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beslavskaj\Documents\uzivatel\2024\kalkulacky\NFV\NFV_oprava_KI\"/>
    </mc:Choice>
  </mc:AlternateContent>
  <xr:revisionPtr revIDLastSave="0" documentId="13_ncr:1_{2B51659A-37F2-48CF-83D3-C69501FE136F}" xr6:coauthVersionLast="47" xr6:coauthVersionMax="47" xr10:uidLastSave="{00000000-0000-0000-0000-000000000000}"/>
  <bookViews>
    <workbookView xWindow="-110" yWindow="-110" windowWidth="19420" windowHeight="10420" tabRatio="623" xr2:uid="{00000000-000D-0000-FFFF-FFFF00000000}"/>
  </bookViews>
  <sheets>
    <sheet name="Úvodní_strana" sheetId="119" r:id="rId1"/>
    <sheet name="Úvodní strana" sheetId="12" state="hidden" r:id="rId2"/>
    <sheet name="Žádost" sheetId="112" r:id="rId3"/>
    <sheet name="Souhrn" sheetId="25" r:id="rId4"/>
    <sheet name="Změna" sheetId="111" state="hidden" r:id="rId5"/>
    <sheet name="ZoR 1" sheetId="97" state="hidden" r:id="rId6"/>
    <sheet name="512120_1" sheetId="120" state="hidden" r:id="rId7"/>
    <sheet name="510172_1" sheetId="127" state="hidden" r:id="rId8"/>
    <sheet name="ZoR 2" sheetId="101" state="hidden" r:id="rId9"/>
    <sheet name="512120_2" sheetId="122" state="hidden" r:id="rId10"/>
    <sheet name="510172_2" sheetId="128" state="hidden" r:id="rId11"/>
    <sheet name="ZoR 3" sheetId="102" state="hidden" r:id="rId12"/>
    <sheet name="512120_3" sheetId="123" state="hidden" r:id="rId13"/>
    <sheet name="510172_3" sheetId="129" state="hidden" r:id="rId14"/>
    <sheet name="ZoR 4" sheetId="103" state="hidden" r:id="rId15"/>
    <sheet name="512 120_4" sheetId="124" state="hidden" r:id="rId16"/>
    <sheet name="510172_4" sheetId="130" state="hidden" r:id="rId17"/>
    <sheet name="ZoR 5" sheetId="104" state="hidden" r:id="rId18"/>
    <sheet name="512120_5" sheetId="125" state="hidden" r:id="rId19"/>
    <sheet name="510172_5" sheetId="131" state="hidden" r:id="rId20"/>
    <sheet name="ZZoR" sheetId="100" state="hidden" r:id="rId21"/>
    <sheet name="512120_ZZoR" sheetId="126" state="hidden" r:id="rId22"/>
    <sheet name="510172_ZZoR" sheetId="117" state="hidden" r:id="rId23"/>
    <sheet name="data" sheetId="121" state="hidden" r:id="rId24"/>
  </sheets>
  <definedNames>
    <definedName name="ICT">#REF!</definedName>
    <definedName name="_xlnm.Print_Area" localSheetId="1">'Úvodní strana'!$B$2:$P$38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4" i="25" l="1"/>
  <c r="K24" i="25" s="1"/>
  <c r="V308" i="100" l="1"/>
  <c r="V307" i="100"/>
  <c r="V306" i="100"/>
  <c r="V305" i="100"/>
  <c r="V304" i="100"/>
  <c r="V303" i="100"/>
  <c r="V302" i="100"/>
  <c r="V301" i="100"/>
  <c r="V300" i="100"/>
  <c r="V299" i="100"/>
  <c r="V298" i="100"/>
  <c r="V297" i="100"/>
  <c r="V296" i="100"/>
  <c r="V295" i="100"/>
  <c r="V294" i="100"/>
  <c r="V293" i="100"/>
  <c r="V292" i="100"/>
  <c r="V291" i="100"/>
  <c r="V290" i="100"/>
  <c r="V289" i="100"/>
  <c r="V288" i="100"/>
  <c r="V287" i="100"/>
  <c r="V286" i="100"/>
  <c r="V285" i="100"/>
  <c r="V284" i="100"/>
  <c r="V283" i="100"/>
  <c r="V282" i="100"/>
  <c r="V281" i="100"/>
  <c r="V280" i="100"/>
  <c r="V279" i="100"/>
  <c r="V278" i="100"/>
  <c r="V277" i="100"/>
  <c r="V276" i="100"/>
  <c r="V275" i="100"/>
  <c r="V274" i="100"/>
  <c r="V273" i="100"/>
  <c r="V272" i="100"/>
  <c r="V271" i="100"/>
  <c r="V270" i="100"/>
  <c r="V269" i="100"/>
  <c r="V268" i="100"/>
  <c r="V267" i="100"/>
  <c r="V266" i="100"/>
  <c r="V265" i="100"/>
  <c r="V264" i="100"/>
  <c r="V263" i="100"/>
  <c r="V262" i="100"/>
  <c r="V261" i="100"/>
  <c r="V260" i="100"/>
  <c r="V259" i="100"/>
  <c r="V258" i="100"/>
  <c r="V257" i="100"/>
  <c r="V256" i="100"/>
  <c r="V255" i="100"/>
  <c r="V254" i="100"/>
  <c r="V253" i="100"/>
  <c r="V252" i="100"/>
  <c r="V251" i="100"/>
  <c r="V250" i="100"/>
  <c r="V249" i="100"/>
  <c r="V248" i="100"/>
  <c r="V247" i="100"/>
  <c r="V246" i="100"/>
  <c r="V245" i="100"/>
  <c r="V244" i="100"/>
  <c r="V243" i="100"/>
  <c r="V242" i="100"/>
  <c r="V241" i="100"/>
  <c r="V240" i="100"/>
  <c r="V239" i="100"/>
  <c r="V238" i="100"/>
  <c r="V237" i="100"/>
  <c r="V236" i="100"/>
  <c r="V235" i="100"/>
  <c r="V234" i="100"/>
  <c r="V233" i="100"/>
  <c r="V232" i="100"/>
  <c r="V231" i="100"/>
  <c r="V230" i="100"/>
  <c r="V229" i="100"/>
  <c r="V228" i="100"/>
  <c r="V227" i="100"/>
  <c r="V226" i="100"/>
  <c r="V225" i="100"/>
  <c r="V224" i="100"/>
  <c r="V223" i="100"/>
  <c r="V222" i="100"/>
  <c r="V221" i="100"/>
  <c r="V220" i="100"/>
  <c r="V219" i="100"/>
  <c r="V218" i="100"/>
  <c r="V217" i="100"/>
  <c r="V216" i="100"/>
  <c r="V215" i="100"/>
  <c r="V214" i="100"/>
  <c r="V213" i="100"/>
  <c r="V212" i="100"/>
  <c r="V211" i="100"/>
  <c r="V210" i="100"/>
  <c r="V209" i="100"/>
  <c r="V208" i="100"/>
  <c r="V207" i="100"/>
  <c r="V206" i="100"/>
  <c r="V205" i="100"/>
  <c r="V204" i="100"/>
  <c r="V203" i="100"/>
  <c r="V202" i="100"/>
  <c r="V201" i="100"/>
  <c r="V200" i="100"/>
  <c r="V199" i="100"/>
  <c r="V198" i="100"/>
  <c r="V197" i="100"/>
  <c r="V196" i="100"/>
  <c r="V195" i="100"/>
  <c r="V194" i="100"/>
  <c r="V193" i="100"/>
  <c r="V192" i="100"/>
  <c r="V191" i="100"/>
  <c r="V190" i="100"/>
  <c r="V189" i="100"/>
  <c r="V188" i="100"/>
  <c r="V187" i="100"/>
  <c r="V186" i="100"/>
  <c r="V185" i="100"/>
  <c r="V184" i="100"/>
  <c r="V183" i="100"/>
  <c r="V182" i="100"/>
  <c r="V181" i="100"/>
  <c r="V180" i="100"/>
  <c r="V179" i="100"/>
  <c r="V178" i="100"/>
  <c r="V177" i="100"/>
  <c r="V176" i="100"/>
  <c r="V175" i="100"/>
  <c r="V174" i="100"/>
  <c r="V173" i="100"/>
  <c r="V172" i="100"/>
  <c r="V171" i="100"/>
  <c r="V170" i="100"/>
  <c r="V169" i="100"/>
  <c r="V168" i="100"/>
  <c r="V167" i="100"/>
  <c r="V166" i="100"/>
  <c r="V165" i="100"/>
  <c r="V164" i="100"/>
  <c r="V163" i="100"/>
  <c r="V162" i="100"/>
  <c r="V161" i="100"/>
  <c r="V160" i="100"/>
  <c r="V159" i="100"/>
  <c r="V158" i="100"/>
  <c r="V157" i="100"/>
  <c r="V156" i="100"/>
  <c r="V155" i="100"/>
  <c r="V154" i="100"/>
  <c r="V153" i="100"/>
  <c r="V152" i="100"/>
  <c r="V151" i="100"/>
  <c r="V150" i="100"/>
  <c r="V149" i="100"/>
  <c r="V148" i="100"/>
  <c r="V147" i="100"/>
  <c r="V146" i="100"/>
  <c r="V145" i="100"/>
  <c r="V144" i="100"/>
  <c r="V143" i="100"/>
  <c r="V142" i="100"/>
  <c r="V141" i="100"/>
  <c r="V140" i="100"/>
  <c r="V139" i="100"/>
  <c r="V138" i="100"/>
  <c r="V137" i="100"/>
  <c r="V136" i="100"/>
  <c r="V135" i="100"/>
  <c r="V134" i="100"/>
  <c r="V133" i="100"/>
  <c r="V132" i="100"/>
  <c r="V131" i="100"/>
  <c r="V130" i="100"/>
  <c r="V129" i="100"/>
  <c r="V128" i="100"/>
  <c r="V127" i="100"/>
  <c r="V126" i="100"/>
  <c r="V125" i="100"/>
  <c r="V124" i="100"/>
  <c r="V123" i="100"/>
  <c r="V122" i="100"/>
  <c r="V121" i="100"/>
  <c r="V120" i="100"/>
  <c r="V119" i="100"/>
  <c r="V118" i="100"/>
  <c r="V117" i="100"/>
  <c r="V116" i="100"/>
  <c r="V115" i="100"/>
  <c r="V114" i="100"/>
  <c r="V113" i="100"/>
  <c r="V112" i="100"/>
  <c r="V111" i="100"/>
  <c r="V110" i="100"/>
  <c r="V109" i="100"/>
  <c r="V108" i="100"/>
  <c r="V107" i="100"/>
  <c r="V106" i="100"/>
  <c r="V105" i="100"/>
  <c r="V104" i="100"/>
  <c r="V103" i="100"/>
  <c r="V102" i="100"/>
  <c r="V101" i="100"/>
  <c r="V100" i="100"/>
  <c r="V99" i="100"/>
  <c r="V98" i="100"/>
  <c r="V97" i="100"/>
  <c r="V96" i="100"/>
  <c r="V95" i="100"/>
  <c r="V94" i="100"/>
  <c r="V93" i="100"/>
  <c r="V92" i="100"/>
  <c r="V91" i="100"/>
  <c r="V90" i="100"/>
  <c r="V89" i="100"/>
  <c r="V88" i="100"/>
  <c r="V87" i="100"/>
  <c r="V86" i="100"/>
  <c r="V85" i="100"/>
  <c r="V84" i="100"/>
  <c r="V83" i="100"/>
  <c r="V82" i="100"/>
  <c r="V81" i="100"/>
  <c r="V80" i="100"/>
  <c r="V79" i="100"/>
  <c r="V78" i="100"/>
  <c r="V77" i="100"/>
  <c r="V76" i="100"/>
  <c r="V75" i="100"/>
  <c r="V74" i="100"/>
  <c r="V73" i="100"/>
  <c r="V72" i="100"/>
  <c r="V71" i="100"/>
  <c r="V70" i="100"/>
  <c r="V69" i="100"/>
  <c r="V68" i="100"/>
  <c r="V67" i="100"/>
  <c r="V66" i="100"/>
  <c r="V65" i="100"/>
  <c r="V64" i="100"/>
  <c r="V63" i="100"/>
  <c r="V62" i="100"/>
  <c r="V61" i="100"/>
  <c r="V60" i="100"/>
  <c r="V59" i="100"/>
  <c r="V58" i="100"/>
  <c r="V57" i="100"/>
  <c r="V56" i="100"/>
  <c r="V55" i="100"/>
  <c r="V54" i="100"/>
  <c r="V53" i="100"/>
  <c r="V52" i="100"/>
  <c r="V51" i="100"/>
  <c r="V50" i="100"/>
  <c r="V49" i="100"/>
  <c r="V48" i="100"/>
  <c r="V47" i="100"/>
  <c r="V46" i="100"/>
  <c r="V45" i="100"/>
  <c r="V44" i="100"/>
  <c r="V43" i="100"/>
  <c r="V42" i="100"/>
  <c r="V41" i="100"/>
  <c r="V40" i="100"/>
  <c r="V39" i="100"/>
  <c r="V38" i="100"/>
  <c r="V37" i="100"/>
  <c r="V36" i="100"/>
  <c r="V35" i="100"/>
  <c r="V34" i="100"/>
  <c r="V33" i="100"/>
  <c r="V32" i="100"/>
  <c r="V31" i="100"/>
  <c r="V30" i="100"/>
  <c r="V29" i="100"/>
  <c r="V28" i="100"/>
  <c r="V27" i="100"/>
  <c r="V26" i="100"/>
  <c r="V25" i="100"/>
  <c r="V24" i="100"/>
  <c r="V23" i="100"/>
  <c r="V22" i="100"/>
  <c r="V21" i="100"/>
  <c r="V20" i="100"/>
  <c r="V19" i="100"/>
  <c r="V18" i="100"/>
  <c r="V17" i="100"/>
  <c r="V16" i="100"/>
  <c r="V15" i="100"/>
  <c r="V14" i="100"/>
  <c r="V13" i="100"/>
  <c r="V12" i="100"/>
  <c r="V11" i="100"/>
  <c r="V10" i="100"/>
  <c r="V9" i="100"/>
  <c r="V308" i="104"/>
  <c r="V307" i="104"/>
  <c r="V306" i="104"/>
  <c r="V305" i="104"/>
  <c r="V304" i="104"/>
  <c r="V303" i="104"/>
  <c r="V302" i="104"/>
  <c r="V301" i="104"/>
  <c r="V300" i="104"/>
  <c r="V299" i="104"/>
  <c r="V298" i="104"/>
  <c r="V297" i="104"/>
  <c r="V296" i="104"/>
  <c r="V295" i="104"/>
  <c r="V294" i="104"/>
  <c r="V293" i="104"/>
  <c r="V292" i="104"/>
  <c r="V291" i="104"/>
  <c r="V290" i="104"/>
  <c r="V289" i="104"/>
  <c r="V288" i="104"/>
  <c r="V287" i="104"/>
  <c r="V286" i="104"/>
  <c r="V285" i="104"/>
  <c r="V284" i="104"/>
  <c r="V283" i="104"/>
  <c r="V282" i="104"/>
  <c r="V281" i="104"/>
  <c r="V280" i="104"/>
  <c r="V279" i="104"/>
  <c r="V278" i="104"/>
  <c r="V277" i="104"/>
  <c r="V276" i="104"/>
  <c r="V275" i="104"/>
  <c r="V274" i="104"/>
  <c r="V273" i="104"/>
  <c r="V272" i="104"/>
  <c r="V271" i="104"/>
  <c r="V270" i="104"/>
  <c r="V269" i="104"/>
  <c r="V268" i="104"/>
  <c r="V267" i="104"/>
  <c r="V266" i="104"/>
  <c r="V265" i="104"/>
  <c r="V264" i="104"/>
  <c r="V263" i="104"/>
  <c r="V262" i="104"/>
  <c r="V261" i="104"/>
  <c r="V260" i="104"/>
  <c r="V259" i="104"/>
  <c r="V258" i="104"/>
  <c r="V257" i="104"/>
  <c r="V256" i="104"/>
  <c r="V255" i="104"/>
  <c r="V254" i="104"/>
  <c r="V253" i="104"/>
  <c r="V252" i="104"/>
  <c r="V251" i="104"/>
  <c r="V250" i="104"/>
  <c r="V249" i="104"/>
  <c r="V248" i="104"/>
  <c r="V247" i="104"/>
  <c r="V246" i="104"/>
  <c r="V245" i="104"/>
  <c r="V244" i="104"/>
  <c r="V243" i="104"/>
  <c r="V242" i="104"/>
  <c r="V241" i="104"/>
  <c r="V240" i="104"/>
  <c r="V239" i="104"/>
  <c r="V238" i="104"/>
  <c r="V237" i="104"/>
  <c r="V236" i="104"/>
  <c r="V235" i="104"/>
  <c r="V234" i="104"/>
  <c r="V233" i="104"/>
  <c r="V232" i="104"/>
  <c r="V231" i="104"/>
  <c r="V230" i="104"/>
  <c r="V229" i="104"/>
  <c r="V228" i="104"/>
  <c r="V227" i="104"/>
  <c r="V226" i="104"/>
  <c r="V225" i="104"/>
  <c r="V224" i="104"/>
  <c r="V223" i="104"/>
  <c r="V222" i="104"/>
  <c r="V221" i="104"/>
  <c r="V220" i="104"/>
  <c r="V219" i="104"/>
  <c r="V218" i="104"/>
  <c r="V217" i="104"/>
  <c r="V216" i="104"/>
  <c r="V215" i="104"/>
  <c r="V214" i="104"/>
  <c r="V213" i="104"/>
  <c r="V212" i="104"/>
  <c r="V211" i="104"/>
  <c r="V210" i="104"/>
  <c r="V209" i="104"/>
  <c r="V208" i="104"/>
  <c r="V207" i="104"/>
  <c r="V206" i="104"/>
  <c r="V205" i="104"/>
  <c r="V204" i="104"/>
  <c r="V203" i="104"/>
  <c r="V202" i="104"/>
  <c r="V201" i="104"/>
  <c r="V200" i="104"/>
  <c r="V199" i="104"/>
  <c r="V198" i="104"/>
  <c r="V197" i="104"/>
  <c r="V196" i="104"/>
  <c r="V195" i="104"/>
  <c r="V194" i="104"/>
  <c r="V193" i="104"/>
  <c r="V192" i="104"/>
  <c r="V191" i="104"/>
  <c r="V190" i="104"/>
  <c r="V189" i="104"/>
  <c r="V188" i="104"/>
  <c r="V187" i="104"/>
  <c r="V186" i="104"/>
  <c r="V185" i="104"/>
  <c r="V184" i="104"/>
  <c r="V183" i="104"/>
  <c r="V182" i="104"/>
  <c r="V181" i="104"/>
  <c r="V180" i="104"/>
  <c r="V179" i="104"/>
  <c r="V178" i="104"/>
  <c r="V177" i="104"/>
  <c r="V176" i="104"/>
  <c r="V175" i="104"/>
  <c r="V174" i="104"/>
  <c r="V173" i="104"/>
  <c r="V172" i="104"/>
  <c r="V171" i="104"/>
  <c r="V170" i="104"/>
  <c r="V169" i="104"/>
  <c r="V168" i="104"/>
  <c r="V167" i="104"/>
  <c r="V166" i="104"/>
  <c r="V165" i="104"/>
  <c r="V164" i="104"/>
  <c r="V163" i="104"/>
  <c r="V162" i="104"/>
  <c r="V161" i="104"/>
  <c r="V160" i="104"/>
  <c r="V159" i="104"/>
  <c r="V158" i="104"/>
  <c r="V157" i="104"/>
  <c r="V156" i="104"/>
  <c r="V155" i="104"/>
  <c r="V154" i="104"/>
  <c r="V153" i="104"/>
  <c r="V152" i="104"/>
  <c r="V151" i="104"/>
  <c r="V150" i="104"/>
  <c r="V149" i="104"/>
  <c r="V148" i="104"/>
  <c r="V147" i="104"/>
  <c r="V146" i="104"/>
  <c r="V145" i="104"/>
  <c r="V144" i="104"/>
  <c r="V143" i="104"/>
  <c r="V142" i="104"/>
  <c r="V141" i="104"/>
  <c r="V140" i="104"/>
  <c r="V139" i="104"/>
  <c r="V138" i="104"/>
  <c r="V137" i="104"/>
  <c r="V136" i="104"/>
  <c r="V135" i="104"/>
  <c r="V134" i="104"/>
  <c r="V133" i="104"/>
  <c r="V132" i="104"/>
  <c r="V131" i="104"/>
  <c r="V130" i="104"/>
  <c r="V129" i="104"/>
  <c r="V128" i="104"/>
  <c r="V127" i="104"/>
  <c r="V126" i="104"/>
  <c r="V125" i="104"/>
  <c r="V124" i="104"/>
  <c r="V123" i="104"/>
  <c r="V122" i="104"/>
  <c r="V121" i="104"/>
  <c r="V120" i="104"/>
  <c r="V119" i="104"/>
  <c r="V118" i="104"/>
  <c r="V117" i="104"/>
  <c r="V116" i="104"/>
  <c r="V115" i="104"/>
  <c r="V114" i="104"/>
  <c r="V113" i="104"/>
  <c r="V112" i="104"/>
  <c r="V111" i="104"/>
  <c r="V110" i="104"/>
  <c r="V109" i="104"/>
  <c r="V108" i="104"/>
  <c r="V107" i="104"/>
  <c r="V106" i="104"/>
  <c r="V105" i="104"/>
  <c r="V104" i="104"/>
  <c r="V103" i="104"/>
  <c r="V102" i="104"/>
  <c r="V101" i="104"/>
  <c r="V100" i="104"/>
  <c r="V99" i="104"/>
  <c r="V98" i="104"/>
  <c r="V97" i="104"/>
  <c r="V96" i="104"/>
  <c r="V95" i="104"/>
  <c r="V94" i="104"/>
  <c r="V93" i="104"/>
  <c r="V92" i="104"/>
  <c r="V91" i="104"/>
  <c r="V90" i="104"/>
  <c r="V89" i="104"/>
  <c r="V88" i="104"/>
  <c r="V87" i="104"/>
  <c r="V86" i="104"/>
  <c r="V85" i="104"/>
  <c r="V84" i="104"/>
  <c r="V83" i="104"/>
  <c r="V82" i="104"/>
  <c r="V81" i="104"/>
  <c r="V80" i="104"/>
  <c r="V79" i="104"/>
  <c r="V78" i="104"/>
  <c r="V77" i="104"/>
  <c r="V76" i="104"/>
  <c r="V75" i="104"/>
  <c r="V74" i="104"/>
  <c r="V73" i="104"/>
  <c r="V72" i="104"/>
  <c r="V71" i="104"/>
  <c r="V70" i="104"/>
  <c r="V69" i="104"/>
  <c r="V68" i="104"/>
  <c r="V67" i="104"/>
  <c r="V66" i="104"/>
  <c r="V65" i="104"/>
  <c r="V64" i="104"/>
  <c r="V63" i="104"/>
  <c r="V62" i="104"/>
  <c r="V61" i="104"/>
  <c r="V60" i="104"/>
  <c r="V59" i="104"/>
  <c r="V58" i="104"/>
  <c r="V57" i="104"/>
  <c r="V56" i="104"/>
  <c r="V55" i="104"/>
  <c r="V54" i="104"/>
  <c r="V53" i="104"/>
  <c r="V52" i="104"/>
  <c r="V51" i="104"/>
  <c r="V50" i="104"/>
  <c r="V49" i="104"/>
  <c r="V48" i="104"/>
  <c r="V47" i="104"/>
  <c r="V46" i="104"/>
  <c r="V45" i="104"/>
  <c r="V44" i="104"/>
  <c r="V43" i="104"/>
  <c r="V42" i="104"/>
  <c r="V41" i="104"/>
  <c r="V40" i="104"/>
  <c r="V39" i="104"/>
  <c r="V38" i="104"/>
  <c r="V37" i="104"/>
  <c r="V36" i="104"/>
  <c r="V35" i="104"/>
  <c r="V34" i="104"/>
  <c r="V33" i="104"/>
  <c r="V32" i="104"/>
  <c r="V31" i="104"/>
  <c r="V30" i="104"/>
  <c r="V29" i="104"/>
  <c r="V28" i="104"/>
  <c r="V27" i="104"/>
  <c r="V26" i="104"/>
  <c r="V25" i="104"/>
  <c r="V24" i="104"/>
  <c r="V23" i="104"/>
  <c r="V22" i="104"/>
  <c r="V21" i="104"/>
  <c r="V20" i="104"/>
  <c r="V19" i="104"/>
  <c r="V18" i="104"/>
  <c r="V17" i="104"/>
  <c r="V16" i="104"/>
  <c r="V15" i="104"/>
  <c r="V14" i="104"/>
  <c r="V13" i="104"/>
  <c r="V12" i="104"/>
  <c r="V11" i="104"/>
  <c r="V10" i="104"/>
  <c r="V9" i="104"/>
  <c r="V8" i="104" s="1"/>
  <c r="V308" i="103"/>
  <c r="V307" i="103"/>
  <c r="V306" i="103"/>
  <c r="V305" i="103"/>
  <c r="V304" i="103"/>
  <c r="V303" i="103"/>
  <c r="V302" i="103"/>
  <c r="V301" i="103"/>
  <c r="V300" i="103"/>
  <c r="V299" i="103"/>
  <c r="V298" i="103"/>
  <c r="V297" i="103"/>
  <c r="V296" i="103"/>
  <c r="V295" i="103"/>
  <c r="V294" i="103"/>
  <c r="V293" i="103"/>
  <c r="V292" i="103"/>
  <c r="V291" i="103"/>
  <c r="V290" i="103"/>
  <c r="V289" i="103"/>
  <c r="V288" i="103"/>
  <c r="V287" i="103"/>
  <c r="V286" i="103"/>
  <c r="V285" i="103"/>
  <c r="V284" i="103"/>
  <c r="V283" i="103"/>
  <c r="V282" i="103"/>
  <c r="V281" i="103"/>
  <c r="V280" i="103"/>
  <c r="V279" i="103"/>
  <c r="V278" i="103"/>
  <c r="V277" i="103"/>
  <c r="V276" i="103"/>
  <c r="V275" i="103"/>
  <c r="V274" i="103"/>
  <c r="V273" i="103"/>
  <c r="V272" i="103"/>
  <c r="V271" i="103"/>
  <c r="V270" i="103"/>
  <c r="V269" i="103"/>
  <c r="V268" i="103"/>
  <c r="V267" i="103"/>
  <c r="V266" i="103"/>
  <c r="V265" i="103"/>
  <c r="V264" i="103"/>
  <c r="V263" i="103"/>
  <c r="V262" i="103"/>
  <c r="V261" i="103"/>
  <c r="V260" i="103"/>
  <c r="V259" i="103"/>
  <c r="V258" i="103"/>
  <c r="V257" i="103"/>
  <c r="V256" i="103"/>
  <c r="V255" i="103"/>
  <c r="V254" i="103"/>
  <c r="V253" i="103"/>
  <c r="V252" i="103"/>
  <c r="V251" i="103"/>
  <c r="V250" i="103"/>
  <c r="V249" i="103"/>
  <c r="V248" i="103"/>
  <c r="V247" i="103"/>
  <c r="V246" i="103"/>
  <c r="V245" i="103"/>
  <c r="V244" i="103"/>
  <c r="V243" i="103"/>
  <c r="V242" i="103"/>
  <c r="V241" i="103"/>
  <c r="V240" i="103"/>
  <c r="V239" i="103"/>
  <c r="V238" i="103"/>
  <c r="V237" i="103"/>
  <c r="V236" i="103"/>
  <c r="V235" i="103"/>
  <c r="V234" i="103"/>
  <c r="V233" i="103"/>
  <c r="V232" i="103"/>
  <c r="V231" i="103"/>
  <c r="V230" i="103"/>
  <c r="V229" i="103"/>
  <c r="V228" i="103"/>
  <c r="V227" i="103"/>
  <c r="V226" i="103"/>
  <c r="V225" i="103"/>
  <c r="V224" i="103"/>
  <c r="V223" i="103"/>
  <c r="V222" i="103"/>
  <c r="V221" i="103"/>
  <c r="V220" i="103"/>
  <c r="V219" i="103"/>
  <c r="V218" i="103"/>
  <c r="V217" i="103"/>
  <c r="V216" i="103"/>
  <c r="V215" i="103"/>
  <c r="V214" i="103"/>
  <c r="V213" i="103"/>
  <c r="V212" i="103"/>
  <c r="V211" i="103"/>
  <c r="V210" i="103"/>
  <c r="V209" i="103"/>
  <c r="V208" i="103"/>
  <c r="V207" i="103"/>
  <c r="V206" i="103"/>
  <c r="V205" i="103"/>
  <c r="V204" i="103"/>
  <c r="V203" i="103"/>
  <c r="V202" i="103"/>
  <c r="V201" i="103"/>
  <c r="V200" i="103"/>
  <c r="V199" i="103"/>
  <c r="V198" i="103"/>
  <c r="V197" i="103"/>
  <c r="V196" i="103"/>
  <c r="V195" i="103"/>
  <c r="V194" i="103"/>
  <c r="V193" i="103"/>
  <c r="V192" i="103"/>
  <c r="V191" i="103"/>
  <c r="V190" i="103"/>
  <c r="V189" i="103"/>
  <c r="V188" i="103"/>
  <c r="V187" i="103"/>
  <c r="V186" i="103"/>
  <c r="V185" i="103"/>
  <c r="V184" i="103"/>
  <c r="V183" i="103"/>
  <c r="V182" i="103"/>
  <c r="V181" i="103"/>
  <c r="V180" i="103"/>
  <c r="V179" i="103"/>
  <c r="V178" i="103"/>
  <c r="V177" i="103"/>
  <c r="V176" i="103"/>
  <c r="V175" i="103"/>
  <c r="V174" i="103"/>
  <c r="V173" i="103"/>
  <c r="V172" i="103"/>
  <c r="V171" i="103"/>
  <c r="V170" i="103"/>
  <c r="V169" i="103"/>
  <c r="V168" i="103"/>
  <c r="V167" i="103"/>
  <c r="V166" i="103"/>
  <c r="V165" i="103"/>
  <c r="V164" i="103"/>
  <c r="V163" i="103"/>
  <c r="V162" i="103"/>
  <c r="V161" i="103"/>
  <c r="V160" i="103"/>
  <c r="V159" i="103"/>
  <c r="V158" i="103"/>
  <c r="V157" i="103"/>
  <c r="V156" i="103"/>
  <c r="V155" i="103"/>
  <c r="V154" i="103"/>
  <c r="V153" i="103"/>
  <c r="V152" i="103"/>
  <c r="V151" i="103"/>
  <c r="V150" i="103"/>
  <c r="V149" i="103"/>
  <c r="V148" i="103"/>
  <c r="V147" i="103"/>
  <c r="V146" i="103"/>
  <c r="V145" i="103"/>
  <c r="V144" i="103"/>
  <c r="V143" i="103"/>
  <c r="V142" i="103"/>
  <c r="V141" i="103"/>
  <c r="V140" i="103"/>
  <c r="V139" i="103"/>
  <c r="V138" i="103"/>
  <c r="V137" i="103"/>
  <c r="V136" i="103"/>
  <c r="V135" i="103"/>
  <c r="V134" i="103"/>
  <c r="V133" i="103"/>
  <c r="V132" i="103"/>
  <c r="V131" i="103"/>
  <c r="V130" i="103"/>
  <c r="V129" i="103"/>
  <c r="V128" i="103"/>
  <c r="V127" i="103"/>
  <c r="V126" i="103"/>
  <c r="V125" i="103"/>
  <c r="V124" i="103"/>
  <c r="V123" i="103"/>
  <c r="V122" i="103"/>
  <c r="V121" i="103"/>
  <c r="V120" i="103"/>
  <c r="V119" i="103"/>
  <c r="V118" i="103"/>
  <c r="V117" i="103"/>
  <c r="V116" i="103"/>
  <c r="V115" i="103"/>
  <c r="V114" i="103"/>
  <c r="V113" i="103"/>
  <c r="V112" i="103"/>
  <c r="V111" i="103"/>
  <c r="V110" i="103"/>
  <c r="V109" i="103"/>
  <c r="V108" i="103"/>
  <c r="V107" i="103"/>
  <c r="V106" i="103"/>
  <c r="V105" i="103"/>
  <c r="V104" i="103"/>
  <c r="V103" i="103"/>
  <c r="V102" i="103"/>
  <c r="V101" i="103"/>
  <c r="V100" i="103"/>
  <c r="V99" i="103"/>
  <c r="V98" i="103"/>
  <c r="V97" i="103"/>
  <c r="V96" i="103"/>
  <c r="V95" i="103"/>
  <c r="V94" i="103"/>
  <c r="V93" i="103"/>
  <c r="V92" i="103"/>
  <c r="V91" i="103"/>
  <c r="V90" i="103"/>
  <c r="V89" i="103"/>
  <c r="V88" i="103"/>
  <c r="V87" i="103"/>
  <c r="V86" i="103"/>
  <c r="V85" i="103"/>
  <c r="V84" i="103"/>
  <c r="V83" i="103"/>
  <c r="V82" i="103"/>
  <c r="V81" i="103"/>
  <c r="V80" i="103"/>
  <c r="V79" i="103"/>
  <c r="V78" i="103"/>
  <c r="V77" i="103"/>
  <c r="V76" i="103"/>
  <c r="V75" i="103"/>
  <c r="V74" i="103"/>
  <c r="V73" i="103"/>
  <c r="V72" i="103"/>
  <c r="V71" i="103"/>
  <c r="V70" i="103"/>
  <c r="V69" i="103"/>
  <c r="V68" i="103"/>
  <c r="V67" i="103"/>
  <c r="V66" i="103"/>
  <c r="V65" i="103"/>
  <c r="V64" i="103"/>
  <c r="V63" i="103"/>
  <c r="V62" i="103"/>
  <c r="V61" i="103"/>
  <c r="V60" i="103"/>
  <c r="V59" i="103"/>
  <c r="V58" i="103"/>
  <c r="V57" i="103"/>
  <c r="V56" i="103"/>
  <c r="V55" i="103"/>
  <c r="V54" i="103"/>
  <c r="V53" i="103"/>
  <c r="V52" i="103"/>
  <c r="V51" i="103"/>
  <c r="V50" i="103"/>
  <c r="V49" i="103"/>
  <c r="V48" i="103"/>
  <c r="V47" i="103"/>
  <c r="V46" i="103"/>
  <c r="V45" i="103"/>
  <c r="V44" i="103"/>
  <c r="V43" i="103"/>
  <c r="V42" i="103"/>
  <c r="V41" i="103"/>
  <c r="V40" i="103"/>
  <c r="V39" i="103"/>
  <c r="V38" i="103"/>
  <c r="V37" i="103"/>
  <c r="V36" i="103"/>
  <c r="V35" i="103"/>
  <c r="V34" i="103"/>
  <c r="V33" i="103"/>
  <c r="V32" i="103"/>
  <c r="V31" i="103"/>
  <c r="V30" i="103"/>
  <c r="V29" i="103"/>
  <c r="V28" i="103"/>
  <c r="V27" i="103"/>
  <c r="V26" i="103"/>
  <c r="V25" i="103"/>
  <c r="V24" i="103"/>
  <c r="V23" i="103"/>
  <c r="V22" i="103"/>
  <c r="V21" i="103"/>
  <c r="V20" i="103"/>
  <c r="V19" i="103"/>
  <c r="V18" i="103"/>
  <c r="V17" i="103"/>
  <c r="V16" i="103"/>
  <c r="V15" i="103"/>
  <c r="V14" i="103"/>
  <c r="V13" i="103"/>
  <c r="V12" i="103"/>
  <c r="V11" i="103"/>
  <c r="V10" i="103"/>
  <c r="V9" i="103"/>
  <c r="V8" i="103" s="1"/>
  <c r="V308" i="102"/>
  <c r="V307" i="102"/>
  <c r="V306" i="102"/>
  <c r="V305" i="102"/>
  <c r="V304" i="102"/>
  <c r="V303" i="102"/>
  <c r="V302" i="102"/>
  <c r="V301" i="102"/>
  <c r="V300" i="102"/>
  <c r="V299" i="102"/>
  <c r="V298" i="102"/>
  <c r="V297" i="102"/>
  <c r="V296" i="102"/>
  <c r="V295" i="102"/>
  <c r="V294" i="102"/>
  <c r="V293" i="102"/>
  <c r="V292" i="102"/>
  <c r="V291" i="102"/>
  <c r="V290" i="102"/>
  <c r="V289" i="102"/>
  <c r="V288" i="102"/>
  <c r="V287" i="102"/>
  <c r="V286" i="102"/>
  <c r="V285" i="102"/>
  <c r="V284" i="102"/>
  <c r="V283" i="102"/>
  <c r="V282" i="102"/>
  <c r="V281" i="102"/>
  <c r="V280" i="102"/>
  <c r="V279" i="102"/>
  <c r="V278" i="102"/>
  <c r="V277" i="102"/>
  <c r="V276" i="102"/>
  <c r="V275" i="102"/>
  <c r="V274" i="102"/>
  <c r="V273" i="102"/>
  <c r="V272" i="102"/>
  <c r="V271" i="102"/>
  <c r="V270" i="102"/>
  <c r="V269" i="102"/>
  <c r="V268" i="102"/>
  <c r="V267" i="102"/>
  <c r="V266" i="102"/>
  <c r="V265" i="102"/>
  <c r="V264" i="102"/>
  <c r="V263" i="102"/>
  <c r="V262" i="102"/>
  <c r="V261" i="102"/>
  <c r="V260" i="102"/>
  <c r="V259" i="102"/>
  <c r="V258" i="102"/>
  <c r="V257" i="102"/>
  <c r="V256" i="102"/>
  <c r="V255" i="102"/>
  <c r="V254" i="102"/>
  <c r="V253" i="102"/>
  <c r="V252" i="102"/>
  <c r="V251" i="102"/>
  <c r="V250" i="102"/>
  <c r="V249" i="102"/>
  <c r="V248" i="102"/>
  <c r="V247" i="102"/>
  <c r="V246" i="102"/>
  <c r="V245" i="102"/>
  <c r="V244" i="102"/>
  <c r="V243" i="102"/>
  <c r="V242" i="102"/>
  <c r="V241" i="102"/>
  <c r="V240" i="102"/>
  <c r="V239" i="102"/>
  <c r="V238" i="102"/>
  <c r="V237" i="102"/>
  <c r="V236" i="102"/>
  <c r="V235" i="102"/>
  <c r="V234" i="102"/>
  <c r="V233" i="102"/>
  <c r="V232" i="102"/>
  <c r="V231" i="102"/>
  <c r="V230" i="102"/>
  <c r="V229" i="102"/>
  <c r="V228" i="102"/>
  <c r="V227" i="102"/>
  <c r="V226" i="102"/>
  <c r="V225" i="102"/>
  <c r="V224" i="102"/>
  <c r="V223" i="102"/>
  <c r="V222" i="102"/>
  <c r="V221" i="102"/>
  <c r="V220" i="102"/>
  <c r="V219" i="102"/>
  <c r="V218" i="102"/>
  <c r="V217" i="102"/>
  <c r="V216" i="102"/>
  <c r="V215" i="102"/>
  <c r="V214" i="102"/>
  <c r="V213" i="102"/>
  <c r="V212" i="102"/>
  <c r="V211" i="102"/>
  <c r="V210" i="102"/>
  <c r="V209" i="102"/>
  <c r="V208" i="102"/>
  <c r="V207" i="102"/>
  <c r="V206" i="102"/>
  <c r="V205" i="102"/>
  <c r="V204" i="102"/>
  <c r="V203" i="102"/>
  <c r="V202" i="102"/>
  <c r="V201" i="102"/>
  <c r="V200" i="102"/>
  <c r="V199" i="102"/>
  <c r="V198" i="102"/>
  <c r="V197" i="102"/>
  <c r="V196" i="102"/>
  <c r="V195" i="102"/>
  <c r="V194" i="102"/>
  <c r="V193" i="102"/>
  <c r="V192" i="102"/>
  <c r="V191" i="102"/>
  <c r="V190" i="102"/>
  <c r="V189" i="102"/>
  <c r="V188" i="102"/>
  <c r="V187" i="102"/>
  <c r="V186" i="102"/>
  <c r="V185" i="102"/>
  <c r="V184" i="102"/>
  <c r="V183" i="102"/>
  <c r="V182" i="102"/>
  <c r="V181" i="102"/>
  <c r="V180" i="102"/>
  <c r="V179" i="102"/>
  <c r="V178" i="102"/>
  <c r="V177" i="102"/>
  <c r="V176" i="102"/>
  <c r="V175" i="102"/>
  <c r="V174" i="102"/>
  <c r="V173" i="102"/>
  <c r="V172" i="102"/>
  <c r="V171" i="102"/>
  <c r="V170" i="102"/>
  <c r="V169" i="102"/>
  <c r="V168" i="102"/>
  <c r="V167" i="102"/>
  <c r="V166" i="102"/>
  <c r="V165" i="102"/>
  <c r="V164" i="102"/>
  <c r="V163" i="102"/>
  <c r="V162" i="102"/>
  <c r="V161" i="102"/>
  <c r="V160" i="102"/>
  <c r="V159" i="102"/>
  <c r="V158" i="102"/>
  <c r="V157" i="102"/>
  <c r="V156" i="102"/>
  <c r="V155" i="102"/>
  <c r="V154" i="102"/>
  <c r="V153" i="102"/>
  <c r="V152" i="102"/>
  <c r="V151" i="102"/>
  <c r="V150" i="102"/>
  <c r="V149" i="102"/>
  <c r="V148" i="102"/>
  <c r="V147" i="102"/>
  <c r="V146" i="102"/>
  <c r="V145" i="102"/>
  <c r="V144" i="102"/>
  <c r="V143" i="102"/>
  <c r="V142" i="102"/>
  <c r="V141" i="102"/>
  <c r="V140" i="102"/>
  <c r="V139" i="102"/>
  <c r="V138" i="102"/>
  <c r="V137" i="102"/>
  <c r="V136" i="102"/>
  <c r="V135" i="102"/>
  <c r="V134" i="102"/>
  <c r="V133" i="102"/>
  <c r="V132" i="102"/>
  <c r="V131" i="102"/>
  <c r="V130" i="102"/>
  <c r="V129" i="102"/>
  <c r="V128" i="102"/>
  <c r="V127" i="102"/>
  <c r="V126" i="102"/>
  <c r="V125" i="102"/>
  <c r="V124" i="102"/>
  <c r="V123" i="102"/>
  <c r="V122" i="102"/>
  <c r="V121" i="102"/>
  <c r="V120" i="102"/>
  <c r="V119" i="102"/>
  <c r="V118" i="102"/>
  <c r="V117" i="102"/>
  <c r="V116" i="102"/>
  <c r="V115" i="102"/>
  <c r="V114" i="102"/>
  <c r="V113" i="102"/>
  <c r="V112" i="102"/>
  <c r="V111" i="102"/>
  <c r="V110" i="102"/>
  <c r="V109" i="102"/>
  <c r="V108" i="102"/>
  <c r="V107" i="102"/>
  <c r="V106" i="102"/>
  <c r="V105" i="102"/>
  <c r="V104" i="102"/>
  <c r="V103" i="102"/>
  <c r="V102" i="102"/>
  <c r="V101" i="102"/>
  <c r="V100" i="102"/>
  <c r="V99" i="102"/>
  <c r="V98" i="102"/>
  <c r="V97" i="102"/>
  <c r="V96" i="102"/>
  <c r="V95" i="102"/>
  <c r="V94" i="102"/>
  <c r="V93" i="102"/>
  <c r="V92" i="102"/>
  <c r="V91" i="102"/>
  <c r="V90" i="102"/>
  <c r="V89" i="102"/>
  <c r="V88" i="102"/>
  <c r="V87" i="102"/>
  <c r="V86" i="102"/>
  <c r="V85" i="102"/>
  <c r="V84" i="102"/>
  <c r="V83" i="102"/>
  <c r="V82" i="102"/>
  <c r="V81" i="102"/>
  <c r="V80" i="102"/>
  <c r="V79" i="102"/>
  <c r="V78" i="102"/>
  <c r="V77" i="102"/>
  <c r="V76" i="102"/>
  <c r="V75" i="102"/>
  <c r="V74" i="102"/>
  <c r="V73" i="102"/>
  <c r="V72" i="102"/>
  <c r="V71" i="102"/>
  <c r="V70" i="102"/>
  <c r="V69" i="102"/>
  <c r="V68" i="102"/>
  <c r="V67" i="102"/>
  <c r="V66" i="102"/>
  <c r="V65" i="102"/>
  <c r="V64" i="102"/>
  <c r="V63" i="102"/>
  <c r="V62" i="102"/>
  <c r="V61" i="102"/>
  <c r="V60" i="102"/>
  <c r="V59" i="102"/>
  <c r="V58" i="102"/>
  <c r="V57" i="102"/>
  <c r="V56" i="102"/>
  <c r="V55" i="102"/>
  <c r="V54" i="102"/>
  <c r="V53" i="102"/>
  <c r="V52" i="102"/>
  <c r="V51" i="102"/>
  <c r="V50" i="102"/>
  <c r="V49" i="102"/>
  <c r="V48" i="102"/>
  <c r="V47" i="102"/>
  <c r="V46" i="102"/>
  <c r="V45" i="102"/>
  <c r="V44" i="102"/>
  <c r="V43" i="102"/>
  <c r="V42" i="102"/>
  <c r="V41" i="102"/>
  <c r="V40" i="102"/>
  <c r="V39" i="102"/>
  <c r="V38" i="102"/>
  <c r="V37" i="102"/>
  <c r="V36" i="102"/>
  <c r="V35" i="102"/>
  <c r="V34" i="102"/>
  <c r="V33" i="102"/>
  <c r="V32" i="102"/>
  <c r="V31" i="102"/>
  <c r="V30" i="102"/>
  <c r="V29" i="102"/>
  <c r="V28" i="102"/>
  <c r="V27" i="102"/>
  <c r="V26" i="102"/>
  <c r="V25" i="102"/>
  <c r="V24" i="102"/>
  <c r="V23" i="102"/>
  <c r="V22" i="102"/>
  <c r="V21" i="102"/>
  <c r="V20" i="102"/>
  <c r="V19" i="102"/>
  <c r="V18" i="102"/>
  <c r="V17" i="102"/>
  <c r="V16" i="102"/>
  <c r="V15" i="102"/>
  <c r="V14" i="102"/>
  <c r="V13" i="102"/>
  <c r="V12" i="102"/>
  <c r="V11" i="102"/>
  <c r="V10" i="102"/>
  <c r="V9" i="102"/>
  <c r="V8" i="102" s="1"/>
  <c r="V308" i="101"/>
  <c r="V307" i="101"/>
  <c r="V306" i="101"/>
  <c r="V305" i="101"/>
  <c r="V304" i="101"/>
  <c r="V303" i="101"/>
  <c r="V302" i="101"/>
  <c r="V301" i="101"/>
  <c r="V300" i="101"/>
  <c r="V299" i="101"/>
  <c r="V298" i="101"/>
  <c r="V297" i="101"/>
  <c r="V296" i="101"/>
  <c r="V295" i="101"/>
  <c r="V294" i="101"/>
  <c r="V293" i="101"/>
  <c r="V292" i="101"/>
  <c r="V291" i="101"/>
  <c r="V290" i="101"/>
  <c r="V289" i="101"/>
  <c r="V288" i="101"/>
  <c r="V287" i="101"/>
  <c r="V286" i="101"/>
  <c r="V285" i="101"/>
  <c r="V284" i="101"/>
  <c r="V283" i="101"/>
  <c r="V282" i="101"/>
  <c r="V281" i="101"/>
  <c r="V280" i="101"/>
  <c r="V279" i="101"/>
  <c r="V278" i="101"/>
  <c r="V277" i="101"/>
  <c r="V276" i="101"/>
  <c r="V275" i="101"/>
  <c r="V274" i="101"/>
  <c r="V273" i="101"/>
  <c r="V272" i="101"/>
  <c r="V271" i="101"/>
  <c r="V270" i="101"/>
  <c r="V269" i="101"/>
  <c r="V268" i="101"/>
  <c r="V267" i="101"/>
  <c r="V266" i="101"/>
  <c r="V265" i="101"/>
  <c r="V264" i="101"/>
  <c r="V263" i="101"/>
  <c r="V262" i="101"/>
  <c r="V261" i="101"/>
  <c r="V260" i="101"/>
  <c r="V259" i="101"/>
  <c r="V258" i="101"/>
  <c r="V257" i="101"/>
  <c r="V256" i="101"/>
  <c r="V255" i="101"/>
  <c r="V254" i="101"/>
  <c r="V253" i="101"/>
  <c r="V252" i="101"/>
  <c r="V251" i="101"/>
  <c r="V250" i="101"/>
  <c r="V249" i="101"/>
  <c r="V248" i="101"/>
  <c r="V247" i="101"/>
  <c r="V246" i="101"/>
  <c r="V245" i="101"/>
  <c r="V244" i="101"/>
  <c r="V243" i="101"/>
  <c r="V242" i="101"/>
  <c r="V241" i="101"/>
  <c r="V240" i="101"/>
  <c r="V239" i="101"/>
  <c r="V238" i="101"/>
  <c r="V237" i="101"/>
  <c r="V236" i="101"/>
  <c r="V235" i="101"/>
  <c r="V234" i="101"/>
  <c r="V233" i="101"/>
  <c r="V232" i="101"/>
  <c r="V231" i="101"/>
  <c r="V230" i="101"/>
  <c r="V229" i="101"/>
  <c r="V228" i="101"/>
  <c r="V227" i="101"/>
  <c r="V226" i="101"/>
  <c r="V225" i="101"/>
  <c r="V224" i="101"/>
  <c r="V223" i="101"/>
  <c r="V222" i="101"/>
  <c r="V221" i="101"/>
  <c r="V220" i="101"/>
  <c r="V219" i="101"/>
  <c r="V218" i="101"/>
  <c r="V217" i="101"/>
  <c r="V216" i="101"/>
  <c r="V215" i="101"/>
  <c r="V214" i="101"/>
  <c r="V213" i="101"/>
  <c r="V212" i="101"/>
  <c r="V211" i="101"/>
  <c r="V210" i="101"/>
  <c r="V209" i="101"/>
  <c r="V208" i="101"/>
  <c r="V207" i="101"/>
  <c r="V206" i="101"/>
  <c r="V205" i="101"/>
  <c r="V204" i="101"/>
  <c r="V203" i="101"/>
  <c r="V202" i="101"/>
  <c r="V201" i="101"/>
  <c r="V200" i="101"/>
  <c r="V199" i="101"/>
  <c r="V198" i="101"/>
  <c r="V197" i="101"/>
  <c r="V196" i="101"/>
  <c r="V195" i="101"/>
  <c r="V194" i="101"/>
  <c r="V193" i="101"/>
  <c r="V192" i="101"/>
  <c r="V191" i="101"/>
  <c r="V190" i="101"/>
  <c r="V189" i="101"/>
  <c r="V188" i="101"/>
  <c r="V187" i="101"/>
  <c r="V186" i="101"/>
  <c r="V185" i="101"/>
  <c r="V184" i="101"/>
  <c r="V183" i="101"/>
  <c r="V182" i="101"/>
  <c r="V181" i="101"/>
  <c r="V180" i="101"/>
  <c r="V179" i="101"/>
  <c r="V178" i="101"/>
  <c r="V177" i="101"/>
  <c r="V176" i="101"/>
  <c r="V175" i="101"/>
  <c r="V174" i="101"/>
  <c r="V173" i="101"/>
  <c r="V172" i="101"/>
  <c r="V171" i="101"/>
  <c r="V170" i="101"/>
  <c r="V169" i="101"/>
  <c r="V168" i="101"/>
  <c r="V167" i="101"/>
  <c r="V166" i="101"/>
  <c r="V165" i="101"/>
  <c r="V164" i="101"/>
  <c r="V163" i="101"/>
  <c r="V162" i="101"/>
  <c r="V161" i="101"/>
  <c r="V160" i="101"/>
  <c r="V159" i="101"/>
  <c r="V158" i="101"/>
  <c r="V157" i="101"/>
  <c r="V156" i="101"/>
  <c r="V155" i="101"/>
  <c r="V154" i="101"/>
  <c r="V153" i="101"/>
  <c r="V152" i="101"/>
  <c r="V151" i="101"/>
  <c r="V150" i="101"/>
  <c r="V149" i="101"/>
  <c r="V148" i="101"/>
  <c r="V147" i="101"/>
  <c r="V146" i="101"/>
  <c r="V145" i="101"/>
  <c r="V144" i="101"/>
  <c r="V143" i="101"/>
  <c r="V142" i="101"/>
  <c r="V141" i="101"/>
  <c r="V140" i="101"/>
  <c r="V139" i="101"/>
  <c r="V138" i="101"/>
  <c r="V137" i="101"/>
  <c r="V136" i="101"/>
  <c r="V135" i="101"/>
  <c r="V134" i="101"/>
  <c r="V133" i="101"/>
  <c r="V132" i="101"/>
  <c r="V131" i="101"/>
  <c r="V130" i="101"/>
  <c r="V129" i="101"/>
  <c r="V128" i="101"/>
  <c r="V127" i="101"/>
  <c r="V126" i="101"/>
  <c r="V125" i="101"/>
  <c r="V124" i="101"/>
  <c r="V123" i="101"/>
  <c r="V122" i="101"/>
  <c r="V121" i="101"/>
  <c r="V120" i="101"/>
  <c r="V119" i="101"/>
  <c r="V118" i="101"/>
  <c r="V117" i="101"/>
  <c r="V116" i="101"/>
  <c r="V115" i="101"/>
  <c r="V114" i="101"/>
  <c r="V113" i="101"/>
  <c r="V112" i="101"/>
  <c r="V111" i="101"/>
  <c r="V110" i="101"/>
  <c r="V109" i="101"/>
  <c r="V108" i="101"/>
  <c r="V107" i="101"/>
  <c r="V106" i="101"/>
  <c r="V105" i="101"/>
  <c r="V104" i="101"/>
  <c r="V103" i="101"/>
  <c r="V102" i="101"/>
  <c r="V101" i="101"/>
  <c r="V100" i="101"/>
  <c r="V99" i="101"/>
  <c r="V98" i="101"/>
  <c r="V97" i="101"/>
  <c r="V96" i="101"/>
  <c r="V95" i="101"/>
  <c r="V94" i="101"/>
  <c r="V93" i="101"/>
  <c r="V92" i="101"/>
  <c r="V91" i="101"/>
  <c r="V90" i="101"/>
  <c r="V89" i="101"/>
  <c r="V88" i="101"/>
  <c r="V87" i="101"/>
  <c r="V86" i="101"/>
  <c r="V85" i="101"/>
  <c r="V84" i="101"/>
  <c r="V83" i="101"/>
  <c r="V82" i="101"/>
  <c r="V81" i="101"/>
  <c r="V80" i="101"/>
  <c r="V79" i="101"/>
  <c r="V78" i="101"/>
  <c r="V77" i="101"/>
  <c r="V76" i="101"/>
  <c r="V75" i="101"/>
  <c r="V74" i="101"/>
  <c r="V73" i="101"/>
  <c r="V72" i="101"/>
  <c r="V71" i="101"/>
  <c r="V70" i="101"/>
  <c r="V69" i="101"/>
  <c r="V68" i="101"/>
  <c r="V67" i="101"/>
  <c r="V66" i="101"/>
  <c r="V65" i="101"/>
  <c r="V64" i="101"/>
  <c r="V63" i="101"/>
  <c r="V62" i="101"/>
  <c r="V61" i="101"/>
  <c r="V60" i="101"/>
  <c r="V59" i="101"/>
  <c r="V58" i="101"/>
  <c r="V57" i="101"/>
  <c r="V56" i="101"/>
  <c r="V55" i="101"/>
  <c r="V54" i="101"/>
  <c r="V53" i="101"/>
  <c r="V52" i="101"/>
  <c r="V51" i="101"/>
  <c r="V50" i="101"/>
  <c r="V49" i="101"/>
  <c r="V48" i="101"/>
  <c r="V47" i="101"/>
  <c r="V46" i="101"/>
  <c r="V45" i="101"/>
  <c r="V44" i="101"/>
  <c r="V43" i="101"/>
  <c r="V42" i="101"/>
  <c r="V41" i="101"/>
  <c r="V40" i="101"/>
  <c r="V39" i="101"/>
  <c r="V38" i="101"/>
  <c r="V37" i="101"/>
  <c r="V36" i="101"/>
  <c r="V35" i="101"/>
  <c r="V34" i="101"/>
  <c r="V33" i="101"/>
  <c r="V32" i="101"/>
  <c r="V31" i="101"/>
  <c r="V30" i="101"/>
  <c r="V29" i="101"/>
  <c r="V28" i="101"/>
  <c r="V27" i="101"/>
  <c r="V26" i="101"/>
  <c r="V25" i="101"/>
  <c r="V24" i="101"/>
  <c r="V23" i="101"/>
  <c r="V22" i="101"/>
  <c r="V21" i="101"/>
  <c r="V20" i="101"/>
  <c r="V19" i="101"/>
  <c r="V18" i="101"/>
  <c r="V17" i="101"/>
  <c r="V16" i="101"/>
  <c r="V15" i="101"/>
  <c r="V14" i="101"/>
  <c r="V13" i="101"/>
  <c r="V12" i="101"/>
  <c r="V11" i="101"/>
  <c r="V10" i="101"/>
  <c r="V9" i="101"/>
  <c r="V8" i="101" s="1"/>
  <c r="V10" i="97"/>
  <c r="V11" i="97"/>
  <c r="V12" i="97"/>
  <c r="V13" i="97"/>
  <c r="V14" i="97"/>
  <c r="V15" i="97"/>
  <c r="V16" i="97"/>
  <c r="V17" i="97"/>
  <c r="V18" i="97"/>
  <c r="V19" i="97"/>
  <c r="V20" i="97"/>
  <c r="V21" i="97"/>
  <c r="V22" i="97"/>
  <c r="V23" i="97"/>
  <c r="V24" i="97"/>
  <c r="V25" i="97"/>
  <c r="V26" i="97"/>
  <c r="V27" i="97"/>
  <c r="V28" i="97"/>
  <c r="V29" i="97"/>
  <c r="V30" i="97"/>
  <c r="V31" i="97"/>
  <c r="V32" i="97"/>
  <c r="V33" i="97"/>
  <c r="V34" i="97"/>
  <c r="V35" i="97"/>
  <c r="V36" i="97"/>
  <c r="V37" i="97"/>
  <c r="V38" i="97"/>
  <c r="V39" i="97"/>
  <c r="V40" i="97"/>
  <c r="V41" i="97"/>
  <c r="V42" i="97"/>
  <c r="V43" i="97"/>
  <c r="V44" i="97"/>
  <c r="V45" i="97"/>
  <c r="V46" i="97"/>
  <c r="V47" i="97"/>
  <c r="V48" i="97"/>
  <c r="V49" i="97"/>
  <c r="V50" i="97"/>
  <c r="V51" i="97"/>
  <c r="V52" i="97"/>
  <c r="V53" i="97"/>
  <c r="V54" i="97"/>
  <c r="V55" i="97"/>
  <c r="V56" i="97"/>
  <c r="V57" i="97"/>
  <c r="V58" i="97"/>
  <c r="V59" i="97"/>
  <c r="V60" i="97"/>
  <c r="V61" i="97"/>
  <c r="V62" i="97"/>
  <c r="V63" i="97"/>
  <c r="V64" i="97"/>
  <c r="V65" i="97"/>
  <c r="V66" i="97"/>
  <c r="V67" i="97"/>
  <c r="V68" i="97"/>
  <c r="V69" i="97"/>
  <c r="V70" i="97"/>
  <c r="V71" i="97"/>
  <c r="V72" i="97"/>
  <c r="V73" i="97"/>
  <c r="V74" i="97"/>
  <c r="V75" i="97"/>
  <c r="V76" i="97"/>
  <c r="V77" i="97"/>
  <c r="V78" i="97"/>
  <c r="V79" i="97"/>
  <c r="V80" i="97"/>
  <c r="V81" i="97"/>
  <c r="V82" i="97"/>
  <c r="V83" i="97"/>
  <c r="V84" i="97"/>
  <c r="V85" i="97"/>
  <c r="V86" i="97"/>
  <c r="V87" i="97"/>
  <c r="V88" i="97"/>
  <c r="V89" i="97"/>
  <c r="V90" i="97"/>
  <c r="V91" i="97"/>
  <c r="V92" i="97"/>
  <c r="V93" i="97"/>
  <c r="V94" i="97"/>
  <c r="V95" i="97"/>
  <c r="V96" i="97"/>
  <c r="V97" i="97"/>
  <c r="V98" i="97"/>
  <c r="V99" i="97"/>
  <c r="V100" i="97"/>
  <c r="V101" i="97"/>
  <c r="V102" i="97"/>
  <c r="V103" i="97"/>
  <c r="V104" i="97"/>
  <c r="V105" i="97"/>
  <c r="V106" i="97"/>
  <c r="V107" i="97"/>
  <c r="V108" i="97"/>
  <c r="V109" i="97"/>
  <c r="V110" i="97"/>
  <c r="V111" i="97"/>
  <c r="V112" i="97"/>
  <c r="V113" i="97"/>
  <c r="V114" i="97"/>
  <c r="V115" i="97"/>
  <c r="V116" i="97"/>
  <c r="V117" i="97"/>
  <c r="V118" i="97"/>
  <c r="V119" i="97"/>
  <c r="V120" i="97"/>
  <c r="V121" i="97"/>
  <c r="V122" i="97"/>
  <c r="V123" i="97"/>
  <c r="V124" i="97"/>
  <c r="V125" i="97"/>
  <c r="V126" i="97"/>
  <c r="V127" i="97"/>
  <c r="V128" i="97"/>
  <c r="V129" i="97"/>
  <c r="V130" i="97"/>
  <c r="V131" i="97"/>
  <c r="V132" i="97"/>
  <c r="V133" i="97"/>
  <c r="V134" i="97"/>
  <c r="V135" i="97"/>
  <c r="V136" i="97"/>
  <c r="V137" i="97"/>
  <c r="V138" i="97"/>
  <c r="V139" i="97"/>
  <c r="V140" i="97"/>
  <c r="V141" i="97"/>
  <c r="V142" i="97"/>
  <c r="V143" i="97"/>
  <c r="V144" i="97"/>
  <c r="V145" i="97"/>
  <c r="V146" i="97"/>
  <c r="V147" i="97"/>
  <c r="V148" i="97"/>
  <c r="V149" i="97"/>
  <c r="V150" i="97"/>
  <c r="V151" i="97"/>
  <c r="V152" i="97"/>
  <c r="V153" i="97"/>
  <c r="V154" i="97"/>
  <c r="V155" i="97"/>
  <c r="V156" i="97"/>
  <c r="V157" i="97"/>
  <c r="V158" i="97"/>
  <c r="V159" i="97"/>
  <c r="V160" i="97"/>
  <c r="V161" i="97"/>
  <c r="V162" i="97"/>
  <c r="V163" i="97"/>
  <c r="V164" i="97"/>
  <c r="V165" i="97"/>
  <c r="V166" i="97"/>
  <c r="V167" i="97"/>
  <c r="V168" i="97"/>
  <c r="V169" i="97"/>
  <c r="V170" i="97"/>
  <c r="V171" i="97"/>
  <c r="V172" i="97"/>
  <c r="V173" i="97"/>
  <c r="V174" i="97"/>
  <c r="V175" i="97"/>
  <c r="V176" i="97"/>
  <c r="V177" i="97"/>
  <c r="V178" i="97"/>
  <c r="V179" i="97"/>
  <c r="V180" i="97"/>
  <c r="V181" i="97"/>
  <c r="V182" i="97"/>
  <c r="V183" i="97"/>
  <c r="V184" i="97"/>
  <c r="V185" i="97"/>
  <c r="V186" i="97"/>
  <c r="V187" i="97"/>
  <c r="V188" i="97"/>
  <c r="V189" i="97"/>
  <c r="V190" i="97"/>
  <c r="V191" i="97"/>
  <c r="V192" i="97"/>
  <c r="V193" i="97"/>
  <c r="V194" i="97"/>
  <c r="V195" i="97"/>
  <c r="V196" i="97"/>
  <c r="V197" i="97"/>
  <c r="V198" i="97"/>
  <c r="V199" i="97"/>
  <c r="V200" i="97"/>
  <c r="V201" i="97"/>
  <c r="V202" i="97"/>
  <c r="V203" i="97"/>
  <c r="V204" i="97"/>
  <c r="V205" i="97"/>
  <c r="V206" i="97"/>
  <c r="V207" i="97"/>
  <c r="V208" i="97"/>
  <c r="V209" i="97"/>
  <c r="V210" i="97"/>
  <c r="V211" i="97"/>
  <c r="V212" i="97"/>
  <c r="V213" i="97"/>
  <c r="V214" i="97"/>
  <c r="V215" i="97"/>
  <c r="V216" i="97"/>
  <c r="V217" i="97"/>
  <c r="V218" i="97"/>
  <c r="V219" i="97"/>
  <c r="V220" i="97"/>
  <c r="V221" i="97"/>
  <c r="V222" i="97"/>
  <c r="V223" i="97"/>
  <c r="V224" i="97"/>
  <c r="V225" i="97"/>
  <c r="V226" i="97"/>
  <c r="V227" i="97"/>
  <c r="V228" i="97"/>
  <c r="V229" i="97"/>
  <c r="V230" i="97"/>
  <c r="V231" i="97"/>
  <c r="V232" i="97"/>
  <c r="V233" i="97"/>
  <c r="V234" i="97"/>
  <c r="V235" i="97"/>
  <c r="V236" i="97"/>
  <c r="V237" i="97"/>
  <c r="V238" i="97"/>
  <c r="V239" i="97"/>
  <c r="V240" i="97"/>
  <c r="V241" i="97"/>
  <c r="V242" i="97"/>
  <c r="V243" i="97"/>
  <c r="V244" i="97"/>
  <c r="V245" i="97"/>
  <c r="V246" i="97"/>
  <c r="V247" i="97"/>
  <c r="V248" i="97"/>
  <c r="V249" i="97"/>
  <c r="V250" i="97"/>
  <c r="V251" i="97"/>
  <c r="V252" i="97"/>
  <c r="V253" i="97"/>
  <c r="V254" i="97"/>
  <c r="V255" i="97"/>
  <c r="V256" i="97"/>
  <c r="V257" i="97"/>
  <c r="V258" i="97"/>
  <c r="V259" i="97"/>
  <c r="V260" i="97"/>
  <c r="V261" i="97"/>
  <c r="V262" i="97"/>
  <c r="V263" i="97"/>
  <c r="V264" i="97"/>
  <c r="V265" i="97"/>
  <c r="V266" i="97"/>
  <c r="V267" i="97"/>
  <c r="V268" i="97"/>
  <c r="V269" i="97"/>
  <c r="V270" i="97"/>
  <c r="V271" i="97"/>
  <c r="V272" i="97"/>
  <c r="V273" i="97"/>
  <c r="V274" i="97"/>
  <c r="V275" i="97"/>
  <c r="V276" i="97"/>
  <c r="V277" i="97"/>
  <c r="V278" i="97"/>
  <c r="V279" i="97"/>
  <c r="V280" i="97"/>
  <c r="V281" i="97"/>
  <c r="V282" i="97"/>
  <c r="V283" i="97"/>
  <c r="V284" i="97"/>
  <c r="V285" i="97"/>
  <c r="V286" i="97"/>
  <c r="V287" i="97"/>
  <c r="V288" i="97"/>
  <c r="V289" i="97"/>
  <c r="V290" i="97"/>
  <c r="V291" i="97"/>
  <c r="V292" i="97"/>
  <c r="V293" i="97"/>
  <c r="V294" i="97"/>
  <c r="V295" i="97"/>
  <c r="V296" i="97"/>
  <c r="V297" i="97"/>
  <c r="V298" i="97"/>
  <c r="V299" i="97"/>
  <c r="V300" i="97"/>
  <c r="V301" i="97"/>
  <c r="V302" i="97"/>
  <c r="V303" i="97"/>
  <c r="V304" i="97"/>
  <c r="V305" i="97"/>
  <c r="V306" i="97"/>
  <c r="V307" i="97"/>
  <c r="V308" i="97"/>
  <c r="V9" i="97"/>
  <c r="E22" i="111"/>
  <c r="E23" i="111"/>
  <c r="E24" i="111"/>
  <c r="E25" i="111"/>
  <c r="E26" i="111"/>
  <c r="E27" i="111"/>
  <c r="E28" i="111"/>
  <c r="E29" i="111"/>
  <c r="E30" i="111"/>
  <c r="E31" i="111"/>
  <c r="E32" i="111"/>
  <c r="E33" i="111"/>
  <c r="E34" i="111"/>
  <c r="E35" i="111"/>
  <c r="E36" i="111"/>
  <c r="E37" i="111"/>
  <c r="E38" i="111"/>
  <c r="E39" i="111"/>
  <c r="E40" i="111"/>
  <c r="E41" i="111"/>
  <c r="E42" i="111"/>
  <c r="E43" i="111"/>
  <c r="E44" i="111"/>
  <c r="E45" i="111"/>
  <c r="E46" i="111"/>
  <c r="E47" i="111"/>
  <c r="E48" i="111"/>
  <c r="E49" i="111"/>
  <c r="E50" i="111"/>
  <c r="E51" i="111"/>
  <c r="E52" i="111"/>
  <c r="E53" i="111"/>
  <c r="E54" i="111"/>
  <c r="E55" i="111"/>
  <c r="E56" i="111"/>
  <c r="E57" i="111"/>
  <c r="E58" i="111"/>
  <c r="E59" i="111"/>
  <c r="E60" i="111"/>
  <c r="E61" i="111"/>
  <c r="E62" i="111"/>
  <c r="E63" i="111"/>
  <c r="E64" i="111"/>
  <c r="E65" i="111"/>
  <c r="E66" i="111"/>
  <c r="E67" i="111"/>
  <c r="E68" i="111"/>
  <c r="E69" i="111"/>
  <c r="E70" i="111"/>
  <c r="E71" i="111"/>
  <c r="E72" i="111"/>
  <c r="E73" i="111"/>
  <c r="E74" i="111"/>
  <c r="E75" i="111"/>
  <c r="E76" i="111"/>
  <c r="E77" i="111"/>
  <c r="E78" i="111"/>
  <c r="E79" i="111"/>
  <c r="E80" i="111"/>
  <c r="E81" i="111"/>
  <c r="E82" i="111"/>
  <c r="E83" i="111"/>
  <c r="E84" i="111"/>
  <c r="E85" i="111"/>
  <c r="E86" i="111"/>
  <c r="E87" i="111"/>
  <c r="E88" i="111"/>
  <c r="E89" i="111"/>
  <c r="E90" i="111"/>
  <c r="E91" i="111"/>
  <c r="E92" i="111"/>
  <c r="E93" i="111"/>
  <c r="E94" i="111"/>
  <c r="E95" i="111"/>
  <c r="E96" i="111"/>
  <c r="E97" i="111"/>
  <c r="E98" i="111"/>
  <c r="E99" i="111"/>
  <c r="E100" i="111"/>
  <c r="E101" i="111"/>
  <c r="E102" i="111"/>
  <c r="E103" i="111"/>
  <c r="E104" i="111"/>
  <c r="E105" i="111"/>
  <c r="E106" i="111"/>
  <c r="E107" i="111"/>
  <c r="E108" i="111"/>
  <c r="E109" i="111"/>
  <c r="E110" i="111"/>
  <c r="E111" i="111"/>
  <c r="E112" i="111"/>
  <c r="E113" i="111"/>
  <c r="E114" i="111"/>
  <c r="E115" i="111"/>
  <c r="E116" i="111"/>
  <c r="E117" i="111"/>
  <c r="E118" i="111"/>
  <c r="E119" i="111"/>
  <c r="E120" i="111"/>
  <c r="E121" i="111"/>
  <c r="E122" i="111"/>
  <c r="E123" i="111"/>
  <c r="E124" i="111"/>
  <c r="E125" i="111"/>
  <c r="E126" i="111"/>
  <c r="E127" i="111"/>
  <c r="E128" i="111"/>
  <c r="E129" i="111"/>
  <c r="E130" i="111"/>
  <c r="E131" i="111"/>
  <c r="E132" i="111"/>
  <c r="E133" i="111"/>
  <c r="E134" i="111"/>
  <c r="E135" i="111"/>
  <c r="E136" i="111"/>
  <c r="E137" i="111"/>
  <c r="E138" i="111"/>
  <c r="E139" i="111"/>
  <c r="E140" i="111"/>
  <c r="E141" i="111"/>
  <c r="E142" i="111"/>
  <c r="E143" i="111"/>
  <c r="E144" i="111"/>
  <c r="E145" i="111"/>
  <c r="E146" i="111"/>
  <c r="E147" i="111"/>
  <c r="E148" i="111"/>
  <c r="E149" i="111"/>
  <c r="E150" i="111"/>
  <c r="E151" i="111"/>
  <c r="E152" i="111"/>
  <c r="E153" i="111"/>
  <c r="E154" i="111"/>
  <c r="E155" i="111"/>
  <c r="E156" i="111"/>
  <c r="E157" i="111"/>
  <c r="E158" i="111"/>
  <c r="E159" i="111"/>
  <c r="E160" i="111"/>
  <c r="E161" i="111"/>
  <c r="E162" i="111"/>
  <c r="E163" i="111"/>
  <c r="E164" i="111"/>
  <c r="E165" i="111"/>
  <c r="E166" i="111"/>
  <c r="E167" i="111"/>
  <c r="E168" i="111"/>
  <c r="E169" i="111"/>
  <c r="E170" i="111"/>
  <c r="E171" i="111"/>
  <c r="E172" i="111"/>
  <c r="E173" i="111"/>
  <c r="E174" i="111"/>
  <c r="E175" i="111"/>
  <c r="E176" i="111"/>
  <c r="E177" i="111"/>
  <c r="E178" i="111"/>
  <c r="E179" i="111"/>
  <c r="E180" i="111"/>
  <c r="E181" i="111"/>
  <c r="E182" i="111"/>
  <c r="E183" i="111"/>
  <c r="E184" i="111"/>
  <c r="E185" i="111"/>
  <c r="E186" i="111"/>
  <c r="E187" i="111"/>
  <c r="E188" i="111"/>
  <c r="E189" i="111"/>
  <c r="E190" i="111"/>
  <c r="E191" i="111"/>
  <c r="E192" i="111"/>
  <c r="E193" i="111"/>
  <c r="E194" i="111"/>
  <c r="E195" i="111"/>
  <c r="E196" i="111"/>
  <c r="E197" i="111"/>
  <c r="E198" i="111"/>
  <c r="E199" i="111"/>
  <c r="E200" i="111"/>
  <c r="E201" i="111"/>
  <c r="E202" i="111"/>
  <c r="E203" i="111"/>
  <c r="E204" i="111"/>
  <c r="E205" i="111"/>
  <c r="E206" i="111"/>
  <c r="E207" i="111"/>
  <c r="E208" i="111"/>
  <c r="E209" i="111"/>
  <c r="E210" i="111"/>
  <c r="E211" i="111"/>
  <c r="E212" i="111"/>
  <c r="E213" i="111"/>
  <c r="E214" i="111"/>
  <c r="E215" i="111"/>
  <c r="E216" i="111"/>
  <c r="E217" i="111"/>
  <c r="E218" i="111"/>
  <c r="E219" i="111"/>
  <c r="E220" i="111"/>
  <c r="E221" i="111"/>
  <c r="E222" i="111"/>
  <c r="E223" i="111"/>
  <c r="E224" i="111"/>
  <c r="E225" i="111"/>
  <c r="E226" i="111"/>
  <c r="E227" i="111"/>
  <c r="E228" i="111"/>
  <c r="E229" i="111"/>
  <c r="E230" i="111"/>
  <c r="E231" i="111"/>
  <c r="E232" i="111"/>
  <c r="E233" i="111"/>
  <c r="E234" i="111"/>
  <c r="E235" i="111"/>
  <c r="E236" i="111"/>
  <c r="E237" i="111"/>
  <c r="E238" i="111"/>
  <c r="E239" i="111"/>
  <c r="E240" i="111"/>
  <c r="E241" i="111"/>
  <c r="E242" i="111"/>
  <c r="E243" i="111"/>
  <c r="E244" i="111"/>
  <c r="E245" i="111"/>
  <c r="E246" i="111"/>
  <c r="E247" i="111"/>
  <c r="E248" i="111"/>
  <c r="E249" i="111"/>
  <c r="E250" i="111"/>
  <c r="E251" i="111"/>
  <c r="E252" i="111"/>
  <c r="E253" i="111"/>
  <c r="E254" i="111"/>
  <c r="E255" i="111"/>
  <c r="E256" i="111"/>
  <c r="E257" i="111"/>
  <c r="E258" i="111"/>
  <c r="E259" i="111"/>
  <c r="E260" i="111"/>
  <c r="E261" i="111"/>
  <c r="E262" i="111"/>
  <c r="E263" i="111"/>
  <c r="E264" i="111"/>
  <c r="E265" i="111"/>
  <c r="E266" i="111"/>
  <c r="E267" i="111"/>
  <c r="E268" i="111"/>
  <c r="E269" i="111"/>
  <c r="E270" i="111"/>
  <c r="E271" i="111"/>
  <c r="E272" i="111"/>
  <c r="E273" i="111"/>
  <c r="E274" i="111"/>
  <c r="E275" i="111"/>
  <c r="E276" i="111"/>
  <c r="E277" i="111"/>
  <c r="E278" i="111"/>
  <c r="E279" i="111"/>
  <c r="E280" i="111"/>
  <c r="E281" i="111"/>
  <c r="E282" i="111"/>
  <c r="E283" i="111"/>
  <c r="E284" i="111"/>
  <c r="E285" i="111"/>
  <c r="E286" i="111"/>
  <c r="E287" i="111"/>
  <c r="E288" i="111"/>
  <c r="E289" i="111"/>
  <c r="E290" i="111"/>
  <c r="E291" i="111"/>
  <c r="E292" i="111"/>
  <c r="E293" i="111"/>
  <c r="E294" i="111"/>
  <c r="E295" i="111"/>
  <c r="E296" i="111"/>
  <c r="E297" i="111"/>
  <c r="E298" i="111"/>
  <c r="E299" i="111"/>
  <c r="E300" i="111"/>
  <c r="E301" i="111"/>
  <c r="E302" i="111"/>
  <c r="E303" i="111"/>
  <c r="E304" i="111"/>
  <c r="E305" i="111"/>
  <c r="E306" i="111"/>
  <c r="E307" i="111"/>
  <c r="E308" i="111"/>
  <c r="E309" i="111"/>
  <c r="E310" i="111"/>
  <c r="E311" i="111"/>
  <c r="E312" i="111"/>
  <c r="E313" i="111"/>
  <c r="E314" i="111"/>
  <c r="E315" i="111"/>
  <c r="E316" i="111"/>
  <c r="E317" i="111"/>
  <c r="V8" i="100" l="1"/>
  <c r="V8" i="97"/>
  <c r="B8" i="120"/>
  <c r="B9" i="120"/>
  <c r="B2" i="111"/>
  <c r="M3" i="100" l="1"/>
  <c r="C3" i="100"/>
  <c r="Q8" i="120"/>
  <c r="Q9" i="120"/>
  <c r="Q10" i="120"/>
  <c r="I3" i="100" l="1"/>
  <c r="S7" i="112"/>
  <c r="C5" i="112" s="1"/>
  <c r="P2" i="112"/>
  <c r="R3003" i="117" l="1"/>
  <c r="R3002" i="117"/>
  <c r="R3001" i="117"/>
  <c r="R3000" i="117"/>
  <c r="R2999" i="117"/>
  <c r="R2998" i="117"/>
  <c r="R2997" i="117"/>
  <c r="R2996" i="117"/>
  <c r="R2995" i="117"/>
  <c r="R2994" i="117"/>
  <c r="R2993" i="117"/>
  <c r="R2992" i="117"/>
  <c r="R2991" i="117"/>
  <c r="R2990" i="117"/>
  <c r="R2989" i="117"/>
  <c r="R2988" i="117"/>
  <c r="R2987" i="117"/>
  <c r="R2986" i="117"/>
  <c r="R2985" i="117"/>
  <c r="R2984" i="117"/>
  <c r="R2983" i="117"/>
  <c r="R2982" i="117"/>
  <c r="R2981" i="117"/>
  <c r="R2980" i="117"/>
  <c r="R2979" i="117"/>
  <c r="R2978" i="117"/>
  <c r="R2977" i="117"/>
  <c r="R2976" i="117"/>
  <c r="R2975" i="117"/>
  <c r="R2974" i="117"/>
  <c r="R2973" i="117"/>
  <c r="R2972" i="117"/>
  <c r="R2971" i="117"/>
  <c r="R2970" i="117"/>
  <c r="R2969" i="117"/>
  <c r="R2968" i="117"/>
  <c r="R2967" i="117"/>
  <c r="R2966" i="117"/>
  <c r="R2965" i="117"/>
  <c r="R2964" i="117"/>
  <c r="R2963" i="117"/>
  <c r="R2962" i="117"/>
  <c r="R2961" i="117"/>
  <c r="R2960" i="117"/>
  <c r="R2959" i="117"/>
  <c r="R2958" i="117"/>
  <c r="R2957" i="117"/>
  <c r="R2956" i="117"/>
  <c r="R2955" i="117"/>
  <c r="R2954" i="117"/>
  <c r="R2953" i="117"/>
  <c r="R2952" i="117"/>
  <c r="R2951" i="117"/>
  <c r="R2950" i="117"/>
  <c r="R2949" i="117"/>
  <c r="R2948" i="117"/>
  <c r="R2947" i="117"/>
  <c r="R2946" i="117"/>
  <c r="R2945" i="117"/>
  <c r="R2944" i="117"/>
  <c r="R2943" i="117"/>
  <c r="R2942" i="117"/>
  <c r="R2941" i="117"/>
  <c r="R2940" i="117"/>
  <c r="R2939" i="117"/>
  <c r="R2938" i="117"/>
  <c r="R2937" i="117"/>
  <c r="R2936" i="117"/>
  <c r="R2935" i="117"/>
  <c r="R2934" i="117"/>
  <c r="R2933" i="117"/>
  <c r="R2932" i="117"/>
  <c r="R2931" i="117"/>
  <c r="R2930" i="117"/>
  <c r="R2929" i="117"/>
  <c r="R2928" i="117"/>
  <c r="R2927" i="117"/>
  <c r="R2926" i="117"/>
  <c r="R2925" i="117"/>
  <c r="R2924" i="117"/>
  <c r="R2923" i="117"/>
  <c r="R2922" i="117"/>
  <c r="R2921" i="117"/>
  <c r="R2920" i="117"/>
  <c r="R2919" i="117"/>
  <c r="R2918" i="117"/>
  <c r="R2917" i="117"/>
  <c r="R2916" i="117"/>
  <c r="R2915" i="117"/>
  <c r="R2914" i="117"/>
  <c r="R2913" i="117"/>
  <c r="R2912" i="117"/>
  <c r="R2911" i="117"/>
  <c r="R2910" i="117"/>
  <c r="R2909" i="117"/>
  <c r="R2908" i="117"/>
  <c r="R2907" i="117"/>
  <c r="R2906" i="117"/>
  <c r="R2905" i="117"/>
  <c r="R2904" i="117"/>
  <c r="R2903" i="117"/>
  <c r="R2902" i="117"/>
  <c r="R2901" i="117"/>
  <c r="R2900" i="117"/>
  <c r="R2899" i="117"/>
  <c r="R2898" i="117"/>
  <c r="R2897" i="117"/>
  <c r="R2896" i="117"/>
  <c r="R2895" i="117"/>
  <c r="R2894" i="117"/>
  <c r="R2893" i="117"/>
  <c r="R2892" i="117"/>
  <c r="R2891" i="117"/>
  <c r="R2890" i="117"/>
  <c r="R2889" i="117"/>
  <c r="R2888" i="117"/>
  <c r="R2887" i="117"/>
  <c r="R2886" i="117"/>
  <c r="R2885" i="117"/>
  <c r="R2884" i="117"/>
  <c r="R2883" i="117"/>
  <c r="R2882" i="117"/>
  <c r="R2881" i="117"/>
  <c r="R2880" i="117"/>
  <c r="R2879" i="117"/>
  <c r="R2878" i="117"/>
  <c r="R2877" i="117"/>
  <c r="R2876" i="117"/>
  <c r="R2875" i="117"/>
  <c r="R2874" i="117"/>
  <c r="R2873" i="117"/>
  <c r="R2872" i="117"/>
  <c r="R2871" i="117"/>
  <c r="R2870" i="117"/>
  <c r="R2869" i="117"/>
  <c r="R2868" i="117"/>
  <c r="R2867" i="117"/>
  <c r="R2866" i="117"/>
  <c r="R2865" i="117"/>
  <c r="R2864" i="117"/>
  <c r="R2863" i="117"/>
  <c r="R2862" i="117"/>
  <c r="R2861" i="117"/>
  <c r="R2860" i="117"/>
  <c r="R2859" i="117"/>
  <c r="R2858" i="117"/>
  <c r="R2857" i="117"/>
  <c r="R2856" i="117"/>
  <c r="R2855" i="117"/>
  <c r="R2854" i="117"/>
  <c r="R2853" i="117"/>
  <c r="R2852" i="117"/>
  <c r="R2851" i="117"/>
  <c r="R2850" i="117"/>
  <c r="R2849" i="117"/>
  <c r="R2848" i="117"/>
  <c r="R2847" i="117"/>
  <c r="R2846" i="117"/>
  <c r="R2845" i="117"/>
  <c r="R2844" i="117"/>
  <c r="R2843" i="117"/>
  <c r="R2842" i="117"/>
  <c r="R2841" i="117"/>
  <c r="R2840" i="117"/>
  <c r="R2839" i="117"/>
  <c r="R2838" i="117"/>
  <c r="R2837" i="117"/>
  <c r="R2836" i="117"/>
  <c r="R2835" i="117"/>
  <c r="R2834" i="117"/>
  <c r="R2833" i="117"/>
  <c r="R2832" i="117"/>
  <c r="R2831" i="117"/>
  <c r="R2830" i="117"/>
  <c r="R2829" i="117"/>
  <c r="R2828" i="117"/>
  <c r="R2827" i="117"/>
  <c r="R2826" i="117"/>
  <c r="R2825" i="117"/>
  <c r="R2824" i="117"/>
  <c r="R2823" i="117"/>
  <c r="R2822" i="117"/>
  <c r="R2821" i="117"/>
  <c r="R2820" i="117"/>
  <c r="R2819" i="117"/>
  <c r="R2818" i="117"/>
  <c r="R2817" i="117"/>
  <c r="R2816" i="117"/>
  <c r="R2815" i="117"/>
  <c r="R2814" i="117"/>
  <c r="R2813" i="117"/>
  <c r="R2812" i="117"/>
  <c r="R2811" i="117"/>
  <c r="R2810" i="117"/>
  <c r="R2809" i="117"/>
  <c r="R2808" i="117"/>
  <c r="R2807" i="117"/>
  <c r="R2806" i="117"/>
  <c r="R2805" i="117"/>
  <c r="R2804" i="117"/>
  <c r="R2803" i="117"/>
  <c r="R2802" i="117"/>
  <c r="R2801" i="117"/>
  <c r="R2800" i="117"/>
  <c r="R2799" i="117"/>
  <c r="R2798" i="117"/>
  <c r="R2797" i="117"/>
  <c r="R2796" i="117"/>
  <c r="R2795" i="117"/>
  <c r="R2794" i="117"/>
  <c r="R2793" i="117"/>
  <c r="R2792" i="117"/>
  <c r="R2791" i="117"/>
  <c r="R2790" i="117"/>
  <c r="R2789" i="117"/>
  <c r="R2788" i="117"/>
  <c r="R2787" i="117"/>
  <c r="R2786" i="117"/>
  <c r="R2785" i="117"/>
  <c r="R2784" i="117"/>
  <c r="R2783" i="117"/>
  <c r="R2782" i="117"/>
  <c r="R2781" i="117"/>
  <c r="R2780" i="117"/>
  <c r="R2779" i="117"/>
  <c r="R2778" i="117"/>
  <c r="R2777" i="117"/>
  <c r="R2776" i="117"/>
  <c r="R2775" i="117"/>
  <c r="R2774" i="117"/>
  <c r="R2773" i="117"/>
  <c r="R2772" i="117"/>
  <c r="R2771" i="117"/>
  <c r="R2770" i="117"/>
  <c r="R2769" i="117"/>
  <c r="R2768" i="117"/>
  <c r="R2767" i="117"/>
  <c r="R2766" i="117"/>
  <c r="R2765" i="117"/>
  <c r="R2764" i="117"/>
  <c r="R2763" i="117"/>
  <c r="R2762" i="117"/>
  <c r="R2761" i="117"/>
  <c r="R2760" i="117"/>
  <c r="R2759" i="117"/>
  <c r="R2758" i="117"/>
  <c r="R2757" i="117"/>
  <c r="R2756" i="117"/>
  <c r="R2755" i="117"/>
  <c r="R2754" i="117"/>
  <c r="R2753" i="117"/>
  <c r="R2752" i="117"/>
  <c r="R2751" i="117"/>
  <c r="R2750" i="117"/>
  <c r="R2749" i="117"/>
  <c r="R2748" i="117"/>
  <c r="R2747" i="117"/>
  <c r="R2746" i="117"/>
  <c r="R2745" i="117"/>
  <c r="R2744" i="117"/>
  <c r="R2743" i="117"/>
  <c r="R2742" i="117"/>
  <c r="R2741" i="117"/>
  <c r="R2740" i="117"/>
  <c r="R2739" i="117"/>
  <c r="R2738" i="117"/>
  <c r="R2737" i="117"/>
  <c r="R2736" i="117"/>
  <c r="R2735" i="117"/>
  <c r="R2734" i="117"/>
  <c r="R2733" i="117"/>
  <c r="R2732" i="117"/>
  <c r="R2731" i="117"/>
  <c r="R2730" i="117"/>
  <c r="R2729" i="117"/>
  <c r="R2728" i="117"/>
  <c r="R2727" i="117"/>
  <c r="R2726" i="117"/>
  <c r="R2725" i="117"/>
  <c r="R2724" i="117"/>
  <c r="R2723" i="117"/>
  <c r="R2722" i="117"/>
  <c r="R2721" i="117"/>
  <c r="R2720" i="117"/>
  <c r="R2719" i="117"/>
  <c r="R2718" i="117"/>
  <c r="R2717" i="117"/>
  <c r="R2716" i="117"/>
  <c r="R2715" i="117"/>
  <c r="R2714" i="117"/>
  <c r="R2713" i="117"/>
  <c r="R2712" i="117"/>
  <c r="R2711" i="117"/>
  <c r="R2710" i="117"/>
  <c r="R2709" i="117"/>
  <c r="R2708" i="117"/>
  <c r="R2707" i="117"/>
  <c r="R2706" i="117"/>
  <c r="R2705" i="117"/>
  <c r="R2704" i="117"/>
  <c r="R2703" i="117"/>
  <c r="R2702" i="117"/>
  <c r="R2701" i="117"/>
  <c r="R2700" i="117"/>
  <c r="R2699" i="117"/>
  <c r="R2698" i="117"/>
  <c r="R2697" i="117"/>
  <c r="R2696" i="117"/>
  <c r="R2695" i="117"/>
  <c r="R2694" i="117"/>
  <c r="R2693" i="117"/>
  <c r="R2692" i="117"/>
  <c r="R2691" i="117"/>
  <c r="R2690" i="117"/>
  <c r="R2689" i="117"/>
  <c r="R2688" i="117"/>
  <c r="R2687" i="117"/>
  <c r="R2686" i="117"/>
  <c r="R2685" i="117"/>
  <c r="R2684" i="117"/>
  <c r="R2683" i="117"/>
  <c r="R2682" i="117"/>
  <c r="R2681" i="117"/>
  <c r="R2680" i="117"/>
  <c r="R2679" i="117"/>
  <c r="R2678" i="117"/>
  <c r="R2677" i="117"/>
  <c r="R2676" i="117"/>
  <c r="R2675" i="117"/>
  <c r="R2674" i="117"/>
  <c r="R2673" i="117"/>
  <c r="R2672" i="117"/>
  <c r="R2671" i="117"/>
  <c r="R2670" i="117"/>
  <c r="R2669" i="117"/>
  <c r="R2668" i="117"/>
  <c r="R2667" i="117"/>
  <c r="R2666" i="117"/>
  <c r="R2665" i="117"/>
  <c r="R2664" i="117"/>
  <c r="R2663" i="117"/>
  <c r="R2662" i="117"/>
  <c r="R2661" i="117"/>
  <c r="R2660" i="117"/>
  <c r="R2659" i="117"/>
  <c r="R2658" i="117"/>
  <c r="R2657" i="117"/>
  <c r="R2656" i="117"/>
  <c r="R2655" i="117"/>
  <c r="R2654" i="117"/>
  <c r="R2653" i="117"/>
  <c r="R2652" i="117"/>
  <c r="R2651" i="117"/>
  <c r="R2650" i="117"/>
  <c r="R2649" i="117"/>
  <c r="R2648" i="117"/>
  <c r="R2647" i="117"/>
  <c r="R2646" i="117"/>
  <c r="R2645" i="117"/>
  <c r="R2644" i="117"/>
  <c r="R2643" i="117"/>
  <c r="R2642" i="117"/>
  <c r="R2641" i="117"/>
  <c r="R2640" i="117"/>
  <c r="R2639" i="117"/>
  <c r="R2638" i="117"/>
  <c r="R2637" i="117"/>
  <c r="R2636" i="117"/>
  <c r="R2635" i="117"/>
  <c r="R2634" i="117"/>
  <c r="R2633" i="117"/>
  <c r="R2632" i="117"/>
  <c r="R2631" i="117"/>
  <c r="R2630" i="117"/>
  <c r="R2629" i="117"/>
  <c r="R2628" i="117"/>
  <c r="R2627" i="117"/>
  <c r="R2626" i="117"/>
  <c r="R2625" i="117"/>
  <c r="R2624" i="117"/>
  <c r="R2623" i="117"/>
  <c r="R2622" i="117"/>
  <c r="R2621" i="117"/>
  <c r="R2620" i="117"/>
  <c r="R2619" i="117"/>
  <c r="R2618" i="117"/>
  <c r="R2617" i="117"/>
  <c r="R2616" i="117"/>
  <c r="R2615" i="117"/>
  <c r="R2614" i="117"/>
  <c r="R2613" i="117"/>
  <c r="R2612" i="117"/>
  <c r="R2611" i="117"/>
  <c r="R2610" i="117"/>
  <c r="R2609" i="117"/>
  <c r="R2608" i="117"/>
  <c r="R2607" i="117"/>
  <c r="R2606" i="117"/>
  <c r="R2605" i="117"/>
  <c r="R2604" i="117"/>
  <c r="R2603" i="117"/>
  <c r="R2602" i="117"/>
  <c r="R2601" i="117"/>
  <c r="R2600" i="117"/>
  <c r="R2599" i="117"/>
  <c r="R2598" i="117"/>
  <c r="R2597" i="117"/>
  <c r="R2596" i="117"/>
  <c r="R2595" i="117"/>
  <c r="R2594" i="117"/>
  <c r="R2593" i="117"/>
  <c r="R2592" i="117"/>
  <c r="R2591" i="117"/>
  <c r="R2590" i="117"/>
  <c r="R2589" i="117"/>
  <c r="R2588" i="117"/>
  <c r="R2587" i="117"/>
  <c r="R2586" i="117"/>
  <c r="R2585" i="117"/>
  <c r="R2584" i="117"/>
  <c r="R2583" i="117"/>
  <c r="R2582" i="117"/>
  <c r="R2581" i="117"/>
  <c r="R2580" i="117"/>
  <c r="R2579" i="117"/>
  <c r="R2578" i="117"/>
  <c r="R2577" i="117"/>
  <c r="R2576" i="117"/>
  <c r="R2575" i="117"/>
  <c r="R2574" i="117"/>
  <c r="R2573" i="117"/>
  <c r="R2572" i="117"/>
  <c r="R2571" i="117"/>
  <c r="R2570" i="117"/>
  <c r="R2569" i="117"/>
  <c r="R2568" i="117"/>
  <c r="R2567" i="117"/>
  <c r="R2566" i="117"/>
  <c r="R2565" i="117"/>
  <c r="R2564" i="117"/>
  <c r="R2563" i="117"/>
  <c r="R2562" i="117"/>
  <c r="R2561" i="117"/>
  <c r="R2560" i="117"/>
  <c r="R2559" i="117"/>
  <c r="R2558" i="117"/>
  <c r="R2557" i="117"/>
  <c r="R2556" i="117"/>
  <c r="R2555" i="117"/>
  <c r="R2554" i="117"/>
  <c r="R2553" i="117"/>
  <c r="R2552" i="117"/>
  <c r="R2551" i="117"/>
  <c r="R2550" i="117"/>
  <c r="R2549" i="117"/>
  <c r="R2548" i="117"/>
  <c r="R2547" i="117"/>
  <c r="R2546" i="117"/>
  <c r="R2545" i="117"/>
  <c r="R2544" i="117"/>
  <c r="R2543" i="117"/>
  <c r="R2542" i="117"/>
  <c r="R2541" i="117"/>
  <c r="R2540" i="117"/>
  <c r="R2539" i="117"/>
  <c r="R2538" i="117"/>
  <c r="R2537" i="117"/>
  <c r="R2536" i="117"/>
  <c r="R2535" i="117"/>
  <c r="R2534" i="117"/>
  <c r="R2533" i="117"/>
  <c r="R2532" i="117"/>
  <c r="R2531" i="117"/>
  <c r="R2530" i="117"/>
  <c r="R2529" i="117"/>
  <c r="R2528" i="117"/>
  <c r="R2527" i="117"/>
  <c r="R2526" i="117"/>
  <c r="R2525" i="117"/>
  <c r="R2524" i="117"/>
  <c r="R2523" i="117"/>
  <c r="R2522" i="117"/>
  <c r="R2521" i="117"/>
  <c r="R2520" i="117"/>
  <c r="R2519" i="117"/>
  <c r="R2518" i="117"/>
  <c r="R2517" i="117"/>
  <c r="R2516" i="117"/>
  <c r="R2515" i="117"/>
  <c r="R2514" i="117"/>
  <c r="R2513" i="117"/>
  <c r="R2512" i="117"/>
  <c r="R2511" i="117"/>
  <c r="R2510" i="117"/>
  <c r="R2509" i="117"/>
  <c r="R2508" i="117"/>
  <c r="R2507" i="117"/>
  <c r="R2506" i="117"/>
  <c r="R2505" i="117"/>
  <c r="R2504" i="117"/>
  <c r="R2503" i="117"/>
  <c r="R2502" i="117"/>
  <c r="R2501" i="117"/>
  <c r="R2500" i="117"/>
  <c r="R2499" i="117"/>
  <c r="R2498" i="117"/>
  <c r="R2497" i="117"/>
  <c r="R2496" i="117"/>
  <c r="R2495" i="117"/>
  <c r="R2494" i="117"/>
  <c r="R2493" i="117"/>
  <c r="R2492" i="117"/>
  <c r="R2491" i="117"/>
  <c r="R2490" i="117"/>
  <c r="R2489" i="117"/>
  <c r="R2488" i="117"/>
  <c r="R2487" i="117"/>
  <c r="R2486" i="117"/>
  <c r="R2485" i="117"/>
  <c r="R2484" i="117"/>
  <c r="R2483" i="117"/>
  <c r="R2482" i="117"/>
  <c r="R2481" i="117"/>
  <c r="R2480" i="117"/>
  <c r="R2479" i="117"/>
  <c r="R2478" i="117"/>
  <c r="R2477" i="117"/>
  <c r="R2476" i="117"/>
  <c r="R2475" i="117"/>
  <c r="R2474" i="117"/>
  <c r="R2473" i="117"/>
  <c r="R2472" i="117"/>
  <c r="R2471" i="117"/>
  <c r="R2470" i="117"/>
  <c r="R2469" i="117"/>
  <c r="R2468" i="117"/>
  <c r="R2467" i="117"/>
  <c r="R2466" i="117"/>
  <c r="R2465" i="117"/>
  <c r="R2464" i="117"/>
  <c r="R2463" i="117"/>
  <c r="R2462" i="117"/>
  <c r="R2461" i="117"/>
  <c r="R2460" i="117"/>
  <c r="R2459" i="117"/>
  <c r="R2458" i="117"/>
  <c r="R2457" i="117"/>
  <c r="R2456" i="117"/>
  <c r="R2455" i="117"/>
  <c r="R2454" i="117"/>
  <c r="R2453" i="117"/>
  <c r="R2452" i="117"/>
  <c r="R2451" i="117"/>
  <c r="R2450" i="117"/>
  <c r="R2449" i="117"/>
  <c r="R2448" i="117"/>
  <c r="R2447" i="117"/>
  <c r="R2446" i="117"/>
  <c r="R2445" i="117"/>
  <c r="R2444" i="117"/>
  <c r="R2443" i="117"/>
  <c r="R2442" i="117"/>
  <c r="R2441" i="117"/>
  <c r="R2440" i="117"/>
  <c r="R2439" i="117"/>
  <c r="R2438" i="117"/>
  <c r="R2437" i="117"/>
  <c r="R2436" i="117"/>
  <c r="R2435" i="117"/>
  <c r="R2434" i="117"/>
  <c r="R2433" i="117"/>
  <c r="R2432" i="117"/>
  <c r="R2431" i="117"/>
  <c r="R2430" i="117"/>
  <c r="R2429" i="117"/>
  <c r="R2428" i="117"/>
  <c r="R2427" i="117"/>
  <c r="R2426" i="117"/>
  <c r="R2425" i="117"/>
  <c r="R2424" i="117"/>
  <c r="R2423" i="117"/>
  <c r="R2422" i="117"/>
  <c r="R2421" i="117"/>
  <c r="R2420" i="117"/>
  <c r="R2419" i="117"/>
  <c r="R2418" i="117"/>
  <c r="R2417" i="117"/>
  <c r="R2416" i="117"/>
  <c r="R2415" i="117"/>
  <c r="R2414" i="117"/>
  <c r="R2413" i="117"/>
  <c r="R2412" i="117"/>
  <c r="R2411" i="117"/>
  <c r="R2410" i="117"/>
  <c r="R2409" i="117"/>
  <c r="R2408" i="117"/>
  <c r="R2407" i="117"/>
  <c r="R2406" i="117"/>
  <c r="R2405" i="117"/>
  <c r="R2404" i="117"/>
  <c r="R2403" i="117"/>
  <c r="R2402" i="117"/>
  <c r="R2401" i="117"/>
  <c r="R2400" i="117"/>
  <c r="R2399" i="117"/>
  <c r="R2398" i="117"/>
  <c r="R2397" i="117"/>
  <c r="R2396" i="117"/>
  <c r="R2395" i="117"/>
  <c r="R2394" i="117"/>
  <c r="R2393" i="117"/>
  <c r="R2392" i="117"/>
  <c r="R2391" i="117"/>
  <c r="R2390" i="117"/>
  <c r="R2389" i="117"/>
  <c r="R2388" i="117"/>
  <c r="R2387" i="117"/>
  <c r="R2386" i="117"/>
  <c r="R2385" i="117"/>
  <c r="R2384" i="117"/>
  <c r="R2383" i="117"/>
  <c r="R2382" i="117"/>
  <c r="R2381" i="117"/>
  <c r="R2380" i="117"/>
  <c r="R2379" i="117"/>
  <c r="R2378" i="117"/>
  <c r="R2377" i="117"/>
  <c r="R2376" i="117"/>
  <c r="R2375" i="117"/>
  <c r="R2374" i="117"/>
  <c r="R2373" i="117"/>
  <c r="R2372" i="117"/>
  <c r="R2371" i="117"/>
  <c r="R2370" i="117"/>
  <c r="R2369" i="117"/>
  <c r="R2368" i="117"/>
  <c r="R2367" i="117"/>
  <c r="R2366" i="117"/>
  <c r="R2365" i="117"/>
  <c r="R2364" i="117"/>
  <c r="R2363" i="117"/>
  <c r="R2362" i="117"/>
  <c r="R2361" i="117"/>
  <c r="R2360" i="117"/>
  <c r="R2359" i="117"/>
  <c r="R2358" i="117"/>
  <c r="R2357" i="117"/>
  <c r="R2356" i="117"/>
  <c r="R2355" i="117"/>
  <c r="R2354" i="117"/>
  <c r="R2353" i="117"/>
  <c r="R2352" i="117"/>
  <c r="R2351" i="117"/>
  <c r="R2350" i="117"/>
  <c r="R2349" i="117"/>
  <c r="R2348" i="117"/>
  <c r="R2347" i="117"/>
  <c r="R2346" i="117"/>
  <c r="R2345" i="117"/>
  <c r="R2344" i="117"/>
  <c r="R2343" i="117"/>
  <c r="R2342" i="117"/>
  <c r="R2341" i="117"/>
  <c r="R2340" i="117"/>
  <c r="R2339" i="117"/>
  <c r="R2338" i="117"/>
  <c r="R2337" i="117"/>
  <c r="R2336" i="117"/>
  <c r="R2335" i="117"/>
  <c r="R2334" i="117"/>
  <c r="R2333" i="117"/>
  <c r="R2332" i="117"/>
  <c r="R2331" i="117"/>
  <c r="R2330" i="117"/>
  <c r="R2329" i="117"/>
  <c r="R2328" i="117"/>
  <c r="R2327" i="117"/>
  <c r="R2326" i="117"/>
  <c r="R2325" i="117"/>
  <c r="R2324" i="117"/>
  <c r="R2323" i="117"/>
  <c r="R2322" i="117"/>
  <c r="R2321" i="117"/>
  <c r="R2320" i="117"/>
  <c r="R2319" i="117"/>
  <c r="R2318" i="117"/>
  <c r="R2317" i="117"/>
  <c r="R2316" i="117"/>
  <c r="R2315" i="117"/>
  <c r="R2314" i="117"/>
  <c r="R2313" i="117"/>
  <c r="R2312" i="117"/>
  <c r="R2311" i="117"/>
  <c r="R2310" i="117"/>
  <c r="R2309" i="117"/>
  <c r="R2308" i="117"/>
  <c r="R2307" i="117"/>
  <c r="R2306" i="117"/>
  <c r="R2305" i="117"/>
  <c r="R2304" i="117"/>
  <c r="R2303" i="117"/>
  <c r="R2302" i="117"/>
  <c r="R2301" i="117"/>
  <c r="R2300" i="117"/>
  <c r="R2299" i="117"/>
  <c r="R2298" i="117"/>
  <c r="R2297" i="117"/>
  <c r="R2296" i="117"/>
  <c r="R2295" i="117"/>
  <c r="R2294" i="117"/>
  <c r="R2293" i="117"/>
  <c r="R2292" i="117"/>
  <c r="R2291" i="117"/>
  <c r="R2290" i="117"/>
  <c r="R2289" i="117"/>
  <c r="R2288" i="117"/>
  <c r="R2287" i="117"/>
  <c r="R2286" i="117"/>
  <c r="R2285" i="117"/>
  <c r="R2284" i="117"/>
  <c r="R2283" i="117"/>
  <c r="R2282" i="117"/>
  <c r="R2281" i="117"/>
  <c r="R2280" i="117"/>
  <c r="R2279" i="117"/>
  <c r="R2278" i="117"/>
  <c r="R2277" i="117"/>
  <c r="R2276" i="117"/>
  <c r="R2275" i="117"/>
  <c r="R2274" i="117"/>
  <c r="R2273" i="117"/>
  <c r="R2272" i="117"/>
  <c r="R2271" i="117"/>
  <c r="R2270" i="117"/>
  <c r="R2269" i="117"/>
  <c r="R2268" i="117"/>
  <c r="R2267" i="117"/>
  <c r="R2266" i="117"/>
  <c r="R2265" i="117"/>
  <c r="R2264" i="117"/>
  <c r="R2263" i="117"/>
  <c r="R2262" i="117"/>
  <c r="R2261" i="117"/>
  <c r="R2260" i="117"/>
  <c r="R2259" i="117"/>
  <c r="R2258" i="117"/>
  <c r="R2257" i="117"/>
  <c r="R2256" i="117"/>
  <c r="R2255" i="117"/>
  <c r="R2254" i="117"/>
  <c r="R2253" i="117"/>
  <c r="R2252" i="117"/>
  <c r="R2251" i="117"/>
  <c r="R2250" i="117"/>
  <c r="R2249" i="117"/>
  <c r="R2248" i="117"/>
  <c r="R2247" i="117"/>
  <c r="R2246" i="117"/>
  <c r="R2245" i="117"/>
  <c r="R2244" i="117"/>
  <c r="R2243" i="117"/>
  <c r="R2242" i="117"/>
  <c r="R2241" i="117"/>
  <c r="R2240" i="117"/>
  <c r="R2239" i="117"/>
  <c r="R2238" i="117"/>
  <c r="R2237" i="117"/>
  <c r="R2236" i="117"/>
  <c r="R2235" i="117"/>
  <c r="R2234" i="117"/>
  <c r="R2233" i="117"/>
  <c r="R2232" i="117"/>
  <c r="R2231" i="117"/>
  <c r="R2230" i="117"/>
  <c r="R2229" i="117"/>
  <c r="R2228" i="117"/>
  <c r="R2227" i="117"/>
  <c r="R2226" i="117"/>
  <c r="R2225" i="117"/>
  <c r="R2224" i="117"/>
  <c r="R2223" i="117"/>
  <c r="R2222" i="117"/>
  <c r="R2221" i="117"/>
  <c r="R2220" i="117"/>
  <c r="R2219" i="117"/>
  <c r="R2218" i="117"/>
  <c r="R2217" i="117"/>
  <c r="R2216" i="117"/>
  <c r="R2215" i="117"/>
  <c r="R2214" i="117"/>
  <c r="R2213" i="117"/>
  <c r="R2212" i="117"/>
  <c r="R2211" i="117"/>
  <c r="R2210" i="117"/>
  <c r="R2209" i="117"/>
  <c r="R2208" i="117"/>
  <c r="R2207" i="117"/>
  <c r="R2206" i="117"/>
  <c r="R2205" i="117"/>
  <c r="R2204" i="117"/>
  <c r="R2203" i="117"/>
  <c r="R2202" i="117"/>
  <c r="R2201" i="117"/>
  <c r="R2200" i="117"/>
  <c r="R2199" i="117"/>
  <c r="R2198" i="117"/>
  <c r="R2197" i="117"/>
  <c r="R2196" i="117"/>
  <c r="R2195" i="117"/>
  <c r="R2194" i="117"/>
  <c r="R2193" i="117"/>
  <c r="R2192" i="117"/>
  <c r="R2191" i="117"/>
  <c r="R2190" i="117"/>
  <c r="R2189" i="117"/>
  <c r="R2188" i="117"/>
  <c r="R2187" i="117"/>
  <c r="R2186" i="117"/>
  <c r="R2185" i="117"/>
  <c r="R2184" i="117"/>
  <c r="R2183" i="117"/>
  <c r="R2182" i="117"/>
  <c r="R2181" i="117"/>
  <c r="R2180" i="117"/>
  <c r="R2179" i="117"/>
  <c r="R2178" i="117"/>
  <c r="R2177" i="117"/>
  <c r="R2176" i="117"/>
  <c r="R2175" i="117"/>
  <c r="R2174" i="117"/>
  <c r="R2173" i="117"/>
  <c r="R2172" i="117"/>
  <c r="R2171" i="117"/>
  <c r="R2170" i="117"/>
  <c r="R2169" i="117"/>
  <c r="R2168" i="117"/>
  <c r="R2167" i="117"/>
  <c r="R2166" i="117"/>
  <c r="R2165" i="117"/>
  <c r="R2164" i="117"/>
  <c r="R2163" i="117"/>
  <c r="R2162" i="117"/>
  <c r="R2161" i="117"/>
  <c r="R2160" i="117"/>
  <c r="R2159" i="117"/>
  <c r="R2158" i="117"/>
  <c r="R2157" i="117"/>
  <c r="R2156" i="117"/>
  <c r="R2155" i="117"/>
  <c r="R2154" i="117"/>
  <c r="R2153" i="117"/>
  <c r="R2152" i="117"/>
  <c r="R2151" i="117"/>
  <c r="R2150" i="117"/>
  <c r="R2149" i="117"/>
  <c r="R2148" i="117"/>
  <c r="R2147" i="117"/>
  <c r="R2146" i="117"/>
  <c r="R2145" i="117"/>
  <c r="R2144" i="117"/>
  <c r="R2143" i="117"/>
  <c r="R2142" i="117"/>
  <c r="R2141" i="117"/>
  <c r="R2140" i="117"/>
  <c r="R2139" i="117"/>
  <c r="R2138" i="117"/>
  <c r="R2137" i="117"/>
  <c r="R2136" i="117"/>
  <c r="R2135" i="117"/>
  <c r="R2134" i="117"/>
  <c r="R2133" i="117"/>
  <c r="R2132" i="117"/>
  <c r="R2131" i="117"/>
  <c r="R2130" i="117"/>
  <c r="R2129" i="117"/>
  <c r="R2128" i="117"/>
  <c r="R2127" i="117"/>
  <c r="R2126" i="117"/>
  <c r="R2125" i="117"/>
  <c r="R2124" i="117"/>
  <c r="R2123" i="117"/>
  <c r="R2122" i="117"/>
  <c r="R2121" i="117"/>
  <c r="R2120" i="117"/>
  <c r="R2119" i="117"/>
  <c r="R2118" i="117"/>
  <c r="R2117" i="117"/>
  <c r="R2116" i="117"/>
  <c r="R2115" i="117"/>
  <c r="R2114" i="117"/>
  <c r="R2113" i="117"/>
  <c r="R2112" i="117"/>
  <c r="R2111" i="117"/>
  <c r="R2110" i="117"/>
  <c r="R2109" i="117"/>
  <c r="R2108" i="117"/>
  <c r="R2107" i="117"/>
  <c r="R2106" i="117"/>
  <c r="R2105" i="117"/>
  <c r="R2104" i="117"/>
  <c r="R2103" i="117"/>
  <c r="R2102" i="117"/>
  <c r="R2101" i="117"/>
  <c r="R2100" i="117"/>
  <c r="R2099" i="117"/>
  <c r="R2098" i="117"/>
  <c r="R2097" i="117"/>
  <c r="R2096" i="117"/>
  <c r="R2095" i="117"/>
  <c r="R2094" i="117"/>
  <c r="R2093" i="117"/>
  <c r="R2092" i="117"/>
  <c r="R2091" i="117"/>
  <c r="R2090" i="117"/>
  <c r="R2089" i="117"/>
  <c r="R2088" i="117"/>
  <c r="R2087" i="117"/>
  <c r="R2086" i="117"/>
  <c r="R2085" i="117"/>
  <c r="R2084" i="117"/>
  <c r="R2083" i="117"/>
  <c r="R2082" i="117"/>
  <c r="R2081" i="117"/>
  <c r="R2080" i="117"/>
  <c r="R2079" i="117"/>
  <c r="R2078" i="117"/>
  <c r="R2077" i="117"/>
  <c r="R2076" i="117"/>
  <c r="R2075" i="117"/>
  <c r="R2074" i="117"/>
  <c r="R2073" i="117"/>
  <c r="R2072" i="117"/>
  <c r="R2071" i="117"/>
  <c r="R2070" i="117"/>
  <c r="R2069" i="117"/>
  <c r="R2068" i="117"/>
  <c r="R2067" i="117"/>
  <c r="R2066" i="117"/>
  <c r="R2065" i="117"/>
  <c r="R2064" i="117"/>
  <c r="R2063" i="117"/>
  <c r="R2062" i="117"/>
  <c r="R2061" i="117"/>
  <c r="R2060" i="117"/>
  <c r="R2059" i="117"/>
  <c r="R2058" i="117"/>
  <c r="R2057" i="117"/>
  <c r="R2056" i="117"/>
  <c r="R2055" i="117"/>
  <c r="R2054" i="117"/>
  <c r="R2053" i="117"/>
  <c r="R2052" i="117"/>
  <c r="R2051" i="117"/>
  <c r="R2050" i="117"/>
  <c r="R2049" i="117"/>
  <c r="R2048" i="117"/>
  <c r="R2047" i="117"/>
  <c r="R2046" i="117"/>
  <c r="R2045" i="117"/>
  <c r="R2044" i="117"/>
  <c r="R2043" i="117"/>
  <c r="R2042" i="117"/>
  <c r="R2041" i="117"/>
  <c r="R2040" i="117"/>
  <c r="R2039" i="117"/>
  <c r="R2038" i="117"/>
  <c r="R2037" i="117"/>
  <c r="R2036" i="117"/>
  <c r="R2035" i="117"/>
  <c r="R2034" i="117"/>
  <c r="R2033" i="117"/>
  <c r="R2032" i="117"/>
  <c r="R2031" i="117"/>
  <c r="R2030" i="117"/>
  <c r="R2029" i="117"/>
  <c r="R2028" i="117"/>
  <c r="R2027" i="117"/>
  <c r="R2026" i="117"/>
  <c r="R2025" i="117"/>
  <c r="R2024" i="117"/>
  <c r="R2023" i="117"/>
  <c r="R2022" i="117"/>
  <c r="R2021" i="117"/>
  <c r="R2020" i="117"/>
  <c r="R2019" i="117"/>
  <c r="R2018" i="117"/>
  <c r="R2017" i="117"/>
  <c r="R2016" i="117"/>
  <c r="R2015" i="117"/>
  <c r="R2014" i="117"/>
  <c r="R2013" i="117"/>
  <c r="R2012" i="117"/>
  <c r="R2011" i="117"/>
  <c r="R2010" i="117"/>
  <c r="R2009" i="117"/>
  <c r="R2008" i="117"/>
  <c r="R2007" i="117"/>
  <c r="R2006" i="117"/>
  <c r="R2005" i="117"/>
  <c r="R2004" i="117"/>
  <c r="R2003" i="117"/>
  <c r="R2002" i="117"/>
  <c r="R2001" i="117"/>
  <c r="R2000" i="117"/>
  <c r="R1999" i="117"/>
  <c r="R1998" i="117"/>
  <c r="R1997" i="117"/>
  <c r="R1996" i="117"/>
  <c r="R1995" i="117"/>
  <c r="R1994" i="117"/>
  <c r="R1993" i="117"/>
  <c r="R1992" i="117"/>
  <c r="R1991" i="117"/>
  <c r="R1990" i="117"/>
  <c r="R1989" i="117"/>
  <c r="R1988" i="117"/>
  <c r="R1987" i="117"/>
  <c r="R1986" i="117"/>
  <c r="R1985" i="117"/>
  <c r="R1984" i="117"/>
  <c r="R1983" i="117"/>
  <c r="R1982" i="117"/>
  <c r="R1981" i="117"/>
  <c r="R1980" i="117"/>
  <c r="R1979" i="117"/>
  <c r="R1978" i="117"/>
  <c r="R1977" i="117"/>
  <c r="R1976" i="117"/>
  <c r="R1975" i="117"/>
  <c r="R1974" i="117"/>
  <c r="R1973" i="117"/>
  <c r="R1972" i="117"/>
  <c r="R1971" i="117"/>
  <c r="R1970" i="117"/>
  <c r="R1969" i="117"/>
  <c r="R1968" i="117"/>
  <c r="R1967" i="117"/>
  <c r="R1966" i="117"/>
  <c r="R1965" i="117"/>
  <c r="R1964" i="117"/>
  <c r="R1963" i="117"/>
  <c r="R1962" i="117"/>
  <c r="R1961" i="117"/>
  <c r="R1960" i="117"/>
  <c r="R1959" i="117"/>
  <c r="R1958" i="117"/>
  <c r="R1957" i="117"/>
  <c r="R1956" i="117"/>
  <c r="R1955" i="117"/>
  <c r="R1954" i="117"/>
  <c r="R1953" i="117"/>
  <c r="R1952" i="117"/>
  <c r="R1951" i="117"/>
  <c r="R1950" i="117"/>
  <c r="R1949" i="117"/>
  <c r="R1948" i="117"/>
  <c r="R1947" i="117"/>
  <c r="R1946" i="117"/>
  <c r="R1945" i="117"/>
  <c r="R1944" i="117"/>
  <c r="R1943" i="117"/>
  <c r="R1942" i="117"/>
  <c r="R1941" i="117"/>
  <c r="R1940" i="117"/>
  <c r="R1939" i="117"/>
  <c r="R1938" i="117"/>
  <c r="R1937" i="117"/>
  <c r="R1936" i="117"/>
  <c r="R1935" i="117"/>
  <c r="R1934" i="117"/>
  <c r="R1933" i="117"/>
  <c r="R1932" i="117"/>
  <c r="R1931" i="117"/>
  <c r="R1930" i="117"/>
  <c r="R1929" i="117"/>
  <c r="R1928" i="117"/>
  <c r="R1927" i="117"/>
  <c r="R1926" i="117"/>
  <c r="R1925" i="117"/>
  <c r="R1924" i="117"/>
  <c r="R1923" i="117"/>
  <c r="R1922" i="117"/>
  <c r="R1921" i="117"/>
  <c r="R1920" i="117"/>
  <c r="R1919" i="117"/>
  <c r="R1918" i="117"/>
  <c r="R1917" i="117"/>
  <c r="R1916" i="117"/>
  <c r="R1915" i="117"/>
  <c r="R1914" i="117"/>
  <c r="R1913" i="117"/>
  <c r="R1912" i="117"/>
  <c r="R1911" i="117"/>
  <c r="R1910" i="117"/>
  <c r="R1909" i="117"/>
  <c r="R1908" i="117"/>
  <c r="R1907" i="117"/>
  <c r="R1906" i="117"/>
  <c r="R1905" i="117"/>
  <c r="R1904" i="117"/>
  <c r="R1903" i="117"/>
  <c r="R1902" i="117"/>
  <c r="R1901" i="117"/>
  <c r="R1900" i="117"/>
  <c r="R1899" i="117"/>
  <c r="R1898" i="117"/>
  <c r="R1897" i="117"/>
  <c r="R1896" i="117"/>
  <c r="R1895" i="117"/>
  <c r="R1894" i="117"/>
  <c r="R1893" i="117"/>
  <c r="R1892" i="117"/>
  <c r="R1891" i="117"/>
  <c r="R1890" i="117"/>
  <c r="R1889" i="117"/>
  <c r="R1888" i="117"/>
  <c r="R1887" i="117"/>
  <c r="R1886" i="117"/>
  <c r="R1885" i="117"/>
  <c r="R1884" i="117"/>
  <c r="R1883" i="117"/>
  <c r="R1882" i="117"/>
  <c r="R1881" i="117"/>
  <c r="R1880" i="117"/>
  <c r="R1879" i="117"/>
  <c r="R1878" i="117"/>
  <c r="R1877" i="117"/>
  <c r="R1876" i="117"/>
  <c r="R1875" i="117"/>
  <c r="R1874" i="117"/>
  <c r="R1873" i="117"/>
  <c r="R1872" i="117"/>
  <c r="R1871" i="117"/>
  <c r="R1870" i="117"/>
  <c r="R1869" i="117"/>
  <c r="R1868" i="117"/>
  <c r="R1867" i="117"/>
  <c r="R1866" i="117"/>
  <c r="R1865" i="117"/>
  <c r="R1864" i="117"/>
  <c r="R1863" i="117"/>
  <c r="R1862" i="117"/>
  <c r="R1861" i="117"/>
  <c r="R1860" i="117"/>
  <c r="R1859" i="117"/>
  <c r="R1858" i="117"/>
  <c r="R1857" i="117"/>
  <c r="R1856" i="117"/>
  <c r="R1855" i="117"/>
  <c r="R1854" i="117"/>
  <c r="R1853" i="117"/>
  <c r="R1852" i="117"/>
  <c r="R1851" i="117"/>
  <c r="R1850" i="117"/>
  <c r="R1849" i="117"/>
  <c r="R1848" i="117"/>
  <c r="R1847" i="117"/>
  <c r="R1846" i="117"/>
  <c r="R1845" i="117"/>
  <c r="R1844" i="117"/>
  <c r="R1843" i="117"/>
  <c r="R1842" i="117"/>
  <c r="R1841" i="117"/>
  <c r="R1840" i="117"/>
  <c r="R1839" i="117"/>
  <c r="R1838" i="117"/>
  <c r="R1837" i="117"/>
  <c r="R1836" i="117"/>
  <c r="R1835" i="117"/>
  <c r="R1834" i="117"/>
  <c r="R1833" i="117"/>
  <c r="R1832" i="117"/>
  <c r="R1831" i="117"/>
  <c r="R1830" i="117"/>
  <c r="R1829" i="117"/>
  <c r="R1828" i="117"/>
  <c r="R1827" i="117"/>
  <c r="R1826" i="117"/>
  <c r="R1825" i="117"/>
  <c r="R1824" i="117"/>
  <c r="R1823" i="117"/>
  <c r="R1822" i="117"/>
  <c r="R1821" i="117"/>
  <c r="R1820" i="117"/>
  <c r="R1819" i="117"/>
  <c r="R1818" i="117"/>
  <c r="R1817" i="117"/>
  <c r="R1816" i="117"/>
  <c r="R1815" i="117"/>
  <c r="R1814" i="117"/>
  <c r="R1813" i="117"/>
  <c r="R1812" i="117"/>
  <c r="R1811" i="117"/>
  <c r="R1810" i="117"/>
  <c r="R1809" i="117"/>
  <c r="R1808" i="117"/>
  <c r="R1807" i="117"/>
  <c r="R1806" i="117"/>
  <c r="R1805" i="117"/>
  <c r="R1804" i="117"/>
  <c r="R1803" i="117"/>
  <c r="R1802" i="117"/>
  <c r="R1801" i="117"/>
  <c r="R1800" i="117"/>
  <c r="R1799" i="117"/>
  <c r="R1798" i="117"/>
  <c r="R1797" i="117"/>
  <c r="R1796" i="117"/>
  <c r="R1795" i="117"/>
  <c r="R1794" i="117"/>
  <c r="R1793" i="117"/>
  <c r="R1792" i="117"/>
  <c r="R1791" i="117"/>
  <c r="R1790" i="117"/>
  <c r="R1789" i="117"/>
  <c r="R1788" i="117"/>
  <c r="R1787" i="117"/>
  <c r="R1786" i="117"/>
  <c r="R1785" i="117"/>
  <c r="R1784" i="117"/>
  <c r="R1783" i="117"/>
  <c r="R1782" i="117"/>
  <c r="R1781" i="117"/>
  <c r="R1780" i="117"/>
  <c r="R1779" i="117"/>
  <c r="R1778" i="117"/>
  <c r="R1777" i="117"/>
  <c r="R1776" i="117"/>
  <c r="R1775" i="117"/>
  <c r="R1774" i="117"/>
  <c r="R1773" i="117"/>
  <c r="R1772" i="117"/>
  <c r="R1771" i="117"/>
  <c r="R1770" i="117"/>
  <c r="R1769" i="117"/>
  <c r="R1768" i="117"/>
  <c r="R1767" i="117"/>
  <c r="R1766" i="117"/>
  <c r="R1765" i="117"/>
  <c r="R1764" i="117"/>
  <c r="R1763" i="117"/>
  <c r="R1762" i="117"/>
  <c r="R1761" i="117"/>
  <c r="R1760" i="117"/>
  <c r="R1759" i="117"/>
  <c r="R1758" i="117"/>
  <c r="R1757" i="117"/>
  <c r="R1756" i="117"/>
  <c r="R1755" i="117"/>
  <c r="R1754" i="117"/>
  <c r="R1753" i="117"/>
  <c r="R1752" i="117"/>
  <c r="R1751" i="117"/>
  <c r="R1750" i="117"/>
  <c r="R1749" i="117"/>
  <c r="R1748" i="117"/>
  <c r="R1747" i="117"/>
  <c r="R1746" i="117"/>
  <c r="R1745" i="117"/>
  <c r="R1744" i="117"/>
  <c r="R1743" i="117"/>
  <c r="R1742" i="117"/>
  <c r="R1741" i="117"/>
  <c r="R1740" i="117"/>
  <c r="R1739" i="117"/>
  <c r="R1738" i="117"/>
  <c r="R1737" i="117"/>
  <c r="R1736" i="117"/>
  <c r="R1735" i="117"/>
  <c r="R1734" i="117"/>
  <c r="R1733" i="117"/>
  <c r="R1732" i="117"/>
  <c r="R1731" i="117"/>
  <c r="R1730" i="117"/>
  <c r="R1729" i="117"/>
  <c r="R1728" i="117"/>
  <c r="R1727" i="117"/>
  <c r="R1726" i="117"/>
  <c r="R1725" i="117"/>
  <c r="R1724" i="117"/>
  <c r="R1723" i="117"/>
  <c r="R1722" i="117"/>
  <c r="R1721" i="117"/>
  <c r="R1720" i="117"/>
  <c r="R1719" i="117"/>
  <c r="R1718" i="117"/>
  <c r="R1717" i="117"/>
  <c r="R1716" i="117"/>
  <c r="R1715" i="117"/>
  <c r="R1714" i="117"/>
  <c r="R1713" i="117"/>
  <c r="R1712" i="117"/>
  <c r="R1711" i="117"/>
  <c r="R1710" i="117"/>
  <c r="R1709" i="117"/>
  <c r="R1708" i="117"/>
  <c r="R1707" i="117"/>
  <c r="R1706" i="117"/>
  <c r="R1705" i="117"/>
  <c r="R1704" i="117"/>
  <c r="R1703" i="117"/>
  <c r="R1702" i="117"/>
  <c r="R1701" i="117"/>
  <c r="R1700" i="117"/>
  <c r="R1699" i="117"/>
  <c r="R1698" i="117"/>
  <c r="R1697" i="117"/>
  <c r="R1696" i="117"/>
  <c r="R1695" i="117"/>
  <c r="R1694" i="117"/>
  <c r="R1693" i="117"/>
  <c r="R1692" i="117"/>
  <c r="R1691" i="117"/>
  <c r="R1690" i="117"/>
  <c r="R1689" i="117"/>
  <c r="R1688" i="117"/>
  <c r="R1687" i="117"/>
  <c r="R1686" i="117"/>
  <c r="R1685" i="117"/>
  <c r="R1684" i="117"/>
  <c r="R1683" i="117"/>
  <c r="R1682" i="117"/>
  <c r="R1681" i="117"/>
  <c r="R1680" i="117"/>
  <c r="R1679" i="117"/>
  <c r="R1678" i="117"/>
  <c r="R1677" i="117"/>
  <c r="R1676" i="117"/>
  <c r="R1675" i="117"/>
  <c r="R1674" i="117"/>
  <c r="R1673" i="117"/>
  <c r="R1672" i="117"/>
  <c r="R1671" i="117"/>
  <c r="R1670" i="117"/>
  <c r="R1669" i="117"/>
  <c r="R1668" i="117"/>
  <c r="R1667" i="117"/>
  <c r="R1666" i="117"/>
  <c r="R1665" i="117"/>
  <c r="R1664" i="117"/>
  <c r="R1663" i="117"/>
  <c r="R1662" i="117"/>
  <c r="R1661" i="117"/>
  <c r="R1660" i="117"/>
  <c r="R1659" i="117"/>
  <c r="R1658" i="117"/>
  <c r="R1657" i="117"/>
  <c r="R1656" i="117"/>
  <c r="R1655" i="117"/>
  <c r="R1654" i="117"/>
  <c r="R1653" i="117"/>
  <c r="R1652" i="117"/>
  <c r="R1651" i="117"/>
  <c r="R1650" i="117"/>
  <c r="R1649" i="117"/>
  <c r="R1648" i="117"/>
  <c r="R1647" i="117"/>
  <c r="R1646" i="117"/>
  <c r="R1645" i="117"/>
  <c r="R1644" i="117"/>
  <c r="R1643" i="117"/>
  <c r="R1642" i="117"/>
  <c r="R1641" i="117"/>
  <c r="R1640" i="117"/>
  <c r="R1639" i="117"/>
  <c r="R1638" i="117"/>
  <c r="R1637" i="117"/>
  <c r="R1636" i="117"/>
  <c r="R1635" i="117"/>
  <c r="R1634" i="117"/>
  <c r="R1633" i="117"/>
  <c r="R1632" i="117"/>
  <c r="R1631" i="117"/>
  <c r="R1630" i="117"/>
  <c r="R1629" i="117"/>
  <c r="R1628" i="117"/>
  <c r="R1627" i="117"/>
  <c r="R1626" i="117"/>
  <c r="R1625" i="117"/>
  <c r="R1624" i="117"/>
  <c r="R1623" i="117"/>
  <c r="R1622" i="117"/>
  <c r="R1621" i="117"/>
  <c r="R1620" i="117"/>
  <c r="R1619" i="117"/>
  <c r="R1618" i="117"/>
  <c r="R1617" i="117"/>
  <c r="R1616" i="117"/>
  <c r="R1615" i="117"/>
  <c r="R1614" i="117"/>
  <c r="R1613" i="117"/>
  <c r="R1612" i="117"/>
  <c r="R1611" i="117"/>
  <c r="R1610" i="117"/>
  <c r="R1609" i="117"/>
  <c r="R1608" i="117"/>
  <c r="R1607" i="117"/>
  <c r="R1606" i="117"/>
  <c r="R1605" i="117"/>
  <c r="R1604" i="117"/>
  <c r="R1603" i="117"/>
  <c r="R1602" i="117"/>
  <c r="R1601" i="117"/>
  <c r="R1600" i="117"/>
  <c r="R1599" i="117"/>
  <c r="R1598" i="117"/>
  <c r="R1597" i="117"/>
  <c r="R1596" i="117"/>
  <c r="R1595" i="117"/>
  <c r="R1594" i="117"/>
  <c r="R1593" i="117"/>
  <c r="R1592" i="117"/>
  <c r="R1591" i="117"/>
  <c r="R1590" i="117"/>
  <c r="R1589" i="117"/>
  <c r="R1588" i="117"/>
  <c r="R1587" i="117"/>
  <c r="R1586" i="117"/>
  <c r="R1585" i="117"/>
  <c r="R1584" i="117"/>
  <c r="R1583" i="117"/>
  <c r="R1582" i="117"/>
  <c r="R1581" i="117"/>
  <c r="R1580" i="117"/>
  <c r="R1579" i="117"/>
  <c r="R1578" i="117"/>
  <c r="R1577" i="117"/>
  <c r="R1576" i="117"/>
  <c r="R1575" i="117"/>
  <c r="R1574" i="117"/>
  <c r="R1573" i="117"/>
  <c r="R1572" i="117"/>
  <c r="R1571" i="117"/>
  <c r="R1570" i="117"/>
  <c r="R1569" i="117"/>
  <c r="R1568" i="117"/>
  <c r="R1567" i="117"/>
  <c r="R1566" i="117"/>
  <c r="R1565" i="117"/>
  <c r="R1564" i="117"/>
  <c r="R1563" i="117"/>
  <c r="R1562" i="117"/>
  <c r="R1561" i="117"/>
  <c r="R1560" i="117"/>
  <c r="R1559" i="117"/>
  <c r="R1558" i="117"/>
  <c r="R1557" i="117"/>
  <c r="R1556" i="117"/>
  <c r="R1555" i="117"/>
  <c r="R1554" i="117"/>
  <c r="R1553" i="117"/>
  <c r="R1552" i="117"/>
  <c r="R1551" i="117"/>
  <c r="R1550" i="117"/>
  <c r="R1549" i="117"/>
  <c r="R1548" i="117"/>
  <c r="R1547" i="117"/>
  <c r="R1546" i="117"/>
  <c r="R1545" i="117"/>
  <c r="R1544" i="117"/>
  <c r="R1543" i="117"/>
  <c r="R1542" i="117"/>
  <c r="R1541" i="117"/>
  <c r="R1540" i="117"/>
  <c r="R1539" i="117"/>
  <c r="R1538" i="117"/>
  <c r="R1537" i="117"/>
  <c r="R1536" i="117"/>
  <c r="R1535" i="117"/>
  <c r="R1534" i="117"/>
  <c r="R1533" i="117"/>
  <c r="R1532" i="117"/>
  <c r="R1531" i="117"/>
  <c r="R1530" i="117"/>
  <c r="R1529" i="117"/>
  <c r="R1528" i="117"/>
  <c r="R1527" i="117"/>
  <c r="R1526" i="117"/>
  <c r="R1525" i="117"/>
  <c r="R1524" i="117"/>
  <c r="R1523" i="117"/>
  <c r="R1522" i="117"/>
  <c r="R1521" i="117"/>
  <c r="R1520" i="117"/>
  <c r="R1519" i="117"/>
  <c r="R1518" i="117"/>
  <c r="R1517" i="117"/>
  <c r="R1516" i="117"/>
  <c r="R1515" i="117"/>
  <c r="R1514" i="117"/>
  <c r="R1513" i="117"/>
  <c r="R1512" i="117"/>
  <c r="R1511" i="117"/>
  <c r="R1510" i="117"/>
  <c r="R1509" i="117"/>
  <c r="R1508" i="117"/>
  <c r="R1507" i="117"/>
  <c r="R1506" i="117"/>
  <c r="R1505" i="117"/>
  <c r="R1504" i="117"/>
  <c r="R1503" i="117"/>
  <c r="R1502" i="117"/>
  <c r="R1501" i="117"/>
  <c r="R1500" i="117"/>
  <c r="R1499" i="117"/>
  <c r="R1498" i="117"/>
  <c r="R1497" i="117"/>
  <c r="R1496" i="117"/>
  <c r="R1495" i="117"/>
  <c r="R1494" i="117"/>
  <c r="R1493" i="117"/>
  <c r="R1492" i="117"/>
  <c r="R1491" i="117"/>
  <c r="R1490" i="117"/>
  <c r="R1489" i="117"/>
  <c r="R1488" i="117"/>
  <c r="R1487" i="117"/>
  <c r="R1486" i="117"/>
  <c r="R1485" i="117"/>
  <c r="R1484" i="117"/>
  <c r="R1483" i="117"/>
  <c r="R1482" i="117"/>
  <c r="R1481" i="117"/>
  <c r="R1480" i="117"/>
  <c r="R1479" i="117"/>
  <c r="R1478" i="117"/>
  <c r="R1477" i="117"/>
  <c r="R1476" i="117"/>
  <c r="R1475" i="117"/>
  <c r="R1474" i="117"/>
  <c r="R1473" i="117"/>
  <c r="R1472" i="117"/>
  <c r="R1471" i="117"/>
  <c r="R1470" i="117"/>
  <c r="R1469" i="117"/>
  <c r="R1468" i="117"/>
  <c r="R1467" i="117"/>
  <c r="R1466" i="117"/>
  <c r="R1465" i="117"/>
  <c r="R1464" i="117"/>
  <c r="R1463" i="117"/>
  <c r="R1462" i="117"/>
  <c r="R1461" i="117"/>
  <c r="R1460" i="117"/>
  <c r="R1459" i="117"/>
  <c r="R1458" i="117"/>
  <c r="R1457" i="117"/>
  <c r="R1456" i="117"/>
  <c r="R1455" i="117"/>
  <c r="R1454" i="117"/>
  <c r="R1453" i="117"/>
  <c r="R1452" i="117"/>
  <c r="R1451" i="117"/>
  <c r="R1450" i="117"/>
  <c r="R1449" i="117"/>
  <c r="R1448" i="117"/>
  <c r="R1447" i="117"/>
  <c r="R1446" i="117"/>
  <c r="R1445" i="117"/>
  <c r="R1444" i="117"/>
  <c r="R1443" i="117"/>
  <c r="R1442" i="117"/>
  <c r="R1441" i="117"/>
  <c r="R1440" i="117"/>
  <c r="R1439" i="117"/>
  <c r="R1438" i="117"/>
  <c r="R1437" i="117"/>
  <c r="R1436" i="117"/>
  <c r="R1435" i="117"/>
  <c r="R1434" i="117"/>
  <c r="R1433" i="117"/>
  <c r="R1432" i="117"/>
  <c r="R1431" i="117"/>
  <c r="R1430" i="117"/>
  <c r="R1429" i="117"/>
  <c r="R1428" i="117"/>
  <c r="R1427" i="117"/>
  <c r="R1426" i="117"/>
  <c r="R1425" i="117"/>
  <c r="R1424" i="117"/>
  <c r="R1423" i="117"/>
  <c r="R1422" i="117"/>
  <c r="R1421" i="117"/>
  <c r="R1420" i="117"/>
  <c r="R1419" i="117"/>
  <c r="R1418" i="117"/>
  <c r="R1417" i="117"/>
  <c r="R1416" i="117"/>
  <c r="R1415" i="117"/>
  <c r="R1414" i="117"/>
  <c r="R1413" i="117"/>
  <c r="R1412" i="117"/>
  <c r="R1411" i="117"/>
  <c r="R1410" i="117"/>
  <c r="R1409" i="117"/>
  <c r="R1408" i="117"/>
  <c r="R1407" i="117"/>
  <c r="R1406" i="117"/>
  <c r="R1405" i="117"/>
  <c r="R1404" i="117"/>
  <c r="R1403" i="117"/>
  <c r="R1402" i="117"/>
  <c r="R1401" i="117"/>
  <c r="R1400" i="117"/>
  <c r="R1399" i="117"/>
  <c r="R1398" i="117"/>
  <c r="R1397" i="117"/>
  <c r="R1396" i="117"/>
  <c r="R1395" i="117"/>
  <c r="R1394" i="117"/>
  <c r="R1393" i="117"/>
  <c r="R1392" i="117"/>
  <c r="R1391" i="117"/>
  <c r="R1390" i="117"/>
  <c r="R1389" i="117"/>
  <c r="R1388" i="117"/>
  <c r="R1387" i="117"/>
  <c r="R1386" i="117"/>
  <c r="R1385" i="117"/>
  <c r="R1384" i="117"/>
  <c r="R1383" i="117"/>
  <c r="R1382" i="117"/>
  <c r="R1381" i="117"/>
  <c r="R1380" i="117"/>
  <c r="R1379" i="117"/>
  <c r="R1378" i="117"/>
  <c r="R1377" i="117"/>
  <c r="R1376" i="117"/>
  <c r="R1375" i="117"/>
  <c r="R1374" i="117"/>
  <c r="R1373" i="117"/>
  <c r="R1372" i="117"/>
  <c r="R1371" i="117"/>
  <c r="R1370" i="117"/>
  <c r="R1369" i="117"/>
  <c r="R1368" i="117"/>
  <c r="R1367" i="117"/>
  <c r="R1366" i="117"/>
  <c r="R1365" i="117"/>
  <c r="R1364" i="117"/>
  <c r="R1363" i="117"/>
  <c r="R1362" i="117"/>
  <c r="R1361" i="117"/>
  <c r="R1360" i="117"/>
  <c r="R1359" i="117"/>
  <c r="R1358" i="117"/>
  <c r="R1357" i="117"/>
  <c r="R1356" i="117"/>
  <c r="R1355" i="117"/>
  <c r="R1354" i="117"/>
  <c r="R1353" i="117"/>
  <c r="R1352" i="117"/>
  <c r="R1351" i="117"/>
  <c r="R1350" i="117"/>
  <c r="R1349" i="117"/>
  <c r="R1348" i="117"/>
  <c r="R1347" i="117"/>
  <c r="R1346" i="117"/>
  <c r="R1345" i="117"/>
  <c r="R1344" i="117"/>
  <c r="R1343" i="117"/>
  <c r="R1342" i="117"/>
  <c r="R1341" i="117"/>
  <c r="R1340" i="117"/>
  <c r="R1339" i="117"/>
  <c r="R1338" i="117"/>
  <c r="R1337" i="117"/>
  <c r="R1336" i="117"/>
  <c r="R1335" i="117"/>
  <c r="R1334" i="117"/>
  <c r="R1333" i="117"/>
  <c r="R1332" i="117"/>
  <c r="R1331" i="117"/>
  <c r="R1330" i="117"/>
  <c r="R1329" i="117"/>
  <c r="R1328" i="117"/>
  <c r="R1327" i="117"/>
  <c r="R1326" i="117"/>
  <c r="R1325" i="117"/>
  <c r="R1324" i="117"/>
  <c r="R1323" i="117"/>
  <c r="R1322" i="117"/>
  <c r="R1321" i="117"/>
  <c r="R1320" i="117"/>
  <c r="R1319" i="117"/>
  <c r="R1318" i="117"/>
  <c r="R1317" i="117"/>
  <c r="R1316" i="117"/>
  <c r="R1315" i="117"/>
  <c r="R1314" i="117"/>
  <c r="R1313" i="117"/>
  <c r="R1312" i="117"/>
  <c r="R1311" i="117"/>
  <c r="R1310" i="117"/>
  <c r="R1309" i="117"/>
  <c r="R1308" i="117"/>
  <c r="R1307" i="117"/>
  <c r="R1306" i="117"/>
  <c r="R1305" i="117"/>
  <c r="R1304" i="117"/>
  <c r="R1303" i="117"/>
  <c r="R1302" i="117"/>
  <c r="R1301" i="117"/>
  <c r="R1300" i="117"/>
  <c r="R1299" i="117"/>
  <c r="R1298" i="117"/>
  <c r="R1297" i="117"/>
  <c r="R1296" i="117"/>
  <c r="R1295" i="117"/>
  <c r="R1294" i="117"/>
  <c r="R1293" i="117"/>
  <c r="R1292" i="117"/>
  <c r="R1291" i="117"/>
  <c r="R1290" i="117"/>
  <c r="R1289" i="117"/>
  <c r="R1288" i="117"/>
  <c r="R1287" i="117"/>
  <c r="R1286" i="117"/>
  <c r="R1285" i="117"/>
  <c r="R1284" i="117"/>
  <c r="R1283" i="117"/>
  <c r="R1282" i="117"/>
  <c r="R1281" i="117"/>
  <c r="R1280" i="117"/>
  <c r="R1279" i="117"/>
  <c r="R1278" i="117"/>
  <c r="R1277" i="117"/>
  <c r="R1276" i="117"/>
  <c r="R1275" i="117"/>
  <c r="R1274" i="117"/>
  <c r="R1273" i="117"/>
  <c r="R1272" i="117"/>
  <c r="R1271" i="117"/>
  <c r="R1270" i="117"/>
  <c r="R1269" i="117"/>
  <c r="R1268" i="117"/>
  <c r="R1267" i="117"/>
  <c r="R1266" i="117"/>
  <c r="R1265" i="117"/>
  <c r="R1264" i="117"/>
  <c r="R1263" i="117"/>
  <c r="R1262" i="117"/>
  <c r="R1261" i="117"/>
  <c r="R1260" i="117"/>
  <c r="R1259" i="117"/>
  <c r="R1258" i="117"/>
  <c r="R1257" i="117"/>
  <c r="R1256" i="117"/>
  <c r="R1255" i="117"/>
  <c r="R1254" i="117"/>
  <c r="R1253" i="117"/>
  <c r="R1252" i="117"/>
  <c r="R1251" i="117"/>
  <c r="R1250" i="117"/>
  <c r="R1249" i="117"/>
  <c r="R1248" i="117"/>
  <c r="R1247" i="117"/>
  <c r="R1246" i="117"/>
  <c r="R1245" i="117"/>
  <c r="R1244" i="117"/>
  <c r="R1243" i="117"/>
  <c r="R1242" i="117"/>
  <c r="R1241" i="117"/>
  <c r="R1240" i="117"/>
  <c r="R1239" i="117"/>
  <c r="R1238" i="117"/>
  <c r="R1237" i="117"/>
  <c r="R1236" i="117"/>
  <c r="R1235" i="117"/>
  <c r="R1234" i="117"/>
  <c r="R1233" i="117"/>
  <c r="R1232" i="117"/>
  <c r="R1231" i="117"/>
  <c r="R1230" i="117"/>
  <c r="R1229" i="117"/>
  <c r="R1228" i="117"/>
  <c r="R1227" i="117"/>
  <c r="R1226" i="117"/>
  <c r="R1225" i="117"/>
  <c r="R1224" i="117"/>
  <c r="R1223" i="117"/>
  <c r="R1222" i="117"/>
  <c r="R1221" i="117"/>
  <c r="R1220" i="117"/>
  <c r="R1219" i="117"/>
  <c r="R1218" i="117"/>
  <c r="R1217" i="117"/>
  <c r="R1216" i="117"/>
  <c r="R1215" i="117"/>
  <c r="R1214" i="117"/>
  <c r="R1213" i="117"/>
  <c r="R1212" i="117"/>
  <c r="R1211" i="117"/>
  <c r="R1210" i="117"/>
  <c r="R1209" i="117"/>
  <c r="R1208" i="117"/>
  <c r="R1207" i="117"/>
  <c r="R1206" i="117"/>
  <c r="R1205" i="117"/>
  <c r="R1204" i="117"/>
  <c r="R1203" i="117"/>
  <c r="R1202" i="117"/>
  <c r="R1201" i="117"/>
  <c r="R1200" i="117"/>
  <c r="R1199" i="117"/>
  <c r="R1198" i="117"/>
  <c r="R1197" i="117"/>
  <c r="R1196" i="117"/>
  <c r="R1195" i="117"/>
  <c r="R1194" i="117"/>
  <c r="R1193" i="117"/>
  <c r="R1192" i="117"/>
  <c r="R1191" i="117"/>
  <c r="R1190" i="117"/>
  <c r="R1189" i="117"/>
  <c r="R1188" i="117"/>
  <c r="R1187" i="117"/>
  <c r="R1186" i="117"/>
  <c r="R1185" i="117"/>
  <c r="R1184" i="117"/>
  <c r="R1183" i="117"/>
  <c r="R1182" i="117"/>
  <c r="R1181" i="117"/>
  <c r="R1180" i="117"/>
  <c r="R1179" i="117"/>
  <c r="R1178" i="117"/>
  <c r="R1177" i="117"/>
  <c r="R1176" i="117"/>
  <c r="R1175" i="117"/>
  <c r="R1174" i="117"/>
  <c r="R1173" i="117"/>
  <c r="R1172" i="117"/>
  <c r="R1171" i="117"/>
  <c r="R1170" i="117"/>
  <c r="R1169" i="117"/>
  <c r="R1168" i="117"/>
  <c r="R1167" i="117"/>
  <c r="R1166" i="117"/>
  <c r="R1165" i="117"/>
  <c r="R1164" i="117"/>
  <c r="R1163" i="117"/>
  <c r="R1162" i="117"/>
  <c r="R1161" i="117"/>
  <c r="R1160" i="117"/>
  <c r="R1159" i="117"/>
  <c r="R1158" i="117"/>
  <c r="R1157" i="117"/>
  <c r="R1156" i="117"/>
  <c r="R1155" i="117"/>
  <c r="R1154" i="117"/>
  <c r="R1153" i="117"/>
  <c r="R1152" i="117"/>
  <c r="R1151" i="117"/>
  <c r="R1150" i="117"/>
  <c r="R1149" i="117"/>
  <c r="R1148" i="117"/>
  <c r="R1147" i="117"/>
  <c r="R1146" i="117"/>
  <c r="R1145" i="117"/>
  <c r="R1144" i="117"/>
  <c r="R1143" i="117"/>
  <c r="R1142" i="117"/>
  <c r="R1141" i="117"/>
  <c r="R1140" i="117"/>
  <c r="R1139" i="117"/>
  <c r="R1138" i="117"/>
  <c r="R1137" i="117"/>
  <c r="R1136" i="117"/>
  <c r="R1135" i="117"/>
  <c r="R1134" i="117"/>
  <c r="R1133" i="117"/>
  <c r="R1132" i="117"/>
  <c r="R1131" i="117"/>
  <c r="R1130" i="117"/>
  <c r="R1129" i="117"/>
  <c r="R1128" i="117"/>
  <c r="R1127" i="117"/>
  <c r="R1126" i="117"/>
  <c r="R1125" i="117"/>
  <c r="R1124" i="117"/>
  <c r="R1123" i="117"/>
  <c r="R1122" i="117"/>
  <c r="R1121" i="117"/>
  <c r="R1120" i="117"/>
  <c r="R1119" i="117"/>
  <c r="R1118" i="117"/>
  <c r="R1117" i="117"/>
  <c r="R1116" i="117"/>
  <c r="R1115" i="117"/>
  <c r="R1114" i="117"/>
  <c r="R1113" i="117"/>
  <c r="R1112" i="117"/>
  <c r="R1111" i="117"/>
  <c r="R1110" i="117"/>
  <c r="R1109" i="117"/>
  <c r="R1108" i="117"/>
  <c r="R1107" i="117"/>
  <c r="R1106" i="117"/>
  <c r="R1105" i="117"/>
  <c r="R1104" i="117"/>
  <c r="R1103" i="117"/>
  <c r="R1102" i="117"/>
  <c r="R1101" i="117"/>
  <c r="R1100" i="117"/>
  <c r="R1099" i="117"/>
  <c r="R1098" i="117"/>
  <c r="R1097" i="117"/>
  <c r="R1096" i="117"/>
  <c r="R1095" i="117"/>
  <c r="R1094" i="117"/>
  <c r="R1093" i="117"/>
  <c r="R1092" i="117"/>
  <c r="R1091" i="117"/>
  <c r="R1090" i="117"/>
  <c r="R1089" i="117"/>
  <c r="R1088" i="117"/>
  <c r="R1087" i="117"/>
  <c r="R1086" i="117"/>
  <c r="R1085" i="117"/>
  <c r="R1084" i="117"/>
  <c r="R1083" i="117"/>
  <c r="R1082" i="117"/>
  <c r="R1081" i="117"/>
  <c r="R1080" i="117"/>
  <c r="R1079" i="117"/>
  <c r="R1078" i="117"/>
  <c r="R1077" i="117"/>
  <c r="R1076" i="117"/>
  <c r="R1075" i="117"/>
  <c r="R1074" i="117"/>
  <c r="R1073" i="117"/>
  <c r="R1072" i="117"/>
  <c r="R1071" i="117"/>
  <c r="R1070" i="117"/>
  <c r="R1069" i="117"/>
  <c r="R1068" i="117"/>
  <c r="R1067" i="117"/>
  <c r="R1066" i="117"/>
  <c r="R1065" i="117"/>
  <c r="R1064" i="117"/>
  <c r="R1063" i="117"/>
  <c r="R1062" i="117"/>
  <c r="R1061" i="117"/>
  <c r="R1060" i="117"/>
  <c r="R1059" i="117"/>
  <c r="R1058" i="117"/>
  <c r="R1057" i="117"/>
  <c r="R1056" i="117"/>
  <c r="R1055" i="117"/>
  <c r="R1054" i="117"/>
  <c r="R1053" i="117"/>
  <c r="R1052" i="117"/>
  <c r="R1051" i="117"/>
  <c r="R1050" i="117"/>
  <c r="R1049" i="117"/>
  <c r="R1048" i="117"/>
  <c r="R1047" i="117"/>
  <c r="R1046" i="117"/>
  <c r="R1045" i="117"/>
  <c r="R1044" i="117"/>
  <c r="R1043" i="117"/>
  <c r="R1042" i="117"/>
  <c r="R1041" i="117"/>
  <c r="R1040" i="117"/>
  <c r="R1039" i="117"/>
  <c r="R1038" i="117"/>
  <c r="R1037" i="117"/>
  <c r="R1036" i="117"/>
  <c r="R1035" i="117"/>
  <c r="R1034" i="117"/>
  <c r="R1033" i="117"/>
  <c r="R1032" i="117"/>
  <c r="R1031" i="117"/>
  <c r="R1030" i="117"/>
  <c r="R1029" i="117"/>
  <c r="R1028" i="117"/>
  <c r="R1027" i="117"/>
  <c r="R1026" i="117"/>
  <c r="R1025" i="117"/>
  <c r="R1024" i="117"/>
  <c r="R1023" i="117"/>
  <c r="R1022" i="117"/>
  <c r="R1021" i="117"/>
  <c r="R1020" i="117"/>
  <c r="R1019" i="117"/>
  <c r="R1018" i="117"/>
  <c r="R1017" i="117"/>
  <c r="R1016" i="117"/>
  <c r="R1015" i="117"/>
  <c r="R1014" i="117"/>
  <c r="R1013" i="117"/>
  <c r="R1012" i="117"/>
  <c r="R1011" i="117"/>
  <c r="R1010" i="117"/>
  <c r="R1009" i="117"/>
  <c r="R1008" i="117"/>
  <c r="R1007" i="117"/>
  <c r="R1006" i="117"/>
  <c r="R1005" i="117"/>
  <c r="R1004" i="117"/>
  <c r="R1003" i="117"/>
  <c r="R1002" i="117"/>
  <c r="R1001" i="117"/>
  <c r="R1000" i="117"/>
  <c r="R999" i="117"/>
  <c r="R998" i="117"/>
  <c r="R997" i="117"/>
  <c r="R996" i="117"/>
  <c r="R995" i="117"/>
  <c r="R994" i="117"/>
  <c r="R993" i="117"/>
  <c r="R992" i="117"/>
  <c r="R991" i="117"/>
  <c r="R990" i="117"/>
  <c r="R989" i="117"/>
  <c r="R988" i="117"/>
  <c r="R987" i="117"/>
  <c r="R986" i="117"/>
  <c r="R985" i="117"/>
  <c r="R984" i="117"/>
  <c r="R983" i="117"/>
  <c r="R982" i="117"/>
  <c r="R981" i="117"/>
  <c r="R980" i="117"/>
  <c r="R979" i="117"/>
  <c r="R978" i="117"/>
  <c r="R977" i="117"/>
  <c r="R976" i="117"/>
  <c r="R975" i="117"/>
  <c r="R974" i="117"/>
  <c r="R973" i="117"/>
  <c r="R972" i="117"/>
  <c r="R971" i="117"/>
  <c r="R970" i="117"/>
  <c r="R969" i="117"/>
  <c r="R968" i="117"/>
  <c r="R967" i="117"/>
  <c r="R966" i="117"/>
  <c r="R965" i="117"/>
  <c r="R964" i="117"/>
  <c r="R963" i="117"/>
  <c r="R962" i="117"/>
  <c r="R961" i="117"/>
  <c r="R960" i="117"/>
  <c r="R959" i="117"/>
  <c r="R958" i="117"/>
  <c r="R957" i="117"/>
  <c r="R956" i="117"/>
  <c r="R955" i="117"/>
  <c r="R954" i="117"/>
  <c r="R953" i="117"/>
  <c r="R952" i="117"/>
  <c r="R951" i="117"/>
  <c r="R950" i="117"/>
  <c r="R949" i="117"/>
  <c r="R948" i="117"/>
  <c r="R947" i="117"/>
  <c r="R946" i="117"/>
  <c r="R945" i="117"/>
  <c r="R944" i="117"/>
  <c r="R943" i="117"/>
  <c r="R942" i="117"/>
  <c r="R941" i="117"/>
  <c r="R940" i="117"/>
  <c r="R939" i="117"/>
  <c r="R938" i="117"/>
  <c r="R937" i="117"/>
  <c r="R936" i="117"/>
  <c r="R935" i="117"/>
  <c r="R934" i="117"/>
  <c r="R933" i="117"/>
  <c r="R932" i="117"/>
  <c r="R931" i="117"/>
  <c r="R930" i="117"/>
  <c r="R929" i="117"/>
  <c r="R928" i="117"/>
  <c r="R927" i="117"/>
  <c r="R926" i="117"/>
  <c r="R925" i="117"/>
  <c r="R924" i="117"/>
  <c r="R923" i="117"/>
  <c r="R922" i="117"/>
  <c r="R921" i="117"/>
  <c r="R920" i="117"/>
  <c r="R919" i="117"/>
  <c r="R918" i="117"/>
  <c r="R917" i="117"/>
  <c r="R916" i="117"/>
  <c r="R915" i="117"/>
  <c r="R914" i="117"/>
  <c r="R913" i="117"/>
  <c r="R912" i="117"/>
  <c r="R911" i="117"/>
  <c r="R910" i="117"/>
  <c r="R909" i="117"/>
  <c r="R908" i="117"/>
  <c r="R907" i="117"/>
  <c r="R906" i="117"/>
  <c r="R905" i="117"/>
  <c r="R904" i="117"/>
  <c r="R903" i="117"/>
  <c r="R902" i="117"/>
  <c r="R901" i="117"/>
  <c r="R900" i="117"/>
  <c r="R899" i="117"/>
  <c r="R898" i="117"/>
  <c r="R897" i="117"/>
  <c r="R896" i="117"/>
  <c r="R895" i="117"/>
  <c r="R894" i="117"/>
  <c r="R893" i="117"/>
  <c r="R892" i="117"/>
  <c r="R891" i="117"/>
  <c r="R890" i="117"/>
  <c r="R889" i="117"/>
  <c r="R888" i="117"/>
  <c r="R887" i="117"/>
  <c r="R886" i="117"/>
  <c r="R885" i="117"/>
  <c r="R884" i="117"/>
  <c r="R883" i="117"/>
  <c r="R882" i="117"/>
  <c r="R881" i="117"/>
  <c r="R880" i="117"/>
  <c r="R879" i="117"/>
  <c r="R878" i="117"/>
  <c r="R877" i="117"/>
  <c r="R876" i="117"/>
  <c r="R875" i="117"/>
  <c r="R874" i="117"/>
  <c r="R873" i="117"/>
  <c r="R872" i="117"/>
  <c r="R871" i="117"/>
  <c r="R870" i="117"/>
  <c r="R869" i="117"/>
  <c r="R868" i="117"/>
  <c r="R867" i="117"/>
  <c r="R866" i="117"/>
  <c r="R865" i="117"/>
  <c r="R864" i="117"/>
  <c r="R863" i="117"/>
  <c r="R862" i="117"/>
  <c r="R861" i="117"/>
  <c r="R860" i="117"/>
  <c r="R859" i="117"/>
  <c r="R858" i="117"/>
  <c r="R857" i="117"/>
  <c r="R856" i="117"/>
  <c r="R855" i="117"/>
  <c r="R854" i="117"/>
  <c r="R853" i="117"/>
  <c r="R852" i="117"/>
  <c r="R851" i="117"/>
  <c r="R850" i="117"/>
  <c r="R849" i="117"/>
  <c r="R848" i="117"/>
  <c r="R847" i="117"/>
  <c r="R846" i="117"/>
  <c r="R845" i="117"/>
  <c r="R844" i="117"/>
  <c r="R843" i="117"/>
  <c r="R842" i="117"/>
  <c r="R841" i="117"/>
  <c r="R840" i="117"/>
  <c r="R839" i="117"/>
  <c r="R838" i="117"/>
  <c r="R837" i="117"/>
  <c r="R836" i="117"/>
  <c r="R835" i="117"/>
  <c r="R834" i="117"/>
  <c r="R833" i="117"/>
  <c r="R832" i="117"/>
  <c r="R831" i="117"/>
  <c r="R830" i="117"/>
  <c r="R829" i="117"/>
  <c r="R828" i="117"/>
  <c r="R827" i="117"/>
  <c r="R826" i="117"/>
  <c r="R825" i="117"/>
  <c r="R824" i="117"/>
  <c r="R823" i="117"/>
  <c r="R822" i="117"/>
  <c r="R821" i="117"/>
  <c r="R820" i="117"/>
  <c r="R819" i="117"/>
  <c r="R818" i="117"/>
  <c r="R817" i="117"/>
  <c r="R816" i="117"/>
  <c r="R815" i="117"/>
  <c r="R814" i="117"/>
  <c r="R813" i="117"/>
  <c r="R812" i="117"/>
  <c r="R811" i="117"/>
  <c r="R810" i="117"/>
  <c r="R809" i="117"/>
  <c r="R808" i="117"/>
  <c r="R807" i="117"/>
  <c r="R806" i="117"/>
  <c r="R805" i="117"/>
  <c r="R804" i="117"/>
  <c r="R803" i="117"/>
  <c r="R802" i="117"/>
  <c r="R801" i="117"/>
  <c r="R800" i="117"/>
  <c r="R799" i="117"/>
  <c r="R798" i="117"/>
  <c r="R797" i="117"/>
  <c r="R796" i="117"/>
  <c r="R795" i="117"/>
  <c r="R794" i="117"/>
  <c r="R793" i="117"/>
  <c r="R792" i="117"/>
  <c r="R791" i="117"/>
  <c r="R790" i="117"/>
  <c r="R789" i="117"/>
  <c r="R788" i="117"/>
  <c r="R787" i="117"/>
  <c r="R786" i="117"/>
  <c r="R785" i="117"/>
  <c r="R784" i="117"/>
  <c r="R783" i="117"/>
  <c r="R782" i="117"/>
  <c r="R781" i="117"/>
  <c r="R780" i="117"/>
  <c r="R779" i="117"/>
  <c r="R778" i="117"/>
  <c r="R777" i="117"/>
  <c r="R776" i="117"/>
  <c r="R775" i="117"/>
  <c r="R774" i="117"/>
  <c r="R773" i="117"/>
  <c r="R772" i="117"/>
  <c r="R771" i="117"/>
  <c r="R770" i="117"/>
  <c r="R769" i="117"/>
  <c r="R768" i="117"/>
  <c r="R767" i="117"/>
  <c r="R766" i="117"/>
  <c r="R765" i="117"/>
  <c r="R764" i="117"/>
  <c r="R763" i="117"/>
  <c r="R762" i="117"/>
  <c r="R761" i="117"/>
  <c r="R760" i="117"/>
  <c r="R759" i="117"/>
  <c r="R758" i="117"/>
  <c r="R757" i="117"/>
  <c r="R756" i="117"/>
  <c r="R755" i="117"/>
  <c r="R754" i="117"/>
  <c r="R753" i="117"/>
  <c r="R752" i="117"/>
  <c r="R751" i="117"/>
  <c r="R750" i="117"/>
  <c r="R749" i="117"/>
  <c r="R748" i="117"/>
  <c r="R747" i="117"/>
  <c r="R746" i="117"/>
  <c r="R745" i="117"/>
  <c r="R744" i="117"/>
  <c r="R743" i="117"/>
  <c r="R742" i="117"/>
  <c r="R741" i="117"/>
  <c r="R740" i="117"/>
  <c r="R739" i="117"/>
  <c r="R738" i="117"/>
  <c r="R737" i="117"/>
  <c r="R736" i="117"/>
  <c r="R735" i="117"/>
  <c r="R734" i="117"/>
  <c r="R733" i="117"/>
  <c r="R732" i="117"/>
  <c r="R731" i="117"/>
  <c r="R730" i="117"/>
  <c r="R729" i="117"/>
  <c r="R728" i="117"/>
  <c r="R727" i="117"/>
  <c r="R726" i="117"/>
  <c r="R725" i="117"/>
  <c r="R724" i="117"/>
  <c r="R723" i="117"/>
  <c r="R722" i="117"/>
  <c r="R721" i="117"/>
  <c r="R720" i="117"/>
  <c r="R719" i="117"/>
  <c r="R718" i="117"/>
  <c r="R717" i="117"/>
  <c r="R716" i="117"/>
  <c r="R715" i="117"/>
  <c r="R714" i="117"/>
  <c r="R713" i="117"/>
  <c r="R712" i="117"/>
  <c r="R711" i="117"/>
  <c r="R710" i="117"/>
  <c r="R709" i="117"/>
  <c r="R708" i="117"/>
  <c r="R707" i="117"/>
  <c r="R706" i="117"/>
  <c r="R705" i="117"/>
  <c r="R704" i="117"/>
  <c r="R703" i="117"/>
  <c r="R702" i="117"/>
  <c r="R701" i="117"/>
  <c r="R700" i="117"/>
  <c r="R699" i="117"/>
  <c r="R698" i="117"/>
  <c r="R697" i="117"/>
  <c r="R696" i="117"/>
  <c r="R695" i="117"/>
  <c r="R694" i="117"/>
  <c r="R693" i="117"/>
  <c r="R692" i="117"/>
  <c r="R691" i="117"/>
  <c r="R690" i="117"/>
  <c r="R689" i="117"/>
  <c r="R688" i="117"/>
  <c r="R687" i="117"/>
  <c r="R686" i="117"/>
  <c r="R685" i="117"/>
  <c r="R684" i="117"/>
  <c r="R683" i="117"/>
  <c r="R682" i="117"/>
  <c r="R681" i="117"/>
  <c r="R680" i="117"/>
  <c r="R679" i="117"/>
  <c r="R678" i="117"/>
  <c r="R677" i="117"/>
  <c r="R676" i="117"/>
  <c r="R675" i="117"/>
  <c r="R674" i="117"/>
  <c r="R673" i="117"/>
  <c r="R672" i="117"/>
  <c r="R671" i="117"/>
  <c r="R670" i="117"/>
  <c r="R669" i="117"/>
  <c r="R668" i="117"/>
  <c r="R667" i="117"/>
  <c r="R666" i="117"/>
  <c r="R665" i="117"/>
  <c r="R664" i="117"/>
  <c r="R663" i="117"/>
  <c r="R662" i="117"/>
  <c r="R661" i="117"/>
  <c r="R660" i="117"/>
  <c r="R659" i="117"/>
  <c r="R658" i="117"/>
  <c r="R657" i="117"/>
  <c r="R656" i="117"/>
  <c r="R655" i="117"/>
  <c r="R654" i="117"/>
  <c r="R653" i="117"/>
  <c r="R652" i="117"/>
  <c r="R651" i="117"/>
  <c r="R650" i="117"/>
  <c r="R649" i="117"/>
  <c r="R648" i="117"/>
  <c r="R647" i="117"/>
  <c r="R646" i="117"/>
  <c r="R645" i="117"/>
  <c r="R644" i="117"/>
  <c r="R643" i="117"/>
  <c r="R642" i="117"/>
  <c r="R641" i="117"/>
  <c r="R640" i="117"/>
  <c r="R639" i="117"/>
  <c r="R638" i="117"/>
  <c r="R637" i="117"/>
  <c r="R636" i="117"/>
  <c r="R635" i="117"/>
  <c r="R634" i="117"/>
  <c r="R633" i="117"/>
  <c r="R632" i="117"/>
  <c r="R631" i="117"/>
  <c r="R630" i="117"/>
  <c r="R629" i="117"/>
  <c r="R628" i="117"/>
  <c r="R627" i="117"/>
  <c r="R626" i="117"/>
  <c r="R625" i="117"/>
  <c r="R624" i="117"/>
  <c r="R623" i="117"/>
  <c r="R622" i="117"/>
  <c r="R621" i="117"/>
  <c r="R620" i="117"/>
  <c r="R619" i="117"/>
  <c r="R618" i="117"/>
  <c r="R617" i="117"/>
  <c r="R616" i="117"/>
  <c r="R615" i="117"/>
  <c r="R614" i="117"/>
  <c r="R613" i="117"/>
  <c r="R612" i="117"/>
  <c r="R611" i="117"/>
  <c r="R610" i="117"/>
  <c r="R609" i="117"/>
  <c r="R608" i="117"/>
  <c r="R607" i="117"/>
  <c r="R606" i="117"/>
  <c r="R605" i="117"/>
  <c r="R604" i="117"/>
  <c r="R603" i="117"/>
  <c r="R602" i="117"/>
  <c r="R601" i="117"/>
  <c r="R600" i="117"/>
  <c r="R599" i="117"/>
  <c r="R598" i="117"/>
  <c r="R597" i="117"/>
  <c r="R596" i="117"/>
  <c r="R595" i="117"/>
  <c r="R594" i="117"/>
  <c r="R593" i="117"/>
  <c r="R592" i="117"/>
  <c r="R591" i="117"/>
  <c r="R590" i="117"/>
  <c r="R589" i="117"/>
  <c r="R588" i="117"/>
  <c r="R587" i="117"/>
  <c r="R586" i="117"/>
  <c r="R585" i="117"/>
  <c r="R584" i="117"/>
  <c r="R583" i="117"/>
  <c r="R582" i="117"/>
  <c r="R581" i="117"/>
  <c r="R580" i="117"/>
  <c r="R579" i="117"/>
  <c r="R578" i="117"/>
  <c r="R577" i="117"/>
  <c r="R576" i="117"/>
  <c r="R575" i="117"/>
  <c r="R574" i="117"/>
  <c r="R573" i="117"/>
  <c r="R572" i="117"/>
  <c r="R571" i="117"/>
  <c r="R570" i="117"/>
  <c r="R569" i="117"/>
  <c r="R568" i="117"/>
  <c r="R567" i="117"/>
  <c r="R566" i="117"/>
  <c r="R565" i="117"/>
  <c r="R564" i="117"/>
  <c r="R563" i="117"/>
  <c r="R562" i="117"/>
  <c r="R561" i="117"/>
  <c r="R560" i="117"/>
  <c r="R559" i="117"/>
  <c r="R558" i="117"/>
  <c r="R557" i="117"/>
  <c r="R556" i="117"/>
  <c r="R555" i="117"/>
  <c r="R554" i="117"/>
  <c r="R553" i="117"/>
  <c r="R552" i="117"/>
  <c r="R551" i="117"/>
  <c r="R550" i="117"/>
  <c r="R549" i="117"/>
  <c r="R548" i="117"/>
  <c r="R547" i="117"/>
  <c r="R546" i="117"/>
  <c r="R545" i="117"/>
  <c r="R544" i="117"/>
  <c r="R543" i="117"/>
  <c r="R542" i="117"/>
  <c r="R541" i="117"/>
  <c r="R540" i="117"/>
  <c r="R539" i="117"/>
  <c r="R538" i="117"/>
  <c r="R537" i="117"/>
  <c r="R536" i="117"/>
  <c r="R535" i="117"/>
  <c r="R534" i="117"/>
  <c r="R533" i="117"/>
  <c r="R532" i="117"/>
  <c r="R531" i="117"/>
  <c r="R530" i="117"/>
  <c r="R529" i="117"/>
  <c r="R528" i="117"/>
  <c r="R527" i="117"/>
  <c r="R526" i="117"/>
  <c r="R525" i="117"/>
  <c r="R524" i="117"/>
  <c r="R523" i="117"/>
  <c r="R522" i="117"/>
  <c r="R521" i="117"/>
  <c r="R520" i="117"/>
  <c r="R519" i="117"/>
  <c r="R518" i="117"/>
  <c r="R517" i="117"/>
  <c r="R516" i="117"/>
  <c r="R515" i="117"/>
  <c r="R514" i="117"/>
  <c r="R513" i="117"/>
  <c r="R512" i="117"/>
  <c r="R511" i="117"/>
  <c r="R510" i="117"/>
  <c r="R509" i="117"/>
  <c r="R508" i="117"/>
  <c r="R507" i="117"/>
  <c r="R506" i="117"/>
  <c r="R505" i="117"/>
  <c r="R504" i="117"/>
  <c r="R503" i="117"/>
  <c r="R502" i="117"/>
  <c r="R501" i="117"/>
  <c r="R500" i="117"/>
  <c r="R499" i="117"/>
  <c r="R498" i="117"/>
  <c r="R497" i="117"/>
  <c r="R496" i="117"/>
  <c r="R495" i="117"/>
  <c r="R494" i="117"/>
  <c r="R493" i="117"/>
  <c r="R492" i="117"/>
  <c r="R491" i="117"/>
  <c r="R490" i="117"/>
  <c r="R489" i="117"/>
  <c r="R488" i="117"/>
  <c r="R487" i="117"/>
  <c r="R486" i="117"/>
  <c r="R485" i="117"/>
  <c r="R484" i="117"/>
  <c r="R483" i="117"/>
  <c r="R482" i="117"/>
  <c r="R481" i="117"/>
  <c r="R480" i="117"/>
  <c r="R479" i="117"/>
  <c r="R478" i="117"/>
  <c r="R477" i="117"/>
  <c r="R476" i="117"/>
  <c r="R475" i="117"/>
  <c r="R474" i="117"/>
  <c r="R473" i="117"/>
  <c r="R472" i="117"/>
  <c r="R471" i="117"/>
  <c r="R470" i="117"/>
  <c r="R469" i="117"/>
  <c r="R468" i="117"/>
  <c r="R467" i="117"/>
  <c r="R466" i="117"/>
  <c r="R465" i="117"/>
  <c r="R464" i="117"/>
  <c r="R463" i="117"/>
  <c r="R462" i="117"/>
  <c r="R461" i="117"/>
  <c r="R460" i="117"/>
  <c r="R459" i="117"/>
  <c r="R458" i="117"/>
  <c r="R457" i="117"/>
  <c r="R456" i="117"/>
  <c r="R455" i="117"/>
  <c r="R454" i="117"/>
  <c r="R453" i="117"/>
  <c r="R452" i="117"/>
  <c r="R451" i="117"/>
  <c r="R450" i="117"/>
  <c r="R449" i="117"/>
  <c r="R448" i="117"/>
  <c r="R447" i="117"/>
  <c r="R446" i="117"/>
  <c r="R445" i="117"/>
  <c r="R444" i="117"/>
  <c r="R443" i="117"/>
  <c r="R442" i="117"/>
  <c r="R441" i="117"/>
  <c r="R440" i="117"/>
  <c r="R439" i="117"/>
  <c r="R438" i="117"/>
  <c r="R437" i="117"/>
  <c r="R436" i="117"/>
  <c r="R435" i="117"/>
  <c r="R434" i="117"/>
  <c r="R433" i="117"/>
  <c r="R432" i="117"/>
  <c r="R431" i="117"/>
  <c r="R430" i="117"/>
  <c r="R429" i="117"/>
  <c r="R428" i="117"/>
  <c r="R427" i="117"/>
  <c r="R426" i="117"/>
  <c r="R425" i="117"/>
  <c r="R424" i="117"/>
  <c r="R423" i="117"/>
  <c r="R422" i="117"/>
  <c r="R421" i="117"/>
  <c r="R420" i="117"/>
  <c r="R419" i="117"/>
  <c r="R418" i="117"/>
  <c r="R417" i="117"/>
  <c r="R416" i="117"/>
  <c r="R415" i="117"/>
  <c r="R414" i="117"/>
  <c r="R413" i="117"/>
  <c r="R412" i="117"/>
  <c r="R411" i="117"/>
  <c r="R410" i="117"/>
  <c r="R409" i="117"/>
  <c r="R408" i="117"/>
  <c r="R407" i="117"/>
  <c r="R406" i="117"/>
  <c r="R405" i="117"/>
  <c r="R404" i="117"/>
  <c r="R403" i="117"/>
  <c r="R402" i="117"/>
  <c r="R401" i="117"/>
  <c r="R400" i="117"/>
  <c r="R399" i="117"/>
  <c r="R398" i="117"/>
  <c r="R397" i="117"/>
  <c r="R396" i="117"/>
  <c r="R395" i="117"/>
  <c r="R394" i="117"/>
  <c r="R393" i="117"/>
  <c r="R392" i="117"/>
  <c r="R391" i="117"/>
  <c r="R390" i="117"/>
  <c r="R389" i="117"/>
  <c r="R388" i="117"/>
  <c r="R387" i="117"/>
  <c r="R386" i="117"/>
  <c r="R385" i="117"/>
  <c r="R384" i="117"/>
  <c r="R383" i="117"/>
  <c r="R382" i="117"/>
  <c r="R381" i="117"/>
  <c r="R380" i="117"/>
  <c r="R379" i="117"/>
  <c r="R378" i="117"/>
  <c r="R377" i="117"/>
  <c r="R376" i="117"/>
  <c r="R375" i="117"/>
  <c r="R374" i="117"/>
  <c r="R373" i="117"/>
  <c r="R372" i="117"/>
  <c r="R371" i="117"/>
  <c r="R370" i="117"/>
  <c r="R369" i="117"/>
  <c r="R368" i="117"/>
  <c r="R367" i="117"/>
  <c r="R366" i="117"/>
  <c r="R365" i="117"/>
  <c r="R364" i="117"/>
  <c r="R363" i="117"/>
  <c r="R362" i="117"/>
  <c r="R361" i="117"/>
  <c r="R360" i="117"/>
  <c r="R359" i="117"/>
  <c r="R358" i="117"/>
  <c r="R357" i="117"/>
  <c r="R356" i="117"/>
  <c r="R355" i="117"/>
  <c r="R354" i="117"/>
  <c r="R353" i="117"/>
  <c r="R352" i="117"/>
  <c r="R351" i="117"/>
  <c r="R350" i="117"/>
  <c r="R349" i="117"/>
  <c r="R348" i="117"/>
  <c r="R347" i="117"/>
  <c r="R346" i="117"/>
  <c r="R345" i="117"/>
  <c r="R344" i="117"/>
  <c r="R343" i="117"/>
  <c r="R342" i="117"/>
  <c r="R341" i="117"/>
  <c r="R340" i="117"/>
  <c r="R339" i="117"/>
  <c r="R338" i="117"/>
  <c r="R337" i="117"/>
  <c r="R336" i="117"/>
  <c r="R335" i="117"/>
  <c r="R334" i="117"/>
  <c r="R333" i="117"/>
  <c r="R332" i="117"/>
  <c r="R331" i="117"/>
  <c r="R330" i="117"/>
  <c r="R329" i="117"/>
  <c r="R328" i="117"/>
  <c r="R327" i="117"/>
  <c r="R326" i="117"/>
  <c r="R325" i="117"/>
  <c r="R324" i="117"/>
  <c r="R323" i="117"/>
  <c r="R322" i="117"/>
  <c r="R321" i="117"/>
  <c r="R320" i="117"/>
  <c r="R319" i="117"/>
  <c r="R318" i="117"/>
  <c r="R317" i="117"/>
  <c r="R316" i="117"/>
  <c r="R315" i="117"/>
  <c r="R314" i="117"/>
  <c r="R313" i="117"/>
  <c r="R312" i="117"/>
  <c r="R311" i="117"/>
  <c r="R310" i="117"/>
  <c r="R309" i="117"/>
  <c r="R308" i="117"/>
  <c r="R307" i="117"/>
  <c r="R306" i="117"/>
  <c r="R305" i="117"/>
  <c r="R304" i="117"/>
  <c r="R303" i="117"/>
  <c r="R302" i="117"/>
  <c r="R301" i="117"/>
  <c r="R300" i="117"/>
  <c r="R299" i="117"/>
  <c r="R298" i="117"/>
  <c r="R297" i="117"/>
  <c r="R296" i="117"/>
  <c r="R295" i="117"/>
  <c r="R294" i="117"/>
  <c r="R293" i="117"/>
  <c r="R292" i="117"/>
  <c r="R291" i="117"/>
  <c r="R290" i="117"/>
  <c r="R289" i="117"/>
  <c r="R288" i="117"/>
  <c r="R287" i="117"/>
  <c r="R286" i="117"/>
  <c r="R285" i="117"/>
  <c r="R284" i="117"/>
  <c r="R283" i="117"/>
  <c r="R282" i="117"/>
  <c r="R281" i="117"/>
  <c r="R280" i="117"/>
  <c r="R279" i="117"/>
  <c r="R278" i="117"/>
  <c r="R277" i="117"/>
  <c r="R276" i="117"/>
  <c r="R275" i="117"/>
  <c r="R274" i="117"/>
  <c r="R273" i="117"/>
  <c r="R272" i="117"/>
  <c r="R271" i="117"/>
  <c r="R270" i="117"/>
  <c r="R269" i="117"/>
  <c r="R268" i="117"/>
  <c r="R267" i="117"/>
  <c r="R266" i="117"/>
  <c r="R265" i="117"/>
  <c r="R264" i="117"/>
  <c r="R263" i="117"/>
  <c r="R262" i="117"/>
  <c r="R261" i="117"/>
  <c r="R260" i="117"/>
  <c r="R259" i="117"/>
  <c r="R258" i="117"/>
  <c r="R257" i="117"/>
  <c r="R256" i="117"/>
  <c r="R255" i="117"/>
  <c r="R254" i="117"/>
  <c r="R253" i="117"/>
  <c r="R252" i="117"/>
  <c r="R251" i="117"/>
  <c r="R250" i="117"/>
  <c r="R249" i="117"/>
  <c r="R248" i="117"/>
  <c r="R247" i="117"/>
  <c r="R246" i="117"/>
  <c r="R245" i="117"/>
  <c r="R244" i="117"/>
  <c r="R243" i="117"/>
  <c r="R242" i="117"/>
  <c r="R241" i="117"/>
  <c r="R240" i="117"/>
  <c r="R239" i="117"/>
  <c r="R238" i="117"/>
  <c r="R237" i="117"/>
  <c r="R236" i="117"/>
  <c r="R235" i="117"/>
  <c r="R234" i="117"/>
  <c r="R233" i="117"/>
  <c r="R232" i="117"/>
  <c r="R231" i="117"/>
  <c r="R230" i="117"/>
  <c r="R229" i="117"/>
  <c r="R228" i="117"/>
  <c r="R227" i="117"/>
  <c r="R226" i="117"/>
  <c r="R225" i="117"/>
  <c r="R224" i="117"/>
  <c r="R223" i="117"/>
  <c r="R222" i="117"/>
  <c r="R221" i="117"/>
  <c r="R220" i="117"/>
  <c r="R219" i="117"/>
  <c r="R218" i="117"/>
  <c r="R217" i="117"/>
  <c r="R216" i="117"/>
  <c r="R215" i="117"/>
  <c r="R214" i="117"/>
  <c r="R213" i="117"/>
  <c r="R212" i="117"/>
  <c r="R211" i="117"/>
  <c r="R210" i="117"/>
  <c r="R209" i="117"/>
  <c r="R208" i="117"/>
  <c r="R207" i="117"/>
  <c r="R206" i="117"/>
  <c r="R205" i="117"/>
  <c r="R204" i="117"/>
  <c r="R203" i="117"/>
  <c r="R202" i="117"/>
  <c r="R201" i="117"/>
  <c r="R200" i="117"/>
  <c r="R199" i="117"/>
  <c r="R198" i="117"/>
  <c r="R197" i="117"/>
  <c r="R196" i="117"/>
  <c r="R195" i="117"/>
  <c r="R194" i="117"/>
  <c r="R193" i="117"/>
  <c r="R192" i="117"/>
  <c r="R191" i="117"/>
  <c r="R190" i="117"/>
  <c r="R189" i="117"/>
  <c r="R188" i="117"/>
  <c r="R187" i="117"/>
  <c r="R186" i="117"/>
  <c r="R185" i="117"/>
  <c r="R184" i="117"/>
  <c r="R183" i="117"/>
  <c r="R182" i="117"/>
  <c r="R181" i="117"/>
  <c r="R180" i="117"/>
  <c r="R179" i="117"/>
  <c r="R178" i="117"/>
  <c r="R177" i="117"/>
  <c r="R176" i="117"/>
  <c r="R175" i="117"/>
  <c r="R174" i="117"/>
  <c r="R173" i="117"/>
  <c r="R172" i="117"/>
  <c r="R171" i="117"/>
  <c r="R170" i="117"/>
  <c r="R169" i="117"/>
  <c r="R168" i="117"/>
  <c r="R167" i="117"/>
  <c r="R166" i="117"/>
  <c r="R165" i="117"/>
  <c r="R164" i="117"/>
  <c r="R163" i="117"/>
  <c r="R162" i="117"/>
  <c r="R161" i="117"/>
  <c r="R160" i="117"/>
  <c r="R159" i="117"/>
  <c r="R158" i="117"/>
  <c r="R157" i="117"/>
  <c r="R156" i="117"/>
  <c r="R155" i="117"/>
  <c r="R154" i="117"/>
  <c r="R153" i="117"/>
  <c r="R152" i="117"/>
  <c r="R151" i="117"/>
  <c r="R150" i="117"/>
  <c r="R149" i="117"/>
  <c r="R148" i="117"/>
  <c r="R147" i="117"/>
  <c r="R146" i="117"/>
  <c r="R145" i="117"/>
  <c r="R144" i="117"/>
  <c r="R143" i="117"/>
  <c r="R142" i="117"/>
  <c r="R141" i="117"/>
  <c r="R140" i="117"/>
  <c r="R139" i="117"/>
  <c r="R138" i="117"/>
  <c r="R137" i="117"/>
  <c r="R136" i="117"/>
  <c r="R135" i="117"/>
  <c r="R134" i="117"/>
  <c r="R133" i="117"/>
  <c r="R132" i="117"/>
  <c r="R131" i="117"/>
  <c r="R130" i="117"/>
  <c r="R129" i="117"/>
  <c r="R128" i="117"/>
  <c r="R127" i="117"/>
  <c r="R126" i="117"/>
  <c r="R125" i="117"/>
  <c r="R124" i="117"/>
  <c r="R123" i="117"/>
  <c r="R122" i="117"/>
  <c r="R121" i="117"/>
  <c r="R120" i="117"/>
  <c r="R119" i="117"/>
  <c r="R118" i="117"/>
  <c r="R117" i="117"/>
  <c r="R116" i="117"/>
  <c r="R115" i="117"/>
  <c r="R114" i="117"/>
  <c r="R113" i="117"/>
  <c r="R112" i="117"/>
  <c r="R111" i="117"/>
  <c r="R110" i="117"/>
  <c r="R109" i="117"/>
  <c r="R108" i="117"/>
  <c r="R107" i="117"/>
  <c r="R106" i="117"/>
  <c r="R105" i="117"/>
  <c r="R104" i="117"/>
  <c r="R103" i="117"/>
  <c r="R102" i="117"/>
  <c r="R101" i="117"/>
  <c r="R100" i="117"/>
  <c r="R99" i="117"/>
  <c r="R98" i="117"/>
  <c r="R97" i="117"/>
  <c r="R96" i="117"/>
  <c r="R95" i="117"/>
  <c r="R94" i="117"/>
  <c r="R93" i="117"/>
  <c r="R92" i="117"/>
  <c r="R91" i="117"/>
  <c r="R90" i="117"/>
  <c r="R89" i="117"/>
  <c r="R88" i="117"/>
  <c r="R87" i="117"/>
  <c r="R86" i="117"/>
  <c r="R85" i="117"/>
  <c r="R84" i="117"/>
  <c r="R83" i="117"/>
  <c r="R82" i="117"/>
  <c r="R81" i="117"/>
  <c r="R80" i="117"/>
  <c r="R79" i="117"/>
  <c r="R78" i="117"/>
  <c r="R77" i="117"/>
  <c r="R76" i="117"/>
  <c r="R75" i="117"/>
  <c r="R74" i="117"/>
  <c r="R73" i="117"/>
  <c r="R72" i="117"/>
  <c r="R71" i="117"/>
  <c r="R70" i="117"/>
  <c r="R69" i="117"/>
  <c r="R68" i="117"/>
  <c r="R67" i="117"/>
  <c r="R66" i="117"/>
  <c r="R65" i="117"/>
  <c r="R64" i="117"/>
  <c r="R63" i="117"/>
  <c r="R62" i="117"/>
  <c r="R61" i="117"/>
  <c r="R60" i="117"/>
  <c r="R59" i="117"/>
  <c r="R58" i="117"/>
  <c r="R57" i="117"/>
  <c r="R56" i="117"/>
  <c r="R55" i="117"/>
  <c r="R54" i="117"/>
  <c r="R53" i="117"/>
  <c r="R52" i="117"/>
  <c r="R51" i="117"/>
  <c r="R50" i="117"/>
  <c r="R49" i="117"/>
  <c r="R48" i="117"/>
  <c r="R47" i="117"/>
  <c r="R46" i="117"/>
  <c r="R45" i="117"/>
  <c r="R44" i="117"/>
  <c r="R43" i="117"/>
  <c r="R42" i="117"/>
  <c r="R41" i="117"/>
  <c r="R40" i="117"/>
  <c r="R39" i="117"/>
  <c r="R38" i="117"/>
  <c r="R37" i="117"/>
  <c r="R36" i="117"/>
  <c r="R35" i="117"/>
  <c r="R34" i="117"/>
  <c r="R33" i="117"/>
  <c r="R32" i="117"/>
  <c r="R31" i="117"/>
  <c r="R30" i="117"/>
  <c r="R29" i="117"/>
  <c r="R28" i="117"/>
  <c r="R27" i="117"/>
  <c r="R26" i="117"/>
  <c r="R25" i="117"/>
  <c r="R24" i="117"/>
  <c r="R23" i="117"/>
  <c r="R22" i="117"/>
  <c r="R21" i="117"/>
  <c r="R20" i="117"/>
  <c r="R19" i="117"/>
  <c r="R18" i="117"/>
  <c r="R17" i="117"/>
  <c r="R16" i="117"/>
  <c r="R15" i="117"/>
  <c r="R14" i="117"/>
  <c r="R13" i="117"/>
  <c r="R12" i="117"/>
  <c r="R11" i="117"/>
  <c r="R10" i="117"/>
  <c r="R9" i="117"/>
  <c r="R8" i="117"/>
  <c r="R7" i="117"/>
  <c r="R6" i="117"/>
  <c r="R5" i="117"/>
  <c r="R4" i="117"/>
  <c r="N4" i="117"/>
  <c r="O4" i="117"/>
  <c r="P4" i="117"/>
  <c r="Q4" i="117"/>
  <c r="N5" i="117"/>
  <c r="O5" i="117"/>
  <c r="P5" i="117"/>
  <c r="Q5" i="117"/>
  <c r="N6" i="117"/>
  <c r="O6" i="117"/>
  <c r="P6" i="117"/>
  <c r="Q6" i="117"/>
  <c r="Q7" i="117"/>
  <c r="Q8" i="117"/>
  <c r="Q9" i="117"/>
  <c r="Q10" i="117"/>
  <c r="Q11" i="117"/>
  <c r="Q12" i="117"/>
  <c r="Q13" i="117"/>
  <c r="Q14" i="117"/>
  <c r="Q15" i="117"/>
  <c r="Q16" i="117"/>
  <c r="Q17" i="117"/>
  <c r="Q18" i="117"/>
  <c r="Q19" i="117"/>
  <c r="Q20" i="117"/>
  <c r="Q21" i="117"/>
  <c r="Q22" i="117"/>
  <c r="Q23" i="117"/>
  <c r="Q24" i="117"/>
  <c r="Q25" i="117"/>
  <c r="Q26" i="117"/>
  <c r="Q27" i="117"/>
  <c r="Q28" i="117"/>
  <c r="Q29" i="117"/>
  <c r="Q30" i="117"/>
  <c r="Q31" i="117"/>
  <c r="Q32" i="117"/>
  <c r="Q33" i="117"/>
  <c r="Q34" i="117"/>
  <c r="Q35" i="117"/>
  <c r="Q36" i="117"/>
  <c r="Q37" i="117"/>
  <c r="Q38" i="117"/>
  <c r="Q39" i="117"/>
  <c r="Q40" i="117"/>
  <c r="Q41" i="117"/>
  <c r="Q42" i="117"/>
  <c r="Q43" i="117"/>
  <c r="Q44" i="117"/>
  <c r="Q45" i="117"/>
  <c r="Q46" i="117"/>
  <c r="Q47" i="117"/>
  <c r="Q48" i="117"/>
  <c r="Q49" i="117"/>
  <c r="Q50" i="117"/>
  <c r="Q51" i="117"/>
  <c r="Q52" i="117"/>
  <c r="Q53" i="117"/>
  <c r="Q54" i="117"/>
  <c r="Q55" i="117"/>
  <c r="Q56" i="117"/>
  <c r="Q57" i="117"/>
  <c r="Q58" i="117"/>
  <c r="Q59" i="117"/>
  <c r="Q60" i="117"/>
  <c r="Q61" i="117"/>
  <c r="Q62" i="117"/>
  <c r="Q63" i="117"/>
  <c r="Q64" i="117"/>
  <c r="Q65" i="117"/>
  <c r="Q66" i="117"/>
  <c r="Q67" i="117"/>
  <c r="Q68" i="117"/>
  <c r="Q69" i="117"/>
  <c r="Q70" i="117"/>
  <c r="Q71" i="117"/>
  <c r="Q72" i="117"/>
  <c r="Q73" i="117"/>
  <c r="Q74" i="117"/>
  <c r="Q75" i="117"/>
  <c r="Q76" i="117"/>
  <c r="Q77" i="117"/>
  <c r="Q78" i="117"/>
  <c r="Q79" i="117"/>
  <c r="Q80" i="117"/>
  <c r="Q81" i="117"/>
  <c r="Q82" i="117"/>
  <c r="Q83" i="117"/>
  <c r="Q84" i="117"/>
  <c r="Q85" i="117"/>
  <c r="Q86" i="117"/>
  <c r="Q87" i="117"/>
  <c r="Q88" i="117"/>
  <c r="Q89" i="117"/>
  <c r="Q90" i="117"/>
  <c r="Q91" i="117"/>
  <c r="Q92" i="117"/>
  <c r="Q93" i="117"/>
  <c r="Q94" i="117"/>
  <c r="Q95" i="117"/>
  <c r="Q96" i="117"/>
  <c r="Q97" i="117"/>
  <c r="Q98" i="117"/>
  <c r="Q99" i="117"/>
  <c r="Q100" i="117"/>
  <c r="Q101" i="117"/>
  <c r="Q102" i="117"/>
  <c r="Q103" i="117"/>
  <c r="Q104" i="117"/>
  <c r="Q105" i="117"/>
  <c r="Q106" i="117"/>
  <c r="Q107" i="117"/>
  <c r="Q108" i="117"/>
  <c r="Q109" i="117"/>
  <c r="Q110" i="117"/>
  <c r="Q111" i="117"/>
  <c r="Q112" i="117"/>
  <c r="Q113" i="117"/>
  <c r="Q114" i="117"/>
  <c r="Q115" i="117"/>
  <c r="Q116" i="117"/>
  <c r="Q117" i="117"/>
  <c r="Q118" i="117"/>
  <c r="Q119" i="117"/>
  <c r="Q120" i="117"/>
  <c r="Q121" i="117"/>
  <c r="Q122" i="117"/>
  <c r="Q123" i="117"/>
  <c r="Q124" i="117"/>
  <c r="Q125" i="117"/>
  <c r="Q126" i="117"/>
  <c r="Q127" i="117"/>
  <c r="Q128" i="117"/>
  <c r="Q129" i="117"/>
  <c r="Q130" i="117"/>
  <c r="Q131" i="117"/>
  <c r="Q132" i="117"/>
  <c r="Q133" i="117"/>
  <c r="Q134" i="117"/>
  <c r="Q135" i="117"/>
  <c r="Q136" i="117"/>
  <c r="Q137" i="117"/>
  <c r="Q138" i="117"/>
  <c r="Q139" i="117"/>
  <c r="Q140" i="117"/>
  <c r="Q141" i="117"/>
  <c r="Q142" i="117"/>
  <c r="Q143" i="117"/>
  <c r="Q144" i="117"/>
  <c r="Q145" i="117"/>
  <c r="Q146" i="117"/>
  <c r="Q147" i="117"/>
  <c r="Q148" i="117"/>
  <c r="Q149" i="117"/>
  <c r="Q150" i="117"/>
  <c r="Q151" i="117"/>
  <c r="Q152" i="117"/>
  <c r="Q153" i="117"/>
  <c r="Q154" i="117"/>
  <c r="Q155" i="117"/>
  <c r="Q156" i="117"/>
  <c r="Q157" i="117"/>
  <c r="Q158" i="117"/>
  <c r="Q159" i="117"/>
  <c r="Q160" i="117"/>
  <c r="Q161" i="117"/>
  <c r="Q162" i="117"/>
  <c r="Q163" i="117"/>
  <c r="Q164" i="117"/>
  <c r="Q165" i="117"/>
  <c r="Q166" i="117"/>
  <c r="Q167" i="117"/>
  <c r="Q168" i="117"/>
  <c r="Q169" i="117"/>
  <c r="Q170" i="117"/>
  <c r="Q171" i="117"/>
  <c r="Q172" i="117"/>
  <c r="Q173" i="117"/>
  <c r="Q174" i="117"/>
  <c r="Q175" i="117"/>
  <c r="Q176" i="117"/>
  <c r="Q177" i="117"/>
  <c r="Q178" i="117"/>
  <c r="Q179" i="117"/>
  <c r="Q180" i="117"/>
  <c r="Q181" i="117"/>
  <c r="Q182" i="117"/>
  <c r="Q183" i="117"/>
  <c r="Q184" i="117"/>
  <c r="Q185" i="117"/>
  <c r="Q186" i="117"/>
  <c r="Q187" i="117"/>
  <c r="Q188" i="117"/>
  <c r="Q189" i="117"/>
  <c r="Q190" i="117"/>
  <c r="Q191" i="117"/>
  <c r="Q192" i="117"/>
  <c r="Q193" i="117"/>
  <c r="Q194" i="117"/>
  <c r="Q195" i="117"/>
  <c r="Q196" i="117"/>
  <c r="Q197" i="117"/>
  <c r="Q198" i="117"/>
  <c r="Q199" i="117"/>
  <c r="Q200" i="117"/>
  <c r="Q201" i="117"/>
  <c r="Q202" i="117"/>
  <c r="Q203" i="117"/>
  <c r="Q204" i="117"/>
  <c r="Q205" i="117"/>
  <c r="Q206" i="117"/>
  <c r="Q207" i="117"/>
  <c r="Q208" i="117"/>
  <c r="Q209" i="117"/>
  <c r="Q210" i="117"/>
  <c r="Q211" i="117"/>
  <c r="Q212" i="117"/>
  <c r="Q213" i="117"/>
  <c r="Q214" i="117"/>
  <c r="Q215" i="117"/>
  <c r="Q216" i="117"/>
  <c r="Q217" i="117"/>
  <c r="Q218" i="117"/>
  <c r="Q219" i="117"/>
  <c r="Q220" i="117"/>
  <c r="Q221" i="117"/>
  <c r="Q222" i="117"/>
  <c r="Q223" i="117"/>
  <c r="Q224" i="117"/>
  <c r="Q225" i="117"/>
  <c r="Q226" i="117"/>
  <c r="Q227" i="117"/>
  <c r="Q228" i="117"/>
  <c r="Q229" i="117"/>
  <c r="Q230" i="117"/>
  <c r="Q231" i="117"/>
  <c r="Q232" i="117"/>
  <c r="Q233" i="117"/>
  <c r="Q234" i="117"/>
  <c r="Q235" i="117"/>
  <c r="Q236" i="117"/>
  <c r="Q237" i="117"/>
  <c r="Q238" i="117"/>
  <c r="Q239" i="117"/>
  <c r="Q240" i="117"/>
  <c r="Q241" i="117"/>
  <c r="Q242" i="117"/>
  <c r="Q243" i="117"/>
  <c r="Q244" i="117"/>
  <c r="Q245" i="117"/>
  <c r="Q246" i="117"/>
  <c r="Q247" i="117"/>
  <c r="Q248" i="117"/>
  <c r="Q249" i="117"/>
  <c r="Q250" i="117"/>
  <c r="Q251" i="117"/>
  <c r="Q252" i="117"/>
  <c r="Q253" i="117"/>
  <c r="Q254" i="117"/>
  <c r="Q255" i="117"/>
  <c r="Q256" i="117"/>
  <c r="Q257" i="117"/>
  <c r="Q258" i="117"/>
  <c r="Q259" i="117"/>
  <c r="Q260" i="117"/>
  <c r="Q261" i="117"/>
  <c r="Q262" i="117"/>
  <c r="Q263" i="117"/>
  <c r="Q264" i="117"/>
  <c r="Q265" i="117"/>
  <c r="Q266" i="117"/>
  <c r="Q267" i="117"/>
  <c r="Q268" i="117"/>
  <c r="Q269" i="117"/>
  <c r="Q270" i="117"/>
  <c r="Q271" i="117"/>
  <c r="Q272" i="117"/>
  <c r="Q273" i="117"/>
  <c r="Q274" i="117"/>
  <c r="Q275" i="117"/>
  <c r="Q276" i="117"/>
  <c r="Q277" i="117"/>
  <c r="Q278" i="117"/>
  <c r="Q279" i="117"/>
  <c r="Q280" i="117"/>
  <c r="Q281" i="117"/>
  <c r="Q282" i="117"/>
  <c r="Q283" i="117"/>
  <c r="Q284" i="117"/>
  <c r="Q285" i="117"/>
  <c r="Q286" i="117"/>
  <c r="Q287" i="117"/>
  <c r="Q288" i="117"/>
  <c r="Q289" i="117"/>
  <c r="Q290" i="117"/>
  <c r="Q291" i="117"/>
  <c r="Q292" i="117"/>
  <c r="Q293" i="117"/>
  <c r="Q294" i="117"/>
  <c r="Q295" i="117"/>
  <c r="Q296" i="117"/>
  <c r="Q297" i="117"/>
  <c r="Q298" i="117"/>
  <c r="Q299" i="117"/>
  <c r="Q300" i="117"/>
  <c r="Q301" i="117"/>
  <c r="Q302" i="117"/>
  <c r="Q303" i="117"/>
  <c r="Q304" i="117"/>
  <c r="Q305" i="117"/>
  <c r="Q306" i="117"/>
  <c r="Q307" i="117"/>
  <c r="Q308" i="117"/>
  <c r="Q309" i="117"/>
  <c r="Q310" i="117"/>
  <c r="Q311" i="117"/>
  <c r="Q312" i="117"/>
  <c r="Q313" i="117"/>
  <c r="Q314" i="117"/>
  <c r="Q315" i="117"/>
  <c r="Q316" i="117"/>
  <c r="Q317" i="117"/>
  <c r="Q318" i="117"/>
  <c r="Q319" i="117"/>
  <c r="Q320" i="117"/>
  <c r="Q321" i="117"/>
  <c r="Q322" i="117"/>
  <c r="Q323" i="117"/>
  <c r="Q324" i="117"/>
  <c r="Q325" i="117"/>
  <c r="Q326" i="117"/>
  <c r="Q327" i="117"/>
  <c r="Q328" i="117"/>
  <c r="Q329" i="117"/>
  <c r="Q330" i="117"/>
  <c r="Q331" i="117"/>
  <c r="Q332" i="117"/>
  <c r="Q333" i="117"/>
  <c r="Q334" i="117"/>
  <c r="Q335" i="117"/>
  <c r="Q336" i="117"/>
  <c r="Q337" i="117"/>
  <c r="Q338" i="117"/>
  <c r="Q339" i="117"/>
  <c r="Q340" i="117"/>
  <c r="Q341" i="117"/>
  <c r="Q342" i="117"/>
  <c r="Q343" i="117"/>
  <c r="Q344" i="117"/>
  <c r="Q345" i="117"/>
  <c r="Q346" i="117"/>
  <c r="Q347" i="117"/>
  <c r="Q348" i="117"/>
  <c r="Q349" i="117"/>
  <c r="Q350" i="117"/>
  <c r="Q351" i="117"/>
  <c r="Q352" i="117"/>
  <c r="Q353" i="117"/>
  <c r="Q354" i="117"/>
  <c r="Q355" i="117"/>
  <c r="Q356" i="117"/>
  <c r="Q357" i="117"/>
  <c r="Q358" i="117"/>
  <c r="Q359" i="117"/>
  <c r="Q360" i="117"/>
  <c r="Q361" i="117"/>
  <c r="Q362" i="117"/>
  <c r="Q363" i="117"/>
  <c r="Q364" i="117"/>
  <c r="Q365" i="117"/>
  <c r="Q366" i="117"/>
  <c r="Q367" i="117"/>
  <c r="Q368" i="117"/>
  <c r="Q369" i="117"/>
  <c r="Q370" i="117"/>
  <c r="Q371" i="117"/>
  <c r="Q372" i="117"/>
  <c r="Q373" i="117"/>
  <c r="Q374" i="117"/>
  <c r="Q375" i="117"/>
  <c r="Q376" i="117"/>
  <c r="Q377" i="117"/>
  <c r="Q378" i="117"/>
  <c r="Q379" i="117"/>
  <c r="Q380" i="117"/>
  <c r="Q381" i="117"/>
  <c r="Q382" i="117"/>
  <c r="Q383" i="117"/>
  <c r="Q384" i="117"/>
  <c r="Q385" i="117"/>
  <c r="Q386" i="117"/>
  <c r="Q387" i="117"/>
  <c r="Q388" i="117"/>
  <c r="Q389" i="117"/>
  <c r="Q390" i="117"/>
  <c r="Q391" i="117"/>
  <c r="Q392" i="117"/>
  <c r="Q393" i="117"/>
  <c r="Q394" i="117"/>
  <c r="Q395" i="117"/>
  <c r="Q396" i="117"/>
  <c r="Q397" i="117"/>
  <c r="Q398" i="117"/>
  <c r="Q399" i="117"/>
  <c r="Q400" i="117"/>
  <c r="Q401" i="117"/>
  <c r="Q402" i="117"/>
  <c r="Q403" i="117"/>
  <c r="Q404" i="117"/>
  <c r="Q405" i="117"/>
  <c r="Q406" i="117"/>
  <c r="Q407" i="117"/>
  <c r="Q408" i="117"/>
  <c r="Q409" i="117"/>
  <c r="Q410" i="117"/>
  <c r="Q411" i="117"/>
  <c r="Q412" i="117"/>
  <c r="Q413" i="117"/>
  <c r="Q414" i="117"/>
  <c r="Q415" i="117"/>
  <c r="Q416" i="117"/>
  <c r="Q417" i="117"/>
  <c r="Q418" i="117"/>
  <c r="Q419" i="117"/>
  <c r="Q420" i="117"/>
  <c r="Q421" i="117"/>
  <c r="Q422" i="117"/>
  <c r="Q423" i="117"/>
  <c r="Q424" i="117"/>
  <c r="Q425" i="117"/>
  <c r="Q426" i="117"/>
  <c r="Q427" i="117"/>
  <c r="Q428" i="117"/>
  <c r="Q429" i="117"/>
  <c r="Q430" i="117"/>
  <c r="Q431" i="117"/>
  <c r="Q432" i="117"/>
  <c r="Q433" i="117"/>
  <c r="Q434" i="117"/>
  <c r="Q435" i="117"/>
  <c r="Q436" i="117"/>
  <c r="Q437" i="117"/>
  <c r="Q438" i="117"/>
  <c r="Q439" i="117"/>
  <c r="Q440" i="117"/>
  <c r="Q441" i="117"/>
  <c r="Q442" i="117"/>
  <c r="Q443" i="117"/>
  <c r="Q444" i="117"/>
  <c r="Q445" i="117"/>
  <c r="Q446" i="117"/>
  <c r="Q447" i="117"/>
  <c r="Q448" i="117"/>
  <c r="Q449" i="117"/>
  <c r="Q450" i="117"/>
  <c r="Q451" i="117"/>
  <c r="Q452" i="117"/>
  <c r="Q453" i="117"/>
  <c r="Q454" i="117"/>
  <c r="Q455" i="117"/>
  <c r="Q456" i="117"/>
  <c r="Q457" i="117"/>
  <c r="Q458" i="117"/>
  <c r="Q459" i="117"/>
  <c r="Q460" i="117"/>
  <c r="Q461" i="117"/>
  <c r="Q462" i="117"/>
  <c r="Q463" i="117"/>
  <c r="Q464" i="117"/>
  <c r="Q465" i="117"/>
  <c r="Q466" i="117"/>
  <c r="Q467" i="117"/>
  <c r="Q468" i="117"/>
  <c r="Q469" i="117"/>
  <c r="Q470" i="117"/>
  <c r="Q471" i="117"/>
  <c r="Q472" i="117"/>
  <c r="Q473" i="117"/>
  <c r="Q474" i="117"/>
  <c r="Q475" i="117"/>
  <c r="Q476" i="117"/>
  <c r="Q477" i="117"/>
  <c r="Q478" i="117"/>
  <c r="Q479" i="117"/>
  <c r="Q480" i="117"/>
  <c r="Q481" i="117"/>
  <c r="Q482" i="117"/>
  <c r="Q483" i="117"/>
  <c r="Q484" i="117"/>
  <c r="Q485" i="117"/>
  <c r="Q486" i="117"/>
  <c r="Q487" i="117"/>
  <c r="Q488" i="117"/>
  <c r="Q489" i="117"/>
  <c r="Q490" i="117"/>
  <c r="Q491" i="117"/>
  <c r="Q492" i="117"/>
  <c r="Q493" i="117"/>
  <c r="Q494" i="117"/>
  <c r="Q495" i="117"/>
  <c r="Q496" i="117"/>
  <c r="Q497" i="117"/>
  <c r="Q498" i="117"/>
  <c r="Q499" i="117"/>
  <c r="Q500" i="117"/>
  <c r="Q501" i="117"/>
  <c r="Q502" i="117"/>
  <c r="Q503" i="117"/>
  <c r="Q504" i="117"/>
  <c r="Q505" i="117"/>
  <c r="Q506" i="117"/>
  <c r="Q507" i="117"/>
  <c r="Q508" i="117"/>
  <c r="Q509" i="117"/>
  <c r="Q510" i="117"/>
  <c r="Q511" i="117"/>
  <c r="Q512" i="117"/>
  <c r="Q513" i="117"/>
  <c r="Q514" i="117"/>
  <c r="Q515" i="117"/>
  <c r="Q516" i="117"/>
  <c r="Q517" i="117"/>
  <c r="Q518" i="117"/>
  <c r="Q519" i="117"/>
  <c r="Q520" i="117"/>
  <c r="Q521" i="117"/>
  <c r="Q522" i="117"/>
  <c r="Q523" i="117"/>
  <c r="Q524" i="117"/>
  <c r="Q525" i="117"/>
  <c r="Q526" i="117"/>
  <c r="Q527" i="117"/>
  <c r="Q528" i="117"/>
  <c r="Q529" i="117"/>
  <c r="Q530" i="117"/>
  <c r="Q531" i="117"/>
  <c r="Q532" i="117"/>
  <c r="Q533" i="117"/>
  <c r="Q534" i="117"/>
  <c r="Q535" i="117"/>
  <c r="Q536" i="117"/>
  <c r="Q537" i="117"/>
  <c r="Q538" i="117"/>
  <c r="Q539" i="117"/>
  <c r="Q540" i="117"/>
  <c r="Q541" i="117"/>
  <c r="Q542" i="117"/>
  <c r="Q543" i="117"/>
  <c r="Q544" i="117"/>
  <c r="Q545" i="117"/>
  <c r="Q546" i="117"/>
  <c r="Q547" i="117"/>
  <c r="Q548" i="117"/>
  <c r="Q549" i="117"/>
  <c r="Q550" i="117"/>
  <c r="Q551" i="117"/>
  <c r="Q552" i="117"/>
  <c r="Q553" i="117"/>
  <c r="Q554" i="117"/>
  <c r="Q555" i="117"/>
  <c r="Q556" i="117"/>
  <c r="Q557" i="117"/>
  <c r="Q558" i="117"/>
  <c r="Q559" i="117"/>
  <c r="Q560" i="117"/>
  <c r="Q561" i="117"/>
  <c r="Q562" i="117"/>
  <c r="Q563" i="117"/>
  <c r="Q564" i="117"/>
  <c r="Q565" i="117"/>
  <c r="Q566" i="117"/>
  <c r="Q567" i="117"/>
  <c r="Q568" i="117"/>
  <c r="Q569" i="117"/>
  <c r="Q570" i="117"/>
  <c r="Q571" i="117"/>
  <c r="Q572" i="117"/>
  <c r="Q573" i="117"/>
  <c r="Q574" i="117"/>
  <c r="Q575" i="117"/>
  <c r="Q576" i="117"/>
  <c r="Q577" i="117"/>
  <c r="Q578" i="117"/>
  <c r="Q579" i="117"/>
  <c r="Q580" i="117"/>
  <c r="Q581" i="117"/>
  <c r="Q582" i="117"/>
  <c r="Q583" i="117"/>
  <c r="Q584" i="117"/>
  <c r="Q585" i="117"/>
  <c r="Q586" i="117"/>
  <c r="Q587" i="117"/>
  <c r="Q588" i="117"/>
  <c r="Q589" i="117"/>
  <c r="Q590" i="117"/>
  <c r="Q591" i="117"/>
  <c r="Q592" i="117"/>
  <c r="Q593" i="117"/>
  <c r="Q594" i="117"/>
  <c r="Q595" i="117"/>
  <c r="Q596" i="117"/>
  <c r="Q597" i="117"/>
  <c r="Q598" i="117"/>
  <c r="Q599" i="117"/>
  <c r="Q600" i="117"/>
  <c r="Q601" i="117"/>
  <c r="Q602" i="117"/>
  <c r="Q603" i="117"/>
  <c r="Q604" i="117"/>
  <c r="Q605" i="117"/>
  <c r="Q606" i="117"/>
  <c r="Q607" i="117"/>
  <c r="Q608" i="117"/>
  <c r="Q609" i="117"/>
  <c r="Q610" i="117"/>
  <c r="Q611" i="117"/>
  <c r="Q612" i="117"/>
  <c r="Q613" i="117"/>
  <c r="Q614" i="117"/>
  <c r="Q615" i="117"/>
  <c r="Q616" i="117"/>
  <c r="Q617" i="117"/>
  <c r="Q618" i="117"/>
  <c r="Q619" i="117"/>
  <c r="Q620" i="117"/>
  <c r="Q621" i="117"/>
  <c r="Q622" i="117"/>
  <c r="Q623" i="117"/>
  <c r="Q624" i="117"/>
  <c r="Q625" i="117"/>
  <c r="Q626" i="117"/>
  <c r="Q627" i="117"/>
  <c r="Q628" i="117"/>
  <c r="Q629" i="117"/>
  <c r="Q630" i="117"/>
  <c r="Q631" i="117"/>
  <c r="Q632" i="117"/>
  <c r="Q633" i="117"/>
  <c r="Q634" i="117"/>
  <c r="Q635" i="117"/>
  <c r="Q636" i="117"/>
  <c r="Q637" i="117"/>
  <c r="Q638" i="117"/>
  <c r="Q639" i="117"/>
  <c r="Q640" i="117"/>
  <c r="Q641" i="117"/>
  <c r="Q642" i="117"/>
  <c r="Q643" i="117"/>
  <c r="Q644" i="117"/>
  <c r="Q645" i="117"/>
  <c r="Q646" i="117"/>
  <c r="Q647" i="117"/>
  <c r="Q648" i="117"/>
  <c r="Q649" i="117"/>
  <c r="Q650" i="117"/>
  <c r="Q651" i="117"/>
  <c r="Q652" i="117"/>
  <c r="Q653" i="117"/>
  <c r="Q654" i="117"/>
  <c r="Q655" i="117"/>
  <c r="Q656" i="117"/>
  <c r="Q657" i="117"/>
  <c r="Q658" i="117"/>
  <c r="Q659" i="117"/>
  <c r="Q660" i="117"/>
  <c r="Q661" i="117"/>
  <c r="Q662" i="117"/>
  <c r="Q663" i="117"/>
  <c r="Q664" i="117"/>
  <c r="Q665" i="117"/>
  <c r="Q666" i="117"/>
  <c r="Q667" i="117"/>
  <c r="Q668" i="117"/>
  <c r="Q669" i="117"/>
  <c r="Q670" i="117"/>
  <c r="Q671" i="117"/>
  <c r="Q672" i="117"/>
  <c r="Q673" i="117"/>
  <c r="Q674" i="117"/>
  <c r="Q675" i="117"/>
  <c r="Q676" i="117"/>
  <c r="Q677" i="117"/>
  <c r="Q678" i="117"/>
  <c r="Q679" i="117"/>
  <c r="Q680" i="117"/>
  <c r="Q681" i="117"/>
  <c r="Q682" i="117"/>
  <c r="Q683" i="117"/>
  <c r="Q684" i="117"/>
  <c r="Q685" i="117"/>
  <c r="Q686" i="117"/>
  <c r="Q687" i="117"/>
  <c r="Q688" i="117"/>
  <c r="Q689" i="117"/>
  <c r="Q690" i="117"/>
  <c r="Q691" i="117"/>
  <c r="Q692" i="117"/>
  <c r="Q693" i="117"/>
  <c r="Q694" i="117"/>
  <c r="Q695" i="117"/>
  <c r="Q696" i="117"/>
  <c r="Q697" i="117"/>
  <c r="Q698" i="117"/>
  <c r="Q699" i="117"/>
  <c r="Q700" i="117"/>
  <c r="Q701" i="117"/>
  <c r="Q702" i="117"/>
  <c r="Q703" i="117"/>
  <c r="Q704" i="117"/>
  <c r="Q705" i="117"/>
  <c r="Q706" i="117"/>
  <c r="Q707" i="117"/>
  <c r="Q708" i="117"/>
  <c r="Q709" i="117"/>
  <c r="Q710" i="117"/>
  <c r="Q711" i="117"/>
  <c r="Q712" i="117"/>
  <c r="Q713" i="117"/>
  <c r="Q714" i="117"/>
  <c r="Q715" i="117"/>
  <c r="Q716" i="117"/>
  <c r="Q717" i="117"/>
  <c r="Q718" i="117"/>
  <c r="Q719" i="117"/>
  <c r="Q720" i="117"/>
  <c r="Q721" i="117"/>
  <c r="Q722" i="117"/>
  <c r="Q723" i="117"/>
  <c r="Q724" i="117"/>
  <c r="Q725" i="117"/>
  <c r="Q726" i="117"/>
  <c r="Q727" i="117"/>
  <c r="Q728" i="117"/>
  <c r="Q729" i="117"/>
  <c r="Q730" i="117"/>
  <c r="Q731" i="117"/>
  <c r="Q732" i="117"/>
  <c r="Q733" i="117"/>
  <c r="Q734" i="117"/>
  <c r="Q735" i="117"/>
  <c r="Q736" i="117"/>
  <c r="Q737" i="117"/>
  <c r="Q738" i="117"/>
  <c r="Q739" i="117"/>
  <c r="Q740" i="117"/>
  <c r="Q741" i="117"/>
  <c r="Q742" i="117"/>
  <c r="Q743" i="117"/>
  <c r="Q744" i="117"/>
  <c r="Q745" i="117"/>
  <c r="Q746" i="117"/>
  <c r="Q747" i="117"/>
  <c r="Q748" i="117"/>
  <c r="Q749" i="117"/>
  <c r="Q750" i="117"/>
  <c r="Q751" i="117"/>
  <c r="Q752" i="117"/>
  <c r="Q753" i="117"/>
  <c r="Q754" i="117"/>
  <c r="Q755" i="117"/>
  <c r="Q756" i="117"/>
  <c r="Q757" i="117"/>
  <c r="Q758" i="117"/>
  <c r="Q759" i="117"/>
  <c r="Q760" i="117"/>
  <c r="Q761" i="117"/>
  <c r="Q762" i="117"/>
  <c r="Q763" i="117"/>
  <c r="Q764" i="117"/>
  <c r="Q765" i="117"/>
  <c r="Q766" i="117"/>
  <c r="Q767" i="117"/>
  <c r="Q768" i="117"/>
  <c r="Q769" i="117"/>
  <c r="Q770" i="117"/>
  <c r="Q771" i="117"/>
  <c r="Q772" i="117"/>
  <c r="Q773" i="117"/>
  <c r="Q774" i="117"/>
  <c r="Q775" i="117"/>
  <c r="Q776" i="117"/>
  <c r="Q777" i="117"/>
  <c r="Q778" i="117"/>
  <c r="Q779" i="117"/>
  <c r="Q780" i="117"/>
  <c r="Q781" i="117"/>
  <c r="Q782" i="117"/>
  <c r="Q783" i="117"/>
  <c r="Q784" i="117"/>
  <c r="Q785" i="117"/>
  <c r="Q786" i="117"/>
  <c r="Q787" i="117"/>
  <c r="Q788" i="117"/>
  <c r="Q789" i="117"/>
  <c r="Q790" i="117"/>
  <c r="Q791" i="117"/>
  <c r="Q792" i="117"/>
  <c r="Q793" i="117"/>
  <c r="Q794" i="117"/>
  <c r="Q795" i="117"/>
  <c r="Q796" i="117"/>
  <c r="Q797" i="117"/>
  <c r="Q798" i="117"/>
  <c r="Q799" i="117"/>
  <c r="Q800" i="117"/>
  <c r="Q801" i="117"/>
  <c r="Q802" i="117"/>
  <c r="Q803" i="117"/>
  <c r="Q804" i="117"/>
  <c r="Q805" i="117"/>
  <c r="Q806" i="117"/>
  <c r="Q807" i="117"/>
  <c r="Q808" i="117"/>
  <c r="Q809" i="117"/>
  <c r="Q810" i="117"/>
  <c r="Q811" i="117"/>
  <c r="Q812" i="117"/>
  <c r="Q813" i="117"/>
  <c r="Q814" i="117"/>
  <c r="Q815" i="117"/>
  <c r="Q816" i="117"/>
  <c r="Q817" i="117"/>
  <c r="Q818" i="117"/>
  <c r="Q819" i="117"/>
  <c r="Q820" i="117"/>
  <c r="Q821" i="117"/>
  <c r="Q822" i="117"/>
  <c r="Q823" i="117"/>
  <c r="Q824" i="117"/>
  <c r="Q825" i="117"/>
  <c r="Q826" i="117"/>
  <c r="Q827" i="117"/>
  <c r="Q828" i="117"/>
  <c r="Q829" i="117"/>
  <c r="Q830" i="117"/>
  <c r="Q831" i="117"/>
  <c r="Q832" i="117"/>
  <c r="Q833" i="117"/>
  <c r="Q834" i="117"/>
  <c r="Q835" i="117"/>
  <c r="Q836" i="117"/>
  <c r="Q837" i="117"/>
  <c r="Q838" i="117"/>
  <c r="Q839" i="117"/>
  <c r="Q840" i="117"/>
  <c r="Q841" i="117"/>
  <c r="Q842" i="117"/>
  <c r="Q843" i="117"/>
  <c r="Q844" i="117"/>
  <c r="Q845" i="117"/>
  <c r="Q846" i="117"/>
  <c r="Q847" i="117"/>
  <c r="Q848" i="117"/>
  <c r="Q849" i="117"/>
  <c r="Q850" i="117"/>
  <c r="Q851" i="117"/>
  <c r="Q852" i="117"/>
  <c r="Q853" i="117"/>
  <c r="Q854" i="117"/>
  <c r="Q855" i="117"/>
  <c r="Q856" i="117"/>
  <c r="Q857" i="117"/>
  <c r="Q858" i="117"/>
  <c r="Q859" i="117"/>
  <c r="Q860" i="117"/>
  <c r="Q861" i="117"/>
  <c r="Q862" i="117"/>
  <c r="Q863" i="117"/>
  <c r="Q864" i="117"/>
  <c r="Q865" i="117"/>
  <c r="Q866" i="117"/>
  <c r="Q867" i="117"/>
  <c r="Q868" i="117"/>
  <c r="Q869" i="117"/>
  <c r="Q870" i="117"/>
  <c r="Q871" i="117"/>
  <c r="Q872" i="117"/>
  <c r="Q873" i="117"/>
  <c r="Q874" i="117"/>
  <c r="Q875" i="117"/>
  <c r="Q876" i="117"/>
  <c r="Q877" i="117"/>
  <c r="Q878" i="117"/>
  <c r="Q879" i="117"/>
  <c r="Q880" i="117"/>
  <c r="Q881" i="117"/>
  <c r="Q882" i="117"/>
  <c r="Q883" i="117"/>
  <c r="Q884" i="117"/>
  <c r="Q885" i="117"/>
  <c r="Q886" i="117"/>
  <c r="Q887" i="117"/>
  <c r="Q888" i="117"/>
  <c r="Q889" i="117"/>
  <c r="Q890" i="117"/>
  <c r="Q891" i="117"/>
  <c r="Q892" i="117"/>
  <c r="Q893" i="117"/>
  <c r="Q894" i="117"/>
  <c r="Q895" i="117"/>
  <c r="Q896" i="117"/>
  <c r="Q897" i="117"/>
  <c r="Q898" i="117"/>
  <c r="Q899" i="117"/>
  <c r="Q900" i="117"/>
  <c r="Q901" i="117"/>
  <c r="Q902" i="117"/>
  <c r="Q903" i="117"/>
  <c r="Q904" i="117"/>
  <c r="Q905" i="117"/>
  <c r="Q906" i="117"/>
  <c r="Q907" i="117"/>
  <c r="Q908" i="117"/>
  <c r="Q909" i="117"/>
  <c r="Q910" i="117"/>
  <c r="Q911" i="117"/>
  <c r="Q912" i="117"/>
  <c r="Q913" i="117"/>
  <c r="Q914" i="117"/>
  <c r="Q915" i="117"/>
  <c r="Q916" i="117"/>
  <c r="Q917" i="117"/>
  <c r="Q918" i="117"/>
  <c r="Q919" i="117"/>
  <c r="Q920" i="117"/>
  <c r="Q921" i="117"/>
  <c r="Q922" i="117"/>
  <c r="Q923" i="117"/>
  <c r="Q924" i="117"/>
  <c r="Q925" i="117"/>
  <c r="Q926" i="117"/>
  <c r="Q927" i="117"/>
  <c r="Q928" i="117"/>
  <c r="Q929" i="117"/>
  <c r="Q930" i="117"/>
  <c r="Q931" i="117"/>
  <c r="Q932" i="117"/>
  <c r="Q933" i="117"/>
  <c r="Q934" i="117"/>
  <c r="Q935" i="117"/>
  <c r="Q936" i="117"/>
  <c r="Q937" i="117"/>
  <c r="Q938" i="117"/>
  <c r="Q939" i="117"/>
  <c r="Q940" i="117"/>
  <c r="Q941" i="117"/>
  <c r="Q942" i="117"/>
  <c r="Q943" i="117"/>
  <c r="Q944" i="117"/>
  <c r="Q945" i="117"/>
  <c r="Q946" i="117"/>
  <c r="Q947" i="117"/>
  <c r="Q948" i="117"/>
  <c r="Q949" i="117"/>
  <c r="Q950" i="117"/>
  <c r="Q951" i="117"/>
  <c r="Q952" i="117"/>
  <c r="Q953" i="117"/>
  <c r="Q954" i="117"/>
  <c r="Q955" i="117"/>
  <c r="Q956" i="117"/>
  <c r="Q957" i="117"/>
  <c r="Q958" i="117"/>
  <c r="Q959" i="117"/>
  <c r="Q960" i="117"/>
  <c r="Q961" i="117"/>
  <c r="Q962" i="117"/>
  <c r="Q963" i="117"/>
  <c r="Q964" i="117"/>
  <c r="Q965" i="117"/>
  <c r="Q966" i="117"/>
  <c r="Q967" i="117"/>
  <c r="Q968" i="117"/>
  <c r="Q969" i="117"/>
  <c r="Q970" i="117"/>
  <c r="Q971" i="117"/>
  <c r="Q972" i="117"/>
  <c r="Q973" i="117"/>
  <c r="Q974" i="117"/>
  <c r="Q975" i="117"/>
  <c r="Q976" i="117"/>
  <c r="Q977" i="117"/>
  <c r="Q978" i="117"/>
  <c r="Q979" i="117"/>
  <c r="Q980" i="117"/>
  <c r="Q981" i="117"/>
  <c r="Q982" i="117"/>
  <c r="Q983" i="117"/>
  <c r="Q984" i="117"/>
  <c r="Q985" i="117"/>
  <c r="Q986" i="117"/>
  <c r="Q987" i="117"/>
  <c r="Q988" i="117"/>
  <c r="Q989" i="117"/>
  <c r="Q990" i="117"/>
  <c r="Q991" i="117"/>
  <c r="Q992" i="117"/>
  <c r="Q993" i="117"/>
  <c r="Q994" i="117"/>
  <c r="Q995" i="117"/>
  <c r="Q996" i="117"/>
  <c r="Q997" i="117"/>
  <c r="Q998" i="117"/>
  <c r="Q999" i="117"/>
  <c r="Q1000" i="117"/>
  <c r="Q1001" i="117"/>
  <c r="Q1002" i="117"/>
  <c r="Q1003" i="117"/>
  <c r="Q1004" i="117"/>
  <c r="Q1005" i="117"/>
  <c r="Q1006" i="117"/>
  <c r="Q1007" i="117"/>
  <c r="Q1008" i="117"/>
  <c r="Q1009" i="117"/>
  <c r="Q1010" i="117"/>
  <c r="Q1011" i="117"/>
  <c r="Q1012" i="117"/>
  <c r="Q1013" i="117"/>
  <c r="Q1014" i="117"/>
  <c r="Q1015" i="117"/>
  <c r="Q1016" i="117"/>
  <c r="Q1017" i="117"/>
  <c r="Q1018" i="117"/>
  <c r="Q1019" i="117"/>
  <c r="Q1020" i="117"/>
  <c r="Q1021" i="117"/>
  <c r="Q1022" i="117"/>
  <c r="Q1023" i="117"/>
  <c r="Q1024" i="117"/>
  <c r="Q1025" i="117"/>
  <c r="Q1026" i="117"/>
  <c r="Q1027" i="117"/>
  <c r="Q1028" i="117"/>
  <c r="Q1029" i="117"/>
  <c r="Q1030" i="117"/>
  <c r="Q1031" i="117"/>
  <c r="Q1032" i="117"/>
  <c r="Q1033" i="117"/>
  <c r="Q1034" i="117"/>
  <c r="Q1035" i="117"/>
  <c r="Q1036" i="117"/>
  <c r="Q1037" i="117"/>
  <c r="Q1038" i="117"/>
  <c r="Q1039" i="117"/>
  <c r="Q1040" i="117"/>
  <c r="Q1041" i="117"/>
  <c r="Q1042" i="117"/>
  <c r="Q1043" i="117"/>
  <c r="Q1044" i="117"/>
  <c r="Q1045" i="117"/>
  <c r="Q1046" i="117"/>
  <c r="Q1047" i="117"/>
  <c r="Q1048" i="117"/>
  <c r="Q1049" i="117"/>
  <c r="Q1050" i="117"/>
  <c r="Q1051" i="117"/>
  <c r="Q1052" i="117"/>
  <c r="Q1053" i="117"/>
  <c r="Q1054" i="117"/>
  <c r="Q1055" i="117"/>
  <c r="Q1056" i="117"/>
  <c r="Q1057" i="117"/>
  <c r="Q1058" i="117"/>
  <c r="Q1059" i="117"/>
  <c r="Q1060" i="117"/>
  <c r="Q1061" i="117"/>
  <c r="Q1062" i="117"/>
  <c r="Q1063" i="117"/>
  <c r="Q1064" i="117"/>
  <c r="Q1065" i="117"/>
  <c r="Q1066" i="117"/>
  <c r="Q1067" i="117"/>
  <c r="Q1068" i="117"/>
  <c r="Q1069" i="117"/>
  <c r="Q1070" i="117"/>
  <c r="Q1071" i="117"/>
  <c r="Q1072" i="117"/>
  <c r="Q1073" i="117"/>
  <c r="Q1074" i="117"/>
  <c r="Q1075" i="117"/>
  <c r="Q1076" i="117"/>
  <c r="Q1077" i="117"/>
  <c r="Q1078" i="117"/>
  <c r="Q1079" i="117"/>
  <c r="Q1080" i="117"/>
  <c r="Q1081" i="117"/>
  <c r="Q1082" i="117"/>
  <c r="Q1083" i="117"/>
  <c r="Q1084" i="117"/>
  <c r="Q1085" i="117"/>
  <c r="Q1086" i="117"/>
  <c r="Q1087" i="117"/>
  <c r="Q1088" i="117"/>
  <c r="Q1089" i="117"/>
  <c r="Q1090" i="117"/>
  <c r="Q1091" i="117"/>
  <c r="Q1092" i="117"/>
  <c r="Q1093" i="117"/>
  <c r="Q1094" i="117"/>
  <c r="Q1095" i="117"/>
  <c r="Q1096" i="117"/>
  <c r="Q1097" i="117"/>
  <c r="Q1098" i="117"/>
  <c r="Q1099" i="117"/>
  <c r="Q1100" i="117"/>
  <c r="Q1101" i="117"/>
  <c r="Q1102" i="117"/>
  <c r="Q1103" i="117"/>
  <c r="Q1104" i="117"/>
  <c r="Q1105" i="117"/>
  <c r="Q1106" i="117"/>
  <c r="Q1107" i="117"/>
  <c r="Q1108" i="117"/>
  <c r="Q1109" i="117"/>
  <c r="Q1110" i="117"/>
  <c r="Q1111" i="117"/>
  <c r="Q1112" i="117"/>
  <c r="Q1113" i="117"/>
  <c r="Q1114" i="117"/>
  <c r="Q1115" i="117"/>
  <c r="Q1116" i="117"/>
  <c r="Q1117" i="117"/>
  <c r="Q1118" i="117"/>
  <c r="Q1119" i="117"/>
  <c r="Q1120" i="117"/>
  <c r="Q1121" i="117"/>
  <c r="Q1122" i="117"/>
  <c r="Q1123" i="117"/>
  <c r="Q1124" i="117"/>
  <c r="Q1125" i="117"/>
  <c r="Q1126" i="117"/>
  <c r="Q1127" i="117"/>
  <c r="Q1128" i="117"/>
  <c r="Q1129" i="117"/>
  <c r="Q1130" i="117"/>
  <c r="Q1131" i="117"/>
  <c r="Q1132" i="117"/>
  <c r="Q1133" i="117"/>
  <c r="Q1134" i="117"/>
  <c r="Q1135" i="117"/>
  <c r="Q1136" i="117"/>
  <c r="Q1137" i="117"/>
  <c r="Q1138" i="117"/>
  <c r="Q1139" i="117"/>
  <c r="Q1140" i="117"/>
  <c r="Q1141" i="117"/>
  <c r="Q1142" i="117"/>
  <c r="Q1143" i="117"/>
  <c r="Q1144" i="117"/>
  <c r="Q1145" i="117"/>
  <c r="Q1146" i="117"/>
  <c r="Q1147" i="117"/>
  <c r="Q1148" i="117"/>
  <c r="Q1149" i="117"/>
  <c r="Q1150" i="117"/>
  <c r="Q1151" i="117"/>
  <c r="Q1152" i="117"/>
  <c r="Q1153" i="117"/>
  <c r="Q1154" i="117"/>
  <c r="Q1155" i="117"/>
  <c r="Q1156" i="117"/>
  <c r="Q1157" i="117"/>
  <c r="Q1158" i="117"/>
  <c r="Q1159" i="117"/>
  <c r="Q1160" i="117"/>
  <c r="Q1161" i="117"/>
  <c r="Q1162" i="117"/>
  <c r="Q1163" i="117"/>
  <c r="Q1164" i="117"/>
  <c r="Q1165" i="117"/>
  <c r="Q1166" i="117"/>
  <c r="Q1167" i="117"/>
  <c r="Q1168" i="117"/>
  <c r="Q1169" i="117"/>
  <c r="Q1170" i="117"/>
  <c r="Q1171" i="117"/>
  <c r="Q1172" i="117"/>
  <c r="Q1173" i="117"/>
  <c r="Q1174" i="117"/>
  <c r="Q1175" i="117"/>
  <c r="Q1176" i="117"/>
  <c r="Q1177" i="117"/>
  <c r="Q1178" i="117"/>
  <c r="Q1179" i="117"/>
  <c r="Q1180" i="117"/>
  <c r="Q1181" i="117"/>
  <c r="Q1182" i="117"/>
  <c r="Q1183" i="117"/>
  <c r="Q1184" i="117"/>
  <c r="Q1185" i="117"/>
  <c r="Q1186" i="117"/>
  <c r="Q1187" i="117"/>
  <c r="Q1188" i="117"/>
  <c r="Q1189" i="117"/>
  <c r="Q1190" i="117"/>
  <c r="Q1191" i="117"/>
  <c r="Q1192" i="117"/>
  <c r="Q1193" i="117"/>
  <c r="Q1194" i="117"/>
  <c r="Q1195" i="117"/>
  <c r="Q1196" i="117"/>
  <c r="Q1197" i="117"/>
  <c r="Q1198" i="117"/>
  <c r="Q1199" i="117"/>
  <c r="Q1200" i="117"/>
  <c r="Q1201" i="117"/>
  <c r="Q1202" i="117"/>
  <c r="Q1203" i="117"/>
  <c r="Q1204" i="117"/>
  <c r="Q1205" i="117"/>
  <c r="Q1206" i="117"/>
  <c r="Q1207" i="117"/>
  <c r="Q1208" i="117"/>
  <c r="Q1209" i="117"/>
  <c r="Q1210" i="117"/>
  <c r="Q1211" i="117"/>
  <c r="Q1212" i="117"/>
  <c r="Q1213" i="117"/>
  <c r="Q1214" i="117"/>
  <c r="Q1215" i="117"/>
  <c r="Q1216" i="117"/>
  <c r="Q1217" i="117"/>
  <c r="Q1218" i="117"/>
  <c r="Q1219" i="117"/>
  <c r="Q1220" i="117"/>
  <c r="Q1221" i="117"/>
  <c r="Q1222" i="117"/>
  <c r="Q1223" i="117"/>
  <c r="Q1224" i="117"/>
  <c r="Q1225" i="117"/>
  <c r="Q1226" i="117"/>
  <c r="Q1227" i="117"/>
  <c r="Q1228" i="117"/>
  <c r="Q1229" i="117"/>
  <c r="Q1230" i="117"/>
  <c r="Q1231" i="117"/>
  <c r="Q1232" i="117"/>
  <c r="Q1233" i="117"/>
  <c r="Q1234" i="117"/>
  <c r="Q1235" i="117"/>
  <c r="Q1236" i="117"/>
  <c r="Q1237" i="117"/>
  <c r="Q1238" i="117"/>
  <c r="Q1239" i="117"/>
  <c r="Q1240" i="117"/>
  <c r="Q1241" i="117"/>
  <c r="Q1242" i="117"/>
  <c r="Q1243" i="117"/>
  <c r="Q1244" i="117"/>
  <c r="Q1245" i="117"/>
  <c r="Q1246" i="117"/>
  <c r="Q1247" i="117"/>
  <c r="Q1248" i="117"/>
  <c r="Q1249" i="117"/>
  <c r="Q1250" i="117"/>
  <c r="Q1251" i="117"/>
  <c r="Q1252" i="117"/>
  <c r="Q1253" i="117"/>
  <c r="Q1254" i="117"/>
  <c r="Q1255" i="117"/>
  <c r="Q1256" i="117"/>
  <c r="Q1257" i="117"/>
  <c r="Q1258" i="117"/>
  <c r="Q1259" i="117"/>
  <c r="Q1260" i="117"/>
  <c r="Q1261" i="117"/>
  <c r="Q1262" i="117"/>
  <c r="Q1263" i="117"/>
  <c r="Q1264" i="117"/>
  <c r="Q1265" i="117"/>
  <c r="Q1266" i="117"/>
  <c r="Q1267" i="117"/>
  <c r="Q1268" i="117"/>
  <c r="Q1269" i="117"/>
  <c r="Q1270" i="117"/>
  <c r="Q1271" i="117"/>
  <c r="Q1272" i="117"/>
  <c r="Q1273" i="117"/>
  <c r="Q1274" i="117"/>
  <c r="Q1275" i="117"/>
  <c r="Q1276" i="117"/>
  <c r="Q1277" i="117"/>
  <c r="Q1278" i="117"/>
  <c r="Q1279" i="117"/>
  <c r="Q1280" i="117"/>
  <c r="Q1281" i="117"/>
  <c r="Q1282" i="117"/>
  <c r="Q1283" i="117"/>
  <c r="Q1284" i="117"/>
  <c r="Q1285" i="117"/>
  <c r="Q1286" i="117"/>
  <c r="Q1287" i="117"/>
  <c r="Q1288" i="117"/>
  <c r="Q1289" i="117"/>
  <c r="Q1290" i="117"/>
  <c r="Q1291" i="117"/>
  <c r="Q1292" i="117"/>
  <c r="Q1293" i="117"/>
  <c r="Q1294" i="117"/>
  <c r="Q1295" i="117"/>
  <c r="Q1296" i="117"/>
  <c r="Q1297" i="117"/>
  <c r="Q1298" i="117"/>
  <c r="Q1299" i="117"/>
  <c r="Q1300" i="117"/>
  <c r="Q1301" i="117"/>
  <c r="Q1302" i="117"/>
  <c r="Q1303" i="117"/>
  <c r="Q1304" i="117"/>
  <c r="Q1305" i="117"/>
  <c r="Q1306" i="117"/>
  <c r="Q1307" i="117"/>
  <c r="Q1308" i="117"/>
  <c r="Q1309" i="117"/>
  <c r="Q1310" i="117"/>
  <c r="Q1311" i="117"/>
  <c r="Q1312" i="117"/>
  <c r="Q1313" i="117"/>
  <c r="Q1314" i="117"/>
  <c r="Q1315" i="117"/>
  <c r="Q1316" i="117"/>
  <c r="Q1317" i="117"/>
  <c r="Q1318" i="117"/>
  <c r="Q1319" i="117"/>
  <c r="Q1320" i="117"/>
  <c r="Q1321" i="117"/>
  <c r="Q1322" i="117"/>
  <c r="Q1323" i="117"/>
  <c r="Q1324" i="117"/>
  <c r="Q1325" i="117"/>
  <c r="Q1326" i="117"/>
  <c r="Q1327" i="117"/>
  <c r="Q1328" i="117"/>
  <c r="Q1329" i="117"/>
  <c r="Q1330" i="117"/>
  <c r="Q1331" i="117"/>
  <c r="Q1332" i="117"/>
  <c r="Q1333" i="117"/>
  <c r="Q1334" i="117"/>
  <c r="Q1335" i="117"/>
  <c r="Q1336" i="117"/>
  <c r="Q1337" i="117"/>
  <c r="Q1338" i="117"/>
  <c r="Q1339" i="117"/>
  <c r="Q1340" i="117"/>
  <c r="Q1341" i="117"/>
  <c r="Q1342" i="117"/>
  <c r="Q1343" i="117"/>
  <c r="Q1344" i="117"/>
  <c r="Q1345" i="117"/>
  <c r="Q1346" i="117"/>
  <c r="Q1347" i="117"/>
  <c r="Q1348" i="117"/>
  <c r="Q1349" i="117"/>
  <c r="Q1350" i="117"/>
  <c r="Q1351" i="117"/>
  <c r="Q1352" i="117"/>
  <c r="Q1353" i="117"/>
  <c r="Q1354" i="117"/>
  <c r="Q1355" i="117"/>
  <c r="Q1356" i="117"/>
  <c r="Q1357" i="117"/>
  <c r="Q1358" i="117"/>
  <c r="Q1359" i="117"/>
  <c r="Q1360" i="117"/>
  <c r="Q1361" i="117"/>
  <c r="Q1362" i="117"/>
  <c r="Q1363" i="117"/>
  <c r="Q1364" i="117"/>
  <c r="Q1365" i="117"/>
  <c r="Q1366" i="117"/>
  <c r="Q1367" i="117"/>
  <c r="Q1368" i="117"/>
  <c r="Q1369" i="117"/>
  <c r="Q1370" i="117"/>
  <c r="Q1371" i="117"/>
  <c r="Q1372" i="117"/>
  <c r="Q1373" i="117"/>
  <c r="Q1374" i="117"/>
  <c r="Q1375" i="117"/>
  <c r="Q1376" i="117"/>
  <c r="Q1377" i="117"/>
  <c r="Q1378" i="117"/>
  <c r="Q1379" i="117"/>
  <c r="Q1380" i="117"/>
  <c r="Q1381" i="117"/>
  <c r="Q1382" i="117"/>
  <c r="Q1383" i="117"/>
  <c r="Q1384" i="117"/>
  <c r="Q1385" i="117"/>
  <c r="Q1386" i="117"/>
  <c r="Q1387" i="117"/>
  <c r="Q1388" i="117"/>
  <c r="Q1389" i="117"/>
  <c r="Q1390" i="117"/>
  <c r="Q1391" i="117"/>
  <c r="Q1392" i="117"/>
  <c r="Q1393" i="117"/>
  <c r="Q1394" i="117"/>
  <c r="Q1395" i="117"/>
  <c r="Q1396" i="117"/>
  <c r="Q1397" i="117"/>
  <c r="Q1398" i="117"/>
  <c r="Q1399" i="117"/>
  <c r="Q1400" i="117"/>
  <c r="Q1401" i="117"/>
  <c r="Q1402" i="117"/>
  <c r="Q1403" i="117"/>
  <c r="Q1404" i="117"/>
  <c r="Q1405" i="117"/>
  <c r="Q1406" i="117"/>
  <c r="Q1407" i="117"/>
  <c r="Q1408" i="117"/>
  <c r="Q1409" i="117"/>
  <c r="Q1410" i="117"/>
  <c r="Q1411" i="117"/>
  <c r="Q1412" i="117"/>
  <c r="Q1413" i="117"/>
  <c r="Q1414" i="117"/>
  <c r="Q1415" i="117"/>
  <c r="Q1416" i="117"/>
  <c r="Q1417" i="117"/>
  <c r="Q1418" i="117"/>
  <c r="Q1419" i="117"/>
  <c r="Q1420" i="117"/>
  <c r="Q1421" i="117"/>
  <c r="Q1422" i="117"/>
  <c r="Q1423" i="117"/>
  <c r="Q1424" i="117"/>
  <c r="Q1425" i="117"/>
  <c r="Q1426" i="117"/>
  <c r="Q1427" i="117"/>
  <c r="Q1428" i="117"/>
  <c r="Q1429" i="117"/>
  <c r="Q1430" i="117"/>
  <c r="Q1431" i="117"/>
  <c r="Q1432" i="117"/>
  <c r="Q1433" i="117"/>
  <c r="Q1434" i="117"/>
  <c r="Q1435" i="117"/>
  <c r="Q1436" i="117"/>
  <c r="Q1437" i="117"/>
  <c r="Q1438" i="117"/>
  <c r="Q1439" i="117"/>
  <c r="Q1440" i="117"/>
  <c r="Q1441" i="117"/>
  <c r="Q1442" i="117"/>
  <c r="Q1443" i="117"/>
  <c r="Q1444" i="117"/>
  <c r="Q1445" i="117"/>
  <c r="Q1446" i="117"/>
  <c r="Q1447" i="117"/>
  <c r="Q1448" i="117"/>
  <c r="Q1449" i="117"/>
  <c r="Q1450" i="117"/>
  <c r="Q1451" i="117"/>
  <c r="Q1452" i="117"/>
  <c r="Q1453" i="117"/>
  <c r="Q1454" i="117"/>
  <c r="Q1455" i="117"/>
  <c r="Q1456" i="117"/>
  <c r="Q1457" i="117"/>
  <c r="Q1458" i="117"/>
  <c r="Q1459" i="117"/>
  <c r="Q1460" i="117"/>
  <c r="Q1461" i="117"/>
  <c r="Q1462" i="117"/>
  <c r="Q1463" i="117"/>
  <c r="Q1464" i="117"/>
  <c r="Q1465" i="117"/>
  <c r="Q1466" i="117"/>
  <c r="Q1467" i="117"/>
  <c r="Q1468" i="117"/>
  <c r="Q1469" i="117"/>
  <c r="Q1470" i="117"/>
  <c r="Q1471" i="117"/>
  <c r="Q1472" i="117"/>
  <c r="Q1473" i="117"/>
  <c r="Q1474" i="117"/>
  <c r="Q1475" i="117"/>
  <c r="Q1476" i="117"/>
  <c r="Q1477" i="117"/>
  <c r="Q1478" i="117"/>
  <c r="Q1479" i="117"/>
  <c r="Q1480" i="117"/>
  <c r="Q1481" i="117"/>
  <c r="Q1482" i="117"/>
  <c r="Q1483" i="117"/>
  <c r="Q1484" i="117"/>
  <c r="Q1485" i="117"/>
  <c r="Q1486" i="117"/>
  <c r="Q1487" i="117"/>
  <c r="Q1488" i="117"/>
  <c r="Q1489" i="117"/>
  <c r="Q1490" i="117"/>
  <c r="Q1491" i="117"/>
  <c r="Q1492" i="117"/>
  <c r="Q1493" i="117"/>
  <c r="Q1494" i="117"/>
  <c r="Q1495" i="117"/>
  <c r="Q1496" i="117"/>
  <c r="Q1497" i="117"/>
  <c r="Q1498" i="117"/>
  <c r="Q1499" i="117"/>
  <c r="Q1500" i="117"/>
  <c r="Q1501" i="117"/>
  <c r="Q1502" i="117"/>
  <c r="Q1503" i="117"/>
  <c r="Q1504" i="117"/>
  <c r="Q1505" i="117"/>
  <c r="Q1506" i="117"/>
  <c r="Q1507" i="117"/>
  <c r="Q1508" i="117"/>
  <c r="Q1509" i="117"/>
  <c r="Q1510" i="117"/>
  <c r="Q1511" i="117"/>
  <c r="Q1512" i="117"/>
  <c r="Q1513" i="117"/>
  <c r="Q1514" i="117"/>
  <c r="Q1515" i="117"/>
  <c r="Q1516" i="117"/>
  <c r="Q1517" i="117"/>
  <c r="Q1518" i="117"/>
  <c r="Q1519" i="117"/>
  <c r="Q1520" i="117"/>
  <c r="Q1521" i="117"/>
  <c r="Q1522" i="117"/>
  <c r="Q1523" i="117"/>
  <c r="Q1524" i="117"/>
  <c r="Q1525" i="117"/>
  <c r="Q1526" i="117"/>
  <c r="Q1527" i="117"/>
  <c r="Q1528" i="117"/>
  <c r="Q1529" i="117"/>
  <c r="Q1530" i="117"/>
  <c r="Q1531" i="117"/>
  <c r="Q1532" i="117"/>
  <c r="Q1533" i="117"/>
  <c r="Q1534" i="117"/>
  <c r="Q1535" i="117"/>
  <c r="Q1536" i="117"/>
  <c r="Q1537" i="117"/>
  <c r="Q1538" i="117"/>
  <c r="Q1539" i="117"/>
  <c r="Q1540" i="117"/>
  <c r="Q1541" i="117"/>
  <c r="Q1542" i="117"/>
  <c r="Q1543" i="117"/>
  <c r="Q1544" i="117"/>
  <c r="Q1545" i="117"/>
  <c r="Q1546" i="117"/>
  <c r="Q1547" i="117"/>
  <c r="Q1548" i="117"/>
  <c r="Q1549" i="117"/>
  <c r="Q1550" i="117"/>
  <c r="Q1551" i="117"/>
  <c r="Q1552" i="117"/>
  <c r="Q1553" i="117"/>
  <c r="Q1554" i="117"/>
  <c r="Q1555" i="117"/>
  <c r="Q1556" i="117"/>
  <c r="Q1557" i="117"/>
  <c r="Q1558" i="117"/>
  <c r="Q1559" i="117"/>
  <c r="Q1560" i="117"/>
  <c r="Q1561" i="117"/>
  <c r="Q1562" i="117"/>
  <c r="Q1563" i="117"/>
  <c r="Q1564" i="117"/>
  <c r="Q1565" i="117"/>
  <c r="Q1566" i="117"/>
  <c r="Q1567" i="117"/>
  <c r="Q1568" i="117"/>
  <c r="Q1569" i="117"/>
  <c r="Q1570" i="117"/>
  <c r="Q1571" i="117"/>
  <c r="Q1572" i="117"/>
  <c r="Q1573" i="117"/>
  <c r="Q1574" i="117"/>
  <c r="Q1575" i="117"/>
  <c r="Q1576" i="117"/>
  <c r="Q1577" i="117"/>
  <c r="Q1578" i="117"/>
  <c r="Q1579" i="117"/>
  <c r="Q1580" i="117"/>
  <c r="Q1581" i="117"/>
  <c r="Q1582" i="117"/>
  <c r="Q1583" i="117"/>
  <c r="Q1584" i="117"/>
  <c r="Q1585" i="117"/>
  <c r="Q1586" i="117"/>
  <c r="Q1587" i="117"/>
  <c r="Q1588" i="117"/>
  <c r="Q1589" i="117"/>
  <c r="Q1590" i="117"/>
  <c r="Q1591" i="117"/>
  <c r="Q1592" i="117"/>
  <c r="Q1593" i="117"/>
  <c r="Q1594" i="117"/>
  <c r="Q1595" i="117"/>
  <c r="Q1596" i="117"/>
  <c r="Q1597" i="117"/>
  <c r="Q1598" i="117"/>
  <c r="Q1599" i="117"/>
  <c r="Q1600" i="117"/>
  <c r="Q1601" i="117"/>
  <c r="Q1602" i="117"/>
  <c r="Q1603" i="117"/>
  <c r="Q1604" i="117"/>
  <c r="Q1605" i="117"/>
  <c r="Q1606" i="117"/>
  <c r="Q1607" i="117"/>
  <c r="Q1608" i="117"/>
  <c r="Q1609" i="117"/>
  <c r="Q1610" i="117"/>
  <c r="Q1611" i="117"/>
  <c r="Q1612" i="117"/>
  <c r="Q1613" i="117"/>
  <c r="Q1614" i="117"/>
  <c r="Q1615" i="117"/>
  <c r="Q1616" i="117"/>
  <c r="Q1617" i="117"/>
  <c r="Q1618" i="117"/>
  <c r="Q1619" i="117"/>
  <c r="Q1620" i="117"/>
  <c r="Q1621" i="117"/>
  <c r="Q1622" i="117"/>
  <c r="Q1623" i="117"/>
  <c r="Q1624" i="117"/>
  <c r="Q1625" i="117"/>
  <c r="Q1626" i="117"/>
  <c r="Q1627" i="117"/>
  <c r="Q1628" i="117"/>
  <c r="Q1629" i="117"/>
  <c r="Q1630" i="117"/>
  <c r="Q1631" i="117"/>
  <c r="Q1632" i="117"/>
  <c r="Q1633" i="117"/>
  <c r="Q1634" i="117"/>
  <c r="Q1635" i="117"/>
  <c r="Q1636" i="117"/>
  <c r="Q1637" i="117"/>
  <c r="Q1638" i="117"/>
  <c r="Q1639" i="117"/>
  <c r="Q1640" i="117"/>
  <c r="Q1641" i="117"/>
  <c r="Q1642" i="117"/>
  <c r="Q1643" i="117"/>
  <c r="Q1644" i="117"/>
  <c r="Q1645" i="117"/>
  <c r="Q1646" i="117"/>
  <c r="Q1647" i="117"/>
  <c r="Q1648" i="117"/>
  <c r="Q1649" i="117"/>
  <c r="Q1650" i="117"/>
  <c r="Q1651" i="117"/>
  <c r="Q1652" i="117"/>
  <c r="Q1653" i="117"/>
  <c r="Q1654" i="117"/>
  <c r="Q1655" i="117"/>
  <c r="Q1656" i="117"/>
  <c r="Q1657" i="117"/>
  <c r="Q1658" i="117"/>
  <c r="Q1659" i="117"/>
  <c r="Q1660" i="117"/>
  <c r="Q1661" i="117"/>
  <c r="Q1662" i="117"/>
  <c r="Q1663" i="117"/>
  <c r="Q1664" i="117"/>
  <c r="Q1665" i="117"/>
  <c r="Q1666" i="117"/>
  <c r="Q1667" i="117"/>
  <c r="Q1668" i="117"/>
  <c r="Q1669" i="117"/>
  <c r="Q1670" i="117"/>
  <c r="Q1671" i="117"/>
  <c r="Q1672" i="117"/>
  <c r="Q1673" i="117"/>
  <c r="Q1674" i="117"/>
  <c r="Q1675" i="117"/>
  <c r="Q1676" i="117"/>
  <c r="Q1677" i="117"/>
  <c r="Q1678" i="117"/>
  <c r="Q1679" i="117"/>
  <c r="Q1680" i="117"/>
  <c r="Q1681" i="117"/>
  <c r="Q1682" i="117"/>
  <c r="Q1683" i="117"/>
  <c r="Q1684" i="117"/>
  <c r="Q1685" i="117"/>
  <c r="Q1686" i="117"/>
  <c r="Q1687" i="117"/>
  <c r="Q1688" i="117"/>
  <c r="Q1689" i="117"/>
  <c r="Q1690" i="117"/>
  <c r="Q1691" i="117"/>
  <c r="Q1692" i="117"/>
  <c r="Q1693" i="117"/>
  <c r="Q1694" i="117"/>
  <c r="Q1695" i="117"/>
  <c r="Q1696" i="117"/>
  <c r="Q1697" i="117"/>
  <c r="Q1698" i="117"/>
  <c r="Q1699" i="117"/>
  <c r="Q1700" i="117"/>
  <c r="Q1701" i="117"/>
  <c r="Q1702" i="117"/>
  <c r="Q1703" i="117"/>
  <c r="Q1704" i="117"/>
  <c r="Q1705" i="117"/>
  <c r="Q1706" i="117"/>
  <c r="Q1707" i="117"/>
  <c r="Q1708" i="117"/>
  <c r="Q1709" i="117"/>
  <c r="Q1710" i="117"/>
  <c r="Q1711" i="117"/>
  <c r="Q1712" i="117"/>
  <c r="Q1713" i="117"/>
  <c r="Q1714" i="117"/>
  <c r="Q1715" i="117"/>
  <c r="Q1716" i="117"/>
  <c r="Q1717" i="117"/>
  <c r="Q1718" i="117"/>
  <c r="Q1719" i="117"/>
  <c r="Q1720" i="117"/>
  <c r="Q1721" i="117"/>
  <c r="Q1722" i="117"/>
  <c r="Q1723" i="117"/>
  <c r="Q1724" i="117"/>
  <c r="Q1725" i="117"/>
  <c r="Q1726" i="117"/>
  <c r="Q1727" i="117"/>
  <c r="Q1728" i="117"/>
  <c r="Q1729" i="117"/>
  <c r="Q1730" i="117"/>
  <c r="Q1731" i="117"/>
  <c r="Q1732" i="117"/>
  <c r="Q1733" i="117"/>
  <c r="Q1734" i="117"/>
  <c r="Q1735" i="117"/>
  <c r="Q1736" i="117"/>
  <c r="Q1737" i="117"/>
  <c r="Q1738" i="117"/>
  <c r="Q1739" i="117"/>
  <c r="Q1740" i="117"/>
  <c r="Q1741" i="117"/>
  <c r="Q1742" i="117"/>
  <c r="Q1743" i="117"/>
  <c r="Q1744" i="117"/>
  <c r="Q1745" i="117"/>
  <c r="Q1746" i="117"/>
  <c r="Q1747" i="117"/>
  <c r="Q1748" i="117"/>
  <c r="Q1749" i="117"/>
  <c r="Q1750" i="117"/>
  <c r="Q1751" i="117"/>
  <c r="Q1752" i="117"/>
  <c r="Q1753" i="117"/>
  <c r="Q1754" i="117"/>
  <c r="Q1755" i="117"/>
  <c r="Q1756" i="117"/>
  <c r="Q1757" i="117"/>
  <c r="Q1758" i="117"/>
  <c r="Q1759" i="117"/>
  <c r="Q1760" i="117"/>
  <c r="Q1761" i="117"/>
  <c r="Q1762" i="117"/>
  <c r="Q1763" i="117"/>
  <c r="Q1764" i="117"/>
  <c r="Q1765" i="117"/>
  <c r="Q1766" i="117"/>
  <c r="Q1767" i="117"/>
  <c r="Q1768" i="117"/>
  <c r="Q1769" i="117"/>
  <c r="Q1770" i="117"/>
  <c r="Q1771" i="117"/>
  <c r="Q1772" i="117"/>
  <c r="Q1773" i="117"/>
  <c r="Q1774" i="117"/>
  <c r="Q1775" i="117"/>
  <c r="Q1776" i="117"/>
  <c r="Q1777" i="117"/>
  <c r="Q1778" i="117"/>
  <c r="Q1779" i="117"/>
  <c r="Q1780" i="117"/>
  <c r="Q1781" i="117"/>
  <c r="Q1782" i="117"/>
  <c r="Q1783" i="117"/>
  <c r="Q1784" i="117"/>
  <c r="Q1785" i="117"/>
  <c r="Q1786" i="117"/>
  <c r="Q1787" i="117"/>
  <c r="Q1788" i="117"/>
  <c r="Q1789" i="117"/>
  <c r="Q1790" i="117"/>
  <c r="Q1791" i="117"/>
  <c r="Q1792" i="117"/>
  <c r="Q1793" i="117"/>
  <c r="Q1794" i="117"/>
  <c r="Q1795" i="117"/>
  <c r="Q1796" i="117"/>
  <c r="Q1797" i="117"/>
  <c r="Q1798" i="117"/>
  <c r="Q1799" i="117"/>
  <c r="Q1800" i="117"/>
  <c r="Q1801" i="117"/>
  <c r="Q1802" i="117"/>
  <c r="Q1803" i="117"/>
  <c r="Q1804" i="117"/>
  <c r="Q1805" i="117"/>
  <c r="Q1806" i="117"/>
  <c r="Q1807" i="117"/>
  <c r="Q1808" i="117"/>
  <c r="Q1809" i="117"/>
  <c r="Q1810" i="117"/>
  <c r="Q1811" i="117"/>
  <c r="Q1812" i="117"/>
  <c r="Q1813" i="117"/>
  <c r="Q1814" i="117"/>
  <c r="Q1815" i="117"/>
  <c r="Q1816" i="117"/>
  <c r="Q1817" i="117"/>
  <c r="Q1818" i="117"/>
  <c r="Q1819" i="117"/>
  <c r="Q1820" i="117"/>
  <c r="Q1821" i="117"/>
  <c r="Q1822" i="117"/>
  <c r="Q1823" i="117"/>
  <c r="Q1824" i="117"/>
  <c r="Q1825" i="117"/>
  <c r="Q1826" i="117"/>
  <c r="Q1827" i="117"/>
  <c r="Q1828" i="117"/>
  <c r="Q1829" i="117"/>
  <c r="Q1830" i="117"/>
  <c r="Q1831" i="117"/>
  <c r="Q1832" i="117"/>
  <c r="Q1833" i="117"/>
  <c r="Q1834" i="117"/>
  <c r="Q1835" i="117"/>
  <c r="Q1836" i="117"/>
  <c r="Q1837" i="117"/>
  <c r="Q1838" i="117"/>
  <c r="Q1839" i="117"/>
  <c r="Q1840" i="117"/>
  <c r="Q1841" i="117"/>
  <c r="Q1842" i="117"/>
  <c r="Q1843" i="117"/>
  <c r="Q1844" i="117"/>
  <c r="Q1845" i="117"/>
  <c r="Q1846" i="117"/>
  <c r="Q1847" i="117"/>
  <c r="Q1848" i="117"/>
  <c r="Q1849" i="117"/>
  <c r="Q1850" i="117"/>
  <c r="Q1851" i="117"/>
  <c r="Q1852" i="117"/>
  <c r="Q1853" i="117"/>
  <c r="Q1854" i="117"/>
  <c r="Q1855" i="117"/>
  <c r="Q1856" i="117"/>
  <c r="Q1857" i="117"/>
  <c r="Q1858" i="117"/>
  <c r="Q1859" i="117"/>
  <c r="Q1860" i="117"/>
  <c r="Q1861" i="117"/>
  <c r="Q1862" i="117"/>
  <c r="Q1863" i="117"/>
  <c r="Q1864" i="117"/>
  <c r="Q1865" i="117"/>
  <c r="Q1866" i="117"/>
  <c r="Q1867" i="117"/>
  <c r="Q1868" i="117"/>
  <c r="Q1869" i="117"/>
  <c r="Q1870" i="117"/>
  <c r="Q1871" i="117"/>
  <c r="Q1872" i="117"/>
  <c r="Q1873" i="117"/>
  <c r="Q1874" i="117"/>
  <c r="Q1875" i="117"/>
  <c r="Q1876" i="117"/>
  <c r="Q1877" i="117"/>
  <c r="Q1878" i="117"/>
  <c r="Q1879" i="117"/>
  <c r="Q1880" i="117"/>
  <c r="Q1881" i="117"/>
  <c r="Q1882" i="117"/>
  <c r="Q1883" i="117"/>
  <c r="Q1884" i="117"/>
  <c r="Q1885" i="117"/>
  <c r="Q1886" i="117"/>
  <c r="Q1887" i="117"/>
  <c r="Q1888" i="117"/>
  <c r="Q1889" i="117"/>
  <c r="Q1890" i="117"/>
  <c r="Q1891" i="117"/>
  <c r="Q1892" i="117"/>
  <c r="Q1893" i="117"/>
  <c r="Q1894" i="117"/>
  <c r="Q1895" i="117"/>
  <c r="Q1896" i="117"/>
  <c r="Q1897" i="117"/>
  <c r="Q1898" i="117"/>
  <c r="Q1899" i="117"/>
  <c r="Q1900" i="117"/>
  <c r="Q1901" i="117"/>
  <c r="Q1902" i="117"/>
  <c r="Q1903" i="117"/>
  <c r="Q1904" i="117"/>
  <c r="Q1905" i="117"/>
  <c r="Q1906" i="117"/>
  <c r="Q1907" i="117"/>
  <c r="Q1908" i="117"/>
  <c r="Q1909" i="117"/>
  <c r="Q1910" i="117"/>
  <c r="Q1911" i="117"/>
  <c r="Q1912" i="117"/>
  <c r="Q1913" i="117"/>
  <c r="Q1914" i="117"/>
  <c r="Q1915" i="117"/>
  <c r="Q1916" i="117"/>
  <c r="Q1917" i="117"/>
  <c r="Q1918" i="117"/>
  <c r="Q1919" i="117"/>
  <c r="Q1920" i="117"/>
  <c r="Q1921" i="117"/>
  <c r="Q1922" i="117"/>
  <c r="Q1923" i="117"/>
  <c r="Q1924" i="117"/>
  <c r="Q1925" i="117"/>
  <c r="Q1926" i="117"/>
  <c r="Q1927" i="117"/>
  <c r="Q1928" i="117"/>
  <c r="Q1929" i="117"/>
  <c r="Q1930" i="117"/>
  <c r="Q1931" i="117"/>
  <c r="Q1932" i="117"/>
  <c r="Q1933" i="117"/>
  <c r="Q1934" i="117"/>
  <c r="Q1935" i="117"/>
  <c r="Q1936" i="117"/>
  <c r="Q1937" i="117"/>
  <c r="Q1938" i="117"/>
  <c r="Q1939" i="117"/>
  <c r="Q1940" i="117"/>
  <c r="Q1941" i="117"/>
  <c r="Q1942" i="117"/>
  <c r="Q1943" i="117"/>
  <c r="Q1944" i="117"/>
  <c r="Q1945" i="117"/>
  <c r="Q1946" i="117"/>
  <c r="Q1947" i="117"/>
  <c r="Q1948" i="117"/>
  <c r="Q1949" i="117"/>
  <c r="Q1950" i="117"/>
  <c r="Q1951" i="117"/>
  <c r="Q1952" i="117"/>
  <c r="Q1953" i="117"/>
  <c r="Q1954" i="117"/>
  <c r="Q1955" i="117"/>
  <c r="Q1956" i="117"/>
  <c r="Q1957" i="117"/>
  <c r="Q1958" i="117"/>
  <c r="Q1959" i="117"/>
  <c r="Q1960" i="117"/>
  <c r="Q1961" i="117"/>
  <c r="Q1962" i="117"/>
  <c r="Q1963" i="117"/>
  <c r="Q1964" i="117"/>
  <c r="Q1965" i="117"/>
  <c r="Q1966" i="117"/>
  <c r="Q1967" i="117"/>
  <c r="Q1968" i="117"/>
  <c r="Q1969" i="117"/>
  <c r="Q1970" i="117"/>
  <c r="Q1971" i="117"/>
  <c r="Q1972" i="117"/>
  <c r="Q1973" i="117"/>
  <c r="Q1974" i="117"/>
  <c r="Q1975" i="117"/>
  <c r="Q1976" i="117"/>
  <c r="Q1977" i="117"/>
  <c r="Q1978" i="117"/>
  <c r="Q1979" i="117"/>
  <c r="Q1980" i="117"/>
  <c r="Q1981" i="117"/>
  <c r="Q1982" i="117"/>
  <c r="Q1983" i="117"/>
  <c r="Q1984" i="117"/>
  <c r="Q1985" i="117"/>
  <c r="Q1986" i="117"/>
  <c r="Q1987" i="117"/>
  <c r="Q1988" i="117"/>
  <c r="Q1989" i="117"/>
  <c r="Q1990" i="117"/>
  <c r="Q1991" i="117"/>
  <c r="Q1992" i="117"/>
  <c r="Q1993" i="117"/>
  <c r="Q1994" i="117"/>
  <c r="Q1995" i="117"/>
  <c r="Q1996" i="117"/>
  <c r="Q1997" i="117"/>
  <c r="Q1998" i="117"/>
  <c r="Q1999" i="117"/>
  <c r="Q2000" i="117"/>
  <c r="Q2001" i="117"/>
  <c r="Q2002" i="117"/>
  <c r="Q2003" i="117"/>
  <c r="Q2004" i="117"/>
  <c r="Q2005" i="117"/>
  <c r="Q2006" i="117"/>
  <c r="Q2007" i="117"/>
  <c r="Q2008" i="117"/>
  <c r="Q2009" i="117"/>
  <c r="Q2010" i="117"/>
  <c r="Q2011" i="117"/>
  <c r="Q2012" i="117"/>
  <c r="Q2013" i="117"/>
  <c r="Q2014" i="117"/>
  <c r="Q2015" i="117"/>
  <c r="Q2016" i="117"/>
  <c r="Q2017" i="117"/>
  <c r="Q2018" i="117"/>
  <c r="Q2019" i="117"/>
  <c r="Q2020" i="117"/>
  <c r="Q2021" i="117"/>
  <c r="Q2022" i="117"/>
  <c r="Q2023" i="117"/>
  <c r="Q2024" i="117"/>
  <c r="Q2025" i="117"/>
  <c r="Q2026" i="117"/>
  <c r="Q2027" i="117"/>
  <c r="Q2028" i="117"/>
  <c r="Q2029" i="117"/>
  <c r="Q2030" i="117"/>
  <c r="Q2031" i="117"/>
  <c r="Q2032" i="117"/>
  <c r="Q2033" i="117"/>
  <c r="Q2034" i="117"/>
  <c r="Q2035" i="117"/>
  <c r="Q2036" i="117"/>
  <c r="Q2037" i="117"/>
  <c r="Q2038" i="117"/>
  <c r="Q2039" i="117"/>
  <c r="Q2040" i="117"/>
  <c r="Q2041" i="117"/>
  <c r="Q2042" i="117"/>
  <c r="Q2043" i="117"/>
  <c r="Q2044" i="117"/>
  <c r="Q2045" i="117"/>
  <c r="Q2046" i="117"/>
  <c r="Q2047" i="117"/>
  <c r="Q2048" i="117"/>
  <c r="Q2049" i="117"/>
  <c r="Q2050" i="117"/>
  <c r="Q2051" i="117"/>
  <c r="Q2052" i="117"/>
  <c r="Q2053" i="117"/>
  <c r="Q2054" i="117"/>
  <c r="Q2055" i="117"/>
  <c r="Q2056" i="117"/>
  <c r="Q2057" i="117"/>
  <c r="Q2058" i="117"/>
  <c r="Q2059" i="117"/>
  <c r="Q2060" i="117"/>
  <c r="Q2061" i="117"/>
  <c r="Q2062" i="117"/>
  <c r="Q2063" i="117"/>
  <c r="Q2064" i="117"/>
  <c r="Q2065" i="117"/>
  <c r="Q2066" i="117"/>
  <c r="Q2067" i="117"/>
  <c r="Q2068" i="117"/>
  <c r="Q2069" i="117"/>
  <c r="Q2070" i="117"/>
  <c r="Q2071" i="117"/>
  <c r="Q2072" i="117"/>
  <c r="Q2073" i="117"/>
  <c r="Q2074" i="117"/>
  <c r="Q2075" i="117"/>
  <c r="Q2076" i="117"/>
  <c r="Q2077" i="117"/>
  <c r="Q2078" i="117"/>
  <c r="Q2079" i="117"/>
  <c r="Q2080" i="117"/>
  <c r="Q2081" i="117"/>
  <c r="Q2082" i="117"/>
  <c r="Q2083" i="117"/>
  <c r="Q2084" i="117"/>
  <c r="Q2085" i="117"/>
  <c r="Q2086" i="117"/>
  <c r="Q2087" i="117"/>
  <c r="Q2088" i="117"/>
  <c r="Q2089" i="117"/>
  <c r="Q2090" i="117"/>
  <c r="Q2091" i="117"/>
  <c r="Q2092" i="117"/>
  <c r="Q2093" i="117"/>
  <c r="Q2094" i="117"/>
  <c r="Q2095" i="117"/>
  <c r="Q2096" i="117"/>
  <c r="Q2097" i="117"/>
  <c r="Q2098" i="117"/>
  <c r="Q2099" i="117"/>
  <c r="Q2100" i="117"/>
  <c r="Q2101" i="117"/>
  <c r="Q2102" i="117"/>
  <c r="Q2103" i="117"/>
  <c r="Q2104" i="117"/>
  <c r="Q2105" i="117"/>
  <c r="Q2106" i="117"/>
  <c r="Q2107" i="117"/>
  <c r="Q2108" i="117"/>
  <c r="Q2109" i="117"/>
  <c r="Q2110" i="117"/>
  <c r="Q2111" i="117"/>
  <c r="Q2112" i="117"/>
  <c r="Q2113" i="117"/>
  <c r="Q2114" i="117"/>
  <c r="Q2115" i="117"/>
  <c r="Q2116" i="117"/>
  <c r="Q2117" i="117"/>
  <c r="Q2118" i="117"/>
  <c r="Q2119" i="117"/>
  <c r="Q2120" i="117"/>
  <c r="Q2121" i="117"/>
  <c r="Q2122" i="117"/>
  <c r="Q2123" i="117"/>
  <c r="Q2124" i="117"/>
  <c r="Q2125" i="117"/>
  <c r="Q2126" i="117"/>
  <c r="Q2127" i="117"/>
  <c r="Q2128" i="117"/>
  <c r="Q2129" i="117"/>
  <c r="Q2130" i="117"/>
  <c r="Q2131" i="117"/>
  <c r="Q2132" i="117"/>
  <c r="Q2133" i="117"/>
  <c r="Q2134" i="117"/>
  <c r="Q2135" i="117"/>
  <c r="Q2136" i="117"/>
  <c r="Q2137" i="117"/>
  <c r="Q2138" i="117"/>
  <c r="Q2139" i="117"/>
  <c r="Q2140" i="117"/>
  <c r="Q2141" i="117"/>
  <c r="Q2142" i="117"/>
  <c r="Q2143" i="117"/>
  <c r="Q2144" i="117"/>
  <c r="Q2145" i="117"/>
  <c r="Q2146" i="117"/>
  <c r="Q2147" i="117"/>
  <c r="Q2148" i="117"/>
  <c r="Q2149" i="117"/>
  <c r="Q2150" i="117"/>
  <c r="Q2151" i="117"/>
  <c r="Q2152" i="117"/>
  <c r="Q2153" i="117"/>
  <c r="Q2154" i="117"/>
  <c r="Q2155" i="117"/>
  <c r="Q2156" i="117"/>
  <c r="Q2157" i="117"/>
  <c r="Q2158" i="117"/>
  <c r="Q2159" i="117"/>
  <c r="Q2160" i="117"/>
  <c r="Q2161" i="117"/>
  <c r="Q2162" i="117"/>
  <c r="Q2163" i="117"/>
  <c r="Q2164" i="117"/>
  <c r="Q2165" i="117"/>
  <c r="Q2166" i="117"/>
  <c r="Q2167" i="117"/>
  <c r="Q2168" i="117"/>
  <c r="Q2169" i="117"/>
  <c r="Q2170" i="117"/>
  <c r="Q2171" i="117"/>
  <c r="Q2172" i="117"/>
  <c r="Q2173" i="117"/>
  <c r="Q2174" i="117"/>
  <c r="Q2175" i="117"/>
  <c r="Q2176" i="117"/>
  <c r="Q2177" i="117"/>
  <c r="Q2178" i="117"/>
  <c r="Q2179" i="117"/>
  <c r="Q2180" i="117"/>
  <c r="Q2181" i="117"/>
  <c r="Q2182" i="117"/>
  <c r="Q2183" i="117"/>
  <c r="Q2184" i="117"/>
  <c r="Q2185" i="117"/>
  <c r="Q2186" i="117"/>
  <c r="Q2187" i="117"/>
  <c r="Q2188" i="117"/>
  <c r="Q2189" i="117"/>
  <c r="Q2190" i="117"/>
  <c r="Q2191" i="117"/>
  <c r="Q2192" i="117"/>
  <c r="Q2193" i="117"/>
  <c r="Q2194" i="117"/>
  <c r="Q2195" i="117"/>
  <c r="Q2196" i="117"/>
  <c r="Q2197" i="117"/>
  <c r="Q2198" i="117"/>
  <c r="Q2199" i="117"/>
  <c r="Q2200" i="117"/>
  <c r="Q2201" i="117"/>
  <c r="Q2202" i="117"/>
  <c r="Q2203" i="117"/>
  <c r="Q2204" i="117"/>
  <c r="Q2205" i="117"/>
  <c r="Q2206" i="117"/>
  <c r="Q2207" i="117"/>
  <c r="Q2208" i="117"/>
  <c r="Q2209" i="117"/>
  <c r="Q2210" i="117"/>
  <c r="Q2211" i="117"/>
  <c r="Q2212" i="117"/>
  <c r="Q2213" i="117"/>
  <c r="Q2214" i="117"/>
  <c r="Q2215" i="117"/>
  <c r="Q2216" i="117"/>
  <c r="Q2217" i="117"/>
  <c r="Q2218" i="117"/>
  <c r="Q2219" i="117"/>
  <c r="Q2220" i="117"/>
  <c r="Q2221" i="117"/>
  <c r="Q2222" i="117"/>
  <c r="Q2223" i="117"/>
  <c r="Q2224" i="117"/>
  <c r="Q2225" i="117"/>
  <c r="Q2226" i="117"/>
  <c r="Q2227" i="117"/>
  <c r="Q2228" i="117"/>
  <c r="Q2229" i="117"/>
  <c r="Q2230" i="117"/>
  <c r="Q2231" i="117"/>
  <c r="Q2232" i="117"/>
  <c r="Q2233" i="117"/>
  <c r="Q2234" i="117"/>
  <c r="Q2235" i="117"/>
  <c r="Q2236" i="117"/>
  <c r="Q2237" i="117"/>
  <c r="Q2238" i="117"/>
  <c r="Q2239" i="117"/>
  <c r="Q2240" i="117"/>
  <c r="Q2241" i="117"/>
  <c r="Q2242" i="117"/>
  <c r="Q2243" i="117"/>
  <c r="Q2244" i="117"/>
  <c r="Q2245" i="117"/>
  <c r="Q2246" i="117"/>
  <c r="Q2247" i="117"/>
  <c r="Q2248" i="117"/>
  <c r="Q2249" i="117"/>
  <c r="Q2250" i="117"/>
  <c r="Q2251" i="117"/>
  <c r="Q2252" i="117"/>
  <c r="Q2253" i="117"/>
  <c r="Q2254" i="117"/>
  <c r="Q2255" i="117"/>
  <c r="Q2256" i="117"/>
  <c r="Q2257" i="117"/>
  <c r="Q2258" i="117"/>
  <c r="Q2259" i="117"/>
  <c r="Q2260" i="117"/>
  <c r="Q2261" i="117"/>
  <c r="Q2262" i="117"/>
  <c r="Q2263" i="117"/>
  <c r="Q2264" i="117"/>
  <c r="Q2265" i="117"/>
  <c r="Q2266" i="117"/>
  <c r="Q2267" i="117"/>
  <c r="Q2268" i="117"/>
  <c r="Q2269" i="117"/>
  <c r="Q2270" i="117"/>
  <c r="Q2271" i="117"/>
  <c r="Q2272" i="117"/>
  <c r="Q2273" i="117"/>
  <c r="Q2274" i="117"/>
  <c r="Q2275" i="117"/>
  <c r="Q2276" i="117"/>
  <c r="Q2277" i="117"/>
  <c r="Q2278" i="117"/>
  <c r="Q2279" i="117"/>
  <c r="Q2280" i="117"/>
  <c r="Q2281" i="117"/>
  <c r="Q2282" i="117"/>
  <c r="Q2283" i="117"/>
  <c r="Q2284" i="117"/>
  <c r="Q2285" i="117"/>
  <c r="Q2286" i="117"/>
  <c r="Q2287" i="117"/>
  <c r="Q2288" i="117"/>
  <c r="Q2289" i="117"/>
  <c r="Q2290" i="117"/>
  <c r="Q2291" i="117"/>
  <c r="Q2292" i="117"/>
  <c r="Q2293" i="117"/>
  <c r="Q2294" i="117"/>
  <c r="Q2295" i="117"/>
  <c r="Q2296" i="117"/>
  <c r="Q2297" i="117"/>
  <c r="Q2298" i="117"/>
  <c r="Q2299" i="117"/>
  <c r="Q2300" i="117"/>
  <c r="Q2301" i="117"/>
  <c r="Q2302" i="117"/>
  <c r="Q2303" i="117"/>
  <c r="Q2304" i="117"/>
  <c r="Q2305" i="117"/>
  <c r="Q2306" i="117"/>
  <c r="Q2307" i="117"/>
  <c r="Q2308" i="117"/>
  <c r="Q2309" i="117"/>
  <c r="Q2310" i="117"/>
  <c r="Q2311" i="117"/>
  <c r="Q2312" i="117"/>
  <c r="Q2313" i="117"/>
  <c r="Q2314" i="117"/>
  <c r="Q2315" i="117"/>
  <c r="Q2316" i="117"/>
  <c r="Q2317" i="117"/>
  <c r="Q2318" i="117"/>
  <c r="Q2319" i="117"/>
  <c r="Q2320" i="117"/>
  <c r="Q2321" i="117"/>
  <c r="Q2322" i="117"/>
  <c r="Q2323" i="117"/>
  <c r="Q2324" i="117"/>
  <c r="Q2325" i="117"/>
  <c r="Q2326" i="117"/>
  <c r="Q2327" i="117"/>
  <c r="Q2328" i="117"/>
  <c r="Q2329" i="117"/>
  <c r="Q2330" i="117"/>
  <c r="Q2331" i="117"/>
  <c r="Q2332" i="117"/>
  <c r="Q2333" i="117"/>
  <c r="Q2334" i="117"/>
  <c r="Q2335" i="117"/>
  <c r="Q2336" i="117"/>
  <c r="Q2337" i="117"/>
  <c r="Q2338" i="117"/>
  <c r="Q2339" i="117"/>
  <c r="Q2340" i="117"/>
  <c r="Q2341" i="117"/>
  <c r="Q2342" i="117"/>
  <c r="Q2343" i="117"/>
  <c r="Q2344" i="117"/>
  <c r="Q2345" i="117"/>
  <c r="Q2346" i="117"/>
  <c r="Q2347" i="117"/>
  <c r="Q2348" i="117"/>
  <c r="Q2349" i="117"/>
  <c r="Q2350" i="117"/>
  <c r="Q2351" i="117"/>
  <c r="Q2352" i="117"/>
  <c r="Q2353" i="117"/>
  <c r="Q2354" i="117"/>
  <c r="Q2355" i="117"/>
  <c r="Q2356" i="117"/>
  <c r="Q2357" i="117"/>
  <c r="Q2358" i="117"/>
  <c r="Q2359" i="117"/>
  <c r="Q2360" i="117"/>
  <c r="Q2361" i="117"/>
  <c r="Q2362" i="117"/>
  <c r="Q2363" i="117"/>
  <c r="Q2364" i="117"/>
  <c r="Q2365" i="117"/>
  <c r="Q2366" i="117"/>
  <c r="Q2367" i="117"/>
  <c r="Q2368" i="117"/>
  <c r="Q2369" i="117"/>
  <c r="Q2370" i="117"/>
  <c r="Q2371" i="117"/>
  <c r="Q2372" i="117"/>
  <c r="Q2373" i="117"/>
  <c r="Q2374" i="117"/>
  <c r="Q2375" i="117"/>
  <c r="Q2376" i="117"/>
  <c r="Q2377" i="117"/>
  <c r="Q2378" i="117"/>
  <c r="Q2379" i="117"/>
  <c r="Q2380" i="117"/>
  <c r="Q2381" i="117"/>
  <c r="Q2382" i="117"/>
  <c r="Q2383" i="117"/>
  <c r="Q2384" i="117"/>
  <c r="Q2385" i="117"/>
  <c r="Q2386" i="117"/>
  <c r="Q2387" i="117"/>
  <c r="Q2388" i="117"/>
  <c r="Q2389" i="117"/>
  <c r="Q2390" i="117"/>
  <c r="Q2391" i="117"/>
  <c r="Q2392" i="117"/>
  <c r="Q2393" i="117"/>
  <c r="Q2394" i="117"/>
  <c r="Q2395" i="117"/>
  <c r="Q2396" i="117"/>
  <c r="Q2397" i="117"/>
  <c r="Q2398" i="117"/>
  <c r="Q2399" i="117"/>
  <c r="Q2400" i="117"/>
  <c r="Q2401" i="117"/>
  <c r="Q2402" i="117"/>
  <c r="Q2403" i="117"/>
  <c r="Q2404" i="117"/>
  <c r="Q2405" i="117"/>
  <c r="Q2406" i="117"/>
  <c r="Q2407" i="117"/>
  <c r="Q2408" i="117"/>
  <c r="Q2409" i="117"/>
  <c r="Q2410" i="117"/>
  <c r="Q2411" i="117"/>
  <c r="Q2412" i="117"/>
  <c r="Q2413" i="117"/>
  <c r="Q2414" i="117"/>
  <c r="Q2415" i="117"/>
  <c r="Q2416" i="117"/>
  <c r="Q2417" i="117"/>
  <c r="Q2418" i="117"/>
  <c r="Q2419" i="117"/>
  <c r="Q2420" i="117"/>
  <c r="Q2421" i="117"/>
  <c r="Q2422" i="117"/>
  <c r="Q2423" i="117"/>
  <c r="Q2424" i="117"/>
  <c r="Q2425" i="117"/>
  <c r="Q2426" i="117"/>
  <c r="Q2427" i="117"/>
  <c r="Q2428" i="117"/>
  <c r="Q2429" i="117"/>
  <c r="Q2430" i="117"/>
  <c r="Q2431" i="117"/>
  <c r="Q2432" i="117"/>
  <c r="Q2433" i="117"/>
  <c r="Q2434" i="117"/>
  <c r="Q2435" i="117"/>
  <c r="Q2436" i="117"/>
  <c r="Q2437" i="117"/>
  <c r="Q2438" i="117"/>
  <c r="Q2439" i="117"/>
  <c r="Q2440" i="117"/>
  <c r="Q2441" i="117"/>
  <c r="Q2442" i="117"/>
  <c r="Q2443" i="117"/>
  <c r="Q2444" i="117"/>
  <c r="Q2445" i="117"/>
  <c r="Q2446" i="117"/>
  <c r="Q2447" i="117"/>
  <c r="Q2448" i="117"/>
  <c r="Q2449" i="117"/>
  <c r="Q2450" i="117"/>
  <c r="Q2451" i="117"/>
  <c r="Q2452" i="117"/>
  <c r="Q2453" i="117"/>
  <c r="Q2454" i="117"/>
  <c r="Q2455" i="117"/>
  <c r="Q2456" i="117"/>
  <c r="Q2457" i="117"/>
  <c r="Q2458" i="117"/>
  <c r="Q2459" i="117"/>
  <c r="Q2460" i="117"/>
  <c r="Q2461" i="117"/>
  <c r="Q2462" i="117"/>
  <c r="Q2463" i="117"/>
  <c r="Q2464" i="117"/>
  <c r="Q2465" i="117"/>
  <c r="Q2466" i="117"/>
  <c r="Q2467" i="117"/>
  <c r="Q2468" i="117"/>
  <c r="Q2469" i="117"/>
  <c r="Q2470" i="117"/>
  <c r="Q2471" i="117"/>
  <c r="Q2472" i="117"/>
  <c r="Q2473" i="117"/>
  <c r="Q2474" i="117"/>
  <c r="Q2475" i="117"/>
  <c r="Q2476" i="117"/>
  <c r="Q2477" i="117"/>
  <c r="Q2478" i="117"/>
  <c r="Q2479" i="117"/>
  <c r="Q2480" i="117"/>
  <c r="Q2481" i="117"/>
  <c r="Q2482" i="117"/>
  <c r="Q2483" i="117"/>
  <c r="Q2484" i="117"/>
  <c r="Q2485" i="117"/>
  <c r="Q2486" i="117"/>
  <c r="Q2487" i="117"/>
  <c r="Q2488" i="117"/>
  <c r="Q2489" i="117"/>
  <c r="Q2490" i="117"/>
  <c r="Q2491" i="117"/>
  <c r="Q2492" i="117"/>
  <c r="Q2493" i="117"/>
  <c r="Q2494" i="117"/>
  <c r="Q2495" i="117"/>
  <c r="Q2496" i="117"/>
  <c r="Q2497" i="117"/>
  <c r="Q2498" i="117"/>
  <c r="Q2499" i="117"/>
  <c r="Q2500" i="117"/>
  <c r="Q2501" i="117"/>
  <c r="Q2502" i="117"/>
  <c r="Q2503" i="117"/>
  <c r="Q2504" i="117"/>
  <c r="Q2505" i="117"/>
  <c r="Q2506" i="117"/>
  <c r="Q2507" i="117"/>
  <c r="Q2508" i="117"/>
  <c r="Q2509" i="117"/>
  <c r="Q2510" i="117"/>
  <c r="Q2511" i="117"/>
  <c r="Q2512" i="117"/>
  <c r="Q2513" i="117"/>
  <c r="Q2514" i="117"/>
  <c r="Q2515" i="117"/>
  <c r="Q2516" i="117"/>
  <c r="Q2517" i="117"/>
  <c r="Q2518" i="117"/>
  <c r="Q2519" i="117"/>
  <c r="Q2520" i="117"/>
  <c r="Q2521" i="117"/>
  <c r="Q2522" i="117"/>
  <c r="Q2523" i="117"/>
  <c r="Q2524" i="117"/>
  <c r="Q2525" i="117"/>
  <c r="Q2526" i="117"/>
  <c r="Q2527" i="117"/>
  <c r="Q2528" i="117"/>
  <c r="Q2529" i="117"/>
  <c r="Q2530" i="117"/>
  <c r="Q2531" i="117"/>
  <c r="Q2532" i="117"/>
  <c r="Q2533" i="117"/>
  <c r="Q2534" i="117"/>
  <c r="Q2535" i="117"/>
  <c r="Q2536" i="117"/>
  <c r="Q2537" i="117"/>
  <c r="Q2538" i="117"/>
  <c r="Q2539" i="117"/>
  <c r="Q2540" i="117"/>
  <c r="Q2541" i="117"/>
  <c r="Q2542" i="117"/>
  <c r="Q2543" i="117"/>
  <c r="Q2544" i="117"/>
  <c r="Q2545" i="117"/>
  <c r="Q2546" i="117"/>
  <c r="Q2547" i="117"/>
  <c r="Q2548" i="117"/>
  <c r="Q2549" i="117"/>
  <c r="Q2550" i="117"/>
  <c r="Q2551" i="117"/>
  <c r="Q2552" i="117"/>
  <c r="Q2553" i="117"/>
  <c r="Q2554" i="117"/>
  <c r="Q2555" i="117"/>
  <c r="Q2556" i="117"/>
  <c r="Q2557" i="117"/>
  <c r="Q2558" i="117"/>
  <c r="Q2559" i="117"/>
  <c r="Q2560" i="117"/>
  <c r="Q2561" i="117"/>
  <c r="Q2562" i="117"/>
  <c r="Q2563" i="117"/>
  <c r="Q2564" i="117"/>
  <c r="Q2565" i="117"/>
  <c r="Q2566" i="117"/>
  <c r="Q2567" i="117"/>
  <c r="Q2568" i="117"/>
  <c r="Q2569" i="117"/>
  <c r="Q2570" i="117"/>
  <c r="Q2571" i="117"/>
  <c r="Q2572" i="117"/>
  <c r="Q2573" i="117"/>
  <c r="Q2574" i="117"/>
  <c r="Q2575" i="117"/>
  <c r="Q2576" i="117"/>
  <c r="Q2577" i="117"/>
  <c r="Q2578" i="117"/>
  <c r="Q2579" i="117"/>
  <c r="Q2580" i="117"/>
  <c r="Q2581" i="117"/>
  <c r="Q2582" i="117"/>
  <c r="Q2583" i="117"/>
  <c r="Q2584" i="117"/>
  <c r="Q2585" i="117"/>
  <c r="Q2586" i="117"/>
  <c r="Q2587" i="117"/>
  <c r="Q2588" i="117"/>
  <c r="Q2589" i="117"/>
  <c r="Q2590" i="117"/>
  <c r="Q2591" i="117"/>
  <c r="Q2592" i="117"/>
  <c r="Q2593" i="117"/>
  <c r="Q2594" i="117"/>
  <c r="Q2595" i="117"/>
  <c r="Q2596" i="117"/>
  <c r="Q2597" i="117"/>
  <c r="Q2598" i="117"/>
  <c r="Q2599" i="117"/>
  <c r="Q2600" i="117"/>
  <c r="Q2601" i="117"/>
  <c r="Q2602" i="117"/>
  <c r="Q2603" i="117"/>
  <c r="Q2604" i="117"/>
  <c r="Q2605" i="117"/>
  <c r="Q2606" i="117"/>
  <c r="Q2607" i="117"/>
  <c r="Q2608" i="117"/>
  <c r="Q2609" i="117"/>
  <c r="Q2610" i="117"/>
  <c r="Q2611" i="117"/>
  <c r="Q2612" i="117"/>
  <c r="Q2613" i="117"/>
  <c r="Q2614" i="117"/>
  <c r="Q2615" i="117"/>
  <c r="Q2616" i="117"/>
  <c r="Q2617" i="117"/>
  <c r="Q2618" i="117"/>
  <c r="Q2619" i="117"/>
  <c r="Q2620" i="117"/>
  <c r="Q2621" i="117"/>
  <c r="Q2622" i="117"/>
  <c r="Q2623" i="117"/>
  <c r="Q2624" i="117"/>
  <c r="Q2625" i="117"/>
  <c r="Q2626" i="117"/>
  <c r="Q2627" i="117"/>
  <c r="Q2628" i="117"/>
  <c r="Q2629" i="117"/>
  <c r="Q2630" i="117"/>
  <c r="Q2631" i="117"/>
  <c r="Q2632" i="117"/>
  <c r="Q2633" i="117"/>
  <c r="Q2634" i="117"/>
  <c r="Q2635" i="117"/>
  <c r="Q2636" i="117"/>
  <c r="Q2637" i="117"/>
  <c r="Q2638" i="117"/>
  <c r="Q2639" i="117"/>
  <c r="Q2640" i="117"/>
  <c r="Q2641" i="117"/>
  <c r="Q2642" i="117"/>
  <c r="Q2643" i="117"/>
  <c r="Q2644" i="117"/>
  <c r="Q2645" i="117"/>
  <c r="Q2646" i="117"/>
  <c r="Q2647" i="117"/>
  <c r="Q2648" i="117"/>
  <c r="Q2649" i="117"/>
  <c r="Q2650" i="117"/>
  <c r="Q2651" i="117"/>
  <c r="Q2652" i="117"/>
  <c r="Q2653" i="117"/>
  <c r="Q2654" i="117"/>
  <c r="Q2655" i="117"/>
  <c r="Q2656" i="117"/>
  <c r="Q2657" i="117"/>
  <c r="Q2658" i="117"/>
  <c r="Q2659" i="117"/>
  <c r="Q2660" i="117"/>
  <c r="Q2661" i="117"/>
  <c r="Q2662" i="117"/>
  <c r="Q2663" i="117"/>
  <c r="Q2664" i="117"/>
  <c r="Q2665" i="117"/>
  <c r="Q2666" i="117"/>
  <c r="Q2667" i="117"/>
  <c r="Q2668" i="117"/>
  <c r="Q2669" i="117"/>
  <c r="Q2670" i="117"/>
  <c r="Q2671" i="117"/>
  <c r="Q2672" i="117"/>
  <c r="Q2673" i="117"/>
  <c r="Q2674" i="117"/>
  <c r="Q2675" i="117"/>
  <c r="Q2676" i="117"/>
  <c r="Q2677" i="117"/>
  <c r="Q2678" i="117"/>
  <c r="Q2679" i="117"/>
  <c r="Q2680" i="117"/>
  <c r="Q2681" i="117"/>
  <c r="Q2682" i="117"/>
  <c r="Q2683" i="117"/>
  <c r="Q2684" i="117"/>
  <c r="Q2685" i="117"/>
  <c r="Q2686" i="117"/>
  <c r="Q2687" i="117"/>
  <c r="Q2688" i="117"/>
  <c r="Q2689" i="117"/>
  <c r="Q2690" i="117"/>
  <c r="Q2691" i="117"/>
  <c r="Q2692" i="117"/>
  <c r="Q2693" i="117"/>
  <c r="Q2694" i="117"/>
  <c r="Q2695" i="117"/>
  <c r="Q2696" i="117"/>
  <c r="Q2697" i="117"/>
  <c r="Q2698" i="117"/>
  <c r="Q2699" i="117"/>
  <c r="Q2700" i="117"/>
  <c r="Q2701" i="117"/>
  <c r="Q2702" i="117"/>
  <c r="Q2703" i="117"/>
  <c r="Q2704" i="117"/>
  <c r="Q2705" i="117"/>
  <c r="Q2706" i="117"/>
  <c r="Q2707" i="117"/>
  <c r="Q2708" i="117"/>
  <c r="Q2709" i="117"/>
  <c r="Q2710" i="117"/>
  <c r="Q2711" i="117"/>
  <c r="Q2712" i="117"/>
  <c r="Q2713" i="117"/>
  <c r="Q2714" i="117"/>
  <c r="Q2715" i="117"/>
  <c r="Q2716" i="117"/>
  <c r="Q2717" i="117"/>
  <c r="Q2718" i="117"/>
  <c r="Q2719" i="117"/>
  <c r="Q2720" i="117"/>
  <c r="Q2721" i="117"/>
  <c r="Q2722" i="117"/>
  <c r="Q2723" i="117"/>
  <c r="Q2724" i="117"/>
  <c r="Q2725" i="117"/>
  <c r="Q2726" i="117"/>
  <c r="Q2727" i="117"/>
  <c r="Q2728" i="117"/>
  <c r="Q2729" i="117"/>
  <c r="Q2730" i="117"/>
  <c r="Q2731" i="117"/>
  <c r="Q2732" i="117"/>
  <c r="Q2733" i="117"/>
  <c r="Q2734" i="117"/>
  <c r="Q2735" i="117"/>
  <c r="Q2736" i="117"/>
  <c r="Q2737" i="117"/>
  <c r="Q2738" i="117"/>
  <c r="Q2739" i="117"/>
  <c r="Q2740" i="117"/>
  <c r="Q2741" i="117"/>
  <c r="Q2742" i="117"/>
  <c r="Q2743" i="117"/>
  <c r="Q2744" i="117"/>
  <c r="Q2745" i="117"/>
  <c r="Q2746" i="117"/>
  <c r="Q2747" i="117"/>
  <c r="Q2748" i="117"/>
  <c r="Q2749" i="117"/>
  <c r="Q2750" i="117"/>
  <c r="Q2751" i="117"/>
  <c r="Q2752" i="117"/>
  <c r="Q2753" i="117"/>
  <c r="Q2754" i="117"/>
  <c r="Q2755" i="117"/>
  <c r="Q2756" i="117"/>
  <c r="Q2757" i="117"/>
  <c r="Q2758" i="117"/>
  <c r="Q2759" i="117"/>
  <c r="Q2760" i="117"/>
  <c r="Q2761" i="117"/>
  <c r="Q2762" i="117"/>
  <c r="Q2763" i="117"/>
  <c r="Q2764" i="117"/>
  <c r="Q2765" i="117"/>
  <c r="Q2766" i="117"/>
  <c r="Q2767" i="117"/>
  <c r="Q2768" i="117"/>
  <c r="Q2769" i="117"/>
  <c r="Q2770" i="117"/>
  <c r="Q2771" i="117"/>
  <c r="Q2772" i="117"/>
  <c r="Q2773" i="117"/>
  <c r="Q2774" i="117"/>
  <c r="Q2775" i="117"/>
  <c r="Q2776" i="117"/>
  <c r="Q2777" i="117"/>
  <c r="Q2778" i="117"/>
  <c r="Q2779" i="117"/>
  <c r="Q2780" i="117"/>
  <c r="Q2781" i="117"/>
  <c r="Q2782" i="117"/>
  <c r="Q2783" i="117"/>
  <c r="Q2784" i="117"/>
  <c r="Q2785" i="117"/>
  <c r="Q2786" i="117"/>
  <c r="Q2787" i="117"/>
  <c r="Q2788" i="117"/>
  <c r="Q2789" i="117"/>
  <c r="Q2790" i="117"/>
  <c r="Q2791" i="117"/>
  <c r="Q2792" i="117"/>
  <c r="Q2793" i="117"/>
  <c r="Q2794" i="117"/>
  <c r="Q2795" i="117"/>
  <c r="Q2796" i="117"/>
  <c r="Q2797" i="117"/>
  <c r="Q2798" i="117"/>
  <c r="Q2799" i="117"/>
  <c r="Q2800" i="117"/>
  <c r="Q2801" i="117"/>
  <c r="Q2802" i="117"/>
  <c r="Q2803" i="117"/>
  <c r="Q2804" i="117"/>
  <c r="Q2805" i="117"/>
  <c r="Q2806" i="117"/>
  <c r="Q2807" i="117"/>
  <c r="Q2808" i="117"/>
  <c r="Q2809" i="117"/>
  <c r="Q2810" i="117"/>
  <c r="Q2811" i="117"/>
  <c r="Q2812" i="117"/>
  <c r="Q2813" i="117"/>
  <c r="Q2814" i="117"/>
  <c r="Q2815" i="117"/>
  <c r="Q2816" i="117"/>
  <c r="Q2817" i="117"/>
  <c r="Q2818" i="117"/>
  <c r="Q2819" i="117"/>
  <c r="Q2820" i="117"/>
  <c r="Q2821" i="117"/>
  <c r="Q2822" i="117"/>
  <c r="Q2823" i="117"/>
  <c r="Q2824" i="117"/>
  <c r="Q2825" i="117"/>
  <c r="Q2826" i="117"/>
  <c r="Q2827" i="117"/>
  <c r="Q2828" i="117"/>
  <c r="Q2829" i="117"/>
  <c r="Q2830" i="117"/>
  <c r="Q2831" i="117"/>
  <c r="Q2832" i="117"/>
  <c r="Q2833" i="117"/>
  <c r="Q2834" i="117"/>
  <c r="Q2835" i="117"/>
  <c r="Q2836" i="117"/>
  <c r="Q2837" i="117"/>
  <c r="Q2838" i="117"/>
  <c r="Q2839" i="117"/>
  <c r="Q2840" i="117"/>
  <c r="Q2841" i="117"/>
  <c r="Q2842" i="117"/>
  <c r="Q2843" i="117"/>
  <c r="Q2844" i="117"/>
  <c r="Q2845" i="117"/>
  <c r="Q2846" i="117"/>
  <c r="Q2847" i="117"/>
  <c r="Q2848" i="117"/>
  <c r="Q2849" i="117"/>
  <c r="Q2850" i="117"/>
  <c r="Q2851" i="117"/>
  <c r="Q2852" i="117"/>
  <c r="Q2853" i="117"/>
  <c r="Q2854" i="117"/>
  <c r="Q2855" i="117"/>
  <c r="Q2856" i="117"/>
  <c r="Q2857" i="117"/>
  <c r="Q2858" i="117"/>
  <c r="Q2859" i="117"/>
  <c r="Q2860" i="117"/>
  <c r="Q2861" i="117"/>
  <c r="Q2862" i="117"/>
  <c r="Q2863" i="117"/>
  <c r="Q2864" i="117"/>
  <c r="Q2865" i="117"/>
  <c r="Q2866" i="117"/>
  <c r="Q2867" i="117"/>
  <c r="Q2868" i="117"/>
  <c r="Q2869" i="117"/>
  <c r="Q2870" i="117"/>
  <c r="Q2871" i="117"/>
  <c r="Q2872" i="117"/>
  <c r="Q2873" i="117"/>
  <c r="Q2874" i="117"/>
  <c r="Q2875" i="117"/>
  <c r="Q2876" i="117"/>
  <c r="Q2877" i="117"/>
  <c r="Q2878" i="117"/>
  <c r="Q2879" i="117"/>
  <c r="Q2880" i="117"/>
  <c r="Q2881" i="117"/>
  <c r="Q2882" i="117"/>
  <c r="Q2883" i="117"/>
  <c r="Q2884" i="117"/>
  <c r="Q2885" i="117"/>
  <c r="Q2886" i="117"/>
  <c r="Q2887" i="117"/>
  <c r="Q2888" i="117"/>
  <c r="Q2889" i="117"/>
  <c r="Q2890" i="117"/>
  <c r="Q2891" i="117"/>
  <c r="Q2892" i="117"/>
  <c r="Q2893" i="117"/>
  <c r="Q2894" i="117"/>
  <c r="Q2895" i="117"/>
  <c r="Q2896" i="117"/>
  <c r="Q2897" i="117"/>
  <c r="Q2898" i="117"/>
  <c r="Q2899" i="117"/>
  <c r="Q2900" i="117"/>
  <c r="Q2901" i="117"/>
  <c r="Q2902" i="117"/>
  <c r="Q2903" i="117"/>
  <c r="Q2904" i="117"/>
  <c r="Q2905" i="117"/>
  <c r="Q2906" i="117"/>
  <c r="Q2907" i="117"/>
  <c r="Q2908" i="117"/>
  <c r="Q2909" i="117"/>
  <c r="Q2910" i="117"/>
  <c r="Q2911" i="117"/>
  <c r="Q2912" i="117"/>
  <c r="Q2913" i="117"/>
  <c r="Q2914" i="117"/>
  <c r="Q2915" i="117"/>
  <c r="Q2916" i="117"/>
  <c r="Q2917" i="117"/>
  <c r="Q2918" i="117"/>
  <c r="Q2919" i="117"/>
  <c r="Q2920" i="117"/>
  <c r="Q2921" i="117"/>
  <c r="Q2922" i="117"/>
  <c r="Q2923" i="117"/>
  <c r="Q2924" i="117"/>
  <c r="Q2925" i="117"/>
  <c r="Q2926" i="117"/>
  <c r="Q2927" i="117"/>
  <c r="Q2928" i="117"/>
  <c r="Q2929" i="117"/>
  <c r="Q2930" i="117"/>
  <c r="Q2931" i="117"/>
  <c r="Q2932" i="117"/>
  <c r="Q2933" i="117"/>
  <c r="Q2934" i="117"/>
  <c r="Q2935" i="117"/>
  <c r="Q2936" i="117"/>
  <c r="Q2937" i="117"/>
  <c r="Q2938" i="117"/>
  <c r="Q2939" i="117"/>
  <c r="Q2940" i="117"/>
  <c r="Q2941" i="117"/>
  <c r="Q2942" i="117"/>
  <c r="Q2943" i="117"/>
  <c r="Q2944" i="117"/>
  <c r="Q2945" i="117"/>
  <c r="Q2946" i="117"/>
  <c r="Q2947" i="117"/>
  <c r="Q2948" i="117"/>
  <c r="Q2949" i="117"/>
  <c r="Q2950" i="117"/>
  <c r="Q2951" i="117"/>
  <c r="Q2952" i="117"/>
  <c r="Q2953" i="117"/>
  <c r="Q2954" i="117"/>
  <c r="Q2955" i="117"/>
  <c r="Q2956" i="117"/>
  <c r="Q2957" i="117"/>
  <c r="Q2958" i="117"/>
  <c r="Q2959" i="117"/>
  <c r="Q2960" i="117"/>
  <c r="Q2961" i="117"/>
  <c r="Q2962" i="117"/>
  <c r="Q2963" i="117"/>
  <c r="Q2964" i="117"/>
  <c r="Q2965" i="117"/>
  <c r="Q2966" i="117"/>
  <c r="Q2967" i="117"/>
  <c r="Q2968" i="117"/>
  <c r="Q2969" i="117"/>
  <c r="Q2970" i="117"/>
  <c r="Q2971" i="117"/>
  <c r="Q2972" i="117"/>
  <c r="Q2973" i="117"/>
  <c r="Q2974" i="117"/>
  <c r="Q2975" i="117"/>
  <c r="Q2976" i="117"/>
  <c r="Q2977" i="117"/>
  <c r="Q2978" i="117"/>
  <c r="Q2979" i="117"/>
  <c r="Q2980" i="117"/>
  <c r="Q2981" i="117"/>
  <c r="Q2982" i="117"/>
  <c r="Q2983" i="117"/>
  <c r="Q2984" i="117"/>
  <c r="Q2985" i="117"/>
  <c r="Q2986" i="117"/>
  <c r="Q2987" i="117"/>
  <c r="Q2988" i="117"/>
  <c r="Q2989" i="117"/>
  <c r="Q2990" i="117"/>
  <c r="Q2991" i="117"/>
  <c r="Q2992" i="117"/>
  <c r="Q2993" i="117"/>
  <c r="Q2994" i="117"/>
  <c r="Q2995" i="117"/>
  <c r="Q2996" i="117"/>
  <c r="Q2997" i="117"/>
  <c r="Q2998" i="117"/>
  <c r="Q2999" i="117"/>
  <c r="Q3000" i="117"/>
  <c r="Q3001" i="117"/>
  <c r="Q3002" i="117"/>
  <c r="Q3003" i="117"/>
  <c r="R3003" i="131"/>
  <c r="R3002" i="131"/>
  <c r="R3001" i="131"/>
  <c r="R3000" i="131"/>
  <c r="R2999" i="131"/>
  <c r="R2998" i="131"/>
  <c r="R2997" i="131"/>
  <c r="R2996" i="131"/>
  <c r="R2995" i="131"/>
  <c r="R2994" i="131"/>
  <c r="R2993" i="131"/>
  <c r="R2992" i="131"/>
  <c r="R2991" i="131"/>
  <c r="R2990" i="131"/>
  <c r="R2989" i="131"/>
  <c r="R2988" i="131"/>
  <c r="R2987" i="131"/>
  <c r="R2986" i="131"/>
  <c r="R2985" i="131"/>
  <c r="R2984" i="131"/>
  <c r="R2983" i="131"/>
  <c r="R2982" i="131"/>
  <c r="R2981" i="131"/>
  <c r="R2980" i="131"/>
  <c r="R2979" i="131"/>
  <c r="R2978" i="131"/>
  <c r="R2977" i="131"/>
  <c r="R2976" i="131"/>
  <c r="R2975" i="131"/>
  <c r="R2974" i="131"/>
  <c r="R2973" i="131"/>
  <c r="R2972" i="131"/>
  <c r="R2971" i="131"/>
  <c r="R2970" i="131"/>
  <c r="R2969" i="131"/>
  <c r="R2968" i="131"/>
  <c r="R2967" i="131"/>
  <c r="R2966" i="131"/>
  <c r="R2965" i="131"/>
  <c r="R2964" i="131"/>
  <c r="R2963" i="131"/>
  <c r="R2962" i="131"/>
  <c r="R2961" i="131"/>
  <c r="R2960" i="131"/>
  <c r="R2959" i="131"/>
  <c r="R2958" i="131"/>
  <c r="R2957" i="131"/>
  <c r="R2956" i="131"/>
  <c r="R2955" i="131"/>
  <c r="R2954" i="131"/>
  <c r="R2953" i="131"/>
  <c r="R2952" i="131"/>
  <c r="R2951" i="131"/>
  <c r="R2950" i="131"/>
  <c r="R2949" i="131"/>
  <c r="R2948" i="131"/>
  <c r="R2947" i="131"/>
  <c r="R2946" i="131"/>
  <c r="R2945" i="131"/>
  <c r="R2944" i="131"/>
  <c r="R2943" i="131"/>
  <c r="R2942" i="131"/>
  <c r="R2941" i="131"/>
  <c r="R2940" i="131"/>
  <c r="R2939" i="131"/>
  <c r="R2938" i="131"/>
  <c r="R2937" i="131"/>
  <c r="R2936" i="131"/>
  <c r="R2935" i="131"/>
  <c r="R2934" i="131"/>
  <c r="R2933" i="131"/>
  <c r="R2932" i="131"/>
  <c r="R2931" i="131"/>
  <c r="R2930" i="131"/>
  <c r="R2929" i="131"/>
  <c r="R2928" i="131"/>
  <c r="R2927" i="131"/>
  <c r="R2926" i="131"/>
  <c r="R2925" i="131"/>
  <c r="R2924" i="131"/>
  <c r="R2923" i="131"/>
  <c r="R2922" i="131"/>
  <c r="R2921" i="131"/>
  <c r="R2920" i="131"/>
  <c r="R2919" i="131"/>
  <c r="R2918" i="131"/>
  <c r="R2917" i="131"/>
  <c r="R2916" i="131"/>
  <c r="R2915" i="131"/>
  <c r="R2914" i="131"/>
  <c r="R2913" i="131"/>
  <c r="R2912" i="131"/>
  <c r="R2911" i="131"/>
  <c r="R2910" i="131"/>
  <c r="R2909" i="131"/>
  <c r="R2908" i="131"/>
  <c r="R2907" i="131"/>
  <c r="R2906" i="131"/>
  <c r="R2905" i="131"/>
  <c r="R2904" i="131"/>
  <c r="R2903" i="131"/>
  <c r="R2902" i="131"/>
  <c r="R2901" i="131"/>
  <c r="R2900" i="131"/>
  <c r="R2899" i="131"/>
  <c r="R2898" i="131"/>
  <c r="R2897" i="131"/>
  <c r="R2896" i="131"/>
  <c r="R2895" i="131"/>
  <c r="R2894" i="131"/>
  <c r="R2893" i="131"/>
  <c r="R2892" i="131"/>
  <c r="R2891" i="131"/>
  <c r="R2890" i="131"/>
  <c r="R2889" i="131"/>
  <c r="R2888" i="131"/>
  <c r="R2887" i="131"/>
  <c r="R2886" i="131"/>
  <c r="R2885" i="131"/>
  <c r="R2884" i="131"/>
  <c r="R2883" i="131"/>
  <c r="R2882" i="131"/>
  <c r="R2881" i="131"/>
  <c r="R2880" i="131"/>
  <c r="R2879" i="131"/>
  <c r="R2878" i="131"/>
  <c r="R2877" i="131"/>
  <c r="R2876" i="131"/>
  <c r="R2875" i="131"/>
  <c r="R2874" i="131"/>
  <c r="R2873" i="131"/>
  <c r="R2872" i="131"/>
  <c r="R2871" i="131"/>
  <c r="R2870" i="131"/>
  <c r="R2869" i="131"/>
  <c r="R2868" i="131"/>
  <c r="R2867" i="131"/>
  <c r="R2866" i="131"/>
  <c r="R2865" i="131"/>
  <c r="R2864" i="131"/>
  <c r="R2863" i="131"/>
  <c r="R2862" i="131"/>
  <c r="R2861" i="131"/>
  <c r="R2860" i="131"/>
  <c r="R2859" i="131"/>
  <c r="R2858" i="131"/>
  <c r="R2857" i="131"/>
  <c r="R2856" i="131"/>
  <c r="R2855" i="131"/>
  <c r="R2854" i="131"/>
  <c r="R2853" i="131"/>
  <c r="R2852" i="131"/>
  <c r="R2851" i="131"/>
  <c r="R2850" i="131"/>
  <c r="R2849" i="131"/>
  <c r="R2848" i="131"/>
  <c r="R2847" i="131"/>
  <c r="R2846" i="131"/>
  <c r="R2845" i="131"/>
  <c r="R2844" i="131"/>
  <c r="R2843" i="131"/>
  <c r="R2842" i="131"/>
  <c r="R2841" i="131"/>
  <c r="R2840" i="131"/>
  <c r="R2839" i="131"/>
  <c r="R2838" i="131"/>
  <c r="R2837" i="131"/>
  <c r="R2836" i="131"/>
  <c r="R2835" i="131"/>
  <c r="R2834" i="131"/>
  <c r="R2833" i="131"/>
  <c r="R2832" i="131"/>
  <c r="R2831" i="131"/>
  <c r="R2830" i="131"/>
  <c r="R2829" i="131"/>
  <c r="R2828" i="131"/>
  <c r="R2827" i="131"/>
  <c r="R2826" i="131"/>
  <c r="R2825" i="131"/>
  <c r="R2824" i="131"/>
  <c r="R2823" i="131"/>
  <c r="R2822" i="131"/>
  <c r="R2821" i="131"/>
  <c r="R2820" i="131"/>
  <c r="R2819" i="131"/>
  <c r="R2818" i="131"/>
  <c r="R2817" i="131"/>
  <c r="R2816" i="131"/>
  <c r="R2815" i="131"/>
  <c r="R2814" i="131"/>
  <c r="R2813" i="131"/>
  <c r="R2812" i="131"/>
  <c r="R2811" i="131"/>
  <c r="R2810" i="131"/>
  <c r="R2809" i="131"/>
  <c r="R2808" i="131"/>
  <c r="R2807" i="131"/>
  <c r="R2806" i="131"/>
  <c r="R2805" i="131"/>
  <c r="R2804" i="131"/>
  <c r="R2803" i="131"/>
  <c r="R2802" i="131"/>
  <c r="R2801" i="131"/>
  <c r="R2800" i="131"/>
  <c r="R2799" i="131"/>
  <c r="R2798" i="131"/>
  <c r="R2797" i="131"/>
  <c r="R2796" i="131"/>
  <c r="R2795" i="131"/>
  <c r="R2794" i="131"/>
  <c r="R2793" i="131"/>
  <c r="R2792" i="131"/>
  <c r="R2791" i="131"/>
  <c r="R2790" i="131"/>
  <c r="R2789" i="131"/>
  <c r="R2788" i="131"/>
  <c r="R2787" i="131"/>
  <c r="R2786" i="131"/>
  <c r="R2785" i="131"/>
  <c r="R2784" i="131"/>
  <c r="R2783" i="131"/>
  <c r="R2782" i="131"/>
  <c r="R2781" i="131"/>
  <c r="R2780" i="131"/>
  <c r="R2779" i="131"/>
  <c r="R2778" i="131"/>
  <c r="R2777" i="131"/>
  <c r="R2776" i="131"/>
  <c r="R2775" i="131"/>
  <c r="R2774" i="131"/>
  <c r="R2773" i="131"/>
  <c r="R2772" i="131"/>
  <c r="R2771" i="131"/>
  <c r="R2770" i="131"/>
  <c r="R2769" i="131"/>
  <c r="R2768" i="131"/>
  <c r="R2767" i="131"/>
  <c r="R2766" i="131"/>
  <c r="R2765" i="131"/>
  <c r="R2764" i="131"/>
  <c r="R2763" i="131"/>
  <c r="R2762" i="131"/>
  <c r="R2761" i="131"/>
  <c r="R2760" i="131"/>
  <c r="R2759" i="131"/>
  <c r="R2758" i="131"/>
  <c r="R2757" i="131"/>
  <c r="R2756" i="131"/>
  <c r="R2755" i="131"/>
  <c r="R2754" i="131"/>
  <c r="R2753" i="131"/>
  <c r="R2752" i="131"/>
  <c r="R2751" i="131"/>
  <c r="R2750" i="131"/>
  <c r="R2749" i="131"/>
  <c r="R2748" i="131"/>
  <c r="R2747" i="131"/>
  <c r="R2746" i="131"/>
  <c r="R2745" i="131"/>
  <c r="R2744" i="131"/>
  <c r="R2743" i="131"/>
  <c r="R2742" i="131"/>
  <c r="R2741" i="131"/>
  <c r="R2740" i="131"/>
  <c r="R2739" i="131"/>
  <c r="R2738" i="131"/>
  <c r="R2737" i="131"/>
  <c r="R2736" i="131"/>
  <c r="R2735" i="131"/>
  <c r="R2734" i="131"/>
  <c r="R2733" i="131"/>
  <c r="R2732" i="131"/>
  <c r="R2731" i="131"/>
  <c r="R2730" i="131"/>
  <c r="R2729" i="131"/>
  <c r="R2728" i="131"/>
  <c r="R2727" i="131"/>
  <c r="R2726" i="131"/>
  <c r="R2725" i="131"/>
  <c r="R2724" i="131"/>
  <c r="R2723" i="131"/>
  <c r="R2722" i="131"/>
  <c r="R2721" i="131"/>
  <c r="R2720" i="131"/>
  <c r="R2719" i="131"/>
  <c r="R2718" i="131"/>
  <c r="R2717" i="131"/>
  <c r="R2716" i="131"/>
  <c r="R2715" i="131"/>
  <c r="R2714" i="131"/>
  <c r="R2713" i="131"/>
  <c r="R2712" i="131"/>
  <c r="R2711" i="131"/>
  <c r="R2710" i="131"/>
  <c r="R2709" i="131"/>
  <c r="R2708" i="131"/>
  <c r="R2707" i="131"/>
  <c r="R2706" i="131"/>
  <c r="R2705" i="131"/>
  <c r="R2704" i="131"/>
  <c r="R2703" i="131"/>
  <c r="R2702" i="131"/>
  <c r="R2701" i="131"/>
  <c r="R2700" i="131"/>
  <c r="R2699" i="131"/>
  <c r="R2698" i="131"/>
  <c r="R2697" i="131"/>
  <c r="R2696" i="131"/>
  <c r="R2695" i="131"/>
  <c r="R2694" i="131"/>
  <c r="R2693" i="131"/>
  <c r="R2692" i="131"/>
  <c r="R2691" i="131"/>
  <c r="R2690" i="131"/>
  <c r="R2689" i="131"/>
  <c r="R2688" i="131"/>
  <c r="R2687" i="131"/>
  <c r="R2686" i="131"/>
  <c r="R2685" i="131"/>
  <c r="R2684" i="131"/>
  <c r="R2683" i="131"/>
  <c r="R2682" i="131"/>
  <c r="R2681" i="131"/>
  <c r="R2680" i="131"/>
  <c r="R2679" i="131"/>
  <c r="R2678" i="131"/>
  <c r="R2677" i="131"/>
  <c r="R2676" i="131"/>
  <c r="R2675" i="131"/>
  <c r="R2674" i="131"/>
  <c r="R2673" i="131"/>
  <c r="R2672" i="131"/>
  <c r="R2671" i="131"/>
  <c r="R2670" i="131"/>
  <c r="R2669" i="131"/>
  <c r="R2668" i="131"/>
  <c r="R2667" i="131"/>
  <c r="R2666" i="131"/>
  <c r="R2665" i="131"/>
  <c r="R2664" i="131"/>
  <c r="R2663" i="131"/>
  <c r="R2662" i="131"/>
  <c r="R2661" i="131"/>
  <c r="R2660" i="131"/>
  <c r="R2659" i="131"/>
  <c r="R2658" i="131"/>
  <c r="R2657" i="131"/>
  <c r="R2656" i="131"/>
  <c r="R2655" i="131"/>
  <c r="R2654" i="131"/>
  <c r="R2653" i="131"/>
  <c r="R2652" i="131"/>
  <c r="R2651" i="131"/>
  <c r="R2650" i="131"/>
  <c r="R2649" i="131"/>
  <c r="R2648" i="131"/>
  <c r="R2647" i="131"/>
  <c r="R2646" i="131"/>
  <c r="R2645" i="131"/>
  <c r="R2644" i="131"/>
  <c r="R2643" i="131"/>
  <c r="R2642" i="131"/>
  <c r="R2641" i="131"/>
  <c r="R2640" i="131"/>
  <c r="R2639" i="131"/>
  <c r="R2638" i="131"/>
  <c r="R2637" i="131"/>
  <c r="R2636" i="131"/>
  <c r="R2635" i="131"/>
  <c r="R2634" i="131"/>
  <c r="R2633" i="131"/>
  <c r="R2632" i="131"/>
  <c r="R2631" i="131"/>
  <c r="R2630" i="131"/>
  <c r="R2629" i="131"/>
  <c r="R2628" i="131"/>
  <c r="R2627" i="131"/>
  <c r="R2626" i="131"/>
  <c r="R2625" i="131"/>
  <c r="R2624" i="131"/>
  <c r="R2623" i="131"/>
  <c r="R2622" i="131"/>
  <c r="R2621" i="131"/>
  <c r="R2620" i="131"/>
  <c r="R2619" i="131"/>
  <c r="R2618" i="131"/>
  <c r="R2617" i="131"/>
  <c r="R2616" i="131"/>
  <c r="R2615" i="131"/>
  <c r="R2614" i="131"/>
  <c r="R2613" i="131"/>
  <c r="R2612" i="131"/>
  <c r="R2611" i="131"/>
  <c r="R2610" i="131"/>
  <c r="R2609" i="131"/>
  <c r="R2608" i="131"/>
  <c r="R2607" i="131"/>
  <c r="R2606" i="131"/>
  <c r="R2605" i="131"/>
  <c r="R2604" i="131"/>
  <c r="R2603" i="131"/>
  <c r="R2602" i="131"/>
  <c r="R2601" i="131"/>
  <c r="R2600" i="131"/>
  <c r="R2599" i="131"/>
  <c r="R2598" i="131"/>
  <c r="R2597" i="131"/>
  <c r="R2596" i="131"/>
  <c r="R2595" i="131"/>
  <c r="R2594" i="131"/>
  <c r="R2593" i="131"/>
  <c r="R2592" i="131"/>
  <c r="R2591" i="131"/>
  <c r="R2590" i="131"/>
  <c r="R2589" i="131"/>
  <c r="R2588" i="131"/>
  <c r="R2587" i="131"/>
  <c r="R2586" i="131"/>
  <c r="R2585" i="131"/>
  <c r="R2584" i="131"/>
  <c r="R2583" i="131"/>
  <c r="R2582" i="131"/>
  <c r="R2581" i="131"/>
  <c r="R2580" i="131"/>
  <c r="R2579" i="131"/>
  <c r="R2578" i="131"/>
  <c r="R2577" i="131"/>
  <c r="R2576" i="131"/>
  <c r="R2575" i="131"/>
  <c r="R2574" i="131"/>
  <c r="R2573" i="131"/>
  <c r="R2572" i="131"/>
  <c r="R2571" i="131"/>
  <c r="R2570" i="131"/>
  <c r="R2569" i="131"/>
  <c r="R2568" i="131"/>
  <c r="R2567" i="131"/>
  <c r="R2566" i="131"/>
  <c r="R2565" i="131"/>
  <c r="R2564" i="131"/>
  <c r="R2563" i="131"/>
  <c r="R2562" i="131"/>
  <c r="R2561" i="131"/>
  <c r="R2560" i="131"/>
  <c r="R2559" i="131"/>
  <c r="R2558" i="131"/>
  <c r="R2557" i="131"/>
  <c r="R2556" i="131"/>
  <c r="R2555" i="131"/>
  <c r="R2554" i="131"/>
  <c r="R2553" i="131"/>
  <c r="R2552" i="131"/>
  <c r="R2551" i="131"/>
  <c r="R2550" i="131"/>
  <c r="R2549" i="131"/>
  <c r="R2548" i="131"/>
  <c r="R2547" i="131"/>
  <c r="R2546" i="131"/>
  <c r="R2545" i="131"/>
  <c r="R2544" i="131"/>
  <c r="R2543" i="131"/>
  <c r="R2542" i="131"/>
  <c r="R2541" i="131"/>
  <c r="R2540" i="131"/>
  <c r="R2539" i="131"/>
  <c r="R2538" i="131"/>
  <c r="R2537" i="131"/>
  <c r="R2536" i="131"/>
  <c r="R2535" i="131"/>
  <c r="R2534" i="131"/>
  <c r="R2533" i="131"/>
  <c r="R2532" i="131"/>
  <c r="R2531" i="131"/>
  <c r="R2530" i="131"/>
  <c r="R2529" i="131"/>
  <c r="R2528" i="131"/>
  <c r="R2527" i="131"/>
  <c r="R2526" i="131"/>
  <c r="R2525" i="131"/>
  <c r="R2524" i="131"/>
  <c r="R2523" i="131"/>
  <c r="R2522" i="131"/>
  <c r="R2521" i="131"/>
  <c r="R2520" i="131"/>
  <c r="R2519" i="131"/>
  <c r="R2518" i="131"/>
  <c r="R2517" i="131"/>
  <c r="R2516" i="131"/>
  <c r="R2515" i="131"/>
  <c r="R2514" i="131"/>
  <c r="R2513" i="131"/>
  <c r="R2512" i="131"/>
  <c r="R2511" i="131"/>
  <c r="R2510" i="131"/>
  <c r="R2509" i="131"/>
  <c r="R2508" i="131"/>
  <c r="R2507" i="131"/>
  <c r="R2506" i="131"/>
  <c r="R2505" i="131"/>
  <c r="R2504" i="131"/>
  <c r="R2503" i="131"/>
  <c r="R2502" i="131"/>
  <c r="R2501" i="131"/>
  <c r="R2500" i="131"/>
  <c r="R2499" i="131"/>
  <c r="R2498" i="131"/>
  <c r="R2497" i="131"/>
  <c r="R2496" i="131"/>
  <c r="R2495" i="131"/>
  <c r="R2494" i="131"/>
  <c r="R2493" i="131"/>
  <c r="R2492" i="131"/>
  <c r="R2491" i="131"/>
  <c r="R2490" i="131"/>
  <c r="R2489" i="131"/>
  <c r="R2488" i="131"/>
  <c r="R2487" i="131"/>
  <c r="R2486" i="131"/>
  <c r="R2485" i="131"/>
  <c r="R2484" i="131"/>
  <c r="R2483" i="131"/>
  <c r="R2482" i="131"/>
  <c r="R2481" i="131"/>
  <c r="R2480" i="131"/>
  <c r="R2479" i="131"/>
  <c r="R2478" i="131"/>
  <c r="R2477" i="131"/>
  <c r="R2476" i="131"/>
  <c r="R2475" i="131"/>
  <c r="R2474" i="131"/>
  <c r="R2473" i="131"/>
  <c r="R2472" i="131"/>
  <c r="R2471" i="131"/>
  <c r="R2470" i="131"/>
  <c r="R2469" i="131"/>
  <c r="R2468" i="131"/>
  <c r="R2467" i="131"/>
  <c r="R2466" i="131"/>
  <c r="R2465" i="131"/>
  <c r="R2464" i="131"/>
  <c r="R2463" i="131"/>
  <c r="R2462" i="131"/>
  <c r="R2461" i="131"/>
  <c r="R2460" i="131"/>
  <c r="R2459" i="131"/>
  <c r="R2458" i="131"/>
  <c r="R2457" i="131"/>
  <c r="R2456" i="131"/>
  <c r="R2455" i="131"/>
  <c r="R2454" i="131"/>
  <c r="R2453" i="131"/>
  <c r="R2452" i="131"/>
  <c r="R2451" i="131"/>
  <c r="R2450" i="131"/>
  <c r="R2449" i="131"/>
  <c r="R2448" i="131"/>
  <c r="R2447" i="131"/>
  <c r="R2446" i="131"/>
  <c r="R2445" i="131"/>
  <c r="R2444" i="131"/>
  <c r="R2443" i="131"/>
  <c r="R2442" i="131"/>
  <c r="R2441" i="131"/>
  <c r="R2440" i="131"/>
  <c r="R2439" i="131"/>
  <c r="R2438" i="131"/>
  <c r="R2437" i="131"/>
  <c r="R2436" i="131"/>
  <c r="R2435" i="131"/>
  <c r="R2434" i="131"/>
  <c r="R2433" i="131"/>
  <c r="R2432" i="131"/>
  <c r="R2431" i="131"/>
  <c r="R2430" i="131"/>
  <c r="R2429" i="131"/>
  <c r="R2428" i="131"/>
  <c r="R2427" i="131"/>
  <c r="R2426" i="131"/>
  <c r="R2425" i="131"/>
  <c r="R2424" i="131"/>
  <c r="R2423" i="131"/>
  <c r="R2422" i="131"/>
  <c r="R2421" i="131"/>
  <c r="R2420" i="131"/>
  <c r="R2419" i="131"/>
  <c r="R2418" i="131"/>
  <c r="R2417" i="131"/>
  <c r="R2416" i="131"/>
  <c r="R2415" i="131"/>
  <c r="R2414" i="131"/>
  <c r="R2413" i="131"/>
  <c r="R2412" i="131"/>
  <c r="R2411" i="131"/>
  <c r="R2410" i="131"/>
  <c r="R2409" i="131"/>
  <c r="R2408" i="131"/>
  <c r="R2407" i="131"/>
  <c r="R2406" i="131"/>
  <c r="R2405" i="131"/>
  <c r="R2404" i="131"/>
  <c r="R2403" i="131"/>
  <c r="R2402" i="131"/>
  <c r="R2401" i="131"/>
  <c r="R2400" i="131"/>
  <c r="R2399" i="131"/>
  <c r="R2398" i="131"/>
  <c r="R2397" i="131"/>
  <c r="R2396" i="131"/>
  <c r="R2395" i="131"/>
  <c r="R2394" i="131"/>
  <c r="R2393" i="131"/>
  <c r="R2392" i="131"/>
  <c r="R2391" i="131"/>
  <c r="R2390" i="131"/>
  <c r="R2389" i="131"/>
  <c r="R2388" i="131"/>
  <c r="R2387" i="131"/>
  <c r="R2386" i="131"/>
  <c r="R2385" i="131"/>
  <c r="R2384" i="131"/>
  <c r="R2383" i="131"/>
  <c r="R2382" i="131"/>
  <c r="R2381" i="131"/>
  <c r="R2380" i="131"/>
  <c r="R2379" i="131"/>
  <c r="R2378" i="131"/>
  <c r="R2377" i="131"/>
  <c r="R2376" i="131"/>
  <c r="R2375" i="131"/>
  <c r="R2374" i="131"/>
  <c r="R2373" i="131"/>
  <c r="R2372" i="131"/>
  <c r="R2371" i="131"/>
  <c r="R2370" i="131"/>
  <c r="R2369" i="131"/>
  <c r="R2368" i="131"/>
  <c r="R2367" i="131"/>
  <c r="R2366" i="131"/>
  <c r="R2365" i="131"/>
  <c r="R2364" i="131"/>
  <c r="R2363" i="131"/>
  <c r="R2362" i="131"/>
  <c r="R2361" i="131"/>
  <c r="R2360" i="131"/>
  <c r="R2359" i="131"/>
  <c r="R2358" i="131"/>
  <c r="R2357" i="131"/>
  <c r="R2356" i="131"/>
  <c r="R2355" i="131"/>
  <c r="R2354" i="131"/>
  <c r="R2353" i="131"/>
  <c r="R2352" i="131"/>
  <c r="R2351" i="131"/>
  <c r="R2350" i="131"/>
  <c r="R2349" i="131"/>
  <c r="R2348" i="131"/>
  <c r="R2347" i="131"/>
  <c r="R2346" i="131"/>
  <c r="R2345" i="131"/>
  <c r="R2344" i="131"/>
  <c r="R2343" i="131"/>
  <c r="R2342" i="131"/>
  <c r="R2341" i="131"/>
  <c r="R2340" i="131"/>
  <c r="R2339" i="131"/>
  <c r="R2338" i="131"/>
  <c r="R2337" i="131"/>
  <c r="R2336" i="131"/>
  <c r="R2335" i="131"/>
  <c r="R2334" i="131"/>
  <c r="R2333" i="131"/>
  <c r="R2332" i="131"/>
  <c r="R2331" i="131"/>
  <c r="R2330" i="131"/>
  <c r="R2329" i="131"/>
  <c r="R2328" i="131"/>
  <c r="R2327" i="131"/>
  <c r="R2326" i="131"/>
  <c r="R2325" i="131"/>
  <c r="R2324" i="131"/>
  <c r="R2323" i="131"/>
  <c r="R2322" i="131"/>
  <c r="R2321" i="131"/>
  <c r="R2320" i="131"/>
  <c r="R2319" i="131"/>
  <c r="R2318" i="131"/>
  <c r="R2317" i="131"/>
  <c r="R2316" i="131"/>
  <c r="R2315" i="131"/>
  <c r="R2314" i="131"/>
  <c r="R2313" i="131"/>
  <c r="R2312" i="131"/>
  <c r="R2311" i="131"/>
  <c r="R2310" i="131"/>
  <c r="R2309" i="131"/>
  <c r="R2308" i="131"/>
  <c r="R2307" i="131"/>
  <c r="R2306" i="131"/>
  <c r="R2305" i="131"/>
  <c r="R2304" i="131"/>
  <c r="R2303" i="131"/>
  <c r="R2302" i="131"/>
  <c r="R2301" i="131"/>
  <c r="R2300" i="131"/>
  <c r="R2299" i="131"/>
  <c r="R2298" i="131"/>
  <c r="R2297" i="131"/>
  <c r="R2296" i="131"/>
  <c r="R2295" i="131"/>
  <c r="R2294" i="131"/>
  <c r="R2293" i="131"/>
  <c r="R2292" i="131"/>
  <c r="R2291" i="131"/>
  <c r="R2290" i="131"/>
  <c r="R2289" i="131"/>
  <c r="R2288" i="131"/>
  <c r="R2287" i="131"/>
  <c r="R2286" i="131"/>
  <c r="R2285" i="131"/>
  <c r="R2284" i="131"/>
  <c r="R2283" i="131"/>
  <c r="R2282" i="131"/>
  <c r="R2281" i="131"/>
  <c r="R2280" i="131"/>
  <c r="R2279" i="131"/>
  <c r="R2278" i="131"/>
  <c r="R2277" i="131"/>
  <c r="R2276" i="131"/>
  <c r="R2275" i="131"/>
  <c r="R2274" i="131"/>
  <c r="R2273" i="131"/>
  <c r="R2272" i="131"/>
  <c r="R2271" i="131"/>
  <c r="R2270" i="131"/>
  <c r="R2269" i="131"/>
  <c r="R2268" i="131"/>
  <c r="R2267" i="131"/>
  <c r="R2266" i="131"/>
  <c r="R2265" i="131"/>
  <c r="R2264" i="131"/>
  <c r="R2263" i="131"/>
  <c r="R2262" i="131"/>
  <c r="R2261" i="131"/>
  <c r="R2260" i="131"/>
  <c r="R2259" i="131"/>
  <c r="R2258" i="131"/>
  <c r="R2257" i="131"/>
  <c r="R2256" i="131"/>
  <c r="R2255" i="131"/>
  <c r="R2254" i="131"/>
  <c r="R2253" i="131"/>
  <c r="R2252" i="131"/>
  <c r="R2251" i="131"/>
  <c r="R2250" i="131"/>
  <c r="R2249" i="131"/>
  <c r="R2248" i="131"/>
  <c r="R2247" i="131"/>
  <c r="R2246" i="131"/>
  <c r="R2245" i="131"/>
  <c r="R2244" i="131"/>
  <c r="R2243" i="131"/>
  <c r="R2242" i="131"/>
  <c r="R2241" i="131"/>
  <c r="R2240" i="131"/>
  <c r="R2239" i="131"/>
  <c r="R2238" i="131"/>
  <c r="R2237" i="131"/>
  <c r="R2236" i="131"/>
  <c r="R2235" i="131"/>
  <c r="R2234" i="131"/>
  <c r="R2233" i="131"/>
  <c r="R2232" i="131"/>
  <c r="R2231" i="131"/>
  <c r="R2230" i="131"/>
  <c r="R2229" i="131"/>
  <c r="R2228" i="131"/>
  <c r="R2227" i="131"/>
  <c r="R2226" i="131"/>
  <c r="R2225" i="131"/>
  <c r="R2224" i="131"/>
  <c r="R2223" i="131"/>
  <c r="R2222" i="131"/>
  <c r="R2221" i="131"/>
  <c r="R2220" i="131"/>
  <c r="R2219" i="131"/>
  <c r="R2218" i="131"/>
  <c r="R2217" i="131"/>
  <c r="R2216" i="131"/>
  <c r="R2215" i="131"/>
  <c r="R2214" i="131"/>
  <c r="R2213" i="131"/>
  <c r="R2212" i="131"/>
  <c r="R2211" i="131"/>
  <c r="R2210" i="131"/>
  <c r="R2209" i="131"/>
  <c r="R2208" i="131"/>
  <c r="R2207" i="131"/>
  <c r="R2206" i="131"/>
  <c r="R2205" i="131"/>
  <c r="R2204" i="131"/>
  <c r="R2203" i="131"/>
  <c r="R2202" i="131"/>
  <c r="R2201" i="131"/>
  <c r="R2200" i="131"/>
  <c r="R2199" i="131"/>
  <c r="R2198" i="131"/>
  <c r="R2197" i="131"/>
  <c r="R2196" i="131"/>
  <c r="R2195" i="131"/>
  <c r="R2194" i="131"/>
  <c r="R2193" i="131"/>
  <c r="R2192" i="131"/>
  <c r="R2191" i="131"/>
  <c r="R2190" i="131"/>
  <c r="R2189" i="131"/>
  <c r="R2188" i="131"/>
  <c r="R2187" i="131"/>
  <c r="R2186" i="131"/>
  <c r="R2185" i="131"/>
  <c r="R2184" i="131"/>
  <c r="R2183" i="131"/>
  <c r="R2182" i="131"/>
  <c r="R2181" i="131"/>
  <c r="R2180" i="131"/>
  <c r="R2179" i="131"/>
  <c r="R2178" i="131"/>
  <c r="R2177" i="131"/>
  <c r="R2176" i="131"/>
  <c r="R2175" i="131"/>
  <c r="R2174" i="131"/>
  <c r="R2173" i="131"/>
  <c r="R2172" i="131"/>
  <c r="R2171" i="131"/>
  <c r="R2170" i="131"/>
  <c r="R2169" i="131"/>
  <c r="R2168" i="131"/>
  <c r="R2167" i="131"/>
  <c r="R2166" i="131"/>
  <c r="R2165" i="131"/>
  <c r="R2164" i="131"/>
  <c r="R2163" i="131"/>
  <c r="R2162" i="131"/>
  <c r="R2161" i="131"/>
  <c r="R2160" i="131"/>
  <c r="R2159" i="131"/>
  <c r="R2158" i="131"/>
  <c r="R2157" i="131"/>
  <c r="R2156" i="131"/>
  <c r="R2155" i="131"/>
  <c r="R2154" i="131"/>
  <c r="R2153" i="131"/>
  <c r="R2152" i="131"/>
  <c r="R2151" i="131"/>
  <c r="R2150" i="131"/>
  <c r="R2149" i="131"/>
  <c r="R2148" i="131"/>
  <c r="R2147" i="131"/>
  <c r="R2146" i="131"/>
  <c r="R2145" i="131"/>
  <c r="R2144" i="131"/>
  <c r="R2143" i="131"/>
  <c r="R2142" i="131"/>
  <c r="R2141" i="131"/>
  <c r="R2140" i="131"/>
  <c r="R2139" i="131"/>
  <c r="R2138" i="131"/>
  <c r="R2137" i="131"/>
  <c r="R2136" i="131"/>
  <c r="R2135" i="131"/>
  <c r="R2134" i="131"/>
  <c r="R2133" i="131"/>
  <c r="R2132" i="131"/>
  <c r="R2131" i="131"/>
  <c r="R2130" i="131"/>
  <c r="R2129" i="131"/>
  <c r="R2128" i="131"/>
  <c r="R2127" i="131"/>
  <c r="R2126" i="131"/>
  <c r="R2125" i="131"/>
  <c r="R2124" i="131"/>
  <c r="R2123" i="131"/>
  <c r="R2122" i="131"/>
  <c r="R2121" i="131"/>
  <c r="R2120" i="131"/>
  <c r="R2119" i="131"/>
  <c r="R2118" i="131"/>
  <c r="R2117" i="131"/>
  <c r="R2116" i="131"/>
  <c r="R2115" i="131"/>
  <c r="R2114" i="131"/>
  <c r="R2113" i="131"/>
  <c r="R2112" i="131"/>
  <c r="R2111" i="131"/>
  <c r="R2110" i="131"/>
  <c r="R2109" i="131"/>
  <c r="R2108" i="131"/>
  <c r="R2107" i="131"/>
  <c r="R2106" i="131"/>
  <c r="R2105" i="131"/>
  <c r="R2104" i="131"/>
  <c r="R2103" i="131"/>
  <c r="R2102" i="131"/>
  <c r="R2101" i="131"/>
  <c r="R2100" i="131"/>
  <c r="R2099" i="131"/>
  <c r="R2098" i="131"/>
  <c r="R2097" i="131"/>
  <c r="R2096" i="131"/>
  <c r="R2095" i="131"/>
  <c r="R2094" i="131"/>
  <c r="R2093" i="131"/>
  <c r="R2092" i="131"/>
  <c r="R2091" i="131"/>
  <c r="R2090" i="131"/>
  <c r="R2089" i="131"/>
  <c r="R2088" i="131"/>
  <c r="R2087" i="131"/>
  <c r="R2086" i="131"/>
  <c r="R2085" i="131"/>
  <c r="R2084" i="131"/>
  <c r="R2083" i="131"/>
  <c r="R2082" i="131"/>
  <c r="R2081" i="131"/>
  <c r="R2080" i="131"/>
  <c r="R2079" i="131"/>
  <c r="R2078" i="131"/>
  <c r="R2077" i="131"/>
  <c r="R2076" i="131"/>
  <c r="R2075" i="131"/>
  <c r="R2074" i="131"/>
  <c r="R2073" i="131"/>
  <c r="R2072" i="131"/>
  <c r="R2071" i="131"/>
  <c r="R2070" i="131"/>
  <c r="R2069" i="131"/>
  <c r="R2068" i="131"/>
  <c r="R2067" i="131"/>
  <c r="R2066" i="131"/>
  <c r="R2065" i="131"/>
  <c r="R2064" i="131"/>
  <c r="R2063" i="131"/>
  <c r="R2062" i="131"/>
  <c r="R2061" i="131"/>
  <c r="R2060" i="131"/>
  <c r="R2059" i="131"/>
  <c r="R2058" i="131"/>
  <c r="R2057" i="131"/>
  <c r="R2056" i="131"/>
  <c r="R2055" i="131"/>
  <c r="R2054" i="131"/>
  <c r="R2053" i="131"/>
  <c r="R2052" i="131"/>
  <c r="R2051" i="131"/>
  <c r="R2050" i="131"/>
  <c r="R2049" i="131"/>
  <c r="R2048" i="131"/>
  <c r="R2047" i="131"/>
  <c r="R2046" i="131"/>
  <c r="R2045" i="131"/>
  <c r="R2044" i="131"/>
  <c r="R2043" i="131"/>
  <c r="R2042" i="131"/>
  <c r="R2041" i="131"/>
  <c r="R2040" i="131"/>
  <c r="R2039" i="131"/>
  <c r="R2038" i="131"/>
  <c r="R2037" i="131"/>
  <c r="R2036" i="131"/>
  <c r="R2035" i="131"/>
  <c r="R2034" i="131"/>
  <c r="R2033" i="131"/>
  <c r="R2032" i="131"/>
  <c r="R2031" i="131"/>
  <c r="R2030" i="131"/>
  <c r="R2029" i="131"/>
  <c r="R2028" i="131"/>
  <c r="R2027" i="131"/>
  <c r="R2026" i="131"/>
  <c r="R2025" i="131"/>
  <c r="R2024" i="131"/>
  <c r="R2023" i="131"/>
  <c r="R2022" i="131"/>
  <c r="R2021" i="131"/>
  <c r="R2020" i="131"/>
  <c r="R2019" i="131"/>
  <c r="R2018" i="131"/>
  <c r="R2017" i="131"/>
  <c r="R2016" i="131"/>
  <c r="R2015" i="131"/>
  <c r="R2014" i="131"/>
  <c r="R2013" i="131"/>
  <c r="R2012" i="131"/>
  <c r="R2011" i="131"/>
  <c r="R2010" i="131"/>
  <c r="R2009" i="131"/>
  <c r="R2008" i="131"/>
  <c r="R2007" i="131"/>
  <c r="R2006" i="131"/>
  <c r="R2005" i="131"/>
  <c r="R2004" i="131"/>
  <c r="R2003" i="131"/>
  <c r="R2002" i="131"/>
  <c r="R2001" i="131"/>
  <c r="R2000" i="131"/>
  <c r="R1999" i="131"/>
  <c r="R1998" i="131"/>
  <c r="R1997" i="131"/>
  <c r="R1996" i="131"/>
  <c r="R1995" i="131"/>
  <c r="R1994" i="131"/>
  <c r="R1993" i="131"/>
  <c r="R1992" i="131"/>
  <c r="R1991" i="131"/>
  <c r="R1990" i="131"/>
  <c r="R1989" i="131"/>
  <c r="R1988" i="131"/>
  <c r="R1987" i="131"/>
  <c r="R1986" i="131"/>
  <c r="R1985" i="131"/>
  <c r="R1984" i="131"/>
  <c r="R1983" i="131"/>
  <c r="R1982" i="131"/>
  <c r="R1981" i="131"/>
  <c r="R1980" i="131"/>
  <c r="R1979" i="131"/>
  <c r="R1978" i="131"/>
  <c r="R1977" i="131"/>
  <c r="R1976" i="131"/>
  <c r="R1975" i="131"/>
  <c r="R1974" i="131"/>
  <c r="R1973" i="131"/>
  <c r="R1972" i="131"/>
  <c r="R1971" i="131"/>
  <c r="R1970" i="131"/>
  <c r="R1969" i="131"/>
  <c r="R1968" i="131"/>
  <c r="R1967" i="131"/>
  <c r="R1966" i="131"/>
  <c r="R1965" i="131"/>
  <c r="R1964" i="131"/>
  <c r="R1963" i="131"/>
  <c r="R1962" i="131"/>
  <c r="R1961" i="131"/>
  <c r="R1960" i="131"/>
  <c r="R1959" i="131"/>
  <c r="R1958" i="131"/>
  <c r="R1957" i="131"/>
  <c r="R1956" i="131"/>
  <c r="R1955" i="131"/>
  <c r="R1954" i="131"/>
  <c r="R1953" i="131"/>
  <c r="R1952" i="131"/>
  <c r="R1951" i="131"/>
  <c r="R1950" i="131"/>
  <c r="R1949" i="131"/>
  <c r="R1948" i="131"/>
  <c r="R1947" i="131"/>
  <c r="R1946" i="131"/>
  <c r="R1945" i="131"/>
  <c r="R1944" i="131"/>
  <c r="R1943" i="131"/>
  <c r="R1942" i="131"/>
  <c r="R1941" i="131"/>
  <c r="R1940" i="131"/>
  <c r="R1939" i="131"/>
  <c r="R1938" i="131"/>
  <c r="R1937" i="131"/>
  <c r="R1936" i="131"/>
  <c r="R1935" i="131"/>
  <c r="R1934" i="131"/>
  <c r="R1933" i="131"/>
  <c r="R1932" i="131"/>
  <c r="R1931" i="131"/>
  <c r="R1930" i="131"/>
  <c r="R1929" i="131"/>
  <c r="R1928" i="131"/>
  <c r="R1927" i="131"/>
  <c r="R1926" i="131"/>
  <c r="R1925" i="131"/>
  <c r="R1924" i="131"/>
  <c r="R1923" i="131"/>
  <c r="R1922" i="131"/>
  <c r="R1921" i="131"/>
  <c r="R1920" i="131"/>
  <c r="R1919" i="131"/>
  <c r="R1918" i="131"/>
  <c r="R1917" i="131"/>
  <c r="R1916" i="131"/>
  <c r="R1915" i="131"/>
  <c r="R1914" i="131"/>
  <c r="R1913" i="131"/>
  <c r="R1912" i="131"/>
  <c r="R1911" i="131"/>
  <c r="R1910" i="131"/>
  <c r="R1909" i="131"/>
  <c r="R1908" i="131"/>
  <c r="R1907" i="131"/>
  <c r="R1906" i="131"/>
  <c r="R1905" i="131"/>
  <c r="R1904" i="131"/>
  <c r="R1903" i="131"/>
  <c r="R1902" i="131"/>
  <c r="R1901" i="131"/>
  <c r="R1900" i="131"/>
  <c r="R1899" i="131"/>
  <c r="R1898" i="131"/>
  <c r="R1897" i="131"/>
  <c r="R1896" i="131"/>
  <c r="R1895" i="131"/>
  <c r="R1894" i="131"/>
  <c r="R1893" i="131"/>
  <c r="R1892" i="131"/>
  <c r="R1891" i="131"/>
  <c r="R1890" i="131"/>
  <c r="R1889" i="131"/>
  <c r="R1888" i="131"/>
  <c r="R1887" i="131"/>
  <c r="R1886" i="131"/>
  <c r="R1885" i="131"/>
  <c r="R1884" i="131"/>
  <c r="R1883" i="131"/>
  <c r="R1882" i="131"/>
  <c r="R1881" i="131"/>
  <c r="R1880" i="131"/>
  <c r="R1879" i="131"/>
  <c r="R1878" i="131"/>
  <c r="R1877" i="131"/>
  <c r="R1876" i="131"/>
  <c r="R1875" i="131"/>
  <c r="R1874" i="131"/>
  <c r="R1873" i="131"/>
  <c r="R1872" i="131"/>
  <c r="R1871" i="131"/>
  <c r="R1870" i="131"/>
  <c r="R1869" i="131"/>
  <c r="R1868" i="131"/>
  <c r="R1867" i="131"/>
  <c r="R1866" i="131"/>
  <c r="R1865" i="131"/>
  <c r="R1864" i="131"/>
  <c r="R1863" i="131"/>
  <c r="R1862" i="131"/>
  <c r="R1861" i="131"/>
  <c r="R1860" i="131"/>
  <c r="R1859" i="131"/>
  <c r="R1858" i="131"/>
  <c r="R1857" i="131"/>
  <c r="R1856" i="131"/>
  <c r="R1855" i="131"/>
  <c r="R1854" i="131"/>
  <c r="R1853" i="131"/>
  <c r="R1852" i="131"/>
  <c r="R1851" i="131"/>
  <c r="R1850" i="131"/>
  <c r="R1849" i="131"/>
  <c r="R1848" i="131"/>
  <c r="R1847" i="131"/>
  <c r="R1846" i="131"/>
  <c r="R1845" i="131"/>
  <c r="R1844" i="131"/>
  <c r="R1843" i="131"/>
  <c r="R1842" i="131"/>
  <c r="R1841" i="131"/>
  <c r="R1840" i="131"/>
  <c r="R1839" i="131"/>
  <c r="R1838" i="131"/>
  <c r="R1837" i="131"/>
  <c r="R1836" i="131"/>
  <c r="R1835" i="131"/>
  <c r="R1834" i="131"/>
  <c r="R1833" i="131"/>
  <c r="R1832" i="131"/>
  <c r="R1831" i="131"/>
  <c r="R1830" i="131"/>
  <c r="R1829" i="131"/>
  <c r="R1828" i="131"/>
  <c r="R1827" i="131"/>
  <c r="R1826" i="131"/>
  <c r="R1825" i="131"/>
  <c r="R1824" i="131"/>
  <c r="R1823" i="131"/>
  <c r="R1822" i="131"/>
  <c r="R1821" i="131"/>
  <c r="R1820" i="131"/>
  <c r="R1819" i="131"/>
  <c r="R1818" i="131"/>
  <c r="R1817" i="131"/>
  <c r="R1816" i="131"/>
  <c r="R1815" i="131"/>
  <c r="R1814" i="131"/>
  <c r="R1813" i="131"/>
  <c r="R1812" i="131"/>
  <c r="R1811" i="131"/>
  <c r="R1810" i="131"/>
  <c r="R1809" i="131"/>
  <c r="R1808" i="131"/>
  <c r="R1807" i="131"/>
  <c r="R1806" i="131"/>
  <c r="R1805" i="131"/>
  <c r="R1804" i="131"/>
  <c r="R1803" i="131"/>
  <c r="R1802" i="131"/>
  <c r="R1801" i="131"/>
  <c r="R1800" i="131"/>
  <c r="R1799" i="131"/>
  <c r="R1798" i="131"/>
  <c r="R1797" i="131"/>
  <c r="R1796" i="131"/>
  <c r="R1795" i="131"/>
  <c r="R1794" i="131"/>
  <c r="R1793" i="131"/>
  <c r="R1792" i="131"/>
  <c r="R1791" i="131"/>
  <c r="R1790" i="131"/>
  <c r="R1789" i="131"/>
  <c r="R1788" i="131"/>
  <c r="R1787" i="131"/>
  <c r="R1786" i="131"/>
  <c r="R1785" i="131"/>
  <c r="R1784" i="131"/>
  <c r="R1783" i="131"/>
  <c r="R1782" i="131"/>
  <c r="R1781" i="131"/>
  <c r="R1780" i="131"/>
  <c r="R1779" i="131"/>
  <c r="R1778" i="131"/>
  <c r="R1777" i="131"/>
  <c r="R1776" i="131"/>
  <c r="R1775" i="131"/>
  <c r="R1774" i="131"/>
  <c r="R1773" i="131"/>
  <c r="R1772" i="131"/>
  <c r="R1771" i="131"/>
  <c r="R1770" i="131"/>
  <c r="R1769" i="131"/>
  <c r="R1768" i="131"/>
  <c r="R1767" i="131"/>
  <c r="R1766" i="131"/>
  <c r="R1765" i="131"/>
  <c r="R1764" i="131"/>
  <c r="R1763" i="131"/>
  <c r="R1762" i="131"/>
  <c r="R1761" i="131"/>
  <c r="R1760" i="131"/>
  <c r="R1759" i="131"/>
  <c r="R1758" i="131"/>
  <c r="R1757" i="131"/>
  <c r="R1756" i="131"/>
  <c r="R1755" i="131"/>
  <c r="R1754" i="131"/>
  <c r="R1753" i="131"/>
  <c r="R1752" i="131"/>
  <c r="R1751" i="131"/>
  <c r="R1750" i="131"/>
  <c r="R1749" i="131"/>
  <c r="R1748" i="131"/>
  <c r="R1747" i="131"/>
  <c r="R1746" i="131"/>
  <c r="R1745" i="131"/>
  <c r="R1744" i="131"/>
  <c r="R1743" i="131"/>
  <c r="R1742" i="131"/>
  <c r="R1741" i="131"/>
  <c r="R1740" i="131"/>
  <c r="R1739" i="131"/>
  <c r="R1738" i="131"/>
  <c r="R1737" i="131"/>
  <c r="R1736" i="131"/>
  <c r="R1735" i="131"/>
  <c r="R1734" i="131"/>
  <c r="R1733" i="131"/>
  <c r="R1732" i="131"/>
  <c r="R1731" i="131"/>
  <c r="R1730" i="131"/>
  <c r="R1729" i="131"/>
  <c r="R1728" i="131"/>
  <c r="R1727" i="131"/>
  <c r="R1726" i="131"/>
  <c r="R1725" i="131"/>
  <c r="R1724" i="131"/>
  <c r="R1723" i="131"/>
  <c r="R1722" i="131"/>
  <c r="R1721" i="131"/>
  <c r="R1720" i="131"/>
  <c r="R1719" i="131"/>
  <c r="R1718" i="131"/>
  <c r="R1717" i="131"/>
  <c r="R1716" i="131"/>
  <c r="R1715" i="131"/>
  <c r="R1714" i="131"/>
  <c r="R1713" i="131"/>
  <c r="R1712" i="131"/>
  <c r="R1711" i="131"/>
  <c r="R1710" i="131"/>
  <c r="R1709" i="131"/>
  <c r="R1708" i="131"/>
  <c r="R1707" i="131"/>
  <c r="R1706" i="131"/>
  <c r="R1705" i="131"/>
  <c r="R1704" i="131"/>
  <c r="R1703" i="131"/>
  <c r="R1702" i="131"/>
  <c r="R1701" i="131"/>
  <c r="R1700" i="131"/>
  <c r="R1699" i="131"/>
  <c r="R1698" i="131"/>
  <c r="R1697" i="131"/>
  <c r="R1696" i="131"/>
  <c r="R1695" i="131"/>
  <c r="R1694" i="131"/>
  <c r="R1693" i="131"/>
  <c r="R1692" i="131"/>
  <c r="R1691" i="131"/>
  <c r="R1690" i="131"/>
  <c r="R1689" i="131"/>
  <c r="R1688" i="131"/>
  <c r="R1687" i="131"/>
  <c r="R1686" i="131"/>
  <c r="R1685" i="131"/>
  <c r="R1684" i="131"/>
  <c r="R1683" i="131"/>
  <c r="R1682" i="131"/>
  <c r="R1681" i="131"/>
  <c r="R1680" i="131"/>
  <c r="R1679" i="131"/>
  <c r="R1678" i="131"/>
  <c r="R1677" i="131"/>
  <c r="R1676" i="131"/>
  <c r="R1675" i="131"/>
  <c r="R1674" i="131"/>
  <c r="R1673" i="131"/>
  <c r="R1672" i="131"/>
  <c r="R1671" i="131"/>
  <c r="R1670" i="131"/>
  <c r="R1669" i="131"/>
  <c r="R1668" i="131"/>
  <c r="R1667" i="131"/>
  <c r="R1666" i="131"/>
  <c r="R1665" i="131"/>
  <c r="R1664" i="131"/>
  <c r="R1663" i="131"/>
  <c r="R1662" i="131"/>
  <c r="R1661" i="131"/>
  <c r="R1660" i="131"/>
  <c r="R1659" i="131"/>
  <c r="R1658" i="131"/>
  <c r="R1657" i="131"/>
  <c r="R1656" i="131"/>
  <c r="R1655" i="131"/>
  <c r="R1654" i="131"/>
  <c r="R1653" i="131"/>
  <c r="R1652" i="131"/>
  <c r="R1651" i="131"/>
  <c r="R1650" i="131"/>
  <c r="R1649" i="131"/>
  <c r="R1648" i="131"/>
  <c r="R1647" i="131"/>
  <c r="R1646" i="131"/>
  <c r="R1645" i="131"/>
  <c r="R1644" i="131"/>
  <c r="R1643" i="131"/>
  <c r="R1642" i="131"/>
  <c r="R1641" i="131"/>
  <c r="R1640" i="131"/>
  <c r="R1639" i="131"/>
  <c r="R1638" i="131"/>
  <c r="R1637" i="131"/>
  <c r="R1636" i="131"/>
  <c r="R1635" i="131"/>
  <c r="R1634" i="131"/>
  <c r="R1633" i="131"/>
  <c r="R1632" i="131"/>
  <c r="R1631" i="131"/>
  <c r="R1630" i="131"/>
  <c r="R1629" i="131"/>
  <c r="R1628" i="131"/>
  <c r="R1627" i="131"/>
  <c r="R1626" i="131"/>
  <c r="R1625" i="131"/>
  <c r="R1624" i="131"/>
  <c r="R1623" i="131"/>
  <c r="R1622" i="131"/>
  <c r="R1621" i="131"/>
  <c r="R1620" i="131"/>
  <c r="R1619" i="131"/>
  <c r="R1618" i="131"/>
  <c r="R1617" i="131"/>
  <c r="R1616" i="131"/>
  <c r="R1615" i="131"/>
  <c r="R1614" i="131"/>
  <c r="R1613" i="131"/>
  <c r="R1612" i="131"/>
  <c r="R1611" i="131"/>
  <c r="R1610" i="131"/>
  <c r="R1609" i="131"/>
  <c r="R1608" i="131"/>
  <c r="R1607" i="131"/>
  <c r="R1606" i="131"/>
  <c r="R1605" i="131"/>
  <c r="R1604" i="131"/>
  <c r="R1603" i="131"/>
  <c r="R1602" i="131"/>
  <c r="R1601" i="131"/>
  <c r="R1600" i="131"/>
  <c r="R1599" i="131"/>
  <c r="R1598" i="131"/>
  <c r="R1597" i="131"/>
  <c r="R1596" i="131"/>
  <c r="R1595" i="131"/>
  <c r="R1594" i="131"/>
  <c r="R1593" i="131"/>
  <c r="R1592" i="131"/>
  <c r="R1591" i="131"/>
  <c r="R1590" i="131"/>
  <c r="R1589" i="131"/>
  <c r="R1588" i="131"/>
  <c r="R1587" i="131"/>
  <c r="R1586" i="131"/>
  <c r="R1585" i="131"/>
  <c r="R1584" i="131"/>
  <c r="R1583" i="131"/>
  <c r="R1582" i="131"/>
  <c r="R1581" i="131"/>
  <c r="R1580" i="131"/>
  <c r="R1579" i="131"/>
  <c r="R1578" i="131"/>
  <c r="R1577" i="131"/>
  <c r="R1576" i="131"/>
  <c r="R1575" i="131"/>
  <c r="R1574" i="131"/>
  <c r="R1573" i="131"/>
  <c r="R1572" i="131"/>
  <c r="R1571" i="131"/>
  <c r="R1570" i="131"/>
  <c r="R1569" i="131"/>
  <c r="R1568" i="131"/>
  <c r="R1567" i="131"/>
  <c r="R1566" i="131"/>
  <c r="R1565" i="131"/>
  <c r="R1564" i="131"/>
  <c r="R1563" i="131"/>
  <c r="R1562" i="131"/>
  <c r="R1561" i="131"/>
  <c r="R1560" i="131"/>
  <c r="R1559" i="131"/>
  <c r="R1558" i="131"/>
  <c r="R1557" i="131"/>
  <c r="R1556" i="131"/>
  <c r="R1555" i="131"/>
  <c r="R1554" i="131"/>
  <c r="R1553" i="131"/>
  <c r="R1552" i="131"/>
  <c r="R1551" i="131"/>
  <c r="R1550" i="131"/>
  <c r="R1549" i="131"/>
  <c r="R1548" i="131"/>
  <c r="R1547" i="131"/>
  <c r="R1546" i="131"/>
  <c r="R1545" i="131"/>
  <c r="R1544" i="131"/>
  <c r="R1543" i="131"/>
  <c r="R1542" i="131"/>
  <c r="R1541" i="131"/>
  <c r="R1540" i="131"/>
  <c r="R1539" i="131"/>
  <c r="R1538" i="131"/>
  <c r="R1537" i="131"/>
  <c r="R1536" i="131"/>
  <c r="R1535" i="131"/>
  <c r="R1534" i="131"/>
  <c r="R1533" i="131"/>
  <c r="R1532" i="131"/>
  <c r="R1531" i="131"/>
  <c r="R1530" i="131"/>
  <c r="R1529" i="131"/>
  <c r="R1528" i="131"/>
  <c r="R1527" i="131"/>
  <c r="R1526" i="131"/>
  <c r="R1525" i="131"/>
  <c r="R1524" i="131"/>
  <c r="R1523" i="131"/>
  <c r="R1522" i="131"/>
  <c r="R1521" i="131"/>
  <c r="R1520" i="131"/>
  <c r="R1519" i="131"/>
  <c r="R1518" i="131"/>
  <c r="R1517" i="131"/>
  <c r="R1516" i="131"/>
  <c r="R1515" i="131"/>
  <c r="R1514" i="131"/>
  <c r="R1513" i="131"/>
  <c r="R1512" i="131"/>
  <c r="R1511" i="131"/>
  <c r="R1510" i="131"/>
  <c r="R1509" i="131"/>
  <c r="R1508" i="131"/>
  <c r="R1507" i="131"/>
  <c r="R1506" i="131"/>
  <c r="R1505" i="131"/>
  <c r="R1504" i="131"/>
  <c r="R1503" i="131"/>
  <c r="R1502" i="131"/>
  <c r="R1501" i="131"/>
  <c r="R1500" i="131"/>
  <c r="R1499" i="131"/>
  <c r="R1498" i="131"/>
  <c r="R1497" i="131"/>
  <c r="R1496" i="131"/>
  <c r="R1495" i="131"/>
  <c r="R1494" i="131"/>
  <c r="R1493" i="131"/>
  <c r="R1492" i="131"/>
  <c r="R1491" i="131"/>
  <c r="R1490" i="131"/>
  <c r="R1489" i="131"/>
  <c r="R1488" i="131"/>
  <c r="R1487" i="131"/>
  <c r="R1486" i="131"/>
  <c r="R1485" i="131"/>
  <c r="R1484" i="131"/>
  <c r="R1483" i="131"/>
  <c r="R1482" i="131"/>
  <c r="R1481" i="131"/>
  <c r="R1480" i="131"/>
  <c r="R1479" i="131"/>
  <c r="R1478" i="131"/>
  <c r="R1477" i="131"/>
  <c r="R1476" i="131"/>
  <c r="R1475" i="131"/>
  <c r="R1474" i="131"/>
  <c r="R1473" i="131"/>
  <c r="R1472" i="131"/>
  <c r="R1471" i="131"/>
  <c r="R1470" i="131"/>
  <c r="R1469" i="131"/>
  <c r="R1468" i="131"/>
  <c r="R1467" i="131"/>
  <c r="R1466" i="131"/>
  <c r="R1465" i="131"/>
  <c r="R1464" i="131"/>
  <c r="R1463" i="131"/>
  <c r="R1462" i="131"/>
  <c r="R1461" i="131"/>
  <c r="R1460" i="131"/>
  <c r="R1459" i="131"/>
  <c r="R1458" i="131"/>
  <c r="R1457" i="131"/>
  <c r="R1456" i="131"/>
  <c r="R1455" i="131"/>
  <c r="R1454" i="131"/>
  <c r="R1453" i="131"/>
  <c r="R1452" i="131"/>
  <c r="R1451" i="131"/>
  <c r="R1450" i="131"/>
  <c r="R1449" i="131"/>
  <c r="R1448" i="131"/>
  <c r="R1447" i="131"/>
  <c r="R1446" i="131"/>
  <c r="R1445" i="131"/>
  <c r="R1444" i="131"/>
  <c r="R1443" i="131"/>
  <c r="R1442" i="131"/>
  <c r="R1441" i="131"/>
  <c r="R1440" i="131"/>
  <c r="R1439" i="131"/>
  <c r="R1438" i="131"/>
  <c r="R1437" i="131"/>
  <c r="R1436" i="131"/>
  <c r="R1435" i="131"/>
  <c r="R1434" i="131"/>
  <c r="R1433" i="131"/>
  <c r="R1432" i="131"/>
  <c r="R1431" i="131"/>
  <c r="R1430" i="131"/>
  <c r="R1429" i="131"/>
  <c r="R1428" i="131"/>
  <c r="R1427" i="131"/>
  <c r="R1426" i="131"/>
  <c r="R1425" i="131"/>
  <c r="R1424" i="131"/>
  <c r="R1423" i="131"/>
  <c r="R1422" i="131"/>
  <c r="R1421" i="131"/>
  <c r="R1420" i="131"/>
  <c r="R1419" i="131"/>
  <c r="R1418" i="131"/>
  <c r="R1417" i="131"/>
  <c r="R1416" i="131"/>
  <c r="R1415" i="131"/>
  <c r="R1414" i="131"/>
  <c r="R1413" i="131"/>
  <c r="R1412" i="131"/>
  <c r="R1411" i="131"/>
  <c r="R1410" i="131"/>
  <c r="R1409" i="131"/>
  <c r="R1408" i="131"/>
  <c r="R1407" i="131"/>
  <c r="R1406" i="131"/>
  <c r="R1405" i="131"/>
  <c r="R1404" i="131"/>
  <c r="R1403" i="131"/>
  <c r="R1402" i="131"/>
  <c r="R1401" i="131"/>
  <c r="R1400" i="131"/>
  <c r="R1399" i="131"/>
  <c r="R1398" i="131"/>
  <c r="R1397" i="131"/>
  <c r="R1396" i="131"/>
  <c r="R1395" i="131"/>
  <c r="R1394" i="131"/>
  <c r="R1393" i="131"/>
  <c r="R1392" i="131"/>
  <c r="R1391" i="131"/>
  <c r="R1390" i="131"/>
  <c r="R1389" i="131"/>
  <c r="R1388" i="131"/>
  <c r="R1387" i="131"/>
  <c r="R1386" i="131"/>
  <c r="R1385" i="131"/>
  <c r="R1384" i="131"/>
  <c r="R1383" i="131"/>
  <c r="R1382" i="131"/>
  <c r="R1381" i="131"/>
  <c r="R1380" i="131"/>
  <c r="R1379" i="131"/>
  <c r="R1378" i="131"/>
  <c r="R1377" i="131"/>
  <c r="R1376" i="131"/>
  <c r="R1375" i="131"/>
  <c r="R1374" i="131"/>
  <c r="R1373" i="131"/>
  <c r="R1372" i="131"/>
  <c r="R1371" i="131"/>
  <c r="R1370" i="131"/>
  <c r="R1369" i="131"/>
  <c r="R1368" i="131"/>
  <c r="R1367" i="131"/>
  <c r="R1366" i="131"/>
  <c r="R1365" i="131"/>
  <c r="R1364" i="131"/>
  <c r="R1363" i="131"/>
  <c r="R1362" i="131"/>
  <c r="R1361" i="131"/>
  <c r="R1360" i="131"/>
  <c r="R1359" i="131"/>
  <c r="R1358" i="131"/>
  <c r="R1357" i="131"/>
  <c r="R1356" i="131"/>
  <c r="R1355" i="131"/>
  <c r="R1354" i="131"/>
  <c r="R1353" i="131"/>
  <c r="R1352" i="131"/>
  <c r="R1351" i="131"/>
  <c r="R1350" i="131"/>
  <c r="R1349" i="131"/>
  <c r="R1348" i="131"/>
  <c r="R1347" i="131"/>
  <c r="R1346" i="131"/>
  <c r="R1345" i="131"/>
  <c r="R1344" i="131"/>
  <c r="R1343" i="131"/>
  <c r="R1342" i="131"/>
  <c r="R1341" i="131"/>
  <c r="R1340" i="131"/>
  <c r="R1339" i="131"/>
  <c r="R1338" i="131"/>
  <c r="R1337" i="131"/>
  <c r="R1336" i="131"/>
  <c r="R1335" i="131"/>
  <c r="R1334" i="131"/>
  <c r="R1333" i="131"/>
  <c r="R1332" i="131"/>
  <c r="R1331" i="131"/>
  <c r="R1330" i="131"/>
  <c r="R1329" i="131"/>
  <c r="R1328" i="131"/>
  <c r="R1327" i="131"/>
  <c r="R1326" i="131"/>
  <c r="R1325" i="131"/>
  <c r="R1324" i="131"/>
  <c r="R1323" i="131"/>
  <c r="R1322" i="131"/>
  <c r="R1321" i="131"/>
  <c r="R1320" i="131"/>
  <c r="R1319" i="131"/>
  <c r="R1318" i="131"/>
  <c r="R1317" i="131"/>
  <c r="R1316" i="131"/>
  <c r="R1315" i="131"/>
  <c r="R1314" i="131"/>
  <c r="R1313" i="131"/>
  <c r="R1312" i="131"/>
  <c r="R1311" i="131"/>
  <c r="R1310" i="131"/>
  <c r="R1309" i="131"/>
  <c r="R1308" i="131"/>
  <c r="R1307" i="131"/>
  <c r="R1306" i="131"/>
  <c r="R1305" i="131"/>
  <c r="R1304" i="131"/>
  <c r="R1303" i="131"/>
  <c r="R1302" i="131"/>
  <c r="R1301" i="131"/>
  <c r="R1300" i="131"/>
  <c r="R1299" i="131"/>
  <c r="R1298" i="131"/>
  <c r="R1297" i="131"/>
  <c r="R1296" i="131"/>
  <c r="R1295" i="131"/>
  <c r="R1294" i="131"/>
  <c r="R1293" i="131"/>
  <c r="R1292" i="131"/>
  <c r="R1291" i="131"/>
  <c r="R1290" i="131"/>
  <c r="R1289" i="131"/>
  <c r="R1288" i="131"/>
  <c r="R1287" i="131"/>
  <c r="R1286" i="131"/>
  <c r="R1285" i="131"/>
  <c r="R1284" i="131"/>
  <c r="R1283" i="131"/>
  <c r="R1282" i="131"/>
  <c r="R1281" i="131"/>
  <c r="R1280" i="131"/>
  <c r="R1279" i="131"/>
  <c r="R1278" i="131"/>
  <c r="R1277" i="131"/>
  <c r="R1276" i="131"/>
  <c r="R1275" i="131"/>
  <c r="R1274" i="131"/>
  <c r="R1273" i="131"/>
  <c r="R1272" i="131"/>
  <c r="R1271" i="131"/>
  <c r="R1270" i="131"/>
  <c r="R1269" i="131"/>
  <c r="R1268" i="131"/>
  <c r="R1267" i="131"/>
  <c r="R1266" i="131"/>
  <c r="R1265" i="131"/>
  <c r="R1264" i="131"/>
  <c r="R1263" i="131"/>
  <c r="R1262" i="131"/>
  <c r="R1261" i="131"/>
  <c r="R1260" i="131"/>
  <c r="R1259" i="131"/>
  <c r="R1258" i="131"/>
  <c r="R1257" i="131"/>
  <c r="R1256" i="131"/>
  <c r="R1255" i="131"/>
  <c r="R1254" i="131"/>
  <c r="R1253" i="131"/>
  <c r="R1252" i="131"/>
  <c r="R1251" i="131"/>
  <c r="R1250" i="131"/>
  <c r="R1249" i="131"/>
  <c r="R1248" i="131"/>
  <c r="R1247" i="131"/>
  <c r="R1246" i="131"/>
  <c r="R1245" i="131"/>
  <c r="R1244" i="131"/>
  <c r="R1243" i="131"/>
  <c r="R1242" i="131"/>
  <c r="R1241" i="131"/>
  <c r="R1240" i="131"/>
  <c r="R1239" i="131"/>
  <c r="R1238" i="131"/>
  <c r="R1237" i="131"/>
  <c r="R1236" i="131"/>
  <c r="R1235" i="131"/>
  <c r="R1234" i="131"/>
  <c r="R1233" i="131"/>
  <c r="R1232" i="131"/>
  <c r="R1231" i="131"/>
  <c r="R1230" i="131"/>
  <c r="R1229" i="131"/>
  <c r="R1228" i="131"/>
  <c r="R1227" i="131"/>
  <c r="R1226" i="131"/>
  <c r="R1225" i="131"/>
  <c r="R1224" i="131"/>
  <c r="R1223" i="131"/>
  <c r="R1222" i="131"/>
  <c r="R1221" i="131"/>
  <c r="R1220" i="131"/>
  <c r="R1219" i="131"/>
  <c r="R1218" i="131"/>
  <c r="R1217" i="131"/>
  <c r="R1216" i="131"/>
  <c r="R1215" i="131"/>
  <c r="R1214" i="131"/>
  <c r="R1213" i="131"/>
  <c r="R1212" i="131"/>
  <c r="R1211" i="131"/>
  <c r="R1210" i="131"/>
  <c r="R1209" i="131"/>
  <c r="R1208" i="131"/>
  <c r="R1207" i="131"/>
  <c r="R1206" i="131"/>
  <c r="R1205" i="131"/>
  <c r="R1204" i="131"/>
  <c r="R1203" i="131"/>
  <c r="R1202" i="131"/>
  <c r="R1201" i="131"/>
  <c r="R1200" i="131"/>
  <c r="R1199" i="131"/>
  <c r="R1198" i="131"/>
  <c r="R1197" i="131"/>
  <c r="R1196" i="131"/>
  <c r="R1195" i="131"/>
  <c r="R1194" i="131"/>
  <c r="R1193" i="131"/>
  <c r="R1192" i="131"/>
  <c r="R1191" i="131"/>
  <c r="R1190" i="131"/>
  <c r="R1189" i="131"/>
  <c r="R1188" i="131"/>
  <c r="R1187" i="131"/>
  <c r="R1186" i="131"/>
  <c r="R1185" i="131"/>
  <c r="R1184" i="131"/>
  <c r="R1183" i="131"/>
  <c r="R1182" i="131"/>
  <c r="R1181" i="131"/>
  <c r="R1180" i="131"/>
  <c r="R1179" i="131"/>
  <c r="R1178" i="131"/>
  <c r="R1177" i="131"/>
  <c r="R1176" i="131"/>
  <c r="R1175" i="131"/>
  <c r="R1174" i="131"/>
  <c r="R1173" i="131"/>
  <c r="R1172" i="131"/>
  <c r="R1171" i="131"/>
  <c r="R1170" i="131"/>
  <c r="R1169" i="131"/>
  <c r="R1168" i="131"/>
  <c r="R1167" i="131"/>
  <c r="R1166" i="131"/>
  <c r="R1165" i="131"/>
  <c r="R1164" i="131"/>
  <c r="R1163" i="131"/>
  <c r="R1162" i="131"/>
  <c r="R1161" i="131"/>
  <c r="R1160" i="131"/>
  <c r="R1159" i="131"/>
  <c r="R1158" i="131"/>
  <c r="R1157" i="131"/>
  <c r="R1156" i="131"/>
  <c r="R1155" i="131"/>
  <c r="R1154" i="131"/>
  <c r="R1153" i="131"/>
  <c r="R1152" i="131"/>
  <c r="R1151" i="131"/>
  <c r="R1150" i="131"/>
  <c r="R1149" i="131"/>
  <c r="R1148" i="131"/>
  <c r="R1147" i="131"/>
  <c r="R1146" i="131"/>
  <c r="R1145" i="131"/>
  <c r="R1144" i="131"/>
  <c r="R1143" i="131"/>
  <c r="R1142" i="131"/>
  <c r="R1141" i="131"/>
  <c r="R1140" i="131"/>
  <c r="R1139" i="131"/>
  <c r="R1138" i="131"/>
  <c r="R1137" i="131"/>
  <c r="R1136" i="131"/>
  <c r="R1135" i="131"/>
  <c r="R1134" i="131"/>
  <c r="R1133" i="131"/>
  <c r="R1132" i="131"/>
  <c r="R1131" i="131"/>
  <c r="R1130" i="131"/>
  <c r="R1129" i="131"/>
  <c r="R1128" i="131"/>
  <c r="R1127" i="131"/>
  <c r="R1126" i="131"/>
  <c r="R1125" i="131"/>
  <c r="R1124" i="131"/>
  <c r="R1123" i="131"/>
  <c r="R1122" i="131"/>
  <c r="R1121" i="131"/>
  <c r="R1120" i="131"/>
  <c r="R1119" i="131"/>
  <c r="R1118" i="131"/>
  <c r="R1117" i="131"/>
  <c r="R1116" i="131"/>
  <c r="R1115" i="131"/>
  <c r="R1114" i="131"/>
  <c r="R1113" i="131"/>
  <c r="R1112" i="131"/>
  <c r="R1111" i="131"/>
  <c r="R1110" i="131"/>
  <c r="R1109" i="131"/>
  <c r="R1108" i="131"/>
  <c r="R1107" i="131"/>
  <c r="R1106" i="131"/>
  <c r="R1105" i="131"/>
  <c r="R1104" i="131"/>
  <c r="R1103" i="131"/>
  <c r="R1102" i="131"/>
  <c r="R1101" i="131"/>
  <c r="R1100" i="131"/>
  <c r="R1099" i="131"/>
  <c r="R1098" i="131"/>
  <c r="R1097" i="131"/>
  <c r="R1096" i="131"/>
  <c r="R1095" i="131"/>
  <c r="R1094" i="131"/>
  <c r="R1093" i="131"/>
  <c r="R1092" i="131"/>
  <c r="R1091" i="131"/>
  <c r="R1090" i="131"/>
  <c r="R1089" i="131"/>
  <c r="R1088" i="131"/>
  <c r="R1087" i="131"/>
  <c r="R1086" i="131"/>
  <c r="R1085" i="131"/>
  <c r="R1084" i="131"/>
  <c r="R1083" i="131"/>
  <c r="R1082" i="131"/>
  <c r="R1081" i="131"/>
  <c r="R1080" i="131"/>
  <c r="R1079" i="131"/>
  <c r="R1078" i="131"/>
  <c r="R1077" i="131"/>
  <c r="R1076" i="131"/>
  <c r="R1075" i="131"/>
  <c r="R1074" i="131"/>
  <c r="R1073" i="131"/>
  <c r="R1072" i="131"/>
  <c r="R1071" i="131"/>
  <c r="R1070" i="131"/>
  <c r="R1069" i="131"/>
  <c r="R1068" i="131"/>
  <c r="R1067" i="131"/>
  <c r="R1066" i="131"/>
  <c r="R1065" i="131"/>
  <c r="R1064" i="131"/>
  <c r="R1063" i="131"/>
  <c r="R1062" i="131"/>
  <c r="R1061" i="131"/>
  <c r="R1060" i="131"/>
  <c r="R1059" i="131"/>
  <c r="R1058" i="131"/>
  <c r="R1057" i="131"/>
  <c r="R1056" i="131"/>
  <c r="R1055" i="131"/>
  <c r="R1054" i="131"/>
  <c r="R1053" i="131"/>
  <c r="R1052" i="131"/>
  <c r="R1051" i="131"/>
  <c r="R1050" i="131"/>
  <c r="R1049" i="131"/>
  <c r="R1048" i="131"/>
  <c r="R1047" i="131"/>
  <c r="R1046" i="131"/>
  <c r="R1045" i="131"/>
  <c r="R1044" i="131"/>
  <c r="R1043" i="131"/>
  <c r="R1042" i="131"/>
  <c r="R1041" i="131"/>
  <c r="R1040" i="131"/>
  <c r="R1039" i="131"/>
  <c r="R1038" i="131"/>
  <c r="R1037" i="131"/>
  <c r="R1036" i="131"/>
  <c r="R1035" i="131"/>
  <c r="R1034" i="131"/>
  <c r="R1033" i="131"/>
  <c r="R1032" i="131"/>
  <c r="R1031" i="131"/>
  <c r="R1030" i="131"/>
  <c r="R1029" i="131"/>
  <c r="R1028" i="131"/>
  <c r="R1027" i="131"/>
  <c r="R1026" i="131"/>
  <c r="R1025" i="131"/>
  <c r="R1024" i="131"/>
  <c r="R1023" i="131"/>
  <c r="R1022" i="131"/>
  <c r="R1021" i="131"/>
  <c r="R1020" i="131"/>
  <c r="R1019" i="131"/>
  <c r="R1018" i="131"/>
  <c r="R1017" i="131"/>
  <c r="R1016" i="131"/>
  <c r="R1015" i="131"/>
  <c r="R1014" i="131"/>
  <c r="R1013" i="131"/>
  <c r="R1012" i="131"/>
  <c r="R1011" i="131"/>
  <c r="R1010" i="131"/>
  <c r="R1009" i="131"/>
  <c r="R1008" i="131"/>
  <c r="R1007" i="131"/>
  <c r="R1006" i="131"/>
  <c r="R1005" i="131"/>
  <c r="R1004" i="131"/>
  <c r="R1003" i="131"/>
  <c r="R1002" i="131"/>
  <c r="R1001" i="131"/>
  <c r="R1000" i="131"/>
  <c r="R999" i="131"/>
  <c r="R998" i="131"/>
  <c r="R997" i="131"/>
  <c r="R996" i="131"/>
  <c r="R995" i="131"/>
  <c r="R994" i="131"/>
  <c r="R993" i="131"/>
  <c r="R992" i="131"/>
  <c r="R991" i="131"/>
  <c r="R990" i="131"/>
  <c r="R989" i="131"/>
  <c r="R988" i="131"/>
  <c r="R987" i="131"/>
  <c r="R986" i="131"/>
  <c r="R985" i="131"/>
  <c r="R984" i="131"/>
  <c r="R983" i="131"/>
  <c r="R982" i="131"/>
  <c r="R981" i="131"/>
  <c r="R980" i="131"/>
  <c r="R979" i="131"/>
  <c r="R978" i="131"/>
  <c r="R977" i="131"/>
  <c r="R976" i="131"/>
  <c r="R975" i="131"/>
  <c r="R974" i="131"/>
  <c r="R973" i="131"/>
  <c r="R972" i="131"/>
  <c r="R971" i="131"/>
  <c r="R970" i="131"/>
  <c r="R969" i="131"/>
  <c r="R968" i="131"/>
  <c r="R967" i="131"/>
  <c r="R966" i="131"/>
  <c r="R965" i="131"/>
  <c r="R964" i="131"/>
  <c r="R963" i="131"/>
  <c r="R962" i="131"/>
  <c r="R961" i="131"/>
  <c r="R960" i="131"/>
  <c r="R959" i="131"/>
  <c r="R958" i="131"/>
  <c r="R957" i="131"/>
  <c r="R956" i="131"/>
  <c r="R955" i="131"/>
  <c r="R954" i="131"/>
  <c r="R953" i="131"/>
  <c r="R952" i="131"/>
  <c r="R951" i="131"/>
  <c r="R950" i="131"/>
  <c r="R949" i="131"/>
  <c r="R948" i="131"/>
  <c r="R947" i="131"/>
  <c r="R946" i="131"/>
  <c r="R945" i="131"/>
  <c r="R944" i="131"/>
  <c r="R943" i="131"/>
  <c r="R942" i="131"/>
  <c r="R941" i="131"/>
  <c r="R940" i="131"/>
  <c r="R939" i="131"/>
  <c r="R938" i="131"/>
  <c r="R937" i="131"/>
  <c r="R936" i="131"/>
  <c r="R935" i="131"/>
  <c r="R934" i="131"/>
  <c r="R933" i="131"/>
  <c r="R932" i="131"/>
  <c r="R931" i="131"/>
  <c r="R930" i="131"/>
  <c r="R929" i="131"/>
  <c r="R928" i="131"/>
  <c r="R927" i="131"/>
  <c r="R926" i="131"/>
  <c r="R925" i="131"/>
  <c r="R924" i="131"/>
  <c r="R923" i="131"/>
  <c r="R922" i="131"/>
  <c r="R921" i="131"/>
  <c r="R920" i="131"/>
  <c r="R919" i="131"/>
  <c r="R918" i="131"/>
  <c r="R917" i="131"/>
  <c r="R916" i="131"/>
  <c r="R915" i="131"/>
  <c r="R914" i="131"/>
  <c r="R913" i="131"/>
  <c r="R912" i="131"/>
  <c r="R911" i="131"/>
  <c r="R910" i="131"/>
  <c r="R909" i="131"/>
  <c r="R908" i="131"/>
  <c r="R907" i="131"/>
  <c r="R906" i="131"/>
  <c r="R905" i="131"/>
  <c r="R904" i="131"/>
  <c r="R903" i="131"/>
  <c r="R902" i="131"/>
  <c r="R901" i="131"/>
  <c r="R900" i="131"/>
  <c r="R899" i="131"/>
  <c r="R898" i="131"/>
  <c r="R897" i="131"/>
  <c r="R896" i="131"/>
  <c r="R895" i="131"/>
  <c r="R894" i="131"/>
  <c r="R893" i="131"/>
  <c r="R892" i="131"/>
  <c r="R891" i="131"/>
  <c r="R890" i="131"/>
  <c r="R889" i="131"/>
  <c r="R888" i="131"/>
  <c r="R887" i="131"/>
  <c r="R886" i="131"/>
  <c r="R885" i="131"/>
  <c r="R884" i="131"/>
  <c r="R883" i="131"/>
  <c r="R882" i="131"/>
  <c r="R881" i="131"/>
  <c r="R880" i="131"/>
  <c r="R879" i="131"/>
  <c r="R878" i="131"/>
  <c r="R877" i="131"/>
  <c r="R876" i="131"/>
  <c r="R875" i="131"/>
  <c r="R874" i="131"/>
  <c r="R873" i="131"/>
  <c r="R872" i="131"/>
  <c r="R871" i="131"/>
  <c r="R870" i="131"/>
  <c r="R869" i="131"/>
  <c r="R868" i="131"/>
  <c r="R867" i="131"/>
  <c r="R866" i="131"/>
  <c r="R865" i="131"/>
  <c r="R864" i="131"/>
  <c r="R863" i="131"/>
  <c r="R862" i="131"/>
  <c r="R861" i="131"/>
  <c r="R860" i="131"/>
  <c r="R859" i="131"/>
  <c r="R858" i="131"/>
  <c r="R857" i="131"/>
  <c r="R856" i="131"/>
  <c r="R855" i="131"/>
  <c r="R854" i="131"/>
  <c r="R853" i="131"/>
  <c r="R852" i="131"/>
  <c r="R851" i="131"/>
  <c r="R850" i="131"/>
  <c r="R849" i="131"/>
  <c r="R848" i="131"/>
  <c r="R847" i="131"/>
  <c r="R846" i="131"/>
  <c r="R845" i="131"/>
  <c r="R844" i="131"/>
  <c r="R843" i="131"/>
  <c r="R842" i="131"/>
  <c r="R841" i="131"/>
  <c r="R840" i="131"/>
  <c r="R839" i="131"/>
  <c r="R838" i="131"/>
  <c r="R837" i="131"/>
  <c r="R836" i="131"/>
  <c r="R835" i="131"/>
  <c r="R834" i="131"/>
  <c r="R833" i="131"/>
  <c r="R832" i="131"/>
  <c r="R831" i="131"/>
  <c r="R830" i="131"/>
  <c r="R829" i="131"/>
  <c r="R828" i="131"/>
  <c r="R827" i="131"/>
  <c r="R826" i="131"/>
  <c r="R825" i="131"/>
  <c r="R824" i="131"/>
  <c r="R823" i="131"/>
  <c r="R822" i="131"/>
  <c r="R821" i="131"/>
  <c r="R820" i="131"/>
  <c r="R819" i="131"/>
  <c r="R818" i="131"/>
  <c r="R817" i="131"/>
  <c r="R816" i="131"/>
  <c r="R815" i="131"/>
  <c r="R814" i="131"/>
  <c r="R813" i="131"/>
  <c r="R812" i="131"/>
  <c r="R811" i="131"/>
  <c r="R810" i="131"/>
  <c r="R809" i="131"/>
  <c r="R808" i="131"/>
  <c r="R807" i="131"/>
  <c r="R806" i="131"/>
  <c r="R805" i="131"/>
  <c r="R804" i="131"/>
  <c r="R803" i="131"/>
  <c r="R802" i="131"/>
  <c r="R801" i="131"/>
  <c r="R800" i="131"/>
  <c r="R799" i="131"/>
  <c r="R798" i="131"/>
  <c r="R797" i="131"/>
  <c r="R796" i="131"/>
  <c r="R795" i="131"/>
  <c r="R794" i="131"/>
  <c r="R793" i="131"/>
  <c r="R792" i="131"/>
  <c r="R791" i="131"/>
  <c r="R790" i="131"/>
  <c r="R789" i="131"/>
  <c r="R788" i="131"/>
  <c r="R787" i="131"/>
  <c r="R786" i="131"/>
  <c r="R785" i="131"/>
  <c r="R784" i="131"/>
  <c r="R783" i="131"/>
  <c r="R782" i="131"/>
  <c r="R781" i="131"/>
  <c r="R780" i="131"/>
  <c r="R779" i="131"/>
  <c r="R778" i="131"/>
  <c r="R777" i="131"/>
  <c r="R776" i="131"/>
  <c r="R775" i="131"/>
  <c r="R774" i="131"/>
  <c r="R773" i="131"/>
  <c r="R772" i="131"/>
  <c r="R771" i="131"/>
  <c r="R770" i="131"/>
  <c r="R769" i="131"/>
  <c r="R768" i="131"/>
  <c r="R767" i="131"/>
  <c r="R766" i="131"/>
  <c r="R765" i="131"/>
  <c r="R764" i="131"/>
  <c r="R763" i="131"/>
  <c r="R762" i="131"/>
  <c r="R761" i="131"/>
  <c r="R760" i="131"/>
  <c r="R759" i="131"/>
  <c r="R758" i="131"/>
  <c r="R757" i="131"/>
  <c r="R756" i="131"/>
  <c r="R755" i="131"/>
  <c r="R754" i="131"/>
  <c r="R753" i="131"/>
  <c r="R752" i="131"/>
  <c r="R751" i="131"/>
  <c r="R750" i="131"/>
  <c r="R749" i="131"/>
  <c r="R748" i="131"/>
  <c r="R747" i="131"/>
  <c r="R746" i="131"/>
  <c r="R745" i="131"/>
  <c r="R744" i="131"/>
  <c r="R743" i="131"/>
  <c r="R742" i="131"/>
  <c r="R741" i="131"/>
  <c r="R740" i="131"/>
  <c r="R739" i="131"/>
  <c r="R738" i="131"/>
  <c r="R737" i="131"/>
  <c r="R736" i="131"/>
  <c r="R735" i="131"/>
  <c r="R734" i="131"/>
  <c r="R733" i="131"/>
  <c r="R732" i="131"/>
  <c r="R731" i="131"/>
  <c r="R730" i="131"/>
  <c r="R729" i="131"/>
  <c r="R728" i="131"/>
  <c r="R727" i="131"/>
  <c r="R726" i="131"/>
  <c r="R725" i="131"/>
  <c r="R724" i="131"/>
  <c r="R723" i="131"/>
  <c r="R722" i="131"/>
  <c r="R721" i="131"/>
  <c r="R720" i="131"/>
  <c r="R719" i="131"/>
  <c r="R718" i="131"/>
  <c r="R717" i="131"/>
  <c r="R716" i="131"/>
  <c r="R715" i="131"/>
  <c r="R714" i="131"/>
  <c r="R713" i="131"/>
  <c r="R712" i="131"/>
  <c r="R711" i="131"/>
  <c r="R710" i="131"/>
  <c r="R709" i="131"/>
  <c r="R708" i="131"/>
  <c r="R707" i="131"/>
  <c r="R706" i="131"/>
  <c r="R705" i="131"/>
  <c r="R704" i="131"/>
  <c r="R703" i="131"/>
  <c r="R702" i="131"/>
  <c r="R701" i="131"/>
  <c r="R700" i="131"/>
  <c r="R699" i="131"/>
  <c r="R698" i="131"/>
  <c r="R697" i="131"/>
  <c r="R696" i="131"/>
  <c r="R695" i="131"/>
  <c r="R694" i="131"/>
  <c r="R693" i="131"/>
  <c r="R692" i="131"/>
  <c r="R691" i="131"/>
  <c r="R690" i="131"/>
  <c r="R689" i="131"/>
  <c r="R688" i="131"/>
  <c r="R687" i="131"/>
  <c r="R686" i="131"/>
  <c r="R685" i="131"/>
  <c r="R684" i="131"/>
  <c r="R683" i="131"/>
  <c r="R682" i="131"/>
  <c r="R681" i="131"/>
  <c r="R680" i="131"/>
  <c r="R679" i="131"/>
  <c r="R678" i="131"/>
  <c r="R677" i="131"/>
  <c r="R676" i="131"/>
  <c r="R675" i="131"/>
  <c r="R674" i="131"/>
  <c r="R673" i="131"/>
  <c r="R672" i="131"/>
  <c r="R671" i="131"/>
  <c r="R670" i="131"/>
  <c r="R669" i="131"/>
  <c r="R668" i="131"/>
  <c r="R667" i="131"/>
  <c r="R666" i="131"/>
  <c r="R665" i="131"/>
  <c r="R664" i="131"/>
  <c r="R663" i="131"/>
  <c r="R662" i="131"/>
  <c r="R661" i="131"/>
  <c r="R660" i="131"/>
  <c r="R659" i="131"/>
  <c r="R658" i="131"/>
  <c r="R657" i="131"/>
  <c r="R656" i="131"/>
  <c r="R655" i="131"/>
  <c r="R654" i="131"/>
  <c r="R653" i="131"/>
  <c r="R652" i="131"/>
  <c r="R651" i="131"/>
  <c r="R650" i="131"/>
  <c r="R649" i="131"/>
  <c r="R648" i="131"/>
  <c r="R647" i="131"/>
  <c r="R646" i="131"/>
  <c r="R645" i="131"/>
  <c r="R644" i="131"/>
  <c r="R643" i="131"/>
  <c r="R642" i="131"/>
  <c r="R641" i="131"/>
  <c r="R640" i="131"/>
  <c r="R639" i="131"/>
  <c r="R638" i="131"/>
  <c r="R637" i="131"/>
  <c r="R636" i="131"/>
  <c r="R635" i="131"/>
  <c r="R634" i="131"/>
  <c r="R633" i="131"/>
  <c r="R632" i="131"/>
  <c r="R631" i="131"/>
  <c r="R630" i="131"/>
  <c r="R629" i="131"/>
  <c r="R628" i="131"/>
  <c r="R627" i="131"/>
  <c r="R626" i="131"/>
  <c r="R625" i="131"/>
  <c r="R624" i="131"/>
  <c r="R623" i="131"/>
  <c r="R622" i="131"/>
  <c r="R621" i="131"/>
  <c r="R620" i="131"/>
  <c r="R619" i="131"/>
  <c r="R618" i="131"/>
  <c r="R617" i="131"/>
  <c r="R616" i="131"/>
  <c r="R615" i="131"/>
  <c r="R614" i="131"/>
  <c r="R613" i="131"/>
  <c r="R612" i="131"/>
  <c r="R611" i="131"/>
  <c r="R610" i="131"/>
  <c r="R609" i="131"/>
  <c r="R608" i="131"/>
  <c r="R607" i="131"/>
  <c r="R606" i="131"/>
  <c r="R605" i="131"/>
  <c r="R604" i="131"/>
  <c r="R603" i="131"/>
  <c r="R602" i="131"/>
  <c r="R601" i="131"/>
  <c r="R600" i="131"/>
  <c r="R599" i="131"/>
  <c r="R598" i="131"/>
  <c r="R597" i="131"/>
  <c r="R596" i="131"/>
  <c r="R595" i="131"/>
  <c r="R594" i="131"/>
  <c r="R593" i="131"/>
  <c r="R592" i="131"/>
  <c r="R591" i="131"/>
  <c r="R590" i="131"/>
  <c r="R589" i="131"/>
  <c r="R588" i="131"/>
  <c r="R587" i="131"/>
  <c r="R586" i="131"/>
  <c r="R585" i="131"/>
  <c r="R584" i="131"/>
  <c r="R583" i="131"/>
  <c r="R582" i="131"/>
  <c r="R581" i="131"/>
  <c r="R580" i="131"/>
  <c r="R579" i="131"/>
  <c r="R578" i="131"/>
  <c r="R577" i="131"/>
  <c r="R576" i="131"/>
  <c r="R575" i="131"/>
  <c r="R574" i="131"/>
  <c r="R573" i="131"/>
  <c r="R572" i="131"/>
  <c r="R571" i="131"/>
  <c r="R570" i="131"/>
  <c r="R569" i="131"/>
  <c r="R568" i="131"/>
  <c r="R567" i="131"/>
  <c r="R566" i="131"/>
  <c r="R565" i="131"/>
  <c r="R564" i="131"/>
  <c r="R563" i="131"/>
  <c r="R562" i="131"/>
  <c r="R561" i="131"/>
  <c r="R560" i="131"/>
  <c r="R559" i="131"/>
  <c r="R558" i="131"/>
  <c r="R557" i="131"/>
  <c r="R556" i="131"/>
  <c r="R555" i="131"/>
  <c r="R554" i="131"/>
  <c r="R553" i="131"/>
  <c r="R552" i="131"/>
  <c r="R551" i="131"/>
  <c r="R550" i="131"/>
  <c r="R549" i="131"/>
  <c r="R548" i="131"/>
  <c r="R547" i="131"/>
  <c r="R546" i="131"/>
  <c r="R545" i="131"/>
  <c r="R544" i="131"/>
  <c r="R543" i="131"/>
  <c r="R542" i="131"/>
  <c r="R541" i="131"/>
  <c r="R540" i="131"/>
  <c r="R539" i="131"/>
  <c r="R538" i="131"/>
  <c r="R537" i="131"/>
  <c r="R536" i="131"/>
  <c r="R535" i="131"/>
  <c r="R534" i="131"/>
  <c r="R533" i="131"/>
  <c r="R532" i="131"/>
  <c r="R531" i="131"/>
  <c r="R530" i="131"/>
  <c r="R529" i="131"/>
  <c r="R528" i="131"/>
  <c r="R527" i="131"/>
  <c r="R526" i="131"/>
  <c r="R525" i="131"/>
  <c r="R524" i="131"/>
  <c r="R523" i="131"/>
  <c r="R522" i="131"/>
  <c r="R521" i="131"/>
  <c r="R520" i="131"/>
  <c r="R519" i="131"/>
  <c r="R518" i="131"/>
  <c r="R517" i="131"/>
  <c r="R516" i="131"/>
  <c r="R515" i="131"/>
  <c r="R514" i="131"/>
  <c r="R513" i="131"/>
  <c r="R512" i="131"/>
  <c r="R511" i="131"/>
  <c r="R510" i="131"/>
  <c r="R509" i="131"/>
  <c r="R508" i="131"/>
  <c r="R507" i="131"/>
  <c r="R506" i="131"/>
  <c r="R505" i="131"/>
  <c r="R504" i="131"/>
  <c r="R503" i="131"/>
  <c r="R502" i="131"/>
  <c r="R501" i="131"/>
  <c r="R500" i="131"/>
  <c r="R499" i="131"/>
  <c r="R498" i="131"/>
  <c r="R497" i="131"/>
  <c r="R496" i="131"/>
  <c r="R495" i="131"/>
  <c r="R494" i="131"/>
  <c r="R493" i="131"/>
  <c r="R492" i="131"/>
  <c r="R491" i="131"/>
  <c r="R490" i="131"/>
  <c r="R489" i="131"/>
  <c r="R488" i="131"/>
  <c r="R487" i="131"/>
  <c r="R486" i="131"/>
  <c r="R485" i="131"/>
  <c r="R484" i="131"/>
  <c r="R483" i="131"/>
  <c r="R482" i="131"/>
  <c r="R481" i="131"/>
  <c r="R480" i="131"/>
  <c r="R479" i="131"/>
  <c r="R478" i="131"/>
  <c r="R477" i="131"/>
  <c r="R476" i="131"/>
  <c r="R475" i="131"/>
  <c r="R474" i="131"/>
  <c r="R473" i="131"/>
  <c r="R472" i="131"/>
  <c r="R471" i="131"/>
  <c r="R470" i="131"/>
  <c r="R469" i="131"/>
  <c r="R468" i="131"/>
  <c r="R467" i="131"/>
  <c r="R466" i="131"/>
  <c r="R465" i="131"/>
  <c r="R464" i="131"/>
  <c r="R463" i="131"/>
  <c r="R462" i="131"/>
  <c r="R461" i="131"/>
  <c r="R460" i="131"/>
  <c r="R459" i="131"/>
  <c r="R458" i="131"/>
  <c r="R457" i="131"/>
  <c r="R456" i="131"/>
  <c r="R455" i="131"/>
  <c r="R454" i="131"/>
  <c r="R453" i="131"/>
  <c r="R452" i="131"/>
  <c r="R451" i="131"/>
  <c r="R450" i="131"/>
  <c r="R449" i="131"/>
  <c r="R448" i="131"/>
  <c r="R447" i="131"/>
  <c r="R446" i="131"/>
  <c r="R445" i="131"/>
  <c r="R444" i="131"/>
  <c r="R443" i="131"/>
  <c r="R442" i="131"/>
  <c r="R441" i="131"/>
  <c r="R440" i="131"/>
  <c r="R439" i="131"/>
  <c r="R438" i="131"/>
  <c r="R437" i="131"/>
  <c r="R436" i="131"/>
  <c r="R435" i="131"/>
  <c r="R434" i="131"/>
  <c r="R433" i="131"/>
  <c r="R432" i="131"/>
  <c r="R431" i="131"/>
  <c r="R430" i="131"/>
  <c r="R429" i="131"/>
  <c r="R428" i="131"/>
  <c r="R427" i="131"/>
  <c r="R426" i="131"/>
  <c r="R425" i="131"/>
  <c r="R424" i="131"/>
  <c r="R423" i="131"/>
  <c r="R422" i="131"/>
  <c r="R421" i="131"/>
  <c r="R420" i="131"/>
  <c r="R419" i="131"/>
  <c r="R418" i="131"/>
  <c r="R417" i="131"/>
  <c r="R416" i="131"/>
  <c r="R415" i="131"/>
  <c r="R414" i="131"/>
  <c r="R413" i="131"/>
  <c r="R412" i="131"/>
  <c r="R411" i="131"/>
  <c r="R410" i="131"/>
  <c r="R409" i="131"/>
  <c r="R408" i="131"/>
  <c r="R407" i="131"/>
  <c r="R406" i="131"/>
  <c r="R405" i="131"/>
  <c r="R404" i="131"/>
  <c r="R403" i="131"/>
  <c r="R402" i="131"/>
  <c r="R401" i="131"/>
  <c r="R400" i="131"/>
  <c r="R399" i="131"/>
  <c r="R398" i="131"/>
  <c r="R397" i="131"/>
  <c r="R396" i="131"/>
  <c r="R395" i="131"/>
  <c r="R394" i="131"/>
  <c r="R393" i="131"/>
  <c r="R392" i="131"/>
  <c r="R391" i="131"/>
  <c r="R390" i="131"/>
  <c r="R389" i="131"/>
  <c r="R388" i="131"/>
  <c r="R387" i="131"/>
  <c r="R386" i="131"/>
  <c r="R385" i="131"/>
  <c r="R384" i="131"/>
  <c r="R383" i="131"/>
  <c r="R382" i="131"/>
  <c r="R381" i="131"/>
  <c r="R380" i="131"/>
  <c r="R379" i="131"/>
  <c r="R378" i="131"/>
  <c r="R377" i="131"/>
  <c r="R376" i="131"/>
  <c r="R375" i="131"/>
  <c r="R374" i="131"/>
  <c r="R373" i="131"/>
  <c r="R372" i="131"/>
  <c r="R371" i="131"/>
  <c r="R370" i="131"/>
  <c r="R369" i="131"/>
  <c r="R368" i="131"/>
  <c r="R367" i="131"/>
  <c r="R366" i="131"/>
  <c r="R365" i="131"/>
  <c r="R364" i="131"/>
  <c r="R363" i="131"/>
  <c r="R362" i="131"/>
  <c r="R361" i="131"/>
  <c r="R360" i="131"/>
  <c r="R359" i="131"/>
  <c r="R358" i="131"/>
  <c r="R357" i="131"/>
  <c r="R356" i="131"/>
  <c r="R355" i="131"/>
  <c r="R354" i="131"/>
  <c r="R353" i="131"/>
  <c r="R352" i="131"/>
  <c r="R351" i="131"/>
  <c r="R350" i="131"/>
  <c r="R349" i="131"/>
  <c r="R348" i="131"/>
  <c r="R347" i="131"/>
  <c r="R346" i="131"/>
  <c r="R345" i="131"/>
  <c r="R344" i="131"/>
  <c r="R343" i="131"/>
  <c r="R342" i="131"/>
  <c r="R341" i="131"/>
  <c r="R340" i="131"/>
  <c r="R339" i="131"/>
  <c r="R338" i="131"/>
  <c r="R337" i="131"/>
  <c r="R336" i="131"/>
  <c r="R335" i="131"/>
  <c r="R334" i="131"/>
  <c r="R333" i="131"/>
  <c r="R332" i="131"/>
  <c r="R331" i="131"/>
  <c r="R330" i="131"/>
  <c r="R329" i="131"/>
  <c r="R328" i="131"/>
  <c r="R327" i="131"/>
  <c r="R326" i="131"/>
  <c r="R325" i="131"/>
  <c r="R324" i="131"/>
  <c r="R323" i="131"/>
  <c r="R322" i="131"/>
  <c r="R321" i="131"/>
  <c r="R320" i="131"/>
  <c r="R319" i="131"/>
  <c r="R318" i="131"/>
  <c r="R317" i="131"/>
  <c r="R316" i="131"/>
  <c r="R315" i="131"/>
  <c r="R314" i="131"/>
  <c r="R313" i="131"/>
  <c r="R312" i="131"/>
  <c r="R311" i="131"/>
  <c r="R310" i="131"/>
  <c r="R309" i="131"/>
  <c r="R308" i="131"/>
  <c r="R307" i="131"/>
  <c r="R306" i="131"/>
  <c r="R305" i="131"/>
  <c r="R304" i="131"/>
  <c r="R303" i="131"/>
  <c r="R302" i="131"/>
  <c r="R301" i="131"/>
  <c r="R300" i="131"/>
  <c r="R299" i="131"/>
  <c r="R298" i="131"/>
  <c r="R297" i="131"/>
  <c r="R296" i="131"/>
  <c r="R295" i="131"/>
  <c r="R294" i="131"/>
  <c r="R293" i="131"/>
  <c r="R292" i="131"/>
  <c r="R291" i="131"/>
  <c r="R290" i="131"/>
  <c r="R289" i="131"/>
  <c r="R288" i="131"/>
  <c r="R287" i="131"/>
  <c r="R286" i="131"/>
  <c r="R285" i="131"/>
  <c r="R284" i="131"/>
  <c r="R283" i="131"/>
  <c r="R282" i="131"/>
  <c r="R281" i="131"/>
  <c r="R280" i="131"/>
  <c r="R279" i="131"/>
  <c r="R278" i="131"/>
  <c r="R277" i="131"/>
  <c r="R276" i="131"/>
  <c r="R275" i="131"/>
  <c r="R274" i="131"/>
  <c r="R273" i="131"/>
  <c r="R272" i="131"/>
  <c r="R271" i="131"/>
  <c r="R270" i="131"/>
  <c r="R269" i="131"/>
  <c r="R268" i="131"/>
  <c r="R267" i="131"/>
  <c r="R266" i="131"/>
  <c r="R265" i="131"/>
  <c r="R264" i="131"/>
  <c r="R263" i="131"/>
  <c r="R262" i="131"/>
  <c r="R261" i="131"/>
  <c r="R260" i="131"/>
  <c r="R259" i="131"/>
  <c r="R258" i="131"/>
  <c r="R257" i="131"/>
  <c r="R256" i="131"/>
  <c r="R255" i="131"/>
  <c r="R254" i="131"/>
  <c r="R253" i="131"/>
  <c r="R252" i="131"/>
  <c r="R251" i="131"/>
  <c r="R250" i="131"/>
  <c r="R249" i="131"/>
  <c r="R248" i="131"/>
  <c r="R247" i="131"/>
  <c r="R246" i="131"/>
  <c r="R245" i="131"/>
  <c r="R244" i="131"/>
  <c r="R243" i="131"/>
  <c r="R242" i="131"/>
  <c r="R241" i="131"/>
  <c r="R240" i="131"/>
  <c r="R239" i="131"/>
  <c r="R238" i="131"/>
  <c r="R237" i="131"/>
  <c r="R236" i="131"/>
  <c r="R235" i="131"/>
  <c r="R234" i="131"/>
  <c r="R233" i="131"/>
  <c r="R232" i="131"/>
  <c r="R231" i="131"/>
  <c r="R230" i="131"/>
  <c r="R229" i="131"/>
  <c r="R228" i="131"/>
  <c r="R227" i="131"/>
  <c r="R226" i="131"/>
  <c r="R225" i="131"/>
  <c r="R224" i="131"/>
  <c r="R223" i="131"/>
  <c r="R222" i="131"/>
  <c r="R221" i="131"/>
  <c r="R220" i="131"/>
  <c r="R219" i="131"/>
  <c r="R218" i="131"/>
  <c r="R217" i="131"/>
  <c r="R216" i="131"/>
  <c r="R215" i="131"/>
  <c r="R214" i="131"/>
  <c r="R213" i="131"/>
  <c r="R212" i="131"/>
  <c r="R211" i="131"/>
  <c r="R210" i="131"/>
  <c r="R209" i="131"/>
  <c r="R208" i="131"/>
  <c r="R207" i="131"/>
  <c r="R206" i="131"/>
  <c r="R205" i="131"/>
  <c r="R204" i="131"/>
  <c r="R203" i="131"/>
  <c r="R202" i="131"/>
  <c r="R201" i="131"/>
  <c r="R200" i="131"/>
  <c r="R199" i="131"/>
  <c r="R198" i="131"/>
  <c r="R197" i="131"/>
  <c r="R196" i="131"/>
  <c r="R195" i="131"/>
  <c r="R194" i="131"/>
  <c r="R193" i="131"/>
  <c r="R192" i="131"/>
  <c r="R191" i="131"/>
  <c r="R190" i="131"/>
  <c r="R189" i="131"/>
  <c r="R188" i="131"/>
  <c r="R187" i="131"/>
  <c r="R186" i="131"/>
  <c r="R185" i="131"/>
  <c r="R184" i="131"/>
  <c r="R183" i="131"/>
  <c r="R182" i="131"/>
  <c r="R181" i="131"/>
  <c r="R180" i="131"/>
  <c r="R179" i="131"/>
  <c r="R178" i="131"/>
  <c r="R177" i="131"/>
  <c r="R176" i="131"/>
  <c r="R175" i="131"/>
  <c r="R174" i="131"/>
  <c r="R173" i="131"/>
  <c r="R172" i="131"/>
  <c r="R171" i="131"/>
  <c r="R170" i="131"/>
  <c r="R169" i="131"/>
  <c r="R168" i="131"/>
  <c r="R167" i="131"/>
  <c r="R166" i="131"/>
  <c r="R165" i="131"/>
  <c r="R164" i="131"/>
  <c r="R163" i="131"/>
  <c r="R162" i="131"/>
  <c r="R161" i="131"/>
  <c r="R160" i="131"/>
  <c r="R159" i="131"/>
  <c r="R158" i="131"/>
  <c r="R157" i="131"/>
  <c r="R156" i="131"/>
  <c r="R155" i="131"/>
  <c r="R154" i="131"/>
  <c r="R153" i="131"/>
  <c r="R152" i="131"/>
  <c r="R151" i="131"/>
  <c r="R150" i="131"/>
  <c r="R149" i="131"/>
  <c r="R148" i="131"/>
  <c r="R147" i="131"/>
  <c r="R146" i="131"/>
  <c r="R145" i="131"/>
  <c r="R144" i="131"/>
  <c r="R143" i="131"/>
  <c r="R142" i="131"/>
  <c r="R141" i="131"/>
  <c r="R140" i="131"/>
  <c r="R139" i="131"/>
  <c r="R138" i="131"/>
  <c r="R137" i="131"/>
  <c r="R136" i="131"/>
  <c r="R135" i="131"/>
  <c r="R134" i="131"/>
  <c r="R133" i="131"/>
  <c r="R132" i="131"/>
  <c r="R131" i="131"/>
  <c r="R130" i="131"/>
  <c r="R129" i="131"/>
  <c r="R128" i="131"/>
  <c r="R127" i="131"/>
  <c r="R126" i="131"/>
  <c r="R125" i="131"/>
  <c r="R124" i="131"/>
  <c r="R123" i="131"/>
  <c r="R122" i="131"/>
  <c r="R121" i="131"/>
  <c r="R120" i="131"/>
  <c r="R119" i="131"/>
  <c r="R118" i="131"/>
  <c r="R117" i="131"/>
  <c r="R116" i="131"/>
  <c r="R115" i="131"/>
  <c r="R114" i="131"/>
  <c r="R113" i="131"/>
  <c r="R112" i="131"/>
  <c r="R111" i="131"/>
  <c r="R110" i="131"/>
  <c r="R109" i="131"/>
  <c r="R108" i="131"/>
  <c r="R107" i="131"/>
  <c r="R106" i="131"/>
  <c r="R105" i="131"/>
  <c r="R104" i="131"/>
  <c r="R103" i="131"/>
  <c r="R102" i="131"/>
  <c r="R101" i="131"/>
  <c r="R100" i="131"/>
  <c r="R99" i="131"/>
  <c r="R98" i="131"/>
  <c r="R97" i="131"/>
  <c r="R96" i="131"/>
  <c r="R95" i="131"/>
  <c r="R94" i="131"/>
  <c r="R93" i="131"/>
  <c r="R92" i="131"/>
  <c r="R91" i="131"/>
  <c r="R90" i="131"/>
  <c r="R89" i="131"/>
  <c r="R88" i="131"/>
  <c r="R87" i="131"/>
  <c r="R86" i="131"/>
  <c r="R85" i="131"/>
  <c r="R84" i="131"/>
  <c r="R83" i="131"/>
  <c r="R82" i="131"/>
  <c r="R81" i="131"/>
  <c r="R80" i="131"/>
  <c r="R79" i="131"/>
  <c r="R78" i="131"/>
  <c r="R77" i="131"/>
  <c r="R76" i="131"/>
  <c r="R75" i="131"/>
  <c r="R74" i="131"/>
  <c r="R73" i="131"/>
  <c r="R72" i="131"/>
  <c r="R71" i="131"/>
  <c r="R70" i="131"/>
  <c r="R69" i="131"/>
  <c r="R68" i="131"/>
  <c r="R67" i="131"/>
  <c r="R66" i="131"/>
  <c r="R65" i="131"/>
  <c r="R64" i="131"/>
  <c r="R63" i="131"/>
  <c r="R62" i="131"/>
  <c r="R61" i="131"/>
  <c r="R60" i="131"/>
  <c r="R59" i="131"/>
  <c r="R58" i="131"/>
  <c r="R57" i="131"/>
  <c r="R56" i="131"/>
  <c r="R55" i="131"/>
  <c r="R54" i="131"/>
  <c r="R53" i="131"/>
  <c r="R52" i="131"/>
  <c r="R51" i="131"/>
  <c r="R50" i="131"/>
  <c r="R49" i="131"/>
  <c r="R48" i="131"/>
  <c r="R47" i="131"/>
  <c r="R46" i="131"/>
  <c r="R45" i="131"/>
  <c r="R44" i="131"/>
  <c r="R43" i="131"/>
  <c r="R42" i="131"/>
  <c r="R41" i="131"/>
  <c r="R40" i="131"/>
  <c r="R39" i="131"/>
  <c r="R38" i="131"/>
  <c r="R37" i="131"/>
  <c r="R36" i="131"/>
  <c r="R35" i="131"/>
  <c r="R34" i="131"/>
  <c r="R33" i="131"/>
  <c r="R32" i="131"/>
  <c r="R31" i="131"/>
  <c r="R30" i="131"/>
  <c r="R29" i="131"/>
  <c r="R28" i="131"/>
  <c r="R27" i="131"/>
  <c r="R26" i="131"/>
  <c r="R25" i="131"/>
  <c r="R24" i="131"/>
  <c r="R23" i="131"/>
  <c r="R22" i="131"/>
  <c r="R21" i="131"/>
  <c r="R20" i="131"/>
  <c r="R19" i="131"/>
  <c r="R18" i="131"/>
  <c r="R17" i="131"/>
  <c r="R16" i="131"/>
  <c r="R15" i="131"/>
  <c r="R14" i="131"/>
  <c r="R13" i="131"/>
  <c r="R12" i="131"/>
  <c r="R11" i="131"/>
  <c r="R10" i="131"/>
  <c r="R9" i="131"/>
  <c r="R8" i="131"/>
  <c r="R7" i="131"/>
  <c r="R6" i="131"/>
  <c r="R5" i="131"/>
  <c r="R4" i="131"/>
  <c r="R3003" i="130"/>
  <c r="R3002" i="130"/>
  <c r="R3001" i="130"/>
  <c r="R3000" i="130"/>
  <c r="R2999" i="130"/>
  <c r="R2998" i="130"/>
  <c r="R2997" i="130"/>
  <c r="R2996" i="130"/>
  <c r="R2995" i="130"/>
  <c r="R2994" i="130"/>
  <c r="R2993" i="130"/>
  <c r="R2992" i="130"/>
  <c r="R2991" i="130"/>
  <c r="R2990" i="130"/>
  <c r="R2989" i="130"/>
  <c r="R2988" i="130"/>
  <c r="R2987" i="130"/>
  <c r="R2986" i="130"/>
  <c r="R2985" i="130"/>
  <c r="R2984" i="130"/>
  <c r="R2983" i="130"/>
  <c r="R2982" i="130"/>
  <c r="R2981" i="130"/>
  <c r="R2980" i="130"/>
  <c r="R2979" i="130"/>
  <c r="R2978" i="130"/>
  <c r="R2977" i="130"/>
  <c r="R2976" i="130"/>
  <c r="R2975" i="130"/>
  <c r="R2974" i="130"/>
  <c r="R2973" i="130"/>
  <c r="R2972" i="130"/>
  <c r="R2971" i="130"/>
  <c r="R2970" i="130"/>
  <c r="R2969" i="130"/>
  <c r="R2968" i="130"/>
  <c r="R2967" i="130"/>
  <c r="R2966" i="130"/>
  <c r="R2965" i="130"/>
  <c r="R2964" i="130"/>
  <c r="R2963" i="130"/>
  <c r="R2962" i="130"/>
  <c r="R2961" i="130"/>
  <c r="R2960" i="130"/>
  <c r="R2959" i="130"/>
  <c r="R2958" i="130"/>
  <c r="R2957" i="130"/>
  <c r="R2956" i="130"/>
  <c r="R2955" i="130"/>
  <c r="R2954" i="130"/>
  <c r="R2953" i="130"/>
  <c r="R2952" i="130"/>
  <c r="R2951" i="130"/>
  <c r="R2950" i="130"/>
  <c r="R2949" i="130"/>
  <c r="R2948" i="130"/>
  <c r="R2947" i="130"/>
  <c r="R2946" i="130"/>
  <c r="R2945" i="130"/>
  <c r="R2944" i="130"/>
  <c r="R2943" i="130"/>
  <c r="R2942" i="130"/>
  <c r="R2941" i="130"/>
  <c r="R2940" i="130"/>
  <c r="R2939" i="130"/>
  <c r="R2938" i="130"/>
  <c r="R2937" i="130"/>
  <c r="R2936" i="130"/>
  <c r="R2935" i="130"/>
  <c r="R2934" i="130"/>
  <c r="R2933" i="130"/>
  <c r="R2932" i="130"/>
  <c r="R2931" i="130"/>
  <c r="R2930" i="130"/>
  <c r="R2929" i="130"/>
  <c r="R2928" i="130"/>
  <c r="R2927" i="130"/>
  <c r="R2926" i="130"/>
  <c r="R2925" i="130"/>
  <c r="R2924" i="130"/>
  <c r="R2923" i="130"/>
  <c r="R2922" i="130"/>
  <c r="R2921" i="130"/>
  <c r="R2920" i="130"/>
  <c r="R2919" i="130"/>
  <c r="R2918" i="130"/>
  <c r="R2917" i="130"/>
  <c r="R2916" i="130"/>
  <c r="R2915" i="130"/>
  <c r="R2914" i="130"/>
  <c r="R2913" i="130"/>
  <c r="R2912" i="130"/>
  <c r="R2911" i="130"/>
  <c r="R2910" i="130"/>
  <c r="R2909" i="130"/>
  <c r="R2908" i="130"/>
  <c r="R2907" i="130"/>
  <c r="R2906" i="130"/>
  <c r="R2905" i="130"/>
  <c r="R2904" i="130"/>
  <c r="R2903" i="130"/>
  <c r="R2902" i="130"/>
  <c r="R2901" i="130"/>
  <c r="R2900" i="130"/>
  <c r="R2899" i="130"/>
  <c r="R2898" i="130"/>
  <c r="R2897" i="130"/>
  <c r="R2896" i="130"/>
  <c r="R2895" i="130"/>
  <c r="R2894" i="130"/>
  <c r="R2893" i="130"/>
  <c r="R2892" i="130"/>
  <c r="R2891" i="130"/>
  <c r="R2890" i="130"/>
  <c r="R2889" i="130"/>
  <c r="R2888" i="130"/>
  <c r="R2887" i="130"/>
  <c r="R2886" i="130"/>
  <c r="R2885" i="130"/>
  <c r="R2884" i="130"/>
  <c r="R2883" i="130"/>
  <c r="R2882" i="130"/>
  <c r="R2881" i="130"/>
  <c r="R2880" i="130"/>
  <c r="R2879" i="130"/>
  <c r="R2878" i="130"/>
  <c r="R2877" i="130"/>
  <c r="R2876" i="130"/>
  <c r="R2875" i="130"/>
  <c r="R2874" i="130"/>
  <c r="R2873" i="130"/>
  <c r="R2872" i="130"/>
  <c r="R2871" i="130"/>
  <c r="R2870" i="130"/>
  <c r="R2869" i="130"/>
  <c r="R2868" i="130"/>
  <c r="R2867" i="130"/>
  <c r="R2866" i="130"/>
  <c r="R2865" i="130"/>
  <c r="R2864" i="130"/>
  <c r="R2863" i="130"/>
  <c r="R2862" i="130"/>
  <c r="R2861" i="130"/>
  <c r="R2860" i="130"/>
  <c r="R2859" i="130"/>
  <c r="R2858" i="130"/>
  <c r="R2857" i="130"/>
  <c r="R2856" i="130"/>
  <c r="R2855" i="130"/>
  <c r="R2854" i="130"/>
  <c r="R2853" i="130"/>
  <c r="R2852" i="130"/>
  <c r="R2851" i="130"/>
  <c r="R2850" i="130"/>
  <c r="R2849" i="130"/>
  <c r="R2848" i="130"/>
  <c r="R2847" i="130"/>
  <c r="R2846" i="130"/>
  <c r="R2845" i="130"/>
  <c r="R2844" i="130"/>
  <c r="R2843" i="130"/>
  <c r="R2842" i="130"/>
  <c r="R2841" i="130"/>
  <c r="R2840" i="130"/>
  <c r="R2839" i="130"/>
  <c r="R2838" i="130"/>
  <c r="R2837" i="130"/>
  <c r="R2836" i="130"/>
  <c r="R2835" i="130"/>
  <c r="R2834" i="130"/>
  <c r="R2833" i="130"/>
  <c r="R2832" i="130"/>
  <c r="R2831" i="130"/>
  <c r="R2830" i="130"/>
  <c r="R2829" i="130"/>
  <c r="R2828" i="130"/>
  <c r="R2827" i="130"/>
  <c r="R2826" i="130"/>
  <c r="R2825" i="130"/>
  <c r="R2824" i="130"/>
  <c r="R2823" i="130"/>
  <c r="R2822" i="130"/>
  <c r="R2821" i="130"/>
  <c r="R2820" i="130"/>
  <c r="R2819" i="130"/>
  <c r="R2818" i="130"/>
  <c r="R2817" i="130"/>
  <c r="R2816" i="130"/>
  <c r="R2815" i="130"/>
  <c r="R2814" i="130"/>
  <c r="R2813" i="130"/>
  <c r="R2812" i="130"/>
  <c r="R2811" i="130"/>
  <c r="R2810" i="130"/>
  <c r="R2809" i="130"/>
  <c r="R2808" i="130"/>
  <c r="R2807" i="130"/>
  <c r="R2806" i="130"/>
  <c r="R2805" i="130"/>
  <c r="R2804" i="130"/>
  <c r="R2803" i="130"/>
  <c r="R2802" i="130"/>
  <c r="R2801" i="130"/>
  <c r="R2800" i="130"/>
  <c r="R2799" i="130"/>
  <c r="R2798" i="130"/>
  <c r="R2797" i="130"/>
  <c r="R2796" i="130"/>
  <c r="R2795" i="130"/>
  <c r="R2794" i="130"/>
  <c r="R2793" i="130"/>
  <c r="R2792" i="130"/>
  <c r="R2791" i="130"/>
  <c r="R2790" i="130"/>
  <c r="R2789" i="130"/>
  <c r="R2788" i="130"/>
  <c r="R2787" i="130"/>
  <c r="R2786" i="130"/>
  <c r="R2785" i="130"/>
  <c r="R2784" i="130"/>
  <c r="R2783" i="130"/>
  <c r="R2782" i="130"/>
  <c r="R2781" i="130"/>
  <c r="R2780" i="130"/>
  <c r="R2779" i="130"/>
  <c r="R2778" i="130"/>
  <c r="R2777" i="130"/>
  <c r="R2776" i="130"/>
  <c r="R2775" i="130"/>
  <c r="R2774" i="130"/>
  <c r="R2773" i="130"/>
  <c r="R2772" i="130"/>
  <c r="R2771" i="130"/>
  <c r="R2770" i="130"/>
  <c r="R2769" i="130"/>
  <c r="R2768" i="130"/>
  <c r="R2767" i="130"/>
  <c r="R2766" i="130"/>
  <c r="R2765" i="130"/>
  <c r="R2764" i="130"/>
  <c r="R2763" i="130"/>
  <c r="R2762" i="130"/>
  <c r="R2761" i="130"/>
  <c r="R2760" i="130"/>
  <c r="R2759" i="130"/>
  <c r="R2758" i="130"/>
  <c r="R2757" i="130"/>
  <c r="R2756" i="130"/>
  <c r="R2755" i="130"/>
  <c r="R2754" i="130"/>
  <c r="R2753" i="130"/>
  <c r="R2752" i="130"/>
  <c r="R2751" i="130"/>
  <c r="R2750" i="130"/>
  <c r="R2749" i="130"/>
  <c r="R2748" i="130"/>
  <c r="R2747" i="130"/>
  <c r="R2746" i="130"/>
  <c r="R2745" i="130"/>
  <c r="R2744" i="130"/>
  <c r="R2743" i="130"/>
  <c r="R2742" i="130"/>
  <c r="R2741" i="130"/>
  <c r="R2740" i="130"/>
  <c r="R2739" i="130"/>
  <c r="R2738" i="130"/>
  <c r="R2737" i="130"/>
  <c r="R2736" i="130"/>
  <c r="R2735" i="130"/>
  <c r="R2734" i="130"/>
  <c r="R2733" i="130"/>
  <c r="R2732" i="130"/>
  <c r="R2731" i="130"/>
  <c r="R2730" i="130"/>
  <c r="R2729" i="130"/>
  <c r="R2728" i="130"/>
  <c r="R2727" i="130"/>
  <c r="R2726" i="130"/>
  <c r="R2725" i="130"/>
  <c r="R2724" i="130"/>
  <c r="R2723" i="130"/>
  <c r="R2722" i="130"/>
  <c r="R2721" i="130"/>
  <c r="R2720" i="130"/>
  <c r="R2719" i="130"/>
  <c r="R2718" i="130"/>
  <c r="R2717" i="130"/>
  <c r="R2716" i="130"/>
  <c r="R2715" i="130"/>
  <c r="R2714" i="130"/>
  <c r="R2713" i="130"/>
  <c r="R2712" i="130"/>
  <c r="R2711" i="130"/>
  <c r="R2710" i="130"/>
  <c r="R2709" i="130"/>
  <c r="R2708" i="130"/>
  <c r="R2707" i="130"/>
  <c r="R2706" i="130"/>
  <c r="R2705" i="130"/>
  <c r="R2704" i="130"/>
  <c r="R2703" i="130"/>
  <c r="R2702" i="130"/>
  <c r="R2701" i="130"/>
  <c r="R2700" i="130"/>
  <c r="R2699" i="130"/>
  <c r="R2698" i="130"/>
  <c r="R2697" i="130"/>
  <c r="R2696" i="130"/>
  <c r="R2695" i="130"/>
  <c r="R2694" i="130"/>
  <c r="R2693" i="130"/>
  <c r="R2692" i="130"/>
  <c r="R2691" i="130"/>
  <c r="R2690" i="130"/>
  <c r="R2689" i="130"/>
  <c r="R2688" i="130"/>
  <c r="R2687" i="130"/>
  <c r="R2686" i="130"/>
  <c r="R2685" i="130"/>
  <c r="R2684" i="130"/>
  <c r="R2683" i="130"/>
  <c r="R2682" i="130"/>
  <c r="R2681" i="130"/>
  <c r="R2680" i="130"/>
  <c r="R2679" i="130"/>
  <c r="R2678" i="130"/>
  <c r="R2677" i="130"/>
  <c r="R2676" i="130"/>
  <c r="R2675" i="130"/>
  <c r="R2674" i="130"/>
  <c r="R2673" i="130"/>
  <c r="R2672" i="130"/>
  <c r="R2671" i="130"/>
  <c r="R2670" i="130"/>
  <c r="R2669" i="130"/>
  <c r="R2668" i="130"/>
  <c r="R2667" i="130"/>
  <c r="R2666" i="130"/>
  <c r="R2665" i="130"/>
  <c r="R2664" i="130"/>
  <c r="R2663" i="130"/>
  <c r="R2662" i="130"/>
  <c r="R2661" i="130"/>
  <c r="R2660" i="130"/>
  <c r="R2659" i="130"/>
  <c r="R2658" i="130"/>
  <c r="R2657" i="130"/>
  <c r="R2656" i="130"/>
  <c r="R2655" i="130"/>
  <c r="R2654" i="130"/>
  <c r="R2653" i="130"/>
  <c r="R2652" i="130"/>
  <c r="R2651" i="130"/>
  <c r="R2650" i="130"/>
  <c r="R2649" i="130"/>
  <c r="R2648" i="130"/>
  <c r="R2647" i="130"/>
  <c r="R2646" i="130"/>
  <c r="R2645" i="130"/>
  <c r="R2644" i="130"/>
  <c r="R2643" i="130"/>
  <c r="R2642" i="130"/>
  <c r="R2641" i="130"/>
  <c r="R2640" i="130"/>
  <c r="R2639" i="130"/>
  <c r="R2638" i="130"/>
  <c r="R2637" i="130"/>
  <c r="R2636" i="130"/>
  <c r="R2635" i="130"/>
  <c r="R2634" i="130"/>
  <c r="R2633" i="130"/>
  <c r="R2632" i="130"/>
  <c r="R2631" i="130"/>
  <c r="R2630" i="130"/>
  <c r="R2629" i="130"/>
  <c r="R2628" i="130"/>
  <c r="R2627" i="130"/>
  <c r="R2626" i="130"/>
  <c r="R2625" i="130"/>
  <c r="R2624" i="130"/>
  <c r="R2623" i="130"/>
  <c r="R2622" i="130"/>
  <c r="R2621" i="130"/>
  <c r="R2620" i="130"/>
  <c r="R2619" i="130"/>
  <c r="R2618" i="130"/>
  <c r="R2617" i="130"/>
  <c r="R2616" i="130"/>
  <c r="R2615" i="130"/>
  <c r="R2614" i="130"/>
  <c r="R2613" i="130"/>
  <c r="R2612" i="130"/>
  <c r="R2611" i="130"/>
  <c r="R2610" i="130"/>
  <c r="R2609" i="130"/>
  <c r="R2608" i="130"/>
  <c r="R2607" i="130"/>
  <c r="R2606" i="130"/>
  <c r="R2605" i="130"/>
  <c r="R2604" i="130"/>
  <c r="R2603" i="130"/>
  <c r="R2602" i="130"/>
  <c r="R2601" i="130"/>
  <c r="R2600" i="130"/>
  <c r="R2599" i="130"/>
  <c r="R2598" i="130"/>
  <c r="R2597" i="130"/>
  <c r="R2596" i="130"/>
  <c r="R2595" i="130"/>
  <c r="R2594" i="130"/>
  <c r="R2593" i="130"/>
  <c r="R2592" i="130"/>
  <c r="R2591" i="130"/>
  <c r="R2590" i="130"/>
  <c r="R2589" i="130"/>
  <c r="R2588" i="130"/>
  <c r="R2587" i="130"/>
  <c r="R2586" i="130"/>
  <c r="R2585" i="130"/>
  <c r="R2584" i="130"/>
  <c r="R2583" i="130"/>
  <c r="R2582" i="130"/>
  <c r="R2581" i="130"/>
  <c r="R2580" i="130"/>
  <c r="R2579" i="130"/>
  <c r="R2578" i="130"/>
  <c r="R2577" i="130"/>
  <c r="R2576" i="130"/>
  <c r="R2575" i="130"/>
  <c r="R2574" i="130"/>
  <c r="R2573" i="130"/>
  <c r="R2572" i="130"/>
  <c r="R2571" i="130"/>
  <c r="R2570" i="130"/>
  <c r="R2569" i="130"/>
  <c r="R2568" i="130"/>
  <c r="R2567" i="130"/>
  <c r="R2566" i="130"/>
  <c r="R2565" i="130"/>
  <c r="R2564" i="130"/>
  <c r="R2563" i="130"/>
  <c r="R2562" i="130"/>
  <c r="R2561" i="130"/>
  <c r="R2560" i="130"/>
  <c r="R2559" i="130"/>
  <c r="R2558" i="130"/>
  <c r="R2557" i="130"/>
  <c r="R2556" i="130"/>
  <c r="R2555" i="130"/>
  <c r="R2554" i="130"/>
  <c r="R2553" i="130"/>
  <c r="R2552" i="130"/>
  <c r="R2551" i="130"/>
  <c r="R2550" i="130"/>
  <c r="R2549" i="130"/>
  <c r="R2548" i="130"/>
  <c r="R2547" i="130"/>
  <c r="R2546" i="130"/>
  <c r="R2545" i="130"/>
  <c r="R2544" i="130"/>
  <c r="R2543" i="130"/>
  <c r="R2542" i="130"/>
  <c r="R2541" i="130"/>
  <c r="R2540" i="130"/>
  <c r="R2539" i="130"/>
  <c r="R2538" i="130"/>
  <c r="R2537" i="130"/>
  <c r="R2536" i="130"/>
  <c r="R2535" i="130"/>
  <c r="R2534" i="130"/>
  <c r="R2533" i="130"/>
  <c r="R2532" i="130"/>
  <c r="R2531" i="130"/>
  <c r="R2530" i="130"/>
  <c r="R2529" i="130"/>
  <c r="R2528" i="130"/>
  <c r="R2527" i="130"/>
  <c r="R2526" i="130"/>
  <c r="R2525" i="130"/>
  <c r="R2524" i="130"/>
  <c r="R2523" i="130"/>
  <c r="R2522" i="130"/>
  <c r="R2521" i="130"/>
  <c r="R2520" i="130"/>
  <c r="R2519" i="130"/>
  <c r="R2518" i="130"/>
  <c r="R2517" i="130"/>
  <c r="R2516" i="130"/>
  <c r="R2515" i="130"/>
  <c r="R2514" i="130"/>
  <c r="R2513" i="130"/>
  <c r="R2512" i="130"/>
  <c r="R2511" i="130"/>
  <c r="R2510" i="130"/>
  <c r="R2509" i="130"/>
  <c r="R2508" i="130"/>
  <c r="R2507" i="130"/>
  <c r="R2506" i="130"/>
  <c r="R2505" i="130"/>
  <c r="R2504" i="130"/>
  <c r="R2503" i="130"/>
  <c r="R2502" i="130"/>
  <c r="R2501" i="130"/>
  <c r="R2500" i="130"/>
  <c r="R2499" i="130"/>
  <c r="R2498" i="130"/>
  <c r="R2497" i="130"/>
  <c r="R2496" i="130"/>
  <c r="R2495" i="130"/>
  <c r="R2494" i="130"/>
  <c r="R2493" i="130"/>
  <c r="R2492" i="130"/>
  <c r="R2491" i="130"/>
  <c r="R2490" i="130"/>
  <c r="R2489" i="130"/>
  <c r="R2488" i="130"/>
  <c r="R2487" i="130"/>
  <c r="R2486" i="130"/>
  <c r="R2485" i="130"/>
  <c r="R2484" i="130"/>
  <c r="R2483" i="130"/>
  <c r="R2482" i="130"/>
  <c r="R2481" i="130"/>
  <c r="R2480" i="130"/>
  <c r="R2479" i="130"/>
  <c r="R2478" i="130"/>
  <c r="R2477" i="130"/>
  <c r="R2476" i="130"/>
  <c r="R2475" i="130"/>
  <c r="R2474" i="130"/>
  <c r="R2473" i="130"/>
  <c r="R2472" i="130"/>
  <c r="R2471" i="130"/>
  <c r="R2470" i="130"/>
  <c r="R2469" i="130"/>
  <c r="R2468" i="130"/>
  <c r="R2467" i="130"/>
  <c r="R2466" i="130"/>
  <c r="R2465" i="130"/>
  <c r="R2464" i="130"/>
  <c r="R2463" i="130"/>
  <c r="R2462" i="130"/>
  <c r="R2461" i="130"/>
  <c r="R2460" i="130"/>
  <c r="R2459" i="130"/>
  <c r="R2458" i="130"/>
  <c r="R2457" i="130"/>
  <c r="R2456" i="130"/>
  <c r="R2455" i="130"/>
  <c r="R2454" i="130"/>
  <c r="R2453" i="130"/>
  <c r="R2452" i="130"/>
  <c r="R2451" i="130"/>
  <c r="R2450" i="130"/>
  <c r="R2449" i="130"/>
  <c r="R2448" i="130"/>
  <c r="R2447" i="130"/>
  <c r="R2446" i="130"/>
  <c r="R2445" i="130"/>
  <c r="R2444" i="130"/>
  <c r="R2443" i="130"/>
  <c r="R2442" i="130"/>
  <c r="R2441" i="130"/>
  <c r="R2440" i="130"/>
  <c r="R2439" i="130"/>
  <c r="R2438" i="130"/>
  <c r="R2437" i="130"/>
  <c r="R2436" i="130"/>
  <c r="R2435" i="130"/>
  <c r="R2434" i="130"/>
  <c r="R2433" i="130"/>
  <c r="R2432" i="130"/>
  <c r="R2431" i="130"/>
  <c r="R2430" i="130"/>
  <c r="R2429" i="130"/>
  <c r="R2428" i="130"/>
  <c r="R2427" i="130"/>
  <c r="R2426" i="130"/>
  <c r="R2425" i="130"/>
  <c r="R2424" i="130"/>
  <c r="R2423" i="130"/>
  <c r="R2422" i="130"/>
  <c r="R2421" i="130"/>
  <c r="R2420" i="130"/>
  <c r="R2419" i="130"/>
  <c r="R2418" i="130"/>
  <c r="R2417" i="130"/>
  <c r="R2416" i="130"/>
  <c r="R2415" i="130"/>
  <c r="R2414" i="130"/>
  <c r="R2413" i="130"/>
  <c r="R2412" i="130"/>
  <c r="R2411" i="130"/>
  <c r="R2410" i="130"/>
  <c r="R2409" i="130"/>
  <c r="R2408" i="130"/>
  <c r="R2407" i="130"/>
  <c r="R2406" i="130"/>
  <c r="R2405" i="130"/>
  <c r="R2404" i="130"/>
  <c r="R2403" i="130"/>
  <c r="R2402" i="130"/>
  <c r="R2401" i="130"/>
  <c r="R2400" i="130"/>
  <c r="R2399" i="130"/>
  <c r="R2398" i="130"/>
  <c r="R2397" i="130"/>
  <c r="R2396" i="130"/>
  <c r="R2395" i="130"/>
  <c r="R2394" i="130"/>
  <c r="R2393" i="130"/>
  <c r="R2392" i="130"/>
  <c r="R2391" i="130"/>
  <c r="R2390" i="130"/>
  <c r="R2389" i="130"/>
  <c r="R2388" i="130"/>
  <c r="R2387" i="130"/>
  <c r="R2386" i="130"/>
  <c r="R2385" i="130"/>
  <c r="R2384" i="130"/>
  <c r="R2383" i="130"/>
  <c r="R2382" i="130"/>
  <c r="R2381" i="130"/>
  <c r="R2380" i="130"/>
  <c r="R2379" i="130"/>
  <c r="R2378" i="130"/>
  <c r="R2377" i="130"/>
  <c r="R2376" i="130"/>
  <c r="R2375" i="130"/>
  <c r="R2374" i="130"/>
  <c r="R2373" i="130"/>
  <c r="R2372" i="130"/>
  <c r="R2371" i="130"/>
  <c r="R2370" i="130"/>
  <c r="R2369" i="130"/>
  <c r="R2368" i="130"/>
  <c r="R2367" i="130"/>
  <c r="R2366" i="130"/>
  <c r="R2365" i="130"/>
  <c r="R2364" i="130"/>
  <c r="R2363" i="130"/>
  <c r="R2362" i="130"/>
  <c r="R2361" i="130"/>
  <c r="R2360" i="130"/>
  <c r="R2359" i="130"/>
  <c r="R2358" i="130"/>
  <c r="R2357" i="130"/>
  <c r="R2356" i="130"/>
  <c r="R2355" i="130"/>
  <c r="R2354" i="130"/>
  <c r="R2353" i="130"/>
  <c r="R2352" i="130"/>
  <c r="R2351" i="130"/>
  <c r="R2350" i="130"/>
  <c r="R2349" i="130"/>
  <c r="R2348" i="130"/>
  <c r="R2347" i="130"/>
  <c r="R2346" i="130"/>
  <c r="R2345" i="130"/>
  <c r="R2344" i="130"/>
  <c r="R2343" i="130"/>
  <c r="R2342" i="130"/>
  <c r="R2341" i="130"/>
  <c r="R2340" i="130"/>
  <c r="R2339" i="130"/>
  <c r="R2338" i="130"/>
  <c r="R2337" i="130"/>
  <c r="R2336" i="130"/>
  <c r="R2335" i="130"/>
  <c r="R2334" i="130"/>
  <c r="R2333" i="130"/>
  <c r="R2332" i="130"/>
  <c r="R2331" i="130"/>
  <c r="R2330" i="130"/>
  <c r="R2329" i="130"/>
  <c r="R2328" i="130"/>
  <c r="R2327" i="130"/>
  <c r="R2326" i="130"/>
  <c r="R2325" i="130"/>
  <c r="R2324" i="130"/>
  <c r="R2323" i="130"/>
  <c r="R2322" i="130"/>
  <c r="R2321" i="130"/>
  <c r="R2320" i="130"/>
  <c r="R2319" i="130"/>
  <c r="R2318" i="130"/>
  <c r="R2317" i="130"/>
  <c r="R2316" i="130"/>
  <c r="R2315" i="130"/>
  <c r="R2314" i="130"/>
  <c r="R2313" i="130"/>
  <c r="R2312" i="130"/>
  <c r="R2311" i="130"/>
  <c r="R2310" i="130"/>
  <c r="R2309" i="130"/>
  <c r="R2308" i="130"/>
  <c r="R2307" i="130"/>
  <c r="R2306" i="130"/>
  <c r="R2305" i="130"/>
  <c r="R2304" i="130"/>
  <c r="R2303" i="130"/>
  <c r="R2302" i="130"/>
  <c r="R2301" i="130"/>
  <c r="R2300" i="130"/>
  <c r="R2299" i="130"/>
  <c r="R2298" i="130"/>
  <c r="R2297" i="130"/>
  <c r="R2296" i="130"/>
  <c r="R2295" i="130"/>
  <c r="R2294" i="130"/>
  <c r="R2293" i="130"/>
  <c r="R2292" i="130"/>
  <c r="R2291" i="130"/>
  <c r="R2290" i="130"/>
  <c r="R2289" i="130"/>
  <c r="R2288" i="130"/>
  <c r="R2287" i="130"/>
  <c r="R2286" i="130"/>
  <c r="R2285" i="130"/>
  <c r="R2284" i="130"/>
  <c r="R2283" i="130"/>
  <c r="R2282" i="130"/>
  <c r="R2281" i="130"/>
  <c r="R2280" i="130"/>
  <c r="R2279" i="130"/>
  <c r="R2278" i="130"/>
  <c r="R2277" i="130"/>
  <c r="R2276" i="130"/>
  <c r="R2275" i="130"/>
  <c r="R2274" i="130"/>
  <c r="R2273" i="130"/>
  <c r="R2272" i="130"/>
  <c r="R2271" i="130"/>
  <c r="R2270" i="130"/>
  <c r="R2269" i="130"/>
  <c r="R2268" i="130"/>
  <c r="R2267" i="130"/>
  <c r="R2266" i="130"/>
  <c r="R2265" i="130"/>
  <c r="R2264" i="130"/>
  <c r="R2263" i="130"/>
  <c r="R2262" i="130"/>
  <c r="R2261" i="130"/>
  <c r="R2260" i="130"/>
  <c r="R2259" i="130"/>
  <c r="R2258" i="130"/>
  <c r="R2257" i="130"/>
  <c r="R2256" i="130"/>
  <c r="R2255" i="130"/>
  <c r="R2254" i="130"/>
  <c r="R2253" i="130"/>
  <c r="R2252" i="130"/>
  <c r="R2251" i="130"/>
  <c r="R2250" i="130"/>
  <c r="R2249" i="130"/>
  <c r="R2248" i="130"/>
  <c r="R2247" i="130"/>
  <c r="R2246" i="130"/>
  <c r="R2245" i="130"/>
  <c r="R2244" i="130"/>
  <c r="R2243" i="130"/>
  <c r="R2242" i="130"/>
  <c r="R2241" i="130"/>
  <c r="R2240" i="130"/>
  <c r="R2239" i="130"/>
  <c r="R2238" i="130"/>
  <c r="R2237" i="130"/>
  <c r="R2236" i="130"/>
  <c r="R2235" i="130"/>
  <c r="R2234" i="130"/>
  <c r="R2233" i="130"/>
  <c r="R2232" i="130"/>
  <c r="R2231" i="130"/>
  <c r="R2230" i="130"/>
  <c r="R2229" i="130"/>
  <c r="R2228" i="130"/>
  <c r="R2227" i="130"/>
  <c r="R2226" i="130"/>
  <c r="R2225" i="130"/>
  <c r="R2224" i="130"/>
  <c r="R2223" i="130"/>
  <c r="R2222" i="130"/>
  <c r="R2221" i="130"/>
  <c r="R2220" i="130"/>
  <c r="R2219" i="130"/>
  <c r="R2218" i="130"/>
  <c r="R2217" i="130"/>
  <c r="R2216" i="130"/>
  <c r="R2215" i="130"/>
  <c r="R2214" i="130"/>
  <c r="R2213" i="130"/>
  <c r="R2212" i="130"/>
  <c r="R2211" i="130"/>
  <c r="R2210" i="130"/>
  <c r="R2209" i="130"/>
  <c r="R2208" i="130"/>
  <c r="R2207" i="130"/>
  <c r="R2206" i="130"/>
  <c r="R2205" i="130"/>
  <c r="R2204" i="130"/>
  <c r="R2203" i="130"/>
  <c r="R2202" i="130"/>
  <c r="R2201" i="130"/>
  <c r="R2200" i="130"/>
  <c r="R2199" i="130"/>
  <c r="R2198" i="130"/>
  <c r="R2197" i="130"/>
  <c r="R2196" i="130"/>
  <c r="R2195" i="130"/>
  <c r="R2194" i="130"/>
  <c r="R2193" i="130"/>
  <c r="R2192" i="130"/>
  <c r="R2191" i="130"/>
  <c r="R2190" i="130"/>
  <c r="R2189" i="130"/>
  <c r="R2188" i="130"/>
  <c r="R2187" i="130"/>
  <c r="R2186" i="130"/>
  <c r="R2185" i="130"/>
  <c r="R2184" i="130"/>
  <c r="R2183" i="130"/>
  <c r="R2182" i="130"/>
  <c r="R2181" i="130"/>
  <c r="R2180" i="130"/>
  <c r="R2179" i="130"/>
  <c r="R2178" i="130"/>
  <c r="R2177" i="130"/>
  <c r="R2176" i="130"/>
  <c r="R2175" i="130"/>
  <c r="R2174" i="130"/>
  <c r="R2173" i="130"/>
  <c r="R2172" i="130"/>
  <c r="R2171" i="130"/>
  <c r="R2170" i="130"/>
  <c r="R2169" i="130"/>
  <c r="R2168" i="130"/>
  <c r="R2167" i="130"/>
  <c r="R2166" i="130"/>
  <c r="R2165" i="130"/>
  <c r="R2164" i="130"/>
  <c r="R2163" i="130"/>
  <c r="R2162" i="130"/>
  <c r="R2161" i="130"/>
  <c r="R2160" i="130"/>
  <c r="R2159" i="130"/>
  <c r="R2158" i="130"/>
  <c r="R2157" i="130"/>
  <c r="R2156" i="130"/>
  <c r="R2155" i="130"/>
  <c r="R2154" i="130"/>
  <c r="R2153" i="130"/>
  <c r="R2152" i="130"/>
  <c r="R2151" i="130"/>
  <c r="R2150" i="130"/>
  <c r="R2149" i="130"/>
  <c r="R2148" i="130"/>
  <c r="R2147" i="130"/>
  <c r="R2146" i="130"/>
  <c r="R2145" i="130"/>
  <c r="R2144" i="130"/>
  <c r="R2143" i="130"/>
  <c r="R2142" i="130"/>
  <c r="R2141" i="130"/>
  <c r="R2140" i="130"/>
  <c r="R2139" i="130"/>
  <c r="R2138" i="130"/>
  <c r="R2137" i="130"/>
  <c r="R2136" i="130"/>
  <c r="R2135" i="130"/>
  <c r="R2134" i="130"/>
  <c r="R2133" i="130"/>
  <c r="R2132" i="130"/>
  <c r="R2131" i="130"/>
  <c r="R2130" i="130"/>
  <c r="R2129" i="130"/>
  <c r="R2128" i="130"/>
  <c r="R2127" i="130"/>
  <c r="R2126" i="130"/>
  <c r="R2125" i="130"/>
  <c r="R2124" i="130"/>
  <c r="R2123" i="130"/>
  <c r="R2122" i="130"/>
  <c r="R2121" i="130"/>
  <c r="R2120" i="130"/>
  <c r="R2119" i="130"/>
  <c r="R2118" i="130"/>
  <c r="R2117" i="130"/>
  <c r="R2116" i="130"/>
  <c r="R2115" i="130"/>
  <c r="R2114" i="130"/>
  <c r="R2113" i="130"/>
  <c r="R2112" i="130"/>
  <c r="R2111" i="130"/>
  <c r="R2110" i="130"/>
  <c r="R2109" i="130"/>
  <c r="R2108" i="130"/>
  <c r="R2107" i="130"/>
  <c r="R2106" i="130"/>
  <c r="R2105" i="130"/>
  <c r="R2104" i="130"/>
  <c r="R2103" i="130"/>
  <c r="R2102" i="130"/>
  <c r="R2101" i="130"/>
  <c r="R2100" i="130"/>
  <c r="R2099" i="130"/>
  <c r="R2098" i="130"/>
  <c r="R2097" i="130"/>
  <c r="R2096" i="130"/>
  <c r="R2095" i="130"/>
  <c r="R2094" i="130"/>
  <c r="R2093" i="130"/>
  <c r="R2092" i="130"/>
  <c r="R2091" i="130"/>
  <c r="R2090" i="130"/>
  <c r="R2089" i="130"/>
  <c r="R2088" i="130"/>
  <c r="R2087" i="130"/>
  <c r="R2086" i="130"/>
  <c r="R2085" i="130"/>
  <c r="R2084" i="130"/>
  <c r="R2083" i="130"/>
  <c r="R2082" i="130"/>
  <c r="R2081" i="130"/>
  <c r="R2080" i="130"/>
  <c r="R2079" i="130"/>
  <c r="R2078" i="130"/>
  <c r="R2077" i="130"/>
  <c r="R2076" i="130"/>
  <c r="R2075" i="130"/>
  <c r="R2074" i="130"/>
  <c r="R2073" i="130"/>
  <c r="R2072" i="130"/>
  <c r="R2071" i="130"/>
  <c r="R2070" i="130"/>
  <c r="R2069" i="130"/>
  <c r="R2068" i="130"/>
  <c r="R2067" i="130"/>
  <c r="R2066" i="130"/>
  <c r="R2065" i="130"/>
  <c r="R2064" i="130"/>
  <c r="R2063" i="130"/>
  <c r="R2062" i="130"/>
  <c r="R2061" i="130"/>
  <c r="R2060" i="130"/>
  <c r="R2059" i="130"/>
  <c r="R2058" i="130"/>
  <c r="R2057" i="130"/>
  <c r="R2056" i="130"/>
  <c r="R2055" i="130"/>
  <c r="R2054" i="130"/>
  <c r="R2053" i="130"/>
  <c r="R2052" i="130"/>
  <c r="R2051" i="130"/>
  <c r="R2050" i="130"/>
  <c r="R2049" i="130"/>
  <c r="R2048" i="130"/>
  <c r="R2047" i="130"/>
  <c r="R2046" i="130"/>
  <c r="R2045" i="130"/>
  <c r="R2044" i="130"/>
  <c r="R2043" i="130"/>
  <c r="R2042" i="130"/>
  <c r="R2041" i="130"/>
  <c r="R2040" i="130"/>
  <c r="R2039" i="130"/>
  <c r="R2038" i="130"/>
  <c r="R2037" i="130"/>
  <c r="R2036" i="130"/>
  <c r="R2035" i="130"/>
  <c r="R2034" i="130"/>
  <c r="R2033" i="130"/>
  <c r="R2032" i="130"/>
  <c r="R2031" i="130"/>
  <c r="R2030" i="130"/>
  <c r="R2029" i="130"/>
  <c r="R2028" i="130"/>
  <c r="R2027" i="130"/>
  <c r="R2026" i="130"/>
  <c r="R2025" i="130"/>
  <c r="R2024" i="130"/>
  <c r="R2023" i="130"/>
  <c r="R2022" i="130"/>
  <c r="R2021" i="130"/>
  <c r="R2020" i="130"/>
  <c r="R2019" i="130"/>
  <c r="R2018" i="130"/>
  <c r="R2017" i="130"/>
  <c r="R2016" i="130"/>
  <c r="R2015" i="130"/>
  <c r="R2014" i="130"/>
  <c r="R2013" i="130"/>
  <c r="R2012" i="130"/>
  <c r="R2011" i="130"/>
  <c r="R2010" i="130"/>
  <c r="R2009" i="130"/>
  <c r="R2008" i="130"/>
  <c r="R2007" i="130"/>
  <c r="R2006" i="130"/>
  <c r="R2005" i="130"/>
  <c r="R2004" i="130"/>
  <c r="R2003" i="130"/>
  <c r="R2002" i="130"/>
  <c r="R2001" i="130"/>
  <c r="R2000" i="130"/>
  <c r="R1999" i="130"/>
  <c r="R1998" i="130"/>
  <c r="R1997" i="130"/>
  <c r="R1996" i="130"/>
  <c r="R1995" i="130"/>
  <c r="R1994" i="130"/>
  <c r="R1993" i="130"/>
  <c r="R1992" i="130"/>
  <c r="R1991" i="130"/>
  <c r="R1990" i="130"/>
  <c r="R1989" i="130"/>
  <c r="R1988" i="130"/>
  <c r="R1987" i="130"/>
  <c r="R1986" i="130"/>
  <c r="R1985" i="130"/>
  <c r="R1984" i="130"/>
  <c r="R1983" i="130"/>
  <c r="R1982" i="130"/>
  <c r="R1981" i="130"/>
  <c r="R1980" i="130"/>
  <c r="R1979" i="130"/>
  <c r="R1978" i="130"/>
  <c r="R1977" i="130"/>
  <c r="R1976" i="130"/>
  <c r="R1975" i="130"/>
  <c r="R1974" i="130"/>
  <c r="R1973" i="130"/>
  <c r="R1972" i="130"/>
  <c r="R1971" i="130"/>
  <c r="R1970" i="130"/>
  <c r="R1969" i="130"/>
  <c r="R1968" i="130"/>
  <c r="R1967" i="130"/>
  <c r="R1966" i="130"/>
  <c r="R1965" i="130"/>
  <c r="R1964" i="130"/>
  <c r="R1963" i="130"/>
  <c r="R1962" i="130"/>
  <c r="R1961" i="130"/>
  <c r="R1960" i="130"/>
  <c r="R1959" i="130"/>
  <c r="R1958" i="130"/>
  <c r="R1957" i="130"/>
  <c r="R1956" i="130"/>
  <c r="R1955" i="130"/>
  <c r="R1954" i="130"/>
  <c r="R1953" i="130"/>
  <c r="R1952" i="130"/>
  <c r="R1951" i="130"/>
  <c r="R1950" i="130"/>
  <c r="R1949" i="130"/>
  <c r="R1948" i="130"/>
  <c r="R1947" i="130"/>
  <c r="R1946" i="130"/>
  <c r="R1945" i="130"/>
  <c r="R1944" i="130"/>
  <c r="R1943" i="130"/>
  <c r="R1942" i="130"/>
  <c r="R1941" i="130"/>
  <c r="R1940" i="130"/>
  <c r="R1939" i="130"/>
  <c r="R1938" i="130"/>
  <c r="R1937" i="130"/>
  <c r="R1936" i="130"/>
  <c r="R1935" i="130"/>
  <c r="R1934" i="130"/>
  <c r="R1933" i="130"/>
  <c r="R1932" i="130"/>
  <c r="R1931" i="130"/>
  <c r="R1930" i="130"/>
  <c r="R1929" i="130"/>
  <c r="R1928" i="130"/>
  <c r="R1927" i="130"/>
  <c r="R1926" i="130"/>
  <c r="R1925" i="130"/>
  <c r="R1924" i="130"/>
  <c r="R1923" i="130"/>
  <c r="R1922" i="130"/>
  <c r="R1921" i="130"/>
  <c r="R1920" i="130"/>
  <c r="R1919" i="130"/>
  <c r="R1918" i="130"/>
  <c r="R1917" i="130"/>
  <c r="R1916" i="130"/>
  <c r="R1915" i="130"/>
  <c r="R1914" i="130"/>
  <c r="R1913" i="130"/>
  <c r="R1912" i="130"/>
  <c r="R1911" i="130"/>
  <c r="R1910" i="130"/>
  <c r="R1909" i="130"/>
  <c r="R1908" i="130"/>
  <c r="R1907" i="130"/>
  <c r="R1906" i="130"/>
  <c r="R1905" i="130"/>
  <c r="R1904" i="130"/>
  <c r="R1903" i="130"/>
  <c r="R1902" i="130"/>
  <c r="R1901" i="130"/>
  <c r="R1900" i="130"/>
  <c r="R1899" i="130"/>
  <c r="R1898" i="130"/>
  <c r="R1897" i="130"/>
  <c r="R1896" i="130"/>
  <c r="R1895" i="130"/>
  <c r="R1894" i="130"/>
  <c r="R1893" i="130"/>
  <c r="R1892" i="130"/>
  <c r="R1891" i="130"/>
  <c r="R1890" i="130"/>
  <c r="R1889" i="130"/>
  <c r="R1888" i="130"/>
  <c r="R1887" i="130"/>
  <c r="R1886" i="130"/>
  <c r="R1885" i="130"/>
  <c r="R1884" i="130"/>
  <c r="R1883" i="130"/>
  <c r="R1882" i="130"/>
  <c r="R1881" i="130"/>
  <c r="R1880" i="130"/>
  <c r="R1879" i="130"/>
  <c r="R1878" i="130"/>
  <c r="R1877" i="130"/>
  <c r="R1876" i="130"/>
  <c r="R1875" i="130"/>
  <c r="R1874" i="130"/>
  <c r="R1873" i="130"/>
  <c r="R1872" i="130"/>
  <c r="R1871" i="130"/>
  <c r="R1870" i="130"/>
  <c r="R1869" i="130"/>
  <c r="R1868" i="130"/>
  <c r="R1867" i="130"/>
  <c r="R1866" i="130"/>
  <c r="R1865" i="130"/>
  <c r="R1864" i="130"/>
  <c r="R1863" i="130"/>
  <c r="R1862" i="130"/>
  <c r="R1861" i="130"/>
  <c r="R1860" i="130"/>
  <c r="R1859" i="130"/>
  <c r="R1858" i="130"/>
  <c r="R1857" i="130"/>
  <c r="R1856" i="130"/>
  <c r="R1855" i="130"/>
  <c r="R1854" i="130"/>
  <c r="R1853" i="130"/>
  <c r="R1852" i="130"/>
  <c r="R1851" i="130"/>
  <c r="R1850" i="130"/>
  <c r="R1849" i="130"/>
  <c r="R1848" i="130"/>
  <c r="R1847" i="130"/>
  <c r="R1846" i="130"/>
  <c r="R1845" i="130"/>
  <c r="R1844" i="130"/>
  <c r="R1843" i="130"/>
  <c r="R1842" i="130"/>
  <c r="R1841" i="130"/>
  <c r="R1840" i="130"/>
  <c r="R1839" i="130"/>
  <c r="R1838" i="130"/>
  <c r="R1837" i="130"/>
  <c r="R1836" i="130"/>
  <c r="R1835" i="130"/>
  <c r="R1834" i="130"/>
  <c r="R1833" i="130"/>
  <c r="R1832" i="130"/>
  <c r="R1831" i="130"/>
  <c r="R1830" i="130"/>
  <c r="R1829" i="130"/>
  <c r="R1828" i="130"/>
  <c r="R1827" i="130"/>
  <c r="R1826" i="130"/>
  <c r="R1825" i="130"/>
  <c r="R1824" i="130"/>
  <c r="R1823" i="130"/>
  <c r="R1822" i="130"/>
  <c r="R1821" i="130"/>
  <c r="R1820" i="130"/>
  <c r="R1819" i="130"/>
  <c r="R1818" i="130"/>
  <c r="R1817" i="130"/>
  <c r="R1816" i="130"/>
  <c r="R1815" i="130"/>
  <c r="R1814" i="130"/>
  <c r="R1813" i="130"/>
  <c r="R1812" i="130"/>
  <c r="R1811" i="130"/>
  <c r="R1810" i="130"/>
  <c r="R1809" i="130"/>
  <c r="R1808" i="130"/>
  <c r="R1807" i="130"/>
  <c r="R1806" i="130"/>
  <c r="R1805" i="130"/>
  <c r="R1804" i="130"/>
  <c r="R1803" i="130"/>
  <c r="R1802" i="130"/>
  <c r="R1801" i="130"/>
  <c r="R1800" i="130"/>
  <c r="R1799" i="130"/>
  <c r="R1798" i="130"/>
  <c r="R1797" i="130"/>
  <c r="R1796" i="130"/>
  <c r="R1795" i="130"/>
  <c r="R1794" i="130"/>
  <c r="R1793" i="130"/>
  <c r="R1792" i="130"/>
  <c r="R1791" i="130"/>
  <c r="R1790" i="130"/>
  <c r="R1789" i="130"/>
  <c r="R1788" i="130"/>
  <c r="R1787" i="130"/>
  <c r="R1786" i="130"/>
  <c r="R1785" i="130"/>
  <c r="R1784" i="130"/>
  <c r="R1783" i="130"/>
  <c r="R1782" i="130"/>
  <c r="R1781" i="130"/>
  <c r="R1780" i="130"/>
  <c r="R1779" i="130"/>
  <c r="R1778" i="130"/>
  <c r="R1777" i="130"/>
  <c r="R1776" i="130"/>
  <c r="R1775" i="130"/>
  <c r="R1774" i="130"/>
  <c r="R1773" i="130"/>
  <c r="R1772" i="130"/>
  <c r="R1771" i="130"/>
  <c r="R1770" i="130"/>
  <c r="R1769" i="130"/>
  <c r="R1768" i="130"/>
  <c r="R1767" i="130"/>
  <c r="R1766" i="130"/>
  <c r="R1765" i="130"/>
  <c r="R1764" i="130"/>
  <c r="R1763" i="130"/>
  <c r="R1762" i="130"/>
  <c r="R1761" i="130"/>
  <c r="R1760" i="130"/>
  <c r="R1759" i="130"/>
  <c r="R1758" i="130"/>
  <c r="R1757" i="130"/>
  <c r="R1756" i="130"/>
  <c r="R1755" i="130"/>
  <c r="R1754" i="130"/>
  <c r="R1753" i="130"/>
  <c r="R1752" i="130"/>
  <c r="R1751" i="130"/>
  <c r="R1750" i="130"/>
  <c r="R1749" i="130"/>
  <c r="R1748" i="130"/>
  <c r="R1747" i="130"/>
  <c r="R1746" i="130"/>
  <c r="R1745" i="130"/>
  <c r="R1744" i="130"/>
  <c r="R1743" i="130"/>
  <c r="R1742" i="130"/>
  <c r="R1741" i="130"/>
  <c r="R1740" i="130"/>
  <c r="R1739" i="130"/>
  <c r="R1738" i="130"/>
  <c r="R1737" i="130"/>
  <c r="R1736" i="130"/>
  <c r="R1735" i="130"/>
  <c r="R1734" i="130"/>
  <c r="R1733" i="130"/>
  <c r="R1732" i="130"/>
  <c r="R1731" i="130"/>
  <c r="R1730" i="130"/>
  <c r="R1729" i="130"/>
  <c r="R1728" i="130"/>
  <c r="R1727" i="130"/>
  <c r="R1726" i="130"/>
  <c r="R1725" i="130"/>
  <c r="R1724" i="130"/>
  <c r="R1723" i="130"/>
  <c r="R1722" i="130"/>
  <c r="R1721" i="130"/>
  <c r="R1720" i="130"/>
  <c r="R1719" i="130"/>
  <c r="R1718" i="130"/>
  <c r="R1717" i="130"/>
  <c r="R1716" i="130"/>
  <c r="R1715" i="130"/>
  <c r="R1714" i="130"/>
  <c r="R1713" i="130"/>
  <c r="R1712" i="130"/>
  <c r="R1711" i="130"/>
  <c r="R1710" i="130"/>
  <c r="R1709" i="130"/>
  <c r="R1708" i="130"/>
  <c r="R1707" i="130"/>
  <c r="R1706" i="130"/>
  <c r="R1705" i="130"/>
  <c r="R1704" i="130"/>
  <c r="R1703" i="130"/>
  <c r="R1702" i="130"/>
  <c r="R1701" i="130"/>
  <c r="R1700" i="130"/>
  <c r="R1699" i="130"/>
  <c r="R1698" i="130"/>
  <c r="R1697" i="130"/>
  <c r="R1696" i="130"/>
  <c r="R1695" i="130"/>
  <c r="R1694" i="130"/>
  <c r="R1693" i="130"/>
  <c r="R1692" i="130"/>
  <c r="R1691" i="130"/>
  <c r="R1690" i="130"/>
  <c r="R1689" i="130"/>
  <c r="R1688" i="130"/>
  <c r="R1687" i="130"/>
  <c r="R1686" i="130"/>
  <c r="R1685" i="130"/>
  <c r="R1684" i="130"/>
  <c r="R1683" i="130"/>
  <c r="R1682" i="130"/>
  <c r="R1681" i="130"/>
  <c r="R1680" i="130"/>
  <c r="R1679" i="130"/>
  <c r="R1678" i="130"/>
  <c r="R1677" i="130"/>
  <c r="R1676" i="130"/>
  <c r="R1675" i="130"/>
  <c r="R1674" i="130"/>
  <c r="R1673" i="130"/>
  <c r="R1672" i="130"/>
  <c r="R1671" i="130"/>
  <c r="R1670" i="130"/>
  <c r="R1669" i="130"/>
  <c r="R1668" i="130"/>
  <c r="R1667" i="130"/>
  <c r="R1666" i="130"/>
  <c r="R1665" i="130"/>
  <c r="R1664" i="130"/>
  <c r="R1663" i="130"/>
  <c r="R1662" i="130"/>
  <c r="R1661" i="130"/>
  <c r="R1660" i="130"/>
  <c r="R1659" i="130"/>
  <c r="R1658" i="130"/>
  <c r="R1657" i="130"/>
  <c r="R1656" i="130"/>
  <c r="R1655" i="130"/>
  <c r="R1654" i="130"/>
  <c r="R1653" i="130"/>
  <c r="R1652" i="130"/>
  <c r="R1651" i="130"/>
  <c r="R1650" i="130"/>
  <c r="R1649" i="130"/>
  <c r="R1648" i="130"/>
  <c r="R1647" i="130"/>
  <c r="R1646" i="130"/>
  <c r="R1645" i="130"/>
  <c r="R1644" i="130"/>
  <c r="R1643" i="130"/>
  <c r="R1642" i="130"/>
  <c r="R1641" i="130"/>
  <c r="R1640" i="130"/>
  <c r="R1639" i="130"/>
  <c r="R1638" i="130"/>
  <c r="R1637" i="130"/>
  <c r="R1636" i="130"/>
  <c r="R1635" i="130"/>
  <c r="R1634" i="130"/>
  <c r="R1633" i="130"/>
  <c r="R1632" i="130"/>
  <c r="R1631" i="130"/>
  <c r="R1630" i="130"/>
  <c r="R1629" i="130"/>
  <c r="R1628" i="130"/>
  <c r="R1627" i="130"/>
  <c r="R1626" i="130"/>
  <c r="R1625" i="130"/>
  <c r="R1624" i="130"/>
  <c r="R1623" i="130"/>
  <c r="R1622" i="130"/>
  <c r="R1621" i="130"/>
  <c r="R1620" i="130"/>
  <c r="R1619" i="130"/>
  <c r="R1618" i="130"/>
  <c r="R1617" i="130"/>
  <c r="R1616" i="130"/>
  <c r="R1615" i="130"/>
  <c r="R1614" i="130"/>
  <c r="R1613" i="130"/>
  <c r="R1612" i="130"/>
  <c r="R1611" i="130"/>
  <c r="R1610" i="130"/>
  <c r="R1609" i="130"/>
  <c r="R1608" i="130"/>
  <c r="R1607" i="130"/>
  <c r="R1606" i="130"/>
  <c r="R1605" i="130"/>
  <c r="R1604" i="130"/>
  <c r="R1603" i="130"/>
  <c r="R1602" i="130"/>
  <c r="R1601" i="130"/>
  <c r="R1600" i="130"/>
  <c r="R1599" i="130"/>
  <c r="R1598" i="130"/>
  <c r="R1597" i="130"/>
  <c r="R1596" i="130"/>
  <c r="R1595" i="130"/>
  <c r="R1594" i="130"/>
  <c r="R1593" i="130"/>
  <c r="R1592" i="130"/>
  <c r="R1591" i="130"/>
  <c r="R1590" i="130"/>
  <c r="R1589" i="130"/>
  <c r="R1588" i="130"/>
  <c r="R1587" i="130"/>
  <c r="R1586" i="130"/>
  <c r="R1585" i="130"/>
  <c r="R1584" i="130"/>
  <c r="R1583" i="130"/>
  <c r="R1582" i="130"/>
  <c r="R1581" i="130"/>
  <c r="R1580" i="130"/>
  <c r="R1579" i="130"/>
  <c r="R1578" i="130"/>
  <c r="R1577" i="130"/>
  <c r="R1576" i="130"/>
  <c r="R1575" i="130"/>
  <c r="R1574" i="130"/>
  <c r="R1573" i="130"/>
  <c r="R1572" i="130"/>
  <c r="R1571" i="130"/>
  <c r="R1570" i="130"/>
  <c r="R1569" i="130"/>
  <c r="R1568" i="130"/>
  <c r="R1567" i="130"/>
  <c r="R1566" i="130"/>
  <c r="R1565" i="130"/>
  <c r="R1564" i="130"/>
  <c r="R1563" i="130"/>
  <c r="R1562" i="130"/>
  <c r="R1561" i="130"/>
  <c r="R1560" i="130"/>
  <c r="R1559" i="130"/>
  <c r="R1558" i="130"/>
  <c r="R1557" i="130"/>
  <c r="R1556" i="130"/>
  <c r="R1555" i="130"/>
  <c r="R1554" i="130"/>
  <c r="R1553" i="130"/>
  <c r="R1552" i="130"/>
  <c r="R1551" i="130"/>
  <c r="R1550" i="130"/>
  <c r="R1549" i="130"/>
  <c r="R1548" i="130"/>
  <c r="R1547" i="130"/>
  <c r="R1546" i="130"/>
  <c r="R1545" i="130"/>
  <c r="R1544" i="130"/>
  <c r="R1543" i="130"/>
  <c r="R1542" i="130"/>
  <c r="R1541" i="130"/>
  <c r="R1540" i="130"/>
  <c r="R1539" i="130"/>
  <c r="R1538" i="130"/>
  <c r="R1537" i="130"/>
  <c r="R1536" i="130"/>
  <c r="R1535" i="130"/>
  <c r="R1534" i="130"/>
  <c r="R1533" i="130"/>
  <c r="R1532" i="130"/>
  <c r="R1531" i="130"/>
  <c r="R1530" i="130"/>
  <c r="R1529" i="130"/>
  <c r="R1528" i="130"/>
  <c r="R1527" i="130"/>
  <c r="R1526" i="130"/>
  <c r="R1525" i="130"/>
  <c r="R1524" i="130"/>
  <c r="R1523" i="130"/>
  <c r="R1522" i="130"/>
  <c r="R1521" i="130"/>
  <c r="R1520" i="130"/>
  <c r="R1519" i="130"/>
  <c r="R1518" i="130"/>
  <c r="R1517" i="130"/>
  <c r="R1516" i="130"/>
  <c r="R1515" i="130"/>
  <c r="R1514" i="130"/>
  <c r="R1513" i="130"/>
  <c r="R1512" i="130"/>
  <c r="R1511" i="130"/>
  <c r="R1510" i="130"/>
  <c r="R1509" i="130"/>
  <c r="R1508" i="130"/>
  <c r="R1507" i="130"/>
  <c r="R1506" i="130"/>
  <c r="R1505" i="130"/>
  <c r="R1504" i="130"/>
  <c r="R1503" i="130"/>
  <c r="R1502" i="130"/>
  <c r="R1501" i="130"/>
  <c r="R1500" i="130"/>
  <c r="R1499" i="130"/>
  <c r="R1498" i="130"/>
  <c r="R1497" i="130"/>
  <c r="R1496" i="130"/>
  <c r="R1495" i="130"/>
  <c r="R1494" i="130"/>
  <c r="R1493" i="130"/>
  <c r="R1492" i="130"/>
  <c r="R1491" i="130"/>
  <c r="R1490" i="130"/>
  <c r="R1489" i="130"/>
  <c r="R1488" i="130"/>
  <c r="R1487" i="130"/>
  <c r="R1486" i="130"/>
  <c r="R1485" i="130"/>
  <c r="R1484" i="130"/>
  <c r="R1483" i="130"/>
  <c r="R1482" i="130"/>
  <c r="R1481" i="130"/>
  <c r="R1480" i="130"/>
  <c r="R1479" i="130"/>
  <c r="R1478" i="130"/>
  <c r="R1477" i="130"/>
  <c r="R1476" i="130"/>
  <c r="R1475" i="130"/>
  <c r="R1474" i="130"/>
  <c r="R1473" i="130"/>
  <c r="R1472" i="130"/>
  <c r="R1471" i="130"/>
  <c r="R1470" i="130"/>
  <c r="R1469" i="130"/>
  <c r="R1468" i="130"/>
  <c r="R1467" i="130"/>
  <c r="R1466" i="130"/>
  <c r="R1465" i="130"/>
  <c r="R1464" i="130"/>
  <c r="R1463" i="130"/>
  <c r="R1462" i="130"/>
  <c r="R1461" i="130"/>
  <c r="R1460" i="130"/>
  <c r="R1459" i="130"/>
  <c r="R1458" i="130"/>
  <c r="R1457" i="130"/>
  <c r="R1456" i="130"/>
  <c r="R1455" i="130"/>
  <c r="R1454" i="130"/>
  <c r="R1453" i="130"/>
  <c r="R1452" i="130"/>
  <c r="R1451" i="130"/>
  <c r="R1450" i="130"/>
  <c r="R1449" i="130"/>
  <c r="R1448" i="130"/>
  <c r="R1447" i="130"/>
  <c r="R1446" i="130"/>
  <c r="R1445" i="130"/>
  <c r="R1444" i="130"/>
  <c r="R1443" i="130"/>
  <c r="R1442" i="130"/>
  <c r="R1441" i="130"/>
  <c r="R1440" i="130"/>
  <c r="R1439" i="130"/>
  <c r="R1438" i="130"/>
  <c r="R1437" i="130"/>
  <c r="R1436" i="130"/>
  <c r="R1435" i="130"/>
  <c r="R1434" i="130"/>
  <c r="R1433" i="130"/>
  <c r="R1432" i="130"/>
  <c r="R1431" i="130"/>
  <c r="R1430" i="130"/>
  <c r="R1429" i="130"/>
  <c r="R1428" i="130"/>
  <c r="R1427" i="130"/>
  <c r="R1426" i="130"/>
  <c r="R1425" i="130"/>
  <c r="R1424" i="130"/>
  <c r="R1423" i="130"/>
  <c r="R1422" i="130"/>
  <c r="R1421" i="130"/>
  <c r="R1420" i="130"/>
  <c r="R1419" i="130"/>
  <c r="R1418" i="130"/>
  <c r="R1417" i="130"/>
  <c r="R1416" i="130"/>
  <c r="R1415" i="130"/>
  <c r="R1414" i="130"/>
  <c r="R1413" i="130"/>
  <c r="R1412" i="130"/>
  <c r="R1411" i="130"/>
  <c r="R1410" i="130"/>
  <c r="R1409" i="130"/>
  <c r="R1408" i="130"/>
  <c r="R1407" i="130"/>
  <c r="R1406" i="130"/>
  <c r="R1405" i="130"/>
  <c r="R1404" i="130"/>
  <c r="R1403" i="130"/>
  <c r="R1402" i="130"/>
  <c r="R1401" i="130"/>
  <c r="R1400" i="130"/>
  <c r="R1399" i="130"/>
  <c r="R1398" i="130"/>
  <c r="R1397" i="130"/>
  <c r="R1396" i="130"/>
  <c r="R1395" i="130"/>
  <c r="R1394" i="130"/>
  <c r="R1393" i="130"/>
  <c r="R1392" i="130"/>
  <c r="R1391" i="130"/>
  <c r="R1390" i="130"/>
  <c r="R1389" i="130"/>
  <c r="R1388" i="130"/>
  <c r="R1387" i="130"/>
  <c r="R1386" i="130"/>
  <c r="R1385" i="130"/>
  <c r="R1384" i="130"/>
  <c r="R1383" i="130"/>
  <c r="R1382" i="130"/>
  <c r="R1381" i="130"/>
  <c r="R1380" i="130"/>
  <c r="R1379" i="130"/>
  <c r="R1378" i="130"/>
  <c r="R1377" i="130"/>
  <c r="R1376" i="130"/>
  <c r="R1375" i="130"/>
  <c r="R1374" i="130"/>
  <c r="R1373" i="130"/>
  <c r="R1372" i="130"/>
  <c r="R1371" i="130"/>
  <c r="R1370" i="130"/>
  <c r="R1369" i="130"/>
  <c r="R1368" i="130"/>
  <c r="R1367" i="130"/>
  <c r="R1366" i="130"/>
  <c r="R1365" i="130"/>
  <c r="R1364" i="130"/>
  <c r="R1363" i="130"/>
  <c r="R1362" i="130"/>
  <c r="R1361" i="130"/>
  <c r="R1360" i="130"/>
  <c r="R1359" i="130"/>
  <c r="R1358" i="130"/>
  <c r="R1357" i="130"/>
  <c r="R1356" i="130"/>
  <c r="R1355" i="130"/>
  <c r="R1354" i="130"/>
  <c r="R1353" i="130"/>
  <c r="R1352" i="130"/>
  <c r="R1351" i="130"/>
  <c r="R1350" i="130"/>
  <c r="R1349" i="130"/>
  <c r="R1348" i="130"/>
  <c r="R1347" i="130"/>
  <c r="R1346" i="130"/>
  <c r="R1345" i="130"/>
  <c r="R1344" i="130"/>
  <c r="R1343" i="130"/>
  <c r="R1342" i="130"/>
  <c r="R1341" i="130"/>
  <c r="R1340" i="130"/>
  <c r="R1339" i="130"/>
  <c r="R1338" i="130"/>
  <c r="R1337" i="130"/>
  <c r="R1336" i="130"/>
  <c r="R1335" i="130"/>
  <c r="R1334" i="130"/>
  <c r="R1333" i="130"/>
  <c r="R1332" i="130"/>
  <c r="R1331" i="130"/>
  <c r="R1330" i="130"/>
  <c r="R1329" i="130"/>
  <c r="R1328" i="130"/>
  <c r="R1327" i="130"/>
  <c r="R1326" i="130"/>
  <c r="R1325" i="130"/>
  <c r="R1324" i="130"/>
  <c r="R1323" i="130"/>
  <c r="R1322" i="130"/>
  <c r="R1321" i="130"/>
  <c r="R1320" i="130"/>
  <c r="R1319" i="130"/>
  <c r="R1318" i="130"/>
  <c r="R1317" i="130"/>
  <c r="R1316" i="130"/>
  <c r="R1315" i="130"/>
  <c r="R1314" i="130"/>
  <c r="R1313" i="130"/>
  <c r="R1312" i="130"/>
  <c r="R1311" i="130"/>
  <c r="R1310" i="130"/>
  <c r="R1309" i="130"/>
  <c r="R1308" i="130"/>
  <c r="R1307" i="130"/>
  <c r="R1306" i="130"/>
  <c r="R1305" i="130"/>
  <c r="R1304" i="130"/>
  <c r="R1303" i="130"/>
  <c r="R1302" i="130"/>
  <c r="R1301" i="130"/>
  <c r="R1300" i="130"/>
  <c r="R1299" i="130"/>
  <c r="R1298" i="130"/>
  <c r="R1297" i="130"/>
  <c r="R1296" i="130"/>
  <c r="R1295" i="130"/>
  <c r="R1294" i="130"/>
  <c r="R1293" i="130"/>
  <c r="R1292" i="130"/>
  <c r="R1291" i="130"/>
  <c r="R1290" i="130"/>
  <c r="R1289" i="130"/>
  <c r="R1288" i="130"/>
  <c r="R1287" i="130"/>
  <c r="R1286" i="130"/>
  <c r="R1285" i="130"/>
  <c r="R1284" i="130"/>
  <c r="R1283" i="130"/>
  <c r="R1282" i="130"/>
  <c r="R1281" i="130"/>
  <c r="R1280" i="130"/>
  <c r="R1279" i="130"/>
  <c r="R1278" i="130"/>
  <c r="R1277" i="130"/>
  <c r="R1276" i="130"/>
  <c r="R1275" i="130"/>
  <c r="R1274" i="130"/>
  <c r="R1273" i="130"/>
  <c r="R1272" i="130"/>
  <c r="R1271" i="130"/>
  <c r="R1270" i="130"/>
  <c r="R1269" i="130"/>
  <c r="R1268" i="130"/>
  <c r="R1267" i="130"/>
  <c r="R1266" i="130"/>
  <c r="R1265" i="130"/>
  <c r="R1264" i="130"/>
  <c r="R1263" i="130"/>
  <c r="R1262" i="130"/>
  <c r="R1261" i="130"/>
  <c r="R1260" i="130"/>
  <c r="R1259" i="130"/>
  <c r="R1258" i="130"/>
  <c r="R1257" i="130"/>
  <c r="R1256" i="130"/>
  <c r="R1255" i="130"/>
  <c r="R1254" i="130"/>
  <c r="R1253" i="130"/>
  <c r="R1252" i="130"/>
  <c r="R1251" i="130"/>
  <c r="R1250" i="130"/>
  <c r="R1249" i="130"/>
  <c r="R1248" i="130"/>
  <c r="R1247" i="130"/>
  <c r="R1246" i="130"/>
  <c r="R1245" i="130"/>
  <c r="R1244" i="130"/>
  <c r="R1243" i="130"/>
  <c r="R1242" i="130"/>
  <c r="R1241" i="130"/>
  <c r="R1240" i="130"/>
  <c r="R1239" i="130"/>
  <c r="R1238" i="130"/>
  <c r="R1237" i="130"/>
  <c r="R1236" i="130"/>
  <c r="R1235" i="130"/>
  <c r="R1234" i="130"/>
  <c r="R1233" i="130"/>
  <c r="R1232" i="130"/>
  <c r="R1231" i="130"/>
  <c r="R1230" i="130"/>
  <c r="R1229" i="130"/>
  <c r="R1228" i="130"/>
  <c r="R1227" i="130"/>
  <c r="R1226" i="130"/>
  <c r="R1225" i="130"/>
  <c r="R1224" i="130"/>
  <c r="R1223" i="130"/>
  <c r="R1222" i="130"/>
  <c r="R1221" i="130"/>
  <c r="R1220" i="130"/>
  <c r="R1219" i="130"/>
  <c r="R1218" i="130"/>
  <c r="R1217" i="130"/>
  <c r="R1216" i="130"/>
  <c r="R1215" i="130"/>
  <c r="R1214" i="130"/>
  <c r="R1213" i="130"/>
  <c r="R1212" i="130"/>
  <c r="R1211" i="130"/>
  <c r="R1210" i="130"/>
  <c r="R1209" i="130"/>
  <c r="R1208" i="130"/>
  <c r="R1207" i="130"/>
  <c r="R1206" i="130"/>
  <c r="R1205" i="130"/>
  <c r="R1204" i="130"/>
  <c r="R1203" i="130"/>
  <c r="R1202" i="130"/>
  <c r="R1201" i="130"/>
  <c r="R1200" i="130"/>
  <c r="R1199" i="130"/>
  <c r="R1198" i="130"/>
  <c r="R1197" i="130"/>
  <c r="R1196" i="130"/>
  <c r="R1195" i="130"/>
  <c r="R1194" i="130"/>
  <c r="R1193" i="130"/>
  <c r="R1192" i="130"/>
  <c r="R1191" i="130"/>
  <c r="R1190" i="130"/>
  <c r="R1189" i="130"/>
  <c r="R1188" i="130"/>
  <c r="R1187" i="130"/>
  <c r="R1186" i="130"/>
  <c r="R1185" i="130"/>
  <c r="R1184" i="130"/>
  <c r="R1183" i="130"/>
  <c r="R1182" i="130"/>
  <c r="R1181" i="130"/>
  <c r="R1180" i="130"/>
  <c r="R1179" i="130"/>
  <c r="R1178" i="130"/>
  <c r="R1177" i="130"/>
  <c r="R1176" i="130"/>
  <c r="R1175" i="130"/>
  <c r="R1174" i="130"/>
  <c r="R1173" i="130"/>
  <c r="R1172" i="130"/>
  <c r="R1171" i="130"/>
  <c r="R1170" i="130"/>
  <c r="R1169" i="130"/>
  <c r="R1168" i="130"/>
  <c r="R1167" i="130"/>
  <c r="R1166" i="130"/>
  <c r="R1165" i="130"/>
  <c r="R1164" i="130"/>
  <c r="R1163" i="130"/>
  <c r="R1162" i="130"/>
  <c r="R1161" i="130"/>
  <c r="R1160" i="130"/>
  <c r="R1159" i="130"/>
  <c r="R1158" i="130"/>
  <c r="R1157" i="130"/>
  <c r="R1156" i="130"/>
  <c r="R1155" i="130"/>
  <c r="R1154" i="130"/>
  <c r="R1153" i="130"/>
  <c r="R1152" i="130"/>
  <c r="R1151" i="130"/>
  <c r="R1150" i="130"/>
  <c r="R1149" i="130"/>
  <c r="R1148" i="130"/>
  <c r="R1147" i="130"/>
  <c r="R1146" i="130"/>
  <c r="R1145" i="130"/>
  <c r="R1144" i="130"/>
  <c r="R1143" i="130"/>
  <c r="R1142" i="130"/>
  <c r="R1141" i="130"/>
  <c r="R1140" i="130"/>
  <c r="R1139" i="130"/>
  <c r="R1138" i="130"/>
  <c r="R1137" i="130"/>
  <c r="R1136" i="130"/>
  <c r="R1135" i="130"/>
  <c r="R1134" i="130"/>
  <c r="R1133" i="130"/>
  <c r="R1132" i="130"/>
  <c r="R1131" i="130"/>
  <c r="R1130" i="130"/>
  <c r="R1129" i="130"/>
  <c r="R1128" i="130"/>
  <c r="R1127" i="130"/>
  <c r="R1126" i="130"/>
  <c r="R1125" i="130"/>
  <c r="R1124" i="130"/>
  <c r="R1123" i="130"/>
  <c r="R1122" i="130"/>
  <c r="R1121" i="130"/>
  <c r="R1120" i="130"/>
  <c r="R1119" i="130"/>
  <c r="R1118" i="130"/>
  <c r="R1117" i="130"/>
  <c r="R1116" i="130"/>
  <c r="R1115" i="130"/>
  <c r="R1114" i="130"/>
  <c r="R1113" i="130"/>
  <c r="R1112" i="130"/>
  <c r="R1111" i="130"/>
  <c r="R1110" i="130"/>
  <c r="R1109" i="130"/>
  <c r="R1108" i="130"/>
  <c r="R1107" i="130"/>
  <c r="R1106" i="130"/>
  <c r="R1105" i="130"/>
  <c r="R1104" i="130"/>
  <c r="R1103" i="130"/>
  <c r="R1102" i="130"/>
  <c r="R1101" i="130"/>
  <c r="R1100" i="130"/>
  <c r="R1099" i="130"/>
  <c r="R1098" i="130"/>
  <c r="R1097" i="130"/>
  <c r="R1096" i="130"/>
  <c r="R1095" i="130"/>
  <c r="R1094" i="130"/>
  <c r="R1093" i="130"/>
  <c r="R1092" i="130"/>
  <c r="R1091" i="130"/>
  <c r="R1090" i="130"/>
  <c r="R1089" i="130"/>
  <c r="R1088" i="130"/>
  <c r="R1087" i="130"/>
  <c r="R1086" i="130"/>
  <c r="R1085" i="130"/>
  <c r="R1084" i="130"/>
  <c r="R1083" i="130"/>
  <c r="R1082" i="130"/>
  <c r="R1081" i="130"/>
  <c r="R1080" i="130"/>
  <c r="R1079" i="130"/>
  <c r="R1078" i="130"/>
  <c r="R1077" i="130"/>
  <c r="R1076" i="130"/>
  <c r="R1075" i="130"/>
  <c r="R1074" i="130"/>
  <c r="R1073" i="130"/>
  <c r="R1072" i="130"/>
  <c r="R1071" i="130"/>
  <c r="R1070" i="130"/>
  <c r="R1069" i="130"/>
  <c r="R1068" i="130"/>
  <c r="R1067" i="130"/>
  <c r="R1066" i="130"/>
  <c r="R1065" i="130"/>
  <c r="R1064" i="130"/>
  <c r="R1063" i="130"/>
  <c r="R1062" i="130"/>
  <c r="R1061" i="130"/>
  <c r="R1060" i="130"/>
  <c r="R1059" i="130"/>
  <c r="R1058" i="130"/>
  <c r="R1057" i="130"/>
  <c r="R1056" i="130"/>
  <c r="R1055" i="130"/>
  <c r="R1054" i="130"/>
  <c r="R1053" i="130"/>
  <c r="R1052" i="130"/>
  <c r="R1051" i="130"/>
  <c r="R1050" i="130"/>
  <c r="R1049" i="130"/>
  <c r="R1048" i="130"/>
  <c r="R1047" i="130"/>
  <c r="R1046" i="130"/>
  <c r="R1045" i="130"/>
  <c r="R1044" i="130"/>
  <c r="R1043" i="130"/>
  <c r="R1042" i="130"/>
  <c r="R1041" i="130"/>
  <c r="R1040" i="130"/>
  <c r="R1039" i="130"/>
  <c r="R1038" i="130"/>
  <c r="R1037" i="130"/>
  <c r="R1036" i="130"/>
  <c r="R1035" i="130"/>
  <c r="R1034" i="130"/>
  <c r="R1033" i="130"/>
  <c r="R1032" i="130"/>
  <c r="R1031" i="130"/>
  <c r="R1030" i="130"/>
  <c r="R1029" i="130"/>
  <c r="R1028" i="130"/>
  <c r="R1027" i="130"/>
  <c r="R1026" i="130"/>
  <c r="R1025" i="130"/>
  <c r="R1024" i="130"/>
  <c r="R1023" i="130"/>
  <c r="R1022" i="130"/>
  <c r="R1021" i="130"/>
  <c r="R1020" i="130"/>
  <c r="R1019" i="130"/>
  <c r="R1018" i="130"/>
  <c r="R1017" i="130"/>
  <c r="R1016" i="130"/>
  <c r="R1015" i="130"/>
  <c r="R1014" i="130"/>
  <c r="R1013" i="130"/>
  <c r="R1012" i="130"/>
  <c r="R1011" i="130"/>
  <c r="R1010" i="130"/>
  <c r="R1009" i="130"/>
  <c r="R1008" i="130"/>
  <c r="R1007" i="130"/>
  <c r="R1006" i="130"/>
  <c r="R1005" i="130"/>
  <c r="R1004" i="130"/>
  <c r="R1003" i="130"/>
  <c r="R1002" i="130"/>
  <c r="R1001" i="130"/>
  <c r="R1000" i="130"/>
  <c r="R999" i="130"/>
  <c r="R998" i="130"/>
  <c r="R997" i="130"/>
  <c r="R996" i="130"/>
  <c r="R995" i="130"/>
  <c r="R994" i="130"/>
  <c r="R993" i="130"/>
  <c r="R992" i="130"/>
  <c r="R991" i="130"/>
  <c r="R990" i="130"/>
  <c r="R989" i="130"/>
  <c r="R988" i="130"/>
  <c r="R987" i="130"/>
  <c r="R986" i="130"/>
  <c r="R985" i="130"/>
  <c r="R984" i="130"/>
  <c r="R983" i="130"/>
  <c r="R982" i="130"/>
  <c r="R981" i="130"/>
  <c r="R980" i="130"/>
  <c r="R979" i="130"/>
  <c r="R978" i="130"/>
  <c r="R977" i="130"/>
  <c r="R976" i="130"/>
  <c r="R975" i="130"/>
  <c r="R974" i="130"/>
  <c r="R973" i="130"/>
  <c r="R972" i="130"/>
  <c r="R971" i="130"/>
  <c r="R970" i="130"/>
  <c r="R969" i="130"/>
  <c r="R968" i="130"/>
  <c r="R967" i="130"/>
  <c r="R966" i="130"/>
  <c r="R965" i="130"/>
  <c r="R964" i="130"/>
  <c r="R963" i="130"/>
  <c r="R962" i="130"/>
  <c r="R961" i="130"/>
  <c r="R960" i="130"/>
  <c r="R959" i="130"/>
  <c r="R958" i="130"/>
  <c r="R957" i="130"/>
  <c r="R956" i="130"/>
  <c r="R955" i="130"/>
  <c r="R954" i="130"/>
  <c r="R953" i="130"/>
  <c r="R952" i="130"/>
  <c r="R951" i="130"/>
  <c r="R950" i="130"/>
  <c r="R949" i="130"/>
  <c r="R948" i="130"/>
  <c r="R947" i="130"/>
  <c r="R946" i="130"/>
  <c r="R945" i="130"/>
  <c r="R944" i="130"/>
  <c r="R943" i="130"/>
  <c r="R942" i="130"/>
  <c r="R941" i="130"/>
  <c r="R940" i="130"/>
  <c r="R939" i="130"/>
  <c r="R938" i="130"/>
  <c r="R937" i="130"/>
  <c r="R936" i="130"/>
  <c r="R935" i="130"/>
  <c r="R934" i="130"/>
  <c r="R933" i="130"/>
  <c r="R932" i="130"/>
  <c r="R931" i="130"/>
  <c r="R930" i="130"/>
  <c r="R929" i="130"/>
  <c r="R928" i="130"/>
  <c r="R927" i="130"/>
  <c r="R926" i="130"/>
  <c r="R925" i="130"/>
  <c r="R924" i="130"/>
  <c r="R923" i="130"/>
  <c r="R922" i="130"/>
  <c r="R921" i="130"/>
  <c r="R920" i="130"/>
  <c r="R919" i="130"/>
  <c r="R918" i="130"/>
  <c r="R917" i="130"/>
  <c r="R916" i="130"/>
  <c r="R915" i="130"/>
  <c r="R914" i="130"/>
  <c r="R913" i="130"/>
  <c r="R912" i="130"/>
  <c r="R911" i="130"/>
  <c r="R910" i="130"/>
  <c r="R909" i="130"/>
  <c r="R908" i="130"/>
  <c r="R907" i="130"/>
  <c r="R906" i="130"/>
  <c r="R905" i="130"/>
  <c r="R904" i="130"/>
  <c r="R903" i="130"/>
  <c r="R902" i="130"/>
  <c r="R901" i="130"/>
  <c r="R900" i="130"/>
  <c r="R899" i="130"/>
  <c r="R898" i="130"/>
  <c r="R897" i="130"/>
  <c r="R896" i="130"/>
  <c r="R895" i="130"/>
  <c r="R894" i="130"/>
  <c r="R893" i="130"/>
  <c r="R892" i="130"/>
  <c r="R891" i="130"/>
  <c r="R890" i="130"/>
  <c r="R889" i="130"/>
  <c r="R888" i="130"/>
  <c r="R887" i="130"/>
  <c r="R886" i="130"/>
  <c r="R885" i="130"/>
  <c r="R884" i="130"/>
  <c r="R883" i="130"/>
  <c r="R882" i="130"/>
  <c r="R881" i="130"/>
  <c r="R880" i="130"/>
  <c r="R879" i="130"/>
  <c r="R878" i="130"/>
  <c r="R877" i="130"/>
  <c r="R876" i="130"/>
  <c r="R875" i="130"/>
  <c r="R874" i="130"/>
  <c r="R873" i="130"/>
  <c r="R872" i="130"/>
  <c r="R871" i="130"/>
  <c r="R870" i="130"/>
  <c r="R869" i="130"/>
  <c r="R868" i="130"/>
  <c r="R867" i="130"/>
  <c r="R866" i="130"/>
  <c r="R865" i="130"/>
  <c r="R864" i="130"/>
  <c r="R863" i="130"/>
  <c r="R862" i="130"/>
  <c r="R861" i="130"/>
  <c r="R860" i="130"/>
  <c r="R859" i="130"/>
  <c r="R858" i="130"/>
  <c r="R857" i="130"/>
  <c r="R856" i="130"/>
  <c r="R855" i="130"/>
  <c r="R854" i="130"/>
  <c r="R853" i="130"/>
  <c r="R852" i="130"/>
  <c r="R851" i="130"/>
  <c r="R850" i="130"/>
  <c r="R849" i="130"/>
  <c r="R848" i="130"/>
  <c r="R847" i="130"/>
  <c r="R846" i="130"/>
  <c r="R845" i="130"/>
  <c r="R844" i="130"/>
  <c r="R843" i="130"/>
  <c r="R842" i="130"/>
  <c r="R841" i="130"/>
  <c r="R840" i="130"/>
  <c r="R839" i="130"/>
  <c r="R838" i="130"/>
  <c r="R837" i="130"/>
  <c r="R836" i="130"/>
  <c r="R835" i="130"/>
  <c r="R834" i="130"/>
  <c r="R833" i="130"/>
  <c r="R832" i="130"/>
  <c r="R831" i="130"/>
  <c r="R830" i="130"/>
  <c r="R829" i="130"/>
  <c r="R828" i="130"/>
  <c r="R827" i="130"/>
  <c r="R826" i="130"/>
  <c r="R825" i="130"/>
  <c r="R824" i="130"/>
  <c r="R823" i="130"/>
  <c r="R822" i="130"/>
  <c r="R821" i="130"/>
  <c r="R820" i="130"/>
  <c r="R819" i="130"/>
  <c r="R818" i="130"/>
  <c r="R817" i="130"/>
  <c r="R816" i="130"/>
  <c r="R815" i="130"/>
  <c r="R814" i="130"/>
  <c r="R813" i="130"/>
  <c r="R812" i="130"/>
  <c r="R811" i="130"/>
  <c r="R810" i="130"/>
  <c r="R809" i="130"/>
  <c r="R808" i="130"/>
  <c r="R807" i="130"/>
  <c r="R806" i="130"/>
  <c r="R805" i="130"/>
  <c r="R804" i="130"/>
  <c r="R803" i="130"/>
  <c r="R802" i="130"/>
  <c r="R801" i="130"/>
  <c r="R800" i="130"/>
  <c r="R799" i="130"/>
  <c r="R798" i="130"/>
  <c r="R797" i="130"/>
  <c r="R796" i="130"/>
  <c r="R795" i="130"/>
  <c r="R794" i="130"/>
  <c r="R793" i="130"/>
  <c r="R792" i="130"/>
  <c r="R791" i="130"/>
  <c r="R790" i="130"/>
  <c r="R789" i="130"/>
  <c r="R788" i="130"/>
  <c r="R787" i="130"/>
  <c r="R786" i="130"/>
  <c r="R785" i="130"/>
  <c r="R784" i="130"/>
  <c r="R783" i="130"/>
  <c r="R782" i="130"/>
  <c r="R781" i="130"/>
  <c r="R780" i="130"/>
  <c r="R779" i="130"/>
  <c r="R778" i="130"/>
  <c r="R777" i="130"/>
  <c r="R776" i="130"/>
  <c r="R775" i="130"/>
  <c r="R774" i="130"/>
  <c r="R773" i="130"/>
  <c r="R772" i="130"/>
  <c r="R771" i="130"/>
  <c r="R770" i="130"/>
  <c r="R769" i="130"/>
  <c r="R768" i="130"/>
  <c r="R767" i="130"/>
  <c r="R766" i="130"/>
  <c r="R765" i="130"/>
  <c r="R764" i="130"/>
  <c r="R763" i="130"/>
  <c r="R762" i="130"/>
  <c r="R761" i="130"/>
  <c r="R760" i="130"/>
  <c r="R759" i="130"/>
  <c r="R758" i="130"/>
  <c r="R757" i="130"/>
  <c r="R756" i="130"/>
  <c r="R755" i="130"/>
  <c r="R754" i="130"/>
  <c r="R753" i="130"/>
  <c r="R752" i="130"/>
  <c r="R751" i="130"/>
  <c r="R750" i="130"/>
  <c r="R749" i="130"/>
  <c r="R748" i="130"/>
  <c r="R747" i="130"/>
  <c r="R746" i="130"/>
  <c r="R745" i="130"/>
  <c r="R744" i="130"/>
  <c r="R743" i="130"/>
  <c r="R742" i="130"/>
  <c r="R741" i="130"/>
  <c r="R740" i="130"/>
  <c r="R739" i="130"/>
  <c r="R738" i="130"/>
  <c r="R737" i="130"/>
  <c r="R736" i="130"/>
  <c r="R735" i="130"/>
  <c r="R734" i="130"/>
  <c r="R733" i="130"/>
  <c r="R732" i="130"/>
  <c r="R731" i="130"/>
  <c r="R730" i="130"/>
  <c r="R729" i="130"/>
  <c r="R728" i="130"/>
  <c r="R727" i="130"/>
  <c r="R726" i="130"/>
  <c r="R725" i="130"/>
  <c r="R724" i="130"/>
  <c r="R723" i="130"/>
  <c r="R722" i="130"/>
  <c r="R721" i="130"/>
  <c r="R720" i="130"/>
  <c r="R719" i="130"/>
  <c r="R718" i="130"/>
  <c r="R717" i="130"/>
  <c r="R716" i="130"/>
  <c r="R715" i="130"/>
  <c r="R714" i="130"/>
  <c r="R713" i="130"/>
  <c r="R712" i="130"/>
  <c r="R711" i="130"/>
  <c r="R710" i="130"/>
  <c r="R709" i="130"/>
  <c r="R708" i="130"/>
  <c r="R707" i="130"/>
  <c r="R706" i="130"/>
  <c r="R705" i="130"/>
  <c r="R704" i="130"/>
  <c r="R703" i="130"/>
  <c r="R702" i="130"/>
  <c r="R701" i="130"/>
  <c r="R700" i="130"/>
  <c r="R699" i="130"/>
  <c r="R698" i="130"/>
  <c r="R697" i="130"/>
  <c r="R696" i="130"/>
  <c r="R695" i="130"/>
  <c r="R694" i="130"/>
  <c r="R693" i="130"/>
  <c r="R692" i="130"/>
  <c r="R691" i="130"/>
  <c r="R690" i="130"/>
  <c r="R689" i="130"/>
  <c r="R688" i="130"/>
  <c r="R687" i="130"/>
  <c r="R686" i="130"/>
  <c r="R685" i="130"/>
  <c r="R684" i="130"/>
  <c r="R683" i="130"/>
  <c r="R682" i="130"/>
  <c r="R681" i="130"/>
  <c r="R680" i="130"/>
  <c r="R679" i="130"/>
  <c r="R678" i="130"/>
  <c r="R677" i="130"/>
  <c r="R676" i="130"/>
  <c r="R675" i="130"/>
  <c r="R674" i="130"/>
  <c r="R673" i="130"/>
  <c r="R672" i="130"/>
  <c r="R671" i="130"/>
  <c r="R670" i="130"/>
  <c r="R669" i="130"/>
  <c r="R668" i="130"/>
  <c r="R667" i="130"/>
  <c r="R666" i="130"/>
  <c r="R665" i="130"/>
  <c r="R664" i="130"/>
  <c r="R663" i="130"/>
  <c r="R662" i="130"/>
  <c r="R661" i="130"/>
  <c r="R660" i="130"/>
  <c r="R659" i="130"/>
  <c r="R658" i="130"/>
  <c r="R657" i="130"/>
  <c r="R656" i="130"/>
  <c r="R655" i="130"/>
  <c r="R654" i="130"/>
  <c r="R653" i="130"/>
  <c r="R652" i="130"/>
  <c r="R651" i="130"/>
  <c r="R650" i="130"/>
  <c r="R649" i="130"/>
  <c r="R648" i="130"/>
  <c r="R647" i="130"/>
  <c r="R646" i="130"/>
  <c r="R645" i="130"/>
  <c r="R644" i="130"/>
  <c r="R643" i="130"/>
  <c r="R642" i="130"/>
  <c r="R641" i="130"/>
  <c r="R640" i="130"/>
  <c r="R639" i="130"/>
  <c r="R638" i="130"/>
  <c r="R637" i="130"/>
  <c r="R636" i="130"/>
  <c r="R635" i="130"/>
  <c r="R634" i="130"/>
  <c r="R633" i="130"/>
  <c r="R632" i="130"/>
  <c r="R631" i="130"/>
  <c r="R630" i="130"/>
  <c r="R629" i="130"/>
  <c r="R628" i="130"/>
  <c r="R627" i="130"/>
  <c r="R626" i="130"/>
  <c r="R625" i="130"/>
  <c r="R624" i="130"/>
  <c r="R623" i="130"/>
  <c r="R622" i="130"/>
  <c r="R621" i="130"/>
  <c r="R620" i="130"/>
  <c r="R619" i="130"/>
  <c r="R618" i="130"/>
  <c r="R617" i="130"/>
  <c r="R616" i="130"/>
  <c r="R615" i="130"/>
  <c r="R614" i="130"/>
  <c r="R613" i="130"/>
  <c r="R612" i="130"/>
  <c r="R611" i="130"/>
  <c r="R610" i="130"/>
  <c r="R609" i="130"/>
  <c r="R608" i="130"/>
  <c r="R607" i="130"/>
  <c r="R606" i="130"/>
  <c r="R605" i="130"/>
  <c r="R604" i="130"/>
  <c r="R603" i="130"/>
  <c r="R602" i="130"/>
  <c r="R601" i="130"/>
  <c r="R600" i="130"/>
  <c r="R599" i="130"/>
  <c r="R598" i="130"/>
  <c r="R597" i="130"/>
  <c r="R596" i="130"/>
  <c r="R595" i="130"/>
  <c r="R594" i="130"/>
  <c r="R593" i="130"/>
  <c r="R592" i="130"/>
  <c r="R591" i="130"/>
  <c r="R590" i="130"/>
  <c r="R589" i="130"/>
  <c r="R588" i="130"/>
  <c r="R587" i="130"/>
  <c r="R586" i="130"/>
  <c r="R585" i="130"/>
  <c r="R584" i="130"/>
  <c r="R583" i="130"/>
  <c r="R582" i="130"/>
  <c r="R581" i="130"/>
  <c r="R580" i="130"/>
  <c r="R579" i="130"/>
  <c r="R578" i="130"/>
  <c r="R577" i="130"/>
  <c r="R576" i="130"/>
  <c r="R575" i="130"/>
  <c r="R574" i="130"/>
  <c r="R573" i="130"/>
  <c r="R572" i="130"/>
  <c r="R571" i="130"/>
  <c r="R570" i="130"/>
  <c r="R569" i="130"/>
  <c r="R568" i="130"/>
  <c r="R567" i="130"/>
  <c r="R566" i="130"/>
  <c r="R565" i="130"/>
  <c r="R564" i="130"/>
  <c r="R563" i="130"/>
  <c r="R562" i="130"/>
  <c r="R561" i="130"/>
  <c r="R560" i="130"/>
  <c r="R559" i="130"/>
  <c r="R558" i="130"/>
  <c r="R557" i="130"/>
  <c r="R556" i="130"/>
  <c r="R555" i="130"/>
  <c r="R554" i="130"/>
  <c r="R553" i="130"/>
  <c r="R552" i="130"/>
  <c r="R551" i="130"/>
  <c r="R550" i="130"/>
  <c r="R549" i="130"/>
  <c r="R548" i="130"/>
  <c r="R547" i="130"/>
  <c r="R546" i="130"/>
  <c r="R545" i="130"/>
  <c r="R544" i="130"/>
  <c r="R543" i="130"/>
  <c r="R542" i="130"/>
  <c r="R541" i="130"/>
  <c r="R540" i="130"/>
  <c r="R539" i="130"/>
  <c r="R538" i="130"/>
  <c r="R537" i="130"/>
  <c r="R536" i="130"/>
  <c r="R535" i="130"/>
  <c r="R534" i="130"/>
  <c r="R533" i="130"/>
  <c r="R532" i="130"/>
  <c r="R531" i="130"/>
  <c r="R530" i="130"/>
  <c r="R529" i="130"/>
  <c r="R528" i="130"/>
  <c r="R527" i="130"/>
  <c r="R526" i="130"/>
  <c r="R525" i="130"/>
  <c r="R524" i="130"/>
  <c r="R523" i="130"/>
  <c r="R522" i="130"/>
  <c r="R521" i="130"/>
  <c r="R520" i="130"/>
  <c r="R519" i="130"/>
  <c r="R518" i="130"/>
  <c r="R517" i="130"/>
  <c r="R516" i="130"/>
  <c r="R515" i="130"/>
  <c r="R514" i="130"/>
  <c r="R513" i="130"/>
  <c r="R512" i="130"/>
  <c r="R511" i="130"/>
  <c r="R510" i="130"/>
  <c r="R509" i="130"/>
  <c r="R508" i="130"/>
  <c r="R507" i="130"/>
  <c r="R506" i="130"/>
  <c r="R505" i="130"/>
  <c r="R504" i="130"/>
  <c r="R503" i="130"/>
  <c r="R502" i="130"/>
  <c r="R501" i="130"/>
  <c r="R500" i="130"/>
  <c r="R499" i="130"/>
  <c r="R498" i="130"/>
  <c r="R497" i="130"/>
  <c r="R496" i="130"/>
  <c r="R495" i="130"/>
  <c r="R494" i="130"/>
  <c r="R493" i="130"/>
  <c r="R492" i="130"/>
  <c r="R491" i="130"/>
  <c r="R490" i="130"/>
  <c r="R489" i="130"/>
  <c r="R488" i="130"/>
  <c r="R487" i="130"/>
  <c r="R486" i="130"/>
  <c r="R485" i="130"/>
  <c r="R484" i="130"/>
  <c r="R483" i="130"/>
  <c r="R482" i="130"/>
  <c r="R481" i="130"/>
  <c r="R480" i="130"/>
  <c r="R479" i="130"/>
  <c r="R478" i="130"/>
  <c r="R477" i="130"/>
  <c r="R476" i="130"/>
  <c r="R475" i="130"/>
  <c r="R474" i="130"/>
  <c r="R473" i="130"/>
  <c r="R472" i="130"/>
  <c r="R471" i="130"/>
  <c r="R470" i="130"/>
  <c r="R469" i="130"/>
  <c r="R468" i="130"/>
  <c r="R467" i="130"/>
  <c r="R466" i="130"/>
  <c r="R465" i="130"/>
  <c r="R464" i="130"/>
  <c r="R463" i="130"/>
  <c r="R462" i="130"/>
  <c r="R461" i="130"/>
  <c r="R460" i="130"/>
  <c r="R459" i="130"/>
  <c r="R458" i="130"/>
  <c r="R457" i="130"/>
  <c r="R456" i="130"/>
  <c r="R455" i="130"/>
  <c r="R454" i="130"/>
  <c r="R453" i="130"/>
  <c r="R452" i="130"/>
  <c r="R451" i="130"/>
  <c r="R450" i="130"/>
  <c r="R449" i="130"/>
  <c r="R448" i="130"/>
  <c r="R447" i="130"/>
  <c r="R446" i="130"/>
  <c r="R445" i="130"/>
  <c r="R444" i="130"/>
  <c r="R443" i="130"/>
  <c r="R442" i="130"/>
  <c r="R441" i="130"/>
  <c r="R440" i="130"/>
  <c r="R439" i="130"/>
  <c r="R438" i="130"/>
  <c r="R437" i="130"/>
  <c r="R436" i="130"/>
  <c r="R435" i="130"/>
  <c r="R434" i="130"/>
  <c r="R433" i="130"/>
  <c r="R432" i="130"/>
  <c r="R431" i="130"/>
  <c r="R430" i="130"/>
  <c r="R429" i="130"/>
  <c r="R428" i="130"/>
  <c r="R427" i="130"/>
  <c r="R426" i="130"/>
  <c r="R425" i="130"/>
  <c r="R424" i="130"/>
  <c r="R423" i="130"/>
  <c r="R422" i="130"/>
  <c r="R421" i="130"/>
  <c r="R420" i="130"/>
  <c r="R419" i="130"/>
  <c r="R418" i="130"/>
  <c r="R417" i="130"/>
  <c r="R416" i="130"/>
  <c r="R415" i="130"/>
  <c r="R414" i="130"/>
  <c r="R413" i="130"/>
  <c r="R412" i="130"/>
  <c r="R411" i="130"/>
  <c r="R410" i="130"/>
  <c r="R409" i="130"/>
  <c r="R408" i="130"/>
  <c r="R407" i="130"/>
  <c r="R406" i="130"/>
  <c r="R405" i="130"/>
  <c r="R404" i="130"/>
  <c r="R403" i="130"/>
  <c r="R402" i="130"/>
  <c r="R401" i="130"/>
  <c r="R400" i="130"/>
  <c r="R399" i="130"/>
  <c r="R398" i="130"/>
  <c r="R397" i="130"/>
  <c r="R396" i="130"/>
  <c r="R395" i="130"/>
  <c r="R394" i="130"/>
  <c r="R393" i="130"/>
  <c r="R392" i="130"/>
  <c r="R391" i="130"/>
  <c r="R390" i="130"/>
  <c r="R389" i="130"/>
  <c r="R388" i="130"/>
  <c r="R387" i="130"/>
  <c r="R386" i="130"/>
  <c r="R385" i="130"/>
  <c r="R384" i="130"/>
  <c r="R383" i="130"/>
  <c r="R382" i="130"/>
  <c r="R381" i="130"/>
  <c r="R380" i="130"/>
  <c r="R379" i="130"/>
  <c r="R378" i="130"/>
  <c r="R377" i="130"/>
  <c r="R376" i="130"/>
  <c r="R375" i="130"/>
  <c r="R374" i="130"/>
  <c r="R373" i="130"/>
  <c r="R372" i="130"/>
  <c r="R371" i="130"/>
  <c r="R370" i="130"/>
  <c r="R369" i="130"/>
  <c r="R368" i="130"/>
  <c r="R367" i="130"/>
  <c r="R366" i="130"/>
  <c r="R365" i="130"/>
  <c r="R364" i="130"/>
  <c r="R363" i="130"/>
  <c r="R362" i="130"/>
  <c r="R361" i="130"/>
  <c r="R360" i="130"/>
  <c r="R359" i="130"/>
  <c r="R358" i="130"/>
  <c r="R357" i="130"/>
  <c r="R356" i="130"/>
  <c r="R355" i="130"/>
  <c r="R354" i="130"/>
  <c r="R353" i="130"/>
  <c r="R352" i="130"/>
  <c r="R351" i="130"/>
  <c r="R350" i="130"/>
  <c r="R349" i="130"/>
  <c r="R348" i="130"/>
  <c r="R347" i="130"/>
  <c r="R346" i="130"/>
  <c r="R345" i="130"/>
  <c r="R344" i="130"/>
  <c r="R343" i="130"/>
  <c r="R342" i="130"/>
  <c r="R341" i="130"/>
  <c r="R340" i="130"/>
  <c r="R339" i="130"/>
  <c r="R338" i="130"/>
  <c r="R337" i="130"/>
  <c r="R336" i="130"/>
  <c r="R335" i="130"/>
  <c r="R334" i="130"/>
  <c r="R333" i="130"/>
  <c r="R332" i="130"/>
  <c r="R331" i="130"/>
  <c r="R330" i="130"/>
  <c r="R329" i="130"/>
  <c r="R328" i="130"/>
  <c r="R327" i="130"/>
  <c r="R326" i="130"/>
  <c r="R325" i="130"/>
  <c r="R324" i="130"/>
  <c r="R323" i="130"/>
  <c r="R322" i="130"/>
  <c r="R321" i="130"/>
  <c r="R320" i="130"/>
  <c r="R319" i="130"/>
  <c r="R318" i="130"/>
  <c r="R317" i="130"/>
  <c r="R316" i="130"/>
  <c r="R315" i="130"/>
  <c r="R314" i="130"/>
  <c r="R313" i="130"/>
  <c r="R312" i="130"/>
  <c r="R311" i="130"/>
  <c r="R310" i="130"/>
  <c r="R309" i="130"/>
  <c r="R308" i="130"/>
  <c r="R307" i="130"/>
  <c r="R306" i="130"/>
  <c r="R305" i="130"/>
  <c r="R304" i="130"/>
  <c r="R303" i="130"/>
  <c r="R302" i="130"/>
  <c r="R301" i="130"/>
  <c r="R300" i="130"/>
  <c r="R299" i="130"/>
  <c r="R298" i="130"/>
  <c r="R297" i="130"/>
  <c r="R296" i="130"/>
  <c r="R295" i="130"/>
  <c r="R294" i="130"/>
  <c r="R293" i="130"/>
  <c r="R292" i="130"/>
  <c r="R291" i="130"/>
  <c r="R290" i="130"/>
  <c r="R289" i="130"/>
  <c r="R288" i="130"/>
  <c r="R287" i="130"/>
  <c r="R286" i="130"/>
  <c r="R285" i="130"/>
  <c r="R284" i="130"/>
  <c r="R283" i="130"/>
  <c r="R282" i="130"/>
  <c r="R281" i="130"/>
  <c r="R280" i="130"/>
  <c r="R279" i="130"/>
  <c r="R278" i="130"/>
  <c r="R277" i="130"/>
  <c r="R276" i="130"/>
  <c r="R275" i="130"/>
  <c r="R274" i="130"/>
  <c r="R273" i="130"/>
  <c r="R272" i="130"/>
  <c r="R271" i="130"/>
  <c r="R270" i="130"/>
  <c r="R269" i="130"/>
  <c r="R268" i="130"/>
  <c r="R267" i="130"/>
  <c r="R266" i="130"/>
  <c r="R265" i="130"/>
  <c r="R264" i="130"/>
  <c r="R263" i="130"/>
  <c r="R262" i="130"/>
  <c r="R261" i="130"/>
  <c r="R260" i="130"/>
  <c r="R259" i="130"/>
  <c r="R258" i="130"/>
  <c r="R257" i="130"/>
  <c r="R256" i="130"/>
  <c r="R255" i="130"/>
  <c r="R254" i="130"/>
  <c r="R253" i="130"/>
  <c r="R252" i="130"/>
  <c r="R251" i="130"/>
  <c r="R250" i="130"/>
  <c r="R249" i="130"/>
  <c r="R248" i="130"/>
  <c r="R247" i="130"/>
  <c r="R246" i="130"/>
  <c r="R245" i="130"/>
  <c r="R244" i="130"/>
  <c r="R243" i="130"/>
  <c r="R242" i="130"/>
  <c r="R241" i="130"/>
  <c r="R240" i="130"/>
  <c r="R239" i="130"/>
  <c r="R238" i="130"/>
  <c r="R237" i="130"/>
  <c r="R236" i="130"/>
  <c r="R235" i="130"/>
  <c r="R234" i="130"/>
  <c r="R233" i="130"/>
  <c r="R232" i="130"/>
  <c r="R231" i="130"/>
  <c r="R230" i="130"/>
  <c r="R229" i="130"/>
  <c r="R228" i="130"/>
  <c r="R227" i="130"/>
  <c r="R226" i="130"/>
  <c r="R225" i="130"/>
  <c r="R224" i="130"/>
  <c r="R223" i="130"/>
  <c r="R222" i="130"/>
  <c r="R221" i="130"/>
  <c r="R220" i="130"/>
  <c r="R219" i="130"/>
  <c r="R218" i="130"/>
  <c r="R217" i="130"/>
  <c r="R216" i="130"/>
  <c r="R215" i="130"/>
  <c r="R214" i="130"/>
  <c r="R213" i="130"/>
  <c r="R212" i="130"/>
  <c r="R211" i="130"/>
  <c r="R210" i="130"/>
  <c r="R209" i="130"/>
  <c r="R208" i="130"/>
  <c r="R207" i="130"/>
  <c r="R206" i="130"/>
  <c r="R205" i="130"/>
  <c r="R204" i="130"/>
  <c r="R203" i="130"/>
  <c r="R202" i="130"/>
  <c r="R201" i="130"/>
  <c r="R200" i="130"/>
  <c r="R199" i="130"/>
  <c r="R198" i="130"/>
  <c r="R197" i="130"/>
  <c r="R196" i="130"/>
  <c r="R195" i="130"/>
  <c r="R194" i="130"/>
  <c r="R193" i="130"/>
  <c r="R192" i="130"/>
  <c r="R191" i="130"/>
  <c r="R190" i="130"/>
  <c r="R189" i="130"/>
  <c r="R188" i="130"/>
  <c r="R187" i="130"/>
  <c r="R186" i="130"/>
  <c r="R185" i="130"/>
  <c r="R184" i="130"/>
  <c r="R183" i="130"/>
  <c r="R182" i="130"/>
  <c r="R181" i="130"/>
  <c r="R180" i="130"/>
  <c r="R179" i="130"/>
  <c r="R178" i="130"/>
  <c r="R177" i="130"/>
  <c r="R176" i="130"/>
  <c r="R175" i="130"/>
  <c r="R174" i="130"/>
  <c r="R173" i="130"/>
  <c r="R172" i="130"/>
  <c r="R171" i="130"/>
  <c r="R170" i="130"/>
  <c r="R169" i="130"/>
  <c r="R168" i="130"/>
  <c r="R167" i="130"/>
  <c r="R166" i="130"/>
  <c r="R165" i="130"/>
  <c r="R164" i="130"/>
  <c r="R163" i="130"/>
  <c r="R162" i="130"/>
  <c r="R161" i="130"/>
  <c r="R160" i="130"/>
  <c r="R159" i="130"/>
  <c r="R158" i="130"/>
  <c r="R157" i="130"/>
  <c r="R156" i="130"/>
  <c r="R155" i="130"/>
  <c r="R154" i="130"/>
  <c r="R153" i="130"/>
  <c r="R152" i="130"/>
  <c r="R151" i="130"/>
  <c r="R150" i="130"/>
  <c r="R149" i="130"/>
  <c r="R148" i="130"/>
  <c r="R147" i="130"/>
  <c r="R146" i="130"/>
  <c r="R145" i="130"/>
  <c r="R144" i="130"/>
  <c r="R143" i="130"/>
  <c r="R142" i="130"/>
  <c r="R141" i="130"/>
  <c r="R140" i="130"/>
  <c r="R139" i="130"/>
  <c r="R138" i="130"/>
  <c r="R137" i="130"/>
  <c r="R136" i="130"/>
  <c r="R135" i="130"/>
  <c r="R134" i="130"/>
  <c r="R133" i="130"/>
  <c r="R132" i="130"/>
  <c r="R131" i="130"/>
  <c r="R130" i="130"/>
  <c r="R129" i="130"/>
  <c r="R128" i="130"/>
  <c r="R127" i="130"/>
  <c r="R126" i="130"/>
  <c r="R125" i="130"/>
  <c r="R124" i="130"/>
  <c r="R123" i="130"/>
  <c r="R122" i="130"/>
  <c r="R121" i="130"/>
  <c r="R120" i="130"/>
  <c r="R119" i="130"/>
  <c r="R118" i="130"/>
  <c r="R117" i="130"/>
  <c r="R116" i="130"/>
  <c r="R115" i="130"/>
  <c r="R114" i="130"/>
  <c r="R113" i="130"/>
  <c r="R112" i="130"/>
  <c r="R111" i="130"/>
  <c r="R110" i="130"/>
  <c r="R109" i="130"/>
  <c r="R108" i="130"/>
  <c r="R107" i="130"/>
  <c r="R106" i="130"/>
  <c r="R105" i="130"/>
  <c r="R104" i="130"/>
  <c r="R103" i="130"/>
  <c r="R102" i="130"/>
  <c r="R101" i="130"/>
  <c r="R100" i="130"/>
  <c r="R99" i="130"/>
  <c r="R98" i="130"/>
  <c r="R97" i="130"/>
  <c r="R96" i="130"/>
  <c r="R95" i="130"/>
  <c r="R94" i="130"/>
  <c r="R93" i="130"/>
  <c r="R92" i="130"/>
  <c r="R91" i="130"/>
  <c r="R90" i="130"/>
  <c r="R89" i="130"/>
  <c r="R88" i="130"/>
  <c r="R87" i="130"/>
  <c r="R86" i="130"/>
  <c r="R85" i="130"/>
  <c r="R84" i="130"/>
  <c r="R83" i="130"/>
  <c r="R82" i="130"/>
  <c r="R81" i="130"/>
  <c r="R80" i="130"/>
  <c r="R79" i="130"/>
  <c r="R78" i="130"/>
  <c r="R77" i="130"/>
  <c r="R76" i="130"/>
  <c r="R75" i="130"/>
  <c r="R74" i="130"/>
  <c r="R73" i="130"/>
  <c r="R72" i="130"/>
  <c r="R71" i="130"/>
  <c r="R70" i="130"/>
  <c r="R69" i="130"/>
  <c r="R68" i="130"/>
  <c r="R67" i="130"/>
  <c r="R66" i="130"/>
  <c r="R65" i="130"/>
  <c r="R64" i="130"/>
  <c r="R63" i="130"/>
  <c r="R62" i="130"/>
  <c r="R61" i="130"/>
  <c r="R60" i="130"/>
  <c r="R59" i="130"/>
  <c r="R58" i="130"/>
  <c r="R57" i="130"/>
  <c r="R56" i="130"/>
  <c r="R55" i="130"/>
  <c r="R54" i="130"/>
  <c r="R53" i="130"/>
  <c r="R52" i="130"/>
  <c r="R51" i="130"/>
  <c r="R50" i="130"/>
  <c r="R49" i="130"/>
  <c r="R48" i="130"/>
  <c r="R47" i="130"/>
  <c r="R46" i="130"/>
  <c r="R45" i="130"/>
  <c r="R44" i="130"/>
  <c r="R43" i="130"/>
  <c r="R42" i="130"/>
  <c r="R41" i="130"/>
  <c r="R40" i="130"/>
  <c r="R39" i="130"/>
  <c r="R38" i="130"/>
  <c r="R37" i="130"/>
  <c r="R36" i="130"/>
  <c r="R35" i="130"/>
  <c r="R34" i="130"/>
  <c r="R33" i="130"/>
  <c r="R32" i="130"/>
  <c r="R31" i="130"/>
  <c r="R30" i="130"/>
  <c r="R29" i="130"/>
  <c r="R28" i="130"/>
  <c r="R27" i="130"/>
  <c r="R26" i="130"/>
  <c r="R25" i="130"/>
  <c r="R24" i="130"/>
  <c r="R23" i="130"/>
  <c r="R22" i="130"/>
  <c r="R21" i="130"/>
  <c r="R20" i="130"/>
  <c r="R19" i="130"/>
  <c r="R18" i="130"/>
  <c r="R17" i="130"/>
  <c r="R16" i="130"/>
  <c r="R15" i="130"/>
  <c r="R14" i="130"/>
  <c r="R13" i="130"/>
  <c r="R12" i="130"/>
  <c r="R11" i="130"/>
  <c r="R10" i="130"/>
  <c r="R9" i="130"/>
  <c r="R8" i="130"/>
  <c r="R7" i="130"/>
  <c r="R6" i="130"/>
  <c r="R5" i="130"/>
  <c r="R4" i="130"/>
  <c r="R3003" i="129"/>
  <c r="R3002" i="129"/>
  <c r="R3001" i="129"/>
  <c r="R3000" i="129"/>
  <c r="R2999" i="129"/>
  <c r="R2998" i="129"/>
  <c r="R2997" i="129"/>
  <c r="R2996" i="129"/>
  <c r="R2995" i="129"/>
  <c r="R2994" i="129"/>
  <c r="R2993" i="129"/>
  <c r="R2992" i="129"/>
  <c r="R2991" i="129"/>
  <c r="R2990" i="129"/>
  <c r="R2989" i="129"/>
  <c r="R2988" i="129"/>
  <c r="R2987" i="129"/>
  <c r="R2986" i="129"/>
  <c r="R2985" i="129"/>
  <c r="R2984" i="129"/>
  <c r="R2983" i="129"/>
  <c r="R2982" i="129"/>
  <c r="R2981" i="129"/>
  <c r="R2980" i="129"/>
  <c r="R2979" i="129"/>
  <c r="R2978" i="129"/>
  <c r="R2977" i="129"/>
  <c r="R2976" i="129"/>
  <c r="R2975" i="129"/>
  <c r="R2974" i="129"/>
  <c r="R2973" i="129"/>
  <c r="R2972" i="129"/>
  <c r="R2971" i="129"/>
  <c r="R2970" i="129"/>
  <c r="R2969" i="129"/>
  <c r="R2968" i="129"/>
  <c r="R2967" i="129"/>
  <c r="R2966" i="129"/>
  <c r="R2965" i="129"/>
  <c r="R2964" i="129"/>
  <c r="R2963" i="129"/>
  <c r="R2962" i="129"/>
  <c r="R2961" i="129"/>
  <c r="R2960" i="129"/>
  <c r="R2959" i="129"/>
  <c r="R2958" i="129"/>
  <c r="R2957" i="129"/>
  <c r="R2956" i="129"/>
  <c r="R2955" i="129"/>
  <c r="R2954" i="129"/>
  <c r="R2953" i="129"/>
  <c r="R2952" i="129"/>
  <c r="R2951" i="129"/>
  <c r="R2950" i="129"/>
  <c r="R2949" i="129"/>
  <c r="R2948" i="129"/>
  <c r="R2947" i="129"/>
  <c r="R2946" i="129"/>
  <c r="R2945" i="129"/>
  <c r="R2944" i="129"/>
  <c r="R2943" i="129"/>
  <c r="R2942" i="129"/>
  <c r="R2941" i="129"/>
  <c r="R2940" i="129"/>
  <c r="R2939" i="129"/>
  <c r="R2938" i="129"/>
  <c r="R2937" i="129"/>
  <c r="R2936" i="129"/>
  <c r="R2935" i="129"/>
  <c r="R2934" i="129"/>
  <c r="R2933" i="129"/>
  <c r="R2932" i="129"/>
  <c r="R2931" i="129"/>
  <c r="R2930" i="129"/>
  <c r="R2929" i="129"/>
  <c r="R2928" i="129"/>
  <c r="R2927" i="129"/>
  <c r="R2926" i="129"/>
  <c r="R2925" i="129"/>
  <c r="R2924" i="129"/>
  <c r="R2923" i="129"/>
  <c r="R2922" i="129"/>
  <c r="R2921" i="129"/>
  <c r="R2920" i="129"/>
  <c r="R2919" i="129"/>
  <c r="R2918" i="129"/>
  <c r="R2917" i="129"/>
  <c r="R2916" i="129"/>
  <c r="R2915" i="129"/>
  <c r="R2914" i="129"/>
  <c r="R2913" i="129"/>
  <c r="R2912" i="129"/>
  <c r="R2911" i="129"/>
  <c r="R2910" i="129"/>
  <c r="R2909" i="129"/>
  <c r="R2908" i="129"/>
  <c r="R2907" i="129"/>
  <c r="R2906" i="129"/>
  <c r="R2905" i="129"/>
  <c r="R2904" i="129"/>
  <c r="R2903" i="129"/>
  <c r="R2902" i="129"/>
  <c r="R2901" i="129"/>
  <c r="R2900" i="129"/>
  <c r="R2899" i="129"/>
  <c r="R2898" i="129"/>
  <c r="R2897" i="129"/>
  <c r="R2896" i="129"/>
  <c r="R2895" i="129"/>
  <c r="R2894" i="129"/>
  <c r="R2893" i="129"/>
  <c r="R2892" i="129"/>
  <c r="R2891" i="129"/>
  <c r="R2890" i="129"/>
  <c r="R2889" i="129"/>
  <c r="R2888" i="129"/>
  <c r="R2887" i="129"/>
  <c r="R2886" i="129"/>
  <c r="R2885" i="129"/>
  <c r="R2884" i="129"/>
  <c r="R2883" i="129"/>
  <c r="R2882" i="129"/>
  <c r="R2881" i="129"/>
  <c r="R2880" i="129"/>
  <c r="R2879" i="129"/>
  <c r="R2878" i="129"/>
  <c r="R2877" i="129"/>
  <c r="R2876" i="129"/>
  <c r="R2875" i="129"/>
  <c r="R2874" i="129"/>
  <c r="R2873" i="129"/>
  <c r="R2872" i="129"/>
  <c r="R2871" i="129"/>
  <c r="R2870" i="129"/>
  <c r="R2869" i="129"/>
  <c r="R2868" i="129"/>
  <c r="R2867" i="129"/>
  <c r="R2866" i="129"/>
  <c r="R2865" i="129"/>
  <c r="R2864" i="129"/>
  <c r="R2863" i="129"/>
  <c r="R2862" i="129"/>
  <c r="R2861" i="129"/>
  <c r="R2860" i="129"/>
  <c r="R2859" i="129"/>
  <c r="R2858" i="129"/>
  <c r="R2857" i="129"/>
  <c r="R2856" i="129"/>
  <c r="R2855" i="129"/>
  <c r="R2854" i="129"/>
  <c r="R2853" i="129"/>
  <c r="R2852" i="129"/>
  <c r="R2851" i="129"/>
  <c r="R2850" i="129"/>
  <c r="R2849" i="129"/>
  <c r="R2848" i="129"/>
  <c r="R2847" i="129"/>
  <c r="R2846" i="129"/>
  <c r="R2845" i="129"/>
  <c r="R2844" i="129"/>
  <c r="R2843" i="129"/>
  <c r="R2842" i="129"/>
  <c r="R2841" i="129"/>
  <c r="R2840" i="129"/>
  <c r="R2839" i="129"/>
  <c r="R2838" i="129"/>
  <c r="R2837" i="129"/>
  <c r="R2836" i="129"/>
  <c r="R2835" i="129"/>
  <c r="R2834" i="129"/>
  <c r="R2833" i="129"/>
  <c r="R2832" i="129"/>
  <c r="R2831" i="129"/>
  <c r="R2830" i="129"/>
  <c r="R2829" i="129"/>
  <c r="R2828" i="129"/>
  <c r="R2827" i="129"/>
  <c r="R2826" i="129"/>
  <c r="R2825" i="129"/>
  <c r="R2824" i="129"/>
  <c r="R2823" i="129"/>
  <c r="R2822" i="129"/>
  <c r="R2821" i="129"/>
  <c r="R2820" i="129"/>
  <c r="R2819" i="129"/>
  <c r="R2818" i="129"/>
  <c r="R2817" i="129"/>
  <c r="R2816" i="129"/>
  <c r="R2815" i="129"/>
  <c r="R2814" i="129"/>
  <c r="R2813" i="129"/>
  <c r="R2812" i="129"/>
  <c r="R2811" i="129"/>
  <c r="R2810" i="129"/>
  <c r="R2809" i="129"/>
  <c r="R2808" i="129"/>
  <c r="R2807" i="129"/>
  <c r="R2806" i="129"/>
  <c r="R2805" i="129"/>
  <c r="R2804" i="129"/>
  <c r="R2803" i="129"/>
  <c r="R2802" i="129"/>
  <c r="R2801" i="129"/>
  <c r="R2800" i="129"/>
  <c r="R2799" i="129"/>
  <c r="R2798" i="129"/>
  <c r="R2797" i="129"/>
  <c r="R2796" i="129"/>
  <c r="R2795" i="129"/>
  <c r="R2794" i="129"/>
  <c r="R2793" i="129"/>
  <c r="R2792" i="129"/>
  <c r="R2791" i="129"/>
  <c r="R2790" i="129"/>
  <c r="R2789" i="129"/>
  <c r="R2788" i="129"/>
  <c r="R2787" i="129"/>
  <c r="R2786" i="129"/>
  <c r="R2785" i="129"/>
  <c r="R2784" i="129"/>
  <c r="R2783" i="129"/>
  <c r="R2782" i="129"/>
  <c r="R2781" i="129"/>
  <c r="R2780" i="129"/>
  <c r="R2779" i="129"/>
  <c r="R2778" i="129"/>
  <c r="R2777" i="129"/>
  <c r="R2776" i="129"/>
  <c r="R2775" i="129"/>
  <c r="R2774" i="129"/>
  <c r="R2773" i="129"/>
  <c r="R2772" i="129"/>
  <c r="R2771" i="129"/>
  <c r="R2770" i="129"/>
  <c r="R2769" i="129"/>
  <c r="R2768" i="129"/>
  <c r="R2767" i="129"/>
  <c r="R2766" i="129"/>
  <c r="R2765" i="129"/>
  <c r="R2764" i="129"/>
  <c r="R2763" i="129"/>
  <c r="R2762" i="129"/>
  <c r="R2761" i="129"/>
  <c r="R2760" i="129"/>
  <c r="R2759" i="129"/>
  <c r="R2758" i="129"/>
  <c r="R2757" i="129"/>
  <c r="R2756" i="129"/>
  <c r="R2755" i="129"/>
  <c r="R2754" i="129"/>
  <c r="R2753" i="129"/>
  <c r="R2752" i="129"/>
  <c r="R2751" i="129"/>
  <c r="R2750" i="129"/>
  <c r="R2749" i="129"/>
  <c r="R2748" i="129"/>
  <c r="R2747" i="129"/>
  <c r="R2746" i="129"/>
  <c r="R2745" i="129"/>
  <c r="R2744" i="129"/>
  <c r="R2743" i="129"/>
  <c r="R2742" i="129"/>
  <c r="R2741" i="129"/>
  <c r="R2740" i="129"/>
  <c r="R2739" i="129"/>
  <c r="R2738" i="129"/>
  <c r="R2737" i="129"/>
  <c r="R2736" i="129"/>
  <c r="R2735" i="129"/>
  <c r="R2734" i="129"/>
  <c r="R2733" i="129"/>
  <c r="R2732" i="129"/>
  <c r="R2731" i="129"/>
  <c r="R2730" i="129"/>
  <c r="R2729" i="129"/>
  <c r="R2728" i="129"/>
  <c r="R2727" i="129"/>
  <c r="R2726" i="129"/>
  <c r="R2725" i="129"/>
  <c r="R2724" i="129"/>
  <c r="R2723" i="129"/>
  <c r="R2722" i="129"/>
  <c r="R2721" i="129"/>
  <c r="R2720" i="129"/>
  <c r="R2719" i="129"/>
  <c r="R2718" i="129"/>
  <c r="R2717" i="129"/>
  <c r="R2716" i="129"/>
  <c r="R2715" i="129"/>
  <c r="R2714" i="129"/>
  <c r="R2713" i="129"/>
  <c r="R2712" i="129"/>
  <c r="R2711" i="129"/>
  <c r="R2710" i="129"/>
  <c r="R2709" i="129"/>
  <c r="R2708" i="129"/>
  <c r="R2707" i="129"/>
  <c r="R2706" i="129"/>
  <c r="R2705" i="129"/>
  <c r="R2704" i="129"/>
  <c r="R2703" i="129"/>
  <c r="R2702" i="129"/>
  <c r="R2701" i="129"/>
  <c r="R2700" i="129"/>
  <c r="R2699" i="129"/>
  <c r="R2698" i="129"/>
  <c r="R2697" i="129"/>
  <c r="R2696" i="129"/>
  <c r="R2695" i="129"/>
  <c r="R2694" i="129"/>
  <c r="R2693" i="129"/>
  <c r="R2692" i="129"/>
  <c r="R2691" i="129"/>
  <c r="R2690" i="129"/>
  <c r="R2689" i="129"/>
  <c r="R2688" i="129"/>
  <c r="R2687" i="129"/>
  <c r="R2686" i="129"/>
  <c r="R2685" i="129"/>
  <c r="R2684" i="129"/>
  <c r="R2683" i="129"/>
  <c r="R2682" i="129"/>
  <c r="R2681" i="129"/>
  <c r="R2680" i="129"/>
  <c r="R2679" i="129"/>
  <c r="R2678" i="129"/>
  <c r="R2677" i="129"/>
  <c r="R2676" i="129"/>
  <c r="R2675" i="129"/>
  <c r="R2674" i="129"/>
  <c r="R2673" i="129"/>
  <c r="R2672" i="129"/>
  <c r="R2671" i="129"/>
  <c r="R2670" i="129"/>
  <c r="R2669" i="129"/>
  <c r="R2668" i="129"/>
  <c r="R2667" i="129"/>
  <c r="R2666" i="129"/>
  <c r="R2665" i="129"/>
  <c r="R2664" i="129"/>
  <c r="R2663" i="129"/>
  <c r="R2662" i="129"/>
  <c r="R2661" i="129"/>
  <c r="R2660" i="129"/>
  <c r="R2659" i="129"/>
  <c r="R2658" i="129"/>
  <c r="R2657" i="129"/>
  <c r="R2656" i="129"/>
  <c r="R2655" i="129"/>
  <c r="R2654" i="129"/>
  <c r="R2653" i="129"/>
  <c r="R2652" i="129"/>
  <c r="R2651" i="129"/>
  <c r="R2650" i="129"/>
  <c r="R2649" i="129"/>
  <c r="R2648" i="129"/>
  <c r="R2647" i="129"/>
  <c r="R2646" i="129"/>
  <c r="R2645" i="129"/>
  <c r="R2644" i="129"/>
  <c r="R2643" i="129"/>
  <c r="R2642" i="129"/>
  <c r="R2641" i="129"/>
  <c r="R2640" i="129"/>
  <c r="R2639" i="129"/>
  <c r="R2638" i="129"/>
  <c r="R2637" i="129"/>
  <c r="R2636" i="129"/>
  <c r="R2635" i="129"/>
  <c r="R2634" i="129"/>
  <c r="R2633" i="129"/>
  <c r="R2632" i="129"/>
  <c r="R2631" i="129"/>
  <c r="R2630" i="129"/>
  <c r="R2629" i="129"/>
  <c r="R2628" i="129"/>
  <c r="R2627" i="129"/>
  <c r="R2626" i="129"/>
  <c r="R2625" i="129"/>
  <c r="R2624" i="129"/>
  <c r="R2623" i="129"/>
  <c r="R2622" i="129"/>
  <c r="R2621" i="129"/>
  <c r="R2620" i="129"/>
  <c r="R2619" i="129"/>
  <c r="R2618" i="129"/>
  <c r="R2617" i="129"/>
  <c r="R2616" i="129"/>
  <c r="R2615" i="129"/>
  <c r="R2614" i="129"/>
  <c r="R2613" i="129"/>
  <c r="R2612" i="129"/>
  <c r="R2611" i="129"/>
  <c r="R2610" i="129"/>
  <c r="R2609" i="129"/>
  <c r="R2608" i="129"/>
  <c r="R2607" i="129"/>
  <c r="R2606" i="129"/>
  <c r="R2605" i="129"/>
  <c r="R2604" i="129"/>
  <c r="R2603" i="129"/>
  <c r="R2602" i="129"/>
  <c r="R2601" i="129"/>
  <c r="R2600" i="129"/>
  <c r="R2599" i="129"/>
  <c r="R2598" i="129"/>
  <c r="R2597" i="129"/>
  <c r="R2596" i="129"/>
  <c r="R2595" i="129"/>
  <c r="R2594" i="129"/>
  <c r="R2593" i="129"/>
  <c r="R2592" i="129"/>
  <c r="R2591" i="129"/>
  <c r="R2590" i="129"/>
  <c r="R2589" i="129"/>
  <c r="R2588" i="129"/>
  <c r="R2587" i="129"/>
  <c r="R2586" i="129"/>
  <c r="R2585" i="129"/>
  <c r="R2584" i="129"/>
  <c r="R2583" i="129"/>
  <c r="R2582" i="129"/>
  <c r="R2581" i="129"/>
  <c r="R2580" i="129"/>
  <c r="R2579" i="129"/>
  <c r="R2578" i="129"/>
  <c r="R2577" i="129"/>
  <c r="R2576" i="129"/>
  <c r="R2575" i="129"/>
  <c r="R2574" i="129"/>
  <c r="R2573" i="129"/>
  <c r="R2572" i="129"/>
  <c r="R2571" i="129"/>
  <c r="R2570" i="129"/>
  <c r="R2569" i="129"/>
  <c r="R2568" i="129"/>
  <c r="R2567" i="129"/>
  <c r="R2566" i="129"/>
  <c r="R2565" i="129"/>
  <c r="R2564" i="129"/>
  <c r="R2563" i="129"/>
  <c r="R2562" i="129"/>
  <c r="R2561" i="129"/>
  <c r="R2560" i="129"/>
  <c r="R2559" i="129"/>
  <c r="R2558" i="129"/>
  <c r="R2557" i="129"/>
  <c r="R2556" i="129"/>
  <c r="R2555" i="129"/>
  <c r="R2554" i="129"/>
  <c r="R2553" i="129"/>
  <c r="R2552" i="129"/>
  <c r="R2551" i="129"/>
  <c r="R2550" i="129"/>
  <c r="R2549" i="129"/>
  <c r="R2548" i="129"/>
  <c r="R2547" i="129"/>
  <c r="R2546" i="129"/>
  <c r="R2545" i="129"/>
  <c r="R2544" i="129"/>
  <c r="R2543" i="129"/>
  <c r="R2542" i="129"/>
  <c r="R2541" i="129"/>
  <c r="R2540" i="129"/>
  <c r="R2539" i="129"/>
  <c r="R2538" i="129"/>
  <c r="R2537" i="129"/>
  <c r="R2536" i="129"/>
  <c r="R2535" i="129"/>
  <c r="R2534" i="129"/>
  <c r="R2533" i="129"/>
  <c r="R2532" i="129"/>
  <c r="R2531" i="129"/>
  <c r="R2530" i="129"/>
  <c r="R2529" i="129"/>
  <c r="R2528" i="129"/>
  <c r="R2527" i="129"/>
  <c r="R2526" i="129"/>
  <c r="R2525" i="129"/>
  <c r="R2524" i="129"/>
  <c r="R2523" i="129"/>
  <c r="R2522" i="129"/>
  <c r="R2521" i="129"/>
  <c r="R2520" i="129"/>
  <c r="R2519" i="129"/>
  <c r="R2518" i="129"/>
  <c r="R2517" i="129"/>
  <c r="R2516" i="129"/>
  <c r="R2515" i="129"/>
  <c r="R2514" i="129"/>
  <c r="R2513" i="129"/>
  <c r="R2512" i="129"/>
  <c r="R2511" i="129"/>
  <c r="R2510" i="129"/>
  <c r="R2509" i="129"/>
  <c r="R2508" i="129"/>
  <c r="R2507" i="129"/>
  <c r="R2506" i="129"/>
  <c r="R2505" i="129"/>
  <c r="R2504" i="129"/>
  <c r="R2503" i="129"/>
  <c r="R2502" i="129"/>
  <c r="R2501" i="129"/>
  <c r="R2500" i="129"/>
  <c r="R2499" i="129"/>
  <c r="R2498" i="129"/>
  <c r="R2497" i="129"/>
  <c r="R2496" i="129"/>
  <c r="R2495" i="129"/>
  <c r="R2494" i="129"/>
  <c r="R2493" i="129"/>
  <c r="R2492" i="129"/>
  <c r="R2491" i="129"/>
  <c r="R2490" i="129"/>
  <c r="R2489" i="129"/>
  <c r="R2488" i="129"/>
  <c r="R2487" i="129"/>
  <c r="R2486" i="129"/>
  <c r="R2485" i="129"/>
  <c r="R2484" i="129"/>
  <c r="R2483" i="129"/>
  <c r="R2482" i="129"/>
  <c r="R2481" i="129"/>
  <c r="R2480" i="129"/>
  <c r="R2479" i="129"/>
  <c r="R2478" i="129"/>
  <c r="R2477" i="129"/>
  <c r="R2476" i="129"/>
  <c r="R2475" i="129"/>
  <c r="R2474" i="129"/>
  <c r="R2473" i="129"/>
  <c r="R2472" i="129"/>
  <c r="R2471" i="129"/>
  <c r="R2470" i="129"/>
  <c r="R2469" i="129"/>
  <c r="R2468" i="129"/>
  <c r="R2467" i="129"/>
  <c r="R2466" i="129"/>
  <c r="R2465" i="129"/>
  <c r="R2464" i="129"/>
  <c r="R2463" i="129"/>
  <c r="R2462" i="129"/>
  <c r="R2461" i="129"/>
  <c r="R2460" i="129"/>
  <c r="R2459" i="129"/>
  <c r="R2458" i="129"/>
  <c r="R2457" i="129"/>
  <c r="R2456" i="129"/>
  <c r="R2455" i="129"/>
  <c r="R2454" i="129"/>
  <c r="R2453" i="129"/>
  <c r="R2452" i="129"/>
  <c r="R2451" i="129"/>
  <c r="R2450" i="129"/>
  <c r="R2449" i="129"/>
  <c r="R2448" i="129"/>
  <c r="R2447" i="129"/>
  <c r="R2446" i="129"/>
  <c r="R2445" i="129"/>
  <c r="R2444" i="129"/>
  <c r="R2443" i="129"/>
  <c r="R2442" i="129"/>
  <c r="R2441" i="129"/>
  <c r="R2440" i="129"/>
  <c r="R2439" i="129"/>
  <c r="R2438" i="129"/>
  <c r="R2437" i="129"/>
  <c r="R2436" i="129"/>
  <c r="R2435" i="129"/>
  <c r="R2434" i="129"/>
  <c r="R2433" i="129"/>
  <c r="R2432" i="129"/>
  <c r="R2431" i="129"/>
  <c r="R2430" i="129"/>
  <c r="R2429" i="129"/>
  <c r="R2428" i="129"/>
  <c r="R2427" i="129"/>
  <c r="R2426" i="129"/>
  <c r="R2425" i="129"/>
  <c r="R2424" i="129"/>
  <c r="R2423" i="129"/>
  <c r="R2422" i="129"/>
  <c r="R2421" i="129"/>
  <c r="R2420" i="129"/>
  <c r="R2419" i="129"/>
  <c r="R2418" i="129"/>
  <c r="R2417" i="129"/>
  <c r="R2416" i="129"/>
  <c r="R2415" i="129"/>
  <c r="R2414" i="129"/>
  <c r="R2413" i="129"/>
  <c r="R2412" i="129"/>
  <c r="R2411" i="129"/>
  <c r="R2410" i="129"/>
  <c r="R2409" i="129"/>
  <c r="R2408" i="129"/>
  <c r="R2407" i="129"/>
  <c r="R2406" i="129"/>
  <c r="R2405" i="129"/>
  <c r="R2404" i="129"/>
  <c r="R2403" i="129"/>
  <c r="R2402" i="129"/>
  <c r="R2401" i="129"/>
  <c r="R2400" i="129"/>
  <c r="R2399" i="129"/>
  <c r="R2398" i="129"/>
  <c r="R2397" i="129"/>
  <c r="R2396" i="129"/>
  <c r="R2395" i="129"/>
  <c r="R2394" i="129"/>
  <c r="R2393" i="129"/>
  <c r="R2392" i="129"/>
  <c r="R2391" i="129"/>
  <c r="R2390" i="129"/>
  <c r="R2389" i="129"/>
  <c r="R2388" i="129"/>
  <c r="R2387" i="129"/>
  <c r="R2386" i="129"/>
  <c r="R2385" i="129"/>
  <c r="R2384" i="129"/>
  <c r="R2383" i="129"/>
  <c r="R2382" i="129"/>
  <c r="R2381" i="129"/>
  <c r="R2380" i="129"/>
  <c r="R2379" i="129"/>
  <c r="R2378" i="129"/>
  <c r="R2377" i="129"/>
  <c r="R2376" i="129"/>
  <c r="R2375" i="129"/>
  <c r="R2374" i="129"/>
  <c r="R2373" i="129"/>
  <c r="R2372" i="129"/>
  <c r="R2371" i="129"/>
  <c r="R2370" i="129"/>
  <c r="R2369" i="129"/>
  <c r="R2368" i="129"/>
  <c r="R2367" i="129"/>
  <c r="R2366" i="129"/>
  <c r="R2365" i="129"/>
  <c r="R2364" i="129"/>
  <c r="R2363" i="129"/>
  <c r="R2362" i="129"/>
  <c r="R2361" i="129"/>
  <c r="R2360" i="129"/>
  <c r="R2359" i="129"/>
  <c r="R2358" i="129"/>
  <c r="R2357" i="129"/>
  <c r="R2356" i="129"/>
  <c r="R2355" i="129"/>
  <c r="R2354" i="129"/>
  <c r="R2353" i="129"/>
  <c r="R2352" i="129"/>
  <c r="R2351" i="129"/>
  <c r="R2350" i="129"/>
  <c r="R2349" i="129"/>
  <c r="R2348" i="129"/>
  <c r="R2347" i="129"/>
  <c r="R2346" i="129"/>
  <c r="R2345" i="129"/>
  <c r="R2344" i="129"/>
  <c r="R2343" i="129"/>
  <c r="R2342" i="129"/>
  <c r="R2341" i="129"/>
  <c r="R2340" i="129"/>
  <c r="R2339" i="129"/>
  <c r="R2338" i="129"/>
  <c r="R2337" i="129"/>
  <c r="R2336" i="129"/>
  <c r="R2335" i="129"/>
  <c r="R2334" i="129"/>
  <c r="R2333" i="129"/>
  <c r="R2332" i="129"/>
  <c r="R2331" i="129"/>
  <c r="R2330" i="129"/>
  <c r="R2329" i="129"/>
  <c r="R2328" i="129"/>
  <c r="R2327" i="129"/>
  <c r="R2326" i="129"/>
  <c r="R2325" i="129"/>
  <c r="R2324" i="129"/>
  <c r="R2323" i="129"/>
  <c r="R2322" i="129"/>
  <c r="R2321" i="129"/>
  <c r="R2320" i="129"/>
  <c r="R2319" i="129"/>
  <c r="R2318" i="129"/>
  <c r="R2317" i="129"/>
  <c r="R2316" i="129"/>
  <c r="R2315" i="129"/>
  <c r="R2314" i="129"/>
  <c r="R2313" i="129"/>
  <c r="R2312" i="129"/>
  <c r="R2311" i="129"/>
  <c r="R2310" i="129"/>
  <c r="R2309" i="129"/>
  <c r="R2308" i="129"/>
  <c r="R2307" i="129"/>
  <c r="R2306" i="129"/>
  <c r="R2305" i="129"/>
  <c r="R2304" i="129"/>
  <c r="R2303" i="129"/>
  <c r="R2302" i="129"/>
  <c r="R2301" i="129"/>
  <c r="R2300" i="129"/>
  <c r="R2299" i="129"/>
  <c r="R2298" i="129"/>
  <c r="R2297" i="129"/>
  <c r="R2296" i="129"/>
  <c r="R2295" i="129"/>
  <c r="R2294" i="129"/>
  <c r="R2293" i="129"/>
  <c r="R2292" i="129"/>
  <c r="R2291" i="129"/>
  <c r="R2290" i="129"/>
  <c r="R2289" i="129"/>
  <c r="R2288" i="129"/>
  <c r="R2287" i="129"/>
  <c r="R2286" i="129"/>
  <c r="R2285" i="129"/>
  <c r="R2284" i="129"/>
  <c r="R2283" i="129"/>
  <c r="R2282" i="129"/>
  <c r="R2281" i="129"/>
  <c r="R2280" i="129"/>
  <c r="R2279" i="129"/>
  <c r="R2278" i="129"/>
  <c r="R2277" i="129"/>
  <c r="R2276" i="129"/>
  <c r="R2275" i="129"/>
  <c r="R2274" i="129"/>
  <c r="R2273" i="129"/>
  <c r="R2272" i="129"/>
  <c r="R2271" i="129"/>
  <c r="R2270" i="129"/>
  <c r="R2269" i="129"/>
  <c r="R2268" i="129"/>
  <c r="R2267" i="129"/>
  <c r="R2266" i="129"/>
  <c r="R2265" i="129"/>
  <c r="R2264" i="129"/>
  <c r="R2263" i="129"/>
  <c r="R2262" i="129"/>
  <c r="R2261" i="129"/>
  <c r="R2260" i="129"/>
  <c r="R2259" i="129"/>
  <c r="R2258" i="129"/>
  <c r="R2257" i="129"/>
  <c r="R2256" i="129"/>
  <c r="R2255" i="129"/>
  <c r="R2254" i="129"/>
  <c r="R2253" i="129"/>
  <c r="R2252" i="129"/>
  <c r="R2251" i="129"/>
  <c r="R2250" i="129"/>
  <c r="R2249" i="129"/>
  <c r="R2248" i="129"/>
  <c r="R2247" i="129"/>
  <c r="R2246" i="129"/>
  <c r="R2245" i="129"/>
  <c r="R2244" i="129"/>
  <c r="R2243" i="129"/>
  <c r="R2242" i="129"/>
  <c r="R2241" i="129"/>
  <c r="R2240" i="129"/>
  <c r="R2239" i="129"/>
  <c r="R2238" i="129"/>
  <c r="R2237" i="129"/>
  <c r="R2236" i="129"/>
  <c r="R2235" i="129"/>
  <c r="R2234" i="129"/>
  <c r="R2233" i="129"/>
  <c r="R2232" i="129"/>
  <c r="R2231" i="129"/>
  <c r="R2230" i="129"/>
  <c r="R2229" i="129"/>
  <c r="R2228" i="129"/>
  <c r="R2227" i="129"/>
  <c r="R2226" i="129"/>
  <c r="R2225" i="129"/>
  <c r="R2224" i="129"/>
  <c r="R2223" i="129"/>
  <c r="R2222" i="129"/>
  <c r="R2221" i="129"/>
  <c r="R2220" i="129"/>
  <c r="R2219" i="129"/>
  <c r="R2218" i="129"/>
  <c r="R2217" i="129"/>
  <c r="R2216" i="129"/>
  <c r="R2215" i="129"/>
  <c r="R2214" i="129"/>
  <c r="R2213" i="129"/>
  <c r="R2212" i="129"/>
  <c r="R2211" i="129"/>
  <c r="R2210" i="129"/>
  <c r="R2209" i="129"/>
  <c r="R2208" i="129"/>
  <c r="R2207" i="129"/>
  <c r="R2206" i="129"/>
  <c r="R2205" i="129"/>
  <c r="R2204" i="129"/>
  <c r="R2203" i="129"/>
  <c r="R2202" i="129"/>
  <c r="R2201" i="129"/>
  <c r="R2200" i="129"/>
  <c r="R2199" i="129"/>
  <c r="R2198" i="129"/>
  <c r="R2197" i="129"/>
  <c r="R2196" i="129"/>
  <c r="R2195" i="129"/>
  <c r="R2194" i="129"/>
  <c r="R2193" i="129"/>
  <c r="R2192" i="129"/>
  <c r="R2191" i="129"/>
  <c r="R2190" i="129"/>
  <c r="R2189" i="129"/>
  <c r="R2188" i="129"/>
  <c r="R2187" i="129"/>
  <c r="R2186" i="129"/>
  <c r="R2185" i="129"/>
  <c r="R2184" i="129"/>
  <c r="R2183" i="129"/>
  <c r="R2182" i="129"/>
  <c r="R2181" i="129"/>
  <c r="R2180" i="129"/>
  <c r="R2179" i="129"/>
  <c r="R2178" i="129"/>
  <c r="R2177" i="129"/>
  <c r="R2176" i="129"/>
  <c r="R2175" i="129"/>
  <c r="R2174" i="129"/>
  <c r="R2173" i="129"/>
  <c r="R2172" i="129"/>
  <c r="R2171" i="129"/>
  <c r="R2170" i="129"/>
  <c r="R2169" i="129"/>
  <c r="R2168" i="129"/>
  <c r="R2167" i="129"/>
  <c r="R2166" i="129"/>
  <c r="R2165" i="129"/>
  <c r="R2164" i="129"/>
  <c r="R2163" i="129"/>
  <c r="R2162" i="129"/>
  <c r="R2161" i="129"/>
  <c r="R2160" i="129"/>
  <c r="R2159" i="129"/>
  <c r="R2158" i="129"/>
  <c r="R2157" i="129"/>
  <c r="R2156" i="129"/>
  <c r="R2155" i="129"/>
  <c r="R2154" i="129"/>
  <c r="R2153" i="129"/>
  <c r="R2152" i="129"/>
  <c r="R2151" i="129"/>
  <c r="R2150" i="129"/>
  <c r="R2149" i="129"/>
  <c r="R2148" i="129"/>
  <c r="R2147" i="129"/>
  <c r="R2146" i="129"/>
  <c r="R2145" i="129"/>
  <c r="R2144" i="129"/>
  <c r="R2143" i="129"/>
  <c r="R2142" i="129"/>
  <c r="R2141" i="129"/>
  <c r="R2140" i="129"/>
  <c r="R2139" i="129"/>
  <c r="R2138" i="129"/>
  <c r="R2137" i="129"/>
  <c r="R2136" i="129"/>
  <c r="R2135" i="129"/>
  <c r="R2134" i="129"/>
  <c r="R2133" i="129"/>
  <c r="R2132" i="129"/>
  <c r="R2131" i="129"/>
  <c r="R2130" i="129"/>
  <c r="R2129" i="129"/>
  <c r="R2128" i="129"/>
  <c r="R2127" i="129"/>
  <c r="R2126" i="129"/>
  <c r="R2125" i="129"/>
  <c r="R2124" i="129"/>
  <c r="R2123" i="129"/>
  <c r="R2122" i="129"/>
  <c r="R2121" i="129"/>
  <c r="R2120" i="129"/>
  <c r="R2119" i="129"/>
  <c r="R2118" i="129"/>
  <c r="R2117" i="129"/>
  <c r="R2116" i="129"/>
  <c r="R2115" i="129"/>
  <c r="R2114" i="129"/>
  <c r="R2113" i="129"/>
  <c r="R2112" i="129"/>
  <c r="R2111" i="129"/>
  <c r="R2110" i="129"/>
  <c r="R2109" i="129"/>
  <c r="R2108" i="129"/>
  <c r="R2107" i="129"/>
  <c r="R2106" i="129"/>
  <c r="R2105" i="129"/>
  <c r="R2104" i="129"/>
  <c r="R2103" i="129"/>
  <c r="R2102" i="129"/>
  <c r="R2101" i="129"/>
  <c r="R2100" i="129"/>
  <c r="R2099" i="129"/>
  <c r="R2098" i="129"/>
  <c r="R2097" i="129"/>
  <c r="R2096" i="129"/>
  <c r="R2095" i="129"/>
  <c r="R2094" i="129"/>
  <c r="R2093" i="129"/>
  <c r="R2092" i="129"/>
  <c r="R2091" i="129"/>
  <c r="R2090" i="129"/>
  <c r="R2089" i="129"/>
  <c r="R2088" i="129"/>
  <c r="R2087" i="129"/>
  <c r="R2086" i="129"/>
  <c r="R2085" i="129"/>
  <c r="R2084" i="129"/>
  <c r="R2083" i="129"/>
  <c r="R2082" i="129"/>
  <c r="R2081" i="129"/>
  <c r="R2080" i="129"/>
  <c r="R2079" i="129"/>
  <c r="R2078" i="129"/>
  <c r="R2077" i="129"/>
  <c r="R2076" i="129"/>
  <c r="R2075" i="129"/>
  <c r="R2074" i="129"/>
  <c r="R2073" i="129"/>
  <c r="R2072" i="129"/>
  <c r="R2071" i="129"/>
  <c r="R2070" i="129"/>
  <c r="R2069" i="129"/>
  <c r="R2068" i="129"/>
  <c r="R2067" i="129"/>
  <c r="R2066" i="129"/>
  <c r="R2065" i="129"/>
  <c r="R2064" i="129"/>
  <c r="R2063" i="129"/>
  <c r="R2062" i="129"/>
  <c r="R2061" i="129"/>
  <c r="R2060" i="129"/>
  <c r="R2059" i="129"/>
  <c r="R2058" i="129"/>
  <c r="R2057" i="129"/>
  <c r="R2056" i="129"/>
  <c r="R2055" i="129"/>
  <c r="R2054" i="129"/>
  <c r="R2053" i="129"/>
  <c r="R2052" i="129"/>
  <c r="R2051" i="129"/>
  <c r="R2050" i="129"/>
  <c r="R2049" i="129"/>
  <c r="R2048" i="129"/>
  <c r="R2047" i="129"/>
  <c r="R2046" i="129"/>
  <c r="R2045" i="129"/>
  <c r="R2044" i="129"/>
  <c r="R2043" i="129"/>
  <c r="R2042" i="129"/>
  <c r="R2041" i="129"/>
  <c r="R2040" i="129"/>
  <c r="R2039" i="129"/>
  <c r="R2038" i="129"/>
  <c r="R2037" i="129"/>
  <c r="R2036" i="129"/>
  <c r="R2035" i="129"/>
  <c r="R2034" i="129"/>
  <c r="R2033" i="129"/>
  <c r="R2032" i="129"/>
  <c r="R2031" i="129"/>
  <c r="R2030" i="129"/>
  <c r="R2029" i="129"/>
  <c r="R2028" i="129"/>
  <c r="R2027" i="129"/>
  <c r="R2026" i="129"/>
  <c r="R2025" i="129"/>
  <c r="R2024" i="129"/>
  <c r="R2023" i="129"/>
  <c r="R2022" i="129"/>
  <c r="R2021" i="129"/>
  <c r="R2020" i="129"/>
  <c r="R2019" i="129"/>
  <c r="R2018" i="129"/>
  <c r="R2017" i="129"/>
  <c r="R2016" i="129"/>
  <c r="R2015" i="129"/>
  <c r="R2014" i="129"/>
  <c r="R2013" i="129"/>
  <c r="R2012" i="129"/>
  <c r="R2011" i="129"/>
  <c r="R2010" i="129"/>
  <c r="R2009" i="129"/>
  <c r="R2008" i="129"/>
  <c r="R2007" i="129"/>
  <c r="R2006" i="129"/>
  <c r="R2005" i="129"/>
  <c r="R2004" i="129"/>
  <c r="R2003" i="129"/>
  <c r="R2002" i="129"/>
  <c r="R2001" i="129"/>
  <c r="R2000" i="129"/>
  <c r="R1999" i="129"/>
  <c r="R1998" i="129"/>
  <c r="R1997" i="129"/>
  <c r="R1996" i="129"/>
  <c r="R1995" i="129"/>
  <c r="R1994" i="129"/>
  <c r="R1993" i="129"/>
  <c r="R1992" i="129"/>
  <c r="R1991" i="129"/>
  <c r="R1990" i="129"/>
  <c r="R1989" i="129"/>
  <c r="R1988" i="129"/>
  <c r="R1987" i="129"/>
  <c r="R1986" i="129"/>
  <c r="R1985" i="129"/>
  <c r="R1984" i="129"/>
  <c r="R1983" i="129"/>
  <c r="R1982" i="129"/>
  <c r="R1981" i="129"/>
  <c r="R1980" i="129"/>
  <c r="R1979" i="129"/>
  <c r="R1978" i="129"/>
  <c r="R1977" i="129"/>
  <c r="R1976" i="129"/>
  <c r="R1975" i="129"/>
  <c r="R1974" i="129"/>
  <c r="R1973" i="129"/>
  <c r="R1972" i="129"/>
  <c r="R1971" i="129"/>
  <c r="R1970" i="129"/>
  <c r="R1969" i="129"/>
  <c r="R1968" i="129"/>
  <c r="R1967" i="129"/>
  <c r="R1966" i="129"/>
  <c r="R1965" i="129"/>
  <c r="R1964" i="129"/>
  <c r="R1963" i="129"/>
  <c r="R1962" i="129"/>
  <c r="R1961" i="129"/>
  <c r="R1960" i="129"/>
  <c r="R1959" i="129"/>
  <c r="R1958" i="129"/>
  <c r="R1957" i="129"/>
  <c r="R1956" i="129"/>
  <c r="R1955" i="129"/>
  <c r="R1954" i="129"/>
  <c r="R1953" i="129"/>
  <c r="R1952" i="129"/>
  <c r="R1951" i="129"/>
  <c r="R1950" i="129"/>
  <c r="R1949" i="129"/>
  <c r="R1948" i="129"/>
  <c r="R1947" i="129"/>
  <c r="R1946" i="129"/>
  <c r="R1945" i="129"/>
  <c r="R1944" i="129"/>
  <c r="R1943" i="129"/>
  <c r="R1942" i="129"/>
  <c r="R1941" i="129"/>
  <c r="R1940" i="129"/>
  <c r="R1939" i="129"/>
  <c r="R1938" i="129"/>
  <c r="R1937" i="129"/>
  <c r="R1936" i="129"/>
  <c r="R1935" i="129"/>
  <c r="R1934" i="129"/>
  <c r="R1933" i="129"/>
  <c r="R1932" i="129"/>
  <c r="R1931" i="129"/>
  <c r="R1930" i="129"/>
  <c r="R1929" i="129"/>
  <c r="R1928" i="129"/>
  <c r="R1927" i="129"/>
  <c r="R1926" i="129"/>
  <c r="R1925" i="129"/>
  <c r="R1924" i="129"/>
  <c r="R1923" i="129"/>
  <c r="R1922" i="129"/>
  <c r="R1921" i="129"/>
  <c r="R1920" i="129"/>
  <c r="R1919" i="129"/>
  <c r="R1918" i="129"/>
  <c r="R1917" i="129"/>
  <c r="R1916" i="129"/>
  <c r="R1915" i="129"/>
  <c r="R1914" i="129"/>
  <c r="R1913" i="129"/>
  <c r="R1912" i="129"/>
  <c r="R1911" i="129"/>
  <c r="R1910" i="129"/>
  <c r="R1909" i="129"/>
  <c r="R1908" i="129"/>
  <c r="R1907" i="129"/>
  <c r="R1906" i="129"/>
  <c r="R1905" i="129"/>
  <c r="R1904" i="129"/>
  <c r="R1903" i="129"/>
  <c r="R1902" i="129"/>
  <c r="R1901" i="129"/>
  <c r="R1900" i="129"/>
  <c r="R1899" i="129"/>
  <c r="R1898" i="129"/>
  <c r="R1897" i="129"/>
  <c r="R1896" i="129"/>
  <c r="R1895" i="129"/>
  <c r="R1894" i="129"/>
  <c r="R1893" i="129"/>
  <c r="R1892" i="129"/>
  <c r="R1891" i="129"/>
  <c r="R1890" i="129"/>
  <c r="R1889" i="129"/>
  <c r="R1888" i="129"/>
  <c r="R1887" i="129"/>
  <c r="R1886" i="129"/>
  <c r="R1885" i="129"/>
  <c r="R1884" i="129"/>
  <c r="R1883" i="129"/>
  <c r="R1882" i="129"/>
  <c r="R1881" i="129"/>
  <c r="R1880" i="129"/>
  <c r="R1879" i="129"/>
  <c r="R1878" i="129"/>
  <c r="R1877" i="129"/>
  <c r="R1876" i="129"/>
  <c r="R1875" i="129"/>
  <c r="R1874" i="129"/>
  <c r="R1873" i="129"/>
  <c r="R1872" i="129"/>
  <c r="R1871" i="129"/>
  <c r="R1870" i="129"/>
  <c r="R1869" i="129"/>
  <c r="R1868" i="129"/>
  <c r="R1867" i="129"/>
  <c r="R1866" i="129"/>
  <c r="R1865" i="129"/>
  <c r="R1864" i="129"/>
  <c r="R1863" i="129"/>
  <c r="R1862" i="129"/>
  <c r="R1861" i="129"/>
  <c r="R1860" i="129"/>
  <c r="R1859" i="129"/>
  <c r="R1858" i="129"/>
  <c r="R1857" i="129"/>
  <c r="R1856" i="129"/>
  <c r="R1855" i="129"/>
  <c r="R1854" i="129"/>
  <c r="R1853" i="129"/>
  <c r="R1852" i="129"/>
  <c r="R1851" i="129"/>
  <c r="R1850" i="129"/>
  <c r="R1849" i="129"/>
  <c r="R1848" i="129"/>
  <c r="R1847" i="129"/>
  <c r="R1846" i="129"/>
  <c r="R1845" i="129"/>
  <c r="R1844" i="129"/>
  <c r="R1843" i="129"/>
  <c r="R1842" i="129"/>
  <c r="R1841" i="129"/>
  <c r="R1840" i="129"/>
  <c r="R1839" i="129"/>
  <c r="R1838" i="129"/>
  <c r="R1837" i="129"/>
  <c r="R1836" i="129"/>
  <c r="R1835" i="129"/>
  <c r="R1834" i="129"/>
  <c r="R1833" i="129"/>
  <c r="R1832" i="129"/>
  <c r="R1831" i="129"/>
  <c r="R1830" i="129"/>
  <c r="R1829" i="129"/>
  <c r="R1828" i="129"/>
  <c r="R1827" i="129"/>
  <c r="R1826" i="129"/>
  <c r="R1825" i="129"/>
  <c r="R1824" i="129"/>
  <c r="R1823" i="129"/>
  <c r="R1822" i="129"/>
  <c r="R1821" i="129"/>
  <c r="R1820" i="129"/>
  <c r="R1819" i="129"/>
  <c r="R1818" i="129"/>
  <c r="R1817" i="129"/>
  <c r="R1816" i="129"/>
  <c r="R1815" i="129"/>
  <c r="R1814" i="129"/>
  <c r="R1813" i="129"/>
  <c r="R1812" i="129"/>
  <c r="R1811" i="129"/>
  <c r="R1810" i="129"/>
  <c r="R1809" i="129"/>
  <c r="R1808" i="129"/>
  <c r="R1807" i="129"/>
  <c r="R1806" i="129"/>
  <c r="R1805" i="129"/>
  <c r="R1804" i="129"/>
  <c r="R1803" i="129"/>
  <c r="R1802" i="129"/>
  <c r="R1801" i="129"/>
  <c r="R1800" i="129"/>
  <c r="R1799" i="129"/>
  <c r="R1798" i="129"/>
  <c r="R1797" i="129"/>
  <c r="R1796" i="129"/>
  <c r="R1795" i="129"/>
  <c r="R1794" i="129"/>
  <c r="R1793" i="129"/>
  <c r="R1792" i="129"/>
  <c r="R1791" i="129"/>
  <c r="R1790" i="129"/>
  <c r="R1789" i="129"/>
  <c r="R1788" i="129"/>
  <c r="R1787" i="129"/>
  <c r="R1786" i="129"/>
  <c r="R1785" i="129"/>
  <c r="R1784" i="129"/>
  <c r="R1783" i="129"/>
  <c r="R1782" i="129"/>
  <c r="R1781" i="129"/>
  <c r="R1780" i="129"/>
  <c r="R1779" i="129"/>
  <c r="R1778" i="129"/>
  <c r="R1777" i="129"/>
  <c r="R1776" i="129"/>
  <c r="R1775" i="129"/>
  <c r="R1774" i="129"/>
  <c r="R1773" i="129"/>
  <c r="R1772" i="129"/>
  <c r="R1771" i="129"/>
  <c r="R1770" i="129"/>
  <c r="R1769" i="129"/>
  <c r="R1768" i="129"/>
  <c r="R1767" i="129"/>
  <c r="R1766" i="129"/>
  <c r="R1765" i="129"/>
  <c r="R1764" i="129"/>
  <c r="R1763" i="129"/>
  <c r="R1762" i="129"/>
  <c r="R1761" i="129"/>
  <c r="R1760" i="129"/>
  <c r="R1759" i="129"/>
  <c r="R1758" i="129"/>
  <c r="R1757" i="129"/>
  <c r="R1756" i="129"/>
  <c r="R1755" i="129"/>
  <c r="R1754" i="129"/>
  <c r="R1753" i="129"/>
  <c r="R1752" i="129"/>
  <c r="R1751" i="129"/>
  <c r="R1750" i="129"/>
  <c r="R1749" i="129"/>
  <c r="R1748" i="129"/>
  <c r="R1747" i="129"/>
  <c r="R1746" i="129"/>
  <c r="R1745" i="129"/>
  <c r="R1744" i="129"/>
  <c r="R1743" i="129"/>
  <c r="R1742" i="129"/>
  <c r="R1741" i="129"/>
  <c r="R1740" i="129"/>
  <c r="R1739" i="129"/>
  <c r="R1738" i="129"/>
  <c r="R1737" i="129"/>
  <c r="R1736" i="129"/>
  <c r="R1735" i="129"/>
  <c r="R1734" i="129"/>
  <c r="R1733" i="129"/>
  <c r="R1732" i="129"/>
  <c r="R1731" i="129"/>
  <c r="R1730" i="129"/>
  <c r="R1729" i="129"/>
  <c r="R1728" i="129"/>
  <c r="R1727" i="129"/>
  <c r="R1726" i="129"/>
  <c r="R1725" i="129"/>
  <c r="R1724" i="129"/>
  <c r="R1723" i="129"/>
  <c r="R1722" i="129"/>
  <c r="R1721" i="129"/>
  <c r="R1720" i="129"/>
  <c r="R1719" i="129"/>
  <c r="R1718" i="129"/>
  <c r="R1717" i="129"/>
  <c r="R1716" i="129"/>
  <c r="R1715" i="129"/>
  <c r="R1714" i="129"/>
  <c r="R1713" i="129"/>
  <c r="R1712" i="129"/>
  <c r="R1711" i="129"/>
  <c r="R1710" i="129"/>
  <c r="R1709" i="129"/>
  <c r="R1708" i="129"/>
  <c r="R1707" i="129"/>
  <c r="R1706" i="129"/>
  <c r="R1705" i="129"/>
  <c r="R1704" i="129"/>
  <c r="R1703" i="129"/>
  <c r="R1702" i="129"/>
  <c r="R1701" i="129"/>
  <c r="R1700" i="129"/>
  <c r="R1699" i="129"/>
  <c r="R1698" i="129"/>
  <c r="R1697" i="129"/>
  <c r="R1696" i="129"/>
  <c r="R1695" i="129"/>
  <c r="R1694" i="129"/>
  <c r="R1693" i="129"/>
  <c r="R1692" i="129"/>
  <c r="R1691" i="129"/>
  <c r="R1690" i="129"/>
  <c r="R1689" i="129"/>
  <c r="R1688" i="129"/>
  <c r="R1687" i="129"/>
  <c r="R1686" i="129"/>
  <c r="R1685" i="129"/>
  <c r="R1684" i="129"/>
  <c r="R1683" i="129"/>
  <c r="R1682" i="129"/>
  <c r="R1681" i="129"/>
  <c r="R1680" i="129"/>
  <c r="R1679" i="129"/>
  <c r="R1678" i="129"/>
  <c r="R1677" i="129"/>
  <c r="R1676" i="129"/>
  <c r="R1675" i="129"/>
  <c r="R1674" i="129"/>
  <c r="R1673" i="129"/>
  <c r="R1672" i="129"/>
  <c r="R1671" i="129"/>
  <c r="R1670" i="129"/>
  <c r="R1669" i="129"/>
  <c r="R1668" i="129"/>
  <c r="R1667" i="129"/>
  <c r="R1666" i="129"/>
  <c r="R1665" i="129"/>
  <c r="R1664" i="129"/>
  <c r="R1663" i="129"/>
  <c r="R1662" i="129"/>
  <c r="R1661" i="129"/>
  <c r="R1660" i="129"/>
  <c r="R1659" i="129"/>
  <c r="R1658" i="129"/>
  <c r="R1657" i="129"/>
  <c r="R1656" i="129"/>
  <c r="R1655" i="129"/>
  <c r="R1654" i="129"/>
  <c r="R1653" i="129"/>
  <c r="R1652" i="129"/>
  <c r="R1651" i="129"/>
  <c r="R1650" i="129"/>
  <c r="R1649" i="129"/>
  <c r="R1648" i="129"/>
  <c r="R1647" i="129"/>
  <c r="R1646" i="129"/>
  <c r="R1645" i="129"/>
  <c r="R1644" i="129"/>
  <c r="R1643" i="129"/>
  <c r="R1642" i="129"/>
  <c r="R1641" i="129"/>
  <c r="R1640" i="129"/>
  <c r="R1639" i="129"/>
  <c r="R1638" i="129"/>
  <c r="R1637" i="129"/>
  <c r="R1636" i="129"/>
  <c r="R1635" i="129"/>
  <c r="R1634" i="129"/>
  <c r="R1633" i="129"/>
  <c r="R1632" i="129"/>
  <c r="R1631" i="129"/>
  <c r="R1630" i="129"/>
  <c r="R1629" i="129"/>
  <c r="R1628" i="129"/>
  <c r="R1627" i="129"/>
  <c r="R1626" i="129"/>
  <c r="R1625" i="129"/>
  <c r="R1624" i="129"/>
  <c r="R1623" i="129"/>
  <c r="R1622" i="129"/>
  <c r="R1621" i="129"/>
  <c r="R1620" i="129"/>
  <c r="R1619" i="129"/>
  <c r="R1618" i="129"/>
  <c r="R1617" i="129"/>
  <c r="R1616" i="129"/>
  <c r="R1615" i="129"/>
  <c r="R1614" i="129"/>
  <c r="R1613" i="129"/>
  <c r="R1612" i="129"/>
  <c r="R1611" i="129"/>
  <c r="R1610" i="129"/>
  <c r="R1609" i="129"/>
  <c r="R1608" i="129"/>
  <c r="R1607" i="129"/>
  <c r="R1606" i="129"/>
  <c r="R1605" i="129"/>
  <c r="R1604" i="129"/>
  <c r="R1603" i="129"/>
  <c r="R1602" i="129"/>
  <c r="R1601" i="129"/>
  <c r="R1600" i="129"/>
  <c r="R1599" i="129"/>
  <c r="R1598" i="129"/>
  <c r="R1597" i="129"/>
  <c r="R1596" i="129"/>
  <c r="R1595" i="129"/>
  <c r="R1594" i="129"/>
  <c r="R1593" i="129"/>
  <c r="R1592" i="129"/>
  <c r="R1591" i="129"/>
  <c r="R1590" i="129"/>
  <c r="R1589" i="129"/>
  <c r="R1588" i="129"/>
  <c r="R1587" i="129"/>
  <c r="R1586" i="129"/>
  <c r="R1585" i="129"/>
  <c r="R1584" i="129"/>
  <c r="R1583" i="129"/>
  <c r="R1582" i="129"/>
  <c r="R1581" i="129"/>
  <c r="R1580" i="129"/>
  <c r="R1579" i="129"/>
  <c r="R1578" i="129"/>
  <c r="R1577" i="129"/>
  <c r="R1576" i="129"/>
  <c r="R1575" i="129"/>
  <c r="R1574" i="129"/>
  <c r="R1573" i="129"/>
  <c r="R1572" i="129"/>
  <c r="R1571" i="129"/>
  <c r="R1570" i="129"/>
  <c r="R1569" i="129"/>
  <c r="R1568" i="129"/>
  <c r="R1567" i="129"/>
  <c r="R1566" i="129"/>
  <c r="R1565" i="129"/>
  <c r="R1564" i="129"/>
  <c r="R1563" i="129"/>
  <c r="R1562" i="129"/>
  <c r="R1561" i="129"/>
  <c r="R1560" i="129"/>
  <c r="R1559" i="129"/>
  <c r="R1558" i="129"/>
  <c r="R1557" i="129"/>
  <c r="R1556" i="129"/>
  <c r="R1555" i="129"/>
  <c r="R1554" i="129"/>
  <c r="R1553" i="129"/>
  <c r="R1552" i="129"/>
  <c r="R1551" i="129"/>
  <c r="R1550" i="129"/>
  <c r="R1549" i="129"/>
  <c r="R1548" i="129"/>
  <c r="R1547" i="129"/>
  <c r="R1546" i="129"/>
  <c r="R1545" i="129"/>
  <c r="R1544" i="129"/>
  <c r="R1543" i="129"/>
  <c r="R1542" i="129"/>
  <c r="R1541" i="129"/>
  <c r="R1540" i="129"/>
  <c r="R1539" i="129"/>
  <c r="R1538" i="129"/>
  <c r="R1537" i="129"/>
  <c r="R1536" i="129"/>
  <c r="R1535" i="129"/>
  <c r="R1534" i="129"/>
  <c r="R1533" i="129"/>
  <c r="R1532" i="129"/>
  <c r="R1531" i="129"/>
  <c r="R1530" i="129"/>
  <c r="R1529" i="129"/>
  <c r="R1528" i="129"/>
  <c r="R1527" i="129"/>
  <c r="R1526" i="129"/>
  <c r="R1525" i="129"/>
  <c r="R1524" i="129"/>
  <c r="R1523" i="129"/>
  <c r="R1522" i="129"/>
  <c r="R1521" i="129"/>
  <c r="R1520" i="129"/>
  <c r="R1519" i="129"/>
  <c r="R1518" i="129"/>
  <c r="R1517" i="129"/>
  <c r="R1516" i="129"/>
  <c r="R1515" i="129"/>
  <c r="R1514" i="129"/>
  <c r="R1513" i="129"/>
  <c r="R1512" i="129"/>
  <c r="R1511" i="129"/>
  <c r="R1510" i="129"/>
  <c r="R1509" i="129"/>
  <c r="R1508" i="129"/>
  <c r="R1507" i="129"/>
  <c r="R1506" i="129"/>
  <c r="R1505" i="129"/>
  <c r="R1504" i="129"/>
  <c r="R1503" i="129"/>
  <c r="R1502" i="129"/>
  <c r="R1501" i="129"/>
  <c r="R1500" i="129"/>
  <c r="R1499" i="129"/>
  <c r="R1498" i="129"/>
  <c r="R1497" i="129"/>
  <c r="R1496" i="129"/>
  <c r="R1495" i="129"/>
  <c r="R1494" i="129"/>
  <c r="R1493" i="129"/>
  <c r="R1492" i="129"/>
  <c r="R1491" i="129"/>
  <c r="R1490" i="129"/>
  <c r="R1489" i="129"/>
  <c r="R1488" i="129"/>
  <c r="R1487" i="129"/>
  <c r="R1486" i="129"/>
  <c r="R1485" i="129"/>
  <c r="R1484" i="129"/>
  <c r="R1483" i="129"/>
  <c r="R1482" i="129"/>
  <c r="R1481" i="129"/>
  <c r="R1480" i="129"/>
  <c r="R1479" i="129"/>
  <c r="R1478" i="129"/>
  <c r="R1477" i="129"/>
  <c r="R1476" i="129"/>
  <c r="R1475" i="129"/>
  <c r="R1474" i="129"/>
  <c r="R1473" i="129"/>
  <c r="R1472" i="129"/>
  <c r="R1471" i="129"/>
  <c r="R1470" i="129"/>
  <c r="R1469" i="129"/>
  <c r="R1468" i="129"/>
  <c r="R1467" i="129"/>
  <c r="R1466" i="129"/>
  <c r="R1465" i="129"/>
  <c r="R1464" i="129"/>
  <c r="R1463" i="129"/>
  <c r="R1462" i="129"/>
  <c r="R1461" i="129"/>
  <c r="R1460" i="129"/>
  <c r="R1459" i="129"/>
  <c r="R1458" i="129"/>
  <c r="R1457" i="129"/>
  <c r="R1456" i="129"/>
  <c r="R1455" i="129"/>
  <c r="R1454" i="129"/>
  <c r="R1453" i="129"/>
  <c r="R1452" i="129"/>
  <c r="R1451" i="129"/>
  <c r="R1450" i="129"/>
  <c r="R1449" i="129"/>
  <c r="R1448" i="129"/>
  <c r="R1447" i="129"/>
  <c r="R1446" i="129"/>
  <c r="R1445" i="129"/>
  <c r="R1444" i="129"/>
  <c r="R1443" i="129"/>
  <c r="R1442" i="129"/>
  <c r="R1441" i="129"/>
  <c r="R1440" i="129"/>
  <c r="R1439" i="129"/>
  <c r="R1438" i="129"/>
  <c r="R1437" i="129"/>
  <c r="R1436" i="129"/>
  <c r="R1435" i="129"/>
  <c r="R1434" i="129"/>
  <c r="R1433" i="129"/>
  <c r="R1432" i="129"/>
  <c r="R1431" i="129"/>
  <c r="R1430" i="129"/>
  <c r="R1429" i="129"/>
  <c r="R1428" i="129"/>
  <c r="R1427" i="129"/>
  <c r="R1426" i="129"/>
  <c r="R1425" i="129"/>
  <c r="R1424" i="129"/>
  <c r="R1423" i="129"/>
  <c r="R1422" i="129"/>
  <c r="R1421" i="129"/>
  <c r="R1420" i="129"/>
  <c r="R1419" i="129"/>
  <c r="R1418" i="129"/>
  <c r="R1417" i="129"/>
  <c r="R1416" i="129"/>
  <c r="R1415" i="129"/>
  <c r="R1414" i="129"/>
  <c r="R1413" i="129"/>
  <c r="R1412" i="129"/>
  <c r="R1411" i="129"/>
  <c r="R1410" i="129"/>
  <c r="R1409" i="129"/>
  <c r="R1408" i="129"/>
  <c r="R1407" i="129"/>
  <c r="R1406" i="129"/>
  <c r="R1405" i="129"/>
  <c r="R1404" i="129"/>
  <c r="R1403" i="129"/>
  <c r="R1402" i="129"/>
  <c r="R1401" i="129"/>
  <c r="R1400" i="129"/>
  <c r="R1399" i="129"/>
  <c r="R1398" i="129"/>
  <c r="R1397" i="129"/>
  <c r="R1396" i="129"/>
  <c r="R1395" i="129"/>
  <c r="R1394" i="129"/>
  <c r="R1393" i="129"/>
  <c r="R1392" i="129"/>
  <c r="R1391" i="129"/>
  <c r="R1390" i="129"/>
  <c r="R1389" i="129"/>
  <c r="R1388" i="129"/>
  <c r="R1387" i="129"/>
  <c r="R1386" i="129"/>
  <c r="R1385" i="129"/>
  <c r="R1384" i="129"/>
  <c r="R1383" i="129"/>
  <c r="R1382" i="129"/>
  <c r="R1381" i="129"/>
  <c r="R1380" i="129"/>
  <c r="R1379" i="129"/>
  <c r="R1378" i="129"/>
  <c r="R1377" i="129"/>
  <c r="R1376" i="129"/>
  <c r="R1375" i="129"/>
  <c r="R1374" i="129"/>
  <c r="R1373" i="129"/>
  <c r="R1372" i="129"/>
  <c r="R1371" i="129"/>
  <c r="R1370" i="129"/>
  <c r="R1369" i="129"/>
  <c r="R1368" i="129"/>
  <c r="R1367" i="129"/>
  <c r="R1366" i="129"/>
  <c r="R1365" i="129"/>
  <c r="R1364" i="129"/>
  <c r="R1363" i="129"/>
  <c r="R1362" i="129"/>
  <c r="R1361" i="129"/>
  <c r="R1360" i="129"/>
  <c r="R1359" i="129"/>
  <c r="R1358" i="129"/>
  <c r="R1357" i="129"/>
  <c r="R1356" i="129"/>
  <c r="R1355" i="129"/>
  <c r="R1354" i="129"/>
  <c r="R1353" i="129"/>
  <c r="R1352" i="129"/>
  <c r="R1351" i="129"/>
  <c r="R1350" i="129"/>
  <c r="R1349" i="129"/>
  <c r="R1348" i="129"/>
  <c r="R1347" i="129"/>
  <c r="R1346" i="129"/>
  <c r="R1345" i="129"/>
  <c r="R1344" i="129"/>
  <c r="R1343" i="129"/>
  <c r="R1342" i="129"/>
  <c r="R1341" i="129"/>
  <c r="R1340" i="129"/>
  <c r="R1339" i="129"/>
  <c r="R1338" i="129"/>
  <c r="R1337" i="129"/>
  <c r="R1336" i="129"/>
  <c r="R1335" i="129"/>
  <c r="R1334" i="129"/>
  <c r="R1333" i="129"/>
  <c r="R1332" i="129"/>
  <c r="R1331" i="129"/>
  <c r="R1330" i="129"/>
  <c r="R1329" i="129"/>
  <c r="R1328" i="129"/>
  <c r="R1327" i="129"/>
  <c r="R1326" i="129"/>
  <c r="R1325" i="129"/>
  <c r="R1324" i="129"/>
  <c r="R1323" i="129"/>
  <c r="R1322" i="129"/>
  <c r="R1321" i="129"/>
  <c r="R1320" i="129"/>
  <c r="R1319" i="129"/>
  <c r="R1318" i="129"/>
  <c r="R1317" i="129"/>
  <c r="R1316" i="129"/>
  <c r="R1315" i="129"/>
  <c r="R1314" i="129"/>
  <c r="R1313" i="129"/>
  <c r="R1312" i="129"/>
  <c r="R1311" i="129"/>
  <c r="R1310" i="129"/>
  <c r="R1309" i="129"/>
  <c r="R1308" i="129"/>
  <c r="R1307" i="129"/>
  <c r="R1306" i="129"/>
  <c r="R1305" i="129"/>
  <c r="R1304" i="129"/>
  <c r="R1303" i="129"/>
  <c r="R1302" i="129"/>
  <c r="R1301" i="129"/>
  <c r="R1300" i="129"/>
  <c r="R1299" i="129"/>
  <c r="R1298" i="129"/>
  <c r="R1297" i="129"/>
  <c r="R1296" i="129"/>
  <c r="R1295" i="129"/>
  <c r="R1294" i="129"/>
  <c r="R1293" i="129"/>
  <c r="R1292" i="129"/>
  <c r="R1291" i="129"/>
  <c r="R1290" i="129"/>
  <c r="R1289" i="129"/>
  <c r="R1288" i="129"/>
  <c r="R1287" i="129"/>
  <c r="R1286" i="129"/>
  <c r="R1285" i="129"/>
  <c r="R1284" i="129"/>
  <c r="R1283" i="129"/>
  <c r="R1282" i="129"/>
  <c r="R1281" i="129"/>
  <c r="R1280" i="129"/>
  <c r="R1279" i="129"/>
  <c r="R1278" i="129"/>
  <c r="R1277" i="129"/>
  <c r="R1276" i="129"/>
  <c r="R1275" i="129"/>
  <c r="R1274" i="129"/>
  <c r="R1273" i="129"/>
  <c r="R1272" i="129"/>
  <c r="R1271" i="129"/>
  <c r="R1270" i="129"/>
  <c r="R1269" i="129"/>
  <c r="R1268" i="129"/>
  <c r="R1267" i="129"/>
  <c r="R1266" i="129"/>
  <c r="R1265" i="129"/>
  <c r="R1264" i="129"/>
  <c r="R1263" i="129"/>
  <c r="R1262" i="129"/>
  <c r="R1261" i="129"/>
  <c r="R1260" i="129"/>
  <c r="R1259" i="129"/>
  <c r="R1258" i="129"/>
  <c r="R1257" i="129"/>
  <c r="R1256" i="129"/>
  <c r="R1255" i="129"/>
  <c r="R1254" i="129"/>
  <c r="R1253" i="129"/>
  <c r="R1252" i="129"/>
  <c r="R1251" i="129"/>
  <c r="R1250" i="129"/>
  <c r="R1249" i="129"/>
  <c r="R1248" i="129"/>
  <c r="R1247" i="129"/>
  <c r="R1246" i="129"/>
  <c r="R1245" i="129"/>
  <c r="R1244" i="129"/>
  <c r="R1243" i="129"/>
  <c r="R1242" i="129"/>
  <c r="R1241" i="129"/>
  <c r="R1240" i="129"/>
  <c r="R1239" i="129"/>
  <c r="R1238" i="129"/>
  <c r="R1237" i="129"/>
  <c r="R1236" i="129"/>
  <c r="R1235" i="129"/>
  <c r="R1234" i="129"/>
  <c r="R1233" i="129"/>
  <c r="R1232" i="129"/>
  <c r="R1231" i="129"/>
  <c r="R1230" i="129"/>
  <c r="R1229" i="129"/>
  <c r="R1228" i="129"/>
  <c r="R1227" i="129"/>
  <c r="R1226" i="129"/>
  <c r="R1225" i="129"/>
  <c r="R1224" i="129"/>
  <c r="R1223" i="129"/>
  <c r="R1222" i="129"/>
  <c r="R1221" i="129"/>
  <c r="R1220" i="129"/>
  <c r="R1219" i="129"/>
  <c r="R1218" i="129"/>
  <c r="R1217" i="129"/>
  <c r="R1216" i="129"/>
  <c r="R1215" i="129"/>
  <c r="R1214" i="129"/>
  <c r="R1213" i="129"/>
  <c r="R1212" i="129"/>
  <c r="R1211" i="129"/>
  <c r="R1210" i="129"/>
  <c r="R1209" i="129"/>
  <c r="R1208" i="129"/>
  <c r="R1207" i="129"/>
  <c r="R1206" i="129"/>
  <c r="R1205" i="129"/>
  <c r="R1204" i="129"/>
  <c r="R1203" i="129"/>
  <c r="R1202" i="129"/>
  <c r="R1201" i="129"/>
  <c r="R1200" i="129"/>
  <c r="R1199" i="129"/>
  <c r="R1198" i="129"/>
  <c r="R1197" i="129"/>
  <c r="R1196" i="129"/>
  <c r="R1195" i="129"/>
  <c r="R1194" i="129"/>
  <c r="R1193" i="129"/>
  <c r="R1192" i="129"/>
  <c r="R1191" i="129"/>
  <c r="R1190" i="129"/>
  <c r="R1189" i="129"/>
  <c r="R1188" i="129"/>
  <c r="R1187" i="129"/>
  <c r="R1186" i="129"/>
  <c r="R1185" i="129"/>
  <c r="R1184" i="129"/>
  <c r="R1183" i="129"/>
  <c r="R1182" i="129"/>
  <c r="R1181" i="129"/>
  <c r="R1180" i="129"/>
  <c r="R1179" i="129"/>
  <c r="R1178" i="129"/>
  <c r="R1177" i="129"/>
  <c r="R1176" i="129"/>
  <c r="R1175" i="129"/>
  <c r="R1174" i="129"/>
  <c r="R1173" i="129"/>
  <c r="R1172" i="129"/>
  <c r="R1171" i="129"/>
  <c r="R1170" i="129"/>
  <c r="R1169" i="129"/>
  <c r="R1168" i="129"/>
  <c r="R1167" i="129"/>
  <c r="R1166" i="129"/>
  <c r="R1165" i="129"/>
  <c r="R1164" i="129"/>
  <c r="R1163" i="129"/>
  <c r="R1162" i="129"/>
  <c r="R1161" i="129"/>
  <c r="R1160" i="129"/>
  <c r="R1159" i="129"/>
  <c r="R1158" i="129"/>
  <c r="R1157" i="129"/>
  <c r="R1156" i="129"/>
  <c r="R1155" i="129"/>
  <c r="R1154" i="129"/>
  <c r="R1153" i="129"/>
  <c r="R1152" i="129"/>
  <c r="R1151" i="129"/>
  <c r="R1150" i="129"/>
  <c r="R1149" i="129"/>
  <c r="R1148" i="129"/>
  <c r="R1147" i="129"/>
  <c r="R1146" i="129"/>
  <c r="R1145" i="129"/>
  <c r="R1144" i="129"/>
  <c r="R1143" i="129"/>
  <c r="R1142" i="129"/>
  <c r="R1141" i="129"/>
  <c r="R1140" i="129"/>
  <c r="R1139" i="129"/>
  <c r="R1138" i="129"/>
  <c r="R1137" i="129"/>
  <c r="R1136" i="129"/>
  <c r="R1135" i="129"/>
  <c r="R1134" i="129"/>
  <c r="R1133" i="129"/>
  <c r="R1132" i="129"/>
  <c r="R1131" i="129"/>
  <c r="R1130" i="129"/>
  <c r="R1129" i="129"/>
  <c r="R1128" i="129"/>
  <c r="R1127" i="129"/>
  <c r="R1126" i="129"/>
  <c r="R1125" i="129"/>
  <c r="R1124" i="129"/>
  <c r="R1123" i="129"/>
  <c r="R1122" i="129"/>
  <c r="R1121" i="129"/>
  <c r="R1120" i="129"/>
  <c r="R1119" i="129"/>
  <c r="R1118" i="129"/>
  <c r="R1117" i="129"/>
  <c r="R1116" i="129"/>
  <c r="R1115" i="129"/>
  <c r="R1114" i="129"/>
  <c r="R1113" i="129"/>
  <c r="R1112" i="129"/>
  <c r="R1111" i="129"/>
  <c r="R1110" i="129"/>
  <c r="R1109" i="129"/>
  <c r="R1108" i="129"/>
  <c r="R1107" i="129"/>
  <c r="R1106" i="129"/>
  <c r="R1105" i="129"/>
  <c r="R1104" i="129"/>
  <c r="R1103" i="129"/>
  <c r="R1102" i="129"/>
  <c r="R1101" i="129"/>
  <c r="R1100" i="129"/>
  <c r="R1099" i="129"/>
  <c r="R1098" i="129"/>
  <c r="R1097" i="129"/>
  <c r="R1096" i="129"/>
  <c r="R1095" i="129"/>
  <c r="R1094" i="129"/>
  <c r="R1093" i="129"/>
  <c r="R1092" i="129"/>
  <c r="R1091" i="129"/>
  <c r="R1090" i="129"/>
  <c r="R1089" i="129"/>
  <c r="R1088" i="129"/>
  <c r="R1087" i="129"/>
  <c r="R1086" i="129"/>
  <c r="R1085" i="129"/>
  <c r="R1084" i="129"/>
  <c r="R1083" i="129"/>
  <c r="R1082" i="129"/>
  <c r="R1081" i="129"/>
  <c r="R1080" i="129"/>
  <c r="R1079" i="129"/>
  <c r="R1078" i="129"/>
  <c r="R1077" i="129"/>
  <c r="R1076" i="129"/>
  <c r="R1075" i="129"/>
  <c r="R1074" i="129"/>
  <c r="R1073" i="129"/>
  <c r="R1072" i="129"/>
  <c r="R1071" i="129"/>
  <c r="R1070" i="129"/>
  <c r="R1069" i="129"/>
  <c r="R1068" i="129"/>
  <c r="R1067" i="129"/>
  <c r="R1066" i="129"/>
  <c r="R1065" i="129"/>
  <c r="R1064" i="129"/>
  <c r="R1063" i="129"/>
  <c r="R1062" i="129"/>
  <c r="R1061" i="129"/>
  <c r="R1060" i="129"/>
  <c r="R1059" i="129"/>
  <c r="R1058" i="129"/>
  <c r="R1057" i="129"/>
  <c r="R1056" i="129"/>
  <c r="R1055" i="129"/>
  <c r="R1054" i="129"/>
  <c r="R1053" i="129"/>
  <c r="R1052" i="129"/>
  <c r="R1051" i="129"/>
  <c r="R1050" i="129"/>
  <c r="R1049" i="129"/>
  <c r="R1048" i="129"/>
  <c r="R1047" i="129"/>
  <c r="R1046" i="129"/>
  <c r="R1045" i="129"/>
  <c r="R1044" i="129"/>
  <c r="R1043" i="129"/>
  <c r="R1042" i="129"/>
  <c r="R1041" i="129"/>
  <c r="R1040" i="129"/>
  <c r="R1039" i="129"/>
  <c r="R1038" i="129"/>
  <c r="R1037" i="129"/>
  <c r="R1036" i="129"/>
  <c r="R1035" i="129"/>
  <c r="R1034" i="129"/>
  <c r="R1033" i="129"/>
  <c r="R1032" i="129"/>
  <c r="R1031" i="129"/>
  <c r="R1030" i="129"/>
  <c r="R1029" i="129"/>
  <c r="R1028" i="129"/>
  <c r="R1027" i="129"/>
  <c r="R1026" i="129"/>
  <c r="R1025" i="129"/>
  <c r="R1024" i="129"/>
  <c r="R1023" i="129"/>
  <c r="R1022" i="129"/>
  <c r="R1021" i="129"/>
  <c r="R1020" i="129"/>
  <c r="R1019" i="129"/>
  <c r="R1018" i="129"/>
  <c r="R1017" i="129"/>
  <c r="R1016" i="129"/>
  <c r="R1015" i="129"/>
  <c r="R1014" i="129"/>
  <c r="R1013" i="129"/>
  <c r="R1012" i="129"/>
  <c r="R1011" i="129"/>
  <c r="R1010" i="129"/>
  <c r="R1009" i="129"/>
  <c r="R1008" i="129"/>
  <c r="R1007" i="129"/>
  <c r="R1006" i="129"/>
  <c r="R1005" i="129"/>
  <c r="R1004" i="129"/>
  <c r="R1003" i="129"/>
  <c r="R1002" i="129"/>
  <c r="R1001" i="129"/>
  <c r="R1000" i="129"/>
  <c r="R999" i="129"/>
  <c r="R998" i="129"/>
  <c r="R997" i="129"/>
  <c r="R996" i="129"/>
  <c r="R995" i="129"/>
  <c r="R994" i="129"/>
  <c r="R993" i="129"/>
  <c r="R992" i="129"/>
  <c r="R991" i="129"/>
  <c r="R990" i="129"/>
  <c r="R989" i="129"/>
  <c r="R988" i="129"/>
  <c r="R987" i="129"/>
  <c r="R986" i="129"/>
  <c r="R985" i="129"/>
  <c r="R984" i="129"/>
  <c r="R983" i="129"/>
  <c r="R982" i="129"/>
  <c r="R981" i="129"/>
  <c r="R980" i="129"/>
  <c r="R979" i="129"/>
  <c r="R978" i="129"/>
  <c r="R977" i="129"/>
  <c r="R976" i="129"/>
  <c r="R975" i="129"/>
  <c r="R974" i="129"/>
  <c r="R973" i="129"/>
  <c r="R972" i="129"/>
  <c r="R971" i="129"/>
  <c r="R970" i="129"/>
  <c r="R969" i="129"/>
  <c r="R968" i="129"/>
  <c r="R967" i="129"/>
  <c r="R966" i="129"/>
  <c r="R965" i="129"/>
  <c r="R964" i="129"/>
  <c r="R963" i="129"/>
  <c r="R962" i="129"/>
  <c r="R961" i="129"/>
  <c r="R960" i="129"/>
  <c r="R959" i="129"/>
  <c r="R958" i="129"/>
  <c r="R957" i="129"/>
  <c r="R956" i="129"/>
  <c r="R955" i="129"/>
  <c r="R954" i="129"/>
  <c r="R953" i="129"/>
  <c r="R952" i="129"/>
  <c r="R951" i="129"/>
  <c r="R950" i="129"/>
  <c r="R949" i="129"/>
  <c r="R948" i="129"/>
  <c r="R947" i="129"/>
  <c r="R946" i="129"/>
  <c r="R945" i="129"/>
  <c r="R944" i="129"/>
  <c r="R943" i="129"/>
  <c r="R942" i="129"/>
  <c r="R941" i="129"/>
  <c r="R940" i="129"/>
  <c r="R939" i="129"/>
  <c r="R938" i="129"/>
  <c r="R937" i="129"/>
  <c r="R936" i="129"/>
  <c r="R935" i="129"/>
  <c r="R934" i="129"/>
  <c r="R933" i="129"/>
  <c r="R932" i="129"/>
  <c r="R931" i="129"/>
  <c r="R930" i="129"/>
  <c r="R929" i="129"/>
  <c r="R928" i="129"/>
  <c r="R927" i="129"/>
  <c r="R926" i="129"/>
  <c r="R925" i="129"/>
  <c r="R924" i="129"/>
  <c r="R923" i="129"/>
  <c r="R922" i="129"/>
  <c r="R921" i="129"/>
  <c r="R920" i="129"/>
  <c r="R919" i="129"/>
  <c r="R918" i="129"/>
  <c r="R917" i="129"/>
  <c r="R916" i="129"/>
  <c r="R915" i="129"/>
  <c r="R914" i="129"/>
  <c r="R913" i="129"/>
  <c r="R912" i="129"/>
  <c r="R911" i="129"/>
  <c r="R910" i="129"/>
  <c r="R909" i="129"/>
  <c r="R908" i="129"/>
  <c r="R907" i="129"/>
  <c r="R906" i="129"/>
  <c r="R905" i="129"/>
  <c r="R904" i="129"/>
  <c r="R903" i="129"/>
  <c r="R902" i="129"/>
  <c r="R901" i="129"/>
  <c r="R900" i="129"/>
  <c r="R899" i="129"/>
  <c r="R898" i="129"/>
  <c r="R897" i="129"/>
  <c r="R896" i="129"/>
  <c r="R895" i="129"/>
  <c r="R894" i="129"/>
  <c r="R893" i="129"/>
  <c r="R892" i="129"/>
  <c r="R891" i="129"/>
  <c r="R890" i="129"/>
  <c r="R889" i="129"/>
  <c r="R888" i="129"/>
  <c r="R887" i="129"/>
  <c r="R886" i="129"/>
  <c r="R885" i="129"/>
  <c r="R884" i="129"/>
  <c r="R883" i="129"/>
  <c r="R882" i="129"/>
  <c r="R881" i="129"/>
  <c r="R880" i="129"/>
  <c r="R879" i="129"/>
  <c r="R878" i="129"/>
  <c r="R877" i="129"/>
  <c r="R876" i="129"/>
  <c r="R875" i="129"/>
  <c r="R874" i="129"/>
  <c r="R873" i="129"/>
  <c r="R872" i="129"/>
  <c r="R871" i="129"/>
  <c r="R870" i="129"/>
  <c r="R869" i="129"/>
  <c r="R868" i="129"/>
  <c r="R867" i="129"/>
  <c r="R866" i="129"/>
  <c r="R865" i="129"/>
  <c r="R864" i="129"/>
  <c r="R863" i="129"/>
  <c r="R862" i="129"/>
  <c r="R861" i="129"/>
  <c r="R860" i="129"/>
  <c r="R859" i="129"/>
  <c r="R858" i="129"/>
  <c r="R857" i="129"/>
  <c r="R856" i="129"/>
  <c r="R855" i="129"/>
  <c r="R854" i="129"/>
  <c r="R853" i="129"/>
  <c r="R852" i="129"/>
  <c r="R851" i="129"/>
  <c r="R850" i="129"/>
  <c r="R849" i="129"/>
  <c r="R848" i="129"/>
  <c r="R847" i="129"/>
  <c r="R846" i="129"/>
  <c r="R845" i="129"/>
  <c r="R844" i="129"/>
  <c r="R843" i="129"/>
  <c r="R842" i="129"/>
  <c r="R841" i="129"/>
  <c r="R840" i="129"/>
  <c r="R839" i="129"/>
  <c r="R838" i="129"/>
  <c r="R837" i="129"/>
  <c r="R836" i="129"/>
  <c r="R835" i="129"/>
  <c r="R834" i="129"/>
  <c r="R833" i="129"/>
  <c r="R832" i="129"/>
  <c r="R831" i="129"/>
  <c r="R830" i="129"/>
  <c r="R829" i="129"/>
  <c r="R828" i="129"/>
  <c r="R827" i="129"/>
  <c r="R826" i="129"/>
  <c r="R825" i="129"/>
  <c r="R824" i="129"/>
  <c r="R823" i="129"/>
  <c r="R822" i="129"/>
  <c r="R821" i="129"/>
  <c r="R820" i="129"/>
  <c r="R819" i="129"/>
  <c r="R818" i="129"/>
  <c r="R817" i="129"/>
  <c r="R816" i="129"/>
  <c r="R815" i="129"/>
  <c r="R814" i="129"/>
  <c r="R813" i="129"/>
  <c r="R812" i="129"/>
  <c r="R811" i="129"/>
  <c r="R810" i="129"/>
  <c r="R809" i="129"/>
  <c r="R808" i="129"/>
  <c r="R807" i="129"/>
  <c r="R806" i="129"/>
  <c r="R805" i="129"/>
  <c r="R804" i="129"/>
  <c r="R803" i="129"/>
  <c r="R802" i="129"/>
  <c r="R801" i="129"/>
  <c r="R800" i="129"/>
  <c r="R799" i="129"/>
  <c r="R798" i="129"/>
  <c r="R797" i="129"/>
  <c r="R796" i="129"/>
  <c r="R795" i="129"/>
  <c r="R794" i="129"/>
  <c r="R793" i="129"/>
  <c r="R792" i="129"/>
  <c r="R791" i="129"/>
  <c r="R790" i="129"/>
  <c r="R789" i="129"/>
  <c r="R788" i="129"/>
  <c r="R787" i="129"/>
  <c r="R786" i="129"/>
  <c r="R785" i="129"/>
  <c r="R784" i="129"/>
  <c r="R783" i="129"/>
  <c r="R782" i="129"/>
  <c r="R781" i="129"/>
  <c r="R780" i="129"/>
  <c r="R779" i="129"/>
  <c r="R778" i="129"/>
  <c r="R777" i="129"/>
  <c r="R776" i="129"/>
  <c r="R775" i="129"/>
  <c r="R774" i="129"/>
  <c r="R773" i="129"/>
  <c r="R772" i="129"/>
  <c r="R771" i="129"/>
  <c r="R770" i="129"/>
  <c r="R769" i="129"/>
  <c r="R768" i="129"/>
  <c r="R767" i="129"/>
  <c r="R766" i="129"/>
  <c r="R765" i="129"/>
  <c r="R764" i="129"/>
  <c r="R763" i="129"/>
  <c r="R762" i="129"/>
  <c r="R761" i="129"/>
  <c r="R760" i="129"/>
  <c r="R759" i="129"/>
  <c r="R758" i="129"/>
  <c r="R757" i="129"/>
  <c r="R756" i="129"/>
  <c r="R755" i="129"/>
  <c r="R754" i="129"/>
  <c r="R753" i="129"/>
  <c r="R752" i="129"/>
  <c r="R751" i="129"/>
  <c r="R750" i="129"/>
  <c r="R749" i="129"/>
  <c r="R748" i="129"/>
  <c r="R747" i="129"/>
  <c r="R746" i="129"/>
  <c r="R745" i="129"/>
  <c r="R744" i="129"/>
  <c r="R743" i="129"/>
  <c r="R742" i="129"/>
  <c r="R741" i="129"/>
  <c r="R740" i="129"/>
  <c r="R739" i="129"/>
  <c r="R738" i="129"/>
  <c r="R737" i="129"/>
  <c r="R736" i="129"/>
  <c r="R735" i="129"/>
  <c r="R734" i="129"/>
  <c r="R733" i="129"/>
  <c r="R732" i="129"/>
  <c r="R731" i="129"/>
  <c r="R730" i="129"/>
  <c r="R729" i="129"/>
  <c r="R728" i="129"/>
  <c r="R727" i="129"/>
  <c r="R726" i="129"/>
  <c r="R725" i="129"/>
  <c r="R724" i="129"/>
  <c r="R723" i="129"/>
  <c r="R722" i="129"/>
  <c r="R721" i="129"/>
  <c r="R720" i="129"/>
  <c r="R719" i="129"/>
  <c r="R718" i="129"/>
  <c r="R717" i="129"/>
  <c r="R716" i="129"/>
  <c r="R715" i="129"/>
  <c r="R714" i="129"/>
  <c r="R713" i="129"/>
  <c r="R712" i="129"/>
  <c r="R711" i="129"/>
  <c r="R710" i="129"/>
  <c r="R709" i="129"/>
  <c r="R708" i="129"/>
  <c r="R707" i="129"/>
  <c r="R706" i="129"/>
  <c r="R705" i="129"/>
  <c r="R704" i="129"/>
  <c r="R703" i="129"/>
  <c r="R702" i="129"/>
  <c r="R701" i="129"/>
  <c r="R700" i="129"/>
  <c r="R699" i="129"/>
  <c r="R698" i="129"/>
  <c r="R697" i="129"/>
  <c r="R696" i="129"/>
  <c r="R695" i="129"/>
  <c r="R694" i="129"/>
  <c r="R693" i="129"/>
  <c r="R692" i="129"/>
  <c r="R691" i="129"/>
  <c r="R690" i="129"/>
  <c r="R689" i="129"/>
  <c r="R688" i="129"/>
  <c r="R687" i="129"/>
  <c r="R686" i="129"/>
  <c r="R685" i="129"/>
  <c r="R684" i="129"/>
  <c r="R683" i="129"/>
  <c r="R682" i="129"/>
  <c r="R681" i="129"/>
  <c r="R680" i="129"/>
  <c r="R679" i="129"/>
  <c r="R678" i="129"/>
  <c r="R677" i="129"/>
  <c r="R676" i="129"/>
  <c r="R675" i="129"/>
  <c r="R674" i="129"/>
  <c r="R673" i="129"/>
  <c r="R672" i="129"/>
  <c r="R671" i="129"/>
  <c r="R670" i="129"/>
  <c r="R669" i="129"/>
  <c r="R668" i="129"/>
  <c r="R667" i="129"/>
  <c r="R666" i="129"/>
  <c r="R665" i="129"/>
  <c r="R664" i="129"/>
  <c r="R663" i="129"/>
  <c r="R662" i="129"/>
  <c r="R661" i="129"/>
  <c r="R660" i="129"/>
  <c r="R659" i="129"/>
  <c r="R658" i="129"/>
  <c r="R657" i="129"/>
  <c r="R656" i="129"/>
  <c r="R655" i="129"/>
  <c r="R654" i="129"/>
  <c r="R653" i="129"/>
  <c r="R652" i="129"/>
  <c r="R651" i="129"/>
  <c r="R650" i="129"/>
  <c r="R649" i="129"/>
  <c r="R648" i="129"/>
  <c r="R647" i="129"/>
  <c r="R646" i="129"/>
  <c r="R645" i="129"/>
  <c r="R644" i="129"/>
  <c r="R643" i="129"/>
  <c r="R642" i="129"/>
  <c r="R641" i="129"/>
  <c r="R640" i="129"/>
  <c r="R639" i="129"/>
  <c r="R638" i="129"/>
  <c r="R637" i="129"/>
  <c r="R636" i="129"/>
  <c r="R635" i="129"/>
  <c r="R634" i="129"/>
  <c r="R633" i="129"/>
  <c r="R632" i="129"/>
  <c r="R631" i="129"/>
  <c r="R630" i="129"/>
  <c r="R629" i="129"/>
  <c r="R628" i="129"/>
  <c r="R627" i="129"/>
  <c r="R626" i="129"/>
  <c r="R625" i="129"/>
  <c r="R624" i="129"/>
  <c r="R623" i="129"/>
  <c r="R622" i="129"/>
  <c r="R621" i="129"/>
  <c r="R620" i="129"/>
  <c r="R619" i="129"/>
  <c r="R618" i="129"/>
  <c r="R617" i="129"/>
  <c r="R616" i="129"/>
  <c r="R615" i="129"/>
  <c r="R614" i="129"/>
  <c r="R613" i="129"/>
  <c r="R612" i="129"/>
  <c r="R611" i="129"/>
  <c r="R610" i="129"/>
  <c r="R609" i="129"/>
  <c r="R608" i="129"/>
  <c r="R607" i="129"/>
  <c r="R606" i="129"/>
  <c r="R605" i="129"/>
  <c r="R604" i="129"/>
  <c r="R603" i="129"/>
  <c r="R602" i="129"/>
  <c r="R601" i="129"/>
  <c r="R600" i="129"/>
  <c r="R599" i="129"/>
  <c r="R598" i="129"/>
  <c r="R597" i="129"/>
  <c r="R596" i="129"/>
  <c r="R595" i="129"/>
  <c r="R594" i="129"/>
  <c r="R593" i="129"/>
  <c r="R592" i="129"/>
  <c r="R591" i="129"/>
  <c r="R590" i="129"/>
  <c r="R589" i="129"/>
  <c r="R588" i="129"/>
  <c r="R587" i="129"/>
  <c r="R586" i="129"/>
  <c r="R585" i="129"/>
  <c r="R584" i="129"/>
  <c r="R583" i="129"/>
  <c r="R582" i="129"/>
  <c r="R581" i="129"/>
  <c r="R580" i="129"/>
  <c r="R579" i="129"/>
  <c r="R578" i="129"/>
  <c r="R577" i="129"/>
  <c r="R576" i="129"/>
  <c r="R575" i="129"/>
  <c r="R574" i="129"/>
  <c r="R573" i="129"/>
  <c r="R572" i="129"/>
  <c r="R571" i="129"/>
  <c r="R570" i="129"/>
  <c r="R569" i="129"/>
  <c r="R568" i="129"/>
  <c r="R567" i="129"/>
  <c r="R566" i="129"/>
  <c r="R565" i="129"/>
  <c r="R564" i="129"/>
  <c r="R563" i="129"/>
  <c r="R562" i="129"/>
  <c r="R561" i="129"/>
  <c r="R560" i="129"/>
  <c r="R559" i="129"/>
  <c r="R558" i="129"/>
  <c r="R557" i="129"/>
  <c r="R556" i="129"/>
  <c r="R555" i="129"/>
  <c r="R554" i="129"/>
  <c r="R553" i="129"/>
  <c r="R552" i="129"/>
  <c r="R551" i="129"/>
  <c r="R550" i="129"/>
  <c r="R549" i="129"/>
  <c r="R548" i="129"/>
  <c r="R547" i="129"/>
  <c r="R546" i="129"/>
  <c r="R545" i="129"/>
  <c r="R544" i="129"/>
  <c r="R543" i="129"/>
  <c r="R542" i="129"/>
  <c r="R541" i="129"/>
  <c r="R540" i="129"/>
  <c r="R539" i="129"/>
  <c r="R538" i="129"/>
  <c r="R537" i="129"/>
  <c r="R536" i="129"/>
  <c r="R535" i="129"/>
  <c r="R534" i="129"/>
  <c r="R533" i="129"/>
  <c r="R532" i="129"/>
  <c r="R531" i="129"/>
  <c r="R530" i="129"/>
  <c r="R529" i="129"/>
  <c r="R528" i="129"/>
  <c r="R527" i="129"/>
  <c r="R526" i="129"/>
  <c r="R525" i="129"/>
  <c r="R524" i="129"/>
  <c r="R523" i="129"/>
  <c r="R522" i="129"/>
  <c r="R521" i="129"/>
  <c r="R520" i="129"/>
  <c r="R519" i="129"/>
  <c r="R518" i="129"/>
  <c r="R517" i="129"/>
  <c r="R516" i="129"/>
  <c r="R515" i="129"/>
  <c r="R514" i="129"/>
  <c r="R513" i="129"/>
  <c r="R512" i="129"/>
  <c r="R511" i="129"/>
  <c r="R510" i="129"/>
  <c r="R509" i="129"/>
  <c r="R508" i="129"/>
  <c r="R507" i="129"/>
  <c r="R506" i="129"/>
  <c r="R505" i="129"/>
  <c r="R504" i="129"/>
  <c r="R503" i="129"/>
  <c r="R502" i="129"/>
  <c r="R501" i="129"/>
  <c r="R500" i="129"/>
  <c r="R499" i="129"/>
  <c r="R498" i="129"/>
  <c r="R497" i="129"/>
  <c r="R496" i="129"/>
  <c r="R495" i="129"/>
  <c r="R494" i="129"/>
  <c r="R493" i="129"/>
  <c r="R492" i="129"/>
  <c r="R491" i="129"/>
  <c r="R490" i="129"/>
  <c r="R489" i="129"/>
  <c r="R488" i="129"/>
  <c r="R487" i="129"/>
  <c r="R486" i="129"/>
  <c r="R485" i="129"/>
  <c r="R484" i="129"/>
  <c r="R483" i="129"/>
  <c r="R482" i="129"/>
  <c r="R481" i="129"/>
  <c r="R480" i="129"/>
  <c r="R479" i="129"/>
  <c r="R478" i="129"/>
  <c r="R477" i="129"/>
  <c r="R476" i="129"/>
  <c r="R475" i="129"/>
  <c r="R474" i="129"/>
  <c r="R473" i="129"/>
  <c r="R472" i="129"/>
  <c r="R471" i="129"/>
  <c r="R470" i="129"/>
  <c r="R469" i="129"/>
  <c r="R468" i="129"/>
  <c r="R467" i="129"/>
  <c r="R466" i="129"/>
  <c r="R465" i="129"/>
  <c r="R464" i="129"/>
  <c r="R463" i="129"/>
  <c r="R462" i="129"/>
  <c r="R461" i="129"/>
  <c r="R460" i="129"/>
  <c r="R459" i="129"/>
  <c r="R458" i="129"/>
  <c r="R457" i="129"/>
  <c r="R456" i="129"/>
  <c r="R455" i="129"/>
  <c r="R454" i="129"/>
  <c r="R453" i="129"/>
  <c r="R452" i="129"/>
  <c r="R451" i="129"/>
  <c r="R450" i="129"/>
  <c r="R449" i="129"/>
  <c r="R448" i="129"/>
  <c r="R447" i="129"/>
  <c r="R446" i="129"/>
  <c r="R445" i="129"/>
  <c r="R444" i="129"/>
  <c r="R443" i="129"/>
  <c r="R442" i="129"/>
  <c r="R441" i="129"/>
  <c r="R440" i="129"/>
  <c r="R439" i="129"/>
  <c r="R438" i="129"/>
  <c r="R437" i="129"/>
  <c r="R436" i="129"/>
  <c r="R435" i="129"/>
  <c r="R434" i="129"/>
  <c r="R433" i="129"/>
  <c r="R432" i="129"/>
  <c r="R431" i="129"/>
  <c r="R430" i="129"/>
  <c r="R429" i="129"/>
  <c r="R428" i="129"/>
  <c r="R427" i="129"/>
  <c r="R426" i="129"/>
  <c r="R425" i="129"/>
  <c r="R424" i="129"/>
  <c r="R423" i="129"/>
  <c r="R422" i="129"/>
  <c r="R421" i="129"/>
  <c r="R420" i="129"/>
  <c r="R419" i="129"/>
  <c r="R418" i="129"/>
  <c r="R417" i="129"/>
  <c r="R416" i="129"/>
  <c r="R415" i="129"/>
  <c r="R414" i="129"/>
  <c r="R413" i="129"/>
  <c r="R412" i="129"/>
  <c r="R411" i="129"/>
  <c r="R410" i="129"/>
  <c r="R409" i="129"/>
  <c r="R408" i="129"/>
  <c r="R407" i="129"/>
  <c r="R406" i="129"/>
  <c r="R405" i="129"/>
  <c r="R404" i="129"/>
  <c r="R403" i="129"/>
  <c r="R402" i="129"/>
  <c r="R401" i="129"/>
  <c r="R400" i="129"/>
  <c r="R399" i="129"/>
  <c r="R398" i="129"/>
  <c r="R397" i="129"/>
  <c r="R396" i="129"/>
  <c r="R395" i="129"/>
  <c r="R394" i="129"/>
  <c r="R393" i="129"/>
  <c r="R392" i="129"/>
  <c r="R391" i="129"/>
  <c r="R390" i="129"/>
  <c r="R389" i="129"/>
  <c r="R388" i="129"/>
  <c r="R387" i="129"/>
  <c r="R386" i="129"/>
  <c r="R385" i="129"/>
  <c r="R384" i="129"/>
  <c r="R383" i="129"/>
  <c r="R382" i="129"/>
  <c r="R381" i="129"/>
  <c r="R380" i="129"/>
  <c r="R379" i="129"/>
  <c r="R378" i="129"/>
  <c r="R377" i="129"/>
  <c r="R376" i="129"/>
  <c r="R375" i="129"/>
  <c r="R374" i="129"/>
  <c r="R373" i="129"/>
  <c r="R372" i="129"/>
  <c r="R371" i="129"/>
  <c r="R370" i="129"/>
  <c r="R369" i="129"/>
  <c r="R368" i="129"/>
  <c r="R367" i="129"/>
  <c r="R366" i="129"/>
  <c r="R365" i="129"/>
  <c r="R364" i="129"/>
  <c r="R363" i="129"/>
  <c r="R362" i="129"/>
  <c r="R361" i="129"/>
  <c r="R360" i="129"/>
  <c r="R359" i="129"/>
  <c r="R358" i="129"/>
  <c r="R357" i="129"/>
  <c r="R356" i="129"/>
  <c r="R355" i="129"/>
  <c r="R354" i="129"/>
  <c r="R353" i="129"/>
  <c r="R352" i="129"/>
  <c r="R351" i="129"/>
  <c r="R350" i="129"/>
  <c r="R349" i="129"/>
  <c r="R348" i="129"/>
  <c r="R347" i="129"/>
  <c r="R346" i="129"/>
  <c r="R345" i="129"/>
  <c r="R344" i="129"/>
  <c r="R343" i="129"/>
  <c r="R342" i="129"/>
  <c r="R341" i="129"/>
  <c r="R340" i="129"/>
  <c r="R339" i="129"/>
  <c r="R338" i="129"/>
  <c r="R337" i="129"/>
  <c r="R336" i="129"/>
  <c r="R335" i="129"/>
  <c r="R334" i="129"/>
  <c r="R333" i="129"/>
  <c r="R332" i="129"/>
  <c r="R331" i="129"/>
  <c r="R330" i="129"/>
  <c r="R329" i="129"/>
  <c r="R328" i="129"/>
  <c r="R327" i="129"/>
  <c r="R326" i="129"/>
  <c r="R325" i="129"/>
  <c r="R324" i="129"/>
  <c r="R323" i="129"/>
  <c r="R322" i="129"/>
  <c r="R321" i="129"/>
  <c r="R320" i="129"/>
  <c r="R319" i="129"/>
  <c r="R318" i="129"/>
  <c r="R317" i="129"/>
  <c r="R316" i="129"/>
  <c r="R315" i="129"/>
  <c r="R314" i="129"/>
  <c r="R313" i="129"/>
  <c r="R312" i="129"/>
  <c r="R311" i="129"/>
  <c r="R310" i="129"/>
  <c r="R309" i="129"/>
  <c r="R308" i="129"/>
  <c r="R307" i="129"/>
  <c r="R306" i="129"/>
  <c r="R305" i="129"/>
  <c r="R304" i="129"/>
  <c r="R303" i="129"/>
  <c r="R302" i="129"/>
  <c r="R301" i="129"/>
  <c r="R300" i="129"/>
  <c r="R299" i="129"/>
  <c r="R298" i="129"/>
  <c r="R297" i="129"/>
  <c r="R296" i="129"/>
  <c r="R295" i="129"/>
  <c r="R294" i="129"/>
  <c r="R293" i="129"/>
  <c r="R292" i="129"/>
  <c r="R291" i="129"/>
  <c r="R290" i="129"/>
  <c r="R289" i="129"/>
  <c r="R288" i="129"/>
  <c r="R287" i="129"/>
  <c r="R286" i="129"/>
  <c r="R285" i="129"/>
  <c r="R284" i="129"/>
  <c r="R283" i="129"/>
  <c r="R282" i="129"/>
  <c r="R281" i="129"/>
  <c r="R280" i="129"/>
  <c r="R279" i="129"/>
  <c r="R278" i="129"/>
  <c r="R277" i="129"/>
  <c r="R276" i="129"/>
  <c r="R275" i="129"/>
  <c r="R274" i="129"/>
  <c r="R273" i="129"/>
  <c r="R272" i="129"/>
  <c r="R271" i="129"/>
  <c r="R270" i="129"/>
  <c r="R269" i="129"/>
  <c r="R268" i="129"/>
  <c r="R267" i="129"/>
  <c r="R266" i="129"/>
  <c r="R265" i="129"/>
  <c r="R264" i="129"/>
  <c r="R263" i="129"/>
  <c r="R262" i="129"/>
  <c r="R261" i="129"/>
  <c r="R260" i="129"/>
  <c r="R259" i="129"/>
  <c r="R258" i="129"/>
  <c r="R257" i="129"/>
  <c r="R256" i="129"/>
  <c r="R255" i="129"/>
  <c r="R254" i="129"/>
  <c r="R253" i="129"/>
  <c r="R252" i="129"/>
  <c r="R251" i="129"/>
  <c r="R250" i="129"/>
  <c r="R249" i="129"/>
  <c r="R248" i="129"/>
  <c r="R247" i="129"/>
  <c r="R246" i="129"/>
  <c r="R245" i="129"/>
  <c r="R244" i="129"/>
  <c r="R243" i="129"/>
  <c r="R242" i="129"/>
  <c r="R241" i="129"/>
  <c r="R240" i="129"/>
  <c r="R239" i="129"/>
  <c r="R238" i="129"/>
  <c r="R237" i="129"/>
  <c r="R236" i="129"/>
  <c r="R235" i="129"/>
  <c r="R234" i="129"/>
  <c r="R233" i="129"/>
  <c r="R232" i="129"/>
  <c r="R231" i="129"/>
  <c r="R230" i="129"/>
  <c r="R229" i="129"/>
  <c r="R228" i="129"/>
  <c r="R227" i="129"/>
  <c r="R226" i="129"/>
  <c r="R225" i="129"/>
  <c r="R224" i="129"/>
  <c r="R223" i="129"/>
  <c r="R222" i="129"/>
  <c r="R221" i="129"/>
  <c r="R220" i="129"/>
  <c r="R219" i="129"/>
  <c r="R218" i="129"/>
  <c r="R217" i="129"/>
  <c r="R216" i="129"/>
  <c r="R215" i="129"/>
  <c r="R214" i="129"/>
  <c r="R213" i="129"/>
  <c r="R212" i="129"/>
  <c r="R211" i="129"/>
  <c r="R210" i="129"/>
  <c r="R209" i="129"/>
  <c r="R208" i="129"/>
  <c r="R207" i="129"/>
  <c r="R206" i="129"/>
  <c r="R205" i="129"/>
  <c r="R204" i="129"/>
  <c r="R203" i="129"/>
  <c r="R202" i="129"/>
  <c r="R201" i="129"/>
  <c r="R200" i="129"/>
  <c r="R199" i="129"/>
  <c r="R198" i="129"/>
  <c r="R197" i="129"/>
  <c r="R196" i="129"/>
  <c r="R195" i="129"/>
  <c r="R194" i="129"/>
  <c r="R193" i="129"/>
  <c r="R192" i="129"/>
  <c r="R191" i="129"/>
  <c r="R190" i="129"/>
  <c r="R189" i="129"/>
  <c r="R188" i="129"/>
  <c r="R187" i="129"/>
  <c r="R186" i="129"/>
  <c r="R185" i="129"/>
  <c r="R184" i="129"/>
  <c r="R183" i="129"/>
  <c r="R182" i="129"/>
  <c r="R181" i="129"/>
  <c r="R180" i="129"/>
  <c r="R179" i="129"/>
  <c r="R178" i="129"/>
  <c r="R177" i="129"/>
  <c r="R176" i="129"/>
  <c r="R175" i="129"/>
  <c r="R174" i="129"/>
  <c r="R173" i="129"/>
  <c r="R172" i="129"/>
  <c r="R171" i="129"/>
  <c r="R170" i="129"/>
  <c r="R169" i="129"/>
  <c r="R168" i="129"/>
  <c r="R167" i="129"/>
  <c r="R166" i="129"/>
  <c r="R165" i="129"/>
  <c r="R164" i="129"/>
  <c r="R163" i="129"/>
  <c r="R162" i="129"/>
  <c r="R161" i="129"/>
  <c r="R160" i="129"/>
  <c r="R159" i="129"/>
  <c r="R158" i="129"/>
  <c r="R157" i="129"/>
  <c r="R156" i="129"/>
  <c r="R155" i="129"/>
  <c r="R154" i="129"/>
  <c r="R153" i="129"/>
  <c r="R152" i="129"/>
  <c r="R151" i="129"/>
  <c r="R150" i="129"/>
  <c r="R149" i="129"/>
  <c r="R148" i="129"/>
  <c r="R147" i="129"/>
  <c r="R146" i="129"/>
  <c r="R145" i="129"/>
  <c r="R144" i="129"/>
  <c r="R143" i="129"/>
  <c r="R142" i="129"/>
  <c r="R141" i="129"/>
  <c r="R140" i="129"/>
  <c r="R139" i="129"/>
  <c r="R138" i="129"/>
  <c r="R137" i="129"/>
  <c r="R136" i="129"/>
  <c r="R135" i="129"/>
  <c r="R134" i="129"/>
  <c r="R133" i="129"/>
  <c r="R132" i="129"/>
  <c r="R131" i="129"/>
  <c r="R130" i="129"/>
  <c r="R129" i="129"/>
  <c r="R128" i="129"/>
  <c r="R127" i="129"/>
  <c r="R126" i="129"/>
  <c r="R125" i="129"/>
  <c r="R124" i="129"/>
  <c r="R123" i="129"/>
  <c r="R122" i="129"/>
  <c r="R121" i="129"/>
  <c r="R120" i="129"/>
  <c r="R119" i="129"/>
  <c r="R118" i="129"/>
  <c r="R117" i="129"/>
  <c r="R116" i="129"/>
  <c r="R115" i="129"/>
  <c r="R114" i="129"/>
  <c r="R113" i="129"/>
  <c r="R112" i="129"/>
  <c r="R111" i="129"/>
  <c r="R110" i="129"/>
  <c r="R109" i="129"/>
  <c r="R108" i="129"/>
  <c r="R107" i="129"/>
  <c r="R106" i="129"/>
  <c r="R105" i="129"/>
  <c r="R104" i="129"/>
  <c r="R103" i="129"/>
  <c r="R102" i="129"/>
  <c r="R101" i="129"/>
  <c r="R100" i="129"/>
  <c r="R99" i="129"/>
  <c r="R98" i="129"/>
  <c r="R97" i="129"/>
  <c r="R96" i="129"/>
  <c r="R95" i="129"/>
  <c r="R94" i="129"/>
  <c r="R93" i="129"/>
  <c r="R92" i="129"/>
  <c r="R91" i="129"/>
  <c r="R90" i="129"/>
  <c r="R89" i="129"/>
  <c r="R88" i="129"/>
  <c r="R87" i="129"/>
  <c r="R86" i="129"/>
  <c r="R85" i="129"/>
  <c r="R84" i="129"/>
  <c r="R83" i="129"/>
  <c r="R82" i="129"/>
  <c r="R81" i="129"/>
  <c r="R80" i="129"/>
  <c r="R79" i="129"/>
  <c r="R78" i="129"/>
  <c r="R77" i="129"/>
  <c r="R76" i="129"/>
  <c r="R75" i="129"/>
  <c r="R74" i="129"/>
  <c r="R73" i="129"/>
  <c r="R72" i="129"/>
  <c r="R71" i="129"/>
  <c r="R70" i="129"/>
  <c r="R69" i="129"/>
  <c r="R68" i="129"/>
  <c r="R67" i="129"/>
  <c r="R66" i="129"/>
  <c r="R65" i="129"/>
  <c r="R64" i="129"/>
  <c r="R63" i="129"/>
  <c r="R62" i="129"/>
  <c r="R61" i="129"/>
  <c r="R60" i="129"/>
  <c r="R59" i="129"/>
  <c r="R58" i="129"/>
  <c r="R57" i="129"/>
  <c r="R56" i="129"/>
  <c r="R55" i="129"/>
  <c r="R54" i="129"/>
  <c r="R53" i="129"/>
  <c r="R52" i="129"/>
  <c r="R51" i="129"/>
  <c r="R50" i="129"/>
  <c r="R49" i="129"/>
  <c r="R48" i="129"/>
  <c r="R47" i="129"/>
  <c r="R46" i="129"/>
  <c r="R45" i="129"/>
  <c r="R44" i="129"/>
  <c r="R43" i="129"/>
  <c r="R42" i="129"/>
  <c r="R41" i="129"/>
  <c r="R40" i="129"/>
  <c r="R39" i="129"/>
  <c r="R38" i="129"/>
  <c r="R37" i="129"/>
  <c r="R36" i="129"/>
  <c r="R35" i="129"/>
  <c r="R34" i="129"/>
  <c r="R33" i="129"/>
  <c r="R32" i="129"/>
  <c r="R31" i="129"/>
  <c r="R30" i="129"/>
  <c r="R29" i="129"/>
  <c r="R28" i="129"/>
  <c r="R27" i="129"/>
  <c r="R26" i="129"/>
  <c r="R25" i="129"/>
  <c r="R24" i="129"/>
  <c r="R23" i="129"/>
  <c r="R22" i="129"/>
  <c r="R21" i="129"/>
  <c r="R20" i="129"/>
  <c r="R19" i="129"/>
  <c r="R18" i="129"/>
  <c r="R17" i="129"/>
  <c r="R16" i="129"/>
  <c r="R15" i="129"/>
  <c r="R14" i="129"/>
  <c r="R13" i="129"/>
  <c r="R12" i="129"/>
  <c r="R11" i="129"/>
  <c r="R10" i="129"/>
  <c r="R9" i="129"/>
  <c r="R8" i="129"/>
  <c r="R7" i="129"/>
  <c r="R6" i="129"/>
  <c r="R5" i="129"/>
  <c r="R4" i="129"/>
  <c r="R3003" i="128"/>
  <c r="R3002" i="128"/>
  <c r="R3001" i="128"/>
  <c r="R3000" i="128"/>
  <c r="R2999" i="128"/>
  <c r="R2998" i="128"/>
  <c r="R2997" i="128"/>
  <c r="R2996" i="128"/>
  <c r="R2995" i="128"/>
  <c r="R2994" i="128"/>
  <c r="R2993" i="128"/>
  <c r="R2992" i="128"/>
  <c r="R2991" i="128"/>
  <c r="R2990" i="128"/>
  <c r="R2989" i="128"/>
  <c r="R2988" i="128"/>
  <c r="R2987" i="128"/>
  <c r="R2986" i="128"/>
  <c r="R2985" i="128"/>
  <c r="R2984" i="128"/>
  <c r="R2983" i="128"/>
  <c r="R2982" i="128"/>
  <c r="R2981" i="128"/>
  <c r="R2980" i="128"/>
  <c r="R2979" i="128"/>
  <c r="R2978" i="128"/>
  <c r="R2977" i="128"/>
  <c r="R2976" i="128"/>
  <c r="R2975" i="128"/>
  <c r="R2974" i="128"/>
  <c r="R2973" i="128"/>
  <c r="R2972" i="128"/>
  <c r="R2971" i="128"/>
  <c r="R2970" i="128"/>
  <c r="R2969" i="128"/>
  <c r="R2968" i="128"/>
  <c r="R2967" i="128"/>
  <c r="R2966" i="128"/>
  <c r="R2965" i="128"/>
  <c r="R2964" i="128"/>
  <c r="R2963" i="128"/>
  <c r="R2962" i="128"/>
  <c r="R2961" i="128"/>
  <c r="R2960" i="128"/>
  <c r="R2959" i="128"/>
  <c r="R2958" i="128"/>
  <c r="R2957" i="128"/>
  <c r="R2956" i="128"/>
  <c r="R2955" i="128"/>
  <c r="R2954" i="128"/>
  <c r="R2953" i="128"/>
  <c r="R2952" i="128"/>
  <c r="R2951" i="128"/>
  <c r="R2950" i="128"/>
  <c r="R2949" i="128"/>
  <c r="R2948" i="128"/>
  <c r="R2947" i="128"/>
  <c r="R2946" i="128"/>
  <c r="R2945" i="128"/>
  <c r="R2944" i="128"/>
  <c r="R2943" i="128"/>
  <c r="R2942" i="128"/>
  <c r="R2941" i="128"/>
  <c r="R2940" i="128"/>
  <c r="R2939" i="128"/>
  <c r="R2938" i="128"/>
  <c r="R2937" i="128"/>
  <c r="R2936" i="128"/>
  <c r="R2935" i="128"/>
  <c r="R2934" i="128"/>
  <c r="R2933" i="128"/>
  <c r="R2932" i="128"/>
  <c r="R2931" i="128"/>
  <c r="R2930" i="128"/>
  <c r="R2929" i="128"/>
  <c r="R2928" i="128"/>
  <c r="R2927" i="128"/>
  <c r="R2926" i="128"/>
  <c r="R2925" i="128"/>
  <c r="R2924" i="128"/>
  <c r="R2923" i="128"/>
  <c r="R2922" i="128"/>
  <c r="R2921" i="128"/>
  <c r="R2920" i="128"/>
  <c r="R2919" i="128"/>
  <c r="R2918" i="128"/>
  <c r="R2917" i="128"/>
  <c r="R2916" i="128"/>
  <c r="R2915" i="128"/>
  <c r="R2914" i="128"/>
  <c r="R2913" i="128"/>
  <c r="R2912" i="128"/>
  <c r="R2911" i="128"/>
  <c r="R2910" i="128"/>
  <c r="R2909" i="128"/>
  <c r="R2908" i="128"/>
  <c r="R2907" i="128"/>
  <c r="R2906" i="128"/>
  <c r="R2905" i="128"/>
  <c r="R2904" i="128"/>
  <c r="R2903" i="128"/>
  <c r="R2902" i="128"/>
  <c r="R2901" i="128"/>
  <c r="R2900" i="128"/>
  <c r="R2899" i="128"/>
  <c r="R2898" i="128"/>
  <c r="R2897" i="128"/>
  <c r="R2896" i="128"/>
  <c r="R2895" i="128"/>
  <c r="R2894" i="128"/>
  <c r="R2893" i="128"/>
  <c r="R2892" i="128"/>
  <c r="R2891" i="128"/>
  <c r="R2890" i="128"/>
  <c r="R2889" i="128"/>
  <c r="R2888" i="128"/>
  <c r="R2887" i="128"/>
  <c r="R2886" i="128"/>
  <c r="R2885" i="128"/>
  <c r="R2884" i="128"/>
  <c r="R2883" i="128"/>
  <c r="R2882" i="128"/>
  <c r="R2881" i="128"/>
  <c r="R2880" i="128"/>
  <c r="R2879" i="128"/>
  <c r="R2878" i="128"/>
  <c r="R2877" i="128"/>
  <c r="R2876" i="128"/>
  <c r="R2875" i="128"/>
  <c r="R2874" i="128"/>
  <c r="R2873" i="128"/>
  <c r="R2872" i="128"/>
  <c r="R2871" i="128"/>
  <c r="R2870" i="128"/>
  <c r="R2869" i="128"/>
  <c r="R2868" i="128"/>
  <c r="R2867" i="128"/>
  <c r="R2866" i="128"/>
  <c r="R2865" i="128"/>
  <c r="R2864" i="128"/>
  <c r="R2863" i="128"/>
  <c r="R2862" i="128"/>
  <c r="R2861" i="128"/>
  <c r="R2860" i="128"/>
  <c r="R2859" i="128"/>
  <c r="R2858" i="128"/>
  <c r="R2857" i="128"/>
  <c r="R2856" i="128"/>
  <c r="R2855" i="128"/>
  <c r="R2854" i="128"/>
  <c r="R2853" i="128"/>
  <c r="R2852" i="128"/>
  <c r="R2851" i="128"/>
  <c r="R2850" i="128"/>
  <c r="R2849" i="128"/>
  <c r="R2848" i="128"/>
  <c r="R2847" i="128"/>
  <c r="R2846" i="128"/>
  <c r="R2845" i="128"/>
  <c r="R2844" i="128"/>
  <c r="R2843" i="128"/>
  <c r="R2842" i="128"/>
  <c r="R2841" i="128"/>
  <c r="R2840" i="128"/>
  <c r="R2839" i="128"/>
  <c r="R2838" i="128"/>
  <c r="R2837" i="128"/>
  <c r="R2836" i="128"/>
  <c r="R2835" i="128"/>
  <c r="R2834" i="128"/>
  <c r="R2833" i="128"/>
  <c r="R2832" i="128"/>
  <c r="R2831" i="128"/>
  <c r="R2830" i="128"/>
  <c r="R2829" i="128"/>
  <c r="R2828" i="128"/>
  <c r="R2827" i="128"/>
  <c r="R2826" i="128"/>
  <c r="R2825" i="128"/>
  <c r="R2824" i="128"/>
  <c r="R2823" i="128"/>
  <c r="R2822" i="128"/>
  <c r="R2821" i="128"/>
  <c r="R2820" i="128"/>
  <c r="R2819" i="128"/>
  <c r="R2818" i="128"/>
  <c r="R2817" i="128"/>
  <c r="R2816" i="128"/>
  <c r="R2815" i="128"/>
  <c r="R2814" i="128"/>
  <c r="R2813" i="128"/>
  <c r="R2812" i="128"/>
  <c r="R2811" i="128"/>
  <c r="R2810" i="128"/>
  <c r="R2809" i="128"/>
  <c r="R2808" i="128"/>
  <c r="R2807" i="128"/>
  <c r="R2806" i="128"/>
  <c r="R2805" i="128"/>
  <c r="R2804" i="128"/>
  <c r="R2803" i="128"/>
  <c r="R2802" i="128"/>
  <c r="R2801" i="128"/>
  <c r="R2800" i="128"/>
  <c r="R2799" i="128"/>
  <c r="R2798" i="128"/>
  <c r="R2797" i="128"/>
  <c r="R2796" i="128"/>
  <c r="R2795" i="128"/>
  <c r="R2794" i="128"/>
  <c r="R2793" i="128"/>
  <c r="R2792" i="128"/>
  <c r="R2791" i="128"/>
  <c r="R2790" i="128"/>
  <c r="R2789" i="128"/>
  <c r="R2788" i="128"/>
  <c r="R2787" i="128"/>
  <c r="R2786" i="128"/>
  <c r="R2785" i="128"/>
  <c r="R2784" i="128"/>
  <c r="R2783" i="128"/>
  <c r="R2782" i="128"/>
  <c r="R2781" i="128"/>
  <c r="R2780" i="128"/>
  <c r="R2779" i="128"/>
  <c r="R2778" i="128"/>
  <c r="R2777" i="128"/>
  <c r="R2776" i="128"/>
  <c r="R2775" i="128"/>
  <c r="R2774" i="128"/>
  <c r="R2773" i="128"/>
  <c r="R2772" i="128"/>
  <c r="R2771" i="128"/>
  <c r="R2770" i="128"/>
  <c r="R2769" i="128"/>
  <c r="R2768" i="128"/>
  <c r="R2767" i="128"/>
  <c r="R2766" i="128"/>
  <c r="R2765" i="128"/>
  <c r="R2764" i="128"/>
  <c r="R2763" i="128"/>
  <c r="R2762" i="128"/>
  <c r="R2761" i="128"/>
  <c r="R2760" i="128"/>
  <c r="R2759" i="128"/>
  <c r="R2758" i="128"/>
  <c r="R2757" i="128"/>
  <c r="R2756" i="128"/>
  <c r="R2755" i="128"/>
  <c r="R2754" i="128"/>
  <c r="R2753" i="128"/>
  <c r="R2752" i="128"/>
  <c r="R2751" i="128"/>
  <c r="R2750" i="128"/>
  <c r="R2749" i="128"/>
  <c r="R2748" i="128"/>
  <c r="R2747" i="128"/>
  <c r="R2746" i="128"/>
  <c r="R2745" i="128"/>
  <c r="R2744" i="128"/>
  <c r="R2743" i="128"/>
  <c r="R2742" i="128"/>
  <c r="R2741" i="128"/>
  <c r="R2740" i="128"/>
  <c r="R2739" i="128"/>
  <c r="R2738" i="128"/>
  <c r="R2737" i="128"/>
  <c r="R2736" i="128"/>
  <c r="R2735" i="128"/>
  <c r="R2734" i="128"/>
  <c r="R2733" i="128"/>
  <c r="R2732" i="128"/>
  <c r="R2731" i="128"/>
  <c r="R2730" i="128"/>
  <c r="R2729" i="128"/>
  <c r="R2728" i="128"/>
  <c r="R2727" i="128"/>
  <c r="R2726" i="128"/>
  <c r="R2725" i="128"/>
  <c r="R2724" i="128"/>
  <c r="R2723" i="128"/>
  <c r="R2722" i="128"/>
  <c r="R2721" i="128"/>
  <c r="R2720" i="128"/>
  <c r="R2719" i="128"/>
  <c r="R2718" i="128"/>
  <c r="R2717" i="128"/>
  <c r="R2716" i="128"/>
  <c r="R2715" i="128"/>
  <c r="R2714" i="128"/>
  <c r="R2713" i="128"/>
  <c r="R2712" i="128"/>
  <c r="R2711" i="128"/>
  <c r="R2710" i="128"/>
  <c r="R2709" i="128"/>
  <c r="R2708" i="128"/>
  <c r="R2707" i="128"/>
  <c r="R2706" i="128"/>
  <c r="R2705" i="128"/>
  <c r="R2704" i="128"/>
  <c r="R2703" i="128"/>
  <c r="R2702" i="128"/>
  <c r="R2701" i="128"/>
  <c r="R2700" i="128"/>
  <c r="R2699" i="128"/>
  <c r="R2698" i="128"/>
  <c r="R2697" i="128"/>
  <c r="R2696" i="128"/>
  <c r="R2695" i="128"/>
  <c r="R2694" i="128"/>
  <c r="R2693" i="128"/>
  <c r="R2692" i="128"/>
  <c r="R2691" i="128"/>
  <c r="R2690" i="128"/>
  <c r="R2689" i="128"/>
  <c r="R2688" i="128"/>
  <c r="R2687" i="128"/>
  <c r="R2686" i="128"/>
  <c r="R2685" i="128"/>
  <c r="R2684" i="128"/>
  <c r="R2683" i="128"/>
  <c r="R2682" i="128"/>
  <c r="R2681" i="128"/>
  <c r="R2680" i="128"/>
  <c r="R2679" i="128"/>
  <c r="R2678" i="128"/>
  <c r="R2677" i="128"/>
  <c r="R2676" i="128"/>
  <c r="R2675" i="128"/>
  <c r="R2674" i="128"/>
  <c r="R2673" i="128"/>
  <c r="R2672" i="128"/>
  <c r="R2671" i="128"/>
  <c r="R2670" i="128"/>
  <c r="R2669" i="128"/>
  <c r="R2668" i="128"/>
  <c r="R2667" i="128"/>
  <c r="R2666" i="128"/>
  <c r="R2665" i="128"/>
  <c r="R2664" i="128"/>
  <c r="R2663" i="128"/>
  <c r="R2662" i="128"/>
  <c r="R2661" i="128"/>
  <c r="R2660" i="128"/>
  <c r="R2659" i="128"/>
  <c r="R2658" i="128"/>
  <c r="R2657" i="128"/>
  <c r="R2656" i="128"/>
  <c r="R2655" i="128"/>
  <c r="R2654" i="128"/>
  <c r="R2653" i="128"/>
  <c r="R2652" i="128"/>
  <c r="R2651" i="128"/>
  <c r="R2650" i="128"/>
  <c r="R2649" i="128"/>
  <c r="R2648" i="128"/>
  <c r="R2647" i="128"/>
  <c r="R2646" i="128"/>
  <c r="R2645" i="128"/>
  <c r="R2644" i="128"/>
  <c r="R2643" i="128"/>
  <c r="R2642" i="128"/>
  <c r="R2641" i="128"/>
  <c r="R2640" i="128"/>
  <c r="R2639" i="128"/>
  <c r="R2638" i="128"/>
  <c r="R2637" i="128"/>
  <c r="R2636" i="128"/>
  <c r="R2635" i="128"/>
  <c r="R2634" i="128"/>
  <c r="R2633" i="128"/>
  <c r="R2632" i="128"/>
  <c r="R2631" i="128"/>
  <c r="R2630" i="128"/>
  <c r="R2629" i="128"/>
  <c r="R2628" i="128"/>
  <c r="R2627" i="128"/>
  <c r="R2626" i="128"/>
  <c r="R2625" i="128"/>
  <c r="R2624" i="128"/>
  <c r="R2623" i="128"/>
  <c r="R2622" i="128"/>
  <c r="R2621" i="128"/>
  <c r="R2620" i="128"/>
  <c r="R2619" i="128"/>
  <c r="R2618" i="128"/>
  <c r="R2617" i="128"/>
  <c r="R2616" i="128"/>
  <c r="R2615" i="128"/>
  <c r="R2614" i="128"/>
  <c r="R2613" i="128"/>
  <c r="R2612" i="128"/>
  <c r="R2611" i="128"/>
  <c r="R2610" i="128"/>
  <c r="R2609" i="128"/>
  <c r="R2608" i="128"/>
  <c r="R2607" i="128"/>
  <c r="R2606" i="128"/>
  <c r="R2605" i="128"/>
  <c r="R2604" i="128"/>
  <c r="R2603" i="128"/>
  <c r="R2602" i="128"/>
  <c r="R2601" i="128"/>
  <c r="R2600" i="128"/>
  <c r="R2599" i="128"/>
  <c r="R2598" i="128"/>
  <c r="R2597" i="128"/>
  <c r="R2596" i="128"/>
  <c r="R2595" i="128"/>
  <c r="R2594" i="128"/>
  <c r="R2593" i="128"/>
  <c r="R2592" i="128"/>
  <c r="R2591" i="128"/>
  <c r="R2590" i="128"/>
  <c r="R2589" i="128"/>
  <c r="R2588" i="128"/>
  <c r="R2587" i="128"/>
  <c r="R2586" i="128"/>
  <c r="R2585" i="128"/>
  <c r="R2584" i="128"/>
  <c r="R2583" i="128"/>
  <c r="R2582" i="128"/>
  <c r="R2581" i="128"/>
  <c r="R2580" i="128"/>
  <c r="R2579" i="128"/>
  <c r="R2578" i="128"/>
  <c r="R2577" i="128"/>
  <c r="R2576" i="128"/>
  <c r="R2575" i="128"/>
  <c r="R2574" i="128"/>
  <c r="R2573" i="128"/>
  <c r="R2572" i="128"/>
  <c r="R2571" i="128"/>
  <c r="R2570" i="128"/>
  <c r="R2569" i="128"/>
  <c r="R2568" i="128"/>
  <c r="R2567" i="128"/>
  <c r="R2566" i="128"/>
  <c r="R2565" i="128"/>
  <c r="R2564" i="128"/>
  <c r="R2563" i="128"/>
  <c r="R2562" i="128"/>
  <c r="R2561" i="128"/>
  <c r="R2560" i="128"/>
  <c r="R2559" i="128"/>
  <c r="R2558" i="128"/>
  <c r="R2557" i="128"/>
  <c r="R2556" i="128"/>
  <c r="R2555" i="128"/>
  <c r="R2554" i="128"/>
  <c r="R2553" i="128"/>
  <c r="R2552" i="128"/>
  <c r="R2551" i="128"/>
  <c r="R2550" i="128"/>
  <c r="R2549" i="128"/>
  <c r="R2548" i="128"/>
  <c r="R2547" i="128"/>
  <c r="R2546" i="128"/>
  <c r="R2545" i="128"/>
  <c r="R2544" i="128"/>
  <c r="R2543" i="128"/>
  <c r="R2542" i="128"/>
  <c r="R2541" i="128"/>
  <c r="R2540" i="128"/>
  <c r="R2539" i="128"/>
  <c r="R2538" i="128"/>
  <c r="R2537" i="128"/>
  <c r="R2536" i="128"/>
  <c r="R2535" i="128"/>
  <c r="R2534" i="128"/>
  <c r="R2533" i="128"/>
  <c r="R2532" i="128"/>
  <c r="R2531" i="128"/>
  <c r="R2530" i="128"/>
  <c r="R2529" i="128"/>
  <c r="R2528" i="128"/>
  <c r="R2527" i="128"/>
  <c r="R2526" i="128"/>
  <c r="R2525" i="128"/>
  <c r="R2524" i="128"/>
  <c r="R2523" i="128"/>
  <c r="R2522" i="128"/>
  <c r="R2521" i="128"/>
  <c r="R2520" i="128"/>
  <c r="R2519" i="128"/>
  <c r="R2518" i="128"/>
  <c r="R2517" i="128"/>
  <c r="R2516" i="128"/>
  <c r="R2515" i="128"/>
  <c r="R2514" i="128"/>
  <c r="R2513" i="128"/>
  <c r="R2512" i="128"/>
  <c r="R2511" i="128"/>
  <c r="R2510" i="128"/>
  <c r="R2509" i="128"/>
  <c r="R2508" i="128"/>
  <c r="R2507" i="128"/>
  <c r="R2506" i="128"/>
  <c r="R2505" i="128"/>
  <c r="R2504" i="128"/>
  <c r="R2503" i="128"/>
  <c r="R2502" i="128"/>
  <c r="R2501" i="128"/>
  <c r="R2500" i="128"/>
  <c r="R2499" i="128"/>
  <c r="R2498" i="128"/>
  <c r="R2497" i="128"/>
  <c r="R2496" i="128"/>
  <c r="R2495" i="128"/>
  <c r="R2494" i="128"/>
  <c r="R2493" i="128"/>
  <c r="R2492" i="128"/>
  <c r="R2491" i="128"/>
  <c r="R2490" i="128"/>
  <c r="R2489" i="128"/>
  <c r="R2488" i="128"/>
  <c r="R2487" i="128"/>
  <c r="R2486" i="128"/>
  <c r="R2485" i="128"/>
  <c r="R2484" i="128"/>
  <c r="R2483" i="128"/>
  <c r="R2482" i="128"/>
  <c r="R2481" i="128"/>
  <c r="R2480" i="128"/>
  <c r="R2479" i="128"/>
  <c r="R2478" i="128"/>
  <c r="R2477" i="128"/>
  <c r="R2476" i="128"/>
  <c r="R2475" i="128"/>
  <c r="R2474" i="128"/>
  <c r="R2473" i="128"/>
  <c r="R2472" i="128"/>
  <c r="R2471" i="128"/>
  <c r="R2470" i="128"/>
  <c r="R2469" i="128"/>
  <c r="R2468" i="128"/>
  <c r="R2467" i="128"/>
  <c r="R2466" i="128"/>
  <c r="R2465" i="128"/>
  <c r="R2464" i="128"/>
  <c r="R2463" i="128"/>
  <c r="R2462" i="128"/>
  <c r="R2461" i="128"/>
  <c r="R2460" i="128"/>
  <c r="R2459" i="128"/>
  <c r="R2458" i="128"/>
  <c r="R2457" i="128"/>
  <c r="R2456" i="128"/>
  <c r="R2455" i="128"/>
  <c r="R2454" i="128"/>
  <c r="R2453" i="128"/>
  <c r="R2452" i="128"/>
  <c r="R2451" i="128"/>
  <c r="R2450" i="128"/>
  <c r="R2449" i="128"/>
  <c r="R2448" i="128"/>
  <c r="R2447" i="128"/>
  <c r="R2446" i="128"/>
  <c r="R2445" i="128"/>
  <c r="R2444" i="128"/>
  <c r="R2443" i="128"/>
  <c r="R2442" i="128"/>
  <c r="R2441" i="128"/>
  <c r="R2440" i="128"/>
  <c r="R2439" i="128"/>
  <c r="R2438" i="128"/>
  <c r="R2437" i="128"/>
  <c r="R2436" i="128"/>
  <c r="R2435" i="128"/>
  <c r="R2434" i="128"/>
  <c r="R2433" i="128"/>
  <c r="R2432" i="128"/>
  <c r="R2431" i="128"/>
  <c r="R2430" i="128"/>
  <c r="R2429" i="128"/>
  <c r="R2428" i="128"/>
  <c r="R2427" i="128"/>
  <c r="R2426" i="128"/>
  <c r="R2425" i="128"/>
  <c r="R2424" i="128"/>
  <c r="R2423" i="128"/>
  <c r="R2422" i="128"/>
  <c r="R2421" i="128"/>
  <c r="R2420" i="128"/>
  <c r="R2419" i="128"/>
  <c r="R2418" i="128"/>
  <c r="R2417" i="128"/>
  <c r="R2416" i="128"/>
  <c r="R2415" i="128"/>
  <c r="R2414" i="128"/>
  <c r="R2413" i="128"/>
  <c r="R2412" i="128"/>
  <c r="R2411" i="128"/>
  <c r="R2410" i="128"/>
  <c r="R2409" i="128"/>
  <c r="R2408" i="128"/>
  <c r="R2407" i="128"/>
  <c r="R2406" i="128"/>
  <c r="R2405" i="128"/>
  <c r="R2404" i="128"/>
  <c r="R2403" i="128"/>
  <c r="R2402" i="128"/>
  <c r="R2401" i="128"/>
  <c r="R2400" i="128"/>
  <c r="R2399" i="128"/>
  <c r="R2398" i="128"/>
  <c r="R2397" i="128"/>
  <c r="R2396" i="128"/>
  <c r="R2395" i="128"/>
  <c r="R2394" i="128"/>
  <c r="R2393" i="128"/>
  <c r="R2392" i="128"/>
  <c r="R2391" i="128"/>
  <c r="R2390" i="128"/>
  <c r="R2389" i="128"/>
  <c r="R2388" i="128"/>
  <c r="R2387" i="128"/>
  <c r="R2386" i="128"/>
  <c r="R2385" i="128"/>
  <c r="R2384" i="128"/>
  <c r="R2383" i="128"/>
  <c r="R2382" i="128"/>
  <c r="R2381" i="128"/>
  <c r="R2380" i="128"/>
  <c r="R2379" i="128"/>
  <c r="R2378" i="128"/>
  <c r="R2377" i="128"/>
  <c r="R2376" i="128"/>
  <c r="R2375" i="128"/>
  <c r="R2374" i="128"/>
  <c r="R2373" i="128"/>
  <c r="R2372" i="128"/>
  <c r="R2371" i="128"/>
  <c r="R2370" i="128"/>
  <c r="R2369" i="128"/>
  <c r="R2368" i="128"/>
  <c r="R2367" i="128"/>
  <c r="R2366" i="128"/>
  <c r="R2365" i="128"/>
  <c r="R2364" i="128"/>
  <c r="R2363" i="128"/>
  <c r="R2362" i="128"/>
  <c r="R2361" i="128"/>
  <c r="R2360" i="128"/>
  <c r="R2359" i="128"/>
  <c r="R2358" i="128"/>
  <c r="R2357" i="128"/>
  <c r="R2356" i="128"/>
  <c r="R2355" i="128"/>
  <c r="R2354" i="128"/>
  <c r="R2353" i="128"/>
  <c r="R2352" i="128"/>
  <c r="R2351" i="128"/>
  <c r="R2350" i="128"/>
  <c r="R2349" i="128"/>
  <c r="R2348" i="128"/>
  <c r="R2347" i="128"/>
  <c r="R2346" i="128"/>
  <c r="R2345" i="128"/>
  <c r="R2344" i="128"/>
  <c r="R2343" i="128"/>
  <c r="R2342" i="128"/>
  <c r="R2341" i="128"/>
  <c r="R2340" i="128"/>
  <c r="R2339" i="128"/>
  <c r="R2338" i="128"/>
  <c r="R2337" i="128"/>
  <c r="R2336" i="128"/>
  <c r="R2335" i="128"/>
  <c r="R2334" i="128"/>
  <c r="R2333" i="128"/>
  <c r="R2332" i="128"/>
  <c r="R2331" i="128"/>
  <c r="R2330" i="128"/>
  <c r="R2329" i="128"/>
  <c r="R2328" i="128"/>
  <c r="R2327" i="128"/>
  <c r="R2326" i="128"/>
  <c r="R2325" i="128"/>
  <c r="R2324" i="128"/>
  <c r="R2323" i="128"/>
  <c r="R2322" i="128"/>
  <c r="R2321" i="128"/>
  <c r="R2320" i="128"/>
  <c r="R2319" i="128"/>
  <c r="R2318" i="128"/>
  <c r="R2317" i="128"/>
  <c r="R2316" i="128"/>
  <c r="R2315" i="128"/>
  <c r="R2314" i="128"/>
  <c r="R2313" i="128"/>
  <c r="R2312" i="128"/>
  <c r="R2311" i="128"/>
  <c r="R2310" i="128"/>
  <c r="R2309" i="128"/>
  <c r="R2308" i="128"/>
  <c r="R2307" i="128"/>
  <c r="R2306" i="128"/>
  <c r="R2305" i="128"/>
  <c r="R2304" i="128"/>
  <c r="R2303" i="128"/>
  <c r="R2302" i="128"/>
  <c r="R2301" i="128"/>
  <c r="R2300" i="128"/>
  <c r="R2299" i="128"/>
  <c r="R2298" i="128"/>
  <c r="R2297" i="128"/>
  <c r="R2296" i="128"/>
  <c r="R2295" i="128"/>
  <c r="R2294" i="128"/>
  <c r="R2293" i="128"/>
  <c r="R2292" i="128"/>
  <c r="R2291" i="128"/>
  <c r="R2290" i="128"/>
  <c r="R2289" i="128"/>
  <c r="R2288" i="128"/>
  <c r="R2287" i="128"/>
  <c r="R2286" i="128"/>
  <c r="R2285" i="128"/>
  <c r="R2284" i="128"/>
  <c r="R2283" i="128"/>
  <c r="R2282" i="128"/>
  <c r="R2281" i="128"/>
  <c r="R2280" i="128"/>
  <c r="R2279" i="128"/>
  <c r="R2278" i="128"/>
  <c r="R2277" i="128"/>
  <c r="R2276" i="128"/>
  <c r="R2275" i="128"/>
  <c r="R2274" i="128"/>
  <c r="R2273" i="128"/>
  <c r="R2272" i="128"/>
  <c r="R2271" i="128"/>
  <c r="R2270" i="128"/>
  <c r="R2269" i="128"/>
  <c r="R2268" i="128"/>
  <c r="R2267" i="128"/>
  <c r="R2266" i="128"/>
  <c r="R2265" i="128"/>
  <c r="R2264" i="128"/>
  <c r="R2263" i="128"/>
  <c r="R2262" i="128"/>
  <c r="R2261" i="128"/>
  <c r="R2260" i="128"/>
  <c r="R2259" i="128"/>
  <c r="R2258" i="128"/>
  <c r="R2257" i="128"/>
  <c r="R2256" i="128"/>
  <c r="R2255" i="128"/>
  <c r="R2254" i="128"/>
  <c r="R2253" i="128"/>
  <c r="R2252" i="128"/>
  <c r="R2251" i="128"/>
  <c r="R2250" i="128"/>
  <c r="R2249" i="128"/>
  <c r="R2248" i="128"/>
  <c r="R2247" i="128"/>
  <c r="R2246" i="128"/>
  <c r="R2245" i="128"/>
  <c r="R2244" i="128"/>
  <c r="R2243" i="128"/>
  <c r="R2242" i="128"/>
  <c r="R2241" i="128"/>
  <c r="R2240" i="128"/>
  <c r="R2239" i="128"/>
  <c r="R2238" i="128"/>
  <c r="R2237" i="128"/>
  <c r="R2236" i="128"/>
  <c r="R2235" i="128"/>
  <c r="R2234" i="128"/>
  <c r="R2233" i="128"/>
  <c r="R2232" i="128"/>
  <c r="R2231" i="128"/>
  <c r="R2230" i="128"/>
  <c r="R2229" i="128"/>
  <c r="R2228" i="128"/>
  <c r="R2227" i="128"/>
  <c r="R2226" i="128"/>
  <c r="R2225" i="128"/>
  <c r="R2224" i="128"/>
  <c r="R2223" i="128"/>
  <c r="R2222" i="128"/>
  <c r="R2221" i="128"/>
  <c r="R2220" i="128"/>
  <c r="R2219" i="128"/>
  <c r="R2218" i="128"/>
  <c r="R2217" i="128"/>
  <c r="R2216" i="128"/>
  <c r="R2215" i="128"/>
  <c r="R2214" i="128"/>
  <c r="R2213" i="128"/>
  <c r="R2212" i="128"/>
  <c r="R2211" i="128"/>
  <c r="R2210" i="128"/>
  <c r="R2209" i="128"/>
  <c r="R2208" i="128"/>
  <c r="R2207" i="128"/>
  <c r="R2206" i="128"/>
  <c r="R2205" i="128"/>
  <c r="R2204" i="128"/>
  <c r="R2203" i="128"/>
  <c r="R2202" i="128"/>
  <c r="R2201" i="128"/>
  <c r="R2200" i="128"/>
  <c r="R2199" i="128"/>
  <c r="R2198" i="128"/>
  <c r="R2197" i="128"/>
  <c r="R2196" i="128"/>
  <c r="R2195" i="128"/>
  <c r="R2194" i="128"/>
  <c r="R2193" i="128"/>
  <c r="R2192" i="128"/>
  <c r="R2191" i="128"/>
  <c r="R2190" i="128"/>
  <c r="R2189" i="128"/>
  <c r="R2188" i="128"/>
  <c r="R2187" i="128"/>
  <c r="R2186" i="128"/>
  <c r="R2185" i="128"/>
  <c r="R2184" i="128"/>
  <c r="R2183" i="128"/>
  <c r="R2182" i="128"/>
  <c r="R2181" i="128"/>
  <c r="R2180" i="128"/>
  <c r="R2179" i="128"/>
  <c r="R2178" i="128"/>
  <c r="R2177" i="128"/>
  <c r="R2176" i="128"/>
  <c r="R2175" i="128"/>
  <c r="R2174" i="128"/>
  <c r="R2173" i="128"/>
  <c r="R2172" i="128"/>
  <c r="R2171" i="128"/>
  <c r="R2170" i="128"/>
  <c r="R2169" i="128"/>
  <c r="R2168" i="128"/>
  <c r="R2167" i="128"/>
  <c r="R2166" i="128"/>
  <c r="R2165" i="128"/>
  <c r="R2164" i="128"/>
  <c r="R2163" i="128"/>
  <c r="R2162" i="128"/>
  <c r="R2161" i="128"/>
  <c r="R2160" i="128"/>
  <c r="R2159" i="128"/>
  <c r="R2158" i="128"/>
  <c r="R2157" i="128"/>
  <c r="R2156" i="128"/>
  <c r="R2155" i="128"/>
  <c r="R2154" i="128"/>
  <c r="R2153" i="128"/>
  <c r="R2152" i="128"/>
  <c r="R2151" i="128"/>
  <c r="R2150" i="128"/>
  <c r="R2149" i="128"/>
  <c r="R2148" i="128"/>
  <c r="R2147" i="128"/>
  <c r="R2146" i="128"/>
  <c r="R2145" i="128"/>
  <c r="R2144" i="128"/>
  <c r="R2143" i="128"/>
  <c r="R2142" i="128"/>
  <c r="R2141" i="128"/>
  <c r="R2140" i="128"/>
  <c r="R2139" i="128"/>
  <c r="R2138" i="128"/>
  <c r="R2137" i="128"/>
  <c r="R2136" i="128"/>
  <c r="R2135" i="128"/>
  <c r="R2134" i="128"/>
  <c r="R2133" i="128"/>
  <c r="R2132" i="128"/>
  <c r="R2131" i="128"/>
  <c r="R2130" i="128"/>
  <c r="R2129" i="128"/>
  <c r="R2128" i="128"/>
  <c r="R2127" i="128"/>
  <c r="R2126" i="128"/>
  <c r="R2125" i="128"/>
  <c r="R2124" i="128"/>
  <c r="R2123" i="128"/>
  <c r="R2122" i="128"/>
  <c r="R2121" i="128"/>
  <c r="R2120" i="128"/>
  <c r="R2119" i="128"/>
  <c r="R2118" i="128"/>
  <c r="R2117" i="128"/>
  <c r="R2116" i="128"/>
  <c r="R2115" i="128"/>
  <c r="R2114" i="128"/>
  <c r="R2113" i="128"/>
  <c r="R2112" i="128"/>
  <c r="R2111" i="128"/>
  <c r="R2110" i="128"/>
  <c r="R2109" i="128"/>
  <c r="R2108" i="128"/>
  <c r="R2107" i="128"/>
  <c r="R2106" i="128"/>
  <c r="R2105" i="128"/>
  <c r="R2104" i="128"/>
  <c r="R2103" i="128"/>
  <c r="R2102" i="128"/>
  <c r="R2101" i="128"/>
  <c r="R2100" i="128"/>
  <c r="R2099" i="128"/>
  <c r="R2098" i="128"/>
  <c r="R2097" i="128"/>
  <c r="R2096" i="128"/>
  <c r="R2095" i="128"/>
  <c r="R2094" i="128"/>
  <c r="R2093" i="128"/>
  <c r="R2092" i="128"/>
  <c r="R2091" i="128"/>
  <c r="R2090" i="128"/>
  <c r="R2089" i="128"/>
  <c r="R2088" i="128"/>
  <c r="R2087" i="128"/>
  <c r="R2086" i="128"/>
  <c r="R2085" i="128"/>
  <c r="R2084" i="128"/>
  <c r="R2083" i="128"/>
  <c r="R2082" i="128"/>
  <c r="R2081" i="128"/>
  <c r="R2080" i="128"/>
  <c r="R2079" i="128"/>
  <c r="R2078" i="128"/>
  <c r="R2077" i="128"/>
  <c r="R2076" i="128"/>
  <c r="R2075" i="128"/>
  <c r="R2074" i="128"/>
  <c r="R2073" i="128"/>
  <c r="R2072" i="128"/>
  <c r="R2071" i="128"/>
  <c r="R2070" i="128"/>
  <c r="R2069" i="128"/>
  <c r="R2068" i="128"/>
  <c r="R2067" i="128"/>
  <c r="R2066" i="128"/>
  <c r="R2065" i="128"/>
  <c r="R2064" i="128"/>
  <c r="R2063" i="128"/>
  <c r="R2062" i="128"/>
  <c r="R2061" i="128"/>
  <c r="R2060" i="128"/>
  <c r="R2059" i="128"/>
  <c r="R2058" i="128"/>
  <c r="R2057" i="128"/>
  <c r="R2056" i="128"/>
  <c r="R2055" i="128"/>
  <c r="R2054" i="128"/>
  <c r="R2053" i="128"/>
  <c r="R2052" i="128"/>
  <c r="R2051" i="128"/>
  <c r="R2050" i="128"/>
  <c r="R2049" i="128"/>
  <c r="R2048" i="128"/>
  <c r="R2047" i="128"/>
  <c r="R2046" i="128"/>
  <c r="R2045" i="128"/>
  <c r="R2044" i="128"/>
  <c r="R2043" i="128"/>
  <c r="R2042" i="128"/>
  <c r="R2041" i="128"/>
  <c r="R2040" i="128"/>
  <c r="R2039" i="128"/>
  <c r="R2038" i="128"/>
  <c r="R2037" i="128"/>
  <c r="R2036" i="128"/>
  <c r="R2035" i="128"/>
  <c r="R2034" i="128"/>
  <c r="R2033" i="128"/>
  <c r="R2032" i="128"/>
  <c r="R2031" i="128"/>
  <c r="R2030" i="128"/>
  <c r="R2029" i="128"/>
  <c r="R2028" i="128"/>
  <c r="R2027" i="128"/>
  <c r="R2026" i="128"/>
  <c r="R2025" i="128"/>
  <c r="R2024" i="128"/>
  <c r="R2023" i="128"/>
  <c r="R2022" i="128"/>
  <c r="R2021" i="128"/>
  <c r="R2020" i="128"/>
  <c r="R2019" i="128"/>
  <c r="R2018" i="128"/>
  <c r="R2017" i="128"/>
  <c r="R2016" i="128"/>
  <c r="R2015" i="128"/>
  <c r="R2014" i="128"/>
  <c r="R2013" i="128"/>
  <c r="R2012" i="128"/>
  <c r="R2011" i="128"/>
  <c r="R2010" i="128"/>
  <c r="R2009" i="128"/>
  <c r="R2008" i="128"/>
  <c r="R2007" i="128"/>
  <c r="R2006" i="128"/>
  <c r="R2005" i="128"/>
  <c r="R2004" i="128"/>
  <c r="R2003" i="128"/>
  <c r="R2002" i="128"/>
  <c r="R2001" i="128"/>
  <c r="R2000" i="128"/>
  <c r="R1999" i="128"/>
  <c r="R1998" i="128"/>
  <c r="R1997" i="128"/>
  <c r="R1996" i="128"/>
  <c r="R1995" i="128"/>
  <c r="R1994" i="128"/>
  <c r="R1993" i="128"/>
  <c r="R1992" i="128"/>
  <c r="R1991" i="128"/>
  <c r="R1990" i="128"/>
  <c r="R1989" i="128"/>
  <c r="R1988" i="128"/>
  <c r="R1987" i="128"/>
  <c r="R1986" i="128"/>
  <c r="R1985" i="128"/>
  <c r="R1984" i="128"/>
  <c r="R1983" i="128"/>
  <c r="R1982" i="128"/>
  <c r="R1981" i="128"/>
  <c r="R1980" i="128"/>
  <c r="R1979" i="128"/>
  <c r="R1978" i="128"/>
  <c r="R1977" i="128"/>
  <c r="R1976" i="128"/>
  <c r="R1975" i="128"/>
  <c r="R1974" i="128"/>
  <c r="R1973" i="128"/>
  <c r="R1972" i="128"/>
  <c r="R1971" i="128"/>
  <c r="R1970" i="128"/>
  <c r="R1969" i="128"/>
  <c r="R1968" i="128"/>
  <c r="R1967" i="128"/>
  <c r="R1966" i="128"/>
  <c r="R1965" i="128"/>
  <c r="R1964" i="128"/>
  <c r="R1963" i="128"/>
  <c r="R1962" i="128"/>
  <c r="R1961" i="128"/>
  <c r="R1960" i="128"/>
  <c r="R1959" i="128"/>
  <c r="R1958" i="128"/>
  <c r="R1957" i="128"/>
  <c r="R1956" i="128"/>
  <c r="R1955" i="128"/>
  <c r="R1954" i="128"/>
  <c r="R1953" i="128"/>
  <c r="R1952" i="128"/>
  <c r="R1951" i="128"/>
  <c r="R1950" i="128"/>
  <c r="R1949" i="128"/>
  <c r="R1948" i="128"/>
  <c r="R1947" i="128"/>
  <c r="R1946" i="128"/>
  <c r="R1945" i="128"/>
  <c r="R1944" i="128"/>
  <c r="R1943" i="128"/>
  <c r="R1942" i="128"/>
  <c r="R1941" i="128"/>
  <c r="R1940" i="128"/>
  <c r="R1939" i="128"/>
  <c r="R1938" i="128"/>
  <c r="R1937" i="128"/>
  <c r="R1936" i="128"/>
  <c r="R1935" i="128"/>
  <c r="R1934" i="128"/>
  <c r="R1933" i="128"/>
  <c r="R1932" i="128"/>
  <c r="R1931" i="128"/>
  <c r="R1930" i="128"/>
  <c r="R1929" i="128"/>
  <c r="R1928" i="128"/>
  <c r="R1927" i="128"/>
  <c r="R1926" i="128"/>
  <c r="R1925" i="128"/>
  <c r="R1924" i="128"/>
  <c r="R1923" i="128"/>
  <c r="R1922" i="128"/>
  <c r="R1921" i="128"/>
  <c r="R1920" i="128"/>
  <c r="R1919" i="128"/>
  <c r="R1918" i="128"/>
  <c r="R1917" i="128"/>
  <c r="R1916" i="128"/>
  <c r="R1915" i="128"/>
  <c r="R1914" i="128"/>
  <c r="R1913" i="128"/>
  <c r="R1912" i="128"/>
  <c r="R1911" i="128"/>
  <c r="R1910" i="128"/>
  <c r="R1909" i="128"/>
  <c r="R1908" i="128"/>
  <c r="R1907" i="128"/>
  <c r="R1906" i="128"/>
  <c r="R1905" i="128"/>
  <c r="R1904" i="128"/>
  <c r="R1903" i="128"/>
  <c r="R1902" i="128"/>
  <c r="R1901" i="128"/>
  <c r="R1900" i="128"/>
  <c r="R1899" i="128"/>
  <c r="R1898" i="128"/>
  <c r="R1897" i="128"/>
  <c r="R1896" i="128"/>
  <c r="R1895" i="128"/>
  <c r="R1894" i="128"/>
  <c r="R1893" i="128"/>
  <c r="R1892" i="128"/>
  <c r="R1891" i="128"/>
  <c r="R1890" i="128"/>
  <c r="R1889" i="128"/>
  <c r="R1888" i="128"/>
  <c r="R1887" i="128"/>
  <c r="R1886" i="128"/>
  <c r="R1885" i="128"/>
  <c r="R1884" i="128"/>
  <c r="R1883" i="128"/>
  <c r="R1882" i="128"/>
  <c r="R1881" i="128"/>
  <c r="R1880" i="128"/>
  <c r="R1879" i="128"/>
  <c r="R1878" i="128"/>
  <c r="R1877" i="128"/>
  <c r="R1876" i="128"/>
  <c r="R1875" i="128"/>
  <c r="R1874" i="128"/>
  <c r="R1873" i="128"/>
  <c r="R1872" i="128"/>
  <c r="R1871" i="128"/>
  <c r="R1870" i="128"/>
  <c r="R1869" i="128"/>
  <c r="R1868" i="128"/>
  <c r="R1867" i="128"/>
  <c r="R1866" i="128"/>
  <c r="R1865" i="128"/>
  <c r="R1864" i="128"/>
  <c r="R1863" i="128"/>
  <c r="R1862" i="128"/>
  <c r="R1861" i="128"/>
  <c r="R1860" i="128"/>
  <c r="R1859" i="128"/>
  <c r="R1858" i="128"/>
  <c r="R1857" i="128"/>
  <c r="R1856" i="128"/>
  <c r="R1855" i="128"/>
  <c r="R1854" i="128"/>
  <c r="R1853" i="128"/>
  <c r="R1852" i="128"/>
  <c r="R1851" i="128"/>
  <c r="R1850" i="128"/>
  <c r="R1849" i="128"/>
  <c r="R1848" i="128"/>
  <c r="R1847" i="128"/>
  <c r="R1846" i="128"/>
  <c r="R1845" i="128"/>
  <c r="R1844" i="128"/>
  <c r="R1843" i="128"/>
  <c r="R1842" i="128"/>
  <c r="R1841" i="128"/>
  <c r="R1840" i="128"/>
  <c r="R1839" i="128"/>
  <c r="R1838" i="128"/>
  <c r="R1837" i="128"/>
  <c r="R1836" i="128"/>
  <c r="R1835" i="128"/>
  <c r="R1834" i="128"/>
  <c r="R1833" i="128"/>
  <c r="R1832" i="128"/>
  <c r="R1831" i="128"/>
  <c r="R1830" i="128"/>
  <c r="R1829" i="128"/>
  <c r="R1828" i="128"/>
  <c r="R1827" i="128"/>
  <c r="R1826" i="128"/>
  <c r="R1825" i="128"/>
  <c r="R1824" i="128"/>
  <c r="R1823" i="128"/>
  <c r="R1822" i="128"/>
  <c r="R1821" i="128"/>
  <c r="R1820" i="128"/>
  <c r="R1819" i="128"/>
  <c r="R1818" i="128"/>
  <c r="R1817" i="128"/>
  <c r="R1816" i="128"/>
  <c r="R1815" i="128"/>
  <c r="R1814" i="128"/>
  <c r="R1813" i="128"/>
  <c r="R1812" i="128"/>
  <c r="R1811" i="128"/>
  <c r="R1810" i="128"/>
  <c r="R1809" i="128"/>
  <c r="R1808" i="128"/>
  <c r="R1807" i="128"/>
  <c r="R1806" i="128"/>
  <c r="R1805" i="128"/>
  <c r="R1804" i="128"/>
  <c r="R1803" i="128"/>
  <c r="R1802" i="128"/>
  <c r="R1801" i="128"/>
  <c r="R1800" i="128"/>
  <c r="R1799" i="128"/>
  <c r="R1798" i="128"/>
  <c r="R1797" i="128"/>
  <c r="R1796" i="128"/>
  <c r="R1795" i="128"/>
  <c r="R1794" i="128"/>
  <c r="R1793" i="128"/>
  <c r="R1792" i="128"/>
  <c r="R1791" i="128"/>
  <c r="R1790" i="128"/>
  <c r="R1789" i="128"/>
  <c r="R1788" i="128"/>
  <c r="R1787" i="128"/>
  <c r="R1786" i="128"/>
  <c r="R1785" i="128"/>
  <c r="R1784" i="128"/>
  <c r="R1783" i="128"/>
  <c r="R1782" i="128"/>
  <c r="R1781" i="128"/>
  <c r="R1780" i="128"/>
  <c r="R1779" i="128"/>
  <c r="R1778" i="128"/>
  <c r="R1777" i="128"/>
  <c r="R1776" i="128"/>
  <c r="R1775" i="128"/>
  <c r="R1774" i="128"/>
  <c r="R1773" i="128"/>
  <c r="R1772" i="128"/>
  <c r="R1771" i="128"/>
  <c r="R1770" i="128"/>
  <c r="R1769" i="128"/>
  <c r="R1768" i="128"/>
  <c r="R1767" i="128"/>
  <c r="R1766" i="128"/>
  <c r="R1765" i="128"/>
  <c r="R1764" i="128"/>
  <c r="R1763" i="128"/>
  <c r="R1762" i="128"/>
  <c r="R1761" i="128"/>
  <c r="R1760" i="128"/>
  <c r="R1759" i="128"/>
  <c r="R1758" i="128"/>
  <c r="R1757" i="128"/>
  <c r="R1756" i="128"/>
  <c r="R1755" i="128"/>
  <c r="R1754" i="128"/>
  <c r="R1753" i="128"/>
  <c r="R1752" i="128"/>
  <c r="R1751" i="128"/>
  <c r="R1750" i="128"/>
  <c r="R1749" i="128"/>
  <c r="R1748" i="128"/>
  <c r="R1747" i="128"/>
  <c r="R1746" i="128"/>
  <c r="R1745" i="128"/>
  <c r="R1744" i="128"/>
  <c r="R1743" i="128"/>
  <c r="R1742" i="128"/>
  <c r="R1741" i="128"/>
  <c r="R1740" i="128"/>
  <c r="R1739" i="128"/>
  <c r="R1738" i="128"/>
  <c r="R1737" i="128"/>
  <c r="R1736" i="128"/>
  <c r="R1735" i="128"/>
  <c r="R1734" i="128"/>
  <c r="R1733" i="128"/>
  <c r="R1732" i="128"/>
  <c r="R1731" i="128"/>
  <c r="R1730" i="128"/>
  <c r="R1729" i="128"/>
  <c r="R1728" i="128"/>
  <c r="R1727" i="128"/>
  <c r="R1726" i="128"/>
  <c r="R1725" i="128"/>
  <c r="R1724" i="128"/>
  <c r="R1723" i="128"/>
  <c r="R1722" i="128"/>
  <c r="R1721" i="128"/>
  <c r="R1720" i="128"/>
  <c r="R1719" i="128"/>
  <c r="R1718" i="128"/>
  <c r="R1717" i="128"/>
  <c r="R1716" i="128"/>
  <c r="R1715" i="128"/>
  <c r="R1714" i="128"/>
  <c r="R1713" i="128"/>
  <c r="R1712" i="128"/>
  <c r="R1711" i="128"/>
  <c r="R1710" i="128"/>
  <c r="R1709" i="128"/>
  <c r="R1708" i="128"/>
  <c r="R1707" i="128"/>
  <c r="R1706" i="128"/>
  <c r="R1705" i="128"/>
  <c r="R1704" i="128"/>
  <c r="R1703" i="128"/>
  <c r="R1702" i="128"/>
  <c r="R1701" i="128"/>
  <c r="R1700" i="128"/>
  <c r="R1699" i="128"/>
  <c r="R1698" i="128"/>
  <c r="R1697" i="128"/>
  <c r="R1696" i="128"/>
  <c r="R1695" i="128"/>
  <c r="R1694" i="128"/>
  <c r="R1693" i="128"/>
  <c r="R1692" i="128"/>
  <c r="R1691" i="128"/>
  <c r="R1690" i="128"/>
  <c r="R1689" i="128"/>
  <c r="R1688" i="128"/>
  <c r="R1687" i="128"/>
  <c r="R1686" i="128"/>
  <c r="R1685" i="128"/>
  <c r="R1684" i="128"/>
  <c r="R1683" i="128"/>
  <c r="R1682" i="128"/>
  <c r="R1681" i="128"/>
  <c r="R1680" i="128"/>
  <c r="R1679" i="128"/>
  <c r="R1678" i="128"/>
  <c r="R1677" i="128"/>
  <c r="R1676" i="128"/>
  <c r="R1675" i="128"/>
  <c r="R1674" i="128"/>
  <c r="R1673" i="128"/>
  <c r="R1672" i="128"/>
  <c r="R1671" i="128"/>
  <c r="R1670" i="128"/>
  <c r="R1669" i="128"/>
  <c r="R1668" i="128"/>
  <c r="R1667" i="128"/>
  <c r="R1666" i="128"/>
  <c r="R1665" i="128"/>
  <c r="R1664" i="128"/>
  <c r="R1663" i="128"/>
  <c r="R1662" i="128"/>
  <c r="R1661" i="128"/>
  <c r="R1660" i="128"/>
  <c r="R1659" i="128"/>
  <c r="R1658" i="128"/>
  <c r="R1657" i="128"/>
  <c r="R1656" i="128"/>
  <c r="R1655" i="128"/>
  <c r="R1654" i="128"/>
  <c r="R1653" i="128"/>
  <c r="R1652" i="128"/>
  <c r="R1651" i="128"/>
  <c r="R1650" i="128"/>
  <c r="R1649" i="128"/>
  <c r="R1648" i="128"/>
  <c r="R1647" i="128"/>
  <c r="R1646" i="128"/>
  <c r="R1645" i="128"/>
  <c r="R1644" i="128"/>
  <c r="R1643" i="128"/>
  <c r="R1642" i="128"/>
  <c r="R1641" i="128"/>
  <c r="R1640" i="128"/>
  <c r="R1639" i="128"/>
  <c r="R1638" i="128"/>
  <c r="R1637" i="128"/>
  <c r="R1636" i="128"/>
  <c r="R1635" i="128"/>
  <c r="R1634" i="128"/>
  <c r="R1633" i="128"/>
  <c r="R1632" i="128"/>
  <c r="R1631" i="128"/>
  <c r="R1630" i="128"/>
  <c r="R1629" i="128"/>
  <c r="R1628" i="128"/>
  <c r="R1627" i="128"/>
  <c r="R1626" i="128"/>
  <c r="R1625" i="128"/>
  <c r="R1624" i="128"/>
  <c r="R1623" i="128"/>
  <c r="R1622" i="128"/>
  <c r="R1621" i="128"/>
  <c r="R1620" i="128"/>
  <c r="R1619" i="128"/>
  <c r="R1618" i="128"/>
  <c r="R1617" i="128"/>
  <c r="R1616" i="128"/>
  <c r="R1615" i="128"/>
  <c r="R1614" i="128"/>
  <c r="R1613" i="128"/>
  <c r="R1612" i="128"/>
  <c r="R1611" i="128"/>
  <c r="R1610" i="128"/>
  <c r="R1609" i="128"/>
  <c r="R1608" i="128"/>
  <c r="R1607" i="128"/>
  <c r="R1606" i="128"/>
  <c r="R1605" i="128"/>
  <c r="R1604" i="128"/>
  <c r="R1603" i="128"/>
  <c r="R1602" i="128"/>
  <c r="R1601" i="128"/>
  <c r="R1600" i="128"/>
  <c r="R1599" i="128"/>
  <c r="R1598" i="128"/>
  <c r="R1597" i="128"/>
  <c r="R1596" i="128"/>
  <c r="R1595" i="128"/>
  <c r="R1594" i="128"/>
  <c r="R1593" i="128"/>
  <c r="R1592" i="128"/>
  <c r="R1591" i="128"/>
  <c r="R1590" i="128"/>
  <c r="R1589" i="128"/>
  <c r="R1588" i="128"/>
  <c r="R1587" i="128"/>
  <c r="R1586" i="128"/>
  <c r="R1585" i="128"/>
  <c r="R1584" i="128"/>
  <c r="R1583" i="128"/>
  <c r="R1582" i="128"/>
  <c r="R1581" i="128"/>
  <c r="R1580" i="128"/>
  <c r="R1579" i="128"/>
  <c r="R1578" i="128"/>
  <c r="R1577" i="128"/>
  <c r="R1576" i="128"/>
  <c r="R1575" i="128"/>
  <c r="R1574" i="128"/>
  <c r="R1573" i="128"/>
  <c r="R1572" i="128"/>
  <c r="R1571" i="128"/>
  <c r="R1570" i="128"/>
  <c r="R1569" i="128"/>
  <c r="R1568" i="128"/>
  <c r="R1567" i="128"/>
  <c r="R1566" i="128"/>
  <c r="R1565" i="128"/>
  <c r="R1564" i="128"/>
  <c r="R1563" i="128"/>
  <c r="R1562" i="128"/>
  <c r="R1561" i="128"/>
  <c r="R1560" i="128"/>
  <c r="R1559" i="128"/>
  <c r="R1558" i="128"/>
  <c r="R1557" i="128"/>
  <c r="R1556" i="128"/>
  <c r="R1555" i="128"/>
  <c r="R1554" i="128"/>
  <c r="R1553" i="128"/>
  <c r="R1552" i="128"/>
  <c r="R1551" i="128"/>
  <c r="R1550" i="128"/>
  <c r="R1549" i="128"/>
  <c r="R1548" i="128"/>
  <c r="R1547" i="128"/>
  <c r="R1546" i="128"/>
  <c r="R1545" i="128"/>
  <c r="R1544" i="128"/>
  <c r="R1543" i="128"/>
  <c r="R1542" i="128"/>
  <c r="R1541" i="128"/>
  <c r="R1540" i="128"/>
  <c r="R1539" i="128"/>
  <c r="R1538" i="128"/>
  <c r="R1537" i="128"/>
  <c r="R1536" i="128"/>
  <c r="R1535" i="128"/>
  <c r="R1534" i="128"/>
  <c r="R1533" i="128"/>
  <c r="R1532" i="128"/>
  <c r="R1531" i="128"/>
  <c r="R1530" i="128"/>
  <c r="R1529" i="128"/>
  <c r="R1528" i="128"/>
  <c r="R1527" i="128"/>
  <c r="R1526" i="128"/>
  <c r="R1525" i="128"/>
  <c r="R1524" i="128"/>
  <c r="R1523" i="128"/>
  <c r="R1522" i="128"/>
  <c r="R1521" i="128"/>
  <c r="R1520" i="128"/>
  <c r="R1519" i="128"/>
  <c r="R1518" i="128"/>
  <c r="R1517" i="128"/>
  <c r="R1516" i="128"/>
  <c r="R1515" i="128"/>
  <c r="R1514" i="128"/>
  <c r="R1513" i="128"/>
  <c r="R1512" i="128"/>
  <c r="R1511" i="128"/>
  <c r="R1510" i="128"/>
  <c r="R1509" i="128"/>
  <c r="R1508" i="128"/>
  <c r="R1507" i="128"/>
  <c r="R1506" i="128"/>
  <c r="R1505" i="128"/>
  <c r="R1504" i="128"/>
  <c r="R1503" i="128"/>
  <c r="R1502" i="128"/>
  <c r="R1501" i="128"/>
  <c r="R1500" i="128"/>
  <c r="R1499" i="128"/>
  <c r="R1498" i="128"/>
  <c r="R1497" i="128"/>
  <c r="R1496" i="128"/>
  <c r="R1495" i="128"/>
  <c r="R1494" i="128"/>
  <c r="R1493" i="128"/>
  <c r="R1492" i="128"/>
  <c r="R1491" i="128"/>
  <c r="R1490" i="128"/>
  <c r="R1489" i="128"/>
  <c r="R1488" i="128"/>
  <c r="R1487" i="128"/>
  <c r="R1486" i="128"/>
  <c r="R1485" i="128"/>
  <c r="R1484" i="128"/>
  <c r="R1483" i="128"/>
  <c r="R1482" i="128"/>
  <c r="R1481" i="128"/>
  <c r="R1480" i="128"/>
  <c r="R1479" i="128"/>
  <c r="R1478" i="128"/>
  <c r="R1477" i="128"/>
  <c r="R1476" i="128"/>
  <c r="R1475" i="128"/>
  <c r="R1474" i="128"/>
  <c r="R1473" i="128"/>
  <c r="R1472" i="128"/>
  <c r="R1471" i="128"/>
  <c r="R1470" i="128"/>
  <c r="R1469" i="128"/>
  <c r="R1468" i="128"/>
  <c r="R1467" i="128"/>
  <c r="R1466" i="128"/>
  <c r="R1465" i="128"/>
  <c r="R1464" i="128"/>
  <c r="R1463" i="128"/>
  <c r="R1462" i="128"/>
  <c r="R1461" i="128"/>
  <c r="R1460" i="128"/>
  <c r="R1459" i="128"/>
  <c r="R1458" i="128"/>
  <c r="R1457" i="128"/>
  <c r="R1456" i="128"/>
  <c r="R1455" i="128"/>
  <c r="R1454" i="128"/>
  <c r="R1453" i="128"/>
  <c r="R1452" i="128"/>
  <c r="R1451" i="128"/>
  <c r="R1450" i="128"/>
  <c r="R1449" i="128"/>
  <c r="R1448" i="128"/>
  <c r="R1447" i="128"/>
  <c r="R1446" i="128"/>
  <c r="R1445" i="128"/>
  <c r="R1444" i="128"/>
  <c r="R1443" i="128"/>
  <c r="R1442" i="128"/>
  <c r="R1441" i="128"/>
  <c r="R1440" i="128"/>
  <c r="R1439" i="128"/>
  <c r="R1438" i="128"/>
  <c r="R1437" i="128"/>
  <c r="R1436" i="128"/>
  <c r="R1435" i="128"/>
  <c r="R1434" i="128"/>
  <c r="R1433" i="128"/>
  <c r="R1432" i="128"/>
  <c r="R1431" i="128"/>
  <c r="R1430" i="128"/>
  <c r="R1429" i="128"/>
  <c r="R1428" i="128"/>
  <c r="R1427" i="128"/>
  <c r="R1426" i="128"/>
  <c r="R1425" i="128"/>
  <c r="R1424" i="128"/>
  <c r="R1423" i="128"/>
  <c r="R1422" i="128"/>
  <c r="R1421" i="128"/>
  <c r="R1420" i="128"/>
  <c r="R1419" i="128"/>
  <c r="R1418" i="128"/>
  <c r="R1417" i="128"/>
  <c r="R1416" i="128"/>
  <c r="R1415" i="128"/>
  <c r="R1414" i="128"/>
  <c r="R1413" i="128"/>
  <c r="R1412" i="128"/>
  <c r="R1411" i="128"/>
  <c r="R1410" i="128"/>
  <c r="R1409" i="128"/>
  <c r="R1408" i="128"/>
  <c r="R1407" i="128"/>
  <c r="R1406" i="128"/>
  <c r="R1405" i="128"/>
  <c r="R1404" i="128"/>
  <c r="R1403" i="128"/>
  <c r="R1402" i="128"/>
  <c r="R1401" i="128"/>
  <c r="R1400" i="128"/>
  <c r="R1399" i="128"/>
  <c r="R1398" i="128"/>
  <c r="R1397" i="128"/>
  <c r="R1396" i="128"/>
  <c r="R1395" i="128"/>
  <c r="R1394" i="128"/>
  <c r="R1393" i="128"/>
  <c r="R1392" i="128"/>
  <c r="R1391" i="128"/>
  <c r="R1390" i="128"/>
  <c r="R1389" i="128"/>
  <c r="R1388" i="128"/>
  <c r="R1387" i="128"/>
  <c r="R1386" i="128"/>
  <c r="R1385" i="128"/>
  <c r="R1384" i="128"/>
  <c r="R1383" i="128"/>
  <c r="R1382" i="128"/>
  <c r="R1381" i="128"/>
  <c r="R1380" i="128"/>
  <c r="R1379" i="128"/>
  <c r="R1378" i="128"/>
  <c r="R1377" i="128"/>
  <c r="R1376" i="128"/>
  <c r="R1375" i="128"/>
  <c r="R1374" i="128"/>
  <c r="R1373" i="128"/>
  <c r="R1372" i="128"/>
  <c r="R1371" i="128"/>
  <c r="R1370" i="128"/>
  <c r="R1369" i="128"/>
  <c r="R1368" i="128"/>
  <c r="R1367" i="128"/>
  <c r="R1366" i="128"/>
  <c r="R1365" i="128"/>
  <c r="R1364" i="128"/>
  <c r="R1363" i="128"/>
  <c r="R1362" i="128"/>
  <c r="R1361" i="128"/>
  <c r="R1360" i="128"/>
  <c r="R1359" i="128"/>
  <c r="R1358" i="128"/>
  <c r="R1357" i="128"/>
  <c r="R1356" i="128"/>
  <c r="R1355" i="128"/>
  <c r="R1354" i="128"/>
  <c r="R1353" i="128"/>
  <c r="R1352" i="128"/>
  <c r="R1351" i="128"/>
  <c r="R1350" i="128"/>
  <c r="R1349" i="128"/>
  <c r="R1348" i="128"/>
  <c r="R1347" i="128"/>
  <c r="R1346" i="128"/>
  <c r="R1345" i="128"/>
  <c r="R1344" i="128"/>
  <c r="R1343" i="128"/>
  <c r="R1342" i="128"/>
  <c r="R1341" i="128"/>
  <c r="R1340" i="128"/>
  <c r="R1339" i="128"/>
  <c r="R1338" i="128"/>
  <c r="R1337" i="128"/>
  <c r="R1336" i="128"/>
  <c r="R1335" i="128"/>
  <c r="R1334" i="128"/>
  <c r="R1333" i="128"/>
  <c r="R1332" i="128"/>
  <c r="R1331" i="128"/>
  <c r="R1330" i="128"/>
  <c r="R1329" i="128"/>
  <c r="R1328" i="128"/>
  <c r="R1327" i="128"/>
  <c r="R1326" i="128"/>
  <c r="R1325" i="128"/>
  <c r="R1324" i="128"/>
  <c r="R1323" i="128"/>
  <c r="R1322" i="128"/>
  <c r="R1321" i="128"/>
  <c r="R1320" i="128"/>
  <c r="R1319" i="128"/>
  <c r="R1318" i="128"/>
  <c r="R1317" i="128"/>
  <c r="R1316" i="128"/>
  <c r="R1315" i="128"/>
  <c r="R1314" i="128"/>
  <c r="R1313" i="128"/>
  <c r="R1312" i="128"/>
  <c r="R1311" i="128"/>
  <c r="R1310" i="128"/>
  <c r="R1309" i="128"/>
  <c r="R1308" i="128"/>
  <c r="R1307" i="128"/>
  <c r="R1306" i="128"/>
  <c r="R1305" i="128"/>
  <c r="R1304" i="128"/>
  <c r="R1303" i="128"/>
  <c r="R1302" i="128"/>
  <c r="R1301" i="128"/>
  <c r="R1300" i="128"/>
  <c r="R1299" i="128"/>
  <c r="R1298" i="128"/>
  <c r="R1297" i="128"/>
  <c r="R1296" i="128"/>
  <c r="R1295" i="128"/>
  <c r="R1294" i="128"/>
  <c r="R1293" i="128"/>
  <c r="R1292" i="128"/>
  <c r="R1291" i="128"/>
  <c r="R1290" i="128"/>
  <c r="R1289" i="128"/>
  <c r="R1288" i="128"/>
  <c r="R1287" i="128"/>
  <c r="R1286" i="128"/>
  <c r="R1285" i="128"/>
  <c r="R1284" i="128"/>
  <c r="R1283" i="128"/>
  <c r="R1282" i="128"/>
  <c r="R1281" i="128"/>
  <c r="R1280" i="128"/>
  <c r="R1279" i="128"/>
  <c r="R1278" i="128"/>
  <c r="R1277" i="128"/>
  <c r="R1276" i="128"/>
  <c r="R1275" i="128"/>
  <c r="R1274" i="128"/>
  <c r="R1273" i="128"/>
  <c r="R1272" i="128"/>
  <c r="R1271" i="128"/>
  <c r="R1270" i="128"/>
  <c r="R1269" i="128"/>
  <c r="R1268" i="128"/>
  <c r="R1267" i="128"/>
  <c r="R1266" i="128"/>
  <c r="R1265" i="128"/>
  <c r="R1264" i="128"/>
  <c r="R1263" i="128"/>
  <c r="R1262" i="128"/>
  <c r="R1261" i="128"/>
  <c r="R1260" i="128"/>
  <c r="R1259" i="128"/>
  <c r="R1258" i="128"/>
  <c r="R1257" i="128"/>
  <c r="R1256" i="128"/>
  <c r="R1255" i="128"/>
  <c r="R1254" i="128"/>
  <c r="R1253" i="128"/>
  <c r="R1252" i="128"/>
  <c r="R1251" i="128"/>
  <c r="R1250" i="128"/>
  <c r="R1249" i="128"/>
  <c r="R1248" i="128"/>
  <c r="R1247" i="128"/>
  <c r="R1246" i="128"/>
  <c r="R1245" i="128"/>
  <c r="R1244" i="128"/>
  <c r="R1243" i="128"/>
  <c r="R1242" i="128"/>
  <c r="R1241" i="128"/>
  <c r="R1240" i="128"/>
  <c r="R1239" i="128"/>
  <c r="R1238" i="128"/>
  <c r="R1237" i="128"/>
  <c r="R1236" i="128"/>
  <c r="R1235" i="128"/>
  <c r="R1234" i="128"/>
  <c r="R1233" i="128"/>
  <c r="R1232" i="128"/>
  <c r="R1231" i="128"/>
  <c r="R1230" i="128"/>
  <c r="R1229" i="128"/>
  <c r="R1228" i="128"/>
  <c r="R1227" i="128"/>
  <c r="R1226" i="128"/>
  <c r="R1225" i="128"/>
  <c r="R1224" i="128"/>
  <c r="R1223" i="128"/>
  <c r="R1222" i="128"/>
  <c r="R1221" i="128"/>
  <c r="R1220" i="128"/>
  <c r="R1219" i="128"/>
  <c r="R1218" i="128"/>
  <c r="R1217" i="128"/>
  <c r="R1216" i="128"/>
  <c r="R1215" i="128"/>
  <c r="R1214" i="128"/>
  <c r="R1213" i="128"/>
  <c r="R1212" i="128"/>
  <c r="R1211" i="128"/>
  <c r="R1210" i="128"/>
  <c r="R1209" i="128"/>
  <c r="R1208" i="128"/>
  <c r="R1207" i="128"/>
  <c r="R1206" i="128"/>
  <c r="R1205" i="128"/>
  <c r="R1204" i="128"/>
  <c r="R1203" i="128"/>
  <c r="R1202" i="128"/>
  <c r="R1201" i="128"/>
  <c r="R1200" i="128"/>
  <c r="R1199" i="128"/>
  <c r="R1198" i="128"/>
  <c r="R1197" i="128"/>
  <c r="R1196" i="128"/>
  <c r="R1195" i="128"/>
  <c r="R1194" i="128"/>
  <c r="R1193" i="128"/>
  <c r="R1192" i="128"/>
  <c r="R1191" i="128"/>
  <c r="R1190" i="128"/>
  <c r="R1189" i="128"/>
  <c r="R1188" i="128"/>
  <c r="R1187" i="128"/>
  <c r="R1186" i="128"/>
  <c r="R1185" i="128"/>
  <c r="R1184" i="128"/>
  <c r="R1183" i="128"/>
  <c r="R1182" i="128"/>
  <c r="R1181" i="128"/>
  <c r="R1180" i="128"/>
  <c r="R1179" i="128"/>
  <c r="R1178" i="128"/>
  <c r="R1177" i="128"/>
  <c r="R1176" i="128"/>
  <c r="R1175" i="128"/>
  <c r="R1174" i="128"/>
  <c r="R1173" i="128"/>
  <c r="R1172" i="128"/>
  <c r="R1171" i="128"/>
  <c r="R1170" i="128"/>
  <c r="R1169" i="128"/>
  <c r="R1168" i="128"/>
  <c r="R1167" i="128"/>
  <c r="R1166" i="128"/>
  <c r="R1165" i="128"/>
  <c r="R1164" i="128"/>
  <c r="R1163" i="128"/>
  <c r="R1162" i="128"/>
  <c r="R1161" i="128"/>
  <c r="R1160" i="128"/>
  <c r="R1159" i="128"/>
  <c r="R1158" i="128"/>
  <c r="R1157" i="128"/>
  <c r="R1156" i="128"/>
  <c r="R1155" i="128"/>
  <c r="R1154" i="128"/>
  <c r="R1153" i="128"/>
  <c r="R1152" i="128"/>
  <c r="R1151" i="128"/>
  <c r="R1150" i="128"/>
  <c r="R1149" i="128"/>
  <c r="R1148" i="128"/>
  <c r="R1147" i="128"/>
  <c r="R1146" i="128"/>
  <c r="R1145" i="128"/>
  <c r="R1144" i="128"/>
  <c r="R1143" i="128"/>
  <c r="R1142" i="128"/>
  <c r="R1141" i="128"/>
  <c r="R1140" i="128"/>
  <c r="R1139" i="128"/>
  <c r="R1138" i="128"/>
  <c r="R1137" i="128"/>
  <c r="R1136" i="128"/>
  <c r="R1135" i="128"/>
  <c r="R1134" i="128"/>
  <c r="R1133" i="128"/>
  <c r="R1132" i="128"/>
  <c r="R1131" i="128"/>
  <c r="R1130" i="128"/>
  <c r="R1129" i="128"/>
  <c r="R1128" i="128"/>
  <c r="R1127" i="128"/>
  <c r="R1126" i="128"/>
  <c r="R1125" i="128"/>
  <c r="R1124" i="128"/>
  <c r="R1123" i="128"/>
  <c r="R1122" i="128"/>
  <c r="R1121" i="128"/>
  <c r="R1120" i="128"/>
  <c r="R1119" i="128"/>
  <c r="R1118" i="128"/>
  <c r="R1117" i="128"/>
  <c r="R1116" i="128"/>
  <c r="R1115" i="128"/>
  <c r="R1114" i="128"/>
  <c r="R1113" i="128"/>
  <c r="R1112" i="128"/>
  <c r="R1111" i="128"/>
  <c r="R1110" i="128"/>
  <c r="R1109" i="128"/>
  <c r="R1108" i="128"/>
  <c r="R1107" i="128"/>
  <c r="R1106" i="128"/>
  <c r="R1105" i="128"/>
  <c r="R1104" i="128"/>
  <c r="R1103" i="128"/>
  <c r="R1102" i="128"/>
  <c r="R1101" i="128"/>
  <c r="R1100" i="128"/>
  <c r="R1099" i="128"/>
  <c r="R1098" i="128"/>
  <c r="R1097" i="128"/>
  <c r="R1096" i="128"/>
  <c r="R1095" i="128"/>
  <c r="R1094" i="128"/>
  <c r="R1093" i="128"/>
  <c r="R1092" i="128"/>
  <c r="R1091" i="128"/>
  <c r="R1090" i="128"/>
  <c r="R1089" i="128"/>
  <c r="R1088" i="128"/>
  <c r="R1087" i="128"/>
  <c r="R1086" i="128"/>
  <c r="R1085" i="128"/>
  <c r="R1084" i="128"/>
  <c r="R1083" i="128"/>
  <c r="R1082" i="128"/>
  <c r="R1081" i="128"/>
  <c r="R1080" i="128"/>
  <c r="R1079" i="128"/>
  <c r="R1078" i="128"/>
  <c r="R1077" i="128"/>
  <c r="R1076" i="128"/>
  <c r="R1075" i="128"/>
  <c r="R1074" i="128"/>
  <c r="R1073" i="128"/>
  <c r="R1072" i="128"/>
  <c r="R1071" i="128"/>
  <c r="R1070" i="128"/>
  <c r="R1069" i="128"/>
  <c r="R1068" i="128"/>
  <c r="R1067" i="128"/>
  <c r="R1066" i="128"/>
  <c r="R1065" i="128"/>
  <c r="R1064" i="128"/>
  <c r="R1063" i="128"/>
  <c r="R1062" i="128"/>
  <c r="R1061" i="128"/>
  <c r="R1060" i="128"/>
  <c r="R1059" i="128"/>
  <c r="R1058" i="128"/>
  <c r="R1057" i="128"/>
  <c r="R1056" i="128"/>
  <c r="R1055" i="128"/>
  <c r="R1054" i="128"/>
  <c r="R1053" i="128"/>
  <c r="R1052" i="128"/>
  <c r="R1051" i="128"/>
  <c r="R1050" i="128"/>
  <c r="R1049" i="128"/>
  <c r="R1048" i="128"/>
  <c r="R1047" i="128"/>
  <c r="R1046" i="128"/>
  <c r="R1045" i="128"/>
  <c r="R1044" i="128"/>
  <c r="R1043" i="128"/>
  <c r="R1042" i="128"/>
  <c r="R1041" i="128"/>
  <c r="R1040" i="128"/>
  <c r="R1039" i="128"/>
  <c r="R1038" i="128"/>
  <c r="R1037" i="128"/>
  <c r="R1036" i="128"/>
  <c r="R1035" i="128"/>
  <c r="R1034" i="128"/>
  <c r="R1033" i="128"/>
  <c r="R1032" i="128"/>
  <c r="R1031" i="128"/>
  <c r="R1030" i="128"/>
  <c r="R1029" i="128"/>
  <c r="R1028" i="128"/>
  <c r="R1027" i="128"/>
  <c r="R1026" i="128"/>
  <c r="R1025" i="128"/>
  <c r="R1024" i="128"/>
  <c r="R1023" i="128"/>
  <c r="R1022" i="128"/>
  <c r="R1021" i="128"/>
  <c r="R1020" i="128"/>
  <c r="R1019" i="128"/>
  <c r="R1018" i="128"/>
  <c r="R1017" i="128"/>
  <c r="R1016" i="128"/>
  <c r="R1015" i="128"/>
  <c r="R1014" i="128"/>
  <c r="R1013" i="128"/>
  <c r="R1012" i="128"/>
  <c r="R1011" i="128"/>
  <c r="R1010" i="128"/>
  <c r="R1009" i="128"/>
  <c r="R1008" i="128"/>
  <c r="R1007" i="128"/>
  <c r="R1006" i="128"/>
  <c r="R1005" i="128"/>
  <c r="R1004" i="128"/>
  <c r="R1003" i="128"/>
  <c r="R1002" i="128"/>
  <c r="R1001" i="128"/>
  <c r="R1000" i="128"/>
  <c r="R999" i="128"/>
  <c r="R998" i="128"/>
  <c r="R997" i="128"/>
  <c r="R996" i="128"/>
  <c r="R995" i="128"/>
  <c r="R994" i="128"/>
  <c r="R993" i="128"/>
  <c r="R992" i="128"/>
  <c r="R991" i="128"/>
  <c r="R990" i="128"/>
  <c r="R989" i="128"/>
  <c r="R988" i="128"/>
  <c r="R987" i="128"/>
  <c r="R986" i="128"/>
  <c r="R985" i="128"/>
  <c r="R984" i="128"/>
  <c r="R983" i="128"/>
  <c r="R982" i="128"/>
  <c r="R981" i="128"/>
  <c r="R980" i="128"/>
  <c r="R979" i="128"/>
  <c r="R978" i="128"/>
  <c r="R977" i="128"/>
  <c r="R976" i="128"/>
  <c r="R975" i="128"/>
  <c r="R974" i="128"/>
  <c r="R973" i="128"/>
  <c r="R972" i="128"/>
  <c r="R971" i="128"/>
  <c r="R970" i="128"/>
  <c r="R969" i="128"/>
  <c r="R968" i="128"/>
  <c r="R967" i="128"/>
  <c r="R966" i="128"/>
  <c r="R965" i="128"/>
  <c r="R964" i="128"/>
  <c r="R963" i="128"/>
  <c r="R962" i="128"/>
  <c r="R961" i="128"/>
  <c r="R960" i="128"/>
  <c r="R959" i="128"/>
  <c r="R958" i="128"/>
  <c r="R957" i="128"/>
  <c r="R956" i="128"/>
  <c r="R955" i="128"/>
  <c r="R954" i="128"/>
  <c r="R953" i="128"/>
  <c r="R952" i="128"/>
  <c r="R951" i="128"/>
  <c r="R950" i="128"/>
  <c r="R949" i="128"/>
  <c r="R948" i="128"/>
  <c r="R947" i="128"/>
  <c r="R946" i="128"/>
  <c r="R945" i="128"/>
  <c r="R944" i="128"/>
  <c r="R943" i="128"/>
  <c r="R942" i="128"/>
  <c r="R941" i="128"/>
  <c r="R940" i="128"/>
  <c r="R939" i="128"/>
  <c r="R938" i="128"/>
  <c r="R937" i="128"/>
  <c r="R936" i="128"/>
  <c r="R935" i="128"/>
  <c r="R934" i="128"/>
  <c r="R933" i="128"/>
  <c r="R932" i="128"/>
  <c r="R931" i="128"/>
  <c r="R930" i="128"/>
  <c r="R929" i="128"/>
  <c r="R928" i="128"/>
  <c r="R927" i="128"/>
  <c r="R926" i="128"/>
  <c r="R925" i="128"/>
  <c r="R924" i="128"/>
  <c r="R923" i="128"/>
  <c r="R922" i="128"/>
  <c r="R921" i="128"/>
  <c r="R920" i="128"/>
  <c r="R919" i="128"/>
  <c r="R918" i="128"/>
  <c r="R917" i="128"/>
  <c r="R916" i="128"/>
  <c r="R915" i="128"/>
  <c r="R914" i="128"/>
  <c r="R913" i="128"/>
  <c r="R912" i="128"/>
  <c r="R911" i="128"/>
  <c r="R910" i="128"/>
  <c r="R909" i="128"/>
  <c r="R908" i="128"/>
  <c r="R907" i="128"/>
  <c r="R906" i="128"/>
  <c r="R905" i="128"/>
  <c r="R904" i="128"/>
  <c r="R903" i="128"/>
  <c r="R902" i="128"/>
  <c r="R901" i="128"/>
  <c r="R900" i="128"/>
  <c r="R899" i="128"/>
  <c r="R898" i="128"/>
  <c r="R897" i="128"/>
  <c r="R896" i="128"/>
  <c r="R895" i="128"/>
  <c r="R894" i="128"/>
  <c r="R893" i="128"/>
  <c r="R892" i="128"/>
  <c r="R891" i="128"/>
  <c r="R890" i="128"/>
  <c r="R889" i="128"/>
  <c r="R888" i="128"/>
  <c r="R887" i="128"/>
  <c r="R886" i="128"/>
  <c r="R885" i="128"/>
  <c r="R884" i="128"/>
  <c r="R883" i="128"/>
  <c r="R882" i="128"/>
  <c r="R881" i="128"/>
  <c r="R880" i="128"/>
  <c r="R879" i="128"/>
  <c r="R878" i="128"/>
  <c r="R877" i="128"/>
  <c r="R876" i="128"/>
  <c r="R875" i="128"/>
  <c r="R874" i="128"/>
  <c r="R873" i="128"/>
  <c r="R872" i="128"/>
  <c r="R871" i="128"/>
  <c r="R870" i="128"/>
  <c r="R869" i="128"/>
  <c r="R868" i="128"/>
  <c r="R867" i="128"/>
  <c r="R866" i="128"/>
  <c r="R865" i="128"/>
  <c r="R864" i="128"/>
  <c r="R863" i="128"/>
  <c r="R862" i="128"/>
  <c r="R861" i="128"/>
  <c r="R860" i="128"/>
  <c r="R859" i="128"/>
  <c r="R858" i="128"/>
  <c r="R857" i="128"/>
  <c r="R856" i="128"/>
  <c r="R855" i="128"/>
  <c r="R854" i="128"/>
  <c r="R853" i="128"/>
  <c r="R852" i="128"/>
  <c r="R851" i="128"/>
  <c r="R850" i="128"/>
  <c r="R849" i="128"/>
  <c r="R848" i="128"/>
  <c r="R847" i="128"/>
  <c r="R846" i="128"/>
  <c r="R845" i="128"/>
  <c r="R844" i="128"/>
  <c r="R843" i="128"/>
  <c r="R842" i="128"/>
  <c r="R841" i="128"/>
  <c r="R840" i="128"/>
  <c r="R839" i="128"/>
  <c r="R838" i="128"/>
  <c r="R837" i="128"/>
  <c r="R836" i="128"/>
  <c r="R835" i="128"/>
  <c r="R834" i="128"/>
  <c r="R833" i="128"/>
  <c r="R832" i="128"/>
  <c r="R831" i="128"/>
  <c r="R830" i="128"/>
  <c r="R829" i="128"/>
  <c r="R828" i="128"/>
  <c r="R827" i="128"/>
  <c r="R826" i="128"/>
  <c r="R825" i="128"/>
  <c r="R824" i="128"/>
  <c r="R823" i="128"/>
  <c r="R822" i="128"/>
  <c r="R821" i="128"/>
  <c r="R820" i="128"/>
  <c r="R819" i="128"/>
  <c r="R818" i="128"/>
  <c r="R817" i="128"/>
  <c r="R816" i="128"/>
  <c r="R815" i="128"/>
  <c r="R814" i="128"/>
  <c r="R813" i="128"/>
  <c r="R812" i="128"/>
  <c r="R811" i="128"/>
  <c r="R810" i="128"/>
  <c r="R809" i="128"/>
  <c r="R808" i="128"/>
  <c r="R807" i="128"/>
  <c r="R806" i="128"/>
  <c r="R805" i="128"/>
  <c r="R804" i="128"/>
  <c r="R803" i="128"/>
  <c r="R802" i="128"/>
  <c r="R801" i="128"/>
  <c r="R800" i="128"/>
  <c r="R799" i="128"/>
  <c r="R798" i="128"/>
  <c r="R797" i="128"/>
  <c r="R796" i="128"/>
  <c r="R795" i="128"/>
  <c r="R794" i="128"/>
  <c r="R793" i="128"/>
  <c r="R792" i="128"/>
  <c r="R791" i="128"/>
  <c r="R790" i="128"/>
  <c r="R789" i="128"/>
  <c r="R788" i="128"/>
  <c r="R787" i="128"/>
  <c r="R786" i="128"/>
  <c r="R785" i="128"/>
  <c r="R784" i="128"/>
  <c r="R783" i="128"/>
  <c r="R782" i="128"/>
  <c r="R781" i="128"/>
  <c r="R780" i="128"/>
  <c r="R779" i="128"/>
  <c r="R778" i="128"/>
  <c r="R777" i="128"/>
  <c r="R776" i="128"/>
  <c r="R775" i="128"/>
  <c r="R774" i="128"/>
  <c r="R773" i="128"/>
  <c r="R772" i="128"/>
  <c r="R771" i="128"/>
  <c r="R770" i="128"/>
  <c r="R769" i="128"/>
  <c r="R768" i="128"/>
  <c r="R767" i="128"/>
  <c r="R766" i="128"/>
  <c r="R765" i="128"/>
  <c r="R764" i="128"/>
  <c r="R763" i="128"/>
  <c r="R762" i="128"/>
  <c r="R761" i="128"/>
  <c r="R760" i="128"/>
  <c r="R759" i="128"/>
  <c r="R758" i="128"/>
  <c r="R757" i="128"/>
  <c r="R756" i="128"/>
  <c r="R755" i="128"/>
  <c r="R754" i="128"/>
  <c r="R753" i="128"/>
  <c r="R752" i="128"/>
  <c r="R751" i="128"/>
  <c r="R750" i="128"/>
  <c r="R749" i="128"/>
  <c r="R748" i="128"/>
  <c r="R747" i="128"/>
  <c r="R746" i="128"/>
  <c r="R745" i="128"/>
  <c r="R744" i="128"/>
  <c r="R743" i="128"/>
  <c r="R742" i="128"/>
  <c r="R741" i="128"/>
  <c r="R740" i="128"/>
  <c r="R739" i="128"/>
  <c r="R738" i="128"/>
  <c r="R737" i="128"/>
  <c r="R736" i="128"/>
  <c r="R735" i="128"/>
  <c r="R734" i="128"/>
  <c r="R733" i="128"/>
  <c r="R732" i="128"/>
  <c r="R731" i="128"/>
  <c r="R730" i="128"/>
  <c r="R729" i="128"/>
  <c r="R728" i="128"/>
  <c r="R727" i="128"/>
  <c r="R726" i="128"/>
  <c r="R725" i="128"/>
  <c r="R724" i="128"/>
  <c r="R723" i="128"/>
  <c r="R722" i="128"/>
  <c r="R721" i="128"/>
  <c r="R720" i="128"/>
  <c r="R719" i="128"/>
  <c r="R718" i="128"/>
  <c r="R717" i="128"/>
  <c r="R716" i="128"/>
  <c r="R715" i="128"/>
  <c r="R714" i="128"/>
  <c r="R713" i="128"/>
  <c r="R712" i="128"/>
  <c r="R711" i="128"/>
  <c r="R710" i="128"/>
  <c r="R709" i="128"/>
  <c r="R708" i="128"/>
  <c r="R707" i="128"/>
  <c r="R706" i="128"/>
  <c r="R705" i="128"/>
  <c r="R704" i="128"/>
  <c r="R703" i="128"/>
  <c r="R702" i="128"/>
  <c r="R701" i="128"/>
  <c r="R700" i="128"/>
  <c r="R699" i="128"/>
  <c r="R698" i="128"/>
  <c r="R697" i="128"/>
  <c r="R696" i="128"/>
  <c r="R695" i="128"/>
  <c r="R694" i="128"/>
  <c r="R693" i="128"/>
  <c r="R692" i="128"/>
  <c r="R691" i="128"/>
  <c r="R690" i="128"/>
  <c r="R689" i="128"/>
  <c r="R688" i="128"/>
  <c r="R687" i="128"/>
  <c r="R686" i="128"/>
  <c r="R685" i="128"/>
  <c r="R684" i="128"/>
  <c r="R683" i="128"/>
  <c r="R682" i="128"/>
  <c r="R681" i="128"/>
  <c r="R680" i="128"/>
  <c r="R679" i="128"/>
  <c r="R678" i="128"/>
  <c r="R677" i="128"/>
  <c r="R676" i="128"/>
  <c r="R675" i="128"/>
  <c r="R674" i="128"/>
  <c r="R673" i="128"/>
  <c r="R672" i="128"/>
  <c r="R671" i="128"/>
  <c r="R670" i="128"/>
  <c r="R669" i="128"/>
  <c r="R668" i="128"/>
  <c r="R667" i="128"/>
  <c r="R666" i="128"/>
  <c r="R665" i="128"/>
  <c r="R664" i="128"/>
  <c r="R663" i="128"/>
  <c r="R662" i="128"/>
  <c r="R661" i="128"/>
  <c r="R660" i="128"/>
  <c r="R659" i="128"/>
  <c r="R658" i="128"/>
  <c r="R657" i="128"/>
  <c r="R656" i="128"/>
  <c r="R655" i="128"/>
  <c r="R654" i="128"/>
  <c r="R653" i="128"/>
  <c r="R652" i="128"/>
  <c r="R651" i="128"/>
  <c r="R650" i="128"/>
  <c r="R649" i="128"/>
  <c r="R648" i="128"/>
  <c r="R647" i="128"/>
  <c r="R646" i="128"/>
  <c r="R645" i="128"/>
  <c r="R644" i="128"/>
  <c r="R643" i="128"/>
  <c r="R642" i="128"/>
  <c r="R641" i="128"/>
  <c r="R640" i="128"/>
  <c r="R639" i="128"/>
  <c r="R638" i="128"/>
  <c r="R637" i="128"/>
  <c r="R636" i="128"/>
  <c r="R635" i="128"/>
  <c r="R634" i="128"/>
  <c r="R633" i="128"/>
  <c r="R632" i="128"/>
  <c r="R631" i="128"/>
  <c r="R630" i="128"/>
  <c r="R629" i="128"/>
  <c r="R628" i="128"/>
  <c r="R627" i="128"/>
  <c r="R626" i="128"/>
  <c r="R625" i="128"/>
  <c r="R624" i="128"/>
  <c r="R623" i="128"/>
  <c r="R622" i="128"/>
  <c r="R621" i="128"/>
  <c r="R620" i="128"/>
  <c r="R619" i="128"/>
  <c r="R618" i="128"/>
  <c r="R617" i="128"/>
  <c r="R616" i="128"/>
  <c r="R615" i="128"/>
  <c r="R614" i="128"/>
  <c r="R613" i="128"/>
  <c r="R612" i="128"/>
  <c r="R611" i="128"/>
  <c r="R610" i="128"/>
  <c r="R609" i="128"/>
  <c r="R608" i="128"/>
  <c r="R607" i="128"/>
  <c r="R606" i="128"/>
  <c r="R605" i="128"/>
  <c r="R604" i="128"/>
  <c r="R603" i="128"/>
  <c r="R602" i="128"/>
  <c r="R601" i="128"/>
  <c r="R600" i="128"/>
  <c r="R599" i="128"/>
  <c r="R598" i="128"/>
  <c r="R597" i="128"/>
  <c r="R596" i="128"/>
  <c r="R595" i="128"/>
  <c r="R594" i="128"/>
  <c r="R593" i="128"/>
  <c r="R592" i="128"/>
  <c r="R591" i="128"/>
  <c r="R590" i="128"/>
  <c r="R589" i="128"/>
  <c r="R588" i="128"/>
  <c r="R587" i="128"/>
  <c r="R586" i="128"/>
  <c r="R585" i="128"/>
  <c r="R584" i="128"/>
  <c r="R583" i="128"/>
  <c r="R582" i="128"/>
  <c r="R581" i="128"/>
  <c r="R580" i="128"/>
  <c r="R579" i="128"/>
  <c r="R578" i="128"/>
  <c r="R577" i="128"/>
  <c r="R576" i="128"/>
  <c r="R575" i="128"/>
  <c r="R574" i="128"/>
  <c r="R573" i="128"/>
  <c r="R572" i="128"/>
  <c r="R571" i="128"/>
  <c r="R570" i="128"/>
  <c r="R569" i="128"/>
  <c r="R568" i="128"/>
  <c r="R567" i="128"/>
  <c r="R566" i="128"/>
  <c r="R565" i="128"/>
  <c r="R564" i="128"/>
  <c r="R563" i="128"/>
  <c r="R562" i="128"/>
  <c r="R561" i="128"/>
  <c r="R560" i="128"/>
  <c r="R559" i="128"/>
  <c r="R558" i="128"/>
  <c r="R557" i="128"/>
  <c r="R556" i="128"/>
  <c r="R555" i="128"/>
  <c r="R554" i="128"/>
  <c r="R553" i="128"/>
  <c r="R552" i="128"/>
  <c r="R551" i="128"/>
  <c r="R550" i="128"/>
  <c r="R549" i="128"/>
  <c r="R548" i="128"/>
  <c r="R547" i="128"/>
  <c r="R546" i="128"/>
  <c r="R545" i="128"/>
  <c r="R544" i="128"/>
  <c r="R543" i="128"/>
  <c r="R542" i="128"/>
  <c r="R541" i="128"/>
  <c r="R540" i="128"/>
  <c r="R539" i="128"/>
  <c r="R538" i="128"/>
  <c r="R537" i="128"/>
  <c r="R536" i="128"/>
  <c r="R535" i="128"/>
  <c r="R534" i="128"/>
  <c r="R533" i="128"/>
  <c r="R532" i="128"/>
  <c r="R531" i="128"/>
  <c r="R530" i="128"/>
  <c r="R529" i="128"/>
  <c r="R528" i="128"/>
  <c r="R527" i="128"/>
  <c r="R526" i="128"/>
  <c r="R525" i="128"/>
  <c r="R524" i="128"/>
  <c r="R523" i="128"/>
  <c r="R522" i="128"/>
  <c r="R521" i="128"/>
  <c r="R520" i="128"/>
  <c r="R519" i="128"/>
  <c r="R518" i="128"/>
  <c r="R517" i="128"/>
  <c r="R516" i="128"/>
  <c r="R515" i="128"/>
  <c r="R514" i="128"/>
  <c r="R513" i="128"/>
  <c r="R512" i="128"/>
  <c r="R511" i="128"/>
  <c r="R510" i="128"/>
  <c r="R509" i="128"/>
  <c r="R508" i="128"/>
  <c r="R507" i="128"/>
  <c r="R506" i="128"/>
  <c r="R505" i="128"/>
  <c r="R504" i="128"/>
  <c r="R503" i="128"/>
  <c r="R502" i="128"/>
  <c r="R501" i="128"/>
  <c r="R500" i="128"/>
  <c r="R499" i="128"/>
  <c r="R498" i="128"/>
  <c r="R497" i="128"/>
  <c r="R496" i="128"/>
  <c r="R495" i="128"/>
  <c r="R494" i="128"/>
  <c r="R493" i="128"/>
  <c r="R492" i="128"/>
  <c r="R491" i="128"/>
  <c r="R490" i="128"/>
  <c r="R489" i="128"/>
  <c r="R488" i="128"/>
  <c r="R487" i="128"/>
  <c r="R486" i="128"/>
  <c r="R485" i="128"/>
  <c r="R484" i="128"/>
  <c r="R483" i="128"/>
  <c r="R482" i="128"/>
  <c r="R481" i="128"/>
  <c r="R480" i="128"/>
  <c r="R479" i="128"/>
  <c r="R478" i="128"/>
  <c r="R477" i="128"/>
  <c r="R476" i="128"/>
  <c r="R475" i="128"/>
  <c r="R474" i="128"/>
  <c r="R473" i="128"/>
  <c r="R472" i="128"/>
  <c r="R471" i="128"/>
  <c r="R470" i="128"/>
  <c r="R469" i="128"/>
  <c r="R468" i="128"/>
  <c r="R467" i="128"/>
  <c r="R466" i="128"/>
  <c r="R465" i="128"/>
  <c r="R464" i="128"/>
  <c r="R463" i="128"/>
  <c r="R462" i="128"/>
  <c r="R461" i="128"/>
  <c r="R460" i="128"/>
  <c r="R459" i="128"/>
  <c r="R458" i="128"/>
  <c r="R457" i="128"/>
  <c r="R456" i="128"/>
  <c r="R455" i="128"/>
  <c r="R454" i="128"/>
  <c r="R453" i="128"/>
  <c r="R452" i="128"/>
  <c r="R451" i="128"/>
  <c r="R450" i="128"/>
  <c r="R449" i="128"/>
  <c r="R448" i="128"/>
  <c r="R447" i="128"/>
  <c r="R446" i="128"/>
  <c r="R445" i="128"/>
  <c r="R444" i="128"/>
  <c r="R443" i="128"/>
  <c r="R442" i="128"/>
  <c r="R441" i="128"/>
  <c r="R440" i="128"/>
  <c r="R439" i="128"/>
  <c r="R438" i="128"/>
  <c r="R437" i="128"/>
  <c r="R436" i="128"/>
  <c r="R435" i="128"/>
  <c r="R434" i="128"/>
  <c r="R433" i="128"/>
  <c r="R432" i="128"/>
  <c r="R431" i="128"/>
  <c r="R430" i="128"/>
  <c r="R429" i="128"/>
  <c r="R428" i="128"/>
  <c r="R427" i="128"/>
  <c r="R426" i="128"/>
  <c r="R425" i="128"/>
  <c r="R424" i="128"/>
  <c r="R423" i="128"/>
  <c r="R422" i="128"/>
  <c r="R421" i="128"/>
  <c r="R420" i="128"/>
  <c r="R419" i="128"/>
  <c r="R418" i="128"/>
  <c r="R417" i="128"/>
  <c r="R416" i="128"/>
  <c r="R415" i="128"/>
  <c r="R414" i="128"/>
  <c r="R413" i="128"/>
  <c r="R412" i="128"/>
  <c r="R411" i="128"/>
  <c r="R410" i="128"/>
  <c r="R409" i="128"/>
  <c r="R408" i="128"/>
  <c r="R407" i="128"/>
  <c r="R406" i="128"/>
  <c r="R405" i="128"/>
  <c r="R404" i="128"/>
  <c r="R403" i="128"/>
  <c r="R402" i="128"/>
  <c r="R401" i="128"/>
  <c r="R400" i="128"/>
  <c r="R399" i="128"/>
  <c r="R398" i="128"/>
  <c r="R397" i="128"/>
  <c r="R396" i="128"/>
  <c r="R395" i="128"/>
  <c r="R394" i="128"/>
  <c r="R393" i="128"/>
  <c r="R392" i="128"/>
  <c r="R391" i="128"/>
  <c r="R390" i="128"/>
  <c r="R389" i="128"/>
  <c r="R388" i="128"/>
  <c r="R387" i="128"/>
  <c r="R386" i="128"/>
  <c r="R385" i="128"/>
  <c r="R384" i="128"/>
  <c r="R383" i="128"/>
  <c r="R382" i="128"/>
  <c r="R381" i="128"/>
  <c r="R380" i="128"/>
  <c r="R379" i="128"/>
  <c r="R378" i="128"/>
  <c r="R377" i="128"/>
  <c r="R376" i="128"/>
  <c r="R375" i="128"/>
  <c r="R374" i="128"/>
  <c r="R373" i="128"/>
  <c r="R372" i="128"/>
  <c r="R371" i="128"/>
  <c r="R370" i="128"/>
  <c r="R369" i="128"/>
  <c r="R368" i="128"/>
  <c r="R367" i="128"/>
  <c r="R366" i="128"/>
  <c r="R365" i="128"/>
  <c r="R364" i="128"/>
  <c r="R363" i="128"/>
  <c r="R362" i="128"/>
  <c r="R361" i="128"/>
  <c r="R360" i="128"/>
  <c r="R359" i="128"/>
  <c r="R358" i="128"/>
  <c r="R357" i="128"/>
  <c r="R356" i="128"/>
  <c r="R355" i="128"/>
  <c r="R354" i="128"/>
  <c r="R353" i="128"/>
  <c r="R352" i="128"/>
  <c r="R351" i="128"/>
  <c r="R350" i="128"/>
  <c r="R349" i="128"/>
  <c r="R348" i="128"/>
  <c r="R347" i="128"/>
  <c r="R346" i="128"/>
  <c r="R345" i="128"/>
  <c r="R344" i="128"/>
  <c r="R343" i="128"/>
  <c r="R342" i="128"/>
  <c r="R341" i="128"/>
  <c r="R340" i="128"/>
  <c r="R339" i="128"/>
  <c r="R338" i="128"/>
  <c r="R337" i="128"/>
  <c r="R336" i="128"/>
  <c r="R335" i="128"/>
  <c r="R334" i="128"/>
  <c r="R333" i="128"/>
  <c r="R332" i="128"/>
  <c r="R331" i="128"/>
  <c r="R330" i="128"/>
  <c r="R329" i="128"/>
  <c r="R328" i="128"/>
  <c r="R327" i="128"/>
  <c r="R326" i="128"/>
  <c r="R325" i="128"/>
  <c r="R324" i="128"/>
  <c r="R323" i="128"/>
  <c r="R322" i="128"/>
  <c r="R321" i="128"/>
  <c r="R320" i="128"/>
  <c r="R319" i="128"/>
  <c r="R318" i="128"/>
  <c r="R317" i="128"/>
  <c r="R316" i="128"/>
  <c r="R315" i="128"/>
  <c r="R314" i="128"/>
  <c r="R313" i="128"/>
  <c r="R312" i="128"/>
  <c r="R311" i="128"/>
  <c r="R310" i="128"/>
  <c r="R309" i="128"/>
  <c r="R308" i="128"/>
  <c r="R307" i="128"/>
  <c r="R306" i="128"/>
  <c r="R305" i="128"/>
  <c r="R304" i="128"/>
  <c r="R303" i="128"/>
  <c r="R302" i="128"/>
  <c r="R301" i="128"/>
  <c r="R300" i="128"/>
  <c r="R299" i="128"/>
  <c r="R298" i="128"/>
  <c r="R297" i="128"/>
  <c r="R296" i="128"/>
  <c r="R295" i="128"/>
  <c r="R294" i="128"/>
  <c r="R293" i="128"/>
  <c r="R292" i="128"/>
  <c r="R291" i="128"/>
  <c r="R290" i="128"/>
  <c r="R289" i="128"/>
  <c r="R288" i="128"/>
  <c r="R287" i="128"/>
  <c r="R286" i="128"/>
  <c r="R285" i="128"/>
  <c r="R284" i="128"/>
  <c r="R283" i="128"/>
  <c r="R282" i="128"/>
  <c r="R281" i="128"/>
  <c r="R280" i="128"/>
  <c r="R279" i="128"/>
  <c r="R278" i="128"/>
  <c r="R277" i="128"/>
  <c r="R276" i="128"/>
  <c r="R275" i="128"/>
  <c r="R274" i="128"/>
  <c r="R273" i="128"/>
  <c r="R272" i="128"/>
  <c r="R271" i="128"/>
  <c r="R270" i="128"/>
  <c r="R269" i="128"/>
  <c r="R268" i="128"/>
  <c r="R267" i="128"/>
  <c r="R266" i="128"/>
  <c r="R265" i="128"/>
  <c r="R264" i="128"/>
  <c r="R263" i="128"/>
  <c r="R262" i="128"/>
  <c r="R261" i="128"/>
  <c r="R260" i="128"/>
  <c r="R259" i="128"/>
  <c r="R258" i="128"/>
  <c r="R257" i="128"/>
  <c r="R256" i="128"/>
  <c r="R255" i="128"/>
  <c r="R254" i="128"/>
  <c r="R253" i="128"/>
  <c r="R252" i="128"/>
  <c r="R251" i="128"/>
  <c r="R250" i="128"/>
  <c r="R249" i="128"/>
  <c r="R248" i="128"/>
  <c r="R247" i="128"/>
  <c r="R246" i="128"/>
  <c r="R245" i="128"/>
  <c r="R244" i="128"/>
  <c r="R243" i="128"/>
  <c r="R242" i="128"/>
  <c r="R241" i="128"/>
  <c r="R240" i="128"/>
  <c r="R239" i="128"/>
  <c r="R238" i="128"/>
  <c r="R237" i="128"/>
  <c r="R236" i="128"/>
  <c r="R235" i="128"/>
  <c r="R234" i="128"/>
  <c r="R233" i="128"/>
  <c r="R232" i="128"/>
  <c r="R231" i="128"/>
  <c r="R230" i="128"/>
  <c r="R229" i="128"/>
  <c r="R228" i="128"/>
  <c r="R227" i="128"/>
  <c r="R226" i="128"/>
  <c r="R225" i="128"/>
  <c r="R224" i="128"/>
  <c r="R223" i="128"/>
  <c r="R222" i="128"/>
  <c r="R221" i="128"/>
  <c r="R220" i="128"/>
  <c r="R219" i="128"/>
  <c r="R218" i="128"/>
  <c r="R217" i="128"/>
  <c r="R216" i="128"/>
  <c r="R215" i="128"/>
  <c r="R214" i="128"/>
  <c r="R213" i="128"/>
  <c r="R212" i="128"/>
  <c r="R211" i="128"/>
  <c r="R210" i="128"/>
  <c r="R209" i="128"/>
  <c r="R208" i="128"/>
  <c r="R207" i="128"/>
  <c r="R206" i="128"/>
  <c r="R205" i="128"/>
  <c r="R204" i="128"/>
  <c r="R203" i="128"/>
  <c r="R202" i="128"/>
  <c r="R201" i="128"/>
  <c r="R200" i="128"/>
  <c r="R199" i="128"/>
  <c r="R198" i="128"/>
  <c r="R197" i="128"/>
  <c r="R196" i="128"/>
  <c r="R195" i="128"/>
  <c r="R194" i="128"/>
  <c r="R193" i="128"/>
  <c r="R192" i="128"/>
  <c r="R191" i="128"/>
  <c r="R190" i="128"/>
  <c r="R189" i="128"/>
  <c r="R188" i="128"/>
  <c r="R187" i="128"/>
  <c r="R186" i="128"/>
  <c r="R185" i="128"/>
  <c r="R184" i="128"/>
  <c r="R183" i="128"/>
  <c r="R182" i="128"/>
  <c r="R181" i="128"/>
  <c r="R180" i="128"/>
  <c r="R179" i="128"/>
  <c r="R178" i="128"/>
  <c r="R177" i="128"/>
  <c r="R176" i="128"/>
  <c r="R175" i="128"/>
  <c r="R174" i="128"/>
  <c r="R173" i="128"/>
  <c r="R172" i="128"/>
  <c r="R171" i="128"/>
  <c r="R170" i="128"/>
  <c r="R169" i="128"/>
  <c r="R168" i="128"/>
  <c r="R167" i="128"/>
  <c r="R166" i="128"/>
  <c r="R165" i="128"/>
  <c r="R164" i="128"/>
  <c r="R163" i="128"/>
  <c r="R162" i="128"/>
  <c r="R161" i="128"/>
  <c r="R160" i="128"/>
  <c r="R159" i="128"/>
  <c r="R158" i="128"/>
  <c r="R157" i="128"/>
  <c r="R156" i="128"/>
  <c r="R155" i="128"/>
  <c r="R154" i="128"/>
  <c r="R153" i="128"/>
  <c r="R152" i="128"/>
  <c r="R151" i="128"/>
  <c r="R150" i="128"/>
  <c r="R149" i="128"/>
  <c r="R148" i="128"/>
  <c r="R147" i="128"/>
  <c r="R146" i="128"/>
  <c r="R145" i="128"/>
  <c r="R144" i="128"/>
  <c r="R143" i="128"/>
  <c r="R142" i="128"/>
  <c r="R141" i="128"/>
  <c r="R140" i="128"/>
  <c r="R139" i="128"/>
  <c r="R138" i="128"/>
  <c r="R137" i="128"/>
  <c r="R136" i="128"/>
  <c r="R135" i="128"/>
  <c r="R134" i="128"/>
  <c r="R133" i="128"/>
  <c r="R132" i="128"/>
  <c r="R131" i="128"/>
  <c r="R130" i="128"/>
  <c r="R129" i="128"/>
  <c r="R128" i="128"/>
  <c r="R127" i="128"/>
  <c r="R126" i="128"/>
  <c r="R125" i="128"/>
  <c r="R124" i="128"/>
  <c r="R123" i="128"/>
  <c r="R122" i="128"/>
  <c r="R121" i="128"/>
  <c r="R120" i="128"/>
  <c r="R119" i="128"/>
  <c r="R118" i="128"/>
  <c r="R117" i="128"/>
  <c r="R116" i="128"/>
  <c r="R115" i="128"/>
  <c r="R114" i="128"/>
  <c r="R113" i="128"/>
  <c r="R112" i="128"/>
  <c r="R111" i="128"/>
  <c r="R110" i="128"/>
  <c r="R109" i="128"/>
  <c r="R108" i="128"/>
  <c r="R107" i="128"/>
  <c r="R106" i="128"/>
  <c r="R105" i="128"/>
  <c r="R104" i="128"/>
  <c r="R103" i="128"/>
  <c r="R102" i="128"/>
  <c r="R101" i="128"/>
  <c r="R100" i="128"/>
  <c r="R99" i="128"/>
  <c r="R98" i="128"/>
  <c r="R97" i="128"/>
  <c r="R96" i="128"/>
  <c r="R95" i="128"/>
  <c r="R94" i="128"/>
  <c r="R93" i="128"/>
  <c r="R92" i="128"/>
  <c r="R91" i="128"/>
  <c r="R90" i="128"/>
  <c r="R89" i="128"/>
  <c r="R88" i="128"/>
  <c r="R87" i="128"/>
  <c r="R86" i="128"/>
  <c r="R85" i="128"/>
  <c r="R84" i="128"/>
  <c r="R83" i="128"/>
  <c r="R82" i="128"/>
  <c r="R81" i="128"/>
  <c r="R80" i="128"/>
  <c r="R79" i="128"/>
  <c r="R78" i="128"/>
  <c r="R77" i="128"/>
  <c r="R76" i="128"/>
  <c r="R75" i="128"/>
  <c r="R74" i="128"/>
  <c r="R73" i="128"/>
  <c r="R72" i="128"/>
  <c r="R71" i="128"/>
  <c r="R70" i="128"/>
  <c r="R69" i="128"/>
  <c r="R68" i="128"/>
  <c r="R67" i="128"/>
  <c r="R66" i="128"/>
  <c r="R65" i="128"/>
  <c r="R64" i="128"/>
  <c r="R63" i="128"/>
  <c r="R62" i="128"/>
  <c r="R61" i="128"/>
  <c r="R60" i="128"/>
  <c r="R59" i="128"/>
  <c r="R58" i="128"/>
  <c r="R57" i="128"/>
  <c r="R56" i="128"/>
  <c r="R55" i="128"/>
  <c r="R54" i="128"/>
  <c r="R53" i="128"/>
  <c r="R52" i="128"/>
  <c r="R51" i="128"/>
  <c r="R50" i="128"/>
  <c r="R49" i="128"/>
  <c r="R48" i="128"/>
  <c r="R47" i="128"/>
  <c r="R46" i="128"/>
  <c r="R45" i="128"/>
  <c r="R44" i="128"/>
  <c r="R43" i="128"/>
  <c r="R42" i="128"/>
  <c r="R41" i="128"/>
  <c r="R40" i="128"/>
  <c r="R39" i="128"/>
  <c r="R38" i="128"/>
  <c r="R37" i="128"/>
  <c r="R36" i="128"/>
  <c r="R35" i="128"/>
  <c r="R34" i="128"/>
  <c r="R33" i="128"/>
  <c r="R32" i="128"/>
  <c r="R31" i="128"/>
  <c r="R30" i="128"/>
  <c r="R29" i="128"/>
  <c r="R28" i="128"/>
  <c r="R27" i="128"/>
  <c r="R26" i="128"/>
  <c r="R25" i="128"/>
  <c r="R24" i="128"/>
  <c r="R23" i="128"/>
  <c r="R22" i="128"/>
  <c r="R21" i="128"/>
  <c r="R20" i="128"/>
  <c r="R19" i="128"/>
  <c r="R18" i="128"/>
  <c r="R17" i="128"/>
  <c r="R16" i="128"/>
  <c r="R15" i="128"/>
  <c r="R14" i="128"/>
  <c r="R13" i="128"/>
  <c r="R12" i="128"/>
  <c r="R11" i="128"/>
  <c r="R10" i="128"/>
  <c r="R9" i="128"/>
  <c r="R8" i="128"/>
  <c r="R7" i="128"/>
  <c r="R6" i="128"/>
  <c r="R5" i="128"/>
  <c r="R4" i="128"/>
  <c r="R8" i="127"/>
  <c r="R9" i="127"/>
  <c r="R10" i="127"/>
  <c r="R11" i="127"/>
  <c r="R12" i="127"/>
  <c r="R13" i="127"/>
  <c r="R14" i="127"/>
  <c r="R15" i="127"/>
  <c r="R16" i="127"/>
  <c r="R17" i="127"/>
  <c r="R18" i="127"/>
  <c r="R19" i="127"/>
  <c r="R20" i="127"/>
  <c r="R21" i="127"/>
  <c r="R22" i="127"/>
  <c r="R23" i="127"/>
  <c r="R24" i="127"/>
  <c r="R25" i="127"/>
  <c r="R26" i="127"/>
  <c r="R27" i="127"/>
  <c r="R28" i="127"/>
  <c r="R29" i="127"/>
  <c r="R30" i="127"/>
  <c r="R31" i="127"/>
  <c r="R32" i="127"/>
  <c r="R33" i="127"/>
  <c r="R34" i="127"/>
  <c r="R35" i="127"/>
  <c r="R36" i="127"/>
  <c r="R37" i="127"/>
  <c r="R38" i="127"/>
  <c r="R39" i="127"/>
  <c r="R40" i="127"/>
  <c r="R41" i="127"/>
  <c r="R42" i="127"/>
  <c r="R43" i="127"/>
  <c r="R44" i="127"/>
  <c r="R45" i="127"/>
  <c r="R46" i="127"/>
  <c r="R47" i="127"/>
  <c r="R48" i="127"/>
  <c r="R49" i="127"/>
  <c r="R50" i="127"/>
  <c r="R51" i="127"/>
  <c r="R52" i="127"/>
  <c r="R53" i="127"/>
  <c r="R54" i="127"/>
  <c r="R55" i="127"/>
  <c r="R56" i="127"/>
  <c r="R57" i="127"/>
  <c r="R58" i="127"/>
  <c r="R59" i="127"/>
  <c r="R60" i="127"/>
  <c r="R61" i="127"/>
  <c r="R62" i="127"/>
  <c r="R63" i="127"/>
  <c r="R64" i="127"/>
  <c r="R65" i="127"/>
  <c r="R66" i="127"/>
  <c r="R67" i="127"/>
  <c r="R68" i="127"/>
  <c r="R69" i="127"/>
  <c r="R70" i="127"/>
  <c r="R71" i="127"/>
  <c r="R72" i="127"/>
  <c r="R73" i="127"/>
  <c r="R74" i="127"/>
  <c r="R75" i="127"/>
  <c r="R76" i="127"/>
  <c r="R77" i="127"/>
  <c r="R78" i="127"/>
  <c r="R79" i="127"/>
  <c r="R80" i="127"/>
  <c r="R81" i="127"/>
  <c r="R82" i="127"/>
  <c r="R83" i="127"/>
  <c r="R84" i="127"/>
  <c r="R85" i="127"/>
  <c r="R86" i="127"/>
  <c r="R87" i="127"/>
  <c r="R88" i="127"/>
  <c r="R89" i="127"/>
  <c r="R90" i="127"/>
  <c r="R91" i="127"/>
  <c r="R92" i="127"/>
  <c r="R93" i="127"/>
  <c r="R94" i="127"/>
  <c r="R95" i="127"/>
  <c r="R96" i="127"/>
  <c r="R97" i="127"/>
  <c r="R98" i="127"/>
  <c r="R99" i="127"/>
  <c r="R100" i="127"/>
  <c r="R101" i="127"/>
  <c r="R102" i="127"/>
  <c r="R103" i="127"/>
  <c r="R104" i="127"/>
  <c r="R105" i="127"/>
  <c r="R106" i="127"/>
  <c r="R107" i="127"/>
  <c r="R108" i="127"/>
  <c r="R109" i="127"/>
  <c r="R110" i="127"/>
  <c r="R111" i="127"/>
  <c r="R112" i="127"/>
  <c r="R113" i="127"/>
  <c r="R114" i="127"/>
  <c r="R115" i="127"/>
  <c r="R116" i="127"/>
  <c r="R117" i="127"/>
  <c r="R118" i="127"/>
  <c r="R119" i="127"/>
  <c r="R120" i="127"/>
  <c r="R121" i="127"/>
  <c r="R122" i="127"/>
  <c r="R123" i="127"/>
  <c r="R124" i="127"/>
  <c r="R125" i="127"/>
  <c r="R126" i="127"/>
  <c r="R127" i="127"/>
  <c r="R128" i="127"/>
  <c r="R129" i="127"/>
  <c r="R130" i="127"/>
  <c r="R131" i="127"/>
  <c r="R132" i="127"/>
  <c r="R133" i="127"/>
  <c r="R134" i="127"/>
  <c r="R135" i="127"/>
  <c r="R136" i="127"/>
  <c r="R137" i="127"/>
  <c r="R138" i="127"/>
  <c r="R139" i="127"/>
  <c r="R140" i="127"/>
  <c r="R141" i="127"/>
  <c r="R142" i="127"/>
  <c r="R143" i="127"/>
  <c r="R144" i="127"/>
  <c r="R145" i="127"/>
  <c r="R146" i="127"/>
  <c r="R147" i="127"/>
  <c r="R148" i="127"/>
  <c r="R149" i="127"/>
  <c r="R150" i="127"/>
  <c r="R151" i="127"/>
  <c r="R152" i="127"/>
  <c r="R153" i="127"/>
  <c r="R154" i="127"/>
  <c r="R155" i="127"/>
  <c r="R156" i="127"/>
  <c r="R157" i="127"/>
  <c r="R158" i="127"/>
  <c r="R159" i="127"/>
  <c r="R160" i="127"/>
  <c r="R161" i="127"/>
  <c r="R162" i="127"/>
  <c r="R163" i="127"/>
  <c r="R164" i="127"/>
  <c r="R165" i="127"/>
  <c r="R166" i="127"/>
  <c r="R167" i="127"/>
  <c r="R168" i="127"/>
  <c r="R169" i="127"/>
  <c r="R170" i="127"/>
  <c r="R171" i="127"/>
  <c r="R172" i="127"/>
  <c r="R173" i="127"/>
  <c r="R174" i="127"/>
  <c r="R175" i="127"/>
  <c r="R176" i="127"/>
  <c r="R177" i="127"/>
  <c r="R178" i="127"/>
  <c r="R179" i="127"/>
  <c r="R180" i="127"/>
  <c r="R181" i="127"/>
  <c r="R182" i="127"/>
  <c r="R183" i="127"/>
  <c r="R184" i="127"/>
  <c r="R185" i="127"/>
  <c r="R186" i="127"/>
  <c r="R187" i="127"/>
  <c r="R188" i="127"/>
  <c r="R189" i="127"/>
  <c r="R190" i="127"/>
  <c r="R191" i="127"/>
  <c r="R192" i="127"/>
  <c r="R193" i="127"/>
  <c r="R194" i="127"/>
  <c r="R195" i="127"/>
  <c r="R196" i="127"/>
  <c r="R197" i="127"/>
  <c r="R198" i="127"/>
  <c r="R199" i="127"/>
  <c r="R200" i="127"/>
  <c r="R201" i="127"/>
  <c r="R202" i="127"/>
  <c r="R203" i="127"/>
  <c r="R204" i="127"/>
  <c r="R205" i="127"/>
  <c r="R206" i="127"/>
  <c r="R207" i="127"/>
  <c r="R208" i="127"/>
  <c r="R209" i="127"/>
  <c r="R210" i="127"/>
  <c r="R211" i="127"/>
  <c r="R212" i="127"/>
  <c r="R213" i="127"/>
  <c r="R214" i="127"/>
  <c r="R215" i="127"/>
  <c r="R216" i="127"/>
  <c r="R217" i="127"/>
  <c r="R218" i="127"/>
  <c r="R219" i="127"/>
  <c r="R220" i="127"/>
  <c r="R221" i="127"/>
  <c r="R222" i="127"/>
  <c r="R223" i="127"/>
  <c r="R224" i="127"/>
  <c r="R225" i="127"/>
  <c r="R226" i="127"/>
  <c r="R227" i="127"/>
  <c r="R228" i="127"/>
  <c r="R229" i="127"/>
  <c r="R230" i="127"/>
  <c r="R231" i="127"/>
  <c r="R232" i="127"/>
  <c r="R233" i="127"/>
  <c r="R234" i="127"/>
  <c r="R235" i="127"/>
  <c r="R236" i="127"/>
  <c r="R237" i="127"/>
  <c r="R238" i="127"/>
  <c r="R239" i="127"/>
  <c r="R240" i="127"/>
  <c r="R241" i="127"/>
  <c r="R242" i="127"/>
  <c r="R243" i="127"/>
  <c r="R244" i="127"/>
  <c r="R245" i="127"/>
  <c r="R246" i="127"/>
  <c r="R247" i="127"/>
  <c r="R248" i="127"/>
  <c r="R249" i="127"/>
  <c r="R250" i="127"/>
  <c r="R251" i="127"/>
  <c r="R252" i="127"/>
  <c r="R253" i="127"/>
  <c r="R254" i="127"/>
  <c r="R255" i="127"/>
  <c r="R256" i="127"/>
  <c r="R257" i="127"/>
  <c r="R258" i="127"/>
  <c r="R259" i="127"/>
  <c r="R260" i="127"/>
  <c r="R261" i="127"/>
  <c r="R262" i="127"/>
  <c r="R263" i="127"/>
  <c r="R264" i="127"/>
  <c r="R265" i="127"/>
  <c r="R266" i="127"/>
  <c r="R267" i="127"/>
  <c r="R268" i="127"/>
  <c r="R269" i="127"/>
  <c r="R270" i="127"/>
  <c r="R271" i="127"/>
  <c r="R272" i="127"/>
  <c r="R273" i="127"/>
  <c r="R274" i="127"/>
  <c r="R275" i="127"/>
  <c r="R276" i="127"/>
  <c r="R277" i="127"/>
  <c r="R278" i="127"/>
  <c r="R279" i="127"/>
  <c r="R280" i="127"/>
  <c r="R281" i="127"/>
  <c r="R282" i="127"/>
  <c r="R283" i="127"/>
  <c r="R284" i="127"/>
  <c r="R285" i="127"/>
  <c r="R286" i="127"/>
  <c r="R287" i="127"/>
  <c r="R288" i="127"/>
  <c r="R289" i="127"/>
  <c r="R290" i="127"/>
  <c r="R291" i="127"/>
  <c r="R292" i="127"/>
  <c r="R293" i="127"/>
  <c r="R294" i="127"/>
  <c r="R295" i="127"/>
  <c r="R296" i="127"/>
  <c r="R297" i="127"/>
  <c r="R298" i="127"/>
  <c r="R299" i="127"/>
  <c r="R300" i="127"/>
  <c r="R301" i="127"/>
  <c r="R302" i="127"/>
  <c r="R303" i="127"/>
  <c r="R304" i="127"/>
  <c r="R305" i="127"/>
  <c r="R306" i="127"/>
  <c r="R307" i="127"/>
  <c r="R308" i="127"/>
  <c r="R309" i="127"/>
  <c r="R310" i="127"/>
  <c r="R311" i="127"/>
  <c r="R312" i="127"/>
  <c r="R313" i="127"/>
  <c r="R314" i="127"/>
  <c r="R315" i="127"/>
  <c r="R316" i="127"/>
  <c r="R317" i="127"/>
  <c r="R318" i="127"/>
  <c r="R319" i="127"/>
  <c r="R320" i="127"/>
  <c r="R321" i="127"/>
  <c r="R322" i="127"/>
  <c r="R323" i="127"/>
  <c r="R324" i="127"/>
  <c r="R325" i="127"/>
  <c r="R326" i="127"/>
  <c r="R327" i="127"/>
  <c r="R328" i="127"/>
  <c r="R329" i="127"/>
  <c r="R330" i="127"/>
  <c r="R331" i="127"/>
  <c r="R332" i="127"/>
  <c r="R333" i="127"/>
  <c r="R334" i="127"/>
  <c r="R335" i="127"/>
  <c r="R336" i="127"/>
  <c r="R337" i="127"/>
  <c r="R338" i="127"/>
  <c r="R339" i="127"/>
  <c r="R340" i="127"/>
  <c r="R341" i="127"/>
  <c r="R342" i="127"/>
  <c r="R343" i="127"/>
  <c r="R344" i="127"/>
  <c r="R345" i="127"/>
  <c r="R346" i="127"/>
  <c r="R347" i="127"/>
  <c r="R348" i="127"/>
  <c r="R349" i="127"/>
  <c r="R350" i="127"/>
  <c r="R351" i="127"/>
  <c r="R352" i="127"/>
  <c r="R353" i="127"/>
  <c r="R354" i="127"/>
  <c r="R355" i="127"/>
  <c r="R356" i="127"/>
  <c r="R357" i="127"/>
  <c r="R358" i="127"/>
  <c r="R359" i="127"/>
  <c r="R360" i="127"/>
  <c r="R361" i="127"/>
  <c r="R362" i="127"/>
  <c r="R363" i="127"/>
  <c r="R364" i="127"/>
  <c r="R365" i="127"/>
  <c r="R366" i="127"/>
  <c r="R367" i="127"/>
  <c r="R368" i="127"/>
  <c r="R369" i="127"/>
  <c r="R370" i="127"/>
  <c r="R371" i="127"/>
  <c r="R372" i="127"/>
  <c r="R373" i="127"/>
  <c r="R374" i="127"/>
  <c r="R375" i="127"/>
  <c r="R376" i="127"/>
  <c r="R377" i="127"/>
  <c r="R378" i="127"/>
  <c r="R379" i="127"/>
  <c r="R380" i="127"/>
  <c r="R381" i="127"/>
  <c r="R382" i="127"/>
  <c r="R383" i="127"/>
  <c r="R384" i="127"/>
  <c r="R385" i="127"/>
  <c r="R386" i="127"/>
  <c r="R387" i="127"/>
  <c r="R388" i="127"/>
  <c r="R389" i="127"/>
  <c r="R390" i="127"/>
  <c r="R391" i="127"/>
  <c r="R392" i="127"/>
  <c r="R393" i="127"/>
  <c r="R394" i="127"/>
  <c r="R395" i="127"/>
  <c r="R396" i="127"/>
  <c r="R397" i="127"/>
  <c r="R398" i="127"/>
  <c r="R399" i="127"/>
  <c r="R400" i="127"/>
  <c r="R401" i="127"/>
  <c r="R402" i="127"/>
  <c r="R403" i="127"/>
  <c r="R404" i="127"/>
  <c r="R405" i="127"/>
  <c r="R406" i="127"/>
  <c r="R407" i="127"/>
  <c r="R408" i="127"/>
  <c r="R409" i="127"/>
  <c r="R410" i="127"/>
  <c r="R411" i="127"/>
  <c r="R412" i="127"/>
  <c r="R413" i="127"/>
  <c r="R414" i="127"/>
  <c r="R415" i="127"/>
  <c r="R416" i="127"/>
  <c r="R417" i="127"/>
  <c r="R418" i="127"/>
  <c r="R419" i="127"/>
  <c r="R420" i="127"/>
  <c r="R421" i="127"/>
  <c r="R422" i="127"/>
  <c r="R423" i="127"/>
  <c r="R424" i="127"/>
  <c r="R425" i="127"/>
  <c r="R426" i="127"/>
  <c r="R427" i="127"/>
  <c r="R428" i="127"/>
  <c r="R429" i="127"/>
  <c r="R430" i="127"/>
  <c r="R431" i="127"/>
  <c r="R432" i="127"/>
  <c r="R433" i="127"/>
  <c r="R434" i="127"/>
  <c r="R435" i="127"/>
  <c r="R436" i="127"/>
  <c r="R437" i="127"/>
  <c r="R438" i="127"/>
  <c r="R439" i="127"/>
  <c r="R440" i="127"/>
  <c r="R441" i="127"/>
  <c r="R442" i="127"/>
  <c r="R443" i="127"/>
  <c r="R444" i="127"/>
  <c r="R445" i="127"/>
  <c r="R446" i="127"/>
  <c r="R447" i="127"/>
  <c r="R448" i="127"/>
  <c r="R449" i="127"/>
  <c r="R450" i="127"/>
  <c r="R451" i="127"/>
  <c r="R452" i="127"/>
  <c r="R453" i="127"/>
  <c r="R454" i="127"/>
  <c r="R455" i="127"/>
  <c r="R456" i="127"/>
  <c r="R457" i="127"/>
  <c r="R458" i="127"/>
  <c r="R459" i="127"/>
  <c r="R460" i="127"/>
  <c r="R461" i="127"/>
  <c r="R462" i="127"/>
  <c r="R463" i="127"/>
  <c r="R464" i="127"/>
  <c r="R465" i="127"/>
  <c r="R466" i="127"/>
  <c r="R467" i="127"/>
  <c r="R468" i="127"/>
  <c r="R469" i="127"/>
  <c r="R470" i="127"/>
  <c r="R471" i="127"/>
  <c r="R472" i="127"/>
  <c r="R473" i="127"/>
  <c r="R474" i="127"/>
  <c r="R475" i="127"/>
  <c r="R476" i="127"/>
  <c r="R477" i="127"/>
  <c r="R478" i="127"/>
  <c r="R479" i="127"/>
  <c r="R480" i="127"/>
  <c r="R481" i="127"/>
  <c r="R482" i="127"/>
  <c r="R483" i="127"/>
  <c r="R484" i="127"/>
  <c r="R485" i="127"/>
  <c r="R486" i="127"/>
  <c r="R487" i="127"/>
  <c r="R488" i="127"/>
  <c r="R489" i="127"/>
  <c r="R490" i="127"/>
  <c r="R491" i="127"/>
  <c r="R492" i="127"/>
  <c r="R493" i="127"/>
  <c r="R494" i="127"/>
  <c r="R495" i="127"/>
  <c r="R496" i="127"/>
  <c r="R497" i="127"/>
  <c r="R498" i="127"/>
  <c r="R499" i="127"/>
  <c r="R500" i="127"/>
  <c r="R501" i="127"/>
  <c r="R502" i="127"/>
  <c r="R503" i="127"/>
  <c r="R504" i="127"/>
  <c r="R505" i="127"/>
  <c r="R506" i="127"/>
  <c r="R507" i="127"/>
  <c r="R508" i="127"/>
  <c r="R509" i="127"/>
  <c r="R510" i="127"/>
  <c r="R511" i="127"/>
  <c r="R512" i="127"/>
  <c r="R513" i="127"/>
  <c r="R514" i="127"/>
  <c r="R515" i="127"/>
  <c r="R516" i="127"/>
  <c r="R517" i="127"/>
  <c r="R518" i="127"/>
  <c r="R519" i="127"/>
  <c r="R520" i="127"/>
  <c r="R521" i="127"/>
  <c r="R522" i="127"/>
  <c r="R523" i="127"/>
  <c r="R524" i="127"/>
  <c r="R525" i="127"/>
  <c r="R526" i="127"/>
  <c r="R527" i="127"/>
  <c r="R528" i="127"/>
  <c r="R529" i="127"/>
  <c r="R530" i="127"/>
  <c r="R531" i="127"/>
  <c r="R532" i="127"/>
  <c r="R533" i="127"/>
  <c r="R534" i="127"/>
  <c r="R535" i="127"/>
  <c r="R536" i="127"/>
  <c r="R537" i="127"/>
  <c r="R538" i="127"/>
  <c r="R539" i="127"/>
  <c r="R540" i="127"/>
  <c r="R541" i="127"/>
  <c r="R542" i="127"/>
  <c r="R543" i="127"/>
  <c r="R544" i="127"/>
  <c r="R545" i="127"/>
  <c r="R546" i="127"/>
  <c r="R547" i="127"/>
  <c r="R548" i="127"/>
  <c r="R549" i="127"/>
  <c r="R550" i="127"/>
  <c r="R551" i="127"/>
  <c r="R552" i="127"/>
  <c r="R553" i="127"/>
  <c r="R554" i="127"/>
  <c r="R555" i="127"/>
  <c r="R556" i="127"/>
  <c r="R557" i="127"/>
  <c r="R558" i="127"/>
  <c r="R559" i="127"/>
  <c r="R560" i="127"/>
  <c r="R561" i="127"/>
  <c r="R562" i="127"/>
  <c r="R563" i="127"/>
  <c r="R564" i="127"/>
  <c r="R565" i="127"/>
  <c r="R566" i="127"/>
  <c r="R567" i="127"/>
  <c r="R568" i="127"/>
  <c r="R569" i="127"/>
  <c r="R570" i="127"/>
  <c r="R571" i="127"/>
  <c r="R572" i="127"/>
  <c r="R573" i="127"/>
  <c r="R574" i="127"/>
  <c r="R575" i="127"/>
  <c r="R576" i="127"/>
  <c r="R577" i="127"/>
  <c r="R578" i="127"/>
  <c r="R579" i="127"/>
  <c r="R580" i="127"/>
  <c r="R581" i="127"/>
  <c r="R582" i="127"/>
  <c r="R583" i="127"/>
  <c r="R584" i="127"/>
  <c r="R585" i="127"/>
  <c r="R586" i="127"/>
  <c r="R587" i="127"/>
  <c r="R588" i="127"/>
  <c r="R589" i="127"/>
  <c r="R590" i="127"/>
  <c r="R591" i="127"/>
  <c r="R592" i="127"/>
  <c r="R593" i="127"/>
  <c r="R594" i="127"/>
  <c r="R595" i="127"/>
  <c r="R596" i="127"/>
  <c r="R597" i="127"/>
  <c r="R598" i="127"/>
  <c r="R599" i="127"/>
  <c r="R600" i="127"/>
  <c r="R601" i="127"/>
  <c r="R602" i="127"/>
  <c r="R603" i="127"/>
  <c r="R604" i="127"/>
  <c r="R605" i="127"/>
  <c r="R606" i="127"/>
  <c r="R607" i="127"/>
  <c r="R608" i="127"/>
  <c r="R609" i="127"/>
  <c r="R610" i="127"/>
  <c r="R611" i="127"/>
  <c r="R612" i="127"/>
  <c r="R613" i="127"/>
  <c r="R614" i="127"/>
  <c r="R615" i="127"/>
  <c r="R616" i="127"/>
  <c r="R617" i="127"/>
  <c r="R618" i="127"/>
  <c r="R619" i="127"/>
  <c r="R620" i="127"/>
  <c r="R621" i="127"/>
  <c r="R622" i="127"/>
  <c r="R623" i="127"/>
  <c r="R624" i="127"/>
  <c r="R625" i="127"/>
  <c r="R626" i="127"/>
  <c r="R627" i="127"/>
  <c r="R628" i="127"/>
  <c r="R629" i="127"/>
  <c r="R630" i="127"/>
  <c r="R631" i="127"/>
  <c r="R632" i="127"/>
  <c r="R633" i="127"/>
  <c r="R634" i="127"/>
  <c r="R635" i="127"/>
  <c r="R636" i="127"/>
  <c r="R637" i="127"/>
  <c r="R638" i="127"/>
  <c r="R639" i="127"/>
  <c r="R640" i="127"/>
  <c r="R641" i="127"/>
  <c r="R642" i="127"/>
  <c r="R643" i="127"/>
  <c r="R644" i="127"/>
  <c r="R645" i="127"/>
  <c r="R646" i="127"/>
  <c r="R647" i="127"/>
  <c r="R648" i="127"/>
  <c r="R649" i="127"/>
  <c r="R650" i="127"/>
  <c r="R651" i="127"/>
  <c r="R652" i="127"/>
  <c r="R653" i="127"/>
  <c r="R654" i="127"/>
  <c r="R655" i="127"/>
  <c r="R656" i="127"/>
  <c r="R657" i="127"/>
  <c r="R658" i="127"/>
  <c r="R659" i="127"/>
  <c r="R660" i="127"/>
  <c r="R661" i="127"/>
  <c r="R662" i="127"/>
  <c r="R663" i="127"/>
  <c r="R664" i="127"/>
  <c r="R665" i="127"/>
  <c r="R666" i="127"/>
  <c r="R667" i="127"/>
  <c r="R668" i="127"/>
  <c r="R669" i="127"/>
  <c r="R670" i="127"/>
  <c r="R671" i="127"/>
  <c r="R672" i="127"/>
  <c r="R673" i="127"/>
  <c r="R674" i="127"/>
  <c r="R675" i="127"/>
  <c r="R676" i="127"/>
  <c r="R677" i="127"/>
  <c r="R678" i="127"/>
  <c r="R679" i="127"/>
  <c r="R680" i="127"/>
  <c r="R681" i="127"/>
  <c r="R682" i="127"/>
  <c r="R683" i="127"/>
  <c r="R684" i="127"/>
  <c r="R685" i="127"/>
  <c r="R686" i="127"/>
  <c r="R687" i="127"/>
  <c r="R688" i="127"/>
  <c r="R689" i="127"/>
  <c r="R690" i="127"/>
  <c r="R691" i="127"/>
  <c r="R692" i="127"/>
  <c r="R693" i="127"/>
  <c r="R694" i="127"/>
  <c r="R695" i="127"/>
  <c r="R696" i="127"/>
  <c r="R697" i="127"/>
  <c r="R698" i="127"/>
  <c r="R699" i="127"/>
  <c r="R700" i="127"/>
  <c r="R701" i="127"/>
  <c r="R702" i="127"/>
  <c r="R703" i="127"/>
  <c r="R704" i="127"/>
  <c r="R705" i="127"/>
  <c r="R706" i="127"/>
  <c r="R707" i="127"/>
  <c r="R708" i="127"/>
  <c r="R709" i="127"/>
  <c r="R710" i="127"/>
  <c r="R711" i="127"/>
  <c r="R712" i="127"/>
  <c r="R713" i="127"/>
  <c r="R714" i="127"/>
  <c r="R715" i="127"/>
  <c r="R716" i="127"/>
  <c r="R717" i="127"/>
  <c r="R718" i="127"/>
  <c r="R719" i="127"/>
  <c r="R720" i="127"/>
  <c r="R721" i="127"/>
  <c r="R722" i="127"/>
  <c r="R723" i="127"/>
  <c r="R724" i="127"/>
  <c r="R725" i="127"/>
  <c r="R726" i="127"/>
  <c r="R727" i="127"/>
  <c r="R728" i="127"/>
  <c r="R729" i="127"/>
  <c r="R730" i="127"/>
  <c r="R731" i="127"/>
  <c r="R732" i="127"/>
  <c r="R733" i="127"/>
  <c r="R734" i="127"/>
  <c r="R735" i="127"/>
  <c r="R736" i="127"/>
  <c r="R737" i="127"/>
  <c r="R738" i="127"/>
  <c r="R739" i="127"/>
  <c r="R740" i="127"/>
  <c r="R741" i="127"/>
  <c r="R742" i="127"/>
  <c r="R743" i="127"/>
  <c r="R744" i="127"/>
  <c r="R745" i="127"/>
  <c r="R746" i="127"/>
  <c r="R747" i="127"/>
  <c r="R748" i="127"/>
  <c r="R749" i="127"/>
  <c r="R750" i="127"/>
  <c r="R751" i="127"/>
  <c r="R752" i="127"/>
  <c r="R753" i="127"/>
  <c r="R754" i="127"/>
  <c r="R755" i="127"/>
  <c r="R756" i="127"/>
  <c r="R757" i="127"/>
  <c r="R758" i="127"/>
  <c r="R759" i="127"/>
  <c r="R760" i="127"/>
  <c r="R761" i="127"/>
  <c r="R762" i="127"/>
  <c r="R763" i="127"/>
  <c r="R764" i="127"/>
  <c r="R765" i="127"/>
  <c r="R766" i="127"/>
  <c r="R767" i="127"/>
  <c r="R768" i="127"/>
  <c r="R769" i="127"/>
  <c r="R770" i="127"/>
  <c r="R771" i="127"/>
  <c r="R772" i="127"/>
  <c r="R773" i="127"/>
  <c r="R774" i="127"/>
  <c r="R775" i="127"/>
  <c r="R776" i="127"/>
  <c r="R777" i="127"/>
  <c r="R778" i="127"/>
  <c r="R779" i="127"/>
  <c r="R780" i="127"/>
  <c r="R781" i="127"/>
  <c r="R782" i="127"/>
  <c r="R783" i="127"/>
  <c r="R784" i="127"/>
  <c r="R785" i="127"/>
  <c r="R786" i="127"/>
  <c r="R787" i="127"/>
  <c r="R788" i="127"/>
  <c r="R789" i="127"/>
  <c r="R790" i="127"/>
  <c r="R791" i="127"/>
  <c r="R792" i="127"/>
  <c r="R793" i="127"/>
  <c r="R794" i="127"/>
  <c r="R795" i="127"/>
  <c r="R796" i="127"/>
  <c r="R797" i="127"/>
  <c r="R798" i="127"/>
  <c r="R799" i="127"/>
  <c r="R800" i="127"/>
  <c r="R801" i="127"/>
  <c r="R802" i="127"/>
  <c r="R803" i="127"/>
  <c r="R804" i="127"/>
  <c r="R805" i="127"/>
  <c r="R806" i="127"/>
  <c r="R807" i="127"/>
  <c r="R808" i="127"/>
  <c r="R809" i="127"/>
  <c r="R810" i="127"/>
  <c r="R811" i="127"/>
  <c r="R812" i="127"/>
  <c r="R813" i="127"/>
  <c r="R814" i="127"/>
  <c r="R815" i="127"/>
  <c r="R816" i="127"/>
  <c r="R817" i="127"/>
  <c r="R818" i="127"/>
  <c r="R819" i="127"/>
  <c r="R820" i="127"/>
  <c r="R821" i="127"/>
  <c r="R822" i="127"/>
  <c r="R823" i="127"/>
  <c r="R824" i="127"/>
  <c r="R825" i="127"/>
  <c r="R826" i="127"/>
  <c r="R827" i="127"/>
  <c r="R828" i="127"/>
  <c r="R829" i="127"/>
  <c r="R830" i="127"/>
  <c r="R831" i="127"/>
  <c r="R832" i="127"/>
  <c r="R833" i="127"/>
  <c r="R834" i="127"/>
  <c r="R835" i="127"/>
  <c r="R836" i="127"/>
  <c r="R837" i="127"/>
  <c r="R838" i="127"/>
  <c r="R839" i="127"/>
  <c r="R840" i="127"/>
  <c r="R841" i="127"/>
  <c r="R842" i="127"/>
  <c r="R843" i="127"/>
  <c r="R844" i="127"/>
  <c r="R845" i="127"/>
  <c r="R846" i="127"/>
  <c r="R847" i="127"/>
  <c r="R848" i="127"/>
  <c r="R849" i="127"/>
  <c r="R850" i="127"/>
  <c r="R851" i="127"/>
  <c r="R852" i="127"/>
  <c r="R853" i="127"/>
  <c r="R854" i="127"/>
  <c r="R855" i="127"/>
  <c r="R856" i="127"/>
  <c r="R857" i="127"/>
  <c r="R858" i="127"/>
  <c r="R859" i="127"/>
  <c r="R860" i="127"/>
  <c r="R861" i="127"/>
  <c r="R862" i="127"/>
  <c r="R863" i="127"/>
  <c r="R864" i="127"/>
  <c r="R865" i="127"/>
  <c r="R866" i="127"/>
  <c r="R867" i="127"/>
  <c r="R868" i="127"/>
  <c r="R869" i="127"/>
  <c r="R870" i="127"/>
  <c r="R871" i="127"/>
  <c r="R872" i="127"/>
  <c r="R873" i="127"/>
  <c r="R874" i="127"/>
  <c r="R875" i="127"/>
  <c r="R876" i="127"/>
  <c r="R877" i="127"/>
  <c r="R878" i="127"/>
  <c r="R879" i="127"/>
  <c r="R880" i="127"/>
  <c r="R881" i="127"/>
  <c r="R882" i="127"/>
  <c r="R883" i="127"/>
  <c r="R884" i="127"/>
  <c r="R885" i="127"/>
  <c r="R886" i="127"/>
  <c r="R887" i="127"/>
  <c r="R888" i="127"/>
  <c r="R889" i="127"/>
  <c r="R890" i="127"/>
  <c r="R891" i="127"/>
  <c r="R892" i="127"/>
  <c r="R893" i="127"/>
  <c r="R894" i="127"/>
  <c r="R895" i="127"/>
  <c r="R896" i="127"/>
  <c r="R897" i="127"/>
  <c r="R898" i="127"/>
  <c r="R899" i="127"/>
  <c r="R900" i="127"/>
  <c r="R901" i="127"/>
  <c r="R902" i="127"/>
  <c r="R903" i="127"/>
  <c r="R904" i="127"/>
  <c r="R905" i="127"/>
  <c r="R906" i="127"/>
  <c r="R907" i="127"/>
  <c r="R908" i="127"/>
  <c r="R909" i="127"/>
  <c r="R910" i="127"/>
  <c r="R911" i="127"/>
  <c r="R912" i="127"/>
  <c r="R913" i="127"/>
  <c r="R914" i="127"/>
  <c r="R915" i="127"/>
  <c r="R916" i="127"/>
  <c r="R917" i="127"/>
  <c r="R918" i="127"/>
  <c r="R919" i="127"/>
  <c r="R920" i="127"/>
  <c r="R921" i="127"/>
  <c r="R922" i="127"/>
  <c r="R923" i="127"/>
  <c r="R924" i="127"/>
  <c r="R925" i="127"/>
  <c r="R926" i="127"/>
  <c r="R927" i="127"/>
  <c r="R928" i="127"/>
  <c r="R929" i="127"/>
  <c r="R930" i="127"/>
  <c r="R931" i="127"/>
  <c r="R932" i="127"/>
  <c r="R933" i="127"/>
  <c r="R934" i="127"/>
  <c r="R935" i="127"/>
  <c r="R936" i="127"/>
  <c r="R937" i="127"/>
  <c r="R938" i="127"/>
  <c r="R939" i="127"/>
  <c r="R940" i="127"/>
  <c r="R941" i="127"/>
  <c r="R942" i="127"/>
  <c r="R943" i="127"/>
  <c r="R944" i="127"/>
  <c r="R945" i="127"/>
  <c r="R946" i="127"/>
  <c r="R947" i="127"/>
  <c r="R948" i="127"/>
  <c r="R949" i="127"/>
  <c r="R950" i="127"/>
  <c r="R951" i="127"/>
  <c r="R952" i="127"/>
  <c r="R953" i="127"/>
  <c r="R954" i="127"/>
  <c r="R955" i="127"/>
  <c r="R956" i="127"/>
  <c r="R957" i="127"/>
  <c r="R958" i="127"/>
  <c r="R959" i="127"/>
  <c r="R960" i="127"/>
  <c r="R961" i="127"/>
  <c r="R962" i="127"/>
  <c r="R963" i="127"/>
  <c r="R964" i="127"/>
  <c r="R965" i="127"/>
  <c r="R966" i="127"/>
  <c r="R967" i="127"/>
  <c r="R968" i="127"/>
  <c r="R969" i="127"/>
  <c r="R970" i="127"/>
  <c r="R971" i="127"/>
  <c r="R972" i="127"/>
  <c r="R973" i="127"/>
  <c r="R974" i="127"/>
  <c r="R975" i="127"/>
  <c r="R976" i="127"/>
  <c r="R977" i="127"/>
  <c r="R978" i="127"/>
  <c r="R979" i="127"/>
  <c r="R980" i="127"/>
  <c r="R981" i="127"/>
  <c r="R982" i="127"/>
  <c r="R983" i="127"/>
  <c r="R984" i="127"/>
  <c r="R985" i="127"/>
  <c r="R986" i="127"/>
  <c r="R987" i="127"/>
  <c r="R988" i="127"/>
  <c r="R989" i="127"/>
  <c r="R990" i="127"/>
  <c r="R991" i="127"/>
  <c r="R992" i="127"/>
  <c r="R993" i="127"/>
  <c r="R994" i="127"/>
  <c r="R995" i="127"/>
  <c r="R996" i="127"/>
  <c r="R997" i="127"/>
  <c r="R998" i="127"/>
  <c r="R999" i="127"/>
  <c r="R1000" i="127"/>
  <c r="R1001" i="127"/>
  <c r="R1002" i="127"/>
  <c r="R1003" i="127"/>
  <c r="R1004" i="127"/>
  <c r="R1005" i="127"/>
  <c r="R1006" i="127"/>
  <c r="R1007" i="127"/>
  <c r="R1008" i="127"/>
  <c r="R1009" i="127"/>
  <c r="R1010" i="127"/>
  <c r="R1011" i="127"/>
  <c r="R1012" i="127"/>
  <c r="R1013" i="127"/>
  <c r="R1014" i="127"/>
  <c r="R1015" i="127"/>
  <c r="R1016" i="127"/>
  <c r="R1017" i="127"/>
  <c r="R1018" i="127"/>
  <c r="R1019" i="127"/>
  <c r="R1020" i="127"/>
  <c r="R1021" i="127"/>
  <c r="R1022" i="127"/>
  <c r="R1023" i="127"/>
  <c r="R1024" i="127"/>
  <c r="R1025" i="127"/>
  <c r="R1026" i="127"/>
  <c r="R1027" i="127"/>
  <c r="R1028" i="127"/>
  <c r="R1029" i="127"/>
  <c r="R1030" i="127"/>
  <c r="R1031" i="127"/>
  <c r="R1032" i="127"/>
  <c r="R1033" i="127"/>
  <c r="R1034" i="127"/>
  <c r="R1035" i="127"/>
  <c r="R1036" i="127"/>
  <c r="R1037" i="127"/>
  <c r="R1038" i="127"/>
  <c r="R1039" i="127"/>
  <c r="R1040" i="127"/>
  <c r="R1041" i="127"/>
  <c r="R1042" i="127"/>
  <c r="R1043" i="127"/>
  <c r="R1044" i="127"/>
  <c r="R1045" i="127"/>
  <c r="R1046" i="127"/>
  <c r="R1047" i="127"/>
  <c r="R1048" i="127"/>
  <c r="R1049" i="127"/>
  <c r="R1050" i="127"/>
  <c r="R1051" i="127"/>
  <c r="R1052" i="127"/>
  <c r="R1053" i="127"/>
  <c r="R1054" i="127"/>
  <c r="R1055" i="127"/>
  <c r="R1056" i="127"/>
  <c r="R1057" i="127"/>
  <c r="R1058" i="127"/>
  <c r="R1059" i="127"/>
  <c r="R1060" i="127"/>
  <c r="R1061" i="127"/>
  <c r="R1062" i="127"/>
  <c r="R1063" i="127"/>
  <c r="R1064" i="127"/>
  <c r="R1065" i="127"/>
  <c r="R1066" i="127"/>
  <c r="R1067" i="127"/>
  <c r="R1068" i="127"/>
  <c r="R1069" i="127"/>
  <c r="R1070" i="127"/>
  <c r="R1071" i="127"/>
  <c r="R1072" i="127"/>
  <c r="R1073" i="127"/>
  <c r="R1074" i="127"/>
  <c r="R1075" i="127"/>
  <c r="R1076" i="127"/>
  <c r="R1077" i="127"/>
  <c r="R1078" i="127"/>
  <c r="R1079" i="127"/>
  <c r="R1080" i="127"/>
  <c r="R1081" i="127"/>
  <c r="R1082" i="127"/>
  <c r="R1083" i="127"/>
  <c r="R1084" i="127"/>
  <c r="R1085" i="127"/>
  <c r="R1086" i="127"/>
  <c r="R1087" i="127"/>
  <c r="R1088" i="127"/>
  <c r="R1089" i="127"/>
  <c r="R1090" i="127"/>
  <c r="R1091" i="127"/>
  <c r="R1092" i="127"/>
  <c r="R1093" i="127"/>
  <c r="R1094" i="127"/>
  <c r="R1095" i="127"/>
  <c r="R1096" i="127"/>
  <c r="R1097" i="127"/>
  <c r="R1098" i="127"/>
  <c r="R1099" i="127"/>
  <c r="R1100" i="127"/>
  <c r="R1101" i="127"/>
  <c r="R1102" i="127"/>
  <c r="R1103" i="127"/>
  <c r="R1104" i="127"/>
  <c r="R1105" i="127"/>
  <c r="R1106" i="127"/>
  <c r="R1107" i="127"/>
  <c r="R1108" i="127"/>
  <c r="R1109" i="127"/>
  <c r="R1110" i="127"/>
  <c r="R1111" i="127"/>
  <c r="R1112" i="127"/>
  <c r="R1113" i="127"/>
  <c r="R1114" i="127"/>
  <c r="R1115" i="127"/>
  <c r="R1116" i="127"/>
  <c r="R1117" i="127"/>
  <c r="R1118" i="127"/>
  <c r="R1119" i="127"/>
  <c r="R1120" i="127"/>
  <c r="R1121" i="127"/>
  <c r="R1122" i="127"/>
  <c r="R1123" i="127"/>
  <c r="R1124" i="127"/>
  <c r="R1125" i="127"/>
  <c r="R1126" i="127"/>
  <c r="R1127" i="127"/>
  <c r="R1128" i="127"/>
  <c r="R1129" i="127"/>
  <c r="R1130" i="127"/>
  <c r="R1131" i="127"/>
  <c r="R1132" i="127"/>
  <c r="R1133" i="127"/>
  <c r="R1134" i="127"/>
  <c r="R1135" i="127"/>
  <c r="R1136" i="127"/>
  <c r="R1137" i="127"/>
  <c r="R1138" i="127"/>
  <c r="R1139" i="127"/>
  <c r="R1140" i="127"/>
  <c r="R1141" i="127"/>
  <c r="R1142" i="127"/>
  <c r="R1143" i="127"/>
  <c r="R1144" i="127"/>
  <c r="R1145" i="127"/>
  <c r="R1146" i="127"/>
  <c r="R1147" i="127"/>
  <c r="R1148" i="127"/>
  <c r="R1149" i="127"/>
  <c r="R1150" i="127"/>
  <c r="R1151" i="127"/>
  <c r="R1152" i="127"/>
  <c r="R1153" i="127"/>
  <c r="R1154" i="127"/>
  <c r="R1155" i="127"/>
  <c r="R1156" i="127"/>
  <c r="R1157" i="127"/>
  <c r="R1158" i="127"/>
  <c r="R1159" i="127"/>
  <c r="R1160" i="127"/>
  <c r="R1161" i="127"/>
  <c r="R1162" i="127"/>
  <c r="R1163" i="127"/>
  <c r="R1164" i="127"/>
  <c r="R1165" i="127"/>
  <c r="R1166" i="127"/>
  <c r="R1167" i="127"/>
  <c r="R1168" i="127"/>
  <c r="R1169" i="127"/>
  <c r="R1170" i="127"/>
  <c r="R1171" i="127"/>
  <c r="R1172" i="127"/>
  <c r="R1173" i="127"/>
  <c r="R1174" i="127"/>
  <c r="R1175" i="127"/>
  <c r="R1176" i="127"/>
  <c r="R1177" i="127"/>
  <c r="R1178" i="127"/>
  <c r="R1179" i="127"/>
  <c r="R1180" i="127"/>
  <c r="R1181" i="127"/>
  <c r="R1182" i="127"/>
  <c r="R1183" i="127"/>
  <c r="R1184" i="127"/>
  <c r="R1185" i="127"/>
  <c r="R1186" i="127"/>
  <c r="R1187" i="127"/>
  <c r="R1188" i="127"/>
  <c r="R1189" i="127"/>
  <c r="R1190" i="127"/>
  <c r="R1191" i="127"/>
  <c r="R1192" i="127"/>
  <c r="R1193" i="127"/>
  <c r="R1194" i="127"/>
  <c r="R1195" i="127"/>
  <c r="R1196" i="127"/>
  <c r="R1197" i="127"/>
  <c r="R1198" i="127"/>
  <c r="R1199" i="127"/>
  <c r="R1200" i="127"/>
  <c r="R1201" i="127"/>
  <c r="R1202" i="127"/>
  <c r="R1203" i="127"/>
  <c r="R1204" i="127"/>
  <c r="R1205" i="127"/>
  <c r="R1206" i="127"/>
  <c r="R1207" i="127"/>
  <c r="R1208" i="127"/>
  <c r="R1209" i="127"/>
  <c r="R1210" i="127"/>
  <c r="R1211" i="127"/>
  <c r="R1212" i="127"/>
  <c r="R1213" i="127"/>
  <c r="R1214" i="127"/>
  <c r="R1215" i="127"/>
  <c r="R1216" i="127"/>
  <c r="R1217" i="127"/>
  <c r="R1218" i="127"/>
  <c r="R1219" i="127"/>
  <c r="R1220" i="127"/>
  <c r="R1221" i="127"/>
  <c r="R1222" i="127"/>
  <c r="R1223" i="127"/>
  <c r="R1224" i="127"/>
  <c r="R1225" i="127"/>
  <c r="R1226" i="127"/>
  <c r="R1227" i="127"/>
  <c r="R1228" i="127"/>
  <c r="R1229" i="127"/>
  <c r="R1230" i="127"/>
  <c r="R1231" i="127"/>
  <c r="R1232" i="127"/>
  <c r="R1233" i="127"/>
  <c r="R1234" i="127"/>
  <c r="R1235" i="127"/>
  <c r="R1236" i="127"/>
  <c r="R1237" i="127"/>
  <c r="R1238" i="127"/>
  <c r="R1239" i="127"/>
  <c r="R1240" i="127"/>
  <c r="R1241" i="127"/>
  <c r="R1242" i="127"/>
  <c r="R1243" i="127"/>
  <c r="R1244" i="127"/>
  <c r="R1245" i="127"/>
  <c r="R1246" i="127"/>
  <c r="R1247" i="127"/>
  <c r="R1248" i="127"/>
  <c r="R1249" i="127"/>
  <c r="R1250" i="127"/>
  <c r="R1251" i="127"/>
  <c r="R1252" i="127"/>
  <c r="R1253" i="127"/>
  <c r="R1254" i="127"/>
  <c r="R1255" i="127"/>
  <c r="R1256" i="127"/>
  <c r="R1257" i="127"/>
  <c r="R1258" i="127"/>
  <c r="R1259" i="127"/>
  <c r="R1260" i="127"/>
  <c r="R1261" i="127"/>
  <c r="R1262" i="127"/>
  <c r="R1263" i="127"/>
  <c r="R1264" i="127"/>
  <c r="R1265" i="127"/>
  <c r="R1266" i="127"/>
  <c r="R1267" i="127"/>
  <c r="R1268" i="127"/>
  <c r="R1269" i="127"/>
  <c r="R1270" i="127"/>
  <c r="R1271" i="127"/>
  <c r="R1272" i="127"/>
  <c r="R1273" i="127"/>
  <c r="R1274" i="127"/>
  <c r="R1275" i="127"/>
  <c r="R1276" i="127"/>
  <c r="R1277" i="127"/>
  <c r="R1278" i="127"/>
  <c r="R1279" i="127"/>
  <c r="R1280" i="127"/>
  <c r="R1281" i="127"/>
  <c r="R1282" i="127"/>
  <c r="R1283" i="127"/>
  <c r="R1284" i="127"/>
  <c r="R1285" i="127"/>
  <c r="R1286" i="127"/>
  <c r="R1287" i="127"/>
  <c r="R1288" i="127"/>
  <c r="R1289" i="127"/>
  <c r="R1290" i="127"/>
  <c r="R1291" i="127"/>
  <c r="R1292" i="127"/>
  <c r="R1293" i="127"/>
  <c r="R1294" i="127"/>
  <c r="R1295" i="127"/>
  <c r="R1296" i="127"/>
  <c r="R1297" i="127"/>
  <c r="R1298" i="127"/>
  <c r="R1299" i="127"/>
  <c r="R1300" i="127"/>
  <c r="R1301" i="127"/>
  <c r="R1302" i="127"/>
  <c r="R1303" i="127"/>
  <c r="R1304" i="127"/>
  <c r="R1305" i="127"/>
  <c r="R1306" i="127"/>
  <c r="R1307" i="127"/>
  <c r="R1308" i="127"/>
  <c r="R1309" i="127"/>
  <c r="R1310" i="127"/>
  <c r="R1311" i="127"/>
  <c r="R1312" i="127"/>
  <c r="R1313" i="127"/>
  <c r="R1314" i="127"/>
  <c r="R1315" i="127"/>
  <c r="R1316" i="127"/>
  <c r="R1317" i="127"/>
  <c r="R1318" i="127"/>
  <c r="R1319" i="127"/>
  <c r="R1320" i="127"/>
  <c r="R1321" i="127"/>
  <c r="R1322" i="127"/>
  <c r="R1323" i="127"/>
  <c r="R1324" i="127"/>
  <c r="R1325" i="127"/>
  <c r="R1326" i="127"/>
  <c r="R1327" i="127"/>
  <c r="R1328" i="127"/>
  <c r="R1329" i="127"/>
  <c r="R1330" i="127"/>
  <c r="R1331" i="127"/>
  <c r="R1332" i="127"/>
  <c r="R1333" i="127"/>
  <c r="R1334" i="127"/>
  <c r="R1335" i="127"/>
  <c r="R1336" i="127"/>
  <c r="R1337" i="127"/>
  <c r="R1338" i="127"/>
  <c r="R1339" i="127"/>
  <c r="R1340" i="127"/>
  <c r="R1341" i="127"/>
  <c r="R1342" i="127"/>
  <c r="R1343" i="127"/>
  <c r="R1344" i="127"/>
  <c r="R1345" i="127"/>
  <c r="R1346" i="127"/>
  <c r="R1347" i="127"/>
  <c r="R1348" i="127"/>
  <c r="R1349" i="127"/>
  <c r="R1350" i="127"/>
  <c r="R1351" i="127"/>
  <c r="R1352" i="127"/>
  <c r="R1353" i="127"/>
  <c r="R1354" i="127"/>
  <c r="R1355" i="127"/>
  <c r="R1356" i="127"/>
  <c r="R1357" i="127"/>
  <c r="R1358" i="127"/>
  <c r="R1359" i="127"/>
  <c r="R1360" i="127"/>
  <c r="R1361" i="127"/>
  <c r="R1362" i="127"/>
  <c r="R1363" i="127"/>
  <c r="R1364" i="127"/>
  <c r="R1365" i="127"/>
  <c r="R1366" i="127"/>
  <c r="R1367" i="127"/>
  <c r="R1368" i="127"/>
  <c r="R1369" i="127"/>
  <c r="R1370" i="127"/>
  <c r="R1371" i="127"/>
  <c r="R1372" i="127"/>
  <c r="R1373" i="127"/>
  <c r="R1374" i="127"/>
  <c r="R1375" i="127"/>
  <c r="R1376" i="127"/>
  <c r="R1377" i="127"/>
  <c r="R1378" i="127"/>
  <c r="R1379" i="127"/>
  <c r="R1380" i="127"/>
  <c r="R1381" i="127"/>
  <c r="R1382" i="127"/>
  <c r="R1383" i="127"/>
  <c r="R1384" i="127"/>
  <c r="R1385" i="127"/>
  <c r="R1386" i="127"/>
  <c r="R1387" i="127"/>
  <c r="R1388" i="127"/>
  <c r="R1389" i="127"/>
  <c r="R1390" i="127"/>
  <c r="R1391" i="127"/>
  <c r="R1392" i="127"/>
  <c r="R1393" i="127"/>
  <c r="R1394" i="127"/>
  <c r="R1395" i="127"/>
  <c r="R1396" i="127"/>
  <c r="R1397" i="127"/>
  <c r="R1398" i="127"/>
  <c r="R1399" i="127"/>
  <c r="R1400" i="127"/>
  <c r="R1401" i="127"/>
  <c r="R1402" i="127"/>
  <c r="R1403" i="127"/>
  <c r="R1404" i="127"/>
  <c r="R1405" i="127"/>
  <c r="R1406" i="127"/>
  <c r="R1407" i="127"/>
  <c r="R1408" i="127"/>
  <c r="R1409" i="127"/>
  <c r="R1410" i="127"/>
  <c r="R1411" i="127"/>
  <c r="R1412" i="127"/>
  <c r="R1413" i="127"/>
  <c r="R1414" i="127"/>
  <c r="R1415" i="127"/>
  <c r="R1416" i="127"/>
  <c r="R1417" i="127"/>
  <c r="R1418" i="127"/>
  <c r="R1419" i="127"/>
  <c r="R1420" i="127"/>
  <c r="R1421" i="127"/>
  <c r="R1422" i="127"/>
  <c r="R1423" i="127"/>
  <c r="R1424" i="127"/>
  <c r="R1425" i="127"/>
  <c r="R1426" i="127"/>
  <c r="R1427" i="127"/>
  <c r="R1428" i="127"/>
  <c r="R1429" i="127"/>
  <c r="R1430" i="127"/>
  <c r="R1431" i="127"/>
  <c r="R1432" i="127"/>
  <c r="R1433" i="127"/>
  <c r="R1434" i="127"/>
  <c r="R1435" i="127"/>
  <c r="R1436" i="127"/>
  <c r="R1437" i="127"/>
  <c r="R1438" i="127"/>
  <c r="R1439" i="127"/>
  <c r="R1440" i="127"/>
  <c r="R1441" i="127"/>
  <c r="R1442" i="127"/>
  <c r="R1443" i="127"/>
  <c r="R1444" i="127"/>
  <c r="R1445" i="127"/>
  <c r="R1446" i="127"/>
  <c r="R1447" i="127"/>
  <c r="R1448" i="127"/>
  <c r="R1449" i="127"/>
  <c r="R1450" i="127"/>
  <c r="R1451" i="127"/>
  <c r="R1452" i="127"/>
  <c r="R1453" i="127"/>
  <c r="R1454" i="127"/>
  <c r="R1455" i="127"/>
  <c r="R1456" i="127"/>
  <c r="R1457" i="127"/>
  <c r="R1458" i="127"/>
  <c r="R1459" i="127"/>
  <c r="R1460" i="127"/>
  <c r="R1461" i="127"/>
  <c r="R1462" i="127"/>
  <c r="R1463" i="127"/>
  <c r="R1464" i="127"/>
  <c r="R1465" i="127"/>
  <c r="R1466" i="127"/>
  <c r="R1467" i="127"/>
  <c r="R1468" i="127"/>
  <c r="R1469" i="127"/>
  <c r="R1470" i="127"/>
  <c r="R1471" i="127"/>
  <c r="R1472" i="127"/>
  <c r="R1473" i="127"/>
  <c r="R1474" i="127"/>
  <c r="R1475" i="127"/>
  <c r="R1476" i="127"/>
  <c r="R1477" i="127"/>
  <c r="R1478" i="127"/>
  <c r="R1479" i="127"/>
  <c r="R1480" i="127"/>
  <c r="R1481" i="127"/>
  <c r="R1482" i="127"/>
  <c r="R1483" i="127"/>
  <c r="R1484" i="127"/>
  <c r="R1485" i="127"/>
  <c r="R1486" i="127"/>
  <c r="R1487" i="127"/>
  <c r="R1488" i="127"/>
  <c r="R1489" i="127"/>
  <c r="R1490" i="127"/>
  <c r="R1491" i="127"/>
  <c r="R1492" i="127"/>
  <c r="R1493" i="127"/>
  <c r="R1494" i="127"/>
  <c r="R1495" i="127"/>
  <c r="R1496" i="127"/>
  <c r="R1497" i="127"/>
  <c r="R1498" i="127"/>
  <c r="R1499" i="127"/>
  <c r="R1500" i="127"/>
  <c r="R1501" i="127"/>
  <c r="R1502" i="127"/>
  <c r="R1503" i="127"/>
  <c r="R1504" i="127"/>
  <c r="R1505" i="127"/>
  <c r="R1506" i="127"/>
  <c r="R1507" i="127"/>
  <c r="R1508" i="127"/>
  <c r="R1509" i="127"/>
  <c r="R1510" i="127"/>
  <c r="R1511" i="127"/>
  <c r="R1512" i="127"/>
  <c r="R1513" i="127"/>
  <c r="R1514" i="127"/>
  <c r="R1515" i="127"/>
  <c r="R1516" i="127"/>
  <c r="R1517" i="127"/>
  <c r="R1518" i="127"/>
  <c r="R1519" i="127"/>
  <c r="R1520" i="127"/>
  <c r="R1521" i="127"/>
  <c r="R1522" i="127"/>
  <c r="R1523" i="127"/>
  <c r="R1524" i="127"/>
  <c r="R1525" i="127"/>
  <c r="R1526" i="127"/>
  <c r="R1527" i="127"/>
  <c r="R1528" i="127"/>
  <c r="R1529" i="127"/>
  <c r="R1530" i="127"/>
  <c r="R1531" i="127"/>
  <c r="R1532" i="127"/>
  <c r="R1533" i="127"/>
  <c r="R1534" i="127"/>
  <c r="R1535" i="127"/>
  <c r="R1536" i="127"/>
  <c r="R1537" i="127"/>
  <c r="R1538" i="127"/>
  <c r="R1539" i="127"/>
  <c r="R1540" i="127"/>
  <c r="R1541" i="127"/>
  <c r="R1542" i="127"/>
  <c r="R1543" i="127"/>
  <c r="R1544" i="127"/>
  <c r="R1545" i="127"/>
  <c r="R1546" i="127"/>
  <c r="R1547" i="127"/>
  <c r="R1548" i="127"/>
  <c r="R1549" i="127"/>
  <c r="R1550" i="127"/>
  <c r="R1551" i="127"/>
  <c r="R1552" i="127"/>
  <c r="R1553" i="127"/>
  <c r="R1554" i="127"/>
  <c r="R1555" i="127"/>
  <c r="R1556" i="127"/>
  <c r="R1557" i="127"/>
  <c r="R1558" i="127"/>
  <c r="R1559" i="127"/>
  <c r="R1560" i="127"/>
  <c r="R1561" i="127"/>
  <c r="R1562" i="127"/>
  <c r="R1563" i="127"/>
  <c r="R1564" i="127"/>
  <c r="R1565" i="127"/>
  <c r="R1566" i="127"/>
  <c r="R1567" i="127"/>
  <c r="R1568" i="127"/>
  <c r="R1569" i="127"/>
  <c r="R1570" i="127"/>
  <c r="R1571" i="127"/>
  <c r="R1572" i="127"/>
  <c r="R1573" i="127"/>
  <c r="R1574" i="127"/>
  <c r="R1575" i="127"/>
  <c r="R1576" i="127"/>
  <c r="R1577" i="127"/>
  <c r="R1578" i="127"/>
  <c r="R1579" i="127"/>
  <c r="R1580" i="127"/>
  <c r="R1581" i="127"/>
  <c r="R1582" i="127"/>
  <c r="R1583" i="127"/>
  <c r="R1584" i="127"/>
  <c r="R1585" i="127"/>
  <c r="R1586" i="127"/>
  <c r="R1587" i="127"/>
  <c r="R1588" i="127"/>
  <c r="R1589" i="127"/>
  <c r="R1590" i="127"/>
  <c r="R1591" i="127"/>
  <c r="R1592" i="127"/>
  <c r="R1593" i="127"/>
  <c r="R1594" i="127"/>
  <c r="R1595" i="127"/>
  <c r="R1596" i="127"/>
  <c r="R1597" i="127"/>
  <c r="R1598" i="127"/>
  <c r="R1599" i="127"/>
  <c r="R1600" i="127"/>
  <c r="R1601" i="127"/>
  <c r="R1602" i="127"/>
  <c r="R1603" i="127"/>
  <c r="R1604" i="127"/>
  <c r="R1605" i="127"/>
  <c r="R1606" i="127"/>
  <c r="R1607" i="127"/>
  <c r="R1608" i="127"/>
  <c r="R1609" i="127"/>
  <c r="R1610" i="127"/>
  <c r="R1611" i="127"/>
  <c r="R1612" i="127"/>
  <c r="R1613" i="127"/>
  <c r="R1614" i="127"/>
  <c r="R1615" i="127"/>
  <c r="R1616" i="127"/>
  <c r="R1617" i="127"/>
  <c r="R1618" i="127"/>
  <c r="R1619" i="127"/>
  <c r="R1620" i="127"/>
  <c r="R1621" i="127"/>
  <c r="R1622" i="127"/>
  <c r="R1623" i="127"/>
  <c r="R1624" i="127"/>
  <c r="R1625" i="127"/>
  <c r="R1626" i="127"/>
  <c r="R1627" i="127"/>
  <c r="R1628" i="127"/>
  <c r="R1629" i="127"/>
  <c r="R1630" i="127"/>
  <c r="R1631" i="127"/>
  <c r="R1632" i="127"/>
  <c r="R1633" i="127"/>
  <c r="R1634" i="127"/>
  <c r="R1635" i="127"/>
  <c r="R1636" i="127"/>
  <c r="R1637" i="127"/>
  <c r="R1638" i="127"/>
  <c r="R1639" i="127"/>
  <c r="R1640" i="127"/>
  <c r="R1641" i="127"/>
  <c r="R1642" i="127"/>
  <c r="R1643" i="127"/>
  <c r="R1644" i="127"/>
  <c r="R1645" i="127"/>
  <c r="R1646" i="127"/>
  <c r="R1647" i="127"/>
  <c r="R1648" i="127"/>
  <c r="R1649" i="127"/>
  <c r="R1650" i="127"/>
  <c r="R1651" i="127"/>
  <c r="R1652" i="127"/>
  <c r="R1653" i="127"/>
  <c r="R1654" i="127"/>
  <c r="R1655" i="127"/>
  <c r="R1656" i="127"/>
  <c r="R1657" i="127"/>
  <c r="R1658" i="127"/>
  <c r="R1659" i="127"/>
  <c r="R1660" i="127"/>
  <c r="R1661" i="127"/>
  <c r="R1662" i="127"/>
  <c r="R1663" i="127"/>
  <c r="R1664" i="127"/>
  <c r="R1665" i="127"/>
  <c r="R1666" i="127"/>
  <c r="R1667" i="127"/>
  <c r="R1668" i="127"/>
  <c r="R1669" i="127"/>
  <c r="R1670" i="127"/>
  <c r="R1671" i="127"/>
  <c r="R1672" i="127"/>
  <c r="R1673" i="127"/>
  <c r="R1674" i="127"/>
  <c r="R1675" i="127"/>
  <c r="R1676" i="127"/>
  <c r="R1677" i="127"/>
  <c r="R1678" i="127"/>
  <c r="R1679" i="127"/>
  <c r="R1680" i="127"/>
  <c r="R1681" i="127"/>
  <c r="R1682" i="127"/>
  <c r="R1683" i="127"/>
  <c r="R1684" i="127"/>
  <c r="R1685" i="127"/>
  <c r="R1686" i="127"/>
  <c r="R1687" i="127"/>
  <c r="R1688" i="127"/>
  <c r="R1689" i="127"/>
  <c r="R1690" i="127"/>
  <c r="R1691" i="127"/>
  <c r="R1692" i="127"/>
  <c r="R1693" i="127"/>
  <c r="R1694" i="127"/>
  <c r="R1695" i="127"/>
  <c r="R1696" i="127"/>
  <c r="R1697" i="127"/>
  <c r="R1698" i="127"/>
  <c r="R1699" i="127"/>
  <c r="R1700" i="127"/>
  <c r="R1701" i="127"/>
  <c r="R1702" i="127"/>
  <c r="R1703" i="127"/>
  <c r="R1704" i="127"/>
  <c r="R1705" i="127"/>
  <c r="R1706" i="127"/>
  <c r="R1707" i="127"/>
  <c r="R1708" i="127"/>
  <c r="R1709" i="127"/>
  <c r="R1710" i="127"/>
  <c r="R1711" i="127"/>
  <c r="R1712" i="127"/>
  <c r="R1713" i="127"/>
  <c r="R1714" i="127"/>
  <c r="R1715" i="127"/>
  <c r="R1716" i="127"/>
  <c r="R1717" i="127"/>
  <c r="R1718" i="127"/>
  <c r="R1719" i="127"/>
  <c r="R1720" i="127"/>
  <c r="R1721" i="127"/>
  <c r="R1722" i="127"/>
  <c r="R1723" i="127"/>
  <c r="R1724" i="127"/>
  <c r="R1725" i="127"/>
  <c r="R1726" i="127"/>
  <c r="R1727" i="127"/>
  <c r="R1728" i="127"/>
  <c r="R1729" i="127"/>
  <c r="R1730" i="127"/>
  <c r="R1731" i="127"/>
  <c r="R1732" i="127"/>
  <c r="R1733" i="127"/>
  <c r="R1734" i="127"/>
  <c r="R1735" i="127"/>
  <c r="R1736" i="127"/>
  <c r="R1737" i="127"/>
  <c r="R1738" i="127"/>
  <c r="R1739" i="127"/>
  <c r="R1740" i="127"/>
  <c r="R1741" i="127"/>
  <c r="R1742" i="127"/>
  <c r="R1743" i="127"/>
  <c r="R1744" i="127"/>
  <c r="R1745" i="127"/>
  <c r="R1746" i="127"/>
  <c r="R1747" i="127"/>
  <c r="R1748" i="127"/>
  <c r="R1749" i="127"/>
  <c r="R1750" i="127"/>
  <c r="R1751" i="127"/>
  <c r="R1752" i="127"/>
  <c r="R1753" i="127"/>
  <c r="R1754" i="127"/>
  <c r="R1755" i="127"/>
  <c r="R1756" i="127"/>
  <c r="R1757" i="127"/>
  <c r="R1758" i="127"/>
  <c r="R1759" i="127"/>
  <c r="R1760" i="127"/>
  <c r="R1761" i="127"/>
  <c r="R1762" i="127"/>
  <c r="R1763" i="127"/>
  <c r="R1764" i="127"/>
  <c r="R1765" i="127"/>
  <c r="R1766" i="127"/>
  <c r="R1767" i="127"/>
  <c r="R1768" i="127"/>
  <c r="R1769" i="127"/>
  <c r="R1770" i="127"/>
  <c r="R1771" i="127"/>
  <c r="R1772" i="127"/>
  <c r="R1773" i="127"/>
  <c r="R1774" i="127"/>
  <c r="R1775" i="127"/>
  <c r="R1776" i="127"/>
  <c r="R1777" i="127"/>
  <c r="R1778" i="127"/>
  <c r="R1779" i="127"/>
  <c r="R1780" i="127"/>
  <c r="R1781" i="127"/>
  <c r="R1782" i="127"/>
  <c r="R1783" i="127"/>
  <c r="R1784" i="127"/>
  <c r="R1785" i="127"/>
  <c r="R1786" i="127"/>
  <c r="R1787" i="127"/>
  <c r="R1788" i="127"/>
  <c r="R1789" i="127"/>
  <c r="R1790" i="127"/>
  <c r="R1791" i="127"/>
  <c r="R1792" i="127"/>
  <c r="R1793" i="127"/>
  <c r="R1794" i="127"/>
  <c r="R1795" i="127"/>
  <c r="R1796" i="127"/>
  <c r="R1797" i="127"/>
  <c r="R1798" i="127"/>
  <c r="R1799" i="127"/>
  <c r="R1800" i="127"/>
  <c r="R1801" i="127"/>
  <c r="R1802" i="127"/>
  <c r="R1803" i="127"/>
  <c r="R1804" i="127"/>
  <c r="R1805" i="127"/>
  <c r="R1806" i="127"/>
  <c r="R1807" i="127"/>
  <c r="R1808" i="127"/>
  <c r="R1809" i="127"/>
  <c r="R1810" i="127"/>
  <c r="R1811" i="127"/>
  <c r="R1812" i="127"/>
  <c r="R1813" i="127"/>
  <c r="R1814" i="127"/>
  <c r="R1815" i="127"/>
  <c r="R1816" i="127"/>
  <c r="R1817" i="127"/>
  <c r="R1818" i="127"/>
  <c r="R1819" i="127"/>
  <c r="R1820" i="127"/>
  <c r="R1821" i="127"/>
  <c r="R1822" i="127"/>
  <c r="R1823" i="127"/>
  <c r="R1824" i="127"/>
  <c r="R1825" i="127"/>
  <c r="R1826" i="127"/>
  <c r="R1827" i="127"/>
  <c r="R1828" i="127"/>
  <c r="R1829" i="127"/>
  <c r="R1830" i="127"/>
  <c r="R1831" i="127"/>
  <c r="R1832" i="127"/>
  <c r="R1833" i="127"/>
  <c r="R1834" i="127"/>
  <c r="R1835" i="127"/>
  <c r="R1836" i="127"/>
  <c r="R1837" i="127"/>
  <c r="R1838" i="127"/>
  <c r="R1839" i="127"/>
  <c r="R1840" i="127"/>
  <c r="R1841" i="127"/>
  <c r="R1842" i="127"/>
  <c r="R1843" i="127"/>
  <c r="R1844" i="127"/>
  <c r="R1845" i="127"/>
  <c r="R1846" i="127"/>
  <c r="R1847" i="127"/>
  <c r="R1848" i="127"/>
  <c r="R1849" i="127"/>
  <c r="R1850" i="127"/>
  <c r="R1851" i="127"/>
  <c r="R1852" i="127"/>
  <c r="R1853" i="127"/>
  <c r="R1854" i="127"/>
  <c r="R1855" i="127"/>
  <c r="R1856" i="127"/>
  <c r="R1857" i="127"/>
  <c r="R1858" i="127"/>
  <c r="R1859" i="127"/>
  <c r="R1860" i="127"/>
  <c r="R1861" i="127"/>
  <c r="R1862" i="127"/>
  <c r="R1863" i="127"/>
  <c r="R1864" i="127"/>
  <c r="R1865" i="127"/>
  <c r="R1866" i="127"/>
  <c r="R1867" i="127"/>
  <c r="R1868" i="127"/>
  <c r="R1869" i="127"/>
  <c r="R1870" i="127"/>
  <c r="R1871" i="127"/>
  <c r="R1872" i="127"/>
  <c r="R1873" i="127"/>
  <c r="R1874" i="127"/>
  <c r="R1875" i="127"/>
  <c r="R1876" i="127"/>
  <c r="R1877" i="127"/>
  <c r="R1878" i="127"/>
  <c r="R1879" i="127"/>
  <c r="R1880" i="127"/>
  <c r="R1881" i="127"/>
  <c r="R1882" i="127"/>
  <c r="R1883" i="127"/>
  <c r="R1884" i="127"/>
  <c r="R1885" i="127"/>
  <c r="R1886" i="127"/>
  <c r="R1887" i="127"/>
  <c r="R1888" i="127"/>
  <c r="R1889" i="127"/>
  <c r="R1890" i="127"/>
  <c r="R1891" i="127"/>
  <c r="R1892" i="127"/>
  <c r="R1893" i="127"/>
  <c r="R1894" i="127"/>
  <c r="R1895" i="127"/>
  <c r="R1896" i="127"/>
  <c r="R1897" i="127"/>
  <c r="R1898" i="127"/>
  <c r="R1899" i="127"/>
  <c r="R1900" i="127"/>
  <c r="R1901" i="127"/>
  <c r="R1902" i="127"/>
  <c r="R1903" i="127"/>
  <c r="R1904" i="127"/>
  <c r="R1905" i="127"/>
  <c r="R1906" i="127"/>
  <c r="R1907" i="127"/>
  <c r="R1908" i="127"/>
  <c r="R1909" i="127"/>
  <c r="R1910" i="127"/>
  <c r="R1911" i="127"/>
  <c r="R1912" i="127"/>
  <c r="R1913" i="127"/>
  <c r="R1914" i="127"/>
  <c r="R1915" i="127"/>
  <c r="R1916" i="127"/>
  <c r="R1917" i="127"/>
  <c r="R1918" i="127"/>
  <c r="R1919" i="127"/>
  <c r="R1920" i="127"/>
  <c r="R1921" i="127"/>
  <c r="R1922" i="127"/>
  <c r="R1923" i="127"/>
  <c r="R1924" i="127"/>
  <c r="R1925" i="127"/>
  <c r="R1926" i="127"/>
  <c r="R1927" i="127"/>
  <c r="R1928" i="127"/>
  <c r="R1929" i="127"/>
  <c r="R1930" i="127"/>
  <c r="R1931" i="127"/>
  <c r="R1932" i="127"/>
  <c r="R1933" i="127"/>
  <c r="R1934" i="127"/>
  <c r="R1935" i="127"/>
  <c r="R1936" i="127"/>
  <c r="R1937" i="127"/>
  <c r="R1938" i="127"/>
  <c r="R1939" i="127"/>
  <c r="R1940" i="127"/>
  <c r="R1941" i="127"/>
  <c r="R1942" i="127"/>
  <c r="R1943" i="127"/>
  <c r="R1944" i="127"/>
  <c r="R1945" i="127"/>
  <c r="R1946" i="127"/>
  <c r="R1947" i="127"/>
  <c r="R1948" i="127"/>
  <c r="R1949" i="127"/>
  <c r="R1950" i="127"/>
  <c r="R1951" i="127"/>
  <c r="R1952" i="127"/>
  <c r="R1953" i="127"/>
  <c r="R1954" i="127"/>
  <c r="R1955" i="127"/>
  <c r="R1956" i="127"/>
  <c r="R1957" i="127"/>
  <c r="R1958" i="127"/>
  <c r="R1959" i="127"/>
  <c r="R1960" i="127"/>
  <c r="R1961" i="127"/>
  <c r="R1962" i="127"/>
  <c r="R1963" i="127"/>
  <c r="R1964" i="127"/>
  <c r="R1965" i="127"/>
  <c r="R1966" i="127"/>
  <c r="R1967" i="127"/>
  <c r="R1968" i="127"/>
  <c r="R1969" i="127"/>
  <c r="R1970" i="127"/>
  <c r="R1971" i="127"/>
  <c r="R1972" i="127"/>
  <c r="R1973" i="127"/>
  <c r="R1974" i="127"/>
  <c r="R1975" i="127"/>
  <c r="R1976" i="127"/>
  <c r="R1977" i="127"/>
  <c r="R1978" i="127"/>
  <c r="R1979" i="127"/>
  <c r="R1980" i="127"/>
  <c r="R1981" i="127"/>
  <c r="R1982" i="127"/>
  <c r="R1983" i="127"/>
  <c r="R1984" i="127"/>
  <c r="R1985" i="127"/>
  <c r="R1986" i="127"/>
  <c r="R1987" i="127"/>
  <c r="R1988" i="127"/>
  <c r="R1989" i="127"/>
  <c r="R1990" i="127"/>
  <c r="R1991" i="127"/>
  <c r="R1992" i="127"/>
  <c r="R1993" i="127"/>
  <c r="R1994" i="127"/>
  <c r="R1995" i="127"/>
  <c r="R1996" i="127"/>
  <c r="R1997" i="127"/>
  <c r="R1998" i="127"/>
  <c r="R1999" i="127"/>
  <c r="R2000" i="127"/>
  <c r="R2001" i="127"/>
  <c r="R2002" i="127"/>
  <c r="R2003" i="127"/>
  <c r="R2004" i="127"/>
  <c r="R2005" i="127"/>
  <c r="R2006" i="127"/>
  <c r="R2007" i="127"/>
  <c r="R2008" i="127"/>
  <c r="R2009" i="127"/>
  <c r="R2010" i="127"/>
  <c r="R2011" i="127"/>
  <c r="R2012" i="127"/>
  <c r="R2013" i="127"/>
  <c r="R2014" i="127"/>
  <c r="R2015" i="127"/>
  <c r="R2016" i="127"/>
  <c r="R2017" i="127"/>
  <c r="R2018" i="127"/>
  <c r="R2019" i="127"/>
  <c r="R2020" i="127"/>
  <c r="R2021" i="127"/>
  <c r="R2022" i="127"/>
  <c r="R2023" i="127"/>
  <c r="R2024" i="127"/>
  <c r="R2025" i="127"/>
  <c r="R2026" i="127"/>
  <c r="R2027" i="127"/>
  <c r="R2028" i="127"/>
  <c r="R2029" i="127"/>
  <c r="R2030" i="127"/>
  <c r="R2031" i="127"/>
  <c r="R2032" i="127"/>
  <c r="R2033" i="127"/>
  <c r="R2034" i="127"/>
  <c r="R2035" i="127"/>
  <c r="R2036" i="127"/>
  <c r="R2037" i="127"/>
  <c r="R2038" i="127"/>
  <c r="R2039" i="127"/>
  <c r="R2040" i="127"/>
  <c r="R2041" i="127"/>
  <c r="R2042" i="127"/>
  <c r="R2043" i="127"/>
  <c r="R2044" i="127"/>
  <c r="R2045" i="127"/>
  <c r="R2046" i="127"/>
  <c r="R2047" i="127"/>
  <c r="R2048" i="127"/>
  <c r="R2049" i="127"/>
  <c r="R2050" i="127"/>
  <c r="R2051" i="127"/>
  <c r="R2052" i="127"/>
  <c r="R2053" i="127"/>
  <c r="R2054" i="127"/>
  <c r="R2055" i="127"/>
  <c r="R2056" i="127"/>
  <c r="R2057" i="127"/>
  <c r="R2058" i="127"/>
  <c r="R2059" i="127"/>
  <c r="R2060" i="127"/>
  <c r="R2061" i="127"/>
  <c r="R2062" i="127"/>
  <c r="R2063" i="127"/>
  <c r="R2064" i="127"/>
  <c r="R2065" i="127"/>
  <c r="R2066" i="127"/>
  <c r="R2067" i="127"/>
  <c r="R2068" i="127"/>
  <c r="R2069" i="127"/>
  <c r="R2070" i="127"/>
  <c r="R2071" i="127"/>
  <c r="R2072" i="127"/>
  <c r="R2073" i="127"/>
  <c r="R2074" i="127"/>
  <c r="R2075" i="127"/>
  <c r="R2076" i="127"/>
  <c r="R2077" i="127"/>
  <c r="R2078" i="127"/>
  <c r="R2079" i="127"/>
  <c r="R2080" i="127"/>
  <c r="R2081" i="127"/>
  <c r="R2082" i="127"/>
  <c r="R2083" i="127"/>
  <c r="R2084" i="127"/>
  <c r="R2085" i="127"/>
  <c r="R2086" i="127"/>
  <c r="R2087" i="127"/>
  <c r="R2088" i="127"/>
  <c r="R2089" i="127"/>
  <c r="R2090" i="127"/>
  <c r="R2091" i="127"/>
  <c r="R2092" i="127"/>
  <c r="R2093" i="127"/>
  <c r="R2094" i="127"/>
  <c r="R2095" i="127"/>
  <c r="R2096" i="127"/>
  <c r="R2097" i="127"/>
  <c r="R2098" i="127"/>
  <c r="R2099" i="127"/>
  <c r="R2100" i="127"/>
  <c r="R2101" i="127"/>
  <c r="R2102" i="127"/>
  <c r="R2103" i="127"/>
  <c r="R2104" i="127"/>
  <c r="R2105" i="127"/>
  <c r="R2106" i="127"/>
  <c r="R2107" i="127"/>
  <c r="R2108" i="127"/>
  <c r="R2109" i="127"/>
  <c r="R2110" i="127"/>
  <c r="R2111" i="127"/>
  <c r="R2112" i="127"/>
  <c r="R2113" i="127"/>
  <c r="R2114" i="127"/>
  <c r="R2115" i="127"/>
  <c r="R2116" i="127"/>
  <c r="R2117" i="127"/>
  <c r="R2118" i="127"/>
  <c r="R2119" i="127"/>
  <c r="R2120" i="127"/>
  <c r="R2121" i="127"/>
  <c r="R2122" i="127"/>
  <c r="R2123" i="127"/>
  <c r="R2124" i="127"/>
  <c r="R2125" i="127"/>
  <c r="R2126" i="127"/>
  <c r="R2127" i="127"/>
  <c r="R2128" i="127"/>
  <c r="R2129" i="127"/>
  <c r="R2130" i="127"/>
  <c r="R2131" i="127"/>
  <c r="R2132" i="127"/>
  <c r="R2133" i="127"/>
  <c r="R2134" i="127"/>
  <c r="R2135" i="127"/>
  <c r="R2136" i="127"/>
  <c r="R2137" i="127"/>
  <c r="R2138" i="127"/>
  <c r="R2139" i="127"/>
  <c r="R2140" i="127"/>
  <c r="R2141" i="127"/>
  <c r="R2142" i="127"/>
  <c r="R2143" i="127"/>
  <c r="R2144" i="127"/>
  <c r="R2145" i="127"/>
  <c r="R2146" i="127"/>
  <c r="R2147" i="127"/>
  <c r="R2148" i="127"/>
  <c r="R2149" i="127"/>
  <c r="R2150" i="127"/>
  <c r="R2151" i="127"/>
  <c r="R2152" i="127"/>
  <c r="R2153" i="127"/>
  <c r="R2154" i="127"/>
  <c r="R2155" i="127"/>
  <c r="R2156" i="127"/>
  <c r="R2157" i="127"/>
  <c r="R2158" i="127"/>
  <c r="R2159" i="127"/>
  <c r="R2160" i="127"/>
  <c r="R2161" i="127"/>
  <c r="R2162" i="127"/>
  <c r="R2163" i="127"/>
  <c r="R2164" i="127"/>
  <c r="R2165" i="127"/>
  <c r="R2166" i="127"/>
  <c r="R2167" i="127"/>
  <c r="R2168" i="127"/>
  <c r="R2169" i="127"/>
  <c r="R2170" i="127"/>
  <c r="R2171" i="127"/>
  <c r="R2172" i="127"/>
  <c r="R2173" i="127"/>
  <c r="R2174" i="127"/>
  <c r="R2175" i="127"/>
  <c r="R2176" i="127"/>
  <c r="R2177" i="127"/>
  <c r="R2178" i="127"/>
  <c r="R2179" i="127"/>
  <c r="R2180" i="127"/>
  <c r="R2181" i="127"/>
  <c r="R2182" i="127"/>
  <c r="R2183" i="127"/>
  <c r="R2184" i="127"/>
  <c r="R2185" i="127"/>
  <c r="R2186" i="127"/>
  <c r="R2187" i="127"/>
  <c r="R2188" i="127"/>
  <c r="R2189" i="127"/>
  <c r="R2190" i="127"/>
  <c r="R2191" i="127"/>
  <c r="R2192" i="127"/>
  <c r="R2193" i="127"/>
  <c r="R2194" i="127"/>
  <c r="R2195" i="127"/>
  <c r="R2196" i="127"/>
  <c r="R2197" i="127"/>
  <c r="R2198" i="127"/>
  <c r="R2199" i="127"/>
  <c r="R2200" i="127"/>
  <c r="R2201" i="127"/>
  <c r="R2202" i="127"/>
  <c r="R2203" i="127"/>
  <c r="R2204" i="127"/>
  <c r="R2205" i="127"/>
  <c r="R2206" i="127"/>
  <c r="R2207" i="127"/>
  <c r="R2208" i="127"/>
  <c r="R2209" i="127"/>
  <c r="R2210" i="127"/>
  <c r="R2211" i="127"/>
  <c r="R2212" i="127"/>
  <c r="R2213" i="127"/>
  <c r="R2214" i="127"/>
  <c r="R2215" i="127"/>
  <c r="R2216" i="127"/>
  <c r="R2217" i="127"/>
  <c r="R2218" i="127"/>
  <c r="R2219" i="127"/>
  <c r="R2220" i="127"/>
  <c r="R2221" i="127"/>
  <c r="R2222" i="127"/>
  <c r="R2223" i="127"/>
  <c r="R2224" i="127"/>
  <c r="R2225" i="127"/>
  <c r="R2226" i="127"/>
  <c r="R2227" i="127"/>
  <c r="R2228" i="127"/>
  <c r="R2229" i="127"/>
  <c r="R2230" i="127"/>
  <c r="R2231" i="127"/>
  <c r="R2232" i="127"/>
  <c r="R2233" i="127"/>
  <c r="R2234" i="127"/>
  <c r="R2235" i="127"/>
  <c r="R2236" i="127"/>
  <c r="R2237" i="127"/>
  <c r="R2238" i="127"/>
  <c r="R2239" i="127"/>
  <c r="R2240" i="127"/>
  <c r="R2241" i="127"/>
  <c r="R2242" i="127"/>
  <c r="R2243" i="127"/>
  <c r="R2244" i="127"/>
  <c r="R2245" i="127"/>
  <c r="R2246" i="127"/>
  <c r="R2247" i="127"/>
  <c r="R2248" i="127"/>
  <c r="R2249" i="127"/>
  <c r="R2250" i="127"/>
  <c r="R2251" i="127"/>
  <c r="R2252" i="127"/>
  <c r="R2253" i="127"/>
  <c r="R2254" i="127"/>
  <c r="R2255" i="127"/>
  <c r="R2256" i="127"/>
  <c r="R2257" i="127"/>
  <c r="R2258" i="127"/>
  <c r="R2259" i="127"/>
  <c r="R2260" i="127"/>
  <c r="R2261" i="127"/>
  <c r="R2262" i="127"/>
  <c r="R2263" i="127"/>
  <c r="R2264" i="127"/>
  <c r="R2265" i="127"/>
  <c r="R2266" i="127"/>
  <c r="R2267" i="127"/>
  <c r="R2268" i="127"/>
  <c r="R2269" i="127"/>
  <c r="R2270" i="127"/>
  <c r="R2271" i="127"/>
  <c r="R2272" i="127"/>
  <c r="R2273" i="127"/>
  <c r="R2274" i="127"/>
  <c r="R2275" i="127"/>
  <c r="R2276" i="127"/>
  <c r="R2277" i="127"/>
  <c r="R2278" i="127"/>
  <c r="R2279" i="127"/>
  <c r="R2280" i="127"/>
  <c r="R2281" i="127"/>
  <c r="R2282" i="127"/>
  <c r="R2283" i="127"/>
  <c r="R2284" i="127"/>
  <c r="R2285" i="127"/>
  <c r="R2286" i="127"/>
  <c r="R2287" i="127"/>
  <c r="R2288" i="127"/>
  <c r="R2289" i="127"/>
  <c r="R2290" i="127"/>
  <c r="R2291" i="127"/>
  <c r="R2292" i="127"/>
  <c r="R2293" i="127"/>
  <c r="R2294" i="127"/>
  <c r="R2295" i="127"/>
  <c r="R2296" i="127"/>
  <c r="R2297" i="127"/>
  <c r="R2298" i="127"/>
  <c r="R2299" i="127"/>
  <c r="R2300" i="127"/>
  <c r="R2301" i="127"/>
  <c r="R2302" i="127"/>
  <c r="R2303" i="127"/>
  <c r="R2304" i="127"/>
  <c r="R2305" i="127"/>
  <c r="R2306" i="127"/>
  <c r="R2307" i="127"/>
  <c r="R2308" i="127"/>
  <c r="R2309" i="127"/>
  <c r="R2310" i="127"/>
  <c r="R2311" i="127"/>
  <c r="R2312" i="127"/>
  <c r="R2313" i="127"/>
  <c r="R2314" i="127"/>
  <c r="R2315" i="127"/>
  <c r="R2316" i="127"/>
  <c r="R2317" i="127"/>
  <c r="R2318" i="127"/>
  <c r="R2319" i="127"/>
  <c r="R2320" i="127"/>
  <c r="R2321" i="127"/>
  <c r="R2322" i="127"/>
  <c r="R2323" i="127"/>
  <c r="R2324" i="127"/>
  <c r="R2325" i="127"/>
  <c r="R2326" i="127"/>
  <c r="R2327" i="127"/>
  <c r="R2328" i="127"/>
  <c r="R2329" i="127"/>
  <c r="R2330" i="127"/>
  <c r="R2331" i="127"/>
  <c r="R2332" i="127"/>
  <c r="R2333" i="127"/>
  <c r="R2334" i="127"/>
  <c r="R2335" i="127"/>
  <c r="R2336" i="127"/>
  <c r="R2337" i="127"/>
  <c r="R2338" i="127"/>
  <c r="R2339" i="127"/>
  <c r="R2340" i="127"/>
  <c r="R2341" i="127"/>
  <c r="R2342" i="127"/>
  <c r="R2343" i="127"/>
  <c r="R2344" i="127"/>
  <c r="R2345" i="127"/>
  <c r="R2346" i="127"/>
  <c r="R2347" i="127"/>
  <c r="R2348" i="127"/>
  <c r="R2349" i="127"/>
  <c r="R2350" i="127"/>
  <c r="R2351" i="127"/>
  <c r="R2352" i="127"/>
  <c r="R2353" i="127"/>
  <c r="R2354" i="127"/>
  <c r="R2355" i="127"/>
  <c r="R2356" i="127"/>
  <c r="R2357" i="127"/>
  <c r="R2358" i="127"/>
  <c r="R2359" i="127"/>
  <c r="R2360" i="127"/>
  <c r="R2361" i="127"/>
  <c r="R2362" i="127"/>
  <c r="R2363" i="127"/>
  <c r="R2364" i="127"/>
  <c r="R2365" i="127"/>
  <c r="R2366" i="127"/>
  <c r="R2367" i="127"/>
  <c r="R2368" i="127"/>
  <c r="R2369" i="127"/>
  <c r="R2370" i="127"/>
  <c r="R2371" i="127"/>
  <c r="R2372" i="127"/>
  <c r="R2373" i="127"/>
  <c r="R2374" i="127"/>
  <c r="R2375" i="127"/>
  <c r="R2376" i="127"/>
  <c r="R2377" i="127"/>
  <c r="R2378" i="127"/>
  <c r="R2379" i="127"/>
  <c r="R2380" i="127"/>
  <c r="R2381" i="127"/>
  <c r="R2382" i="127"/>
  <c r="R2383" i="127"/>
  <c r="R2384" i="127"/>
  <c r="R2385" i="127"/>
  <c r="R2386" i="127"/>
  <c r="R2387" i="127"/>
  <c r="R2388" i="127"/>
  <c r="R2389" i="127"/>
  <c r="R2390" i="127"/>
  <c r="R2391" i="127"/>
  <c r="R2392" i="127"/>
  <c r="R2393" i="127"/>
  <c r="R2394" i="127"/>
  <c r="R2395" i="127"/>
  <c r="R2396" i="127"/>
  <c r="R2397" i="127"/>
  <c r="R2398" i="127"/>
  <c r="R2399" i="127"/>
  <c r="R2400" i="127"/>
  <c r="R2401" i="127"/>
  <c r="R2402" i="127"/>
  <c r="R2403" i="127"/>
  <c r="R2404" i="127"/>
  <c r="R2405" i="127"/>
  <c r="R2406" i="127"/>
  <c r="R2407" i="127"/>
  <c r="R2408" i="127"/>
  <c r="R2409" i="127"/>
  <c r="R2410" i="127"/>
  <c r="R2411" i="127"/>
  <c r="R2412" i="127"/>
  <c r="R2413" i="127"/>
  <c r="R2414" i="127"/>
  <c r="R2415" i="127"/>
  <c r="R2416" i="127"/>
  <c r="R2417" i="127"/>
  <c r="R2418" i="127"/>
  <c r="R2419" i="127"/>
  <c r="R2420" i="127"/>
  <c r="R2421" i="127"/>
  <c r="R2422" i="127"/>
  <c r="R2423" i="127"/>
  <c r="R2424" i="127"/>
  <c r="R2425" i="127"/>
  <c r="R2426" i="127"/>
  <c r="R2427" i="127"/>
  <c r="R2428" i="127"/>
  <c r="R2429" i="127"/>
  <c r="R2430" i="127"/>
  <c r="R2431" i="127"/>
  <c r="R2432" i="127"/>
  <c r="R2433" i="127"/>
  <c r="R2434" i="127"/>
  <c r="R2435" i="127"/>
  <c r="R2436" i="127"/>
  <c r="R2437" i="127"/>
  <c r="R2438" i="127"/>
  <c r="R2439" i="127"/>
  <c r="R2440" i="127"/>
  <c r="R2441" i="127"/>
  <c r="R2442" i="127"/>
  <c r="R2443" i="127"/>
  <c r="R2444" i="127"/>
  <c r="R2445" i="127"/>
  <c r="R2446" i="127"/>
  <c r="R2447" i="127"/>
  <c r="R2448" i="127"/>
  <c r="R2449" i="127"/>
  <c r="R2450" i="127"/>
  <c r="R2451" i="127"/>
  <c r="R2452" i="127"/>
  <c r="R2453" i="127"/>
  <c r="R2454" i="127"/>
  <c r="R2455" i="127"/>
  <c r="R2456" i="127"/>
  <c r="R2457" i="127"/>
  <c r="R2458" i="127"/>
  <c r="R2459" i="127"/>
  <c r="R2460" i="127"/>
  <c r="R2461" i="127"/>
  <c r="R2462" i="127"/>
  <c r="R2463" i="127"/>
  <c r="R2464" i="127"/>
  <c r="R2465" i="127"/>
  <c r="R2466" i="127"/>
  <c r="R2467" i="127"/>
  <c r="R2468" i="127"/>
  <c r="R2469" i="127"/>
  <c r="R2470" i="127"/>
  <c r="R2471" i="127"/>
  <c r="R2472" i="127"/>
  <c r="R2473" i="127"/>
  <c r="R2474" i="127"/>
  <c r="R2475" i="127"/>
  <c r="R2476" i="127"/>
  <c r="R2477" i="127"/>
  <c r="R2478" i="127"/>
  <c r="R2479" i="127"/>
  <c r="R2480" i="127"/>
  <c r="R2481" i="127"/>
  <c r="R2482" i="127"/>
  <c r="R2483" i="127"/>
  <c r="R2484" i="127"/>
  <c r="R2485" i="127"/>
  <c r="R2486" i="127"/>
  <c r="R2487" i="127"/>
  <c r="R2488" i="127"/>
  <c r="R2489" i="127"/>
  <c r="R2490" i="127"/>
  <c r="R2491" i="127"/>
  <c r="R2492" i="127"/>
  <c r="R2493" i="127"/>
  <c r="R2494" i="127"/>
  <c r="R2495" i="127"/>
  <c r="R2496" i="127"/>
  <c r="R2497" i="127"/>
  <c r="R2498" i="127"/>
  <c r="R2499" i="127"/>
  <c r="R2500" i="127"/>
  <c r="R2501" i="127"/>
  <c r="R2502" i="127"/>
  <c r="R2503" i="127"/>
  <c r="R2504" i="127"/>
  <c r="R2505" i="127"/>
  <c r="R2506" i="127"/>
  <c r="R2507" i="127"/>
  <c r="R2508" i="127"/>
  <c r="R2509" i="127"/>
  <c r="R2510" i="127"/>
  <c r="R2511" i="127"/>
  <c r="R2512" i="127"/>
  <c r="R2513" i="127"/>
  <c r="R2514" i="127"/>
  <c r="R2515" i="127"/>
  <c r="R2516" i="127"/>
  <c r="R2517" i="127"/>
  <c r="R2518" i="127"/>
  <c r="R2519" i="127"/>
  <c r="R2520" i="127"/>
  <c r="R2521" i="127"/>
  <c r="R2522" i="127"/>
  <c r="R2523" i="127"/>
  <c r="R2524" i="127"/>
  <c r="R2525" i="127"/>
  <c r="R2526" i="127"/>
  <c r="R2527" i="127"/>
  <c r="R2528" i="127"/>
  <c r="R2529" i="127"/>
  <c r="R2530" i="127"/>
  <c r="R2531" i="127"/>
  <c r="R2532" i="127"/>
  <c r="R2533" i="127"/>
  <c r="R2534" i="127"/>
  <c r="R2535" i="127"/>
  <c r="R2536" i="127"/>
  <c r="R2537" i="127"/>
  <c r="R2538" i="127"/>
  <c r="R2539" i="127"/>
  <c r="R2540" i="127"/>
  <c r="R2541" i="127"/>
  <c r="R2542" i="127"/>
  <c r="R2543" i="127"/>
  <c r="R2544" i="127"/>
  <c r="R2545" i="127"/>
  <c r="R2546" i="127"/>
  <c r="R2547" i="127"/>
  <c r="R2548" i="127"/>
  <c r="R2549" i="127"/>
  <c r="R2550" i="127"/>
  <c r="R2551" i="127"/>
  <c r="R2552" i="127"/>
  <c r="R2553" i="127"/>
  <c r="R2554" i="127"/>
  <c r="R2555" i="127"/>
  <c r="R2556" i="127"/>
  <c r="R2557" i="127"/>
  <c r="R2558" i="127"/>
  <c r="R2559" i="127"/>
  <c r="R2560" i="127"/>
  <c r="R2561" i="127"/>
  <c r="R2562" i="127"/>
  <c r="R2563" i="127"/>
  <c r="R2564" i="127"/>
  <c r="R2565" i="127"/>
  <c r="R2566" i="127"/>
  <c r="R2567" i="127"/>
  <c r="R2568" i="127"/>
  <c r="R2569" i="127"/>
  <c r="R2570" i="127"/>
  <c r="R2571" i="127"/>
  <c r="R2572" i="127"/>
  <c r="R2573" i="127"/>
  <c r="R2574" i="127"/>
  <c r="R2575" i="127"/>
  <c r="R2576" i="127"/>
  <c r="R2577" i="127"/>
  <c r="R2578" i="127"/>
  <c r="R2579" i="127"/>
  <c r="R2580" i="127"/>
  <c r="R2581" i="127"/>
  <c r="R2582" i="127"/>
  <c r="R2583" i="127"/>
  <c r="R2584" i="127"/>
  <c r="R2585" i="127"/>
  <c r="R2586" i="127"/>
  <c r="R2587" i="127"/>
  <c r="R2588" i="127"/>
  <c r="R2589" i="127"/>
  <c r="R2590" i="127"/>
  <c r="R2591" i="127"/>
  <c r="R2592" i="127"/>
  <c r="R2593" i="127"/>
  <c r="R2594" i="127"/>
  <c r="R2595" i="127"/>
  <c r="R2596" i="127"/>
  <c r="R2597" i="127"/>
  <c r="R2598" i="127"/>
  <c r="R2599" i="127"/>
  <c r="R2600" i="127"/>
  <c r="R2601" i="127"/>
  <c r="R2602" i="127"/>
  <c r="R2603" i="127"/>
  <c r="R2604" i="127"/>
  <c r="R2605" i="127"/>
  <c r="R2606" i="127"/>
  <c r="R2607" i="127"/>
  <c r="R2608" i="127"/>
  <c r="R2609" i="127"/>
  <c r="R2610" i="127"/>
  <c r="R2611" i="127"/>
  <c r="R2612" i="127"/>
  <c r="R2613" i="127"/>
  <c r="R2614" i="127"/>
  <c r="R2615" i="127"/>
  <c r="R2616" i="127"/>
  <c r="R2617" i="127"/>
  <c r="R2618" i="127"/>
  <c r="R2619" i="127"/>
  <c r="R2620" i="127"/>
  <c r="R2621" i="127"/>
  <c r="R2622" i="127"/>
  <c r="R2623" i="127"/>
  <c r="R2624" i="127"/>
  <c r="R2625" i="127"/>
  <c r="R2626" i="127"/>
  <c r="R2627" i="127"/>
  <c r="R2628" i="127"/>
  <c r="R2629" i="127"/>
  <c r="R2630" i="127"/>
  <c r="R2631" i="127"/>
  <c r="R2632" i="127"/>
  <c r="R2633" i="127"/>
  <c r="R2634" i="127"/>
  <c r="R2635" i="127"/>
  <c r="R2636" i="127"/>
  <c r="R2637" i="127"/>
  <c r="R2638" i="127"/>
  <c r="R2639" i="127"/>
  <c r="R2640" i="127"/>
  <c r="R2641" i="127"/>
  <c r="R2642" i="127"/>
  <c r="R2643" i="127"/>
  <c r="R2644" i="127"/>
  <c r="R2645" i="127"/>
  <c r="R2646" i="127"/>
  <c r="R2647" i="127"/>
  <c r="R2648" i="127"/>
  <c r="R2649" i="127"/>
  <c r="R2650" i="127"/>
  <c r="R2651" i="127"/>
  <c r="R2652" i="127"/>
  <c r="R2653" i="127"/>
  <c r="R2654" i="127"/>
  <c r="R2655" i="127"/>
  <c r="R2656" i="127"/>
  <c r="R2657" i="127"/>
  <c r="R2658" i="127"/>
  <c r="R2659" i="127"/>
  <c r="R2660" i="127"/>
  <c r="R2661" i="127"/>
  <c r="R2662" i="127"/>
  <c r="R2663" i="127"/>
  <c r="R2664" i="127"/>
  <c r="R2665" i="127"/>
  <c r="R2666" i="127"/>
  <c r="R2667" i="127"/>
  <c r="R2668" i="127"/>
  <c r="R2669" i="127"/>
  <c r="R2670" i="127"/>
  <c r="R2671" i="127"/>
  <c r="R2672" i="127"/>
  <c r="R2673" i="127"/>
  <c r="R2674" i="127"/>
  <c r="R2675" i="127"/>
  <c r="R2676" i="127"/>
  <c r="R2677" i="127"/>
  <c r="R2678" i="127"/>
  <c r="R2679" i="127"/>
  <c r="R2680" i="127"/>
  <c r="R2681" i="127"/>
  <c r="R2682" i="127"/>
  <c r="R2683" i="127"/>
  <c r="R2684" i="127"/>
  <c r="R2685" i="127"/>
  <c r="R2686" i="127"/>
  <c r="R2687" i="127"/>
  <c r="R2688" i="127"/>
  <c r="R2689" i="127"/>
  <c r="R2690" i="127"/>
  <c r="R2691" i="127"/>
  <c r="R2692" i="127"/>
  <c r="R2693" i="127"/>
  <c r="R2694" i="127"/>
  <c r="R2695" i="127"/>
  <c r="R2696" i="127"/>
  <c r="R2697" i="127"/>
  <c r="R2698" i="127"/>
  <c r="R2699" i="127"/>
  <c r="R2700" i="127"/>
  <c r="R2701" i="127"/>
  <c r="R2702" i="127"/>
  <c r="R2703" i="127"/>
  <c r="R2704" i="127"/>
  <c r="R2705" i="127"/>
  <c r="R2706" i="127"/>
  <c r="R2707" i="127"/>
  <c r="R2708" i="127"/>
  <c r="R2709" i="127"/>
  <c r="R2710" i="127"/>
  <c r="R2711" i="127"/>
  <c r="R2712" i="127"/>
  <c r="R2713" i="127"/>
  <c r="R2714" i="127"/>
  <c r="R2715" i="127"/>
  <c r="R2716" i="127"/>
  <c r="R2717" i="127"/>
  <c r="R2718" i="127"/>
  <c r="R2719" i="127"/>
  <c r="R2720" i="127"/>
  <c r="R2721" i="127"/>
  <c r="R2722" i="127"/>
  <c r="R2723" i="127"/>
  <c r="R2724" i="127"/>
  <c r="R2725" i="127"/>
  <c r="R2726" i="127"/>
  <c r="R2727" i="127"/>
  <c r="R2728" i="127"/>
  <c r="R2729" i="127"/>
  <c r="R2730" i="127"/>
  <c r="R2731" i="127"/>
  <c r="R2732" i="127"/>
  <c r="R2733" i="127"/>
  <c r="R2734" i="127"/>
  <c r="R2735" i="127"/>
  <c r="R2736" i="127"/>
  <c r="R2737" i="127"/>
  <c r="R2738" i="127"/>
  <c r="R2739" i="127"/>
  <c r="R2740" i="127"/>
  <c r="R2741" i="127"/>
  <c r="R2742" i="127"/>
  <c r="R2743" i="127"/>
  <c r="R2744" i="127"/>
  <c r="R2745" i="127"/>
  <c r="R2746" i="127"/>
  <c r="R2747" i="127"/>
  <c r="R2748" i="127"/>
  <c r="R2749" i="127"/>
  <c r="R2750" i="127"/>
  <c r="R2751" i="127"/>
  <c r="R2752" i="127"/>
  <c r="R2753" i="127"/>
  <c r="R2754" i="127"/>
  <c r="R2755" i="127"/>
  <c r="R2756" i="127"/>
  <c r="R2757" i="127"/>
  <c r="R2758" i="127"/>
  <c r="R2759" i="127"/>
  <c r="R2760" i="127"/>
  <c r="R2761" i="127"/>
  <c r="R2762" i="127"/>
  <c r="R2763" i="127"/>
  <c r="R2764" i="127"/>
  <c r="R2765" i="127"/>
  <c r="R2766" i="127"/>
  <c r="R2767" i="127"/>
  <c r="R2768" i="127"/>
  <c r="R2769" i="127"/>
  <c r="R2770" i="127"/>
  <c r="R2771" i="127"/>
  <c r="R2772" i="127"/>
  <c r="R2773" i="127"/>
  <c r="R2774" i="127"/>
  <c r="R2775" i="127"/>
  <c r="R2776" i="127"/>
  <c r="R2777" i="127"/>
  <c r="R2778" i="127"/>
  <c r="R2779" i="127"/>
  <c r="R2780" i="127"/>
  <c r="R2781" i="127"/>
  <c r="R2782" i="127"/>
  <c r="R2783" i="127"/>
  <c r="R2784" i="127"/>
  <c r="R2785" i="127"/>
  <c r="R2786" i="127"/>
  <c r="R2787" i="127"/>
  <c r="R2788" i="127"/>
  <c r="R2789" i="127"/>
  <c r="R2790" i="127"/>
  <c r="R2791" i="127"/>
  <c r="R2792" i="127"/>
  <c r="R2793" i="127"/>
  <c r="R2794" i="127"/>
  <c r="R2795" i="127"/>
  <c r="R2796" i="127"/>
  <c r="R2797" i="127"/>
  <c r="R2798" i="127"/>
  <c r="R2799" i="127"/>
  <c r="R2800" i="127"/>
  <c r="R2801" i="127"/>
  <c r="R2802" i="127"/>
  <c r="R2803" i="127"/>
  <c r="R2804" i="127"/>
  <c r="R2805" i="127"/>
  <c r="R2806" i="127"/>
  <c r="R2807" i="127"/>
  <c r="R2808" i="127"/>
  <c r="R2809" i="127"/>
  <c r="R2810" i="127"/>
  <c r="R2811" i="127"/>
  <c r="R2812" i="127"/>
  <c r="R2813" i="127"/>
  <c r="R2814" i="127"/>
  <c r="R2815" i="127"/>
  <c r="R2816" i="127"/>
  <c r="R2817" i="127"/>
  <c r="R2818" i="127"/>
  <c r="R2819" i="127"/>
  <c r="R2820" i="127"/>
  <c r="R2821" i="127"/>
  <c r="R2822" i="127"/>
  <c r="R2823" i="127"/>
  <c r="R2824" i="127"/>
  <c r="R2825" i="127"/>
  <c r="R2826" i="127"/>
  <c r="R2827" i="127"/>
  <c r="R2828" i="127"/>
  <c r="R2829" i="127"/>
  <c r="R2830" i="127"/>
  <c r="R2831" i="127"/>
  <c r="R2832" i="127"/>
  <c r="R2833" i="127"/>
  <c r="R2834" i="127"/>
  <c r="R2835" i="127"/>
  <c r="R2836" i="127"/>
  <c r="R2837" i="127"/>
  <c r="R2838" i="127"/>
  <c r="R2839" i="127"/>
  <c r="R2840" i="127"/>
  <c r="R2841" i="127"/>
  <c r="R2842" i="127"/>
  <c r="R2843" i="127"/>
  <c r="R2844" i="127"/>
  <c r="R2845" i="127"/>
  <c r="R2846" i="127"/>
  <c r="R2847" i="127"/>
  <c r="R2848" i="127"/>
  <c r="R2849" i="127"/>
  <c r="R2850" i="127"/>
  <c r="R2851" i="127"/>
  <c r="R2852" i="127"/>
  <c r="R2853" i="127"/>
  <c r="R2854" i="127"/>
  <c r="R2855" i="127"/>
  <c r="R2856" i="127"/>
  <c r="R2857" i="127"/>
  <c r="R2858" i="127"/>
  <c r="R2859" i="127"/>
  <c r="R2860" i="127"/>
  <c r="R2861" i="127"/>
  <c r="R2862" i="127"/>
  <c r="R2863" i="127"/>
  <c r="R2864" i="127"/>
  <c r="R2865" i="127"/>
  <c r="R2866" i="127"/>
  <c r="R2867" i="127"/>
  <c r="R2868" i="127"/>
  <c r="R2869" i="127"/>
  <c r="R2870" i="127"/>
  <c r="R2871" i="127"/>
  <c r="R2872" i="127"/>
  <c r="R2873" i="127"/>
  <c r="R2874" i="127"/>
  <c r="R2875" i="127"/>
  <c r="R2876" i="127"/>
  <c r="R2877" i="127"/>
  <c r="R2878" i="127"/>
  <c r="R2879" i="127"/>
  <c r="R2880" i="127"/>
  <c r="R2881" i="127"/>
  <c r="R2882" i="127"/>
  <c r="R2883" i="127"/>
  <c r="R2884" i="127"/>
  <c r="R2885" i="127"/>
  <c r="R2886" i="127"/>
  <c r="R2887" i="127"/>
  <c r="R2888" i="127"/>
  <c r="R2889" i="127"/>
  <c r="R2890" i="127"/>
  <c r="R2891" i="127"/>
  <c r="R2892" i="127"/>
  <c r="R2893" i="127"/>
  <c r="R2894" i="127"/>
  <c r="R2895" i="127"/>
  <c r="R2896" i="127"/>
  <c r="R2897" i="127"/>
  <c r="R2898" i="127"/>
  <c r="R2899" i="127"/>
  <c r="R2900" i="127"/>
  <c r="R2901" i="127"/>
  <c r="R2902" i="127"/>
  <c r="R2903" i="127"/>
  <c r="R2904" i="127"/>
  <c r="R2905" i="127"/>
  <c r="R2906" i="127"/>
  <c r="R2907" i="127"/>
  <c r="R2908" i="127"/>
  <c r="R2909" i="127"/>
  <c r="R2910" i="127"/>
  <c r="R2911" i="127"/>
  <c r="R2912" i="127"/>
  <c r="R2913" i="127"/>
  <c r="R2914" i="127"/>
  <c r="R2915" i="127"/>
  <c r="R2916" i="127"/>
  <c r="R2917" i="127"/>
  <c r="R2918" i="127"/>
  <c r="R2919" i="127"/>
  <c r="R2920" i="127"/>
  <c r="R2921" i="127"/>
  <c r="R2922" i="127"/>
  <c r="R2923" i="127"/>
  <c r="R2924" i="127"/>
  <c r="R2925" i="127"/>
  <c r="R2926" i="127"/>
  <c r="R2927" i="127"/>
  <c r="R2928" i="127"/>
  <c r="R2929" i="127"/>
  <c r="R2930" i="127"/>
  <c r="R2931" i="127"/>
  <c r="R2932" i="127"/>
  <c r="R2933" i="127"/>
  <c r="R2934" i="127"/>
  <c r="R2935" i="127"/>
  <c r="R2936" i="127"/>
  <c r="R2937" i="127"/>
  <c r="R2938" i="127"/>
  <c r="R2939" i="127"/>
  <c r="R2940" i="127"/>
  <c r="R2941" i="127"/>
  <c r="R2942" i="127"/>
  <c r="R2943" i="127"/>
  <c r="R2944" i="127"/>
  <c r="R2945" i="127"/>
  <c r="R2946" i="127"/>
  <c r="R2947" i="127"/>
  <c r="R2948" i="127"/>
  <c r="R2949" i="127"/>
  <c r="R2950" i="127"/>
  <c r="R2951" i="127"/>
  <c r="R2952" i="127"/>
  <c r="R2953" i="127"/>
  <c r="R2954" i="127"/>
  <c r="R2955" i="127"/>
  <c r="R2956" i="127"/>
  <c r="R2957" i="127"/>
  <c r="R2958" i="127"/>
  <c r="R2959" i="127"/>
  <c r="R2960" i="127"/>
  <c r="R2961" i="127"/>
  <c r="R2962" i="127"/>
  <c r="R2963" i="127"/>
  <c r="R2964" i="127"/>
  <c r="R2965" i="127"/>
  <c r="R2966" i="127"/>
  <c r="R2967" i="127"/>
  <c r="R2968" i="127"/>
  <c r="R2969" i="127"/>
  <c r="R2970" i="127"/>
  <c r="R2971" i="127"/>
  <c r="R2972" i="127"/>
  <c r="R2973" i="127"/>
  <c r="R2974" i="127"/>
  <c r="R2975" i="127"/>
  <c r="R2976" i="127"/>
  <c r="R2977" i="127"/>
  <c r="R2978" i="127"/>
  <c r="R2979" i="127"/>
  <c r="R2980" i="127"/>
  <c r="R2981" i="127"/>
  <c r="R2982" i="127"/>
  <c r="R2983" i="127"/>
  <c r="R2984" i="127"/>
  <c r="R2985" i="127"/>
  <c r="R2986" i="127"/>
  <c r="R2987" i="127"/>
  <c r="R2988" i="127"/>
  <c r="R2989" i="127"/>
  <c r="R2990" i="127"/>
  <c r="R2991" i="127"/>
  <c r="R2992" i="127"/>
  <c r="R2993" i="127"/>
  <c r="R2994" i="127"/>
  <c r="R2995" i="127"/>
  <c r="R2996" i="127"/>
  <c r="R2997" i="127"/>
  <c r="R2998" i="127"/>
  <c r="R2999" i="127"/>
  <c r="R3000" i="127"/>
  <c r="R3001" i="127"/>
  <c r="R3002" i="127"/>
  <c r="R3003" i="127"/>
  <c r="Q3003" i="128"/>
  <c r="B3003" i="128"/>
  <c r="Q3002" i="128"/>
  <c r="B3002" i="128"/>
  <c r="Q3001" i="128"/>
  <c r="B3001" i="128"/>
  <c r="Q3000" i="128"/>
  <c r="B3000" i="128"/>
  <c r="Q2999" i="128"/>
  <c r="B2999" i="128"/>
  <c r="Q2998" i="128"/>
  <c r="B2998" i="128"/>
  <c r="Q2997" i="128"/>
  <c r="B2997" i="128"/>
  <c r="Q2996" i="128"/>
  <c r="B2996" i="128"/>
  <c r="Q2995" i="128"/>
  <c r="B2995" i="128"/>
  <c r="Q2994" i="128"/>
  <c r="B2994" i="128"/>
  <c r="Q2993" i="128"/>
  <c r="B2993" i="128"/>
  <c r="Q2992" i="128"/>
  <c r="B2992" i="128"/>
  <c r="Q2991" i="128"/>
  <c r="B2991" i="128"/>
  <c r="Q2990" i="128"/>
  <c r="B2990" i="128"/>
  <c r="Q2989" i="128"/>
  <c r="B2989" i="128"/>
  <c r="Q2988" i="128"/>
  <c r="B2988" i="128"/>
  <c r="Q2987" i="128"/>
  <c r="B2987" i="128"/>
  <c r="Q2986" i="128"/>
  <c r="B2986" i="128"/>
  <c r="Q2985" i="128"/>
  <c r="B2985" i="128"/>
  <c r="Q2984" i="128"/>
  <c r="B2984" i="128"/>
  <c r="Q2983" i="128"/>
  <c r="B2983" i="128"/>
  <c r="Q2982" i="128"/>
  <c r="B2982" i="128"/>
  <c r="Q2981" i="128"/>
  <c r="B2981" i="128"/>
  <c r="Q2980" i="128"/>
  <c r="B2980" i="128"/>
  <c r="Q2979" i="128"/>
  <c r="B2979" i="128"/>
  <c r="Q2978" i="128"/>
  <c r="B2978" i="128"/>
  <c r="Q2977" i="128"/>
  <c r="B2977" i="128"/>
  <c r="Q2976" i="128"/>
  <c r="B2976" i="128"/>
  <c r="Q2975" i="128"/>
  <c r="B2975" i="128"/>
  <c r="Q2974" i="128"/>
  <c r="B2974" i="128"/>
  <c r="Q2973" i="128"/>
  <c r="B2973" i="128"/>
  <c r="Q2972" i="128"/>
  <c r="B2972" i="128"/>
  <c r="Q2971" i="128"/>
  <c r="B2971" i="128"/>
  <c r="Q2970" i="128"/>
  <c r="B2970" i="128"/>
  <c r="Q2969" i="128"/>
  <c r="B2969" i="128"/>
  <c r="Q2968" i="128"/>
  <c r="B2968" i="128"/>
  <c r="Q2967" i="128"/>
  <c r="B2967" i="128"/>
  <c r="Q2966" i="128"/>
  <c r="B2966" i="128"/>
  <c r="Q2965" i="128"/>
  <c r="B2965" i="128"/>
  <c r="Q2964" i="128"/>
  <c r="B2964" i="128"/>
  <c r="Q2963" i="128"/>
  <c r="B2963" i="128"/>
  <c r="Q2962" i="128"/>
  <c r="B2962" i="128"/>
  <c r="Q2961" i="128"/>
  <c r="B2961" i="128"/>
  <c r="Q2960" i="128"/>
  <c r="B2960" i="128"/>
  <c r="Q2959" i="128"/>
  <c r="B2959" i="128"/>
  <c r="Q2958" i="128"/>
  <c r="B2958" i="128"/>
  <c r="Q2957" i="128"/>
  <c r="B2957" i="128"/>
  <c r="Q2956" i="128"/>
  <c r="B2956" i="128"/>
  <c r="Q2955" i="128"/>
  <c r="B2955" i="128"/>
  <c r="Q2954" i="128"/>
  <c r="B2954" i="128"/>
  <c r="Q2953" i="128"/>
  <c r="B2953" i="128"/>
  <c r="Q2952" i="128"/>
  <c r="B2952" i="128"/>
  <c r="Q2951" i="128"/>
  <c r="B2951" i="128"/>
  <c r="Q2950" i="128"/>
  <c r="B2950" i="128"/>
  <c r="Q2949" i="128"/>
  <c r="B2949" i="128"/>
  <c r="Q2948" i="128"/>
  <c r="B2948" i="128"/>
  <c r="Q2947" i="128"/>
  <c r="B2947" i="128"/>
  <c r="Q2946" i="128"/>
  <c r="B2946" i="128"/>
  <c r="Q2945" i="128"/>
  <c r="B2945" i="128"/>
  <c r="Q2944" i="128"/>
  <c r="B2944" i="128"/>
  <c r="Q2943" i="128"/>
  <c r="B2943" i="128"/>
  <c r="Q2942" i="128"/>
  <c r="B2942" i="128"/>
  <c r="Q2941" i="128"/>
  <c r="B2941" i="128"/>
  <c r="Q2940" i="128"/>
  <c r="B2940" i="128"/>
  <c r="Q2939" i="128"/>
  <c r="B2939" i="128"/>
  <c r="Q2938" i="128"/>
  <c r="B2938" i="128"/>
  <c r="Q2937" i="128"/>
  <c r="B2937" i="128"/>
  <c r="Q2936" i="128"/>
  <c r="B2936" i="128"/>
  <c r="Q2935" i="128"/>
  <c r="B2935" i="128"/>
  <c r="Q2934" i="128"/>
  <c r="B2934" i="128"/>
  <c r="Q2933" i="128"/>
  <c r="B2933" i="128"/>
  <c r="Q2932" i="128"/>
  <c r="B2932" i="128"/>
  <c r="Q2931" i="128"/>
  <c r="B2931" i="128"/>
  <c r="Q2930" i="128"/>
  <c r="B2930" i="128"/>
  <c r="Q2929" i="128"/>
  <c r="B2929" i="128"/>
  <c r="Q2928" i="128"/>
  <c r="B2928" i="128"/>
  <c r="Q2927" i="128"/>
  <c r="B2927" i="128"/>
  <c r="Q2926" i="128"/>
  <c r="B2926" i="128"/>
  <c r="Q2925" i="128"/>
  <c r="B2925" i="128"/>
  <c r="Q2924" i="128"/>
  <c r="B2924" i="128"/>
  <c r="Q2923" i="128"/>
  <c r="B2923" i="128"/>
  <c r="Q2922" i="128"/>
  <c r="B2922" i="128"/>
  <c r="Q2921" i="128"/>
  <c r="B2921" i="128"/>
  <c r="Q2920" i="128"/>
  <c r="B2920" i="128"/>
  <c r="Q2919" i="128"/>
  <c r="B2919" i="128"/>
  <c r="Q2918" i="128"/>
  <c r="B2918" i="128"/>
  <c r="Q2917" i="128"/>
  <c r="B2917" i="128"/>
  <c r="Q2916" i="128"/>
  <c r="B2916" i="128"/>
  <c r="Q2915" i="128"/>
  <c r="B2915" i="128"/>
  <c r="Q2914" i="128"/>
  <c r="B2914" i="128"/>
  <c r="Q2913" i="128"/>
  <c r="B2913" i="128"/>
  <c r="Q2912" i="128"/>
  <c r="B2912" i="128"/>
  <c r="Q2911" i="128"/>
  <c r="B2911" i="128"/>
  <c r="Q2910" i="128"/>
  <c r="B2910" i="128"/>
  <c r="Q2909" i="128"/>
  <c r="B2909" i="128"/>
  <c r="Q2908" i="128"/>
  <c r="B2908" i="128"/>
  <c r="Q2907" i="128"/>
  <c r="B2907" i="128"/>
  <c r="Q2906" i="128"/>
  <c r="B2906" i="128"/>
  <c r="Q2905" i="128"/>
  <c r="B2905" i="128"/>
  <c r="Q2904" i="128"/>
  <c r="B2904" i="128"/>
  <c r="Q2903" i="128"/>
  <c r="B2903" i="128"/>
  <c r="Q2902" i="128"/>
  <c r="B2902" i="128"/>
  <c r="Q2901" i="128"/>
  <c r="B2901" i="128"/>
  <c r="Q2900" i="128"/>
  <c r="B2900" i="128"/>
  <c r="Q2899" i="128"/>
  <c r="B2899" i="128"/>
  <c r="Q2898" i="128"/>
  <c r="B2898" i="128"/>
  <c r="Q2897" i="128"/>
  <c r="B2897" i="128"/>
  <c r="Q2896" i="128"/>
  <c r="B2896" i="128"/>
  <c r="Q2895" i="128"/>
  <c r="B2895" i="128"/>
  <c r="Q2894" i="128"/>
  <c r="B2894" i="128"/>
  <c r="Q2893" i="128"/>
  <c r="B2893" i="128"/>
  <c r="Q2892" i="128"/>
  <c r="B2892" i="128"/>
  <c r="Q2891" i="128"/>
  <c r="B2891" i="128"/>
  <c r="Q2890" i="128"/>
  <c r="B2890" i="128"/>
  <c r="Q2889" i="128"/>
  <c r="B2889" i="128"/>
  <c r="Q2888" i="128"/>
  <c r="B2888" i="128"/>
  <c r="Q2887" i="128"/>
  <c r="B2887" i="128"/>
  <c r="Q2886" i="128"/>
  <c r="B2886" i="128"/>
  <c r="Q2885" i="128"/>
  <c r="B2885" i="128"/>
  <c r="Q2884" i="128"/>
  <c r="B2884" i="128"/>
  <c r="Q2883" i="128"/>
  <c r="B2883" i="128"/>
  <c r="Q2882" i="128"/>
  <c r="B2882" i="128"/>
  <c r="Q2881" i="128"/>
  <c r="B2881" i="128"/>
  <c r="Q2880" i="128"/>
  <c r="B2880" i="128"/>
  <c r="Q2879" i="128"/>
  <c r="B2879" i="128"/>
  <c r="Q2878" i="128"/>
  <c r="B2878" i="128"/>
  <c r="Q2877" i="128"/>
  <c r="B2877" i="128"/>
  <c r="Q2876" i="128"/>
  <c r="B2876" i="128"/>
  <c r="Q2875" i="128"/>
  <c r="B2875" i="128"/>
  <c r="Q2874" i="128"/>
  <c r="B2874" i="128"/>
  <c r="Q2873" i="128"/>
  <c r="B2873" i="128"/>
  <c r="Q2872" i="128"/>
  <c r="B2872" i="128"/>
  <c r="Q2871" i="128"/>
  <c r="B2871" i="128"/>
  <c r="Q2870" i="128"/>
  <c r="B2870" i="128"/>
  <c r="Q2869" i="128"/>
  <c r="B2869" i="128"/>
  <c r="Q2868" i="128"/>
  <c r="B2868" i="128"/>
  <c r="Q2867" i="128"/>
  <c r="B2867" i="128"/>
  <c r="Q2866" i="128"/>
  <c r="B2866" i="128"/>
  <c r="Q2865" i="128"/>
  <c r="B2865" i="128"/>
  <c r="Q2864" i="128"/>
  <c r="B2864" i="128"/>
  <c r="Q2863" i="128"/>
  <c r="B2863" i="128"/>
  <c r="Q2862" i="128"/>
  <c r="B2862" i="128"/>
  <c r="Q2861" i="128"/>
  <c r="B2861" i="128"/>
  <c r="Q2860" i="128"/>
  <c r="B2860" i="128"/>
  <c r="Q2859" i="128"/>
  <c r="B2859" i="128"/>
  <c r="Q2858" i="128"/>
  <c r="B2858" i="128"/>
  <c r="Q2857" i="128"/>
  <c r="B2857" i="128"/>
  <c r="Q2856" i="128"/>
  <c r="B2856" i="128"/>
  <c r="Q2855" i="128"/>
  <c r="B2855" i="128"/>
  <c r="Q2854" i="128"/>
  <c r="B2854" i="128"/>
  <c r="Q2853" i="128"/>
  <c r="B2853" i="128"/>
  <c r="Q2852" i="128"/>
  <c r="B2852" i="128"/>
  <c r="Q2851" i="128"/>
  <c r="B2851" i="128"/>
  <c r="Q2850" i="128"/>
  <c r="B2850" i="128"/>
  <c r="Q2849" i="128"/>
  <c r="B2849" i="128"/>
  <c r="Q2848" i="128"/>
  <c r="B2848" i="128"/>
  <c r="Q2847" i="128"/>
  <c r="B2847" i="128"/>
  <c r="Q2846" i="128"/>
  <c r="B2846" i="128"/>
  <c r="Q2845" i="128"/>
  <c r="B2845" i="128"/>
  <c r="Q2844" i="128"/>
  <c r="B2844" i="128"/>
  <c r="Q2843" i="128"/>
  <c r="B2843" i="128"/>
  <c r="Q2842" i="128"/>
  <c r="B2842" i="128"/>
  <c r="Q2841" i="128"/>
  <c r="B2841" i="128"/>
  <c r="Q2840" i="128"/>
  <c r="B2840" i="128"/>
  <c r="Q2839" i="128"/>
  <c r="B2839" i="128"/>
  <c r="Q2838" i="128"/>
  <c r="B2838" i="128"/>
  <c r="Q2837" i="128"/>
  <c r="B2837" i="128"/>
  <c r="Q2836" i="128"/>
  <c r="B2836" i="128"/>
  <c r="Q2835" i="128"/>
  <c r="B2835" i="128"/>
  <c r="Q2834" i="128"/>
  <c r="B2834" i="128"/>
  <c r="Q2833" i="128"/>
  <c r="B2833" i="128"/>
  <c r="Q2832" i="128"/>
  <c r="B2832" i="128"/>
  <c r="Q2831" i="128"/>
  <c r="B2831" i="128"/>
  <c r="Q2830" i="128"/>
  <c r="B2830" i="128"/>
  <c r="Q2829" i="128"/>
  <c r="B2829" i="128"/>
  <c r="Q2828" i="128"/>
  <c r="B2828" i="128"/>
  <c r="Q2827" i="128"/>
  <c r="B2827" i="128"/>
  <c r="Q2826" i="128"/>
  <c r="B2826" i="128"/>
  <c r="Q2825" i="128"/>
  <c r="B2825" i="128"/>
  <c r="Q2824" i="128"/>
  <c r="B2824" i="128"/>
  <c r="Q2823" i="128"/>
  <c r="B2823" i="128"/>
  <c r="Q2822" i="128"/>
  <c r="B2822" i="128"/>
  <c r="Q2821" i="128"/>
  <c r="B2821" i="128"/>
  <c r="Q2820" i="128"/>
  <c r="B2820" i="128"/>
  <c r="Q2819" i="128"/>
  <c r="B2819" i="128"/>
  <c r="Q2818" i="128"/>
  <c r="B2818" i="128"/>
  <c r="Q2817" i="128"/>
  <c r="B2817" i="128"/>
  <c r="Q2816" i="128"/>
  <c r="B2816" i="128"/>
  <c r="Q2815" i="128"/>
  <c r="B2815" i="128"/>
  <c r="Q2814" i="128"/>
  <c r="B2814" i="128"/>
  <c r="Q2813" i="128"/>
  <c r="B2813" i="128"/>
  <c r="Q2812" i="128"/>
  <c r="B2812" i="128"/>
  <c r="Q2811" i="128"/>
  <c r="B2811" i="128"/>
  <c r="Q2810" i="128"/>
  <c r="B2810" i="128"/>
  <c r="Q2809" i="128"/>
  <c r="B2809" i="128"/>
  <c r="Q2808" i="128"/>
  <c r="B2808" i="128"/>
  <c r="Q2807" i="128"/>
  <c r="B2807" i="128"/>
  <c r="Q2806" i="128"/>
  <c r="B2806" i="128"/>
  <c r="Q2805" i="128"/>
  <c r="B2805" i="128"/>
  <c r="Q2804" i="128"/>
  <c r="B2804" i="128"/>
  <c r="Q2803" i="128"/>
  <c r="B2803" i="128"/>
  <c r="Q2802" i="128"/>
  <c r="B2802" i="128"/>
  <c r="Q2801" i="128"/>
  <c r="B2801" i="128"/>
  <c r="Q2800" i="128"/>
  <c r="B2800" i="128"/>
  <c r="Q2799" i="128"/>
  <c r="B2799" i="128"/>
  <c r="Q2798" i="128"/>
  <c r="B2798" i="128"/>
  <c r="Q2797" i="128"/>
  <c r="B2797" i="128"/>
  <c r="Q2796" i="128"/>
  <c r="B2796" i="128"/>
  <c r="Q2795" i="128"/>
  <c r="B2795" i="128"/>
  <c r="Q2794" i="128"/>
  <c r="B2794" i="128"/>
  <c r="Q2793" i="128"/>
  <c r="B2793" i="128"/>
  <c r="Q2792" i="128"/>
  <c r="B2792" i="128"/>
  <c r="Q2791" i="128"/>
  <c r="B2791" i="128"/>
  <c r="Q2790" i="128"/>
  <c r="B2790" i="128"/>
  <c r="Q2789" i="128"/>
  <c r="B2789" i="128"/>
  <c r="Q2788" i="128"/>
  <c r="B2788" i="128"/>
  <c r="Q2787" i="128"/>
  <c r="B2787" i="128"/>
  <c r="Q2786" i="128"/>
  <c r="B2786" i="128"/>
  <c r="Q2785" i="128"/>
  <c r="B2785" i="128"/>
  <c r="Q2784" i="128"/>
  <c r="B2784" i="128"/>
  <c r="Q2783" i="128"/>
  <c r="B2783" i="128"/>
  <c r="Q2782" i="128"/>
  <c r="B2782" i="128"/>
  <c r="Q2781" i="128"/>
  <c r="B2781" i="128"/>
  <c r="Q2780" i="128"/>
  <c r="B2780" i="128"/>
  <c r="Q2779" i="128"/>
  <c r="B2779" i="128"/>
  <c r="Q2778" i="128"/>
  <c r="B2778" i="128"/>
  <c r="Q2777" i="128"/>
  <c r="B2777" i="128"/>
  <c r="Q2776" i="128"/>
  <c r="B2776" i="128"/>
  <c r="Q2775" i="128"/>
  <c r="B2775" i="128"/>
  <c r="Q2774" i="128"/>
  <c r="B2774" i="128"/>
  <c r="Q2773" i="128"/>
  <c r="B2773" i="128"/>
  <c r="Q2772" i="128"/>
  <c r="B2772" i="128"/>
  <c r="Q2771" i="128"/>
  <c r="B2771" i="128"/>
  <c r="Q2770" i="128"/>
  <c r="B2770" i="128"/>
  <c r="Q2769" i="128"/>
  <c r="B2769" i="128"/>
  <c r="Q2768" i="128"/>
  <c r="B2768" i="128"/>
  <c r="Q2767" i="128"/>
  <c r="B2767" i="128"/>
  <c r="Q2766" i="128"/>
  <c r="B2766" i="128"/>
  <c r="Q2765" i="128"/>
  <c r="B2765" i="128"/>
  <c r="Q2764" i="128"/>
  <c r="B2764" i="128"/>
  <c r="Q2763" i="128"/>
  <c r="B2763" i="128"/>
  <c r="Q2762" i="128"/>
  <c r="B2762" i="128"/>
  <c r="Q2761" i="128"/>
  <c r="B2761" i="128"/>
  <c r="Q2760" i="128"/>
  <c r="B2760" i="128"/>
  <c r="Q2759" i="128"/>
  <c r="B2759" i="128"/>
  <c r="Q2758" i="128"/>
  <c r="B2758" i="128"/>
  <c r="Q2757" i="128"/>
  <c r="B2757" i="128"/>
  <c r="Q2756" i="128"/>
  <c r="B2756" i="128"/>
  <c r="Q2755" i="128"/>
  <c r="B2755" i="128"/>
  <c r="Q2754" i="128"/>
  <c r="B2754" i="128"/>
  <c r="Q2753" i="128"/>
  <c r="B2753" i="128"/>
  <c r="Q2752" i="128"/>
  <c r="B2752" i="128"/>
  <c r="Q2751" i="128"/>
  <c r="B2751" i="128"/>
  <c r="Q2750" i="128"/>
  <c r="B2750" i="128"/>
  <c r="Q2749" i="128"/>
  <c r="B2749" i="128"/>
  <c r="Q2748" i="128"/>
  <c r="B2748" i="128"/>
  <c r="Q2747" i="128"/>
  <c r="B2747" i="128"/>
  <c r="Q2746" i="128"/>
  <c r="B2746" i="128"/>
  <c r="Q2745" i="128"/>
  <c r="B2745" i="128"/>
  <c r="Q2744" i="128"/>
  <c r="B2744" i="128"/>
  <c r="Q2743" i="128"/>
  <c r="B2743" i="128"/>
  <c r="Q2742" i="128"/>
  <c r="B2742" i="128"/>
  <c r="Q2741" i="128"/>
  <c r="B2741" i="128"/>
  <c r="Q2740" i="128"/>
  <c r="B2740" i="128"/>
  <c r="Q2739" i="128"/>
  <c r="B2739" i="128"/>
  <c r="Q2738" i="128"/>
  <c r="B2738" i="128"/>
  <c r="Q2737" i="128"/>
  <c r="B2737" i="128"/>
  <c r="Q2736" i="128"/>
  <c r="B2736" i="128"/>
  <c r="Q2735" i="128"/>
  <c r="B2735" i="128"/>
  <c r="Q2734" i="128"/>
  <c r="B2734" i="128"/>
  <c r="Q2733" i="128"/>
  <c r="B2733" i="128"/>
  <c r="Q2732" i="128"/>
  <c r="B2732" i="128"/>
  <c r="Q2731" i="128"/>
  <c r="B2731" i="128"/>
  <c r="Q2730" i="128"/>
  <c r="B2730" i="128"/>
  <c r="Q2729" i="128"/>
  <c r="B2729" i="128"/>
  <c r="Q2728" i="128"/>
  <c r="B2728" i="128"/>
  <c r="Q2727" i="128"/>
  <c r="B2727" i="128"/>
  <c r="Q2726" i="128"/>
  <c r="B2726" i="128"/>
  <c r="Q2725" i="128"/>
  <c r="B2725" i="128"/>
  <c r="Q2724" i="128"/>
  <c r="B2724" i="128"/>
  <c r="Q2723" i="128"/>
  <c r="B2723" i="128"/>
  <c r="Q2722" i="128"/>
  <c r="B2722" i="128"/>
  <c r="Q2721" i="128"/>
  <c r="B2721" i="128"/>
  <c r="Q2720" i="128"/>
  <c r="B2720" i="128"/>
  <c r="Q2719" i="128"/>
  <c r="B2719" i="128"/>
  <c r="Q2718" i="128"/>
  <c r="B2718" i="128"/>
  <c r="Q2717" i="128"/>
  <c r="B2717" i="128"/>
  <c r="Q2716" i="128"/>
  <c r="B2716" i="128"/>
  <c r="Q2715" i="128"/>
  <c r="B2715" i="128"/>
  <c r="Q2714" i="128"/>
  <c r="B2714" i="128"/>
  <c r="Q2713" i="128"/>
  <c r="B2713" i="128"/>
  <c r="Q2712" i="128"/>
  <c r="B2712" i="128"/>
  <c r="Q2711" i="128"/>
  <c r="B2711" i="128"/>
  <c r="Q2710" i="128"/>
  <c r="B2710" i="128"/>
  <c r="Q2709" i="128"/>
  <c r="B2709" i="128"/>
  <c r="Q2708" i="128"/>
  <c r="B2708" i="128"/>
  <c r="Q2707" i="128"/>
  <c r="B2707" i="128"/>
  <c r="Q2706" i="128"/>
  <c r="B2706" i="128"/>
  <c r="Q2705" i="128"/>
  <c r="B2705" i="128"/>
  <c r="Q2704" i="128"/>
  <c r="B2704" i="128"/>
  <c r="Q2703" i="128"/>
  <c r="B2703" i="128"/>
  <c r="Q2702" i="128"/>
  <c r="B2702" i="128"/>
  <c r="Q2701" i="128"/>
  <c r="B2701" i="128"/>
  <c r="Q2700" i="128"/>
  <c r="B2700" i="128"/>
  <c r="Q2699" i="128"/>
  <c r="B2699" i="128"/>
  <c r="Q2698" i="128"/>
  <c r="B2698" i="128"/>
  <c r="Q2697" i="128"/>
  <c r="B2697" i="128"/>
  <c r="Q2696" i="128"/>
  <c r="B2696" i="128"/>
  <c r="Q2695" i="128"/>
  <c r="B2695" i="128"/>
  <c r="Q2694" i="128"/>
  <c r="B2694" i="128"/>
  <c r="Q2693" i="128"/>
  <c r="B2693" i="128"/>
  <c r="Q2692" i="128"/>
  <c r="B2692" i="128"/>
  <c r="Q2691" i="128"/>
  <c r="B2691" i="128"/>
  <c r="Q2690" i="128"/>
  <c r="B2690" i="128"/>
  <c r="Q2689" i="128"/>
  <c r="B2689" i="128"/>
  <c r="Q2688" i="128"/>
  <c r="B2688" i="128"/>
  <c r="Q2687" i="128"/>
  <c r="B2687" i="128"/>
  <c r="Q2686" i="128"/>
  <c r="B2686" i="128"/>
  <c r="Q2685" i="128"/>
  <c r="B2685" i="128"/>
  <c r="Q2684" i="128"/>
  <c r="B2684" i="128"/>
  <c r="Q2683" i="128"/>
  <c r="B2683" i="128"/>
  <c r="Q2682" i="128"/>
  <c r="B2682" i="128"/>
  <c r="Q2681" i="128"/>
  <c r="B2681" i="128"/>
  <c r="Q2680" i="128"/>
  <c r="B2680" i="128"/>
  <c r="Q2679" i="128"/>
  <c r="B2679" i="128"/>
  <c r="Q2678" i="128"/>
  <c r="B2678" i="128"/>
  <c r="Q2677" i="128"/>
  <c r="B2677" i="128"/>
  <c r="Q2676" i="128"/>
  <c r="B2676" i="128"/>
  <c r="Q2675" i="128"/>
  <c r="B2675" i="128"/>
  <c r="Q2674" i="128"/>
  <c r="B2674" i="128"/>
  <c r="Q2673" i="128"/>
  <c r="B2673" i="128"/>
  <c r="Q2672" i="128"/>
  <c r="B2672" i="128"/>
  <c r="Q2671" i="128"/>
  <c r="B2671" i="128"/>
  <c r="Q2670" i="128"/>
  <c r="B2670" i="128"/>
  <c r="Q2669" i="128"/>
  <c r="B2669" i="128"/>
  <c r="Q2668" i="128"/>
  <c r="B2668" i="128"/>
  <c r="Q2667" i="128"/>
  <c r="B2667" i="128"/>
  <c r="Q2666" i="128"/>
  <c r="B2666" i="128"/>
  <c r="Q2665" i="128"/>
  <c r="B2665" i="128"/>
  <c r="Q2664" i="128"/>
  <c r="B2664" i="128"/>
  <c r="Q2663" i="128"/>
  <c r="B2663" i="128"/>
  <c r="Q2662" i="128"/>
  <c r="B2662" i="128"/>
  <c r="Q2661" i="128"/>
  <c r="B2661" i="128"/>
  <c r="Q2660" i="128"/>
  <c r="B2660" i="128"/>
  <c r="Q2659" i="128"/>
  <c r="B2659" i="128"/>
  <c r="Q2658" i="128"/>
  <c r="B2658" i="128"/>
  <c r="Q2657" i="128"/>
  <c r="B2657" i="128"/>
  <c r="Q2656" i="128"/>
  <c r="B2656" i="128"/>
  <c r="Q2655" i="128"/>
  <c r="B2655" i="128"/>
  <c r="Q2654" i="128"/>
  <c r="B2654" i="128"/>
  <c r="Q2653" i="128"/>
  <c r="B2653" i="128"/>
  <c r="Q2652" i="128"/>
  <c r="B2652" i="128"/>
  <c r="Q2651" i="128"/>
  <c r="B2651" i="128"/>
  <c r="Q2650" i="128"/>
  <c r="B2650" i="128"/>
  <c r="Q2649" i="128"/>
  <c r="B2649" i="128"/>
  <c r="Q2648" i="128"/>
  <c r="B2648" i="128"/>
  <c r="Q2647" i="128"/>
  <c r="B2647" i="128"/>
  <c r="Q2646" i="128"/>
  <c r="B2646" i="128"/>
  <c r="Q2645" i="128"/>
  <c r="B2645" i="128"/>
  <c r="Q2644" i="128"/>
  <c r="B2644" i="128"/>
  <c r="Q2643" i="128"/>
  <c r="B2643" i="128"/>
  <c r="Q2642" i="128"/>
  <c r="B2642" i="128"/>
  <c r="Q2641" i="128"/>
  <c r="B2641" i="128"/>
  <c r="Q2640" i="128"/>
  <c r="B2640" i="128"/>
  <c r="Q2639" i="128"/>
  <c r="B2639" i="128"/>
  <c r="Q2638" i="128"/>
  <c r="B2638" i="128"/>
  <c r="Q2637" i="128"/>
  <c r="B2637" i="128"/>
  <c r="Q2636" i="128"/>
  <c r="B2636" i="128"/>
  <c r="Q2635" i="128"/>
  <c r="B2635" i="128"/>
  <c r="Q2634" i="128"/>
  <c r="B2634" i="128"/>
  <c r="Q2633" i="128"/>
  <c r="B2633" i="128"/>
  <c r="Q2632" i="128"/>
  <c r="B2632" i="128"/>
  <c r="Q2631" i="128"/>
  <c r="B2631" i="128"/>
  <c r="Q2630" i="128"/>
  <c r="B2630" i="128"/>
  <c r="Q2629" i="128"/>
  <c r="B2629" i="128"/>
  <c r="Q2628" i="128"/>
  <c r="B2628" i="128"/>
  <c r="Q2627" i="128"/>
  <c r="B2627" i="128"/>
  <c r="Q2626" i="128"/>
  <c r="B2626" i="128"/>
  <c r="Q2625" i="128"/>
  <c r="B2625" i="128"/>
  <c r="Q2624" i="128"/>
  <c r="B2624" i="128"/>
  <c r="Q2623" i="128"/>
  <c r="B2623" i="128"/>
  <c r="Q2622" i="128"/>
  <c r="B2622" i="128"/>
  <c r="Q2621" i="128"/>
  <c r="B2621" i="128"/>
  <c r="Q2620" i="128"/>
  <c r="B2620" i="128"/>
  <c r="Q2619" i="128"/>
  <c r="B2619" i="128"/>
  <c r="Q2618" i="128"/>
  <c r="B2618" i="128"/>
  <c r="Q2617" i="128"/>
  <c r="B2617" i="128"/>
  <c r="Q2616" i="128"/>
  <c r="B2616" i="128"/>
  <c r="Q2615" i="128"/>
  <c r="B2615" i="128"/>
  <c r="Q2614" i="128"/>
  <c r="B2614" i="128"/>
  <c r="Q2613" i="128"/>
  <c r="B2613" i="128"/>
  <c r="Q2612" i="128"/>
  <c r="B2612" i="128"/>
  <c r="Q2611" i="128"/>
  <c r="B2611" i="128"/>
  <c r="Q2610" i="128"/>
  <c r="B2610" i="128"/>
  <c r="Q2609" i="128"/>
  <c r="B2609" i="128"/>
  <c r="Q2608" i="128"/>
  <c r="B2608" i="128"/>
  <c r="Q2607" i="128"/>
  <c r="B2607" i="128"/>
  <c r="Q2606" i="128"/>
  <c r="B2606" i="128"/>
  <c r="Q2605" i="128"/>
  <c r="B2605" i="128"/>
  <c r="Q2604" i="128"/>
  <c r="B2604" i="128"/>
  <c r="Q2603" i="128"/>
  <c r="B2603" i="128"/>
  <c r="Q2602" i="128"/>
  <c r="B2602" i="128"/>
  <c r="Q2601" i="128"/>
  <c r="B2601" i="128"/>
  <c r="Q2600" i="128"/>
  <c r="B2600" i="128"/>
  <c r="Q2599" i="128"/>
  <c r="B2599" i="128"/>
  <c r="Q2598" i="128"/>
  <c r="B2598" i="128"/>
  <c r="Q2597" i="128"/>
  <c r="B2597" i="128"/>
  <c r="Q2596" i="128"/>
  <c r="B2596" i="128"/>
  <c r="Q2595" i="128"/>
  <c r="B2595" i="128"/>
  <c r="Q2594" i="128"/>
  <c r="B2594" i="128"/>
  <c r="Q2593" i="128"/>
  <c r="B2593" i="128"/>
  <c r="Q2592" i="128"/>
  <c r="B2592" i="128"/>
  <c r="Q2591" i="128"/>
  <c r="B2591" i="128"/>
  <c r="Q2590" i="128"/>
  <c r="B2590" i="128"/>
  <c r="Q2589" i="128"/>
  <c r="B2589" i="128"/>
  <c r="Q2588" i="128"/>
  <c r="B2588" i="128"/>
  <c r="Q2587" i="128"/>
  <c r="B2587" i="128"/>
  <c r="Q2586" i="128"/>
  <c r="B2586" i="128"/>
  <c r="Q2585" i="128"/>
  <c r="B2585" i="128"/>
  <c r="Q2584" i="128"/>
  <c r="B2584" i="128"/>
  <c r="Q2583" i="128"/>
  <c r="B2583" i="128"/>
  <c r="Q2582" i="128"/>
  <c r="B2582" i="128"/>
  <c r="Q2581" i="128"/>
  <c r="B2581" i="128"/>
  <c r="Q2580" i="128"/>
  <c r="B2580" i="128"/>
  <c r="Q2579" i="128"/>
  <c r="B2579" i="128"/>
  <c r="Q2578" i="128"/>
  <c r="B2578" i="128"/>
  <c r="Q2577" i="128"/>
  <c r="B2577" i="128"/>
  <c r="Q2576" i="128"/>
  <c r="B2576" i="128"/>
  <c r="Q2575" i="128"/>
  <c r="B2575" i="128"/>
  <c r="Q2574" i="128"/>
  <c r="B2574" i="128"/>
  <c r="Q2573" i="128"/>
  <c r="B2573" i="128"/>
  <c r="Q2572" i="128"/>
  <c r="B2572" i="128"/>
  <c r="Q2571" i="128"/>
  <c r="B2571" i="128"/>
  <c r="Q2570" i="128"/>
  <c r="B2570" i="128"/>
  <c r="Q2569" i="128"/>
  <c r="B2569" i="128"/>
  <c r="Q2568" i="128"/>
  <c r="B2568" i="128"/>
  <c r="Q2567" i="128"/>
  <c r="B2567" i="128"/>
  <c r="Q2566" i="128"/>
  <c r="B2566" i="128"/>
  <c r="Q2565" i="128"/>
  <c r="B2565" i="128"/>
  <c r="Q2564" i="128"/>
  <c r="B2564" i="128"/>
  <c r="Q2563" i="128"/>
  <c r="B2563" i="128"/>
  <c r="Q2562" i="128"/>
  <c r="B2562" i="128"/>
  <c r="Q2561" i="128"/>
  <c r="B2561" i="128"/>
  <c r="Q2560" i="128"/>
  <c r="B2560" i="128"/>
  <c r="Q2559" i="128"/>
  <c r="B2559" i="128"/>
  <c r="Q2558" i="128"/>
  <c r="B2558" i="128"/>
  <c r="Q2557" i="128"/>
  <c r="B2557" i="128"/>
  <c r="Q2556" i="128"/>
  <c r="B2556" i="128"/>
  <c r="Q2555" i="128"/>
  <c r="B2555" i="128"/>
  <c r="Q2554" i="128"/>
  <c r="B2554" i="128"/>
  <c r="Q2553" i="128"/>
  <c r="B2553" i="128"/>
  <c r="Q2552" i="128"/>
  <c r="B2552" i="128"/>
  <c r="Q2551" i="128"/>
  <c r="B2551" i="128"/>
  <c r="Q2550" i="128"/>
  <c r="B2550" i="128"/>
  <c r="Q2549" i="128"/>
  <c r="B2549" i="128"/>
  <c r="Q2548" i="128"/>
  <c r="B2548" i="128"/>
  <c r="Q2547" i="128"/>
  <c r="B2547" i="128"/>
  <c r="Q2546" i="128"/>
  <c r="B2546" i="128"/>
  <c r="Q2545" i="128"/>
  <c r="B2545" i="128"/>
  <c r="Q2544" i="128"/>
  <c r="B2544" i="128"/>
  <c r="Q2543" i="128"/>
  <c r="B2543" i="128"/>
  <c r="Q2542" i="128"/>
  <c r="B2542" i="128"/>
  <c r="Q2541" i="128"/>
  <c r="B2541" i="128"/>
  <c r="Q2540" i="128"/>
  <c r="B2540" i="128"/>
  <c r="Q2539" i="128"/>
  <c r="B2539" i="128"/>
  <c r="Q2538" i="128"/>
  <c r="B2538" i="128"/>
  <c r="Q2537" i="128"/>
  <c r="B2537" i="128"/>
  <c r="Q2536" i="128"/>
  <c r="B2536" i="128"/>
  <c r="Q2535" i="128"/>
  <c r="B2535" i="128"/>
  <c r="Q2534" i="128"/>
  <c r="B2534" i="128"/>
  <c r="Q2533" i="128"/>
  <c r="B2533" i="128"/>
  <c r="Q2532" i="128"/>
  <c r="B2532" i="128"/>
  <c r="Q2531" i="128"/>
  <c r="B2531" i="128"/>
  <c r="Q2530" i="128"/>
  <c r="B2530" i="128"/>
  <c r="Q2529" i="128"/>
  <c r="B2529" i="128"/>
  <c r="Q2528" i="128"/>
  <c r="B2528" i="128"/>
  <c r="Q2527" i="128"/>
  <c r="B2527" i="128"/>
  <c r="Q2526" i="128"/>
  <c r="B2526" i="128"/>
  <c r="Q2525" i="128"/>
  <c r="B2525" i="128"/>
  <c r="Q2524" i="128"/>
  <c r="B2524" i="128"/>
  <c r="Q2523" i="128"/>
  <c r="B2523" i="128"/>
  <c r="Q2522" i="128"/>
  <c r="B2522" i="128"/>
  <c r="Q2521" i="128"/>
  <c r="B2521" i="128"/>
  <c r="Q2520" i="128"/>
  <c r="B2520" i="128"/>
  <c r="Q2519" i="128"/>
  <c r="B2519" i="128"/>
  <c r="Q2518" i="128"/>
  <c r="B2518" i="128"/>
  <c r="Q2517" i="128"/>
  <c r="B2517" i="128"/>
  <c r="Q2516" i="128"/>
  <c r="B2516" i="128"/>
  <c r="Q2515" i="128"/>
  <c r="B2515" i="128"/>
  <c r="Q2514" i="128"/>
  <c r="B2514" i="128"/>
  <c r="Q2513" i="128"/>
  <c r="B2513" i="128"/>
  <c r="Q2512" i="128"/>
  <c r="B2512" i="128"/>
  <c r="Q2511" i="128"/>
  <c r="B2511" i="128"/>
  <c r="Q2510" i="128"/>
  <c r="B2510" i="128"/>
  <c r="Q2509" i="128"/>
  <c r="B2509" i="128"/>
  <c r="Q2508" i="128"/>
  <c r="B2508" i="128"/>
  <c r="Q2507" i="128"/>
  <c r="B2507" i="128"/>
  <c r="Q2506" i="128"/>
  <c r="B2506" i="128"/>
  <c r="Q2505" i="128"/>
  <c r="B2505" i="128"/>
  <c r="Q2504" i="128"/>
  <c r="B2504" i="128"/>
  <c r="Q2503" i="128"/>
  <c r="B2503" i="128"/>
  <c r="Q2502" i="128"/>
  <c r="B2502" i="128"/>
  <c r="Q2501" i="128"/>
  <c r="B2501" i="128"/>
  <c r="Q2500" i="128"/>
  <c r="B2500" i="128"/>
  <c r="Q2499" i="128"/>
  <c r="B2499" i="128"/>
  <c r="Q2498" i="128"/>
  <c r="B2498" i="128"/>
  <c r="Q2497" i="128"/>
  <c r="B2497" i="128"/>
  <c r="Q2496" i="128"/>
  <c r="B2496" i="128"/>
  <c r="Q2495" i="128"/>
  <c r="B2495" i="128"/>
  <c r="Q2494" i="128"/>
  <c r="B2494" i="128"/>
  <c r="Q2493" i="128"/>
  <c r="B2493" i="128"/>
  <c r="Q2492" i="128"/>
  <c r="B2492" i="128"/>
  <c r="Q2491" i="128"/>
  <c r="B2491" i="128"/>
  <c r="Q2490" i="128"/>
  <c r="B2490" i="128"/>
  <c r="Q2489" i="128"/>
  <c r="B2489" i="128"/>
  <c r="Q2488" i="128"/>
  <c r="B2488" i="128"/>
  <c r="Q2487" i="128"/>
  <c r="B2487" i="128"/>
  <c r="Q2486" i="128"/>
  <c r="B2486" i="128"/>
  <c r="Q2485" i="128"/>
  <c r="B2485" i="128"/>
  <c r="Q2484" i="128"/>
  <c r="B2484" i="128"/>
  <c r="Q2483" i="128"/>
  <c r="B2483" i="128"/>
  <c r="Q2482" i="128"/>
  <c r="B2482" i="128"/>
  <c r="Q2481" i="128"/>
  <c r="B2481" i="128"/>
  <c r="Q2480" i="128"/>
  <c r="B2480" i="128"/>
  <c r="Q2479" i="128"/>
  <c r="B2479" i="128"/>
  <c r="Q2478" i="128"/>
  <c r="B2478" i="128"/>
  <c r="Q2477" i="128"/>
  <c r="B2477" i="128"/>
  <c r="Q2476" i="128"/>
  <c r="B2476" i="128"/>
  <c r="Q2475" i="128"/>
  <c r="B2475" i="128"/>
  <c r="Q2474" i="128"/>
  <c r="B2474" i="128"/>
  <c r="Q2473" i="128"/>
  <c r="B2473" i="128"/>
  <c r="Q2472" i="128"/>
  <c r="B2472" i="128"/>
  <c r="Q2471" i="128"/>
  <c r="B2471" i="128"/>
  <c r="Q2470" i="128"/>
  <c r="B2470" i="128"/>
  <c r="Q2469" i="128"/>
  <c r="B2469" i="128"/>
  <c r="Q2468" i="128"/>
  <c r="B2468" i="128"/>
  <c r="Q2467" i="128"/>
  <c r="B2467" i="128"/>
  <c r="Q2466" i="128"/>
  <c r="B2466" i="128"/>
  <c r="Q2465" i="128"/>
  <c r="B2465" i="128"/>
  <c r="Q2464" i="128"/>
  <c r="B2464" i="128"/>
  <c r="Q2463" i="128"/>
  <c r="B2463" i="128"/>
  <c r="Q2462" i="128"/>
  <c r="B2462" i="128"/>
  <c r="Q2461" i="128"/>
  <c r="B2461" i="128"/>
  <c r="Q2460" i="128"/>
  <c r="B2460" i="128"/>
  <c r="Q2459" i="128"/>
  <c r="B2459" i="128"/>
  <c r="Q2458" i="128"/>
  <c r="B2458" i="128"/>
  <c r="Q2457" i="128"/>
  <c r="B2457" i="128"/>
  <c r="Q2456" i="128"/>
  <c r="B2456" i="128"/>
  <c r="Q2455" i="128"/>
  <c r="B2455" i="128"/>
  <c r="Q2454" i="128"/>
  <c r="B2454" i="128"/>
  <c r="Q2453" i="128"/>
  <c r="B2453" i="128"/>
  <c r="Q2452" i="128"/>
  <c r="B2452" i="128"/>
  <c r="Q2451" i="128"/>
  <c r="B2451" i="128"/>
  <c r="Q2450" i="128"/>
  <c r="B2450" i="128"/>
  <c r="Q2449" i="128"/>
  <c r="B2449" i="128"/>
  <c r="Q2448" i="128"/>
  <c r="B2448" i="128"/>
  <c r="Q2447" i="128"/>
  <c r="B2447" i="128"/>
  <c r="Q2446" i="128"/>
  <c r="B2446" i="128"/>
  <c r="Q2445" i="128"/>
  <c r="B2445" i="128"/>
  <c r="Q2444" i="128"/>
  <c r="B2444" i="128"/>
  <c r="Q2443" i="128"/>
  <c r="B2443" i="128"/>
  <c r="Q2442" i="128"/>
  <c r="B2442" i="128"/>
  <c r="Q2441" i="128"/>
  <c r="B2441" i="128"/>
  <c r="Q2440" i="128"/>
  <c r="B2440" i="128"/>
  <c r="Q2439" i="128"/>
  <c r="B2439" i="128"/>
  <c r="Q2438" i="128"/>
  <c r="B2438" i="128"/>
  <c r="Q2437" i="128"/>
  <c r="B2437" i="128"/>
  <c r="Q2436" i="128"/>
  <c r="B2436" i="128"/>
  <c r="Q2435" i="128"/>
  <c r="B2435" i="128"/>
  <c r="Q2434" i="128"/>
  <c r="B2434" i="128"/>
  <c r="Q2433" i="128"/>
  <c r="B2433" i="128"/>
  <c r="Q2432" i="128"/>
  <c r="B2432" i="128"/>
  <c r="Q2431" i="128"/>
  <c r="B2431" i="128"/>
  <c r="Q2430" i="128"/>
  <c r="B2430" i="128"/>
  <c r="Q2429" i="128"/>
  <c r="B2429" i="128"/>
  <c r="Q2428" i="128"/>
  <c r="B2428" i="128"/>
  <c r="Q2427" i="128"/>
  <c r="B2427" i="128"/>
  <c r="Q2426" i="128"/>
  <c r="B2426" i="128"/>
  <c r="Q2425" i="128"/>
  <c r="B2425" i="128"/>
  <c r="Q2424" i="128"/>
  <c r="B2424" i="128"/>
  <c r="Q2423" i="128"/>
  <c r="B2423" i="128"/>
  <c r="Q2422" i="128"/>
  <c r="B2422" i="128"/>
  <c r="Q2421" i="128"/>
  <c r="B2421" i="128"/>
  <c r="Q2420" i="128"/>
  <c r="B2420" i="128"/>
  <c r="Q2419" i="128"/>
  <c r="B2419" i="128"/>
  <c r="Q2418" i="128"/>
  <c r="B2418" i="128"/>
  <c r="Q2417" i="128"/>
  <c r="B2417" i="128"/>
  <c r="Q2416" i="128"/>
  <c r="B2416" i="128"/>
  <c r="Q2415" i="128"/>
  <c r="B2415" i="128"/>
  <c r="Q2414" i="128"/>
  <c r="B2414" i="128"/>
  <c r="Q2413" i="128"/>
  <c r="B2413" i="128"/>
  <c r="Q2412" i="128"/>
  <c r="B2412" i="128"/>
  <c r="Q2411" i="128"/>
  <c r="B2411" i="128"/>
  <c r="Q2410" i="128"/>
  <c r="B2410" i="128"/>
  <c r="Q2409" i="128"/>
  <c r="B2409" i="128"/>
  <c r="Q2408" i="128"/>
  <c r="B2408" i="128"/>
  <c r="Q2407" i="128"/>
  <c r="B2407" i="128"/>
  <c r="Q2406" i="128"/>
  <c r="B2406" i="128"/>
  <c r="Q2405" i="128"/>
  <c r="B2405" i="128"/>
  <c r="Q2404" i="128"/>
  <c r="B2404" i="128"/>
  <c r="Q2403" i="128"/>
  <c r="B2403" i="128"/>
  <c r="Q2402" i="128"/>
  <c r="B2402" i="128"/>
  <c r="Q2401" i="128"/>
  <c r="B2401" i="128"/>
  <c r="Q2400" i="128"/>
  <c r="B2400" i="128"/>
  <c r="Q2399" i="128"/>
  <c r="B2399" i="128"/>
  <c r="Q2398" i="128"/>
  <c r="B2398" i="128"/>
  <c r="Q2397" i="128"/>
  <c r="B2397" i="128"/>
  <c r="Q2396" i="128"/>
  <c r="B2396" i="128"/>
  <c r="Q2395" i="128"/>
  <c r="B2395" i="128"/>
  <c r="Q2394" i="128"/>
  <c r="B2394" i="128"/>
  <c r="Q2393" i="128"/>
  <c r="B2393" i="128"/>
  <c r="Q2392" i="128"/>
  <c r="B2392" i="128"/>
  <c r="Q2391" i="128"/>
  <c r="B2391" i="128"/>
  <c r="Q2390" i="128"/>
  <c r="B2390" i="128"/>
  <c r="Q2389" i="128"/>
  <c r="B2389" i="128"/>
  <c r="Q2388" i="128"/>
  <c r="B2388" i="128"/>
  <c r="Q2387" i="128"/>
  <c r="B2387" i="128"/>
  <c r="Q2386" i="128"/>
  <c r="B2386" i="128"/>
  <c r="Q2385" i="128"/>
  <c r="B2385" i="128"/>
  <c r="Q2384" i="128"/>
  <c r="B2384" i="128"/>
  <c r="Q2383" i="128"/>
  <c r="B2383" i="128"/>
  <c r="Q2382" i="128"/>
  <c r="B2382" i="128"/>
  <c r="Q2381" i="128"/>
  <c r="B2381" i="128"/>
  <c r="Q2380" i="128"/>
  <c r="B2380" i="128"/>
  <c r="Q2379" i="128"/>
  <c r="B2379" i="128"/>
  <c r="Q2378" i="128"/>
  <c r="B2378" i="128"/>
  <c r="Q2377" i="128"/>
  <c r="B2377" i="128"/>
  <c r="Q2376" i="128"/>
  <c r="B2376" i="128"/>
  <c r="Q2375" i="128"/>
  <c r="B2375" i="128"/>
  <c r="Q2374" i="128"/>
  <c r="B2374" i="128"/>
  <c r="Q2373" i="128"/>
  <c r="B2373" i="128"/>
  <c r="Q2372" i="128"/>
  <c r="B2372" i="128"/>
  <c r="Q2371" i="128"/>
  <c r="B2371" i="128"/>
  <c r="Q2370" i="128"/>
  <c r="B2370" i="128"/>
  <c r="Q2369" i="128"/>
  <c r="B2369" i="128"/>
  <c r="Q2368" i="128"/>
  <c r="B2368" i="128"/>
  <c r="Q2367" i="128"/>
  <c r="B2367" i="128"/>
  <c r="Q2366" i="128"/>
  <c r="B2366" i="128"/>
  <c r="Q2365" i="128"/>
  <c r="B2365" i="128"/>
  <c r="Q2364" i="128"/>
  <c r="B2364" i="128"/>
  <c r="Q2363" i="128"/>
  <c r="B2363" i="128"/>
  <c r="Q2362" i="128"/>
  <c r="B2362" i="128"/>
  <c r="Q2361" i="128"/>
  <c r="B2361" i="128"/>
  <c r="Q2360" i="128"/>
  <c r="B2360" i="128"/>
  <c r="Q2359" i="128"/>
  <c r="B2359" i="128"/>
  <c r="Q2358" i="128"/>
  <c r="B2358" i="128"/>
  <c r="Q2357" i="128"/>
  <c r="B2357" i="128"/>
  <c r="Q2356" i="128"/>
  <c r="B2356" i="128"/>
  <c r="Q2355" i="128"/>
  <c r="B2355" i="128"/>
  <c r="Q2354" i="128"/>
  <c r="B2354" i="128"/>
  <c r="Q2353" i="128"/>
  <c r="B2353" i="128"/>
  <c r="Q2352" i="128"/>
  <c r="B2352" i="128"/>
  <c r="Q2351" i="128"/>
  <c r="B2351" i="128"/>
  <c r="Q2350" i="128"/>
  <c r="B2350" i="128"/>
  <c r="Q2349" i="128"/>
  <c r="B2349" i="128"/>
  <c r="Q2348" i="128"/>
  <c r="B2348" i="128"/>
  <c r="Q2347" i="128"/>
  <c r="B2347" i="128"/>
  <c r="Q2346" i="128"/>
  <c r="B2346" i="128"/>
  <c r="Q2345" i="128"/>
  <c r="B2345" i="128"/>
  <c r="Q2344" i="128"/>
  <c r="B2344" i="128"/>
  <c r="Q2343" i="128"/>
  <c r="B2343" i="128"/>
  <c r="Q2342" i="128"/>
  <c r="B2342" i="128"/>
  <c r="Q2341" i="128"/>
  <c r="B2341" i="128"/>
  <c r="Q2340" i="128"/>
  <c r="B2340" i="128"/>
  <c r="Q2339" i="128"/>
  <c r="B2339" i="128"/>
  <c r="Q2338" i="128"/>
  <c r="B2338" i="128"/>
  <c r="Q2337" i="128"/>
  <c r="B2337" i="128"/>
  <c r="Q2336" i="128"/>
  <c r="B2336" i="128"/>
  <c r="Q2335" i="128"/>
  <c r="B2335" i="128"/>
  <c r="Q2334" i="128"/>
  <c r="B2334" i="128"/>
  <c r="Q2333" i="128"/>
  <c r="B2333" i="128"/>
  <c r="Q2332" i="128"/>
  <c r="B2332" i="128"/>
  <c r="Q2331" i="128"/>
  <c r="B2331" i="128"/>
  <c r="Q2330" i="128"/>
  <c r="B2330" i="128"/>
  <c r="Q2329" i="128"/>
  <c r="B2329" i="128"/>
  <c r="Q2328" i="128"/>
  <c r="B2328" i="128"/>
  <c r="Q2327" i="128"/>
  <c r="B2327" i="128"/>
  <c r="Q2326" i="128"/>
  <c r="B2326" i="128"/>
  <c r="Q2325" i="128"/>
  <c r="B2325" i="128"/>
  <c r="Q2324" i="128"/>
  <c r="B2324" i="128"/>
  <c r="Q2323" i="128"/>
  <c r="B2323" i="128"/>
  <c r="Q2322" i="128"/>
  <c r="B2322" i="128"/>
  <c r="Q2321" i="128"/>
  <c r="B2321" i="128"/>
  <c r="Q2320" i="128"/>
  <c r="B2320" i="128"/>
  <c r="Q2319" i="128"/>
  <c r="B2319" i="128"/>
  <c r="Q2318" i="128"/>
  <c r="B2318" i="128"/>
  <c r="Q2317" i="128"/>
  <c r="B2317" i="128"/>
  <c r="Q2316" i="128"/>
  <c r="B2316" i="128"/>
  <c r="Q2315" i="128"/>
  <c r="B2315" i="128"/>
  <c r="Q2314" i="128"/>
  <c r="B2314" i="128"/>
  <c r="Q2313" i="128"/>
  <c r="B2313" i="128"/>
  <c r="Q2312" i="128"/>
  <c r="B2312" i="128"/>
  <c r="Q2311" i="128"/>
  <c r="B2311" i="128"/>
  <c r="Q2310" i="128"/>
  <c r="B2310" i="128"/>
  <c r="Q2309" i="128"/>
  <c r="B2309" i="128"/>
  <c r="Q2308" i="128"/>
  <c r="B2308" i="128"/>
  <c r="Q2307" i="128"/>
  <c r="B2307" i="128"/>
  <c r="Q2306" i="128"/>
  <c r="B2306" i="128"/>
  <c r="Q2305" i="128"/>
  <c r="B2305" i="128"/>
  <c r="Q2304" i="128"/>
  <c r="B2304" i="128"/>
  <c r="Q2303" i="128"/>
  <c r="B2303" i="128"/>
  <c r="Q2302" i="128"/>
  <c r="B2302" i="128"/>
  <c r="Q2301" i="128"/>
  <c r="B2301" i="128"/>
  <c r="Q2300" i="128"/>
  <c r="B2300" i="128"/>
  <c r="Q2299" i="128"/>
  <c r="B2299" i="128"/>
  <c r="Q2298" i="128"/>
  <c r="B2298" i="128"/>
  <c r="Q2297" i="128"/>
  <c r="B2297" i="128"/>
  <c r="Q2296" i="128"/>
  <c r="B2296" i="128"/>
  <c r="Q2295" i="128"/>
  <c r="B2295" i="128"/>
  <c r="Q2294" i="128"/>
  <c r="B2294" i="128"/>
  <c r="Q2293" i="128"/>
  <c r="B2293" i="128"/>
  <c r="Q2292" i="128"/>
  <c r="B2292" i="128"/>
  <c r="Q2291" i="128"/>
  <c r="B2291" i="128"/>
  <c r="Q2290" i="128"/>
  <c r="B2290" i="128"/>
  <c r="Q2289" i="128"/>
  <c r="B2289" i="128"/>
  <c r="Q2288" i="128"/>
  <c r="B2288" i="128"/>
  <c r="Q2287" i="128"/>
  <c r="B2287" i="128"/>
  <c r="Q2286" i="128"/>
  <c r="B2286" i="128"/>
  <c r="Q2285" i="128"/>
  <c r="B2285" i="128"/>
  <c r="Q2284" i="128"/>
  <c r="B2284" i="128"/>
  <c r="Q2283" i="128"/>
  <c r="B2283" i="128"/>
  <c r="Q2282" i="128"/>
  <c r="B2282" i="128"/>
  <c r="Q2281" i="128"/>
  <c r="B2281" i="128"/>
  <c r="Q2280" i="128"/>
  <c r="B2280" i="128"/>
  <c r="Q2279" i="128"/>
  <c r="B2279" i="128"/>
  <c r="Q2278" i="128"/>
  <c r="B2278" i="128"/>
  <c r="Q2277" i="128"/>
  <c r="B2277" i="128"/>
  <c r="Q2276" i="128"/>
  <c r="B2276" i="128"/>
  <c r="Q2275" i="128"/>
  <c r="B2275" i="128"/>
  <c r="Q2274" i="128"/>
  <c r="B2274" i="128"/>
  <c r="Q2273" i="128"/>
  <c r="B2273" i="128"/>
  <c r="Q2272" i="128"/>
  <c r="B2272" i="128"/>
  <c r="Q2271" i="128"/>
  <c r="B2271" i="128"/>
  <c r="Q2270" i="128"/>
  <c r="B2270" i="128"/>
  <c r="Q2269" i="128"/>
  <c r="B2269" i="128"/>
  <c r="Q2268" i="128"/>
  <c r="B2268" i="128"/>
  <c r="Q2267" i="128"/>
  <c r="B2267" i="128"/>
  <c r="Q2266" i="128"/>
  <c r="B2266" i="128"/>
  <c r="Q2265" i="128"/>
  <c r="B2265" i="128"/>
  <c r="Q2264" i="128"/>
  <c r="B2264" i="128"/>
  <c r="Q2263" i="128"/>
  <c r="B2263" i="128"/>
  <c r="Q2262" i="128"/>
  <c r="B2262" i="128"/>
  <c r="Q2261" i="128"/>
  <c r="B2261" i="128"/>
  <c r="Q2260" i="128"/>
  <c r="B2260" i="128"/>
  <c r="Q2259" i="128"/>
  <c r="B2259" i="128"/>
  <c r="Q2258" i="128"/>
  <c r="B2258" i="128"/>
  <c r="Q2257" i="128"/>
  <c r="B2257" i="128"/>
  <c r="Q2256" i="128"/>
  <c r="B2256" i="128"/>
  <c r="Q2255" i="128"/>
  <c r="B2255" i="128"/>
  <c r="Q2254" i="128"/>
  <c r="B2254" i="128"/>
  <c r="Q2253" i="128"/>
  <c r="B2253" i="128"/>
  <c r="Q2252" i="128"/>
  <c r="B2252" i="128"/>
  <c r="Q2251" i="128"/>
  <c r="B2251" i="128"/>
  <c r="Q2250" i="128"/>
  <c r="B2250" i="128"/>
  <c r="Q2249" i="128"/>
  <c r="B2249" i="128"/>
  <c r="Q2248" i="128"/>
  <c r="B2248" i="128"/>
  <c r="Q2247" i="128"/>
  <c r="B2247" i="128"/>
  <c r="Q2246" i="128"/>
  <c r="B2246" i="128"/>
  <c r="Q2245" i="128"/>
  <c r="B2245" i="128"/>
  <c r="Q2244" i="128"/>
  <c r="B2244" i="128"/>
  <c r="Q2243" i="128"/>
  <c r="B2243" i="128"/>
  <c r="Q2242" i="128"/>
  <c r="B2242" i="128"/>
  <c r="Q2241" i="128"/>
  <c r="B2241" i="128"/>
  <c r="Q2240" i="128"/>
  <c r="B2240" i="128"/>
  <c r="Q2239" i="128"/>
  <c r="B2239" i="128"/>
  <c r="Q2238" i="128"/>
  <c r="B2238" i="128"/>
  <c r="Q2237" i="128"/>
  <c r="B2237" i="128"/>
  <c r="Q2236" i="128"/>
  <c r="B2236" i="128"/>
  <c r="Q2235" i="128"/>
  <c r="B2235" i="128"/>
  <c r="Q2234" i="128"/>
  <c r="B2234" i="128"/>
  <c r="Q2233" i="128"/>
  <c r="B2233" i="128"/>
  <c r="Q2232" i="128"/>
  <c r="B2232" i="128"/>
  <c r="Q2231" i="128"/>
  <c r="B2231" i="128"/>
  <c r="Q2230" i="128"/>
  <c r="B2230" i="128"/>
  <c r="Q2229" i="128"/>
  <c r="B2229" i="128"/>
  <c r="Q2228" i="128"/>
  <c r="B2228" i="128"/>
  <c r="Q2227" i="128"/>
  <c r="B2227" i="128"/>
  <c r="Q2226" i="128"/>
  <c r="B2226" i="128"/>
  <c r="Q2225" i="128"/>
  <c r="B2225" i="128"/>
  <c r="Q2224" i="128"/>
  <c r="B2224" i="128"/>
  <c r="Q2223" i="128"/>
  <c r="B2223" i="128"/>
  <c r="Q2222" i="128"/>
  <c r="B2222" i="128"/>
  <c r="Q2221" i="128"/>
  <c r="B2221" i="128"/>
  <c r="Q2220" i="128"/>
  <c r="B2220" i="128"/>
  <c r="Q2219" i="128"/>
  <c r="B2219" i="128"/>
  <c r="Q2218" i="128"/>
  <c r="B2218" i="128"/>
  <c r="Q2217" i="128"/>
  <c r="B2217" i="128"/>
  <c r="Q2216" i="128"/>
  <c r="B2216" i="128"/>
  <c r="Q2215" i="128"/>
  <c r="B2215" i="128"/>
  <c r="Q2214" i="128"/>
  <c r="B2214" i="128"/>
  <c r="Q2213" i="128"/>
  <c r="B2213" i="128"/>
  <c r="Q2212" i="128"/>
  <c r="B2212" i="128"/>
  <c r="Q2211" i="128"/>
  <c r="B2211" i="128"/>
  <c r="Q2210" i="128"/>
  <c r="B2210" i="128"/>
  <c r="Q2209" i="128"/>
  <c r="B2209" i="128"/>
  <c r="Q2208" i="128"/>
  <c r="B2208" i="128"/>
  <c r="Q2207" i="128"/>
  <c r="B2207" i="128"/>
  <c r="Q2206" i="128"/>
  <c r="B2206" i="128"/>
  <c r="Q2205" i="128"/>
  <c r="B2205" i="128"/>
  <c r="Q2204" i="128"/>
  <c r="B2204" i="128"/>
  <c r="Q2203" i="128"/>
  <c r="B2203" i="128"/>
  <c r="Q2202" i="128"/>
  <c r="B2202" i="128"/>
  <c r="Q2201" i="128"/>
  <c r="B2201" i="128"/>
  <c r="Q2200" i="128"/>
  <c r="B2200" i="128"/>
  <c r="Q2199" i="128"/>
  <c r="B2199" i="128"/>
  <c r="Q2198" i="128"/>
  <c r="B2198" i="128"/>
  <c r="Q2197" i="128"/>
  <c r="B2197" i="128"/>
  <c r="Q2196" i="128"/>
  <c r="B2196" i="128"/>
  <c r="Q2195" i="128"/>
  <c r="B2195" i="128"/>
  <c r="Q2194" i="128"/>
  <c r="B2194" i="128"/>
  <c r="Q2193" i="128"/>
  <c r="B2193" i="128"/>
  <c r="Q2192" i="128"/>
  <c r="B2192" i="128"/>
  <c r="Q2191" i="128"/>
  <c r="B2191" i="128"/>
  <c r="Q2190" i="128"/>
  <c r="B2190" i="128"/>
  <c r="Q2189" i="128"/>
  <c r="B2189" i="128"/>
  <c r="Q2188" i="128"/>
  <c r="B2188" i="128"/>
  <c r="Q2187" i="128"/>
  <c r="B2187" i="128"/>
  <c r="Q2186" i="128"/>
  <c r="B2186" i="128"/>
  <c r="Q2185" i="128"/>
  <c r="B2185" i="128"/>
  <c r="Q2184" i="128"/>
  <c r="B2184" i="128"/>
  <c r="Q2183" i="128"/>
  <c r="B2183" i="128"/>
  <c r="Q2182" i="128"/>
  <c r="B2182" i="128"/>
  <c r="Q2181" i="128"/>
  <c r="B2181" i="128"/>
  <c r="Q2180" i="128"/>
  <c r="B2180" i="128"/>
  <c r="Q2179" i="128"/>
  <c r="B2179" i="128"/>
  <c r="Q2178" i="128"/>
  <c r="B2178" i="128"/>
  <c r="Q2177" i="128"/>
  <c r="B2177" i="128"/>
  <c r="Q2176" i="128"/>
  <c r="B2176" i="128"/>
  <c r="Q2175" i="128"/>
  <c r="B2175" i="128"/>
  <c r="Q2174" i="128"/>
  <c r="B2174" i="128"/>
  <c r="Q2173" i="128"/>
  <c r="B2173" i="128"/>
  <c r="Q2172" i="128"/>
  <c r="B2172" i="128"/>
  <c r="Q2171" i="128"/>
  <c r="B2171" i="128"/>
  <c r="Q2170" i="128"/>
  <c r="B2170" i="128"/>
  <c r="Q2169" i="128"/>
  <c r="B2169" i="128"/>
  <c r="Q2168" i="128"/>
  <c r="B2168" i="128"/>
  <c r="Q2167" i="128"/>
  <c r="B2167" i="128"/>
  <c r="Q2166" i="128"/>
  <c r="B2166" i="128"/>
  <c r="Q2165" i="128"/>
  <c r="B2165" i="128"/>
  <c r="Q2164" i="128"/>
  <c r="B2164" i="128"/>
  <c r="Q2163" i="128"/>
  <c r="B2163" i="128"/>
  <c r="Q2162" i="128"/>
  <c r="B2162" i="128"/>
  <c r="Q2161" i="128"/>
  <c r="B2161" i="128"/>
  <c r="Q2160" i="128"/>
  <c r="B2160" i="128"/>
  <c r="Q2159" i="128"/>
  <c r="B2159" i="128"/>
  <c r="Q2158" i="128"/>
  <c r="B2158" i="128"/>
  <c r="Q2157" i="128"/>
  <c r="B2157" i="128"/>
  <c r="Q2156" i="128"/>
  <c r="B2156" i="128"/>
  <c r="Q2155" i="128"/>
  <c r="B2155" i="128"/>
  <c r="Q2154" i="128"/>
  <c r="B2154" i="128"/>
  <c r="Q2153" i="128"/>
  <c r="B2153" i="128"/>
  <c r="Q2152" i="128"/>
  <c r="B2152" i="128"/>
  <c r="Q2151" i="128"/>
  <c r="B2151" i="128"/>
  <c r="Q2150" i="128"/>
  <c r="B2150" i="128"/>
  <c r="Q2149" i="128"/>
  <c r="B2149" i="128"/>
  <c r="Q2148" i="128"/>
  <c r="B2148" i="128"/>
  <c r="Q2147" i="128"/>
  <c r="B2147" i="128"/>
  <c r="Q2146" i="128"/>
  <c r="B2146" i="128"/>
  <c r="Q2145" i="128"/>
  <c r="B2145" i="128"/>
  <c r="Q2144" i="128"/>
  <c r="B2144" i="128"/>
  <c r="Q2143" i="128"/>
  <c r="B2143" i="128"/>
  <c r="Q2142" i="128"/>
  <c r="B2142" i="128"/>
  <c r="Q2141" i="128"/>
  <c r="B2141" i="128"/>
  <c r="Q2140" i="128"/>
  <c r="B2140" i="128"/>
  <c r="Q2139" i="128"/>
  <c r="B2139" i="128"/>
  <c r="Q2138" i="128"/>
  <c r="B2138" i="128"/>
  <c r="Q2137" i="128"/>
  <c r="B2137" i="128"/>
  <c r="Q2136" i="128"/>
  <c r="B2136" i="128"/>
  <c r="Q2135" i="128"/>
  <c r="B2135" i="128"/>
  <c r="Q2134" i="128"/>
  <c r="B2134" i="128"/>
  <c r="Q2133" i="128"/>
  <c r="B2133" i="128"/>
  <c r="Q2132" i="128"/>
  <c r="B2132" i="128"/>
  <c r="Q2131" i="128"/>
  <c r="B2131" i="128"/>
  <c r="Q2130" i="128"/>
  <c r="B2130" i="128"/>
  <c r="Q2129" i="128"/>
  <c r="B2129" i="128"/>
  <c r="Q2128" i="128"/>
  <c r="B2128" i="128"/>
  <c r="Q2127" i="128"/>
  <c r="B2127" i="128"/>
  <c r="Q2126" i="128"/>
  <c r="B2126" i="128"/>
  <c r="Q2125" i="128"/>
  <c r="B2125" i="128"/>
  <c r="Q2124" i="128"/>
  <c r="B2124" i="128"/>
  <c r="Q2123" i="128"/>
  <c r="B2123" i="128"/>
  <c r="Q2122" i="128"/>
  <c r="B2122" i="128"/>
  <c r="Q2121" i="128"/>
  <c r="B2121" i="128"/>
  <c r="Q2120" i="128"/>
  <c r="B2120" i="128"/>
  <c r="Q2119" i="128"/>
  <c r="B2119" i="128"/>
  <c r="Q2118" i="128"/>
  <c r="B2118" i="128"/>
  <c r="Q2117" i="128"/>
  <c r="B2117" i="128"/>
  <c r="Q2116" i="128"/>
  <c r="B2116" i="128"/>
  <c r="Q2115" i="128"/>
  <c r="B2115" i="128"/>
  <c r="Q2114" i="128"/>
  <c r="B2114" i="128"/>
  <c r="Q2113" i="128"/>
  <c r="B2113" i="128"/>
  <c r="Q2112" i="128"/>
  <c r="B2112" i="128"/>
  <c r="Q2111" i="128"/>
  <c r="B2111" i="128"/>
  <c r="Q2110" i="128"/>
  <c r="B2110" i="128"/>
  <c r="Q2109" i="128"/>
  <c r="B2109" i="128"/>
  <c r="Q2108" i="128"/>
  <c r="B2108" i="128"/>
  <c r="Q2107" i="128"/>
  <c r="B2107" i="128"/>
  <c r="Q2106" i="128"/>
  <c r="B2106" i="128"/>
  <c r="Q2105" i="128"/>
  <c r="B2105" i="128"/>
  <c r="Q2104" i="128"/>
  <c r="B2104" i="128"/>
  <c r="Q2103" i="128"/>
  <c r="B2103" i="128"/>
  <c r="Q2102" i="128"/>
  <c r="B2102" i="128"/>
  <c r="Q2101" i="128"/>
  <c r="B2101" i="128"/>
  <c r="Q2100" i="128"/>
  <c r="B2100" i="128"/>
  <c r="Q2099" i="128"/>
  <c r="B2099" i="128"/>
  <c r="Q2098" i="128"/>
  <c r="B2098" i="128"/>
  <c r="Q2097" i="128"/>
  <c r="B2097" i="128"/>
  <c r="Q2096" i="128"/>
  <c r="B2096" i="128"/>
  <c r="Q2095" i="128"/>
  <c r="B2095" i="128"/>
  <c r="Q2094" i="128"/>
  <c r="B2094" i="128"/>
  <c r="Q2093" i="128"/>
  <c r="B2093" i="128"/>
  <c r="Q2092" i="128"/>
  <c r="B2092" i="128"/>
  <c r="Q2091" i="128"/>
  <c r="B2091" i="128"/>
  <c r="Q2090" i="128"/>
  <c r="B2090" i="128"/>
  <c r="Q2089" i="128"/>
  <c r="B2089" i="128"/>
  <c r="Q2088" i="128"/>
  <c r="B2088" i="128"/>
  <c r="Q2087" i="128"/>
  <c r="B2087" i="128"/>
  <c r="Q2086" i="128"/>
  <c r="B2086" i="128"/>
  <c r="Q2085" i="128"/>
  <c r="B2085" i="128"/>
  <c r="Q2084" i="128"/>
  <c r="B2084" i="128"/>
  <c r="Q2083" i="128"/>
  <c r="B2083" i="128"/>
  <c r="Q2082" i="128"/>
  <c r="B2082" i="128"/>
  <c r="Q2081" i="128"/>
  <c r="B2081" i="128"/>
  <c r="Q2080" i="128"/>
  <c r="B2080" i="128"/>
  <c r="Q2079" i="128"/>
  <c r="B2079" i="128"/>
  <c r="Q2078" i="128"/>
  <c r="B2078" i="128"/>
  <c r="Q2077" i="128"/>
  <c r="B2077" i="128"/>
  <c r="Q2076" i="128"/>
  <c r="B2076" i="128"/>
  <c r="Q2075" i="128"/>
  <c r="B2075" i="128"/>
  <c r="Q2074" i="128"/>
  <c r="B2074" i="128"/>
  <c r="Q2073" i="128"/>
  <c r="B2073" i="128"/>
  <c r="Q2072" i="128"/>
  <c r="B2072" i="128"/>
  <c r="Q2071" i="128"/>
  <c r="B2071" i="128"/>
  <c r="Q2070" i="128"/>
  <c r="B2070" i="128"/>
  <c r="Q2069" i="128"/>
  <c r="B2069" i="128"/>
  <c r="Q2068" i="128"/>
  <c r="B2068" i="128"/>
  <c r="Q2067" i="128"/>
  <c r="B2067" i="128"/>
  <c r="Q2066" i="128"/>
  <c r="B2066" i="128"/>
  <c r="Q2065" i="128"/>
  <c r="B2065" i="128"/>
  <c r="Q2064" i="128"/>
  <c r="B2064" i="128"/>
  <c r="Q2063" i="128"/>
  <c r="B2063" i="128"/>
  <c r="Q2062" i="128"/>
  <c r="B2062" i="128"/>
  <c r="Q2061" i="128"/>
  <c r="B2061" i="128"/>
  <c r="Q2060" i="128"/>
  <c r="B2060" i="128"/>
  <c r="Q2059" i="128"/>
  <c r="B2059" i="128"/>
  <c r="Q2058" i="128"/>
  <c r="B2058" i="128"/>
  <c r="Q2057" i="128"/>
  <c r="B2057" i="128"/>
  <c r="Q2056" i="128"/>
  <c r="B2056" i="128"/>
  <c r="Q2055" i="128"/>
  <c r="B2055" i="128"/>
  <c r="Q2054" i="128"/>
  <c r="B2054" i="128"/>
  <c r="Q2053" i="128"/>
  <c r="B2053" i="128"/>
  <c r="Q2052" i="128"/>
  <c r="B2052" i="128"/>
  <c r="Q2051" i="128"/>
  <c r="B2051" i="128"/>
  <c r="Q2050" i="128"/>
  <c r="B2050" i="128"/>
  <c r="Q2049" i="128"/>
  <c r="B2049" i="128"/>
  <c r="Q2048" i="128"/>
  <c r="B2048" i="128"/>
  <c r="Q2047" i="128"/>
  <c r="B2047" i="128"/>
  <c r="Q2046" i="128"/>
  <c r="B2046" i="128"/>
  <c r="Q2045" i="128"/>
  <c r="B2045" i="128"/>
  <c r="Q2044" i="128"/>
  <c r="B2044" i="128"/>
  <c r="Q2043" i="128"/>
  <c r="B2043" i="128"/>
  <c r="Q2042" i="128"/>
  <c r="B2042" i="128"/>
  <c r="Q2041" i="128"/>
  <c r="B2041" i="128"/>
  <c r="Q2040" i="128"/>
  <c r="B2040" i="128"/>
  <c r="Q2039" i="128"/>
  <c r="B2039" i="128"/>
  <c r="Q2038" i="128"/>
  <c r="B2038" i="128"/>
  <c r="Q2037" i="128"/>
  <c r="B2037" i="128"/>
  <c r="Q2036" i="128"/>
  <c r="B2036" i="128"/>
  <c r="Q2035" i="128"/>
  <c r="B2035" i="128"/>
  <c r="Q2034" i="128"/>
  <c r="B2034" i="128"/>
  <c r="Q2033" i="128"/>
  <c r="B2033" i="128"/>
  <c r="Q2032" i="128"/>
  <c r="B2032" i="128"/>
  <c r="Q2031" i="128"/>
  <c r="B2031" i="128"/>
  <c r="Q2030" i="128"/>
  <c r="B2030" i="128"/>
  <c r="Q2029" i="128"/>
  <c r="B2029" i="128"/>
  <c r="Q2028" i="128"/>
  <c r="B2028" i="128"/>
  <c r="Q2027" i="128"/>
  <c r="B2027" i="128"/>
  <c r="Q2026" i="128"/>
  <c r="B2026" i="128"/>
  <c r="Q2025" i="128"/>
  <c r="B2025" i="128"/>
  <c r="Q2024" i="128"/>
  <c r="B2024" i="128"/>
  <c r="Q2023" i="128"/>
  <c r="B2023" i="128"/>
  <c r="Q2022" i="128"/>
  <c r="B2022" i="128"/>
  <c r="Q2021" i="128"/>
  <c r="B2021" i="128"/>
  <c r="Q2020" i="128"/>
  <c r="B2020" i="128"/>
  <c r="Q2019" i="128"/>
  <c r="B2019" i="128"/>
  <c r="Q2018" i="128"/>
  <c r="B2018" i="128"/>
  <c r="Q2017" i="128"/>
  <c r="B2017" i="128"/>
  <c r="Q2016" i="128"/>
  <c r="B2016" i="128"/>
  <c r="Q2015" i="128"/>
  <c r="B2015" i="128"/>
  <c r="Q2014" i="128"/>
  <c r="B2014" i="128"/>
  <c r="Q2013" i="128"/>
  <c r="B2013" i="128"/>
  <c r="Q2012" i="128"/>
  <c r="B2012" i="128"/>
  <c r="Q2011" i="128"/>
  <c r="B2011" i="128"/>
  <c r="Q2010" i="128"/>
  <c r="B2010" i="128"/>
  <c r="Q2009" i="128"/>
  <c r="B2009" i="128"/>
  <c r="Q2008" i="128"/>
  <c r="B2008" i="128"/>
  <c r="Q2007" i="128"/>
  <c r="B2007" i="128"/>
  <c r="Q2006" i="128"/>
  <c r="B2006" i="128"/>
  <c r="Q2005" i="128"/>
  <c r="B2005" i="128"/>
  <c r="Q2004" i="128"/>
  <c r="B2004" i="128"/>
  <c r="Q2003" i="128"/>
  <c r="B2003" i="128"/>
  <c r="Q2002" i="128"/>
  <c r="B2002" i="128"/>
  <c r="Q2001" i="128"/>
  <c r="B2001" i="128"/>
  <c r="Q2000" i="128"/>
  <c r="B2000" i="128"/>
  <c r="Q1999" i="128"/>
  <c r="B1999" i="128"/>
  <c r="Q1998" i="128"/>
  <c r="B1998" i="128"/>
  <c r="Q1997" i="128"/>
  <c r="B1997" i="128"/>
  <c r="Q1996" i="128"/>
  <c r="B1996" i="128"/>
  <c r="Q1995" i="128"/>
  <c r="B1995" i="128"/>
  <c r="Q1994" i="128"/>
  <c r="B1994" i="128"/>
  <c r="Q1993" i="128"/>
  <c r="B1993" i="128"/>
  <c r="Q1992" i="128"/>
  <c r="B1992" i="128"/>
  <c r="Q1991" i="128"/>
  <c r="B1991" i="128"/>
  <c r="Q1990" i="128"/>
  <c r="B1990" i="128"/>
  <c r="Q1989" i="128"/>
  <c r="B1989" i="128"/>
  <c r="Q1988" i="128"/>
  <c r="B1988" i="128"/>
  <c r="Q1987" i="128"/>
  <c r="B1987" i="128"/>
  <c r="Q1986" i="128"/>
  <c r="B1986" i="128"/>
  <c r="Q1985" i="128"/>
  <c r="B1985" i="128"/>
  <c r="Q1984" i="128"/>
  <c r="B1984" i="128"/>
  <c r="Q1983" i="128"/>
  <c r="B1983" i="128"/>
  <c r="Q1982" i="128"/>
  <c r="B1982" i="128"/>
  <c r="Q1981" i="128"/>
  <c r="B1981" i="128"/>
  <c r="Q1980" i="128"/>
  <c r="B1980" i="128"/>
  <c r="Q1979" i="128"/>
  <c r="B1979" i="128"/>
  <c r="Q1978" i="128"/>
  <c r="B1978" i="128"/>
  <c r="Q1977" i="128"/>
  <c r="B1977" i="128"/>
  <c r="Q1976" i="128"/>
  <c r="B1976" i="128"/>
  <c r="Q1975" i="128"/>
  <c r="B1975" i="128"/>
  <c r="Q1974" i="128"/>
  <c r="B1974" i="128"/>
  <c r="Q1973" i="128"/>
  <c r="B1973" i="128"/>
  <c r="Q1972" i="128"/>
  <c r="B1972" i="128"/>
  <c r="Q1971" i="128"/>
  <c r="B1971" i="128"/>
  <c r="Q1970" i="128"/>
  <c r="B1970" i="128"/>
  <c r="Q1969" i="128"/>
  <c r="B1969" i="128"/>
  <c r="Q1968" i="128"/>
  <c r="B1968" i="128"/>
  <c r="Q1967" i="128"/>
  <c r="B1967" i="128"/>
  <c r="Q1966" i="128"/>
  <c r="B1966" i="128"/>
  <c r="Q1965" i="128"/>
  <c r="B1965" i="128"/>
  <c r="Q1964" i="128"/>
  <c r="B1964" i="128"/>
  <c r="Q1963" i="128"/>
  <c r="B1963" i="128"/>
  <c r="Q1962" i="128"/>
  <c r="B1962" i="128"/>
  <c r="Q1961" i="128"/>
  <c r="B1961" i="128"/>
  <c r="Q1960" i="128"/>
  <c r="B1960" i="128"/>
  <c r="Q1959" i="128"/>
  <c r="B1959" i="128"/>
  <c r="Q1958" i="128"/>
  <c r="B1958" i="128"/>
  <c r="Q1957" i="128"/>
  <c r="B1957" i="128"/>
  <c r="Q1956" i="128"/>
  <c r="B1956" i="128"/>
  <c r="Q1955" i="128"/>
  <c r="B1955" i="128"/>
  <c r="Q1954" i="128"/>
  <c r="B1954" i="128"/>
  <c r="Q1953" i="128"/>
  <c r="B1953" i="128"/>
  <c r="Q1952" i="128"/>
  <c r="B1952" i="128"/>
  <c r="Q1951" i="128"/>
  <c r="B1951" i="128"/>
  <c r="Q1950" i="128"/>
  <c r="B1950" i="128"/>
  <c r="Q1949" i="128"/>
  <c r="B1949" i="128"/>
  <c r="Q1948" i="128"/>
  <c r="B1948" i="128"/>
  <c r="Q1947" i="128"/>
  <c r="B1947" i="128"/>
  <c r="Q1946" i="128"/>
  <c r="B1946" i="128"/>
  <c r="Q1945" i="128"/>
  <c r="B1945" i="128"/>
  <c r="Q1944" i="128"/>
  <c r="B1944" i="128"/>
  <c r="Q1943" i="128"/>
  <c r="B1943" i="128"/>
  <c r="Q1942" i="128"/>
  <c r="B1942" i="128"/>
  <c r="Q1941" i="128"/>
  <c r="B1941" i="128"/>
  <c r="Q1940" i="128"/>
  <c r="B1940" i="128"/>
  <c r="Q1939" i="128"/>
  <c r="B1939" i="128"/>
  <c r="Q1938" i="128"/>
  <c r="B1938" i="128"/>
  <c r="Q1937" i="128"/>
  <c r="B1937" i="128"/>
  <c r="Q1936" i="128"/>
  <c r="B1936" i="128"/>
  <c r="Q1935" i="128"/>
  <c r="B1935" i="128"/>
  <c r="Q1934" i="128"/>
  <c r="B1934" i="128"/>
  <c r="Q1933" i="128"/>
  <c r="B1933" i="128"/>
  <c r="Q1932" i="128"/>
  <c r="B1932" i="128"/>
  <c r="Q1931" i="128"/>
  <c r="B1931" i="128"/>
  <c r="Q1930" i="128"/>
  <c r="B1930" i="128"/>
  <c r="Q1929" i="128"/>
  <c r="B1929" i="128"/>
  <c r="Q1928" i="128"/>
  <c r="B1928" i="128"/>
  <c r="Q1927" i="128"/>
  <c r="B1927" i="128"/>
  <c r="Q1926" i="128"/>
  <c r="B1926" i="128"/>
  <c r="Q1925" i="128"/>
  <c r="B1925" i="128"/>
  <c r="Q1924" i="128"/>
  <c r="B1924" i="128"/>
  <c r="Q1923" i="128"/>
  <c r="B1923" i="128"/>
  <c r="Q1922" i="128"/>
  <c r="B1922" i="128"/>
  <c r="Q1921" i="128"/>
  <c r="B1921" i="128"/>
  <c r="Q1920" i="128"/>
  <c r="B1920" i="128"/>
  <c r="Q1919" i="128"/>
  <c r="B1919" i="128"/>
  <c r="Q1918" i="128"/>
  <c r="B1918" i="128"/>
  <c r="Q1917" i="128"/>
  <c r="B1917" i="128"/>
  <c r="Q1916" i="128"/>
  <c r="B1916" i="128"/>
  <c r="Q1915" i="128"/>
  <c r="B1915" i="128"/>
  <c r="Q1914" i="128"/>
  <c r="B1914" i="128"/>
  <c r="Q1913" i="128"/>
  <c r="B1913" i="128"/>
  <c r="Q1912" i="128"/>
  <c r="B1912" i="128"/>
  <c r="Q1911" i="128"/>
  <c r="B1911" i="128"/>
  <c r="Q1910" i="128"/>
  <c r="B1910" i="128"/>
  <c r="Q1909" i="128"/>
  <c r="B1909" i="128"/>
  <c r="Q1908" i="128"/>
  <c r="B1908" i="128"/>
  <c r="Q1907" i="128"/>
  <c r="B1907" i="128"/>
  <c r="Q1906" i="128"/>
  <c r="B1906" i="128"/>
  <c r="Q1905" i="128"/>
  <c r="B1905" i="128"/>
  <c r="Q1904" i="128"/>
  <c r="B1904" i="128"/>
  <c r="Q1903" i="128"/>
  <c r="B1903" i="128"/>
  <c r="Q1902" i="128"/>
  <c r="B1902" i="128"/>
  <c r="Q1901" i="128"/>
  <c r="B1901" i="128"/>
  <c r="Q1900" i="128"/>
  <c r="B1900" i="128"/>
  <c r="Q1899" i="128"/>
  <c r="B1899" i="128"/>
  <c r="Q1898" i="128"/>
  <c r="B1898" i="128"/>
  <c r="Q1897" i="128"/>
  <c r="B1897" i="128"/>
  <c r="Q1896" i="128"/>
  <c r="B1896" i="128"/>
  <c r="Q1895" i="128"/>
  <c r="B1895" i="128"/>
  <c r="Q1894" i="128"/>
  <c r="B1894" i="128"/>
  <c r="Q1893" i="128"/>
  <c r="B1893" i="128"/>
  <c r="Q1892" i="128"/>
  <c r="B1892" i="128"/>
  <c r="Q1891" i="128"/>
  <c r="B1891" i="128"/>
  <c r="Q1890" i="128"/>
  <c r="B1890" i="128"/>
  <c r="Q1889" i="128"/>
  <c r="B1889" i="128"/>
  <c r="Q1888" i="128"/>
  <c r="B1888" i="128"/>
  <c r="Q1887" i="128"/>
  <c r="B1887" i="128"/>
  <c r="Q1886" i="128"/>
  <c r="B1886" i="128"/>
  <c r="Q1885" i="128"/>
  <c r="B1885" i="128"/>
  <c r="Q1884" i="128"/>
  <c r="B1884" i="128"/>
  <c r="Q1883" i="128"/>
  <c r="B1883" i="128"/>
  <c r="Q1882" i="128"/>
  <c r="B1882" i="128"/>
  <c r="Q1881" i="128"/>
  <c r="B1881" i="128"/>
  <c r="Q1880" i="128"/>
  <c r="B1880" i="128"/>
  <c r="Q1879" i="128"/>
  <c r="B1879" i="128"/>
  <c r="Q1878" i="128"/>
  <c r="B1878" i="128"/>
  <c r="Q1877" i="128"/>
  <c r="B1877" i="128"/>
  <c r="Q1876" i="128"/>
  <c r="B1876" i="128"/>
  <c r="Q1875" i="128"/>
  <c r="B1875" i="128"/>
  <c r="Q1874" i="128"/>
  <c r="B1874" i="128"/>
  <c r="Q1873" i="128"/>
  <c r="B1873" i="128"/>
  <c r="Q1872" i="128"/>
  <c r="B1872" i="128"/>
  <c r="Q1871" i="128"/>
  <c r="B1871" i="128"/>
  <c r="Q1870" i="128"/>
  <c r="B1870" i="128"/>
  <c r="Q1869" i="128"/>
  <c r="B1869" i="128"/>
  <c r="Q1868" i="128"/>
  <c r="B1868" i="128"/>
  <c r="Q1867" i="128"/>
  <c r="B1867" i="128"/>
  <c r="Q1866" i="128"/>
  <c r="B1866" i="128"/>
  <c r="Q1865" i="128"/>
  <c r="B1865" i="128"/>
  <c r="Q1864" i="128"/>
  <c r="B1864" i="128"/>
  <c r="Q1863" i="128"/>
  <c r="B1863" i="128"/>
  <c r="Q1862" i="128"/>
  <c r="B1862" i="128"/>
  <c r="Q1861" i="128"/>
  <c r="B1861" i="128"/>
  <c r="Q1860" i="128"/>
  <c r="B1860" i="128"/>
  <c r="Q1859" i="128"/>
  <c r="B1859" i="128"/>
  <c r="Q1858" i="128"/>
  <c r="B1858" i="128"/>
  <c r="Q1857" i="128"/>
  <c r="B1857" i="128"/>
  <c r="Q1856" i="128"/>
  <c r="B1856" i="128"/>
  <c r="Q1855" i="128"/>
  <c r="B1855" i="128"/>
  <c r="Q1854" i="128"/>
  <c r="B1854" i="128"/>
  <c r="Q1853" i="128"/>
  <c r="B1853" i="128"/>
  <c r="Q1852" i="128"/>
  <c r="B1852" i="128"/>
  <c r="Q1851" i="128"/>
  <c r="B1851" i="128"/>
  <c r="Q1850" i="128"/>
  <c r="B1850" i="128"/>
  <c r="Q1849" i="128"/>
  <c r="B1849" i="128"/>
  <c r="Q1848" i="128"/>
  <c r="B1848" i="128"/>
  <c r="Q1847" i="128"/>
  <c r="B1847" i="128"/>
  <c r="Q1846" i="128"/>
  <c r="B1846" i="128"/>
  <c r="Q1845" i="128"/>
  <c r="B1845" i="128"/>
  <c r="Q1844" i="128"/>
  <c r="B1844" i="128"/>
  <c r="Q1843" i="128"/>
  <c r="B1843" i="128"/>
  <c r="Q1842" i="128"/>
  <c r="B1842" i="128"/>
  <c r="Q1841" i="128"/>
  <c r="B1841" i="128"/>
  <c r="Q1840" i="128"/>
  <c r="B1840" i="128"/>
  <c r="Q1839" i="128"/>
  <c r="B1839" i="128"/>
  <c r="Q1838" i="128"/>
  <c r="B1838" i="128"/>
  <c r="Q1837" i="128"/>
  <c r="B1837" i="128"/>
  <c r="Q1836" i="128"/>
  <c r="B1836" i="128"/>
  <c r="Q1835" i="128"/>
  <c r="B1835" i="128"/>
  <c r="Q1834" i="128"/>
  <c r="B1834" i="128"/>
  <c r="Q1833" i="128"/>
  <c r="B1833" i="128"/>
  <c r="Q1832" i="128"/>
  <c r="B1832" i="128"/>
  <c r="Q1831" i="128"/>
  <c r="B1831" i="128"/>
  <c r="Q1830" i="128"/>
  <c r="B1830" i="128"/>
  <c r="Q1829" i="128"/>
  <c r="B1829" i="128"/>
  <c r="Q1828" i="128"/>
  <c r="B1828" i="128"/>
  <c r="Q1827" i="128"/>
  <c r="B1827" i="128"/>
  <c r="Q1826" i="128"/>
  <c r="B1826" i="128"/>
  <c r="Q1825" i="128"/>
  <c r="B1825" i="128"/>
  <c r="Q1824" i="128"/>
  <c r="B1824" i="128"/>
  <c r="Q1823" i="128"/>
  <c r="B1823" i="128"/>
  <c r="Q1822" i="128"/>
  <c r="B1822" i="128"/>
  <c r="Q1821" i="128"/>
  <c r="B1821" i="128"/>
  <c r="Q1820" i="128"/>
  <c r="B1820" i="128"/>
  <c r="Q1819" i="128"/>
  <c r="B1819" i="128"/>
  <c r="Q1818" i="128"/>
  <c r="B1818" i="128"/>
  <c r="Q1817" i="128"/>
  <c r="B1817" i="128"/>
  <c r="Q1816" i="128"/>
  <c r="B1816" i="128"/>
  <c r="Q1815" i="128"/>
  <c r="B1815" i="128"/>
  <c r="Q1814" i="128"/>
  <c r="B1814" i="128"/>
  <c r="Q1813" i="128"/>
  <c r="B1813" i="128"/>
  <c r="Q1812" i="128"/>
  <c r="B1812" i="128"/>
  <c r="Q1811" i="128"/>
  <c r="B1811" i="128"/>
  <c r="Q1810" i="128"/>
  <c r="B1810" i="128"/>
  <c r="Q1809" i="128"/>
  <c r="B1809" i="128"/>
  <c r="Q1808" i="128"/>
  <c r="B1808" i="128"/>
  <c r="Q1807" i="128"/>
  <c r="B1807" i="128"/>
  <c r="Q1806" i="128"/>
  <c r="B1806" i="128"/>
  <c r="Q1805" i="128"/>
  <c r="B1805" i="128"/>
  <c r="Q1804" i="128"/>
  <c r="B1804" i="128"/>
  <c r="Q1803" i="128"/>
  <c r="B1803" i="128"/>
  <c r="Q1802" i="128"/>
  <c r="B1802" i="128"/>
  <c r="Q1801" i="128"/>
  <c r="B1801" i="128"/>
  <c r="Q1800" i="128"/>
  <c r="B1800" i="128"/>
  <c r="Q1799" i="128"/>
  <c r="B1799" i="128"/>
  <c r="Q1798" i="128"/>
  <c r="B1798" i="128"/>
  <c r="Q1797" i="128"/>
  <c r="B1797" i="128"/>
  <c r="Q1796" i="128"/>
  <c r="B1796" i="128"/>
  <c r="Q1795" i="128"/>
  <c r="B1795" i="128"/>
  <c r="Q1794" i="128"/>
  <c r="B1794" i="128"/>
  <c r="Q1793" i="128"/>
  <c r="B1793" i="128"/>
  <c r="Q1792" i="128"/>
  <c r="B1792" i="128"/>
  <c r="Q1791" i="128"/>
  <c r="B1791" i="128"/>
  <c r="Q1790" i="128"/>
  <c r="B1790" i="128"/>
  <c r="Q1789" i="128"/>
  <c r="B1789" i="128"/>
  <c r="Q1788" i="128"/>
  <c r="B1788" i="128"/>
  <c r="Q1787" i="128"/>
  <c r="B1787" i="128"/>
  <c r="Q1786" i="128"/>
  <c r="B1786" i="128"/>
  <c r="Q1785" i="128"/>
  <c r="B1785" i="128"/>
  <c r="Q1784" i="128"/>
  <c r="B1784" i="128"/>
  <c r="Q1783" i="128"/>
  <c r="B1783" i="128"/>
  <c r="Q1782" i="128"/>
  <c r="B1782" i="128"/>
  <c r="Q1781" i="128"/>
  <c r="B1781" i="128"/>
  <c r="Q1780" i="128"/>
  <c r="B1780" i="128"/>
  <c r="Q1779" i="128"/>
  <c r="B1779" i="128"/>
  <c r="Q1778" i="128"/>
  <c r="B1778" i="128"/>
  <c r="Q1777" i="128"/>
  <c r="B1777" i="128"/>
  <c r="Q1776" i="128"/>
  <c r="B1776" i="128"/>
  <c r="Q1775" i="128"/>
  <c r="B1775" i="128"/>
  <c r="Q1774" i="128"/>
  <c r="B1774" i="128"/>
  <c r="Q1773" i="128"/>
  <c r="B1773" i="128"/>
  <c r="Q1772" i="128"/>
  <c r="B1772" i="128"/>
  <c r="Q1771" i="128"/>
  <c r="B1771" i="128"/>
  <c r="Q1770" i="128"/>
  <c r="B1770" i="128"/>
  <c r="Q1769" i="128"/>
  <c r="B1769" i="128"/>
  <c r="Q1768" i="128"/>
  <c r="B1768" i="128"/>
  <c r="Q1767" i="128"/>
  <c r="B1767" i="128"/>
  <c r="Q1766" i="128"/>
  <c r="B1766" i="128"/>
  <c r="Q1765" i="128"/>
  <c r="B1765" i="128"/>
  <c r="Q1764" i="128"/>
  <c r="B1764" i="128"/>
  <c r="Q1763" i="128"/>
  <c r="B1763" i="128"/>
  <c r="Q1762" i="128"/>
  <c r="B1762" i="128"/>
  <c r="Q1761" i="128"/>
  <c r="B1761" i="128"/>
  <c r="Q1760" i="128"/>
  <c r="B1760" i="128"/>
  <c r="Q1759" i="128"/>
  <c r="B1759" i="128"/>
  <c r="Q1758" i="128"/>
  <c r="B1758" i="128"/>
  <c r="Q1757" i="128"/>
  <c r="B1757" i="128"/>
  <c r="Q1756" i="128"/>
  <c r="B1756" i="128"/>
  <c r="Q1755" i="128"/>
  <c r="B1755" i="128"/>
  <c r="Q1754" i="128"/>
  <c r="B1754" i="128"/>
  <c r="Q1753" i="128"/>
  <c r="B1753" i="128"/>
  <c r="Q1752" i="128"/>
  <c r="B1752" i="128"/>
  <c r="Q1751" i="128"/>
  <c r="B1751" i="128"/>
  <c r="Q1750" i="128"/>
  <c r="B1750" i="128"/>
  <c r="Q1749" i="128"/>
  <c r="B1749" i="128"/>
  <c r="Q1748" i="128"/>
  <c r="B1748" i="128"/>
  <c r="Q1747" i="128"/>
  <c r="B1747" i="128"/>
  <c r="Q1746" i="128"/>
  <c r="B1746" i="128"/>
  <c r="Q1745" i="128"/>
  <c r="B1745" i="128"/>
  <c r="Q1744" i="128"/>
  <c r="B1744" i="128"/>
  <c r="Q1743" i="128"/>
  <c r="B1743" i="128"/>
  <c r="Q1742" i="128"/>
  <c r="B1742" i="128"/>
  <c r="Q1741" i="128"/>
  <c r="B1741" i="128"/>
  <c r="Q1740" i="128"/>
  <c r="B1740" i="128"/>
  <c r="Q1739" i="128"/>
  <c r="B1739" i="128"/>
  <c r="Q1738" i="128"/>
  <c r="B1738" i="128"/>
  <c r="Q1737" i="128"/>
  <c r="B1737" i="128"/>
  <c r="Q1736" i="128"/>
  <c r="B1736" i="128"/>
  <c r="Q1735" i="128"/>
  <c r="B1735" i="128"/>
  <c r="Q1734" i="128"/>
  <c r="B1734" i="128"/>
  <c r="Q1733" i="128"/>
  <c r="B1733" i="128"/>
  <c r="Q1732" i="128"/>
  <c r="B1732" i="128"/>
  <c r="Q1731" i="128"/>
  <c r="B1731" i="128"/>
  <c r="Q1730" i="128"/>
  <c r="B1730" i="128"/>
  <c r="Q1729" i="128"/>
  <c r="B1729" i="128"/>
  <c r="Q1728" i="128"/>
  <c r="B1728" i="128"/>
  <c r="Q1727" i="128"/>
  <c r="B1727" i="128"/>
  <c r="Q1726" i="128"/>
  <c r="B1726" i="128"/>
  <c r="Q1725" i="128"/>
  <c r="B1725" i="128"/>
  <c r="Q1724" i="128"/>
  <c r="B1724" i="128"/>
  <c r="Q1723" i="128"/>
  <c r="B1723" i="128"/>
  <c r="Q1722" i="128"/>
  <c r="B1722" i="128"/>
  <c r="Q1721" i="128"/>
  <c r="B1721" i="128"/>
  <c r="Q1720" i="128"/>
  <c r="B1720" i="128"/>
  <c r="Q1719" i="128"/>
  <c r="B1719" i="128"/>
  <c r="Q1718" i="128"/>
  <c r="B1718" i="128"/>
  <c r="Q1717" i="128"/>
  <c r="B1717" i="128"/>
  <c r="Q1716" i="128"/>
  <c r="B1716" i="128"/>
  <c r="Q1715" i="128"/>
  <c r="B1715" i="128"/>
  <c r="Q1714" i="128"/>
  <c r="B1714" i="128"/>
  <c r="Q1713" i="128"/>
  <c r="B1713" i="128"/>
  <c r="Q1712" i="128"/>
  <c r="B1712" i="128"/>
  <c r="Q1711" i="128"/>
  <c r="B1711" i="128"/>
  <c r="Q1710" i="128"/>
  <c r="B1710" i="128"/>
  <c r="Q1709" i="128"/>
  <c r="B1709" i="128"/>
  <c r="Q1708" i="128"/>
  <c r="B1708" i="128"/>
  <c r="Q1707" i="128"/>
  <c r="B1707" i="128"/>
  <c r="Q1706" i="128"/>
  <c r="B1706" i="128"/>
  <c r="Q1705" i="128"/>
  <c r="B1705" i="128"/>
  <c r="Q1704" i="128"/>
  <c r="B1704" i="128"/>
  <c r="Q1703" i="128"/>
  <c r="B1703" i="128"/>
  <c r="Q1702" i="128"/>
  <c r="B1702" i="128"/>
  <c r="Q1701" i="128"/>
  <c r="B1701" i="128"/>
  <c r="Q1700" i="128"/>
  <c r="B1700" i="128"/>
  <c r="Q1699" i="128"/>
  <c r="B1699" i="128"/>
  <c r="Q1698" i="128"/>
  <c r="B1698" i="128"/>
  <c r="Q1697" i="128"/>
  <c r="B1697" i="128"/>
  <c r="Q1696" i="128"/>
  <c r="B1696" i="128"/>
  <c r="Q1695" i="128"/>
  <c r="B1695" i="128"/>
  <c r="Q1694" i="128"/>
  <c r="B1694" i="128"/>
  <c r="Q1693" i="128"/>
  <c r="B1693" i="128"/>
  <c r="Q1692" i="128"/>
  <c r="B1692" i="128"/>
  <c r="Q1691" i="128"/>
  <c r="B1691" i="128"/>
  <c r="Q1690" i="128"/>
  <c r="B1690" i="128"/>
  <c r="Q1689" i="128"/>
  <c r="B1689" i="128"/>
  <c r="Q1688" i="128"/>
  <c r="B1688" i="128"/>
  <c r="Q1687" i="128"/>
  <c r="B1687" i="128"/>
  <c r="Q1686" i="128"/>
  <c r="B1686" i="128"/>
  <c r="Q1685" i="128"/>
  <c r="B1685" i="128"/>
  <c r="Q1684" i="128"/>
  <c r="B1684" i="128"/>
  <c r="Q1683" i="128"/>
  <c r="B1683" i="128"/>
  <c r="Q1682" i="128"/>
  <c r="B1682" i="128"/>
  <c r="Q1681" i="128"/>
  <c r="B1681" i="128"/>
  <c r="Q1680" i="128"/>
  <c r="B1680" i="128"/>
  <c r="Q1679" i="128"/>
  <c r="B1679" i="128"/>
  <c r="Q1678" i="128"/>
  <c r="B1678" i="128"/>
  <c r="Q1677" i="128"/>
  <c r="B1677" i="128"/>
  <c r="Q1676" i="128"/>
  <c r="B1676" i="128"/>
  <c r="Q1675" i="128"/>
  <c r="B1675" i="128"/>
  <c r="Q1674" i="128"/>
  <c r="B1674" i="128"/>
  <c r="Q1673" i="128"/>
  <c r="B1673" i="128"/>
  <c r="Q1672" i="128"/>
  <c r="B1672" i="128"/>
  <c r="Q1671" i="128"/>
  <c r="B1671" i="128"/>
  <c r="Q1670" i="128"/>
  <c r="B1670" i="128"/>
  <c r="Q1669" i="128"/>
  <c r="B1669" i="128"/>
  <c r="Q1668" i="128"/>
  <c r="B1668" i="128"/>
  <c r="Q1667" i="128"/>
  <c r="B1667" i="128"/>
  <c r="Q1666" i="128"/>
  <c r="B1666" i="128"/>
  <c r="Q1665" i="128"/>
  <c r="B1665" i="128"/>
  <c r="Q1664" i="128"/>
  <c r="B1664" i="128"/>
  <c r="Q1663" i="128"/>
  <c r="B1663" i="128"/>
  <c r="Q1662" i="128"/>
  <c r="B1662" i="128"/>
  <c r="Q1661" i="128"/>
  <c r="B1661" i="128"/>
  <c r="Q1660" i="128"/>
  <c r="B1660" i="128"/>
  <c r="Q1659" i="128"/>
  <c r="B1659" i="128"/>
  <c r="Q1658" i="128"/>
  <c r="B1658" i="128"/>
  <c r="Q1657" i="128"/>
  <c r="B1657" i="128"/>
  <c r="Q1656" i="128"/>
  <c r="B1656" i="128"/>
  <c r="Q1655" i="128"/>
  <c r="B1655" i="128"/>
  <c r="Q1654" i="128"/>
  <c r="B1654" i="128"/>
  <c r="Q1653" i="128"/>
  <c r="B1653" i="128"/>
  <c r="Q1652" i="128"/>
  <c r="B1652" i="128"/>
  <c r="Q1651" i="128"/>
  <c r="B1651" i="128"/>
  <c r="Q1650" i="128"/>
  <c r="B1650" i="128"/>
  <c r="Q1649" i="128"/>
  <c r="B1649" i="128"/>
  <c r="Q1648" i="128"/>
  <c r="B1648" i="128"/>
  <c r="Q1647" i="128"/>
  <c r="B1647" i="128"/>
  <c r="Q1646" i="128"/>
  <c r="B1646" i="128"/>
  <c r="Q1645" i="128"/>
  <c r="B1645" i="128"/>
  <c r="Q1644" i="128"/>
  <c r="B1644" i="128"/>
  <c r="Q1643" i="128"/>
  <c r="B1643" i="128"/>
  <c r="Q1642" i="128"/>
  <c r="B1642" i="128"/>
  <c r="Q1641" i="128"/>
  <c r="B1641" i="128"/>
  <c r="Q1640" i="128"/>
  <c r="B1640" i="128"/>
  <c r="Q1639" i="128"/>
  <c r="B1639" i="128"/>
  <c r="Q1638" i="128"/>
  <c r="B1638" i="128"/>
  <c r="Q1637" i="128"/>
  <c r="B1637" i="128"/>
  <c r="Q1636" i="128"/>
  <c r="B1636" i="128"/>
  <c r="Q1635" i="128"/>
  <c r="B1635" i="128"/>
  <c r="Q1634" i="128"/>
  <c r="B1634" i="128"/>
  <c r="Q1633" i="128"/>
  <c r="B1633" i="128"/>
  <c r="Q1632" i="128"/>
  <c r="B1632" i="128"/>
  <c r="Q1631" i="128"/>
  <c r="B1631" i="128"/>
  <c r="Q1630" i="128"/>
  <c r="B1630" i="128"/>
  <c r="Q1629" i="128"/>
  <c r="B1629" i="128"/>
  <c r="Q1628" i="128"/>
  <c r="B1628" i="128"/>
  <c r="Q1627" i="128"/>
  <c r="B1627" i="128"/>
  <c r="Q1626" i="128"/>
  <c r="B1626" i="128"/>
  <c r="Q1625" i="128"/>
  <c r="B1625" i="128"/>
  <c r="Q1624" i="128"/>
  <c r="B1624" i="128"/>
  <c r="Q1623" i="128"/>
  <c r="B1623" i="128"/>
  <c r="Q1622" i="128"/>
  <c r="B1622" i="128"/>
  <c r="Q1621" i="128"/>
  <c r="B1621" i="128"/>
  <c r="Q1620" i="128"/>
  <c r="B1620" i="128"/>
  <c r="Q1619" i="128"/>
  <c r="B1619" i="128"/>
  <c r="Q1618" i="128"/>
  <c r="B1618" i="128"/>
  <c r="Q1617" i="128"/>
  <c r="B1617" i="128"/>
  <c r="Q1616" i="128"/>
  <c r="B1616" i="128"/>
  <c r="Q1615" i="128"/>
  <c r="B1615" i="128"/>
  <c r="Q1614" i="128"/>
  <c r="B1614" i="128"/>
  <c r="Q1613" i="128"/>
  <c r="B1613" i="128"/>
  <c r="Q1612" i="128"/>
  <c r="B1612" i="128"/>
  <c r="Q1611" i="128"/>
  <c r="B1611" i="128"/>
  <c r="Q1610" i="128"/>
  <c r="B1610" i="128"/>
  <c r="Q1609" i="128"/>
  <c r="B1609" i="128"/>
  <c r="Q1608" i="128"/>
  <c r="B1608" i="128"/>
  <c r="Q1607" i="128"/>
  <c r="B1607" i="128"/>
  <c r="Q1606" i="128"/>
  <c r="B1606" i="128"/>
  <c r="Q1605" i="128"/>
  <c r="B1605" i="128"/>
  <c r="Q1604" i="128"/>
  <c r="B1604" i="128"/>
  <c r="Q1603" i="128"/>
  <c r="B1603" i="128"/>
  <c r="Q1602" i="128"/>
  <c r="B1602" i="128"/>
  <c r="Q1601" i="128"/>
  <c r="B1601" i="128"/>
  <c r="Q1600" i="128"/>
  <c r="B1600" i="128"/>
  <c r="Q1599" i="128"/>
  <c r="B1599" i="128"/>
  <c r="Q1598" i="128"/>
  <c r="B1598" i="128"/>
  <c r="Q1597" i="128"/>
  <c r="B1597" i="128"/>
  <c r="Q1596" i="128"/>
  <c r="B1596" i="128"/>
  <c r="Q1595" i="128"/>
  <c r="B1595" i="128"/>
  <c r="Q1594" i="128"/>
  <c r="B1594" i="128"/>
  <c r="Q1593" i="128"/>
  <c r="B1593" i="128"/>
  <c r="Q1592" i="128"/>
  <c r="B1592" i="128"/>
  <c r="Q1591" i="128"/>
  <c r="B1591" i="128"/>
  <c r="Q1590" i="128"/>
  <c r="B1590" i="128"/>
  <c r="Q1589" i="128"/>
  <c r="B1589" i="128"/>
  <c r="Q1588" i="128"/>
  <c r="B1588" i="128"/>
  <c r="Q1587" i="128"/>
  <c r="B1587" i="128"/>
  <c r="Q1586" i="128"/>
  <c r="B1586" i="128"/>
  <c r="Q1585" i="128"/>
  <c r="B1585" i="128"/>
  <c r="Q1584" i="128"/>
  <c r="B1584" i="128"/>
  <c r="Q1583" i="128"/>
  <c r="B1583" i="128"/>
  <c r="Q1582" i="128"/>
  <c r="B1582" i="128"/>
  <c r="Q1581" i="128"/>
  <c r="B1581" i="128"/>
  <c r="Q1580" i="128"/>
  <c r="B1580" i="128"/>
  <c r="Q1579" i="128"/>
  <c r="B1579" i="128"/>
  <c r="Q1578" i="128"/>
  <c r="B1578" i="128"/>
  <c r="Q1577" i="128"/>
  <c r="B1577" i="128"/>
  <c r="Q1576" i="128"/>
  <c r="B1576" i="128"/>
  <c r="Q1575" i="128"/>
  <c r="B1575" i="128"/>
  <c r="Q1574" i="128"/>
  <c r="B1574" i="128"/>
  <c r="Q1573" i="128"/>
  <c r="B1573" i="128"/>
  <c r="Q1572" i="128"/>
  <c r="B1572" i="128"/>
  <c r="Q1571" i="128"/>
  <c r="B1571" i="128"/>
  <c r="Q1570" i="128"/>
  <c r="B1570" i="128"/>
  <c r="Q1569" i="128"/>
  <c r="B1569" i="128"/>
  <c r="Q1568" i="128"/>
  <c r="B1568" i="128"/>
  <c r="Q1567" i="128"/>
  <c r="B1567" i="128"/>
  <c r="Q1566" i="128"/>
  <c r="B1566" i="128"/>
  <c r="Q1565" i="128"/>
  <c r="B1565" i="128"/>
  <c r="Q1564" i="128"/>
  <c r="B1564" i="128"/>
  <c r="Q1563" i="128"/>
  <c r="B1563" i="128"/>
  <c r="Q1562" i="128"/>
  <c r="B1562" i="128"/>
  <c r="Q1561" i="128"/>
  <c r="B1561" i="128"/>
  <c r="Q1560" i="128"/>
  <c r="B1560" i="128"/>
  <c r="Q1559" i="128"/>
  <c r="B1559" i="128"/>
  <c r="Q1558" i="128"/>
  <c r="B1558" i="128"/>
  <c r="Q1557" i="128"/>
  <c r="B1557" i="128"/>
  <c r="Q1556" i="128"/>
  <c r="B1556" i="128"/>
  <c r="Q1555" i="128"/>
  <c r="B1555" i="128"/>
  <c r="Q1554" i="128"/>
  <c r="B1554" i="128"/>
  <c r="Q1553" i="128"/>
  <c r="B1553" i="128"/>
  <c r="Q1552" i="128"/>
  <c r="B1552" i="128"/>
  <c r="Q1551" i="128"/>
  <c r="B1551" i="128"/>
  <c r="Q1550" i="128"/>
  <c r="B1550" i="128"/>
  <c r="Q1549" i="128"/>
  <c r="B1549" i="128"/>
  <c r="Q1548" i="128"/>
  <c r="B1548" i="128"/>
  <c r="Q1547" i="128"/>
  <c r="B1547" i="128"/>
  <c r="Q1546" i="128"/>
  <c r="B1546" i="128"/>
  <c r="Q1545" i="128"/>
  <c r="B1545" i="128"/>
  <c r="Q1544" i="128"/>
  <c r="B1544" i="128"/>
  <c r="Q1543" i="128"/>
  <c r="B1543" i="128"/>
  <c r="Q1542" i="128"/>
  <c r="B1542" i="128"/>
  <c r="Q1541" i="128"/>
  <c r="B1541" i="128"/>
  <c r="Q1540" i="128"/>
  <c r="B1540" i="128"/>
  <c r="Q1539" i="128"/>
  <c r="B1539" i="128"/>
  <c r="Q1538" i="128"/>
  <c r="B1538" i="128"/>
  <c r="Q1537" i="128"/>
  <c r="B1537" i="128"/>
  <c r="Q1536" i="128"/>
  <c r="B1536" i="128"/>
  <c r="Q1535" i="128"/>
  <c r="B1535" i="128"/>
  <c r="Q1534" i="128"/>
  <c r="B1534" i="128"/>
  <c r="Q1533" i="128"/>
  <c r="B1533" i="128"/>
  <c r="Q1532" i="128"/>
  <c r="B1532" i="128"/>
  <c r="Q1531" i="128"/>
  <c r="B1531" i="128"/>
  <c r="Q1530" i="128"/>
  <c r="B1530" i="128"/>
  <c r="Q1529" i="128"/>
  <c r="B1529" i="128"/>
  <c r="Q1528" i="128"/>
  <c r="B1528" i="128"/>
  <c r="Q1527" i="128"/>
  <c r="B1527" i="128"/>
  <c r="Q1526" i="128"/>
  <c r="B1526" i="128"/>
  <c r="Q1525" i="128"/>
  <c r="B1525" i="128"/>
  <c r="Q1524" i="128"/>
  <c r="B1524" i="128"/>
  <c r="Q1523" i="128"/>
  <c r="B1523" i="128"/>
  <c r="Q1522" i="128"/>
  <c r="B1522" i="128"/>
  <c r="Q1521" i="128"/>
  <c r="B1521" i="128"/>
  <c r="Q1520" i="128"/>
  <c r="B1520" i="128"/>
  <c r="Q1519" i="128"/>
  <c r="B1519" i="128"/>
  <c r="Q1518" i="128"/>
  <c r="B1518" i="128"/>
  <c r="Q1517" i="128"/>
  <c r="B1517" i="128"/>
  <c r="Q1516" i="128"/>
  <c r="B1516" i="128"/>
  <c r="Q1515" i="128"/>
  <c r="B1515" i="128"/>
  <c r="Q1514" i="128"/>
  <c r="B1514" i="128"/>
  <c r="Q1513" i="128"/>
  <c r="B1513" i="128"/>
  <c r="Q1512" i="128"/>
  <c r="B1512" i="128"/>
  <c r="Q1511" i="128"/>
  <c r="B1511" i="128"/>
  <c r="Q1510" i="128"/>
  <c r="B1510" i="128"/>
  <c r="Q1509" i="128"/>
  <c r="B1509" i="128"/>
  <c r="Q1508" i="128"/>
  <c r="B1508" i="128"/>
  <c r="Q1507" i="128"/>
  <c r="B1507" i="128"/>
  <c r="Q1506" i="128"/>
  <c r="B1506" i="128"/>
  <c r="Q1505" i="128"/>
  <c r="B1505" i="128"/>
  <c r="Q1504" i="128"/>
  <c r="B1504" i="128"/>
  <c r="Q1503" i="128"/>
  <c r="B1503" i="128"/>
  <c r="Q1502" i="128"/>
  <c r="B1502" i="128"/>
  <c r="Q1501" i="128"/>
  <c r="B1501" i="128"/>
  <c r="Q1500" i="128"/>
  <c r="B1500" i="128"/>
  <c r="Q1499" i="128"/>
  <c r="B1499" i="128"/>
  <c r="Q1498" i="128"/>
  <c r="B1498" i="128"/>
  <c r="Q1497" i="128"/>
  <c r="B1497" i="128"/>
  <c r="Q1496" i="128"/>
  <c r="B1496" i="128"/>
  <c r="Q1495" i="128"/>
  <c r="B1495" i="128"/>
  <c r="Q1494" i="128"/>
  <c r="B1494" i="128"/>
  <c r="Q1493" i="128"/>
  <c r="B1493" i="128"/>
  <c r="Q1492" i="128"/>
  <c r="B1492" i="128"/>
  <c r="Q1491" i="128"/>
  <c r="B1491" i="128"/>
  <c r="Q1490" i="128"/>
  <c r="B1490" i="128"/>
  <c r="Q1489" i="128"/>
  <c r="B1489" i="128"/>
  <c r="Q1488" i="128"/>
  <c r="B1488" i="128"/>
  <c r="Q1487" i="128"/>
  <c r="B1487" i="128"/>
  <c r="Q1486" i="128"/>
  <c r="B1486" i="128"/>
  <c r="Q1485" i="128"/>
  <c r="B1485" i="128"/>
  <c r="Q1484" i="128"/>
  <c r="B1484" i="128"/>
  <c r="Q1483" i="128"/>
  <c r="B1483" i="128"/>
  <c r="Q1482" i="128"/>
  <c r="B1482" i="128"/>
  <c r="Q1481" i="128"/>
  <c r="B1481" i="128"/>
  <c r="Q1480" i="128"/>
  <c r="B1480" i="128"/>
  <c r="Q1479" i="128"/>
  <c r="B1479" i="128"/>
  <c r="Q1478" i="128"/>
  <c r="B1478" i="128"/>
  <c r="Q1477" i="128"/>
  <c r="B1477" i="128"/>
  <c r="Q1476" i="128"/>
  <c r="B1476" i="128"/>
  <c r="Q1475" i="128"/>
  <c r="B1475" i="128"/>
  <c r="Q1474" i="128"/>
  <c r="B1474" i="128"/>
  <c r="Q1473" i="128"/>
  <c r="B1473" i="128"/>
  <c r="Q1472" i="128"/>
  <c r="B1472" i="128"/>
  <c r="Q1471" i="128"/>
  <c r="B1471" i="128"/>
  <c r="Q1470" i="128"/>
  <c r="B1470" i="128"/>
  <c r="Q1469" i="128"/>
  <c r="B1469" i="128"/>
  <c r="Q1468" i="128"/>
  <c r="B1468" i="128"/>
  <c r="Q1467" i="128"/>
  <c r="B1467" i="128"/>
  <c r="Q1466" i="128"/>
  <c r="B1466" i="128"/>
  <c r="Q1465" i="128"/>
  <c r="B1465" i="128"/>
  <c r="Q1464" i="128"/>
  <c r="B1464" i="128"/>
  <c r="Q1463" i="128"/>
  <c r="B1463" i="128"/>
  <c r="Q1462" i="128"/>
  <c r="B1462" i="128"/>
  <c r="Q1461" i="128"/>
  <c r="B1461" i="128"/>
  <c r="Q1460" i="128"/>
  <c r="B1460" i="128"/>
  <c r="Q1459" i="128"/>
  <c r="B1459" i="128"/>
  <c r="Q1458" i="128"/>
  <c r="B1458" i="128"/>
  <c r="Q1457" i="128"/>
  <c r="B1457" i="128"/>
  <c r="Q1456" i="128"/>
  <c r="B1456" i="128"/>
  <c r="Q1455" i="128"/>
  <c r="B1455" i="128"/>
  <c r="Q1454" i="128"/>
  <c r="B1454" i="128"/>
  <c r="Q1453" i="128"/>
  <c r="B1453" i="128"/>
  <c r="Q1452" i="128"/>
  <c r="B1452" i="128"/>
  <c r="Q1451" i="128"/>
  <c r="B1451" i="128"/>
  <c r="Q1450" i="128"/>
  <c r="B1450" i="128"/>
  <c r="Q1449" i="128"/>
  <c r="B1449" i="128"/>
  <c r="Q1448" i="128"/>
  <c r="B1448" i="128"/>
  <c r="Q1447" i="128"/>
  <c r="B1447" i="128"/>
  <c r="Q1446" i="128"/>
  <c r="B1446" i="128"/>
  <c r="Q1445" i="128"/>
  <c r="B1445" i="128"/>
  <c r="Q1444" i="128"/>
  <c r="B1444" i="128"/>
  <c r="Q1443" i="128"/>
  <c r="B1443" i="128"/>
  <c r="Q1442" i="128"/>
  <c r="B1442" i="128"/>
  <c r="Q1441" i="128"/>
  <c r="B1441" i="128"/>
  <c r="Q1440" i="128"/>
  <c r="B1440" i="128"/>
  <c r="Q1439" i="128"/>
  <c r="B1439" i="128"/>
  <c r="Q1438" i="128"/>
  <c r="B1438" i="128"/>
  <c r="Q1437" i="128"/>
  <c r="B1437" i="128"/>
  <c r="Q1436" i="128"/>
  <c r="B1436" i="128"/>
  <c r="Q1435" i="128"/>
  <c r="B1435" i="128"/>
  <c r="Q1434" i="128"/>
  <c r="B1434" i="128"/>
  <c r="Q1433" i="128"/>
  <c r="B1433" i="128"/>
  <c r="Q1432" i="128"/>
  <c r="B1432" i="128"/>
  <c r="Q1431" i="128"/>
  <c r="B1431" i="128"/>
  <c r="Q1430" i="128"/>
  <c r="B1430" i="128"/>
  <c r="Q1429" i="128"/>
  <c r="B1429" i="128"/>
  <c r="Q1428" i="128"/>
  <c r="B1428" i="128"/>
  <c r="Q1427" i="128"/>
  <c r="B1427" i="128"/>
  <c r="Q1426" i="128"/>
  <c r="B1426" i="128"/>
  <c r="Q1425" i="128"/>
  <c r="B1425" i="128"/>
  <c r="Q1424" i="128"/>
  <c r="B1424" i="128"/>
  <c r="Q1423" i="128"/>
  <c r="B1423" i="128"/>
  <c r="Q1422" i="128"/>
  <c r="B1422" i="128"/>
  <c r="Q1421" i="128"/>
  <c r="B1421" i="128"/>
  <c r="Q1420" i="128"/>
  <c r="B1420" i="128"/>
  <c r="Q1419" i="128"/>
  <c r="B1419" i="128"/>
  <c r="Q1418" i="128"/>
  <c r="B1418" i="128"/>
  <c r="Q1417" i="128"/>
  <c r="B1417" i="128"/>
  <c r="Q1416" i="128"/>
  <c r="B1416" i="128"/>
  <c r="Q1415" i="128"/>
  <c r="B1415" i="128"/>
  <c r="Q1414" i="128"/>
  <c r="B1414" i="128"/>
  <c r="Q1413" i="128"/>
  <c r="B1413" i="128"/>
  <c r="Q1412" i="128"/>
  <c r="B1412" i="128"/>
  <c r="Q1411" i="128"/>
  <c r="B1411" i="128"/>
  <c r="Q1410" i="128"/>
  <c r="B1410" i="128"/>
  <c r="Q1409" i="128"/>
  <c r="B1409" i="128"/>
  <c r="Q1408" i="128"/>
  <c r="B1408" i="128"/>
  <c r="Q1407" i="128"/>
  <c r="B1407" i="128"/>
  <c r="Q1406" i="128"/>
  <c r="B1406" i="128"/>
  <c r="Q1405" i="128"/>
  <c r="B1405" i="128"/>
  <c r="Q1404" i="128"/>
  <c r="B1404" i="128"/>
  <c r="Q1403" i="128"/>
  <c r="B1403" i="128"/>
  <c r="Q1402" i="128"/>
  <c r="B1402" i="128"/>
  <c r="Q1401" i="128"/>
  <c r="B1401" i="128"/>
  <c r="Q1400" i="128"/>
  <c r="B1400" i="128"/>
  <c r="Q1399" i="128"/>
  <c r="B1399" i="128"/>
  <c r="Q1398" i="128"/>
  <c r="B1398" i="128"/>
  <c r="Q1397" i="128"/>
  <c r="B1397" i="128"/>
  <c r="Q1396" i="128"/>
  <c r="B1396" i="128"/>
  <c r="Q1395" i="128"/>
  <c r="B1395" i="128"/>
  <c r="Q1394" i="128"/>
  <c r="B1394" i="128"/>
  <c r="Q1393" i="128"/>
  <c r="B1393" i="128"/>
  <c r="Q1392" i="128"/>
  <c r="B1392" i="128"/>
  <c r="Q1391" i="128"/>
  <c r="B1391" i="128"/>
  <c r="Q1390" i="128"/>
  <c r="B1390" i="128"/>
  <c r="Q1389" i="128"/>
  <c r="B1389" i="128"/>
  <c r="Q1388" i="128"/>
  <c r="B1388" i="128"/>
  <c r="Q1387" i="128"/>
  <c r="B1387" i="128"/>
  <c r="Q1386" i="128"/>
  <c r="B1386" i="128"/>
  <c r="Q1385" i="128"/>
  <c r="B1385" i="128"/>
  <c r="Q1384" i="128"/>
  <c r="B1384" i="128"/>
  <c r="Q1383" i="128"/>
  <c r="B1383" i="128"/>
  <c r="Q1382" i="128"/>
  <c r="B1382" i="128"/>
  <c r="Q1381" i="128"/>
  <c r="B1381" i="128"/>
  <c r="Q1380" i="128"/>
  <c r="B1380" i="128"/>
  <c r="Q1379" i="128"/>
  <c r="B1379" i="128"/>
  <c r="Q1378" i="128"/>
  <c r="B1378" i="128"/>
  <c r="Q1377" i="128"/>
  <c r="B1377" i="128"/>
  <c r="Q1376" i="128"/>
  <c r="B1376" i="128"/>
  <c r="Q1375" i="128"/>
  <c r="B1375" i="128"/>
  <c r="Q1374" i="128"/>
  <c r="B1374" i="128"/>
  <c r="Q1373" i="128"/>
  <c r="B1373" i="128"/>
  <c r="Q1372" i="128"/>
  <c r="B1372" i="128"/>
  <c r="Q1371" i="128"/>
  <c r="B1371" i="128"/>
  <c r="Q1370" i="128"/>
  <c r="B1370" i="128"/>
  <c r="Q1369" i="128"/>
  <c r="B1369" i="128"/>
  <c r="Q1368" i="128"/>
  <c r="B1368" i="128"/>
  <c r="Q1367" i="128"/>
  <c r="B1367" i="128"/>
  <c r="Q1366" i="128"/>
  <c r="B1366" i="128"/>
  <c r="Q1365" i="128"/>
  <c r="B1365" i="128"/>
  <c r="Q1364" i="128"/>
  <c r="B1364" i="128"/>
  <c r="Q1363" i="128"/>
  <c r="B1363" i="128"/>
  <c r="Q1362" i="128"/>
  <c r="B1362" i="128"/>
  <c r="Q1361" i="128"/>
  <c r="B1361" i="128"/>
  <c r="Q1360" i="128"/>
  <c r="B1360" i="128"/>
  <c r="Q1359" i="128"/>
  <c r="B1359" i="128"/>
  <c r="Q1358" i="128"/>
  <c r="B1358" i="128"/>
  <c r="Q1357" i="128"/>
  <c r="B1357" i="128"/>
  <c r="Q1356" i="128"/>
  <c r="B1356" i="128"/>
  <c r="Q1355" i="128"/>
  <c r="B1355" i="128"/>
  <c r="Q1354" i="128"/>
  <c r="B1354" i="128"/>
  <c r="Q1353" i="128"/>
  <c r="B1353" i="128"/>
  <c r="Q1352" i="128"/>
  <c r="B1352" i="128"/>
  <c r="Q1351" i="128"/>
  <c r="B1351" i="128"/>
  <c r="Q1350" i="128"/>
  <c r="B1350" i="128"/>
  <c r="Q1349" i="128"/>
  <c r="B1349" i="128"/>
  <c r="Q1348" i="128"/>
  <c r="B1348" i="128"/>
  <c r="Q1347" i="128"/>
  <c r="B1347" i="128"/>
  <c r="Q1346" i="128"/>
  <c r="B1346" i="128"/>
  <c r="Q1345" i="128"/>
  <c r="B1345" i="128"/>
  <c r="Q1344" i="128"/>
  <c r="B1344" i="128"/>
  <c r="Q1343" i="128"/>
  <c r="B1343" i="128"/>
  <c r="Q1342" i="128"/>
  <c r="B1342" i="128"/>
  <c r="Q1341" i="128"/>
  <c r="B1341" i="128"/>
  <c r="Q1340" i="128"/>
  <c r="B1340" i="128"/>
  <c r="Q1339" i="128"/>
  <c r="B1339" i="128"/>
  <c r="Q1338" i="128"/>
  <c r="B1338" i="128"/>
  <c r="Q1337" i="128"/>
  <c r="B1337" i="128"/>
  <c r="Q1336" i="128"/>
  <c r="B1336" i="128"/>
  <c r="Q1335" i="128"/>
  <c r="B1335" i="128"/>
  <c r="Q1334" i="128"/>
  <c r="B1334" i="128"/>
  <c r="Q1333" i="128"/>
  <c r="B1333" i="128"/>
  <c r="Q1332" i="128"/>
  <c r="B1332" i="128"/>
  <c r="Q1331" i="128"/>
  <c r="B1331" i="128"/>
  <c r="Q1330" i="128"/>
  <c r="B1330" i="128"/>
  <c r="Q1329" i="128"/>
  <c r="B1329" i="128"/>
  <c r="Q1328" i="128"/>
  <c r="B1328" i="128"/>
  <c r="Q1327" i="128"/>
  <c r="B1327" i="128"/>
  <c r="Q1326" i="128"/>
  <c r="B1326" i="128"/>
  <c r="Q1325" i="128"/>
  <c r="B1325" i="128"/>
  <c r="Q1324" i="128"/>
  <c r="B1324" i="128"/>
  <c r="Q1323" i="128"/>
  <c r="B1323" i="128"/>
  <c r="Q1322" i="128"/>
  <c r="B1322" i="128"/>
  <c r="Q1321" i="128"/>
  <c r="B1321" i="128"/>
  <c r="Q1320" i="128"/>
  <c r="B1320" i="128"/>
  <c r="Q1319" i="128"/>
  <c r="B1319" i="128"/>
  <c r="Q1318" i="128"/>
  <c r="B1318" i="128"/>
  <c r="Q1317" i="128"/>
  <c r="B1317" i="128"/>
  <c r="Q1316" i="128"/>
  <c r="B1316" i="128"/>
  <c r="Q1315" i="128"/>
  <c r="B1315" i="128"/>
  <c r="Q1314" i="128"/>
  <c r="B1314" i="128"/>
  <c r="Q1313" i="128"/>
  <c r="B1313" i="128"/>
  <c r="Q1312" i="128"/>
  <c r="B1312" i="128"/>
  <c r="Q1311" i="128"/>
  <c r="B1311" i="128"/>
  <c r="Q1310" i="128"/>
  <c r="B1310" i="128"/>
  <c r="Q1309" i="128"/>
  <c r="B1309" i="128"/>
  <c r="Q1308" i="128"/>
  <c r="B1308" i="128"/>
  <c r="Q1307" i="128"/>
  <c r="B1307" i="128"/>
  <c r="Q1306" i="128"/>
  <c r="B1306" i="128"/>
  <c r="Q1305" i="128"/>
  <c r="B1305" i="128"/>
  <c r="Q1304" i="128"/>
  <c r="B1304" i="128"/>
  <c r="Q1303" i="128"/>
  <c r="B1303" i="128"/>
  <c r="Q1302" i="128"/>
  <c r="B1302" i="128"/>
  <c r="Q1301" i="128"/>
  <c r="B1301" i="128"/>
  <c r="Q1300" i="128"/>
  <c r="B1300" i="128"/>
  <c r="Q1299" i="128"/>
  <c r="B1299" i="128"/>
  <c r="Q1298" i="128"/>
  <c r="B1298" i="128"/>
  <c r="Q1297" i="128"/>
  <c r="B1297" i="128"/>
  <c r="Q1296" i="128"/>
  <c r="B1296" i="128"/>
  <c r="Q1295" i="128"/>
  <c r="B1295" i="128"/>
  <c r="Q1294" i="128"/>
  <c r="B1294" i="128"/>
  <c r="Q1293" i="128"/>
  <c r="B1293" i="128"/>
  <c r="Q1292" i="128"/>
  <c r="B1292" i="128"/>
  <c r="Q1291" i="128"/>
  <c r="B1291" i="128"/>
  <c r="Q1290" i="128"/>
  <c r="B1290" i="128"/>
  <c r="Q1289" i="128"/>
  <c r="B1289" i="128"/>
  <c r="Q1288" i="128"/>
  <c r="B1288" i="128"/>
  <c r="Q1287" i="128"/>
  <c r="B1287" i="128"/>
  <c r="Q1286" i="128"/>
  <c r="B1286" i="128"/>
  <c r="Q1285" i="128"/>
  <c r="B1285" i="128"/>
  <c r="Q1284" i="128"/>
  <c r="B1284" i="128"/>
  <c r="Q1283" i="128"/>
  <c r="B1283" i="128"/>
  <c r="Q1282" i="128"/>
  <c r="B1282" i="128"/>
  <c r="Q1281" i="128"/>
  <c r="B1281" i="128"/>
  <c r="Q1280" i="128"/>
  <c r="B1280" i="128"/>
  <c r="Q1279" i="128"/>
  <c r="B1279" i="128"/>
  <c r="Q1278" i="128"/>
  <c r="B1278" i="128"/>
  <c r="Q1277" i="128"/>
  <c r="B1277" i="128"/>
  <c r="Q1276" i="128"/>
  <c r="B1276" i="128"/>
  <c r="Q1275" i="128"/>
  <c r="B1275" i="128"/>
  <c r="Q1274" i="128"/>
  <c r="B1274" i="128"/>
  <c r="Q1273" i="128"/>
  <c r="B1273" i="128"/>
  <c r="Q1272" i="128"/>
  <c r="B1272" i="128"/>
  <c r="Q1271" i="128"/>
  <c r="B1271" i="128"/>
  <c r="Q1270" i="128"/>
  <c r="B1270" i="128"/>
  <c r="Q1269" i="128"/>
  <c r="B1269" i="128"/>
  <c r="Q1268" i="128"/>
  <c r="B1268" i="128"/>
  <c r="Q1267" i="128"/>
  <c r="B1267" i="128"/>
  <c r="Q1266" i="128"/>
  <c r="B1266" i="128"/>
  <c r="Q1265" i="128"/>
  <c r="B1265" i="128"/>
  <c r="Q1264" i="128"/>
  <c r="B1264" i="128"/>
  <c r="Q1263" i="128"/>
  <c r="B1263" i="128"/>
  <c r="Q1262" i="128"/>
  <c r="B1262" i="128"/>
  <c r="Q1261" i="128"/>
  <c r="B1261" i="128"/>
  <c r="Q1260" i="128"/>
  <c r="B1260" i="128"/>
  <c r="Q1259" i="128"/>
  <c r="B1259" i="128"/>
  <c r="Q1258" i="128"/>
  <c r="B1258" i="128"/>
  <c r="Q1257" i="128"/>
  <c r="B1257" i="128"/>
  <c r="Q1256" i="128"/>
  <c r="B1256" i="128"/>
  <c r="Q1255" i="128"/>
  <c r="B1255" i="128"/>
  <c r="Q1254" i="128"/>
  <c r="B1254" i="128"/>
  <c r="Q1253" i="128"/>
  <c r="B1253" i="128"/>
  <c r="Q1252" i="128"/>
  <c r="B1252" i="128"/>
  <c r="Q1251" i="128"/>
  <c r="B1251" i="128"/>
  <c r="Q1250" i="128"/>
  <c r="B1250" i="128"/>
  <c r="Q1249" i="128"/>
  <c r="B1249" i="128"/>
  <c r="Q1248" i="128"/>
  <c r="B1248" i="128"/>
  <c r="Q1247" i="128"/>
  <c r="B1247" i="128"/>
  <c r="Q1246" i="128"/>
  <c r="B1246" i="128"/>
  <c r="Q1245" i="128"/>
  <c r="B1245" i="128"/>
  <c r="Q1244" i="128"/>
  <c r="B1244" i="128"/>
  <c r="Q1243" i="128"/>
  <c r="B1243" i="128"/>
  <c r="Q1242" i="128"/>
  <c r="B1242" i="128"/>
  <c r="Q1241" i="128"/>
  <c r="B1241" i="128"/>
  <c r="Q1240" i="128"/>
  <c r="B1240" i="128"/>
  <c r="Q1239" i="128"/>
  <c r="B1239" i="128"/>
  <c r="Q1238" i="128"/>
  <c r="B1238" i="128"/>
  <c r="Q1237" i="128"/>
  <c r="B1237" i="128"/>
  <c r="Q1236" i="128"/>
  <c r="B1236" i="128"/>
  <c r="Q1235" i="128"/>
  <c r="B1235" i="128"/>
  <c r="Q1234" i="128"/>
  <c r="B1234" i="128"/>
  <c r="Q1233" i="128"/>
  <c r="B1233" i="128"/>
  <c r="Q1232" i="128"/>
  <c r="B1232" i="128"/>
  <c r="Q1231" i="128"/>
  <c r="B1231" i="128"/>
  <c r="Q1230" i="128"/>
  <c r="B1230" i="128"/>
  <c r="Q1229" i="128"/>
  <c r="B1229" i="128"/>
  <c r="Q1228" i="128"/>
  <c r="B1228" i="128"/>
  <c r="Q1227" i="128"/>
  <c r="B1227" i="128"/>
  <c r="Q1226" i="128"/>
  <c r="B1226" i="128"/>
  <c r="Q1225" i="128"/>
  <c r="B1225" i="128"/>
  <c r="Q1224" i="128"/>
  <c r="B1224" i="128"/>
  <c r="Q1223" i="128"/>
  <c r="B1223" i="128"/>
  <c r="Q1222" i="128"/>
  <c r="B1222" i="128"/>
  <c r="Q1221" i="128"/>
  <c r="B1221" i="128"/>
  <c r="Q1220" i="128"/>
  <c r="B1220" i="128"/>
  <c r="Q1219" i="128"/>
  <c r="B1219" i="128"/>
  <c r="Q1218" i="128"/>
  <c r="B1218" i="128"/>
  <c r="Q1217" i="128"/>
  <c r="B1217" i="128"/>
  <c r="Q1216" i="128"/>
  <c r="B1216" i="128"/>
  <c r="Q1215" i="128"/>
  <c r="B1215" i="128"/>
  <c r="Q1214" i="128"/>
  <c r="B1214" i="128"/>
  <c r="Q1213" i="128"/>
  <c r="B1213" i="128"/>
  <c r="Q1212" i="128"/>
  <c r="B1212" i="128"/>
  <c r="Q1211" i="128"/>
  <c r="B1211" i="128"/>
  <c r="Q1210" i="128"/>
  <c r="B1210" i="128"/>
  <c r="Q1209" i="128"/>
  <c r="B1209" i="128"/>
  <c r="Q1208" i="128"/>
  <c r="B1208" i="128"/>
  <c r="Q1207" i="128"/>
  <c r="B1207" i="128"/>
  <c r="Q1206" i="128"/>
  <c r="B1206" i="128"/>
  <c r="Q1205" i="128"/>
  <c r="B1205" i="128"/>
  <c r="Q1204" i="128"/>
  <c r="B1204" i="128"/>
  <c r="Q1203" i="128"/>
  <c r="B1203" i="128"/>
  <c r="Q1202" i="128"/>
  <c r="B1202" i="128"/>
  <c r="Q1201" i="128"/>
  <c r="B1201" i="128"/>
  <c r="Q1200" i="128"/>
  <c r="B1200" i="128"/>
  <c r="Q1199" i="128"/>
  <c r="B1199" i="128"/>
  <c r="Q1198" i="128"/>
  <c r="B1198" i="128"/>
  <c r="Q1197" i="128"/>
  <c r="B1197" i="128"/>
  <c r="Q1196" i="128"/>
  <c r="B1196" i="128"/>
  <c r="Q1195" i="128"/>
  <c r="B1195" i="128"/>
  <c r="Q1194" i="128"/>
  <c r="B1194" i="128"/>
  <c r="Q1193" i="128"/>
  <c r="B1193" i="128"/>
  <c r="Q1192" i="128"/>
  <c r="B1192" i="128"/>
  <c r="Q1191" i="128"/>
  <c r="B1191" i="128"/>
  <c r="Q1190" i="128"/>
  <c r="B1190" i="128"/>
  <c r="Q1189" i="128"/>
  <c r="B1189" i="128"/>
  <c r="Q1188" i="128"/>
  <c r="B1188" i="128"/>
  <c r="Q1187" i="128"/>
  <c r="B1187" i="128"/>
  <c r="Q1186" i="128"/>
  <c r="B1186" i="128"/>
  <c r="Q1185" i="128"/>
  <c r="B1185" i="128"/>
  <c r="Q1184" i="128"/>
  <c r="B1184" i="128"/>
  <c r="Q1183" i="128"/>
  <c r="B1183" i="128"/>
  <c r="Q1182" i="128"/>
  <c r="B1182" i="128"/>
  <c r="Q1181" i="128"/>
  <c r="B1181" i="128"/>
  <c r="Q1180" i="128"/>
  <c r="B1180" i="128"/>
  <c r="Q1179" i="128"/>
  <c r="B1179" i="128"/>
  <c r="Q1178" i="128"/>
  <c r="B1178" i="128"/>
  <c r="Q1177" i="128"/>
  <c r="B1177" i="128"/>
  <c r="Q1176" i="128"/>
  <c r="B1176" i="128"/>
  <c r="Q1175" i="128"/>
  <c r="B1175" i="128"/>
  <c r="Q1174" i="128"/>
  <c r="B1174" i="128"/>
  <c r="Q1173" i="128"/>
  <c r="B1173" i="128"/>
  <c r="Q1172" i="128"/>
  <c r="B1172" i="128"/>
  <c r="Q1171" i="128"/>
  <c r="B1171" i="128"/>
  <c r="Q1170" i="128"/>
  <c r="B1170" i="128"/>
  <c r="Q1169" i="128"/>
  <c r="B1169" i="128"/>
  <c r="Q1168" i="128"/>
  <c r="B1168" i="128"/>
  <c r="Q1167" i="128"/>
  <c r="B1167" i="128"/>
  <c r="Q1166" i="128"/>
  <c r="B1166" i="128"/>
  <c r="Q1165" i="128"/>
  <c r="B1165" i="128"/>
  <c r="Q1164" i="128"/>
  <c r="B1164" i="128"/>
  <c r="Q1163" i="128"/>
  <c r="B1163" i="128"/>
  <c r="Q1162" i="128"/>
  <c r="B1162" i="128"/>
  <c r="Q1161" i="128"/>
  <c r="B1161" i="128"/>
  <c r="Q1160" i="128"/>
  <c r="B1160" i="128"/>
  <c r="Q1159" i="128"/>
  <c r="B1159" i="128"/>
  <c r="Q1158" i="128"/>
  <c r="B1158" i="128"/>
  <c r="Q1157" i="128"/>
  <c r="B1157" i="128"/>
  <c r="Q1156" i="128"/>
  <c r="B1156" i="128"/>
  <c r="Q1155" i="128"/>
  <c r="B1155" i="128"/>
  <c r="Q1154" i="128"/>
  <c r="B1154" i="128"/>
  <c r="Q1153" i="128"/>
  <c r="B1153" i="128"/>
  <c r="Q1152" i="128"/>
  <c r="B1152" i="128"/>
  <c r="Q1151" i="128"/>
  <c r="B1151" i="128"/>
  <c r="Q1150" i="128"/>
  <c r="B1150" i="128"/>
  <c r="Q1149" i="128"/>
  <c r="B1149" i="128"/>
  <c r="Q1148" i="128"/>
  <c r="B1148" i="128"/>
  <c r="Q1147" i="128"/>
  <c r="B1147" i="128"/>
  <c r="Q1146" i="128"/>
  <c r="B1146" i="128"/>
  <c r="Q1145" i="128"/>
  <c r="B1145" i="128"/>
  <c r="Q1144" i="128"/>
  <c r="B1144" i="128"/>
  <c r="Q1143" i="128"/>
  <c r="B1143" i="128"/>
  <c r="Q1142" i="128"/>
  <c r="B1142" i="128"/>
  <c r="Q1141" i="128"/>
  <c r="B1141" i="128"/>
  <c r="Q1140" i="128"/>
  <c r="B1140" i="128"/>
  <c r="Q1139" i="128"/>
  <c r="B1139" i="128"/>
  <c r="Q1138" i="128"/>
  <c r="B1138" i="128"/>
  <c r="Q1137" i="128"/>
  <c r="B1137" i="128"/>
  <c r="Q1136" i="128"/>
  <c r="B1136" i="128"/>
  <c r="Q1135" i="128"/>
  <c r="B1135" i="128"/>
  <c r="Q1134" i="128"/>
  <c r="B1134" i="128"/>
  <c r="Q1133" i="128"/>
  <c r="B1133" i="128"/>
  <c r="Q1132" i="128"/>
  <c r="B1132" i="128"/>
  <c r="Q1131" i="128"/>
  <c r="B1131" i="128"/>
  <c r="Q1130" i="128"/>
  <c r="B1130" i="128"/>
  <c r="Q1129" i="128"/>
  <c r="B1129" i="128"/>
  <c r="Q1128" i="128"/>
  <c r="B1128" i="128"/>
  <c r="Q1127" i="128"/>
  <c r="B1127" i="128"/>
  <c r="Q1126" i="128"/>
  <c r="B1126" i="128"/>
  <c r="Q1125" i="128"/>
  <c r="B1125" i="128"/>
  <c r="Q1124" i="128"/>
  <c r="B1124" i="128"/>
  <c r="Q1123" i="128"/>
  <c r="B1123" i="128"/>
  <c r="Q1122" i="128"/>
  <c r="B1122" i="128"/>
  <c r="Q1121" i="128"/>
  <c r="B1121" i="128"/>
  <c r="Q1120" i="128"/>
  <c r="B1120" i="128"/>
  <c r="Q1119" i="128"/>
  <c r="B1119" i="128"/>
  <c r="Q1118" i="128"/>
  <c r="B1118" i="128"/>
  <c r="Q1117" i="128"/>
  <c r="B1117" i="128"/>
  <c r="Q1116" i="128"/>
  <c r="B1116" i="128"/>
  <c r="Q1115" i="128"/>
  <c r="B1115" i="128"/>
  <c r="Q1114" i="128"/>
  <c r="B1114" i="128"/>
  <c r="Q1113" i="128"/>
  <c r="B1113" i="128"/>
  <c r="Q1112" i="128"/>
  <c r="B1112" i="128"/>
  <c r="Q1111" i="128"/>
  <c r="B1111" i="128"/>
  <c r="Q1110" i="128"/>
  <c r="B1110" i="128"/>
  <c r="Q1109" i="128"/>
  <c r="B1109" i="128"/>
  <c r="Q1108" i="128"/>
  <c r="B1108" i="128"/>
  <c r="Q1107" i="128"/>
  <c r="B1107" i="128"/>
  <c r="Q1106" i="128"/>
  <c r="B1106" i="128"/>
  <c r="Q1105" i="128"/>
  <c r="B1105" i="128"/>
  <c r="Q1104" i="128"/>
  <c r="B1104" i="128"/>
  <c r="Q1103" i="128"/>
  <c r="B1103" i="128"/>
  <c r="Q1102" i="128"/>
  <c r="B1102" i="128"/>
  <c r="Q1101" i="128"/>
  <c r="B1101" i="128"/>
  <c r="Q1100" i="128"/>
  <c r="B1100" i="128"/>
  <c r="Q1099" i="128"/>
  <c r="B1099" i="128"/>
  <c r="Q1098" i="128"/>
  <c r="B1098" i="128"/>
  <c r="Q1097" i="128"/>
  <c r="B1097" i="128"/>
  <c r="Q1096" i="128"/>
  <c r="B1096" i="128"/>
  <c r="Q1095" i="128"/>
  <c r="B1095" i="128"/>
  <c r="Q1094" i="128"/>
  <c r="B1094" i="128"/>
  <c r="Q1093" i="128"/>
  <c r="B1093" i="128"/>
  <c r="Q1092" i="128"/>
  <c r="B1092" i="128"/>
  <c r="Q1091" i="128"/>
  <c r="B1091" i="128"/>
  <c r="Q1090" i="128"/>
  <c r="B1090" i="128"/>
  <c r="Q1089" i="128"/>
  <c r="B1089" i="128"/>
  <c r="Q1088" i="128"/>
  <c r="B1088" i="128"/>
  <c r="Q1087" i="128"/>
  <c r="B1087" i="128"/>
  <c r="Q1086" i="128"/>
  <c r="B1086" i="128"/>
  <c r="Q1085" i="128"/>
  <c r="B1085" i="128"/>
  <c r="Q1084" i="128"/>
  <c r="B1084" i="128"/>
  <c r="Q1083" i="128"/>
  <c r="B1083" i="128"/>
  <c r="Q1082" i="128"/>
  <c r="B1082" i="128"/>
  <c r="Q1081" i="128"/>
  <c r="B1081" i="128"/>
  <c r="Q1080" i="128"/>
  <c r="B1080" i="128"/>
  <c r="Q1079" i="128"/>
  <c r="B1079" i="128"/>
  <c r="Q1078" i="128"/>
  <c r="B1078" i="128"/>
  <c r="Q1077" i="128"/>
  <c r="B1077" i="128"/>
  <c r="Q1076" i="128"/>
  <c r="B1076" i="128"/>
  <c r="Q1075" i="128"/>
  <c r="B1075" i="128"/>
  <c r="Q1074" i="128"/>
  <c r="B1074" i="128"/>
  <c r="Q1073" i="128"/>
  <c r="B1073" i="128"/>
  <c r="Q1072" i="128"/>
  <c r="B1072" i="128"/>
  <c r="Q1071" i="128"/>
  <c r="B1071" i="128"/>
  <c r="Q1070" i="128"/>
  <c r="B1070" i="128"/>
  <c r="Q1069" i="128"/>
  <c r="B1069" i="128"/>
  <c r="Q1068" i="128"/>
  <c r="B1068" i="128"/>
  <c r="Q1067" i="128"/>
  <c r="B1067" i="128"/>
  <c r="Q1066" i="128"/>
  <c r="B1066" i="128"/>
  <c r="Q1065" i="128"/>
  <c r="B1065" i="128"/>
  <c r="Q1064" i="128"/>
  <c r="B1064" i="128"/>
  <c r="Q1063" i="128"/>
  <c r="B1063" i="128"/>
  <c r="Q1062" i="128"/>
  <c r="B1062" i="128"/>
  <c r="Q1061" i="128"/>
  <c r="B1061" i="128"/>
  <c r="Q1060" i="128"/>
  <c r="B1060" i="128"/>
  <c r="Q1059" i="128"/>
  <c r="B1059" i="128"/>
  <c r="Q1058" i="128"/>
  <c r="B1058" i="128"/>
  <c r="Q1057" i="128"/>
  <c r="B1057" i="128"/>
  <c r="Q1056" i="128"/>
  <c r="B1056" i="128"/>
  <c r="Q1055" i="128"/>
  <c r="B1055" i="128"/>
  <c r="Q1054" i="128"/>
  <c r="B1054" i="128"/>
  <c r="Q1053" i="128"/>
  <c r="B1053" i="128"/>
  <c r="Q1052" i="128"/>
  <c r="B1052" i="128"/>
  <c r="Q1051" i="128"/>
  <c r="B1051" i="128"/>
  <c r="Q1050" i="128"/>
  <c r="B1050" i="128"/>
  <c r="Q1049" i="128"/>
  <c r="B1049" i="128"/>
  <c r="Q1048" i="128"/>
  <c r="B1048" i="128"/>
  <c r="Q1047" i="128"/>
  <c r="B1047" i="128"/>
  <c r="Q1046" i="128"/>
  <c r="B1046" i="128"/>
  <c r="Q1045" i="128"/>
  <c r="B1045" i="128"/>
  <c r="Q1044" i="128"/>
  <c r="B1044" i="128"/>
  <c r="Q1043" i="128"/>
  <c r="B1043" i="128"/>
  <c r="Q1042" i="128"/>
  <c r="B1042" i="128"/>
  <c r="Q1041" i="128"/>
  <c r="B1041" i="128"/>
  <c r="Q1040" i="128"/>
  <c r="B1040" i="128"/>
  <c r="Q1039" i="128"/>
  <c r="B1039" i="128"/>
  <c r="Q1038" i="128"/>
  <c r="B1038" i="128"/>
  <c r="Q1037" i="128"/>
  <c r="B1037" i="128"/>
  <c r="Q1036" i="128"/>
  <c r="B1036" i="128"/>
  <c r="Q1035" i="128"/>
  <c r="B1035" i="128"/>
  <c r="Q1034" i="128"/>
  <c r="B1034" i="128"/>
  <c r="Q1033" i="128"/>
  <c r="B1033" i="128"/>
  <c r="Q1032" i="128"/>
  <c r="B1032" i="128"/>
  <c r="Q1031" i="128"/>
  <c r="B1031" i="128"/>
  <c r="Q1030" i="128"/>
  <c r="B1030" i="128"/>
  <c r="Q1029" i="128"/>
  <c r="B1029" i="128"/>
  <c r="Q1028" i="128"/>
  <c r="B1028" i="128"/>
  <c r="Q1027" i="128"/>
  <c r="B1027" i="128"/>
  <c r="Q1026" i="128"/>
  <c r="B1026" i="128"/>
  <c r="Q1025" i="128"/>
  <c r="B1025" i="128"/>
  <c r="Q1024" i="128"/>
  <c r="B1024" i="128"/>
  <c r="Q1023" i="128"/>
  <c r="B1023" i="128"/>
  <c r="Q1022" i="128"/>
  <c r="B1022" i="128"/>
  <c r="Q1021" i="128"/>
  <c r="B1021" i="128"/>
  <c r="Q1020" i="128"/>
  <c r="B1020" i="128"/>
  <c r="Q1019" i="128"/>
  <c r="B1019" i="128"/>
  <c r="Q1018" i="128"/>
  <c r="B1018" i="128"/>
  <c r="Q1017" i="128"/>
  <c r="B1017" i="128"/>
  <c r="Q1016" i="128"/>
  <c r="B1016" i="128"/>
  <c r="Q1015" i="128"/>
  <c r="B1015" i="128"/>
  <c r="Q1014" i="128"/>
  <c r="B1014" i="128"/>
  <c r="Q1013" i="128"/>
  <c r="B1013" i="128"/>
  <c r="Q1012" i="128"/>
  <c r="B1012" i="128"/>
  <c r="Q1011" i="128"/>
  <c r="B1011" i="128"/>
  <c r="Q1010" i="128"/>
  <c r="B1010" i="128"/>
  <c r="Q1009" i="128"/>
  <c r="B1009" i="128"/>
  <c r="Q1008" i="128"/>
  <c r="B1008" i="128"/>
  <c r="Q1007" i="128"/>
  <c r="B1007" i="128"/>
  <c r="Q1006" i="128"/>
  <c r="B1006" i="128"/>
  <c r="Q1005" i="128"/>
  <c r="B1005" i="128"/>
  <c r="Q1004" i="128"/>
  <c r="B1004" i="128"/>
  <c r="Q1003" i="128"/>
  <c r="B1003" i="128"/>
  <c r="Q1002" i="128"/>
  <c r="B1002" i="128"/>
  <c r="Q1001" i="128"/>
  <c r="B1001" i="128"/>
  <c r="Q1000" i="128"/>
  <c r="B1000" i="128"/>
  <c r="Q999" i="128"/>
  <c r="B999" i="128"/>
  <c r="Q998" i="128"/>
  <c r="B998" i="128"/>
  <c r="Q997" i="128"/>
  <c r="B997" i="128"/>
  <c r="Q996" i="128"/>
  <c r="B996" i="128"/>
  <c r="Q995" i="128"/>
  <c r="B995" i="128"/>
  <c r="Q994" i="128"/>
  <c r="B994" i="128"/>
  <c r="Q993" i="128"/>
  <c r="B993" i="128"/>
  <c r="Q992" i="128"/>
  <c r="B992" i="128"/>
  <c r="Q991" i="128"/>
  <c r="B991" i="128"/>
  <c r="Q990" i="128"/>
  <c r="B990" i="128"/>
  <c r="Q989" i="128"/>
  <c r="B989" i="128"/>
  <c r="Q988" i="128"/>
  <c r="B988" i="128"/>
  <c r="Q987" i="128"/>
  <c r="B987" i="128"/>
  <c r="Q986" i="128"/>
  <c r="B986" i="128"/>
  <c r="Q985" i="128"/>
  <c r="B985" i="128"/>
  <c r="Q984" i="128"/>
  <c r="B984" i="128"/>
  <c r="Q983" i="128"/>
  <c r="B983" i="128"/>
  <c r="Q982" i="128"/>
  <c r="B982" i="128"/>
  <c r="Q981" i="128"/>
  <c r="B981" i="128"/>
  <c r="Q980" i="128"/>
  <c r="B980" i="128"/>
  <c r="Q979" i="128"/>
  <c r="B979" i="128"/>
  <c r="Q978" i="128"/>
  <c r="B978" i="128"/>
  <c r="Q977" i="128"/>
  <c r="B977" i="128"/>
  <c r="Q976" i="128"/>
  <c r="B976" i="128"/>
  <c r="Q975" i="128"/>
  <c r="B975" i="128"/>
  <c r="Q974" i="128"/>
  <c r="B974" i="128"/>
  <c r="Q973" i="128"/>
  <c r="B973" i="128"/>
  <c r="Q972" i="128"/>
  <c r="B972" i="128"/>
  <c r="Q971" i="128"/>
  <c r="B971" i="128"/>
  <c r="Q970" i="128"/>
  <c r="B970" i="128"/>
  <c r="Q969" i="128"/>
  <c r="B969" i="128"/>
  <c r="Q968" i="128"/>
  <c r="B968" i="128"/>
  <c r="Q967" i="128"/>
  <c r="B967" i="128"/>
  <c r="Q966" i="128"/>
  <c r="B966" i="128"/>
  <c r="Q965" i="128"/>
  <c r="B965" i="128"/>
  <c r="Q964" i="128"/>
  <c r="B964" i="128"/>
  <c r="Q963" i="128"/>
  <c r="B963" i="128"/>
  <c r="Q962" i="128"/>
  <c r="B962" i="128"/>
  <c r="Q961" i="128"/>
  <c r="B961" i="128"/>
  <c r="Q960" i="128"/>
  <c r="B960" i="128"/>
  <c r="Q959" i="128"/>
  <c r="B959" i="128"/>
  <c r="Q958" i="128"/>
  <c r="B958" i="128"/>
  <c r="Q957" i="128"/>
  <c r="B957" i="128"/>
  <c r="Q956" i="128"/>
  <c r="B956" i="128"/>
  <c r="Q955" i="128"/>
  <c r="B955" i="128"/>
  <c r="Q954" i="128"/>
  <c r="B954" i="128"/>
  <c r="Q953" i="128"/>
  <c r="B953" i="128"/>
  <c r="Q952" i="128"/>
  <c r="B952" i="128"/>
  <c r="Q951" i="128"/>
  <c r="B951" i="128"/>
  <c r="Q950" i="128"/>
  <c r="B950" i="128"/>
  <c r="Q949" i="128"/>
  <c r="B949" i="128"/>
  <c r="Q948" i="128"/>
  <c r="B948" i="128"/>
  <c r="Q947" i="128"/>
  <c r="B947" i="128"/>
  <c r="Q946" i="128"/>
  <c r="B946" i="128"/>
  <c r="Q945" i="128"/>
  <c r="B945" i="128"/>
  <c r="Q944" i="128"/>
  <c r="B944" i="128"/>
  <c r="Q943" i="128"/>
  <c r="B943" i="128"/>
  <c r="Q942" i="128"/>
  <c r="B942" i="128"/>
  <c r="Q941" i="128"/>
  <c r="B941" i="128"/>
  <c r="Q940" i="128"/>
  <c r="B940" i="128"/>
  <c r="Q939" i="128"/>
  <c r="B939" i="128"/>
  <c r="Q938" i="128"/>
  <c r="B938" i="128"/>
  <c r="Q937" i="128"/>
  <c r="B937" i="128"/>
  <c r="Q936" i="128"/>
  <c r="B936" i="128"/>
  <c r="Q935" i="128"/>
  <c r="B935" i="128"/>
  <c r="Q934" i="128"/>
  <c r="B934" i="128"/>
  <c r="Q933" i="128"/>
  <c r="B933" i="128"/>
  <c r="Q932" i="128"/>
  <c r="B932" i="128"/>
  <c r="Q931" i="128"/>
  <c r="B931" i="128"/>
  <c r="Q930" i="128"/>
  <c r="B930" i="128"/>
  <c r="Q929" i="128"/>
  <c r="B929" i="128"/>
  <c r="Q928" i="128"/>
  <c r="B928" i="128"/>
  <c r="Q927" i="128"/>
  <c r="B927" i="128"/>
  <c r="Q926" i="128"/>
  <c r="B926" i="128"/>
  <c r="Q925" i="128"/>
  <c r="B925" i="128"/>
  <c r="Q924" i="128"/>
  <c r="B924" i="128"/>
  <c r="Q923" i="128"/>
  <c r="B923" i="128"/>
  <c r="Q922" i="128"/>
  <c r="B922" i="128"/>
  <c r="Q921" i="128"/>
  <c r="B921" i="128"/>
  <c r="Q920" i="128"/>
  <c r="B920" i="128"/>
  <c r="Q919" i="128"/>
  <c r="B919" i="128"/>
  <c r="Q918" i="128"/>
  <c r="B918" i="128"/>
  <c r="Q917" i="128"/>
  <c r="B917" i="128"/>
  <c r="Q916" i="128"/>
  <c r="B916" i="128"/>
  <c r="Q915" i="128"/>
  <c r="B915" i="128"/>
  <c r="Q914" i="128"/>
  <c r="B914" i="128"/>
  <c r="Q913" i="128"/>
  <c r="B913" i="128"/>
  <c r="Q912" i="128"/>
  <c r="B912" i="128"/>
  <c r="Q911" i="128"/>
  <c r="B911" i="128"/>
  <c r="Q910" i="128"/>
  <c r="B910" i="128"/>
  <c r="Q909" i="128"/>
  <c r="B909" i="128"/>
  <c r="Q908" i="128"/>
  <c r="B908" i="128"/>
  <c r="Q907" i="128"/>
  <c r="B907" i="128"/>
  <c r="Q906" i="128"/>
  <c r="B906" i="128"/>
  <c r="Q905" i="128"/>
  <c r="B905" i="128"/>
  <c r="Q904" i="128"/>
  <c r="B904" i="128"/>
  <c r="Q903" i="128"/>
  <c r="B903" i="128"/>
  <c r="Q902" i="128"/>
  <c r="B902" i="128"/>
  <c r="Q901" i="128"/>
  <c r="B901" i="128"/>
  <c r="Q900" i="128"/>
  <c r="B900" i="128"/>
  <c r="Q899" i="128"/>
  <c r="B899" i="128"/>
  <c r="Q898" i="128"/>
  <c r="B898" i="128"/>
  <c r="Q897" i="128"/>
  <c r="B897" i="128"/>
  <c r="Q896" i="128"/>
  <c r="B896" i="128"/>
  <c r="Q895" i="128"/>
  <c r="B895" i="128"/>
  <c r="Q894" i="128"/>
  <c r="B894" i="128"/>
  <c r="Q893" i="128"/>
  <c r="B893" i="128"/>
  <c r="Q892" i="128"/>
  <c r="B892" i="128"/>
  <c r="Q891" i="128"/>
  <c r="B891" i="128"/>
  <c r="Q890" i="128"/>
  <c r="B890" i="128"/>
  <c r="Q889" i="128"/>
  <c r="B889" i="128"/>
  <c r="Q888" i="128"/>
  <c r="B888" i="128"/>
  <c r="Q887" i="128"/>
  <c r="B887" i="128"/>
  <c r="Q886" i="128"/>
  <c r="B886" i="128"/>
  <c r="Q885" i="128"/>
  <c r="B885" i="128"/>
  <c r="Q884" i="128"/>
  <c r="B884" i="128"/>
  <c r="Q883" i="128"/>
  <c r="B883" i="128"/>
  <c r="Q882" i="128"/>
  <c r="B882" i="128"/>
  <c r="Q881" i="128"/>
  <c r="B881" i="128"/>
  <c r="Q880" i="128"/>
  <c r="B880" i="128"/>
  <c r="Q879" i="128"/>
  <c r="B879" i="128"/>
  <c r="Q878" i="128"/>
  <c r="B878" i="128"/>
  <c r="Q877" i="128"/>
  <c r="B877" i="128"/>
  <c r="Q876" i="128"/>
  <c r="B876" i="128"/>
  <c r="Q875" i="128"/>
  <c r="B875" i="128"/>
  <c r="Q874" i="128"/>
  <c r="B874" i="128"/>
  <c r="Q873" i="128"/>
  <c r="B873" i="128"/>
  <c r="Q872" i="128"/>
  <c r="B872" i="128"/>
  <c r="Q871" i="128"/>
  <c r="B871" i="128"/>
  <c r="Q870" i="128"/>
  <c r="B870" i="128"/>
  <c r="Q869" i="128"/>
  <c r="B869" i="128"/>
  <c r="Q868" i="128"/>
  <c r="B868" i="128"/>
  <c r="Q867" i="128"/>
  <c r="B867" i="128"/>
  <c r="Q866" i="128"/>
  <c r="B866" i="128"/>
  <c r="Q865" i="128"/>
  <c r="B865" i="128"/>
  <c r="Q864" i="128"/>
  <c r="B864" i="128"/>
  <c r="Q863" i="128"/>
  <c r="B863" i="128"/>
  <c r="Q862" i="128"/>
  <c r="B862" i="128"/>
  <c r="Q861" i="128"/>
  <c r="B861" i="128"/>
  <c r="Q860" i="128"/>
  <c r="B860" i="128"/>
  <c r="Q859" i="128"/>
  <c r="B859" i="128"/>
  <c r="Q858" i="128"/>
  <c r="B858" i="128"/>
  <c r="Q857" i="128"/>
  <c r="B857" i="128"/>
  <c r="Q856" i="128"/>
  <c r="B856" i="128"/>
  <c r="Q855" i="128"/>
  <c r="B855" i="128"/>
  <c r="Q854" i="128"/>
  <c r="B854" i="128"/>
  <c r="Q853" i="128"/>
  <c r="B853" i="128"/>
  <c r="Q852" i="128"/>
  <c r="B852" i="128"/>
  <c r="Q851" i="128"/>
  <c r="B851" i="128"/>
  <c r="Q850" i="128"/>
  <c r="B850" i="128"/>
  <c r="Q849" i="128"/>
  <c r="B849" i="128"/>
  <c r="Q848" i="128"/>
  <c r="B848" i="128"/>
  <c r="Q847" i="128"/>
  <c r="B847" i="128"/>
  <c r="Q846" i="128"/>
  <c r="B846" i="128"/>
  <c r="Q845" i="128"/>
  <c r="B845" i="128"/>
  <c r="Q844" i="128"/>
  <c r="B844" i="128"/>
  <c r="Q843" i="128"/>
  <c r="B843" i="128"/>
  <c r="Q842" i="128"/>
  <c r="B842" i="128"/>
  <c r="Q841" i="128"/>
  <c r="B841" i="128"/>
  <c r="Q840" i="128"/>
  <c r="B840" i="128"/>
  <c r="Q839" i="128"/>
  <c r="B839" i="128"/>
  <c r="Q838" i="128"/>
  <c r="B838" i="128"/>
  <c r="Q837" i="128"/>
  <c r="B837" i="128"/>
  <c r="Q836" i="128"/>
  <c r="B836" i="128"/>
  <c r="Q835" i="128"/>
  <c r="B835" i="128"/>
  <c r="Q834" i="128"/>
  <c r="B834" i="128"/>
  <c r="Q833" i="128"/>
  <c r="B833" i="128"/>
  <c r="Q832" i="128"/>
  <c r="B832" i="128"/>
  <c r="Q831" i="128"/>
  <c r="B831" i="128"/>
  <c r="Q830" i="128"/>
  <c r="B830" i="128"/>
  <c r="Q829" i="128"/>
  <c r="B829" i="128"/>
  <c r="Q828" i="128"/>
  <c r="B828" i="128"/>
  <c r="Q827" i="128"/>
  <c r="B827" i="128"/>
  <c r="Q826" i="128"/>
  <c r="B826" i="128"/>
  <c r="Q825" i="128"/>
  <c r="B825" i="128"/>
  <c r="Q824" i="128"/>
  <c r="B824" i="128"/>
  <c r="Q823" i="128"/>
  <c r="B823" i="128"/>
  <c r="Q822" i="128"/>
  <c r="B822" i="128"/>
  <c r="Q821" i="128"/>
  <c r="B821" i="128"/>
  <c r="Q820" i="128"/>
  <c r="B820" i="128"/>
  <c r="Q819" i="128"/>
  <c r="B819" i="128"/>
  <c r="Q818" i="128"/>
  <c r="B818" i="128"/>
  <c r="Q817" i="128"/>
  <c r="B817" i="128"/>
  <c r="Q816" i="128"/>
  <c r="B816" i="128"/>
  <c r="Q815" i="128"/>
  <c r="B815" i="128"/>
  <c r="Q814" i="128"/>
  <c r="B814" i="128"/>
  <c r="Q813" i="128"/>
  <c r="B813" i="128"/>
  <c r="Q812" i="128"/>
  <c r="B812" i="128"/>
  <c r="Q811" i="128"/>
  <c r="B811" i="128"/>
  <c r="Q810" i="128"/>
  <c r="B810" i="128"/>
  <c r="Q809" i="128"/>
  <c r="B809" i="128"/>
  <c r="Q808" i="128"/>
  <c r="B808" i="128"/>
  <c r="Q807" i="128"/>
  <c r="B807" i="128"/>
  <c r="Q806" i="128"/>
  <c r="B806" i="128"/>
  <c r="Q805" i="128"/>
  <c r="B805" i="128"/>
  <c r="Q804" i="128"/>
  <c r="B804" i="128"/>
  <c r="Q803" i="128"/>
  <c r="B803" i="128"/>
  <c r="Q802" i="128"/>
  <c r="B802" i="128"/>
  <c r="Q801" i="128"/>
  <c r="B801" i="128"/>
  <c r="Q800" i="128"/>
  <c r="B800" i="128"/>
  <c r="Q799" i="128"/>
  <c r="B799" i="128"/>
  <c r="Q798" i="128"/>
  <c r="B798" i="128"/>
  <c r="Q797" i="128"/>
  <c r="B797" i="128"/>
  <c r="Q796" i="128"/>
  <c r="B796" i="128"/>
  <c r="Q795" i="128"/>
  <c r="B795" i="128"/>
  <c r="Q794" i="128"/>
  <c r="B794" i="128"/>
  <c r="Q793" i="128"/>
  <c r="B793" i="128"/>
  <c r="Q792" i="128"/>
  <c r="B792" i="128"/>
  <c r="Q791" i="128"/>
  <c r="B791" i="128"/>
  <c r="Q790" i="128"/>
  <c r="B790" i="128"/>
  <c r="Q789" i="128"/>
  <c r="B789" i="128"/>
  <c r="Q788" i="128"/>
  <c r="B788" i="128"/>
  <c r="Q787" i="128"/>
  <c r="B787" i="128"/>
  <c r="Q786" i="128"/>
  <c r="B786" i="128"/>
  <c r="Q785" i="128"/>
  <c r="B785" i="128"/>
  <c r="Q784" i="128"/>
  <c r="B784" i="128"/>
  <c r="Q783" i="128"/>
  <c r="B783" i="128"/>
  <c r="Q782" i="128"/>
  <c r="B782" i="128"/>
  <c r="Q781" i="128"/>
  <c r="B781" i="128"/>
  <c r="Q780" i="128"/>
  <c r="B780" i="128"/>
  <c r="Q779" i="128"/>
  <c r="B779" i="128"/>
  <c r="Q778" i="128"/>
  <c r="B778" i="128"/>
  <c r="Q777" i="128"/>
  <c r="B777" i="128"/>
  <c r="Q776" i="128"/>
  <c r="B776" i="128"/>
  <c r="Q775" i="128"/>
  <c r="B775" i="128"/>
  <c r="Q774" i="128"/>
  <c r="B774" i="128"/>
  <c r="Q773" i="128"/>
  <c r="B773" i="128"/>
  <c r="Q772" i="128"/>
  <c r="B772" i="128"/>
  <c r="Q771" i="128"/>
  <c r="B771" i="128"/>
  <c r="Q770" i="128"/>
  <c r="B770" i="128"/>
  <c r="Q769" i="128"/>
  <c r="B769" i="128"/>
  <c r="Q768" i="128"/>
  <c r="B768" i="128"/>
  <c r="Q767" i="128"/>
  <c r="B767" i="128"/>
  <c r="Q766" i="128"/>
  <c r="B766" i="128"/>
  <c r="Q765" i="128"/>
  <c r="B765" i="128"/>
  <c r="Q764" i="128"/>
  <c r="B764" i="128"/>
  <c r="Q763" i="128"/>
  <c r="B763" i="128"/>
  <c r="Q762" i="128"/>
  <c r="B762" i="128"/>
  <c r="Q761" i="128"/>
  <c r="B761" i="128"/>
  <c r="Q760" i="128"/>
  <c r="B760" i="128"/>
  <c r="Q759" i="128"/>
  <c r="B759" i="128"/>
  <c r="Q758" i="128"/>
  <c r="B758" i="128"/>
  <c r="Q757" i="128"/>
  <c r="B757" i="128"/>
  <c r="Q756" i="128"/>
  <c r="B756" i="128"/>
  <c r="Q755" i="128"/>
  <c r="B755" i="128"/>
  <c r="Q754" i="128"/>
  <c r="B754" i="128"/>
  <c r="Q753" i="128"/>
  <c r="B753" i="128"/>
  <c r="Q752" i="128"/>
  <c r="B752" i="128"/>
  <c r="Q751" i="128"/>
  <c r="B751" i="128"/>
  <c r="Q750" i="128"/>
  <c r="B750" i="128"/>
  <c r="Q749" i="128"/>
  <c r="B749" i="128"/>
  <c r="Q748" i="128"/>
  <c r="B748" i="128"/>
  <c r="Q747" i="128"/>
  <c r="B747" i="128"/>
  <c r="Q746" i="128"/>
  <c r="B746" i="128"/>
  <c r="Q745" i="128"/>
  <c r="B745" i="128"/>
  <c r="Q744" i="128"/>
  <c r="B744" i="128"/>
  <c r="Q743" i="128"/>
  <c r="B743" i="128"/>
  <c r="Q742" i="128"/>
  <c r="B742" i="128"/>
  <c r="Q741" i="128"/>
  <c r="B741" i="128"/>
  <c r="Q740" i="128"/>
  <c r="B740" i="128"/>
  <c r="Q739" i="128"/>
  <c r="B739" i="128"/>
  <c r="Q738" i="128"/>
  <c r="B738" i="128"/>
  <c r="Q737" i="128"/>
  <c r="B737" i="128"/>
  <c r="Q736" i="128"/>
  <c r="B736" i="128"/>
  <c r="Q735" i="128"/>
  <c r="B735" i="128"/>
  <c r="Q734" i="128"/>
  <c r="B734" i="128"/>
  <c r="Q733" i="128"/>
  <c r="B733" i="128"/>
  <c r="Q732" i="128"/>
  <c r="B732" i="128"/>
  <c r="Q731" i="128"/>
  <c r="B731" i="128"/>
  <c r="Q730" i="128"/>
  <c r="B730" i="128"/>
  <c r="Q729" i="128"/>
  <c r="B729" i="128"/>
  <c r="Q728" i="128"/>
  <c r="B728" i="128"/>
  <c r="Q727" i="128"/>
  <c r="B727" i="128"/>
  <c r="Q726" i="128"/>
  <c r="B726" i="128"/>
  <c r="Q725" i="128"/>
  <c r="B725" i="128"/>
  <c r="Q724" i="128"/>
  <c r="B724" i="128"/>
  <c r="Q723" i="128"/>
  <c r="B723" i="128"/>
  <c r="Q722" i="128"/>
  <c r="B722" i="128"/>
  <c r="Q721" i="128"/>
  <c r="B721" i="128"/>
  <c r="Q720" i="128"/>
  <c r="B720" i="128"/>
  <c r="Q719" i="128"/>
  <c r="B719" i="128"/>
  <c r="Q718" i="128"/>
  <c r="B718" i="128"/>
  <c r="Q717" i="128"/>
  <c r="B717" i="128"/>
  <c r="Q716" i="128"/>
  <c r="B716" i="128"/>
  <c r="Q715" i="128"/>
  <c r="B715" i="128"/>
  <c r="Q714" i="128"/>
  <c r="B714" i="128"/>
  <c r="Q713" i="128"/>
  <c r="B713" i="128"/>
  <c r="Q712" i="128"/>
  <c r="B712" i="128"/>
  <c r="Q711" i="128"/>
  <c r="B711" i="128"/>
  <c r="Q710" i="128"/>
  <c r="B710" i="128"/>
  <c r="Q709" i="128"/>
  <c r="B709" i="128"/>
  <c r="Q708" i="128"/>
  <c r="B708" i="128"/>
  <c r="Q707" i="128"/>
  <c r="B707" i="128"/>
  <c r="Q706" i="128"/>
  <c r="B706" i="128"/>
  <c r="Q705" i="128"/>
  <c r="B705" i="128"/>
  <c r="Q704" i="128"/>
  <c r="B704" i="128"/>
  <c r="Q703" i="128"/>
  <c r="B703" i="128"/>
  <c r="Q702" i="128"/>
  <c r="B702" i="128"/>
  <c r="Q701" i="128"/>
  <c r="B701" i="128"/>
  <c r="Q700" i="128"/>
  <c r="B700" i="128"/>
  <c r="Q699" i="128"/>
  <c r="B699" i="128"/>
  <c r="Q698" i="128"/>
  <c r="B698" i="128"/>
  <c r="Q697" i="128"/>
  <c r="B697" i="128"/>
  <c r="Q696" i="128"/>
  <c r="B696" i="128"/>
  <c r="Q695" i="128"/>
  <c r="B695" i="128"/>
  <c r="Q694" i="128"/>
  <c r="B694" i="128"/>
  <c r="Q693" i="128"/>
  <c r="B693" i="128"/>
  <c r="Q692" i="128"/>
  <c r="B692" i="128"/>
  <c r="Q691" i="128"/>
  <c r="B691" i="128"/>
  <c r="Q690" i="128"/>
  <c r="B690" i="128"/>
  <c r="Q689" i="128"/>
  <c r="B689" i="128"/>
  <c r="Q688" i="128"/>
  <c r="B688" i="128"/>
  <c r="Q687" i="128"/>
  <c r="B687" i="128"/>
  <c r="Q686" i="128"/>
  <c r="B686" i="128"/>
  <c r="Q685" i="128"/>
  <c r="B685" i="128"/>
  <c r="Q684" i="128"/>
  <c r="B684" i="128"/>
  <c r="Q683" i="128"/>
  <c r="B683" i="128"/>
  <c r="Q682" i="128"/>
  <c r="B682" i="128"/>
  <c r="Q681" i="128"/>
  <c r="B681" i="128"/>
  <c r="Q680" i="128"/>
  <c r="B680" i="128"/>
  <c r="Q679" i="128"/>
  <c r="B679" i="128"/>
  <c r="Q678" i="128"/>
  <c r="B678" i="128"/>
  <c r="Q677" i="128"/>
  <c r="B677" i="128"/>
  <c r="Q676" i="128"/>
  <c r="B676" i="128"/>
  <c r="Q675" i="128"/>
  <c r="B675" i="128"/>
  <c r="Q674" i="128"/>
  <c r="B674" i="128"/>
  <c r="Q673" i="128"/>
  <c r="B673" i="128"/>
  <c r="Q672" i="128"/>
  <c r="B672" i="128"/>
  <c r="Q671" i="128"/>
  <c r="B671" i="128"/>
  <c r="Q670" i="128"/>
  <c r="B670" i="128"/>
  <c r="Q669" i="128"/>
  <c r="B669" i="128"/>
  <c r="Q668" i="128"/>
  <c r="B668" i="128"/>
  <c r="Q667" i="128"/>
  <c r="B667" i="128"/>
  <c r="Q666" i="128"/>
  <c r="B666" i="128"/>
  <c r="Q665" i="128"/>
  <c r="B665" i="128"/>
  <c r="Q664" i="128"/>
  <c r="B664" i="128"/>
  <c r="Q663" i="128"/>
  <c r="B663" i="128"/>
  <c r="Q662" i="128"/>
  <c r="B662" i="128"/>
  <c r="Q661" i="128"/>
  <c r="B661" i="128"/>
  <c r="Q660" i="128"/>
  <c r="B660" i="128"/>
  <c r="Q659" i="128"/>
  <c r="B659" i="128"/>
  <c r="Q658" i="128"/>
  <c r="B658" i="128"/>
  <c r="Q657" i="128"/>
  <c r="B657" i="128"/>
  <c r="Q656" i="128"/>
  <c r="B656" i="128"/>
  <c r="Q655" i="128"/>
  <c r="B655" i="128"/>
  <c r="Q654" i="128"/>
  <c r="B654" i="128"/>
  <c r="Q653" i="128"/>
  <c r="B653" i="128"/>
  <c r="Q652" i="128"/>
  <c r="B652" i="128"/>
  <c r="Q651" i="128"/>
  <c r="B651" i="128"/>
  <c r="Q650" i="128"/>
  <c r="B650" i="128"/>
  <c r="Q649" i="128"/>
  <c r="B649" i="128"/>
  <c r="Q648" i="128"/>
  <c r="B648" i="128"/>
  <c r="Q647" i="128"/>
  <c r="B647" i="128"/>
  <c r="Q646" i="128"/>
  <c r="B646" i="128"/>
  <c r="Q645" i="128"/>
  <c r="B645" i="128"/>
  <c r="Q644" i="128"/>
  <c r="B644" i="128"/>
  <c r="Q643" i="128"/>
  <c r="B643" i="128"/>
  <c r="Q642" i="128"/>
  <c r="B642" i="128"/>
  <c r="Q641" i="128"/>
  <c r="B641" i="128"/>
  <c r="Q640" i="128"/>
  <c r="B640" i="128"/>
  <c r="Q639" i="128"/>
  <c r="B639" i="128"/>
  <c r="Q638" i="128"/>
  <c r="B638" i="128"/>
  <c r="Q637" i="128"/>
  <c r="B637" i="128"/>
  <c r="Q636" i="128"/>
  <c r="B636" i="128"/>
  <c r="Q635" i="128"/>
  <c r="B635" i="128"/>
  <c r="Q634" i="128"/>
  <c r="B634" i="128"/>
  <c r="Q633" i="128"/>
  <c r="B633" i="128"/>
  <c r="Q632" i="128"/>
  <c r="B632" i="128"/>
  <c r="Q631" i="128"/>
  <c r="B631" i="128"/>
  <c r="Q630" i="128"/>
  <c r="B630" i="128"/>
  <c r="Q629" i="128"/>
  <c r="B629" i="128"/>
  <c r="Q628" i="128"/>
  <c r="B628" i="128"/>
  <c r="Q627" i="128"/>
  <c r="B627" i="128"/>
  <c r="Q626" i="128"/>
  <c r="B626" i="128"/>
  <c r="Q625" i="128"/>
  <c r="B625" i="128"/>
  <c r="Q624" i="128"/>
  <c r="B624" i="128"/>
  <c r="Q623" i="128"/>
  <c r="B623" i="128"/>
  <c r="Q622" i="128"/>
  <c r="B622" i="128"/>
  <c r="Q621" i="128"/>
  <c r="B621" i="128"/>
  <c r="Q620" i="128"/>
  <c r="B620" i="128"/>
  <c r="Q619" i="128"/>
  <c r="B619" i="128"/>
  <c r="Q618" i="128"/>
  <c r="B618" i="128"/>
  <c r="Q617" i="128"/>
  <c r="B617" i="128"/>
  <c r="Q616" i="128"/>
  <c r="B616" i="128"/>
  <c r="Q615" i="128"/>
  <c r="B615" i="128"/>
  <c r="Q614" i="128"/>
  <c r="B614" i="128"/>
  <c r="Q613" i="128"/>
  <c r="B613" i="128"/>
  <c r="Q612" i="128"/>
  <c r="B612" i="128"/>
  <c r="Q611" i="128"/>
  <c r="B611" i="128"/>
  <c r="Q610" i="128"/>
  <c r="B610" i="128"/>
  <c r="Q609" i="128"/>
  <c r="B609" i="128"/>
  <c r="Q608" i="128"/>
  <c r="B608" i="128"/>
  <c r="Q607" i="128"/>
  <c r="B607" i="128"/>
  <c r="Q606" i="128"/>
  <c r="B606" i="128"/>
  <c r="Q605" i="128"/>
  <c r="B605" i="128"/>
  <c r="Q604" i="128"/>
  <c r="B604" i="128"/>
  <c r="Q603" i="128"/>
  <c r="B603" i="128"/>
  <c r="Q602" i="128"/>
  <c r="B602" i="128"/>
  <c r="Q601" i="128"/>
  <c r="B601" i="128"/>
  <c r="Q600" i="128"/>
  <c r="B600" i="128"/>
  <c r="Q599" i="128"/>
  <c r="B599" i="128"/>
  <c r="Q598" i="128"/>
  <c r="B598" i="128"/>
  <c r="Q597" i="128"/>
  <c r="B597" i="128"/>
  <c r="Q596" i="128"/>
  <c r="B596" i="128"/>
  <c r="Q595" i="128"/>
  <c r="B595" i="128"/>
  <c r="Q594" i="128"/>
  <c r="B594" i="128"/>
  <c r="Q593" i="128"/>
  <c r="B593" i="128"/>
  <c r="Q592" i="128"/>
  <c r="B592" i="128"/>
  <c r="Q591" i="128"/>
  <c r="B591" i="128"/>
  <c r="Q590" i="128"/>
  <c r="B590" i="128"/>
  <c r="Q589" i="128"/>
  <c r="B589" i="128"/>
  <c r="Q588" i="128"/>
  <c r="B588" i="128"/>
  <c r="Q587" i="128"/>
  <c r="B587" i="128"/>
  <c r="Q586" i="128"/>
  <c r="B586" i="128"/>
  <c r="Q585" i="128"/>
  <c r="B585" i="128"/>
  <c r="Q584" i="128"/>
  <c r="B584" i="128"/>
  <c r="Q583" i="128"/>
  <c r="B583" i="128"/>
  <c r="Q582" i="128"/>
  <c r="B582" i="128"/>
  <c r="Q581" i="128"/>
  <c r="B581" i="128"/>
  <c r="Q580" i="128"/>
  <c r="B580" i="128"/>
  <c r="Q579" i="128"/>
  <c r="B579" i="128"/>
  <c r="Q578" i="128"/>
  <c r="B578" i="128"/>
  <c r="Q577" i="128"/>
  <c r="B577" i="128"/>
  <c r="Q576" i="128"/>
  <c r="B576" i="128"/>
  <c r="Q575" i="128"/>
  <c r="B575" i="128"/>
  <c r="Q574" i="128"/>
  <c r="B574" i="128"/>
  <c r="Q573" i="128"/>
  <c r="B573" i="128"/>
  <c r="Q572" i="128"/>
  <c r="B572" i="128"/>
  <c r="Q571" i="128"/>
  <c r="B571" i="128"/>
  <c r="Q570" i="128"/>
  <c r="B570" i="128"/>
  <c r="Q569" i="128"/>
  <c r="B569" i="128"/>
  <c r="Q568" i="128"/>
  <c r="B568" i="128"/>
  <c r="Q567" i="128"/>
  <c r="B567" i="128"/>
  <c r="Q566" i="128"/>
  <c r="B566" i="128"/>
  <c r="Q565" i="128"/>
  <c r="B565" i="128"/>
  <c r="Q564" i="128"/>
  <c r="B564" i="128"/>
  <c r="Q563" i="128"/>
  <c r="B563" i="128"/>
  <c r="Q562" i="128"/>
  <c r="B562" i="128"/>
  <c r="Q561" i="128"/>
  <c r="B561" i="128"/>
  <c r="Q560" i="128"/>
  <c r="B560" i="128"/>
  <c r="Q559" i="128"/>
  <c r="B559" i="128"/>
  <c r="Q558" i="128"/>
  <c r="B558" i="128"/>
  <c r="Q557" i="128"/>
  <c r="B557" i="128"/>
  <c r="Q556" i="128"/>
  <c r="B556" i="128"/>
  <c r="Q555" i="128"/>
  <c r="B555" i="128"/>
  <c r="Q554" i="128"/>
  <c r="B554" i="128"/>
  <c r="Q553" i="128"/>
  <c r="B553" i="128"/>
  <c r="Q552" i="128"/>
  <c r="B552" i="128"/>
  <c r="Q551" i="128"/>
  <c r="B551" i="128"/>
  <c r="Q550" i="128"/>
  <c r="B550" i="128"/>
  <c r="Q549" i="128"/>
  <c r="B549" i="128"/>
  <c r="Q548" i="128"/>
  <c r="B548" i="128"/>
  <c r="Q547" i="128"/>
  <c r="B547" i="128"/>
  <c r="Q546" i="128"/>
  <c r="B546" i="128"/>
  <c r="Q545" i="128"/>
  <c r="B545" i="128"/>
  <c r="Q544" i="128"/>
  <c r="B544" i="128"/>
  <c r="Q543" i="128"/>
  <c r="B543" i="128"/>
  <c r="Q542" i="128"/>
  <c r="B542" i="128"/>
  <c r="Q541" i="128"/>
  <c r="B541" i="128"/>
  <c r="Q540" i="128"/>
  <c r="B540" i="128"/>
  <c r="Q539" i="128"/>
  <c r="B539" i="128"/>
  <c r="Q538" i="128"/>
  <c r="B538" i="128"/>
  <c r="Q537" i="128"/>
  <c r="B537" i="128"/>
  <c r="Q536" i="128"/>
  <c r="B536" i="128"/>
  <c r="Q535" i="128"/>
  <c r="B535" i="128"/>
  <c r="Q534" i="128"/>
  <c r="B534" i="128"/>
  <c r="Q533" i="128"/>
  <c r="B533" i="128"/>
  <c r="Q532" i="128"/>
  <c r="B532" i="128"/>
  <c r="Q531" i="128"/>
  <c r="B531" i="128"/>
  <c r="Q530" i="128"/>
  <c r="B530" i="128"/>
  <c r="Q529" i="128"/>
  <c r="B529" i="128"/>
  <c r="Q528" i="128"/>
  <c r="B528" i="128"/>
  <c r="Q527" i="128"/>
  <c r="B527" i="128"/>
  <c r="Q526" i="128"/>
  <c r="B526" i="128"/>
  <c r="Q525" i="128"/>
  <c r="B525" i="128"/>
  <c r="Q524" i="128"/>
  <c r="B524" i="128"/>
  <c r="Q523" i="128"/>
  <c r="B523" i="128"/>
  <c r="Q522" i="128"/>
  <c r="B522" i="128"/>
  <c r="Q521" i="128"/>
  <c r="B521" i="128"/>
  <c r="Q520" i="128"/>
  <c r="B520" i="128"/>
  <c r="Q519" i="128"/>
  <c r="B519" i="128"/>
  <c r="Q518" i="128"/>
  <c r="B518" i="128"/>
  <c r="Q517" i="128"/>
  <c r="B517" i="128"/>
  <c r="Q516" i="128"/>
  <c r="B516" i="128"/>
  <c r="Q515" i="128"/>
  <c r="B515" i="128"/>
  <c r="Q514" i="128"/>
  <c r="B514" i="128"/>
  <c r="Q513" i="128"/>
  <c r="B513" i="128"/>
  <c r="Q512" i="128"/>
  <c r="B512" i="128"/>
  <c r="Q511" i="128"/>
  <c r="B511" i="128"/>
  <c r="Q510" i="128"/>
  <c r="B510" i="128"/>
  <c r="Q509" i="128"/>
  <c r="B509" i="128"/>
  <c r="Q508" i="128"/>
  <c r="B508" i="128"/>
  <c r="Q507" i="128"/>
  <c r="B507" i="128"/>
  <c r="Q506" i="128"/>
  <c r="B506" i="128"/>
  <c r="Q505" i="128"/>
  <c r="B505" i="128"/>
  <c r="Q504" i="128"/>
  <c r="B504" i="128"/>
  <c r="Q503" i="128"/>
  <c r="B503" i="128"/>
  <c r="Q502" i="128"/>
  <c r="B502" i="128"/>
  <c r="Q501" i="128"/>
  <c r="B501" i="128"/>
  <c r="Q500" i="128"/>
  <c r="B500" i="128"/>
  <c r="Q499" i="128"/>
  <c r="B499" i="128"/>
  <c r="Q498" i="128"/>
  <c r="B498" i="128"/>
  <c r="Q497" i="128"/>
  <c r="B497" i="128"/>
  <c r="Q496" i="128"/>
  <c r="B496" i="128"/>
  <c r="Q495" i="128"/>
  <c r="B495" i="128"/>
  <c r="Q494" i="128"/>
  <c r="B494" i="128"/>
  <c r="Q493" i="128"/>
  <c r="B493" i="128"/>
  <c r="Q492" i="128"/>
  <c r="B492" i="128"/>
  <c r="Q491" i="128"/>
  <c r="B491" i="128"/>
  <c r="Q490" i="128"/>
  <c r="B490" i="128"/>
  <c r="Q489" i="128"/>
  <c r="B489" i="128"/>
  <c r="Q488" i="128"/>
  <c r="B488" i="128"/>
  <c r="Q487" i="128"/>
  <c r="B487" i="128"/>
  <c r="Q486" i="128"/>
  <c r="B486" i="128"/>
  <c r="Q485" i="128"/>
  <c r="B485" i="128"/>
  <c r="Q484" i="128"/>
  <c r="B484" i="128"/>
  <c r="Q483" i="128"/>
  <c r="B483" i="128"/>
  <c r="Q482" i="128"/>
  <c r="B482" i="128"/>
  <c r="Q481" i="128"/>
  <c r="B481" i="128"/>
  <c r="Q480" i="128"/>
  <c r="B480" i="128"/>
  <c r="Q479" i="128"/>
  <c r="B479" i="128"/>
  <c r="Q478" i="128"/>
  <c r="B478" i="128"/>
  <c r="Q477" i="128"/>
  <c r="B477" i="128"/>
  <c r="Q476" i="128"/>
  <c r="B476" i="128"/>
  <c r="Q475" i="128"/>
  <c r="B475" i="128"/>
  <c r="Q474" i="128"/>
  <c r="B474" i="128"/>
  <c r="Q473" i="128"/>
  <c r="B473" i="128"/>
  <c r="Q472" i="128"/>
  <c r="B472" i="128"/>
  <c r="Q471" i="128"/>
  <c r="B471" i="128"/>
  <c r="Q470" i="128"/>
  <c r="B470" i="128"/>
  <c r="Q469" i="128"/>
  <c r="B469" i="128"/>
  <c r="Q468" i="128"/>
  <c r="B468" i="128"/>
  <c r="Q467" i="128"/>
  <c r="B467" i="128"/>
  <c r="Q466" i="128"/>
  <c r="B466" i="128"/>
  <c r="Q465" i="128"/>
  <c r="B465" i="128"/>
  <c r="Q464" i="128"/>
  <c r="B464" i="128"/>
  <c r="Q463" i="128"/>
  <c r="B463" i="128"/>
  <c r="Q462" i="128"/>
  <c r="B462" i="128"/>
  <c r="Q461" i="128"/>
  <c r="B461" i="128"/>
  <c r="Q460" i="128"/>
  <c r="B460" i="128"/>
  <c r="Q459" i="128"/>
  <c r="B459" i="128"/>
  <c r="Q458" i="128"/>
  <c r="B458" i="128"/>
  <c r="Q457" i="128"/>
  <c r="B457" i="128"/>
  <c r="Q456" i="128"/>
  <c r="B456" i="128"/>
  <c r="Q455" i="128"/>
  <c r="B455" i="128"/>
  <c r="Q454" i="128"/>
  <c r="B454" i="128"/>
  <c r="Q453" i="128"/>
  <c r="B453" i="128"/>
  <c r="Q452" i="128"/>
  <c r="B452" i="128"/>
  <c r="Q451" i="128"/>
  <c r="B451" i="128"/>
  <c r="Q450" i="128"/>
  <c r="B450" i="128"/>
  <c r="Q449" i="128"/>
  <c r="B449" i="128"/>
  <c r="Q448" i="128"/>
  <c r="B448" i="128"/>
  <c r="Q447" i="128"/>
  <c r="B447" i="128"/>
  <c r="Q446" i="128"/>
  <c r="B446" i="128"/>
  <c r="Q445" i="128"/>
  <c r="B445" i="128"/>
  <c r="Q444" i="128"/>
  <c r="B444" i="128"/>
  <c r="Q443" i="128"/>
  <c r="B443" i="128"/>
  <c r="Q442" i="128"/>
  <c r="B442" i="128"/>
  <c r="Q441" i="128"/>
  <c r="B441" i="128"/>
  <c r="Q440" i="128"/>
  <c r="B440" i="128"/>
  <c r="Q439" i="128"/>
  <c r="B439" i="128"/>
  <c r="Q438" i="128"/>
  <c r="B438" i="128"/>
  <c r="Q437" i="128"/>
  <c r="B437" i="128"/>
  <c r="Q436" i="128"/>
  <c r="B436" i="128"/>
  <c r="Q435" i="128"/>
  <c r="B435" i="128"/>
  <c r="Q434" i="128"/>
  <c r="B434" i="128"/>
  <c r="Q433" i="128"/>
  <c r="B433" i="128"/>
  <c r="Q432" i="128"/>
  <c r="B432" i="128"/>
  <c r="Q431" i="128"/>
  <c r="B431" i="128"/>
  <c r="Q430" i="128"/>
  <c r="B430" i="128"/>
  <c r="Q429" i="128"/>
  <c r="B429" i="128"/>
  <c r="Q428" i="128"/>
  <c r="B428" i="128"/>
  <c r="Q427" i="128"/>
  <c r="B427" i="128"/>
  <c r="Q426" i="128"/>
  <c r="B426" i="128"/>
  <c r="Q425" i="128"/>
  <c r="B425" i="128"/>
  <c r="Q424" i="128"/>
  <c r="B424" i="128"/>
  <c r="Q423" i="128"/>
  <c r="B423" i="128"/>
  <c r="Q422" i="128"/>
  <c r="B422" i="128"/>
  <c r="Q421" i="128"/>
  <c r="B421" i="128"/>
  <c r="Q420" i="128"/>
  <c r="B420" i="128"/>
  <c r="Q419" i="128"/>
  <c r="B419" i="128"/>
  <c r="Q418" i="128"/>
  <c r="B418" i="128"/>
  <c r="Q417" i="128"/>
  <c r="B417" i="128"/>
  <c r="Q416" i="128"/>
  <c r="B416" i="128"/>
  <c r="Q415" i="128"/>
  <c r="B415" i="128"/>
  <c r="Q414" i="128"/>
  <c r="B414" i="128"/>
  <c r="Q413" i="128"/>
  <c r="B413" i="128"/>
  <c r="Q412" i="128"/>
  <c r="B412" i="128"/>
  <c r="Q411" i="128"/>
  <c r="B411" i="128"/>
  <c r="Q410" i="128"/>
  <c r="B410" i="128"/>
  <c r="Q409" i="128"/>
  <c r="B409" i="128"/>
  <c r="Q408" i="128"/>
  <c r="B408" i="128"/>
  <c r="Q407" i="128"/>
  <c r="B407" i="128"/>
  <c r="Q406" i="128"/>
  <c r="B406" i="128"/>
  <c r="Q405" i="128"/>
  <c r="B405" i="128"/>
  <c r="Q404" i="128"/>
  <c r="B404" i="128"/>
  <c r="Q403" i="128"/>
  <c r="B403" i="128"/>
  <c r="Q402" i="128"/>
  <c r="B402" i="128"/>
  <c r="Q401" i="128"/>
  <c r="B401" i="128"/>
  <c r="Q400" i="128"/>
  <c r="B400" i="128"/>
  <c r="Q399" i="128"/>
  <c r="B399" i="128"/>
  <c r="Q398" i="128"/>
  <c r="B398" i="128"/>
  <c r="Q397" i="128"/>
  <c r="B397" i="128"/>
  <c r="Q396" i="128"/>
  <c r="B396" i="128"/>
  <c r="Q395" i="128"/>
  <c r="B395" i="128"/>
  <c r="Q394" i="128"/>
  <c r="B394" i="128"/>
  <c r="Q393" i="128"/>
  <c r="B393" i="128"/>
  <c r="Q392" i="128"/>
  <c r="B392" i="128"/>
  <c r="Q391" i="128"/>
  <c r="B391" i="128"/>
  <c r="Q390" i="128"/>
  <c r="B390" i="128"/>
  <c r="Q389" i="128"/>
  <c r="B389" i="128"/>
  <c r="Q388" i="128"/>
  <c r="B388" i="128"/>
  <c r="Q387" i="128"/>
  <c r="B387" i="128"/>
  <c r="Q386" i="128"/>
  <c r="B386" i="128"/>
  <c r="Q385" i="128"/>
  <c r="B385" i="128"/>
  <c r="Q384" i="128"/>
  <c r="B384" i="128"/>
  <c r="Q383" i="128"/>
  <c r="B383" i="128"/>
  <c r="Q382" i="128"/>
  <c r="B382" i="128"/>
  <c r="Q381" i="128"/>
  <c r="B381" i="128"/>
  <c r="Q380" i="128"/>
  <c r="B380" i="128"/>
  <c r="Q379" i="128"/>
  <c r="B379" i="128"/>
  <c r="Q378" i="128"/>
  <c r="B378" i="128"/>
  <c r="Q377" i="128"/>
  <c r="B377" i="128"/>
  <c r="Q376" i="128"/>
  <c r="B376" i="128"/>
  <c r="Q375" i="128"/>
  <c r="B375" i="128"/>
  <c r="Q374" i="128"/>
  <c r="B374" i="128"/>
  <c r="Q373" i="128"/>
  <c r="B373" i="128"/>
  <c r="Q372" i="128"/>
  <c r="B372" i="128"/>
  <c r="Q371" i="128"/>
  <c r="B371" i="128"/>
  <c r="Q370" i="128"/>
  <c r="B370" i="128"/>
  <c r="Q369" i="128"/>
  <c r="B369" i="128"/>
  <c r="Q368" i="128"/>
  <c r="B368" i="128"/>
  <c r="Q367" i="128"/>
  <c r="B367" i="128"/>
  <c r="Q366" i="128"/>
  <c r="B366" i="128"/>
  <c r="Q365" i="128"/>
  <c r="B365" i="128"/>
  <c r="Q364" i="128"/>
  <c r="B364" i="128"/>
  <c r="Q363" i="128"/>
  <c r="B363" i="128"/>
  <c r="Q362" i="128"/>
  <c r="B362" i="128"/>
  <c r="Q361" i="128"/>
  <c r="B361" i="128"/>
  <c r="Q360" i="128"/>
  <c r="B360" i="128"/>
  <c r="Q359" i="128"/>
  <c r="B359" i="128"/>
  <c r="Q358" i="128"/>
  <c r="B358" i="128"/>
  <c r="Q357" i="128"/>
  <c r="B357" i="128"/>
  <c r="Q356" i="128"/>
  <c r="B356" i="128"/>
  <c r="Q355" i="128"/>
  <c r="B355" i="128"/>
  <c r="Q354" i="128"/>
  <c r="B354" i="128"/>
  <c r="Q353" i="128"/>
  <c r="B353" i="128"/>
  <c r="Q352" i="128"/>
  <c r="B352" i="128"/>
  <c r="Q351" i="128"/>
  <c r="B351" i="128"/>
  <c r="Q350" i="128"/>
  <c r="B350" i="128"/>
  <c r="Q349" i="128"/>
  <c r="B349" i="128"/>
  <c r="Q348" i="128"/>
  <c r="B348" i="128"/>
  <c r="Q347" i="128"/>
  <c r="B347" i="128"/>
  <c r="Q346" i="128"/>
  <c r="B346" i="128"/>
  <c r="Q345" i="128"/>
  <c r="B345" i="128"/>
  <c r="Q344" i="128"/>
  <c r="B344" i="128"/>
  <c r="Q343" i="128"/>
  <c r="B343" i="128"/>
  <c r="Q342" i="128"/>
  <c r="B342" i="128"/>
  <c r="Q341" i="128"/>
  <c r="B341" i="128"/>
  <c r="Q340" i="128"/>
  <c r="B340" i="128"/>
  <c r="Q339" i="128"/>
  <c r="B339" i="128"/>
  <c r="Q338" i="128"/>
  <c r="B338" i="128"/>
  <c r="Q337" i="128"/>
  <c r="B337" i="128"/>
  <c r="Q336" i="128"/>
  <c r="B336" i="128"/>
  <c r="Q335" i="128"/>
  <c r="B335" i="128"/>
  <c r="Q334" i="128"/>
  <c r="B334" i="128"/>
  <c r="Q333" i="128"/>
  <c r="B333" i="128"/>
  <c r="Q332" i="128"/>
  <c r="B332" i="128"/>
  <c r="Q331" i="128"/>
  <c r="B331" i="128"/>
  <c r="Q330" i="128"/>
  <c r="B330" i="128"/>
  <c r="Q329" i="128"/>
  <c r="B329" i="128"/>
  <c r="Q328" i="128"/>
  <c r="B328" i="128"/>
  <c r="Q327" i="128"/>
  <c r="B327" i="128"/>
  <c r="Q326" i="128"/>
  <c r="B326" i="128"/>
  <c r="Q325" i="128"/>
  <c r="B325" i="128"/>
  <c r="Q324" i="128"/>
  <c r="B324" i="128"/>
  <c r="Q323" i="128"/>
  <c r="B323" i="128"/>
  <c r="Q322" i="128"/>
  <c r="B322" i="128"/>
  <c r="Q321" i="128"/>
  <c r="B321" i="128"/>
  <c r="Q320" i="128"/>
  <c r="B320" i="128"/>
  <c r="Q319" i="128"/>
  <c r="B319" i="128"/>
  <c r="Q318" i="128"/>
  <c r="B318" i="128"/>
  <c r="Q317" i="128"/>
  <c r="B317" i="128"/>
  <c r="Q316" i="128"/>
  <c r="B316" i="128"/>
  <c r="Q315" i="128"/>
  <c r="B315" i="128"/>
  <c r="Q314" i="128"/>
  <c r="B314" i="128"/>
  <c r="Q313" i="128"/>
  <c r="B313" i="128"/>
  <c r="Q312" i="128"/>
  <c r="B312" i="128"/>
  <c r="Q311" i="128"/>
  <c r="B311" i="128"/>
  <c r="Q310" i="128"/>
  <c r="B310" i="128"/>
  <c r="Q309" i="128"/>
  <c r="B309" i="128"/>
  <c r="Q308" i="128"/>
  <c r="B308" i="128"/>
  <c r="Q307" i="128"/>
  <c r="B307" i="128"/>
  <c r="Q306" i="128"/>
  <c r="B306" i="128"/>
  <c r="Q305" i="128"/>
  <c r="B305" i="128"/>
  <c r="Q304" i="128"/>
  <c r="B304" i="128"/>
  <c r="Q303" i="128"/>
  <c r="B303" i="128"/>
  <c r="Q302" i="128"/>
  <c r="B302" i="128"/>
  <c r="Q301" i="128"/>
  <c r="B301" i="128"/>
  <c r="Q300" i="128"/>
  <c r="B300" i="128"/>
  <c r="Q299" i="128"/>
  <c r="B299" i="128"/>
  <c r="Q298" i="128"/>
  <c r="B298" i="128"/>
  <c r="Q297" i="128"/>
  <c r="B297" i="128"/>
  <c r="Q296" i="128"/>
  <c r="B296" i="128"/>
  <c r="Q295" i="128"/>
  <c r="B295" i="128"/>
  <c r="Q294" i="128"/>
  <c r="B294" i="128"/>
  <c r="Q293" i="128"/>
  <c r="B293" i="128"/>
  <c r="Q292" i="128"/>
  <c r="B292" i="128"/>
  <c r="Q291" i="128"/>
  <c r="B291" i="128"/>
  <c r="Q290" i="128"/>
  <c r="B290" i="128"/>
  <c r="Q289" i="128"/>
  <c r="B289" i="128"/>
  <c r="Q288" i="128"/>
  <c r="B288" i="128"/>
  <c r="Q287" i="128"/>
  <c r="B287" i="128"/>
  <c r="Q286" i="128"/>
  <c r="B286" i="128"/>
  <c r="Q285" i="128"/>
  <c r="B285" i="128"/>
  <c r="Q284" i="128"/>
  <c r="B284" i="128"/>
  <c r="Q283" i="128"/>
  <c r="B283" i="128"/>
  <c r="Q282" i="128"/>
  <c r="B282" i="128"/>
  <c r="Q281" i="128"/>
  <c r="B281" i="128"/>
  <c r="Q280" i="128"/>
  <c r="B280" i="128"/>
  <c r="Q279" i="128"/>
  <c r="B279" i="128"/>
  <c r="Q278" i="128"/>
  <c r="B278" i="128"/>
  <c r="Q277" i="128"/>
  <c r="B277" i="128"/>
  <c r="Q276" i="128"/>
  <c r="B276" i="128"/>
  <c r="Q275" i="128"/>
  <c r="B275" i="128"/>
  <c r="Q274" i="128"/>
  <c r="B274" i="128"/>
  <c r="Q273" i="128"/>
  <c r="B273" i="128"/>
  <c r="Q272" i="128"/>
  <c r="B272" i="128"/>
  <c r="Q271" i="128"/>
  <c r="B271" i="128"/>
  <c r="Q270" i="128"/>
  <c r="B270" i="128"/>
  <c r="Q269" i="128"/>
  <c r="B269" i="128"/>
  <c r="Q268" i="128"/>
  <c r="B268" i="128"/>
  <c r="Q267" i="128"/>
  <c r="B267" i="128"/>
  <c r="Q266" i="128"/>
  <c r="B266" i="128"/>
  <c r="Q265" i="128"/>
  <c r="B265" i="128"/>
  <c r="Q264" i="128"/>
  <c r="B264" i="128"/>
  <c r="Q263" i="128"/>
  <c r="B263" i="128"/>
  <c r="Q262" i="128"/>
  <c r="B262" i="128"/>
  <c r="Q261" i="128"/>
  <c r="B261" i="128"/>
  <c r="Q260" i="128"/>
  <c r="B260" i="128"/>
  <c r="Q259" i="128"/>
  <c r="B259" i="128"/>
  <c r="Q258" i="128"/>
  <c r="B258" i="128"/>
  <c r="Q257" i="128"/>
  <c r="B257" i="128"/>
  <c r="Q256" i="128"/>
  <c r="B256" i="128"/>
  <c r="Q255" i="128"/>
  <c r="B255" i="128"/>
  <c r="Q254" i="128"/>
  <c r="B254" i="128"/>
  <c r="Q253" i="128"/>
  <c r="B253" i="128"/>
  <c r="Q252" i="128"/>
  <c r="B252" i="128"/>
  <c r="Q251" i="128"/>
  <c r="B251" i="128"/>
  <c r="Q250" i="128"/>
  <c r="B250" i="128"/>
  <c r="Q249" i="128"/>
  <c r="B249" i="128"/>
  <c r="Q248" i="128"/>
  <c r="B248" i="128"/>
  <c r="Q247" i="128"/>
  <c r="B247" i="128"/>
  <c r="Q246" i="128"/>
  <c r="B246" i="128"/>
  <c r="Q245" i="128"/>
  <c r="B245" i="128"/>
  <c r="Q244" i="128"/>
  <c r="B244" i="128"/>
  <c r="Q243" i="128"/>
  <c r="B243" i="128"/>
  <c r="Q242" i="128"/>
  <c r="B242" i="128"/>
  <c r="Q241" i="128"/>
  <c r="B241" i="128"/>
  <c r="Q240" i="128"/>
  <c r="B240" i="128"/>
  <c r="Q239" i="128"/>
  <c r="B239" i="128"/>
  <c r="Q238" i="128"/>
  <c r="B238" i="128"/>
  <c r="Q237" i="128"/>
  <c r="B237" i="128"/>
  <c r="Q236" i="128"/>
  <c r="B236" i="128"/>
  <c r="Q235" i="128"/>
  <c r="B235" i="128"/>
  <c r="Q234" i="128"/>
  <c r="B234" i="128"/>
  <c r="Q233" i="128"/>
  <c r="B233" i="128"/>
  <c r="Q232" i="128"/>
  <c r="B232" i="128"/>
  <c r="Q231" i="128"/>
  <c r="B231" i="128"/>
  <c r="Q230" i="128"/>
  <c r="B230" i="128"/>
  <c r="Q229" i="128"/>
  <c r="B229" i="128"/>
  <c r="Q228" i="128"/>
  <c r="B228" i="128"/>
  <c r="Q227" i="128"/>
  <c r="B227" i="128"/>
  <c r="Q226" i="128"/>
  <c r="B226" i="128"/>
  <c r="Q225" i="128"/>
  <c r="B225" i="128"/>
  <c r="Q224" i="128"/>
  <c r="B224" i="128"/>
  <c r="Q223" i="128"/>
  <c r="B223" i="128"/>
  <c r="Q222" i="128"/>
  <c r="B222" i="128"/>
  <c r="Q221" i="128"/>
  <c r="B221" i="128"/>
  <c r="Q220" i="128"/>
  <c r="B220" i="128"/>
  <c r="Q219" i="128"/>
  <c r="B219" i="128"/>
  <c r="Q218" i="128"/>
  <c r="B218" i="128"/>
  <c r="Q217" i="128"/>
  <c r="B217" i="128"/>
  <c r="Q216" i="128"/>
  <c r="B216" i="128"/>
  <c r="Q215" i="128"/>
  <c r="B215" i="128"/>
  <c r="Q214" i="128"/>
  <c r="B214" i="128"/>
  <c r="Q213" i="128"/>
  <c r="B213" i="128"/>
  <c r="Q212" i="128"/>
  <c r="B212" i="128"/>
  <c r="Q211" i="128"/>
  <c r="B211" i="128"/>
  <c r="Q210" i="128"/>
  <c r="B210" i="128"/>
  <c r="Q209" i="128"/>
  <c r="B209" i="128"/>
  <c r="Q208" i="128"/>
  <c r="B208" i="128"/>
  <c r="Q207" i="128"/>
  <c r="B207" i="128"/>
  <c r="Q206" i="128"/>
  <c r="B206" i="128"/>
  <c r="Q205" i="128"/>
  <c r="B205" i="128"/>
  <c r="Q204" i="128"/>
  <c r="B204" i="128"/>
  <c r="Q203" i="128"/>
  <c r="B203" i="128"/>
  <c r="Q202" i="128"/>
  <c r="B202" i="128"/>
  <c r="Q201" i="128"/>
  <c r="B201" i="128"/>
  <c r="Q200" i="128"/>
  <c r="B200" i="128"/>
  <c r="Q199" i="128"/>
  <c r="B199" i="128"/>
  <c r="Q198" i="128"/>
  <c r="B198" i="128"/>
  <c r="Q197" i="128"/>
  <c r="B197" i="128"/>
  <c r="Q196" i="128"/>
  <c r="B196" i="128"/>
  <c r="Q195" i="128"/>
  <c r="B195" i="128"/>
  <c r="Q194" i="128"/>
  <c r="B194" i="128"/>
  <c r="Q193" i="128"/>
  <c r="B193" i="128"/>
  <c r="Q192" i="128"/>
  <c r="B192" i="128"/>
  <c r="Q191" i="128"/>
  <c r="B191" i="128"/>
  <c r="Q190" i="128"/>
  <c r="B190" i="128"/>
  <c r="Q189" i="128"/>
  <c r="B189" i="128"/>
  <c r="Q188" i="128"/>
  <c r="B188" i="128"/>
  <c r="Q187" i="128"/>
  <c r="B187" i="128"/>
  <c r="Q186" i="128"/>
  <c r="B186" i="128"/>
  <c r="Q185" i="128"/>
  <c r="B185" i="128"/>
  <c r="Q184" i="128"/>
  <c r="B184" i="128"/>
  <c r="Q183" i="128"/>
  <c r="B183" i="128"/>
  <c r="Q182" i="128"/>
  <c r="B182" i="128"/>
  <c r="Q181" i="128"/>
  <c r="B181" i="128"/>
  <c r="Q180" i="128"/>
  <c r="B180" i="128"/>
  <c r="Q179" i="128"/>
  <c r="B179" i="128"/>
  <c r="Q178" i="128"/>
  <c r="B178" i="128"/>
  <c r="Q177" i="128"/>
  <c r="B177" i="128"/>
  <c r="Q176" i="128"/>
  <c r="B176" i="128"/>
  <c r="Q175" i="128"/>
  <c r="B175" i="128"/>
  <c r="Q174" i="128"/>
  <c r="B174" i="128"/>
  <c r="Q173" i="128"/>
  <c r="B173" i="128"/>
  <c r="Q172" i="128"/>
  <c r="B172" i="128"/>
  <c r="Q171" i="128"/>
  <c r="B171" i="128"/>
  <c r="Q170" i="128"/>
  <c r="B170" i="128"/>
  <c r="Q169" i="128"/>
  <c r="B169" i="128"/>
  <c r="Q168" i="128"/>
  <c r="B168" i="128"/>
  <c r="Q167" i="128"/>
  <c r="B167" i="128"/>
  <c r="Q166" i="128"/>
  <c r="B166" i="128"/>
  <c r="Q165" i="128"/>
  <c r="B165" i="128"/>
  <c r="Q164" i="128"/>
  <c r="B164" i="128"/>
  <c r="Q163" i="128"/>
  <c r="B163" i="128"/>
  <c r="Q162" i="128"/>
  <c r="B162" i="128"/>
  <c r="Q161" i="128"/>
  <c r="B161" i="128"/>
  <c r="Q160" i="128"/>
  <c r="B160" i="128"/>
  <c r="Q159" i="128"/>
  <c r="B159" i="128"/>
  <c r="Q158" i="128"/>
  <c r="B158" i="128"/>
  <c r="Q157" i="128"/>
  <c r="B157" i="128"/>
  <c r="Q156" i="128"/>
  <c r="B156" i="128"/>
  <c r="Q155" i="128"/>
  <c r="B155" i="128"/>
  <c r="Q154" i="128"/>
  <c r="B154" i="128"/>
  <c r="Q153" i="128"/>
  <c r="B153" i="128"/>
  <c r="Q152" i="128"/>
  <c r="B152" i="128"/>
  <c r="Q151" i="128"/>
  <c r="B151" i="128"/>
  <c r="Q150" i="128"/>
  <c r="B150" i="128"/>
  <c r="Q149" i="128"/>
  <c r="B149" i="128"/>
  <c r="Q148" i="128"/>
  <c r="B148" i="128"/>
  <c r="Q147" i="128"/>
  <c r="B147" i="128"/>
  <c r="Q146" i="128"/>
  <c r="B146" i="128"/>
  <c r="Q145" i="128"/>
  <c r="B145" i="128"/>
  <c r="Q144" i="128"/>
  <c r="B144" i="128"/>
  <c r="Q143" i="128"/>
  <c r="B143" i="128"/>
  <c r="Q142" i="128"/>
  <c r="B142" i="128"/>
  <c r="Q141" i="128"/>
  <c r="B141" i="128"/>
  <c r="Q140" i="128"/>
  <c r="B140" i="128"/>
  <c r="Q139" i="128"/>
  <c r="B139" i="128"/>
  <c r="Q138" i="128"/>
  <c r="B138" i="128"/>
  <c r="Q137" i="128"/>
  <c r="B137" i="128"/>
  <c r="Q136" i="128"/>
  <c r="B136" i="128"/>
  <c r="Q135" i="128"/>
  <c r="B135" i="128"/>
  <c r="Q134" i="128"/>
  <c r="B134" i="128"/>
  <c r="Q133" i="128"/>
  <c r="B133" i="128"/>
  <c r="Q132" i="128"/>
  <c r="B132" i="128"/>
  <c r="Q131" i="128"/>
  <c r="B131" i="128"/>
  <c r="Q130" i="128"/>
  <c r="B130" i="128"/>
  <c r="Q129" i="128"/>
  <c r="B129" i="128"/>
  <c r="Q128" i="128"/>
  <c r="B128" i="128"/>
  <c r="Q127" i="128"/>
  <c r="B127" i="128"/>
  <c r="Q126" i="128"/>
  <c r="B126" i="128"/>
  <c r="Q125" i="128"/>
  <c r="B125" i="128"/>
  <c r="Q124" i="128"/>
  <c r="B124" i="128"/>
  <c r="Q123" i="128"/>
  <c r="B123" i="128"/>
  <c r="Q122" i="128"/>
  <c r="B122" i="128"/>
  <c r="Q121" i="128"/>
  <c r="B121" i="128"/>
  <c r="Q120" i="128"/>
  <c r="B120" i="128"/>
  <c r="Q119" i="128"/>
  <c r="B119" i="128"/>
  <c r="Q118" i="128"/>
  <c r="B118" i="128"/>
  <c r="Q117" i="128"/>
  <c r="B117" i="128"/>
  <c r="Q116" i="128"/>
  <c r="B116" i="128"/>
  <c r="Q115" i="128"/>
  <c r="B115" i="128"/>
  <c r="Q114" i="128"/>
  <c r="B114" i="128"/>
  <c r="Q113" i="128"/>
  <c r="B113" i="128"/>
  <c r="Q112" i="128"/>
  <c r="B112" i="128"/>
  <c r="Q111" i="128"/>
  <c r="B111" i="128"/>
  <c r="Q110" i="128"/>
  <c r="B110" i="128"/>
  <c r="Q109" i="128"/>
  <c r="B109" i="128"/>
  <c r="Q108" i="128"/>
  <c r="B108" i="128"/>
  <c r="Q107" i="128"/>
  <c r="B107" i="128"/>
  <c r="Q106" i="128"/>
  <c r="B106" i="128"/>
  <c r="Q105" i="128"/>
  <c r="B105" i="128"/>
  <c r="Q104" i="128"/>
  <c r="B104" i="128"/>
  <c r="Q103" i="128"/>
  <c r="B103" i="128"/>
  <c r="Q102" i="128"/>
  <c r="B102" i="128"/>
  <c r="Q101" i="128"/>
  <c r="B101" i="128"/>
  <c r="Q100" i="128"/>
  <c r="B100" i="128"/>
  <c r="Q99" i="128"/>
  <c r="B99" i="128"/>
  <c r="Q98" i="128"/>
  <c r="B98" i="128"/>
  <c r="Q97" i="128"/>
  <c r="B97" i="128"/>
  <c r="Q96" i="128"/>
  <c r="B96" i="128"/>
  <c r="Q95" i="128"/>
  <c r="B95" i="128"/>
  <c r="Q94" i="128"/>
  <c r="B94" i="128"/>
  <c r="Q93" i="128"/>
  <c r="B93" i="128"/>
  <c r="Q92" i="128"/>
  <c r="B92" i="128"/>
  <c r="Q91" i="128"/>
  <c r="B91" i="128"/>
  <c r="Q90" i="128"/>
  <c r="B90" i="128"/>
  <c r="Q89" i="128"/>
  <c r="B89" i="128"/>
  <c r="Q88" i="128"/>
  <c r="B88" i="128"/>
  <c r="Q87" i="128"/>
  <c r="B87" i="128"/>
  <c r="Q86" i="128"/>
  <c r="B86" i="128"/>
  <c r="Q85" i="128"/>
  <c r="B85" i="128"/>
  <c r="Q84" i="128"/>
  <c r="B84" i="128"/>
  <c r="Q83" i="128"/>
  <c r="B83" i="128"/>
  <c r="Q82" i="128"/>
  <c r="B82" i="128"/>
  <c r="Q81" i="128"/>
  <c r="B81" i="128"/>
  <c r="Q80" i="128"/>
  <c r="B80" i="128"/>
  <c r="Q79" i="128"/>
  <c r="B79" i="128"/>
  <c r="Q78" i="128"/>
  <c r="B78" i="128"/>
  <c r="Q77" i="128"/>
  <c r="B77" i="128"/>
  <c r="Q76" i="128"/>
  <c r="B76" i="128"/>
  <c r="Q75" i="128"/>
  <c r="B75" i="128"/>
  <c r="Q74" i="128"/>
  <c r="B74" i="128"/>
  <c r="Q73" i="128"/>
  <c r="B73" i="128"/>
  <c r="Q72" i="128"/>
  <c r="B72" i="128"/>
  <c r="Q71" i="128"/>
  <c r="B71" i="128"/>
  <c r="Q70" i="128"/>
  <c r="B70" i="128"/>
  <c r="Q69" i="128"/>
  <c r="B69" i="128"/>
  <c r="Q68" i="128"/>
  <c r="B68" i="128"/>
  <c r="Q67" i="128"/>
  <c r="B67" i="128"/>
  <c r="Q66" i="128"/>
  <c r="B66" i="128"/>
  <c r="Q65" i="128"/>
  <c r="B65" i="128"/>
  <c r="Q64" i="128"/>
  <c r="B64" i="128"/>
  <c r="Q63" i="128"/>
  <c r="B63" i="128"/>
  <c r="Q62" i="128"/>
  <c r="B62" i="128"/>
  <c r="Q61" i="128"/>
  <c r="B61" i="128"/>
  <c r="Q60" i="128"/>
  <c r="B60" i="128"/>
  <c r="Q59" i="128"/>
  <c r="B59" i="128"/>
  <c r="Q58" i="128"/>
  <c r="B58" i="128"/>
  <c r="Q57" i="128"/>
  <c r="B57" i="128"/>
  <c r="Q56" i="128"/>
  <c r="B56" i="128"/>
  <c r="Q55" i="128"/>
  <c r="B55" i="128"/>
  <c r="Q54" i="128"/>
  <c r="B54" i="128"/>
  <c r="Q53" i="128"/>
  <c r="B53" i="128"/>
  <c r="Q52" i="128"/>
  <c r="B52" i="128"/>
  <c r="Q51" i="128"/>
  <c r="B51" i="128"/>
  <c r="Q50" i="128"/>
  <c r="B50" i="128"/>
  <c r="Q49" i="128"/>
  <c r="B49" i="128"/>
  <c r="Q48" i="128"/>
  <c r="B48" i="128"/>
  <c r="Q47" i="128"/>
  <c r="B47" i="128"/>
  <c r="Q46" i="128"/>
  <c r="B46" i="128"/>
  <c r="Q45" i="128"/>
  <c r="B45" i="128"/>
  <c r="Q44" i="128"/>
  <c r="B44" i="128"/>
  <c r="Q43" i="128"/>
  <c r="B43" i="128"/>
  <c r="Q42" i="128"/>
  <c r="B42" i="128"/>
  <c r="Q41" i="128"/>
  <c r="B41" i="128"/>
  <c r="Q40" i="128"/>
  <c r="B40" i="128"/>
  <c r="Q39" i="128"/>
  <c r="B39" i="128"/>
  <c r="Q38" i="128"/>
  <c r="B38" i="128"/>
  <c r="Q37" i="128"/>
  <c r="B37" i="128"/>
  <c r="Q36" i="128"/>
  <c r="B36" i="128"/>
  <c r="Q35" i="128"/>
  <c r="B35" i="128"/>
  <c r="Q34" i="128"/>
  <c r="B34" i="128"/>
  <c r="Q33" i="128"/>
  <c r="B33" i="128"/>
  <c r="Q32" i="128"/>
  <c r="B32" i="128"/>
  <c r="Q31" i="128"/>
  <c r="B31" i="128"/>
  <c r="Q30" i="128"/>
  <c r="B30" i="128"/>
  <c r="Q29" i="128"/>
  <c r="B29" i="128"/>
  <c r="Q28" i="128"/>
  <c r="B28" i="128"/>
  <c r="Q27" i="128"/>
  <c r="B27" i="128"/>
  <c r="Q26" i="128"/>
  <c r="B26" i="128"/>
  <c r="Q25" i="128"/>
  <c r="B25" i="128"/>
  <c r="Q24" i="128"/>
  <c r="B24" i="128"/>
  <c r="Q23" i="128"/>
  <c r="B23" i="128"/>
  <c r="Q22" i="128"/>
  <c r="B22" i="128"/>
  <c r="Q21" i="128"/>
  <c r="B21" i="128"/>
  <c r="Q20" i="128"/>
  <c r="B20" i="128"/>
  <c r="Q19" i="128"/>
  <c r="B19" i="128"/>
  <c r="Q18" i="128"/>
  <c r="B18" i="128"/>
  <c r="Q17" i="128"/>
  <c r="B17" i="128"/>
  <c r="Q16" i="128"/>
  <c r="B16" i="128"/>
  <c r="Q15" i="128"/>
  <c r="B15" i="128"/>
  <c r="Q14" i="128"/>
  <c r="B14" i="128"/>
  <c r="Q13" i="128"/>
  <c r="B13" i="128"/>
  <c r="Q12" i="128"/>
  <c r="B12" i="128"/>
  <c r="Q11" i="128"/>
  <c r="B11" i="128"/>
  <c r="Q10" i="128"/>
  <c r="B10" i="128"/>
  <c r="Q9" i="128"/>
  <c r="B9" i="128"/>
  <c r="Q8" i="128"/>
  <c r="B8" i="128"/>
  <c r="Q7" i="128"/>
  <c r="B7" i="128"/>
  <c r="Q6" i="128"/>
  <c r="P6" i="128"/>
  <c r="O6" i="128"/>
  <c r="N6" i="128"/>
  <c r="B6" i="128"/>
  <c r="Q5" i="128"/>
  <c r="P5" i="128"/>
  <c r="O5" i="128"/>
  <c r="N5" i="128"/>
  <c r="B5" i="128"/>
  <c r="Q4" i="128"/>
  <c r="P4" i="128"/>
  <c r="O4" i="128"/>
  <c r="N4" i="128"/>
  <c r="B4" i="128"/>
  <c r="Q3003" i="129"/>
  <c r="B3003" i="129"/>
  <c r="Q3002" i="129"/>
  <c r="B3002" i="129"/>
  <c r="Q3001" i="129"/>
  <c r="B3001" i="129"/>
  <c r="Q3000" i="129"/>
  <c r="B3000" i="129"/>
  <c r="Q2999" i="129"/>
  <c r="B2999" i="129"/>
  <c r="Q2998" i="129"/>
  <c r="B2998" i="129"/>
  <c r="Q2997" i="129"/>
  <c r="B2997" i="129"/>
  <c r="Q2996" i="129"/>
  <c r="B2996" i="129"/>
  <c r="Q2995" i="129"/>
  <c r="B2995" i="129"/>
  <c r="Q2994" i="129"/>
  <c r="B2994" i="129"/>
  <c r="Q2993" i="129"/>
  <c r="B2993" i="129"/>
  <c r="Q2992" i="129"/>
  <c r="B2992" i="129"/>
  <c r="Q2991" i="129"/>
  <c r="B2991" i="129"/>
  <c r="Q2990" i="129"/>
  <c r="B2990" i="129"/>
  <c r="Q2989" i="129"/>
  <c r="B2989" i="129"/>
  <c r="Q2988" i="129"/>
  <c r="B2988" i="129"/>
  <c r="Q2987" i="129"/>
  <c r="B2987" i="129"/>
  <c r="Q2986" i="129"/>
  <c r="B2986" i="129"/>
  <c r="Q2985" i="129"/>
  <c r="B2985" i="129"/>
  <c r="Q2984" i="129"/>
  <c r="B2984" i="129"/>
  <c r="Q2983" i="129"/>
  <c r="B2983" i="129"/>
  <c r="Q2982" i="129"/>
  <c r="B2982" i="129"/>
  <c r="Q2981" i="129"/>
  <c r="B2981" i="129"/>
  <c r="Q2980" i="129"/>
  <c r="B2980" i="129"/>
  <c r="Q2979" i="129"/>
  <c r="B2979" i="129"/>
  <c r="Q2978" i="129"/>
  <c r="B2978" i="129"/>
  <c r="Q2977" i="129"/>
  <c r="B2977" i="129"/>
  <c r="Q2976" i="129"/>
  <c r="B2976" i="129"/>
  <c r="Q2975" i="129"/>
  <c r="B2975" i="129"/>
  <c r="Q2974" i="129"/>
  <c r="B2974" i="129"/>
  <c r="Q2973" i="129"/>
  <c r="B2973" i="129"/>
  <c r="Q2972" i="129"/>
  <c r="B2972" i="129"/>
  <c r="Q2971" i="129"/>
  <c r="B2971" i="129"/>
  <c r="Q2970" i="129"/>
  <c r="B2970" i="129"/>
  <c r="Q2969" i="129"/>
  <c r="B2969" i="129"/>
  <c r="Q2968" i="129"/>
  <c r="B2968" i="129"/>
  <c r="Q2967" i="129"/>
  <c r="B2967" i="129"/>
  <c r="Q2966" i="129"/>
  <c r="B2966" i="129"/>
  <c r="Q2965" i="129"/>
  <c r="B2965" i="129"/>
  <c r="Q2964" i="129"/>
  <c r="B2964" i="129"/>
  <c r="Q2963" i="129"/>
  <c r="B2963" i="129"/>
  <c r="Q2962" i="129"/>
  <c r="B2962" i="129"/>
  <c r="Q2961" i="129"/>
  <c r="B2961" i="129"/>
  <c r="Q2960" i="129"/>
  <c r="B2960" i="129"/>
  <c r="Q2959" i="129"/>
  <c r="B2959" i="129"/>
  <c r="Q2958" i="129"/>
  <c r="B2958" i="129"/>
  <c r="Q2957" i="129"/>
  <c r="B2957" i="129"/>
  <c r="Q2956" i="129"/>
  <c r="B2956" i="129"/>
  <c r="Q2955" i="129"/>
  <c r="B2955" i="129"/>
  <c r="Q2954" i="129"/>
  <c r="B2954" i="129"/>
  <c r="Q2953" i="129"/>
  <c r="B2953" i="129"/>
  <c r="Q2952" i="129"/>
  <c r="B2952" i="129"/>
  <c r="Q2951" i="129"/>
  <c r="B2951" i="129"/>
  <c r="Q2950" i="129"/>
  <c r="B2950" i="129"/>
  <c r="Q2949" i="129"/>
  <c r="B2949" i="129"/>
  <c r="Q2948" i="129"/>
  <c r="B2948" i="129"/>
  <c r="Q2947" i="129"/>
  <c r="B2947" i="129"/>
  <c r="Q2946" i="129"/>
  <c r="B2946" i="129"/>
  <c r="Q2945" i="129"/>
  <c r="B2945" i="129"/>
  <c r="Q2944" i="129"/>
  <c r="B2944" i="129"/>
  <c r="Q2943" i="129"/>
  <c r="B2943" i="129"/>
  <c r="Q2942" i="129"/>
  <c r="B2942" i="129"/>
  <c r="Q2941" i="129"/>
  <c r="B2941" i="129"/>
  <c r="Q2940" i="129"/>
  <c r="B2940" i="129"/>
  <c r="Q2939" i="129"/>
  <c r="B2939" i="129"/>
  <c r="Q2938" i="129"/>
  <c r="B2938" i="129"/>
  <c r="Q2937" i="129"/>
  <c r="B2937" i="129"/>
  <c r="Q2936" i="129"/>
  <c r="B2936" i="129"/>
  <c r="Q2935" i="129"/>
  <c r="B2935" i="129"/>
  <c r="Q2934" i="129"/>
  <c r="B2934" i="129"/>
  <c r="Q2933" i="129"/>
  <c r="B2933" i="129"/>
  <c r="Q2932" i="129"/>
  <c r="B2932" i="129"/>
  <c r="Q2931" i="129"/>
  <c r="B2931" i="129"/>
  <c r="Q2930" i="129"/>
  <c r="B2930" i="129"/>
  <c r="Q2929" i="129"/>
  <c r="B2929" i="129"/>
  <c r="Q2928" i="129"/>
  <c r="B2928" i="129"/>
  <c r="Q2927" i="129"/>
  <c r="B2927" i="129"/>
  <c r="Q2926" i="129"/>
  <c r="B2926" i="129"/>
  <c r="Q2925" i="129"/>
  <c r="B2925" i="129"/>
  <c r="Q2924" i="129"/>
  <c r="B2924" i="129"/>
  <c r="Q2923" i="129"/>
  <c r="B2923" i="129"/>
  <c r="Q2922" i="129"/>
  <c r="B2922" i="129"/>
  <c r="Q2921" i="129"/>
  <c r="B2921" i="129"/>
  <c r="Q2920" i="129"/>
  <c r="B2920" i="129"/>
  <c r="Q2919" i="129"/>
  <c r="B2919" i="129"/>
  <c r="Q2918" i="129"/>
  <c r="B2918" i="129"/>
  <c r="Q2917" i="129"/>
  <c r="B2917" i="129"/>
  <c r="Q2916" i="129"/>
  <c r="B2916" i="129"/>
  <c r="Q2915" i="129"/>
  <c r="B2915" i="129"/>
  <c r="Q2914" i="129"/>
  <c r="B2914" i="129"/>
  <c r="Q2913" i="129"/>
  <c r="B2913" i="129"/>
  <c r="Q2912" i="129"/>
  <c r="B2912" i="129"/>
  <c r="Q2911" i="129"/>
  <c r="B2911" i="129"/>
  <c r="Q2910" i="129"/>
  <c r="B2910" i="129"/>
  <c r="Q2909" i="129"/>
  <c r="B2909" i="129"/>
  <c r="Q2908" i="129"/>
  <c r="B2908" i="129"/>
  <c r="Q2907" i="129"/>
  <c r="B2907" i="129"/>
  <c r="Q2906" i="129"/>
  <c r="B2906" i="129"/>
  <c r="Q2905" i="129"/>
  <c r="B2905" i="129"/>
  <c r="Q2904" i="129"/>
  <c r="B2904" i="129"/>
  <c r="Q2903" i="129"/>
  <c r="B2903" i="129"/>
  <c r="Q2902" i="129"/>
  <c r="B2902" i="129"/>
  <c r="Q2901" i="129"/>
  <c r="B2901" i="129"/>
  <c r="Q2900" i="129"/>
  <c r="B2900" i="129"/>
  <c r="Q2899" i="129"/>
  <c r="B2899" i="129"/>
  <c r="Q2898" i="129"/>
  <c r="B2898" i="129"/>
  <c r="Q2897" i="129"/>
  <c r="B2897" i="129"/>
  <c r="Q2896" i="129"/>
  <c r="B2896" i="129"/>
  <c r="Q2895" i="129"/>
  <c r="B2895" i="129"/>
  <c r="Q2894" i="129"/>
  <c r="B2894" i="129"/>
  <c r="Q2893" i="129"/>
  <c r="B2893" i="129"/>
  <c r="Q2892" i="129"/>
  <c r="B2892" i="129"/>
  <c r="Q2891" i="129"/>
  <c r="B2891" i="129"/>
  <c r="Q2890" i="129"/>
  <c r="B2890" i="129"/>
  <c r="Q2889" i="129"/>
  <c r="B2889" i="129"/>
  <c r="Q2888" i="129"/>
  <c r="B2888" i="129"/>
  <c r="Q2887" i="129"/>
  <c r="B2887" i="129"/>
  <c r="Q2886" i="129"/>
  <c r="B2886" i="129"/>
  <c r="Q2885" i="129"/>
  <c r="B2885" i="129"/>
  <c r="Q2884" i="129"/>
  <c r="B2884" i="129"/>
  <c r="Q2883" i="129"/>
  <c r="B2883" i="129"/>
  <c r="Q2882" i="129"/>
  <c r="B2882" i="129"/>
  <c r="Q2881" i="129"/>
  <c r="B2881" i="129"/>
  <c r="Q2880" i="129"/>
  <c r="B2880" i="129"/>
  <c r="Q2879" i="129"/>
  <c r="B2879" i="129"/>
  <c r="Q2878" i="129"/>
  <c r="B2878" i="129"/>
  <c r="Q2877" i="129"/>
  <c r="B2877" i="129"/>
  <c r="Q2876" i="129"/>
  <c r="B2876" i="129"/>
  <c r="Q2875" i="129"/>
  <c r="B2875" i="129"/>
  <c r="Q2874" i="129"/>
  <c r="B2874" i="129"/>
  <c r="Q2873" i="129"/>
  <c r="B2873" i="129"/>
  <c r="Q2872" i="129"/>
  <c r="B2872" i="129"/>
  <c r="Q2871" i="129"/>
  <c r="B2871" i="129"/>
  <c r="Q2870" i="129"/>
  <c r="B2870" i="129"/>
  <c r="Q2869" i="129"/>
  <c r="B2869" i="129"/>
  <c r="Q2868" i="129"/>
  <c r="B2868" i="129"/>
  <c r="Q2867" i="129"/>
  <c r="B2867" i="129"/>
  <c r="Q2866" i="129"/>
  <c r="B2866" i="129"/>
  <c r="Q2865" i="129"/>
  <c r="B2865" i="129"/>
  <c r="Q2864" i="129"/>
  <c r="B2864" i="129"/>
  <c r="Q2863" i="129"/>
  <c r="B2863" i="129"/>
  <c r="Q2862" i="129"/>
  <c r="B2862" i="129"/>
  <c r="Q2861" i="129"/>
  <c r="B2861" i="129"/>
  <c r="Q2860" i="129"/>
  <c r="B2860" i="129"/>
  <c r="Q2859" i="129"/>
  <c r="B2859" i="129"/>
  <c r="Q2858" i="129"/>
  <c r="B2858" i="129"/>
  <c r="Q2857" i="129"/>
  <c r="B2857" i="129"/>
  <c r="Q2856" i="129"/>
  <c r="B2856" i="129"/>
  <c r="Q2855" i="129"/>
  <c r="B2855" i="129"/>
  <c r="Q2854" i="129"/>
  <c r="B2854" i="129"/>
  <c r="Q2853" i="129"/>
  <c r="B2853" i="129"/>
  <c r="Q2852" i="129"/>
  <c r="B2852" i="129"/>
  <c r="Q2851" i="129"/>
  <c r="B2851" i="129"/>
  <c r="Q2850" i="129"/>
  <c r="B2850" i="129"/>
  <c r="Q2849" i="129"/>
  <c r="B2849" i="129"/>
  <c r="Q2848" i="129"/>
  <c r="B2848" i="129"/>
  <c r="Q2847" i="129"/>
  <c r="B2847" i="129"/>
  <c r="Q2846" i="129"/>
  <c r="B2846" i="129"/>
  <c r="Q2845" i="129"/>
  <c r="B2845" i="129"/>
  <c r="Q2844" i="129"/>
  <c r="B2844" i="129"/>
  <c r="Q2843" i="129"/>
  <c r="B2843" i="129"/>
  <c r="Q2842" i="129"/>
  <c r="B2842" i="129"/>
  <c r="Q2841" i="129"/>
  <c r="B2841" i="129"/>
  <c r="Q2840" i="129"/>
  <c r="B2840" i="129"/>
  <c r="Q2839" i="129"/>
  <c r="B2839" i="129"/>
  <c r="Q2838" i="129"/>
  <c r="B2838" i="129"/>
  <c r="Q2837" i="129"/>
  <c r="B2837" i="129"/>
  <c r="Q2836" i="129"/>
  <c r="B2836" i="129"/>
  <c r="Q2835" i="129"/>
  <c r="B2835" i="129"/>
  <c r="Q2834" i="129"/>
  <c r="B2834" i="129"/>
  <c r="Q2833" i="129"/>
  <c r="B2833" i="129"/>
  <c r="Q2832" i="129"/>
  <c r="B2832" i="129"/>
  <c r="Q2831" i="129"/>
  <c r="B2831" i="129"/>
  <c r="Q2830" i="129"/>
  <c r="B2830" i="129"/>
  <c r="Q2829" i="129"/>
  <c r="B2829" i="129"/>
  <c r="Q2828" i="129"/>
  <c r="B2828" i="129"/>
  <c r="Q2827" i="129"/>
  <c r="B2827" i="129"/>
  <c r="Q2826" i="129"/>
  <c r="B2826" i="129"/>
  <c r="Q2825" i="129"/>
  <c r="B2825" i="129"/>
  <c r="Q2824" i="129"/>
  <c r="B2824" i="129"/>
  <c r="Q2823" i="129"/>
  <c r="B2823" i="129"/>
  <c r="Q2822" i="129"/>
  <c r="B2822" i="129"/>
  <c r="Q2821" i="129"/>
  <c r="B2821" i="129"/>
  <c r="Q2820" i="129"/>
  <c r="B2820" i="129"/>
  <c r="Q2819" i="129"/>
  <c r="B2819" i="129"/>
  <c r="Q2818" i="129"/>
  <c r="B2818" i="129"/>
  <c r="Q2817" i="129"/>
  <c r="B2817" i="129"/>
  <c r="Q2816" i="129"/>
  <c r="B2816" i="129"/>
  <c r="Q2815" i="129"/>
  <c r="B2815" i="129"/>
  <c r="Q2814" i="129"/>
  <c r="B2814" i="129"/>
  <c r="Q2813" i="129"/>
  <c r="B2813" i="129"/>
  <c r="Q2812" i="129"/>
  <c r="B2812" i="129"/>
  <c r="Q2811" i="129"/>
  <c r="B2811" i="129"/>
  <c r="Q2810" i="129"/>
  <c r="B2810" i="129"/>
  <c r="Q2809" i="129"/>
  <c r="B2809" i="129"/>
  <c r="Q2808" i="129"/>
  <c r="B2808" i="129"/>
  <c r="Q2807" i="129"/>
  <c r="B2807" i="129"/>
  <c r="Q2806" i="129"/>
  <c r="B2806" i="129"/>
  <c r="Q2805" i="129"/>
  <c r="B2805" i="129"/>
  <c r="Q2804" i="129"/>
  <c r="B2804" i="129"/>
  <c r="Q2803" i="129"/>
  <c r="B2803" i="129"/>
  <c r="Q2802" i="129"/>
  <c r="B2802" i="129"/>
  <c r="Q2801" i="129"/>
  <c r="B2801" i="129"/>
  <c r="Q2800" i="129"/>
  <c r="B2800" i="129"/>
  <c r="Q2799" i="129"/>
  <c r="B2799" i="129"/>
  <c r="Q2798" i="129"/>
  <c r="B2798" i="129"/>
  <c r="Q2797" i="129"/>
  <c r="B2797" i="129"/>
  <c r="Q2796" i="129"/>
  <c r="B2796" i="129"/>
  <c r="Q2795" i="129"/>
  <c r="B2795" i="129"/>
  <c r="Q2794" i="129"/>
  <c r="B2794" i="129"/>
  <c r="Q2793" i="129"/>
  <c r="B2793" i="129"/>
  <c r="Q2792" i="129"/>
  <c r="B2792" i="129"/>
  <c r="Q2791" i="129"/>
  <c r="B2791" i="129"/>
  <c r="Q2790" i="129"/>
  <c r="B2790" i="129"/>
  <c r="Q2789" i="129"/>
  <c r="B2789" i="129"/>
  <c r="Q2788" i="129"/>
  <c r="B2788" i="129"/>
  <c r="Q2787" i="129"/>
  <c r="B2787" i="129"/>
  <c r="Q2786" i="129"/>
  <c r="B2786" i="129"/>
  <c r="Q2785" i="129"/>
  <c r="B2785" i="129"/>
  <c r="Q2784" i="129"/>
  <c r="B2784" i="129"/>
  <c r="Q2783" i="129"/>
  <c r="B2783" i="129"/>
  <c r="Q2782" i="129"/>
  <c r="B2782" i="129"/>
  <c r="Q2781" i="129"/>
  <c r="B2781" i="129"/>
  <c r="Q2780" i="129"/>
  <c r="B2780" i="129"/>
  <c r="Q2779" i="129"/>
  <c r="B2779" i="129"/>
  <c r="Q2778" i="129"/>
  <c r="B2778" i="129"/>
  <c r="Q2777" i="129"/>
  <c r="B2777" i="129"/>
  <c r="Q2776" i="129"/>
  <c r="B2776" i="129"/>
  <c r="Q2775" i="129"/>
  <c r="B2775" i="129"/>
  <c r="Q2774" i="129"/>
  <c r="B2774" i="129"/>
  <c r="Q2773" i="129"/>
  <c r="B2773" i="129"/>
  <c r="Q2772" i="129"/>
  <c r="B2772" i="129"/>
  <c r="Q2771" i="129"/>
  <c r="B2771" i="129"/>
  <c r="Q2770" i="129"/>
  <c r="B2770" i="129"/>
  <c r="Q2769" i="129"/>
  <c r="B2769" i="129"/>
  <c r="Q2768" i="129"/>
  <c r="B2768" i="129"/>
  <c r="Q2767" i="129"/>
  <c r="B2767" i="129"/>
  <c r="Q2766" i="129"/>
  <c r="B2766" i="129"/>
  <c r="Q2765" i="129"/>
  <c r="B2765" i="129"/>
  <c r="Q2764" i="129"/>
  <c r="B2764" i="129"/>
  <c r="Q2763" i="129"/>
  <c r="B2763" i="129"/>
  <c r="Q2762" i="129"/>
  <c r="B2762" i="129"/>
  <c r="Q2761" i="129"/>
  <c r="B2761" i="129"/>
  <c r="Q2760" i="129"/>
  <c r="B2760" i="129"/>
  <c r="Q2759" i="129"/>
  <c r="B2759" i="129"/>
  <c r="Q2758" i="129"/>
  <c r="B2758" i="129"/>
  <c r="Q2757" i="129"/>
  <c r="B2757" i="129"/>
  <c r="Q2756" i="129"/>
  <c r="B2756" i="129"/>
  <c r="Q2755" i="129"/>
  <c r="B2755" i="129"/>
  <c r="Q2754" i="129"/>
  <c r="B2754" i="129"/>
  <c r="Q2753" i="129"/>
  <c r="B2753" i="129"/>
  <c r="Q2752" i="129"/>
  <c r="B2752" i="129"/>
  <c r="Q2751" i="129"/>
  <c r="B2751" i="129"/>
  <c r="Q2750" i="129"/>
  <c r="B2750" i="129"/>
  <c r="Q2749" i="129"/>
  <c r="B2749" i="129"/>
  <c r="Q2748" i="129"/>
  <c r="B2748" i="129"/>
  <c r="Q2747" i="129"/>
  <c r="B2747" i="129"/>
  <c r="Q2746" i="129"/>
  <c r="B2746" i="129"/>
  <c r="Q2745" i="129"/>
  <c r="B2745" i="129"/>
  <c r="Q2744" i="129"/>
  <c r="B2744" i="129"/>
  <c r="Q2743" i="129"/>
  <c r="B2743" i="129"/>
  <c r="Q2742" i="129"/>
  <c r="B2742" i="129"/>
  <c r="Q2741" i="129"/>
  <c r="B2741" i="129"/>
  <c r="Q2740" i="129"/>
  <c r="B2740" i="129"/>
  <c r="Q2739" i="129"/>
  <c r="B2739" i="129"/>
  <c r="Q2738" i="129"/>
  <c r="B2738" i="129"/>
  <c r="Q2737" i="129"/>
  <c r="B2737" i="129"/>
  <c r="Q2736" i="129"/>
  <c r="B2736" i="129"/>
  <c r="Q2735" i="129"/>
  <c r="B2735" i="129"/>
  <c r="Q2734" i="129"/>
  <c r="B2734" i="129"/>
  <c r="Q2733" i="129"/>
  <c r="B2733" i="129"/>
  <c r="Q2732" i="129"/>
  <c r="B2732" i="129"/>
  <c r="Q2731" i="129"/>
  <c r="B2731" i="129"/>
  <c r="Q2730" i="129"/>
  <c r="B2730" i="129"/>
  <c r="Q2729" i="129"/>
  <c r="B2729" i="129"/>
  <c r="Q2728" i="129"/>
  <c r="B2728" i="129"/>
  <c r="Q2727" i="129"/>
  <c r="B2727" i="129"/>
  <c r="Q2726" i="129"/>
  <c r="B2726" i="129"/>
  <c r="Q2725" i="129"/>
  <c r="B2725" i="129"/>
  <c r="Q2724" i="129"/>
  <c r="B2724" i="129"/>
  <c r="Q2723" i="129"/>
  <c r="B2723" i="129"/>
  <c r="Q2722" i="129"/>
  <c r="B2722" i="129"/>
  <c r="Q2721" i="129"/>
  <c r="B2721" i="129"/>
  <c r="Q2720" i="129"/>
  <c r="B2720" i="129"/>
  <c r="Q2719" i="129"/>
  <c r="B2719" i="129"/>
  <c r="Q2718" i="129"/>
  <c r="B2718" i="129"/>
  <c r="Q2717" i="129"/>
  <c r="B2717" i="129"/>
  <c r="Q2716" i="129"/>
  <c r="B2716" i="129"/>
  <c r="Q2715" i="129"/>
  <c r="B2715" i="129"/>
  <c r="Q2714" i="129"/>
  <c r="B2714" i="129"/>
  <c r="Q2713" i="129"/>
  <c r="B2713" i="129"/>
  <c r="Q2712" i="129"/>
  <c r="B2712" i="129"/>
  <c r="Q2711" i="129"/>
  <c r="B2711" i="129"/>
  <c r="Q2710" i="129"/>
  <c r="B2710" i="129"/>
  <c r="Q2709" i="129"/>
  <c r="B2709" i="129"/>
  <c r="Q2708" i="129"/>
  <c r="B2708" i="129"/>
  <c r="Q2707" i="129"/>
  <c r="B2707" i="129"/>
  <c r="Q2706" i="129"/>
  <c r="B2706" i="129"/>
  <c r="Q2705" i="129"/>
  <c r="B2705" i="129"/>
  <c r="Q2704" i="129"/>
  <c r="B2704" i="129"/>
  <c r="Q2703" i="129"/>
  <c r="B2703" i="129"/>
  <c r="Q2702" i="129"/>
  <c r="B2702" i="129"/>
  <c r="Q2701" i="129"/>
  <c r="B2701" i="129"/>
  <c r="Q2700" i="129"/>
  <c r="B2700" i="129"/>
  <c r="Q2699" i="129"/>
  <c r="B2699" i="129"/>
  <c r="Q2698" i="129"/>
  <c r="B2698" i="129"/>
  <c r="Q2697" i="129"/>
  <c r="B2697" i="129"/>
  <c r="Q2696" i="129"/>
  <c r="B2696" i="129"/>
  <c r="Q2695" i="129"/>
  <c r="B2695" i="129"/>
  <c r="Q2694" i="129"/>
  <c r="B2694" i="129"/>
  <c r="Q2693" i="129"/>
  <c r="B2693" i="129"/>
  <c r="Q2692" i="129"/>
  <c r="B2692" i="129"/>
  <c r="Q2691" i="129"/>
  <c r="B2691" i="129"/>
  <c r="Q2690" i="129"/>
  <c r="B2690" i="129"/>
  <c r="Q2689" i="129"/>
  <c r="B2689" i="129"/>
  <c r="Q2688" i="129"/>
  <c r="B2688" i="129"/>
  <c r="Q2687" i="129"/>
  <c r="B2687" i="129"/>
  <c r="Q2686" i="129"/>
  <c r="B2686" i="129"/>
  <c r="Q2685" i="129"/>
  <c r="B2685" i="129"/>
  <c r="Q2684" i="129"/>
  <c r="B2684" i="129"/>
  <c r="Q2683" i="129"/>
  <c r="B2683" i="129"/>
  <c r="Q2682" i="129"/>
  <c r="B2682" i="129"/>
  <c r="Q2681" i="129"/>
  <c r="B2681" i="129"/>
  <c r="Q2680" i="129"/>
  <c r="B2680" i="129"/>
  <c r="Q2679" i="129"/>
  <c r="B2679" i="129"/>
  <c r="Q2678" i="129"/>
  <c r="B2678" i="129"/>
  <c r="Q2677" i="129"/>
  <c r="B2677" i="129"/>
  <c r="Q2676" i="129"/>
  <c r="B2676" i="129"/>
  <c r="Q2675" i="129"/>
  <c r="B2675" i="129"/>
  <c r="Q2674" i="129"/>
  <c r="B2674" i="129"/>
  <c r="Q2673" i="129"/>
  <c r="B2673" i="129"/>
  <c r="Q2672" i="129"/>
  <c r="B2672" i="129"/>
  <c r="Q2671" i="129"/>
  <c r="B2671" i="129"/>
  <c r="Q2670" i="129"/>
  <c r="B2670" i="129"/>
  <c r="Q2669" i="129"/>
  <c r="B2669" i="129"/>
  <c r="Q2668" i="129"/>
  <c r="B2668" i="129"/>
  <c r="Q2667" i="129"/>
  <c r="B2667" i="129"/>
  <c r="Q2666" i="129"/>
  <c r="B2666" i="129"/>
  <c r="Q2665" i="129"/>
  <c r="B2665" i="129"/>
  <c r="Q2664" i="129"/>
  <c r="B2664" i="129"/>
  <c r="Q2663" i="129"/>
  <c r="B2663" i="129"/>
  <c r="Q2662" i="129"/>
  <c r="B2662" i="129"/>
  <c r="Q2661" i="129"/>
  <c r="B2661" i="129"/>
  <c r="Q2660" i="129"/>
  <c r="B2660" i="129"/>
  <c r="Q2659" i="129"/>
  <c r="B2659" i="129"/>
  <c r="Q2658" i="129"/>
  <c r="B2658" i="129"/>
  <c r="Q2657" i="129"/>
  <c r="B2657" i="129"/>
  <c r="Q2656" i="129"/>
  <c r="B2656" i="129"/>
  <c r="Q2655" i="129"/>
  <c r="B2655" i="129"/>
  <c r="Q2654" i="129"/>
  <c r="B2654" i="129"/>
  <c r="Q2653" i="129"/>
  <c r="B2653" i="129"/>
  <c r="Q2652" i="129"/>
  <c r="B2652" i="129"/>
  <c r="Q2651" i="129"/>
  <c r="B2651" i="129"/>
  <c r="Q2650" i="129"/>
  <c r="B2650" i="129"/>
  <c r="Q2649" i="129"/>
  <c r="B2649" i="129"/>
  <c r="Q2648" i="129"/>
  <c r="B2648" i="129"/>
  <c r="Q2647" i="129"/>
  <c r="B2647" i="129"/>
  <c r="Q2646" i="129"/>
  <c r="B2646" i="129"/>
  <c r="Q2645" i="129"/>
  <c r="B2645" i="129"/>
  <c r="Q2644" i="129"/>
  <c r="B2644" i="129"/>
  <c r="Q2643" i="129"/>
  <c r="B2643" i="129"/>
  <c r="Q2642" i="129"/>
  <c r="B2642" i="129"/>
  <c r="Q2641" i="129"/>
  <c r="B2641" i="129"/>
  <c r="Q2640" i="129"/>
  <c r="B2640" i="129"/>
  <c r="Q2639" i="129"/>
  <c r="B2639" i="129"/>
  <c r="Q2638" i="129"/>
  <c r="B2638" i="129"/>
  <c r="Q2637" i="129"/>
  <c r="B2637" i="129"/>
  <c r="Q2636" i="129"/>
  <c r="B2636" i="129"/>
  <c r="Q2635" i="129"/>
  <c r="B2635" i="129"/>
  <c r="Q2634" i="129"/>
  <c r="B2634" i="129"/>
  <c r="Q2633" i="129"/>
  <c r="B2633" i="129"/>
  <c r="Q2632" i="129"/>
  <c r="B2632" i="129"/>
  <c r="Q2631" i="129"/>
  <c r="B2631" i="129"/>
  <c r="Q2630" i="129"/>
  <c r="B2630" i="129"/>
  <c r="Q2629" i="129"/>
  <c r="B2629" i="129"/>
  <c r="Q2628" i="129"/>
  <c r="B2628" i="129"/>
  <c r="Q2627" i="129"/>
  <c r="B2627" i="129"/>
  <c r="Q2626" i="129"/>
  <c r="B2626" i="129"/>
  <c r="Q2625" i="129"/>
  <c r="B2625" i="129"/>
  <c r="Q2624" i="129"/>
  <c r="B2624" i="129"/>
  <c r="Q2623" i="129"/>
  <c r="B2623" i="129"/>
  <c r="Q2622" i="129"/>
  <c r="B2622" i="129"/>
  <c r="Q2621" i="129"/>
  <c r="B2621" i="129"/>
  <c r="Q2620" i="129"/>
  <c r="B2620" i="129"/>
  <c r="Q2619" i="129"/>
  <c r="B2619" i="129"/>
  <c r="Q2618" i="129"/>
  <c r="B2618" i="129"/>
  <c r="Q2617" i="129"/>
  <c r="B2617" i="129"/>
  <c r="Q2616" i="129"/>
  <c r="B2616" i="129"/>
  <c r="Q2615" i="129"/>
  <c r="B2615" i="129"/>
  <c r="Q2614" i="129"/>
  <c r="B2614" i="129"/>
  <c r="Q2613" i="129"/>
  <c r="B2613" i="129"/>
  <c r="Q2612" i="129"/>
  <c r="B2612" i="129"/>
  <c r="Q2611" i="129"/>
  <c r="B2611" i="129"/>
  <c r="Q2610" i="129"/>
  <c r="B2610" i="129"/>
  <c r="Q2609" i="129"/>
  <c r="B2609" i="129"/>
  <c r="Q2608" i="129"/>
  <c r="B2608" i="129"/>
  <c r="Q2607" i="129"/>
  <c r="B2607" i="129"/>
  <c r="Q2606" i="129"/>
  <c r="B2606" i="129"/>
  <c r="Q2605" i="129"/>
  <c r="B2605" i="129"/>
  <c r="Q2604" i="129"/>
  <c r="B2604" i="129"/>
  <c r="Q2603" i="129"/>
  <c r="B2603" i="129"/>
  <c r="Q2602" i="129"/>
  <c r="B2602" i="129"/>
  <c r="Q2601" i="129"/>
  <c r="B2601" i="129"/>
  <c r="Q2600" i="129"/>
  <c r="B2600" i="129"/>
  <c r="Q2599" i="129"/>
  <c r="B2599" i="129"/>
  <c r="Q2598" i="129"/>
  <c r="B2598" i="129"/>
  <c r="Q2597" i="129"/>
  <c r="B2597" i="129"/>
  <c r="Q2596" i="129"/>
  <c r="B2596" i="129"/>
  <c r="Q2595" i="129"/>
  <c r="B2595" i="129"/>
  <c r="Q2594" i="129"/>
  <c r="B2594" i="129"/>
  <c r="Q2593" i="129"/>
  <c r="B2593" i="129"/>
  <c r="Q2592" i="129"/>
  <c r="B2592" i="129"/>
  <c r="Q2591" i="129"/>
  <c r="B2591" i="129"/>
  <c r="Q2590" i="129"/>
  <c r="B2590" i="129"/>
  <c r="Q2589" i="129"/>
  <c r="B2589" i="129"/>
  <c r="Q2588" i="129"/>
  <c r="B2588" i="129"/>
  <c r="Q2587" i="129"/>
  <c r="B2587" i="129"/>
  <c r="Q2586" i="129"/>
  <c r="B2586" i="129"/>
  <c r="Q2585" i="129"/>
  <c r="B2585" i="129"/>
  <c r="Q2584" i="129"/>
  <c r="B2584" i="129"/>
  <c r="Q2583" i="129"/>
  <c r="B2583" i="129"/>
  <c r="Q2582" i="129"/>
  <c r="B2582" i="129"/>
  <c r="Q2581" i="129"/>
  <c r="B2581" i="129"/>
  <c r="Q2580" i="129"/>
  <c r="B2580" i="129"/>
  <c r="Q2579" i="129"/>
  <c r="B2579" i="129"/>
  <c r="Q2578" i="129"/>
  <c r="B2578" i="129"/>
  <c r="Q2577" i="129"/>
  <c r="B2577" i="129"/>
  <c r="Q2576" i="129"/>
  <c r="B2576" i="129"/>
  <c r="Q2575" i="129"/>
  <c r="B2575" i="129"/>
  <c r="Q2574" i="129"/>
  <c r="B2574" i="129"/>
  <c r="Q2573" i="129"/>
  <c r="B2573" i="129"/>
  <c r="Q2572" i="129"/>
  <c r="B2572" i="129"/>
  <c r="Q2571" i="129"/>
  <c r="B2571" i="129"/>
  <c r="Q2570" i="129"/>
  <c r="B2570" i="129"/>
  <c r="Q2569" i="129"/>
  <c r="B2569" i="129"/>
  <c r="Q2568" i="129"/>
  <c r="B2568" i="129"/>
  <c r="Q2567" i="129"/>
  <c r="B2567" i="129"/>
  <c r="Q2566" i="129"/>
  <c r="B2566" i="129"/>
  <c r="Q2565" i="129"/>
  <c r="B2565" i="129"/>
  <c r="Q2564" i="129"/>
  <c r="B2564" i="129"/>
  <c r="Q2563" i="129"/>
  <c r="B2563" i="129"/>
  <c r="Q2562" i="129"/>
  <c r="B2562" i="129"/>
  <c r="Q2561" i="129"/>
  <c r="B2561" i="129"/>
  <c r="Q2560" i="129"/>
  <c r="B2560" i="129"/>
  <c r="Q2559" i="129"/>
  <c r="B2559" i="129"/>
  <c r="Q2558" i="129"/>
  <c r="B2558" i="129"/>
  <c r="Q2557" i="129"/>
  <c r="B2557" i="129"/>
  <c r="Q2556" i="129"/>
  <c r="B2556" i="129"/>
  <c r="Q2555" i="129"/>
  <c r="B2555" i="129"/>
  <c r="Q2554" i="129"/>
  <c r="B2554" i="129"/>
  <c r="Q2553" i="129"/>
  <c r="B2553" i="129"/>
  <c r="Q2552" i="129"/>
  <c r="B2552" i="129"/>
  <c r="Q2551" i="129"/>
  <c r="B2551" i="129"/>
  <c r="Q2550" i="129"/>
  <c r="B2550" i="129"/>
  <c r="Q2549" i="129"/>
  <c r="B2549" i="129"/>
  <c r="Q2548" i="129"/>
  <c r="B2548" i="129"/>
  <c r="Q2547" i="129"/>
  <c r="B2547" i="129"/>
  <c r="Q2546" i="129"/>
  <c r="B2546" i="129"/>
  <c r="Q2545" i="129"/>
  <c r="B2545" i="129"/>
  <c r="Q2544" i="129"/>
  <c r="B2544" i="129"/>
  <c r="Q2543" i="129"/>
  <c r="B2543" i="129"/>
  <c r="Q2542" i="129"/>
  <c r="B2542" i="129"/>
  <c r="Q2541" i="129"/>
  <c r="B2541" i="129"/>
  <c r="Q2540" i="129"/>
  <c r="B2540" i="129"/>
  <c r="Q2539" i="129"/>
  <c r="B2539" i="129"/>
  <c r="Q2538" i="129"/>
  <c r="B2538" i="129"/>
  <c r="Q2537" i="129"/>
  <c r="B2537" i="129"/>
  <c r="Q2536" i="129"/>
  <c r="B2536" i="129"/>
  <c r="Q2535" i="129"/>
  <c r="B2535" i="129"/>
  <c r="Q2534" i="129"/>
  <c r="B2534" i="129"/>
  <c r="Q2533" i="129"/>
  <c r="B2533" i="129"/>
  <c r="Q2532" i="129"/>
  <c r="B2532" i="129"/>
  <c r="Q2531" i="129"/>
  <c r="B2531" i="129"/>
  <c r="Q2530" i="129"/>
  <c r="B2530" i="129"/>
  <c r="Q2529" i="129"/>
  <c r="B2529" i="129"/>
  <c r="Q2528" i="129"/>
  <c r="B2528" i="129"/>
  <c r="Q2527" i="129"/>
  <c r="B2527" i="129"/>
  <c r="Q2526" i="129"/>
  <c r="B2526" i="129"/>
  <c r="Q2525" i="129"/>
  <c r="B2525" i="129"/>
  <c r="Q2524" i="129"/>
  <c r="B2524" i="129"/>
  <c r="Q2523" i="129"/>
  <c r="B2523" i="129"/>
  <c r="Q2522" i="129"/>
  <c r="B2522" i="129"/>
  <c r="Q2521" i="129"/>
  <c r="B2521" i="129"/>
  <c r="Q2520" i="129"/>
  <c r="B2520" i="129"/>
  <c r="Q2519" i="129"/>
  <c r="B2519" i="129"/>
  <c r="Q2518" i="129"/>
  <c r="B2518" i="129"/>
  <c r="Q2517" i="129"/>
  <c r="B2517" i="129"/>
  <c r="Q2516" i="129"/>
  <c r="B2516" i="129"/>
  <c r="Q2515" i="129"/>
  <c r="B2515" i="129"/>
  <c r="Q2514" i="129"/>
  <c r="B2514" i="129"/>
  <c r="Q2513" i="129"/>
  <c r="B2513" i="129"/>
  <c r="Q2512" i="129"/>
  <c r="B2512" i="129"/>
  <c r="Q2511" i="129"/>
  <c r="B2511" i="129"/>
  <c r="Q2510" i="129"/>
  <c r="B2510" i="129"/>
  <c r="Q2509" i="129"/>
  <c r="B2509" i="129"/>
  <c r="Q2508" i="129"/>
  <c r="B2508" i="129"/>
  <c r="Q2507" i="129"/>
  <c r="B2507" i="129"/>
  <c r="Q2506" i="129"/>
  <c r="B2506" i="129"/>
  <c r="Q2505" i="129"/>
  <c r="B2505" i="129"/>
  <c r="Q2504" i="129"/>
  <c r="B2504" i="129"/>
  <c r="Q2503" i="129"/>
  <c r="B2503" i="129"/>
  <c r="Q2502" i="129"/>
  <c r="B2502" i="129"/>
  <c r="Q2501" i="129"/>
  <c r="B2501" i="129"/>
  <c r="Q2500" i="129"/>
  <c r="B2500" i="129"/>
  <c r="Q2499" i="129"/>
  <c r="B2499" i="129"/>
  <c r="Q2498" i="129"/>
  <c r="B2498" i="129"/>
  <c r="Q2497" i="129"/>
  <c r="B2497" i="129"/>
  <c r="Q2496" i="129"/>
  <c r="B2496" i="129"/>
  <c r="Q2495" i="129"/>
  <c r="B2495" i="129"/>
  <c r="Q2494" i="129"/>
  <c r="B2494" i="129"/>
  <c r="Q2493" i="129"/>
  <c r="B2493" i="129"/>
  <c r="Q2492" i="129"/>
  <c r="B2492" i="129"/>
  <c r="Q2491" i="129"/>
  <c r="B2491" i="129"/>
  <c r="Q2490" i="129"/>
  <c r="B2490" i="129"/>
  <c r="Q2489" i="129"/>
  <c r="B2489" i="129"/>
  <c r="Q2488" i="129"/>
  <c r="B2488" i="129"/>
  <c r="Q2487" i="129"/>
  <c r="B2487" i="129"/>
  <c r="Q2486" i="129"/>
  <c r="B2486" i="129"/>
  <c r="Q2485" i="129"/>
  <c r="B2485" i="129"/>
  <c r="Q2484" i="129"/>
  <c r="B2484" i="129"/>
  <c r="Q2483" i="129"/>
  <c r="B2483" i="129"/>
  <c r="Q2482" i="129"/>
  <c r="B2482" i="129"/>
  <c r="Q2481" i="129"/>
  <c r="B2481" i="129"/>
  <c r="Q2480" i="129"/>
  <c r="B2480" i="129"/>
  <c r="Q2479" i="129"/>
  <c r="B2479" i="129"/>
  <c r="Q2478" i="129"/>
  <c r="B2478" i="129"/>
  <c r="Q2477" i="129"/>
  <c r="B2477" i="129"/>
  <c r="Q2476" i="129"/>
  <c r="B2476" i="129"/>
  <c r="Q2475" i="129"/>
  <c r="B2475" i="129"/>
  <c r="Q2474" i="129"/>
  <c r="B2474" i="129"/>
  <c r="Q2473" i="129"/>
  <c r="B2473" i="129"/>
  <c r="Q2472" i="129"/>
  <c r="B2472" i="129"/>
  <c r="Q2471" i="129"/>
  <c r="B2471" i="129"/>
  <c r="Q2470" i="129"/>
  <c r="B2470" i="129"/>
  <c r="Q2469" i="129"/>
  <c r="B2469" i="129"/>
  <c r="Q2468" i="129"/>
  <c r="B2468" i="129"/>
  <c r="Q2467" i="129"/>
  <c r="B2467" i="129"/>
  <c r="Q2466" i="129"/>
  <c r="B2466" i="129"/>
  <c r="Q2465" i="129"/>
  <c r="B2465" i="129"/>
  <c r="Q2464" i="129"/>
  <c r="B2464" i="129"/>
  <c r="Q2463" i="129"/>
  <c r="B2463" i="129"/>
  <c r="Q2462" i="129"/>
  <c r="B2462" i="129"/>
  <c r="Q2461" i="129"/>
  <c r="B2461" i="129"/>
  <c r="Q2460" i="129"/>
  <c r="B2460" i="129"/>
  <c r="Q2459" i="129"/>
  <c r="B2459" i="129"/>
  <c r="Q2458" i="129"/>
  <c r="B2458" i="129"/>
  <c r="Q2457" i="129"/>
  <c r="B2457" i="129"/>
  <c r="Q2456" i="129"/>
  <c r="B2456" i="129"/>
  <c r="Q2455" i="129"/>
  <c r="B2455" i="129"/>
  <c r="Q2454" i="129"/>
  <c r="B2454" i="129"/>
  <c r="Q2453" i="129"/>
  <c r="B2453" i="129"/>
  <c r="Q2452" i="129"/>
  <c r="B2452" i="129"/>
  <c r="Q2451" i="129"/>
  <c r="B2451" i="129"/>
  <c r="Q2450" i="129"/>
  <c r="B2450" i="129"/>
  <c r="Q2449" i="129"/>
  <c r="B2449" i="129"/>
  <c r="Q2448" i="129"/>
  <c r="B2448" i="129"/>
  <c r="Q2447" i="129"/>
  <c r="B2447" i="129"/>
  <c r="Q2446" i="129"/>
  <c r="B2446" i="129"/>
  <c r="Q2445" i="129"/>
  <c r="B2445" i="129"/>
  <c r="Q2444" i="129"/>
  <c r="B2444" i="129"/>
  <c r="Q2443" i="129"/>
  <c r="B2443" i="129"/>
  <c r="Q2442" i="129"/>
  <c r="B2442" i="129"/>
  <c r="Q2441" i="129"/>
  <c r="B2441" i="129"/>
  <c r="Q2440" i="129"/>
  <c r="B2440" i="129"/>
  <c r="Q2439" i="129"/>
  <c r="B2439" i="129"/>
  <c r="Q2438" i="129"/>
  <c r="B2438" i="129"/>
  <c r="Q2437" i="129"/>
  <c r="B2437" i="129"/>
  <c r="Q2436" i="129"/>
  <c r="B2436" i="129"/>
  <c r="Q2435" i="129"/>
  <c r="B2435" i="129"/>
  <c r="Q2434" i="129"/>
  <c r="B2434" i="129"/>
  <c r="Q2433" i="129"/>
  <c r="B2433" i="129"/>
  <c r="Q2432" i="129"/>
  <c r="B2432" i="129"/>
  <c r="Q2431" i="129"/>
  <c r="B2431" i="129"/>
  <c r="Q2430" i="129"/>
  <c r="B2430" i="129"/>
  <c r="Q2429" i="129"/>
  <c r="B2429" i="129"/>
  <c r="Q2428" i="129"/>
  <c r="B2428" i="129"/>
  <c r="Q2427" i="129"/>
  <c r="B2427" i="129"/>
  <c r="Q2426" i="129"/>
  <c r="B2426" i="129"/>
  <c r="Q2425" i="129"/>
  <c r="B2425" i="129"/>
  <c r="Q2424" i="129"/>
  <c r="B2424" i="129"/>
  <c r="Q2423" i="129"/>
  <c r="B2423" i="129"/>
  <c r="Q2422" i="129"/>
  <c r="B2422" i="129"/>
  <c r="Q2421" i="129"/>
  <c r="B2421" i="129"/>
  <c r="Q2420" i="129"/>
  <c r="B2420" i="129"/>
  <c r="Q2419" i="129"/>
  <c r="B2419" i="129"/>
  <c r="Q2418" i="129"/>
  <c r="B2418" i="129"/>
  <c r="Q2417" i="129"/>
  <c r="B2417" i="129"/>
  <c r="Q2416" i="129"/>
  <c r="B2416" i="129"/>
  <c r="Q2415" i="129"/>
  <c r="B2415" i="129"/>
  <c r="Q2414" i="129"/>
  <c r="B2414" i="129"/>
  <c r="Q2413" i="129"/>
  <c r="B2413" i="129"/>
  <c r="Q2412" i="129"/>
  <c r="B2412" i="129"/>
  <c r="Q2411" i="129"/>
  <c r="B2411" i="129"/>
  <c r="Q2410" i="129"/>
  <c r="B2410" i="129"/>
  <c r="Q2409" i="129"/>
  <c r="B2409" i="129"/>
  <c r="Q2408" i="129"/>
  <c r="B2408" i="129"/>
  <c r="Q2407" i="129"/>
  <c r="B2407" i="129"/>
  <c r="Q2406" i="129"/>
  <c r="B2406" i="129"/>
  <c r="Q2405" i="129"/>
  <c r="B2405" i="129"/>
  <c r="Q2404" i="129"/>
  <c r="B2404" i="129"/>
  <c r="Q2403" i="129"/>
  <c r="B2403" i="129"/>
  <c r="Q2402" i="129"/>
  <c r="B2402" i="129"/>
  <c r="Q2401" i="129"/>
  <c r="B2401" i="129"/>
  <c r="Q2400" i="129"/>
  <c r="B2400" i="129"/>
  <c r="Q2399" i="129"/>
  <c r="B2399" i="129"/>
  <c r="Q2398" i="129"/>
  <c r="B2398" i="129"/>
  <c r="Q2397" i="129"/>
  <c r="B2397" i="129"/>
  <c r="Q2396" i="129"/>
  <c r="B2396" i="129"/>
  <c r="Q2395" i="129"/>
  <c r="B2395" i="129"/>
  <c r="Q2394" i="129"/>
  <c r="B2394" i="129"/>
  <c r="Q2393" i="129"/>
  <c r="B2393" i="129"/>
  <c r="Q2392" i="129"/>
  <c r="B2392" i="129"/>
  <c r="Q2391" i="129"/>
  <c r="B2391" i="129"/>
  <c r="Q2390" i="129"/>
  <c r="B2390" i="129"/>
  <c r="Q2389" i="129"/>
  <c r="B2389" i="129"/>
  <c r="Q2388" i="129"/>
  <c r="B2388" i="129"/>
  <c r="Q2387" i="129"/>
  <c r="B2387" i="129"/>
  <c r="Q2386" i="129"/>
  <c r="B2386" i="129"/>
  <c r="Q2385" i="129"/>
  <c r="B2385" i="129"/>
  <c r="Q2384" i="129"/>
  <c r="B2384" i="129"/>
  <c r="Q2383" i="129"/>
  <c r="B2383" i="129"/>
  <c r="Q2382" i="129"/>
  <c r="B2382" i="129"/>
  <c r="Q2381" i="129"/>
  <c r="B2381" i="129"/>
  <c r="Q2380" i="129"/>
  <c r="B2380" i="129"/>
  <c r="Q2379" i="129"/>
  <c r="B2379" i="129"/>
  <c r="Q2378" i="129"/>
  <c r="B2378" i="129"/>
  <c r="Q2377" i="129"/>
  <c r="B2377" i="129"/>
  <c r="Q2376" i="129"/>
  <c r="B2376" i="129"/>
  <c r="Q2375" i="129"/>
  <c r="B2375" i="129"/>
  <c r="Q2374" i="129"/>
  <c r="B2374" i="129"/>
  <c r="Q2373" i="129"/>
  <c r="B2373" i="129"/>
  <c r="Q2372" i="129"/>
  <c r="B2372" i="129"/>
  <c r="Q2371" i="129"/>
  <c r="B2371" i="129"/>
  <c r="Q2370" i="129"/>
  <c r="B2370" i="129"/>
  <c r="Q2369" i="129"/>
  <c r="B2369" i="129"/>
  <c r="Q2368" i="129"/>
  <c r="B2368" i="129"/>
  <c r="Q2367" i="129"/>
  <c r="B2367" i="129"/>
  <c r="Q2366" i="129"/>
  <c r="B2366" i="129"/>
  <c r="Q2365" i="129"/>
  <c r="B2365" i="129"/>
  <c r="Q2364" i="129"/>
  <c r="B2364" i="129"/>
  <c r="Q2363" i="129"/>
  <c r="B2363" i="129"/>
  <c r="Q2362" i="129"/>
  <c r="B2362" i="129"/>
  <c r="Q2361" i="129"/>
  <c r="B2361" i="129"/>
  <c r="Q2360" i="129"/>
  <c r="B2360" i="129"/>
  <c r="Q2359" i="129"/>
  <c r="B2359" i="129"/>
  <c r="Q2358" i="129"/>
  <c r="B2358" i="129"/>
  <c r="Q2357" i="129"/>
  <c r="B2357" i="129"/>
  <c r="Q2356" i="129"/>
  <c r="B2356" i="129"/>
  <c r="Q2355" i="129"/>
  <c r="B2355" i="129"/>
  <c r="Q2354" i="129"/>
  <c r="B2354" i="129"/>
  <c r="Q2353" i="129"/>
  <c r="B2353" i="129"/>
  <c r="Q2352" i="129"/>
  <c r="B2352" i="129"/>
  <c r="Q2351" i="129"/>
  <c r="B2351" i="129"/>
  <c r="Q2350" i="129"/>
  <c r="B2350" i="129"/>
  <c r="Q2349" i="129"/>
  <c r="B2349" i="129"/>
  <c r="Q2348" i="129"/>
  <c r="B2348" i="129"/>
  <c r="Q2347" i="129"/>
  <c r="B2347" i="129"/>
  <c r="Q2346" i="129"/>
  <c r="B2346" i="129"/>
  <c r="Q2345" i="129"/>
  <c r="B2345" i="129"/>
  <c r="Q2344" i="129"/>
  <c r="B2344" i="129"/>
  <c r="Q2343" i="129"/>
  <c r="B2343" i="129"/>
  <c r="Q2342" i="129"/>
  <c r="B2342" i="129"/>
  <c r="Q2341" i="129"/>
  <c r="B2341" i="129"/>
  <c r="Q2340" i="129"/>
  <c r="B2340" i="129"/>
  <c r="Q2339" i="129"/>
  <c r="B2339" i="129"/>
  <c r="Q2338" i="129"/>
  <c r="B2338" i="129"/>
  <c r="Q2337" i="129"/>
  <c r="B2337" i="129"/>
  <c r="Q2336" i="129"/>
  <c r="B2336" i="129"/>
  <c r="Q2335" i="129"/>
  <c r="B2335" i="129"/>
  <c r="Q2334" i="129"/>
  <c r="B2334" i="129"/>
  <c r="Q2333" i="129"/>
  <c r="B2333" i="129"/>
  <c r="Q2332" i="129"/>
  <c r="B2332" i="129"/>
  <c r="Q2331" i="129"/>
  <c r="B2331" i="129"/>
  <c r="Q2330" i="129"/>
  <c r="B2330" i="129"/>
  <c r="Q2329" i="129"/>
  <c r="B2329" i="129"/>
  <c r="Q2328" i="129"/>
  <c r="B2328" i="129"/>
  <c r="Q2327" i="129"/>
  <c r="B2327" i="129"/>
  <c r="Q2326" i="129"/>
  <c r="B2326" i="129"/>
  <c r="Q2325" i="129"/>
  <c r="B2325" i="129"/>
  <c r="Q2324" i="129"/>
  <c r="B2324" i="129"/>
  <c r="Q2323" i="129"/>
  <c r="B2323" i="129"/>
  <c r="Q2322" i="129"/>
  <c r="B2322" i="129"/>
  <c r="Q2321" i="129"/>
  <c r="B2321" i="129"/>
  <c r="Q2320" i="129"/>
  <c r="B2320" i="129"/>
  <c r="Q2319" i="129"/>
  <c r="B2319" i="129"/>
  <c r="Q2318" i="129"/>
  <c r="B2318" i="129"/>
  <c r="Q2317" i="129"/>
  <c r="B2317" i="129"/>
  <c r="Q2316" i="129"/>
  <c r="B2316" i="129"/>
  <c r="Q2315" i="129"/>
  <c r="B2315" i="129"/>
  <c r="Q2314" i="129"/>
  <c r="B2314" i="129"/>
  <c r="Q2313" i="129"/>
  <c r="B2313" i="129"/>
  <c r="Q2312" i="129"/>
  <c r="B2312" i="129"/>
  <c r="Q2311" i="129"/>
  <c r="B2311" i="129"/>
  <c r="Q2310" i="129"/>
  <c r="B2310" i="129"/>
  <c r="Q2309" i="129"/>
  <c r="B2309" i="129"/>
  <c r="Q2308" i="129"/>
  <c r="B2308" i="129"/>
  <c r="Q2307" i="129"/>
  <c r="B2307" i="129"/>
  <c r="Q2306" i="129"/>
  <c r="B2306" i="129"/>
  <c r="Q2305" i="129"/>
  <c r="B2305" i="129"/>
  <c r="Q2304" i="129"/>
  <c r="B2304" i="129"/>
  <c r="Q2303" i="129"/>
  <c r="B2303" i="129"/>
  <c r="Q2302" i="129"/>
  <c r="B2302" i="129"/>
  <c r="Q2301" i="129"/>
  <c r="B2301" i="129"/>
  <c r="Q2300" i="129"/>
  <c r="B2300" i="129"/>
  <c r="Q2299" i="129"/>
  <c r="B2299" i="129"/>
  <c r="Q2298" i="129"/>
  <c r="B2298" i="129"/>
  <c r="Q2297" i="129"/>
  <c r="B2297" i="129"/>
  <c r="Q2296" i="129"/>
  <c r="B2296" i="129"/>
  <c r="Q2295" i="129"/>
  <c r="B2295" i="129"/>
  <c r="Q2294" i="129"/>
  <c r="B2294" i="129"/>
  <c r="Q2293" i="129"/>
  <c r="B2293" i="129"/>
  <c r="Q2292" i="129"/>
  <c r="B2292" i="129"/>
  <c r="Q2291" i="129"/>
  <c r="B2291" i="129"/>
  <c r="Q2290" i="129"/>
  <c r="B2290" i="129"/>
  <c r="Q2289" i="129"/>
  <c r="B2289" i="129"/>
  <c r="Q2288" i="129"/>
  <c r="B2288" i="129"/>
  <c r="Q2287" i="129"/>
  <c r="B2287" i="129"/>
  <c r="Q2286" i="129"/>
  <c r="B2286" i="129"/>
  <c r="Q2285" i="129"/>
  <c r="B2285" i="129"/>
  <c r="Q2284" i="129"/>
  <c r="B2284" i="129"/>
  <c r="Q2283" i="129"/>
  <c r="B2283" i="129"/>
  <c r="Q2282" i="129"/>
  <c r="B2282" i="129"/>
  <c r="Q2281" i="129"/>
  <c r="B2281" i="129"/>
  <c r="Q2280" i="129"/>
  <c r="B2280" i="129"/>
  <c r="Q2279" i="129"/>
  <c r="B2279" i="129"/>
  <c r="Q2278" i="129"/>
  <c r="B2278" i="129"/>
  <c r="Q2277" i="129"/>
  <c r="B2277" i="129"/>
  <c r="Q2276" i="129"/>
  <c r="B2276" i="129"/>
  <c r="Q2275" i="129"/>
  <c r="B2275" i="129"/>
  <c r="Q2274" i="129"/>
  <c r="B2274" i="129"/>
  <c r="Q2273" i="129"/>
  <c r="B2273" i="129"/>
  <c r="Q2272" i="129"/>
  <c r="B2272" i="129"/>
  <c r="Q2271" i="129"/>
  <c r="B2271" i="129"/>
  <c r="Q2270" i="129"/>
  <c r="B2270" i="129"/>
  <c r="Q2269" i="129"/>
  <c r="B2269" i="129"/>
  <c r="Q2268" i="129"/>
  <c r="B2268" i="129"/>
  <c r="Q2267" i="129"/>
  <c r="B2267" i="129"/>
  <c r="Q2266" i="129"/>
  <c r="B2266" i="129"/>
  <c r="Q2265" i="129"/>
  <c r="B2265" i="129"/>
  <c r="Q2264" i="129"/>
  <c r="B2264" i="129"/>
  <c r="Q2263" i="129"/>
  <c r="B2263" i="129"/>
  <c r="Q2262" i="129"/>
  <c r="B2262" i="129"/>
  <c r="Q2261" i="129"/>
  <c r="B2261" i="129"/>
  <c r="Q2260" i="129"/>
  <c r="B2260" i="129"/>
  <c r="Q2259" i="129"/>
  <c r="B2259" i="129"/>
  <c r="Q2258" i="129"/>
  <c r="B2258" i="129"/>
  <c r="Q2257" i="129"/>
  <c r="B2257" i="129"/>
  <c r="Q2256" i="129"/>
  <c r="B2256" i="129"/>
  <c r="Q2255" i="129"/>
  <c r="B2255" i="129"/>
  <c r="Q2254" i="129"/>
  <c r="B2254" i="129"/>
  <c r="Q2253" i="129"/>
  <c r="B2253" i="129"/>
  <c r="Q2252" i="129"/>
  <c r="B2252" i="129"/>
  <c r="Q2251" i="129"/>
  <c r="B2251" i="129"/>
  <c r="Q2250" i="129"/>
  <c r="B2250" i="129"/>
  <c r="Q2249" i="129"/>
  <c r="B2249" i="129"/>
  <c r="Q2248" i="129"/>
  <c r="B2248" i="129"/>
  <c r="Q2247" i="129"/>
  <c r="B2247" i="129"/>
  <c r="Q2246" i="129"/>
  <c r="B2246" i="129"/>
  <c r="Q2245" i="129"/>
  <c r="B2245" i="129"/>
  <c r="Q2244" i="129"/>
  <c r="B2244" i="129"/>
  <c r="Q2243" i="129"/>
  <c r="B2243" i="129"/>
  <c r="Q2242" i="129"/>
  <c r="B2242" i="129"/>
  <c r="Q2241" i="129"/>
  <c r="B2241" i="129"/>
  <c r="Q2240" i="129"/>
  <c r="B2240" i="129"/>
  <c r="Q2239" i="129"/>
  <c r="B2239" i="129"/>
  <c r="Q2238" i="129"/>
  <c r="B2238" i="129"/>
  <c r="Q2237" i="129"/>
  <c r="B2237" i="129"/>
  <c r="Q2236" i="129"/>
  <c r="B2236" i="129"/>
  <c r="Q2235" i="129"/>
  <c r="B2235" i="129"/>
  <c r="Q2234" i="129"/>
  <c r="B2234" i="129"/>
  <c r="Q2233" i="129"/>
  <c r="B2233" i="129"/>
  <c r="Q2232" i="129"/>
  <c r="B2232" i="129"/>
  <c r="Q2231" i="129"/>
  <c r="B2231" i="129"/>
  <c r="Q2230" i="129"/>
  <c r="B2230" i="129"/>
  <c r="Q2229" i="129"/>
  <c r="B2229" i="129"/>
  <c r="Q2228" i="129"/>
  <c r="B2228" i="129"/>
  <c r="Q2227" i="129"/>
  <c r="B2227" i="129"/>
  <c r="Q2226" i="129"/>
  <c r="B2226" i="129"/>
  <c r="Q2225" i="129"/>
  <c r="B2225" i="129"/>
  <c r="Q2224" i="129"/>
  <c r="B2224" i="129"/>
  <c r="Q2223" i="129"/>
  <c r="B2223" i="129"/>
  <c r="Q2222" i="129"/>
  <c r="B2222" i="129"/>
  <c r="Q2221" i="129"/>
  <c r="B2221" i="129"/>
  <c r="Q2220" i="129"/>
  <c r="B2220" i="129"/>
  <c r="Q2219" i="129"/>
  <c r="B2219" i="129"/>
  <c r="Q2218" i="129"/>
  <c r="B2218" i="129"/>
  <c r="Q2217" i="129"/>
  <c r="B2217" i="129"/>
  <c r="Q2216" i="129"/>
  <c r="B2216" i="129"/>
  <c r="Q2215" i="129"/>
  <c r="B2215" i="129"/>
  <c r="Q2214" i="129"/>
  <c r="B2214" i="129"/>
  <c r="Q2213" i="129"/>
  <c r="B2213" i="129"/>
  <c r="Q2212" i="129"/>
  <c r="B2212" i="129"/>
  <c r="Q2211" i="129"/>
  <c r="B2211" i="129"/>
  <c r="Q2210" i="129"/>
  <c r="B2210" i="129"/>
  <c r="Q2209" i="129"/>
  <c r="B2209" i="129"/>
  <c r="Q2208" i="129"/>
  <c r="B2208" i="129"/>
  <c r="Q2207" i="129"/>
  <c r="B2207" i="129"/>
  <c r="Q2206" i="129"/>
  <c r="B2206" i="129"/>
  <c r="Q2205" i="129"/>
  <c r="B2205" i="129"/>
  <c r="Q2204" i="129"/>
  <c r="B2204" i="129"/>
  <c r="Q2203" i="129"/>
  <c r="B2203" i="129"/>
  <c r="Q2202" i="129"/>
  <c r="B2202" i="129"/>
  <c r="Q2201" i="129"/>
  <c r="B2201" i="129"/>
  <c r="Q2200" i="129"/>
  <c r="B2200" i="129"/>
  <c r="Q2199" i="129"/>
  <c r="B2199" i="129"/>
  <c r="Q2198" i="129"/>
  <c r="B2198" i="129"/>
  <c r="Q2197" i="129"/>
  <c r="B2197" i="129"/>
  <c r="Q2196" i="129"/>
  <c r="B2196" i="129"/>
  <c r="Q2195" i="129"/>
  <c r="B2195" i="129"/>
  <c r="Q2194" i="129"/>
  <c r="B2194" i="129"/>
  <c r="Q2193" i="129"/>
  <c r="B2193" i="129"/>
  <c r="Q2192" i="129"/>
  <c r="B2192" i="129"/>
  <c r="Q2191" i="129"/>
  <c r="B2191" i="129"/>
  <c r="Q2190" i="129"/>
  <c r="B2190" i="129"/>
  <c r="Q2189" i="129"/>
  <c r="B2189" i="129"/>
  <c r="Q2188" i="129"/>
  <c r="B2188" i="129"/>
  <c r="Q2187" i="129"/>
  <c r="B2187" i="129"/>
  <c r="Q2186" i="129"/>
  <c r="B2186" i="129"/>
  <c r="Q2185" i="129"/>
  <c r="B2185" i="129"/>
  <c r="Q2184" i="129"/>
  <c r="B2184" i="129"/>
  <c r="Q2183" i="129"/>
  <c r="B2183" i="129"/>
  <c r="Q2182" i="129"/>
  <c r="B2182" i="129"/>
  <c r="Q2181" i="129"/>
  <c r="B2181" i="129"/>
  <c r="Q2180" i="129"/>
  <c r="B2180" i="129"/>
  <c r="Q2179" i="129"/>
  <c r="B2179" i="129"/>
  <c r="Q2178" i="129"/>
  <c r="B2178" i="129"/>
  <c r="Q2177" i="129"/>
  <c r="B2177" i="129"/>
  <c r="Q2176" i="129"/>
  <c r="B2176" i="129"/>
  <c r="Q2175" i="129"/>
  <c r="B2175" i="129"/>
  <c r="Q2174" i="129"/>
  <c r="B2174" i="129"/>
  <c r="Q2173" i="129"/>
  <c r="B2173" i="129"/>
  <c r="Q2172" i="129"/>
  <c r="B2172" i="129"/>
  <c r="Q2171" i="129"/>
  <c r="B2171" i="129"/>
  <c r="Q2170" i="129"/>
  <c r="B2170" i="129"/>
  <c r="Q2169" i="129"/>
  <c r="B2169" i="129"/>
  <c r="Q2168" i="129"/>
  <c r="B2168" i="129"/>
  <c r="Q2167" i="129"/>
  <c r="B2167" i="129"/>
  <c r="Q2166" i="129"/>
  <c r="B2166" i="129"/>
  <c r="Q2165" i="129"/>
  <c r="B2165" i="129"/>
  <c r="Q2164" i="129"/>
  <c r="B2164" i="129"/>
  <c r="Q2163" i="129"/>
  <c r="B2163" i="129"/>
  <c r="Q2162" i="129"/>
  <c r="B2162" i="129"/>
  <c r="Q2161" i="129"/>
  <c r="B2161" i="129"/>
  <c r="Q2160" i="129"/>
  <c r="B2160" i="129"/>
  <c r="Q2159" i="129"/>
  <c r="B2159" i="129"/>
  <c r="Q2158" i="129"/>
  <c r="B2158" i="129"/>
  <c r="Q2157" i="129"/>
  <c r="B2157" i="129"/>
  <c r="Q2156" i="129"/>
  <c r="B2156" i="129"/>
  <c r="Q2155" i="129"/>
  <c r="B2155" i="129"/>
  <c r="Q2154" i="129"/>
  <c r="B2154" i="129"/>
  <c r="Q2153" i="129"/>
  <c r="B2153" i="129"/>
  <c r="Q2152" i="129"/>
  <c r="B2152" i="129"/>
  <c r="Q2151" i="129"/>
  <c r="B2151" i="129"/>
  <c r="Q2150" i="129"/>
  <c r="B2150" i="129"/>
  <c r="Q2149" i="129"/>
  <c r="B2149" i="129"/>
  <c r="Q2148" i="129"/>
  <c r="B2148" i="129"/>
  <c r="Q2147" i="129"/>
  <c r="B2147" i="129"/>
  <c r="Q2146" i="129"/>
  <c r="B2146" i="129"/>
  <c r="Q2145" i="129"/>
  <c r="B2145" i="129"/>
  <c r="Q2144" i="129"/>
  <c r="B2144" i="129"/>
  <c r="Q2143" i="129"/>
  <c r="B2143" i="129"/>
  <c r="Q2142" i="129"/>
  <c r="B2142" i="129"/>
  <c r="Q2141" i="129"/>
  <c r="B2141" i="129"/>
  <c r="Q2140" i="129"/>
  <c r="B2140" i="129"/>
  <c r="Q2139" i="129"/>
  <c r="B2139" i="129"/>
  <c r="Q2138" i="129"/>
  <c r="B2138" i="129"/>
  <c r="Q2137" i="129"/>
  <c r="B2137" i="129"/>
  <c r="Q2136" i="129"/>
  <c r="B2136" i="129"/>
  <c r="Q2135" i="129"/>
  <c r="B2135" i="129"/>
  <c r="Q2134" i="129"/>
  <c r="B2134" i="129"/>
  <c r="Q2133" i="129"/>
  <c r="B2133" i="129"/>
  <c r="Q2132" i="129"/>
  <c r="B2132" i="129"/>
  <c r="Q2131" i="129"/>
  <c r="B2131" i="129"/>
  <c r="Q2130" i="129"/>
  <c r="B2130" i="129"/>
  <c r="Q2129" i="129"/>
  <c r="B2129" i="129"/>
  <c r="Q2128" i="129"/>
  <c r="B2128" i="129"/>
  <c r="Q2127" i="129"/>
  <c r="B2127" i="129"/>
  <c r="Q2126" i="129"/>
  <c r="B2126" i="129"/>
  <c r="Q2125" i="129"/>
  <c r="B2125" i="129"/>
  <c r="Q2124" i="129"/>
  <c r="B2124" i="129"/>
  <c r="Q2123" i="129"/>
  <c r="B2123" i="129"/>
  <c r="Q2122" i="129"/>
  <c r="B2122" i="129"/>
  <c r="Q2121" i="129"/>
  <c r="B2121" i="129"/>
  <c r="Q2120" i="129"/>
  <c r="B2120" i="129"/>
  <c r="Q2119" i="129"/>
  <c r="B2119" i="129"/>
  <c r="Q2118" i="129"/>
  <c r="B2118" i="129"/>
  <c r="Q2117" i="129"/>
  <c r="B2117" i="129"/>
  <c r="Q2116" i="129"/>
  <c r="B2116" i="129"/>
  <c r="Q2115" i="129"/>
  <c r="B2115" i="129"/>
  <c r="Q2114" i="129"/>
  <c r="B2114" i="129"/>
  <c r="Q2113" i="129"/>
  <c r="B2113" i="129"/>
  <c r="Q2112" i="129"/>
  <c r="B2112" i="129"/>
  <c r="Q2111" i="129"/>
  <c r="B2111" i="129"/>
  <c r="Q2110" i="129"/>
  <c r="B2110" i="129"/>
  <c r="Q2109" i="129"/>
  <c r="B2109" i="129"/>
  <c r="Q2108" i="129"/>
  <c r="B2108" i="129"/>
  <c r="Q2107" i="129"/>
  <c r="B2107" i="129"/>
  <c r="Q2106" i="129"/>
  <c r="B2106" i="129"/>
  <c r="Q2105" i="129"/>
  <c r="B2105" i="129"/>
  <c r="Q2104" i="129"/>
  <c r="B2104" i="129"/>
  <c r="Q2103" i="129"/>
  <c r="B2103" i="129"/>
  <c r="Q2102" i="129"/>
  <c r="B2102" i="129"/>
  <c r="Q2101" i="129"/>
  <c r="B2101" i="129"/>
  <c r="Q2100" i="129"/>
  <c r="B2100" i="129"/>
  <c r="Q2099" i="129"/>
  <c r="B2099" i="129"/>
  <c r="Q2098" i="129"/>
  <c r="B2098" i="129"/>
  <c r="Q2097" i="129"/>
  <c r="B2097" i="129"/>
  <c r="Q2096" i="129"/>
  <c r="B2096" i="129"/>
  <c r="Q2095" i="129"/>
  <c r="B2095" i="129"/>
  <c r="Q2094" i="129"/>
  <c r="B2094" i="129"/>
  <c r="Q2093" i="129"/>
  <c r="B2093" i="129"/>
  <c r="Q2092" i="129"/>
  <c r="B2092" i="129"/>
  <c r="Q2091" i="129"/>
  <c r="B2091" i="129"/>
  <c r="Q2090" i="129"/>
  <c r="B2090" i="129"/>
  <c r="Q2089" i="129"/>
  <c r="B2089" i="129"/>
  <c r="Q2088" i="129"/>
  <c r="B2088" i="129"/>
  <c r="Q2087" i="129"/>
  <c r="B2087" i="129"/>
  <c r="Q2086" i="129"/>
  <c r="B2086" i="129"/>
  <c r="Q2085" i="129"/>
  <c r="B2085" i="129"/>
  <c r="Q2084" i="129"/>
  <c r="B2084" i="129"/>
  <c r="Q2083" i="129"/>
  <c r="B2083" i="129"/>
  <c r="Q2082" i="129"/>
  <c r="B2082" i="129"/>
  <c r="Q2081" i="129"/>
  <c r="B2081" i="129"/>
  <c r="Q2080" i="129"/>
  <c r="B2080" i="129"/>
  <c r="Q2079" i="129"/>
  <c r="B2079" i="129"/>
  <c r="Q2078" i="129"/>
  <c r="B2078" i="129"/>
  <c r="Q2077" i="129"/>
  <c r="B2077" i="129"/>
  <c r="Q2076" i="129"/>
  <c r="B2076" i="129"/>
  <c r="Q2075" i="129"/>
  <c r="B2075" i="129"/>
  <c r="Q2074" i="129"/>
  <c r="B2074" i="129"/>
  <c r="Q2073" i="129"/>
  <c r="B2073" i="129"/>
  <c r="Q2072" i="129"/>
  <c r="B2072" i="129"/>
  <c r="Q2071" i="129"/>
  <c r="B2071" i="129"/>
  <c r="Q2070" i="129"/>
  <c r="B2070" i="129"/>
  <c r="Q2069" i="129"/>
  <c r="B2069" i="129"/>
  <c r="Q2068" i="129"/>
  <c r="B2068" i="129"/>
  <c r="Q2067" i="129"/>
  <c r="B2067" i="129"/>
  <c r="Q2066" i="129"/>
  <c r="B2066" i="129"/>
  <c r="Q2065" i="129"/>
  <c r="B2065" i="129"/>
  <c r="Q2064" i="129"/>
  <c r="B2064" i="129"/>
  <c r="Q2063" i="129"/>
  <c r="B2063" i="129"/>
  <c r="Q2062" i="129"/>
  <c r="B2062" i="129"/>
  <c r="Q2061" i="129"/>
  <c r="B2061" i="129"/>
  <c r="Q2060" i="129"/>
  <c r="B2060" i="129"/>
  <c r="Q2059" i="129"/>
  <c r="B2059" i="129"/>
  <c r="Q2058" i="129"/>
  <c r="B2058" i="129"/>
  <c r="Q2057" i="129"/>
  <c r="B2057" i="129"/>
  <c r="Q2056" i="129"/>
  <c r="B2056" i="129"/>
  <c r="Q2055" i="129"/>
  <c r="B2055" i="129"/>
  <c r="Q2054" i="129"/>
  <c r="B2054" i="129"/>
  <c r="Q2053" i="129"/>
  <c r="B2053" i="129"/>
  <c r="Q2052" i="129"/>
  <c r="B2052" i="129"/>
  <c r="Q2051" i="129"/>
  <c r="B2051" i="129"/>
  <c r="Q2050" i="129"/>
  <c r="B2050" i="129"/>
  <c r="Q2049" i="129"/>
  <c r="B2049" i="129"/>
  <c r="Q2048" i="129"/>
  <c r="B2048" i="129"/>
  <c r="Q2047" i="129"/>
  <c r="B2047" i="129"/>
  <c r="Q2046" i="129"/>
  <c r="B2046" i="129"/>
  <c r="Q2045" i="129"/>
  <c r="B2045" i="129"/>
  <c r="Q2044" i="129"/>
  <c r="B2044" i="129"/>
  <c r="Q2043" i="129"/>
  <c r="B2043" i="129"/>
  <c r="Q2042" i="129"/>
  <c r="B2042" i="129"/>
  <c r="Q2041" i="129"/>
  <c r="B2041" i="129"/>
  <c r="Q2040" i="129"/>
  <c r="B2040" i="129"/>
  <c r="Q2039" i="129"/>
  <c r="B2039" i="129"/>
  <c r="Q2038" i="129"/>
  <c r="B2038" i="129"/>
  <c r="Q2037" i="129"/>
  <c r="B2037" i="129"/>
  <c r="Q2036" i="129"/>
  <c r="B2036" i="129"/>
  <c r="Q2035" i="129"/>
  <c r="B2035" i="129"/>
  <c r="Q2034" i="129"/>
  <c r="B2034" i="129"/>
  <c r="Q2033" i="129"/>
  <c r="B2033" i="129"/>
  <c r="Q2032" i="129"/>
  <c r="B2032" i="129"/>
  <c r="Q2031" i="129"/>
  <c r="B2031" i="129"/>
  <c r="Q2030" i="129"/>
  <c r="B2030" i="129"/>
  <c r="Q2029" i="129"/>
  <c r="B2029" i="129"/>
  <c r="Q2028" i="129"/>
  <c r="B2028" i="129"/>
  <c r="Q2027" i="129"/>
  <c r="B2027" i="129"/>
  <c r="Q2026" i="129"/>
  <c r="B2026" i="129"/>
  <c r="Q2025" i="129"/>
  <c r="B2025" i="129"/>
  <c r="Q2024" i="129"/>
  <c r="B2024" i="129"/>
  <c r="Q2023" i="129"/>
  <c r="B2023" i="129"/>
  <c r="Q2022" i="129"/>
  <c r="B2022" i="129"/>
  <c r="Q2021" i="129"/>
  <c r="B2021" i="129"/>
  <c r="Q2020" i="129"/>
  <c r="B2020" i="129"/>
  <c r="Q2019" i="129"/>
  <c r="B2019" i="129"/>
  <c r="Q2018" i="129"/>
  <c r="B2018" i="129"/>
  <c r="Q2017" i="129"/>
  <c r="B2017" i="129"/>
  <c r="Q2016" i="129"/>
  <c r="B2016" i="129"/>
  <c r="Q2015" i="129"/>
  <c r="B2015" i="129"/>
  <c r="Q2014" i="129"/>
  <c r="B2014" i="129"/>
  <c r="Q2013" i="129"/>
  <c r="B2013" i="129"/>
  <c r="Q2012" i="129"/>
  <c r="B2012" i="129"/>
  <c r="Q2011" i="129"/>
  <c r="B2011" i="129"/>
  <c r="Q2010" i="129"/>
  <c r="B2010" i="129"/>
  <c r="Q2009" i="129"/>
  <c r="B2009" i="129"/>
  <c r="Q2008" i="129"/>
  <c r="B2008" i="129"/>
  <c r="Q2007" i="129"/>
  <c r="B2007" i="129"/>
  <c r="Q2006" i="129"/>
  <c r="B2006" i="129"/>
  <c r="Q2005" i="129"/>
  <c r="B2005" i="129"/>
  <c r="Q2004" i="129"/>
  <c r="B2004" i="129"/>
  <c r="Q2003" i="129"/>
  <c r="B2003" i="129"/>
  <c r="Q2002" i="129"/>
  <c r="B2002" i="129"/>
  <c r="Q2001" i="129"/>
  <c r="B2001" i="129"/>
  <c r="Q2000" i="129"/>
  <c r="B2000" i="129"/>
  <c r="Q1999" i="129"/>
  <c r="B1999" i="129"/>
  <c r="Q1998" i="129"/>
  <c r="B1998" i="129"/>
  <c r="Q1997" i="129"/>
  <c r="B1997" i="129"/>
  <c r="Q1996" i="129"/>
  <c r="B1996" i="129"/>
  <c r="Q1995" i="129"/>
  <c r="B1995" i="129"/>
  <c r="Q1994" i="129"/>
  <c r="B1994" i="129"/>
  <c r="Q1993" i="129"/>
  <c r="B1993" i="129"/>
  <c r="Q1992" i="129"/>
  <c r="B1992" i="129"/>
  <c r="Q1991" i="129"/>
  <c r="B1991" i="129"/>
  <c r="Q1990" i="129"/>
  <c r="B1990" i="129"/>
  <c r="Q1989" i="129"/>
  <c r="B1989" i="129"/>
  <c r="Q1988" i="129"/>
  <c r="B1988" i="129"/>
  <c r="Q1987" i="129"/>
  <c r="B1987" i="129"/>
  <c r="Q1986" i="129"/>
  <c r="B1986" i="129"/>
  <c r="Q1985" i="129"/>
  <c r="B1985" i="129"/>
  <c r="Q1984" i="129"/>
  <c r="B1984" i="129"/>
  <c r="Q1983" i="129"/>
  <c r="B1983" i="129"/>
  <c r="Q1982" i="129"/>
  <c r="B1982" i="129"/>
  <c r="Q1981" i="129"/>
  <c r="B1981" i="129"/>
  <c r="Q1980" i="129"/>
  <c r="B1980" i="129"/>
  <c r="Q1979" i="129"/>
  <c r="B1979" i="129"/>
  <c r="Q1978" i="129"/>
  <c r="B1978" i="129"/>
  <c r="Q1977" i="129"/>
  <c r="B1977" i="129"/>
  <c r="Q1976" i="129"/>
  <c r="B1976" i="129"/>
  <c r="Q1975" i="129"/>
  <c r="B1975" i="129"/>
  <c r="Q1974" i="129"/>
  <c r="B1974" i="129"/>
  <c r="Q1973" i="129"/>
  <c r="B1973" i="129"/>
  <c r="Q1972" i="129"/>
  <c r="B1972" i="129"/>
  <c r="Q1971" i="129"/>
  <c r="B1971" i="129"/>
  <c r="Q1970" i="129"/>
  <c r="B1970" i="129"/>
  <c r="Q1969" i="129"/>
  <c r="B1969" i="129"/>
  <c r="Q1968" i="129"/>
  <c r="B1968" i="129"/>
  <c r="Q1967" i="129"/>
  <c r="B1967" i="129"/>
  <c r="Q1966" i="129"/>
  <c r="B1966" i="129"/>
  <c r="Q1965" i="129"/>
  <c r="B1965" i="129"/>
  <c r="Q1964" i="129"/>
  <c r="B1964" i="129"/>
  <c r="Q1963" i="129"/>
  <c r="B1963" i="129"/>
  <c r="Q1962" i="129"/>
  <c r="B1962" i="129"/>
  <c r="Q1961" i="129"/>
  <c r="B1961" i="129"/>
  <c r="Q1960" i="129"/>
  <c r="B1960" i="129"/>
  <c r="Q1959" i="129"/>
  <c r="B1959" i="129"/>
  <c r="Q1958" i="129"/>
  <c r="B1958" i="129"/>
  <c r="Q1957" i="129"/>
  <c r="B1957" i="129"/>
  <c r="Q1956" i="129"/>
  <c r="B1956" i="129"/>
  <c r="Q1955" i="129"/>
  <c r="B1955" i="129"/>
  <c r="Q1954" i="129"/>
  <c r="B1954" i="129"/>
  <c r="Q1953" i="129"/>
  <c r="B1953" i="129"/>
  <c r="Q1952" i="129"/>
  <c r="B1952" i="129"/>
  <c r="Q1951" i="129"/>
  <c r="B1951" i="129"/>
  <c r="Q1950" i="129"/>
  <c r="B1950" i="129"/>
  <c r="Q1949" i="129"/>
  <c r="B1949" i="129"/>
  <c r="Q1948" i="129"/>
  <c r="B1948" i="129"/>
  <c r="Q1947" i="129"/>
  <c r="B1947" i="129"/>
  <c r="Q1946" i="129"/>
  <c r="B1946" i="129"/>
  <c r="Q1945" i="129"/>
  <c r="B1945" i="129"/>
  <c r="Q1944" i="129"/>
  <c r="B1944" i="129"/>
  <c r="Q1943" i="129"/>
  <c r="B1943" i="129"/>
  <c r="Q1942" i="129"/>
  <c r="B1942" i="129"/>
  <c r="Q1941" i="129"/>
  <c r="B1941" i="129"/>
  <c r="Q1940" i="129"/>
  <c r="B1940" i="129"/>
  <c r="Q1939" i="129"/>
  <c r="B1939" i="129"/>
  <c r="Q1938" i="129"/>
  <c r="B1938" i="129"/>
  <c r="Q1937" i="129"/>
  <c r="B1937" i="129"/>
  <c r="Q1936" i="129"/>
  <c r="B1936" i="129"/>
  <c r="Q1935" i="129"/>
  <c r="B1935" i="129"/>
  <c r="Q1934" i="129"/>
  <c r="B1934" i="129"/>
  <c r="Q1933" i="129"/>
  <c r="B1933" i="129"/>
  <c r="Q1932" i="129"/>
  <c r="B1932" i="129"/>
  <c r="Q1931" i="129"/>
  <c r="B1931" i="129"/>
  <c r="Q1930" i="129"/>
  <c r="B1930" i="129"/>
  <c r="Q1929" i="129"/>
  <c r="B1929" i="129"/>
  <c r="Q1928" i="129"/>
  <c r="B1928" i="129"/>
  <c r="Q1927" i="129"/>
  <c r="B1927" i="129"/>
  <c r="Q1926" i="129"/>
  <c r="B1926" i="129"/>
  <c r="Q1925" i="129"/>
  <c r="B1925" i="129"/>
  <c r="Q1924" i="129"/>
  <c r="B1924" i="129"/>
  <c r="Q1923" i="129"/>
  <c r="B1923" i="129"/>
  <c r="Q1922" i="129"/>
  <c r="B1922" i="129"/>
  <c r="Q1921" i="129"/>
  <c r="B1921" i="129"/>
  <c r="Q1920" i="129"/>
  <c r="B1920" i="129"/>
  <c r="Q1919" i="129"/>
  <c r="B1919" i="129"/>
  <c r="Q1918" i="129"/>
  <c r="B1918" i="129"/>
  <c r="Q1917" i="129"/>
  <c r="B1917" i="129"/>
  <c r="Q1916" i="129"/>
  <c r="B1916" i="129"/>
  <c r="Q1915" i="129"/>
  <c r="B1915" i="129"/>
  <c r="Q1914" i="129"/>
  <c r="B1914" i="129"/>
  <c r="Q1913" i="129"/>
  <c r="B1913" i="129"/>
  <c r="Q1912" i="129"/>
  <c r="B1912" i="129"/>
  <c r="Q1911" i="129"/>
  <c r="B1911" i="129"/>
  <c r="Q1910" i="129"/>
  <c r="B1910" i="129"/>
  <c r="Q1909" i="129"/>
  <c r="B1909" i="129"/>
  <c r="Q1908" i="129"/>
  <c r="B1908" i="129"/>
  <c r="Q1907" i="129"/>
  <c r="B1907" i="129"/>
  <c r="Q1906" i="129"/>
  <c r="B1906" i="129"/>
  <c r="Q1905" i="129"/>
  <c r="B1905" i="129"/>
  <c r="Q1904" i="129"/>
  <c r="B1904" i="129"/>
  <c r="Q1903" i="129"/>
  <c r="B1903" i="129"/>
  <c r="Q1902" i="129"/>
  <c r="B1902" i="129"/>
  <c r="Q1901" i="129"/>
  <c r="B1901" i="129"/>
  <c r="Q1900" i="129"/>
  <c r="B1900" i="129"/>
  <c r="Q1899" i="129"/>
  <c r="B1899" i="129"/>
  <c r="Q1898" i="129"/>
  <c r="B1898" i="129"/>
  <c r="Q1897" i="129"/>
  <c r="B1897" i="129"/>
  <c r="Q1896" i="129"/>
  <c r="B1896" i="129"/>
  <c r="Q1895" i="129"/>
  <c r="B1895" i="129"/>
  <c r="Q1894" i="129"/>
  <c r="B1894" i="129"/>
  <c r="Q1893" i="129"/>
  <c r="B1893" i="129"/>
  <c r="Q1892" i="129"/>
  <c r="B1892" i="129"/>
  <c r="Q1891" i="129"/>
  <c r="B1891" i="129"/>
  <c r="Q1890" i="129"/>
  <c r="B1890" i="129"/>
  <c r="Q1889" i="129"/>
  <c r="B1889" i="129"/>
  <c r="Q1888" i="129"/>
  <c r="B1888" i="129"/>
  <c r="Q1887" i="129"/>
  <c r="B1887" i="129"/>
  <c r="Q1886" i="129"/>
  <c r="B1886" i="129"/>
  <c r="Q1885" i="129"/>
  <c r="B1885" i="129"/>
  <c r="Q1884" i="129"/>
  <c r="B1884" i="129"/>
  <c r="Q1883" i="129"/>
  <c r="B1883" i="129"/>
  <c r="Q1882" i="129"/>
  <c r="B1882" i="129"/>
  <c r="Q1881" i="129"/>
  <c r="B1881" i="129"/>
  <c r="Q1880" i="129"/>
  <c r="B1880" i="129"/>
  <c r="Q1879" i="129"/>
  <c r="B1879" i="129"/>
  <c r="Q1878" i="129"/>
  <c r="B1878" i="129"/>
  <c r="Q1877" i="129"/>
  <c r="B1877" i="129"/>
  <c r="Q1876" i="129"/>
  <c r="B1876" i="129"/>
  <c r="Q1875" i="129"/>
  <c r="B1875" i="129"/>
  <c r="Q1874" i="129"/>
  <c r="B1874" i="129"/>
  <c r="Q1873" i="129"/>
  <c r="B1873" i="129"/>
  <c r="Q1872" i="129"/>
  <c r="B1872" i="129"/>
  <c r="Q1871" i="129"/>
  <c r="B1871" i="129"/>
  <c r="Q1870" i="129"/>
  <c r="B1870" i="129"/>
  <c r="Q1869" i="129"/>
  <c r="B1869" i="129"/>
  <c r="Q1868" i="129"/>
  <c r="B1868" i="129"/>
  <c r="Q1867" i="129"/>
  <c r="B1867" i="129"/>
  <c r="Q1866" i="129"/>
  <c r="B1866" i="129"/>
  <c r="Q1865" i="129"/>
  <c r="B1865" i="129"/>
  <c r="Q1864" i="129"/>
  <c r="B1864" i="129"/>
  <c r="Q1863" i="129"/>
  <c r="B1863" i="129"/>
  <c r="Q1862" i="129"/>
  <c r="B1862" i="129"/>
  <c r="Q1861" i="129"/>
  <c r="B1861" i="129"/>
  <c r="Q1860" i="129"/>
  <c r="B1860" i="129"/>
  <c r="Q1859" i="129"/>
  <c r="B1859" i="129"/>
  <c r="Q1858" i="129"/>
  <c r="B1858" i="129"/>
  <c r="Q1857" i="129"/>
  <c r="B1857" i="129"/>
  <c r="Q1856" i="129"/>
  <c r="B1856" i="129"/>
  <c r="Q1855" i="129"/>
  <c r="B1855" i="129"/>
  <c r="Q1854" i="129"/>
  <c r="B1854" i="129"/>
  <c r="Q1853" i="129"/>
  <c r="B1853" i="129"/>
  <c r="Q1852" i="129"/>
  <c r="B1852" i="129"/>
  <c r="Q1851" i="129"/>
  <c r="B1851" i="129"/>
  <c r="Q1850" i="129"/>
  <c r="B1850" i="129"/>
  <c r="Q1849" i="129"/>
  <c r="B1849" i="129"/>
  <c r="Q1848" i="129"/>
  <c r="B1848" i="129"/>
  <c r="Q1847" i="129"/>
  <c r="B1847" i="129"/>
  <c r="Q1846" i="129"/>
  <c r="B1846" i="129"/>
  <c r="Q1845" i="129"/>
  <c r="B1845" i="129"/>
  <c r="Q1844" i="129"/>
  <c r="B1844" i="129"/>
  <c r="Q1843" i="129"/>
  <c r="B1843" i="129"/>
  <c r="Q1842" i="129"/>
  <c r="B1842" i="129"/>
  <c r="Q1841" i="129"/>
  <c r="B1841" i="129"/>
  <c r="Q1840" i="129"/>
  <c r="B1840" i="129"/>
  <c r="Q1839" i="129"/>
  <c r="B1839" i="129"/>
  <c r="Q1838" i="129"/>
  <c r="B1838" i="129"/>
  <c r="Q1837" i="129"/>
  <c r="B1837" i="129"/>
  <c r="Q1836" i="129"/>
  <c r="B1836" i="129"/>
  <c r="Q1835" i="129"/>
  <c r="B1835" i="129"/>
  <c r="Q1834" i="129"/>
  <c r="B1834" i="129"/>
  <c r="Q1833" i="129"/>
  <c r="B1833" i="129"/>
  <c r="Q1832" i="129"/>
  <c r="B1832" i="129"/>
  <c r="Q1831" i="129"/>
  <c r="B1831" i="129"/>
  <c r="Q1830" i="129"/>
  <c r="B1830" i="129"/>
  <c r="Q1829" i="129"/>
  <c r="B1829" i="129"/>
  <c r="Q1828" i="129"/>
  <c r="B1828" i="129"/>
  <c r="Q1827" i="129"/>
  <c r="B1827" i="129"/>
  <c r="Q1826" i="129"/>
  <c r="B1826" i="129"/>
  <c r="Q1825" i="129"/>
  <c r="B1825" i="129"/>
  <c r="Q1824" i="129"/>
  <c r="B1824" i="129"/>
  <c r="Q1823" i="129"/>
  <c r="B1823" i="129"/>
  <c r="Q1822" i="129"/>
  <c r="B1822" i="129"/>
  <c r="Q1821" i="129"/>
  <c r="B1821" i="129"/>
  <c r="Q1820" i="129"/>
  <c r="B1820" i="129"/>
  <c r="Q1819" i="129"/>
  <c r="B1819" i="129"/>
  <c r="Q1818" i="129"/>
  <c r="B1818" i="129"/>
  <c r="Q1817" i="129"/>
  <c r="B1817" i="129"/>
  <c r="Q1816" i="129"/>
  <c r="B1816" i="129"/>
  <c r="Q1815" i="129"/>
  <c r="B1815" i="129"/>
  <c r="Q1814" i="129"/>
  <c r="B1814" i="129"/>
  <c r="Q1813" i="129"/>
  <c r="B1813" i="129"/>
  <c r="Q1812" i="129"/>
  <c r="B1812" i="129"/>
  <c r="Q1811" i="129"/>
  <c r="B1811" i="129"/>
  <c r="Q1810" i="129"/>
  <c r="B1810" i="129"/>
  <c r="Q1809" i="129"/>
  <c r="B1809" i="129"/>
  <c r="Q1808" i="129"/>
  <c r="B1808" i="129"/>
  <c r="Q1807" i="129"/>
  <c r="B1807" i="129"/>
  <c r="Q1806" i="129"/>
  <c r="B1806" i="129"/>
  <c r="Q1805" i="129"/>
  <c r="B1805" i="129"/>
  <c r="Q1804" i="129"/>
  <c r="B1804" i="129"/>
  <c r="Q1803" i="129"/>
  <c r="B1803" i="129"/>
  <c r="Q1802" i="129"/>
  <c r="B1802" i="129"/>
  <c r="Q1801" i="129"/>
  <c r="B1801" i="129"/>
  <c r="Q1800" i="129"/>
  <c r="B1800" i="129"/>
  <c r="Q1799" i="129"/>
  <c r="B1799" i="129"/>
  <c r="Q1798" i="129"/>
  <c r="B1798" i="129"/>
  <c r="Q1797" i="129"/>
  <c r="B1797" i="129"/>
  <c r="Q1796" i="129"/>
  <c r="B1796" i="129"/>
  <c r="Q1795" i="129"/>
  <c r="B1795" i="129"/>
  <c r="Q1794" i="129"/>
  <c r="B1794" i="129"/>
  <c r="Q1793" i="129"/>
  <c r="B1793" i="129"/>
  <c r="Q1792" i="129"/>
  <c r="B1792" i="129"/>
  <c r="Q1791" i="129"/>
  <c r="B1791" i="129"/>
  <c r="Q1790" i="129"/>
  <c r="B1790" i="129"/>
  <c r="Q1789" i="129"/>
  <c r="B1789" i="129"/>
  <c r="Q1788" i="129"/>
  <c r="B1788" i="129"/>
  <c r="Q1787" i="129"/>
  <c r="B1787" i="129"/>
  <c r="Q1786" i="129"/>
  <c r="B1786" i="129"/>
  <c r="Q1785" i="129"/>
  <c r="B1785" i="129"/>
  <c r="Q1784" i="129"/>
  <c r="B1784" i="129"/>
  <c r="Q1783" i="129"/>
  <c r="B1783" i="129"/>
  <c r="Q1782" i="129"/>
  <c r="B1782" i="129"/>
  <c r="Q1781" i="129"/>
  <c r="B1781" i="129"/>
  <c r="Q1780" i="129"/>
  <c r="B1780" i="129"/>
  <c r="Q1779" i="129"/>
  <c r="B1779" i="129"/>
  <c r="Q1778" i="129"/>
  <c r="B1778" i="129"/>
  <c r="Q1777" i="129"/>
  <c r="B1777" i="129"/>
  <c r="Q1776" i="129"/>
  <c r="B1776" i="129"/>
  <c r="Q1775" i="129"/>
  <c r="B1775" i="129"/>
  <c r="Q1774" i="129"/>
  <c r="B1774" i="129"/>
  <c r="Q1773" i="129"/>
  <c r="B1773" i="129"/>
  <c r="Q1772" i="129"/>
  <c r="B1772" i="129"/>
  <c r="Q1771" i="129"/>
  <c r="B1771" i="129"/>
  <c r="Q1770" i="129"/>
  <c r="B1770" i="129"/>
  <c r="Q1769" i="129"/>
  <c r="B1769" i="129"/>
  <c r="Q1768" i="129"/>
  <c r="B1768" i="129"/>
  <c r="Q1767" i="129"/>
  <c r="B1767" i="129"/>
  <c r="Q1766" i="129"/>
  <c r="B1766" i="129"/>
  <c r="Q1765" i="129"/>
  <c r="B1765" i="129"/>
  <c r="Q1764" i="129"/>
  <c r="B1764" i="129"/>
  <c r="Q1763" i="129"/>
  <c r="B1763" i="129"/>
  <c r="Q1762" i="129"/>
  <c r="B1762" i="129"/>
  <c r="Q1761" i="129"/>
  <c r="B1761" i="129"/>
  <c r="Q1760" i="129"/>
  <c r="B1760" i="129"/>
  <c r="Q1759" i="129"/>
  <c r="B1759" i="129"/>
  <c r="Q1758" i="129"/>
  <c r="B1758" i="129"/>
  <c r="Q1757" i="129"/>
  <c r="B1757" i="129"/>
  <c r="Q1756" i="129"/>
  <c r="B1756" i="129"/>
  <c r="Q1755" i="129"/>
  <c r="B1755" i="129"/>
  <c r="Q1754" i="129"/>
  <c r="B1754" i="129"/>
  <c r="Q1753" i="129"/>
  <c r="B1753" i="129"/>
  <c r="Q1752" i="129"/>
  <c r="B1752" i="129"/>
  <c r="Q1751" i="129"/>
  <c r="B1751" i="129"/>
  <c r="Q1750" i="129"/>
  <c r="B1750" i="129"/>
  <c r="Q1749" i="129"/>
  <c r="B1749" i="129"/>
  <c r="Q1748" i="129"/>
  <c r="B1748" i="129"/>
  <c r="Q1747" i="129"/>
  <c r="B1747" i="129"/>
  <c r="Q1746" i="129"/>
  <c r="B1746" i="129"/>
  <c r="Q1745" i="129"/>
  <c r="B1745" i="129"/>
  <c r="Q1744" i="129"/>
  <c r="B1744" i="129"/>
  <c r="Q1743" i="129"/>
  <c r="B1743" i="129"/>
  <c r="Q1742" i="129"/>
  <c r="B1742" i="129"/>
  <c r="Q1741" i="129"/>
  <c r="B1741" i="129"/>
  <c r="Q1740" i="129"/>
  <c r="B1740" i="129"/>
  <c r="Q1739" i="129"/>
  <c r="B1739" i="129"/>
  <c r="Q1738" i="129"/>
  <c r="B1738" i="129"/>
  <c r="Q1737" i="129"/>
  <c r="B1737" i="129"/>
  <c r="Q1736" i="129"/>
  <c r="B1736" i="129"/>
  <c r="Q1735" i="129"/>
  <c r="B1735" i="129"/>
  <c r="Q1734" i="129"/>
  <c r="B1734" i="129"/>
  <c r="Q1733" i="129"/>
  <c r="B1733" i="129"/>
  <c r="Q1732" i="129"/>
  <c r="B1732" i="129"/>
  <c r="Q1731" i="129"/>
  <c r="B1731" i="129"/>
  <c r="Q1730" i="129"/>
  <c r="B1730" i="129"/>
  <c r="Q1729" i="129"/>
  <c r="B1729" i="129"/>
  <c r="Q1728" i="129"/>
  <c r="B1728" i="129"/>
  <c r="Q1727" i="129"/>
  <c r="B1727" i="129"/>
  <c r="Q1726" i="129"/>
  <c r="B1726" i="129"/>
  <c r="Q1725" i="129"/>
  <c r="B1725" i="129"/>
  <c r="Q1724" i="129"/>
  <c r="B1724" i="129"/>
  <c r="Q1723" i="129"/>
  <c r="B1723" i="129"/>
  <c r="Q1722" i="129"/>
  <c r="B1722" i="129"/>
  <c r="Q1721" i="129"/>
  <c r="B1721" i="129"/>
  <c r="Q1720" i="129"/>
  <c r="B1720" i="129"/>
  <c r="Q1719" i="129"/>
  <c r="B1719" i="129"/>
  <c r="Q1718" i="129"/>
  <c r="B1718" i="129"/>
  <c r="Q1717" i="129"/>
  <c r="B1717" i="129"/>
  <c r="Q1716" i="129"/>
  <c r="B1716" i="129"/>
  <c r="Q1715" i="129"/>
  <c r="B1715" i="129"/>
  <c r="Q1714" i="129"/>
  <c r="B1714" i="129"/>
  <c r="Q1713" i="129"/>
  <c r="B1713" i="129"/>
  <c r="Q1712" i="129"/>
  <c r="B1712" i="129"/>
  <c r="Q1711" i="129"/>
  <c r="B1711" i="129"/>
  <c r="Q1710" i="129"/>
  <c r="B1710" i="129"/>
  <c r="Q1709" i="129"/>
  <c r="B1709" i="129"/>
  <c r="Q1708" i="129"/>
  <c r="B1708" i="129"/>
  <c r="Q1707" i="129"/>
  <c r="B1707" i="129"/>
  <c r="Q1706" i="129"/>
  <c r="B1706" i="129"/>
  <c r="Q1705" i="129"/>
  <c r="B1705" i="129"/>
  <c r="Q1704" i="129"/>
  <c r="B1704" i="129"/>
  <c r="Q1703" i="129"/>
  <c r="B1703" i="129"/>
  <c r="Q1702" i="129"/>
  <c r="B1702" i="129"/>
  <c r="Q1701" i="129"/>
  <c r="B1701" i="129"/>
  <c r="Q1700" i="129"/>
  <c r="B1700" i="129"/>
  <c r="Q1699" i="129"/>
  <c r="B1699" i="129"/>
  <c r="Q1698" i="129"/>
  <c r="B1698" i="129"/>
  <c r="Q1697" i="129"/>
  <c r="B1697" i="129"/>
  <c r="Q1696" i="129"/>
  <c r="B1696" i="129"/>
  <c r="Q1695" i="129"/>
  <c r="B1695" i="129"/>
  <c r="Q1694" i="129"/>
  <c r="B1694" i="129"/>
  <c r="Q1693" i="129"/>
  <c r="B1693" i="129"/>
  <c r="Q1692" i="129"/>
  <c r="B1692" i="129"/>
  <c r="Q1691" i="129"/>
  <c r="B1691" i="129"/>
  <c r="Q1690" i="129"/>
  <c r="B1690" i="129"/>
  <c r="Q1689" i="129"/>
  <c r="B1689" i="129"/>
  <c r="Q1688" i="129"/>
  <c r="B1688" i="129"/>
  <c r="Q1687" i="129"/>
  <c r="B1687" i="129"/>
  <c r="Q1686" i="129"/>
  <c r="B1686" i="129"/>
  <c r="Q1685" i="129"/>
  <c r="B1685" i="129"/>
  <c r="Q1684" i="129"/>
  <c r="B1684" i="129"/>
  <c r="Q1683" i="129"/>
  <c r="B1683" i="129"/>
  <c r="Q1682" i="129"/>
  <c r="B1682" i="129"/>
  <c r="Q1681" i="129"/>
  <c r="B1681" i="129"/>
  <c r="Q1680" i="129"/>
  <c r="B1680" i="129"/>
  <c r="Q1679" i="129"/>
  <c r="B1679" i="129"/>
  <c r="Q1678" i="129"/>
  <c r="B1678" i="129"/>
  <c r="Q1677" i="129"/>
  <c r="B1677" i="129"/>
  <c r="Q1676" i="129"/>
  <c r="B1676" i="129"/>
  <c r="Q1675" i="129"/>
  <c r="B1675" i="129"/>
  <c r="Q1674" i="129"/>
  <c r="B1674" i="129"/>
  <c r="Q1673" i="129"/>
  <c r="B1673" i="129"/>
  <c r="Q1672" i="129"/>
  <c r="B1672" i="129"/>
  <c r="Q1671" i="129"/>
  <c r="B1671" i="129"/>
  <c r="Q1670" i="129"/>
  <c r="B1670" i="129"/>
  <c r="Q1669" i="129"/>
  <c r="B1669" i="129"/>
  <c r="Q1668" i="129"/>
  <c r="B1668" i="129"/>
  <c r="Q1667" i="129"/>
  <c r="B1667" i="129"/>
  <c r="Q1666" i="129"/>
  <c r="B1666" i="129"/>
  <c r="Q1665" i="129"/>
  <c r="B1665" i="129"/>
  <c r="Q1664" i="129"/>
  <c r="B1664" i="129"/>
  <c r="Q1663" i="129"/>
  <c r="B1663" i="129"/>
  <c r="Q1662" i="129"/>
  <c r="B1662" i="129"/>
  <c r="Q1661" i="129"/>
  <c r="B1661" i="129"/>
  <c r="Q1660" i="129"/>
  <c r="B1660" i="129"/>
  <c r="Q1659" i="129"/>
  <c r="B1659" i="129"/>
  <c r="Q1658" i="129"/>
  <c r="B1658" i="129"/>
  <c r="Q1657" i="129"/>
  <c r="B1657" i="129"/>
  <c r="Q1656" i="129"/>
  <c r="B1656" i="129"/>
  <c r="Q1655" i="129"/>
  <c r="B1655" i="129"/>
  <c r="Q1654" i="129"/>
  <c r="B1654" i="129"/>
  <c r="Q1653" i="129"/>
  <c r="B1653" i="129"/>
  <c r="Q1652" i="129"/>
  <c r="B1652" i="129"/>
  <c r="Q1651" i="129"/>
  <c r="B1651" i="129"/>
  <c r="Q1650" i="129"/>
  <c r="B1650" i="129"/>
  <c r="Q1649" i="129"/>
  <c r="B1649" i="129"/>
  <c r="Q1648" i="129"/>
  <c r="B1648" i="129"/>
  <c r="Q1647" i="129"/>
  <c r="B1647" i="129"/>
  <c r="Q1646" i="129"/>
  <c r="B1646" i="129"/>
  <c r="Q1645" i="129"/>
  <c r="B1645" i="129"/>
  <c r="Q1644" i="129"/>
  <c r="B1644" i="129"/>
  <c r="Q1643" i="129"/>
  <c r="B1643" i="129"/>
  <c r="Q1642" i="129"/>
  <c r="B1642" i="129"/>
  <c r="Q1641" i="129"/>
  <c r="B1641" i="129"/>
  <c r="Q1640" i="129"/>
  <c r="B1640" i="129"/>
  <c r="Q1639" i="129"/>
  <c r="B1639" i="129"/>
  <c r="Q1638" i="129"/>
  <c r="B1638" i="129"/>
  <c r="Q1637" i="129"/>
  <c r="B1637" i="129"/>
  <c r="Q1636" i="129"/>
  <c r="B1636" i="129"/>
  <c r="Q1635" i="129"/>
  <c r="B1635" i="129"/>
  <c r="Q1634" i="129"/>
  <c r="B1634" i="129"/>
  <c r="Q1633" i="129"/>
  <c r="B1633" i="129"/>
  <c r="Q1632" i="129"/>
  <c r="B1632" i="129"/>
  <c r="Q1631" i="129"/>
  <c r="B1631" i="129"/>
  <c r="Q1630" i="129"/>
  <c r="B1630" i="129"/>
  <c r="Q1629" i="129"/>
  <c r="B1629" i="129"/>
  <c r="Q1628" i="129"/>
  <c r="B1628" i="129"/>
  <c r="Q1627" i="129"/>
  <c r="B1627" i="129"/>
  <c r="Q1626" i="129"/>
  <c r="B1626" i="129"/>
  <c r="Q1625" i="129"/>
  <c r="B1625" i="129"/>
  <c r="Q1624" i="129"/>
  <c r="B1624" i="129"/>
  <c r="Q1623" i="129"/>
  <c r="B1623" i="129"/>
  <c r="Q1622" i="129"/>
  <c r="B1622" i="129"/>
  <c r="Q1621" i="129"/>
  <c r="B1621" i="129"/>
  <c r="Q1620" i="129"/>
  <c r="B1620" i="129"/>
  <c r="Q1619" i="129"/>
  <c r="B1619" i="129"/>
  <c r="Q1618" i="129"/>
  <c r="B1618" i="129"/>
  <c r="Q1617" i="129"/>
  <c r="B1617" i="129"/>
  <c r="Q1616" i="129"/>
  <c r="B1616" i="129"/>
  <c r="Q1615" i="129"/>
  <c r="B1615" i="129"/>
  <c r="Q1614" i="129"/>
  <c r="B1614" i="129"/>
  <c r="Q1613" i="129"/>
  <c r="B1613" i="129"/>
  <c r="Q1612" i="129"/>
  <c r="B1612" i="129"/>
  <c r="Q1611" i="129"/>
  <c r="B1611" i="129"/>
  <c r="Q1610" i="129"/>
  <c r="B1610" i="129"/>
  <c r="Q1609" i="129"/>
  <c r="B1609" i="129"/>
  <c r="Q1608" i="129"/>
  <c r="B1608" i="129"/>
  <c r="Q1607" i="129"/>
  <c r="B1607" i="129"/>
  <c r="Q1606" i="129"/>
  <c r="B1606" i="129"/>
  <c r="Q1605" i="129"/>
  <c r="B1605" i="129"/>
  <c r="Q1604" i="129"/>
  <c r="B1604" i="129"/>
  <c r="Q1603" i="129"/>
  <c r="B1603" i="129"/>
  <c r="Q1602" i="129"/>
  <c r="B1602" i="129"/>
  <c r="Q1601" i="129"/>
  <c r="B1601" i="129"/>
  <c r="Q1600" i="129"/>
  <c r="B1600" i="129"/>
  <c r="Q1599" i="129"/>
  <c r="B1599" i="129"/>
  <c r="Q1598" i="129"/>
  <c r="B1598" i="129"/>
  <c r="Q1597" i="129"/>
  <c r="B1597" i="129"/>
  <c r="Q1596" i="129"/>
  <c r="B1596" i="129"/>
  <c r="Q1595" i="129"/>
  <c r="B1595" i="129"/>
  <c r="Q1594" i="129"/>
  <c r="B1594" i="129"/>
  <c r="Q1593" i="129"/>
  <c r="B1593" i="129"/>
  <c r="Q1592" i="129"/>
  <c r="B1592" i="129"/>
  <c r="Q1591" i="129"/>
  <c r="B1591" i="129"/>
  <c r="Q1590" i="129"/>
  <c r="B1590" i="129"/>
  <c r="Q1589" i="129"/>
  <c r="B1589" i="129"/>
  <c r="Q1588" i="129"/>
  <c r="B1588" i="129"/>
  <c r="Q1587" i="129"/>
  <c r="B1587" i="129"/>
  <c r="Q1586" i="129"/>
  <c r="B1586" i="129"/>
  <c r="Q1585" i="129"/>
  <c r="B1585" i="129"/>
  <c r="Q1584" i="129"/>
  <c r="B1584" i="129"/>
  <c r="Q1583" i="129"/>
  <c r="B1583" i="129"/>
  <c r="Q1582" i="129"/>
  <c r="B1582" i="129"/>
  <c r="Q1581" i="129"/>
  <c r="B1581" i="129"/>
  <c r="Q1580" i="129"/>
  <c r="B1580" i="129"/>
  <c r="Q1579" i="129"/>
  <c r="B1579" i="129"/>
  <c r="Q1578" i="129"/>
  <c r="B1578" i="129"/>
  <c r="Q1577" i="129"/>
  <c r="B1577" i="129"/>
  <c r="Q1576" i="129"/>
  <c r="B1576" i="129"/>
  <c r="Q1575" i="129"/>
  <c r="B1575" i="129"/>
  <c r="Q1574" i="129"/>
  <c r="B1574" i="129"/>
  <c r="Q1573" i="129"/>
  <c r="B1573" i="129"/>
  <c r="Q1572" i="129"/>
  <c r="B1572" i="129"/>
  <c r="Q1571" i="129"/>
  <c r="B1571" i="129"/>
  <c r="Q1570" i="129"/>
  <c r="B1570" i="129"/>
  <c r="Q1569" i="129"/>
  <c r="B1569" i="129"/>
  <c r="Q1568" i="129"/>
  <c r="B1568" i="129"/>
  <c r="Q1567" i="129"/>
  <c r="B1567" i="129"/>
  <c r="Q1566" i="129"/>
  <c r="B1566" i="129"/>
  <c r="Q1565" i="129"/>
  <c r="B1565" i="129"/>
  <c r="Q1564" i="129"/>
  <c r="B1564" i="129"/>
  <c r="Q1563" i="129"/>
  <c r="B1563" i="129"/>
  <c r="Q1562" i="129"/>
  <c r="B1562" i="129"/>
  <c r="Q1561" i="129"/>
  <c r="B1561" i="129"/>
  <c r="Q1560" i="129"/>
  <c r="B1560" i="129"/>
  <c r="Q1559" i="129"/>
  <c r="B1559" i="129"/>
  <c r="Q1558" i="129"/>
  <c r="B1558" i="129"/>
  <c r="Q1557" i="129"/>
  <c r="B1557" i="129"/>
  <c r="Q1556" i="129"/>
  <c r="B1556" i="129"/>
  <c r="Q1555" i="129"/>
  <c r="B1555" i="129"/>
  <c r="Q1554" i="129"/>
  <c r="B1554" i="129"/>
  <c r="Q1553" i="129"/>
  <c r="B1553" i="129"/>
  <c r="Q1552" i="129"/>
  <c r="B1552" i="129"/>
  <c r="Q1551" i="129"/>
  <c r="B1551" i="129"/>
  <c r="Q1550" i="129"/>
  <c r="B1550" i="129"/>
  <c r="Q1549" i="129"/>
  <c r="B1549" i="129"/>
  <c r="Q1548" i="129"/>
  <c r="B1548" i="129"/>
  <c r="Q1547" i="129"/>
  <c r="B1547" i="129"/>
  <c r="Q1546" i="129"/>
  <c r="B1546" i="129"/>
  <c r="Q1545" i="129"/>
  <c r="B1545" i="129"/>
  <c r="Q1544" i="129"/>
  <c r="B1544" i="129"/>
  <c r="Q1543" i="129"/>
  <c r="B1543" i="129"/>
  <c r="Q1542" i="129"/>
  <c r="B1542" i="129"/>
  <c r="Q1541" i="129"/>
  <c r="B1541" i="129"/>
  <c r="Q1540" i="129"/>
  <c r="B1540" i="129"/>
  <c r="Q1539" i="129"/>
  <c r="B1539" i="129"/>
  <c r="Q1538" i="129"/>
  <c r="B1538" i="129"/>
  <c r="Q1537" i="129"/>
  <c r="B1537" i="129"/>
  <c r="Q1536" i="129"/>
  <c r="B1536" i="129"/>
  <c r="Q1535" i="129"/>
  <c r="B1535" i="129"/>
  <c r="Q1534" i="129"/>
  <c r="B1534" i="129"/>
  <c r="Q1533" i="129"/>
  <c r="B1533" i="129"/>
  <c r="Q1532" i="129"/>
  <c r="B1532" i="129"/>
  <c r="Q1531" i="129"/>
  <c r="B1531" i="129"/>
  <c r="Q1530" i="129"/>
  <c r="B1530" i="129"/>
  <c r="Q1529" i="129"/>
  <c r="B1529" i="129"/>
  <c r="Q1528" i="129"/>
  <c r="B1528" i="129"/>
  <c r="Q1527" i="129"/>
  <c r="B1527" i="129"/>
  <c r="Q1526" i="129"/>
  <c r="B1526" i="129"/>
  <c r="Q1525" i="129"/>
  <c r="B1525" i="129"/>
  <c r="Q1524" i="129"/>
  <c r="B1524" i="129"/>
  <c r="Q1523" i="129"/>
  <c r="B1523" i="129"/>
  <c r="Q1522" i="129"/>
  <c r="B1522" i="129"/>
  <c r="Q1521" i="129"/>
  <c r="B1521" i="129"/>
  <c r="Q1520" i="129"/>
  <c r="B1520" i="129"/>
  <c r="Q1519" i="129"/>
  <c r="B1519" i="129"/>
  <c r="Q1518" i="129"/>
  <c r="B1518" i="129"/>
  <c r="Q1517" i="129"/>
  <c r="B1517" i="129"/>
  <c r="Q1516" i="129"/>
  <c r="B1516" i="129"/>
  <c r="Q1515" i="129"/>
  <c r="B1515" i="129"/>
  <c r="Q1514" i="129"/>
  <c r="B1514" i="129"/>
  <c r="Q1513" i="129"/>
  <c r="B1513" i="129"/>
  <c r="Q1512" i="129"/>
  <c r="B1512" i="129"/>
  <c r="Q1511" i="129"/>
  <c r="B1511" i="129"/>
  <c r="Q1510" i="129"/>
  <c r="B1510" i="129"/>
  <c r="Q1509" i="129"/>
  <c r="B1509" i="129"/>
  <c r="Q1508" i="129"/>
  <c r="B1508" i="129"/>
  <c r="Q1507" i="129"/>
  <c r="B1507" i="129"/>
  <c r="Q1506" i="129"/>
  <c r="B1506" i="129"/>
  <c r="Q1505" i="129"/>
  <c r="B1505" i="129"/>
  <c r="Q1504" i="129"/>
  <c r="B1504" i="129"/>
  <c r="Q1503" i="129"/>
  <c r="B1503" i="129"/>
  <c r="Q1502" i="129"/>
  <c r="B1502" i="129"/>
  <c r="Q1501" i="129"/>
  <c r="B1501" i="129"/>
  <c r="Q1500" i="129"/>
  <c r="B1500" i="129"/>
  <c r="Q1499" i="129"/>
  <c r="B1499" i="129"/>
  <c r="Q1498" i="129"/>
  <c r="B1498" i="129"/>
  <c r="Q1497" i="129"/>
  <c r="B1497" i="129"/>
  <c r="Q1496" i="129"/>
  <c r="B1496" i="129"/>
  <c r="Q1495" i="129"/>
  <c r="B1495" i="129"/>
  <c r="Q1494" i="129"/>
  <c r="B1494" i="129"/>
  <c r="Q1493" i="129"/>
  <c r="B1493" i="129"/>
  <c r="Q1492" i="129"/>
  <c r="B1492" i="129"/>
  <c r="Q1491" i="129"/>
  <c r="B1491" i="129"/>
  <c r="Q1490" i="129"/>
  <c r="B1490" i="129"/>
  <c r="Q1489" i="129"/>
  <c r="B1489" i="129"/>
  <c r="Q1488" i="129"/>
  <c r="B1488" i="129"/>
  <c r="Q1487" i="129"/>
  <c r="B1487" i="129"/>
  <c r="Q1486" i="129"/>
  <c r="B1486" i="129"/>
  <c r="Q1485" i="129"/>
  <c r="B1485" i="129"/>
  <c r="Q1484" i="129"/>
  <c r="B1484" i="129"/>
  <c r="Q1483" i="129"/>
  <c r="B1483" i="129"/>
  <c r="Q1482" i="129"/>
  <c r="B1482" i="129"/>
  <c r="Q1481" i="129"/>
  <c r="B1481" i="129"/>
  <c r="Q1480" i="129"/>
  <c r="B1480" i="129"/>
  <c r="Q1479" i="129"/>
  <c r="B1479" i="129"/>
  <c r="Q1478" i="129"/>
  <c r="B1478" i="129"/>
  <c r="Q1477" i="129"/>
  <c r="B1477" i="129"/>
  <c r="Q1476" i="129"/>
  <c r="B1476" i="129"/>
  <c r="Q1475" i="129"/>
  <c r="B1475" i="129"/>
  <c r="Q1474" i="129"/>
  <c r="B1474" i="129"/>
  <c r="Q1473" i="129"/>
  <c r="B1473" i="129"/>
  <c r="Q1472" i="129"/>
  <c r="B1472" i="129"/>
  <c r="Q1471" i="129"/>
  <c r="B1471" i="129"/>
  <c r="Q1470" i="129"/>
  <c r="B1470" i="129"/>
  <c r="Q1469" i="129"/>
  <c r="B1469" i="129"/>
  <c r="Q1468" i="129"/>
  <c r="B1468" i="129"/>
  <c r="Q1467" i="129"/>
  <c r="B1467" i="129"/>
  <c r="Q1466" i="129"/>
  <c r="B1466" i="129"/>
  <c r="Q1465" i="129"/>
  <c r="B1465" i="129"/>
  <c r="Q1464" i="129"/>
  <c r="B1464" i="129"/>
  <c r="Q1463" i="129"/>
  <c r="B1463" i="129"/>
  <c r="Q1462" i="129"/>
  <c r="B1462" i="129"/>
  <c r="Q1461" i="129"/>
  <c r="B1461" i="129"/>
  <c r="Q1460" i="129"/>
  <c r="B1460" i="129"/>
  <c r="Q1459" i="129"/>
  <c r="B1459" i="129"/>
  <c r="Q1458" i="129"/>
  <c r="B1458" i="129"/>
  <c r="Q1457" i="129"/>
  <c r="B1457" i="129"/>
  <c r="Q1456" i="129"/>
  <c r="B1456" i="129"/>
  <c r="Q1455" i="129"/>
  <c r="B1455" i="129"/>
  <c r="Q1454" i="129"/>
  <c r="B1454" i="129"/>
  <c r="Q1453" i="129"/>
  <c r="B1453" i="129"/>
  <c r="Q1452" i="129"/>
  <c r="B1452" i="129"/>
  <c r="Q1451" i="129"/>
  <c r="B1451" i="129"/>
  <c r="Q1450" i="129"/>
  <c r="B1450" i="129"/>
  <c r="Q1449" i="129"/>
  <c r="B1449" i="129"/>
  <c r="Q1448" i="129"/>
  <c r="B1448" i="129"/>
  <c r="Q1447" i="129"/>
  <c r="B1447" i="129"/>
  <c r="Q1446" i="129"/>
  <c r="B1446" i="129"/>
  <c r="Q1445" i="129"/>
  <c r="B1445" i="129"/>
  <c r="Q1444" i="129"/>
  <c r="B1444" i="129"/>
  <c r="Q1443" i="129"/>
  <c r="B1443" i="129"/>
  <c r="Q1442" i="129"/>
  <c r="B1442" i="129"/>
  <c r="Q1441" i="129"/>
  <c r="B1441" i="129"/>
  <c r="Q1440" i="129"/>
  <c r="B1440" i="129"/>
  <c r="Q1439" i="129"/>
  <c r="B1439" i="129"/>
  <c r="Q1438" i="129"/>
  <c r="B1438" i="129"/>
  <c r="Q1437" i="129"/>
  <c r="B1437" i="129"/>
  <c r="Q1436" i="129"/>
  <c r="B1436" i="129"/>
  <c r="Q1435" i="129"/>
  <c r="B1435" i="129"/>
  <c r="Q1434" i="129"/>
  <c r="B1434" i="129"/>
  <c r="Q1433" i="129"/>
  <c r="B1433" i="129"/>
  <c r="Q1432" i="129"/>
  <c r="B1432" i="129"/>
  <c r="Q1431" i="129"/>
  <c r="B1431" i="129"/>
  <c r="Q1430" i="129"/>
  <c r="B1430" i="129"/>
  <c r="Q1429" i="129"/>
  <c r="B1429" i="129"/>
  <c r="Q1428" i="129"/>
  <c r="B1428" i="129"/>
  <c r="Q1427" i="129"/>
  <c r="B1427" i="129"/>
  <c r="Q1426" i="129"/>
  <c r="B1426" i="129"/>
  <c r="Q1425" i="129"/>
  <c r="B1425" i="129"/>
  <c r="Q1424" i="129"/>
  <c r="B1424" i="129"/>
  <c r="Q1423" i="129"/>
  <c r="B1423" i="129"/>
  <c r="Q1422" i="129"/>
  <c r="B1422" i="129"/>
  <c r="Q1421" i="129"/>
  <c r="B1421" i="129"/>
  <c r="Q1420" i="129"/>
  <c r="B1420" i="129"/>
  <c r="Q1419" i="129"/>
  <c r="B1419" i="129"/>
  <c r="Q1418" i="129"/>
  <c r="B1418" i="129"/>
  <c r="Q1417" i="129"/>
  <c r="B1417" i="129"/>
  <c r="Q1416" i="129"/>
  <c r="B1416" i="129"/>
  <c r="Q1415" i="129"/>
  <c r="B1415" i="129"/>
  <c r="Q1414" i="129"/>
  <c r="B1414" i="129"/>
  <c r="Q1413" i="129"/>
  <c r="B1413" i="129"/>
  <c r="Q1412" i="129"/>
  <c r="B1412" i="129"/>
  <c r="Q1411" i="129"/>
  <c r="B1411" i="129"/>
  <c r="Q1410" i="129"/>
  <c r="B1410" i="129"/>
  <c r="Q1409" i="129"/>
  <c r="B1409" i="129"/>
  <c r="Q1408" i="129"/>
  <c r="B1408" i="129"/>
  <c r="Q1407" i="129"/>
  <c r="B1407" i="129"/>
  <c r="Q1406" i="129"/>
  <c r="B1406" i="129"/>
  <c r="Q1405" i="129"/>
  <c r="B1405" i="129"/>
  <c r="Q1404" i="129"/>
  <c r="B1404" i="129"/>
  <c r="Q1403" i="129"/>
  <c r="B1403" i="129"/>
  <c r="Q1402" i="129"/>
  <c r="B1402" i="129"/>
  <c r="Q1401" i="129"/>
  <c r="B1401" i="129"/>
  <c r="Q1400" i="129"/>
  <c r="B1400" i="129"/>
  <c r="Q1399" i="129"/>
  <c r="B1399" i="129"/>
  <c r="Q1398" i="129"/>
  <c r="B1398" i="129"/>
  <c r="Q1397" i="129"/>
  <c r="B1397" i="129"/>
  <c r="Q1396" i="129"/>
  <c r="B1396" i="129"/>
  <c r="Q1395" i="129"/>
  <c r="B1395" i="129"/>
  <c r="Q1394" i="129"/>
  <c r="B1394" i="129"/>
  <c r="Q1393" i="129"/>
  <c r="B1393" i="129"/>
  <c r="Q1392" i="129"/>
  <c r="B1392" i="129"/>
  <c r="Q1391" i="129"/>
  <c r="B1391" i="129"/>
  <c r="Q1390" i="129"/>
  <c r="B1390" i="129"/>
  <c r="Q1389" i="129"/>
  <c r="B1389" i="129"/>
  <c r="Q1388" i="129"/>
  <c r="B1388" i="129"/>
  <c r="Q1387" i="129"/>
  <c r="B1387" i="129"/>
  <c r="Q1386" i="129"/>
  <c r="B1386" i="129"/>
  <c r="Q1385" i="129"/>
  <c r="B1385" i="129"/>
  <c r="Q1384" i="129"/>
  <c r="B1384" i="129"/>
  <c r="Q1383" i="129"/>
  <c r="B1383" i="129"/>
  <c r="Q1382" i="129"/>
  <c r="B1382" i="129"/>
  <c r="Q1381" i="129"/>
  <c r="B1381" i="129"/>
  <c r="Q1380" i="129"/>
  <c r="B1380" i="129"/>
  <c r="Q1379" i="129"/>
  <c r="B1379" i="129"/>
  <c r="Q1378" i="129"/>
  <c r="B1378" i="129"/>
  <c r="Q1377" i="129"/>
  <c r="B1377" i="129"/>
  <c r="Q1376" i="129"/>
  <c r="B1376" i="129"/>
  <c r="Q1375" i="129"/>
  <c r="B1375" i="129"/>
  <c r="Q1374" i="129"/>
  <c r="B1374" i="129"/>
  <c r="Q1373" i="129"/>
  <c r="B1373" i="129"/>
  <c r="Q1372" i="129"/>
  <c r="B1372" i="129"/>
  <c r="Q1371" i="129"/>
  <c r="B1371" i="129"/>
  <c r="Q1370" i="129"/>
  <c r="B1370" i="129"/>
  <c r="Q1369" i="129"/>
  <c r="B1369" i="129"/>
  <c r="Q1368" i="129"/>
  <c r="B1368" i="129"/>
  <c r="Q1367" i="129"/>
  <c r="B1367" i="129"/>
  <c r="Q1366" i="129"/>
  <c r="B1366" i="129"/>
  <c r="Q1365" i="129"/>
  <c r="B1365" i="129"/>
  <c r="Q1364" i="129"/>
  <c r="B1364" i="129"/>
  <c r="Q1363" i="129"/>
  <c r="B1363" i="129"/>
  <c r="Q1362" i="129"/>
  <c r="B1362" i="129"/>
  <c r="Q1361" i="129"/>
  <c r="B1361" i="129"/>
  <c r="Q1360" i="129"/>
  <c r="B1360" i="129"/>
  <c r="Q1359" i="129"/>
  <c r="B1359" i="129"/>
  <c r="Q1358" i="129"/>
  <c r="B1358" i="129"/>
  <c r="Q1357" i="129"/>
  <c r="B1357" i="129"/>
  <c r="Q1356" i="129"/>
  <c r="B1356" i="129"/>
  <c r="Q1355" i="129"/>
  <c r="B1355" i="129"/>
  <c r="Q1354" i="129"/>
  <c r="B1354" i="129"/>
  <c r="Q1353" i="129"/>
  <c r="B1353" i="129"/>
  <c r="Q1352" i="129"/>
  <c r="B1352" i="129"/>
  <c r="Q1351" i="129"/>
  <c r="B1351" i="129"/>
  <c r="Q1350" i="129"/>
  <c r="B1350" i="129"/>
  <c r="Q1349" i="129"/>
  <c r="B1349" i="129"/>
  <c r="Q1348" i="129"/>
  <c r="B1348" i="129"/>
  <c r="Q1347" i="129"/>
  <c r="B1347" i="129"/>
  <c r="Q1346" i="129"/>
  <c r="B1346" i="129"/>
  <c r="Q1345" i="129"/>
  <c r="B1345" i="129"/>
  <c r="Q1344" i="129"/>
  <c r="B1344" i="129"/>
  <c r="Q1343" i="129"/>
  <c r="B1343" i="129"/>
  <c r="Q1342" i="129"/>
  <c r="B1342" i="129"/>
  <c r="Q1341" i="129"/>
  <c r="B1341" i="129"/>
  <c r="Q1340" i="129"/>
  <c r="B1340" i="129"/>
  <c r="Q1339" i="129"/>
  <c r="B1339" i="129"/>
  <c r="Q1338" i="129"/>
  <c r="B1338" i="129"/>
  <c r="Q1337" i="129"/>
  <c r="B1337" i="129"/>
  <c r="Q1336" i="129"/>
  <c r="B1336" i="129"/>
  <c r="Q1335" i="129"/>
  <c r="B1335" i="129"/>
  <c r="Q1334" i="129"/>
  <c r="B1334" i="129"/>
  <c r="Q1333" i="129"/>
  <c r="B1333" i="129"/>
  <c r="Q1332" i="129"/>
  <c r="B1332" i="129"/>
  <c r="Q1331" i="129"/>
  <c r="B1331" i="129"/>
  <c r="Q1330" i="129"/>
  <c r="B1330" i="129"/>
  <c r="Q1329" i="129"/>
  <c r="B1329" i="129"/>
  <c r="Q1328" i="129"/>
  <c r="B1328" i="129"/>
  <c r="Q1327" i="129"/>
  <c r="B1327" i="129"/>
  <c r="Q1326" i="129"/>
  <c r="B1326" i="129"/>
  <c r="Q1325" i="129"/>
  <c r="B1325" i="129"/>
  <c r="Q1324" i="129"/>
  <c r="B1324" i="129"/>
  <c r="Q1323" i="129"/>
  <c r="B1323" i="129"/>
  <c r="Q1322" i="129"/>
  <c r="B1322" i="129"/>
  <c r="Q1321" i="129"/>
  <c r="B1321" i="129"/>
  <c r="Q1320" i="129"/>
  <c r="B1320" i="129"/>
  <c r="Q1319" i="129"/>
  <c r="B1319" i="129"/>
  <c r="Q1318" i="129"/>
  <c r="B1318" i="129"/>
  <c r="Q1317" i="129"/>
  <c r="B1317" i="129"/>
  <c r="Q1316" i="129"/>
  <c r="B1316" i="129"/>
  <c r="Q1315" i="129"/>
  <c r="B1315" i="129"/>
  <c r="Q1314" i="129"/>
  <c r="B1314" i="129"/>
  <c r="Q1313" i="129"/>
  <c r="B1313" i="129"/>
  <c r="Q1312" i="129"/>
  <c r="B1312" i="129"/>
  <c r="Q1311" i="129"/>
  <c r="B1311" i="129"/>
  <c r="Q1310" i="129"/>
  <c r="B1310" i="129"/>
  <c r="Q1309" i="129"/>
  <c r="B1309" i="129"/>
  <c r="Q1308" i="129"/>
  <c r="B1308" i="129"/>
  <c r="Q1307" i="129"/>
  <c r="B1307" i="129"/>
  <c r="Q1306" i="129"/>
  <c r="B1306" i="129"/>
  <c r="Q1305" i="129"/>
  <c r="B1305" i="129"/>
  <c r="Q1304" i="129"/>
  <c r="B1304" i="129"/>
  <c r="Q1303" i="129"/>
  <c r="B1303" i="129"/>
  <c r="Q1302" i="129"/>
  <c r="B1302" i="129"/>
  <c r="Q1301" i="129"/>
  <c r="B1301" i="129"/>
  <c r="Q1300" i="129"/>
  <c r="B1300" i="129"/>
  <c r="Q1299" i="129"/>
  <c r="B1299" i="129"/>
  <c r="Q1298" i="129"/>
  <c r="B1298" i="129"/>
  <c r="Q1297" i="129"/>
  <c r="B1297" i="129"/>
  <c r="Q1296" i="129"/>
  <c r="B1296" i="129"/>
  <c r="Q1295" i="129"/>
  <c r="B1295" i="129"/>
  <c r="Q1294" i="129"/>
  <c r="B1294" i="129"/>
  <c r="Q1293" i="129"/>
  <c r="B1293" i="129"/>
  <c r="Q1292" i="129"/>
  <c r="B1292" i="129"/>
  <c r="Q1291" i="129"/>
  <c r="B1291" i="129"/>
  <c r="Q1290" i="129"/>
  <c r="B1290" i="129"/>
  <c r="Q1289" i="129"/>
  <c r="B1289" i="129"/>
  <c r="Q1288" i="129"/>
  <c r="B1288" i="129"/>
  <c r="Q1287" i="129"/>
  <c r="B1287" i="129"/>
  <c r="Q1286" i="129"/>
  <c r="B1286" i="129"/>
  <c r="Q1285" i="129"/>
  <c r="B1285" i="129"/>
  <c r="Q1284" i="129"/>
  <c r="B1284" i="129"/>
  <c r="Q1283" i="129"/>
  <c r="B1283" i="129"/>
  <c r="Q1282" i="129"/>
  <c r="B1282" i="129"/>
  <c r="Q1281" i="129"/>
  <c r="B1281" i="129"/>
  <c r="Q1280" i="129"/>
  <c r="B1280" i="129"/>
  <c r="Q1279" i="129"/>
  <c r="B1279" i="129"/>
  <c r="Q1278" i="129"/>
  <c r="B1278" i="129"/>
  <c r="Q1277" i="129"/>
  <c r="B1277" i="129"/>
  <c r="Q1276" i="129"/>
  <c r="B1276" i="129"/>
  <c r="Q1275" i="129"/>
  <c r="B1275" i="129"/>
  <c r="Q1274" i="129"/>
  <c r="B1274" i="129"/>
  <c r="Q1273" i="129"/>
  <c r="B1273" i="129"/>
  <c r="Q1272" i="129"/>
  <c r="B1272" i="129"/>
  <c r="Q1271" i="129"/>
  <c r="B1271" i="129"/>
  <c r="Q1270" i="129"/>
  <c r="B1270" i="129"/>
  <c r="Q1269" i="129"/>
  <c r="B1269" i="129"/>
  <c r="Q1268" i="129"/>
  <c r="B1268" i="129"/>
  <c r="Q1267" i="129"/>
  <c r="B1267" i="129"/>
  <c r="Q1266" i="129"/>
  <c r="B1266" i="129"/>
  <c r="Q1265" i="129"/>
  <c r="B1265" i="129"/>
  <c r="Q1264" i="129"/>
  <c r="B1264" i="129"/>
  <c r="Q1263" i="129"/>
  <c r="B1263" i="129"/>
  <c r="Q1262" i="129"/>
  <c r="B1262" i="129"/>
  <c r="Q1261" i="129"/>
  <c r="B1261" i="129"/>
  <c r="Q1260" i="129"/>
  <c r="B1260" i="129"/>
  <c r="Q1259" i="129"/>
  <c r="B1259" i="129"/>
  <c r="Q1258" i="129"/>
  <c r="B1258" i="129"/>
  <c r="Q1257" i="129"/>
  <c r="B1257" i="129"/>
  <c r="Q1256" i="129"/>
  <c r="B1256" i="129"/>
  <c r="Q1255" i="129"/>
  <c r="B1255" i="129"/>
  <c r="Q1254" i="129"/>
  <c r="B1254" i="129"/>
  <c r="Q1253" i="129"/>
  <c r="B1253" i="129"/>
  <c r="Q1252" i="129"/>
  <c r="B1252" i="129"/>
  <c r="Q1251" i="129"/>
  <c r="B1251" i="129"/>
  <c r="Q1250" i="129"/>
  <c r="B1250" i="129"/>
  <c r="Q1249" i="129"/>
  <c r="B1249" i="129"/>
  <c r="Q1248" i="129"/>
  <c r="B1248" i="129"/>
  <c r="Q1247" i="129"/>
  <c r="B1247" i="129"/>
  <c r="Q1246" i="129"/>
  <c r="B1246" i="129"/>
  <c r="Q1245" i="129"/>
  <c r="B1245" i="129"/>
  <c r="Q1244" i="129"/>
  <c r="B1244" i="129"/>
  <c r="Q1243" i="129"/>
  <c r="B1243" i="129"/>
  <c r="Q1242" i="129"/>
  <c r="B1242" i="129"/>
  <c r="Q1241" i="129"/>
  <c r="B1241" i="129"/>
  <c r="Q1240" i="129"/>
  <c r="B1240" i="129"/>
  <c r="Q1239" i="129"/>
  <c r="B1239" i="129"/>
  <c r="Q1238" i="129"/>
  <c r="B1238" i="129"/>
  <c r="Q1237" i="129"/>
  <c r="B1237" i="129"/>
  <c r="Q1236" i="129"/>
  <c r="B1236" i="129"/>
  <c r="Q1235" i="129"/>
  <c r="B1235" i="129"/>
  <c r="Q1234" i="129"/>
  <c r="B1234" i="129"/>
  <c r="Q1233" i="129"/>
  <c r="B1233" i="129"/>
  <c r="Q1232" i="129"/>
  <c r="B1232" i="129"/>
  <c r="Q1231" i="129"/>
  <c r="B1231" i="129"/>
  <c r="Q1230" i="129"/>
  <c r="B1230" i="129"/>
  <c r="Q1229" i="129"/>
  <c r="B1229" i="129"/>
  <c r="Q1228" i="129"/>
  <c r="B1228" i="129"/>
  <c r="Q1227" i="129"/>
  <c r="B1227" i="129"/>
  <c r="Q1226" i="129"/>
  <c r="B1226" i="129"/>
  <c r="Q1225" i="129"/>
  <c r="B1225" i="129"/>
  <c r="Q1224" i="129"/>
  <c r="B1224" i="129"/>
  <c r="Q1223" i="129"/>
  <c r="B1223" i="129"/>
  <c r="Q1222" i="129"/>
  <c r="B1222" i="129"/>
  <c r="Q1221" i="129"/>
  <c r="B1221" i="129"/>
  <c r="Q1220" i="129"/>
  <c r="B1220" i="129"/>
  <c r="Q1219" i="129"/>
  <c r="B1219" i="129"/>
  <c r="Q1218" i="129"/>
  <c r="B1218" i="129"/>
  <c r="Q1217" i="129"/>
  <c r="B1217" i="129"/>
  <c r="Q1216" i="129"/>
  <c r="B1216" i="129"/>
  <c r="Q1215" i="129"/>
  <c r="B1215" i="129"/>
  <c r="Q1214" i="129"/>
  <c r="B1214" i="129"/>
  <c r="Q1213" i="129"/>
  <c r="B1213" i="129"/>
  <c r="Q1212" i="129"/>
  <c r="B1212" i="129"/>
  <c r="Q1211" i="129"/>
  <c r="B1211" i="129"/>
  <c r="Q1210" i="129"/>
  <c r="B1210" i="129"/>
  <c r="Q1209" i="129"/>
  <c r="B1209" i="129"/>
  <c r="Q1208" i="129"/>
  <c r="B1208" i="129"/>
  <c r="Q1207" i="129"/>
  <c r="B1207" i="129"/>
  <c r="Q1206" i="129"/>
  <c r="B1206" i="129"/>
  <c r="Q1205" i="129"/>
  <c r="B1205" i="129"/>
  <c r="Q1204" i="129"/>
  <c r="B1204" i="129"/>
  <c r="Q1203" i="129"/>
  <c r="B1203" i="129"/>
  <c r="Q1202" i="129"/>
  <c r="B1202" i="129"/>
  <c r="Q1201" i="129"/>
  <c r="B1201" i="129"/>
  <c r="Q1200" i="129"/>
  <c r="B1200" i="129"/>
  <c r="Q1199" i="129"/>
  <c r="B1199" i="129"/>
  <c r="Q1198" i="129"/>
  <c r="B1198" i="129"/>
  <c r="Q1197" i="129"/>
  <c r="B1197" i="129"/>
  <c r="Q1196" i="129"/>
  <c r="B1196" i="129"/>
  <c r="Q1195" i="129"/>
  <c r="B1195" i="129"/>
  <c r="Q1194" i="129"/>
  <c r="B1194" i="129"/>
  <c r="Q1193" i="129"/>
  <c r="B1193" i="129"/>
  <c r="Q1192" i="129"/>
  <c r="B1192" i="129"/>
  <c r="Q1191" i="129"/>
  <c r="B1191" i="129"/>
  <c r="Q1190" i="129"/>
  <c r="B1190" i="129"/>
  <c r="Q1189" i="129"/>
  <c r="B1189" i="129"/>
  <c r="Q1188" i="129"/>
  <c r="B1188" i="129"/>
  <c r="Q1187" i="129"/>
  <c r="B1187" i="129"/>
  <c r="Q1186" i="129"/>
  <c r="B1186" i="129"/>
  <c r="Q1185" i="129"/>
  <c r="B1185" i="129"/>
  <c r="Q1184" i="129"/>
  <c r="B1184" i="129"/>
  <c r="Q1183" i="129"/>
  <c r="B1183" i="129"/>
  <c r="Q1182" i="129"/>
  <c r="B1182" i="129"/>
  <c r="Q1181" i="129"/>
  <c r="B1181" i="129"/>
  <c r="Q1180" i="129"/>
  <c r="B1180" i="129"/>
  <c r="Q1179" i="129"/>
  <c r="B1179" i="129"/>
  <c r="Q1178" i="129"/>
  <c r="B1178" i="129"/>
  <c r="Q1177" i="129"/>
  <c r="B1177" i="129"/>
  <c r="Q1176" i="129"/>
  <c r="B1176" i="129"/>
  <c r="Q1175" i="129"/>
  <c r="B1175" i="129"/>
  <c r="Q1174" i="129"/>
  <c r="B1174" i="129"/>
  <c r="Q1173" i="129"/>
  <c r="B1173" i="129"/>
  <c r="Q1172" i="129"/>
  <c r="B1172" i="129"/>
  <c r="Q1171" i="129"/>
  <c r="B1171" i="129"/>
  <c r="Q1170" i="129"/>
  <c r="B1170" i="129"/>
  <c r="Q1169" i="129"/>
  <c r="B1169" i="129"/>
  <c r="Q1168" i="129"/>
  <c r="B1168" i="129"/>
  <c r="Q1167" i="129"/>
  <c r="B1167" i="129"/>
  <c r="Q1166" i="129"/>
  <c r="B1166" i="129"/>
  <c r="Q1165" i="129"/>
  <c r="B1165" i="129"/>
  <c r="Q1164" i="129"/>
  <c r="B1164" i="129"/>
  <c r="Q1163" i="129"/>
  <c r="B1163" i="129"/>
  <c r="Q1162" i="129"/>
  <c r="B1162" i="129"/>
  <c r="Q1161" i="129"/>
  <c r="B1161" i="129"/>
  <c r="Q1160" i="129"/>
  <c r="B1160" i="129"/>
  <c r="Q1159" i="129"/>
  <c r="B1159" i="129"/>
  <c r="Q1158" i="129"/>
  <c r="B1158" i="129"/>
  <c r="Q1157" i="129"/>
  <c r="B1157" i="129"/>
  <c r="Q1156" i="129"/>
  <c r="B1156" i="129"/>
  <c r="Q1155" i="129"/>
  <c r="B1155" i="129"/>
  <c r="Q1154" i="129"/>
  <c r="B1154" i="129"/>
  <c r="Q1153" i="129"/>
  <c r="B1153" i="129"/>
  <c r="Q1152" i="129"/>
  <c r="B1152" i="129"/>
  <c r="Q1151" i="129"/>
  <c r="B1151" i="129"/>
  <c r="Q1150" i="129"/>
  <c r="B1150" i="129"/>
  <c r="Q1149" i="129"/>
  <c r="B1149" i="129"/>
  <c r="Q1148" i="129"/>
  <c r="B1148" i="129"/>
  <c r="Q1147" i="129"/>
  <c r="B1147" i="129"/>
  <c r="Q1146" i="129"/>
  <c r="B1146" i="129"/>
  <c r="Q1145" i="129"/>
  <c r="B1145" i="129"/>
  <c r="Q1144" i="129"/>
  <c r="B1144" i="129"/>
  <c r="Q1143" i="129"/>
  <c r="B1143" i="129"/>
  <c r="Q1142" i="129"/>
  <c r="B1142" i="129"/>
  <c r="Q1141" i="129"/>
  <c r="B1141" i="129"/>
  <c r="Q1140" i="129"/>
  <c r="B1140" i="129"/>
  <c r="Q1139" i="129"/>
  <c r="B1139" i="129"/>
  <c r="Q1138" i="129"/>
  <c r="B1138" i="129"/>
  <c r="Q1137" i="129"/>
  <c r="B1137" i="129"/>
  <c r="Q1136" i="129"/>
  <c r="B1136" i="129"/>
  <c r="Q1135" i="129"/>
  <c r="B1135" i="129"/>
  <c r="Q1134" i="129"/>
  <c r="B1134" i="129"/>
  <c r="Q1133" i="129"/>
  <c r="B1133" i="129"/>
  <c r="Q1132" i="129"/>
  <c r="B1132" i="129"/>
  <c r="Q1131" i="129"/>
  <c r="B1131" i="129"/>
  <c r="Q1130" i="129"/>
  <c r="B1130" i="129"/>
  <c r="Q1129" i="129"/>
  <c r="B1129" i="129"/>
  <c r="Q1128" i="129"/>
  <c r="B1128" i="129"/>
  <c r="Q1127" i="129"/>
  <c r="B1127" i="129"/>
  <c r="Q1126" i="129"/>
  <c r="B1126" i="129"/>
  <c r="Q1125" i="129"/>
  <c r="B1125" i="129"/>
  <c r="Q1124" i="129"/>
  <c r="B1124" i="129"/>
  <c r="Q1123" i="129"/>
  <c r="B1123" i="129"/>
  <c r="Q1122" i="129"/>
  <c r="B1122" i="129"/>
  <c r="Q1121" i="129"/>
  <c r="B1121" i="129"/>
  <c r="Q1120" i="129"/>
  <c r="B1120" i="129"/>
  <c r="Q1119" i="129"/>
  <c r="B1119" i="129"/>
  <c r="Q1118" i="129"/>
  <c r="B1118" i="129"/>
  <c r="Q1117" i="129"/>
  <c r="B1117" i="129"/>
  <c r="Q1116" i="129"/>
  <c r="B1116" i="129"/>
  <c r="Q1115" i="129"/>
  <c r="B1115" i="129"/>
  <c r="Q1114" i="129"/>
  <c r="B1114" i="129"/>
  <c r="Q1113" i="129"/>
  <c r="B1113" i="129"/>
  <c r="Q1112" i="129"/>
  <c r="B1112" i="129"/>
  <c r="Q1111" i="129"/>
  <c r="B1111" i="129"/>
  <c r="Q1110" i="129"/>
  <c r="B1110" i="129"/>
  <c r="Q1109" i="129"/>
  <c r="B1109" i="129"/>
  <c r="Q1108" i="129"/>
  <c r="B1108" i="129"/>
  <c r="Q1107" i="129"/>
  <c r="B1107" i="129"/>
  <c r="Q1106" i="129"/>
  <c r="B1106" i="129"/>
  <c r="Q1105" i="129"/>
  <c r="B1105" i="129"/>
  <c r="Q1104" i="129"/>
  <c r="B1104" i="129"/>
  <c r="Q1103" i="129"/>
  <c r="B1103" i="129"/>
  <c r="Q1102" i="129"/>
  <c r="B1102" i="129"/>
  <c r="Q1101" i="129"/>
  <c r="B1101" i="129"/>
  <c r="Q1100" i="129"/>
  <c r="B1100" i="129"/>
  <c r="Q1099" i="129"/>
  <c r="B1099" i="129"/>
  <c r="Q1098" i="129"/>
  <c r="B1098" i="129"/>
  <c r="Q1097" i="129"/>
  <c r="B1097" i="129"/>
  <c r="Q1096" i="129"/>
  <c r="B1096" i="129"/>
  <c r="Q1095" i="129"/>
  <c r="B1095" i="129"/>
  <c r="Q1094" i="129"/>
  <c r="B1094" i="129"/>
  <c r="Q1093" i="129"/>
  <c r="B1093" i="129"/>
  <c r="Q1092" i="129"/>
  <c r="B1092" i="129"/>
  <c r="Q1091" i="129"/>
  <c r="B1091" i="129"/>
  <c r="Q1090" i="129"/>
  <c r="B1090" i="129"/>
  <c r="Q1089" i="129"/>
  <c r="B1089" i="129"/>
  <c r="Q1088" i="129"/>
  <c r="B1088" i="129"/>
  <c r="Q1087" i="129"/>
  <c r="B1087" i="129"/>
  <c r="Q1086" i="129"/>
  <c r="B1086" i="129"/>
  <c r="Q1085" i="129"/>
  <c r="B1085" i="129"/>
  <c r="Q1084" i="129"/>
  <c r="B1084" i="129"/>
  <c r="Q1083" i="129"/>
  <c r="B1083" i="129"/>
  <c r="Q1082" i="129"/>
  <c r="B1082" i="129"/>
  <c r="Q1081" i="129"/>
  <c r="B1081" i="129"/>
  <c r="Q1080" i="129"/>
  <c r="B1080" i="129"/>
  <c r="Q1079" i="129"/>
  <c r="B1079" i="129"/>
  <c r="Q1078" i="129"/>
  <c r="B1078" i="129"/>
  <c r="Q1077" i="129"/>
  <c r="B1077" i="129"/>
  <c r="Q1076" i="129"/>
  <c r="B1076" i="129"/>
  <c r="Q1075" i="129"/>
  <c r="B1075" i="129"/>
  <c r="Q1074" i="129"/>
  <c r="B1074" i="129"/>
  <c r="Q1073" i="129"/>
  <c r="B1073" i="129"/>
  <c r="Q1072" i="129"/>
  <c r="B1072" i="129"/>
  <c r="Q1071" i="129"/>
  <c r="B1071" i="129"/>
  <c r="Q1070" i="129"/>
  <c r="B1070" i="129"/>
  <c r="Q1069" i="129"/>
  <c r="B1069" i="129"/>
  <c r="Q1068" i="129"/>
  <c r="B1068" i="129"/>
  <c r="Q1067" i="129"/>
  <c r="B1067" i="129"/>
  <c r="Q1066" i="129"/>
  <c r="B1066" i="129"/>
  <c r="Q1065" i="129"/>
  <c r="B1065" i="129"/>
  <c r="Q1064" i="129"/>
  <c r="B1064" i="129"/>
  <c r="Q1063" i="129"/>
  <c r="B1063" i="129"/>
  <c r="Q1062" i="129"/>
  <c r="B1062" i="129"/>
  <c r="Q1061" i="129"/>
  <c r="B1061" i="129"/>
  <c r="Q1060" i="129"/>
  <c r="B1060" i="129"/>
  <c r="Q1059" i="129"/>
  <c r="B1059" i="129"/>
  <c r="Q1058" i="129"/>
  <c r="B1058" i="129"/>
  <c r="Q1057" i="129"/>
  <c r="B1057" i="129"/>
  <c r="Q1056" i="129"/>
  <c r="B1056" i="129"/>
  <c r="Q1055" i="129"/>
  <c r="B1055" i="129"/>
  <c r="Q1054" i="129"/>
  <c r="B1054" i="129"/>
  <c r="Q1053" i="129"/>
  <c r="B1053" i="129"/>
  <c r="Q1052" i="129"/>
  <c r="B1052" i="129"/>
  <c r="Q1051" i="129"/>
  <c r="B1051" i="129"/>
  <c r="Q1050" i="129"/>
  <c r="B1050" i="129"/>
  <c r="Q1049" i="129"/>
  <c r="B1049" i="129"/>
  <c r="Q1048" i="129"/>
  <c r="B1048" i="129"/>
  <c r="Q1047" i="129"/>
  <c r="B1047" i="129"/>
  <c r="Q1046" i="129"/>
  <c r="B1046" i="129"/>
  <c r="Q1045" i="129"/>
  <c r="B1045" i="129"/>
  <c r="Q1044" i="129"/>
  <c r="B1044" i="129"/>
  <c r="Q1043" i="129"/>
  <c r="B1043" i="129"/>
  <c r="Q1042" i="129"/>
  <c r="B1042" i="129"/>
  <c r="Q1041" i="129"/>
  <c r="B1041" i="129"/>
  <c r="Q1040" i="129"/>
  <c r="B1040" i="129"/>
  <c r="Q1039" i="129"/>
  <c r="B1039" i="129"/>
  <c r="Q1038" i="129"/>
  <c r="B1038" i="129"/>
  <c r="Q1037" i="129"/>
  <c r="B1037" i="129"/>
  <c r="Q1036" i="129"/>
  <c r="B1036" i="129"/>
  <c r="Q1035" i="129"/>
  <c r="B1035" i="129"/>
  <c r="Q1034" i="129"/>
  <c r="B1034" i="129"/>
  <c r="Q1033" i="129"/>
  <c r="B1033" i="129"/>
  <c r="Q1032" i="129"/>
  <c r="B1032" i="129"/>
  <c r="Q1031" i="129"/>
  <c r="B1031" i="129"/>
  <c r="Q1030" i="129"/>
  <c r="B1030" i="129"/>
  <c r="Q1029" i="129"/>
  <c r="B1029" i="129"/>
  <c r="Q1028" i="129"/>
  <c r="B1028" i="129"/>
  <c r="Q1027" i="129"/>
  <c r="B1027" i="129"/>
  <c r="Q1026" i="129"/>
  <c r="B1026" i="129"/>
  <c r="Q1025" i="129"/>
  <c r="B1025" i="129"/>
  <c r="Q1024" i="129"/>
  <c r="B1024" i="129"/>
  <c r="Q1023" i="129"/>
  <c r="B1023" i="129"/>
  <c r="Q1022" i="129"/>
  <c r="B1022" i="129"/>
  <c r="Q1021" i="129"/>
  <c r="B1021" i="129"/>
  <c r="Q1020" i="129"/>
  <c r="B1020" i="129"/>
  <c r="Q1019" i="129"/>
  <c r="B1019" i="129"/>
  <c r="Q1018" i="129"/>
  <c r="B1018" i="129"/>
  <c r="Q1017" i="129"/>
  <c r="B1017" i="129"/>
  <c r="Q1016" i="129"/>
  <c r="B1016" i="129"/>
  <c r="Q1015" i="129"/>
  <c r="B1015" i="129"/>
  <c r="Q1014" i="129"/>
  <c r="B1014" i="129"/>
  <c r="Q1013" i="129"/>
  <c r="B1013" i="129"/>
  <c r="Q1012" i="129"/>
  <c r="B1012" i="129"/>
  <c r="Q1011" i="129"/>
  <c r="B1011" i="129"/>
  <c r="Q1010" i="129"/>
  <c r="B1010" i="129"/>
  <c r="Q1009" i="129"/>
  <c r="B1009" i="129"/>
  <c r="Q1008" i="129"/>
  <c r="B1008" i="129"/>
  <c r="Q1007" i="129"/>
  <c r="B1007" i="129"/>
  <c r="Q1006" i="129"/>
  <c r="B1006" i="129"/>
  <c r="Q1005" i="129"/>
  <c r="B1005" i="129"/>
  <c r="Q1004" i="129"/>
  <c r="B1004" i="129"/>
  <c r="Q1003" i="129"/>
  <c r="B1003" i="129"/>
  <c r="Q1002" i="129"/>
  <c r="B1002" i="129"/>
  <c r="Q1001" i="129"/>
  <c r="B1001" i="129"/>
  <c r="Q1000" i="129"/>
  <c r="B1000" i="129"/>
  <c r="Q999" i="129"/>
  <c r="B999" i="129"/>
  <c r="Q998" i="129"/>
  <c r="B998" i="129"/>
  <c r="Q997" i="129"/>
  <c r="B997" i="129"/>
  <c r="Q996" i="129"/>
  <c r="B996" i="129"/>
  <c r="Q995" i="129"/>
  <c r="B995" i="129"/>
  <c r="Q994" i="129"/>
  <c r="B994" i="129"/>
  <c r="Q993" i="129"/>
  <c r="B993" i="129"/>
  <c r="Q992" i="129"/>
  <c r="B992" i="129"/>
  <c r="Q991" i="129"/>
  <c r="B991" i="129"/>
  <c r="Q990" i="129"/>
  <c r="B990" i="129"/>
  <c r="Q989" i="129"/>
  <c r="B989" i="129"/>
  <c r="Q988" i="129"/>
  <c r="B988" i="129"/>
  <c r="Q987" i="129"/>
  <c r="B987" i="129"/>
  <c r="Q986" i="129"/>
  <c r="B986" i="129"/>
  <c r="Q985" i="129"/>
  <c r="B985" i="129"/>
  <c r="Q984" i="129"/>
  <c r="B984" i="129"/>
  <c r="Q983" i="129"/>
  <c r="B983" i="129"/>
  <c r="Q982" i="129"/>
  <c r="B982" i="129"/>
  <c r="Q981" i="129"/>
  <c r="B981" i="129"/>
  <c r="Q980" i="129"/>
  <c r="B980" i="129"/>
  <c r="Q979" i="129"/>
  <c r="B979" i="129"/>
  <c r="Q978" i="129"/>
  <c r="B978" i="129"/>
  <c r="Q977" i="129"/>
  <c r="B977" i="129"/>
  <c r="Q976" i="129"/>
  <c r="B976" i="129"/>
  <c r="Q975" i="129"/>
  <c r="B975" i="129"/>
  <c r="Q974" i="129"/>
  <c r="B974" i="129"/>
  <c r="Q973" i="129"/>
  <c r="B973" i="129"/>
  <c r="Q972" i="129"/>
  <c r="B972" i="129"/>
  <c r="Q971" i="129"/>
  <c r="B971" i="129"/>
  <c r="Q970" i="129"/>
  <c r="B970" i="129"/>
  <c r="Q969" i="129"/>
  <c r="B969" i="129"/>
  <c r="Q968" i="129"/>
  <c r="B968" i="129"/>
  <c r="Q967" i="129"/>
  <c r="B967" i="129"/>
  <c r="Q966" i="129"/>
  <c r="B966" i="129"/>
  <c r="Q965" i="129"/>
  <c r="B965" i="129"/>
  <c r="Q964" i="129"/>
  <c r="B964" i="129"/>
  <c r="Q963" i="129"/>
  <c r="B963" i="129"/>
  <c r="Q962" i="129"/>
  <c r="B962" i="129"/>
  <c r="Q961" i="129"/>
  <c r="B961" i="129"/>
  <c r="Q960" i="129"/>
  <c r="B960" i="129"/>
  <c r="Q959" i="129"/>
  <c r="B959" i="129"/>
  <c r="Q958" i="129"/>
  <c r="B958" i="129"/>
  <c r="Q957" i="129"/>
  <c r="B957" i="129"/>
  <c r="Q956" i="129"/>
  <c r="B956" i="129"/>
  <c r="Q955" i="129"/>
  <c r="B955" i="129"/>
  <c r="Q954" i="129"/>
  <c r="B954" i="129"/>
  <c r="Q953" i="129"/>
  <c r="B953" i="129"/>
  <c r="Q952" i="129"/>
  <c r="B952" i="129"/>
  <c r="Q951" i="129"/>
  <c r="B951" i="129"/>
  <c r="Q950" i="129"/>
  <c r="B950" i="129"/>
  <c r="Q949" i="129"/>
  <c r="B949" i="129"/>
  <c r="Q948" i="129"/>
  <c r="B948" i="129"/>
  <c r="Q947" i="129"/>
  <c r="B947" i="129"/>
  <c r="Q946" i="129"/>
  <c r="B946" i="129"/>
  <c r="Q945" i="129"/>
  <c r="B945" i="129"/>
  <c r="Q944" i="129"/>
  <c r="B944" i="129"/>
  <c r="Q943" i="129"/>
  <c r="B943" i="129"/>
  <c r="Q942" i="129"/>
  <c r="B942" i="129"/>
  <c r="Q941" i="129"/>
  <c r="B941" i="129"/>
  <c r="Q940" i="129"/>
  <c r="B940" i="129"/>
  <c r="Q939" i="129"/>
  <c r="B939" i="129"/>
  <c r="Q938" i="129"/>
  <c r="B938" i="129"/>
  <c r="Q937" i="129"/>
  <c r="B937" i="129"/>
  <c r="Q936" i="129"/>
  <c r="B936" i="129"/>
  <c r="Q935" i="129"/>
  <c r="B935" i="129"/>
  <c r="Q934" i="129"/>
  <c r="B934" i="129"/>
  <c r="Q933" i="129"/>
  <c r="B933" i="129"/>
  <c r="Q932" i="129"/>
  <c r="B932" i="129"/>
  <c r="Q931" i="129"/>
  <c r="B931" i="129"/>
  <c r="Q930" i="129"/>
  <c r="B930" i="129"/>
  <c r="Q929" i="129"/>
  <c r="B929" i="129"/>
  <c r="Q928" i="129"/>
  <c r="B928" i="129"/>
  <c r="Q927" i="129"/>
  <c r="B927" i="129"/>
  <c r="Q926" i="129"/>
  <c r="B926" i="129"/>
  <c r="Q925" i="129"/>
  <c r="B925" i="129"/>
  <c r="Q924" i="129"/>
  <c r="B924" i="129"/>
  <c r="Q923" i="129"/>
  <c r="B923" i="129"/>
  <c r="Q922" i="129"/>
  <c r="B922" i="129"/>
  <c r="Q921" i="129"/>
  <c r="B921" i="129"/>
  <c r="Q920" i="129"/>
  <c r="B920" i="129"/>
  <c r="Q919" i="129"/>
  <c r="B919" i="129"/>
  <c r="Q918" i="129"/>
  <c r="B918" i="129"/>
  <c r="Q917" i="129"/>
  <c r="B917" i="129"/>
  <c r="Q916" i="129"/>
  <c r="B916" i="129"/>
  <c r="Q915" i="129"/>
  <c r="B915" i="129"/>
  <c r="Q914" i="129"/>
  <c r="B914" i="129"/>
  <c r="Q913" i="129"/>
  <c r="B913" i="129"/>
  <c r="Q912" i="129"/>
  <c r="B912" i="129"/>
  <c r="Q911" i="129"/>
  <c r="B911" i="129"/>
  <c r="Q910" i="129"/>
  <c r="B910" i="129"/>
  <c r="Q909" i="129"/>
  <c r="B909" i="129"/>
  <c r="Q908" i="129"/>
  <c r="B908" i="129"/>
  <c r="Q907" i="129"/>
  <c r="B907" i="129"/>
  <c r="Q906" i="129"/>
  <c r="B906" i="129"/>
  <c r="Q905" i="129"/>
  <c r="B905" i="129"/>
  <c r="Q904" i="129"/>
  <c r="B904" i="129"/>
  <c r="Q903" i="129"/>
  <c r="B903" i="129"/>
  <c r="Q902" i="129"/>
  <c r="B902" i="129"/>
  <c r="Q901" i="129"/>
  <c r="B901" i="129"/>
  <c r="Q900" i="129"/>
  <c r="B900" i="129"/>
  <c r="Q899" i="129"/>
  <c r="B899" i="129"/>
  <c r="Q898" i="129"/>
  <c r="B898" i="129"/>
  <c r="Q897" i="129"/>
  <c r="B897" i="129"/>
  <c r="Q896" i="129"/>
  <c r="B896" i="129"/>
  <c r="Q895" i="129"/>
  <c r="B895" i="129"/>
  <c r="Q894" i="129"/>
  <c r="B894" i="129"/>
  <c r="Q893" i="129"/>
  <c r="B893" i="129"/>
  <c r="Q892" i="129"/>
  <c r="B892" i="129"/>
  <c r="Q891" i="129"/>
  <c r="B891" i="129"/>
  <c r="Q890" i="129"/>
  <c r="B890" i="129"/>
  <c r="Q889" i="129"/>
  <c r="B889" i="129"/>
  <c r="Q888" i="129"/>
  <c r="B888" i="129"/>
  <c r="Q887" i="129"/>
  <c r="B887" i="129"/>
  <c r="Q886" i="129"/>
  <c r="B886" i="129"/>
  <c r="Q885" i="129"/>
  <c r="B885" i="129"/>
  <c r="Q884" i="129"/>
  <c r="B884" i="129"/>
  <c r="Q883" i="129"/>
  <c r="B883" i="129"/>
  <c r="Q882" i="129"/>
  <c r="B882" i="129"/>
  <c r="Q881" i="129"/>
  <c r="B881" i="129"/>
  <c r="Q880" i="129"/>
  <c r="B880" i="129"/>
  <c r="Q879" i="129"/>
  <c r="B879" i="129"/>
  <c r="Q878" i="129"/>
  <c r="B878" i="129"/>
  <c r="Q877" i="129"/>
  <c r="B877" i="129"/>
  <c r="Q876" i="129"/>
  <c r="B876" i="129"/>
  <c r="Q875" i="129"/>
  <c r="B875" i="129"/>
  <c r="Q874" i="129"/>
  <c r="B874" i="129"/>
  <c r="Q873" i="129"/>
  <c r="B873" i="129"/>
  <c r="Q872" i="129"/>
  <c r="B872" i="129"/>
  <c r="Q871" i="129"/>
  <c r="B871" i="129"/>
  <c r="Q870" i="129"/>
  <c r="B870" i="129"/>
  <c r="Q869" i="129"/>
  <c r="B869" i="129"/>
  <c r="Q868" i="129"/>
  <c r="B868" i="129"/>
  <c r="Q867" i="129"/>
  <c r="B867" i="129"/>
  <c r="Q866" i="129"/>
  <c r="B866" i="129"/>
  <c r="Q865" i="129"/>
  <c r="B865" i="129"/>
  <c r="Q864" i="129"/>
  <c r="B864" i="129"/>
  <c r="Q863" i="129"/>
  <c r="B863" i="129"/>
  <c r="Q862" i="129"/>
  <c r="B862" i="129"/>
  <c r="Q861" i="129"/>
  <c r="B861" i="129"/>
  <c r="Q860" i="129"/>
  <c r="B860" i="129"/>
  <c r="Q859" i="129"/>
  <c r="B859" i="129"/>
  <c r="Q858" i="129"/>
  <c r="B858" i="129"/>
  <c r="Q857" i="129"/>
  <c r="B857" i="129"/>
  <c r="Q856" i="129"/>
  <c r="B856" i="129"/>
  <c r="Q855" i="129"/>
  <c r="B855" i="129"/>
  <c r="Q854" i="129"/>
  <c r="B854" i="129"/>
  <c r="Q853" i="129"/>
  <c r="B853" i="129"/>
  <c r="Q852" i="129"/>
  <c r="B852" i="129"/>
  <c r="Q851" i="129"/>
  <c r="B851" i="129"/>
  <c r="Q850" i="129"/>
  <c r="B850" i="129"/>
  <c r="Q849" i="129"/>
  <c r="B849" i="129"/>
  <c r="Q848" i="129"/>
  <c r="B848" i="129"/>
  <c r="Q847" i="129"/>
  <c r="B847" i="129"/>
  <c r="Q846" i="129"/>
  <c r="B846" i="129"/>
  <c r="Q845" i="129"/>
  <c r="B845" i="129"/>
  <c r="Q844" i="129"/>
  <c r="B844" i="129"/>
  <c r="Q843" i="129"/>
  <c r="B843" i="129"/>
  <c r="Q842" i="129"/>
  <c r="B842" i="129"/>
  <c r="Q841" i="129"/>
  <c r="B841" i="129"/>
  <c r="Q840" i="129"/>
  <c r="B840" i="129"/>
  <c r="Q839" i="129"/>
  <c r="B839" i="129"/>
  <c r="Q838" i="129"/>
  <c r="B838" i="129"/>
  <c r="Q837" i="129"/>
  <c r="B837" i="129"/>
  <c r="Q836" i="129"/>
  <c r="B836" i="129"/>
  <c r="Q835" i="129"/>
  <c r="B835" i="129"/>
  <c r="Q834" i="129"/>
  <c r="B834" i="129"/>
  <c r="Q833" i="129"/>
  <c r="B833" i="129"/>
  <c r="Q832" i="129"/>
  <c r="B832" i="129"/>
  <c r="Q831" i="129"/>
  <c r="B831" i="129"/>
  <c r="Q830" i="129"/>
  <c r="B830" i="129"/>
  <c r="Q829" i="129"/>
  <c r="B829" i="129"/>
  <c r="Q828" i="129"/>
  <c r="B828" i="129"/>
  <c r="Q827" i="129"/>
  <c r="B827" i="129"/>
  <c r="Q826" i="129"/>
  <c r="B826" i="129"/>
  <c r="Q825" i="129"/>
  <c r="B825" i="129"/>
  <c r="Q824" i="129"/>
  <c r="B824" i="129"/>
  <c r="Q823" i="129"/>
  <c r="B823" i="129"/>
  <c r="Q822" i="129"/>
  <c r="B822" i="129"/>
  <c r="Q821" i="129"/>
  <c r="B821" i="129"/>
  <c r="Q820" i="129"/>
  <c r="B820" i="129"/>
  <c r="Q819" i="129"/>
  <c r="B819" i="129"/>
  <c r="Q818" i="129"/>
  <c r="B818" i="129"/>
  <c r="Q817" i="129"/>
  <c r="B817" i="129"/>
  <c r="Q816" i="129"/>
  <c r="B816" i="129"/>
  <c r="Q815" i="129"/>
  <c r="B815" i="129"/>
  <c r="Q814" i="129"/>
  <c r="B814" i="129"/>
  <c r="Q813" i="129"/>
  <c r="B813" i="129"/>
  <c r="Q812" i="129"/>
  <c r="B812" i="129"/>
  <c r="Q811" i="129"/>
  <c r="B811" i="129"/>
  <c r="Q810" i="129"/>
  <c r="B810" i="129"/>
  <c r="Q809" i="129"/>
  <c r="B809" i="129"/>
  <c r="Q808" i="129"/>
  <c r="B808" i="129"/>
  <c r="Q807" i="129"/>
  <c r="B807" i="129"/>
  <c r="Q806" i="129"/>
  <c r="B806" i="129"/>
  <c r="Q805" i="129"/>
  <c r="B805" i="129"/>
  <c r="Q804" i="129"/>
  <c r="B804" i="129"/>
  <c r="Q803" i="129"/>
  <c r="B803" i="129"/>
  <c r="Q802" i="129"/>
  <c r="B802" i="129"/>
  <c r="Q801" i="129"/>
  <c r="B801" i="129"/>
  <c r="Q800" i="129"/>
  <c r="B800" i="129"/>
  <c r="Q799" i="129"/>
  <c r="B799" i="129"/>
  <c r="Q798" i="129"/>
  <c r="B798" i="129"/>
  <c r="Q797" i="129"/>
  <c r="B797" i="129"/>
  <c r="Q796" i="129"/>
  <c r="B796" i="129"/>
  <c r="Q795" i="129"/>
  <c r="B795" i="129"/>
  <c r="Q794" i="129"/>
  <c r="B794" i="129"/>
  <c r="Q793" i="129"/>
  <c r="B793" i="129"/>
  <c r="Q792" i="129"/>
  <c r="B792" i="129"/>
  <c r="Q791" i="129"/>
  <c r="B791" i="129"/>
  <c r="Q790" i="129"/>
  <c r="B790" i="129"/>
  <c r="Q789" i="129"/>
  <c r="B789" i="129"/>
  <c r="Q788" i="129"/>
  <c r="B788" i="129"/>
  <c r="Q787" i="129"/>
  <c r="B787" i="129"/>
  <c r="Q786" i="129"/>
  <c r="B786" i="129"/>
  <c r="Q785" i="129"/>
  <c r="B785" i="129"/>
  <c r="Q784" i="129"/>
  <c r="B784" i="129"/>
  <c r="Q783" i="129"/>
  <c r="B783" i="129"/>
  <c r="Q782" i="129"/>
  <c r="B782" i="129"/>
  <c r="Q781" i="129"/>
  <c r="B781" i="129"/>
  <c r="Q780" i="129"/>
  <c r="B780" i="129"/>
  <c r="Q779" i="129"/>
  <c r="B779" i="129"/>
  <c r="Q778" i="129"/>
  <c r="B778" i="129"/>
  <c r="Q777" i="129"/>
  <c r="B777" i="129"/>
  <c r="Q776" i="129"/>
  <c r="B776" i="129"/>
  <c r="Q775" i="129"/>
  <c r="B775" i="129"/>
  <c r="Q774" i="129"/>
  <c r="B774" i="129"/>
  <c r="Q773" i="129"/>
  <c r="B773" i="129"/>
  <c r="Q772" i="129"/>
  <c r="B772" i="129"/>
  <c r="Q771" i="129"/>
  <c r="B771" i="129"/>
  <c r="Q770" i="129"/>
  <c r="B770" i="129"/>
  <c r="Q769" i="129"/>
  <c r="B769" i="129"/>
  <c r="Q768" i="129"/>
  <c r="B768" i="129"/>
  <c r="Q767" i="129"/>
  <c r="B767" i="129"/>
  <c r="Q766" i="129"/>
  <c r="B766" i="129"/>
  <c r="Q765" i="129"/>
  <c r="B765" i="129"/>
  <c r="Q764" i="129"/>
  <c r="B764" i="129"/>
  <c r="Q763" i="129"/>
  <c r="B763" i="129"/>
  <c r="Q762" i="129"/>
  <c r="B762" i="129"/>
  <c r="Q761" i="129"/>
  <c r="B761" i="129"/>
  <c r="Q760" i="129"/>
  <c r="B760" i="129"/>
  <c r="Q759" i="129"/>
  <c r="B759" i="129"/>
  <c r="Q758" i="129"/>
  <c r="B758" i="129"/>
  <c r="Q757" i="129"/>
  <c r="B757" i="129"/>
  <c r="Q756" i="129"/>
  <c r="B756" i="129"/>
  <c r="Q755" i="129"/>
  <c r="B755" i="129"/>
  <c r="Q754" i="129"/>
  <c r="B754" i="129"/>
  <c r="Q753" i="129"/>
  <c r="B753" i="129"/>
  <c r="Q752" i="129"/>
  <c r="B752" i="129"/>
  <c r="Q751" i="129"/>
  <c r="B751" i="129"/>
  <c r="Q750" i="129"/>
  <c r="B750" i="129"/>
  <c r="Q749" i="129"/>
  <c r="B749" i="129"/>
  <c r="Q748" i="129"/>
  <c r="B748" i="129"/>
  <c r="Q747" i="129"/>
  <c r="B747" i="129"/>
  <c r="Q746" i="129"/>
  <c r="B746" i="129"/>
  <c r="Q745" i="129"/>
  <c r="B745" i="129"/>
  <c r="Q744" i="129"/>
  <c r="B744" i="129"/>
  <c r="Q743" i="129"/>
  <c r="B743" i="129"/>
  <c r="Q742" i="129"/>
  <c r="B742" i="129"/>
  <c r="Q741" i="129"/>
  <c r="B741" i="129"/>
  <c r="Q740" i="129"/>
  <c r="B740" i="129"/>
  <c r="Q739" i="129"/>
  <c r="B739" i="129"/>
  <c r="Q738" i="129"/>
  <c r="B738" i="129"/>
  <c r="Q737" i="129"/>
  <c r="B737" i="129"/>
  <c r="Q736" i="129"/>
  <c r="B736" i="129"/>
  <c r="Q735" i="129"/>
  <c r="B735" i="129"/>
  <c r="Q734" i="129"/>
  <c r="B734" i="129"/>
  <c r="Q733" i="129"/>
  <c r="B733" i="129"/>
  <c r="Q732" i="129"/>
  <c r="B732" i="129"/>
  <c r="Q731" i="129"/>
  <c r="B731" i="129"/>
  <c r="Q730" i="129"/>
  <c r="B730" i="129"/>
  <c r="Q729" i="129"/>
  <c r="B729" i="129"/>
  <c r="Q728" i="129"/>
  <c r="B728" i="129"/>
  <c r="Q727" i="129"/>
  <c r="B727" i="129"/>
  <c r="Q726" i="129"/>
  <c r="B726" i="129"/>
  <c r="Q725" i="129"/>
  <c r="B725" i="129"/>
  <c r="Q724" i="129"/>
  <c r="B724" i="129"/>
  <c r="Q723" i="129"/>
  <c r="B723" i="129"/>
  <c r="Q722" i="129"/>
  <c r="B722" i="129"/>
  <c r="Q721" i="129"/>
  <c r="B721" i="129"/>
  <c r="Q720" i="129"/>
  <c r="B720" i="129"/>
  <c r="Q719" i="129"/>
  <c r="B719" i="129"/>
  <c r="Q718" i="129"/>
  <c r="B718" i="129"/>
  <c r="Q717" i="129"/>
  <c r="B717" i="129"/>
  <c r="Q716" i="129"/>
  <c r="B716" i="129"/>
  <c r="Q715" i="129"/>
  <c r="B715" i="129"/>
  <c r="Q714" i="129"/>
  <c r="B714" i="129"/>
  <c r="Q713" i="129"/>
  <c r="B713" i="129"/>
  <c r="Q712" i="129"/>
  <c r="B712" i="129"/>
  <c r="Q711" i="129"/>
  <c r="B711" i="129"/>
  <c r="Q710" i="129"/>
  <c r="B710" i="129"/>
  <c r="Q709" i="129"/>
  <c r="B709" i="129"/>
  <c r="Q708" i="129"/>
  <c r="B708" i="129"/>
  <c r="Q707" i="129"/>
  <c r="B707" i="129"/>
  <c r="Q706" i="129"/>
  <c r="B706" i="129"/>
  <c r="Q705" i="129"/>
  <c r="B705" i="129"/>
  <c r="Q704" i="129"/>
  <c r="B704" i="129"/>
  <c r="Q703" i="129"/>
  <c r="B703" i="129"/>
  <c r="Q702" i="129"/>
  <c r="B702" i="129"/>
  <c r="Q701" i="129"/>
  <c r="B701" i="129"/>
  <c r="Q700" i="129"/>
  <c r="B700" i="129"/>
  <c r="Q699" i="129"/>
  <c r="B699" i="129"/>
  <c r="Q698" i="129"/>
  <c r="B698" i="129"/>
  <c r="Q697" i="129"/>
  <c r="B697" i="129"/>
  <c r="Q696" i="129"/>
  <c r="B696" i="129"/>
  <c r="Q695" i="129"/>
  <c r="B695" i="129"/>
  <c r="Q694" i="129"/>
  <c r="B694" i="129"/>
  <c r="Q693" i="129"/>
  <c r="B693" i="129"/>
  <c r="Q692" i="129"/>
  <c r="B692" i="129"/>
  <c r="Q691" i="129"/>
  <c r="B691" i="129"/>
  <c r="Q690" i="129"/>
  <c r="B690" i="129"/>
  <c r="Q689" i="129"/>
  <c r="B689" i="129"/>
  <c r="Q688" i="129"/>
  <c r="B688" i="129"/>
  <c r="Q687" i="129"/>
  <c r="B687" i="129"/>
  <c r="Q686" i="129"/>
  <c r="B686" i="129"/>
  <c r="Q685" i="129"/>
  <c r="B685" i="129"/>
  <c r="Q684" i="129"/>
  <c r="B684" i="129"/>
  <c r="Q683" i="129"/>
  <c r="B683" i="129"/>
  <c r="Q682" i="129"/>
  <c r="B682" i="129"/>
  <c r="Q681" i="129"/>
  <c r="B681" i="129"/>
  <c r="Q680" i="129"/>
  <c r="B680" i="129"/>
  <c r="Q679" i="129"/>
  <c r="B679" i="129"/>
  <c r="Q678" i="129"/>
  <c r="B678" i="129"/>
  <c r="Q677" i="129"/>
  <c r="B677" i="129"/>
  <c r="Q676" i="129"/>
  <c r="B676" i="129"/>
  <c r="Q675" i="129"/>
  <c r="B675" i="129"/>
  <c r="Q674" i="129"/>
  <c r="B674" i="129"/>
  <c r="Q673" i="129"/>
  <c r="B673" i="129"/>
  <c r="Q672" i="129"/>
  <c r="B672" i="129"/>
  <c r="Q671" i="129"/>
  <c r="B671" i="129"/>
  <c r="Q670" i="129"/>
  <c r="B670" i="129"/>
  <c r="Q669" i="129"/>
  <c r="B669" i="129"/>
  <c r="Q668" i="129"/>
  <c r="B668" i="129"/>
  <c r="Q667" i="129"/>
  <c r="B667" i="129"/>
  <c r="Q666" i="129"/>
  <c r="B666" i="129"/>
  <c r="Q665" i="129"/>
  <c r="B665" i="129"/>
  <c r="Q664" i="129"/>
  <c r="B664" i="129"/>
  <c r="Q663" i="129"/>
  <c r="B663" i="129"/>
  <c r="Q662" i="129"/>
  <c r="B662" i="129"/>
  <c r="Q661" i="129"/>
  <c r="B661" i="129"/>
  <c r="Q660" i="129"/>
  <c r="B660" i="129"/>
  <c r="Q659" i="129"/>
  <c r="B659" i="129"/>
  <c r="Q658" i="129"/>
  <c r="B658" i="129"/>
  <c r="Q657" i="129"/>
  <c r="B657" i="129"/>
  <c r="Q656" i="129"/>
  <c r="B656" i="129"/>
  <c r="Q655" i="129"/>
  <c r="B655" i="129"/>
  <c r="Q654" i="129"/>
  <c r="B654" i="129"/>
  <c r="Q653" i="129"/>
  <c r="B653" i="129"/>
  <c r="Q652" i="129"/>
  <c r="B652" i="129"/>
  <c r="Q651" i="129"/>
  <c r="B651" i="129"/>
  <c r="Q650" i="129"/>
  <c r="B650" i="129"/>
  <c r="Q649" i="129"/>
  <c r="B649" i="129"/>
  <c r="Q648" i="129"/>
  <c r="B648" i="129"/>
  <c r="Q647" i="129"/>
  <c r="B647" i="129"/>
  <c r="Q646" i="129"/>
  <c r="B646" i="129"/>
  <c r="Q645" i="129"/>
  <c r="B645" i="129"/>
  <c r="Q644" i="129"/>
  <c r="B644" i="129"/>
  <c r="Q643" i="129"/>
  <c r="B643" i="129"/>
  <c r="Q642" i="129"/>
  <c r="B642" i="129"/>
  <c r="Q641" i="129"/>
  <c r="B641" i="129"/>
  <c r="Q640" i="129"/>
  <c r="B640" i="129"/>
  <c r="Q639" i="129"/>
  <c r="B639" i="129"/>
  <c r="Q638" i="129"/>
  <c r="B638" i="129"/>
  <c r="Q637" i="129"/>
  <c r="B637" i="129"/>
  <c r="Q636" i="129"/>
  <c r="B636" i="129"/>
  <c r="Q635" i="129"/>
  <c r="B635" i="129"/>
  <c r="Q634" i="129"/>
  <c r="B634" i="129"/>
  <c r="Q633" i="129"/>
  <c r="B633" i="129"/>
  <c r="Q632" i="129"/>
  <c r="B632" i="129"/>
  <c r="Q631" i="129"/>
  <c r="B631" i="129"/>
  <c r="Q630" i="129"/>
  <c r="B630" i="129"/>
  <c r="Q629" i="129"/>
  <c r="B629" i="129"/>
  <c r="Q628" i="129"/>
  <c r="B628" i="129"/>
  <c r="Q627" i="129"/>
  <c r="B627" i="129"/>
  <c r="Q626" i="129"/>
  <c r="B626" i="129"/>
  <c r="Q625" i="129"/>
  <c r="B625" i="129"/>
  <c r="Q624" i="129"/>
  <c r="B624" i="129"/>
  <c r="Q623" i="129"/>
  <c r="B623" i="129"/>
  <c r="Q622" i="129"/>
  <c r="B622" i="129"/>
  <c r="Q621" i="129"/>
  <c r="B621" i="129"/>
  <c r="Q620" i="129"/>
  <c r="B620" i="129"/>
  <c r="Q619" i="129"/>
  <c r="B619" i="129"/>
  <c r="Q618" i="129"/>
  <c r="B618" i="129"/>
  <c r="Q617" i="129"/>
  <c r="B617" i="129"/>
  <c r="Q616" i="129"/>
  <c r="B616" i="129"/>
  <c r="Q615" i="129"/>
  <c r="B615" i="129"/>
  <c r="Q614" i="129"/>
  <c r="B614" i="129"/>
  <c r="Q613" i="129"/>
  <c r="B613" i="129"/>
  <c r="Q612" i="129"/>
  <c r="B612" i="129"/>
  <c r="Q611" i="129"/>
  <c r="B611" i="129"/>
  <c r="Q610" i="129"/>
  <c r="B610" i="129"/>
  <c r="Q609" i="129"/>
  <c r="B609" i="129"/>
  <c r="Q608" i="129"/>
  <c r="B608" i="129"/>
  <c r="Q607" i="129"/>
  <c r="B607" i="129"/>
  <c r="Q606" i="129"/>
  <c r="B606" i="129"/>
  <c r="Q605" i="129"/>
  <c r="B605" i="129"/>
  <c r="Q604" i="129"/>
  <c r="B604" i="129"/>
  <c r="Q603" i="129"/>
  <c r="B603" i="129"/>
  <c r="Q602" i="129"/>
  <c r="B602" i="129"/>
  <c r="Q601" i="129"/>
  <c r="B601" i="129"/>
  <c r="Q600" i="129"/>
  <c r="B600" i="129"/>
  <c r="Q599" i="129"/>
  <c r="B599" i="129"/>
  <c r="Q598" i="129"/>
  <c r="B598" i="129"/>
  <c r="Q597" i="129"/>
  <c r="B597" i="129"/>
  <c r="Q596" i="129"/>
  <c r="B596" i="129"/>
  <c r="Q595" i="129"/>
  <c r="B595" i="129"/>
  <c r="Q594" i="129"/>
  <c r="B594" i="129"/>
  <c r="Q593" i="129"/>
  <c r="B593" i="129"/>
  <c r="Q592" i="129"/>
  <c r="B592" i="129"/>
  <c r="Q591" i="129"/>
  <c r="B591" i="129"/>
  <c r="Q590" i="129"/>
  <c r="B590" i="129"/>
  <c r="Q589" i="129"/>
  <c r="B589" i="129"/>
  <c r="Q588" i="129"/>
  <c r="B588" i="129"/>
  <c r="Q587" i="129"/>
  <c r="B587" i="129"/>
  <c r="Q586" i="129"/>
  <c r="B586" i="129"/>
  <c r="Q585" i="129"/>
  <c r="B585" i="129"/>
  <c r="Q584" i="129"/>
  <c r="B584" i="129"/>
  <c r="Q583" i="129"/>
  <c r="B583" i="129"/>
  <c r="Q582" i="129"/>
  <c r="B582" i="129"/>
  <c r="Q581" i="129"/>
  <c r="B581" i="129"/>
  <c r="Q580" i="129"/>
  <c r="B580" i="129"/>
  <c r="Q579" i="129"/>
  <c r="B579" i="129"/>
  <c r="Q578" i="129"/>
  <c r="B578" i="129"/>
  <c r="Q577" i="129"/>
  <c r="B577" i="129"/>
  <c r="Q576" i="129"/>
  <c r="B576" i="129"/>
  <c r="Q575" i="129"/>
  <c r="B575" i="129"/>
  <c r="Q574" i="129"/>
  <c r="B574" i="129"/>
  <c r="Q573" i="129"/>
  <c r="B573" i="129"/>
  <c r="Q572" i="129"/>
  <c r="B572" i="129"/>
  <c r="Q571" i="129"/>
  <c r="B571" i="129"/>
  <c r="Q570" i="129"/>
  <c r="B570" i="129"/>
  <c r="Q569" i="129"/>
  <c r="B569" i="129"/>
  <c r="Q568" i="129"/>
  <c r="B568" i="129"/>
  <c r="Q567" i="129"/>
  <c r="B567" i="129"/>
  <c r="Q566" i="129"/>
  <c r="B566" i="129"/>
  <c r="Q565" i="129"/>
  <c r="B565" i="129"/>
  <c r="Q564" i="129"/>
  <c r="B564" i="129"/>
  <c r="Q563" i="129"/>
  <c r="B563" i="129"/>
  <c r="Q562" i="129"/>
  <c r="B562" i="129"/>
  <c r="Q561" i="129"/>
  <c r="B561" i="129"/>
  <c r="Q560" i="129"/>
  <c r="B560" i="129"/>
  <c r="Q559" i="129"/>
  <c r="B559" i="129"/>
  <c r="Q558" i="129"/>
  <c r="B558" i="129"/>
  <c r="Q557" i="129"/>
  <c r="B557" i="129"/>
  <c r="Q556" i="129"/>
  <c r="B556" i="129"/>
  <c r="Q555" i="129"/>
  <c r="B555" i="129"/>
  <c r="Q554" i="129"/>
  <c r="B554" i="129"/>
  <c r="Q553" i="129"/>
  <c r="B553" i="129"/>
  <c r="Q552" i="129"/>
  <c r="B552" i="129"/>
  <c r="Q551" i="129"/>
  <c r="B551" i="129"/>
  <c r="Q550" i="129"/>
  <c r="B550" i="129"/>
  <c r="Q549" i="129"/>
  <c r="B549" i="129"/>
  <c r="Q548" i="129"/>
  <c r="B548" i="129"/>
  <c r="Q547" i="129"/>
  <c r="B547" i="129"/>
  <c r="Q546" i="129"/>
  <c r="B546" i="129"/>
  <c r="Q545" i="129"/>
  <c r="B545" i="129"/>
  <c r="Q544" i="129"/>
  <c r="B544" i="129"/>
  <c r="Q543" i="129"/>
  <c r="B543" i="129"/>
  <c r="Q542" i="129"/>
  <c r="B542" i="129"/>
  <c r="Q541" i="129"/>
  <c r="B541" i="129"/>
  <c r="Q540" i="129"/>
  <c r="B540" i="129"/>
  <c r="Q539" i="129"/>
  <c r="B539" i="129"/>
  <c r="Q538" i="129"/>
  <c r="B538" i="129"/>
  <c r="Q537" i="129"/>
  <c r="B537" i="129"/>
  <c r="Q536" i="129"/>
  <c r="B536" i="129"/>
  <c r="Q535" i="129"/>
  <c r="B535" i="129"/>
  <c r="Q534" i="129"/>
  <c r="B534" i="129"/>
  <c r="Q533" i="129"/>
  <c r="B533" i="129"/>
  <c r="Q532" i="129"/>
  <c r="B532" i="129"/>
  <c r="Q531" i="129"/>
  <c r="B531" i="129"/>
  <c r="Q530" i="129"/>
  <c r="B530" i="129"/>
  <c r="Q529" i="129"/>
  <c r="B529" i="129"/>
  <c r="Q528" i="129"/>
  <c r="B528" i="129"/>
  <c r="Q527" i="129"/>
  <c r="B527" i="129"/>
  <c r="Q526" i="129"/>
  <c r="B526" i="129"/>
  <c r="Q525" i="129"/>
  <c r="B525" i="129"/>
  <c r="Q524" i="129"/>
  <c r="B524" i="129"/>
  <c r="Q523" i="129"/>
  <c r="B523" i="129"/>
  <c r="Q522" i="129"/>
  <c r="B522" i="129"/>
  <c r="Q521" i="129"/>
  <c r="B521" i="129"/>
  <c r="Q520" i="129"/>
  <c r="B520" i="129"/>
  <c r="Q519" i="129"/>
  <c r="B519" i="129"/>
  <c r="Q518" i="129"/>
  <c r="B518" i="129"/>
  <c r="Q517" i="129"/>
  <c r="B517" i="129"/>
  <c r="Q516" i="129"/>
  <c r="B516" i="129"/>
  <c r="Q515" i="129"/>
  <c r="B515" i="129"/>
  <c r="Q514" i="129"/>
  <c r="B514" i="129"/>
  <c r="Q513" i="129"/>
  <c r="B513" i="129"/>
  <c r="Q512" i="129"/>
  <c r="B512" i="129"/>
  <c r="Q511" i="129"/>
  <c r="B511" i="129"/>
  <c r="Q510" i="129"/>
  <c r="B510" i="129"/>
  <c r="Q509" i="129"/>
  <c r="B509" i="129"/>
  <c r="Q508" i="129"/>
  <c r="B508" i="129"/>
  <c r="Q507" i="129"/>
  <c r="B507" i="129"/>
  <c r="Q506" i="129"/>
  <c r="B506" i="129"/>
  <c r="Q505" i="129"/>
  <c r="B505" i="129"/>
  <c r="Q504" i="129"/>
  <c r="B504" i="129"/>
  <c r="Q503" i="129"/>
  <c r="B503" i="129"/>
  <c r="Q502" i="129"/>
  <c r="B502" i="129"/>
  <c r="Q501" i="129"/>
  <c r="B501" i="129"/>
  <c r="Q500" i="129"/>
  <c r="B500" i="129"/>
  <c r="Q499" i="129"/>
  <c r="B499" i="129"/>
  <c r="Q498" i="129"/>
  <c r="B498" i="129"/>
  <c r="Q497" i="129"/>
  <c r="B497" i="129"/>
  <c r="Q496" i="129"/>
  <c r="B496" i="129"/>
  <c r="Q495" i="129"/>
  <c r="B495" i="129"/>
  <c r="Q494" i="129"/>
  <c r="B494" i="129"/>
  <c r="Q493" i="129"/>
  <c r="B493" i="129"/>
  <c r="Q492" i="129"/>
  <c r="B492" i="129"/>
  <c r="Q491" i="129"/>
  <c r="B491" i="129"/>
  <c r="Q490" i="129"/>
  <c r="B490" i="129"/>
  <c r="Q489" i="129"/>
  <c r="B489" i="129"/>
  <c r="Q488" i="129"/>
  <c r="B488" i="129"/>
  <c r="Q487" i="129"/>
  <c r="B487" i="129"/>
  <c r="Q486" i="129"/>
  <c r="B486" i="129"/>
  <c r="Q485" i="129"/>
  <c r="B485" i="129"/>
  <c r="Q484" i="129"/>
  <c r="B484" i="129"/>
  <c r="Q483" i="129"/>
  <c r="B483" i="129"/>
  <c r="Q482" i="129"/>
  <c r="B482" i="129"/>
  <c r="Q481" i="129"/>
  <c r="B481" i="129"/>
  <c r="Q480" i="129"/>
  <c r="B480" i="129"/>
  <c r="Q479" i="129"/>
  <c r="B479" i="129"/>
  <c r="Q478" i="129"/>
  <c r="B478" i="129"/>
  <c r="Q477" i="129"/>
  <c r="B477" i="129"/>
  <c r="Q476" i="129"/>
  <c r="B476" i="129"/>
  <c r="Q475" i="129"/>
  <c r="B475" i="129"/>
  <c r="Q474" i="129"/>
  <c r="B474" i="129"/>
  <c r="Q473" i="129"/>
  <c r="B473" i="129"/>
  <c r="Q472" i="129"/>
  <c r="B472" i="129"/>
  <c r="Q471" i="129"/>
  <c r="B471" i="129"/>
  <c r="Q470" i="129"/>
  <c r="B470" i="129"/>
  <c r="Q469" i="129"/>
  <c r="B469" i="129"/>
  <c r="Q468" i="129"/>
  <c r="B468" i="129"/>
  <c r="Q467" i="129"/>
  <c r="B467" i="129"/>
  <c r="Q466" i="129"/>
  <c r="B466" i="129"/>
  <c r="Q465" i="129"/>
  <c r="B465" i="129"/>
  <c r="Q464" i="129"/>
  <c r="B464" i="129"/>
  <c r="Q463" i="129"/>
  <c r="B463" i="129"/>
  <c r="Q462" i="129"/>
  <c r="B462" i="129"/>
  <c r="Q461" i="129"/>
  <c r="B461" i="129"/>
  <c r="Q460" i="129"/>
  <c r="B460" i="129"/>
  <c r="Q459" i="129"/>
  <c r="B459" i="129"/>
  <c r="Q458" i="129"/>
  <c r="B458" i="129"/>
  <c r="Q457" i="129"/>
  <c r="B457" i="129"/>
  <c r="Q456" i="129"/>
  <c r="B456" i="129"/>
  <c r="Q455" i="129"/>
  <c r="B455" i="129"/>
  <c r="Q454" i="129"/>
  <c r="B454" i="129"/>
  <c r="Q453" i="129"/>
  <c r="B453" i="129"/>
  <c r="Q452" i="129"/>
  <c r="B452" i="129"/>
  <c r="Q451" i="129"/>
  <c r="B451" i="129"/>
  <c r="Q450" i="129"/>
  <c r="B450" i="129"/>
  <c r="Q449" i="129"/>
  <c r="B449" i="129"/>
  <c r="Q448" i="129"/>
  <c r="B448" i="129"/>
  <c r="Q447" i="129"/>
  <c r="B447" i="129"/>
  <c r="Q446" i="129"/>
  <c r="B446" i="129"/>
  <c r="Q445" i="129"/>
  <c r="B445" i="129"/>
  <c r="Q444" i="129"/>
  <c r="B444" i="129"/>
  <c r="Q443" i="129"/>
  <c r="B443" i="129"/>
  <c r="Q442" i="129"/>
  <c r="B442" i="129"/>
  <c r="Q441" i="129"/>
  <c r="B441" i="129"/>
  <c r="Q440" i="129"/>
  <c r="B440" i="129"/>
  <c r="Q439" i="129"/>
  <c r="B439" i="129"/>
  <c r="Q438" i="129"/>
  <c r="B438" i="129"/>
  <c r="Q437" i="129"/>
  <c r="B437" i="129"/>
  <c r="Q436" i="129"/>
  <c r="B436" i="129"/>
  <c r="Q435" i="129"/>
  <c r="B435" i="129"/>
  <c r="Q434" i="129"/>
  <c r="B434" i="129"/>
  <c r="Q433" i="129"/>
  <c r="B433" i="129"/>
  <c r="Q432" i="129"/>
  <c r="B432" i="129"/>
  <c r="Q431" i="129"/>
  <c r="B431" i="129"/>
  <c r="Q430" i="129"/>
  <c r="B430" i="129"/>
  <c r="Q429" i="129"/>
  <c r="B429" i="129"/>
  <c r="Q428" i="129"/>
  <c r="B428" i="129"/>
  <c r="Q427" i="129"/>
  <c r="B427" i="129"/>
  <c r="Q426" i="129"/>
  <c r="B426" i="129"/>
  <c r="Q425" i="129"/>
  <c r="B425" i="129"/>
  <c r="Q424" i="129"/>
  <c r="B424" i="129"/>
  <c r="Q423" i="129"/>
  <c r="B423" i="129"/>
  <c r="Q422" i="129"/>
  <c r="B422" i="129"/>
  <c r="Q421" i="129"/>
  <c r="B421" i="129"/>
  <c r="Q420" i="129"/>
  <c r="B420" i="129"/>
  <c r="Q419" i="129"/>
  <c r="B419" i="129"/>
  <c r="Q418" i="129"/>
  <c r="B418" i="129"/>
  <c r="Q417" i="129"/>
  <c r="B417" i="129"/>
  <c r="Q416" i="129"/>
  <c r="B416" i="129"/>
  <c r="Q415" i="129"/>
  <c r="B415" i="129"/>
  <c r="Q414" i="129"/>
  <c r="B414" i="129"/>
  <c r="Q413" i="129"/>
  <c r="B413" i="129"/>
  <c r="Q412" i="129"/>
  <c r="B412" i="129"/>
  <c r="Q411" i="129"/>
  <c r="B411" i="129"/>
  <c r="Q410" i="129"/>
  <c r="B410" i="129"/>
  <c r="Q409" i="129"/>
  <c r="B409" i="129"/>
  <c r="Q408" i="129"/>
  <c r="B408" i="129"/>
  <c r="Q407" i="129"/>
  <c r="B407" i="129"/>
  <c r="Q406" i="129"/>
  <c r="B406" i="129"/>
  <c r="Q405" i="129"/>
  <c r="B405" i="129"/>
  <c r="Q404" i="129"/>
  <c r="B404" i="129"/>
  <c r="Q403" i="129"/>
  <c r="B403" i="129"/>
  <c r="Q402" i="129"/>
  <c r="B402" i="129"/>
  <c r="Q401" i="129"/>
  <c r="B401" i="129"/>
  <c r="Q400" i="129"/>
  <c r="B400" i="129"/>
  <c r="Q399" i="129"/>
  <c r="B399" i="129"/>
  <c r="Q398" i="129"/>
  <c r="B398" i="129"/>
  <c r="Q397" i="129"/>
  <c r="B397" i="129"/>
  <c r="Q396" i="129"/>
  <c r="B396" i="129"/>
  <c r="Q395" i="129"/>
  <c r="B395" i="129"/>
  <c r="Q394" i="129"/>
  <c r="B394" i="129"/>
  <c r="Q393" i="129"/>
  <c r="B393" i="129"/>
  <c r="Q392" i="129"/>
  <c r="B392" i="129"/>
  <c r="Q391" i="129"/>
  <c r="B391" i="129"/>
  <c r="Q390" i="129"/>
  <c r="B390" i="129"/>
  <c r="Q389" i="129"/>
  <c r="B389" i="129"/>
  <c r="Q388" i="129"/>
  <c r="B388" i="129"/>
  <c r="Q387" i="129"/>
  <c r="B387" i="129"/>
  <c r="Q386" i="129"/>
  <c r="B386" i="129"/>
  <c r="Q385" i="129"/>
  <c r="B385" i="129"/>
  <c r="Q384" i="129"/>
  <c r="B384" i="129"/>
  <c r="Q383" i="129"/>
  <c r="B383" i="129"/>
  <c r="Q382" i="129"/>
  <c r="B382" i="129"/>
  <c r="Q381" i="129"/>
  <c r="B381" i="129"/>
  <c r="Q380" i="129"/>
  <c r="B380" i="129"/>
  <c r="Q379" i="129"/>
  <c r="B379" i="129"/>
  <c r="Q378" i="129"/>
  <c r="B378" i="129"/>
  <c r="Q377" i="129"/>
  <c r="B377" i="129"/>
  <c r="Q376" i="129"/>
  <c r="B376" i="129"/>
  <c r="Q375" i="129"/>
  <c r="B375" i="129"/>
  <c r="Q374" i="129"/>
  <c r="B374" i="129"/>
  <c r="Q373" i="129"/>
  <c r="B373" i="129"/>
  <c r="Q372" i="129"/>
  <c r="B372" i="129"/>
  <c r="Q371" i="129"/>
  <c r="B371" i="129"/>
  <c r="Q370" i="129"/>
  <c r="B370" i="129"/>
  <c r="Q369" i="129"/>
  <c r="B369" i="129"/>
  <c r="Q368" i="129"/>
  <c r="B368" i="129"/>
  <c r="Q367" i="129"/>
  <c r="B367" i="129"/>
  <c r="Q366" i="129"/>
  <c r="B366" i="129"/>
  <c r="Q365" i="129"/>
  <c r="B365" i="129"/>
  <c r="Q364" i="129"/>
  <c r="B364" i="129"/>
  <c r="Q363" i="129"/>
  <c r="B363" i="129"/>
  <c r="Q362" i="129"/>
  <c r="B362" i="129"/>
  <c r="Q361" i="129"/>
  <c r="B361" i="129"/>
  <c r="Q360" i="129"/>
  <c r="B360" i="129"/>
  <c r="Q359" i="129"/>
  <c r="B359" i="129"/>
  <c r="Q358" i="129"/>
  <c r="B358" i="129"/>
  <c r="Q357" i="129"/>
  <c r="B357" i="129"/>
  <c r="Q356" i="129"/>
  <c r="B356" i="129"/>
  <c r="Q355" i="129"/>
  <c r="B355" i="129"/>
  <c r="Q354" i="129"/>
  <c r="B354" i="129"/>
  <c r="Q353" i="129"/>
  <c r="B353" i="129"/>
  <c r="Q352" i="129"/>
  <c r="B352" i="129"/>
  <c r="Q351" i="129"/>
  <c r="B351" i="129"/>
  <c r="Q350" i="129"/>
  <c r="B350" i="129"/>
  <c r="Q349" i="129"/>
  <c r="B349" i="129"/>
  <c r="Q348" i="129"/>
  <c r="B348" i="129"/>
  <c r="Q347" i="129"/>
  <c r="B347" i="129"/>
  <c r="Q346" i="129"/>
  <c r="B346" i="129"/>
  <c r="Q345" i="129"/>
  <c r="B345" i="129"/>
  <c r="Q344" i="129"/>
  <c r="B344" i="129"/>
  <c r="Q343" i="129"/>
  <c r="B343" i="129"/>
  <c r="Q342" i="129"/>
  <c r="B342" i="129"/>
  <c r="Q341" i="129"/>
  <c r="B341" i="129"/>
  <c r="Q340" i="129"/>
  <c r="B340" i="129"/>
  <c r="Q339" i="129"/>
  <c r="B339" i="129"/>
  <c r="Q338" i="129"/>
  <c r="B338" i="129"/>
  <c r="Q337" i="129"/>
  <c r="B337" i="129"/>
  <c r="Q336" i="129"/>
  <c r="B336" i="129"/>
  <c r="Q335" i="129"/>
  <c r="B335" i="129"/>
  <c r="Q334" i="129"/>
  <c r="B334" i="129"/>
  <c r="Q333" i="129"/>
  <c r="B333" i="129"/>
  <c r="Q332" i="129"/>
  <c r="B332" i="129"/>
  <c r="Q331" i="129"/>
  <c r="B331" i="129"/>
  <c r="Q330" i="129"/>
  <c r="B330" i="129"/>
  <c r="Q329" i="129"/>
  <c r="B329" i="129"/>
  <c r="Q328" i="129"/>
  <c r="B328" i="129"/>
  <c r="Q327" i="129"/>
  <c r="B327" i="129"/>
  <c r="Q326" i="129"/>
  <c r="B326" i="129"/>
  <c r="Q325" i="129"/>
  <c r="B325" i="129"/>
  <c r="Q324" i="129"/>
  <c r="B324" i="129"/>
  <c r="Q323" i="129"/>
  <c r="B323" i="129"/>
  <c r="Q322" i="129"/>
  <c r="B322" i="129"/>
  <c r="Q321" i="129"/>
  <c r="B321" i="129"/>
  <c r="Q320" i="129"/>
  <c r="B320" i="129"/>
  <c r="Q319" i="129"/>
  <c r="B319" i="129"/>
  <c r="Q318" i="129"/>
  <c r="B318" i="129"/>
  <c r="Q317" i="129"/>
  <c r="B317" i="129"/>
  <c r="Q316" i="129"/>
  <c r="B316" i="129"/>
  <c r="Q315" i="129"/>
  <c r="B315" i="129"/>
  <c r="Q314" i="129"/>
  <c r="B314" i="129"/>
  <c r="Q313" i="129"/>
  <c r="B313" i="129"/>
  <c r="Q312" i="129"/>
  <c r="B312" i="129"/>
  <c r="Q311" i="129"/>
  <c r="B311" i="129"/>
  <c r="Q310" i="129"/>
  <c r="B310" i="129"/>
  <c r="Q309" i="129"/>
  <c r="B309" i="129"/>
  <c r="Q308" i="129"/>
  <c r="B308" i="129"/>
  <c r="Q307" i="129"/>
  <c r="B307" i="129"/>
  <c r="Q306" i="129"/>
  <c r="B306" i="129"/>
  <c r="Q305" i="129"/>
  <c r="B305" i="129"/>
  <c r="Q304" i="129"/>
  <c r="B304" i="129"/>
  <c r="Q303" i="129"/>
  <c r="B303" i="129"/>
  <c r="Q302" i="129"/>
  <c r="B302" i="129"/>
  <c r="Q301" i="129"/>
  <c r="B301" i="129"/>
  <c r="Q300" i="129"/>
  <c r="B300" i="129"/>
  <c r="Q299" i="129"/>
  <c r="B299" i="129"/>
  <c r="Q298" i="129"/>
  <c r="B298" i="129"/>
  <c r="Q297" i="129"/>
  <c r="B297" i="129"/>
  <c r="Q296" i="129"/>
  <c r="B296" i="129"/>
  <c r="Q295" i="129"/>
  <c r="B295" i="129"/>
  <c r="Q294" i="129"/>
  <c r="B294" i="129"/>
  <c r="Q293" i="129"/>
  <c r="B293" i="129"/>
  <c r="Q292" i="129"/>
  <c r="B292" i="129"/>
  <c r="Q291" i="129"/>
  <c r="B291" i="129"/>
  <c r="Q290" i="129"/>
  <c r="B290" i="129"/>
  <c r="Q289" i="129"/>
  <c r="B289" i="129"/>
  <c r="Q288" i="129"/>
  <c r="B288" i="129"/>
  <c r="Q287" i="129"/>
  <c r="B287" i="129"/>
  <c r="Q286" i="129"/>
  <c r="B286" i="129"/>
  <c r="Q285" i="129"/>
  <c r="B285" i="129"/>
  <c r="Q284" i="129"/>
  <c r="B284" i="129"/>
  <c r="Q283" i="129"/>
  <c r="B283" i="129"/>
  <c r="Q282" i="129"/>
  <c r="B282" i="129"/>
  <c r="Q281" i="129"/>
  <c r="B281" i="129"/>
  <c r="Q280" i="129"/>
  <c r="B280" i="129"/>
  <c r="Q279" i="129"/>
  <c r="B279" i="129"/>
  <c r="Q278" i="129"/>
  <c r="B278" i="129"/>
  <c r="Q277" i="129"/>
  <c r="B277" i="129"/>
  <c r="Q276" i="129"/>
  <c r="B276" i="129"/>
  <c r="Q275" i="129"/>
  <c r="B275" i="129"/>
  <c r="Q274" i="129"/>
  <c r="B274" i="129"/>
  <c r="Q273" i="129"/>
  <c r="B273" i="129"/>
  <c r="Q272" i="129"/>
  <c r="B272" i="129"/>
  <c r="Q271" i="129"/>
  <c r="B271" i="129"/>
  <c r="Q270" i="129"/>
  <c r="B270" i="129"/>
  <c r="Q269" i="129"/>
  <c r="B269" i="129"/>
  <c r="Q268" i="129"/>
  <c r="B268" i="129"/>
  <c r="Q267" i="129"/>
  <c r="B267" i="129"/>
  <c r="Q266" i="129"/>
  <c r="B266" i="129"/>
  <c r="Q265" i="129"/>
  <c r="B265" i="129"/>
  <c r="Q264" i="129"/>
  <c r="B264" i="129"/>
  <c r="Q263" i="129"/>
  <c r="B263" i="129"/>
  <c r="Q262" i="129"/>
  <c r="B262" i="129"/>
  <c r="Q261" i="129"/>
  <c r="B261" i="129"/>
  <c r="Q260" i="129"/>
  <c r="B260" i="129"/>
  <c r="Q259" i="129"/>
  <c r="B259" i="129"/>
  <c r="Q258" i="129"/>
  <c r="B258" i="129"/>
  <c r="Q257" i="129"/>
  <c r="B257" i="129"/>
  <c r="Q256" i="129"/>
  <c r="B256" i="129"/>
  <c r="Q255" i="129"/>
  <c r="B255" i="129"/>
  <c r="Q254" i="129"/>
  <c r="B254" i="129"/>
  <c r="Q253" i="129"/>
  <c r="B253" i="129"/>
  <c r="Q252" i="129"/>
  <c r="B252" i="129"/>
  <c r="Q251" i="129"/>
  <c r="B251" i="129"/>
  <c r="Q250" i="129"/>
  <c r="B250" i="129"/>
  <c r="Q249" i="129"/>
  <c r="B249" i="129"/>
  <c r="Q248" i="129"/>
  <c r="B248" i="129"/>
  <c r="Q247" i="129"/>
  <c r="B247" i="129"/>
  <c r="Q246" i="129"/>
  <c r="B246" i="129"/>
  <c r="Q245" i="129"/>
  <c r="B245" i="129"/>
  <c r="Q244" i="129"/>
  <c r="B244" i="129"/>
  <c r="Q243" i="129"/>
  <c r="B243" i="129"/>
  <c r="Q242" i="129"/>
  <c r="B242" i="129"/>
  <c r="Q241" i="129"/>
  <c r="B241" i="129"/>
  <c r="Q240" i="129"/>
  <c r="B240" i="129"/>
  <c r="Q239" i="129"/>
  <c r="B239" i="129"/>
  <c r="Q238" i="129"/>
  <c r="B238" i="129"/>
  <c r="Q237" i="129"/>
  <c r="B237" i="129"/>
  <c r="Q236" i="129"/>
  <c r="B236" i="129"/>
  <c r="Q235" i="129"/>
  <c r="B235" i="129"/>
  <c r="Q234" i="129"/>
  <c r="B234" i="129"/>
  <c r="Q233" i="129"/>
  <c r="B233" i="129"/>
  <c r="Q232" i="129"/>
  <c r="B232" i="129"/>
  <c r="Q231" i="129"/>
  <c r="B231" i="129"/>
  <c r="Q230" i="129"/>
  <c r="B230" i="129"/>
  <c r="Q229" i="129"/>
  <c r="B229" i="129"/>
  <c r="Q228" i="129"/>
  <c r="B228" i="129"/>
  <c r="Q227" i="129"/>
  <c r="B227" i="129"/>
  <c r="Q226" i="129"/>
  <c r="B226" i="129"/>
  <c r="Q225" i="129"/>
  <c r="B225" i="129"/>
  <c r="Q224" i="129"/>
  <c r="B224" i="129"/>
  <c r="Q223" i="129"/>
  <c r="B223" i="129"/>
  <c r="Q222" i="129"/>
  <c r="B222" i="129"/>
  <c r="Q221" i="129"/>
  <c r="B221" i="129"/>
  <c r="Q220" i="129"/>
  <c r="B220" i="129"/>
  <c r="Q219" i="129"/>
  <c r="B219" i="129"/>
  <c r="Q218" i="129"/>
  <c r="B218" i="129"/>
  <c r="Q217" i="129"/>
  <c r="B217" i="129"/>
  <c r="Q216" i="129"/>
  <c r="B216" i="129"/>
  <c r="Q215" i="129"/>
  <c r="B215" i="129"/>
  <c r="Q214" i="129"/>
  <c r="B214" i="129"/>
  <c r="Q213" i="129"/>
  <c r="B213" i="129"/>
  <c r="Q212" i="129"/>
  <c r="B212" i="129"/>
  <c r="Q211" i="129"/>
  <c r="B211" i="129"/>
  <c r="Q210" i="129"/>
  <c r="B210" i="129"/>
  <c r="Q209" i="129"/>
  <c r="B209" i="129"/>
  <c r="Q208" i="129"/>
  <c r="B208" i="129"/>
  <c r="Q207" i="129"/>
  <c r="B207" i="129"/>
  <c r="Q206" i="129"/>
  <c r="B206" i="129"/>
  <c r="Q205" i="129"/>
  <c r="B205" i="129"/>
  <c r="Q204" i="129"/>
  <c r="B204" i="129"/>
  <c r="Q203" i="129"/>
  <c r="B203" i="129"/>
  <c r="Q202" i="129"/>
  <c r="B202" i="129"/>
  <c r="Q201" i="129"/>
  <c r="B201" i="129"/>
  <c r="Q200" i="129"/>
  <c r="B200" i="129"/>
  <c r="Q199" i="129"/>
  <c r="B199" i="129"/>
  <c r="Q198" i="129"/>
  <c r="B198" i="129"/>
  <c r="Q197" i="129"/>
  <c r="B197" i="129"/>
  <c r="Q196" i="129"/>
  <c r="B196" i="129"/>
  <c r="Q195" i="129"/>
  <c r="B195" i="129"/>
  <c r="Q194" i="129"/>
  <c r="B194" i="129"/>
  <c r="Q193" i="129"/>
  <c r="B193" i="129"/>
  <c r="Q192" i="129"/>
  <c r="B192" i="129"/>
  <c r="Q191" i="129"/>
  <c r="B191" i="129"/>
  <c r="Q190" i="129"/>
  <c r="B190" i="129"/>
  <c r="Q189" i="129"/>
  <c r="B189" i="129"/>
  <c r="Q188" i="129"/>
  <c r="B188" i="129"/>
  <c r="Q187" i="129"/>
  <c r="B187" i="129"/>
  <c r="Q186" i="129"/>
  <c r="B186" i="129"/>
  <c r="Q185" i="129"/>
  <c r="B185" i="129"/>
  <c r="Q184" i="129"/>
  <c r="B184" i="129"/>
  <c r="Q183" i="129"/>
  <c r="B183" i="129"/>
  <c r="Q182" i="129"/>
  <c r="B182" i="129"/>
  <c r="Q181" i="129"/>
  <c r="B181" i="129"/>
  <c r="Q180" i="129"/>
  <c r="B180" i="129"/>
  <c r="Q179" i="129"/>
  <c r="B179" i="129"/>
  <c r="Q178" i="129"/>
  <c r="B178" i="129"/>
  <c r="Q177" i="129"/>
  <c r="B177" i="129"/>
  <c r="Q176" i="129"/>
  <c r="B176" i="129"/>
  <c r="Q175" i="129"/>
  <c r="B175" i="129"/>
  <c r="Q174" i="129"/>
  <c r="B174" i="129"/>
  <c r="Q173" i="129"/>
  <c r="B173" i="129"/>
  <c r="Q172" i="129"/>
  <c r="B172" i="129"/>
  <c r="Q171" i="129"/>
  <c r="B171" i="129"/>
  <c r="Q170" i="129"/>
  <c r="B170" i="129"/>
  <c r="Q169" i="129"/>
  <c r="B169" i="129"/>
  <c r="Q168" i="129"/>
  <c r="B168" i="129"/>
  <c r="Q167" i="129"/>
  <c r="B167" i="129"/>
  <c r="Q166" i="129"/>
  <c r="B166" i="129"/>
  <c r="Q165" i="129"/>
  <c r="B165" i="129"/>
  <c r="Q164" i="129"/>
  <c r="B164" i="129"/>
  <c r="Q163" i="129"/>
  <c r="B163" i="129"/>
  <c r="Q162" i="129"/>
  <c r="B162" i="129"/>
  <c r="Q161" i="129"/>
  <c r="B161" i="129"/>
  <c r="Q160" i="129"/>
  <c r="B160" i="129"/>
  <c r="Q159" i="129"/>
  <c r="B159" i="129"/>
  <c r="Q158" i="129"/>
  <c r="B158" i="129"/>
  <c r="Q157" i="129"/>
  <c r="B157" i="129"/>
  <c r="Q156" i="129"/>
  <c r="B156" i="129"/>
  <c r="Q155" i="129"/>
  <c r="B155" i="129"/>
  <c r="Q154" i="129"/>
  <c r="B154" i="129"/>
  <c r="Q153" i="129"/>
  <c r="B153" i="129"/>
  <c r="Q152" i="129"/>
  <c r="B152" i="129"/>
  <c r="Q151" i="129"/>
  <c r="B151" i="129"/>
  <c r="Q150" i="129"/>
  <c r="B150" i="129"/>
  <c r="Q149" i="129"/>
  <c r="B149" i="129"/>
  <c r="Q148" i="129"/>
  <c r="B148" i="129"/>
  <c r="Q147" i="129"/>
  <c r="B147" i="129"/>
  <c r="Q146" i="129"/>
  <c r="B146" i="129"/>
  <c r="Q145" i="129"/>
  <c r="B145" i="129"/>
  <c r="Q144" i="129"/>
  <c r="B144" i="129"/>
  <c r="Q143" i="129"/>
  <c r="B143" i="129"/>
  <c r="Q142" i="129"/>
  <c r="B142" i="129"/>
  <c r="Q141" i="129"/>
  <c r="B141" i="129"/>
  <c r="Q140" i="129"/>
  <c r="B140" i="129"/>
  <c r="Q139" i="129"/>
  <c r="B139" i="129"/>
  <c r="Q138" i="129"/>
  <c r="B138" i="129"/>
  <c r="Q137" i="129"/>
  <c r="B137" i="129"/>
  <c r="Q136" i="129"/>
  <c r="B136" i="129"/>
  <c r="Q135" i="129"/>
  <c r="B135" i="129"/>
  <c r="Q134" i="129"/>
  <c r="B134" i="129"/>
  <c r="Q133" i="129"/>
  <c r="B133" i="129"/>
  <c r="Q132" i="129"/>
  <c r="B132" i="129"/>
  <c r="Q131" i="129"/>
  <c r="B131" i="129"/>
  <c r="Q130" i="129"/>
  <c r="B130" i="129"/>
  <c r="Q129" i="129"/>
  <c r="B129" i="129"/>
  <c r="Q128" i="129"/>
  <c r="B128" i="129"/>
  <c r="Q127" i="129"/>
  <c r="B127" i="129"/>
  <c r="Q126" i="129"/>
  <c r="B126" i="129"/>
  <c r="Q125" i="129"/>
  <c r="B125" i="129"/>
  <c r="Q124" i="129"/>
  <c r="B124" i="129"/>
  <c r="Q123" i="129"/>
  <c r="B123" i="129"/>
  <c r="Q122" i="129"/>
  <c r="B122" i="129"/>
  <c r="Q121" i="129"/>
  <c r="B121" i="129"/>
  <c r="Q120" i="129"/>
  <c r="B120" i="129"/>
  <c r="Q119" i="129"/>
  <c r="B119" i="129"/>
  <c r="Q118" i="129"/>
  <c r="B118" i="129"/>
  <c r="Q117" i="129"/>
  <c r="B117" i="129"/>
  <c r="Q116" i="129"/>
  <c r="B116" i="129"/>
  <c r="Q115" i="129"/>
  <c r="B115" i="129"/>
  <c r="Q114" i="129"/>
  <c r="B114" i="129"/>
  <c r="Q113" i="129"/>
  <c r="B113" i="129"/>
  <c r="Q112" i="129"/>
  <c r="B112" i="129"/>
  <c r="Q111" i="129"/>
  <c r="B111" i="129"/>
  <c r="Q110" i="129"/>
  <c r="B110" i="129"/>
  <c r="Q109" i="129"/>
  <c r="B109" i="129"/>
  <c r="Q108" i="129"/>
  <c r="B108" i="129"/>
  <c r="Q107" i="129"/>
  <c r="B107" i="129"/>
  <c r="Q106" i="129"/>
  <c r="B106" i="129"/>
  <c r="Q105" i="129"/>
  <c r="B105" i="129"/>
  <c r="Q104" i="129"/>
  <c r="B104" i="129"/>
  <c r="Q103" i="129"/>
  <c r="B103" i="129"/>
  <c r="Q102" i="129"/>
  <c r="B102" i="129"/>
  <c r="Q101" i="129"/>
  <c r="B101" i="129"/>
  <c r="Q100" i="129"/>
  <c r="B100" i="129"/>
  <c r="Q99" i="129"/>
  <c r="B99" i="129"/>
  <c r="Q98" i="129"/>
  <c r="B98" i="129"/>
  <c r="Q97" i="129"/>
  <c r="B97" i="129"/>
  <c r="Q96" i="129"/>
  <c r="B96" i="129"/>
  <c r="Q95" i="129"/>
  <c r="B95" i="129"/>
  <c r="Q94" i="129"/>
  <c r="B94" i="129"/>
  <c r="Q93" i="129"/>
  <c r="B93" i="129"/>
  <c r="Q92" i="129"/>
  <c r="B92" i="129"/>
  <c r="Q91" i="129"/>
  <c r="B91" i="129"/>
  <c r="Q90" i="129"/>
  <c r="B90" i="129"/>
  <c r="Q89" i="129"/>
  <c r="B89" i="129"/>
  <c r="Q88" i="129"/>
  <c r="B88" i="129"/>
  <c r="Q87" i="129"/>
  <c r="B87" i="129"/>
  <c r="Q86" i="129"/>
  <c r="B86" i="129"/>
  <c r="Q85" i="129"/>
  <c r="B85" i="129"/>
  <c r="Q84" i="129"/>
  <c r="B84" i="129"/>
  <c r="Q83" i="129"/>
  <c r="B83" i="129"/>
  <c r="Q82" i="129"/>
  <c r="B82" i="129"/>
  <c r="Q81" i="129"/>
  <c r="B81" i="129"/>
  <c r="Q80" i="129"/>
  <c r="B80" i="129"/>
  <c r="Q79" i="129"/>
  <c r="B79" i="129"/>
  <c r="Q78" i="129"/>
  <c r="B78" i="129"/>
  <c r="Q77" i="129"/>
  <c r="B77" i="129"/>
  <c r="Q76" i="129"/>
  <c r="B76" i="129"/>
  <c r="Q75" i="129"/>
  <c r="B75" i="129"/>
  <c r="Q74" i="129"/>
  <c r="B74" i="129"/>
  <c r="Q73" i="129"/>
  <c r="B73" i="129"/>
  <c r="Q72" i="129"/>
  <c r="B72" i="129"/>
  <c r="Q71" i="129"/>
  <c r="B71" i="129"/>
  <c r="Q70" i="129"/>
  <c r="B70" i="129"/>
  <c r="Q69" i="129"/>
  <c r="B69" i="129"/>
  <c r="Q68" i="129"/>
  <c r="B68" i="129"/>
  <c r="Q67" i="129"/>
  <c r="B67" i="129"/>
  <c r="Q66" i="129"/>
  <c r="B66" i="129"/>
  <c r="Q65" i="129"/>
  <c r="B65" i="129"/>
  <c r="Q64" i="129"/>
  <c r="B64" i="129"/>
  <c r="Q63" i="129"/>
  <c r="B63" i="129"/>
  <c r="Q62" i="129"/>
  <c r="B62" i="129"/>
  <c r="Q61" i="129"/>
  <c r="B61" i="129"/>
  <c r="Q60" i="129"/>
  <c r="B60" i="129"/>
  <c r="Q59" i="129"/>
  <c r="B59" i="129"/>
  <c r="Q58" i="129"/>
  <c r="B58" i="129"/>
  <c r="Q57" i="129"/>
  <c r="B57" i="129"/>
  <c r="Q56" i="129"/>
  <c r="B56" i="129"/>
  <c r="Q55" i="129"/>
  <c r="B55" i="129"/>
  <c r="Q54" i="129"/>
  <c r="B54" i="129"/>
  <c r="Q53" i="129"/>
  <c r="B53" i="129"/>
  <c r="Q52" i="129"/>
  <c r="B52" i="129"/>
  <c r="Q51" i="129"/>
  <c r="B51" i="129"/>
  <c r="Q50" i="129"/>
  <c r="B50" i="129"/>
  <c r="Q49" i="129"/>
  <c r="B49" i="129"/>
  <c r="Q48" i="129"/>
  <c r="B48" i="129"/>
  <c r="Q47" i="129"/>
  <c r="B47" i="129"/>
  <c r="Q46" i="129"/>
  <c r="B46" i="129"/>
  <c r="Q45" i="129"/>
  <c r="B45" i="129"/>
  <c r="Q44" i="129"/>
  <c r="B44" i="129"/>
  <c r="Q43" i="129"/>
  <c r="B43" i="129"/>
  <c r="Q42" i="129"/>
  <c r="B42" i="129"/>
  <c r="Q41" i="129"/>
  <c r="B41" i="129"/>
  <c r="Q40" i="129"/>
  <c r="B40" i="129"/>
  <c r="Q39" i="129"/>
  <c r="B39" i="129"/>
  <c r="Q38" i="129"/>
  <c r="B38" i="129"/>
  <c r="Q37" i="129"/>
  <c r="B37" i="129"/>
  <c r="Q36" i="129"/>
  <c r="B36" i="129"/>
  <c r="Q35" i="129"/>
  <c r="B35" i="129"/>
  <c r="Q34" i="129"/>
  <c r="B34" i="129"/>
  <c r="Q33" i="129"/>
  <c r="B33" i="129"/>
  <c r="Q32" i="129"/>
  <c r="B32" i="129"/>
  <c r="Q31" i="129"/>
  <c r="B31" i="129"/>
  <c r="Q30" i="129"/>
  <c r="B30" i="129"/>
  <c r="Q29" i="129"/>
  <c r="B29" i="129"/>
  <c r="Q28" i="129"/>
  <c r="B28" i="129"/>
  <c r="Q27" i="129"/>
  <c r="B27" i="129"/>
  <c r="Q26" i="129"/>
  <c r="B26" i="129"/>
  <c r="Q25" i="129"/>
  <c r="B25" i="129"/>
  <c r="Q24" i="129"/>
  <c r="B24" i="129"/>
  <c r="Q23" i="129"/>
  <c r="B23" i="129"/>
  <c r="Q22" i="129"/>
  <c r="B22" i="129"/>
  <c r="Q21" i="129"/>
  <c r="B21" i="129"/>
  <c r="Q20" i="129"/>
  <c r="B20" i="129"/>
  <c r="Q19" i="129"/>
  <c r="B19" i="129"/>
  <c r="Q18" i="129"/>
  <c r="B18" i="129"/>
  <c r="Q17" i="129"/>
  <c r="B17" i="129"/>
  <c r="Q16" i="129"/>
  <c r="B16" i="129"/>
  <c r="Q15" i="129"/>
  <c r="B15" i="129"/>
  <c r="Q14" i="129"/>
  <c r="B14" i="129"/>
  <c r="Q13" i="129"/>
  <c r="B13" i="129"/>
  <c r="Q12" i="129"/>
  <c r="B12" i="129"/>
  <c r="Q11" i="129"/>
  <c r="B11" i="129"/>
  <c r="Q10" i="129"/>
  <c r="B10" i="129"/>
  <c r="Q9" i="129"/>
  <c r="B9" i="129"/>
  <c r="Q8" i="129"/>
  <c r="B8" i="129"/>
  <c r="Q7" i="129"/>
  <c r="B7" i="129"/>
  <c r="Q6" i="129"/>
  <c r="P6" i="129"/>
  <c r="O6" i="129"/>
  <c r="N6" i="129"/>
  <c r="B6" i="129"/>
  <c r="Q5" i="129"/>
  <c r="P5" i="129"/>
  <c r="O5" i="129"/>
  <c r="N5" i="129"/>
  <c r="B5" i="129"/>
  <c r="Q4" i="129"/>
  <c r="P4" i="129"/>
  <c r="O4" i="129"/>
  <c r="N4" i="129"/>
  <c r="B4" i="129"/>
  <c r="Q3003" i="130"/>
  <c r="B3003" i="130"/>
  <c r="Q3002" i="130"/>
  <c r="B3002" i="130"/>
  <c r="Q3001" i="130"/>
  <c r="B3001" i="130"/>
  <c r="Q3000" i="130"/>
  <c r="B3000" i="130"/>
  <c r="Q2999" i="130"/>
  <c r="B2999" i="130"/>
  <c r="Q2998" i="130"/>
  <c r="B2998" i="130"/>
  <c r="Q2997" i="130"/>
  <c r="B2997" i="130"/>
  <c r="Q2996" i="130"/>
  <c r="B2996" i="130"/>
  <c r="Q2995" i="130"/>
  <c r="B2995" i="130"/>
  <c r="Q2994" i="130"/>
  <c r="B2994" i="130"/>
  <c r="Q2993" i="130"/>
  <c r="B2993" i="130"/>
  <c r="Q2992" i="130"/>
  <c r="B2992" i="130"/>
  <c r="Q2991" i="130"/>
  <c r="B2991" i="130"/>
  <c r="Q2990" i="130"/>
  <c r="B2990" i="130"/>
  <c r="Q2989" i="130"/>
  <c r="B2989" i="130"/>
  <c r="Q2988" i="130"/>
  <c r="B2988" i="130"/>
  <c r="Q2987" i="130"/>
  <c r="B2987" i="130"/>
  <c r="Q2986" i="130"/>
  <c r="B2986" i="130"/>
  <c r="Q2985" i="130"/>
  <c r="B2985" i="130"/>
  <c r="Q2984" i="130"/>
  <c r="B2984" i="130"/>
  <c r="Q2983" i="130"/>
  <c r="B2983" i="130"/>
  <c r="Q2982" i="130"/>
  <c r="B2982" i="130"/>
  <c r="Q2981" i="130"/>
  <c r="B2981" i="130"/>
  <c r="Q2980" i="130"/>
  <c r="B2980" i="130"/>
  <c r="Q2979" i="130"/>
  <c r="B2979" i="130"/>
  <c r="Q2978" i="130"/>
  <c r="B2978" i="130"/>
  <c r="Q2977" i="130"/>
  <c r="B2977" i="130"/>
  <c r="Q2976" i="130"/>
  <c r="B2976" i="130"/>
  <c r="Q2975" i="130"/>
  <c r="B2975" i="130"/>
  <c r="Q2974" i="130"/>
  <c r="B2974" i="130"/>
  <c r="Q2973" i="130"/>
  <c r="B2973" i="130"/>
  <c r="Q2972" i="130"/>
  <c r="B2972" i="130"/>
  <c r="Q2971" i="130"/>
  <c r="B2971" i="130"/>
  <c r="Q2970" i="130"/>
  <c r="B2970" i="130"/>
  <c r="Q2969" i="130"/>
  <c r="B2969" i="130"/>
  <c r="Q2968" i="130"/>
  <c r="B2968" i="130"/>
  <c r="Q2967" i="130"/>
  <c r="B2967" i="130"/>
  <c r="Q2966" i="130"/>
  <c r="B2966" i="130"/>
  <c r="Q2965" i="130"/>
  <c r="B2965" i="130"/>
  <c r="Q2964" i="130"/>
  <c r="B2964" i="130"/>
  <c r="Q2963" i="130"/>
  <c r="B2963" i="130"/>
  <c r="Q2962" i="130"/>
  <c r="B2962" i="130"/>
  <c r="Q2961" i="130"/>
  <c r="B2961" i="130"/>
  <c r="Q2960" i="130"/>
  <c r="B2960" i="130"/>
  <c r="Q2959" i="130"/>
  <c r="B2959" i="130"/>
  <c r="Q2958" i="130"/>
  <c r="B2958" i="130"/>
  <c r="Q2957" i="130"/>
  <c r="B2957" i="130"/>
  <c r="Q2956" i="130"/>
  <c r="B2956" i="130"/>
  <c r="Q2955" i="130"/>
  <c r="B2955" i="130"/>
  <c r="Q2954" i="130"/>
  <c r="B2954" i="130"/>
  <c r="Q2953" i="130"/>
  <c r="B2953" i="130"/>
  <c r="Q2952" i="130"/>
  <c r="B2952" i="130"/>
  <c r="Q2951" i="130"/>
  <c r="B2951" i="130"/>
  <c r="Q2950" i="130"/>
  <c r="B2950" i="130"/>
  <c r="Q2949" i="130"/>
  <c r="B2949" i="130"/>
  <c r="Q2948" i="130"/>
  <c r="B2948" i="130"/>
  <c r="Q2947" i="130"/>
  <c r="B2947" i="130"/>
  <c r="Q2946" i="130"/>
  <c r="B2946" i="130"/>
  <c r="Q2945" i="130"/>
  <c r="B2945" i="130"/>
  <c r="Q2944" i="130"/>
  <c r="B2944" i="130"/>
  <c r="Q2943" i="130"/>
  <c r="B2943" i="130"/>
  <c r="Q2942" i="130"/>
  <c r="B2942" i="130"/>
  <c r="Q2941" i="130"/>
  <c r="B2941" i="130"/>
  <c r="Q2940" i="130"/>
  <c r="B2940" i="130"/>
  <c r="Q2939" i="130"/>
  <c r="B2939" i="130"/>
  <c r="Q2938" i="130"/>
  <c r="B2938" i="130"/>
  <c r="Q2937" i="130"/>
  <c r="B2937" i="130"/>
  <c r="Q2936" i="130"/>
  <c r="B2936" i="130"/>
  <c r="Q2935" i="130"/>
  <c r="B2935" i="130"/>
  <c r="Q2934" i="130"/>
  <c r="B2934" i="130"/>
  <c r="Q2933" i="130"/>
  <c r="B2933" i="130"/>
  <c r="Q2932" i="130"/>
  <c r="B2932" i="130"/>
  <c r="Q2931" i="130"/>
  <c r="B2931" i="130"/>
  <c r="Q2930" i="130"/>
  <c r="B2930" i="130"/>
  <c r="Q2929" i="130"/>
  <c r="B2929" i="130"/>
  <c r="Q2928" i="130"/>
  <c r="B2928" i="130"/>
  <c r="Q2927" i="130"/>
  <c r="B2927" i="130"/>
  <c r="Q2926" i="130"/>
  <c r="B2926" i="130"/>
  <c r="Q2925" i="130"/>
  <c r="B2925" i="130"/>
  <c r="Q2924" i="130"/>
  <c r="B2924" i="130"/>
  <c r="Q2923" i="130"/>
  <c r="B2923" i="130"/>
  <c r="Q2922" i="130"/>
  <c r="B2922" i="130"/>
  <c r="Q2921" i="130"/>
  <c r="B2921" i="130"/>
  <c r="Q2920" i="130"/>
  <c r="B2920" i="130"/>
  <c r="Q2919" i="130"/>
  <c r="B2919" i="130"/>
  <c r="Q2918" i="130"/>
  <c r="B2918" i="130"/>
  <c r="Q2917" i="130"/>
  <c r="B2917" i="130"/>
  <c r="Q2916" i="130"/>
  <c r="B2916" i="130"/>
  <c r="Q2915" i="130"/>
  <c r="B2915" i="130"/>
  <c r="Q2914" i="130"/>
  <c r="B2914" i="130"/>
  <c r="Q2913" i="130"/>
  <c r="B2913" i="130"/>
  <c r="Q2912" i="130"/>
  <c r="B2912" i="130"/>
  <c r="Q2911" i="130"/>
  <c r="B2911" i="130"/>
  <c r="Q2910" i="130"/>
  <c r="B2910" i="130"/>
  <c r="Q2909" i="130"/>
  <c r="B2909" i="130"/>
  <c r="Q2908" i="130"/>
  <c r="B2908" i="130"/>
  <c r="Q2907" i="130"/>
  <c r="B2907" i="130"/>
  <c r="Q2906" i="130"/>
  <c r="B2906" i="130"/>
  <c r="Q2905" i="130"/>
  <c r="B2905" i="130"/>
  <c r="Q2904" i="130"/>
  <c r="B2904" i="130"/>
  <c r="Q2903" i="130"/>
  <c r="B2903" i="130"/>
  <c r="Q2902" i="130"/>
  <c r="B2902" i="130"/>
  <c r="Q2901" i="130"/>
  <c r="B2901" i="130"/>
  <c r="Q2900" i="130"/>
  <c r="B2900" i="130"/>
  <c r="Q2899" i="130"/>
  <c r="B2899" i="130"/>
  <c r="Q2898" i="130"/>
  <c r="B2898" i="130"/>
  <c r="Q2897" i="130"/>
  <c r="B2897" i="130"/>
  <c r="Q2896" i="130"/>
  <c r="B2896" i="130"/>
  <c r="Q2895" i="130"/>
  <c r="B2895" i="130"/>
  <c r="Q2894" i="130"/>
  <c r="B2894" i="130"/>
  <c r="Q2893" i="130"/>
  <c r="B2893" i="130"/>
  <c r="Q2892" i="130"/>
  <c r="B2892" i="130"/>
  <c r="Q2891" i="130"/>
  <c r="B2891" i="130"/>
  <c r="Q2890" i="130"/>
  <c r="B2890" i="130"/>
  <c r="Q2889" i="130"/>
  <c r="B2889" i="130"/>
  <c r="Q2888" i="130"/>
  <c r="B2888" i="130"/>
  <c r="Q2887" i="130"/>
  <c r="B2887" i="130"/>
  <c r="Q2886" i="130"/>
  <c r="B2886" i="130"/>
  <c r="Q2885" i="130"/>
  <c r="B2885" i="130"/>
  <c r="Q2884" i="130"/>
  <c r="B2884" i="130"/>
  <c r="Q2883" i="130"/>
  <c r="B2883" i="130"/>
  <c r="Q2882" i="130"/>
  <c r="B2882" i="130"/>
  <c r="Q2881" i="130"/>
  <c r="B2881" i="130"/>
  <c r="Q2880" i="130"/>
  <c r="B2880" i="130"/>
  <c r="Q2879" i="130"/>
  <c r="B2879" i="130"/>
  <c r="Q2878" i="130"/>
  <c r="B2878" i="130"/>
  <c r="Q2877" i="130"/>
  <c r="B2877" i="130"/>
  <c r="Q2876" i="130"/>
  <c r="B2876" i="130"/>
  <c r="Q2875" i="130"/>
  <c r="B2875" i="130"/>
  <c r="Q2874" i="130"/>
  <c r="B2874" i="130"/>
  <c r="Q2873" i="130"/>
  <c r="B2873" i="130"/>
  <c r="Q2872" i="130"/>
  <c r="B2872" i="130"/>
  <c r="Q2871" i="130"/>
  <c r="B2871" i="130"/>
  <c r="Q2870" i="130"/>
  <c r="B2870" i="130"/>
  <c r="Q2869" i="130"/>
  <c r="B2869" i="130"/>
  <c r="Q2868" i="130"/>
  <c r="B2868" i="130"/>
  <c r="Q2867" i="130"/>
  <c r="B2867" i="130"/>
  <c r="Q2866" i="130"/>
  <c r="B2866" i="130"/>
  <c r="Q2865" i="130"/>
  <c r="B2865" i="130"/>
  <c r="Q2864" i="130"/>
  <c r="B2864" i="130"/>
  <c r="Q2863" i="130"/>
  <c r="B2863" i="130"/>
  <c r="Q2862" i="130"/>
  <c r="B2862" i="130"/>
  <c r="Q2861" i="130"/>
  <c r="B2861" i="130"/>
  <c r="Q2860" i="130"/>
  <c r="B2860" i="130"/>
  <c r="Q2859" i="130"/>
  <c r="B2859" i="130"/>
  <c r="Q2858" i="130"/>
  <c r="B2858" i="130"/>
  <c r="Q2857" i="130"/>
  <c r="B2857" i="130"/>
  <c r="Q2856" i="130"/>
  <c r="B2856" i="130"/>
  <c r="Q2855" i="130"/>
  <c r="B2855" i="130"/>
  <c r="Q2854" i="130"/>
  <c r="B2854" i="130"/>
  <c r="Q2853" i="130"/>
  <c r="B2853" i="130"/>
  <c r="Q2852" i="130"/>
  <c r="B2852" i="130"/>
  <c r="Q2851" i="130"/>
  <c r="B2851" i="130"/>
  <c r="Q2850" i="130"/>
  <c r="B2850" i="130"/>
  <c r="Q2849" i="130"/>
  <c r="B2849" i="130"/>
  <c r="Q2848" i="130"/>
  <c r="B2848" i="130"/>
  <c r="Q2847" i="130"/>
  <c r="B2847" i="130"/>
  <c r="Q2846" i="130"/>
  <c r="B2846" i="130"/>
  <c r="Q2845" i="130"/>
  <c r="B2845" i="130"/>
  <c r="Q2844" i="130"/>
  <c r="B2844" i="130"/>
  <c r="Q2843" i="130"/>
  <c r="B2843" i="130"/>
  <c r="Q2842" i="130"/>
  <c r="B2842" i="130"/>
  <c r="Q2841" i="130"/>
  <c r="B2841" i="130"/>
  <c r="Q2840" i="130"/>
  <c r="B2840" i="130"/>
  <c r="Q2839" i="130"/>
  <c r="B2839" i="130"/>
  <c r="Q2838" i="130"/>
  <c r="B2838" i="130"/>
  <c r="Q2837" i="130"/>
  <c r="B2837" i="130"/>
  <c r="Q2836" i="130"/>
  <c r="B2836" i="130"/>
  <c r="Q2835" i="130"/>
  <c r="B2835" i="130"/>
  <c r="Q2834" i="130"/>
  <c r="B2834" i="130"/>
  <c r="Q2833" i="130"/>
  <c r="B2833" i="130"/>
  <c r="Q2832" i="130"/>
  <c r="B2832" i="130"/>
  <c r="Q2831" i="130"/>
  <c r="B2831" i="130"/>
  <c r="Q2830" i="130"/>
  <c r="B2830" i="130"/>
  <c r="Q2829" i="130"/>
  <c r="B2829" i="130"/>
  <c r="Q2828" i="130"/>
  <c r="B2828" i="130"/>
  <c r="Q2827" i="130"/>
  <c r="B2827" i="130"/>
  <c r="Q2826" i="130"/>
  <c r="B2826" i="130"/>
  <c r="Q2825" i="130"/>
  <c r="B2825" i="130"/>
  <c r="Q2824" i="130"/>
  <c r="B2824" i="130"/>
  <c r="Q2823" i="130"/>
  <c r="B2823" i="130"/>
  <c r="Q2822" i="130"/>
  <c r="B2822" i="130"/>
  <c r="Q2821" i="130"/>
  <c r="B2821" i="130"/>
  <c r="Q2820" i="130"/>
  <c r="B2820" i="130"/>
  <c r="Q2819" i="130"/>
  <c r="B2819" i="130"/>
  <c r="Q2818" i="130"/>
  <c r="B2818" i="130"/>
  <c r="Q2817" i="130"/>
  <c r="B2817" i="130"/>
  <c r="Q2816" i="130"/>
  <c r="B2816" i="130"/>
  <c r="Q2815" i="130"/>
  <c r="B2815" i="130"/>
  <c r="Q2814" i="130"/>
  <c r="B2814" i="130"/>
  <c r="Q2813" i="130"/>
  <c r="B2813" i="130"/>
  <c r="Q2812" i="130"/>
  <c r="B2812" i="130"/>
  <c r="Q2811" i="130"/>
  <c r="B2811" i="130"/>
  <c r="Q2810" i="130"/>
  <c r="B2810" i="130"/>
  <c r="Q2809" i="130"/>
  <c r="B2809" i="130"/>
  <c r="Q2808" i="130"/>
  <c r="B2808" i="130"/>
  <c r="Q2807" i="130"/>
  <c r="B2807" i="130"/>
  <c r="Q2806" i="130"/>
  <c r="B2806" i="130"/>
  <c r="Q2805" i="130"/>
  <c r="B2805" i="130"/>
  <c r="Q2804" i="130"/>
  <c r="B2804" i="130"/>
  <c r="Q2803" i="130"/>
  <c r="B2803" i="130"/>
  <c r="Q2802" i="130"/>
  <c r="B2802" i="130"/>
  <c r="Q2801" i="130"/>
  <c r="B2801" i="130"/>
  <c r="Q2800" i="130"/>
  <c r="B2800" i="130"/>
  <c r="Q2799" i="130"/>
  <c r="B2799" i="130"/>
  <c r="Q2798" i="130"/>
  <c r="B2798" i="130"/>
  <c r="Q2797" i="130"/>
  <c r="B2797" i="130"/>
  <c r="Q2796" i="130"/>
  <c r="B2796" i="130"/>
  <c r="Q2795" i="130"/>
  <c r="B2795" i="130"/>
  <c r="Q2794" i="130"/>
  <c r="B2794" i="130"/>
  <c r="Q2793" i="130"/>
  <c r="B2793" i="130"/>
  <c r="Q2792" i="130"/>
  <c r="B2792" i="130"/>
  <c r="Q2791" i="130"/>
  <c r="B2791" i="130"/>
  <c r="Q2790" i="130"/>
  <c r="B2790" i="130"/>
  <c r="Q2789" i="130"/>
  <c r="B2789" i="130"/>
  <c r="Q2788" i="130"/>
  <c r="B2788" i="130"/>
  <c r="Q2787" i="130"/>
  <c r="B2787" i="130"/>
  <c r="Q2786" i="130"/>
  <c r="B2786" i="130"/>
  <c r="Q2785" i="130"/>
  <c r="B2785" i="130"/>
  <c r="Q2784" i="130"/>
  <c r="B2784" i="130"/>
  <c r="Q2783" i="130"/>
  <c r="B2783" i="130"/>
  <c r="Q2782" i="130"/>
  <c r="B2782" i="130"/>
  <c r="Q2781" i="130"/>
  <c r="B2781" i="130"/>
  <c r="Q2780" i="130"/>
  <c r="B2780" i="130"/>
  <c r="Q2779" i="130"/>
  <c r="B2779" i="130"/>
  <c r="Q2778" i="130"/>
  <c r="B2778" i="130"/>
  <c r="Q2777" i="130"/>
  <c r="B2777" i="130"/>
  <c r="Q2776" i="130"/>
  <c r="B2776" i="130"/>
  <c r="Q2775" i="130"/>
  <c r="B2775" i="130"/>
  <c r="Q2774" i="130"/>
  <c r="B2774" i="130"/>
  <c r="Q2773" i="130"/>
  <c r="B2773" i="130"/>
  <c r="Q2772" i="130"/>
  <c r="B2772" i="130"/>
  <c r="Q2771" i="130"/>
  <c r="B2771" i="130"/>
  <c r="Q2770" i="130"/>
  <c r="B2770" i="130"/>
  <c r="Q2769" i="130"/>
  <c r="B2769" i="130"/>
  <c r="Q2768" i="130"/>
  <c r="B2768" i="130"/>
  <c r="Q2767" i="130"/>
  <c r="B2767" i="130"/>
  <c r="Q2766" i="130"/>
  <c r="B2766" i="130"/>
  <c r="Q2765" i="130"/>
  <c r="B2765" i="130"/>
  <c r="Q2764" i="130"/>
  <c r="B2764" i="130"/>
  <c r="Q2763" i="130"/>
  <c r="B2763" i="130"/>
  <c r="Q2762" i="130"/>
  <c r="B2762" i="130"/>
  <c r="Q2761" i="130"/>
  <c r="B2761" i="130"/>
  <c r="Q2760" i="130"/>
  <c r="B2760" i="130"/>
  <c r="Q2759" i="130"/>
  <c r="B2759" i="130"/>
  <c r="Q2758" i="130"/>
  <c r="B2758" i="130"/>
  <c r="Q2757" i="130"/>
  <c r="B2757" i="130"/>
  <c r="Q2756" i="130"/>
  <c r="B2756" i="130"/>
  <c r="Q2755" i="130"/>
  <c r="B2755" i="130"/>
  <c r="Q2754" i="130"/>
  <c r="B2754" i="130"/>
  <c r="Q2753" i="130"/>
  <c r="B2753" i="130"/>
  <c r="Q2752" i="130"/>
  <c r="B2752" i="130"/>
  <c r="Q2751" i="130"/>
  <c r="B2751" i="130"/>
  <c r="Q2750" i="130"/>
  <c r="B2750" i="130"/>
  <c r="Q2749" i="130"/>
  <c r="B2749" i="130"/>
  <c r="Q2748" i="130"/>
  <c r="B2748" i="130"/>
  <c r="Q2747" i="130"/>
  <c r="B2747" i="130"/>
  <c r="Q2746" i="130"/>
  <c r="B2746" i="130"/>
  <c r="Q2745" i="130"/>
  <c r="B2745" i="130"/>
  <c r="Q2744" i="130"/>
  <c r="B2744" i="130"/>
  <c r="Q2743" i="130"/>
  <c r="B2743" i="130"/>
  <c r="Q2742" i="130"/>
  <c r="B2742" i="130"/>
  <c r="Q2741" i="130"/>
  <c r="B2741" i="130"/>
  <c r="Q2740" i="130"/>
  <c r="B2740" i="130"/>
  <c r="Q2739" i="130"/>
  <c r="B2739" i="130"/>
  <c r="Q2738" i="130"/>
  <c r="B2738" i="130"/>
  <c r="Q2737" i="130"/>
  <c r="B2737" i="130"/>
  <c r="Q2736" i="130"/>
  <c r="B2736" i="130"/>
  <c r="Q2735" i="130"/>
  <c r="B2735" i="130"/>
  <c r="Q2734" i="130"/>
  <c r="B2734" i="130"/>
  <c r="Q2733" i="130"/>
  <c r="B2733" i="130"/>
  <c r="Q2732" i="130"/>
  <c r="B2732" i="130"/>
  <c r="Q2731" i="130"/>
  <c r="B2731" i="130"/>
  <c r="Q2730" i="130"/>
  <c r="B2730" i="130"/>
  <c r="Q2729" i="130"/>
  <c r="B2729" i="130"/>
  <c r="Q2728" i="130"/>
  <c r="B2728" i="130"/>
  <c r="Q2727" i="130"/>
  <c r="B2727" i="130"/>
  <c r="Q2726" i="130"/>
  <c r="B2726" i="130"/>
  <c r="Q2725" i="130"/>
  <c r="B2725" i="130"/>
  <c r="Q2724" i="130"/>
  <c r="B2724" i="130"/>
  <c r="Q2723" i="130"/>
  <c r="B2723" i="130"/>
  <c r="Q2722" i="130"/>
  <c r="B2722" i="130"/>
  <c r="Q2721" i="130"/>
  <c r="B2721" i="130"/>
  <c r="Q2720" i="130"/>
  <c r="B2720" i="130"/>
  <c r="Q2719" i="130"/>
  <c r="B2719" i="130"/>
  <c r="Q2718" i="130"/>
  <c r="B2718" i="130"/>
  <c r="Q2717" i="130"/>
  <c r="B2717" i="130"/>
  <c r="Q2716" i="130"/>
  <c r="B2716" i="130"/>
  <c r="Q2715" i="130"/>
  <c r="B2715" i="130"/>
  <c r="Q2714" i="130"/>
  <c r="B2714" i="130"/>
  <c r="Q2713" i="130"/>
  <c r="B2713" i="130"/>
  <c r="Q2712" i="130"/>
  <c r="B2712" i="130"/>
  <c r="Q2711" i="130"/>
  <c r="B2711" i="130"/>
  <c r="Q2710" i="130"/>
  <c r="B2710" i="130"/>
  <c r="Q2709" i="130"/>
  <c r="B2709" i="130"/>
  <c r="Q2708" i="130"/>
  <c r="B2708" i="130"/>
  <c r="Q2707" i="130"/>
  <c r="B2707" i="130"/>
  <c r="Q2706" i="130"/>
  <c r="B2706" i="130"/>
  <c r="Q2705" i="130"/>
  <c r="B2705" i="130"/>
  <c r="Q2704" i="130"/>
  <c r="B2704" i="130"/>
  <c r="Q2703" i="130"/>
  <c r="B2703" i="130"/>
  <c r="Q2702" i="130"/>
  <c r="B2702" i="130"/>
  <c r="Q2701" i="130"/>
  <c r="B2701" i="130"/>
  <c r="Q2700" i="130"/>
  <c r="B2700" i="130"/>
  <c r="Q2699" i="130"/>
  <c r="B2699" i="130"/>
  <c r="Q2698" i="130"/>
  <c r="B2698" i="130"/>
  <c r="Q2697" i="130"/>
  <c r="B2697" i="130"/>
  <c r="Q2696" i="130"/>
  <c r="B2696" i="130"/>
  <c r="Q2695" i="130"/>
  <c r="B2695" i="130"/>
  <c r="Q2694" i="130"/>
  <c r="B2694" i="130"/>
  <c r="Q2693" i="130"/>
  <c r="B2693" i="130"/>
  <c r="Q2692" i="130"/>
  <c r="B2692" i="130"/>
  <c r="Q2691" i="130"/>
  <c r="B2691" i="130"/>
  <c r="Q2690" i="130"/>
  <c r="B2690" i="130"/>
  <c r="Q2689" i="130"/>
  <c r="B2689" i="130"/>
  <c r="Q2688" i="130"/>
  <c r="B2688" i="130"/>
  <c r="Q2687" i="130"/>
  <c r="B2687" i="130"/>
  <c r="Q2686" i="130"/>
  <c r="B2686" i="130"/>
  <c r="Q2685" i="130"/>
  <c r="B2685" i="130"/>
  <c r="Q2684" i="130"/>
  <c r="B2684" i="130"/>
  <c r="Q2683" i="130"/>
  <c r="B2683" i="130"/>
  <c r="Q2682" i="130"/>
  <c r="B2682" i="130"/>
  <c r="Q2681" i="130"/>
  <c r="B2681" i="130"/>
  <c r="Q2680" i="130"/>
  <c r="B2680" i="130"/>
  <c r="Q2679" i="130"/>
  <c r="B2679" i="130"/>
  <c r="Q2678" i="130"/>
  <c r="B2678" i="130"/>
  <c r="Q2677" i="130"/>
  <c r="B2677" i="130"/>
  <c r="Q2676" i="130"/>
  <c r="B2676" i="130"/>
  <c r="Q2675" i="130"/>
  <c r="B2675" i="130"/>
  <c r="Q2674" i="130"/>
  <c r="B2674" i="130"/>
  <c r="Q2673" i="130"/>
  <c r="B2673" i="130"/>
  <c r="Q2672" i="130"/>
  <c r="B2672" i="130"/>
  <c r="Q2671" i="130"/>
  <c r="B2671" i="130"/>
  <c r="Q2670" i="130"/>
  <c r="B2670" i="130"/>
  <c r="Q2669" i="130"/>
  <c r="B2669" i="130"/>
  <c r="Q2668" i="130"/>
  <c r="B2668" i="130"/>
  <c r="Q2667" i="130"/>
  <c r="B2667" i="130"/>
  <c r="Q2666" i="130"/>
  <c r="B2666" i="130"/>
  <c r="Q2665" i="130"/>
  <c r="B2665" i="130"/>
  <c r="Q2664" i="130"/>
  <c r="B2664" i="130"/>
  <c r="Q2663" i="130"/>
  <c r="B2663" i="130"/>
  <c r="Q2662" i="130"/>
  <c r="B2662" i="130"/>
  <c r="Q2661" i="130"/>
  <c r="B2661" i="130"/>
  <c r="Q2660" i="130"/>
  <c r="B2660" i="130"/>
  <c r="Q2659" i="130"/>
  <c r="B2659" i="130"/>
  <c r="Q2658" i="130"/>
  <c r="B2658" i="130"/>
  <c r="Q2657" i="130"/>
  <c r="B2657" i="130"/>
  <c r="Q2656" i="130"/>
  <c r="B2656" i="130"/>
  <c r="Q2655" i="130"/>
  <c r="B2655" i="130"/>
  <c r="Q2654" i="130"/>
  <c r="B2654" i="130"/>
  <c r="Q2653" i="130"/>
  <c r="B2653" i="130"/>
  <c r="Q2652" i="130"/>
  <c r="B2652" i="130"/>
  <c r="Q2651" i="130"/>
  <c r="B2651" i="130"/>
  <c r="Q2650" i="130"/>
  <c r="B2650" i="130"/>
  <c r="Q2649" i="130"/>
  <c r="B2649" i="130"/>
  <c r="Q2648" i="130"/>
  <c r="B2648" i="130"/>
  <c r="Q2647" i="130"/>
  <c r="B2647" i="130"/>
  <c r="Q2646" i="130"/>
  <c r="B2646" i="130"/>
  <c r="Q2645" i="130"/>
  <c r="B2645" i="130"/>
  <c r="Q2644" i="130"/>
  <c r="B2644" i="130"/>
  <c r="Q2643" i="130"/>
  <c r="B2643" i="130"/>
  <c r="Q2642" i="130"/>
  <c r="B2642" i="130"/>
  <c r="Q2641" i="130"/>
  <c r="B2641" i="130"/>
  <c r="Q2640" i="130"/>
  <c r="B2640" i="130"/>
  <c r="Q2639" i="130"/>
  <c r="B2639" i="130"/>
  <c r="Q2638" i="130"/>
  <c r="B2638" i="130"/>
  <c r="Q2637" i="130"/>
  <c r="B2637" i="130"/>
  <c r="Q2636" i="130"/>
  <c r="B2636" i="130"/>
  <c r="Q2635" i="130"/>
  <c r="B2635" i="130"/>
  <c r="Q2634" i="130"/>
  <c r="B2634" i="130"/>
  <c r="Q2633" i="130"/>
  <c r="B2633" i="130"/>
  <c r="Q2632" i="130"/>
  <c r="B2632" i="130"/>
  <c r="Q2631" i="130"/>
  <c r="B2631" i="130"/>
  <c r="Q2630" i="130"/>
  <c r="B2630" i="130"/>
  <c r="Q2629" i="130"/>
  <c r="B2629" i="130"/>
  <c r="Q2628" i="130"/>
  <c r="B2628" i="130"/>
  <c r="Q2627" i="130"/>
  <c r="B2627" i="130"/>
  <c r="Q2626" i="130"/>
  <c r="B2626" i="130"/>
  <c r="Q2625" i="130"/>
  <c r="B2625" i="130"/>
  <c r="Q2624" i="130"/>
  <c r="B2624" i="130"/>
  <c r="Q2623" i="130"/>
  <c r="B2623" i="130"/>
  <c r="Q2622" i="130"/>
  <c r="B2622" i="130"/>
  <c r="Q2621" i="130"/>
  <c r="B2621" i="130"/>
  <c r="Q2620" i="130"/>
  <c r="B2620" i="130"/>
  <c r="Q2619" i="130"/>
  <c r="B2619" i="130"/>
  <c r="Q2618" i="130"/>
  <c r="B2618" i="130"/>
  <c r="Q2617" i="130"/>
  <c r="B2617" i="130"/>
  <c r="Q2616" i="130"/>
  <c r="B2616" i="130"/>
  <c r="Q2615" i="130"/>
  <c r="B2615" i="130"/>
  <c r="Q2614" i="130"/>
  <c r="B2614" i="130"/>
  <c r="Q2613" i="130"/>
  <c r="B2613" i="130"/>
  <c r="Q2612" i="130"/>
  <c r="B2612" i="130"/>
  <c r="Q2611" i="130"/>
  <c r="B2611" i="130"/>
  <c r="Q2610" i="130"/>
  <c r="B2610" i="130"/>
  <c r="Q2609" i="130"/>
  <c r="B2609" i="130"/>
  <c r="Q2608" i="130"/>
  <c r="B2608" i="130"/>
  <c r="Q2607" i="130"/>
  <c r="B2607" i="130"/>
  <c r="Q2606" i="130"/>
  <c r="B2606" i="130"/>
  <c r="Q2605" i="130"/>
  <c r="B2605" i="130"/>
  <c r="Q2604" i="130"/>
  <c r="B2604" i="130"/>
  <c r="Q2603" i="130"/>
  <c r="B2603" i="130"/>
  <c r="Q2602" i="130"/>
  <c r="B2602" i="130"/>
  <c r="Q2601" i="130"/>
  <c r="B2601" i="130"/>
  <c r="Q2600" i="130"/>
  <c r="B2600" i="130"/>
  <c r="Q2599" i="130"/>
  <c r="B2599" i="130"/>
  <c r="Q2598" i="130"/>
  <c r="B2598" i="130"/>
  <c r="Q2597" i="130"/>
  <c r="B2597" i="130"/>
  <c r="Q2596" i="130"/>
  <c r="B2596" i="130"/>
  <c r="Q2595" i="130"/>
  <c r="B2595" i="130"/>
  <c r="Q2594" i="130"/>
  <c r="B2594" i="130"/>
  <c r="Q2593" i="130"/>
  <c r="B2593" i="130"/>
  <c r="Q2592" i="130"/>
  <c r="B2592" i="130"/>
  <c r="Q2591" i="130"/>
  <c r="B2591" i="130"/>
  <c r="Q2590" i="130"/>
  <c r="B2590" i="130"/>
  <c r="Q2589" i="130"/>
  <c r="B2589" i="130"/>
  <c r="Q2588" i="130"/>
  <c r="B2588" i="130"/>
  <c r="Q2587" i="130"/>
  <c r="B2587" i="130"/>
  <c r="Q2586" i="130"/>
  <c r="B2586" i="130"/>
  <c r="Q2585" i="130"/>
  <c r="B2585" i="130"/>
  <c r="Q2584" i="130"/>
  <c r="B2584" i="130"/>
  <c r="Q2583" i="130"/>
  <c r="B2583" i="130"/>
  <c r="Q2582" i="130"/>
  <c r="B2582" i="130"/>
  <c r="Q2581" i="130"/>
  <c r="B2581" i="130"/>
  <c r="Q2580" i="130"/>
  <c r="B2580" i="130"/>
  <c r="Q2579" i="130"/>
  <c r="B2579" i="130"/>
  <c r="Q2578" i="130"/>
  <c r="B2578" i="130"/>
  <c r="Q2577" i="130"/>
  <c r="B2577" i="130"/>
  <c r="Q2576" i="130"/>
  <c r="B2576" i="130"/>
  <c r="Q2575" i="130"/>
  <c r="B2575" i="130"/>
  <c r="Q2574" i="130"/>
  <c r="B2574" i="130"/>
  <c r="Q2573" i="130"/>
  <c r="B2573" i="130"/>
  <c r="Q2572" i="130"/>
  <c r="B2572" i="130"/>
  <c r="Q2571" i="130"/>
  <c r="B2571" i="130"/>
  <c r="Q2570" i="130"/>
  <c r="B2570" i="130"/>
  <c r="Q2569" i="130"/>
  <c r="B2569" i="130"/>
  <c r="Q2568" i="130"/>
  <c r="B2568" i="130"/>
  <c r="Q2567" i="130"/>
  <c r="B2567" i="130"/>
  <c r="Q2566" i="130"/>
  <c r="B2566" i="130"/>
  <c r="Q2565" i="130"/>
  <c r="B2565" i="130"/>
  <c r="Q2564" i="130"/>
  <c r="B2564" i="130"/>
  <c r="Q2563" i="130"/>
  <c r="B2563" i="130"/>
  <c r="Q2562" i="130"/>
  <c r="B2562" i="130"/>
  <c r="Q2561" i="130"/>
  <c r="B2561" i="130"/>
  <c r="Q2560" i="130"/>
  <c r="B2560" i="130"/>
  <c r="Q2559" i="130"/>
  <c r="B2559" i="130"/>
  <c r="Q2558" i="130"/>
  <c r="B2558" i="130"/>
  <c r="Q2557" i="130"/>
  <c r="B2557" i="130"/>
  <c r="Q2556" i="130"/>
  <c r="B2556" i="130"/>
  <c r="Q2555" i="130"/>
  <c r="B2555" i="130"/>
  <c r="Q2554" i="130"/>
  <c r="B2554" i="130"/>
  <c r="Q2553" i="130"/>
  <c r="B2553" i="130"/>
  <c r="Q2552" i="130"/>
  <c r="B2552" i="130"/>
  <c r="Q2551" i="130"/>
  <c r="B2551" i="130"/>
  <c r="Q2550" i="130"/>
  <c r="B2550" i="130"/>
  <c r="Q2549" i="130"/>
  <c r="B2549" i="130"/>
  <c r="Q2548" i="130"/>
  <c r="B2548" i="130"/>
  <c r="Q2547" i="130"/>
  <c r="B2547" i="130"/>
  <c r="Q2546" i="130"/>
  <c r="B2546" i="130"/>
  <c r="Q2545" i="130"/>
  <c r="B2545" i="130"/>
  <c r="Q2544" i="130"/>
  <c r="B2544" i="130"/>
  <c r="Q2543" i="130"/>
  <c r="B2543" i="130"/>
  <c r="Q2542" i="130"/>
  <c r="B2542" i="130"/>
  <c r="Q2541" i="130"/>
  <c r="B2541" i="130"/>
  <c r="Q2540" i="130"/>
  <c r="B2540" i="130"/>
  <c r="Q2539" i="130"/>
  <c r="B2539" i="130"/>
  <c r="Q2538" i="130"/>
  <c r="B2538" i="130"/>
  <c r="Q2537" i="130"/>
  <c r="B2537" i="130"/>
  <c r="Q2536" i="130"/>
  <c r="B2536" i="130"/>
  <c r="Q2535" i="130"/>
  <c r="B2535" i="130"/>
  <c r="Q2534" i="130"/>
  <c r="B2534" i="130"/>
  <c r="Q2533" i="130"/>
  <c r="B2533" i="130"/>
  <c r="Q2532" i="130"/>
  <c r="B2532" i="130"/>
  <c r="Q2531" i="130"/>
  <c r="B2531" i="130"/>
  <c r="Q2530" i="130"/>
  <c r="B2530" i="130"/>
  <c r="Q2529" i="130"/>
  <c r="B2529" i="130"/>
  <c r="Q2528" i="130"/>
  <c r="B2528" i="130"/>
  <c r="Q2527" i="130"/>
  <c r="B2527" i="130"/>
  <c r="Q2526" i="130"/>
  <c r="B2526" i="130"/>
  <c r="Q2525" i="130"/>
  <c r="B2525" i="130"/>
  <c r="Q2524" i="130"/>
  <c r="B2524" i="130"/>
  <c r="Q2523" i="130"/>
  <c r="B2523" i="130"/>
  <c r="Q2522" i="130"/>
  <c r="B2522" i="130"/>
  <c r="Q2521" i="130"/>
  <c r="B2521" i="130"/>
  <c r="Q2520" i="130"/>
  <c r="B2520" i="130"/>
  <c r="Q2519" i="130"/>
  <c r="B2519" i="130"/>
  <c r="Q2518" i="130"/>
  <c r="B2518" i="130"/>
  <c r="Q2517" i="130"/>
  <c r="B2517" i="130"/>
  <c r="Q2516" i="130"/>
  <c r="B2516" i="130"/>
  <c r="Q2515" i="130"/>
  <c r="B2515" i="130"/>
  <c r="Q2514" i="130"/>
  <c r="B2514" i="130"/>
  <c r="Q2513" i="130"/>
  <c r="B2513" i="130"/>
  <c r="Q2512" i="130"/>
  <c r="B2512" i="130"/>
  <c r="Q2511" i="130"/>
  <c r="B2511" i="130"/>
  <c r="Q2510" i="130"/>
  <c r="B2510" i="130"/>
  <c r="Q2509" i="130"/>
  <c r="B2509" i="130"/>
  <c r="Q2508" i="130"/>
  <c r="B2508" i="130"/>
  <c r="Q2507" i="130"/>
  <c r="B2507" i="130"/>
  <c r="Q2506" i="130"/>
  <c r="B2506" i="130"/>
  <c r="Q2505" i="130"/>
  <c r="B2505" i="130"/>
  <c r="Q2504" i="130"/>
  <c r="B2504" i="130"/>
  <c r="Q2503" i="130"/>
  <c r="B2503" i="130"/>
  <c r="Q2502" i="130"/>
  <c r="B2502" i="130"/>
  <c r="Q2501" i="130"/>
  <c r="B2501" i="130"/>
  <c r="Q2500" i="130"/>
  <c r="B2500" i="130"/>
  <c r="Q2499" i="130"/>
  <c r="B2499" i="130"/>
  <c r="Q2498" i="130"/>
  <c r="B2498" i="130"/>
  <c r="Q2497" i="130"/>
  <c r="B2497" i="130"/>
  <c r="Q2496" i="130"/>
  <c r="B2496" i="130"/>
  <c r="Q2495" i="130"/>
  <c r="B2495" i="130"/>
  <c r="Q2494" i="130"/>
  <c r="B2494" i="130"/>
  <c r="Q2493" i="130"/>
  <c r="B2493" i="130"/>
  <c r="Q2492" i="130"/>
  <c r="B2492" i="130"/>
  <c r="Q2491" i="130"/>
  <c r="B2491" i="130"/>
  <c r="Q2490" i="130"/>
  <c r="B2490" i="130"/>
  <c r="Q2489" i="130"/>
  <c r="B2489" i="130"/>
  <c r="Q2488" i="130"/>
  <c r="B2488" i="130"/>
  <c r="Q2487" i="130"/>
  <c r="B2487" i="130"/>
  <c r="Q2486" i="130"/>
  <c r="B2486" i="130"/>
  <c r="Q2485" i="130"/>
  <c r="B2485" i="130"/>
  <c r="Q2484" i="130"/>
  <c r="B2484" i="130"/>
  <c r="Q2483" i="130"/>
  <c r="B2483" i="130"/>
  <c r="Q2482" i="130"/>
  <c r="B2482" i="130"/>
  <c r="Q2481" i="130"/>
  <c r="B2481" i="130"/>
  <c r="Q2480" i="130"/>
  <c r="B2480" i="130"/>
  <c r="Q2479" i="130"/>
  <c r="B2479" i="130"/>
  <c r="Q2478" i="130"/>
  <c r="B2478" i="130"/>
  <c r="Q2477" i="130"/>
  <c r="B2477" i="130"/>
  <c r="Q2476" i="130"/>
  <c r="B2476" i="130"/>
  <c r="Q2475" i="130"/>
  <c r="B2475" i="130"/>
  <c r="Q2474" i="130"/>
  <c r="B2474" i="130"/>
  <c r="Q2473" i="130"/>
  <c r="B2473" i="130"/>
  <c r="Q2472" i="130"/>
  <c r="B2472" i="130"/>
  <c r="Q2471" i="130"/>
  <c r="B2471" i="130"/>
  <c r="Q2470" i="130"/>
  <c r="B2470" i="130"/>
  <c r="Q2469" i="130"/>
  <c r="B2469" i="130"/>
  <c r="Q2468" i="130"/>
  <c r="B2468" i="130"/>
  <c r="Q2467" i="130"/>
  <c r="B2467" i="130"/>
  <c r="Q2466" i="130"/>
  <c r="B2466" i="130"/>
  <c r="Q2465" i="130"/>
  <c r="B2465" i="130"/>
  <c r="Q2464" i="130"/>
  <c r="B2464" i="130"/>
  <c r="Q2463" i="130"/>
  <c r="B2463" i="130"/>
  <c r="Q2462" i="130"/>
  <c r="B2462" i="130"/>
  <c r="Q2461" i="130"/>
  <c r="B2461" i="130"/>
  <c r="Q2460" i="130"/>
  <c r="B2460" i="130"/>
  <c r="Q2459" i="130"/>
  <c r="B2459" i="130"/>
  <c r="Q2458" i="130"/>
  <c r="B2458" i="130"/>
  <c r="Q2457" i="130"/>
  <c r="B2457" i="130"/>
  <c r="Q2456" i="130"/>
  <c r="B2456" i="130"/>
  <c r="Q2455" i="130"/>
  <c r="B2455" i="130"/>
  <c r="Q2454" i="130"/>
  <c r="B2454" i="130"/>
  <c r="Q2453" i="130"/>
  <c r="B2453" i="130"/>
  <c r="Q2452" i="130"/>
  <c r="B2452" i="130"/>
  <c r="Q2451" i="130"/>
  <c r="B2451" i="130"/>
  <c r="Q2450" i="130"/>
  <c r="B2450" i="130"/>
  <c r="Q2449" i="130"/>
  <c r="B2449" i="130"/>
  <c r="Q2448" i="130"/>
  <c r="B2448" i="130"/>
  <c r="Q2447" i="130"/>
  <c r="B2447" i="130"/>
  <c r="Q2446" i="130"/>
  <c r="B2446" i="130"/>
  <c r="Q2445" i="130"/>
  <c r="B2445" i="130"/>
  <c r="Q2444" i="130"/>
  <c r="B2444" i="130"/>
  <c r="Q2443" i="130"/>
  <c r="B2443" i="130"/>
  <c r="Q2442" i="130"/>
  <c r="B2442" i="130"/>
  <c r="Q2441" i="130"/>
  <c r="B2441" i="130"/>
  <c r="Q2440" i="130"/>
  <c r="B2440" i="130"/>
  <c r="Q2439" i="130"/>
  <c r="B2439" i="130"/>
  <c r="Q2438" i="130"/>
  <c r="B2438" i="130"/>
  <c r="Q2437" i="130"/>
  <c r="B2437" i="130"/>
  <c r="Q2436" i="130"/>
  <c r="B2436" i="130"/>
  <c r="Q2435" i="130"/>
  <c r="B2435" i="130"/>
  <c r="Q2434" i="130"/>
  <c r="B2434" i="130"/>
  <c r="Q2433" i="130"/>
  <c r="B2433" i="130"/>
  <c r="Q2432" i="130"/>
  <c r="B2432" i="130"/>
  <c r="Q2431" i="130"/>
  <c r="B2431" i="130"/>
  <c r="Q2430" i="130"/>
  <c r="B2430" i="130"/>
  <c r="Q2429" i="130"/>
  <c r="B2429" i="130"/>
  <c r="Q2428" i="130"/>
  <c r="B2428" i="130"/>
  <c r="Q2427" i="130"/>
  <c r="B2427" i="130"/>
  <c r="Q2426" i="130"/>
  <c r="B2426" i="130"/>
  <c r="Q2425" i="130"/>
  <c r="B2425" i="130"/>
  <c r="Q2424" i="130"/>
  <c r="B2424" i="130"/>
  <c r="Q2423" i="130"/>
  <c r="B2423" i="130"/>
  <c r="Q2422" i="130"/>
  <c r="B2422" i="130"/>
  <c r="Q2421" i="130"/>
  <c r="B2421" i="130"/>
  <c r="Q2420" i="130"/>
  <c r="B2420" i="130"/>
  <c r="Q2419" i="130"/>
  <c r="B2419" i="130"/>
  <c r="Q2418" i="130"/>
  <c r="B2418" i="130"/>
  <c r="Q2417" i="130"/>
  <c r="B2417" i="130"/>
  <c r="Q2416" i="130"/>
  <c r="B2416" i="130"/>
  <c r="Q2415" i="130"/>
  <c r="B2415" i="130"/>
  <c r="Q2414" i="130"/>
  <c r="B2414" i="130"/>
  <c r="Q2413" i="130"/>
  <c r="B2413" i="130"/>
  <c r="Q2412" i="130"/>
  <c r="B2412" i="130"/>
  <c r="Q2411" i="130"/>
  <c r="B2411" i="130"/>
  <c r="Q2410" i="130"/>
  <c r="B2410" i="130"/>
  <c r="Q2409" i="130"/>
  <c r="B2409" i="130"/>
  <c r="Q2408" i="130"/>
  <c r="B2408" i="130"/>
  <c r="Q2407" i="130"/>
  <c r="B2407" i="130"/>
  <c r="Q2406" i="130"/>
  <c r="B2406" i="130"/>
  <c r="Q2405" i="130"/>
  <c r="B2405" i="130"/>
  <c r="Q2404" i="130"/>
  <c r="B2404" i="130"/>
  <c r="Q2403" i="130"/>
  <c r="B2403" i="130"/>
  <c r="Q2402" i="130"/>
  <c r="B2402" i="130"/>
  <c r="Q2401" i="130"/>
  <c r="B2401" i="130"/>
  <c r="Q2400" i="130"/>
  <c r="B2400" i="130"/>
  <c r="Q2399" i="130"/>
  <c r="B2399" i="130"/>
  <c r="Q2398" i="130"/>
  <c r="B2398" i="130"/>
  <c r="Q2397" i="130"/>
  <c r="B2397" i="130"/>
  <c r="Q2396" i="130"/>
  <c r="B2396" i="130"/>
  <c r="Q2395" i="130"/>
  <c r="B2395" i="130"/>
  <c r="Q2394" i="130"/>
  <c r="B2394" i="130"/>
  <c r="Q2393" i="130"/>
  <c r="B2393" i="130"/>
  <c r="Q2392" i="130"/>
  <c r="B2392" i="130"/>
  <c r="Q2391" i="130"/>
  <c r="B2391" i="130"/>
  <c r="Q2390" i="130"/>
  <c r="B2390" i="130"/>
  <c r="Q2389" i="130"/>
  <c r="B2389" i="130"/>
  <c r="Q2388" i="130"/>
  <c r="B2388" i="130"/>
  <c r="Q2387" i="130"/>
  <c r="B2387" i="130"/>
  <c r="Q2386" i="130"/>
  <c r="B2386" i="130"/>
  <c r="Q2385" i="130"/>
  <c r="B2385" i="130"/>
  <c r="Q2384" i="130"/>
  <c r="B2384" i="130"/>
  <c r="Q2383" i="130"/>
  <c r="B2383" i="130"/>
  <c r="Q2382" i="130"/>
  <c r="B2382" i="130"/>
  <c r="Q2381" i="130"/>
  <c r="B2381" i="130"/>
  <c r="Q2380" i="130"/>
  <c r="B2380" i="130"/>
  <c r="Q2379" i="130"/>
  <c r="B2379" i="130"/>
  <c r="Q2378" i="130"/>
  <c r="B2378" i="130"/>
  <c r="Q2377" i="130"/>
  <c r="B2377" i="130"/>
  <c r="Q2376" i="130"/>
  <c r="B2376" i="130"/>
  <c r="Q2375" i="130"/>
  <c r="B2375" i="130"/>
  <c r="Q2374" i="130"/>
  <c r="B2374" i="130"/>
  <c r="Q2373" i="130"/>
  <c r="B2373" i="130"/>
  <c r="Q2372" i="130"/>
  <c r="B2372" i="130"/>
  <c r="Q2371" i="130"/>
  <c r="B2371" i="130"/>
  <c r="Q2370" i="130"/>
  <c r="B2370" i="130"/>
  <c r="Q2369" i="130"/>
  <c r="B2369" i="130"/>
  <c r="Q2368" i="130"/>
  <c r="B2368" i="130"/>
  <c r="Q2367" i="130"/>
  <c r="B2367" i="130"/>
  <c r="Q2366" i="130"/>
  <c r="B2366" i="130"/>
  <c r="Q2365" i="130"/>
  <c r="B2365" i="130"/>
  <c r="Q2364" i="130"/>
  <c r="B2364" i="130"/>
  <c r="Q2363" i="130"/>
  <c r="B2363" i="130"/>
  <c r="Q2362" i="130"/>
  <c r="B2362" i="130"/>
  <c r="Q2361" i="130"/>
  <c r="B2361" i="130"/>
  <c r="Q2360" i="130"/>
  <c r="B2360" i="130"/>
  <c r="Q2359" i="130"/>
  <c r="B2359" i="130"/>
  <c r="Q2358" i="130"/>
  <c r="B2358" i="130"/>
  <c r="Q2357" i="130"/>
  <c r="B2357" i="130"/>
  <c r="Q2356" i="130"/>
  <c r="B2356" i="130"/>
  <c r="Q2355" i="130"/>
  <c r="B2355" i="130"/>
  <c r="Q2354" i="130"/>
  <c r="B2354" i="130"/>
  <c r="Q2353" i="130"/>
  <c r="B2353" i="130"/>
  <c r="Q2352" i="130"/>
  <c r="B2352" i="130"/>
  <c r="Q2351" i="130"/>
  <c r="B2351" i="130"/>
  <c r="Q2350" i="130"/>
  <c r="B2350" i="130"/>
  <c r="Q2349" i="130"/>
  <c r="B2349" i="130"/>
  <c r="Q2348" i="130"/>
  <c r="B2348" i="130"/>
  <c r="Q2347" i="130"/>
  <c r="B2347" i="130"/>
  <c r="Q2346" i="130"/>
  <c r="B2346" i="130"/>
  <c r="Q2345" i="130"/>
  <c r="B2345" i="130"/>
  <c r="Q2344" i="130"/>
  <c r="B2344" i="130"/>
  <c r="Q2343" i="130"/>
  <c r="B2343" i="130"/>
  <c r="Q2342" i="130"/>
  <c r="B2342" i="130"/>
  <c r="Q2341" i="130"/>
  <c r="B2341" i="130"/>
  <c r="Q2340" i="130"/>
  <c r="B2340" i="130"/>
  <c r="Q2339" i="130"/>
  <c r="B2339" i="130"/>
  <c r="Q2338" i="130"/>
  <c r="B2338" i="130"/>
  <c r="Q2337" i="130"/>
  <c r="B2337" i="130"/>
  <c r="Q2336" i="130"/>
  <c r="B2336" i="130"/>
  <c r="Q2335" i="130"/>
  <c r="B2335" i="130"/>
  <c r="Q2334" i="130"/>
  <c r="B2334" i="130"/>
  <c r="Q2333" i="130"/>
  <c r="B2333" i="130"/>
  <c r="Q2332" i="130"/>
  <c r="B2332" i="130"/>
  <c r="Q2331" i="130"/>
  <c r="B2331" i="130"/>
  <c r="Q2330" i="130"/>
  <c r="B2330" i="130"/>
  <c r="Q2329" i="130"/>
  <c r="B2329" i="130"/>
  <c r="Q2328" i="130"/>
  <c r="B2328" i="130"/>
  <c r="Q2327" i="130"/>
  <c r="B2327" i="130"/>
  <c r="Q2326" i="130"/>
  <c r="B2326" i="130"/>
  <c r="Q2325" i="130"/>
  <c r="B2325" i="130"/>
  <c r="Q2324" i="130"/>
  <c r="B2324" i="130"/>
  <c r="Q2323" i="130"/>
  <c r="B2323" i="130"/>
  <c r="Q2322" i="130"/>
  <c r="B2322" i="130"/>
  <c r="Q2321" i="130"/>
  <c r="B2321" i="130"/>
  <c r="Q2320" i="130"/>
  <c r="B2320" i="130"/>
  <c r="Q2319" i="130"/>
  <c r="B2319" i="130"/>
  <c r="Q2318" i="130"/>
  <c r="B2318" i="130"/>
  <c r="Q2317" i="130"/>
  <c r="B2317" i="130"/>
  <c r="Q2316" i="130"/>
  <c r="B2316" i="130"/>
  <c r="Q2315" i="130"/>
  <c r="B2315" i="130"/>
  <c r="Q2314" i="130"/>
  <c r="B2314" i="130"/>
  <c r="Q2313" i="130"/>
  <c r="B2313" i="130"/>
  <c r="Q2312" i="130"/>
  <c r="B2312" i="130"/>
  <c r="Q2311" i="130"/>
  <c r="B2311" i="130"/>
  <c r="Q2310" i="130"/>
  <c r="B2310" i="130"/>
  <c r="Q2309" i="130"/>
  <c r="B2309" i="130"/>
  <c r="Q2308" i="130"/>
  <c r="B2308" i="130"/>
  <c r="Q2307" i="130"/>
  <c r="B2307" i="130"/>
  <c r="Q2306" i="130"/>
  <c r="B2306" i="130"/>
  <c r="Q2305" i="130"/>
  <c r="B2305" i="130"/>
  <c r="Q2304" i="130"/>
  <c r="B2304" i="130"/>
  <c r="Q2303" i="130"/>
  <c r="B2303" i="130"/>
  <c r="Q2302" i="130"/>
  <c r="B2302" i="130"/>
  <c r="Q2301" i="130"/>
  <c r="B2301" i="130"/>
  <c r="Q2300" i="130"/>
  <c r="B2300" i="130"/>
  <c r="Q2299" i="130"/>
  <c r="B2299" i="130"/>
  <c r="Q2298" i="130"/>
  <c r="B2298" i="130"/>
  <c r="Q2297" i="130"/>
  <c r="B2297" i="130"/>
  <c r="Q2296" i="130"/>
  <c r="B2296" i="130"/>
  <c r="Q2295" i="130"/>
  <c r="B2295" i="130"/>
  <c r="Q2294" i="130"/>
  <c r="B2294" i="130"/>
  <c r="Q2293" i="130"/>
  <c r="B2293" i="130"/>
  <c r="Q2292" i="130"/>
  <c r="B2292" i="130"/>
  <c r="Q2291" i="130"/>
  <c r="B2291" i="130"/>
  <c r="Q2290" i="130"/>
  <c r="B2290" i="130"/>
  <c r="Q2289" i="130"/>
  <c r="B2289" i="130"/>
  <c r="Q2288" i="130"/>
  <c r="B2288" i="130"/>
  <c r="Q2287" i="130"/>
  <c r="B2287" i="130"/>
  <c r="Q2286" i="130"/>
  <c r="B2286" i="130"/>
  <c r="Q2285" i="130"/>
  <c r="B2285" i="130"/>
  <c r="Q2284" i="130"/>
  <c r="B2284" i="130"/>
  <c r="Q2283" i="130"/>
  <c r="B2283" i="130"/>
  <c r="Q2282" i="130"/>
  <c r="B2282" i="130"/>
  <c r="Q2281" i="130"/>
  <c r="B2281" i="130"/>
  <c r="Q2280" i="130"/>
  <c r="B2280" i="130"/>
  <c r="Q2279" i="130"/>
  <c r="B2279" i="130"/>
  <c r="Q2278" i="130"/>
  <c r="B2278" i="130"/>
  <c r="Q2277" i="130"/>
  <c r="B2277" i="130"/>
  <c r="Q2276" i="130"/>
  <c r="B2276" i="130"/>
  <c r="Q2275" i="130"/>
  <c r="B2275" i="130"/>
  <c r="Q2274" i="130"/>
  <c r="B2274" i="130"/>
  <c r="Q2273" i="130"/>
  <c r="B2273" i="130"/>
  <c r="Q2272" i="130"/>
  <c r="B2272" i="130"/>
  <c r="Q2271" i="130"/>
  <c r="B2271" i="130"/>
  <c r="Q2270" i="130"/>
  <c r="B2270" i="130"/>
  <c r="Q2269" i="130"/>
  <c r="B2269" i="130"/>
  <c r="Q2268" i="130"/>
  <c r="B2268" i="130"/>
  <c r="Q2267" i="130"/>
  <c r="B2267" i="130"/>
  <c r="Q2266" i="130"/>
  <c r="B2266" i="130"/>
  <c r="Q2265" i="130"/>
  <c r="B2265" i="130"/>
  <c r="Q2264" i="130"/>
  <c r="B2264" i="130"/>
  <c r="Q2263" i="130"/>
  <c r="B2263" i="130"/>
  <c r="Q2262" i="130"/>
  <c r="B2262" i="130"/>
  <c r="Q2261" i="130"/>
  <c r="B2261" i="130"/>
  <c r="Q2260" i="130"/>
  <c r="B2260" i="130"/>
  <c r="Q2259" i="130"/>
  <c r="B2259" i="130"/>
  <c r="Q2258" i="130"/>
  <c r="B2258" i="130"/>
  <c r="Q2257" i="130"/>
  <c r="B2257" i="130"/>
  <c r="Q2256" i="130"/>
  <c r="B2256" i="130"/>
  <c r="Q2255" i="130"/>
  <c r="B2255" i="130"/>
  <c r="Q2254" i="130"/>
  <c r="B2254" i="130"/>
  <c r="Q2253" i="130"/>
  <c r="B2253" i="130"/>
  <c r="Q2252" i="130"/>
  <c r="B2252" i="130"/>
  <c r="Q2251" i="130"/>
  <c r="B2251" i="130"/>
  <c r="Q2250" i="130"/>
  <c r="B2250" i="130"/>
  <c r="Q2249" i="130"/>
  <c r="B2249" i="130"/>
  <c r="Q2248" i="130"/>
  <c r="B2248" i="130"/>
  <c r="Q2247" i="130"/>
  <c r="B2247" i="130"/>
  <c r="Q2246" i="130"/>
  <c r="B2246" i="130"/>
  <c r="Q2245" i="130"/>
  <c r="B2245" i="130"/>
  <c r="Q2244" i="130"/>
  <c r="B2244" i="130"/>
  <c r="Q2243" i="130"/>
  <c r="B2243" i="130"/>
  <c r="Q2242" i="130"/>
  <c r="B2242" i="130"/>
  <c r="Q2241" i="130"/>
  <c r="B2241" i="130"/>
  <c r="Q2240" i="130"/>
  <c r="B2240" i="130"/>
  <c r="Q2239" i="130"/>
  <c r="B2239" i="130"/>
  <c r="Q2238" i="130"/>
  <c r="B2238" i="130"/>
  <c r="Q2237" i="130"/>
  <c r="B2237" i="130"/>
  <c r="Q2236" i="130"/>
  <c r="B2236" i="130"/>
  <c r="Q2235" i="130"/>
  <c r="B2235" i="130"/>
  <c r="Q2234" i="130"/>
  <c r="B2234" i="130"/>
  <c r="Q2233" i="130"/>
  <c r="B2233" i="130"/>
  <c r="Q2232" i="130"/>
  <c r="B2232" i="130"/>
  <c r="Q2231" i="130"/>
  <c r="B2231" i="130"/>
  <c r="Q2230" i="130"/>
  <c r="B2230" i="130"/>
  <c r="Q2229" i="130"/>
  <c r="B2229" i="130"/>
  <c r="Q2228" i="130"/>
  <c r="B2228" i="130"/>
  <c r="Q2227" i="130"/>
  <c r="B2227" i="130"/>
  <c r="Q2226" i="130"/>
  <c r="B2226" i="130"/>
  <c r="Q2225" i="130"/>
  <c r="B2225" i="130"/>
  <c r="Q2224" i="130"/>
  <c r="B2224" i="130"/>
  <c r="Q2223" i="130"/>
  <c r="B2223" i="130"/>
  <c r="Q2222" i="130"/>
  <c r="B2222" i="130"/>
  <c r="Q2221" i="130"/>
  <c r="B2221" i="130"/>
  <c r="Q2220" i="130"/>
  <c r="B2220" i="130"/>
  <c r="Q2219" i="130"/>
  <c r="B2219" i="130"/>
  <c r="Q2218" i="130"/>
  <c r="B2218" i="130"/>
  <c r="Q2217" i="130"/>
  <c r="B2217" i="130"/>
  <c r="Q2216" i="130"/>
  <c r="B2216" i="130"/>
  <c r="Q2215" i="130"/>
  <c r="B2215" i="130"/>
  <c r="Q2214" i="130"/>
  <c r="B2214" i="130"/>
  <c r="Q2213" i="130"/>
  <c r="B2213" i="130"/>
  <c r="Q2212" i="130"/>
  <c r="B2212" i="130"/>
  <c r="Q2211" i="130"/>
  <c r="B2211" i="130"/>
  <c r="Q2210" i="130"/>
  <c r="B2210" i="130"/>
  <c r="Q2209" i="130"/>
  <c r="B2209" i="130"/>
  <c r="Q2208" i="130"/>
  <c r="B2208" i="130"/>
  <c r="Q2207" i="130"/>
  <c r="B2207" i="130"/>
  <c r="Q2206" i="130"/>
  <c r="B2206" i="130"/>
  <c r="Q2205" i="130"/>
  <c r="B2205" i="130"/>
  <c r="Q2204" i="130"/>
  <c r="B2204" i="130"/>
  <c r="Q2203" i="130"/>
  <c r="B2203" i="130"/>
  <c r="Q2202" i="130"/>
  <c r="B2202" i="130"/>
  <c r="Q2201" i="130"/>
  <c r="B2201" i="130"/>
  <c r="Q2200" i="130"/>
  <c r="B2200" i="130"/>
  <c r="Q2199" i="130"/>
  <c r="B2199" i="130"/>
  <c r="Q2198" i="130"/>
  <c r="B2198" i="130"/>
  <c r="Q2197" i="130"/>
  <c r="B2197" i="130"/>
  <c r="Q2196" i="130"/>
  <c r="B2196" i="130"/>
  <c r="Q2195" i="130"/>
  <c r="B2195" i="130"/>
  <c r="Q2194" i="130"/>
  <c r="B2194" i="130"/>
  <c r="Q2193" i="130"/>
  <c r="B2193" i="130"/>
  <c r="Q2192" i="130"/>
  <c r="B2192" i="130"/>
  <c r="Q2191" i="130"/>
  <c r="B2191" i="130"/>
  <c r="Q2190" i="130"/>
  <c r="B2190" i="130"/>
  <c r="Q2189" i="130"/>
  <c r="B2189" i="130"/>
  <c r="Q2188" i="130"/>
  <c r="B2188" i="130"/>
  <c r="Q2187" i="130"/>
  <c r="B2187" i="130"/>
  <c r="Q2186" i="130"/>
  <c r="B2186" i="130"/>
  <c r="Q2185" i="130"/>
  <c r="B2185" i="130"/>
  <c r="Q2184" i="130"/>
  <c r="B2184" i="130"/>
  <c r="Q2183" i="130"/>
  <c r="B2183" i="130"/>
  <c r="Q2182" i="130"/>
  <c r="B2182" i="130"/>
  <c r="Q2181" i="130"/>
  <c r="B2181" i="130"/>
  <c r="Q2180" i="130"/>
  <c r="B2180" i="130"/>
  <c r="Q2179" i="130"/>
  <c r="B2179" i="130"/>
  <c r="Q2178" i="130"/>
  <c r="B2178" i="130"/>
  <c r="Q2177" i="130"/>
  <c r="B2177" i="130"/>
  <c r="Q2176" i="130"/>
  <c r="B2176" i="130"/>
  <c r="Q2175" i="130"/>
  <c r="B2175" i="130"/>
  <c r="Q2174" i="130"/>
  <c r="B2174" i="130"/>
  <c r="Q2173" i="130"/>
  <c r="B2173" i="130"/>
  <c r="Q2172" i="130"/>
  <c r="B2172" i="130"/>
  <c r="Q2171" i="130"/>
  <c r="B2171" i="130"/>
  <c r="Q2170" i="130"/>
  <c r="B2170" i="130"/>
  <c r="Q2169" i="130"/>
  <c r="B2169" i="130"/>
  <c r="Q2168" i="130"/>
  <c r="B2168" i="130"/>
  <c r="Q2167" i="130"/>
  <c r="B2167" i="130"/>
  <c r="Q2166" i="130"/>
  <c r="B2166" i="130"/>
  <c r="Q2165" i="130"/>
  <c r="B2165" i="130"/>
  <c r="Q2164" i="130"/>
  <c r="B2164" i="130"/>
  <c r="Q2163" i="130"/>
  <c r="B2163" i="130"/>
  <c r="Q2162" i="130"/>
  <c r="B2162" i="130"/>
  <c r="Q2161" i="130"/>
  <c r="B2161" i="130"/>
  <c r="Q2160" i="130"/>
  <c r="B2160" i="130"/>
  <c r="Q2159" i="130"/>
  <c r="B2159" i="130"/>
  <c r="Q2158" i="130"/>
  <c r="B2158" i="130"/>
  <c r="Q2157" i="130"/>
  <c r="B2157" i="130"/>
  <c r="Q2156" i="130"/>
  <c r="B2156" i="130"/>
  <c r="Q2155" i="130"/>
  <c r="B2155" i="130"/>
  <c r="Q2154" i="130"/>
  <c r="B2154" i="130"/>
  <c r="Q2153" i="130"/>
  <c r="B2153" i="130"/>
  <c r="Q2152" i="130"/>
  <c r="B2152" i="130"/>
  <c r="Q2151" i="130"/>
  <c r="B2151" i="130"/>
  <c r="Q2150" i="130"/>
  <c r="B2150" i="130"/>
  <c r="Q2149" i="130"/>
  <c r="B2149" i="130"/>
  <c r="Q2148" i="130"/>
  <c r="B2148" i="130"/>
  <c r="Q2147" i="130"/>
  <c r="B2147" i="130"/>
  <c r="Q2146" i="130"/>
  <c r="B2146" i="130"/>
  <c r="Q2145" i="130"/>
  <c r="B2145" i="130"/>
  <c r="Q2144" i="130"/>
  <c r="B2144" i="130"/>
  <c r="Q2143" i="130"/>
  <c r="B2143" i="130"/>
  <c r="Q2142" i="130"/>
  <c r="B2142" i="130"/>
  <c r="Q2141" i="130"/>
  <c r="B2141" i="130"/>
  <c r="Q2140" i="130"/>
  <c r="B2140" i="130"/>
  <c r="Q2139" i="130"/>
  <c r="B2139" i="130"/>
  <c r="Q2138" i="130"/>
  <c r="B2138" i="130"/>
  <c r="Q2137" i="130"/>
  <c r="B2137" i="130"/>
  <c r="Q2136" i="130"/>
  <c r="B2136" i="130"/>
  <c r="Q2135" i="130"/>
  <c r="B2135" i="130"/>
  <c r="Q2134" i="130"/>
  <c r="B2134" i="130"/>
  <c r="Q2133" i="130"/>
  <c r="B2133" i="130"/>
  <c r="Q2132" i="130"/>
  <c r="B2132" i="130"/>
  <c r="Q2131" i="130"/>
  <c r="B2131" i="130"/>
  <c r="Q2130" i="130"/>
  <c r="B2130" i="130"/>
  <c r="Q2129" i="130"/>
  <c r="B2129" i="130"/>
  <c r="Q2128" i="130"/>
  <c r="B2128" i="130"/>
  <c r="Q2127" i="130"/>
  <c r="B2127" i="130"/>
  <c r="Q2126" i="130"/>
  <c r="B2126" i="130"/>
  <c r="Q2125" i="130"/>
  <c r="B2125" i="130"/>
  <c r="Q2124" i="130"/>
  <c r="B2124" i="130"/>
  <c r="Q2123" i="130"/>
  <c r="B2123" i="130"/>
  <c r="Q2122" i="130"/>
  <c r="B2122" i="130"/>
  <c r="Q2121" i="130"/>
  <c r="B2121" i="130"/>
  <c r="Q2120" i="130"/>
  <c r="B2120" i="130"/>
  <c r="Q2119" i="130"/>
  <c r="B2119" i="130"/>
  <c r="Q2118" i="130"/>
  <c r="B2118" i="130"/>
  <c r="Q2117" i="130"/>
  <c r="B2117" i="130"/>
  <c r="Q2116" i="130"/>
  <c r="B2116" i="130"/>
  <c r="Q2115" i="130"/>
  <c r="B2115" i="130"/>
  <c r="Q2114" i="130"/>
  <c r="B2114" i="130"/>
  <c r="Q2113" i="130"/>
  <c r="B2113" i="130"/>
  <c r="Q2112" i="130"/>
  <c r="B2112" i="130"/>
  <c r="Q2111" i="130"/>
  <c r="B2111" i="130"/>
  <c r="Q2110" i="130"/>
  <c r="B2110" i="130"/>
  <c r="Q2109" i="130"/>
  <c r="B2109" i="130"/>
  <c r="Q2108" i="130"/>
  <c r="B2108" i="130"/>
  <c r="Q2107" i="130"/>
  <c r="B2107" i="130"/>
  <c r="Q2106" i="130"/>
  <c r="B2106" i="130"/>
  <c r="Q2105" i="130"/>
  <c r="B2105" i="130"/>
  <c r="Q2104" i="130"/>
  <c r="B2104" i="130"/>
  <c r="Q2103" i="130"/>
  <c r="B2103" i="130"/>
  <c r="Q2102" i="130"/>
  <c r="B2102" i="130"/>
  <c r="Q2101" i="130"/>
  <c r="B2101" i="130"/>
  <c r="Q2100" i="130"/>
  <c r="B2100" i="130"/>
  <c r="Q2099" i="130"/>
  <c r="B2099" i="130"/>
  <c r="Q2098" i="130"/>
  <c r="B2098" i="130"/>
  <c r="Q2097" i="130"/>
  <c r="B2097" i="130"/>
  <c r="Q2096" i="130"/>
  <c r="B2096" i="130"/>
  <c r="Q2095" i="130"/>
  <c r="B2095" i="130"/>
  <c r="Q2094" i="130"/>
  <c r="B2094" i="130"/>
  <c r="Q2093" i="130"/>
  <c r="B2093" i="130"/>
  <c r="Q2092" i="130"/>
  <c r="B2092" i="130"/>
  <c r="Q2091" i="130"/>
  <c r="B2091" i="130"/>
  <c r="Q2090" i="130"/>
  <c r="B2090" i="130"/>
  <c r="Q2089" i="130"/>
  <c r="B2089" i="130"/>
  <c r="Q2088" i="130"/>
  <c r="B2088" i="130"/>
  <c r="Q2087" i="130"/>
  <c r="B2087" i="130"/>
  <c r="Q2086" i="130"/>
  <c r="B2086" i="130"/>
  <c r="Q2085" i="130"/>
  <c r="B2085" i="130"/>
  <c r="Q2084" i="130"/>
  <c r="B2084" i="130"/>
  <c r="Q2083" i="130"/>
  <c r="B2083" i="130"/>
  <c r="Q2082" i="130"/>
  <c r="B2082" i="130"/>
  <c r="Q2081" i="130"/>
  <c r="B2081" i="130"/>
  <c r="Q2080" i="130"/>
  <c r="B2080" i="130"/>
  <c r="Q2079" i="130"/>
  <c r="B2079" i="130"/>
  <c r="Q2078" i="130"/>
  <c r="B2078" i="130"/>
  <c r="Q2077" i="130"/>
  <c r="B2077" i="130"/>
  <c r="Q2076" i="130"/>
  <c r="B2076" i="130"/>
  <c r="Q2075" i="130"/>
  <c r="B2075" i="130"/>
  <c r="Q2074" i="130"/>
  <c r="B2074" i="130"/>
  <c r="Q2073" i="130"/>
  <c r="B2073" i="130"/>
  <c r="Q2072" i="130"/>
  <c r="B2072" i="130"/>
  <c r="Q2071" i="130"/>
  <c r="B2071" i="130"/>
  <c r="Q2070" i="130"/>
  <c r="B2070" i="130"/>
  <c r="Q2069" i="130"/>
  <c r="B2069" i="130"/>
  <c r="Q2068" i="130"/>
  <c r="B2068" i="130"/>
  <c r="Q2067" i="130"/>
  <c r="B2067" i="130"/>
  <c r="Q2066" i="130"/>
  <c r="B2066" i="130"/>
  <c r="Q2065" i="130"/>
  <c r="B2065" i="130"/>
  <c r="Q2064" i="130"/>
  <c r="B2064" i="130"/>
  <c r="Q2063" i="130"/>
  <c r="B2063" i="130"/>
  <c r="Q2062" i="130"/>
  <c r="B2062" i="130"/>
  <c r="Q2061" i="130"/>
  <c r="B2061" i="130"/>
  <c r="Q2060" i="130"/>
  <c r="B2060" i="130"/>
  <c r="Q2059" i="130"/>
  <c r="B2059" i="130"/>
  <c r="Q2058" i="130"/>
  <c r="B2058" i="130"/>
  <c r="Q2057" i="130"/>
  <c r="B2057" i="130"/>
  <c r="Q2056" i="130"/>
  <c r="B2056" i="130"/>
  <c r="Q2055" i="130"/>
  <c r="B2055" i="130"/>
  <c r="Q2054" i="130"/>
  <c r="B2054" i="130"/>
  <c r="Q2053" i="130"/>
  <c r="B2053" i="130"/>
  <c r="Q2052" i="130"/>
  <c r="B2052" i="130"/>
  <c r="Q2051" i="130"/>
  <c r="B2051" i="130"/>
  <c r="Q2050" i="130"/>
  <c r="B2050" i="130"/>
  <c r="Q2049" i="130"/>
  <c r="B2049" i="130"/>
  <c r="Q2048" i="130"/>
  <c r="B2048" i="130"/>
  <c r="Q2047" i="130"/>
  <c r="B2047" i="130"/>
  <c r="Q2046" i="130"/>
  <c r="B2046" i="130"/>
  <c r="Q2045" i="130"/>
  <c r="B2045" i="130"/>
  <c r="Q2044" i="130"/>
  <c r="B2044" i="130"/>
  <c r="Q2043" i="130"/>
  <c r="B2043" i="130"/>
  <c r="Q2042" i="130"/>
  <c r="B2042" i="130"/>
  <c r="Q2041" i="130"/>
  <c r="B2041" i="130"/>
  <c r="Q2040" i="130"/>
  <c r="B2040" i="130"/>
  <c r="Q2039" i="130"/>
  <c r="B2039" i="130"/>
  <c r="Q2038" i="130"/>
  <c r="B2038" i="130"/>
  <c r="Q2037" i="130"/>
  <c r="B2037" i="130"/>
  <c r="Q2036" i="130"/>
  <c r="B2036" i="130"/>
  <c r="Q2035" i="130"/>
  <c r="B2035" i="130"/>
  <c r="Q2034" i="130"/>
  <c r="B2034" i="130"/>
  <c r="Q2033" i="130"/>
  <c r="B2033" i="130"/>
  <c r="Q2032" i="130"/>
  <c r="B2032" i="130"/>
  <c r="Q2031" i="130"/>
  <c r="B2031" i="130"/>
  <c r="Q2030" i="130"/>
  <c r="B2030" i="130"/>
  <c r="Q2029" i="130"/>
  <c r="B2029" i="130"/>
  <c r="Q2028" i="130"/>
  <c r="B2028" i="130"/>
  <c r="Q2027" i="130"/>
  <c r="B2027" i="130"/>
  <c r="Q2026" i="130"/>
  <c r="B2026" i="130"/>
  <c r="Q2025" i="130"/>
  <c r="B2025" i="130"/>
  <c r="Q2024" i="130"/>
  <c r="B2024" i="130"/>
  <c r="Q2023" i="130"/>
  <c r="B2023" i="130"/>
  <c r="Q2022" i="130"/>
  <c r="B2022" i="130"/>
  <c r="Q2021" i="130"/>
  <c r="B2021" i="130"/>
  <c r="Q2020" i="130"/>
  <c r="B2020" i="130"/>
  <c r="Q2019" i="130"/>
  <c r="B2019" i="130"/>
  <c r="Q2018" i="130"/>
  <c r="B2018" i="130"/>
  <c r="Q2017" i="130"/>
  <c r="B2017" i="130"/>
  <c r="Q2016" i="130"/>
  <c r="B2016" i="130"/>
  <c r="Q2015" i="130"/>
  <c r="B2015" i="130"/>
  <c r="Q2014" i="130"/>
  <c r="B2014" i="130"/>
  <c r="Q2013" i="130"/>
  <c r="B2013" i="130"/>
  <c r="Q2012" i="130"/>
  <c r="B2012" i="130"/>
  <c r="Q2011" i="130"/>
  <c r="B2011" i="130"/>
  <c r="Q2010" i="130"/>
  <c r="B2010" i="130"/>
  <c r="Q2009" i="130"/>
  <c r="B2009" i="130"/>
  <c r="Q2008" i="130"/>
  <c r="B2008" i="130"/>
  <c r="Q2007" i="130"/>
  <c r="B2007" i="130"/>
  <c r="Q2006" i="130"/>
  <c r="B2006" i="130"/>
  <c r="Q2005" i="130"/>
  <c r="B2005" i="130"/>
  <c r="Q2004" i="130"/>
  <c r="B2004" i="130"/>
  <c r="Q2003" i="130"/>
  <c r="B2003" i="130"/>
  <c r="Q2002" i="130"/>
  <c r="B2002" i="130"/>
  <c r="Q2001" i="130"/>
  <c r="B2001" i="130"/>
  <c r="Q2000" i="130"/>
  <c r="B2000" i="130"/>
  <c r="Q1999" i="130"/>
  <c r="B1999" i="130"/>
  <c r="Q1998" i="130"/>
  <c r="B1998" i="130"/>
  <c r="Q1997" i="130"/>
  <c r="B1997" i="130"/>
  <c r="Q1996" i="130"/>
  <c r="B1996" i="130"/>
  <c r="Q1995" i="130"/>
  <c r="B1995" i="130"/>
  <c r="Q1994" i="130"/>
  <c r="B1994" i="130"/>
  <c r="Q1993" i="130"/>
  <c r="B1993" i="130"/>
  <c r="Q1992" i="130"/>
  <c r="B1992" i="130"/>
  <c r="Q1991" i="130"/>
  <c r="B1991" i="130"/>
  <c r="Q1990" i="130"/>
  <c r="B1990" i="130"/>
  <c r="Q1989" i="130"/>
  <c r="B1989" i="130"/>
  <c r="Q1988" i="130"/>
  <c r="B1988" i="130"/>
  <c r="Q1987" i="130"/>
  <c r="B1987" i="130"/>
  <c r="Q1986" i="130"/>
  <c r="B1986" i="130"/>
  <c r="Q1985" i="130"/>
  <c r="B1985" i="130"/>
  <c r="Q1984" i="130"/>
  <c r="B1984" i="130"/>
  <c r="Q1983" i="130"/>
  <c r="B1983" i="130"/>
  <c r="Q1982" i="130"/>
  <c r="B1982" i="130"/>
  <c r="Q1981" i="130"/>
  <c r="B1981" i="130"/>
  <c r="Q1980" i="130"/>
  <c r="B1980" i="130"/>
  <c r="Q1979" i="130"/>
  <c r="B1979" i="130"/>
  <c r="Q1978" i="130"/>
  <c r="B1978" i="130"/>
  <c r="Q1977" i="130"/>
  <c r="B1977" i="130"/>
  <c r="Q1976" i="130"/>
  <c r="B1976" i="130"/>
  <c r="Q1975" i="130"/>
  <c r="B1975" i="130"/>
  <c r="Q1974" i="130"/>
  <c r="B1974" i="130"/>
  <c r="Q1973" i="130"/>
  <c r="B1973" i="130"/>
  <c r="Q1972" i="130"/>
  <c r="B1972" i="130"/>
  <c r="Q1971" i="130"/>
  <c r="B1971" i="130"/>
  <c r="Q1970" i="130"/>
  <c r="B1970" i="130"/>
  <c r="Q1969" i="130"/>
  <c r="B1969" i="130"/>
  <c r="Q1968" i="130"/>
  <c r="B1968" i="130"/>
  <c r="Q1967" i="130"/>
  <c r="B1967" i="130"/>
  <c r="Q1966" i="130"/>
  <c r="B1966" i="130"/>
  <c r="Q1965" i="130"/>
  <c r="B1965" i="130"/>
  <c r="Q1964" i="130"/>
  <c r="B1964" i="130"/>
  <c r="Q1963" i="130"/>
  <c r="B1963" i="130"/>
  <c r="Q1962" i="130"/>
  <c r="B1962" i="130"/>
  <c r="Q1961" i="130"/>
  <c r="B1961" i="130"/>
  <c r="Q1960" i="130"/>
  <c r="B1960" i="130"/>
  <c r="Q1959" i="130"/>
  <c r="B1959" i="130"/>
  <c r="Q1958" i="130"/>
  <c r="B1958" i="130"/>
  <c r="Q1957" i="130"/>
  <c r="B1957" i="130"/>
  <c r="Q1956" i="130"/>
  <c r="B1956" i="130"/>
  <c r="Q1955" i="130"/>
  <c r="B1955" i="130"/>
  <c r="Q1954" i="130"/>
  <c r="B1954" i="130"/>
  <c r="Q1953" i="130"/>
  <c r="B1953" i="130"/>
  <c r="Q1952" i="130"/>
  <c r="B1952" i="130"/>
  <c r="Q1951" i="130"/>
  <c r="B1951" i="130"/>
  <c r="Q1950" i="130"/>
  <c r="B1950" i="130"/>
  <c r="Q1949" i="130"/>
  <c r="B1949" i="130"/>
  <c r="Q1948" i="130"/>
  <c r="B1948" i="130"/>
  <c r="Q1947" i="130"/>
  <c r="B1947" i="130"/>
  <c r="Q1946" i="130"/>
  <c r="B1946" i="130"/>
  <c r="Q1945" i="130"/>
  <c r="B1945" i="130"/>
  <c r="Q1944" i="130"/>
  <c r="B1944" i="130"/>
  <c r="Q1943" i="130"/>
  <c r="B1943" i="130"/>
  <c r="Q1942" i="130"/>
  <c r="B1942" i="130"/>
  <c r="Q1941" i="130"/>
  <c r="B1941" i="130"/>
  <c r="Q1940" i="130"/>
  <c r="B1940" i="130"/>
  <c r="Q1939" i="130"/>
  <c r="B1939" i="130"/>
  <c r="Q1938" i="130"/>
  <c r="B1938" i="130"/>
  <c r="Q1937" i="130"/>
  <c r="B1937" i="130"/>
  <c r="Q1936" i="130"/>
  <c r="B1936" i="130"/>
  <c r="Q1935" i="130"/>
  <c r="B1935" i="130"/>
  <c r="Q1934" i="130"/>
  <c r="B1934" i="130"/>
  <c r="Q1933" i="130"/>
  <c r="B1933" i="130"/>
  <c r="Q1932" i="130"/>
  <c r="B1932" i="130"/>
  <c r="Q1931" i="130"/>
  <c r="B1931" i="130"/>
  <c r="Q1930" i="130"/>
  <c r="B1930" i="130"/>
  <c r="Q1929" i="130"/>
  <c r="B1929" i="130"/>
  <c r="Q1928" i="130"/>
  <c r="B1928" i="130"/>
  <c r="Q1927" i="130"/>
  <c r="B1927" i="130"/>
  <c r="Q1926" i="130"/>
  <c r="B1926" i="130"/>
  <c r="Q1925" i="130"/>
  <c r="B1925" i="130"/>
  <c r="Q1924" i="130"/>
  <c r="B1924" i="130"/>
  <c r="Q1923" i="130"/>
  <c r="B1923" i="130"/>
  <c r="Q1922" i="130"/>
  <c r="B1922" i="130"/>
  <c r="Q1921" i="130"/>
  <c r="B1921" i="130"/>
  <c r="Q1920" i="130"/>
  <c r="B1920" i="130"/>
  <c r="Q1919" i="130"/>
  <c r="B1919" i="130"/>
  <c r="Q1918" i="130"/>
  <c r="B1918" i="130"/>
  <c r="Q1917" i="130"/>
  <c r="B1917" i="130"/>
  <c r="Q1916" i="130"/>
  <c r="B1916" i="130"/>
  <c r="Q1915" i="130"/>
  <c r="B1915" i="130"/>
  <c r="Q1914" i="130"/>
  <c r="B1914" i="130"/>
  <c r="Q1913" i="130"/>
  <c r="B1913" i="130"/>
  <c r="Q1912" i="130"/>
  <c r="B1912" i="130"/>
  <c r="Q1911" i="130"/>
  <c r="B1911" i="130"/>
  <c r="Q1910" i="130"/>
  <c r="B1910" i="130"/>
  <c r="Q1909" i="130"/>
  <c r="B1909" i="130"/>
  <c r="Q1908" i="130"/>
  <c r="B1908" i="130"/>
  <c r="Q1907" i="130"/>
  <c r="B1907" i="130"/>
  <c r="Q1906" i="130"/>
  <c r="B1906" i="130"/>
  <c r="Q1905" i="130"/>
  <c r="B1905" i="130"/>
  <c r="Q1904" i="130"/>
  <c r="B1904" i="130"/>
  <c r="Q1903" i="130"/>
  <c r="B1903" i="130"/>
  <c r="Q1902" i="130"/>
  <c r="B1902" i="130"/>
  <c r="Q1901" i="130"/>
  <c r="B1901" i="130"/>
  <c r="Q1900" i="130"/>
  <c r="B1900" i="130"/>
  <c r="Q1899" i="130"/>
  <c r="B1899" i="130"/>
  <c r="Q1898" i="130"/>
  <c r="B1898" i="130"/>
  <c r="Q1897" i="130"/>
  <c r="B1897" i="130"/>
  <c r="Q1896" i="130"/>
  <c r="B1896" i="130"/>
  <c r="Q1895" i="130"/>
  <c r="B1895" i="130"/>
  <c r="Q1894" i="130"/>
  <c r="B1894" i="130"/>
  <c r="Q1893" i="130"/>
  <c r="B1893" i="130"/>
  <c r="Q1892" i="130"/>
  <c r="B1892" i="130"/>
  <c r="Q1891" i="130"/>
  <c r="B1891" i="130"/>
  <c r="Q1890" i="130"/>
  <c r="B1890" i="130"/>
  <c r="Q1889" i="130"/>
  <c r="B1889" i="130"/>
  <c r="Q1888" i="130"/>
  <c r="B1888" i="130"/>
  <c r="Q1887" i="130"/>
  <c r="B1887" i="130"/>
  <c r="Q1886" i="130"/>
  <c r="B1886" i="130"/>
  <c r="Q1885" i="130"/>
  <c r="B1885" i="130"/>
  <c r="Q1884" i="130"/>
  <c r="B1884" i="130"/>
  <c r="Q1883" i="130"/>
  <c r="B1883" i="130"/>
  <c r="Q1882" i="130"/>
  <c r="B1882" i="130"/>
  <c r="Q1881" i="130"/>
  <c r="B1881" i="130"/>
  <c r="Q1880" i="130"/>
  <c r="B1880" i="130"/>
  <c r="Q1879" i="130"/>
  <c r="B1879" i="130"/>
  <c r="Q1878" i="130"/>
  <c r="B1878" i="130"/>
  <c r="Q1877" i="130"/>
  <c r="B1877" i="130"/>
  <c r="Q1876" i="130"/>
  <c r="B1876" i="130"/>
  <c r="Q1875" i="130"/>
  <c r="B1875" i="130"/>
  <c r="Q1874" i="130"/>
  <c r="B1874" i="130"/>
  <c r="Q1873" i="130"/>
  <c r="B1873" i="130"/>
  <c r="Q1872" i="130"/>
  <c r="B1872" i="130"/>
  <c r="Q1871" i="130"/>
  <c r="B1871" i="130"/>
  <c r="Q1870" i="130"/>
  <c r="B1870" i="130"/>
  <c r="Q1869" i="130"/>
  <c r="B1869" i="130"/>
  <c r="Q1868" i="130"/>
  <c r="B1868" i="130"/>
  <c r="Q1867" i="130"/>
  <c r="B1867" i="130"/>
  <c r="Q1866" i="130"/>
  <c r="B1866" i="130"/>
  <c r="Q1865" i="130"/>
  <c r="B1865" i="130"/>
  <c r="Q1864" i="130"/>
  <c r="B1864" i="130"/>
  <c r="Q1863" i="130"/>
  <c r="B1863" i="130"/>
  <c r="Q1862" i="130"/>
  <c r="B1862" i="130"/>
  <c r="Q1861" i="130"/>
  <c r="B1861" i="130"/>
  <c r="Q1860" i="130"/>
  <c r="B1860" i="130"/>
  <c r="Q1859" i="130"/>
  <c r="B1859" i="130"/>
  <c r="Q1858" i="130"/>
  <c r="B1858" i="130"/>
  <c r="Q1857" i="130"/>
  <c r="B1857" i="130"/>
  <c r="Q1856" i="130"/>
  <c r="B1856" i="130"/>
  <c r="Q1855" i="130"/>
  <c r="B1855" i="130"/>
  <c r="Q1854" i="130"/>
  <c r="B1854" i="130"/>
  <c r="Q1853" i="130"/>
  <c r="B1853" i="130"/>
  <c r="Q1852" i="130"/>
  <c r="B1852" i="130"/>
  <c r="Q1851" i="130"/>
  <c r="B1851" i="130"/>
  <c r="Q1850" i="130"/>
  <c r="B1850" i="130"/>
  <c r="Q1849" i="130"/>
  <c r="B1849" i="130"/>
  <c r="Q1848" i="130"/>
  <c r="B1848" i="130"/>
  <c r="Q1847" i="130"/>
  <c r="B1847" i="130"/>
  <c r="Q1846" i="130"/>
  <c r="B1846" i="130"/>
  <c r="Q1845" i="130"/>
  <c r="B1845" i="130"/>
  <c r="Q1844" i="130"/>
  <c r="B1844" i="130"/>
  <c r="Q1843" i="130"/>
  <c r="B1843" i="130"/>
  <c r="Q1842" i="130"/>
  <c r="B1842" i="130"/>
  <c r="Q1841" i="130"/>
  <c r="B1841" i="130"/>
  <c r="Q1840" i="130"/>
  <c r="B1840" i="130"/>
  <c r="Q1839" i="130"/>
  <c r="B1839" i="130"/>
  <c r="Q1838" i="130"/>
  <c r="B1838" i="130"/>
  <c r="Q1837" i="130"/>
  <c r="B1837" i="130"/>
  <c r="Q1836" i="130"/>
  <c r="B1836" i="130"/>
  <c r="Q1835" i="130"/>
  <c r="B1835" i="130"/>
  <c r="Q1834" i="130"/>
  <c r="B1834" i="130"/>
  <c r="Q1833" i="130"/>
  <c r="B1833" i="130"/>
  <c r="Q1832" i="130"/>
  <c r="B1832" i="130"/>
  <c r="Q1831" i="130"/>
  <c r="B1831" i="130"/>
  <c r="Q1830" i="130"/>
  <c r="B1830" i="130"/>
  <c r="Q1829" i="130"/>
  <c r="B1829" i="130"/>
  <c r="Q1828" i="130"/>
  <c r="B1828" i="130"/>
  <c r="Q1827" i="130"/>
  <c r="B1827" i="130"/>
  <c r="Q1826" i="130"/>
  <c r="B1826" i="130"/>
  <c r="Q1825" i="130"/>
  <c r="B1825" i="130"/>
  <c r="Q1824" i="130"/>
  <c r="B1824" i="130"/>
  <c r="Q1823" i="130"/>
  <c r="B1823" i="130"/>
  <c r="Q1822" i="130"/>
  <c r="B1822" i="130"/>
  <c r="Q1821" i="130"/>
  <c r="B1821" i="130"/>
  <c r="Q1820" i="130"/>
  <c r="B1820" i="130"/>
  <c r="Q1819" i="130"/>
  <c r="B1819" i="130"/>
  <c r="Q1818" i="130"/>
  <c r="B1818" i="130"/>
  <c r="Q1817" i="130"/>
  <c r="B1817" i="130"/>
  <c r="Q1816" i="130"/>
  <c r="B1816" i="130"/>
  <c r="Q1815" i="130"/>
  <c r="B1815" i="130"/>
  <c r="Q1814" i="130"/>
  <c r="B1814" i="130"/>
  <c r="Q1813" i="130"/>
  <c r="B1813" i="130"/>
  <c r="Q1812" i="130"/>
  <c r="B1812" i="130"/>
  <c r="Q1811" i="130"/>
  <c r="B1811" i="130"/>
  <c r="Q1810" i="130"/>
  <c r="B1810" i="130"/>
  <c r="Q1809" i="130"/>
  <c r="B1809" i="130"/>
  <c r="Q1808" i="130"/>
  <c r="B1808" i="130"/>
  <c r="Q1807" i="130"/>
  <c r="B1807" i="130"/>
  <c r="Q1806" i="130"/>
  <c r="B1806" i="130"/>
  <c r="Q1805" i="130"/>
  <c r="B1805" i="130"/>
  <c r="Q1804" i="130"/>
  <c r="B1804" i="130"/>
  <c r="Q1803" i="130"/>
  <c r="B1803" i="130"/>
  <c r="Q1802" i="130"/>
  <c r="B1802" i="130"/>
  <c r="Q1801" i="130"/>
  <c r="B1801" i="130"/>
  <c r="Q1800" i="130"/>
  <c r="B1800" i="130"/>
  <c r="Q1799" i="130"/>
  <c r="B1799" i="130"/>
  <c r="Q1798" i="130"/>
  <c r="B1798" i="130"/>
  <c r="Q1797" i="130"/>
  <c r="B1797" i="130"/>
  <c r="Q1796" i="130"/>
  <c r="B1796" i="130"/>
  <c r="Q1795" i="130"/>
  <c r="B1795" i="130"/>
  <c r="Q1794" i="130"/>
  <c r="B1794" i="130"/>
  <c r="Q1793" i="130"/>
  <c r="B1793" i="130"/>
  <c r="Q1792" i="130"/>
  <c r="B1792" i="130"/>
  <c r="Q1791" i="130"/>
  <c r="B1791" i="130"/>
  <c r="Q1790" i="130"/>
  <c r="B1790" i="130"/>
  <c r="Q1789" i="130"/>
  <c r="B1789" i="130"/>
  <c r="Q1788" i="130"/>
  <c r="B1788" i="130"/>
  <c r="Q1787" i="130"/>
  <c r="B1787" i="130"/>
  <c r="Q1786" i="130"/>
  <c r="B1786" i="130"/>
  <c r="Q1785" i="130"/>
  <c r="B1785" i="130"/>
  <c r="Q1784" i="130"/>
  <c r="B1784" i="130"/>
  <c r="Q1783" i="130"/>
  <c r="B1783" i="130"/>
  <c r="Q1782" i="130"/>
  <c r="B1782" i="130"/>
  <c r="Q1781" i="130"/>
  <c r="B1781" i="130"/>
  <c r="Q1780" i="130"/>
  <c r="B1780" i="130"/>
  <c r="Q1779" i="130"/>
  <c r="B1779" i="130"/>
  <c r="Q1778" i="130"/>
  <c r="B1778" i="130"/>
  <c r="Q1777" i="130"/>
  <c r="B1777" i="130"/>
  <c r="Q1776" i="130"/>
  <c r="B1776" i="130"/>
  <c r="Q1775" i="130"/>
  <c r="B1775" i="130"/>
  <c r="Q1774" i="130"/>
  <c r="B1774" i="130"/>
  <c r="Q1773" i="130"/>
  <c r="B1773" i="130"/>
  <c r="Q1772" i="130"/>
  <c r="B1772" i="130"/>
  <c r="Q1771" i="130"/>
  <c r="B1771" i="130"/>
  <c r="Q1770" i="130"/>
  <c r="B1770" i="130"/>
  <c r="Q1769" i="130"/>
  <c r="B1769" i="130"/>
  <c r="Q1768" i="130"/>
  <c r="B1768" i="130"/>
  <c r="Q1767" i="130"/>
  <c r="B1767" i="130"/>
  <c r="Q1766" i="130"/>
  <c r="B1766" i="130"/>
  <c r="Q1765" i="130"/>
  <c r="B1765" i="130"/>
  <c r="Q1764" i="130"/>
  <c r="B1764" i="130"/>
  <c r="Q1763" i="130"/>
  <c r="B1763" i="130"/>
  <c r="Q1762" i="130"/>
  <c r="B1762" i="130"/>
  <c r="Q1761" i="130"/>
  <c r="B1761" i="130"/>
  <c r="Q1760" i="130"/>
  <c r="B1760" i="130"/>
  <c r="Q1759" i="130"/>
  <c r="B1759" i="130"/>
  <c r="Q1758" i="130"/>
  <c r="B1758" i="130"/>
  <c r="Q1757" i="130"/>
  <c r="B1757" i="130"/>
  <c r="Q1756" i="130"/>
  <c r="B1756" i="130"/>
  <c r="Q1755" i="130"/>
  <c r="B1755" i="130"/>
  <c r="Q1754" i="130"/>
  <c r="B1754" i="130"/>
  <c r="Q1753" i="130"/>
  <c r="B1753" i="130"/>
  <c r="Q1752" i="130"/>
  <c r="B1752" i="130"/>
  <c r="Q1751" i="130"/>
  <c r="B1751" i="130"/>
  <c r="Q1750" i="130"/>
  <c r="B1750" i="130"/>
  <c r="Q1749" i="130"/>
  <c r="B1749" i="130"/>
  <c r="Q1748" i="130"/>
  <c r="B1748" i="130"/>
  <c r="Q1747" i="130"/>
  <c r="B1747" i="130"/>
  <c r="Q1746" i="130"/>
  <c r="B1746" i="130"/>
  <c r="Q1745" i="130"/>
  <c r="B1745" i="130"/>
  <c r="Q1744" i="130"/>
  <c r="B1744" i="130"/>
  <c r="Q1743" i="130"/>
  <c r="B1743" i="130"/>
  <c r="Q1742" i="130"/>
  <c r="B1742" i="130"/>
  <c r="Q1741" i="130"/>
  <c r="B1741" i="130"/>
  <c r="Q1740" i="130"/>
  <c r="B1740" i="130"/>
  <c r="Q1739" i="130"/>
  <c r="B1739" i="130"/>
  <c r="Q1738" i="130"/>
  <c r="B1738" i="130"/>
  <c r="Q1737" i="130"/>
  <c r="B1737" i="130"/>
  <c r="Q1736" i="130"/>
  <c r="B1736" i="130"/>
  <c r="Q1735" i="130"/>
  <c r="B1735" i="130"/>
  <c r="Q1734" i="130"/>
  <c r="B1734" i="130"/>
  <c r="Q1733" i="130"/>
  <c r="B1733" i="130"/>
  <c r="Q1732" i="130"/>
  <c r="B1732" i="130"/>
  <c r="Q1731" i="130"/>
  <c r="B1731" i="130"/>
  <c r="Q1730" i="130"/>
  <c r="B1730" i="130"/>
  <c r="Q1729" i="130"/>
  <c r="B1729" i="130"/>
  <c r="Q1728" i="130"/>
  <c r="B1728" i="130"/>
  <c r="Q1727" i="130"/>
  <c r="B1727" i="130"/>
  <c r="Q1726" i="130"/>
  <c r="B1726" i="130"/>
  <c r="Q1725" i="130"/>
  <c r="B1725" i="130"/>
  <c r="Q1724" i="130"/>
  <c r="B1724" i="130"/>
  <c r="Q1723" i="130"/>
  <c r="B1723" i="130"/>
  <c r="Q1722" i="130"/>
  <c r="B1722" i="130"/>
  <c r="Q1721" i="130"/>
  <c r="B1721" i="130"/>
  <c r="Q1720" i="130"/>
  <c r="B1720" i="130"/>
  <c r="Q1719" i="130"/>
  <c r="B1719" i="130"/>
  <c r="Q1718" i="130"/>
  <c r="B1718" i="130"/>
  <c r="Q1717" i="130"/>
  <c r="B1717" i="130"/>
  <c r="Q1716" i="130"/>
  <c r="B1716" i="130"/>
  <c r="Q1715" i="130"/>
  <c r="B1715" i="130"/>
  <c r="Q1714" i="130"/>
  <c r="B1714" i="130"/>
  <c r="Q1713" i="130"/>
  <c r="B1713" i="130"/>
  <c r="Q1712" i="130"/>
  <c r="B1712" i="130"/>
  <c r="Q1711" i="130"/>
  <c r="B1711" i="130"/>
  <c r="Q1710" i="130"/>
  <c r="B1710" i="130"/>
  <c r="Q1709" i="130"/>
  <c r="B1709" i="130"/>
  <c r="Q1708" i="130"/>
  <c r="B1708" i="130"/>
  <c r="Q1707" i="130"/>
  <c r="B1707" i="130"/>
  <c r="Q1706" i="130"/>
  <c r="B1706" i="130"/>
  <c r="Q1705" i="130"/>
  <c r="B1705" i="130"/>
  <c r="Q1704" i="130"/>
  <c r="B1704" i="130"/>
  <c r="Q1703" i="130"/>
  <c r="B1703" i="130"/>
  <c r="Q1702" i="130"/>
  <c r="B1702" i="130"/>
  <c r="Q1701" i="130"/>
  <c r="B1701" i="130"/>
  <c r="Q1700" i="130"/>
  <c r="B1700" i="130"/>
  <c r="Q1699" i="130"/>
  <c r="B1699" i="130"/>
  <c r="Q1698" i="130"/>
  <c r="B1698" i="130"/>
  <c r="Q1697" i="130"/>
  <c r="B1697" i="130"/>
  <c r="Q1696" i="130"/>
  <c r="B1696" i="130"/>
  <c r="Q1695" i="130"/>
  <c r="B1695" i="130"/>
  <c r="Q1694" i="130"/>
  <c r="B1694" i="130"/>
  <c r="Q1693" i="130"/>
  <c r="B1693" i="130"/>
  <c r="Q1692" i="130"/>
  <c r="B1692" i="130"/>
  <c r="Q1691" i="130"/>
  <c r="B1691" i="130"/>
  <c r="Q1690" i="130"/>
  <c r="B1690" i="130"/>
  <c r="Q1689" i="130"/>
  <c r="B1689" i="130"/>
  <c r="Q1688" i="130"/>
  <c r="B1688" i="130"/>
  <c r="Q1687" i="130"/>
  <c r="B1687" i="130"/>
  <c r="Q1686" i="130"/>
  <c r="B1686" i="130"/>
  <c r="Q1685" i="130"/>
  <c r="B1685" i="130"/>
  <c r="Q1684" i="130"/>
  <c r="B1684" i="130"/>
  <c r="Q1683" i="130"/>
  <c r="B1683" i="130"/>
  <c r="Q1682" i="130"/>
  <c r="B1682" i="130"/>
  <c r="Q1681" i="130"/>
  <c r="B1681" i="130"/>
  <c r="Q1680" i="130"/>
  <c r="B1680" i="130"/>
  <c r="Q1679" i="130"/>
  <c r="B1679" i="130"/>
  <c r="Q1678" i="130"/>
  <c r="B1678" i="130"/>
  <c r="Q1677" i="130"/>
  <c r="B1677" i="130"/>
  <c r="Q1676" i="130"/>
  <c r="B1676" i="130"/>
  <c r="Q1675" i="130"/>
  <c r="B1675" i="130"/>
  <c r="Q1674" i="130"/>
  <c r="B1674" i="130"/>
  <c r="Q1673" i="130"/>
  <c r="B1673" i="130"/>
  <c r="Q1672" i="130"/>
  <c r="B1672" i="130"/>
  <c r="Q1671" i="130"/>
  <c r="B1671" i="130"/>
  <c r="Q1670" i="130"/>
  <c r="B1670" i="130"/>
  <c r="Q1669" i="130"/>
  <c r="B1669" i="130"/>
  <c r="Q1668" i="130"/>
  <c r="B1668" i="130"/>
  <c r="Q1667" i="130"/>
  <c r="B1667" i="130"/>
  <c r="Q1666" i="130"/>
  <c r="B1666" i="130"/>
  <c r="Q1665" i="130"/>
  <c r="B1665" i="130"/>
  <c r="Q1664" i="130"/>
  <c r="B1664" i="130"/>
  <c r="Q1663" i="130"/>
  <c r="B1663" i="130"/>
  <c r="Q1662" i="130"/>
  <c r="B1662" i="130"/>
  <c r="Q1661" i="130"/>
  <c r="B1661" i="130"/>
  <c r="Q1660" i="130"/>
  <c r="B1660" i="130"/>
  <c r="Q1659" i="130"/>
  <c r="B1659" i="130"/>
  <c r="Q1658" i="130"/>
  <c r="B1658" i="130"/>
  <c r="Q1657" i="130"/>
  <c r="B1657" i="130"/>
  <c r="Q1656" i="130"/>
  <c r="B1656" i="130"/>
  <c r="Q1655" i="130"/>
  <c r="B1655" i="130"/>
  <c r="Q1654" i="130"/>
  <c r="B1654" i="130"/>
  <c r="Q1653" i="130"/>
  <c r="B1653" i="130"/>
  <c r="Q1652" i="130"/>
  <c r="B1652" i="130"/>
  <c r="Q1651" i="130"/>
  <c r="B1651" i="130"/>
  <c r="Q1650" i="130"/>
  <c r="B1650" i="130"/>
  <c r="Q1649" i="130"/>
  <c r="B1649" i="130"/>
  <c r="Q1648" i="130"/>
  <c r="B1648" i="130"/>
  <c r="Q1647" i="130"/>
  <c r="B1647" i="130"/>
  <c r="Q1646" i="130"/>
  <c r="B1646" i="130"/>
  <c r="Q1645" i="130"/>
  <c r="B1645" i="130"/>
  <c r="Q1644" i="130"/>
  <c r="B1644" i="130"/>
  <c r="Q1643" i="130"/>
  <c r="B1643" i="130"/>
  <c r="Q1642" i="130"/>
  <c r="B1642" i="130"/>
  <c r="Q1641" i="130"/>
  <c r="B1641" i="130"/>
  <c r="Q1640" i="130"/>
  <c r="B1640" i="130"/>
  <c r="Q1639" i="130"/>
  <c r="B1639" i="130"/>
  <c r="Q1638" i="130"/>
  <c r="B1638" i="130"/>
  <c r="Q1637" i="130"/>
  <c r="B1637" i="130"/>
  <c r="Q1636" i="130"/>
  <c r="B1636" i="130"/>
  <c r="Q1635" i="130"/>
  <c r="B1635" i="130"/>
  <c r="Q1634" i="130"/>
  <c r="B1634" i="130"/>
  <c r="Q1633" i="130"/>
  <c r="B1633" i="130"/>
  <c r="Q1632" i="130"/>
  <c r="B1632" i="130"/>
  <c r="Q1631" i="130"/>
  <c r="B1631" i="130"/>
  <c r="Q1630" i="130"/>
  <c r="B1630" i="130"/>
  <c r="Q1629" i="130"/>
  <c r="B1629" i="130"/>
  <c r="Q1628" i="130"/>
  <c r="B1628" i="130"/>
  <c r="Q1627" i="130"/>
  <c r="B1627" i="130"/>
  <c r="Q1626" i="130"/>
  <c r="B1626" i="130"/>
  <c r="Q1625" i="130"/>
  <c r="B1625" i="130"/>
  <c r="Q1624" i="130"/>
  <c r="B1624" i="130"/>
  <c r="Q1623" i="130"/>
  <c r="B1623" i="130"/>
  <c r="Q1622" i="130"/>
  <c r="B1622" i="130"/>
  <c r="Q1621" i="130"/>
  <c r="B1621" i="130"/>
  <c r="Q1620" i="130"/>
  <c r="B1620" i="130"/>
  <c r="Q1619" i="130"/>
  <c r="B1619" i="130"/>
  <c r="Q1618" i="130"/>
  <c r="B1618" i="130"/>
  <c r="Q1617" i="130"/>
  <c r="B1617" i="130"/>
  <c r="Q1616" i="130"/>
  <c r="B1616" i="130"/>
  <c r="Q1615" i="130"/>
  <c r="B1615" i="130"/>
  <c r="Q1614" i="130"/>
  <c r="B1614" i="130"/>
  <c r="Q1613" i="130"/>
  <c r="B1613" i="130"/>
  <c r="Q1612" i="130"/>
  <c r="B1612" i="130"/>
  <c r="Q1611" i="130"/>
  <c r="B1611" i="130"/>
  <c r="Q1610" i="130"/>
  <c r="B1610" i="130"/>
  <c r="Q1609" i="130"/>
  <c r="B1609" i="130"/>
  <c r="Q1608" i="130"/>
  <c r="B1608" i="130"/>
  <c r="Q1607" i="130"/>
  <c r="B1607" i="130"/>
  <c r="Q1606" i="130"/>
  <c r="B1606" i="130"/>
  <c r="Q1605" i="130"/>
  <c r="B1605" i="130"/>
  <c r="Q1604" i="130"/>
  <c r="B1604" i="130"/>
  <c r="Q1603" i="130"/>
  <c r="B1603" i="130"/>
  <c r="Q1602" i="130"/>
  <c r="B1602" i="130"/>
  <c r="Q1601" i="130"/>
  <c r="B1601" i="130"/>
  <c r="Q1600" i="130"/>
  <c r="B1600" i="130"/>
  <c r="Q1599" i="130"/>
  <c r="B1599" i="130"/>
  <c r="Q1598" i="130"/>
  <c r="B1598" i="130"/>
  <c r="Q1597" i="130"/>
  <c r="B1597" i="130"/>
  <c r="Q1596" i="130"/>
  <c r="B1596" i="130"/>
  <c r="Q1595" i="130"/>
  <c r="B1595" i="130"/>
  <c r="Q1594" i="130"/>
  <c r="B1594" i="130"/>
  <c r="Q1593" i="130"/>
  <c r="B1593" i="130"/>
  <c r="Q1592" i="130"/>
  <c r="B1592" i="130"/>
  <c r="Q1591" i="130"/>
  <c r="B1591" i="130"/>
  <c r="Q1590" i="130"/>
  <c r="B1590" i="130"/>
  <c r="Q1589" i="130"/>
  <c r="B1589" i="130"/>
  <c r="Q1588" i="130"/>
  <c r="B1588" i="130"/>
  <c r="Q1587" i="130"/>
  <c r="B1587" i="130"/>
  <c r="Q1586" i="130"/>
  <c r="B1586" i="130"/>
  <c r="Q1585" i="130"/>
  <c r="B1585" i="130"/>
  <c r="Q1584" i="130"/>
  <c r="B1584" i="130"/>
  <c r="Q1583" i="130"/>
  <c r="B1583" i="130"/>
  <c r="Q1582" i="130"/>
  <c r="B1582" i="130"/>
  <c r="Q1581" i="130"/>
  <c r="B1581" i="130"/>
  <c r="Q1580" i="130"/>
  <c r="B1580" i="130"/>
  <c r="Q1579" i="130"/>
  <c r="B1579" i="130"/>
  <c r="Q1578" i="130"/>
  <c r="B1578" i="130"/>
  <c r="Q1577" i="130"/>
  <c r="B1577" i="130"/>
  <c r="Q1576" i="130"/>
  <c r="B1576" i="130"/>
  <c r="Q1575" i="130"/>
  <c r="B1575" i="130"/>
  <c r="Q1574" i="130"/>
  <c r="B1574" i="130"/>
  <c r="Q1573" i="130"/>
  <c r="B1573" i="130"/>
  <c r="Q1572" i="130"/>
  <c r="B1572" i="130"/>
  <c r="Q1571" i="130"/>
  <c r="B1571" i="130"/>
  <c r="Q1570" i="130"/>
  <c r="B1570" i="130"/>
  <c r="Q1569" i="130"/>
  <c r="B1569" i="130"/>
  <c r="Q1568" i="130"/>
  <c r="B1568" i="130"/>
  <c r="Q1567" i="130"/>
  <c r="B1567" i="130"/>
  <c r="Q1566" i="130"/>
  <c r="B1566" i="130"/>
  <c r="Q1565" i="130"/>
  <c r="B1565" i="130"/>
  <c r="Q1564" i="130"/>
  <c r="B1564" i="130"/>
  <c r="Q1563" i="130"/>
  <c r="B1563" i="130"/>
  <c r="Q1562" i="130"/>
  <c r="B1562" i="130"/>
  <c r="Q1561" i="130"/>
  <c r="B1561" i="130"/>
  <c r="Q1560" i="130"/>
  <c r="B1560" i="130"/>
  <c r="Q1559" i="130"/>
  <c r="B1559" i="130"/>
  <c r="Q1558" i="130"/>
  <c r="B1558" i="130"/>
  <c r="Q1557" i="130"/>
  <c r="B1557" i="130"/>
  <c r="Q1556" i="130"/>
  <c r="B1556" i="130"/>
  <c r="Q1555" i="130"/>
  <c r="B1555" i="130"/>
  <c r="Q1554" i="130"/>
  <c r="B1554" i="130"/>
  <c r="Q1553" i="130"/>
  <c r="B1553" i="130"/>
  <c r="Q1552" i="130"/>
  <c r="B1552" i="130"/>
  <c r="Q1551" i="130"/>
  <c r="B1551" i="130"/>
  <c r="Q1550" i="130"/>
  <c r="B1550" i="130"/>
  <c r="Q1549" i="130"/>
  <c r="B1549" i="130"/>
  <c r="Q1548" i="130"/>
  <c r="B1548" i="130"/>
  <c r="Q1547" i="130"/>
  <c r="B1547" i="130"/>
  <c r="Q1546" i="130"/>
  <c r="B1546" i="130"/>
  <c r="Q1545" i="130"/>
  <c r="B1545" i="130"/>
  <c r="Q1544" i="130"/>
  <c r="B1544" i="130"/>
  <c r="Q1543" i="130"/>
  <c r="B1543" i="130"/>
  <c r="Q1542" i="130"/>
  <c r="B1542" i="130"/>
  <c r="Q1541" i="130"/>
  <c r="B1541" i="130"/>
  <c r="Q1540" i="130"/>
  <c r="B1540" i="130"/>
  <c r="Q1539" i="130"/>
  <c r="B1539" i="130"/>
  <c r="Q1538" i="130"/>
  <c r="B1538" i="130"/>
  <c r="Q1537" i="130"/>
  <c r="B1537" i="130"/>
  <c r="Q1536" i="130"/>
  <c r="B1536" i="130"/>
  <c r="Q1535" i="130"/>
  <c r="B1535" i="130"/>
  <c r="Q1534" i="130"/>
  <c r="B1534" i="130"/>
  <c r="Q1533" i="130"/>
  <c r="B1533" i="130"/>
  <c r="Q1532" i="130"/>
  <c r="B1532" i="130"/>
  <c r="Q1531" i="130"/>
  <c r="B1531" i="130"/>
  <c r="Q1530" i="130"/>
  <c r="B1530" i="130"/>
  <c r="Q1529" i="130"/>
  <c r="B1529" i="130"/>
  <c r="Q1528" i="130"/>
  <c r="B1528" i="130"/>
  <c r="Q1527" i="130"/>
  <c r="B1527" i="130"/>
  <c r="Q1526" i="130"/>
  <c r="B1526" i="130"/>
  <c r="Q1525" i="130"/>
  <c r="B1525" i="130"/>
  <c r="Q1524" i="130"/>
  <c r="B1524" i="130"/>
  <c r="Q1523" i="130"/>
  <c r="B1523" i="130"/>
  <c r="Q1522" i="130"/>
  <c r="B1522" i="130"/>
  <c r="Q1521" i="130"/>
  <c r="B1521" i="130"/>
  <c r="Q1520" i="130"/>
  <c r="B1520" i="130"/>
  <c r="Q1519" i="130"/>
  <c r="B1519" i="130"/>
  <c r="Q1518" i="130"/>
  <c r="B1518" i="130"/>
  <c r="Q1517" i="130"/>
  <c r="B1517" i="130"/>
  <c r="Q1516" i="130"/>
  <c r="B1516" i="130"/>
  <c r="Q1515" i="130"/>
  <c r="B1515" i="130"/>
  <c r="Q1514" i="130"/>
  <c r="B1514" i="130"/>
  <c r="Q1513" i="130"/>
  <c r="B1513" i="130"/>
  <c r="Q1512" i="130"/>
  <c r="B1512" i="130"/>
  <c r="Q1511" i="130"/>
  <c r="B1511" i="130"/>
  <c r="Q1510" i="130"/>
  <c r="B1510" i="130"/>
  <c r="Q1509" i="130"/>
  <c r="B1509" i="130"/>
  <c r="Q1508" i="130"/>
  <c r="B1508" i="130"/>
  <c r="Q1507" i="130"/>
  <c r="B1507" i="130"/>
  <c r="Q1506" i="130"/>
  <c r="B1506" i="130"/>
  <c r="Q1505" i="130"/>
  <c r="B1505" i="130"/>
  <c r="Q1504" i="130"/>
  <c r="B1504" i="130"/>
  <c r="Q1503" i="130"/>
  <c r="B1503" i="130"/>
  <c r="Q1502" i="130"/>
  <c r="B1502" i="130"/>
  <c r="Q1501" i="130"/>
  <c r="B1501" i="130"/>
  <c r="Q1500" i="130"/>
  <c r="B1500" i="130"/>
  <c r="Q1499" i="130"/>
  <c r="B1499" i="130"/>
  <c r="Q1498" i="130"/>
  <c r="B1498" i="130"/>
  <c r="Q1497" i="130"/>
  <c r="B1497" i="130"/>
  <c r="Q1496" i="130"/>
  <c r="B1496" i="130"/>
  <c r="Q1495" i="130"/>
  <c r="B1495" i="130"/>
  <c r="Q1494" i="130"/>
  <c r="B1494" i="130"/>
  <c r="Q1493" i="130"/>
  <c r="B1493" i="130"/>
  <c r="Q1492" i="130"/>
  <c r="B1492" i="130"/>
  <c r="Q1491" i="130"/>
  <c r="B1491" i="130"/>
  <c r="Q1490" i="130"/>
  <c r="B1490" i="130"/>
  <c r="Q1489" i="130"/>
  <c r="B1489" i="130"/>
  <c r="Q1488" i="130"/>
  <c r="B1488" i="130"/>
  <c r="Q1487" i="130"/>
  <c r="B1487" i="130"/>
  <c r="Q1486" i="130"/>
  <c r="B1486" i="130"/>
  <c r="Q1485" i="130"/>
  <c r="B1485" i="130"/>
  <c r="Q1484" i="130"/>
  <c r="B1484" i="130"/>
  <c r="Q1483" i="130"/>
  <c r="B1483" i="130"/>
  <c r="Q1482" i="130"/>
  <c r="B1482" i="130"/>
  <c r="Q1481" i="130"/>
  <c r="B1481" i="130"/>
  <c r="Q1480" i="130"/>
  <c r="B1480" i="130"/>
  <c r="Q1479" i="130"/>
  <c r="B1479" i="130"/>
  <c r="Q1478" i="130"/>
  <c r="B1478" i="130"/>
  <c r="Q1477" i="130"/>
  <c r="B1477" i="130"/>
  <c r="Q1476" i="130"/>
  <c r="B1476" i="130"/>
  <c r="Q1475" i="130"/>
  <c r="B1475" i="130"/>
  <c r="Q1474" i="130"/>
  <c r="B1474" i="130"/>
  <c r="Q1473" i="130"/>
  <c r="B1473" i="130"/>
  <c r="Q1472" i="130"/>
  <c r="B1472" i="130"/>
  <c r="Q1471" i="130"/>
  <c r="B1471" i="130"/>
  <c r="Q1470" i="130"/>
  <c r="B1470" i="130"/>
  <c r="Q1469" i="130"/>
  <c r="B1469" i="130"/>
  <c r="Q1468" i="130"/>
  <c r="B1468" i="130"/>
  <c r="Q1467" i="130"/>
  <c r="B1467" i="130"/>
  <c r="Q1466" i="130"/>
  <c r="B1466" i="130"/>
  <c r="Q1465" i="130"/>
  <c r="B1465" i="130"/>
  <c r="Q1464" i="130"/>
  <c r="B1464" i="130"/>
  <c r="Q1463" i="130"/>
  <c r="B1463" i="130"/>
  <c r="Q1462" i="130"/>
  <c r="B1462" i="130"/>
  <c r="Q1461" i="130"/>
  <c r="B1461" i="130"/>
  <c r="Q1460" i="130"/>
  <c r="B1460" i="130"/>
  <c r="Q1459" i="130"/>
  <c r="B1459" i="130"/>
  <c r="Q1458" i="130"/>
  <c r="B1458" i="130"/>
  <c r="Q1457" i="130"/>
  <c r="B1457" i="130"/>
  <c r="Q1456" i="130"/>
  <c r="B1456" i="130"/>
  <c r="Q1455" i="130"/>
  <c r="B1455" i="130"/>
  <c r="Q1454" i="130"/>
  <c r="B1454" i="130"/>
  <c r="Q1453" i="130"/>
  <c r="B1453" i="130"/>
  <c r="Q1452" i="130"/>
  <c r="B1452" i="130"/>
  <c r="Q1451" i="130"/>
  <c r="B1451" i="130"/>
  <c r="Q1450" i="130"/>
  <c r="B1450" i="130"/>
  <c r="Q1449" i="130"/>
  <c r="B1449" i="130"/>
  <c r="Q1448" i="130"/>
  <c r="B1448" i="130"/>
  <c r="Q1447" i="130"/>
  <c r="B1447" i="130"/>
  <c r="Q1446" i="130"/>
  <c r="B1446" i="130"/>
  <c r="Q1445" i="130"/>
  <c r="B1445" i="130"/>
  <c r="Q1444" i="130"/>
  <c r="B1444" i="130"/>
  <c r="Q1443" i="130"/>
  <c r="B1443" i="130"/>
  <c r="Q1442" i="130"/>
  <c r="B1442" i="130"/>
  <c r="Q1441" i="130"/>
  <c r="B1441" i="130"/>
  <c r="Q1440" i="130"/>
  <c r="B1440" i="130"/>
  <c r="Q1439" i="130"/>
  <c r="B1439" i="130"/>
  <c r="Q1438" i="130"/>
  <c r="B1438" i="130"/>
  <c r="Q1437" i="130"/>
  <c r="B1437" i="130"/>
  <c r="Q1436" i="130"/>
  <c r="B1436" i="130"/>
  <c r="Q1435" i="130"/>
  <c r="B1435" i="130"/>
  <c r="Q1434" i="130"/>
  <c r="B1434" i="130"/>
  <c r="Q1433" i="130"/>
  <c r="B1433" i="130"/>
  <c r="Q1432" i="130"/>
  <c r="B1432" i="130"/>
  <c r="Q1431" i="130"/>
  <c r="B1431" i="130"/>
  <c r="Q1430" i="130"/>
  <c r="B1430" i="130"/>
  <c r="Q1429" i="130"/>
  <c r="B1429" i="130"/>
  <c r="Q1428" i="130"/>
  <c r="B1428" i="130"/>
  <c r="Q1427" i="130"/>
  <c r="B1427" i="130"/>
  <c r="Q1426" i="130"/>
  <c r="B1426" i="130"/>
  <c r="Q1425" i="130"/>
  <c r="B1425" i="130"/>
  <c r="Q1424" i="130"/>
  <c r="B1424" i="130"/>
  <c r="Q1423" i="130"/>
  <c r="B1423" i="130"/>
  <c r="Q1422" i="130"/>
  <c r="B1422" i="130"/>
  <c r="Q1421" i="130"/>
  <c r="B1421" i="130"/>
  <c r="Q1420" i="130"/>
  <c r="B1420" i="130"/>
  <c r="Q1419" i="130"/>
  <c r="B1419" i="130"/>
  <c r="Q1418" i="130"/>
  <c r="B1418" i="130"/>
  <c r="Q1417" i="130"/>
  <c r="B1417" i="130"/>
  <c r="Q1416" i="130"/>
  <c r="B1416" i="130"/>
  <c r="Q1415" i="130"/>
  <c r="B1415" i="130"/>
  <c r="Q1414" i="130"/>
  <c r="B1414" i="130"/>
  <c r="Q1413" i="130"/>
  <c r="B1413" i="130"/>
  <c r="Q1412" i="130"/>
  <c r="B1412" i="130"/>
  <c r="Q1411" i="130"/>
  <c r="B1411" i="130"/>
  <c r="Q1410" i="130"/>
  <c r="B1410" i="130"/>
  <c r="Q1409" i="130"/>
  <c r="B1409" i="130"/>
  <c r="Q1408" i="130"/>
  <c r="B1408" i="130"/>
  <c r="Q1407" i="130"/>
  <c r="B1407" i="130"/>
  <c r="Q1406" i="130"/>
  <c r="B1406" i="130"/>
  <c r="Q1405" i="130"/>
  <c r="B1405" i="130"/>
  <c r="Q1404" i="130"/>
  <c r="B1404" i="130"/>
  <c r="Q1403" i="130"/>
  <c r="B1403" i="130"/>
  <c r="Q1402" i="130"/>
  <c r="B1402" i="130"/>
  <c r="Q1401" i="130"/>
  <c r="B1401" i="130"/>
  <c r="Q1400" i="130"/>
  <c r="B1400" i="130"/>
  <c r="Q1399" i="130"/>
  <c r="B1399" i="130"/>
  <c r="Q1398" i="130"/>
  <c r="B1398" i="130"/>
  <c r="Q1397" i="130"/>
  <c r="B1397" i="130"/>
  <c r="Q1396" i="130"/>
  <c r="B1396" i="130"/>
  <c r="Q1395" i="130"/>
  <c r="B1395" i="130"/>
  <c r="Q1394" i="130"/>
  <c r="B1394" i="130"/>
  <c r="Q1393" i="130"/>
  <c r="B1393" i="130"/>
  <c r="Q1392" i="130"/>
  <c r="B1392" i="130"/>
  <c r="Q1391" i="130"/>
  <c r="B1391" i="130"/>
  <c r="Q1390" i="130"/>
  <c r="B1390" i="130"/>
  <c r="Q1389" i="130"/>
  <c r="B1389" i="130"/>
  <c r="Q1388" i="130"/>
  <c r="B1388" i="130"/>
  <c r="Q1387" i="130"/>
  <c r="B1387" i="130"/>
  <c r="Q1386" i="130"/>
  <c r="B1386" i="130"/>
  <c r="Q1385" i="130"/>
  <c r="B1385" i="130"/>
  <c r="Q1384" i="130"/>
  <c r="B1384" i="130"/>
  <c r="Q1383" i="130"/>
  <c r="B1383" i="130"/>
  <c r="Q1382" i="130"/>
  <c r="B1382" i="130"/>
  <c r="Q1381" i="130"/>
  <c r="B1381" i="130"/>
  <c r="Q1380" i="130"/>
  <c r="B1380" i="130"/>
  <c r="Q1379" i="130"/>
  <c r="B1379" i="130"/>
  <c r="Q1378" i="130"/>
  <c r="B1378" i="130"/>
  <c r="Q1377" i="130"/>
  <c r="B1377" i="130"/>
  <c r="Q1376" i="130"/>
  <c r="B1376" i="130"/>
  <c r="Q1375" i="130"/>
  <c r="B1375" i="130"/>
  <c r="Q1374" i="130"/>
  <c r="B1374" i="130"/>
  <c r="Q1373" i="130"/>
  <c r="B1373" i="130"/>
  <c r="Q1372" i="130"/>
  <c r="B1372" i="130"/>
  <c r="Q1371" i="130"/>
  <c r="B1371" i="130"/>
  <c r="Q1370" i="130"/>
  <c r="B1370" i="130"/>
  <c r="Q1369" i="130"/>
  <c r="B1369" i="130"/>
  <c r="Q1368" i="130"/>
  <c r="B1368" i="130"/>
  <c r="Q1367" i="130"/>
  <c r="B1367" i="130"/>
  <c r="Q1366" i="130"/>
  <c r="B1366" i="130"/>
  <c r="Q1365" i="130"/>
  <c r="B1365" i="130"/>
  <c r="Q1364" i="130"/>
  <c r="B1364" i="130"/>
  <c r="Q1363" i="130"/>
  <c r="B1363" i="130"/>
  <c r="Q1362" i="130"/>
  <c r="B1362" i="130"/>
  <c r="Q1361" i="130"/>
  <c r="B1361" i="130"/>
  <c r="Q1360" i="130"/>
  <c r="B1360" i="130"/>
  <c r="Q1359" i="130"/>
  <c r="B1359" i="130"/>
  <c r="Q1358" i="130"/>
  <c r="B1358" i="130"/>
  <c r="Q1357" i="130"/>
  <c r="B1357" i="130"/>
  <c r="Q1356" i="130"/>
  <c r="B1356" i="130"/>
  <c r="Q1355" i="130"/>
  <c r="B1355" i="130"/>
  <c r="Q1354" i="130"/>
  <c r="B1354" i="130"/>
  <c r="Q1353" i="130"/>
  <c r="B1353" i="130"/>
  <c r="Q1352" i="130"/>
  <c r="B1352" i="130"/>
  <c r="Q1351" i="130"/>
  <c r="B1351" i="130"/>
  <c r="Q1350" i="130"/>
  <c r="B1350" i="130"/>
  <c r="Q1349" i="130"/>
  <c r="B1349" i="130"/>
  <c r="Q1348" i="130"/>
  <c r="B1348" i="130"/>
  <c r="Q1347" i="130"/>
  <c r="B1347" i="130"/>
  <c r="Q1346" i="130"/>
  <c r="B1346" i="130"/>
  <c r="Q1345" i="130"/>
  <c r="B1345" i="130"/>
  <c r="Q1344" i="130"/>
  <c r="B1344" i="130"/>
  <c r="Q1343" i="130"/>
  <c r="B1343" i="130"/>
  <c r="Q1342" i="130"/>
  <c r="B1342" i="130"/>
  <c r="Q1341" i="130"/>
  <c r="B1341" i="130"/>
  <c r="Q1340" i="130"/>
  <c r="B1340" i="130"/>
  <c r="Q1339" i="130"/>
  <c r="B1339" i="130"/>
  <c r="Q1338" i="130"/>
  <c r="B1338" i="130"/>
  <c r="Q1337" i="130"/>
  <c r="B1337" i="130"/>
  <c r="Q1336" i="130"/>
  <c r="B1336" i="130"/>
  <c r="Q1335" i="130"/>
  <c r="B1335" i="130"/>
  <c r="Q1334" i="130"/>
  <c r="B1334" i="130"/>
  <c r="Q1333" i="130"/>
  <c r="B1333" i="130"/>
  <c r="Q1332" i="130"/>
  <c r="B1332" i="130"/>
  <c r="Q1331" i="130"/>
  <c r="B1331" i="130"/>
  <c r="Q1330" i="130"/>
  <c r="B1330" i="130"/>
  <c r="Q1329" i="130"/>
  <c r="B1329" i="130"/>
  <c r="Q1328" i="130"/>
  <c r="B1328" i="130"/>
  <c r="Q1327" i="130"/>
  <c r="B1327" i="130"/>
  <c r="Q1326" i="130"/>
  <c r="B1326" i="130"/>
  <c r="Q1325" i="130"/>
  <c r="B1325" i="130"/>
  <c r="Q1324" i="130"/>
  <c r="B1324" i="130"/>
  <c r="Q1323" i="130"/>
  <c r="B1323" i="130"/>
  <c r="Q1322" i="130"/>
  <c r="B1322" i="130"/>
  <c r="Q1321" i="130"/>
  <c r="B1321" i="130"/>
  <c r="Q1320" i="130"/>
  <c r="B1320" i="130"/>
  <c r="Q1319" i="130"/>
  <c r="B1319" i="130"/>
  <c r="Q1318" i="130"/>
  <c r="B1318" i="130"/>
  <c r="Q1317" i="130"/>
  <c r="B1317" i="130"/>
  <c r="Q1316" i="130"/>
  <c r="B1316" i="130"/>
  <c r="Q1315" i="130"/>
  <c r="B1315" i="130"/>
  <c r="Q1314" i="130"/>
  <c r="B1314" i="130"/>
  <c r="Q1313" i="130"/>
  <c r="B1313" i="130"/>
  <c r="Q1312" i="130"/>
  <c r="B1312" i="130"/>
  <c r="Q1311" i="130"/>
  <c r="B1311" i="130"/>
  <c r="Q1310" i="130"/>
  <c r="B1310" i="130"/>
  <c r="Q1309" i="130"/>
  <c r="B1309" i="130"/>
  <c r="Q1308" i="130"/>
  <c r="B1308" i="130"/>
  <c r="Q1307" i="130"/>
  <c r="B1307" i="130"/>
  <c r="Q1306" i="130"/>
  <c r="B1306" i="130"/>
  <c r="Q1305" i="130"/>
  <c r="B1305" i="130"/>
  <c r="Q1304" i="130"/>
  <c r="B1304" i="130"/>
  <c r="Q1303" i="130"/>
  <c r="B1303" i="130"/>
  <c r="Q1302" i="130"/>
  <c r="B1302" i="130"/>
  <c r="Q1301" i="130"/>
  <c r="B1301" i="130"/>
  <c r="Q1300" i="130"/>
  <c r="B1300" i="130"/>
  <c r="Q1299" i="130"/>
  <c r="B1299" i="130"/>
  <c r="Q1298" i="130"/>
  <c r="B1298" i="130"/>
  <c r="Q1297" i="130"/>
  <c r="B1297" i="130"/>
  <c r="Q1296" i="130"/>
  <c r="B1296" i="130"/>
  <c r="Q1295" i="130"/>
  <c r="B1295" i="130"/>
  <c r="Q1294" i="130"/>
  <c r="B1294" i="130"/>
  <c r="Q1293" i="130"/>
  <c r="B1293" i="130"/>
  <c r="Q1292" i="130"/>
  <c r="B1292" i="130"/>
  <c r="Q1291" i="130"/>
  <c r="B1291" i="130"/>
  <c r="Q1290" i="130"/>
  <c r="B1290" i="130"/>
  <c r="Q1289" i="130"/>
  <c r="B1289" i="130"/>
  <c r="Q1288" i="130"/>
  <c r="B1288" i="130"/>
  <c r="Q1287" i="130"/>
  <c r="B1287" i="130"/>
  <c r="Q1286" i="130"/>
  <c r="B1286" i="130"/>
  <c r="Q1285" i="130"/>
  <c r="B1285" i="130"/>
  <c r="Q1284" i="130"/>
  <c r="B1284" i="130"/>
  <c r="Q1283" i="130"/>
  <c r="B1283" i="130"/>
  <c r="Q1282" i="130"/>
  <c r="B1282" i="130"/>
  <c r="Q1281" i="130"/>
  <c r="B1281" i="130"/>
  <c r="Q1280" i="130"/>
  <c r="B1280" i="130"/>
  <c r="Q1279" i="130"/>
  <c r="B1279" i="130"/>
  <c r="Q1278" i="130"/>
  <c r="B1278" i="130"/>
  <c r="Q1277" i="130"/>
  <c r="B1277" i="130"/>
  <c r="Q1276" i="130"/>
  <c r="B1276" i="130"/>
  <c r="Q1275" i="130"/>
  <c r="B1275" i="130"/>
  <c r="Q1274" i="130"/>
  <c r="B1274" i="130"/>
  <c r="Q1273" i="130"/>
  <c r="B1273" i="130"/>
  <c r="Q1272" i="130"/>
  <c r="B1272" i="130"/>
  <c r="Q1271" i="130"/>
  <c r="B1271" i="130"/>
  <c r="Q1270" i="130"/>
  <c r="B1270" i="130"/>
  <c r="Q1269" i="130"/>
  <c r="B1269" i="130"/>
  <c r="Q1268" i="130"/>
  <c r="B1268" i="130"/>
  <c r="Q1267" i="130"/>
  <c r="B1267" i="130"/>
  <c r="Q1266" i="130"/>
  <c r="B1266" i="130"/>
  <c r="Q1265" i="130"/>
  <c r="B1265" i="130"/>
  <c r="Q1264" i="130"/>
  <c r="B1264" i="130"/>
  <c r="Q1263" i="130"/>
  <c r="B1263" i="130"/>
  <c r="Q1262" i="130"/>
  <c r="B1262" i="130"/>
  <c r="Q1261" i="130"/>
  <c r="B1261" i="130"/>
  <c r="Q1260" i="130"/>
  <c r="B1260" i="130"/>
  <c r="Q1259" i="130"/>
  <c r="B1259" i="130"/>
  <c r="Q1258" i="130"/>
  <c r="B1258" i="130"/>
  <c r="Q1257" i="130"/>
  <c r="B1257" i="130"/>
  <c r="Q1256" i="130"/>
  <c r="B1256" i="130"/>
  <c r="Q1255" i="130"/>
  <c r="B1255" i="130"/>
  <c r="Q1254" i="130"/>
  <c r="B1254" i="130"/>
  <c r="Q1253" i="130"/>
  <c r="B1253" i="130"/>
  <c r="Q1252" i="130"/>
  <c r="B1252" i="130"/>
  <c r="Q1251" i="130"/>
  <c r="B1251" i="130"/>
  <c r="Q1250" i="130"/>
  <c r="B1250" i="130"/>
  <c r="Q1249" i="130"/>
  <c r="B1249" i="130"/>
  <c r="Q1248" i="130"/>
  <c r="B1248" i="130"/>
  <c r="Q1247" i="130"/>
  <c r="B1247" i="130"/>
  <c r="Q1246" i="130"/>
  <c r="B1246" i="130"/>
  <c r="Q1245" i="130"/>
  <c r="B1245" i="130"/>
  <c r="Q1244" i="130"/>
  <c r="B1244" i="130"/>
  <c r="Q1243" i="130"/>
  <c r="B1243" i="130"/>
  <c r="Q1242" i="130"/>
  <c r="B1242" i="130"/>
  <c r="Q1241" i="130"/>
  <c r="B1241" i="130"/>
  <c r="Q1240" i="130"/>
  <c r="B1240" i="130"/>
  <c r="Q1239" i="130"/>
  <c r="B1239" i="130"/>
  <c r="Q1238" i="130"/>
  <c r="B1238" i="130"/>
  <c r="Q1237" i="130"/>
  <c r="B1237" i="130"/>
  <c r="Q1236" i="130"/>
  <c r="B1236" i="130"/>
  <c r="Q1235" i="130"/>
  <c r="B1235" i="130"/>
  <c r="Q1234" i="130"/>
  <c r="B1234" i="130"/>
  <c r="Q1233" i="130"/>
  <c r="B1233" i="130"/>
  <c r="Q1232" i="130"/>
  <c r="B1232" i="130"/>
  <c r="Q1231" i="130"/>
  <c r="B1231" i="130"/>
  <c r="Q1230" i="130"/>
  <c r="B1230" i="130"/>
  <c r="Q1229" i="130"/>
  <c r="B1229" i="130"/>
  <c r="Q1228" i="130"/>
  <c r="B1228" i="130"/>
  <c r="Q1227" i="130"/>
  <c r="B1227" i="130"/>
  <c r="Q1226" i="130"/>
  <c r="B1226" i="130"/>
  <c r="Q1225" i="130"/>
  <c r="B1225" i="130"/>
  <c r="Q1224" i="130"/>
  <c r="B1224" i="130"/>
  <c r="Q1223" i="130"/>
  <c r="B1223" i="130"/>
  <c r="Q1222" i="130"/>
  <c r="B1222" i="130"/>
  <c r="Q1221" i="130"/>
  <c r="B1221" i="130"/>
  <c r="Q1220" i="130"/>
  <c r="B1220" i="130"/>
  <c r="Q1219" i="130"/>
  <c r="B1219" i="130"/>
  <c r="Q1218" i="130"/>
  <c r="B1218" i="130"/>
  <c r="Q1217" i="130"/>
  <c r="B1217" i="130"/>
  <c r="Q1216" i="130"/>
  <c r="B1216" i="130"/>
  <c r="Q1215" i="130"/>
  <c r="B1215" i="130"/>
  <c r="Q1214" i="130"/>
  <c r="B1214" i="130"/>
  <c r="Q1213" i="130"/>
  <c r="B1213" i="130"/>
  <c r="Q1212" i="130"/>
  <c r="B1212" i="130"/>
  <c r="Q1211" i="130"/>
  <c r="B1211" i="130"/>
  <c r="Q1210" i="130"/>
  <c r="B1210" i="130"/>
  <c r="Q1209" i="130"/>
  <c r="B1209" i="130"/>
  <c r="Q1208" i="130"/>
  <c r="B1208" i="130"/>
  <c r="Q1207" i="130"/>
  <c r="B1207" i="130"/>
  <c r="Q1206" i="130"/>
  <c r="B1206" i="130"/>
  <c r="Q1205" i="130"/>
  <c r="B1205" i="130"/>
  <c r="Q1204" i="130"/>
  <c r="B1204" i="130"/>
  <c r="Q1203" i="130"/>
  <c r="B1203" i="130"/>
  <c r="Q1202" i="130"/>
  <c r="B1202" i="130"/>
  <c r="Q1201" i="130"/>
  <c r="B1201" i="130"/>
  <c r="Q1200" i="130"/>
  <c r="B1200" i="130"/>
  <c r="Q1199" i="130"/>
  <c r="B1199" i="130"/>
  <c r="Q1198" i="130"/>
  <c r="B1198" i="130"/>
  <c r="Q1197" i="130"/>
  <c r="B1197" i="130"/>
  <c r="Q1196" i="130"/>
  <c r="B1196" i="130"/>
  <c r="Q1195" i="130"/>
  <c r="B1195" i="130"/>
  <c r="Q1194" i="130"/>
  <c r="B1194" i="130"/>
  <c r="Q1193" i="130"/>
  <c r="B1193" i="130"/>
  <c r="Q1192" i="130"/>
  <c r="B1192" i="130"/>
  <c r="Q1191" i="130"/>
  <c r="B1191" i="130"/>
  <c r="Q1190" i="130"/>
  <c r="B1190" i="130"/>
  <c r="Q1189" i="130"/>
  <c r="B1189" i="130"/>
  <c r="Q1188" i="130"/>
  <c r="B1188" i="130"/>
  <c r="Q1187" i="130"/>
  <c r="B1187" i="130"/>
  <c r="Q1186" i="130"/>
  <c r="B1186" i="130"/>
  <c r="Q1185" i="130"/>
  <c r="B1185" i="130"/>
  <c r="Q1184" i="130"/>
  <c r="B1184" i="130"/>
  <c r="Q1183" i="130"/>
  <c r="B1183" i="130"/>
  <c r="Q1182" i="130"/>
  <c r="B1182" i="130"/>
  <c r="Q1181" i="130"/>
  <c r="B1181" i="130"/>
  <c r="Q1180" i="130"/>
  <c r="B1180" i="130"/>
  <c r="Q1179" i="130"/>
  <c r="B1179" i="130"/>
  <c r="Q1178" i="130"/>
  <c r="B1178" i="130"/>
  <c r="Q1177" i="130"/>
  <c r="B1177" i="130"/>
  <c r="Q1176" i="130"/>
  <c r="B1176" i="130"/>
  <c r="Q1175" i="130"/>
  <c r="B1175" i="130"/>
  <c r="Q1174" i="130"/>
  <c r="B1174" i="130"/>
  <c r="Q1173" i="130"/>
  <c r="B1173" i="130"/>
  <c r="Q1172" i="130"/>
  <c r="B1172" i="130"/>
  <c r="Q1171" i="130"/>
  <c r="B1171" i="130"/>
  <c r="Q1170" i="130"/>
  <c r="B1170" i="130"/>
  <c r="Q1169" i="130"/>
  <c r="B1169" i="130"/>
  <c r="Q1168" i="130"/>
  <c r="B1168" i="130"/>
  <c r="Q1167" i="130"/>
  <c r="B1167" i="130"/>
  <c r="Q1166" i="130"/>
  <c r="B1166" i="130"/>
  <c r="Q1165" i="130"/>
  <c r="B1165" i="130"/>
  <c r="Q1164" i="130"/>
  <c r="B1164" i="130"/>
  <c r="Q1163" i="130"/>
  <c r="B1163" i="130"/>
  <c r="Q1162" i="130"/>
  <c r="B1162" i="130"/>
  <c r="Q1161" i="130"/>
  <c r="B1161" i="130"/>
  <c r="Q1160" i="130"/>
  <c r="B1160" i="130"/>
  <c r="Q1159" i="130"/>
  <c r="B1159" i="130"/>
  <c r="Q1158" i="130"/>
  <c r="B1158" i="130"/>
  <c r="Q1157" i="130"/>
  <c r="B1157" i="130"/>
  <c r="Q1156" i="130"/>
  <c r="B1156" i="130"/>
  <c r="Q1155" i="130"/>
  <c r="B1155" i="130"/>
  <c r="Q1154" i="130"/>
  <c r="B1154" i="130"/>
  <c r="Q1153" i="130"/>
  <c r="B1153" i="130"/>
  <c r="Q1152" i="130"/>
  <c r="B1152" i="130"/>
  <c r="Q1151" i="130"/>
  <c r="B1151" i="130"/>
  <c r="Q1150" i="130"/>
  <c r="B1150" i="130"/>
  <c r="Q1149" i="130"/>
  <c r="B1149" i="130"/>
  <c r="Q1148" i="130"/>
  <c r="B1148" i="130"/>
  <c r="Q1147" i="130"/>
  <c r="B1147" i="130"/>
  <c r="Q1146" i="130"/>
  <c r="B1146" i="130"/>
  <c r="Q1145" i="130"/>
  <c r="B1145" i="130"/>
  <c r="Q1144" i="130"/>
  <c r="B1144" i="130"/>
  <c r="Q1143" i="130"/>
  <c r="B1143" i="130"/>
  <c r="Q1142" i="130"/>
  <c r="B1142" i="130"/>
  <c r="Q1141" i="130"/>
  <c r="B1141" i="130"/>
  <c r="Q1140" i="130"/>
  <c r="B1140" i="130"/>
  <c r="Q1139" i="130"/>
  <c r="B1139" i="130"/>
  <c r="Q1138" i="130"/>
  <c r="B1138" i="130"/>
  <c r="Q1137" i="130"/>
  <c r="B1137" i="130"/>
  <c r="Q1136" i="130"/>
  <c r="B1136" i="130"/>
  <c r="Q1135" i="130"/>
  <c r="B1135" i="130"/>
  <c r="Q1134" i="130"/>
  <c r="B1134" i="130"/>
  <c r="Q1133" i="130"/>
  <c r="B1133" i="130"/>
  <c r="Q1132" i="130"/>
  <c r="B1132" i="130"/>
  <c r="Q1131" i="130"/>
  <c r="B1131" i="130"/>
  <c r="Q1130" i="130"/>
  <c r="B1130" i="130"/>
  <c r="Q1129" i="130"/>
  <c r="B1129" i="130"/>
  <c r="Q1128" i="130"/>
  <c r="B1128" i="130"/>
  <c r="Q1127" i="130"/>
  <c r="B1127" i="130"/>
  <c r="Q1126" i="130"/>
  <c r="B1126" i="130"/>
  <c r="Q1125" i="130"/>
  <c r="B1125" i="130"/>
  <c r="Q1124" i="130"/>
  <c r="B1124" i="130"/>
  <c r="Q1123" i="130"/>
  <c r="B1123" i="130"/>
  <c r="Q1122" i="130"/>
  <c r="B1122" i="130"/>
  <c r="Q1121" i="130"/>
  <c r="B1121" i="130"/>
  <c r="Q1120" i="130"/>
  <c r="B1120" i="130"/>
  <c r="Q1119" i="130"/>
  <c r="B1119" i="130"/>
  <c r="Q1118" i="130"/>
  <c r="B1118" i="130"/>
  <c r="Q1117" i="130"/>
  <c r="B1117" i="130"/>
  <c r="Q1116" i="130"/>
  <c r="B1116" i="130"/>
  <c r="Q1115" i="130"/>
  <c r="B1115" i="130"/>
  <c r="Q1114" i="130"/>
  <c r="B1114" i="130"/>
  <c r="Q1113" i="130"/>
  <c r="B1113" i="130"/>
  <c r="Q1112" i="130"/>
  <c r="B1112" i="130"/>
  <c r="Q1111" i="130"/>
  <c r="B1111" i="130"/>
  <c r="Q1110" i="130"/>
  <c r="B1110" i="130"/>
  <c r="Q1109" i="130"/>
  <c r="B1109" i="130"/>
  <c r="Q1108" i="130"/>
  <c r="B1108" i="130"/>
  <c r="Q1107" i="130"/>
  <c r="B1107" i="130"/>
  <c r="Q1106" i="130"/>
  <c r="B1106" i="130"/>
  <c r="Q1105" i="130"/>
  <c r="B1105" i="130"/>
  <c r="Q1104" i="130"/>
  <c r="B1104" i="130"/>
  <c r="Q1103" i="130"/>
  <c r="B1103" i="130"/>
  <c r="Q1102" i="130"/>
  <c r="B1102" i="130"/>
  <c r="Q1101" i="130"/>
  <c r="B1101" i="130"/>
  <c r="Q1100" i="130"/>
  <c r="B1100" i="130"/>
  <c r="Q1099" i="130"/>
  <c r="B1099" i="130"/>
  <c r="Q1098" i="130"/>
  <c r="B1098" i="130"/>
  <c r="Q1097" i="130"/>
  <c r="B1097" i="130"/>
  <c r="Q1096" i="130"/>
  <c r="B1096" i="130"/>
  <c r="Q1095" i="130"/>
  <c r="B1095" i="130"/>
  <c r="Q1094" i="130"/>
  <c r="B1094" i="130"/>
  <c r="Q1093" i="130"/>
  <c r="B1093" i="130"/>
  <c r="Q1092" i="130"/>
  <c r="B1092" i="130"/>
  <c r="Q1091" i="130"/>
  <c r="B1091" i="130"/>
  <c r="Q1090" i="130"/>
  <c r="B1090" i="130"/>
  <c r="Q1089" i="130"/>
  <c r="B1089" i="130"/>
  <c r="Q1088" i="130"/>
  <c r="B1088" i="130"/>
  <c r="Q1087" i="130"/>
  <c r="B1087" i="130"/>
  <c r="Q1086" i="130"/>
  <c r="B1086" i="130"/>
  <c r="Q1085" i="130"/>
  <c r="B1085" i="130"/>
  <c r="Q1084" i="130"/>
  <c r="B1084" i="130"/>
  <c r="Q1083" i="130"/>
  <c r="B1083" i="130"/>
  <c r="Q1082" i="130"/>
  <c r="B1082" i="130"/>
  <c r="Q1081" i="130"/>
  <c r="B1081" i="130"/>
  <c r="Q1080" i="130"/>
  <c r="B1080" i="130"/>
  <c r="Q1079" i="130"/>
  <c r="B1079" i="130"/>
  <c r="Q1078" i="130"/>
  <c r="B1078" i="130"/>
  <c r="Q1077" i="130"/>
  <c r="B1077" i="130"/>
  <c r="Q1076" i="130"/>
  <c r="B1076" i="130"/>
  <c r="Q1075" i="130"/>
  <c r="B1075" i="130"/>
  <c r="Q1074" i="130"/>
  <c r="B1074" i="130"/>
  <c r="Q1073" i="130"/>
  <c r="B1073" i="130"/>
  <c r="Q1072" i="130"/>
  <c r="B1072" i="130"/>
  <c r="Q1071" i="130"/>
  <c r="B1071" i="130"/>
  <c r="Q1070" i="130"/>
  <c r="B1070" i="130"/>
  <c r="Q1069" i="130"/>
  <c r="B1069" i="130"/>
  <c r="Q1068" i="130"/>
  <c r="B1068" i="130"/>
  <c r="Q1067" i="130"/>
  <c r="B1067" i="130"/>
  <c r="Q1066" i="130"/>
  <c r="B1066" i="130"/>
  <c r="Q1065" i="130"/>
  <c r="B1065" i="130"/>
  <c r="Q1064" i="130"/>
  <c r="B1064" i="130"/>
  <c r="Q1063" i="130"/>
  <c r="B1063" i="130"/>
  <c r="Q1062" i="130"/>
  <c r="B1062" i="130"/>
  <c r="Q1061" i="130"/>
  <c r="B1061" i="130"/>
  <c r="Q1060" i="130"/>
  <c r="B1060" i="130"/>
  <c r="Q1059" i="130"/>
  <c r="B1059" i="130"/>
  <c r="Q1058" i="130"/>
  <c r="B1058" i="130"/>
  <c r="Q1057" i="130"/>
  <c r="B1057" i="130"/>
  <c r="Q1056" i="130"/>
  <c r="B1056" i="130"/>
  <c r="Q1055" i="130"/>
  <c r="B1055" i="130"/>
  <c r="Q1054" i="130"/>
  <c r="B1054" i="130"/>
  <c r="Q1053" i="130"/>
  <c r="B1053" i="130"/>
  <c r="Q1052" i="130"/>
  <c r="B1052" i="130"/>
  <c r="Q1051" i="130"/>
  <c r="B1051" i="130"/>
  <c r="Q1050" i="130"/>
  <c r="B1050" i="130"/>
  <c r="Q1049" i="130"/>
  <c r="B1049" i="130"/>
  <c r="Q1048" i="130"/>
  <c r="B1048" i="130"/>
  <c r="Q1047" i="130"/>
  <c r="B1047" i="130"/>
  <c r="Q1046" i="130"/>
  <c r="B1046" i="130"/>
  <c r="Q1045" i="130"/>
  <c r="B1045" i="130"/>
  <c r="Q1044" i="130"/>
  <c r="B1044" i="130"/>
  <c r="Q1043" i="130"/>
  <c r="B1043" i="130"/>
  <c r="Q1042" i="130"/>
  <c r="B1042" i="130"/>
  <c r="Q1041" i="130"/>
  <c r="B1041" i="130"/>
  <c r="Q1040" i="130"/>
  <c r="B1040" i="130"/>
  <c r="Q1039" i="130"/>
  <c r="B1039" i="130"/>
  <c r="Q1038" i="130"/>
  <c r="B1038" i="130"/>
  <c r="Q1037" i="130"/>
  <c r="B1037" i="130"/>
  <c r="Q1036" i="130"/>
  <c r="B1036" i="130"/>
  <c r="Q1035" i="130"/>
  <c r="B1035" i="130"/>
  <c r="Q1034" i="130"/>
  <c r="B1034" i="130"/>
  <c r="Q1033" i="130"/>
  <c r="B1033" i="130"/>
  <c r="Q1032" i="130"/>
  <c r="B1032" i="130"/>
  <c r="Q1031" i="130"/>
  <c r="B1031" i="130"/>
  <c r="Q1030" i="130"/>
  <c r="B1030" i="130"/>
  <c r="Q1029" i="130"/>
  <c r="B1029" i="130"/>
  <c r="Q1028" i="130"/>
  <c r="B1028" i="130"/>
  <c r="Q1027" i="130"/>
  <c r="B1027" i="130"/>
  <c r="Q1026" i="130"/>
  <c r="B1026" i="130"/>
  <c r="Q1025" i="130"/>
  <c r="B1025" i="130"/>
  <c r="Q1024" i="130"/>
  <c r="B1024" i="130"/>
  <c r="Q1023" i="130"/>
  <c r="B1023" i="130"/>
  <c r="Q1022" i="130"/>
  <c r="B1022" i="130"/>
  <c r="Q1021" i="130"/>
  <c r="B1021" i="130"/>
  <c r="Q1020" i="130"/>
  <c r="B1020" i="130"/>
  <c r="Q1019" i="130"/>
  <c r="B1019" i="130"/>
  <c r="Q1018" i="130"/>
  <c r="B1018" i="130"/>
  <c r="Q1017" i="130"/>
  <c r="B1017" i="130"/>
  <c r="Q1016" i="130"/>
  <c r="B1016" i="130"/>
  <c r="Q1015" i="130"/>
  <c r="B1015" i="130"/>
  <c r="Q1014" i="130"/>
  <c r="B1014" i="130"/>
  <c r="Q1013" i="130"/>
  <c r="B1013" i="130"/>
  <c r="Q1012" i="130"/>
  <c r="B1012" i="130"/>
  <c r="Q1011" i="130"/>
  <c r="B1011" i="130"/>
  <c r="Q1010" i="130"/>
  <c r="B1010" i="130"/>
  <c r="Q1009" i="130"/>
  <c r="B1009" i="130"/>
  <c r="Q1008" i="130"/>
  <c r="B1008" i="130"/>
  <c r="Q1007" i="130"/>
  <c r="B1007" i="130"/>
  <c r="Q1006" i="130"/>
  <c r="B1006" i="130"/>
  <c r="Q1005" i="130"/>
  <c r="B1005" i="130"/>
  <c r="Q1004" i="130"/>
  <c r="B1004" i="130"/>
  <c r="Q1003" i="130"/>
  <c r="B1003" i="130"/>
  <c r="Q1002" i="130"/>
  <c r="B1002" i="130"/>
  <c r="Q1001" i="130"/>
  <c r="B1001" i="130"/>
  <c r="Q1000" i="130"/>
  <c r="B1000" i="130"/>
  <c r="Q999" i="130"/>
  <c r="B999" i="130"/>
  <c r="Q998" i="130"/>
  <c r="B998" i="130"/>
  <c r="Q997" i="130"/>
  <c r="B997" i="130"/>
  <c r="Q996" i="130"/>
  <c r="B996" i="130"/>
  <c r="Q995" i="130"/>
  <c r="B995" i="130"/>
  <c r="Q994" i="130"/>
  <c r="B994" i="130"/>
  <c r="Q993" i="130"/>
  <c r="B993" i="130"/>
  <c r="Q992" i="130"/>
  <c r="B992" i="130"/>
  <c r="Q991" i="130"/>
  <c r="B991" i="130"/>
  <c r="Q990" i="130"/>
  <c r="B990" i="130"/>
  <c r="Q989" i="130"/>
  <c r="B989" i="130"/>
  <c r="Q988" i="130"/>
  <c r="B988" i="130"/>
  <c r="Q987" i="130"/>
  <c r="B987" i="130"/>
  <c r="Q986" i="130"/>
  <c r="B986" i="130"/>
  <c r="Q985" i="130"/>
  <c r="B985" i="130"/>
  <c r="Q984" i="130"/>
  <c r="B984" i="130"/>
  <c r="Q983" i="130"/>
  <c r="B983" i="130"/>
  <c r="Q982" i="130"/>
  <c r="B982" i="130"/>
  <c r="Q981" i="130"/>
  <c r="B981" i="130"/>
  <c r="Q980" i="130"/>
  <c r="B980" i="130"/>
  <c r="Q979" i="130"/>
  <c r="B979" i="130"/>
  <c r="Q978" i="130"/>
  <c r="B978" i="130"/>
  <c r="Q977" i="130"/>
  <c r="B977" i="130"/>
  <c r="Q976" i="130"/>
  <c r="B976" i="130"/>
  <c r="Q975" i="130"/>
  <c r="B975" i="130"/>
  <c r="Q974" i="130"/>
  <c r="B974" i="130"/>
  <c r="Q973" i="130"/>
  <c r="B973" i="130"/>
  <c r="Q972" i="130"/>
  <c r="B972" i="130"/>
  <c r="Q971" i="130"/>
  <c r="B971" i="130"/>
  <c r="Q970" i="130"/>
  <c r="B970" i="130"/>
  <c r="Q969" i="130"/>
  <c r="B969" i="130"/>
  <c r="Q968" i="130"/>
  <c r="B968" i="130"/>
  <c r="Q967" i="130"/>
  <c r="B967" i="130"/>
  <c r="Q966" i="130"/>
  <c r="B966" i="130"/>
  <c r="Q965" i="130"/>
  <c r="B965" i="130"/>
  <c r="Q964" i="130"/>
  <c r="B964" i="130"/>
  <c r="Q963" i="130"/>
  <c r="B963" i="130"/>
  <c r="Q962" i="130"/>
  <c r="B962" i="130"/>
  <c r="Q961" i="130"/>
  <c r="B961" i="130"/>
  <c r="Q960" i="130"/>
  <c r="B960" i="130"/>
  <c r="Q959" i="130"/>
  <c r="B959" i="130"/>
  <c r="Q958" i="130"/>
  <c r="B958" i="130"/>
  <c r="Q957" i="130"/>
  <c r="B957" i="130"/>
  <c r="Q956" i="130"/>
  <c r="B956" i="130"/>
  <c r="Q955" i="130"/>
  <c r="B955" i="130"/>
  <c r="Q954" i="130"/>
  <c r="B954" i="130"/>
  <c r="Q953" i="130"/>
  <c r="B953" i="130"/>
  <c r="Q952" i="130"/>
  <c r="B952" i="130"/>
  <c r="Q951" i="130"/>
  <c r="B951" i="130"/>
  <c r="Q950" i="130"/>
  <c r="B950" i="130"/>
  <c r="Q949" i="130"/>
  <c r="B949" i="130"/>
  <c r="Q948" i="130"/>
  <c r="B948" i="130"/>
  <c r="Q947" i="130"/>
  <c r="B947" i="130"/>
  <c r="Q946" i="130"/>
  <c r="B946" i="130"/>
  <c r="Q945" i="130"/>
  <c r="B945" i="130"/>
  <c r="Q944" i="130"/>
  <c r="B944" i="130"/>
  <c r="Q943" i="130"/>
  <c r="B943" i="130"/>
  <c r="Q942" i="130"/>
  <c r="B942" i="130"/>
  <c r="Q941" i="130"/>
  <c r="B941" i="130"/>
  <c r="Q940" i="130"/>
  <c r="B940" i="130"/>
  <c r="Q939" i="130"/>
  <c r="B939" i="130"/>
  <c r="Q938" i="130"/>
  <c r="B938" i="130"/>
  <c r="Q937" i="130"/>
  <c r="B937" i="130"/>
  <c r="Q936" i="130"/>
  <c r="B936" i="130"/>
  <c r="Q935" i="130"/>
  <c r="B935" i="130"/>
  <c r="Q934" i="130"/>
  <c r="B934" i="130"/>
  <c r="Q933" i="130"/>
  <c r="B933" i="130"/>
  <c r="Q932" i="130"/>
  <c r="B932" i="130"/>
  <c r="Q931" i="130"/>
  <c r="B931" i="130"/>
  <c r="Q930" i="130"/>
  <c r="B930" i="130"/>
  <c r="Q929" i="130"/>
  <c r="B929" i="130"/>
  <c r="Q928" i="130"/>
  <c r="B928" i="130"/>
  <c r="Q927" i="130"/>
  <c r="B927" i="130"/>
  <c r="Q926" i="130"/>
  <c r="B926" i="130"/>
  <c r="Q925" i="130"/>
  <c r="B925" i="130"/>
  <c r="Q924" i="130"/>
  <c r="B924" i="130"/>
  <c r="Q923" i="130"/>
  <c r="B923" i="130"/>
  <c r="Q922" i="130"/>
  <c r="B922" i="130"/>
  <c r="Q921" i="130"/>
  <c r="B921" i="130"/>
  <c r="Q920" i="130"/>
  <c r="B920" i="130"/>
  <c r="Q919" i="130"/>
  <c r="B919" i="130"/>
  <c r="Q918" i="130"/>
  <c r="B918" i="130"/>
  <c r="Q917" i="130"/>
  <c r="B917" i="130"/>
  <c r="Q916" i="130"/>
  <c r="B916" i="130"/>
  <c r="Q915" i="130"/>
  <c r="B915" i="130"/>
  <c r="Q914" i="130"/>
  <c r="B914" i="130"/>
  <c r="Q913" i="130"/>
  <c r="B913" i="130"/>
  <c r="Q912" i="130"/>
  <c r="B912" i="130"/>
  <c r="Q911" i="130"/>
  <c r="B911" i="130"/>
  <c r="Q910" i="130"/>
  <c r="B910" i="130"/>
  <c r="Q909" i="130"/>
  <c r="B909" i="130"/>
  <c r="Q908" i="130"/>
  <c r="B908" i="130"/>
  <c r="Q907" i="130"/>
  <c r="B907" i="130"/>
  <c r="Q906" i="130"/>
  <c r="B906" i="130"/>
  <c r="Q905" i="130"/>
  <c r="B905" i="130"/>
  <c r="Q904" i="130"/>
  <c r="B904" i="130"/>
  <c r="Q903" i="130"/>
  <c r="B903" i="130"/>
  <c r="Q902" i="130"/>
  <c r="B902" i="130"/>
  <c r="Q901" i="130"/>
  <c r="B901" i="130"/>
  <c r="Q900" i="130"/>
  <c r="B900" i="130"/>
  <c r="Q899" i="130"/>
  <c r="B899" i="130"/>
  <c r="Q898" i="130"/>
  <c r="B898" i="130"/>
  <c r="Q897" i="130"/>
  <c r="B897" i="130"/>
  <c r="Q896" i="130"/>
  <c r="B896" i="130"/>
  <c r="Q895" i="130"/>
  <c r="B895" i="130"/>
  <c r="Q894" i="130"/>
  <c r="B894" i="130"/>
  <c r="Q893" i="130"/>
  <c r="B893" i="130"/>
  <c r="Q892" i="130"/>
  <c r="B892" i="130"/>
  <c r="Q891" i="130"/>
  <c r="B891" i="130"/>
  <c r="Q890" i="130"/>
  <c r="B890" i="130"/>
  <c r="Q889" i="130"/>
  <c r="B889" i="130"/>
  <c r="Q888" i="130"/>
  <c r="B888" i="130"/>
  <c r="Q887" i="130"/>
  <c r="B887" i="130"/>
  <c r="Q886" i="130"/>
  <c r="B886" i="130"/>
  <c r="Q885" i="130"/>
  <c r="B885" i="130"/>
  <c r="Q884" i="130"/>
  <c r="B884" i="130"/>
  <c r="Q883" i="130"/>
  <c r="B883" i="130"/>
  <c r="Q882" i="130"/>
  <c r="B882" i="130"/>
  <c r="Q881" i="130"/>
  <c r="B881" i="130"/>
  <c r="Q880" i="130"/>
  <c r="B880" i="130"/>
  <c r="Q879" i="130"/>
  <c r="B879" i="130"/>
  <c r="Q878" i="130"/>
  <c r="B878" i="130"/>
  <c r="Q877" i="130"/>
  <c r="B877" i="130"/>
  <c r="Q876" i="130"/>
  <c r="B876" i="130"/>
  <c r="Q875" i="130"/>
  <c r="B875" i="130"/>
  <c r="Q874" i="130"/>
  <c r="B874" i="130"/>
  <c r="Q873" i="130"/>
  <c r="B873" i="130"/>
  <c r="Q872" i="130"/>
  <c r="B872" i="130"/>
  <c r="Q871" i="130"/>
  <c r="B871" i="130"/>
  <c r="Q870" i="130"/>
  <c r="B870" i="130"/>
  <c r="Q869" i="130"/>
  <c r="B869" i="130"/>
  <c r="Q868" i="130"/>
  <c r="B868" i="130"/>
  <c r="Q867" i="130"/>
  <c r="B867" i="130"/>
  <c r="Q866" i="130"/>
  <c r="B866" i="130"/>
  <c r="Q865" i="130"/>
  <c r="B865" i="130"/>
  <c r="Q864" i="130"/>
  <c r="B864" i="130"/>
  <c r="Q863" i="130"/>
  <c r="B863" i="130"/>
  <c r="Q862" i="130"/>
  <c r="B862" i="130"/>
  <c r="Q861" i="130"/>
  <c r="B861" i="130"/>
  <c r="Q860" i="130"/>
  <c r="B860" i="130"/>
  <c r="Q859" i="130"/>
  <c r="B859" i="130"/>
  <c r="Q858" i="130"/>
  <c r="B858" i="130"/>
  <c r="Q857" i="130"/>
  <c r="B857" i="130"/>
  <c r="Q856" i="130"/>
  <c r="B856" i="130"/>
  <c r="Q855" i="130"/>
  <c r="B855" i="130"/>
  <c r="Q854" i="130"/>
  <c r="B854" i="130"/>
  <c r="Q853" i="130"/>
  <c r="B853" i="130"/>
  <c r="Q852" i="130"/>
  <c r="B852" i="130"/>
  <c r="Q851" i="130"/>
  <c r="B851" i="130"/>
  <c r="Q850" i="130"/>
  <c r="B850" i="130"/>
  <c r="Q849" i="130"/>
  <c r="B849" i="130"/>
  <c r="Q848" i="130"/>
  <c r="B848" i="130"/>
  <c r="Q847" i="130"/>
  <c r="B847" i="130"/>
  <c r="Q846" i="130"/>
  <c r="B846" i="130"/>
  <c r="Q845" i="130"/>
  <c r="B845" i="130"/>
  <c r="Q844" i="130"/>
  <c r="B844" i="130"/>
  <c r="Q843" i="130"/>
  <c r="B843" i="130"/>
  <c r="Q842" i="130"/>
  <c r="B842" i="130"/>
  <c r="Q841" i="130"/>
  <c r="B841" i="130"/>
  <c r="Q840" i="130"/>
  <c r="B840" i="130"/>
  <c r="Q839" i="130"/>
  <c r="B839" i="130"/>
  <c r="Q838" i="130"/>
  <c r="B838" i="130"/>
  <c r="Q837" i="130"/>
  <c r="B837" i="130"/>
  <c r="Q836" i="130"/>
  <c r="B836" i="130"/>
  <c r="Q835" i="130"/>
  <c r="B835" i="130"/>
  <c r="Q834" i="130"/>
  <c r="B834" i="130"/>
  <c r="Q833" i="130"/>
  <c r="B833" i="130"/>
  <c r="Q832" i="130"/>
  <c r="B832" i="130"/>
  <c r="Q831" i="130"/>
  <c r="B831" i="130"/>
  <c r="Q830" i="130"/>
  <c r="B830" i="130"/>
  <c r="Q829" i="130"/>
  <c r="B829" i="130"/>
  <c r="Q828" i="130"/>
  <c r="B828" i="130"/>
  <c r="Q827" i="130"/>
  <c r="B827" i="130"/>
  <c r="Q826" i="130"/>
  <c r="B826" i="130"/>
  <c r="Q825" i="130"/>
  <c r="B825" i="130"/>
  <c r="Q824" i="130"/>
  <c r="B824" i="130"/>
  <c r="Q823" i="130"/>
  <c r="B823" i="130"/>
  <c r="Q822" i="130"/>
  <c r="B822" i="130"/>
  <c r="Q821" i="130"/>
  <c r="B821" i="130"/>
  <c r="Q820" i="130"/>
  <c r="B820" i="130"/>
  <c r="Q819" i="130"/>
  <c r="B819" i="130"/>
  <c r="Q818" i="130"/>
  <c r="B818" i="130"/>
  <c r="Q817" i="130"/>
  <c r="B817" i="130"/>
  <c r="Q816" i="130"/>
  <c r="B816" i="130"/>
  <c r="Q815" i="130"/>
  <c r="B815" i="130"/>
  <c r="Q814" i="130"/>
  <c r="B814" i="130"/>
  <c r="Q813" i="130"/>
  <c r="B813" i="130"/>
  <c r="Q812" i="130"/>
  <c r="B812" i="130"/>
  <c r="Q811" i="130"/>
  <c r="B811" i="130"/>
  <c r="Q810" i="130"/>
  <c r="B810" i="130"/>
  <c r="Q809" i="130"/>
  <c r="B809" i="130"/>
  <c r="Q808" i="130"/>
  <c r="B808" i="130"/>
  <c r="Q807" i="130"/>
  <c r="B807" i="130"/>
  <c r="Q806" i="130"/>
  <c r="B806" i="130"/>
  <c r="Q805" i="130"/>
  <c r="B805" i="130"/>
  <c r="Q804" i="130"/>
  <c r="B804" i="130"/>
  <c r="Q803" i="130"/>
  <c r="B803" i="130"/>
  <c r="Q802" i="130"/>
  <c r="B802" i="130"/>
  <c r="Q801" i="130"/>
  <c r="B801" i="130"/>
  <c r="Q800" i="130"/>
  <c r="B800" i="130"/>
  <c r="Q799" i="130"/>
  <c r="B799" i="130"/>
  <c r="Q798" i="130"/>
  <c r="B798" i="130"/>
  <c r="Q797" i="130"/>
  <c r="B797" i="130"/>
  <c r="Q796" i="130"/>
  <c r="B796" i="130"/>
  <c r="Q795" i="130"/>
  <c r="B795" i="130"/>
  <c r="Q794" i="130"/>
  <c r="B794" i="130"/>
  <c r="Q793" i="130"/>
  <c r="B793" i="130"/>
  <c r="Q792" i="130"/>
  <c r="B792" i="130"/>
  <c r="Q791" i="130"/>
  <c r="B791" i="130"/>
  <c r="Q790" i="130"/>
  <c r="B790" i="130"/>
  <c r="Q789" i="130"/>
  <c r="B789" i="130"/>
  <c r="Q788" i="130"/>
  <c r="B788" i="130"/>
  <c r="Q787" i="130"/>
  <c r="B787" i="130"/>
  <c r="Q786" i="130"/>
  <c r="B786" i="130"/>
  <c r="Q785" i="130"/>
  <c r="B785" i="130"/>
  <c r="Q784" i="130"/>
  <c r="B784" i="130"/>
  <c r="Q783" i="130"/>
  <c r="B783" i="130"/>
  <c r="Q782" i="130"/>
  <c r="B782" i="130"/>
  <c r="Q781" i="130"/>
  <c r="B781" i="130"/>
  <c r="Q780" i="130"/>
  <c r="B780" i="130"/>
  <c r="Q779" i="130"/>
  <c r="B779" i="130"/>
  <c r="Q778" i="130"/>
  <c r="B778" i="130"/>
  <c r="Q777" i="130"/>
  <c r="B777" i="130"/>
  <c r="Q776" i="130"/>
  <c r="B776" i="130"/>
  <c r="Q775" i="130"/>
  <c r="B775" i="130"/>
  <c r="Q774" i="130"/>
  <c r="B774" i="130"/>
  <c r="Q773" i="130"/>
  <c r="B773" i="130"/>
  <c r="Q772" i="130"/>
  <c r="B772" i="130"/>
  <c r="Q771" i="130"/>
  <c r="B771" i="130"/>
  <c r="Q770" i="130"/>
  <c r="B770" i="130"/>
  <c r="Q769" i="130"/>
  <c r="B769" i="130"/>
  <c r="Q768" i="130"/>
  <c r="B768" i="130"/>
  <c r="Q767" i="130"/>
  <c r="B767" i="130"/>
  <c r="Q766" i="130"/>
  <c r="B766" i="130"/>
  <c r="Q765" i="130"/>
  <c r="B765" i="130"/>
  <c r="Q764" i="130"/>
  <c r="B764" i="130"/>
  <c r="Q763" i="130"/>
  <c r="B763" i="130"/>
  <c r="Q762" i="130"/>
  <c r="B762" i="130"/>
  <c r="Q761" i="130"/>
  <c r="B761" i="130"/>
  <c r="Q760" i="130"/>
  <c r="B760" i="130"/>
  <c r="Q759" i="130"/>
  <c r="B759" i="130"/>
  <c r="Q758" i="130"/>
  <c r="B758" i="130"/>
  <c r="Q757" i="130"/>
  <c r="B757" i="130"/>
  <c r="Q756" i="130"/>
  <c r="B756" i="130"/>
  <c r="Q755" i="130"/>
  <c r="B755" i="130"/>
  <c r="Q754" i="130"/>
  <c r="B754" i="130"/>
  <c r="Q753" i="130"/>
  <c r="B753" i="130"/>
  <c r="Q752" i="130"/>
  <c r="B752" i="130"/>
  <c r="Q751" i="130"/>
  <c r="B751" i="130"/>
  <c r="Q750" i="130"/>
  <c r="B750" i="130"/>
  <c r="Q749" i="130"/>
  <c r="B749" i="130"/>
  <c r="Q748" i="130"/>
  <c r="B748" i="130"/>
  <c r="Q747" i="130"/>
  <c r="B747" i="130"/>
  <c r="Q746" i="130"/>
  <c r="B746" i="130"/>
  <c r="Q745" i="130"/>
  <c r="B745" i="130"/>
  <c r="Q744" i="130"/>
  <c r="B744" i="130"/>
  <c r="Q743" i="130"/>
  <c r="B743" i="130"/>
  <c r="Q742" i="130"/>
  <c r="B742" i="130"/>
  <c r="Q741" i="130"/>
  <c r="B741" i="130"/>
  <c r="Q740" i="130"/>
  <c r="B740" i="130"/>
  <c r="Q739" i="130"/>
  <c r="B739" i="130"/>
  <c r="Q738" i="130"/>
  <c r="B738" i="130"/>
  <c r="Q737" i="130"/>
  <c r="B737" i="130"/>
  <c r="Q736" i="130"/>
  <c r="B736" i="130"/>
  <c r="Q735" i="130"/>
  <c r="B735" i="130"/>
  <c r="Q734" i="130"/>
  <c r="B734" i="130"/>
  <c r="Q733" i="130"/>
  <c r="B733" i="130"/>
  <c r="Q732" i="130"/>
  <c r="B732" i="130"/>
  <c r="Q731" i="130"/>
  <c r="B731" i="130"/>
  <c r="Q730" i="130"/>
  <c r="B730" i="130"/>
  <c r="Q729" i="130"/>
  <c r="B729" i="130"/>
  <c r="Q728" i="130"/>
  <c r="B728" i="130"/>
  <c r="Q727" i="130"/>
  <c r="B727" i="130"/>
  <c r="Q726" i="130"/>
  <c r="B726" i="130"/>
  <c r="Q725" i="130"/>
  <c r="B725" i="130"/>
  <c r="Q724" i="130"/>
  <c r="B724" i="130"/>
  <c r="Q723" i="130"/>
  <c r="B723" i="130"/>
  <c r="Q722" i="130"/>
  <c r="B722" i="130"/>
  <c r="Q721" i="130"/>
  <c r="B721" i="130"/>
  <c r="Q720" i="130"/>
  <c r="B720" i="130"/>
  <c r="Q719" i="130"/>
  <c r="B719" i="130"/>
  <c r="Q718" i="130"/>
  <c r="B718" i="130"/>
  <c r="Q717" i="130"/>
  <c r="B717" i="130"/>
  <c r="Q716" i="130"/>
  <c r="B716" i="130"/>
  <c r="Q715" i="130"/>
  <c r="B715" i="130"/>
  <c r="Q714" i="130"/>
  <c r="B714" i="130"/>
  <c r="Q713" i="130"/>
  <c r="B713" i="130"/>
  <c r="Q712" i="130"/>
  <c r="B712" i="130"/>
  <c r="Q711" i="130"/>
  <c r="B711" i="130"/>
  <c r="Q710" i="130"/>
  <c r="B710" i="130"/>
  <c r="Q709" i="130"/>
  <c r="B709" i="130"/>
  <c r="Q708" i="130"/>
  <c r="B708" i="130"/>
  <c r="Q707" i="130"/>
  <c r="B707" i="130"/>
  <c r="Q706" i="130"/>
  <c r="B706" i="130"/>
  <c r="Q705" i="130"/>
  <c r="B705" i="130"/>
  <c r="Q704" i="130"/>
  <c r="B704" i="130"/>
  <c r="Q703" i="130"/>
  <c r="B703" i="130"/>
  <c r="Q702" i="130"/>
  <c r="B702" i="130"/>
  <c r="Q701" i="130"/>
  <c r="B701" i="130"/>
  <c r="Q700" i="130"/>
  <c r="B700" i="130"/>
  <c r="Q699" i="130"/>
  <c r="B699" i="130"/>
  <c r="Q698" i="130"/>
  <c r="B698" i="130"/>
  <c r="Q697" i="130"/>
  <c r="B697" i="130"/>
  <c r="Q696" i="130"/>
  <c r="B696" i="130"/>
  <c r="Q695" i="130"/>
  <c r="B695" i="130"/>
  <c r="Q694" i="130"/>
  <c r="B694" i="130"/>
  <c r="Q693" i="130"/>
  <c r="B693" i="130"/>
  <c r="Q692" i="130"/>
  <c r="B692" i="130"/>
  <c r="Q691" i="130"/>
  <c r="B691" i="130"/>
  <c r="Q690" i="130"/>
  <c r="B690" i="130"/>
  <c r="Q689" i="130"/>
  <c r="B689" i="130"/>
  <c r="Q688" i="130"/>
  <c r="B688" i="130"/>
  <c r="Q687" i="130"/>
  <c r="B687" i="130"/>
  <c r="Q686" i="130"/>
  <c r="B686" i="130"/>
  <c r="Q685" i="130"/>
  <c r="B685" i="130"/>
  <c r="Q684" i="130"/>
  <c r="B684" i="130"/>
  <c r="Q683" i="130"/>
  <c r="B683" i="130"/>
  <c r="Q682" i="130"/>
  <c r="B682" i="130"/>
  <c r="Q681" i="130"/>
  <c r="B681" i="130"/>
  <c r="Q680" i="130"/>
  <c r="B680" i="130"/>
  <c r="Q679" i="130"/>
  <c r="B679" i="130"/>
  <c r="Q678" i="130"/>
  <c r="B678" i="130"/>
  <c r="Q677" i="130"/>
  <c r="B677" i="130"/>
  <c r="Q676" i="130"/>
  <c r="B676" i="130"/>
  <c r="Q675" i="130"/>
  <c r="B675" i="130"/>
  <c r="Q674" i="130"/>
  <c r="B674" i="130"/>
  <c r="Q673" i="130"/>
  <c r="B673" i="130"/>
  <c r="Q672" i="130"/>
  <c r="B672" i="130"/>
  <c r="Q671" i="130"/>
  <c r="B671" i="130"/>
  <c r="Q670" i="130"/>
  <c r="B670" i="130"/>
  <c r="Q669" i="130"/>
  <c r="B669" i="130"/>
  <c r="Q668" i="130"/>
  <c r="B668" i="130"/>
  <c r="Q667" i="130"/>
  <c r="B667" i="130"/>
  <c r="Q666" i="130"/>
  <c r="B666" i="130"/>
  <c r="Q665" i="130"/>
  <c r="B665" i="130"/>
  <c r="Q664" i="130"/>
  <c r="B664" i="130"/>
  <c r="Q663" i="130"/>
  <c r="B663" i="130"/>
  <c r="Q662" i="130"/>
  <c r="B662" i="130"/>
  <c r="Q661" i="130"/>
  <c r="B661" i="130"/>
  <c r="Q660" i="130"/>
  <c r="B660" i="130"/>
  <c r="Q659" i="130"/>
  <c r="B659" i="130"/>
  <c r="Q658" i="130"/>
  <c r="B658" i="130"/>
  <c r="Q657" i="130"/>
  <c r="B657" i="130"/>
  <c r="Q656" i="130"/>
  <c r="B656" i="130"/>
  <c r="Q655" i="130"/>
  <c r="B655" i="130"/>
  <c r="Q654" i="130"/>
  <c r="B654" i="130"/>
  <c r="Q653" i="130"/>
  <c r="B653" i="130"/>
  <c r="Q652" i="130"/>
  <c r="B652" i="130"/>
  <c r="Q651" i="130"/>
  <c r="B651" i="130"/>
  <c r="Q650" i="130"/>
  <c r="B650" i="130"/>
  <c r="Q649" i="130"/>
  <c r="B649" i="130"/>
  <c r="Q648" i="130"/>
  <c r="B648" i="130"/>
  <c r="Q647" i="130"/>
  <c r="B647" i="130"/>
  <c r="Q646" i="130"/>
  <c r="B646" i="130"/>
  <c r="Q645" i="130"/>
  <c r="B645" i="130"/>
  <c r="Q644" i="130"/>
  <c r="B644" i="130"/>
  <c r="Q643" i="130"/>
  <c r="B643" i="130"/>
  <c r="Q642" i="130"/>
  <c r="B642" i="130"/>
  <c r="Q641" i="130"/>
  <c r="B641" i="130"/>
  <c r="Q640" i="130"/>
  <c r="B640" i="130"/>
  <c r="Q639" i="130"/>
  <c r="B639" i="130"/>
  <c r="Q638" i="130"/>
  <c r="B638" i="130"/>
  <c r="Q637" i="130"/>
  <c r="B637" i="130"/>
  <c r="Q636" i="130"/>
  <c r="B636" i="130"/>
  <c r="Q635" i="130"/>
  <c r="B635" i="130"/>
  <c r="Q634" i="130"/>
  <c r="B634" i="130"/>
  <c r="Q633" i="130"/>
  <c r="B633" i="130"/>
  <c r="Q632" i="130"/>
  <c r="B632" i="130"/>
  <c r="Q631" i="130"/>
  <c r="B631" i="130"/>
  <c r="Q630" i="130"/>
  <c r="B630" i="130"/>
  <c r="Q629" i="130"/>
  <c r="B629" i="130"/>
  <c r="Q628" i="130"/>
  <c r="B628" i="130"/>
  <c r="Q627" i="130"/>
  <c r="B627" i="130"/>
  <c r="Q626" i="130"/>
  <c r="B626" i="130"/>
  <c r="Q625" i="130"/>
  <c r="B625" i="130"/>
  <c r="Q624" i="130"/>
  <c r="B624" i="130"/>
  <c r="Q623" i="130"/>
  <c r="B623" i="130"/>
  <c r="Q622" i="130"/>
  <c r="B622" i="130"/>
  <c r="Q621" i="130"/>
  <c r="B621" i="130"/>
  <c r="Q620" i="130"/>
  <c r="B620" i="130"/>
  <c r="Q619" i="130"/>
  <c r="B619" i="130"/>
  <c r="Q618" i="130"/>
  <c r="B618" i="130"/>
  <c r="Q617" i="130"/>
  <c r="B617" i="130"/>
  <c r="Q616" i="130"/>
  <c r="B616" i="130"/>
  <c r="Q615" i="130"/>
  <c r="B615" i="130"/>
  <c r="Q614" i="130"/>
  <c r="B614" i="130"/>
  <c r="Q613" i="130"/>
  <c r="B613" i="130"/>
  <c r="Q612" i="130"/>
  <c r="B612" i="130"/>
  <c r="Q611" i="130"/>
  <c r="B611" i="130"/>
  <c r="Q610" i="130"/>
  <c r="B610" i="130"/>
  <c r="Q609" i="130"/>
  <c r="B609" i="130"/>
  <c r="Q608" i="130"/>
  <c r="B608" i="130"/>
  <c r="Q607" i="130"/>
  <c r="B607" i="130"/>
  <c r="Q606" i="130"/>
  <c r="B606" i="130"/>
  <c r="Q605" i="130"/>
  <c r="B605" i="130"/>
  <c r="Q604" i="130"/>
  <c r="B604" i="130"/>
  <c r="Q603" i="130"/>
  <c r="B603" i="130"/>
  <c r="Q602" i="130"/>
  <c r="B602" i="130"/>
  <c r="Q601" i="130"/>
  <c r="B601" i="130"/>
  <c r="Q600" i="130"/>
  <c r="B600" i="130"/>
  <c r="Q599" i="130"/>
  <c r="B599" i="130"/>
  <c r="Q598" i="130"/>
  <c r="B598" i="130"/>
  <c r="Q597" i="130"/>
  <c r="B597" i="130"/>
  <c r="Q596" i="130"/>
  <c r="B596" i="130"/>
  <c r="Q595" i="130"/>
  <c r="B595" i="130"/>
  <c r="Q594" i="130"/>
  <c r="B594" i="130"/>
  <c r="Q593" i="130"/>
  <c r="B593" i="130"/>
  <c r="Q592" i="130"/>
  <c r="B592" i="130"/>
  <c r="Q591" i="130"/>
  <c r="B591" i="130"/>
  <c r="Q590" i="130"/>
  <c r="B590" i="130"/>
  <c r="Q589" i="130"/>
  <c r="B589" i="130"/>
  <c r="Q588" i="130"/>
  <c r="B588" i="130"/>
  <c r="Q587" i="130"/>
  <c r="B587" i="130"/>
  <c r="Q586" i="130"/>
  <c r="B586" i="130"/>
  <c r="Q585" i="130"/>
  <c r="B585" i="130"/>
  <c r="Q584" i="130"/>
  <c r="B584" i="130"/>
  <c r="Q583" i="130"/>
  <c r="B583" i="130"/>
  <c r="Q582" i="130"/>
  <c r="B582" i="130"/>
  <c r="Q581" i="130"/>
  <c r="B581" i="130"/>
  <c r="Q580" i="130"/>
  <c r="B580" i="130"/>
  <c r="Q579" i="130"/>
  <c r="B579" i="130"/>
  <c r="Q578" i="130"/>
  <c r="B578" i="130"/>
  <c r="Q577" i="130"/>
  <c r="B577" i="130"/>
  <c r="Q576" i="130"/>
  <c r="B576" i="130"/>
  <c r="Q575" i="130"/>
  <c r="B575" i="130"/>
  <c r="Q574" i="130"/>
  <c r="B574" i="130"/>
  <c r="Q573" i="130"/>
  <c r="B573" i="130"/>
  <c r="Q572" i="130"/>
  <c r="B572" i="130"/>
  <c r="Q571" i="130"/>
  <c r="B571" i="130"/>
  <c r="Q570" i="130"/>
  <c r="B570" i="130"/>
  <c r="Q569" i="130"/>
  <c r="B569" i="130"/>
  <c r="Q568" i="130"/>
  <c r="B568" i="130"/>
  <c r="Q567" i="130"/>
  <c r="B567" i="130"/>
  <c r="Q566" i="130"/>
  <c r="B566" i="130"/>
  <c r="Q565" i="130"/>
  <c r="B565" i="130"/>
  <c r="Q564" i="130"/>
  <c r="B564" i="130"/>
  <c r="Q563" i="130"/>
  <c r="B563" i="130"/>
  <c r="Q562" i="130"/>
  <c r="B562" i="130"/>
  <c r="Q561" i="130"/>
  <c r="B561" i="130"/>
  <c r="Q560" i="130"/>
  <c r="B560" i="130"/>
  <c r="Q559" i="130"/>
  <c r="B559" i="130"/>
  <c r="Q558" i="130"/>
  <c r="B558" i="130"/>
  <c r="Q557" i="130"/>
  <c r="B557" i="130"/>
  <c r="Q556" i="130"/>
  <c r="B556" i="130"/>
  <c r="Q555" i="130"/>
  <c r="B555" i="130"/>
  <c r="Q554" i="130"/>
  <c r="B554" i="130"/>
  <c r="Q553" i="130"/>
  <c r="B553" i="130"/>
  <c r="Q552" i="130"/>
  <c r="B552" i="130"/>
  <c r="Q551" i="130"/>
  <c r="B551" i="130"/>
  <c r="Q550" i="130"/>
  <c r="B550" i="130"/>
  <c r="Q549" i="130"/>
  <c r="B549" i="130"/>
  <c r="Q548" i="130"/>
  <c r="B548" i="130"/>
  <c r="Q547" i="130"/>
  <c r="B547" i="130"/>
  <c r="Q546" i="130"/>
  <c r="B546" i="130"/>
  <c r="Q545" i="130"/>
  <c r="B545" i="130"/>
  <c r="Q544" i="130"/>
  <c r="B544" i="130"/>
  <c r="Q543" i="130"/>
  <c r="B543" i="130"/>
  <c r="Q542" i="130"/>
  <c r="B542" i="130"/>
  <c r="Q541" i="130"/>
  <c r="B541" i="130"/>
  <c r="Q540" i="130"/>
  <c r="B540" i="130"/>
  <c r="Q539" i="130"/>
  <c r="B539" i="130"/>
  <c r="Q538" i="130"/>
  <c r="B538" i="130"/>
  <c r="Q537" i="130"/>
  <c r="B537" i="130"/>
  <c r="Q536" i="130"/>
  <c r="B536" i="130"/>
  <c r="Q535" i="130"/>
  <c r="B535" i="130"/>
  <c r="Q534" i="130"/>
  <c r="B534" i="130"/>
  <c r="Q533" i="130"/>
  <c r="B533" i="130"/>
  <c r="Q532" i="130"/>
  <c r="B532" i="130"/>
  <c r="Q531" i="130"/>
  <c r="B531" i="130"/>
  <c r="Q530" i="130"/>
  <c r="B530" i="130"/>
  <c r="Q529" i="130"/>
  <c r="B529" i="130"/>
  <c r="Q528" i="130"/>
  <c r="B528" i="130"/>
  <c r="Q527" i="130"/>
  <c r="B527" i="130"/>
  <c r="Q526" i="130"/>
  <c r="B526" i="130"/>
  <c r="Q525" i="130"/>
  <c r="B525" i="130"/>
  <c r="Q524" i="130"/>
  <c r="B524" i="130"/>
  <c r="Q523" i="130"/>
  <c r="B523" i="130"/>
  <c r="Q522" i="130"/>
  <c r="B522" i="130"/>
  <c r="Q521" i="130"/>
  <c r="B521" i="130"/>
  <c r="Q520" i="130"/>
  <c r="B520" i="130"/>
  <c r="Q519" i="130"/>
  <c r="B519" i="130"/>
  <c r="Q518" i="130"/>
  <c r="B518" i="130"/>
  <c r="Q517" i="130"/>
  <c r="B517" i="130"/>
  <c r="Q516" i="130"/>
  <c r="B516" i="130"/>
  <c r="Q515" i="130"/>
  <c r="B515" i="130"/>
  <c r="Q514" i="130"/>
  <c r="B514" i="130"/>
  <c r="Q513" i="130"/>
  <c r="B513" i="130"/>
  <c r="Q512" i="130"/>
  <c r="B512" i="130"/>
  <c r="Q511" i="130"/>
  <c r="B511" i="130"/>
  <c r="Q510" i="130"/>
  <c r="B510" i="130"/>
  <c r="Q509" i="130"/>
  <c r="B509" i="130"/>
  <c r="Q508" i="130"/>
  <c r="B508" i="130"/>
  <c r="Q507" i="130"/>
  <c r="B507" i="130"/>
  <c r="Q506" i="130"/>
  <c r="B506" i="130"/>
  <c r="Q505" i="130"/>
  <c r="B505" i="130"/>
  <c r="Q504" i="130"/>
  <c r="B504" i="130"/>
  <c r="Q503" i="130"/>
  <c r="B503" i="130"/>
  <c r="Q502" i="130"/>
  <c r="B502" i="130"/>
  <c r="Q501" i="130"/>
  <c r="B501" i="130"/>
  <c r="Q500" i="130"/>
  <c r="B500" i="130"/>
  <c r="Q499" i="130"/>
  <c r="B499" i="130"/>
  <c r="Q498" i="130"/>
  <c r="B498" i="130"/>
  <c r="Q497" i="130"/>
  <c r="B497" i="130"/>
  <c r="Q496" i="130"/>
  <c r="B496" i="130"/>
  <c r="Q495" i="130"/>
  <c r="B495" i="130"/>
  <c r="Q494" i="130"/>
  <c r="B494" i="130"/>
  <c r="Q493" i="130"/>
  <c r="B493" i="130"/>
  <c r="Q492" i="130"/>
  <c r="B492" i="130"/>
  <c r="Q491" i="130"/>
  <c r="B491" i="130"/>
  <c r="Q490" i="130"/>
  <c r="B490" i="130"/>
  <c r="Q489" i="130"/>
  <c r="B489" i="130"/>
  <c r="Q488" i="130"/>
  <c r="B488" i="130"/>
  <c r="Q487" i="130"/>
  <c r="B487" i="130"/>
  <c r="Q486" i="130"/>
  <c r="B486" i="130"/>
  <c r="Q485" i="130"/>
  <c r="B485" i="130"/>
  <c r="Q484" i="130"/>
  <c r="B484" i="130"/>
  <c r="Q483" i="130"/>
  <c r="B483" i="130"/>
  <c r="Q482" i="130"/>
  <c r="B482" i="130"/>
  <c r="Q481" i="130"/>
  <c r="B481" i="130"/>
  <c r="Q480" i="130"/>
  <c r="B480" i="130"/>
  <c r="Q479" i="130"/>
  <c r="B479" i="130"/>
  <c r="Q478" i="130"/>
  <c r="B478" i="130"/>
  <c r="Q477" i="130"/>
  <c r="B477" i="130"/>
  <c r="Q476" i="130"/>
  <c r="B476" i="130"/>
  <c r="Q475" i="130"/>
  <c r="B475" i="130"/>
  <c r="Q474" i="130"/>
  <c r="B474" i="130"/>
  <c r="Q473" i="130"/>
  <c r="B473" i="130"/>
  <c r="Q472" i="130"/>
  <c r="B472" i="130"/>
  <c r="Q471" i="130"/>
  <c r="B471" i="130"/>
  <c r="Q470" i="130"/>
  <c r="B470" i="130"/>
  <c r="Q469" i="130"/>
  <c r="B469" i="130"/>
  <c r="Q468" i="130"/>
  <c r="B468" i="130"/>
  <c r="Q467" i="130"/>
  <c r="B467" i="130"/>
  <c r="Q466" i="130"/>
  <c r="B466" i="130"/>
  <c r="Q465" i="130"/>
  <c r="B465" i="130"/>
  <c r="Q464" i="130"/>
  <c r="B464" i="130"/>
  <c r="Q463" i="130"/>
  <c r="B463" i="130"/>
  <c r="Q462" i="130"/>
  <c r="B462" i="130"/>
  <c r="Q461" i="130"/>
  <c r="B461" i="130"/>
  <c r="Q460" i="130"/>
  <c r="B460" i="130"/>
  <c r="Q459" i="130"/>
  <c r="B459" i="130"/>
  <c r="Q458" i="130"/>
  <c r="B458" i="130"/>
  <c r="Q457" i="130"/>
  <c r="B457" i="130"/>
  <c r="Q456" i="130"/>
  <c r="B456" i="130"/>
  <c r="Q455" i="130"/>
  <c r="B455" i="130"/>
  <c r="Q454" i="130"/>
  <c r="B454" i="130"/>
  <c r="Q453" i="130"/>
  <c r="B453" i="130"/>
  <c r="Q452" i="130"/>
  <c r="B452" i="130"/>
  <c r="Q451" i="130"/>
  <c r="B451" i="130"/>
  <c r="Q450" i="130"/>
  <c r="B450" i="130"/>
  <c r="Q449" i="130"/>
  <c r="B449" i="130"/>
  <c r="Q448" i="130"/>
  <c r="B448" i="130"/>
  <c r="Q447" i="130"/>
  <c r="B447" i="130"/>
  <c r="Q446" i="130"/>
  <c r="B446" i="130"/>
  <c r="Q445" i="130"/>
  <c r="B445" i="130"/>
  <c r="Q444" i="130"/>
  <c r="B444" i="130"/>
  <c r="Q443" i="130"/>
  <c r="B443" i="130"/>
  <c r="Q442" i="130"/>
  <c r="B442" i="130"/>
  <c r="Q441" i="130"/>
  <c r="B441" i="130"/>
  <c r="Q440" i="130"/>
  <c r="B440" i="130"/>
  <c r="Q439" i="130"/>
  <c r="B439" i="130"/>
  <c r="Q438" i="130"/>
  <c r="B438" i="130"/>
  <c r="Q437" i="130"/>
  <c r="B437" i="130"/>
  <c r="Q436" i="130"/>
  <c r="B436" i="130"/>
  <c r="Q435" i="130"/>
  <c r="B435" i="130"/>
  <c r="Q434" i="130"/>
  <c r="B434" i="130"/>
  <c r="Q433" i="130"/>
  <c r="B433" i="130"/>
  <c r="Q432" i="130"/>
  <c r="B432" i="130"/>
  <c r="Q431" i="130"/>
  <c r="B431" i="130"/>
  <c r="Q430" i="130"/>
  <c r="B430" i="130"/>
  <c r="Q429" i="130"/>
  <c r="B429" i="130"/>
  <c r="Q428" i="130"/>
  <c r="B428" i="130"/>
  <c r="Q427" i="130"/>
  <c r="B427" i="130"/>
  <c r="Q426" i="130"/>
  <c r="B426" i="130"/>
  <c r="Q425" i="130"/>
  <c r="B425" i="130"/>
  <c r="Q424" i="130"/>
  <c r="B424" i="130"/>
  <c r="Q423" i="130"/>
  <c r="B423" i="130"/>
  <c r="Q422" i="130"/>
  <c r="B422" i="130"/>
  <c r="Q421" i="130"/>
  <c r="B421" i="130"/>
  <c r="Q420" i="130"/>
  <c r="B420" i="130"/>
  <c r="Q419" i="130"/>
  <c r="B419" i="130"/>
  <c r="Q418" i="130"/>
  <c r="B418" i="130"/>
  <c r="Q417" i="130"/>
  <c r="B417" i="130"/>
  <c r="Q416" i="130"/>
  <c r="B416" i="130"/>
  <c r="Q415" i="130"/>
  <c r="B415" i="130"/>
  <c r="Q414" i="130"/>
  <c r="B414" i="130"/>
  <c r="Q413" i="130"/>
  <c r="B413" i="130"/>
  <c r="Q412" i="130"/>
  <c r="B412" i="130"/>
  <c r="Q411" i="130"/>
  <c r="B411" i="130"/>
  <c r="Q410" i="130"/>
  <c r="B410" i="130"/>
  <c r="Q409" i="130"/>
  <c r="B409" i="130"/>
  <c r="Q408" i="130"/>
  <c r="B408" i="130"/>
  <c r="Q407" i="130"/>
  <c r="B407" i="130"/>
  <c r="Q406" i="130"/>
  <c r="B406" i="130"/>
  <c r="Q405" i="130"/>
  <c r="B405" i="130"/>
  <c r="Q404" i="130"/>
  <c r="B404" i="130"/>
  <c r="Q403" i="130"/>
  <c r="B403" i="130"/>
  <c r="Q402" i="130"/>
  <c r="B402" i="130"/>
  <c r="Q401" i="130"/>
  <c r="B401" i="130"/>
  <c r="Q400" i="130"/>
  <c r="B400" i="130"/>
  <c r="Q399" i="130"/>
  <c r="B399" i="130"/>
  <c r="Q398" i="130"/>
  <c r="B398" i="130"/>
  <c r="Q397" i="130"/>
  <c r="B397" i="130"/>
  <c r="Q396" i="130"/>
  <c r="B396" i="130"/>
  <c r="Q395" i="130"/>
  <c r="B395" i="130"/>
  <c r="Q394" i="130"/>
  <c r="B394" i="130"/>
  <c r="Q393" i="130"/>
  <c r="B393" i="130"/>
  <c r="Q392" i="130"/>
  <c r="B392" i="130"/>
  <c r="Q391" i="130"/>
  <c r="B391" i="130"/>
  <c r="Q390" i="130"/>
  <c r="B390" i="130"/>
  <c r="Q389" i="130"/>
  <c r="B389" i="130"/>
  <c r="Q388" i="130"/>
  <c r="B388" i="130"/>
  <c r="Q387" i="130"/>
  <c r="B387" i="130"/>
  <c r="Q386" i="130"/>
  <c r="B386" i="130"/>
  <c r="Q385" i="130"/>
  <c r="B385" i="130"/>
  <c r="Q384" i="130"/>
  <c r="B384" i="130"/>
  <c r="Q383" i="130"/>
  <c r="B383" i="130"/>
  <c r="Q382" i="130"/>
  <c r="B382" i="130"/>
  <c r="Q381" i="130"/>
  <c r="B381" i="130"/>
  <c r="Q380" i="130"/>
  <c r="B380" i="130"/>
  <c r="Q379" i="130"/>
  <c r="B379" i="130"/>
  <c r="Q378" i="130"/>
  <c r="B378" i="130"/>
  <c r="Q377" i="130"/>
  <c r="B377" i="130"/>
  <c r="Q376" i="130"/>
  <c r="B376" i="130"/>
  <c r="Q375" i="130"/>
  <c r="B375" i="130"/>
  <c r="Q374" i="130"/>
  <c r="B374" i="130"/>
  <c r="Q373" i="130"/>
  <c r="B373" i="130"/>
  <c r="Q372" i="130"/>
  <c r="B372" i="130"/>
  <c r="Q371" i="130"/>
  <c r="B371" i="130"/>
  <c r="Q370" i="130"/>
  <c r="B370" i="130"/>
  <c r="Q369" i="130"/>
  <c r="B369" i="130"/>
  <c r="Q368" i="130"/>
  <c r="B368" i="130"/>
  <c r="Q367" i="130"/>
  <c r="B367" i="130"/>
  <c r="Q366" i="130"/>
  <c r="B366" i="130"/>
  <c r="Q365" i="130"/>
  <c r="B365" i="130"/>
  <c r="Q364" i="130"/>
  <c r="B364" i="130"/>
  <c r="Q363" i="130"/>
  <c r="B363" i="130"/>
  <c r="Q362" i="130"/>
  <c r="B362" i="130"/>
  <c r="Q361" i="130"/>
  <c r="B361" i="130"/>
  <c r="Q360" i="130"/>
  <c r="B360" i="130"/>
  <c r="Q359" i="130"/>
  <c r="B359" i="130"/>
  <c r="Q358" i="130"/>
  <c r="B358" i="130"/>
  <c r="Q357" i="130"/>
  <c r="B357" i="130"/>
  <c r="Q356" i="130"/>
  <c r="B356" i="130"/>
  <c r="Q355" i="130"/>
  <c r="B355" i="130"/>
  <c r="Q354" i="130"/>
  <c r="B354" i="130"/>
  <c r="Q353" i="130"/>
  <c r="B353" i="130"/>
  <c r="Q352" i="130"/>
  <c r="B352" i="130"/>
  <c r="Q351" i="130"/>
  <c r="B351" i="130"/>
  <c r="Q350" i="130"/>
  <c r="B350" i="130"/>
  <c r="Q349" i="130"/>
  <c r="B349" i="130"/>
  <c r="Q348" i="130"/>
  <c r="B348" i="130"/>
  <c r="Q347" i="130"/>
  <c r="B347" i="130"/>
  <c r="Q346" i="130"/>
  <c r="B346" i="130"/>
  <c r="Q345" i="130"/>
  <c r="B345" i="130"/>
  <c r="Q344" i="130"/>
  <c r="B344" i="130"/>
  <c r="Q343" i="130"/>
  <c r="B343" i="130"/>
  <c r="Q342" i="130"/>
  <c r="B342" i="130"/>
  <c r="Q341" i="130"/>
  <c r="B341" i="130"/>
  <c r="Q340" i="130"/>
  <c r="B340" i="130"/>
  <c r="Q339" i="130"/>
  <c r="B339" i="130"/>
  <c r="Q338" i="130"/>
  <c r="B338" i="130"/>
  <c r="Q337" i="130"/>
  <c r="B337" i="130"/>
  <c r="Q336" i="130"/>
  <c r="B336" i="130"/>
  <c r="Q335" i="130"/>
  <c r="B335" i="130"/>
  <c r="Q334" i="130"/>
  <c r="B334" i="130"/>
  <c r="Q333" i="130"/>
  <c r="B333" i="130"/>
  <c r="Q332" i="130"/>
  <c r="B332" i="130"/>
  <c r="Q331" i="130"/>
  <c r="B331" i="130"/>
  <c r="Q330" i="130"/>
  <c r="B330" i="130"/>
  <c r="Q329" i="130"/>
  <c r="B329" i="130"/>
  <c r="Q328" i="130"/>
  <c r="B328" i="130"/>
  <c r="Q327" i="130"/>
  <c r="B327" i="130"/>
  <c r="Q326" i="130"/>
  <c r="B326" i="130"/>
  <c r="Q325" i="130"/>
  <c r="B325" i="130"/>
  <c r="Q324" i="130"/>
  <c r="B324" i="130"/>
  <c r="Q323" i="130"/>
  <c r="B323" i="130"/>
  <c r="Q322" i="130"/>
  <c r="B322" i="130"/>
  <c r="Q321" i="130"/>
  <c r="B321" i="130"/>
  <c r="Q320" i="130"/>
  <c r="B320" i="130"/>
  <c r="Q319" i="130"/>
  <c r="B319" i="130"/>
  <c r="Q318" i="130"/>
  <c r="B318" i="130"/>
  <c r="Q317" i="130"/>
  <c r="B317" i="130"/>
  <c r="Q316" i="130"/>
  <c r="B316" i="130"/>
  <c r="Q315" i="130"/>
  <c r="B315" i="130"/>
  <c r="Q314" i="130"/>
  <c r="B314" i="130"/>
  <c r="Q313" i="130"/>
  <c r="B313" i="130"/>
  <c r="Q312" i="130"/>
  <c r="B312" i="130"/>
  <c r="Q311" i="130"/>
  <c r="B311" i="130"/>
  <c r="Q310" i="130"/>
  <c r="B310" i="130"/>
  <c r="Q309" i="130"/>
  <c r="B309" i="130"/>
  <c r="Q308" i="130"/>
  <c r="B308" i="130"/>
  <c r="Q307" i="130"/>
  <c r="B307" i="130"/>
  <c r="Q306" i="130"/>
  <c r="B306" i="130"/>
  <c r="Q305" i="130"/>
  <c r="B305" i="130"/>
  <c r="Q304" i="130"/>
  <c r="B304" i="130"/>
  <c r="Q303" i="130"/>
  <c r="B303" i="130"/>
  <c r="Q302" i="130"/>
  <c r="B302" i="130"/>
  <c r="Q301" i="130"/>
  <c r="B301" i="130"/>
  <c r="Q300" i="130"/>
  <c r="B300" i="130"/>
  <c r="Q299" i="130"/>
  <c r="B299" i="130"/>
  <c r="Q298" i="130"/>
  <c r="B298" i="130"/>
  <c r="Q297" i="130"/>
  <c r="B297" i="130"/>
  <c r="Q296" i="130"/>
  <c r="B296" i="130"/>
  <c r="Q295" i="130"/>
  <c r="B295" i="130"/>
  <c r="Q294" i="130"/>
  <c r="B294" i="130"/>
  <c r="Q293" i="130"/>
  <c r="B293" i="130"/>
  <c r="Q292" i="130"/>
  <c r="B292" i="130"/>
  <c r="Q291" i="130"/>
  <c r="B291" i="130"/>
  <c r="Q290" i="130"/>
  <c r="B290" i="130"/>
  <c r="Q289" i="130"/>
  <c r="B289" i="130"/>
  <c r="Q288" i="130"/>
  <c r="B288" i="130"/>
  <c r="Q287" i="130"/>
  <c r="B287" i="130"/>
  <c r="Q286" i="130"/>
  <c r="B286" i="130"/>
  <c r="Q285" i="130"/>
  <c r="B285" i="130"/>
  <c r="Q284" i="130"/>
  <c r="B284" i="130"/>
  <c r="Q283" i="130"/>
  <c r="B283" i="130"/>
  <c r="Q282" i="130"/>
  <c r="B282" i="130"/>
  <c r="Q281" i="130"/>
  <c r="B281" i="130"/>
  <c r="Q280" i="130"/>
  <c r="B280" i="130"/>
  <c r="Q279" i="130"/>
  <c r="B279" i="130"/>
  <c r="Q278" i="130"/>
  <c r="B278" i="130"/>
  <c r="Q277" i="130"/>
  <c r="B277" i="130"/>
  <c r="Q276" i="130"/>
  <c r="B276" i="130"/>
  <c r="Q275" i="130"/>
  <c r="B275" i="130"/>
  <c r="Q274" i="130"/>
  <c r="B274" i="130"/>
  <c r="Q273" i="130"/>
  <c r="B273" i="130"/>
  <c r="Q272" i="130"/>
  <c r="B272" i="130"/>
  <c r="Q271" i="130"/>
  <c r="B271" i="130"/>
  <c r="Q270" i="130"/>
  <c r="B270" i="130"/>
  <c r="Q269" i="130"/>
  <c r="B269" i="130"/>
  <c r="Q268" i="130"/>
  <c r="B268" i="130"/>
  <c r="Q267" i="130"/>
  <c r="B267" i="130"/>
  <c r="Q266" i="130"/>
  <c r="B266" i="130"/>
  <c r="Q265" i="130"/>
  <c r="B265" i="130"/>
  <c r="Q264" i="130"/>
  <c r="B264" i="130"/>
  <c r="Q263" i="130"/>
  <c r="B263" i="130"/>
  <c r="Q262" i="130"/>
  <c r="B262" i="130"/>
  <c r="Q261" i="130"/>
  <c r="B261" i="130"/>
  <c r="Q260" i="130"/>
  <c r="B260" i="130"/>
  <c r="Q259" i="130"/>
  <c r="B259" i="130"/>
  <c r="Q258" i="130"/>
  <c r="B258" i="130"/>
  <c r="Q257" i="130"/>
  <c r="B257" i="130"/>
  <c r="Q256" i="130"/>
  <c r="B256" i="130"/>
  <c r="Q255" i="130"/>
  <c r="B255" i="130"/>
  <c r="Q254" i="130"/>
  <c r="B254" i="130"/>
  <c r="Q253" i="130"/>
  <c r="B253" i="130"/>
  <c r="Q252" i="130"/>
  <c r="B252" i="130"/>
  <c r="Q251" i="130"/>
  <c r="B251" i="130"/>
  <c r="Q250" i="130"/>
  <c r="B250" i="130"/>
  <c r="Q249" i="130"/>
  <c r="B249" i="130"/>
  <c r="Q248" i="130"/>
  <c r="B248" i="130"/>
  <c r="Q247" i="130"/>
  <c r="B247" i="130"/>
  <c r="Q246" i="130"/>
  <c r="B246" i="130"/>
  <c r="Q245" i="130"/>
  <c r="B245" i="130"/>
  <c r="Q244" i="130"/>
  <c r="B244" i="130"/>
  <c r="Q243" i="130"/>
  <c r="B243" i="130"/>
  <c r="Q242" i="130"/>
  <c r="B242" i="130"/>
  <c r="Q241" i="130"/>
  <c r="B241" i="130"/>
  <c r="Q240" i="130"/>
  <c r="B240" i="130"/>
  <c r="Q239" i="130"/>
  <c r="B239" i="130"/>
  <c r="Q238" i="130"/>
  <c r="B238" i="130"/>
  <c r="Q237" i="130"/>
  <c r="B237" i="130"/>
  <c r="Q236" i="130"/>
  <c r="B236" i="130"/>
  <c r="Q235" i="130"/>
  <c r="B235" i="130"/>
  <c r="Q234" i="130"/>
  <c r="B234" i="130"/>
  <c r="Q233" i="130"/>
  <c r="B233" i="130"/>
  <c r="Q232" i="130"/>
  <c r="B232" i="130"/>
  <c r="Q231" i="130"/>
  <c r="B231" i="130"/>
  <c r="Q230" i="130"/>
  <c r="B230" i="130"/>
  <c r="Q229" i="130"/>
  <c r="B229" i="130"/>
  <c r="Q228" i="130"/>
  <c r="B228" i="130"/>
  <c r="Q227" i="130"/>
  <c r="B227" i="130"/>
  <c r="Q226" i="130"/>
  <c r="B226" i="130"/>
  <c r="Q225" i="130"/>
  <c r="B225" i="130"/>
  <c r="Q224" i="130"/>
  <c r="B224" i="130"/>
  <c r="Q223" i="130"/>
  <c r="B223" i="130"/>
  <c r="Q222" i="130"/>
  <c r="B222" i="130"/>
  <c r="Q221" i="130"/>
  <c r="B221" i="130"/>
  <c r="Q220" i="130"/>
  <c r="B220" i="130"/>
  <c r="Q219" i="130"/>
  <c r="B219" i="130"/>
  <c r="Q218" i="130"/>
  <c r="B218" i="130"/>
  <c r="Q217" i="130"/>
  <c r="B217" i="130"/>
  <c r="Q216" i="130"/>
  <c r="B216" i="130"/>
  <c r="Q215" i="130"/>
  <c r="B215" i="130"/>
  <c r="Q214" i="130"/>
  <c r="B214" i="130"/>
  <c r="Q213" i="130"/>
  <c r="B213" i="130"/>
  <c r="Q212" i="130"/>
  <c r="B212" i="130"/>
  <c r="Q211" i="130"/>
  <c r="B211" i="130"/>
  <c r="Q210" i="130"/>
  <c r="B210" i="130"/>
  <c r="Q209" i="130"/>
  <c r="B209" i="130"/>
  <c r="Q208" i="130"/>
  <c r="B208" i="130"/>
  <c r="Q207" i="130"/>
  <c r="B207" i="130"/>
  <c r="Q206" i="130"/>
  <c r="B206" i="130"/>
  <c r="Q205" i="130"/>
  <c r="B205" i="130"/>
  <c r="Q204" i="130"/>
  <c r="B204" i="130"/>
  <c r="Q203" i="130"/>
  <c r="B203" i="130"/>
  <c r="Q202" i="130"/>
  <c r="B202" i="130"/>
  <c r="Q201" i="130"/>
  <c r="B201" i="130"/>
  <c r="Q200" i="130"/>
  <c r="B200" i="130"/>
  <c r="Q199" i="130"/>
  <c r="B199" i="130"/>
  <c r="Q198" i="130"/>
  <c r="B198" i="130"/>
  <c r="Q197" i="130"/>
  <c r="B197" i="130"/>
  <c r="Q196" i="130"/>
  <c r="B196" i="130"/>
  <c r="Q195" i="130"/>
  <c r="B195" i="130"/>
  <c r="Q194" i="130"/>
  <c r="B194" i="130"/>
  <c r="Q193" i="130"/>
  <c r="B193" i="130"/>
  <c r="Q192" i="130"/>
  <c r="B192" i="130"/>
  <c r="Q191" i="130"/>
  <c r="B191" i="130"/>
  <c r="Q190" i="130"/>
  <c r="B190" i="130"/>
  <c r="Q189" i="130"/>
  <c r="B189" i="130"/>
  <c r="Q188" i="130"/>
  <c r="B188" i="130"/>
  <c r="Q187" i="130"/>
  <c r="B187" i="130"/>
  <c r="Q186" i="130"/>
  <c r="B186" i="130"/>
  <c r="Q185" i="130"/>
  <c r="B185" i="130"/>
  <c r="Q184" i="130"/>
  <c r="B184" i="130"/>
  <c r="Q183" i="130"/>
  <c r="B183" i="130"/>
  <c r="Q182" i="130"/>
  <c r="B182" i="130"/>
  <c r="Q181" i="130"/>
  <c r="B181" i="130"/>
  <c r="Q180" i="130"/>
  <c r="B180" i="130"/>
  <c r="Q179" i="130"/>
  <c r="B179" i="130"/>
  <c r="Q178" i="130"/>
  <c r="B178" i="130"/>
  <c r="Q177" i="130"/>
  <c r="B177" i="130"/>
  <c r="Q176" i="130"/>
  <c r="B176" i="130"/>
  <c r="Q175" i="130"/>
  <c r="B175" i="130"/>
  <c r="Q174" i="130"/>
  <c r="B174" i="130"/>
  <c r="Q173" i="130"/>
  <c r="B173" i="130"/>
  <c r="Q172" i="130"/>
  <c r="B172" i="130"/>
  <c r="Q171" i="130"/>
  <c r="B171" i="130"/>
  <c r="Q170" i="130"/>
  <c r="B170" i="130"/>
  <c r="Q169" i="130"/>
  <c r="B169" i="130"/>
  <c r="Q168" i="130"/>
  <c r="B168" i="130"/>
  <c r="Q167" i="130"/>
  <c r="B167" i="130"/>
  <c r="Q166" i="130"/>
  <c r="B166" i="130"/>
  <c r="Q165" i="130"/>
  <c r="B165" i="130"/>
  <c r="Q164" i="130"/>
  <c r="B164" i="130"/>
  <c r="Q163" i="130"/>
  <c r="B163" i="130"/>
  <c r="Q162" i="130"/>
  <c r="B162" i="130"/>
  <c r="Q161" i="130"/>
  <c r="B161" i="130"/>
  <c r="Q160" i="130"/>
  <c r="B160" i="130"/>
  <c r="Q159" i="130"/>
  <c r="B159" i="130"/>
  <c r="Q158" i="130"/>
  <c r="B158" i="130"/>
  <c r="Q157" i="130"/>
  <c r="B157" i="130"/>
  <c r="Q156" i="130"/>
  <c r="B156" i="130"/>
  <c r="Q155" i="130"/>
  <c r="B155" i="130"/>
  <c r="Q154" i="130"/>
  <c r="B154" i="130"/>
  <c r="Q153" i="130"/>
  <c r="B153" i="130"/>
  <c r="Q152" i="130"/>
  <c r="B152" i="130"/>
  <c r="Q151" i="130"/>
  <c r="B151" i="130"/>
  <c r="Q150" i="130"/>
  <c r="B150" i="130"/>
  <c r="Q149" i="130"/>
  <c r="B149" i="130"/>
  <c r="Q148" i="130"/>
  <c r="B148" i="130"/>
  <c r="Q147" i="130"/>
  <c r="B147" i="130"/>
  <c r="Q146" i="130"/>
  <c r="B146" i="130"/>
  <c r="Q145" i="130"/>
  <c r="B145" i="130"/>
  <c r="Q144" i="130"/>
  <c r="B144" i="130"/>
  <c r="Q143" i="130"/>
  <c r="B143" i="130"/>
  <c r="Q142" i="130"/>
  <c r="B142" i="130"/>
  <c r="Q141" i="130"/>
  <c r="B141" i="130"/>
  <c r="Q140" i="130"/>
  <c r="B140" i="130"/>
  <c r="Q139" i="130"/>
  <c r="B139" i="130"/>
  <c r="Q138" i="130"/>
  <c r="B138" i="130"/>
  <c r="Q137" i="130"/>
  <c r="B137" i="130"/>
  <c r="Q136" i="130"/>
  <c r="B136" i="130"/>
  <c r="Q135" i="130"/>
  <c r="B135" i="130"/>
  <c r="Q134" i="130"/>
  <c r="B134" i="130"/>
  <c r="Q133" i="130"/>
  <c r="B133" i="130"/>
  <c r="Q132" i="130"/>
  <c r="B132" i="130"/>
  <c r="Q131" i="130"/>
  <c r="B131" i="130"/>
  <c r="Q130" i="130"/>
  <c r="B130" i="130"/>
  <c r="Q129" i="130"/>
  <c r="B129" i="130"/>
  <c r="Q128" i="130"/>
  <c r="B128" i="130"/>
  <c r="Q127" i="130"/>
  <c r="B127" i="130"/>
  <c r="Q126" i="130"/>
  <c r="B126" i="130"/>
  <c r="Q125" i="130"/>
  <c r="B125" i="130"/>
  <c r="Q124" i="130"/>
  <c r="B124" i="130"/>
  <c r="Q123" i="130"/>
  <c r="B123" i="130"/>
  <c r="Q122" i="130"/>
  <c r="B122" i="130"/>
  <c r="Q121" i="130"/>
  <c r="B121" i="130"/>
  <c r="Q120" i="130"/>
  <c r="B120" i="130"/>
  <c r="Q119" i="130"/>
  <c r="B119" i="130"/>
  <c r="Q118" i="130"/>
  <c r="B118" i="130"/>
  <c r="Q117" i="130"/>
  <c r="B117" i="130"/>
  <c r="Q116" i="130"/>
  <c r="B116" i="130"/>
  <c r="Q115" i="130"/>
  <c r="B115" i="130"/>
  <c r="Q114" i="130"/>
  <c r="B114" i="130"/>
  <c r="Q113" i="130"/>
  <c r="B113" i="130"/>
  <c r="Q112" i="130"/>
  <c r="B112" i="130"/>
  <c r="Q111" i="130"/>
  <c r="B111" i="130"/>
  <c r="Q110" i="130"/>
  <c r="B110" i="130"/>
  <c r="Q109" i="130"/>
  <c r="B109" i="130"/>
  <c r="Q108" i="130"/>
  <c r="B108" i="130"/>
  <c r="Q107" i="130"/>
  <c r="B107" i="130"/>
  <c r="Q106" i="130"/>
  <c r="B106" i="130"/>
  <c r="Q105" i="130"/>
  <c r="B105" i="130"/>
  <c r="Q104" i="130"/>
  <c r="B104" i="130"/>
  <c r="Q103" i="130"/>
  <c r="B103" i="130"/>
  <c r="Q102" i="130"/>
  <c r="B102" i="130"/>
  <c r="Q101" i="130"/>
  <c r="B101" i="130"/>
  <c r="Q100" i="130"/>
  <c r="B100" i="130"/>
  <c r="Q99" i="130"/>
  <c r="B99" i="130"/>
  <c r="Q98" i="130"/>
  <c r="B98" i="130"/>
  <c r="Q97" i="130"/>
  <c r="B97" i="130"/>
  <c r="Q96" i="130"/>
  <c r="B96" i="130"/>
  <c r="Q95" i="130"/>
  <c r="B95" i="130"/>
  <c r="Q94" i="130"/>
  <c r="B94" i="130"/>
  <c r="Q93" i="130"/>
  <c r="B93" i="130"/>
  <c r="Q92" i="130"/>
  <c r="B92" i="130"/>
  <c r="Q91" i="130"/>
  <c r="B91" i="130"/>
  <c r="Q90" i="130"/>
  <c r="B90" i="130"/>
  <c r="Q89" i="130"/>
  <c r="B89" i="130"/>
  <c r="Q88" i="130"/>
  <c r="B88" i="130"/>
  <c r="Q87" i="130"/>
  <c r="B87" i="130"/>
  <c r="Q86" i="130"/>
  <c r="B86" i="130"/>
  <c r="Q85" i="130"/>
  <c r="B85" i="130"/>
  <c r="Q84" i="130"/>
  <c r="B84" i="130"/>
  <c r="Q83" i="130"/>
  <c r="B83" i="130"/>
  <c r="Q82" i="130"/>
  <c r="B82" i="130"/>
  <c r="Q81" i="130"/>
  <c r="B81" i="130"/>
  <c r="Q80" i="130"/>
  <c r="B80" i="130"/>
  <c r="Q79" i="130"/>
  <c r="B79" i="130"/>
  <c r="Q78" i="130"/>
  <c r="B78" i="130"/>
  <c r="Q77" i="130"/>
  <c r="B77" i="130"/>
  <c r="Q76" i="130"/>
  <c r="B76" i="130"/>
  <c r="Q75" i="130"/>
  <c r="B75" i="130"/>
  <c r="Q74" i="130"/>
  <c r="B74" i="130"/>
  <c r="Q73" i="130"/>
  <c r="B73" i="130"/>
  <c r="Q72" i="130"/>
  <c r="B72" i="130"/>
  <c r="Q71" i="130"/>
  <c r="B71" i="130"/>
  <c r="Q70" i="130"/>
  <c r="B70" i="130"/>
  <c r="Q69" i="130"/>
  <c r="B69" i="130"/>
  <c r="Q68" i="130"/>
  <c r="B68" i="130"/>
  <c r="Q67" i="130"/>
  <c r="B67" i="130"/>
  <c r="Q66" i="130"/>
  <c r="B66" i="130"/>
  <c r="Q65" i="130"/>
  <c r="B65" i="130"/>
  <c r="Q64" i="130"/>
  <c r="B64" i="130"/>
  <c r="Q63" i="130"/>
  <c r="B63" i="130"/>
  <c r="Q62" i="130"/>
  <c r="B62" i="130"/>
  <c r="Q61" i="130"/>
  <c r="B61" i="130"/>
  <c r="Q60" i="130"/>
  <c r="B60" i="130"/>
  <c r="Q59" i="130"/>
  <c r="B59" i="130"/>
  <c r="Q58" i="130"/>
  <c r="B58" i="130"/>
  <c r="Q57" i="130"/>
  <c r="B57" i="130"/>
  <c r="Q56" i="130"/>
  <c r="B56" i="130"/>
  <c r="Q55" i="130"/>
  <c r="B55" i="130"/>
  <c r="Q54" i="130"/>
  <c r="B54" i="130"/>
  <c r="Q53" i="130"/>
  <c r="B53" i="130"/>
  <c r="Q52" i="130"/>
  <c r="B52" i="130"/>
  <c r="Q51" i="130"/>
  <c r="B51" i="130"/>
  <c r="Q50" i="130"/>
  <c r="B50" i="130"/>
  <c r="Q49" i="130"/>
  <c r="B49" i="130"/>
  <c r="Q48" i="130"/>
  <c r="B48" i="130"/>
  <c r="Q47" i="130"/>
  <c r="B47" i="130"/>
  <c r="Q46" i="130"/>
  <c r="B46" i="130"/>
  <c r="Q45" i="130"/>
  <c r="B45" i="130"/>
  <c r="Q44" i="130"/>
  <c r="B44" i="130"/>
  <c r="Q43" i="130"/>
  <c r="B43" i="130"/>
  <c r="Q42" i="130"/>
  <c r="B42" i="130"/>
  <c r="Q41" i="130"/>
  <c r="B41" i="130"/>
  <c r="Q40" i="130"/>
  <c r="B40" i="130"/>
  <c r="Q39" i="130"/>
  <c r="B39" i="130"/>
  <c r="Q38" i="130"/>
  <c r="B38" i="130"/>
  <c r="Q37" i="130"/>
  <c r="B37" i="130"/>
  <c r="Q36" i="130"/>
  <c r="B36" i="130"/>
  <c r="Q35" i="130"/>
  <c r="B35" i="130"/>
  <c r="Q34" i="130"/>
  <c r="B34" i="130"/>
  <c r="Q33" i="130"/>
  <c r="B33" i="130"/>
  <c r="Q32" i="130"/>
  <c r="B32" i="130"/>
  <c r="Q31" i="130"/>
  <c r="B31" i="130"/>
  <c r="Q30" i="130"/>
  <c r="B30" i="130"/>
  <c r="Q29" i="130"/>
  <c r="B29" i="130"/>
  <c r="Q28" i="130"/>
  <c r="B28" i="130"/>
  <c r="Q27" i="130"/>
  <c r="B27" i="130"/>
  <c r="Q26" i="130"/>
  <c r="B26" i="130"/>
  <c r="Q25" i="130"/>
  <c r="B25" i="130"/>
  <c r="Q24" i="130"/>
  <c r="B24" i="130"/>
  <c r="Q23" i="130"/>
  <c r="B23" i="130"/>
  <c r="Q22" i="130"/>
  <c r="B22" i="130"/>
  <c r="Q21" i="130"/>
  <c r="B21" i="130"/>
  <c r="Q20" i="130"/>
  <c r="B20" i="130"/>
  <c r="Q19" i="130"/>
  <c r="B19" i="130"/>
  <c r="Q18" i="130"/>
  <c r="B18" i="130"/>
  <c r="Q17" i="130"/>
  <c r="B17" i="130"/>
  <c r="Q16" i="130"/>
  <c r="B16" i="130"/>
  <c r="Q15" i="130"/>
  <c r="B15" i="130"/>
  <c r="Q14" i="130"/>
  <c r="B14" i="130"/>
  <c r="Q13" i="130"/>
  <c r="B13" i="130"/>
  <c r="Q12" i="130"/>
  <c r="B12" i="130"/>
  <c r="Q11" i="130"/>
  <c r="B11" i="130"/>
  <c r="Q10" i="130"/>
  <c r="B10" i="130"/>
  <c r="Q9" i="130"/>
  <c r="B9" i="130"/>
  <c r="Q8" i="130"/>
  <c r="B8" i="130"/>
  <c r="Q7" i="130"/>
  <c r="B7" i="130"/>
  <c r="Q6" i="130"/>
  <c r="P6" i="130"/>
  <c r="O6" i="130"/>
  <c r="N6" i="130"/>
  <c r="B6" i="130"/>
  <c r="Q5" i="130"/>
  <c r="P5" i="130"/>
  <c r="O5" i="130"/>
  <c r="N5" i="130"/>
  <c r="B5" i="130"/>
  <c r="Q4" i="130"/>
  <c r="P4" i="130"/>
  <c r="O4" i="130"/>
  <c r="N4" i="130"/>
  <c r="B4" i="130"/>
  <c r="Q3003" i="131"/>
  <c r="B3003" i="131"/>
  <c r="Q3002" i="131"/>
  <c r="B3002" i="131"/>
  <c r="Q3001" i="131"/>
  <c r="B3001" i="131"/>
  <c r="Q3000" i="131"/>
  <c r="B3000" i="131"/>
  <c r="Q2999" i="131"/>
  <c r="B2999" i="131"/>
  <c r="Q2998" i="131"/>
  <c r="B2998" i="131"/>
  <c r="Q2997" i="131"/>
  <c r="B2997" i="131"/>
  <c r="Q2996" i="131"/>
  <c r="B2996" i="131"/>
  <c r="Q2995" i="131"/>
  <c r="B2995" i="131"/>
  <c r="Q2994" i="131"/>
  <c r="B2994" i="131"/>
  <c r="Q2993" i="131"/>
  <c r="B2993" i="131"/>
  <c r="Q2992" i="131"/>
  <c r="B2992" i="131"/>
  <c r="Q2991" i="131"/>
  <c r="B2991" i="131"/>
  <c r="Q2990" i="131"/>
  <c r="B2990" i="131"/>
  <c r="Q2989" i="131"/>
  <c r="B2989" i="131"/>
  <c r="Q2988" i="131"/>
  <c r="B2988" i="131"/>
  <c r="Q2987" i="131"/>
  <c r="B2987" i="131"/>
  <c r="Q2986" i="131"/>
  <c r="B2986" i="131"/>
  <c r="Q2985" i="131"/>
  <c r="B2985" i="131"/>
  <c r="Q2984" i="131"/>
  <c r="B2984" i="131"/>
  <c r="Q2983" i="131"/>
  <c r="B2983" i="131"/>
  <c r="Q2982" i="131"/>
  <c r="B2982" i="131"/>
  <c r="Q2981" i="131"/>
  <c r="B2981" i="131"/>
  <c r="Q2980" i="131"/>
  <c r="B2980" i="131"/>
  <c r="Q2979" i="131"/>
  <c r="B2979" i="131"/>
  <c r="Q2978" i="131"/>
  <c r="B2978" i="131"/>
  <c r="Q2977" i="131"/>
  <c r="B2977" i="131"/>
  <c r="Q2976" i="131"/>
  <c r="B2976" i="131"/>
  <c r="Q2975" i="131"/>
  <c r="B2975" i="131"/>
  <c r="Q2974" i="131"/>
  <c r="B2974" i="131"/>
  <c r="Q2973" i="131"/>
  <c r="B2973" i="131"/>
  <c r="Q2972" i="131"/>
  <c r="B2972" i="131"/>
  <c r="Q2971" i="131"/>
  <c r="B2971" i="131"/>
  <c r="Q2970" i="131"/>
  <c r="B2970" i="131"/>
  <c r="Q2969" i="131"/>
  <c r="B2969" i="131"/>
  <c r="Q2968" i="131"/>
  <c r="B2968" i="131"/>
  <c r="Q2967" i="131"/>
  <c r="B2967" i="131"/>
  <c r="Q2966" i="131"/>
  <c r="B2966" i="131"/>
  <c r="Q2965" i="131"/>
  <c r="B2965" i="131"/>
  <c r="Q2964" i="131"/>
  <c r="B2964" i="131"/>
  <c r="Q2963" i="131"/>
  <c r="B2963" i="131"/>
  <c r="Q2962" i="131"/>
  <c r="B2962" i="131"/>
  <c r="Q2961" i="131"/>
  <c r="B2961" i="131"/>
  <c r="Q2960" i="131"/>
  <c r="B2960" i="131"/>
  <c r="Q2959" i="131"/>
  <c r="B2959" i="131"/>
  <c r="Q2958" i="131"/>
  <c r="B2958" i="131"/>
  <c r="Q2957" i="131"/>
  <c r="B2957" i="131"/>
  <c r="Q2956" i="131"/>
  <c r="B2956" i="131"/>
  <c r="Q2955" i="131"/>
  <c r="B2955" i="131"/>
  <c r="Q2954" i="131"/>
  <c r="B2954" i="131"/>
  <c r="Q2953" i="131"/>
  <c r="B2953" i="131"/>
  <c r="Q2952" i="131"/>
  <c r="B2952" i="131"/>
  <c r="Q2951" i="131"/>
  <c r="B2951" i="131"/>
  <c r="Q2950" i="131"/>
  <c r="B2950" i="131"/>
  <c r="Q2949" i="131"/>
  <c r="B2949" i="131"/>
  <c r="Q2948" i="131"/>
  <c r="B2948" i="131"/>
  <c r="Q2947" i="131"/>
  <c r="B2947" i="131"/>
  <c r="Q2946" i="131"/>
  <c r="B2946" i="131"/>
  <c r="Q2945" i="131"/>
  <c r="B2945" i="131"/>
  <c r="Q2944" i="131"/>
  <c r="B2944" i="131"/>
  <c r="Q2943" i="131"/>
  <c r="B2943" i="131"/>
  <c r="Q2942" i="131"/>
  <c r="B2942" i="131"/>
  <c r="Q2941" i="131"/>
  <c r="B2941" i="131"/>
  <c r="Q2940" i="131"/>
  <c r="B2940" i="131"/>
  <c r="Q2939" i="131"/>
  <c r="B2939" i="131"/>
  <c r="Q2938" i="131"/>
  <c r="B2938" i="131"/>
  <c r="Q2937" i="131"/>
  <c r="B2937" i="131"/>
  <c r="Q2936" i="131"/>
  <c r="B2936" i="131"/>
  <c r="Q2935" i="131"/>
  <c r="B2935" i="131"/>
  <c r="Q2934" i="131"/>
  <c r="B2934" i="131"/>
  <c r="Q2933" i="131"/>
  <c r="B2933" i="131"/>
  <c r="Q2932" i="131"/>
  <c r="B2932" i="131"/>
  <c r="Q2931" i="131"/>
  <c r="B2931" i="131"/>
  <c r="Q2930" i="131"/>
  <c r="B2930" i="131"/>
  <c r="Q2929" i="131"/>
  <c r="B2929" i="131"/>
  <c r="Q2928" i="131"/>
  <c r="B2928" i="131"/>
  <c r="Q2927" i="131"/>
  <c r="B2927" i="131"/>
  <c r="Q2926" i="131"/>
  <c r="B2926" i="131"/>
  <c r="Q2925" i="131"/>
  <c r="B2925" i="131"/>
  <c r="Q2924" i="131"/>
  <c r="B2924" i="131"/>
  <c r="Q2923" i="131"/>
  <c r="B2923" i="131"/>
  <c r="Q2922" i="131"/>
  <c r="B2922" i="131"/>
  <c r="Q2921" i="131"/>
  <c r="B2921" i="131"/>
  <c r="Q2920" i="131"/>
  <c r="B2920" i="131"/>
  <c r="Q2919" i="131"/>
  <c r="B2919" i="131"/>
  <c r="Q2918" i="131"/>
  <c r="B2918" i="131"/>
  <c r="Q2917" i="131"/>
  <c r="B2917" i="131"/>
  <c r="Q2916" i="131"/>
  <c r="B2916" i="131"/>
  <c r="Q2915" i="131"/>
  <c r="B2915" i="131"/>
  <c r="Q2914" i="131"/>
  <c r="B2914" i="131"/>
  <c r="Q2913" i="131"/>
  <c r="B2913" i="131"/>
  <c r="Q2912" i="131"/>
  <c r="B2912" i="131"/>
  <c r="Q2911" i="131"/>
  <c r="B2911" i="131"/>
  <c r="Q2910" i="131"/>
  <c r="B2910" i="131"/>
  <c r="Q2909" i="131"/>
  <c r="B2909" i="131"/>
  <c r="Q2908" i="131"/>
  <c r="B2908" i="131"/>
  <c r="Q2907" i="131"/>
  <c r="B2907" i="131"/>
  <c r="Q2906" i="131"/>
  <c r="B2906" i="131"/>
  <c r="Q2905" i="131"/>
  <c r="B2905" i="131"/>
  <c r="Q2904" i="131"/>
  <c r="B2904" i="131"/>
  <c r="Q2903" i="131"/>
  <c r="B2903" i="131"/>
  <c r="Q2902" i="131"/>
  <c r="B2902" i="131"/>
  <c r="Q2901" i="131"/>
  <c r="B2901" i="131"/>
  <c r="Q2900" i="131"/>
  <c r="B2900" i="131"/>
  <c r="Q2899" i="131"/>
  <c r="B2899" i="131"/>
  <c r="Q2898" i="131"/>
  <c r="B2898" i="131"/>
  <c r="Q2897" i="131"/>
  <c r="B2897" i="131"/>
  <c r="Q2896" i="131"/>
  <c r="B2896" i="131"/>
  <c r="Q2895" i="131"/>
  <c r="B2895" i="131"/>
  <c r="Q2894" i="131"/>
  <c r="B2894" i="131"/>
  <c r="Q2893" i="131"/>
  <c r="B2893" i="131"/>
  <c r="Q2892" i="131"/>
  <c r="B2892" i="131"/>
  <c r="Q2891" i="131"/>
  <c r="B2891" i="131"/>
  <c r="Q2890" i="131"/>
  <c r="B2890" i="131"/>
  <c r="Q2889" i="131"/>
  <c r="B2889" i="131"/>
  <c r="Q2888" i="131"/>
  <c r="B2888" i="131"/>
  <c r="Q2887" i="131"/>
  <c r="B2887" i="131"/>
  <c r="Q2886" i="131"/>
  <c r="B2886" i="131"/>
  <c r="Q2885" i="131"/>
  <c r="B2885" i="131"/>
  <c r="Q2884" i="131"/>
  <c r="B2884" i="131"/>
  <c r="Q2883" i="131"/>
  <c r="B2883" i="131"/>
  <c r="Q2882" i="131"/>
  <c r="B2882" i="131"/>
  <c r="Q2881" i="131"/>
  <c r="B2881" i="131"/>
  <c r="Q2880" i="131"/>
  <c r="B2880" i="131"/>
  <c r="Q2879" i="131"/>
  <c r="B2879" i="131"/>
  <c r="Q2878" i="131"/>
  <c r="B2878" i="131"/>
  <c r="Q2877" i="131"/>
  <c r="B2877" i="131"/>
  <c r="Q2876" i="131"/>
  <c r="B2876" i="131"/>
  <c r="Q2875" i="131"/>
  <c r="B2875" i="131"/>
  <c r="Q2874" i="131"/>
  <c r="B2874" i="131"/>
  <c r="Q2873" i="131"/>
  <c r="B2873" i="131"/>
  <c r="Q2872" i="131"/>
  <c r="B2872" i="131"/>
  <c r="Q2871" i="131"/>
  <c r="B2871" i="131"/>
  <c r="Q2870" i="131"/>
  <c r="B2870" i="131"/>
  <c r="Q2869" i="131"/>
  <c r="B2869" i="131"/>
  <c r="Q2868" i="131"/>
  <c r="B2868" i="131"/>
  <c r="Q2867" i="131"/>
  <c r="B2867" i="131"/>
  <c r="Q2866" i="131"/>
  <c r="B2866" i="131"/>
  <c r="Q2865" i="131"/>
  <c r="B2865" i="131"/>
  <c r="Q2864" i="131"/>
  <c r="B2864" i="131"/>
  <c r="Q2863" i="131"/>
  <c r="B2863" i="131"/>
  <c r="Q2862" i="131"/>
  <c r="B2862" i="131"/>
  <c r="Q2861" i="131"/>
  <c r="B2861" i="131"/>
  <c r="Q2860" i="131"/>
  <c r="B2860" i="131"/>
  <c r="Q2859" i="131"/>
  <c r="B2859" i="131"/>
  <c r="Q2858" i="131"/>
  <c r="B2858" i="131"/>
  <c r="Q2857" i="131"/>
  <c r="B2857" i="131"/>
  <c r="Q2856" i="131"/>
  <c r="B2856" i="131"/>
  <c r="Q2855" i="131"/>
  <c r="B2855" i="131"/>
  <c r="Q2854" i="131"/>
  <c r="B2854" i="131"/>
  <c r="Q2853" i="131"/>
  <c r="B2853" i="131"/>
  <c r="Q2852" i="131"/>
  <c r="B2852" i="131"/>
  <c r="Q2851" i="131"/>
  <c r="B2851" i="131"/>
  <c r="Q2850" i="131"/>
  <c r="B2850" i="131"/>
  <c r="Q2849" i="131"/>
  <c r="B2849" i="131"/>
  <c r="Q2848" i="131"/>
  <c r="B2848" i="131"/>
  <c r="Q2847" i="131"/>
  <c r="B2847" i="131"/>
  <c r="Q2846" i="131"/>
  <c r="B2846" i="131"/>
  <c r="Q2845" i="131"/>
  <c r="B2845" i="131"/>
  <c r="Q2844" i="131"/>
  <c r="B2844" i="131"/>
  <c r="Q2843" i="131"/>
  <c r="B2843" i="131"/>
  <c r="Q2842" i="131"/>
  <c r="B2842" i="131"/>
  <c r="Q2841" i="131"/>
  <c r="B2841" i="131"/>
  <c r="Q2840" i="131"/>
  <c r="B2840" i="131"/>
  <c r="Q2839" i="131"/>
  <c r="B2839" i="131"/>
  <c r="Q2838" i="131"/>
  <c r="B2838" i="131"/>
  <c r="Q2837" i="131"/>
  <c r="B2837" i="131"/>
  <c r="Q2836" i="131"/>
  <c r="B2836" i="131"/>
  <c r="Q2835" i="131"/>
  <c r="B2835" i="131"/>
  <c r="Q2834" i="131"/>
  <c r="B2834" i="131"/>
  <c r="Q2833" i="131"/>
  <c r="B2833" i="131"/>
  <c r="Q2832" i="131"/>
  <c r="B2832" i="131"/>
  <c r="Q2831" i="131"/>
  <c r="B2831" i="131"/>
  <c r="Q2830" i="131"/>
  <c r="B2830" i="131"/>
  <c r="Q2829" i="131"/>
  <c r="B2829" i="131"/>
  <c r="Q2828" i="131"/>
  <c r="B2828" i="131"/>
  <c r="Q2827" i="131"/>
  <c r="B2827" i="131"/>
  <c r="Q2826" i="131"/>
  <c r="B2826" i="131"/>
  <c r="Q2825" i="131"/>
  <c r="B2825" i="131"/>
  <c r="Q2824" i="131"/>
  <c r="B2824" i="131"/>
  <c r="Q2823" i="131"/>
  <c r="B2823" i="131"/>
  <c r="Q2822" i="131"/>
  <c r="B2822" i="131"/>
  <c r="Q2821" i="131"/>
  <c r="B2821" i="131"/>
  <c r="Q2820" i="131"/>
  <c r="B2820" i="131"/>
  <c r="Q2819" i="131"/>
  <c r="B2819" i="131"/>
  <c r="Q2818" i="131"/>
  <c r="B2818" i="131"/>
  <c r="Q2817" i="131"/>
  <c r="B2817" i="131"/>
  <c r="Q2816" i="131"/>
  <c r="B2816" i="131"/>
  <c r="Q2815" i="131"/>
  <c r="B2815" i="131"/>
  <c r="Q2814" i="131"/>
  <c r="B2814" i="131"/>
  <c r="Q2813" i="131"/>
  <c r="B2813" i="131"/>
  <c r="Q2812" i="131"/>
  <c r="B2812" i="131"/>
  <c r="Q2811" i="131"/>
  <c r="B2811" i="131"/>
  <c r="Q2810" i="131"/>
  <c r="B2810" i="131"/>
  <c r="Q2809" i="131"/>
  <c r="B2809" i="131"/>
  <c r="Q2808" i="131"/>
  <c r="B2808" i="131"/>
  <c r="Q2807" i="131"/>
  <c r="B2807" i="131"/>
  <c r="Q2806" i="131"/>
  <c r="B2806" i="131"/>
  <c r="Q2805" i="131"/>
  <c r="B2805" i="131"/>
  <c r="Q2804" i="131"/>
  <c r="B2804" i="131"/>
  <c r="Q2803" i="131"/>
  <c r="B2803" i="131"/>
  <c r="Q2802" i="131"/>
  <c r="B2802" i="131"/>
  <c r="Q2801" i="131"/>
  <c r="B2801" i="131"/>
  <c r="Q2800" i="131"/>
  <c r="B2800" i="131"/>
  <c r="Q2799" i="131"/>
  <c r="B2799" i="131"/>
  <c r="Q2798" i="131"/>
  <c r="B2798" i="131"/>
  <c r="Q2797" i="131"/>
  <c r="B2797" i="131"/>
  <c r="Q2796" i="131"/>
  <c r="B2796" i="131"/>
  <c r="Q2795" i="131"/>
  <c r="B2795" i="131"/>
  <c r="Q2794" i="131"/>
  <c r="B2794" i="131"/>
  <c r="Q2793" i="131"/>
  <c r="B2793" i="131"/>
  <c r="Q2792" i="131"/>
  <c r="B2792" i="131"/>
  <c r="Q2791" i="131"/>
  <c r="B2791" i="131"/>
  <c r="Q2790" i="131"/>
  <c r="B2790" i="131"/>
  <c r="Q2789" i="131"/>
  <c r="B2789" i="131"/>
  <c r="Q2788" i="131"/>
  <c r="B2788" i="131"/>
  <c r="Q2787" i="131"/>
  <c r="B2787" i="131"/>
  <c r="Q2786" i="131"/>
  <c r="B2786" i="131"/>
  <c r="Q2785" i="131"/>
  <c r="B2785" i="131"/>
  <c r="Q2784" i="131"/>
  <c r="B2784" i="131"/>
  <c r="Q2783" i="131"/>
  <c r="B2783" i="131"/>
  <c r="Q2782" i="131"/>
  <c r="B2782" i="131"/>
  <c r="Q2781" i="131"/>
  <c r="B2781" i="131"/>
  <c r="Q2780" i="131"/>
  <c r="B2780" i="131"/>
  <c r="Q2779" i="131"/>
  <c r="B2779" i="131"/>
  <c r="Q2778" i="131"/>
  <c r="B2778" i="131"/>
  <c r="Q2777" i="131"/>
  <c r="B2777" i="131"/>
  <c r="Q2776" i="131"/>
  <c r="B2776" i="131"/>
  <c r="Q2775" i="131"/>
  <c r="B2775" i="131"/>
  <c r="Q2774" i="131"/>
  <c r="B2774" i="131"/>
  <c r="Q2773" i="131"/>
  <c r="B2773" i="131"/>
  <c r="Q2772" i="131"/>
  <c r="B2772" i="131"/>
  <c r="Q2771" i="131"/>
  <c r="B2771" i="131"/>
  <c r="Q2770" i="131"/>
  <c r="B2770" i="131"/>
  <c r="Q2769" i="131"/>
  <c r="B2769" i="131"/>
  <c r="Q2768" i="131"/>
  <c r="B2768" i="131"/>
  <c r="Q2767" i="131"/>
  <c r="B2767" i="131"/>
  <c r="Q2766" i="131"/>
  <c r="B2766" i="131"/>
  <c r="Q2765" i="131"/>
  <c r="B2765" i="131"/>
  <c r="Q2764" i="131"/>
  <c r="B2764" i="131"/>
  <c r="Q2763" i="131"/>
  <c r="B2763" i="131"/>
  <c r="Q2762" i="131"/>
  <c r="B2762" i="131"/>
  <c r="Q2761" i="131"/>
  <c r="B2761" i="131"/>
  <c r="Q2760" i="131"/>
  <c r="B2760" i="131"/>
  <c r="Q2759" i="131"/>
  <c r="B2759" i="131"/>
  <c r="Q2758" i="131"/>
  <c r="B2758" i="131"/>
  <c r="Q2757" i="131"/>
  <c r="B2757" i="131"/>
  <c r="Q2756" i="131"/>
  <c r="B2756" i="131"/>
  <c r="Q2755" i="131"/>
  <c r="B2755" i="131"/>
  <c r="Q2754" i="131"/>
  <c r="B2754" i="131"/>
  <c r="Q2753" i="131"/>
  <c r="B2753" i="131"/>
  <c r="Q2752" i="131"/>
  <c r="B2752" i="131"/>
  <c r="Q2751" i="131"/>
  <c r="B2751" i="131"/>
  <c r="Q2750" i="131"/>
  <c r="B2750" i="131"/>
  <c r="Q2749" i="131"/>
  <c r="B2749" i="131"/>
  <c r="Q2748" i="131"/>
  <c r="B2748" i="131"/>
  <c r="Q2747" i="131"/>
  <c r="B2747" i="131"/>
  <c r="Q2746" i="131"/>
  <c r="B2746" i="131"/>
  <c r="Q2745" i="131"/>
  <c r="B2745" i="131"/>
  <c r="Q2744" i="131"/>
  <c r="B2744" i="131"/>
  <c r="Q2743" i="131"/>
  <c r="B2743" i="131"/>
  <c r="Q2742" i="131"/>
  <c r="B2742" i="131"/>
  <c r="Q2741" i="131"/>
  <c r="B2741" i="131"/>
  <c r="Q2740" i="131"/>
  <c r="B2740" i="131"/>
  <c r="Q2739" i="131"/>
  <c r="B2739" i="131"/>
  <c r="Q2738" i="131"/>
  <c r="B2738" i="131"/>
  <c r="Q2737" i="131"/>
  <c r="B2737" i="131"/>
  <c r="Q2736" i="131"/>
  <c r="B2736" i="131"/>
  <c r="Q2735" i="131"/>
  <c r="B2735" i="131"/>
  <c r="Q2734" i="131"/>
  <c r="B2734" i="131"/>
  <c r="Q2733" i="131"/>
  <c r="B2733" i="131"/>
  <c r="Q2732" i="131"/>
  <c r="B2732" i="131"/>
  <c r="Q2731" i="131"/>
  <c r="B2731" i="131"/>
  <c r="Q2730" i="131"/>
  <c r="B2730" i="131"/>
  <c r="Q2729" i="131"/>
  <c r="B2729" i="131"/>
  <c r="Q2728" i="131"/>
  <c r="B2728" i="131"/>
  <c r="Q2727" i="131"/>
  <c r="B2727" i="131"/>
  <c r="Q2726" i="131"/>
  <c r="B2726" i="131"/>
  <c r="Q2725" i="131"/>
  <c r="B2725" i="131"/>
  <c r="Q2724" i="131"/>
  <c r="B2724" i="131"/>
  <c r="Q2723" i="131"/>
  <c r="B2723" i="131"/>
  <c r="Q2722" i="131"/>
  <c r="B2722" i="131"/>
  <c r="Q2721" i="131"/>
  <c r="B2721" i="131"/>
  <c r="Q2720" i="131"/>
  <c r="B2720" i="131"/>
  <c r="Q2719" i="131"/>
  <c r="B2719" i="131"/>
  <c r="Q2718" i="131"/>
  <c r="B2718" i="131"/>
  <c r="Q2717" i="131"/>
  <c r="B2717" i="131"/>
  <c r="Q2716" i="131"/>
  <c r="B2716" i="131"/>
  <c r="Q2715" i="131"/>
  <c r="B2715" i="131"/>
  <c r="Q2714" i="131"/>
  <c r="B2714" i="131"/>
  <c r="Q2713" i="131"/>
  <c r="B2713" i="131"/>
  <c r="Q2712" i="131"/>
  <c r="B2712" i="131"/>
  <c r="Q2711" i="131"/>
  <c r="B2711" i="131"/>
  <c r="Q2710" i="131"/>
  <c r="B2710" i="131"/>
  <c r="Q2709" i="131"/>
  <c r="B2709" i="131"/>
  <c r="Q2708" i="131"/>
  <c r="B2708" i="131"/>
  <c r="Q2707" i="131"/>
  <c r="B2707" i="131"/>
  <c r="Q2706" i="131"/>
  <c r="B2706" i="131"/>
  <c r="Q2705" i="131"/>
  <c r="B2705" i="131"/>
  <c r="Q2704" i="131"/>
  <c r="B2704" i="131"/>
  <c r="Q2703" i="131"/>
  <c r="B2703" i="131"/>
  <c r="Q2702" i="131"/>
  <c r="B2702" i="131"/>
  <c r="Q2701" i="131"/>
  <c r="B2701" i="131"/>
  <c r="Q2700" i="131"/>
  <c r="B2700" i="131"/>
  <c r="Q2699" i="131"/>
  <c r="B2699" i="131"/>
  <c r="Q2698" i="131"/>
  <c r="B2698" i="131"/>
  <c r="Q2697" i="131"/>
  <c r="B2697" i="131"/>
  <c r="Q2696" i="131"/>
  <c r="B2696" i="131"/>
  <c r="Q2695" i="131"/>
  <c r="B2695" i="131"/>
  <c r="Q2694" i="131"/>
  <c r="B2694" i="131"/>
  <c r="Q2693" i="131"/>
  <c r="B2693" i="131"/>
  <c r="Q2692" i="131"/>
  <c r="B2692" i="131"/>
  <c r="Q2691" i="131"/>
  <c r="B2691" i="131"/>
  <c r="Q2690" i="131"/>
  <c r="B2690" i="131"/>
  <c r="Q2689" i="131"/>
  <c r="B2689" i="131"/>
  <c r="Q2688" i="131"/>
  <c r="B2688" i="131"/>
  <c r="Q2687" i="131"/>
  <c r="B2687" i="131"/>
  <c r="Q2686" i="131"/>
  <c r="B2686" i="131"/>
  <c r="Q2685" i="131"/>
  <c r="B2685" i="131"/>
  <c r="Q2684" i="131"/>
  <c r="B2684" i="131"/>
  <c r="Q2683" i="131"/>
  <c r="B2683" i="131"/>
  <c r="Q2682" i="131"/>
  <c r="B2682" i="131"/>
  <c r="Q2681" i="131"/>
  <c r="B2681" i="131"/>
  <c r="Q2680" i="131"/>
  <c r="B2680" i="131"/>
  <c r="Q2679" i="131"/>
  <c r="B2679" i="131"/>
  <c r="Q2678" i="131"/>
  <c r="B2678" i="131"/>
  <c r="Q2677" i="131"/>
  <c r="B2677" i="131"/>
  <c r="Q2676" i="131"/>
  <c r="B2676" i="131"/>
  <c r="Q2675" i="131"/>
  <c r="B2675" i="131"/>
  <c r="Q2674" i="131"/>
  <c r="B2674" i="131"/>
  <c r="Q2673" i="131"/>
  <c r="B2673" i="131"/>
  <c r="Q2672" i="131"/>
  <c r="B2672" i="131"/>
  <c r="Q2671" i="131"/>
  <c r="B2671" i="131"/>
  <c r="Q2670" i="131"/>
  <c r="B2670" i="131"/>
  <c r="Q2669" i="131"/>
  <c r="B2669" i="131"/>
  <c r="Q2668" i="131"/>
  <c r="B2668" i="131"/>
  <c r="Q2667" i="131"/>
  <c r="B2667" i="131"/>
  <c r="Q2666" i="131"/>
  <c r="B2666" i="131"/>
  <c r="Q2665" i="131"/>
  <c r="B2665" i="131"/>
  <c r="Q2664" i="131"/>
  <c r="B2664" i="131"/>
  <c r="Q2663" i="131"/>
  <c r="B2663" i="131"/>
  <c r="Q2662" i="131"/>
  <c r="B2662" i="131"/>
  <c r="Q2661" i="131"/>
  <c r="B2661" i="131"/>
  <c r="Q2660" i="131"/>
  <c r="B2660" i="131"/>
  <c r="Q2659" i="131"/>
  <c r="B2659" i="131"/>
  <c r="Q2658" i="131"/>
  <c r="B2658" i="131"/>
  <c r="Q2657" i="131"/>
  <c r="B2657" i="131"/>
  <c r="Q2656" i="131"/>
  <c r="B2656" i="131"/>
  <c r="Q2655" i="131"/>
  <c r="B2655" i="131"/>
  <c r="Q2654" i="131"/>
  <c r="B2654" i="131"/>
  <c r="Q2653" i="131"/>
  <c r="B2653" i="131"/>
  <c r="Q2652" i="131"/>
  <c r="B2652" i="131"/>
  <c r="Q2651" i="131"/>
  <c r="B2651" i="131"/>
  <c r="Q2650" i="131"/>
  <c r="B2650" i="131"/>
  <c r="Q2649" i="131"/>
  <c r="B2649" i="131"/>
  <c r="Q2648" i="131"/>
  <c r="B2648" i="131"/>
  <c r="Q2647" i="131"/>
  <c r="B2647" i="131"/>
  <c r="Q2646" i="131"/>
  <c r="B2646" i="131"/>
  <c r="Q2645" i="131"/>
  <c r="B2645" i="131"/>
  <c r="Q2644" i="131"/>
  <c r="B2644" i="131"/>
  <c r="Q2643" i="131"/>
  <c r="B2643" i="131"/>
  <c r="Q2642" i="131"/>
  <c r="B2642" i="131"/>
  <c r="Q2641" i="131"/>
  <c r="B2641" i="131"/>
  <c r="Q2640" i="131"/>
  <c r="B2640" i="131"/>
  <c r="Q2639" i="131"/>
  <c r="B2639" i="131"/>
  <c r="Q2638" i="131"/>
  <c r="B2638" i="131"/>
  <c r="Q2637" i="131"/>
  <c r="B2637" i="131"/>
  <c r="Q2636" i="131"/>
  <c r="B2636" i="131"/>
  <c r="Q2635" i="131"/>
  <c r="B2635" i="131"/>
  <c r="Q2634" i="131"/>
  <c r="B2634" i="131"/>
  <c r="Q2633" i="131"/>
  <c r="B2633" i="131"/>
  <c r="Q2632" i="131"/>
  <c r="B2632" i="131"/>
  <c r="Q2631" i="131"/>
  <c r="B2631" i="131"/>
  <c r="Q2630" i="131"/>
  <c r="B2630" i="131"/>
  <c r="Q2629" i="131"/>
  <c r="B2629" i="131"/>
  <c r="Q2628" i="131"/>
  <c r="B2628" i="131"/>
  <c r="Q2627" i="131"/>
  <c r="B2627" i="131"/>
  <c r="Q2626" i="131"/>
  <c r="B2626" i="131"/>
  <c r="Q2625" i="131"/>
  <c r="B2625" i="131"/>
  <c r="Q2624" i="131"/>
  <c r="B2624" i="131"/>
  <c r="Q2623" i="131"/>
  <c r="B2623" i="131"/>
  <c r="Q2622" i="131"/>
  <c r="B2622" i="131"/>
  <c r="Q2621" i="131"/>
  <c r="B2621" i="131"/>
  <c r="Q2620" i="131"/>
  <c r="B2620" i="131"/>
  <c r="Q2619" i="131"/>
  <c r="B2619" i="131"/>
  <c r="Q2618" i="131"/>
  <c r="B2618" i="131"/>
  <c r="Q2617" i="131"/>
  <c r="B2617" i="131"/>
  <c r="Q2616" i="131"/>
  <c r="B2616" i="131"/>
  <c r="Q2615" i="131"/>
  <c r="B2615" i="131"/>
  <c r="Q2614" i="131"/>
  <c r="B2614" i="131"/>
  <c r="Q2613" i="131"/>
  <c r="B2613" i="131"/>
  <c r="Q2612" i="131"/>
  <c r="B2612" i="131"/>
  <c r="Q2611" i="131"/>
  <c r="B2611" i="131"/>
  <c r="Q2610" i="131"/>
  <c r="B2610" i="131"/>
  <c r="Q2609" i="131"/>
  <c r="B2609" i="131"/>
  <c r="Q2608" i="131"/>
  <c r="B2608" i="131"/>
  <c r="Q2607" i="131"/>
  <c r="B2607" i="131"/>
  <c r="Q2606" i="131"/>
  <c r="B2606" i="131"/>
  <c r="Q2605" i="131"/>
  <c r="B2605" i="131"/>
  <c r="Q2604" i="131"/>
  <c r="B2604" i="131"/>
  <c r="Q2603" i="131"/>
  <c r="B2603" i="131"/>
  <c r="Q2602" i="131"/>
  <c r="B2602" i="131"/>
  <c r="Q2601" i="131"/>
  <c r="B2601" i="131"/>
  <c r="Q2600" i="131"/>
  <c r="B2600" i="131"/>
  <c r="Q2599" i="131"/>
  <c r="B2599" i="131"/>
  <c r="Q2598" i="131"/>
  <c r="B2598" i="131"/>
  <c r="Q2597" i="131"/>
  <c r="B2597" i="131"/>
  <c r="Q2596" i="131"/>
  <c r="B2596" i="131"/>
  <c r="Q2595" i="131"/>
  <c r="B2595" i="131"/>
  <c r="Q2594" i="131"/>
  <c r="B2594" i="131"/>
  <c r="Q2593" i="131"/>
  <c r="B2593" i="131"/>
  <c r="Q2592" i="131"/>
  <c r="B2592" i="131"/>
  <c r="Q2591" i="131"/>
  <c r="B2591" i="131"/>
  <c r="Q2590" i="131"/>
  <c r="B2590" i="131"/>
  <c r="Q2589" i="131"/>
  <c r="B2589" i="131"/>
  <c r="Q2588" i="131"/>
  <c r="B2588" i="131"/>
  <c r="Q2587" i="131"/>
  <c r="B2587" i="131"/>
  <c r="Q2586" i="131"/>
  <c r="B2586" i="131"/>
  <c r="Q2585" i="131"/>
  <c r="B2585" i="131"/>
  <c r="Q2584" i="131"/>
  <c r="B2584" i="131"/>
  <c r="Q2583" i="131"/>
  <c r="B2583" i="131"/>
  <c r="Q2582" i="131"/>
  <c r="B2582" i="131"/>
  <c r="Q2581" i="131"/>
  <c r="B2581" i="131"/>
  <c r="Q2580" i="131"/>
  <c r="B2580" i="131"/>
  <c r="Q2579" i="131"/>
  <c r="B2579" i="131"/>
  <c r="Q2578" i="131"/>
  <c r="B2578" i="131"/>
  <c r="Q2577" i="131"/>
  <c r="B2577" i="131"/>
  <c r="Q2576" i="131"/>
  <c r="B2576" i="131"/>
  <c r="Q2575" i="131"/>
  <c r="B2575" i="131"/>
  <c r="Q2574" i="131"/>
  <c r="B2574" i="131"/>
  <c r="Q2573" i="131"/>
  <c r="B2573" i="131"/>
  <c r="Q2572" i="131"/>
  <c r="B2572" i="131"/>
  <c r="Q2571" i="131"/>
  <c r="B2571" i="131"/>
  <c r="Q2570" i="131"/>
  <c r="B2570" i="131"/>
  <c r="Q2569" i="131"/>
  <c r="B2569" i="131"/>
  <c r="Q2568" i="131"/>
  <c r="B2568" i="131"/>
  <c r="Q2567" i="131"/>
  <c r="B2567" i="131"/>
  <c r="Q2566" i="131"/>
  <c r="B2566" i="131"/>
  <c r="Q2565" i="131"/>
  <c r="B2565" i="131"/>
  <c r="Q2564" i="131"/>
  <c r="B2564" i="131"/>
  <c r="Q2563" i="131"/>
  <c r="B2563" i="131"/>
  <c r="Q2562" i="131"/>
  <c r="B2562" i="131"/>
  <c r="Q2561" i="131"/>
  <c r="B2561" i="131"/>
  <c r="Q2560" i="131"/>
  <c r="B2560" i="131"/>
  <c r="Q2559" i="131"/>
  <c r="B2559" i="131"/>
  <c r="Q2558" i="131"/>
  <c r="B2558" i="131"/>
  <c r="Q2557" i="131"/>
  <c r="B2557" i="131"/>
  <c r="Q2556" i="131"/>
  <c r="B2556" i="131"/>
  <c r="Q2555" i="131"/>
  <c r="B2555" i="131"/>
  <c r="Q2554" i="131"/>
  <c r="B2554" i="131"/>
  <c r="Q2553" i="131"/>
  <c r="B2553" i="131"/>
  <c r="Q2552" i="131"/>
  <c r="B2552" i="131"/>
  <c r="Q2551" i="131"/>
  <c r="B2551" i="131"/>
  <c r="Q2550" i="131"/>
  <c r="B2550" i="131"/>
  <c r="Q2549" i="131"/>
  <c r="B2549" i="131"/>
  <c r="Q2548" i="131"/>
  <c r="B2548" i="131"/>
  <c r="Q2547" i="131"/>
  <c r="B2547" i="131"/>
  <c r="Q2546" i="131"/>
  <c r="B2546" i="131"/>
  <c r="Q2545" i="131"/>
  <c r="B2545" i="131"/>
  <c r="Q2544" i="131"/>
  <c r="B2544" i="131"/>
  <c r="Q2543" i="131"/>
  <c r="B2543" i="131"/>
  <c r="Q2542" i="131"/>
  <c r="B2542" i="131"/>
  <c r="Q2541" i="131"/>
  <c r="B2541" i="131"/>
  <c r="Q2540" i="131"/>
  <c r="B2540" i="131"/>
  <c r="Q2539" i="131"/>
  <c r="B2539" i="131"/>
  <c r="Q2538" i="131"/>
  <c r="B2538" i="131"/>
  <c r="Q2537" i="131"/>
  <c r="B2537" i="131"/>
  <c r="Q2536" i="131"/>
  <c r="B2536" i="131"/>
  <c r="Q2535" i="131"/>
  <c r="B2535" i="131"/>
  <c r="Q2534" i="131"/>
  <c r="B2534" i="131"/>
  <c r="Q2533" i="131"/>
  <c r="B2533" i="131"/>
  <c r="Q2532" i="131"/>
  <c r="B2532" i="131"/>
  <c r="Q2531" i="131"/>
  <c r="B2531" i="131"/>
  <c r="Q2530" i="131"/>
  <c r="B2530" i="131"/>
  <c r="Q2529" i="131"/>
  <c r="B2529" i="131"/>
  <c r="Q2528" i="131"/>
  <c r="B2528" i="131"/>
  <c r="Q2527" i="131"/>
  <c r="B2527" i="131"/>
  <c r="Q2526" i="131"/>
  <c r="B2526" i="131"/>
  <c r="Q2525" i="131"/>
  <c r="B2525" i="131"/>
  <c r="Q2524" i="131"/>
  <c r="B2524" i="131"/>
  <c r="Q2523" i="131"/>
  <c r="B2523" i="131"/>
  <c r="Q2522" i="131"/>
  <c r="B2522" i="131"/>
  <c r="Q2521" i="131"/>
  <c r="B2521" i="131"/>
  <c r="Q2520" i="131"/>
  <c r="B2520" i="131"/>
  <c r="Q2519" i="131"/>
  <c r="B2519" i="131"/>
  <c r="Q2518" i="131"/>
  <c r="B2518" i="131"/>
  <c r="Q2517" i="131"/>
  <c r="B2517" i="131"/>
  <c r="Q2516" i="131"/>
  <c r="B2516" i="131"/>
  <c r="Q2515" i="131"/>
  <c r="B2515" i="131"/>
  <c r="Q2514" i="131"/>
  <c r="B2514" i="131"/>
  <c r="Q2513" i="131"/>
  <c r="B2513" i="131"/>
  <c r="Q2512" i="131"/>
  <c r="B2512" i="131"/>
  <c r="Q2511" i="131"/>
  <c r="B2511" i="131"/>
  <c r="Q2510" i="131"/>
  <c r="B2510" i="131"/>
  <c r="Q2509" i="131"/>
  <c r="B2509" i="131"/>
  <c r="Q2508" i="131"/>
  <c r="B2508" i="131"/>
  <c r="Q2507" i="131"/>
  <c r="B2507" i="131"/>
  <c r="Q2506" i="131"/>
  <c r="B2506" i="131"/>
  <c r="Q2505" i="131"/>
  <c r="B2505" i="131"/>
  <c r="Q2504" i="131"/>
  <c r="B2504" i="131"/>
  <c r="Q2503" i="131"/>
  <c r="B2503" i="131"/>
  <c r="Q2502" i="131"/>
  <c r="B2502" i="131"/>
  <c r="Q2501" i="131"/>
  <c r="B2501" i="131"/>
  <c r="Q2500" i="131"/>
  <c r="B2500" i="131"/>
  <c r="Q2499" i="131"/>
  <c r="B2499" i="131"/>
  <c r="Q2498" i="131"/>
  <c r="B2498" i="131"/>
  <c r="Q2497" i="131"/>
  <c r="B2497" i="131"/>
  <c r="Q2496" i="131"/>
  <c r="B2496" i="131"/>
  <c r="Q2495" i="131"/>
  <c r="B2495" i="131"/>
  <c r="Q2494" i="131"/>
  <c r="B2494" i="131"/>
  <c r="Q2493" i="131"/>
  <c r="B2493" i="131"/>
  <c r="Q2492" i="131"/>
  <c r="B2492" i="131"/>
  <c r="Q2491" i="131"/>
  <c r="B2491" i="131"/>
  <c r="Q2490" i="131"/>
  <c r="B2490" i="131"/>
  <c r="Q2489" i="131"/>
  <c r="B2489" i="131"/>
  <c r="Q2488" i="131"/>
  <c r="B2488" i="131"/>
  <c r="Q2487" i="131"/>
  <c r="B2487" i="131"/>
  <c r="Q2486" i="131"/>
  <c r="B2486" i="131"/>
  <c r="Q2485" i="131"/>
  <c r="B2485" i="131"/>
  <c r="Q2484" i="131"/>
  <c r="B2484" i="131"/>
  <c r="Q2483" i="131"/>
  <c r="B2483" i="131"/>
  <c r="Q2482" i="131"/>
  <c r="B2482" i="131"/>
  <c r="Q2481" i="131"/>
  <c r="B2481" i="131"/>
  <c r="Q2480" i="131"/>
  <c r="B2480" i="131"/>
  <c r="Q2479" i="131"/>
  <c r="B2479" i="131"/>
  <c r="Q2478" i="131"/>
  <c r="B2478" i="131"/>
  <c r="Q2477" i="131"/>
  <c r="B2477" i="131"/>
  <c r="Q2476" i="131"/>
  <c r="B2476" i="131"/>
  <c r="Q2475" i="131"/>
  <c r="B2475" i="131"/>
  <c r="Q2474" i="131"/>
  <c r="B2474" i="131"/>
  <c r="Q2473" i="131"/>
  <c r="B2473" i="131"/>
  <c r="Q2472" i="131"/>
  <c r="B2472" i="131"/>
  <c r="Q2471" i="131"/>
  <c r="B2471" i="131"/>
  <c r="Q2470" i="131"/>
  <c r="B2470" i="131"/>
  <c r="Q2469" i="131"/>
  <c r="B2469" i="131"/>
  <c r="Q2468" i="131"/>
  <c r="B2468" i="131"/>
  <c r="Q2467" i="131"/>
  <c r="B2467" i="131"/>
  <c r="Q2466" i="131"/>
  <c r="B2466" i="131"/>
  <c r="Q2465" i="131"/>
  <c r="B2465" i="131"/>
  <c r="Q2464" i="131"/>
  <c r="B2464" i="131"/>
  <c r="Q2463" i="131"/>
  <c r="B2463" i="131"/>
  <c r="Q2462" i="131"/>
  <c r="B2462" i="131"/>
  <c r="Q2461" i="131"/>
  <c r="B2461" i="131"/>
  <c r="Q2460" i="131"/>
  <c r="B2460" i="131"/>
  <c r="Q2459" i="131"/>
  <c r="B2459" i="131"/>
  <c r="Q2458" i="131"/>
  <c r="B2458" i="131"/>
  <c r="Q2457" i="131"/>
  <c r="B2457" i="131"/>
  <c r="Q2456" i="131"/>
  <c r="B2456" i="131"/>
  <c r="Q2455" i="131"/>
  <c r="B2455" i="131"/>
  <c r="Q2454" i="131"/>
  <c r="B2454" i="131"/>
  <c r="Q2453" i="131"/>
  <c r="B2453" i="131"/>
  <c r="Q2452" i="131"/>
  <c r="B2452" i="131"/>
  <c r="Q2451" i="131"/>
  <c r="B2451" i="131"/>
  <c r="Q2450" i="131"/>
  <c r="B2450" i="131"/>
  <c r="Q2449" i="131"/>
  <c r="B2449" i="131"/>
  <c r="Q2448" i="131"/>
  <c r="B2448" i="131"/>
  <c r="Q2447" i="131"/>
  <c r="B2447" i="131"/>
  <c r="Q2446" i="131"/>
  <c r="B2446" i="131"/>
  <c r="Q2445" i="131"/>
  <c r="B2445" i="131"/>
  <c r="Q2444" i="131"/>
  <c r="B2444" i="131"/>
  <c r="Q2443" i="131"/>
  <c r="B2443" i="131"/>
  <c r="Q2442" i="131"/>
  <c r="B2442" i="131"/>
  <c r="Q2441" i="131"/>
  <c r="B2441" i="131"/>
  <c r="Q2440" i="131"/>
  <c r="B2440" i="131"/>
  <c r="Q2439" i="131"/>
  <c r="B2439" i="131"/>
  <c r="Q2438" i="131"/>
  <c r="B2438" i="131"/>
  <c r="Q2437" i="131"/>
  <c r="B2437" i="131"/>
  <c r="Q2436" i="131"/>
  <c r="B2436" i="131"/>
  <c r="Q2435" i="131"/>
  <c r="B2435" i="131"/>
  <c r="Q2434" i="131"/>
  <c r="B2434" i="131"/>
  <c r="Q2433" i="131"/>
  <c r="B2433" i="131"/>
  <c r="Q2432" i="131"/>
  <c r="B2432" i="131"/>
  <c r="Q2431" i="131"/>
  <c r="B2431" i="131"/>
  <c r="Q2430" i="131"/>
  <c r="B2430" i="131"/>
  <c r="Q2429" i="131"/>
  <c r="B2429" i="131"/>
  <c r="Q2428" i="131"/>
  <c r="B2428" i="131"/>
  <c r="Q2427" i="131"/>
  <c r="B2427" i="131"/>
  <c r="Q2426" i="131"/>
  <c r="B2426" i="131"/>
  <c r="Q2425" i="131"/>
  <c r="B2425" i="131"/>
  <c r="Q2424" i="131"/>
  <c r="B2424" i="131"/>
  <c r="Q2423" i="131"/>
  <c r="B2423" i="131"/>
  <c r="Q2422" i="131"/>
  <c r="B2422" i="131"/>
  <c r="Q2421" i="131"/>
  <c r="B2421" i="131"/>
  <c r="Q2420" i="131"/>
  <c r="B2420" i="131"/>
  <c r="Q2419" i="131"/>
  <c r="B2419" i="131"/>
  <c r="Q2418" i="131"/>
  <c r="B2418" i="131"/>
  <c r="Q2417" i="131"/>
  <c r="B2417" i="131"/>
  <c r="Q2416" i="131"/>
  <c r="B2416" i="131"/>
  <c r="Q2415" i="131"/>
  <c r="B2415" i="131"/>
  <c r="Q2414" i="131"/>
  <c r="B2414" i="131"/>
  <c r="Q2413" i="131"/>
  <c r="B2413" i="131"/>
  <c r="Q2412" i="131"/>
  <c r="B2412" i="131"/>
  <c r="Q2411" i="131"/>
  <c r="B2411" i="131"/>
  <c r="Q2410" i="131"/>
  <c r="B2410" i="131"/>
  <c r="Q2409" i="131"/>
  <c r="B2409" i="131"/>
  <c r="Q2408" i="131"/>
  <c r="B2408" i="131"/>
  <c r="Q2407" i="131"/>
  <c r="B2407" i="131"/>
  <c r="Q2406" i="131"/>
  <c r="B2406" i="131"/>
  <c r="Q2405" i="131"/>
  <c r="B2405" i="131"/>
  <c r="Q2404" i="131"/>
  <c r="B2404" i="131"/>
  <c r="Q2403" i="131"/>
  <c r="B2403" i="131"/>
  <c r="Q2402" i="131"/>
  <c r="B2402" i="131"/>
  <c r="Q2401" i="131"/>
  <c r="B2401" i="131"/>
  <c r="Q2400" i="131"/>
  <c r="B2400" i="131"/>
  <c r="Q2399" i="131"/>
  <c r="B2399" i="131"/>
  <c r="Q2398" i="131"/>
  <c r="B2398" i="131"/>
  <c r="Q2397" i="131"/>
  <c r="B2397" i="131"/>
  <c r="Q2396" i="131"/>
  <c r="B2396" i="131"/>
  <c r="Q2395" i="131"/>
  <c r="B2395" i="131"/>
  <c r="Q2394" i="131"/>
  <c r="B2394" i="131"/>
  <c r="Q2393" i="131"/>
  <c r="B2393" i="131"/>
  <c r="Q2392" i="131"/>
  <c r="B2392" i="131"/>
  <c r="Q2391" i="131"/>
  <c r="B2391" i="131"/>
  <c r="Q2390" i="131"/>
  <c r="B2390" i="131"/>
  <c r="Q2389" i="131"/>
  <c r="B2389" i="131"/>
  <c r="Q2388" i="131"/>
  <c r="B2388" i="131"/>
  <c r="Q2387" i="131"/>
  <c r="B2387" i="131"/>
  <c r="Q2386" i="131"/>
  <c r="B2386" i="131"/>
  <c r="Q2385" i="131"/>
  <c r="B2385" i="131"/>
  <c r="Q2384" i="131"/>
  <c r="B2384" i="131"/>
  <c r="Q2383" i="131"/>
  <c r="B2383" i="131"/>
  <c r="Q2382" i="131"/>
  <c r="B2382" i="131"/>
  <c r="Q2381" i="131"/>
  <c r="B2381" i="131"/>
  <c r="Q2380" i="131"/>
  <c r="B2380" i="131"/>
  <c r="Q2379" i="131"/>
  <c r="B2379" i="131"/>
  <c r="Q2378" i="131"/>
  <c r="B2378" i="131"/>
  <c r="Q2377" i="131"/>
  <c r="B2377" i="131"/>
  <c r="Q2376" i="131"/>
  <c r="B2376" i="131"/>
  <c r="Q2375" i="131"/>
  <c r="B2375" i="131"/>
  <c r="Q2374" i="131"/>
  <c r="B2374" i="131"/>
  <c r="Q2373" i="131"/>
  <c r="B2373" i="131"/>
  <c r="Q2372" i="131"/>
  <c r="B2372" i="131"/>
  <c r="Q2371" i="131"/>
  <c r="B2371" i="131"/>
  <c r="Q2370" i="131"/>
  <c r="B2370" i="131"/>
  <c r="Q2369" i="131"/>
  <c r="B2369" i="131"/>
  <c r="Q2368" i="131"/>
  <c r="B2368" i="131"/>
  <c r="Q2367" i="131"/>
  <c r="B2367" i="131"/>
  <c r="Q2366" i="131"/>
  <c r="B2366" i="131"/>
  <c r="Q2365" i="131"/>
  <c r="B2365" i="131"/>
  <c r="Q2364" i="131"/>
  <c r="B2364" i="131"/>
  <c r="Q2363" i="131"/>
  <c r="B2363" i="131"/>
  <c r="Q2362" i="131"/>
  <c r="B2362" i="131"/>
  <c r="Q2361" i="131"/>
  <c r="B2361" i="131"/>
  <c r="Q2360" i="131"/>
  <c r="B2360" i="131"/>
  <c r="Q2359" i="131"/>
  <c r="B2359" i="131"/>
  <c r="Q2358" i="131"/>
  <c r="B2358" i="131"/>
  <c r="Q2357" i="131"/>
  <c r="B2357" i="131"/>
  <c r="Q2356" i="131"/>
  <c r="B2356" i="131"/>
  <c r="Q2355" i="131"/>
  <c r="B2355" i="131"/>
  <c r="Q2354" i="131"/>
  <c r="B2354" i="131"/>
  <c r="Q2353" i="131"/>
  <c r="B2353" i="131"/>
  <c r="Q2352" i="131"/>
  <c r="B2352" i="131"/>
  <c r="Q2351" i="131"/>
  <c r="B2351" i="131"/>
  <c r="Q2350" i="131"/>
  <c r="B2350" i="131"/>
  <c r="Q2349" i="131"/>
  <c r="B2349" i="131"/>
  <c r="Q2348" i="131"/>
  <c r="B2348" i="131"/>
  <c r="Q2347" i="131"/>
  <c r="B2347" i="131"/>
  <c r="Q2346" i="131"/>
  <c r="B2346" i="131"/>
  <c r="Q2345" i="131"/>
  <c r="B2345" i="131"/>
  <c r="Q2344" i="131"/>
  <c r="B2344" i="131"/>
  <c r="Q2343" i="131"/>
  <c r="B2343" i="131"/>
  <c r="Q2342" i="131"/>
  <c r="B2342" i="131"/>
  <c r="Q2341" i="131"/>
  <c r="B2341" i="131"/>
  <c r="Q2340" i="131"/>
  <c r="B2340" i="131"/>
  <c r="Q2339" i="131"/>
  <c r="B2339" i="131"/>
  <c r="Q2338" i="131"/>
  <c r="B2338" i="131"/>
  <c r="Q2337" i="131"/>
  <c r="B2337" i="131"/>
  <c r="Q2336" i="131"/>
  <c r="B2336" i="131"/>
  <c r="Q2335" i="131"/>
  <c r="B2335" i="131"/>
  <c r="Q2334" i="131"/>
  <c r="B2334" i="131"/>
  <c r="Q2333" i="131"/>
  <c r="B2333" i="131"/>
  <c r="Q2332" i="131"/>
  <c r="B2332" i="131"/>
  <c r="Q2331" i="131"/>
  <c r="B2331" i="131"/>
  <c r="Q2330" i="131"/>
  <c r="B2330" i="131"/>
  <c r="Q2329" i="131"/>
  <c r="B2329" i="131"/>
  <c r="Q2328" i="131"/>
  <c r="B2328" i="131"/>
  <c r="Q2327" i="131"/>
  <c r="B2327" i="131"/>
  <c r="Q2326" i="131"/>
  <c r="B2326" i="131"/>
  <c r="Q2325" i="131"/>
  <c r="B2325" i="131"/>
  <c r="Q2324" i="131"/>
  <c r="B2324" i="131"/>
  <c r="Q2323" i="131"/>
  <c r="B2323" i="131"/>
  <c r="Q2322" i="131"/>
  <c r="B2322" i="131"/>
  <c r="Q2321" i="131"/>
  <c r="B2321" i="131"/>
  <c r="Q2320" i="131"/>
  <c r="B2320" i="131"/>
  <c r="Q2319" i="131"/>
  <c r="B2319" i="131"/>
  <c r="Q2318" i="131"/>
  <c r="B2318" i="131"/>
  <c r="Q2317" i="131"/>
  <c r="B2317" i="131"/>
  <c r="Q2316" i="131"/>
  <c r="B2316" i="131"/>
  <c r="Q2315" i="131"/>
  <c r="B2315" i="131"/>
  <c r="Q2314" i="131"/>
  <c r="B2314" i="131"/>
  <c r="Q2313" i="131"/>
  <c r="B2313" i="131"/>
  <c r="Q2312" i="131"/>
  <c r="B2312" i="131"/>
  <c r="Q2311" i="131"/>
  <c r="B2311" i="131"/>
  <c r="Q2310" i="131"/>
  <c r="B2310" i="131"/>
  <c r="Q2309" i="131"/>
  <c r="B2309" i="131"/>
  <c r="Q2308" i="131"/>
  <c r="B2308" i="131"/>
  <c r="Q2307" i="131"/>
  <c r="B2307" i="131"/>
  <c r="Q2306" i="131"/>
  <c r="B2306" i="131"/>
  <c r="Q2305" i="131"/>
  <c r="B2305" i="131"/>
  <c r="Q2304" i="131"/>
  <c r="B2304" i="131"/>
  <c r="Q2303" i="131"/>
  <c r="B2303" i="131"/>
  <c r="Q2302" i="131"/>
  <c r="B2302" i="131"/>
  <c r="Q2301" i="131"/>
  <c r="B2301" i="131"/>
  <c r="Q2300" i="131"/>
  <c r="B2300" i="131"/>
  <c r="Q2299" i="131"/>
  <c r="B2299" i="131"/>
  <c r="Q2298" i="131"/>
  <c r="B2298" i="131"/>
  <c r="Q2297" i="131"/>
  <c r="B2297" i="131"/>
  <c r="Q2296" i="131"/>
  <c r="B2296" i="131"/>
  <c r="Q2295" i="131"/>
  <c r="B2295" i="131"/>
  <c r="Q2294" i="131"/>
  <c r="B2294" i="131"/>
  <c r="Q2293" i="131"/>
  <c r="B2293" i="131"/>
  <c r="Q2292" i="131"/>
  <c r="B2292" i="131"/>
  <c r="Q2291" i="131"/>
  <c r="B2291" i="131"/>
  <c r="Q2290" i="131"/>
  <c r="B2290" i="131"/>
  <c r="Q2289" i="131"/>
  <c r="B2289" i="131"/>
  <c r="Q2288" i="131"/>
  <c r="B2288" i="131"/>
  <c r="Q2287" i="131"/>
  <c r="B2287" i="131"/>
  <c r="Q2286" i="131"/>
  <c r="B2286" i="131"/>
  <c r="Q2285" i="131"/>
  <c r="B2285" i="131"/>
  <c r="Q2284" i="131"/>
  <c r="B2284" i="131"/>
  <c r="Q2283" i="131"/>
  <c r="B2283" i="131"/>
  <c r="Q2282" i="131"/>
  <c r="B2282" i="131"/>
  <c r="Q2281" i="131"/>
  <c r="B2281" i="131"/>
  <c r="Q2280" i="131"/>
  <c r="B2280" i="131"/>
  <c r="Q2279" i="131"/>
  <c r="B2279" i="131"/>
  <c r="Q2278" i="131"/>
  <c r="B2278" i="131"/>
  <c r="Q2277" i="131"/>
  <c r="B2277" i="131"/>
  <c r="Q2276" i="131"/>
  <c r="B2276" i="131"/>
  <c r="Q2275" i="131"/>
  <c r="B2275" i="131"/>
  <c r="Q2274" i="131"/>
  <c r="B2274" i="131"/>
  <c r="Q2273" i="131"/>
  <c r="B2273" i="131"/>
  <c r="Q2272" i="131"/>
  <c r="B2272" i="131"/>
  <c r="Q2271" i="131"/>
  <c r="B2271" i="131"/>
  <c r="Q2270" i="131"/>
  <c r="B2270" i="131"/>
  <c r="Q2269" i="131"/>
  <c r="B2269" i="131"/>
  <c r="Q2268" i="131"/>
  <c r="B2268" i="131"/>
  <c r="Q2267" i="131"/>
  <c r="B2267" i="131"/>
  <c r="Q2266" i="131"/>
  <c r="B2266" i="131"/>
  <c r="Q2265" i="131"/>
  <c r="B2265" i="131"/>
  <c r="Q2264" i="131"/>
  <c r="B2264" i="131"/>
  <c r="Q2263" i="131"/>
  <c r="B2263" i="131"/>
  <c r="Q2262" i="131"/>
  <c r="B2262" i="131"/>
  <c r="Q2261" i="131"/>
  <c r="B2261" i="131"/>
  <c r="Q2260" i="131"/>
  <c r="B2260" i="131"/>
  <c r="Q2259" i="131"/>
  <c r="B2259" i="131"/>
  <c r="Q2258" i="131"/>
  <c r="B2258" i="131"/>
  <c r="Q2257" i="131"/>
  <c r="B2257" i="131"/>
  <c r="Q2256" i="131"/>
  <c r="B2256" i="131"/>
  <c r="Q2255" i="131"/>
  <c r="B2255" i="131"/>
  <c r="Q2254" i="131"/>
  <c r="B2254" i="131"/>
  <c r="Q2253" i="131"/>
  <c r="B2253" i="131"/>
  <c r="Q2252" i="131"/>
  <c r="B2252" i="131"/>
  <c r="Q2251" i="131"/>
  <c r="B2251" i="131"/>
  <c r="Q2250" i="131"/>
  <c r="B2250" i="131"/>
  <c r="Q2249" i="131"/>
  <c r="B2249" i="131"/>
  <c r="Q2248" i="131"/>
  <c r="B2248" i="131"/>
  <c r="Q2247" i="131"/>
  <c r="B2247" i="131"/>
  <c r="Q2246" i="131"/>
  <c r="B2246" i="131"/>
  <c r="Q2245" i="131"/>
  <c r="B2245" i="131"/>
  <c r="Q2244" i="131"/>
  <c r="B2244" i="131"/>
  <c r="Q2243" i="131"/>
  <c r="B2243" i="131"/>
  <c r="Q2242" i="131"/>
  <c r="B2242" i="131"/>
  <c r="Q2241" i="131"/>
  <c r="B2241" i="131"/>
  <c r="Q2240" i="131"/>
  <c r="B2240" i="131"/>
  <c r="Q2239" i="131"/>
  <c r="B2239" i="131"/>
  <c r="Q2238" i="131"/>
  <c r="B2238" i="131"/>
  <c r="Q2237" i="131"/>
  <c r="B2237" i="131"/>
  <c r="Q2236" i="131"/>
  <c r="B2236" i="131"/>
  <c r="Q2235" i="131"/>
  <c r="B2235" i="131"/>
  <c r="Q2234" i="131"/>
  <c r="B2234" i="131"/>
  <c r="Q2233" i="131"/>
  <c r="B2233" i="131"/>
  <c r="Q2232" i="131"/>
  <c r="B2232" i="131"/>
  <c r="Q2231" i="131"/>
  <c r="B2231" i="131"/>
  <c r="Q2230" i="131"/>
  <c r="B2230" i="131"/>
  <c r="Q2229" i="131"/>
  <c r="B2229" i="131"/>
  <c r="Q2228" i="131"/>
  <c r="B2228" i="131"/>
  <c r="Q2227" i="131"/>
  <c r="B2227" i="131"/>
  <c r="Q2226" i="131"/>
  <c r="B2226" i="131"/>
  <c r="Q2225" i="131"/>
  <c r="B2225" i="131"/>
  <c r="Q2224" i="131"/>
  <c r="B2224" i="131"/>
  <c r="Q2223" i="131"/>
  <c r="B2223" i="131"/>
  <c r="Q2222" i="131"/>
  <c r="B2222" i="131"/>
  <c r="Q2221" i="131"/>
  <c r="B2221" i="131"/>
  <c r="Q2220" i="131"/>
  <c r="B2220" i="131"/>
  <c r="Q2219" i="131"/>
  <c r="B2219" i="131"/>
  <c r="Q2218" i="131"/>
  <c r="B2218" i="131"/>
  <c r="Q2217" i="131"/>
  <c r="B2217" i="131"/>
  <c r="Q2216" i="131"/>
  <c r="B2216" i="131"/>
  <c r="Q2215" i="131"/>
  <c r="B2215" i="131"/>
  <c r="Q2214" i="131"/>
  <c r="B2214" i="131"/>
  <c r="Q2213" i="131"/>
  <c r="B2213" i="131"/>
  <c r="Q2212" i="131"/>
  <c r="B2212" i="131"/>
  <c r="Q2211" i="131"/>
  <c r="B2211" i="131"/>
  <c r="Q2210" i="131"/>
  <c r="B2210" i="131"/>
  <c r="Q2209" i="131"/>
  <c r="B2209" i="131"/>
  <c r="Q2208" i="131"/>
  <c r="B2208" i="131"/>
  <c r="Q2207" i="131"/>
  <c r="B2207" i="131"/>
  <c r="Q2206" i="131"/>
  <c r="B2206" i="131"/>
  <c r="Q2205" i="131"/>
  <c r="B2205" i="131"/>
  <c r="Q2204" i="131"/>
  <c r="B2204" i="131"/>
  <c r="Q2203" i="131"/>
  <c r="B2203" i="131"/>
  <c r="Q2202" i="131"/>
  <c r="B2202" i="131"/>
  <c r="Q2201" i="131"/>
  <c r="B2201" i="131"/>
  <c r="Q2200" i="131"/>
  <c r="B2200" i="131"/>
  <c r="Q2199" i="131"/>
  <c r="B2199" i="131"/>
  <c r="Q2198" i="131"/>
  <c r="B2198" i="131"/>
  <c r="Q2197" i="131"/>
  <c r="B2197" i="131"/>
  <c r="Q2196" i="131"/>
  <c r="B2196" i="131"/>
  <c r="Q2195" i="131"/>
  <c r="B2195" i="131"/>
  <c r="Q2194" i="131"/>
  <c r="B2194" i="131"/>
  <c r="Q2193" i="131"/>
  <c r="B2193" i="131"/>
  <c r="Q2192" i="131"/>
  <c r="B2192" i="131"/>
  <c r="Q2191" i="131"/>
  <c r="B2191" i="131"/>
  <c r="Q2190" i="131"/>
  <c r="B2190" i="131"/>
  <c r="Q2189" i="131"/>
  <c r="B2189" i="131"/>
  <c r="Q2188" i="131"/>
  <c r="B2188" i="131"/>
  <c r="Q2187" i="131"/>
  <c r="B2187" i="131"/>
  <c r="Q2186" i="131"/>
  <c r="B2186" i="131"/>
  <c r="Q2185" i="131"/>
  <c r="B2185" i="131"/>
  <c r="Q2184" i="131"/>
  <c r="B2184" i="131"/>
  <c r="Q2183" i="131"/>
  <c r="B2183" i="131"/>
  <c r="Q2182" i="131"/>
  <c r="B2182" i="131"/>
  <c r="Q2181" i="131"/>
  <c r="B2181" i="131"/>
  <c r="Q2180" i="131"/>
  <c r="B2180" i="131"/>
  <c r="Q2179" i="131"/>
  <c r="B2179" i="131"/>
  <c r="Q2178" i="131"/>
  <c r="B2178" i="131"/>
  <c r="Q2177" i="131"/>
  <c r="B2177" i="131"/>
  <c r="Q2176" i="131"/>
  <c r="B2176" i="131"/>
  <c r="Q2175" i="131"/>
  <c r="B2175" i="131"/>
  <c r="Q2174" i="131"/>
  <c r="B2174" i="131"/>
  <c r="Q2173" i="131"/>
  <c r="B2173" i="131"/>
  <c r="Q2172" i="131"/>
  <c r="B2172" i="131"/>
  <c r="Q2171" i="131"/>
  <c r="B2171" i="131"/>
  <c r="Q2170" i="131"/>
  <c r="B2170" i="131"/>
  <c r="Q2169" i="131"/>
  <c r="B2169" i="131"/>
  <c r="Q2168" i="131"/>
  <c r="B2168" i="131"/>
  <c r="Q2167" i="131"/>
  <c r="B2167" i="131"/>
  <c r="Q2166" i="131"/>
  <c r="B2166" i="131"/>
  <c r="Q2165" i="131"/>
  <c r="B2165" i="131"/>
  <c r="Q2164" i="131"/>
  <c r="B2164" i="131"/>
  <c r="Q2163" i="131"/>
  <c r="B2163" i="131"/>
  <c r="Q2162" i="131"/>
  <c r="B2162" i="131"/>
  <c r="Q2161" i="131"/>
  <c r="B2161" i="131"/>
  <c r="Q2160" i="131"/>
  <c r="B2160" i="131"/>
  <c r="Q2159" i="131"/>
  <c r="B2159" i="131"/>
  <c r="Q2158" i="131"/>
  <c r="B2158" i="131"/>
  <c r="Q2157" i="131"/>
  <c r="B2157" i="131"/>
  <c r="Q2156" i="131"/>
  <c r="B2156" i="131"/>
  <c r="Q2155" i="131"/>
  <c r="B2155" i="131"/>
  <c r="Q2154" i="131"/>
  <c r="B2154" i="131"/>
  <c r="Q2153" i="131"/>
  <c r="B2153" i="131"/>
  <c r="Q2152" i="131"/>
  <c r="B2152" i="131"/>
  <c r="Q2151" i="131"/>
  <c r="B2151" i="131"/>
  <c r="Q2150" i="131"/>
  <c r="B2150" i="131"/>
  <c r="Q2149" i="131"/>
  <c r="B2149" i="131"/>
  <c r="Q2148" i="131"/>
  <c r="B2148" i="131"/>
  <c r="Q2147" i="131"/>
  <c r="B2147" i="131"/>
  <c r="Q2146" i="131"/>
  <c r="B2146" i="131"/>
  <c r="Q2145" i="131"/>
  <c r="B2145" i="131"/>
  <c r="Q2144" i="131"/>
  <c r="B2144" i="131"/>
  <c r="Q2143" i="131"/>
  <c r="B2143" i="131"/>
  <c r="Q2142" i="131"/>
  <c r="B2142" i="131"/>
  <c r="Q2141" i="131"/>
  <c r="B2141" i="131"/>
  <c r="Q2140" i="131"/>
  <c r="B2140" i="131"/>
  <c r="Q2139" i="131"/>
  <c r="B2139" i="131"/>
  <c r="Q2138" i="131"/>
  <c r="B2138" i="131"/>
  <c r="Q2137" i="131"/>
  <c r="B2137" i="131"/>
  <c r="Q2136" i="131"/>
  <c r="B2136" i="131"/>
  <c r="Q2135" i="131"/>
  <c r="B2135" i="131"/>
  <c r="Q2134" i="131"/>
  <c r="B2134" i="131"/>
  <c r="Q2133" i="131"/>
  <c r="B2133" i="131"/>
  <c r="Q2132" i="131"/>
  <c r="B2132" i="131"/>
  <c r="Q2131" i="131"/>
  <c r="B2131" i="131"/>
  <c r="Q2130" i="131"/>
  <c r="B2130" i="131"/>
  <c r="Q2129" i="131"/>
  <c r="B2129" i="131"/>
  <c r="Q2128" i="131"/>
  <c r="B2128" i="131"/>
  <c r="Q2127" i="131"/>
  <c r="B2127" i="131"/>
  <c r="Q2126" i="131"/>
  <c r="B2126" i="131"/>
  <c r="Q2125" i="131"/>
  <c r="B2125" i="131"/>
  <c r="Q2124" i="131"/>
  <c r="B2124" i="131"/>
  <c r="Q2123" i="131"/>
  <c r="B2123" i="131"/>
  <c r="Q2122" i="131"/>
  <c r="B2122" i="131"/>
  <c r="Q2121" i="131"/>
  <c r="B2121" i="131"/>
  <c r="Q2120" i="131"/>
  <c r="B2120" i="131"/>
  <c r="Q2119" i="131"/>
  <c r="B2119" i="131"/>
  <c r="Q2118" i="131"/>
  <c r="B2118" i="131"/>
  <c r="Q2117" i="131"/>
  <c r="B2117" i="131"/>
  <c r="Q2116" i="131"/>
  <c r="B2116" i="131"/>
  <c r="Q2115" i="131"/>
  <c r="B2115" i="131"/>
  <c r="Q2114" i="131"/>
  <c r="B2114" i="131"/>
  <c r="Q2113" i="131"/>
  <c r="B2113" i="131"/>
  <c r="Q2112" i="131"/>
  <c r="B2112" i="131"/>
  <c r="Q2111" i="131"/>
  <c r="B2111" i="131"/>
  <c r="Q2110" i="131"/>
  <c r="B2110" i="131"/>
  <c r="Q2109" i="131"/>
  <c r="B2109" i="131"/>
  <c r="Q2108" i="131"/>
  <c r="B2108" i="131"/>
  <c r="Q2107" i="131"/>
  <c r="B2107" i="131"/>
  <c r="Q2106" i="131"/>
  <c r="B2106" i="131"/>
  <c r="Q2105" i="131"/>
  <c r="B2105" i="131"/>
  <c r="Q2104" i="131"/>
  <c r="B2104" i="131"/>
  <c r="Q2103" i="131"/>
  <c r="B2103" i="131"/>
  <c r="Q2102" i="131"/>
  <c r="B2102" i="131"/>
  <c r="Q2101" i="131"/>
  <c r="B2101" i="131"/>
  <c r="Q2100" i="131"/>
  <c r="B2100" i="131"/>
  <c r="Q2099" i="131"/>
  <c r="B2099" i="131"/>
  <c r="Q2098" i="131"/>
  <c r="B2098" i="131"/>
  <c r="Q2097" i="131"/>
  <c r="B2097" i="131"/>
  <c r="Q2096" i="131"/>
  <c r="B2096" i="131"/>
  <c r="Q2095" i="131"/>
  <c r="B2095" i="131"/>
  <c r="Q2094" i="131"/>
  <c r="B2094" i="131"/>
  <c r="Q2093" i="131"/>
  <c r="B2093" i="131"/>
  <c r="Q2092" i="131"/>
  <c r="B2092" i="131"/>
  <c r="Q2091" i="131"/>
  <c r="B2091" i="131"/>
  <c r="Q2090" i="131"/>
  <c r="B2090" i="131"/>
  <c r="Q2089" i="131"/>
  <c r="B2089" i="131"/>
  <c r="Q2088" i="131"/>
  <c r="B2088" i="131"/>
  <c r="Q2087" i="131"/>
  <c r="B2087" i="131"/>
  <c r="Q2086" i="131"/>
  <c r="B2086" i="131"/>
  <c r="Q2085" i="131"/>
  <c r="B2085" i="131"/>
  <c r="Q2084" i="131"/>
  <c r="B2084" i="131"/>
  <c r="Q2083" i="131"/>
  <c r="B2083" i="131"/>
  <c r="Q2082" i="131"/>
  <c r="B2082" i="131"/>
  <c r="Q2081" i="131"/>
  <c r="B2081" i="131"/>
  <c r="Q2080" i="131"/>
  <c r="B2080" i="131"/>
  <c r="Q2079" i="131"/>
  <c r="B2079" i="131"/>
  <c r="Q2078" i="131"/>
  <c r="B2078" i="131"/>
  <c r="Q2077" i="131"/>
  <c r="B2077" i="131"/>
  <c r="Q2076" i="131"/>
  <c r="B2076" i="131"/>
  <c r="Q2075" i="131"/>
  <c r="B2075" i="131"/>
  <c r="Q2074" i="131"/>
  <c r="B2074" i="131"/>
  <c r="Q2073" i="131"/>
  <c r="B2073" i="131"/>
  <c r="Q2072" i="131"/>
  <c r="B2072" i="131"/>
  <c r="Q2071" i="131"/>
  <c r="B2071" i="131"/>
  <c r="Q2070" i="131"/>
  <c r="B2070" i="131"/>
  <c r="Q2069" i="131"/>
  <c r="B2069" i="131"/>
  <c r="Q2068" i="131"/>
  <c r="B2068" i="131"/>
  <c r="Q2067" i="131"/>
  <c r="B2067" i="131"/>
  <c r="Q2066" i="131"/>
  <c r="B2066" i="131"/>
  <c r="Q2065" i="131"/>
  <c r="B2065" i="131"/>
  <c r="Q2064" i="131"/>
  <c r="B2064" i="131"/>
  <c r="Q2063" i="131"/>
  <c r="B2063" i="131"/>
  <c r="Q2062" i="131"/>
  <c r="B2062" i="131"/>
  <c r="Q2061" i="131"/>
  <c r="B2061" i="131"/>
  <c r="Q2060" i="131"/>
  <c r="B2060" i="131"/>
  <c r="Q2059" i="131"/>
  <c r="B2059" i="131"/>
  <c r="Q2058" i="131"/>
  <c r="B2058" i="131"/>
  <c r="Q2057" i="131"/>
  <c r="B2057" i="131"/>
  <c r="Q2056" i="131"/>
  <c r="B2056" i="131"/>
  <c r="Q2055" i="131"/>
  <c r="B2055" i="131"/>
  <c r="Q2054" i="131"/>
  <c r="B2054" i="131"/>
  <c r="Q2053" i="131"/>
  <c r="B2053" i="131"/>
  <c r="Q2052" i="131"/>
  <c r="B2052" i="131"/>
  <c r="Q2051" i="131"/>
  <c r="B2051" i="131"/>
  <c r="Q2050" i="131"/>
  <c r="B2050" i="131"/>
  <c r="Q2049" i="131"/>
  <c r="B2049" i="131"/>
  <c r="Q2048" i="131"/>
  <c r="B2048" i="131"/>
  <c r="Q2047" i="131"/>
  <c r="B2047" i="131"/>
  <c r="Q2046" i="131"/>
  <c r="B2046" i="131"/>
  <c r="Q2045" i="131"/>
  <c r="B2045" i="131"/>
  <c r="Q2044" i="131"/>
  <c r="B2044" i="131"/>
  <c r="Q2043" i="131"/>
  <c r="B2043" i="131"/>
  <c r="Q2042" i="131"/>
  <c r="B2042" i="131"/>
  <c r="Q2041" i="131"/>
  <c r="B2041" i="131"/>
  <c r="Q2040" i="131"/>
  <c r="B2040" i="131"/>
  <c r="Q2039" i="131"/>
  <c r="B2039" i="131"/>
  <c r="Q2038" i="131"/>
  <c r="B2038" i="131"/>
  <c r="Q2037" i="131"/>
  <c r="B2037" i="131"/>
  <c r="Q2036" i="131"/>
  <c r="B2036" i="131"/>
  <c r="Q2035" i="131"/>
  <c r="B2035" i="131"/>
  <c r="Q2034" i="131"/>
  <c r="B2034" i="131"/>
  <c r="Q2033" i="131"/>
  <c r="B2033" i="131"/>
  <c r="Q2032" i="131"/>
  <c r="B2032" i="131"/>
  <c r="Q2031" i="131"/>
  <c r="B2031" i="131"/>
  <c r="Q2030" i="131"/>
  <c r="B2030" i="131"/>
  <c r="Q2029" i="131"/>
  <c r="B2029" i="131"/>
  <c r="Q2028" i="131"/>
  <c r="B2028" i="131"/>
  <c r="Q2027" i="131"/>
  <c r="B2027" i="131"/>
  <c r="Q2026" i="131"/>
  <c r="B2026" i="131"/>
  <c r="Q2025" i="131"/>
  <c r="B2025" i="131"/>
  <c r="Q2024" i="131"/>
  <c r="B2024" i="131"/>
  <c r="Q2023" i="131"/>
  <c r="B2023" i="131"/>
  <c r="Q2022" i="131"/>
  <c r="B2022" i="131"/>
  <c r="Q2021" i="131"/>
  <c r="B2021" i="131"/>
  <c r="Q2020" i="131"/>
  <c r="B2020" i="131"/>
  <c r="Q2019" i="131"/>
  <c r="B2019" i="131"/>
  <c r="Q2018" i="131"/>
  <c r="B2018" i="131"/>
  <c r="Q2017" i="131"/>
  <c r="B2017" i="131"/>
  <c r="Q2016" i="131"/>
  <c r="B2016" i="131"/>
  <c r="Q2015" i="131"/>
  <c r="B2015" i="131"/>
  <c r="Q2014" i="131"/>
  <c r="B2014" i="131"/>
  <c r="Q2013" i="131"/>
  <c r="B2013" i="131"/>
  <c r="Q2012" i="131"/>
  <c r="B2012" i="131"/>
  <c r="Q2011" i="131"/>
  <c r="B2011" i="131"/>
  <c r="Q2010" i="131"/>
  <c r="B2010" i="131"/>
  <c r="Q2009" i="131"/>
  <c r="B2009" i="131"/>
  <c r="Q2008" i="131"/>
  <c r="B2008" i="131"/>
  <c r="Q2007" i="131"/>
  <c r="B2007" i="131"/>
  <c r="Q2006" i="131"/>
  <c r="B2006" i="131"/>
  <c r="Q2005" i="131"/>
  <c r="B2005" i="131"/>
  <c r="Q2004" i="131"/>
  <c r="B2004" i="131"/>
  <c r="Q2003" i="131"/>
  <c r="B2003" i="131"/>
  <c r="Q2002" i="131"/>
  <c r="B2002" i="131"/>
  <c r="Q2001" i="131"/>
  <c r="B2001" i="131"/>
  <c r="Q2000" i="131"/>
  <c r="B2000" i="131"/>
  <c r="Q1999" i="131"/>
  <c r="B1999" i="131"/>
  <c r="Q1998" i="131"/>
  <c r="B1998" i="131"/>
  <c r="Q1997" i="131"/>
  <c r="B1997" i="131"/>
  <c r="Q1996" i="131"/>
  <c r="B1996" i="131"/>
  <c r="Q1995" i="131"/>
  <c r="B1995" i="131"/>
  <c r="Q1994" i="131"/>
  <c r="B1994" i="131"/>
  <c r="Q1993" i="131"/>
  <c r="B1993" i="131"/>
  <c r="Q1992" i="131"/>
  <c r="B1992" i="131"/>
  <c r="Q1991" i="131"/>
  <c r="B1991" i="131"/>
  <c r="Q1990" i="131"/>
  <c r="B1990" i="131"/>
  <c r="Q1989" i="131"/>
  <c r="B1989" i="131"/>
  <c r="Q1988" i="131"/>
  <c r="B1988" i="131"/>
  <c r="Q1987" i="131"/>
  <c r="B1987" i="131"/>
  <c r="Q1986" i="131"/>
  <c r="B1986" i="131"/>
  <c r="Q1985" i="131"/>
  <c r="B1985" i="131"/>
  <c r="Q1984" i="131"/>
  <c r="B1984" i="131"/>
  <c r="Q1983" i="131"/>
  <c r="B1983" i="131"/>
  <c r="Q1982" i="131"/>
  <c r="B1982" i="131"/>
  <c r="Q1981" i="131"/>
  <c r="B1981" i="131"/>
  <c r="Q1980" i="131"/>
  <c r="B1980" i="131"/>
  <c r="Q1979" i="131"/>
  <c r="B1979" i="131"/>
  <c r="Q1978" i="131"/>
  <c r="B1978" i="131"/>
  <c r="Q1977" i="131"/>
  <c r="B1977" i="131"/>
  <c r="Q1976" i="131"/>
  <c r="B1976" i="131"/>
  <c r="Q1975" i="131"/>
  <c r="B1975" i="131"/>
  <c r="Q1974" i="131"/>
  <c r="B1974" i="131"/>
  <c r="Q1973" i="131"/>
  <c r="B1973" i="131"/>
  <c r="Q1972" i="131"/>
  <c r="B1972" i="131"/>
  <c r="Q1971" i="131"/>
  <c r="B1971" i="131"/>
  <c r="Q1970" i="131"/>
  <c r="B1970" i="131"/>
  <c r="Q1969" i="131"/>
  <c r="B1969" i="131"/>
  <c r="Q1968" i="131"/>
  <c r="B1968" i="131"/>
  <c r="Q1967" i="131"/>
  <c r="B1967" i="131"/>
  <c r="Q1966" i="131"/>
  <c r="B1966" i="131"/>
  <c r="Q1965" i="131"/>
  <c r="B1965" i="131"/>
  <c r="Q1964" i="131"/>
  <c r="B1964" i="131"/>
  <c r="Q1963" i="131"/>
  <c r="B1963" i="131"/>
  <c r="Q1962" i="131"/>
  <c r="B1962" i="131"/>
  <c r="Q1961" i="131"/>
  <c r="B1961" i="131"/>
  <c r="Q1960" i="131"/>
  <c r="B1960" i="131"/>
  <c r="Q1959" i="131"/>
  <c r="B1959" i="131"/>
  <c r="Q1958" i="131"/>
  <c r="B1958" i="131"/>
  <c r="Q1957" i="131"/>
  <c r="B1957" i="131"/>
  <c r="Q1956" i="131"/>
  <c r="B1956" i="131"/>
  <c r="Q1955" i="131"/>
  <c r="B1955" i="131"/>
  <c r="Q1954" i="131"/>
  <c r="B1954" i="131"/>
  <c r="Q1953" i="131"/>
  <c r="B1953" i="131"/>
  <c r="Q1952" i="131"/>
  <c r="B1952" i="131"/>
  <c r="Q1951" i="131"/>
  <c r="B1951" i="131"/>
  <c r="Q1950" i="131"/>
  <c r="B1950" i="131"/>
  <c r="Q1949" i="131"/>
  <c r="B1949" i="131"/>
  <c r="Q1948" i="131"/>
  <c r="B1948" i="131"/>
  <c r="Q1947" i="131"/>
  <c r="B1947" i="131"/>
  <c r="Q1946" i="131"/>
  <c r="B1946" i="131"/>
  <c r="Q1945" i="131"/>
  <c r="B1945" i="131"/>
  <c r="Q1944" i="131"/>
  <c r="B1944" i="131"/>
  <c r="Q1943" i="131"/>
  <c r="B1943" i="131"/>
  <c r="Q1942" i="131"/>
  <c r="B1942" i="131"/>
  <c r="Q1941" i="131"/>
  <c r="B1941" i="131"/>
  <c r="Q1940" i="131"/>
  <c r="B1940" i="131"/>
  <c r="Q1939" i="131"/>
  <c r="B1939" i="131"/>
  <c r="Q1938" i="131"/>
  <c r="B1938" i="131"/>
  <c r="Q1937" i="131"/>
  <c r="B1937" i="131"/>
  <c r="Q1936" i="131"/>
  <c r="B1936" i="131"/>
  <c r="Q1935" i="131"/>
  <c r="B1935" i="131"/>
  <c r="Q1934" i="131"/>
  <c r="B1934" i="131"/>
  <c r="Q1933" i="131"/>
  <c r="B1933" i="131"/>
  <c r="Q1932" i="131"/>
  <c r="B1932" i="131"/>
  <c r="Q1931" i="131"/>
  <c r="B1931" i="131"/>
  <c r="Q1930" i="131"/>
  <c r="B1930" i="131"/>
  <c r="Q1929" i="131"/>
  <c r="B1929" i="131"/>
  <c r="Q1928" i="131"/>
  <c r="B1928" i="131"/>
  <c r="Q1927" i="131"/>
  <c r="B1927" i="131"/>
  <c r="Q1926" i="131"/>
  <c r="B1926" i="131"/>
  <c r="Q1925" i="131"/>
  <c r="B1925" i="131"/>
  <c r="Q1924" i="131"/>
  <c r="B1924" i="131"/>
  <c r="Q1923" i="131"/>
  <c r="B1923" i="131"/>
  <c r="Q1922" i="131"/>
  <c r="B1922" i="131"/>
  <c r="Q1921" i="131"/>
  <c r="B1921" i="131"/>
  <c r="Q1920" i="131"/>
  <c r="B1920" i="131"/>
  <c r="Q1919" i="131"/>
  <c r="B1919" i="131"/>
  <c r="Q1918" i="131"/>
  <c r="B1918" i="131"/>
  <c r="Q1917" i="131"/>
  <c r="B1917" i="131"/>
  <c r="Q1916" i="131"/>
  <c r="B1916" i="131"/>
  <c r="Q1915" i="131"/>
  <c r="B1915" i="131"/>
  <c r="Q1914" i="131"/>
  <c r="B1914" i="131"/>
  <c r="Q1913" i="131"/>
  <c r="B1913" i="131"/>
  <c r="Q1912" i="131"/>
  <c r="B1912" i="131"/>
  <c r="Q1911" i="131"/>
  <c r="B1911" i="131"/>
  <c r="Q1910" i="131"/>
  <c r="B1910" i="131"/>
  <c r="Q1909" i="131"/>
  <c r="B1909" i="131"/>
  <c r="Q1908" i="131"/>
  <c r="B1908" i="131"/>
  <c r="Q1907" i="131"/>
  <c r="B1907" i="131"/>
  <c r="Q1906" i="131"/>
  <c r="B1906" i="131"/>
  <c r="Q1905" i="131"/>
  <c r="B1905" i="131"/>
  <c r="Q1904" i="131"/>
  <c r="B1904" i="131"/>
  <c r="Q1903" i="131"/>
  <c r="B1903" i="131"/>
  <c r="Q1902" i="131"/>
  <c r="B1902" i="131"/>
  <c r="Q1901" i="131"/>
  <c r="B1901" i="131"/>
  <c r="Q1900" i="131"/>
  <c r="B1900" i="131"/>
  <c r="Q1899" i="131"/>
  <c r="B1899" i="131"/>
  <c r="Q1898" i="131"/>
  <c r="B1898" i="131"/>
  <c r="Q1897" i="131"/>
  <c r="B1897" i="131"/>
  <c r="Q1896" i="131"/>
  <c r="B1896" i="131"/>
  <c r="Q1895" i="131"/>
  <c r="B1895" i="131"/>
  <c r="Q1894" i="131"/>
  <c r="B1894" i="131"/>
  <c r="Q1893" i="131"/>
  <c r="B1893" i="131"/>
  <c r="Q1892" i="131"/>
  <c r="B1892" i="131"/>
  <c r="Q1891" i="131"/>
  <c r="B1891" i="131"/>
  <c r="Q1890" i="131"/>
  <c r="B1890" i="131"/>
  <c r="Q1889" i="131"/>
  <c r="B1889" i="131"/>
  <c r="Q1888" i="131"/>
  <c r="B1888" i="131"/>
  <c r="Q1887" i="131"/>
  <c r="B1887" i="131"/>
  <c r="Q1886" i="131"/>
  <c r="B1886" i="131"/>
  <c r="Q1885" i="131"/>
  <c r="B1885" i="131"/>
  <c r="Q1884" i="131"/>
  <c r="B1884" i="131"/>
  <c r="Q1883" i="131"/>
  <c r="B1883" i="131"/>
  <c r="Q1882" i="131"/>
  <c r="B1882" i="131"/>
  <c r="Q1881" i="131"/>
  <c r="B1881" i="131"/>
  <c r="Q1880" i="131"/>
  <c r="B1880" i="131"/>
  <c r="Q1879" i="131"/>
  <c r="B1879" i="131"/>
  <c r="Q1878" i="131"/>
  <c r="B1878" i="131"/>
  <c r="Q1877" i="131"/>
  <c r="B1877" i="131"/>
  <c r="Q1876" i="131"/>
  <c r="B1876" i="131"/>
  <c r="Q1875" i="131"/>
  <c r="B1875" i="131"/>
  <c r="Q1874" i="131"/>
  <c r="B1874" i="131"/>
  <c r="Q1873" i="131"/>
  <c r="B1873" i="131"/>
  <c r="Q1872" i="131"/>
  <c r="B1872" i="131"/>
  <c r="Q1871" i="131"/>
  <c r="B1871" i="131"/>
  <c r="Q1870" i="131"/>
  <c r="B1870" i="131"/>
  <c r="Q1869" i="131"/>
  <c r="B1869" i="131"/>
  <c r="Q1868" i="131"/>
  <c r="B1868" i="131"/>
  <c r="Q1867" i="131"/>
  <c r="B1867" i="131"/>
  <c r="Q1866" i="131"/>
  <c r="B1866" i="131"/>
  <c r="Q1865" i="131"/>
  <c r="B1865" i="131"/>
  <c r="Q1864" i="131"/>
  <c r="B1864" i="131"/>
  <c r="Q1863" i="131"/>
  <c r="B1863" i="131"/>
  <c r="Q1862" i="131"/>
  <c r="B1862" i="131"/>
  <c r="Q1861" i="131"/>
  <c r="B1861" i="131"/>
  <c r="Q1860" i="131"/>
  <c r="B1860" i="131"/>
  <c r="Q1859" i="131"/>
  <c r="B1859" i="131"/>
  <c r="Q1858" i="131"/>
  <c r="B1858" i="131"/>
  <c r="Q1857" i="131"/>
  <c r="B1857" i="131"/>
  <c r="Q1856" i="131"/>
  <c r="B1856" i="131"/>
  <c r="Q1855" i="131"/>
  <c r="B1855" i="131"/>
  <c r="Q1854" i="131"/>
  <c r="B1854" i="131"/>
  <c r="Q1853" i="131"/>
  <c r="B1853" i="131"/>
  <c r="Q1852" i="131"/>
  <c r="B1852" i="131"/>
  <c r="Q1851" i="131"/>
  <c r="B1851" i="131"/>
  <c r="Q1850" i="131"/>
  <c r="B1850" i="131"/>
  <c r="Q1849" i="131"/>
  <c r="B1849" i="131"/>
  <c r="Q1848" i="131"/>
  <c r="B1848" i="131"/>
  <c r="Q1847" i="131"/>
  <c r="B1847" i="131"/>
  <c r="Q1846" i="131"/>
  <c r="B1846" i="131"/>
  <c r="Q1845" i="131"/>
  <c r="B1845" i="131"/>
  <c r="Q1844" i="131"/>
  <c r="B1844" i="131"/>
  <c r="Q1843" i="131"/>
  <c r="B1843" i="131"/>
  <c r="Q1842" i="131"/>
  <c r="B1842" i="131"/>
  <c r="Q1841" i="131"/>
  <c r="B1841" i="131"/>
  <c r="Q1840" i="131"/>
  <c r="B1840" i="131"/>
  <c r="Q1839" i="131"/>
  <c r="B1839" i="131"/>
  <c r="Q1838" i="131"/>
  <c r="B1838" i="131"/>
  <c r="Q1837" i="131"/>
  <c r="B1837" i="131"/>
  <c r="Q1836" i="131"/>
  <c r="B1836" i="131"/>
  <c r="Q1835" i="131"/>
  <c r="B1835" i="131"/>
  <c r="Q1834" i="131"/>
  <c r="B1834" i="131"/>
  <c r="Q1833" i="131"/>
  <c r="B1833" i="131"/>
  <c r="Q1832" i="131"/>
  <c r="B1832" i="131"/>
  <c r="Q1831" i="131"/>
  <c r="B1831" i="131"/>
  <c r="Q1830" i="131"/>
  <c r="B1830" i="131"/>
  <c r="Q1829" i="131"/>
  <c r="B1829" i="131"/>
  <c r="Q1828" i="131"/>
  <c r="B1828" i="131"/>
  <c r="Q1827" i="131"/>
  <c r="B1827" i="131"/>
  <c r="Q1826" i="131"/>
  <c r="B1826" i="131"/>
  <c r="Q1825" i="131"/>
  <c r="B1825" i="131"/>
  <c r="Q1824" i="131"/>
  <c r="B1824" i="131"/>
  <c r="Q1823" i="131"/>
  <c r="B1823" i="131"/>
  <c r="Q1822" i="131"/>
  <c r="B1822" i="131"/>
  <c r="Q1821" i="131"/>
  <c r="B1821" i="131"/>
  <c r="Q1820" i="131"/>
  <c r="B1820" i="131"/>
  <c r="Q1819" i="131"/>
  <c r="B1819" i="131"/>
  <c r="Q1818" i="131"/>
  <c r="B1818" i="131"/>
  <c r="Q1817" i="131"/>
  <c r="B1817" i="131"/>
  <c r="Q1816" i="131"/>
  <c r="B1816" i="131"/>
  <c r="Q1815" i="131"/>
  <c r="B1815" i="131"/>
  <c r="Q1814" i="131"/>
  <c r="B1814" i="131"/>
  <c r="Q1813" i="131"/>
  <c r="B1813" i="131"/>
  <c r="Q1812" i="131"/>
  <c r="B1812" i="131"/>
  <c r="Q1811" i="131"/>
  <c r="B1811" i="131"/>
  <c r="Q1810" i="131"/>
  <c r="B1810" i="131"/>
  <c r="Q1809" i="131"/>
  <c r="B1809" i="131"/>
  <c r="Q1808" i="131"/>
  <c r="B1808" i="131"/>
  <c r="Q1807" i="131"/>
  <c r="B1807" i="131"/>
  <c r="Q1806" i="131"/>
  <c r="B1806" i="131"/>
  <c r="Q1805" i="131"/>
  <c r="B1805" i="131"/>
  <c r="Q1804" i="131"/>
  <c r="B1804" i="131"/>
  <c r="Q1803" i="131"/>
  <c r="B1803" i="131"/>
  <c r="Q1802" i="131"/>
  <c r="B1802" i="131"/>
  <c r="Q1801" i="131"/>
  <c r="B1801" i="131"/>
  <c r="Q1800" i="131"/>
  <c r="B1800" i="131"/>
  <c r="Q1799" i="131"/>
  <c r="B1799" i="131"/>
  <c r="Q1798" i="131"/>
  <c r="B1798" i="131"/>
  <c r="Q1797" i="131"/>
  <c r="B1797" i="131"/>
  <c r="Q1796" i="131"/>
  <c r="B1796" i="131"/>
  <c r="Q1795" i="131"/>
  <c r="B1795" i="131"/>
  <c r="Q1794" i="131"/>
  <c r="B1794" i="131"/>
  <c r="Q1793" i="131"/>
  <c r="B1793" i="131"/>
  <c r="Q1792" i="131"/>
  <c r="B1792" i="131"/>
  <c r="Q1791" i="131"/>
  <c r="B1791" i="131"/>
  <c r="Q1790" i="131"/>
  <c r="B1790" i="131"/>
  <c r="Q1789" i="131"/>
  <c r="B1789" i="131"/>
  <c r="Q1788" i="131"/>
  <c r="B1788" i="131"/>
  <c r="Q1787" i="131"/>
  <c r="B1787" i="131"/>
  <c r="Q1786" i="131"/>
  <c r="B1786" i="131"/>
  <c r="Q1785" i="131"/>
  <c r="B1785" i="131"/>
  <c r="Q1784" i="131"/>
  <c r="B1784" i="131"/>
  <c r="Q1783" i="131"/>
  <c r="B1783" i="131"/>
  <c r="Q1782" i="131"/>
  <c r="B1782" i="131"/>
  <c r="Q1781" i="131"/>
  <c r="B1781" i="131"/>
  <c r="Q1780" i="131"/>
  <c r="B1780" i="131"/>
  <c r="Q1779" i="131"/>
  <c r="B1779" i="131"/>
  <c r="Q1778" i="131"/>
  <c r="B1778" i="131"/>
  <c r="Q1777" i="131"/>
  <c r="B1777" i="131"/>
  <c r="Q1776" i="131"/>
  <c r="B1776" i="131"/>
  <c r="Q1775" i="131"/>
  <c r="B1775" i="131"/>
  <c r="Q1774" i="131"/>
  <c r="B1774" i="131"/>
  <c r="Q1773" i="131"/>
  <c r="B1773" i="131"/>
  <c r="Q1772" i="131"/>
  <c r="B1772" i="131"/>
  <c r="Q1771" i="131"/>
  <c r="B1771" i="131"/>
  <c r="Q1770" i="131"/>
  <c r="B1770" i="131"/>
  <c r="Q1769" i="131"/>
  <c r="B1769" i="131"/>
  <c r="Q1768" i="131"/>
  <c r="B1768" i="131"/>
  <c r="Q1767" i="131"/>
  <c r="B1767" i="131"/>
  <c r="Q1766" i="131"/>
  <c r="B1766" i="131"/>
  <c r="Q1765" i="131"/>
  <c r="B1765" i="131"/>
  <c r="Q1764" i="131"/>
  <c r="B1764" i="131"/>
  <c r="Q1763" i="131"/>
  <c r="B1763" i="131"/>
  <c r="Q1762" i="131"/>
  <c r="B1762" i="131"/>
  <c r="Q1761" i="131"/>
  <c r="B1761" i="131"/>
  <c r="Q1760" i="131"/>
  <c r="B1760" i="131"/>
  <c r="Q1759" i="131"/>
  <c r="B1759" i="131"/>
  <c r="Q1758" i="131"/>
  <c r="B1758" i="131"/>
  <c r="Q1757" i="131"/>
  <c r="B1757" i="131"/>
  <c r="Q1756" i="131"/>
  <c r="B1756" i="131"/>
  <c r="Q1755" i="131"/>
  <c r="B1755" i="131"/>
  <c r="Q1754" i="131"/>
  <c r="B1754" i="131"/>
  <c r="Q1753" i="131"/>
  <c r="B1753" i="131"/>
  <c r="Q1752" i="131"/>
  <c r="B1752" i="131"/>
  <c r="Q1751" i="131"/>
  <c r="B1751" i="131"/>
  <c r="Q1750" i="131"/>
  <c r="B1750" i="131"/>
  <c r="Q1749" i="131"/>
  <c r="B1749" i="131"/>
  <c r="Q1748" i="131"/>
  <c r="B1748" i="131"/>
  <c r="Q1747" i="131"/>
  <c r="B1747" i="131"/>
  <c r="Q1746" i="131"/>
  <c r="B1746" i="131"/>
  <c r="Q1745" i="131"/>
  <c r="B1745" i="131"/>
  <c r="Q1744" i="131"/>
  <c r="B1744" i="131"/>
  <c r="Q1743" i="131"/>
  <c r="B1743" i="131"/>
  <c r="Q1742" i="131"/>
  <c r="B1742" i="131"/>
  <c r="Q1741" i="131"/>
  <c r="B1741" i="131"/>
  <c r="Q1740" i="131"/>
  <c r="B1740" i="131"/>
  <c r="Q1739" i="131"/>
  <c r="B1739" i="131"/>
  <c r="Q1738" i="131"/>
  <c r="B1738" i="131"/>
  <c r="Q1737" i="131"/>
  <c r="B1737" i="131"/>
  <c r="Q1736" i="131"/>
  <c r="B1736" i="131"/>
  <c r="Q1735" i="131"/>
  <c r="B1735" i="131"/>
  <c r="Q1734" i="131"/>
  <c r="B1734" i="131"/>
  <c r="Q1733" i="131"/>
  <c r="B1733" i="131"/>
  <c r="Q1732" i="131"/>
  <c r="B1732" i="131"/>
  <c r="Q1731" i="131"/>
  <c r="B1731" i="131"/>
  <c r="Q1730" i="131"/>
  <c r="B1730" i="131"/>
  <c r="Q1729" i="131"/>
  <c r="B1729" i="131"/>
  <c r="Q1728" i="131"/>
  <c r="B1728" i="131"/>
  <c r="Q1727" i="131"/>
  <c r="B1727" i="131"/>
  <c r="Q1726" i="131"/>
  <c r="B1726" i="131"/>
  <c r="Q1725" i="131"/>
  <c r="B1725" i="131"/>
  <c r="Q1724" i="131"/>
  <c r="B1724" i="131"/>
  <c r="Q1723" i="131"/>
  <c r="B1723" i="131"/>
  <c r="Q1722" i="131"/>
  <c r="B1722" i="131"/>
  <c r="Q1721" i="131"/>
  <c r="B1721" i="131"/>
  <c r="Q1720" i="131"/>
  <c r="B1720" i="131"/>
  <c r="Q1719" i="131"/>
  <c r="B1719" i="131"/>
  <c r="Q1718" i="131"/>
  <c r="B1718" i="131"/>
  <c r="Q1717" i="131"/>
  <c r="B1717" i="131"/>
  <c r="Q1716" i="131"/>
  <c r="B1716" i="131"/>
  <c r="Q1715" i="131"/>
  <c r="B1715" i="131"/>
  <c r="Q1714" i="131"/>
  <c r="B1714" i="131"/>
  <c r="Q1713" i="131"/>
  <c r="B1713" i="131"/>
  <c r="Q1712" i="131"/>
  <c r="B1712" i="131"/>
  <c r="Q1711" i="131"/>
  <c r="B1711" i="131"/>
  <c r="Q1710" i="131"/>
  <c r="B1710" i="131"/>
  <c r="Q1709" i="131"/>
  <c r="B1709" i="131"/>
  <c r="Q1708" i="131"/>
  <c r="B1708" i="131"/>
  <c r="Q1707" i="131"/>
  <c r="B1707" i="131"/>
  <c r="Q1706" i="131"/>
  <c r="B1706" i="131"/>
  <c r="Q1705" i="131"/>
  <c r="B1705" i="131"/>
  <c r="Q1704" i="131"/>
  <c r="B1704" i="131"/>
  <c r="Q1703" i="131"/>
  <c r="B1703" i="131"/>
  <c r="Q1702" i="131"/>
  <c r="B1702" i="131"/>
  <c r="Q1701" i="131"/>
  <c r="B1701" i="131"/>
  <c r="Q1700" i="131"/>
  <c r="B1700" i="131"/>
  <c r="Q1699" i="131"/>
  <c r="B1699" i="131"/>
  <c r="Q1698" i="131"/>
  <c r="B1698" i="131"/>
  <c r="Q1697" i="131"/>
  <c r="B1697" i="131"/>
  <c r="Q1696" i="131"/>
  <c r="B1696" i="131"/>
  <c r="Q1695" i="131"/>
  <c r="B1695" i="131"/>
  <c r="Q1694" i="131"/>
  <c r="B1694" i="131"/>
  <c r="Q1693" i="131"/>
  <c r="B1693" i="131"/>
  <c r="Q1692" i="131"/>
  <c r="B1692" i="131"/>
  <c r="Q1691" i="131"/>
  <c r="B1691" i="131"/>
  <c r="Q1690" i="131"/>
  <c r="B1690" i="131"/>
  <c r="Q1689" i="131"/>
  <c r="B1689" i="131"/>
  <c r="Q1688" i="131"/>
  <c r="B1688" i="131"/>
  <c r="Q1687" i="131"/>
  <c r="B1687" i="131"/>
  <c r="Q1686" i="131"/>
  <c r="B1686" i="131"/>
  <c r="Q1685" i="131"/>
  <c r="B1685" i="131"/>
  <c r="Q1684" i="131"/>
  <c r="B1684" i="131"/>
  <c r="Q1683" i="131"/>
  <c r="B1683" i="131"/>
  <c r="Q1682" i="131"/>
  <c r="B1682" i="131"/>
  <c r="Q1681" i="131"/>
  <c r="B1681" i="131"/>
  <c r="Q1680" i="131"/>
  <c r="B1680" i="131"/>
  <c r="Q1679" i="131"/>
  <c r="B1679" i="131"/>
  <c r="Q1678" i="131"/>
  <c r="B1678" i="131"/>
  <c r="Q1677" i="131"/>
  <c r="B1677" i="131"/>
  <c r="Q1676" i="131"/>
  <c r="B1676" i="131"/>
  <c r="Q1675" i="131"/>
  <c r="B1675" i="131"/>
  <c r="Q1674" i="131"/>
  <c r="B1674" i="131"/>
  <c r="Q1673" i="131"/>
  <c r="B1673" i="131"/>
  <c r="Q1672" i="131"/>
  <c r="B1672" i="131"/>
  <c r="Q1671" i="131"/>
  <c r="B1671" i="131"/>
  <c r="Q1670" i="131"/>
  <c r="B1670" i="131"/>
  <c r="Q1669" i="131"/>
  <c r="B1669" i="131"/>
  <c r="Q1668" i="131"/>
  <c r="B1668" i="131"/>
  <c r="Q1667" i="131"/>
  <c r="B1667" i="131"/>
  <c r="Q1666" i="131"/>
  <c r="B1666" i="131"/>
  <c r="Q1665" i="131"/>
  <c r="B1665" i="131"/>
  <c r="Q1664" i="131"/>
  <c r="B1664" i="131"/>
  <c r="Q1663" i="131"/>
  <c r="B1663" i="131"/>
  <c r="Q1662" i="131"/>
  <c r="B1662" i="131"/>
  <c r="Q1661" i="131"/>
  <c r="B1661" i="131"/>
  <c r="Q1660" i="131"/>
  <c r="B1660" i="131"/>
  <c r="Q1659" i="131"/>
  <c r="B1659" i="131"/>
  <c r="Q1658" i="131"/>
  <c r="B1658" i="131"/>
  <c r="Q1657" i="131"/>
  <c r="B1657" i="131"/>
  <c r="Q1656" i="131"/>
  <c r="B1656" i="131"/>
  <c r="Q1655" i="131"/>
  <c r="B1655" i="131"/>
  <c r="Q1654" i="131"/>
  <c r="B1654" i="131"/>
  <c r="Q1653" i="131"/>
  <c r="B1653" i="131"/>
  <c r="Q1652" i="131"/>
  <c r="B1652" i="131"/>
  <c r="Q1651" i="131"/>
  <c r="B1651" i="131"/>
  <c r="Q1650" i="131"/>
  <c r="B1650" i="131"/>
  <c r="Q1649" i="131"/>
  <c r="B1649" i="131"/>
  <c r="Q1648" i="131"/>
  <c r="B1648" i="131"/>
  <c r="Q1647" i="131"/>
  <c r="B1647" i="131"/>
  <c r="Q1646" i="131"/>
  <c r="B1646" i="131"/>
  <c r="Q1645" i="131"/>
  <c r="B1645" i="131"/>
  <c r="Q1644" i="131"/>
  <c r="B1644" i="131"/>
  <c r="Q1643" i="131"/>
  <c r="B1643" i="131"/>
  <c r="Q1642" i="131"/>
  <c r="B1642" i="131"/>
  <c r="Q1641" i="131"/>
  <c r="B1641" i="131"/>
  <c r="Q1640" i="131"/>
  <c r="B1640" i="131"/>
  <c r="Q1639" i="131"/>
  <c r="B1639" i="131"/>
  <c r="Q1638" i="131"/>
  <c r="B1638" i="131"/>
  <c r="Q1637" i="131"/>
  <c r="B1637" i="131"/>
  <c r="Q1636" i="131"/>
  <c r="B1636" i="131"/>
  <c r="Q1635" i="131"/>
  <c r="B1635" i="131"/>
  <c r="Q1634" i="131"/>
  <c r="B1634" i="131"/>
  <c r="Q1633" i="131"/>
  <c r="B1633" i="131"/>
  <c r="Q1632" i="131"/>
  <c r="B1632" i="131"/>
  <c r="Q1631" i="131"/>
  <c r="B1631" i="131"/>
  <c r="Q1630" i="131"/>
  <c r="B1630" i="131"/>
  <c r="Q1629" i="131"/>
  <c r="B1629" i="131"/>
  <c r="Q1628" i="131"/>
  <c r="B1628" i="131"/>
  <c r="Q1627" i="131"/>
  <c r="B1627" i="131"/>
  <c r="Q1626" i="131"/>
  <c r="B1626" i="131"/>
  <c r="Q1625" i="131"/>
  <c r="B1625" i="131"/>
  <c r="Q1624" i="131"/>
  <c r="B1624" i="131"/>
  <c r="Q1623" i="131"/>
  <c r="B1623" i="131"/>
  <c r="Q1622" i="131"/>
  <c r="B1622" i="131"/>
  <c r="Q1621" i="131"/>
  <c r="B1621" i="131"/>
  <c r="Q1620" i="131"/>
  <c r="B1620" i="131"/>
  <c r="Q1619" i="131"/>
  <c r="B1619" i="131"/>
  <c r="Q1618" i="131"/>
  <c r="B1618" i="131"/>
  <c r="Q1617" i="131"/>
  <c r="B1617" i="131"/>
  <c r="Q1616" i="131"/>
  <c r="B1616" i="131"/>
  <c r="Q1615" i="131"/>
  <c r="B1615" i="131"/>
  <c r="Q1614" i="131"/>
  <c r="B1614" i="131"/>
  <c r="Q1613" i="131"/>
  <c r="B1613" i="131"/>
  <c r="Q1612" i="131"/>
  <c r="B1612" i="131"/>
  <c r="Q1611" i="131"/>
  <c r="B1611" i="131"/>
  <c r="Q1610" i="131"/>
  <c r="B1610" i="131"/>
  <c r="Q1609" i="131"/>
  <c r="B1609" i="131"/>
  <c r="Q1608" i="131"/>
  <c r="B1608" i="131"/>
  <c r="Q1607" i="131"/>
  <c r="B1607" i="131"/>
  <c r="Q1606" i="131"/>
  <c r="B1606" i="131"/>
  <c r="Q1605" i="131"/>
  <c r="B1605" i="131"/>
  <c r="Q1604" i="131"/>
  <c r="B1604" i="131"/>
  <c r="Q1603" i="131"/>
  <c r="B1603" i="131"/>
  <c r="Q1602" i="131"/>
  <c r="B1602" i="131"/>
  <c r="Q1601" i="131"/>
  <c r="B1601" i="131"/>
  <c r="Q1600" i="131"/>
  <c r="B1600" i="131"/>
  <c r="Q1599" i="131"/>
  <c r="B1599" i="131"/>
  <c r="Q1598" i="131"/>
  <c r="B1598" i="131"/>
  <c r="Q1597" i="131"/>
  <c r="B1597" i="131"/>
  <c r="Q1596" i="131"/>
  <c r="B1596" i="131"/>
  <c r="Q1595" i="131"/>
  <c r="B1595" i="131"/>
  <c r="Q1594" i="131"/>
  <c r="B1594" i="131"/>
  <c r="Q1593" i="131"/>
  <c r="B1593" i="131"/>
  <c r="Q1592" i="131"/>
  <c r="B1592" i="131"/>
  <c r="Q1591" i="131"/>
  <c r="B1591" i="131"/>
  <c r="Q1590" i="131"/>
  <c r="B1590" i="131"/>
  <c r="Q1589" i="131"/>
  <c r="B1589" i="131"/>
  <c r="Q1588" i="131"/>
  <c r="B1588" i="131"/>
  <c r="Q1587" i="131"/>
  <c r="B1587" i="131"/>
  <c r="Q1586" i="131"/>
  <c r="B1586" i="131"/>
  <c r="Q1585" i="131"/>
  <c r="B1585" i="131"/>
  <c r="Q1584" i="131"/>
  <c r="B1584" i="131"/>
  <c r="Q1583" i="131"/>
  <c r="B1583" i="131"/>
  <c r="Q1582" i="131"/>
  <c r="B1582" i="131"/>
  <c r="Q1581" i="131"/>
  <c r="B1581" i="131"/>
  <c r="Q1580" i="131"/>
  <c r="B1580" i="131"/>
  <c r="Q1579" i="131"/>
  <c r="B1579" i="131"/>
  <c r="Q1578" i="131"/>
  <c r="B1578" i="131"/>
  <c r="Q1577" i="131"/>
  <c r="B1577" i="131"/>
  <c r="Q1576" i="131"/>
  <c r="B1576" i="131"/>
  <c r="Q1575" i="131"/>
  <c r="B1575" i="131"/>
  <c r="Q1574" i="131"/>
  <c r="B1574" i="131"/>
  <c r="Q1573" i="131"/>
  <c r="B1573" i="131"/>
  <c r="Q1572" i="131"/>
  <c r="B1572" i="131"/>
  <c r="Q1571" i="131"/>
  <c r="B1571" i="131"/>
  <c r="Q1570" i="131"/>
  <c r="B1570" i="131"/>
  <c r="Q1569" i="131"/>
  <c r="B1569" i="131"/>
  <c r="Q1568" i="131"/>
  <c r="B1568" i="131"/>
  <c r="Q1567" i="131"/>
  <c r="B1567" i="131"/>
  <c r="Q1566" i="131"/>
  <c r="B1566" i="131"/>
  <c r="Q1565" i="131"/>
  <c r="B1565" i="131"/>
  <c r="Q1564" i="131"/>
  <c r="B1564" i="131"/>
  <c r="Q1563" i="131"/>
  <c r="B1563" i="131"/>
  <c r="Q1562" i="131"/>
  <c r="B1562" i="131"/>
  <c r="Q1561" i="131"/>
  <c r="B1561" i="131"/>
  <c r="Q1560" i="131"/>
  <c r="B1560" i="131"/>
  <c r="Q1559" i="131"/>
  <c r="B1559" i="131"/>
  <c r="Q1558" i="131"/>
  <c r="B1558" i="131"/>
  <c r="Q1557" i="131"/>
  <c r="B1557" i="131"/>
  <c r="Q1556" i="131"/>
  <c r="B1556" i="131"/>
  <c r="Q1555" i="131"/>
  <c r="B1555" i="131"/>
  <c r="Q1554" i="131"/>
  <c r="B1554" i="131"/>
  <c r="Q1553" i="131"/>
  <c r="B1553" i="131"/>
  <c r="Q1552" i="131"/>
  <c r="B1552" i="131"/>
  <c r="Q1551" i="131"/>
  <c r="B1551" i="131"/>
  <c r="Q1550" i="131"/>
  <c r="B1550" i="131"/>
  <c r="Q1549" i="131"/>
  <c r="B1549" i="131"/>
  <c r="Q1548" i="131"/>
  <c r="B1548" i="131"/>
  <c r="Q1547" i="131"/>
  <c r="B1547" i="131"/>
  <c r="Q1546" i="131"/>
  <c r="B1546" i="131"/>
  <c r="Q1545" i="131"/>
  <c r="B1545" i="131"/>
  <c r="Q1544" i="131"/>
  <c r="B1544" i="131"/>
  <c r="Q1543" i="131"/>
  <c r="B1543" i="131"/>
  <c r="Q1542" i="131"/>
  <c r="B1542" i="131"/>
  <c r="Q1541" i="131"/>
  <c r="B1541" i="131"/>
  <c r="Q1540" i="131"/>
  <c r="B1540" i="131"/>
  <c r="Q1539" i="131"/>
  <c r="B1539" i="131"/>
  <c r="Q1538" i="131"/>
  <c r="B1538" i="131"/>
  <c r="Q1537" i="131"/>
  <c r="B1537" i="131"/>
  <c r="Q1536" i="131"/>
  <c r="B1536" i="131"/>
  <c r="Q1535" i="131"/>
  <c r="B1535" i="131"/>
  <c r="Q1534" i="131"/>
  <c r="B1534" i="131"/>
  <c r="Q1533" i="131"/>
  <c r="B1533" i="131"/>
  <c r="Q1532" i="131"/>
  <c r="B1532" i="131"/>
  <c r="Q1531" i="131"/>
  <c r="B1531" i="131"/>
  <c r="Q1530" i="131"/>
  <c r="B1530" i="131"/>
  <c r="Q1529" i="131"/>
  <c r="B1529" i="131"/>
  <c r="Q1528" i="131"/>
  <c r="B1528" i="131"/>
  <c r="Q1527" i="131"/>
  <c r="B1527" i="131"/>
  <c r="Q1526" i="131"/>
  <c r="B1526" i="131"/>
  <c r="Q1525" i="131"/>
  <c r="B1525" i="131"/>
  <c r="Q1524" i="131"/>
  <c r="B1524" i="131"/>
  <c r="Q1523" i="131"/>
  <c r="B1523" i="131"/>
  <c r="Q1522" i="131"/>
  <c r="B1522" i="131"/>
  <c r="Q1521" i="131"/>
  <c r="B1521" i="131"/>
  <c r="Q1520" i="131"/>
  <c r="B1520" i="131"/>
  <c r="Q1519" i="131"/>
  <c r="B1519" i="131"/>
  <c r="Q1518" i="131"/>
  <c r="B1518" i="131"/>
  <c r="Q1517" i="131"/>
  <c r="B1517" i="131"/>
  <c r="Q1516" i="131"/>
  <c r="B1516" i="131"/>
  <c r="Q1515" i="131"/>
  <c r="B1515" i="131"/>
  <c r="Q1514" i="131"/>
  <c r="B1514" i="131"/>
  <c r="Q1513" i="131"/>
  <c r="B1513" i="131"/>
  <c r="Q1512" i="131"/>
  <c r="B1512" i="131"/>
  <c r="Q1511" i="131"/>
  <c r="B1511" i="131"/>
  <c r="Q1510" i="131"/>
  <c r="B1510" i="131"/>
  <c r="Q1509" i="131"/>
  <c r="B1509" i="131"/>
  <c r="Q1508" i="131"/>
  <c r="B1508" i="131"/>
  <c r="Q1507" i="131"/>
  <c r="B1507" i="131"/>
  <c r="Q1506" i="131"/>
  <c r="B1506" i="131"/>
  <c r="Q1505" i="131"/>
  <c r="B1505" i="131"/>
  <c r="Q1504" i="131"/>
  <c r="B1504" i="131"/>
  <c r="Q1503" i="131"/>
  <c r="B1503" i="131"/>
  <c r="Q1502" i="131"/>
  <c r="B1502" i="131"/>
  <c r="Q1501" i="131"/>
  <c r="B1501" i="131"/>
  <c r="Q1500" i="131"/>
  <c r="B1500" i="131"/>
  <c r="Q1499" i="131"/>
  <c r="B1499" i="131"/>
  <c r="Q1498" i="131"/>
  <c r="B1498" i="131"/>
  <c r="Q1497" i="131"/>
  <c r="B1497" i="131"/>
  <c r="Q1496" i="131"/>
  <c r="B1496" i="131"/>
  <c r="Q1495" i="131"/>
  <c r="B1495" i="131"/>
  <c r="Q1494" i="131"/>
  <c r="B1494" i="131"/>
  <c r="Q1493" i="131"/>
  <c r="B1493" i="131"/>
  <c r="Q1492" i="131"/>
  <c r="B1492" i="131"/>
  <c r="Q1491" i="131"/>
  <c r="B1491" i="131"/>
  <c r="Q1490" i="131"/>
  <c r="B1490" i="131"/>
  <c r="Q1489" i="131"/>
  <c r="B1489" i="131"/>
  <c r="Q1488" i="131"/>
  <c r="B1488" i="131"/>
  <c r="Q1487" i="131"/>
  <c r="B1487" i="131"/>
  <c r="Q1486" i="131"/>
  <c r="B1486" i="131"/>
  <c r="Q1485" i="131"/>
  <c r="B1485" i="131"/>
  <c r="Q1484" i="131"/>
  <c r="B1484" i="131"/>
  <c r="Q1483" i="131"/>
  <c r="B1483" i="131"/>
  <c r="Q1482" i="131"/>
  <c r="B1482" i="131"/>
  <c r="Q1481" i="131"/>
  <c r="B1481" i="131"/>
  <c r="Q1480" i="131"/>
  <c r="B1480" i="131"/>
  <c r="Q1479" i="131"/>
  <c r="B1479" i="131"/>
  <c r="Q1478" i="131"/>
  <c r="B1478" i="131"/>
  <c r="Q1477" i="131"/>
  <c r="B1477" i="131"/>
  <c r="Q1476" i="131"/>
  <c r="B1476" i="131"/>
  <c r="Q1475" i="131"/>
  <c r="B1475" i="131"/>
  <c r="Q1474" i="131"/>
  <c r="B1474" i="131"/>
  <c r="Q1473" i="131"/>
  <c r="B1473" i="131"/>
  <c r="Q1472" i="131"/>
  <c r="B1472" i="131"/>
  <c r="Q1471" i="131"/>
  <c r="B1471" i="131"/>
  <c r="Q1470" i="131"/>
  <c r="B1470" i="131"/>
  <c r="Q1469" i="131"/>
  <c r="B1469" i="131"/>
  <c r="Q1468" i="131"/>
  <c r="B1468" i="131"/>
  <c r="Q1467" i="131"/>
  <c r="B1467" i="131"/>
  <c r="Q1466" i="131"/>
  <c r="B1466" i="131"/>
  <c r="Q1465" i="131"/>
  <c r="B1465" i="131"/>
  <c r="Q1464" i="131"/>
  <c r="B1464" i="131"/>
  <c r="Q1463" i="131"/>
  <c r="B1463" i="131"/>
  <c r="Q1462" i="131"/>
  <c r="B1462" i="131"/>
  <c r="Q1461" i="131"/>
  <c r="B1461" i="131"/>
  <c r="Q1460" i="131"/>
  <c r="B1460" i="131"/>
  <c r="Q1459" i="131"/>
  <c r="B1459" i="131"/>
  <c r="Q1458" i="131"/>
  <c r="B1458" i="131"/>
  <c r="Q1457" i="131"/>
  <c r="B1457" i="131"/>
  <c r="Q1456" i="131"/>
  <c r="B1456" i="131"/>
  <c r="Q1455" i="131"/>
  <c r="B1455" i="131"/>
  <c r="Q1454" i="131"/>
  <c r="B1454" i="131"/>
  <c r="Q1453" i="131"/>
  <c r="B1453" i="131"/>
  <c r="Q1452" i="131"/>
  <c r="B1452" i="131"/>
  <c r="Q1451" i="131"/>
  <c r="B1451" i="131"/>
  <c r="Q1450" i="131"/>
  <c r="B1450" i="131"/>
  <c r="Q1449" i="131"/>
  <c r="B1449" i="131"/>
  <c r="Q1448" i="131"/>
  <c r="B1448" i="131"/>
  <c r="Q1447" i="131"/>
  <c r="B1447" i="131"/>
  <c r="Q1446" i="131"/>
  <c r="B1446" i="131"/>
  <c r="Q1445" i="131"/>
  <c r="B1445" i="131"/>
  <c r="Q1444" i="131"/>
  <c r="B1444" i="131"/>
  <c r="Q1443" i="131"/>
  <c r="B1443" i="131"/>
  <c r="Q1442" i="131"/>
  <c r="B1442" i="131"/>
  <c r="Q1441" i="131"/>
  <c r="B1441" i="131"/>
  <c r="Q1440" i="131"/>
  <c r="B1440" i="131"/>
  <c r="Q1439" i="131"/>
  <c r="B1439" i="131"/>
  <c r="Q1438" i="131"/>
  <c r="B1438" i="131"/>
  <c r="Q1437" i="131"/>
  <c r="B1437" i="131"/>
  <c r="Q1436" i="131"/>
  <c r="B1436" i="131"/>
  <c r="Q1435" i="131"/>
  <c r="B1435" i="131"/>
  <c r="Q1434" i="131"/>
  <c r="B1434" i="131"/>
  <c r="Q1433" i="131"/>
  <c r="B1433" i="131"/>
  <c r="Q1432" i="131"/>
  <c r="B1432" i="131"/>
  <c r="Q1431" i="131"/>
  <c r="B1431" i="131"/>
  <c r="Q1430" i="131"/>
  <c r="B1430" i="131"/>
  <c r="Q1429" i="131"/>
  <c r="B1429" i="131"/>
  <c r="Q1428" i="131"/>
  <c r="B1428" i="131"/>
  <c r="Q1427" i="131"/>
  <c r="B1427" i="131"/>
  <c r="Q1426" i="131"/>
  <c r="B1426" i="131"/>
  <c r="Q1425" i="131"/>
  <c r="B1425" i="131"/>
  <c r="Q1424" i="131"/>
  <c r="B1424" i="131"/>
  <c r="Q1423" i="131"/>
  <c r="B1423" i="131"/>
  <c r="Q1422" i="131"/>
  <c r="B1422" i="131"/>
  <c r="Q1421" i="131"/>
  <c r="B1421" i="131"/>
  <c r="Q1420" i="131"/>
  <c r="B1420" i="131"/>
  <c r="Q1419" i="131"/>
  <c r="B1419" i="131"/>
  <c r="Q1418" i="131"/>
  <c r="B1418" i="131"/>
  <c r="Q1417" i="131"/>
  <c r="B1417" i="131"/>
  <c r="Q1416" i="131"/>
  <c r="B1416" i="131"/>
  <c r="Q1415" i="131"/>
  <c r="B1415" i="131"/>
  <c r="Q1414" i="131"/>
  <c r="B1414" i="131"/>
  <c r="Q1413" i="131"/>
  <c r="B1413" i="131"/>
  <c r="Q1412" i="131"/>
  <c r="B1412" i="131"/>
  <c r="Q1411" i="131"/>
  <c r="B1411" i="131"/>
  <c r="Q1410" i="131"/>
  <c r="B1410" i="131"/>
  <c r="Q1409" i="131"/>
  <c r="B1409" i="131"/>
  <c r="Q1408" i="131"/>
  <c r="B1408" i="131"/>
  <c r="Q1407" i="131"/>
  <c r="B1407" i="131"/>
  <c r="Q1406" i="131"/>
  <c r="B1406" i="131"/>
  <c r="Q1405" i="131"/>
  <c r="B1405" i="131"/>
  <c r="Q1404" i="131"/>
  <c r="B1404" i="131"/>
  <c r="Q1403" i="131"/>
  <c r="B1403" i="131"/>
  <c r="Q1402" i="131"/>
  <c r="B1402" i="131"/>
  <c r="Q1401" i="131"/>
  <c r="B1401" i="131"/>
  <c r="Q1400" i="131"/>
  <c r="B1400" i="131"/>
  <c r="Q1399" i="131"/>
  <c r="B1399" i="131"/>
  <c r="Q1398" i="131"/>
  <c r="B1398" i="131"/>
  <c r="Q1397" i="131"/>
  <c r="B1397" i="131"/>
  <c r="Q1396" i="131"/>
  <c r="B1396" i="131"/>
  <c r="Q1395" i="131"/>
  <c r="B1395" i="131"/>
  <c r="Q1394" i="131"/>
  <c r="B1394" i="131"/>
  <c r="Q1393" i="131"/>
  <c r="B1393" i="131"/>
  <c r="Q1392" i="131"/>
  <c r="B1392" i="131"/>
  <c r="Q1391" i="131"/>
  <c r="B1391" i="131"/>
  <c r="Q1390" i="131"/>
  <c r="B1390" i="131"/>
  <c r="Q1389" i="131"/>
  <c r="B1389" i="131"/>
  <c r="Q1388" i="131"/>
  <c r="B1388" i="131"/>
  <c r="Q1387" i="131"/>
  <c r="B1387" i="131"/>
  <c r="Q1386" i="131"/>
  <c r="B1386" i="131"/>
  <c r="Q1385" i="131"/>
  <c r="B1385" i="131"/>
  <c r="Q1384" i="131"/>
  <c r="B1384" i="131"/>
  <c r="Q1383" i="131"/>
  <c r="B1383" i="131"/>
  <c r="Q1382" i="131"/>
  <c r="B1382" i="131"/>
  <c r="Q1381" i="131"/>
  <c r="B1381" i="131"/>
  <c r="Q1380" i="131"/>
  <c r="B1380" i="131"/>
  <c r="Q1379" i="131"/>
  <c r="B1379" i="131"/>
  <c r="Q1378" i="131"/>
  <c r="B1378" i="131"/>
  <c r="Q1377" i="131"/>
  <c r="B1377" i="131"/>
  <c r="Q1376" i="131"/>
  <c r="B1376" i="131"/>
  <c r="Q1375" i="131"/>
  <c r="B1375" i="131"/>
  <c r="Q1374" i="131"/>
  <c r="B1374" i="131"/>
  <c r="Q1373" i="131"/>
  <c r="B1373" i="131"/>
  <c r="Q1372" i="131"/>
  <c r="B1372" i="131"/>
  <c r="Q1371" i="131"/>
  <c r="B1371" i="131"/>
  <c r="Q1370" i="131"/>
  <c r="B1370" i="131"/>
  <c r="Q1369" i="131"/>
  <c r="B1369" i="131"/>
  <c r="Q1368" i="131"/>
  <c r="B1368" i="131"/>
  <c r="Q1367" i="131"/>
  <c r="B1367" i="131"/>
  <c r="Q1366" i="131"/>
  <c r="B1366" i="131"/>
  <c r="Q1365" i="131"/>
  <c r="B1365" i="131"/>
  <c r="Q1364" i="131"/>
  <c r="B1364" i="131"/>
  <c r="Q1363" i="131"/>
  <c r="B1363" i="131"/>
  <c r="Q1362" i="131"/>
  <c r="B1362" i="131"/>
  <c r="Q1361" i="131"/>
  <c r="B1361" i="131"/>
  <c r="Q1360" i="131"/>
  <c r="B1360" i="131"/>
  <c r="Q1359" i="131"/>
  <c r="B1359" i="131"/>
  <c r="Q1358" i="131"/>
  <c r="B1358" i="131"/>
  <c r="Q1357" i="131"/>
  <c r="B1357" i="131"/>
  <c r="Q1356" i="131"/>
  <c r="B1356" i="131"/>
  <c r="Q1355" i="131"/>
  <c r="B1355" i="131"/>
  <c r="Q1354" i="131"/>
  <c r="B1354" i="131"/>
  <c r="Q1353" i="131"/>
  <c r="B1353" i="131"/>
  <c r="Q1352" i="131"/>
  <c r="B1352" i="131"/>
  <c r="Q1351" i="131"/>
  <c r="B1351" i="131"/>
  <c r="Q1350" i="131"/>
  <c r="B1350" i="131"/>
  <c r="Q1349" i="131"/>
  <c r="B1349" i="131"/>
  <c r="Q1348" i="131"/>
  <c r="B1348" i="131"/>
  <c r="Q1347" i="131"/>
  <c r="B1347" i="131"/>
  <c r="Q1346" i="131"/>
  <c r="B1346" i="131"/>
  <c r="Q1345" i="131"/>
  <c r="B1345" i="131"/>
  <c r="Q1344" i="131"/>
  <c r="B1344" i="131"/>
  <c r="Q1343" i="131"/>
  <c r="B1343" i="131"/>
  <c r="Q1342" i="131"/>
  <c r="B1342" i="131"/>
  <c r="Q1341" i="131"/>
  <c r="B1341" i="131"/>
  <c r="Q1340" i="131"/>
  <c r="B1340" i="131"/>
  <c r="Q1339" i="131"/>
  <c r="B1339" i="131"/>
  <c r="Q1338" i="131"/>
  <c r="B1338" i="131"/>
  <c r="Q1337" i="131"/>
  <c r="B1337" i="131"/>
  <c r="Q1336" i="131"/>
  <c r="B1336" i="131"/>
  <c r="Q1335" i="131"/>
  <c r="B1335" i="131"/>
  <c r="Q1334" i="131"/>
  <c r="B1334" i="131"/>
  <c r="Q1333" i="131"/>
  <c r="B1333" i="131"/>
  <c r="Q1332" i="131"/>
  <c r="B1332" i="131"/>
  <c r="Q1331" i="131"/>
  <c r="B1331" i="131"/>
  <c r="Q1330" i="131"/>
  <c r="B1330" i="131"/>
  <c r="Q1329" i="131"/>
  <c r="B1329" i="131"/>
  <c r="Q1328" i="131"/>
  <c r="B1328" i="131"/>
  <c r="Q1327" i="131"/>
  <c r="B1327" i="131"/>
  <c r="Q1326" i="131"/>
  <c r="B1326" i="131"/>
  <c r="Q1325" i="131"/>
  <c r="B1325" i="131"/>
  <c r="Q1324" i="131"/>
  <c r="B1324" i="131"/>
  <c r="Q1323" i="131"/>
  <c r="B1323" i="131"/>
  <c r="Q1322" i="131"/>
  <c r="B1322" i="131"/>
  <c r="Q1321" i="131"/>
  <c r="B1321" i="131"/>
  <c r="Q1320" i="131"/>
  <c r="B1320" i="131"/>
  <c r="Q1319" i="131"/>
  <c r="B1319" i="131"/>
  <c r="Q1318" i="131"/>
  <c r="B1318" i="131"/>
  <c r="Q1317" i="131"/>
  <c r="B1317" i="131"/>
  <c r="Q1316" i="131"/>
  <c r="B1316" i="131"/>
  <c r="Q1315" i="131"/>
  <c r="B1315" i="131"/>
  <c r="Q1314" i="131"/>
  <c r="B1314" i="131"/>
  <c r="Q1313" i="131"/>
  <c r="B1313" i="131"/>
  <c r="Q1312" i="131"/>
  <c r="B1312" i="131"/>
  <c r="Q1311" i="131"/>
  <c r="B1311" i="131"/>
  <c r="Q1310" i="131"/>
  <c r="B1310" i="131"/>
  <c r="Q1309" i="131"/>
  <c r="B1309" i="131"/>
  <c r="Q1308" i="131"/>
  <c r="B1308" i="131"/>
  <c r="Q1307" i="131"/>
  <c r="B1307" i="131"/>
  <c r="Q1306" i="131"/>
  <c r="B1306" i="131"/>
  <c r="Q1305" i="131"/>
  <c r="B1305" i="131"/>
  <c r="Q1304" i="131"/>
  <c r="B1304" i="131"/>
  <c r="Q1303" i="131"/>
  <c r="B1303" i="131"/>
  <c r="Q1302" i="131"/>
  <c r="B1302" i="131"/>
  <c r="Q1301" i="131"/>
  <c r="B1301" i="131"/>
  <c r="Q1300" i="131"/>
  <c r="B1300" i="131"/>
  <c r="Q1299" i="131"/>
  <c r="B1299" i="131"/>
  <c r="Q1298" i="131"/>
  <c r="B1298" i="131"/>
  <c r="Q1297" i="131"/>
  <c r="B1297" i="131"/>
  <c r="Q1296" i="131"/>
  <c r="B1296" i="131"/>
  <c r="Q1295" i="131"/>
  <c r="B1295" i="131"/>
  <c r="Q1294" i="131"/>
  <c r="B1294" i="131"/>
  <c r="Q1293" i="131"/>
  <c r="B1293" i="131"/>
  <c r="Q1292" i="131"/>
  <c r="B1292" i="131"/>
  <c r="Q1291" i="131"/>
  <c r="B1291" i="131"/>
  <c r="Q1290" i="131"/>
  <c r="B1290" i="131"/>
  <c r="Q1289" i="131"/>
  <c r="B1289" i="131"/>
  <c r="Q1288" i="131"/>
  <c r="B1288" i="131"/>
  <c r="Q1287" i="131"/>
  <c r="B1287" i="131"/>
  <c r="Q1286" i="131"/>
  <c r="B1286" i="131"/>
  <c r="Q1285" i="131"/>
  <c r="B1285" i="131"/>
  <c r="Q1284" i="131"/>
  <c r="B1284" i="131"/>
  <c r="Q1283" i="131"/>
  <c r="B1283" i="131"/>
  <c r="Q1282" i="131"/>
  <c r="B1282" i="131"/>
  <c r="Q1281" i="131"/>
  <c r="B1281" i="131"/>
  <c r="Q1280" i="131"/>
  <c r="B1280" i="131"/>
  <c r="Q1279" i="131"/>
  <c r="B1279" i="131"/>
  <c r="Q1278" i="131"/>
  <c r="B1278" i="131"/>
  <c r="Q1277" i="131"/>
  <c r="B1277" i="131"/>
  <c r="Q1276" i="131"/>
  <c r="B1276" i="131"/>
  <c r="Q1275" i="131"/>
  <c r="B1275" i="131"/>
  <c r="Q1274" i="131"/>
  <c r="B1274" i="131"/>
  <c r="Q1273" i="131"/>
  <c r="B1273" i="131"/>
  <c r="Q1272" i="131"/>
  <c r="B1272" i="131"/>
  <c r="Q1271" i="131"/>
  <c r="B1271" i="131"/>
  <c r="Q1270" i="131"/>
  <c r="B1270" i="131"/>
  <c r="Q1269" i="131"/>
  <c r="B1269" i="131"/>
  <c r="Q1268" i="131"/>
  <c r="B1268" i="131"/>
  <c r="Q1267" i="131"/>
  <c r="B1267" i="131"/>
  <c r="Q1266" i="131"/>
  <c r="B1266" i="131"/>
  <c r="Q1265" i="131"/>
  <c r="B1265" i="131"/>
  <c r="Q1264" i="131"/>
  <c r="B1264" i="131"/>
  <c r="Q1263" i="131"/>
  <c r="B1263" i="131"/>
  <c r="Q1262" i="131"/>
  <c r="B1262" i="131"/>
  <c r="Q1261" i="131"/>
  <c r="B1261" i="131"/>
  <c r="Q1260" i="131"/>
  <c r="B1260" i="131"/>
  <c r="Q1259" i="131"/>
  <c r="B1259" i="131"/>
  <c r="Q1258" i="131"/>
  <c r="B1258" i="131"/>
  <c r="Q1257" i="131"/>
  <c r="B1257" i="131"/>
  <c r="Q1256" i="131"/>
  <c r="B1256" i="131"/>
  <c r="Q1255" i="131"/>
  <c r="B1255" i="131"/>
  <c r="Q1254" i="131"/>
  <c r="B1254" i="131"/>
  <c r="Q1253" i="131"/>
  <c r="B1253" i="131"/>
  <c r="Q1252" i="131"/>
  <c r="B1252" i="131"/>
  <c r="Q1251" i="131"/>
  <c r="B1251" i="131"/>
  <c r="Q1250" i="131"/>
  <c r="B1250" i="131"/>
  <c r="Q1249" i="131"/>
  <c r="B1249" i="131"/>
  <c r="Q1248" i="131"/>
  <c r="B1248" i="131"/>
  <c r="Q1247" i="131"/>
  <c r="B1247" i="131"/>
  <c r="Q1246" i="131"/>
  <c r="B1246" i="131"/>
  <c r="Q1245" i="131"/>
  <c r="B1245" i="131"/>
  <c r="Q1244" i="131"/>
  <c r="B1244" i="131"/>
  <c r="Q1243" i="131"/>
  <c r="B1243" i="131"/>
  <c r="Q1242" i="131"/>
  <c r="B1242" i="131"/>
  <c r="Q1241" i="131"/>
  <c r="B1241" i="131"/>
  <c r="Q1240" i="131"/>
  <c r="B1240" i="131"/>
  <c r="Q1239" i="131"/>
  <c r="B1239" i="131"/>
  <c r="Q1238" i="131"/>
  <c r="B1238" i="131"/>
  <c r="Q1237" i="131"/>
  <c r="B1237" i="131"/>
  <c r="Q1236" i="131"/>
  <c r="B1236" i="131"/>
  <c r="Q1235" i="131"/>
  <c r="B1235" i="131"/>
  <c r="Q1234" i="131"/>
  <c r="B1234" i="131"/>
  <c r="Q1233" i="131"/>
  <c r="B1233" i="131"/>
  <c r="Q1232" i="131"/>
  <c r="B1232" i="131"/>
  <c r="Q1231" i="131"/>
  <c r="B1231" i="131"/>
  <c r="Q1230" i="131"/>
  <c r="B1230" i="131"/>
  <c r="Q1229" i="131"/>
  <c r="B1229" i="131"/>
  <c r="Q1228" i="131"/>
  <c r="B1228" i="131"/>
  <c r="Q1227" i="131"/>
  <c r="B1227" i="131"/>
  <c r="Q1226" i="131"/>
  <c r="B1226" i="131"/>
  <c r="Q1225" i="131"/>
  <c r="B1225" i="131"/>
  <c r="Q1224" i="131"/>
  <c r="B1224" i="131"/>
  <c r="Q1223" i="131"/>
  <c r="B1223" i="131"/>
  <c r="Q1222" i="131"/>
  <c r="B1222" i="131"/>
  <c r="Q1221" i="131"/>
  <c r="B1221" i="131"/>
  <c r="Q1220" i="131"/>
  <c r="B1220" i="131"/>
  <c r="Q1219" i="131"/>
  <c r="B1219" i="131"/>
  <c r="Q1218" i="131"/>
  <c r="B1218" i="131"/>
  <c r="Q1217" i="131"/>
  <c r="B1217" i="131"/>
  <c r="Q1216" i="131"/>
  <c r="B1216" i="131"/>
  <c r="Q1215" i="131"/>
  <c r="B1215" i="131"/>
  <c r="Q1214" i="131"/>
  <c r="B1214" i="131"/>
  <c r="Q1213" i="131"/>
  <c r="B1213" i="131"/>
  <c r="Q1212" i="131"/>
  <c r="B1212" i="131"/>
  <c r="Q1211" i="131"/>
  <c r="B1211" i="131"/>
  <c r="Q1210" i="131"/>
  <c r="B1210" i="131"/>
  <c r="Q1209" i="131"/>
  <c r="B1209" i="131"/>
  <c r="Q1208" i="131"/>
  <c r="B1208" i="131"/>
  <c r="Q1207" i="131"/>
  <c r="B1207" i="131"/>
  <c r="Q1206" i="131"/>
  <c r="B1206" i="131"/>
  <c r="Q1205" i="131"/>
  <c r="B1205" i="131"/>
  <c r="Q1204" i="131"/>
  <c r="B1204" i="131"/>
  <c r="Q1203" i="131"/>
  <c r="B1203" i="131"/>
  <c r="Q1202" i="131"/>
  <c r="B1202" i="131"/>
  <c r="Q1201" i="131"/>
  <c r="B1201" i="131"/>
  <c r="Q1200" i="131"/>
  <c r="B1200" i="131"/>
  <c r="Q1199" i="131"/>
  <c r="B1199" i="131"/>
  <c r="Q1198" i="131"/>
  <c r="B1198" i="131"/>
  <c r="Q1197" i="131"/>
  <c r="B1197" i="131"/>
  <c r="Q1196" i="131"/>
  <c r="B1196" i="131"/>
  <c r="Q1195" i="131"/>
  <c r="B1195" i="131"/>
  <c r="Q1194" i="131"/>
  <c r="B1194" i="131"/>
  <c r="Q1193" i="131"/>
  <c r="B1193" i="131"/>
  <c r="Q1192" i="131"/>
  <c r="B1192" i="131"/>
  <c r="Q1191" i="131"/>
  <c r="B1191" i="131"/>
  <c r="Q1190" i="131"/>
  <c r="B1190" i="131"/>
  <c r="Q1189" i="131"/>
  <c r="B1189" i="131"/>
  <c r="Q1188" i="131"/>
  <c r="B1188" i="131"/>
  <c r="Q1187" i="131"/>
  <c r="B1187" i="131"/>
  <c r="Q1186" i="131"/>
  <c r="B1186" i="131"/>
  <c r="Q1185" i="131"/>
  <c r="B1185" i="131"/>
  <c r="Q1184" i="131"/>
  <c r="B1184" i="131"/>
  <c r="Q1183" i="131"/>
  <c r="B1183" i="131"/>
  <c r="Q1182" i="131"/>
  <c r="B1182" i="131"/>
  <c r="Q1181" i="131"/>
  <c r="B1181" i="131"/>
  <c r="Q1180" i="131"/>
  <c r="B1180" i="131"/>
  <c r="Q1179" i="131"/>
  <c r="B1179" i="131"/>
  <c r="Q1178" i="131"/>
  <c r="B1178" i="131"/>
  <c r="Q1177" i="131"/>
  <c r="B1177" i="131"/>
  <c r="Q1176" i="131"/>
  <c r="B1176" i="131"/>
  <c r="Q1175" i="131"/>
  <c r="B1175" i="131"/>
  <c r="Q1174" i="131"/>
  <c r="B1174" i="131"/>
  <c r="Q1173" i="131"/>
  <c r="B1173" i="131"/>
  <c r="Q1172" i="131"/>
  <c r="B1172" i="131"/>
  <c r="Q1171" i="131"/>
  <c r="B1171" i="131"/>
  <c r="Q1170" i="131"/>
  <c r="B1170" i="131"/>
  <c r="Q1169" i="131"/>
  <c r="B1169" i="131"/>
  <c r="Q1168" i="131"/>
  <c r="B1168" i="131"/>
  <c r="Q1167" i="131"/>
  <c r="B1167" i="131"/>
  <c r="Q1166" i="131"/>
  <c r="B1166" i="131"/>
  <c r="Q1165" i="131"/>
  <c r="B1165" i="131"/>
  <c r="Q1164" i="131"/>
  <c r="B1164" i="131"/>
  <c r="Q1163" i="131"/>
  <c r="B1163" i="131"/>
  <c r="Q1162" i="131"/>
  <c r="B1162" i="131"/>
  <c r="Q1161" i="131"/>
  <c r="B1161" i="131"/>
  <c r="Q1160" i="131"/>
  <c r="B1160" i="131"/>
  <c r="Q1159" i="131"/>
  <c r="B1159" i="131"/>
  <c r="Q1158" i="131"/>
  <c r="B1158" i="131"/>
  <c r="Q1157" i="131"/>
  <c r="B1157" i="131"/>
  <c r="Q1156" i="131"/>
  <c r="B1156" i="131"/>
  <c r="Q1155" i="131"/>
  <c r="B1155" i="131"/>
  <c r="Q1154" i="131"/>
  <c r="B1154" i="131"/>
  <c r="Q1153" i="131"/>
  <c r="B1153" i="131"/>
  <c r="Q1152" i="131"/>
  <c r="B1152" i="131"/>
  <c r="Q1151" i="131"/>
  <c r="B1151" i="131"/>
  <c r="Q1150" i="131"/>
  <c r="B1150" i="131"/>
  <c r="Q1149" i="131"/>
  <c r="B1149" i="131"/>
  <c r="Q1148" i="131"/>
  <c r="B1148" i="131"/>
  <c r="Q1147" i="131"/>
  <c r="B1147" i="131"/>
  <c r="Q1146" i="131"/>
  <c r="B1146" i="131"/>
  <c r="Q1145" i="131"/>
  <c r="B1145" i="131"/>
  <c r="Q1144" i="131"/>
  <c r="B1144" i="131"/>
  <c r="Q1143" i="131"/>
  <c r="B1143" i="131"/>
  <c r="Q1142" i="131"/>
  <c r="B1142" i="131"/>
  <c r="Q1141" i="131"/>
  <c r="B1141" i="131"/>
  <c r="Q1140" i="131"/>
  <c r="B1140" i="131"/>
  <c r="Q1139" i="131"/>
  <c r="B1139" i="131"/>
  <c r="Q1138" i="131"/>
  <c r="B1138" i="131"/>
  <c r="Q1137" i="131"/>
  <c r="B1137" i="131"/>
  <c r="Q1136" i="131"/>
  <c r="B1136" i="131"/>
  <c r="Q1135" i="131"/>
  <c r="B1135" i="131"/>
  <c r="Q1134" i="131"/>
  <c r="B1134" i="131"/>
  <c r="Q1133" i="131"/>
  <c r="B1133" i="131"/>
  <c r="Q1132" i="131"/>
  <c r="B1132" i="131"/>
  <c r="Q1131" i="131"/>
  <c r="B1131" i="131"/>
  <c r="Q1130" i="131"/>
  <c r="B1130" i="131"/>
  <c r="Q1129" i="131"/>
  <c r="B1129" i="131"/>
  <c r="Q1128" i="131"/>
  <c r="B1128" i="131"/>
  <c r="Q1127" i="131"/>
  <c r="B1127" i="131"/>
  <c r="Q1126" i="131"/>
  <c r="B1126" i="131"/>
  <c r="Q1125" i="131"/>
  <c r="B1125" i="131"/>
  <c r="Q1124" i="131"/>
  <c r="B1124" i="131"/>
  <c r="Q1123" i="131"/>
  <c r="B1123" i="131"/>
  <c r="Q1122" i="131"/>
  <c r="B1122" i="131"/>
  <c r="Q1121" i="131"/>
  <c r="B1121" i="131"/>
  <c r="Q1120" i="131"/>
  <c r="B1120" i="131"/>
  <c r="Q1119" i="131"/>
  <c r="B1119" i="131"/>
  <c r="Q1118" i="131"/>
  <c r="B1118" i="131"/>
  <c r="Q1117" i="131"/>
  <c r="B1117" i="131"/>
  <c r="Q1116" i="131"/>
  <c r="B1116" i="131"/>
  <c r="Q1115" i="131"/>
  <c r="B1115" i="131"/>
  <c r="Q1114" i="131"/>
  <c r="B1114" i="131"/>
  <c r="Q1113" i="131"/>
  <c r="B1113" i="131"/>
  <c r="Q1112" i="131"/>
  <c r="B1112" i="131"/>
  <c r="Q1111" i="131"/>
  <c r="B1111" i="131"/>
  <c r="Q1110" i="131"/>
  <c r="B1110" i="131"/>
  <c r="Q1109" i="131"/>
  <c r="B1109" i="131"/>
  <c r="Q1108" i="131"/>
  <c r="B1108" i="131"/>
  <c r="Q1107" i="131"/>
  <c r="B1107" i="131"/>
  <c r="Q1106" i="131"/>
  <c r="B1106" i="131"/>
  <c r="Q1105" i="131"/>
  <c r="B1105" i="131"/>
  <c r="Q1104" i="131"/>
  <c r="B1104" i="131"/>
  <c r="Q1103" i="131"/>
  <c r="B1103" i="131"/>
  <c r="Q1102" i="131"/>
  <c r="B1102" i="131"/>
  <c r="Q1101" i="131"/>
  <c r="B1101" i="131"/>
  <c r="Q1100" i="131"/>
  <c r="B1100" i="131"/>
  <c r="Q1099" i="131"/>
  <c r="B1099" i="131"/>
  <c r="Q1098" i="131"/>
  <c r="B1098" i="131"/>
  <c r="Q1097" i="131"/>
  <c r="B1097" i="131"/>
  <c r="Q1096" i="131"/>
  <c r="B1096" i="131"/>
  <c r="Q1095" i="131"/>
  <c r="B1095" i="131"/>
  <c r="Q1094" i="131"/>
  <c r="B1094" i="131"/>
  <c r="Q1093" i="131"/>
  <c r="B1093" i="131"/>
  <c r="Q1092" i="131"/>
  <c r="B1092" i="131"/>
  <c r="Q1091" i="131"/>
  <c r="B1091" i="131"/>
  <c r="Q1090" i="131"/>
  <c r="B1090" i="131"/>
  <c r="Q1089" i="131"/>
  <c r="B1089" i="131"/>
  <c r="Q1088" i="131"/>
  <c r="B1088" i="131"/>
  <c r="Q1087" i="131"/>
  <c r="B1087" i="131"/>
  <c r="Q1086" i="131"/>
  <c r="B1086" i="131"/>
  <c r="Q1085" i="131"/>
  <c r="B1085" i="131"/>
  <c r="Q1084" i="131"/>
  <c r="B1084" i="131"/>
  <c r="Q1083" i="131"/>
  <c r="B1083" i="131"/>
  <c r="Q1082" i="131"/>
  <c r="B1082" i="131"/>
  <c r="Q1081" i="131"/>
  <c r="B1081" i="131"/>
  <c r="Q1080" i="131"/>
  <c r="B1080" i="131"/>
  <c r="Q1079" i="131"/>
  <c r="B1079" i="131"/>
  <c r="Q1078" i="131"/>
  <c r="B1078" i="131"/>
  <c r="Q1077" i="131"/>
  <c r="B1077" i="131"/>
  <c r="Q1076" i="131"/>
  <c r="B1076" i="131"/>
  <c r="Q1075" i="131"/>
  <c r="B1075" i="131"/>
  <c r="Q1074" i="131"/>
  <c r="B1074" i="131"/>
  <c r="Q1073" i="131"/>
  <c r="B1073" i="131"/>
  <c r="Q1072" i="131"/>
  <c r="B1072" i="131"/>
  <c r="Q1071" i="131"/>
  <c r="B1071" i="131"/>
  <c r="Q1070" i="131"/>
  <c r="B1070" i="131"/>
  <c r="Q1069" i="131"/>
  <c r="B1069" i="131"/>
  <c r="Q1068" i="131"/>
  <c r="B1068" i="131"/>
  <c r="Q1067" i="131"/>
  <c r="B1067" i="131"/>
  <c r="Q1066" i="131"/>
  <c r="B1066" i="131"/>
  <c r="Q1065" i="131"/>
  <c r="B1065" i="131"/>
  <c r="Q1064" i="131"/>
  <c r="B1064" i="131"/>
  <c r="Q1063" i="131"/>
  <c r="B1063" i="131"/>
  <c r="Q1062" i="131"/>
  <c r="B1062" i="131"/>
  <c r="Q1061" i="131"/>
  <c r="B1061" i="131"/>
  <c r="Q1060" i="131"/>
  <c r="B1060" i="131"/>
  <c r="Q1059" i="131"/>
  <c r="B1059" i="131"/>
  <c r="Q1058" i="131"/>
  <c r="B1058" i="131"/>
  <c r="Q1057" i="131"/>
  <c r="B1057" i="131"/>
  <c r="Q1056" i="131"/>
  <c r="B1056" i="131"/>
  <c r="Q1055" i="131"/>
  <c r="B1055" i="131"/>
  <c r="Q1054" i="131"/>
  <c r="B1054" i="131"/>
  <c r="Q1053" i="131"/>
  <c r="B1053" i="131"/>
  <c r="Q1052" i="131"/>
  <c r="B1052" i="131"/>
  <c r="Q1051" i="131"/>
  <c r="B1051" i="131"/>
  <c r="Q1050" i="131"/>
  <c r="B1050" i="131"/>
  <c r="Q1049" i="131"/>
  <c r="B1049" i="131"/>
  <c r="Q1048" i="131"/>
  <c r="B1048" i="131"/>
  <c r="Q1047" i="131"/>
  <c r="B1047" i="131"/>
  <c r="Q1046" i="131"/>
  <c r="B1046" i="131"/>
  <c r="Q1045" i="131"/>
  <c r="B1045" i="131"/>
  <c r="Q1044" i="131"/>
  <c r="B1044" i="131"/>
  <c r="Q1043" i="131"/>
  <c r="B1043" i="131"/>
  <c r="Q1042" i="131"/>
  <c r="B1042" i="131"/>
  <c r="Q1041" i="131"/>
  <c r="B1041" i="131"/>
  <c r="Q1040" i="131"/>
  <c r="B1040" i="131"/>
  <c r="Q1039" i="131"/>
  <c r="B1039" i="131"/>
  <c r="Q1038" i="131"/>
  <c r="B1038" i="131"/>
  <c r="Q1037" i="131"/>
  <c r="B1037" i="131"/>
  <c r="Q1036" i="131"/>
  <c r="B1036" i="131"/>
  <c r="Q1035" i="131"/>
  <c r="B1035" i="131"/>
  <c r="Q1034" i="131"/>
  <c r="B1034" i="131"/>
  <c r="Q1033" i="131"/>
  <c r="B1033" i="131"/>
  <c r="Q1032" i="131"/>
  <c r="B1032" i="131"/>
  <c r="Q1031" i="131"/>
  <c r="B1031" i="131"/>
  <c r="Q1030" i="131"/>
  <c r="B1030" i="131"/>
  <c r="Q1029" i="131"/>
  <c r="B1029" i="131"/>
  <c r="Q1028" i="131"/>
  <c r="B1028" i="131"/>
  <c r="Q1027" i="131"/>
  <c r="B1027" i="131"/>
  <c r="Q1026" i="131"/>
  <c r="B1026" i="131"/>
  <c r="Q1025" i="131"/>
  <c r="B1025" i="131"/>
  <c r="Q1024" i="131"/>
  <c r="B1024" i="131"/>
  <c r="Q1023" i="131"/>
  <c r="B1023" i="131"/>
  <c r="Q1022" i="131"/>
  <c r="B1022" i="131"/>
  <c r="Q1021" i="131"/>
  <c r="B1021" i="131"/>
  <c r="Q1020" i="131"/>
  <c r="B1020" i="131"/>
  <c r="Q1019" i="131"/>
  <c r="B1019" i="131"/>
  <c r="Q1018" i="131"/>
  <c r="B1018" i="131"/>
  <c r="Q1017" i="131"/>
  <c r="B1017" i="131"/>
  <c r="Q1016" i="131"/>
  <c r="B1016" i="131"/>
  <c r="Q1015" i="131"/>
  <c r="B1015" i="131"/>
  <c r="Q1014" i="131"/>
  <c r="B1014" i="131"/>
  <c r="Q1013" i="131"/>
  <c r="B1013" i="131"/>
  <c r="Q1012" i="131"/>
  <c r="B1012" i="131"/>
  <c r="Q1011" i="131"/>
  <c r="B1011" i="131"/>
  <c r="Q1010" i="131"/>
  <c r="B1010" i="131"/>
  <c r="Q1009" i="131"/>
  <c r="B1009" i="131"/>
  <c r="Q1008" i="131"/>
  <c r="B1008" i="131"/>
  <c r="Q1007" i="131"/>
  <c r="B1007" i="131"/>
  <c r="Q1006" i="131"/>
  <c r="B1006" i="131"/>
  <c r="Q1005" i="131"/>
  <c r="B1005" i="131"/>
  <c r="Q1004" i="131"/>
  <c r="B1004" i="131"/>
  <c r="Q1003" i="131"/>
  <c r="B1003" i="131"/>
  <c r="Q1002" i="131"/>
  <c r="B1002" i="131"/>
  <c r="Q1001" i="131"/>
  <c r="B1001" i="131"/>
  <c r="Q1000" i="131"/>
  <c r="B1000" i="131"/>
  <c r="Q999" i="131"/>
  <c r="B999" i="131"/>
  <c r="Q998" i="131"/>
  <c r="B998" i="131"/>
  <c r="Q997" i="131"/>
  <c r="B997" i="131"/>
  <c r="Q996" i="131"/>
  <c r="B996" i="131"/>
  <c r="Q995" i="131"/>
  <c r="B995" i="131"/>
  <c r="Q994" i="131"/>
  <c r="B994" i="131"/>
  <c r="Q993" i="131"/>
  <c r="B993" i="131"/>
  <c r="Q992" i="131"/>
  <c r="B992" i="131"/>
  <c r="Q991" i="131"/>
  <c r="B991" i="131"/>
  <c r="Q990" i="131"/>
  <c r="B990" i="131"/>
  <c r="Q989" i="131"/>
  <c r="B989" i="131"/>
  <c r="Q988" i="131"/>
  <c r="B988" i="131"/>
  <c r="Q987" i="131"/>
  <c r="B987" i="131"/>
  <c r="Q986" i="131"/>
  <c r="B986" i="131"/>
  <c r="Q985" i="131"/>
  <c r="B985" i="131"/>
  <c r="Q984" i="131"/>
  <c r="B984" i="131"/>
  <c r="Q983" i="131"/>
  <c r="B983" i="131"/>
  <c r="Q982" i="131"/>
  <c r="B982" i="131"/>
  <c r="Q981" i="131"/>
  <c r="B981" i="131"/>
  <c r="Q980" i="131"/>
  <c r="B980" i="131"/>
  <c r="Q979" i="131"/>
  <c r="B979" i="131"/>
  <c r="Q978" i="131"/>
  <c r="B978" i="131"/>
  <c r="Q977" i="131"/>
  <c r="B977" i="131"/>
  <c r="Q976" i="131"/>
  <c r="B976" i="131"/>
  <c r="Q975" i="131"/>
  <c r="B975" i="131"/>
  <c r="Q974" i="131"/>
  <c r="B974" i="131"/>
  <c r="Q973" i="131"/>
  <c r="B973" i="131"/>
  <c r="Q972" i="131"/>
  <c r="B972" i="131"/>
  <c r="Q971" i="131"/>
  <c r="B971" i="131"/>
  <c r="Q970" i="131"/>
  <c r="B970" i="131"/>
  <c r="Q969" i="131"/>
  <c r="B969" i="131"/>
  <c r="Q968" i="131"/>
  <c r="B968" i="131"/>
  <c r="Q967" i="131"/>
  <c r="B967" i="131"/>
  <c r="Q966" i="131"/>
  <c r="B966" i="131"/>
  <c r="Q965" i="131"/>
  <c r="B965" i="131"/>
  <c r="Q964" i="131"/>
  <c r="B964" i="131"/>
  <c r="Q963" i="131"/>
  <c r="B963" i="131"/>
  <c r="Q962" i="131"/>
  <c r="B962" i="131"/>
  <c r="Q961" i="131"/>
  <c r="B961" i="131"/>
  <c r="Q960" i="131"/>
  <c r="B960" i="131"/>
  <c r="Q959" i="131"/>
  <c r="B959" i="131"/>
  <c r="Q958" i="131"/>
  <c r="B958" i="131"/>
  <c r="Q957" i="131"/>
  <c r="B957" i="131"/>
  <c r="Q956" i="131"/>
  <c r="B956" i="131"/>
  <c r="Q955" i="131"/>
  <c r="B955" i="131"/>
  <c r="Q954" i="131"/>
  <c r="B954" i="131"/>
  <c r="Q953" i="131"/>
  <c r="B953" i="131"/>
  <c r="Q952" i="131"/>
  <c r="B952" i="131"/>
  <c r="Q951" i="131"/>
  <c r="B951" i="131"/>
  <c r="Q950" i="131"/>
  <c r="B950" i="131"/>
  <c r="Q949" i="131"/>
  <c r="B949" i="131"/>
  <c r="Q948" i="131"/>
  <c r="B948" i="131"/>
  <c r="Q947" i="131"/>
  <c r="B947" i="131"/>
  <c r="Q946" i="131"/>
  <c r="B946" i="131"/>
  <c r="Q945" i="131"/>
  <c r="B945" i="131"/>
  <c r="Q944" i="131"/>
  <c r="B944" i="131"/>
  <c r="Q943" i="131"/>
  <c r="B943" i="131"/>
  <c r="Q942" i="131"/>
  <c r="B942" i="131"/>
  <c r="Q941" i="131"/>
  <c r="B941" i="131"/>
  <c r="Q940" i="131"/>
  <c r="B940" i="131"/>
  <c r="Q939" i="131"/>
  <c r="B939" i="131"/>
  <c r="Q938" i="131"/>
  <c r="B938" i="131"/>
  <c r="Q937" i="131"/>
  <c r="B937" i="131"/>
  <c r="Q936" i="131"/>
  <c r="B936" i="131"/>
  <c r="Q935" i="131"/>
  <c r="B935" i="131"/>
  <c r="Q934" i="131"/>
  <c r="B934" i="131"/>
  <c r="Q933" i="131"/>
  <c r="B933" i="131"/>
  <c r="Q932" i="131"/>
  <c r="B932" i="131"/>
  <c r="Q931" i="131"/>
  <c r="B931" i="131"/>
  <c r="Q930" i="131"/>
  <c r="B930" i="131"/>
  <c r="Q929" i="131"/>
  <c r="B929" i="131"/>
  <c r="Q928" i="131"/>
  <c r="B928" i="131"/>
  <c r="Q927" i="131"/>
  <c r="B927" i="131"/>
  <c r="Q926" i="131"/>
  <c r="B926" i="131"/>
  <c r="Q925" i="131"/>
  <c r="B925" i="131"/>
  <c r="Q924" i="131"/>
  <c r="B924" i="131"/>
  <c r="Q923" i="131"/>
  <c r="B923" i="131"/>
  <c r="Q922" i="131"/>
  <c r="B922" i="131"/>
  <c r="Q921" i="131"/>
  <c r="B921" i="131"/>
  <c r="Q920" i="131"/>
  <c r="B920" i="131"/>
  <c r="Q919" i="131"/>
  <c r="B919" i="131"/>
  <c r="Q918" i="131"/>
  <c r="B918" i="131"/>
  <c r="Q917" i="131"/>
  <c r="B917" i="131"/>
  <c r="Q916" i="131"/>
  <c r="B916" i="131"/>
  <c r="Q915" i="131"/>
  <c r="B915" i="131"/>
  <c r="Q914" i="131"/>
  <c r="B914" i="131"/>
  <c r="Q913" i="131"/>
  <c r="B913" i="131"/>
  <c r="Q912" i="131"/>
  <c r="B912" i="131"/>
  <c r="Q911" i="131"/>
  <c r="B911" i="131"/>
  <c r="Q910" i="131"/>
  <c r="B910" i="131"/>
  <c r="Q909" i="131"/>
  <c r="B909" i="131"/>
  <c r="Q908" i="131"/>
  <c r="B908" i="131"/>
  <c r="Q907" i="131"/>
  <c r="B907" i="131"/>
  <c r="Q906" i="131"/>
  <c r="B906" i="131"/>
  <c r="Q905" i="131"/>
  <c r="B905" i="131"/>
  <c r="Q904" i="131"/>
  <c r="B904" i="131"/>
  <c r="Q903" i="131"/>
  <c r="B903" i="131"/>
  <c r="Q902" i="131"/>
  <c r="B902" i="131"/>
  <c r="Q901" i="131"/>
  <c r="B901" i="131"/>
  <c r="Q900" i="131"/>
  <c r="B900" i="131"/>
  <c r="Q899" i="131"/>
  <c r="B899" i="131"/>
  <c r="Q898" i="131"/>
  <c r="B898" i="131"/>
  <c r="Q897" i="131"/>
  <c r="B897" i="131"/>
  <c r="Q896" i="131"/>
  <c r="B896" i="131"/>
  <c r="Q895" i="131"/>
  <c r="B895" i="131"/>
  <c r="Q894" i="131"/>
  <c r="B894" i="131"/>
  <c r="Q893" i="131"/>
  <c r="B893" i="131"/>
  <c r="Q892" i="131"/>
  <c r="B892" i="131"/>
  <c r="Q891" i="131"/>
  <c r="B891" i="131"/>
  <c r="Q890" i="131"/>
  <c r="B890" i="131"/>
  <c r="Q889" i="131"/>
  <c r="B889" i="131"/>
  <c r="Q888" i="131"/>
  <c r="B888" i="131"/>
  <c r="Q887" i="131"/>
  <c r="B887" i="131"/>
  <c r="Q886" i="131"/>
  <c r="B886" i="131"/>
  <c r="Q885" i="131"/>
  <c r="B885" i="131"/>
  <c r="Q884" i="131"/>
  <c r="B884" i="131"/>
  <c r="Q883" i="131"/>
  <c r="B883" i="131"/>
  <c r="Q882" i="131"/>
  <c r="B882" i="131"/>
  <c r="Q881" i="131"/>
  <c r="B881" i="131"/>
  <c r="Q880" i="131"/>
  <c r="B880" i="131"/>
  <c r="Q879" i="131"/>
  <c r="B879" i="131"/>
  <c r="Q878" i="131"/>
  <c r="B878" i="131"/>
  <c r="Q877" i="131"/>
  <c r="B877" i="131"/>
  <c r="Q876" i="131"/>
  <c r="B876" i="131"/>
  <c r="Q875" i="131"/>
  <c r="B875" i="131"/>
  <c r="Q874" i="131"/>
  <c r="B874" i="131"/>
  <c r="Q873" i="131"/>
  <c r="B873" i="131"/>
  <c r="Q872" i="131"/>
  <c r="B872" i="131"/>
  <c r="Q871" i="131"/>
  <c r="B871" i="131"/>
  <c r="Q870" i="131"/>
  <c r="B870" i="131"/>
  <c r="Q869" i="131"/>
  <c r="B869" i="131"/>
  <c r="Q868" i="131"/>
  <c r="B868" i="131"/>
  <c r="Q867" i="131"/>
  <c r="B867" i="131"/>
  <c r="Q866" i="131"/>
  <c r="B866" i="131"/>
  <c r="Q865" i="131"/>
  <c r="B865" i="131"/>
  <c r="Q864" i="131"/>
  <c r="B864" i="131"/>
  <c r="Q863" i="131"/>
  <c r="B863" i="131"/>
  <c r="Q862" i="131"/>
  <c r="B862" i="131"/>
  <c r="Q861" i="131"/>
  <c r="B861" i="131"/>
  <c r="Q860" i="131"/>
  <c r="B860" i="131"/>
  <c r="Q859" i="131"/>
  <c r="B859" i="131"/>
  <c r="Q858" i="131"/>
  <c r="B858" i="131"/>
  <c r="Q857" i="131"/>
  <c r="B857" i="131"/>
  <c r="Q856" i="131"/>
  <c r="B856" i="131"/>
  <c r="Q855" i="131"/>
  <c r="B855" i="131"/>
  <c r="Q854" i="131"/>
  <c r="B854" i="131"/>
  <c r="Q853" i="131"/>
  <c r="B853" i="131"/>
  <c r="Q852" i="131"/>
  <c r="B852" i="131"/>
  <c r="Q851" i="131"/>
  <c r="B851" i="131"/>
  <c r="Q850" i="131"/>
  <c r="B850" i="131"/>
  <c r="Q849" i="131"/>
  <c r="B849" i="131"/>
  <c r="Q848" i="131"/>
  <c r="B848" i="131"/>
  <c r="Q847" i="131"/>
  <c r="B847" i="131"/>
  <c r="Q846" i="131"/>
  <c r="B846" i="131"/>
  <c r="Q845" i="131"/>
  <c r="B845" i="131"/>
  <c r="Q844" i="131"/>
  <c r="B844" i="131"/>
  <c r="Q843" i="131"/>
  <c r="B843" i="131"/>
  <c r="Q842" i="131"/>
  <c r="B842" i="131"/>
  <c r="Q841" i="131"/>
  <c r="B841" i="131"/>
  <c r="Q840" i="131"/>
  <c r="B840" i="131"/>
  <c r="Q839" i="131"/>
  <c r="B839" i="131"/>
  <c r="Q838" i="131"/>
  <c r="B838" i="131"/>
  <c r="Q837" i="131"/>
  <c r="B837" i="131"/>
  <c r="Q836" i="131"/>
  <c r="B836" i="131"/>
  <c r="Q835" i="131"/>
  <c r="B835" i="131"/>
  <c r="Q834" i="131"/>
  <c r="B834" i="131"/>
  <c r="Q833" i="131"/>
  <c r="B833" i="131"/>
  <c r="Q832" i="131"/>
  <c r="B832" i="131"/>
  <c r="Q831" i="131"/>
  <c r="B831" i="131"/>
  <c r="Q830" i="131"/>
  <c r="B830" i="131"/>
  <c r="Q829" i="131"/>
  <c r="B829" i="131"/>
  <c r="Q828" i="131"/>
  <c r="B828" i="131"/>
  <c r="Q827" i="131"/>
  <c r="B827" i="131"/>
  <c r="Q826" i="131"/>
  <c r="B826" i="131"/>
  <c r="Q825" i="131"/>
  <c r="B825" i="131"/>
  <c r="Q824" i="131"/>
  <c r="B824" i="131"/>
  <c r="Q823" i="131"/>
  <c r="B823" i="131"/>
  <c r="Q822" i="131"/>
  <c r="B822" i="131"/>
  <c r="Q821" i="131"/>
  <c r="B821" i="131"/>
  <c r="Q820" i="131"/>
  <c r="B820" i="131"/>
  <c r="Q819" i="131"/>
  <c r="B819" i="131"/>
  <c r="Q818" i="131"/>
  <c r="B818" i="131"/>
  <c r="Q817" i="131"/>
  <c r="B817" i="131"/>
  <c r="Q816" i="131"/>
  <c r="B816" i="131"/>
  <c r="Q815" i="131"/>
  <c r="B815" i="131"/>
  <c r="Q814" i="131"/>
  <c r="B814" i="131"/>
  <c r="Q813" i="131"/>
  <c r="B813" i="131"/>
  <c r="Q812" i="131"/>
  <c r="B812" i="131"/>
  <c r="Q811" i="131"/>
  <c r="B811" i="131"/>
  <c r="Q810" i="131"/>
  <c r="B810" i="131"/>
  <c r="Q809" i="131"/>
  <c r="B809" i="131"/>
  <c r="Q808" i="131"/>
  <c r="B808" i="131"/>
  <c r="Q807" i="131"/>
  <c r="B807" i="131"/>
  <c r="Q806" i="131"/>
  <c r="B806" i="131"/>
  <c r="Q805" i="131"/>
  <c r="B805" i="131"/>
  <c r="Q804" i="131"/>
  <c r="B804" i="131"/>
  <c r="Q803" i="131"/>
  <c r="B803" i="131"/>
  <c r="Q802" i="131"/>
  <c r="B802" i="131"/>
  <c r="Q801" i="131"/>
  <c r="B801" i="131"/>
  <c r="Q800" i="131"/>
  <c r="B800" i="131"/>
  <c r="Q799" i="131"/>
  <c r="B799" i="131"/>
  <c r="Q798" i="131"/>
  <c r="B798" i="131"/>
  <c r="Q797" i="131"/>
  <c r="B797" i="131"/>
  <c r="Q796" i="131"/>
  <c r="B796" i="131"/>
  <c r="Q795" i="131"/>
  <c r="B795" i="131"/>
  <c r="Q794" i="131"/>
  <c r="B794" i="131"/>
  <c r="Q793" i="131"/>
  <c r="B793" i="131"/>
  <c r="Q792" i="131"/>
  <c r="B792" i="131"/>
  <c r="Q791" i="131"/>
  <c r="B791" i="131"/>
  <c r="Q790" i="131"/>
  <c r="B790" i="131"/>
  <c r="Q789" i="131"/>
  <c r="B789" i="131"/>
  <c r="Q788" i="131"/>
  <c r="B788" i="131"/>
  <c r="Q787" i="131"/>
  <c r="B787" i="131"/>
  <c r="Q786" i="131"/>
  <c r="B786" i="131"/>
  <c r="Q785" i="131"/>
  <c r="B785" i="131"/>
  <c r="Q784" i="131"/>
  <c r="B784" i="131"/>
  <c r="Q783" i="131"/>
  <c r="B783" i="131"/>
  <c r="Q782" i="131"/>
  <c r="B782" i="131"/>
  <c r="Q781" i="131"/>
  <c r="B781" i="131"/>
  <c r="Q780" i="131"/>
  <c r="B780" i="131"/>
  <c r="Q779" i="131"/>
  <c r="B779" i="131"/>
  <c r="Q778" i="131"/>
  <c r="B778" i="131"/>
  <c r="Q777" i="131"/>
  <c r="B777" i="131"/>
  <c r="Q776" i="131"/>
  <c r="B776" i="131"/>
  <c r="Q775" i="131"/>
  <c r="B775" i="131"/>
  <c r="Q774" i="131"/>
  <c r="B774" i="131"/>
  <c r="Q773" i="131"/>
  <c r="B773" i="131"/>
  <c r="Q772" i="131"/>
  <c r="B772" i="131"/>
  <c r="Q771" i="131"/>
  <c r="B771" i="131"/>
  <c r="Q770" i="131"/>
  <c r="B770" i="131"/>
  <c r="Q769" i="131"/>
  <c r="B769" i="131"/>
  <c r="Q768" i="131"/>
  <c r="B768" i="131"/>
  <c r="Q767" i="131"/>
  <c r="B767" i="131"/>
  <c r="Q766" i="131"/>
  <c r="B766" i="131"/>
  <c r="Q765" i="131"/>
  <c r="B765" i="131"/>
  <c r="Q764" i="131"/>
  <c r="B764" i="131"/>
  <c r="Q763" i="131"/>
  <c r="B763" i="131"/>
  <c r="Q762" i="131"/>
  <c r="B762" i="131"/>
  <c r="Q761" i="131"/>
  <c r="B761" i="131"/>
  <c r="Q760" i="131"/>
  <c r="B760" i="131"/>
  <c r="Q759" i="131"/>
  <c r="B759" i="131"/>
  <c r="Q758" i="131"/>
  <c r="B758" i="131"/>
  <c r="Q757" i="131"/>
  <c r="B757" i="131"/>
  <c r="Q756" i="131"/>
  <c r="B756" i="131"/>
  <c r="Q755" i="131"/>
  <c r="B755" i="131"/>
  <c r="Q754" i="131"/>
  <c r="B754" i="131"/>
  <c r="Q753" i="131"/>
  <c r="B753" i="131"/>
  <c r="Q752" i="131"/>
  <c r="B752" i="131"/>
  <c r="Q751" i="131"/>
  <c r="B751" i="131"/>
  <c r="Q750" i="131"/>
  <c r="B750" i="131"/>
  <c r="Q749" i="131"/>
  <c r="B749" i="131"/>
  <c r="Q748" i="131"/>
  <c r="B748" i="131"/>
  <c r="Q747" i="131"/>
  <c r="B747" i="131"/>
  <c r="Q746" i="131"/>
  <c r="B746" i="131"/>
  <c r="Q745" i="131"/>
  <c r="B745" i="131"/>
  <c r="Q744" i="131"/>
  <c r="B744" i="131"/>
  <c r="Q743" i="131"/>
  <c r="B743" i="131"/>
  <c r="Q742" i="131"/>
  <c r="B742" i="131"/>
  <c r="Q741" i="131"/>
  <c r="B741" i="131"/>
  <c r="Q740" i="131"/>
  <c r="B740" i="131"/>
  <c r="Q739" i="131"/>
  <c r="B739" i="131"/>
  <c r="Q738" i="131"/>
  <c r="B738" i="131"/>
  <c r="Q737" i="131"/>
  <c r="B737" i="131"/>
  <c r="Q736" i="131"/>
  <c r="B736" i="131"/>
  <c r="Q735" i="131"/>
  <c r="B735" i="131"/>
  <c r="Q734" i="131"/>
  <c r="B734" i="131"/>
  <c r="Q733" i="131"/>
  <c r="B733" i="131"/>
  <c r="Q732" i="131"/>
  <c r="B732" i="131"/>
  <c r="Q731" i="131"/>
  <c r="B731" i="131"/>
  <c r="Q730" i="131"/>
  <c r="B730" i="131"/>
  <c r="Q729" i="131"/>
  <c r="B729" i="131"/>
  <c r="Q728" i="131"/>
  <c r="B728" i="131"/>
  <c r="Q727" i="131"/>
  <c r="B727" i="131"/>
  <c r="Q726" i="131"/>
  <c r="B726" i="131"/>
  <c r="Q725" i="131"/>
  <c r="B725" i="131"/>
  <c r="Q724" i="131"/>
  <c r="B724" i="131"/>
  <c r="Q723" i="131"/>
  <c r="B723" i="131"/>
  <c r="Q722" i="131"/>
  <c r="B722" i="131"/>
  <c r="Q721" i="131"/>
  <c r="B721" i="131"/>
  <c r="Q720" i="131"/>
  <c r="B720" i="131"/>
  <c r="Q719" i="131"/>
  <c r="B719" i="131"/>
  <c r="Q718" i="131"/>
  <c r="B718" i="131"/>
  <c r="Q717" i="131"/>
  <c r="B717" i="131"/>
  <c r="Q716" i="131"/>
  <c r="B716" i="131"/>
  <c r="Q715" i="131"/>
  <c r="B715" i="131"/>
  <c r="Q714" i="131"/>
  <c r="B714" i="131"/>
  <c r="Q713" i="131"/>
  <c r="B713" i="131"/>
  <c r="Q712" i="131"/>
  <c r="B712" i="131"/>
  <c r="Q711" i="131"/>
  <c r="B711" i="131"/>
  <c r="Q710" i="131"/>
  <c r="B710" i="131"/>
  <c r="Q709" i="131"/>
  <c r="B709" i="131"/>
  <c r="Q708" i="131"/>
  <c r="B708" i="131"/>
  <c r="Q707" i="131"/>
  <c r="B707" i="131"/>
  <c r="Q706" i="131"/>
  <c r="B706" i="131"/>
  <c r="Q705" i="131"/>
  <c r="B705" i="131"/>
  <c r="Q704" i="131"/>
  <c r="B704" i="131"/>
  <c r="Q703" i="131"/>
  <c r="B703" i="131"/>
  <c r="Q702" i="131"/>
  <c r="B702" i="131"/>
  <c r="Q701" i="131"/>
  <c r="B701" i="131"/>
  <c r="Q700" i="131"/>
  <c r="B700" i="131"/>
  <c r="Q699" i="131"/>
  <c r="B699" i="131"/>
  <c r="Q698" i="131"/>
  <c r="B698" i="131"/>
  <c r="Q697" i="131"/>
  <c r="B697" i="131"/>
  <c r="Q696" i="131"/>
  <c r="B696" i="131"/>
  <c r="Q695" i="131"/>
  <c r="B695" i="131"/>
  <c r="Q694" i="131"/>
  <c r="B694" i="131"/>
  <c r="Q693" i="131"/>
  <c r="B693" i="131"/>
  <c r="Q692" i="131"/>
  <c r="B692" i="131"/>
  <c r="Q691" i="131"/>
  <c r="B691" i="131"/>
  <c r="Q690" i="131"/>
  <c r="B690" i="131"/>
  <c r="Q689" i="131"/>
  <c r="B689" i="131"/>
  <c r="Q688" i="131"/>
  <c r="B688" i="131"/>
  <c r="Q687" i="131"/>
  <c r="B687" i="131"/>
  <c r="Q686" i="131"/>
  <c r="B686" i="131"/>
  <c r="Q685" i="131"/>
  <c r="B685" i="131"/>
  <c r="Q684" i="131"/>
  <c r="B684" i="131"/>
  <c r="Q683" i="131"/>
  <c r="B683" i="131"/>
  <c r="Q682" i="131"/>
  <c r="B682" i="131"/>
  <c r="Q681" i="131"/>
  <c r="B681" i="131"/>
  <c r="Q680" i="131"/>
  <c r="B680" i="131"/>
  <c r="Q679" i="131"/>
  <c r="B679" i="131"/>
  <c r="Q678" i="131"/>
  <c r="B678" i="131"/>
  <c r="Q677" i="131"/>
  <c r="B677" i="131"/>
  <c r="Q676" i="131"/>
  <c r="B676" i="131"/>
  <c r="Q675" i="131"/>
  <c r="B675" i="131"/>
  <c r="Q674" i="131"/>
  <c r="B674" i="131"/>
  <c r="Q673" i="131"/>
  <c r="B673" i="131"/>
  <c r="Q672" i="131"/>
  <c r="B672" i="131"/>
  <c r="Q671" i="131"/>
  <c r="B671" i="131"/>
  <c r="Q670" i="131"/>
  <c r="B670" i="131"/>
  <c r="Q669" i="131"/>
  <c r="B669" i="131"/>
  <c r="Q668" i="131"/>
  <c r="B668" i="131"/>
  <c r="Q667" i="131"/>
  <c r="B667" i="131"/>
  <c r="Q666" i="131"/>
  <c r="B666" i="131"/>
  <c r="Q665" i="131"/>
  <c r="B665" i="131"/>
  <c r="Q664" i="131"/>
  <c r="B664" i="131"/>
  <c r="Q663" i="131"/>
  <c r="B663" i="131"/>
  <c r="Q662" i="131"/>
  <c r="B662" i="131"/>
  <c r="Q661" i="131"/>
  <c r="B661" i="131"/>
  <c r="Q660" i="131"/>
  <c r="B660" i="131"/>
  <c r="Q659" i="131"/>
  <c r="B659" i="131"/>
  <c r="Q658" i="131"/>
  <c r="B658" i="131"/>
  <c r="Q657" i="131"/>
  <c r="B657" i="131"/>
  <c r="Q656" i="131"/>
  <c r="B656" i="131"/>
  <c r="Q655" i="131"/>
  <c r="B655" i="131"/>
  <c r="Q654" i="131"/>
  <c r="B654" i="131"/>
  <c r="Q653" i="131"/>
  <c r="B653" i="131"/>
  <c r="Q652" i="131"/>
  <c r="B652" i="131"/>
  <c r="Q651" i="131"/>
  <c r="B651" i="131"/>
  <c r="Q650" i="131"/>
  <c r="B650" i="131"/>
  <c r="Q649" i="131"/>
  <c r="B649" i="131"/>
  <c r="Q648" i="131"/>
  <c r="B648" i="131"/>
  <c r="Q647" i="131"/>
  <c r="B647" i="131"/>
  <c r="Q646" i="131"/>
  <c r="B646" i="131"/>
  <c r="Q645" i="131"/>
  <c r="B645" i="131"/>
  <c r="Q644" i="131"/>
  <c r="B644" i="131"/>
  <c r="Q643" i="131"/>
  <c r="B643" i="131"/>
  <c r="Q642" i="131"/>
  <c r="B642" i="131"/>
  <c r="Q641" i="131"/>
  <c r="B641" i="131"/>
  <c r="Q640" i="131"/>
  <c r="B640" i="131"/>
  <c r="Q639" i="131"/>
  <c r="B639" i="131"/>
  <c r="Q638" i="131"/>
  <c r="B638" i="131"/>
  <c r="Q637" i="131"/>
  <c r="B637" i="131"/>
  <c r="Q636" i="131"/>
  <c r="B636" i="131"/>
  <c r="Q635" i="131"/>
  <c r="B635" i="131"/>
  <c r="Q634" i="131"/>
  <c r="B634" i="131"/>
  <c r="Q633" i="131"/>
  <c r="B633" i="131"/>
  <c r="Q632" i="131"/>
  <c r="B632" i="131"/>
  <c r="Q631" i="131"/>
  <c r="B631" i="131"/>
  <c r="Q630" i="131"/>
  <c r="B630" i="131"/>
  <c r="Q629" i="131"/>
  <c r="B629" i="131"/>
  <c r="Q628" i="131"/>
  <c r="B628" i="131"/>
  <c r="Q627" i="131"/>
  <c r="B627" i="131"/>
  <c r="Q626" i="131"/>
  <c r="B626" i="131"/>
  <c r="Q625" i="131"/>
  <c r="B625" i="131"/>
  <c r="Q624" i="131"/>
  <c r="B624" i="131"/>
  <c r="Q623" i="131"/>
  <c r="B623" i="131"/>
  <c r="Q622" i="131"/>
  <c r="B622" i="131"/>
  <c r="Q621" i="131"/>
  <c r="B621" i="131"/>
  <c r="Q620" i="131"/>
  <c r="B620" i="131"/>
  <c r="Q619" i="131"/>
  <c r="B619" i="131"/>
  <c r="Q618" i="131"/>
  <c r="B618" i="131"/>
  <c r="Q617" i="131"/>
  <c r="B617" i="131"/>
  <c r="Q616" i="131"/>
  <c r="B616" i="131"/>
  <c r="Q615" i="131"/>
  <c r="B615" i="131"/>
  <c r="Q614" i="131"/>
  <c r="B614" i="131"/>
  <c r="Q613" i="131"/>
  <c r="B613" i="131"/>
  <c r="Q612" i="131"/>
  <c r="B612" i="131"/>
  <c r="Q611" i="131"/>
  <c r="B611" i="131"/>
  <c r="Q610" i="131"/>
  <c r="B610" i="131"/>
  <c r="Q609" i="131"/>
  <c r="B609" i="131"/>
  <c r="Q608" i="131"/>
  <c r="B608" i="131"/>
  <c r="Q607" i="131"/>
  <c r="B607" i="131"/>
  <c r="Q606" i="131"/>
  <c r="B606" i="131"/>
  <c r="Q605" i="131"/>
  <c r="B605" i="131"/>
  <c r="Q604" i="131"/>
  <c r="B604" i="131"/>
  <c r="Q603" i="131"/>
  <c r="B603" i="131"/>
  <c r="Q602" i="131"/>
  <c r="B602" i="131"/>
  <c r="Q601" i="131"/>
  <c r="B601" i="131"/>
  <c r="Q600" i="131"/>
  <c r="B600" i="131"/>
  <c r="Q599" i="131"/>
  <c r="B599" i="131"/>
  <c r="Q598" i="131"/>
  <c r="B598" i="131"/>
  <c r="Q597" i="131"/>
  <c r="B597" i="131"/>
  <c r="Q596" i="131"/>
  <c r="B596" i="131"/>
  <c r="Q595" i="131"/>
  <c r="B595" i="131"/>
  <c r="Q594" i="131"/>
  <c r="B594" i="131"/>
  <c r="Q593" i="131"/>
  <c r="B593" i="131"/>
  <c r="Q592" i="131"/>
  <c r="B592" i="131"/>
  <c r="Q591" i="131"/>
  <c r="B591" i="131"/>
  <c r="Q590" i="131"/>
  <c r="B590" i="131"/>
  <c r="Q589" i="131"/>
  <c r="B589" i="131"/>
  <c r="Q588" i="131"/>
  <c r="B588" i="131"/>
  <c r="Q587" i="131"/>
  <c r="B587" i="131"/>
  <c r="Q586" i="131"/>
  <c r="B586" i="131"/>
  <c r="Q585" i="131"/>
  <c r="B585" i="131"/>
  <c r="Q584" i="131"/>
  <c r="B584" i="131"/>
  <c r="Q583" i="131"/>
  <c r="B583" i="131"/>
  <c r="Q582" i="131"/>
  <c r="B582" i="131"/>
  <c r="Q581" i="131"/>
  <c r="B581" i="131"/>
  <c r="Q580" i="131"/>
  <c r="B580" i="131"/>
  <c r="Q579" i="131"/>
  <c r="B579" i="131"/>
  <c r="Q578" i="131"/>
  <c r="B578" i="131"/>
  <c r="Q577" i="131"/>
  <c r="B577" i="131"/>
  <c r="Q576" i="131"/>
  <c r="B576" i="131"/>
  <c r="Q575" i="131"/>
  <c r="B575" i="131"/>
  <c r="Q574" i="131"/>
  <c r="B574" i="131"/>
  <c r="Q573" i="131"/>
  <c r="B573" i="131"/>
  <c r="Q572" i="131"/>
  <c r="B572" i="131"/>
  <c r="Q571" i="131"/>
  <c r="B571" i="131"/>
  <c r="Q570" i="131"/>
  <c r="B570" i="131"/>
  <c r="Q569" i="131"/>
  <c r="B569" i="131"/>
  <c r="Q568" i="131"/>
  <c r="B568" i="131"/>
  <c r="Q567" i="131"/>
  <c r="B567" i="131"/>
  <c r="Q566" i="131"/>
  <c r="B566" i="131"/>
  <c r="Q565" i="131"/>
  <c r="B565" i="131"/>
  <c r="Q564" i="131"/>
  <c r="B564" i="131"/>
  <c r="Q563" i="131"/>
  <c r="B563" i="131"/>
  <c r="Q562" i="131"/>
  <c r="B562" i="131"/>
  <c r="Q561" i="131"/>
  <c r="B561" i="131"/>
  <c r="Q560" i="131"/>
  <c r="B560" i="131"/>
  <c r="Q559" i="131"/>
  <c r="B559" i="131"/>
  <c r="Q558" i="131"/>
  <c r="B558" i="131"/>
  <c r="Q557" i="131"/>
  <c r="B557" i="131"/>
  <c r="Q556" i="131"/>
  <c r="B556" i="131"/>
  <c r="Q555" i="131"/>
  <c r="B555" i="131"/>
  <c r="Q554" i="131"/>
  <c r="B554" i="131"/>
  <c r="Q553" i="131"/>
  <c r="B553" i="131"/>
  <c r="Q552" i="131"/>
  <c r="B552" i="131"/>
  <c r="Q551" i="131"/>
  <c r="B551" i="131"/>
  <c r="Q550" i="131"/>
  <c r="B550" i="131"/>
  <c r="Q549" i="131"/>
  <c r="B549" i="131"/>
  <c r="Q548" i="131"/>
  <c r="B548" i="131"/>
  <c r="Q547" i="131"/>
  <c r="B547" i="131"/>
  <c r="Q546" i="131"/>
  <c r="B546" i="131"/>
  <c r="Q545" i="131"/>
  <c r="B545" i="131"/>
  <c r="Q544" i="131"/>
  <c r="B544" i="131"/>
  <c r="Q543" i="131"/>
  <c r="B543" i="131"/>
  <c r="Q542" i="131"/>
  <c r="B542" i="131"/>
  <c r="Q541" i="131"/>
  <c r="B541" i="131"/>
  <c r="Q540" i="131"/>
  <c r="B540" i="131"/>
  <c r="Q539" i="131"/>
  <c r="B539" i="131"/>
  <c r="Q538" i="131"/>
  <c r="B538" i="131"/>
  <c r="Q537" i="131"/>
  <c r="B537" i="131"/>
  <c r="Q536" i="131"/>
  <c r="B536" i="131"/>
  <c r="Q535" i="131"/>
  <c r="B535" i="131"/>
  <c r="Q534" i="131"/>
  <c r="B534" i="131"/>
  <c r="Q533" i="131"/>
  <c r="B533" i="131"/>
  <c r="Q532" i="131"/>
  <c r="B532" i="131"/>
  <c r="Q531" i="131"/>
  <c r="B531" i="131"/>
  <c r="Q530" i="131"/>
  <c r="B530" i="131"/>
  <c r="Q529" i="131"/>
  <c r="B529" i="131"/>
  <c r="Q528" i="131"/>
  <c r="B528" i="131"/>
  <c r="Q527" i="131"/>
  <c r="B527" i="131"/>
  <c r="Q526" i="131"/>
  <c r="B526" i="131"/>
  <c r="Q525" i="131"/>
  <c r="B525" i="131"/>
  <c r="Q524" i="131"/>
  <c r="B524" i="131"/>
  <c r="Q523" i="131"/>
  <c r="B523" i="131"/>
  <c r="Q522" i="131"/>
  <c r="B522" i="131"/>
  <c r="Q521" i="131"/>
  <c r="B521" i="131"/>
  <c r="Q520" i="131"/>
  <c r="B520" i="131"/>
  <c r="Q519" i="131"/>
  <c r="B519" i="131"/>
  <c r="Q518" i="131"/>
  <c r="B518" i="131"/>
  <c r="Q517" i="131"/>
  <c r="B517" i="131"/>
  <c r="Q516" i="131"/>
  <c r="B516" i="131"/>
  <c r="Q515" i="131"/>
  <c r="B515" i="131"/>
  <c r="Q514" i="131"/>
  <c r="B514" i="131"/>
  <c r="Q513" i="131"/>
  <c r="B513" i="131"/>
  <c r="Q512" i="131"/>
  <c r="B512" i="131"/>
  <c r="Q511" i="131"/>
  <c r="B511" i="131"/>
  <c r="Q510" i="131"/>
  <c r="B510" i="131"/>
  <c r="Q509" i="131"/>
  <c r="B509" i="131"/>
  <c r="Q508" i="131"/>
  <c r="B508" i="131"/>
  <c r="Q507" i="131"/>
  <c r="B507" i="131"/>
  <c r="Q506" i="131"/>
  <c r="B506" i="131"/>
  <c r="Q505" i="131"/>
  <c r="B505" i="131"/>
  <c r="Q504" i="131"/>
  <c r="B504" i="131"/>
  <c r="Q503" i="131"/>
  <c r="B503" i="131"/>
  <c r="Q502" i="131"/>
  <c r="B502" i="131"/>
  <c r="Q501" i="131"/>
  <c r="B501" i="131"/>
  <c r="Q500" i="131"/>
  <c r="B500" i="131"/>
  <c r="Q499" i="131"/>
  <c r="B499" i="131"/>
  <c r="Q498" i="131"/>
  <c r="B498" i="131"/>
  <c r="Q497" i="131"/>
  <c r="B497" i="131"/>
  <c r="Q496" i="131"/>
  <c r="B496" i="131"/>
  <c r="Q495" i="131"/>
  <c r="B495" i="131"/>
  <c r="Q494" i="131"/>
  <c r="B494" i="131"/>
  <c r="Q493" i="131"/>
  <c r="B493" i="131"/>
  <c r="Q492" i="131"/>
  <c r="B492" i="131"/>
  <c r="Q491" i="131"/>
  <c r="B491" i="131"/>
  <c r="Q490" i="131"/>
  <c r="B490" i="131"/>
  <c r="Q489" i="131"/>
  <c r="B489" i="131"/>
  <c r="Q488" i="131"/>
  <c r="B488" i="131"/>
  <c r="Q487" i="131"/>
  <c r="B487" i="131"/>
  <c r="Q486" i="131"/>
  <c r="B486" i="131"/>
  <c r="Q485" i="131"/>
  <c r="B485" i="131"/>
  <c r="Q484" i="131"/>
  <c r="B484" i="131"/>
  <c r="Q483" i="131"/>
  <c r="B483" i="131"/>
  <c r="Q482" i="131"/>
  <c r="B482" i="131"/>
  <c r="Q481" i="131"/>
  <c r="B481" i="131"/>
  <c r="Q480" i="131"/>
  <c r="B480" i="131"/>
  <c r="Q479" i="131"/>
  <c r="B479" i="131"/>
  <c r="Q478" i="131"/>
  <c r="B478" i="131"/>
  <c r="Q477" i="131"/>
  <c r="B477" i="131"/>
  <c r="Q476" i="131"/>
  <c r="B476" i="131"/>
  <c r="Q475" i="131"/>
  <c r="B475" i="131"/>
  <c r="Q474" i="131"/>
  <c r="B474" i="131"/>
  <c r="Q473" i="131"/>
  <c r="B473" i="131"/>
  <c r="Q472" i="131"/>
  <c r="B472" i="131"/>
  <c r="Q471" i="131"/>
  <c r="B471" i="131"/>
  <c r="Q470" i="131"/>
  <c r="B470" i="131"/>
  <c r="Q469" i="131"/>
  <c r="B469" i="131"/>
  <c r="Q468" i="131"/>
  <c r="B468" i="131"/>
  <c r="Q467" i="131"/>
  <c r="B467" i="131"/>
  <c r="Q466" i="131"/>
  <c r="B466" i="131"/>
  <c r="Q465" i="131"/>
  <c r="B465" i="131"/>
  <c r="Q464" i="131"/>
  <c r="B464" i="131"/>
  <c r="Q463" i="131"/>
  <c r="B463" i="131"/>
  <c r="Q462" i="131"/>
  <c r="B462" i="131"/>
  <c r="Q461" i="131"/>
  <c r="B461" i="131"/>
  <c r="Q460" i="131"/>
  <c r="B460" i="131"/>
  <c r="Q459" i="131"/>
  <c r="B459" i="131"/>
  <c r="Q458" i="131"/>
  <c r="B458" i="131"/>
  <c r="Q457" i="131"/>
  <c r="B457" i="131"/>
  <c r="Q456" i="131"/>
  <c r="B456" i="131"/>
  <c r="Q455" i="131"/>
  <c r="B455" i="131"/>
  <c r="Q454" i="131"/>
  <c r="B454" i="131"/>
  <c r="Q453" i="131"/>
  <c r="B453" i="131"/>
  <c r="Q452" i="131"/>
  <c r="B452" i="131"/>
  <c r="Q451" i="131"/>
  <c r="B451" i="131"/>
  <c r="Q450" i="131"/>
  <c r="B450" i="131"/>
  <c r="Q449" i="131"/>
  <c r="B449" i="131"/>
  <c r="Q448" i="131"/>
  <c r="B448" i="131"/>
  <c r="Q447" i="131"/>
  <c r="B447" i="131"/>
  <c r="Q446" i="131"/>
  <c r="B446" i="131"/>
  <c r="Q445" i="131"/>
  <c r="B445" i="131"/>
  <c r="Q444" i="131"/>
  <c r="B444" i="131"/>
  <c r="Q443" i="131"/>
  <c r="B443" i="131"/>
  <c r="Q442" i="131"/>
  <c r="B442" i="131"/>
  <c r="Q441" i="131"/>
  <c r="B441" i="131"/>
  <c r="Q440" i="131"/>
  <c r="B440" i="131"/>
  <c r="Q439" i="131"/>
  <c r="B439" i="131"/>
  <c r="Q438" i="131"/>
  <c r="B438" i="131"/>
  <c r="Q437" i="131"/>
  <c r="B437" i="131"/>
  <c r="Q436" i="131"/>
  <c r="B436" i="131"/>
  <c r="Q435" i="131"/>
  <c r="B435" i="131"/>
  <c r="Q434" i="131"/>
  <c r="B434" i="131"/>
  <c r="Q433" i="131"/>
  <c r="B433" i="131"/>
  <c r="Q432" i="131"/>
  <c r="B432" i="131"/>
  <c r="Q431" i="131"/>
  <c r="B431" i="131"/>
  <c r="Q430" i="131"/>
  <c r="B430" i="131"/>
  <c r="Q429" i="131"/>
  <c r="B429" i="131"/>
  <c r="Q428" i="131"/>
  <c r="B428" i="131"/>
  <c r="Q427" i="131"/>
  <c r="B427" i="131"/>
  <c r="Q426" i="131"/>
  <c r="B426" i="131"/>
  <c r="Q425" i="131"/>
  <c r="B425" i="131"/>
  <c r="Q424" i="131"/>
  <c r="B424" i="131"/>
  <c r="Q423" i="131"/>
  <c r="B423" i="131"/>
  <c r="Q422" i="131"/>
  <c r="B422" i="131"/>
  <c r="Q421" i="131"/>
  <c r="B421" i="131"/>
  <c r="Q420" i="131"/>
  <c r="B420" i="131"/>
  <c r="Q419" i="131"/>
  <c r="B419" i="131"/>
  <c r="Q418" i="131"/>
  <c r="B418" i="131"/>
  <c r="Q417" i="131"/>
  <c r="B417" i="131"/>
  <c r="Q416" i="131"/>
  <c r="B416" i="131"/>
  <c r="Q415" i="131"/>
  <c r="B415" i="131"/>
  <c r="Q414" i="131"/>
  <c r="B414" i="131"/>
  <c r="Q413" i="131"/>
  <c r="B413" i="131"/>
  <c r="Q412" i="131"/>
  <c r="B412" i="131"/>
  <c r="Q411" i="131"/>
  <c r="B411" i="131"/>
  <c r="Q410" i="131"/>
  <c r="B410" i="131"/>
  <c r="Q409" i="131"/>
  <c r="B409" i="131"/>
  <c r="Q408" i="131"/>
  <c r="B408" i="131"/>
  <c r="Q407" i="131"/>
  <c r="B407" i="131"/>
  <c r="Q406" i="131"/>
  <c r="B406" i="131"/>
  <c r="Q405" i="131"/>
  <c r="B405" i="131"/>
  <c r="Q404" i="131"/>
  <c r="B404" i="131"/>
  <c r="Q403" i="131"/>
  <c r="B403" i="131"/>
  <c r="Q402" i="131"/>
  <c r="B402" i="131"/>
  <c r="Q401" i="131"/>
  <c r="B401" i="131"/>
  <c r="Q400" i="131"/>
  <c r="B400" i="131"/>
  <c r="Q399" i="131"/>
  <c r="B399" i="131"/>
  <c r="Q398" i="131"/>
  <c r="B398" i="131"/>
  <c r="Q397" i="131"/>
  <c r="B397" i="131"/>
  <c r="Q396" i="131"/>
  <c r="B396" i="131"/>
  <c r="Q395" i="131"/>
  <c r="B395" i="131"/>
  <c r="Q394" i="131"/>
  <c r="B394" i="131"/>
  <c r="Q393" i="131"/>
  <c r="B393" i="131"/>
  <c r="Q392" i="131"/>
  <c r="B392" i="131"/>
  <c r="Q391" i="131"/>
  <c r="B391" i="131"/>
  <c r="Q390" i="131"/>
  <c r="B390" i="131"/>
  <c r="Q389" i="131"/>
  <c r="B389" i="131"/>
  <c r="Q388" i="131"/>
  <c r="B388" i="131"/>
  <c r="Q387" i="131"/>
  <c r="B387" i="131"/>
  <c r="Q386" i="131"/>
  <c r="B386" i="131"/>
  <c r="Q385" i="131"/>
  <c r="B385" i="131"/>
  <c r="Q384" i="131"/>
  <c r="B384" i="131"/>
  <c r="Q383" i="131"/>
  <c r="B383" i="131"/>
  <c r="Q382" i="131"/>
  <c r="B382" i="131"/>
  <c r="Q381" i="131"/>
  <c r="B381" i="131"/>
  <c r="Q380" i="131"/>
  <c r="B380" i="131"/>
  <c r="Q379" i="131"/>
  <c r="B379" i="131"/>
  <c r="Q378" i="131"/>
  <c r="B378" i="131"/>
  <c r="Q377" i="131"/>
  <c r="B377" i="131"/>
  <c r="Q376" i="131"/>
  <c r="B376" i="131"/>
  <c r="Q375" i="131"/>
  <c r="B375" i="131"/>
  <c r="Q374" i="131"/>
  <c r="B374" i="131"/>
  <c r="Q373" i="131"/>
  <c r="B373" i="131"/>
  <c r="Q372" i="131"/>
  <c r="B372" i="131"/>
  <c r="Q371" i="131"/>
  <c r="B371" i="131"/>
  <c r="Q370" i="131"/>
  <c r="B370" i="131"/>
  <c r="Q369" i="131"/>
  <c r="B369" i="131"/>
  <c r="Q368" i="131"/>
  <c r="B368" i="131"/>
  <c r="Q367" i="131"/>
  <c r="B367" i="131"/>
  <c r="Q366" i="131"/>
  <c r="B366" i="131"/>
  <c r="Q365" i="131"/>
  <c r="B365" i="131"/>
  <c r="Q364" i="131"/>
  <c r="B364" i="131"/>
  <c r="Q363" i="131"/>
  <c r="B363" i="131"/>
  <c r="Q362" i="131"/>
  <c r="B362" i="131"/>
  <c r="Q361" i="131"/>
  <c r="B361" i="131"/>
  <c r="Q360" i="131"/>
  <c r="B360" i="131"/>
  <c r="Q359" i="131"/>
  <c r="B359" i="131"/>
  <c r="Q358" i="131"/>
  <c r="B358" i="131"/>
  <c r="Q357" i="131"/>
  <c r="B357" i="131"/>
  <c r="Q356" i="131"/>
  <c r="B356" i="131"/>
  <c r="Q355" i="131"/>
  <c r="B355" i="131"/>
  <c r="Q354" i="131"/>
  <c r="B354" i="131"/>
  <c r="Q353" i="131"/>
  <c r="B353" i="131"/>
  <c r="Q352" i="131"/>
  <c r="B352" i="131"/>
  <c r="Q351" i="131"/>
  <c r="B351" i="131"/>
  <c r="Q350" i="131"/>
  <c r="B350" i="131"/>
  <c r="Q349" i="131"/>
  <c r="B349" i="131"/>
  <c r="Q348" i="131"/>
  <c r="B348" i="131"/>
  <c r="Q347" i="131"/>
  <c r="B347" i="131"/>
  <c r="Q346" i="131"/>
  <c r="B346" i="131"/>
  <c r="Q345" i="131"/>
  <c r="B345" i="131"/>
  <c r="Q344" i="131"/>
  <c r="B344" i="131"/>
  <c r="Q343" i="131"/>
  <c r="B343" i="131"/>
  <c r="Q342" i="131"/>
  <c r="B342" i="131"/>
  <c r="Q341" i="131"/>
  <c r="B341" i="131"/>
  <c r="Q340" i="131"/>
  <c r="B340" i="131"/>
  <c r="Q339" i="131"/>
  <c r="B339" i="131"/>
  <c r="Q338" i="131"/>
  <c r="B338" i="131"/>
  <c r="Q337" i="131"/>
  <c r="B337" i="131"/>
  <c r="Q336" i="131"/>
  <c r="B336" i="131"/>
  <c r="Q335" i="131"/>
  <c r="B335" i="131"/>
  <c r="Q334" i="131"/>
  <c r="B334" i="131"/>
  <c r="Q333" i="131"/>
  <c r="B333" i="131"/>
  <c r="Q332" i="131"/>
  <c r="B332" i="131"/>
  <c r="Q331" i="131"/>
  <c r="B331" i="131"/>
  <c r="Q330" i="131"/>
  <c r="B330" i="131"/>
  <c r="Q329" i="131"/>
  <c r="B329" i="131"/>
  <c r="Q328" i="131"/>
  <c r="B328" i="131"/>
  <c r="Q327" i="131"/>
  <c r="B327" i="131"/>
  <c r="Q326" i="131"/>
  <c r="B326" i="131"/>
  <c r="Q325" i="131"/>
  <c r="B325" i="131"/>
  <c r="Q324" i="131"/>
  <c r="B324" i="131"/>
  <c r="Q323" i="131"/>
  <c r="B323" i="131"/>
  <c r="Q322" i="131"/>
  <c r="B322" i="131"/>
  <c r="Q321" i="131"/>
  <c r="B321" i="131"/>
  <c r="Q320" i="131"/>
  <c r="B320" i="131"/>
  <c r="Q319" i="131"/>
  <c r="B319" i="131"/>
  <c r="Q318" i="131"/>
  <c r="B318" i="131"/>
  <c r="Q317" i="131"/>
  <c r="B317" i="131"/>
  <c r="Q316" i="131"/>
  <c r="B316" i="131"/>
  <c r="Q315" i="131"/>
  <c r="B315" i="131"/>
  <c r="Q314" i="131"/>
  <c r="B314" i="131"/>
  <c r="Q313" i="131"/>
  <c r="B313" i="131"/>
  <c r="Q312" i="131"/>
  <c r="B312" i="131"/>
  <c r="Q311" i="131"/>
  <c r="B311" i="131"/>
  <c r="Q310" i="131"/>
  <c r="B310" i="131"/>
  <c r="Q309" i="131"/>
  <c r="B309" i="131"/>
  <c r="Q308" i="131"/>
  <c r="B308" i="131"/>
  <c r="Q307" i="131"/>
  <c r="B307" i="131"/>
  <c r="Q306" i="131"/>
  <c r="B306" i="131"/>
  <c r="Q305" i="131"/>
  <c r="B305" i="131"/>
  <c r="Q304" i="131"/>
  <c r="B304" i="131"/>
  <c r="Q303" i="131"/>
  <c r="B303" i="131"/>
  <c r="Q302" i="131"/>
  <c r="B302" i="131"/>
  <c r="Q301" i="131"/>
  <c r="B301" i="131"/>
  <c r="Q300" i="131"/>
  <c r="B300" i="131"/>
  <c r="Q299" i="131"/>
  <c r="B299" i="131"/>
  <c r="Q298" i="131"/>
  <c r="B298" i="131"/>
  <c r="Q297" i="131"/>
  <c r="B297" i="131"/>
  <c r="Q296" i="131"/>
  <c r="B296" i="131"/>
  <c r="Q295" i="131"/>
  <c r="B295" i="131"/>
  <c r="Q294" i="131"/>
  <c r="B294" i="131"/>
  <c r="Q293" i="131"/>
  <c r="B293" i="131"/>
  <c r="Q292" i="131"/>
  <c r="B292" i="131"/>
  <c r="Q291" i="131"/>
  <c r="B291" i="131"/>
  <c r="Q290" i="131"/>
  <c r="B290" i="131"/>
  <c r="Q289" i="131"/>
  <c r="B289" i="131"/>
  <c r="Q288" i="131"/>
  <c r="B288" i="131"/>
  <c r="Q287" i="131"/>
  <c r="B287" i="131"/>
  <c r="Q286" i="131"/>
  <c r="B286" i="131"/>
  <c r="Q285" i="131"/>
  <c r="B285" i="131"/>
  <c r="Q284" i="131"/>
  <c r="B284" i="131"/>
  <c r="Q283" i="131"/>
  <c r="B283" i="131"/>
  <c r="Q282" i="131"/>
  <c r="B282" i="131"/>
  <c r="Q281" i="131"/>
  <c r="B281" i="131"/>
  <c r="Q280" i="131"/>
  <c r="B280" i="131"/>
  <c r="Q279" i="131"/>
  <c r="B279" i="131"/>
  <c r="Q278" i="131"/>
  <c r="B278" i="131"/>
  <c r="Q277" i="131"/>
  <c r="B277" i="131"/>
  <c r="Q276" i="131"/>
  <c r="B276" i="131"/>
  <c r="Q275" i="131"/>
  <c r="B275" i="131"/>
  <c r="Q274" i="131"/>
  <c r="B274" i="131"/>
  <c r="Q273" i="131"/>
  <c r="B273" i="131"/>
  <c r="Q272" i="131"/>
  <c r="B272" i="131"/>
  <c r="Q271" i="131"/>
  <c r="B271" i="131"/>
  <c r="Q270" i="131"/>
  <c r="B270" i="131"/>
  <c r="Q269" i="131"/>
  <c r="B269" i="131"/>
  <c r="Q268" i="131"/>
  <c r="B268" i="131"/>
  <c r="Q267" i="131"/>
  <c r="B267" i="131"/>
  <c r="Q266" i="131"/>
  <c r="B266" i="131"/>
  <c r="Q265" i="131"/>
  <c r="B265" i="131"/>
  <c r="Q264" i="131"/>
  <c r="B264" i="131"/>
  <c r="Q263" i="131"/>
  <c r="B263" i="131"/>
  <c r="Q262" i="131"/>
  <c r="B262" i="131"/>
  <c r="Q261" i="131"/>
  <c r="B261" i="131"/>
  <c r="Q260" i="131"/>
  <c r="B260" i="131"/>
  <c r="Q259" i="131"/>
  <c r="B259" i="131"/>
  <c r="Q258" i="131"/>
  <c r="B258" i="131"/>
  <c r="Q257" i="131"/>
  <c r="B257" i="131"/>
  <c r="Q256" i="131"/>
  <c r="B256" i="131"/>
  <c r="Q255" i="131"/>
  <c r="B255" i="131"/>
  <c r="Q254" i="131"/>
  <c r="B254" i="131"/>
  <c r="Q253" i="131"/>
  <c r="B253" i="131"/>
  <c r="Q252" i="131"/>
  <c r="B252" i="131"/>
  <c r="Q251" i="131"/>
  <c r="B251" i="131"/>
  <c r="Q250" i="131"/>
  <c r="B250" i="131"/>
  <c r="Q249" i="131"/>
  <c r="B249" i="131"/>
  <c r="Q248" i="131"/>
  <c r="B248" i="131"/>
  <c r="Q247" i="131"/>
  <c r="B247" i="131"/>
  <c r="Q246" i="131"/>
  <c r="B246" i="131"/>
  <c r="Q245" i="131"/>
  <c r="B245" i="131"/>
  <c r="Q244" i="131"/>
  <c r="B244" i="131"/>
  <c r="Q243" i="131"/>
  <c r="B243" i="131"/>
  <c r="Q242" i="131"/>
  <c r="B242" i="131"/>
  <c r="Q241" i="131"/>
  <c r="B241" i="131"/>
  <c r="Q240" i="131"/>
  <c r="B240" i="131"/>
  <c r="Q239" i="131"/>
  <c r="B239" i="131"/>
  <c r="Q238" i="131"/>
  <c r="B238" i="131"/>
  <c r="Q237" i="131"/>
  <c r="B237" i="131"/>
  <c r="Q236" i="131"/>
  <c r="B236" i="131"/>
  <c r="Q235" i="131"/>
  <c r="B235" i="131"/>
  <c r="Q234" i="131"/>
  <c r="B234" i="131"/>
  <c r="Q233" i="131"/>
  <c r="B233" i="131"/>
  <c r="Q232" i="131"/>
  <c r="B232" i="131"/>
  <c r="Q231" i="131"/>
  <c r="B231" i="131"/>
  <c r="Q230" i="131"/>
  <c r="B230" i="131"/>
  <c r="Q229" i="131"/>
  <c r="B229" i="131"/>
  <c r="Q228" i="131"/>
  <c r="B228" i="131"/>
  <c r="Q227" i="131"/>
  <c r="B227" i="131"/>
  <c r="Q226" i="131"/>
  <c r="B226" i="131"/>
  <c r="Q225" i="131"/>
  <c r="B225" i="131"/>
  <c r="Q224" i="131"/>
  <c r="B224" i="131"/>
  <c r="Q223" i="131"/>
  <c r="B223" i="131"/>
  <c r="Q222" i="131"/>
  <c r="B222" i="131"/>
  <c r="Q221" i="131"/>
  <c r="B221" i="131"/>
  <c r="Q220" i="131"/>
  <c r="B220" i="131"/>
  <c r="Q219" i="131"/>
  <c r="B219" i="131"/>
  <c r="Q218" i="131"/>
  <c r="B218" i="131"/>
  <c r="Q217" i="131"/>
  <c r="B217" i="131"/>
  <c r="Q216" i="131"/>
  <c r="B216" i="131"/>
  <c r="Q215" i="131"/>
  <c r="B215" i="131"/>
  <c r="Q214" i="131"/>
  <c r="B214" i="131"/>
  <c r="Q213" i="131"/>
  <c r="B213" i="131"/>
  <c r="Q212" i="131"/>
  <c r="B212" i="131"/>
  <c r="Q211" i="131"/>
  <c r="B211" i="131"/>
  <c r="Q210" i="131"/>
  <c r="B210" i="131"/>
  <c r="Q209" i="131"/>
  <c r="B209" i="131"/>
  <c r="Q208" i="131"/>
  <c r="B208" i="131"/>
  <c r="Q207" i="131"/>
  <c r="B207" i="131"/>
  <c r="Q206" i="131"/>
  <c r="B206" i="131"/>
  <c r="Q205" i="131"/>
  <c r="B205" i="131"/>
  <c r="Q204" i="131"/>
  <c r="B204" i="131"/>
  <c r="Q203" i="131"/>
  <c r="B203" i="131"/>
  <c r="Q202" i="131"/>
  <c r="B202" i="131"/>
  <c r="Q201" i="131"/>
  <c r="B201" i="131"/>
  <c r="Q200" i="131"/>
  <c r="B200" i="131"/>
  <c r="Q199" i="131"/>
  <c r="B199" i="131"/>
  <c r="Q198" i="131"/>
  <c r="B198" i="131"/>
  <c r="Q197" i="131"/>
  <c r="B197" i="131"/>
  <c r="Q196" i="131"/>
  <c r="B196" i="131"/>
  <c r="Q195" i="131"/>
  <c r="B195" i="131"/>
  <c r="Q194" i="131"/>
  <c r="B194" i="131"/>
  <c r="Q193" i="131"/>
  <c r="B193" i="131"/>
  <c r="Q192" i="131"/>
  <c r="B192" i="131"/>
  <c r="Q191" i="131"/>
  <c r="B191" i="131"/>
  <c r="Q190" i="131"/>
  <c r="B190" i="131"/>
  <c r="Q189" i="131"/>
  <c r="B189" i="131"/>
  <c r="Q188" i="131"/>
  <c r="B188" i="131"/>
  <c r="Q187" i="131"/>
  <c r="B187" i="131"/>
  <c r="Q186" i="131"/>
  <c r="B186" i="131"/>
  <c r="Q185" i="131"/>
  <c r="B185" i="131"/>
  <c r="Q184" i="131"/>
  <c r="B184" i="131"/>
  <c r="Q183" i="131"/>
  <c r="B183" i="131"/>
  <c r="Q182" i="131"/>
  <c r="B182" i="131"/>
  <c r="Q181" i="131"/>
  <c r="B181" i="131"/>
  <c r="Q180" i="131"/>
  <c r="B180" i="131"/>
  <c r="Q179" i="131"/>
  <c r="B179" i="131"/>
  <c r="Q178" i="131"/>
  <c r="B178" i="131"/>
  <c r="Q177" i="131"/>
  <c r="B177" i="131"/>
  <c r="Q176" i="131"/>
  <c r="B176" i="131"/>
  <c r="Q175" i="131"/>
  <c r="B175" i="131"/>
  <c r="Q174" i="131"/>
  <c r="B174" i="131"/>
  <c r="Q173" i="131"/>
  <c r="B173" i="131"/>
  <c r="Q172" i="131"/>
  <c r="B172" i="131"/>
  <c r="Q171" i="131"/>
  <c r="B171" i="131"/>
  <c r="Q170" i="131"/>
  <c r="B170" i="131"/>
  <c r="Q169" i="131"/>
  <c r="B169" i="131"/>
  <c r="Q168" i="131"/>
  <c r="B168" i="131"/>
  <c r="Q167" i="131"/>
  <c r="B167" i="131"/>
  <c r="Q166" i="131"/>
  <c r="B166" i="131"/>
  <c r="Q165" i="131"/>
  <c r="B165" i="131"/>
  <c r="Q164" i="131"/>
  <c r="B164" i="131"/>
  <c r="Q163" i="131"/>
  <c r="B163" i="131"/>
  <c r="Q162" i="131"/>
  <c r="B162" i="131"/>
  <c r="Q161" i="131"/>
  <c r="B161" i="131"/>
  <c r="Q160" i="131"/>
  <c r="B160" i="131"/>
  <c r="Q159" i="131"/>
  <c r="B159" i="131"/>
  <c r="Q158" i="131"/>
  <c r="B158" i="131"/>
  <c r="Q157" i="131"/>
  <c r="B157" i="131"/>
  <c r="Q156" i="131"/>
  <c r="B156" i="131"/>
  <c r="Q155" i="131"/>
  <c r="B155" i="131"/>
  <c r="Q154" i="131"/>
  <c r="B154" i="131"/>
  <c r="Q153" i="131"/>
  <c r="B153" i="131"/>
  <c r="Q152" i="131"/>
  <c r="B152" i="131"/>
  <c r="Q151" i="131"/>
  <c r="B151" i="131"/>
  <c r="Q150" i="131"/>
  <c r="B150" i="131"/>
  <c r="Q149" i="131"/>
  <c r="B149" i="131"/>
  <c r="Q148" i="131"/>
  <c r="B148" i="131"/>
  <c r="Q147" i="131"/>
  <c r="B147" i="131"/>
  <c r="Q146" i="131"/>
  <c r="B146" i="131"/>
  <c r="Q145" i="131"/>
  <c r="B145" i="131"/>
  <c r="Q144" i="131"/>
  <c r="B144" i="131"/>
  <c r="Q143" i="131"/>
  <c r="B143" i="131"/>
  <c r="Q142" i="131"/>
  <c r="B142" i="131"/>
  <c r="Q141" i="131"/>
  <c r="B141" i="131"/>
  <c r="Q140" i="131"/>
  <c r="B140" i="131"/>
  <c r="Q139" i="131"/>
  <c r="B139" i="131"/>
  <c r="Q138" i="131"/>
  <c r="B138" i="131"/>
  <c r="Q137" i="131"/>
  <c r="B137" i="131"/>
  <c r="Q136" i="131"/>
  <c r="B136" i="131"/>
  <c r="Q135" i="131"/>
  <c r="B135" i="131"/>
  <c r="Q134" i="131"/>
  <c r="B134" i="131"/>
  <c r="Q133" i="131"/>
  <c r="B133" i="131"/>
  <c r="Q132" i="131"/>
  <c r="B132" i="131"/>
  <c r="Q131" i="131"/>
  <c r="B131" i="131"/>
  <c r="Q130" i="131"/>
  <c r="B130" i="131"/>
  <c r="Q129" i="131"/>
  <c r="B129" i="131"/>
  <c r="Q128" i="131"/>
  <c r="B128" i="131"/>
  <c r="Q127" i="131"/>
  <c r="B127" i="131"/>
  <c r="Q126" i="131"/>
  <c r="B126" i="131"/>
  <c r="Q125" i="131"/>
  <c r="B125" i="131"/>
  <c r="Q124" i="131"/>
  <c r="B124" i="131"/>
  <c r="Q123" i="131"/>
  <c r="B123" i="131"/>
  <c r="Q122" i="131"/>
  <c r="B122" i="131"/>
  <c r="Q121" i="131"/>
  <c r="B121" i="131"/>
  <c r="Q120" i="131"/>
  <c r="B120" i="131"/>
  <c r="Q119" i="131"/>
  <c r="B119" i="131"/>
  <c r="Q118" i="131"/>
  <c r="B118" i="131"/>
  <c r="Q117" i="131"/>
  <c r="B117" i="131"/>
  <c r="Q116" i="131"/>
  <c r="B116" i="131"/>
  <c r="Q115" i="131"/>
  <c r="B115" i="131"/>
  <c r="Q114" i="131"/>
  <c r="B114" i="131"/>
  <c r="Q113" i="131"/>
  <c r="B113" i="131"/>
  <c r="Q112" i="131"/>
  <c r="B112" i="131"/>
  <c r="Q111" i="131"/>
  <c r="B111" i="131"/>
  <c r="Q110" i="131"/>
  <c r="B110" i="131"/>
  <c r="Q109" i="131"/>
  <c r="B109" i="131"/>
  <c r="Q108" i="131"/>
  <c r="B108" i="131"/>
  <c r="Q107" i="131"/>
  <c r="B107" i="131"/>
  <c r="Q106" i="131"/>
  <c r="B106" i="131"/>
  <c r="Q105" i="131"/>
  <c r="B105" i="131"/>
  <c r="Q104" i="131"/>
  <c r="B104" i="131"/>
  <c r="Q103" i="131"/>
  <c r="B103" i="131"/>
  <c r="Q102" i="131"/>
  <c r="B102" i="131"/>
  <c r="Q101" i="131"/>
  <c r="B101" i="131"/>
  <c r="Q100" i="131"/>
  <c r="B100" i="131"/>
  <c r="Q99" i="131"/>
  <c r="B99" i="131"/>
  <c r="Q98" i="131"/>
  <c r="B98" i="131"/>
  <c r="Q97" i="131"/>
  <c r="B97" i="131"/>
  <c r="Q96" i="131"/>
  <c r="B96" i="131"/>
  <c r="Q95" i="131"/>
  <c r="B95" i="131"/>
  <c r="Q94" i="131"/>
  <c r="B94" i="131"/>
  <c r="Q93" i="131"/>
  <c r="B93" i="131"/>
  <c r="Q92" i="131"/>
  <c r="B92" i="131"/>
  <c r="Q91" i="131"/>
  <c r="B91" i="131"/>
  <c r="Q90" i="131"/>
  <c r="B90" i="131"/>
  <c r="Q89" i="131"/>
  <c r="B89" i="131"/>
  <c r="Q88" i="131"/>
  <c r="B88" i="131"/>
  <c r="Q87" i="131"/>
  <c r="B87" i="131"/>
  <c r="Q86" i="131"/>
  <c r="B86" i="131"/>
  <c r="Q85" i="131"/>
  <c r="B85" i="131"/>
  <c r="Q84" i="131"/>
  <c r="B84" i="131"/>
  <c r="Q83" i="131"/>
  <c r="B83" i="131"/>
  <c r="Q82" i="131"/>
  <c r="B82" i="131"/>
  <c r="Q81" i="131"/>
  <c r="B81" i="131"/>
  <c r="Q80" i="131"/>
  <c r="B80" i="131"/>
  <c r="Q79" i="131"/>
  <c r="B79" i="131"/>
  <c r="Q78" i="131"/>
  <c r="B78" i="131"/>
  <c r="Q77" i="131"/>
  <c r="B77" i="131"/>
  <c r="Q76" i="131"/>
  <c r="B76" i="131"/>
  <c r="Q75" i="131"/>
  <c r="B75" i="131"/>
  <c r="Q74" i="131"/>
  <c r="B74" i="131"/>
  <c r="Q73" i="131"/>
  <c r="B73" i="131"/>
  <c r="Q72" i="131"/>
  <c r="B72" i="131"/>
  <c r="Q71" i="131"/>
  <c r="B71" i="131"/>
  <c r="Q70" i="131"/>
  <c r="B70" i="131"/>
  <c r="Q69" i="131"/>
  <c r="B69" i="131"/>
  <c r="Q68" i="131"/>
  <c r="B68" i="131"/>
  <c r="Q67" i="131"/>
  <c r="B67" i="131"/>
  <c r="Q66" i="131"/>
  <c r="B66" i="131"/>
  <c r="Q65" i="131"/>
  <c r="B65" i="131"/>
  <c r="Q64" i="131"/>
  <c r="B64" i="131"/>
  <c r="Q63" i="131"/>
  <c r="B63" i="131"/>
  <c r="Q62" i="131"/>
  <c r="B62" i="131"/>
  <c r="Q61" i="131"/>
  <c r="B61" i="131"/>
  <c r="Q60" i="131"/>
  <c r="B60" i="131"/>
  <c r="Q59" i="131"/>
  <c r="B59" i="131"/>
  <c r="Q58" i="131"/>
  <c r="B58" i="131"/>
  <c r="Q57" i="131"/>
  <c r="B57" i="131"/>
  <c r="Q56" i="131"/>
  <c r="B56" i="131"/>
  <c r="Q55" i="131"/>
  <c r="B55" i="131"/>
  <c r="Q54" i="131"/>
  <c r="B54" i="131"/>
  <c r="Q53" i="131"/>
  <c r="B53" i="131"/>
  <c r="Q52" i="131"/>
  <c r="B52" i="131"/>
  <c r="Q51" i="131"/>
  <c r="B51" i="131"/>
  <c r="Q50" i="131"/>
  <c r="B50" i="131"/>
  <c r="Q49" i="131"/>
  <c r="B49" i="131"/>
  <c r="Q48" i="131"/>
  <c r="B48" i="131"/>
  <c r="Q47" i="131"/>
  <c r="B47" i="131"/>
  <c r="Q46" i="131"/>
  <c r="B46" i="131"/>
  <c r="Q45" i="131"/>
  <c r="B45" i="131"/>
  <c r="Q44" i="131"/>
  <c r="B44" i="131"/>
  <c r="Q43" i="131"/>
  <c r="B43" i="131"/>
  <c r="Q42" i="131"/>
  <c r="B42" i="131"/>
  <c r="Q41" i="131"/>
  <c r="B41" i="131"/>
  <c r="Q40" i="131"/>
  <c r="B40" i="131"/>
  <c r="Q39" i="131"/>
  <c r="B39" i="131"/>
  <c r="Q38" i="131"/>
  <c r="B38" i="131"/>
  <c r="Q37" i="131"/>
  <c r="B37" i="131"/>
  <c r="Q36" i="131"/>
  <c r="B36" i="131"/>
  <c r="Q35" i="131"/>
  <c r="B35" i="131"/>
  <c r="Q34" i="131"/>
  <c r="B34" i="131"/>
  <c r="Q33" i="131"/>
  <c r="B33" i="131"/>
  <c r="Q32" i="131"/>
  <c r="B32" i="131"/>
  <c r="Q31" i="131"/>
  <c r="B31" i="131"/>
  <c r="Q30" i="131"/>
  <c r="B30" i="131"/>
  <c r="Q29" i="131"/>
  <c r="B29" i="131"/>
  <c r="Q28" i="131"/>
  <c r="B28" i="131"/>
  <c r="Q27" i="131"/>
  <c r="B27" i="131"/>
  <c r="Q26" i="131"/>
  <c r="B26" i="131"/>
  <c r="Q25" i="131"/>
  <c r="B25" i="131"/>
  <c r="Q24" i="131"/>
  <c r="B24" i="131"/>
  <c r="Q23" i="131"/>
  <c r="B23" i="131"/>
  <c r="Q22" i="131"/>
  <c r="B22" i="131"/>
  <c r="Q21" i="131"/>
  <c r="B21" i="131"/>
  <c r="Q20" i="131"/>
  <c r="B20" i="131"/>
  <c r="Q19" i="131"/>
  <c r="B19" i="131"/>
  <c r="Q18" i="131"/>
  <c r="B18" i="131"/>
  <c r="Q17" i="131"/>
  <c r="B17" i="131"/>
  <c r="Q16" i="131"/>
  <c r="B16" i="131"/>
  <c r="Q15" i="131"/>
  <c r="B15" i="131"/>
  <c r="Q14" i="131"/>
  <c r="B14" i="131"/>
  <c r="Q13" i="131"/>
  <c r="B13" i="131"/>
  <c r="Q12" i="131"/>
  <c r="B12" i="131"/>
  <c r="Q11" i="131"/>
  <c r="B11" i="131"/>
  <c r="Q10" i="131"/>
  <c r="B10" i="131"/>
  <c r="Q9" i="131"/>
  <c r="B9" i="131"/>
  <c r="Q8" i="131"/>
  <c r="B8" i="131"/>
  <c r="Q7" i="131"/>
  <c r="B7" i="131"/>
  <c r="Q6" i="131"/>
  <c r="P6" i="131"/>
  <c r="O6" i="131"/>
  <c r="N6" i="131"/>
  <c r="B6" i="131"/>
  <c r="Q5" i="131"/>
  <c r="P5" i="131"/>
  <c r="O5" i="131"/>
  <c r="N5" i="131"/>
  <c r="B5" i="131"/>
  <c r="Q4" i="131"/>
  <c r="P4" i="131"/>
  <c r="O4" i="131"/>
  <c r="N4" i="131"/>
  <c r="B4" i="131"/>
  <c r="Q3003" i="127"/>
  <c r="B3003" i="127"/>
  <c r="Q3002" i="127"/>
  <c r="B3002" i="127"/>
  <c r="Q3001" i="127"/>
  <c r="B3001" i="127"/>
  <c r="Q3000" i="127"/>
  <c r="B3000" i="127"/>
  <c r="Q2999" i="127"/>
  <c r="B2999" i="127"/>
  <c r="Q2998" i="127"/>
  <c r="B2998" i="127"/>
  <c r="Q2997" i="127"/>
  <c r="B2997" i="127"/>
  <c r="Q2996" i="127"/>
  <c r="B2996" i="127"/>
  <c r="Q2995" i="127"/>
  <c r="B2995" i="127"/>
  <c r="Q2994" i="127"/>
  <c r="B2994" i="127"/>
  <c r="Q2993" i="127"/>
  <c r="B2993" i="127"/>
  <c r="Q2992" i="127"/>
  <c r="B2992" i="127"/>
  <c r="Q2991" i="127"/>
  <c r="B2991" i="127"/>
  <c r="Q2990" i="127"/>
  <c r="B2990" i="127"/>
  <c r="Q2989" i="127"/>
  <c r="B2989" i="127"/>
  <c r="Q2988" i="127"/>
  <c r="B2988" i="127"/>
  <c r="Q2987" i="127"/>
  <c r="B2987" i="127"/>
  <c r="Q2986" i="127"/>
  <c r="B2986" i="127"/>
  <c r="Q2985" i="127"/>
  <c r="B2985" i="127"/>
  <c r="Q2984" i="127"/>
  <c r="B2984" i="127"/>
  <c r="Q2983" i="127"/>
  <c r="B2983" i="127"/>
  <c r="Q2982" i="127"/>
  <c r="B2982" i="127"/>
  <c r="Q2981" i="127"/>
  <c r="B2981" i="127"/>
  <c r="Q2980" i="127"/>
  <c r="B2980" i="127"/>
  <c r="Q2979" i="127"/>
  <c r="B2979" i="127"/>
  <c r="Q2978" i="127"/>
  <c r="B2978" i="127"/>
  <c r="Q2977" i="127"/>
  <c r="B2977" i="127"/>
  <c r="Q2976" i="127"/>
  <c r="B2976" i="127"/>
  <c r="Q2975" i="127"/>
  <c r="B2975" i="127"/>
  <c r="Q2974" i="127"/>
  <c r="B2974" i="127"/>
  <c r="Q2973" i="127"/>
  <c r="B2973" i="127"/>
  <c r="Q2972" i="127"/>
  <c r="B2972" i="127"/>
  <c r="Q2971" i="127"/>
  <c r="B2971" i="127"/>
  <c r="Q2970" i="127"/>
  <c r="B2970" i="127"/>
  <c r="Q2969" i="127"/>
  <c r="B2969" i="127"/>
  <c r="Q2968" i="127"/>
  <c r="B2968" i="127"/>
  <c r="Q2967" i="127"/>
  <c r="B2967" i="127"/>
  <c r="Q2966" i="127"/>
  <c r="B2966" i="127"/>
  <c r="Q2965" i="127"/>
  <c r="B2965" i="127"/>
  <c r="Q2964" i="127"/>
  <c r="B2964" i="127"/>
  <c r="Q2963" i="127"/>
  <c r="B2963" i="127"/>
  <c r="Q2962" i="127"/>
  <c r="B2962" i="127"/>
  <c r="Q2961" i="127"/>
  <c r="B2961" i="127"/>
  <c r="Q2960" i="127"/>
  <c r="B2960" i="127"/>
  <c r="Q2959" i="127"/>
  <c r="B2959" i="127"/>
  <c r="Q2958" i="127"/>
  <c r="B2958" i="127"/>
  <c r="Q2957" i="127"/>
  <c r="B2957" i="127"/>
  <c r="Q2956" i="127"/>
  <c r="B2956" i="127"/>
  <c r="Q2955" i="127"/>
  <c r="B2955" i="127"/>
  <c r="Q2954" i="127"/>
  <c r="B2954" i="127"/>
  <c r="Q2953" i="127"/>
  <c r="B2953" i="127"/>
  <c r="Q2952" i="127"/>
  <c r="B2952" i="127"/>
  <c r="Q2951" i="127"/>
  <c r="B2951" i="127"/>
  <c r="Q2950" i="127"/>
  <c r="B2950" i="127"/>
  <c r="Q2949" i="127"/>
  <c r="B2949" i="127"/>
  <c r="Q2948" i="127"/>
  <c r="B2948" i="127"/>
  <c r="Q2947" i="127"/>
  <c r="B2947" i="127"/>
  <c r="Q2946" i="127"/>
  <c r="B2946" i="127"/>
  <c r="Q2945" i="127"/>
  <c r="B2945" i="127"/>
  <c r="Q2944" i="127"/>
  <c r="B2944" i="127"/>
  <c r="Q2943" i="127"/>
  <c r="B2943" i="127"/>
  <c r="Q2942" i="127"/>
  <c r="B2942" i="127"/>
  <c r="Q2941" i="127"/>
  <c r="B2941" i="127"/>
  <c r="Q2940" i="127"/>
  <c r="B2940" i="127"/>
  <c r="Q2939" i="127"/>
  <c r="B2939" i="127"/>
  <c r="Q2938" i="127"/>
  <c r="B2938" i="127"/>
  <c r="Q2937" i="127"/>
  <c r="B2937" i="127"/>
  <c r="Q2936" i="127"/>
  <c r="B2936" i="127"/>
  <c r="Q2935" i="127"/>
  <c r="B2935" i="127"/>
  <c r="Q2934" i="127"/>
  <c r="B2934" i="127"/>
  <c r="Q2933" i="127"/>
  <c r="B2933" i="127"/>
  <c r="Q2932" i="127"/>
  <c r="B2932" i="127"/>
  <c r="Q2931" i="127"/>
  <c r="B2931" i="127"/>
  <c r="Q2930" i="127"/>
  <c r="B2930" i="127"/>
  <c r="Q2929" i="127"/>
  <c r="B2929" i="127"/>
  <c r="Q2928" i="127"/>
  <c r="B2928" i="127"/>
  <c r="Q2927" i="127"/>
  <c r="B2927" i="127"/>
  <c r="Q2926" i="127"/>
  <c r="B2926" i="127"/>
  <c r="Q2925" i="127"/>
  <c r="B2925" i="127"/>
  <c r="Q2924" i="127"/>
  <c r="B2924" i="127"/>
  <c r="Q2923" i="127"/>
  <c r="B2923" i="127"/>
  <c r="Q2922" i="127"/>
  <c r="B2922" i="127"/>
  <c r="Q2921" i="127"/>
  <c r="B2921" i="127"/>
  <c r="Q2920" i="127"/>
  <c r="B2920" i="127"/>
  <c r="Q2919" i="127"/>
  <c r="B2919" i="127"/>
  <c r="Q2918" i="127"/>
  <c r="B2918" i="127"/>
  <c r="Q2917" i="127"/>
  <c r="B2917" i="127"/>
  <c r="Q2916" i="127"/>
  <c r="B2916" i="127"/>
  <c r="Q2915" i="127"/>
  <c r="B2915" i="127"/>
  <c r="Q2914" i="127"/>
  <c r="B2914" i="127"/>
  <c r="Q2913" i="127"/>
  <c r="B2913" i="127"/>
  <c r="Q2912" i="127"/>
  <c r="B2912" i="127"/>
  <c r="Q2911" i="127"/>
  <c r="B2911" i="127"/>
  <c r="Q2910" i="127"/>
  <c r="B2910" i="127"/>
  <c r="Q2909" i="127"/>
  <c r="B2909" i="127"/>
  <c r="Q2908" i="127"/>
  <c r="B2908" i="127"/>
  <c r="Q2907" i="127"/>
  <c r="B2907" i="127"/>
  <c r="Q2906" i="127"/>
  <c r="B2906" i="127"/>
  <c r="Q2905" i="127"/>
  <c r="B2905" i="127"/>
  <c r="Q2904" i="127"/>
  <c r="B2904" i="127"/>
  <c r="Q2903" i="127"/>
  <c r="B2903" i="127"/>
  <c r="Q2902" i="127"/>
  <c r="B2902" i="127"/>
  <c r="Q2901" i="127"/>
  <c r="B2901" i="127"/>
  <c r="Q2900" i="127"/>
  <c r="B2900" i="127"/>
  <c r="Q2899" i="127"/>
  <c r="B2899" i="127"/>
  <c r="Q2898" i="127"/>
  <c r="B2898" i="127"/>
  <c r="Q2897" i="127"/>
  <c r="B2897" i="127"/>
  <c r="Q2896" i="127"/>
  <c r="B2896" i="127"/>
  <c r="Q2895" i="127"/>
  <c r="B2895" i="127"/>
  <c r="Q2894" i="127"/>
  <c r="B2894" i="127"/>
  <c r="Q2893" i="127"/>
  <c r="B2893" i="127"/>
  <c r="Q2892" i="127"/>
  <c r="B2892" i="127"/>
  <c r="Q2891" i="127"/>
  <c r="B2891" i="127"/>
  <c r="Q2890" i="127"/>
  <c r="B2890" i="127"/>
  <c r="Q2889" i="127"/>
  <c r="B2889" i="127"/>
  <c r="Q2888" i="127"/>
  <c r="B2888" i="127"/>
  <c r="Q2887" i="127"/>
  <c r="B2887" i="127"/>
  <c r="Q2886" i="127"/>
  <c r="B2886" i="127"/>
  <c r="Q2885" i="127"/>
  <c r="B2885" i="127"/>
  <c r="Q2884" i="127"/>
  <c r="B2884" i="127"/>
  <c r="Q2883" i="127"/>
  <c r="B2883" i="127"/>
  <c r="Q2882" i="127"/>
  <c r="B2882" i="127"/>
  <c r="Q2881" i="127"/>
  <c r="B2881" i="127"/>
  <c r="Q2880" i="127"/>
  <c r="B2880" i="127"/>
  <c r="Q2879" i="127"/>
  <c r="B2879" i="127"/>
  <c r="Q2878" i="127"/>
  <c r="B2878" i="127"/>
  <c r="Q2877" i="127"/>
  <c r="B2877" i="127"/>
  <c r="Q2876" i="127"/>
  <c r="B2876" i="127"/>
  <c r="Q2875" i="127"/>
  <c r="B2875" i="127"/>
  <c r="Q2874" i="127"/>
  <c r="B2874" i="127"/>
  <c r="Q2873" i="127"/>
  <c r="B2873" i="127"/>
  <c r="Q2872" i="127"/>
  <c r="B2872" i="127"/>
  <c r="Q2871" i="127"/>
  <c r="B2871" i="127"/>
  <c r="Q2870" i="127"/>
  <c r="B2870" i="127"/>
  <c r="Q2869" i="127"/>
  <c r="B2869" i="127"/>
  <c r="Q2868" i="127"/>
  <c r="B2868" i="127"/>
  <c r="Q2867" i="127"/>
  <c r="B2867" i="127"/>
  <c r="Q2866" i="127"/>
  <c r="B2866" i="127"/>
  <c r="Q2865" i="127"/>
  <c r="B2865" i="127"/>
  <c r="Q2864" i="127"/>
  <c r="B2864" i="127"/>
  <c r="Q2863" i="127"/>
  <c r="B2863" i="127"/>
  <c r="Q2862" i="127"/>
  <c r="B2862" i="127"/>
  <c r="Q2861" i="127"/>
  <c r="B2861" i="127"/>
  <c r="Q2860" i="127"/>
  <c r="B2860" i="127"/>
  <c r="Q2859" i="127"/>
  <c r="B2859" i="127"/>
  <c r="Q2858" i="127"/>
  <c r="B2858" i="127"/>
  <c r="Q2857" i="127"/>
  <c r="B2857" i="127"/>
  <c r="Q2856" i="127"/>
  <c r="B2856" i="127"/>
  <c r="Q2855" i="127"/>
  <c r="B2855" i="127"/>
  <c r="Q2854" i="127"/>
  <c r="B2854" i="127"/>
  <c r="Q2853" i="127"/>
  <c r="B2853" i="127"/>
  <c r="Q2852" i="127"/>
  <c r="B2852" i="127"/>
  <c r="Q2851" i="127"/>
  <c r="B2851" i="127"/>
  <c r="Q2850" i="127"/>
  <c r="B2850" i="127"/>
  <c r="Q2849" i="127"/>
  <c r="B2849" i="127"/>
  <c r="Q2848" i="127"/>
  <c r="B2848" i="127"/>
  <c r="Q2847" i="127"/>
  <c r="B2847" i="127"/>
  <c r="Q2846" i="127"/>
  <c r="B2846" i="127"/>
  <c r="Q2845" i="127"/>
  <c r="B2845" i="127"/>
  <c r="Q2844" i="127"/>
  <c r="B2844" i="127"/>
  <c r="Q2843" i="127"/>
  <c r="B2843" i="127"/>
  <c r="Q2842" i="127"/>
  <c r="B2842" i="127"/>
  <c r="Q2841" i="127"/>
  <c r="B2841" i="127"/>
  <c r="Q2840" i="127"/>
  <c r="B2840" i="127"/>
  <c r="Q2839" i="127"/>
  <c r="B2839" i="127"/>
  <c r="Q2838" i="127"/>
  <c r="B2838" i="127"/>
  <c r="Q2837" i="127"/>
  <c r="B2837" i="127"/>
  <c r="Q2836" i="127"/>
  <c r="B2836" i="127"/>
  <c r="Q2835" i="127"/>
  <c r="B2835" i="127"/>
  <c r="Q2834" i="127"/>
  <c r="B2834" i="127"/>
  <c r="Q2833" i="127"/>
  <c r="B2833" i="127"/>
  <c r="Q2832" i="127"/>
  <c r="B2832" i="127"/>
  <c r="Q2831" i="127"/>
  <c r="B2831" i="127"/>
  <c r="Q2830" i="127"/>
  <c r="B2830" i="127"/>
  <c r="Q2829" i="127"/>
  <c r="B2829" i="127"/>
  <c r="Q2828" i="127"/>
  <c r="B2828" i="127"/>
  <c r="Q2827" i="127"/>
  <c r="B2827" i="127"/>
  <c r="Q2826" i="127"/>
  <c r="B2826" i="127"/>
  <c r="Q2825" i="127"/>
  <c r="B2825" i="127"/>
  <c r="Q2824" i="127"/>
  <c r="B2824" i="127"/>
  <c r="Q2823" i="127"/>
  <c r="B2823" i="127"/>
  <c r="Q2822" i="127"/>
  <c r="B2822" i="127"/>
  <c r="Q2821" i="127"/>
  <c r="B2821" i="127"/>
  <c r="Q2820" i="127"/>
  <c r="B2820" i="127"/>
  <c r="Q2819" i="127"/>
  <c r="B2819" i="127"/>
  <c r="Q2818" i="127"/>
  <c r="B2818" i="127"/>
  <c r="Q2817" i="127"/>
  <c r="B2817" i="127"/>
  <c r="Q2816" i="127"/>
  <c r="B2816" i="127"/>
  <c r="Q2815" i="127"/>
  <c r="B2815" i="127"/>
  <c r="Q2814" i="127"/>
  <c r="B2814" i="127"/>
  <c r="Q2813" i="127"/>
  <c r="B2813" i="127"/>
  <c r="Q2812" i="127"/>
  <c r="B2812" i="127"/>
  <c r="Q2811" i="127"/>
  <c r="B2811" i="127"/>
  <c r="Q2810" i="127"/>
  <c r="B2810" i="127"/>
  <c r="Q2809" i="127"/>
  <c r="B2809" i="127"/>
  <c r="Q2808" i="127"/>
  <c r="B2808" i="127"/>
  <c r="Q2807" i="127"/>
  <c r="B2807" i="127"/>
  <c r="Q2806" i="127"/>
  <c r="B2806" i="127"/>
  <c r="Q2805" i="127"/>
  <c r="B2805" i="127"/>
  <c r="Q2804" i="127"/>
  <c r="B2804" i="127"/>
  <c r="Q2803" i="127"/>
  <c r="B2803" i="127"/>
  <c r="Q2802" i="127"/>
  <c r="B2802" i="127"/>
  <c r="Q2801" i="127"/>
  <c r="B2801" i="127"/>
  <c r="Q2800" i="127"/>
  <c r="B2800" i="127"/>
  <c r="Q2799" i="127"/>
  <c r="B2799" i="127"/>
  <c r="Q2798" i="127"/>
  <c r="B2798" i="127"/>
  <c r="Q2797" i="127"/>
  <c r="B2797" i="127"/>
  <c r="Q2796" i="127"/>
  <c r="B2796" i="127"/>
  <c r="Q2795" i="127"/>
  <c r="B2795" i="127"/>
  <c r="Q2794" i="127"/>
  <c r="B2794" i="127"/>
  <c r="Q2793" i="127"/>
  <c r="B2793" i="127"/>
  <c r="Q2792" i="127"/>
  <c r="B2792" i="127"/>
  <c r="Q2791" i="127"/>
  <c r="B2791" i="127"/>
  <c r="Q2790" i="127"/>
  <c r="B2790" i="127"/>
  <c r="Q2789" i="127"/>
  <c r="B2789" i="127"/>
  <c r="Q2788" i="127"/>
  <c r="B2788" i="127"/>
  <c r="Q2787" i="127"/>
  <c r="B2787" i="127"/>
  <c r="Q2786" i="127"/>
  <c r="B2786" i="127"/>
  <c r="Q2785" i="127"/>
  <c r="B2785" i="127"/>
  <c r="Q2784" i="127"/>
  <c r="B2784" i="127"/>
  <c r="Q2783" i="127"/>
  <c r="B2783" i="127"/>
  <c r="Q2782" i="127"/>
  <c r="B2782" i="127"/>
  <c r="Q2781" i="127"/>
  <c r="B2781" i="127"/>
  <c r="Q2780" i="127"/>
  <c r="B2780" i="127"/>
  <c r="Q2779" i="127"/>
  <c r="B2779" i="127"/>
  <c r="Q2778" i="127"/>
  <c r="B2778" i="127"/>
  <c r="Q2777" i="127"/>
  <c r="B2777" i="127"/>
  <c r="Q2776" i="127"/>
  <c r="B2776" i="127"/>
  <c r="Q2775" i="127"/>
  <c r="B2775" i="127"/>
  <c r="Q2774" i="127"/>
  <c r="B2774" i="127"/>
  <c r="Q2773" i="127"/>
  <c r="B2773" i="127"/>
  <c r="Q2772" i="127"/>
  <c r="B2772" i="127"/>
  <c r="Q2771" i="127"/>
  <c r="B2771" i="127"/>
  <c r="Q2770" i="127"/>
  <c r="B2770" i="127"/>
  <c r="Q2769" i="127"/>
  <c r="B2769" i="127"/>
  <c r="Q2768" i="127"/>
  <c r="B2768" i="127"/>
  <c r="Q2767" i="127"/>
  <c r="B2767" i="127"/>
  <c r="Q2766" i="127"/>
  <c r="B2766" i="127"/>
  <c r="Q2765" i="127"/>
  <c r="B2765" i="127"/>
  <c r="Q2764" i="127"/>
  <c r="B2764" i="127"/>
  <c r="Q2763" i="127"/>
  <c r="B2763" i="127"/>
  <c r="Q2762" i="127"/>
  <c r="B2762" i="127"/>
  <c r="Q2761" i="127"/>
  <c r="B2761" i="127"/>
  <c r="Q2760" i="127"/>
  <c r="B2760" i="127"/>
  <c r="Q2759" i="127"/>
  <c r="B2759" i="127"/>
  <c r="Q2758" i="127"/>
  <c r="B2758" i="127"/>
  <c r="Q2757" i="127"/>
  <c r="B2757" i="127"/>
  <c r="Q2756" i="127"/>
  <c r="B2756" i="127"/>
  <c r="Q2755" i="127"/>
  <c r="B2755" i="127"/>
  <c r="Q2754" i="127"/>
  <c r="B2754" i="127"/>
  <c r="Q2753" i="127"/>
  <c r="B2753" i="127"/>
  <c r="Q2752" i="127"/>
  <c r="B2752" i="127"/>
  <c r="Q2751" i="127"/>
  <c r="B2751" i="127"/>
  <c r="Q2750" i="127"/>
  <c r="B2750" i="127"/>
  <c r="Q2749" i="127"/>
  <c r="B2749" i="127"/>
  <c r="Q2748" i="127"/>
  <c r="B2748" i="127"/>
  <c r="Q2747" i="127"/>
  <c r="B2747" i="127"/>
  <c r="Q2746" i="127"/>
  <c r="B2746" i="127"/>
  <c r="Q2745" i="127"/>
  <c r="B2745" i="127"/>
  <c r="Q2744" i="127"/>
  <c r="B2744" i="127"/>
  <c r="Q2743" i="127"/>
  <c r="B2743" i="127"/>
  <c r="Q2742" i="127"/>
  <c r="B2742" i="127"/>
  <c r="Q2741" i="127"/>
  <c r="B2741" i="127"/>
  <c r="Q2740" i="127"/>
  <c r="B2740" i="127"/>
  <c r="Q2739" i="127"/>
  <c r="B2739" i="127"/>
  <c r="Q2738" i="127"/>
  <c r="B2738" i="127"/>
  <c r="Q2737" i="127"/>
  <c r="B2737" i="127"/>
  <c r="Q2736" i="127"/>
  <c r="B2736" i="127"/>
  <c r="Q2735" i="127"/>
  <c r="B2735" i="127"/>
  <c r="Q2734" i="127"/>
  <c r="B2734" i="127"/>
  <c r="Q2733" i="127"/>
  <c r="B2733" i="127"/>
  <c r="Q2732" i="127"/>
  <c r="B2732" i="127"/>
  <c r="Q2731" i="127"/>
  <c r="B2731" i="127"/>
  <c r="Q2730" i="127"/>
  <c r="B2730" i="127"/>
  <c r="Q2729" i="127"/>
  <c r="B2729" i="127"/>
  <c r="Q2728" i="127"/>
  <c r="B2728" i="127"/>
  <c r="Q2727" i="127"/>
  <c r="B2727" i="127"/>
  <c r="Q2726" i="127"/>
  <c r="B2726" i="127"/>
  <c r="Q2725" i="127"/>
  <c r="B2725" i="127"/>
  <c r="Q2724" i="127"/>
  <c r="B2724" i="127"/>
  <c r="Q2723" i="127"/>
  <c r="B2723" i="127"/>
  <c r="Q2722" i="127"/>
  <c r="B2722" i="127"/>
  <c r="Q2721" i="127"/>
  <c r="B2721" i="127"/>
  <c r="Q2720" i="127"/>
  <c r="B2720" i="127"/>
  <c r="Q2719" i="127"/>
  <c r="B2719" i="127"/>
  <c r="Q2718" i="127"/>
  <c r="B2718" i="127"/>
  <c r="Q2717" i="127"/>
  <c r="B2717" i="127"/>
  <c r="Q2716" i="127"/>
  <c r="B2716" i="127"/>
  <c r="Q2715" i="127"/>
  <c r="B2715" i="127"/>
  <c r="Q2714" i="127"/>
  <c r="B2714" i="127"/>
  <c r="Q2713" i="127"/>
  <c r="B2713" i="127"/>
  <c r="Q2712" i="127"/>
  <c r="B2712" i="127"/>
  <c r="Q2711" i="127"/>
  <c r="B2711" i="127"/>
  <c r="Q2710" i="127"/>
  <c r="B2710" i="127"/>
  <c r="Q2709" i="127"/>
  <c r="B2709" i="127"/>
  <c r="Q2708" i="127"/>
  <c r="B2708" i="127"/>
  <c r="Q2707" i="127"/>
  <c r="B2707" i="127"/>
  <c r="Q2706" i="127"/>
  <c r="B2706" i="127"/>
  <c r="Q2705" i="127"/>
  <c r="B2705" i="127"/>
  <c r="Q2704" i="127"/>
  <c r="B2704" i="127"/>
  <c r="Q2703" i="127"/>
  <c r="B2703" i="127"/>
  <c r="Q2702" i="127"/>
  <c r="B2702" i="127"/>
  <c r="Q2701" i="127"/>
  <c r="B2701" i="127"/>
  <c r="Q2700" i="127"/>
  <c r="B2700" i="127"/>
  <c r="Q2699" i="127"/>
  <c r="B2699" i="127"/>
  <c r="Q2698" i="127"/>
  <c r="B2698" i="127"/>
  <c r="Q2697" i="127"/>
  <c r="B2697" i="127"/>
  <c r="Q2696" i="127"/>
  <c r="B2696" i="127"/>
  <c r="Q2695" i="127"/>
  <c r="B2695" i="127"/>
  <c r="Q2694" i="127"/>
  <c r="B2694" i="127"/>
  <c r="Q2693" i="127"/>
  <c r="B2693" i="127"/>
  <c r="Q2692" i="127"/>
  <c r="B2692" i="127"/>
  <c r="Q2691" i="127"/>
  <c r="B2691" i="127"/>
  <c r="Q2690" i="127"/>
  <c r="B2690" i="127"/>
  <c r="Q2689" i="127"/>
  <c r="B2689" i="127"/>
  <c r="Q2688" i="127"/>
  <c r="B2688" i="127"/>
  <c r="Q2687" i="127"/>
  <c r="B2687" i="127"/>
  <c r="Q2686" i="127"/>
  <c r="B2686" i="127"/>
  <c r="Q2685" i="127"/>
  <c r="B2685" i="127"/>
  <c r="Q2684" i="127"/>
  <c r="B2684" i="127"/>
  <c r="Q2683" i="127"/>
  <c r="B2683" i="127"/>
  <c r="Q2682" i="127"/>
  <c r="B2682" i="127"/>
  <c r="Q2681" i="127"/>
  <c r="B2681" i="127"/>
  <c r="Q2680" i="127"/>
  <c r="B2680" i="127"/>
  <c r="Q2679" i="127"/>
  <c r="B2679" i="127"/>
  <c r="Q2678" i="127"/>
  <c r="B2678" i="127"/>
  <c r="Q2677" i="127"/>
  <c r="B2677" i="127"/>
  <c r="Q2676" i="127"/>
  <c r="B2676" i="127"/>
  <c r="Q2675" i="127"/>
  <c r="B2675" i="127"/>
  <c r="Q2674" i="127"/>
  <c r="B2674" i="127"/>
  <c r="Q2673" i="127"/>
  <c r="B2673" i="127"/>
  <c r="Q2672" i="127"/>
  <c r="B2672" i="127"/>
  <c r="Q2671" i="127"/>
  <c r="B2671" i="127"/>
  <c r="Q2670" i="127"/>
  <c r="B2670" i="127"/>
  <c r="Q2669" i="127"/>
  <c r="B2669" i="127"/>
  <c r="Q2668" i="127"/>
  <c r="B2668" i="127"/>
  <c r="Q2667" i="127"/>
  <c r="B2667" i="127"/>
  <c r="Q2666" i="127"/>
  <c r="B2666" i="127"/>
  <c r="Q2665" i="127"/>
  <c r="B2665" i="127"/>
  <c r="Q2664" i="127"/>
  <c r="B2664" i="127"/>
  <c r="Q2663" i="127"/>
  <c r="B2663" i="127"/>
  <c r="Q2662" i="127"/>
  <c r="B2662" i="127"/>
  <c r="Q2661" i="127"/>
  <c r="B2661" i="127"/>
  <c r="Q2660" i="127"/>
  <c r="B2660" i="127"/>
  <c r="Q2659" i="127"/>
  <c r="B2659" i="127"/>
  <c r="Q2658" i="127"/>
  <c r="B2658" i="127"/>
  <c r="Q2657" i="127"/>
  <c r="B2657" i="127"/>
  <c r="Q2656" i="127"/>
  <c r="B2656" i="127"/>
  <c r="Q2655" i="127"/>
  <c r="B2655" i="127"/>
  <c r="Q2654" i="127"/>
  <c r="B2654" i="127"/>
  <c r="Q2653" i="127"/>
  <c r="B2653" i="127"/>
  <c r="Q2652" i="127"/>
  <c r="B2652" i="127"/>
  <c r="Q2651" i="127"/>
  <c r="B2651" i="127"/>
  <c r="Q2650" i="127"/>
  <c r="B2650" i="127"/>
  <c r="Q2649" i="127"/>
  <c r="B2649" i="127"/>
  <c r="Q2648" i="127"/>
  <c r="B2648" i="127"/>
  <c r="Q2647" i="127"/>
  <c r="B2647" i="127"/>
  <c r="Q2646" i="127"/>
  <c r="B2646" i="127"/>
  <c r="Q2645" i="127"/>
  <c r="B2645" i="127"/>
  <c r="Q2644" i="127"/>
  <c r="B2644" i="127"/>
  <c r="Q2643" i="127"/>
  <c r="B2643" i="127"/>
  <c r="Q2642" i="127"/>
  <c r="B2642" i="127"/>
  <c r="Q2641" i="127"/>
  <c r="B2641" i="127"/>
  <c r="Q2640" i="127"/>
  <c r="B2640" i="127"/>
  <c r="Q2639" i="127"/>
  <c r="B2639" i="127"/>
  <c r="Q2638" i="127"/>
  <c r="B2638" i="127"/>
  <c r="Q2637" i="127"/>
  <c r="B2637" i="127"/>
  <c r="Q2636" i="127"/>
  <c r="B2636" i="127"/>
  <c r="Q2635" i="127"/>
  <c r="B2635" i="127"/>
  <c r="Q2634" i="127"/>
  <c r="B2634" i="127"/>
  <c r="Q2633" i="127"/>
  <c r="B2633" i="127"/>
  <c r="Q2632" i="127"/>
  <c r="B2632" i="127"/>
  <c r="Q2631" i="127"/>
  <c r="B2631" i="127"/>
  <c r="Q2630" i="127"/>
  <c r="B2630" i="127"/>
  <c r="Q2629" i="127"/>
  <c r="B2629" i="127"/>
  <c r="Q2628" i="127"/>
  <c r="B2628" i="127"/>
  <c r="Q2627" i="127"/>
  <c r="B2627" i="127"/>
  <c r="Q2626" i="127"/>
  <c r="B2626" i="127"/>
  <c r="Q2625" i="127"/>
  <c r="B2625" i="127"/>
  <c r="Q2624" i="127"/>
  <c r="B2624" i="127"/>
  <c r="Q2623" i="127"/>
  <c r="B2623" i="127"/>
  <c r="Q2622" i="127"/>
  <c r="B2622" i="127"/>
  <c r="Q2621" i="127"/>
  <c r="B2621" i="127"/>
  <c r="Q2620" i="127"/>
  <c r="B2620" i="127"/>
  <c r="Q2619" i="127"/>
  <c r="B2619" i="127"/>
  <c r="Q2618" i="127"/>
  <c r="B2618" i="127"/>
  <c r="Q2617" i="127"/>
  <c r="B2617" i="127"/>
  <c r="Q2616" i="127"/>
  <c r="B2616" i="127"/>
  <c r="Q2615" i="127"/>
  <c r="B2615" i="127"/>
  <c r="Q2614" i="127"/>
  <c r="B2614" i="127"/>
  <c r="Q2613" i="127"/>
  <c r="B2613" i="127"/>
  <c r="Q2612" i="127"/>
  <c r="B2612" i="127"/>
  <c r="Q2611" i="127"/>
  <c r="B2611" i="127"/>
  <c r="Q2610" i="127"/>
  <c r="B2610" i="127"/>
  <c r="Q2609" i="127"/>
  <c r="B2609" i="127"/>
  <c r="Q2608" i="127"/>
  <c r="B2608" i="127"/>
  <c r="Q2607" i="127"/>
  <c r="B2607" i="127"/>
  <c r="Q2606" i="127"/>
  <c r="B2606" i="127"/>
  <c r="Q2605" i="127"/>
  <c r="B2605" i="127"/>
  <c r="Q2604" i="127"/>
  <c r="B2604" i="127"/>
  <c r="Q2603" i="127"/>
  <c r="B2603" i="127"/>
  <c r="Q2602" i="127"/>
  <c r="B2602" i="127"/>
  <c r="Q2601" i="127"/>
  <c r="B2601" i="127"/>
  <c r="Q2600" i="127"/>
  <c r="B2600" i="127"/>
  <c r="Q2599" i="127"/>
  <c r="B2599" i="127"/>
  <c r="Q2598" i="127"/>
  <c r="B2598" i="127"/>
  <c r="Q2597" i="127"/>
  <c r="B2597" i="127"/>
  <c r="Q2596" i="127"/>
  <c r="B2596" i="127"/>
  <c r="Q2595" i="127"/>
  <c r="B2595" i="127"/>
  <c r="Q2594" i="127"/>
  <c r="B2594" i="127"/>
  <c r="Q2593" i="127"/>
  <c r="B2593" i="127"/>
  <c r="Q2592" i="127"/>
  <c r="B2592" i="127"/>
  <c r="Q2591" i="127"/>
  <c r="B2591" i="127"/>
  <c r="Q2590" i="127"/>
  <c r="B2590" i="127"/>
  <c r="Q2589" i="127"/>
  <c r="B2589" i="127"/>
  <c r="Q2588" i="127"/>
  <c r="B2588" i="127"/>
  <c r="Q2587" i="127"/>
  <c r="B2587" i="127"/>
  <c r="Q2586" i="127"/>
  <c r="B2586" i="127"/>
  <c r="Q2585" i="127"/>
  <c r="B2585" i="127"/>
  <c r="Q2584" i="127"/>
  <c r="B2584" i="127"/>
  <c r="Q2583" i="127"/>
  <c r="B2583" i="127"/>
  <c r="Q2582" i="127"/>
  <c r="B2582" i="127"/>
  <c r="Q2581" i="127"/>
  <c r="B2581" i="127"/>
  <c r="Q2580" i="127"/>
  <c r="B2580" i="127"/>
  <c r="Q2579" i="127"/>
  <c r="B2579" i="127"/>
  <c r="Q2578" i="127"/>
  <c r="B2578" i="127"/>
  <c r="Q2577" i="127"/>
  <c r="B2577" i="127"/>
  <c r="Q2576" i="127"/>
  <c r="B2576" i="127"/>
  <c r="Q2575" i="127"/>
  <c r="B2575" i="127"/>
  <c r="Q2574" i="127"/>
  <c r="B2574" i="127"/>
  <c r="Q2573" i="127"/>
  <c r="B2573" i="127"/>
  <c r="Q2572" i="127"/>
  <c r="B2572" i="127"/>
  <c r="Q2571" i="127"/>
  <c r="B2571" i="127"/>
  <c r="Q2570" i="127"/>
  <c r="B2570" i="127"/>
  <c r="Q2569" i="127"/>
  <c r="B2569" i="127"/>
  <c r="Q2568" i="127"/>
  <c r="B2568" i="127"/>
  <c r="Q2567" i="127"/>
  <c r="B2567" i="127"/>
  <c r="Q2566" i="127"/>
  <c r="B2566" i="127"/>
  <c r="Q2565" i="127"/>
  <c r="B2565" i="127"/>
  <c r="Q2564" i="127"/>
  <c r="B2564" i="127"/>
  <c r="Q2563" i="127"/>
  <c r="B2563" i="127"/>
  <c r="Q2562" i="127"/>
  <c r="B2562" i="127"/>
  <c r="Q2561" i="127"/>
  <c r="B2561" i="127"/>
  <c r="Q2560" i="127"/>
  <c r="B2560" i="127"/>
  <c r="Q2559" i="127"/>
  <c r="B2559" i="127"/>
  <c r="Q2558" i="127"/>
  <c r="B2558" i="127"/>
  <c r="Q2557" i="127"/>
  <c r="B2557" i="127"/>
  <c r="Q2556" i="127"/>
  <c r="B2556" i="127"/>
  <c r="Q2555" i="127"/>
  <c r="B2555" i="127"/>
  <c r="Q2554" i="127"/>
  <c r="B2554" i="127"/>
  <c r="Q2553" i="127"/>
  <c r="B2553" i="127"/>
  <c r="Q2552" i="127"/>
  <c r="B2552" i="127"/>
  <c r="Q2551" i="127"/>
  <c r="B2551" i="127"/>
  <c r="Q2550" i="127"/>
  <c r="B2550" i="127"/>
  <c r="Q2549" i="127"/>
  <c r="B2549" i="127"/>
  <c r="Q2548" i="127"/>
  <c r="B2548" i="127"/>
  <c r="Q2547" i="127"/>
  <c r="B2547" i="127"/>
  <c r="Q2546" i="127"/>
  <c r="B2546" i="127"/>
  <c r="Q2545" i="127"/>
  <c r="B2545" i="127"/>
  <c r="Q2544" i="127"/>
  <c r="B2544" i="127"/>
  <c r="Q2543" i="127"/>
  <c r="B2543" i="127"/>
  <c r="Q2542" i="127"/>
  <c r="B2542" i="127"/>
  <c r="Q2541" i="127"/>
  <c r="B2541" i="127"/>
  <c r="Q2540" i="127"/>
  <c r="B2540" i="127"/>
  <c r="Q2539" i="127"/>
  <c r="B2539" i="127"/>
  <c r="Q2538" i="127"/>
  <c r="B2538" i="127"/>
  <c r="Q2537" i="127"/>
  <c r="B2537" i="127"/>
  <c r="Q2536" i="127"/>
  <c r="B2536" i="127"/>
  <c r="Q2535" i="127"/>
  <c r="B2535" i="127"/>
  <c r="Q2534" i="127"/>
  <c r="B2534" i="127"/>
  <c r="Q2533" i="127"/>
  <c r="B2533" i="127"/>
  <c r="Q2532" i="127"/>
  <c r="B2532" i="127"/>
  <c r="Q2531" i="127"/>
  <c r="B2531" i="127"/>
  <c r="Q2530" i="127"/>
  <c r="B2530" i="127"/>
  <c r="Q2529" i="127"/>
  <c r="B2529" i="127"/>
  <c r="Q2528" i="127"/>
  <c r="B2528" i="127"/>
  <c r="Q2527" i="127"/>
  <c r="B2527" i="127"/>
  <c r="Q2526" i="127"/>
  <c r="B2526" i="127"/>
  <c r="Q2525" i="127"/>
  <c r="B2525" i="127"/>
  <c r="Q2524" i="127"/>
  <c r="B2524" i="127"/>
  <c r="Q2523" i="127"/>
  <c r="B2523" i="127"/>
  <c r="Q2522" i="127"/>
  <c r="B2522" i="127"/>
  <c r="Q2521" i="127"/>
  <c r="B2521" i="127"/>
  <c r="Q2520" i="127"/>
  <c r="B2520" i="127"/>
  <c r="Q2519" i="127"/>
  <c r="B2519" i="127"/>
  <c r="Q2518" i="127"/>
  <c r="B2518" i="127"/>
  <c r="Q2517" i="127"/>
  <c r="B2517" i="127"/>
  <c r="Q2516" i="127"/>
  <c r="B2516" i="127"/>
  <c r="Q2515" i="127"/>
  <c r="B2515" i="127"/>
  <c r="Q2514" i="127"/>
  <c r="B2514" i="127"/>
  <c r="Q2513" i="127"/>
  <c r="B2513" i="127"/>
  <c r="Q2512" i="127"/>
  <c r="B2512" i="127"/>
  <c r="Q2511" i="127"/>
  <c r="B2511" i="127"/>
  <c r="Q2510" i="127"/>
  <c r="B2510" i="127"/>
  <c r="Q2509" i="127"/>
  <c r="B2509" i="127"/>
  <c r="Q2508" i="127"/>
  <c r="B2508" i="127"/>
  <c r="Q2507" i="127"/>
  <c r="B2507" i="127"/>
  <c r="Q2506" i="127"/>
  <c r="B2506" i="127"/>
  <c r="Q2505" i="127"/>
  <c r="B2505" i="127"/>
  <c r="Q2504" i="127"/>
  <c r="B2504" i="127"/>
  <c r="Q2503" i="127"/>
  <c r="B2503" i="127"/>
  <c r="Q2502" i="127"/>
  <c r="B2502" i="127"/>
  <c r="Q2501" i="127"/>
  <c r="B2501" i="127"/>
  <c r="Q2500" i="127"/>
  <c r="B2500" i="127"/>
  <c r="Q2499" i="127"/>
  <c r="B2499" i="127"/>
  <c r="Q2498" i="127"/>
  <c r="B2498" i="127"/>
  <c r="Q2497" i="127"/>
  <c r="B2497" i="127"/>
  <c r="Q2496" i="127"/>
  <c r="B2496" i="127"/>
  <c r="Q2495" i="127"/>
  <c r="B2495" i="127"/>
  <c r="Q2494" i="127"/>
  <c r="B2494" i="127"/>
  <c r="Q2493" i="127"/>
  <c r="B2493" i="127"/>
  <c r="Q2492" i="127"/>
  <c r="B2492" i="127"/>
  <c r="Q2491" i="127"/>
  <c r="B2491" i="127"/>
  <c r="Q2490" i="127"/>
  <c r="B2490" i="127"/>
  <c r="Q2489" i="127"/>
  <c r="B2489" i="127"/>
  <c r="Q2488" i="127"/>
  <c r="B2488" i="127"/>
  <c r="Q2487" i="127"/>
  <c r="B2487" i="127"/>
  <c r="Q2486" i="127"/>
  <c r="B2486" i="127"/>
  <c r="Q2485" i="127"/>
  <c r="B2485" i="127"/>
  <c r="Q2484" i="127"/>
  <c r="B2484" i="127"/>
  <c r="Q2483" i="127"/>
  <c r="B2483" i="127"/>
  <c r="Q2482" i="127"/>
  <c r="B2482" i="127"/>
  <c r="Q2481" i="127"/>
  <c r="B2481" i="127"/>
  <c r="Q2480" i="127"/>
  <c r="B2480" i="127"/>
  <c r="Q2479" i="127"/>
  <c r="B2479" i="127"/>
  <c r="Q2478" i="127"/>
  <c r="B2478" i="127"/>
  <c r="Q2477" i="127"/>
  <c r="B2477" i="127"/>
  <c r="Q2476" i="127"/>
  <c r="B2476" i="127"/>
  <c r="Q2475" i="127"/>
  <c r="B2475" i="127"/>
  <c r="Q2474" i="127"/>
  <c r="B2474" i="127"/>
  <c r="Q2473" i="127"/>
  <c r="B2473" i="127"/>
  <c r="Q2472" i="127"/>
  <c r="B2472" i="127"/>
  <c r="Q2471" i="127"/>
  <c r="B2471" i="127"/>
  <c r="Q2470" i="127"/>
  <c r="B2470" i="127"/>
  <c r="Q2469" i="127"/>
  <c r="B2469" i="127"/>
  <c r="Q2468" i="127"/>
  <c r="B2468" i="127"/>
  <c r="Q2467" i="127"/>
  <c r="B2467" i="127"/>
  <c r="Q2466" i="127"/>
  <c r="B2466" i="127"/>
  <c r="Q2465" i="127"/>
  <c r="B2465" i="127"/>
  <c r="Q2464" i="127"/>
  <c r="B2464" i="127"/>
  <c r="Q2463" i="127"/>
  <c r="B2463" i="127"/>
  <c r="Q2462" i="127"/>
  <c r="B2462" i="127"/>
  <c r="Q2461" i="127"/>
  <c r="B2461" i="127"/>
  <c r="Q2460" i="127"/>
  <c r="B2460" i="127"/>
  <c r="Q2459" i="127"/>
  <c r="B2459" i="127"/>
  <c r="Q2458" i="127"/>
  <c r="B2458" i="127"/>
  <c r="Q2457" i="127"/>
  <c r="B2457" i="127"/>
  <c r="Q2456" i="127"/>
  <c r="B2456" i="127"/>
  <c r="Q2455" i="127"/>
  <c r="B2455" i="127"/>
  <c r="Q2454" i="127"/>
  <c r="B2454" i="127"/>
  <c r="Q2453" i="127"/>
  <c r="B2453" i="127"/>
  <c r="Q2452" i="127"/>
  <c r="B2452" i="127"/>
  <c r="Q2451" i="127"/>
  <c r="B2451" i="127"/>
  <c r="Q2450" i="127"/>
  <c r="B2450" i="127"/>
  <c r="Q2449" i="127"/>
  <c r="B2449" i="127"/>
  <c r="Q2448" i="127"/>
  <c r="B2448" i="127"/>
  <c r="Q2447" i="127"/>
  <c r="B2447" i="127"/>
  <c r="Q2446" i="127"/>
  <c r="B2446" i="127"/>
  <c r="Q2445" i="127"/>
  <c r="B2445" i="127"/>
  <c r="Q2444" i="127"/>
  <c r="B2444" i="127"/>
  <c r="Q2443" i="127"/>
  <c r="B2443" i="127"/>
  <c r="Q2442" i="127"/>
  <c r="B2442" i="127"/>
  <c r="Q2441" i="127"/>
  <c r="B2441" i="127"/>
  <c r="Q2440" i="127"/>
  <c r="B2440" i="127"/>
  <c r="Q2439" i="127"/>
  <c r="B2439" i="127"/>
  <c r="Q2438" i="127"/>
  <c r="B2438" i="127"/>
  <c r="Q2437" i="127"/>
  <c r="B2437" i="127"/>
  <c r="Q2436" i="127"/>
  <c r="B2436" i="127"/>
  <c r="Q2435" i="127"/>
  <c r="B2435" i="127"/>
  <c r="Q2434" i="127"/>
  <c r="B2434" i="127"/>
  <c r="Q2433" i="127"/>
  <c r="B2433" i="127"/>
  <c r="Q2432" i="127"/>
  <c r="B2432" i="127"/>
  <c r="Q2431" i="127"/>
  <c r="B2431" i="127"/>
  <c r="Q2430" i="127"/>
  <c r="B2430" i="127"/>
  <c r="Q2429" i="127"/>
  <c r="B2429" i="127"/>
  <c r="Q2428" i="127"/>
  <c r="B2428" i="127"/>
  <c r="Q2427" i="127"/>
  <c r="B2427" i="127"/>
  <c r="Q2426" i="127"/>
  <c r="B2426" i="127"/>
  <c r="Q2425" i="127"/>
  <c r="B2425" i="127"/>
  <c r="Q2424" i="127"/>
  <c r="B2424" i="127"/>
  <c r="Q2423" i="127"/>
  <c r="B2423" i="127"/>
  <c r="Q2422" i="127"/>
  <c r="B2422" i="127"/>
  <c r="Q2421" i="127"/>
  <c r="B2421" i="127"/>
  <c r="Q2420" i="127"/>
  <c r="B2420" i="127"/>
  <c r="Q2419" i="127"/>
  <c r="B2419" i="127"/>
  <c r="Q2418" i="127"/>
  <c r="B2418" i="127"/>
  <c r="Q2417" i="127"/>
  <c r="B2417" i="127"/>
  <c r="Q2416" i="127"/>
  <c r="B2416" i="127"/>
  <c r="Q2415" i="127"/>
  <c r="B2415" i="127"/>
  <c r="Q2414" i="127"/>
  <c r="B2414" i="127"/>
  <c r="Q2413" i="127"/>
  <c r="B2413" i="127"/>
  <c r="Q2412" i="127"/>
  <c r="B2412" i="127"/>
  <c r="Q2411" i="127"/>
  <c r="B2411" i="127"/>
  <c r="Q2410" i="127"/>
  <c r="B2410" i="127"/>
  <c r="Q2409" i="127"/>
  <c r="B2409" i="127"/>
  <c r="Q2408" i="127"/>
  <c r="B2408" i="127"/>
  <c r="Q2407" i="127"/>
  <c r="B2407" i="127"/>
  <c r="Q2406" i="127"/>
  <c r="B2406" i="127"/>
  <c r="Q2405" i="127"/>
  <c r="B2405" i="127"/>
  <c r="Q2404" i="127"/>
  <c r="B2404" i="127"/>
  <c r="Q2403" i="127"/>
  <c r="B2403" i="127"/>
  <c r="Q2402" i="127"/>
  <c r="B2402" i="127"/>
  <c r="Q2401" i="127"/>
  <c r="B2401" i="127"/>
  <c r="Q2400" i="127"/>
  <c r="B2400" i="127"/>
  <c r="Q2399" i="127"/>
  <c r="B2399" i="127"/>
  <c r="Q2398" i="127"/>
  <c r="B2398" i="127"/>
  <c r="Q2397" i="127"/>
  <c r="B2397" i="127"/>
  <c r="Q2396" i="127"/>
  <c r="B2396" i="127"/>
  <c r="Q2395" i="127"/>
  <c r="B2395" i="127"/>
  <c r="Q2394" i="127"/>
  <c r="B2394" i="127"/>
  <c r="Q2393" i="127"/>
  <c r="B2393" i="127"/>
  <c r="Q2392" i="127"/>
  <c r="B2392" i="127"/>
  <c r="Q2391" i="127"/>
  <c r="B2391" i="127"/>
  <c r="Q2390" i="127"/>
  <c r="B2390" i="127"/>
  <c r="Q2389" i="127"/>
  <c r="B2389" i="127"/>
  <c r="Q2388" i="127"/>
  <c r="B2388" i="127"/>
  <c r="Q2387" i="127"/>
  <c r="B2387" i="127"/>
  <c r="Q2386" i="127"/>
  <c r="B2386" i="127"/>
  <c r="Q2385" i="127"/>
  <c r="B2385" i="127"/>
  <c r="Q2384" i="127"/>
  <c r="B2384" i="127"/>
  <c r="Q2383" i="127"/>
  <c r="B2383" i="127"/>
  <c r="Q2382" i="127"/>
  <c r="B2382" i="127"/>
  <c r="Q2381" i="127"/>
  <c r="B2381" i="127"/>
  <c r="Q2380" i="127"/>
  <c r="B2380" i="127"/>
  <c r="Q2379" i="127"/>
  <c r="B2379" i="127"/>
  <c r="Q2378" i="127"/>
  <c r="B2378" i="127"/>
  <c r="Q2377" i="127"/>
  <c r="B2377" i="127"/>
  <c r="Q2376" i="127"/>
  <c r="B2376" i="127"/>
  <c r="Q2375" i="127"/>
  <c r="B2375" i="127"/>
  <c r="Q2374" i="127"/>
  <c r="B2374" i="127"/>
  <c r="Q2373" i="127"/>
  <c r="B2373" i="127"/>
  <c r="Q2372" i="127"/>
  <c r="B2372" i="127"/>
  <c r="Q2371" i="127"/>
  <c r="B2371" i="127"/>
  <c r="Q2370" i="127"/>
  <c r="B2370" i="127"/>
  <c r="Q2369" i="127"/>
  <c r="B2369" i="127"/>
  <c r="Q2368" i="127"/>
  <c r="B2368" i="127"/>
  <c r="Q2367" i="127"/>
  <c r="B2367" i="127"/>
  <c r="Q2366" i="127"/>
  <c r="B2366" i="127"/>
  <c r="Q2365" i="127"/>
  <c r="B2365" i="127"/>
  <c r="Q2364" i="127"/>
  <c r="B2364" i="127"/>
  <c r="Q2363" i="127"/>
  <c r="B2363" i="127"/>
  <c r="Q2362" i="127"/>
  <c r="B2362" i="127"/>
  <c r="Q2361" i="127"/>
  <c r="B2361" i="127"/>
  <c r="Q2360" i="127"/>
  <c r="B2360" i="127"/>
  <c r="Q2359" i="127"/>
  <c r="B2359" i="127"/>
  <c r="Q2358" i="127"/>
  <c r="B2358" i="127"/>
  <c r="Q2357" i="127"/>
  <c r="B2357" i="127"/>
  <c r="Q2356" i="127"/>
  <c r="B2356" i="127"/>
  <c r="Q2355" i="127"/>
  <c r="B2355" i="127"/>
  <c r="Q2354" i="127"/>
  <c r="B2354" i="127"/>
  <c r="Q2353" i="127"/>
  <c r="B2353" i="127"/>
  <c r="Q2352" i="127"/>
  <c r="B2352" i="127"/>
  <c r="Q2351" i="127"/>
  <c r="B2351" i="127"/>
  <c r="Q2350" i="127"/>
  <c r="B2350" i="127"/>
  <c r="Q2349" i="127"/>
  <c r="B2349" i="127"/>
  <c r="Q2348" i="127"/>
  <c r="B2348" i="127"/>
  <c r="Q2347" i="127"/>
  <c r="B2347" i="127"/>
  <c r="Q2346" i="127"/>
  <c r="B2346" i="127"/>
  <c r="Q2345" i="127"/>
  <c r="B2345" i="127"/>
  <c r="Q2344" i="127"/>
  <c r="B2344" i="127"/>
  <c r="Q2343" i="127"/>
  <c r="B2343" i="127"/>
  <c r="Q2342" i="127"/>
  <c r="B2342" i="127"/>
  <c r="Q2341" i="127"/>
  <c r="B2341" i="127"/>
  <c r="Q2340" i="127"/>
  <c r="B2340" i="127"/>
  <c r="Q2339" i="127"/>
  <c r="B2339" i="127"/>
  <c r="Q2338" i="127"/>
  <c r="B2338" i="127"/>
  <c r="Q2337" i="127"/>
  <c r="B2337" i="127"/>
  <c r="Q2336" i="127"/>
  <c r="B2336" i="127"/>
  <c r="Q2335" i="127"/>
  <c r="B2335" i="127"/>
  <c r="Q2334" i="127"/>
  <c r="B2334" i="127"/>
  <c r="Q2333" i="127"/>
  <c r="B2333" i="127"/>
  <c r="Q2332" i="127"/>
  <c r="B2332" i="127"/>
  <c r="Q2331" i="127"/>
  <c r="B2331" i="127"/>
  <c r="Q2330" i="127"/>
  <c r="B2330" i="127"/>
  <c r="Q2329" i="127"/>
  <c r="B2329" i="127"/>
  <c r="Q2328" i="127"/>
  <c r="B2328" i="127"/>
  <c r="Q2327" i="127"/>
  <c r="B2327" i="127"/>
  <c r="Q2326" i="127"/>
  <c r="B2326" i="127"/>
  <c r="Q2325" i="127"/>
  <c r="B2325" i="127"/>
  <c r="Q2324" i="127"/>
  <c r="B2324" i="127"/>
  <c r="Q2323" i="127"/>
  <c r="B2323" i="127"/>
  <c r="Q2322" i="127"/>
  <c r="B2322" i="127"/>
  <c r="Q2321" i="127"/>
  <c r="B2321" i="127"/>
  <c r="Q2320" i="127"/>
  <c r="B2320" i="127"/>
  <c r="Q2319" i="127"/>
  <c r="B2319" i="127"/>
  <c r="Q2318" i="127"/>
  <c r="B2318" i="127"/>
  <c r="Q2317" i="127"/>
  <c r="B2317" i="127"/>
  <c r="Q2316" i="127"/>
  <c r="B2316" i="127"/>
  <c r="Q2315" i="127"/>
  <c r="B2315" i="127"/>
  <c r="Q2314" i="127"/>
  <c r="B2314" i="127"/>
  <c r="Q2313" i="127"/>
  <c r="B2313" i="127"/>
  <c r="Q2312" i="127"/>
  <c r="B2312" i="127"/>
  <c r="Q2311" i="127"/>
  <c r="B2311" i="127"/>
  <c r="Q2310" i="127"/>
  <c r="B2310" i="127"/>
  <c r="Q2309" i="127"/>
  <c r="B2309" i="127"/>
  <c r="Q2308" i="127"/>
  <c r="B2308" i="127"/>
  <c r="Q2307" i="127"/>
  <c r="B2307" i="127"/>
  <c r="Q2306" i="127"/>
  <c r="B2306" i="127"/>
  <c r="Q2305" i="127"/>
  <c r="B2305" i="127"/>
  <c r="Q2304" i="127"/>
  <c r="B2304" i="127"/>
  <c r="Q2303" i="127"/>
  <c r="B2303" i="127"/>
  <c r="Q2302" i="127"/>
  <c r="B2302" i="127"/>
  <c r="Q2301" i="127"/>
  <c r="B2301" i="127"/>
  <c r="Q2300" i="127"/>
  <c r="B2300" i="127"/>
  <c r="Q2299" i="127"/>
  <c r="B2299" i="127"/>
  <c r="Q2298" i="127"/>
  <c r="B2298" i="127"/>
  <c r="Q2297" i="127"/>
  <c r="B2297" i="127"/>
  <c r="Q2296" i="127"/>
  <c r="B2296" i="127"/>
  <c r="Q2295" i="127"/>
  <c r="B2295" i="127"/>
  <c r="Q2294" i="127"/>
  <c r="B2294" i="127"/>
  <c r="Q2293" i="127"/>
  <c r="B2293" i="127"/>
  <c r="Q2292" i="127"/>
  <c r="B2292" i="127"/>
  <c r="Q2291" i="127"/>
  <c r="B2291" i="127"/>
  <c r="Q2290" i="127"/>
  <c r="B2290" i="127"/>
  <c r="Q2289" i="127"/>
  <c r="B2289" i="127"/>
  <c r="Q2288" i="127"/>
  <c r="B2288" i="127"/>
  <c r="Q2287" i="127"/>
  <c r="B2287" i="127"/>
  <c r="Q2286" i="127"/>
  <c r="B2286" i="127"/>
  <c r="Q2285" i="127"/>
  <c r="B2285" i="127"/>
  <c r="Q2284" i="127"/>
  <c r="B2284" i="127"/>
  <c r="Q2283" i="127"/>
  <c r="B2283" i="127"/>
  <c r="Q2282" i="127"/>
  <c r="B2282" i="127"/>
  <c r="Q2281" i="127"/>
  <c r="B2281" i="127"/>
  <c r="Q2280" i="127"/>
  <c r="B2280" i="127"/>
  <c r="Q2279" i="127"/>
  <c r="B2279" i="127"/>
  <c r="Q2278" i="127"/>
  <c r="B2278" i="127"/>
  <c r="Q2277" i="127"/>
  <c r="B2277" i="127"/>
  <c r="Q2276" i="127"/>
  <c r="B2276" i="127"/>
  <c r="Q2275" i="127"/>
  <c r="B2275" i="127"/>
  <c r="Q2274" i="127"/>
  <c r="B2274" i="127"/>
  <c r="Q2273" i="127"/>
  <c r="B2273" i="127"/>
  <c r="Q2272" i="127"/>
  <c r="B2272" i="127"/>
  <c r="Q2271" i="127"/>
  <c r="B2271" i="127"/>
  <c r="Q2270" i="127"/>
  <c r="B2270" i="127"/>
  <c r="Q2269" i="127"/>
  <c r="B2269" i="127"/>
  <c r="Q2268" i="127"/>
  <c r="B2268" i="127"/>
  <c r="Q2267" i="127"/>
  <c r="B2267" i="127"/>
  <c r="Q2266" i="127"/>
  <c r="B2266" i="127"/>
  <c r="Q2265" i="127"/>
  <c r="B2265" i="127"/>
  <c r="Q2264" i="127"/>
  <c r="B2264" i="127"/>
  <c r="Q2263" i="127"/>
  <c r="B2263" i="127"/>
  <c r="Q2262" i="127"/>
  <c r="B2262" i="127"/>
  <c r="Q2261" i="127"/>
  <c r="B2261" i="127"/>
  <c r="Q2260" i="127"/>
  <c r="B2260" i="127"/>
  <c r="Q2259" i="127"/>
  <c r="B2259" i="127"/>
  <c r="Q2258" i="127"/>
  <c r="B2258" i="127"/>
  <c r="Q2257" i="127"/>
  <c r="B2257" i="127"/>
  <c r="Q2256" i="127"/>
  <c r="B2256" i="127"/>
  <c r="Q2255" i="127"/>
  <c r="B2255" i="127"/>
  <c r="Q2254" i="127"/>
  <c r="B2254" i="127"/>
  <c r="Q2253" i="127"/>
  <c r="B2253" i="127"/>
  <c r="Q2252" i="127"/>
  <c r="B2252" i="127"/>
  <c r="Q2251" i="127"/>
  <c r="B2251" i="127"/>
  <c r="Q2250" i="127"/>
  <c r="B2250" i="127"/>
  <c r="Q2249" i="127"/>
  <c r="B2249" i="127"/>
  <c r="Q2248" i="127"/>
  <c r="B2248" i="127"/>
  <c r="Q2247" i="127"/>
  <c r="B2247" i="127"/>
  <c r="Q2246" i="127"/>
  <c r="B2246" i="127"/>
  <c r="Q2245" i="127"/>
  <c r="B2245" i="127"/>
  <c r="Q2244" i="127"/>
  <c r="B2244" i="127"/>
  <c r="Q2243" i="127"/>
  <c r="B2243" i="127"/>
  <c r="Q2242" i="127"/>
  <c r="B2242" i="127"/>
  <c r="Q2241" i="127"/>
  <c r="B2241" i="127"/>
  <c r="Q2240" i="127"/>
  <c r="B2240" i="127"/>
  <c r="Q2239" i="127"/>
  <c r="B2239" i="127"/>
  <c r="Q2238" i="127"/>
  <c r="B2238" i="127"/>
  <c r="Q2237" i="127"/>
  <c r="B2237" i="127"/>
  <c r="Q2236" i="127"/>
  <c r="B2236" i="127"/>
  <c r="Q2235" i="127"/>
  <c r="B2235" i="127"/>
  <c r="Q2234" i="127"/>
  <c r="B2234" i="127"/>
  <c r="Q2233" i="127"/>
  <c r="B2233" i="127"/>
  <c r="Q2232" i="127"/>
  <c r="B2232" i="127"/>
  <c r="Q2231" i="127"/>
  <c r="B2231" i="127"/>
  <c r="Q2230" i="127"/>
  <c r="B2230" i="127"/>
  <c r="Q2229" i="127"/>
  <c r="B2229" i="127"/>
  <c r="Q2228" i="127"/>
  <c r="B2228" i="127"/>
  <c r="Q2227" i="127"/>
  <c r="B2227" i="127"/>
  <c r="Q2226" i="127"/>
  <c r="B2226" i="127"/>
  <c r="Q2225" i="127"/>
  <c r="B2225" i="127"/>
  <c r="Q2224" i="127"/>
  <c r="B2224" i="127"/>
  <c r="Q2223" i="127"/>
  <c r="B2223" i="127"/>
  <c r="Q2222" i="127"/>
  <c r="B2222" i="127"/>
  <c r="Q2221" i="127"/>
  <c r="B2221" i="127"/>
  <c r="Q2220" i="127"/>
  <c r="B2220" i="127"/>
  <c r="Q2219" i="127"/>
  <c r="B2219" i="127"/>
  <c r="Q2218" i="127"/>
  <c r="B2218" i="127"/>
  <c r="Q2217" i="127"/>
  <c r="B2217" i="127"/>
  <c r="Q2216" i="127"/>
  <c r="B2216" i="127"/>
  <c r="Q2215" i="127"/>
  <c r="B2215" i="127"/>
  <c r="Q2214" i="127"/>
  <c r="B2214" i="127"/>
  <c r="Q2213" i="127"/>
  <c r="B2213" i="127"/>
  <c r="Q2212" i="127"/>
  <c r="B2212" i="127"/>
  <c r="Q2211" i="127"/>
  <c r="B2211" i="127"/>
  <c r="Q2210" i="127"/>
  <c r="B2210" i="127"/>
  <c r="Q2209" i="127"/>
  <c r="B2209" i="127"/>
  <c r="Q2208" i="127"/>
  <c r="B2208" i="127"/>
  <c r="Q2207" i="127"/>
  <c r="B2207" i="127"/>
  <c r="Q2206" i="127"/>
  <c r="B2206" i="127"/>
  <c r="Q2205" i="127"/>
  <c r="B2205" i="127"/>
  <c r="Q2204" i="127"/>
  <c r="B2204" i="127"/>
  <c r="Q2203" i="127"/>
  <c r="B2203" i="127"/>
  <c r="Q2202" i="127"/>
  <c r="B2202" i="127"/>
  <c r="Q2201" i="127"/>
  <c r="B2201" i="127"/>
  <c r="Q2200" i="127"/>
  <c r="B2200" i="127"/>
  <c r="Q2199" i="127"/>
  <c r="B2199" i="127"/>
  <c r="Q2198" i="127"/>
  <c r="B2198" i="127"/>
  <c r="Q2197" i="127"/>
  <c r="B2197" i="127"/>
  <c r="Q2196" i="127"/>
  <c r="B2196" i="127"/>
  <c r="Q2195" i="127"/>
  <c r="B2195" i="127"/>
  <c r="Q2194" i="127"/>
  <c r="B2194" i="127"/>
  <c r="Q2193" i="127"/>
  <c r="B2193" i="127"/>
  <c r="Q2192" i="127"/>
  <c r="B2192" i="127"/>
  <c r="Q2191" i="127"/>
  <c r="B2191" i="127"/>
  <c r="Q2190" i="127"/>
  <c r="B2190" i="127"/>
  <c r="Q2189" i="127"/>
  <c r="B2189" i="127"/>
  <c r="Q2188" i="127"/>
  <c r="B2188" i="127"/>
  <c r="Q2187" i="127"/>
  <c r="B2187" i="127"/>
  <c r="Q2186" i="127"/>
  <c r="B2186" i="127"/>
  <c r="Q2185" i="127"/>
  <c r="B2185" i="127"/>
  <c r="Q2184" i="127"/>
  <c r="B2184" i="127"/>
  <c r="Q2183" i="127"/>
  <c r="B2183" i="127"/>
  <c r="Q2182" i="127"/>
  <c r="B2182" i="127"/>
  <c r="Q2181" i="127"/>
  <c r="B2181" i="127"/>
  <c r="Q2180" i="127"/>
  <c r="B2180" i="127"/>
  <c r="Q2179" i="127"/>
  <c r="B2179" i="127"/>
  <c r="Q2178" i="127"/>
  <c r="B2178" i="127"/>
  <c r="Q2177" i="127"/>
  <c r="B2177" i="127"/>
  <c r="Q2176" i="127"/>
  <c r="B2176" i="127"/>
  <c r="Q2175" i="127"/>
  <c r="B2175" i="127"/>
  <c r="Q2174" i="127"/>
  <c r="B2174" i="127"/>
  <c r="Q2173" i="127"/>
  <c r="B2173" i="127"/>
  <c r="Q2172" i="127"/>
  <c r="B2172" i="127"/>
  <c r="Q2171" i="127"/>
  <c r="B2171" i="127"/>
  <c r="Q2170" i="127"/>
  <c r="B2170" i="127"/>
  <c r="Q2169" i="127"/>
  <c r="B2169" i="127"/>
  <c r="Q2168" i="127"/>
  <c r="B2168" i="127"/>
  <c r="Q2167" i="127"/>
  <c r="B2167" i="127"/>
  <c r="Q2166" i="127"/>
  <c r="B2166" i="127"/>
  <c r="Q2165" i="127"/>
  <c r="B2165" i="127"/>
  <c r="Q2164" i="127"/>
  <c r="B2164" i="127"/>
  <c r="Q2163" i="127"/>
  <c r="B2163" i="127"/>
  <c r="Q2162" i="127"/>
  <c r="B2162" i="127"/>
  <c r="Q2161" i="127"/>
  <c r="B2161" i="127"/>
  <c r="Q2160" i="127"/>
  <c r="B2160" i="127"/>
  <c r="Q2159" i="127"/>
  <c r="B2159" i="127"/>
  <c r="Q2158" i="127"/>
  <c r="B2158" i="127"/>
  <c r="Q2157" i="127"/>
  <c r="B2157" i="127"/>
  <c r="Q2156" i="127"/>
  <c r="B2156" i="127"/>
  <c r="Q2155" i="127"/>
  <c r="B2155" i="127"/>
  <c r="Q2154" i="127"/>
  <c r="B2154" i="127"/>
  <c r="Q2153" i="127"/>
  <c r="B2153" i="127"/>
  <c r="Q2152" i="127"/>
  <c r="B2152" i="127"/>
  <c r="Q2151" i="127"/>
  <c r="B2151" i="127"/>
  <c r="Q2150" i="127"/>
  <c r="B2150" i="127"/>
  <c r="Q2149" i="127"/>
  <c r="B2149" i="127"/>
  <c r="Q2148" i="127"/>
  <c r="B2148" i="127"/>
  <c r="Q2147" i="127"/>
  <c r="B2147" i="127"/>
  <c r="Q2146" i="127"/>
  <c r="B2146" i="127"/>
  <c r="Q2145" i="127"/>
  <c r="B2145" i="127"/>
  <c r="Q2144" i="127"/>
  <c r="B2144" i="127"/>
  <c r="Q2143" i="127"/>
  <c r="B2143" i="127"/>
  <c r="Q2142" i="127"/>
  <c r="B2142" i="127"/>
  <c r="Q2141" i="127"/>
  <c r="B2141" i="127"/>
  <c r="Q2140" i="127"/>
  <c r="B2140" i="127"/>
  <c r="Q2139" i="127"/>
  <c r="B2139" i="127"/>
  <c r="Q2138" i="127"/>
  <c r="B2138" i="127"/>
  <c r="Q2137" i="127"/>
  <c r="B2137" i="127"/>
  <c r="Q2136" i="127"/>
  <c r="B2136" i="127"/>
  <c r="Q2135" i="127"/>
  <c r="B2135" i="127"/>
  <c r="Q2134" i="127"/>
  <c r="B2134" i="127"/>
  <c r="Q2133" i="127"/>
  <c r="B2133" i="127"/>
  <c r="Q2132" i="127"/>
  <c r="B2132" i="127"/>
  <c r="Q2131" i="127"/>
  <c r="B2131" i="127"/>
  <c r="Q2130" i="127"/>
  <c r="B2130" i="127"/>
  <c r="Q2129" i="127"/>
  <c r="B2129" i="127"/>
  <c r="Q2128" i="127"/>
  <c r="B2128" i="127"/>
  <c r="Q2127" i="127"/>
  <c r="B2127" i="127"/>
  <c r="Q2126" i="127"/>
  <c r="B2126" i="127"/>
  <c r="Q2125" i="127"/>
  <c r="B2125" i="127"/>
  <c r="Q2124" i="127"/>
  <c r="B2124" i="127"/>
  <c r="Q2123" i="127"/>
  <c r="B2123" i="127"/>
  <c r="Q2122" i="127"/>
  <c r="B2122" i="127"/>
  <c r="Q2121" i="127"/>
  <c r="B2121" i="127"/>
  <c r="Q2120" i="127"/>
  <c r="B2120" i="127"/>
  <c r="Q2119" i="127"/>
  <c r="B2119" i="127"/>
  <c r="Q2118" i="127"/>
  <c r="B2118" i="127"/>
  <c r="Q2117" i="127"/>
  <c r="B2117" i="127"/>
  <c r="Q2116" i="127"/>
  <c r="B2116" i="127"/>
  <c r="Q2115" i="127"/>
  <c r="B2115" i="127"/>
  <c r="Q2114" i="127"/>
  <c r="B2114" i="127"/>
  <c r="Q2113" i="127"/>
  <c r="B2113" i="127"/>
  <c r="Q2112" i="127"/>
  <c r="B2112" i="127"/>
  <c r="Q2111" i="127"/>
  <c r="B2111" i="127"/>
  <c r="Q2110" i="127"/>
  <c r="B2110" i="127"/>
  <c r="Q2109" i="127"/>
  <c r="B2109" i="127"/>
  <c r="Q2108" i="127"/>
  <c r="B2108" i="127"/>
  <c r="Q2107" i="127"/>
  <c r="B2107" i="127"/>
  <c r="Q2106" i="127"/>
  <c r="B2106" i="127"/>
  <c r="Q2105" i="127"/>
  <c r="B2105" i="127"/>
  <c r="Q2104" i="127"/>
  <c r="B2104" i="127"/>
  <c r="Q2103" i="127"/>
  <c r="B2103" i="127"/>
  <c r="Q2102" i="127"/>
  <c r="B2102" i="127"/>
  <c r="Q2101" i="127"/>
  <c r="B2101" i="127"/>
  <c r="Q2100" i="127"/>
  <c r="B2100" i="127"/>
  <c r="Q2099" i="127"/>
  <c r="B2099" i="127"/>
  <c r="Q2098" i="127"/>
  <c r="B2098" i="127"/>
  <c r="Q2097" i="127"/>
  <c r="B2097" i="127"/>
  <c r="Q2096" i="127"/>
  <c r="B2096" i="127"/>
  <c r="Q2095" i="127"/>
  <c r="B2095" i="127"/>
  <c r="Q2094" i="127"/>
  <c r="B2094" i="127"/>
  <c r="Q2093" i="127"/>
  <c r="B2093" i="127"/>
  <c r="Q2092" i="127"/>
  <c r="B2092" i="127"/>
  <c r="Q2091" i="127"/>
  <c r="B2091" i="127"/>
  <c r="Q2090" i="127"/>
  <c r="B2090" i="127"/>
  <c r="Q2089" i="127"/>
  <c r="B2089" i="127"/>
  <c r="Q2088" i="127"/>
  <c r="B2088" i="127"/>
  <c r="Q2087" i="127"/>
  <c r="B2087" i="127"/>
  <c r="Q2086" i="127"/>
  <c r="B2086" i="127"/>
  <c r="Q2085" i="127"/>
  <c r="B2085" i="127"/>
  <c r="Q2084" i="127"/>
  <c r="B2084" i="127"/>
  <c r="Q2083" i="127"/>
  <c r="B2083" i="127"/>
  <c r="Q2082" i="127"/>
  <c r="B2082" i="127"/>
  <c r="Q2081" i="127"/>
  <c r="B2081" i="127"/>
  <c r="Q2080" i="127"/>
  <c r="B2080" i="127"/>
  <c r="Q2079" i="127"/>
  <c r="B2079" i="127"/>
  <c r="Q2078" i="127"/>
  <c r="B2078" i="127"/>
  <c r="Q2077" i="127"/>
  <c r="B2077" i="127"/>
  <c r="Q2076" i="127"/>
  <c r="B2076" i="127"/>
  <c r="Q2075" i="127"/>
  <c r="B2075" i="127"/>
  <c r="Q2074" i="127"/>
  <c r="B2074" i="127"/>
  <c r="Q2073" i="127"/>
  <c r="B2073" i="127"/>
  <c r="Q2072" i="127"/>
  <c r="B2072" i="127"/>
  <c r="Q2071" i="127"/>
  <c r="B2071" i="127"/>
  <c r="Q2070" i="127"/>
  <c r="B2070" i="127"/>
  <c r="Q2069" i="127"/>
  <c r="B2069" i="127"/>
  <c r="Q2068" i="127"/>
  <c r="B2068" i="127"/>
  <c r="Q2067" i="127"/>
  <c r="B2067" i="127"/>
  <c r="Q2066" i="127"/>
  <c r="B2066" i="127"/>
  <c r="Q2065" i="127"/>
  <c r="B2065" i="127"/>
  <c r="Q2064" i="127"/>
  <c r="B2064" i="127"/>
  <c r="Q2063" i="127"/>
  <c r="B2063" i="127"/>
  <c r="Q2062" i="127"/>
  <c r="B2062" i="127"/>
  <c r="Q2061" i="127"/>
  <c r="B2061" i="127"/>
  <c r="Q2060" i="127"/>
  <c r="B2060" i="127"/>
  <c r="Q2059" i="127"/>
  <c r="B2059" i="127"/>
  <c r="Q2058" i="127"/>
  <c r="B2058" i="127"/>
  <c r="Q2057" i="127"/>
  <c r="B2057" i="127"/>
  <c r="Q2056" i="127"/>
  <c r="B2056" i="127"/>
  <c r="Q2055" i="127"/>
  <c r="B2055" i="127"/>
  <c r="Q2054" i="127"/>
  <c r="B2054" i="127"/>
  <c r="Q2053" i="127"/>
  <c r="B2053" i="127"/>
  <c r="Q2052" i="127"/>
  <c r="B2052" i="127"/>
  <c r="Q2051" i="127"/>
  <c r="B2051" i="127"/>
  <c r="Q2050" i="127"/>
  <c r="B2050" i="127"/>
  <c r="Q2049" i="127"/>
  <c r="B2049" i="127"/>
  <c r="Q2048" i="127"/>
  <c r="B2048" i="127"/>
  <c r="Q2047" i="127"/>
  <c r="B2047" i="127"/>
  <c r="Q2046" i="127"/>
  <c r="B2046" i="127"/>
  <c r="Q2045" i="127"/>
  <c r="B2045" i="127"/>
  <c r="Q2044" i="127"/>
  <c r="B2044" i="127"/>
  <c r="Q2043" i="127"/>
  <c r="B2043" i="127"/>
  <c r="Q2042" i="127"/>
  <c r="B2042" i="127"/>
  <c r="Q2041" i="127"/>
  <c r="B2041" i="127"/>
  <c r="Q2040" i="127"/>
  <c r="B2040" i="127"/>
  <c r="Q2039" i="127"/>
  <c r="B2039" i="127"/>
  <c r="Q2038" i="127"/>
  <c r="B2038" i="127"/>
  <c r="Q2037" i="127"/>
  <c r="B2037" i="127"/>
  <c r="Q2036" i="127"/>
  <c r="B2036" i="127"/>
  <c r="Q2035" i="127"/>
  <c r="B2035" i="127"/>
  <c r="Q2034" i="127"/>
  <c r="B2034" i="127"/>
  <c r="Q2033" i="127"/>
  <c r="B2033" i="127"/>
  <c r="Q2032" i="127"/>
  <c r="B2032" i="127"/>
  <c r="Q2031" i="127"/>
  <c r="B2031" i="127"/>
  <c r="Q2030" i="127"/>
  <c r="B2030" i="127"/>
  <c r="Q2029" i="127"/>
  <c r="B2029" i="127"/>
  <c r="Q2028" i="127"/>
  <c r="B2028" i="127"/>
  <c r="Q2027" i="127"/>
  <c r="B2027" i="127"/>
  <c r="Q2026" i="127"/>
  <c r="B2026" i="127"/>
  <c r="Q2025" i="127"/>
  <c r="B2025" i="127"/>
  <c r="Q2024" i="127"/>
  <c r="B2024" i="127"/>
  <c r="Q2023" i="127"/>
  <c r="B2023" i="127"/>
  <c r="Q2022" i="127"/>
  <c r="B2022" i="127"/>
  <c r="Q2021" i="127"/>
  <c r="B2021" i="127"/>
  <c r="Q2020" i="127"/>
  <c r="B2020" i="127"/>
  <c r="Q2019" i="127"/>
  <c r="B2019" i="127"/>
  <c r="Q2018" i="127"/>
  <c r="B2018" i="127"/>
  <c r="Q2017" i="127"/>
  <c r="B2017" i="127"/>
  <c r="Q2016" i="127"/>
  <c r="B2016" i="127"/>
  <c r="Q2015" i="127"/>
  <c r="B2015" i="127"/>
  <c r="Q2014" i="127"/>
  <c r="B2014" i="127"/>
  <c r="Q2013" i="127"/>
  <c r="B2013" i="127"/>
  <c r="Q2012" i="127"/>
  <c r="B2012" i="127"/>
  <c r="Q2011" i="127"/>
  <c r="B2011" i="127"/>
  <c r="Q2010" i="127"/>
  <c r="B2010" i="127"/>
  <c r="Q2009" i="127"/>
  <c r="B2009" i="127"/>
  <c r="Q2008" i="127"/>
  <c r="B2008" i="127"/>
  <c r="Q2007" i="127"/>
  <c r="B2007" i="127"/>
  <c r="Q2006" i="127"/>
  <c r="B2006" i="127"/>
  <c r="Q2005" i="127"/>
  <c r="B2005" i="127"/>
  <c r="Q2004" i="127"/>
  <c r="B2004" i="127"/>
  <c r="Q2003" i="127"/>
  <c r="B2003" i="127"/>
  <c r="Q2002" i="127"/>
  <c r="B2002" i="127"/>
  <c r="Q2001" i="127"/>
  <c r="B2001" i="127"/>
  <c r="Q2000" i="127"/>
  <c r="B2000" i="127"/>
  <c r="Q1999" i="127"/>
  <c r="B1999" i="127"/>
  <c r="Q1998" i="127"/>
  <c r="B1998" i="127"/>
  <c r="Q1997" i="127"/>
  <c r="B1997" i="127"/>
  <c r="Q1996" i="127"/>
  <c r="B1996" i="127"/>
  <c r="Q1995" i="127"/>
  <c r="B1995" i="127"/>
  <c r="Q1994" i="127"/>
  <c r="B1994" i="127"/>
  <c r="Q1993" i="127"/>
  <c r="B1993" i="127"/>
  <c r="Q1992" i="127"/>
  <c r="B1992" i="127"/>
  <c r="Q1991" i="127"/>
  <c r="B1991" i="127"/>
  <c r="Q1990" i="127"/>
  <c r="B1990" i="127"/>
  <c r="Q1989" i="127"/>
  <c r="B1989" i="127"/>
  <c r="Q1988" i="127"/>
  <c r="B1988" i="127"/>
  <c r="Q1987" i="127"/>
  <c r="B1987" i="127"/>
  <c r="Q1986" i="127"/>
  <c r="B1986" i="127"/>
  <c r="Q1985" i="127"/>
  <c r="B1985" i="127"/>
  <c r="Q1984" i="127"/>
  <c r="B1984" i="127"/>
  <c r="Q1983" i="127"/>
  <c r="B1983" i="127"/>
  <c r="Q1982" i="127"/>
  <c r="B1982" i="127"/>
  <c r="Q1981" i="127"/>
  <c r="B1981" i="127"/>
  <c r="Q1980" i="127"/>
  <c r="B1980" i="127"/>
  <c r="Q1979" i="127"/>
  <c r="B1979" i="127"/>
  <c r="Q1978" i="127"/>
  <c r="B1978" i="127"/>
  <c r="Q1977" i="127"/>
  <c r="B1977" i="127"/>
  <c r="Q1976" i="127"/>
  <c r="B1976" i="127"/>
  <c r="Q1975" i="127"/>
  <c r="B1975" i="127"/>
  <c r="Q1974" i="127"/>
  <c r="B1974" i="127"/>
  <c r="Q1973" i="127"/>
  <c r="B1973" i="127"/>
  <c r="Q1972" i="127"/>
  <c r="B1972" i="127"/>
  <c r="Q1971" i="127"/>
  <c r="B1971" i="127"/>
  <c r="Q1970" i="127"/>
  <c r="B1970" i="127"/>
  <c r="Q1969" i="127"/>
  <c r="B1969" i="127"/>
  <c r="Q1968" i="127"/>
  <c r="B1968" i="127"/>
  <c r="Q1967" i="127"/>
  <c r="B1967" i="127"/>
  <c r="Q1966" i="127"/>
  <c r="B1966" i="127"/>
  <c r="Q1965" i="127"/>
  <c r="B1965" i="127"/>
  <c r="Q1964" i="127"/>
  <c r="B1964" i="127"/>
  <c r="Q1963" i="127"/>
  <c r="B1963" i="127"/>
  <c r="Q1962" i="127"/>
  <c r="B1962" i="127"/>
  <c r="Q1961" i="127"/>
  <c r="B1961" i="127"/>
  <c r="Q1960" i="127"/>
  <c r="B1960" i="127"/>
  <c r="Q1959" i="127"/>
  <c r="B1959" i="127"/>
  <c r="Q1958" i="127"/>
  <c r="B1958" i="127"/>
  <c r="Q1957" i="127"/>
  <c r="B1957" i="127"/>
  <c r="Q1956" i="127"/>
  <c r="B1956" i="127"/>
  <c r="Q1955" i="127"/>
  <c r="B1955" i="127"/>
  <c r="Q1954" i="127"/>
  <c r="B1954" i="127"/>
  <c r="Q1953" i="127"/>
  <c r="B1953" i="127"/>
  <c r="Q1952" i="127"/>
  <c r="B1952" i="127"/>
  <c r="Q1951" i="127"/>
  <c r="B1951" i="127"/>
  <c r="Q1950" i="127"/>
  <c r="B1950" i="127"/>
  <c r="Q1949" i="127"/>
  <c r="B1949" i="127"/>
  <c r="Q1948" i="127"/>
  <c r="B1948" i="127"/>
  <c r="Q1947" i="127"/>
  <c r="B1947" i="127"/>
  <c r="Q1946" i="127"/>
  <c r="B1946" i="127"/>
  <c r="Q1945" i="127"/>
  <c r="B1945" i="127"/>
  <c r="Q1944" i="127"/>
  <c r="B1944" i="127"/>
  <c r="Q1943" i="127"/>
  <c r="B1943" i="127"/>
  <c r="Q1942" i="127"/>
  <c r="B1942" i="127"/>
  <c r="Q1941" i="127"/>
  <c r="B1941" i="127"/>
  <c r="Q1940" i="127"/>
  <c r="B1940" i="127"/>
  <c r="Q1939" i="127"/>
  <c r="B1939" i="127"/>
  <c r="Q1938" i="127"/>
  <c r="B1938" i="127"/>
  <c r="Q1937" i="127"/>
  <c r="B1937" i="127"/>
  <c r="Q1936" i="127"/>
  <c r="B1936" i="127"/>
  <c r="Q1935" i="127"/>
  <c r="B1935" i="127"/>
  <c r="Q1934" i="127"/>
  <c r="B1934" i="127"/>
  <c r="Q1933" i="127"/>
  <c r="B1933" i="127"/>
  <c r="Q1932" i="127"/>
  <c r="B1932" i="127"/>
  <c r="Q1931" i="127"/>
  <c r="B1931" i="127"/>
  <c r="Q1930" i="127"/>
  <c r="B1930" i="127"/>
  <c r="Q1929" i="127"/>
  <c r="B1929" i="127"/>
  <c r="Q1928" i="127"/>
  <c r="B1928" i="127"/>
  <c r="Q1927" i="127"/>
  <c r="B1927" i="127"/>
  <c r="Q1926" i="127"/>
  <c r="B1926" i="127"/>
  <c r="Q1925" i="127"/>
  <c r="B1925" i="127"/>
  <c r="Q1924" i="127"/>
  <c r="B1924" i="127"/>
  <c r="Q1923" i="127"/>
  <c r="B1923" i="127"/>
  <c r="Q1922" i="127"/>
  <c r="B1922" i="127"/>
  <c r="Q1921" i="127"/>
  <c r="B1921" i="127"/>
  <c r="Q1920" i="127"/>
  <c r="B1920" i="127"/>
  <c r="Q1919" i="127"/>
  <c r="B1919" i="127"/>
  <c r="Q1918" i="127"/>
  <c r="B1918" i="127"/>
  <c r="Q1917" i="127"/>
  <c r="B1917" i="127"/>
  <c r="Q1916" i="127"/>
  <c r="B1916" i="127"/>
  <c r="Q1915" i="127"/>
  <c r="B1915" i="127"/>
  <c r="Q1914" i="127"/>
  <c r="B1914" i="127"/>
  <c r="Q1913" i="127"/>
  <c r="B1913" i="127"/>
  <c r="Q1912" i="127"/>
  <c r="B1912" i="127"/>
  <c r="Q1911" i="127"/>
  <c r="B1911" i="127"/>
  <c r="Q1910" i="127"/>
  <c r="B1910" i="127"/>
  <c r="Q1909" i="127"/>
  <c r="B1909" i="127"/>
  <c r="Q1908" i="127"/>
  <c r="B1908" i="127"/>
  <c r="Q1907" i="127"/>
  <c r="B1907" i="127"/>
  <c r="Q1906" i="127"/>
  <c r="B1906" i="127"/>
  <c r="Q1905" i="127"/>
  <c r="B1905" i="127"/>
  <c r="Q1904" i="127"/>
  <c r="B1904" i="127"/>
  <c r="Q1903" i="127"/>
  <c r="B1903" i="127"/>
  <c r="Q1902" i="127"/>
  <c r="B1902" i="127"/>
  <c r="Q1901" i="127"/>
  <c r="B1901" i="127"/>
  <c r="Q1900" i="127"/>
  <c r="B1900" i="127"/>
  <c r="Q1899" i="127"/>
  <c r="B1899" i="127"/>
  <c r="Q1898" i="127"/>
  <c r="B1898" i="127"/>
  <c r="Q1897" i="127"/>
  <c r="B1897" i="127"/>
  <c r="Q1896" i="127"/>
  <c r="B1896" i="127"/>
  <c r="Q1895" i="127"/>
  <c r="B1895" i="127"/>
  <c r="Q1894" i="127"/>
  <c r="B1894" i="127"/>
  <c r="Q1893" i="127"/>
  <c r="B1893" i="127"/>
  <c r="Q1892" i="127"/>
  <c r="B1892" i="127"/>
  <c r="Q1891" i="127"/>
  <c r="B1891" i="127"/>
  <c r="Q1890" i="127"/>
  <c r="B1890" i="127"/>
  <c r="Q1889" i="127"/>
  <c r="B1889" i="127"/>
  <c r="Q1888" i="127"/>
  <c r="B1888" i="127"/>
  <c r="Q1887" i="127"/>
  <c r="B1887" i="127"/>
  <c r="Q1886" i="127"/>
  <c r="B1886" i="127"/>
  <c r="Q1885" i="127"/>
  <c r="B1885" i="127"/>
  <c r="Q1884" i="127"/>
  <c r="B1884" i="127"/>
  <c r="Q1883" i="127"/>
  <c r="B1883" i="127"/>
  <c r="Q1882" i="127"/>
  <c r="B1882" i="127"/>
  <c r="Q1881" i="127"/>
  <c r="B1881" i="127"/>
  <c r="Q1880" i="127"/>
  <c r="B1880" i="127"/>
  <c r="Q1879" i="127"/>
  <c r="B1879" i="127"/>
  <c r="Q1878" i="127"/>
  <c r="B1878" i="127"/>
  <c r="Q1877" i="127"/>
  <c r="B1877" i="127"/>
  <c r="Q1876" i="127"/>
  <c r="B1876" i="127"/>
  <c r="Q1875" i="127"/>
  <c r="B1875" i="127"/>
  <c r="Q1874" i="127"/>
  <c r="B1874" i="127"/>
  <c r="Q1873" i="127"/>
  <c r="B1873" i="127"/>
  <c r="Q1872" i="127"/>
  <c r="B1872" i="127"/>
  <c r="Q1871" i="127"/>
  <c r="B1871" i="127"/>
  <c r="Q1870" i="127"/>
  <c r="B1870" i="127"/>
  <c r="Q1869" i="127"/>
  <c r="B1869" i="127"/>
  <c r="Q1868" i="127"/>
  <c r="B1868" i="127"/>
  <c r="Q1867" i="127"/>
  <c r="B1867" i="127"/>
  <c r="Q1866" i="127"/>
  <c r="B1866" i="127"/>
  <c r="Q1865" i="127"/>
  <c r="B1865" i="127"/>
  <c r="Q1864" i="127"/>
  <c r="B1864" i="127"/>
  <c r="Q1863" i="127"/>
  <c r="B1863" i="127"/>
  <c r="Q1862" i="127"/>
  <c r="B1862" i="127"/>
  <c r="Q1861" i="127"/>
  <c r="B1861" i="127"/>
  <c r="Q1860" i="127"/>
  <c r="B1860" i="127"/>
  <c r="Q1859" i="127"/>
  <c r="B1859" i="127"/>
  <c r="Q1858" i="127"/>
  <c r="B1858" i="127"/>
  <c r="Q1857" i="127"/>
  <c r="B1857" i="127"/>
  <c r="Q1856" i="127"/>
  <c r="B1856" i="127"/>
  <c r="Q1855" i="127"/>
  <c r="B1855" i="127"/>
  <c r="Q1854" i="127"/>
  <c r="B1854" i="127"/>
  <c r="Q1853" i="127"/>
  <c r="B1853" i="127"/>
  <c r="Q1852" i="127"/>
  <c r="B1852" i="127"/>
  <c r="Q1851" i="127"/>
  <c r="B1851" i="127"/>
  <c r="Q1850" i="127"/>
  <c r="B1850" i="127"/>
  <c r="Q1849" i="127"/>
  <c r="B1849" i="127"/>
  <c r="Q1848" i="127"/>
  <c r="B1848" i="127"/>
  <c r="Q1847" i="127"/>
  <c r="B1847" i="127"/>
  <c r="Q1846" i="127"/>
  <c r="B1846" i="127"/>
  <c r="Q1845" i="127"/>
  <c r="B1845" i="127"/>
  <c r="Q1844" i="127"/>
  <c r="B1844" i="127"/>
  <c r="Q1843" i="127"/>
  <c r="B1843" i="127"/>
  <c r="Q1842" i="127"/>
  <c r="B1842" i="127"/>
  <c r="Q1841" i="127"/>
  <c r="B1841" i="127"/>
  <c r="Q1840" i="127"/>
  <c r="B1840" i="127"/>
  <c r="Q1839" i="127"/>
  <c r="B1839" i="127"/>
  <c r="Q1838" i="127"/>
  <c r="B1838" i="127"/>
  <c r="Q1837" i="127"/>
  <c r="B1837" i="127"/>
  <c r="Q1836" i="127"/>
  <c r="B1836" i="127"/>
  <c r="Q1835" i="127"/>
  <c r="B1835" i="127"/>
  <c r="Q1834" i="127"/>
  <c r="B1834" i="127"/>
  <c r="Q1833" i="127"/>
  <c r="B1833" i="127"/>
  <c r="Q1832" i="127"/>
  <c r="B1832" i="127"/>
  <c r="Q1831" i="127"/>
  <c r="B1831" i="127"/>
  <c r="Q1830" i="127"/>
  <c r="B1830" i="127"/>
  <c r="Q1829" i="127"/>
  <c r="B1829" i="127"/>
  <c r="Q1828" i="127"/>
  <c r="B1828" i="127"/>
  <c r="Q1827" i="127"/>
  <c r="B1827" i="127"/>
  <c r="Q1826" i="127"/>
  <c r="B1826" i="127"/>
  <c r="Q1825" i="127"/>
  <c r="B1825" i="127"/>
  <c r="Q1824" i="127"/>
  <c r="B1824" i="127"/>
  <c r="Q1823" i="127"/>
  <c r="B1823" i="127"/>
  <c r="Q1822" i="127"/>
  <c r="B1822" i="127"/>
  <c r="Q1821" i="127"/>
  <c r="B1821" i="127"/>
  <c r="Q1820" i="127"/>
  <c r="B1820" i="127"/>
  <c r="Q1819" i="127"/>
  <c r="B1819" i="127"/>
  <c r="Q1818" i="127"/>
  <c r="B1818" i="127"/>
  <c r="Q1817" i="127"/>
  <c r="B1817" i="127"/>
  <c r="Q1816" i="127"/>
  <c r="B1816" i="127"/>
  <c r="Q1815" i="127"/>
  <c r="B1815" i="127"/>
  <c r="Q1814" i="127"/>
  <c r="B1814" i="127"/>
  <c r="Q1813" i="127"/>
  <c r="B1813" i="127"/>
  <c r="Q1812" i="127"/>
  <c r="B1812" i="127"/>
  <c r="Q1811" i="127"/>
  <c r="B1811" i="127"/>
  <c r="Q1810" i="127"/>
  <c r="B1810" i="127"/>
  <c r="Q1809" i="127"/>
  <c r="B1809" i="127"/>
  <c r="Q1808" i="127"/>
  <c r="B1808" i="127"/>
  <c r="Q1807" i="127"/>
  <c r="B1807" i="127"/>
  <c r="Q1806" i="127"/>
  <c r="B1806" i="127"/>
  <c r="Q1805" i="127"/>
  <c r="B1805" i="127"/>
  <c r="Q1804" i="127"/>
  <c r="B1804" i="127"/>
  <c r="Q1803" i="127"/>
  <c r="B1803" i="127"/>
  <c r="Q1802" i="127"/>
  <c r="B1802" i="127"/>
  <c r="Q1801" i="127"/>
  <c r="B1801" i="127"/>
  <c r="Q1800" i="127"/>
  <c r="B1800" i="127"/>
  <c r="Q1799" i="127"/>
  <c r="B1799" i="127"/>
  <c r="Q1798" i="127"/>
  <c r="B1798" i="127"/>
  <c r="Q1797" i="127"/>
  <c r="B1797" i="127"/>
  <c r="Q1796" i="127"/>
  <c r="B1796" i="127"/>
  <c r="Q1795" i="127"/>
  <c r="B1795" i="127"/>
  <c r="Q1794" i="127"/>
  <c r="B1794" i="127"/>
  <c r="Q1793" i="127"/>
  <c r="B1793" i="127"/>
  <c r="Q1792" i="127"/>
  <c r="B1792" i="127"/>
  <c r="Q1791" i="127"/>
  <c r="B1791" i="127"/>
  <c r="Q1790" i="127"/>
  <c r="B1790" i="127"/>
  <c r="Q1789" i="127"/>
  <c r="B1789" i="127"/>
  <c r="Q1788" i="127"/>
  <c r="B1788" i="127"/>
  <c r="Q1787" i="127"/>
  <c r="B1787" i="127"/>
  <c r="Q1786" i="127"/>
  <c r="B1786" i="127"/>
  <c r="Q1785" i="127"/>
  <c r="B1785" i="127"/>
  <c r="Q1784" i="127"/>
  <c r="B1784" i="127"/>
  <c r="Q1783" i="127"/>
  <c r="B1783" i="127"/>
  <c r="Q1782" i="127"/>
  <c r="B1782" i="127"/>
  <c r="Q1781" i="127"/>
  <c r="B1781" i="127"/>
  <c r="Q1780" i="127"/>
  <c r="B1780" i="127"/>
  <c r="Q1779" i="127"/>
  <c r="B1779" i="127"/>
  <c r="Q1778" i="127"/>
  <c r="B1778" i="127"/>
  <c r="Q1777" i="127"/>
  <c r="B1777" i="127"/>
  <c r="Q1776" i="127"/>
  <c r="B1776" i="127"/>
  <c r="Q1775" i="127"/>
  <c r="B1775" i="127"/>
  <c r="Q1774" i="127"/>
  <c r="B1774" i="127"/>
  <c r="Q1773" i="127"/>
  <c r="B1773" i="127"/>
  <c r="Q1772" i="127"/>
  <c r="B1772" i="127"/>
  <c r="Q1771" i="127"/>
  <c r="B1771" i="127"/>
  <c r="Q1770" i="127"/>
  <c r="B1770" i="127"/>
  <c r="Q1769" i="127"/>
  <c r="B1769" i="127"/>
  <c r="Q1768" i="127"/>
  <c r="B1768" i="127"/>
  <c r="Q1767" i="127"/>
  <c r="B1767" i="127"/>
  <c r="Q1766" i="127"/>
  <c r="B1766" i="127"/>
  <c r="Q1765" i="127"/>
  <c r="B1765" i="127"/>
  <c r="Q1764" i="127"/>
  <c r="B1764" i="127"/>
  <c r="Q1763" i="127"/>
  <c r="B1763" i="127"/>
  <c r="Q1762" i="127"/>
  <c r="B1762" i="127"/>
  <c r="Q1761" i="127"/>
  <c r="B1761" i="127"/>
  <c r="Q1760" i="127"/>
  <c r="B1760" i="127"/>
  <c r="Q1759" i="127"/>
  <c r="B1759" i="127"/>
  <c r="Q1758" i="127"/>
  <c r="B1758" i="127"/>
  <c r="Q1757" i="127"/>
  <c r="B1757" i="127"/>
  <c r="Q1756" i="127"/>
  <c r="B1756" i="127"/>
  <c r="Q1755" i="127"/>
  <c r="B1755" i="127"/>
  <c r="Q1754" i="127"/>
  <c r="B1754" i="127"/>
  <c r="Q1753" i="127"/>
  <c r="B1753" i="127"/>
  <c r="Q1752" i="127"/>
  <c r="B1752" i="127"/>
  <c r="Q1751" i="127"/>
  <c r="B1751" i="127"/>
  <c r="Q1750" i="127"/>
  <c r="B1750" i="127"/>
  <c r="Q1749" i="127"/>
  <c r="B1749" i="127"/>
  <c r="Q1748" i="127"/>
  <c r="B1748" i="127"/>
  <c r="Q1747" i="127"/>
  <c r="B1747" i="127"/>
  <c r="Q1746" i="127"/>
  <c r="B1746" i="127"/>
  <c r="Q1745" i="127"/>
  <c r="B1745" i="127"/>
  <c r="Q1744" i="127"/>
  <c r="B1744" i="127"/>
  <c r="Q1743" i="127"/>
  <c r="B1743" i="127"/>
  <c r="Q1742" i="127"/>
  <c r="B1742" i="127"/>
  <c r="Q1741" i="127"/>
  <c r="B1741" i="127"/>
  <c r="Q1740" i="127"/>
  <c r="B1740" i="127"/>
  <c r="Q1739" i="127"/>
  <c r="B1739" i="127"/>
  <c r="Q1738" i="127"/>
  <c r="B1738" i="127"/>
  <c r="Q1737" i="127"/>
  <c r="B1737" i="127"/>
  <c r="Q1736" i="127"/>
  <c r="B1736" i="127"/>
  <c r="Q1735" i="127"/>
  <c r="B1735" i="127"/>
  <c r="Q1734" i="127"/>
  <c r="B1734" i="127"/>
  <c r="Q1733" i="127"/>
  <c r="B1733" i="127"/>
  <c r="Q1732" i="127"/>
  <c r="B1732" i="127"/>
  <c r="Q1731" i="127"/>
  <c r="B1731" i="127"/>
  <c r="Q1730" i="127"/>
  <c r="B1730" i="127"/>
  <c r="Q1729" i="127"/>
  <c r="B1729" i="127"/>
  <c r="Q1728" i="127"/>
  <c r="B1728" i="127"/>
  <c r="Q1727" i="127"/>
  <c r="B1727" i="127"/>
  <c r="Q1726" i="127"/>
  <c r="B1726" i="127"/>
  <c r="Q1725" i="127"/>
  <c r="B1725" i="127"/>
  <c r="Q1724" i="127"/>
  <c r="B1724" i="127"/>
  <c r="Q1723" i="127"/>
  <c r="B1723" i="127"/>
  <c r="Q1722" i="127"/>
  <c r="B1722" i="127"/>
  <c r="Q1721" i="127"/>
  <c r="B1721" i="127"/>
  <c r="Q1720" i="127"/>
  <c r="B1720" i="127"/>
  <c r="Q1719" i="127"/>
  <c r="B1719" i="127"/>
  <c r="Q1718" i="127"/>
  <c r="B1718" i="127"/>
  <c r="Q1717" i="127"/>
  <c r="B1717" i="127"/>
  <c r="Q1716" i="127"/>
  <c r="B1716" i="127"/>
  <c r="Q1715" i="127"/>
  <c r="B1715" i="127"/>
  <c r="Q1714" i="127"/>
  <c r="B1714" i="127"/>
  <c r="Q1713" i="127"/>
  <c r="B1713" i="127"/>
  <c r="Q1712" i="127"/>
  <c r="B1712" i="127"/>
  <c r="Q1711" i="127"/>
  <c r="B1711" i="127"/>
  <c r="Q1710" i="127"/>
  <c r="B1710" i="127"/>
  <c r="Q1709" i="127"/>
  <c r="B1709" i="127"/>
  <c r="Q1708" i="127"/>
  <c r="B1708" i="127"/>
  <c r="Q1707" i="127"/>
  <c r="B1707" i="127"/>
  <c r="Q1706" i="127"/>
  <c r="B1706" i="127"/>
  <c r="Q1705" i="127"/>
  <c r="B1705" i="127"/>
  <c r="Q1704" i="127"/>
  <c r="B1704" i="127"/>
  <c r="Q1703" i="127"/>
  <c r="B1703" i="127"/>
  <c r="Q1702" i="127"/>
  <c r="B1702" i="127"/>
  <c r="Q1701" i="127"/>
  <c r="B1701" i="127"/>
  <c r="Q1700" i="127"/>
  <c r="B1700" i="127"/>
  <c r="Q1699" i="127"/>
  <c r="B1699" i="127"/>
  <c r="Q1698" i="127"/>
  <c r="B1698" i="127"/>
  <c r="Q1697" i="127"/>
  <c r="B1697" i="127"/>
  <c r="Q1696" i="127"/>
  <c r="B1696" i="127"/>
  <c r="Q1695" i="127"/>
  <c r="B1695" i="127"/>
  <c r="Q1694" i="127"/>
  <c r="B1694" i="127"/>
  <c r="Q1693" i="127"/>
  <c r="B1693" i="127"/>
  <c r="Q1692" i="127"/>
  <c r="B1692" i="127"/>
  <c r="Q1691" i="127"/>
  <c r="B1691" i="127"/>
  <c r="Q1690" i="127"/>
  <c r="B1690" i="127"/>
  <c r="Q1689" i="127"/>
  <c r="B1689" i="127"/>
  <c r="Q1688" i="127"/>
  <c r="B1688" i="127"/>
  <c r="Q1687" i="127"/>
  <c r="B1687" i="127"/>
  <c r="Q1686" i="127"/>
  <c r="B1686" i="127"/>
  <c r="Q1685" i="127"/>
  <c r="B1685" i="127"/>
  <c r="Q1684" i="127"/>
  <c r="B1684" i="127"/>
  <c r="Q1683" i="127"/>
  <c r="B1683" i="127"/>
  <c r="Q1682" i="127"/>
  <c r="B1682" i="127"/>
  <c r="Q1681" i="127"/>
  <c r="B1681" i="127"/>
  <c r="Q1680" i="127"/>
  <c r="B1680" i="127"/>
  <c r="Q1679" i="127"/>
  <c r="B1679" i="127"/>
  <c r="Q1678" i="127"/>
  <c r="B1678" i="127"/>
  <c r="Q1677" i="127"/>
  <c r="B1677" i="127"/>
  <c r="Q1676" i="127"/>
  <c r="B1676" i="127"/>
  <c r="Q1675" i="127"/>
  <c r="B1675" i="127"/>
  <c r="Q1674" i="127"/>
  <c r="B1674" i="127"/>
  <c r="Q1673" i="127"/>
  <c r="B1673" i="127"/>
  <c r="Q1672" i="127"/>
  <c r="B1672" i="127"/>
  <c r="Q1671" i="127"/>
  <c r="B1671" i="127"/>
  <c r="Q1670" i="127"/>
  <c r="B1670" i="127"/>
  <c r="Q1669" i="127"/>
  <c r="B1669" i="127"/>
  <c r="Q1668" i="127"/>
  <c r="B1668" i="127"/>
  <c r="Q1667" i="127"/>
  <c r="B1667" i="127"/>
  <c r="Q1666" i="127"/>
  <c r="B1666" i="127"/>
  <c r="Q1665" i="127"/>
  <c r="B1665" i="127"/>
  <c r="Q1664" i="127"/>
  <c r="B1664" i="127"/>
  <c r="Q1663" i="127"/>
  <c r="B1663" i="127"/>
  <c r="Q1662" i="127"/>
  <c r="B1662" i="127"/>
  <c r="Q1661" i="127"/>
  <c r="B1661" i="127"/>
  <c r="Q1660" i="127"/>
  <c r="B1660" i="127"/>
  <c r="Q1659" i="127"/>
  <c r="B1659" i="127"/>
  <c r="Q1658" i="127"/>
  <c r="B1658" i="127"/>
  <c r="Q1657" i="127"/>
  <c r="B1657" i="127"/>
  <c r="Q1656" i="127"/>
  <c r="B1656" i="127"/>
  <c r="Q1655" i="127"/>
  <c r="B1655" i="127"/>
  <c r="Q1654" i="127"/>
  <c r="B1654" i="127"/>
  <c r="Q1653" i="127"/>
  <c r="B1653" i="127"/>
  <c r="Q1652" i="127"/>
  <c r="B1652" i="127"/>
  <c r="Q1651" i="127"/>
  <c r="B1651" i="127"/>
  <c r="Q1650" i="127"/>
  <c r="B1650" i="127"/>
  <c r="Q1649" i="127"/>
  <c r="B1649" i="127"/>
  <c r="Q1648" i="127"/>
  <c r="B1648" i="127"/>
  <c r="Q1647" i="127"/>
  <c r="B1647" i="127"/>
  <c r="Q1646" i="127"/>
  <c r="B1646" i="127"/>
  <c r="Q1645" i="127"/>
  <c r="B1645" i="127"/>
  <c r="Q1644" i="127"/>
  <c r="B1644" i="127"/>
  <c r="Q1643" i="127"/>
  <c r="B1643" i="127"/>
  <c r="Q1642" i="127"/>
  <c r="B1642" i="127"/>
  <c r="Q1641" i="127"/>
  <c r="B1641" i="127"/>
  <c r="Q1640" i="127"/>
  <c r="B1640" i="127"/>
  <c r="Q1639" i="127"/>
  <c r="B1639" i="127"/>
  <c r="Q1638" i="127"/>
  <c r="B1638" i="127"/>
  <c r="Q1637" i="127"/>
  <c r="B1637" i="127"/>
  <c r="Q1636" i="127"/>
  <c r="B1636" i="127"/>
  <c r="Q1635" i="127"/>
  <c r="B1635" i="127"/>
  <c r="Q1634" i="127"/>
  <c r="B1634" i="127"/>
  <c r="Q1633" i="127"/>
  <c r="B1633" i="127"/>
  <c r="Q1632" i="127"/>
  <c r="B1632" i="127"/>
  <c r="Q1631" i="127"/>
  <c r="B1631" i="127"/>
  <c r="Q1630" i="127"/>
  <c r="B1630" i="127"/>
  <c r="Q1629" i="127"/>
  <c r="B1629" i="127"/>
  <c r="Q1628" i="127"/>
  <c r="B1628" i="127"/>
  <c r="Q1627" i="127"/>
  <c r="B1627" i="127"/>
  <c r="Q1626" i="127"/>
  <c r="B1626" i="127"/>
  <c r="Q1625" i="127"/>
  <c r="B1625" i="127"/>
  <c r="Q1624" i="127"/>
  <c r="B1624" i="127"/>
  <c r="Q1623" i="127"/>
  <c r="B1623" i="127"/>
  <c r="Q1622" i="127"/>
  <c r="B1622" i="127"/>
  <c r="Q1621" i="127"/>
  <c r="B1621" i="127"/>
  <c r="Q1620" i="127"/>
  <c r="B1620" i="127"/>
  <c r="Q1619" i="127"/>
  <c r="B1619" i="127"/>
  <c r="Q1618" i="127"/>
  <c r="B1618" i="127"/>
  <c r="Q1617" i="127"/>
  <c r="B1617" i="127"/>
  <c r="Q1616" i="127"/>
  <c r="B1616" i="127"/>
  <c r="Q1615" i="127"/>
  <c r="B1615" i="127"/>
  <c r="Q1614" i="127"/>
  <c r="B1614" i="127"/>
  <c r="Q1613" i="127"/>
  <c r="B1613" i="127"/>
  <c r="Q1612" i="127"/>
  <c r="B1612" i="127"/>
  <c r="Q1611" i="127"/>
  <c r="B1611" i="127"/>
  <c r="Q1610" i="127"/>
  <c r="B1610" i="127"/>
  <c r="Q1609" i="127"/>
  <c r="B1609" i="127"/>
  <c r="Q1608" i="127"/>
  <c r="B1608" i="127"/>
  <c r="Q1607" i="127"/>
  <c r="B1607" i="127"/>
  <c r="Q1606" i="127"/>
  <c r="B1606" i="127"/>
  <c r="Q1605" i="127"/>
  <c r="B1605" i="127"/>
  <c r="Q1604" i="127"/>
  <c r="B1604" i="127"/>
  <c r="Q1603" i="127"/>
  <c r="B1603" i="127"/>
  <c r="Q1602" i="127"/>
  <c r="B1602" i="127"/>
  <c r="Q1601" i="127"/>
  <c r="B1601" i="127"/>
  <c r="Q1600" i="127"/>
  <c r="B1600" i="127"/>
  <c r="Q1599" i="127"/>
  <c r="B1599" i="127"/>
  <c r="Q1598" i="127"/>
  <c r="B1598" i="127"/>
  <c r="Q1597" i="127"/>
  <c r="B1597" i="127"/>
  <c r="Q1596" i="127"/>
  <c r="B1596" i="127"/>
  <c r="Q1595" i="127"/>
  <c r="B1595" i="127"/>
  <c r="Q1594" i="127"/>
  <c r="B1594" i="127"/>
  <c r="Q1593" i="127"/>
  <c r="B1593" i="127"/>
  <c r="Q1592" i="127"/>
  <c r="B1592" i="127"/>
  <c r="Q1591" i="127"/>
  <c r="B1591" i="127"/>
  <c r="Q1590" i="127"/>
  <c r="B1590" i="127"/>
  <c r="Q1589" i="127"/>
  <c r="B1589" i="127"/>
  <c r="Q1588" i="127"/>
  <c r="B1588" i="127"/>
  <c r="Q1587" i="127"/>
  <c r="B1587" i="127"/>
  <c r="Q1586" i="127"/>
  <c r="B1586" i="127"/>
  <c r="Q1585" i="127"/>
  <c r="B1585" i="127"/>
  <c r="Q1584" i="127"/>
  <c r="B1584" i="127"/>
  <c r="Q1583" i="127"/>
  <c r="B1583" i="127"/>
  <c r="Q1582" i="127"/>
  <c r="B1582" i="127"/>
  <c r="Q1581" i="127"/>
  <c r="B1581" i="127"/>
  <c r="Q1580" i="127"/>
  <c r="B1580" i="127"/>
  <c r="Q1579" i="127"/>
  <c r="B1579" i="127"/>
  <c r="Q1578" i="127"/>
  <c r="B1578" i="127"/>
  <c r="Q1577" i="127"/>
  <c r="B1577" i="127"/>
  <c r="Q1576" i="127"/>
  <c r="B1576" i="127"/>
  <c r="Q1575" i="127"/>
  <c r="B1575" i="127"/>
  <c r="Q1574" i="127"/>
  <c r="B1574" i="127"/>
  <c r="Q1573" i="127"/>
  <c r="B1573" i="127"/>
  <c r="Q1572" i="127"/>
  <c r="B1572" i="127"/>
  <c r="Q1571" i="127"/>
  <c r="B1571" i="127"/>
  <c r="Q1570" i="127"/>
  <c r="B1570" i="127"/>
  <c r="Q1569" i="127"/>
  <c r="B1569" i="127"/>
  <c r="Q1568" i="127"/>
  <c r="B1568" i="127"/>
  <c r="Q1567" i="127"/>
  <c r="B1567" i="127"/>
  <c r="Q1566" i="127"/>
  <c r="B1566" i="127"/>
  <c r="Q1565" i="127"/>
  <c r="B1565" i="127"/>
  <c r="Q1564" i="127"/>
  <c r="B1564" i="127"/>
  <c r="Q1563" i="127"/>
  <c r="B1563" i="127"/>
  <c r="Q1562" i="127"/>
  <c r="B1562" i="127"/>
  <c r="Q1561" i="127"/>
  <c r="B1561" i="127"/>
  <c r="Q1560" i="127"/>
  <c r="B1560" i="127"/>
  <c r="Q1559" i="127"/>
  <c r="B1559" i="127"/>
  <c r="Q1558" i="127"/>
  <c r="B1558" i="127"/>
  <c r="Q1557" i="127"/>
  <c r="B1557" i="127"/>
  <c r="Q1556" i="127"/>
  <c r="B1556" i="127"/>
  <c r="Q1555" i="127"/>
  <c r="B1555" i="127"/>
  <c r="Q1554" i="127"/>
  <c r="B1554" i="127"/>
  <c r="Q1553" i="127"/>
  <c r="B1553" i="127"/>
  <c r="Q1552" i="127"/>
  <c r="B1552" i="127"/>
  <c r="Q1551" i="127"/>
  <c r="B1551" i="127"/>
  <c r="Q1550" i="127"/>
  <c r="B1550" i="127"/>
  <c r="Q1549" i="127"/>
  <c r="B1549" i="127"/>
  <c r="Q1548" i="127"/>
  <c r="B1548" i="127"/>
  <c r="Q1547" i="127"/>
  <c r="B1547" i="127"/>
  <c r="Q1546" i="127"/>
  <c r="B1546" i="127"/>
  <c r="Q1545" i="127"/>
  <c r="B1545" i="127"/>
  <c r="Q1544" i="127"/>
  <c r="B1544" i="127"/>
  <c r="Q1543" i="127"/>
  <c r="B1543" i="127"/>
  <c r="Q1542" i="127"/>
  <c r="B1542" i="127"/>
  <c r="Q1541" i="127"/>
  <c r="B1541" i="127"/>
  <c r="Q1540" i="127"/>
  <c r="B1540" i="127"/>
  <c r="Q1539" i="127"/>
  <c r="B1539" i="127"/>
  <c r="Q1538" i="127"/>
  <c r="B1538" i="127"/>
  <c r="Q1537" i="127"/>
  <c r="B1537" i="127"/>
  <c r="Q1536" i="127"/>
  <c r="B1536" i="127"/>
  <c r="Q1535" i="127"/>
  <c r="B1535" i="127"/>
  <c r="Q1534" i="127"/>
  <c r="B1534" i="127"/>
  <c r="Q1533" i="127"/>
  <c r="B1533" i="127"/>
  <c r="Q1532" i="127"/>
  <c r="B1532" i="127"/>
  <c r="Q1531" i="127"/>
  <c r="B1531" i="127"/>
  <c r="Q1530" i="127"/>
  <c r="B1530" i="127"/>
  <c r="Q1529" i="127"/>
  <c r="B1529" i="127"/>
  <c r="Q1528" i="127"/>
  <c r="B1528" i="127"/>
  <c r="Q1527" i="127"/>
  <c r="B1527" i="127"/>
  <c r="Q1526" i="127"/>
  <c r="B1526" i="127"/>
  <c r="Q1525" i="127"/>
  <c r="B1525" i="127"/>
  <c r="Q1524" i="127"/>
  <c r="B1524" i="127"/>
  <c r="Q1523" i="127"/>
  <c r="B1523" i="127"/>
  <c r="Q1522" i="127"/>
  <c r="B1522" i="127"/>
  <c r="Q1521" i="127"/>
  <c r="B1521" i="127"/>
  <c r="Q1520" i="127"/>
  <c r="B1520" i="127"/>
  <c r="Q1519" i="127"/>
  <c r="B1519" i="127"/>
  <c r="Q1518" i="127"/>
  <c r="B1518" i="127"/>
  <c r="Q1517" i="127"/>
  <c r="B1517" i="127"/>
  <c r="Q1516" i="127"/>
  <c r="B1516" i="127"/>
  <c r="Q1515" i="127"/>
  <c r="B1515" i="127"/>
  <c r="Q1514" i="127"/>
  <c r="B1514" i="127"/>
  <c r="Q1513" i="127"/>
  <c r="B1513" i="127"/>
  <c r="Q1512" i="127"/>
  <c r="B1512" i="127"/>
  <c r="Q1511" i="127"/>
  <c r="B1511" i="127"/>
  <c r="Q1510" i="127"/>
  <c r="B1510" i="127"/>
  <c r="Q1509" i="127"/>
  <c r="B1509" i="127"/>
  <c r="Q1508" i="127"/>
  <c r="B1508" i="127"/>
  <c r="Q1507" i="127"/>
  <c r="B1507" i="127"/>
  <c r="Q1506" i="127"/>
  <c r="B1506" i="127"/>
  <c r="Q1505" i="127"/>
  <c r="B1505" i="127"/>
  <c r="Q1504" i="127"/>
  <c r="B1504" i="127"/>
  <c r="Q1503" i="127"/>
  <c r="B1503" i="127"/>
  <c r="Q1502" i="127"/>
  <c r="B1502" i="127"/>
  <c r="Q1501" i="127"/>
  <c r="B1501" i="127"/>
  <c r="Q1500" i="127"/>
  <c r="B1500" i="127"/>
  <c r="Q1499" i="127"/>
  <c r="B1499" i="127"/>
  <c r="Q1498" i="127"/>
  <c r="B1498" i="127"/>
  <c r="Q1497" i="127"/>
  <c r="B1497" i="127"/>
  <c r="Q1496" i="127"/>
  <c r="B1496" i="127"/>
  <c r="Q1495" i="127"/>
  <c r="B1495" i="127"/>
  <c r="Q1494" i="127"/>
  <c r="B1494" i="127"/>
  <c r="Q1493" i="127"/>
  <c r="B1493" i="127"/>
  <c r="Q1492" i="127"/>
  <c r="B1492" i="127"/>
  <c r="Q1491" i="127"/>
  <c r="B1491" i="127"/>
  <c r="Q1490" i="127"/>
  <c r="B1490" i="127"/>
  <c r="Q1489" i="127"/>
  <c r="B1489" i="127"/>
  <c r="Q1488" i="127"/>
  <c r="B1488" i="127"/>
  <c r="Q1487" i="127"/>
  <c r="B1487" i="127"/>
  <c r="Q1486" i="127"/>
  <c r="B1486" i="127"/>
  <c r="Q1485" i="127"/>
  <c r="B1485" i="127"/>
  <c r="Q1484" i="127"/>
  <c r="B1484" i="127"/>
  <c r="Q1483" i="127"/>
  <c r="B1483" i="127"/>
  <c r="Q1482" i="127"/>
  <c r="B1482" i="127"/>
  <c r="Q1481" i="127"/>
  <c r="B1481" i="127"/>
  <c r="Q1480" i="127"/>
  <c r="B1480" i="127"/>
  <c r="Q1479" i="127"/>
  <c r="B1479" i="127"/>
  <c r="Q1478" i="127"/>
  <c r="B1478" i="127"/>
  <c r="Q1477" i="127"/>
  <c r="B1477" i="127"/>
  <c r="Q1476" i="127"/>
  <c r="B1476" i="127"/>
  <c r="Q1475" i="127"/>
  <c r="B1475" i="127"/>
  <c r="Q1474" i="127"/>
  <c r="B1474" i="127"/>
  <c r="Q1473" i="127"/>
  <c r="B1473" i="127"/>
  <c r="Q1472" i="127"/>
  <c r="B1472" i="127"/>
  <c r="Q1471" i="127"/>
  <c r="B1471" i="127"/>
  <c r="Q1470" i="127"/>
  <c r="B1470" i="127"/>
  <c r="Q1469" i="127"/>
  <c r="B1469" i="127"/>
  <c r="Q1468" i="127"/>
  <c r="B1468" i="127"/>
  <c r="Q1467" i="127"/>
  <c r="B1467" i="127"/>
  <c r="Q1466" i="127"/>
  <c r="B1466" i="127"/>
  <c r="Q1465" i="127"/>
  <c r="B1465" i="127"/>
  <c r="Q1464" i="127"/>
  <c r="B1464" i="127"/>
  <c r="Q1463" i="127"/>
  <c r="B1463" i="127"/>
  <c r="Q1462" i="127"/>
  <c r="B1462" i="127"/>
  <c r="Q1461" i="127"/>
  <c r="B1461" i="127"/>
  <c r="Q1460" i="127"/>
  <c r="B1460" i="127"/>
  <c r="Q1459" i="127"/>
  <c r="B1459" i="127"/>
  <c r="Q1458" i="127"/>
  <c r="B1458" i="127"/>
  <c r="Q1457" i="127"/>
  <c r="B1457" i="127"/>
  <c r="Q1456" i="127"/>
  <c r="B1456" i="127"/>
  <c r="Q1455" i="127"/>
  <c r="B1455" i="127"/>
  <c r="Q1454" i="127"/>
  <c r="B1454" i="127"/>
  <c r="Q1453" i="127"/>
  <c r="B1453" i="127"/>
  <c r="Q1452" i="127"/>
  <c r="B1452" i="127"/>
  <c r="Q1451" i="127"/>
  <c r="B1451" i="127"/>
  <c r="Q1450" i="127"/>
  <c r="B1450" i="127"/>
  <c r="Q1449" i="127"/>
  <c r="B1449" i="127"/>
  <c r="Q1448" i="127"/>
  <c r="B1448" i="127"/>
  <c r="Q1447" i="127"/>
  <c r="B1447" i="127"/>
  <c r="Q1446" i="127"/>
  <c r="B1446" i="127"/>
  <c r="Q1445" i="127"/>
  <c r="B1445" i="127"/>
  <c r="Q1444" i="127"/>
  <c r="B1444" i="127"/>
  <c r="Q1443" i="127"/>
  <c r="B1443" i="127"/>
  <c r="Q1442" i="127"/>
  <c r="B1442" i="127"/>
  <c r="Q1441" i="127"/>
  <c r="B1441" i="127"/>
  <c r="Q1440" i="127"/>
  <c r="B1440" i="127"/>
  <c r="Q1439" i="127"/>
  <c r="B1439" i="127"/>
  <c r="Q1438" i="127"/>
  <c r="B1438" i="127"/>
  <c r="Q1437" i="127"/>
  <c r="B1437" i="127"/>
  <c r="Q1436" i="127"/>
  <c r="B1436" i="127"/>
  <c r="Q1435" i="127"/>
  <c r="B1435" i="127"/>
  <c r="Q1434" i="127"/>
  <c r="B1434" i="127"/>
  <c r="Q1433" i="127"/>
  <c r="B1433" i="127"/>
  <c r="Q1432" i="127"/>
  <c r="B1432" i="127"/>
  <c r="Q1431" i="127"/>
  <c r="B1431" i="127"/>
  <c r="Q1430" i="127"/>
  <c r="B1430" i="127"/>
  <c r="Q1429" i="127"/>
  <c r="B1429" i="127"/>
  <c r="Q1428" i="127"/>
  <c r="B1428" i="127"/>
  <c r="Q1427" i="127"/>
  <c r="B1427" i="127"/>
  <c r="Q1426" i="127"/>
  <c r="B1426" i="127"/>
  <c r="Q1425" i="127"/>
  <c r="B1425" i="127"/>
  <c r="Q1424" i="127"/>
  <c r="B1424" i="127"/>
  <c r="Q1423" i="127"/>
  <c r="B1423" i="127"/>
  <c r="Q1422" i="127"/>
  <c r="B1422" i="127"/>
  <c r="Q1421" i="127"/>
  <c r="B1421" i="127"/>
  <c r="Q1420" i="127"/>
  <c r="B1420" i="127"/>
  <c r="Q1419" i="127"/>
  <c r="B1419" i="127"/>
  <c r="Q1418" i="127"/>
  <c r="B1418" i="127"/>
  <c r="Q1417" i="127"/>
  <c r="B1417" i="127"/>
  <c r="Q1416" i="127"/>
  <c r="B1416" i="127"/>
  <c r="Q1415" i="127"/>
  <c r="B1415" i="127"/>
  <c r="Q1414" i="127"/>
  <c r="B1414" i="127"/>
  <c r="Q1413" i="127"/>
  <c r="B1413" i="127"/>
  <c r="Q1412" i="127"/>
  <c r="B1412" i="127"/>
  <c r="Q1411" i="127"/>
  <c r="B1411" i="127"/>
  <c r="Q1410" i="127"/>
  <c r="B1410" i="127"/>
  <c r="Q1409" i="127"/>
  <c r="B1409" i="127"/>
  <c r="Q1408" i="127"/>
  <c r="B1408" i="127"/>
  <c r="Q1407" i="127"/>
  <c r="B1407" i="127"/>
  <c r="Q1406" i="127"/>
  <c r="B1406" i="127"/>
  <c r="Q1405" i="127"/>
  <c r="B1405" i="127"/>
  <c r="Q1404" i="127"/>
  <c r="B1404" i="127"/>
  <c r="Q1403" i="127"/>
  <c r="B1403" i="127"/>
  <c r="Q1402" i="127"/>
  <c r="B1402" i="127"/>
  <c r="Q1401" i="127"/>
  <c r="B1401" i="127"/>
  <c r="Q1400" i="127"/>
  <c r="B1400" i="127"/>
  <c r="Q1399" i="127"/>
  <c r="B1399" i="127"/>
  <c r="Q1398" i="127"/>
  <c r="B1398" i="127"/>
  <c r="Q1397" i="127"/>
  <c r="B1397" i="127"/>
  <c r="Q1396" i="127"/>
  <c r="B1396" i="127"/>
  <c r="Q1395" i="127"/>
  <c r="B1395" i="127"/>
  <c r="Q1394" i="127"/>
  <c r="B1394" i="127"/>
  <c r="Q1393" i="127"/>
  <c r="B1393" i="127"/>
  <c r="Q1392" i="127"/>
  <c r="B1392" i="127"/>
  <c r="Q1391" i="127"/>
  <c r="B1391" i="127"/>
  <c r="Q1390" i="127"/>
  <c r="B1390" i="127"/>
  <c r="Q1389" i="127"/>
  <c r="B1389" i="127"/>
  <c r="Q1388" i="127"/>
  <c r="B1388" i="127"/>
  <c r="Q1387" i="127"/>
  <c r="B1387" i="127"/>
  <c r="Q1386" i="127"/>
  <c r="B1386" i="127"/>
  <c r="Q1385" i="127"/>
  <c r="B1385" i="127"/>
  <c r="Q1384" i="127"/>
  <c r="B1384" i="127"/>
  <c r="Q1383" i="127"/>
  <c r="B1383" i="127"/>
  <c r="Q1382" i="127"/>
  <c r="B1382" i="127"/>
  <c r="Q1381" i="127"/>
  <c r="B1381" i="127"/>
  <c r="Q1380" i="127"/>
  <c r="B1380" i="127"/>
  <c r="Q1379" i="127"/>
  <c r="B1379" i="127"/>
  <c r="Q1378" i="127"/>
  <c r="B1378" i="127"/>
  <c r="Q1377" i="127"/>
  <c r="B1377" i="127"/>
  <c r="Q1376" i="127"/>
  <c r="B1376" i="127"/>
  <c r="Q1375" i="127"/>
  <c r="B1375" i="127"/>
  <c r="Q1374" i="127"/>
  <c r="B1374" i="127"/>
  <c r="Q1373" i="127"/>
  <c r="B1373" i="127"/>
  <c r="Q1372" i="127"/>
  <c r="B1372" i="127"/>
  <c r="Q1371" i="127"/>
  <c r="B1371" i="127"/>
  <c r="Q1370" i="127"/>
  <c r="B1370" i="127"/>
  <c r="Q1369" i="127"/>
  <c r="B1369" i="127"/>
  <c r="Q1368" i="127"/>
  <c r="B1368" i="127"/>
  <c r="Q1367" i="127"/>
  <c r="B1367" i="127"/>
  <c r="Q1366" i="127"/>
  <c r="B1366" i="127"/>
  <c r="Q1365" i="127"/>
  <c r="B1365" i="127"/>
  <c r="Q1364" i="127"/>
  <c r="B1364" i="127"/>
  <c r="Q1363" i="127"/>
  <c r="B1363" i="127"/>
  <c r="Q1362" i="127"/>
  <c r="B1362" i="127"/>
  <c r="Q1361" i="127"/>
  <c r="B1361" i="127"/>
  <c r="Q1360" i="127"/>
  <c r="B1360" i="127"/>
  <c r="Q1359" i="127"/>
  <c r="B1359" i="127"/>
  <c r="Q1358" i="127"/>
  <c r="B1358" i="127"/>
  <c r="Q1357" i="127"/>
  <c r="B1357" i="127"/>
  <c r="Q1356" i="127"/>
  <c r="B1356" i="127"/>
  <c r="Q1355" i="127"/>
  <c r="B1355" i="127"/>
  <c r="Q1354" i="127"/>
  <c r="B1354" i="127"/>
  <c r="Q1353" i="127"/>
  <c r="B1353" i="127"/>
  <c r="Q1352" i="127"/>
  <c r="B1352" i="127"/>
  <c r="Q1351" i="127"/>
  <c r="B1351" i="127"/>
  <c r="Q1350" i="127"/>
  <c r="B1350" i="127"/>
  <c r="Q1349" i="127"/>
  <c r="B1349" i="127"/>
  <c r="Q1348" i="127"/>
  <c r="B1348" i="127"/>
  <c r="Q1347" i="127"/>
  <c r="B1347" i="127"/>
  <c r="Q1346" i="127"/>
  <c r="B1346" i="127"/>
  <c r="Q1345" i="127"/>
  <c r="B1345" i="127"/>
  <c r="Q1344" i="127"/>
  <c r="B1344" i="127"/>
  <c r="Q1343" i="127"/>
  <c r="B1343" i="127"/>
  <c r="Q1342" i="127"/>
  <c r="B1342" i="127"/>
  <c r="Q1341" i="127"/>
  <c r="B1341" i="127"/>
  <c r="Q1340" i="127"/>
  <c r="B1340" i="127"/>
  <c r="Q1339" i="127"/>
  <c r="B1339" i="127"/>
  <c r="Q1338" i="127"/>
  <c r="B1338" i="127"/>
  <c r="Q1337" i="127"/>
  <c r="B1337" i="127"/>
  <c r="Q1336" i="127"/>
  <c r="B1336" i="127"/>
  <c r="Q1335" i="127"/>
  <c r="B1335" i="127"/>
  <c r="Q1334" i="127"/>
  <c r="B1334" i="127"/>
  <c r="Q1333" i="127"/>
  <c r="B1333" i="127"/>
  <c r="Q1332" i="127"/>
  <c r="B1332" i="127"/>
  <c r="Q1331" i="127"/>
  <c r="B1331" i="127"/>
  <c r="Q1330" i="127"/>
  <c r="B1330" i="127"/>
  <c r="Q1329" i="127"/>
  <c r="B1329" i="127"/>
  <c r="Q1328" i="127"/>
  <c r="B1328" i="127"/>
  <c r="Q1327" i="127"/>
  <c r="B1327" i="127"/>
  <c r="Q1326" i="127"/>
  <c r="B1326" i="127"/>
  <c r="Q1325" i="127"/>
  <c r="B1325" i="127"/>
  <c r="Q1324" i="127"/>
  <c r="B1324" i="127"/>
  <c r="Q1323" i="127"/>
  <c r="B1323" i="127"/>
  <c r="Q1322" i="127"/>
  <c r="B1322" i="127"/>
  <c r="Q1321" i="127"/>
  <c r="B1321" i="127"/>
  <c r="Q1320" i="127"/>
  <c r="B1320" i="127"/>
  <c r="Q1319" i="127"/>
  <c r="B1319" i="127"/>
  <c r="Q1318" i="127"/>
  <c r="B1318" i="127"/>
  <c r="Q1317" i="127"/>
  <c r="B1317" i="127"/>
  <c r="Q1316" i="127"/>
  <c r="B1316" i="127"/>
  <c r="Q1315" i="127"/>
  <c r="B1315" i="127"/>
  <c r="Q1314" i="127"/>
  <c r="B1314" i="127"/>
  <c r="Q1313" i="127"/>
  <c r="B1313" i="127"/>
  <c r="Q1312" i="127"/>
  <c r="B1312" i="127"/>
  <c r="Q1311" i="127"/>
  <c r="B1311" i="127"/>
  <c r="Q1310" i="127"/>
  <c r="B1310" i="127"/>
  <c r="Q1309" i="127"/>
  <c r="B1309" i="127"/>
  <c r="Q1308" i="127"/>
  <c r="B1308" i="127"/>
  <c r="Q1307" i="127"/>
  <c r="B1307" i="127"/>
  <c r="Q1306" i="127"/>
  <c r="B1306" i="127"/>
  <c r="Q1305" i="127"/>
  <c r="B1305" i="127"/>
  <c r="Q1304" i="127"/>
  <c r="B1304" i="127"/>
  <c r="Q1303" i="127"/>
  <c r="B1303" i="127"/>
  <c r="Q1302" i="127"/>
  <c r="B1302" i="127"/>
  <c r="Q1301" i="127"/>
  <c r="B1301" i="127"/>
  <c r="Q1300" i="127"/>
  <c r="B1300" i="127"/>
  <c r="Q1299" i="127"/>
  <c r="B1299" i="127"/>
  <c r="Q1298" i="127"/>
  <c r="B1298" i="127"/>
  <c r="Q1297" i="127"/>
  <c r="B1297" i="127"/>
  <c r="Q1296" i="127"/>
  <c r="B1296" i="127"/>
  <c r="Q1295" i="127"/>
  <c r="B1295" i="127"/>
  <c r="Q1294" i="127"/>
  <c r="B1294" i="127"/>
  <c r="Q1293" i="127"/>
  <c r="B1293" i="127"/>
  <c r="Q1292" i="127"/>
  <c r="B1292" i="127"/>
  <c r="Q1291" i="127"/>
  <c r="B1291" i="127"/>
  <c r="Q1290" i="127"/>
  <c r="B1290" i="127"/>
  <c r="Q1289" i="127"/>
  <c r="B1289" i="127"/>
  <c r="Q1288" i="127"/>
  <c r="B1288" i="127"/>
  <c r="Q1287" i="127"/>
  <c r="B1287" i="127"/>
  <c r="Q1286" i="127"/>
  <c r="B1286" i="127"/>
  <c r="Q1285" i="127"/>
  <c r="B1285" i="127"/>
  <c r="Q1284" i="127"/>
  <c r="B1284" i="127"/>
  <c r="Q1283" i="127"/>
  <c r="B1283" i="127"/>
  <c r="Q1282" i="127"/>
  <c r="B1282" i="127"/>
  <c r="Q1281" i="127"/>
  <c r="B1281" i="127"/>
  <c r="Q1280" i="127"/>
  <c r="B1280" i="127"/>
  <c r="Q1279" i="127"/>
  <c r="B1279" i="127"/>
  <c r="Q1278" i="127"/>
  <c r="B1278" i="127"/>
  <c r="Q1277" i="127"/>
  <c r="B1277" i="127"/>
  <c r="Q1276" i="127"/>
  <c r="B1276" i="127"/>
  <c r="Q1275" i="127"/>
  <c r="B1275" i="127"/>
  <c r="Q1274" i="127"/>
  <c r="B1274" i="127"/>
  <c r="Q1273" i="127"/>
  <c r="B1273" i="127"/>
  <c r="Q1272" i="127"/>
  <c r="B1272" i="127"/>
  <c r="Q1271" i="127"/>
  <c r="B1271" i="127"/>
  <c r="Q1270" i="127"/>
  <c r="B1270" i="127"/>
  <c r="Q1269" i="127"/>
  <c r="B1269" i="127"/>
  <c r="Q1268" i="127"/>
  <c r="B1268" i="127"/>
  <c r="Q1267" i="127"/>
  <c r="B1267" i="127"/>
  <c r="Q1266" i="127"/>
  <c r="B1266" i="127"/>
  <c r="Q1265" i="127"/>
  <c r="B1265" i="127"/>
  <c r="Q1264" i="127"/>
  <c r="B1264" i="127"/>
  <c r="Q1263" i="127"/>
  <c r="B1263" i="127"/>
  <c r="Q1262" i="127"/>
  <c r="B1262" i="127"/>
  <c r="Q1261" i="127"/>
  <c r="B1261" i="127"/>
  <c r="Q1260" i="127"/>
  <c r="B1260" i="127"/>
  <c r="Q1259" i="127"/>
  <c r="B1259" i="127"/>
  <c r="Q1258" i="127"/>
  <c r="B1258" i="127"/>
  <c r="Q1257" i="127"/>
  <c r="B1257" i="127"/>
  <c r="Q1256" i="127"/>
  <c r="B1256" i="127"/>
  <c r="Q1255" i="127"/>
  <c r="B1255" i="127"/>
  <c r="Q1254" i="127"/>
  <c r="B1254" i="127"/>
  <c r="Q1253" i="127"/>
  <c r="B1253" i="127"/>
  <c r="Q1252" i="127"/>
  <c r="B1252" i="127"/>
  <c r="Q1251" i="127"/>
  <c r="B1251" i="127"/>
  <c r="Q1250" i="127"/>
  <c r="B1250" i="127"/>
  <c r="Q1249" i="127"/>
  <c r="B1249" i="127"/>
  <c r="Q1248" i="127"/>
  <c r="B1248" i="127"/>
  <c r="Q1247" i="127"/>
  <c r="B1247" i="127"/>
  <c r="Q1246" i="127"/>
  <c r="B1246" i="127"/>
  <c r="Q1245" i="127"/>
  <c r="B1245" i="127"/>
  <c r="Q1244" i="127"/>
  <c r="B1244" i="127"/>
  <c r="Q1243" i="127"/>
  <c r="B1243" i="127"/>
  <c r="Q1242" i="127"/>
  <c r="B1242" i="127"/>
  <c r="Q1241" i="127"/>
  <c r="B1241" i="127"/>
  <c r="Q1240" i="127"/>
  <c r="B1240" i="127"/>
  <c r="Q1239" i="127"/>
  <c r="B1239" i="127"/>
  <c r="Q1238" i="127"/>
  <c r="B1238" i="127"/>
  <c r="Q1237" i="127"/>
  <c r="B1237" i="127"/>
  <c r="Q1236" i="127"/>
  <c r="B1236" i="127"/>
  <c r="Q1235" i="127"/>
  <c r="B1235" i="127"/>
  <c r="Q1234" i="127"/>
  <c r="B1234" i="127"/>
  <c r="Q1233" i="127"/>
  <c r="B1233" i="127"/>
  <c r="Q1232" i="127"/>
  <c r="B1232" i="127"/>
  <c r="Q1231" i="127"/>
  <c r="B1231" i="127"/>
  <c r="Q1230" i="127"/>
  <c r="B1230" i="127"/>
  <c r="Q1229" i="127"/>
  <c r="B1229" i="127"/>
  <c r="Q1228" i="127"/>
  <c r="B1228" i="127"/>
  <c r="Q1227" i="127"/>
  <c r="B1227" i="127"/>
  <c r="Q1226" i="127"/>
  <c r="B1226" i="127"/>
  <c r="Q1225" i="127"/>
  <c r="B1225" i="127"/>
  <c r="Q1224" i="127"/>
  <c r="B1224" i="127"/>
  <c r="Q1223" i="127"/>
  <c r="B1223" i="127"/>
  <c r="Q1222" i="127"/>
  <c r="B1222" i="127"/>
  <c r="Q1221" i="127"/>
  <c r="B1221" i="127"/>
  <c r="Q1220" i="127"/>
  <c r="B1220" i="127"/>
  <c r="Q1219" i="127"/>
  <c r="B1219" i="127"/>
  <c r="Q1218" i="127"/>
  <c r="B1218" i="127"/>
  <c r="Q1217" i="127"/>
  <c r="B1217" i="127"/>
  <c r="Q1216" i="127"/>
  <c r="B1216" i="127"/>
  <c r="Q1215" i="127"/>
  <c r="B1215" i="127"/>
  <c r="Q1214" i="127"/>
  <c r="B1214" i="127"/>
  <c r="Q1213" i="127"/>
  <c r="B1213" i="127"/>
  <c r="Q1212" i="127"/>
  <c r="B1212" i="127"/>
  <c r="Q1211" i="127"/>
  <c r="B1211" i="127"/>
  <c r="Q1210" i="127"/>
  <c r="B1210" i="127"/>
  <c r="Q1209" i="127"/>
  <c r="B1209" i="127"/>
  <c r="Q1208" i="127"/>
  <c r="B1208" i="127"/>
  <c r="Q1207" i="127"/>
  <c r="B1207" i="127"/>
  <c r="Q1206" i="127"/>
  <c r="B1206" i="127"/>
  <c r="Q1205" i="127"/>
  <c r="B1205" i="127"/>
  <c r="Q1204" i="127"/>
  <c r="B1204" i="127"/>
  <c r="Q1203" i="127"/>
  <c r="B1203" i="127"/>
  <c r="Q1202" i="127"/>
  <c r="B1202" i="127"/>
  <c r="Q1201" i="127"/>
  <c r="B1201" i="127"/>
  <c r="Q1200" i="127"/>
  <c r="B1200" i="127"/>
  <c r="Q1199" i="127"/>
  <c r="B1199" i="127"/>
  <c r="Q1198" i="127"/>
  <c r="B1198" i="127"/>
  <c r="Q1197" i="127"/>
  <c r="B1197" i="127"/>
  <c r="Q1196" i="127"/>
  <c r="B1196" i="127"/>
  <c r="Q1195" i="127"/>
  <c r="B1195" i="127"/>
  <c r="Q1194" i="127"/>
  <c r="B1194" i="127"/>
  <c r="Q1193" i="127"/>
  <c r="B1193" i="127"/>
  <c r="Q1192" i="127"/>
  <c r="B1192" i="127"/>
  <c r="Q1191" i="127"/>
  <c r="B1191" i="127"/>
  <c r="Q1190" i="127"/>
  <c r="B1190" i="127"/>
  <c r="Q1189" i="127"/>
  <c r="B1189" i="127"/>
  <c r="Q1188" i="127"/>
  <c r="B1188" i="127"/>
  <c r="Q1187" i="127"/>
  <c r="B1187" i="127"/>
  <c r="Q1186" i="127"/>
  <c r="B1186" i="127"/>
  <c r="Q1185" i="127"/>
  <c r="B1185" i="127"/>
  <c r="Q1184" i="127"/>
  <c r="B1184" i="127"/>
  <c r="Q1183" i="127"/>
  <c r="B1183" i="127"/>
  <c r="Q1182" i="127"/>
  <c r="B1182" i="127"/>
  <c r="Q1181" i="127"/>
  <c r="B1181" i="127"/>
  <c r="Q1180" i="127"/>
  <c r="B1180" i="127"/>
  <c r="Q1179" i="127"/>
  <c r="B1179" i="127"/>
  <c r="Q1178" i="127"/>
  <c r="B1178" i="127"/>
  <c r="Q1177" i="127"/>
  <c r="B1177" i="127"/>
  <c r="Q1176" i="127"/>
  <c r="B1176" i="127"/>
  <c r="Q1175" i="127"/>
  <c r="B1175" i="127"/>
  <c r="Q1174" i="127"/>
  <c r="B1174" i="127"/>
  <c r="Q1173" i="127"/>
  <c r="B1173" i="127"/>
  <c r="Q1172" i="127"/>
  <c r="B1172" i="127"/>
  <c r="Q1171" i="127"/>
  <c r="B1171" i="127"/>
  <c r="Q1170" i="127"/>
  <c r="B1170" i="127"/>
  <c r="Q1169" i="127"/>
  <c r="B1169" i="127"/>
  <c r="Q1168" i="127"/>
  <c r="B1168" i="127"/>
  <c r="Q1167" i="127"/>
  <c r="B1167" i="127"/>
  <c r="Q1166" i="127"/>
  <c r="B1166" i="127"/>
  <c r="Q1165" i="127"/>
  <c r="B1165" i="127"/>
  <c r="Q1164" i="127"/>
  <c r="B1164" i="127"/>
  <c r="Q1163" i="127"/>
  <c r="B1163" i="127"/>
  <c r="Q1162" i="127"/>
  <c r="B1162" i="127"/>
  <c r="Q1161" i="127"/>
  <c r="B1161" i="127"/>
  <c r="Q1160" i="127"/>
  <c r="B1160" i="127"/>
  <c r="Q1159" i="127"/>
  <c r="B1159" i="127"/>
  <c r="Q1158" i="127"/>
  <c r="B1158" i="127"/>
  <c r="Q1157" i="127"/>
  <c r="B1157" i="127"/>
  <c r="Q1156" i="127"/>
  <c r="B1156" i="127"/>
  <c r="Q1155" i="127"/>
  <c r="B1155" i="127"/>
  <c r="Q1154" i="127"/>
  <c r="B1154" i="127"/>
  <c r="Q1153" i="127"/>
  <c r="B1153" i="127"/>
  <c r="Q1152" i="127"/>
  <c r="B1152" i="127"/>
  <c r="Q1151" i="127"/>
  <c r="B1151" i="127"/>
  <c r="Q1150" i="127"/>
  <c r="B1150" i="127"/>
  <c r="Q1149" i="127"/>
  <c r="B1149" i="127"/>
  <c r="Q1148" i="127"/>
  <c r="B1148" i="127"/>
  <c r="Q1147" i="127"/>
  <c r="B1147" i="127"/>
  <c r="Q1146" i="127"/>
  <c r="B1146" i="127"/>
  <c r="Q1145" i="127"/>
  <c r="B1145" i="127"/>
  <c r="Q1144" i="127"/>
  <c r="B1144" i="127"/>
  <c r="Q1143" i="127"/>
  <c r="B1143" i="127"/>
  <c r="Q1142" i="127"/>
  <c r="B1142" i="127"/>
  <c r="Q1141" i="127"/>
  <c r="B1141" i="127"/>
  <c r="Q1140" i="127"/>
  <c r="B1140" i="127"/>
  <c r="Q1139" i="127"/>
  <c r="B1139" i="127"/>
  <c r="Q1138" i="127"/>
  <c r="B1138" i="127"/>
  <c r="Q1137" i="127"/>
  <c r="B1137" i="127"/>
  <c r="Q1136" i="127"/>
  <c r="B1136" i="127"/>
  <c r="Q1135" i="127"/>
  <c r="B1135" i="127"/>
  <c r="Q1134" i="127"/>
  <c r="B1134" i="127"/>
  <c r="Q1133" i="127"/>
  <c r="B1133" i="127"/>
  <c r="Q1132" i="127"/>
  <c r="B1132" i="127"/>
  <c r="Q1131" i="127"/>
  <c r="B1131" i="127"/>
  <c r="Q1130" i="127"/>
  <c r="B1130" i="127"/>
  <c r="Q1129" i="127"/>
  <c r="B1129" i="127"/>
  <c r="Q1128" i="127"/>
  <c r="B1128" i="127"/>
  <c r="Q1127" i="127"/>
  <c r="B1127" i="127"/>
  <c r="Q1126" i="127"/>
  <c r="B1126" i="127"/>
  <c r="Q1125" i="127"/>
  <c r="B1125" i="127"/>
  <c r="Q1124" i="127"/>
  <c r="B1124" i="127"/>
  <c r="Q1123" i="127"/>
  <c r="B1123" i="127"/>
  <c r="Q1122" i="127"/>
  <c r="B1122" i="127"/>
  <c r="Q1121" i="127"/>
  <c r="B1121" i="127"/>
  <c r="Q1120" i="127"/>
  <c r="B1120" i="127"/>
  <c r="Q1119" i="127"/>
  <c r="B1119" i="127"/>
  <c r="Q1118" i="127"/>
  <c r="B1118" i="127"/>
  <c r="Q1117" i="127"/>
  <c r="B1117" i="127"/>
  <c r="Q1116" i="127"/>
  <c r="B1116" i="127"/>
  <c r="Q1115" i="127"/>
  <c r="B1115" i="127"/>
  <c r="Q1114" i="127"/>
  <c r="B1114" i="127"/>
  <c r="Q1113" i="127"/>
  <c r="B1113" i="127"/>
  <c r="Q1112" i="127"/>
  <c r="B1112" i="127"/>
  <c r="Q1111" i="127"/>
  <c r="B1111" i="127"/>
  <c r="Q1110" i="127"/>
  <c r="B1110" i="127"/>
  <c r="Q1109" i="127"/>
  <c r="B1109" i="127"/>
  <c r="Q1108" i="127"/>
  <c r="B1108" i="127"/>
  <c r="Q1107" i="127"/>
  <c r="B1107" i="127"/>
  <c r="Q1106" i="127"/>
  <c r="B1106" i="127"/>
  <c r="Q1105" i="127"/>
  <c r="B1105" i="127"/>
  <c r="Q1104" i="127"/>
  <c r="B1104" i="127"/>
  <c r="Q1103" i="127"/>
  <c r="B1103" i="127"/>
  <c r="Q1102" i="127"/>
  <c r="B1102" i="127"/>
  <c r="Q1101" i="127"/>
  <c r="B1101" i="127"/>
  <c r="Q1100" i="127"/>
  <c r="B1100" i="127"/>
  <c r="Q1099" i="127"/>
  <c r="B1099" i="127"/>
  <c r="Q1098" i="127"/>
  <c r="B1098" i="127"/>
  <c r="Q1097" i="127"/>
  <c r="B1097" i="127"/>
  <c r="Q1096" i="127"/>
  <c r="B1096" i="127"/>
  <c r="Q1095" i="127"/>
  <c r="B1095" i="127"/>
  <c r="Q1094" i="127"/>
  <c r="B1094" i="127"/>
  <c r="Q1093" i="127"/>
  <c r="B1093" i="127"/>
  <c r="Q1092" i="127"/>
  <c r="B1092" i="127"/>
  <c r="Q1091" i="127"/>
  <c r="B1091" i="127"/>
  <c r="Q1090" i="127"/>
  <c r="B1090" i="127"/>
  <c r="Q1089" i="127"/>
  <c r="B1089" i="127"/>
  <c r="Q1088" i="127"/>
  <c r="B1088" i="127"/>
  <c r="Q1087" i="127"/>
  <c r="B1087" i="127"/>
  <c r="Q1086" i="127"/>
  <c r="B1086" i="127"/>
  <c r="Q1085" i="127"/>
  <c r="B1085" i="127"/>
  <c r="Q1084" i="127"/>
  <c r="B1084" i="127"/>
  <c r="Q1083" i="127"/>
  <c r="B1083" i="127"/>
  <c r="Q1082" i="127"/>
  <c r="B1082" i="127"/>
  <c r="Q1081" i="127"/>
  <c r="B1081" i="127"/>
  <c r="Q1080" i="127"/>
  <c r="B1080" i="127"/>
  <c r="Q1079" i="127"/>
  <c r="B1079" i="127"/>
  <c r="Q1078" i="127"/>
  <c r="B1078" i="127"/>
  <c r="Q1077" i="127"/>
  <c r="B1077" i="127"/>
  <c r="Q1076" i="127"/>
  <c r="B1076" i="127"/>
  <c r="Q1075" i="127"/>
  <c r="B1075" i="127"/>
  <c r="Q1074" i="127"/>
  <c r="B1074" i="127"/>
  <c r="Q1073" i="127"/>
  <c r="B1073" i="127"/>
  <c r="Q1072" i="127"/>
  <c r="B1072" i="127"/>
  <c r="Q1071" i="127"/>
  <c r="B1071" i="127"/>
  <c r="Q1070" i="127"/>
  <c r="B1070" i="127"/>
  <c r="Q1069" i="127"/>
  <c r="B1069" i="127"/>
  <c r="Q1068" i="127"/>
  <c r="B1068" i="127"/>
  <c r="Q1067" i="127"/>
  <c r="B1067" i="127"/>
  <c r="Q1066" i="127"/>
  <c r="B1066" i="127"/>
  <c r="Q1065" i="127"/>
  <c r="B1065" i="127"/>
  <c r="Q1064" i="127"/>
  <c r="B1064" i="127"/>
  <c r="Q1063" i="127"/>
  <c r="B1063" i="127"/>
  <c r="Q1062" i="127"/>
  <c r="B1062" i="127"/>
  <c r="Q1061" i="127"/>
  <c r="B1061" i="127"/>
  <c r="Q1060" i="127"/>
  <c r="B1060" i="127"/>
  <c r="Q1059" i="127"/>
  <c r="B1059" i="127"/>
  <c r="Q1058" i="127"/>
  <c r="B1058" i="127"/>
  <c r="Q1057" i="127"/>
  <c r="B1057" i="127"/>
  <c r="Q1056" i="127"/>
  <c r="B1056" i="127"/>
  <c r="Q1055" i="127"/>
  <c r="B1055" i="127"/>
  <c r="Q1054" i="127"/>
  <c r="B1054" i="127"/>
  <c r="Q1053" i="127"/>
  <c r="B1053" i="127"/>
  <c r="Q1052" i="127"/>
  <c r="B1052" i="127"/>
  <c r="Q1051" i="127"/>
  <c r="B1051" i="127"/>
  <c r="Q1050" i="127"/>
  <c r="B1050" i="127"/>
  <c r="Q1049" i="127"/>
  <c r="B1049" i="127"/>
  <c r="Q1048" i="127"/>
  <c r="B1048" i="127"/>
  <c r="Q1047" i="127"/>
  <c r="B1047" i="127"/>
  <c r="Q1046" i="127"/>
  <c r="B1046" i="127"/>
  <c r="Q1045" i="127"/>
  <c r="B1045" i="127"/>
  <c r="Q1044" i="127"/>
  <c r="B1044" i="127"/>
  <c r="Q1043" i="127"/>
  <c r="B1043" i="127"/>
  <c r="Q1042" i="127"/>
  <c r="B1042" i="127"/>
  <c r="Q1041" i="127"/>
  <c r="B1041" i="127"/>
  <c r="Q1040" i="127"/>
  <c r="B1040" i="127"/>
  <c r="Q1039" i="127"/>
  <c r="B1039" i="127"/>
  <c r="Q1038" i="127"/>
  <c r="B1038" i="127"/>
  <c r="Q1037" i="127"/>
  <c r="B1037" i="127"/>
  <c r="Q1036" i="127"/>
  <c r="B1036" i="127"/>
  <c r="Q1035" i="127"/>
  <c r="B1035" i="127"/>
  <c r="Q1034" i="127"/>
  <c r="B1034" i="127"/>
  <c r="Q1033" i="127"/>
  <c r="B1033" i="127"/>
  <c r="Q1032" i="127"/>
  <c r="B1032" i="127"/>
  <c r="Q1031" i="127"/>
  <c r="B1031" i="127"/>
  <c r="Q1030" i="127"/>
  <c r="B1030" i="127"/>
  <c r="Q1029" i="127"/>
  <c r="B1029" i="127"/>
  <c r="Q1028" i="127"/>
  <c r="B1028" i="127"/>
  <c r="Q1027" i="127"/>
  <c r="B1027" i="127"/>
  <c r="Q1026" i="127"/>
  <c r="B1026" i="127"/>
  <c r="Q1025" i="127"/>
  <c r="B1025" i="127"/>
  <c r="Q1024" i="127"/>
  <c r="B1024" i="127"/>
  <c r="Q1023" i="127"/>
  <c r="B1023" i="127"/>
  <c r="Q1022" i="127"/>
  <c r="B1022" i="127"/>
  <c r="Q1021" i="127"/>
  <c r="B1021" i="127"/>
  <c r="Q1020" i="127"/>
  <c r="B1020" i="127"/>
  <c r="Q1019" i="127"/>
  <c r="B1019" i="127"/>
  <c r="Q1018" i="127"/>
  <c r="B1018" i="127"/>
  <c r="Q1017" i="127"/>
  <c r="B1017" i="127"/>
  <c r="Q1016" i="127"/>
  <c r="B1016" i="127"/>
  <c r="Q1015" i="127"/>
  <c r="B1015" i="127"/>
  <c r="Q1014" i="127"/>
  <c r="B1014" i="127"/>
  <c r="Q1013" i="127"/>
  <c r="B1013" i="127"/>
  <c r="Q1012" i="127"/>
  <c r="B1012" i="127"/>
  <c r="Q1011" i="127"/>
  <c r="B1011" i="127"/>
  <c r="Q1010" i="127"/>
  <c r="B1010" i="127"/>
  <c r="Q1009" i="127"/>
  <c r="B1009" i="127"/>
  <c r="Q1008" i="127"/>
  <c r="B1008" i="127"/>
  <c r="Q1007" i="127"/>
  <c r="B1007" i="127"/>
  <c r="Q1006" i="127"/>
  <c r="B1006" i="127"/>
  <c r="Q1005" i="127"/>
  <c r="B1005" i="127"/>
  <c r="Q1004" i="127"/>
  <c r="B1004" i="127"/>
  <c r="Q1003" i="127"/>
  <c r="B1003" i="127"/>
  <c r="Q1002" i="127"/>
  <c r="B1002" i="127"/>
  <c r="Q1001" i="127"/>
  <c r="B1001" i="127"/>
  <c r="Q1000" i="127"/>
  <c r="B1000" i="127"/>
  <c r="Q999" i="127"/>
  <c r="B999" i="127"/>
  <c r="Q998" i="127"/>
  <c r="B998" i="127"/>
  <c r="Q997" i="127"/>
  <c r="B997" i="127"/>
  <c r="Q996" i="127"/>
  <c r="B996" i="127"/>
  <c r="Q995" i="127"/>
  <c r="B995" i="127"/>
  <c r="Q994" i="127"/>
  <c r="B994" i="127"/>
  <c r="Q993" i="127"/>
  <c r="B993" i="127"/>
  <c r="Q992" i="127"/>
  <c r="B992" i="127"/>
  <c r="Q991" i="127"/>
  <c r="B991" i="127"/>
  <c r="Q990" i="127"/>
  <c r="B990" i="127"/>
  <c r="Q989" i="127"/>
  <c r="B989" i="127"/>
  <c r="Q988" i="127"/>
  <c r="B988" i="127"/>
  <c r="Q987" i="127"/>
  <c r="B987" i="127"/>
  <c r="Q986" i="127"/>
  <c r="B986" i="127"/>
  <c r="Q985" i="127"/>
  <c r="B985" i="127"/>
  <c r="Q984" i="127"/>
  <c r="B984" i="127"/>
  <c r="Q983" i="127"/>
  <c r="B983" i="127"/>
  <c r="Q982" i="127"/>
  <c r="B982" i="127"/>
  <c r="Q981" i="127"/>
  <c r="B981" i="127"/>
  <c r="Q980" i="127"/>
  <c r="B980" i="127"/>
  <c r="Q979" i="127"/>
  <c r="B979" i="127"/>
  <c r="Q978" i="127"/>
  <c r="B978" i="127"/>
  <c r="Q977" i="127"/>
  <c r="B977" i="127"/>
  <c r="Q976" i="127"/>
  <c r="B976" i="127"/>
  <c r="Q975" i="127"/>
  <c r="B975" i="127"/>
  <c r="Q974" i="127"/>
  <c r="B974" i="127"/>
  <c r="Q973" i="127"/>
  <c r="B973" i="127"/>
  <c r="Q972" i="127"/>
  <c r="B972" i="127"/>
  <c r="Q971" i="127"/>
  <c r="B971" i="127"/>
  <c r="Q970" i="127"/>
  <c r="B970" i="127"/>
  <c r="Q969" i="127"/>
  <c r="B969" i="127"/>
  <c r="Q968" i="127"/>
  <c r="B968" i="127"/>
  <c r="Q967" i="127"/>
  <c r="B967" i="127"/>
  <c r="Q966" i="127"/>
  <c r="B966" i="127"/>
  <c r="Q965" i="127"/>
  <c r="B965" i="127"/>
  <c r="Q964" i="127"/>
  <c r="B964" i="127"/>
  <c r="Q963" i="127"/>
  <c r="B963" i="127"/>
  <c r="Q962" i="127"/>
  <c r="B962" i="127"/>
  <c r="Q961" i="127"/>
  <c r="B961" i="127"/>
  <c r="Q960" i="127"/>
  <c r="B960" i="127"/>
  <c r="Q959" i="127"/>
  <c r="B959" i="127"/>
  <c r="Q958" i="127"/>
  <c r="B958" i="127"/>
  <c r="Q957" i="127"/>
  <c r="B957" i="127"/>
  <c r="Q956" i="127"/>
  <c r="B956" i="127"/>
  <c r="Q955" i="127"/>
  <c r="B955" i="127"/>
  <c r="Q954" i="127"/>
  <c r="B954" i="127"/>
  <c r="Q953" i="127"/>
  <c r="B953" i="127"/>
  <c r="Q952" i="127"/>
  <c r="B952" i="127"/>
  <c r="Q951" i="127"/>
  <c r="B951" i="127"/>
  <c r="Q950" i="127"/>
  <c r="B950" i="127"/>
  <c r="Q949" i="127"/>
  <c r="B949" i="127"/>
  <c r="Q948" i="127"/>
  <c r="B948" i="127"/>
  <c r="Q947" i="127"/>
  <c r="B947" i="127"/>
  <c r="Q946" i="127"/>
  <c r="B946" i="127"/>
  <c r="Q945" i="127"/>
  <c r="B945" i="127"/>
  <c r="Q944" i="127"/>
  <c r="B944" i="127"/>
  <c r="Q943" i="127"/>
  <c r="B943" i="127"/>
  <c r="Q942" i="127"/>
  <c r="B942" i="127"/>
  <c r="Q941" i="127"/>
  <c r="B941" i="127"/>
  <c r="Q940" i="127"/>
  <c r="B940" i="127"/>
  <c r="Q939" i="127"/>
  <c r="B939" i="127"/>
  <c r="Q938" i="127"/>
  <c r="B938" i="127"/>
  <c r="Q937" i="127"/>
  <c r="B937" i="127"/>
  <c r="Q936" i="127"/>
  <c r="B936" i="127"/>
  <c r="Q935" i="127"/>
  <c r="B935" i="127"/>
  <c r="Q934" i="127"/>
  <c r="B934" i="127"/>
  <c r="Q933" i="127"/>
  <c r="B933" i="127"/>
  <c r="Q932" i="127"/>
  <c r="B932" i="127"/>
  <c r="Q931" i="127"/>
  <c r="B931" i="127"/>
  <c r="Q930" i="127"/>
  <c r="B930" i="127"/>
  <c r="Q929" i="127"/>
  <c r="B929" i="127"/>
  <c r="Q928" i="127"/>
  <c r="B928" i="127"/>
  <c r="Q927" i="127"/>
  <c r="B927" i="127"/>
  <c r="Q926" i="127"/>
  <c r="B926" i="127"/>
  <c r="Q925" i="127"/>
  <c r="B925" i="127"/>
  <c r="Q924" i="127"/>
  <c r="B924" i="127"/>
  <c r="Q923" i="127"/>
  <c r="B923" i="127"/>
  <c r="Q922" i="127"/>
  <c r="B922" i="127"/>
  <c r="Q921" i="127"/>
  <c r="B921" i="127"/>
  <c r="Q920" i="127"/>
  <c r="B920" i="127"/>
  <c r="Q919" i="127"/>
  <c r="B919" i="127"/>
  <c r="Q918" i="127"/>
  <c r="B918" i="127"/>
  <c r="Q917" i="127"/>
  <c r="B917" i="127"/>
  <c r="Q916" i="127"/>
  <c r="B916" i="127"/>
  <c r="Q915" i="127"/>
  <c r="B915" i="127"/>
  <c r="Q914" i="127"/>
  <c r="B914" i="127"/>
  <c r="Q913" i="127"/>
  <c r="B913" i="127"/>
  <c r="Q912" i="127"/>
  <c r="B912" i="127"/>
  <c r="Q911" i="127"/>
  <c r="B911" i="127"/>
  <c r="Q910" i="127"/>
  <c r="B910" i="127"/>
  <c r="Q909" i="127"/>
  <c r="B909" i="127"/>
  <c r="Q908" i="127"/>
  <c r="B908" i="127"/>
  <c r="Q907" i="127"/>
  <c r="B907" i="127"/>
  <c r="Q906" i="127"/>
  <c r="B906" i="127"/>
  <c r="Q905" i="127"/>
  <c r="B905" i="127"/>
  <c r="Q904" i="127"/>
  <c r="B904" i="127"/>
  <c r="Q903" i="127"/>
  <c r="B903" i="127"/>
  <c r="Q902" i="127"/>
  <c r="B902" i="127"/>
  <c r="Q901" i="127"/>
  <c r="B901" i="127"/>
  <c r="Q900" i="127"/>
  <c r="B900" i="127"/>
  <c r="Q899" i="127"/>
  <c r="B899" i="127"/>
  <c r="Q898" i="127"/>
  <c r="B898" i="127"/>
  <c r="Q897" i="127"/>
  <c r="B897" i="127"/>
  <c r="Q896" i="127"/>
  <c r="B896" i="127"/>
  <c r="Q895" i="127"/>
  <c r="B895" i="127"/>
  <c r="Q894" i="127"/>
  <c r="B894" i="127"/>
  <c r="Q893" i="127"/>
  <c r="B893" i="127"/>
  <c r="Q892" i="127"/>
  <c r="B892" i="127"/>
  <c r="Q891" i="127"/>
  <c r="B891" i="127"/>
  <c r="Q890" i="127"/>
  <c r="B890" i="127"/>
  <c r="Q889" i="127"/>
  <c r="B889" i="127"/>
  <c r="Q888" i="127"/>
  <c r="B888" i="127"/>
  <c r="Q887" i="127"/>
  <c r="B887" i="127"/>
  <c r="Q886" i="127"/>
  <c r="B886" i="127"/>
  <c r="Q885" i="127"/>
  <c r="B885" i="127"/>
  <c r="Q884" i="127"/>
  <c r="B884" i="127"/>
  <c r="Q883" i="127"/>
  <c r="B883" i="127"/>
  <c r="Q882" i="127"/>
  <c r="B882" i="127"/>
  <c r="Q881" i="127"/>
  <c r="B881" i="127"/>
  <c r="Q880" i="127"/>
  <c r="B880" i="127"/>
  <c r="Q879" i="127"/>
  <c r="B879" i="127"/>
  <c r="Q878" i="127"/>
  <c r="B878" i="127"/>
  <c r="Q877" i="127"/>
  <c r="B877" i="127"/>
  <c r="Q876" i="127"/>
  <c r="B876" i="127"/>
  <c r="Q875" i="127"/>
  <c r="B875" i="127"/>
  <c r="Q874" i="127"/>
  <c r="B874" i="127"/>
  <c r="Q873" i="127"/>
  <c r="B873" i="127"/>
  <c r="Q872" i="127"/>
  <c r="B872" i="127"/>
  <c r="Q871" i="127"/>
  <c r="B871" i="127"/>
  <c r="Q870" i="127"/>
  <c r="B870" i="127"/>
  <c r="Q869" i="127"/>
  <c r="B869" i="127"/>
  <c r="Q868" i="127"/>
  <c r="B868" i="127"/>
  <c r="Q867" i="127"/>
  <c r="B867" i="127"/>
  <c r="Q866" i="127"/>
  <c r="B866" i="127"/>
  <c r="Q865" i="127"/>
  <c r="B865" i="127"/>
  <c r="Q864" i="127"/>
  <c r="B864" i="127"/>
  <c r="Q863" i="127"/>
  <c r="B863" i="127"/>
  <c r="Q862" i="127"/>
  <c r="B862" i="127"/>
  <c r="Q861" i="127"/>
  <c r="B861" i="127"/>
  <c r="Q860" i="127"/>
  <c r="B860" i="127"/>
  <c r="Q859" i="127"/>
  <c r="B859" i="127"/>
  <c r="Q858" i="127"/>
  <c r="B858" i="127"/>
  <c r="Q857" i="127"/>
  <c r="B857" i="127"/>
  <c r="Q856" i="127"/>
  <c r="B856" i="127"/>
  <c r="Q855" i="127"/>
  <c r="B855" i="127"/>
  <c r="Q854" i="127"/>
  <c r="B854" i="127"/>
  <c r="Q853" i="127"/>
  <c r="B853" i="127"/>
  <c r="Q852" i="127"/>
  <c r="B852" i="127"/>
  <c r="Q851" i="127"/>
  <c r="B851" i="127"/>
  <c r="Q850" i="127"/>
  <c r="B850" i="127"/>
  <c r="Q849" i="127"/>
  <c r="B849" i="127"/>
  <c r="Q848" i="127"/>
  <c r="B848" i="127"/>
  <c r="Q847" i="127"/>
  <c r="B847" i="127"/>
  <c r="Q846" i="127"/>
  <c r="B846" i="127"/>
  <c r="Q845" i="127"/>
  <c r="B845" i="127"/>
  <c r="Q844" i="127"/>
  <c r="B844" i="127"/>
  <c r="Q843" i="127"/>
  <c r="B843" i="127"/>
  <c r="Q842" i="127"/>
  <c r="B842" i="127"/>
  <c r="Q841" i="127"/>
  <c r="B841" i="127"/>
  <c r="Q840" i="127"/>
  <c r="B840" i="127"/>
  <c r="Q839" i="127"/>
  <c r="B839" i="127"/>
  <c r="Q838" i="127"/>
  <c r="B838" i="127"/>
  <c r="Q837" i="127"/>
  <c r="B837" i="127"/>
  <c r="Q836" i="127"/>
  <c r="B836" i="127"/>
  <c r="Q835" i="127"/>
  <c r="B835" i="127"/>
  <c r="Q834" i="127"/>
  <c r="B834" i="127"/>
  <c r="Q833" i="127"/>
  <c r="B833" i="127"/>
  <c r="Q832" i="127"/>
  <c r="B832" i="127"/>
  <c r="Q831" i="127"/>
  <c r="B831" i="127"/>
  <c r="Q830" i="127"/>
  <c r="B830" i="127"/>
  <c r="Q829" i="127"/>
  <c r="B829" i="127"/>
  <c r="Q828" i="127"/>
  <c r="B828" i="127"/>
  <c r="Q827" i="127"/>
  <c r="B827" i="127"/>
  <c r="Q826" i="127"/>
  <c r="B826" i="127"/>
  <c r="Q825" i="127"/>
  <c r="B825" i="127"/>
  <c r="Q824" i="127"/>
  <c r="B824" i="127"/>
  <c r="Q823" i="127"/>
  <c r="B823" i="127"/>
  <c r="Q822" i="127"/>
  <c r="B822" i="127"/>
  <c r="Q821" i="127"/>
  <c r="B821" i="127"/>
  <c r="Q820" i="127"/>
  <c r="B820" i="127"/>
  <c r="Q819" i="127"/>
  <c r="B819" i="127"/>
  <c r="Q818" i="127"/>
  <c r="B818" i="127"/>
  <c r="Q817" i="127"/>
  <c r="B817" i="127"/>
  <c r="Q816" i="127"/>
  <c r="B816" i="127"/>
  <c r="Q815" i="127"/>
  <c r="B815" i="127"/>
  <c r="Q814" i="127"/>
  <c r="B814" i="127"/>
  <c r="Q813" i="127"/>
  <c r="B813" i="127"/>
  <c r="Q812" i="127"/>
  <c r="B812" i="127"/>
  <c r="Q811" i="127"/>
  <c r="B811" i="127"/>
  <c r="Q810" i="127"/>
  <c r="B810" i="127"/>
  <c r="Q809" i="127"/>
  <c r="B809" i="127"/>
  <c r="Q808" i="127"/>
  <c r="B808" i="127"/>
  <c r="Q807" i="127"/>
  <c r="B807" i="127"/>
  <c r="Q806" i="127"/>
  <c r="B806" i="127"/>
  <c r="Q805" i="127"/>
  <c r="B805" i="127"/>
  <c r="Q804" i="127"/>
  <c r="B804" i="127"/>
  <c r="Q803" i="127"/>
  <c r="B803" i="127"/>
  <c r="Q802" i="127"/>
  <c r="B802" i="127"/>
  <c r="Q801" i="127"/>
  <c r="B801" i="127"/>
  <c r="Q800" i="127"/>
  <c r="B800" i="127"/>
  <c r="Q799" i="127"/>
  <c r="B799" i="127"/>
  <c r="Q798" i="127"/>
  <c r="B798" i="127"/>
  <c r="Q797" i="127"/>
  <c r="B797" i="127"/>
  <c r="Q796" i="127"/>
  <c r="B796" i="127"/>
  <c r="Q795" i="127"/>
  <c r="B795" i="127"/>
  <c r="Q794" i="127"/>
  <c r="B794" i="127"/>
  <c r="Q793" i="127"/>
  <c r="B793" i="127"/>
  <c r="Q792" i="127"/>
  <c r="B792" i="127"/>
  <c r="Q791" i="127"/>
  <c r="B791" i="127"/>
  <c r="Q790" i="127"/>
  <c r="B790" i="127"/>
  <c r="Q789" i="127"/>
  <c r="B789" i="127"/>
  <c r="Q788" i="127"/>
  <c r="B788" i="127"/>
  <c r="Q787" i="127"/>
  <c r="B787" i="127"/>
  <c r="Q786" i="127"/>
  <c r="B786" i="127"/>
  <c r="Q785" i="127"/>
  <c r="B785" i="127"/>
  <c r="Q784" i="127"/>
  <c r="B784" i="127"/>
  <c r="Q783" i="127"/>
  <c r="B783" i="127"/>
  <c r="Q782" i="127"/>
  <c r="B782" i="127"/>
  <c r="Q781" i="127"/>
  <c r="B781" i="127"/>
  <c r="Q780" i="127"/>
  <c r="B780" i="127"/>
  <c r="Q779" i="127"/>
  <c r="B779" i="127"/>
  <c r="Q778" i="127"/>
  <c r="B778" i="127"/>
  <c r="Q777" i="127"/>
  <c r="B777" i="127"/>
  <c r="Q776" i="127"/>
  <c r="B776" i="127"/>
  <c r="Q775" i="127"/>
  <c r="B775" i="127"/>
  <c r="Q774" i="127"/>
  <c r="B774" i="127"/>
  <c r="Q773" i="127"/>
  <c r="B773" i="127"/>
  <c r="Q772" i="127"/>
  <c r="B772" i="127"/>
  <c r="Q771" i="127"/>
  <c r="B771" i="127"/>
  <c r="Q770" i="127"/>
  <c r="B770" i="127"/>
  <c r="Q769" i="127"/>
  <c r="B769" i="127"/>
  <c r="Q768" i="127"/>
  <c r="B768" i="127"/>
  <c r="Q767" i="127"/>
  <c r="B767" i="127"/>
  <c r="Q766" i="127"/>
  <c r="B766" i="127"/>
  <c r="Q765" i="127"/>
  <c r="B765" i="127"/>
  <c r="Q764" i="127"/>
  <c r="B764" i="127"/>
  <c r="Q763" i="127"/>
  <c r="B763" i="127"/>
  <c r="Q762" i="127"/>
  <c r="B762" i="127"/>
  <c r="Q761" i="127"/>
  <c r="B761" i="127"/>
  <c r="Q760" i="127"/>
  <c r="B760" i="127"/>
  <c r="Q759" i="127"/>
  <c r="B759" i="127"/>
  <c r="Q758" i="127"/>
  <c r="B758" i="127"/>
  <c r="Q757" i="127"/>
  <c r="B757" i="127"/>
  <c r="Q756" i="127"/>
  <c r="B756" i="127"/>
  <c r="Q755" i="127"/>
  <c r="B755" i="127"/>
  <c r="Q754" i="127"/>
  <c r="B754" i="127"/>
  <c r="Q753" i="127"/>
  <c r="B753" i="127"/>
  <c r="Q752" i="127"/>
  <c r="B752" i="127"/>
  <c r="Q751" i="127"/>
  <c r="B751" i="127"/>
  <c r="Q750" i="127"/>
  <c r="B750" i="127"/>
  <c r="Q749" i="127"/>
  <c r="B749" i="127"/>
  <c r="Q748" i="127"/>
  <c r="B748" i="127"/>
  <c r="Q747" i="127"/>
  <c r="B747" i="127"/>
  <c r="Q746" i="127"/>
  <c r="B746" i="127"/>
  <c r="Q745" i="127"/>
  <c r="B745" i="127"/>
  <c r="Q744" i="127"/>
  <c r="B744" i="127"/>
  <c r="Q743" i="127"/>
  <c r="B743" i="127"/>
  <c r="Q742" i="127"/>
  <c r="B742" i="127"/>
  <c r="Q741" i="127"/>
  <c r="B741" i="127"/>
  <c r="Q740" i="127"/>
  <c r="B740" i="127"/>
  <c r="Q739" i="127"/>
  <c r="B739" i="127"/>
  <c r="Q738" i="127"/>
  <c r="B738" i="127"/>
  <c r="Q737" i="127"/>
  <c r="B737" i="127"/>
  <c r="Q736" i="127"/>
  <c r="B736" i="127"/>
  <c r="Q735" i="127"/>
  <c r="B735" i="127"/>
  <c r="Q734" i="127"/>
  <c r="B734" i="127"/>
  <c r="Q733" i="127"/>
  <c r="B733" i="127"/>
  <c r="Q732" i="127"/>
  <c r="B732" i="127"/>
  <c r="Q731" i="127"/>
  <c r="B731" i="127"/>
  <c r="Q730" i="127"/>
  <c r="B730" i="127"/>
  <c r="Q729" i="127"/>
  <c r="B729" i="127"/>
  <c r="Q728" i="127"/>
  <c r="B728" i="127"/>
  <c r="Q727" i="127"/>
  <c r="B727" i="127"/>
  <c r="Q726" i="127"/>
  <c r="B726" i="127"/>
  <c r="Q725" i="127"/>
  <c r="B725" i="127"/>
  <c r="Q724" i="127"/>
  <c r="B724" i="127"/>
  <c r="Q723" i="127"/>
  <c r="B723" i="127"/>
  <c r="Q722" i="127"/>
  <c r="B722" i="127"/>
  <c r="Q721" i="127"/>
  <c r="B721" i="127"/>
  <c r="Q720" i="127"/>
  <c r="B720" i="127"/>
  <c r="Q719" i="127"/>
  <c r="B719" i="127"/>
  <c r="Q718" i="127"/>
  <c r="B718" i="127"/>
  <c r="Q717" i="127"/>
  <c r="B717" i="127"/>
  <c r="Q716" i="127"/>
  <c r="B716" i="127"/>
  <c r="Q715" i="127"/>
  <c r="B715" i="127"/>
  <c r="Q714" i="127"/>
  <c r="B714" i="127"/>
  <c r="Q713" i="127"/>
  <c r="B713" i="127"/>
  <c r="Q712" i="127"/>
  <c r="B712" i="127"/>
  <c r="Q711" i="127"/>
  <c r="B711" i="127"/>
  <c r="Q710" i="127"/>
  <c r="B710" i="127"/>
  <c r="Q709" i="127"/>
  <c r="B709" i="127"/>
  <c r="Q708" i="127"/>
  <c r="B708" i="127"/>
  <c r="Q707" i="127"/>
  <c r="B707" i="127"/>
  <c r="Q706" i="127"/>
  <c r="B706" i="127"/>
  <c r="Q705" i="127"/>
  <c r="B705" i="127"/>
  <c r="Q704" i="127"/>
  <c r="B704" i="127"/>
  <c r="Q703" i="127"/>
  <c r="B703" i="127"/>
  <c r="Q702" i="127"/>
  <c r="B702" i="127"/>
  <c r="Q701" i="127"/>
  <c r="B701" i="127"/>
  <c r="Q700" i="127"/>
  <c r="B700" i="127"/>
  <c r="Q699" i="127"/>
  <c r="B699" i="127"/>
  <c r="Q698" i="127"/>
  <c r="B698" i="127"/>
  <c r="Q697" i="127"/>
  <c r="B697" i="127"/>
  <c r="Q696" i="127"/>
  <c r="B696" i="127"/>
  <c r="Q695" i="127"/>
  <c r="B695" i="127"/>
  <c r="Q694" i="127"/>
  <c r="B694" i="127"/>
  <c r="Q693" i="127"/>
  <c r="B693" i="127"/>
  <c r="Q692" i="127"/>
  <c r="B692" i="127"/>
  <c r="Q691" i="127"/>
  <c r="B691" i="127"/>
  <c r="Q690" i="127"/>
  <c r="B690" i="127"/>
  <c r="Q689" i="127"/>
  <c r="B689" i="127"/>
  <c r="Q688" i="127"/>
  <c r="B688" i="127"/>
  <c r="Q687" i="127"/>
  <c r="B687" i="127"/>
  <c r="Q686" i="127"/>
  <c r="B686" i="127"/>
  <c r="Q685" i="127"/>
  <c r="B685" i="127"/>
  <c r="Q684" i="127"/>
  <c r="B684" i="127"/>
  <c r="Q683" i="127"/>
  <c r="B683" i="127"/>
  <c r="Q682" i="127"/>
  <c r="B682" i="127"/>
  <c r="Q681" i="127"/>
  <c r="B681" i="127"/>
  <c r="Q680" i="127"/>
  <c r="B680" i="127"/>
  <c r="Q679" i="127"/>
  <c r="B679" i="127"/>
  <c r="Q678" i="127"/>
  <c r="B678" i="127"/>
  <c r="Q677" i="127"/>
  <c r="B677" i="127"/>
  <c r="Q676" i="127"/>
  <c r="B676" i="127"/>
  <c r="Q675" i="127"/>
  <c r="B675" i="127"/>
  <c r="Q674" i="127"/>
  <c r="B674" i="127"/>
  <c r="Q673" i="127"/>
  <c r="B673" i="127"/>
  <c r="Q672" i="127"/>
  <c r="B672" i="127"/>
  <c r="Q671" i="127"/>
  <c r="B671" i="127"/>
  <c r="Q670" i="127"/>
  <c r="B670" i="127"/>
  <c r="Q669" i="127"/>
  <c r="B669" i="127"/>
  <c r="Q668" i="127"/>
  <c r="B668" i="127"/>
  <c r="Q667" i="127"/>
  <c r="B667" i="127"/>
  <c r="Q666" i="127"/>
  <c r="B666" i="127"/>
  <c r="Q665" i="127"/>
  <c r="B665" i="127"/>
  <c r="Q664" i="127"/>
  <c r="B664" i="127"/>
  <c r="Q663" i="127"/>
  <c r="B663" i="127"/>
  <c r="Q662" i="127"/>
  <c r="B662" i="127"/>
  <c r="Q661" i="127"/>
  <c r="B661" i="127"/>
  <c r="Q660" i="127"/>
  <c r="B660" i="127"/>
  <c r="Q659" i="127"/>
  <c r="B659" i="127"/>
  <c r="Q658" i="127"/>
  <c r="B658" i="127"/>
  <c r="Q657" i="127"/>
  <c r="B657" i="127"/>
  <c r="Q656" i="127"/>
  <c r="B656" i="127"/>
  <c r="Q655" i="127"/>
  <c r="B655" i="127"/>
  <c r="Q654" i="127"/>
  <c r="B654" i="127"/>
  <c r="Q653" i="127"/>
  <c r="B653" i="127"/>
  <c r="Q652" i="127"/>
  <c r="B652" i="127"/>
  <c r="Q651" i="127"/>
  <c r="B651" i="127"/>
  <c r="Q650" i="127"/>
  <c r="B650" i="127"/>
  <c r="Q649" i="127"/>
  <c r="B649" i="127"/>
  <c r="Q648" i="127"/>
  <c r="B648" i="127"/>
  <c r="Q647" i="127"/>
  <c r="B647" i="127"/>
  <c r="Q646" i="127"/>
  <c r="B646" i="127"/>
  <c r="Q645" i="127"/>
  <c r="B645" i="127"/>
  <c r="Q644" i="127"/>
  <c r="B644" i="127"/>
  <c r="Q643" i="127"/>
  <c r="B643" i="127"/>
  <c r="Q642" i="127"/>
  <c r="B642" i="127"/>
  <c r="Q641" i="127"/>
  <c r="B641" i="127"/>
  <c r="Q640" i="127"/>
  <c r="B640" i="127"/>
  <c r="Q639" i="127"/>
  <c r="B639" i="127"/>
  <c r="Q638" i="127"/>
  <c r="B638" i="127"/>
  <c r="Q637" i="127"/>
  <c r="B637" i="127"/>
  <c r="Q636" i="127"/>
  <c r="B636" i="127"/>
  <c r="Q635" i="127"/>
  <c r="B635" i="127"/>
  <c r="Q634" i="127"/>
  <c r="B634" i="127"/>
  <c r="Q633" i="127"/>
  <c r="B633" i="127"/>
  <c r="Q632" i="127"/>
  <c r="B632" i="127"/>
  <c r="Q631" i="127"/>
  <c r="B631" i="127"/>
  <c r="Q630" i="127"/>
  <c r="B630" i="127"/>
  <c r="Q629" i="127"/>
  <c r="B629" i="127"/>
  <c r="Q628" i="127"/>
  <c r="B628" i="127"/>
  <c r="Q627" i="127"/>
  <c r="B627" i="127"/>
  <c r="Q626" i="127"/>
  <c r="B626" i="127"/>
  <c r="Q625" i="127"/>
  <c r="B625" i="127"/>
  <c r="Q624" i="127"/>
  <c r="B624" i="127"/>
  <c r="Q623" i="127"/>
  <c r="B623" i="127"/>
  <c r="Q622" i="127"/>
  <c r="B622" i="127"/>
  <c r="Q621" i="127"/>
  <c r="B621" i="127"/>
  <c r="Q620" i="127"/>
  <c r="B620" i="127"/>
  <c r="Q619" i="127"/>
  <c r="B619" i="127"/>
  <c r="Q618" i="127"/>
  <c r="B618" i="127"/>
  <c r="Q617" i="127"/>
  <c r="B617" i="127"/>
  <c r="Q616" i="127"/>
  <c r="B616" i="127"/>
  <c r="Q615" i="127"/>
  <c r="B615" i="127"/>
  <c r="Q614" i="127"/>
  <c r="B614" i="127"/>
  <c r="Q613" i="127"/>
  <c r="B613" i="127"/>
  <c r="Q612" i="127"/>
  <c r="B612" i="127"/>
  <c r="Q611" i="127"/>
  <c r="B611" i="127"/>
  <c r="Q610" i="127"/>
  <c r="B610" i="127"/>
  <c r="Q609" i="127"/>
  <c r="B609" i="127"/>
  <c r="Q608" i="127"/>
  <c r="B608" i="127"/>
  <c r="Q607" i="127"/>
  <c r="B607" i="127"/>
  <c r="Q606" i="127"/>
  <c r="B606" i="127"/>
  <c r="Q605" i="127"/>
  <c r="B605" i="127"/>
  <c r="Q604" i="127"/>
  <c r="B604" i="127"/>
  <c r="Q603" i="127"/>
  <c r="B603" i="127"/>
  <c r="Q602" i="127"/>
  <c r="B602" i="127"/>
  <c r="Q601" i="127"/>
  <c r="B601" i="127"/>
  <c r="Q600" i="127"/>
  <c r="B600" i="127"/>
  <c r="Q599" i="127"/>
  <c r="B599" i="127"/>
  <c r="Q598" i="127"/>
  <c r="B598" i="127"/>
  <c r="Q597" i="127"/>
  <c r="B597" i="127"/>
  <c r="Q596" i="127"/>
  <c r="B596" i="127"/>
  <c r="Q595" i="127"/>
  <c r="B595" i="127"/>
  <c r="Q594" i="127"/>
  <c r="B594" i="127"/>
  <c r="Q593" i="127"/>
  <c r="B593" i="127"/>
  <c r="Q592" i="127"/>
  <c r="B592" i="127"/>
  <c r="Q591" i="127"/>
  <c r="B591" i="127"/>
  <c r="Q590" i="127"/>
  <c r="B590" i="127"/>
  <c r="Q589" i="127"/>
  <c r="B589" i="127"/>
  <c r="Q588" i="127"/>
  <c r="B588" i="127"/>
  <c r="Q587" i="127"/>
  <c r="B587" i="127"/>
  <c r="Q586" i="127"/>
  <c r="B586" i="127"/>
  <c r="Q585" i="127"/>
  <c r="B585" i="127"/>
  <c r="Q584" i="127"/>
  <c r="B584" i="127"/>
  <c r="Q583" i="127"/>
  <c r="B583" i="127"/>
  <c r="Q582" i="127"/>
  <c r="B582" i="127"/>
  <c r="Q581" i="127"/>
  <c r="B581" i="127"/>
  <c r="Q580" i="127"/>
  <c r="B580" i="127"/>
  <c r="Q579" i="127"/>
  <c r="B579" i="127"/>
  <c r="Q578" i="127"/>
  <c r="B578" i="127"/>
  <c r="Q577" i="127"/>
  <c r="B577" i="127"/>
  <c r="Q576" i="127"/>
  <c r="B576" i="127"/>
  <c r="Q575" i="127"/>
  <c r="B575" i="127"/>
  <c r="Q574" i="127"/>
  <c r="B574" i="127"/>
  <c r="Q573" i="127"/>
  <c r="B573" i="127"/>
  <c r="Q572" i="127"/>
  <c r="B572" i="127"/>
  <c r="Q571" i="127"/>
  <c r="B571" i="127"/>
  <c r="Q570" i="127"/>
  <c r="B570" i="127"/>
  <c r="Q569" i="127"/>
  <c r="B569" i="127"/>
  <c r="Q568" i="127"/>
  <c r="B568" i="127"/>
  <c r="Q567" i="127"/>
  <c r="B567" i="127"/>
  <c r="Q566" i="127"/>
  <c r="B566" i="127"/>
  <c r="Q565" i="127"/>
  <c r="B565" i="127"/>
  <c r="Q564" i="127"/>
  <c r="B564" i="127"/>
  <c r="Q563" i="127"/>
  <c r="B563" i="127"/>
  <c r="Q562" i="127"/>
  <c r="B562" i="127"/>
  <c r="Q561" i="127"/>
  <c r="B561" i="127"/>
  <c r="Q560" i="127"/>
  <c r="B560" i="127"/>
  <c r="Q559" i="127"/>
  <c r="B559" i="127"/>
  <c r="Q558" i="127"/>
  <c r="B558" i="127"/>
  <c r="Q557" i="127"/>
  <c r="B557" i="127"/>
  <c r="Q556" i="127"/>
  <c r="B556" i="127"/>
  <c r="Q555" i="127"/>
  <c r="B555" i="127"/>
  <c r="Q554" i="127"/>
  <c r="B554" i="127"/>
  <c r="Q553" i="127"/>
  <c r="B553" i="127"/>
  <c r="Q552" i="127"/>
  <c r="B552" i="127"/>
  <c r="Q551" i="127"/>
  <c r="B551" i="127"/>
  <c r="Q550" i="127"/>
  <c r="B550" i="127"/>
  <c r="Q549" i="127"/>
  <c r="B549" i="127"/>
  <c r="Q548" i="127"/>
  <c r="B548" i="127"/>
  <c r="Q547" i="127"/>
  <c r="B547" i="127"/>
  <c r="Q546" i="127"/>
  <c r="B546" i="127"/>
  <c r="Q545" i="127"/>
  <c r="B545" i="127"/>
  <c r="Q544" i="127"/>
  <c r="B544" i="127"/>
  <c r="Q543" i="127"/>
  <c r="B543" i="127"/>
  <c r="Q542" i="127"/>
  <c r="B542" i="127"/>
  <c r="Q541" i="127"/>
  <c r="B541" i="127"/>
  <c r="Q540" i="127"/>
  <c r="B540" i="127"/>
  <c r="Q539" i="127"/>
  <c r="B539" i="127"/>
  <c r="Q538" i="127"/>
  <c r="B538" i="127"/>
  <c r="Q537" i="127"/>
  <c r="B537" i="127"/>
  <c r="Q536" i="127"/>
  <c r="B536" i="127"/>
  <c r="Q535" i="127"/>
  <c r="B535" i="127"/>
  <c r="Q534" i="127"/>
  <c r="B534" i="127"/>
  <c r="Q533" i="127"/>
  <c r="B533" i="127"/>
  <c r="Q532" i="127"/>
  <c r="B532" i="127"/>
  <c r="Q531" i="127"/>
  <c r="B531" i="127"/>
  <c r="Q530" i="127"/>
  <c r="B530" i="127"/>
  <c r="Q529" i="127"/>
  <c r="B529" i="127"/>
  <c r="Q528" i="127"/>
  <c r="B528" i="127"/>
  <c r="Q527" i="127"/>
  <c r="B527" i="127"/>
  <c r="Q526" i="127"/>
  <c r="B526" i="127"/>
  <c r="Q525" i="127"/>
  <c r="B525" i="127"/>
  <c r="Q524" i="127"/>
  <c r="B524" i="127"/>
  <c r="Q523" i="127"/>
  <c r="B523" i="127"/>
  <c r="Q522" i="127"/>
  <c r="B522" i="127"/>
  <c r="Q521" i="127"/>
  <c r="B521" i="127"/>
  <c r="Q520" i="127"/>
  <c r="B520" i="127"/>
  <c r="Q519" i="127"/>
  <c r="B519" i="127"/>
  <c r="Q518" i="127"/>
  <c r="B518" i="127"/>
  <c r="Q517" i="127"/>
  <c r="B517" i="127"/>
  <c r="Q516" i="127"/>
  <c r="B516" i="127"/>
  <c r="Q515" i="127"/>
  <c r="B515" i="127"/>
  <c r="Q514" i="127"/>
  <c r="B514" i="127"/>
  <c r="Q513" i="127"/>
  <c r="B513" i="127"/>
  <c r="Q512" i="127"/>
  <c r="B512" i="127"/>
  <c r="Q511" i="127"/>
  <c r="B511" i="127"/>
  <c r="Q510" i="127"/>
  <c r="B510" i="127"/>
  <c r="Q509" i="127"/>
  <c r="B509" i="127"/>
  <c r="Q508" i="127"/>
  <c r="B508" i="127"/>
  <c r="Q507" i="127"/>
  <c r="B507" i="127"/>
  <c r="Q506" i="127"/>
  <c r="B506" i="127"/>
  <c r="Q505" i="127"/>
  <c r="B505" i="127"/>
  <c r="Q504" i="127"/>
  <c r="B504" i="127"/>
  <c r="Q503" i="127"/>
  <c r="B503" i="127"/>
  <c r="Q502" i="127"/>
  <c r="B502" i="127"/>
  <c r="Q501" i="127"/>
  <c r="B501" i="127"/>
  <c r="Q500" i="127"/>
  <c r="B500" i="127"/>
  <c r="Q499" i="127"/>
  <c r="B499" i="127"/>
  <c r="Q498" i="127"/>
  <c r="B498" i="127"/>
  <c r="Q497" i="127"/>
  <c r="B497" i="127"/>
  <c r="Q496" i="127"/>
  <c r="B496" i="127"/>
  <c r="Q495" i="127"/>
  <c r="B495" i="127"/>
  <c r="Q494" i="127"/>
  <c r="B494" i="127"/>
  <c r="Q493" i="127"/>
  <c r="B493" i="127"/>
  <c r="Q492" i="127"/>
  <c r="B492" i="127"/>
  <c r="Q491" i="127"/>
  <c r="B491" i="127"/>
  <c r="Q490" i="127"/>
  <c r="B490" i="127"/>
  <c r="Q489" i="127"/>
  <c r="B489" i="127"/>
  <c r="Q488" i="127"/>
  <c r="B488" i="127"/>
  <c r="Q487" i="127"/>
  <c r="B487" i="127"/>
  <c r="Q486" i="127"/>
  <c r="B486" i="127"/>
  <c r="Q485" i="127"/>
  <c r="B485" i="127"/>
  <c r="Q484" i="127"/>
  <c r="B484" i="127"/>
  <c r="Q483" i="127"/>
  <c r="B483" i="127"/>
  <c r="Q482" i="127"/>
  <c r="B482" i="127"/>
  <c r="Q481" i="127"/>
  <c r="B481" i="127"/>
  <c r="Q480" i="127"/>
  <c r="B480" i="127"/>
  <c r="Q479" i="127"/>
  <c r="B479" i="127"/>
  <c r="Q478" i="127"/>
  <c r="B478" i="127"/>
  <c r="Q477" i="127"/>
  <c r="B477" i="127"/>
  <c r="Q476" i="127"/>
  <c r="B476" i="127"/>
  <c r="Q475" i="127"/>
  <c r="B475" i="127"/>
  <c r="Q474" i="127"/>
  <c r="B474" i="127"/>
  <c r="Q473" i="127"/>
  <c r="B473" i="127"/>
  <c r="Q472" i="127"/>
  <c r="B472" i="127"/>
  <c r="Q471" i="127"/>
  <c r="B471" i="127"/>
  <c r="Q470" i="127"/>
  <c r="B470" i="127"/>
  <c r="Q469" i="127"/>
  <c r="B469" i="127"/>
  <c r="Q468" i="127"/>
  <c r="B468" i="127"/>
  <c r="Q467" i="127"/>
  <c r="B467" i="127"/>
  <c r="Q466" i="127"/>
  <c r="B466" i="127"/>
  <c r="Q465" i="127"/>
  <c r="B465" i="127"/>
  <c r="Q464" i="127"/>
  <c r="B464" i="127"/>
  <c r="Q463" i="127"/>
  <c r="B463" i="127"/>
  <c r="Q462" i="127"/>
  <c r="B462" i="127"/>
  <c r="Q461" i="127"/>
  <c r="B461" i="127"/>
  <c r="Q460" i="127"/>
  <c r="B460" i="127"/>
  <c r="Q459" i="127"/>
  <c r="B459" i="127"/>
  <c r="Q458" i="127"/>
  <c r="B458" i="127"/>
  <c r="Q457" i="127"/>
  <c r="B457" i="127"/>
  <c r="Q456" i="127"/>
  <c r="B456" i="127"/>
  <c r="Q455" i="127"/>
  <c r="B455" i="127"/>
  <c r="Q454" i="127"/>
  <c r="B454" i="127"/>
  <c r="Q453" i="127"/>
  <c r="B453" i="127"/>
  <c r="Q452" i="127"/>
  <c r="B452" i="127"/>
  <c r="Q451" i="127"/>
  <c r="B451" i="127"/>
  <c r="Q450" i="127"/>
  <c r="B450" i="127"/>
  <c r="Q449" i="127"/>
  <c r="B449" i="127"/>
  <c r="Q448" i="127"/>
  <c r="B448" i="127"/>
  <c r="Q447" i="127"/>
  <c r="B447" i="127"/>
  <c r="Q446" i="127"/>
  <c r="B446" i="127"/>
  <c r="Q445" i="127"/>
  <c r="B445" i="127"/>
  <c r="Q444" i="127"/>
  <c r="B444" i="127"/>
  <c r="Q443" i="127"/>
  <c r="B443" i="127"/>
  <c r="Q442" i="127"/>
  <c r="B442" i="127"/>
  <c r="Q441" i="127"/>
  <c r="B441" i="127"/>
  <c r="Q440" i="127"/>
  <c r="B440" i="127"/>
  <c r="Q439" i="127"/>
  <c r="B439" i="127"/>
  <c r="Q438" i="127"/>
  <c r="B438" i="127"/>
  <c r="Q437" i="127"/>
  <c r="B437" i="127"/>
  <c r="Q436" i="127"/>
  <c r="B436" i="127"/>
  <c r="Q435" i="127"/>
  <c r="B435" i="127"/>
  <c r="Q434" i="127"/>
  <c r="B434" i="127"/>
  <c r="Q433" i="127"/>
  <c r="B433" i="127"/>
  <c r="Q432" i="127"/>
  <c r="B432" i="127"/>
  <c r="Q431" i="127"/>
  <c r="B431" i="127"/>
  <c r="Q430" i="127"/>
  <c r="B430" i="127"/>
  <c r="Q429" i="127"/>
  <c r="B429" i="127"/>
  <c r="Q428" i="127"/>
  <c r="B428" i="127"/>
  <c r="Q427" i="127"/>
  <c r="B427" i="127"/>
  <c r="Q426" i="127"/>
  <c r="B426" i="127"/>
  <c r="Q425" i="127"/>
  <c r="B425" i="127"/>
  <c r="Q424" i="127"/>
  <c r="B424" i="127"/>
  <c r="Q423" i="127"/>
  <c r="B423" i="127"/>
  <c r="Q422" i="127"/>
  <c r="B422" i="127"/>
  <c r="Q421" i="127"/>
  <c r="B421" i="127"/>
  <c r="Q420" i="127"/>
  <c r="B420" i="127"/>
  <c r="Q419" i="127"/>
  <c r="B419" i="127"/>
  <c r="Q418" i="127"/>
  <c r="B418" i="127"/>
  <c r="Q417" i="127"/>
  <c r="B417" i="127"/>
  <c r="Q416" i="127"/>
  <c r="B416" i="127"/>
  <c r="Q415" i="127"/>
  <c r="B415" i="127"/>
  <c r="Q414" i="127"/>
  <c r="B414" i="127"/>
  <c r="Q413" i="127"/>
  <c r="B413" i="127"/>
  <c r="Q412" i="127"/>
  <c r="B412" i="127"/>
  <c r="Q411" i="127"/>
  <c r="B411" i="127"/>
  <c r="Q410" i="127"/>
  <c r="B410" i="127"/>
  <c r="Q409" i="127"/>
  <c r="B409" i="127"/>
  <c r="Q408" i="127"/>
  <c r="B408" i="127"/>
  <c r="Q407" i="127"/>
  <c r="B407" i="127"/>
  <c r="Q406" i="127"/>
  <c r="B406" i="127"/>
  <c r="Q405" i="127"/>
  <c r="B405" i="127"/>
  <c r="Q404" i="127"/>
  <c r="B404" i="127"/>
  <c r="Q403" i="127"/>
  <c r="B403" i="127"/>
  <c r="Q402" i="127"/>
  <c r="B402" i="127"/>
  <c r="Q401" i="127"/>
  <c r="B401" i="127"/>
  <c r="Q400" i="127"/>
  <c r="B400" i="127"/>
  <c r="Q399" i="127"/>
  <c r="B399" i="127"/>
  <c r="Q398" i="127"/>
  <c r="B398" i="127"/>
  <c r="Q397" i="127"/>
  <c r="B397" i="127"/>
  <c r="Q396" i="127"/>
  <c r="B396" i="127"/>
  <c r="Q395" i="127"/>
  <c r="B395" i="127"/>
  <c r="Q394" i="127"/>
  <c r="B394" i="127"/>
  <c r="Q393" i="127"/>
  <c r="B393" i="127"/>
  <c r="Q392" i="127"/>
  <c r="B392" i="127"/>
  <c r="Q391" i="127"/>
  <c r="B391" i="127"/>
  <c r="Q390" i="127"/>
  <c r="B390" i="127"/>
  <c r="Q389" i="127"/>
  <c r="B389" i="127"/>
  <c r="Q388" i="127"/>
  <c r="B388" i="127"/>
  <c r="Q387" i="127"/>
  <c r="B387" i="127"/>
  <c r="Q386" i="127"/>
  <c r="B386" i="127"/>
  <c r="Q385" i="127"/>
  <c r="B385" i="127"/>
  <c r="Q384" i="127"/>
  <c r="B384" i="127"/>
  <c r="Q383" i="127"/>
  <c r="B383" i="127"/>
  <c r="Q382" i="127"/>
  <c r="B382" i="127"/>
  <c r="Q381" i="127"/>
  <c r="B381" i="127"/>
  <c r="Q380" i="127"/>
  <c r="B380" i="127"/>
  <c r="Q379" i="127"/>
  <c r="B379" i="127"/>
  <c r="Q378" i="127"/>
  <c r="B378" i="127"/>
  <c r="Q377" i="127"/>
  <c r="B377" i="127"/>
  <c r="Q376" i="127"/>
  <c r="B376" i="127"/>
  <c r="Q375" i="127"/>
  <c r="B375" i="127"/>
  <c r="Q374" i="127"/>
  <c r="B374" i="127"/>
  <c r="Q373" i="127"/>
  <c r="B373" i="127"/>
  <c r="Q372" i="127"/>
  <c r="B372" i="127"/>
  <c r="Q371" i="127"/>
  <c r="B371" i="127"/>
  <c r="Q370" i="127"/>
  <c r="B370" i="127"/>
  <c r="Q369" i="127"/>
  <c r="B369" i="127"/>
  <c r="Q368" i="127"/>
  <c r="B368" i="127"/>
  <c r="Q367" i="127"/>
  <c r="B367" i="127"/>
  <c r="Q366" i="127"/>
  <c r="B366" i="127"/>
  <c r="Q365" i="127"/>
  <c r="B365" i="127"/>
  <c r="Q364" i="127"/>
  <c r="B364" i="127"/>
  <c r="Q363" i="127"/>
  <c r="B363" i="127"/>
  <c r="Q362" i="127"/>
  <c r="B362" i="127"/>
  <c r="Q361" i="127"/>
  <c r="B361" i="127"/>
  <c r="Q360" i="127"/>
  <c r="B360" i="127"/>
  <c r="Q359" i="127"/>
  <c r="B359" i="127"/>
  <c r="Q358" i="127"/>
  <c r="B358" i="127"/>
  <c r="Q357" i="127"/>
  <c r="B357" i="127"/>
  <c r="Q356" i="127"/>
  <c r="B356" i="127"/>
  <c r="Q355" i="127"/>
  <c r="B355" i="127"/>
  <c r="Q354" i="127"/>
  <c r="B354" i="127"/>
  <c r="Q353" i="127"/>
  <c r="B353" i="127"/>
  <c r="Q352" i="127"/>
  <c r="B352" i="127"/>
  <c r="Q351" i="127"/>
  <c r="B351" i="127"/>
  <c r="Q350" i="127"/>
  <c r="B350" i="127"/>
  <c r="Q349" i="127"/>
  <c r="B349" i="127"/>
  <c r="Q348" i="127"/>
  <c r="B348" i="127"/>
  <c r="Q347" i="127"/>
  <c r="B347" i="127"/>
  <c r="Q346" i="127"/>
  <c r="B346" i="127"/>
  <c r="Q345" i="127"/>
  <c r="B345" i="127"/>
  <c r="Q344" i="127"/>
  <c r="B344" i="127"/>
  <c r="Q343" i="127"/>
  <c r="B343" i="127"/>
  <c r="Q342" i="127"/>
  <c r="B342" i="127"/>
  <c r="Q341" i="127"/>
  <c r="B341" i="127"/>
  <c r="Q340" i="127"/>
  <c r="B340" i="127"/>
  <c r="Q339" i="127"/>
  <c r="B339" i="127"/>
  <c r="Q338" i="127"/>
  <c r="B338" i="127"/>
  <c r="Q337" i="127"/>
  <c r="B337" i="127"/>
  <c r="Q336" i="127"/>
  <c r="B336" i="127"/>
  <c r="Q335" i="127"/>
  <c r="B335" i="127"/>
  <c r="Q334" i="127"/>
  <c r="B334" i="127"/>
  <c r="Q333" i="127"/>
  <c r="B333" i="127"/>
  <c r="Q332" i="127"/>
  <c r="B332" i="127"/>
  <c r="Q331" i="127"/>
  <c r="B331" i="127"/>
  <c r="Q330" i="127"/>
  <c r="B330" i="127"/>
  <c r="Q329" i="127"/>
  <c r="B329" i="127"/>
  <c r="Q328" i="127"/>
  <c r="B328" i="127"/>
  <c r="Q327" i="127"/>
  <c r="B327" i="127"/>
  <c r="Q326" i="127"/>
  <c r="B326" i="127"/>
  <c r="Q325" i="127"/>
  <c r="B325" i="127"/>
  <c r="Q324" i="127"/>
  <c r="B324" i="127"/>
  <c r="Q323" i="127"/>
  <c r="B323" i="127"/>
  <c r="Q322" i="127"/>
  <c r="B322" i="127"/>
  <c r="Q321" i="127"/>
  <c r="B321" i="127"/>
  <c r="Q320" i="127"/>
  <c r="B320" i="127"/>
  <c r="Q319" i="127"/>
  <c r="B319" i="127"/>
  <c r="Q318" i="127"/>
  <c r="B318" i="127"/>
  <c r="Q317" i="127"/>
  <c r="B317" i="127"/>
  <c r="Q316" i="127"/>
  <c r="B316" i="127"/>
  <c r="Q315" i="127"/>
  <c r="B315" i="127"/>
  <c r="Q314" i="127"/>
  <c r="B314" i="127"/>
  <c r="Q313" i="127"/>
  <c r="B313" i="127"/>
  <c r="Q312" i="127"/>
  <c r="B312" i="127"/>
  <c r="Q311" i="127"/>
  <c r="B311" i="127"/>
  <c r="Q310" i="127"/>
  <c r="B310" i="127"/>
  <c r="Q309" i="127"/>
  <c r="B309" i="127"/>
  <c r="Q308" i="127"/>
  <c r="B308" i="127"/>
  <c r="Q307" i="127"/>
  <c r="B307" i="127"/>
  <c r="Q306" i="127"/>
  <c r="B306" i="127"/>
  <c r="Q305" i="127"/>
  <c r="B305" i="127"/>
  <c r="Q304" i="127"/>
  <c r="B304" i="127"/>
  <c r="Q303" i="127"/>
  <c r="B303" i="127"/>
  <c r="Q302" i="127"/>
  <c r="B302" i="127"/>
  <c r="Q301" i="127"/>
  <c r="B301" i="127"/>
  <c r="Q300" i="127"/>
  <c r="B300" i="127"/>
  <c r="Q299" i="127"/>
  <c r="B299" i="127"/>
  <c r="Q298" i="127"/>
  <c r="B298" i="127"/>
  <c r="Q297" i="127"/>
  <c r="B297" i="127"/>
  <c r="Q296" i="127"/>
  <c r="B296" i="127"/>
  <c r="Q295" i="127"/>
  <c r="B295" i="127"/>
  <c r="Q294" i="127"/>
  <c r="B294" i="127"/>
  <c r="Q293" i="127"/>
  <c r="B293" i="127"/>
  <c r="Q292" i="127"/>
  <c r="B292" i="127"/>
  <c r="Q291" i="127"/>
  <c r="B291" i="127"/>
  <c r="Q290" i="127"/>
  <c r="B290" i="127"/>
  <c r="Q289" i="127"/>
  <c r="B289" i="127"/>
  <c r="Q288" i="127"/>
  <c r="B288" i="127"/>
  <c r="Q287" i="127"/>
  <c r="B287" i="127"/>
  <c r="Q286" i="127"/>
  <c r="B286" i="127"/>
  <c r="Q285" i="127"/>
  <c r="B285" i="127"/>
  <c r="Q284" i="127"/>
  <c r="B284" i="127"/>
  <c r="Q283" i="127"/>
  <c r="B283" i="127"/>
  <c r="Q282" i="127"/>
  <c r="B282" i="127"/>
  <c r="Q281" i="127"/>
  <c r="B281" i="127"/>
  <c r="Q280" i="127"/>
  <c r="B280" i="127"/>
  <c r="Q279" i="127"/>
  <c r="B279" i="127"/>
  <c r="Q278" i="127"/>
  <c r="B278" i="127"/>
  <c r="Q277" i="127"/>
  <c r="B277" i="127"/>
  <c r="Q276" i="127"/>
  <c r="B276" i="127"/>
  <c r="Q275" i="127"/>
  <c r="B275" i="127"/>
  <c r="Q274" i="127"/>
  <c r="B274" i="127"/>
  <c r="Q273" i="127"/>
  <c r="B273" i="127"/>
  <c r="Q272" i="127"/>
  <c r="B272" i="127"/>
  <c r="Q271" i="127"/>
  <c r="B271" i="127"/>
  <c r="Q270" i="127"/>
  <c r="B270" i="127"/>
  <c r="Q269" i="127"/>
  <c r="B269" i="127"/>
  <c r="Q268" i="127"/>
  <c r="B268" i="127"/>
  <c r="Q267" i="127"/>
  <c r="B267" i="127"/>
  <c r="Q266" i="127"/>
  <c r="B266" i="127"/>
  <c r="Q265" i="127"/>
  <c r="B265" i="127"/>
  <c r="Q264" i="127"/>
  <c r="B264" i="127"/>
  <c r="Q263" i="127"/>
  <c r="B263" i="127"/>
  <c r="Q262" i="127"/>
  <c r="B262" i="127"/>
  <c r="Q261" i="127"/>
  <c r="B261" i="127"/>
  <c r="Q260" i="127"/>
  <c r="B260" i="127"/>
  <c r="Q259" i="127"/>
  <c r="B259" i="127"/>
  <c r="Q258" i="127"/>
  <c r="B258" i="127"/>
  <c r="Q257" i="127"/>
  <c r="B257" i="127"/>
  <c r="Q256" i="127"/>
  <c r="B256" i="127"/>
  <c r="Q255" i="127"/>
  <c r="B255" i="127"/>
  <c r="Q254" i="127"/>
  <c r="B254" i="127"/>
  <c r="Q253" i="127"/>
  <c r="B253" i="127"/>
  <c r="Q252" i="127"/>
  <c r="B252" i="127"/>
  <c r="Q251" i="127"/>
  <c r="B251" i="127"/>
  <c r="Q250" i="127"/>
  <c r="B250" i="127"/>
  <c r="Q249" i="127"/>
  <c r="B249" i="127"/>
  <c r="Q248" i="127"/>
  <c r="B248" i="127"/>
  <c r="Q247" i="127"/>
  <c r="B247" i="127"/>
  <c r="Q246" i="127"/>
  <c r="B246" i="127"/>
  <c r="Q245" i="127"/>
  <c r="B245" i="127"/>
  <c r="Q244" i="127"/>
  <c r="B244" i="127"/>
  <c r="Q243" i="127"/>
  <c r="B243" i="127"/>
  <c r="Q242" i="127"/>
  <c r="B242" i="127"/>
  <c r="Q241" i="127"/>
  <c r="B241" i="127"/>
  <c r="Q240" i="127"/>
  <c r="B240" i="127"/>
  <c r="Q239" i="127"/>
  <c r="B239" i="127"/>
  <c r="Q238" i="127"/>
  <c r="B238" i="127"/>
  <c r="Q237" i="127"/>
  <c r="B237" i="127"/>
  <c r="Q236" i="127"/>
  <c r="B236" i="127"/>
  <c r="Q235" i="127"/>
  <c r="B235" i="127"/>
  <c r="Q234" i="127"/>
  <c r="B234" i="127"/>
  <c r="Q233" i="127"/>
  <c r="B233" i="127"/>
  <c r="Q232" i="127"/>
  <c r="B232" i="127"/>
  <c r="Q231" i="127"/>
  <c r="B231" i="127"/>
  <c r="Q230" i="127"/>
  <c r="B230" i="127"/>
  <c r="Q229" i="127"/>
  <c r="B229" i="127"/>
  <c r="Q228" i="127"/>
  <c r="B228" i="127"/>
  <c r="Q227" i="127"/>
  <c r="B227" i="127"/>
  <c r="Q226" i="127"/>
  <c r="B226" i="127"/>
  <c r="Q225" i="127"/>
  <c r="B225" i="127"/>
  <c r="Q224" i="127"/>
  <c r="B224" i="127"/>
  <c r="Q223" i="127"/>
  <c r="B223" i="127"/>
  <c r="Q222" i="127"/>
  <c r="B222" i="127"/>
  <c r="Q221" i="127"/>
  <c r="B221" i="127"/>
  <c r="Q220" i="127"/>
  <c r="B220" i="127"/>
  <c r="Q219" i="127"/>
  <c r="B219" i="127"/>
  <c r="Q218" i="127"/>
  <c r="B218" i="127"/>
  <c r="Q217" i="127"/>
  <c r="B217" i="127"/>
  <c r="Q216" i="127"/>
  <c r="B216" i="127"/>
  <c r="Q215" i="127"/>
  <c r="B215" i="127"/>
  <c r="Q214" i="127"/>
  <c r="B214" i="127"/>
  <c r="Q213" i="127"/>
  <c r="B213" i="127"/>
  <c r="Q212" i="127"/>
  <c r="B212" i="127"/>
  <c r="Q211" i="127"/>
  <c r="B211" i="127"/>
  <c r="Q210" i="127"/>
  <c r="B210" i="127"/>
  <c r="Q209" i="127"/>
  <c r="B209" i="127"/>
  <c r="Q208" i="127"/>
  <c r="B208" i="127"/>
  <c r="Q207" i="127"/>
  <c r="B207" i="127"/>
  <c r="Q206" i="127"/>
  <c r="B206" i="127"/>
  <c r="Q205" i="127"/>
  <c r="B205" i="127"/>
  <c r="Q204" i="127"/>
  <c r="B204" i="127"/>
  <c r="Q203" i="127"/>
  <c r="B203" i="127"/>
  <c r="Q202" i="127"/>
  <c r="B202" i="127"/>
  <c r="Q201" i="127"/>
  <c r="B201" i="127"/>
  <c r="Q200" i="127"/>
  <c r="B200" i="127"/>
  <c r="Q199" i="127"/>
  <c r="B199" i="127"/>
  <c r="Q198" i="127"/>
  <c r="B198" i="127"/>
  <c r="Q197" i="127"/>
  <c r="B197" i="127"/>
  <c r="Q196" i="127"/>
  <c r="B196" i="127"/>
  <c r="Q195" i="127"/>
  <c r="B195" i="127"/>
  <c r="Q194" i="127"/>
  <c r="B194" i="127"/>
  <c r="Q193" i="127"/>
  <c r="B193" i="127"/>
  <c r="Q192" i="127"/>
  <c r="B192" i="127"/>
  <c r="Q191" i="127"/>
  <c r="B191" i="127"/>
  <c r="Q190" i="127"/>
  <c r="B190" i="127"/>
  <c r="Q189" i="127"/>
  <c r="B189" i="127"/>
  <c r="Q188" i="127"/>
  <c r="B188" i="127"/>
  <c r="Q187" i="127"/>
  <c r="B187" i="127"/>
  <c r="Q186" i="127"/>
  <c r="B186" i="127"/>
  <c r="Q185" i="127"/>
  <c r="B185" i="127"/>
  <c r="Q184" i="127"/>
  <c r="B184" i="127"/>
  <c r="Q183" i="127"/>
  <c r="B183" i="127"/>
  <c r="Q182" i="127"/>
  <c r="B182" i="127"/>
  <c r="Q181" i="127"/>
  <c r="B181" i="127"/>
  <c r="Q180" i="127"/>
  <c r="B180" i="127"/>
  <c r="Q179" i="127"/>
  <c r="B179" i="127"/>
  <c r="Q178" i="127"/>
  <c r="B178" i="127"/>
  <c r="Q177" i="127"/>
  <c r="B177" i="127"/>
  <c r="Q176" i="127"/>
  <c r="B176" i="127"/>
  <c r="Q175" i="127"/>
  <c r="B175" i="127"/>
  <c r="Q174" i="127"/>
  <c r="B174" i="127"/>
  <c r="Q173" i="127"/>
  <c r="B173" i="127"/>
  <c r="Q172" i="127"/>
  <c r="B172" i="127"/>
  <c r="Q171" i="127"/>
  <c r="B171" i="127"/>
  <c r="Q170" i="127"/>
  <c r="B170" i="127"/>
  <c r="Q169" i="127"/>
  <c r="B169" i="127"/>
  <c r="Q168" i="127"/>
  <c r="B168" i="127"/>
  <c r="Q167" i="127"/>
  <c r="B167" i="127"/>
  <c r="Q166" i="127"/>
  <c r="B166" i="127"/>
  <c r="Q165" i="127"/>
  <c r="B165" i="127"/>
  <c r="Q164" i="127"/>
  <c r="B164" i="127"/>
  <c r="Q163" i="127"/>
  <c r="B163" i="127"/>
  <c r="Q162" i="127"/>
  <c r="B162" i="127"/>
  <c r="Q161" i="127"/>
  <c r="B161" i="127"/>
  <c r="Q160" i="127"/>
  <c r="B160" i="127"/>
  <c r="Q159" i="127"/>
  <c r="B159" i="127"/>
  <c r="Q158" i="127"/>
  <c r="B158" i="127"/>
  <c r="Q157" i="127"/>
  <c r="B157" i="127"/>
  <c r="Q156" i="127"/>
  <c r="B156" i="127"/>
  <c r="Q155" i="127"/>
  <c r="B155" i="127"/>
  <c r="Q154" i="127"/>
  <c r="B154" i="127"/>
  <c r="Q153" i="127"/>
  <c r="B153" i="127"/>
  <c r="Q152" i="127"/>
  <c r="B152" i="127"/>
  <c r="Q151" i="127"/>
  <c r="B151" i="127"/>
  <c r="Q150" i="127"/>
  <c r="B150" i="127"/>
  <c r="Q149" i="127"/>
  <c r="B149" i="127"/>
  <c r="Q148" i="127"/>
  <c r="B148" i="127"/>
  <c r="Q147" i="127"/>
  <c r="B147" i="127"/>
  <c r="Q146" i="127"/>
  <c r="B146" i="127"/>
  <c r="Q145" i="127"/>
  <c r="B145" i="127"/>
  <c r="Q144" i="127"/>
  <c r="B144" i="127"/>
  <c r="Q143" i="127"/>
  <c r="B143" i="127"/>
  <c r="Q142" i="127"/>
  <c r="B142" i="127"/>
  <c r="Q141" i="127"/>
  <c r="B141" i="127"/>
  <c r="Q140" i="127"/>
  <c r="B140" i="127"/>
  <c r="Q139" i="127"/>
  <c r="B139" i="127"/>
  <c r="Q138" i="127"/>
  <c r="B138" i="127"/>
  <c r="Q137" i="127"/>
  <c r="B137" i="127"/>
  <c r="Q136" i="127"/>
  <c r="B136" i="127"/>
  <c r="Q135" i="127"/>
  <c r="B135" i="127"/>
  <c r="Q134" i="127"/>
  <c r="B134" i="127"/>
  <c r="Q133" i="127"/>
  <c r="B133" i="127"/>
  <c r="Q132" i="127"/>
  <c r="B132" i="127"/>
  <c r="Q131" i="127"/>
  <c r="B131" i="127"/>
  <c r="Q130" i="127"/>
  <c r="B130" i="127"/>
  <c r="Q129" i="127"/>
  <c r="B129" i="127"/>
  <c r="Q128" i="127"/>
  <c r="B128" i="127"/>
  <c r="Q127" i="127"/>
  <c r="B127" i="127"/>
  <c r="Q126" i="127"/>
  <c r="B126" i="127"/>
  <c r="Q125" i="127"/>
  <c r="B125" i="127"/>
  <c r="Q124" i="127"/>
  <c r="B124" i="127"/>
  <c r="Q123" i="127"/>
  <c r="B123" i="127"/>
  <c r="Q122" i="127"/>
  <c r="B122" i="127"/>
  <c r="Q121" i="127"/>
  <c r="B121" i="127"/>
  <c r="Q120" i="127"/>
  <c r="B120" i="127"/>
  <c r="Q119" i="127"/>
  <c r="B119" i="127"/>
  <c r="Q118" i="127"/>
  <c r="B118" i="127"/>
  <c r="Q117" i="127"/>
  <c r="B117" i="127"/>
  <c r="Q116" i="127"/>
  <c r="B116" i="127"/>
  <c r="Q115" i="127"/>
  <c r="B115" i="127"/>
  <c r="Q114" i="127"/>
  <c r="B114" i="127"/>
  <c r="Q113" i="127"/>
  <c r="B113" i="127"/>
  <c r="Q112" i="127"/>
  <c r="B112" i="127"/>
  <c r="Q111" i="127"/>
  <c r="B111" i="127"/>
  <c r="Q110" i="127"/>
  <c r="B110" i="127"/>
  <c r="Q109" i="127"/>
  <c r="B109" i="127"/>
  <c r="Q108" i="127"/>
  <c r="B108" i="127"/>
  <c r="Q107" i="127"/>
  <c r="B107" i="127"/>
  <c r="Q106" i="127"/>
  <c r="B106" i="127"/>
  <c r="Q105" i="127"/>
  <c r="B105" i="127"/>
  <c r="Q104" i="127"/>
  <c r="B104" i="127"/>
  <c r="Q103" i="127"/>
  <c r="B103" i="127"/>
  <c r="Q102" i="127"/>
  <c r="B102" i="127"/>
  <c r="Q101" i="127"/>
  <c r="B101" i="127"/>
  <c r="Q100" i="127"/>
  <c r="B100" i="127"/>
  <c r="Q99" i="127"/>
  <c r="B99" i="127"/>
  <c r="Q98" i="127"/>
  <c r="B98" i="127"/>
  <c r="Q97" i="127"/>
  <c r="B97" i="127"/>
  <c r="Q96" i="127"/>
  <c r="B96" i="127"/>
  <c r="Q95" i="127"/>
  <c r="B95" i="127"/>
  <c r="Q94" i="127"/>
  <c r="B94" i="127"/>
  <c r="Q93" i="127"/>
  <c r="B93" i="127"/>
  <c r="Q92" i="127"/>
  <c r="B92" i="127"/>
  <c r="Q91" i="127"/>
  <c r="B91" i="127"/>
  <c r="Q90" i="127"/>
  <c r="B90" i="127"/>
  <c r="Q89" i="127"/>
  <c r="B89" i="127"/>
  <c r="Q88" i="127"/>
  <c r="B88" i="127"/>
  <c r="Q87" i="127"/>
  <c r="B87" i="127"/>
  <c r="Q86" i="127"/>
  <c r="B86" i="127"/>
  <c r="Q85" i="127"/>
  <c r="B85" i="127"/>
  <c r="Q84" i="127"/>
  <c r="B84" i="127"/>
  <c r="Q83" i="127"/>
  <c r="B83" i="127"/>
  <c r="Q82" i="127"/>
  <c r="B82" i="127"/>
  <c r="Q81" i="127"/>
  <c r="B81" i="127"/>
  <c r="Q80" i="127"/>
  <c r="B80" i="127"/>
  <c r="Q79" i="127"/>
  <c r="B79" i="127"/>
  <c r="Q78" i="127"/>
  <c r="B78" i="127"/>
  <c r="Q77" i="127"/>
  <c r="B77" i="127"/>
  <c r="Q76" i="127"/>
  <c r="B76" i="127"/>
  <c r="Q75" i="127"/>
  <c r="B75" i="127"/>
  <c r="Q74" i="127"/>
  <c r="B74" i="127"/>
  <c r="Q73" i="127"/>
  <c r="B73" i="127"/>
  <c r="Q72" i="127"/>
  <c r="B72" i="127"/>
  <c r="Q71" i="127"/>
  <c r="B71" i="127"/>
  <c r="Q70" i="127"/>
  <c r="B70" i="127"/>
  <c r="Q69" i="127"/>
  <c r="B69" i="127"/>
  <c r="Q68" i="127"/>
  <c r="B68" i="127"/>
  <c r="Q67" i="127"/>
  <c r="B67" i="127"/>
  <c r="Q66" i="127"/>
  <c r="B66" i="127"/>
  <c r="Q65" i="127"/>
  <c r="B65" i="127"/>
  <c r="Q64" i="127"/>
  <c r="B64" i="127"/>
  <c r="Q63" i="127"/>
  <c r="B63" i="127"/>
  <c r="Q62" i="127"/>
  <c r="B62" i="127"/>
  <c r="Q61" i="127"/>
  <c r="B61" i="127"/>
  <c r="Q60" i="127"/>
  <c r="B60" i="127"/>
  <c r="Q59" i="127"/>
  <c r="B59" i="127"/>
  <c r="Q58" i="127"/>
  <c r="B58" i="127"/>
  <c r="Q57" i="127"/>
  <c r="B57" i="127"/>
  <c r="Q56" i="127"/>
  <c r="B56" i="127"/>
  <c r="Q55" i="127"/>
  <c r="B55" i="127"/>
  <c r="Q54" i="127"/>
  <c r="B54" i="127"/>
  <c r="Q53" i="127"/>
  <c r="B53" i="127"/>
  <c r="Q52" i="127"/>
  <c r="B52" i="127"/>
  <c r="Q51" i="127"/>
  <c r="B51" i="127"/>
  <c r="Q50" i="127"/>
  <c r="B50" i="127"/>
  <c r="Q49" i="127"/>
  <c r="B49" i="127"/>
  <c r="Q48" i="127"/>
  <c r="B48" i="127"/>
  <c r="Q47" i="127"/>
  <c r="B47" i="127"/>
  <c r="Q46" i="127"/>
  <c r="B46" i="127"/>
  <c r="Q45" i="127"/>
  <c r="B45" i="127"/>
  <c r="Q44" i="127"/>
  <c r="B44" i="127"/>
  <c r="Q43" i="127"/>
  <c r="B43" i="127"/>
  <c r="Q42" i="127"/>
  <c r="B42" i="127"/>
  <c r="Q41" i="127"/>
  <c r="B41" i="127"/>
  <c r="Q40" i="127"/>
  <c r="B40" i="127"/>
  <c r="Q39" i="127"/>
  <c r="B39" i="127"/>
  <c r="Q38" i="127"/>
  <c r="B38" i="127"/>
  <c r="Q37" i="127"/>
  <c r="B37" i="127"/>
  <c r="Q36" i="127"/>
  <c r="B36" i="127"/>
  <c r="Q35" i="127"/>
  <c r="B35" i="127"/>
  <c r="Q34" i="127"/>
  <c r="B34" i="127"/>
  <c r="Q33" i="127"/>
  <c r="B33" i="127"/>
  <c r="Q32" i="127"/>
  <c r="B32" i="127"/>
  <c r="Q31" i="127"/>
  <c r="B31" i="127"/>
  <c r="Q30" i="127"/>
  <c r="B30" i="127"/>
  <c r="Q29" i="127"/>
  <c r="B29" i="127"/>
  <c r="Q28" i="127"/>
  <c r="B28" i="127"/>
  <c r="Q27" i="127"/>
  <c r="B27" i="127"/>
  <c r="Q26" i="127"/>
  <c r="B26" i="127"/>
  <c r="Q25" i="127"/>
  <c r="B25" i="127"/>
  <c r="Q24" i="127"/>
  <c r="B24" i="127"/>
  <c r="Q23" i="127"/>
  <c r="B23" i="127"/>
  <c r="Q22" i="127"/>
  <c r="B22" i="127"/>
  <c r="Q21" i="127"/>
  <c r="B21" i="127"/>
  <c r="Q20" i="127"/>
  <c r="B20" i="127"/>
  <c r="Q19" i="127"/>
  <c r="B19" i="127"/>
  <c r="Q18" i="127"/>
  <c r="B18" i="127"/>
  <c r="Q17" i="127"/>
  <c r="B17" i="127"/>
  <c r="Q16" i="127"/>
  <c r="B16" i="127"/>
  <c r="Q15" i="127"/>
  <c r="B15" i="127"/>
  <c r="Q14" i="127"/>
  <c r="B14" i="127"/>
  <c r="Q13" i="127"/>
  <c r="B13" i="127"/>
  <c r="Q12" i="127"/>
  <c r="B12" i="127"/>
  <c r="Q11" i="127"/>
  <c r="B11" i="127"/>
  <c r="Q10" i="127"/>
  <c r="B10" i="127"/>
  <c r="Q9" i="127"/>
  <c r="B9" i="127"/>
  <c r="Q8" i="127"/>
  <c r="B8" i="127"/>
  <c r="Q7" i="127"/>
  <c r="R7" i="127" s="1"/>
  <c r="B7" i="127"/>
  <c r="Q6" i="127"/>
  <c r="R6" i="127" s="1"/>
  <c r="P6" i="127"/>
  <c r="O6" i="127"/>
  <c r="N6" i="127"/>
  <c r="B6" i="127"/>
  <c r="Q5" i="127"/>
  <c r="R5" i="127" s="1"/>
  <c r="P5" i="127"/>
  <c r="O5" i="127"/>
  <c r="N5" i="127"/>
  <c r="B5" i="127"/>
  <c r="Q4" i="127"/>
  <c r="R4" i="127" s="1"/>
  <c r="P4" i="127"/>
  <c r="O4" i="127"/>
  <c r="N4" i="127"/>
  <c r="B4" i="127"/>
  <c r="Q3003" i="126"/>
  <c r="B3003" i="126"/>
  <c r="Q3002" i="126"/>
  <c r="B3002" i="126"/>
  <c r="Q3001" i="126"/>
  <c r="B3001" i="126"/>
  <c r="Q3000" i="126"/>
  <c r="B3000" i="126"/>
  <c r="Q2999" i="126"/>
  <c r="B2999" i="126"/>
  <c r="Q2998" i="126"/>
  <c r="B2998" i="126"/>
  <c r="Q2997" i="126"/>
  <c r="B2997" i="126"/>
  <c r="Q2996" i="126"/>
  <c r="B2996" i="126"/>
  <c r="Q2995" i="126"/>
  <c r="B2995" i="126"/>
  <c r="Q2994" i="126"/>
  <c r="B2994" i="126"/>
  <c r="Q2993" i="126"/>
  <c r="B2993" i="126"/>
  <c r="Q2992" i="126"/>
  <c r="B2992" i="126"/>
  <c r="Q2991" i="126"/>
  <c r="B2991" i="126"/>
  <c r="Q2990" i="126"/>
  <c r="B2990" i="126"/>
  <c r="Q2989" i="126"/>
  <c r="B2989" i="126"/>
  <c r="Q2988" i="126"/>
  <c r="B2988" i="126"/>
  <c r="Q2987" i="126"/>
  <c r="B2987" i="126"/>
  <c r="Q2986" i="126"/>
  <c r="B2986" i="126"/>
  <c r="Q2985" i="126"/>
  <c r="B2985" i="126"/>
  <c r="Q2984" i="126"/>
  <c r="B2984" i="126"/>
  <c r="Q2983" i="126"/>
  <c r="B2983" i="126"/>
  <c r="Q2982" i="126"/>
  <c r="B2982" i="126"/>
  <c r="Q2981" i="126"/>
  <c r="B2981" i="126"/>
  <c r="Q2980" i="126"/>
  <c r="B2980" i="126"/>
  <c r="Q2979" i="126"/>
  <c r="B2979" i="126"/>
  <c r="Q2978" i="126"/>
  <c r="B2978" i="126"/>
  <c r="Q2977" i="126"/>
  <c r="B2977" i="126"/>
  <c r="Q2976" i="126"/>
  <c r="B2976" i="126"/>
  <c r="Q2975" i="126"/>
  <c r="B2975" i="126"/>
  <c r="Q2974" i="126"/>
  <c r="B2974" i="126"/>
  <c r="Q2973" i="126"/>
  <c r="B2973" i="126"/>
  <c r="Q2972" i="126"/>
  <c r="B2972" i="126"/>
  <c r="Q2971" i="126"/>
  <c r="B2971" i="126"/>
  <c r="Q2970" i="126"/>
  <c r="B2970" i="126"/>
  <c r="Q2969" i="126"/>
  <c r="B2969" i="126"/>
  <c r="Q2968" i="126"/>
  <c r="B2968" i="126"/>
  <c r="Q2967" i="126"/>
  <c r="B2967" i="126"/>
  <c r="Q2966" i="126"/>
  <c r="B2966" i="126"/>
  <c r="Q2965" i="126"/>
  <c r="B2965" i="126"/>
  <c r="Q2964" i="126"/>
  <c r="B2964" i="126"/>
  <c r="Q2963" i="126"/>
  <c r="B2963" i="126"/>
  <c r="Q2962" i="126"/>
  <c r="B2962" i="126"/>
  <c r="Q2961" i="126"/>
  <c r="B2961" i="126"/>
  <c r="Q2960" i="126"/>
  <c r="B2960" i="126"/>
  <c r="Q2959" i="126"/>
  <c r="B2959" i="126"/>
  <c r="Q2958" i="126"/>
  <c r="B2958" i="126"/>
  <c r="Q2957" i="126"/>
  <c r="B2957" i="126"/>
  <c r="Q2956" i="126"/>
  <c r="B2956" i="126"/>
  <c r="Q2955" i="126"/>
  <c r="B2955" i="126"/>
  <c r="Q2954" i="126"/>
  <c r="B2954" i="126"/>
  <c r="Q2953" i="126"/>
  <c r="B2953" i="126"/>
  <c r="Q2952" i="126"/>
  <c r="B2952" i="126"/>
  <c r="Q2951" i="126"/>
  <c r="B2951" i="126"/>
  <c r="Q2950" i="126"/>
  <c r="B2950" i="126"/>
  <c r="Q2949" i="126"/>
  <c r="B2949" i="126"/>
  <c r="Q2948" i="126"/>
  <c r="B2948" i="126"/>
  <c r="Q2947" i="126"/>
  <c r="B2947" i="126"/>
  <c r="Q2946" i="126"/>
  <c r="B2946" i="126"/>
  <c r="Q2945" i="126"/>
  <c r="B2945" i="126"/>
  <c r="Q2944" i="126"/>
  <c r="B2944" i="126"/>
  <c r="Q2943" i="126"/>
  <c r="B2943" i="126"/>
  <c r="Q2942" i="126"/>
  <c r="B2942" i="126"/>
  <c r="Q2941" i="126"/>
  <c r="B2941" i="126"/>
  <c r="Q2940" i="126"/>
  <c r="B2940" i="126"/>
  <c r="Q2939" i="126"/>
  <c r="B2939" i="126"/>
  <c r="Q2938" i="126"/>
  <c r="B2938" i="126"/>
  <c r="Q2937" i="126"/>
  <c r="B2937" i="126"/>
  <c r="Q2936" i="126"/>
  <c r="B2936" i="126"/>
  <c r="Q2935" i="126"/>
  <c r="B2935" i="126"/>
  <c r="Q2934" i="126"/>
  <c r="B2934" i="126"/>
  <c r="Q2933" i="126"/>
  <c r="B2933" i="126"/>
  <c r="Q2932" i="126"/>
  <c r="B2932" i="126"/>
  <c r="Q2931" i="126"/>
  <c r="B2931" i="126"/>
  <c r="Q2930" i="126"/>
  <c r="B2930" i="126"/>
  <c r="Q2929" i="126"/>
  <c r="B2929" i="126"/>
  <c r="Q2928" i="126"/>
  <c r="B2928" i="126"/>
  <c r="Q2927" i="126"/>
  <c r="B2927" i="126"/>
  <c r="Q2926" i="126"/>
  <c r="B2926" i="126"/>
  <c r="Q2925" i="126"/>
  <c r="B2925" i="126"/>
  <c r="Q2924" i="126"/>
  <c r="B2924" i="126"/>
  <c r="Q2923" i="126"/>
  <c r="B2923" i="126"/>
  <c r="Q2922" i="126"/>
  <c r="B2922" i="126"/>
  <c r="Q2921" i="126"/>
  <c r="B2921" i="126"/>
  <c r="Q2920" i="126"/>
  <c r="B2920" i="126"/>
  <c r="Q2919" i="126"/>
  <c r="B2919" i="126"/>
  <c r="Q2918" i="126"/>
  <c r="B2918" i="126"/>
  <c r="Q2917" i="126"/>
  <c r="B2917" i="126"/>
  <c r="Q2916" i="126"/>
  <c r="B2916" i="126"/>
  <c r="Q2915" i="126"/>
  <c r="B2915" i="126"/>
  <c r="Q2914" i="126"/>
  <c r="B2914" i="126"/>
  <c r="Q2913" i="126"/>
  <c r="B2913" i="126"/>
  <c r="Q2912" i="126"/>
  <c r="B2912" i="126"/>
  <c r="Q2911" i="126"/>
  <c r="B2911" i="126"/>
  <c r="Q2910" i="126"/>
  <c r="B2910" i="126"/>
  <c r="Q2909" i="126"/>
  <c r="B2909" i="126"/>
  <c r="Q2908" i="126"/>
  <c r="B2908" i="126"/>
  <c r="Q2907" i="126"/>
  <c r="B2907" i="126"/>
  <c r="Q2906" i="126"/>
  <c r="B2906" i="126"/>
  <c r="Q2905" i="126"/>
  <c r="B2905" i="126"/>
  <c r="Q2904" i="126"/>
  <c r="B2904" i="126"/>
  <c r="Q2903" i="126"/>
  <c r="B2903" i="126"/>
  <c r="Q2902" i="126"/>
  <c r="B2902" i="126"/>
  <c r="Q2901" i="126"/>
  <c r="B2901" i="126"/>
  <c r="Q2900" i="126"/>
  <c r="B2900" i="126"/>
  <c r="Q2899" i="126"/>
  <c r="B2899" i="126"/>
  <c r="Q2898" i="126"/>
  <c r="B2898" i="126"/>
  <c r="Q2897" i="126"/>
  <c r="B2897" i="126"/>
  <c r="Q2896" i="126"/>
  <c r="B2896" i="126"/>
  <c r="Q2895" i="126"/>
  <c r="B2895" i="126"/>
  <c r="Q2894" i="126"/>
  <c r="B2894" i="126"/>
  <c r="Q2893" i="126"/>
  <c r="B2893" i="126"/>
  <c r="Q2892" i="126"/>
  <c r="B2892" i="126"/>
  <c r="Q2891" i="126"/>
  <c r="B2891" i="126"/>
  <c r="Q2890" i="126"/>
  <c r="B2890" i="126"/>
  <c r="Q2889" i="126"/>
  <c r="B2889" i="126"/>
  <c r="Q2888" i="126"/>
  <c r="B2888" i="126"/>
  <c r="Q2887" i="126"/>
  <c r="B2887" i="126"/>
  <c r="Q2886" i="126"/>
  <c r="B2886" i="126"/>
  <c r="Q2885" i="126"/>
  <c r="B2885" i="126"/>
  <c r="Q2884" i="126"/>
  <c r="B2884" i="126"/>
  <c r="Q2883" i="126"/>
  <c r="B2883" i="126"/>
  <c r="Q2882" i="126"/>
  <c r="B2882" i="126"/>
  <c r="Q2881" i="126"/>
  <c r="B2881" i="126"/>
  <c r="Q2880" i="126"/>
  <c r="B2880" i="126"/>
  <c r="Q2879" i="126"/>
  <c r="B2879" i="126"/>
  <c r="Q2878" i="126"/>
  <c r="B2878" i="126"/>
  <c r="Q2877" i="126"/>
  <c r="B2877" i="126"/>
  <c r="Q2876" i="126"/>
  <c r="B2876" i="126"/>
  <c r="Q2875" i="126"/>
  <c r="B2875" i="126"/>
  <c r="Q2874" i="126"/>
  <c r="B2874" i="126"/>
  <c r="Q2873" i="126"/>
  <c r="B2873" i="126"/>
  <c r="Q2872" i="126"/>
  <c r="B2872" i="126"/>
  <c r="Q2871" i="126"/>
  <c r="B2871" i="126"/>
  <c r="Q2870" i="126"/>
  <c r="B2870" i="126"/>
  <c r="Q2869" i="126"/>
  <c r="B2869" i="126"/>
  <c r="Q2868" i="126"/>
  <c r="B2868" i="126"/>
  <c r="Q2867" i="126"/>
  <c r="B2867" i="126"/>
  <c r="Q2866" i="126"/>
  <c r="B2866" i="126"/>
  <c r="Q2865" i="126"/>
  <c r="B2865" i="126"/>
  <c r="Q2864" i="126"/>
  <c r="B2864" i="126"/>
  <c r="Q2863" i="126"/>
  <c r="B2863" i="126"/>
  <c r="Q2862" i="126"/>
  <c r="B2862" i="126"/>
  <c r="Q2861" i="126"/>
  <c r="B2861" i="126"/>
  <c r="Q2860" i="126"/>
  <c r="B2860" i="126"/>
  <c r="Q2859" i="126"/>
  <c r="B2859" i="126"/>
  <c r="Q2858" i="126"/>
  <c r="B2858" i="126"/>
  <c r="Q2857" i="126"/>
  <c r="B2857" i="126"/>
  <c r="Q2856" i="126"/>
  <c r="B2856" i="126"/>
  <c r="Q2855" i="126"/>
  <c r="B2855" i="126"/>
  <c r="Q2854" i="126"/>
  <c r="B2854" i="126"/>
  <c r="Q2853" i="126"/>
  <c r="B2853" i="126"/>
  <c r="Q2852" i="126"/>
  <c r="B2852" i="126"/>
  <c r="Q2851" i="126"/>
  <c r="B2851" i="126"/>
  <c r="Q2850" i="126"/>
  <c r="B2850" i="126"/>
  <c r="Q2849" i="126"/>
  <c r="B2849" i="126"/>
  <c r="Q2848" i="126"/>
  <c r="B2848" i="126"/>
  <c r="Q2847" i="126"/>
  <c r="B2847" i="126"/>
  <c r="Q2846" i="126"/>
  <c r="B2846" i="126"/>
  <c r="Q2845" i="126"/>
  <c r="B2845" i="126"/>
  <c r="Q2844" i="126"/>
  <c r="B2844" i="126"/>
  <c r="Q2843" i="126"/>
  <c r="B2843" i="126"/>
  <c r="Q2842" i="126"/>
  <c r="B2842" i="126"/>
  <c r="Q2841" i="126"/>
  <c r="B2841" i="126"/>
  <c r="Q2840" i="126"/>
  <c r="B2840" i="126"/>
  <c r="Q2839" i="126"/>
  <c r="B2839" i="126"/>
  <c r="Q2838" i="126"/>
  <c r="B2838" i="126"/>
  <c r="Q2837" i="126"/>
  <c r="B2837" i="126"/>
  <c r="Q2836" i="126"/>
  <c r="B2836" i="126"/>
  <c r="Q2835" i="126"/>
  <c r="B2835" i="126"/>
  <c r="Q2834" i="126"/>
  <c r="B2834" i="126"/>
  <c r="Q2833" i="126"/>
  <c r="B2833" i="126"/>
  <c r="Q2832" i="126"/>
  <c r="B2832" i="126"/>
  <c r="Q2831" i="126"/>
  <c r="B2831" i="126"/>
  <c r="Q2830" i="126"/>
  <c r="B2830" i="126"/>
  <c r="Q2829" i="126"/>
  <c r="B2829" i="126"/>
  <c r="Q2828" i="126"/>
  <c r="B2828" i="126"/>
  <c r="Q2827" i="126"/>
  <c r="B2827" i="126"/>
  <c r="Q2826" i="126"/>
  <c r="B2826" i="126"/>
  <c r="Q2825" i="126"/>
  <c r="B2825" i="126"/>
  <c r="Q2824" i="126"/>
  <c r="B2824" i="126"/>
  <c r="Q2823" i="126"/>
  <c r="B2823" i="126"/>
  <c r="Q2822" i="126"/>
  <c r="B2822" i="126"/>
  <c r="Q2821" i="126"/>
  <c r="B2821" i="126"/>
  <c r="Q2820" i="126"/>
  <c r="B2820" i="126"/>
  <c r="Q2819" i="126"/>
  <c r="B2819" i="126"/>
  <c r="Q2818" i="126"/>
  <c r="B2818" i="126"/>
  <c r="Q2817" i="126"/>
  <c r="B2817" i="126"/>
  <c r="Q2816" i="126"/>
  <c r="B2816" i="126"/>
  <c r="Q2815" i="126"/>
  <c r="B2815" i="126"/>
  <c r="Q2814" i="126"/>
  <c r="B2814" i="126"/>
  <c r="Q2813" i="126"/>
  <c r="B2813" i="126"/>
  <c r="Q2812" i="126"/>
  <c r="B2812" i="126"/>
  <c r="Q2811" i="126"/>
  <c r="B2811" i="126"/>
  <c r="Q2810" i="126"/>
  <c r="B2810" i="126"/>
  <c r="Q2809" i="126"/>
  <c r="B2809" i="126"/>
  <c r="Q2808" i="126"/>
  <c r="B2808" i="126"/>
  <c r="Q2807" i="126"/>
  <c r="B2807" i="126"/>
  <c r="Q2806" i="126"/>
  <c r="B2806" i="126"/>
  <c r="Q2805" i="126"/>
  <c r="B2805" i="126"/>
  <c r="Q2804" i="126"/>
  <c r="B2804" i="126"/>
  <c r="Q2803" i="126"/>
  <c r="B2803" i="126"/>
  <c r="Q2802" i="126"/>
  <c r="B2802" i="126"/>
  <c r="Q2801" i="126"/>
  <c r="B2801" i="126"/>
  <c r="Q2800" i="126"/>
  <c r="B2800" i="126"/>
  <c r="Q2799" i="126"/>
  <c r="B2799" i="126"/>
  <c r="Q2798" i="126"/>
  <c r="B2798" i="126"/>
  <c r="Q2797" i="126"/>
  <c r="B2797" i="126"/>
  <c r="Q2796" i="126"/>
  <c r="B2796" i="126"/>
  <c r="Q2795" i="126"/>
  <c r="B2795" i="126"/>
  <c r="Q2794" i="126"/>
  <c r="B2794" i="126"/>
  <c r="Q2793" i="126"/>
  <c r="B2793" i="126"/>
  <c r="Q2792" i="126"/>
  <c r="B2792" i="126"/>
  <c r="Q2791" i="126"/>
  <c r="B2791" i="126"/>
  <c r="Q2790" i="126"/>
  <c r="B2790" i="126"/>
  <c r="Q2789" i="126"/>
  <c r="B2789" i="126"/>
  <c r="Q2788" i="126"/>
  <c r="B2788" i="126"/>
  <c r="Q2787" i="126"/>
  <c r="B2787" i="126"/>
  <c r="Q2786" i="126"/>
  <c r="B2786" i="126"/>
  <c r="Q2785" i="126"/>
  <c r="B2785" i="126"/>
  <c r="Q2784" i="126"/>
  <c r="B2784" i="126"/>
  <c r="Q2783" i="126"/>
  <c r="B2783" i="126"/>
  <c r="Q2782" i="126"/>
  <c r="B2782" i="126"/>
  <c r="Q2781" i="126"/>
  <c r="B2781" i="126"/>
  <c r="Q2780" i="126"/>
  <c r="B2780" i="126"/>
  <c r="Q2779" i="126"/>
  <c r="B2779" i="126"/>
  <c r="Q2778" i="126"/>
  <c r="B2778" i="126"/>
  <c r="Q2777" i="126"/>
  <c r="B2777" i="126"/>
  <c r="Q2776" i="126"/>
  <c r="B2776" i="126"/>
  <c r="Q2775" i="126"/>
  <c r="B2775" i="126"/>
  <c r="Q2774" i="126"/>
  <c r="B2774" i="126"/>
  <c r="Q2773" i="126"/>
  <c r="B2773" i="126"/>
  <c r="Q2772" i="126"/>
  <c r="B2772" i="126"/>
  <c r="Q2771" i="126"/>
  <c r="B2771" i="126"/>
  <c r="Q2770" i="126"/>
  <c r="B2770" i="126"/>
  <c r="Q2769" i="126"/>
  <c r="B2769" i="126"/>
  <c r="Q2768" i="126"/>
  <c r="B2768" i="126"/>
  <c r="Q2767" i="126"/>
  <c r="B2767" i="126"/>
  <c r="Q2766" i="126"/>
  <c r="B2766" i="126"/>
  <c r="Q2765" i="126"/>
  <c r="B2765" i="126"/>
  <c r="Q2764" i="126"/>
  <c r="B2764" i="126"/>
  <c r="Q2763" i="126"/>
  <c r="B2763" i="126"/>
  <c r="Q2762" i="126"/>
  <c r="B2762" i="126"/>
  <c r="Q2761" i="126"/>
  <c r="B2761" i="126"/>
  <c r="Q2760" i="126"/>
  <c r="B2760" i="126"/>
  <c r="Q2759" i="126"/>
  <c r="B2759" i="126"/>
  <c r="Q2758" i="126"/>
  <c r="B2758" i="126"/>
  <c r="Q2757" i="126"/>
  <c r="B2757" i="126"/>
  <c r="Q2756" i="126"/>
  <c r="B2756" i="126"/>
  <c r="Q2755" i="126"/>
  <c r="B2755" i="126"/>
  <c r="Q2754" i="126"/>
  <c r="B2754" i="126"/>
  <c r="Q2753" i="126"/>
  <c r="B2753" i="126"/>
  <c r="Q2752" i="126"/>
  <c r="B2752" i="126"/>
  <c r="Q2751" i="126"/>
  <c r="B2751" i="126"/>
  <c r="Q2750" i="126"/>
  <c r="B2750" i="126"/>
  <c r="Q2749" i="126"/>
  <c r="B2749" i="126"/>
  <c r="Q2748" i="126"/>
  <c r="B2748" i="126"/>
  <c r="Q2747" i="126"/>
  <c r="B2747" i="126"/>
  <c r="Q2746" i="126"/>
  <c r="B2746" i="126"/>
  <c r="Q2745" i="126"/>
  <c r="B2745" i="126"/>
  <c r="Q2744" i="126"/>
  <c r="B2744" i="126"/>
  <c r="Q2743" i="126"/>
  <c r="B2743" i="126"/>
  <c r="Q2742" i="126"/>
  <c r="B2742" i="126"/>
  <c r="Q2741" i="126"/>
  <c r="B2741" i="126"/>
  <c r="Q2740" i="126"/>
  <c r="B2740" i="126"/>
  <c r="Q2739" i="126"/>
  <c r="B2739" i="126"/>
  <c r="Q2738" i="126"/>
  <c r="B2738" i="126"/>
  <c r="Q2737" i="126"/>
  <c r="B2737" i="126"/>
  <c r="Q2736" i="126"/>
  <c r="B2736" i="126"/>
  <c r="Q2735" i="126"/>
  <c r="B2735" i="126"/>
  <c r="Q2734" i="126"/>
  <c r="B2734" i="126"/>
  <c r="Q2733" i="126"/>
  <c r="B2733" i="126"/>
  <c r="Q2732" i="126"/>
  <c r="B2732" i="126"/>
  <c r="Q2731" i="126"/>
  <c r="B2731" i="126"/>
  <c r="Q2730" i="126"/>
  <c r="B2730" i="126"/>
  <c r="Q2729" i="126"/>
  <c r="B2729" i="126"/>
  <c r="Q2728" i="126"/>
  <c r="B2728" i="126"/>
  <c r="Q2727" i="126"/>
  <c r="B2727" i="126"/>
  <c r="Q2726" i="126"/>
  <c r="B2726" i="126"/>
  <c r="Q2725" i="126"/>
  <c r="B2725" i="126"/>
  <c r="Q2724" i="126"/>
  <c r="B2724" i="126"/>
  <c r="Q2723" i="126"/>
  <c r="B2723" i="126"/>
  <c r="Q2722" i="126"/>
  <c r="B2722" i="126"/>
  <c r="Q2721" i="126"/>
  <c r="B2721" i="126"/>
  <c r="Q2720" i="126"/>
  <c r="B2720" i="126"/>
  <c r="Q2719" i="126"/>
  <c r="B2719" i="126"/>
  <c r="Q2718" i="126"/>
  <c r="B2718" i="126"/>
  <c r="Q2717" i="126"/>
  <c r="B2717" i="126"/>
  <c r="Q2716" i="126"/>
  <c r="B2716" i="126"/>
  <c r="Q2715" i="126"/>
  <c r="B2715" i="126"/>
  <c r="Q2714" i="126"/>
  <c r="B2714" i="126"/>
  <c r="Q2713" i="126"/>
  <c r="B2713" i="126"/>
  <c r="Q2712" i="126"/>
  <c r="B2712" i="126"/>
  <c r="Q2711" i="126"/>
  <c r="B2711" i="126"/>
  <c r="Q2710" i="126"/>
  <c r="B2710" i="126"/>
  <c r="Q2709" i="126"/>
  <c r="B2709" i="126"/>
  <c r="Q2708" i="126"/>
  <c r="B2708" i="126"/>
  <c r="Q2707" i="126"/>
  <c r="B2707" i="126"/>
  <c r="Q2706" i="126"/>
  <c r="B2706" i="126"/>
  <c r="Q2705" i="126"/>
  <c r="B2705" i="126"/>
  <c r="Q2704" i="126"/>
  <c r="B2704" i="126"/>
  <c r="Q2703" i="126"/>
  <c r="B2703" i="126"/>
  <c r="Q2702" i="126"/>
  <c r="B2702" i="126"/>
  <c r="Q2701" i="126"/>
  <c r="B2701" i="126"/>
  <c r="Q2700" i="126"/>
  <c r="B2700" i="126"/>
  <c r="Q2699" i="126"/>
  <c r="B2699" i="126"/>
  <c r="Q2698" i="126"/>
  <c r="B2698" i="126"/>
  <c r="Q2697" i="126"/>
  <c r="B2697" i="126"/>
  <c r="Q2696" i="126"/>
  <c r="B2696" i="126"/>
  <c r="Q2695" i="126"/>
  <c r="B2695" i="126"/>
  <c r="Q2694" i="126"/>
  <c r="B2694" i="126"/>
  <c r="Q2693" i="126"/>
  <c r="B2693" i="126"/>
  <c r="Q2692" i="126"/>
  <c r="B2692" i="126"/>
  <c r="Q2691" i="126"/>
  <c r="B2691" i="126"/>
  <c r="Q2690" i="126"/>
  <c r="B2690" i="126"/>
  <c r="Q2689" i="126"/>
  <c r="B2689" i="126"/>
  <c r="Q2688" i="126"/>
  <c r="B2688" i="126"/>
  <c r="Q2687" i="126"/>
  <c r="B2687" i="126"/>
  <c r="Q2686" i="126"/>
  <c r="B2686" i="126"/>
  <c r="Q2685" i="126"/>
  <c r="B2685" i="126"/>
  <c r="Q2684" i="126"/>
  <c r="B2684" i="126"/>
  <c r="Q2683" i="126"/>
  <c r="B2683" i="126"/>
  <c r="Q2682" i="126"/>
  <c r="B2682" i="126"/>
  <c r="Q2681" i="126"/>
  <c r="B2681" i="126"/>
  <c r="Q2680" i="126"/>
  <c r="B2680" i="126"/>
  <c r="Q2679" i="126"/>
  <c r="B2679" i="126"/>
  <c r="Q2678" i="126"/>
  <c r="B2678" i="126"/>
  <c r="Q2677" i="126"/>
  <c r="B2677" i="126"/>
  <c r="Q2676" i="126"/>
  <c r="B2676" i="126"/>
  <c r="Q2675" i="126"/>
  <c r="B2675" i="126"/>
  <c r="Q2674" i="126"/>
  <c r="B2674" i="126"/>
  <c r="Q2673" i="126"/>
  <c r="B2673" i="126"/>
  <c r="Q2672" i="126"/>
  <c r="B2672" i="126"/>
  <c r="Q2671" i="126"/>
  <c r="B2671" i="126"/>
  <c r="Q2670" i="126"/>
  <c r="B2670" i="126"/>
  <c r="Q2669" i="126"/>
  <c r="B2669" i="126"/>
  <c r="Q2668" i="126"/>
  <c r="B2668" i="126"/>
  <c r="Q2667" i="126"/>
  <c r="B2667" i="126"/>
  <c r="Q2666" i="126"/>
  <c r="B2666" i="126"/>
  <c r="Q2665" i="126"/>
  <c r="B2665" i="126"/>
  <c r="Q2664" i="126"/>
  <c r="B2664" i="126"/>
  <c r="Q2663" i="126"/>
  <c r="B2663" i="126"/>
  <c r="Q2662" i="126"/>
  <c r="B2662" i="126"/>
  <c r="Q2661" i="126"/>
  <c r="B2661" i="126"/>
  <c r="Q2660" i="126"/>
  <c r="B2660" i="126"/>
  <c r="Q2659" i="126"/>
  <c r="B2659" i="126"/>
  <c r="Q2658" i="126"/>
  <c r="B2658" i="126"/>
  <c r="Q2657" i="126"/>
  <c r="B2657" i="126"/>
  <c r="Q2656" i="126"/>
  <c r="B2656" i="126"/>
  <c r="Q2655" i="126"/>
  <c r="B2655" i="126"/>
  <c r="Q2654" i="126"/>
  <c r="B2654" i="126"/>
  <c r="Q2653" i="126"/>
  <c r="B2653" i="126"/>
  <c r="Q2652" i="126"/>
  <c r="B2652" i="126"/>
  <c r="Q2651" i="126"/>
  <c r="B2651" i="126"/>
  <c r="Q2650" i="126"/>
  <c r="B2650" i="126"/>
  <c r="Q2649" i="126"/>
  <c r="B2649" i="126"/>
  <c r="Q2648" i="126"/>
  <c r="B2648" i="126"/>
  <c r="Q2647" i="126"/>
  <c r="B2647" i="126"/>
  <c r="Q2646" i="126"/>
  <c r="B2646" i="126"/>
  <c r="Q2645" i="126"/>
  <c r="B2645" i="126"/>
  <c r="Q2644" i="126"/>
  <c r="B2644" i="126"/>
  <c r="Q2643" i="126"/>
  <c r="B2643" i="126"/>
  <c r="Q2642" i="126"/>
  <c r="B2642" i="126"/>
  <c r="Q2641" i="126"/>
  <c r="B2641" i="126"/>
  <c r="Q2640" i="126"/>
  <c r="B2640" i="126"/>
  <c r="Q2639" i="126"/>
  <c r="B2639" i="126"/>
  <c r="Q2638" i="126"/>
  <c r="B2638" i="126"/>
  <c r="Q2637" i="126"/>
  <c r="B2637" i="126"/>
  <c r="Q2636" i="126"/>
  <c r="B2636" i="126"/>
  <c r="Q2635" i="126"/>
  <c r="B2635" i="126"/>
  <c r="Q2634" i="126"/>
  <c r="B2634" i="126"/>
  <c r="Q2633" i="126"/>
  <c r="B2633" i="126"/>
  <c r="Q2632" i="126"/>
  <c r="B2632" i="126"/>
  <c r="Q2631" i="126"/>
  <c r="B2631" i="126"/>
  <c r="Q2630" i="126"/>
  <c r="B2630" i="126"/>
  <c r="Q2629" i="126"/>
  <c r="B2629" i="126"/>
  <c r="Q2628" i="126"/>
  <c r="B2628" i="126"/>
  <c r="Q2627" i="126"/>
  <c r="B2627" i="126"/>
  <c r="Q2626" i="126"/>
  <c r="B2626" i="126"/>
  <c r="Q2625" i="126"/>
  <c r="B2625" i="126"/>
  <c r="Q2624" i="126"/>
  <c r="B2624" i="126"/>
  <c r="Q2623" i="126"/>
  <c r="B2623" i="126"/>
  <c r="Q2622" i="126"/>
  <c r="B2622" i="126"/>
  <c r="Q2621" i="126"/>
  <c r="B2621" i="126"/>
  <c r="Q2620" i="126"/>
  <c r="B2620" i="126"/>
  <c r="Q2619" i="126"/>
  <c r="B2619" i="126"/>
  <c r="Q2618" i="126"/>
  <c r="B2618" i="126"/>
  <c r="Q2617" i="126"/>
  <c r="B2617" i="126"/>
  <c r="Q2616" i="126"/>
  <c r="B2616" i="126"/>
  <c r="Q2615" i="126"/>
  <c r="B2615" i="126"/>
  <c r="Q2614" i="126"/>
  <c r="B2614" i="126"/>
  <c r="Q2613" i="126"/>
  <c r="B2613" i="126"/>
  <c r="Q2612" i="126"/>
  <c r="B2612" i="126"/>
  <c r="Q2611" i="126"/>
  <c r="B2611" i="126"/>
  <c r="Q2610" i="126"/>
  <c r="B2610" i="126"/>
  <c r="Q2609" i="126"/>
  <c r="B2609" i="126"/>
  <c r="Q2608" i="126"/>
  <c r="B2608" i="126"/>
  <c r="Q2607" i="126"/>
  <c r="B2607" i="126"/>
  <c r="Q2606" i="126"/>
  <c r="B2606" i="126"/>
  <c r="Q2605" i="126"/>
  <c r="B2605" i="126"/>
  <c r="Q2604" i="126"/>
  <c r="B2604" i="126"/>
  <c r="Q2603" i="126"/>
  <c r="B2603" i="126"/>
  <c r="Q2602" i="126"/>
  <c r="B2602" i="126"/>
  <c r="Q2601" i="126"/>
  <c r="B2601" i="126"/>
  <c r="Q2600" i="126"/>
  <c r="B2600" i="126"/>
  <c r="Q2599" i="126"/>
  <c r="B2599" i="126"/>
  <c r="Q2598" i="126"/>
  <c r="B2598" i="126"/>
  <c r="Q2597" i="126"/>
  <c r="B2597" i="126"/>
  <c r="Q2596" i="126"/>
  <c r="B2596" i="126"/>
  <c r="Q2595" i="126"/>
  <c r="B2595" i="126"/>
  <c r="Q2594" i="126"/>
  <c r="B2594" i="126"/>
  <c r="Q2593" i="126"/>
  <c r="B2593" i="126"/>
  <c r="Q2592" i="126"/>
  <c r="B2592" i="126"/>
  <c r="Q2591" i="126"/>
  <c r="B2591" i="126"/>
  <c r="Q2590" i="126"/>
  <c r="B2590" i="126"/>
  <c r="Q2589" i="126"/>
  <c r="B2589" i="126"/>
  <c r="Q2588" i="126"/>
  <c r="B2588" i="126"/>
  <c r="Q2587" i="126"/>
  <c r="B2587" i="126"/>
  <c r="Q2586" i="126"/>
  <c r="B2586" i="126"/>
  <c r="Q2585" i="126"/>
  <c r="B2585" i="126"/>
  <c r="Q2584" i="126"/>
  <c r="B2584" i="126"/>
  <c r="Q2583" i="126"/>
  <c r="B2583" i="126"/>
  <c r="Q2582" i="126"/>
  <c r="B2582" i="126"/>
  <c r="Q2581" i="126"/>
  <c r="B2581" i="126"/>
  <c r="Q2580" i="126"/>
  <c r="B2580" i="126"/>
  <c r="Q2579" i="126"/>
  <c r="B2579" i="126"/>
  <c r="Q2578" i="126"/>
  <c r="B2578" i="126"/>
  <c r="Q2577" i="126"/>
  <c r="B2577" i="126"/>
  <c r="Q2576" i="126"/>
  <c r="B2576" i="126"/>
  <c r="Q2575" i="126"/>
  <c r="B2575" i="126"/>
  <c r="Q2574" i="126"/>
  <c r="B2574" i="126"/>
  <c r="Q2573" i="126"/>
  <c r="B2573" i="126"/>
  <c r="Q2572" i="126"/>
  <c r="B2572" i="126"/>
  <c r="Q2571" i="126"/>
  <c r="B2571" i="126"/>
  <c r="Q2570" i="126"/>
  <c r="B2570" i="126"/>
  <c r="Q2569" i="126"/>
  <c r="B2569" i="126"/>
  <c r="Q2568" i="126"/>
  <c r="B2568" i="126"/>
  <c r="Q2567" i="126"/>
  <c r="B2567" i="126"/>
  <c r="Q2566" i="126"/>
  <c r="B2566" i="126"/>
  <c r="Q2565" i="126"/>
  <c r="B2565" i="126"/>
  <c r="Q2564" i="126"/>
  <c r="B2564" i="126"/>
  <c r="Q2563" i="126"/>
  <c r="B2563" i="126"/>
  <c r="Q2562" i="126"/>
  <c r="B2562" i="126"/>
  <c r="Q2561" i="126"/>
  <c r="B2561" i="126"/>
  <c r="Q2560" i="126"/>
  <c r="B2560" i="126"/>
  <c r="Q2559" i="126"/>
  <c r="B2559" i="126"/>
  <c r="Q2558" i="126"/>
  <c r="B2558" i="126"/>
  <c r="Q2557" i="126"/>
  <c r="B2557" i="126"/>
  <c r="Q2556" i="126"/>
  <c r="B2556" i="126"/>
  <c r="Q2555" i="126"/>
  <c r="B2555" i="126"/>
  <c r="Q2554" i="126"/>
  <c r="B2554" i="126"/>
  <c r="Q2553" i="126"/>
  <c r="B2553" i="126"/>
  <c r="Q2552" i="126"/>
  <c r="B2552" i="126"/>
  <c r="Q2551" i="126"/>
  <c r="B2551" i="126"/>
  <c r="Q2550" i="126"/>
  <c r="B2550" i="126"/>
  <c r="Q2549" i="126"/>
  <c r="B2549" i="126"/>
  <c r="Q2548" i="126"/>
  <c r="B2548" i="126"/>
  <c r="Q2547" i="126"/>
  <c r="B2547" i="126"/>
  <c r="Q2546" i="126"/>
  <c r="B2546" i="126"/>
  <c r="Q2545" i="126"/>
  <c r="B2545" i="126"/>
  <c r="Q2544" i="126"/>
  <c r="B2544" i="126"/>
  <c r="Q2543" i="126"/>
  <c r="B2543" i="126"/>
  <c r="Q2542" i="126"/>
  <c r="B2542" i="126"/>
  <c r="Q2541" i="126"/>
  <c r="B2541" i="126"/>
  <c r="Q2540" i="126"/>
  <c r="B2540" i="126"/>
  <c r="Q2539" i="126"/>
  <c r="B2539" i="126"/>
  <c r="Q2538" i="126"/>
  <c r="B2538" i="126"/>
  <c r="Q2537" i="126"/>
  <c r="B2537" i="126"/>
  <c r="Q2536" i="126"/>
  <c r="B2536" i="126"/>
  <c r="Q2535" i="126"/>
  <c r="B2535" i="126"/>
  <c r="Q2534" i="126"/>
  <c r="B2534" i="126"/>
  <c r="Q2533" i="126"/>
  <c r="B2533" i="126"/>
  <c r="Q2532" i="126"/>
  <c r="B2532" i="126"/>
  <c r="Q2531" i="126"/>
  <c r="B2531" i="126"/>
  <c r="Q2530" i="126"/>
  <c r="B2530" i="126"/>
  <c r="Q2529" i="126"/>
  <c r="B2529" i="126"/>
  <c r="Q2528" i="126"/>
  <c r="B2528" i="126"/>
  <c r="Q2527" i="126"/>
  <c r="B2527" i="126"/>
  <c r="Q2526" i="126"/>
  <c r="B2526" i="126"/>
  <c r="Q2525" i="126"/>
  <c r="B2525" i="126"/>
  <c r="Q2524" i="126"/>
  <c r="B2524" i="126"/>
  <c r="Q2523" i="126"/>
  <c r="B2523" i="126"/>
  <c r="Q2522" i="126"/>
  <c r="B2522" i="126"/>
  <c r="Q2521" i="126"/>
  <c r="B2521" i="126"/>
  <c r="Q2520" i="126"/>
  <c r="B2520" i="126"/>
  <c r="Q2519" i="126"/>
  <c r="B2519" i="126"/>
  <c r="Q2518" i="126"/>
  <c r="B2518" i="126"/>
  <c r="Q2517" i="126"/>
  <c r="B2517" i="126"/>
  <c r="Q2516" i="126"/>
  <c r="B2516" i="126"/>
  <c r="Q2515" i="126"/>
  <c r="B2515" i="126"/>
  <c r="Q2514" i="126"/>
  <c r="B2514" i="126"/>
  <c r="Q2513" i="126"/>
  <c r="B2513" i="126"/>
  <c r="Q2512" i="126"/>
  <c r="B2512" i="126"/>
  <c r="Q2511" i="126"/>
  <c r="B2511" i="126"/>
  <c r="Q2510" i="126"/>
  <c r="B2510" i="126"/>
  <c r="Q2509" i="126"/>
  <c r="B2509" i="126"/>
  <c r="Q2508" i="126"/>
  <c r="B2508" i="126"/>
  <c r="Q2507" i="126"/>
  <c r="B2507" i="126"/>
  <c r="Q2506" i="126"/>
  <c r="B2506" i="126"/>
  <c r="Q2505" i="126"/>
  <c r="B2505" i="126"/>
  <c r="Q2504" i="126"/>
  <c r="B2504" i="126"/>
  <c r="Q2503" i="126"/>
  <c r="B2503" i="126"/>
  <c r="Q2502" i="126"/>
  <c r="B2502" i="126"/>
  <c r="Q2501" i="126"/>
  <c r="B2501" i="126"/>
  <c r="Q2500" i="126"/>
  <c r="B2500" i="126"/>
  <c r="Q2499" i="126"/>
  <c r="B2499" i="126"/>
  <c r="Q2498" i="126"/>
  <c r="B2498" i="126"/>
  <c r="Q2497" i="126"/>
  <c r="B2497" i="126"/>
  <c r="Q2496" i="126"/>
  <c r="B2496" i="126"/>
  <c r="Q2495" i="126"/>
  <c r="B2495" i="126"/>
  <c r="Q2494" i="126"/>
  <c r="B2494" i="126"/>
  <c r="Q2493" i="126"/>
  <c r="B2493" i="126"/>
  <c r="Q2492" i="126"/>
  <c r="B2492" i="126"/>
  <c r="Q2491" i="126"/>
  <c r="B2491" i="126"/>
  <c r="Q2490" i="126"/>
  <c r="B2490" i="126"/>
  <c r="Q2489" i="126"/>
  <c r="B2489" i="126"/>
  <c r="Q2488" i="126"/>
  <c r="B2488" i="126"/>
  <c r="Q2487" i="126"/>
  <c r="B2487" i="126"/>
  <c r="Q2486" i="126"/>
  <c r="B2486" i="126"/>
  <c r="Q2485" i="126"/>
  <c r="B2485" i="126"/>
  <c r="Q2484" i="126"/>
  <c r="B2484" i="126"/>
  <c r="Q2483" i="126"/>
  <c r="B2483" i="126"/>
  <c r="Q2482" i="126"/>
  <c r="B2482" i="126"/>
  <c r="Q2481" i="126"/>
  <c r="B2481" i="126"/>
  <c r="Q2480" i="126"/>
  <c r="B2480" i="126"/>
  <c r="Q2479" i="126"/>
  <c r="B2479" i="126"/>
  <c r="Q2478" i="126"/>
  <c r="B2478" i="126"/>
  <c r="Q2477" i="126"/>
  <c r="B2477" i="126"/>
  <c r="Q2476" i="126"/>
  <c r="B2476" i="126"/>
  <c r="Q2475" i="126"/>
  <c r="B2475" i="126"/>
  <c r="Q2474" i="126"/>
  <c r="B2474" i="126"/>
  <c r="Q2473" i="126"/>
  <c r="B2473" i="126"/>
  <c r="Q2472" i="126"/>
  <c r="B2472" i="126"/>
  <c r="Q2471" i="126"/>
  <c r="B2471" i="126"/>
  <c r="Q2470" i="126"/>
  <c r="B2470" i="126"/>
  <c r="Q2469" i="126"/>
  <c r="B2469" i="126"/>
  <c r="Q2468" i="126"/>
  <c r="B2468" i="126"/>
  <c r="Q2467" i="126"/>
  <c r="B2467" i="126"/>
  <c r="Q2466" i="126"/>
  <c r="B2466" i="126"/>
  <c r="Q2465" i="126"/>
  <c r="B2465" i="126"/>
  <c r="Q2464" i="126"/>
  <c r="B2464" i="126"/>
  <c r="Q2463" i="126"/>
  <c r="B2463" i="126"/>
  <c r="Q2462" i="126"/>
  <c r="B2462" i="126"/>
  <c r="Q2461" i="126"/>
  <c r="B2461" i="126"/>
  <c r="Q2460" i="126"/>
  <c r="B2460" i="126"/>
  <c r="Q2459" i="126"/>
  <c r="B2459" i="126"/>
  <c r="Q2458" i="126"/>
  <c r="B2458" i="126"/>
  <c r="Q2457" i="126"/>
  <c r="B2457" i="126"/>
  <c r="Q2456" i="126"/>
  <c r="B2456" i="126"/>
  <c r="Q2455" i="126"/>
  <c r="B2455" i="126"/>
  <c r="Q2454" i="126"/>
  <c r="B2454" i="126"/>
  <c r="Q2453" i="126"/>
  <c r="B2453" i="126"/>
  <c r="Q2452" i="126"/>
  <c r="B2452" i="126"/>
  <c r="Q2451" i="126"/>
  <c r="B2451" i="126"/>
  <c r="Q2450" i="126"/>
  <c r="B2450" i="126"/>
  <c r="Q2449" i="126"/>
  <c r="B2449" i="126"/>
  <c r="Q2448" i="126"/>
  <c r="B2448" i="126"/>
  <c r="Q2447" i="126"/>
  <c r="B2447" i="126"/>
  <c r="Q2446" i="126"/>
  <c r="B2446" i="126"/>
  <c r="Q2445" i="126"/>
  <c r="B2445" i="126"/>
  <c r="Q2444" i="126"/>
  <c r="B2444" i="126"/>
  <c r="Q2443" i="126"/>
  <c r="B2443" i="126"/>
  <c r="Q2442" i="126"/>
  <c r="B2442" i="126"/>
  <c r="Q2441" i="126"/>
  <c r="B2441" i="126"/>
  <c r="Q2440" i="126"/>
  <c r="B2440" i="126"/>
  <c r="Q2439" i="126"/>
  <c r="B2439" i="126"/>
  <c r="Q2438" i="126"/>
  <c r="B2438" i="126"/>
  <c r="Q2437" i="126"/>
  <c r="B2437" i="126"/>
  <c r="Q2436" i="126"/>
  <c r="B2436" i="126"/>
  <c r="Q2435" i="126"/>
  <c r="B2435" i="126"/>
  <c r="Q2434" i="126"/>
  <c r="B2434" i="126"/>
  <c r="Q2433" i="126"/>
  <c r="B2433" i="126"/>
  <c r="Q2432" i="126"/>
  <c r="B2432" i="126"/>
  <c r="Q2431" i="126"/>
  <c r="B2431" i="126"/>
  <c r="Q2430" i="126"/>
  <c r="B2430" i="126"/>
  <c r="Q2429" i="126"/>
  <c r="B2429" i="126"/>
  <c r="Q2428" i="126"/>
  <c r="B2428" i="126"/>
  <c r="Q2427" i="126"/>
  <c r="B2427" i="126"/>
  <c r="Q2426" i="126"/>
  <c r="B2426" i="126"/>
  <c r="Q2425" i="126"/>
  <c r="B2425" i="126"/>
  <c r="Q2424" i="126"/>
  <c r="B2424" i="126"/>
  <c r="Q2423" i="126"/>
  <c r="B2423" i="126"/>
  <c r="Q2422" i="126"/>
  <c r="B2422" i="126"/>
  <c r="Q2421" i="126"/>
  <c r="B2421" i="126"/>
  <c r="Q2420" i="126"/>
  <c r="B2420" i="126"/>
  <c r="Q2419" i="126"/>
  <c r="B2419" i="126"/>
  <c r="Q2418" i="126"/>
  <c r="B2418" i="126"/>
  <c r="Q2417" i="126"/>
  <c r="B2417" i="126"/>
  <c r="Q2416" i="126"/>
  <c r="B2416" i="126"/>
  <c r="Q2415" i="126"/>
  <c r="B2415" i="126"/>
  <c r="Q2414" i="126"/>
  <c r="B2414" i="126"/>
  <c r="Q2413" i="126"/>
  <c r="B2413" i="126"/>
  <c r="Q2412" i="126"/>
  <c r="B2412" i="126"/>
  <c r="Q2411" i="126"/>
  <c r="B2411" i="126"/>
  <c r="Q2410" i="126"/>
  <c r="B2410" i="126"/>
  <c r="Q2409" i="126"/>
  <c r="B2409" i="126"/>
  <c r="Q2408" i="126"/>
  <c r="B2408" i="126"/>
  <c r="Q2407" i="126"/>
  <c r="B2407" i="126"/>
  <c r="Q2406" i="126"/>
  <c r="B2406" i="126"/>
  <c r="Q2405" i="126"/>
  <c r="B2405" i="126"/>
  <c r="Q2404" i="126"/>
  <c r="B2404" i="126"/>
  <c r="Q2403" i="126"/>
  <c r="B2403" i="126"/>
  <c r="Q2402" i="126"/>
  <c r="B2402" i="126"/>
  <c r="Q2401" i="126"/>
  <c r="B2401" i="126"/>
  <c r="Q2400" i="126"/>
  <c r="B2400" i="126"/>
  <c r="Q2399" i="126"/>
  <c r="B2399" i="126"/>
  <c r="Q2398" i="126"/>
  <c r="B2398" i="126"/>
  <c r="Q2397" i="126"/>
  <c r="B2397" i="126"/>
  <c r="Q2396" i="126"/>
  <c r="B2396" i="126"/>
  <c r="Q2395" i="126"/>
  <c r="B2395" i="126"/>
  <c r="Q2394" i="126"/>
  <c r="B2394" i="126"/>
  <c r="Q2393" i="126"/>
  <c r="B2393" i="126"/>
  <c r="Q2392" i="126"/>
  <c r="B2392" i="126"/>
  <c r="Q2391" i="126"/>
  <c r="B2391" i="126"/>
  <c r="Q2390" i="126"/>
  <c r="B2390" i="126"/>
  <c r="Q2389" i="126"/>
  <c r="B2389" i="126"/>
  <c r="Q2388" i="126"/>
  <c r="B2388" i="126"/>
  <c r="Q2387" i="126"/>
  <c r="B2387" i="126"/>
  <c r="Q2386" i="126"/>
  <c r="B2386" i="126"/>
  <c r="Q2385" i="126"/>
  <c r="B2385" i="126"/>
  <c r="Q2384" i="126"/>
  <c r="B2384" i="126"/>
  <c r="Q2383" i="126"/>
  <c r="B2383" i="126"/>
  <c r="Q2382" i="126"/>
  <c r="B2382" i="126"/>
  <c r="Q2381" i="126"/>
  <c r="B2381" i="126"/>
  <c r="Q2380" i="126"/>
  <c r="B2380" i="126"/>
  <c r="Q2379" i="126"/>
  <c r="B2379" i="126"/>
  <c r="Q2378" i="126"/>
  <c r="B2378" i="126"/>
  <c r="Q2377" i="126"/>
  <c r="B2377" i="126"/>
  <c r="Q2376" i="126"/>
  <c r="B2376" i="126"/>
  <c r="Q2375" i="126"/>
  <c r="B2375" i="126"/>
  <c r="Q2374" i="126"/>
  <c r="B2374" i="126"/>
  <c r="Q2373" i="126"/>
  <c r="B2373" i="126"/>
  <c r="Q2372" i="126"/>
  <c r="B2372" i="126"/>
  <c r="Q2371" i="126"/>
  <c r="B2371" i="126"/>
  <c r="Q2370" i="126"/>
  <c r="B2370" i="126"/>
  <c r="Q2369" i="126"/>
  <c r="B2369" i="126"/>
  <c r="Q2368" i="126"/>
  <c r="B2368" i="126"/>
  <c r="Q2367" i="126"/>
  <c r="B2367" i="126"/>
  <c r="Q2366" i="126"/>
  <c r="B2366" i="126"/>
  <c r="Q2365" i="126"/>
  <c r="B2365" i="126"/>
  <c r="Q2364" i="126"/>
  <c r="B2364" i="126"/>
  <c r="Q2363" i="126"/>
  <c r="B2363" i="126"/>
  <c r="Q2362" i="126"/>
  <c r="B2362" i="126"/>
  <c r="Q2361" i="126"/>
  <c r="B2361" i="126"/>
  <c r="Q2360" i="126"/>
  <c r="B2360" i="126"/>
  <c r="Q2359" i="126"/>
  <c r="B2359" i="126"/>
  <c r="Q2358" i="126"/>
  <c r="B2358" i="126"/>
  <c r="Q2357" i="126"/>
  <c r="B2357" i="126"/>
  <c r="Q2356" i="126"/>
  <c r="B2356" i="126"/>
  <c r="Q2355" i="126"/>
  <c r="B2355" i="126"/>
  <c r="Q2354" i="126"/>
  <c r="B2354" i="126"/>
  <c r="Q2353" i="126"/>
  <c r="B2353" i="126"/>
  <c r="Q2352" i="126"/>
  <c r="B2352" i="126"/>
  <c r="Q2351" i="126"/>
  <c r="B2351" i="126"/>
  <c r="Q2350" i="126"/>
  <c r="B2350" i="126"/>
  <c r="Q2349" i="126"/>
  <c r="B2349" i="126"/>
  <c r="Q2348" i="126"/>
  <c r="B2348" i="126"/>
  <c r="Q2347" i="126"/>
  <c r="B2347" i="126"/>
  <c r="Q2346" i="126"/>
  <c r="B2346" i="126"/>
  <c r="Q2345" i="126"/>
  <c r="B2345" i="126"/>
  <c r="Q2344" i="126"/>
  <c r="B2344" i="126"/>
  <c r="Q2343" i="126"/>
  <c r="B2343" i="126"/>
  <c r="Q2342" i="126"/>
  <c r="B2342" i="126"/>
  <c r="Q2341" i="126"/>
  <c r="B2341" i="126"/>
  <c r="Q2340" i="126"/>
  <c r="B2340" i="126"/>
  <c r="Q2339" i="126"/>
  <c r="B2339" i="126"/>
  <c r="Q2338" i="126"/>
  <c r="B2338" i="126"/>
  <c r="Q2337" i="126"/>
  <c r="B2337" i="126"/>
  <c r="Q2336" i="126"/>
  <c r="B2336" i="126"/>
  <c r="Q2335" i="126"/>
  <c r="B2335" i="126"/>
  <c r="Q2334" i="126"/>
  <c r="B2334" i="126"/>
  <c r="Q2333" i="126"/>
  <c r="B2333" i="126"/>
  <c r="Q2332" i="126"/>
  <c r="B2332" i="126"/>
  <c r="Q2331" i="126"/>
  <c r="B2331" i="126"/>
  <c r="Q2330" i="126"/>
  <c r="B2330" i="126"/>
  <c r="Q2329" i="126"/>
  <c r="B2329" i="126"/>
  <c r="Q2328" i="126"/>
  <c r="B2328" i="126"/>
  <c r="Q2327" i="126"/>
  <c r="B2327" i="126"/>
  <c r="Q2326" i="126"/>
  <c r="B2326" i="126"/>
  <c r="Q2325" i="126"/>
  <c r="B2325" i="126"/>
  <c r="Q2324" i="126"/>
  <c r="B2324" i="126"/>
  <c r="Q2323" i="126"/>
  <c r="B2323" i="126"/>
  <c r="Q2322" i="126"/>
  <c r="B2322" i="126"/>
  <c r="Q2321" i="126"/>
  <c r="B2321" i="126"/>
  <c r="Q2320" i="126"/>
  <c r="B2320" i="126"/>
  <c r="Q2319" i="126"/>
  <c r="B2319" i="126"/>
  <c r="Q2318" i="126"/>
  <c r="B2318" i="126"/>
  <c r="Q2317" i="126"/>
  <c r="B2317" i="126"/>
  <c r="Q2316" i="126"/>
  <c r="B2316" i="126"/>
  <c r="Q2315" i="126"/>
  <c r="B2315" i="126"/>
  <c r="Q2314" i="126"/>
  <c r="B2314" i="126"/>
  <c r="Q2313" i="126"/>
  <c r="B2313" i="126"/>
  <c r="Q2312" i="126"/>
  <c r="B2312" i="126"/>
  <c r="Q2311" i="126"/>
  <c r="B2311" i="126"/>
  <c r="Q2310" i="126"/>
  <c r="B2310" i="126"/>
  <c r="Q2309" i="126"/>
  <c r="B2309" i="126"/>
  <c r="Q2308" i="126"/>
  <c r="B2308" i="126"/>
  <c r="Q2307" i="126"/>
  <c r="B2307" i="126"/>
  <c r="Q2306" i="126"/>
  <c r="B2306" i="126"/>
  <c r="Q2305" i="126"/>
  <c r="B2305" i="126"/>
  <c r="Q2304" i="126"/>
  <c r="B2304" i="126"/>
  <c r="Q2303" i="126"/>
  <c r="B2303" i="126"/>
  <c r="Q2302" i="126"/>
  <c r="B2302" i="126"/>
  <c r="Q2301" i="126"/>
  <c r="B2301" i="126"/>
  <c r="Q2300" i="126"/>
  <c r="B2300" i="126"/>
  <c r="Q2299" i="126"/>
  <c r="B2299" i="126"/>
  <c r="Q2298" i="126"/>
  <c r="B2298" i="126"/>
  <c r="Q2297" i="126"/>
  <c r="B2297" i="126"/>
  <c r="Q2296" i="126"/>
  <c r="B2296" i="126"/>
  <c r="Q2295" i="126"/>
  <c r="B2295" i="126"/>
  <c r="Q2294" i="126"/>
  <c r="B2294" i="126"/>
  <c r="Q2293" i="126"/>
  <c r="B2293" i="126"/>
  <c r="Q2292" i="126"/>
  <c r="B2292" i="126"/>
  <c r="Q2291" i="126"/>
  <c r="B2291" i="126"/>
  <c r="Q2290" i="126"/>
  <c r="B2290" i="126"/>
  <c r="Q2289" i="126"/>
  <c r="B2289" i="126"/>
  <c r="Q2288" i="126"/>
  <c r="B2288" i="126"/>
  <c r="Q2287" i="126"/>
  <c r="B2287" i="126"/>
  <c r="Q2286" i="126"/>
  <c r="B2286" i="126"/>
  <c r="Q2285" i="126"/>
  <c r="B2285" i="126"/>
  <c r="Q2284" i="126"/>
  <c r="B2284" i="126"/>
  <c r="Q2283" i="126"/>
  <c r="B2283" i="126"/>
  <c r="Q2282" i="126"/>
  <c r="B2282" i="126"/>
  <c r="Q2281" i="126"/>
  <c r="B2281" i="126"/>
  <c r="Q2280" i="126"/>
  <c r="B2280" i="126"/>
  <c r="Q2279" i="126"/>
  <c r="B2279" i="126"/>
  <c r="Q2278" i="126"/>
  <c r="B2278" i="126"/>
  <c r="Q2277" i="126"/>
  <c r="B2277" i="126"/>
  <c r="Q2276" i="126"/>
  <c r="B2276" i="126"/>
  <c r="Q2275" i="126"/>
  <c r="B2275" i="126"/>
  <c r="Q2274" i="126"/>
  <c r="B2274" i="126"/>
  <c r="Q2273" i="126"/>
  <c r="B2273" i="126"/>
  <c r="Q2272" i="126"/>
  <c r="B2272" i="126"/>
  <c r="Q2271" i="126"/>
  <c r="B2271" i="126"/>
  <c r="Q2270" i="126"/>
  <c r="B2270" i="126"/>
  <c r="Q2269" i="126"/>
  <c r="B2269" i="126"/>
  <c r="Q2268" i="126"/>
  <c r="B2268" i="126"/>
  <c r="Q2267" i="126"/>
  <c r="B2267" i="126"/>
  <c r="Q2266" i="126"/>
  <c r="B2266" i="126"/>
  <c r="Q2265" i="126"/>
  <c r="B2265" i="126"/>
  <c r="Q2264" i="126"/>
  <c r="B2264" i="126"/>
  <c r="Q2263" i="126"/>
  <c r="B2263" i="126"/>
  <c r="Q2262" i="126"/>
  <c r="B2262" i="126"/>
  <c r="Q2261" i="126"/>
  <c r="B2261" i="126"/>
  <c r="Q2260" i="126"/>
  <c r="B2260" i="126"/>
  <c r="Q2259" i="126"/>
  <c r="B2259" i="126"/>
  <c r="Q2258" i="126"/>
  <c r="B2258" i="126"/>
  <c r="Q2257" i="126"/>
  <c r="B2257" i="126"/>
  <c r="Q2256" i="126"/>
  <c r="B2256" i="126"/>
  <c r="Q2255" i="126"/>
  <c r="B2255" i="126"/>
  <c r="Q2254" i="126"/>
  <c r="B2254" i="126"/>
  <c r="Q2253" i="126"/>
  <c r="B2253" i="126"/>
  <c r="Q2252" i="126"/>
  <c r="B2252" i="126"/>
  <c r="Q2251" i="126"/>
  <c r="B2251" i="126"/>
  <c r="Q2250" i="126"/>
  <c r="B2250" i="126"/>
  <c r="Q2249" i="126"/>
  <c r="B2249" i="126"/>
  <c r="Q2248" i="126"/>
  <c r="B2248" i="126"/>
  <c r="Q2247" i="126"/>
  <c r="B2247" i="126"/>
  <c r="Q2246" i="126"/>
  <c r="B2246" i="126"/>
  <c r="Q2245" i="126"/>
  <c r="B2245" i="126"/>
  <c r="Q2244" i="126"/>
  <c r="B2244" i="126"/>
  <c r="Q2243" i="126"/>
  <c r="B2243" i="126"/>
  <c r="Q2242" i="126"/>
  <c r="B2242" i="126"/>
  <c r="Q2241" i="126"/>
  <c r="B2241" i="126"/>
  <c r="Q2240" i="126"/>
  <c r="B2240" i="126"/>
  <c r="Q2239" i="126"/>
  <c r="B2239" i="126"/>
  <c r="Q2238" i="126"/>
  <c r="B2238" i="126"/>
  <c r="Q2237" i="126"/>
  <c r="B2237" i="126"/>
  <c r="Q2236" i="126"/>
  <c r="B2236" i="126"/>
  <c r="Q2235" i="126"/>
  <c r="B2235" i="126"/>
  <c r="Q2234" i="126"/>
  <c r="B2234" i="126"/>
  <c r="Q2233" i="126"/>
  <c r="B2233" i="126"/>
  <c r="Q2232" i="126"/>
  <c r="B2232" i="126"/>
  <c r="Q2231" i="126"/>
  <c r="B2231" i="126"/>
  <c r="Q2230" i="126"/>
  <c r="B2230" i="126"/>
  <c r="Q2229" i="126"/>
  <c r="B2229" i="126"/>
  <c r="Q2228" i="126"/>
  <c r="B2228" i="126"/>
  <c r="Q2227" i="126"/>
  <c r="B2227" i="126"/>
  <c r="Q2226" i="126"/>
  <c r="B2226" i="126"/>
  <c r="Q2225" i="126"/>
  <c r="B2225" i="126"/>
  <c r="Q2224" i="126"/>
  <c r="B2224" i="126"/>
  <c r="Q2223" i="126"/>
  <c r="B2223" i="126"/>
  <c r="Q2222" i="126"/>
  <c r="B2222" i="126"/>
  <c r="Q2221" i="126"/>
  <c r="B2221" i="126"/>
  <c r="Q2220" i="126"/>
  <c r="B2220" i="126"/>
  <c r="Q2219" i="126"/>
  <c r="B2219" i="126"/>
  <c r="Q2218" i="126"/>
  <c r="B2218" i="126"/>
  <c r="Q2217" i="126"/>
  <c r="B2217" i="126"/>
  <c r="Q2216" i="126"/>
  <c r="B2216" i="126"/>
  <c r="Q2215" i="126"/>
  <c r="B2215" i="126"/>
  <c r="Q2214" i="126"/>
  <c r="B2214" i="126"/>
  <c r="Q2213" i="126"/>
  <c r="B2213" i="126"/>
  <c r="Q2212" i="126"/>
  <c r="B2212" i="126"/>
  <c r="Q2211" i="126"/>
  <c r="B2211" i="126"/>
  <c r="Q2210" i="126"/>
  <c r="B2210" i="126"/>
  <c r="Q2209" i="126"/>
  <c r="B2209" i="126"/>
  <c r="Q2208" i="126"/>
  <c r="B2208" i="126"/>
  <c r="Q2207" i="126"/>
  <c r="B2207" i="126"/>
  <c r="Q2206" i="126"/>
  <c r="B2206" i="126"/>
  <c r="Q2205" i="126"/>
  <c r="B2205" i="126"/>
  <c r="Q2204" i="126"/>
  <c r="B2204" i="126"/>
  <c r="Q2203" i="126"/>
  <c r="B2203" i="126"/>
  <c r="Q2202" i="126"/>
  <c r="B2202" i="126"/>
  <c r="Q2201" i="126"/>
  <c r="B2201" i="126"/>
  <c r="Q2200" i="126"/>
  <c r="B2200" i="126"/>
  <c r="Q2199" i="126"/>
  <c r="B2199" i="126"/>
  <c r="Q2198" i="126"/>
  <c r="B2198" i="126"/>
  <c r="Q2197" i="126"/>
  <c r="B2197" i="126"/>
  <c r="Q2196" i="126"/>
  <c r="B2196" i="126"/>
  <c r="Q2195" i="126"/>
  <c r="B2195" i="126"/>
  <c r="Q2194" i="126"/>
  <c r="B2194" i="126"/>
  <c r="Q2193" i="126"/>
  <c r="B2193" i="126"/>
  <c r="Q2192" i="126"/>
  <c r="B2192" i="126"/>
  <c r="Q2191" i="126"/>
  <c r="B2191" i="126"/>
  <c r="Q2190" i="126"/>
  <c r="B2190" i="126"/>
  <c r="Q2189" i="126"/>
  <c r="B2189" i="126"/>
  <c r="Q2188" i="126"/>
  <c r="B2188" i="126"/>
  <c r="Q2187" i="126"/>
  <c r="B2187" i="126"/>
  <c r="Q2186" i="126"/>
  <c r="B2186" i="126"/>
  <c r="Q2185" i="126"/>
  <c r="B2185" i="126"/>
  <c r="Q2184" i="126"/>
  <c r="B2184" i="126"/>
  <c r="Q2183" i="126"/>
  <c r="B2183" i="126"/>
  <c r="Q2182" i="126"/>
  <c r="B2182" i="126"/>
  <c r="Q2181" i="126"/>
  <c r="B2181" i="126"/>
  <c r="Q2180" i="126"/>
  <c r="B2180" i="126"/>
  <c r="Q2179" i="126"/>
  <c r="B2179" i="126"/>
  <c r="Q2178" i="126"/>
  <c r="B2178" i="126"/>
  <c r="Q2177" i="126"/>
  <c r="B2177" i="126"/>
  <c r="Q2176" i="126"/>
  <c r="B2176" i="126"/>
  <c r="Q2175" i="126"/>
  <c r="B2175" i="126"/>
  <c r="Q2174" i="126"/>
  <c r="B2174" i="126"/>
  <c r="Q2173" i="126"/>
  <c r="B2173" i="126"/>
  <c r="Q2172" i="126"/>
  <c r="B2172" i="126"/>
  <c r="Q2171" i="126"/>
  <c r="B2171" i="126"/>
  <c r="Q2170" i="126"/>
  <c r="B2170" i="126"/>
  <c r="Q2169" i="126"/>
  <c r="B2169" i="126"/>
  <c r="Q2168" i="126"/>
  <c r="B2168" i="126"/>
  <c r="Q2167" i="126"/>
  <c r="B2167" i="126"/>
  <c r="Q2166" i="126"/>
  <c r="B2166" i="126"/>
  <c r="Q2165" i="126"/>
  <c r="B2165" i="126"/>
  <c r="Q2164" i="126"/>
  <c r="B2164" i="126"/>
  <c r="Q2163" i="126"/>
  <c r="B2163" i="126"/>
  <c r="Q2162" i="126"/>
  <c r="B2162" i="126"/>
  <c r="Q2161" i="126"/>
  <c r="B2161" i="126"/>
  <c r="Q2160" i="126"/>
  <c r="B2160" i="126"/>
  <c r="Q2159" i="126"/>
  <c r="B2159" i="126"/>
  <c r="Q2158" i="126"/>
  <c r="B2158" i="126"/>
  <c r="Q2157" i="126"/>
  <c r="B2157" i="126"/>
  <c r="Q2156" i="126"/>
  <c r="B2156" i="126"/>
  <c r="Q2155" i="126"/>
  <c r="B2155" i="126"/>
  <c r="Q2154" i="126"/>
  <c r="B2154" i="126"/>
  <c r="Q2153" i="126"/>
  <c r="B2153" i="126"/>
  <c r="Q2152" i="126"/>
  <c r="B2152" i="126"/>
  <c r="Q2151" i="126"/>
  <c r="B2151" i="126"/>
  <c r="Q2150" i="126"/>
  <c r="B2150" i="126"/>
  <c r="Q2149" i="126"/>
  <c r="B2149" i="126"/>
  <c r="Q2148" i="126"/>
  <c r="B2148" i="126"/>
  <c r="Q2147" i="126"/>
  <c r="B2147" i="126"/>
  <c r="Q2146" i="126"/>
  <c r="B2146" i="126"/>
  <c r="Q2145" i="126"/>
  <c r="B2145" i="126"/>
  <c r="Q2144" i="126"/>
  <c r="B2144" i="126"/>
  <c r="Q2143" i="126"/>
  <c r="B2143" i="126"/>
  <c r="Q2142" i="126"/>
  <c r="B2142" i="126"/>
  <c r="Q2141" i="126"/>
  <c r="B2141" i="126"/>
  <c r="Q2140" i="126"/>
  <c r="B2140" i="126"/>
  <c r="Q2139" i="126"/>
  <c r="B2139" i="126"/>
  <c r="Q2138" i="126"/>
  <c r="B2138" i="126"/>
  <c r="Q2137" i="126"/>
  <c r="B2137" i="126"/>
  <c r="Q2136" i="126"/>
  <c r="B2136" i="126"/>
  <c r="Q2135" i="126"/>
  <c r="B2135" i="126"/>
  <c r="Q2134" i="126"/>
  <c r="B2134" i="126"/>
  <c r="Q2133" i="126"/>
  <c r="B2133" i="126"/>
  <c r="Q2132" i="126"/>
  <c r="B2132" i="126"/>
  <c r="Q2131" i="126"/>
  <c r="B2131" i="126"/>
  <c r="Q2130" i="126"/>
  <c r="B2130" i="126"/>
  <c r="Q2129" i="126"/>
  <c r="B2129" i="126"/>
  <c r="Q2128" i="126"/>
  <c r="B2128" i="126"/>
  <c r="Q2127" i="126"/>
  <c r="B2127" i="126"/>
  <c r="Q2126" i="126"/>
  <c r="B2126" i="126"/>
  <c r="Q2125" i="126"/>
  <c r="B2125" i="126"/>
  <c r="Q2124" i="126"/>
  <c r="B2124" i="126"/>
  <c r="Q2123" i="126"/>
  <c r="B2123" i="126"/>
  <c r="Q2122" i="126"/>
  <c r="B2122" i="126"/>
  <c r="Q2121" i="126"/>
  <c r="B2121" i="126"/>
  <c r="Q2120" i="126"/>
  <c r="B2120" i="126"/>
  <c r="Q2119" i="126"/>
  <c r="B2119" i="126"/>
  <c r="Q2118" i="126"/>
  <c r="B2118" i="126"/>
  <c r="Q2117" i="126"/>
  <c r="B2117" i="126"/>
  <c r="Q2116" i="126"/>
  <c r="B2116" i="126"/>
  <c r="Q2115" i="126"/>
  <c r="B2115" i="126"/>
  <c r="Q2114" i="126"/>
  <c r="B2114" i="126"/>
  <c r="Q2113" i="126"/>
  <c r="B2113" i="126"/>
  <c r="Q2112" i="126"/>
  <c r="B2112" i="126"/>
  <c r="Q2111" i="126"/>
  <c r="B2111" i="126"/>
  <c r="Q2110" i="126"/>
  <c r="B2110" i="126"/>
  <c r="Q2109" i="126"/>
  <c r="B2109" i="126"/>
  <c r="Q2108" i="126"/>
  <c r="B2108" i="126"/>
  <c r="Q2107" i="126"/>
  <c r="B2107" i="126"/>
  <c r="Q2106" i="126"/>
  <c r="B2106" i="126"/>
  <c r="Q2105" i="126"/>
  <c r="B2105" i="126"/>
  <c r="Q2104" i="126"/>
  <c r="B2104" i="126"/>
  <c r="Q2103" i="126"/>
  <c r="B2103" i="126"/>
  <c r="Q2102" i="126"/>
  <c r="B2102" i="126"/>
  <c r="Q2101" i="126"/>
  <c r="B2101" i="126"/>
  <c r="Q2100" i="126"/>
  <c r="B2100" i="126"/>
  <c r="Q2099" i="126"/>
  <c r="B2099" i="126"/>
  <c r="Q2098" i="126"/>
  <c r="B2098" i="126"/>
  <c r="Q2097" i="126"/>
  <c r="B2097" i="126"/>
  <c r="Q2096" i="126"/>
  <c r="B2096" i="126"/>
  <c r="Q2095" i="126"/>
  <c r="B2095" i="126"/>
  <c r="Q2094" i="126"/>
  <c r="B2094" i="126"/>
  <c r="Q2093" i="126"/>
  <c r="B2093" i="126"/>
  <c r="Q2092" i="126"/>
  <c r="B2092" i="126"/>
  <c r="Q2091" i="126"/>
  <c r="B2091" i="126"/>
  <c r="Q2090" i="126"/>
  <c r="B2090" i="126"/>
  <c r="Q2089" i="126"/>
  <c r="B2089" i="126"/>
  <c r="Q2088" i="126"/>
  <c r="B2088" i="126"/>
  <c r="Q2087" i="126"/>
  <c r="B2087" i="126"/>
  <c r="Q2086" i="126"/>
  <c r="B2086" i="126"/>
  <c r="Q2085" i="126"/>
  <c r="B2085" i="126"/>
  <c r="Q2084" i="126"/>
  <c r="B2084" i="126"/>
  <c r="Q2083" i="126"/>
  <c r="B2083" i="126"/>
  <c r="Q2082" i="126"/>
  <c r="B2082" i="126"/>
  <c r="Q2081" i="126"/>
  <c r="B2081" i="126"/>
  <c r="Q2080" i="126"/>
  <c r="B2080" i="126"/>
  <c r="Q2079" i="126"/>
  <c r="B2079" i="126"/>
  <c r="Q2078" i="126"/>
  <c r="B2078" i="126"/>
  <c r="Q2077" i="126"/>
  <c r="B2077" i="126"/>
  <c r="Q2076" i="126"/>
  <c r="B2076" i="126"/>
  <c r="Q2075" i="126"/>
  <c r="B2075" i="126"/>
  <c r="Q2074" i="126"/>
  <c r="B2074" i="126"/>
  <c r="Q2073" i="126"/>
  <c r="B2073" i="126"/>
  <c r="Q2072" i="126"/>
  <c r="B2072" i="126"/>
  <c r="Q2071" i="126"/>
  <c r="B2071" i="126"/>
  <c r="Q2070" i="126"/>
  <c r="B2070" i="126"/>
  <c r="Q2069" i="126"/>
  <c r="B2069" i="126"/>
  <c r="Q2068" i="126"/>
  <c r="B2068" i="126"/>
  <c r="Q2067" i="126"/>
  <c r="B2067" i="126"/>
  <c r="Q2066" i="126"/>
  <c r="B2066" i="126"/>
  <c r="Q2065" i="126"/>
  <c r="B2065" i="126"/>
  <c r="Q2064" i="126"/>
  <c r="B2064" i="126"/>
  <c r="Q2063" i="126"/>
  <c r="B2063" i="126"/>
  <c r="Q2062" i="126"/>
  <c r="B2062" i="126"/>
  <c r="Q2061" i="126"/>
  <c r="B2061" i="126"/>
  <c r="Q2060" i="126"/>
  <c r="B2060" i="126"/>
  <c r="Q2059" i="126"/>
  <c r="B2059" i="126"/>
  <c r="Q2058" i="126"/>
  <c r="B2058" i="126"/>
  <c r="Q2057" i="126"/>
  <c r="B2057" i="126"/>
  <c r="Q2056" i="126"/>
  <c r="B2056" i="126"/>
  <c r="Q2055" i="126"/>
  <c r="B2055" i="126"/>
  <c r="Q2054" i="126"/>
  <c r="B2054" i="126"/>
  <c r="Q2053" i="126"/>
  <c r="B2053" i="126"/>
  <c r="Q2052" i="126"/>
  <c r="B2052" i="126"/>
  <c r="Q2051" i="126"/>
  <c r="B2051" i="126"/>
  <c r="Q2050" i="126"/>
  <c r="B2050" i="126"/>
  <c r="Q2049" i="126"/>
  <c r="B2049" i="126"/>
  <c r="Q2048" i="126"/>
  <c r="B2048" i="126"/>
  <c r="Q2047" i="126"/>
  <c r="B2047" i="126"/>
  <c r="Q2046" i="126"/>
  <c r="B2046" i="126"/>
  <c r="Q2045" i="126"/>
  <c r="B2045" i="126"/>
  <c r="Q2044" i="126"/>
  <c r="B2044" i="126"/>
  <c r="Q2043" i="126"/>
  <c r="B2043" i="126"/>
  <c r="Q2042" i="126"/>
  <c r="B2042" i="126"/>
  <c r="Q2041" i="126"/>
  <c r="B2041" i="126"/>
  <c r="Q2040" i="126"/>
  <c r="B2040" i="126"/>
  <c r="Q2039" i="126"/>
  <c r="B2039" i="126"/>
  <c r="Q2038" i="126"/>
  <c r="B2038" i="126"/>
  <c r="Q2037" i="126"/>
  <c r="B2037" i="126"/>
  <c r="Q2036" i="126"/>
  <c r="B2036" i="126"/>
  <c r="Q2035" i="126"/>
  <c r="B2035" i="126"/>
  <c r="Q2034" i="126"/>
  <c r="B2034" i="126"/>
  <c r="Q2033" i="126"/>
  <c r="B2033" i="126"/>
  <c r="Q2032" i="126"/>
  <c r="B2032" i="126"/>
  <c r="Q2031" i="126"/>
  <c r="B2031" i="126"/>
  <c r="Q2030" i="126"/>
  <c r="B2030" i="126"/>
  <c r="Q2029" i="126"/>
  <c r="B2029" i="126"/>
  <c r="Q2028" i="126"/>
  <c r="B2028" i="126"/>
  <c r="Q2027" i="126"/>
  <c r="B2027" i="126"/>
  <c r="Q2026" i="126"/>
  <c r="B2026" i="126"/>
  <c r="Q2025" i="126"/>
  <c r="B2025" i="126"/>
  <c r="Q2024" i="126"/>
  <c r="B2024" i="126"/>
  <c r="Q2023" i="126"/>
  <c r="B2023" i="126"/>
  <c r="Q2022" i="126"/>
  <c r="B2022" i="126"/>
  <c r="Q2021" i="126"/>
  <c r="B2021" i="126"/>
  <c r="Q2020" i="126"/>
  <c r="B2020" i="126"/>
  <c r="Q2019" i="126"/>
  <c r="B2019" i="126"/>
  <c r="Q2018" i="126"/>
  <c r="B2018" i="126"/>
  <c r="Q2017" i="126"/>
  <c r="B2017" i="126"/>
  <c r="Q2016" i="126"/>
  <c r="B2016" i="126"/>
  <c r="Q2015" i="126"/>
  <c r="B2015" i="126"/>
  <c r="Q2014" i="126"/>
  <c r="B2014" i="126"/>
  <c r="Q2013" i="126"/>
  <c r="B2013" i="126"/>
  <c r="Q2012" i="126"/>
  <c r="B2012" i="126"/>
  <c r="Q2011" i="126"/>
  <c r="B2011" i="126"/>
  <c r="Q2010" i="126"/>
  <c r="B2010" i="126"/>
  <c r="Q2009" i="126"/>
  <c r="B2009" i="126"/>
  <c r="Q2008" i="126"/>
  <c r="B2008" i="126"/>
  <c r="Q2007" i="126"/>
  <c r="B2007" i="126"/>
  <c r="Q2006" i="126"/>
  <c r="B2006" i="126"/>
  <c r="Q2005" i="126"/>
  <c r="B2005" i="126"/>
  <c r="Q2004" i="126"/>
  <c r="B2004" i="126"/>
  <c r="Q2003" i="126"/>
  <c r="B2003" i="126"/>
  <c r="Q2002" i="126"/>
  <c r="B2002" i="126"/>
  <c r="Q2001" i="126"/>
  <c r="B2001" i="126"/>
  <c r="Q2000" i="126"/>
  <c r="B2000" i="126"/>
  <c r="Q1999" i="126"/>
  <c r="B1999" i="126"/>
  <c r="Q1998" i="126"/>
  <c r="B1998" i="126"/>
  <c r="Q1997" i="126"/>
  <c r="B1997" i="126"/>
  <c r="Q1996" i="126"/>
  <c r="B1996" i="126"/>
  <c r="Q1995" i="126"/>
  <c r="B1995" i="126"/>
  <c r="Q1994" i="126"/>
  <c r="B1994" i="126"/>
  <c r="Q1993" i="126"/>
  <c r="B1993" i="126"/>
  <c r="Q1992" i="126"/>
  <c r="B1992" i="126"/>
  <c r="Q1991" i="126"/>
  <c r="B1991" i="126"/>
  <c r="Q1990" i="126"/>
  <c r="B1990" i="126"/>
  <c r="Q1989" i="126"/>
  <c r="B1989" i="126"/>
  <c r="Q1988" i="126"/>
  <c r="B1988" i="126"/>
  <c r="Q1987" i="126"/>
  <c r="B1987" i="126"/>
  <c r="Q1986" i="126"/>
  <c r="B1986" i="126"/>
  <c r="Q1985" i="126"/>
  <c r="B1985" i="126"/>
  <c r="Q1984" i="126"/>
  <c r="B1984" i="126"/>
  <c r="Q1983" i="126"/>
  <c r="B1983" i="126"/>
  <c r="Q1982" i="126"/>
  <c r="B1982" i="126"/>
  <c r="Q1981" i="126"/>
  <c r="B1981" i="126"/>
  <c r="Q1980" i="126"/>
  <c r="B1980" i="126"/>
  <c r="Q1979" i="126"/>
  <c r="B1979" i="126"/>
  <c r="Q1978" i="126"/>
  <c r="B1978" i="126"/>
  <c r="Q1977" i="126"/>
  <c r="B1977" i="126"/>
  <c r="Q1976" i="126"/>
  <c r="B1976" i="126"/>
  <c r="Q1975" i="126"/>
  <c r="B1975" i="126"/>
  <c r="Q1974" i="126"/>
  <c r="B1974" i="126"/>
  <c r="Q1973" i="126"/>
  <c r="B1973" i="126"/>
  <c r="Q1972" i="126"/>
  <c r="B1972" i="126"/>
  <c r="Q1971" i="126"/>
  <c r="B1971" i="126"/>
  <c r="Q1970" i="126"/>
  <c r="B1970" i="126"/>
  <c r="Q1969" i="126"/>
  <c r="B1969" i="126"/>
  <c r="Q1968" i="126"/>
  <c r="B1968" i="126"/>
  <c r="Q1967" i="126"/>
  <c r="B1967" i="126"/>
  <c r="Q1966" i="126"/>
  <c r="B1966" i="126"/>
  <c r="Q1965" i="126"/>
  <c r="B1965" i="126"/>
  <c r="Q1964" i="126"/>
  <c r="B1964" i="126"/>
  <c r="Q1963" i="126"/>
  <c r="B1963" i="126"/>
  <c r="Q1962" i="126"/>
  <c r="B1962" i="126"/>
  <c r="Q1961" i="126"/>
  <c r="B1961" i="126"/>
  <c r="Q1960" i="126"/>
  <c r="B1960" i="126"/>
  <c r="Q1959" i="126"/>
  <c r="B1959" i="126"/>
  <c r="Q1958" i="126"/>
  <c r="B1958" i="126"/>
  <c r="Q1957" i="126"/>
  <c r="B1957" i="126"/>
  <c r="Q1956" i="126"/>
  <c r="B1956" i="126"/>
  <c r="Q1955" i="126"/>
  <c r="B1955" i="126"/>
  <c r="Q1954" i="126"/>
  <c r="B1954" i="126"/>
  <c r="Q1953" i="126"/>
  <c r="B1953" i="126"/>
  <c r="Q1952" i="126"/>
  <c r="B1952" i="126"/>
  <c r="Q1951" i="126"/>
  <c r="B1951" i="126"/>
  <c r="Q1950" i="126"/>
  <c r="B1950" i="126"/>
  <c r="Q1949" i="126"/>
  <c r="B1949" i="126"/>
  <c r="Q1948" i="126"/>
  <c r="B1948" i="126"/>
  <c r="Q1947" i="126"/>
  <c r="B1947" i="126"/>
  <c r="Q1946" i="126"/>
  <c r="B1946" i="126"/>
  <c r="Q1945" i="126"/>
  <c r="B1945" i="126"/>
  <c r="Q1944" i="126"/>
  <c r="B1944" i="126"/>
  <c r="Q1943" i="126"/>
  <c r="B1943" i="126"/>
  <c r="Q1942" i="126"/>
  <c r="B1942" i="126"/>
  <c r="Q1941" i="126"/>
  <c r="B1941" i="126"/>
  <c r="Q1940" i="126"/>
  <c r="B1940" i="126"/>
  <c r="Q1939" i="126"/>
  <c r="B1939" i="126"/>
  <c r="Q1938" i="126"/>
  <c r="B1938" i="126"/>
  <c r="Q1937" i="126"/>
  <c r="B1937" i="126"/>
  <c r="Q1936" i="126"/>
  <c r="B1936" i="126"/>
  <c r="Q1935" i="126"/>
  <c r="B1935" i="126"/>
  <c r="Q1934" i="126"/>
  <c r="B1934" i="126"/>
  <c r="Q1933" i="126"/>
  <c r="B1933" i="126"/>
  <c r="Q1932" i="126"/>
  <c r="B1932" i="126"/>
  <c r="Q1931" i="126"/>
  <c r="B1931" i="126"/>
  <c r="Q1930" i="126"/>
  <c r="B1930" i="126"/>
  <c r="Q1929" i="126"/>
  <c r="B1929" i="126"/>
  <c r="Q1928" i="126"/>
  <c r="B1928" i="126"/>
  <c r="Q1927" i="126"/>
  <c r="B1927" i="126"/>
  <c r="Q1926" i="126"/>
  <c r="B1926" i="126"/>
  <c r="Q1925" i="126"/>
  <c r="B1925" i="126"/>
  <c r="Q1924" i="126"/>
  <c r="B1924" i="126"/>
  <c r="Q1923" i="126"/>
  <c r="B1923" i="126"/>
  <c r="Q1922" i="126"/>
  <c r="B1922" i="126"/>
  <c r="Q1921" i="126"/>
  <c r="B1921" i="126"/>
  <c r="Q1920" i="126"/>
  <c r="B1920" i="126"/>
  <c r="Q1919" i="126"/>
  <c r="B1919" i="126"/>
  <c r="Q1918" i="126"/>
  <c r="B1918" i="126"/>
  <c r="Q1917" i="126"/>
  <c r="B1917" i="126"/>
  <c r="Q1916" i="126"/>
  <c r="B1916" i="126"/>
  <c r="Q1915" i="126"/>
  <c r="B1915" i="126"/>
  <c r="Q1914" i="126"/>
  <c r="B1914" i="126"/>
  <c r="Q1913" i="126"/>
  <c r="B1913" i="126"/>
  <c r="Q1912" i="126"/>
  <c r="B1912" i="126"/>
  <c r="Q1911" i="126"/>
  <c r="B1911" i="126"/>
  <c r="Q1910" i="126"/>
  <c r="B1910" i="126"/>
  <c r="Q1909" i="126"/>
  <c r="B1909" i="126"/>
  <c r="Q1908" i="126"/>
  <c r="B1908" i="126"/>
  <c r="Q1907" i="126"/>
  <c r="B1907" i="126"/>
  <c r="Q1906" i="126"/>
  <c r="B1906" i="126"/>
  <c r="Q1905" i="126"/>
  <c r="B1905" i="126"/>
  <c r="Q1904" i="126"/>
  <c r="B1904" i="126"/>
  <c r="Q1903" i="126"/>
  <c r="B1903" i="126"/>
  <c r="Q1902" i="126"/>
  <c r="B1902" i="126"/>
  <c r="Q1901" i="126"/>
  <c r="B1901" i="126"/>
  <c r="Q1900" i="126"/>
  <c r="B1900" i="126"/>
  <c r="Q1899" i="126"/>
  <c r="B1899" i="126"/>
  <c r="Q1898" i="126"/>
  <c r="B1898" i="126"/>
  <c r="Q1897" i="126"/>
  <c r="B1897" i="126"/>
  <c r="Q1896" i="126"/>
  <c r="B1896" i="126"/>
  <c r="Q1895" i="126"/>
  <c r="B1895" i="126"/>
  <c r="Q1894" i="126"/>
  <c r="B1894" i="126"/>
  <c r="Q1893" i="126"/>
  <c r="B1893" i="126"/>
  <c r="Q1892" i="126"/>
  <c r="B1892" i="126"/>
  <c r="Q1891" i="126"/>
  <c r="B1891" i="126"/>
  <c r="Q1890" i="126"/>
  <c r="B1890" i="126"/>
  <c r="Q1889" i="126"/>
  <c r="B1889" i="126"/>
  <c r="Q1888" i="126"/>
  <c r="B1888" i="126"/>
  <c r="Q1887" i="126"/>
  <c r="B1887" i="126"/>
  <c r="Q1886" i="126"/>
  <c r="B1886" i="126"/>
  <c r="Q1885" i="126"/>
  <c r="B1885" i="126"/>
  <c r="Q1884" i="126"/>
  <c r="B1884" i="126"/>
  <c r="Q1883" i="126"/>
  <c r="B1883" i="126"/>
  <c r="Q1882" i="126"/>
  <c r="B1882" i="126"/>
  <c r="Q1881" i="126"/>
  <c r="B1881" i="126"/>
  <c r="Q1880" i="126"/>
  <c r="B1880" i="126"/>
  <c r="Q1879" i="126"/>
  <c r="B1879" i="126"/>
  <c r="Q1878" i="126"/>
  <c r="B1878" i="126"/>
  <c r="Q1877" i="126"/>
  <c r="B1877" i="126"/>
  <c r="Q1876" i="126"/>
  <c r="B1876" i="126"/>
  <c r="Q1875" i="126"/>
  <c r="B1875" i="126"/>
  <c r="Q1874" i="126"/>
  <c r="B1874" i="126"/>
  <c r="Q1873" i="126"/>
  <c r="B1873" i="126"/>
  <c r="Q1872" i="126"/>
  <c r="B1872" i="126"/>
  <c r="Q1871" i="126"/>
  <c r="B1871" i="126"/>
  <c r="Q1870" i="126"/>
  <c r="B1870" i="126"/>
  <c r="Q1869" i="126"/>
  <c r="B1869" i="126"/>
  <c r="Q1868" i="126"/>
  <c r="B1868" i="126"/>
  <c r="Q1867" i="126"/>
  <c r="B1867" i="126"/>
  <c r="Q1866" i="126"/>
  <c r="B1866" i="126"/>
  <c r="Q1865" i="126"/>
  <c r="B1865" i="126"/>
  <c r="Q1864" i="126"/>
  <c r="B1864" i="126"/>
  <c r="Q1863" i="126"/>
  <c r="B1863" i="126"/>
  <c r="Q1862" i="126"/>
  <c r="B1862" i="126"/>
  <c r="Q1861" i="126"/>
  <c r="B1861" i="126"/>
  <c r="Q1860" i="126"/>
  <c r="B1860" i="126"/>
  <c r="Q1859" i="126"/>
  <c r="B1859" i="126"/>
  <c r="Q1858" i="126"/>
  <c r="B1858" i="126"/>
  <c r="Q1857" i="126"/>
  <c r="B1857" i="126"/>
  <c r="Q1856" i="126"/>
  <c r="B1856" i="126"/>
  <c r="Q1855" i="126"/>
  <c r="B1855" i="126"/>
  <c r="Q1854" i="126"/>
  <c r="B1854" i="126"/>
  <c r="Q1853" i="126"/>
  <c r="B1853" i="126"/>
  <c r="Q1852" i="126"/>
  <c r="B1852" i="126"/>
  <c r="Q1851" i="126"/>
  <c r="B1851" i="126"/>
  <c r="Q1850" i="126"/>
  <c r="B1850" i="126"/>
  <c r="Q1849" i="126"/>
  <c r="B1849" i="126"/>
  <c r="Q1848" i="126"/>
  <c r="B1848" i="126"/>
  <c r="Q1847" i="126"/>
  <c r="B1847" i="126"/>
  <c r="Q1846" i="126"/>
  <c r="B1846" i="126"/>
  <c r="Q1845" i="126"/>
  <c r="B1845" i="126"/>
  <c r="Q1844" i="126"/>
  <c r="B1844" i="126"/>
  <c r="Q1843" i="126"/>
  <c r="B1843" i="126"/>
  <c r="Q1842" i="126"/>
  <c r="B1842" i="126"/>
  <c r="Q1841" i="126"/>
  <c r="B1841" i="126"/>
  <c r="Q1840" i="126"/>
  <c r="B1840" i="126"/>
  <c r="Q1839" i="126"/>
  <c r="B1839" i="126"/>
  <c r="Q1838" i="126"/>
  <c r="B1838" i="126"/>
  <c r="Q1837" i="126"/>
  <c r="B1837" i="126"/>
  <c r="Q1836" i="126"/>
  <c r="B1836" i="126"/>
  <c r="Q1835" i="126"/>
  <c r="B1835" i="126"/>
  <c r="Q1834" i="126"/>
  <c r="B1834" i="126"/>
  <c r="Q1833" i="126"/>
  <c r="B1833" i="126"/>
  <c r="Q1832" i="126"/>
  <c r="B1832" i="126"/>
  <c r="Q1831" i="126"/>
  <c r="B1831" i="126"/>
  <c r="Q1830" i="126"/>
  <c r="B1830" i="126"/>
  <c r="Q1829" i="126"/>
  <c r="B1829" i="126"/>
  <c r="Q1828" i="126"/>
  <c r="B1828" i="126"/>
  <c r="Q1827" i="126"/>
  <c r="B1827" i="126"/>
  <c r="Q1826" i="126"/>
  <c r="B1826" i="126"/>
  <c r="Q1825" i="126"/>
  <c r="B1825" i="126"/>
  <c r="Q1824" i="126"/>
  <c r="B1824" i="126"/>
  <c r="Q1823" i="126"/>
  <c r="B1823" i="126"/>
  <c r="Q1822" i="126"/>
  <c r="B1822" i="126"/>
  <c r="Q1821" i="126"/>
  <c r="B1821" i="126"/>
  <c r="Q1820" i="126"/>
  <c r="B1820" i="126"/>
  <c r="Q1819" i="126"/>
  <c r="B1819" i="126"/>
  <c r="Q1818" i="126"/>
  <c r="B1818" i="126"/>
  <c r="Q1817" i="126"/>
  <c r="B1817" i="126"/>
  <c r="Q1816" i="126"/>
  <c r="B1816" i="126"/>
  <c r="Q1815" i="126"/>
  <c r="B1815" i="126"/>
  <c r="Q1814" i="126"/>
  <c r="B1814" i="126"/>
  <c r="Q1813" i="126"/>
  <c r="B1813" i="126"/>
  <c r="Q1812" i="126"/>
  <c r="B1812" i="126"/>
  <c r="Q1811" i="126"/>
  <c r="B1811" i="126"/>
  <c r="Q1810" i="126"/>
  <c r="B1810" i="126"/>
  <c r="Q1809" i="126"/>
  <c r="B1809" i="126"/>
  <c r="Q1808" i="126"/>
  <c r="B1808" i="126"/>
  <c r="Q1807" i="126"/>
  <c r="B1807" i="126"/>
  <c r="Q1806" i="126"/>
  <c r="B1806" i="126"/>
  <c r="Q1805" i="126"/>
  <c r="B1805" i="126"/>
  <c r="Q1804" i="126"/>
  <c r="B1804" i="126"/>
  <c r="Q1803" i="126"/>
  <c r="B1803" i="126"/>
  <c r="Q1802" i="126"/>
  <c r="B1802" i="126"/>
  <c r="Q1801" i="126"/>
  <c r="B1801" i="126"/>
  <c r="Q1800" i="126"/>
  <c r="B1800" i="126"/>
  <c r="Q1799" i="126"/>
  <c r="B1799" i="126"/>
  <c r="Q1798" i="126"/>
  <c r="B1798" i="126"/>
  <c r="Q1797" i="126"/>
  <c r="B1797" i="126"/>
  <c r="Q1796" i="126"/>
  <c r="B1796" i="126"/>
  <c r="Q1795" i="126"/>
  <c r="B1795" i="126"/>
  <c r="Q1794" i="126"/>
  <c r="B1794" i="126"/>
  <c r="Q1793" i="126"/>
  <c r="B1793" i="126"/>
  <c r="Q1792" i="126"/>
  <c r="B1792" i="126"/>
  <c r="Q1791" i="126"/>
  <c r="B1791" i="126"/>
  <c r="Q1790" i="126"/>
  <c r="B1790" i="126"/>
  <c r="Q1789" i="126"/>
  <c r="B1789" i="126"/>
  <c r="Q1788" i="126"/>
  <c r="B1788" i="126"/>
  <c r="Q1787" i="126"/>
  <c r="B1787" i="126"/>
  <c r="Q1786" i="126"/>
  <c r="B1786" i="126"/>
  <c r="Q1785" i="126"/>
  <c r="B1785" i="126"/>
  <c r="Q1784" i="126"/>
  <c r="B1784" i="126"/>
  <c r="Q1783" i="126"/>
  <c r="B1783" i="126"/>
  <c r="Q1782" i="126"/>
  <c r="B1782" i="126"/>
  <c r="Q1781" i="126"/>
  <c r="B1781" i="126"/>
  <c r="Q1780" i="126"/>
  <c r="B1780" i="126"/>
  <c r="Q1779" i="126"/>
  <c r="B1779" i="126"/>
  <c r="Q1778" i="126"/>
  <c r="B1778" i="126"/>
  <c r="Q1777" i="126"/>
  <c r="B1777" i="126"/>
  <c r="Q1776" i="126"/>
  <c r="B1776" i="126"/>
  <c r="Q1775" i="126"/>
  <c r="B1775" i="126"/>
  <c r="Q1774" i="126"/>
  <c r="B1774" i="126"/>
  <c r="Q1773" i="126"/>
  <c r="B1773" i="126"/>
  <c r="Q1772" i="126"/>
  <c r="B1772" i="126"/>
  <c r="Q1771" i="126"/>
  <c r="B1771" i="126"/>
  <c r="Q1770" i="126"/>
  <c r="B1770" i="126"/>
  <c r="Q1769" i="126"/>
  <c r="B1769" i="126"/>
  <c r="Q1768" i="126"/>
  <c r="B1768" i="126"/>
  <c r="Q1767" i="126"/>
  <c r="B1767" i="126"/>
  <c r="Q1766" i="126"/>
  <c r="B1766" i="126"/>
  <c r="Q1765" i="126"/>
  <c r="B1765" i="126"/>
  <c r="Q1764" i="126"/>
  <c r="B1764" i="126"/>
  <c r="Q1763" i="126"/>
  <c r="B1763" i="126"/>
  <c r="Q1762" i="126"/>
  <c r="B1762" i="126"/>
  <c r="Q1761" i="126"/>
  <c r="B1761" i="126"/>
  <c r="Q1760" i="126"/>
  <c r="B1760" i="126"/>
  <c r="Q1759" i="126"/>
  <c r="B1759" i="126"/>
  <c r="Q1758" i="126"/>
  <c r="B1758" i="126"/>
  <c r="Q1757" i="126"/>
  <c r="B1757" i="126"/>
  <c r="Q1756" i="126"/>
  <c r="B1756" i="126"/>
  <c r="Q1755" i="126"/>
  <c r="B1755" i="126"/>
  <c r="Q1754" i="126"/>
  <c r="B1754" i="126"/>
  <c r="Q1753" i="126"/>
  <c r="B1753" i="126"/>
  <c r="Q1752" i="126"/>
  <c r="B1752" i="126"/>
  <c r="Q1751" i="126"/>
  <c r="B1751" i="126"/>
  <c r="Q1750" i="126"/>
  <c r="B1750" i="126"/>
  <c r="Q1749" i="126"/>
  <c r="B1749" i="126"/>
  <c r="Q1748" i="126"/>
  <c r="B1748" i="126"/>
  <c r="Q1747" i="126"/>
  <c r="B1747" i="126"/>
  <c r="Q1746" i="126"/>
  <c r="B1746" i="126"/>
  <c r="Q1745" i="126"/>
  <c r="B1745" i="126"/>
  <c r="Q1744" i="126"/>
  <c r="B1744" i="126"/>
  <c r="Q1743" i="126"/>
  <c r="B1743" i="126"/>
  <c r="Q1742" i="126"/>
  <c r="B1742" i="126"/>
  <c r="Q1741" i="126"/>
  <c r="B1741" i="126"/>
  <c r="Q1740" i="126"/>
  <c r="B1740" i="126"/>
  <c r="Q1739" i="126"/>
  <c r="B1739" i="126"/>
  <c r="Q1738" i="126"/>
  <c r="B1738" i="126"/>
  <c r="Q1737" i="126"/>
  <c r="B1737" i="126"/>
  <c r="Q1736" i="126"/>
  <c r="B1736" i="126"/>
  <c r="Q1735" i="126"/>
  <c r="B1735" i="126"/>
  <c r="Q1734" i="126"/>
  <c r="B1734" i="126"/>
  <c r="Q1733" i="126"/>
  <c r="B1733" i="126"/>
  <c r="Q1732" i="126"/>
  <c r="B1732" i="126"/>
  <c r="Q1731" i="126"/>
  <c r="B1731" i="126"/>
  <c r="Q1730" i="126"/>
  <c r="B1730" i="126"/>
  <c r="Q1729" i="126"/>
  <c r="B1729" i="126"/>
  <c r="Q1728" i="126"/>
  <c r="B1728" i="126"/>
  <c r="Q1727" i="126"/>
  <c r="B1727" i="126"/>
  <c r="Q1726" i="126"/>
  <c r="B1726" i="126"/>
  <c r="Q1725" i="126"/>
  <c r="B1725" i="126"/>
  <c r="Q1724" i="126"/>
  <c r="B1724" i="126"/>
  <c r="Q1723" i="126"/>
  <c r="B1723" i="126"/>
  <c r="Q1722" i="126"/>
  <c r="B1722" i="126"/>
  <c r="Q1721" i="126"/>
  <c r="B1721" i="126"/>
  <c r="Q1720" i="126"/>
  <c r="B1720" i="126"/>
  <c r="Q1719" i="126"/>
  <c r="B1719" i="126"/>
  <c r="Q1718" i="126"/>
  <c r="B1718" i="126"/>
  <c r="Q1717" i="126"/>
  <c r="B1717" i="126"/>
  <c r="Q1716" i="126"/>
  <c r="B1716" i="126"/>
  <c r="Q1715" i="126"/>
  <c r="B1715" i="126"/>
  <c r="Q1714" i="126"/>
  <c r="B1714" i="126"/>
  <c r="Q1713" i="126"/>
  <c r="B1713" i="126"/>
  <c r="Q1712" i="126"/>
  <c r="B1712" i="126"/>
  <c r="Q1711" i="126"/>
  <c r="B1711" i="126"/>
  <c r="Q1710" i="126"/>
  <c r="B1710" i="126"/>
  <c r="Q1709" i="126"/>
  <c r="B1709" i="126"/>
  <c r="Q1708" i="126"/>
  <c r="B1708" i="126"/>
  <c r="Q1707" i="126"/>
  <c r="B1707" i="126"/>
  <c r="Q1706" i="126"/>
  <c r="B1706" i="126"/>
  <c r="Q1705" i="126"/>
  <c r="B1705" i="126"/>
  <c r="Q1704" i="126"/>
  <c r="B1704" i="126"/>
  <c r="Q1703" i="126"/>
  <c r="B1703" i="126"/>
  <c r="Q1702" i="126"/>
  <c r="B1702" i="126"/>
  <c r="Q1701" i="126"/>
  <c r="B1701" i="126"/>
  <c r="Q1700" i="126"/>
  <c r="B1700" i="126"/>
  <c r="Q1699" i="126"/>
  <c r="B1699" i="126"/>
  <c r="Q1698" i="126"/>
  <c r="B1698" i="126"/>
  <c r="Q1697" i="126"/>
  <c r="B1697" i="126"/>
  <c r="Q1696" i="126"/>
  <c r="B1696" i="126"/>
  <c r="Q1695" i="126"/>
  <c r="B1695" i="126"/>
  <c r="Q1694" i="126"/>
  <c r="B1694" i="126"/>
  <c r="Q1693" i="126"/>
  <c r="B1693" i="126"/>
  <c r="Q1692" i="126"/>
  <c r="B1692" i="126"/>
  <c r="Q1691" i="126"/>
  <c r="B1691" i="126"/>
  <c r="Q1690" i="126"/>
  <c r="B1690" i="126"/>
  <c r="Q1689" i="126"/>
  <c r="B1689" i="126"/>
  <c r="Q1688" i="126"/>
  <c r="B1688" i="126"/>
  <c r="Q1687" i="126"/>
  <c r="B1687" i="126"/>
  <c r="Q1686" i="126"/>
  <c r="B1686" i="126"/>
  <c r="Q1685" i="126"/>
  <c r="B1685" i="126"/>
  <c r="Q1684" i="126"/>
  <c r="B1684" i="126"/>
  <c r="Q1683" i="126"/>
  <c r="B1683" i="126"/>
  <c r="Q1682" i="126"/>
  <c r="B1682" i="126"/>
  <c r="Q1681" i="126"/>
  <c r="B1681" i="126"/>
  <c r="Q1680" i="126"/>
  <c r="B1680" i="126"/>
  <c r="Q1679" i="126"/>
  <c r="B1679" i="126"/>
  <c r="Q1678" i="126"/>
  <c r="B1678" i="126"/>
  <c r="Q1677" i="126"/>
  <c r="B1677" i="126"/>
  <c r="Q1676" i="126"/>
  <c r="B1676" i="126"/>
  <c r="Q1675" i="126"/>
  <c r="B1675" i="126"/>
  <c r="Q1674" i="126"/>
  <c r="B1674" i="126"/>
  <c r="Q1673" i="126"/>
  <c r="B1673" i="126"/>
  <c r="Q1672" i="126"/>
  <c r="B1672" i="126"/>
  <c r="Q1671" i="126"/>
  <c r="B1671" i="126"/>
  <c r="Q1670" i="126"/>
  <c r="B1670" i="126"/>
  <c r="Q1669" i="126"/>
  <c r="B1669" i="126"/>
  <c r="Q1668" i="126"/>
  <c r="B1668" i="126"/>
  <c r="Q1667" i="126"/>
  <c r="B1667" i="126"/>
  <c r="Q1666" i="126"/>
  <c r="B1666" i="126"/>
  <c r="Q1665" i="126"/>
  <c r="B1665" i="126"/>
  <c r="Q1664" i="126"/>
  <c r="B1664" i="126"/>
  <c r="Q1663" i="126"/>
  <c r="B1663" i="126"/>
  <c r="Q1662" i="126"/>
  <c r="B1662" i="126"/>
  <c r="Q1661" i="126"/>
  <c r="B1661" i="126"/>
  <c r="Q1660" i="126"/>
  <c r="B1660" i="126"/>
  <c r="Q1659" i="126"/>
  <c r="B1659" i="126"/>
  <c r="Q1658" i="126"/>
  <c r="B1658" i="126"/>
  <c r="Q1657" i="126"/>
  <c r="B1657" i="126"/>
  <c r="Q1656" i="126"/>
  <c r="B1656" i="126"/>
  <c r="Q1655" i="126"/>
  <c r="B1655" i="126"/>
  <c r="Q1654" i="126"/>
  <c r="B1654" i="126"/>
  <c r="Q1653" i="126"/>
  <c r="B1653" i="126"/>
  <c r="Q1652" i="126"/>
  <c r="B1652" i="126"/>
  <c r="Q1651" i="126"/>
  <c r="B1651" i="126"/>
  <c r="Q1650" i="126"/>
  <c r="B1650" i="126"/>
  <c r="Q1649" i="126"/>
  <c r="B1649" i="126"/>
  <c r="Q1648" i="126"/>
  <c r="B1648" i="126"/>
  <c r="Q1647" i="126"/>
  <c r="B1647" i="126"/>
  <c r="Q1646" i="126"/>
  <c r="B1646" i="126"/>
  <c r="Q1645" i="126"/>
  <c r="B1645" i="126"/>
  <c r="Q1644" i="126"/>
  <c r="B1644" i="126"/>
  <c r="Q1643" i="126"/>
  <c r="B1643" i="126"/>
  <c r="Q1642" i="126"/>
  <c r="B1642" i="126"/>
  <c r="Q1641" i="126"/>
  <c r="B1641" i="126"/>
  <c r="Q1640" i="126"/>
  <c r="B1640" i="126"/>
  <c r="Q1639" i="126"/>
  <c r="B1639" i="126"/>
  <c r="Q1638" i="126"/>
  <c r="B1638" i="126"/>
  <c r="Q1637" i="126"/>
  <c r="B1637" i="126"/>
  <c r="Q1636" i="126"/>
  <c r="B1636" i="126"/>
  <c r="Q1635" i="126"/>
  <c r="B1635" i="126"/>
  <c r="Q1634" i="126"/>
  <c r="B1634" i="126"/>
  <c r="Q1633" i="126"/>
  <c r="B1633" i="126"/>
  <c r="Q1632" i="126"/>
  <c r="B1632" i="126"/>
  <c r="Q1631" i="126"/>
  <c r="B1631" i="126"/>
  <c r="Q1630" i="126"/>
  <c r="B1630" i="126"/>
  <c r="Q1629" i="126"/>
  <c r="B1629" i="126"/>
  <c r="Q1628" i="126"/>
  <c r="B1628" i="126"/>
  <c r="Q1627" i="126"/>
  <c r="B1627" i="126"/>
  <c r="Q1626" i="126"/>
  <c r="B1626" i="126"/>
  <c r="Q1625" i="126"/>
  <c r="B1625" i="126"/>
  <c r="Q1624" i="126"/>
  <c r="B1624" i="126"/>
  <c r="Q1623" i="126"/>
  <c r="B1623" i="126"/>
  <c r="Q1622" i="126"/>
  <c r="B1622" i="126"/>
  <c r="Q1621" i="126"/>
  <c r="B1621" i="126"/>
  <c r="Q1620" i="126"/>
  <c r="B1620" i="126"/>
  <c r="Q1619" i="126"/>
  <c r="B1619" i="126"/>
  <c r="Q1618" i="126"/>
  <c r="B1618" i="126"/>
  <c r="Q1617" i="126"/>
  <c r="B1617" i="126"/>
  <c r="Q1616" i="126"/>
  <c r="B1616" i="126"/>
  <c r="Q1615" i="126"/>
  <c r="B1615" i="126"/>
  <c r="Q1614" i="126"/>
  <c r="B1614" i="126"/>
  <c r="Q1613" i="126"/>
  <c r="B1613" i="126"/>
  <c r="Q1612" i="126"/>
  <c r="B1612" i="126"/>
  <c r="Q1611" i="126"/>
  <c r="B1611" i="126"/>
  <c r="Q1610" i="126"/>
  <c r="B1610" i="126"/>
  <c r="Q1609" i="126"/>
  <c r="B1609" i="126"/>
  <c r="Q1608" i="126"/>
  <c r="B1608" i="126"/>
  <c r="Q1607" i="126"/>
  <c r="B1607" i="126"/>
  <c r="Q1606" i="126"/>
  <c r="B1606" i="126"/>
  <c r="Q1605" i="126"/>
  <c r="B1605" i="126"/>
  <c r="Q1604" i="126"/>
  <c r="B1604" i="126"/>
  <c r="Q1603" i="126"/>
  <c r="B1603" i="126"/>
  <c r="Q1602" i="126"/>
  <c r="B1602" i="126"/>
  <c r="Q1601" i="126"/>
  <c r="B1601" i="126"/>
  <c r="Q1600" i="126"/>
  <c r="B1600" i="126"/>
  <c r="Q1599" i="126"/>
  <c r="B1599" i="126"/>
  <c r="Q1598" i="126"/>
  <c r="B1598" i="126"/>
  <c r="Q1597" i="126"/>
  <c r="B1597" i="126"/>
  <c r="Q1596" i="126"/>
  <c r="B1596" i="126"/>
  <c r="Q1595" i="126"/>
  <c r="B1595" i="126"/>
  <c r="Q1594" i="126"/>
  <c r="B1594" i="126"/>
  <c r="Q1593" i="126"/>
  <c r="B1593" i="126"/>
  <c r="Q1592" i="126"/>
  <c r="B1592" i="126"/>
  <c r="Q1591" i="126"/>
  <c r="B1591" i="126"/>
  <c r="Q1590" i="126"/>
  <c r="B1590" i="126"/>
  <c r="Q1589" i="126"/>
  <c r="B1589" i="126"/>
  <c r="Q1588" i="126"/>
  <c r="B1588" i="126"/>
  <c r="Q1587" i="126"/>
  <c r="B1587" i="126"/>
  <c r="Q1586" i="126"/>
  <c r="B1586" i="126"/>
  <c r="Q1585" i="126"/>
  <c r="B1585" i="126"/>
  <c r="Q1584" i="126"/>
  <c r="B1584" i="126"/>
  <c r="Q1583" i="126"/>
  <c r="B1583" i="126"/>
  <c r="Q1582" i="126"/>
  <c r="B1582" i="126"/>
  <c r="Q1581" i="126"/>
  <c r="B1581" i="126"/>
  <c r="Q1580" i="126"/>
  <c r="B1580" i="126"/>
  <c r="Q1579" i="126"/>
  <c r="B1579" i="126"/>
  <c r="Q1578" i="126"/>
  <c r="B1578" i="126"/>
  <c r="Q1577" i="126"/>
  <c r="B1577" i="126"/>
  <c r="Q1576" i="126"/>
  <c r="B1576" i="126"/>
  <c r="Q1575" i="126"/>
  <c r="B1575" i="126"/>
  <c r="Q1574" i="126"/>
  <c r="B1574" i="126"/>
  <c r="Q1573" i="126"/>
  <c r="B1573" i="126"/>
  <c r="Q1572" i="126"/>
  <c r="B1572" i="126"/>
  <c r="Q1571" i="126"/>
  <c r="B1571" i="126"/>
  <c r="Q1570" i="126"/>
  <c r="B1570" i="126"/>
  <c r="Q1569" i="126"/>
  <c r="B1569" i="126"/>
  <c r="Q1568" i="126"/>
  <c r="B1568" i="126"/>
  <c r="Q1567" i="126"/>
  <c r="B1567" i="126"/>
  <c r="Q1566" i="126"/>
  <c r="B1566" i="126"/>
  <c r="Q1565" i="126"/>
  <c r="B1565" i="126"/>
  <c r="Q1564" i="126"/>
  <c r="B1564" i="126"/>
  <c r="Q1563" i="126"/>
  <c r="B1563" i="126"/>
  <c r="Q1562" i="126"/>
  <c r="B1562" i="126"/>
  <c r="Q1561" i="126"/>
  <c r="B1561" i="126"/>
  <c r="Q1560" i="126"/>
  <c r="B1560" i="126"/>
  <c r="Q1559" i="126"/>
  <c r="B1559" i="126"/>
  <c r="Q1558" i="126"/>
  <c r="B1558" i="126"/>
  <c r="Q1557" i="126"/>
  <c r="B1557" i="126"/>
  <c r="Q1556" i="126"/>
  <c r="B1556" i="126"/>
  <c r="Q1555" i="126"/>
  <c r="B1555" i="126"/>
  <c r="Q1554" i="126"/>
  <c r="B1554" i="126"/>
  <c r="Q1553" i="126"/>
  <c r="B1553" i="126"/>
  <c r="Q1552" i="126"/>
  <c r="B1552" i="126"/>
  <c r="Q1551" i="126"/>
  <c r="B1551" i="126"/>
  <c r="Q1550" i="126"/>
  <c r="B1550" i="126"/>
  <c r="Q1549" i="126"/>
  <c r="B1549" i="126"/>
  <c r="Q1548" i="126"/>
  <c r="B1548" i="126"/>
  <c r="Q1547" i="126"/>
  <c r="B1547" i="126"/>
  <c r="Q1546" i="126"/>
  <c r="B1546" i="126"/>
  <c r="Q1545" i="126"/>
  <c r="B1545" i="126"/>
  <c r="Q1544" i="126"/>
  <c r="B1544" i="126"/>
  <c r="Q1543" i="126"/>
  <c r="B1543" i="126"/>
  <c r="Q1542" i="126"/>
  <c r="B1542" i="126"/>
  <c r="Q1541" i="126"/>
  <c r="B1541" i="126"/>
  <c r="Q1540" i="126"/>
  <c r="B1540" i="126"/>
  <c r="Q1539" i="126"/>
  <c r="B1539" i="126"/>
  <c r="Q1538" i="126"/>
  <c r="B1538" i="126"/>
  <c r="Q1537" i="126"/>
  <c r="B1537" i="126"/>
  <c r="Q1536" i="126"/>
  <c r="B1536" i="126"/>
  <c r="Q1535" i="126"/>
  <c r="B1535" i="126"/>
  <c r="Q1534" i="126"/>
  <c r="B1534" i="126"/>
  <c r="Q1533" i="126"/>
  <c r="B1533" i="126"/>
  <c r="Q1532" i="126"/>
  <c r="B1532" i="126"/>
  <c r="Q1531" i="126"/>
  <c r="B1531" i="126"/>
  <c r="Q1530" i="126"/>
  <c r="B1530" i="126"/>
  <c r="Q1529" i="126"/>
  <c r="B1529" i="126"/>
  <c r="Q1528" i="126"/>
  <c r="B1528" i="126"/>
  <c r="Q1527" i="126"/>
  <c r="B1527" i="126"/>
  <c r="Q1526" i="126"/>
  <c r="B1526" i="126"/>
  <c r="Q1525" i="126"/>
  <c r="B1525" i="126"/>
  <c r="Q1524" i="126"/>
  <c r="B1524" i="126"/>
  <c r="Q1523" i="126"/>
  <c r="B1523" i="126"/>
  <c r="Q1522" i="126"/>
  <c r="B1522" i="126"/>
  <c r="Q1521" i="126"/>
  <c r="B1521" i="126"/>
  <c r="Q1520" i="126"/>
  <c r="B1520" i="126"/>
  <c r="Q1519" i="126"/>
  <c r="B1519" i="126"/>
  <c r="Q1518" i="126"/>
  <c r="B1518" i="126"/>
  <c r="Q1517" i="126"/>
  <c r="B1517" i="126"/>
  <c r="Q1516" i="126"/>
  <c r="B1516" i="126"/>
  <c r="Q1515" i="126"/>
  <c r="B1515" i="126"/>
  <c r="Q1514" i="126"/>
  <c r="B1514" i="126"/>
  <c r="Q1513" i="126"/>
  <c r="B1513" i="126"/>
  <c r="Q1512" i="126"/>
  <c r="B1512" i="126"/>
  <c r="Q1511" i="126"/>
  <c r="B1511" i="126"/>
  <c r="Q1510" i="126"/>
  <c r="B1510" i="126"/>
  <c r="Q1509" i="126"/>
  <c r="B1509" i="126"/>
  <c r="Q1508" i="126"/>
  <c r="B1508" i="126"/>
  <c r="Q1507" i="126"/>
  <c r="B1507" i="126"/>
  <c r="Q1506" i="126"/>
  <c r="B1506" i="126"/>
  <c r="Q1505" i="126"/>
  <c r="B1505" i="126"/>
  <c r="Q1504" i="126"/>
  <c r="B1504" i="126"/>
  <c r="Q1503" i="126"/>
  <c r="B1503" i="126"/>
  <c r="Q1502" i="126"/>
  <c r="B1502" i="126"/>
  <c r="Q1501" i="126"/>
  <c r="B1501" i="126"/>
  <c r="Q1500" i="126"/>
  <c r="B1500" i="126"/>
  <c r="Q1499" i="126"/>
  <c r="B1499" i="126"/>
  <c r="Q1498" i="126"/>
  <c r="B1498" i="126"/>
  <c r="Q1497" i="126"/>
  <c r="B1497" i="126"/>
  <c r="Q1496" i="126"/>
  <c r="B1496" i="126"/>
  <c r="Q1495" i="126"/>
  <c r="B1495" i="126"/>
  <c r="Q1494" i="126"/>
  <c r="B1494" i="126"/>
  <c r="Q1493" i="126"/>
  <c r="B1493" i="126"/>
  <c r="Q1492" i="126"/>
  <c r="B1492" i="126"/>
  <c r="Q1491" i="126"/>
  <c r="B1491" i="126"/>
  <c r="Q1490" i="126"/>
  <c r="B1490" i="126"/>
  <c r="Q1489" i="126"/>
  <c r="B1489" i="126"/>
  <c r="Q1488" i="126"/>
  <c r="B1488" i="126"/>
  <c r="Q1487" i="126"/>
  <c r="B1487" i="126"/>
  <c r="Q1486" i="126"/>
  <c r="B1486" i="126"/>
  <c r="Q1485" i="126"/>
  <c r="B1485" i="126"/>
  <c r="Q1484" i="126"/>
  <c r="B1484" i="126"/>
  <c r="Q1483" i="126"/>
  <c r="B1483" i="126"/>
  <c r="Q1482" i="126"/>
  <c r="B1482" i="126"/>
  <c r="Q1481" i="126"/>
  <c r="B1481" i="126"/>
  <c r="Q1480" i="126"/>
  <c r="B1480" i="126"/>
  <c r="Q1479" i="126"/>
  <c r="B1479" i="126"/>
  <c r="Q1478" i="126"/>
  <c r="B1478" i="126"/>
  <c r="Q1477" i="126"/>
  <c r="B1477" i="126"/>
  <c r="Q1476" i="126"/>
  <c r="B1476" i="126"/>
  <c r="Q1475" i="126"/>
  <c r="B1475" i="126"/>
  <c r="Q1474" i="126"/>
  <c r="B1474" i="126"/>
  <c r="Q1473" i="126"/>
  <c r="B1473" i="126"/>
  <c r="Q1472" i="126"/>
  <c r="B1472" i="126"/>
  <c r="Q1471" i="126"/>
  <c r="B1471" i="126"/>
  <c r="Q1470" i="126"/>
  <c r="B1470" i="126"/>
  <c r="Q1469" i="126"/>
  <c r="B1469" i="126"/>
  <c r="Q1468" i="126"/>
  <c r="B1468" i="126"/>
  <c r="Q1467" i="126"/>
  <c r="B1467" i="126"/>
  <c r="Q1466" i="126"/>
  <c r="B1466" i="126"/>
  <c r="Q1465" i="126"/>
  <c r="B1465" i="126"/>
  <c r="Q1464" i="126"/>
  <c r="B1464" i="126"/>
  <c r="Q1463" i="126"/>
  <c r="B1463" i="126"/>
  <c r="Q1462" i="126"/>
  <c r="B1462" i="126"/>
  <c r="Q1461" i="126"/>
  <c r="B1461" i="126"/>
  <c r="Q1460" i="126"/>
  <c r="B1460" i="126"/>
  <c r="Q1459" i="126"/>
  <c r="B1459" i="126"/>
  <c r="Q1458" i="126"/>
  <c r="B1458" i="126"/>
  <c r="Q1457" i="126"/>
  <c r="B1457" i="126"/>
  <c r="Q1456" i="126"/>
  <c r="B1456" i="126"/>
  <c r="Q1455" i="126"/>
  <c r="B1455" i="126"/>
  <c r="Q1454" i="126"/>
  <c r="B1454" i="126"/>
  <c r="Q1453" i="126"/>
  <c r="B1453" i="126"/>
  <c r="Q1452" i="126"/>
  <c r="B1452" i="126"/>
  <c r="Q1451" i="126"/>
  <c r="B1451" i="126"/>
  <c r="Q1450" i="126"/>
  <c r="B1450" i="126"/>
  <c r="Q1449" i="126"/>
  <c r="B1449" i="126"/>
  <c r="Q1448" i="126"/>
  <c r="B1448" i="126"/>
  <c r="Q1447" i="126"/>
  <c r="B1447" i="126"/>
  <c r="Q1446" i="126"/>
  <c r="B1446" i="126"/>
  <c r="Q1445" i="126"/>
  <c r="B1445" i="126"/>
  <c r="Q1444" i="126"/>
  <c r="B1444" i="126"/>
  <c r="Q1443" i="126"/>
  <c r="B1443" i="126"/>
  <c r="Q1442" i="126"/>
  <c r="B1442" i="126"/>
  <c r="Q1441" i="126"/>
  <c r="B1441" i="126"/>
  <c r="Q1440" i="126"/>
  <c r="B1440" i="126"/>
  <c r="Q1439" i="126"/>
  <c r="B1439" i="126"/>
  <c r="Q1438" i="126"/>
  <c r="B1438" i="126"/>
  <c r="Q1437" i="126"/>
  <c r="B1437" i="126"/>
  <c r="Q1436" i="126"/>
  <c r="B1436" i="126"/>
  <c r="Q1435" i="126"/>
  <c r="B1435" i="126"/>
  <c r="Q1434" i="126"/>
  <c r="B1434" i="126"/>
  <c r="Q1433" i="126"/>
  <c r="B1433" i="126"/>
  <c r="Q1432" i="126"/>
  <c r="B1432" i="126"/>
  <c r="Q1431" i="126"/>
  <c r="B1431" i="126"/>
  <c r="Q1430" i="126"/>
  <c r="B1430" i="126"/>
  <c r="Q1429" i="126"/>
  <c r="B1429" i="126"/>
  <c r="Q1428" i="126"/>
  <c r="B1428" i="126"/>
  <c r="Q1427" i="126"/>
  <c r="B1427" i="126"/>
  <c r="Q1426" i="126"/>
  <c r="B1426" i="126"/>
  <c r="Q1425" i="126"/>
  <c r="B1425" i="126"/>
  <c r="Q1424" i="126"/>
  <c r="B1424" i="126"/>
  <c r="Q1423" i="126"/>
  <c r="B1423" i="126"/>
  <c r="Q1422" i="126"/>
  <c r="B1422" i="126"/>
  <c r="Q1421" i="126"/>
  <c r="B1421" i="126"/>
  <c r="Q1420" i="126"/>
  <c r="B1420" i="126"/>
  <c r="Q1419" i="126"/>
  <c r="B1419" i="126"/>
  <c r="Q1418" i="126"/>
  <c r="B1418" i="126"/>
  <c r="Q1417" i="126"/>
  <c r="B1417" i="126"/>
  <c r="Q1416" i="126"/>
  <c r="B1416" i="126"/>
  <c r="Q1415" i="126"/>
  <c r="B1415" i="126"/>
  <c r="Q1414" i="126"/>
  <c r="B1414" i="126"/>
  <c r="Q1413" i="126"/>
  <c r="B1413" i="126"/>
  <c r="Q1412" i="126"/>
  <c r="B1412" i="126"/>
  <c r="Q1411" i="126"/>
  <c r="B1411" i="126"/>
  <c r="Q1410" i="126"/>
  <c r="B1410" i="126"/>
  <c r="Q1409" i="126"/>
  <c r="B1409" i="126"/>
  <c r="Q1408" i="126"/>
  <c r="B1408" i="126"/>
  <c r="Q1407" i="126"/>
  <c r="B1407" i="126"/>
  <c r="Q1406" i="126"/>
  <c r="B1406" i="126"/>
  <c r="Q1405" i="126"/>
  <c r="B1405" i="126"/>
  <c r="Q1404" i="126"/>
  <c r="B1404" i="126"/>
  <c r="Q1403" i="126"/>
  <c r="B1403" i="126"/>
  <c r="Q1402" i="126"/>
  <c r="B1402" i="126"/>
  <c r="Q1401" i="126"/>
  <c r="B1401" i="126"/>
  <c r="Q1400" i="126"/>
  <c r="B1400" i="126"/>
  <c r="Q1399" i="126"/>
  <c r="B1399" i="126"/>
  <c r="Q1398" i="126"/>
  <c r="B1398" i="126"/>
  <c r="Q1397" i="126"/>
  <c r="B1397" i="126"/>
  <c r="Q1396" i="126"/>
  <c r="B1396" i="126"/>
  <c r="Q1395" i="126"/>
  <c r="B1395" i="126"/>
  <c r="Q1394" i="126"/>
  <c r="B1394" i="126"/>
  <c r="Q1393" i="126"/>
  <c r="B1393" i="126"/>
  <c r="Q1392" i="126"/>
  <c r="B1392" i="126"/>
  <c r="Q1391" i="126"/>
  <c r="B1391" i="126"/>
  <c r="Q1390" i="126"/>
  <c r="B1390" i="126"/>
  <c r="Q1389" i="126"/>
  <c r="B1389" i="126"/>
  <c r="Q1388" i="126"/>
  <c r="B1388" i="126"/>
  <c r="Q1387" i="126"/>
  <c r="B1387" i="126"/>
  <c r="Q1386" i="126"/>
  <c r="B1386" i="126"/>
  <c r="Q1385" i="126"/>
  <c r="B1385" i="126"/>
  <c r="Q1384" i="126"/>
  <c r="B1384" i="126"/>
  <c r="Q1383" i="126"/>
  <c r="B1383" i="126"/>
  <c r="Q1382" i="126"/>
  <c r="B1382" i="126"/>
  <c r="Q1381" i="126"/>
  <c r="B1381" i="126"/>
  <c r="Q1380" i="126"/>
  <c r="B1380" i="126"/>
  <c r="Q1379" i="126"/>
  <c r="B1379" i="126"/>
  <c r="Q1378" i="126"/>
  <c r="B1378" i="126"/>
  <c r="Q1377" i="126"/>
  <c r="B1377" i="126"/>
  <c r="Q1376" i="126"/>
  <c r="B1376" i="126"/>
  <c r="Q1375" i="126"/>
  <c r="B1375" i="126"/>
  <c r="Q1374" i="126"/>
  <c r="B1374" i="126"/>
  <c r="Q1373" i="126"/>
  <c r="B1373" i="126"/>
  <c r="Q1372" i="126"/>
  <c r="B1372" i="126"/>
  <c r="Q1371" i="126"/>
  <c r="B1371" i="126"/>
  <c r="Q1370" i="126"/>
  <c r="B1370" i="126"/>
  <c r="Q1369" i="126"/>
  <c r="B1369" i="126"/>
  <c r="Q1368" i="126"/>
  <c r="B1368" i="126"/>
  <c r="Q1367" i="126"/>
  <c r="B1367" i="126"/>
  <c r="Q1366" i="126"/>
  <c r="B1366" i="126"/>
  <c r="Q1365" i="126"/>
  <c r="B1365" i="126"/>
  <c r="Q1364" i="126"/>
  <c r="B1364" i="126"/>
  <c r="Q1363" i="126"/>
  <c r="B1363" i="126"/>
  <c r="Q1362" i="126"/>
  <c r="B1362" i="126"/>
  <c r="Q1361" i="126"/>
  <c r="B1361" i="126"/>
  <c r="Q1360" i="126"/>
  <c r="B1360" i="126"/>
  <c r="Q1359" i="126"/>
  <c r="B1359" i="126"/>
  <c r="Q1358" i="126"/>
  <c r="B1358" i="126"/>
  <c r="Q1357" i="126"/>
  <c r="B1357" i="126"/>
  <c r="Q1356" i="126"/>
  <c r="B1356" i="126"/>
  <c r="Q1355" i="126"/>
  <c r="B1355" i="126"/>
  <c r="Q1354" i="126"/>
  <c r="B1354" i="126"/>
  <c r="Q1353" i="126"/>
  <c r="B1353" i="126"/>
  <c r="Q1352" i="126"/>
  <c r="B1352" i="126"/>
  <c r="Q1351" i="126"/>
  <c r="B1351" i="126"/>
  <c r="Q1350" i="126"/>
  <c r="B1350" i="126"/>
  <c r="Q1349" i="126"/>
  <c r="B1349" i="126"/>
  <c r="Q1348" i="126"/>
  <c r="B1348" i="126"/>
  <c r="Q1347" i="126"/>
  <c r="B1347" i="126"/>
  <c r="Q1346" i="126"/>
  <c r="B1346" i="126"/>
  <c r="Q1345" i="126"/>
  <c r="B1345" i="126"/>
  <c r="Q1344" i="126"/>
  <c r="B1344" i="126"/>
  <c r="Q1343" i="126"/>
  <c r="B1343" i="126"/>
  <c r="Q1342" i="126"/>
  <c r="B1342" i="126"/>
  <c r="Q1341" i="126"/>
  <c r="B1341" i="126"/>
  <c r="Q1340" i="126"/>
  <c r="B1340" i="126"/>
  <c r="Q1339" i="126"/>
  <c r="B1339" i="126"/>
  <c r="Q1338" i="126"/>
  <c r="B1338" i="126"/>
  <c r="Q1337" i="126"/>
  <c r="B1337" i="126"/>
  <c r="Q1336" i="126"/>
  <c r="B1336" i="126"/>
  <c r="Q1335" i="126"/>
  <c r="B1335" i="126"/>
  <c r="Q1334" i="126"/>
  <c r="B1334" i="126"/>
  <c r="Q1333" i="126"/>
  <c r="B1333" i="126"/>
  <c r="Q1332" i="126"/>
  <c r="B1332" i="126"/>
  <c r="Q1331" i="126"/>
  <c r="B1331" i="126"/>
  <c r="Q1330" i="126"/>
  <c r="B1330" i="126"/>
  <c r="Q1329" i="126"/>
  <c r="B1329" i="126"/>
  <c r="Q1328" i="126"/>
  <c r="B1328" i="126"/>
  <c r="Q1327" i="126"/>
  <c r="B1327" i="126"/>
  <c r="Q1326" i="126"/>
  <c r="B1326" i="126"/>
  <c r="Q1325" i="126"/>
  <c r="B1325" i="126"/>
  <c r="Q1324" i="126"/>
  <c r="B1324" i="126"/>
  <c r="Q1323" i="126"/>
  <c r="B1323" i="126"/>
  <c r="Q1322" i="126"/>
  <c r="B1322" i="126"/>
  <c r="Q1321" i="126"/>
  <c r="B1321" i="126"/>
  <c r="Q1320" i="126"/>
  <c r="B1320" i="126"/>
  <c r="Q1319" i="126"/>
  <c r="B1319" i="126"/>
  <c r="Q1318" i="126"/>
  <c r="B1318" i="126"/>
  <c r="Q1317" i="126"/>
  <c r="B1317" i="126"/>
  <c r="Q1316" i="126"/>
  <c r="B1316" i="126"/>
  <c r="Q1315" i="126"/>
  <c r="B1315" i="126"/>
  <c r="Q1314" i="126"/>
  <c r="B1314" i="126"/>
  <c r="Q1313" i="126"/>
  <c r="B1313" i="126"/>
  <c r="Q1312" i="126"/>
  <c r="B1312" i="126"/>
  <c r="Q1311" i="126"/>
  <c r="B1311" i="126"/>
  <c r="Q1310" i="126"/>
  <c r="B1310" i="126"/>
  <c r="Q1309" i="126"/>
  <c r="B1309" i="126"/>
  <c r="Q1308" i="126"/>
  <c r="B1308" i="126"/>
  <c r="Q1307" i="126"/>
  <c r="B1307" i="126"/>
  <c r="Q1306" i="126"/>
  <c r="B1306" i="126"/>
  <c r="Q1305" i="126"/>
  <c r="B1305" i="126"/>
  <c r="Q1304" i="126"/>
  <c r="B1304" i="126"/>
  <c r="Q1303" i="126"/>
  <c r="B1303" i="126"/>
  <c r="Q1302" i="126"/>
  <c r="B1302" i="126"/>
  <c r="Q1301" i="126"/>
  <c r="B1301" i="126"/>
  <c r="Q1300" i="126"/>
  <c r="B1300" i="126"/>
  <c r="Q1299" i="126"/>
  <c r="B1299" i="126"/>
  <c r="Q1298" i="126"/>
  <c r="B1298" i="126"/>
  <c r="Q1297" i="126"/>
  <c r="B1297" i="126"/>
  <c r="Q1296" i="126"/>
  <c r="B1296" i="126"/>
  <c r="Q1295" i="126"/>
  <c r="B1295" i="126"/>
  <c r="Q1294" i="126"/>
  <c r="B1294" i="126"/>
  <c r="Q1293" i="126"/>
  <c r="B1293" i="126"/>
  <c r="Q1292" i="126"/>
  <c r="B1292" i="126"/>
  <c r="Q1291" i="126"/>
  <c r="B1291" i="126"/>
  <c r="Q1290" i="126"/>
  <c r="B1290" i="126"/>
  <c r="Q1289" i="126"/>
  <c r="B1289" i="126"/>
  <c r="Q1288" i="126"/>
  <c r="B1288" i="126"/>
  <c r="Q1287" i="126"/>
  <c r="B1287" i="126"/>
  <c r="Q1286" i="126"/>
  <c r="B1286" i="126"/>
  <c r="Q1285" i="126"/>
  <c r="B1285" i="126"/>
  <c r="Q1284" i="126"/>
  <c r="B1284" i="126"/>
  <c r="Q1283" i="126"/>
  <c r="B1283" i="126"/>
  <c r="Q1282" i="126"/>
  <c r="B1282" i="126"/>
  <c r="Q1281" i="126"/>
  <c r="B1281" i="126"/>
  <c r="Q1280" i="126"/>
  <c r="B1280" i="126"/>
  <c r="Q1279" i="126"/>
  <c r="B1279" i="126"/>
  <c r="Q1278" i="126"/>
  <c r="B1278" i="126"/>
  <c r="Q1277" i="126"/>
  <c r="B1277" i="126"/>
  <c r="Q1276" i="126"/>
  <c r="B1276" i="126"/>
  <c r="Q1275" i="126"/>
  <c r="B1275" i="126"/>
  <c r="Q1274" i="126"/>
  <c r="B1274" i="126"/>
  <c r="Q1273" i="126"/>
  <c r="B1273" i="126"/>
  <c r="Q1272" i="126"/>
  <c r="B1272" i="126"/>
  <c r="Q1271" i="126"/>
  <c r="B1271" i="126"/>
  <c r="Q1270" i="126"/>
  <c r="B1270" i="126"/>
  <c r="Q1269" i="126"/>
  <c r="B1269" i="126"/>
  <c r="Q1268" i="126"/>
  <c r="B1268" i="126"/>
  <c r="Q1267" i="126"/>
  <c r="B1267" i="126"/>
  <c r="Q1266" i="126"/>
  <c r="B1266" i="126"/>
  <c r="Q1265" i="126"/>
  <c r="B1265" i="126"/>
  <c r="Q1264" i="126"/>
  <c r="B1264" i="126"/>
  <c r="Q1263" i="126"/>
  <c r="B1263" i="126"/>
  <c r="Q1262" i="126"/>
  <c r="B1262" i="126"/>
  <c r="Q1261" i="126"/>
  <c r="B1261" i="126"/>
  <c r="Q1260" i="126"/>
  <c r="B1260" i="126"/>
  <c r="Q1259" i="126"/>
  <c r="B1259" i="126"/>
  <c r="Q1258" i="126"/>
  <c r="B1258" i="126"/>
  <c r="Q1257" i="126"/>
  <c r="B1257" i="126"/>
  <c r="Q1256" i="126"/>
  <c r="B1256" i="126"/>
  <c r="Q1255" i="126"/>
  <c r="B1255" i="126"/>
  <c r="Q1254" i="126"/>
  <c r="B1254" i="126"/>
  <c r="Q1253" i="126"/>
  <c r="B1253" i="126"/>
  <c r="Q1252" i="126"/>
  <c r="B1252" i="126"/>
  <c r="Q1251" i="126"/>
  <c r="B1251" i="126"/>
  <c r="Q1250" i="126"/>
  <c r="B1250" i="126"/>
  <c r="Q1249" i="126"/>
  <c r="B1249" i="126"/>
  <c r="Q1248" i="126"/>
  <c r="B1248" i="126"/>
  <c r="Q1247" i="126"/>
  <c r="B1247" i="126"/>
  <c r="Q1246" i="126"/>
  <c r="B1246" i="126"/>
  <c r="Q1245" i="126"/>
  <c r="B1245" i="126"/>
  <c r="Q1244" i="126"/>
  <c r="B1244" i="126"/>
  <c r="Q1243" i="126"/>
  <c r="B1243" i="126"/>
  <c r="Q1242" i="126"/>
  <c r="B1242" i="126"/>
  <c r="Q1241" i="126"/>
  <c r="B1241" i="126"/>
  <c r="Q1240" i="126"/>
  <c r="B1240" i="126"/>
  <c r="Q1239" i="126"/>
  <c r="B1239" i="126"/>
  <c r="Q1238" i="126"/>
  <c r="B1238" i="126"/>
  <c r="Q1237" i="126"/>
  <c r="B1237" i="126"/>
  <c r="Q1236" i="126"/>
  <c r="B1236" i="126"/>
  <c r="Q1235" i="126"/>
  <c r="B1235" i="126"/>
  <c r="Q1234" i="126"/>
  <c r="B1234" i="126"/>
  <c r="Q1233" i="126"/>
  <c r="B1233" i="126"/>
  <c r="Q1232" i="126"/>
  <c r="B1232" i="126"/>
  <c r="Q1231" i="126"/>
  <c r="B1231" i="126"/>
  <c r="Q1230" i="126"/>
  <c r="B1230" i="126"/>
  <c r="Q1229" i="126"/>
  <c r="B1229" i="126"/>
  <c r="Q1228" i="126"/>
  <c r="B1228" i="126"/>
  <c r="Q1227" i="126"/>
  <c r="B1227" i="126"/>
  <c r="Q1226" i="126"/>
  <c r="B1226" i="126"/>
  <c r="Q1225" i="126"/>
  <c r="B1225" i="126"/>
  <c r="Q1224" i="126"/>
  <c r="B1224" i="126"/>
  <c r="Q1223" i="126"/>
  <c r="B1223" i="126"/>
  <c r="Q1222" i="126"/>
  <c r="B1222" i="126"/>
  <c r="Q1221" i="126"/>
  <c r="B1221" i="126"/>
  <c r="Q1220" i="126"/>
  <c r="B1220" i="126"/>
  <c r="Q1219" i="126"/>
  <c r="B1219" i="126"/>
  <c r="Q1218" i="126"/>
  <c r="B1218" i="126"/>
  <c r="Q1217" i="126"/>
  <c r="B1217" i="126"/>
  <c r="Q1216" i="126"/>
  <c r="B1216" i="126"/>
  <c r="Q1215" i="126"/>
  <c r="B1215" i="126"/>
  <c r="Q1214" i="126"/>
  <c r="B1214" i="126"/>
  <c r="Q1213" i="126"/>
  <c r="B1213" i="126"/>
  <c r="Q1212" i="126"/>
  <c r="B1212" i="126"/>
  <c r="Q1211" i="126"/>
  <c r="B1211" i="126"/>
  <c r="Q1210" i="126"/>
  <c r="B1210" i="126"/>
  <c r="Q1209" i="126"/>
  <c r="B1209" i="126"/>
  <c r="Q1208" i="126"/>
  <c r="B1208" i="126"/>
  <c r="Q1207" i="126"/>
  <c r="B1207" i="126"/>
  <c r="Q1206" i="126"/>
  <c r="B1206" i="126"/>
  <c r="Q1205" i="126"/>
  <c r="B1205" i="126"/>
  <c r="Q1204" i="126"/>
  <c r="B1204" i="126"/>
  <c r="Q1203" i="126"/>
  <c r="B1203" i="126"/>
  <c r="Q1202" i="126"/>
  <c r="B1202" i="126"/>
  <c r="Q1201" i="126"/>
  <c r="B1201" i="126"/>
  <c r="Q1200" i="126"/>
  <c r="B1200" i="126"/>
  <c r="Q1199" i="126"/>
  <c r="B1199" i="126"/>
  <c r="Q1198" i="126"/>
  <c r="B1198" i="126"/>
  <c r="Q1197" i="126"/>
  <c r="B1197" i="126"/>
  <c r="Q1196" i="126"/>
  <c r="B1196" i="126"/>
  <c r="Q1195" i="126"/>
  <c r="B1195" i="126"/>
  <c r="Q1194" i="126"/>
  <c r="B1194" i="126"/>
  <c r="Q1193" i="126"/>
  <c r="B1193" i="126"/>
  <c r="Q1192" i="126"/>
  <c r="B1192" i="126"/>
  <c r="Q1191" i="126"/>
  <c r="B1191" i="126"/>
  <c r="Q1190" i="126"/>
  <c r="B1190" i="126"/>
  <c r="Q1189" i="126"/>
  <c r="B1189" i="126"/>
  <c r="Q1188" i="126"/>
  <c r="B1188" i="126"/>
  <c r="Q1187" i="126"/>
  <c r="B1187" i="126"/>
  <c r="Q1186" i="126"/>
  <c r="B1186" i="126"/>
  <c r="Q1185" i="126"/>
  <c r="B1185" i="126"/>
  <c r="Q1184" i="126"/>
  <c r="B1184" i="126"/>
  <c r="Q1183" i="126"/>
  <c r="B1183" i="126"/>
  <c r="Q1182" i="126"/>
  <c r="B1182" i="126"/>
  <c r="Q1181" i="126"/>
  <c r="B1181" i="126"/>
  <c r="Q1180" i="126"/>
  <c r="B1180" i="126"/>
  <c r="Q1179" i="126"/>
  <c r="B1179" i="126"/>
  <c r="Q1178" i="126"/>
  <c r="B1178" i="126"/>
  <c r="Q1177" i="126"/>
  <c r="B1177" i="126"/>
  <c r="Q1176" i="126"/>
  <c r="B1176" i="126"/>
  <c r="Q1175" i="126"/>
  <c r="B1175" i="126"/>
  <c r="Q1174" i="126"/>
  <c r="B1174" i="126"/>
  <c r="Q1173" i="126"/>
  <c r="B1173" i="126"/>
  <c r="Q1172" i="126"/>
  <c r="B1172" i="126"/>
  <c r="Q1171" i="126"/>
  <c r="B1171" i="126"/>
  <c r="Q1170" i="126"/>
  <c r="B1170" i="126"/>
  <c r="Q1169" i="126"/>
  <c r="B1169" i="126"/>
  <c r="Q1168" i="126"/>
  <c r="B1168" i="126"/>
  <c r="Q1167" i="126"/>
  <c r="B1167" i="126"/>
  <c r="Q1166" i="126"/>
  <c r="B1166" i="126"/>
  <c r="Q1165" i="126"/>
  <c r="B1165" i="126"/>
  <c r="Q1164" i="126"/>
  <c r="B1164" i="126"/>
  <c r="Q1163" i="126"/>
  <c r="B1163" i="126"/>
  <c r="Q1162" i="126"/>
  <c r="B1162" i="126"/>
  <c r="Q1161" i="126"/>
  <c r="B1161" i="126"/>
  <c r="Q1160" i="126"/>
  <c r="B1160" i="126"/>
  <c r="Q1159" i="126"/>
  <c r="B1159" i="126"/>
  <c r="Q1158" i="126"/>
  <c r="B1158" i="126"/>
  <c r="Q1157" i="126"/>
  <c r="B1157" i="126"/>
  <c r="Q1156" i="126"/>
  <c r="B1156" i="126"/>
  <c r="Q1155" i="126"/>
  <c r="B1155" i="126"/>
  <c r="Q1154" i="126"/>
  <c r="B1154" i="126"/>
  <c r="Q1153" i="126"/>
  <c r="B1153" i="126"/>
  <c r="Q1152" i="126"/>
  <c r="B1152" i="126"/>
  <c r="Q1151" i="126"/>
  <c r="B1151" i="126"/>
  <c r="Q1150" i="126"/>
  <c r="B1150" i="126"/>
  <c r="Q1149" i="126"/>
  <c r="B1149" i="126"/>
  <c r="Q1148" i="126"/>
  <c r="B1148" i="126"/>
  <c r="Q1147" i="126"/>
  <c r="B1147" i="126"/>
  <c r="Q1146" i="126"/>
  <c r="B1146" i="126"/>
  <c r="Q1145" i="126"/>
  <c r="B1145" i="126"/>
  <c r="Q1144" i="126"/>
  <c r="B1144" i="126"/>
  <c r="Q1143" i="126"/>
  <c r="B1143" i="126"/>
  <c r="Q1142" i="126"/>
  <c r="B1142" i="126"/>
  <c r="Q1141" i="126"/>
  <c r="B1141" i="126"/>
  <c r="Q1140" i="126"/>
  <c r="B1140" i="126"/>
  <c r="Q1139" i="126"/>
  <c r="B1139" i="126"/>
  <c r="Q1138" i="126"/>
  <c r="B1138" i="126"/>
  <c r="Q1137" i="126"/>
  <c r="B1137" i="126"/>
  <c r="Q1136" i="126"/>
  <c r="B1136" i="126"/>
  <c r="Q1135" i="126"/>
  <c r="B1135" i="126"/>
  <c r="Q1134" i="126"/>
  <c r="B1134" i="126"/>
  <c r="Q1133" i="126"/>
  <c r="B1133" i="126"/>
  <c r="Q1132" i="126"/>
  <c r="B1132" i="126"/>
  <c r="Q1131" i="126"/>
  <c r="B1131" i="126"/>
  <c r="Q1130" i="126"/>
  <c r="B1130" i="126"/>
  <c r="Q1129" i="126"/>
  <c r="B1129" i="126"/>
  <c r="Q1128" i="126"/>
  <c r="B1128" i="126"/>
  <c r="Q1127" i="126"/>
  <c r="B1127" i="126"/>
  <c r="Q1126" i="126"/>
  <c r="B1126" i="126"/>
  <c r="Q1125" i="126"/>
  <c r="B1125" i="126"/>
  <c r="Q1124" i="126"/>
  <c r="B1124" i="126"/>
  <c r="Q1123" i="126"/>
  <c r="B1123" i="126"/>
  <c r="Q1122" i="126"/>
  <c r="B1122" i="126"/>
  <c r="Q1121" i="126"/>
  <c r="B1121" i="126"/>
  <c r="Q1120" i="126"/>
  <c r="B1120" i="126"/>
  <c r="Q1119" i="126"/>
  <c r="B1119" i="126"/>
  <c r="Q1118" i="126"/>
  <c r="B1118" i="126"/>
  <c r="Q1117" i="126"/>
  <c r="B1117" i="126"/>
  <c r="Q1116" i="126"/>
  <c r="B1116" i="126"/>
  <c r="Q1115" i="126"/>
  <c r="B1115" i="126"/>
  <c r="Q1114" i="126"/>
  <c r="B1114" i="126"/>
  <c r="Q1113" i="126"/>
  <c r="B1113" i="126"/>
  <c r="Q1112" i="126"/>
  <c r="B1112" i="126"/>
  <c r="Q1111" i="126"/>
  <c r="B1111" i="126"/>
  <c r="Q1110" i="126"/>
  <c r="B1110" i="126"/>
  <c r="Q1109" i="126"/>
  <c r="B1109" i="126"/>
  <c r="Q1108" i="126"/>
  <c r="B1108" i="126"/>
  <c r="Q1107" i="126"/>
  <c r="B1107" i="126"/>
  <c r="Q1106" i="126"/>
  <c r="B1106" i="126"/>
  <c r="Q1105" i="126"/>
  <c r="B1105" i="126"/>
  <c r="Q1104" i="126"/>
  <c r="B1104" i="126"/>
  <c r="Q1103" i="126"/>
  <c r="B1103" i="126"/>
  <c r="Q1102" i="126"/>
  <c r="B1102" i="126"/>
  <c r="Q1101" i="126"/>
  <c r="B1101" i="126"/>
  <c r="Q1100" i="126"/>
  <c r="B1100" i="126"/>
  <c r="Q1099" i="126"/>
  <c r="B1099" i="126"/>
  <c r="Q1098" i="126"/>
  <c r="B1098" i="126"/>
  <c r="Q1097" i="126"/>
  <c r="B1097" i="126"/>
  <c r="Q1096" i="126"/>
  <c r="B1096" i="126"/>
  <c r="Q1095" i="126"/>
  <c r="B1095" i="126"/>
  <c r="Q1094" i="126"/>
  <c r="B1094" i="126"/>
  <c r="Q1093" i="126"/>
  <c r="B1093" i="126"/>
  <c r="Q1092" i="126"/>
  <c r="B1092" i="126"/>
  <c r="Q1091" i="126"/>
  <c r="B1091" i="126"/>
  <c r="Q1090" i="126"/>
  <c r="B1090" i="126"/>
  <c r="Q1089" i="126"/>
  <c r="B1089" i="126"/>
  <c r="Q1088" i="126"/>
  <c r="B1088" i="126"/>
  <c r="Q1087" i="126"/>
  <c r="B1087" i="126"/>
  <c r="Q1086" i="126"/>
  <c r="B1086" i="126"/>
  <c r="Q1085" i="126"/>
  <c r="B1085" i="126"/>
  <c r="Q1084" i="126"/>
  <c r="B1084" i="126"/>
  <c r="Q1083" i="126"/>
  <c r="B1083" i="126"/>
  <c r="Q1082" i="126"/>
  <c r="B1082" i="126"/>
  <c r="Q1081" i="126"/>
  <c r="B1081" i="126"/>
  <c r="Q1080" i="126"/>
  <c r="B1080" i="126"/>
  <c r="Q1079" i="126"/>
  <c r="B1079" i="126"/>
  <c r="Q1078" i="126"/>
  <c r="B1078" i="126"/>
  <c r="Q1077" i="126"/>
  <c r="B1077" i="126"/>
  <c r="Q1076" i="126"/>
  <c r="B1076" i="126"/>
  <c r="Q1075" i="126"/>
  <c r="B1075" i="126"/>
  <c r="Q1074" i="126"/>
  <c r="B1074" i="126"/>
  <c r="Q1073" i="126"/>
  <c r="B1073" i="126"/>
  <c r="Q1072" i="126"/>
  <c r="B1072" i="126"/>
  <c r="Q1071" i="126"/>
  <c r="B1071" i="126"/>
  <c r="Q1070" i="126"/>
  <c r="B1070" i="126"/>
  <c r="Q1069" i="126"/>
  <c r="B1069" i="126"/>
  <c r="Q1068" i="126"/>
  <c r="B1068" i="126"/>
  <c r="Q1067" i="126"/>
  <c r="B1067" i="126"/>
  <c r="Q1066" i="126"/>
  <c r="B1066" i="126"/>
  <c r="Q1065" i="126"/>
  <c r="B1065" i="126"/>
  <c r="Q1064" i="126"/>
  <c r="B1064" i="126"/>
  <c r="Q1063" i="126"/>
  <c r="B1063" i="126"/>
  <c r="Q1062" i="126"/>
  <c r="B1062" i="126"/>
  <c r="Q1061" i="126"/>
  <c r="B1061" i="126"/>
  <c r="Q1060" i="126"/>
  <c r="B1060" i="126"/>
  <c r="Q1059" i="126"/>
  <c r="B1059" i="126"/>
  <c r="Q1058" i="126"/>
  <c r="B1058" i="126"/>
  <c r="Q1057" i="126"/>
  <c r="B1057" i="126"/>
  <c r="Q1056" i="126"/>
  <c r="B1056" i="126"/>
  <c r="Q1055" i="126"/>
  <c r="B1055" i="126"/>
  <c r="Q1054" i="126"/>
  <c r="B1054" i="126"/>
  <c r="Q1053" i="126"/>
  <c r="B1053" i="126"/>
  <c r="Q1052" i="126"/>
  <c r="B1052" i="126"/>
  <c r="Q1051" i="126"/>
  <c r="B1051" i="126"/>
  <c r="Q1050" i="126"/>
  <c r="B1050" i="126"/>
  <c r="Q1049" i="126"/>
  <c r="B1049" i="126"/>
  <c r="Q1048" i="126"/>
  <c r="B1048" i="126"/>
  <c r="Q1047" i="126"/>
  <c r="B1047" i="126"/>
  <c r="Q1046" i="126"/>
  <c r="B1046" i="126"/>
  <c r="Q1045" i="126"/>
  <c r="B1045" i="126"/>
  <c r="Q1044" i="126"/>
  <c r="B1044" i="126"/>
  <c r="Q1043" i="126"/>
  <c r="B1043" i="126"/>
  <c r="Q1042" i="126"/>
  <c r="B1042" i="126"/>
  <c r="Q1041" i="126"/>
  <c r="B1041" i="126"/>
  <c r="Q1040" i="126"/>
  <c r="B1040" i="126"/>
  <c r="Q1039" i="126"/>
  <c r="B1039" i="126"/>
  <c r="Q1038" i="126"/>
  <c r="B1038" i="126"/>
  <c r="Q1037" i="126"/>
  <c r="B1037" i="126"/>
  <c r="Q1036" i="126"/>
  <c r="B1036" i="126"/>
  <c r="Q1035" i="126"/>
  <c r="B1035" i="126"/>
  <c r="Q1034" i="126"/>
  <c r="B1034" i="126"/>
  <c r="Q1033" i="126"/>
  <c r="B1033" i="126"/>
  <c r="Q1032" i="126"/>
  <c r="B1032" i="126"/>
  <c r="Q1031" i="126"/>
  <c r="B1031" i="126"/>
  <c r="Q1030" i="126"/>
  <c r="B1030" i="126"/>
  <c r="Q1029" i="126"/>
  <c r="B1029" i="126"/>
  <c r="Q1028" i="126"/>
  <c r="B1028" i="126"/>
  <c r="Q1027" i="126"/>
  <c r="B1027" i="126"/>
  <c r="Q1026" i="126"/>
  <c r="B1026" i="126"/>
  <c r="Q1025" i="126"/>
  <c r="B1025" i="126"/>
  <c r="Q1024" i="126"/>
  <c r="B1024" i="126"/>
  <c r="Q1023" i="126"/>
  <c r="B1023" i="126"/>
  <c r="Q1022" i="126"/>
  <c r="B1022" i="126"/>
  <c r="Q1021" i="126"/>
  <c r="B1021" i="126"/>
  <c r="Q1020" i="126"/>
  <c r="B1020" i="126"/>
  <c r="Q1019" i="126"/>
  <c r="B1019" i="126"/>
  <c r="Q1018" i="126"/>
  <c r="B1018" i="126"/>
  <c r="Q1017" i="126"/>
  <c r="B1017" i="126"/>
  <c r="Q1016" i="126"/>
  <c r="B1016" i="126"/>
  <c r="Q1015" i="126"/>
  <c r="B1015" i="126"/>
  <c r="Q1014" i="126"/>
  <c r="B1014" i="126"/>
  <c r="Q1013" i="126"/>
  <c r="B1013" i="126"/>
  <c r="Q1012" i="126"/>
  <c r="B1012" i="126"/>
  <c r="Q1011" i="126"/>
  <c r="B1011" i="126"/>
  <c r="Q1010" i="126"/>
  <c r="B1010" i="126"/>
  <c r="Q1009" i="126"/>
  <c r="B1009" i="126"/>
  <c r="Q1008" i="126"/>
  <c r="B1008" i="126"/>
  <c r="Q1007" i="126"/>
  <c r="B1007" i="126"/>
  <c r="Q1006" i="126"/>
  <c r="B1006" i="126"/>
  <c r="Q1005" i="126"/>
  <c r="B1005" i="126"/>
  <c r="Q1004" i="126"/>
  <c r="B1004" i="126"/>
  <c r="Q1003" i="126"/>
  <c r="B1003" i="126"/>
  <c r="Q1002" i="126"/>
  <c r="B1002" i="126"/>
  <c r="Q1001" i="126"/>
  <c r="B1001" i="126"/>
  <c r="Q1000" i="126"/>
  <c r="B1000" i="126"/>
  <c r="Q999" i="126"/>
  <c r="B999" i="126"/>
  <c r="Q998" i="126"/>
  <c r="B998" i="126"/>
  <c r="Q997" i="126"/>
  <c r="B997" i="126"/>
  <c r="Q996" i="126"/>
  <c r="B996" i="126"/>
  <c r="Q995" i="126"/>
  <c r="B995" i="126"/>
  <c r="Q994" i="126"/>
  <c r="B994" i="126"/>
  <c r="Q993" i="126"/>
  <c r="B993" i="126"/>
  <c r="Q992" i="126"/>
  <c r="B992" i="126"/>
  <c r="Q991" i="126"/>
  <c r="B991" i="126"/>
  <c r="Q990" i="126"/>
  <c r="B990" i="126"/>
  <c r="Q989" i="126"/>
  <c r="B989" i="126"/>
  <c r="Q988" i="126"/>
  <c r="B988" i="126"/>
  <c r="Q987" i="126"/>
  <c r="B987" i="126"/>
  <c r="Q986" i="126"/>
  <c r="B986" i="126"/>
  <c r="Q985" i="126"/>
  <c r="B985" i="126"/>
  <c r="Q984" i="126"/>
  <c r="B984" i="126"/>
  <c r="Q983" i="126"/>
  <c r="B983" i="126"/>
  <c r="Q982" i="126"/>
  <c r="B982" i="126"/>
  <c r="Q981" i="126"/>
  <c r="B981" i="126"/>
  <c r="Q980" i="126"/>
  <c r="B980" i="126"/>
  <c r="Q979" i="126"/>
  <c r="B979" i="126"/>
  <c r="Q978" i="126"/>
  <c r="B978" i="126"/>
  <c r="Q977" i="126"/>
  <c r="B977" i="126"/>
  <c r="Q976" i="126"/>
  <c r="B976" i="126"/>
  <c r="Q975" i="126"/>
  <c r="B975" i="126"/>
  <c r="Q974" i="126"/>
  <c r="B974" i="126"/>
  <c r="Q973" i="126"/>
  <c r="B973" i="126"/>
  <c r="Q972" i="126"/>
  <c r="B972" i="126"/>
  <c r="Q971" i="126"/>
  <c r="B971" i="126"/>
  <c r="Q970" i="126"/>
  <c r="B970" i="126"/>
  <c r="Q969" i="126"/>
  <c r="B969" i="126"/>
  <c r="Q968" i="126"/>
  <c r="B968" i="126"/>
  <c r="Q967" i="126"/>
  <c r="B967" i="126"/>
  <c r="Q966" i="126"/>
  <c r="B966" i="126"/>
  <c r="Q965" i="126"/>
  <c r="B965" i="126"/>
  <c r="Q964" i="126"/>
  <c r="B964" i="126"/>
  <c r="Q963" i="126"/>
  <c r="B963" i="126"/>
  <c r="Q962" i="126"/>
  <c r="B962" i="126"/>
  <c r="Q961" i="126"/>
  <c r="B961" i="126"/>
  <c r="Q960" i="126"/>
  <c r="B960" i="126"/>
  <c r="Q959" i="126"/>
  <c r="B959" i="126"/>
  <c r="Q958" i="126"/>
  <c r="B958" i="126"/>
  <c r="Q957" i="126"/>
  <c r="B957" i="126"/>
  <c r="Q956" i="126"/>
  <c r="B956" i="126"/>
  <c r="Q955" i="126"/>
  <c r="B955" i="126"/>
  <c r="Q954" i="126"/>
  <c r="B954" i="126"/>
  <c r="Q953" i="126"/>
  <c r="B953" i="126"/>
  <c r="Q952" i="126"/>
  <c r="B952" i="126"/>
  <c r="Q951" i="126"/>
  <c r="B951" i="126"/>
  <c r="Q950" i="126"/>
  <c r="B950" i="126"/>
  <c r="Q949" i="126"/>
  <c r="B949" i="126"/>
  <c r="Q948" i="126"/>
  <c r="B948" i="126"/>
  <c r="Q947" i="126"/>
  <c r="B947" i="126"/>
  <c r="Q946" i="126"/>
  <c r="B946" i="126"/>
  <c r="Q945" i="126"/>
  <c r="B945" i="126"/>
  <c r="Q944" i="126"/>
  <c r="B944" i="126"/>
  <c r="Q943" i="126"/>
  <c r="B943" i="126"/>
  <c r="Q942" i="126"/>
  <c r="B942" i="126"/>
  <c r="Q941" i="126"/>
  <c r="B941" i="126"/>
  <c r="Q940" i="126"/>
  <c r="B940" i="126"/>
  <c r="Q939" i="126"/>
  <c r="B939" i="126"/>
  <c r="Q938" i="126"/>
  <c r="B938" i="126"/>
  <c r="Q937" i="126"/>
  <c r="B937" i="126"/>
  <c r="Q936" i="126"/>
  <c r="B936" i="126"/>
  <c r="Q935" i="126"/>
  <c r="B935" i="126"/>
  <c r="Q934" i="126"/>
  <c r="B934" i="126"/>
  <c r="Q933" i="126"/>
  <c r="B933" i="126"/>
  <c r="Q932" i="126"/>
  <c r="B932" i="126"/>
  <c r="Q931" i="126"/>
  <c r="B931" i="126"/>
  <c r="Q930" i="126"/>
  <c r="B930" i="126"/>
  <c r="Q929" i="126"/>
  <c r="B929" i="126"/>
  <c r="Q928" i="126"/>
  <c r="B928" i="126"/>
  <c r="Q927" i="126"/>
  <c r="B927" i="126"/>
  <c r="Q926" i="126"/>
  <c r="B926" i="126"/>
  <c r="Q925" i="126"/>
  <c r="B925" i="126"/>
  <c r="Q924" i="126"/>
  <c r="B924" i="126"/>
  <c r="Q923" i="126"/>
  <c r="B923" i="126"/>
  <c r="Q922" i="126"/>
  <c r="B922" i="126"/>
  <c r="Q921" i="126"/>
  <c r="B921" i="126"/>
  <c r="Q920" i="126"/>
  <c r="B920" i="126"/>
  <c r="Q919" i="126"/>
  <c r="B919" i="126"/>
  <c r="Q918" i="126"/>
  <c r="B918" i="126"/>
  <c r="Q917" i="126"/>
  <c r="B917" i="126"/>
  <c r="Q916" i="126"/>
  <c r="B916" i="126"/>
  <c r="Q915" i="126"/>
  <c r="B915" i="126"/>
  <c r="Q914" i="126"/>
  <c r="B914" i="126"/>
  <c r="Q913" i="126"/>
  <c r="B913" i="126"/>
  <c r="Q912" i="126"/>
  <c r="B912" i="126"/>
  <c r="Q911" i="126"/>
  <c r="B911" i="126"/>
  <c r="Q910" i="126"/>
  <c r="B910" i="126"/>
  <c r="Q909" i="126"/>
  <c r="B909" i="126"/>
  <c r="Q908" i="126"/>
  <c r="B908" i="126"/>
  <c r="Q907" i="126"/>
  <c r="B907" i="126"/>
  <c r="Q906" i="126"/>
  <c r="B906" i="126"/>
  <c r="Q905" i="126"/>
  <c r="B905" i="126"/>
  <c r="Q904" i="126"/>
  <c r="B904" i="126"/>
  <c r="Q903" i="126"/>
  <c r="B903" i="126"/>
  <c r="Q902" i="126"/>
  <c r="B902" i="126"/>
  <c r="Q901" i="126"/>
  <c r="B901" i="126"/>
  <c r="Q900" i="126"/>
  <c r="B900" i="126"/>
  <c r="Q899" i="126"/>
  <c r="B899" i="126"/>
  <c r="Q898" i="126"/>
  <c r="B898" i="126"/>
  <c r="Q897" i="126"/>
  <c r="B897" i="126"/>
  <c r="Q896" i="126"/>
  <c r="B896" i="126"/>
  <c r="Q895" i="126"/>
  <c r="B895" i="126"/>
  <c r="Q894" i="126"/>
  <c r="B894" i="126"/>
  <c r="Q893" i="126"/>
  <c r="B893" i="126"/>
  <c r="Q892" i="126"/>
  <c r="B892" i="126"/>
  <c r="Q891" i="126"/>
  <c r="B891" i="126"/>
  <c r="Q890" i="126"/>
  <c r="B890" i="126"/>
  <c r="Q889" i="126"/>
  <c r="B889" i="126"/>
  <c r="Q888" i="126"/>
  <c r="B888" i="126"/>
  <c r="Q887" i="126"/>
  <c r="B887" i="126"/>
  <c r="Q886" i="126"/>
  <c r="B886" i="126"/>
  <c r="Q885" i="126"/>
  <c r="B885" i="126"/>
  <c r="Q884" i="126"/>
  <c r="B884" i="126"/>
  <c r="Q883" i="126"/>
  <c r="B883" i="126"/>
  <c r="Q882" i="126"/>
  <c r="B882" i="126"/>
  <c r="Q881" i="126"/>
  <c r="B881" i="126"/>
  <c r="Q880" i="126"/>
  <c r="B880" i="126"/>
  <c r="Q879" i="126"/>
  <c r="B879" i="126"/>
  <c r="Q878" i="126"/>
  <c r="B878" i="126"/>
  <c r="Q877" i="126"/>
  <c r="B877" i="126"/>
  <c r="Q876" i="126"/>
  <c r="B876" i="126"/>
  <c r="Q875" i="126"/>
  <c r="B875" i="126"/>
  <c r="Q874" i="126"/>
  <c r="B874" i="126"/>
  <c r="Q873" i="126"/>
  <c r="B873" i="126"/>
  <c r="Q872" i="126"/>
  <c r="B872" i="126"/>
  <c r="Q871" i="126"/>
  <c r="B871" i="126"/>
  <c r="Q870" i="126"/>
  <c r="B870" i="126"/>
  <c r="Q869" i="126"/>
  <c r="B869" i="126"/>
  <c r="Q868" i="126"/>
  <c r="B868" i="126"/>
  <c r="Q867" i="126"/>
  <c r="B867" i="126"/>
  <c r="Q866" i="126"/>
  <c r="B866" i="126"/>
  <c r="Q865" i="126"/>
  <c r="B865" i="126"/>
  <c r="Q864" i="126"/>
  <c r="B864" i="126"/>
  <c r="Q863" i="126"/>
  <c r="B863" i="126"/>
  <c r="Q862" i="126"/>
  <c r="B862" i="126"/>
  <c r="Q861" i="126"/>
  <c r="B861" i="126"/>
  <c r="Q860" i="126"/>
  <c r="B860" i="126"/>
  <c r="Q859" i="126"/>
  <c r="B859" i="126"/>
  <c r="Q858" i="126"/>
  <c r="B858" i="126"/>
  <c r="Q857" i="126"/>
  <c r="B857" i="126"/>
  <c r="Q856" i="126"/>
  <c r="B856" i="126"/>
  <c r="Q855" i="126"/>
  <c r="B855" i="126"/>
  <c r="Q854" i="126"/>
  <c r="B854" i="126"/>
  <c r="Q853" i="126"/>
  <c r="B853" i="126"/>
  <c r="Q852" i="126"/>
  <c r="B852" i="126"/>
  <c r="Q851" i="126"/>
  <c r="B851" i="126"/>
  <c r="Q850" i="126"/>
  <c r="B850" i="126"/>
  <c r="Q849" i="126"/>
  <c r="B849" i="126"/>
  <c r="Q848" i="126"/>
  <c r="B848" i="126"/>
  <c r="Q847" i="126"/>
  <c r="B847" i="126"/>
  <c r="Q846" i="126"/>
  <c r="B846" i="126"/>
  <c r="Q845" i="126"/>
  <c r="B845" i="126"/>
  <c r="Q844" i="126"/>
  <c r="B844" i="126"/>
  <c r="Q843" i="126"/>
  <c r="B843" i="126"/>
  <c r="Q842" i="126"/>
  <c r="B842" i="126"/>
  <c r="Q841" i="126"/>
  <c r="B841" i="126"/>
  <c r="Q840" i="126"/>
  <c r="B840" i="126"/>
  <c r="Q839" i="126"/>
  <c r="B839" i="126"/>
  <c r="Q838" i="126"/>
  <c r="B838" i="126"/>
  <c r="Q837" i="126"/>
  <c r="B837" i="126"/>
  <c r="Q836" i="126"/>
  <c r="B836" i="126"/>
  <c r="Q835" i="126"/>
  <c r="B835" i="126"/>
  <c r="Q834" i="126"/>
  <c r="B834" i="126"/>
  <c r="Q833" i="126"/>
  <c r="B833" i="126"/>
  <c r="Q832" i="126"/>
  <c r="B832" i="126"/>
  <c r="Q831" i="126"/>
  <c r="B831" i="126"/>
  <c r="Q830" i="126"/>
  <c r="B830" i="126"/>
  <c r="Q829" i="126"/>
  <c r="B829" i="126"/>
  <c r="Q828" i="126"/>
  <c r="B828" i="126"/>
  <c r="Q827" i="126"/>
  <c r="B827" i="126"/>
  <c r="Q826" i="126"/>
  <c r="B826" i="126"/>
  <c r="Q825" i="126"/>
  <c r="B825" i="126"/>
  <c r="Q824" i="126"/>
  <c r="B824" i="126"/>
  <c r="Q823" i="126"/>
  <c r="B823" i="126"/>
  <c r="Q822" i="126"/>
  <c r="B822" i="126"/>
  <c r="Q821" i="126"/>
  <c r="B821" i="126"/>
  <c r="Q820" i="126"/>
  <c r="B820" i="126"/>
  <c r="Q819" i="126"/>
  <c r="B819" i="126"/>
  <c r="Q818" i="126"/>
  <c r="B818" i="126"/>
  <c r="Q817" i="126"/>
  <c r="B817" i="126"/>
  <c r="Q816" i="126"/>
  <c r="B816" i="126"/>
  <c r="Q815" i="126"/>
  <c r="B815" i="126"/>
  <c r="Q814" i="126"/>
  <c r="B814" i="126"/>
  <c r="Q813" i="126"/>
  <c r="B813" i="126"/>
  <c r="Q812" i="126"/>
  <c r="B812" i="126"/>
  <c r="Q811" i="126"/>
  <c r="B811" i="126"/>
  <c r="Q810" i="126"/>
  <c r="B810" i="126"/>
  <c r="Q809" i="126"/>
  <c r="B809" i="126"/>
  <c r="Q808" i="126"/>
  <c r="B808" i="126"/>
  <c r="Q807" i="126"/>
  <c r="B807" i="126"/>
  <c r="Q806" i="126"/>
  <c r="B806" i="126"/>
  <c r="Q805" i="126"/>
  <c r="B805" i="126"/>
  <c r="Q804" i="126"/>
  <c r="B804" i="126"/>
  <c r="Q803" i="126"/>
  <c r="B803" i="126"/>
  <c r="Q802" i="126"/>
  <c r="B802" i="126"/>
  <c r="Q801" i="126"/>
  <c r="B801" i="126"/>
  <c r="Q800" i="126"/>
  <c r="B800" i="126"/>
  <c r="Q799" i="126"/>
  <c r="B799" i="126"/>
  <c r="Q798" i="126"/>
  <c r="B798" i="126"/>
  <c r="Q797" i="126"/>
  <c r="B797" i="126"/>
  <c r="Q796" i="126"/>
  <c r="B796" i="126"/>
  <c r="Q795" i="126"/>
  <c r="B795" i="126"/>
  <c r="Q794" i="126"/>
  <c r="B794" i="126"/>
  <c r="Q793" i="126"/>
  <c r="B793" i="126"/>
  <c r="Q792" i="126"/>
  <c r="B792" i="126"/>
  <c r="Q791" i="126"/>
  <c r="B791" i="126"/>
  <c r="Q790" i="126"/>
  <c r="B790" i="126"/>
  <c r="Q789" i="126"/>
  <c r="B789" i="126"/>
  <c r="Q788" i="126"/>
  <c r="B788" i="126"/>
  <c r="Q787" i="126"/>
  <c r="B787" i="126"/>
  <c r="Q786" i="126"/>
  <c r="B786" i="126"/>
  <c r="Q785" i="126"/>
  <c r="B785" i="126"/>
  <c r="Q784" i="126"/>
  <c r="B784" i="126"/>
  <c r="Q783" i="126"/>
  <c r="B783" i="126"/>
  <c r="Q782" i="126"/>
  <c r="B782" i="126"/>
  <c r="Q781" i="126"/>
  <c r="B781" i="126"/>
  <c r="Q780" i="126"/>
  <c r="B780" i="126"/>
  <c r="Q779" i="126"/>
  <c r="B779" i="126"/>
  <c r="Q778" i="126"/>
  <c r="B778" i="126"/>
  <c r="Q777" i="126"/>
  <c r="B777" i="126"/>
  <c r="Q776" i="126"/>
  <c r="B776" i="126"/>
  <c r="Q775" i="126"/>
  <c r="B775" i="126"/>
  <c r="Q774" i="126"/>
  <c r="B774" i="126"/>
  <c r="Q773" i="126"/>
  <c r="B773" i="126"/>
  <c r="Q772" i="126"/>
  <c r="B772" i="126"/>
  <c r="Q771" i="126"/>
  <c r="B771" i="126"/>
  <c r="Q770" i="126"/>
  <c r="B770" i="126"/>
  <c r="Q769" i="126"/>
  <c r="B769" i="126"/>
  <c r="Q768" i="126"/>
  <c r="B768" i="126"/>
  <c r="Q767" i="126"/>
  <c r="B767" i="126"/>
  <c r="Q766" i="126"/>
  <c r="B766" i="126"/>
  <c r="Q765" i="126"/>
  <c r="B765" i="126"/>
  <c r="Q764" i="126"/>
  <c r="B764" i="126"/>
  <c r="Q763" i="126"/>
  <c r="B763" i="126"/>
  <c r="Q762" i="126"/>
  <c r="B762" i="126"/>
  <c r="Q761" i="126"/>
  <c r="B761" i="126"/>
  <c r="Q760" i="126"/>
  <c r="B760" i="126"/>
  <c r="Q759" i="126"/>
  <c r="B759" i="126"/>
  <c r="Q758" i="126"/>
  <c r="B758" i="126"/>
  <c r="Q757" i="126"/>
  <c r="B757" i="126"/>
  <c r="Q756" i="126"/>
  <c r="B756" i="126"/>
  <c r="Q755" i="126"/>
  <c r="B755" i="126"/>
  <c r="Q754" i="126"/>
  <c r="B754" i="126"/>
  <c r="Q753" i="126"/>
  <c r="B753" i="126"/>
  <c r="Q752" i="126"/>
  <c r="B752" i="126"/>
  <c r="Q751" i="126"/>
  <c r="B751" i="126"/>
  <c r="Q750" i="126"/>
  <c r="B750" i="126"/>
  <c r="Q749" i="126"/>
  <c r="B749" i="126"/>
  <c r="Q748" i="126"/>
  <c r="B748" i="126"/>
  <c r="Q747" i="126"/>
  <c r="B747" i="126"/>
  <c r="Q746" i="126"/>
  <c r="B746" i="126"/>
  <c r="Q745" i="126"/>
  <c r="B745" i="126"/>
  <c r="Q744" i="126"/>
  <c r="B744" i="126"/>
  <c r="Q743" i="126"/>
  <c r="B743" i="126"/>
  <c r="Q742" i="126"/>
  <c r="B742" i="126"/>
  <c r="Q741" i="126"/>
  <c r="B741" i="126"/>
  <c r="Q740" i="126"/>
  <c r="B740" i="126"/>
  <c r="Q739" i="126"/>
  <c r="B739" i="126"/>
  <c r="Q738" i="126"/>
  <c r="B738" i="126"/>
  <c r="Q737" i="126"/>
  <c r="B737" i="126"/>
  <c r="Q736" i="126"/>
  <c r="B736" i="126"/>
  <c r="Q735" i="126"/>
  <c r="B735" i="126"/>
  <c r="Q734" i="126"/>
  <c r="B734" i="126"/>
  <c r="Q733" i="126"/>
  <c r="B733" i="126"/>
  <c r="Q732" i="126"/>
  <c r="B732" i="126"/>
  <c r="Q731" i="126"/>
  <c r="B731" i="126"/>
  <c r="Q730" i="126"/>
  <c r="B730" i="126"/>
  <c r="Q729" i="126"/>
  <c r="B729" i="126"/>
  <c r="Q728" i="126"/>
  <c r="B728" i="126"/>
  <c r="Q727" i="126"/>
  <c r="B727" i="126"/>
  <c r="Q726" i="126"/>
  <c r="B726" i="126"/>
  <c r="Q725" i="126"/>
  <c r="B725" i="126"/>
  <c r="Q724" i="126"/>
  <c r="B724" i="126"/>
  <c r="Q723" i="126"/>
  <c r="B723" i="126"/>
  <c r="Q722" i="126"/>
  <c r="B722" i="126"/>
  <c r="Q721" i="126"/>
  <c r="B721" i="126"/>
  <c r="Q720" i="126"/>
  <c r="B720" i="126"/>
  <c r="Q719" i="126"/>
  <c r="B719" i="126"/>
  <c r="Q718" i="126"/>
  <c r="B718" i="126"/>
  <c r="Q717" i="126"/>
  <c r="B717" i="126"/>
  <c r="Q716" i="126"/>
  <c r="B716" i="126"/>
  <c r="Q715" i="126"/>
  <c r="B715" i="126"/>
  <c r="Q714" i="126"/>
  <c r="B714" i="126"/>
  <c r="Q713" i="126"/>
  <c r="B713" i="126"/>
  <c r="Q712" i="126"/>
  <c r="B712" i="126"/>
  <c r="Q711" i="126"/>
  <c r="B711" i="126"/>
  <c r="Q710" i="126"/>
  <c r="B710" i="126"/>
  <c r="Q709" i="126"/>
  <c r="B709" i="126"/>
  <c r="Q708" i="126"/>
  <c r="B708" i="126"/>
  <c r="Q707" i="126"/>
  <c r="B707" i="126"/>
  <c r="Q706" i="126"/>
  <c r="B706" i="126"/>
  <c r="Q705" i="126"/>
  <c r="B705" i="126"/>
  <c r="Q704" i="126"/>
  <c r="B704" i="126"/>
  <c r="Q703" i="126"/>
  <c r="B703" i="126"/>
  <c r="Q702" i="126"/>
  <c r="B702" i="126"/>
  <c r="Q701" i="126"/>
  <c r="B701" i="126"/>
  <c r="Q700" i="126"/>
  <c r="B700" i="126"/>
  <c r="Q699" i="126"/>
  <c r="B699" i="126"/>
  <c r="Q698" i="126"/>
  <c r="B698" i="126"/>
  <c r="Q697" i="126"/>
  <c r="B697" i="126"/>
  <c r="Q696" i="126"/>
  <c r="B696" i="126"/>
  <c r="Q695" i="126"/>
  <c r="B695" i="126"/>
  <c r="Q694" i="126"/>
  <c r="B694" i="126"/>
  <c r="Q693" i="126"/>
  <c r="B693" i="126"/>
  <c r="Q692" i="126"/>
  <c r="B692" i="126"/>
  <c r="Q691" i="126"/>
  <c r="B691" i="126"/>
  <c r="Q690" i="126"/>
  <c r="B690" i="126"/>
  <c r="Q689" i="126"/>
  <c r="B689" i="126"/>
  <c r="Q688" i="126"/>
  <c r="B688" i="126"/>
  <c r="Q687" i="126"/>
  <c r="B687" i="126"/>
  <c r="Q686" i="126"/>
  <c r="B686" i="126"/>
  <c r="Q685" i="126"/>
  <c r="B685" i="126"/>
  <c r="Q684" i="126"/>
  <c r="B684" i="126"/>
  <c r="Q683" i="126"/>
  <c r="B683" i="126"/>
  <c r="Q682" i="126"/>
  <c r="B682" i="126"/>
  <c r="Q681" i="126"/>
  <c r="B681" i="126"/>
  <c r="Q680" i="126"/>
  <c r="B680" i="126"/>
  <c r="Q679" i="126"/>
  <c r="B679" i="126"/>
  <c r="Q678" i="126"/>
  <c r="B678" i="126"/>
  <c r="Q677" i="126"/>
  <c r="B677" i="126"/>
  <c r="Q676" i="126"/>
  <c r="B676" i="126"/>
  <c r="Q675" i="126"/>
  <c r="B675" i="126"/>
  <c r="Q674" i="126"/>
  <c r="B674" i="126"/>
  <c r="Q673" i="126"/>
  <c r="B673" i="126"/>
  <c r="Q672" i="126"/>
  <c r="B672" i="126"/>
  <c r="Q671" i="126"/>
  <c r="B671" i="126"/>
  <c r="Q670" i="126"/>
  <c r="B670" i="126"/>
  <c r="Q669" i="126"/>
  <c r="B669" i="126"/>
  <c r="Q668" i="126"/>
  <c r="B668" i="126"/>
  <c r="Q667" i="126"/>
  <c r="B667" i="126"/>
  <c r="Q666" i="126"/>
  <c r="B666" i="126"/>
  <c r="Q665" i="126"/>
  <c r="B665" i="126"/>
  <c r="Q664" i="126"/>
  <c r="B664" i="126"/>
  <c r="Q663" i="126"/>
  <c r="B663" i="126"/>
  <c r="Q662" i="126"/>
  <c r="B662" i="126"/>
  <c r="Q661" i="126"/>
  <c r="B661" i="126"/>
  <c r="Q660" i="126"/>
  <c r="B660" i="126"/>
  <c r="Q659" i="126"/>
  <c r="B659" i="126"/>
  <c r="Q658" i="126"/>
  <c r="B658" i="126"/>
  <c r="Q657" i="126"/>
  <c r="B657" i="126"/>
  <c r="Q656" i="126"/>
  <c r="B656" i="126"/>
  <c r="Q655" i="126"/>
  <c r="B655" i="126"/>
  <c r="Q654" i="126"/>
  <c r="B654" i="126"/>
  <c r="Q653" i="126"/>
  <c r="B653" i="126"/>
  <c r="Q652" i="126"/>
  <c r="B652" i="126"/>
  <c r="Q651" i="126"/>
  <c r="B651" i="126"/>
  <c r="Q650" i="126"/>
  <c r="B650" i="126"/>
  <c r="Q649" i="126"/>
  <c r="B649" i="126"/>
  <c r="Q648" i="126"/>
  <c r="B648" i="126"/>
  <c r="Q647" i="126"/>
  <c r="B647" i="126"/>
  <c r="Q646" i="126"/>
  <c r="B646" i="126"/>
  <c r="Q645" i="126"/>
  <c r="B645" i="126"/>
  <c r="Q644" i="126"/>
  <c r="B644" i="126"/>
  <c r="Q643" i="126"/>
  <c r="B643" i="126"/>
  <c r="Q642" i="126"/>
  <c r="B642" i="126"/>
  <c r="Q641" i="126"/>
  <c r="B641" i="126"/>
  <c r="Q640" i="126"/>
  <c r="B640" i="126"/>
  <c r="Q639" i="126"/>
  <c r="B639" i="126"/>
  <c r="Q638" i="126"/>
  <c r="B638" i="126"/>
  <c r="Q637" i="126"/>
  <c r="B637" i="126"/>
  <c r="Q636" i="126"/>
  <c r="B636" i="126"/>
  <c r="Q635" i="126"/>
  <c r="B635" i="126"/>
  <c r="Q634" i="126"/>
  <c r="B634" i="126"/>
  <c r="Q633" i="126"/>
  <c r="B633" i="126"/>
  <c r="Q632" i="126"/>
  <c r="B632" i="126"/>
  <c r="Q631" i="126"/>
  <c r="B631" i="126"/>
  <c r="Q630" i="126"/>
  <c r="B630" i="126"/>
  <c r="Q629" i="126"/>
  <c r="B629" i="126"/>
  <c r="Q628" i="126"/>
  <c r="B628" i="126"/>
  <c r="Q627" i="126"/>
  <c r="B627" i="126"/>
  <c r="Q626" i="126"/>
  <c r="B626" i="126"/>
  <c r="Q625" i="126"/>
  <c r="B625" i="126"/>
  <c r="Q624" i="126"/>
  <c r="B624" i="126"/>
  <c r="Q623" i="126"/>
  <c r="B623" i="126"/>
  <c r="Q622" i="126"/>
  <c r="B622" i="126"/>
  <c r="Q621" i="126"/>
  <c r="B621" i="126"/>
  <c r="Q620" i="126"/>
  <c r="B620" i="126"/>
  <c r="Q619" i="126"/>
  <c r="B619" i="126"/>
  <c r="Q618" i="126"/>
  <c r="B618" i="126"/>
  <c r="Q617" i="126"/>
  <c r="B617" i="126"/>
  <c r="Q616" i="126"/>
  <c r="B616" i="126"/>
  <c r="Q615" i="126"/>
  <c r="B615" i="126"/>
  <c r="Q614" i="126"/>
  <c r="B614" i="126"/>
  <c r="Q613" i="126"/>
  <c r="B613" i="126"/>
  <c r="Q612" i="126"/>
  <c r="B612" i="126"/>
  <c r="Q611" i="126"/>
  <c r="B611" i="126"/>
  <c r="Q610" i="126"/>
  <c r="B610" i="126"/>
  <c r="Q609" i="126"/>
  <c r="B609" i="126"/>
  <c r="Q608" i="126"/>
  <c r="B608" i="126"/>
  <c r="Q607" i="126"/>
  <c r="B607" i="126"/>
  <c r="Q606" i="126"/>
  <c r="B606" i="126"/>
  <c r="Q605" i="126"/>
  <c r="B605" i="126"/>
  <c r="Q604" i="126"/>
  <c r="B604" i="126"/>
  <c r="Q603" i="126"/>
  <c r="B603" i="126"/>
  <c r="Q602" i="126"/>
  <c r="B602" i="126"/>
  <c r="Q601" i="126"/>
  <c r="B601" i="126"/>
  <c r="Q600" i="126"/>
  <c r="B600" i="126"/>
  <c r="Q599" i="126"/>
  <c r="B599" i="126"/>
  <c r="Q598" i="126"/>
  <c r="B598" i="126"/>
  <c r="Q597" i="126"/>
  <c r="B597" i="126"/>
  <c r="Q596" i="126"/>
  <c r="B596" i="126"/>
  <c r="Q595" i="126"/>
  <c r="B595" i="126"/>
  <c r="Q594" i="126"/>
  <c r="B594" i="126"/>
  <c r="Q593" i="126"/>
  <c r="B593" i="126"/>
  <c r="Q592" i="126"/>
  <c r="B592" i="126"/>
  <c r="Q591" i="126"/>
  <c r="B591" i="126"/>
  <c r="Q590" i="126"/>
  <c r="B590" i="126"/>
  <c r="Q589" i="126"/>
  <c r="B589" i="126"/>
  <c r="Q588" i="126"/>
  <c r="B588" i="126"/>
  <c r="Q587" i="126"/>
  <c r="B587" i="126"/>
  <c r="Q586" i="126"/>
  <c r="B586" i="126"/>
  <c r="Q585" i="126"/>
  <c r="B585" i="126"/>
  <c r="Q584" i="126"/>
  <c r="B584" i="126"/>
  <c r="Q583" i="126"/>
  <c r="B583" i="126"/>
  <c r="Q582" i="126"/>
  <c r="B582" i="126"/>
  <c r="Q581" i="126"/>
  <c r="B581" i="126"/>
  <c r="Q580" i="126"/>
  <c r="B580" i="126"/>
  <c r="Q579" i="126"/>
  <c r="B579" i="126"/>
  <c r="Q578" i="126"/>
  <c r="B578" i="126"/>
  <c r="Q577" i="126"/>
  <c r="B577" i="126"/>
  <c r="Q576" i="126"/>
  <c r="B576" i="126"/>
  <c r="Q575" i="126"/>
  <c r="B575" i="126"/>
  <c r="Q574" i="126"/>
  <c r="B574" i="126"/>
  <c r="Q573" i="126"/>
  <c r="B573" i="126"/>
  <c r="Q572" i="126"/>
  <c r="B572" i="126"/>
  <c r="Q571" i="126"/>
  <c r="B571" i="126"/>
  <c r="Q570" i="126"/>
  <c r="B570" i="126"/>
  <c r="Q569" i="126"/>
  <c r="B569" i="126"/>
  <c r="Q568" i="126"/>
  <c r="B568" i="126"/>
  <c r="Q567" i="126"/>
  <c r="B567" i="126"/>
  <c r="Q566" i="126"/>
  <c r="B566" i="126"/>
  <c r="Q565" i="126"/>
  <c r="B565" i="126"/>
  <c r="Q564" i="126"/>
  <c r="B564" i="126"/>
  <c r="Q563" i="126"/>
  <c r="B563" i="126"/>
  <c r="Q562" i="126"/>
  <c r="B562" i="126"/>
  <c r="Q561" i="126"/>
  <c r="B561" i="126"/>
  <c r="Q560" i="126"/>
  <c r="B560" i="126"/>
  <c r="Q559" i="126"/>
  <c r="B559" i="126"/>
  <c r="Q558" i="126"/>
  <c r="B558" i="126"/>
  <c r="Q557" i="126"/>
  <c r="B557" i="126"/>
  <c r="Q556" i="126"/>
  <c r="B556" i="126"/>
  <c r="Q555" i="126"/>
  <c r="B555" i="126"/>
  <c r="Q554" i="126"/>
  <c r="B554" i="126"/>
  <c r="Q553" i="126"/>
  <c r="B553" i="126"/>
  <c r="Q552" i="126"/>
  <c r="B552" i="126"/>
  <c r="Q551" i="126"/>
  <c r="B551" i="126"/>
  <c r="Q550" i="126"/>
  <c r="B550" i="126"/>
  <c r="Q549" i="126"/>
  <c r="B549" i="126"/>
  <c r="Q548" i="126"/>
  <c r="B548" i="126"/>
  <c r="Q547" i="126"/>
  <c r="B547" i="126"/>
  <c r="Q546" i="126"/>
  <c r="B546" i="126"/>
  <c r="Q545" i="126"/>
  <c r="B545" i="126"/>
  <c r="Q544" i="126"/>
  <c r="B544" i="126"/>
  <c r="Q543" i="126"/>
  <c r="B543" i="126"/>
  <c r="Q542" i="126"/>
  <c r="B542" i="126"/>
  <c r="Q541" i="126"/>
  <c r="B541" i="126"/>
  <c r="Q540" i="126"/>
  <c r="B540" i="126"/>
  <c r="Q539" i="126"/>
  <c r="B539" i="126"/>
  <c r="Q538" i="126"/>
  <c r="B538" i="126"/>
  <c r="Q537" i="126"/>
  <c r="B537" i="126"/>
  <c r="Q536" i="126"/>
  <c r="B536" i="126"/>
  <c r="Q535" i="126"/>
  <c r="B535" i="126"/>
  <c r="Q534" i="126"/>
  <c r="B534" i="126"/>
  <c r="Q533" i="126"/>
  <c r="B533" i="126"/>
  <c r="Q532" i="126"/>
  <c r="B532" i="126"/>
  <c r="Q531" i="126"/>
  <c r="B531" i="126"/>
  <c r="Q530" i="126"/>
  <c r="B530" i="126"/>
  <c r="Q529" i="126"/>
  <c r="B529" i="126"/>
  <c r="Q528" i="126"/>
  <c r="B528" i="126"/>
  <c r="Q527" i="126"/>
  <c r="B527" i="126"/>
  <c r="Q526" i="126"/>
  <c r="B526" i="126"/>
  <c r="Q525" i="126"/>
  <c r="B525" i="126"/>
  <c r="Q524" i="126"/>
  <c r="B524" i="126"/>
  <c r="Q523" i="126"/>
  <c r="B523" i="126"/>
  <c r="Q522" i="126"/>
  <c r="B522" i="126"/>
  <c r="Q521" i="126"/>
  <c r="B521" i="126"/>
  <c r="Q520" i="126"/>
  <c r="B520" i="126"/>
  <c r="Q519" i="126"/>
  <c r="B519" i="126"/>
  <c r="Q518" i="126"/>
  <c r="B518" i="126"/>
  <c r="Q517" i="126"/>
  <c r="B517" i="126"/>
  <c r="Q516" i="126"/>
  <c r="B516" i="126"/>
  <c r="Q515" i="126"/>
  <c r="B515" i="126"/>
  <c r="Q514" i="126"/>
  <c r="B514" i="126"/>
  <c r="Q513" i="126"/>
  <c r="B513" i="126"/>
  <c r="Q512" i="126"/>
  <c r="B512" i="126"/>
  <c r="Q511" i="126"/>
  <c r="B511" i="126"/>
  <c r="Q510" i="126"/>
  <c r="B510" i="126"/>
  <c r="Q509" i="126"/>
  <c r="B509" i="126"/>
  <c r="Q508" i="126"/>
  <c r="B508" i="126"/>
  <c r="Q507" i="126"/>
  <c r="B507" i="126"/>
  <c r="Q506" i="126"/>
  <c r="B506" i="126"/>
  <c r="Q505" i="126"/>
  <c r="B505" i="126"/>
  <c r="Q504" i="126"/>
  <c r="B504" i="126"/>
  <c r="Q503" i="126"/>
  <c r="B503" i="126"/>
  <c r="Q502" i="126"/>
  <c r="B502" i="126"/>
  <c r="Q501" i="126"/>
  <c r="B501" i="126"/>
  <c r="Q500" i="126"/>
  <c r="B500" i="126"/>
  <c r="Q499" i="126"/>
  <c r="B499" i="126"/>
  <c r="Q498" i="126"/>
  <c r="B498" i="126"/>
  <c r="Q497" i="126"/>
  <c r="B497" i="126"/>
  <c r="Q496" i="126"/>
  <c r="B496" i="126"/>
  <c r="Q495" i="126"/>
  <c r="B495" i="126"/>
  <c r="Q494" i="126"/>
  <c r="B494" i="126"/>
  <c r="Q493" i="126"/>
  <c r="B493" i="126"/>
  <c r="Q492" i="126"/>
  <c r="B492" i="126"/>
  <c r="Q491" i="126"/>
  <c r="B491" i="126"/>
  <c r="Q490" i="126"/>
  <c r="B490" i="126"/>
  <c r="Q489" i="126"/>
  <c r="B489" i="126"/>
  <c r="Q488" i="126"/>
  <c r="B488" i="126"/>
  <c r="Q487" i="126"/>
  <c r="B487" i="126"/>
  <c r="Q486" i="126"/>
  <c r="B486" i="126"/>
  <c r="Q485" i="126"/>
  <c r="B485" i="126"/>
  <c r="Q484" i="126"/>
  <c r="B484" i="126"/>
  <c r="Q483" i="126"/>
  <c r="B483" i="126"/>
  <c r="Q482" i="126"/>
  <c r="B482" i="126"/>
  <c r="Q481" i="126"/>
  <c r="B481" i="126"/>
  <c r="Q480" i="126"/>
  <c r="B480" i="126"/>
  <c r="Q479" i="126"/>
  <c r="B479" i="126"/>
  <c r="Q478" i="126"/>
  <c r="B478" i="126"/>
  <c r="Q477" i="126"/>
  <c r="B477" i="126"/>
  <c r="Q476" i="126"/>
  <c r="B476" i="126"/>
  <c r="Q475" i="126"/>
  <c r="B475" i="126"/>
  <c r="Q474" i="126"/>
  <c r="B474" i="126"/>
  <c r="Q473" i="126"/>
  <c r="B473" i="126"/>
  <c r="Q472" i="126"/>
  <c r="B472" i="126"/>
  <c r="Q471" i="126"/>
  <c r="B471" i="126"/>
  <c r="Q470" i="126"/>
  <c r="B470" i="126"/>
  <c r="Q469" i="126"/>
  <c r="B469" i="126"/>
  <c r="Q468" i="126"/>
  <c r="B468" i="126"/>
  <c r="Q467" i="126"/>
  <c r="B467" i="126"/>
  <c r="Q466" i="126"/>
  <c r="B466" i="126"/>
  <c r="Q465" i="126"/>
  <c r="B465" i="126"/>
  <c r="Q464" i="126"/>
  <c r="B464" i="126"/>
  <c r="Q463" i="126"/>
  <c r="B463" i="126"/>
  <c r="Q462" i="126"/>
  <c r="B462" i="126"/>
  <c r="Q461" i="126"/>
  <c r="B461" i="126"/>
  <c r="Q460" i="126"/>
  <c r="B460" i="126"/>
  <c r="Q459" i="126"/>
  <c r="B459" i="126"/>
  <c r="Q458" i="126"/>
  <c r="B458" i="126"/>
  <c r="Q457" i="126"/>
  <c r="B457" i="126"/>
  <c r="Q456" i="126"/>
  <c r="B456" i="126"/>
  <c r="Q455" i="126"/>
  <c r="B455" i="126"/>
  <c r="Q454" i="126"/>
  <c r="B454" i="126"/>
  <c r="Q453" i="126"/>
  <c r="B453" i="126"/>
  <c r="Q452" i="126"/>
  <c r="B452" i="126"/>
  <c r="Q451" i="126"/>
  <c r="B451" i="126"/>
  <c r="Q450" i="126"/>
  <c r="B450" i="126"/>
  <c r="Q449" i="126"/>
  <c r="B449" i="126"/>
  <c r="Q448" i="126"/>
  <c r="B448" i="126"/>
  <c r="Q447" i="126"/>
  <c r="B447" i="126"/>
  <c r="Q446" i="126"/>
  <c r="B446" i="126"/>
  <c r="Q445" i="126"/>
  <c r="B445" i="126"/>
  <c r="Q444" i="126"/>
  <c r="B444" i="126"/>
  <c r="Q443" i="126"/>
  <c r="B443" i="126"/>
  <c r="Q442" i="126"/>
  <c r="B442" i="126"/>
  <c r="Q441" i="126"/>
  <c r="B441" i="126"/>
  <c r="Q440" i="126"/>
  <c r="B440" i="126"/>
  <c r="Q439" i="126"/>
  <c r="B439" i="126"/>
  <c r="Q438" i="126"/>
  <c r="B438" i="126"/>
  <c r="Q437" i="126"/>
  <c r="B437" i="126"/>
  <c r="Q436" i="126"/>
  <c r="B436" i="126"/>
  <c r="Q435" i="126"/>
  <c r="B435" i="126"/>
  <c r="Q434" i="126"/>
  <c r="B434" i="126"/>
  <c r="Q433" i="126"/>
  <c r="B433" i="126"/>
  <c r="Q432" i="126"/>
  <c r="B432" i="126"/>
  <c r="Q431" i="126"/>
  <c r="B431" i="126"/>
  <c r="Q430" i="126"/>
  <c r="B430" i="126"/>
  <c r="Q429" i="126"/>
  <c r="B429" i="126"/>
  <c r="Q428" i="126"/>
  <c r="B428" i="126"/>
  <c r="Q427" i="126"/>
  <c r="B427" i="126"/>
  <c r="Q426" i="126"/>
  <c r="B426" i="126"/>
  <c r="Q425" i="126"/>
  <c r="B425" i="126"/>
  <c r="Q424" i="126"/>
  <c r="B424" i="126"/>
  <c r="Q423" i="126"/>
  <c r="B423" i="126"/>
  <c r="Q422" i="126"/>
  <c r="B422" i="126"/>
  <c r="Q421" i="126"/>
  <c r="B421" i="126"/>
  <c r="Q420" i="126"/>
  <c r="B420" i="126"/>
  <c r="Q419" i="126"/>
  <c r="B419" i="126"/>
  <c r="Q418" i="126"/>
  <c r="B418" i="126"/>
  <c r="Q417" i="126"/>
  <c r="B417" i="126"/>
  <c r="Q416" i="126"/>
  <c r="B416" i="126"/>
  <c r="Q415" i="126"/>
  <c r="B415" i="126"/>
  <c r="Q414" i="126"/>
  <c r="B414" i="126"/>
  <c r="Q413" i="126"/>
  <c r="B413" i="126"/>
  <c r="Q412" i="126"/>
  <c r="B412" i="126"/>
  <c r="Q411" i="126"/>
  <c r="B411" i="126"/>
  <c r="Q410" i="126"/>
  <c r="B410" i="126"/>
  <c r="Q409" i="126"/>
  <c r="B409" i="126"/>
  <c r="Q408" i="126"/>
  <c r="B408" i="126"/>
  <c r="Q407" i="126"/>
  <c r="B407" i="126"/>
  <c r="Q406" i="126"/>
  <c r="B406" i="126"/>
  <c r="Q405" i="126"/>
  <c r="B405" i="126"/>
  <c r="Q404" i="126"/>
  <c r="B404" i="126"/>
  <c r="Q403" i="126"/>
  <c r="B403" i="126"/>
  <c r="Q402" i="126"/>
  <c r="B402" i="126"/>
  <c r="Q401" i="126"/>
  <c r="B401" i="126"/>
  <c r="Q400" i="126"/>
  <c r="B400" i="126"/>
  <c r="Q399" i="126"/>
  <c r="B399" i="126"/>
  <c r="Q398" i="126"/>
  <c r="B398" i="126"/>
  <c r="Q397" i="126"/>
  <c r="B397" i="126"/>
  <c r="Q396" i="126"/>
  <c r="B396" i="126"/>
  <c r="Q395" i="126"/>
  <c r="B395" i="126"/>
  <c r="Q394" i="126"/>
  <c r="B394" i="126"/>
  <c r="Q393" i="126"/>
  <c r="B393" i="126"/>
  <c r="Q392" i="126"/>
  <c r="B392" i="126"/>
  <c r="Q391" i="126"/>
  <c r="B391" i="126"/>
  <c r="Q390" i="126"/>
  <c r="B390" i="126"/>
  <c r="Q389" i="126"/>
  <c r="B389" i="126"/>
  <c r="Q388" i="126"/>
  <c r="B388" i="126"/>
  <c r="Q387" i="126"/>
  <c r="B387" i="126"/>
  <c r="Q386" i="126"/>
  <c r="B386" i="126"/>
  <c r="Q385" i="126"/>
  <c r="B385" i="126"/>
  <c r="Q384" i="126"/>
  <c r="B384" i="126"/>
  <c r="Q383" i="126"/>
  <c r="B383" i="126"/>
  <c r="Q382" i="126"/>
  <c r="B382" i="126"/>
  <c r="Q381" i="126"/>
  <c r="B381" i="126"/>
  <c r="Q380" i="126"/>
  <c r="B380" i="126"/>
  <c r="Q379" i="126"/>
  <c r="B379" i="126"/>
  <c r="Q378" i="126"/>
  <c r="B378" i="126"/>
  <c r="Q377" i="126"/>
  <c r="B377" i="126"/>
  <c r="Q376" i="126"/>
  <c r="B376" i="126"/>
  <c r="Q375" i="126"/>
  <c r="B375" i="126"/>
  <c r="Q374" i="126"/>
  <c r="B374" i="126"/>
  <c r="Q373" i="126"/>
  <c r="B373" i="126"/>
  <c r="Q372" i="126"/>
  <c r="B372" i="126"/>
  <c r="Q371" i="126"/>
  <c r="B371" i="126"/>
  <c r="Q370" i="126"/>
  <c r="B370" i="126"/>
  <c r="Q369" i="126"/>
  <c r="B369" i="126"/>
  <c r="Q368" i="126"/>
  <c r="B368" i="126"/>
  <c r="Q367" i="126"/>
  <c r="B367" i="126"/>
  <c r="Q366" i="126"/>
  <c r="B366" i="126"/>
  <c r="Q365" i="126"/>
  <c r="B365" i="126"/>
  <c r="Q364" i="126"/>
  <c r="B364" i="126"/>
  <c r="Q363" i="126"/>
  <c r="B363" i="126"/>
  <c r="Q362" i="126"/>
  <c r="B362" i="126"/>
  <c r="Q361" i="126"/>
  <c r="B361" i="126"/>
  <c r="Q360" i="126"/>
  <c r="B360" i="126"/>
  <c r="Q359" i="126"/>
  <c r="B359" i="126"/>
  <c r="Q358" i="126"/>
  <c r="B358" i="126"/>
  <c r="Q357" i="126"/>
  <c r="B357" i="126"/>
  <c r="Q356" i="126"/>
  <c r="B356" i="126"/>
  <c r="Q355" i="126"/>
  <c r="B355" i="126"/>
  <c r="Q354" i="126"/>
  <c r="B354" i="126"/>
  <c r="Q353" i="126"/>
  <c r="B353" i="126"/>
  <c r="Q352" i="126"/>
  <c r="B352" i="126"/>
  <c r="Q351" i="126"/>
  <c r="B351" i="126"/>
  <c r="Q350" i="126"/>
  <c r="B350" i="126"/>
  <c r="Q349" i="126"/>
  <c r="B349" i="126"/>
  <c r="Q348" i="126"/>
  <c r="B348" i="126"/>
  <c r="Q347" i="126"/>
  <c r="B347" i="126"/>
  <c r="Q346" i="126"/>
  <c r="B346" i="126"/>
  <c r="Q345" i="126"/>
  <c r="B345" i="126"/>
  <c r="Q344" i="126"/>
  <c r="B344" i="126"/>
  <c r="Q343" i="126"/>
  <c r="B343" i="126"/>
  <c r="Q342" i="126"/>
  <c r="B342" i="126"/>
  <c r="Q341" i="126"/>
  <c r="B341" i="126"/>
  <c r="Q340" i="126"/>
  <c r="B340" i="126"/>
  <c r="Q339" i="126"/>
  <c r="B339" i="126"/>
  <c r="Q338" i="126"/>
  <c r="B338" i="126"/>
  <c r="Q337" i="126"/>
  <c r="B337" i="126"/>
  <c r="Q336" i="126"/>
  <c r="B336" i="126"/>
  <c r="Q335" i="126"/>
  <c r="B335" i="126"/>
  <c r="Q334" i="126"/>
  <c r="B334" i="126"/>
  <c r="Q333" i="126"/>
  <c r="B333" i="126"/>
  <c r="Q332" i="126"/>
  <c r="B332" i="126"/>
  <c r="Q331" i="126"/>
  <c r="B331" i="126"/>
  <c r="Q330" i="126"/>
  <c r="B330" i="126"/>
  <c r="Q329" i="126"/>
  <c r="B329" i="126"/>
  <c r="Q328" i="126"/>
  <c r="B328" i="126"/>
  <c r="Q327" i="126"/>
  <c r="B327" i="126"/>
  <c r="Q326" i="126"/>
  <c r="B326" i="126"/>
  <c r="Q325" i="126"/>
  <c r="B325" i="126"/>
  <c r="Q324" i="126"/>
  <c r="B324" i="126"/>
  <c r="Q323" i="126"/>
  <c r="B323" i="126"/>
  <c r="Q322" i="126"/>
  <c r="B322" i="126"/>
  <c r="Q321" i="126"/>
  <c r="B321" i="126"/>
  <c r="Q320" i="126"/>
  <c r="B320" i="126"/>
  <c r="Q319" i="126"/>
  <c r="B319" i="126"/>
  <c r="Q318" i="126"/>
  <c r="B318" i="126"/>
  <c r="Q317" i="126"/>
  <c r="B317" i="126"/>
  <c r="Q316" i="126"/>
  <c r="B316" i="126"/>
  <c r="Q315" i="126"/>
  <c r="B315" i="126"/>
  <c r="Q314" i="126"/>
  <c r="B314" i="126"/>
  <c r="Q313" i="126"/>
  <c r="B313" i="126"/>
  <c r="Q312" i="126"/>
  <c r="B312" i="126"/>
  <c r="Q311" i="126"/>
  <c r="B311" i="126"/>
  <c r="Q310" i="126"/>
  <c r="B310" i="126"/>
  <c r="Q309" i="126"/>
  <c r="B309" i="126"/>
  <c r="Q308" i="126"/>
  <c r="B308" i="126"/>
  <c r="Q307" i="126"/>
  <c r="B307" i="126"/>
  <c r="Q306" i="126"/>
  <c r="B306" i="126"/>
  <c r="Q305" i="126"/>
  <c r="B305" i="126"/>
  <c r="Q304" i="126"/>
  <c r="B304" i="126"/>
  <c r="Q303" i="126"/>
  <c r="B303" i="126"/>
  <c r="Q302" i="126"/>
  <c r="B302" i="126"/>
  <c r="Q301" i="126"/>
  <c r="B301" i="126"/>
  <c r="Q300" i="126"/>
  <c r="B300" i="126"/>
  <c r="Q299" i="126"/>
  <c r="B299" i="126"/>
  <c r="Q298" i="126"/>
  <c r="B298" i="126"/>
  <c r="Q297" i="126"/>
  <c r="B297" i="126"/>
  <c r="Q296" i="126"/>
  <c r="B296" i="126"/>
  <c r="Q295" i="126"/>
  <c r="B295" i="126"/>
  <c r="Q294" i="126"/>
  <c r="B294" i="126"/>
  <c r="Q293" i="126"/>
  <c r="B293" i="126"/>
  <c r="Q292" i="126"/>
  <c r="B292" i="126"/>
  <c r="Q291" i="126"/>
  <c r="B291" i="126"/>
  <c r="Q290" i="126"/>
  <c r="B290" i="126"/>
  <c r="Q289" i="126"/>
  <c r="B289" i="126"/>
  <c r="Q288" i="126"/>
  <c r="B288" i="126"/>
  <c r="Q287" i="126"/>
  <c r="B287" i="126"/>
  <c r="Q286" i="126"/>
  <c r="B286" i="126"/>
  <c r="Q285" i="126"/>
  <c r="B285" i="126"/>
  <c r="Q284" i="126"/>
  <c r="B284" i="126"/>
  <c r="Q283" i="126"/>
  <c r="B283" i="126"/>
  <c r="Q282" i="126"/>
  <c r="B282" i="126"/>
  <c r="Q281" i="126"/>
  <c r="B281" i="126"/>
  <c r="Q280" i="126"/>
  <c r="B280" i="126"/>
  <c r="Q279" i="126"/>
  <c r="B279" i="126"/>
  <c r="Q278" i="126"/>
  <c r="B278" i="126"/>
  <c r="Q277" i="126"/>
  <c r="B277" i="126"/>
  <c r="Q276" i="126"/>
  <c r="B276" i="126"/>
  <c r="Q275" i="126"/>
  <c r="B275" i="126"/>
  <c r="Q274" i="126"/>
  <c r="B274" i="126"/>
  <c r="Q273" i="126"/>
  <c r="B273" i="126"/>
  <c r="Q272" i="126"/>
  <c r="B272" i="126"/>
  <c r="Q271" i="126"/>
  <c r="B271" i="126"/>
  <c r="Q270" i="126"/>
  <c r="B270" i="126"/>
  <c r="Q269" i="126"/>
  <c r="B269" i="126"/>
  <c r="Q268" i="126"/>
  <c r="B268" i="126"/>
  <c r="Q267" i="126"/>
  <c r="B267" i="126"/>
  <c r="Q266" i="126"/>
  <c r="B266" i="126"/>
  <c r="Q265" i="126"/>
  <c r="B265" i="126"/>
  <c r="Q264" i="126"/>
  <c r="B264" i="126"/>
  <c r="Q263" i="126"/>
  <c r="B263" i="126"/>
  <c r="Q262" i="126"/>
  <c r="B262" i="126"/>
  <c r="Q261" i="126"/>
  <c r="B261" i="126"/>
  <c r="Q260" i="126"/>
  <c r="B260" i="126"/>
  <c r="Q259" i="126"/>
  <c r="B259" i="126"/>
  <c r="Q258" i="126"/>
  <c r="B258" i="126"/>
  <c r="Q257" i="126"/>
  <c r="B257" i="126"/>
  <c r="Q256" i="126"/>
  <c r="B256" i="126"/>
  <c r="Q255" i="126"/>
  <c r="B255" i="126"/>
  <c r="Q254" i="126"/>
  <c r="B254" i="126"/>
  <c r="Q253" i="126"/>
  <c r="B253" i="126"/>
  <c r="Q252" i="126"/>
  <c r="B252" i="126"/>
  <c r="Q251" i="126"/>
  <c r="B251" i="126"/>
  <c r="Q250" i="126"/>
  <c r="B250" i="126"/>
  <c r="Q249" i="126"/>
  <c r="B249" i="126"/>
  <c r="Q248" i="126"/>
  <c r="B248" i="126"/>
  <c r="Q247" i="126"/>
  <c r="B247" i="126"/>
  <c r="Q246" i="126"/>
  <c r="B246" i="126"/>
  <c r="Q245" i="126"/>
  <c r="B245" i="126"/>
  <c r="Q244" i="126"/>
  <c r="B244" i="126"/>
  <c r="Q243" i="126"/>
  <c r="B243" i="126"/>
  <c r="Q242" i="126"/>
  <c r="B242" i="126"/>
  <c r="Q241" i="126"/>
  <c r="B241" i="126"/>
  <c r="Q240" i="126"/>
  <c r="B240" i="126"/>
  <c r="Q239" i="126"/>
  <c r="B239" i="126"/>
  <c r="Q238" i="126"/>
  <c r="B238" i="126"/>
  <c r="Q237" i="126"/>
  <c r="B237" i="126"/>
  <c r="Q236" i="126"/>
  <c r="B236" i="126"/>
  <c r="Q235" i="126"/>
  <c r="B235" i="126"/>
  <c r="Q234" i="126"/>
  <c r="B234" i="126"/>
  <c r="Q233" i="126"/>
  <c r="B233" i="126"/>
  <c r="Q232" i="126"/>
  <c r="B232" i="126"/>
  <c r="Q231" i="126"/>
  <c r="B231" i="126"/>
  <c r="Q230" i="126"/>
  <c r="B230" i="126"/>
  <c r="Q229" i="126"/>
  <c r="B229" i="126"/>
  <c r="Q228" i="126"/>
  <c r="B228" i="126"/>
  <c r="Q227" i="126"/>
  <c r="B227" i="126"/>
  <c r="Q226" i="126"/>
  <c r="B226" i="126"/>
  <c r="Q225" i="126"/>
  <c r="B225" i="126"/>
  <c r="Q224" i="126"/>
  <c r="B224" i="126"/>
  <c r="Q223" i="126"/>
  <c r="B223" i="126"/>
  <c r="Q222" i="126"/>
  <c r="B222" i="126"/>
  <c r="Q221" i="126"/>
  <c r="B221" i="126"/>
  <c r="Q220" i="126"/>
  <c r="B220" i="126"/>
  <c r="Q219" i="126"/>
  <c r="B219" i="126"/>
  <c r="Q218" i="126"/>
  <c r="B218" i="126"/>
  <c r="Q217" i="126"/>
  <c r="B217" i="126"/>
  <c r="Q216" i="126"/>
  <c r="B216" i="126"/>
  <c r="Q215" i="126"/>
  <c r="B215" i="126"/>
  <c r="Q214" i="126"/>
  <c r="B214" i="126"/>
  <c r="Q213" i="126"/>
  <c r="B213" i="126"/>
  <c r="Q212" i="126"/>
  <c r="B212" i="126"/>
  <c r="Q211" i="126"/>
  <c r="B211" i="126"/>
  <c r="Q210" i="126"/>
  <c r="B210" i="126"/>
  <c r="Q209" i="126"/>
  <c r="B209" i="126"/>
  <c r="Q208" i="126"/>
  <c r="B208" i="126"/>
  <c r="Q207" i="126"/>
  <c r="B207" i="126"/>
  <c r="Q206" i="126"/>
  <c r="B206" i="126"/>
  <c r="Q205" i="126"/>
  <c r="B205" i="126"/>
  <c r="Q204" i="126"/>
  <c r="B204" i="126"/>
  <c r="Q203" i="126"/>
  <c r="B203" i="126"/>
  <c r="Q202" i="126"/>
  <c r="B202" i="126"/>
  <c r="Q201" i="126"/>
  <c r="B201" i="126"/>
  <c r="Q200" i="126"/>
  <c r="B200" i="126"/>
  <c r="Q199" i="126"/>
  <c r="B199" i="126"/>
  <c r="Q198" i="126"/>
  <c r="B198" i="126"/>
  <c r="Q197" i="126"/>
  <c r="B197" i="126"/>
  <c r="Q196" i="126"/>
  <c r="B196" i="126"/>
  <c r="Q195" i="126"/>
  <c r="B195" i="126"/>
  <c r="Q194" i="126"/>
  <c r="B194" i="126"/>
  <c r="Q193" i="126"/>
  <c r="B193" i="126"/>
  <c r="Q192" i="126"/>
  <c r="B192" i="126"/>
  <c r="Q191" i="126"/>
  <c r="B191" i="126"/>
  <c r="Q190" i="126"/>
  <c r="B190" i="126"/>
  <c r="Q189" i="126"/>
  <c r="B189" i="126"/>
  <c r="Q188" i="126"/>
  <c r="B188" i="126"/>
  <c r="Q187" i="126"/>
  <c r="B187" i="126"/>
  <c r="Q186" i="126"/>
  <c r="B186" i="126"/>
  <c r="Q185" i="126"/>
  <c r="B185" i="126"/>
  <c r="Q184" i="126"/>
  <c r="B184" i="126"/>
  <c r="Q183" i="126"/>
  <c r="B183" i="126"/>
  <c r="Q182" i="126"/>
  <c r="B182" i="126"/>
  <c r="Q181" i="126"/>
  <c r="B181" i="126"/>
  <c r="Q180" i="126"/>
  <c r="B180" i="126"/>
  <c r="Q179" i="126"/>
  <c r="B179" i="126"/>
  <c r="Q178" i="126"/>
  <c r="B178" i="126"/>
  <c r="Q177" i="126"/>
  <c r="B177" i="126"/>
  <c r="Q176" i="126"/>
  <c r="B176" i="126"/>
  <c r="Q175" i="126"/>
  <c r="B175" i="126"/>
  <c r="Q174" i="126"/>
  <c r="B174" i="126"/>
  <c r="Q173" i="126"/>
  <c r="B173" i="126"/>
  <c r="Q172" i="126"/>
  <c r="B172" i="126"/>
  <c r="Q171" i="126"/>
  <c r="B171" i="126"/>
  <c r="Q170" i="126"/>
  <c r="B170" i="126"/>
  <c r="Q169" i="126"/>
  <c r="B169" i="126"/>
  <c r="Q168" i="126"/>
  <c r="B168" i="126"/>
  <c r="Q167" i="126"/>
  <c r="B167" i="126"/>
  <c r="Q166" i="126"/>
  <c r="B166" i="126"/>
  <c r="Q165" i="126"/>
  <c r="B165" i="126"/>
  <c r="Q164" i="126"/>
  <c r="B164" i="126"/>
  <c r="Q163" i="126"/>
  <c r="B163" i="126"/>
  <c r="Q162" i="126"/>
  <c r="B162" i="126"/>
  <c r="Q161" i="126"/>
  <c r="B161" i="126"/>
  <c r="Q160" i="126"/>
  <c r="B160" i="126"/>
  <c r="Q159" i="126"/>
  <c r="B159" i="126"/>
  <c r="Q158" i="126"/>
  <c r="B158" i="126"/>
  <c r="Q157" i="126"/>
  <c r="B157" i="126"/>
  <c r="Q156" i="126"/>
  <c r="B156" i="126"/>
  <c r="Q155" i="126"/>
  <c r="B155" i="126"/>
  <c r="Q154" i="126"/>
  <c r="B154" i="126"/>
  <c r="Q153" i="126"/>
  <c r="B153" i="126"/>
  <c r="Q152" i="126"/>
  <c r="B152" i="126"/>
  <c r="Q151" i="126"/>
  <c r="B151" i="126"/>
  <c r="Q150" i="126"/>
  <c r="B150" i="126"/>
  <c r="Q149" i="126"/>
  <c r="B149" i="126"/>
  <c r="Q148" i="126"/>
  <c r="B148" i="126"/>
  <c r="Q147" i="126"/>
  <c r="B147" i="126"/>
  <c r="Q146" i="126"/>
  <c r="B146" i="126"/>
  <c r="Q145" i="126"/>
  <c r="B145" i="126"/>
  <c r="Q144" i="126"/>
  <c r="B144" i="126"/>
  <c r="Q143" i="126"/>
  <c r="B143" i="126"/>
  <c r="Q142" i="126"/>
  <c r="B142" i="126"/>
  <c r="Q141" i="126"/>
  <c r="B141" i="126"/>
  <c r="Q140" i="126"/>
  <c r="B140" i="126"/>
  <c r="Q139" i="126"/>
  <c r="B139" i="126"/>
  <c r="Q138" i="126"/>
  <c r="B138" i="126"/>
  <c r="Q137" i="126"/>
  <c r="B137" i="126"/>
  <c r="Q136" i="126"/>
  <c r="B136" i="126"/>
  <c r="Q135" i="126"/>
  <c r="B135" i="126"/>
  <c r="Q134" i="126"/>
  <c r="B134" i="126"/>
  <c r="Q133" i="126"/>
  <c r="B133" i="126"/>
  <c r="Q132" i="126"/>
  <c r="B132" i="126"/>
  <c r="Q131" i="126"/>
  <c r="B131" i="126"/>
  <c r="Q130" i="126"/>
  <c r="B130" i="126"/>
  <c r="Q129" i="126"/>
  <c r="B129" i="126"/>
  <c r="Q128" i="126"/>
  <c r="B128" i="126"/>
  <c r="Q127" i="126"/>
  <c r="B127" i="126"/>
  <c r="Q126" i="126"/>
  <c r="B126" i="126"/>
  <c r="Q125" i="126"/>
  <c r="B125" i="126"/>
  <c r="Q124" i="126"/>
  <c r="B124" i="126"/>
  <c r="Q123" i="126"/>
  <c r="B123" i="126"/>
  <c r="Q122" i="126"/>
  <c r="B122" i="126"/>
  <c r="Q121" i="126"/>
  <c r="B121" i="126"/>
  <c r="Q120" i="126"/>
  <c r="B120" i="126"/>
  <c r="Q119" i="126"/>
  <c r="B119" i="126"/>
  <c r="Q118" i="126"/>
  <c r="B118" i="126"/>
  <c r="Q117" i="126"/>
  <c r="B117" i="126"/>
  <c r="Q116" i="126"/>
  <c r="B116" i="126"/>
  <c r="Q115" i="126"/>
  <c r="B115" i="126"/>
  <c r="Q114" i="126"/>
  <c r="B114" i="126"/>
  <c r="Q113" i="126"/>
  <c r="B113" i="126"/>
  <c r="Q112" i="126"/>
  <c r="B112" i="126"/>
  <c r="Q111" i="126"/>
  <c r="B111" i="126"/>
  <c r="Q110" i="126"/>
  <c r="B110" i="126"/>
  <c r="Q109" i="126"/>
  <c r="B109" i="126"/>
  <c r="Q108" i="126"/>
  <c r="B108" i="126"/>
  <c r="Q107" i="126"/>
  <c r="B107" i="126"/>
  <c r="Q106" i="126"/>
  <c r="B106" i="126"/>
  <c r="Q105" i="126"/>
  <c r="B105" i="126"/>
  <c r="Q104" i="126"/>
  <c r="B104" i="126"/>
  <c r="Q103" i="126"/>
  <c r="B103" i="126"/>
  <c r="Q102" i="126"/>
  <c r="B102" i="126"/>
  <c r="Q101" i="126"/>
  <c r="B101" i="126"/>
  <c r="Q100" i="126"/>
  <c r="B100" i="126"/>
  <c r="Q99" i="126"/>
  <c r="B99" i="126"/>
  <c r="Q98" i="126"/>
  <c r="B98" i="126"/>
  <c r="Q97" i="126"/>
  <c r="B97" i="126"/>
  <c r="Q96" i="126"/>
  <c r="B96" i="126"/>
  <c r="Q95" i="126"/>
  <c r="B95" i="126"/>
  <c r="Q94" i="126"/>
  <c r="B94" i="126"/>
  <c r="Q93" i="126"/>
  <c r="B93" i="126"/>
  <c r="Q92" i="126"/>
  <c r="B92" i="126"/>
  <c r="Q91" i="126"/>
  <c r="B91" i="126"/>
  <c r="Q90" i="126"/>
  <c r="B90" i="126"/>
  <c r="Q89" i="126"/>
  <c r="B89" i="126"/>
  <c r="Q88" i="126"/>
  <c r="B88" i="126"/>
  <c r="Q87" i="126"/>
  <c r="B87" i="126"/>
  <c r="Q86" i="126"/>
  <c r="B86" i="126"/>
  <c r="Q85" i="126"/>
  <c r="B85" i="126"/>
  <c r="Q84" i="126"/>
  <c r="B84" i="126"/>
  <c r="Q83" i="126"/>
  <c r="B83" i="126"/>
  <c r="Q82" i="126"/>
  <c r="B82" i="126"/>
  <c r="Q81" i="126"/>
  <c r="B81" i="126"/>
  <c r="Q80" i="126"/>
  <c r="B80" i="126"/>
  <c r="Q79" i="126"/>
  <c r="B79" i="126"/>
  <c r="Q78" i="126"/>
  <c r="B78" i="126"/>
  <c r="Q77" i="126"/>
  <c r="B77" i="126"/>
  <c r="Q76" i="126"/>
  <c r="B76" i="126"/>
  <c r="Q75" i="126"/>
  <c r="B75" i="126"/>
  <c r="Q74" i="126"/>
  <c r="B74" i="126"/>
  <c r="Q73" i="126"/>
  <c r="B73" i="126"/>
  <c r="Q72" i="126"/>
  <c r="B72" i="126"/>
  <c r="Q71" i="126"/>
  <c r="B71" i="126"/>
  <c r="Q70" i="126"/>
  <c r="B70" i="126"/>
  <c r="Q69" i="126"/>
  <c r="B69" i="126"/>
  <c r="Q68" i="126"/>
  <c r="B68" i="126"/>
  <c r="Q67" i="126"/>
  <c r="B67" i="126"/>
  <c r="Q66" i="126"/>
  <c r="B66" i="126"/>
  <c r="Q65" i="126"/>
  <c r="B65" i="126"/>
  <c r="Q64" i="126"/>
  <c r="B64" i="126"/>
  <c r="Q63" i="126"/>
  <c r="B63" i="126"/>
  <c r="Q62" i="126"/>
  <c r="B62" i="126"/>
  <c r="Q61" i="126"/>
  <c r="B61" i="126"/>
  <c r="Q60" i="126"/>
  <c r="B60" i="126"/>
  <c r="Q59" i="126"/>
  <c r="B59" i="126"/>
  <c r="Q58" i="126"/>
  <c r="B58" i="126"/>
  <c r="Q57" i="126"/>
  <c r="B57" i="126"/>
  <c r="Q56" i="126"/>
  <c r="B56" i="126"/>
  <c r="Q55" i="126"/>
  <c r="B55" i="126"/>
  <c r="Q54" i="126"/>
  <c r="B54" i="126"/>
  <c r="Q53" i="126"/>
  <c r="B53" i="126"/>
  <c r="Q52" i="126"/>
  <c r="B52" i="126"/>
  <c r="Q51" i="126"/>
  <c r="B51" i="126"/>
  <c r="Q50" i="126"/>
  <c r="B50" i="126"/>
  <c r="Q49" i="126"/>
  <c r="B49" i="126"/>
  <c r="Q48" i="126"/>
  <c r="B48" i="126"/>
  <c r="Q47" i="126"/>
  <c r="B47" i="126"/>
  <c r="Q46" i="126"/>
  <c r="B46" i="126"/>
  <c r="Q45" i="126"/>
  <c r="B45" i="126"/>
  <c r="Q44" i="126"/>
  <c r="B44" i="126"/>
  <c r="Q43" i="126"/>
  <c r="B43" i="126"/>
  <c r="Q42" i="126"/>
  <c r="B42" i="126"/>
  <c r="Q41" i="126"/>
  <c r="B41" i="126"/>
  <c r="Q40" i="126"/>
  <c r="B40" i="126"/>
  <c r="Q39" i="126"/>
  <c r="B39" i="126"/>
  <c r="Q38" i="126"/>
  <c r="B38" i="126"/>
  <c r="Q37" i="126"/>
  <c r="B37" i="126"/>
  <c r="Q36" i="126"/>
  <c r="B36" i="126"/>
  <c r="Q35" i="126"/>
  <c r="B35" i="126"/>
  <c r="Q34" i="126"/>
  <c r="B34" i="126"/>
  <c r="Q33" i="126"/>
  <c r="B33" i="126"/>
  <c r="Q32" i="126"/>
  <c r="B32" i="126"/>
  <c r="Q31" i="126"/>
  <c r="B31" i="126"/>
  <c r="Q30" i="126"/>
  <c r="B30" i="126"/>
  <c r="Q29" i="126"/>
  <c r="B29" i="126"/>
  <c r="Q28" i="126"/>
  <c r="B28" i="126"/>
  <c r="Q27" i="126"/>
  <c r="B27" i="126"/>
  <c r="Q26" i="126"/>
  <c r="B26" i="126"/>
  <c r="Q25" i="126"/>
  <c r="B25" i="126"/>
  <c r="Q24" i="126"/>
  <c r="B24" i="126"/>
  <c r="Q23" i="126"/>
  <c r="B23" i="126"/>
  <c r="Q22" i="126"/>
  <c r="B22" i="126"/>
  <c r="Q21" i="126"/>
  <c r="B21" i="126"/>
  <c r="Q20" i="126"/>
  <c r="B20" i="126"/>
  <c r="Q19" i="126"/>
  <c r="B19" i="126"/>
  <c r="Q18" i="126"/>
  <c r="B18" i="126"/>
  <c r="Q17" i="126"/>
  <c r="B17" i="126"/>
  <c r="Q16" i="126"/>
  <c r="B16" i="126"/>
  <c r="Q15" i="126"/>
  <c r="B15" i="126"/>
  <c r="Q14" i="126"/>
  <c r="B14" i="126"/>
  <c r="Q13" i="126"/>
  <c r="B13" i="126"/>
  <c r="Q12" i="126"/>
  <c r="B12" i="126"/>
  <c r="Q11" i="126"/>
  <c r="B11" i="126"/>
  <c r="Q10" i="126"/>
  <c r="B10" i="126"/>
  <c r="Q9" i="126"/>
  <c r="B9" i="126"/>
  <c r="Q8" i="126"/>
  <c r="B8" i="126"/>
  <c r="Q7" i="126"/>
  <c r="B7" i="126"/>
  <c r="Q6" i="126"/>
  <c r="B6" i="126"/>
  <c r="Q5" i="126"/>
  <c r="B5" i="126"/>
  <c r="Q4" i="126"/>
  <c r="B4" i="126"/>
  <c r="E1" i="126"/>
  <c r="Q3003" i="125"/>
  <c r="B3003" i="125"/>
  <c r="Q3002" i="125"/>
  <c r="B3002" i="125"/>
  <c r="Q3001" i="125"/>
  <c r="B3001" i="125"/>
  <c r="Q3000" i="125"/>
  <c r="B3000" i="125"/>
  <c r="Q2999" i="125"/>
  <c r="B2999" i="125"/>
  <c r="Q2998" i="125"/>
  <c r="B2998" i="125"/>
  <c r="Q2997" i="125"/>
  <c r="B2997" i="125"/>
  <c r="Q2996" i="125"/>
  <c r="B2996" i="125"/>
  <c r="Q2995" i="125"/>
  <c r="B2995" i="125"/>
  <c r="Q2994" i="125"/>
  <c r="B2994" i="125"/>
  <c r="Q2993" i="125"/>
  <c r="B2993" i="125"/>
  <c r="Q2992" i="125"/>
  <c r="B2992" i="125"/>
  <c r="Q2991" i="125"/>
  <c r="B2991" i="125"/>
  <c r="Q2990" i="125"/>
  <c r="B2990" i="125"/>
  <c r="Q2989" i="125"/>
  <c r="B2989" i="125"/>
  <c r="Q2988" i="125"/>
  <c r="B2988" i="125"/>
  <c r="Q2987" i="125"/>
  <c r="B2987" i="125"/>
  <c r="Q2986" i="125"/>
  <c r="B2986" i="125"/>
  <c r="Q2985" i="125"/>
  <c r="B2985" i="125"/>
  <c r="Q2984" i="125"/>
  <c r="B2984" i="125"/>
  <c r="Q2983" i="125"/>
  <c r="B2983" i="125"/>
  <c r="Q2982" i="125"/>
  <c r="B2982" i="125"/>
  <c r="Q2981" i="125"/>
  <c r="B2981" i="125"/>
  <c r="Q2980" i="125"/>
  <c r="B2980" i="125"/>
  <c r="Q2979" i="125"/>
  <c r="B2979" i="125"/>
  <c r="Q2978" i="125"/>
  <c r="B2978" i="125"/>
  <c r="Q2977" i="125"/>
  <c r="B2977" i="125"/>
  <c r="Q2976" i="125"/>
  <c r="B2976" i="125"/>
  <c r="Q2975" i="125"/>
  <c r="B2975" i="125"/>
  <c r="Q2974" i="125"/>
  <c r="B2974" i="125"/>
  <c r="Q2973" i="125"/>
  <c r="B2973" i="125"/>
  <c r="Q2972" i="125"/>
  <c r="B2972" i="125"/>
  <c r="Q2971" i="125"/>
  <c r="B2971" i="125"/>
  <c r="Q2970" i="125"/>
  <c r="B2970" i="125"/>
  <c r="Q2969" i="125"/>
  <c r="B2969" i="125"/>
  <c r="Q2968" i="125"/>
  <c r="B2968" i="125"/>
  <c r="Q2967" i="125"/>
  <c r="B2967" i="125"/>
  <c r="Q2966" i="125"/>
  <c r="B2966" i="125"/>
  <c r="Q2965" i="125"/>
  <c r="B2965" i="125"/>
  <c r="Q2964" i="125"/>
  <c r="B2964" i="125"/>
  <c r="Q2963" i="125"/>
  <c r="B2963" i="125"/>
  <c r="Q2962" i="125"/>
  <c r="B2962" i="125"/>
  <c r="Q2961" i="125"/>
  <c r="B2961" i="125"/>
  <c r="Q2960" i="125"/>
  <c r="B2960" i="125"/>
  <c r="Q2959" i="125"/>
  <c r="B2959" i="125"/>
  <c r="Q2958" i="125"/>
  <c r="B2958" i="125"/>
  <c r="Q2957" i="125"/>
  <c r="B2957" i="125"/>
  <c r="Q2956" i="125"/>
  <c r="B2956" i="125"/>
  <c r="Q2955" i="125"/>
  <c r="B2955" i="125"/>
  <c r="Q2954" i="125"/>
  <c r="B2954" i="125"/>
  <c r="Q2953" i="125"/>
  <c r="B2953" i="125"/>
  <c r="Q2952" i="125"/>
  <c r="B2952" i="125"/>
  <c r="Q2951" i="125"/>
  <c r="B2951" i="125"/>
  <c r="Q2950" i="125"/>
  <c r="B2950" i="125"/>
  <c r="Q2949" i="125"/>
  <c r="B2949" i="125"/>
  <c r="Q2948" i="125"/>
  <c r="B2948" i="125"/>
  <c r="Q2947" i="125"/>
  <c r="B2947" i="125"/>
  <c r="Q2946" i="125"/>
  <c r="B2946" i="125"/>
  <c r="Q2945" i="125"/>
  <c r="B2945" i="125"/>
  <c r="Q2944" i="125"/>
  <c r="B2944" i="125"/>
  <c r="Q2943" i="125"/>
  <c r="B2943" i="125"/>
  <c r="Q2942" i="125"/>
  <c r="B2942" i="125"/>
  <c r="Q2941" i="125"/>
  <c r="B2941" i="125"/>
  <c r="Q2940" i="125"/>
  <c r="B2940" i="125"/>
  <c r="Q2939" i="125"/>
  <c r="B2939" i="125"/>
  <c r="Q2938" i="125"/>
  <c r="B2938" i="125"/>
  <c r="Q2937" i="125"/>
  <c r="B2937" i="125"/>
  <c r="Q2936" i="125"/>
  <c r="B2936" i="125"/>
  <c r="Q2935" i="125"/>
  <c r="B2935" i="125"/>
  <c r="Q2934" i="125"/>
  <c r="B2934" i="125"/>
  <c r="Q2933" i="125"/>
  <c r="B2933" i="125"/>
  <c r="Q2932" i="125"/>
  <c r="B2932" i="125"/>
  <c r="Q2931" i="125"/>
  <c r="B2931" i="125"/>
  <c r="Q2930" i="125"/>
  <c r="B2930" i="125"/>
  <c r="Q2929" i="125"/>
  <c r="B2929" i="125"/>
  <c r="Q2928" i="125"/>
  <c r="B2928" i="125"/>
  <c r="Q2927" i="125"/>
  <c r="B2927" i="125"/>
  <c r="Q2926" i="125"/>
  <c r="B2926" i="125"/>
  <c r="Q2925" i="125"/>
  <c r="B2925" i="125"/>
  <c r="Q2924" i="125"/>
  <c r="B2924" i="125"/>
  <c r="Q2923" i="125"/>
  <c r="B2923" i="125"/>
  <c r="Q2922" i="125"/>
  <c r="B2922" i="125"/>
  <c r="Q2921" i="125"/>
  <c r="B2921" i="125"/>
  <c r="Q2920" i="125"/>
  <c r="B2920" i="125"/>
  <c r="Q2919" i="125"/>
  <c r="B2919" i="125"/>
  <c r="Q2918" i="125"/>
  <c r="B2918" i="125"/>
  <c r="Q2917" i="125"/>
  <c r="B2917" i="125"/>
  <c r="Q2916" i="125"/>
  <c r="B2916" i="125"/>
  <c r="Q2915" i="125"/>
  <c r="B2915" i="125"/>
  <c r="Q2914" i="125"/>
  <c r="B2914" i="125"/>
  <c r="Q2913" i="125"/>
  <c r="B2913" i="125"/>
  <c r="Q2912" i="125"/>
  <c r="B2912" i="125"/>
  <c r="Q2911" i="125"/>
  <c r="B2911" i="125"/>
  <c r="Q2910" i="125"/>
  <c r="B2910" i="125"/>
  <c r="Q2909" i="125"/>
  <c r="B2909" i="125"/>
  <c r="Q2908" i="125"/>
  <c r="B2908" i="125"/>
  <c r="Q2907" i="125"/>
  <c r="B2907" i="125"/>
  <c r="Q2906" i="125"/>
  <c r="B2906" i="125"/>
  <c r="Q2905" i="125"/>
  <c r="B2905" i="125"/>
  <c r="Q2904" i="125"/>
  <c r="B2904" i="125"/>
  <c r="Q2903" i="125"/>
  <c r="B2903" i="125"/>
  <c r="Q2902" i="125"/>
  <c r="B2902" i="125"/>
  <c r="Q2901" i="125"/>
  <c r="B2901" i="125"/>
  <c r="Q2900" i="125"/>
  <c r="B2900" i="125"/>
  <c r="Q2899" i="125"/>
  <c r="B2899" i="125"/>
  <c r="Q2898" i="125"/>
  <c r="B2898" i="125"/>
  <c r="Q2897" i="125"/>
  <c r="B2897" i="125"/>
  <c r="Q2896" i="125"/>
  <c r="B2896" i="125"/>
  <c r="Q2895" i="125"/>
  <c r="B2895" i="125"/>
  <c r="Q2894" i="125"/>
  <c r="B2894" i="125"/>
  <c r="Q2893" i="125"/>
  <c r="B2893" i="125"/>
  <c r="Q2892" i="125"/>
  <c r="B2892" i="125"/>
  <c r="Q2891" i="125"/>
  <c r="B2891" i="125"/>
  <c r="Q2890" i="125"/>
  <c r="B2890" i="125"/>
  <c r="Q2889" i="125"/>
  <c r="B2889" i="125"/>
  <c r="Q2888" i="125"/>
  <c r="B2888" i="125"/>
  <c r="Q2887" i="125"/>
  <c r="B2887" i="125"/>
  <c r="Q2886" i="125"/>
  <c r="B2886" i="125"/>
  <c r="Q2885" i="125"/>
  <c r="B2885" i="125"/>
  <c r="Q2884" i="125"/>
  <c r="B2884" i="125"/>
  <c r="Q2883" i="125"/>
  <c r="B2883" i="125"/>
  <c r="Q2882" i="125"/>
  <c r="B2882" i="125"/>
  <c r="Q2881" i="125"/>
  <c r="B2881" i="125"/>
  <c r="Q2880" i="125"/>
  <c r="B2880" i="125"/>
  <c r="Q2879" i="125"/>
  <c r="B2879" i="125"/>
  <c r="Q2878" i="125"/>
  <c r="B2878" i="125"/>
  <c r="Q2877" i="125"/>
  <c r="B2877" i="125"/>
  <c r="Q2876" i="125"/>
  <c r="B2876" i="125"/>
  <c r="Q2875" i="125"/>
  <c r="B2875" i="125"/>
  <c r="Q2874" i="125"/>
  <c r="B2874" i="125"/>
  <c r="Q2873" i="125"/>
  <c r="B2873" i="125"/>
  <c r="Q2872" i="125"/>
  <c r="B2872" i="125"/>
  <c r="Q2871" i="125"/>
  <c r="B2871" i="125"/>
  <c r="Q2870" i="125"/>
  <c r="B2870" i="125"/>
  <c r="Q2869" i="125"/>
  <c r="B2869" i="125"/>
  <c r="Q2868" i="125"/>
  <c r="B2868" i="125"/>
  <c r="Q2867" i="125"/>
  <c r="B2867" i="125"/>
  <c r="Q2866" i="125"/>
  <c r="B2866" i="125"/>
  <c r="Q2865" i="125"/>
  <c r="B2865" i="125"/>
  <c r="Q2864" i="125"/>
  <c r="B2864" i="125"/>
  <c r="Q2863" i="125"/>
  <c r="B2863" i="125"/>
  <c r="Q2862" i="125"/>
  <c r="B2862" i="125"/>
  <c r="Q2861" i="125"/>
  <c r="B2861" i="125"/>
  <c r="Q2860" i="125"/>
  <c r="B2860" i="125"/>
  <c r="Q2859" i="125"/>
  <c r="B2859" i="125"/>
  <c r="Q2858" i="125"/>
  <c r="B2858" i="125"/>
  <c r="Q2857" i="125"/>
  <c r="B2857" i="125"/>
  <c r="Q2856" i="125"/>
  <c r="B2856" i="125"/>
  <c r="Q2855" i="125"/>
  <c r="B2855" i="125"/>
  <c r="Q2854" i="125"/>
  <c r="B2854" i="125"/>
  <c r="Q2853" i="125"/>
  <c r="B2853" i="125"/>
  <c r="Q2852" i="125"/>
  <c r="B2852" i="125"/>
  <c r="Q2851" i="125"/>
  <c r="B2851" i="125"/>
  <c r="Q2850" i="125"/>
  <c r="B2850" i="125"/>
  <c r="Q2849" i="125"/>
  <c r="B2849" i="125"/>
  <c r="Q2848" i="125"/>
  <c r="B2848" i="125"/>
  <c r="Q2847" i="125"/>
  <c r="B2847" i="125"/>
  <c r="Q2846" i="125"/>
  <c r="B2846" i="125"/>
  <c r="Q2845" i="125"/>
  <c r="B2845" i="125"/>
  <c r="Q2844" i="125"/>
  <c r="B2844" i="125"/>
  <c r="Q2843" i="125"/>
  <c r="B2843" i="125"/>
  <c r="Q2842" i="125"/>
  <c r="B2842" i="125"/>
  <c r="Q2841" i="125"/>
  <c r="B2841" i="125"/>
  <c r="Q2840" i="125"/>
  <c r="B2840" i="125"/>
  <c r="Q2839" i="125"/>
  <c r="B2839" i="125"/>
  <c r="Q2838" i="125"/>
  <c r="B2838" i="125"/>
  <c r="Q2837" i="125"/>
  <c r="B2837" i="125"/>
  <c r="Q2836" i="125"/>
  <c r="B2836" i="125"/>
  <c r="Q2835" i="125"/>
  <c r="B2835" i="125"/>
  <c r="Q2834" i="125"/>
  <c r="B2834" i="125"/>
  <c r="Q2833" i="125"/>
  <c r="B2833" i="125"/>
  <c r="Q2832" i="125"/>
  <c r="B2832" i="125"/>
  <c r="Q2831" i="125"/>
  <c r="B2831" i="125"/>
  <c r="Q2830" i="125"/>
  <c r="B2830" i="125"/>
  <c r="Q2829" i="125"/>
  <c r="B2829" i="125"/>
  <c r="Q2828" i="125"/>
  <c r="B2828" i="125"/>
  <c r="Q2827" i="125"/>
  <c r="B2827" i="125"/>
  <c r="Q2826" i="125"/>
  <c r="B2826" i="125"/>
  <c r="Q2825" i="125"/>
  <c r="B2825" i="125"/>
  <c r="Q2824" i="125"/>
  <c r="B2824" i="125"/>
  <c r="Q2823" i="125"/>
  <c r="B2823" i="125"/>
  <c r="Q2822" i="125"/>
  <c r="B2822" i="125"/>
  <c r="Q2821" i="125"/>
  <c r="B2821" i="125"/>
  <c r="Q2820" i="125"/>
  <c r="B2820" i="125"/>
  <c r="Q2819" i="125"/>
  <c r="B2819" i="125"/>
  <c r="Q2818" i="125"/>
  <c r="B2818" i="125"/>
  <c r="Q2817" i="125"/>
  <c r="B2817" i="125"/>
  <c r="Q2816" i="125"/>
  <c r="B2816" i="125"/>
  <c r="Q2815" i="125"/>
  <c r="B2815" i="125"/>
  <c r="Q2814" i="125"/>
  <c r="B2814" i="125"/>
  <c r="Q2813" i="125"/>
  <c r="B2813" i="125"/>
  <c r="Q2812" i="125"/>
  <c r="B2812" i="125"/>
  <c r="Q2811" i="125"/>
  <c r="B2811" i="125"/>
  <c r="Q2810" i="125"/>
  <c r="B2810" i="125"/>
  <c r="Q2809" i="125"/>
  <c r="B2809" i="125"/>
  <c r="Q2808" i="125"/>
  <c r="B2808" i="125"/>
  <c r="Q2807" i="125"/>
  <c r="B2807" i="125"/>
  <c r="Q2806" i="125"/>
  <c r="B2806" i="125"/>
  <c r="Q2805" i="125"/>
  <c r="B2805" i="125"/>
  <c r="Q2804" i="125"/>
  <c r="B2804" i="125"/>
  <c r="Q2803" i="125"/>
  <c r="B2803" i="125"/>
  <c r="Q2802" i="125"/>
  <c r="B2802" i="125"/>
  <c r="Q2801" i="125"/>
  <c r="B2801" i="125"/>
  <c r="Q2800" i="125"/>
  <c r="B2800" i="125"/>
  <c r="Q2799" i="125"/>
  <c r="B2799" i="125"/>
  <c r="Q2798" i="125"/>
  <c r="B2798" i="125"/>
  <c r="Q2797" i="125"/>
  <c r="B2797" i="125"/>
  <c r="Q2796" i="125"/>
  <c r="B2796" i="125"/>
  <c r="Q2795" i="125"/>
  <c r="B2795" i="125"/>
  <c r="Q2794" i="125"/>
  <c r="B2794" i="125"/>
  <c r="Q2793" i="125"/>
  <c r="B2793" i="125"/>
  <c r="Q2792" i="125"/>
  <c r="B2792" i="125"/>
  <c r="Q2791" i="125"/>
  <c r="B2791" i="125"/>
  <c r="Q2790" i="125"/>
  <c r="B2790" i="125"/>
  <c r="Q2789" i="125"/>
  <c r="B2789" i="125"/>
  <c r="Q2788" i="125"/>
  <c r="B2788" i="125"/>
  <c r="Q2787" i="125"/>
  <c r="B2787" i="125"/>
  <c r="Q2786" i="125"/>
  <c r="B2786" i="125"/>
  <c r="Q2785" i="125"/>
  <c r="B2785" i="125"/>
  <c r="Q2784" i="125"/>
  <c r="B2784" i="125"/>
  <c r="Q2783" i="125"/>
  <c r="B2783" i="125"/>
  <c r="Q2782" i="125"/>
  <c r="B2782" i="125"/>
  <c r="Q2781" i="125"/>
  <c r="B2781" i="125"/>
  <c r="Q2780" i="125"/>
  <c r="B2780" i="125"/>
  <c r="Q2779" i="125"/>
  <c r="B2779" i="125"/>
  <c r="Q2778" i="125"/>
  <c r="B2778" i="125"/>
  <c r="Q2777" i="125"/>
  <c r="B2777" i="125"/>
  <c r="Q2776" i="125"/>
  <c r="B2776" i="125"/>
  <c r="Q2775" i="125"/>
  <c r="B2775" i="125"/>
  <c r="Q2774" i="125"/>
  <c r="B2774" i="125"/>
  <c r="Q2773" i="125"/>
  <c r="B2773" i="125"/>
  <c r="Q2772" i="125"/>
  <c r="B2772" i="125"/>
  <c r="Q2771" i="125"/>
  <c r="B2771" i="125"/>
  <c r="Q2770" i="125"/>
  <c r="B2770" i="125"/>
  <c r="Q2769" i="125"/>
  <c r="B2769" i="125"/>
  <c r="Q2768" i="125"/>
  <c r="B2768" i="125"/>
  <c r="Q2767" i="125"/>
  <c r="B2767" i="125"/>
  <c r="Q2766" i="125"/>
  <c r="B2766" i="125"/>
  <c r="Q2765" i="125"/>
  <c r="B2765" i="125"/>
  <c r="Q2764" i="125"/>
  <c r="B2764" i="125"/>
  <c r="Q2763" i="125"/>
  <c r="B2763" i="125"/>
  <c r="Q2762" i="125"/>
  <c r="B2762" i="125"/>
  <c r="Q2761" i="125"/>
  <c r="B2761" i="125"/>
  <c r="Q2760" i="125"/>
  <c r="B2760" i="125"/>
  <c r="Q2759" i="125"/>
  <c r="B2759" i="125"/>
  <c r="Q2758" i="125"/>
  <c r="B2758" i="125"/>
  <c r="Q2757" i="125"/>
  <c r="B2757" i="125"/>
  <c r="Q2756" i="125"/>
  <c r="B2756" i="125"/>
  <c r="Q2755" i="125"/>
  <c r="B2755" i="125"/>
  <c r="Q2754" i="125"/>
  <c r="B2754" i="125"/>
  <c r="Q2753" i="125"/>
  <c r="B2753" i="125"/>
  <c r="Q2752" i="125"/>
  <c r="B2752" i="125"/>
  <c r="Q2751" i="125"/>
  <c r="B2751" i="125"/>
  <c r="Q2750" i="125"/>
  <c r="B2750" i="125"/>
  <c r="Q2749" i="125"/>
  <c r="B2749" i="125"/>
  <c r="Q2748" i="125"/>
  <c r="B2748" i="125"/>
  <c r="Q2747" i="125"/>
  <c r="B2747" i="125"/>
  <c r="Q2746" i="125"/>
  <c r="B2746" i="125"/>
  <c r="Q2745" i="125"/>
  <c r="B2745" i="125"/>
  <c r="Q2744" i="125"/>
  <c r="B2744" i="125"/>
  <c r="Q2743" i="125"/>
  <c r="B2743" i="125"/>
  <c r="Q2742" i="125"/>
  <c r="B2742" i="125"/>
  <c r="Q2741" i="125"/>
  <c r="B2741" i="125"/>
  <c r="Q2740" i="125"/>
  <c r="B2740" i="125"/>
  <c r="Q2739" i="125"/>
  <c r="B2739" i="125"/>
  <c r="Q2738" i="125"/>
  <c r="B2738" i="125"/>
  <c r="Q2737" i="125"/>
  <c r="B2737" i="125"/>
  <c r="Q2736" i="125"/>
  <c r="B2736" i="125"/>
  <c r="Q2735" i="125"/>
  <c r="B2735" i="125"/>
  <c r="Q2734" i="125"/>
  <c r="B2734" i="125"/>
  <c r="Q2733" i="125"/>
  <c r="B2733" i="125"/>
  <c r="Q2732" i="125"/>
  <c r="B2732" i="125"/>
  <c r="Q2731" i="125"/>
  <c r="B2731" i="125"/>
  <c r="Q2730" i="125"/>
  <c r="B2730" i="125"/>
  <c r="Q2729" i="125"/>
  <c r="B2729" i="125"/>
  <c r="Q2728" i="125"/>
  <c r="B2728" i="125"/>
  <c r="Q2727" i="125"/>
  <c r="B2727" i="125"/>
  <c r="Q2726" i="125"/>
  <c r="B2726" i="125"/>
  <c r="Q2725" i="125"/>
  <c r="B2725" i="125"/>
  <c r="Q2724" i="125"/>
  <c r="B2724" i="125"/>
  <c r="Q2723" i="125"/>
  <c r="B2723" i="125"/>
  <c r="Q2722" i="125"/>
  <c r="B2722" i="125"/>
  <c r="Q2721" i="125"/>
  <c r="B2721" i="125"/>
  <c r="Q2720" i="125"/>
  <c r="B2720" i="125"/>
  <c r="Q2719" i="125"/>
  <c r="B2719" i="125"/>
  <c r="Q2718" i="125"/>
  <c r="B2718" i="125"/>
  <c r="Q2717" i="125"/>
  <c r="B2717" i="125"/>
  <c r="Q2716" i="125"/>
  <c r="B2716" i="125"/>
  <c r="Q2715" i="125"/>
  <c r="B2715" i="125"/>
  <c r="Q2714" i="125"/>
  <c r="B2714" i="125"/>
  <c r="Q2713" i="125"/>
  <c r="B2713" i="125"/>
  <c r="Q2712" i="125"/>
  <c r="B2712" i="125"/>
  <c r="Q2711" i="125"/>
  <c r="B2711" i="125"/>
  <c r="Q2710" i="125"/>
  <c r="B2710" i="125"/>
  <c r="Q2709" i="125"/>
  <c r="B2709" i="125"/>
  <c r="Q2708" i="125"/>
  <c r="B2708" i="125"/>
  <c r="Q2707" i="125"/>
  <c r="B2707" i="125"/>
  <c r="Q2706" i="125"/>
  <c r="B2706" i="125"/>
  <c r="Q2705" i="125"/>
  <c r="B2705" i="125"/>
  <c r="Q2704" i="125"/>
  <c r="B2704" i="125"/>
  <c r="Q2703" i="125"/>
  <c r="B2703" i="125"/>
  <c r="Q2702" i="125"/>
  <c r="B2702" i="125"/>
  <c r="Q2701" i="125"/>
  <c r="B2701" i="125"/>
  <c r="Q2700" i="125"/>
  <c r="B2700" i="125"/>
  <c r="Q2699" i="125"/>
  <c r="B2699" i="125"/>
  <c r="Q2698" i="125"/>
  <c r="B2698" i="125"/>
  <c r="Q2697" i="125"/>
  <c r="B2697" i="125"/>
  <c r="Q2696" i="125"/>
  <c r="B2696" i="125"/>
  <c r="Q2695" i="125"/>
  <c r="B2695" i="125"/>
  <c r="Q2694" i="125"/>
  <c r="B2694" i="125"/>
  <c r="Q2693" i="125"/>
  <c r="B2693" i="125"/>
  <c r="Q2692" i="125"/>
  <c r="B2692" i="125"/>
  <c r="Q2691" i="125"/>
  <c r="B2691" i="125"/>
  <c r="Q2690" i="125"/>
  <c r="B2690" i="125"/>
  <c r="Q2689" i="125"/>
  <c r="B2689" i="125"/>
  <c r="Q2688" i="125"/>
  <c r="B2688" i="125"/>
  <c r="Q2687" i="125"/>
  <c r="B2687" i="125"/>
  <c r="Q2686" i="125"/>
  <c r="B2686" i="125"/>
  <c r="Q2685" i="125"/>
  <c r="B2685" i="125"/>
  <c r="Q2684" i="125"/>
  <c r="B2684" i="125"/>
  <c r="Q2683" i="125"/>
  <c r="B2683" i="125"/>
  <c r="Q2682" i="125"/>
  <c r="B2682" i="125"/>
  <c r="Q2681" i="125"/>
  <c r="B2681" i="125"/>
  <c r="Q2680" i="125"/>
  <c r="B2680" i="125"/>
  <c r="Q2679" i="125"/>
  <c r="B2679" i="125"/>
  <c r="Q2678" i="125"/>
  <c r="B2678" i="125"/>
  <c r="Q2677" i="125"/>
  <c r="B2677" i="125"/>
  <c r="Q2676" i="125"/>
  <c r="B2676" i="125"/>
  <c r="Q2675" i="125"/>
  <c r="B2675" i="125"/>
  <c r="Q2674" i="125"/>
  <c r="B2674" i="125"/>
  <c r="Q2673" i="125"/>
  <c r="B2673" i="125"/>
  <c r="Q2672" i="125"/>
  <c r="B2672" i="125"/>
  <c r="Q2671" i="125"/>
  <c r="B2671" i="125"/>
  <c r="Q2670" i="125"/>
  <c r="B2670" i="125"/>
  <c r="Q2669" i="125"/>
  <c r="B2669" i="125"/>
  <c r="Q2668" i="125"/>
  <c r="B2668" i="125"/>
  <c r="Q2667" i="125"/>
  <c r="B2667" i="125"/>
  <c r="Q2666" i="125"/>
  <c r="B2666" i="125"/>
  <c r="Q2665" i="125"/>
  <c r="B2665" i="125"/>
  <c r="Q2664" i="125"/>
  <c r="B2664" i="125"/>
  <c r="Q2663" i="125"/>
  <c r="B2663" i="125"/>
  <c r="Q2662" i="125"/>
  <c r="B2662" i="125"/>
  <c r="Q2661" i="125"/>
  <c r="B2661" i="125"/>
  <c r="Q2660" i="125"/>
  <c r="B2660" i="125"/>
  <c r="Q2659" i="125"/>
  <c r="B2659" i="125"/>
  <c r="Q2658" i="125"/>
  <c r="B2658" i="125"/>
  <c r="Q2657" i="125"/>
  <c r="B2657" i="125"/>
  <c r="Q2656" i="125"/>
  <c r="B2656" i="125"/>
  <c r="Q2655" i="125"/>
  <c r="B2655" i="125"/>
  <c r="Q2654" i="125"/>
  <c r="B2654" i="125"/>
  <c r="Q2653" i="125"/>
  <c r="B2653" i="125"/>
  <c r="Q2652" i="125"/>
  <c r="B2652" i="125"/>
  <c r="Q2651" i="125"/>
  <c r="B2651" i="125"/>
  <c r="Q2650" i="125"/>
  <c r="B2650" i="125"/>
  <c r="Q2649" i="125"/>
  <c r="B2649" i="125"/>
  <c r="Q2648" i="125"/>
  <c r="B2648" i="125"/>
  <c r="Q2647" i="125"/>
  <c r="B2647" i="125"/>
  <c r="Q2646" i="125"/>
  <c r="B2646" i="125"/>
  <c r="Q2645" i="125"/>
  <c r="B2645" i="125"/>
  <c r="Q2644" i="125"/>
  <c r="B2644" i="125"/>
  <c r="Q2643" i="125"/>
  <c r="B2643" i="125"/>
  <c r="Q2642" i="125"/>
  <c r="B2642" i="125"/>
  <c r="Q2641" i="125"/>
  <c r="B2641" i="125"/>
  <c r="Q2640" i="125"/>
  <c r="B2640" i="125"/>
  <c r="Q2639" i="125"/>
  <c r="B2639" i="125"/>
  <c r="Q2638" i="125"/>
  <c r="B2638" i="125"/>
  <c r="Q2637" i="125"/>
  <c r="B2637" i="125"/>
  <c r="Q2636" i="125"/>
  <c r="B2636" i="125"/>
  <c r="Q2635" i="125"/>
  <c r="B2635" i="125"/>
  <c r="Q2634" i="125"/>
  <c r="B2634" i="125"/>
  <c r="Q2633" i="125"/>
  <c r="B2633" i="125"/>
  <c r="Q2632" i="125"/>
  <c r="B2632" i="125"/>
  <c r="Q2631" i="125"/>
  <c r="B2631" i="125"/>
  <c r="Q2630" i="125"/>
  <c r="B2630" i="125"/>
  <c r="Q2629" i="125"/>
  <c r="B2629" i="125"/>
  <c r="Q2628" i="125"/>
  <c r="B2628" i="125"/>
  <c r="Q2627" i="125"/>
  <c r="B2627" i="125"/>
  <c r="Q2626" i="125"/>
  <c r="B2626" i="125"/>
  <c r="Q2625" i="125"/>
  <c r="B2625" i="125"/>
  <c r="Q2624" i="125"/>
  <c r="B2624" i="125"/>
  <c r="Q2623" i="125"/>
  <c r="B2623" i="125"/>
  <c r="Q2622" i="125"/>
  <c r="B2622" i="125"/>
  <c r="Q2621" i="125"/>
  <c r="B2621" i="125"/>
  <c r="Q2620" i="125"/>
  <c r="B2620" i="125"/>
  <c r="Q2619" i="125"/>
  <c r="B2619" i="125"/>
  <c r="Q2618" i="125"/>
  <c r="B2618" i="125"/>
  <c r="Q2617" i="125"/>
  <c r="B2617" i="125"/>
  <c r="Q2616" i="125"/>
  <c r="B2616" i="125"/>
  <c r="Q2615" i="125"/>
  <c r="B2615" i="125"/>
  <c r="Q2614" i="125"/>
  <c r="B2614" i="125"/>
  <c r="Q2613" i="125"/>
  <c r="B2613" i="125"/>
  <c r="Q2612" i="125"/>
  <c r="B2612" i="125"/>
  <c r="Q2611" i="125"/>
  <c r="B2611" i="125"/>
  <c r="Q2610" i="125"/>
  <c r="B2610" i="125"/>
  <c r="Q2609" i="125"/>
  <c r="B2609" i="125"/>
  <c r="Q2608" i="125"/>
  <c r="B2608" i="125"/>
  <c r="Q2607" i="125"/>
  <c r="B2607" i="125"/>
  <c r="Q2606" i="125"/>
  <c r="B2606" i="125"/>
  <c r="Q2605" i="125"/>
  <c r="B2605" i="125"/>
  <c r="Q2604" i="125"/>
  <c r="B2604" i="125"/>
  <c r="Q2603" i="125"/>
  <c r="B2603" i="125"/>
  <c r="Q2602" i="125"/>
  <c r="B2602" i="125"/>
  <c r="Q2601" i="125"/>
  <c r="B2601" i="125"/>
  <c r="Q2600" i="125"/>
  <c r="B2600" i="125"/>
  <c r="Q2599" i="125"/>
  <c r="B2599" i="125"/>
  <c r="Q2598" i="125"/>
  <c r="B2598" i="125"/>
  <c r="Q2597" i="125"/>
  <c r="B2597" i="125"/>
  <c r="Q2596" i="125"/>
  <c r="B2596" i="125"/>
  <c r="Q2595" i="125"/>
  <c r="B2595" i="125"/>
  <c r="Q2594" i="125"/>
  <c r="B2594" i="125"/>
  <c r="Q2593" i="125"/>
  <c r="B2593" i="125"/>
  <c r="Q2592" i="125"/>
  <c r="B2592" i="125"/>
  <c r="Q2591" i="125"/>
  <c r="B2591" i="125"/>
  <c r="Q2590" i="125"/>
  <c r="B2590" i="125"/>
  <c r="Q2589" i="125"/>
  <c r="B2589" i="125"/>
  <c r="Q2588" i="125"/>
  <c r="B2588" i="125"/>
  <c r="Q2587" i="125"/>
  <c r="B2587" i="125"/>
  <c r="Q2586" i="125"/>
  <c r="B2586" i="125"/>
  <c r="Q2585" i="125"/>
  <c r="B2585" i="125"/>
  <c r="Q2584" i="125"/>
  <c r="B2584" i="125"/>
  <c r="Q2583" i="125"/>
  <c r="B2583" i="125"/>
  <c r="Q2582" i="125"/>
  <c r="B2582" i="125"/>
  <c r="Q2581" i="125"/>
  <c r="B2581" i="125"/>
  <c r="Q2580" i="125"/>
  <c r="B2580" i="125"/>
  <c r="Q2579" i="125"/>
  <c r="B2579" i="125"/>
  <c r="Q2578" i="125"/>
  <c r="B2578" i="125"/>
  <c r="Q2577" i="125"/>
  <c r="B2577" i="125"/>
  <c r="Q2576" i="125"/>
  <c r="B2576" i="125"/>
  <c r="Q2575" i="125"/>
  <c r="B2575" i="125"/>
  <c r="Q2574" i="125"/>
  <c r="B2574" i="125"/>
  <c r="Q2573" i="125"/>
  <c r="B2573" i="125"/>
  <c r="Q2572" i="125"/>
  <c r="B2572" i="125"/>
  <c r="Q2571" i="125"/>
  <c r="B2571" i="125"/>
  <c r="Q2570" i="125"/>
  <c r="B2570" i="125"/>
  <c r="Q2569" i="125"/>
  <c r="B2569" i="125"/>
  <c r="Q2568" i="125"/>
  <c r="B2568" i="125"/>
  <c r="Q2567" i="125"/>
  <c r="B2567" i="125"/>
  <c r="Q2566" i="125"/>
  <c r="B2566" i="125"/>
  <c r="Q2565" i="125"/>
  <c r="B2565" i="125"/>
  <c r="Q2564" i="125"/>
  <c r="B2564" i="125"/>
  <c r="Q2563" i="125"/>
  <c r="B2563" i="125"/>
  <c r="Q2562" i="125"/>
  <c r="B2562" i="125"/>
  <c r="Q2561" i="125"/>
  <c r="B2561" i="125"/>
  <c r="Q2560" i="125"/>
  <c r="B2560" i="125"/>
  <c r="Q2559" i="125"/>
  <c r="B2559" i="125"/>
  <c r="Q2558" i="125"/>
  <c r="B2558" i="125"/>
  <c r="Q2557" i="125"/>
  <c r="B2557" i="125"/>
  <c r="Q2556" i="125"/>
  <c r="B2556" i="125"/>
  <c r="Q2555" i="125"/>
  <c r="B2555" i="125"/>
  <c r="Q2554" i="125"/>
  <c r="B2554" i="125"/>
  <c r="Q2553" i="125"/>
  <c r="B2553" i="125"/>
  <c r="Q2552" i="125"/>
  <c r="B2552" i="125"/>
  <c r="Q2551" i="125"/>
  <c r="B2551" i="125"/>
  <c r="Q2550" i="125"/>
  <c r="B2550" i="125"/>
  <c r="Q2549" i="125"/>
  <c r="B2549" i="125"/>
  <c r="Q2548" i="125"/>
  <c r="B2548" i="125"/>
  <c r="Q2547" i="125"/>
  <c r="B2547" i="125"/>
  <c r="Q2546" i="125"/>
  <c r="B2546" i="125"/>
  <c r="Q2545" i="125"/>
  <c r="B2545" i="125"/>
  <c r="Q2544" i="125"/>
  <c r="B2544" i="125"/>
  <c r="Q2543" i="125"/>
  <c r="B2543" i="125"/>
  <c r="Q2542" i="125"/>
  <c r="B2542" i="125"/>
  <c r="Q2541" i="125"/>
  <c r="B2541" i="125"/>
  <c r="Q2540" i="125"/>
  <c r="B2540" i="125"/>
  <c r="Q2539" i="125"/>
  <c r="B2539" i="125"/>
  <c r="Q2538" i="125"/>
  <c r="B2538" i="125"/>
  <c r="Q2537" i="125"/>
  <c r="B2537" i="125"/>
  <c r="Q2536" i="125"/>
  <c r="B2536" i="125"/>
  <c r="Q2535" i="125"/>
  <c r="B2535" i="125"/>
  <c r="Q2534" i="125"/>
  <c r="B2534" i="125"/>
  <c r="Q2533" i="125"/>
  <c r="B2533" i="125"/>
  <c r="Q2532" i="125"/>
  <c r="B2532" i="125"/>
  <c r="Q2531" i="125"/>
  <c r="B2531" i="125"/>
  <c r="Q2530" i="125"/>
  <c r="B2530" i="125"/>
  <c r="Q2529" i="125"/>
  <c r="B2529" i="125"/>
  <c r="Q2528" i="125"/>
  <c r="B2528" i="125"/>
  <c r="Q2527" i="125"/>
  <c r="B2527" i="125"/>
  <c r="Q2526" i="125"/>
  <c r="B2526" i="125"/>
  <c r="Q2525" i="125"/>
  <c r="B2525" i="125"/>
  <c r="Q2524" i="125"/>
  <c r="B2524" i="125"/>
  <c r="Q2523" i="125"/>
  <c r="B2523" i="125"/>
  <c r="Q2522" i="125"/>
  <c r="B2522" i="125"/>
  <c r="Q2521" i="125"/>
  <c r="B2521" i="125"/>
  <c r="Q2520" i="125"/>
  <c r="B2520" i="125"/>
  <c r="Q2519" i="125"/>
  <c r="B2519" i="125"/>
  <c r="Q2518" i="125"/>
  <c r="B2518" i="125"/>
  <c r="Q2517" i="125"/>
  <c r="B2517" i="125"/>
  <c r="Q2516" i="125"/>
  <c r="B2516" i="125"/>
  <c r="Q2515" i="125"/>
  <c r="B2515" i="125"/>
  <c r="Q2514" i="125"/>
  <c r="B2514" i="125"/>
  <c r="Q2513" i="125"/>
  <c r="B2513" i="125"/>
  <c r="Q2512" i="125"/>
  <c r="B2512" i="125"/>
  <c r="Q2511" i="125"/>
  <c r="B2511" i="125"/>
  <c r="Q2510" i="125"/>
  <c r="B2510" i="125"/>
  <c r="Q2509" i="125"/>
  <c r="B2509" i="125"/>
  <c r="Q2508" i="125"/>
  <c r="B2508" i="125"/>
  <c r="Q2507" i="125"/>
  <c r="B2507" i="125"/>
  <c r="Q2506" i="125"/>
  <c r="B2506" i="125"/>
  <c r="Q2505" i="125"/>
  <c r="B2505" i="125"/>
  <c r="Q2504" i="125"/>
  <c r="B2504" i="125"/>
  <c r="Q2503" i="125"/>
  <c r="B2503" i="125"/>
  <c r="Q2502" i="125"/>
  <c r="B2502" i="125"/>
  <c r="Q2501" i="125"/>
  <c r="B2501" i="125"/>
  <c r="Q2500" i="125"/>
  <c r="B2500" i="125"/>
  <c r="Q2499" i="125"/>
  <c r="B2499" i="125"/>
  <c r="Q2498" i="125"/>
  <c r="B2498" i="125"/>
  <c r="Q2497" i="125"/>
  <c r="B2497" i="125"/>
  <c r="Q2496" i="125"/>
  <c r="B2496" i="125"/>
  <c r="Q2495" i="125"/>
  <c r="B2495" i="125"/>
  <c r="Q2494" i="125"/>
  <c r="B2494" i="125"/>
  <c r="Q2493" i="125"/>
  <c r="B2493" i="125"/>
  <c r="Q2492" i="125"/>
  <c r="B2492" i="125"/>
  <c r="Q2491" i="125"/>
  <c r="B2491" i="125"/>
  <c r="Q2490" i="125"/>
  <c r="B2490" i="125"/>
  <c r="Q2489" i="125"/>
  <c r="B2489" i="125"/>
  <c r="Q2488" i="125"/>
  <c r="B2488" i="125"/>
  <c r="Q2487" i="125"/>
  <c r="B2487" i="125"/>
  <c r="Q2486" i="125"/>
  <c r="B2486" i="125"/>
  <c r="Q2485" i="125"/>
  <c r="B2485" i="125"/>
  <c r="Q2484" i="125"/>
  <c r="B2484" i="125"/>
  <c r="Q2483" i="125"/>
  <c r="B2483" i="125"/>
  <c r="Q2482" i="125"/>
  <c r="B2482" i="125"/>
  <c r="Q2481" i="125"/>
  <c r="B2481" i="125"/>
  <c r="Q2480" i="125"/>
  <c r="B2480" i="125"/>
  <c r="Q2479" i="125"/>
  <c r="B2479" i="125"/>
  <c r="Q2478" i="125"/>
  <c r="B2478" i="125"/>
  <c r="Q2477" i="125"/>
  <c r="B2477" i="125"/>
  <c r="Q2476" i="125"/>
  <c r="B2476" i="125"/>
  <c r="Q2475" i="125"/>
  <c r="B2475" i="125"/>
  <c r="Q2474" i="125"/>
  <c r="B2474" i="125"/>
  <c r="Q2473" i="125"/>
  <c r="B2473" i="125"/>
  <c r="Q2472" i="125"/>
  <c r="B2472" i="125"/>
  <c r="Q2471" i="125"/>
  <c r="B2471" i="125"/>
  <c r="Q2470" i="125"/>
  <c r="B2470" i="125"/>
  <c r="Q2469" i="125"/>
  <c r="B2469" i="125"/>
  <c r="Q2468" i="125"/>
  <c r="B2468" i="125"/>
  <c r="Q2467" i="125"/>
  <c r="B2467" i="125"/>
  <c r="Q2466" i="125"/>
  <c r="B2466" i="125"/>
  <c r="Q2465" i="125"/>
  <c r="B2465" i="125"/>
  <c r="Q2464" i="125"/>
  <c r="B2464" i="125"/>
  <c r="Q2463" i="125"/>
  <c r="B2463" i="125"/>
  <c r="Q2462" i="125"/>
  <c r="B2462" i="125"/>
  <c r="Q2461" i="125"/>
  <c r="B2461" i="125"/>
  <c r="Q2460" i="125"/>
  <c r="B2460" i="125"/>
  <c r="Q2459" i="125"/>
  <c r="B2459" i="125"/>
  <c r="Q2458" i="125"/>
  <c r="B2458" i="125"/>
  <c r="Q2457" i="125"/>
  <c r="B2457" i="125"/>
  <c r="Q2456" i="125"/>
  <c r="B2456" i="125"/>
  <c r="Q2455" i="125"/>
  <c r="B2455" i="125"/>
  <c r="Q2454" i="125"/>
  <c r="B2454" i="125"/>
  <c r="Q2453" i="125"/>
  <c r="B2453" i="125"/>
  <c r="Q2452" i="125"/>
  <c r="B2452" i="125"/>
  <c r="Q2451" i="125"/>
  <c r="B2451" i="125"/>
  <c r="Q2450" i="125"/>
  <c r="B2450" i="125"/>
  <c r="Q2449" i="125"/>
  <c r="B2449" i="125"/>
  <c r="Q2448" i="125"/>
  <c r="B2448" i="125"/>
  <c r="Q2447" i="125"/>
  <c r="B2447" i="125"/>
  <c r="Q2446" i="125"/>
  <c r="B2446" i="125"/>
  <c r="Q2445" i="125"/>
  <c r="B2445" i="125"/>
  <c r="Q2444" i="125"/>
  <c r="B2444" i="125"/>
  <c r="Q2443" i="125"/>
  <c r="B2443" i="125"/>
  <c r="Q2442" i="125"/>
  <c r="B2442" i="125"/>
  <c r="Q2441" i="125"/>
  <c r="B2441" i="125"/>
  <c r="Q2440" i="125"/>
  <c r="B2440" i="125"/>
  <c r="Q2439" i="125"/>
  <c r="B2439" i="125"/>
  <c r="Q2438" i="125"/>
  <c r="B2438" i="125"/>
  <c r="Q2437" i="125"/>
  <c r="B2437" i="125"/>
  <c r="Q2436" i="125"/>
  <c r="B2436" i="125"/>
  <c r="Q2435" i="125"/>
  <c r="B2435" i="125"/>
  <c r="Q2434" i="125"/>
  <c r="B2434" i="125"/>
  <c r="Q2433" i="125"/>
  <c r="B2433" i="125"/>
  <c r="Q2432" i="125"/>
  <c r="B2432" i="125"/>
  <c r="Q2431" i="125"/>
  <c r="B2431" i="125"/>
  <c r="Q2430" i="125"/>
  <c r="B2430" i="125"/>
  <c r="Q2429" i="125"/>
  <c r="B2429" i="125"/>
  <c r="Q2428" i="125"/>
  <c r="B2428" i="125"/>
  <c r="Q2427" i="125"/>
  <c r="B2427" i="125"/>
  <c r="Q2426" i="125"/>
  <c r="B2426" i="125"/>
  <c r="Q2425" i="125"/>
  <c r="B2425" i="125"/>
  <c r="Q2424" i="125"/>
  <c r="B2424" i="125"/>
  <c r="Q2423" i="125"/>
  <c r="B2423" i="125"/>
  <c r="Q2422" i="125"/>
  <c r="B2422" i="125"/>
  <c r="Q2421" i="125"/>
  <c r="B2421" i="125"/>
  <c r="Q2420" i="125"/>
  <c r="B2420" i="125"/>
  <c r="Q2419" i="125"/>
  <c r="B2419" i="125"/>
  <c r="Q2418" i="125"/>
  <c r="B2418" i="125"/>
  <c r="Q2417" i="125"/>
  <c r="B2417" i="125"/>
  <c r="Q2416" i="125"/>
  <c r="B2416" i="125"/>
  <c r="Q2415" i="125"/>
  <c r="B2415" i="125"/>
  <c r="Q2414" i="125"/>
  <c r="B2414" i="125"/>
  <c r="Q2413" i="125"/>
  <c r="B2413" i="125"/>
  <c r="Q2412" i="125"/>
  <c r="B2412" i="125"/>
  <c r="Q2411" i="125"/>
  <c r="B2411" i="125"/>
  <c r="Q2410" i="125"/>
  <c r="B2410" i="125"/>
  <c r="Q2409" i="125"/>
  <c r="B2409" i="125"/>
  <c r="Q2408" i="125"/>
  <c r="B2408" i="125"/>
  <c r="Q2407" i="125"/>
  <c r="B2407" i="125"/>
  <c r="Q2406" i="125"/>
  <c r="B2406" i="125"/>
  <c r="Q2405" i="125"/>
  <c r="B2405" i="125"/>
  <c r="Q2404" i="125"/>
  <c r="B2404" i="125"/>
  <c r="Q2403" i="125"/>
  <c r="B2403" i="125"/>
  <c r="Q2402" i="125"/>
  <c r="B2402" i="125"/>
  <c r="Q2401" i="125"/>
  <c r="B2401" i="125"/>
  <c r="Q2400" i="125"/>
  <c r="B2400" i="125"/>
  <c r="Q2399" i="125"/>
  <c r="B2399" i="125"/>
  <c r="Q2398" i="125"/>
  <c r="B2398" i="125"/>
  <c r="Q2397" i="125"/>
  <c r="B2397" i="125"/>
  <c r="Q2396" i="125"/>
  <c r="B2396" i="125"/>
  <c r="Q2395" i="125"/>
  <c r="B2395" i="125"/>
  <c r="Q2394" i="125"/>
  <c r="B2394" i="125"/>
  <c r="Q2393" i="125"/>
  <c r="B2393" i="125"/>
  <c r="Q2392" i="125"/>
  <c r="B2392" i="125"/>
  <c r="Q2391" i="125"/>
  <c r="B2391" i="125"/>
  <c r="Q2390" i="125"/>
  <c r="B2390" i="125"/>
  <c r="Q2389" i="125"/>
  <c r="B2389" i="125"/>
  <c r="Q2388" i="125"/>
  <c r="B2388" i="125"/>
  <c r="Q2387" i="125"/>
  <c r="B2387" i="125"/>
  <c r="Q2386" i="125"/>
  <c r="B2386" i="125"/>
  <c r="Q2385" i="125"/>
  <c r="B2385" i="125"/>
  <c r="Q2384" i="125"/>
  <c r="B2384" i="125"/>
  <c r="Q2383" i="125"/>
  <c r="B2383" i="125"/>
  <c r="Q2382" i="125"/>
  <c r="B2382" i="125"/>
  <c r="Q2381" i="125"/>
  <c r="B2381" i="125"/>
  <c r="Q2380" i="125"/>
  <c r="B2380" i="125"/>
  <c r="Q2379" i="125"/>
  <c r="B2379" i="125"/>
  <c r="Q2378" i="125"/>
  <c r="B2378" i="125"/>
  <c r="Q2377" i="125"/>
  <c r="B2377" i="125"/>
  <c r="Q2376" i="125"/>
  <c r="B2376" i="125"/>
  <c r="Q2375" i="125"/>
  <c r="B2375" i="125"/>
  <c r="Q2374" i="125"/>
  <c r="B2374" i="125"/>
  <c r="Q2373" i="125"/>
  <c r="B2373" i="125"/>
  <c r="Q2372" i="125"/>
  <c r="B2372" i="125"/>
  <c r="Q2371" i="125"/>
  <c r="B2371" i="125"/>
  <c r="Q2370" i="125"/>
  <c r="B2370" i="125"/>
  <c r="Q2369" i="125"/>
  <c r="B2369" i="125"/>
  <c r="Q2368" i="125"/>
  <c r="B2368" i="125"/>
  <c r="Q2367" i="125"/>
  <c r="B2367" i="125"/>
  <c r="Q2366" i="125"/>
  <c r="B2366" i="125"/>
  <c r="Q2365" i="125"/>
  <c r="B2365" i="125"/>
  <c r="Q2364" i="125"/>
  <c r="B2364" i="125"/>
  <c r="Q2363" i="125"/>
  <c r="B2363" i="125"/>
  <c r="Q2362" i="125"/>
  <c r="B2362" i="125"/>
  <c r="Q2361" i="125"/>
  <c r="B2361" i="125"/>
  <c r="Q2360" i="125"/>
  <c r="B2360" i="125"/>
  <c r="Q2359" i="125"/>
  <c r="B2359" i="125"/>
  <c r="Q2358" i="125"/>
  <c r="B2358" i="125"/>
  <c r="Q2357" i="125"/>
  <c r="B2357" i="125"/>
  <c r="Q2356" i="125"/>
  <c r="B2356" i="125"/>
  <c r="Q2355" i="125"/>
  <c r="B2355" i="125"/>
  <c r="Q2354" i="125"/>
  <c r="B2354" i="125"/>
  <c r="Q2353" i="125"/>
  <c r="B2353" i="125"/>
  <c r="Q2352" i="125"/>
  <c r="B2352" i="125"/>
  <c r="Q2351" i="125"/>
  <c r="B2351" i="125"/>
  <c r="Q2350" i="125"/>
  <c r="B2350" i="125"/>
  <c r="Q2349" i="125"/>
  <c r="B2349" i="125"/>
  <c r="Q2348" i="125"/>
  <c r="B2348" i="125"/>
  <c r="Q2347" i="125"/>
  <c r="B2347" i="125"/>
  <c r="Q2346" i="125"/>
  <c r="B2346" i="125"/>
  <c r="Q2345" i="125"/>
  <c r="B2345" i="125"/>
  <c r="Q2344" i="125"/>
  <c r="B2344" i="125"/>
  <c r="Q2343" i="125"/>
  <c r="B2343" i="125"/>
  <c r="Q2342" i="125"/>
  <c r="B2342" i="125"/>
  <c r="Q2341" i="125"/>
  <c r="B2341" i="125"/>
  <c r="Q2340" i="125"/>
  <c r="B2340" i="125"/>
  <c r="Q2339" i="125"/>
  <c r="B2339" i="125"/>
  <c r="Q2338" i="125"/>
  <c r="B2338" i="125"/>
  <c r="Q2337" i="125"/>
  <c r="B2337" i="125"/>
  <c r="Q2336" i="125"/>
  <c r="B2336" i="125"/>
  <c r="Q2335" i="125"/>
  <c r="B2335" i="125"/>
  <c r="Q2334" i="125"/>
  <c r="B2334" i="125"/>
  <c r="Q2333" i="125"/>
  <c r="B2333" i="125"/>
  <c r="Q2332" i="125"/>
  <c r="B2332" i="125"/>
  <c r="Q2331" i="125"/>
  <c r="B2331" i="125"/>
  <c r="Q2330" i="125"/>
  <c r="B2330" i="125"/>
  <c r="Q2329" i="125"/>
  <c r="B2329" i="125"/>
  <c r="Q2328" i="125"/>
  <c r="B2328" i="125"/>
  <c r="Q2327" i="125"/>
  <c r="B2327" i="125"/>
  <c r="Q2326" i="125"/>
  <c r="B2326" i="125"/>
  <c r="Q2325" i="125"/>
  <c r="B2325" i="125"/>
  <c r="Q2324" i="125"/>
  <c r="B2324" i="125"/>
  <c r="Q2323" i="125"/>
  <c r="B2323" i="125"/>
  <c r="Q2322" i="125"/>
  <c r="B2322" i="125"/>
  <c r="Q2321" i="125"/>
  <c r="B2321" i="125"/>
  <c r="Q2320" i="125"/>
  <c r="B2320" i="125"/>
  <c r="Q2319" i="125"/>
  <c r="B2319" i="125"/>
  <c r="Q2318" i="125"/>
  <c r="B2318" i="125"/>
  <c r="Q2317" i="125"/>
  <c r="B2317" i="125"/>
  <c r="Q2316" i="125"/>
  <c r="B2316" i="125"/>
  <c r="Q2315" i="125"/>
  <c r="B2315" i="125"/>
  <c r="Q2314" i="125"/>
  <c r="B2314" i="125"/>
  <c r="Q2313" i="125"/>
  <c r="B2313" i="125"/>
  <c r="Q2312" i="125"/>
  <c r="B2312" i="125"/>
  <c r="Q2311" i="125"/>
  <c r="B2311" i="125"/>
  <c r="Q2310" i="125"/>
  <c r="B2310" i="125"/>
  <c r="Q2309" i="125"/>
  <c r="B2309" i="125"/>
  <c r="Q2308" i="125"/>
  <c r="B2308" i="125"/>
  <c r="Q2307" i="125"/>
  <c r="B2307" i="125"/>
  <c r="Q2306" i="125"/>
  <c r="B2306" i="125"/>
  <c r="Q2305" i="125"/>
  <c r="B2305" i="125"/>
  <c r="Q2304" i="125"/>
  <c r="B2304" i="125"/>
  <c r="Q2303" i="125"/>
  <c r="B2303" i="125"/>
  <c r="Q2302" i="125"/>
  <c r="B2302" i="125"/>
  <c r="Q2301" i="125"/>
  <c r="B2301" i="125"/>
  <c r="Q2300" i="125"/>
  <c r="B2300" i="125"/>
  <c r="Q2299" i="125"/>
  <c r="B2299" i="125"/>
  <c r="Q2298" i="125"/>
  <c r="B2298" i="125"/>
  <c r="Q2297" i="125"/>
  <c r="B2297" i="125"/>
  <c r="Q2296" i="125"/>
  <c r="B2296" i="125"/>
  <c r="Q2295" i="125"/>
  <c r="B2295" i="125"/>
  <c r="Q2294" i="125"/>
  <c r="B2294" i="125"/>
  <c r="Q2293" i="125"/>
  <c r="B2293" i="125"/>
  <c r="Q2292" i="125"/>
  <c r="B2292" i="125"/>
  <c r="Q2291" i="125"/>
  <c r="B2291" i="125"/>
  <c r="Q2290" i="125"/>
  <c r="B2290" i="125"/>
  <c r="Q2289" i="125"/>
  <c r="B2289" i="125"/>
  <c r="Q2288" i="125"/>
  <c r="B2288" i="125"/>
  <c r="Q2287" i="125"/>
  <c r="B2287" i="125"/>
  <c r="Q2286" i="125"/>
  <c r="B2286" i="125"/>
  <c r="Q2285" i="125"/>
  <c r="B2285" i="125"/>
  <c r="Q2284" i="125"/>
  <c r="B2284" i="125"/>
  <c r="Q2283" i="125"/>
  <c r="B2283" i="125"/>
  <c r="Q2282" i="125"/>
  <c r="B2282" i="125"/>
  <c r="Q2281" i="125"/>
  <c r="B2281" i="125"/>
  <c r="Q2280" i="125"/>
  <c r="B2280" i="125"/>
  <c r="Q2279" i="125"/>
  <c r="B2279" i="125"/>
  <c r="Q2278" i="125"/>
  <c r="B2278" i="125"/>
  <c r="Q2277" i="125"/>
  <c r="B2277" i="125"/>
  <c r="Q2276" i="125"/>
  <c r="B2276" i="125"/>
  <c r="Q2275" i="125"/>
  <c r="B2275" i="125"/>
  <c r="Q2274" i="125"/>
  <c r="B2274" i="125"/>
  <c r="Q2273" i="125"/>
  <c r="B2273" i="125"/>
  <c r="Q2272" i="125"/>
  <c r="B2272" i="125"/>
  <c r="Q2271" i="125"/>
  <c r="B2271" i="125"/>
  <c r="Q2270" i="125"/>
  <c r="B2270" i="125"/>
  <c r="Q2269" i="125"/>
  <c r="B2269" i="125"/>
  <c r="Q2268" i="125"/>
  <c r="B2268" i="125"/>
  <c r="Q2267" i="125"/>
  <c r="B2267" i="125"/>
  <c r="Q2266" i="125"/>
  <c r="B2266" i="125"/>
  <c r="Q2265" i="125"/>
  <c r="B2265" i="125"/>
  <c r="Q2264" i="125"/>
  <c r="B2264" i="125"/>
  <c r="Q2263" i="125"/>
  <c r="B2263" i="125"/>
  <c r="Q2262" i="125"/>
  <c r="B2262" i="125"/>
  <c r="Q2261" i="125"/>
  <c r="B2261" i="125"/>
  <c r="Q2260" i="125"/>
  <c r="B2260" i="125"/>
  <c r="Q2259" i="125"/>
  <c r="B2259" i="125"/>
  <c r="Q2258" i="125"/>
  <c r="B2258" i="125"/>
  <c r="Q2257" i="125"/>
  <c r="B2257" i="125"/>
  <c r="Q2256" i="125"/>
  <c r="B2256" i="125"/>
  <c r="Q2255" i="125"/>
  <c r="B2255" i="125"/>
  <c r="Q2254" i="125"/>
  <c r="B2254" i="125"/>
  <c r="Q2253" i="125"/>
  <c r="B2253" i="125"/>
  <c r="Q2252" i="125"/>
  <c r="B2252" i="125"/>
  <c r="Q2251" i="125"/>
  <c r="B2251" i="125"/>
  <c r="Q2250" i="125"/>
  <c r="B2250" i="125"/>
  <c r="Q2249" i="125"/>
  <c r="B2249" i="125"/>
  <c r="Q2248" i="125"/>
  <c r="B2248" i="125"/>
  <c r="Q2247" i="125"/>
  <c r="B2247" i="125"/>
  <c r="Q2246" i="125"/>
  <c r="B2246" i="125"/>
  <c r="Q2245" i="125"/>
  <c r="B2245" i="125"/>
  <c r="Q2244" i="125"/>
  <c r="B2244" i="125"/>
  <c r="Q2243" i="125"/>
  <c r="B2243" i="125"/>
  <c r="Q2242" i="125"/>
  <c r="B2242" i="125"/>
  <c r="Q2241" i="125"/>
  <c r="B2241" i="125"/>
  <c r="Q2240" i="125"/>
  <c r="B2240" i="125"/>
  <c r="Q2239" i="125"/>
  <c r="B2239" i="125"/>
  <c r="Q2238" i="125"/>
  <c r="B2238" i="125"/>
  <c r="Q2237" i="125"/>
  <c r="B2237" i="125"/>
  <c r="Q2236" i="125"/>
  <c r="B2236" i="125"/>
  <c r="Q2235" i="125"/>
  <c r="B2235" i="125"/>
  <c r="Q2234" i="125"/>
  <c r="B2234" i="125"/>
  <c r="Q2233" i="125"/>
  <c r="B2233" i="125"/>
  <c r="Q2232" i="125"/>
  <c r="B2232" i="125"/>
  <c r="Q2231" i="125"/>
  <c r="B2231" i="125"/>
  <c r="Q2230" i="125"/>
  <c r="B2230" i="125"/>
  <c r="Q2229" i="125"/>
  <c r="B2229" i="125"/>
  <c r="Q2228" i="125"/>
  <c r="B2228" i="125"/>
  <c r="Q2227" i="125"/>
  <c r="B2227" i="125"/>
  <c r="Q2226" i="125"/>
  <c r="B2226" i="125"/>
  <c r="Q2225" i="125"/>
  <c r="B2225" i="125"/>
  <c r="Q2224" i="125"/>
  <c r="B2224" i="125"/>
  <c r="Q2223" i="125"/>
  <c r="B2223" i="125"/>
  <c r="Q2222" i="125"/>
  <c r="B2222" i="125"/>
  <c r="Q2221" i="125"/>
  <c r="B2221" i="125"/>
  <c r="Q2220" i="125"/>
  <c r="B2220" i="125"/>
  <c r="Q2219" i="125"/>
  <c r="B2219" i="125"/>
  <c r="Q2218" i="125"/>
  <c r="B2218" i="125"/>
  <c r="Q2217" i="125"/>
  <c r="B2217" i="125"/>
  <c r="Q2216" i="125"/>
  <c r="B2216" i="125"/>
  <c r="Q2215" i="125"/>
  <c r="B2215" i="125"/>
  <c r="Q2214" i="125"/>
  <c r="B2214" i="125"/>
  <c r="Q2213" i="125"/>
  <c r="B2213" i="125"/>
  <c r="Q2212" i="125"/>
  <c r="B2212" i="125"/>
  <c r="Q2211" i="125"/>
  <c r="B2211" i="125"/>
  <c r="Q2210" i="125"/>
  <c r="B2210" i="125"/>
  <c r="Q2209" i="125"/>
  <c r="B2209" i="125"/>
  <c r="Q2208" i="125"/>
  <c r="B2208" i="125"/>
  <c r="Q2207" i="125"/>
  <c r="B2207" i="125"/>
  <c r="Q2206" i="125"/>
  <c r="B2206" i="125"/>
  <c r="Q2205" i="125"/>
  <c r="B2205" i="125"/>
  <c r="Q2204" i="125"/>
  <c r="B2204" i="125"/>
  <c r="Q2203" i="125"/>
  <c r="B2203" i="125"/>
  <c r="Q2202" i="125"/>
  <c r="B2202" i="125"/>
  <c r="Q2201" i="125"/>
  <c r="B2201" i="125"/>
  <c r="Q2200" i="125"/>
  <c r="B2200" i="125"/>
  <c r="Q2199" i="125"/>
  <c r="B2199" i="125"/>
  <c r="Q2198" i="125"/>
  <c r="B2198" i="125"/>
  <c r="Q2197" i="125"/>
  <c r="B2197" i="125"/>
  <c r="Q2196" i="125"/>
  <c r="B2196" i="125"/>
  <c r="Q2195" i="125"/>
  <c r="B2195" i="125"/>
  <c r="Q2194" i="125"/>
  <c r="B2194" i="125"/>
  <c r="Q2193" i="125"/>
  <c r="B2193" i="125"/>
  <c r="Q2192" i="125"/>
  <c r="B2192" i="125"/>
  <c r="Q2191" i="125"/>
  <c r="B2191" i="125"/>
  <c r="Q2190" i="125"/>
  <c r="B2190" i="125"/>
  <c r="Q2189" i="125"/>
  <c r="B2189" i="125"/>
  <c r="Q2188" i="125"/>
  <c r="B2188" i="125"/>
  <c r="Q2187" i="125"/>
  <c r="B2187" i="125"/>
  <c r="Q2186" i="125"/>
  <c r="B2186" i="125"/>
  <c r="Q2185" i="125"/>
  <c r="B2185" i="125"/>
  <c r="Q2184" i="125"/>
  <c r="B2184" i="125"/>
  <c r="Q2183" i="125"/>
  <c r="B2183" i="125"/>
  <c r="Q2182" i="125"/>
  <c r="B2182" i="125"/>
  <c r="Q2181" i="125"/>
  <c r="B2181" i="125"/>
  <c r="Q2180" i="125"/>
  <c r="B2180" i="125"/>
  <c r="Q2179" i="125"/>
  <c r="B2179" i="125"/>
  <c r="Q2178" i="125"/>
  <c r="B2178" i="125"/>
  <c r="Q2177" i="125"/>
  <c r="B2177" i="125"/>
  <c r="Q2176" i="125"/>
  <c r="B2176" i="125"/>
  <c r="Q2175" i="125"/>
  <c r="B2175" i="125"/>
  <c r="Q2174" i="125"/>
  <c r="B2174" i="125"/>
  <c r="Q2173" i="125"/>
  <c r="B2173" i="125"/>
  <c r="Q2172" i="125"/>
  <c r="B2172" i="125"/>
  <c r="Q2171" i="125"/>
  <c r="B2171" i="125"/>
  <c r="Q2170" i="125"/>
  <c r="B2170" i="125"/>
  <c r="Q2169" i="125"/>
  <c r="B2169" i="125"/>
  <c r="Q2168" i="125"/>
  <c r="B2168" i="125"/>
  <c r="Q2167" i="125"/>
  <c r="B2167" i="125"/>
  <c r="Q2166" i="125"/>
  <c r="B2166" i="125"/>
  <c r="Q2165" i="125"/>
  <c r="B2165" i="125"/>
  <c r="Q2164" i="125"/>
  <c r="B2164" i="125"/>
  <c r="Q2163" i="125"/>
  <c r="B2163" i="125"/>
  <c r="Q2162" i="125"/>
  <c r="B2162" i="125"/>
  <c r="Q2161" i="125"/>
  <c r="B2161" i="125"/>
  <c r="Q2160" i="125"/>
  <c r="B2160" i="125"/>
  <c r="Q2159" i="125"/>
  <c r="B2159" i="125"/>
  <c r="Q2158" i="125"/>
  <c r="B2158" i="125"/>
  <c r="Q2157" i="125"/>
  <c r="B2157" i="125"/>
  <c r="Q2156" i="125"/>
  <c r="B2156" i="125"/>
  <c r="Q2155" i="125"/>
  <c r="B2155" i="125"/>
  <c r="Q2154" i="125"/>
  <c r="B2154" i="125"/>
  <c r="Q2153" i="125"/>
  <c r="B2153" i="125"/>
  <c r="Q2152" i="125"/>
  <c r="B2152" i="125"/>
  <c r="Q2151" i="125"/>
  <c r="B2151" i="125"/>
  <c r="Q2150" i="125"/>
  <c r="B2150" i="125"/>
  <c r="Q2149" i="125"/>
  <c r="B2149" i="125"/>
  <c r="Q2148" i="125"/>
  <c r="B2148" i="125"/>
  <c r="Q2147" i="125"/>
  <c r="B2147" i="125"/>
  <c r="Q2146" i="125"/>
  <c r="B2146" i="125"/>
  <c r="Q2145" i="125"/>
  <c r="B2145" i="125"/>
  <c r="Q2144" i="125"/>
  <c r="B2144" i="125"/>
  <c r="Q2143" i="125"/>
  <c r="B2143" i="125"/>
  <c r="Q2142" i="125"/>
  <c r="B2142" i="125"/>
  <c r="Q2141" i="125"/>
  <c r="B2141" i="125"/>
  <c r="Q2140" i="125"/>
  <c r="B2140" i="125"/>
  <c r="Q2139" i="125"/>
  <c r="B2139" i="125"/>
  <c r="Q2138" i="125"/>
  <c r="B2138" i="125"/>
  <c r="Q2137" i="125"/>
  <c r="B2137" i="125"/>
  <c r="Q2136" i="125"/>
  <c r="B2136" i="125"/>
  <c r="Q2135" i="125"/>
  <c r="B2135" i="125"/>
  <c r="Q2134" i="125"/>
  <c r="B2134" i="125"/>
  <c r="Q2133" i="125"/>
  <c r="B2133" i="125"/>
  <c r="Q2132" i="125"/>
  <c r="B2132" i="125"/>
  <c r="Q2131" i="125"/>
  <c r="B2131" i="125"/>
  <c r="Q2130" i="125"/>
  <c r="B2130" i="125"/>
  <c r="Q2129" i="125"/>
  <c r="B2129" i="125"/>
  <c r="Q2128" i="125"/>
  <c r="B2128" i="125"/>
  <c r="Q2127" i="125"/>
  <c r="B2127" i="125"/>
  <c r="Q2126" i="125"/>
  <c r="B2126" i="125"/>
  <c r="Q2125" i="125"/>
  <c r="B2125" i="125"/>
  <c r="Q2124" i="125"/>
  <c r="B2124" i="125"/>
  <c r="Q2123" i="125"/>
  <c r="B2123" i="125"/>
  <c r="Q2122" i="125"/>
  <c r="B2122" i="125"/>
  <c r="Q2121" i="125"/>
  <c r="B2121" i="125"/>
  <c r="Q2120" i="125"/>
  <c r="B2120" i="125"/>
  <c r="Q2119" i="125"/>
  <c r="B2119" i="125"/>
  <c r="Q2118" i="125"/>
  <c r="B2118" i="125"/>
  <c r="Q2117" i="125"/>
  <c r="B2117" i="125"/>
  <c r="Q2116" i="125"/>
  <c r="B2116" i="125"/>
  <c r="Q2115" i="125"/>
  <c r="B2115" i="125"/>
  <c r="Q2114" i="125"/>
  <c r="B2114" i="125"/>
  <c r="Q2113" i="125"/>
  <c r="B2113" i="125"/>
  <c r="Q2112" i="125"/>
  <c r="B2112" i="125"/>
  <c r="Q2111" i="125"/>
  <c r="B2111" i="125"/>
  <c r="Q2110" i="125"/>
  <c r="B2110" i="125"/>
  <c r="Q2109" i="125"/>
  <c r="B2109" i="125"/>
  <c r="Q2108" i="125"/>
  <c r="B2108" i="125"/>
  <c r="Q2107" i="125"/>
  <c r="B2107" i="125"/>
  <c r="Q2106" i="125"/>
  <c r="B2106" i="125"/>
  <c r="Q2105" i="125"/>
  <c r="B2105" i="125"/>
  <c r="Q2104" i="125"/>
  <c r="B2104" i="125"/>
  <c r="Q2103" i="125"/>
  <c r="B2103" i="125"/>
  <c r="Q2102" i="125"/>
  <c r="B2102" i="125"/>
  <c r="Q2101" i="125"/>
  <c r="B2101" i="125"/>
  <c r="Q2100" i="125"/>
  <c r="B2100" i="125"/>
  <c r="Q2099" i="125"/>
  <c r="B2099" i="125"/>
  <c r="Q2098" i="125"/>
  <c r="B2098" i="125"/>
  <c r="Q2097" i="125"/>
  <c r="B2097" i="125"/>
  <c r="Q2096" i="125"/>
  <c r="B2096" i="125"/>
  <c r="Q2095" i="125"/>
  <c r="B2095" i="125"/>
  <c r="Q2094" i="125"/>
  <c r="B2094" i="125"/>
  <c r="Q2093" i="125"/>
  <c r="B2093" i="125"/>
  <c r="Q2092" i="125"/>
  <c r="B2092" i="125"/>
  <c r="Q2091" i="125"/>
  <c r="B2091" i="125"/>
  <c r="Q2090" i="125"/>
  <c r="B2090" i="125"/>
  <c r="Q2089" i="125"/>
  <c r="B2089" i="125"/>
  <c r="Q2088" i="125"/>
  <c r="B2088" i="125"/>
  <c r="Q2087" i="125"/>
  <c r="B2087" i="125"/>
  <c r="Q2086" i="125"/>
  <c r="B2086" i="125"/>
  <c r="Q2085" i="125"/>
  <c r="B2085" i="125"/>
  <c r="Q2084" i="125"/>
  <c r="B2084" i="125"/>
  <c r="Q2083" i="125"/>
  <c r="B2083" i="125"/>
  <c r="Q2082" i="125"/>
  <c r="B2082" i="125"/>
  <c r="Q2081" i="125"/>
  <c r="B2081" i="125"/>
  <c r="Q2080" i="125"/>
  <c r="B2080" i="125"/>
  <c r="Q2079" i="125"/>
  <c r="B2079" i="125"/>
  <c r="Q2078" i="125"/>
  <c r="B2078" i="125"/>
  <c r="Q2077" i="125"/>
  <c r="B2077" i="125"/>
  <c r="Q2076" i="125"/>
  <c r="B2076" i="125"/>
  <c r="Q2075" i="125"/>
  <c r="B2075" i="125"/>
  <c r="Q2074" i="125"/>
  <c r="B2074" i="125"/>
  <c r="Q2073" i="125"/>
  <c r="B2073" i="125"/>
  <c r="Q2072" i="125"/>
  <c r="B2072" i="125"/>
  <c r="Q2071" i="125"/>
  <c r="B2071" i="125"/>
  <c r="Q2070" i="125"/>
  <c r="B2070" i="125"/>
  <c r="Q2069" i="125"/>
  <c r="B2069" i="125"/>
  <c r="Q2068" i="125"/>
  <c r="B2068" i="125"/>
  <c r="Q2067" i="125"/>
  <c r="B2067" i="125"/>
  <c r="Q2066" i="125"/>
  <c r="B2066" i="125"/>
  <c r="Q2065" i="125"/>
  <c r="B2065" i="125"/>
  <c r="Q2064" i="125"/>
  <c r="B2064" i="125"/>
  <c r="Q2063" i="125"/>
  <c r="B2063" i="125"/>
  <c r="Q2062" i="125"/>
  <c r="B2062" i="125"/>
  <c r="Q2061" i="125"/>
  <c r="B2061" i="125"/>
  <c r="Q2060" i="125"/>
  <c r="B2060" i="125"/>
  <c r="Q2059" i="125"/>
  <c r="B2059" i="125"/>
  <c r="Q2058" i="125"/>
  <c r="B2058" i="125"/>
  <c r="Q2057" i="125"/>
  <c r="B2057" i="125"/>
  <c r="Q2056" i="125"/>
  <c r="B2056" i="125"/>
  <c r="Q2055" i="125"/>
  <c r="B2055" i="125"/>
  <c r="Q2054" i="125"/>
  <c r="B2054" i="125"/>
  <c r="Q2053" i="125"/>
  <c r="B2053" i="125"/>
  <c r="Q2052" i="125"/>
  <c r="B2052" i="125"/>
  <c r="Q2051" i="125"/>
  <c r="B2051" i="125"/>
  <c r="Q2050" i="125"/>
  <c r="B2050" i="125"/>
  <c r="Q2049" i="125"/>
  <c r="B2049" i="125"/>
  <c r="Q2048" i="125"/>
  <c r="B2048" i="125"/>
  <c r="Q2047" i="125"/>
  <c r="B2047" i="125"/>
  <c r="Q2046" i="125"/>
  <c r="B2046" i="125"/>
  <c r="Q2045" i="125"/>
  <c r="B2045" i="125"/>
  <c r="Q2044" i="125"/>
  <c r="B2044" i="125"/>
  <c r="Q2043" i="125"/>
  <c r="B2043" i="125"/>
  <c r="Q2042" i="125"/>
  <c r="B2042" i="125"/>
  <c r="Q2041" i="125"/>
  <c r="B2041" i="125"/>
  <c r="Q2040" i="125"/>
  <c r="B2040" i="125"/>
  <c r="Q2039" i="125"/>
  <c r="B2039" i="125"/>
  <c r="Q2038" i="125"/>
  <c r="B2038" i="125"/>
  <c r="Q2037" i="125"/>
  <c r="B2037" i="125"/>
  <c r="Q2036" i="125"/>
  <c r="B2036" i="125"/>
  <c r="Q2035" i="125"/>
  <c r="B2035" i="125"/>
  <c r="Q2034" i="125"/>
  <c r="B2034" i="125"/>
  <c r="Q2033" i="125"/>
  <c r="B2033" i="125"/>
  <c r="Q2032" i="125"/>
  <c r="B2032" i="125"/>
  <c r="Q2031" i="125"/>
  <c r="B2031" i="125"/>
  <c r="Q2030" i="125"/>
  <c r="B2030" i="125"/>
  <c r="Q2029" i="125"/>
  <c r="B2029" i="125"/>
  <c r="Q2028" i="125"/>
  <c r="B2028" i="125"/>
  <c r="Q2027" i="125"/>
  <c r="B2027" i="125"/>
  <c r="Q2026" i="125"/>
  <c r="B2026" i="125"/>
  <c r="Q2025" i="125"/>
  <c r="B2025" i="125"/>
  <c r="Q2024" i="125"/>
  <c r="B2024" i="125"/>
  <c r="Q2023" i="125"/>
  <c r="B2023" i="125"/>
  <c r="Q2022" i="125"/>
  <c r="B2022" i="125"/>
  <c r="Q2021" i="125"/>
  <c r="B2021" i="125"/>
  <c r="Q2020" i="125"/>
  <c r="B2020" i="125"/>
  <c r="Q2019" i="125"/>
  <c r="B2019" i="125"/>
  <c r="Q2018" i="125"/>
  <c r="B2018" i="125"/>
  <c r="Q2017" i="125"/>
  <c r="B2017" i="125"/>
  <c r="Q2016" i="125"/>
  <c r="B2016" i="125"/>
  <c r="Q2015" i="125"/>
  <c r="B2015" i="125"/>
  <c r="Q2014" i="125"/>
  <c r="B2014" i="125"/>
  <c r="Q2013" i="125"/>
  <c r="B2013" i="125"/>
  <c r="Q2012" i="125"/>
  <c r="B2012" i="125"/>
  <c r="Q2011" i="125"/>
  <c r="B2011" i="125"/>
  <c r="Q2010" i="125"/>
  <c r="B2010" i="125"/>
  <c r="Q2009" i="125"/>
  <c r="B2009" i="125"/>
  <c r="Q2008" i="125"/>
  <c r="B2008" i="125"/>
  <c r="Q2007" i="125"/>
  <c r="B2007" i="125"/>
  <c r="Q2006" i="125"/>
  <c r="B2006" i="125"/>
  <c r="Q2005" i="125"/>
  <c r="B2005" i="125"/>
  <c r="Q2004" i="125"/>
  <c r="B2004" i="125"/>
  <c r="Q2003" i="125"/>
  <c r="B2003" i="125"/>
  <c r="Q2002" i="125"/>
  <c r="B2002" i="125"/>
  <c r="Q2001" i="125"/>
  <c r="B2001" i="125"/>
  <c r="Q2000" i="125"/>
  <c r="B2000" i="125"/>
  <c r="Q1999" i="125"/>
  <c r="B1999" i="125"/>
  <c r="Q1998" i="125"/>
  <c r="B1998" i="125"/>
  <c r="Q1997" i="125"/>
  <c r="B1997" i="125"/>
  <c r="Q1996" i="125"/>
  <c r="B1996" i="125"/>
  <c r="Q1995" i="125"/>
  <c r="B1995" i="125"/>
  <c r="Q1994" i="125"/>
  <c r="B1994" i="125"/>
  <c r="Q1993" i="125"/>
  <c r="B1993" i="125"/>
  <c r="Q1992" i="125"/>
  <c r="B1992" i="125"/>
  <c r="Q1991" i="125"/>
  <c r="B1991" i="125"/>
  <c r="Q1990" i="125"/>
  <c r="B1990" i="125"/>
  <c r="Q1989" i="125"/>
  <c r="B1989" i="125"/>
  <c r="Q1988" i="125"/>
  <c r="B1988" i="125"/>
  <c r="Q1987" i="125"/>
  <c r="B1987" i="125"/>
  <c r="Q1986" i="125"/>
  <c r="B1986" i="125"/>
  <c r="Q1985" i="125"/>
  <c r="B1985" i="125"/>
  <c r="Q1984" i="125"/>
  <c r="B1984" i="125"/>
  <c r="Q1983" i="125"/>
  <c r="B1983" i="125"/>
  <c r="Q1982" i="125"/>
  <c r="B1982" i="125"/>
  <c r="Q1981" i="125"/>
  <c r="B1981" i="125"/>
  <c r="Q1980" i="125"/>
  <c r="B1980" i="125"/>
  <c r="Q1979" i="125"/>
  <c r="B1979" i="125"/>
  <c r="Q1978" i="125"/>
  <c r="B1978" i="125"/>
  <c r="Q1977" i="125"/>
  <c r="B1977" i="125"/>
  <c r="Q1976" i="125"/>
  <c r="B1976" i="125"/>
  <c r="Q1975" i="125"/>
  <c r="B1975" i="125"/>
  <c r="Q1974" i="125"/>
  <c r="B1974" i="125"/>
  <c r="Q1973" i="125"/>
  <c r="B1973" i="125"/>
  <c r="Q1972" i="125"/>
  <c r="B1972" i="125"/>
  <c r="Q1971" i="125"/>
  <c r="B1971" i="125"/>
  <c r="Q1970" i="125"/>
  <c r="B1970" i="125"/>
  <c r="Q1969" i="125"/>
  <c r="B1969" i="125"/>
  <c r="Q1968" i="125"/>
  <c r="B1968" i="125"/>
  <c r="Q1967" i="125"/>
  <c r="B1967" i="125"/>
  <c r="Q1966" i="125"/>
  <c r="B1966" i="125"/>
  <c r="Q1965" i="125"/>
  <c r="B1965" i="125"/>
  <c r="Q1964" i="125"/>
  <c r="B1964" i="125"/>
  <c r="Q1963" i="125"/>
  <c r="B1963" i="125"/>
  <c r="Q1962" i="125"/>
  <c r="B1962" i="125"/>
  <c r="Q1961" i="125"/>
  <c r="B1961" i="125"/>
  <c r="Q1960" i="125"/>
  <c r="B1960" i="125"/>
  <c r="Q1959" i="125"/>
  <c r="B1959" i="125"/>
  <c r="Q1958" i="125"/>
  <c r="B1958" i="125"/>
  <c r="Q1957" i="125"/>
  <c r="B1957" i="125"/>
  <c r="Q1956" i="125"/>
  <c r="B1956" i="125"/>
  <c r="Q1955" i="125"/>
  <c r="B1955" i="125"/>
  <c r="Q1954" i="125"/>
  <c r="B1954" i="125"/>
  <c r="Q1953" i="125"/>
  <c r="B1953" i="125"/>
  <c r="Q1952" i="125"/>
  <c r="B1952" i="125"/>
  <c r="Q1951" i="125"/>
  <c r="B1951" i="125"/>
  <c r="Q1950" i="125"/>
  <c r="B1950" i="125"/>
  <c r="Q1949" i="125"/>
  <c r="B1949" i="125"/>
  <c r="Q1948" i="125"/>
  <c r="B1948" i="125"/>
  <c r="Q1947" i="125"/>
  <c r="B1947" i="125"/>
  <c r="Q1946" i="125"/>
  <c r="B1946" i="125"/>
  <c r="Q1945" i="125"/>
  <c r="B1945" i="125"/>
  <c r="Q1944" i="125"/>
  <c r="B1944" i="125"/>
  <c r="Q1943" i="125"/>
  <c r="B1943" i="125"/>
  <c r="Q1942" i="125"/>
  <c r="B1942" i="125"/>
  <c r="Q1941" i="125"/>
  <c r="B1941" i="125"/>
  <c r="Q1940" i="125"/>
  <c r="B1940" i="125"/>
  <c r="Q1939" i="125"/>
  <c r="B1939" i="125"/>
  <c r="Q1938" i="125"/>
  <c r="B1938" i="125"/>
  <c r="Q1937" i="125"/>
  <c r="B1937" i="125"/>
  <c r="Q1936" i="125"/>
  <c r="B1936" i="125"/>
  <c r="Q1935" i="125"/>
  <c r="B1935" i="125"/>
  <c r="Q1934" i="125"/>
  <c r="B1934" i="125"/>
  <c r="Q1933" i="125"/>
  <c r="B1933" i="125"/>
  <c r="Q1932" i="125"/>
  <c r="B1932" i="125"/>
  <c r="Q1931" i="125"/>
  <c r="B1931" i="125"/>
  <c r="Q1930" i="125"/>
  <c r="B1930" i="125"/>
  <c r="Q1929" i="125"/>
  <c r="B1929" i="125"/>
  <c r="Q1928" i="125"/>
  <c r="B1928" i="125"/>
  <c r="Q1927" i="125"/>
  <c r="B1927" i="125"/>
  <c r="Q1926" i="125"/>
  <c r="B1926" i="125"/>
  <c r="Q1925" i="125"/>
  <c r="B1925" i="125"/>
  <c r="Q1924" i="125"/>
  <c r="B1924" i="125"/>
  <c r="Q1923" i="125"/>
  <c r="B1923" i="125"/>
  <c r="Q1922" i="125"/>
  <c r="B1922" i="125"/>
  <c r="Q1921" i="125"/>
  <c r="B1921" i="125"/>
  <c r="Q1920" i="125"/>
  <c r="B1920" i="125"/>
  <c r="Q1919" i="125"/>
  <c r="B1919" i="125"/>
  <c r="Q1918" i="125"/>
  <c r="B1918" i="125"/>
  <c r="Q1917" i="125"/>
  <c r="B1917" i="125"/>
  <c r="Q1916" i="125"/>
  <c r="B1916" i="125"/>
  <c r="Q1915" i="125"/>
  <c r="B1915" i="125"/>
  <c r="Q1914" i="125"/>
  <c r="B1914" i="125"/>
  <c r="Q1913" i="125"/>
  <c r="B1913" i="125"/>
  <c r="Q1912" i="125"/>
  <c r="B1912" i="125"/>
  <c r="Q1911" i="125"/>
  <c r="B1911" i="125"/>
  <c r="Q1910" i="125"/>
  <c r="B1910" i="125"/>
  <c r="Q1909" i="125"/>
  <c r="B1909" i="125"/>
  <c r="Q1908" i="125"/>
  <c r="B1908" i="125"/>
  <c r="Q1907" i="125"/>
  <c r="B1907" i="125"/>
  <c r="Q1906" i="125"/>
  <c r="B1906" i="125"/>
  <c r="Q1905" i="125"/>
  <c r="B1905" i="125"/>
  <c r="Q1904" i="125"/>
  <c r="B1904" i="125"/>
  <c r="Q1903" i="125"/>
  <c r="B1903" i="125"/>
  <c r="Q1902" i="125"/>
  <c r="B1902" i="125"/>
  <c r="Q1901" i="125"/>
  <c r="B1901" i="125"/>
  <c r="Q1900" i="125"/>
  <c r="B1900" i="125"/>
  <c r="Q1899" i="125"/>
  <c r="B1899" i="125"/>
  <c r="Q1898" i="125"/>
  <c r="B1898" i="125"/>
  <c r="Q1897" i="125"/>
  <c r="B1897" i="125"/>
  <c r="Q1896" i="125"/>
  <c r="B1896" i="125"/>
  <c r="Q1895" i="125"/>
  <c r="B1895" i="125"/>
  <c r="Q1894" i="125"/>
  <c r="B1894" i="125"/>
  <c r="Q1893" i="125"/>
  <c r="B1893" i="125"/>
  <c r="Q1892" i="125"/>
  <c r="B1892" i="125"/>
  <c r="Q1891" i="125"/>
  <c r="B1891" i="125"/>
  <c r="Q1890" i="125"/>
  <c r="B1890" i="125"/>
  <c r="Q1889" i="125"/>
  <c r="B1889" i="125"/>
  <c r="Q1888" i="125"/>
  <c r="B1888" i="125"/>
  <c r="Q1887" i="125"/>
  <c r="B1887" i="125"/>
  <c r="Q1886" i="125"/>
  <c r="B1886" i="125"/>
  <c r="Q1885" i="125"/>
  <c r="B1885" i="125"/>
  <c r="Q1884" i="125"/>
  <c r="B1884" i="125"/>
  <c r="Q1883" i="125"/>
  <c r="B1883" i="125"/>
  <c r="Q1882" i="125"/>
  <c r="B1882" i="125"/>
  <c r="Q1881" i="125"/>
  <c r="B1881" i="125"/>
  <c r="Q1880" i="125"/>
  <c r="B1880" i="125"/>
  <c r="Q1879" i="125"/>
  <c r="B1879" i="125"/>
  <c r="Q1878" i="125"/>
  <c r="B1878" i="125"/>
  <c r="Q1877" i="125"/>
  <c r="B1877" i="125"/>
  <c r="Q1876" i="125"/>
  <c r="B1876" i="125"/>
  <c r="Q1875" i="125"/>
  <c r="B1875" i="125"/>
  <c r="Q1874" i="125"/>
  <c r="B1874" i="125"/>
  <c r="Q1873" i="125"/>
  <c r="B1873" i="125"/>
  <c r="Q1872" i="125"/>
  <c r="B1872" i="125"/>
  <c r="Q1871" i="125"/>
  <c r="B1871" i="125"/>
  <c r="Q1870" i="125"/>
  <c r="B1870" i="125"/>
  <c r="Q1869" i="125"/>
  <c r="B1869" i="125"/>
  <c r="Q1868" i="125"/>
  <c r="B1868" i="125"/>
  <c r="Q1867" i="125"/>
  <c r="B1867" i="125"/>
  <c r="Q1866" i="125"/>
  <c r="B1866" i="125"/>
  <c r="Q1865" i="125"/>
  <c r="B1865" i="125"/>
  <c r="Q1864" i="125"/>
  <c r="B1864" i="125"/>
  <c r="Q1863" i="125"/>
  <c r="B1863" i="125"/>
  <c r="Q1862" i="125"/>
  <c r="B1862" i="125"/>
  <c r="Q1861" i="125"/>
  <c r="B1861" i="125"/>
  <c r="Q1860" i="125"/>
  <c r="B1860" i="125"/>
  <c r="Q1859" i="125"/>
  <c r="B1859" i="125"/>
  <c r="Q1858" i="125"/>
  <c r="B1858" i="125"/>
  <c r="Q1857" i="125"/>
  <c r="B1857" i="125"/>
  <c r="Q1856" i="125"/>
  <c r="B1856" i="125"/>
  <c r="Q1855" i="125"/>
  <c r="B1855" i="125"/>
  <c r="Q1854" i="125"/>
  <c r="B1854" i="125"/>
  <c r="Q1853" i="125"/>
  <c r="B1853" i="125"/>
  <c r="Q1852" i="125"/>
  <c r="B1852" i="125"/>
  <c r="Q1851" i="125"/>
  <c r="B1851" i="125"/>
  <c r="Q1850" i="125"/>
  <c r="B1850" i="125"/>
  <c r="Q1849" i="125"/>
  <c r="B1849" i="125"/>
  <c r="Q1848" i="125"/>
  <c r="B1848" i="125"/>
  <c r="Q1847" i="125"/>
  <c r="B1847" i="125"/>
  <c r="Q1846" i="125"/>
  <c r="B1846" i="125"/>
  <c r="Q1845" i="125"/>
  <c r="B1845" i="125"/>
  <c r="Q1844" i="125"/>
  <c r="B1844" i="125"/>
  <c r="Q1843" i="125"/>
  <c r="B1843" i="125"/>
  <c r="Q1842" i="125"/>
  <c r="B1842" i="125"/>
  <c r="Q1841" i="125"/>
  <c r="B1841" i="125"/>
  <c r="Q1840" i="125"/>
  <c r="B1840" i="125"/>
  <c r="Q1839" i="125"/>
  <c r="B1839" i="125"/>
  <c r="Q1838" i="125"/>
  <c r="B1838" i="125"/>
  <c r="Q1837" i="125"/>
  <c r="B1837" i="125"/>
  <c r="Q1836" i="125"/>
  <c r="B1836" i="125"/>
  <c r="Q1835" i="125"/>
  <c r="B1835" i="125"/>
  <c r="Q1834" i="125"/>
  <c r="B1834" i="125"/>
  <c r="Q1833" i="125"/>
  <c r="B1833" i="125"/>
  <c r="Q1832" i="125"/>
  <c r="B1832" i="125"/>
  <c r="Q1831" i="125"/>
  <c r="B1831" i="125"/>
  <c r="Q1830" i="125"/>
  <c r="B1830" i="125"/>
  <c r="Q1829" i="125"/>
  <c r="B1829" i="125"/>
  <c r="Q1828" i="125"/>
  <c r="B1828" i="125"/>
  <c r="Q1827" i="125"/>
  <c r="B1827" i="125"/>
  <c r="Q1826" i="125"/>
  <c r="B1826" i="125"/>
  <c r="Q1825" i="125"/>
  <c r="B1825" i="125"/>
  <c r="Q1824" i="125"/>
  <c r="B1824" i="125"/>
  <c r="Q1823" i="125"/>
  <c r="B1823" i="125"/>
  <c r="Q1822" i="125"/>
  <c r="B1822" i="125"/>
  <c r="Q1821" i="125"/>
  <c r="B1821" i="125"/>
  <c r="Q1820" i="125"/>
  <c r="B1820" i="125"/>
  <c r="Q1819" i="125"/>
  <c r="B1819" i="125"/>
  <c r="Q1818" i="125"/>
  <c r="B1818" i="125"/>
  <c r="Q1817" i="125"/>
  <c r="B1817" i="125"/>
  <c r="Q1816" i="125"/>
  <c r="B1816" i="125"/>
  <c r="Q1815" i="125"/>
  <c r="B1815" i="125"/>
  <c r="Q1814" i="125"/>
  <c r="B1814" i="125"/>
  <c r="Q1813" i="125"/>
  <c r="B1813" i="125"/>
  <c r="Q1812" i="125"/>
  <c r="B1812" i="125"/>
  <c r="Q1811" i="125"/>
  <c r="B1811" i="125"/>
  <c r="Q1810" i="125"/>
  <c r="B1810" i="125"/>
  <c r="Q1809" i="125"/>
  <c r="B1809" i="125"/>
  <c r="Q1808" i="125"/>
  <c r="B1808" i="125"/>
  <c r="Q1807" i="125"/>
  <c r="B1807" i="125"/>
  <c r="Q1806" i="125"/>
  <c r="B1806" i="125"/>
  <c r="Q1805" i="125"/>
  <c r="B1805" i="125"/>
  <c r="Q1804" i="125"/>
  <c r="B1804" i="125"/>
  <c r="Q1803" i="125"/>
  <c r="B1803" i="125"/>
  <c r="Q1802" i="125"/>
  <c r="B1802" i="125"/>
  <c r="Q1801" i="125"/>
  <c r="B1801" i="125"/>
  <c r="Q1800" i="125"/>
  <c r="B1800" i="125"/>
  <c r="Q1799" i="125"/>
  <c r="B1799" i="125"/>
  <c r="Q1798" i="125"/>
  <c r="B1798" i="125"/>
  <c r="Q1797" i="125"/>
  <c r="B1797" i="125"/>
  <c r="Q1796" i="125"/>
  <c r="B1796" i="125"/>
  <c r="Q1795" i="125"/>
  <c r="B1795" i="125"/>
  <c r="Q1794" i="125"/>
  <c r="B1794" i="125"/>
  <c r="Q1793" i="125"/>
  <c r="B1793" i="125"/>
  <c r="Q1792" i="125"/>
  <c r="B1792" i="125"/>
  <c r="Q1791" i="125"/>
  <c r="B1791" i="125"/>
  <c r="Q1790" i="125"/>
  <c r="B1790" i="125"/>
  <c r="Q1789" i="125"/>
  <c r="B1789" i="125"/>
  <c r="Q1788" i="125"/>
  <c r="B1788" i="125"/>
  <c r="Q1787" i="125"/>
  <c r="B1787" i="125"/>
  <c r="Q1786" i="125"/>
  <c r="B1786" i="125"/>
  <c r="Q1785" i="125"/>
  <c r="B1785" i="125"/>
  <c r="Q1784" i="125"/>
  <c r="B1784" i="125"/>
  <c r="Q1783" i="125"/>
  <c r="B1783" i="125"/>
  <c r="Q1782" i="125"/>
  <c r="B1782" i="125"/>
  <c r="Q1781" i="125"/>
  <c r="B1781" i="125"/>
  <c r="Q1780" i="125"/>
  <c r="B1780" i="125"/>
  <c r="Q1779" i="125"/>
  <c r="B1779" i="125"/>
  <c r="Q1778" i="125"/>
  <c r="B1778" i="125"/>
  <c r="Q1777" i="125"/>
  <c r="B1777" i="125"/>
  <c r="Q1776" i="125"/>
  <c r="B1776" i="125"/>
  <c r="Q1775" i="125"/>
  <c r="B1775" i="125"/>
  <c r="Q1774" i="125"/>
  <c r="B1774" i="125"/>
  <c r="Q1773" i="125"/>
  <c r="B1773" i="125"/>
  <c r="Q1772" i="125"/>
  <c r="B1772" i="125"/>
  <c r="Q1771" i="125"/>
  <c r="B1771" i="125"/>
  <c r="Q1770" i="125"/>
  <c r="B1770" i="125"/>
  <c r="Q1769" i="125"/>
  <c r="B1769" i="125"/>
  <c r="Q1768" i="125"/>
  <c r="B1768" i="125"/>
  <c r="Q1767" i="125"/>
  <c r="B1767" i="125"/>
  <c r="Q1766" i="125"/>
  <c r="B1766" i="125"/>
  <c r="Q1765" i="125"/>
  <c r="B1765" i="125"/>
  <c r="Q1764" i="125"/>
  <c r="B1764" i="125"/>
  <c r="Q1763" i="125"/>
  <c r="B1763" i="125"/>
  <c r="Q1762" i="125"/>
  <c r="B1762" i="125"/>
  <c r="Q1761" i="125"/>
  <c r="B1761" i="125"/>
  <c r="Q1760" i="125"/>
  <c r="B1760" i="125"/>
  <c r="Q1759" i="125"/>
  <c r="B1759" i="125"/>
  <c r="Q1758" i="125"/>
  <c r="B1758" i="125"/>
  <c r="Q1757" i="125"/>
  <c r="B1757" i="125"/>
  <c r="Q1756" i="125"/>
  <c r="B1756" i="125"/>
  <c r="Q1755" i="125"/>
  <c r="B1755" i="125"/>
  <c r="Q1754" i="125"/>
  <c r="B1754" i="125"/>
  <c r="Q1753" i="125"/>
  <c r="B1753" i="125"/>
  <c r="Q1752" i="125"/>
  <c r="B1752" i="125"/>
  <c r="Q1751" i="125"/>
  <c r="B1751" i="125"/>
  <c r="Q1750" i="125"/>
  <c r="B1750" i="125"/>
  <c r="Q1749" i="125"/>
  <c r="B1749" i="125"/>
  <c r="Q1748" i="125"/>
  <c r="B1748" i="125"/>
  <c r="Q1747" i="125"/>
  <c r="B1747" i="125"/>
  <c r="Q1746" i="125"/>
  <c r="B1746" i="125"/>
  <c r="Q1745" i="125"/>
  <c r="B1745" i="125"/>
  <c r="Q1744" i="125"/>
  <c r="B1744" i="125"/>
  <c r="Q1743" i="125"/>
  <c r="B1743" i="125"/>
  <c r="Q1742" i="125"/>
  <c r="B1742" i="125"/>
  <c r="Q1741" i="125"/>
  <c r="B1741" i="125"/>
  <c r="Q1740" i="125"/>
  <c r="B1740" i="125"/>
  <c r="Q1739" i="125"/>
  <c r="B1739" i="125"/>
  <c r="Q1738" i="125"/>
  <c r="B1738" i="125"/>
  <c r="Q1737" i="125"/>
  <c r="B1737" i="125"/>
  <c r="Q1736" i="125"/>
  <c r="B1736" i="125"/>
  <c r="Q1735" i="125"/>
  <c r="B1735" i="125"/>
  <c r="Q1734" i="125"/>
  <c r="B1734" i="125"/>
  <c r="Q1733" i="125"/>
  <c r="B1733" i="125"/>
  <c r="Q1732" i="125"/>
  <c r="B1732" i="125"/>
  <c r="Q1731" i="125"/>
  <c r="B1731" i="125"/>
  <c r="Q1730" i="125"/>
  <c r="B1730" i="125"/>
  <c r="Q1729" i="125"/>
  <c r="B1729" i="125"/>
  <c r="Q1728" i="125"/>
  <c r="B1728" i="125"/>
  <c r="Q1727" i="125"/>
  <c r="B1727" i="125"/>
  <c r="Q1726" i="125"/>
  <c r="B1726" i="125"/>
  <c r="Q1725" i="125"/>
  <c r="B1725" i="125"/>
  <c r="Q1724" i="125"/>
  <c r="B1724" i="125"/>
  <c r="Q1723" i="125"/>
  <c r="B1723" i="125"/>
  <c r="Q1722" i="125"/>
  <c r="B1722" i="125"/>
  <c r="Q1721" i="125"/>
  <c r="B1721" i="125"/>
  <c r="Q1720" i="125"/>
  <c r="B1720" i="125"/>
  <c r="Q1719" i="125"/>
  <c r="B1719" i="125"/>
  <c r="Q1718" i="125"/>
  <c r="B1718" i="125"/>
  <c r="Q1717" i="125"/>
  <c r="B1717" i="125"/>
  <c r="Q1716" i="125"/>
  <c r="B1716" i="125"/>
  <c r="Q1715" i="125"/>
  <c r="B1715" i="125"/>
  <c r="Q1714" i="125"/>
  <c r="B1714" i="125"/>
  <c r="Q1713" i="125"/>
  <c r="B1713" i="125"/>
  <c r="Q1712" i="125"/>
  <c r="B1712" i="125"/>
  <c r="Q1711" i="125"/>
  <c r="B1711" i="125"/>
  <c r="Q1710" i="125"/>
  <c r="B1710" i="125"/>
  <c r="Q1709" i="125"/>
  <c r="B1709" i="125"/>
  <c r="Q1708" i="125"/>
  <c r="B1708" i="125"/>
  <c r="Q1707" i="125"/>
  <c r="B1707" i="125"/>
  <c r="Q1706" i="125"/>
  <c r="B1706" i="125"/>
  <c r="Q1705" i="125"/>
  <c r="B1705" i="125"/>
  <c r="Q1704" i="125"/>
  <c r="B1704" i="125"/>
  <c r="Q1703" i="125"/>
  <c r="B1703" i="125"/>
  <c r="Q1702" i="125"/>
  <c r="B1702" i="125"/>
  <c r="Q1701" i="125"/>
  <c r="B1701" i="125"/>
  <c r="Q1700" i="125"/>
  <c r="B1700" i="125"/>
  <c r="Q1699" i="125"/>
  <c r="B1699" i="125"/>
  <c r="Q1698" i="125"/>
  <c r="B1698" i="125"/>
  <c r="Q1697" i="125"/>
  <c r="B1697" i="125"/>
  <c r="Q1696" i="125"/>
  <c r="B1696" i="125"/>
  <c r="Q1695" i="125"/>
  <c r="B1695" i="125"/>
  <c r="Q1694" i="125"/>
  <c r="B1694" i="125"/>
  <c r="Q1693" i="125"/>
  <c r="B1693" i="125"/>
  <c r="Q1692" i="125"/>
  <c r="B1692" i="125"/>
  <c r="Q1691" i="125"/>
  <c r="B1691" i="125"/>
  <c r="Q1690" i="125"/>
  <c r="B1690" i="125"/>
  <c r="Q1689" i="125"/>
  <c r="B1689" i="125"/>
  <c r="Q1688" i="125"/>
  <c r="B1688" i="125"/>
  <c r="Q1687" i="125"/>
  <c r="B1687" i="125"/>
  <c r="Q1686" i="125"/>
  <c r="B1686" i="125"/>
  <c r="Q1685" i="125"/>
  <c r="B1685" i="125"/>
  <c r="Q1684" i="125"/>
  <c r="B1684" i="125"/>
  <c r="Q1683" i="125"/>
  <c r="B1683" i="125"/>
  <c r="Q1682" i="125"/>
  <c r="B1682" i="125"/>
  <c r="Q1681" i="125"/>
  <c r="B1681" i="125"/>
  <c r="Q1680" i="125"/>
  <c r="B1680" i="125"/>
  <c r="Q1679" i="125"/>
  <c r="B1679" i="125"/>
  <c r="Q1678" i="125"/>
  <c r="B1678" i="125"/>
  <c r="Q1677" i="125"/>
  <c r="B1677" i="125"/>
  <c r="Q1676" i="125"/>
  <c r="B1676" i="125"/>
  <c r="Q1675" i="125"/>
  <c r="B1675" i="125"/>
  <c r="Q1674" i="125"/>
  <c r="B1674" i="125"/>
  <c r="Q1673" i="125"/>
  <c r="B1673" i="125"/>
  <c r="Q1672" i="125"/>
  <c r="B1672" i="125"/>
  <c r="Q1671" i="125"/>
  <c r="B1671" i="125"/>
  <c r="Q1670" i="125"/>
  <c r="B1670" i="125"/>
  <c r="Q1669" i="125"/>
  <c r="B1669" i="125"/>
  <c r="Q1668" i="125"/>
  <c r="B1668" i="125"/>
  <c r="Q1667" i="125"/>
  <c r="B1667" i="125"/>
  <c r="Q1666" i="125"/>
  <c r="B1666" i="125"/>
  <c r="Q1665" i="125"/>
  <c r="B1665" i="125"/>
  <c r="Q1664" i="125"/>
  <c r="B1664" i="125"/>
  <c r="Q1663" i="125"/>
  <c r="B1663" i="125"/>
  <c r="Q1662" i="125"/>
  <c r="B1662" i="125"/>
  <c r="Q1661" i="125"/>
  <c r="B1661" i="125"/>
  <c r="Q1660" i="125"/>
  <c r="B1660" i="125"/>
  <c r="Q1659" i="125"/>
  <c r="B1659" i="125"/>
  <c r="Q1658" i="125"/>
  <c r="B1658" i="125"/>
  <c r="Q1657" i="125"/>
  <c r="B1657" i="125"/>
  <c r="Q1656" i="125"/>
  <c r="B1656" i="125"/>
  <c r="Q1655" i="125"/>
  <c r="B1655" i="125"/>
  <c r="Q1654" i="125"/>
  <c r="B1654" i="125"/>
  <c r="Q1653" i="125"/>
  <c r="B1653" i="125"/>
  <c r="Q1652" i="125"/>
  <c r="B1652" i="125"/>
  <c r="Q1651" i="125"/>
  <c r="B1651" i="125"/>
  <c r="Q1650" i="125"/>
  <c r="B1650" i="125"/>
  <c r="Q1649" i="125"/>
  <c r="B1649" i="125"/>
  <c r="Q1648" i="125"/>
  <c r="B1648" i="125"/>
  <c r="Q1647" i="125"/>
  <c r="B1647" i="125"/>
  <c r="Q1646" i="125"/>
  <c r="B1646" i="125"/>
  <c r="Q1645" i="125"/>
  <c r="B1645" i="125"/>
  <c r="Q1644" i="125"/>
  <c r="B1644" i="125"/>
  <c r="Q1643" i="125"/>
  <c r="B1643" i="125"/>
  <c r="Q1642" i="125"/>
  <c r="B1642" i="125"/>
  <c r="Q1641" i="125"/>
  <c r="B1641" i="125"/>
  <c r="Q1640" i="125"/>
  <c r="B1640" i="125"/>
  <c r="Q1639" i="125"/>
  <c r="B1639" i="125"/>
  <c r="Q1638" i="125"/>
  <c r="B1638" i="125"/>
  <c r="Q1637" i="125"/>
  <c r="B1637" i="125"/>
  <c r="Q1636" i="125"/>
  <c r="B1636" i="125"/>
  <c r="Q1635" i="125"/>
  <c r="B1635" i="125"/>
  <c r="Q1634" i="125"/>
  <c r="B1634" i="125"/>
  <c r="Q1633" i="125"/>
  <c r="B1633" i="125"/>
  <c r="Q1632" i="125"/>
  <c r="B1632" i="125"/>
  <c r="Q1631" i="125"/>
  <c r="B1631" i="125"/>
  <c r="Q1630" i="125"/>
  <c r="B1630" i="125"/>
  <c r="Q1629" i="125"/>
  <c r="B1629" i="125"/>
  <c r="Q1628" i="125"/>
  <c r="B1628" i="125"/>
  <c r="Q1627" i="125"/>
  <c r="B1627" i="125"/>
  <c r="Q1626" i="125"/>
  <c r="B1626" i="125"/>
  <c r="Q1625" i="125"/>
  <c r="B1625" i="125"/>
  <c r="Q1624" i="125"/>
  <c r="B1624" i="125"/>
  <c r="Q1623" i="125"/>
  <c r="B1623" i="125"/>
  <c r="Q1622" i="125"/>
  <c r="B1622" i="125"/>
  <c r="Q1621" i="125"/>
  <c r="B1621" i="125"/>
  <c r="Q1620" i="125"/>
  <c r="B1620" i="125"/>
  <c r="Q1619" i="125"/>
  <c r="B1619" i="125"/>
  <c r="Q1618" i="125"/>
  <c r="B1618" i="125"/>
  <c r="Q1617" i="125"/>
  <c r="B1617" i="125"/>
  <c r="Q1616" i="125"/>
  <c r="B1616" i="125"/>
  <c r="Q1615" i="125"/>
  <c r="B1615" i="125"/>
  <c r="Q1614" i="125"/>
  <c r="B1614" i="125"/>
  <c r="Q1613" i="125"/>
  <c r="B1613" i="125"/>
  <c r="Q1612" i="125"/>
  <c r="B1612" i="125"/>
  <c r="Q1611" i="125"/>
  <c r="B1611" i="125"/>
  <c r="Q1610" i="125"/>
  <c r="B1610" i="125"/>
  <c r="Q1609" i="125"/>
  <c r="B1609" i="125"/>
  <c r="Q1608" i="125"/>
  <c r="B1608" i="125"/>
  <c r="Q1607" i="125"/>
  <c r="B1607" i="125"/>
  <c r="Q1606" i="125"/>
  <c r="B1606" i="125"/>
  <c r="Q1605" i="125"/>
  <c r="B1605" i="125"/>
  <c r="Q1604" i="125"/>
  <c r="B1604" i="125"/>
  <c r="Q1603" i="125"/>
  <c r="B1603" i="125"/>
  <c r="Q1602" i="125"/>
  <c r="B1602" i="125"/>
  <c r="Q1601" i="125"/>
  <c r="B1601" i="125"/>
  <c r="Q1600" i="125"/>
  <c r="B1600" i="125"/>
  <c r="Q1599" i="125"/>
  <c r="B1599" i="125"/>
  <c r="Q1598" i="125"/>
  <c r="B1598" i="125"/>
  <c r="Q1597" i="125"/>
  <c r="B1597" i="125"/>
  <c r="Q1596" i="125"/>
  <c r="B1596" i="125"/>
  <c r="Q1595" i="125"/>
  <c r="B1595" i="125"/>
  <c r="Q1594" i="125"/>
  <c r="B1594" i="125"/>
  <c r="Q1593" i="125"/>
  <c r="B1593" i="125"/>
  <c r="Q1592" i="125"/>
  <c r="B1592" i="125"/>
  <c r="Q1591" i="125"/>
  <c r="B1591" i="125"/>
  <c r="Q1590" i="125"/>
  <c r="B1590" i="125"/>
  <c r="Q1589" i="125"/>
  <c r="B1589" i="125"/>
  <c r="Q1588" i="125"/>
  <c r="B1588" i="125"/>
  <c r="Q1587" i="125"/>
  <c r="B1587" i="125"/>
  <c r="Q1586" i="125"/>
  <c r="B1586" i="125"/>
  <c r="Q1585" i="125"/>
  <c r="B1585" i="125"/>
  <c r="Q1584" i="125"/>
  <c r="B1584" i="125"/>
  <c r="Q1583" i="125"/>
  <c r="B1583" i="125"/>
  <c r="Q1582" i="125"/>
  <c r="B1582" i="125"/>
  <c r="Q1581" i="125"/>
  <c r="B1581" i="125"/>
  <c r="Q1580" i="125"/>
  <c r="B1580" i="125"/>
  <c r="Q1579" i="125"/>
  <c r="B1579" i="125"/>
  <c r="Q1578" i="125"/>
  <c r="B1578" i="125"/>
  <c r="Q1577" i="125"/>
  <c r="B1577" i="125"/>
  <c r="Q1576" i="125"/>
  <c r="B1576" i="125"/>
  <c r="Q1575" i="125"/>
  <c r="B1575" i="125"/>
  <c r="Q1574" i="125"/>
  <c r="B1574" i="125"/>
  <c r="Q1573" i="125"/>
  <c r="B1573" i="125"/>
  <c r="Q1572" i="125"/>
  <c r="B1572" i="125"/>
  <c r="Q1571" i="125"/>
  <c r="B1571" i="125"/>
  <c r="Q1570" i="125"/>
  <c r="B1570" i="125"/>
  <c r="Q1569" i="125"/>
  <c r="B1569" i="125"/>
  <c r="Q1568" i="125"/>
  <c r="B1568" i="125"/>
  <c r="Q1567" i="125"/>
  <c r="B1567" i="125"/>
  <c r="Q1566" i="125"/>
  <c r="B1566" i="125"/>
  <c r="Q1565" i="125"/>
  <c r="B1565" i="125"/>
  <c r="Q1564" i="125"/>
  <c r="B1564" i="125"/>
  <c r="Q1563" i="125"/>
  <c r="B1563" i="125"/>
  <c r="Q1562" i="125"/>
  <c r="B1562" i="125"/>
  <c r="Q1561" i="125"/>
  <c r="B1561" i="125"/>
  <c r="Q1560" i="125"/>
  <c r="B1560" i="125"/>
  <c r="Q1559" i="125"/>
  <c r="B1559" i="125"/>
  <c r="Q1558" i="125"/>
  <c r="B1558" i="125"/>
  <c r="Q1557" i="125"/>
  <c r="B1557" i="125"/>
  <c r="Q1556" i="125"/>
  <c r="B1556" i="125"/>
  <c r="Q1555" i="125"/>
  <c r="B1555" i="125"/>
  <c r="Q1554" i="125"/>
  <c r="B1554" i="125"/>
  <c r="Q1553" i="125"/>
  <c r="B1553" i="125"/>
  <c r="Q1552" i="125"/>
  <c r="B1552" i="125"/>
  <c r="Q1551" i="125"/>
  <c r="B1551" i="125"/>
  <c r="Q1550" i="125"/>
  <c r="B1550" i="125"/>
  <c r="Q1549" i="125"/>
  <c r="B1549" i="125"/>
  <c r="Q1548" i="125"/>
  <c r="B1548" i="125"/>
  <c r="Q1547" i="125"/>
  <c r="B1547" i="125"/>
  <c r="Q1546" i="125"/>
  <c r="B1546" i="125"/>
  <c r="Q1545" i="125"/>
  <c r="B1545" i="125"/>
  <c r="Q1544" i="125"/>
  <c r="B1544" i="125"/>
  <c r="Q1543" i="125"/>
  <c r="B1543" i="125"/>
  <c r="Q1542" i="125"/>
  <c r="B1542" i="125"/>
  <c r="Q1541" i="125"/>
  <c r="B1541" i="125"/>
  <c r="Q1540" i="125"/>
  <c r="B1540" i="125"/>
  <c r="Q1539" i="125"/>
  <c r="B1539" i="125"/>
  <c r="Q1538" i="125"/>
  <c r="B1538" i="125"/>
  <c r="Q1537" i="125"/>
  <c r="B1537" i="125"/>
  <c r="Q1536" i="125"/>
  <c r="B1536" i="125"/>
  <c r="Q1535" i="125"/>
  <c r="B1535" i="125"/>
  <c r="Q1534" i="125"/>
  <c r="B1534" i="125"/>
  <c r="Q1533" i="125"/>
  <c r="B1533" i="125"/>
  <c r="Q1532" i="125"/>
  <c r="B1532" i="125"/>
  <c r="Q1531" i="125"/>
  <c r="B1531" i="125"/>
  <c r="Q1530" i="125"/>
  <c r="B1530" i="125"/>
  <c r="Q1529" i="125"/>
  <c r="B1529" i="125"/>
  <c r="Q1528" i="125"/>
  <c r="B1528" i="125"/>
  <c r="Q1527" i="125"/>
  <c r="B1527" i="125"/>
  <c r="Q1526" i="125"/>
  <c r="B1526" i="125"/>
  <c r="Q1525" i="125"/>
  <c r="B1525" i="125"/>
  <c r="Q1524" i="125"/>
  <c r="B1524" i="125"/>
  <c r="Q1523" i="125"/>
  <c r="B1523" i="125"/>
  <c r="Q1522" i="125"/>
  <c r="B1522" i="125"/>
  <c r="Q1521" i="125"/>
  <c r="B1521" i="125"/>
  <c r="Q1520" i="125"/>
  <c r="B1520" i="125"/>
  <c r="Q1519" i="125"/>
  <c r="B1519" i="125"/>
  <c r="Q1518" i="125"/>
  <c r="B1518" i="125"/>
  <c r="Q1517" i="125"/>
  <c r="B1517" i="125"/>
  <c r="Q1516" i="125"/>
  <c r="B1516" i="125"/>
  <c r="Q1515" i="125"/>
  <c r="B1515" i="125"/>
  <c r="Q1514" i="125"/>
  <c r="B1514" i="125"/>
  <c r="Q1513" i="125"/>
  <c r="B1513" i="125"/>
  <c r="Q1512" i="125"/>
  <c r="B1512" i="125"/>
  <c r="Q1511" i="125"/>
  <c r="B1511" i="125"/>
  <c r="Q1510" i="125"/>
  <c r="B1510" i="125"/>
  <c r="Q1509" i="125"/>
  <c r="B1509" i="125"/>
  <c r="Q1508" i="125"/>
  <c r="B1508" i="125"/>
  <c r="Q1507" i="125"/>
  <c r="B1507" i="125"/>
  <c r="Q1506" i="125"/>
  <c r="B1506" i="125"/>
  <c r="Q1505" i="125"/>
  <c r="B1505" i="125"/>
  <c r="Q1504" i="125"/>
  <c r="B1504" i="125"/>
  <c r="Q1503" i="125"/>
  <c r="B1503" i="125"/>
  <c r="Q1502" i="125"/>
  <c r="B1502" i="125"/>
  <c r="Q1501" i="125"/>
  <c r="B1501" i="125"/>
  <c r="Q1500" i="125"/>
  <c r="B1500" i="125"/>
  <c r="Q1499" i="125"/>
  <c r="B1499" i="125"/>
  <c r="Q1498" i="125"/>
  <c r="B1498" i="125"/>
  <c r="Q1497" i="125"/>
  <c r="B1497" i="125"/>
  <c r="Q1496" i="125"/>
  <c r="B1496" i="125"/>
  <c r="Q1495" i="125"/>
  <c r="B1495" i="125"/>
  <c r="Q1494" i="125"/>
  <c r="B1494" i="125"/>
  <c r="Q1493" i="125"/>
  <c r="B1493" i="125"/>
  <c r="Q1492" i="125"/>
  <c r="B1492" i="125"/>
  <c r="Q1491" i="125"/>
  <c r="B1491" i="125"/>
  <c r="Q1490" i="125"/>
  <c r="B1490" i="125"/>
  <c r="Q1489" i="125"/>
  <c r="B1489" i="125"/>
  <c r="Q1488" i="125"/>
  <c r="B1488" i="125"/>
  <c r="Q1487" i="125"/>
  <c r="B1487" i="125"/>
  <c r="Q1486" i="125"/>
  <c r="B1486" i="125"/>
  <c r="Q1485" i="125"/>
  <c r="B1485" i="125"/>
  <c r="Q1484" i="125"/>
  <c r="B1484" i="125"/>
  <c r="Q1483" i="125"/>
  <c r="B1483" i="125"/>
  <c r="Q1482" i="125"/>
  <c r="B1482" i="125"/>
  <c r="Q1481" i="125"/>
  <c r="B1481" i="125"/>
  <c r="Q1480" i="125"/>
  <c r="B1480" i="125"/>
  <c r="Q1479" i="125"/>
  <c r="B1479" i="125"/>
  <c r="Q1478" i="125"/>
  <c r="B1478" i="125"/>
  <c r="Q1477" i="125"/>
  <c r="B1477" i="125"/>
  <c r="Q1476" i="125"/>
  <c r="B1476" i="125"/>
  <c r="Q1475" i="125"/>
  <c r="B1475" i="125"/>
  <c r="Q1474" i="125"/>
  <c r="B1474" i="125"/>
  <c r="Q1473" i="125"/>
  <c r="B1473" i="125"/>
  <c r="Q1472" i="125"/>
  <c r="B1472" i="125"/>
  <c r="Q1471" i="125"/>
  <c r="B1471" i="125"/>
  <c r="Q1470" i="125"/>
  <c r="B1470" i="125"/>
  <c r="Q1469" i="125"/>
  <c r="B1469" i="125"/>
  <c r="Q1468" i="125"/>
  <c r="B1468" i="125"/>
  <c r="Q1467" i="125"/>
  <c r="B1467" i="125"/>
  <c r="Q1466" i="125"/>
  <c r="B1466" i="125"/>
  <c r="Q1465" i="125"/>
  <c r="B1465" i="125"/>
  <c r="Q1464" i="125"/>
  <c r="B1464" i="125"/>
  <c r="Q1463" i="125"/>
  <c r="B1463" i="125"/>
  <c r="Q1462" i="125"/>
  <c r="B1462" i="125"/>
  <c r="Q1461" i="125"/>
  <c r="B1461" i="125"/>
  <c r="Q1460" i="125"/>
  <c r="B1460" i="125"/>
  <c r="Q1459" i="125"/>
  <c r="B1459" i="125"/>
  <c r="Q1458" i="125"/>
  <c r="B1458" i="125"/>
  <c r="Q1457" i="125"/>
  <c r="B1457" i="125"/>
  <c r="Q1456" i="125"/>
  <c r="B1456" i="125"/>
  <c r="Q1455" i="125"/>
  <c r="B1455" i="125"/>
  <c r="Q1454" i="125"/>
  <c r="B1454" i="125"/>
  <c r="Q1453" i="125"/>
  <c r="B1453" i="125"/>
  <c r="Q1452" i="125"/>
  <c r="B1452" i="125"/>
  <c r="Q1451" i="125"/>
  <c r="B1451" i="125"/>
  <c r="Q1450" i="125"/>
  <c r="B1450" i="125"/>
  <c r="Q1449" i="125"/>
  <c r="B1449" i="125"/>
  <c r="Q1448" i="125"/>
  <c r="B1448" i="125"/>
  <c r="Q1447" i="125"/>
  <c r="B1447" i="125"/>
  <c r="Q1446" i="125"/>
  <c r="B1446" i="125"/>
  <c r="Q1445" i="125"/>
  <c r="B1445" i="125"/>
  <c r="Q1444" i="125"/>
  <c r="B1444" i="125"/>
  <c r="Q1443" i="125"/>
  <c r="B1443" i="125"/>
  <c r="Q1442" i="125"/>
  <c r="B1442" i="125"/>
  <c r="Q1441" i="125"/>
  <c r="B1441" i="125"/>
  <c r="Q1440" i="125"/>
  <c r="B1440" i="125"/>
  <c r="Q1439" i="125"/>
  <c r="B1439" i="125"/>
  <c r="Q1438" i="125"/>
  <c r="B1438" i="125"/>
  <c r="Q1437" i="125"/>
  <c r="B1437" i="125"/>
  <c r="Q1436" i="125"/>
  <c r="B1436" i="125"/>
  <c r="Q1435" i="125"/>
  <c r="B1435" i="125"/>
  <c r="Q1434" i="125"/>
  <c r="B1434" i="125"/>
  <c r="Q1433" i="125"/>
  <c r="B1433" i="125"/>
  <c r="Q1432" i="125"/>
  <c r="B1432" i="125"/>
  <c r="Q1431" i="125"/>
  <c r="B1431" i="125"/>
  <c r="Q1430" i="125"/>
  <c r="B1430" i="125"/>
  <c r="Q1429" i="125"/>
  <c r="B1429" i="125"/>
  <c r="Q1428" i="125"/>
  <c r="B1428" i="125"/>
  <c r="Q1427" i="125"/>
  <c r="B1427" i="125"/>
  <c r="Q1426" i="125"/>
  <c r="B1426" i="125"/>
  <c r="Q1425" i="125"/>
  <c r="B1425" i="125"/>
  <c r="Q1424" i="125"/>
  <c r="B1424" i="125"/>
  <c r="Q1423" i="125"/>
  <c r="B1423" i="125"/>
  <c r="Q1422" i="125"/>
  <c r="B1422" i="125"/>
  <c r="Q1421" i="125"/>
  <c r="B1421" i="125"/>
  <c r="Q1420" i="125"/>
  <c r="B1420" i="125"/>
  <c r="Q1419" i="125"/>
  <c r="B1419" i="125"/>
  <c r="Q1418" i="125"/>
  <c r="B1418" i="125"/>
  <c r="Q1417" i="125"/>
  <c r="B1417" i="125"/>
  <c r="Q1416" i="125"/>
  <c r="B1416" i="125"/>
  <c r="Q1415" i="125"/>
  <c r="B1415" i="125"/>
  <c r="Q1414" i="125"/>
  <c r="B1414" i="125"/>
  <c r="Q1413" i="125"/>
  <c r="B1413" i="125"/>
  <c r="Q1412" i="125"/>
  <c r="B1412" i="125"/>
  <c r="Q1411" i="125"/>
  <c r="B1411" i="125"/>
  <c r="Q1410" i="125"/>
  <c r="B1410" i="125"/>
  <c r="Q1409" i="125"/>
  <c r="B1409" i="125"/>
  <c r="Q1408" i="125"/>
  <c r="B1408" i="125"/>
  <c r="Q1407" i="125"/>
  <c r="B1407" i="125"/>
  <c r="Q1406" i="125"/>
  <c r="B1406" i="125"/>
  <c r="Q1405" i="125"/>
  <c r="B1405" i="125"/>
  <c r="Q1404" i="125"/>
  <c r="B1404" i="125"/>
  <c r="Q1403" i="125"/>
  <c r="B1403" i="125"/>
  <c r="Q1402" i="125"/>
  <c r="B1402" i="125"/>
  <c r="Q1401" i="125"/>
  <c r="B1401" i="125"/>
  <c r="Q1400" i="125"/>
  <c r="B1400" i="125"/>
  <c r="Q1399" i="125"/>
  <c r="B1399" i="125"/>
  <c r="Q1398" i="125"/>
  <c r="B1398" i="125"/>
  <c r="Q1397" i="125"/>
  <c r="B1397" i="125"/>
  <c r="Q1396" i="125"/>
  <c r="B1396" i="125"/>
  <c r="Q1395" i="125"/>
  <c r="B1395" i="125"/>
  <c r="Q1394" i="125"/>
  <c r="B1394" i="125"/>
  <c r="Q1393" i="125"/>
  <c r="B1393" i="125"/>
  <c r="Q1392" i="125"/>
  <c r="B1392" i="125"/>
  <c r="Q1391" i="125"/>
  <c r="B1391" i="125"/>
  <c r="Q1390" i="125"/>
  <c r="B1390" i="125"/>
  <c r="Q1389" i="125"/>
  <c r="B1389" i="125"/>
  <c r="Q1388" i="125"/>
  <c r="B1388" i="125"/>
  <c r="Q1387" i="125"/>
  <c r="B1387" i="125"/>
  <c r="Q1386" i="125"/>
  <c r="B1386" i="125"/>
  <c r="Q1385" i="125"/>
  <c r="B1385" i="125"/>
  <c r="Q1384" i="125"/>
  <c r="B1384" i="125"/>
  <c r="Q1383" i="125"/>
  <c r="B1383" i="125"/>
  <c r="Q1382" i="125"/>
  <c r="B1382" i="125"/>
  <c r="Q1381" i="125"/>
  <c r="B1381" i="125"/>
  <c r="Q1380" i="125"/>
  <c r="B1380" i="125"/>
  <c r="Q1379" i="125"/>
  <c r="B1379" i="125"/>
  <c r="Q1378" i="125"/>
  <c r="B1378" i="125"/>
  <c r="Q1377" i="125"/>
  <c r="B1377" i="125"/>
  <c r="Q1376" i="125"/>
  <c r="B1376" i="125"/>
  <c r="Q1375" i="125"/>
  <c r="B1375" i="125"/>
  <c r="Q1374" i="125"/>
  <c r="B1374" i="125"/>
  <c r="Q1373" i="125"/>
  <c r="B1373" i="125"/>
  <c r="Q1372" i="125"/>
  <c r="B1372" i="125"/>
  <c r="Q1371" i="125"/>
  <c r="B1371" i="125"/>
  <c r="Q1370" i="125"/>
  <c r="B1370" i="125"/>
  <c r="Q1369" i="125"/>
  <c r="B1369" i="125"/>
  <c r="Q1368" i="125"/>
  <c r="B1368" i="125"/>
  <c r="Q1367" i="125"/>
  <c r="B1367" i="125"/>
  <c r="Q1366" i="125"/>
  <c r="B1366" i="125"/>
  <c r="Q1365" i="125"/>
  <c r="B1365" i="125"/>
  <c r="Q1364" i="125"/>
  <c r="B1364" i="125"/>
  <c r="Q1363" i="125"/>
  <c r="B1363" i="125"/>
  <c r="Q1362" i="125"/>
  <c r="B1362" i="125"/>
  <c r="Q1361" i="125"/>
  <c r="B1361" i="125"/>
  <c r="Q1360" i="125"/>
  <c r="B1360" i="125"/>
  <c r="Q1359" i="125"/>
  <c r="B1359" i="125"/>
  <c r="Q1358" i="125"/>
  <c r="B1358" i="125"/>
  <c r="Q1357" i="125"/>
  <c r="B1357" i="125"/>
  <c r="Q1356" i="125"/>
  <c r="B1356" i="125"/>
  <c r="Q1355" i="125"/>
  <c r="B1355" i="125"/>
  <c r="Q1354" i="125"/>
  <c r="B1354" i="125"/>
  <c r="Q1353" i="125"/>
  <c r="B1353" i="125"/>
  <c r="Q1352" i="125"/>
  <c r="B1352" i="125"/>
  <c r="Q1351" i="125"/>
  <c r="B1351" i="125"/>
  <c r="Q1350" i="125"/>
  <c r="B1350" i="125"/>
  <c r="Q1349" i="125"/>
  <c r="B1349" i="125"/>
  <c r="Q1348" i="125"/>
  <c r="B1348" i="125"/>
  <c r="Q1347" i="125"/>
  <c r="B1347" i="125"/>
  <c r="Q1346" i="125"/>
  <c r="B1346" i="125"/>
  <c r="Q1345" i="125"/>
  <c r="B1345" i="125"/>
  <c r="Q1344" i="125"/>
  <c r="B1344" i="125"/>
  <c r="Q1343" i="125"/>
  <c r="B1343" i="125"/>
  <c r="Q1342" i="125"/>
  <c r="B1342" i="125"/>
  <c r="Q1341" i="125"/>
  <c r="B1341" i="125"/>
  <c r="Q1340" i="125"/>
  <c r="B1340" i="125"/>
  <c r="Q1339" i="125"/>
  <c r="B1339" i="125"/>
  <c r="Q1338" i="125"/>
  <c r="B1338" i="125"/>
  <c r="Q1337" i="125"/>
  <c r="B1337" i="125"/>
  <c r="Q1336" i="125"/>
  <c r="B1336" i="125"/>
  <c r="Q1335" i="125"/>
  <c r="B1335" i="125"/>
  <c r="Q1334" i="125"/>
  <c r="B1334" i="125"/>
  <c r="Q1333" i="125"/>
  <c r="B1333" i="125"/>
  <c r="Q1332" i="125"/>
  <c r="B1332" i="125"/>
  <c r="Q1331" i="125"/>
  <c r="B1331" i="125"/>
  <c r="Q1330" i="125"/>
  <c r="B1330" i="125"/>
  <c r="Q1329" i="125"/>
  <c r="B1329" i="125"/>
  <c r="Q1328" i="125"/>
  <c r="B1328" i="125"/>
  <c r="Q1327" i="125"/>
  <c r="B1327" i="125"/>
  <c r="Q1326" i="125"/>
  <c r="B1326" i="125"/>
  <c r="Q1325" i="125"/>
  <c r="B1325" i="125"/>
  <c r="Q1324" i="125"/>
  <c r="B1324" i="125"/>
  <c r="Q1323" i="125"/>
  <c r="B1323" i="125"/>
  <c r="Q1322" i="125"/>
  <c r="B1322" i="125"/>
  <c r="Q1321" i="125"/>
  <c r="B1321" i="125"/>
  <c r="Q1320" i="125"/>
  <c r="B1320" i="125"/>
  <c r="Q1319" i="125"/>
  <c r="B1319" i="125"/>
  <c r="Q1318" i="125"/>
  <c r="B1318" i="125"/>
  <c r="Q1317" i="125"/>
  <c r="B1317" i="125"/>
  <c r="Q1316" i="125"/>
  <c r="B1316" i="125"/>
  <c r="Q1315" i="125"/>
  <c r="B1315" i="125"/>
  <c r="Q1314" i="125"/>
  <c r="B1314" i="125"/>
  <c r="Q1313" i="125"/>
  <c r="B1313" i="125"/>
  <c r="Q1312" i="125"/>
  <c r="B1312" i="125"/>
  <c r="Q1311" i="125"/>
  <c r="B1311" i="125"/>
  <c r="Q1310" i="125"/>
  <c r="B1310" i="125"/>
  <c r="Q1309" i="125"/>
  <c r="B1309" i="125"/>
  <c r="Q1308" i="125"/>
  <c r="B1308" i="125"/>
  <c r="Q1307" i="125"/>
  <c r="B1307" i="125"/>
  <c r="Q1306" i="125"/>
  <c r="B1306" i="125"/>
  <c r="Q1305" i="125"/>
  <c r="B1305" i="125"/>
  <c r="Q1304" i="125"/>
  <c r="B1304" i="125"/>
  <c r="Q1303" i="125"/>
  <c r="B1303" i="125"/>
  <c r="Q1302" i="125"/>
  <c r="B1302" i="125"/>
  <c r="Q1301" i="125"/>
  <c r="B1301" i="125"/>
  <c r="Q1300" i="125"/>
  <c r="B1300" i="125"/>
  <c r="Q1299" i="125"/>
  <c r="B1299" i="125"/>
  <c r="Q1298" i="125"/>
  <c r="B1298" i="125"/>
  <c r="Q1297" i="125"/>
  <c r="B1297" i="125"/>
  <c r="Q1296" i="125"/>
  <c r="B1296" i="125"/>
  <c r="Q1295" i="125"/>
  <c r="B1295" i="125"/>
  <c r="Q1294" i="125"/>
  <c r="B1294" i="125"/>
  <c r="Q1293" i="125"/>
  <c r="B1293" i="125"/>
  <c r="Q1292" i="125"/>
  <c r="B1292" i="125"/>
  <c r="Q1291" i="125"/>
  <c r="B1291" i="125"/>
  <c r="Q1290" i="125"/>
  <c r="B1290" i="125"/>
  <c r="Q1289" i="125"/>
  <c r="B1289" i="125"/>
  <c r="Q1288" i="125"/>
  <c r="B1288" i="125"/>
  <c r="Q1287" i="125"/>
  <c r="B1287" i="125"/>
  <c r="Q1286" i="125"/>
  <c r="B1286" i="125"/>
  <c r="Q1285" i="125"/>
  <c r="B1285" i="125"/>
  <c r="Q1284" i="125"/>
  <c r="B1284" i="125"/>
  <c r="Q1283" i="125"/>
  <c r="B1283" i="125"/>
  <c r="Q1282" i="125"/>
  <c r="B1282" i="125"/>
  <c r="Q1281" i="125"/>
  <c r="B1281" i="125"/>
  <c r="Q1280" i="125"/>
  <c r="B1280" i="125"/>
  <c r="Q1279" i="125"/>
  <c r="B1279" i="125"/>
  <c r="Q1278" i="125"/>
  <c r="B1278" i="125"/>
  <c r="Q1277" i="125"/>
  <c r="B1277" i="125"/>
  <c r="Q1276" i="125"/>
  <c r="B1276" i="125"/>
  <c r="Q1275" i="125"/>
  <c r="B1275" i="125"/>
  <c r="Q1274" i="125"/>
  <c r="B1274" i="125"/>
  <c r="Q1273" i="125"/>
  <c r="B1273" i="125"/>
  <c r="Q1272" i="125"/>
  <c r="B1272" i="125"/>
  <c r="Q1271" i="125"/>
  <c r="B1271" i="125"/>
  <c r="Q1270" i="125"/>
  <c r="B1270" i="125"/>
  <c r="Q1269" i="125"/>
  <c r="B1269" i="125"/>
  <c r="Q1268" i="125"/>
  <c r="B1268" i="125"/>
  <c r="Q1267" i="125"/>
  <c r="B1267" i="125"/>
  <c r="Q1266" i="125"/>
  <c r="B1266" i="125"/>
  <c r="Q1265" i="125"/>
  <c r="B1265" i="125"/>
  <c r="Q1264" i="125"/>
  <c r="B1264" i="125"/>
  <c r="Q1263" i="125"/>
  <c r="B1263" i="125"/>
  <c r="Q1262" i="125"/>
  <c r="B1262" i="125"/>
  <c r="Q1261" i="125"/>
  <c r="B1261" i="125"/>
  <c r="Q1260" i="125"/>
  <c r="B1260" i="125"/>
  <c r="Q1259" i="125"/>
  <c r="B1259" i="125"/>
  <c r="Q1258" i="125"/>
  <c r="B1258" i="125"/>
  <c r="Q1257" i="125"/>
  <c r="B1257" i="125"/>
  <c r="Q1256" i="125"/>
  <c r="B1256" i="125"/>
  <c r="Q1255" i="125"/>
  <c r="B1255" i="125"/>
  <c r="Q1254" i="125"/>
  <c r="B1254" i="125"/>
  <c r="Q1253" i="125"/>
  <c r="B1253" i="125"/>
  <c r="Q1252" i="125"/>
  <c r="B1252" i="125"/>
  <c r="Q1251" i="125"/>
  <c r="B1251" i="125"/>
  <c r="Q1250" i="125"/>
  <c r="B1250" i="125"/>
  <c r="Q1249" i="125"/>
  <c r="B1249" i="125"/>
  <c r="Q1248" i="125"/>
  <c r="B1248" i="125"/>
  <c r="Q1247" i="125"/>
  <c r="B1247" i="125"/>
  <c r="Q1246" i="125"/>
  <c r="B1246" i="125"/>
  <c r="Q1245" i="125"/>
  <c r="B1245" i="125"/>
  <c r="Q1244" i="125"/>
  <c r="B1244" i="125"/>
  <c r="Q1243" i="125"/>
  <c r="B1243" i="125"/>
  <c r="Q1242" i="125"/>
  <c r="B1242" i="125"/>
  <c r="Q1241" i="125"/>
  <c r="B1241" i="125"/>
  <c r="Q1240" i="125"/>
  <c r="B1240" i="125"/>
  <c r="Q1239" i="125"/>
  <c r="B1239" i="125"/>
  <c r="Q1238" i="125"/>
  <c r="B1238" i="125"/>
  <c r="Q1237" i="125"/>
  <c r="B1237" i="125"/>
  <c r="Q1236" i="125"/>
  <c r="B1236" i="125"/>
  <c r="Q1235" i="125"/>
  <c r="B1235" i="125"/>
  <c r="Q1234" i="125"/>
  <c r="B1234" i="125"/>
  <c r="Q1233" i="125"/>
  <c r="B1233" i="125"/>
  <c r="Q1232" i="125"/>
  <c r="B1232" i="125"/>
  <c r="Q1231" i="125"/>
  <c r="B1231" i="125"/>
  <c r="Q1230" i="125"/>
  <c r="B1230" i="125"/>
  <c r="Q1229" i="125"/>
  <c r="B1229" i="125"/>
  <c r="Q1228" i="125"/>
  <c r="B1228" i="125"/>
  <c r="Q1227" i="125"/>
  <c r="B1227" i="125"/>
  <c r="Q1226" i="125"/>
  <c r="B1226" i="125"/>
  <c r="Q1225" i="125"/>
  <c r="B1225" i="125"/>
  <c r="Q1224" i="125"/>
  <c r="B1224" i="125"/>
  <c r="Q1223" i="125"/>
  <c r="B1223" i="125"/>
  <c r="Q1222" i="125"/>
  <c r="B1222" i="125"/>
  <c r="Q1221" i="125"/>
  <c r="B1221" i="125"/>
  <c r="Q1220" i="125"/>
  <c r="B1220" i="125"/>
  <c r="Q1219" i="125"/>
  <c r="B1219" i="125"/>
  <c r="Q1218" i="125"/>
  <c r="B1218" i="125"/>
  <c r="Q1217" i="125"/>
  <c r="B1217" i="125"/>
  <c r="Q1216" i="125"/>
  <c r="B1216" i="125"/>
  <c r="Q1215" i="125"/>
  <c r="B1215" i="125"/>
  <c r="Q1214" i="125"/>
  <c r="B1214" i="125"/>
  <c r="Q1213" i="125"/>
  <c r="B1213" i="125"/>
  <c r="Q1212" i="125"/>
  <c r="B1212" i="125"/>
  <c r="Q1211" i="125"/>
  <c r="B1211" i="125"/>
  <c r="Q1210" i="125"/>
  <c r="B1210" i="125"/>
  <c r="Q1209" i="125"/>
  <c r="B1209" i="125"/>
  <c r="Q1208" i="125"/>
  <c r="B1208" i="125"/>
  <c r="Q1207" i="125"/>
  <c r="B1207" i="125"/>
  <c r="Q1206" i="125"/>
  <c r="B1206" i="125"/>
  <c r="Q1205" i="125"/>
  <c r="B1205" i="125"/>
  <c r="Q1204" i="125"/>
  <c r="B1204" i="125"/>
  <c r="Q1203" i="125"/>
  <c r="B1203" i="125"/>
  <c r="Q1202" i="125"/>
  <c r="B1202" i="125"/>
  <c r="Q1201" i="125"/>
  <c r="B1201" i="125"/>
  <c r="Q1200" i="125"/>
  <c r="B1200" i="125"/>
  <c r="Q1199" i="125"/>
  <c r="B1199" i="125"/>
  <c r="Q1198" i="125"/>
  <c r="B1198" i="125"/>
  <c r="Q1197" i="125"/>
  <c r="B1197" i="125"/>
  <c r="Q1196" i="125"/>
  <c r="B1196" i="125"/>
  <c r="Q1195" i="125"/>
  <c r="B1195" i="125"/>
  <c r="Q1194" i="125"/>
  <c r="B1194" i="125"/>
  <c r="Q1193" i="125"/>
  <c r="B1193" i="125"/>
  <c r="Q1192" i="125"/>
  <c r="B1192" i="125"/>
  <c r="Q1191" i="125"/>
  <c r="B1191" i="125"/>
  <c r="Q1190" i="125"/>
  <c r="B1190" i="125"/>
  <c r="Q1189" i="125"/>
  <c r="B1189" i="125"/>
  <c r="Q1188" i="125"/>
  <c r="B1188" i="125"/>
  <c r="Q1187" i="125"/>
  <c r="B1187" i="125"/>
  <c r="Q1186" i="125"/>
  <c r="B1186" i="125"/>
  <c r="Q1185" i="125"/>
  <c r="B1185" i="125"/>
  <c r="Q1184" i="125"/>
  <c r="B1184" i="125"/>
  <c r="Q1183" i="125"/>
  <c r="B1183" i="125"/>
  <c r="Q1182" i="125"/>
  <c r="B1182" i="125"/>
  <c r="Q1181" i="125"/>
  <c r="B1181" i="125"/>
  <c r="Q1180" i="125"/>
  <c r="B1180" i="125"/>
  <c r="Q1179" i="125"/>
  <c r="B1179" i="125"/>
  <c r="Q1178" i="125"/>
  <c r="B1178" i="125"/>
  <c r="Q1177" i="125"/>
  <c r="B1177" i="125"/>
  <c r="Q1176" i="125"/>
  <c r="B1176" i="125"/>
  <c r="Q1175" i="125"/>
  <c r="B1175" i="125"/>
  <c r="Q1174" i="125"/>
  <c r="B1174" i="125"/>
  <c r="Q1173" i="125"/>
  <c r="B1173" i="125"/>
  <c r="Q1172" i="125"/>
  <c r="B1172" i="125"/>
  <c r="Q1171" i="125"/>
  <c r="B1171" i="125"/>
  <c r="Q1170" i="125"/>
  <c r="B1170" i="125"/>
  <c r="Q1169" i="125"/>
  <c r="B1169" i="125"/>
  <c r="Q1168" i="125"/>
  <c r="B1168" i="125"/>
  <c r="Q1167" i="125"/>
  <c r="B1167" i="125"/>
  <c r="Q1166" i="125"/>
  <c r="B1166" i="125"/>
  <c r="Q1165" i="125"/>
  <c r="B1165" i="125"/>
  <c r="Q1164" i="125"/>
  <c r="B1164" i="125"/>
  <c r="Q1163" i="125"/>
  <c r="B1163" i="125"/>
  <c r="Q1162" i="125"/>
  <c r="B1162" i="125"/>
  <c r="Q1161" i="125"/>
  <c r="B1161" i="125"/>
  <c r="Q1160" i="125"/>
  <c r="B1160" i="125"/>
  <c r="Q1159" i="125"/>
  <c r="B1159" i="125"/>
  <c r="Q1158" i="125"/>
  <c r="B1158" i="125"/>
  <c r="Q1157" i="125"/>
  <c r="B1157" i="125"/>
  <c r="Q1156" i="125"/>
  <c r="B1156" i="125"/>
  <c r="Q1155" i="125"/>
  <c r="B1155" i="125"/>
  <c r="Q1154" i="125"/>
  <c r="B1154" i="125"/>
  <c r="Q1153" i="125"/>
  <c r="B1153" i="125"/>
  <c r="Q1152" i="125"/>
  <c r="B1152" i="125"/>
  <c r="Q1151" i="125"/>
  <c r="B1151" i="125"/>
  <c r="Q1150" i="125"/>
  <c r="B1150" i="125"/>
  <c r="Q1149" i="125"/>
  <c r="B1149" i="125"/>
  <c r="Q1148" i="125"/>
  <c r="B1148" i="125"/>
  <c r="Q1147" i="125"/>
  <c r="B1147" i="125"/>
  <c r="Q1146" i="125"/>
  <c r="B1146" i="125"/>
  <c r="Q1145" i="125"/>
  <c r="B1145" i="125"/>
  <c r="Q1144" i="125"/>
  <c r="B1144" i="125"/>
  <c r="Q1143" i="125"/>
  <c r="B1143" i="125"/>
  <c r="Q1142" i="125"/>
  <c r="B1142" i="125"/>
  <c r="Q1141" i="125"/>
  <c r="B1141" i="125"/>
  <c r="Q1140" i="125"/>
  <c r="B1140" i="125"/>
  <c r="Q1139" i="125"/>
  <c r="B1139" i="125"/>
  <c r="Q1138" i="125"/>
  <c r="B1138" i="125"/>
  <c r="Q1137" i="125"/>
  <c r="B1137" i="125"/>
  <c r="Q1136" i="125"/>
  <c r="B1136" i="125"/>
  <c r="Q1135" i="125"/>
  <c r="B1135" i="125"/>
  <c r="Q1134" i="125"/>
  <c r="B1134" i="125"/>
  <c r="Q1133" i="125"/>
  <c r="B1133" i="125"/>
  <c r="Q1132" i="125"/>
  <c r="B1132" i="125"/>
  <c r="Q1131" i="125"/>
  <c r="B1131" i="125"/>
  <c r="Q1130" i="125"/>
  <c r="B1130" i="125"/>
  <c r="Q1129" i="125"/>
  <c r="B1129" i="125"/>
  <c r="Q1128" i="125"/>
  <c r="B1128" i="125"/>
  <c r="Q1127" i="125"/>
  <c r="B1127" i="125"/>
  <c r="Q1126" i="125"/>
  <c r="B1126" i="125"/>
  <c r="Q1125" i="125"/>
  <c r="B1125" i="125"/>
  <c r="Q1124" i="125"/>
  <c r="B1124" i="125"/>
  <c r="Q1123" i="125"/>
  <c r="B1123" i="125"/>
  <c r="Q1122" i="125"/>
  <c r="B1122" i="125"/>
  <c r="Q1121" i="125"/>
  <c r="B1121" i="125"/>
  <c r="Q1120" i="125"/>
  <c r="B1120" i="125"/>
  <c r="Q1119" i="125"/>
  <c r="B1119" i="125"/>
  <c r="Q1118" i="125"/>
  <c r="B1118" i="125"/>
  <c r="Q1117" i="125"/>
  <c r="B1117" i="125"/>
  <c r="Q1116" i="125"/>
  <c r="B1116" i="125"/>
  <c r="Q1115" i="125"/>
  <c r="B1115" i="125"/>
  <c r="Q1114" i="125"/>
  <c r="B1114" i="125"/>
  <c r="Q1113" i="125"/>
  <c r="B1113" i="125"/>
  <c r="Q1112" i="125"/>
  <c r="B1112" i="125"/>
  <c r="Q1111" i="125"/>
  <c r="B1111" i="125"/>
  <c r="Q1110" i="125"/>
  <c r="B1110" i="125"/>
  <c r="Q1109" i="125"/>
  <c r="B1109" i="125"/>
  <c r="Q1108" i="125"/>
  <c r="B1108" i="125"/>
  <c r="Q1107" i="125"/>
  <c r="B1107" i="125"/>
  <c r="Q1106" i="125"/>
  <c r="B1106" i="125"/>
  <c r="Q1105" i="125"/>
  <c r="B1105" i="125"/>
  <c r="Q1104" i="125"/>
  <c r="B1104" i="125"/>
  <c r="Q1103" i="125"/>
  <c r="B1103" i="125"/>
  <c r="Q1102" i="125"/>
  <c r="B1102" i="125"/>
  <c r="Q1101" i="125"/>
  <c r="B1101" i="125"/>
  <c r="Q1100" i="125"/>
  <c r="B1100" i="125"/>
  <c r="Q1099" i="125"/>
  <c r="B1099" i="125"/>
  <c r="Q1098" i="125"/>
  <c r="B1098" i="125"/>
  <c r="Q1097" i="125"/>
  <c r="B1097" i="125"/>
  <c r="Q1096" i="125"/>
  <c r="B1096" i="125"/>
  <c r="Q1095" i="125"/>
  <c r="B1095" i="125"/>
  <c r="Q1094" i="125"/>
  <c r="B1094" i="125"/>
  <c r="Q1093" i="125"/>
  <c r="B1093" i="125"/>
  <c r="Q1092" i="125"/>
  <c r="B1092" i="125"/>
  <c r="Q1091" i="125"/>
  <c r="B1091" i="125"/>
  <c r="Q1090" i="125"/>
  <c r="B1090" i="125"/>
  <c r="Q1089" i="125"/>
  <c r="B1089" i="125"/>
  <c r="Q1088" i="125"/>
  <c r="B1088" i="125"/>
  <c r="Q1087" i="125"/>
  <c r="B1087" i="125"/>
  <c r="Q1086" i="125"/>
  <c r="B1086" i="125"/>
  <c r="Q1085" i="125"/>
  <c r="B1085" i="125"/>
  <c r="Q1084" i="125"/>
  <c r="B1084" i="125"/>
  <c r="Q1083" i="125"/>
  <c r="B1083" i="125"/>
  <c r="Q1082" i="125"/>
  <c r="B1082" i="125"/>
  <c r="Q1081" i="125"/>
  <c r="B1081" i="125"/>
  <c r="Q1080" i="125"/>
  <c r="B1080" i="125"/>
  <c r="Q1079" i="125"/>
  <c r="B1079" i="125"/>
  <c r="Q1078" i="125"/>
  <c r="B1078" i="125"/>
  <c r="Q1077" i="125"/>
  <c r="B1077" i="125"/>
  <c r="Q1076" i="125"/>
  <c r="B1076" i="125"/>
  <c r="Q1075" i="125"/>
  <c r="B1075" i="125"/>
  <c r="Q1074" i="125"/>
  <c r="B1074" i="125"/>
  <c r="Q1073" i="125"/>
  <c r="B1073" i="125"/>
  <c r="Q1072" i="125"/>
  <c r="B1072" i="125"/>
  <c r="Q1071" i="125"/>
  <c r="B1071" i="125"/>
  <c r="Q1070" i="125"/>
  <c r="B1070" i="125"/>
  <c r="Q1069" i="125"/>
  <c r="B1069" i="125"/>
  <c r="Q1068" i="125"/>
  <c r="B1068" i="125"/>
  <c r="Q1067" i="125"/>
  <c r="B1067" i="125"/>
  <c r="Q1066" i="125"/>
  <c r="B1066" i="125"/>
  <c r="Q1065" i="125"/>
  <c r="B1065" i="125"/>
  <c r="Q1064" i="125"/>
  <c r="B1064" i="125"/>
  <c r="Q1063" i="125"/>
  <c r="B1063" i="125"/>
  <c r="Q1062" i="125"/>
  <c r="B1062" i="125"/>
  <c r="Q1061" i="125"/>
  <c r="B1061" i="125"/>
  <c r="Q1060" i="125"/>
  <c r="B1060" i="125"/>
  <c r="Q1059" i="125"/>
  <c r="B1059" i="125"/>
  <c r="Q1058" i="125"/>
  <c r="B1058" i="125"/>
  <c r="Q1057" i="125"/>
  <c r="B1057" i="125"/>
  <c r="Q1056" i="125"/>
  <c r="B1056" i="125"/>
  <c r="Q1055" i="125"/>
  <c r="B1055" i="125"/>
  <c r="Q1054" i="125"/>
  <c r="B1054" i="125"/>
  <c r="Q1053" i="125"/>
  <c r="B1053" i="125"/>
  <c r="Q1052" i="125"/>
  <c r="B1052" i="125"/>
  <c r="Q1051" i="125"/>
  <c r="B1051" i="125"/>
  <c r="Q1050" i="125"/>
  <c r="B1050" i="125"/>
  <c r="Q1049" i="125"/>
  <c r="B1049" i="125"/>
  <c r="Q1048" i="125"/>
  <c r="B1048" i="125"/>
  <c r="Q1047" i="125"/>
  <c r="B1047" i="125"/>
  <c r="Q1046" i="125"/>
  <c r="B1046" i="125"/>
  <c r="Q1045" i="125"/>
  <c r="B1045" i="125"/>
  <c r="Q1044" i="125"/>
  <c r="B1044" i="125"/>
  <c r="Q1043" i="125"/>
  <c r="B1043" i="125"/>
  <c r="Q1042" i="125"/>
  <c r="B1042" i="125"/>
  <c r="Q1041" i="125"/>
  <c r="B1041" i="125"/>
  <c r="Q1040" i="125"/>
  <c r="B1040" i="125"/>
  <c r="Q1039" i="125"/>
  <c r="B1039" i="125"/>
  <c r="Q1038" i="125"/>
  <c r="B1038" i="125"/>
  <c r="Q1037" i="125"/>
  <c r="B1037" i="125"/>
  <c r="Q1036" i="125"/>
  <c r="B1036" i="125"/>
  <c r="Q1035" i="125"/>
  <c r="B1035" i="125"/>
  <c r="Q1034" i="125"/>
  <c r="B1034" i="125"/>
  <c r="Q1033" i="125"/>
  <c r="B1033" i="125"/>
  <c r="Q1032" i="125"/>
  <c r="B1032" i="125"/>
  <c r="Q1031" i="125"/>
  <c r="B1031" i="125"/>
  <c r="Q1030" i="125"/>
  <c r="B1030" i="125"/>
  <c r="Q1029" i="125"/>
  <c r="B1029" i="125"/>
  <c r="Q1028" i="125"/>
  <c r="B1028" i="125"/>
  <c r="Q1027" i="125"/>
  <c r="B1027" i="125"/>
  <c r="Q1026" i="125"/>
  <c r="B1026" i="125"/>
  <c r="Q1025" i="125"/>
  <c r="B1025" i="125"/>
  <c r="Q1024" i="125"/>
  <c r="B1024" i="125"/>
  <c r="Q1023" i="125"/>
  <c r="B1023" i="125"/>
  <c r="Q1022" i="125"/>
  <c r="B1022" i="125"/>
  <c r="Q1021" i="125"/>
  <c r="B1021" i="125"/>
  <c r="Q1020" i="125"/>
  <c r="B1020" i="125"/>
  <c r="Q1019" i="125"/>
  <c r="B1019" i="125"/>
  <c r="Q1018" i="125"/>
  <c r="B1018" i="125"/>
  <c r="Q1017" i="125"/>
  <c r="B1017" i="125"/>
  <c r="Q1016" i="125"/>
  <c r="B1016" i="125"/>
  <c r="Q1015" i="125"/>
  <c r="B1015" i="125"/>
  <c r="Q1014" i="125"/>
  <c r="B1014" i="125"/>
  <c r="Q1013" i="125"/>
  <c r="B1013" i="125"/>
  <c r="Q1012" i="125"/>
  <c r="B1012" i="125"/>
  <c r="Q1011" i="125"/>
  <c r="B1011" i="125"/>
  <c r="Q1010" i="125"/>
  <c r="B1010" i="125"/>
  <c r="Q1009" i="125"/>
  <c r="B1009" i="125"/>
  <c r="Q1008" i="125"/>
  <c r="B1008" i="125"/>
  <c r="Q1007" i="125"/>
  <c r="B1007" i="125"/>
  <c r="Q1006" i="125"/>
  <c r="B1006" i="125"/>
  <c r="Q1005" i="125"/>
  <c r="B1005" i="125"/>
  <c r="Q1004" i="125"/>
  <c r="B1004" i="125"/>
  <c r="Q1003" i="125"/>
  <c r="B1003" i="125"/>
  <c r="Q1002" i="125"/>
  <c r="B1002" i="125"/>
  <c r="Q1001" i="125"/>
  <c r="B1001" i="125"/>
  <c r="Q1000" i="125"/>
  <c r="B1000" i="125"/>
  <c r="Q999" i="125"/>
  <c r="B999" i="125"/>
  <c r="Q998" i="125"/>
  <c r="B998" i="125"/>
  <c r="Q997" i="125"/>
  <c r="B997" i="125"/>
  <c r="Q996" i="125"/>
  <c r="B996" i="125"/>
  <c r="Q995" i="125"/>
  <c r="B995" i="125"/>
  <c r="Q994" i="125"/>
  <c r="B994" i="125"/>
  <c r="Q993" i="125"/>
  <c r="B993" i="125"/>
  <c r="Q992" i="125"/>
  <c r="B992" i="125"/>
  <c r="Q991" i="125"/>
  <c r="B991" i="125"/>
  <c r="Q990" i="125"/>
  <c r="B990" i="125"/>
  <c r="Q989" i="125"/>
  <c r="B989" i="125"/>
  <c r="Q988" i="125"/>
  <c r="B988" i="125"/>
  <c r="Q987" i="125"/>
  <c r="B987" i="125"/>
  <c r="Q986" i="125"/>
  <c r="B986" i="125"/>
  <c r="Q985" i="125"/>
  <c r="B985" i="125"/>
  <c r="Q984" i="125"/>
  <c r="B984" i="125"/>
  <c r="Q983" i="125"/>
  <c r="B983" i="125"/>
  <c r="Q982" i="125"/>
  <c r="B982" i="125"/>
  <c r="Q981" i="125"/>
  <c r="B981" i="125"/>
  <c r="Q980" i="125"/>
  <c r="B980" i="125"/>
  <c r="Q979" i="125"/>
  <c r="B979" i="125"/>
  <c r="Q978" i="125"/>
  <c r="B978" i="125"/>
  <c r="Q977" i="125"/>
  <c r="B977" i="125"/>
  <c r="Q976" i="125"/>
  <c r="B976" i="125"/>
  <c r="Q975" i="125"/>
  <c r="B975" i="125"/>
  <c r="Q974" i="125"/>
  <c r="B974" i="125"/>
  <c r="Q973" i="125"/>
  <c r="B973" i="125"/>
  <c r="Q972" i="125"/>
  <c r="B972" i="125"/>
  <c r="Q971" i="125"/>
  <c r="B971" i="125"/>
  <c r="Q970" i="125"/>
  <c r="B970" i="125"/>
  <c r="Q969" i="125"/>
  <c r="B969" i="125"/>
  <c r="Q968" i="125"/>
  <c r="B968" i="125"/>
  <c r="Q967" i="125"/>
  <c r="B967" i="125"/>
  <c r="Q966" i="125"/>
  <c r="B966" i="125"/>
  <c r="Q965" i="125"/>
  <c r="B965" i="125"/>
  <c r="Q964" i="125"/>
  <c r="B964" i="125"/>
  <c r="Q963" i="125"/>
  <c r="B963" i="125"/>
  <c r="Q962" i="125"/>
  <c r="B962" i="125"/>
  <c r="Q961" i="125"/>
  <c r="B961" i="125"/>
  <c r="Q960" i="125"/>
  <c r="B960" i="125"/>
  <c r="Q959" i="125"/>
  <c r="B959" i="125"/>
  <c r="Q958" i="125"/>
  <c r="B958" i="125"/>
  <c r="Q957" i="125"/>
  <c r="B957" i="125"/>
  <c r="Q956" i="125"/>
  <c r="B956" i="125"/>
  <c r="Q955" i="125"/>
  <c r="B955" i="125"/>
  <c r="Q954" i="125"/>
  <c r="B954" i="125"/>
  <c r="Q953" i="125"/>
  <c r="B953" i="125"/>
  <c r="Q952" i="125"/>
  <c r="B952" i="125"/>
  <c r="Q951" i="125"/>
  <c r="B951" i="125"/>
  <c r="Q950" i="125"/>
  <c r="B950" i="125"/>
  <c r="Q949" i="125"/>
  <c r="B949" i="125"/>
  <c r="Q948" i="125"/>
  <c r="B948" i="125"/>
  <c r="Q947" i="125"/>
  <c r="B947" i="125"/>
  <c r="Q946" i="125"/>
  <c r="B946" i="125"/>
  <c r="Q945" i="125"/>
  <c r="B945" i="125"/>
  <c r="Q944" i="125"/>
  <c r="B944" i="125"/>
  <c r="Q943" i="125"/>
  <c r="B943" i="125"/>
  <c r="Q942" i="125"/>
  <c r="B942" i="125"/>
  <c r="Q941" i="125"/>
  <c r="B941" i="125"/>
  <c r="Q940" i="125"/>
  <c r="B940" i="125"/>
  <c r="Q939" i="125"/>
  <c r="B939" i="125"/>
  <c r="Q938" i="125"/>
  <c r="B938" i="125"/>
  <c r="Q937" i="125"/>
  <c r="B937" i="125"/>
  <c r="Q936" i="125"/>
  <c r="B936" i="125"/>
  <c r="Q935" i="125"/>
  <c r="B935" i="125"/>
  <c r="Q934" i="125"/>
  <c r="B934" i="125"/>
  <c r="Q933" i="125"/>
  <c r="B933" i="125"/>
  <c r="Q932" i="125"/>
  <c r="B932" i="125"/>
  <c r="Q931" i="125"/>
  <c r="B931" i="125"/>
  <c r="Q930" i="125"/>
  <c r="B930" i="125"/>
  <c r="Q929" i="125"/>
  <c r="B929" i="125"/>
  <c r="Q928" i="125"/>
  <c r="B928" i="125"/>
  <c r="Q927" i="125"/>
  <c r="B927" i="125"/>
  <c r="Q926" i="125"/>
  <c r="B926" i="125"/>
  <c r="Q925" i="125"/>
  <c r="B925" i="125"/>
  <c r="Q924" i="125"/>
  <c r="B924" i="125"/>
  <c r="Q923" i="125"/>
  <c r="B923" i="125"/>
  <c r="Q922" i="125"/>
  <c r="B922" i="125"/>
  <c r="Q921" i="125"/>
  <c r="B921" i="125"/>
  <c r="Q920" i="125"/>
  <c r="B920" i="125"/>
  <c r="Q919" i="125"/>
  <c r="B919" i="125"/>
  <c r="Q918" i="125"/>
  <c r="B918" i="125"/>
  <c r="Q917" i="125"/>
  <c r="B917" i="125"/>
  <c r="Q916" i="125"/>
  <c r="B916" i="125"/>
  <c r="Q915" i="125"/>
  <c r="B915" i="125"/>
  <c r="Q914" i="125"/>
  <c r="B914" i="125"/>
  <c r="Q913" i="125"/>
  <c r="B913" i="125"/>
  <c r="Q912" i="125"/>
  <c r="B912" i="125"/>
  <c r="Q911" i="125"/>
  <c r="B911" i="125"/>
  <c r="Q910" i="125"/>
  <c r="B910" i="125"/>
  <c r="Q909" i="125"/>
  <c r="B909" i="125"/>
  <c r="Q908" i="125"/>
  <c r="B908" i="125"/>
  <c r="Q907" i="125"/>
  <c r="B907" i="125"/>
  <c r="Q906" i="125"/>
  <c r="B906" i="125"/>
  <c r="Q905" i="125"/>
  <c r="B905" i="125"/>
  <c r="Q904" i="125"/>
  <c r="B904" i="125"/>
  <c r="Q903" i="125"/>
  <c r="B903" i="125"/>
  <c r="Q902" i="125"/>
  <c r="B902" i="125"/>
  <c r="Q901" i="125"/>
  <c r="B901" i="125"/>
  <c r="Q900" i="125"/>
  <c r="B900" i="125"/>
  <c r="Q899" i="125"/>
  <c r="B899" i="125"/>
  <c r="Q898" i="125"/>
  <c r="B898" i="125"/>
  <c r="Q897" i="125"/>
  <c r="B897" i="125"/>
  <c r="Q896" i="125"/>
  <c r="B896" i="125"/>
  <c r="Q895" i="125"/>
  <c r="B895" i="125"/>
  <c r="Q894" i="125"/>
  <c r="B894" i="125"/>
  <c r="Q893" i="125"/>
  <c r="B893" i="125"/>
  <c r="Q892" i="125"/>
  <c r="B892" i="125"/>
  <c r="Q891" i="125"/>
  <c r="B891" i="125"/>
  <c r="Q890" i="125"/>
  <c r="B890" i="125"/>
  <c r="Q889" i="125"/>
  <c r="B889" i="125"/>
  <c r="Q888" i="125"/>
  <c r="B888" i="125"/>
  <c r="Q887" i="125"/>
  <c r="B887" i="125"/>
  <c r="Q886" i="125"/>
  <c r="B886" i="125"/>
  <c r="Q885" i="125"/>
  <c r="B885" i="125"/>
  <c r="Q884" i="125"/>
  <c r="B884" i="125"/>
  <c r="Q883" i="125"/>
  <c r="B883" i="125"/>
  <c r="Q882" i="125"/>
  <c r="B882" i="125"/>
  <c r="Q881" i="125"/>
  <c r="B881" i="125"/>
  <c r="Q880" i="125"/>
  <c r="B880" i="125"/>
  <c r="Q879" i="125"/>
  <c r="B879" i="125"/>
  <c r="Q878" i="125"/>
  <c r="B878" i="125"/>
  <c r="Q877" i="125"/>
  <c r="B877" i="125"/>
  <c r="Q876" i="125"/>
  <c r="B876" i="125"/>
  <c r="Q875" i="125"/>
  <c r="B875" i="125"/>
  <c r="Q874" i="125"/>
  <c r="B874" i="125"/>
  <c r="Q873" i="125"/>
  <c r="B873" i="125"/>
  <c r="Q872" i="125"/>
  <c r="B872" i="125"/>
  <c r="Q871" i="125"/>
  <c r="B871" i="125"/>
  <c r="Q870" i="125"/>
  <c r="B870" i="125"/>
  <c r="Q869" i="125"/>
  <c r="B869" i="125"/>
  <c r="Q868" i="125"/>
  <c r="B868" i="125"/>
  <c r="Q867" i="125"/>
  <c r="B867" i="125"/>
  <c r="Q866" i="125"/>
  <c r="B866" i="125"/>
  <c r="Q865" i="125"/>
  <c r="B865" i="125"/>
  <c r="Q864" i="125"/>
  <c r="B864" i="125"/>
  <c r="Q863" i="125"/>
  <c r="B863" i="125"/>
  <c r="Q862" i="125"/>
  <c r="B862" i="125"/>
  <c r="Q861" i="125"/>
  <c r="B861" i="125"/>
  <c r="Q860" i="125"/>
  <c r="B860" i="125"/>
  <c r="Q859" i="125"/>
  <c r="B859" i="125"/>
  <c r="Q858" i="125"/>
  <c r="B858" i="125"/>
  <c r="Q857" i="125"/>
  <c r="B857" i="125"/>
  <c r="Q856" i="125"/>
  <c r="B856" i="125"/>
  <c r="Q855" i="125"/>
  <c r="B855" i="125"/>
  <c r="Q854" i="125"/>
  <c r="B854" i="125"/>
  <c r="Q853" i="125"/>
  <c r="B853" i="125"/>
  <c r="Q852" i="125"/>
  <c r="B852" i="125"/>
  <c r="Q851" i="125"/>
  <c r="B851" i="125"/>
  <c r="Q850" i="125"/>
  <c r="B850" i="125"/>
  <c r="Q849" i="125"/>
  <c r="B849" i="125"/>
  <c r="Q848" i="125"/>
  <c r="B848" i="125"/>
  <c r="Q847" i="125"/>
  <c r="B847" i="125"/>
  <c r="Q846" i="125"/>
  <c r="B846" i="125"/>
  <c r="Q845" i="125"/>
  <c r="B845" i="125"/>
  <c r="Q844" i="125"/>
  <c r="B844" i="125"/>
  <c r="Q843" i="125"/>
  <c r="B843" i="125"/>
  <c r="Q842" i="125"/>
  <c r="B842" i="125"/>
  <c r="Q841" i="125"/>
  <c r="B841" i="125"/>
  <c r="Q840" i="125"/>
  <c r="B840" i="125"/>
  <c r="Q839" i="125"/>
  <c r="B839" i="125"/>
  <c r="Q838" i="125"/>
  <c r="B838" i="125"/>
  <c r="Q837" i="125"/>
  <c r="B837" i="125"/>
  <c r="Q836" i="125"/>
  <c r="B836" i="125"/>
  <c r="Q835" i="125"/>
  <c r="B835" i="125"/>
  <c r="Q834" i="125"/>
  <c r="B834" i="125"/>
  <c r="Q833" i="125"/>
  <c r="B833" i="125"/>
  <c r="Q832" i="125"/>
  <c r="B832" i="125"/>
  <c r="Q831" i="125"/>
  <c r="B831" i="125"/>
  <c r="Q830" i="125"/>
  <c r="B830" i="125"/>
  <c r="Q829" i="125"/>
  <c r="B829" i="125"/>
  <c r="Q828" i="125"/>
  <c r="B828" i="125"/>
  <c r="Q827" i="125"/>
  <c r="B827" i="125"/>
  <c r="Q826" i="125"/>
  <c r="B826" i="125"/>
  <c r="Q825" i="125"/>
  <c r="B825" i="125"/>
  <c r="Q824" i="125"/>
  <c r="B824" i="125"/>
  <c r="Q823" i="125"/>
  <c r="B823" i="125"/>
  <c r="Q822" i="125"/>
  <c r="B822" i="125"/>
  <c r="Q821" i="125"/>
  <c r="B821" i="125"/>
  <c r="Q820" i="125"/>
  <c r="B820" i="125"/>
  <c r="Q819" i="125"/>
  <c r="B819" i="125"/>
  <c r="Q818" i="125"/>
  <c r="B818" i="125"/>
  <c r="Q817" i="125"/>
  <c r="B817" i="125"/>
  <c r="Q816" i="125"/>
  <c r="B816" i="125"/>
  <c r="Q815" i="125"/>
  <c r="B815" i="125"/>
  <c r="Q814" i="125"/>
  <c r="B814" i="125"/>
  <c r="Q813" i="125"/>
  <c r="B813" i="125"/>
  <c r="Q812" i="125"/>
  <c r="B812" i="125"/>
  <c r="Q811" i="125"/>
  <c r="B811" i="125"/>
  <c r="Q810" i="125"/>
  <c r="B810" i="125"/>
  <c r="Q809" i="125"/>
  <c r="B809" i="125"/>
  <c r="Q808" i="125"/>
  <c r="B808" i="125"/>
  <c r="Q807" i="125"/>
  <c r="B807" i="125"/>
  <c r="Q806" i="125"/>
  <c r="B806" i="125"/>
  <c r="Q805" i="125"/>
  <c r="B805" i="125"/>
  <c r="Q804" i="125"/>
  <c r="B804" i="125"/>
  <c r="Q803" i="125"/>
  <c r="B803" i="125"/>
  <c r="Q802" i="125"/>
  <c r="B802" i="125"/>
  <c r="Q801" i="125"/>
  <c r="B801" i="125"/>
  <c r="Q800" i="125"/>
  <c r="B800" i="125"/>
  <c r="Q799" i="125"/>
  <c r="B799" i="125"/>
  <c r="Q798" i="125"/>
  <c r="B798" i="125"/>
  <c r="Q797" i="125"/>
  <c r="B797" i="125"/>
  <c r="Q796" i="125"/>
  <c r="B796" i="125"/>
  <c r="Q795" i="125"/>
  <c r="B795" i="125"/>
  <c r="Q794" i="125"/>
  <c r="B794" i="125"/>
  <c r="Q793" i="125"/>
  <c r="B793" i="125"/>
  <c r="Q792" i="125"/>
  <c r="B792" i="125"/>
  <c r="Q791" i="125"/>
  <c r="B791" i="125"/>
  <c r="Q790" i="125"/>
  <c r="B790" i="125"/>
  <c r="Q789" i="125"/>
  <c r="B789" i="125"/>
  <c r="Q788" i="125"/>
  <c r="B788" i="125"/>
  <c r="Q787" i="125"/>
  <c r="B787" i="125"/>
  <c r="Q786" i="125"/>
  <c r="B786" i="125"/>
  <c r="Q785" i="125"/>
  <c r="B785" i="125"/>
  <c r="Q784" i="125"/>
  <c r="B784" i="125"/>
  <c r="Q783" i="125"/>
  <c r="B783" i="125"/>
  <c r="Q782" i="125"/>
  <c r="B782" i="125"/>
  <c r="Q781" i="125"/>
  <c r="B781" i="125"/>
  <c r="Q780" i="125"/>
  <c r="B780" i="125"/>
  <c r="Q779" i="125"/>
  <c r="B779" i="125"/>
  <c r="Q778" i="125"/>
  <c r="B778" i="125"/>
  <c r="Q777" i="125"/>
  <c r="B777" i="125"/>
  <c r="Q776" i="125"/>
  <c r="B776" i="125"/>
  <c r="Q775" i="125"/>
  <c r="B775" i="125"/>
  <c r="Q774" i="125"/>
  <c r="B774" i="125"/>
  <c r="Q773" i="125"/>
  <c r="B773" i="125"/>
  <c r="Q772" i="125"/>
  <c r="B772" i="125"/>
  <c r="Q771" i="125"/>
  <c r="B771" i="125"/>
  <c r="Q770" i="125"/>
  <c r="B770" i="125"/>
  <c r="Q769" i="125"/>
  <c r="B769" i="125"/>
  <c r="Q768" i="125"/>
  <c r="B768" i="125"/>
  <c r="Q767" i="125"/>
  <c r="B767" i="125"/>
  <c r="Q766" i="125"/>
  <c r="B766" i="125"/>
  <c r="Q765" i="125"/>
  <c r="B765" i="125"/>
  <c r="Q764" i="125"/>
  <c r="B764" i="125"/>
  <c r="Q763" i="125"/>
  <c r="B763" i="125"/>
  <c r="Q762" i="125"/>
  <c r="B762" i="125"/>
  <c r="Q761" i="125"/>
  <c r="B761" i="125"/>
  <c r="Q760" i="125"/>
  <c r="B760" i="125"/>
  <c r="Q759" i="125"/>
  <c r="B759" i="125"/>
  <c r="Q758" i="125"/>
  <c r="B758" i="125"/>
  <c r="Q757" i="125"/>
  <c r="B757" i="125"/>
  <c r="Q756" i="125"/>
  <c r="B756" i="125"/>
  <c r="Q755" i="125"/>
  <c r="B755" i="125"/>
  <c r="Q754" i="125"/>
  <c r="B754" i="125"/>
  <c r="Q753" i="125"/>
  <c r="B753" i="125"/>
  <c r="Q752" i="125"/>
  <c r="B752" i="125"/>
  <c r="Q751" i="125"/>
  <c r="B751" i="125"/>
  <c r="Q750" i="125"/>
  <c r="B750" i="125"/>
  <c r="Q749" i="125"/>
  <c r="B749" i="125"/>
  <c r="Q748" i="125"/>
  <c r="B748" i="125"/>
  <c r="Q747" i="125"/>
  <c r="B747" i="125"/>
  <c r="Q746" i="125"/>
  <c r="B746" i="125"/>
  <c r="Q745" i="125"/>
  <c r="B745" i="125"/>
  <c r="Q744" i="125"/>
  <c r="B744" i="125"/>
  <c r="Q743" i="125"/>
  <c r="B743" i="125"/>
  <c r="Q742" i="125"/>
  <c r="B742" i="125"/>
  <c r="Q741" i="125"/>
  <c r="B741" i="125"/>
  <c r="Q740" i="125"/>
  <c r="B740" i="125"/>
  <c r="Q739" i="125"/>
  <c r="B739" i="125"/>
  <c r="Q738" i="125"/>
  <c r="B738" i="125"/>
  <c r="Q737" i="125"/>
  <c r="B737" i="125"/>
  <c r="Q736" i="125"/>
  <c r="B736" i="125"/>
  <c r="Q735" i="125"/>
  <c r="B735" i="125"/>
  <c r="Q734" i="125"/>
  <c r="B734" i="125"/>
  <c r="Q733" i="125"/>
  <c r="B733" i="125"/>
  <c r="Q732" i="125"/>
  <c r="B732" i="125"/>
  <c r="Q731" i="125"/>
  <c r="B731" i="125"/>
  <c r="Q730" i="125"/>
  <c r="B730" i="125"/>
  <c r="Q729" i="125"/>
  <c r="B729" i="125"/>
  <c r="Q728" i="125"/>
  <c r="B728" i="125"/>
  <c r="Q727" i="125"/>
  <c r="B727" i="125"/>
  <c r="Q726" i="125"/>
  <c r="B726" i="125"/>
  <c r="Q725" i="125"/>
  <c r="B725" i="125"/>
  <c r="Q724" i="125"/>
  <c r="B724" i="125"/>
  <c r="Q723" i="125"/>
  <c r="B723" i="125"/>
  <c r="Q722" i="125"/>
  <c r="B722" i="125"/>
  <c r="Q721" i="125"/>
  <c r="B721" i="125"/>
  <c r="Q720" i="125"/>
  <c r="B720" i="125"/>
  <c r="Q719" i="125"/>
  <c r="B719" i="125"/>
  <c r="Q718" i="125"/>
  <c r="B718" i="125"/>
  <c r="Q717" i="125"/>
  <c r="B717" i="125"/>
  <c r="Q716" i="125"/>
  <c r="B716" i="125"/>
  <c r="Q715" i="125"/>
  <c r="B715" i="125"/>
  <c r="Q714" i="125"/>
  <c r="B714" i="125"/>
  <c r="Q713" i="125"/>
  <c r="B713" i="125"/>
  <c r="Q712" i="125"/>
  <c r="B712" i="125"/>
  <c r="Q711" i="125"/>
  <c r="B711" i="125"/>
  <c r="Q710" i="125"/>
  <c r="B710" i="125"/>
  <c r="Q709" i="125"/>
  <c r="B709" i="125"/>
  <c r="Q708" i="125"/>
  <c r="B708" i="125"/>
  <c r="Q707" i="125"/>
  <c r="B707" i="125"/>
  <c r="Q706" i="125"/>
  <c r="B706" i="125"/>
  <c r="Q705" i="125"/>
  <c r="B705" i="125"/>
  <c r="Q704" i="125"/>
  <c r="B704" i="125"/>
  <c r="Q703" i="125"/>
  <c r="B703" i="125"/>
  <c r="Q702" i="125"/>
  <c r="B702" i="125"/>
  <c r="Q701" i="125"/>
  <c r="B701" i="125"/>
  <c r="Q700" i="125"/>
  <c r="B700" i="125"/>
  <c r="Q699" i="125"/>
  <c r="B699" i="125"/>
  <c r="Q698" i="125"/>
  <c r="B698" i="125"/>
  <c r="Q697" i="125"/>
  <c r="B697" i="125"/>
  <c r="Q696" i="125"/>
  <c r="B696" i="125"/>
  <c r="Q695" i="125"/>
  <c r="B695" i="125"/>
  <c r="Q694" i="125"/>
  <c r="B694" i="125"/>
  <c r="Q693" i="125"/>
  <c r="B693" i="125"/>
  <c r="Q692" i="125"/>
  <c r="B692" i="125"/>
  <c r="Q691" i="125"/>
  <c r="B691" i="125"/>
  <c r="Q690" i="125"/>
  <c r="B690" i="125"/>
  <c r="Q689" i="125"/>
  <c r="B689" i="125"/>
  <c r="Q688" i="125"/>
  <c r="B688" i="125"/>
  <c r="Q687" i="125"/>
  <c r="B687" i="125"/>
  <c r="Q686" i="125"/>
  <c r="B686" i="125"/>
  <c r="Q685" i="125"/>
  <c r="B685" i="125"/>
  <c r="Q684" i="125"/>
  <c r="B684" i="125"/>
  <c r="Q683" i="125"/>
  <c r="B683" i="125"/>
  <c r="Q682" i="125"/>
  <c r="B682" i="125"/>
  <c r="Q681" i="125"/>
  <c r="B681" i="125"/>
  <c r="Q680" i="125"/>
  <c r="B680" i="125"/>
  <c r="Q679" i="125"/>
  <c r="B679" i="125"/>
  <c r="Q678" i="125"/>
  <c r="B678" i="125"/>
  <c r="Q677" i="125"/>
  <c r="B677" i="125"/>
  <c r="Q676" i="125"/>
  <c r="B676" i="125"/>
  <c r="Q675" i="125"/>
  <c r="B675" i="125"/>
  <c r="Q674" i="125"/>
  <c r="B674" i="125"/>
  <c r="Q673" i="125"/>
  <c r="B673" i="125"/>
  <c r="Q672" i="125"/>
  <c r="B672" i="125"/>
  <c r="Q671" i="125"/>
  <c r="B671" i="125"/>
  <c r="Q670" i="125"/>
  <c r="B670" i="125"/>
  <c r="Q669" i="125"/>
  <c r="B669" i="125"/>
  <c r="Q668" i="125"/>
  <c r="B668" i="125"/>
  <c r="Q667" i="125"/>
  <c r="B667" i="125"/>
  <c r="Q666" i="125"/>
  <c r="B666" i="125"/>
  <c r="Q665" i="125"/>
  <c r="B665" i="125"/>
  <c r="Q664" i="125"/>
  <c r="B664" i="125"/>
  <c r="Q663" i="125"/>
  <c r="B663" i="125"/>
  <c r="Q662" i="125"/>
  <c r="B662" i="125"/>
  <c r="Q661" i="125"/>
  <c r="B661" i="125"/>
  <c r="Q660" i="125"/>
  <c r="B660" i="125"/>
  <c r="Q659" i="125"/>
  <c r="B659" i="125"/>
  <c r="Q658" i="125"/>
  <c r="B658" i="125"/>
  <c r="Q657" i="125"/>
  <c r="B657" i="125"/>
  <c r="Q656" i="125"/>
  <c r="B656" i="125"/>
  <c r="Q655" i="125"/>
  <c r="B655" i="125"/>
  <c r="Q654" i="125"/>
  <c r="B654" i="125"/>
  <c r="Q653" i="125"/>
  <c r="B653" i="125"/>
  <c r="Q652" i="125"/>
  <c r="B652" i="125"/>
  <c r="Q651" i="125"/>
  <c r="B651" i="125"/>
  <c r="Q650" i="125"/>
  <c r="B650" i="125"/>
  <c r="Q649" i="125"/>
  <c r="B649" i="125"/>
  <c r="Q648" i="125"/>
  <c r="B648" i="125"/>
  <c r="Q647" i="125"/>
  <c r="B647" i="125"/>
  <c r="Q646" i="125"/>
  <c r="B646" i="125"/>
  <c r="Q645" i="125"/>
  <c r="B645" i="125"/>
  <c r="Q644" i="125"/>
  <c r="B644" i="125"/>
  <c r="Q643" i="125"/>
  <c r="B643" i="125"/>
  <c r="Q642" i="125"/>
  <c r="B642" i="125"/>
  <c r="Q641" i="125"/>
  <c r="B641" i="125"/>
  <c r="Q640" i="125"/>
  <c r="B640" i="125"/>
  <c r="Q639" i="125"/>
  <c r="B639" i="125"/>
  <c r="Q638" i="125"/>
  <c r="B638" i="125"/>
  <c r="Q637" i="125"/>
  <c r="B637" i="125"/>
  <c r="Q636" i="125"/>
  <c r="B636" i="125"/>
  <c r="Q635" i="125"/>
  <c r="B635" i="125"/>
  <c r="Q634" i="125"/>
  <c r="B634" i="125"/>
  <c r="Q633" i="125"/>
  <c r="B633" i="125"/>
  <c r="Q632" i="125"/>
  <c r="B632" i="125"/>
  <c r="Q631" i="125"/>
  <c r="B631" i="125"/>
  <c r="Q630" i="125"/>
  <c r="B630" i="125"/>
  <c r="Q629" i="125"/>
  <c r="B629" i="125"/>
  <c r="Q628" i="125"/>
  <c r="B628" i="125"/>
  <c r="Q627" i="125"/>
  <c r="B627" i="125"/>
  <c r="Q626" i="125"/>
  <c r="B626" i="125"/>
  <c r="Q625" i="125"/>
  <c r="B625" i="125"/>
  <c r="Q624" i="125"/>
  <c r="B624" i="125"/>
  <c r="Q623" i="125"/>
  <c r="B623" i="125"/>
  <c r="Q622" i="125"/>
  <c r="B622" i="125"/>
  <c r="Q621" i="125"/>
  <c r="B621" i="125"/>
  <c r="Q620" i="125"/>
  <c r="B620" i="125"/>
  <c r="Q619" i="125"/>
  <c r="B619" i="125"/>
  <c r="Q618" i="125"/>
  <c r="B618" i="125"/>
  <c r="Q617" i="125"/>
  <c r="B617" i="125"/>
  <c r="Q616" i="125"/>
  <c r="B616" i="125"/>
  <c r="Q615" i="125"/>
  <c r="B615" i="125"/>
  <c r="Q614" i="125"/>
  <c r="B614" i="125"/>
  <c r="Q613" i="125"/>
  <c r="B613" i="125"/>
  <c r="Q612" i="125"/>
  <c r="B612" i="125"/>
  <c r="Q611" i="125"/>
  <c r="B611" i="125"/>
  <c r="Q610" i="125"/>
  <c r="B610" i="125"/>
  <c r="Q609" i="125"/>
  <c r="B609" i="125"/>
  <c r="Q608" i="125"/>
  <c r="B608" i="125"/>
  <c r="Q607" i="125"/>
  <c r="B607" i="125"/>
  <c r="Q606" i="125"/>
  <c r="B606" i="125"/>
  <c r="Q605" i="125"/>
  <c r="B605" i="125"/>
  <c r="Q604" i="125"/>
  <c r="B604" i="125"/>
  <c r="Q603" i="125"/>
  <c r="B603" i="125"/>
  <c r="Q602" i="125"/>
  <c r="B602" i="125"/>
  <c r="Q601" i="125"/>
  <c r="B601" i="125"/>
  <c r="Q600" i="125"/>
  <c r="B600" i="125"/>
  <c r="Q599" i="125"/>
  <c r="B599" i="125"/>
  <c r="Q598" i="125"/>
  <c r="B598" i="125"/>
  <c r="Q597" i="125"/>
  <c r="B597" i="125"/>
  <c r="Q596" i="125"/>
  <c r="B596" i="125"/>
  <c r="Q595" i="125"/>
  <c r="B595" i="125"/>
  <c r="Q594" i="125"/>
  <c r="B594" i="125"/>
  <c r="Q593" i="125"/>
  <c r="B593" i="125"/>
  <c r="Q592" i="125"/>
  <c r="B592" i="125"/>
  <c r="Q591" i="125"/>
  <c r="B591" i="125"/>
  <c r="Q590" i="125"/>
  <c r="B590" i="125"/>
  <c r="Q589" i="125"/>
  <c r="B589" i="125"/>
  <c r="Q588" i="125"/>
  <c r="B588" i="125"/>
  <c r="Q587" i="125"/>
  <c r="B587" i="125"/>
  <c r="Q586" i="125"/>
  <c r="B586" i="125"/>
  <c r="Q585" i="125"/>
  <c r="B585" i="125"/>
  <c r="Q584" i="125"/>
  <c r="B584" i="125"/>
  <c r="Q583" i="125"/>
  <c r="B583" i="125"/>
  <c r="Q582" i="125"/>
  <c r="B582" i="125"/>
  <c r="Q581" i="125"/>
  <c r="B581" i="125"/>
  <c r="Q580" i="125"/>
  <c r="B580" i="125"/>
  <c r="Q579" i="125"/>
  <c r="B579" i="125"/>
  <c r="Q578" i="125"/>
  <c r="B578" i="125"/>
  <c r="Q577" i="125"/>
  <c r="B577" i="125"/>
  <c r="Q576" i="125"/>
  <c r="B576" i="125"/>
  <c r="Q575" i="125"/>
  <c r="B575" i="125"/>
  <c r="Q574" i="125"/>
  <c r="B574" i="125"/>
  <c r="Q573" i="125"/>
  <c r="B573" i="125"/>
  <c r="Q572" i="125"/>
  <c r="B572" i="125"/>
  <c r="Q571" i="125"/>
  <c r="B571" i="125"/>
  <c r="Q570" i="125"/>
  <c r="B570" i="125"/>
  <c r="Q569" i="125"/>
  <c r="B569" i="125"/>
  <c r="Q568" i="125"/>
  <c r="B568" i="125"/>
  <c r="Q567" i="125"/>
  <c r="B567" i="125"/>
  <c r="Q566" i="125"/>
  <c r="B566" i="125"/>
  <c r="Q565" i="125"/>
  <c r="B565" i="125"/>
  <c r="Q564" i="125"/>
  <c r="B564" i="125"/>
  <c r="Q563" i="125"/>
  <c r="B563" i="125"/>
  <c r="Q562" i="125"/>
  <c r="B562" i="125"/>
  <c r="Q561" i="125"/>
  <c r="B561" i="125"/>
  <c r="Q560" i="125"/>
  <c r="B560" i="125"/>
  <c r="Q559" i="125"/>
  <c r="B559" i="125"/>
  <c r="Q558" i="125"/>
  <c r="B558" i="125"/>
  <c r="Q557" i="125"/>
  <c r="B557" i="125"/>
  <c r="Q556" i="125"/>
  <c r="B556" i="125"/>
  <c r="Q555" i="125"/>
  <c r="B555" i="125"/>
  <c r="Q554" i="125"/>
  <c r="B554" i="125"/>
  <c r="Q553" i="125"/>
  <c r="B553" i="125"/>
  <c r="Q552" i="125"/>
  <c r="B552" i="125"/>
  <c r="Q551" i="125"/>
  <c r="B551" i="125"/>
  <c r="Q550" i="125"/>
  <c r="B550" i="125"/>
  <c r="Q549" i="125"/>
  <c r="B549" i="125"/>
  <c r="Q548" i="125"/>
  <c r="B548" i="125"/>
  <c r="Q547" i="125"/>
  <c r="B547" i="125"/>
  <c r="Q546" i="125"/>
  <c r="B546" i="125"/>
  <c r="Q545" i="125"/>
  <c r="B545" i="125"/>
  <c r="Q544" i="125"/>
  <c r="B544" i="125"/>
  <c r="Q543" i="125"/>
  <c r="B543" i="125"/>
  <c r="Q542" i="125"/>
  <c r="B542" i="125"/>
  <c r="Q541" i="125"/>
  <c r="B541" i="125"/>
  <c r="Q540" i="125"/>
  <c r="B540" i="125"/>
  <c r="Q539" i="125"/>
  <c r="B539" i="125"/>
  <c r="Q538" i="125"/>
  <c r="B538" i="125"/>
  <c r="Q537" i="125"/>
  <c r="B537" i="125"/>
  <c r="Q536" i="125"/>
  <c r="B536" i="125"/>
  <c r="Q535" i="125"/>
  <c r="B535" i="125"/>
  <c r="Q534" i="125"/>
  <c r="B534" i="125"/>
  <c r="Q533" i="125"/>
  <c r="B533" i="125"/>
  <c r="Q532" i="125"/>
  <c r="B532" i="125"/>
  <c r="Q531" i="125"/>
  <c r="B531" i="125"/>
  <c r="Q530" i="125"/>
  <c r="B530" i="125"/>
  <c r="Q529" i="125"/>
  <c r="B529" i="125"/>
  <c r="Q528" i="125"/>
  <c r="B528" i="125"/>
  <c r="Q527" i="125"/>
  <c r="B527" i="125"/>
  <c r="Q526" i="125"/>
  <c r="B526" i="125"/>
  <c r="Q525" i="125"/>
  <c r="B525" i="125"/>
  <c r="Q524" i="125"/>
  <c r="B524" i="125"/>
  <c r="Q523" i="125"/>
  <c r="B523" i="125"/>
  <c r="Q522" i="125"/>
  <c r="B522" i="125"/>
  <c r="Q521" i="125"/>
  <c r="B521" i="125"/>
  <c r="Q520" i="125"/>
  <c r="B520" i="125"/>
  <c r="Q519" i="125"/>
  <c r="B519" i="125"/>
  <c r="Q518" i="125"/>
  <c r="B518" i="125"/>
  <c r="Q517" i="125"/>
  <c r="B517" i="125"/>
  <c r="Q516" i="125"/>
  <c r="B516" i="125"/>
  <c r="Q515" i="125"/>
  <c r="B515" i="125"/>
  <c r="Q514" i="125"/>
  <c r="B514" i="125"/>
  <c r="Q513" i="125"/>
  <c r="B513" i="125"/>
  <c r="Q512" i="125"/>
  <c r="B512" i="125"/>
  <c r="Q511" i="125"/>
  <c r="B511" i="125"/>
  <c r="Q510" i="125"/>
  <c r="B510" i="125"/>
  <c r="Q509" i="125"/>
  <c r="B509" i="125"/>
  <c r="Q508" i="125"/>
  <c r="B508" i="125"/>
  <c r="Q507" i="125"/>
  <c r="B507" i="125"/>
  <c r="Q506" i="125"/>
  <c r="B506" i="125"/>
  <c r="Q505" i="125"/>
  <c r="B505" i="125"/>
  <c r="Q504" i="125"/>
  <c r="B504" i="125"/>
  <c r="Q503" i="125"/>
  <c r="B503" i="125"/>
  <c r="Q502" i="125"/>
  <c r="B502" i="125"/>
  <c r="Q501" i="125"/>
  <c r="B501" i="125"/>
  <c r="Q500" i="125"/>
  <c r="B500" i="125"/>
  <c r="Q499" i="125"/>
  <c r="B499" i="125"/>
  <c r="Q498" i="125"/>
  <c r="B498" i="125"/>
  <c r="Q497" i="125"/>
  <c r="B497" i="125"/>
  <c r="Q496" i="125"/>
  <c r="B496" i="125"/>
  <c r="Q495" i="125"/>
  <c r="B495" i="125"/>
  <c r="Q494" i="125"/>
  <c r="B494" i="125"/>
  <c r="Q493" i="125"/>
  <c r="B493" i="125"/>
  <c r="Q492" i="125"/>
  <c r="B492" i="125"/>
  <c r="Q491" i="125"/>
  <c r="B491" i="125"/>
  <c r="Q490" i="125"/>
  <c r="B490" i="125"/>
  <c r="Q489" i="125"/>
  <c r="B489" i="125"/>
  <c r="Q488" i="125"/>
  <c r="B488" i="125"/>
  <c r="Q487" i="125"/>
  <c r="B487" i="125"/>
  <c r="Q486" i="125"/>
  <c r="B486" i="125"/>
  <c r="Q485" i="125"/>
  <c r="B485" i="125"/>
  <c r="Q484" i="125"/>
  <c r="B484" i="125"/>
  <c r="Q483" i="125"/>
  <c r="B483" i="125"/>
  <c r="Q482" i="125"/>
  <c r="B482" i="125"/>
  <c r="Q481" i="125"/>
  <c r="B481" i="125"/>
  <c r="Q480" i="125"/>
  <c r="B480" i="125"/>
  <c r="Q479" i="125"/>
  <c r="B479" i="125"/>
  <c r="Q478" i="125"/>
  <c r="B478" i="125"/>
  <c r="Q477" i="125"/>
  <c r="B477" i="125"/>
  <c r="Q476" i="125"/>
  <c r="B476" i="125"/>
  <c r="Q475" i="125"/>
  <c r="B475" i="125"/>
  <c r="Q474" i="125"/>
  <c r="B474" i="125"/>
  <c r="Q473" i="125"/>
  <c r="B473" i="125"/>
  <c r="Q472" i="125"/>
  <c r="B472" i="125"/>
  <c r="Q471" i="125"/>
  <c r="B471" i="125"/>
  <c r="Q470" i="125"/>
  <c r="B470" i="125"/>
  <c r="Q469" i="125"/>
  <c r="B469" i="125"/>
  <c r="Q468" i="125"/>
  <c r="B468" i="125"/>
  <c r="Q467" i="125"/>
  <c r="B467" i="125"/>
  <c r="Q466" i="125"/>
  <c r="B466" i="125"/>
  <c r="Q465" i="125"/>
  <c r="B465" i="125"/>
  <c r="Q464" i="125"/>
  <c r="B464" i="125"/>
  <c r="Q463" i="125"/>
  <c r="B463" i="125"/>
  <c r="Q462" i="125"/>
  <c r="B462" i="125"/>
  <c r="Q461" i="125"/>
  <c r="B461" i="125"/>
  <c r="Q460" i="125"/>
  <c r="B460" i="125"/>
  <c r="Q459" i="125"/>
  <c r="B459" i="125"/>
  <c r="Q458" i="125"/>
  <c r="B458" i="125"/>
  <c r="Q457" i="125"/>
  <c r="B457" i="125"/>
  <c r="Q456" i="125"/>
  <c r="B456" i="125"/>
  <c r="Q455" i="125"/>
  <c r="B455" i="125"/>
  <c r="Q454" i="125"/>
  <c r="B454" i="125"/>
  <c r="Q453" i="125"/>
  <c r="B453" i="125"/>
  <c r="Q452" i="125"/>
  <c r="B452" i="125"/>
  <c r="Q451" i="125"/>
  <c r="B451" i="125"/>
  <c r="Q450" i="125"/>
  <c r="B450" i="125"/>
  <c r="Q449" i="125"/>
  <c r="B449" i="125"/>
  <c r="Q448" i="125"/>
  <c r="B448" i="125"/>
  <c r="Q447" i="125"/>
  <c r="B447" i="125"/>
  <c r="Q446" i="125"/>
  <c r="B446" i="125"/>
  <c r="Q445" i="125"/>
  <c r="B445" i="125"/>
  <c r="Q444" i="125"/>
  <c r="B444" i="125"/>
  <c r="Q443" i="125"/>
  <c r="B443" i="125"/>
  <c r="Q442" i="125"/>
  <c r="B442" i="125"/>
  <c r="Q441" i="125"/>
  <c r="B441" i="125"/>
  <c r="Q440" i="125"/>
  <c r="B440" i="125"/>
  <c r="Q439" i="125"/>
  <c r="B439" i="125"/>
  <c r="Q438" i="125"/>
  <c r="B438" i="125"/>
  <c r="Q437" i="125"/>
  <c r="B437" i="125"/>
  <c r="Q436" i="125"/>
  <c r="B436" i="125"/>
  <c r="Q435" i="125"/>
  <c r="B435" i="125"/>
  <c r="Q434" i="125"/>
  <c r="B434" i="125"/>
  <c r="Q433" i="125"/>
  <c r="B433" i="125"/>
  <c r="Q432" i="125"/>
  <c r="B432" i="125"/>
  <c r="Q431" i="125"/>
  <c r="B431" i="125"/>
  <c r="Q430" i="125"/>
  <c r="B430" i="125"/>
  <c r="Q429" i="125"/>
  <c r="B429" i="125"/>
  <c r="Q428" i="125"/>
  <c r="B428" i="125"/>
  <c r="Q427" i="125"/>
  <c r="B427" i="125"/>
  <c r="Q426" i="125"/>
  <c r="B426" i="125"/>
  <c r="Q425" i="125"/>
  <c r="B425" i="125"/>
  <c r="Q424" i="125"/>
  <c r="B424" i="125"/>
  <c r="Q423" i="125"/>
  <c r="B423" i="125"/>
  <c r="Q422" i="125"/>
  <c r="B422" i="125"/>
  <c r="Q421" i="125"/>
  <c r="B421" i="125"/>
  <c r="Q420" i="125"/>
  <c r="B420" i="125"/>
  <c r="Q419" i="125"/>
  <c r="B419" i="125"/>
  <c r="Q418" i="125"/>
  <c r="B418" i="125"/>
  <c r="Q417" i="125"/>
  <c r="B417" i="125"/>
  <c r="Q416" i="125"/>
  <c r="B416" i="125"/>
  <c r="Q415" i="125"/>
  <c r="B415" i="125"/>
  <c r="Q414" i="125"/>
  <c r="B414" i="125"/>
  <c r="Q413" i="125"/>
  <c r="B413" i="125"/>
  <c r="Q412" i="125"/>
  <c r="B412" i="125"/>
  <c r="Q411" i="125"/>
  <c r="B411" i="125"/>
  <c r="Q410" i="125"/>
  <c r="B410" i="125"/>
  <c r="Q409" i="125"/>
  <c r="B409" i="125"/>
  <c r="Q408" i="125"/>
  <c r="B408" i="125"/>
  <c r="Q407" i="125"/>
  <c r="B407" i="125"/>
  <c r="Q406" i="125"/>
  <c r="B406" i="125"/>
  <c r="Q405" i="125"/>
  <c r="B405" i="125"/>
  <c r="Q404" i="125"/>
  <c r="B404" i="125"/>
  <c r="Q403" i="125"/>
  <c r="B403" i="125"/>
  <c r="Q402" i="125"/>
  <c r="B402" i="125"/>
  <c r="Q401" i="125"/>
  <c r="B401" i="125"/>
  <c r="Q400" i="125"/>
  <c r="B400" i="125"/>
  <c r="Q399" i="125"/>
  <c r="B399" i="125"/>
  <c r="Q398" i="125"/>
  <c r="B398" i="125"/>
  <c r="Q397" i="125"/>
  <c r="B397" i="125"/>
  <c r="Q396" i="125"/>
  <c r="B396" i="125"/>
  <c r="Q395" i="125"/>
  <c r="B395" i="125"/>
  <c r="Q394" i="125"/>
  <c r="B394" i="125"/>
  <c r="Q393" i="125"/>
  <c r="B393" i="125"/>
  <c r="Q392" i="125"/>
  <c r="B392" i="125"/>
  <c r="Q391" i="125"/>
  <c r="B391" i="125"/>
  <c r="Q390" i="125"/>
  <c r="B390" i="125"/>
  <c r="Q389" i="125"/>
  <c r="B389" i="125"/>
  <c r="Q388" i="125"/>
  <c r="B388" i="125"/>
  <c r="Q387" i="125"/>
  <c r="B387" i="125"/>
  <c r="Q386" i="125"/>
  <c r="B386" i="125"/>
  <c r="Q385" i="125"/>
  <c r="B385" i="125"/>
  <c r="Q384" i="125"/>
  <c r="B384" i="125"/>
  <c r="Q383" i="125"/>
  <c r="B383" i="125"/>
  <c r="Q382" i="125"/>
  <c r="B382" i="125"/>
  <c r="Q381" i="125"/>
  <c r="B381" i="125"/>
  <c r="Q380" i="125"/>
  <c r="B380" i="125"/>
  <c r="Q379" i="125"/>
  <c r="B379" i="125"/>
  <c r="Q378" i="125"/>
  <c r="B378" i="125"/>
  <c r="Q377" i="125"/>
  <c r="B377" i="125"/>
  <c r="Q376" i="125"/>
  <c r="B376" i="125"/>
  <c r="Q375" i="125"/>
  <c r="B375" i="125"/>
  <c r="Q374" i="125"/>
  <c r="B374" i="125"/>
  <c r="Q373" i="125"/>
  <c r="B373" i="125"/>
  <c r="Q372" i="125"/>
  <c r="B372" i="125"/>
  <c r="Q371" i="125"/>
  <c r="B371" i="125"/>
  <c r="Q370" i="125"/>
  <c r="B370" i="125"/>
  <c r="Q369" i="125"/>
  <c r="B369" i="125"/>
  <c r="Q368" i="125"/>
  <c r="B368" i="125"/>
  <c r="Q367" i="125"/>
  <c r="B367" i="125"/>
  <c r="Q366" i="125"/>
  <c r="B366" i="125"/>
  <c r="Q365" i="125"/>
  <c r="B365" i="125"/>
  <c r="Q364" i="125"/>
  <c r="B364" i="125"/>
  <c r="Q363" i="125"/>
  <c r="B363" i="125"/>
  <c r="Q362" i="125"/>
  <c r="B362" i="125"/>
  <c r="Q361" i="125"/>
  <c r="B361" i="125"/>
  <c r="Q360" i="125"/>
  <c r="B360" i="125"/>
  <c r="Q359" i="125"/>
  <c r="B359" i="125"/>
  <c r="Q358" i="125"/>
  <c r="B358" i="125"/>
  <c r="Q357" i="125"/>
  <c r="B357" i="125"/>
  <c r="Q356" i="125"/>
  <c r="B356" i="125"/>
  <c r="Q355" i="125"/>
  <c r="B355" i="125"/>
  <c r="Q354" i="125"/>
  <c r="B354" i="125"/>
  <c r="Q353" i="125"/>
  <c r="B353" i="125"/>
  <c r="Q352" i="125"/>
  <c r="B352" i="125"/>
  <c r="Q351" i="125"/>
  <c r="B351" i="125"/>
  <c r="Q350" i="125"/>
  <c r="B350" i="125"/>
  <c r="Q349" i="125"/>
  <c r="B349" i="125"/>
  <c r="Q348" i="125"/>
  <c r="B348" i="125"/>
  <c r="Q347" i="125"/>
  <c r="B347" i="125"/>
  <c r="Q346" i="125"/>
  <c r="B346" i="125"/>
  <c r="Q345" i="125"/>
  <c r="B345" i="125"/>
  <c r="Q344" i="125"/>
  <c r="B344" i="125"/>
  <c r="Q343" i="125"/>
  <c r="B343" i="125"/>
  <c r="Q342" i="125"/>
  <c r="B342" i="125"/>
  <c r="Q341" i="125"/>
  <c r="B341" i="125"/>
  <c r="Q340" i="125"/>
  <c r="B340" i="125"/>
  <c r="Q339" i="125"/>
  <c r="B339" i="125"/>
  <c r="Q338" i="125"/>
  <c r="B338" i="125"/>
  <c r="Q337" i="125"/>
  <c r="B337" i="125"/>
  <c r="Q336" i="125"/>
  <c r="B336" i="125"/>
  <c r="Q335" i="125"/>
  <c r="B335" i="125"/>
  <c r="Q334" i="125"/>
  <c r="B334" i="125"/>
  <c r="Q333" i="125"/>
  <c r="B333" i="125"/>
  <c r="Q332" i="125"/>
  <c r="B332" i="125"/>
  <c r="Q331" i="125"/>
  <c r="B331" i="125"/>
  <c r="Q330" i="125"/>
  <c r="B330" i="125"/>
  <c r="Q329" i="125"/>
  <c r="B329" i="125"/>
  <c r="Q328" i="125"/>
  <c r="B328" i="125"/>
  <c r="Q327" i="125"/>
  <c r="B327" i="125"/>
  <c r="Q326" i="125"/>
  <c r="B326" i="125"/>
  <c r="Q325" i="125"/>
  <c r="B325" i="125"/>
  <c r="Q324" i="125"/>
  <c r="B324" i="125"/>
  <c r="Q323" i="125"/>
  <c r="B323" i="125"/>
  <c r="Q322" i="125"/>
  <c r="B322" i="125"/>
  <c r="Q321" i="125"/>
  <c r="B321" i="125"/>
  <c r="Q320" i="125"/>
  <c r="B320" i="125"/>
  <c r="Q319" i="125"/>
  <c r="B319" i="125"/>
  <c r="Q318" i="125"/>
  <c r="B318" i="125"/>
  <c r="Q317" i="125"/>
  <c r="B317" i="125"/>
  <c r="Q316" i="125"/>
  <c r="B316" i="125"/>
  <c r="Q315" i="125"/>
  <c r="B315" i="125"/>
  <c r="Q314" i="125"/>
  <c r="B314" i="125"/>
  <c r="Q313" i="125"/>
  <c r="B313" i="125"/>
  <c r="Q312" i="125"/>
  <c r="B312" i="125"/>
  <c r="Q311" i="125"/>
  <c r="B311" i="125"/>
  <c r="Q310" i="125"/>
  <c r="B310" i="125"/>
  <c r="Q309" i="125"/>
  <c r="B309" i="125"/>
  <c r="Q308" i="125"/>
  <c r="B308" i="125"/>
  <c r="Q307" i="125"/>
  <c r="B307" i="125"/>
  <c r="Q306" i="125"/>
  <c r="B306" i="125"/>
  <c r="Q305" i="125"/>
  <c r="B305" i="125"/>
  <c r="Q304" i="125"/>
  <c r="B304" i="125"/>
  <c r="Q303" i="125"/>
  <c r="B303" i="125"/>
  <c r="Q302" i="125"/>
  <c r="B302" i="125"/>
  <c r="Q301" i="125"/>
  <c r="B301" i="125"/>
  <c r="Q300" i="125"/>
  <c r="B300" i="125"/>
  <c r="Q299" i="125"/>
  <c r="B299" i="125"/>
  <c r="Q298" i="125"/>
  <c r="B298" i="125"/>
  <c r="Q297" i="125"/>
  <c r="B297" i="125"/>
  <c r="Q296" i="125"/>
  <c r="B296" i="125"/>
  <c r="Q295" i="125"/>
  <c r="B295" i="125"/>
  <c r="Q294" i="125"/>
  <c r="B294" i="125"/>
  <c r="Q293" i="125"/>
  <c r="B293" i="125"/>
  <c r="Q292" i="125"/>
  <c r="B292" i="125"/>
  <c r="Q291" i="125"/>
  <c r="B291" i="125"/>
  <c r="Q290" i="125"/>
  <c r="B290" i="125"/>
  <c r="Q289" i="125"/>
  <c r="B289" i="125"/>
  <c r="Q288" i="125"/>
  <c r="B288" i="125"/>
  <c r="Q287" i="125"/>
  <c r="B287" i="125"/>
  <c r="Q286" i="125"/>
  <c r="B286" i="125"/>
  <c r="Q285" i="125"/>
  <c r="B285" i="125"/>
  <c r="Q284" i="125"/>
  <c r="B284" i="125"/>
  <c r="Q283" i="125"/>
  <c r="B283" i="125"/>
  <c r="Q282" i="125"/>
  <c r="B282" i="125"/>
  <c r="Q281" i="125"/>
  <c r="B281" i="125"/>
  <c r="Q280" i="125"/>
  <c r="B280" i="125"/>
  <c r="Q279" i="125"/>
  <c r="B279" i="125"/>
  <c r="Q278" i="125"/>
  <c r="B278" i="125"/>
  <c r="Q277" i="125"/>
  <c r="B277" i="125"/>
  <c r="Q276" i="125"/>
  <c r="B276" i="125"/>
  <c r="Q275" i="125"/>
  <c r="B275" i="125"/>
  <c r="Q274" i="125"/>
  <c r="B274" i="125"/>
  <c r="Q273" i="125"/>
  <c r="B273" i="125"/>
  <c r="Q272" i="125"/>
  <c r="B272" i="125"/>
  <c r="Q271" i="125"/>
  <c r="B271" i="125"/>
  <c r="Q270" i="125"/>
  <c r="B270" i="125"/>
  <c r="Q269" i="125"/>
  <c r="B269" i="125"/>
  <c r="Q268" i="125"/>
  <c r="B268" i="125"/>
  <c r="Q267" i="125"/>
  <c r="B267" i="125"/>
  <c r="Q266" i="125"/>
  <c r="B266" i="125"/>
  <c r="Q265" i="125"/>
  <c r="B265" i="125"/>
  <c r="Q264" i="125"/>
  <c r="B264" i="125"/>
  <c r="Q263" i="125"/>
  <c r="B263" i="125"/>
  <c r="Q262" i="125"/>
  <c r="B262" i="125"/>
  <c r="Q261" i="125"/>
  <c r="B261" i="125"/>
  <c r="Q260" i="125"/>
  <c r="B260" i="125"/>
  <c r="Q259" i="125"/>
  <c r="B259" i="125"/>
  <c r="Q258" i="125"/>
  <c r="B258" i="125"/>
  <c r="Q257" i="125"/>
  <c r="B257" i="125"/>
  <c r="Q256" i="125"/>
  <c r="B256" i="125"/>
  <c r="Q255" i="125"/>
  <c r="B255" i="125"/>
  <c r="Q254" i="125"/>
  <c r="B254" i="125"/>
  <c r="Q253" i="125"/>
  <c r="B253" i="125"/>
  <c r="Q252" i="125"/>
  <c r="B252" i="125"/>
  <c r="Q251" i="125"/>
  <c r="B251" i="125"/>
  <c r="Q250" i="125"/>
  <c r="B250" i="125"/>
  <c r="Q249" i="125"/>
  <c r="B249" i="125"/>
  <c r="Q248" i="125"/>
  <c r="B248" i="125"/>
  <c r="Q247" i="125"/>
  <c r="B247" i="125"/>
  <c r="Q246" i="125"/>
  <c r="B246" i="125"/>
  <c r="Q245" i="125"/>
  <c r="B245" i="125"/>
  <c r="Q244" i="125"/>
  <c r="B244" i="125"/>
  <c r="Q243" i="125"/>
  <c r="B243" i="125"/>
  <c r="Q242" i="125"/>
  <c r="B242" i="125"/>
  <c r="Q241" i="125"/>
  <c r="B241" i="125"/>
  <c r="Q240" i="125"/>
  <c r="B240" i="125"/>
  <c r="Q239" i="125"/>
  <c r="B239" i="125"/>
  <c r="Q238" i="125"/>
  <c r="B238" i="125"/>
  <c r="Q237" i="125"/>
  <c r="B237" i="125"/>
  <c r="Q236" i="125"/>
  <c r="B236" i="125"/>
  <c r="Q235" i="125"/>
  <c r="B235" i="125"/>
  <c r="Q234" i="125"/>
  <c r="B234" i="125"/>
  <c r="Q233" i="125"/>
  <c r="B233" i="125"/>
  <c r="Q232" i="125"/>
  <c r="B232" i="125"/>
  <c r="Q231" i="125"/>
  <c r="B231" i="125"/>
  <c r="Q230" i="125"/>
  <c r="B230" i="125"/>
  <c r="Q229" i="125"/>
  <c r="B229" i="125"/>
  <c r="Q228" i="125"/>
  <c r="B228" i="125"/>
  <c r="Q227" i="125"/>
  <c r="B227" i="125"/>
  <c r="Q226" i="125"/>
  <c r="B226" i="125"/>
  <c r="Q225" i="125"/>
  <c r="B225" i="125"/>
  <c r="Q224" i="125"/>
  <c r="B224" i="125"/>
  <c r="Q223" i="125"/>
  <c r="B223" i="125"/>
  <c r="Q222" i="125"/>
  <c r="B222" i="125"/>
  <c r="Q221" i="125"/>
  <c r="B221" i="125"/>
  <c r="Q220" i="125"/>
  <c r="B220" i="125"/>
  <c r="Q219" i="125"/>
  <c r="B219" i="125"/>
  <c r="Q218" i="125"/>
  <c r="B218" i="125"/>
  <c r="Q217" i="125"/>
  <c r="B217" i="125"/>
  <c r="Q216" i="125"/>
  <c r="B216" i="125"/>
  <c r="Q215" i="125"/>
  <c r="B215" i="125"/>
  <c r="Q214" i="125"/>
  <c r="B214" i="125"/>
  <c r="Q213" i="125"/>
  <c r="B213" i="125"/>
  <c r="Q212" i="125"/>
  <c r="B212" i="125"/>
  <c r="Q211" i="125"/>
  <c r="B211" i="125"/>
  <c r="Q210" i="125"/>
  <c r="B210" i="125"/>
  <c r="Q209" i="125"/>
  <c r="B209" i="125"/>
  <c r="Q208" i="125"/>
  <c r="B208" i="125"/>
  <c r="Q207" i="125"/>
  <c r="B207" i="125"/>
  <c r="Q206" i="125"/>
  <c r="B206" i="125"/>
  <c r="Q205" i="125"/>
  <c r="B205" i="125"/>
  <c r="Q204" i="125"/>
  <c r="B204" i="125"/>
  <c r="Q203" i="125"/>
  <c r="B203" i="125"/>
  <c r="Q202" i="125"/>
  <c r="B202" i="125"/>
  <c r="Q201" i="125"/>
  <c r="B201" i="125"/>
  <c r="Q200" i="125"/>
  <c r="B200" i="125"/>
  <c r="Q199" i="125"/>
  <c r="B199" i="125"/>
  <c r="Q198" i="125"/>
  <c r="B198" i="125"/>
  <c r="Q197" i="125"/>
  <c r="B197" i="125"/>
  <c r="Q196" i="125"/>
  <c r="B196" i="125"/>
  <c r="Q195" i="125"/>
  <c r="B195" i="125"/>
  <c r="Q194" i="125"/>
  <c r="B194" i="125"/>
  <c r="Q193" i="125"/>
  <c r="B193" i="125"/>
  <c r="Q192" i="125"/>
  <c r="B192" i="125"/>
  <c r="Q191" i="125"/>
  <c r="B191" i="125"/>
  <c r="Q190" i="125"/>
  <c r="B190" i="125"/>
  <c r="Q189" i="125"/>
  <c r="B189" i="125"/>
  <c r="Q188" i="125"/>
  <c r="B188" i="125"/>
  <c r="Q187" i="125"/>
  <c r="B187" i="125"/>
  <c r="Q186" i="125"/>
  <c r="B186" i="125"/>
  <c r="Q185" i="125"/>
  <c r="B185" i="125"/>
  <c r="Q184" i="125"/>
  <c r="B184" i="125"/>
  <c r="Q183" i="125"/>
  <c r="B183" i="125"/>
  <c r="Q182" i="125"/>
  <c r="B182" i="125"/>
  <c r="Q181" i="125"/>
  <c r="B181" i="125"/>
  <c r="Q180" i="125"/>
  <c r="B180" i="125"/>
  <c r="Q179" i="125"/>
  <c r="B179" i="125"/>
  <c r="Q178" i="125"/>
  <c r="B178" i="125"/>
  <c r="Q177" i="125"/>
  <c r="B177" i="125"/>
  <c r="Q176" i="125"/>
  <c r="B176" i="125"/>
  <c r="Q175" i="125"/>
  <c r="B175" i="125"/>
  <c r="Q174" i="125"/>
  <c r="B174" i="125"/>
  <c r="Q173" i="125"/>
  <c r="B173" i="125"/>
  <c r="Q172" i="125"/>
  <c r="B172" i="125"/>
  <c r="Q171" i="125"/>
  <c r="B171" i="125"/>
  <c r="Q170" i="125"/>
  <c r="B170" i="125"/>
  <c r="Q169" i="125"/>
  <c r="B169" i="125"/>
  <c r="Q168" i="125"/>
  <c r="B168" i="125"/>
  <c r="Q167" i="125"/>
  <c r="B167" i="125"/>
  <c r="Q166" i="125"/>
  <c r="B166" i="125"/>
  <c r="Q165" i="125"/>
  <c r="B165" i="125"/>
  <c r="Q164" i="125"/>
  <c r="B164" i="125"/>
  <c r="Q163" i="125"/>
  <c r="B163" i="125"/>
  <c r="Q162" i="125"/>
  <c r="B162" i="125"/>
  <c r="Q161" i="125"/>
  <c r="B161" i="125"/>
  <c r="Q160" i="125"/>
  <c r="B160" i="125"/>
  <c r="Q159" i="125"/>
  <c r="B159" i="125"/>
  <c r="Q158" i="125"/>
  <c r="B158" i="125"/>
  <c r="Q157" i="125"/>
  <c r="B157" i="125"/>
  <c r="Q156" i="125"/>
  <c r="B156" i="125"/>
  <c r="Q155" i="125"/>
  <c r="B155" i="125"/>
  <c r="Q154" i="125"/>
  <c r="B154" i="125"/>
  <c r="Q153" i="125"/>
  <c r="B153" i="125"/>
  <c r="Q152" i="125"/>
  <c r="B152" i="125"/>
  <c r="Q151" i="125"/>
  <c r="B151" i="125"/>
  <c r="Q150" i="125"/>
  <c r="B150" i="125"/>
  <c r="Q149" i="125"/>
  <c r="B149" i="125"/>
  <c r="Q148" i="125"/>
  <c r="B148" i="125"/>
  <c r="Q147" i="125"/>
  <c r="B147" i="125"/>
  <c r="Q146" i="125"/>
  <c r="B146" i="125"/>
  <c r="Q145" i="125"/>
  <c r="B145" i="125"/>
  <c r="Q144" i="125"/>
  <c r="B144" i="125"/>
  <c r="Q143" i="125"/>
  <c r="B143" i="125"/>
  <c r="Q142" i="125"/>
  <c r="B142" i="125"/>
  <c r="Q141" i="125"/>
  <c r="B141" i="125"/>
  <c r="Q140" i="125"/>
  <c r="B140" i="125"/>
  <c r="Q139" i="125"/>
  <c r="B139" i="125"/>
  <c r="Q138" i="125"/>
  <c r="B138" i="125"/>
  <c r="Q137" i="125"/>
  <c r="B137" i="125"/>
  <c r="Q136" i="125"/>
  <c r="B136" i="125"/>
  <c r="Q135" i="125"/>
  <c r="B135" i="125"/>
  <c r="Q134" i="125"/>
  <c r="B134" i="125"/>
  <c r="Q133" i="125"/>
  <c r="B133" i="125"/>
  <c r="Q132" i="125"/>
  <c r="B132" i="125"/>
  <c r="Q131" i="125"/>
  <c r="B131" i="125"/>
  <c r="Q130" i="125"/>
  <c r="B130" i="125"/>
  <c r="Q129" i="125"/>
  <c r="B129" i="125"/>
  <c r="Q128" i="125"/>
  <c r="B128" i="125"/>
  <c r="Q127" i="125"/>
  <c r="B127" i="125"/>
  <c r="Q126" i="125"/>
  <c r="B126" i="125"/>
  <c r="Q125" i="125"/>
  <c r="B125" i="125"/>
  <c r="Q124" i="125"/>
  <c r="B124" i="125"/>
  <c r="Q123" i="125"/>
  <c r="B123" i="125"/>
  <c r="Q122" i="125"/>
  <c r="B122" i="125"/>
  <c r="Q121" i="125"/>
  <c r="B121" i="125"/>
  <c r="Q120" i="125"/>
  <c r="B120" i="125"/>
  <c r="Q119" i="125"/>
  <c r="B119" i="125"/>
  <c r="Q118" i="125"/>
  <c r="B118" i="125"/>
  <c r="Q117" i="125"/>
  <c r="B117" i="125"/>
  <c r="Q116" i="125"/>
  <c r="B116" i="125"/>
  <c r="Q115" i="125"/>
  <c r="B115" i="125"/>
  <c r="Q114" i="125"/>
  <c r="B114" i="125"/>
  <c r="Q113" i="125"/>
  <c r="B113" i="125"/>
  <c r="Q112" i="125"/>
  <c r="B112" i="125"/>
  <c r="Q111" i="125"/>
  <c r="B111" i="125"/>
  <c r="Q110" i="125"/>
  <c r="B110" i="125"/>
  <c r="Q109" i="125"/>
  <c r="B109" i="125"/>
  <c r="Q108" i="125"/>
  <c r="B108" i="125"/>
  <c r="Q107" i="125"/>
  <c r="B107" i="125"/>
  <c r="Q106" i="125"/>
  <c r="B106" i="125"/>
  <c r="Q105" i="125"/>
  <c r="B105" i="125"/>
  <c r="Q104" i="125"/>
  <c r="B104" i="125"/>
  <c r="Q103" i="125"/>
  <c r="B103" i="125"/>
  <c r="Q102" i="125"/>
  <c r="B102" i="125"/>
  <c r="Q101" i="125"/>
  <c r="B101" i="125"/>
  <c r="Q100" i="125"/>
  <c r="B100" i="125"/>
  <c r="Q99" i="125"/>
  <c r="B99" i="125"/>
  <c r="Q98" i="125"/>
  <c r="B98" i="125"/>
  <c r="Q97" i="125"/>
  <c r="B97" i="125"/>
  <c r="Q96" i="125"/>
  <c r="B96" i="125"/>
  <c r="Q95" i="125"/>
  <c r="B95" i="125"/>
  <c r="Q94" i="125"/>
  <c r="B94" i="125"/>
  <c r="Q93" i="125"/>
  <c r="B93" i="125"/>
  <c r="Q92" i="125"/>
  <c r="B92" i="125"/>
  <c r="Q91" i="125"/>
  <c r="B91" i="125"/>
  <c r="Q90" i="125"/>
  <c r="B90" i="125"/>
  <c r="Q89" i="125"/>
  <c r="B89" i="125"/>
  <c r="Q88" i="125"/>
  <c r="B88" i="125"/>
  <c r="Q87" i="125"/>
  <c r="B87" i="125"/>
  <c r="Q86" i="125"/>
  <c r="B86" i="125"/>
  <c r="Q85" i="125"/>
  <c r="B85" i="125"/>
  <c r="Q84" i="125"/>
  <c r="B84" i="125"/>
  <c r="Q83" i="125"/>
  <c r="B83" i="125"/>
  <c r="Q82" i="125"/>
  <c r="B82" i="125"/>
  <c r="Q81" i="125"/>
  <c r="B81" i="125"/>
  <c r="Q80" i="125"/>
  <c r="B80" i="125"/>
  <c r="Q79" i="125"/>
  <c r="B79" i="125"/>
  <c r="Q78" i="125"/>
  <c r="B78" i="125"/>
  <c r="Q77" i="125"/>
  <c r="B77" i="125"/>
  <c r="Q76" i="125"/>
  <c r="B76" i="125"/>
  <c r="Q75" i="125"/>
  <c r="B75" i="125"/>
  <c r="Q74" i="125"/>
  <c r="B74" i="125"/>
  <c r="Q73" i="125"/>
  <c r="B73" i="125"/>
  <c r="Q72" i="125"/>
  <c r="B72" i="125"/>
  <c r="Q71" i="125"/>
  <c r="B71" i="125"/>
  <c r="Q70" i="125"/>
  <c r="B70" i="125"/>
  <c r="Q69" i="125"/>
  <c r="B69" i="125"/>
  <c r="Q68" i="125"/>
  <c r="B68" i="125"/>
  <c r="Q67" i="125"/>
  <c r="B67" i="125"/>
  <c r="Q66" i="125"/>
  <c r="B66" i="125"/>
  <c r="Q65" i="125"/>
  <c r="B65" i="125"/>
  <c r="Q64" i="125"/>
  <c r="B64" i="125"/>
  <c r="Q63" i="125"/>
  <c r="B63" i="125"/>
  <c r="Q62" i="125"/>
  <c r="B62" i="125"/>
  <c r="Q61" i="125"/>
  <c r="B61" i="125"/>
  <c r="Q60" i="125"/>
  <c r="B60" i="125"/>
  <c r="Q59" i="125"/>
  <c r="B59" i="125"/>
  <c r="Q58" i="125"/>
  <c r="B58" i="125"/>
  <c r="Q57" i="125"/>
  <c r="B57" i="125"/>
  <c r="Q56" i="125"/>
  <c r="B56" i="125"/>
  <c r="Q55" i="125"/>
  <c r="B55" i="125"/>
  <c r="Q54" i="125"/>
  <c r="B54" i="125"/>
  <c r="Q53" i="125"/>
  <c r="B53" i="125"/>
  <c r="Q52" i="125"/>
  <c r="B52" i="125"/>
  <c r="Q51" i="125"/>
  <c r="B51" i="125"/>
  <c r="Q50" i="125"/>
  <c r="B50" i="125"/>
  <c r="Q49" i="125"/>
  <c r="B49" i="125"/>
  <c r="Q48" i="125"/>
  <c r="B48" i="125"/>
  <c r="Q47" i="125"/>
  <c r="B47" i="125"/>
  <c r="Q46" i="125"/>
  <c r="B46" i="125"/>
  <c r="Q45" i="125"/>
  <c r="B45" i="125"/>
  <c r="Q44" i="125"/>
  <c r="B44" i="125"/>
  <c r="Q43" i="125"/>
  <c r="B43" i="125"/>
  <c r="Q42" i="125"/>
  <c r="B42" i="125"/>
  <c r="Q41" i="125"/>
  <c r="B41" i="125"/>
  <c r="Q40" i="125"/>
  <c r="B40" i="125"/>
  <c r="Q39" i="125"/>
  <c r="B39" i="125"/>
  <c r="Q38" i="125"/>
  <c r="B38" i="125"/>
  <c r="Q37" i="125"/>
  <c r="B37" i="125"/>
  <c r="Q36" i="125"/>
  <c r="B36" i="125"/>
  <c r="Q35" i="125"/>
  <c r="B35" i="125"/>
  <c r="Q34" i="125"/>
  <c r="B34" i="125"/>
  <c r="Q33" i="125"/>
  <c r="B33" i="125"/>
  <c r="Q32" i="125"/>
  <c r="B32" i="125"/>
  <c r="Q31" i="125"/>
  <c r="B31" i="125"/>
  <c r="Q30" i="125"/>
  <c r="B30" i="125"/>
  <c r="Q29" i="125"/>
  <c r="B29" i="125"/>
  <c r="Q28" i="125"/>
  <c r="B28" i="125"/>
  <c r="Q27" i="125"/>
  <c r="B27" i="125"/>
  <c r="Q26" i="125"/>
  <c r="B26" i="125"/>
  <c r="Q25" i="125"/>
  <c r="B25" i="125"/>
  <c r="Q24" i="125"/>
  <c r="B24" i="125"/>
  <c r="Q23" i="125"/>
  <c r="B23" i="125"/>
  <c r="Q22" i="125"/>
  <c r="B22" i="125"/>
  <c r="Q21" i="125"/>
  <c r="B21" i="125"/>
  <c r="Q20" i="125"/>
  <c r="B20" i="125"/>
  <c r="Q19" i="125"/>
  <c r="B19" i="125"/>
  <c r="Q18" i="125"/>
  <c r="B18" i="125"/>
  <c r="Q17" i="125"/>
  <c r="B17" i="125"/>
  <c r="Q16" i="125"/>
  <c r="B16" i="125"/>
  <c r="Q15" i="125"/>
  <c r="B15" i="125"/>
  <c r="Q14" i="125"/>
  <c r="B14" i="125"/>
  <c r="Q13" i="125"/>
  <c r="B13" i="125"/>
  <c r="Q12" i="125"/>
  <c r="B12" i="125"/>
  <c r="Q11" i="125"/>
  <c r="B11" i="125"/>
  <c r="Q10" i="125"/>
  <c r="B10" i="125"/>
  <c r="Q9" i="125"/>
  <c r="B9" i="125"/>
  <c r="Q8" i="125"/>
  <c r="B8" i="125"/>
  <c r="Q7" i="125"/>
  <c r="B7" i="125"/>
  <c r="Q6" i="125"/>
  <c r="B6" i="125"/>
  <c r="Q5" i="125"/>
  <c r="B5" i="125"/>
  <c r="Q4" i="125"/>
  <c r="B4" i="125"/>
  <c r="E1" i="125"/>
  <c r="Q3003" i="124"/>
  <c r="B3003" i="124"/>
  <c r="Q3002" i="124"/>
  <c r="B3002" i="124"/>
  <c r="Q3001" i="124"/>
  <c r="B3001" i="124"/>
  <c r="Q3000" i="124"/>
  <c r="B3000" i="124"/>
  <c r="Q2999" i="124"/>
  <c r="B2999" i="124"/>
  <c r="Q2998" i="124"/>
  <c r="B2998" i="124"/>
  <c r="Q2997" i="124"/>
  <c r="B2997" i="124"/>
  <c r="Q2996" i="124"/>
  <c r="B2996" i="124"/>
  <c r="Q2995" i="124"/>
  <c r="B2995" i="124"/>
  <c r="Q2994" i="124"/>
  <c r="B2994" i="124"/>
  <c r="Q2993" i="124"/>
  <c r="B2993" i="124"/>
  <c r="Q2992" i="124"/>
  <c r="B2992" i="124"/>
  <c r="Q2991" i="124"/>
  <c r="B2991" i="124"/>
  <c r="Q2990" i="124"/>
  <c r="B2990" i="124"/>
  <c r="Q2989" i="124"/>
  <c r="B2989" i="124"/>
  <c r="Q2988" i="124"/>
  <c r="B2988" i="124"/>
  <c r="Q2987" i="124"/>
  <c r="B2987" i="124"/>
  <c r="Q2986" i="124"/>
  <c r="B2986" i="124"/>
  <c r="Q2985" i="124"/>
  <c r="B2985" i="124"/>
  <c r="Q2984" i="124"/>
  <c r="B2984" i="124"/>
  <c r="Q2983" i="124"/>
  <c r="B2983" i="124"/>
  <c r="Q2982" i="124"/>
  <c r="B2982" i="124"/>
  <c r="Q2981" i="124"/>
  <c r="B2981" i="124"/>
  <c r="Q2980" i="124"/>
  <c r="B2980" i="124"/>
  <c r="Q2979" i="124"/>
  <c r="B2979" i="124"/>
  <c r="Q2978" i="124"/>
  <c r="B2978" i="124"/>
  <c r="Q2977" i="124"/>
  <c r="B2977" i="124"/>
  <c r="Q2976" i="124"/>
  <c r="B2976" i="124"/>
  <c r="Q2975" i="124"/>
  <c r="B2975" i="124"/>
  <c r="Q2974" i="124"/>
  <c r="B2974" i="124"/>
  <c r="Q2973" i="124"/>
  <c r="B2973" i="124"/>
  <c r="Q2972" i="124"/>
  <c r="B2972" i="124"/>
  <c r="Q2971" i="124"/>
  <c r="B2971" i="124"/>
  <c r="Q2970" i="124"/>
  <c r="B2970" i="124"/>
  <c r="Q2969" i="124"/>
  <c r="B2969" i="124"/>
  <c r="Q2968" i="124"/>
  <c r="B2968" i="124"/>
  <c r="Q2967" i="124"/>
  <c r="B2967" i="124"/>
  <c r="Q2966" i="124"/>
  <c r="B2966" i="124"/>
  <c r="Q2965" i="124"/>
  <c r="B2965" i="124"/>
  <c r="Q2964" i="124"/>
  <c r="B2964" i="124"/>
  <c r="Q2963" i="124"/>
  <c r="B2963" i="124"/>
  <c r="Q2962" i="124"/>
  <c r="B2962" i="124"/>
  <c r="Q2961" i="124"/>
  <c r="B2961" i="124"/>
  <c r="Q2960" i="124"/>
  <c r="B2960" i="124"/>
  <c r="Q2959" i="124"/>
  <c r="B2959" i="124"/>
  <c r="Q2958" i="124"/>
  <c r="B2958" i="124"/>
  <c r="Q2957" i="124"/>
  <c r="B2957" i="124"/>
  <c r="Q2956" i="124"/>
  <c r="B2956" i="124"/>
  <c r="Q2955" i="124"/>
  <c r="B2955" i="124"/>
  <c r="Q2954" i="124"/>
  <c r="B2954" i="124"/>
  <c r="Q2953" i="124"/>
  <c r="B2953" i="124"/>
  <c r="Q2952" i="124"/>
  <c r="B2952" i="124"/>
  <c r="Q2951" i="124"/>
  <c r="B2951" i="124"/>
  <c r="Q2950" i="124"/>
  <c r="B2950" i="124"/>
  <c r="Q2949" i="124"/>
  <c r="B2949" i="124"/>
  <c r="Q2948" i="124"/>
  <c r="B2948" i="124"/>
  <c r="Q2947" i="124"/>
  <c r="B2947" i="124"/>
  <c r="Q2946" i="124"/>
  <c r="B2946" i="124"/>
  <c r="Q2945" i="124"/>
  <c r="B2945" i="124"/>
  <c r="Q2944" i="124"/>
  <c r="B2944" i="124"/>
  <c r="Q2943" i="124"/>
  <c r="B2943" i="124"/>
  <c r="Q2942" i="124"/>
  <c r="B2942" i="124"/>
  <c r="Q2941" i="124"/>
  <c r="B2941" i="124"/>
  <c r="Q2940" i="124"/>
  <c r="B2940" i="124"/>
  <c r="Q2939" i="124"/>
  <c r="B2939" i="124"/>
  <c r="Q2938" i="124"/>
  <c r="B2938" i="124"/>
  <c r="Q2937" i="124"/>
  <c r="B2937" i="124"/>
  <c r="Q2936" i="124"/>
  <c r="B2936" i="124"/>
  <c r="Q2935" i="124"/>
  <c r="B2935" i="124"/>
  <c r="Q2934" i="124"/>
  <c r="B2934" i="124"/>
  <c r="Q2933" i="124"/>
  <c r="B2933" i="124"/>
  <c r="Q2932" i="124"/>
  <c r="B2932" i="124"/>
  <c r="Q2931" i="124"/>
  <c r="B2931" i="124"/>
  <c r="Q2930" i="124"/>
  <c r="B2930" i="124"/>
  <c r="Q2929" i="124"/>
  <c r="B2929" i="124"/>
  <c r="Q2928" i="124"/>
  <c r="B2928" i="124"/>
  <c r="Q2927" i="124"/>
  <c r="B2927" i="124"/>
  <c r="Q2926" i="124"/>
  <c r="B2926" i="124"/>
  <c r="Q2925" i="124"/>
  <c r="B2925" i="124"/>
  <c r="Q2924" i="124"/>
  <c r="B2924" i="124"/>
  <c r="Q2923" i="124"/>
  <c r="B2923" i="124"/>
  <c r="Q2922" i="124"/>
  <c r="B2922" i="124"/>
  <c r="Q2921" i="124"/>
  <c r="B2921" i="124"/>
  <c r="Q2920" i="124"/>
  <c r="B2920" i="124"/>
  <c r="Q2919" i="124"/>
  <c r="B2919" i="124"/>
  <c r="Q2918" i="124"/>
  <c r="B2918" i="124"/>
  <c r="Q2917" i="124"/>
  <c r="B2917" i="124"/>
  <c r="Q2916" i="124"/>
  <c r="B2916" i="124"/>
  <c r="Q2915" i="124"/>
  <c r="B2915" i="124"/>
  <c r="Q2914" i="124"/>
  <c r="B2914" i="124"/>
  <c r="Q2913" i="124"/>
  <c r="B2913" i="124"/>
  <c r="Q2912" i="124"/>
  <c r="B2912" i="124"/>
  <c r="Q2911" i="124"/>
  <c r="B2911" i="124"/>
  <c r="Q2910" i="124"/>
  <c r="B2910" i="124"/>
  <c r="Q2909" i="124"/>
  <c r="B2909" i="124"/>
  <c r="Q2908" i="124"/>
  <c r="B2908" i="124"/>
  <c r="Q2907" i="124"/>
  <c r="B2907" i="124"/>
  <c r="Q2906" i="124"/>
  <c r="B2906" i="124"/>
  <c r="Q2905" i="124"/>
  <c r="B2905" i="124"/>
  <c r="Q2904" i="124"/>
  <c r="B2904" i="124"/>
  <c r="Q2903" i="124"/>
  <c r="B2903" i="124"/>
  <c r="Q2902" i="124"/>
  <c r="B2902" i="124"/>
  <c r="Q2901" i="124"/>
  <c r="B2901" i="124"/>
  <c r="Q2900" i="124"/>
  <c r="B2900" i="124"/>
  <c r="Q2899" i="124"/>
  <c r="B2899" i="124"/>
  <c r="Q2898" i="124"/>
  <c r="B2898" i="124"/>
  <c r="Q2897" i="124"/>
  <c r="B2897" i="124"/>
  <c r="Q2896" i="124"/>
  <c r="B2896" i="124"/>
  <c r="Q2895" i="124"/>
  <c r="B2895" i="124"/>
  <c r="Q2894" i="124"/>
  <c r="B2894" i="124"/>
  <c r="Q2893" i="124"/>
  <c r="B2893" i="124"/>
  <c r="Q2892" i="124"/>
  <c r="B2892" i="124"/>
  <c r="Q2891" i="124"/>
  <c r="B2891" i="124"/>
  <c r="Q2890" i="124"/>
  <c r="B2890" i="124"/>
  <c r="Q2889" i="124"/>
  <c r="B2889" i="124"/>
  <c r="Q2888" i="124"/>
  <c r="B2888" i="124"/>
  <c r="Q2887" i="124"/>
  <c r="B2887" i="124"/>
  <c r="Q2886" i="124"/>
  <c r="B2886" i="124"/>
  <c r="Q2885" i="124"/>
  <c r="B2885" i="124"/>
  <c r="Q2884" i="124"/>
  <c r="B2884" i="124"/>
  <c r="Q2883" i="124"/>
  <c r="B2883" i="124"/>
  <c r="Q2882" i="124"/>
  <c r="B2882" i="124"/>
  <c r="Q2881" i="124"/>
  <c r="B2881" i="124"/>
  <c r="Q2880" i="124"/>
  <c r="B2880" i="124"/>
  <c r="Q2879" i="124"/>
  <c r="B2879" i="124"/>
  <c r="Q2878" i="124"/>
  <c r="B2878" i="124"/>
  <c r="Q2877" i="124"/>
  <c r="B2877" i="124"/>
  <c r="Q2876" i="124"/>
  <c r="B2876" i="124"/>
  <c r="Q2875" i="124"/>
  <c r="B2875" i="124"/>
  <c r="Q2874" i="124"/>
  <c r="B2874" i="124"/>
  <c r="Q2873" i="124"/>
  <c r="B2873" i="124"/>
  <c r="Q2872" i="124"/>
  <c r="B2872" i="124"/>
  <c r="Q2871" i="124"/>
  <c r="B2871" i="124"/>
  <c r="Q2870" i="124"/>
  <c r="B2870" i="124"/>
  <c r="Q2869" i="124"/>
  <c r="B2869" i="124"/>
  <c r="Q2868" i="124"/>
  <c r="B2868" i="124"/>
  <c r="Q2867" i="124"/>
  <c r="B2867" i="124"/>
  <c r="Q2866" i="124"/>
  <c r="B2866" i="124"/>
  <c r="Q2865" i="124"/>
  <c r="B2865" i="124"/>
  <c r="Q2864" i="124"/>
  <c r="B2864" i="124"/>
  <c r="Q2863" i="124"/>
  <c r="B2863" i="124"/>
  <c r="Q2862" i="124"/>
  <c r="B2862" i="124"/>
  <c r="Q2861" i="124"/>
  <c r="B2861" i="124"/>
  <c r="Q2860" i="124"/>
  <c r="B2860" i="124"/>
  <c r="Q2859" i="124"/>
  <c r="B2859" i="124"/>
  <c r="Q2858" i="124"/>
  <c r="B2858" i="124"/>
  <c r="Q2857" i="124"/>
  <c r="B2857" i="124"/>
  <c r="Q2856" i="124"/>
  <c r="B2856" i="124"/>
  <c r="Q2855" i="124"/>
  <c r="B2855" i="124"/>
  <c r="Q2854" i="124"/>
  <c r="B2854" i="124"/>
  <c r="Q2853" i="124"/>
  <c r="B2853" i="124"/>
  <c r="Q2852" i="124"/>
  <c r="B2852" i="124"/>
  <c r="Q2851" i="124"/>
  <c r="B2851" i="124"/>
  <c r="Q2850" i="124"/>
  <c r="B2850" i="124"/>
  <c r="Q2849" i="124"/>
  <c r="B2849" i="124"/>
  <c r="Q2848" i="124"/>
  <c r="B2848" i="124"/>
  <c r="Q2847" i="124"/>
  <c r="B2847" i="124"/>
  <c r="Q2846" i="124"/>
  <c r="B2846" i="124"/>
  <c r="Q2845" i="124"/>
  <c r="B2845" i="124"/>
  <c r="Q2844" i="124"/>
  <c r="B2844" i="124"/>
  <c r="Q2843" i="124"/>
  <c r="B2843" i="124"/>
  <c r="Q2842" i="124"/>
  <c r="B2842" i="124"/>
  <c r="Q2841" i="124"/>
  <c r="B2841" i="124"/>
  <c r="Q2840" i="124"/>
  <c r="B2840" i="124"/>
  <c r="Q2839" i="124"/>
  <c r="B2839" i="124"/>
  <c r="Q2838" i="124"/>
  <c r="B2838" i="124"/>
  <c r="Q2837" i="124"/>
  <c r="B2837" i="124"/>
  <c r="Q2836" i="124"/>
  <c r="B2836" i="124"/>
  <c r="Q2835" i="124"/>
  <c r="B2835" i="124"/>
  <c r="Q2834" i="124"/>
  <c r="B2834" i="124"/>
  <c r="Q2833" i="124"/>
  <c r="B2833" i="124"/>
  <c r="Q2832" i="124"/>
  <c r="B2832" i="124"/>
  <c r="Q2831" i="124"/>
  <c r="B2831" i="124"/>
  <c r="Q2830" i="124"/>
  <c r="B2830" i="124"/>
  <c r="Q2829" i="124"/>
  <c r="B2829" i="124"/>
  <c r="Q2828" i="124"/>
  <c r="B2828" i="124"/>
  <c r="Q2827" i="124"/>
  <c r="B2827" i="124"/>
  <c r="Q2826" i="124"/>
  <c r="B2826" i="124"/>
  <c r="Q2825" i="124"/>
  <c r="B2825" i="124"/>
  <c r="Q2824" i="124"/>
  <c r="B2824" i="124"/>
  <c r="Q2823" i="124"/>
  <c r="B2823" i="124"/>
  <c r="Q2822" i="124"/>
  <c r="B2822" i="124"/>
  <c r="Q2821" i="124"/>
  <c r="B2821" i="124"/>
  <c r="Q2820" i="124"/>
  <c r="B2820" i="124"/>
  <c r="Q2819" i="124"/>
  <c r="B2819" i="124"/>
  <c r="Q2818" i="124"/>
  <c r="B2818" i="124"/>
  <c r="Q2817" i="124"/>
  <c r="B2817" i="124"/>
  <c r="Q2816" i="124"/>
  <c r="B2816" i="124"/>
  <c r="Q2815" i="124"/>
  <c r="B2815" i="124"/>
  <c r="Q2814" i="124"/>
  <c r="B2814" i="124"/>
  <c r="Q2813" i="124"/>
  <c r="B2813" i="124"/>
  <c r="Q2812" i="124"/>
  <c r="B2812" i="124"/>
  <c r="Q2811" i="124"/>
  <c r="B2811" i="124"/>
  <c r="Q2810" i="124"/>
  <c r="B2810" i="124"/>
  <c r="Q2809" i="124"/>
  <c r="B2809" i="124"/>
  <c r="Q2808" i="124"/>
  <c r="B2808" i="124"/>
  <c r="Q2807" i="124"/>
  <c r="B2807" i="124"/>
  <c r="Q2806" i="124"/>
  <c r="B2806" i="124"/>
  <c r="Q2805" i="124"/>
  <c r="B2805" i="124"/>
  <c r="Q2804" i="124"/>
  <c r="B2804" i="124"/>
  <c r="Q2803" i="124"/>
  <c r="B2803" i="124"/>
  <c r="Q2802" i="124"/>
  <c r="B2802" i="124"/>
  <c r="Q2801" i="124"/>
  <c r="B2801" i="124"/>
  <c r="Q2800" i="124"/>
  <c r="B2800" i="124"/>
  <c r="Q2799" i="124"/>
  <c r="B2799" i="124"/>
  <c r="Q2798" i="124"/>
  <c r="B2798" i="124"/>
  <c r="Q2797" i="124"/>
  <c r="B2797" i="124"/>
  <c r="Q2796" i="124"/>
  <c r="B2796" i="124"/>
  <c r="Q2795" i="124"/>
  <c r="B2795" i="124"/>
  <c r="Q2794" i="124"/>
  <c r="B2794" i="124"/>
  <c r="Q2793" i="124"/>
  <c r="B2793" i="124"/>
  <c r="Q2792" i="124"/>
  <c r="B2792" i="124"/>
  <c r="Q2791" i="124"/>
  <c r="B2791" i="124"/>
  <c r="Q2790" i="124"/>
  <c r="B2790" i="124"/>
  <c r="Q2789" i="124"/>
  <c r="B2789" i="124"/>
  <c r="Q2788" i="124"/>
  <c r="B2788" i="124"/>
  <c r="Q2787" i="124"/>
  <c r="B2787" i="124"/>
  <c r="Q2786" i="124"/>
  <c r="B2786" i="124"/>
  <c r="Q2785" i="124"/>
  <c r="B2785" i="124"/>
  <c r="Q2784" i="124"/>
  <c r="B2784" i="124"/>
  <c r="Q2783" i="124"/>
  <c r="B2783" i="124"/>
  <c r="Q2782" i="124"/>
  <c r="B2782" i="124"/>
  <c r="Q2781" i="124"/>
  <c r="B2781" i="124"/>
  <c r="Q2780" i="124"/>
  <c r="B2780" i="124"/>
  <c r="Q2779" i="124"/>
  <c r="B2779" i="124"/>
  <c r="Q2778" i="124"/>
  <c r="B2778" i="124"/>
  <c r="Q2777" i="124"/>
  <c r="B2777" i="124"/>
  <c r="Q2776" i="124"/>
  <c r="B2776" i="124"/>
  <c r="Q2775" i="124"/>
  <c r="B2775" i="124"/>
  <c r="Q2774" i="124"/>
  <c r="B2774" i="124"/>
  <c r="Q2773" i="124"/>
  <c r="B2773" i="124"/>
  <c r="Q2772" i="124"/>
  <c r="B2772" i="124"/>
  <c r="Q2771" i="124"/>
  <c r="B2771" i="124"/>
  <c r="Q2770" i="124"/>
  <c r="B2770" i="124"/>
  <c r="Q2769" i="124"/>
  <c r="B2769" i="124"/>
  <c r="Q2768" i="124"/>
  <c r="B2768" i="124"/>
  <c r="Q2767" i="124"/>
  <c r="B2767" i="124"/>
  <c r="Q2766" i="124"/>
  <c r="B2766" i="124"/>
  <c r="Q2765" i="124"/>
  <c r="B2765" i="124"/>
  <c r="Q2764" i="124"/>
  <c r="B2764" i="124"/>
  <c r="Q2763" i="124"/>
  <c r="B2763" i="124"/>
  <c r="Q2762" i="124"/>
  <c r="B2762" i="124"/>
  <c r="Q2761" i="124"/>
  <c r="B2761" i="124"/>
  <c r="Q2760" i="124"/>
  <c r="B2760" i="124"/>
  <c r="Q2759" i="124"/>
  <c r="B2759" i="124"/>
  <c r="Q2758" i="124"/>
  <c r="B2758" i="124"/>
  <c r="Q2757" i="124"/>
  <c r="B2757" i="124"/>
  <c r="Q2756" i="124"/>
  <c r="B2756" i="124"/>
  <c r="Q2755" i="124"/>
  <c r="B2755" i="124"/>
  <c r="Q2754" i="124"/>
  <c r="B2754" i="124"/>
  <c r="Q2753" i="124"/>
  <c r="B2753" i="124"/>
  <c r="Q2752" i="124"/>
  <c r="B2752" i="124"/>
  <c r="Q2751" i="124"/>
  <c r="B2751" i="124"/>
  <c r="Q2750" i="124"/>
  <c r="B2750" i="124"/>
  <c r="Q2749" i="124"/>
  <c r="B2749" i="124"/>
  <c r="Q2748" i="124"/>
  <c r="B2748" i="124"/>
  <c r="Q2747" i="124"/>
  <c r="B2747" i="124"/>
  <c r="Q2746" i="124"/>
  <c r="B2746" i="124"/>
  <c r="Q2745" i="124"/>
  <c r="B2745" i="124"/>
  <c r="Q2744" i="124"/>
  <c r="B2744" i="124"/>
  <c r="Q2743" i="124"/>
  <c r="B2743" i="124"/>
  <c r="Q2742" i="124"/>
  <c r="B2742" i="124"/>
  <c r="Q2741" i="124"/>
  <c r="B2741" i="124"/>
  <c r="Q2740" i="124"/>
  <c r="B2740" i="124"/>
  <c r="Q2739" i="124"/>
  <c r="B2739" i="124"/>
  <c r="Q2738" i="124"/>
  <c r="B2738" i="124"/>
  <c r="Q2737" i="124"/>
  <c r="B2737" i="124"/>
  <c r="Q2736" i="124"/>
  <c r="B2736" i="124"/>
  <c r="Q2735" i="124"/>
  <c r="B2735" i="124"/>
  <c r="Q2734" i="124"/>
  <c r="B2734" i="124"/>
  <c r="Q2733" i="124"/>
  <c r="B2733" i="124"/>
  <c r="Q2732" i="124"/>
  <c r="B2732" i="124"/>
  <c r="Q2731" i="124"/>
  <c r="B2731" i="124"/>
  <c r="Q2730" i="124"/>
  <c r="B2730" i="124"/>
  <c r="Q2729" i="124"/>
  <c r="B2729" i="124"/>
  <c r="Q2728" i="124"/>
  <c r="B2728" i="124"/>
  <c r="Q2727" i="124"/>
  <c r="B2727" i="124"/>
  <c r="Q2726" i="124"/>
  <c r="B2726" i="124"/>
  <c r="Q2725" i="124"/>
  <c r="B2725" i="124"/>
  <c r="Q2724" i="124"/>
  <c r="B2724" i="124"/>
  <c r="Q2723" i="124"/>
  <c r="B2723" i="124"/>
  <c r="Q2722" i="124"/>
  <c r="B2722" i="124"/>
  <c r="Q2721" i="124"/>
  <c r="B2721" i="124"/>
  <c r="Q2720" i="124"/>
  <c r="B2720" i="124"/>
  <c r="Q2719" i="124"/>
  <c r="B2719" i="124"/>
  <c r="Q2718" i="124"/>
  <c r="B2718" i="124"/>
  <c r="Q2717" i="124"/>
  <c r="B2717" i="124"/>
  <c r="Q2716" i="124"/>
  <c r="B2716" i="124"/>
  <c r="Q2715" i="124"/>
  <c r="B2715" i="124"/>
  <c r="Q2714" i="124"/>
  <c r="B2714" i="124"/>
  <c r="Q2713" i="124"/>
  <c r="B2713" i="124"/>
  <c r="Q2712" i="124"/>
  <c r="B2712" i="124"/>
  <c r="Q2711" i="124"/>
  <c r="B2711" i="124"/>
  <c r="Q2710" i="124"/>
  <c r="B2710" i="124"/>
  <c r="Q2709" i="124"/>
  <c r="B2709" i="124"/>
  <c r="Q2708" i="124"/>
  <c r="B2708" i="124"/>
  <c r="Q2707" i="124"/>
  <c r="B2707" i="124"/>
  <c r="Q2706" i="124"/>
  <c r="B2706" i="124"/>
  <c r="Q2705" i="124"/>
  <c r="B2705" i="124"/>
  <c r="Q2704" i="124"/>
  <c r="B2704" i="124"/>
  <c r="Q2703" i="124"/>
  <c r="B2703" i="124"/>
  <c r="Q2702" i="124"/>
  <c r="B2702" i="124"/>
  <c r="Q2701" i="124"/>
  <c r="B2701" i="124"/>
  <c r="Q2700" i="124"/>
  <c r="B2700" i="124"/>
  <c r="Q2699" i="124"/>
  <c r="B2699" i="124"/>
  <c r="Q2698" i="124"/>
  <c r="B2698" i="124"/>
  <c r="Q2697" i="124"/>
  <c r="B2697" i="124"/>
  <c r="Q2696" i="124"/>
  <c r="B2696" i="124"/>
  <c r="Q2695" i="124"/>
  <c r="B2695" i="124"/>
  <c r="Q2694" i="124"/>
  <c r="B2694" i="124"/>
  <c r="Q2693" i="124"/>
  <c r="B2693" i="124"/>
  <c r="Q2692" i="124"/>
  <c r="B2692" i="124"/>
  <c r="Q2691" i="124"/>
  <c r="B2691" i="124"/>
  <c r="Q2690" i="124"/>
  <c r="B2690" i="124"/>
  <c r="Q2689" i="124"/>
  <c r="B2689" i="124"/>
  <c r="Q2688" i="124"/>
  <c r="B2688" i="124"/>
  <c r="Q2687" i="124"/>
  <c r="B2687" i="124"/>
  <c r="Q2686" i="124"/>
  <c r="B2686" i="124"/>
  <c r="Q2685" i="124"/>
  <c r="B2685" i="124"/>
  <c r="Q2684" i="124"/>
  <c r="B2684" i="124"/>
  <c r="Q2683" i="124"/>
  <c r="B2683" i="124"/>
  <c r="Q2682" i="124"/>
  <c r="B2682" i="124"/>
  <c r="Q2681" i="124"/>
  <c r="B2681" i="124"/>
  <c r="Q2680" i="124"/>
  <c r="B2680" i="124"/>
  <c r="Q2679" i="124"/>
  <c r="B2679" i="124"/>
  <c r="Q2678" i="124"/>
  <c r="B2678" i="124"/>
  <c r="Q2677" i="124"/>
  <c r="B2677" i="124"/>
  <c r="Q2676" i="124"/>
  <c r="B2676" i="124"/>
  <c r="Q2675" i="124"/>
  <c r="B2675" i="124"/>
  <c r="Q2674" i="124"/>
  <c r="B2674" i="124"/>
  <c r="Q2673" i="124"/>
  <c r="B2673" i="124"/>
  <c r="Q2672" i="124"/>
  <c r="B2672" i="124"/>
  <c r="Q2671" i="124"/>
  <c r="B2671" i="124"/>
  <c r="Q2670" i="124"/>
  <c r="B2670" i="124"/>
  <c r="Q2669" i="124"/>
  <c r="B2669" i="124"/>
  <c r="Q2668" i="124"/>
  <c r="B2668" i="124"/>
  <c r="Q2667" i="124"/>
  <c r="B2667" i="124"/>
  <c r="Q2666" i="124"/>
  <c r="B2666" i="124"/>
  <c r="Q2665" i="124"/>
  <c r="B2665" i="124"/>
  <c r="Q2664" i="124"/>
  <c r="B2664" i="124"/>
  <c r="Q2663" i="124"/>
  <c r="B2663" i="124"/>
  <c r="Q2662" i="124"/>
  <c r="B2662" i="124"/>
  <c r="Q2661" i="124"/>
  <c r="B2661" i="124"/>
  <c r="Q2660" i="124"/>
  <c r="B2660" i="124"/>
  <c r="Q2659" i="124"/>
  <c r="B2659" i="124"/>
  <c r="Q2658" i="124"/>
  <c r="B2658" i="124"/>
  <c r="Q2657" i="124"/>
  <c r="B2657" i="124"/>
  <c r="Q2656" i="124"/>
  <c r="B2656" i="124"/>
  <c r="Q2655" i="124"/>
  <c r="B2655" i="124"/>
  <c r="Q2654" i="124"/>
  <c r="B2654" i="124"/>
  <c r="Q2653" i="124"/>
  <c r="B2653" i="124"/>
  <c r="Q2652" i="124"/>
  <c r="B2652" i="124"/>
  <c r="Q2651" i="124"/>
  <c r="B2651" i="124"/>
  <c r="Q2650" i="124"/>
  <c r="B2650" i="124"/>
  <c r="Q2649" i="124"/>
  <c r="B2649" i="124"/>
  <c r="Q2648" i="124"/>
  <c r="B2648" i="124"/>
  <c r="Q2647" i="124"/>
  <c r="B2647" i="124"/>
  <c r="Q2646" i="124"/>
  <c r="B2646" i="124"/>
  <c r="Q2645" i="124"/>
  <c r="B2645" i="124"/>
  <c r="Q2644" i="124"/>
  <c r="B2644" i="124"/>
  <c r="Q2643" i="124"/>
  <c r="B2643" i="124"/>
  <c r="Q2642" i="124"/>
  <c r="B2642" i="124"/>
  <c r="Q2641" i="124"/>
  <c r="B2641" i="124"/>
  <c r="Q2640" i="124"/>
  <c r="B2640" i="124"/>
  <c r="Q2639" i="124"/>
  <c r="B2639" i="124"/>
  <c r="Q2638" i="124"/>
  <c r="B2638" i="124"/>
  <c r="Q2637" i="124"/>
  <c r="B2637" i="124"/>
  <c r="Q2636" i="124"/>
  <c r="B2636" i="124"/>
  <c r="Q2635" i="124"/>
  <c r="B2635" i="124"/>
  <c r="Q2634" i="124"/>
  <c r="B2634" i="124"/>
  <c r="Q2633" i="124"/>
  <c r="B2633" i="124"/>
  <c r="Q2632" i="124"/>
  <c r="B2632" i="124"/>
  <c r="Q2631" i="124"/>
  <c r="B2631" i="124"/>
  <c r="Q2630" i="124"/>
  <c r="B2630" i="124"/>
  <c r="Q2629" i="124"/>
  <c r="B2629" i="124"/>
  <c r="Q2628" i="124"/>
  <c r="B2628" i="124"/>
  <c r="Q2627" i="124"/>
  <c r="B2627" i="124"/>
  <c r="Q2626" i="124"/>
  <c r="B2626" i="124"/>
  <c r="Q2625" i="124"/>
  <c r="B2625" i="124"/>
  <c r="Q2624" i="124"/>
  <c r="B2624" i="124"/>
  <c r="Q2623" i="124"/>
  <c r="B2623" i="124"/>
  <c r="Q2622" i="124"/>
  <c r="B2622" i="124"/>
  <c r="Q2621" i="124"/>
  <c r="B2621" i="124"/>
  <c r="Q2620" i="124"/>
  <c r="B2620" i="124"/>
  <c r="Q2619" i="124"/>
  <c r="B2619" i="124"/>
  <c r="Q2618" i="124"/>
  <c r="B2618" i="124"/>
  <c r="Q2617" i="124"/>
  <c r="B2617" i="124"/>
  <c r="Q2616" i="124"/>
  <c r="B2616" i="124"/>
  <c r="Q2615" i="124"/>
  <c r="B2615" i="124"/>
  <c r="Q2614" i="124"/>
  <c r="B2614" i="124"/>
  <c r="Q2613" i="124"/>
  <c r="B2613" i="124"/>
  <c r="Q2612" i="124"/>
  <c r="B2612" i="124"/>
  <c r="Q2611" i="124"/>
  <c r="B2611" i="124"/>
  <c r="Q2610" i="124"/>
  <c r="B2610" i="124"/>
  <c r="Q2609" i="124"/>
  <c r="B2609" i="124"/>
  <c r="Q2608" i="124"/>
  <c r="B2608" i="124"/>
  <c r="Q2607" i="124"/>
  <c r="B2607" i="124"/>
  <c r="Q2606" i="124"/>
  <c r="B2606" i="124"/>
  <c r="Q2605" i="124"/>
  <c r="B2605" i="124"/>
  <c r="Q2604" i="124"/>
  <c r="B2604" i="124"/>
  <c r="Q2603" i="124"/>
  <c r="B2603" i="124"/>
  <c r="Q2602" i="124"/>
  <c r="B2602" i="124"/>
  <c r="Q2601" i="124"/>
  <c r="B2601" i="124"/>
  <c r="Q2600" i="124"/>
  <c r="B2600" i="124"/>
  <c r="Q2599" i="124"/>
  <c r="B2599" i="124"/>
  <c r="Q2598" i="124"/>
  <c r="B2598" i="124"/>
  <c r="Q2597" i="124"/>
  <c r="B2597" i="124"/>
  <c r="Q2596" i="124"/>
  <c r="B2596" i="124"/>
  <c r="Q2595" i="124"/>
  <c r="B2595" i="124"/>
  <c r="Q2594" i="124"/>
  <c r="B2594" i="124"/>
  <c r="Q2593" i="124"/>
  <c r="B2593" i="124"/>
  <c r="Q2592" i="124"/>
  <c r="B2592" i="124"/>
  <c r="Q2591" i="124"/>
  <c r="B2591" i="124"/>
  <c r="Q2590" i="124"/>
  <c r="B2590" i="124"/>
  <c r="Q2589" i="124"/>
  <c r="B2589" i="124"/>
  <c r="Q2588" i="124"/>
  <c r="B2588" i="124"/>
  <c r="Q2587" i="124"/>
  <c r="B2587" i="124"/>
  <c r="Q2586" i="124"/>
  <c r="B2586" i="124"/>
  <c r="Q2585" i="124"/>
  <c r="B2585" i="124"/>
  <c r="Q2584" i="124"/>
  <c r="B2584" i="124"/>
  <c r="Q2583" i="124"/>
  <c r="B2583" i="124"/>
  <c r="Q2582" i="124"/>
  <c r="B2582" i="124"/>
  <c r="Q2581" i="124"/>
  <c r="B2581" i="124"/>
  <c r="Q2580" i="124"/>
  <c r="B2580" i="124"/>
  <c r="Q2579" i="124"/>
  <c r="B2579" i="124"/>
  <c r="Q2578" i="124"/>
  <c r="B2578" i="124"/>
  <c r="Q2577" i="124"/>
  <c r="B2577" i="124"/>
  <c r="Q2576" i="124"/>
  <c r="B2576" i="124"/>
  <c r="Q2575" i="124"/>
  <c r="B2575" i="124"/>
  <c r="Q2574" i="124"/>
  <c r="B2574" i="124"/>
  <c r="Q2573" i="124"/>
  <c r="B2573" i="124"/>
  <c r="Q2572" i="124"/>
  <c r="B2572" i="124"/>
  <c r="Q2571" i="124"/>
  <c r="B2571" i="124"/>
  <c r="Q2570" i="124"/>
  <c r="B2570" i="124"/>
  <c r="Q2569" i="124"/>
  <c r="B2569" i="124"/>
  <c r="Q2568" i="124"/>
  <c r="B2568" i="124"/>
  <c r="Q2567" i="124"/>
  <c r="B2567" i="124"/>
  <c r="Q2566" i="124"/>
  <c r="B2566" i="124"/>
  <c r="Q2565" i="124"/>
  <c r="B2565" i="124"/>
  <c r="Q2564" i="124"/>
  <c r="B2564" i="124"/>
  <c r="Q2563" i="124"/>
  <c r="B2563" i="124"/>
  <c r="Q2562" i="124"/>
  <c r="B2562" i="124"/>
  <c r="Q2561" i="124"/>
  <c r="B2561" i="124"/>
  <c r="Q2560" i="124"/>
  <c r="B2560" i="124"/>
  <c r="Q2559" i="124"/>
  <c r="B2559" i="124"/>
  <c r="Q2558" i="124"/>
  <c r="B2558" i="124"/>
  <c r="Q2557" i="124"/>
  <c r="B2557" i="124"/>
  <c r="Q2556" i="124"/>
  <c r="B2556" i="124"/>
  <c r="Q2555" i="124"/>
  <c r="B2555" i="124"/>
  <c r="Q2554" i="124"/>
  <c r="B2554" i="124"/>
  <c r="Q2553" i="124"/>
  <c r="B2553" i="124"/>
  <c r="Q2552" i="124"/>
  <c r="B2552" i="124"/>
  <c r="Q2551" i="124"/>
  <c r="B2551" i="124"/>
  <c r="Q2550" i="124"/>
  <c r="B2550" i="124"/>
  <c r="Q2549" i="124"/>
  <c r="B2549" i="124"/>
  <c r="Q2548" i="124"/>
  <c r="B2548" i="124"/>
  <c r="Q2547" i="124"/>
  <c r="B2547" i="124"/>
  <c r="Q2546" i="124"/>
  <c r="B2546" i="124"/>
  <c r="Q2545" i="124"/>
  <c r="B2545" i="124"/>
  <c r="Q2544" i="124"/>
  <c r="B2544" i="124"/>
  <c r="Q2543" i="124"/>
  <c r="B2543" i="124"/>
  <c r="Q2542" i="124"/>
  <c r="B2542" i="124"/>
  <c r="Q2541" i="124"/>
  <c r="B2541" i="124"/>
  <c r="Q2540" i="124"/>
  <c r="B2540" i="124"/>
  <c r="Q2539" i="124"/>
  <c r="B2539" i="124"/>
  <c r="Q2538" i="124"/>
  <c r="B2538" i="124"/>
  <c r="Q2537" i="124"/>
  <c r="B2537" i="124"/>
  <c r="Q2536" i="124"/>
  <c r="B2536" i="124"/>
  <c r="Q2535" i="124"/>
  <c r="B2535" i="124"/>
  <c r="Q2534" i="124"/>
  <c r="B2534" i="124"/>
  <c r="Q2533" i="124"/>
  <c r="B2533" i="124"/>
  <c r="Q2532" i="124"/>
  <c r="B2532" i="124"/>
  <c r="Q2531" i="124"/>
  <c r="B2531" i="124"/>
  <c r="Q2530" i="124"/>
  <c r="B2530" i="124"/>
  <c r="Q2529" i="124"/>
  <c r="B2529" i="124"/>
  <c r="Q2528" i="124"/>
  <c r="B2528" i="124"/>
  <c r="Q2527" i="124"/>
  <c r="B2527" i="124"/>
  <c r="Q2526" i="124"/>
  <c r="B2526" i="124"/>
  <c r="Q2525" i="124"/>
  <c r="B2525" i="124"/>
  <c r="Q2524" i="124"/>
  <c r="B2524" i="124"/>
  <c r="Q2523" i="124"/>
  <c r="B2523" i="124"/>
  <c r="Q2522" i="124"/>
  <c r="B2522" i="124"/>
  <c r="Q2521" i="124"/>
  <c r="B2521" i="124"/>
  <c r="Q2520" i="124"/>
  <c r="B2520" i="124"/>
  <c r="Q2519" i="124"/>
  <c r="B2519" i="124"/>
  <c r="Q2518" i="124"/>
  <c r="B2518" i="124"/>
  <c r="Q2517" i="124"/>
  <c r="B2517" i="124"/>
  <c r="Q2516" i="124"/>
  <c r="B2516" i="124"/>
  <c r="Q2515" i="124"/>
  <c r="B2515" i="124"/>
  <c r="Q2514" i="124"/>
  <c r="B2514" i="124"/>
  <c r="Q2513" i="124"/>
  <c r="B2513" i="124"/>
  <c r="Q2512" i="124"/>
  <c r="B2512" i="124"/>
  <c r="Q2511" i="124"/>
  <c r="B2511" i="124"/>
  <c r="Q2510" i="124"/>
  <c r="B2510" i="124"/>
  <c r="Q2509" i="124"/>
  <c r="B2509" i="124"/>
  <c r="Q2508" i="124"/>
  <c r="B2508" i="124"/>
  <c r="Q2507" i="124"/>
  <c r="B2507" i="124"/>
  <c r="Q2506" i="124"/>
  <c r="B2506" i="124"/>
  <c r="Q2505" i="124"/>
  <c r="B2505" i="124"/>
  <c r="Q2504" i="124"/>
  <c r="B2504" i="124"/>
  <c r="Q2503" i="124"/>
  <c r="B2503" i="124"/>
  <c r="Q2502" i="124"/>
  <c r="B2502" i="124"/>
  <c r="Q2501" i="124"/>
  <c r="B2501" i="124"/>
  <c r="Q2500" i="124"/>
  <c r="B2500" i="124"/>
  <c r="Q2499" i="124"/>
  <c r="B2499" i="124"/>
  <c r="Q2498" i="124"/>
  <c r="B2498" i="124"/>
  <c r="Q2497" i="124"/>
  <c r="B2497" i="124"/>
  <c r="Q2496" i="124"/>
  <c r="B2496" i="124"/>
  <c r="Q2495" i="124"/>
  <c r="B2495" i="124"/>
  <c r="Q2494" i="124"/>
  <c r="B2494" i="124"/>
  <c r="Q2493" i="124"/>
  <c r="B2493" i="124"/>
  <c r="Q2492" i="124"/>
  <c r="B2492" i="124"/>
  <c r="Q2491" i="124"/>
  <c r="B2491" i="124"/>
  <c r="Q2490" i="124"/>
  <c r="B2490" i="124"/>
  <c r="Q2489" i="124"/>
  <c r="B2489" i="124"/>
  <c r="Q2488" i="124"/>
  <c r="B2488" i="124"/>
  <c r="Q2487" i="124"/>
  <c r="B2487" i="124"/>
  <c r="Q2486" i="124"/>
  <c r="B2486" i="124"/>
  <c r="Q2485" i="124"/>
  <c r="B2485" i="124"/>
  <c r="Q2484" i="124"/>
  <c r="B2484" i="124"/>
  <c r="Q2483" i="124"/>
  <c r="B2483" i="124"/>
  <c r="Q2482" i="124"/>
  <c r="B2482" i="124"/>
  <c r="Q2481" i="124"/>
  <c r="B2481" i="124"/>
  <c r="Q2480" i="124"/>
  <c r="B2480" i="124"/>
  <c r="Q2479" i="124"/>
  <c r="B2479" i="124"/>
  <c r="Q2478" i="124"/>
  <c r="B2478" i="124"/>
  <c r="Q2477" i="124"/>
  <c r="B2477" i="124"/>
  <c r="Q2476" i="124"/>
  <c r="B2476" i="124"/>
  <c r="Q2475" i="124"/>
  <c r="B2475" i="124"/>
  <c r="Q2474" i="124"/>
  <c r="B2474" i="124"/>
  <c r="Q2473" i="124"/>
  <c r="B2473" i="124"/>
  <c r="Q2472" i="124"/>
  <c r="B2472" i="124"/>
  <c r="Q2471" i="124"/>
  <c r="B2471" i="124"/>
  <c r="Q2470" i="124"/>
  <c r="B2470" i="124"/>
  <c r="Q2469" i="124"/>
  <c r="B2469" i="124"/>
  <c r="Q2468" i="124"/>
  <c r="B2468" i="124"/>
  <c r="Q2467" i="124"/>
  <c r="B2467" i="124"/>
  <c r="Q2466" i="124"/>
  <c r="B2466" i="124"/>
  <c r="Q2465" i="124"/>
  <c r="B2465" i="124"/>
  <c r="Q2464" i="124"/>
  <c r="B2464" i="124"/>
  <c r="Q2463" i="124"/>
  <c r="B2463" i="124"/>
  <c r="Q2462" i="124"/>
  <c r="B2462" i="124"/>
  <c r="Q2461" i="124"/>
  <c r="B2461" i="124"/>
  <c r="Q2460" i="124"/>
  <c r="B2460" i="124"/>
  <c r="Q2459" i="124"/>
  <c r="B2459" i="124"/>
  <c r="Q2458" i="124"/>
  <c r="B2458" i="124"/>
  <c r="Q2457" i="124"/>
  <c r="B2457" i="124"/>
  <c r="Q2456" i="124"/>
  <c r="B2456" i="124"/>
  <c r="Q2455" i="124"/>
  <c r="B2455" i="124"/>
  <c r="Q2454" i="124"/>
  <c r="B2454" i="124"/>
  <c r="Q2453" i="124"/>
  <c r="B2453" i="124"/>
  <c r="Q2452" i="124"/>
  <c r="B2452" i="124"/>
  <c r="Q2451" i="124"/>
  <c r="B2451" i="124"/>
  <c r="Q2450" i="124"/>
  <c r="B2450" i="124"/>
  <c r="Q2449" i="124"/>
  <c r="B2449" i="124"/>
  <c r="Q2448" i="124"/>
  <c r="B2448" i="124"/>
  <c r="Q2447" i="124"/>
  <c r="B2447" i="124"/>
  <c r="Q2446" i="124"/>
  <c r="B2446" i="124"/>
  <c r="Q2445" i="124"/>
  <c r="B2445" i="124"/>
  <c r="Q2444" i="124"/>
  <c r="B2444" i="124"/>
  <c r="Q2443" i="124"/>
  <c r="B2443" i="124"/>
  <c r="Q2442" i="124"/>
  <c r="B2442" i="124"/>
  <c r="Q2441" i="124"/>
  <c r="B2441" i="124"/>
  <c r="Q2440" i="124"/>
  <c r="B2440" i="124"/>
  <c r="Q2439" i="124"/>
  <c r="B2439" i="124"/>
  <c r="Q2438" i="124"/>
  <c r="B2438" i="124"/>
  <c r="Q2437" i="124"/>
  <c r="B2437" i="124"/>
  <c r="Q2436" i="124"/>
  <c r="B2436" i="124"/>
  <c r="Q2435" i="124"/>
  <c r="B2435" i="124"/>
  <c r="Q2434" i="124"/>
  <c r="B2434" i="124"/>
  <c r="Q2433" i="124"/>
  <c r="B2433" i="124"/>
  <c r="Q2432" i="124"/>
  <c r="B2432" i="124"/>
  <c r="Q2431" i="124"/>
  <c r="B2431" i="124"/>
  <c r="Q2430" i="124"/>
  <c r="B2430" i="124"/>
  <c r="Q2429" i="124"/>
  <c r="B2429" i="124"/>
  <c r="Q2428" i="124"/>
  <c r="B2428" i="124"/>
  <c r="Q2427" i="124"/>
  <c r="B2427" i="124"/>
  <c r="Q2426" i="124"/>
  <c r="B2426" i="124"/>
  <c r="Q2425" i="124"/>
  <c r="B2425" i="124"/>
  <c r="Q2424" i="124"/>
  <c r="B2424" i="124"/>
  <c r="Q2423" i="124"/>
  <c r="B2423" i="124"/>
  <c r="Q2422" i="124"/>
  <c r="B2422" i="124"/>
  <c r="Q2421" i="124"/>
  <c r="B2421" i="124"/>
  <c r="Q2420" i="124"/>
  <c r="B2420" i="124"/>
  <c r="Q2419" i="124"/>
  <c r="B2419" i="124"/>
  <c r="Q2418" i="124"/>
  <c r="B2418" i="124"/>
  <c r="Q2417" i="124"/>
  <c r="B2417" i="124"/>
  <c r="Q2416" i="124"/>
  <c r="B2416" i="124"/>
  <c r="Q2415" i="124"/>
  <c r="B2415" i="124"/>
  <c r="Q2414" i="124"/>
  <c r="B2414" i="124"/>
  <c r="Q2413" i="124"/>
  <c r="B2413" i="124"/>
  <c r="Q2412" i="124"/>
  <c r="B2412" i="124"/>
  <c r="Q2411" i="124"/>
  <c r="B2411" i="124"/>
  <c r="Q2410" i="124"/>
  <c r="B2410" i="124"/>
  <c r="Q2409" i="124"/>
  <c r="B2409" i="124"/>
  <c r="Q2408" i="124"/>
  <c r="B2408" i="124"/>
  <c r="Q2407" i="124"/>
  <c r="B2407" i="124"/>
  <c r="Q2406" i="124"/>
  <c r="B2406" i="124"/>
  <c r="Q2405" i="124"/>
  <c r="B2405" i="124"/>
  <c r="Q2404" i="124"/>
  <c r="B2404" i="124"/>
  <c r="Q2403" i="124"/>
  <c r="B2403" i="124"/>
  <c r="Q2402" i="124"/>
  <c r="B2402" i="124"/>
  <c r="Q2401" i="124"/>
  <c r="B2401" i="124"/>
  <c r="Q2400" i="124"/>
  <c r="B2400" i="124"/>
  <c r="Q2399" i="124"/>
  <c r="B2399" i="124"/>
  <c r="Q2398" i="124"/>
  <c r="B2398" i="124"/>
  <c r="Q2397" i="124"/>
  <c r="B2397" i="124"/>
  <c r="Q2396" i="124"/>
  <c r="B2396" i="124"/>
  <c r="Q2395" i="124"/>
  <c r="B2395" i="124"/>
  <c r="Q2394" i="124"/>
  <c r="B2394" i="124"/>
  <c r="Q2393" i="124"/>
  <c r="B2393" i="124"/>
  <c r="Q2392" i="124"/>
  <c r="B2392" i="124"/>
  <c r="Q2391" i="124"/>
  <c r="B2391" i="124"/>
  <c r="Q2390" i="124"/>
  <c r="B2390" i="124"/>
  <c r="Q2389" i="124"/>
  <c r="B2389" i="124"/>
  <c r="Q2388" i="124"/>
  <c r="B2388" i="124"/>
  <c r="Q2387" i="124"/>
  <c r="B2387" i="124"/>
  <c r="Q2386" i="124"/>
  <c r="B2386" i="124"/>
  <c r="Q2385" i="124"/>
  <c r="B2385" i="124"/>
  <c r="Q2384" i="124"/>
  <c r="B2384" i="124"/>
  <c r="Q2383" i="124"/>
  <c r="B2383" i="124"/>
  <c r="Q2382" i="124"/>
  <c r="B2382" i="124"/>
  <c r="Q2381" i="124"/>
  <c r="B2381" i="124"/>
  <c r="Q2380" i="124"/>
  <c r="B2380" i="124"/>
  <c r="Q2379" i="124"/>
  <c r="B2379" i="124"/>
  <c r="Q2378" i="124"/>
  <c r="B2378" i="124"/>
  <c r="Q2377" i="124"/>
  <c r="B2377" i="124"/>
  <c r="Q2376" i="124"/>
  <c r="B2376" i="124"/>
  <c r="Q2375" i="124"/>
  <c r="B2375" i="124"/>
  <c r="Q2374" i="124"/>
  <c r="B2374" i="124"/>
  <c r="Q2373" i="124"/>
  <c r="B2373" i="124"/>
  <c r="Q2372" i="124"/>
  <c r="B2372" i="124"/>
  <c r="Q2371" i="124"/>
  <c r="B2371" i="124"/>
  <c r="Q2370" i="124"/>
  <c r="B2370" i="124"/>
  <c r="Q2369" i="124"/>
  <c r="B2369" i="124"/>
  <c r="Q2368" i="124"/>
  <c r="B2368" i="124"/>
  <c r="Q2367" i="124"/>
  <c r="B2367" i="124"/>
  <c r="Q2366" i="124"/>
  <c r="B2366" i="124"/>
  <c r="Q2365" i="124"/>
  <c r="B2365" i="124"/>
  <c r="Q2364" i="124"/>
  <c r="B2364" i="124"/>
  <c r="Q2363" i="124"/>
  <c r="B2363" i="124"/>
  <c r="Q2362" i="124"/>
  <c r="B2362" i="124"/>
  <c r="Q2361" i="124"/>
  <c r="B2361" i="124"/>
  <c r="Q2360" i="124"/>
  <c r="B2360" i="124"/>
  <c r="Q2359" i="124"/>
  <c r="B2359" i="124"/>
  <c r="Q2358" i="124"/>
  <c r="B2358" i="124"/>
  <c r="Q2357" i="124"/>
  <c r="B2357" i="124"/>
  <c r="Q2356" i="124"/>
  <c r="B2356" i="124"/>
  <c r="Q2355" i="124"/>
  <c r="B2355" i="124"/>
  <c r="Q2354" i="124"/>
  <c r="B2354" i="124"/>
  <c r="Q2353" i="124"/>
  <c r="B2353" i="124"/>
  <c r="Q2352" i="124"/>
  <c r="B2352" i="124"/>
  <c r="Q2351" i="124"/>
  <c r="B2351" i="124"/>
  <c r="Q2350" i="124"/>
  <c r="B2350" i="124"/>
  <c r="Q2349" i="124"/>
  <c r="B2349" i="124"/>
  <c r="Q2348" i="124"/>
  <c r="B2348" i="124"/>
  <c r="Q2347" i="124"/>
  <c r="B2347" i="124"/>
  <c r="Q2346" i="124"/>
  <c r="B2346" i="124"/>
  <c r="Q2345" i="124"/>
  <c r="B2345" i="124"/>
  <c r="Q2344" i="124"/>
  <c r="B2344" i="124"/>
  <c r="Q2343" i="124"/>
  <c r="B2343" i="124"/>
  <c r="Q2342" i="124"/>
  <c r="B2342" i="124"/>
  <c r="Q2341" i="124"/>
  <c r="B2341" i="124"/>
  <c r="Q2340" i="124"/>
  <c r="B2340" i="124"/>
  <c r="Q2339" i="124"/>
  <c r="B2339" i="124"/>
  <c r="Q2338" i="124"/>
  <c r="B2338" i="124"/>
  <c r="Q2337" i="124"/>
  <c r="B2337" i="124"/>
  <c r="Q2336" i="124"/>
  <c r="B2336" i="124"/>
  <c r="Q2335" i="124"/>
  <c r="B2335" i="124"/>
  <c r="Q2334" i="124"/>
  <c r="B2334" i="124"/>
  <c r="Q2333" i="124"/>
  <c r="B2333" i="124"/>
  <c r="Q2332" i="124"/>
  <c r="B2332" i="124"/>
  <c r="Q2331" i="124"/>
  <c r="B2331" i="124"/>
  <c r="Q2330" i="124"/>
  <c r="B2330" i="124"/>
  <c r="Q2329" i="124"/>
  <c r="B2329" i="124"/>
  <c r="Q2328" i="124"/>
  <c r="B2328" i="124"/>
  <c r="Q2327" i="124"/>
  <c r="B2327" i="124"/>
  <c r="Q2326" i="124"/>
  <c r="B2326" i="124"/>
  <c r="Q2325" i="124"/>
  <c r="B2325" i="124"/>
  <c r="Q2324" i="124"/>
  <c r="B2324" i="124"/>
  <c r="Q2323" i="124"/>
  <c r="B2323" i="124"/>
  <c r="Q2322" i="124"/>
  <c r="B2322" i="124"/>
  <c r="Q2321" i="124"/>
  <c r="B2321" i="124"/>
  <c r="Q2320" i="124"/>
  <c r="B2320" i="124"/>
  <c r="Q2319" i="124"/>
  <c r="B2319" i="124"/>
  <c r="Q2318" i="124"/>
  <c r="B2318" i="124"/>
  <c r="Q2317" i="124"/>
  <c r="B2317" i="124"/>
  <c r="Q2316" i="124"/>
  <c r="B2316" i="124"/>
  <c r="Q2315" i="124"/>
  <c r="B2315" i="124"/>
  <c r="Q2314" i="124"/>
  <c r="B2314" i="124"/>
  <c r="Q2313" i="124"/>
  <c r="B2313" i="124"/>
  <c r="Q2312" i="124"/>
  <c r="B2312" i="124"/>
  <c r="Q2311" i="124"/>
  <c r="B2311" i="124"/>
  <c r="Q2310" i="124"/>
  <c r="B2310" i="124"/>
  <c r="Q2309" i="124"/>
  <c r="B2309" i="124"/>
  <c r="Q2308" i="124"/>
  <c r="B2308" i="124"/>
  <c r="Q2307" i="124"/>
  <c r="B2307" i="124"/>
  <c r="Q2306" i="124"/>
  <c r="B2306" i="124"/>
  <c r="Q2305" i="124"/>
  <c r="B2305" i="124"/>
  <c r="Q2304" i="124"/>
  <c r="B2304" i="124"/>
  <c r="Q2303" i="124"/>
  <c r="B2303" i="124"/>
  <c r="Q2302" i="124"/>
  <c r="B2302" i="124"/>
  <c r="Q2301" i="124"/>
  <c r="B2301" i="124"/>
  <c r="Q2300" i="124"/>
  <c r="B2300" i="124"/>
  <c r="Q2299" i="124"/>
  <c r="B2299" i="124"/>
  <c r="Q2298" i="124"/>
  <c r="B2298" i="124"/>
  <c r="Q2297" i="124"/>
  <c r="B2297" i="124"/>
  <c r="Q2296" i="124"/>
  <c r="B2296" i="124"/>
  <c r="Q2295" i="124"/>
  <c r="B2295" i="124"/>
  <c r="Q2294" i="124"/>
  <c r="B2294" i="124"/>
  <c r="Q2293" i="124"/>
  <c r="B2293" i="124"/>
  <c r="Q2292" i="124"/>
  <c r="B2292" i="124"/>
  <c r="Q2291" i="124"/>
  <c r="B2291" i="124"/>
  <c r="Q2290" i="124"/>
  <c r="B2290" i="124"/>
  <c r="Q2289" i="124"/>
  <c r="B2289" i="124"/>
  <c r="Q2288" i="124"/>
  <c r="B2288" i="124"/>
  <c r="Q2287" i="124"/>
  <c r="B2287" i="124"/>
  <c r="Q2286" i="124"/>
  <c r="B2286" i="124"/>
  <c r="Q2285" i="124"/>
  <c r="B2285" i="124"/>
  <c r="Q2284" i="124"/>
  <c r="B2284" i="124"/>
  <c r="Q2283" i="124"/>
  <c r="B2283" i="124"/>
  <c r="Q2282" i="124"/>
  <c r="B2282" i="124"/>
  <c r="Q2281" i="124"/>
  <c r="B2281" i="124"/>
  <c r="Q2280" i="124"/>
  <c r="B2280" i="124"/>
  <c r="Q2279" i="124"/>
  <c r="B2279" i="124"/>
  <c r="Q2278" i="124"/>
  <c r="B2278" i="124"/>
  <c r="Q2277" i="124"/>
  <c r="B2277" i="124"/>
  <c r="Q2276" i="124"/>
  <c r="B2276" i="124"/>
  <c r="Q2275" i="124"/>
  <c r="B2275" i="124"/>
  <c r="Q2274" i="124"/>
  <c r="B2274" i="124"/>
  <c r="Q2273" i="124"/>
  <c r="B2273" i="124"/>
  <c r="Q2272" i="124"/>
  <c r="B2272" i="124"/>
  <c r="Q2271" i="124"/>
  <c r="B2271" i="124"/>
  <c r="Q2270" i="124"/>
  <c r="B2270" i="124"/>
  <c r="Q2269" i="124"/>
  <c r="B2269" i="124"/>
  <c r="Q2268" i="124"/>
  <c r="B2268" i="124"/>
  <c r="Q2267" i="124"/>
  <c r="B2267" i="124"/>
  <c r="Q2266" i="124"/>
  <c r="B2266" i="124"/>
  <c r="Q2265" i="124"/>
  <c r="B2265" i="124"/>
  <c r="Q2264" i="124"/>
  <c r="B2264" i="124"/>
  <c r="Q2263" i="124"/>
  <c r="B2263" i="124"/>
  <c r="Q2262" i="124"/>
  <c r="B2262" i="124"/>
  <c r="Q2261" i="124"/>
  <c r="B2261" i="124"/>
  <c r="Q2260" i="124"/>
  <c r="B2260" i="124"/>
  <c r="Q2259" i="124"/>
  <c r="B2259" i="124"/>
  <c r="Q2258" i="124"/>
  <c r="B2258" i="124"/>
  <c r="Q2257" i="124"/>
  <c r="B2257" i="124"/>
  <c r="Q2256" i="124"/>
  <c r="B2256" i="124"/>
  <c r="Q2255" i="124"/>
  <c r="B2255" i="124"/>
  <c r="Q2254" i="124"/>
  <c r="B2254" i="124"/>
  <c r="Q2253" i="124"/>
  <c r="B2253" i="124"/>
  <c r="Q2252" i="124"/>
  <c r="B2252" i="124"/>
  <c r="Q2251" i="124"/>
  <c r="B2251" i="124"/>
  <c r="Q2250" i="124"/>
  <c r="B2250" i="124"/>
  <c r="Q2249" i="124"/>
  <c r="B2249" i="124"/>
  <c r="Q2248" i="124"/>
  <c r="B2248" i="124"/>
  <c r="Q2247" i="124"/>
  <c r="B2247" i="124"/>
  <c r="Q2246" i="124"/>
  <c r="B2246" i="124"/>
  <c r="Q2245" i="124"/>
  <c r="B2245" i="124"/>
  <c r="Q2244" i="124"/>
  <c r="B2244" i="124"/>
  <c r="Q2243" i="124"/>
  <c r="B2243" i="124"/>
  <c r="Q2242" i="124"/>
  <c r="B2242" i="124"/>
  <c r="Q2241" i="124"/>
  <c r="B2241" i="124"/>
  <c r="Q2240" i="124"/>
  <c r="B2240" i="124"/>
  <c r="Q2239" i="124"/>
  <c r="B2239" i="124"/>
  <c r="Q2238" i="124"/>
  <c r="B2238" i="124"/>
  <c r="Q2237" i="124"/>
  <c r="B2237" i="124"/>
  <c r="Q2236" i="124"/>
  <c r="B2236" i="124"/>
  <c r="Q2235" i="124"/>
  <c r="B2235" i="124"/>
  <c r="Q2234" i="124"/>
  <c r="B2234" i="124"/>
  <c r="Q2233" i="124"/>
  <c r="B2233" i="124"/>
  <c r="Q2232" i="124"/>
  <c r="B2232" i="124"/>
  <c r="Q2231" i="124"/>
  <c r="B2231" i="124"/>
  <c r="Q2230" i="124"/>
  <c r="B2230" i="124"/>
  <c r="Q2229" i="124"/>
  <c r="B2229" i="124"/>
  <c r="Q2228" i="124"/>
  <c r="B2228" i="124"/>
  <c r="Q2227" i="124"/>
  <c r="B2227" i="124"/>
  <c r="Q2226" i="124"/>
  <c r="B2226" i="124"/>
  <c r="Q2225" i="124"/>
  <c r="B2225" i="124"/>
  <c r="Q2224" i="124"/>
  <c r="B2224" i="124"/>
  <c r="Q2223" i="124"/>
  <c r="B2223" i="124"/>
  <c r="Q2222" i="124"/>
  <c r="B2222" i="124"/>
  <c r="Q2221" i="124"/>
  <c r="B2221" i="124"/>
  <c r="Q2220" i="124"/>
  <c r="B2220" i="124"/>
  <c r="Q2219" i="124"/>
  <c r="B2219" i="124"/>
  <c r="Q2218" i="124"/>
  <c r="B2218" i="124"/>
  <c r="Q2217" i="124"/>
  <c r="B2217" i="124"/>
  <c r="Q2216" i="124"/>
  <c r="B2216" i="124"/>
  <c r="Q2215" i="124"/>
  <c r="B2215" i="124"/>
  <c r="Q2214" i="124"/>
  <c r="B2214" i="124"/>
  <c r="Q2213" i="124"/>
  <c r="B2213" i="124"/>
  <c r="Q2212" i="124"/>
  <c r="B2212" i="124"/>
  <c r="Q2211" i="124"/>
  <c r="B2211" i="124"/>
  <c r="Q2210" i="124"/>
  <c r="B2210" i="124"/>
  <c r="Q2209" i="124"/>
  <c r="B2209" i="124"/>
  <c r="Q2208" i="124"/>
  <c r="B2208" i="124"/>
  <c r="Q2207" i="124"/>
  <c r="B2207" i="124"/>
  <c r="Q2206" i="124"/>
  <c r="B2206" i="124"/>
  <c r="Q2205" i="124"/>
  <c r="B2205" i="124"/>
  <c r="Q2204" i="124"/>
  <c r="B2204" i="124"/>
  <c r="Q2203" i="124"/>
  <c r="B2203" i="124"/>
  <c r="Q2202" i="124"/>
  <c r="B2202" i="124"/>
  <c r="Q2201" i="124"/>
  <c r="B2201" i="124"/>
  <c r="Q2200" i="124"/>
  <c r="B2200" i="124"/>
  <c r="Q2199" i="124"/>
  <c r="B2199" i="124"/>
  <c r="Q2198" i="124"/>
  <c r="B2198" i="124"/>
  <c r="Q2197" i="124"/>
  <c r="B2197" i="124"/>
  <c r="Q2196" i="124"/>
  <c r="B2196" i="124"/>
  <c r="Q2195" i="124"/>
  <c r="B2195" i="124"/>
  <c r="Q2194" i="124"/>
  <c r="B2194" i="124"/>
  <c r="Q2193" i="124"/>
  <c r="B2193" i="124"/>
  <c r="Q2192" i="124"/>
  <c r="B2192" i="124"/>
  <c r="Q2191" i="124"/>
  <c r="B2191" i="124"/>
  <c r="Q2190" i="124"/>
  <c r="B2190" i="124"/>
  <c r="Q2189" i="124"/>
  <c r="B2189" i="124"/>
  <c r="Q2188" i="124"/>
  <c r="B2188" i="124"/>
  <c r="Q2187" i="124"/>
  <c r="B2187" i="124"/>
  <c r="Q2186" i="124"/>
  <c r="B2186" i="124"/>
  <c r="Q2185" i="124"/>
  <c r="B2185" i="124"/>
  <c r="Q2184" i="124"/>
  <c r="B2184" i="124"/>
  <c r="Q2183" i="124"/>
  <c r="B2183" i="124"/>
  <c r="Q2182" i="124"/>
  <c r="B2182" i="124"/>
  <c r="Q2181" i="124"/>
  <c r="B2181" i="124"/>
  <c r="Q2180" i="124"/>
  <c r="B2180" i="124"/>
  <c r="Q2179" i="124"/>
  <c r="B2179" i="124"/>
  <c r="Q2178" i="124"/>
  <c r="B2178" i="124"/>
  <c r="Q2177" i="124"/>
  <c r="B2177" i="124"/>
  <c r="Q2176" i="124"/>
  <c r="B2176" i="124"/>
  <c r="Q2175" i="124"/>
  <c r="B2175" i="124"/>
  <c r="Q2174" i="124"/>
  <c r="B2174" i="124"/>
  <c r="Q2173" i="124"/>
  <c r="B2173" i="124"/>
  <c r="Q2172" i="124"/>
  <c r="B2172" i="124"/>
  <c r="Q2171" i="124"/>
  <c r="B2171" i="124"/>
  <c r="Q2170" i="124"/>
  <c r="B2170" i="124"/>
  <c r="Q2169" i="124"/>
  <c r="B2169" i="124"/>
  <c r="Q2168" i="124"/>
  <c r="B2168" i="124"/>
  <c r="Q2167" i="124"/>
  <c r="B2167" i="124"/>
  <c r="Q2166" i="124"/>
  <c r="B2166" i="124"/>
  <c r="Q2165" i="124"/>
  <c r="B2165" i="124"/>
  <c r="Q2164" i="124"/>
  <c r="B2164" i="124"/>
  <c r="Q2163" i="124"/>
  <c r="B2163" i="124"/>
  <c r="Q2162" i="124"/>
  <c r="B2162" i="124"/>
  <c r="Q2161" i="124"/>
  <c r="B2161" i="124"/>
  <c r="Q2160" i="124"/>
  <c r="B2160" i="124"/>
  <c r="Q2159" i="124"/>
  <c r="B2159" i="124"/>
  <c r="Q2158" i="124"/>
  <c r="B2158" i="124"/>
  <c r="Q2157" i="124"/>
  <c r="B2157" i="124"/>
  <c r="Q2156" i="124"/>
  <c r="B2156" i="124"/>
  <c r="Q2155" i="124"/>
  <c r="B2155" i="124"/>
  <c r="Q2154" i="124"/>
  <c r="B2154" i="124"/>
  <c r="Q2153" i="124"/>
  <c r="B2153" i="124"/>
  <c r="Q2152" i="124"/>
  <c r="B2152" i="124"/>
  <c r="Q2151" i="124"/>
  <c r="B2151" i="124"/>
  <c r="Q2150" i="124"/>
  <c r="B2150" i="124"/>
  <c r="Q2149" i="124"/>
  <c r="B2149" i="124"/>
  <c r="Q2148" i="124"/>
  <c r="B2148" i="124"/>
  <c r="Q2147" i="124"/>
  <c r="B2147" i="124"/>
  <c r="Q2146" i="124"/>
  <c r="B2146" i="124"/>
  <c r="Q2145" i="124"/>
  <c r="B2145" i="124"/>
  <c r="Q2144" i="124"/>
  <c r="B2144" i="124"/>
  <c r="Q2143" i="124"/>
  <c r="B2143" i="124"/>
  <c r="Q2142" i="124"/>
  <c r="B2142" i="124"/>
  <c r="Q2141" i="124"/>
  <c r="B2141" i="124"/>
  <c r="Q2140" i="124"/>
  <c r="B2140" i="124"/>
  <c r="Q2139" i="124"/>
  <c r="B2139" i="124"/>
  <c r="Q2138" i="124"/>
  <c r="B2138" i="124"/>
  <c r="Q2137" i="124"/>
  <c r="B2137" i="124"/>
  <c r="Q2136" i="124"/>
  <c r="B2136" i="124"/>
  <c r="Q2135" i="124"/>
  <c r="B2135" i="124"/>
  <c r="Q2134" i="124"/>
  <c r="B2134" i="124"/>
  <c r="Q2133" i="124"/>
  <c r="B2133" i="124"/>
  <c r="Q2132" i="124"/>
  <c r="B2132" i="124"/>
  <c r="Q2131" i="124"/>
  <c r="B2131" i="124"/>
  <c r="Q2130" i="124"/>
  <c r="B2130" i="124"/>
  <c r="Q2129" i="124"/>
  <c r="B2129" i="124"/>
  <c r="Q2128" i="124"/>
  <c r="B2128" i="124"/>
  <c r="Q2127" i="124"/>
  <c r="B2127" i="124"/>
  <c r="Q2126" i="124"/>
  <c r="B2126" i="124"/>
  <c r="Q2125" i="124"/>
  <c r="B2125" i="124"/>
  <c r="Q2124" i="124"/>
  <c r="B2124" i="124"/>
  <c r="Q2123" i="124"/>
  <c r="B2123" i="124"/>
  <c r="Q2122" i="124"/>
  <c r="B2122" i="124"/>
  <c r="Q2121" i="124"/>
  <c r="B2121" i="124"/>
  <c r="Q2120" i="124"/>
  <c r="B2120" i="124"/>
  <c r="Q2119" i="124"/>
  <c r="B2119" i="124"/>
  <c r="Q2118" i="124"/>
  <c r="B2118" i="124"/>
  <c r="Q2117" i="124"/>
  <c r="B2117" i="124"/>
  <c r="Q2116" i="124"/>
  <c r="B2116" i="124"/>
  <c r="Q2115" i="124"/>
  <c r="B2115" i="124"/>
  <c r="Q2114" i="124"/>
  <c r="B2114" i="124"/>
  <c r="Q2113" i="124"/>
  <c r="B2113" i="124"/>
  <c r="Q2112" i="124"/>
  <c r="B2112" i="124"/>
  <c r="Q2111" i="124"/>
  <c r="B2111" i="124"/>
  <c r="Q2110" i="124"/>
  <c r="B2110" i="124"/>
  <c r="Q2109" i="124"/>
  <c r="B2109" i="124"/>
  <c r="Q2108" i="124"/>
  <c r="B2108" i="124"/>
  <c r="Q2107" i="124"/>
  <c r="B2107" i="124"/>
  <c r="Q2106" i="124"/>
  <c r="B2106" i="124"/>
  <c r="Q2105" i="124"/>
  <c r="B2105" i="124"/>
  <c r="Q2104" i="124"/>
  <c r="B2104" i="124"/>
  <c r="Q2103" i="124"/>
  <c r="B2103" i="124"/>
  <c r="Q2102" i="124"/>
  <c r="B2102" i="124"/>
  <c r="Q2101" i="124"/>
  <c r="B2101" i="124"/>
  <c r="Q2100" i="124"/>
  <c r="B2100" i="124"/>
  <c r="Q2099" i="124"/>
  <c r="B2099" i="124"/>
  <c r="Q2098" i="124"/>
  <c r="B2098" i="124"/>
  <c r="Q2097" i="124"/>
  <c r="B2097" i="124"/>
  <c r="Q2096" i="124"/>
  <c r="B2096" i="124"/>
  <c r="Q2095" i="124"/>
  <c r="B2095" i="124"/>
  <c r="Q2094" i="124"/>
  <c r="B2094" i="124"/>
  <c r="Q2093" i="124"/>
  <c r="B2093" i="124"/>
  <c r="Q2092" i="124"/>
  <c r="B2092" i="124"/>
  <c r="Q2091" i="124"/>
  <c r="B2091" i="124"/>
  <c r="Q2090" i="124"/>
  <c r="B2090" i="124"/>
  <c r="Q2089" i="124"/>
  <c r="B2089" i="124"/>
  <c r="Q2088" i="124"/>
  <c r="B2088" i="124"/>
  <c r="Q2087" i="124"/>
  <c r="B2087" i="124"/>
  <c r="Q2086" i="124"/>
  <c r="B2086" i="124"/>
  <c r="Q2085" i="124"/>
  <c r="B2085" i="124"/>
  <c r="Q2084" i="124"/>
  <c r="B2084" i="124"/>
  <c r="Q2083" i="124"/>
  <c r="B2083" i="124"/>
  <c r="Q2082" i="124"/>
  <c r="B2082" i="124"/>
  <c r="Q2081" i="124"/>
  <c r="B2081" i="124"/>
  <c r="Q2080" i="124"/>
  <c r="B2080" i="124"/>
  <c r="Q2079" i="124"/>
  <c r="B2079" i="124"/>
  <c r="Q2078" i="124"/>
  <c r="B2078" i="124"/>
  <c r="Q2077" i="124"/>
  <c r="B2077" i="124"/>
  <c r="Q2076" i="124"/>
  <c r="B2076" i="124"/>
  <c r="Q2075" i="124"/>
  <c r="B2075" i="124"/>
  <c r="Q2074" i="124"/>
  <c r="B2074" i="124"/>
  <c r="Q2073" i="124"/>
  <c r="B2073" i="124"/>
  <c r="Q2072" i="124"/>
  <c r="B2072" i="124"/>
  <c r="Q2071" i="124"/>
  <c r="B2071" i="124"/>
  <c r="Q2070" i="124"/>
  <c r="B2070" i="124"/>
  <c r="Q2069" i="124"/>
  <c r="B2069" i="124"/>
  <c r="Q2068" i="124"/>
  <c r="B2068" i="124"/>
  <c r="Q2067" i="124"/>
  <c r="B2067" i="124"/>
  <c r="Q2066" i="124"/>
  <c r="B2066" i="124"/>
  <c r="Q2065" i="124"/>
  <c r="B2065" i="124"/>
  <c r="Q2064" i="124"/>
  <c r="B2064" i="124"/>
  <c r="Q2063" i="124"/>
  <c r="B2063" i="124"/>
  <c r="Q2062" i="124"/>
  <c r="B2062" i="124"/>
  <c r="Q2061" i="124"/>
  <c r="B2061" i="124"/>
  <c r="Q2060" i="124"/>
  <c r="B2060" i="124"/>
  <c r="Q2059" i="124"/>
  <c r="B2059" i="124"/>
  <c r="Q2058" i="124"/>
  <c r="B2058" i="124"/>
  <c r="Q2057" i="124"/>
  <c r="B2057" i="124"/>
  <c r="Q2056" i="124"/>
  <c r="B2056" i="124"/>
  <c r="Q2055" i="124"/>
  <c r="B2055" i="124"/>
  <c r="Q2054" i="124"/>
  <c r="B2054" i="124"/>
  <c r="Q2053" i="124"/>
  <c r="B2053" i="124"/>
  <c r="Q2052" i="124"/>
  <c r="B2052" i="124"/>
  <c r="Q2051" i="124"/>
  <c r="B2051" i="124"/>
  <c r="Q2050" i="124"/>
  <c r="B2050" i="124"/>
  <c r="Q2049" i="124"/>
  <c r="B2049" i="124"/>
  <c r="Q2048" i="124"/>
  <c r="B2048" i="124"/>
  <c r="Q2047" i="124"/>
  <c r="B2047" i="124"/>
  <c r="Q2046" i="124"/>
  <c r="B2046" i="124"/>
  <c r="Q2045" i="124"/>
  <c r="B2045" i="124"/>
  <c r="Q2044" i="124"/>
  <c r="B2044" i="124"/>
  <c r="Q2043" i="124"/>
  <c r="B2043" i="124"/>
  <c r="Q2042" i="124"/>
  <c r="B2042" i="124"/>
  <c r="Q2041" i="124"/>
  <c r="B2041" i="124"/>
  <c r="Q2040" i="124"/>
  <c r="B2040" i="124"/>
  <c r="Q2039" i="124"/>
  <c r="B2039" i="124"/>
  <c r="Q2038" i="124"/>
  <c r="B2038" i="124"/>
  <c r="Q2037" i="124"/>
  <c r="B2037" i="124"/>
  <c r="Q2036" i="124"/>
  <c r="B2036" i="124"/>
  <c r="Q2035" i="124"/>
  <c r="B2035" i="124"/>
  <c r="Q2034" i="124"/>
  <c r="B2034" i="124"/>
  <c r="Q2033" i="124"/>
  <c r="B2033" i="124"/>
  <c r="Q2032" i="124"/>
  <c r="B2032" i="124"/>
  <c r="Q2031" i="124"/>
  <c r="B2031" i="124"/>
  <c r="Q2030" i="124"/>
  <c r="B2030" i="124"/>
  <c r="Q2029" i="124"/>
  <c r="B2029" i="124"/>
  <c r="Q2028" i="124"/>
  <c r="B2028" i="124"/>
  <c r="Q2027" i="124"/>
  <c r="B2027" i="124"/>
  <c r="Q2026" i="124"/>
  <c r="B2026" i="124"/>
  <c r="Q2025" i="124"/>
  <c r="B2025" i="124"/>
  <c r="Q2024" i="124"/>
  <c r="B2024" i="124"/>
  <c r="Q2023" i="124"/>
  <c r="B2023" i="124"/>
  <c r="Q2022" i="124"/>
  <c r="B2022" i="124"/>
  <c r="Q2021" i="124"/>
  <c r="B2021" i="124"/>
  <c r="Q2020" i="124"/>
  <c r="B2020" i="124"/>
  <c r="Q2019" i="124"/>
  <c r="B2019" i="124"/>
  <c r="Q2018" i="124"/>
  <c r="B2018" i="124"/>
  <c r="Q2017" i="124"/>
  <c r="B2017" i="124"/>
  <c r="Q2016" i="124"/>
  <c r="B2016" i="124"/>
  <c r="Q2015" i="124"/>
  <c r="B2015" i="124"/>
  <c r="Q2014" i="124"/>
  <c r="B2014" i="124"/>
  <c r="Q2013" i="124"/>
  <c r="B2013" i="124"/>
  <c r="Q2012" i="124"/>
  <c r="B2012" i="124"/>
  <c r="Q2011" i="124"/>
  <c r="B2011" i="124"/>
  <c r="Q2010" i="124"/>
  <c r="B2010" i="124"/>
  <c r="Q2009" i="124"/>
  <c r="B2009" i="124"/>
  <c r="Q2008" i="124"/>
  <c r="B2008" i="124"/>
  <c r="Q2007" i="124"/>
  <c r="B2007" i="124"/>
  <c r="Q2006" i="124"/>
  <c r="B2006" i="124"/>
  <c r="Q2005" i="124"/>
  <c r="B2005" i="124"/>
  <c r="Q2004" i="124"/>
  <c r="B2004" i="124"/>
  <c r="Q2003" i="124"/>
  <c r="B2003" i="124"/>
  <c r="Q2002" i="124"/>
  <c r="B2002" i="124"/>
  <c r="Q2001" i="124"/>
  <c r="B2001" i="124"/>
  <c r="Q2000" i="124"/>
  <c r="B2000" i="124"/>
  <c r="Q1999" i="124"/>
  <c r="B1999" i="124"/>
  <c r="Q1998" i="124"/>
  <c r="B1998" i="124"/>
  <c r="Q1997" i="124"/>
  <c r="B1997" i="124"/>
  <c r="Q1996" i="124"/>
  <c r="B1996" i="124"/>
  <c r="Q1995" i="124"/>
  <c r="B1995" i="124"/>
  <c r="Q1994" i="124"/>
  <c r="B1994" i="124"/>
  <c r="Q1993" i="124"/>
  <c r="B1993" i="124"/>
  <c r="Q1992" i="124"/>
  <c r="B1992" i="124"/>
  <c r="Q1991" i="124"/>
  <c r="B1991" i="124"/>
  <c r="Q1990" i="124"/>
  <c r="B1990" i="124"/>
  <c r="Q1989" i="124"/>
  <c r="B1989" i="124"/>
  <c r="Q1988" i="124"/>
  <c r="B1988" i="124"/>
  <c r="Q1987" i="124"/>
  <c r="B1987" i="124"/>
  <c r="Q1986" i="124"/>
  <c r="B1986" i="124"/>
  <c r="Q1985" i="124"/>
  <c r="B1985" i="124"/>
  <c r="Q1984" i="124"/>
  <c r="B1984" i="124"/>
  <c r="Q1983" i="124"/>
  <c r="B1983" i="124"/>
  <c r="Q1982" i="124"/>
  <c r="B1982" i="124"/>
  <c r="Q1981" i="124"/>
  <c r="B1981" i="124"/>
  <c r="Q1980" i="124"/>
  <c r="B1980" i="124"/>
  <c r="Q1979" i="124"/>
  <c r="B1979" i="124"/>
  <c r="Q1978" i="124"/>
  <c r="B1978" i="124"/>
  <c r="Q1977" i="124"/>
  <c r="B1977" i="124"/>
  <c r="Q1976" i="124"/>
  <c r="B1976" i="124"/>
  <c r="Q1975" i="124"/>
  <c r="B1975" i="124"/>
  <c r="Q1974" i="124"/>
  <c r="B1974" i="124"/>
  <c r="Q1973" i="124"/>
  <c r="B1973" i="124"/>
  <c r="Q1972" i="124"/>
  <c r="B1972" i="124"/>
  <c r="Q1971" i="124"/>
  <c r="B1971" i="124"/>
  <c r="Q1970" i="124"/>
  <c r="B1970" i="124"/>
  <c r="Q1969" i="124"/>
  <c r="B1969" i="124"/>
  <c r="Q1968" i="124"/>
  <c r="B1968" i="124"/>
  <c r="Q1967" i="124"/>
  <c r="B1967" i="124"/>
  <c r="Q1966" i="124"/>
  <c r="B1966" i="124"/>
  <c r="Q1965" i="124"/>
  <c r="B1965" i="124"/>
  <c r="Q1964" i="124"/>
  <c r="B1964" i="124"/>
  <c r="Q1963" i="124"/>
  <c r="B1963" i="124"/>
  <c r="Q1962" i="124"/>
  <c r="B1962" i="124"/>
  <c r="Q1961" i="124"/>
  <c r="B1961" i="124"/>
  <c r="Q1960" i="124"/>
  <c r="B1960" i="124"/>
  <c r="Q1959" i="124"/>
  <c r="B1959" i="124"/>
  <c r="Q1958" i="124"/>
  <c r="B1958" i="124"/>
  <c r="Q1957" i="124"/>
  <c r="B1957" i="124"/>
  <c r="Q1956" i="124"/>
  <c r="B1956" i="124"/>
  <c r="Q1955" i="124"/>
  <c r="B1955" i="124"/>
  <c r="Q1954" i="124"/>
  <c r="B1954" i="124"/>
  <c r="Q1953" i="124"/>
  <c r="B1953" i="124"/>
  <c r="Q1952" i="124"/>
  <c r="B1952" i="124"/>
  <c r="Q1951" i="124"/>
  <c r="B1951" i="124"/>
  <c r="Q1950" i="124"/>
  <c r="B1950" i="124"/>
  <c r="Q1949" i="124"/>
  <c r="B1949" i="124"/>
  <c r="Q1948" i="124"/>
  <c r="B1948" i="124"/>
  <c r="Q1947" i="124"/>
  <c r="B1947" i="124"/>
  <c r="Q1946" i="124"/>
  <c r="B1946" i="124"/>
  <c r="Q1945" i="124"/>
  <c r="B1945" i="124"/>
  <c r="Q1944" i="124"/>
  <c r="B1944" i="124"/>
  <c r="Q1943" i="124"/>
  <c r="B1943" i="124"/>
  <c r="Q1942" i="124"/>
  <c r="B1942" i="124"/>
  <c r="Q1941" i="124"/>
  <c r="B1941" i="124"/>
  <c r="Q1940" i="124"/>
  <c r="B1940" i="124"/>
  <c r="Q1939" i="124"/>
  <c r="B1939" i="124"/>
  <c r="Q1938" i="124"/>
  <c r="B1938" i="124"/>
  <c r="Q1937" i="124"/>
  <c r="B1937" i="124"/>
  <c r="Q1936" i="124"/>
  <c r="B1936" i="124"/>
  <c r="Q1935" i="124"/>
  <c r="B1935" i="124"/>
  <c r="Q1934" i="124"/>
  <c r="B1934" i="124"/>
  <c r="Q1933" i="124"/>
  <c r="B1933" i="124"/>
  <c r="Q1932" i="124"/>
  <c r="B1932" i="124"/>
  <c r="Q1931" i="124"/>
  <c r="B1931" i="124"/>
  <c r="Q1930" i="124"/>
  <c r="B1930" i="124"/>
  <c r="Q1929" i="124"/>
  <c r="B1929" i="124"/>
  <c r="Q1928" i="124"/>
  <c r="B1928" i="124"/>
  <c r="Q1927" i="124"/>
  <c r="B1927" i="124"/>
  <c r="Q1926" i="124"/>
  <c r="B1926" i="124"/>
  <c r="Q1925" i="124"/>
  <c r="B1925" i="124"/>
  <c r="Q1924" i="124"/>
  <c r="B1924" i="124"/>
  <c r="Q1923" i="124"/>
  <c r="B1923" i="124"/>
  <c r="Q1922" i="124"/>
  <c r="B1922" i="124"/>
  <c r="Q1921" i="124"/>
  <c r="B1921" i="124"/>
  <c r="Q1920" i="124"/>
  <c r="B1920" i="124"/>
  <c r="Q1919" i="124"/>
  <c r="B1919" i="124"/>
  <c r="Q1918" i="124"/>
  <c r="B1918" i="124"/>
  <c r="Q1917" i="124"/>
  <c r="B1917" i="124"/>
  <c r="Q1916" i="124"/>
  <c r="B1916" i="124"/>
  <c r="Q1915" i="124"/>
  <c r="B1915" i="124"/>
  <c r="Q1914" i="124"/>
  <c r="B1914" i="124"/>
  <c r="Q1913" i="124"/>
  <c r="B1913" i="124"/>
  <c r="Q1912" i="124"/>
  <c r="B1912" i="124"/>
  <c r="Q1911" i="124"/>
  <c r="B1911" i="124"/>
  <c r="Q1910" i="124"/>
  <c r="B1910" i="124"/>
  <c r="Q1909" i="124"/>
  <c r="B1909" i="124"/>
  <c r="Q1908" i="124"/>
  <c r="B1908" i="124"/>
  <c r="Q1907" i="124"/>
  <c r="B1907" i="124"/>
  <c r="Q1906" i="124"/>
  <c r="B1906" i="124"/>
  <c r="Q1905" i="124"/>
  <c r="B1905" i="124"/>
  <c r="Q1904" i="124"/>
  <c r="B1904" i="124"/>
  <c r="Q1903" i="124"/>
  <c r="B1903" i="124"/>
  <c r="Q1902" i="124"/>
  <c r="B1902" i="124"/>
  <c r="Q1901" i="124"/>
  <c r="B1901" i="124"/>
  <c r="Q1900" i="124"/>
  <c r="B1900" i="124"/>
  <c r="Q1899" i="124"/>
  <c r="B1899" i="124"/>
  <c r="Q1898" i="124"/>
  <c r="B1898" i="124"/>
  <c r="Q1897" i="124"/>
  <c r="B1897" i="124"/>
  <c r="Q1896" i="124"/>
  <c r="B1896" i="124"/>
  <c r="Q1895" i="124"/>
  <c r="B1895" i="124"/>
  <c r="Q1894" i="124"/>
  <c r="B1894" i="124"/>
  <c r="Q1893" i="124"/>
  <c r="B1893" i="124"/>
  <c r="Q1892" i="124"/>
  <c r="B1892" i="124"/>
  <c r="Q1891" i="124"/>
  <c r="B1891" i="124"/>
  <c r="Q1890" i="124"/>
  <c r="B1890" i="124"/>
  <c r="Q1889" i="124"/>
  <c r="B1889" i="124"/>
  <c r="Q1888" i="124"/>
  <c r="B1888" i="124"/>
  <c r="Q1887" i="124"/>
  <c r="B1887" i="124"/>
  <c r="Q1886" i="124"/>
  <c r="B1886" i="124"/>
  <c r="Q1885" i="124"/>
  <c r="B1885" i="124"/>
  <c r="Q1884" i="124"/>
  <c r="B1884" i="124"/>
  <c r="Q1883" i="124"/>
  <c r="B1883" i="124"/>
  <c r="Q1882" i="124"/>
  <c r="B1882" i="124"/>
  <c r="Q1881" i="124"/>
  <c r="B1881" i="124"/>
  <c r="Q1880" i="124"/>
  <c r="B1880" i="124"/>
  <c r="Q1879" i="124"/>
  <c r="B1879" i="124"/>
  <c r="Q1878" i="124"/>
  <c r="B1878" i="124"/>
  <c r="Q1877" i="124"/>
  <c r="B1877" i="124"/>
  <c r="Q1876" i="124"/>
  <c r="B1876" i="124"/>
  <c r="Q1875" i="124"/>
  <c r="B1875" i="124"/>
  <c r="Q1874" i="124"/>
  <c r="B1874" i="124"/>
  <c r="Q1873" i="124"/>
  <c r="B1873" i="124"/>
  <c r="Q1872" i="124"/>
  <c r="B1872" i="124"/>
  <c r="Q1871" i="124"/>
  <c r="B1871" i="124"/>
  <c r="Q1870" i="124"/>
  <c r="B1870" i="124"/>
  <c r="Q1869" i="124"/>
  <c r="B1869" i="124"/>
  <c r="Q1868" i="124"/>
  <c r="B1868" i="124"/>
  <c r="Q1867" i="124"/>
  <c r="B1867" i="124"/>
  <c r="Q1866" i="124"/>
  <c r="B1866" i="124"/>
  <c r="Q1865" i="124"/>
  <c r="B1865" i="124"/>
  <c r="Q1864" i="124"/>
  <c r="B1864" i="124"/>
  <c r="Q1863" i="124"/>
  <c r="B1863" i="124"/>
  <c r="Q1862" i="124"/>
  <c r="B1862" i="124"/>
  <c r="Q1861" i="124"/>
  <c r="B1861" i="124"/>
  <c r="Q1860" i="124"/>
  <c r="B1860" i="124"/>
  <c r="Q1859" i="124"/>
  <c r="B1859" i="124"/>
  <c r="Q1858" i="124"/>
  <c r="B1858" i="124"/>
  <c r="Q1857" i="124"/>
  <c r="B1857" i="124"/>
  <c r="Q1856" i="124"/>
  <c r="B1856" i="124"/>
  <c r="Q1855" i="124"/>
  <c r="B1855" i="124"/>
  <c r="Q1854" i="124"/>
  <c r="B1854" i="124"/>
  <c r="Q1853" i="124"/>
  <c r="B1853" i="124"/>
  <c r="Q1852" i="124"/>
  <c r="B1852" i="124"/>
  <c r="Q1851" i="124"/>
  <c r="B1851" i="124"/>
  <c r="Q1850" i="124"/>
  <c r="B1850" i="124"/>
  <c r="Q1849" i="124"/>
  <c r="B1849" i="124"/>
  <c r="Q1848" i="124"/>
  <c r="B1848" i="124"/>
  <c r="Q1847" i="124"/>
  <c r="B1847" i="124"/>
  <c r="Q1846" i="124"/>
  <c r="B1846" i="124"/>
  <c r="Q1845" i="124"/>
  <c r="B1845" i="124"/>
  <c r="Q1844" i="124"/>
  <c r="B1844" i="124"/>
  <c r="Q1843" i="124"/>
  <c r="B1843" i="124"/>
  <c r="Q1842" i="124"/>
  <c r="B1842" i="124"/>
  <c r="Q1841" i="124"/>
  <c r="B1841" i="124"/>
  <c r="Q1840" i="124"/>
  <c r="B1840" i="124"/>
  <c r="Q1839" i="124"/>
  <c r="B1839" i="124"/>
  <c r="Q1838" i="124"/>
  <c r="B1838" i="124"/>
  <c r="Q1837" i="124"/>
  <c r="B1837" i="124"/>
  <c r="Q1836" i="124"/>
  <c r="B1836" i="124"/>
  <c r="Q1835" i="124"/>
  <c r="B1835" i="124"/>
  <c r="Q1834" i="124"/>
  <c r="B1834" i="124"/>
  <c r="Q1833" i="124"/>
  <c r="B1833" i="124"/>
  <c r="Q1832" i="124"/>
  <c r="B1832" i="124"/>
  <c r="Q1831" i="124"/>
  <c r="B1831" i="124"/>
  <c r="Q1830" i="124"/>
  <c r="B1830" i="124"/>
  <c r="Q1829" i="124"/>
  <c r="B1829" i="124"/>
  <c r="Q1828" i="124"/>
  <c r="B1828" i="124"/>
  <c r="Q1827" i="124"/>
  <c r="B1827" i="124"/>
  <c r="Q1826" i="124"/>
  <c r="B1826" i="124"/>
  <c r="Q1825" i="124"/>
  <c r="B1825" i="124"/>
  <c r="Q1824" i="124"/>
  <c r="B1824" i="124"/>
  <c r="Q1823" i="124"/>
  <c r="B1823" i="124"/>
  <c r="Q1822" i="124"/>
  <c r="B1822" i="124"/>
  <c r="Q1821" i="124"/>
  <c r="B1821" i="124"/>
  <c r="Q1820" i="124"/>
  <c r="B1820" i="124"/>
  <c r="Q1819" i="124"/>
  <c r="B1819" i="124"/>
  <c r="Q1818" i="124"/>
  <c r="B1818" i="124"/>
  <c r="Q1817" i="124"/>
  <c r="B1817" i="124"/>
  <c r="Q1816" i="124"/>
  <c r="B1816" i="124"/>
  <c r="Q1815" i="124"/>
  <c r="B1815" i="124"/>
  <c r="Q1814" i="124"/>
  <c r="B1814" i="124"/>
  <c r="Q1813" i="124"/>
  <c r="B1813" i="124"/>
  <c r="Q1812" i="124"/>
  <c r="B1812" i="124"/>
  <c r="Q1811" i="124"/>
  <c r="B1811" i="124"/>
  <c r="Q1810" i="124"/>
  <c r="B1810" i="124"/>
  <c r="Q1809" i="124"/>
  <c r="B1809" i="124"/>
  <c r="Q1808" i="124"/>
  <c r="B1808" i="124"/>
  <c r="Q1807" i="124"/>
  <c r="B1807" i="124"/>
  <c r="Q1806" i="124"/>
  <c r="B1806" i="124"/>
  <c r="Q1805" i="124"/>
  <c r="B1805" i="124"/>
  <c r="Q1804" i="124"/>
  <c r="B1804" i="124"/>
  <c r="Q1803" i="124"/>
  <c r="B1803" i="124"/>
  <c r="Q1802" i="124"/>
  <c r="B1802" i="124"/>
  <c r="Q1801" i="124"/>
  <c r="B1801" i="124"/>
  <c r="Q1800" i="124"/>
  <c r="B1800" i="124"/>
  <c r="Q1799" i="124"/>
  <c r="B1799" i="124"/>
  <c r="Q1798" i="124"/>
  <c r="B1798" i="124"/>
  <c r="Q1797" i="124"/>
  <c r="B1797" i="124"/>
  <c r="Q1796" i="124"/>
  <c r="B1796" i="124"/>
  <c r="Q1795" i="124"/>
  <c r="B1795" i="124"/>
  <c r="Q1794" i="124"/>
  <c r="B1794" i="124"/>
  <c r="Q1793" i="124"/>
  <c r="B1793" i="124"/>
  <c r="Q1792" i="124"/>
  <c r="B1792" i="124"/>
  <c r="Q1791" i="124"/>
  <c r="B1791" i="124"/>
  <c r="Q1790" i="124"/>
  <c r="B1790" i="124"/>
  <c r="Q1789" i="124"/>
  <c r="B1789" i="124"/>
  <c r="Q1788" i="124"/>
  <c r="B1788" i="124"/>
  <c r="Q1787" i="124"/>
  <c r="B1787" i="124"/>
  <c r="Q1786" i="124"/>
  <c r="B1786" i="124"/>
  <c r="Q1785" i="124"/>
  <c r="B1785" i="124"/>
  <c r="Q1784" i="124"/>
  <c r="B1784" i="124"/>
  <c r="Q1783" i="124"/>
  <c r="B1783" i="124"/>
  <c r="Q1782" i="124"/>
  <c r="B1782" i="124"/>
  <c r="Q1781" i="124"/>
  <c r="B1781" i="124"/>
  <c r="Q1780" i="124"/>
  <c r="B1780" i="124"/>
  <c r="Q1779" i="124"/>
  <c r="B1779" i="124"/>
  <c r="Q1778" i="124"/>
  <c r="B1778" i="124"/>
  <c r="Q1777" i="124"/>
  <c r="B1777" i="124"/>
  <c r="Q1776" i="124"/>
  <c r="B1776" i="124"/>
  <c r="Q1775" i="124"/>
  <c r="B1775" i="124"/>
  <c r="Q1774" i="124"/>
  <c r="B1774" i="124"/>
  <c r="Q1773" i="124"/>
  <c r="B1773" i="124"/>
  <c r="Q1772" i="124"/>
  <c r="B1772" i="124"/>
  <c r="Q1771" i="124"/>
  <c r="B1771" i="124"/>
  <c r="Q1770" i="124"/>
  <c r="B1770" i="124"/>
  <c r="Q1769" i="124"/>
  <c r="B1769" i="124"/>
  <c r="Q1768" i="124"/>
  <c r="B1768" i="124"/>
  <c r="Q1767" i="124"/>
  <c r="B1767" i="124"/>
  <c r="Q1766" i="124"/>
  <c r="B1766" i="124"/>
  <c r="Q1765" i="124"/>
  <c r="B1765" i="124"/>
  <c r="Q1764" i="124"/>
  <c r="B1764" i="124"/>
  <c r="Q1763" i="124"/>
  <c r="B1763" i="124"/>
  <c r="Q1762" i="124"/>
  <c r="B1762" i="124"/>
  <c r="Q1761" i="124"/>
  <c r="B1761" i="124"/>
  <c r="Q1760" i="124"/>
  <c r="B1760" i="124"/>
  <c r="Q1759" i="124"/>
  <c r="B1759" i="124"/>
  <c r="Q1758" i="124"/>
  <c r="B1758" i="124"/>
  <c r="Q1757" i="124"/>
  <c r="B1757" i="124"/>
  <c r="Q1756" i="124"/>
  <c r="B1756" i="124"/>
  <c r="Q1755" i="124"/>
  <c r="B1755" i="124"/>
  <c r="Q1754" i="124"/>
  <c r="B1754" i="124"/>
  <c r="Q1753" i="124"/>
  <c r="B1753" i="124"/>
  <c r="Q1752" i="124"/>
  <c r="B1752" i="124"/>
  <c r="Q1751" i="124"/>
  <c r="B1751" i="124"/>
  <c r="Q1750" i="124"/>
  <c r="B1750" i="124"/>
  <c r="Q1749" i="124"/>
  <c r="B1749" i="124"/>
  <c r="Q1748" i="124"/>
  <c r="B1748" i="124"/>
  <c r="Q1747" i="124"/>
  <c r="B1747" i="124"/>
  <c r="Q1746" i="124"/>
  <c r="B1746" i="124"/>
  <c r="Q1745" i="124"/>
  <c r="B1745" i="124"/>
  <c r="Q1744" i="124"/>
  <c r="B1744" i="124"/>
  <c r="Q1743" i="124"/>
  <c r="B1743" i="124"/>
  <c r="Q1742" i="124"/>
  <c r="B1742" i="124"/>
  <c r="Q1741" i="124"/>
  <c r="B1741" i="124"/>
  <c r="Q1740" i="124"/>
  <c r="B1740" i="124"/>
  <c r="Q1739" i="124"/>
  <c r="B1739" i="124"/>
  <c r="Q1738" i="124"/>
  <c r="B1738" i="124"/>
  <c r="Q1737" i="124"/>
  <c r="B1737" i="124"/>
  <c r="Q1736" i="124"/>
  <c r="B1736" i="124"/>
  <c r="Q1735" i="124"/>
  <c r="B1735" i="124"/>
  <c r="Q1734" i="124"/>
  <c r="B1734" i="124"/>
  <c r="Q1733" i="124"/>
  <c r="B1733" i="124"/>
  <c r="Q1732" i="124"/>
  <c r="B1732" i="124"/>
  <c r="Q1731" i="124"/>
  <c r="B1731" i="124"/>
  <c r="Q1730" i="124"/>
  <c r="B1730" i="124"/>
  <c r="Q1729" i="124"/>
  <c r="B1729" i="124"/>
  <c r="Q1728" i="124"/>
  <c r="B1728" i="124"/>
  <c r="Q1727" i="124"/>
  <c r="B1727" i="124"/>
  <c r="Q1726" i="124"/>
  <c r="B1726" i="124"/>
  <c r="Q1725" i="124"/>
  <c r="B1725" i="124"/>
  <c r="Q1724" i="124"/>
  <c r="B1724" i="124"/>
  <c r="Q1723" i="124"/>
  <c r="B1723" i="124"/>
  <c r="Q1722" i="124"/>
  <c r="B1722" i="124"/>
  <c r="Q1721" i="124"/>
  <c r="B1721" i="124"/>
  <c r="Q1720" i="124"/>
  <c r="B1720" i="124"/>
  <c r="Q1719" i="124"/>
  <c r="B1719" i="124"/>
  <c r="Q1718" i="124"/>
  <c r="B1718" i="124"/>
  <c r="Q1717" i="124"/>
  <c r="B1717" i="124"/>
  <c r="Q1716" i="124"/>
  <c r="B1716" i="124"/>
  <c r="Q1715" i="124"/>
  <c r="B1715" i="124"/>
  <c r="Q1714" i="124"/>
  <c r="B1714" i="124"/>
  <c r="Q1713" i="124"/>
  <c r="B1713" i="124"/>
  <c r="Q1712" i="124"/>
  <c r="B1712" i="124"/>
  <c r="Q1711" i="124"/>
  <c r="B1711" i="124"/>
  <c r="Q1710" i="124"/>
  <c r="B1710" i="124"/>
  <c r="Q1709" i="124"/>
  <c r="B1709" i="124"/>
  <c r="Q1708" i="124"/>
  <c r="B1708" i="124"/>
  <c r="Q1707" i="124"/>
  <c r="B1707" i="124"/>
  <c r="Q1706" i="124"/>
  <c r="B1706" i="124"/>
  <c r="Q1705" i="124"/>
  <c r="B1705" i="124"/>
  <c r="Q1704" i="124"/>
  <c r="B1704" i="124"/>
  <c r="Q1703" i="124"/>
  <c r="B1703" i="124"/>
  <c r="Q1702" i="124"/>
  <c r="B1702" i="124"/>
  <c r="Q1701" i="124"/>
  <c r="B1701" i="124"/>
  <c r="Q1700" i="124"/>
  <c r="B1700" i="124"/>
  <c r="Q1699" i="124"/>
  <c r="B1699" i="124"/>
  <c r="Q1698" i="124"/>
  <c r="B1698" i="124"/>
  <c r="Q1697" i="124"/>
  <c r="B1697" i="124"/>
  <c r="Q1696" i="124"/>
  <c r="B1696" i="124"/>
  <c r="Q1695" i="124"/>
  <c r="B1695" i="124"/>
  <c r="Q1694" i="124"/>
  <c r="B1694" i="124"/>
  <c r="Q1693" i="124"/>
  <c r="B1693" i="124"/>
  <c r="Q1692" i="124"/>
  <c r="B1692" i="124"/>
  <c r="Q1691" i="124"/>
  <c r="B1691" i="124"/>
  <c r="Q1690" i="124"/>
  <c r="B1690" i="124"/>
  <c r="Q1689" i="124"/>
  <c r="B1689" i="124"/>
  <c r="Q1688" i="124"/>
  <c r="B1688" i="124"/>
  <c r="Q1687" i="124"/>
  <c r="B1687" i="124"/>
  <c r="Q1686" i="124"/>
  <c r="B1686" i="124"/>
  <c r="Q1685" i="124"/>
  <c r="B1685" i="124"/>
  <c r="Q1684" i="124"/>
  <c r="B1684" i="124"/>
  <c r="Q1683" i="124"/>
  <c r="B1683" i="124"/>
  <c r="Q1682" i="124"/>
  <c r="B1682" i="124"/>
  <c r="Q1681" i="124"/>
  <c r="B1681" i="124"/>
  <c r="Q1680" i="124"/>
  <c r="B1680" i="124"/>
  <c r="Q1679" i="124"/>
  <c r="B1679" i="124"/>
  <c r="Q1678" i="124"/>
  <c r="B1678" i="124"/>
  <c r="Q1677" i="124"/>
  <c r="B1677" i="124"/>
  <c r="Q1676" i="124"/>
  <c r="B1676" i="124"/>
  <c r="Q1675" i="124"/>
  <c r="B1675" i="124"/>
  <c r="Q1674" i="124"/>
  <c r="B1674" i="124"/>
  <c r="Q1673" i="124"/>
  <c r="B1673" i="124"/>
  <c r="Q1672" i="124"/>
  <c r="B1672" i="124"/>
  <c r="Q1671" i="124"/>
  <c r="B1671" i="124"/>
  <c r="Q1670" i="124"/>
  <c r="B1670" i="124"/>
  <c r="Q1669" i="124"/>
  <c r="B1669" i="124"/>
  <c r="Q1668" i="124"/>
  <c r="B1668" i="124"/>
  <c r="Q1667" i="124"/>
  <c r="B1667" i="124"/>
  <c r="Q1666" i="124"/>
  <c r="B1666" i="124"/>
  <c r="Q1665" i="124"/>
  <c r="B1665" i="124"/>
  <c r="Q1664" i="124"/>
  <c r="B1664" i="124"/>
  <c r="Q1663" i="124"/>
  <c r="B1663" i="124"/>
  <c r="Q1662" i="124"/>
  <c r="B1662" i="124"/>
  <c r="Q1661" i="124"/>
  <c r="B1661" i="124"/>
  <c r="Q1660" i="124"/>
  <c r="B1660" i="124"/>
  <c r="Q1659" i="124"/>
  <c r="B1659" i="124"/>
  <c r="Q1658" i="124"/>
  <c r="B1658" i="124"/>
  <c r="Q1657" i="124"/>
  <c r="B1657" i="124"/>
  <c r="Q1656" i="124"/>
  <c r="B1656" i="124"/>
  <c r="Q1655" i="124"/>
  <c r="B1655" i="124"/>
  <c r="Q1654" i="124"/>
  <c r="B1654" i="124"/>
  <c r="Q1653" i="124"/>
  <c r="B1653" i="124"/>
  <c r="Q1652" i="124"/>
  <c r="B1652" i="124"/>
  <c r="Q1651" i="124"/>
  <c r="B1651" i="124"/>
  <c r="Q1650" i="124"/>
  <c r="B1650" i="124"/>
  <c r="Q1649" i="124"/>
  <c r="B1649" i="124"/>
  <c r="Q1648" i="124"/>
  <c r="B1648" i="124"/>
  <c r="Q1647" i="124"/>
  <c r="B1647" i="124"/>
  <c r="Q1646" i="124"/>
  <c r="B1646" i="124"/>
  <c r="Q1645" i="124"/>
  <c r="B1645" i="124"/>
  <c r="Q1644" i="124"/>
  <c r="B1644" i="124"/>
  <c r="Q1643" i="124"/>
  <c r="B1643" i="124"/>
  <c r="Q1642" i="124"/>
  <c r="B1642" i="124"/>
  <c r="Q1641" i="124"/>
  <c r="B1641" i="124"/>
  <c r="Q1640" i="124"/>
  <c r="B1640" i="124"/>
  <c r="Q1639" i="124"/>
  <c r="B1639" i="124"/>
  <c r="Q1638" i="124"/>
  <c r="B1638" i="124"/>
  <c r="Q1637" i="124"/>
  <c r="B1637" i="124"/>
  <c r="Q1636" i="124"/>
  <c r="B1636" i="124"/>
  <c r="Q1635" i="124"/>
  <c r="B1635" i="124"/>
  <c r="Q1634" i="124"/>
  <c r="B1634" i="124"/>
  <c r="Q1633" i="124"/>
  <c r="B1633" i="124"/>
  <c r="Q1632" i="124"/>
  <c r="B1632" i="124"/>
  <c r="Q1631" i="124"/>
  <c r="B1631" i="124"/>
  <c r="Q1630" i="124"/>
  <c r="B1630" i="124"/>
  <c r="Q1629" i="124"/>
  <c r="B1629" i="124"/>
  <c r="Q1628" i="124"/>
  <c r="B1628" i="124"/>
  <c r="Q1627" i="124"/>
  <c r="B1627" i="124"/>
  <c r="Q1626" i="124"/>
  <c r="B1626" i="124"/>
  <c r="Q1625" i="124"/>
  <c r="B1625" i="124"/>
  <c r="Q1624" i="124"/>
  <c r="B1624" i="124"/>
  <c r="Q1623" i="124"/>
  <c r="B1623" i="124"/>
  <c r="Q1622" i="124"/>
  <c r="B1622" i="124"/>
  <c r="Q1621" i="124"/>
  <c r="B1621" i="124"/>
  <c r="Q1620" i="124"/>
  <c r="B1620" i="124"/>
  <c r="Q1619" i="124"/>
  <c r="B1619" i="124"/>
  <c r="Q1618" i="124"/>
  <c r="B1618" i="124"/>
  <c r="Q1617" i="124"/>
  <c r="B1617" i="124"/>
  <c r="Q1616" i="124"/>
  <c r="B1616" i="124"/>
  <c r="Q1615" i="124"/>
  <c r="B1615" i="124"/>
  <c r="Q1614" i="124"/>
  <c r="B1614" i="124"/>
  <c r="Q1613" i="124"/>
  <c r="B1613" i="124"/>
  <c r="Q1612" i="124"/>
  <c r="B1612" i="124"/>
  <c r="Q1611" i="124"/>
  <c r="B1611" i="124"/>
  <c r="Q1610" i="124"/>
  <c r="B1610" i="124"/>
  <c r="Q1609" i="124"/>
  <c r="B1609" i="124"/>
  <c r="Q1608" i="124"/>
  <c r="B1608" i="124"/>
  <c r="Q1607" i="124"/>
  <c r="B1607" i="124"/>
  <c r="Q1606" i="124"/>
  <c r="B1606" i="124"/>
  <c r="Q1605" i="124"/>
  <c r="B1605" i="124"/>
  <c r="Q1604" i="124"/>
  <c r="B1604" i="124"/>
  <c r="Q1603" i="124"/>
  <c r="B1603" i="124"/>
  <c r="Q1602" i="124"/>
  <c r="B1602" i="124"/>
  <c r="Q1601" i="124"/>
  <c r="B1601" i="124"/>
  <c r="Q1600" i="124"/>
  <c r="B1600" i="124"/>
  <c r="Q1599" i="124"/>
  <c r="B1599" i="124"/>
  <c r="Q1598" i="124"/>
  <c r="B1598" i="124"/>
  <c r="Q1597" i="124"/>
  <c r="B1597" i="124"/>
  <c r="Q1596" i="124"/>
  <c r="B1596" i="124"/>
  <c r="Q1595" i="124"/>
  <c r="B1595" i="124"/>
  <c r="Q1594" i="124"/>
  <c r="B1594" i="124"/>
  <c r="Q1593" i="124"/>
  <c r="B1593" i="124"/>
  <c r="Q1592" i="124"/>
  <c r="B1592" i="124"/>
  <c r="Q1591" i="124"/>
  <c r="B1591" i="124"/>
  <c r="Q1590" i="124"/>
  <c r="B1590" i="124"/>
  <c r="Q1589" i="124"/>
  <c r="B1589" i="124"/>
  <c r="Q1588" i="124"/>
  <c r="B1588" i="124"/>
  <c r="Q1587" i="124"/>
  <c r="B1587" i="124"/>
  <c r="Q1586" i="124"/>
  <c r="B1586" i="124"/>
  <c r="Q1585" i="124"/>
  <c r="B1585" i="124"/>
  <c r="Q1584" i="124"/>
  <c r="B1584" i="124"/>
  <c r="Q1583" i="124"/>
  <c r="B1583" i="124"/>
  <c r="Q1582" i="124"/>
  <c r="B1582" i="124"/>
  <c r="Q1581" i="124"/>
  <c r="B1581" i="124"/>
  <c r="Q1580" i="124"/>
  <c r="B1580" i="124"/>
  <c r="Q1579" i="124"/>
  <c r="B1579" i="124"/>
  <c r="Q1578" i="124"/>
  <c r="B1578" i="124"/>
  <c r="Q1577" i="124"/>
  <c r="B1577" i="124"/>
  <c r="Q1576" i="124"/>
  <c r="B1576" i="124"/>
  <c r="Q1575" i="124"/>
  <c r="B1575" i="124"/>
  <c r="Q1574" i="124"/>
  <c r="B1574" i="124"/>
  <c r="Q1573" i="124"/>
  <c r="B1573" i="124"/>
  <c r="Q1572" i="124"/>
  <c r="B1572" i="124"/>
  <c r="Q1571" i="124"/>
  <c r="B1571" i="124"/>
  <c r="Q1570" i="124"/>
  <c r="B1570" i="124"/>
  <c r="Q1569" i="124"/>
  <c r="B1569" i="124"/>
  <c r="Q1568" i="124"/>
  <c r="B1568" i="124"/>
  <c r="Q1567" i="124"/>
  <c r="B1567" i="124"/>
  <c r="Q1566" i="124"/>
  <c r="B1566" i="124"/>
  <c r="Q1565" i="124"/>
  <c r="B1565" i="124"/>
  <c r="Q1564" i="124"/>
  <c r="B1564" i="124"/>
  <c r="Q1563" i="124"/>
  <c r="B1563" i="124"/>
  <c r="Q1562" i="124"/>
  <c r="B1562" i="124"/>
  <c r="Q1561" i="124"/>
  <c r="B1561" i="124"/>
  <c r="Q1560" i="124"/>
  <c r="B1560" i="124"/>
  <c r="Q1559" i="124"/>
  <c r="B1559" i="124"/>
  <c r="Q1558" i="124"/>
  <c r="B1558" i="124"/>
  <c r="Q1557" i="124"/>
  <c r="B1557" i="124"/>
  <c r="Q1556" i="124"/>
  <c r="B1556" i="124"/>
  <c r="Q1555" i="124"/>
  <c r="B1555" i="124"/>
  <c r="Q1554" i="124"/>
  <c r="B1554" i="124"/>
  <c r="Q1553" i="124"/>
  <c r="B1553" i="124"/>
  <c r="Q1552" i="124"/>
  <c r="B1552" i="124"/>
  <c r="Q1551" i="124"/>
  <c r="B1551" i="124"/>
  <c r="Q1550" i="124"/>
  <c r="B1550" i="124"/>
  <c r="Q1549" i="124"/>
  <c r="B1549" i="124"/>
  <c r="Q1548" i="124"/>
  <c r="B1548" i="124"/>
  <c r="Q1547" i="124"/>
  <c r="B1547" i="124"/>
  <c r="Q1546" i="124"/>
  <c r="B1546" i="124"/>
  <c r="Q1545" i="124"/>
  <c r="B1545" i="124"/>
  <c r="Q1544" i="124"/>
  <c r="B1544" i="124"/>
  <c r="Q1543" i="124"/>
  <c r="B1543" i="124"/>
  <c r="Q1542" i="124"/>
  <c r="B1542" i="124"/>
  <c r="Q1541" i="124"/>
  <c r="B1541" i="124"/>
  <c r="Q1540" i="124"/>
  <c r="B1540" i="124"/>
  <c r="Q1539" i="124"/>
  <c r="B1539" i="124"/>
  <c r="Q1538" i="124"/>
  <c r="B1538" i="124"/>
  <c r="Q1537" i="124"/>
  <c r="B1537" i="124"/>
  <c r="Q1536" i="124"/>
  <c r="B1536" i="124"/>
  <c r="Q1535" i="124"/>
  <c r="B1535" i="124"/>
  <c r="Q1534" i="124"/>
  <c r="B1534" i="124"/>
  <c r="Q1533" i="124"/>
  <c r="B1533" i="124"/>
  <c r="Q1532" i="124"/>
  <c r="B1532" i="124"/>
  <c r="Q1531" i="124"/>
  <c r="B1531" i="124"/>
  <c r="Q1530" i="124"/>
  <c r="B1530" i="124"/>
  <c r="Q1529" i="124"/>
  <c r="B1529" i="124"/>
  <c r="Q1528" i="124"/>
  <c r="B1528" i="124"/>
  <c r="Q1527" i="124"/>
  <c r="B1527" i="124"/>
  <c r="Q1526" i="124"/>
  <c r="B1526" i="124"/>
  <c r="Q1525" i="124"/>
  <c r="B1525" i="124"/>
  <c r="Q1524" i="124"/>
  <c r="B1524" i="124"/>
  <c r="Q1523" i="124"/>
  <c r="B1523" i="124"/>
  <c r="Q1522" i="124"/>
  <c r="B1522" i="124"/>
  <c r="Q1521" i="124"/>
  <c r="B1521" i="124"/>
  <c r="Q1520" i="124"/>
  <c r="B1520" i="124"/>
  <c r="Q1519" i="124"/>
  <c r="B1519" i="124"/>
  <c r="Q1518" i="124"/>
  <c r="B1518" i="124"/>
  <c r="Q1517" i="124"/>
  <c r="B1517" i="124"/>
  <c r="Q1516" i="124"/>
  <c r="B1516" i="124"/>
  <c r="Q1515" i="124"/>
  <c r="B1515" i="124"/>
  <c r="Q1514" i="124"/>
  <c r="B1514" i="124"/>
  <c r="Q1513" i="124"/>
  <c r="B1513" i="124"/>
  <c r="Q1512" i="124"/>
  <c r="B1512" i="124"/>
  <c r="Q1511" i="124"/>
  <c r="B1511" i="124"/>
  <c r="Q1510" i="124"/>
  <c r="B1510" i="124"/>
  <c r="Q1509" i="124"/>
  <c r="B1509" i="124"/>
  <c r="Q1508" i="124"/>
  <c r="B1508" i="124"/>
  <c r="Q1507" i="124"/>
  <c r="B1507" i="124"/>
  <c r="Q1506" i="124"/>
  <c r="B1506" i="124"/>
  <c r="Q1505" i="124"/>
  <c r="B1505" i="124"/>
  <c r="Q1504" i="124"/>
  <c r="B1504" i="124"/>
  <c r="Q1503" i="124"/>
  <c r="B1503" i="124"/>
  <c r="Q1502" i="124"/>
  <c r="B1502" i="124"/>
  <c r="Q1501" i="124"/>
  <c r="B1501" i="124"/>
  <c r="Q1500" i="124"/>
  <c r="B1500" i="124"/>
  <c r="Q1499" i="124"/>
  <c r="B1499" i="124"/>
  <c r="Q1498" i="124"/>
  <c r="B1498" i="124"/>
  <c r="Q1497" i="124"/>
  <c r="B1497" i="124"/>
  <c r="Q1496" i="124"/>
  <c r="B1496" i="124"/>
  <c r="Q1495" i="124"/>
  <c r="B1495" i="124"/>
  <c r="Q1494" i="124"/>
  <c r="B1494" i="124"/>
  <c r="Q1493" i="124"/>
  <c r="B1493" i="124"/>
  <c r="Q1492" i="124"/>
  <c r="B1492" i="124"/>
  <c r="Q1491" i="124"/>
  <c r="B1491" i="124"/>
  <c r="Q1490" i="124"/>
  <c r="B1490" i="124"/>
  <c r="Q1489" i="124"/>
  <c r="B1489" i="124"/>
  <c r="Q1488" i="124"/>
  <c r="B1488" i="124"/>
  <c r="Q1487" i="124"/>
  <c r="B1487" i="124"/>
  <c r="Q1486" i="124"/>
  <c r="B1486" i="124"/>
  <c r="Q1485" i="124"/>
  <c r="B1485" i="124"/>
  <c r="Q1484" i="124"/>
  <c r="B1484" i="124"/>
  <c r="Q1483" i="124"/>
  <c r="B1483" i="124"/>
  <c r="Q1482" i="124"/>
  <c r="B1482" i="124"/>
  <c r="Q1481" i="124"/>
  <c r="B1481" i="124"/>
  <c r="Q1480" i="124"/>
  <c r="B1480" i="124"/>
  <c r="Q1479" i="124"/>
  <c r="B1479" i="124"/>
  <c r="Q1478" i="124"/>
  <c r="B1478" i="124"/>
  <c r="Q1477" i="124"/>
  <c r="B1477" i="124"/>
  <c r="Q1476" i="124"/>
  <c r="B1476" i="124"/>
  <c r="Q1475" i="124"/>
  <c r="B1475" i="124"/>
  <c r="Q1474" i="124"/>
  <c r="B1474" i="124"/>
  <c r="Q1473" i="124"/>
  <c r="B1473" i="124"/>
  <c r="Q1472" i="124"/>
  <c r="B1472" i="124"/>
  <c r="Q1471" i="124"/>
  <c r="B1471" i="124"/>
  <c r="Q1470" i="124"/>
  <c r="B1470" i="124"/>
  <c r="Q1469" i="124"/>
  <c r="B1469" i="124"/>
  <c r="Q1468" i="124"/>
  <c r="B1468" i="124"/>
  <c r="Q1467" i="124"/>
  <c r="B1467" i="124"/>
  <c r="Q1466" i="124"/>
  <c r="B1466" i="124"/>
  <c r="Q1465" i="124"/>
  <c r="B1465" i="124"/>
  <c r="Q1464" i="124"/>
  <c r="B1464" i="124"/>
  <c r="Q1463" i="124"/>
  <c r="B1463" i="124"/>
  <c r="Q1462" i="124"/>
  <c r="B1462" i="124"/>
  <c r="Q1461" i="124"/>
  <c r="B1461" i="124"/>
  <c r="Q1460" i="124"/>
  <c r="B1460" i="124"/>
  <c r="Q1459" i="124"/>
  <c r="B1459" i="124"/>
  <c r="Q1458" i="124"/>
  <c r="B1458" i="124"/>
  <c r="Q1457" i="124"/>
  <c r="B1457" i="124"/>
  <c r="Q1456" i="124"/>
  <c r="B1456" i="124"/>
  <c r="Q1455" i="124"/>
  <c r="B1455" i="124"/>
  <c r="Q1454" i="124"/>
  <c r="B1454" i="124"/>
  <c r="Q1453" i="124"/>
  <c r="B1453" i="124"/>
  <c r="Q1452" i="124"/>
  <c r="B1452" i="124"/>
  <c r="Q1451" i="124"/>
  <c r="B1451" i="124"/>
  <c r="Q1450" i="124"/>
  <c r="B1450" i="124"/>
  <c r="Q1449" i="124"/>
  <c r="B1449" i="124"/>
  <c r="Q1448" i="124"/>
  <c r="B1448" i="124"/>
  <c r="Q1447" i="124"/>
  <c r="B1447" i="124"/>
  <c r="Q1446" i="124"/>
  <c r="B1446" i="124"/>
  <c r="Q1445" i="124"/>
  <c r="B1445" i="124"/>
  <c r="Q1444" i="124"/>
  <c r="B1444" i="124"/>
  <c r="Q1443" i="124"/>
  <c r="B1443" i="124"/>
  <c r="Q1442" i="124"/>
  <c r="B1442" i="124"/>
  <c r="Q1441" i="124"/>
  <c r="B1441" i="124"/>
  <c r="Q1440" i="124"/>
  <c r="B1440" i="124"/>
  <c r="Q1439" i="124"/>
  <c r="B1439" i="124"/>
  <c r="Q1438" i="124"/>
  <c r="B1438" i="124"/>
  <c r="Q1437" i="124"/>
  <c r="B1437" i="124"/>
  <c r="Q1436" i="124"/>
  <c r="B1436" i="124"/>
  <c r="Q1435" i="124"/>
  <c r="B1435" i="124"/>
  <c r="Q1434" i="124"/>
  <c r="B1434" i="124"/>
  <c r="Q1433" i="124"/>
  <c r="B1433" i="124"/>
  <c r="Q1432" i="124"/>
  <c r="B1432" i="124"/>
  <c r="Q1431" i="124"/>
  <c r="B1431" i="124"/>
  <c r="Q1430" i="124"/>
  <c r="B1430" i="124"/>
  <c r="Q1429" i="124"/>
  <c r="B1429" i="124"/>
  <c r="Q1428" i="124"/>
  <c r="B1428" i="124"/>
  <c r="Q1427" i="124"/>
  <c r="B1427" i="124"/>
  <c r="Q1426" i="124"/>
  <c r="B1426" i="124"/>
  <c r="Q1425" i="124"/>
  <c r="B1425" i="124"/>
  <c r="Q1424" i="124"/>
  <c r="B1424" i="124"/>
  <c r="Q1423" i="124"/>
  <c r="B1423" i="124"/>
  <c r="Q1422" i="124"/>
  <c r="B1422" i="124"/>
  <c r="Q1421" i="124"/>
  <c r="B1421" i="124"/>
  <c r="Q1420" i="124"/>
  <c r="B1420" i="124"/>
  <c r="Q1419" i="124"/>
  <c r="B1419" i="124"/>
  <c r="Q1418" i="124"/>
  <c r="B1418" i="124"/>
  <c r="Q1417" i="124"/>
  <c r="B1417" i="124"/>
  <c r="Q1416" i="124"/>
  <c r="B1416" i="124"/>
  <c r="Q1415" i="124"/>
  <c r="B1415" i="124"/>
  <c r="Q1414" i="124"/>
  <c r="B1414" i="124"/>
  <c r="Q1413" i="124"/>
  <c r="B1413" i="124"/>
  <c r="Q1412" i="124"/>
  <c r="B1412" i="124"/>
  <c r="Q1411" i="124"/>
  <c r="B1411" i="124"/>
  <c r="Q1410" i="124"/>
  <c r="B1410" i="124"/>
  <c r="Q1409" i="124"/>
  <c r="B1409" i="124"/>
  <c r="Q1408" i="124"/>
  <c r="B1408" i="124"/>
  <c r="Q1407" i="124"/>
  <c r="B1407" i="124"/>
  <c r="Q1406" i="124"/>
  <c r="B1406" i="124"/>
  <c r="Q1405" i="124"/>
  <c r="B1405" i="124"/>
  <c r="Q1404" i="124"/>
  <c r="B1404" i="124"/>
  <c r="Q1403" i="124"/>
  <c r="B1403" i="124"/>
  <c r="Q1402" i="124"/>
  <c r="B1402" i="124"/>
  <c r="Q1401" i="124"/>
  <c r="B1401" i="124"/>
  <c r="Q1400" i="124"/>
  <c r="B1400" i="124"/>
  <c r="Q1399" i="124"/>
  <c r="B1399" i="124"/>
  <c r="Q1398" i="124"/>
  <c r="B1398" i="124"/>
  <c r="Q1397" i="124"/>
  <c r="B1397" i="124"/>
  <c r="Q1396" i="124"/>
  <c r="B1396" i="124"/>
  <c r="Q1395" i="124"/>
  <c r="B1395" i="124"/>
  <c r="Q1394" i="124"/>
  <c r="B1394" i="124"/>
  <c r="Q1393" i="124"/>
  <c r="B1393" i="124"/>
  <c r="Q1392" i="124"/>
  <c r="B1392" i="124"/>
  <c r="Q1391" i="124"/>
  <c r="B1391" i="124"/>
  <c r="Q1390" i="124"/>
  <c r="B1390" i="124"/>
  <c r="Q1389" i="124"/>
  <c r="B1389" i="124"/>
  <c r="Q1388" i="124"/>
  <c r="B1388" i="124"/>
  <c r="Q1387" i="124"/>
  <c r="B1387" i="124"/>
  <c r="Q1386" i="124"/>
  <c r="B1386" i="124"/>
  <c r="Q1385" i="124"/>
  <c r="B1385" i="124"/>
  <c r="Q1384" i="124"/>
  <c r="B1384" i="124"/>
  <c r="Q1383" i="124"/>
  <c r="B1383" i="124"/>
  <c r="Q1382" i="124"/>
  <c r="B1382" i="124"/>
  <c r="Q1381" i="124"/>
  <c r="B1381" i="124"/>
  <c r="Q1380" i="124"/>
  <c r="B1380" i="124"/>
  <c r="Q1379" i="124"/>
  <c r="B1379" i="124"/>
  <c r="Q1378" i="124"/>
  <c r="B1378" i="124"/>
  <c r="Q1377" i="124"/>
  <c r="B1377" i="124"/>
  <c r="Q1376" i="124"/>
  <c r="B1376" i="124"/>
  <c r="Q1375" i="124"/>
  <c r="B1375" i="124"/>
  <c r="Q1374" i="124"/>
  <c r="B1374" i="124"/>
  <c r="Q1373" i="124"/>
  <c r="B1373" i="124"/>
  <c r="Q1372" i="124"/>
  <c r="B1372" i="124"/>
  <c r="Q1371" i="124"/>
  <c r="B1371" i="124"/>
  <c r="Q1370" i="124"/>
  <c r="B1370" i="124"/>
  <c r="Q1369" i="124"/>
  <c r="B1369" i="124"/>
  <c r="Q1368" i="124"/>
  <c r="B1368" i="124"/>
  <c r="Q1367" i="124"/>
  <c r="B1367" i="124"/>
  <c r="Q1366" i="124"/>
  <c r="B1366" i="124"/>
  <c r="Q1365" i="124"/>
  <c r="B1365" i="124"/>
  <c r="Q1364" i="124"/>
  <c r="B1364" i="124"/>
  <c r="Q1363" i="124"/>
  <c r="B1363" i="124"/>
  <c r="Q1362" i="124"/>
  <c r="B1362" i="124"/>
  <c r="Q1361" i="124"/>
  <c r="B1361" i="124"/>
  <c r="Q1360" i="124"/>
  <c r="B1360" i="124"/>
  <c r="Q1359" i="124"/>
  <c r="B1359" i="124"/>
  <c r="Q1358" i="124"/>
  <c r="B1358" i="124"/>
  <c r="Q1357" i="124"/>
  <c r="B1357" i="124"/>
  <c r="Q1356" i="124"/>
  <c r="B1356" i="124"/>
  <c r="Q1355" i="124"/>
  <c r="B1355" i="124"/>
  <c r="Q1354" i="124"/>
  <c r="B1354" i="124"/>
  <c r="Q1353" i="124"/>
  <c r="B1353" i="124"/>
  <c r="Q1352" i="124"/>
  <c r="B1352" i="124"/>
  <c r="Q1351" i="124"/>
  <c r="B1351" i="124"/>
  <c r="Q1350" i="124"/>
  <c r="B1350" i="124"/>
  <c r="Q1349" i="124"/>
  <c r="B1349" i="124"/>
  <c r="Q1348" i="124"/>
  <c r="B1348" i="124"/>
  <c r="Q1347" i="124"/>
  <c r="B1347" i="124"/>
  <c r="Q1346" i="124"/>
  <c r="B1346" i="124"/>
  <c r="Q1345" i="124"/>
  <c r="B1345" i="124"/>
  <c r="Q1344" i="124"/>
  <c r="B1344" i="124"/>
  <c r="Q1343" i="124"/>
  <c r="B1343" i="124"/>
  <c r="Q1342" i="124"/>
  <c r="B1342" i="124"/>
  <c r="Q1341" i="124"/>
  <c r="B1341" i="124"/>
  <c r="Q1340" i="124"/>
  <c r="B1340" i="124"/>
  <c r="Q1339" i="124"/>
  <c r="B1339" i="124"/>
  <c r="Q1338" i="124"/>
  <c r="B1338" i="124"/>
  <c r="Q1337" i="124"/>
  <c r="B1337" i="124"/>
  <c r="Q1336" i="124"/>
  <c r="B1336" i="124"/>
  <c r="Q1335" i="124"/>
  <c r="B1335" i="124"/>
  <c r="Q1334" i="124"/>
  <c r="B1334" i="124"/>
  <c r="Q1333" i="124"/>
  <c r="B1333" i="124"/>
  <c r="Q1332" i="124"/>
  <c r="B1332" i="124"/>
  <c r="Q1331" i="124"/>
  <c r="B1331" i="124"/>
  <c r="Q1330" i="124"/>
  <c r="B1330" i="124"/>
  <c r="Q1329" i="124"/>
  <c r="B1329" i="124"/>
  <c r="Q1328" i="124"/>
  <c r="B1328" i="124"/>
  <c r="Q1327" i="124"/>
  <c r="B1327" i="124"/>
  <c r="Q1326" i="124"/>
  <c r="B1326" i="124"/>
  <c r="Q1325" i="124"/>
  <c r="B1325" i="124"/>
  <c r="Q1324" i="124"/>
  <c r="B1324" i="124"/>
  <c r="Q1323" i="124"/>
  <c r="B1323" i="124"/>
  <c r="Q1322" i="124"/>
  <c r="B1322" i="124"/>
  <c r="Q1321" i="124"/>
  <c r="B1321" i="124"/>
  <c r="Q1320" i="124"/>
  <c r="B1320" i="124"/>
  <c r="Q1319" i="124"/>
  <c r="B1319" i="124"/>
  <c r="Q1318" i="124"/>
  <c r="B1318" i="124"/>
  <c r="Q1317" i="124"/>
  <c r="B1317" i="124"/>
  <c r="Q1316" i="124"/>
  <c r="B1316" i="124"/>
  <c r="Q1315" i="124"/>
  <c r="B1315" i="124"/>
  <c r="Q1314" i="124"/>
  <c r="B1314" i="124"/>
  <c r="Q1313" i="124"/>
  <c r="B1313" i="124"/>
  <c r="Q1312" i="124"/>
  <c r="B1312" i="124"/>
  <c r="Q1311" i="124"/>
  <c r="B1311" i="124"/>
  <c r="Q1310" i="124"/>
  <c r="B1310" i="124"/>
  <c r="Q1309" i="124"/>
  <c r="B1309" i="124"/>
  <c r="Q1308" i="124"/>
  <c r="B1308" i="124"/>
  <c r="Q1307" i="124"/>
  <c r="B1307" i="124"/>
  <c r="Q1306" i="124"/>
  <c r="B1306" i="124"/>
  <c r="Q1305" i="124"/>
  <c r="B1305" i="124"/>
  <c r="Q1304" i="124"/>
  <c r="B1304" i="124"/>
  <c r="Q1303" i="124"/>
  <c r="B1303" i="124"/>
  <c r="Q1302" i="124"/>
  <c r="B1302" i="124"/>
  <c r="Q1301" i="124"/>
  <c r="B1301" i="124"/>
  <c r="Q1300" i="124"/>
  <c r="B1300" i="124"/>
  <c r="Q1299" i="124"/>
  <c r="B1299" i="124"/>
  <c r="Q1298" i="124"/>
  <c r="B1298" i="124"/>
  <c r="Q1297" i="124"/>
  <c r="B1297" i="124"/>
  <c r="Q1296" i="124"/>
  <c r="B1296" i="124"/>
  <c r="Q1295" i="124"/>
  <c r="B1295" i="124"/>
  <c r="Q1294" i="124"/>
  <c r="B1294" i="124"/>
  <c r="Q1293" i="124"/>
  <c r="B1293" i="124"/>
  <c r="Q1292" i="124"/>
  <c r="B1292" i="124"/>
  <c r="Q1291" i="124"/>
  <c r="B1291" i="124"/>
  <c r="Q1290" i="124"/>
  <c r="B1290" i="124"/>
  <c r="Q1289" i="124"/>
  <c r="B1289" i="124"/>
  <c r="Q1288" i="124"/>
  <c r="B1288" i="124"/>
  <c r="Q1287" i="124"/>
  <c r="B1287" i="124"/>
  <c r="Q1286" i="124"/>
  <c r="B1286" i="124"/>
  <c r="Q1285" i="124"/>
  <c r="B1285" i="124"/>
  <c r="Q1284" i="124"/>
  <c r="B1284" i="124"/>
  <c r="Q1283" i="124"/>
  <c r="B1283" i="124"/>
  <c r="Q1282" i="124"/>
  <c r="B1282" i="124"/>
  <c r="Q1281" i="124"/>
  <c r="B1281" i="124"/>
  <c r="Q1280" i="124"/>
  <c r="B1280" i="124"/>
  <c r="Q1279" i="124"/>
  <c r="B1279" i="124"/>
  <c r="Q1278" i="124"/>
  <c r="B1278" i="124"/>
  <c r="Q1277" i="124"/>
  <c r="B1277" i="124"/>
  <c r="Q1276" i="124"/>
  <c r="B1276" i="124"/>
  <c r="Q1275" i="124"/>
  <c r="B1275" i="124"/>
  <c r="Q1274" i="124"/>
  <c r="B1274" i="124"/>
  <c r="Q1273" i="124"/>
  <c r="B1273" i="124"/>
  <c r="Q1272" i="124"/>
  <c r="B1272" i="124"/>
  <c r="Q1271" i="124"/>
  <c r="B1271" i="124"/>
  <c r="Q1270" i="124"/>
  <c r="B1270" i="124"/>
  <c r="Q1269" i="124"/>
  <c r="B1269" i="124"/>
  <c r="Q1268" i="124"/>
  <c r="B1268" i="124"/>
  <c r="Q1267" i="124"/>
  <c r="B1267" i="124"/>
  <c r="Q1266" i="124"/>
  <c r="B1266" i="124"/>
  <c r="Q1265" i="124"/>
  <c r="B1265" i="124"/>
  <c r="Q1264" i="124"/>
  <c r="B1264" i="124"/>
  <c r="Q1263" i="124"/>
  <c r="B1263" i="124"/>
  <c r="Q1262" i="124"/>
  <c r="B1262" i="124"/>
  <c r="Q1261" i="124"/>
  <c r="B1261" i="124"/>
  <c r="Q1260" i="124"/>
  <c r="B1260" i="124"/>
  <c r="Q1259" i="124"/>
  <c r="B1259" i="124"/>
  <c r="Q1258" i="124"/>
  <c r="B1258" i="124"/>
  <c r="Q1257" i="124"/>
  <c r="B1257" i="124"/>
  <c r="Q1256" i="124"/>
  <c r="B1256" i="124"/>
  <c r="Q1255" i="124"/>
  <c r="B1255" i="124"/>
  <c r="Q1254" i="124"/>
  <c r="B1254" i="124"/>
  <c r="Q1253" i="124"/>
  <c r="B1253" i="124"/>
  <c r="Q1252" i="124"/>
  <c r="B1252" i="124"/>
  <c r="Q1251" i="124"/>
  <c r="B1251" i="124"/>
  <c r="Q1250" i="124"/>
  <c r="B1250" i="124"/>
  <c r="Q1249" i="124"/>
  <c r="B1249" i="124"/>
  <c r="Q1248" i="124"/>
  <c r="B1248" i="124"/>
  <c r="Q1247" i="124"/>
  <c r="B1247" i="124"/>
  <c r="Q1246" i="124"/>
  <c r="B1246" i="124"/>
  <c r="Q1245" i="124"/>
  <c r="B1245" i="124"/>
  <c r="Q1244" i="124"/>
  <c r="B1244" i="124"/>
  <c r="Q1243" i="124"/>
  <c r="B1243" i="124"/>
  <c r="Q1242" i="124"/>
  <c r="B1242" i="124"/>
  <c r="Q1241" i="124"/>
  <c r="B1241" i="124"/>
  <c r="Q1240" i="124"/>
  <c r="B1240" i="124"/>
  <c r="Q1239" i="124"/>
  <c r="B1239" i="124"/>
  <c r="Q1238" i="124"/>
  <c r="B1238" i="124"/>
  <c r="Q1237" i="124"/>
  <c r="B1237" i="124"/>
  <c r="Q1236" i="124"/>
  <c r="B1236" i="124"/>
  <c r="Q1235" i="124"/>
  <c r="B1235" i="124"/>
  <c r="Q1234" i="124"/>
  <c r="B1234" i="124"/>
  <c r="Q1233" i="124"/>
  <c r="B1233" i="124"/>
  <c r="Q1232" i="124"/>
  <c r="B1232" i="124"/>
  <c r="Q1231" i="124"/>
  <c r="B1231" i="124"/>
  <c r="Q1230" i="124"/>
  <c r="B1230" i="124"/>
  <c r="Q1229" i="124"/>
  <c r="B1229" i="124"/>
  <c r="Q1228" i="124"/>
  <c r="B1228" i="124"/>
  <c r="Q1227" i="124"/>
  <c r="B1227" i="124"/>
  <c r="Q1226" i="124"/>
  <c r="B1226" i="124"/>
  <c r="Q1225" i="124"/>
  <c r="B1225" i="124"/>
  <c r="Q1224" i="124"/>
  <c r="B1224" i="124"/>
  <c r="Q1223" i="124"/>
  <c r="B1223" i="124"/>
  <c r="Q1222" i="124"/>
  <c r="B1222" i="124"/>
  <c r="Q1221" i="124"/>
  <c r="B1221" i="124"/>
  <c r="Q1220" i="124"/>
  <c r="B1220" i="124"/>
  <c r="Q1219" i="124"/>
  <c r="B1219" i="124"/>
  <c r="Q1218" i="124"/>
  <c r="B1218" i="124"/>
  <c r="Q1217" i="124"/>
  <c r="B1217" i="124"/>
  <c r="Q1216" i="124"/>
  <c r="B1216" i="124"/>
  <c r="Q1215" i="124"/>
  <c r="B1215" i="124"/>
  <c r="Q1214" i="124"/>
  <c r="B1214" i="124"/>
  <c r="Q1213" i="124"/>
  <c r="B1213" i="124"/>
  <c r="Q1212" i="124"/>
  <c r="B1212" i="124"/>
  <c r="Q1211" i="124"/>
  <c r="B1211" i="124"/>
  <c r="Q1210" i="124"/>
  <c r="B1210" i="124"/>
  <c r="Q1209" i="124"/>
  <c r="B1209" i="124"/>
  <c r="Q1208" i="124"/>
  <c r="B1208" i="124"/>
  <c r="Q1207" i="124"/>
  <c r="B1207" i="124"/>
  <c r="Q1206" i="124"/>
  <c r="B1206" i="124"/>
  <c r="Q1205" i="124"/>
  <c r="B1205" i="124"/>
  <c r="Q1204" i="124"/>
  <c r="B1204" i="124"/>
  <c r="Q1203" i="124"/>
  <c r="B1203" i="124"/>
  <c r="Q1202" i="124"/>
  <c r="B1202" i="124"/>
  <c r="Q1201" i="124"/>
  <c r="B1201" i="124"/>
  <c r="Q1200" i="124"/>
  <c r="B1200" i="124"/>
  <c r="Q1199" i="124"/>
  <c r="B1199" i="124"/>
  <c r="Q1198" i="124"/>
  <c r="B1198" i="124"/>
  <c r="Q1197" i="124"/>
  <c r="B1197" i="124"/>
  <c r="Q1196" i="124"/>
  <c r="B1196" i="124"/>
  <c r="Q1195" i="124"/>
  <c r="B1195" i="124"/>
  <c r="Q1194" i="124"/>
  <c r="B1194" i="124"/>
  <c r="Q1193" i="124"/>
  <c r="B1193" i="124"/>
  <c r="Q1192" i="124"/>
  <c r="B1192" i="124"/>
  <c r="Q1191" i="124"/>
  <c r="B1191" i="124"/>
  <c r="Q1190" i="124"/>
  <c r="B1190" i="124"/>
  <c r="Q1189" i="124"/>
  <c r="B1189" i="124"/>
  <c r="Q1188" i="124"/>
  <c r="B1188" i="124"/>
  <c r="Q1187" i="124"/>
  <c r="B1187" i="124"/>
  <c r="Q1186" i="124"/>
  <c r="B1186" i="124"/>
  <c r="Q1185" i="124"/>
  <c r="B1185" i="124"/>
  <c r="Q1184" i="124"/>
  <c r="B1184" i="124"/>
  <c r="Q1183" i="124"/>
  <c r="B1183" i="124"/>
  <c r="Q1182" i="124"/>
  <c r="B1182" i="124"/>
  <c r="Q1181" i="124"/>
  <c r="B1181" i="124"/>
  <c r="Q1180" i="124"/>
  <c r="B1180" i="124"/>
  <c r="Q1179" i="124"/>
  <c r="B1179" i="124"/>
  <c r="Q1178" i="124"/>
  <c r="B1178" i="124"/>
  <c r="Q1177" i="124"/>
  <c r="B1177" i="124"/>
  <c r="Q1176" i="124"/>
  <c r="B1176" i="124"/>
  <c r="Q1175" i="124"/>
  <c r="B1175" i="124"/>
  <c r="Q1174" i="124"/>
  <c r="B1174" i="124"/>
  <c r="Q1173" i="124"/>
  <c r="B1173" i="124"/>
  <c r="Q1172" i="124"/>
  <c r="B1172" i="124"/>
  <c r="Q1171" i="124"/>
  <c r="B1171" i="124"/>
  <c r="Q1170" i="124"/>
  <c r="B1170" i="124"/>
  <c r="Q1169" i="124"/>
  <c r="B1169" i="124"/>
  <c r="Q1168" i="124"/>
  <c r="B1168" i="124"/>
  <c r="Q1167" i="124"/>
  <c r="B1167" i="124"/>
  <c r="Q1166" i="124"/>
  <c r="B1166" i="124"/>
  <c r="Q1165" i="124"/>
  <c r="B1165" i="124"/>
  <c r="Q1164" i="124"/>
  <c r="B1164" i="124"/>
  <c r="Q1163" i="124"/>
  <c r="B1163" i="124"/>
  <c r="Q1162" i="124"/>
  <c r="B1162" i="124"/>
  <c r="Q1161" i="124"/>
  <c r="B1161" i="124"/>
  <c r="Q1160" i="124"/>
  <c r="B1160" i="124"/>
  <c r="Q1159" i="124"/>
  <c r="B1159" i="124"/>
  <c r="Q1158" i="124"/>
  <c r="B1158" i="124"/>
  <c r="Q1157" i="124"/>
  <c r="B1157" i="124"/>
  <c r="Q1156" i="124"/>
  <c r="B1156" i="124"/>
  <c r="Q1155" i="124"/>
  <c r="B1155" i="124"/>
  <c r="Q1154" i="124"/>
  <c r="B1154" i="124"/>
  <c r="Q1153" i="124"/>
  <c r="B1153" i="124"/>
  <c r="Q1152" i="124"/>
  <c r="B1152" i="124"/>
  <c r="Q1151" i="124"/>
  <c r="B1151" i="124"/>
  <c r="Q1150" i="124"/>
  <c r="B1150" i="124"/>
  <c r="Q1149" i="124"/>
  <c r="B1149" i="124"/>
  <c r="Q1148" i="124"/>
  <c r="B1148" i="124"/>
  <c r="Q1147" i="124"/>
  <c r="B1147" i="124"/>
  <c r="Q1146" i="124"/>
  <c r="B1146" i="124"/>
  <c r="Q1145" i="124"/>
  <c r="B1145" i="124"/>
  <c r="Q1144" i="124"/>
  <c r="B1144" i="124"/>
  <c r="Q1143" i="124"/>
  <c r="B1143" i="124"/>
  <c r="Q1142" i="124"/>
  <c r="B1142" i="124"/>
  <c r="Q1141" i="124"/>
  <c r="B1141" i="124"/>
  <c r="Q1140" i="124"/>
  <c r="B1140" i="124"/>
  <c r="Q1139" i="124"/>
  <c r="B1139" i="124"/>
  <c r="Q1138" i="124"/>
  <c r="B1138" i="124"/>
  <c r="Q1137" i="124"/>
  <c r="B1137" i="124"/>
  <c r="Q1136" i="124"/>
  <c r="B1136" i="124"/>
  <c r="Q1135" i="124"/>
  <c r="B1135" i="124"/>
  <c r="Q1134" i="124"/>
  <c r="B1134" i="124"/>
  <c r="Q1133" i="124"/>
  <c r="B1133" i="124"/>
  <c r="Q1132" i="124"/>
  <c r="B1132" i="124"/>
  <c r="Q1131" i="124"/>
  <c r="B1131" i="124"/>
  <c r="Q1130" i="124"/>
  <c r="B1130" i="124"/>
  <c r="Q1129" i="124"/>
  <c r="B1129" i="124"/>
  <c r="Q1128" i="124"/>
  <c r="B1128" i="124"/>
  <c r="Q1127" i="124"/>
  <c r="B1127" i="124"/>
  <c r="Q1126" i="124"/>
  <c r="B1126" i="124"/>
  <c r="Q1125" i="124"/>
  <c r="B1125" i="124"/>
  <c r="Q1124" i="124"/>
  <c r="B1124" i="124"/>
  <c r="Q1123" i="124"/>
  <c r="B1123" i="124"/>
  <c r="Q1122" i="124"/>
  <c r="B1122" i="124"/>
  <c r="Q1121" i="124"/>
  <c r="B1121" i="124"/>
  <c r="Q1120" i="124"/>
  <c r="B1120" i="124"/>
  <c r="Q1119" i="124"/>
  <c r="B1119" i="124"/>
  <c r="Q1118" i="124"/>
  <c r="B1118" i="124"/>
  <c r="Q1117" i="124"/>
  <c r="B1117" i="124"/>
  <c r="Q1116" i="124"/>
  <c r="B1116" i="124"/>
  <c r="Q1115" i="124"/>
  <c r="B1115" i="124"/>
  <c r="Q1114" i="124"/>
  <c r="B1114" i="124"/>
  <c r="Q1113" i="124"/>
  <c r="B1113" i="124"/>
  <c r="Q1112" i="124"/>
  <c r="B1112" i="124"/>
  <c r="Q1111" i="124"/>
  <c r="B1111" i="124"/>
  <c r="Q1110" i="124"/>
  <c r="B1110" i="124"/>
  <c r="Q1109" i="124"/>
  <c r="B1109" i="124"/>
  <c r="Q1108" i="124"/>
  <c r="B1108" i="124"/>
  <c r="Q1107" i="124"/>
  <c r="B1107" i="124"/>
  <c r="Q1106" i="124"/>
  <c r="B1106" i="124"/>
  <c r="Q1105" i="124"/>
  <c r="B1105" i="124"/>
  <c r="Q1104" i="124"/>
  <c r="B1104" i="124"/>
  <c r="Q1103" i="124"/>
  <c r="B1103" i="124"/>
  <c r="Q1102" i="124"/>
  <c r="B1102" i="124"/>
  <c r="Q1101" i="124"/>
  <c r="B1101" i="124"/>
  <c r="Q1100" i="124"/>
  <c r="B1100" i="124"/>
  <c r="Q1099" i="124"/>
  <c r="B1099" i="124"/>
  <c r="Q1098" i="124"/>
  <c r="B1098" i="124"/>
  <c r="Q1097" i="124"/>
  <c r="B1097" i="124"/>
  <c r="Q1096" i="124"/>
  <c r="B1096" i="124"/>
  <c r="Q1095" i="124"/>
  <c r="B1095" i="124"/>
  <c r="Q1094" i="124"/>
  <c r="B1094" i="124"/>
  <c r="Q1093" i="124"/>
  <c r="B1093" i="124"/>
  <c r="Q1092" i="124"/>
  <c r="B1092" i="124"/>
  <c r="Q1091" i="124"/>
  <c r="B1091" i="124"/>
  <c r="Q1090" i="124"/>
  <c r="B1090" i="124"/>
  <c r="Q1089" i="124"/>
  <c r="B1089" i="124"/>
  <c r="Q1088" i="124"/>
  <c r="B1088" i="124"/>
  <c r="Q1087" i="124"/>
  <c r="B1087" i="124"/>
  <c r="Q1086" i="124"/>
  <c r="B1086" i="124"/>
  <c r="Q1085" i="124"/>
  <c r="B1085" i="124"/>
  <c r="Q1084" i="124"/>
  <c r="B1084" i="124"/>
  <c r="Q1083" i="124"/>
  <c r="B1083" i="124"/>
  <c r="Q1082" i="124"/>
  <c r="B1082" i="124"/>
  <c r="Q1081" i="124"/>
  <c r="B1081" i="124"/>
  <c r="Q1080" i="124"/>
  <c r="B1080" i="124"/>
  <c r="Q1079" i="124"/>
  <c r="B1079" i="124"/>
  <c r="Q1078" i="124"/>
  <c r="B1078" i="124"/>
  <c r="Q1077" i="124"/>
  <c r="B1077" i="124"/>
  <c r="Q1076" i="124"/>
  <c r="B1076" i="124"/>
  <c r="Q1075" i="124"/>
  <c r="B1075" i="124"/>
  <c r="Q1074" i="124"/>
  <c r="B1074" i="124"/>
  <c r="Q1073" i="124"/>
  <c r="B1073" i="124"/>
  <c r="Q1072" i="124"/>
  <c r="B1072" i="124"/>
  <c r="Q1071" i="124"/>
  <c r="B1071" i="124"/>
  <c r="Q1070" i="124"/>
  <c r="B1070" i="124"/>
  <c r="Q1069" i="124"/>
  <c r="B1069" i="124"/>
  <c r="Q1068" i="124"/>
  <c r="B1068" i="124"/>
  <c r="Q1067" i="124"/>
  <c r="B1067" i="124"/>
  <c r="Q1066" i="124"/>
  <c r="B1066" i="124"/>
  <c r="Q1065" i="124"/>
  <c r="B1065" i="124"/>
  <c r="Q1064" i="124"/>
  <c r="B1064" i="124"/>
  <c r="Q1063" i="124"/>
  <c r="B1063" i="124"/>
  <c r="Q1062" i="124"/>
  <c r="B1062" i="124"/>
  <c r="Q1061" i="124"/>
  <c r="B1061" i="124"/>
  <c r="Q1060" i="124"/>
  <c r="B1060" i="124"/>
  <c r="Q1059" i="124"/>
  <c r="B1059" i="124"/>
  <c r="Q1058" i="124"/>
  <c r="B1058" i="124"/>
  <c r="Q1057" i="124"/>
  <c r="B1057" i="124"/>
  <c r="Q1056" i="124"/>
  <c r="B1056" i="124"/>
  <c r="Q1055" i="124"/>
  <c r="B1055" i="124"/>
  <c r="Q1054" i="124"/>
  <c r="B1054" i="124"/>
  <c r="Q1053" i="124"/>
  <c r="B1053" i="124"/>
  <c r="Q1052" i="124"/>
  <c r="B1052" i="124"/>
  <c r="Q1051" i="124"/>
  <c r="B1051" i="124"/>
  <c r="Q1050" i="124"/>
  <c r="B1050" i="124"/>
  <c r="Q1049" i="124"/>
  <c r="B1049" i="124"/>
  <c r="Q1048" i="124"/>
  <c r="B1048" i="124"/>
  <c r="Q1047" i="124"/>
  <c r="B1047" i="124"/>
  <c r="Q1046" i="124"/>
  <c r="B1046" i="124"/>
  <c r="Q1045" i="124"/>
  <c r="B1045" i="124"/>
  <c r="Q1044" i="124"/>
  <c r="B1044" i="124"/>
  <c r="Q1043" i="124"/>
  <c r="B1043" i="124"/>
  <c r="Q1042" i="124"/>
  <c r="B1042" i="124"/>
  <c r="Q1041" i="124"/>
  <c r="B1041" i="124"/>
  <c r="Q1040" i="124"/>
  <c r="B1040" i="124"/>
  <c r="Q1039" i="124"/>
  <c r="B1039" i="124"/>
  <c r="Q1038" i="124"/>
  <c r="B1038" i="124"/>
  <c r="Q1037" i="124"/>
  <c r="B1037" i="124"/>
  <c r="Q1036" i="124"/>
  <c r="B1036" i="124"/>
  <c r="Q1035" i="124"/>
  <c r="B1035" i="124"/>
  <c r="Q1034" i="124"/>
  <c r="B1034" i="124"/>
  <c r="Q1033" i="124"/>
  <c r="B1033" i="124"/>
  <c r="Q1032" i="124"/>
  <c r="B1032" i="124"/>
  <c r="Q1031" i="124"/>
  <c r="B1031" i="124"/>
  <c r="Q1030" i="124"/>
  <c r="B1030" i="124"/>
  <c r="Q1029" i="124"/>
  <c r="B1029" i="124"/>
  <c r="Q1028" i="124"/>
  <c r="B1028" i="124"/>
  <c r="Q1027" i="124"/>
  <c r="B1027" i="124"/>
  <c r="Q1026" i="124"/>
  <c r="B1026" i="124"/>
  <c r="Q1025" i="124"/>
  <c r="B1025" i="124"/>
  <c r="Q1024" i="124"/>
  <c r="B1024" i="124"/>
  <c r="Q1023" i="124"/>
  <c r="B1023" i="124"/>
  <c r="Q1022" i="124"/>
  <c r="B1022" i="124"/>
  <c r="Q1021" i="124"/>
  <c r="B1021" i="124"/>
  <c r="Q1020" i="124"/>
  <c r="B1020" i="124"/>
  <c r="Q1019" i="124"/>
  <c r="B1019" i="124"/>
  <c r="Q1018" i="124"/>
  <c r="B1018" i="124"/>
  <c r="Q1017" i="124"/>
  <c r="B1017" i="124"/>
  <c r="Q1016" i="124"/>
  <c r="B1016" i="124"/>
  <c r="Q1015" i="124"/>
  <c r="B1015" i="124"/>
  <c r="Q1014" i="124"/>
  <c r="B1014" i="124"/>
  <c r="Q1013" i="124"/>
  <c r="B1013" i="124"/>
  <c r="Q1012" i="124"/>
  <c r="B1012" i="124"/>
  <c r="Q1011" i="124"/>
  <c r="B1011" i="124"/>
  <c r="Q1010" i="124"/>
  <c r="B1010" i="124"/>
  <c r="Q1009" i="124"/>
  <c r="B1009" i="124"/>
  <c r="Q1008" i="124"/>
  <c r="B1008" i="124"/>
  <c r="Q1007" i="124"/>
  <c r="B1007" i="124"/>
  <c r="Q1006" i="124"/>
  <c r="B1006" i="124"/>
  <c r="Q1005" i="124"/>
  <c r="B1005" i="124"/>
  <c r="Q1004" i="124"/>
  <c r="B1004" i="124"/>
  <c r="Q1003" i="124"/>
  <c r="B1003" i="124"/>
  <c r="Q1002" i="124"/>
  <c r="B1002" i="124"/>
  <c r="Q1001" i="124"/>
  <c r="B1001" i="124"/>
  <c r="Q1000" i="124"/>
  <c r="B1000" i="124"/>
  <c r="Q999" i="124"/>
  <c r="B999" i="124"/>
  <c r="Q998" i="124"/>
  <c r="B998" i="124"/>
  <c r="Q997" i="124"/>
  <c r="B997" i="124"/>
  <c r="Q996" i="124"/>
  <c r="B996" i="124"/>
  <c r="Q995" i="124"/>
  <c r="B995" i="124"/>
  <c r="Q994" i="124"/>
  <c r="B994" i="124"/>
  <c r="Q993" i="124"/>
  <c r="B993" i="124"/>
  <c r="Q992" i="124"/>
  <c r="B992" i="124"/>
  <c r="Q991" i="124"/>
  <c r="B991" i="124"/>
  <c r="Q990" i="124"/>
  <c r="B990" i="124"/>
  <c r="Q989" i="124"/>
  <c r="B989" i="124"/>
  <c r="Q988" i="124"/>
  <c r="B988" i="124"/>
  <c r="Q987" i="124"/>
  <c r="B987" i="124"/>
  <c r="Q986" i="124"/>
  <c r="B986" i="124"/>
  <c r="Q985" i="124"/>
  <c r="B985" i="124"/>
  <c r="Q984" i="124"/>
  <c r="B984" i="124"/>
  <c r="Q983" i="124"/>
  <c r="B983" i="124"/>
  <c r="Q982" i="124"/>
  <c r="B982" i="124"/>
  <c r="Q981" i="124"/>
  <c r="B981" i="124"/>
  <c r="Q980" i="124"/>
  <c r="B980" i="124"/>
  <c r="Q979" i="124"/>
  <c r="B979" i="124"/>
  <c r="Q978" i="124"/>
  <c r="B978" i="124"/>
  <c r="Q977" i="124"/>
  <c r="B977" i="124"/>
  <c r="Q976" i="124"/>
  <c r="B976" i="124"/>
  <c r="Q975" i="124"/>
  <c r="B975" i="124"/>
  <c r="Q974" i="124"/>
  <c r="B974" i="124"/>
  <c r="Q973" i="124"/>
  <c r="B973" i="124"/>
  <c r="Q972" i="124"/>
  <c r="B972" i="124"/>
  <c r="Q971" i="124"/>
  <c r="B971" i="124"/>
  <c r="Q970" i="124"/>
  <c r="B970" i="124"/>
  <c r="Q969" i="124"/>
  <c r="B969" i="124"/>
  <c r="Q968" i="124"/>
  <c r="B968" i="124"/>
  <c r="Q967" i="124"/>
  <c r="B967" i="124"/>
  <c r="Q966" i="124"/>
  <c r="B966" i="124"/>
  <c r="Q965" i="124"/>
  <c r="B965" i="124"/>
  <c r="Q964" i="124"/>
  <c r="B964" i="124"/>
  <c r="Q963" i="124"/>
  <c r="B963" i="124"/>
  <c r="Q962" i="124"/>
  <c r="B962" i="124"/>
  <c r="Q961" i="124"/>
  <c r="B961" i="124"/>
  <c r="Q960" i="124"/>
  <c r="B960" i="124"/>
  <c r="Q959" i="124"/>
  <c r="B959" i="124"/>
  <c r="Q958" i="124"/>
  <c r="B958" i="124"/>
  <c r="Q957" i="124"/>
  <c r="B957" i="124"/>
  <c r="Q956" i="124"/>
  <c r="B956" i="124"/>
  <c r="Q955" i="124"/>
  <c r="B955" i="124"/>
  <c r="Q954" i="124"/>
  <c r="B954" i="124"/>
  <c r="Q953" i="124"/>
  <c r="B953" i="124"/>
  <c r="Q952" i="124"/>
  <c r="B952" i="124"/>
  <c r="Q951" i="124"/>
  <c r="B951" i="124"/>
  <c r="Q950" i="124"/>
  <c r="B950" i="124"/>
  <c r="Q949" i="124"/>
  <c r="B949" i="124"/>
  <c r="Q948" i="124"/>
  <c r="B948" i="124"/>
  <c r="Q947" i="124"/>
  <c r="B947" i="124"/>
  <c r="Q946" i="124"/>
  <c r="B946" i="124"/>
  <c r="Q945" i="124"/>
  <c r="B945" i="124"/>
  <c r="Q944" i="124"/>
  <c r="B944" i="124"/>
  <c r="Q943" i="124"/>
  <c r="B943" i="124"/>
  <c r="Q942" i="124"/>
  <c r="B942" i="124"/>
  <c r="Q941" i="124"/>
  <c r="B941" i="124"/>
  <c r="Q940" i="124"/>
  <c r="B940" i="124"/>
  <c r="Q939" i="124"/>
  <c r="B939" i="124"/>
  <c r="Q938" i="124"/>
  <c r="B938" i="124"/>
  <c r="Q937" i="124"/>
  <c r="B937" i="124"/>
  <c r="Q936" i="124"/>
  <c r="B936" i="124"/>
  <c r="Q935" i="124"/>
  <c r="B935" i="124"/>
  <c r="Q934" i="124"/>
  <c r="B934" i="124"/>
  <c r="Q933" i="124"/>
  <c r="B933" i="124"/>
  <c r="Q932" i="124"/>
  <c r="B932" i="124"/>
  <c r="Q931" i="124"/>
  <c r="B931" i="124"/>
  <c r="Q930" i="124"/>
  <c r="B930" i="124"/>
  <c r="Q929" i="124"/>
  <c r="B929" i="124"/>
  <c r="Q928" i="124"/>
  <c r="B928" i="124"/>
  <c r="Q927" i="124"/>
  <c r="B927" i="124"/>
  <c r="Q926" i="124"/>
  <c r="B926" i="124"/>
  <c r="Q925" i="124"/>
  <c r="B925" i="124"/>
  <c r="Q924" i="124"/>
  <c r="B924" i="124"/>
  <c r="Q923" i="124"/>
  <c r="B923" i="124"/>
  <c r="Q922" i="124"/>
  <c r="B922" i="124"/>
  <c r="Q921" i="124"/>
  <c r="B921" i="124"/>
  <c r="Q920" i="124"/>
  <c r="B920" i="124"/>
  <c r="Q919" i="124"/>
  <c r="B919" i="124"/>
  <c r="Q918" i="124"/>
  <c r="B918" i="124"/>
  <c r="Q917" i="124"/>
  <c r="B917" i="124"/>
  <c r="Q916" i="124"/>
  <c r="B916" i="124"/>
  <c r="Q915" i="124"/>
  <c r="B915" i="124"/>
  <c r="Q914" i="124"/>
  <c r="B914" i="124"/>
  <c r="Q913" i="124"/>
  <c r="B913" i="124"/>
  <c r="Q912" i="124"/>
  <c r="B912" i="124"/>
  <c r="Q911" i="124"/>
  <c r="B911" i="124"/>
  <c r="Q910" i="124"/>
  <c r="B910" i="124"/>
  <c r="Q909" i="124"/>
  <c r="B909" i="124"/>
  <c r="Q908" i="124"/>
  <c r="B908" i="124"/>
  <c r="Q907" i="124"/>
  <c r="B907" i="124"/>
  <c r="Q906" i="124"/>
  <c r="B906" i="124"/>
  <c r="Q905" i="124"/>
  <c r="B905" i="124"/>
  <c r="Q904" i="124"/>
  <c r="B904" i="124"/>
  <c r="Q903" i="124"/>
  <c r="B903" i="124"/>
  <c r="Q902" i="124"/>
  <c r="B902" i="124"/>
  <c r="Q901" i="124"/>
  <c r="B901" i="124"/>
  <c r="Q900" i="124"/>
  <c r="B900" i="124"/>
  <c r="Q899" i="124"/>
  <c r="B899" i="124"/>
  <c r="Q898" i="124"/>
  <c r="B898" i="124"/>
  <c r="Q897" i="124"/>
  <c r="B897" i="124"/>
  <c r="Q896" i="124"/>
  <c r="B896" i="124"/>
  <c r="Q895" i="124"/>
  <c r="B895" i="124"/>
  <c r="Q894" i="124"/>
  <c r="B894" i="124"/>
  <c r="Q893" i="124"/>
  <c r="B893" i="124"/>
  <c r="Q892" i="124"/>
  <c r="B892" i="124"/>
  <c r="Q891" i="124"/>
  <c r="B891" i="124"/>
  <c r="Q890" i="124"/>
  <c r="B890" i="124"/>
  <c r="Q889" i="124"/>
  <c r="B889" i="124"/>
  <c r="Q888" i="124"/>
  <c r="B888" i="124"/>
  <c r="Q887" i="124"/>
  <c r="B887" i="124"/>
  <c r="Q886" i="124"/>
  <c r="B886" i="124"/>
  <c r="Q885" i="124"/>
  <c r="B885" i="124"/>
  <c r="Q884" i="124"/>
  <c r="B884" i="124"/>
  <c r="Q883" i="124"/>
  <c r="B883" i="124"/>
  <c r="Q882" i="124"/>
  <c r="B882" i="124"/>
  <c r="Q881" i="124"/>
  <c r="B881" i="124"/>
  <c r="Q880" i="124"/>
  <c r="B880" i="124"/>
  <c r="Q879" i="124"/>
  <c r="B879" i="124"/>
  <c r="Q878" i="124"/>
  <c r="B878" i="124"/>
  <c r="Q877" i="124"/>
  <c r="B877" i="124"/>
  <c r="Q876" i="124"/>
  <c r="B876" i="124"/>
  <c r="Q875" i="124"/>
  <c r="B875" i="124"/>
  <c r="Q874" i="124"/>
  <c r="B874" i="124"/>
  <c r="Q873" i="124"/>
  <c r="B873" i="124"/>
  <c r="Q872" i="124"/>
  <c r="B872" i="124"/>
  <c r="Q871" i="124"/>
  <c r="B871" i="124"/>
  <c r="Q870" i="124"/>
  <c r="B870" i="124"/>
  <c r="Q869" i="124"/>
  <c r="B869" i="124"/>
  <c r="Q868" i="124"/>
  <c r="B868" i="124"/>
  <c r="Q867" i="124"/>
  <c r="B867" i="124"/>
  <c r="Q866" i="124"/>
  <c r="B866" i="124"/>
  <c r="Q865" i="124"/>
  <c r="B865" i="124"/>
  <c r="Q864" i="124"/>
  <c r="B864" i="124"/>
  <c r="Q863" i="124"/>
  <c r="B863" i="124"/>
  <c r="Q862" i="124"/>
  <c r="B862" i="124"/>
  <c r="Q861" i="124"/>
  <c r="B861" i="124"/>
  <c r="Q860" i="124"/>
  <c r="B860" i="124"/>
  <c r="Q859" i="124"/>
  <c r="B859" i="124"/>
  <c r="Q858" i="124"/>
  <c r="B858" i="124"/>
  <c r="Q857" i="124"/>
  <c r="B857" i="124"/>
  <c r="Q856" i="124"/>
  <c r="B856" i="124"/>
  <c r="Q855" i="124"/>
  <c r="B855" i="124"/>
  <c r="Q854" i="124"/>
  <c r="B854" i="124"/>
  <c r="Q853" i="124"/>
  <c r="B853" i="124"/>
  <c r="Q852" i="124"/>
  <c r="B852" i="124"/>
  <c r="Q851" i="124"/>
  <c r="B851" i="124"/>
  <c r="Q850" i="124"/>
  <c r="B850" i="124"/>
  <c r="Q849" i="124"/>
  <c r="B849" i="124"/>
  <c r="Q848" i="124"/>
  <c r="B848" i="124"/>
  <c r="Q847" i="124"/>
  <c r="B847" i="124"/>
  <c r="Q846" i="124"/>
  <c r="B846" i="124"/>
  <c r="Q845" i="124"/>
  <c r="B845" i="124"/>
  <c r="Q844" i="124"/>
  <c r="B844" i="124"/>
  <c r="Q843" i="124"/>
  <c r="B843" i="124"/>
  <c r="Q842" i="124"/>
  <c r="B842" i="124"/>
  <c r="Q841" i="124"/>
  <c r="B841" i="124"/>
  <c r="Q840" i="124"/>
  <c r="B840" i="124"/>
  <c r="Q839" i="124"/>
  <c r="B839" i="124"/>
  <c r="Q838" i="124"/>
  <c r="B838" i="124"/>
  <c r="Q837" i="124"/>
  <c r="B837" i="124"/>
  <c r="Q836" i="124"/>
  <c r="B836" i="124"/>
  <c r="Q835" i="124"/>
  <c r="B835" i="124"/>
  <c r="Q834" i="124"/>
  <c r="B834" i="124"/>
  <c r="Q833" i="124"/>
  <c r="B833" i="124"/>
  <c r="Q832" i="124"/>
  <c r="B832" i="124"/>
  <c r="Q831" i="124"/>
  <c r="B831" i="124"/>
  <c r="Q830" i="124"/>
  <c r="B830" i="124"/>
  <c r="Q829" i="124"/>
  <c r="B829" i="124"/>
  <c r="Q828" i="124"/>
  <c r="B828" i="124"/>
  <c r="Q827" i="124"/>
  <c r="B827" i="124"/>
  <c r="Q826" i="124"/>
  <c r="B826" i="124"/>
  <c r="Q825" i="124"/>
  <c r="B825" i="124"/>
  <c r="Q824" i="124"/>
  <c r="B824" i="124"/>
  <c r="Q823" i="124"/>
  <c r="B823" i="124"/>
  <c r="Q822" i="124"/>
  <c r="B822" i="124"/>
  <c r="Q821" i="124"/>
  <c r="B821" i="124"/>
  <c r="Q820" i="124"/>
  <c r="B820" i="124"/>
  <c r="Q819" i="124"/>
  <c r="B819" i="124"/>
  <c r="Q818" i="124"/>
  <c r="B818" i="124"/>
  <c r="Q817" i="124"/>
  <c r="B817" i="124"/>
  <c r="Q816" i="124"/>
  <c r="B816" i="124"/>
  <c r="Q815" i="124"/>
  <c r="B815" i="124"/>
  <c r="Q814" i="124"/>
  <c r="B814" i="124"/>
  <c r="Q813" i="124"/>
  <c r="B813" i="124"/>
  <c r="Q812" i="124"/>
  <c r="B812" i="124"/>
  <c r="Q811" i="124"/>
  <c r="B811" i="124"/>
  <c r="Q810" i="124"/>
  <c r="B810" i="124"/>
  <c r="Q809" i="124"/>
  <c r="B809" i="124"/>
  <c r="Q808" i="124"/>
  <c r="B808" i="124"/>
  <c r="Q807" i="124"/>
  <c r="B807" i="124"/>
  <c r="Q806" i="124"/>
  <c r="B806" i="124"/>
  <c r="Q805" i="124"/>
  <c r="B805" i="124"/>
  <c r="Q804" i="124"/>
  <c r="B804" i="124"/>
  <c r="Q803" i="124"/>
  <c r="B803" i="124"/>
  <c r="Q802" i="124"/>
  <c r="B802" i="124"/>
  <c r="Q801" i="124"/>
  <c r="B801" i="124"/>
  <c r="Q800" i="124"/>
  <c r="B800" i="124"/>
  <c r="Q799" i="124"/>
  <c r="B799" i="124"/>
  <c r="Q798" i="124"/>
  <c r="B798" i="124"/>
  <c r="Q797" i="124"/>
  <c r="B797" i="124"/>
  <c r="Q796" i="124"/>
  <c r="B796" i="124"/>
  <c r="Q795" i="124"/>
  <c r="B795" i="124"/>
  <c r="Q794" i="124"/>
  <c r="B794" i="124"/>
  <c r="Q793" i="124"/>
  <c r="B793" i="124"/>
  <c r="Q792" i="124"/>
  <c r="B792" i="124"/>
  <c r="Q791" i="124"/>
  <c r="B791" i="124"/>
  <c r="Q790" i="124"/>
  <c r="B790" i="124"/>
  <c r="Q789" i="124"/>
  <c r="B789" i="124"/>
  <c r="Q788" i="124"/>
  <c r="B788" i="124"/>
  <c r="Q787" i="124"/>
  <c r="B787" i="124"/>
  <c r="Q786" i="124"/>
  <c r="B786" i="124"/>
  <c r="Q785" i="124"/>
  <c r="B785" i="124"/>
  <c r="Q784" i="124"/>
  <c r="B784" i="124"/>
  <c r="Q783" i="124"/>
  <c r="B783" i="124"/>
  <c r="Q782" i="124"/>
  <c r="B782" i="124"/>
  <c r="Q781" i="124"/>
  <c r="B781" i="124"/>
  <c r="Q780" i="124"/>
  <c r="B780" i="124"/>
  <c r="Q779" i="124"/>
  <c r="B779" i="124"/>
  <c r="Q778" i="124"/>
  <c r="B778" i="124"/>
  <c r="Q777" i="124"/>
  <c r="B777" i="124"/>
  <c r="Q776" i="124"/>
  <c r="B776" i="124"/>
  <c r="Q775" i="124"/>
  <c r="B775" i="124"/>
  <c r="Q774" i="124"/>
  <c r="B774" i="124"/>
  <c r="Q773" i="124"/>
  <c r="B773" i="124"/>
  <c r="Q772" i="124"/>
  <c r="B772" i="124"/>
  <c r="Q771" i="124"/>
  <c r="B771" i="124"/>
  <c r="Q770" i="124"/>
  <c r="B770" i="124"/>
  <c r="Q769" i="124"/>
  <c r="B769" i="124"/>
  <c r="Q768" i="124"/>
  <c r="B768" i="124"/>
  <c r="Q767" i="124"/>
  <c r="B767" i="124"/>
  <c r="Q766" i="124"/>
  <c r="B766" i="124"/>
  <c r="Q765" i="124"/>
  <c r="B765" i="124"/>
  <c r="Q764" i="124"/>
  <c r="B764" i="124"/>
  <c r="Q763" i="124"/>
  <c r="B763" i="124"/>
  <c r="Q762" i="124"/>
  <c r="B762" i="124"/>
  <c r="Q761" i="124"/>
  <c r="B761" i="124"/>
  <c r="Q760" i="124"/>
  <c r="B760" i="124"/>
  <c r="Q759" i="124"/>
  <c r="B759" i="124"/>
  <c r="Q758" i="124"/>
  <c r="B758" i="124"/>
  <c r="Q757" i="124"/>
  <c r="B757" i="124"/>
  <c r="Q756" i="124"/>
  <c r="B756" i="124"/>
  <c r="Q755" i="124"/>
  <c r="B755" i="124"/>
  <c r="Q754" i="124"/>
  <c r="B754" i="124"/>
  <c r="Q753" i="124"/>
  <c r="B753" i="124"/>
  <c r="Q752" i="124"/>
  <c r="B752" i="124"/>
  <c r="Q751" i="124"/>
  <c r="B751" i="124"/>
  <c r="Q750" i="124"/>
  <c r="B750" i="124"/>
  <c r="Q749" i="124"/>
  <c r="B749" i="124"/>
  <c r="Q748" i="124"/>
  <c r="B748" i="124"/>
  <c r="Q747" i="124"/>
  <c r="B747" i="124"/>
  <c r="Q746" i="124"/>
  <c r="B746" i="124"/>
  <c r="Q745" i="124"/>
  <c r="B745" i="124"/>
  <c r="Q744" i="124"/>
  <c r="B744" i="124"/>
  <c r="Q743" i="124"/>
  <c r="B743" i="124"/>
  <c r="Q742" i="124"/>
  <c r="B742" i="124"/>
  <c r="Q741" i="124"/>
  <c r="B741" i="124"/>
  <c r="Q740" i="124"/>
  <c r="B740" i="124"/>
  <c r="Q739" i="124"/>
  <c r="B739" i="124"/>
  <c r="Q738" i="124"/>
  <c r="B738" i="124"/>
  <c r="Q737" i="124"/>
  <c r="B737" i="124"/>
  <c r="Q736" i="124"/>
  <c r="B736" i="124"/>
  <c r="Q735" i="124"/>
  <c r="B735" i="124"/>
  <c r="Q734" i="124"/>
  <c r="B734" i="124"/>
  <c r="Q733" i="124"/>
  <c r="B733" i="124"/>
  <c r="Q732" i="124"/>
  <c r="B732" i="124"/>
  <c r="Q731" i="124"/>
  <c r="B731" i="124"/>
  <c r="Q730" i="124"/>
  <c r="B730" i="124"/>
  <c r="Q729" i="124"/>
  <c r="B729" i="124"/>
  <c r="Q728" i="124"/>
  <c r="B728" i="124"/>
  <c r="Q727" i="124"/>
  <c r="B727" i="124"/>
  <c r="Q726" i="124"/>
  <c r="B726" i="124"/>
  <c r="Q725" i="124"/>
  <c r="B725" i="124"/>
  <c r="Q724" i="124"/>
  <c r="B724" i="124"/>
  <c r="Q723" i="124"/>
  <c r="B723" i="124"/>
  <c r="Q722" i="124"/>
  <c r="B722" i="124"/>
  <c r="Q721" i="124"/>
  <c r="B721" i="124"/>
  <c r="Q720" i="124"/>
  <c r="B720" i="124"/>
  <c r="Q719" i="124"/>
  <c r="B719" i="124"/>
  <c r="Q718" i="124"/>
  <c r="B718" i="124"/>
  <c r="Q717" i="124"/>
  <c r="B717" i="124"/>
  <c r="Q716" i="124"/>
  <c r="B716" i="124"/>
  <c r="Q715" i="124"/>
  <c r="B715" i="124"/>
  <c r="Q714" i="124"/>
  <c r="B714" i="124"/>
  <c r="Q713" i="124"/>
  <c r="B713" i="124"/>
  <c r="Q712" i="124"/>
  <c r="B712" i="124"/>
  <c r="Q711" i="124"/>
  <c r="B711" i="124"/>
  <c r="Q710" i="124"/>
  <c r="B710" i="124"/>
  <c r="Q709" i="124"/>
  <c r="B709" i="124"/>
  <c r="Q708" i="124"/>
  <c r="B708" i="124"/>
  <c r="Q707" i="124"/>
  <c r="B707" i="124"/>
  <c r="Q706" i="124"/>
  <c r="B706" i="124"/>
  <c r="Q705" i="124"/>
  <c r="B705" i="124"/>
  <c r="Q704" i="124"/>
  <c r="B704" i="124"/>
  <c r="Q703" i="124"/>
  <c r="B703" i="124"/>
  <c r="Q702" i="124"/>
  <c r="B702" i="124"/>
  <c r="Q701" i="124"/>
  <c r="B701" i="124"/>
  <c r="Q700" i="124"/>
  <c r="B700" i="124"/>
  <c r="Q699" i="124"/>
  <c r="B699" i="124"/>
  <c r="Q698" i="124"/>
  <c r="B698" i="124"/>
  <c r="Q697" i="124"/>
  <c r="B697" i="124"/>
  <c r="Q696" i="124"/>
  <c r="B696" i="124"/>
  <c r="Q695" i="124"/>
  <c r="B695" i="124"/>
  <c r="Q694" i="124"/>
  <c r="B694" i="124"/>
  <c r="Q693" i="124"/>
  <c r="B693" i="124"/>
  <c r="Q692" i="124"/>
  <c r="B692" i="124"/>
  <c r="Q691" i="124"/>
  <c r="B691" i="124"/>
  <c r="Q690" i="124"/>
  <c r="B690" i="124"/>
  <c r="Q689" i="124"/>
  <c r="B689" i="124"/>
  <c r="Q688" i="124"/>
  <c r="B688" i="124"/>
  <c r="Q687" i="124"/>
  <c r="B687" i="124"/>
  <c r="Q686" i="124"/>
  <c r="B686" i="124"/>
  <c r="Q685" i="124"/>
  <c r="B685" i="124"/>
  <c r="Q684" i="124"/>
  <c r="B684" i="124"/>
  <c r="Q683" i="124"/>
  <c r="B683" i="124"/>
  <c r="Q682" i="124"/>
  <c r="B682" i="124"/>
  <c r="Q681" i="124"/>
  <c r="B681" i="124"/>
  <c r="Q680" i="124"/>
  <c r="B680" i="124"/>
  <c r="Q679" i="124"/>
  <c r="B679" i="124"/>
  <c r="Q678" i="124"/>
  <c r="B678" i="124"/>
  <c r="Q677" i="124"/>
  <c r="B677" i="124"/>
  <c r="Q676" i="124"/>
  <c r="B676" i="124"/>
  <c r="Q675" i="124"/>
  <c r="B675" i="124"/>
  <c r="Q674" i="124"/>
  <c r="B674" i="124"/>
  <c r="Q673" i="124"/>
  <c r="B673" i="124"/>
  <c r="Q672" i="124"/>
  <c r="B672" i="124"/>
  <c r="Q671" i="124"/>
  <c r="B671" i="124"/>
  <c r="Q670" i="124"/>
  <c r="B670" i="124"/>
  <c r="Q669" i="124"/>
  <c r="B669" i="124"/>
  <c r="Q668" i="124"/>
  <c r="B668" i="124"/>
  <c r="Q667" i="124"/>
  <c r="B667" i="124"/>
  <c r="Q666" i="124"/>
  <c r="B666" i="124"/>
  <c r="Q665" i="124"/>
  <c r="B665" i="124"/>
  <c r="Q664" i="124"/>
  <c r="B664" i="124"/>
  <c r="Q663" i="124"/>
  <c r="B663" i="124"/>
  <c r="Q662" i="124"/>
  <c r="B662" i="124"/>
  <c r="Q661" i="124"/>
  <c r="B661" i="124"/>
  <c r="Q660" i="124"/>
  <c r="B660" i="124"/>
  <c r="Q659" i="124"/>
  <c r="B659" i="124"/>
  <c r="Q658" i="124"/>
  <c r="B658" i="124"/>
  <c r="Q657" i="124"/>
  <c r="B657" i="124"/>
  <c r="Q656" i="124"/>
  <c r="B656" i="124"/>
  <c r="Q655" i="124"/>
  <c r="B655" i="124"/>
  <c r="Q654" i="124"/>
  <c r="B654" i="124"/>
  <c r="Q653" i="124"/>
  <c r="B653" i="124"/>
  <c r="Q652" i="124"/>
  <c r="B652" i="124"/>
  <c r="Q651" i="124"/>
  <c r="B651" i="124"/>
  <c r="Q650" i="124"/>
  <c r="B650" i="124"/>
  <c r="Q649" i="124"/>
  <c r="B649" i="124"/>
  <c r="Q648" i="124"/>
  <c r="B648" i="124"/>
  <c r="Q647" i="124"/>
  <c r="B647" i="124"/>
  <c r="Q646" i="124"/>
  <c r="B646" i="124"/>
  <c r="Q645" i="124"/>
  <c r="B645" i="124"/>
  <c r="Q644" i="124"/>
  <c r="B644" i="124"/>
  <c r="Q643" i="124"/>
  <c r="B643" i="124"/>
  <c r="Q642" i="124"/>
  <c r="B642" i="124"/>
  <c r="Q641" i="124"/>
  <c r="B641" i="124"/>
  <c r="Q640" i="124"/>
  <c r="B640" i="124"/>
  <c r="Q639" i="124"/>
  <c r="B639" i="124"/>
  <c r="Q638" i="124"/>
  <c r="B638" i="124"/>
  <c r="Q637" i="124"/>
  <c r="B637" i="124"/>
  <c r="Q636" i="124"/>
  <c r="B636" i="124"/>
  <c r="Q635" i="124"/>
  <c r="B635" i="124"/>
  <c r="Q634" i="124"/>
  <c r="B634" i="124"/>
  <c r="Q633" i="124"/>
  <c r="B633" i="124"/>
  <c r="Q632" i="124"/>
  <c r="B632" i="124"/>
  <c r="Q631" i="124"/>
  <c r="B631" i="124"/>
  <c r="Q630" i="124"/>
  <c r="B630" i="124"/>
  <c r="Q629" i="124"/>
  <c r="B629" i="124"/>
  <c r="Q628" i="124"/>
  <c r="B628" i="124"/>
  <c r="Q627" i="124"/>
  <c r="B627" i="124"/>
  <c r="Q626" i="124"/>
  <c r="B626" i="124"/>
  <c r="Q625" i="124"/>
  <c r="B625" i="124"/>
  <c r="Q624" i="124"/>
  <c r="B624" i="124"/>
  <c r="Q623" i="124"/>
  <c r="B623" i="124"/>
  <c r="Q622" i="124"/>
  <c r="B622" i="124"/>
  <c r="Q621" i="124"/>
  <c r="B621" i="124"/>
  <c r="Q620" i="124"/>
  <c r="B620" i="124"/>
  <c r="Q619" i="124"/>
  <c r="B619" i="124"/>
  <c r="Q618" i="124"/>
  <c r="B618" i="124"/>
  <c r="Q617" i="124"/>
  <c r="B617" i="124"/>
  <c r="Q616" i="124"/>
  <c r="B616" i="124"/>
  <c r="Q615" i="124"/>
  <c r="B615" i="124"/>
  <c r="Q614" i="124"/>
  <c r="B614" i="124"/>
  <c r="Q613" i="124"/>
  <c r="B613" i="124"/>
  <c r="Q612" i="124"/>
  <c r="B612" i="124"/>
  <c r="Q611" i="124"/>
  <c r="B611" i="124"/>
  <c r="Q610" i="124"/>
  <c r="B610" i="124"/>
  <c r="Q609" i="124"/>
  <c r="B609" i="124"/>
  <c r="Q608" i="124"/>
  <c r="B608" i="124"/>
  <c r="Q607" i="124"/>
  <c r="B607" i="124"/>
  <c r="Q606" i="124"/>
  <c r="B606" i="124"/>
  <c r="Q605" i="124"/>
  <c r="B605" i="124"/>
  <c r="Q604" i="124"/>
  <c r="B604" i="124"/>
  <c r="Q603" i="124"/>
  <c r="B603" i="124"/>
  <c r="Q602" i="124"/>
  <c r="B602" i="124"/>
  <c r="Q601" i="124"/>
  <c r="B601" i="124"/>
  <c r="Q600" i="124"/>
  <c r="B600" i="124"/>
  <c r="Q599" i="124"/>
  <c r="B599" i="124"/>
  <c r="Q598" i="124"/>
  <c r="B598" i="124"/>
  <c r="Q597" i="124"/>
  <c r="B597" i="124"/>
  <c r="Q596" i="124"/>
  <c r="B596" i="124"/>
  <c r="Q595" i="124"/>
  <c r="B595" i="124"/>
  <c r="Q594" i="124"/>
  <c r="B594" i="124"/>
  <c r="Q593" i="124"/>
  <c r="B593" i="124"/>
  <c r="Q592" i="124"/>
  <c r="B592" i="124"/>
  <c r="Q591" i="124"/>
  <c r="B591" i="124"/>
  <c r="Q590" i="124"/>
  <c r="B590" i="124"/>
  <c r="Q589" i="124"/>
  <c r="B589" i="124"/>
  <c r="Q588" i="124"/>
  <c r="B588" i="124"/>
  <c r="Q587" i="124"/>
  <c r="B587" i="124"/>
  <c r="Q586" i="124"/>
  <c r="B586" i="124"/>
  <c r="Q585" i="124"/>
  <c r="B585" i="124"/>
  <c r="Q584" i="124"/>
  <c r="B584" i="124"/>
  <c r="Q583" i="124"/>
  <c r="B583" i="124"/>
  <c r="Q582" i="124"/>
  <c r="B582" i="124"/>
  <c r="Q581" i="124"/>
  <c r="B581" i="124"/>
  <c r="Q580" i="124"/>
  <c r="B580" i="124"/>
  <c r="Q579" i="124"/>
  <c r="B579" i="124"/>
  <c r="Q578" i="124"/>
  <c r="B578" i="124"/>
  <c r="Q577" i="124"/>
  <c r="B577" i="124"/>
  <c r="Q576" i="124"/>
  <c r="B576" i="124"/>
  <c r="Q575" i="124"/>
  <c r="B575" i="124"/>
  <c r="Q574" i="124"/>
  <c r="B574" i="124"/>
  <c r="Q573" i="124"/>
  <c r="B573" i="124"/>
  <c r="Q572" i="124"/>
  <c r="B572" i="124"/>
  <c r="Q571" i="124"/>
  <c r="B571" i="124"/>
  <c r="Q570" i="124"/>
  <c r="B570" i="124"/>
  <c r="Q569" i="124"/>
  <c r="B569" i="124"/>
  <c r="Q568" i="124"/>
  <c r="B568" i="124"/>
  <c r="Q567" i="124"/>
  <c r="B567" i="124"/>
  <c r="Q566" i="124"/>
  <c r="B566" i="124"/>
  <c r="Q565" i="124"/>
  <c r="B565" i="124"/>
  <c r="Q564" i="124"/>
  <c r="B564" i="124"/>
  <c r="Q563" i="124"/>
  <c r="B563" i="124"/>
  <c r="Q562" i="124"/>
  <c r="B562" i="124"/>
  <c r="Q561" i="124"/>
  <c r="B561" i="124"/>
  <c r="Q560" i="124"/>
  <c r="B560" i="124"/>
  <c r="Q559" i="124"/>
  <c r="B559" i="124"/>
  <c r="Q558" i="124"/>
  <c r="B558" i="124"/>
  <c r="Q557" i="124"/>
  <c r="B557" i="124"/>
  <c r="Q556" i="124"/>
  <c r="B556" i="124"/>
  <c r="Q555" i="124"/>
  <c r="B555" i="124"/>
  <c r="Q554" i="124"/>
  <c r="B554" i="124"/>
  <c r="Q553" i="124"/>
  <c r="B553" i="124"/>
  <c r="Q552" i="124"/>
  <c r="B552" i="124"/>
  <c r="Q551" i="124"/>
  <c r="B551" i="124"/>
  <c r="Q550" i="124"/>
  <c r="B550" i="124"/>
  <c r="Q549" i="124"/>
  <c r="B549" i="124"/>
  <c r="Q548" i="124"/>
  <c r="B548" i="124"/>
  <c r="Q547" i="124"/>
  <c r="B547" i="124"/>
  <c r="Q546" i="124"/>
  <c r="B546" i="124"/>
  <c r="Q545" i="124"/>
  <c r="B545" i="124"/>
  <c r="Q544" i="124"/>
  <c r="B544" i="124"/>
  <c r="Q543" i="124"/>
  <c r="B543" i="124"/>
  <c r="Q542" i="124"/>
  <c r="B542" i="124"/>
  <c r="Q541" i="124"/>
  <c r="B541" i="124"/>
  <c r="Q540" i="124"/>
  <c r="B540" i="124"/>
  <c r="Q539" i="124"/>
  <c r="B539" i="124"/>
  <c r="Q538" i="124"/>
  <c r="B538" i="124"/>
  <c r="Q537" i="124"/>
  <c r="B537" i="124"/>
  <c r="Q536" i="124"/>
  <c r="B536" i="124"/>
  <c r="Q535" i="124"/>
  <c r="B535" i="124"/>
  <c r="Q534" i="124"/>
  <c r="B534" i="124"/>
  <c r="Q533" i="124"/>
  <c r="B533" i="124"/>
  <c r="Q532" i="124"/>
  <c r="B532" i="124"/>
  <c r="Q531" i="124"/>
  <c r="B531" i="124"/>
  <c r="Q530" i="124"/>
  <c r="B530" i="124"/>
  <c r="Q529" i="124"/>
  <c r="B529" i="124"/>
  <c r="Q528" i="124"/>
  <c r="B528" i="124"/>
  <c r="Q527" i="124"/>
  <c r="B527" i="124"/>
  <c r="Q526" i="124"/>
  <c r="B526" i="124"/>
  <c r="Q525" i="124"/>
  <c r="B525" i="124"/>
  <c r="Q524" i="124"/>
  <c r="B524" i="124"/>
  <c r="Q523" i="124"/>
  <c r="B523" i="124"/>
  <c r="Q522" i="124"/>
  <c r="B522" i="124"/>
  <c r="Q521" i="124"/>
  <c r="B521" i="124"/>
  <c r="Q520" i="124"/>
  <c r="B520" i="124"/>
  <c r="Q519" i="124"/>
  <c r="B519" i="124"/>
  <c r="Q518" i="124"/>
  <c r="B518" i="124"/>
  <c r="Q517" i="124"/>
  <c r="B517" i="124"/>
  <c r="Q516" i="124"/>
  <c r="B516" i="124"/>
  <c r="Q515" i="124"/>
  <c r="B515" i="124"/>
  <c r="Q514" i="124"/>
  <c r="B514" i="124"/>
  <c r="Q513" i="124"/>
  <c r="B513" i="124"/>
  <c r="Q512" i="124"/>
  <c r="B512" i="124"/>
  <c r="Q511" i="124"/>
  <c r="B511" i="124"/>
  <c r="Q510" i="124"/>
  <c r="B510" i="124"/>
  <c r="Q509" i="124"/>
  <c r="B509" i="124"/>
  <c r="Q508" i="124"/>
  <c r="B508" i="124"/>
  <c r="Q507" i="124"/>
  <c r="B507" i="124"/>
  <c r="Q506" i="124"/>
  <c r="B506" i="124"/>
  <c r="Q505" i="124"/>
  <c r="B505" i="124"/>
  <c r="Q504" i="124"/>
  <c r="B504" i="124"/>
  <c r="Q503" i="124"/>
  <c r="B503" i="124"/>
  <c r="Q502" i="124"/>
  <c r="B502" i="124"/>
  <c r="Q501" i="124"/>
  <c r="B501" i="124"/>
  <c r="Q500" i="124"/>
  <c r="B500" i="124"/>
  <c r="Q499" i="124"/>
  <c r="B499" i="124"/>
  <c r="Q498" i="124"/>
  <c r="B498" i="124"/>
  <c r="Q497" i="124"/>
  <c r="B497" i="124"/>
  <c r="Q496" i="124"/>
  <c r="B496" i="124"/>
  <c r="Q495" i="124"/>
  <c r="B495" i="124"/>
  <c r="Q494" i="124"/>
  <c r="B494" i="124"/>
  <c r="Q493" i="124"/>
  <c r="B493" i="124"/>
  <c r="Q492" i="124"/>
  <c r="B492" i="124"/>
  <c r="Q491" i="124"/>
  <c r="B491" i="124"/>
  <c r="Q490" i="124"/>
  <c r="B490" i="124"/>
  <c r="Q489" i="124"/>
  <c r="B489" i="124"/>
  <c r="Q488" i="124"/>
  <c r="B488" i="124"/>
  <c r="Q487" i="124"/>
  <c r="B487" i="124"/>
  <c r="Q486" i="124"/>
  <c r="B486" i="124"/>
  <c r="Q485" i="124"/>
  <c r="B485" i="124"/>
  <c r="Q484" i="124"/>
  <c r="B484" i="124"/>
  <c r="Q483" i="124"/>
  <c r="B483" i="124"/>
  <c r="Q482" i="124"/>
  <c r="B482" i="124"/>
  <c r="Q481" i="124"/>
  <c r="B481" i="124"/>
  <c r="Q480" i="124"/>
  <c r="B480" i="124"/>
  <c r="Q479" i="124"/>
  <c r="B479" i="124"/>
  <c r="Q478" i="124"/>
  <c r="B478" i="124"/>
  <c r="Q477" i="124"/>
  <c r="B477" i="124"/>
  <c r="Q476" i="124"/>
  <c r="B476" i="124"/>
  <c r="Q475" i="124"/>
  <c r="B475" i="124"/>
  <c r="Q474" i="124"/>
  <c r="B474" i="124"/>
  <c r="Q473" i="124"/>
  <c r="B473" i="124"/>
  <c r="Q472" i="124"/>
  <c r="B472" i="124"/>
  <c r="Q471" i="124"/>
  <c r="B471" i="124"/>
  <c r="Q470" i="124"/>
  <c r="B470" i="124"/>
  <c r="Q469" i="124"/>
  <c r="B469" i="124"/>
  <c r="Q468" i="124"/>
  <c r="B468" i="124"/>
  <c r="Q467" i="124"/>
  <c r="B467" i="124"/>
  <c r="Q466" i="124"/>
  <c r="B466" i="124"/>
  <c r="Q465" i="124"/>
  <c r="B465" i="124"/>
  <c r="Q464" i="124"/>
  <c r="B464" i="124"/>
  <c r="Q463" i="124"/>
  <c r="B463" i="124"/>
  <c r="Q462" i="124"/>
  <c r="B462" i="124"/>
  <c r="Q461" i="124"/>
  <c r="B461" i="124"/>
  <c r="Q460" i="124"/>
  <c r="B460" i="124"/>
  <c r="Q459" i="124"/>
  <c r="B459" i="124"/>
  <c r="Q458" i="124"/>
  <c r="B458" i="124"/>
  <c r="Q457" i="124"/>
  <c r="B457" i="124"/>
  <c r="Q456" i="124"/>
  <c r="B456" i="124"/>
  <c r="Q455" i="124"/>
  <c r="B455" i="124"/>
  <c r="Q454" i="124"/>
  <c r="B454" i="124"/>
  <c r="Q453" i="124"/>
  <c r="B453" i="124"/>
  <c r="Q452" i="124"/>
  <c r="B452" i="124"/>
  <c r="Q451" i="124"/>
  <c r="B451" i="124"/>
  <c r="Q450" i="124"/>
  <c r="B450" i="124"/>
  <c r="Q449" i="124"/>
  <c r="B449" i="124"/>
  <c r="Q448" i="124"/>
  <c r="B448" i="124"/>
  <c r="Q447" i="124"/>
  <c r="B447" i="124"/>
  <c r="Q446" i="124"/>
  <c r="B446" i="124"/>
  <c r="Q445" i="124"/>
  <c r="B445" i="124"/>
  <c r="Q444" i="124"/>
  <c r="B444" i="124"/>
  <c r="Q443" i="124"/>
  <c r="B443" i="124"/>
  <c r="Q442" i="124"/>
  <c r="B442" i="124"/>
  <c r="Q441" i="124"/>
  <c r="B441" i="124"/>
  <c r="Q440" i="124"/>
  <c r="B440" i="124"/>
  <c r="Q439" i="124"/>
  <c r="B439" i="124"/>
  <c r="Q438" i="124"/>
  <c r="B438" i="124"/>
  <c r="Q437" i="124"/>
  <c r="B437" i="124"/>
  <c r="Q436" i="124"/>
  <c r="B436" i="124"/>
  <c r="Q435" i="124"/>
  <c r="B435" i="124"/>
  <c r="Q434" i="124"/>
  <c r="B434" i="124"/>
  <c r="Q433" i="124"/>
  <c r="B433" i="124"/>
  <c r="Q432" i="124"/>
  <c r="B432" i="124"/>
  <c r="Q431" i="124"/>
  <c r="B431" i="124"/>
  <c r="Q430" i="124"/>
  <c r="B430" i="124"/>
  <c r="Q429" i="124"/>
  <c r="B429" i="124"/>
  <c r="Q428" i="124"/>
  <c r="B428" i="124"/>
  <c r="Q427" i="124"/>
  <c r="B427" i="124"/>
  <c r="Q426" i="124"/>
  <c r="B426" i="124"/>
  <c r="Q425" i="124"/>
  <c r="B425" i="124"/>
  <c r="Q424" i="124"/>
  <c r="B424" i="124"/>
  <c r="Q423" i="124"/>
  <c r="B423" i="124"/>
  <c r="Q422" i="124"/>
  <c r="B422" i="124"/>
  <c r="Q421" i="124"/>
  <c r="B421" i="124"/>
  <c r="Q420" i="124"/>
  <c r="B420" i="124"/>
  <c r="Q419" i="124"/>
  <c r="B419" i="124"/>
  <c r="Q418" i="124"/>
  <c r="B418" i="124"/>
  <c r="Q417" i="124"/>
  <c r="B417" i="124"/>
  <c r="Q416" i="124"/>
  <c r="B416" i="124"/>
  <c r="Q415" i="124"/>
  <c r="B415" i="124"/>
  <c r="Q414" i="124"/>
  <c r="B414" i="124"/>
  <c r="Q413" i="124"/>
  <c r="B413" i="124"/>
  <c r="Q412" i="124"/>
  <c r="B412" i="124"/>
  <c r="Q411" i="124"/>
  <c r="B411" i="124"/>
  <c r="Q410" i="124"/>
  <c r="B410" i="124"/>
  <c r="Q409" i="124"/>
  <c r="B409" i="124"/>
  <c r="Q408" i="124"/>
  <c r="B408" i="124"/>
  <c r="Q407" i="124"/>
  <c r="B407" i="124"/>
  <c r="Q406" i="124"/>
  <c r="B406" i="124"/>
  <c r="Q405" i="124"/>
  <c r="B405" i="124"/>
  <c r="Q404" i="124"/>
  <c r="B404" i="124"/>
  <c r="Q403" i="124"/>
  <c r="B403" i="124"/>
  <c r="Q402" i="124"/>
  <c r="B402" i="124"/>
  <c r="Q401" i="124"/>
  <c r="B401" i="124"/>
  <c r="Q400" i="124"/>
  <c r="B400" i="124"/>
  <c r="Q399" i="124"/>
  <c r="B399" i="124"/>
  <c r="Q398" i="124"/>
  <c r="B398" i="124"/>
  <c r="Q397" i="124"/>
  <c r="B397" i="124"/>
  <c r="Q396" i="124"/>
  <c r="B396" i="124"/>
  <c r="Q395" i="124"/>
  <c r="B395" i="124"/>
  <c r="Q394" i="124"/>
  <c r="B394" i="124"/>
  <c r="Q393" i="124"/>
  <c r="B393" i="124"/>
  <c r="Q392" i="124"/>
  <c r="B392" i="124"/>
  <c r="Q391" i="124"/>
  <c r="B391" i="124"/>
  <c r="Q390" i="124"/>
  <c r="B390" i="124"/>
  <c r="Q389" i="124"/>
  <c r="B389" i="124"/>
  <c r="Q388" i="124"/>
  <c r="B388" i="124"/>
  <c r="Q387" i="124"/>
  <c r="B387" i="124"/>
  <c r="Q386" i="124"/>
  <c r="B386" i="124"/>
  <c r="Q385" i="124"/>
  <c r="B385" i="124"/>
  <c r="Q384" i="124"/>
  <c r="B384" i="124"/>
  <c r="Q383" i="124"/>
  <c r="B383" i="124"/>
  <c r="Q382" i="124"/>
  <c r="B382" i="124"/>
  <c r="Q381" i="124"/>
  <c r="B381" i="124"/>
  <c r="Q380" i="124"/>
  <c r="B380" i="124"/>
  <c r="Q379" i="124"/>
  <c r="B379" i="124"/>
  <c r="Q378" i="124"/>
  <c r="B378" i="124"/>
  <c r="Q377" i="124"/>
  <c r="B377" i="124"/>
  <c r="Q376" i="124"/>
  <c r="B376" i="124"/>
  <c r="Q375" i="124"/>
  <c r="B375" i="124"/>
  <c r="Q374" i="124"/>
  <c r="B374" i="124"/>
  <c r="Q373" i="124"/>
  <c r="B373" i="124"/>
  <c r="Q372" i="124"/>
  <c r="B372" i="124"/>
  <c r="Q371" i="124"/>
  <c r="B371" i="124"/>
  <c r="Q370" i="124"/>
  <c r="B370" i="124"/>
  <c r="Q369" i="124"/>
  <c r="B369" i="124"/>
  <c r="Q368" i="124"/>
  <c r="B368" i="124"/>
  <c r="Q367" i="124"/>
  <c r="B367" i="124"/>
  <c r="Q366" i="124"/>
  <c r="B366" i="124"/>
  <c r="Q365" i="124"/>
  <c r="B365" i="124"/>
  <c r="Q364" i="124"/>
  <c r="B364" i="124"/>
  <c r="Q363" i="124"/>
  <c r="B363" i="124"/>
  <c r="Q362" i="124"/>
  <c r="B362" i="124"/>
  <c r="Q361" i="124"/>
  <c r="B361" i="124"/>
  <c r="Q360" i="124"/>
  <c r="B360" i="124"/>
  <c r="Q359" i="124"/>
  <c r="B359" i="124"/>
  <c r="Q358" i="124"/>
  <c r="B358" i="124"/>
  <c r="Q357" i="124"/>
  <c r="B357" i="124"/>
  <c r="Q356" i="124"/>
  <c r="B356" i="124"/>
  <c r="Q355" i="124"/>
  <c r="B355" i="124"/>
  <c r="Q354" i="124"/>
  <c r="B354" i="124"/>
  <c r="Q353" i="124"/>
  <c r="B353" i="124"/>
  <c r="Q352" i="124"/>
  <c r="B352" i="124"/>
  <c r="Q351" i="124"/>
  <c r="B351" i="124"/>
  <c r="Q350" i="124"/>
  <c r="B350" i="124"/>
  <c r="Q349" i="124"/>
  <c r="B349" i="124"/>
  <c r="Q348" i="124"/>
  <c r="B348" i="124"/>
  <c r="Q347" i="124"/>
  <c r="B347" i="124"/>
  <c r="Q346" i="124"/>
  <c r="B346" i="124"/>
  <c r="Q345" i="124"/>
  <c r="B345" i="124"/>
  <c r="Q344" i="124"/>
  <c r="B344" i="124"/>
  <c r="Q343" i="124"/>
  <c r="B343" i="124"/>
  <c r="Q342" i="124"/>
  <c r="B342" i="124"/>
  <c r="Q341" i="124"/>
  <c r="B341" i="124"/>
  <c r="Q340" i="124"/>
  <c r="B340" i="124"/>
  <c r="Q339" i="124"/>
  <c r="B339" i="124"/>
  <c r="Q338" i="124"/>
  <c r="B338" i="124"/>
  <c r="Q337" i="124"/>
  <c r="B337" i="124"/>
  <c r="Q336" i="124"/>
  <c r="B336" i="124"/>
  <c r="Q335" i="124"/>
  <c r="B335" i="124"/>
  <c r="Q334" i="124"/>
  <c r="B334" i="124"/>
  <c r="Q333" i="124"/>
  <c r="B333" i="124"/>
  <c r="Q332" i="124"/>
  <c r="B332" i="124"/>
  <c r="Q331" i="124"/>
  <c r="B331" i="124"/>
  <c r="Q330" i="124"/>
  <c r="B330" i="124"/>
  <c r="Q329" i="124"/>
  <c r="B329" i="124"/>
  <c r="Q328" i="124"/>
  <c r="B328" i="124"/>
  <c r="Q327" i="124"/>
  <c r="B327" i="124"/>
  <c r="Q326" i="124"/>
  <c r="B326" i="124"/>
  <c r="Q325" i="124"/>
  <c r="B325" i="124"/>
  <c r="Q324" i="124"/>
  <c r="B324" i="124"/>
  <c r="Q323" i="124"/>
  <c r="B323" i="124"/>
  <c r="Q322" i="124"/>
  <c r="B322" i="124"/>
  <c r="Q321" i="124"/>
  <c r="B321" i="124"/>
  <c r="Q320" i="124"/>
  <c r="B320" i="124"/>
  <c r="Q319" i="124"/>
  <c r="B319" i="124"/>
  <c r="Q318" i="124"/>
  <c r="B318" i="124"/>
  <c r="Q317" i="124"/>
  <c r="B317" i="124"/>
  <c r="Q316" i="124"/>
  <c r="B316" i="124"/>
  <c r="Q315" i="124"/>
  <c r="B315" i="124"/>
  <c r="Q314" i="124"/>
  <c r="B314" i="124"/>
  <c r="Q313" i="124"/>
  <c r="B313" i="124"/>
  <c r="Q312" i="124"/>
  <c r="B312" i="124"/>
  <c r="Q311" i="124"/>
  <c r="B311" i="124"/>
  <c r="Q310" i="124"/>
  <c r="B310" i="124"/>
  <c r="Q309" i="124"/>
  <c r="B309" i="124"/>
  <c r="Q308" i="124"/>
  <c r="B308" i="124"/>
  <c r="Q307" i="124"/>
  <c r="B307" i="124"/>
  <c r="Q306" i="124"/>
  <c r="B306" i="124"/>
  <c r="Q305" i="124"/>
  <c r="B305" i="124"/>
  <c r="Q304" i="124"/>
  <c r="B304" i="124"/>
  <c r="Q303" i="124"/>
  <c r="B303" i="124"/>
  <c r="Q302" i="124"/>
  <c r="B302" i="124"/>
  <c r="Q301" i="124"/>
  <c r="B301" i="124"/>
  <c r="Q300" i="124"/>
  <c r="B300" i="124"/>
  <c r="Q299" i="124"/>
  <c r="B299" i="124"/>
  <c r="Q298" i="124"/>
  <c r="B298" i="124"/>
  <c r="Q297" i="124"/>
  <c r="B297" i="124"/>
  <c r="Q296" i="124"/>
  <c r="B296" i="124"/>
  <c r="Q295" i="124"/>
  <c r="B295" i="124"/>
  <c r="Q294" i="124"/>
  <c r="B294" i="124"/>
  <c r="Q293" i="124"/>
  <c r="B293" i="124"/>
  <c r="Q292" i="124"/>
  <c r="B292" i="124"/>
  <c r="Q291" i="124"/>
  <c r="B291" i="124"/>
  <c r="Q290" i="124"/>
  <c r="B290" i="124"/>
  <c r="Q289" i="124"/>
  <c r="B289" i="124"/>
  <c r="Q288" i="124"/>
  <c r="B288" i="124"/>
  <c r="Q287" i="124"/>
  <c r="B287" i="124"/>
  <c r="Q286" i="124"/>
  <c r="B286" i="124"/>
  <c r="Q285" i="124"/>
  <c r="B285" i="124"/>
  <c r="Q284" i="124"/>
  <c r="B284" i="124"/>
  <c r="Q283" i="124"/>
  <c r="B283" i="124"/>
  <c r="Q282" i="124"/>
  <c r="B282" i="124"/>
  <c r="Q281" i="124"/>
  <c r="B281" i="124"/>
  <c r="Q280" i="124"/>
  <c r="B280" i="124"/>
  <c r="Q279" i="124"/>
  <c r="B279" i="124"/>
  <c r="Q278" i="124"/>
  <c r="B278" i="124"/>
  <c r="Q277" i="124"/>
  <c r="B277" i="124"/>
  <c r="Q276" i="124"/>
  <c r="B276" i="124"/>
  <c r="Q275" i="124"/>
  <c r="B275" i="124"/>
  <c r="Q274" i="124"/>
  <c r="B274" i="124"/>
  <c r="Q273" i="124"/>
  <c r="B273" i="124"/>
  <c r="Q272" i="124"/>
  <c r="B272" i="124"/>
  <c r="Q271" i="124"/>
  <c r="B271" i="124"/>
  <c r="Q270" i="124"/>
  <c r="B270" i="124"/>
  <c r="Q269" i="124"/>
  <c r="B269" i="124"/>
  <c r="Q268" i="124"/>
  <c r="B268" i="124"/>
  <c r="Q267" i="124"/>
  <c r="B267" i="124"/>
  <c r="Q266" i="124"/>
  <c r="B266" i="124"/>
  <c r="Q265" i="124"/>
  <c r="B265" i="124"/>
  <c r="Q264" i="124"/>
  <c r="B264" i="124"/>
  <c r="Q263" i="124"/>
  <c r="B263" i="124"/>
  <c r="Q262" i="124"/>
  <c r="B262" i="124"/>
  <c r="Q261" i="124"/>
  <c r="B261" i="124"/>
  <c r="Q260" i="124"/>
  <c r="B260" i="124"/>
  <c r="Q259" i="124"/>
  <c r="B259" i="124"/>
  <c r="Q258" i="124"/>
  <c r="B258" i="124"/>
  <c r="Q257" i="124"/>
  <c r="B257" i="124"/>
  <c r="Q256" i="124"/>
  <c r="B256" i="124"/>
  <c r="Q255" i="124"/>
  <c r="B255" i="124"/>
  <c r="Q254" i="124"/>
  <c r="B254" i="124"/>
  <c r="Q253" i="124"/>
  <c r="B253" i="124"/>
  <c r="Q252" i="124"/>
  <c r="B252" i="124"/>
  <c r="Q251" i="124"/>
  <c r="B251" i="124"/>
  <c r="Q250" i="124"/>
  <c r="B250" i="124"/>
  <c r="Q249" i="124"/>
  <c r="B249" i="124"/>
  <c r="Q248" i="124"/>
  <c r="B248" i="124"/>
  <c r="Q247" i="124"/>
  <c r="B247" i="124"/>
  <c r="Q246" i="124"/>
  <c r="B246" i="124"/>
  <c r="Q245" i="124"/>
  <c r="B245" i="124"/>
  <c r="Q244" i="124"/>
  <c r="B244" i="124"/>
  <c r="Q243" i="124"/>
  <c r="B243" i="124"/>
  <c r="Q242" i="124"/>
  <c r="B242" i="124"/>
  <c r="Q241" i="124"/>
  <c r="B241" i="124"/>
  <c r="Q240" i="124"/>
  <c r="B240" i="124"/>
  <c r="Q239" i="124"/>
  <c r="B239" i="124"/>
  <c r="Q238" i="124"/>
  <c r="B238" i="124"/>
  <c r="Q237" i="124"/>
  <c r="B237" i="124"/>
  <c r="Q236" i="124"/>
  <c r="B236" i="124"/>
  <c r="Q235" i="124"/>
  <c r="B235" i="124"/>
  <c r="Q234" i="124"/>
  <c r="B234" i="124"/>
  <c r="Q233" i="124"/>
  <c r="B233" i="124"/>
  <c r="Q232" i="124"/>
  <c r="B232" i="124"/>
  <c r="Q231" i="124"/>
  <c r="B231" i="124"/>
  <c r="Q230" i="124"/>
  <c r="B230" i="124"/>
  <c r="Q229" i="124"/>
  <c r="B229" i="124"/>
  <c r="Q228" i="124"/>
  <c r="B228" i="124"/>
  <c r="Q227" i="124"/>
  <c r="B227" i="124"/>
  <c r="Q226" i="124"/>
  <c r="B226" i="124"/>
  <c r="Q225" i="124"/>
  <c r="B225" i="124"/>
  <c r="Q224" i="124"/>
  <c r="B224" i="124"/>
  <c r="Q223" i="124"/>
  <c r="B223" i="124"/>
  <c r="Q222" i="124"/>
  <c r="B222" i="124"/>
  <c r="Q221" i="124"/>
  <c r="B221" i="124"/>
  <c r="Q220" i="124"/>
  <c r="B220" i="124"/>
  <c r="Q219" i="124"/>
  <c r="B219" i="124"/>
  <c r="Q218" i="124"/>
  <c r="B218" i="124"/>
  <c r="Q217" i="124"/>
  <c r="B217" i="124"/>
  <c r="Q216" i="124"/>
  <c r="B216" i="124"/>
  <c r="Q215" i="124"/>
  <c r="B215" i="124"/>
  <c r="Q214" i="124"/>
  <c r="B214" i="124"/>
  <c r="Q213" i="124"/>
  <c r="B213" i="124"/>
  <c r="Q212" i="124"/>
  <c r="B212" i="124"/>
  <c r="Q211" i="124"/>
  <c r="B211" i="124"/>
  <c r="Q210" i="124"/>
  <c r="B210" i="124"/>
  <c r="Q209" i="124"/>
  <c r="B209" i="124"/>
  <c r="Q208" i="124"/>
  <c r="B208" i="124"/>
  <c r="Q207" i="124"/>
  <c r="B207" i="124"/>
  <c r="Q206" i="124"/>
  <c r="B206" i="124"/>
  <c r="Q205" i="124"/>
  <c r="B205" i="124"/>
  <c r="Q204" i="124"/>
  <c r="B204" i="124"/>
  <c r="Q203" i="124"/>
  <c r="B203" i="124"/>
  <c r="Q202" i="124"/>
  <c r="B202" i="124"/>
  <c r="Q201" i="124"/>
  <c r="B201" i="124"/>
  <c r="Q200" i="124"/>
  <c r="B200" i="124"/>
  <c r="Q199" i="124"/>
  <c r="B199" i="124"/>
  <c r="Q198" i="124"/>
  <c r="B198" i="124"/>
  <c r="Q197" i="124"/>
  <c r="B197" i="124"/>
  <c r="Q196" i="124"/>
  <c r="B196" i="124"/>
  <c r="Q195" i="124"/>
  <c r="B195" i="124"/>
  <c r="Q194" i="124"/>
  <c r="B194" i="124"/>
  <c r="Q193" i="124"/>
  <c r="B193" i="124"/>
  <c r="Q192" i="124"/>
  <c r="B192" i="124"/>
  <c r="Q191" i="124"/>
  <c r="B191" i="124"/>
  <c r="Q190" i="124"/>
  <c r="B190" i="124"/>
  <c r="Q189" i="124"/>
  <c r="B189" i="124"/>
  <c r="Q188" i="124"/>
  <c r="B188" i="124"/>
  <c r="Q187" i="124"/>
  <c r="B187" i="124"/>
  <c r="Q186" i="124"/>
  <c r="B186" i="124"/>
  <c r="Q185" i="124"/>
  <c r="B185" i="124"/>
  <c r="Q184" i="124"/>
  <c r="B184" i="124"/>
  <c r="Q183" i="124"/>
  <c r="B183" i="124"/>
  <c r="Q182" i="124"/>
  <c r="B182" i="124"/>
  <c r="Q181" i="124"/>
  <c r="B181" i="124"/>
  <c r="Q180" i="124"/>
  <c r="B180" i="124"/>
  <c r="Q179" i="124"/>
  <c r="B179" i="124"/>
  <c r="Q178" i="124"/>
  <c r="B178" i="124"/>
  <c r="Q177" i="124"/>
  <c r="B177" i="124"/>
  <c r="Q176" i="124"/>
  <c r="B176" i="124"/>
  <c r="Q175" i="124"/>
  <c r="B175" i="124"/>
  <c r="Q174" i="124"/>
  <c r="B174" i="124"/>
  <c r="Q173" i="124"/>
  <c r="B173" i="124"/>
  <c r="Q172" i="124"/>
  <c r="B172" i="124"/>
  <c r="Q171" i="124"/>
  <c r="B171" i="124"/>
  <c r="Q170" i="124"/>
  <c r="B170" i="124"/>
  <c r="Q169" i="124"/>
  <c r="B169" i="124"/>
  <c r="Q168" i="124"/>
  <c r="B168" i="124"/>
  <c r="Q167" i="124"/>
  <c r="B167" i="124"/>
  <c r="Q166" i="124"/>
  <c r="B166" i="124"/>
  <c r="Q165" i="124"/>
  <c r="B165" i="124"/>
  <c r="Q164" i="124"/>
  <c r="B164" i="124"/>
  <c r="Q163" i="124"/>
  <c r="B163" i="124"/>
  <c r="Q162" i="124"/>
  <c r="B162" i="124"/>
  <c r="Q161" i="124"/>
  <c r="B161" i="124"/>
  <c r="Q160" i="124"/>
  <c r="B160" i="124"/>
  <c r="Q159" i="124"/>
  <c r="B159" i="124"/>
  <c r="Q158" i="124"/>
  <c r="B158" i="124"/>
  <c r="Q157" i="124"/>
  <c r="B157" i="124"/>
  <c r="Q156" i="124"/>
  <c r="B156" i="124"/>
  <c r="Q155" i="124"/>
  <c r="B155" i="124"/>
  <c r="Q154" i="124"/>
  <c r="B154" i="124"/>
  <c r="Q153" i="124"/>
  <c r="B153" i="124"/>
  <c r="Q152" i="124"/>
  <c r="B152" i="124"/>
  <c r="Q151" i="124"/>
  <c r="B151" i="124"/>
  <c r="Q150" i="124"/>
  <c r="B150" i="124"/>
  <c r="Q149" i="124"/>
  <c r="B149" i="124"/>
  <c r="Q148" i="124"/>
  <c r="B148" i="124"/>
  <c r="Q147" i="124"/>
  <c r="B147" i="124"/>
  <c r="Q146" i="124"/>
  <c r="B146" i="124"/>
  <c r="Q145" i="124"/>
  <c r="B145" i="124"/>
  <c r="Q144" i="124"/>
  <c r="B144" i="124"/>
  <c r="Q143" i="124"/>
  <c r="B143" i="124"/>
  <c r="Q142" i="124"/>
  <c r="B142" i="124"/>
  <c r="Q141" i="124"/>
  <c r="B141" i="124"/>
  <c r="Q140" i="124"/>
  <c r="B140" i="124"/>
  <c r="Q139" i="124"/>
  <c r="B139" i="124"/>
  <c r="Q138" i="124"/>
  <c r="B138" i="124"/>
  <c r="Q137" i="124"/>
  <c r="B137" i="124"/>
  <c r="Q136" i="124"/>
  <c r="B136" i="124"/>
  <c r="Q135" i="124"/>
  <c r="B135" i="124"/>
  <c r="Q134" i="124"/>
  <c r="B134" i="124"/>
  <c r="Q133" i="124"/>
  <c r="B133" i="124"/>
  <c r="Q132" i="124"/>
  <c r="B132" i="124"/>
  <c r="Q131" i="124"/>
  <c r="B131" i="124"/>
  <c r="Q130" i="124"/>
  <c r="B130" i="124"/>
  <c r="Q129" i="124"/>
  <c r="B129" i="124"/>
  <c r="Q128" i="124"/>
  <c r="B128" i="124"/>
  <c r="Q127" i="124"/>
  <c r="B127" i="124"/>
  <c r="Q126" i="124"/>
  <c r="B126" i="124"/>
  <c r="Q125" i="124"/>
  <c r="B125" i="124"/>
  <c r="Q124" i="124"/>
  <c r="B124" i="124"/>
  <c r="Q123" i="124"/>
  <c r="B123" i="124"/>
  <c r="Q122" i="124"/>
  <c r="B122" i="124"/>
  <c r="Q121" i="124"/>
  <c r="B121" i="124"/>
  <c r="Q120" i="124"/>
  <c r="B120" i="124"/>
  <c r="Q119" i="124"/>
  <c r="B119" i="124"/>
  <c r="Q118" i="124"/>
  <c r="B118" i="124"/>
  <c r="Q117" i="124"/>
  <c r="B117" i="124"/>
  <c r="Q116" i="124"/>
  <c r="B116" i="124"/>
  <c r="Q115" i="124"/>
  <c r="B115" i="124"/>
  <c r="Q114" i="124"/>
  <c r="B114" i="124"/>
  <c r="Q113" i="124"/>
  <c r="B113" i="124"/>
  <c r="Q112" i="124"/>
  <c r="B112" i="124"/>
  <c r="Q111" i="124"/>
  <c r="B111" i="124"/>
  <c r="Q110" i="124"/>
  <c r="B110" i="124"/>
  <c r="Q109" i="124"/>
  <c r="B109" i="124"/>
  <c r="Q108" i="124"/>
  <c r="B108" i="124"/>
  <c r="Q107" i="124"/>
  <c r="B107" i="124"/>
  <c r="Q106" i="124"/>
  <c r="B106" i="124"/>
  <c r="Q105" i="124"/>
  <c r="B105" i="124"/>
  <c r="Q104" i="124"/>
  <c r="B104" i="124"/>
  <c r="Q103" i="124"/>
  <c r="B103" i="124"/>
  <c r="Q102" i="124"/>
  <c r="B102" i="124"/>
  <c r="Q101" i="124"/>
  <c r="B101" i="124"/>
  <c r="Q100" i="124"/>
  <c r="B100" i="124"/>
  <c r="Q99" i="124"/>
  <c r="B99" i="124"/>
  <c r="Q98" i="124"/>
  <c r="B98" i="124"/>
  <c r="Q97" i="124"/>
  <c r="B97" i="124"/>
  <c r="Q96" i="124"/>
  <c r="B96" i="124"/>
  <c r="Q95" i="124"/>
  <c r="B95" i="124"/>
  <c r="Q94" i="124"/>
  <c r="B94" i="124"/>
  <c r="Q93" i="124"/>
  <c r="B93" i="124"/>
  <c r="Q92" i="124"/>
  <c r="B92" i="124"/>
  <c r="Q91" i="124"/>
  <c r="B91" i="124"/>
  <c r="Q90" i="124"/>
  <c r="B90" i="124"/>
  <c r="Q89" i="124"/>
  <c r="B89" i="124"/>
  <c r="Q88" i="124"/>
  <c r="B88" i="124"/>
  <c r="Q87" i="124"/>
  <c r="B87" i="124"/>
  <c r="Q86" i="124"/>
  <c r="B86" i="124"/>
  <c r="Q85" i="124"/>
  <c r="B85" i="124"/>
  <c r="Q84" i="124"/>
  <c r="B84" i="124"/>
  <c r="Q83" i="124"/>
  <c r="B83" i="124"/>
  <c r="Q82" i="124"/>
  <c r="B82" i="124"/>
  <c r="Q81" i="124"/>
  <c r="B81" i="124"/>
  <c r="Q80" i="124"/>
  <c r="B80" i="124"/>
  <c r="Q79" i="124"/>
  <c r="B79" i="124"/>
  <c r="Q78" i="124"/>
  <c r="B78" i="124"/>
  <c r="Q77" i="124"/>
  <c r="B77" i="124"/>
  <c r="Q76" i="124"/>
  <c r="B76" i="124"/>
  <c r="Q75" i="124"/>
  <c r="B75" i="124"/>
  <c r="Q74" i="124"/>
  <c r="B74" i="124"/>
  <c r="Q73" i="124"/>
  <c r="B73" i="124"/>
  <c r="Q72" i="124"/>
  <c r="B72" i="124"/>
  <c r="Q71" i="124"/>
  <c r="B71" i="124"/>
  <c r="Q70" i="124"/>
  <c r="B70" i="124"/>
  <c r="Q69" i="124"/>
  <c r="B69" i="124"/>
  <c r="Q68" i="124"/>
  <c r="B68" i="124"/>
  <c r="Q67" i="124"/>
  <c r="B67" i="124"/>
  <c r="Q66" i="124"/>
  <c r="B66" i="124"/>
  <c r="Q65" i="124"/>
  <c r="B65" i="124"/>
  <c r="Q64" i="124"/>
  <c r="B64" i="124"/>
  <c r="Q63" i="124"/>
  <c r="B63" i="124"/>
  <c r="Q62" i="124"/>
  <c r="B62" i="124"/>
  <c r="Q61" i="124"/>
  <c r="B61" i="124"/>
  <c r="Q60" i="124"/>
  <c r="B60" i="124"/>
  <c r="Q59" i="124"/>
  <c r="B59" i="124"/>
  <c r="Q58" i="124"/>
  <c r="B58" i="124"/>
  <c r="Q57" i="124"/>
  <c r="B57" i="124"/>
  <c r="Q56" i="124"/>
  <c r="B56" i="124"/>
  <c r="Q55" i="124"/>
  <c r="B55" i="124"/>
  <c r="Q54" i="124"/>
  <c r="B54" i="124"/>
  <c r="Q53" i="124"/>
  <c r="B53" i="124"/>
  <c r="Q52" i="124"/>
  <c r="B52" i="124"/>
  <c r="Q51" i="124"/>
  <c r="B51" i="124"/>
  <c r="Q50" i="124"/>
  <c r="B50" i="124"/>
  <c r="Q49" i="124"/>
  <c r="B49" i="124"/>
  <c r="Q48" i="124"/>
  <c r="B48" i="124"/>
  <c r="Q47" i="124"/>
  <c r="B47" i="124"/>
  <c r="Q46" i="124"/>
  <c r="B46" i="124"/>
  <c r="Q45" i="124"/>
  <c r="B45" i="124"/>
  <c r="Q44" i="124"/>
  <c r="B44" i="124"/>
  <c r="Q43" i="124"/>
  <c r="B43" i="124"/>
  <c r="Q42" i="124"/>
  <c r="B42" i="124"/>
  <c r="Q41" i="124"/>
  <c r="B41" i="124"/>
  <c r="Q40" i="124"/>
  <c r="B40" i="124"/>
  <c r="Q39" i="124"/>
  <c r="B39" i="124"/>
  <c r="Q38" i="124"/>
  <c r="B38" i="124"/>
  <c r="Q37" i="124"/>
  <c r="B37" i="124"/>
  <c r="Q36" i="124"/>
  <c r="B36" i="124"/>
  <c r="Q35" i="124"/>
  <c r="B35" i="124"/>
  <c r="Q34" i="124"/>
  <c r="B34" i="124"/>
  <c r="Q33" i="124"/>
  <c r="B33" i="124"/>
  <c r="Q32" i="124"/>
  <c r="B32" i="124"/>
  <c r="Q31" i="124"/>
  <c r="B31" i="124"/>
  <c r="Q30" i="124"/>
  <c r="B30" i="124"/>
  <c r="Q29" i="124"/>
  <c r="B29" i="124"/>
  <c r="Q28" i="124"/>
  <c r="B28" i="124"/>
  <c r="Q27" i="124"/>
  <c r="B27" i="124"/>
  <c r="Q26" i="124"/>
  <c r="B26" i="124"/>
  <c r="Q25" i="124"/>
  <c r="B25" i="124"/>
  <c r="Q24" i="124"/>
  <c r="B24" i="124"/>
  <c r="Q23" i="124"/>
  <c r="B23" i="124"/>
  <c r="Q22" i="124"/>
  <c r="B22" i="124"/>
  <c r="Q21" i="124"/>
  <c r="B21" i="124"/>
  <c r="Q20" i="124"/>
  <c r="B20" i="124"/>
  <c r="Q19" i="124"/>
  <c r="B19" i="124"/>
  <c r="Q18" i="124"/>
  <c r="B18" i="124"/>
  <c r="Q17" i="124"/>
  <c r="B17" i="124"/>
  <c r="Q16" i="124"/>
  <c r="B16" i="124"/>
  <c r="Q15" i="124"/>
  <c r="B15" i="124"/>
  <c r="Q14" i="124"/>
  <c r="B14" i="124"/>
  <c r="Q13" i="124"/>
  <c r="B13" i="124"/>
  <c r="Q12" i="124"/>
  <c r="B12" i="124"/>
  <c r="Q11" i="124"/>
  <c r="B11" i="124"/>
  <c r="Q10" i="124"/>
  <c r="B10" i="124"/>
  <c r="Q9" i="124"/>
  <c r="B9" i="124"/>
  <c r="Q8" i="124"/>
  <c r="B8" i="124"/>
  <c r="Q7" i="124"/>
  <c r="B7" i="124"/>
  <c r="Q6" i="124"/>
  <c r="B6" i="124"/>
  <c r="Q5" i="124"/>
  <c r="B5" i="124"/>
  <c r="Q4" i="124"/>
  <c r="B4" i="124"/>
  <c r="E1" i="124"/>
  <c r="Q3003" i="123"/>
  <c r="B3003" i="123"/>
  <c r="Q3002" i="123"/>
  <c r="B3002" i="123"/>
  <c r="Q3001" i="123"/>
  <c r="B3001" i="123"/>
  <c r="Q3000" i="123"/>
  <c r="B3000" i="123"/>
  <c r="Q2999" i="123"/>
  <c r="B2999" i="123"/>
  <c r="Q2998" i="123"/>
  <c r="B2998" i="123"/>
  <c r="Q2997" i="123"/>
  <c r="B2997" i="123"/>
  <c r="Q2996" i="123"/>
  <c r="B2996" i="123"/>
  <c r="Q2995" i="123"/>
  <c r="B2995" i="123"/>
  <c r="Q2994" i="123"/>
  <c r="B2994" i="123"/>
  <c r="Q2993" i="123"/>
  <c r="B2993" i="123"/>
  <c r="Q2992" i="123"/>
  <c r="B2992" i="123"/>
  <c r="Q2991" i="123"/>
  <c r="B2991" i="123"/>
  <c r="Q2990" i="123"/>
  <c r="B2990" i="123"/>
  <c r="Q2989" i="123"/>
  <c r="B2989" i="123"/>
  <c r="Q2988" i="123"/>
  <c r="B2988" i="123"/>
  <c r="Q2987" i="123"/>
  <c r="B2987" i="123"/>
  <c r="Q2986" i="123"/>
  <c r="B2986" i="123"/>
  <c r="Q2985" i="123"/>
  <c r="B2985" i="123"/>
  <c r="Q2984" i="123"/>
  <c r="B2984" i="123"/>
  <c r="Q2983" i="123"/>
  <c r="B2983" i="123"/>
  <c r="Q2982" i="123"/>
  <c r="B2982" i="123"/>
  <c r="Q2981" i="123"/>
  <c r="B2981" i="123"/>
  <c r="Q2980" i="123"/>
  <c r="B2980" i="123"/>
  <c r="Q2979" i="123"/>
  <c r="B2979" i="123"/>
  <c r="Q2978" i="123"/>
  <c r="B2978" i="123"/>
  <c r="Q2977" i="123"/>
  <c r="B2977" i="123"/>
  <c r="Q2976" i="123"/>
  <c r="B2976" i="123"/>
  <c r="Q2975" i="123"/>
  <c r="B2975" i="123"/>
  <c r="Q2974" i="123"/>
  <c r="B2974" i="123"/>
  <c r="Q2973" i="123"/>
  <c r="B2973" i="123"/>
  <c r="Q2972" i="123"/>
  <c r="B2972" i="123"/>
  <c r="Q2971" i="123"/>
  <c r="B2971" i="123"/>
  <c r="Q2970" i="123"/>
  <c r="B2970" i="123"/>
  <c r="Q2969" i="123"/>
  <c r="B2969" i="123"/>
  <c r="Q2968" i="123"/>
  <c r="B2968" i="123"/>
  <c r="Q2967" i="123"/>
  <c r="B2967" i="123"/>
  <c r="Q2966" i="123"/>
  <c r="B2966" i="123"/>
  <c r="Q2965" i="123"/>
  <c r="B2965" i="123"/>
  <c r="Q2964" i="123"/>
  <c r="B2964" i="123"/>
  <c r="Q2963" i="123"/>
  <c r="B2963" i="123"/>
  <c r="Q2962" i="123"/>
  <c r="B2962" i="123"/>
  <c r="Q2961" i="123"/>
  <c r="B2961" i="123"/>
  <c r="Q2960" i="123"/>
  <c r="B2960" i="123"/>
  <c r="Q2959" i="123"/>
  <c r="B2959" i="123"/>
  <c r="Q2958" i="123"/>
  <c r="B2958" i="123"/>
  <c r="Q2957" i="123"/>
  <c r="B2957" i="123"/>
  <c r="Q2956" i="123"/>
  <c r="B2956" i="123"/>
  <c r="Q2955" i="123"/>
  <c r="B2955" i="123"/>
  <c r="Q2954" i="123"/>
  <c r="B2954" i="123"/>
  <c r="Q2953" i="123"/>
  <c r="B2953" i="123"/>
  <c r="Q2952" i="123"/>
  <c r="B2952" i="123"/>
  <c r="Q2951" i="123"/>
  <c r="B2951" i="123"/>
  <c r="Q2950" i="123"/>
  <c r="B2950" i="123"/>
  <c r="Q2949" i="123"/>
  <c r="B2949" i="123"/>
  <c r="Q2948" i="123"/>
  <c r="B2948" i="123"/>
  <c r="Q2947" i="123"/>
  <c r="B2947" i="123"/>
  <c r="Q2946" i="123"/>
  <c r="B2946" i="123"/>
  <c r="Q2945" i="123"/>
  <c r="B2945" i="123"/>
  <c r="Q2944" i="123"/>
  <c r="B2944" i="123"/>
  <c r="Q2943" i="123"/>
  <c r="B2943" i="123"/>
  <c r="Q2942" i="123"/>
  <c r="B2942" i="123"/>
  <c r="Q2941" i="123"/>
  <c r="B2941" i="123"/>
  <c r="Q2940" i="123"/>
  <c r="B2940" i="123"/>
  <c r="Q2939" i="123"/>
  <c r="B2939" i="123"/>
  <c r="Q2938" i="123"/>
  <c r="B2938" i="123"/>
  <c r="Q2937" i="123"/>
  <c r="B2937" i="123"/>
  <c r="Q2936" i="123"/>
  <c r="B2936" i="123"/>
  <c r="Q2935" i="123"/>
  <c r="B2935" i="123"/>
  <c r="Q2934" i="123"/>
  <c r="B2934" i="123"/>
  <c r="Q2933" i="123"/>
  <c r="B2933" i="123"/>
  <c r="Q2932" i="123"/>
  <c r="B2932" i="123"/>
  <c r="Q2931" i="123"/>
  <c r="B2931" i="123"/>
  <c r="Q2930" i="123"/>
  <c r="B2930" i="123"/>
  <c r="Q2929" i="123"/>
  <c r="B2929" i="123"/>
  <c r="Q2928" i="123"/>
  <c r="B2928" i="123"/>
  <c r="Q2927" i="123"/>
  <c r="B2927" i="123"/>
  <c r="Q2926" i="123"/>
  <c r="B2926" i="123"/>
  <c r="Q2925" i="123"/>
  <c r="B2925" i="123"/>
  <c r="Q2924" i="123"/>
  <c r="B2924" i="123"/>
  <c r="Q2923" i="123"/>
  <c r="B2923" i="123"/>
  <c r="Q2922" i="123"/>
  <c r="B2922" i="123"/>
  <c r="Q2921" i="123"/>
  <c r="B2921" i="123"/>
  <c r="Q2920" i="123"/>
  <c r="B2920" i="123"/>
  <c r="Q2919" i="123"/>
  <c r="B2919" i="123"/>
  <c r="Q2918" i="123"/>
  <c r="B2918" i="123"/>
  <c r="Q2917" i="123"/>
  <c r="B2917" i="123"/>
  <c r="Q2916" i="123"/>
  <c r="B2916" i="123"/>
  <c r="Q2915" i="123"/>
  <c r="B2915" i="123"/>
  <c r="Q2914" i="123"/>
  <c r="B2914" i="123"/>
  <c r="Q2913" i="123"/>
  <c r="B2913" i="123"/>
  <c r="Q2912" i="123"/>
  <c r="B2912" i="123"/>
  <c r="Q2911" i="123"/>
  <c r="B2911" i="123"/>
  <c r="Q2910" i="123"/>
  <c r="B2910" i="123"/>
  <c r="Q2909" i="123"/>
  <c r="B2909" i="123"/>
  <c r="Q2908" i="123"/>
  <c r="B2908" i="123"/>
  <c r="Q2907" i="123"/>
  <c r="B2907" i="123"/>
  <c r="Q2906" i="123"/>
  <c r="B2906" i="123"/>
  <c r="Q2905" i="123"/>
  <c r="B2905" i="123"/>
  <c r="Q2904" i="123"/>
  <c r="B2904" i="123"/>
  <c r="Q2903" i="123"/>
  <c r="B2903" i="123"/>
  <c r="Q2902" i="123"/>
  <c r="B2902" i="123"/>
  <c r="Q2901" i="123"/>
  <c r="B2901" i="123"/>
  <c r="Q2900" i="123"/>
  <c r="B2900" i="123"/>
  <c r="Q2899" i="123"/>
  <c r="B2899" i="123"/>
  <c r="Q2898" i="123"/>
  <c r="B2898" i="123"/>
  <c r="Q2897" i="123"/>
  <c r="B2897" i="123"/>
  <c r="Q2896" i="123"/>
  <c r="B2896" i="123"/>
  <c r="Q2895" i="123"/>
  <c r="B2895" i="123"/>
  <c r="Q2894" i="123"/>
  <c r="B2894" i="123"/>
  <c r="Q2893" i="123"/>
  <c r="B2893" i="123"/>
  <c r="Q2892" i="123"/>
  <c r="B2892" i="123"/>
  <c r="Q2891" i="123"/>
  <c r="B2891" i="123"/>
  <c r="Q2890" i="123"/>
  <c r="B2890" i="123"/>
  <c r="Q2889" i="123"/>
  <c r="B2889" i="123"/>
  <c r="Q2888" i="123"/>
  <c r="B2888" i="123"/>
  <c r="Q2887" i="123"/>
  <c r="B2887" i="123"/>
  <c r="Q2886" i="123"/>
  <c r="B2886" i="123"/>
  <c r="Q2885" i="123"/>
  <c r="B2885" i="123"/>
  <c r="Q2884" i="123"/>
  <c r="B2884" i="123"/>
  <c r="Q2883" i="123"/>
  <c r="B2883" i="123"/>
  <c r="Q2882" i="123"/>
  <c r="B2882" i="123"/>
  <c r="Q2881" i="123"/>
  <c r="B2881" i="123"/>
  <c r="Q2880" i="123"/>
  <c r="B2880" i="123"/>
  <c r="Q2879" i="123"/>
  <c r="B2879" i="123"/>
  <c r="Q2878" i="123"/>
  <c r="B2878" i="123"/>
  <c r="Q2877" i="123"/>
  <c r="B2877" i="123"/>
  <c r="Q2876" i="123"/>
  <c r="B2876" i="123"/>
  <c r="Q2875" i="123"/>
  <c r="B2875" i="123"/>
  <c r="Q2874" i="123"/>
  <c r="B2874" i="123"/>
  <c r="Q2873" i="123"/>
  <c r="B2873" i="123"/>
  <c r="Q2872" i="123"/>
  <c r="B2872" i="123"/>
  <c r="Q2871" i="123"/>
  <c r="B2871" i="123"/>
  <c r="Q2870" i="123"/>
  <c r="B2870" i="123"/>
  <c r="Q2869" i="123"/>
  <c r="B2869" i="123"/>
  <c r="Q2868" i="123"/>
  <c r="B2868" i="123"/>
  <c r="Q2867" i="123"/>
  <c r="B2867" i="123"/>
  <c r="Q2866" i="123"/>
  <c r="B2866" i="123"/>
  <c r="Q2865" i="123"/>
  <c r="B2865" i="123"/>
  <c r="Q2864" i="123"/>
  <c r="B2864" i="123"/>
  <c r="Q2863" i="123"/>
  <c r="B2863" i="123"/>
  <c r="Q2862" i="123"/>
  <c r="B2862" i="123"/>
  <c r="Q2861" i="123"/>
  <c r="B2861" i="123"/>
  <c r="Q2860" i="123"/>
  <c r="B2860" i="123"/>
  <c r="Q2859" i="123"/>
  <c r="B2859" i="123"/>
  <c r="Q2858" i="123"/>
  <c r="B2858" i="123"/>
  <c r="Q2857" i="123"/>
  <c r="B2857" i="123"/>
  <c r="Q2856" i="123"/>
  <c r="B2856" i="123"/>
  <c r="Q2855" i="123"/>
  <c r="B2855" i="123"/>
  <c r="Q2854" i="123"/>
  <c r="B2854" i="123"/>
  <c r="Q2853" i="123"/>
  <c r="B2853" i="123"/>
  <c r="Q2852" i="123"/>
  <c r="B2852" i="123"/>
  <c r="Q2851" i="123"/>
  <c r="B2851" i="123"/>
  <c r="Q2850" i="123"/>
  <c r="B2850" i="123"/>
  <c r="Q2849" i="123"/>
  <c r="B2849" i="123"/>
  <c r="Q2848" i="123"/>
  <c r="B2848" i="123"/>
  <c r="Q2847" i="123"/>
  <c r="B2847" i="123"/>
  <c r="Q2846" i="123"/>
  <c r="B2846" i="123"/>
  <c r="Q2845" i="123"/>
  <c r="B2845" i="123"/>
  <c r="Q2844" i="123"/>
  <c r="B2844" i="123"/>
  <c r="Q2843" i="123"/>
  <c r="B2843" i="123"/>
  <c r="Q2842" i="123"/>
  <c r="B2842" i="123"/>
  <c r="Q2841" i="123"/>
  <c r="B2841" i="123"/>
  <c r="Q2840" i="123"/>
  <c r="B2840" i="123"/>
  <c r="Q2839" i="123"/>
  <c r="B2839" i="123"/>
  <c r="Q2838" i="123"/>
  <c r="B2838" i="123"/>
  <c r="Q2837" i="123"/>
  <c r="B2837" i="123"/>
  <c r="Q2836" i="123"/>
  <c r="B2836" i="123"/>
  <c r="Q2835" i="123"/>
  <c r="B2835" i="123"/>
  <c r="Q2834" i="123"/>
  <c r="B2834" i="123"/>
  <c r="Q2833" i="123"/>
  <c r="B2833" i="123"/>
  <c r="Q2832" i="123"/>
  <c r="B2832" i="123"/>
  <c r="Q2831" i="123"/>
  <c r="B2831" i="123"/>
  <c r="Q2830" i="123"/>
  <c r="B2830" i="123"/>
  <c r="Q2829" i="123"/>
  <c r="B2829" i="123"/>
  <c r="Q2828" i="123"/>
  <c r="B2828" i="123"/>
  <c r="Q2827" i="123"/>
  <c r="B2827" i="123"/>
  <c r="Q2826" i="123"/>
  <c r="B2826" i="123"/>
  <c r="Q2825" i="123"/>
  <c r="B2825" i="123"/>
  <c r="Q2824" i="123"/>
  <c r="B2824" i="123"/>
  <c r="Q2823" i="123"/>
  <c r="B2823" i="123"/>
  <c r="Q2822" i="123"/>
  <c r="B2822" i="123"/>
  <c r="Q2821" i="123"/>
  <c r="B2821" i="123"/>
  <c r="Q2820" i="123"/>
  <c r="B2820" i="123"/>
  <c r="Q2819" i="123"/>
  <c r="B2819" i="123"/>
  <c r="Q2818" i="123"/>
  <c r="B2818" i="123"/>
  <c r="Q2817" i="123"/>
  <c r="B2817" i="123"/>
  <c r="Q2816" i="123"/>
  <c r="B2816" i="123"/>
  <c r="Q2815" i="123"/>
  <c r="B2815" i="123"/>
  <c r="Q2814" i="123"/>
  <c r="B2814" i="123"/>
  <c r="Q2813" i="123"/>
  <c r="B2813" i="123"/>
  <c r="Q2812" i="123"/>
  <c r="B2812" i="123"/>
  <c r="Q2811" i="123"/>
  <c r="B2811" i="123"/>
  <c r="Q2810" i="123"/>
  <c r="B2810" i="123"/>
  <c r="Q2809" i="123"/>
  <c r="B2809" i="123"/>
  <c r="Q2808" i="123"/>
  <c r="B2808" i="123"/>
  <c r="Q2807" i="123"/>
  <c r="B2807" i="123"/>
  <c r="Q2806" i="123"/>
  <c r="B2806" i="123"/>
  <c r="Q2805" i="123"/>
  <c r="B2805" i="123"/>
  <c r="Q2804" i="123"/>
  <c r="B2804" i="123"/>
  <c r="Q2803" i="123"/>
  <c r="B2803" i="123"/>
  <c r="Q2802" i="123"/>
  <c r="B2802" i="123"/>
  <c r="Q2801" i="123"/>
  <c r="B2801" i="123"/>
  <c r="Q2800" i="123"/>
  <c r="B2800" i="123"/>
  <c r="Q2799" i="123"/>
  <c r="B2799" i="123"/>
  <c r="Q2798" i="123"/>
  <c r="B2798" i="123"/>
  <c r="Q2797" i="123"/>
  <c r="B2797" i="123"/>
  <c r="Q2796" i="123"/>
  <c r="B2796" i="123"/>
  <c r="Q2795" i="123"/>
  <c r="B2795" i="123"/>
  <c r="Q2794" i="123"/>
  <c r="B2794" i="123"/>
  <c r="Q2793" i="123"/>
  <c r="B2793" i="123"/>
  <c r="Q2792" i="123"/>
  <c r="B2792" i="123"/>
  <c r="Q2791" i="123"/>
  <c r="B2791" i="123"/>
  <c r="Q2790" i="123"/>
  <c r="B2790" i="123"/>
  <c r="Q2789" i="123"/>
  <c r="B2789" i="123"/>
  <c r="Q2788" i="123"/>
  <c r="B2788" i="123"/>
  <c r="Q2787" i="123"/>
  <c r="B2787" i="123"/>
  <c r="Q2786" i="123"/>
  <c r="B2786" i="123"/>
  <c r="Q2785" i="123"/>
  <c r="B2785" i="123"/>
  <c r="Q2784" i="123"/>
  <c r="B2784" i="123"/>
  <c r="Q2783" i="123"/>
  <c r="B2783" i="123"/>
  <c r="Q2782" i="123"/>
  <c r="B2782" i="123"/>
  <c r="Q2781" i="123"/>
  <c r="B2781" i="123"/>
  <c r="Q2780" i="123"/>
  <c r="B2780" i="123"/>
  <c r="Q2779" i="123"/>
  <c r="B2779" i="123"/>
  <c r="Q2778" i="123"/>
  <c r="B2778" i="123"/>
  <c r="Q2777" i="123"/>
  <c r="B2777" i="123"/>
  <c r="Q2776" i="123"/>
  <c r="B2776" i="123"/>
  <c r="Q2775" i="123"/>
  <c r="B2775" i="123"/>
  <c r="Q2774" i="123"/>
  <c r="B2774" i="123"/>
  <c r="Q2773" i="123"/>
  <c r="B2773" i="123"/>
  <c r="Q2772" i="123"/>
  <c r="B2772" i="123"/>
  <c r="Q2771" i="123"/>
  <c r="B2771" i="123"/>
  <c r="Q2770" i="123"/>
  <c r="B2770" i="123"/>
  <c r="Q2769" i="123"/>
  <c r="B2769" i="123"/>
  <c r="Q2768" i="123"/>
  <c r="B2768" i="123"/>
  <c r="Q2767" i="123"/>
  <c r="B2767" i="123"/>
  <c r="Q2766" i="123"/>
  <c r="B2766" i="123"/>
  <c r="Q2765" i="123"/>
  <c r="B2765" i="123"/>
  <c r="Q2764" i="123"/>
  <c r="B2764" i="123"/>
  <c r="Q2763" i="123"/>
  <c r="B2763" i="123"/>
  <c r="Q2762" i="123"/>
  <c r="B2762" i="123"/>
  <c r="Q2761" i="123"/>
  <c r="B2761" i="123"/>
  <c r="Q2760" i="123"/>
  <c r="B2760" i="123"/>
  <c r="Q2759" i="123"/>
  <c r="B2759" i="123"/>
  <c r="Q2758" i="123"/>
  <c r="B2758" i="123"/>
  <c r="Q2757" i="123"/>
  <c r="B2757" i="123"/>
  <c r="Q2756" i="123"/>
  <c r="B2756" i="123"/>
  <c r="Q2755" i="123"/>
  <c r="B2755" i="123"/>
  <c r="Q2754" i="123"/>
  <c r="B2754" i="123"/>
  <c r="Q2753" i="123"/>
  <c r="B2753" i="123"/>
  <c r="Q2752" i="123"/>
  <c r="B2752" i="123"/>
  <c r="Q2751" i="123"/>
  <c r="B2751" i="123"/>
  <c r="Q2750" i="123"/>
  <c r="B2750" i="123"/>
  <c r="Q2749" i="123"/>
  <c r="B2749" i="123"/>
  <c r="Q2748" i="123"/>
  <c r="B2748" i="123"/>
  <c r="Q2747" i="123"/>
  <c r="B2747" i="123"/>
  <c r="Q2746" i="123"/>
  <c r="B2746" i="123"/>
  <c r="Q2745" i="123"/>
  <c r="B2745" i="123"/>
  <c r="Q2744" i="123"/>
  <c r="B2744" i="123"/>
  <c r="Q2743" i="123"/>
  <c r="B2743" i="123"/>
  <c r="Q2742" i="123"/>
  <c r="B2742" i="123"/>
  <c r="Q2741" i="123"/>
  <c r="B2741" i="123"/>
  <c r="Q2740" i="123"/>
  <c r="B2740" i="123"/>
  <c r="Q2739" i="123"/>
  <c r="B2739" i="123"/>
  <c r="Q2738" i="123"/>
  <c r="B2738" i="123"/>
  <c r="Q2737" i="123"/>
  <c r="B2737" i="123"/>
  <c r="Q2736" i="123"/>
  <c r="B2736" i="123"/>
  <c r="Q2735" i="123"/>
  <c r="B2735" i="123"/>
  <c r="Q2734" i="123"/>
  <c r="B2734" i="123"/>
  <c r="Q2733" i="123"/>
  <c r="B2733" i="123"/>
  <c r="Q2732" i="123"/>
  <c r="B2732" i="123"/>
  <c r="Q2731" i="123"/>
  <c r="B2731" i="123"/>
  <c r="Q2730" i="123"/>
  <c r="B2730" i="123"/>
  <c r="Q2729" i="123"/>
  <c r="B2729" i="123"/>
  <c r="Q2728" i="123"/>
  <c r="B2728" i="123"/>
  <c r="Q2727" i="123"/>
  <c r="B2727" i="123"/>
  <c r="Q2726" i="123"/>
  <c r="B2726" i="123"/>
  <c r="Q2725" i="123"/>
  <c r="B2725" i="123"/>
  <c r="Q2724" i="123"/>
  <c r="B2724" i="123"/>
  <c r="Q2723" i="123"/>
  <c r="B2723" i="123"/>
  <c r="Q2722" i="123"/>
  <c r="B2722" i="123"/>
  <c r="Q2721" i="123"/>
  <c r="B2721" i="123"/>
  <c r="Q2720" i="123"/>
  <c r="B2720" i="123"/>
  <c r="Q2719" i="123"/>
  <c r="B2719" i="123"/>
  <c r="Q2718" i="123"/>
  <c r="B2718" i="123"/>
  <c r="Q2717" i="123"/>
  <c r="B2717" i="123"/>
  <c r="Q2716" i="123"/>
  <c r="B2716" i="123"/>
  <c r="Q2715" i="123"/>
  <c r="B2715" i="123"/>
  <c r="Q2714" i="123"/>
  <c r="B2714" i="123"/>
  <c r="Q2713" i="123"/>
  <c r="B2713" i="123"/>
  <c r="Q2712" i="123"/>
  <c r="B2712" i="123"/>
  <c r="Q2711" i="123"/>
  <c r="B2711" i="123"/>
  <c r="Q2710" i="123"/>
  <c r="B2710" i="123"/>
  <c r="Q2709" i="123"/>
  <c r="B2709" i="123"/>
  <c r="Q2708" i="123"/>
  <c r="B2708" i="123"/>
  <c r="Q2707" i="123"/>
  <c r="B2707" i="123"/>
  <c r="Q2706" i="123"/>
  <c r="B2706" i="123"/>
  <c r="Q2705" i="123"/>
  <c r="B2705" i="123"/>
  <c r="Q2704" i="123"/>
  <c r="B2704" i="123"/>
  <c r="Q2703" i="123"/>
  <c r="B2703" i="123"/>
  <c r="Q2702" i="123"/>
  <c r="B2702" i="123"/>
  <c r="Q2701" i="123"/>
  <c r="B2701" i="123"/>
  <c r="Q2700" i="123"/>
  <c r="B2700" i="123"/>
  <c r="Q2699" i="123"/>
  <c r="B2699" i="123"/>
  <c r="Q2698" i="123"/>
  <c r="B2698" i="123"/>
  <c r="Q2697" i="123"/>
  <c r="B2697" i="123"/>
  <c r="Q2696" i="123"/>
  <c r="B2696" i="123"/>
  <c r="Q2695" i="123"/>
  <c r="B2695" i="123"/>
  <c r="Q2694" i="123"/>
  <c r="B2694" i="123"/>
  <c r="Q2693" i="123"/>
  <c r="B2693" i="123"/>
  <c r="Q2692" i="123"/>
  <c r="B2692" i="123"/>
  <c r="Q2691" i="123"/>
  <c r="B2691" i="123"/>
  <c r="Q2690" i="123"/>
  <c r="B2690" i="123"/>
  <c r="Q2689" i="123"/>
  <c r="B2689" i="123"/>
  <c r="Q2688" i="123"/>
  <c r="B2688" i="123"/>
  <c r="Q2687" i="123"/>
  <c r="B2687" i="123"/>
  <c r="Q2686" i="123"/>
  <c r="B2686" i="123"/>
  <c r="Q2685" i="123"/>
  <c r="B2685" i="123"/>
  <c r="Q2684" i="123"/>
  <c r="B2684" i="123"/>
  <c r="Q2683" i="123"/>
  <c r="B2683" i="123"/>
  <c r="Q2682" i="123"/>
  <c r="B2682" i="123"/>
  <c r="Q2681" i="123"/>
  <c r="B2681" i="123"/>
  <c r="Q2680" i="123"/>
  <c r="B2680" i="123"/>
  <c r="Q2679" i="123"/>
  <c r="B2679" i="123"/>
  <c r="Q2678" i="123"/>
  <c r="B2678" i="123"/>
  <c r="Q2677" i="123"/>
  <c r="B2677" i="123"/>
  <c r="Q2676" i="123"/>
  <c r="B2676" i="123"/>
  <c r="Q2675" i="123"/>
  <c r="B2675" i="123"/>
  <c r="Q2674" i="123"/>
  <c r="B2674" i="123"/>
  <c r="Q2673" i="123"/>
  <c r="B2673" i="123"/>
  <c r="Q2672" i="123"/>
  <c r="B2672" i="123"/>
  <c r="Q2671" i="123"/>
  <c r="B2671" i="123"/>
  <c r="Q2670" i="123"/>
  <c r="B2670" i="123"/>
  <c r="Q2669" i="123"/>
  <c r="B2669" i="123"/>
  <c r="Q2668" i="123"/>
  <c r="B2668" i="123"/>
  <c r="Q2667" i="123"/>
  <c r="B2667" i="123"/>
  <c r="Q2666" i="123"/>
  <c r="B2666" i="123"/>
  <c r="Q2665" i="123"/>
  <c r="B2665" i="123"/>
  <c r="Q2664" i="123"/>
  <c r="B2664" i="123"/>
  <c r="Q2663" i="123"/>
  <c r="B2663" i="123"/>
  <c r="Q2662" i="123"/>
  <c r="B2662" i="123"/>
  <c r="Q2661" i="123"/>
  <c r="B2661" i="123"/>
  <c r="Q2660" i="123"/>
  <c r="B2660" i="123"/>
  <c r="Q2659" i="123"/>
  <c r="B2659" i="123"/>
  <c r="Q2658" i="123"/>
  <c r="B2658" i="123"/>
  <c r="Q2657" i="123"/>
  <c r="B2657" i="123"/>
  <c r="Q2656" i="123"/>
  <c r="B2656" i="123"/>
  <c r="Q2655" i="123"/>
  <c r="B2655" i="123"/>
  <c r="Q2654" i="123"/>
  <c r="B2654" i="123"/>
  <c r="Q2653" i="123"/>
  <c r="B2653" i="123"/>
  <c r="Q2652" i="123"/>
  <c r="B2652" i="123"/>
  <c r="Q2651" i="123"/>
  <c r="B2651" i="123"/>
  <c r="Q2650" i="123"/>
  <c r="B2650" i="123"/>
  <c r="Q2649" i="123"/>
  <c r="B2649" i="123"/>
  <c r="Q2648" i="123"/>
  <c r="B2648" i="123"/>
  <c r="Q2647" i="123"/>
  <c r="B2647" i="123"/>
  <c r="Q2646" i="123"/>
  <c r="B2646" i="123"/>
  <c r="Q2645" i="123"/>
  <c r="B2645" i="123"/>
  <c r="Q2644" i="123"/>
  <c r="B2644" i="123"/>
  <c r="Q2643" i="123"/>
  <c r="B2643" i="123"/>
  <c r="Q2642" i="123"/>
  <c r="B2642" i="123"/>
  <c r="Q2641" i="123"/>
  <c r="B2641" i="123"/>
  <c r="Q2640" i="123"/>
  <c r="B2640" i="123"/>
  <c r="Q2639" i="123"/>
  <c r="B2639" i="123"/>
  <c r="Q2638" i="123"/>
  <c r="B2638" i="123"/>
  <c r="Q2637" i="123"/>
  <c r="B2637" i="123"/>
  <c r="Q2636" i="123"/>
  <c r="B2636" i="123"/>
  <c r="Q2635" i="123"/>
  <c r="B2635" i="123"/>
  <c r="Q2634" i="123"/>
  <c r="B2634" i="123"/>
  <c r="Q2633" i="123"/>
  <c r="B2633" i="123"/>
  <c r="Q2632" i="123"/>
  <c r="B2632" i="123"/>
  <c r="Q2631" i="123"/>
  <c r="B2631" i="123"/>
  <c r="Q2630" i="123"/>
  <c r="B2630" i="123"/>
  <c r="Q2629" i="123"/>
  <c r="B2629" i="123"/>
  <c r="Q2628" i="123"/>
  <c r="B2628" i="123"/>
  <c r="Q2627" i="123"/>
  <c r="B2627" i="123"/>
  <c r="Q2626" i="123"/>
  <c r="B2626" i="123"/>
  <c r="Q2625" i="123"/>
  <c r="B2625" i="123"/>
  <c r="Q2624" i="123"/>
  <c r="B2624" i="123"/>
  <c r="Q2623" i="123"/>
  <c r="B2623" i="123"/>
  <c r="Q2622" i="123"/>
  <c r="B2622" i="123"/>
  <c r="Q2621" i="123"/>
  <c r="B2621" i="123"/>
  <c r="Q2620" i="123"/>
  <c r="B2620" i="123"/>
  <c r="Q2619" i="123"/>
  <c r="B2619" i="123"/>
  <c r="Q2618" i="123"/>
  <c r="B2618" i="123"/>
  <c r="Q2617" i="123"/>
  <c r="B2617" i="123"/>
  <c r="Q2616" i="123"/>
  <c r="B2616" i="123"/>
  <c r="Q2615" i="123"/>
  <c r="B2615" i="123"/>
  <c r="Q2614" i="123"/>
  <c r="B2614" i="123"/>
  <c r="Q2613" i="123"/>
  <c r="B2613" i="123"/>
  <c r="Q2612" i="123"/>
  <c r="B2612" i="123"/>
  <c r="Q2611" i="123"/>
  <c r="B2611" i="123"/>
  <c r="Q2610" i="123"/>
  <c r="B2610" i="123"/>
  <c r="Q2609" i="123"/>
  <c r="B2609" i="123"/>
  <c r="Q2608" i="123"/>
  <c r="B2608" i="123"/>
  <c r="Q2607" i="123"/>
  <c r="B2607" i="123"/>
  <c r="Q2606" i="123"/>
  <c r="B2606" i="123"/>
  <c r="Q2605" i="123"/>
  <c r="B2605" i="123"/>
  <c r="Q2604" i="123"/>
  <c r="B2604" i="123"/>
  <c r="Q2603" i="123"/>
  <c r="B2603" i="123"/>
  <c r="Q2602" i="123"/>
  <c r="B2602" i="123"/>
  <c r="Q2601" i="123"/>
  <c r="B2601" i="123"/>
  <c r="Q2600" i="123"/>
  <c r="B2600" i="123"/>
  <c r="Q2599" i="123"/>
  <c r="B2599" i="123"/>
  <c r="Q2598" i="123"/>
  <c r="B2598" i="123"/>
  <c r="Q2597" i="123"/>
  <c r="B2597" i="123"/>
  <c r="Q2596" i="123"/>
  <c r="B2596" i="123"/>
  <c r="Q2595" i="123"/>
  <c r="B2595" i="123"/>
  <c r="Q2594" i="123"/>
  <c r="B2594" i="123"/>
  <c r="Q2593" i="123"/>
  <c r="B2593" i="123"/>
  <c r="Q2592" i="123"/>
  <c r="B2592" i="123"/>
  <c r="Q2591" i="123"/>
  <c r="B2591" i="123"/>
  <c r="Q2590" i="123"/>
  <c r="B2590" i="123"/>
  <c r="Q2589" i="123"/>
  <c r="B2589" i="123"/>
  <c r="Q2588" i="123"/>
  <c r="B2588" i="123"/>
  <c r="Q2587" i="123"/>
  <c r="B2587" i="123"/>
  <c r="Q2586" i="123"/>
  <c r="B2586" i="123"/>
  <c r="Q2585" i="123"/>
  <c r="B2585" i="123"/>
  <c r="Q2584" i="123"/>
  <c r="B2584" i="123"/>
  <c r="Q2583" i="123"/>
  <c r="B2583" i="123"/>
  <c r="Q2582" i="123"/>
  <c r="B2582" i="123"/>
  <c r="Q2581" i="123"/>
  <c r="B2581" i="123"/>
  <c r="Q2580" i="123"/>
  <c r="B2580" i="123"/>
  <c r="Q2579" i="123"/>
  <c r="B2579" i="123"/>
  <c r="Q2578" i="123"/>
  <c r="B2578" i="123"/>
  <c r="Q2577" i="123"/>
  <c r="B2577" i="123"/>
  <c r="Q2576" i="123"/>
  <c r="B2576" i="123"/>
  <c r="Q2575" i="123"/>
  <c r="B2575" i="123"/>
  <c r="Q2574" i="123"/>
  <c r="B2574" i="123"/>
  <c r="Q2573" i="123"/>
  <c r="B2573" i="123"/>
  <c r="Q2572" i="123"/>
  <c r="B2572" i="123"/>
  <c r="Q2571" i="123"/>
  <c r="B2571" i="123"/>
  <c r="Q2570" i="123"/>
  <c r="B2570" i="123"/>
  <c r="Q2569" i="123"/>
  <c r="B2569" i="123"/>
  <c r="Q2568" i="123"/>
  <c r="B2568" i="123"/>
  <c r="Q2567" i="123"/>
  <c r="B2567" i="123"/>
  <c r="Q2566" i="123"/>
  <c r="B2566" i="123"/>
  <c r="Q2565" i="123"/>
  <c r="B2565" i="123"/>
  <c r="Q2564" i="123"/>
  <c r="B2564" i="123"/>
  <c r="Q2563" i="123"/>
  <c r="B2563" i="123"/>
  <c r="Q2562" i="123"/>
  <c r="B2562" i="123"/>
  <c r="Q2561" i="123"/>
  <c r="B2561" i="123"/>
  <c r="Q2560" i="123"/>
  <c r="B2560" i="123"/>
  <c r="Q2559" i="123"/>
  <c r="B2559" i="123"/>
  <c r="Q2558" i="123"/>
  <c r="B2558" i="123"/>
  <c r="Q2557" i="123"/>
  <c r="B2557" i="123"/>
  <c r="Q2556" i="123"/>
  <c r="B2556" i="123"/>
  <c r="Q2555" i="123"/>
  <c r="B2555" i="123"/>
  <c r="Q2554" i="123"/>
  <c r="B2554" i="123"/>
  <c r="Q2553" i="123"/>
  <c r="B2553" i="123"/>
  <c r="Q2552" i="123"/>
  <c r="B2552" i="123"/>
  <c r="Q2551" i="123"/>
  <c r="B2551" i="123"/>
  <c r="Q2550" i="123"/>
  <c r="B2550" i="123"/>
  <c r="Q2549" i="123"/>
  <c r="B2549" i="123"/>
  <c r="Q2548" i="123"/>
  <c r="B2548" i="123"/>
  <c r="Q2547" i="123"/>
  <c r="B2547" i="123"/>
  <c r="Q2546" i="123"/>
  <c r="B2546" i="123"/>
  <c r="Q2545" i="123"/>
  <c r="B2545" i="123"/>
  <c r="Q2544" i="123"/>
  <c r="B2544" i="123"/>
  <c r="Q2543" i="123"/>
  <c r="B2543" i="123"/>
  <c r="Q2542" i="123"/>
  <c r="B2542" i="123"/>
  <c r="Q2541" i="123"/>
  <c r="B2541" i="123"/>
  <c r="Q2540" i="123"/>
  <c r="B2540" i="123"/>
  <c r="Q2539" i="123"/>
  <c r="B2539" i="123"/>
  <c r="Q2538" i="123"/>
  <c r="B2538" i="123"/>
  <c r="Q2537" i="123"/>
  <c r="B2537" i="123"/>
  <c r="Q2536" i="123"/>
  <c r="B2536" i="123"/>
  <c r="Q2535" i="123"/>
  <c r="B2535" i="123"/>
  <c r="Q2534" i="123"/>
  <c r="B2534" i="123"/>
  <c r="Q2533" i="123"/>
  <c r="B2533" i="123"/>
  <c r="Q2532" i="123"/>
  <c r="B2532" i="123"/>
  <c r="Q2531" i="123"/>
  <c r="B2531" i="123"/>
  <c r="Q2530" i="123"/>
  <c r="B2530" i="123"/>
  <c r="Q2529" i="123"/>
  <c r="B2529" i="123"/>
  <c r="Q2528" i="123"/>
  <c r="B2528" i="123"/>
  <c r="Q2527" i="123"/>
  <c r="B2527" i="123"/>
  <c r="Q2526" i="123"/>
  <c r="B2526" i="123"/>
  <c r="Q2525" i="123"/>
  <c r="B2525" i="123"/>
  <c r="Q2524" i="123"/>
  <c r="B2524" i="123"/>
  <c r="Q2523" i="123"/>
  <c r="B2523" i="123"/>
  <c r="Q2522" i="123"/>
  <c r="B2522" i="123"/>
  <c r="Q2521" i="123"/>
  <c r="B2521" i="123"/>
  <c r="Q2520" i="123"/>
  <c r="B2520" i="123"/>
  <c r="Q2519" i="123"/>
  <c r="B2519" i="123"/>
  <c r="Q2518" i="123"/>
  <c r="B2518" i="123"/>
  <c r="Q2517" i="123"/>
  <c r="B2517" i="123"/>
  <c r="Q2516" i="123"/>
  <c r="B2516" i="123"/>
  <c r="Q2515" i="123"/>
  <c r="B2515" i="123"/>
  <c r="Q2514" i="123"/>
  <c r="B2514" i="123"/>
  <c r="Q2513" i="123"/>
  <c r="B2513" i="123"/>
  <c r="Q2512" i="123"/>
  <c r="B2512" i="123"/>
  <c r="Q2511" i="123"/>
  <c r="B2511" i="123"/>
  <c r="Q2510" i="123"/>
  <c r="B2510" i="123"/>
  <c r="Q2509" i="123"/>
  <c r="B2509" i="123"/>
  <c r="Q2508" i="123"/>
  <c r="B2508" i="123"/>
  <c r="Q2507" i="123"/>
  <c r="B2507" i="123"/>
  <c r="Q2506" i="123"/>
  <c r="B2506" i="123"/>
  <c r="Q2505" i="123"/>
  <c r="B2505" i="123"/>
  <c r="Q2504" i="123"/>
  <c r="B2504" i="123"/>
  <c r="Q2503" i="123"/>
  <c r="B2503" i="123"/>
  <c r="Q2502" i="123"/>
  <c r="B2502" i="123"/>
  <c r="Q2501" i="123"/>
  <c r="B2501" i="123"/>
  <c r="Q2500" i="123"/>
  <c r="B2500" i="123"/>
  <c r="Q2499" i="123"/>
  <c r="B2499" i="123"/>
  <c r="Q2498" i="123"/>
  <c r="B2498" i="123"/>
  <c r="Q2497" i="123"/>
  <c r="B2497" i="123"/>
  <c r="Q2496" i="123"/>
  <c r="B2496" i="123"/>
  <c r="Q2495" i="123"/>
  <c r="B2495" i="123"/>
  <c r="Q2494" i="123"/>
  <c r="B2494" i="123"/>
  <c r="Q2493" i="123"/>
  <c r="B2493" i="123"/>
  <c r="Q2492" i="123"/>
  <c r="B2492" i="123"/>
  <c r="Q2491" i="123"/>
  <c r="B2491" i="123"/>
  <c r="Q2490" i="123"/>
  <c r="B2490" i="123"/>
  <c r="Q2489" i="123"/>
  <c r="B2489" i="123"/>
  <c r="Q2488" i="123"/>
  <c r="B2488" i="123"/>
  <c r="Q2487" i="123"/>
  <c r="B2487" i="123"/>
  <c r="Q2486" i="123"/>
  <c r="B2486" i="123"/>
  <c r="Q2485" i="123"/>
  <c r="B2485" i="123"/>
  <c r="Q2484" i="123"/>
  <c r="B2484" i="123"/>
  <c r="Q2483" i="123"/>
  <c r="B2483" i="123"/>
  <c r="Q2482" i="123"/>
  <c r="B2482" i="123"/>
  <c r="Q2481" i="123"/>
  <c r="B2481" i="123"/>
  <c r="Q2480" i="123"/>
  <c r="B2480" i="123"/>
  <c r="Q2479" i="123"/>
  <c r="B2479" i="123"/>
  <c r="Q2478" i="123"/>
  <c r="B2478" i="123"/>
  <c r="Q2477" i="123"/>
  <c r="B2477" i="123"/>
  <c r="Q2476" i="123"/>
  <c r="B2476" i="123"/>
  <c r="Q2475" i="123"/>
  <c r="B2475" i="123"/>
  <c r="Q2474" i="123"/>
  <c r="B2474" i="123"/>
  <c r="Q2473" i="123"/>
  <c r="B2473" i="123"/>
  <c r="Q2472" i="123"/>
  <c r="B2472" i="123"/>
  <c r="Q2471" i="123"/>
  <c r="B2471" i="123"/>
  <c r="Q2470" i="123"/>
  <c r="B2470" i="123"/>
  <c r="Q2469" i="123"/>
  <c r="B2469" i="123"/>
  <c r="Q2468" i="123"/>
  <c r="B2468" i="123"/>
  <c r="Q2467" i="123"/>
  <c r="B2467" i="123"/>
  <c r="Q2466" i="123"/>
  <c r="B2466" i="123"/>
  <c r="Q2465" i="123"/>
  <c r="B2465" i="123"/>
  <c r="Q2464" i="123"/>
  <c r="B2464" i="123"/>
  <c r="Q2463" i="123"/>
  <c r="B2463" i="123"/>
  <c r="Q2462" i="123"/>
  <c r="B2462" i="123"/>
  <c r="Q2461" i="123"/>
  <c r="B2461" i="123"/>
  <c r="Q2460" i="123"/>
  <c r="B2460" i="123"/>
  <c r="Q2459" i="123"/>
  <c r="B2459" i="123"/>
  <c r="Q2458" i="123"/>
  <c r="B2458" i="123"/>
  <c r="Q2457" i="123"/>
  <c r="B2457" i="123"/>
  <c r="Q2456" i="123"/>
  <c r="B2456" i="123"/>
  <c r="Q2455" i="123"/>
  <c r="B2455" i="123"/>
  <c r="Q2454" i="123"/>
  <c r="B2454" i="123"/>
  <c r="Q2453" i="123"/>
  <c r="B2453" i="123"/>
  <c r="Q2452" i="123"/>
  <c r="B2452" i="123"/>
  <c r="Q2451" i="123"/>
  <c r="B2451" i="123"/>
  <c r="Q2450" i="123"/>
  <c r="B2450" i="123"/>
  <c r="Q2449" i="123"/>
  <c r="B2449" i="123"/>
  <c r="Q2448" i="123"/>
  <c r="B2448" i="123"/>
  <c r="Q2447" i="123"/>
  <c r="B2447" i="123"/>
  <c r="Q2446" i="123"/>
  <c r="B2446" i="123"/>
  <c r="Q2445" i="123"/>
  <c r="B2445" i="123"/>
  <c r="Q2444" i="123"/>
  <c r="B2444" i="123"/>
  <c r="Q2443" i="123"/>
  <c r="B2443" i="123"/>
  <c r="Q2442" i="123"/>
  <c r="B2442" i="123"/>
  <c r="Q2441" i="123"/>
  <c r="B2441" i="123"/>
  <c r="Q2440" i="123"/>
  <c r="B2440" i="123"/>
  <c r="Q2439" i="123"/>
  <c r="B2439" i="123"/>
  <c r="Q2438" i="123"/>
  <c r="B2438" i="123"/>
  <c r="Q2437" i="123"/>
  <c r="B2437" i="123"/>
  <c r="Q2436" i="123"/>
  <c r="B2436" i="123"/>
  <c r="Q2435" i="123"/>
  <c r="B2435" i="123"/>
  <c r="Q2434" i="123"/>
  <c r="B2434" i="123"/>
  <c r="Q2433" i="123"/>
  <c r="B2433" i="123"/>
  <c r="Q2432" i="123"/>
  <c r="B2432" i="123"/>
  <c r="Q2431" i="123"/>
  <c r="B2431" i="123"/>
  <c r="Q2430" i="123"/>
  <c r="B2430" i="123"/>
  <c r="Q2429" i="123"/>
  <c r="B2429" i="123"/>
  <c r="Q2428" i="123"/>
  <c r="B2428" i="123"/>
  <c r="Q2427" i="123"/>
  <c r="B2427" i="123"/>
  <c r="Q2426" i="123"/>
  <c r="B2426" i="123"/>
  <c r="Q2425" i="123"/>
  <c r="B2425" i="123"/>
  <c r="Q2424" i="123"/>
  <c r="B2424" i="123"/>
  <c r="Q2423" i="123"/>
  <c r="B2423" i="123"/>
  <c r="Q2422" i="123"/>
  <c r="B2422" i="123"/>
  <c r="Q2421" i="123"/>
  <c r="B2421" i="123"/>
  <c r="Q2420" i="123"/>
  <c r="B2420" i="123"/>
  <c r="Q2419" i="123"/>
  <c r="B2419" i="123"/>
  <c r="Q2418" i="123"/>
  <c r="B2418" i="123"/>
  <c r="Q2417" i="123"/>
  <c r="B2417" i="123"/>
  <c r="Q2416" i="123"/>
  <c r="B2416" i="123"/>
  <c r="Q2415" i="123"/>
  <c r="B2415" i="123"/>
  <c r="Q2414" i="123"/>
  <c r="B2414" i="123"/>
  <c r="Q2413" i="123"/>
  <c r="B2413" i="123"/>
  <c r="Q2412" i="123"/>
  <c r="B2412" i="123"/>
  <c r="Q2411" i="123"/>
  <c r="B2411" i="123"/>
  <c r="Q2410" i="123"/>
  <c r="B2410" i="123"/>
  <c r="Q2409" i="123"/>
  <c r="B2409" i="123"/>
  <c r="Q2408" i="123"/>
  <c r="B2408" i="123"/>
  <c r="Q2407" i="123"/>
  <c r="B2407" i="123"/>
  <c r="Q2406" i="123"/>
  <c r="B2406" i="123"/>
  <c r="Q2405" i="123"/>
  <c r="B2405" i="123"/>
  <c r="Q2404" i="123"/>
  <c r="B2404" i="123"/>
  <c r="Q2403" i="123"/>
  <c r="B2403" i="123"/>
  <c r="Q2402" i="123"/>
  <c r="B2402" i="123"/>
  <c r="Q2401" i="123"/>
  <c r="B2401" i="123"/>
  <c r="Q2400" i="123"/>
  <c r="B2400" i="123"/>
  <c r="Q2399" i="123"/>
  <c r="B2399" i="123"/>
  <c r="Q2398" i="123"/>
  <c r="B2398" i="123"/>
  <c r="Q2397" i="123"/>
  <c r="B2397" i="123"/>
  <c r="Q2396" i="123"/>
  <c r="B2396" i="123"/>
  <c r="Q2395" i="123"/>
  <c r="B2395" i="123"/>
  <c r="Q2394" i="123"/>
  <c r="B2394" i="123"/>
  <c r="Q2393" i="123"/>
  <c r="B2393" i="123"/>
  <c r="Q2392" i="123"/>
  <c r="B2392" i="123"/>
  <c r="Q2391" i="123"/>
  <c r="B2391" i="123"/>
  <c r="Q2390" i="123"/>
  <c r="B2390" i="123"/>
  <c r="Q2389" i="123"/>
  <c r="B2389" i="123"/>
  <c r="Q2388" i="123"/>
  <c r="B2388" i="123"/>
  <c r="Q2387" i="123"/>
  <c r="B2387" i="123"/>
  <c r="Q2386" i="123"/>
  <c r="B2386" i="123"/>
  <c r="Q2385" i="123"/>
  <c r="B2385" i="123"/>
  <c r="Q2384" i="123"/>
  <c r="B2384" i="123"/>
  <c r="Q2383" i="123"/>
  <c r="B2383" i="123"/>
  <c r="Q2382" i="123"/>
  <c r="B2382" i="123"/>
  <c r="Q2381" i="123"/>
  <c r="B2381" i="123"/>
  <c r="Q2380" i="123"/>
  <c r="B2380" i="123"/>
  <c r="Q2379" i="123"/>
  <c r="B2379" i="123"/>
  <c r="Q2378" i="123"/>
  <c r="B2378" i="123"/>
  <c r="Q2377" i="123"/>
  <c r="B2377" i="123"/>
  <c r="Q2376" i="123"/>
  <c r="B2376" i="123"/>
  <c r="Q2375" i="123"/>
  <c r="B2375" i="123"/>
  <c r="Q2374" i="123"/>
  <c r="B2374" i="123"/>
  <c r="Q2373" i="123"/>
  <c r="B2373" i="123"/>
  <c r="Q2372" i="123"/>
  <c r="B2372" i="123"/>
  <c r="Q2371" i="123"/>
  <c r="B2371" i="123"/>
  <c r="Q2370" i="123"/>
  <c r="B2370" i="123"/>
  <c r="Q2369" i="123"/>
  <c r="B2369" i="123"/>
  <c r="Q2368" i="123"/>
  <c r="B2368" i="123"/>
  <c r="Q2367" i="123"/>
  <c r="B2367" i="123"/>
  <c r="Q2366" i="123"/>
  <c r="B2366" i="123"/>
  <c r="Q2365" i="123"/>
  <c r="B2365" i="123"/>
  <c r="Q2364" i="123"/>
  <c r="B2364" i="123"/>
  <c r="Q2363" i="123"/>
  <c r="B2363" i="123"/>
  <c r="Q2362" i="123"/>
  <c r="B2362" i="123"/>
  <c r="Q2361" i="123"/>
  <c r="B2361" i="123"/>
  <c r="Q2360" i="123"/>
  <c r="B2360" i="123"/>
  <c r="Q2359" i="123"/>
  <c r="B2359" i="123"/>
  <c r="Q2358" i="123"/>
  <c r="B2358" i="123"/>
  <c r="Q2357" i="123"/>
  <c r="B2357" i="123"/>
  <c r="Q2356" i="123"/>
  <c r="B2356" i="123"/>
  <c r="Q2355" i="123"/>
  <c r="B2355" i="123"/>
  <c r="Q2354" i="123"/>
  <c r="B2354" i="123"/>
  <c r="Q2353" i="123"/>
  <c r="B2353" i="123"/>
  <c r="Q2352" i="123"/>
  <c r="B2352" i="123"/>
  <c r="Q2351" i="123"/>
  <c r="B2351" i="123"/>
  <c r="Q2350" i="123"/>
  <c r="B2350" i="123"/>
  <c r="Q2349" i="123"/>
  <c r="B2349" i="123"/>
  <c r="Q2348" i="123"/>
  <c r="B2348" i="123"/>
  <c r="Q2347" i="123"/>
  <c r="B2347" i="123"/>
  <c r="Q2346" i="123"/>
  <c r="B2346" i="123"/>
  <c r="Q2345" i="123"/>
  <c r="B2345" i="123"/>
  <c r="Q2344" i="123"/>
  <c r="B2344" i="123"/>
  <c r="Q2343" i="123"/>
  <c r="B2343" i="123"/>
  <c r="Q2342" i="123"/>
  <c r="B2342" i="123"/>
  <c r="Q2341" i="123"/>
  <c r="B2341" i="123"/>
  <c r="Q2340" i="123"/>
  <c r="B2340" i="123"/>
  <c r="Q2339" i="123"/>
  <c r="B2339" i="123"/>
  <c r="Q2338" i="123"/>
  <c r="B2338" i="123"/>
  <c r="Q2337" i="123"/>
  <c r="B2337" i="123"/>
  <c r="Q2336" i="123"/>
  <c r="B2336" i="123"/>
  <c r="Q2335" i="123"/>
  <c r="B2335" i="123"/>
  <c r="Q2334" i="123"/>
  <c r="B2334" i="123"/>
  <c r="Q2333" i="123"/>
  <c r="B2333" i="123"/>
  <c r="Q2332" i="123"/>
  <c r="B2332" i="123"/>
  <c r="Q2331" i="123"/>
  <c r="B2331" i="123"/>
  <c r="Q2330" i="123"/>
  <c r="B2330" i="123"/>
  <c r="Q2329" i="123"/>
  <c r="B2329" i="123"/>
  <c r="Q2328" i="123"/>
  <c r="B2328" i="123"/>
  <c r="Q2327" i="123"/>
  <c r="B2327" i="123"/>
  <c r="Q2326" i="123"/>
  <c r="B2326" i="123"/>
  <c r="Q2325" i="123"/>
  <c r="B2325" i="123"/>
  <c r="Q2324" i="123"/>
  <c r="B2324" i="123"/>
  <c r="Q2323" i="123"/>
  <c r="B2323" i="123"/>
  <c r="Q2322" i="123"/>
  <c r="B2322" i="123"/>
  <c r="Q2321" i="123"/>
  <c r="B2321" i="123"/>
  <c r="Q2320" i="123"/>
  <c r="B2320" i="123"/>
  <c r="Q2319" i="123"/>
  <c r="B2319" i="123"/>
  <c r="Q2318" i="123"/>
  <c r="B2318" i="123"/>
  <c r="Q2317" i="123"/>
  <c r="B2317" i="123"/>
  <c r="Q2316" i="123"/>
  <c r="B2316" i="123"/>
  <c r="Q2315" i="123"/>
  <c r="B2315" i="123"/>
  <c r="Q2314" i="123"/>
  <c r="B2314" i="123"/>
  <c r="Q2313" i="123"/>
  <c r="B2313" i="123"/>
  <c r="Q2312" i="123"/>
  <c r="B2312" i="123"/>
  <c r="Q2311" i="123"/>
  <c r="B2311" i="123"/>
  <c r="Q2310" i="123"/>
  <c r="B2310" i="123"/>
  <c r="Q2309" i="123"/>
  <c r="B2309" i="123"/>
  <c r="Q2308" i="123"/>
  <c r="B2308" i="123"/>
  <c r="Q2307" i="123"/>
  <c r="B2307" i="123"/>
  <c r="Q2306" i="123"/>
  <c r="B2306" i="123"/>
  <c r="Q2305" i="123"/>
  <c r="B2305" i="123"/>
  <c r="Q2304" i="123"/>
  <c r="B2304" i="123"/>
  <c r="Q2303" i="123"/>
  <c r="B2303" i="123"/>
  <c r="Q2302" i="123"/>
  <c r="B2302" i="123"/>
  <c r="Q2301" i="123"/>
  <c r="B2301" i="123"/>
  <c r="Q2300" i="123"/>
  <c r="B2300" i="123"/>
  <c r="Q2299" i="123"/>
  <c r="B2299" i="123"/>
  <c r="Q2298" i="123"/>
  <c r="B2298" i="123"/>
  <c r="Q2297" i="123"/>
  <c r="B2297" i="123"/>
  <c r="Q2296" i="123"/>
  <c r="B2296" i="123"/>
  <c r="Q2295" i="123"/>
  <c r="B2295" i="123"/>
  <c r="Q2294" i="123"/>
  <c r="B2294" i="123"/>
  <c r="Q2293" i="123"/>
  <c r="B2293" i="123"/>
  <c r="Q2292" i="123"/>
  <c r="B2292" i="123"/>
  <c r="Q2291" i="123"/>
  <c r="B2291" i="123"/>
  <c r="Q2290" i="123"/>
  <c r="B2290" i="123"/>
  <c r="Q2289" i="123"/>
  <c r="B2289" i="123"/>
  <c r="Q2288" i="123"/>
  <c r="B2288" i="123"/>
  <c r="Q2287" i="123"/>
  <c r="B2287" i="123"/>
  <c r="Q2286" i="123"/>
  <c r="B2286" i="123"/>
  <c r="Q2285" i="123"/>
  <c r="B2285" i="123"/>
  <c r="Q2284" i="123"/>
  <c r="B2284" i="123"/>
  <c r="Q2283" i="123"/>
  <c r="B2283" i="123"/>
  <c r="Q2282" i="123"/>
  <c r="B2282" i="123"/>
  <c r="Q2281" i="123"/>
  <c r="B2281" i="123"/>
  <c r="Q2280" i="123"/>
  <c r="B2280" i="123"/>
  <c r="Q2279" i="123"/>
  <c r="B2279" i="123"/>
  <c r="Q2278" i="123"/>
  <c r="B2278" i="123"/>
  <c r="Q2277" i="123"/>
  <c r="B2277" i="123"/>
  <c r="Q2276" i="123"/>
  <c r="B2276" i="123"/>
  <c r="Q2275" i="123"/>
  <c r="B2275" i="123"/>
  <c r="Q2274" i="123"/>
  <c r="B2274" i="123"/>
  <c r="Q2273" i="123"/>
  <c r="B2273" i="123"/>
  <c r="Q2272" i="123"/>
  <c r="B2272" i="123"/>
  <c r="Q2271" i="123"/>
  <c r="B2271" i="123"/>
  <c r="Q2270" i="123"/>
  <c r="B2270" i="123"/>
  <c r="Q2269" i="123"/>
  <c r="B2269" i="123"/>
  <c r="Q2268" i="123"/>
  <c r="B2268" i="123"/>
  <c r="Q2267" i="123"/>
  <c r="B2267" i="123"/>
  <c r="Q2266" i="123"/>
  <c r="B2266" i="123"/>
  <c r="Q2265" i="123"/>
  <c r="B2265" i="123"/>
  <c r="Q2264" i="123"/>
  <c r="B2264" i="123"/>
  <c r="Q2263" i="123"/>
  <c r="B2263" i="123"/>
  <c r="Q2262" i="123"/>
  <c r="B2262" i="123"/>
  <c r="Q2261" i="123"/>
  <c r="B2261" i="123"/>
  <c r="Q2260" i="123"/>
  <c r="B2260" i="123"/>
  <c r="Q2259" i="123"/>
  <c r="B2259" i="123"/>
  <c r="Q2258" i="123"/>
  <c r="B2258" i="123"/>
  <c r="Q2257" i="123"/>
  <c r="B2257" i="123"/>
  <c r="Q2256" i="123"/>
  <c r="B2256" i="123"/>
  <c r="Q2255" i="123"/>
  <c r="B2255" i="123"/>
  <c r="Q2254" i="123"/>
  <c r="B2254" i="123"/>
  <c r="Q2253" i="123"/>
  <c r="B2253" i="123"/>
  <c r="Q2252" i="123"/>
  <c r="B2252" i="123"/>
  <c r="Q2251" i="123"/>
  <c r="B2251" i="123"/>
  <c r="Q2250" i="123"/>
  <c r="B2250" i="123"/>
  <c r="Q2249" i="123"/>
  <c r="B2249" i="123"/>
  <c r="Q2248" i="123"/>
  <c r="B2248" i="123"/>
  <c r="Q2247" i="123"/>
  <c r="B2247" i="123"/>
  <c r="Q2246" i="123"/>
  <c r="B2246" i="123"/>
  <c r="Q2245" i="123"/>
  <c r="B2245" i="123"/>
  <c r="Q2244" i="123"/>
  <c r="B2244" i="123"/>
  <c r="Q2243" i="123"/>
  <c r="B2243" i="123"/>
  <c r="Q2242" i="123"/>
  <c r="B2242" i="123"/>
  <c r="Q2241" i="123"/>
  <c r="B2241" i="123"/>
  <c r="Q2240" i="123"/>
  <c r="B2240" i="123"/>
  <c r="Q2239" i="123"/>
  <c r="B2239" i="123"/>
  <c r="Q2238" i="123"/>
  <c r="B2238" i="123"/>
  <c r="Q2237" i="123"/>
  <c r="B2237" i="123"/>
  <c r="Q2236" i="123"/>
  <c r="B2236" i="123"/>
  <c r="Q2235" i="123"/>
  <c r="B2235" i="123"/>
  <c r="Q2234" i="123"/>
  <c r="B2234" i="123"/>
  <c r="Q2233" i="123"/>
  <c r="B2233" i="123"/>
  <c r="Q2232" i="123"/>
  <c r="B2232" i="123"/>
  <c r="Q2231" i="123"/>
  <c r="B2231" i="123"/>
  <c r="Q2230" i="123"/>
  <c r="B2230" i="123"/>
  <c r="Q2229" i="123"/>
  <c r="B2229" i="123"/>
  <c r="Q2228" i="123"/>
  <c r="B2228" i="123"/>
  <c r="Q2227" i="123"/>
  <c r="B2227" i="123"/>
  <c r="Q2226" i="123"/>
  <c r="B2226" i="123"/>
  <c r="Q2225" i="123"/>
  <c r="B2225" i="123"/>
  <c r="Q2224" i="123"/>
  <c r="B2224" i="123"/>
  <c r="Q2223" i="123"/>
  <c r="B2223" i="123"/>
  <c r="Q2222" i="123"/>
  <c r="B2222" i="123"/>
  <c r="Q2221" i="123"/>
  <c r="B2221" i="123"/>
  <c r="Q2220" i="123"/>
  <c r="B2220" i="123"/>
  <c r="Q2219" i="123"/>
  <c r="B2219" i="123"/>
  <c r="Q2218" i="123"/>
  <c r="B2218" i="123"/>
  <c r="Q2217" i="123"/>
  <c r="B2217" i="123"/>
  <c r="Q2216" i="123"/>
  <c r="B2216" i="123"/>
  <c r="Q2215" i="123"/>
  <c r="B2215" i="123"/>
  <c r="Q2214" i="123"/>
  <c r="B2214" i="123"/>
  <c r="Q2213" i="123"/>
  <c r="B2213" i="123"/>
  <c r="Q2212" i="123"/>
  <c r="B2212" i="123"/>
  <c r="Q2211" i="123"/>
  <c r="B2211" i="123"/>
  <c r="Q2210" i="123"/>
  <c r="B2210" i="123"/>
  <c r="Q2209" i="123"/>
  <c r="B2209" i="123"/>
  <c r="Q2208" i="123"/>
  <c r="B2208" i="123"/>
  <c r="Q2207" i="123"/>
  <c r="B2207" i="123"/>
  <c r="Q2206" i="123"/>
  <c r="B2206" i="123"/>
  <c r="Q2205" i="123"/>
  <c r="B2205" i="123"/>
  <c r="Q2204" i="123"/>
  <c r="B2204" i="123"/>
  <c r="Q2203" i="123"/>
  <c r="B2203" i="123"/>
  <c r="Q2202" i="123"/>
  <c r="B2202" i="123"/>
  <c r="Q2201" i="123"/>
  <c r="B2201" i="123"/>
  <c r="Q2200" i="123"/>
  <c r="B2200" i="123"/>
  <c r="Q2199" i="123"/>
  <c r="B2199" i="123"/>
  <c r="Q2198" i="123"/>
  <c r="B2198" i="123"/>
  <c r="Q2197" i="123"/>
  <c r="B2197" i="123"/>
  <c r="Q2196" i="123"/>
  <c r="B2196" i="123"/>
  <c r="Q2195" i="123"/>
  <c r="B2195" i="123"/>
  <c r="Q2194" i="123"/>
  <c r="B2194" i="123"/>
  <c r="Q2193" i="123"/>
  <c r="B2193" i="123"/>
  <c r="Q2192" i="123"/>
  <c r="B2192" i="123"/>
  <c r="Q2191" i="123"/>
  <c r="B2191" i="123"/>
  <c r="Q2190" i="123"/>
  <c r="B2190" i="123"/>
  <c r="Q2189" i="123"/>
  <c r="B2189" i="123"/>
  <c r="Q2188" i="123"/>
  <c r="B2188" i="123"/>
  <c r="Q2187" i="123"/>
  <c r="B2187" i="123"/>
  <c r="Q2186" i="123"/>
  <c r="B2186" i="123"/>
  <c r="Q2185" i="123"/>
  <c r="B2185" i="123"/>
  <c r="Q2184" i="123"/>
  <c r="B2184" i="123"/>
  <c r="Q2183" i="123"/>
  <c r="B2183" i="123"/>
  <c r="Q2182" i="123"/>
  <c r="B2182" i="123"/>
  <c r="Q2181" i="123"/>
  <c r="B2181" i="123"/>
  <c r="Q2180" i="123"/>
  <c r="B2180" i="123"/>
  <c r="Q2179" i="123"/>
  <c r="B2179" i="123"/>
  <c r="Q2178" i="123"/>
  <c r="B2178" i="123"/>
  <c r="Q2177" i="123"/>
  <c r="B2177" i="123"/>
  <c r="Q2176" i="123"/>
  <c r="B2176" i="123"/>
  <c r="Q2175" i="123"/>
  <c r="B2175" i="123"/>
  <c r="Q2174" i="123"/>
  <c r="B2174" i="123"/>
  <c r="Q2173" i="123"/>
  <c r="B2173" i="123"/>
  <c r="Q2172" i="123"/>
  <c r="B2172" i="123"/>
  <c r="Q2171" i="123"/>
  <c r="B2171" i="123"/>
  <c r="Q2170" i="123"/>
  <c r="B2170" i="123"/>
  <c r="Q2169" i="123"/>
  <c r="B2169" i="123"/>
  <c r="Q2168" i="123"/>
  <c r="B2168" i="123"/>
  <c r="Q2167" i="123"/>
  <c r="B2167" i="123"/>
  <c r="Q2166" i="123"/>
  <c r="B2166" i="123"/>
  <c r="Q2165" i="123"/>
  <c r="B2165" i="123"/>
  <c r="Q2164" i="123"/>
  <c r="B2164" i="123"/>
  <c r="Q2163" i="123"/>
  <c r="B2163" i="123"/>
  <c r="Q2162" i="123"/>
  <c r="B2162" i="123"/>
  <c r="Q2161" i="123"/>
  <c r="B2161" i="123"/>
  <c r="Q2160" i="123"/>
  <c r="B2160" i="123"/>
  <c r="Q2159" i="123"/>
  <c r="B2159" i="123"/>
  <c r="Q2158" i="123"/>
  <c r="B2158" i="123"/>
  <c r="Q2157" i="123"/>
  <c r="B2157" i="123"/>
  <c r="Q2156" i="123"/>
  <c r="B2156" i="123"/>
  <c r="Q2155" i="123"/>
  <c r="B2155" i="123"/>
  <c r="Q2154" i="123"/>
  <c r="B2154" i="123"/>
  <c r="Q2153" i="123"/>
  <c r="B2153" i="123"/>
  <c r="Q2152" i="123"/>
  <c r="B2152" i="123"/>
  <c r="Q2151" i="123"/>
  <c r="B2151" i="123"/>
  <c r="Q2150" i="123"/>
  <c r="B2150" i="123"/>
  <c r="Q2149" i="123"/>
  <c r="B2149" i="123"/>
  <c r="Q2148" i="123"/>
  <c r="B2148" i="123"/>
  <c r="Q2147" i="123"/>
  <c r="B2147" i="123"/>
  <c r="Q2146" i="123"/>
  <c r="B2146" i="123"/>
  <c r="Q2145" i="123"/>
  <c r="B2145" i="123"/>
  <c r="Q2144" i="123"/>
  <c r="B2144" i="123"/>
  <c r="Q2143" i="123"/>
  <c r="B2143" i="123"/>
  <c r="Q2142" i="123"/>
  <c r="B2142" i="123"/>
  <c r="Q2141" i="123"/>
  <c r="B2141" i="123"/>
  <c r="Q2140" i="123"/>
  <c r="B2140" i="123"/>
  <c r="Q2139" i="123"/>
  <c r="B2139" i="123"/>
  <c r="Q2138" i="123"/>
  <c r="B2138" i="123"/>
  <c r="Q2137" i="123"/>
  <c r="B2137" i="123"/>
  <c r="Q2136" i="123"/>
  <c r="B2136" i="123"/>
  <c r="Q2135" i="123"/>
  <c r="B2135" i="123"/>
  <c r="Q2134" i="123"/>
  <c r="B2134" i="123"/>
  <c r="Q2133" i="123"/>
  <c r="B2133" i="123"/>
  <c r="Q2132" i="123"/>
  <c r="B2132" i="123"/>
  <c r="Q2131" i="123"/>
  <c r="B2131" i="123"/>
  <c r="Q2130" i="123"/>
  <c r="B2130" i="123"/>
  <c r="Q2129" i="123"/>
  <c r="B2129" i="123"/>
  <c r="Q2128" i="123"/>
  <c r="B2128" i="123"/>
  <c r="Q2127" i="123"/>
  <c r="B2127" i="123"/>
  <c r="Q2126" i="123"/>
  <c r="B2126" i="123"/>
  <c r="Q2125" i="123"/>
  <c r="B2125" i="123"/>
  <c r="Q2124" i="123"/>
  <c r="B2124" i="123"/>
  <c r="Q2123" i="123"/>
  <c r="B2123" i="123"/>
  <c r="Q2122" i="123"/>
  <c r="B2122" i="123"/>
  <c r="Q2121" i="123"/>
  <c r="B2121" i="123"/>
  <c r="Q2120" i="123"/>
  <c r="B2120" i="123"/>
  <c r="Q2119" i="123"/>
  <c r="B2119" i="123"/>
  <c r="Q2118" i="123"/>
  <c r="B2118" i="123"/>
  <c r="Q2117" i="123"/>
  <c r="B2117" i="123"/>
  <c r="Q2116" i="123"/>
  <c r="B2116" i="123"/>
  <c r="Q2115" i="123"/>
  <c r="B2115" i="123"/>
  <c r="Q2114" i="123"/>
  <c r="B2114" i="123"/>
  <c r="Q2113" i="123"/>
  <c r="B2113" i="123"/>
  <c r="Q2112" i="123"/>
  <c r="B2112" i="123"/>
  <c r="Q2111" i="123"/>
  <c r="B2111" i="123"/>
  <c r="Q2110" i="123"/>
  <c r="B2110" i="123"/>
  <c r="Q2109" i="123"/>
  <c r="B2109" i="123"/>
  <c r="Q2108" i="123"/>
  <c r="B2108" i="123"/>
  <c r="Q2107" i="123"/>
  <c r="B2107" i="123"/>
  <c r="Q2106" i="123"/>
  <c r="B2106" i="123"/>
  <c r="Q2105" i="123"/>
  <c r="B2105" i="123"/>
  <c r="Q2104" i="123"/>
  <c r="B2104" i="123"/>
  <c r="Q2103" i="123"/>
  <c r="B2103" i="123"/>
  <c r="Q2102" i="123"/>
  <c r="B2102" i="123"/>
  <c r="Q2101" i="123"/>
  <c r="B2101" i="123"/>
  <c r="Q2100" i="123"/>
  <c r="B2100" i="123"/>
  <c r="Q2099" i="123"/>
  <c r="B2099" i="123"/>
  <c r="Q2098" i="123"/>
  <c r="B2098" i="123"/>
  <c r="Q2097" i="123"/>
  <c r="B2097" i="123"/>
  <c r="Q2096" i="123"/>
  <c r="B2096" i="123"/>
  <c r="Q2095" i="123"/>
  <c r="B2095" i="123"/>
  <c r="Q2094" i="123"/>
  <c r="B2094" i="123"/>
  <c r="Q2093" i="123"/>
  <c r="B2093" i="123"/>
  <c r="Q2092" i="123"/>
  <c r="B2092" i="123"/>
  <c r="Q2091" i="123"/>
  <c r="B2091" i="123"/>
  <c r="Q2090" i="123"/>
  <c r="B2090" i="123"/>
  <c r="Q2089" i="123"/>
  <c r="B2089" i="123"/>
  <c r="Q2088" i="123"/>
  <c r="B2088" i="123"/>
  <c r="Q2087" i="123"/>
  <c r="B2087" i="123"/>
  <c r="Q2086" i="123"/>
  <c r="B2086" i="123"/>
  <c r="Q2085" i="123"/>
  <c r="B2085" i="123"/>
  <c r="Q2084" i="123"/>
  <c r="B2084" i="123"/>
  <c r="Q2083" i="123"/>
  <c r="B2083" i="123"/>
  <c r="Q2082" i="123"/>
  <c r="B2082" i="123"/>
  <c r="Q2081" i="123"/>
  <c r="B2081" i="123"/>
  <c r="Q2080" i="123"/>
  <c r="B2080" i="123"/>
  <c r="Q2079" i="123"/>
  <c r="B2079" i="123"/>
  <c r="Q2078" i="123"/>
  <c r="B2078" i="123"/>
  <c r="Q2077" i="123"/>
  <c r="B2077" i="123"/>
  <c r="Q2076" i="123"/>
  <c r="B2076" i="123"/>
  <c r="Q2075" i="123"/>
  <c r="B2075" i="123"/>
  <c r="Q2074" i="123"/>
  <c r="B2074" i="123"/>
  <c r="Q2073" i="123"/>
  <c r="B2073" i="123"/>
  <c r="Q2072" i="123"/>
  <c r="B2072" i="123"/>
  <c r="Q2071" i="123"/>
  <c r="B2071" i="123"/>
  <c r="Q2070" i="123"/>
  <c r="B2070" i="123"/>
  <c r="Q2069" i="123"/>
  <c r="B2069" i="123"/>
  <c r="Q2068" i="123"/>
  <c r="B2068" i="123"/>
  <c r="Q2067" i="123"/>
  <c r="B2067" i="123"/>
  <c r="Q2066" i="123"/>
  <c r="B2066" i="123"/>
  <c r="Q2065" i="123"/>
  <c r="B2065" i="123"/>
  <c r="Q2064" i="123"/>
  <c r="B2064" i="123"/>
  <c r="Q2063" i="123"/>
  <c r="B2063" i="123"/>
  <c r="Q2062" i="123"/>
  <c r="B2062" i="123"/>
  <c r="Q2061" i="123"/>
  <c r="B2061" i="123"/>
  <c r="Q2060" i="123"/>
  <c r="B2060" i="123"/>
  <c r="Q2059" i="123"/>
  <c r="B2059" i="123"/>
  <c r="Q2058" i="123"/>
  <c r="B2058" i="123"/>
  <c r="Q2057" i="123"/>
  <c r="B2057" i="123"/>
  <c r="Q2056" i="123"/>
  <c r="B2056" i="123"/>
  <c r="Q2055" i="123"/>
  <c r="B2055" i="123"/>
  <c r="Q2054" i="123"/>
  <c r="B2054" i="123"/>
  <c r="Q2053" i="123"/>
  <c r="B2053" i="123"/>
  <c r="Q2052" i="123"/>
  <c r="B2052" i="123"/>
  <c r="Q2051" i="123"/>
  <c r="B2051" i="123"/>
  <c r="Q2050" i="123"/>
  <c r="B2050" i="123"/>
  <c r="Q2049" i="123"/>
  <c r="B2049" i="123"/>
  <c r="Q2048" i="123"/>
  <c r="B2048" i="123"/>
  <c r="Q2047" i="123"/>
  <c r="B2047" i="123"/>
  <c r="Q2046" i="123"/>
  <c r="B2046" i="123"/>
  <c r="Q2045" i="123"/>
  <c r="B2045" i="123"/>
  <c r="Q2044" i="123"/>
  <c r="B2044" i="123"/>
  <c r="Q2043" i="123"/>
  <c r="B2043" i="123"/>
  <c r="Q2042" i="123"/>
  <c r="B2042" i="123"/>
  <c r="Q2041" i="123"/>
  <c r="B2041" i="123"/>
  <c r="Q2040" i="123"/>
  <c r="B2040" i="123"/>
  <c r="Q2039" i="123"/>
  <c r="B2039" i="123"/>
  <c r="Q2038" i="123"/>
  <c r="B2038" i="123"/>
  <c r="Q2037" i="123"/>
  <c r="B2037" i="123"/>
  <c r="Q2036" i="123"/>
  <c r="B2036" i="123"/>
  <c r="Q2035" i="123"/>
  <c r="B2035" i="123"/>
  <c r="Q2034" i="123"/>
  <c r="B2034" i="123"/>
  <c r="Q2033" i="123"/>
  <c r="B2033" i="123"/>
  <c r="Q2032" i="123"/>
  <c r="B2032" i="123"/>
  <c r="Q2031" i="123"/>
  <c r="B2031" i="123"/>
  <c r="Q2030" i="123"/>
  <c r="B2030" i="123"/>
  <c r="Q2029" i="123"/>
  <c r="B2029" i="123"/>
  <c r="Q2028" i="123"/>
  <c r="B2028" i="123"/>
  <c r="Q2027" i="123"/>
  <c r="B2027" i="123"/>
  <c r="Q2026" i="123"/>
  <c r="B2026" i="123"/>
  <c r="Q2025" i="123"/>
  <c r="B2025" i="123"/>
  <c r="Q2024" i="123"/>
  <c r="B2024" i="123"/>
  <c r="Q2023" i="123"/>
  <c r="B2023" i="123"/>
  <c r="Q2022" i="123"/>
  <c r="B2022" i="123"/>
  <c r="Q2021" i="123"/>
  <c r="B2021" i="123"/>
  <c r="Q2020" i="123"/>
  <c r="B2020" i="123"/>
  <c r="Q2019" i="123"/>
  <c r="B2019" i="123"/>
  <c r="Q2018" i="123"/>
  <c r="B2018" i="123"/>
  <c r="Q2017" i="123"/>
  <c r="B2017" i="123"/>
  <c r="Q2016" i="123"/>
  <c r="B2016" i="123"/>
  <c r="Q2015" i="123"/>
  <c r="B2015" i="123"/>
  <c r="Q2014" i="123"/>
  <c r="B2014" i="123"/>
  <c r="Q2013" i="123"/>
  <c r="B2013" i="123"/>
  <c r="Q2012" i="123"/>
  <c r="B2012" i="123"/>
  <c r="Q2011" i="123"/>
  <c r="B2011" i="123"/>
  <c r="Q2010" i="123"/>
  <c r="B2010" i="123"/>
  <c r="Q2009" i="123"/>
  <c r="B2009" i="123"/>
  <c r="Q2008" i="123"/>
  <c r="B2008" i="123"/>
  <c r="Q2007" i="123"/>
  <c r="B2007" i="123"/>
  <c r="Q2006" i="123"/>
  <c r="B2006" i="123"/>
  <c r="Q2005" i="123"/>
  <c r="B2005" i="123"/>
  <c r="Q2004" i="123"/>
  <c r="B2004" i="123"/>
  <c r="Q2003" i="123"/>
  <c r="B2003" i="123"/>
  <c r="Q2002" i="123"/>
  <c r="B2002" i="123"/>
  <c r="Q2001" i="123"/>
  <c r="B2001" i="123"/>
  <c r="Q2000" i="123"/>
  <c r="B2000" i="123"/>
  <c r="Q1999" i="123"/>
  <c r="B1999" i="123"/>
  <c r="Q1998" i="123"/>
  <c r="B1998" i="123"/>
  <c r="Q1997" i="123"/>
  <c r="B1997" i="123"/>
  <c r="Q1996" i="123"/>
  <c r="B1996" i="123"/>
  <c r="Q1995" i="123"/>
  <c r="B1995" i="123"/>
  <c r="Q1994" i="123"/>
  <c r="B1994" i="123"/>
  <c r="Q1993" i="123"/>
  <c r="B1993" i="123"/>
  <c r="Q1992" i="123"/>
  <c r="B1992" i="123"/>
  <c r="Q1991" i="123"/>
  <c r="B1991" i="123"/>
  <c r="Q1990" i="123"/>
  <c r="B1990" i="123"/>
  <c r="Q1989" i="123"/>
  <c r="B1989" i="123"/>
  <c r="Q1988" i="123"/>
  <c r="B1988" i="123"/>
  <c r="Q1987" i="123"/>
  <c r="B1987" i="123"/>
  <c r="Q1986" i="123"/>
  <c r="B1986" i="123"/>
  <c r="Q1985" i="123"/>
  <c r="B1985" i="123"/>
  <c r="Q1984" i="123"/>
  <c r="B1984" i="123"/>
  <c r="Q1983" i="123"/>
  <c r="B1983" i="123"/>
  <c r="Q1982" i="123"/>
  <c r="B1982" i="123"/>
  <c r="Q1981" i="123"/>
  <c r="B1981" i="123"/>
  <c r="Q1980" i="123"/>
  <c r="B1980" i="123"/>
  <c r="Q1979" i="123"/>
  <c r="B1979" i="123"/>
  <c r="Q1978" i="123"/>
  <c r="B1978" i="123"/>
  <c r="Q1977" i="123"/>
  <c r="B1977" i="123"/>
  <c r="Q1976" i="123"/>
  <c r="B1976" i="123"/>
  <c r="Q1975" i="123"/>
  <c r="B1975" i="123"/>
  <c r="Q1974" i="123"/>
  <c r="B1974" i="123"/>
  <c r="Q1973" i="123"/>
  <c r="B1973" i="123"/>
  <c r="Q1972" i="123"/>
  <c r="B1972" i="123"/>
  <c r="Q1971" i="123"/>
  <c r="B1971" i="123"/>
  <c r="Q1970" i="123"/>
  <c r="B1970" i="123"/>
  <c r="Q1969" i="123"/>
  <c r="B1969" i="123"/>
  <c r="Q1968" i="123"/>
  <c r="B1968" i="123"/>
  <c r="Q1967" i="123"/>
  <c r="B1967" i="123"/>
  <c r="Q1966" i="123"/>
  <c r="B1966" i="123"/>
  <c r="Q1965" i="123"/>
  <c r="B1965" i="123"/>
  <c r="Q1964" i="123"/>
  <c r="B1964" i="123"/>
  <c r="Q1963" i="123"/>
  <c r="B1963" i="123"/>
  <c r="Q1962" i="123"/>
  <c r="B1962" i="123"/>
  <c r="Q1961" i="123"/>
  <c r="B1961" i="123"/>
  <c r="Q1960" i="123"/>
  <c r="B1960" i="123"/>
  <c r="Q1959" i="123"/>
  <c r="B1959" i="123"/>
  <c r="Q1958" i="123"/>
  <c r="B1958" i="123"/>
  <c r="Q1957" i="123"/>
  <c r="B1957" i="123"/>
  <c r="Q1956" i="123"/>
  <c r="B1956" i="123"/>
  <c r="Q1955" i="123"/>
  <c r="B1955" i="123"/>
  <c r="Q1954" i="123"/>
  <c r="B1954" i="123"/>
  <c r="Q1953" i="123"/>
  <c r="B1953" i="123"/>
  <c r="Q1952" i="123"/>
  <c r="B1952" i="123"/>
  <c r="Q1951" i="123"/>
  <c r="B1951" i="123"/>
  <c r="Q1950" i="123"/>
  <c r="B1950" i="123"/>
  <c r="Q1949" i="123"/>
  <c r="B1949" i="123"/>
  <c r="Q1948" i="123"/>
  <c r="B1948" i="123"/>
  <c r="Q1947" i="123"/>
  <c r="B1947" i="123"/>
  <c r="Q1946" i="123"/>
  <c r="B1946" i="123"/>
  <c r="Q1945" i="123"/>
  <c r="B1945" i="123"/>
  <c r="Q1944" i="123"/>
  <c r="B1944" i="123"/>
  <c r="Q1943" i="123"/>
  <c r="B1943" i="123"/>
  <c r="Q1942" i="123"/>
  <c r="B1942" i="123"/>
  <c r="Q1941" i="123"/>
  <c r="B1941" i="123"/>
  <c r="Q1940" i="123"/>
  <c r="B1940" i="123"/>
  <c r="Q1939" i="123"/>
  <c r="B1939" i="123"/>
  <c r="Q1938" i="123"/>
  <c r="B1938" i="123"/>
  <c r="Q1937" i="123"/>
  <c r="B1937" i="123"/>
  <c r="Q1936" i="123"/>
  <c r="B1936" i="123"/>
  <c r="Q1935" i="123"/>
  <c r="B1935" i="123"/>
  <c r="Q1934" i="123"/>
  <c r="B1934" i="123"/>
  <c r="Q1933" i="123"/>
  <c r="B1933" i="123"/>
  <c r="Q1932" i="123"/>
  <c r="B1932" i="123"/>
  <c r="Q1931" i="123"/>
  <c r="B1931" i="123"/>
  <c r="Q1930" i="123"/>
  <c r="B1930" i="123"/>
  <c r="Q1929" i="123"/>
  <c r="B1929" i="123"/>
  <c r="Q1928" i="123"/>
  <c r="B1928" i="123"/>
  <c r="Q1927" i="123"/>
  <c r="B1927" i="123"/>
  <c r="Q1926" i="123"/>
  <c r="B1926" i="123"/>
  <c r="Q1925" i="123"/>
  <c r="B1925" i="123"/>
  <c r="Q1924" i="123"/>
  <c r="B1924" i="123"/>
  <c r="Q1923" i="123"/>
  <c r="B1923" i="123"/>
  <c r="Q1922" i="123"/>
  <c r="B1922" i="123"/>
  <c r="Q1921" i="123"/>
  <c r="B1921" i="123"/>
  <c r="Q1920" i="123"/>
  <c r="B1920" i="123"/>
  <c r="Q1919" i="123"/>
  <c r="B1919" i="123"/>
  <c r="Q1918" i="123"/>
  <c r="B1918" i="123"/>
  <c r="Q1917" i="123"/>
  <c r="B1917" i="123"/>
  <c r="Q1916" i="123"/>
  <c r="B1916" i="123"/>
  <c r="Q1915" i="123"/>
  <c r="B1915" i="123"/>
  <c r="Q1914" i="123"/>
  <c r="B1914" i="123"/>
  <c r="Q1913" i="123"/>
  <c r="B1913" i="123"/>
  <c r="Q1912" i="123"/>
  <c r="B1912" i="123"/>
  <c r="Q1911" i="123"/>
  <c r="B1911" i="123"/>
  <c r="Q1910" i="123"/>
  <c r="B1910" i="123"/>
  <c r="Q1909" i="123"/>
  <c r="B1909" i="123"/>
  <c r="Q1908" i="123"/>
  <c r="B1908" i="123"/>
  <c r="Q1907" i="123"/>
  <c r="B1907" i="123"/>
  <c r="Q1906" i="123"/>
  <c r="B1906" i="123"/>
  <c r="Q1905" i="123"/>
  <c r="B1905" i="123"/>
  <c r="Q1904" i="123"/>
  <c r="B1904" i="123"/>
  <c r="Q1903" i="123"/>
  <c r="B1903" i="123"/>
  <c r="Q1902" i="123"/>
  <c r="B1902" i="123"/>
  <c r="Q1901" i="123"/>
  <c r="B1901" i="123"/>
  <c r="Q1900" i="123"/>
  <c r="B1900" i="123"/>
  <c r="Q1899" i="123"/>
  <c r="B1899" i="123"/>
  <c r="Q1898" i="123"/>
  <c r="B1898" i="123"/>
  <c r="Q1897" i="123"/>
  <c r="B1897" i="123"/>
  <c r="Q1896" i="123"/>
  <c r="B1896" i="123"/>
  <c r="Q1895" i="123"/>
  <c r="B1895" i="123"/>
  <c r="Q1894" i="123"/>
  <c r="B1894" i="123"/>
  <c r="Q1893" i="123"/>
  <c r="B1893" i="123"/>
  <c r="Q1892" i="123"/>
  <c r="B1892" i="123"/>
  <c r="Q1891" i="123"/>
  <c r="B1891" i="123"/>
  <c r="Q1890" i="123"/>
  <c r="B1890" i="123"/>
  <c r="Q1889" i="123"/>
  <c r="B1889" i="123"/>
  <c r="Q1888" i="123"/>
  <c r="B1888" i="123"/>
  <c r="Q1887" i="123"/>
  <c r="B1887" i="123"/>
  <c r="Q1886" i="123"/>
  <c r="B1886" i="123"/>
  <c r="Q1885" i="123"/>
  <c r="B1885" i="123"/>
  <c r="Q1884" i="123"/>
  <c r="B1884" i="123"/>
  <c r="Q1883" i="123"/>
  <c r="B1883" i="123"/>
  <c r="Q1882" i="123"/>
  <c r="B1882" i="123"/>
  <c r="Q1881" i="123"/>
  <c r="B1881" i="123"/>
  <c r="Q1880" i="123"/>
  <c r="B1880" i="123"/>
  <c r="Q1879" i="123"/>
  <c r="B1879" i="123"/>
  <c r="Q1878" i="123"/>
  <c r="B1878" i="123"/>
  <c r="Q1877" i="123"/>
  <c r="B1877" i="123"/>
  <c r="Q1876" i="123"/>
  <c r="B1876" i="123"/>
  <c r="Q1875" i="123"/>
  <c r="B1875" i="123"/>
  <c r="Q1874" i="123"/>
  <c r="B1874" i="123"/>
  <c r="Q1873" i="123"/>
  <c r="B1873" i="123"/>
  <c r="Q1872" i="123"/>
  <c r="B1872" i="123"/>
  <c r="Q1871" i="123"/>
  <c r="B1871" i="123"/>
  <c r="Q1870" i="123"/>
  <c r="B1870" i="123"/>
  <c r="Q1869" i="123"/>
  <c r="B1869" i="123"/>
  <c r="Q1868" i="123"/>
  <c r="B1868" i="123"/>
  <c r="Q1867" i="123"/>
  <c r="B1867" i="123"/>
  <c r="Q1866" i="123"/>
  <c r="B1866" i="123"/>
  <c r="Q1865" i="123"/>
  <c r="B1865" i="123"/>
  <c r="Q1864" i="123"/>
  <c r="B1864" i="123"/>
  <c r="Q1863" i="123"/>
  <c r="B1863" i="123"/>
  <c r="Q1862" i="123"/>
  <c r="B1862" i="123"/>
  <c r="Q1861" i="123"/>
  <c r="B1861" i="123"/>
  <c r="Q1860" i="123"/>
  <c r="B1860" i="123"/>
  <c r="Q1859" i="123"/>
  <c r="B1859" i="123"/>
  <c r="Q1858" i="123"/>
  <c r="B1858" i="123"/>
  <c r="Q1857" i="123"/>
  <c r="B1857" i="123"/>
  <c r="Q1856" i="123"/>
  <c r="B1856" i="123"/>
  <c r="Q1855" i="123"/>
  <c r="B1855" i="123"/>
  <c r="Q1854" i="123"/>
  <c r="B1854" i="123"/>
  <c r="Q1853" i="123"/>
  <c r="B1853" i="123"/>
  <c r="Q1852" i="123"/>
  <c r="B1852" i="123"/>
  <c r="Q1851" i="123"/>
  <c r="B1851" i="123"/>
  <c r="Q1850" i="123"/>
  <c r="B1850" i="123"/>
  <c r="Q1849" i="123"/>
  <c r="B1849" i="123"/>
  <c r="Q1848" i="123"/>
  <c r="B1848" i="123"/>
  <c r="Q1847" i="123"/>
  <c r="B1847" i="123"/>
  <c r="Q1846" i="123"/>
  <c r="B1846" i="123"/>
  <c r="Q1845" i="123"/>
  <c r="B1845" i="123"/>
  <c r="Q1844" i="123"/>
  <c r="B1844" i="123"/>
  <c r="Q1843" i="123"/>
  <c r="B1843" i="123"/>
  <c r="Q1842" i="123"/>
  <c r="B1842" i="123"/>
  <c r="Q1841" i="123"/>
  <c r="B1841" i="123"/>
  <c r="Q1840" i="123"/>
  <c r="B1840" i="123"/>
  <c r="Q1839" i="123"/>
  <c r="B1839" i="123"/>
  <c r="Q1838" i="123"/>
  <c r="B1838" i="123"/>
  <c r="Q1837" i="123"/>
  <c r="B1837" i="123"/>
  <c r="Q1836" i="123"/>
  <c r="B1836" i="123"/>
  <c r="Q1835" i="123"/>
  <c r="B1835" i="123"/>
  <c r="Q1834" i="123"/>
  <c r="B1834" i="123"/>
  <c r="Q1833" i="123"/>
  <c r="B1833" i="123"/>
  <c r="Q1832" i="123"/>
  <c r="B1832" i="123"/>
  <c r="Q1831" i="123"/>
  <c r="B1831" i="123"/>
  <c r="Q1830" i="123"/>
  <c r="B1830" i="123"/>
  <c r="Q1829" i="123"/>
  <c r="B1829" i="123"/>
  <c r="Q1828" i="123"/>
  <c r="B1828" i="123"/>
  <c r="Q1827" i="123"/>
  <c r="B1827" i="123"/>
  <c r="Q1826" i="123"/>
  <c r="B1826" i="123"/>
  <c r="Q1825" i="123"/>
  <c r="B1825" i="123"/>
  <c r="Q1824" i="123"/>
  <c r="B1824" i="123"/>
  <c r="Q1823" i="123"/>
  <c r="B1823" i="123"/>
  <c r="Q1822" i="123"/>
  <c r="B1822" i="123"/>
  <c r="Q1821" i="123"/>
  <c r="B1821" i="123"/>
  <c r="Q1820" i="123"/>
  <c r="B1820" i="123"/>
  <c r="Q1819" i="123"/>
  <c r="B1819" i="123"/>
  <c r="Q1818" i="123"/>
  <c r="B1818" i="123"/>
  <c r="Q1817" i="123"/>
  <c r="B1817" i="123"/>
  <c r="Q1816" i="123"/>
  <c r="B1816" i="123"/>
  <c r="Q1815" i="123"/>
  <c r="B1815" i="123"/>
  <c r="Q1814" i="123"/>
  <c r="B1814" i="123"/>
  <c r="Q1813" i="123"/>
  <c r="B1813" i="123"/>
  <c r="Q1812" i="123"/>
  <c r="B1812" i="123"/>
  <c r="Q1811" i="123"/>
  <c r="B1811" i="123"/>
  <c r="Q1810" i="123"/>
  <c r="B1810" i="123"/>
  <c r="Q1809" i="123"/>
  <c r="B1809" i="123"/>
  <c r="Q1808" i="123"/>
  <c r="B1808" i="123"/>
  <c r="Q1807" i="123"/>
  <c r="B1807" i="123"/>
  <c r="Q1806" i="123"/>
  <c r="B1806" i="123"/>
  <c r="Q1805" i="123"/>
  <c r="B1805" i="123"/>
  <c r="Q1804" i="123"/>
  <c r="B1804" i="123"/>
  <c r="Q1803" i="123"/>
  <c r="B1803" i="123"/>
  <c r="Q1802" i="123"/>
  <c r="B1802" i="123"/>
  <c r="Q1801" i="123"/>
  <c r="B1801" i="123"/>
  <c r="Q1800" i="123"/>
  <c r="B1800" i="123"/>
  <c r="Q1799" i="123"/>
  <c r="B1799" i="123"/>
  <c r="Q1798" i="123"/>
  <c r="B1798" i="123"/>
  <c r="Q1797" i="123"/>
  <c r="B1797" i="123"/>
  <c r="Q1796" i="123"/>
  <c r="B1796" i="123"/>
  <c r="Q1795" i="123"/>
  <c r="B1795" i="123"/>
  <c r="Q1794" i="123"/>
  <c r="B1794" i="123"/>
  <c r="Q1793" i="123"/>
  <c r="B1793" i="123"/>
  <c r="Q1792" i="123"/>
  <c r="B1792" i="123"/>
  <c r="Q1791" i="123"/>
  <c r="B1791" i="123"/>
  <c r="Q1790" i="123"/>
  <c r="B1790" i="123"/>
  <c r="Q1789" i="123"/>
  <c r="B1789" i="123"/>
  <c r="Q1788" i="123"/>
  <c r="B1788" i="123"/>
  <c r="Q1787" i="123"/>
  <c r="B1787" i="123"/>
  <c r="Q1786" i="123"/>
  <c r="B1786" i="123"/>
  <c r="Q1785" i="123"/>
  <c r="B1785" i="123"/>
  <c r="Q1784" i="123"/>
  <c r="B1784" i="123"/>
  <c r="Q1783" i="123"/>
  <c r="B1783" i="123"/>
  <c r="Q1782" i="123"/>
  <c r="B1782" i="123"/>
  <c r="Q1781" i="123"/>
  <c r="B1781" i="123"/>
  <c r="Q1780" i="123"/>
  <c r="B1780" i="123"/>
  <c r="Q1779" i="123"/>
  <c r="B1779" i="123"/>
  <c r="Q1778" i="123"/>
  <c r="B1778" i="123"/>
  <c r="Q1777" i="123"/>
  <c r="B1777" i="123"/>
  <c r="Q1776" i="123"/>
  <c r="B1776" i="123"/>
  <c r="Q1775" i="123"/>
  <c r="B1775" i="123"/>
  <c r="Q1774" i="123"/>
  <c r="B1774" i="123"/>
  <c r="Q1773" i="123"/>
  <c r="B1773" i="123"/>
  <c r="Q1772" i="123"/>
  <c r="B1772" i="123"/>
  <c r="Q1771" i="123"/>
  <c r="B1771" i="123"/>
  <c r="Q1770" i="123"/>
  <c r="B1770" i="123"/>
  <c r="Q1769" i="123"/>
  <c r="B1769" i="123"/>
  <c r="Q1768" i="123"/>
  <c r="B1768" i="123"/>
  <c r="Q1767" i="123"/>
  <c r="B1767" i="123"/>
  <c r="Q1766" i="123"/>
  <c r="B1766" i="123"/>
  <c r="Q1765" i="123"/>
  <c r="B1765" i="123"/>
  <c r="Q1764" i="123"/>
  <c r="B1764" i="123"/>
  <c r="Q1763" i="123"/>
  <c r="B1763" i="123"/>
  <c r="Q1762" i="123"/>
  <c r="B1762" i="123"/>
  <c r="Q1761" i="123"/>
  <c r="B1761" i="123"/>
  <c r="Q1760" i="123"/>
  <c r="B1760" i="123"/>
  <c r="Q1759" i="123"/>
  <c r="B1759" i="123"/>
  <c r="Q1758" i="123"/>
  <c r="B1758" i="123"/>
  <c r="Q1757" i="123"/>
  <c r="B1757" i="123"/>
  <c r="Q1756" i="123"/>
  <c r="B1756" i="123"/>
  <c r="Q1755" i="123"/>
  <c r="B1755" i="123"/>
  <c r="Q1754" i="123"/>
  <c r="B1754" i="123"/>
  <c r="Q1753" i="123"/>
  <c r="B1753" i="123"/>
  <c r="Q1752" i="123"/>
  <c r="B1752" i="123"/>
  <c r="Q1751" i="123"/>
  <c r="B1751" i="123"/>
  <c r="Q1750" i="123"/>
  <c r="B1750" i="123"/>
  <c r="Q1749" i="123"/>
  <c r="B1749" i="123"/>
  <c r="Q1748" i="123"/>
  <c r="B1748" i="123"/>
  <c r="Q1747" i="123"/>
  <c r="B1747" i="123"/>
  <c r="Q1746" i="123"/>
  <c r="B1746" i="123"/>
  <c r="Q1745" i="123"/>
  <c r="B1745" i="123"/>
  <c r="Q1744" i="123"/>
  <c r="B1744" i="123"/>
  <c r="Q1743" i="123"/>
  <c r="B1743" i="123"/>
  <c r="Q1742" i="123"/>
  <c r="B1742" i="123"/>
  <c r="Q1741" i="123"/>
  <c r="B1741" i="123"/>
  <c r="Q1740" i="123"/>
  <c r="B1740" i="123"/>
  <c r="Q1739" i="123"/>
  <c r="B1739" i="123"/>
  <c r="Q1738" i="123"/>
  <c r="B1738" i="123"/>
  <c r="Q1737" i="123"/>
  <c r="B1737" i="123"/>
  <c r="Q1736" i="123"/>
  <c r="B1736" i="123"/>
  <c r="Q1735" i="123"/>
  <c r="B1735" i="123"/>
  <c r="Q1734" i="123"/>
  <c r="B1734" i="123"/>
  <c r="Q1733" i="123"/>
  <c r="B1733" i="123"/>
  <c r="Q1732" i="123"/>
  <c r="B1732" i="123"/>
  <c r="Q1731" i="123"/>
  <c r="B1731" i="123"/>
  <c r="Q1730" i="123"/>
  <c r="B1730" i="123"/>
  <c r="Q1729" i="123"/>
  <c r="B1729" i="123"/>
  <c r="Q1728" i="123"/>
  <c r="B1728" i="123"/>
  <c r="Q1727" i="123"/>
  <c r="B1727" i="123"/>
  <c r="Q1726" i="123"/>
  <c r="B1726" i="123"/>
  <c r="Q1725" i="123"/>
  <c r="B1725" i="123"/>
  <c r="Q1724" i="123"/>
  <c r="B1724" i="123"/>
  <c r="Q1723" i="123"/>
  <c r="B1723" i="123"/>
  <c r="Q1722" i="123"/>
  <c r="B1722" i="123"/>
  <c r="Q1721" i="123"/>
  <c r="B1721" i="123"/>
  <c r="Q1720" i="123"/>
  <c r="B1720" i="123"/>
  <c r="Q1719" i="123"/>
  <c r="B1719" i="123"/>
  <c r="Q1718" i="123"/>
  <c r="B1718" i="123"/>
  <c r="Q1717" i="123"/>
  <c r="B1717" i="123"/>
  <c r="Q1716" i="123"/>
  <c r="B1716" i="123"/>
  <c r="Q1715" i="123"/>
  <c r="B1715" i="123"/>
  <c r="Q1714" i="123"/>
  <c r="B1714" i="123"/>
  <c r="Q1713" i="123"/>
  <c r="B1713" i="123"/>
  <c r="Q1712" i="123"/>
  <c r="B1712" i="123"/>
  <c r="Q1711" i="123"/>
  <c r="B1711" i="123"/>
  <c r="Q1710" i="123"/>
  <c r="B1710" i="123"/>
  <c r="Q1709" i="123"/>
  <c r="B1709" i="123"/>
  <c r="Q1708" i="123"/>
  <c r="B1708" i="123"/>
  <c r="Q1707" i="123"/>
  <c r="B1707" i="123"/>
  <c r="Q1706" i="123"/>
  <c r="B1706" i="123"/>
  <c r="Q1705" i="123"/>
  <c r="B1705" i="123"/>
  <c r="Q1704" i="123"/>
  <c r="B1704" i="123"/>
  <c r="Q1703" i="123"/>
  <c r="B1703" i="123"/>
  <c r="Q1702" i="123"/>
  <c r="B1702" i="123"/>
  <c r="Q1701" i="123"/>
  <c r="B1701" i="123"/>
  <c r="Q1700" i="123"/>
  <c r="B1700" i="123"/>
  <c r="Q1699" i="123"/>
  <c r="B1699" i="123"/>
  <c r="Q1698" i="123"/>
  <c r="B1698" i="123"/>
  <c r="Q1697" i="123"/>
  <c r="B1697" i="123"/>
  <c r="Q1696" i="123"/>
  <c r="B1696" i="123"/>
  <c r="Q1695" i="123"/>
  <c r="B1695" i="123"/>
  <c r="Q1694" i="123"/>
  <c r="B1694" i="123"/>
  <c r="Q1693" i="123"/>
  <c r="B1693" i="123"/>
  <c r="Q1692" i="123"/>
  <c r="B1692" i="123"/>
  <c r="Q1691" i="123"/>
  <c r="B1691" i="123"/>
  <c r="Q1690" i="123"/>
  <c r="B1690" i="123"/>
  <c r="Q1689" i="123"/>
  <c r="B1689" i="123"/>
  <c r="Q1688" i="123"/>
  <c r="B1688" i="123"/>
  <c r="Q1687" i="123"/>
  <c r="B1687" i="123"/>
  <c r="Q1686" i="123"/>
  <c r="B1686" i="123"/>
  <c r="Q1685" i="123"/>
  <c r="B1685" i="123"/>
  <c r="Q1684" i="123"/>
  <c r="B1684" i="123"/>
  <c r="Q1683" i="123"/>
  <c r="B1683" i="123"/>
  <c r="Q1682" i="123"/>
  <c r="B1682" i="123"/>
  <c r="Q1681" i="123"/>
  <c r="B1681" i="123"/>
  <c r="Q1680" i="123"/>
  <c r="B1680" i="123"/>
  <c r="Q1679" i="123"/>
  <c r="B1679" i="123"/>
  <c r="Q1678" i="123"/>
  <c r="B1678" i="123"/>
  <c r="Q1677" i="123"/>
  <c r="B1677" i="123"/>
  <c r="Q1676" i="123"/>
  <c r="B1676" i="123"/>
  <c r="Q1675" i="123"/>
  <c r="B1675" i="123"/>
  <c r="Q1674" i="123"/>
  <c r="B1674" i="123"/>
  <c r="Q1673" i="123"/>
  <c r="B1673" i="123"/>
  <c r="Q1672" i="123"/>
  <c r="B1672" i="123"/>
  <c r="Q1671" i="123"/>
  <c r="B1671" i="123"/>
  <c r="Q1670" i="123"/>
  <c r="B1670" i="123"/>
  <c r="Q1669" i="123"/>
  <c r="B1669" i="123"/>
  <c r="Q1668" i="123"/>
  <c r="B1668" i="123"/>
  <c r="Q1667" i="123"/>
  <c r="B1667" i="123"/>
  <c r="Q1666" i="123"/>
  <c r="B1666" i="123"/>
  <c r="Q1665" i="123"/>
  <c r="B1665" i="123"/>
  <c r="Q1664" i="123"/>
  <c r="B1664" i="123"/>
  <c r="Q1663" i="123"/>
  <c r="B1663" i="123"/>
  <c r="Q1662" i="123"/>
  <c r="B1662" i="123"/>
  <c r="Q1661" i="123"/>
  <c r="B1661" i="123"/>
  <c r="Q1660" i="123"/>
  <c r="B1660" i="123"/>
  <c r="Q1659" i="123"/>
  <c r="B1659" i="123"/>
  <c r="Q1658" i="123"/>
  <c r="B1658" i="123"/>
  <c r="Q1657" i="123"/>
  <c r="B1657" i="123"/>
  <c r="Q1656" i="123"/>
  <c r="B1656" i="123"/>
  <c r="Q1655" i="123"/>
  <c r="B1655" i="123"/>
  <c r="Q1654" i="123"/>
  <c r="B1654" i="123"/>
  <c r="Q1653" i="123"/>
  <c r="B1653" i="123"/>
  <c r="Q1652" i="123"/>
  <c r="B1652" i="123"/>
  <c r="Q1651" i="123"/>
  <c r="B1651" i="123"/>
  <c r="Q1650" i="123"/>
  <c r="B1650" i="123"/>
  <c r="Q1649" i="123"/>
  <c r="B1649" i="123"/>
  <c r="Q1648" i="123"/>
  <c r="B1648" i="123"/>
  <c r="Q1647" i="123"/>
  <c r="B1647" i="123"/>
  <c r="Q1646" i="123"/>
  <c r="B1646" i="123"/>
  <c r="Q1645" i="123"/>
  <c r="B1645" i="123"/>
  <c r="Q1644" i="123"/>
  <c r="B1644" i="123"/>
  <c r="Q1643" i="123"/>
  <c r="B1643" i="123"/>
  <c r="Q1642" i="123"/>
  <c r="B1642" i="123"/>
  <c r="Q1641" i="123"/>
  <c r="B1641" i="123"/>
  <c r="Q1640" i="123"/>
  <c r="B1640" i="123"/>
  <c r="Q1639" i="123"/>
  <c r="B1639" i="123"/>
  <c r="Q1638" i="123"/>
  <c r="B1638" i="123"/>
  <c r="Q1637" i="123"/>
  <c r="B1637" i="123"/>
  <c r="Q1636" i="123"/>
  <c r="B1636" i="123"/>
  <c r="Q1635" i="123"/>
  <c r="B1635" i="123"/>
  <c r="Q1634" i="123"/>
  <c r="B1634" i="123"/>
  <c r="Q1633" i="123"/>
  <c r="B1633" i="123"/>
  <c r="Q1632" i="123"/>
  <c r="B1632" i="123"/>
  <c r="Q1631" i="123"/>
  <c r="B1631" i="123"/>
  <c r="Q1630" i="123"/>
  <c r="B1630" i="123"/>
  <c r="Q1629" i="123"/>
  <c r="B1629" i="123"/>
  <c r="Q1628" i="123"/>
  <c r="B1628" i="123"/>
  <c r="Q1627" i="123"/>
  <c r="B1627" i="123"/>
  <c r="Q1626" i="123"/>
  <c r="B1626" i="123"/>
  <c r="Q1625" i="123"/>
  <c r="B1625" i="123"/>
  <c r="Q1624" i="123"/>
  <c r="B1624" i="123"/>
  <c r="Q1623" i="123"/>
  <c r="B1623" i="123"/>
  <c r="Q1622" i="123"/>
  <c r="B1622" i="123"/>
  <c r="Q1621" i="123"/>
  <c r="B1621" i="123"/>
  <c r="Q1620" i="123"/>
  <c r="B1620" i="123"/>
  <c r="Q1619" i="123"/>
  <c r="B1619" i="123"/>
  <c r="Q1618" i="123"/>
  <c r="B1618" i="123"/>
  <c r="Q1617" i="123"/>
  <c r="B1617" i="123"/>
  <c r="Q1616" i="123"/>
  <c r="B1616" i="123"/>
  <c r="Q1615" i="123"/>
  <c r="B1615" i="123"/>
  <c r="Q1614" i="123"/>
  <c r="B1614" i="123"/>
  <c r="Q1613" i="123"/>
  <c r="B1613" i="123"/>
  <c r="Q1612" i="123"/>
  <c r="B1612" i="123"/>
  <c r="Q1611" i="123"/>
  <c r="B1611" i="123"/>
  <c r="Q1610" i="123"/>
  <c r="B1610" i="123"/>
  <c r="Q1609" i="123"/>
  <c r="B1609" i="123"/>
  <c r="Q1608" i="123"/>
  <c r="B1608" i="123"/>
  <c r="Q1607" i="123"/>
  <c r="B1607" i="123"/>
  <c r="Q1606" i="123"/>
  <c r="B1606" i="123"/>
  <c r="Q1605" i="123"/>
  <c r="B1605" i="123"/>
  <c r="Q1604" i="123"/>
  <c r="B1604" i="123"/>
  <c r="Q1603" i="123"/>
  <c r="B1603" i="123"/>
  <c r="Q1602" i="123"/>
  <c r="B1602" i="123"/>
  <c r="Q1601" i="123"/>
  <c r="B1601" i="123"/>
  <c r="Q1600" i="123"/>
  <c r="B1600" i="123"/>
  <c r="Q1599" i="123"/>
  <c r="B1599" i="123"/>
  <c r="Q1598" i="123"/>
  <c r="B1598" i="123"/>
  <c r="Q1597" i="123"/>
  <c r="B1597" i="123"/>
  <c r="Q1596" i="123"/>
  <c r="B1596" i="123"/>
  <c r="Q1595" i="123"/>
  <c r="B1595" i="123"/>
  <c r="Q1594" i="123"/>
  <c r="B1594" i="123"/>
  <c r="Q1593" i="123"/>
  <c r="B1593" i="123"/>
  <c r="Q1592" i="123"/>
  <c r="B1592" i="123"/>
  <c r="Q1591" i="123"/>
  <c r="B1591" i="123"/>
  <c r="Q1590" i="123"/>
  <c r="B1590" i="123"/>
  <c r="Q1589" i="123"/>
  <c r="B1589" i="123"/>
  <c r="Q1588" i="123"/>
  <c r="B1588" i="123"/>
  <c r="Q1587" i="123"/>
  <c r="B1587" i="123"/>
  <c r="Q1586" i="123"/>
  <c r="B1586" i="123"/>
  <c r="Q1585" i="123"/>
  <c r="B1585" i="123"/>
  <c r="Q1584" i="123"/>
  <c r="B1584" i="123"/>
  <c r="Q1583" i="123"/>
  <c r="B1583" i="123"/>
  <c r="Q1582" i="123"/>
  <c r="B1582" i="123"/>
  <c r="Q1581" i="123"/>
  <c r="B1581" i="123"/>
  <c r="Q1580" i="123"/>
  <c r="B1580" i="123"/>
  <c r="Q1579" i="123"/>
  <c r="B1579" i="123"/>
  <c r="Q1578" i="123"/>
  <c r="B1578" i="123"/>
  <c r="Q1577" i="123"/>
  <c r="B1577" i="123"/>
  <c r="Q1576" i="123"/>
  <c r="B1576" i="123"/>
  <c r="Q1575" i="123"/>
  <c r="B1575" i="123"/>
  <c r="Q1574" i="123"/>
  <c r="B1574" i="123"/>
  <c r="Q1573" i="123"/>
  <c r="B1573" i="123"/>
  <c r="Q1572" i="123"/>
  <c r="B1572" i="123"/>
  <c r="Q1571" i="123"/>
  <c r="B1571" i="123"/>
  <c r="Q1570" i="123"/>
  <c r="B1570" i="123"/>
  <c r="Q1569" i="123"/>
  <c r="B1569" i="123"/>
  <c r="Q1568" i="123"/>
  <c r="B1568" i="123"/>
  <c r="Q1567" i="123"/>
  <c r="B1567" i="123"/>
  <c r="Q1566" i="123"/>
  <c r="B1566" i="123"/>
  <c r="Q1565" i="123"/>
  <c r="B1565" i="123"/>
  <c r="Q1564" i="123"/>
  <c r="B1564" i="123"/>
  <c r="Q1563" i="123"/>
  <c r="B1563" i="123"/>
  <c r="Q1562" i="123"/>
  <c r="B1562" i="123"/>
  <c r="Q1561" i="123"/>
  <c r="B1561" i="123"/>
  <c r="Q1560" i="123"/>
  <c r="B1560" i="123"/>
  <c r="Q1559" i="123"/>
  <c r="B1559" i="123"/>
  <c r="Q1558" i="123"/>
  <c r="B1558" i="123"/>
  <c r="Q1557" i="123"/>
  <c r="B1557" i="123"/>
  <c r="Q1556" i="123"/>
  <c r="B1556" i="123"/>
  <c r="Q1555" i="123"/>
  <c r="B1555" i="123"/>
  <c r="Q1554" i="123"/>
  <c r="B1554" i="123"/>
  <c r="Q1553" i="123"/>
  <c r="B1553" i="123"/>
  <c r="Q1552" i="123"/>
  <c r="B1552" i="123"/>
  <c r="Q1551" i="123"/>
  <c r="B1551" i="123"/>
  <c r="Q1550" i="123"/>
  <c r="B1550" i="123"/>
  <c r="Q1549" i="123"/>
  <c r="B1549" i="123"/>
  <c r="Q1548" i="123"/>
  <c r="B1548" i="123"/>
  <c r="Q1547" i="123"/>
  <c r="B1547" i="123"/>
  <c r="Q1546" i="123"/>
  <c r="B1546" i="123"/>
  <c r="Q1545" i="123"/>
  <c r="B1545" i="123"/>
  <c r="Q1544" i="123"/>
  <c r="B1544" i="123"/>
  <c r="Q1543" i="123"/>
  <c r="B1543" i="123"/>
  <c r="Q1542" i="123"/>
  <c r="B1542" i="123"/>
  <c r="Q1541" i="123"/>
  <c r="B1541" i="123"/>
  <c r="Q1540" i="123"/>
  <c r="B1540" i="123"/>
  <c r="Q1539" i="123"/>
  <c r="B1539" i="123"/>
  <c r="Q1538" i="123"/>
  <c r="B1538" i="123"/>
  <c r="Q1537" i="123"/>
  <c r="B1537" i="123"/>
  <c r="Q1536" i="123"/>
  <c r="B1536" i="123"/>
  <c r="Q1535" i="123"/>
  <c r="B1535" i="123"/>
  <c r="Q1534" i="123"/>
  <c r="B1534" i="123"/>
  <c r="Q1533" i="123"/>
  <c r="B1533" i="123"/>
  <c r="Q1532" i="123"/>
  <c r="B1532" i="123"/>
  <c r="Q1531" i="123"/>
  <c r="B1531" i="123"/>
  <c r="Q1530" i="123"/>
  <c r="B1530" i="123"/>
  <c r="Q1529" i="123"/>
  <c r="B1529" i="123"/>
  <c r="Q1528" i="123"/>
  <c r="B1528" i="123"/>
  <c r="Q1527" i="123"/>
  <c r="B1527" i="123"/>
  <c r="Q1526" i="123"/>
  <c r="B1526" i="123"/>
  <c r="Q1525" i="123"/>
  <c r="B1525" i="123"/>
  <c r="Q1524" i="123"/>
  <c r="B1524" i="123"/>
  <c r="Q1523" i="123"/>
  <c r="B1523" i="123"/>
  <c r="Q1522" i="123"/>
  <c r="B1522" i="123"/>
  <c r="Q1521" i="123"/>
  <c r="B1521" i="123"/>
  <c r="Q1520" i="123"/>
  <c r="B1520" i="123"/>
  <c r="Q1519" i="123"/>
  <c r="B1519" i="123"/>
  <c r="Q1518" i="123"/>
  <c r="B1518" i="123"/>
  <c r="Q1517" i="123"/>
  <c r="B1517" i="123"/>
  <c r="Q1516" i="123"/>
  <c r="B1516" i="123"/>
  <c r="Q1515" i="123"/>
  <c r="B1515" i="123"/>
  <c r="Q1514" i="123"/>
  <c r="B1514" i="123"/>
  <c r="Q1513" i="123"/>
  <c r="B1513" i="123"/>
  <c r="Q1512" i="123"/>
  <c r="B1512" i="123"/>
  <c r="Q1511" i="123"/>
  <c r="B1511" i="123"/>
  <c r="Q1510" i="123"/>
  <c r="B1510" i="123"/>
  <c r="Q1509" i="123"/>
  <c r="B1509" i="123"/>
  <c r="Q1508" i="123"/>
  <c r="B1508" i="123"/>
  <c r="Q1507" i="123"/>
  <c r="B1507" i="123"/>
  <c r="Q1506" i="123"/>
  <c r="B1506" i="123"/>
  <c r="Q1505" i="123"/>
  <c r="B1505" i="123"/>
  <c r="Q1504" i="123"/>
  <c r="B1504" i="123"/>
  <c r="Q1503" i="123"/>
  <c r="B1503" i="123"/>
  <c r="Q1502" i="123"/>
  <c r="B1502" i="123"/>
  <c r="Q1501" i="123"/>
  <c r="B1501" i="123"/>
  <c r="Q1500" i="123"/>
  <c r="B1500" i="123"/>
  <c r="Q1499" i="123"/>
  <c r="B1499" i="123"/>
  <c r="Q1498" i="123"/>
  <c r="B1498" i="123"/>
  <c r="Q1497" i="123"/>
  <c r="B1497" i="123"/>
  <c r="Q1496" i="123"/>
  <c r="B1496" i="123"/>
  <c r="Q1495" i="123"/>
  <c r="B1495" i="123"/>
  <c r="Q1494" i="123"/>
  <c r="B1494" i="123"/>
  <c r="Q1493" i="123"/>
  <c r="B1493" i="123"/>
  <c r="Q1492" i="123"/>
  <c r="B1492" i="123"/>
  <c r="Q1491" i="123"/>
  <c r="B1491" i="123"/>
  <c r="Q1490" i="123"/>
  <c r="B1490" i="123"/>
  <c r="Q1489" i="123"/>
  <c r="B1489" i="123"/>
  <c r="Q1488" i="123"/>
  <c r="B1488" i="123"/>
  <c r="Q1487" i="123"/>
  <c r="B1487" i="123"/>
  <c r="Q1486" i="123"/>
  <c r="B1486" i="123"/>
  <c r="Q1485" i="123"/>
  <c r="B1485" i="123"/>
  <c r="Q1484" i="123"/>
  <c r="B1484" i="123"/>
  <c r="Q1483" i="123"/>
  <c r="B1483" i="123"/>
  <c r="Q1482" i="123"/>
  <c r="B1482" i="123"/>
  <c r="Q1481" i="123"/>
  <c r="B1481" i="123"/>
  <c r="Q1480" i="123"/>
  <c r="B1480" i="123"/>
  <c r="Q1479" i="123"/>
  <c r="B1479" i="123"/>
  <c r="Q1478" i="123"/>
  <c r="B1478" i="123"/>
  <c r="Q1477" i="123"/>
  <c r="B1477" i="123"/>
  <c r="Q1476" i="123"/>
  <c r="B1476" i="123"/>
  <c r="Q1475" i="123"/>
  <c r="B1475" i="123"/>
  <c r="Q1474" i="123"/>
  <c r="B1474" i="123"/>
  <c r="Q1473" i="123"/>
  <c r="B1473" i="123"/>
  <c r="Q1472" i="123"/>
  <c r="B1472" i="123"/>
  <c r="Q1471" i="123"/>
  <c r="B1471" i="123"/>
  <c r="Q1470" i="123"/>
  <c r="B1470" i="123"/>
  <c r="Q1469" i="123"/>
  <c r="B1469" i="123"/>
  <c r="Q1468" i="123"/>
  <c r="B1468" i="123"/>
  <c r="Q1467" i="123"/>
  <c r="B1467" i="123"/>
  <c r="Q1466" i="123"/>
  <c r="B1466" i="123"/>
  <c r="Q1465" i="123"/>
  <c r="B1465" i="123"/>
  <c r="Q1464" i="123"/>
  <c r="B1464" i="123"/>
  <c r="Q1463" i="123"/>
  <c r="B1463" i="123"/>
  <c r="Q1462" i="123"/>
  <c r="B1462" i="123"/>
  <c r="Q1461" i="123"/>
  <c r="B1461" i="123"/>
  <c r="Q1460" i="123"/>
  <c r="B1460" i="123"/>
  <c r="Q1459" i="123"/>
  <c r="B1459" i="123"/>
  <c r="Q1458" i="123"/>
  <c r="B1458" i="123"/>
  <c r="Q1457" i="123"/>
  <c r="B1457" i="123"/>
  <c r="Q1456" i="123"/>
  <c r="B1456" i="123"/>
  <c r="Q1455" i="123"/>
  <c r="B1455" i="123"/>
  <c r="Q1454" i="123"/>
  <c r="B1454" i="123"/>
  <c r="Q1453" i="123"/>
  <c r="B1453" i="123"/>
  <c r="Q1452" i="123"/>
  <c r="B1452" i="123"/>
  <c r="Q1451" i="123"/>
  <c r="B1451" i="123"/>
  <c r="Q1450" i="123"/>
  <c r="B1450" i="123"/>
  <c r="Q1449" i="123"/>
  <c r="B1449" i="123"/>
  <c r="Q1448" i="123"/>
  <c r="B1448" i="123"/>
  <c r="Q1447" i="123"/>
  <c r="B1447" i="123"/>
  <c r="Q1446" i="123"/>
  <c r="B1446" i="123"/>
  <c r="Q1445" i="123"/>
  <c r="B1445" i="123"/>
  <c r="Q1444" i="123"/>
  <c r="B1444" i="123"/>
  <c r="Q1443" i="123"/>
  <c r="B1443" i="123"/>
  <c r="Q1442" i="123"/>
  <c r="B1442" i="123"/>
  <c r="Q1441" i="123"/>
  <c r="B1441" i="123"/>
  <c r="Q1440" i="123"/>
  <c r="B1440" i="123"/>
  <c r="Q1439" i="123"/>
  <c r="B1439" i="123"/>
  <c r="Q1438" i="123"/>
  <c r="B1438" i="123"/>
  <c r="Q1437" i="123"/>
  <c r="B1437" i="123"/>
  <c r="Q1436" i="123"/>
  <c r="B1436" i="123"/>
  <c r="Q1435" i="123"/>
  <c r="B1435" i="123"/>
  <c r="Q1434" i="123"/>
  <c r="B1434" i="123"/>
  <c r="Q1433" i="123"/>
  <c r="B1433" i="123"/>
  <c r="Q1432" i="123"/>
  <c r="B1432" i="123"/>
  <c r="Q1431" i="123"/>
  <c r="B1431" i="123"/>
  <c r="Q1430" i="123"/>
  <c r="B1430" i="123"/>
  <c r="Q1429" i="123"/>
  <c r="B1429" i="123"/>
  <c r="Q1428" i="123"/>
  <c r="B1428" i="123"/>
  <c r="Q1427" i="123"/>
  <c r="B1427" i="123"/>
  <c r="Q1426" i="123"/>
  <c r="B1426" i="123"/>
  <c r="Q1425" i="123"/>
  <c r="B1425" i="123"/>
  <c r="Q1424" i="123"/>
  <c r="B1424" i="123"/>
  <c r="Q1423" i="123"/>
  <c r="B1423" i="123"/>
  <c r="Q1422" i="123"/>
  <c r="B1422" i="123"/>
  <c r="Q1421" i="123"/>
  <c r="B1421" i="123"/>
  <c r="Q1420" i="123"/>
  <c r="B1420" i="123"/>
  <c r="Q1419" i="123"/>
  <c r="B1419" i="123"/>
  <c r="Q1418" i="123"/>
  <c r="B1418" i="123"/>
  <c r="Q1417" i="123"/>
  <c r="B1417" i="123"/>
  <c r="Q1416" i="123"/>
  <c r="B1416" i="123"/>
  <c r="Q1415" i="123"/>
  <c r="B1415" i="123"/>
  <c r="Q1414" i="123"/>
  <c r="B1414" i="123"/>
  <c r="Q1413" i="123"/>
  <c r="B1413" i="123"/>
  <c r="Q1412" i="123"/>
  <c r="B1412" i="123"/>
  <c r="Q1411" i="123"/>
  <c r="B1411" i="123"/>
  <c r="Q1410" i="123"/>
  <c r="B1410" i="123"/>
  <c r="Q1409" i="123"/>
  <c r="B1409" i="123"/>
  <c r="Q1408" i="123"/>
  <c r="B1408" i="123"/>
  <c r="Q1407" i="123"/>
  <c r="B1407" i="123"/>
  <c r="Q1406" i="123"/>
  <c r="B1406" i="123"/>
  <c r="Q1405" i="123"/>
  <c r="B1405" i="123"/>
  <c r="Q1404" i="123"/>
  <c r="B1404" i="123"/>
  <c r="Q1403" i="123"/>
  <c r="B1403" i="123"/>
  <c r="Q1402" i="123"/>
  <c r="B1402" i="123"/>
  <c r="Q1401" i="123"/>
  <c r="B1401" i="123"/>
  <c r="Q1400" i="123"/>
  <c r="B1400" i="123"/>
  <c r="Q1399" i="123"/>
  <c r="B1399" i="123"/>
  <c r="Q1398" i="123"/>
  <c r="B1398" i="123"/>
  <c r="Q1397" i="123"/>
  <c r="B1397" i="123"/>
  <c r="Q1396" i="123"/>
  <c r="B1396" i="123"/>
  <c r="Q1395" i="123"/>
  <c r="B1395" i="123"/>
  <c r="Q1394" i="123"/>
  <c r="B1394" i="123"/>
  <c r="Q1393" i="123"/>
  <c r="B1393" i="123"/>
  <c r="Q1392" i="123"/>
  <c r="B1392" i="123"/>
  <c r="Q1391" i="123"/>
  <c r="B1391" i="123"/>
  <c r="Q1390" i="123"/>
  <c r="B1390" i="123"/>
  <c r="Q1389" i="123"/>
  <c r="B1389" i="123"/>
  <c r="Q1388" i="123"/>
  <c r="B1388" i="123"/>
  <c r="Q1387" i="123"/>
  <c r="B1387" i="123"/>
  <c r="Q1386" i="123"/>
  <c r="B1386" i="123"/>
  <c r="Q1385" i="123"/>
  <c r="B1385" i="123"/>
  <c r="Q1384" i="123"/>
  <c r="B1384" i="123"/>
  <c r="Q1383" i="123"/>
  <c r="B1383" i="123"/>
  <c r="Q1382" i="123"/>
  <c r="B1382" i="123"/>
  <c r="Q1381" i="123"/>
  <c r="B1381" i="123"/>
  <c r="Q1380" i="123"/>
  <c r="B1380" i="123"/>
  <c r="Q1379" i="123"/>
  <c r="B1379" i="123"/>
  <c r="Q1378" i="123"/>
  <c r="B1378" i="123"/>
  <c r="Q1377" i="123"/>
  <c r="B1377" i="123"/>
  <c r="Q1376" i="123"/>
  <c r="B1376" i="123"/>
  <c r="Q1375" i="123"/>
  <c r="B1375" i="123"/>
  <c r="Q1374" i="123"/>
  <c r="B1374" i="123"/>
  <c r="Q1373" i="123"/>
  <c r="B1373" i="123"/>
  <c r="Q1372" i="123"/>
  <c r="B1372" i="123"/>
  <c r="Q1371" i="123"/>
  <c r="B1371" i="123"/>
  <c r="Q1370" i="123"/>
  <c r="B1370" i="123"/>
  <c r="Q1369" i="123"/>
  <c r="B1369" i="123"/>
  <c r="Q1368" i="123"/>
  <c r="B1368" i="123"/>
  <c r="Q1367" i="123"/>
  <c r="B1367" i="123"/>
  <c r="Q1366" i="123"/>
  <c r="B1366" i="123"/>
  <c r="Q1365" i="123"/>
  <c r="B1365" i="123"/>
  <c r="Q1364" i="123"/>
  <c r="B1364" i="123"/>
  <c r="Q1363" i="123"/>
  <c r="B1363" i="123"/>
  <c r="Q1362" i="123"/>
  <c r="B1362" i="123"/>
  <c r="Q1361" i="123"/>
  <c r="B1361" i="123"/>
  <c r="Q1360" i="123"/>
  <c r="B1360" i="123"/>
  <c r="Q1359" i="123"/>
  <c r="B1359" i="123"/>
  <c r="Q1358" i="123"/>
  <c r="B1358" i="123"/>
  <c r="Q1357" i="123"/>
  <c r="B1357" i="123"/>
  <c r="Q1356" i="123"/>
  <c r="B1356" i="123"/>
  <c r="Q1355" i="123"/>
  <c r="B1355" i="123"/>
  <c r="Q1354" i="123"/>
  <c r="B1354" i="123"/>
  <c r="Q1353" i="123"/>
  <c r="B1353" i="123"/>
  <c r="Q1352" i="123"/>
  <c r="B1352" i="123"/>
  <c r="Q1351" i="123"/>
  <c r="B1351" i="123"/>
  <c r="Q1350" i="123"/>
  <c r="B1350" i="123"/>
  <c r="Q1349" i="123"/>
  <c r="B1349" i="123"/>
  <c r="Q1348" i="123"/>
  <c r="B1348" i="123"/>
  <c r="Q1347" i="123"/>
  <c r="B1347" i="123"/>
  <c r="Q1346" i="123"/>
  <c r="B1346" i="123"/>
  <c r="Q1345" i="123"/>
  <c r="B1345" i="123"/>
  <c r="Q1344" i="123"/>
  <c r="B1344" i="123"/>
  <c r="Q1343" i="123"/>
  <c r="B1343" i="123"/>
  <c r="Q1342" i="123"/>
  <c r="B1342" i="123"/>
  <c r="Q1341" i="123"/>
  <c r="B1341" i="123"/>
  <c r="Q1340" i="123"/>
  <c r="B1340" i="123"/>
  <c r="Q1339" i="123"/>
  <c r="B1339" i="123"/>
  <c r="Q1338" i="123"/>
  <c r="B1338" i="123"/>
  <c r="Q1337" i="123"/>
  <c r="B1337" i="123"/>
  <c r="Q1336" i="123"/>
  <c r="B1336" i="123"/>
  <c r="Q1335" i="123"/>
  <c r="B1335" i="123"/>
  <c r="Q1334" i="123"/>
  <c r="B1334" i="123"/>
  <c r="Q1333" i="123"/>
  <c r="B1333" i="123"/>
  <c r="Q1332" i="123"/>
  <c r="B1332" i="123"/>
  <c r="Q1331" i="123"/>
  <c r="B1331" i="123"/>
  <c r="Q1330" i="123"/>
  <c r="B1330" i="123"/>
  <c r="Q1329" i="123"/>
  <c r="B1329" i="123"/>
  <c r="Q1328" i="123"/>
  <c r="B1328" i="123"/>
  <c r="Q1327" i="123"/>
  <c r="B1327" i="123"/>
  <c r="Q1326" i="123"/>
  <c r="B1326" i="123"/>
  <c r="Q1325" i="123"/>
  <c r="B1325" i="123"/>
  <c r="Q1324" i="123"/>
  <c r="B1324" i="123"/>
  <c r="Q1323" i="123"/>
  <c r="B1323" i="123"/>
  <c r="Q1322" i="123"/>
  <c r="B1322" i="123"/>
  <c r="Q1321" i="123"/>
  <c r="B1321" i="123"/>
  <c r="Q1320" i="123"/>
  <c r="B1320" i="123"/>
  <c r="Q1319" i="123"/>
  <c r="B1319" i="123"/>
  <c r="Q1318" i="123"/>
  <c r="B1318" i="123"/>
  <c r="Q1317" i="123"/>
  <c r="B1317" i="123"/>
  <c r="Q1316" i="123"/>
  <c r="B1316" i="123"/>
  <c r="Q1315" i="123"/>
  <c r="B1315" i="123"/>
  <c r="Q1314" i="123"/>
  <c r="B1314" i="123"/>
  <c r="Q1313" i="123"/>
  <c r="B1313" i="123"/>
  <c r="Q1312" i="123"/>
  <c r="B1312" i="123"/>
  <c r="Q1311" i="123"/>
  <c r="B1311" i="123"/>
  <c r="Q1310" i="123"/>
  <c r="B1310" i="123"/>
  <c r="Q1309" i="123"/>
  <c r="B1309" i="123"/>
  <c r="Q1308" i="123"/>
  <c r="B1308" i="123"/>
  <c r="Q1307" i="123"/>
  <c r="B1307" i="123"/>
  <c r="Q1306" i="123"/>
  <c r="B1306" i="123"/>
  <c r="Q1305" i="123"/>
  <c r="B1305" i="123"/>
  <c r="Q1304" i="123"/>
  <c r="B1304" i="123"/>
  <c r="Q1303" i="123"/>
  <c r="B1303" i="123"/>
  <c r="Q1302" i="123"/>
  <c r="B1302" i="123"/>
  <c r="Q1301" i="123"/>
  <c r="B1301" i="123"/>
  <c r="Q1300" i="123"/>
  <c r="B1300" i="123"/>
  <c r="Q1299" i="123"/>
  <c r="B1299" i="123"/>
  <c r="Q1298" i="123"/>
  <c r="B1298" i="123"/>
  <c r="Q1297" i="123"/>
  <c r="B1297" i="123"/>
  <c r="Q1296" i="123"/>
  <c r="B1296" i="123"/>
  <c r="Q1295" i="123"/>
  <c r="B1295" i="123"/>
  <c r="Q1294" i="123"/>
  <c r="B1294" i="123"/>
  <c r="Q1293" i="123"/>
  <c r="B1293" i="123"/>
  <c r="Q1292" i="123"/>
  <c r="B1292" i="123"/>
  <c r="Q1291" i="123"/>
  <c r="B1291" i="123"/>
  <c r="Q1290" i="123"/>
  <c r="B1290" i="123"/>
  <c r="Q1289" i="123"/>
  <c r="B1289" i="123"/>
  <c r="Q1288" i="123"/>
  <c r="B1288" i="123"/>
  <c r="Q1287" i="123"/>
  <c r="B1287" i="123"/>
  <c r="Q1286" i="123"/>
  <c r="B1286" i="123"/>
  <c r="Q1285" i="123"/>
  <c r="B1285" i="123"/>
  <c r="Q1284" i="123"/>
  <c r="B1284" i="123"/>
  <c r="Q1283" i="123"/>
  <c r="B1283" i="123"/>
  <c r="Q1282" i="123"/>
  <c r="B1282" i="123"/>
  <c r="Q1281" i="123"/>
  <c r="B1281" i="123"/>
  <c r="Q1280" i="123"/>
  <c r="B1280" i="123"/>
  <c r="Q1279" i="123"/>
  <c r="B1279" i="123"/>
  <c r="Q1278" i="123"/>
  <c r="B1278" i="123"/>
  <c r="Q1277" i="123"/>
  <c r="B1277" i="123"/>
  <c r="Q1276" i="123"/>
  <c r="B1276" i="123"/>
  <c r="Q1275" i="123"/>
  <c r="B1275" i="123"/>
  <c r="Q1274" i="123"/>
  <c r="B1274" i="123"/>
  <c r="Q1273" i="123"/>
  <c r="B1273" i="123"/>
  <c r="Q1272" i="123"/>
  <c r="B1272" i="123"/>
  <c r="Q1271" i="123"/>
  <c r="B1271" i="123"/>
  <c r="Q1270" i="123"/>
  <c r="B1270" i="123"/>
  <c r="Q1269" i="123"/>
  <c r="B1269" i="123"/>
  <c r="Q1268" i="123"/>
  <c r="B1268" i="123"/>
  <c r="Q1267" i="123"/>
  <c r="B1267" i="123"/>
  <c r="Q1266" i="123"/>
  <c r="B1266" i="123"/>
  <c r="Q1265" i="123"/>
  <c r="B1265" i="123"/>
  <c r="Q1264" i="123"/>
  <c r="B1264" i="123"/>
  <c r="Q1263" i="123"/>
  <c r="B1263" i="123"/>
  <c r="Q1262" i="123"/>
  <c r="B1262" i="123"/>
  <c r="Q1261" i="123"/>
  <c r="B1261" i="123"/>
  <c r="Q1260" i="123"/>
  <c r="B1260" i="123"/>
  <c r="Q1259" i="123"/>
  <c r="B1259" i="123"/>
  <c r="Q1258" i="123"/>
  <c r="B1258" i="123"/>
  <c r="Q1257" i="123"/>
  <c r="B1257" i="123"/>
  <c r="Q1256" i="123"/>
  <c r="B1256" i="123"/>
  <c r="Q1255" i="123"/>
  <c r="B1255" i="123"/>
  <c r="Q1254" i="123"/>
  <c r="B1254" i="123"/>
  <c r="Q1253" i="123"/>
  <c r="B1253" i="123"/>
  <c r="Q1252" i="123"/>
  <c r="B1252" i="123"/>
  <c r="Q1251" i="123"/>
  <c r="B1251" i="123"/>
  <c r="Q1250" i="123"/>
  <c r="B1250" i="123"/>
  <c r="Q1249" i="123"/>
  <c r="B1249" i="123"/>
  <c r="Q1248" i="123"/>
  <c r="B1248" i="123"/>
  <c r="Q1247" i="123"/>
  <c r="B1247" i="123"/>
  <c r="Q1246" i="123"/>
  <c r="B1246" i="123"/>
  <c r="Q1245" i="123"/>
  <c r="B1245" i="123"/>
  <c r="Q1244" i="123"/>
  <c r="B1244" i="123"/>
  <c r="Q1243" i="123"/>
  <c r="B1243" i="123"/>
  <c r="Q1242" i="123"/>
  <c r="B1242" i="123"/>
  <c r="Q1241" i="123"/>
  <c r="B1241" i="123"/>
  <c r="Q1240" i="123"/>
  <c r="B1240" i="123"/>
  <c r="Q1239" i="123"/>
  <c r="B1239" i="123"/>
  <c r="Q1238" i="123"/>
  <c r="B1238" i="123"/>
  <c r="Q1237" i="123"/>
  <c r="B1237" i="123"/>
  <c r="Q1236" i="123"/>
  <c r="B1236" i="123"/>
  <c r="Q1235" i="123"/>
  <c r="B1235" i="123"/>
  <c r="Q1234" i="123"/>
  <c r="B1234" i="123"/>
  <c r="Q1233" i="123"/>
  <c r="B1233" i="123"/>
  <c r="Q1232" i="123"/>
  <c r="B1232" i="123"/>
  <c r="Q1231" i="123"/>
  <c r="B1231" i="123"/>
  <c r="Q1230" i="123"/>
  <c r="B1230" i="123"/>
  <c r="Q1229" i="123"/>
  <c r="B1229" i="123"/>
  <c r="Q1228" i="123"/>
  <c r="B1228" i="123"/>
  <c r="Q1227" i="123"/>
  <c r="B1227" i="123"/>
  <c r="Q1226" i="123"/>
  <c r="B1226" i="123"/>
  <c r="Q1225" i="123"/>
  <c r="B1225" i="123"/>
  <c r="Q1224" i="123"/>
  <c r="B1224" i="123"/>
  <c r="Q1223" i="123"/>
  <c r="B1223" i="123"/>
  <c r="Q1222" i="123"/>
  <c r="B1222" i="123"/>
  <c r="Q1221" i="123"/>
  <c r="B1221" i="123"/>
  <c r="Q1220" i="123"/>
  <c r="B1220" i="123"/>
  <c r="Q1219" i="123"/>
  <c r="B1219" i="123"/>
  <c r="Q1218" i="123"/>
  <c r="B1218" i="123"/>
  <c r="Q1217" i="123"/>
  <c r="B1217" i="123"/>
  <c r="Q1216" i="123"/>
  <c r="B1216" i="123"/>
  <c r="Q1215" i="123"/>
  <c r="B1215" i="123"/>
  <c r="Q1214" i="123"/>
  <c r="B1214" i="123"/>
  <c r="Q1213" i="123"/>
  <c r="B1213" i="123"/>
  <c r="Q1212" i="123"/>
  <c r="B1212" i="123"/>
  <c r="Q1211" i="123"/>
  <c r="B1211" i="123"/>
  <c r="Q1210" i="123"/>
  <c r="B1210" i="123"/>
  <c r="Q1209" i="123"/>
  <c r="B1209" i="123"/>
  <c r="Q1208" i="123"/>
  <c r="B1208" i="123"/>
  <c r="Q1207" i="123"/>
  <c r="B1207" i="123"/>
  <c r="Q1206" i="123"/>
  <c r="B1206" i="123"/>
  <c r="Q1205" i="123"/>
  <c r="B1205" i="123"/>
  <c r="Q1204" i="123"/>
  <c r="B1204" i="123"/>
  <c r="Q1203" i="123"/>
  <c r="B1203" i="123"/>
  <c r="Q1202" i="123"/>
  <c r="B1202" i="123"/>
  <c r="Q1201" i="123"/>
  <c r="B1201" i="123"/>
  <c r="Q1200" i="123"/>
  <c r="B1200" i="123"/>
  <c r="Q1199" i="123"/>
  <c r="B1199" i="123"/>
  <c r="Q1198" i="123"/>
  <c r="B1198" i="123"/>
  <c r="Q1197" i="123"/>
  <c r="B1197" i="123"/>
  <c r="Q1196" i="123"/>
  <c r="B1196" i="123"/>
  <c r="Q1195" i="123"/>
  <c r="B1195" i="123"/>
  <c r="Q1194" i="123"/>
  <c r="B1194" i="123"/>
  <c r="Q1193" i="123"/>
  <c r="B1193" i="123"/>
  <c r="Q1192" i="123"/>
  <c r="B1192" i="123"/>
  <c r="Q1191" i="123"/>
  <c r="B1191" i="123"/>
  <c r="Q1190" i="123"/>
  <c r="B1190" i="123"/>
  <c r="Q1189" i="123"/>
  <c r="B1189" i="123"/>
  <c r="Q1188" i="123"/>
  <c r="B1188" i="123"/>
  <c r="Q1187" i="123"/>
  <c r="B1187" i="123"/>
  <c r="Q1186" i="123"/>
  <c r="B1186" i="123"/>
  <c r="Q1185" i="123"/>
  <c r="B1185" i="123"/>
  <c r="Q1184" i="123"/>
  <c r="B1184" i="123"/>
  <c r="Q1183" i="123"/>
  <c r="B1183" i="123"/>
  <c r="Q1182" i="123"/>
  <c r="B1182" i="123"/>
  <c r="Q1181" i="123"/>
  <c r="B1181" i="123"/>
  <c r="Q1180" i="123"/>
  <c r="B1180" i="123"/>
  <c r="Q1179" i="123"/>
  <c r="B1179" i="123"/>
  <c r="Q1178" i="123"/>
  <c r="B1178" i="123"/>
  <c r="Q1177" i="123"/>
  <c r="B1177" i="123"/>
  <c r="Q1176" i="123"/>
  <c r="B1176" i="123"/>
  <c r="Q1175" i="123"/>
  <c r="B1175" i="123"/>
  <c r="Q1174" i="123"/>
  <c r="B1174" i="123"/>
  <c r="Q1173" i="123"/>
  <c r="B1173" i="123"/>
  <c r="Q1172" i="123"/>
  <c r="B1172" i="123"/>
  <c r="Q1171" i="123"/>
  <c r="B1171" i="123"/>
  <c r="Q1170" i="123"/>
  <c r="B1170" i="123"/>
  <c r="Q1169" i="123"/>
  <c r="B1169" i="123"/>
  <c r="Q1168" i="123"/>
  <c r="B1168" i="123"/>
  <c r="Q1167" i="123"/>
  <c r="B1167" i="123"/>
  <c r="Q1166" i="123"/>
  <c r="B1166" i="123"/>
  <c r="Q1165" i="123"/>
  <c r="B1165" i="123"/>
  <c r="Q1164" i="123"/>
  <c r="B1164" i="123"/>
  <c r="Q1163" i="123"/>
  <c r="B1163" i="123"/>
  <c r="Q1162" i="123"/>
  <c r="B1162" i="123"/>
  <c r="Q1161" i="123"/>
  <c r="B1161" i="123"/>
  <c r="Q1160" i="123"/>
  <c r="B1160" i="123"/>
  <c r="Q1159" i="123"/>
  <c r="B1159" i="123"/>
  <c r="Q1158" i="123"/>
  <c r="B1158" i="123"/>
  <c r="Q1157" i="123"/>
  <c r="B1157" i="123"/>
  <c r="Q1156" i="123"/>
  <c r="B1156" i="123"/>
  <c r="Q1155" i="123"/>
  <c r="B1155" i="123"/>
  <c r="Q1154" i="123"/>
  <c r="B1154" i="123"/>
  <c r="Q1153" i="123"/>
  <c r="B1153" i="123"/>
  <c r="Q1152" i="123"/>
  <c r="B1152" i="123"/>
  <c r="Q1151" i="123"/>
  <c r="B1151" i="123"/>
  <c r="Q1150" i="123"/>
  <c r="B1150" i="123"/>
  <c r="Q1149" i="123"/>
  <c r="B1149" i="123"/>
  <c r="Q1148" i="123"/>
  <c r="B1148" i="123"/>
  <c r="Q1147" i="123"/>
  <c r="B1147" i="123"/>
  <c r="Q1146" i="123"/>
  <c r="B1146" i="123"/>
  <c r="Q1145" i="123"/>
  <c r="B1145" i="123"/>
  <c r="Q1144" i="123"/>
  <c r="B1144" i="123"/>
  <c r="Q1143" i="123"/>
  <c r="B1143" i="123"/>
  <c r="Q1142" i="123"/>
  <c r="B1142" i="123"/>
  <c r="Q1141" i="123"/>
  <c r="B1141" i="123"/>
  <c r="Q1140" i="123"/>
  <c r="B1140" i="123"/>
  <c r="Q1139" i="123"/>
  <c r="B1139" i="123"/>
  <c r="Q1138" i="123"/>
  <c r="B1138" i="123"/>
  <c r="Q1137" i="123"/>
  <c r="B1137" i="123"/>
  <c r="Q1136" i="123"/>
  <c r="B1136" i="123"/>
  <c r="Q1135" i="123"/>
  <c r="B1135" i="123"/>
  <c r="Q1134" i="123"/>
  <c r="B1134" i="123"/>
  <c r="Q1133" i="123"/>
  <c r="B1133" i="123"/>
  <c r="Q1132" i="123"/>
  <c r="B1132" i="123"/>
  <c r="Q1131" i="123"/>
  <c r="B1131" i="123"/>
  <c r="Q1130" i="123"/>
  <c r="B1130" i="123"/>
  <c r="Q1129" i="123"/>
  <c r="B1129" i="123"/>
  <c r="Q1128" i="123"/>
  <c r="B1128" i="123"/>
  <c r="Q1127" i="123"/>
  <c r="B1127" i="123"/>
  <c r="Q1126" i="123"/>
  <c r="B1126" i="123"/>
  <c r="Q1125" i="123"/>
  <c r="B1125" i="123"/>
  <c r="Q1124" i="123"/>
  <c r="B1124" i="123"/>
  <c r="Q1123" i="123"/>
  <c r="B1123" i="123"/>
  <c r="Q1122" i="123"/>
  <c r="B1122" i="123"/>
  <c r="Q1121" i="123"/>
  <c r="B1121" i="123"/>
  <c r="Q1120" i="123"/>
  <c r="B1120" i="123"/>
  <c r="Q1119" i="123"/>
  <c r="B1119" i="123"/>
  <c r="Q1118" i="123"/>
  <c r="B1118" i="123"/>
  <c r="Q1117" i="123"/>
  <c r="B1117" i="123"/>
  <c r="Q1116" i="123"/>
  <c r="B1116" i="123"/>
  <c r="Q1115" i="123"/>
  <c r="B1115" i="123"/>
  <c r="Q1114" i="123"/>
  <c r="B1114" i="123"/>
  <c r="Q1113" i="123"/>
  <c r="B1113" i="123"/>
  <c r="Q1112" i="123"/>
  <c r="B1112" i="123"/>
  <c r="Q1111" i="123"/>
  <c r="B1111" i="123"/>
  <c r="Q1110" i="123"/>
  <c r="B1110" i="123"/>
  <c r="Q1109" i="123"/>
  <c r="B1109" i="123"/>
  <c r="Q1108" i="123"/>
  <c r="B1108" i="123"/>
  <c r="Q1107" i="123"/>
  <c r="B1107" i="123"/>
  <c r="Q1106" i="123"/>
  <c r="B1106" i="123"/>
  <c r="Q1105" i="123"/>
  <c r="B1105" i="123"/>
  <c r="Q1104" i="123"/>
  <c r="B1104" i="123"/>
  <c r="Q1103" i="123"/>
  <c r="B1103" i="123"/>
  <c r="Q1102" i="123"/>
  <c r="B1102" i="123"/>
  <c r="Q1101" i="123"/>
  <c r="B1101" i="123"/>
  <c r="Q1100" i="123"/>
  <c r="B1100" i="123"/>
  <c r="Q1099" i="123"/>
  <c r="B1099" i="123"/>
  <c r="Q1098" i="123"/>
  <c r="B1098" i="123"/>
  <c r="Q1097" i="123"/>
  <c r="B1097" i="123"/>
  <c r="Q1096" i="123"/>
  <c r="B1096" i="123"/>
  <c r="Q1095" i="123"/>
  <c r="B1095" i="123"/>
  <c r="Q1094" i="123"/>
  <c r="B1094" i="123"/>
  <c r="Q1093" i="123"/>
  <c r="B1093" i="123"/>
  <c r="Q1092" i="123"/>
  <c r="B1092" i="123"/>
  <c r="Q1091" i="123"/>
  <c r="B1091" i="123"/>
  <c r="Q1090" i="123"/>
  <c r="B1090" i="123"/>
  <c r="Q1089" i="123"/>
  <c r="B1089" i="123"/>
  <c r="Q1088" i="123"/>
  <c r="B1088" i="123"/>
  <c r="Q1087" i="123"/>
  <c r="B1087" i="123"/>
  <c r="Q1086" i="123"/>
  <c r="B1086" i="123"/>
  <c r="Q1085" i="123"/>
  <c r="B1085" i="123"/>
  <c r="Q1084" i="123"/>
  <c r="B1084" i="123"/>
  <c r="Q1083" i="123"/>
  <c r="B1083" i="123"/>
  <c r="Q1082" i="123"/>
  <c r="B1082" i="123"/>
  <c r="Q1081" i="123"/>
  <c r="B1081" i="123"/>
  <c r="Q1080" i="123"/>
  <c r="B1080" i="123"/>
  <c r="Q1079" i="123"/>
  <c r="B1079" i="123"/>
  <c r="Q1078" i="123"/>
  <c r="B1078" i="123"/>
  <c r="Q1077" i="123"/>
  <c r="B1077" i="123"/>
  <c r="Q1076" i="123"/>
  <c r="B1076" i="123"/>
  <c r="Q1075" i="123"/>
  <c r="B1075" i="123"/>
  <c r="Q1074" i="123"/>
  <c r="B1074" i="123"/>
  <c r="Q1073" i="123"/>
  <c r="B1073" i="123"/>
  <c r="Q1072" i="123"/>
  <c r="B1072" i="123"/>
  <c r="Q1071" i="123"/>
  <c r="B1071" i="123"/>
  <c r="Q1070" i="123"/>
  <c r="B1070" i="123"/>
  <c r="Q1069" i="123"/>
  <c r="B1069" i="123"/>
  <c r="Q1068" i="123"/>
  <c r="B1068" i="123"/>
  <c r="Q1067" i="123"/>
  <c r="B1067" i="123"/>
  <c r="Q1066" i="123"/>
  <c r="B1066" i="123"/>
  <c r="Q1065" i="123"/>
  <c r="B1065" i="123"/>
  <c r="Q1064" i="123"/>
  <c r="B1064" i="123"/>
  <c r="Q1063" i="123"/>
  <c r="B1063" i="123"/>
  <c r="Q1062" i="123"/>
  <c r="B1062" i="123"/>
  <c r="Q1061" i="123"/>
  <c r="B1061" i="123"/>
  <c r="Q1060" i="123"/>
  <c r="B1060" i="123"/>
  <c r="Q1059" i="123"/>
  <c r="B1059" i="123"/>
  <c r="Q1058" i="123"/>
  <c r="B1058" i="123"/>
  <c r="Q1057" i="123"/>
  <c r="B1057" i="123"/>
  <c r="Q1056" i="123"/>
  <c r="B1056" i="123"/>
  <c r="Q1055" i="123"/>
  <c r="B1055" i="123"/>
  <c r="Q1054" i="123"/>
  <c r="B1054" i="123"/>
  <c r="Q1053" i="123"/>
  <c r="B1053" i="123"/>
  <c r="Q1052" i="123"/>
  <c r="B1052" i="123"/>
  <c r="Q1051" i="123"/>
  <c r="B1051" i="123"/>
  <c r="Q1050" i="123"/>
  <c r="B1050" i="123"/>
  <c r="Q1049" i="123"/>
  <c r="B1049" i="123"/>
  <c r="Q1048" i="123"/>
  <c r="B1048" i="123"/>
  <c r="Q1047" i="123"/>
  <c r="B1047" i="123"/>
  <c r="Q1046" i="123"/>
  <c r="B1046" i="123"/>
  <c r="Q1045" i="123"/>
  <c r="B1045" i="123"/>
  <c r="Q1044" i="123"/>
  <c r="B1044" i="123"/>
  <c r="Q1043" i="123"/>
  <c r="B1043" i="123"/>
  <c r="Q1042" i="123"/>
  <c r="B1042" i="123"/>
  <c r="Q1041" i="123"/>
  <c r="B1041" i="123"/>
  <c r="Q1040" i="123"/>
  <c r="B1040" i="123"/>
  <c r="Q1039" i="123"/>
  <c r="B1039" i="123"/>
  <c r="Q1038" i="123"/>
  <c r="B1038" i="123"/>
  <c r="Q1037" i="123"/>
  <c r="B1037" i="123"/>
  <c r="Q1036" i="123"/>
  <c r="B1036" i="123"/>
  <c r="Q1035" i="123"/>
  <c r="B1035" i="123"/>
  <c r="Q1034" i="123"/>
  <c r="B1034" i="123"/>
  <c r="Q1033" i="123"/>
  <c r="B1033" i="123"/>
  <c r="Q1032" i="123"/>
  <c r="B1032" i="123"/>
  <c r="Q1031" i="123"/>
  <c r="B1031" i="123"/>
  <c r="Q1030" i="123"/>
  <c r="B1030" i="123"/>
  <c r="Q1029" i="123"/>
  <c r="B1029" i="123"/>
  <c r="Q1028" i="123"/>
  <c r="B1028" i="123"/>
  <c r="Q1027" i="123"/>
  <c r="B1027" i="123"/>
  <c r="Q1026" i="123"/>
  <c r="B1026" i="123"/>
  <c r="Q1025" i="123"/>
  <c r="B1025" i="123"/>
  <c r="Q1024" i="123"/>
  <c r="B1024" i="123"/>
  <c r="Q1023" i="123"/>
  <c r="B1023" i="123"/>
  <c r="Q1022" i="123"/>
  <c r="B1022" i="123"/>
  <c r="Q1021" i="123"/>
  <c r="B1021" i="123"/>
  <c r="Q1020" i="123"/>
  <c r="B1020" i="123"/>
  <c r="Q1019" i="123"/>
  <c r="B1019" i="123"/>
  <c r="Q1018" i="123"/>
  <c r="B1018" i="123"/>
  <c r="Q1017" i="123"/>
  <c r="B1017" i="123"/>
  <c r="Q1016" i="123"/>
  <c r="B1016" i="123"/>
  <c r="Q1015" i="123"/>
  <c r="B1015" i="123"/>
  <c r="Q1014" i="123"/>
  <c r="B1014" i="123"/>
  <c r="Q1013" i="123"/>
  <c r="B1013" i="123"/>
  <c r="Q1012" i="123"/>
  <c r="B1012" i="123"/>
  <c r="Q1011" i="123"/>
  <c r="B1011" i="123"/>
  <c r="Q1010" i="123"/>
  <c r="B1010" i="123"/>
  <c r="Q1009" i="123"/>
  <c r="B1009" i="123"/>
  <c r="Q1008" i="123"/>
  <c r="B1008" i="123"/>
  <c r="Q1007" i="123"/>
  <c r="B1007" i="123"/>
  <c r="Q1006" i="123"/>
  <c r="B1006" i="123"/>
  <c r="Q1005" i="123"/>
  <c r="B1005" i="123"/>
  <c r="Q1004" i="123"/>
  <c r="B1004" i="123"/>
  <c r="Q1003" i="123"/>
  <c r="B1003" i="123"/>
  <c r="Q1002" i="123"/>
  <c r="B1002" i="123"/>
  <c r="Q1001" i="123"/>
  <c r="B1001" i="123"/>
  <c r="Q1000" i="123"/>
  <c r="B1000" i="123"/>
  <c r="Q999" i="123"/>
  <c r="B999" i="123"/>
  <c r="Q998" i="123"/>
  <c r="B998" i="123"/>
  <c r="Q997" i="123"/>
  <c r="B997" i="123"/>
  <c r="Q996" i="123"/>
  <c r="B996" i="123"/>
  <c r="Q995" i="123"/>
  <c r="B995" i="123"/>
  <c r="Q994" i="123"/>
  <c r="B994" i="123"/>
  <c r="Q993" i="123"/>
  <c r="B993" i="123"/>
  <c r="Q992" i="123"/>
  <c r="B992" i="123"/>
  <c r="Q991" i="123"/>
  <c r="B991" i="123"/>
  <c r="Q990" i="123"/>
  <c r="B990" i="123"/>
  <c r="Q989" i="123"/>
  <c r="B989" i="123"/>
  <c r="Q988" i="123"/>
  <c r="B988" i="123"/>
  <c r="Q987" i="123"/>
  <c r="B987" i="123"/>
  <c r="Q986" i="123"/>
  <c r="B986" i="123"/>
  <c r="Q985" i="123"/>
  <c r="B985" i="123"/>
  <c r="Q984" i="123"/>
  <c r="B984" i="123"/>
  <c r="Q983" i="123"/>
  <c r="B983" i="123"/>
  <c r="Q982" i="123"/>
  <c r="B982" i="123"/>
  <c r="Q981" i="123"/>
  <c r="B981" i="123"/>
  <c r="Q980" i="123"/>
  <c r="B980" i="123"/>
  <c r="Q979" i="123"/>
  <c r="B979" i="123"/>
  <c r="Q978" i="123"/>
  <c r="B978" i="123"/>
  <c r="Q977" i="123"/>
  <c r="B977" i="123"/>
  <c r="Q976" i="123"/>
  <c r="B976" i="123"/>
  <c r="Q975" i="123"/>
  <c r="B975" i="123"/>
  <c r="Q974" i="123"/>
  <c r="B974" i="123"/>
  <c r="Q973" i="123"/>
  <c r="B973" i="123"/>
  <c r="Q972" i="123"/>
  <c r="B972" i="123"/>
  <c r="Q971" i="123"/>
  <c r="B971" i="123"/>
  <c r="Q970" i="123"/>
  <c r="B970" i="123"/>
  <c r="Q969" i="123"/>
  <c r="B969" i="123"/>
  <c r="Q968" i="123"/>
  <c r="B968" i="123"/>
  <c r="Q967" i="123"/>
  <c r="B967" i="123"/>
  <c r="Q966" i="123"/>
  <c r="B966" i="123"/>
  <c r="Q965" i="123"/>
  <c r="B965" i="123"/>
  <c r="Q964" i="123"/>
  <c r="B964" i="123"/>
  <c r="Q963" i="123"/>
  <c r="B963" i="123"/>
  <c r="Q962" i="123"/>
  <c r="B962" i="123"/>
  <c r="Q961" i="123"/>
  <c r="B961" i="123"/>
  <c r="Q960" i="123"/>
  <c r="B960" i="123"/>
  <c r="Q959" i="123"/>
  <c r="B959" i="123"/>
  <c r="Q958" i="123"/>
  <c r="B958" i="123"/>
  <c r="Q957" i="123"/>
  <c r="B957" i="123"/>
  <c r="Q956" i="123"/>
  <c r="B956" i="123"/>
  <c r="Q955" i="123"/>
  <c r="B955" i="123"/>
  <c r="Q954" i="123"/>
  <c r="B954" i="123"/>
  <c r="Q953" i="123"/>
  <c r="B953" i="123"/>
  <c r="Q952" i="123"/>
  <c r="B952" i="123"/>
  <c r="Q951" i="123"/>
  <c r="B951" i="123"/>
  <c r="Q950" i="123"/>
  <c r="B950" i="123"/>
  <c r="Q949" i="123"/>
  <c r="B949" i="123"/>
  <c r="Q948" i="123"/>
  <c r="B948" i="123"/>
  <c r="Q947" i="123"/>
  <c r="B947" i="123"/>
  <c r="Q946" i="123"/>
  <c r="B946" i="123"/>
  <c r="Q945" i="123"/>
  <c r="B945" i="123"/>
  <c r="Q944" i="123"/>
  <c r="B944" i="123"/>
  <c r="Q943" i="123"/>
  <c r="B943" i="123"/>
  <c r="Q942" i="123"/>
  <c r="B942" i="123"/>
  <c r="Q941" i="123"/>
  <c r="B941" i="123"/>
  <c r="Q940" i="123"/>
  <c r="B940" i="123"/>
  <c r="Q939" i="123"/>
  <c r="B939" i="123"/>
  <c r="Q938" i="123"/>
  <c r="B938" i="123"/>
  <c r="Q937" i="123"/>
  <c r="B937" i="123"/>
  <c r="Q936" i="123"/>
  <c r="B936" i="123"/>
  <c r="Q935" i="123"/>
  <c r="B935" i="123"/>
  <c r="Q934" i="123"/>
  <c r="B934" i="123"/>
  <c r="Q933" i="123"/>
  <c r="B933" i="123"/>
  <c r="Q932" i="123"/>
  <c r="B932" i="123"/>
  <c r="Q931" i="123"/>
  <c r="B931" i="123"/>
  <c r="Q930" i="123"/>
  <c r="B930" i="123"/>
  <c r="Q929" i="123"/>
  <c r="B929" i="123"/>
  <c r="Q928" i="123"/>
  <c r="B928" i="123"/>
  <c r="Q927" i="123"/>
  <c r="B927" i="123"/>
  <c r="Q926" i="123"/>
  <c r="B926" i="123"/>
  <c r="Q925" i="123"/>
  <c r="B925" i="123"/>
  <c r="Q924" i="123"/>
  <c r="B924" i="123"/>
  <c r="Q923" i="123"/>
  <c r="B923" i="123"/>
  <c r="Q922" i="123"/>
  <c r="B922" i="123"/>
  <c r="Q921" i="123"/>
  <c r="B921" i="123"/>
  <c r="Q920" i="123"/>
  <c r="B920" i="123"/>
  <c r="Q919" i="123"/>
  <c r="B919" i="123"/>
  <c r="Q918" i="123"/>
  <c r="B918" i="123"/>
  <c r="Q917" i="123"/>
  <c r="B917" i="123"/>
  <c r="Q916" i="123"/>
  <c r="B916" i="123"/>
  <c r="Q915" i="123"/>
  <c r="B915" i="123"/>
  <c r="Q914" i="123"/>
  <c r="B914" i="123"/>
  <c r="Q913" i="123"/>
  <c r="B913" i="123"/>
  <c r="Q912" i="123"/>
  <c r="B912" i="123"/>
  <c r="Q911" i="123"/>
  <c r="B911" i="123"/>
  <c r="Q910" i="123"/>
  <c r="B910" i="123"/>
  <c r="Q909" i="123"/>
  <c r="B909" i="123"/>
  <c r="Q908" i="123"/>
  <c r="B908" i="123"/>
  <c r="Q907" i="123"/>
  <c r="B907" i="123"/>
  <c r="Q906" i="123"/>
  <c r="B906" i="123"/>
  <c r="Q905" i="123"/>
  <c r="B905" i="123"/>
  <c r="Q904" i="123"/>
  <c r="B904" i="123"/>
  <c r="Q903" i="123"/>
  <c r="B903" i="123"/>
  <c r="Q902" i="123"/>
  <c r="B902" i="123"/>
  <c r="Q901" i="123"/>
  <c r="B901" i="123"/>
  <c r="Q900" i="123"/>
  <c r="B900" i="123"/>
  <c r="Q899" i="123"/>
  <c r="B899" i="123"/>
  <c r="Q898" i="123"/>
  <c r="B898" i="123"/>
  <c r="Q897" i="123"/>
  <c r="B897" i="123"/>
  <c r="Q896" i="123"/>
  <c r="B896" i="123"/>
  <c r="Q895" i="123"/>
  <c r="B895" i="123"/>
  <c r="Q894" i="123"/>
  <c r="B894" i="123"/>
  <c r="Q893" i="123"/>
  <c r="B893" i="123"/>
  <c r="Q892" i="123"/>
  <c r="B892" i="123"/>
  <c r="Q891" i="123"/>
  <c r="B891" i="123"/>
  <c r="Q890" i="123"/>
  <c r="B890" i="123"/>
  <c r="Q889" i="123"/>
  <c r="B889" i="123"/>
  <c r="Q888" i="123"/>
  <c r="B888" i="123"/>
  <c r="Q887" i="123"/>
  <c r="B887" i="123"/>
  <c r="Q886" i="123"/>
  <c r="B886" i="123"/>
  <c r="Q885" i="123"/>
  <c r="B885" i="123"/>
  <c r="Q884" i="123"/>
  <c r="B884" i="123"/>
  <c r="Q883" i="123"/>
  <c r="B883" i="123"/>
  <c r="Q882" i="123"/>
  <c r="B882" i="123"/>
  <c r="Q881" i="123"/>
  <c r="B881" i="123"/>
  <c r="Q880" i="123"/>
  <c r="B880" i="123"/>
  <c r="Q879" i="123"/>
  <c r="B879" i="123"/>
  <c r="Q878" i="123"/>
  <c r="B878" i="123"/>
  <c r="Q877" i="123"/>
  <c r="B877" i="123"/>
  <c r="Q876" i="123"/>
  <c r="B876" i="123"/>
  <c r="Q875" i="123"/>
  <c r="B875" i="123"/>
  <c r="Q874" i="123"/>
  <c r="B874" i="123"/>
  <c r="Q873" i="123"/>
  <c r="B873" i="123"/>
  <c r="Q872" i="123"/>
  <c r="B872" i="123"/>
  <c r="Q871" i="123"/>
  <c r="B871" i="123"/>
  <c r="Q870" i="123"/>
  <c r="B870" i="123"/>
  <c r="Q869" i="123"/>
  <c r="B869" i="123"/>
  <c r="Q868" i="123"/>
  <c r="B868" i="123"/>
  <c r="Q867" i="123"/>
  <c r="B867" i="123"/>
  <c r="Q866" i="123"/>
  <c r="B866" i="123"/>
  <c r="Q865" i="123"/>
  <c r="B865" i="123"/>
  <c r="Q864" i="123"/>
  <c r="B864" i="123"/>
  <c r="Q863" i="123"/>
  <c r="B863" i="123"/>
  <c r="Q862" i="123"/>
  <c r="B862" i="123"/>
  <c r="Q861" i="123"/>
  <c r="B861" i="123"/>
  <c r="Q860" i="123"/>
  <c r="B860" i="123"/>
  <c r="Q859" i="123"/>
  <c r="B859" i="123"/>
  <c r="Q858" i="123"/>
  <c r="B858" i="123"/>
  <c r="Q857" i="123"/>
  <c r="B857" i="123"/>
  <c r="Q856" i="123"/>
  <c r="B856" i="123"/>
  <c r="Q855" i="123"/>
  <c r="B855" i="123"/>
  <c r="Q854" i="123"/>
  <c r="B854" i="123"/>
  <c r="Q853" i="123"/>
  <c r="B853" i="123"/>
  <c r="Q852" i="123"/>
  <c r="B852" i="123"/>
  <c r="Q851" i="123"/>
  <c r="B851" i="123"/>
  <c r="Q850" i="123"/>
  <c r="B850" i="123"/>
  <c r="Q849" i="123"/>
  <c r="B849" i="123"/>
  <c r="Q848" i="123"/>
  <c r="B848" i="123"/>
  <c r="Q847" i="123"/>
  <c r="B847" i="123"/>
  <c r="Q846" i="123"/>
  <c r="B846" i="123"/>
  <c r="Q845" i="123"/>
  <c r="B845" i="123"/>
  <c r="Q844" i="123"/>
  <c r="B844" i="123"/>
  <c r="Q843" i="123"/>
  <c r="B843" i="123"/>
  <c r="Q842" i="123"/>
  <c r="B842" i="123"/>
  <c r="Q841" i="123"/>
  <c r="B841" i="123"/>
  <c r="Q840" i="123"/>
  <c r="B840" i="123"/>
  <c r="Q839" i="123"/>
  <c r="B839" i="123"/>
  <c r="Q838" i="123"/>
  <c r="B838" i="123"/>
  <c r="Q837" i="123"/>
  <c r="B837" i="123"/>
  <c r="Q836" i="123"/>
  <c r="B836" i="123"/>
  <c r="Q835" i="123"/>
  <c r="B835" i="123"/>
  <c r="Q834" i="123"/>
  <c r="B834" i="123"/>
  <c r="Q833" i="123"/>
  <c r="B833" i="123"/>
  <c r="Q832" i="123"/>
  <c r="B832" i="123"/>
  <c r="Q831" i="123"/>
  <c r="B831" i="123"/>
  <c r="Q830" i="123"/>
  <c r="B830" i="123"/>
  <c r="Q829" i="123"/>
  <c r="B829" i="123"/>
  <c r="Q828" i="123"/>
  <c r="B828" i="123"/>
  <c r="Q827" i="123"/>
  <c r="B827" i="123"/>
  <c r="Q826" i="123"/>
  <c r="B826" i="123"/>
  <c r="Q825" i="123"/>
  <c r="B825" i="123"/>
  <c r="Q824" i="123"/>
  <c r="B824" i="123"/>
  <c r="Q823" i="123"/>
  <c r="B823" i="123"/>
  <c r="Q822" i="123"/>
  <c r="B822" i="123"/>
  <c r="Q821" i="123"/>
  <c r="B821" i="123"/>
  <c r="Q820" i="123"/>
  <c r="B820" i="123"/>
  <c r="Q819" i="123"/>
  <c r="B819" i="123"/>
  <c r="Q818" i="123"/>
  <c r="B818" i="123"/>
  <c r="Q817" i="123"/>
  <c r="B817" i="123"/>
  <c r="Q816" i="123"/>
  <c r="B816" i="123"/>
  <c r="Q815" i="123"/>
  <c r="B815" i="123"/>
  <c r="Q814" i="123"/>
  <c r="B814" i="123"/>
  <c r="Q813" i="123"/>
  <c r="B813" i="123"/>
  <c r="Q812" i="123"/>
  <c r="B812" i="123"/>
  <c r="Q811" i="123"/>
  <c r="B811" i="123"/>
  <c r="Q810" i="123"/>
  <c r="B810" i="123"/>
  <c r="Q809" i="123"/>
  <c r="B809" i="123"/>
  <c r="Q808" i="123"/>
  <c r="B808" i="123"/>
  <c r="Q807" i="123"/>
  <c r="B807" i="123"/>
  <c r="Q806" i="123"/>
  <c r="B806" i="123"/>
  <c r="Q805" i="123"/>
  <c r="B805" i="123"/>
  <c r="Q804" i="123"/>
  <c r="B804" i="123"/>
  <c r="Q803" i="123"/>
  <c r="B803" i="123"/>
  <c r="Q802" i="123"/>
  <c r="B802" i="123"/>
  <c r="Q801" i="123"/>
  <c r="B801" i="123"/>
  <c r="Q800" i="123"/>
  <c r="B800" i="123"/>
  <c r="Q799" i="123"/>
  <c r="B799" i="123"/>
  <c r="Q798" i="123"/>
  <c r="B798" i="123"/>
  <c r="Q797" i="123"/>
  <c r="B797" i="123"/>
  <c r="Q796" i="123"/>
  <c r="B796" i="123"/>
  <c r="Q795" i="123"/>
  <c r="B795" i="123"/>
  <c r="Q794" i="123"/>
  <c r="B794" i="123"/>
  <c r="Q793" i="123"/>
  <c r="B793" i="123"/>
  <c r="Q792" i="123"/>
  <c r="B792" i="123"/>
  <c r="Q791" i="123"/>
  <c r="B791" i="123"/>
  <c r="Q790" i="123"/>
  <c r="B790" i="123"/>
  <c r="Q789" i="123"/>
  <c r="B789" i="123"/>
  <c r="Q788" i="123"/>
  <c r="B788" i="123"/>
  <c r="Q787" i="123"/>
  <c r="B787" i="123"/>
  <c r="Q786" i="123"/>
  <c r="B786" i="123"/>
  <c r="Q785" i="123"/>
  <c r="B785" i="123"/>
  <c r="Q784" i="123"/>
  <c r="B784" i="123"/>
  <c r="Q783" i="123"/>
  <c r="B783" i="123"/>
  <c r="Q782" i="123"/>
  <c r="B782" i="123"/>
  <c r="Q781" i="123"/>
  <c r="B781" i="123"/>
  <c r="Q780" i="123"/>
  <c r="B780" i="123"/>
  <c r="Q779" i="123"/>
  <c r="B779" i="123"/>
  <c r="Q778" i="123"/>
  <c r="B778" i="123"/>
  <c r="Q777" i="123"/>
  <c r="B777" i="123"/>
  <c r="Q776" i="123"/>
  <c r="B776" i="123"/>
  <c r="Q775" i="123"/>
  <c r="B775" i="123"/>
  <c r="Q774" i="123"/>
  <c r="B774" i="123"/>
  <c r="Q773" i="123"/>
  <c r="B773" i="123"/>
  <c r="Q772" i="123"/>
  <c r="B772" i="123"/>
  <c r="Q771" i="123"/>
  <c r="B771" i="123"/>
  <c r="Q770" i="123"/>
  <c r="B770" i="123"/>
  <c r="Q769" i="123"/>
  <c r="B769" i="123"/>
  <c r="Q768" i="123"/>
  <c r="B768" i="123"/>
  <c r="Q767" i="123"/>
  <c r="B767" i="123"/>
  <c r="Q766" i="123"/>
  <c r="B766" i="123"/>
  <c r="Q765" i="123"/>
  <c r="B765" i="123"/>
  <c r="Q764" i="123"/>
  <c r="B764" i="123"/>
  <c r="Q763" i="123"/>
  <c r="B763" i="123"/>
  <c r="Q762" i="123"/>
  <c r="B762" i="123"/>
  <c r="Q761" i="123"/>
  <c r="B761" i="123"/>
  <c r="Q760" i="123"/>
  <c r="B760" i="123"/>
  <c r="Q759" i="123"/>
  <c r="B759" i="123"/>
  <c r="Q758" i="123"/>
  <c r="B758" i="123"/>
  <c r="Q757" i="123"/>
  <c r="B757" i="123"/>
  <c r="Q756" i="123"/>
  <c r="B756" i="123"/>
  <c r="Q755" i="123"/>
  <c r="B755" i="123"/>
  <c r="Q754" i="123"/>
  <c r="B754" i="123"/>
  <c r="Q753" i="123"/>
  <c r="B753" i="123"/>
  <c r="Q752" i="123"/>
  <c r="B752" i="123"/>
  <c r="Q751" i="123"/>
  <c r="B751" i="123"/>
  <c r="Q750" i="123"/>
  <c r="B750" i="123"/>
  <c r="Q749" i="123"/>
  <c r="B749" i="123"/>
  <c r="Q748" i="123"/>
  <c r="B748" i="123"/>
  <c r="Q747" i="123"/>
  <c r="B747" i="123"/>
  <c r="Q746" i="123"/>
  <c r="B746" i="123"/>
  <c r="Q745" i="123"/>
  <c r="B745" i="123"/>
  <c r="Q744" i="123"/>
  <c r="B744" i="123"/>
  <c r="Q743" i="123"/>
  <c r="B743" i="123"/>
  <c r="Q742" i="123"/>
  <c r="B742" i="123"/>
  <c r="Q741" i="123"/>
  <c r="B741" i="123"/>
  <c r="Q740" i="123"/>
  <c r="B740" i="123"/>
  <c r="Q739" i="123"/>
  <c r="B739" i="123"/>
  <c r="Q738" i="123"/>
  <c r="B738" i="123"/>
  <c r="Q737" i="123"/>
  <c r="B737" i="123"/>
  <c r="Q736" i="123"/>
  <c r="B736" i="123"/>
  <c r="Q735" i="123"/>
  <c r="B735" i="123"/>
  <c r="Q734" i="123"/>
  <c r="B734" i="123"/>
  <c r="Q733" i="123"/>
  <c r="B733" i="123"/>
  <c r="Q732" i="123"/>
  <c r="B732" i="123"/>
  <c r="Q731" i="123"/>
  <c r="B731" i="123"/>
  <c r="Q730" i="123"/>
  <c r="B730" i="123"/>
  <c r="Q729" i="123"/>
  <c r="B729" i="123"/>
  <c r="Q728" i="123"/>
  <c r="B728" i="123"/>
  <c r="Q727" i="123"/>
  <c r="B727" i="123"/>
  <c r="Q726" i="123"/>
  <c r="B726" i="123"/>
  <c r="Q725" i="123"/>
  <c r="B725" i="123"/>
  <c r="Q724" i="123"/>
  <c r="B724" i="123"/>
  <c r="Q723" i="123"/>
  <c r="B723" i="123"/>
  <c r="Q722" i="123"/>
  <c r="B722" i="123"/>
  <c r="Q721" i="123"/>
  <c r="B721" i="123"/>
  <c r="Q720" i="123"/>
  <c r="B720" i="123"/>
  <c r="Q719" i="123"/>
  <c r="B719" i="123"/>
  <c r="Q718" i="123"/>
  <c r="B718" i="123"/>
  <c r="Q717" i="123"/>
  <c r="B717" i="123"/>
  <c r="Q716" i="123"/>
  <c r="B716" i="123"/>
  <c r="Q715" i="123"/>
  <c r="B715" i="123"/>
  <c r="Q714" i="123"/>
  <c r="B714" i="123"/>
  <c r="Q713" i="123"/>
  <c r="B713" i="123"/>
  <c r="Q712" i="123"/>
  <c r="B712" i="123"/>
  <c r="Q711" i="123"/>
  <c r="B711" i="123"/>
  <c r="Q710" i="123"/>
  <c r="B710" i="123"/>
  <c r="Q709" i="123"/>
  <c r="B709" i="123"/>
  <c r="Q708" i="123"/>
  <c r="B708" i="123"/>
  <c r="Q707" i="123"/>
  <c r="B707" i="123"/>
  <c r="Q706" i="123"/>
  <c r="B706" i="123"/>
  <c r="Q705" i="123"/>
  <c r="B705" i="123"/>
  <c r="Q704" i="123"/>
  <c r="B704" i="123"/>
  <c r="Q703" i="123"/>
  <c r="B703" i="123"/>
  <c r="Q702" i="123"/>
  <c r="B702" i="123"/>
  <c r="Q701" i="123"/>
  <c r="B701" i="123"/>
  <c r="Q700" i="123"/>
  <c r="B700" i="123"/>
  <c r="Q699" i="123"/>
  <c r="B699" i="123"/>
  <c r="Q698" i="123"/>
  <c r="B698" i="123"/>
  <c r="Q697" i="123"/>
  <c r="B697" i="123"/>
  <c r="Q696" i="123"/>
  <c r="B696" i="123"/>
  <c r="Q695" i="123"/>
  <c r="B695" i="123"/>
  <c r="Q694" i="123"/>
  <c r="B694" i="123"/>
  <c r="Q693" i="123"/>
  <c r="B693" i="123"/>
  <c r="Q692" i="123"/>
  <c r="B692" i="123"/>
  <c r="Q691" i="123"/>
  <c r="B691" i="123"/>
  <c r="Q690" i="123"/>
  <c r="B690" i="123"/>
  <c r="Q689" i="123"/>
  <c r="B689" i="123"/>
  <c r="Q688" i="123"/>
  <c r="B688" i="123"/>
  <c r="Q687" i="123"/>
  <c r="B687" i="123"/>
  <c r="Q686" i="123"/>
  <c r="B686" i="123"/>
  <c r="Q685" i="123"/>
  <c r="B685" i="123"/>
  <c r="Q684" i="123"/>
  <c r="B684" i="123"/>
  <c r="Q683" i="123"/>
  <c r="B683" i="123"/>
  <c r="Q682" i="123"/>
  <c r="B682" i="123"/>
  <c r="Q681" i="123"/>
  <c r="B681" i="123"/>
  <c r="Q680" i="123"/>
  <c r="B680" i="123"/>
  <c r="Q679" i="123"/>
  <c r="B679" i="123"/>
  <c r="Q678" i="123"/>
  <c r="B678" i="123"/>
  <c r="Q677" i="123"/>
  <c r="B677" i="123"/>
  <c r="Q676" i="123"/>
  <c r="B676" i="123"/>
  <c r="Q675" i="123"/>
  <c r="B675" i="123"/>
  <c r="Q674" i="123"/>
  <c r="B674" i="123"/>
  <c r="Q673" i="123"/>
  <c r="B673" i="123"/>
  <c r="Q672" i="123"/>
  <c r="B672" i="123"/>
  <c r="Q671" i="123"/>
  <c r="B671" i="123"/>
  <c r="Q670" i="123"/>
  <c r="B670" i="123"/>
  <c r="Q669" i="123"/>
  <c r="B669" i="123"/>
  <c r="Q668" i="123"/>
  <c r="B668" i="123"/>
  <c r="Q667" i="123"/>
  <c r="B667" i="123"/>
  <c r="Q666" i="123"/>
  <c r="B666" i="123"/>
  <c r="Q665" i="123"/>
  <c r="B665" i="123"/>
  <c r="Q664" i="123"/>
  <c r="B664" i="123"/>
  <c r="Q663" i="123"/>
  <c r="B663" i="123"/>
  <c r="Q662" i="123"/>
  <c r="B662" i="123"/>
  <c r="Q661" i="123"/>
  <c r="B661" i="123"/>
  <c r="Q660" i="123"/>
  <c r="B660" i="123"/>
  <c r="Q659" i="123"/>
  <c r="B659" i="123"/>
  <c r="Q658" i="123"/>
  <c r="B658" i="123"/>
  <c r="Q657" i="123"/>
  <c r="B657" i="123"/>
  <c r="Q656" i="123"/>
  <c r="B656" i="123"/>
  <c r="Q655" i="123"/>
  <c r="B655" i="123"/>
  <c r="Q654" i="123"/>
  <c r="B654" i="123"/>
  <c r="Q653" i="123"/>
  <c r="B653" i="123"/>
  <c r="Q652" i="123"/>
  <c r="B652" i="123"/>
  <c r="Q651" i="123"/>
  <c r="B651" i="123"/>
  <c r="Q650" i="123"/>
  <c r="B650" i="123"/>
  <c r="Q649" i="123"/>
  <c r="B649" i="123"/>
  <c r="Q648" i="123"/>
  <c r="B648" i="123"/>
  <c r="Q647" i="123"/>
  <c r="B647" i="123"/>
  <c r="Q646" i="123"/>
  <c r="B646" i="123"/>
  <c r="Q645" i="123"/>
  <c r="B645" i="123"/>
  <c r="Q644" i="123"/>
  <c r="B644" i="123"/>
  <c r="Q643" i="123"/>
  <c r="B643" i="123"/>
  <c r="Q642" i="123"/>
  <c r="B642" i="123"/>
  <c r="Q641" i="123"/>
  <c r="B641" i="123"/>
  <c r="Q640" i="123"/>
  <c r="B640" i="123"/>
  <c r="Q639" i="123"/>
  <c r="B639" i="123"/>
  <c r="Q638" i="123"/>
  <c r="B638" i="123"/>
  <c r="Q637" i="123"/>
  <c r="B637" i="123"/>
  <c r="Q636" i="123"/>
  <c r="B636" i="123"/>
  <c r="Q635" i="123"/>
  <c r="B635" i="123"/>
  <c r="Q634" i="123"/>
  <c r="B634" i="123"/>
  <c r="Q633" i="123"/>
  <c r="B633" i="123"/>
  <c r="Q632" i="123"/>
  <c r="B632" i="123"/>
  <c r="Q631" i="123"/>
  <c r="B631" i="123"/>
  <c r="Q630" i="123"/>
  <c r="B630" i="123"/>
  <c r="Q629" i="123"/>
  <c r="B629" i="123"/>
  <c r="Q628" i="123"/>
  <c r="B628" i="123"/>
  <c r="Q627" i="123"/>
  <c r="B627" i="123"/>
  <c r="Q626" i="123"/>
  <c r="B626" i="123"/>
  <c r="Q625" i="123"/>
  <c r="B625" i="123"/>
  <c r="Q624" i="123"/>
  <c r="B624" i="123"/>
  <c r="Q623" i="123"/>
  <c r="B623" i="123"/>
  <c r="Q622" i="123"/>
  <c r="B622" i="123"/>
  <c r="Q621" i="123"/>
  <c r="B621" i="123"/>
  <c r="Q620" i="123"/>
  <c r="B620" i="123"/>
  <c r="Q619" i="123"/>
  <c r="B619" i="123"/>
  <c r="Q618" i="123"/>
  <c r="B618" i="123"/>
  <c r="Q617" i="123"/>
  <c r="B617" i="123"/>
  <c r="Q616" i="123"/>
  <c r="B616" i="123"/>
  <c r="Q615" i="123"/>
  <c r="B615" i="123"/>
  <c r="Q614" i="123"/>
  <c r="B614" i="123"/>
  <c r="Q613" i="123"/>
  <c r="B613" i="123"/>
  <c r="Q612" i="123"/>
  <c r="B612" i="123"/>
  <c r="Q611" i="123"/>
  <c r="B611" i="123"/>
  <c r="Q610" i="123"/>
  <c r="B610" i="123"/>
  <c r="Q609" i="123"/>
  <c r="B609" i="123"/>
  <c r="Q608" i="123"/>
  <c r="B608" i="123"/>
  <c r="Q607" i="123"/>
  <c r="B607" i="123"/>
  <c r="Q606" i="123"/>
  <c r="B606" i="123"/>
  <c r="Q605" i="123"/>
  <c r="B605" i="123"/>
  <c r="Q604" i="123"/>
  <c r="B604" i="123"/>
  <c r="Q603" i="123"/>
  <c r="B603" i="123"/>
  <c r="Q602" i="123"/>
  <c r="B602" i="123"/>
  <c r="Q601" i="123"/>
  <c r="B601" i="123"/>
  <c r="Q600" i="123"/>
  <c r="B600" i="123"/>
  <c r="Q599" i="123"/>
  <c r="B599" i="123"/>
  <c r="Q598" i="123"/>
  <c r="B598" i="123"/>
  <c r="Q597" i="123"/>
  <c r="B597" i="123"/>
  <c r="Q596" i="123"/>
  <c r="B596" i="123"/>
  <c r="Q595" i="123"/>
  <c r="B595" i="123"/>
  <c r="Q594" i="123"/>
  <c r="B594" i="123"/>
  <c r="Q593" i="123"/>
  <c r="B593" i="123"/>
  <c r="Q592" i="123"/>
  <c r="B592" i="123"/>
  <c r="Q591" i="123"/>
  <c r="B591" i="123"/>
  <c r="Q590" i="123"/>
  <c r="B590" i="123"/>
  <c r="Q589" i="123"/>
  <c r="B589" i="123"/>
  <c r="Q588" i="123"/>
  <c r="B588" i="123"/>
  <c r="Q587" i="123"/>
  <c r="B587" i="123"/>
  <c r="Q586" i="123"/>
  <c r="B586" i="123"/>
  <c r="Q585" i="123"/>
  <c r="B585" i="123"/>
  <c r="Q584" i="123"/>
  <c r="B584" i="123"/>
  <c r="Q583" i="123"/>
  <c r="B583" i="123"/>
  <c r="Q582" i="123"/>
  <c r="B582" i="123"/>
  <c r="Q581" i="123"/>
  <c r="B581" i="123"/>
  <c r="Q580" i="123"/>
  <c r="B580" i="123"/>
  <c r="Q579" i="123"/>
  <c r="B579" i="123"/>
  <c r="Q578" i="123"/>
  <c r="B578" i="123"/>
  <c r="Q577" i="123"/>
  <c r="B577" i="123"/>
  <c r="Q576" i="123"/>
  <c r="B576" i="123"/>
  <c r="Q575" i="123"/>
  <c r="B575" i="123"/>
  <c r="Q574" i="123"/>
  <c r="B574" i="123"/>
  <c r="Q573" i="123"/>
  <c r="B573" i="123"/>
  <c r="Q572" i="123"/>
  <c r="B572" i="123"/>
  <c r="Q571" i="123"/>
  <c r="B571" i="123"/>
  <c r="Q570" i="123"/>
  <c r="B570" i="123"/>
  <c r="Q569" i="123"/>
  <c r="B569" i="123"/>
  <c r="Q568" i="123"/>
  <c r="B568" i="123"/>
  <c r="Q567" i="123"/>
  <c r="B567" i="123"/>
  <c r="Q566" i="123"/>
  <c r="B566" i="123"/>
  <c r="Q565" i="123"/>
  <c r="B565" i="123"/>
  <c r="Q564" i="123"/>
  <c r="B564" i="123"/>
  <c r="Q563" i="123"/>
  <c r="B563" i="123"/>
  <c r="Q562" i="123"/>
  <c r="B562" i="123"/>
  <c r="Q561" i="123"/>
  <c r="B561" i="123"/>
  <c r="Q560" i="123"/>
  <c r="B560" i="123"/>
  <c r="Q559" i="123"/>
  <c r="B559" i="123"/>
  <c r="Q558" i="123"/>
  <c r="B558" i="123"/>
  <c r="Q557" i="123"/>
  <c r="B557" i="123"/>
  <c r="Q556" i="123"/>
  <c r="B556" i="123"/>
  <c r="Q555" i="123"/>
  <c r="B555" i="123"/>
  <c r="Q554" i="123"/>
  <c r="B554" i="123"/>
  <c r="Q553" i="123"/>
  <c r="B553" i="123"/>
  <c r="Q552" i="123"/>
  <c r="B552" i="123"/>
  <c r="Q551" i="123"/>
  <c r="B551" i="123"/>
  <c r="Q550" i="123"/>
  <c r="B550" i="123"/>
  <c r="Q549" i="123"/>
  <c r="B549" i="123"/>
  <c r="Q548" i="123"/>
  <c r="B548" i="123"/>
  <c r="Q547" i="123"/>
  <c r="B547" i="123"/>
  <c r="Q546" i="123"/>
  <c r="B546" i="123"/>
  <c r="Q545" i="123"/>
  <c r="B545" i="123"/>
  <c r="Q544" i="123"/>
  <c r="B544" i="123"/>
  <c r="Q543" i="123"/>
  <c r="B543" i="123"/>
  <c r="Q542" i="123"/>
  <c r="B542" i="123"/>
  <c r="Q541" i="123"/>
  <c r="B541" i="123"/>
  <c r="Q540" i="123"/>
  <c r="B540" i="123"/>
  <c r="Q539" i="123"/>
  <c r="B539" i="123"/>
  <c r="Q538" i="123"/>
  <c r="B538" i="123"/>
  <c r="Q537" i="123"/>
  <c r="B537" i="123"/>
  <c r="Q536" i="123"/>
  <c r="B536" i="123"/>
  <c r="Q535" i="123"/>
  <c r="B535" i="123"/>
  <c r="Q534" i="123"/>
  <c r="B534" i="123"/>
  <c r="Q533" i="123"/>
  <c r="B533" i="123"/>
  <c r="Q532" i="123"/>
  <c r="B532" i="123"/>
  <c r="Q531" i="123"/>
  <c r="B531" i="123"/>
  <c r="Q530" i="123"/>
  <c r="B530" i="123"/>
  <c r="Q529" i="123"/>
  <c r="B529" i="123"/>
  <c r="Q528" i="123"/>
  <c r="B528" i="123"/>
  <c r="Q527" i="123"/>
  <c r="B527" i="123"/>
  <c r="Q526" i="123"/>
  <c r="B526" i="123"/>
  <c r="Q525" i="123"/>
  <c r="B525" i="123"/>
  <c r="Q524" i="123"/>
  <c r="B524" i="123"/>
  <c r="Q523" i="123"/>
  <c r="B523" i="123"/>
  <c r="Q522" i="123"/>
  <c r="B522" i="123"/>
  <c r="Q521" i="123"/>
  <c r="B521" i="123"/>
  <c r="Q520" i="123"/>
  <c r="B520" i="123"/>
  <c r="Q519" i="123"/>
  <c r="B519" i="123"/>
  <c r="Q518" i="123"/>
  <c r="B518" i="123"/>
  <c r="Q517" i="123"/>
  <c r="B517" i="123"/>
  <c r="Q516" i="123"/>
  <c r="B516" i="123"/>
  <c r="Q515" i="123"/>
  <c r="B515" i="123"/>
  <c r="Q514" i="123"/>
  <c r="B514" i="123"/>
  <c r="Q513" i="123"/>
  <c r="B513" i="123"/>
  <c r="Q512" i="123"/>
  <c r="B512" i="123"/>
  <c r="Q511" i="123"/>
  <c r="B511" i="123"/>
  <c r="Q510" i="123"/>
  <c r="B510" i="123"/>
  <c r="Q509" i="123"/>
  <c r="B509" i="123"/>
  <c r="Q508" i="123"/>
  <c r="B508" i="123"/>
  <c r="Q507" i="123"/>
  <c r="B507" i="123"/>
  <c r="Q506" i="123"/>
  <c r="B506" i="123"/>
  <c r="Q505" i="123"/>
  <c r="B505" i="123"/>
  <c r="Q504" i="123"/>
  <c r="B504" i="123"/>
  <c r="Q503" i="123"/>
  <c r="B503" i="123"/>
  <c r="Q502" i="123"/>
  <c r="B502" i="123"/>
  <c r="Q501" i="123"/>
  <c r="B501" i="123"/>
  <c r="Q500" i="123"/>
  <c r="B500" i="123"/>
  <c r="Q499" i="123"/>
  <c r="B499" i="123"/>
  <c r="Q498" i="123"/>
  <c r="B498" i="123"/>
  <c r="Q497" i="123"/>
  <c r="B497" i="123"/>
  <c r="Q496" i="123"/>
  <c r="B496" i="123"/>
  <c r="Q495" i="123"/>
  <c r="B495" i="123"/>
  <c r="Q494" i="123"/>
  <c r="B494" i="123"/>
  <c r="Q493" i="123"/>
  <c r="B493" i="123"/>
  <c r="Q492" i="123"/>
  <c r="B492" i="123"/>
  <c r="Q491" i="123"/>
  <c r="B491" i="123"/>
  <c r="Q490" i="123"/>
  <c r="B490" i="123"/>
  <c r="Q489" i="123"/>
  <c r="B489" i="123"/>
  <c r="Q488" i="123"/>
  <c r="B488" i="123"/>
  <c r="Q487" i="123"/>
  <c r="B487" i="123"/>
  <c r="Q486" i="123"/>
  <c r="B486" i="123"/>
  <c r="Q485" i="123"/>
  <c r="B485" i="123"/>
  <c r="Q484" i="123"/>
  <c r="B484" i="123"/>
  <c r="Q483" i="123"/>
  <c r="B483" i="123"/>
  <c r="Q482" i="123"/>
  <c r="B482" i="123"/>
  <c r="Q481" i="123"/>
  <c r="B481" i="123"/>
  <c r="Q480" i="123"/>
  <c r="B480" i="123"/>
  <c r="Q479" i="123"/>
  <c r="B479" i="123"/>
  <c r="Q478" i="123"/>
  <c r="B478" i="123"/>
  <c r="Q477" i="123"/>
  <c r="B477" i="123"/>
  <c r="Q476" i="123"/>
  <c r="B476" i="123"/>
  <c r="Q475" i="123"/>
  <c r="B475" i="123"/>
  <c r="Q474" i="123"/>
  <c r="B474" i="123"/>
  <c r="Q473" i="123"/>
  <c r="B473" i="123"/>
  <c r="Q472" i="123"/>
  <c r="B472" i="123"/>
  <c r="Q471" i="123"/>
  <c r="B471" i="123"/>
  <c r="Q470" i="123"/>
  <c r="B470" i="123"/>
  <c r="Q469" i="123"/>
  <c r="B469" i="123"/>
  <c r="Q468" i="123"/>
  <c r="B468" i="123"/>
  <c r="Q467" i="123"/>
  <c r="B467" i="123"/>
  <c r="Q466" i="123"/>
  <c r="B466" i="123"/>
  <c r="Q465" i="123"/>
  <c r="B465" i="123"/>
  <c r="Q464" i="123"/>
  <c r="B464" i="123"/>
  <c r="Q463" i="123"/>
  <c r="B463" i="123"/>
  <c r="Q462" i="123"/>
  <c r="B462" i="123"/>
  <c r="Q461" i="123"/>
  <c r="B461" i="123"/>
  <c r="Q460" i="123"/>
  <c r="B460" i="123"/>
  <c r="Q459" i="123"/>
  <c r="B459" i="123"/>
  <c r="Q458" i="123"/>
  <c r="B458" i="123"/>
  <c r="Q457" i="123"/>
  <c r="B457" i="123"/>
  <c r="Q456" i="123"/>
  <c r="B456" i="123"/>
  <c r="Q455" i="123"/>
  <c r="B455" i="123"/>
  <c r="Q454" i="123"/>
  <c r="B454" i="123"/>
  <c r="Q453" i="123"/>
  <c r="B453" i="123"/>
  <c r="Q452" i="123"/>
  <c r="B452" i="123"/>
  <c r="Q451" i="123"/>
  <c r="B451" i="123"/>
  <c r="Q450" i="123"/>
  <c r="B450" i="123"/>
  <c r="Q449" i="123"/>
  <c r="B449" i="123"/>
  <c r="Q448" i="123"/>
  <c r="B448" i="123"/>
  <c r="Q447" i="123"/>
  <c r="B447" i="123"/>
  <c r="Q446" i="123"/>
  <c r="B446" i="123"/>
  <c r="Q445" i="123"/>
  <c r="B445" i="123"/>
  <c r="Q444" i="123"/>
  <c r="B444" i="123"/>
  <c r="Q443" i="123"/>
  <c r="B443" i="123"/>
  <c r="Q442" i="123"/>
  <c r="B442" i="123"/>
  <c r="Q441" i="123"/>
  <c r="B441" i="123"/>
  <c r="Q440" i="123"/>
  <c r="B440" i="123"/>
  <c r="Q439" i="123"/>
  <c r="B439" i="123"/>
  <c r="Q438" i="123"/>
  <c r="B438" i="123"/>
  <c r="Q437" i="123"/>
  <c r="B437" i="123"/>
  <c r="Q436" i="123"/>
  <c r="B436" i="123"/>
  <c r="Q435" i="123"/>
  <c r="B435" i="123"/>
  <c r="Q434" i="123"/>
  <c r="B434" i="123"/>
  <c r="Q433" i="123"/>
  <c r="B433" i="123"/>
  <c r="Q432" i="123"/>
  <c r="B432" i="123"/>
  <c r="Q431" i="123"/>
  <c r="B431" i="123"/>
  <c r="Q430" i="123"/>
  <c r="B430" i="123"/>
  <c r="Q429" i="123"/>
  <c r="B429" i="123"/>
  <c r="Q428" i="123"/>
  <c r="B428" i="123"/>
  <c r="Q427" i="123"/>
  <c r="B427" i="123"/>
  <c r="Q426" i="123"/>
  <c r="B426" i="123"/>
  <c r="Q425" i="123"/>
  <c r="B425" i="123"/>
  <c r="Q424" i="123"/>
  <c r="B424" i="123"/>
  <c r="Q423" i="123"/>
  <c r="B423" i="123"/>
  <c r="Q422" i="123"/>
  <c r="B422" i="123"/>
  <c r="Q421" i="123"/>
  <c r="B421" i="123"/>
  <c r="Q420" i="123"/>
  <c r="B420" i="123"/>
  <c r="Q419" i="123"/>
  <c r="B419" i="123"/>
  <c r="Q418" i="123"/>
  <c r="B418" i="123"/>
  <c r="Q417" i="123"/>
  <c r="B417" i="123"/>
  <c r="Q416" i="123"/>
  <c r="B416" i="123"/>
  <c r="Q415" i="123"/>
  <c r="B415" i="123"/>
  <c r="Q414" i="123"/>
  <c r="B414" i="123"/>
  <c r="Q413" i="123"/>
  <c r="B413" i="123"/>
  <c r="Q412" i="123"/>
  <c r="B412" i="123"/>
  <c r="Q411" i="123"/>
  <c r="B411" i="123"/>
  <c r="Q410" i="123"/>
  <c r="B410" i="123"/>
  <c r="Q409" i="123"/>
  <c r="B409" i="123"/>
  <c r="Q408" i="123"/>
  <c r="B408" i="123"/>
  <c r="Q407" i="123"/>
  <c r="B407" i="123"/>
  <c r="Q406" i="123"/>
  <c r="B406" i="123"/>
  <c r="Q405" i="123"/>
  <c r="B405" i="123"/>
  <c r="Q404" i="123"/>
  <c r="B404" i="123"/>
  <c r="Q403" i="123"/>
  <c r="B403" i="123"/>
  <c r="Q402" i="123"/>
  <c r="B402" i="123"/>
  <c r="Q401" i="123"/>
  <c r="B401" i="123"/>
  <c r="Q400" i="123"/>
  <c r="B400" i="123"/>
  <c r="Q399" i="123"/>
  <c r="B399" i="123"/>
  <c r="Q398" i="123"/>
  <c r="B398" i="123"/>
  <c r="Q397" i="123"/>
  <c r="B397" i="123"/>
  <c r="Q396" i="123"/>
  <c r="B396" i="123"/>
  <c r="Q395" i="123"/>
  <c r="B395" i="123"/>
  <c r="Q394" i="123"/>
  <c r="B394" i="123"/>
  <c r="Q393" i="123"/>
  <c r="B393" i="123"/>
  <c r="Q392" i="123"/>
  <c r="B392" i="123"/>
  <c r="Q391" i="123"/>
  <c r="B391" i="123"/>
  <c r="Q390" i="123"/>
  <c r="B390" i="123"/>
  <c r="Q389" i="123"/>
  <c r="B389" i="123"/>
  <c r="Q388" i="123"/>
  <c r="B388" i="123"/>
  <c r="Q387" i="123"/>
  <c r="B387" i="123"/>
  <c r="Q386" i="123"/>
  <c r="B386" i="123"/>
  <c r="Q385" i="123"/>
  <c r="B385" i="123"/>
  <c r="Q384" i="123"/>
  <c r="B384" i="123"/>
  <c r="Q383" i="123"/>
  <c r="B383" i="123"/>
  <c r="Q382" i="123"/>
  <c r="B382" i="123"/>
  <c r="Q381" i="123"/>
  <c r="B381" i="123"/>
  <c r="Q380" i="123"/>
  <c r="B380" i="123"/>
  <c r="Q379" i="123"/>
  <c r="B379" i="123"/>
  <c r="Q378" i="123"/>
  <c r="B378" i="123"/>
  <c r="Q377" i="123"/>
  <c r="B377" i="123"/>
  <c r="Q376" i="123"/>
  <c r="B376" i="123"/>
  <c r="Q375" i="123"/>
  <c r="B375" i="123"/>
  <c r="Q374" i="123"/>
  <c r="B374" i="123"/>
  <c r="Q373" i="123"/>
  <c r="B373" i="123"/>
  <c r="Q372" i="123"/>
  <c r="B372" i="123"/>
  <c r="Q371" i="123"/>
  <c r="B371" i="123"/>
  <c r="Q370" i="123"/>
  <c r="B370" i="123"/>
  <c r="Q369" i="123"/>
  <c r="B369" i="123"/>
  <c r="Q368" i="123"/>
  <c r="B368" i="123"/>
  <c r="Q367" i="123"/>
  <c r="B367" i="123"/>
  <c r="Q366" i="123"/>
  <c r="B366" i="123"/>
  <c r="Q365" i="123"/>
  <c r="B365" i="123"/>
  <c r="Q364" i="123"/>
  <c r="B364" i="123"/>
  <c r="Q363" i="123"/>
  <c r="B363" i="123"/>
  <c r="Q362" i="123"/>
  <c r="B362" i="123"/>
  <c r="Q361" i="123"/>
  <c r="B361" i="123"/>
  <c r="Q360" i="123"/>
  <c r="B360" i="123"/>
  <c r="Q359" i="123"/>
  <c r="B359" i="123"/>
  <c r="Q358" i="123"/>
  <c r="B358" i="123"/>
  <c r="Q357" i="123"/>
  <c r="B357" i="123"/>
  <c r="Q356" i="123"/>
  <c r="B356" i="123"/>
  <c r="Q355" i="123"/>
  <c r="B355" i="123"/>
  <c r="Q354" i="123"/>
  <c r="B354" i="123"/>
  <c r="Q353" i="123"/>
  <c r="B353" i="123"/>
  <c r="Q352" i="123"/>
  <c r="B352" i="123"/>
  <c r="Q351" i="123"/>
  <c r="B351" i="123"/>
  <c r="Q350" i="123"/>
  <c r="B350" i="123"/>
  <c r="Q349" i="123"/>
  <c r="B349" i="123"/>
  <c r="Q348" i="123"/>
  <c r="B348" i="123"/>
  <c r="Q347" i="123"/>
  <c r="B347" i="123"/>
  <c r="Q346" i="123"/>
  <c r="B346" i="123"/>
  <c r="Q345" i="123"/>
  <c r="B345" i="123"/>
  <c r="Q344" i="123"/>
  <c r="B344" i="123"/>
  <c r="Q343" i="123"/>
  <c r="B343" i="123"/>
  <c r="Q342" i="123"/>
  <c r="B342" i="123"/>
  <c r="Q341" i="123"/>
  <c r="B341" i="123"/>
  <c r="Q340" i="123"/>
  <c r="B340" i="123"/>
  <c r="Q339" i="123"/>
  <c r="B339" i="123"/>
  <c r="Q338" i="123"/>
  <c r="B338" i="123"/>
  <c r="Q337" i="123"/>
  <c r="B337" i="123"/>
  <c r="Q336" i="123"/>
  <c r="B336" i="123"/>
  <c r="Q335" i="123"/>
  <c r="B335" i="123"/>
  <c r="Q334" i="123"/>
  <c r="B334" i="123"/>
  <c r="Q333" i="123"/>
  <c r="B333" i="123"/>
  <c r="Q332" i="123"/>
  <c r="B332" i="123"/>
  <c r="Q331" i="123"/>
  <c r="B331" i="123"/>
  <c r="Q330" i="123"/>
  <c r="B330" i="123"/>
  <c r="Q329" i="123"/>
  <c r="B329" i="123"/>
  <c r="Q328" i="123"/>
  <c r="B328" i="123"/>
  <c r="Q327" i="123"/>
  <c r="B327" i="123"/>
  <c r="Q326" i="123"/>
  <c r="B326" i="123"/>
  <c r="Q325" i="123"/>
  <c r="B325" i="123"/>
  <c r="Q324" i="123"/>
  <c r="B324" i="123"/>
  <c r="Q323" i="123"/>
  <c r="B323" i="123"/>
  <c r="Q322" i="123"/>
  <c r="B322" i="123"/>
  <c r="Q321" i="123"/>
  <c r="B321" i="123"/>
  <c r="Q320" i="123"/>
  <c r="B320" i="123"/>
  <c r="Q319" i="123"/>
  <c r="B319" i="123"/>
  <c r="Q318" i="123"/>
  <c r="B318" i="123"/>
  <c r="Q317" i="123"/>
  <c r="B317" i="123"/>
  <c r="Q316" i="123"/>
  <c r="B316" i="123"/>
  <c r="Q315" i="123"/>
  <c r="B315" i="123"/>
  <c r="Q314" i="123"/>
  <c r="B314" i="123"/>
  <c r="Q313" i="123"/>
  <c r="B313" i="123"/>
  <c r="Q312" i="123"/>
  <c r="B312" i="123"/>
  <c r="Q311" i="123"/>
  <c r="B311" i="123"/>
  <c r="Q310" i="123"/>
  <c r="B310" i="123"/>
  <c r="Q309" i="123"/>
  <c r="B309" i="123"/>
  <c r="Q308" i="123"/>
  <c r="B308" i="123"/>
  <c r="Q307" i="123"/>
  <c r="B307" i="123"/>
  <c r="Q306" i="123"/>
  <c r="B306" i="123"/>
  <c r="Q305" i="123"/>
  <c r="B305" i="123"/>
  <c r="Q304" i="123"/>
  <c r="B304" i="123"/>
  <c r="Q303" i="123"/>
  <c r="B303" i="123"/>
  <c r="Q302" i="123"/>
  <c r="B302" i="123"/>
  <c r="Q301" i="123"/>
  <c r="B301" i="123"/>
  <c r="Q300" i="123"/>
  <c r="B300" i="123"/>
  <c r="Q299" i="123"/>
  <c r="B299" i="123"/>
  <c r="Q298" i="123"/>
  <c r="B298" i="123"/>
  <c r="Q297" i="123"/>
  <c r="B297" i="123"/>
  <c r="Q296" i="123"/>
  <c r="B296" i="123"/>
  <c r="Q295" i="123"/>
  <c r="B295" i="123"/>
  <c r="Q294" i="123"/>
  <c r="B294" i="123"/>
  <c r="Q293" i="123"/>
  <c r="B293" i="123"/>
  <c r="Q292" i="123"/>
  <c r="B292" i="123"/>
  <c r="Q291" i="123"/>
  <c r="B291" i="123"/>
  <c r="Q290" i="123"/>
  <c r="B290" i="123"/>
  <c r="Q289" i="123"/>
  <c r="B289" i="123"/>
  <c r="Q288" i="123"/>
  <c r="B288" i="123"/>
  <c r="Q287" i="123"/>
  <c r="B287" i="123"/>
  <c r="Q286" i="123"/>
  <c r="B286" i="123"/>
  <c r="Q285" i="123"/>
  <c r="B285" i="123"/>
  <c r="Q284" i="123"/>
  <c r="B284" i="123"/>
  <c r="Q283" i="123"/>
  <c r="B283" i="123"/>
  <c r="Q282" i="123"/>
  <c r="B282" i="123"/>
  <c r="Q281" i="123"/>
  <c r="B281" i="123"/>
  <c r="Q280" i="123"/>
  <c r="B280" i="123"/>
  <c r="Q279" i="123"/>
  <c r="B279" i="123"/>
  <c r="Q278" i="123"/>
  <c r="B278" i="123"/>
  <c r="Q277" i="123"/>
  <c r="B277" i="123"/>
  <c r="Q276" i="123"/>
  <c r="B276" i="123"/>
  <c r="Q275" i="123"/>
  <c r="B275" i="123"/>
  <c r="Q274" i="123"/>
  <c r="B274" i="123"/>
  <c r="Q273" i="123"/>
  <c r="B273" i="123"/>
  <c r="Q272" i="123"/>
  <c r="B272" i="123"/>
  <c r="Q271" i="123"/>
  <c r="B271" i="123"/>
  <c r="Q270" i="123"/>
  <c r="B270" i="123"/>
  <c r="Q269" i="123"/>
  <c r="B269" i="123"/>
  <c r="Q268" i="123"/>
  <c r="B268" i="123"/>
  <c r="Q267" i="123"/>
  <c r="B267" i="123"/>
  <c r="Q266" i="123"/>
  <c r="B266" i="123"/>
  <c r="Q265" i="123"/>
  <c r="B265" i="123"/>
  <c r="Q264" i="123"/>
  <c r="B264" i="123"/>
  <c r="Q263" i="123"/>
  <c r="B263" i="123"/>
  <c r="Q262" i="123"/>
  <c r="B262" i="123"/>
  <c r="Q261" i="123"/>
  <c r="B261" i="123"/>
  <c r="Q260" i="123"/>
  <c r="B260" i="123"/>
  <c r="Q259" i="123"/>
  <c r="B259" i="123"/>
  <c r="Q258" i="123"/>
  <c r="B258" i="123"/>
  <c r="Q257" i="123"/>
  <c r="B257" i="123"/>
  <c r="Q256" i="123"/>
  <c r="B256" i="123"/>
  <c r="Q255" i="123"/>
  <c r="B255" i="123"/>
  <c r="Q254" i="123"/>
  <c r="B254" i="123"/>
  <c r="Q253" i="123"/>
  <c r="B253" i="123"/>
  <c r="Q252" i="123"/>
  <c r="B252" i="123"/>
  <c r="Q251" i="123"/>
  <c r="B251" i="123"/>
  <c r="Q250" i="123"/>
  <c r="B250" i="123"/>
  <c r="Q249" i="123"/>
  <c r="B249" i="123"/>
  <c r="Q248" i="123"/>
  <c r="B248" i="123"/>
  <c r="Q247" i="123"/>
  <c r="B247" i="123"/>
  <c r="Q246" i="123"/>
  <c r="B246" i="123"/>
  <c r="Q245" i="123"/>
  <c r="B245" i="123"/>
  <c r="Q244" i="123"/>
  <c r="B244" i="123"/>
  <c r="Q243" i="123"/>
  <c r="B243" i="123"/>
  <c r="Q242" i="123"/>
  <c r="B242" i="123"/>
  <c r="Q241" i="123"/>
  <c r="B241" i="123"/>
  <c r="Q240" i="123"/>
  <c r="B240" i="123"/>
  <c r="Q239" i="123"/>
  <c r="B239" i="123"/>
  <c r="Q238" i="123"/>
  <c r="B238" i="123"/>
  <c r="Q237" i="123"/>
  <c r="B237" i="123"/>
  <c r="Q236" i="123"/>
  <c r="B236" i="123"/>
  <c r="Q235" i="123"/>
  <c r="B235" i="123"/>
  <c r="Q234" i="123"/>
  <c r="B234" i="123"/>
  <c r="Q233" i="123"/>
  <c r="B233" i="123"/>
  <c r="Q232" i="123"/>
  <c r="B232" i="123"/>
  <c r="Q231" i="123"/>
  <c r="B231" i="123"/>
  <c r="Q230" i="123"/>
  <c r="B230" i="123"/>
  <c r="Q229" i="123"/>
  <c r="B229" i="123"/>
  <c r="Q228" i="123"/>
  <c r="B228" i="123"/>
  <c r="Q227" i="123"/>
  <c r="B227" i="123"/>
  <c r="Q226" i="123"/>
  <c r="B226" i="123"/>
  <c r="Q225" i="123"/>
  <c r="B225" i="123"/>
  <c r="Q224" i="123"/>
  <c r="B224" i="123"/>
  <c r="Q223" i="123"/>
  <c r="B223" i="123"/>
  <c r="Q222" i="123"/>
  <c r="B222" i="123"/>
  <c r="Q221" i="123"/>
  <c r="B221" i="123"/>
  <c r="Q220" i="123"/>
  <c r="B220" i="123"/>
  <c r="Q219" i="123"/>
  <c r="B219" i="123"/>
  <c r="Q218" i="123"/>
  <c r="B218" i="123"/>
  <c r="Q217" i="123"/>
  <c r="B217" i="123"/>
  <c r="Q216" i="123"/>
  <c r="B216" i="123"/>
  <c r="Q215" i="123"/>
  <c r="B215" i="123"/>
  <c r="Q214" i="123"/>
  <c r="B214" i="123"/>
  <c r="Q213" i="123"/>
  <c r="B213" i="123"/>
  <c r="Q212" i="123"/>
  <c r="B212" i="123"/>
  <c r="Q211" i="123"/>
  <c r="B211" i="123"/>
  <c r="Q210" i="123"/>
  <c r="B210" i="123"/>
  <c r="Q209" i="123"/>
  <c r="B209" i="123"/>
  <c r="Q208" i="123"/>
  <c r="B208" i="123"/>
  <c r="Q207" i="123"/>
  <c r="B207" i="123"/>
  <c r="Q206" i="123"/>
  <c r="B206" i="123"/>
  <c r="Q205" i="123"/>
  <c r="B205" i="123"/>
  <c r="Q204" i="123"/>
  <c r="B204" i="123"/>
  <c r="Q203" i="123"/>
  <c r="B203" i="123"/>
  <c r="Q202" i="123"/>
  <c r="B202" i="123"/>
  <c r="Q201" i="123"/>
  <c r="B201" i="123"/>
  <c r="Q200" i="123"/>
  <c r="B200" i="123"/>
  <c r="Q199" i="123"/>
  <c r="B199" i="123"/>
  <c r="Q198" i="123"/>
  <c r="B198" i="123"/>
  <c r="Q197" i="123"/>
  <c r="B197" i="123"/>
  <c r="Q196" i="123"/>
  <c r="B196" i="123"/>
  <c r="Q195" i="123"/>
  <c r="B195" i="123"/>
  <c r="Q194" i="123"/>
  <c r="B194" i="123"/>
  <c r="Q193" i="123"/>
  <c r="B193" i="123"/>
  <c r="Q192" i="123"/>
  <c r="B192" i="123"/>
  <c r="Q191" i="123"/>
  <c r="B191" i="123"/>
  <c r="Q190" i="123"/>
  <c r="B190" i="123"/>
  <c r="Q189" i="123"/>
  <c r="B189" i="123"/>
  <c r="Q188" i="123"/>
  <c r="B188" i="123"/>
  <c r="Q187" i="123"/>
  <c r="B187" i="123"/>
  <c r="Q186" i="123"/>
  <c r="B186" i="123"/>
  <c r="Q185" i="123"/>
  <c r="B185" i="123"/>
  <c r="Q184" i="123"/>
  <c r="B184" i="123"/>
  <c r="Q183" i="123"/>
  <c r="B183" i="123"/>
  <c r="Q182" i="123"/>
  <c r="B182" i="123"/>
  <c r="Q181" i="123"/>
  <c r="B181" i="123"/>
  <c r="Q180" i="123"/>
  <c r="B180" i="123"/>
  <c r="Q179" i="123"/>
  <c r="B179" i="123"/>
  <c r="Q178" i="123"/>
  <c r="B178" i="123"/>
  <c r="Q177" i="123"/>
  <c r="B177" i="123"/>
  <c r="Q176" i="123"/>
  <c r="B176" i="123"/>
  <c r="Q175" i="123"/>
  <c r="B175" i="123"/>
  <c r="Q174" i="123"/>
  <c r="B174" i="123"/>
  <c r="Q173" i="123"/>
  <c r="B173" i="123"/>
  <c r="Q172" i="123"/>
  <c r="B172" i="123"/>
  <c r="Q171" i="123"/>
  <c r="B171" i="123"/>
  <c r="Q170" i="123"/>
  <c r="B170" i="123"/>
  <c r="Q169" i="123"/>
  <c r="B169" i="123"/>
  <c r="Q168" i="123"/>
  <c r="B168" i="123"/>
  <c r="Q167" i="123"/>
  <c r="B167" i="123"/>
  <c r="Q166" i="123"/>
  <c r="B166" i="123"/>
  <c r="Q165" i="123"/>
  <c r="B165" i="123"/>
  <c r="Q164" i="123"/>
  <c r="B164" i="123"/>
  <c r="Q163" i="123"/>
  <c r="B163" i="123"/>
  <c r="Q162" i="123"/>
  <c r="B162" i="123"/>
  <c r="Q161" i="123"/>
  <c r="B161" i="123"/>
  <c r="Q160" i="123"/>
  <c r="B160" i="123"/>
  <c r="Q159" i="123"/>
  <c r="B159" i="123"/>
  <c r="Q158" i="123"/>
  <c r="B158" i="123"/>
  <c r="Q157" i="123"/>
  <c r="B157" i="123"/>
  <c r="Q156" i="123"/>
  <c r="B156" i="123"/>
  <c r="Q155" i="123"/>
  <c r="B155" i="123"/>
  <c r="Q154" i="123"/>
  <c r="B154" i="123"/>
  <c r="Q153" i="123"/>
  <c r="B153" i="123"/>
  <c r="Q152" i="123"/>
  <c r="B152" i="123"/>
  <c r="Q151" i="123"/>
  <c r="B151" i="123"/>
  <c r="Q150" i="123"/>
  <c r="B150" i="123"/>
  <c r="Q149" i="123"/>
  <c r="B149" i="123"/>
  <c r="Q148" i="123"/>
  <c r="B148" i="123"/>
  <c r="Q147" i="123"/>
  <c r="B147" i="123"/>
  <c r="Q146" i="123"/>
  <c r="B146" i="123"/>
  <c r="Q145" i="123"/>
  <c r="B145" i="123"/>
  <c r="Q144" i="123"/>
  <c r="B144" i="123"/>
  <c r="Q143" i="123"/>
  <c r="B143" i="123"/>
  <c r="Q142" i="123"/>
  <c r="B142" i="123"/>
  <c r="Q141" i="123"/>
  <c r="B141" i="123"/>
  <c r="Q140" i="123"/>
  <c r="B140" i="123"/>
  <c r="Q139" i="123"/>
  <c r="B139" i="123"/>
  <c r="Q138" i="123"/>
  <c r="B138" i="123"/>
  <c r="Q137" i="123"/>
  <c r="B137" i="123"/>
  <c r="Q136" i="123"/>
  <c r="B136" i="123"/>
  <c r="Q135" i="123"/>
  <c r="B135" i="123"/>
  <c r="Q134" i="123"/>
  <c r="B134" i="123"/>
  <c r="Q133" i="123"/>
  <c r="B133" i="123"/>
  <c r="Q132" i="123"/>
  <c r="B132" i="123"/>
  <c r="Q131" i="123"/>
  <c r="B131" i="123"/>
  <c r="Q130" i="123"/>
  <c r="B130" i="123"/>
  <c r="Q129" i="123"/>
  <c r="B129" i="123"/>
  <c r="Q128" i="123"/>
  <c r="B128" i="123"/>
  <c r="Q127" i="123"/>
  <c r="B127" i="123"/>
  <c r="Q126" i="123"/>
  <c r="B126" i="123"/>
  <c r="Q125" i="123"/>
  <c r="B125" i="123"/>
  <c r="Q124" i="123"/>
  <c r="B124" i="123"/>
  <c r="Q123" i="123"/>
  <c r="B123" i="123"/>
  <c r="Q122" i="123"/>
  <c r="B122" i="123"/>
  <c r="Q121" i="123"/>
  <c r="B121" i="123"/>
  <c r="Q120" i="123"/>
  <c r="B120" i="123"/>
  <c r="Q119" i="123"/>
  <c r="B119" i="123"/>
  <c r="Q118" i="123"/>
  <c r="B118" i="123"/>
  <c r="Q117" i="123"/>
  <c r="B117" i="123"/>
  <c r="Q116" i="123"/>
  <c r="B116" i="123"/>
  <c r="Q115" i="123"/>
  <c r="B115" i="123"/>
  <c r="Q114" i="123"/>
  <c r="B114" i="123"/>
  <c r="Q113" i="123"/>
  <c r="B113" i="123"/>
  <c r="Q112" i="123"/>
  <c r="B112" i="123"/>
  <c r="Q111" i="123"/>
  <c r="B111" i="123"/>
  <c r="Q110" i="123"/>
  <c r="B110" i="123"/>
  <c r="Q109" i="123"/>
  <c r="B109" i="123"/>
  <c r="Q108" i="123"/>
  <c r="B108" i="123"/>
  <c r="Q107" i="123"/>
  <c r="B107" i="123"/>
  <c r="Q106" i="123"/>
  <c r="B106" i="123"/>
  <c r="Q105" i="123"/>
  <c r="B105" i="123"/>
  <c r="Q104" i="123"/>
  <c r="B104" i="123"/>
  <c r="Q103" i="123"/>
  <c r="B103" i="123"/>
  <c r="Q102" i="123"/>
  <c r="B102" i="123"/>
  <c r="Q101" i="123"/>
  <c r="B101" i="123"/>
  <c r="Q100" i="123"/>
  <c r="B100" i="123"/>
  <c r="Q99" i="123"/>
  <c r="B99" i="123"/>
  <c r="Q98" i="123"/>
  <c r="B98" i="123"/>
  <c r="Q97" i="123"/>
  <c r="B97" i="123"/>
  <c r="Q96" i="123"/>
  <c r="B96" i="123"/>
  <c r="Q95" i="123"/>
  <c r="B95" i="123"/>
  <c r="Q94" i="123"/>
  <c r="B94" i="123"/>
  <c r="Q93" i="123"/>
  <c r="B93" i="123"/>
  <c r="Q92" i="123"/>
  <c r="B92" i="123"/>
  <c r="Q91" i="123"/>
  <c r="B91" i="123"/>
  <c r="Q90" i="123"/>
  <c r="B90" i="123"/>
  <c r="Q89" i="123"/>
  <c r="B89" i="123"/>
  <c r="Q88" i="123"/>
  <c r="B88" i="123"/>
  <c r="Q87" i="123"/>
  <c r="B87" i="123"/>
  <c r="Q86" i="123"/>
  <c r="B86" i="123"/>
  <c r="Q85" i="123"/>
  <c r="B85" i="123"/>
  <c r="Q84" i="123"/>
  <c r="B84" i="123"/>
  <c r="Q83" i="123"/>
  <c r="B83" i="123"/>
  <c r="Q82" i="123"/>
  <c r="B82" i="123"/>
  <c r="Q81" i="123"/>
  <c r="B81" i="123"/>
  <c r="Q80" i="123"/>
  <c r="B80" i="123"/>
  <c r="Q79" i="123"/>
  <c r="B79" i="123"/>
  <c r="Q78" i="123"/>
  <c r="B78" i="123"/>
  <c r="Q77" i="123"/>
  <c r="B77" i="123"/>
  <c r="Q76" i="123"/>
  <c r="B76" i="123"/>
  <c r="Q75" i="123"/>
  <c r="B75" i="123"/>
  <c r="Q74" i="123"/>
  <c r="B74" i="123"/>
  <c r="Q73" i="123"/>
  <c r="B73" i="123"/>
  <c r="Q72" i="123"/>
  <c r="B72" i="123"/>
  <c r="Q71" i="123"/>
  <c r="B71" i="123"/>
  <c r="Q70" i="123"/>
  <c r="B70" i="123"/>
  <c r="Q69" i="123"/>
  <c r="B69" i="123"/>
  <c r="Q68" i="123"/>
  <c r="B68" i="123"/>
  <c r="Q67" i="123"/>
  <c r="B67" i="123"/>
  <c r="Q66" i="123"/>
  <c r="B66" i="123"/>
  <c r="Q65" i="123"/>
  <c r="B65" i="123"/>
  <c r="Q64" i="123"/>
  <c r="B64" i="123"/>
  <c r="Q63" i="123"/>
  <c r="B63" i="123"/>
  <c r="Q62" i="123"/>
  <c r="B62" i="123"/>
  <c r="Q61" i="123"/>
  <c r="B61" i="123"/>
  <c r="Q60" i="123"/>
  <c r="B60" i="123"/>
  <c r="Q59" i="123"/>
  <c r="B59" i="123"/>
  <c r="Q58" i="123"/>
  <c r="B58" i="123"/>
  <c r="Q57" i="123"/>
  <c r="B57" i="123"/>
  <c r="Q56" i="123"/>
  <c r="B56" i="123"/>
  <c r="Q55" i="123"/>
  <c r="B55" i="123"/>
  <c r="Q54" i="123"/>
  <c r="B54" i="123"/>
  <c r="Q53" i="123"/>
  <c r="B53" i="123"/>
  <c r="Q52" i="123"/>
  <c r="B52" i="123"/>
  <c r="Q51" i="123"/>
  <c r="B51" i="123"/>
  <c r="Q50" i="123"/>
  <c r="B50" i="123"/>
  <c r="Q49" i="123"/>
  <c r="B49" i="123"/>
  <c r="Q48" i="123"/>
  <c r="B48" i="123"/>
  <c r="Q47" i="123"/>
  <c r="B47" i="123"/>
  <c r="Q46" i="123"/>
  <c r="B46" i="123"/>
  <c r="Q45" i="123"/>
  <c r="B45" i="123"/>
  <c r="Q44" i="123"/>
  <c r="B44" i="123"/>
  <c r="Q43" i="123"/>
  <c r="B43" i="123"/>
  <c r="Q42" i="123"/>
  <c r="B42" i="123"/>
  <c r="Q41" i="123"/>
  <c r="B41" i="123"/>
  <c r="Q40" i="123"/>
  <c r="B40" i="123"/>
  <c r="Q39" i="123"/>
  <c r="B39" i="123"/>
  <c r="Q38" i="123"/>
  <c r="B38" i="123"/>
  <c r="Q37" i="123"/>
  <c r="B37" i="123"/>
  <c r="Q36" i="123"/>
  <c r="B36" i="123"/>
  <c r="Q35" i="123"/>
  <c r="B35" i="123"/>
  <c r="Q34" i="123"/>
  <c r="B34" i="123"/>
  <c r="Q33" i="123"/>
  <c r="B33" i="123"/>
  <c r="Q32" i="123"/>
  <c r="B32" i="123"/>
  <c r="Q31" i="123"/>
  <c r="B31" i="123"/>
  <c r="Q30" i="123"/>
  <c r="B30" i="123"/>
  <c r="Q29" i="123"/>
  <c r="B29" i="123"/>
  <c r="Q28" i="123"/>
  <c r="B28" i="123"/>
  <c r="Q27" i="123"/>
  <c r="B27" i="123"/>
  <c r="Q26" i="123"/>
  <c r="B26" i="123"/>
  <c r="Q25" i="123"/>
  <c r="B25" i="123"/>
  <c r="Q24" i="123"/>
  <c r="B24" i="123"/>
  <c r="Q23" i="123"/>
  <c r="B23" i="123"/>
  <c r="Q22" i="123"/>
  <c r="B22" i="123"/>
  <c r="Q21" i="123"/>
  <c r="B21" i="123"/>
  <c r="Q20" i="123"/>
  <c r="B20" i="123"/>
  <c r="Q19" i="123"/>
  <c r="B19" i="123"/>
  <c r="Q18" i="123"/>
  <c r="B18" i="123"/>
  <c r="Q17" i="123"/>
  <c r="B17" i="123"/>
  <c r="Q16" i="123"/>
  <c r="B16" i="123"/>
  <c r="Q15" i="123"/>
  <c r="B15" i="123"/>
  <c r="Q14" i="123"/>
  <c r="B14" i="123"/>
  <c r="Q13" i="123"/>
  <c r="B13" i="123"/>
  <c r="Q12" i="123"/>
  <c r="B12" i="123"/>
  <c r="Q11" i="123"/>
  <c r="B11" i="123"/>
  <c r="Q10" i="123"/>
  <c r="B10" i="123"/>
  <c r="Q9" i="123"/>
  <c r="B9" i="123"/>
  <c r="Q8" i="123"/>
  <c r="B8" i="123"/>
  <c r="Q7" i="123"/>
  <c r="B7" i="123"/>
  <c r="Q6" i="123"/>
  <c r="B6" i="123"/>
  <c r="Q5" i="123"/>
  <c r="B5" i="123"/>
  <c r="Q4" i="123"/>
  <c r="B4" i="123"/>
  <c r="E1" i="123"/>
  <c r="Q3003" i="122"/>
  <c r="B3003" i="122"/>
  <c r="Q3002" i="122"/>
  <c r="B3002" i="122"/>
  <c r="Q3001" i="122"/>
  <c r="B3001" i="122"/>
  <c r="Q3000" i="122"/>
  <c r="B3000" i="122"/>
  <c r="Q2999" i="122"/>
  <c r="B2999" i="122"/>
  <c r="Q2998" i="122"/>
  <c r="B2998" i="122"/>
  <c r="Q2997" i="122"/>
  <c r="B2997" i="122"/>
  <c r="Q2996" i="122"/>
  <c r="B2996" i="122"/>
  <c r="Q2995" i="122"/>
  <c r="B2995" i="122"/>
  <c r="Q2994" i="122"/>
  <c r="B2994" i="122"/>
  <c r="Q2993" i="122"/>
  <c r="B2993" i="122"/>
  <c r="Q2992" i="122"/>
  <c r="B2992" i="122"/>
  <c r="Q2991" i="122"/>
  <c r="B2991" i="122"/>
  <c r="Q2990" i="122"/>
  <c r="B2990" i="122"/>
  <c r="Q2989" i="122"/>
  <c r="B2989" i="122"/>
  <c r="Q2988" i="122"/>
  <c r="B2988" i="122"/>
  <c r="Q2987" i="122"/>
  <c r="B2987" i="122"/>
  <c r="Q2986" i="122"/>
  <c r="B2986" i="122"/>
  <c r="Q2985" i="122"/>
  <c r="B2985" i="122"/>
  <c r="Q2984" i="122"/>
  <c r="B2984" i="122"/>
  <c r="Q2983" i="122"/>
  <c r="B2983" i="122"/>
  <c r="Q2982" i="122"/>
  <c r="B2982" i="122"/>
  <c r="Q2981" i="122"/>
  <c r="B2981" i="122"/>
  <c r="Q2980" i="122"/>
  <c r="B2980" i="122"/>
  <c r="Q2979" i="122"/>
  <c r="B2979" i="122"/>
  <c r="Q2978" i="122"/>
  <c r="B2978" i="122"/>
  <c r="Q2977" i="122"/>
  <c r="B2977" i="122"/>
  <c r="Q2976" i="122"/>
  <c r="B2976" i="122"/>
  <c r="Q2975" i="122"/>
  <c r="B2975" i="122"/>
  <c r="Q2974" i="122"/>
  <c r="B2974" i="122"/>
  <c r="Q2973" i="122"/>
  <c r="B2973" i="122"/>
  <c r="Q2972" i="122"/>
  <c r="B2972" i="122"/>
  <c r="Q2971" i="122"/>
  <c r="B2971" i="122"/>
  <c r="Q2970" i="122"/>
  <c r="B2970" i="122"/>
  <c r="Q2969" i="122"/>
  <c r="B2969" i="122"/>
  <c r="Q2968" i="122"/>
  <c r="B2968" i="122"/>
  <c r="Q2967" i="122"/>
  <c r="B2967" i="122"/>
  <c r="Q2966" i="122"/>
  <c r="B2966" i="122"/>
  <c r="Q2965" i="122"/>
  <c r="B2965" i="122"/>
  <c r="Q2964" i="122"/>
  <c r="B2964" i="122"/>
  <c r="Q2963" i="122"/>
  <c r="B2963" i="122"/>
  <c r="Q2962" i="122"/>
  <c r="B2962" i="122"/>
  <c r="Q2961" i="122"/>
  <c r="B2961" i="122"/>
  <c r="Q2960" i="122"/>
  <c r="B2960" i="122"/>
  <c r="Q2959" i="122"/>
  <c r="B2959" i="122"/>
  <c r="Q2958" i="122"/>
  <c r="B2958" i="122"/>
  <c r="Q2957" i="122"/>
  <c r="B2957" i="122"/>
  <c r="Q2956" i="122"/>
  <c r="B2956" i="122"/>
  <c r="Q2955" i="122"/>
  <c r="B2955" i="122"/>
  <c r="Q2954" i="122"/>
  <c r="B2954" i="122"/>
  <c r="Q2953" i="122"/>
  <c r="B2953" i="122"/>
  <c r="Q2952" i="122"/>
  <c r="B2952" i="122"/>
  <c r="Q2951" i="122"/>
  <c r="B2951" i="122"/>
  <c r="Q2950" i="122"/>
  <c r="B2950" i="122"/>
  <c r="Q2949" i="122"/>
  <c r="B2949" i="122"/>
  <c r="Q2948" i="122"/>
  <c r="B2948" i="122"/>
  <c r="Q2947" i="122"/>
  <c r="B2947" i="122"/>
  <c r="Q2946" i="122"/>
  <c r="B2946" i="122"/>
  <c r="Q2945" i="122"/>
  <c r="B2945" i="122"/>
  <c r="Q2944" i="122"/>
  <c r="B2944" i="122"/>
  <c r="Q2943" i="122"/>
  <c r="B2943" i="122"/>
  <c r="Q2942" i="122"/>
  <c r="B2942" i="122"/>
  <c r="Q2941" i="122"/>
  <c r="B2941" i="122"/>
  <c r="Q2940" i="122"/>
  <c r="B2940" i="122"/>
  <c r="Q2939" i="122"/>
  <c r="B2939" i="122"/>
  <c r="Q2938" i="122"/>
  <c r="B2938" i="122"/>
  <c r="Q2937" i="122"/>
  <c r="B2937" i="122"/>
  <c r="Q2936" i="122"/>
  <c r="B2936" i="122"/>
  <c r="Q2935" i="122"/>
  <c r="B2935" i="122"/>
  <c r="Q2934" i="122"/>
  <c r="B2934" i="122"/>
  <c r="Q2933" i="122"/>
  <c r="B2933" i="122"/>
  <c r="Q2932" i="122"/>
  <c r="B2932" i="122"/>
  <c r="Q2931" i="122"/>
  <c r="B2931" i="122"/>
  <c r="Q2930" i="122"/>
  <c r="B2930" i="122"/>
  <c r="Q2929" i="122"/>
  <c r="B2929" i="122"/>
  <c r="Q2928" i="122"/>
  <c r="B2928" i="122"/>
  <c r="Q2927" i="122"/>
  <c r="B2927" i="122"/>
  <c r="Q2926" i="122"/>
  <c r="B2926" i="122"/>
  <c r="Q2925" i="122"/>
  <c r="B2925" i="122"/>
  <c r="Q2924" i="122"/>
  <c r="B2924" i="122"/>
  <c r="Q2923" i="122"/>
  <c r="B2923" i="122"/>
  <c r="Q2922" i="122"/>
  <c r="B2922" i="122"/>
  <c r="Q2921" i="122"/>
  <c r="B2921" i="122"/>
  <c r="Q2920" i="122"/>
  <c r="B2920" i="122"/>
  <c r="Q2919" i="122"/>
  <c r="B2919" i="122"/>
  <c r="Q2918" i="122"/>
  <c r="B2918" i="122"/>
  <c r="Q2917" i="122"/>
  <c r="B2917" i="122"/>
  <c r="Q2916" i="122"/>
  <c r="B2916" i="122"/>
  <c r="Q2915" i="122"/>
  <c r="B2915" i="122"/>
  <c r="Q2914" i="122"/>
  <c r="B2914" i="122"/>
  <c r="Q2913" i="122"/>
  <c r="B2913" i="122"/>
  <c r="Q2912" i="122"/>
  <c r="B2912" i="122"/>
  <c r="Q2911" i="122"/>
  <c r="B2911" i="122"/>
  <c r="Q2910" i="122"/>
  <c r="B2910" i="122"/>
  <c r="Q2909" i="122"/>
  <c r="B2909" i="122"/>
  <c r="Q2908" i="122"/>
  <c r="B2908" i="122"/>
  <c r="Q2907" i="122"/>
  <c r="B2907" i="122"/>
  <c r="Q2906" i="122"/>
  <c r="B2906" i="122"/>
  <c r="Q2905" i="122"/>
  <c r="B2905" i="122"/>
  <c r="Q2904" i="122"/>
  <c r="B2904" i="122"/>
  <c r="Q2903" i="122"/>
  <c r="B2903" i="122"/>
  <c r="Q2902" i="122"/>
  <c r="B2902" i="122"/>
  <c r="Q2901" i="122"/>
  <c r="B2901" i="122"/>
  <c r="Q2900" i="122"/>
  <c r="B2900" i="122"/>
  <c r="Q2899" i="122"/>
  <c r="B2899" i="122"/>
  <c r="Q2898" i="122"/>
  <c r="B2898" i="122"/>
  <c r="Q2897" i="122"/>
  <c r="B2897" i="122"/>
  <c r="Q2896" i="122"/>
  <c r="B2896" i="122"/>
  <c r="Q2895" i="122"/>
  <c r="B2895" i="122"/>
  <c r="Q2894" i="122"/>
  <c r="B2894" i="122"/>
  <c r="Q2893" i="122"/>
  <c r="B2893" i="122"/>
  <c r="Q2892" i="122"/>
  <c r="B2892" i="122"/>
  <c r="Q2891" i="122"/>
  <c r="B2891" i="122"/>
  <c r="Q2890" i="122"/>
  <c r="B2890" i="122"/>
  <c r="Q2889" i="122"/>
  <c r="B2889" i="122"/>
  <c r="Q2888" i="122"/>
  <c r="B2888" i="122"/>
  <c r="Q2887" i="122"/>
  <c r="B2887" i="122"/>
  <c r="Q2886" i="122"/>
  <c r="B2886" i="122"/>
  <c r="Q2885" i="122"/>
  <c r="B2885" i="122"/>
  <c r="Q2884" i="122"/>
  <c r="B2884" i="122"/>
  <c r="Q2883" i="122"/>
  <c r="B2883" i="122"/>
  <c r="Q2882" i="122"/>
  <c r="B2882" i="122"/>
  <c r="Q2881" i="122"/>
  <c r="B2881" i="122"/>
  <c r="Q2880" i="122"/>
  <c r="B2880" i="122"/>
  <c r="Q2879" i="122"/>
  <c r="B2879" i="122"/>
  <c r="Q2878" i="122"/>
  <c r="B2878" i="122"/>
  <c r="Q2877" i="122"/>
  <c r="B2877" i="122"/>
  <c r="Q2876" i="122"/>
  <c r="B2876" i="122"/>
  <c r="Q2875" i="122"/>
  <c r="B2875" i="122"/>
  <c r="Q2874" i="122"/>
  <c r="B2874" i="122"/>
  <c r="Q2873" i="122"/>
  <c r="B2873" i="122"/>
  <c r="Q2872" i="122"/>
  <c r="B2872" i="122"/>
  <c r="Q2871" i="122"/>
  <c r="B2871" i="122"/>
  <c r="Q2870" i="122"/>
  <c r="B2870" i="122"/>
  <c r="Q2869" i="122"/>
  <c r="B2869" i="122"/>
  <c r="Q2868" i="122"/>
  <c r="B2868" i="122"/>
  <c r="Q2867" i="122"/>
  <c r="B2867" i="122"/>
  <c r="Q2866" i="122"/>
  <c r="B2866" i="122"/>
  <c r="Q2865" i="122"/>
  <c r="B2865" i="122"/>
  <c r="Q2864" i="122"/>
  <c r="B2864" i="122"/>
  <c r="Q2863" i="122"/>
  <c r="B2863" i="122"/>
  <c r="Q2862" i="122"/>
  <c r="B2862" i="122"/>
  <c r="Q2861" i="122"/>
  <c r="B2861" i="122"/>
  <c r="Q2860" i="122"/>
  <c r="B2860" i="122"/>
  <c r="Q2859" i="122"/>
  <c r="B2859" i="122"/>
  <c r="Q2858" i="122"/>
  <c r="B2858" i="122"/>
  <c r="Q2857" i="122"/>
  <c r="B2857" i="122"/>
  <c r="Q2856" i="122"/>
  <c r="B2856" i="122"/>
  <c r="Q2855" i="122"/>
  <c r="B2855" i="122"/>
  <c r="Q2854" i="122"/>
  <c r="B2854" i="122"/>
  <c r="Q2853" i="122"/>
  <c r="B2853" i="122"/>
  <c r="Q2852" i="122"/>
  <c r="B2852" i="122"/>
  <c r="Q2851" i="122"/>
  <c r="B2851" i="122"/>
  <c r="Q2850" i="122"/>
  <c r="B2850" i="122"/>
  <c r="Q2849" i="122"/>
  <c r="B2849" i="122"/>
  <c r="Q2848" i="122"/>
  <c r="B2848" i="122"/>
  <c r="Q2847" i="122"/>
  <c r="B2847" i="122"/>
  <c r="Q2846" i="122"/>
  <c r="B2846" i="122"/>
  <c r="Q2845" i="122"/>
  <c r="B2845" i="122"/>
  <c r="Q2844" i="122"/>
  <c r="B2844" i="122"/>
  <c r="Q2843" i="122"/>
  <c r="B2843" i="122"/>
  <c r="Q2842" i="122"/>
  <c r="B2842" i="122"/>
  <c r="Q2841" i="122"/>
  <c r="B2841" i="122"/>
  <c r="Q2840" i="122"/>
  <c r="B2840" i="122"/>
  <c r="Q2839" i="122"/>
  <c r="B2839" i="122"/>
  <c r="Q2838" i="122"/>
  <c r="B2838" i="122"/>
  <c r="Q2837" i="122"/>
  <c r="B2837" i="122"/>
  <c r="Q2836" i="122"/>
  <c r="B2836" i="122"/>
  <c r="Q2835" i="122"/>
  <c r="B2835" i="122"/>
  <c r="Q2834" i="122"/>
  <c r="B2834" i="122"/>
  <c r="Q2833" i="122"/>
  <c r="B2833" i="122"/>
  <c r="Q2832" i="122"/>
  <c r="B2832" i="122"/>
  <c r="Q2831" i="122"/>
  <c r="B2831" i="122"/>
  <c r="Q2830" i="122"/>
  <c r="B2830" i="122"/>
  <c r="Q2829" i="122"/>
  <c r="B2829" i="122"/>
  <c r="Q2828" i="122"/>
  <c r="B2828" i="122"/>
  <c r="Q2827" i="122"/>
  <c r="B2827" i="122"/>
  <c r="Q2826" i="122"/>
  <c r="B2826" i="122"/>
  <c r="Q2825" i="122"/>
  <c r="B2825" i="122"/>
  <c r="Q2824" i="122"/>
  <c r="B2824" i="122"/>
  <c r="Q2823" i="122"/>
  <c r="B2823" i="122"/>
  <c r="Q2822" i="122"/>
  <c r="B2822" i="122"/>
  <c r="Q2821" i="122"/>
  <c r="B2821" i="122"/>
  <c r="Q2820" i="122"/>
  <c r="B2820" i="122"/>
  <c r="Q2819" i="122"/>
  <c r="B2819" i="122"/>
  <c r="Q2818" i="122"/>
  <c r="B2818" i="122"/>
  <c r="Q2817" i="122"/>
  <c r="B2817" i="122"/>
  <c r="Q2816" i="122"/>
  <c r="B2816" i="122"/>
  <c r="Q2815" i="122"/>
  <c r="B2815" i="122"/>
  <c r="Q2814" i="122"/>
  <c r="B2814" i="122"/>
  <c r="Q2813" i="122"/>
  <c r="B2813" i="122"/>
  <c r="Q2812" i="122"/>
  <c r="B2812" i="122"/>
  <c r="Q2811" i="122"/>
  <c r="B2811" i="122"/>
  <c r="Q2810" i="122"/>
  <c r="B2810" i="122"/>
  <c r="Q2809" i="122"/>
  <c r="B2809" i="122"/>
  <c r="Q2808" i="122"/>
  <c r="B2808" i="122"/>
  <c r="Q2807" i="122"/>
  <c r="B2807" i="122"/>
  <c r="Q2806" i="122"/>
  <c r="B2806" i="122"/>
  <c r="Q2805" i="122"/>
  <c r="B2805" i="122"/>
  <c r="Q2804" i="122"/>
  <c r="B2804" i="122"/>
  <c r="Q2803" i="122"/>
  <c r="B2803" i="122"/>
  <c r="Q2802" i="122"/>
  <c r="B2802" i="122"/>
  <c r="Q2801" i="122"/>
  <c r="B2801" i="122"/>
  <c r="Q2800" i="122"/>
  <c r="B2800" i="122"/>
  <c r="Q2799" i="122"/>
  <c r="B2799" i="122"/>
  <c r="Q2798" i="122"/>
  <c r="B2798" i="122"/>
  <c r="Q2797" i="122"/>
  <c r="B2797" i="122"/>
  <c r="Q2796" i="122"/>
  <c r="B2796" i="122"/>
  <c r="Q2795" i="122"/>
  <c r="B2795" i="122"/>
  <c r="Q2794" i="122"/>
  <c r="B2794" i="122"/>
  <c r="Q2793" i="122"/>
  <c r="B2793" i="122"/>
  <c r="Q2792" i="122"/>
  <c r="B2792" i="122"/>
  <c r="Q2791" i="122"/>
  <c r="B2791" i="122"/>
  <c r="Q2790" i="122"/>
  <c r="B2790" i="122"/>
  <c r="Q2789" i="122"/>
  <c r="B2789" i="122"/>
  <c r="Q2788" i="122"/>
  <c r="B2788" i="122"/>
  <c r="Q2787" i="122"/>
  <c r="B2787" i="122"/>
  <c r="Q2786" i="122"/>
  <c r="B2786" i="122"/>
  <c r="Q2785" i="122"/>
  <c r="B2785" i="122"/>
  <c r="Q2784" i="122"/>
  <c r="B2784" i="122"/>
  <c r="Q2783" i="122"/>
  <c r="B2783" i="122"/>
  <c r="Q2782" i="122"/>
  <c r="B2782" i="122"/>
  <c r="Q2781" i="122"/>
  <c r="B2781" i="122"/>
  <c r="Q2780" i="122"/>
  <c r="B2780" i="122"/>
  <c r="Q2779" i="122"/>
  <c r="B2779" i="122"/>
  <c r="Q2778" i="122"/>
  <c r="B2778" i="122"/>
  <c r="Q2777" i="122"/>
  <c r="B2777" i="122"/>
  <c r="Q2776" i="122"/>
  <c r="B2776" i="122"/>
  <c r="Q2775" i="122"/>
  <c r="B2775" i="122"/>
  <c r="Q2774" i="122"/>
  <c r="B2774" i="122"/>
  <c r="Q2773" i="122"/>
  <c r="B2773" i="122"/>
  <c r="Q2772" i="122"/>
  <c r="B2772" i="122"/>
  <c r="Q2771" i="122"/>
  <c r="B2771" i="122"/>
  <c r="Q2770" i="122"/>
  <c r="B2770" i="122"/>
  <c r="Q2769" i="122"/>
  <c r="B2769" i="122"/>
  <c r="Q2768" i="122"/>
  <c r="B2768" i="122"/>
  <c r="Q2767" i="122"/>
  <c r="B2767" i="122"/>
  <c r="Q2766" i="122"/>
  <c r="B2766" i="122"/>
  <c r="Q2765" i="122"/>
  <c r="B2765" i="122"/>
  <c r="Q2764" i="122"/>
  <c r="B2764" i="122"/>
  <c r="Q2763" i="122"/>
  <c r="B2763" i="122"/>
  <c r="Q2762" i="122"/>
  <c r="B2762" i="122"/>
  <c r="Q2761" i="122"/>
  <c r="B2761" i="122"/>
  <c r="Q2760" i="122"/>
  <c r="B2760" i="122"/>
  <c r="Q2759" i="122"/>
  <c r="B2759" i="122"/>
  <c r="Q2758" i="122"/>
  <c r="B2758" i="122"/>
  <c r="Q2757" i="122"/>
  <c r="B2757" i="122"/>
  <c r="Q2756" i="122"/>
  <c r="B2756" i="122"/>
  <c r="Q2755" i="122"/>
  <c r="B2755" i="122"/>
  <c r="Q2754" i="122"/>
  <c r="B2754" i="122"/>
  <c r="Q2753" i="122"/>
  <c r="B2753" i="122"/>
  <c r="Q2752" i="122"/>
  <c r="B2752" i="122"/>
  <c r="Q2751" i="122"/>
  <c r="B2751" i="122"/>
  <c r="Q2750" i="122"/>
  <c r="B2750" i="122"/>
  <c r="Q2749" i="122"/>
  <c r="B2749" i="122"/>
  <c r="Q2748" i="122"/>
  <c r="B2748" i="122"/>
  <c r="Q2747" i="122"/>
  <c r="B2747" i="122"/>
  <c r="Q2746" i="122"/>
  <c r="B2746" i="122"/>
  <c r="Q2745" i="122"/>
  <c r="B2745" i="122"/>
  <c r="Q2744" i="122"/>
  <c r="B2744" i="122"/>
  <c r="Q2743" i="122"/>
  <c r="B2743" i="122"/>
  <c r="Q2742" i="122"/>
  <c r="B2742" i="122"/>
  <c r="Q2741" i="122"/>
  <c r="B2741" i="122"/>
  <c r="Q2740" i="122"/>
  <c r="B2740" i="122"/>
  <c r="Q2739" i="122"/>
  <c r="B2739" i="122"/>
  <c r="Q2738" i="122"/>
  <c r="B2738" i="122"/>
  <c r="Q2737" i="122"/>
  <c r="B2737" i="122"/>
  <c r="Q2736" i="122"/>
  <c r="B2736" i="122"/>
  <c r="Q2735" i="122"/>
  <c r="B2735" i="122"/>
  <c r="Q2734" i="122"/>
  <c r="B2734" i="122"/>
  <c r="Q2733" i="122"/>
  <c r="B2733" i="122"/>
  <c r="Q2732" i="122"/>
  <c r="B2732" i="122"/>
  <c r="Q2731" i="122"/>
  <c r="B2731" i="122"/>
  <c r="Q2730" i="122"/>
  <c r="B2730" i="122"/>
  <c r="Q2729" i="122"/>
  <c r="B2729" i="122"/>
  <c r="Q2728" i="122"/>
  <c r="B2728" i="122"/>
  <c r="Q2727" i="122"/>
  <c r="B2727" i="122"/>
  <c r="Q2726" i="122"/>
  <c r="B2726" i="122"/>
  <c r="Q2725" i="122"/>
  <c r="B2725" i="122"/>
  <c r="Q2724" i="122"/>
  <c r="B2724" i="122"/>
  <c r="Q2723" i="122"/>
  <c r="B2723" i="122"/>
  <c r="Q2722" i="122"/>
  <c r="B2722" i="122"/>
  <c r="Q2721" i="122"/>
  <c r="B2721" i="122"/>
  <c r="Q2720" i="122"/>
  <c r="B2720" i="122"/>
  <c r="Q2719" i="122"/>
  <c r="B2719" i="122"/>
  <c r="Q2718" i="122"/>
  <c r="B2718" i="122"/>
  <c r="Q2717" i="122"/>
  <c r="B2717" i="122"/>
  <c r="Q2716" i="122"/>
  <c r="B2716" i="122"/>
  <c r="Q2715" i="122"/>
  <c r="B2715" i="122"/>
  <c r="Q2714" i="122"/>
  <c r="B2714" i="122"/>
  <c r="Q2713" i="122"/>
  <c r="B2713" i="122"/>
  <c r="Q2712" i="122"/>
  <c r="B2712" i="122"/>
  <c r="Q2711" i="122"/>
  <c r="B2711" i="122"/>
  <c r="Q2710" i="122"/>
  <c r="B2710" i="122"/>
  <c r="Q2709" i="122"/>
  <c r="B2709" i="122"/>
  <c r="Q2708" i="122"/>
  <c r="B2708" i="122"/>
  <c r="Q2707" i="122"/>
  <c r="B2707" i="122"/>
  <c r="Q2706" i="122"/>
  <c r="B2706" i="122"/>
  <c r="Q2705" i="122"/>
  <c r="B2705" i="122"/>
  <c r="Q2704" i="122"/>
  <c r="B2704" i="122"/>
  <c r="Q2703" i="122"/>
  <c r="B2703" i="122"/>
  <c r="Q2702" i="122"/>
  <c r="B2702" i="122"/>
  <c r="Q2701" i="122"/>
  <c r="B2701" i="122"/>
  <c r="Q2700" i="122"/>
  <c r="B2700" i="122"/>
  <c r="Q2699" i="122"/>
  <c r="B2699" i="122"/>
  <c r="Q2698" i="122"/>
  <c r="B2698" i="122"/>
  <c r="Q2697" i="122"/>
  <c r="B2697" i="122"/>
  <c r="Q2696" i="122"/>
  <c r="B2696" i="122"/>
  <c r="Q2695" i="122"/>
  <c r="B2695" i="122"/>
  <c r="Q2694" i="122"/>
  <c r="B2694" i="122"/>
  <c r="Q2693" i="122"/>
  <c r="B2693" i="122"/>
  <c r="Q2692" i="122"/>
  <c r="B2692" i="122"/>
  <c r="Q2691" i="122"/>
  <c r="B2691" i="122"/>
  <c r="Q2690" i="122"/>
  <c r="B2690" i="122"/>
  <c r="Q2689" i="122"/>
  <c r="B2689" i="122"/>
  <c r="Q2688" i="122"/>
  <c r="B2688" i="122"/>
  <c r="Q2687" i="122"/>
  <c r="B2687" i="122"/>
  <c r="Q2686" i="122"/>
  <c r="B2686" i="122"/>
  <c r="Q2685" i="122"/>
  <c r="B2685" i="122"/>
  <c r="Q2684" i="122"/>
  <c r="B2684" i="122"/>
  <c r="Q2683" i="122"/>
  <c r="B2683" i="122"/>
  <c r="Q2682" i="122"/>
  <c r="B2682" i="122"/>
  <c r="Q2681" i="122"/>
  <c r="B2681" i="122"/>
  <c r="Q2680" i="122"/>
  <c r="B2680" i="122"/>
  <c r="Q2679" i="122"/>
  <c r="B2679" i="122"/>
  <c r="Q2678" i="122"/>
  <c r="B2678" i="122"/>
  <c r="Q2677" i="122"/>
  <c r="B2677" i="122"/>
  <c r="Q2676" i="122"/>
  <c r="B2676" i="122"/>
  <c r="Q2675" i="122"/>
  <c r="B2675" i="122"/>
  <c r="Q2674" i="122"/>
  <c r="B2674" i="122"/>
  <c r="Q2673" i="122"/>
  <c r="B2673" i="122"/>
  <c r="Q2672" i="122"/>
  <c r="B2672" i="122"/>
  <c r="Q2671" i="122"/>
  <c r="B2671" i="122"/>
  <c r="Q2670" i="122"/>
  <c r="B2670" i="122"/>
  <c r="Q2669" i="122"/>
  <c r="B2669" i="122"/>
  <c r="Q2668" i="122"/>
  <c r="B2668" i="122"/>
  <c r="Q2667" i="122"/>
  <c r="B2667" i="122"/>
  <c r="Q2666" i="122"/>
  <c r="B2666" i="122"/>
  <c r="Q2665" i="122"/>
  <c r="B2665" i="122"/>
  <c r="Q2664" i="122"/>
  <c r="B2664" i="122"/>
  <c r="Q2663" i="122"/>
  <c r="B2663" i="122"/>
  <c r="Q2662" i="122"/>
  <c r="B2662" i="122"/>
  <c r="Q2661" i="122"/>
  <c r="B2661" i="122"/>
  <c r="Q2660" i="122"/>
  <c r="B2660" i="122"/>
  <c r="Q2659" i="122"/>
  <c r="B2659" i="122"/>
  <c r="Q2658" i="122"/>
  <c r="B2658" i="122"/>
  <c r="Q2657" i="122"/>
  <c r="B2657" i="122"/>
  <c r="Q2656" i="122"/>
  <c r="B2656" i="122"/>
  <c r="Q2655" i="122"/>
  <c r="B2655" i="122"/>
  <c r="Q2654" i="122"/>
  <c r="B2654" i="122"/>
  <c r="Q2653" i="122"/>
  <c r="B2653" i="122"/>
  <c r="Q2652" i="122"/>
  <c r="B2652" i="122"/>
  <c r="Q2651" i="122"/>
  <c r="B2651" i="122"/>
  <c r="Q2650" i="122"/>
  <c r="B2650" i="122"/>
  <c r="Q2649" i="122"/>
  <c r="B2649" i="122"/>
  <c r="Q2648" i="122"/>
  <c r="B2648" i="122"/>
  <c r="Q2647" i="122"/>
  <c r="B2647" i="122"/>
  <c r="Q2646" i="122"/>
  <c r="B2646" i="122"/>
  <c r="Q2645" i="122"/>
  <c r="B2645" i="122"/>
  <c r="Q2644" i="122"/>
  <c r="B2644" i="122"/>
  <c r="Q2643" i="122"/>
  <c r="B2643" i="122"/>
  <c r="Q2642" i="122"/>
  <c r="B2642" i="122"/>
  <c r="Q2641" i="122"/>
  <c r="B2641" i="122"/>
  <c r="Q2640" i="122"/>
  <c r="B2640" i="122"/>
  <c r="Q2639" i="122"/>
  <c r="B2639" i="122"/>
  <c r="Q2638" i="122"/>
  <c r="B2638" i="122"/>
  <c r="Q2637" i="122"/>
  <c r="B2637" i="122"/>
  <c r="Q2636" i="122"/>
  <c r="B2636" i="122"/>
  <c r="Q2635" i="122"/>
  <c r="B2635" i="122"/>
  <c r="Q2634" i="122"/>
  <c r="B2634" i="122"/>
  <c r="Q2633" i="122"/>
  <c r="B2633" i="122"/>
  <c r="Q2632" i="122"/>
  <c r="B2632" i="122"/>
  <c r="Q2631" i="122"/>
  <c r="B2631" i="122"/>
  <c r="Q2630" i="122"/>
  <c r="B2630" i="122"/>
  <c r="Q2629" i="122"/>
  <c r="B2629" i="122"/>
  <c r="Q2628" i="122"/>
  <c r="B2628" i="122"/>
  <c r="Q2627" i="122"/>
  <c r="B2627" i="122"/>
  <c r="Q2626" i="122"/>
  <c r="B2626" i="122"/>
  <c r="Q2625" i="122"/>
  <c r="B2625" i="122"/>
  <c r="Q2624" i="122"/>
  <c r="B2624" i="122"/>
  <c r="Q2623" i="122"/>
  <c r="B2623" i="122"/>
  <c r="Q2622" i="122"/>
  <c r="B2622" i="122"/>
  <c r="Q2621" i="122"/>
  <c r="B2621" i="122"/>
  <c r="Q2620" i="122"/>
  <c r="B2620" i="122"/>
  <c r="Q2619" i="122"/>
  <c r="B2619" i="122"/>
  <c r="Q2618" i="122"/>
  <c r="B2618" i="122"/>
  <c r="Q2617" i="122"/>
  <c r="B2617" i="122"/>
  <c r="Q2616" i="122"/>
  <c r="B2616" i="122"/>
  <c r="Q2615" i="122"/>
  <c r="B2615" i="122"/>
  <c r="Q2614" i="122"/>
  <c r="B2614" i="122"/>
  <c r="Q2613" i="122"/>
  <c r="B2613" i="122"/>
  <c r="Q2612" i="122"/>
  <c r="B2612" i="122"/>
  <c r="Q2611" i="122"/>
  <c r="B2611" i="122"/>
  <c r="Q2610" i="122"/>
  <c r="B2610" i="122"/>
  <c r="Q2609" i="122"/>
  <c r="B2609" i="122"/>
  <c r="Q2608" i="122"/>
  <c r="B2608" i="122"/>
  <c r="Q2607" i="122"/>
  <c r="B2607" i="122"/>
  <c r="Q2606" i="122"/>
  <c r="B2606" i="122"/>
  <c r="Q2605" i="122"/>
  <c r="B2605" i="122"/>
  <c r="Q2604" i="122"/>
  <c r="B2604" i="122"/>
  <c r="Q2603" i="122"/>
  <c r="B2603" i="122"/>
  <c r="Q2602" i="122"/>
  <c r="B2602" i="122"/>
  <c r="Q2601" i="122"/>
  <c r="B2601" i="122"/>
  <c r="Q2600" i="122"/>
  <c r="B2600" i="122"/>
  <c r="Q2599" i="122"/>
  <c r="B2599" i="122"/>
  <c r="Q2598" i="122"/>
  <c r="B2598" i="122"/>
  <c r="Q2597" i="122"/>
  <c r="B2597" i="122"/>
  <c r="Q2596" i="122"/>
  <c r="B2596" i="122"/>
  <c r="Q2595" i="122"/>
  <c r="B2595" i="122"/>
  <c r="Q2594" i="122"/>
  <c r="B2594" i="122"/>
  <c r="Q2593" i="122"/>
  <c r="B2593" i="122"/>
  <c r="Q2592" i="122"/>
  <c r="B2592" i="122"/>
  <c r="Q2591" i="122"/>
  <c r="B2591" i="122"/>
  <c r="Q2590" i="122"/>
  <c r="B2590" i="122"/>
  <c r="Q2589" i="122"/>
  <c r="B2589" i="122"/>
  <c r="Q2588" i="122"/>
  <c r="B2588" i="122"/>
  <c r="Q2587" i="122"/>
  <c r="B2587" i="122"/>
  <c r="Q2586" i="122"/>
  <c r="B2586" i="122"/>
  <c r="Q2585" i="122"/>
  <c r="B2585" i="122"/>
  <c r="Q2584" i="122"/>
  <c r="B2584" i="122"/>
  <c r="Q2583" i="122"/>
  <c r="B2583" i="122"/>
  <c r="Q2582" i="122"/>
  <c r="B2582" i="122"/>
  <c r="Q2581" i="122"/>
  <c r="B2581" i="122"/>
  <c r="Q2580" i="122"/>
  <c r="B2580" i="122"/>
  <c r="Q2579" i="122"/>
  <c r="B2579" i="122"/>
  <c r="Q2578" i="122"/>
  <c r="B2578" i="122"/>
  <c r="Q2577" i="122"/>
  <c r="B2577" i="122"/>
  <c r="Q2576" i="122"/>
  <c r="B2576" i="122"/>
  <c r="Q2575" i="122"/>
  <c r="B2575" i="122"/>
  <c r="Q2574" i="122"/>
  <c r="B2574" i="122"/>
  <c r="Q2573" i="122"/>
  <c r="B2573" i="122"/>
  <c r="Q2572" i="122"/>
  <c r="B2572" i="122"/>
  <c r="Q2571" i="122"/>
  <c r="B2571" i="122"/>
  <c r="Q2570" i="122"/>
  <c r="B2570" i="122"/>
  <c r="Q2569" i="122"/>
  <c r="B2569" i="122"/>
  <c r="Q2568" i="122"/>
  <c r="B2568" i="122"/>
  <c r="Q2567" i="122"/>
  <c r="B2567" i="122"/>
  <c r="Q2566" i="122"/>
  <c r="B2566" i="122"/>
  <c r="Q2565" i="122"/>
  <c r="B2565" i="122"/>
  <c r="Q2564" i="122"/>
  <c r="B2564" i="122"/>
  <c r="Q2563" i="122"/>
  <c r="B2563" i="122"/>
  <c r="Q2562" i="122"/>
  <c r="B2562" i="122"/>
  <c r="Q2561" i="122"/>
  <c r="B2561" i="122"/>
  <c r="Q2560" i="122"/>
  <c r="B2560" i="122"/>
  <c r="Q2559" i="122"/>
  <c r="B2559" i="122"/>
  <c r="Q2558" i="122"/>
  <c r="B2558" i="122"/>
  <c r="Q2557" i="122"/>
  <c r="B2557" i="122"/>
  <c r="Q2556" i="122"/>
  <c r="B2556" i="122"/>
  <c r="Q2555" i="122"/>
  <c r="B2555" i="122"/>
  <c r="Q2554" i="122"/>
  <c r="B2554" i="122"/>
  <c r="Q2553" i="122"/>
  <c r="B2553" i="122"/>
  <c r="Q2552" i="122"/>
  <c r="B2552" i="122"/>
  <c r="Q2551" i="122"/>
  <c r="B2551" i="122"/>
  <c r="Q2550" i="122"/>
  <c r="B2550" i="122"/>
  <c r="Q2549" i="122"/>
  <c r="B2549" i="122"/>
  <c r="Q2548" i="122"/>
  <c r="B2548" i="122"/>
  <c r="Q2547" i="122"/>
  <c r="B2547" i="122"/>
  <c r="Q2546" i="122"/>
  <c r="B2546" i="122"/>
  <c r="Q2545" i="122"/>
  <c r="B2545" i="122"/>
  <c r="Q2544" i="122"/>
  <c r="B2544" i="122"/>
  <c r="Q2543" i="122"/>
  <c r="B2543" i="122"/>
  <c r="Q2542" i="122"/>
  <c r="B2542" i="122"/>
  <c r="Q2541" i="122"/>
  <c r="B2541" i="122"/>
  <c r="Q2540" i="122"/>
  <c r="B2540" i="122"/>
  <c r="Q2539" i="122"/>
  <c r="B2539" i="122"/>
  <c r="Q2538" i="122"/>
  <c r="B2538" i="122"/>
  <c r="Q2537" i="122"/>
  <c r="B2537" i="122"/>
  <c r="Q2536" i="122"/>
  <c r="B2536" i="122"/>
  <c r="Q2535" i="122"/>
  <c r="B2535" i="122"/>
  <c r="Q2534" i="122"/>
  <c r="B2534" i="122"/>
  <c r="Q2533" i="122"/>
  <c r="B2533" i="122"/>
  <c r="Q2532" i="122"/>
  <c r="B2532" i="122"/>
  <c r="Q2531" i="122"/>
  <c r="B2531" i="122"/>
  <c r="Q2530" i="122"/>
  <c r="B2530" i="122"/>
  <c r="Q2529" i="122"/>
  <c r="B2529" i="122"/>
  <c r="Q2528" i="122"/>
  <c r="B2528" i="122"/>
  <c r="Q2527" i="122"/>
  <c r="B2527" i="122"/>
  <c r="Q2526" i="122"/>
  <c r="B2526" i="122"/>
  <c r="Q2525" i="122"/>
  <c r="B2525" i="122"/>
  <c r="Q2524" i="122"/>
  <c r="B2524" i="122"/>
  <c r="Q2523" i="122"/>
  <c r="B2523" i="122"/>
  <c r="Q2522" i="122"/>
  <c r="B2522" i="122"/>
  <c r="Q2521" i="122"/>
  <c r="B2521" i="122"/>
  <c r="Q2520" i="122"/>
  <c r="B2520" i="122"/>
  <c r="Q2519" i="122"/>
  <c r="B2519" i="122"/>
  <c r="Q2518" i="122"/>
  <c r="B2518" i="122"/>
  <c r="Q2517" i="122"/>
  <c r="B2517" i="122"/>
  <c r="Q2516" i="122"/>
  <c r="B2516" i="122"/>
  <c r="Q2515" i="122"/>
  <c r="B2515" i="122"/>
  <c r="Q2514" i="122"/>
  <c r="B2514" i="122"/>
  <c r="Q2513" i="122"/>
  <c r="B2513" i="122"/>
  <c r="Q2512" i="122"/>
  <c r="B2512" i="122"/>
  <c r="Q2511" i="122"/>
  <c r="B2511" i="122"/>
  <c r="Q2510" i="122"/>
  <c r="B2510" i="122"/>
  <c r="Q2509" i="122"/>
  <c r="B2509" i="122"/>
  <c r="Q2508" i="122"/>
  <c r="B2508" i="122"/>
  <c r="Q2507" i="122"/>
  <c r="B2507" i="122"/>
  <c r="Q2506" i="122"/>
  <c r="B2506" i="122"/>
  <c r="Q2505" i="122"/>
  <c r="B2505" i="122"/>
  <c r="Q2504" i="122"/>
  <c r="B2504" i="122"/>
  <c r="Q2503" i="122"/>
  <c r="B2503" i="122"/>
  <c r="Q2502" i="122"/>
  <c r="B2502" i="122"/>
  <c r="Q2501" i="122"/>
  <c r="B2501" i="122"/>
  <c r="Q2500" i="122"/>
  <c r="B2500" i="122"/>
  <c r="Q2499" i="122"/>
  <c r="B2499" i="122"/>
  <c r="Q2498" i="122"/>
  <c r="B2498" i="122"/>
  <c r="Q2497" i="122"/>
  <c r="B2497" i="122"/>
  <c r="Q2496" i="122"/>
  <c r="B2496" i="122"/>
  <c r="Q2495" i="122"/>
  <c r="B2495" i="122"/>
  <c r="Q2494" i="122"/>
  <c r="B2494" i="122"/>
  <c r="Q2493" i="122"/>
  <c r="B2493" i="122"/>
  <c r="Q2492" i="122"/>
  <c r="B2492" i="122"/>
  <c r="Q2491" i="122"/>
  <c r="B2491" i="122"/>
  <c r="Q2490" i="122"/>
  <c r="B2490" i="122"/>
  <c r="Q2489" i="122"/>
  <c r="B2489" i="122"/>
  <c r="Q2488" i="122"/>
  <c r="B2488" i="122"/>
  <c r="Q2487" i="122"/>
  <c r="B2487" i="122"/>
  <c r="Q2486" i="122"/>
  <c r="B2486" i="122"/>
  <c r="Q2485" i="122"/>
  <c r="B2485" i="122"/>
  <c r="Q2484" i="122"/>
  <c r="B2484" i="122"/>
  <c r="Q2483" i="122"/>
  <c r="B2483" i="122"/>
  <c r="Q2482" i="122"/>
  <c r="B2482" i="122"/>
  <c r="Q2481" i="122"/>
  <c r="B2481" i="122"/>
  <c r="Q2480" i="122"/>
  <c r="B2480" i="122"/>
  <c r="Q2479" i="122"/>
  <c r="B2479" i="122"/>
  <c r="Q2478" i="122"/>
  <c r="B2478" i="122"/>
  <c r="Q2477" i="122"/>
  <c r="B2477" i="122"/>
  <c r="Q2476" i="122"/>
  <c r="B2476" i="122"/>
  <c r="Q2475" i="122"/>
  <c r="B2475" i="122"/>
  <c r="Q2474" i="122"/>
  <c r="B2474" i="122"/>
  <c r="Q2473" i="122"/>
  <c r="B2473" i="122"/>
  <c r="Q2472" i="122"/>
  <c r="B2472" i="122"/>
  <c r="Q2471" i="122"/>
  <c r="B2471" i="122"/>
  <c r="Q2470" i="122"/>
  <c r="B2470" i="122"/>
  <c r="Q2469" i="122"/>
  <c r="B2469" i="122"/>
  <c r="Q2468" i="122"/>
  <c r="B2468" i="122"/>
  <c r="Q2467" i="122"/>
  <c r="B2467" i="122"/>
  <c r="Q2466" i="122"/>
  <c r="B2466" i="122"/>
  <c r="Q2465" i="122"/>
  <c r="B2465" i="122"/>
  <c r="Q2464" i="122"/>
  <c r="B2464" i="122"/>
  <c r="Q2463" i="122"/>
  <c r="B2463" i="122"/>
  <c r="Q2462" i="122"/>
  <c r="B2462" i="122"/>
  <c r="Q2461" i="122"/>
  <c r="B2461" i="122"/>
  <c r="Q2460" i="122"/>
  <c r="B2460" i="122"/>
  <c r="Q2459" i="122"/>
  <c r="B2459" i="122"/>
  <c r="Q2458" i="122"/>
  <c r="B2458" i="122"/>
  <c r="Q2457" i="122"/>
  <c r="B2457" i="122"/>
  <c r="Q2456" i="122"/>
  <c r="B2456" i="122"/>
  <c r="Q2455" i="122"/>
  <c r="B2455" i="122"/>
  <c r="Q2454" i="122"/>
  <c r="B2454" i="122"/>
  <c r="Q2453" i="122"/>
  <c r="B2453" i="122"/>
  <c r="Q2452" i="122"/>
  <c r="B2452" i="122"/>
  <c r="Q2451" i="122"/>
  <c r="B2451" i="122"/>
  <c r="Q2450" i="122"/>
  <c r="B2450" i="122"/>
  <c r="Q2449" i="122"/>
  <c r="B2449" i="122"/>
  <c r="Q2448" i="122"/>
  <c r="B2448" i="122"/>
  <c r="Q2447" i="122"/>
  <c r="B2447" i="122"/>
  <c r="Q2446" i="122"/>
  <c r="B2446" i="122"/>
  <c r="Q2445" i="122"/>
  <c r="B2445" i="122"/>
  <c r="Q2444" i="122"/>
  <c r="B2444" i="122"/>
  <c r="Q2443" i="122"/>
  <c r="B2443" i="122"/>
  <c r="Q2442" i="122"/>
  <c r="B2442" i="122"/>
  <c r="Q2441" i="122"/>
  <c r="B2441" i="122"/>
  <c r="Q2440" i="122"/>
  <c r="B2440" i="122"/>
  <c r="Q2439" i="122"/>
  <c r="B2439" i="122"/>
  <c r="Q2438" i="122"/>
  <c r="B2438" i="122"/>
  <c r="Q2437" i="122"/>
  <c r="B2437" i="122"/>
  <c r="Q2436" i="122"/>
  <c r="B2436" i="122"/>
  <c r="Q2435" i="122"/>
  <c r="B2435" i="122"/>
  <c r="Q2434" i="122"/>
  <c r="B2434" i="122"/>
  <c r="Q2433" i="122"/>
  <c r="B2433" i="122"/>
  <c r="Q2432" i="122"/>
  <c r="B2432" i="122"/>
  <c r="Q2431" i="122"/>
  <c r="B2431" i="122"/>
  <c r="Q2430" i="122"/>
  <c r="B2430" i="122"/>
  <c r="Q2429" i="122"/>
  <c r="B2429" i="122"/>
  <c r="Q2428" i="122"/>
  <c r="B2428" i="122"/>
  <c r="Q2427" i="122"/>
  <c r="B2427" i="122"/>
  <c r="Q2426" i="122"/>
  <c r="B2426" i="122"/>
  <c r="Q2425" i="122"/>
  <c r="B2425" i="122"/>
  <c r="Q2424" i="122"/>
  <c r="B2424" i="122"/>
  <c r="Q2423" i="122"/>
  <c r="B2423" i="122"/>
  <c r="Q2422" i="122"/>
  <c r="B2422" i="122"/>
  <c r="Q2421" i="122"/>
  <c r="B2421" i="122"/>
  <c r="Q2420" i="122"/>
  <c r="B2420" i="122"/>
  <c r="Q2419" i="122"/>
  <c r="B2419" i="122"/>
  <c r="Q2418" i="122"/>
  <c r="B2418" i="122"/>
  <c r="Q2417" i="122"/>
  <c r="B2417" i="122"/>
  <c r="Q2416" i="122"/>
  <c r="B2416" i="122"/>
  <c r="Q2415" i="122"/>
  <c r="B2415" i="122"/>
  <c r="Q2414" i="122"/>
  <c r="B2414" i="122"/>
  <c r="Q2413" i="122"/>
  <c r="B2413" i="122"/>
  <c r="Q2412" i="122"/>
  <c r="B2412" i="122"/>
  <c r="Q2411" i="122"/>
  <c r="B2411" i="122"/>
  <c r="Q2410" i="122"/>
  <c r="B2410" i="122"/>
  <c r="Q2409" i="122"/>
  <c r="B2409" i="122"/>
  <c r="Q2408" i="122"/>
  <c r="B2408" i="122"/>
  <c r="Q2407" i="122"/>
  <c r="B2407" i="122"/>
  <c r="Q2406" i="122"/>
  <c r="B2406" i="122"/>
  <c r="Q2405" i="122"/>
  <c r="B2405" i="122"/>
  <c r="Q2404" i="122"/>
  <c r="B2404" i="122"/>
  <c r="Q2403" i="122"/>
  <c r="B2403" i="122"/>
  <c r="Q2402" i="122"/>
  <c r="B2402" i="122"/>
  <c r="Q2401" i="122"/>
  <c r="B2401" i="122"/>
  <c r="Q2400" i="122"/>
  <c r="B2400" i="122"/>
  <c r="Q2399" i="122"/>
  <c r="B2399" i="122"/>
  <c r="Q2398" i="122"/>
  <c r="B2398" i="122"/>
  <c r="Q2397" i="122"/>
  <c r="B2397" i="122"/>
  <c r="Q2396" i="122"/>
  <c r="B2396" i="122"/>
  <c r="Q2395" i="122"/>
  <c r="B2395" i="122"/>
  <c r="Q2394" i="122"/>
  <c r="B2394" i="122"/>
  <c r="Q2393" i="122"/>
  <c r="B2393" i="122"/>
  <c r="Q2392" i="122"/>
  <c r="B2392" i="122"/>
  <c r="Q2391" i="122"/>
  <c r="B2391" i="122"/>
  <c r="Q2390" i="122"/>
  <c r="B2390" i="122"/>
  <c r="Q2389" i="122"/>
  <c r="B2389" i="122"/>
  <c r="Q2388" i="122"/>
  <c r="B2388" i="122"/>
  <c r="Q2387" i="122"/>
  <c r="B2387" i="122"/>
  <c r="Q2386" i="122"/>
  <c r="B2386" i="122"/>
  <c r="Q2385" i="122"/>
  <c r="B2385" i="122"/>
  <c r="Q2384" i="122"/>
  <c r="B2384" i="122"/>
  <c r="Q2383" i="122"/>
  <c r="B2383" i="122"/>
  <c r="Q2382" i="122"/>
  <c r="B2382" i="122"/>
  <c r="Q2381" i="122"/>
  <c r="B2381" i="122"/>
  <c r="Q2380" i="122"/>
  <c r="B2380" i="122"/>
  <c r="Q2379" i="122"/>
  <c r="B2379" i="122"/>
  <c r="Q2378" i="122"/>
  <c r="B2378" i="122"/>
  <c r="Q2377" i="122"/>
  <c r="B2377" i="122"/>
  <c r="Q2376" i="122"/>
  <c r="B2376" i="122"/>
  <c r="Q2375" i="122"/>
  <c r="B2375" i="122"/>
  <c r="Q2374" i="122"/>
  <c r="B2374" i="122"/>
  <c r="Q2373" i="122"/>
  <c r="B2373" i="122"/>
  <c r="Q2372" i="122"/>
  <c r="B2372" i="122"/>
  <c r="Q2371" i="122"/>
  <c r="B2371" i="122"/>
  <c r="Q2370" i="122"/>
  <c r="B2370" i="122"/>
  <c r="Q2369" i="122"/>
  <c r="B2369" i="122"/>
  <c r="Q2368" i="122"/>
  <c r="B2368" i="122"/>
  <c r="Q2367" i="122"/>
  <c r="B2367" i="122"/>
  <c r="Q2366" i="122"/>
  <c r="B2366" i="122"/>
  <c r="Q2365" i="122"/>
  <c r="B2365" i="122"/>
  <c r="Q2364" i="122"/>
  <c r="B2364" i="122"/>
  <c r="Q2363" i="122"/>
  <c r="B2363" i="122"/>
  <c r="Q2362" i="122"/>
  <c r="B2362" i="122"/>
  <c r="Q2361" i="122"/>
  <c r="B2361" i="122"/>
  <c r="Q2360" i="122"/>
  <c r="B2360" i="122"/>
  <c r="Q2359" i="122"/>
  <c r="B2359" i="122"/>
  <c r="Q2358" i="122"/>
  <c r="B2358" i="122"/>
  <c r="Q2357" i="122"/>
  <c r="B2357" i="122"/>
  <c r="Q2356" i="122"/>
  <c r="B2356" i="122"/>
  <c r="Q2355" i="122"/>
  <c r="B2355" i="122"/>
  <c r="Q2354" i="122"/>
  <c r="B2354" i="122"/>
  <c r="Q2353" i="122"/>
  <c r="B2353" i="122"/>
  <c r="Q2352" i="122"/>
  <c r="B2352" i="122"/>
  <c r="Q2351" i="122"/>
  <c r="B2351" i="122"/>
  <c r="Q2350" i="122"/>
  <c r="B2350" i="122"/>
  <c r="Q2349" i="122"/>
  <c r="B2349" i="122"/>
  <c r="Q2348" i="122"/>
  <c r="B2348" i="122"/>
  <c r="Q2347" i="122"/>
  <c r="B2347" i="122"/>
  <c r="Q2346" i="122"/>
  <c r="B2346" i="122"/>
  <c r="Q2345" i="122"/>
  <c r="B2345" i="122"/>
  <c r="Q2344" i="122"/>
  <c r="B2344" i="122"/>
  <c r="Q2343" i="122"/>
  <c r="B2343" i="122"/>
  <c r="Q2342" i="122"/>
  <c r="B2342" i="122"/>
  <c r="Q2341" i="122"/>
  <c r="B2341" i="122"/>
  <c r="Q2340" i="122"/>
  <c r="B2340" i="122"/>
  <c r="Q2339" i="122"/>
  <c r="B2339" i="122"/>
  <c r="Q2338" i="122"/>
  <c r="B2338" i="122"/>
  <c r="Q2337" i="122"/>
  <c r="B2337" i="122"/>
  <c r="Q2336" i="122"/>
  <c r="B2336" i="122"/>
  <c r="Q2335" i="122"/>
  <c r="B2335" i="122"/>
  <c r="Q2334" i="122"/>
  <c r="B2334" i="122"/>
  <c r="Q2333" i="122"/>
  <c r="B2333" i="122"/>
  <c r="Q2332" i="122"/>
  <c r="B2332" i="122"/>
  <c r="Q2331" i="122"/>
  <c r="B2331" i="122"/>
  <c r="Q2330" i="122"/>
  <c r="B2330" i="122"/>
  <c r="Q2329" i="122"/>
  <c r="B2329" i="122"/>
  <c r="Q2328" i="122"/>
  <c r="B2328" i="122"/>
  <c r="Q2327" i="122"/>
  <c r="B2327" i="122"/>
  <c r="Q2326" i="122"/>
  <c r="B2326" i="122"/>
  <c r="Q2325" i="122"/>
  <c r="B2325" i="122"/>
  <c r="Q2324" i="122"/>
  <c r="B2324" i="122"/>
  <c r="Q2323" i="122"/>
  <c r="B2323" i="122"/>
  <c r="Q2322" i="122"/>
  <c r="B2322" i="122"/>
  <c r="Q2321" i="122"/>
  <c r="B2321" i="122"/>
  <c r="Q2320" i="122"/>
  <c r="B2320" i="122"/>
  <c r="Q2319" i="122"/>
  <c r="B2319" i="122"/>
  <c r="Q2318" i="122"/>
  <c r="B2318" i="122"/>
  <c r="Q2317" i="122"/>
  <c r="B2317" i="122"/>
  <c r="Q2316" i="122"/>
  <c r="B2316" i="122"/>
  <c r="Q2315" i="122"/>
  <c r="B2315" i="122"/>
  <c r="Q2314" i="122"/>
  <c r="B2314" i="122"/>
  <c r="Q2313" i="122"/>
  <c r="B2313" i="122"/>
  <c r="Q2312" i="122"/>
  <c r="B2312" i="122"/>
  <c r="Q2311" i="122"/>
  <c r="B2311" i="122"/>
  <c r="Q2310" i="122"/>
  <c r="B2310" i="122"/>
  <c r="Q2309" i="122"/>
  <c r="B2309" i="122"/>
  <c r="Q2308" i="122"/>
  <c r="B2308" i="122"/>
  <c r="Q2307" i="122"/>
  <c r="B2307" i="122"/>
  <c r="Q2306" i="122"/>
  <c r="B2306" i="122"/>
  <c r="Q2305" i="122"/>
  <c r="B2305" i="122"/>
  <c r="Q2304" i="122"/>
  <c r="B2304" i="122"/>
  <c r="Q2303" i="122"/>
  <c r="B2303" i="122"/>
  <c r="Q2302" i="122"/>
  <c r="B2302" i="122"/>
  <c r="Q2301" i="122"/>
  <c r="B2301" i="122"/>
  <c r="Q2300" i="122"/>
  <c r="B2300" i="122"/>
  <c r="Q2299" i="122"/>
  <c r="B2299" i="122"/>
  <c r="Q2298" i="122"/>
  <c r="B2298" i="122"/>
  <c r="Q2297" i="122"/>
  <c r="B2297" i="122"/>
  <c r="Q2296" i="122"/>
  <c r="B2296" i="122"/>
  <c r="Q2295" i="122"/>
  <c r="B2295" i="122"/>
  <c r="Q2294" i="122"/>
  <c r="B2294" i="122"/>
  <c r="Q2293" i="122"/>
  <c r="B2293" i="122"/>
  <c r="Q2292" i="122"/>
  <c r="B2292" i="122"/>
  <c r="Q2291" i="122"/>
  <c r="B2291" i="122"/>
  <c r="Q2290" i="122"/>
  <c r="B2290" i="122"/>
  <c r="Q2289" i="122"/>
  <c r="B2289" i="122"/>
  <c r="Q2288" i="122"/>
  <c r="B2288" i="122"/>
  <c r="Q2287" i="122"/>
  <c r="B2287" i="122"/>
  <c r="Q2286" i="122"/>
  <c r="B2286" i="122"/>
  <c r="Q2285" i="122"/>
  <c r="B2285" i="122"/>
  <c r="Q2284" i="122"/>
  <c r="B2284" i="122"/>
  <c r="Q2283" i="122"/>
  <c r="B2283" i="122"/>
  <c r="Q2282" i="122"/>
  <c r="B2282" i="122"/>
  <c r="Q2281" i="122"/>
  <c r="B2281" i="122"/>
  <c r="Q2280" i="122"/>
  <c r="B2280" i="122"/>
  <c r="Q2279" i="122"/>
  <c r="B2279" i="122"/>
  <c r="Q2278" i="122"/>
  <c r="B2278" i="122"/>
  <c r="Q2277" i="122"/>
  <c r="B2277" i="122"/>
  <c r="Q2276" i="122"/>
  <c r="B2276" i="122"/>
  <c r="Q2275" i="122"/>
  <c r="B2275" i="122"/>
  <c r="Q2274" i="122"/>
  <c r="B2274" i="122"/>
  <c r="Q2273" i="122"/>
  <c r="B2273" i="122"/>
  <c r="Q2272" i="122"/>
  <c r="B2272" i="122"/>
  <c r="Q2271" i="122"/>
  <c r="B2271" i="122"/>
  <c r="Q2270" i="122"/>
  <c r="B2270" i="122"/>
  <c r="Q2269" i="122"/>
  <c r="B2269" i="122"/>
  <c r="Q2268" i="122"/>
  <c r="B2268" i="122"/>
  <c r="Q2267" i="122"/>
  <c r="B2267" i="122"/>
  <c r="Q2266" i="122"/>
  <c r="B2266" i="122"/>
  <c r="Q2265" i="122"/>
  <c r="B2265" i="122"/>
  <c r="Q2264" i="122"/>
  <c r="B2264" i="122"/>
  <c r="Q2263" i="122"/>
  <c r="B2263" i="122"/>
  <c r="Q2262" i="122"/>
  <c r="B2262" i="122"/>
  <c r="Q2261" i="122"/>
  <c r="B2261" i="122"/>
  <c r="Q2260" i="122"/>
  <c r="B2260" i="122"/>
  <c r="Q2259" i="122"/>
  <c r="B2259" i="122"/>
  <c r="Q2258" i="122"/>
  <c r="B2258" i="122"/>
  <c r="Q2257" i="122"/>
  <c r="B2257" i="122"/>
  <c r="Q2256" i="122"/>
  <c r="B2256" i="122"/>
  <c r="Q2255" i="122"/>
  <c r="B2255" i="122"/>
  <c r="Q2254" i="122"/>
  <c r="B2254" i="122"/>
  <c r="Q2253" i="122"/>
  <c r="B2253" i="122"/>
  <c r="Q2252" i="122"/>
  <c r="B2252" i="122"/>
  <c r="Q2251" i="122"/>
  <c r="B2251" i="122"/>
  <c r="Q2250" i="122"/>
  <c r="B2250" i="122"/>
  <c r="Q2249" i="122"/>
  <c r="B2249" i="122"/>
  <c r="Q2248" i="122"/>
  <c r="B2248" i="122"/>
  <c r="Q2247" i="122"/>
  <c r="B2247" i="122"/>
  <c r="Q2246" i="122"/>
  <c r="B2246" i="122"/>
  <c r="Q2245" i="122"/>
  <c r="B2245" i="122"/>
  <c r="Q2244" i="122"/>
  <c r="B2244" i="122"/>
  <c r="Q2243" i="122"/>
  <c r="B2243" i="122"/>
  <c r="Q2242" i="122"/>
  <c r="B2242" i="122"/>
  <c r="Q2241" i="122"/>
  <c r="B2241" i="122"/>
  <c r="Q2240" i="122"/>
  <c r="B2240" i="122"/>
  <c r="Q2239" i="122"/>
  <c r="B2239" i="122"/>
  <c r="Q2238" i="122"/>
  <c r="B2238" i="122"/>
  <c r="Q2237" i="122"/>
  <c r="B2237" i="122"/>
  <c r="Q2236" i="122"/>
  <c r="B2236" i="122"/>
  <c r="Q2235" i="122"/>
  <c r="B2235" i="122"/>
  <c r="Q2234" i="122"/>
  <c r="B2234" i="122"/>
  <c r="Q2233" i="122"/>
  <c r="B2233" i="122"/>
  <c r="Q2232" i="122"/>
  <c r="B2232" i="122"/>
  <c r="Q2231" i="122"/>
  <c r="B2231" i="122"/>
  <c r="Q2230" i="122"/>
  <c r="B2230" i="122"/>
  <c r="Q2229" i="122"/>
  <c r="B2229" i="122"/>
  <c r="Q2228" i="122"/>
  <c r="B2228" i="122"/>
  <c r="Q2227" i="122"/>
  <c r="B2227" i="122"/>
  <c r="Q2226" i="122"/>
  <c r="B2226" i="122"/>
  <c r="Q2225" i="122"/>
  <c r="B2225" i="122"/>
  <c r="Q2224" i="122"/>
  <c r="B2224" i="122"/>
  <c r="Q2223" i="122"/>
  <c r="B2223" i="122"/>
  <c r="Q2222" i="122"/>
  <c r="B2222" i="122"/>
  <c r="Q2221" i="122"/>
  <c r="B2221" i="122"/>
  <c r="Q2220" i="122"/>
  <c r="B2220" i="122"/>
  <c r="Q2219" i="122"/>
  <c r="B2219" i="122"/>
  <c r="Q2218" i="122"/>
  <c r="B2218" i="122"/>
  <c r="Q2217" i="122"/>
  <c r="B2217" i="122"/>
  <c r="Q2216" i="122"/>
  <c r="B2216" i="122"/>
  <c r="Q2215" i="122"/>
  <c r="B2215" i="122"/>
  <c r="Q2214" i="122"/>
  <c r="B2214" i="122"/>
  <c r="Q2213" i="122"/>
  <c r="B2213" i="122"/>
  <c r="Q2212" i="122"/>
  <c r="B2212" i="122"/>
  <c r="Q2211" i="122"/>
  <c r="B2211" i="122"/>
  <c r="Q2210" i="122"/>
  <c r="B2210" i="122"/>
  <c r="Q2209" i="122"/>
  <c r="B2209" i="122"/>
  <c r="Q2208" i="122"/>
  <c r="B2208" i="122"/>
  <c r="Q2207" i="122"/>
  <c r="B2207" i="122"/>
  <c r="Q2206" i="122"/>
  <c r="B2206" i="122"/>
  <c r="Q2205" i="122"/>
  <c r="B2205" i="122"/>
  <c r="Q2204" i="122"/>
  <c r="B2204" i="122"/>
  <c r="Q2203" i="122"/>
  <c r="B2203" i="122"/>
  <c r="Q2202" i="122"/>
  <c r="B2202" i="122"/>
  <c r="Q2201" i="122"/>
  <c r="B2201" i="122"/>
  <c r="Q2200" i="122"/>
  <c r="B2200" i="122"/>
  <c r="Q2199" i="122"/>
  <c r="B2199" i="122"/>
  <c r="Q2198" i="122"/>
  <c r="B2198" i="122"/>
  <c r="Q2197" i="122"/>
  <c r="B2197" i="122"/>
  <c r="Q2196" i="122"/>
  <c r="B2196" i="122"/>
  <c r="Q2195" i="122"/>
  <c r="B2195" i="122"/>
  <c r="Q2194" i="122"/>
  <c r="B2194" i="122"/>
  <c r="Q2193" i="122"/>
  <c r="B2193" i="122"/>
  <c r="Q2192" i="122"/>
  <c r="B2192" i="122"/>
  <c r="Q2191" i="122"/>
  <c r="B2191" i="122"/>
  <c r="Q2190" i="122"/>
  <c r="B2190" i="122"/>
  <c r="Q2189" i="122"/>
  <c r="B2189" i="122"/>
  <c r="Q2188" i="122"/>
  <c r="B2188" i="122"/>
  <c r="Q2187" i="122"/>
  <c r="B2187" i="122"/>
  <c r="Q2186" i="122"/>
  <c r="B2186" i="122"/>
  <c r="Q2185" i="122"/>
  <c r="B2185" i="122"/>
  <c r="Q2184" i="122"/>
  <c r="B2184" i="122"/>
  <c r="Q2183" i="122"/>
  <c r="B2183" i="122"/>
  <c r="Q2182" i="122"/>
  <c r="B2182" i="122"/>
  <c r="Q2181" i="122"/>
  <c r="B2181" i="122"/>
  <c r="Q2180" i="122"/>
  <c r="B2180" i="122"/>
  <c r="Q2179" i="122"/>
  <c r="B2179" i="122"/>
  <c r="Q2178" i="122"/>
  <c r="B2178" i="122"/>
  <c r="Q2177" i="122"/>
  <c r="B2177" i="122"/>
  <c r="Q2176" i="122"/>
  <c r="B2176" i="122"/>
  <c r="Q2175" i="122"/>
  <c r="B2175" i="122"/>
  <c r="Q2174" i="122"/>
  <c r="B2174" i="122"/>
  <c r="Q2173" i="122"/>
  <c r="B2173" i="122"/>
  <c r="Q2172" i="122"/>
  <c r="B2172" i="122"/>
  <c r="Q2171" i="122"/>
  <c r="B2171" i="122"/>
  <c r="Q2170" i="122"/>
  <c r="B2170" i="122"/>
  <c r="Q2169" i="122"/>
  <c r="B2169" i="122"/>
  <c r="Q2168" i="122"/>
  <c r="B2168" i="122"/>
  <c r="Q2167" i="122"/>
  <c r="B2167" i="122"/>
  <c r="Q2166" i="122"/>
  <c r="B2166" i="122"/>
  <c r="Q2165" i="122"/>
  <c r="B2165" i="122"/>
  <c r="Q2164" i="122"/>
  <c r="B2164" i="122"/>
  <c r="Q2163" i="122"/>
  <c r="B2163" i="122"/>
  <c r="Q2162" i="122"/>
  <c r="B2162" i="122"/>
  <c r="Q2161" i="122"/>
  <c r="B2161" i="122"/>
  <c r="Q2160" i="122"/>
  <c r="B2160" i="122"/>
  <c r="Q2159" i="122"/>
  <c r="B2159" i="122"/>
  <c r="Q2158" i="122"/>
  <c r="B2158" i="122"/>
  <c r="Q2157" i="122"/>
  <c r="B2157" i="122"/>
  <c r="Q2156" i="122"/>
  <c r="B2156" i="122"/>
  <c r="Q2155" i="122"/>
  <c r="B2155" i="122"/>
  <c r="Q2154" i="122"/>
  <c r="B2154" i="122"/>
  <c r="Q2153" i="122"/>
  <c r="B2153" i="122"/>
  <c r="Q2152" i="122"/>
  <c r="B2152" i="122"/>
  <c r="Q2151" i="122"/>
  <c r="B2151" i="122"/>
  <c r="Q2150" i="122"/>
  <c r="B2150" i="122"/>
  <c r="Q2149" i="122"/>
  <c r="B2149" i="122"/>
  <c r="Q2148" i="122"/>
  <c r="B2148" i="122"/>
  <c r="Q2147" i="122"/>
  <c r="B2147" i="122"/>
  <c r="Q2146" i="122"/>
  <c r="B2146" i="122"/>
  <c r="Q2145" i="122"/>
  <c r="B2145" i="122"/>
  <c r="Q2144" i="122"/>
  <c r="B2144" i="122"/>
  <c r="Q2143" i="122"/>
  <c r="B2143" i="122"/>
  <c r="Q2142" i="122"/>
  <c r="B2142" i="122"/>
  <c r="Q2141" i="122"/>
  <c r="B2141" i="122"/>
  <c r="Q2140" i="122"/>
  <c r="B2140" i="122"/>
  <c r="Q2139" i="122"/>
  <c r="B2139" i="122"/>
  <c r="Q2138" i="122"/>
  <c r="B2138" i="122"/>
  <c r="Q2137" i="122"/>
  <c r="B2137" i="122"/>
  <c r="Q2136" i="122"/>
  <c r="B2136" i="122"/>
  <c r="Q2135" i="122"/>
  <c r="B2135" i="122"/>
  <c r="Q2134" i="122"/>
  <c r="B2134" i="122"/>
  <c r="Q2133" i="122"/>
  <c r="B2133" i="122"/>
  <c r="Q2132" i="122"/>
  <c r="B2132" i="122"/>
  <c r="Q2131" i="122"/>
  <c r="B2131" i="122"/>
  <c r="Q2130" i="122"/>
  <c r="B2130" i="122"/>
  <c r="Q2129" i="122"/>
  <c r="B2129" i="122"/>
  <c r="Q2128" i="122"/>
  <c r="B2128" i="122"/>
  <c r="Q2127" i="122"/>
  <c r="B2127" i="122"/>
  <c r="Q2126" i="122"/>
  <c r="B2126" i="122"/>
  <c r="Q2125" i="122"/>
  <c r="B2125" i="122"/>
  <c r="Q2124" i="122"/>
  <c r="B2124" i="122"/>
  <c r="Q2123" i="122"/>
  <c r="B2123" i="122"/>
  <c r="Q2122" i="122"/>
  <c r="B2122" i="122"/>
  <c r="Q2121" i="122"/>
  <c r="B2121" i="122"/>
  <c r="Q2120" i="122"/>
  <c r="B2120" i="122"/>
  <c r="Q2119" i="122"/>
  <c r="B2119" i="122"/>
  <c r="Q2118" i="122"/>
  <c r="B2118" i="122"/>
  <c r="Q2117" i="122"/>
  <c r="B2117" i="122"/>
  <c r="Q2116" i="122"/>
  <c r="B2116" i="122"/>
  <c r="Q2115" i="122"/>
  <c r="B2115" i="122"/>
  <c r="Q2114" i="122"/>
  <c r="B2114" i="122"/>
  <c r="Q2113" i="122"/>
  <c r="B2113" i="122"/>
  <c r="Q2112" i="122"/>
  <c r="B2112" i="122"/>
  <c r="Q2111" i="122"/>
  <c r="B2111" i="122"/>
  <c r="Q2110" i="122"/>
  <c r="B2110" i="122"/>
  <c r="Q2109" i="122"/>
  <c r="B2109" i="122"/>
  <c r="Q2108" i="122"/>
  <c r="B2108" i="122"/>
  <c r="Q2107" i="122"/>
  <c r="B2107" i="122"/>
  <c r="Q2106" i="122"/>
  <c r="B2106" i="122"/>
  <c r="Q2105" i="122"/>
  <c r="B2105" i="122"/>
  <c r="Q2104" i="122"/>
  <c r="B2104" i="122"/>
  <c r="Q2103" i="122"/>
  <c r="B2103" i="122"/>
  <c r="Q2102" i="122"/>
  <c r="B2102" i="122"/>
  <c r="Q2101" i="122"/>
  <c r="B2101" i="122"/>
  <c r="Q2100" i="122"/>
  <c r="B2100" i="122"/>
  <c r="Q2099" i="122"/>
  <c r="B2099" i="122"/>
  <c r="Q2098" i="122"/>
  <c r="B2098" i="122"/>
  <c r="Q2097" i="122"/>
  <c r="B2097" i="122"/>
  <c r="Q2096" i="122"/>
  <c r="B2096" i="122"/>
  <c r="Q2095" i="122"/>
  <c r="B2095" i="122"/>
  <c r="Q2094" i="122"/>
  <c r="B2094" i="122"/>
  <c r="Q2093" i="122"/>
  <c r="B2093" i="122"/>
  <c r="Q2092" i="122"/>
  <c r="B2092" i="122"/>
  <c r="Q2091" i="122"/>
  <c r="B2091" i="122"/>
  <c r="Q2090" i="122"/>
  <c r="B2090" i="122"/>
  <c r="Q2089" i="122"/>
  <c r="B2089" i="122"/>
  <c r="Q2088" i="122"/>
  <c r="B2088" i="122"/>
  <c r="Q2087" i="122"/>
  <c r="B2087" i="122"/>
  <c r="Q2086" i="122"/>
  <c r="B2086" i="122"/>
  <c r="Q2085" i="122"/>
  <c r="B2085" i="122"/>
  <c r="Q2084" i="122"/>
  <c r="B2084" i="122"/>
  <c r="Q2083" i="122"/>
  <c r="B2083" i="122"/>
  <c r="Q2082" i="122"/>
  <c r="B2082" i="122"/>
  <c r="Q2081" i="122"/>
  <c r="B2081" i="122"/>
  <c r="Q2080" i="122"/>
  <c r="B2080" i="122"/>
  <c r="Q2079" i="122"/>
  <c r="B2079" i="122"/>
  <c r="Q2078" i="122"/>
  <c r="B2078" i="122"/>
  <c r="Q2077" i="122"/>
  <c r="B2077" i="122"/>
  <c r="Q2076" i="122"/>
  <c r="B2076" i="122"/>
  <c r="Q2075" i="122"/>
  <c r="B2075" i="122"/>
  <c r="Q2074" i="122"/>
  <c r="B2074" i="122"/>
  <c r="Q2073" i="122"/>
  <c r="B2073" i="122"/>
  <c r="Q2072" i="122"/>
  <c r="B2072" i="122"/>
  <c r="Q2071" i="122"/>
  <c r="B2071" i="122"/>
  <c r="Q2070" i="122"/>
  <c r="B2070" i="122"/>
  <c r="Q2069" i="122"/>
  <c r="B2069" i="122"/>
  <c r="Q2068" i="122"/>
  <c r="B2068" i="122"/>
  <c r="Q2067" i="122"/>
  <c r="B2067" i="122"/>
  <c r="Q2066" i="122"/>
  <c r="B2066" i="122"/>
  <c r="Q2065" i="122"/>
  <c r="B2065" i="122"/>
  <c r="Q2064" i="122"/>
  <c r="B2064" i="122"/>
  <c r="Q2063" i="122"/>
  <c r="B2063" i="122"/>
  <c r="Q2062" i="122"/>
  <c r="B2062" i="122"/>
  <c r="Q2061" i="122"/>
  <c r="B2061" i="122"/>
  <c r="Q2060" i="122"/>
  <c r="B2060" i="122"/>
  <c r="Q2059" i="122"/>
  <c r="B2059" i="122"/>
  <c r="Q2058" i="122"/>
  <c r="B2058" i="122"/>
  <c r="Q2057" i="122"/>
  <c r="B2057" i="122"/>
  <c r="Q2056" i="122"/>
  <c r="B2056" i="122"/>
  <c r="Q2055" i="122"/>
  <c r="B2055" i="122"/>
  <c r="Q2054" i="122"/>
  <c r="B2054" i="122"/>
  <c r="Q2053" i="122"/>
  <c r="B2053" i="122"/>
  <c r="Q2052" i="122"/>
  <c r="B2052" i="122"/>
  <c r="Q2051" i="122"/>
  <c r="B2051" i="122"/>
  <c r="Q2050" i="122"/>
  <c r="B2050" i="122"/>
  <c r="Q2049" i="122"/>
  <c r="B2049" i="122"/>
  <c r="Q2048" i="122"/>
  <c r="B2048" i="122"/>
  <c r="Q2047" i="122"/>
  <c r="B2047" i="122"/>
  <c r="Q2046" i="122"/>
  <c r="B2046" i="122"/>
  <c r="Q2045" i="122"/>
  <c r="B2045" i="122"/>
  <c r="Q2044" i="122"/>
  <c r="B2044" i="122"/>
  <c r="Q2043" i="122"/>
  <c r="B2043" i="122"/>
  <c r="Q2042" i="122"/>
  <c r="B2042" i="122"/>
  <c r="Q2041" i="122"/>
  <c r="B2041" i="122"/>
  <c r="Q2040" i="122"/>
  <c r="B2040" i="122"/>
  <c r="Q2039" i="122"/>
  <c r="B2039" i="122"/>
  <c r="Q2038" i="122"/>
  <c r="B2038" i="122"/>
  <c r="Q2037" i="122"/>
  <c r="B2037" i="122"/>
  <c r="Q2036" i="122"/>
  <c r="B2036" i="122"/>
  <c r="Q2035" i="122"/>
  <c r="B2035" i="122"/>
  <c r="Q2034" i="122"/>
  <c r="B2034" i="122"/>
  <c r="Q2033" i="122"/>
  <c r="B2033" i="122"/>
  <c r="Q2032" i="122"/>
  <c r="B2032" i="122"/>
  <c r="Q2031" i="122"/>
  <c r="B2031" i="122"/>
  <c r="Q2030" i="122"/>
  <c r="B2030" i="122"/>
  <c r="Q2029" i="122"/>
  <c r="B2029" i="122"/>
  <c r="Q2028" i="122"/>
  <c r="B2028" i="122"/>
  <c r="Q2027" i="122"/>
  <c r="B2027" i="122"/>
  <c r="Q2026" i="122"/>
  <c r="B2026" i="122"/>
  <c r="Q2025" i="122"/>
  <c r="B2025" i="122"/>
  <c r="Q2024" i="122"/>
  <c r="B2024" i="122"/>
  <c r="Q2023" i="122"/>
  <c r="B2023" i="122"/>
  <c r="Q2022" i="122"/>
  <c r="B2022" i="122"/>
  <c r="Q2021" i="122"/>
  <c r="B2021" i="122"/>
  <c r="Q2020" i="122"/>
  <c r="B2020" i="122"/>
  <c r="Q2019" i="122"/>
  <c r="B2019" i="122"/>
  <c r="Q2018" i="122"/>
  <c r="B2018" i="122"/>
  <c r="Q2017" i="122"/>
  <c r="B2017" i="122"/>
  <c r="Q2016" i="122"/>
  <c r="B2016" i="122"/>
  <c r="Q2015" i="122"/>
  <c r="B2015" i="122"/>
  <c r="Q2014" i="122"/>
  <c r="B2014" i="122"/>
  <c r="Q2013" i="122"/>
  <c r="B2013" i="122"/>
  <c r="Q2012" i="122"/>
  <c r="B2012" i="122"/>
  <c r="Q2011" i="122"/>
  <c r="B2011" i="122"/>
  <c r="Q2010" i="122"/>
  <c r="B2010" i="122"/>
  <c r="Q2009" i="122"/>
  <c r="B2009" i="122"/>
  <c r="Q2008" i="122"/>
  <c r="B2008" i="122"/>
  <c r="Q2007" i="122"/>
  <c r="B2007" i="122"/>
  <c r="Q2006" i="122"/>
  <c r="B2006" i="122"/>
  <c r="Q2005" i="122"/>
  <c r="B2005" i="122"/>
  <c r="Q2004" i="122"/>
  <c r="B2004" i="122"/>
  <c r="Q2003" i="122"/>
  <c r="B2003" i="122"/>
  <c r="Q2002" i="122"/>
  <c r="B2002" i="122"/>
  <c r="Q2001" i="122"/>
  <c r="B2001" i="122"/>
  <c r="Q2000" i="122"/>
  <c r="B2000" i="122"/>
  <c r="Q1999" i="122"/>
  <c r="B1999" i="122"/>
  <c r="Q1998" i="122"/>
  <c r="B1998" i="122"/>
  <c r="Q1997" i="122"/>
  <c r="B1997" i="122"/>
  <c r="Q1996" i="122"/>
  <c r="B1996" i="122"/>
  <c r="Q1995" i="122"/>
  <c r="B1995" i="122"/>
  <c r="Q1994" i="122"/>
  <c r="B1994" i="122"/>
  <c r="Q1993" i="122"/>
  <c r="B1993" i="122"/>
  <c r="Q1992" i="122"/>
  <c r="B1992" i="122"/>
  <c r="Q1991" i="122"/>
  <c r="B1991" i="122"/>
  <c r="Q1990" i="122"/>
  <c r="B1990" i="122"/>
  <c r="Q1989" i="122"/>
  <c r="B1989" i="122"/>
  <c r="Q1988" i="122"/>
  <c r="B1988" i="122"/>
  <c r="Q1987" i="122"/>
  <c r="B1987" i="122"/>
  <c r="Q1986" i="122"/>
  <c r="B1986" i="122"/>
  <c r="Q1985" i="122"/>
  <c r="B1985" i="122"/>
  <c r="Q1984" i="122"/>
  <c r="B1984" i="122"/>
  <c r="Q1983" i="122"/>
  <c r="B1983" i="122"/>
  <c r="Q1982" i="122"/>
  <c r="B1982" i="122"/>
  <c r="Q1981" i="122"/>
  <c r="B1981" i="122"/>
  <c r="Q1980" i="122"/>
  <c r="B1980" i="122"/>
  <c r="Q1979" i="122"/>
  <c r="B1979" i="122"/>
  <c r="Q1978" i="122"/>
  <c r="B1978" i="122"/>
  <c r="Q1977" i="122"/>
  <c r="B1977" i="122"/>
  <c r="Q1976" i="122"/>
  <c r="B1976" i="122"/>
  <c r="Q1975" i="122"/>
  <c r="B1975" i="122"/>
  <c r="Q1974" i="122"/>
  <c r="B1974" i="122"/>
  <c r="Q1973" i="122"/>
  <c r="B1973" i="122"/>
  <c r="Q1972" i="122"/>
  <c r="B1972" i="122"/>
  <c r="Q1971" i="122"/>
  <c r="B1971" i="122"/>
  <c r="Q1970" i="122"/>
  <c r="B1970" i="122"/>
  <c r="Q1969" i="122"/>
  <c r="B1969" i="122"/>
  <c r="Q1968" i="122"/>
  <c r="B1968" i="122"/>
  <c r="Q1967" i="122"/>
  <c r="B1967" i="122"/>
  <c r="Q1966" i="122"/>
  <c r="B1966" i="122"/>
  <c r="Q1965" i="122"/>
  <c r="B1965" i="122"/>
  <c r="Q1964" i="122"/>
  <c r="B1964" i="122"/>
  <c r="Q1963" i="122"/>
  <c r="B1963" i="122"/>
  <c r="Q1962" i="122"/>
  <c r="B1962" i="122"/>
  <c r="Q1961" i="122"/>
  <c r="B1961" i="122"/>
  <c r="Q1960" i="122"/>
  <c r="B1960" i="122"/>
  <c r="Q1959" i="122"/>
  <c r="B1959" i="122"/>
  <c r="Q1958" i="122"/>
  <c r="B1958" i="122"/>
  <c r="Q1957" i="122"/>
  <c r="B1957" i="122"/>
  <c r="Q1956" i="122"/>
  <c r="B1956" i="122"/>
  <c r="Q1955" i="122"/>
  <c r="B1955" i="122"/>
  <c r="Q1954" i="122"/>
  <c r="B1954" i="122"/>
  <c r="Q1953" i="122"/>
  <c r="B1953" i="122"/>
  <c r="Q1952" i="122"/>
  <c r="B1952" i="122"/>
  <c r="Q1951" i="122"/>
  <c r="B1951" i="122"/>
  <c r="Q1950" i="122"/>
  <c r="B1950" i="122"/>
  <c r="Q1949" i="122"/>
  <c r="B1949" i="122"/>
  <c r="Q1948" i="122"/>
  <c r="B1948" i="122"/>
  <c r="Q1947" i="122"/>
  <c r="B1947" i="122"/>
  <c r="Q1946" i="122"/>
  <c r="B1946" i="122"/>
  <c r="Q1945" i="122"/>
  <c r="B1945" i="122"/>
  <c r="Q1944" i="122"/>
  <c r="B1944" i="122"/>
  <c r="Q1943" i="122"/>
  <c r="B1943" i="122"/>
  <c r="Q1942" i="122"/>
  <c r="B1942" i="122"/>
  <c r="Q1941" i="122"/>
  <c r="B1941" i="122"/>
  <c r="Q1940" i="122"/>
  <c r="B1940" i="122"/>
  <c r="Q1939" i="122"/>
  <c r="B1939" i="122"/>
  <c r="Q1938" i="122"/>
  <c r="B1938" i="122"/>
  <c r="Q1937" i="122"/>
  <c r="B1937" i="122"/>
  <c r="Q1936" i="122"/>
  <c r="B1936" i="122"/>
  <c r="Q1935" i="122"/>
  <c r="B1935" i="122"/>
  <c r="Q1934" i="122"/>
  <c r="B1934" i="122"/>
  <c r="Q1933" i="122"/>
  <c r="B1933" i="122"/>
  <c r="Q1932" i="122"/>
  <c r="B1932" i="122"/>
  <c r="Q1931" i="122"/>
  <c r="B1931" i="122"/>
  <c r="Q1930" i="122"/>
  <c r="B1930" i="122"/>
  <c r="Q1929" i="122"/>
  <c r="B1929" i="122"/>
  <c r="Q1928" i="122"/>
  <c r="B1928" i="122"/>
  <c r="Q1927" i="122"/>
  <c r="B1927" i="122"/>
  <c r="Q1926" i="122"/>
  <c r="B1926" i="122"/>
  <c r="Q1925" i="122"/>
  <c r="B1925" i="122"/>
  <c r="Q1924" i="122"/>
  <c r="B1924" i="122"/>
  <c r="Q1923" i="122"/>
  <c r="B1923" i="122"/>
  <c r="Q1922" i="122"/>
  <c r="B1922" i="122"/>
  <c r="Q1921" i="122"/>
  <c r="B1921" i="122"/>
  <c r="Q1920" i="122"/>
  <c r="B1920" i="122"/>
  <c r="Q1919" i="122"/>
  <c r="B1919" i="122"/>
  <c r="Q1918" i="122"/>
  <c r="B1918" i="122"/>
  <c r="Q1917" i="122"/>
  <c r="B1917" i="122"/>
  <c r="Q1916" i="122"/>
  <c r="B1916" i="122"/>
  <c r="Q1915" i="122"/>
  <c r="B1915" i="122"/>
  <c r="Q1914" i="122"/>
  <c r="B1914" i="122"/>
  <c r="Q1913" i="122"/>
  <c r="B1913" i="122"/>
  <c r="Q1912" i="122"/>
  <c r="B1912" i="122"/>
  <c r="Q1911" i="122"/>
  <c r="B1911" i="122"/>
  <c r="Q1910" i="122"/>
  <c r="B1910" i="122"/>
  <c r="Q1909" i="122"/>
  <c r="B1909" i="122"/>
  <c r="Q1908" i="122"/>
  <c r="B1908" i="122"/>
  <c r="Q1907" i="122"/>
  <c r="B1907" i="122"/>
  <c r="Q1906" i="122"/>
  <c r="B1906" i="122"/>
  <c r="Q1905" i="122"/>
  <c r="B1905" i="122"/>
  <c r="Q1904" i="122"/>
  <c r="B1904" i="122"/>
  <c r="Q1903" i="122"/>
  <c r="B1903" i="122"/>
  <c r="Q1902" i="122"/>
  <c r="B1902" i="122"/>
  <c r="Q1901" i="122"/>
  <c r="B1901" i="122"/>
  <c r="Q1900" i="122"/>
  <c r="B1900" i="122"/>
  <c r="Q1899" i="122"/>
  <c r="B1899" i="122"/>
  <c r="Q1898" i="122"/>
  <c r="B1898" i="122"/>
  <c r="Q1897" i="122"/>
  <c r="B1897" i="122"/>
  <c r="Q1896" i="122"/>
  <c r="B1896" i="122"/>
  <c r="Q1895" i="122"/>
  <c r="B1895" i="122"/>
  <c r="Q1894" i="122"/>
  <c r="B1894" i="122"/>
  <c r="Q1893" i="122"/>
  <c r="B1893" i="122"/>
  <c r="Q1892" i="122"/>
  <c r="B1892" i="122"/>
  <c r="Q1891" i="122"/>
  <c r="B1891" i="122"/>
  <c r="Q1890" i="122"/>
  <c r="B1890" i="122"/>
  <c r="Q1889" i="122"/>
  <c r="B1889" i="122"/>
  <c r="Q1888" i="122"/>
  <c r="B1888" i="122"/>
  <c r="Q1887" i="122"/>
  <c r="B1887" i="122"/>
  <c r="Q1886" i="122"/>
  <c r="B1886" i="122"/>
  <c r="Q1885" i="122"/>
  <c r="B1885" i="122"/>
  <c r="Q1884" i="122"/>
  <c r="B1884" i="122"/>
  <c r="Q1883" i="122"/>
  <c r="B1883" i="122"/>
  <c r="Q1882" i="122"/>
  <c r="B1882" i="122"/>
  <c r="Q1881" i="122"/>
  <c r="B1881" i="122"/>
  <c r="Q1880" i="122"/>
  <c r="B1880" i="122"/>
  <c r="Q1879" i="122"/>
  <c r="B1879" i="122"/>
  <c r="Q1878" i="122"/>
  <c r="B1878" i="122"/>
  <c r="Q1877" i="122"/>
  <c r="B1877" i="122"/>
  <c r="Q1876" i="122"/>
  <c r="B1876" i="122"/>
  <c r="Q1875" i="122"/>
  <c r="B1875" i="122"/>
  <c r="Q1874" i="122"/>
  <c r="B1874" i="122"/>
  <c r="Q1873" i="122"/>
  <c r="B1873" i="122"/>
  <c r="Q1872" i="122"/>
  <c r="B1872" i="122"/>
  <c r="Q1871" i="122"/>
  <c r="B1871" i="122"/>
  <c r="Q1870" i="122"/>
  <c r="B1870" i="122"/>
  <c r="Q1869" i="122"/>
  <c r="B1869" i="122"/>
  <c r="Q1868" i="122"/>
  <c r="B1868" i="122"/>
  <c r="Q1867" i="122"/>
  <c r="B1867" i="122"/>
  <c r="Q1866" i="122"/>
  <c r="B1866" i="122"/>
  <c r="Q1865" i="122"/>
  <c r="B1865" i="122"/>
  <c r="Q1864" i="122"/>
  <c r="B1864" i="122"/>
  <c r="Q1863" i="122"/>
  <c r="B1863" i="122"/>
  <c r="Q1862" i="122"/>
  <c r="B1862" i="122"/>
  <c r="Q1861" i="122"/>
  <c r="B1861" i="122"/>
  <c r="Q1860" i="122"/>
  <c r="B1860" i="122"/>
  <c r="Q1859" i="122"/>
  <c r="B1859" i="122"/>
  <c r="Q1858" i="122"/>
  <c r="B1858" i="122"/>
  <c r="Q1857" i="122"/>
  <c r="B1857" i="122"/>
  <c r="Q1856" i="122"/>
  <c r="B1856" i="122"/>
  <c r="Q1855" i="122"/>
  <c r="B1855" i="122"/>
  <c r="Q1854" i="122"/>
  <c r="B1854" i="122"/>
  <c r="Q1853" i="122"/>
  <c r="B1853" i="122"/>
  <c r="Q1852" i="122"/>
  <c r="B1852" i="122"/>
  <c r="Q1851" i="122"/>
  <c r="B1851" i="122"/>
  <c r="Q1850" i="122"/>
  <c r="B1850" i="122"/>
  <c r="Q1849" i="122"/>
  <c r="B1849" i="122"/>
  <c r="Q1848" i="122"/>
  <c r="B1848" i="122"/>
  <c r="Q1847" i="122"/>
  <c r="B1847" i="122"/>
  <c r="Q1846" i="122"/>
  <c r="B1846" i="122"/>
  <c r="Q1845" i="122"/>
  <c r="B1845" i="122"/>
  <c r="Q1844" i="122"/>
  <c r="B1844" i="122"/>
  <c r="Q1843" i="122"/>
  <c r="B1843" i="122"/>
  <c r="Q1842" i="122"/>
  <c r="B1842" i="122"/>
  <c r="Q1841" i="122"/>
  <c r="B1841" i="122"/>
  <c r="Q1840" i="122"/>
  <c r="B1840" i="122"/>
  <c r="Q1839" i="122"/>
  <c r="B1839" i="122"/>
  <c r="Q1838" i="122"/>
  <c r="B1838" i="122"/>
  <c r="Q1837" i="122"/>
  <c r="B1837" i="122"/>
  <c r="Q1836" i="122"/>
  <c r="B1836" i="122"/>
  <c r="Q1835" i="122"/>
  <c r="B1835" i="122"/>
  <c r="Q1834" i="122"/>
  <c r="B1834" i="122"/>
  <c r="Q1833" i="122"/>
  <c r="B1833" i="122"/>
  <c r="Q1832" i="122"/>
  <c r="B1832" i="122"/>
  <c r="Q1831" i="122"/>
  <c r="B1831" i="122"/>
  <c r="Q1830" i="122"/>
  <c r="B1830" i="122"/>
  <c r="Q1829" i="122"/>
  <c r="B1829" i="122"/>
  <c r="Q1828" i="122"/>
  <c r="B1828" i="122"/>
  <c r="Q1827" i="122"/>
  <c r="B1827" i="122"/>
  <c r="Q1826" i="122"/>
  <c r="B1826" i="122"/>
  <c r="Q1825" i="122"/>
  <c r="B1825" i="122"/>
  <c r="Q1824" i="122"/>
  <c r="B1824" i="122"/>
  <c r="Q1823" i="122"/>
  <c r="B1823" i="122"/>
  <c r="Q1822" i="122"/>
  <c r="B1822" i="122"/>
  <c r="Q1821" i="122"/>
  <c r="B1821" i="122"/>
  <c r="Q1820" i="122"/>
  <c r="B1820" i="122"/>
  <c r="Q1819" i="122"/>
  <c r="B1819" i="122"/>
  <c r="Q1818" i="122"/>
  <c r="B1818" i="122"/>
  <c r="Q1817" i="122"/>
  <c r="B1817" i="122"/>
  <c r="Q1816" i="122"/>
  <c r="B1816" i="122"/>
  <c r="Q1815" i="122"/>
  <c r="B1815" i="122"/>
  <c r="Q1814" i="122"/>
  <c r="B1814" i="122"/>
  <c r="Q1813" i="122"/>
  <c r="B1813" i="122"/>
  <c r="Q1812" i="122"/>
  <c r="B1812" i="122"/>
  <c r="Q1811" i="122"/>
  <c r="B1811" i="122"/>
  <c r="Q1810" i="122"/>
  <c r="B1810" i="122"/>
  <c r="Q1809" i="122"/>
  <c r="B1809" i="122"/>
  <c r="Q1808" i="122"/>
  <c r="B1808" i="122"/>
  <c r="Q1807" i="122"/>
  <c r="B1807" i="122"/>
  <c r="Q1806" i="122"/>
  <c r="B1806" i="122"/>
  <c r="Q1805" i="122"/>
  <c r="B1805" i="122"/>
  <c r="Q1804" i="122"/>
  <c r="B1804" i="122"/>
  <c r="Q1803" i="122"/>
  <c r="B1803" i="122"/>
  <c r="Q1802" i="122"/>
  <c r="B1802" i="122"/>
  <c r="Q1801" i="122"/>
  <c r="B1801" i="122"/>
  <c r="Q1800" i="122"/>
  <c r="B1800" i="122"/>
  <c r="Q1799" i="122"/>
  <c r="B1799" i="122"/>
  <c r="Q1798" i="122"/>
  <c r="B1798" i="122"/>
  <c r="Q1797" i="122"/>
  <c r="B1797" i="122"/>
  <c r="Q1796" i="122"/>
  <c r="B1796" i="122"/>
  <c r="Q1795" i="122"/>
  <c r="B1795" i="122"/>
  <c r="Q1794" i="122"/>
  <c r="B1794" i="122"/>
  <c r="Q1793" i="122"/>
  <c r="B1793" i="122"/>
  <c r="Q1792" i="122"/>
  <c r="B1792" i="122"/>
  <c r="Q1791" i="122"/>
  <c r="B1791" i="122"/>
  <c r="Q1790" i="122"/>
  <c r="B1790" i="122"/>
  <c r="Q1789" i="122"/>
  <c r="B1789" i="122"/>
  <c r="Q1788" i="122"/>
  <c r="B1788" i="122"/>
  <c r="Q1787" i="122"/>
  <c r="B1787" i="122"/>
  <c r="Q1786" i="122"/>
  <c r="B1786" i="122"/>
  <c r="Q1785" i="122"/>
  <c r="B1785" i="122"/>
  <c r="Q1784" i="122"/>
  <c r="B1784" i="122"/>
  <c r="Q1783" i="122"/>
  <c r="B1783" i="122"/>
  <c r="Q1782" i="122"/>
  <c r="B1782" i="122"/>
  <c r="Q1781" i="122"/>
  <c r="B1781" i="122"/>
  <c r="Q1780" i="122"/>
  <c r="B1780" i="122"/>
  <c r="Q1779" i="122"/>
  <c r="B1779" i="122"/>
  <c r="Q1778" i="122"/>
  <c r="B1778" i="122"/>
  <c r="Q1777" i="122"/>
  <c r="B1777" i="122"/>
  <c r="Q1776" i="122"/>
  <c r="B1776" i="122"/>
  <c r="Q1775" i="122"/>
  <c r="B1775" i="122"/>
  <c r="Q1774" i="122"/>
  <c r="B1774" i="122"/>
  <c r="Q1773" i="122"/>
  <c r="B1773" i="122"/>
  <c r="Q1772" i="122"/>
  <c r="B1772" i="122"/>
  <c r="Q1771" i="122"/>
  <c r="B1771" i="122"/>
  <c r="Q1770" i="122"/>
  <c r="B1770" i="122"/>
  <c r="Q1769" i="122"/>
  <c r="B1769" i="122"/>
  <c r="Q1768" i="122"/>
  <c r="B1768" i="122"/>
  <c r="Q1767" i="122"/>
  <c r="B1767" i="122"/>
  <c r="Q1766" i="122"/>
  <c r="B1766" i="122"/>
  <c r="Q1765" i="122"/>
  <c r="B1765" i="122"/>
  <c r="Q1764" i="122"/>
  <c r="B1764" i="122"/>
  <c r="Q1763" i="122"/>
  <c r="B1763" i="122"/>
  <c r="Q1762" i="122"/>
  <c r="B1762" i="122"/>
  <c r="Q1761" i="122"/>
  <c r="B1761" i="122"/>
  <c r="Q1760" i="122"/>
  <c r="B1760" i="122"/>
  <c r="Q1759" i="122"/>
  <c r="B1759" i="122"/>
  <c r="Q1758" i="122"/>
  <c r="B1758" i="122"/>
  <c r="Q1757" i="122"/>
  <c r="B1757" i="122"/>
  <c r="Q1756" i="122"/>
  <c r="B1756" i="122"/>
  <c r="Q1755" i="122"/>
  <c r="B1755" i="122"/>
  <c r="Q1754" i="122"/>
  <c r="B1754" i="122"/>
  <c r="Q1753" i="122"/>
  <c r="B1753" i="122"/>
  <c r="Q1752" i="122"/>
  <c r="B1752" i="122"/>
  <c r="Q1751" i="122"/>
  <c r="B1751" i="122"/>
  <c r="Q1750" i="122"/>
  <c r="B1750" i="122"/>
  <c r="Q1749" i="122"/>
  <c r="B1749" i="122"/>
  <c r="Q1748" i="122"/>
  <c r="B1748" i="122"/>
  <c r="Q1747" i="122"/>
  <c r="B1747" i="122"/>
  <c r="Q1746" i="122"/>
  <c r="B1746" i="122"/>
  <c r="Q1745" i="122"/>
  <c r="B1745" i="122"/>
  <c r="Q1744" i="122"/>
  <c r="B1744" i="122"/>
  <c r="Q1743" i="122"/>
  <c r="B1743" i="122"/>
  <c r="Q1742" i="122"/>
  <c r="B1742" i="122"/>
  <c r="Q1741" i="122"/>
  <c r="B1741" i="122"/>
  <c r="Q1740" i="122"/>
  <c r="B1740" i="122"/>
  <c r="Q1739" i="122"/>
  <c r="B1739" i="122"/>
  <c r="Q1738" i="122"/>
  <c r="B1738" i="122"/>
  <c r="Q1737" i="122"/>
  <c r="B1737" i="122"/>
  <c r="Q1736" i="122"/>
  <c r="B1736" i="122"/>
  <c r="Q1735" i="122"/>
  <c r="B1735" i="122"/>
  <c r="Q1734" i="122"/>
  <c r="B1734" i="122"/>
  <c r="Q1733" i="122"/>
  <c r="B1733" i="122"/>
  <c r="Q1732" i="122"/>
  <c r="B1732" i="122"/>
  <c r="Q1731" i="122"/>
  <c r="B1731" i="122"/>
  <c r="Q1730" i="122"/>
  <c r="B1730" i="122"/>
  <c r="Q1729" i="122"/>
  <c r="B1729" i="122"/>
  <c r="Q1728" i="122"/>
  <c r="B1728" i="122"/>
  <c r="Q1727" i="122"/>
  <c r="B1727" i="122"/>
  <c r="Q1726" i="122"/>
  <c r="B1726" i="122"/>
  <c r="Q1725" i="122"/>
  <c r="B1725" i="122"/>
  <c r="Q1724" i="122"/>
  <c r="B1724" i="122"/>
  <c r="Q1723" i="122"/>
  <c r="B1723" i="122"/>
  <c r="Q1722" i="122"/>
  <c r="B1722" i="122"/>
  <c r="Q1721" i="122"/>
  <c r="B1721" i="122"/>
  <c r="Q1720" i="122"/>
  <c r="B1720" i="122"/>
  <c r="Q1719" i="122"/>
  <c r="B1719" i="122"/>
  <c r="Q1718" i="122"/>
  <c r="B1718" i="122"/>
  <c r="Q1717" i="122"/>
  <c r="B1717" i="122"/>
  <c r="Q1716" i="122"/>
  <c r="B1716" i="122"/>
  <c r="Q1715" i="122"/>
  <c r="B1715" i="122"/>
  <c r="Q1714" i="122"/>
  <c r="B1714" i="122"/>
  <c r="Q1713" i="122"/>
  <c r="B1713" i="122"/>
  <c r="Q1712" i="122"/>
  <c r="B1712" i="122"/>
  <c r="Q1711" i="122"/>
  <c r="B1711" i="122"/>
  <c r="Q1710" i="122"/>
  <c r="B1710" i="122"/>
  <c r="Q1709" i="122"/>
  <c r="B1709" i="122"/>
  <c r="Q1708" i="122"/>
  <c r="B1708" i="122"/>
  <c r="Q1707" i="122"/>
  <c r="B1707" i="122"/>
  <c r="Q1706" i="122"/>
  <c r="B1706" i="122"/>
  <c r="Q1705" i="122"/>
  <c r="B1705" i="122"/>
  <c r="Q1704" i="122"/>
  <c r="B1704" i="122"/>
  <c r="Q1703" i="122"/>
  <c r="B1703" i="122"/>
  <c r="Q1702" i="122"/>
  <c r="B1702" i="122"/>
  <c r="Q1701" i="122"/>
  <c r="B1701" i="122"/>
  <c r="Q1700" i="122"/>
  <c r="B1700" i="122"/>
  <c r="Q1699" i="122"/>
  <c r="B1699" i="122"/>
  <c r="Q1698" i="122"/>
  <c r="B1698" i="122"/>
  <c r="Q1697" i="122"/>
  <c r="B1697" i="122"/>
  <c r="Q1696" i="122"/>
  <c r="B1696" i="122"/>
  <c r="Q1695" i="122"/>
  <c r="B1695" i="122"/>
  <c r="Q1694" i="122"/>
  <c r="B1694" i="122"/>
  <c r="Q1693" i="122"/>
  <c r="B1693" i="122"/>
  <c r="Q1692" i="122"/>
  <c r="B1692" i="122"/>
  <c r="Q1691" i="122"/>
  <c r="B1691" i="122"/>
  <c r="Q1690" i="122"/>
  <c r="B1690" i="122"/>
  <c r="Q1689" i="122"/>
  <c r="B1689" i="122"/>
  <c r="Q1688" i="122"/>
  <c r="B1688" i="122"/>
  <c r="Q1687" i="122"/>
  <c r="B1687" i="122"/>
  <c r="Q1686" i="122"/>
  <c r="B1686" i="122"/>
  <c r="Q1685" i="122"/>
  <c r="B1685" i="122"/>
  <c r="Q1684" i="122"/>
  <c r="B1684" i="122"/>
  <c r="Q1683" i="122"/>
  <c r="B1683" i="122"/>
  <c r="Q1682" i="122"/>
  <c r="B1682" i="122"/>
  <c r="Q1681" i="122"/>
  <c r="B1681" i="122"/>
  <c r="Q1680" i="122"/>
  <c r="B1680" i="122"/>
  <c r="Q1679" i="122"/>
  <c r="B1679" i="122"/>
  <c r="Q1678" i="122"/>
  <c r="B1678" i="122"/>
  <c r="Q1677" i="122"/>
  <c r="B1677" i="122"/>
  <c r="Q1676" i="122"/>
  <c r="B1676" i="122"/>
  <c r="Q1675" i="122"/>
  <c r="B1675" i="122"/>
  <c r="Q1674" i="122"/>
  <c r="B1674" i="122"/>
  <c r="Q1673" i="122"/>
  <c r="B1673" i="122"/>
  <c r="Q1672" i="122"/>
  <c r="B1672" i="122"/>
  <c r="Q1671" i="122"/>
  <c r="B1671" i="122"/>
  <c r="Q1670" i="122"/>
  <c r="B1670" i="122"/>
  <c r="Q1669" i="122"/>
  <c r="B1669" i="122"/>
  <c r="Q1668" i="122"/>
  <c r="B1668" i="122"/>
  <c r="Q1667" i="122"/>
  <c r="B1667" i="122"/>
  <c r="Q1666" i="122"/>
  <c r="B1666" i="122"/>
  <c r="Q1665" i="122"/>
  <c r="B1665" i="122"/>
  <c r="Q1664" i="122"/>
  <c r="B1664" i="122"/>
  <c r="Q1663" i="122"/>
  <c r="B1663" i="122"/>
  <c r="Q1662" i="122"/>
  <c r="B1662" i="122"/>
  <c r="Q1661" i="122"/>
  <c r="B1661" i="122"/>
  <c r="Q1660" i="122"/>
  <c r="B1660" i="122"/>
  <c r="Q1659" i="122"/>
  <c r="B1659" i="122"/>
  <c r="Q1658" i="122"/>
  <c r="B1658" i="122"/>
  <c r="Q1657" i="122"/>
  <c r="B1657" i="122"/>
  <c r="Q1656" i="122"/>
  <c r="B1656" i="122"/>
  <c r="Q1655" i="122"/>
  <c r="B1655" i="122"/>
  <c r="Q1654" i="122"/>
  <c r="B1654" i="122"/>
  <c r="Q1653" i="122"/>
  <c r="B1653" i="122"/>
  <c r="Q1652" i="122"/>
  <c r="B1652" i="122"/>
  <c r="Q1651" i="122"/>
  <c r="B1651" i="122"/>
  <c r="Q1650" i="122"/>
  <c r="B1650" i="122"/>
  <c r="Q1649" i="122"/>
  <c r="B1649" i="122"/>
  <c r="Q1648" i="122"/>
  <c r="B1648" i="122"/>
  <c r="Q1647" i="122"/>
  <c r="B1647" i="122"/>
  <c r="Q1646" i="122"/>
  <c r="B1646" i="122"/>
  <c r="Q1645" i="122"/>
  <c r="B1645" i="122"/>
  <c r="Q1644" i="122"/>
  <c r="B1644" i="122"/>
  <c r="Q1643" i="122"/>
  <c r="B1643" i="122"/>
  <c r="Q1642" i="122"/>
  <c r="B1642" i="122"/>
  <c r="Q1641" i="122"/>
  <c r="B1641" i="122"/>
  <c r="Q1640" i="122"/>
  <c r="B1640" i="122"/>
  <c r="Q1639" i="122"/>
  <c r="B1639" i="122"/>
  <c r="Q1638" i="122"/>
  <c r="B1638" i="122"/>
  <c r="Q1637" i="122"/>
  <c r="B1637" i="122"/>
  <c r="Q1636" i="122"/>
  <c r="B1636" i="122"/>
  <c r="Q1635" i="122"/>
  <c r="B1635" i="122"/>
  <c r="Q1634" i="122"/>
  <c r="B1634" i="122"/>
  <c r="Q1633" i="122"/>
  <c r="B1633" i="122"/>
  <c r="Q1632" i="122"/>
  <c r="B1632" i="122"/>
  <c r="Q1631" i="122"/>
  <c r="B1631" i="122"/>
  <c r="Q1630" i="122"/>
  <c r="B1630" i="122"/>
  <c r="Q1629" i="122"/>
  <c r="B1629" i="122"/>
  <c r="Q1628" i="122"/>
  <c r="B1628" i="122"/>
  <c r="Q1627" i="122"/>
  <c r="B1627" i="122"/>
  <c r="Q1626" i="122"/>
  <c r="B1626" i="122"/>
  <c r="Q1625" i="122"/>
  <c r="B1625" i="122"/>
  <c r="Q1624" i="122"/>
  <c r="B1624" i="122"/>
  <c r="Q1623" i="122"/>
  <c r="B1623" i="122"/>
  <c r="Q1622" i="122"/>
  <c r="B1622" i="122"/>
  <c r="Q1621" i="122"/>
  <c r="B1621" i="122"/>
  <c r="Q1620" i="122"/>
  <c r="B1620" i="122"/>
  <c r="Q1619" i="122"/>
  <c r="B1619" i="122"/>
  <c r="Q1618" i="122"/>
  <c r="B1618" i="122"/>
  <c r="Q1617" i="122"/>
  <c r="B1617" i="122"/>
  <c r="Q1616" i="122"/>
  <c r="B1616" i="122"/>
  <c r="Q1615" i="122"/>
  <c r="B1615" i="122"/>
  <c r="Q1614" i="122"/>
  <c r="B1614" i="122"/>
  <c r="Q1613" i="122"/>
  <c r="B1613" i="122"/>
  <c r="Q1612" i="122"/>
  <c r="B1612" i="122"/>
  <c r="Q1611" i="122"/>
  <c r="B1611" i="122"/>
  <c r="Q1610" i="122"/>
  <c r="B1610" i="122"/>
  <c r="Q1609" i="122"/>
  <c r="B1609" i="122"/>
  <c r="Q1608" i="122"/>
  <c r="B1608" i="122"/>
  <c r="Q1607" i="122"/>
  <c r="B1607" i="122"/>
  <c r="Q1606" i="122"/>
  <c r="B1606" i="122"/>
  <c r="Q1605" i="122"/>
  <c r="B1605" i="122"/>
  <c r="Q1604" i="122"/>
  <c r="B1604" i="122"/>
  <c r="Q1603" i="122"/>
  <c r="B1603" i="122"/>
  <c r="Q1602" i="122"/>
  <c r="B1602" i="122"/>
  <c r="Q1601" i="122"/>
  <c r="B1601" i="122"/>
  <c r="Q1600" i="122"/>
  <c r="B1600" i="122"/>
  <c r="Q1599" i="122"/>
  <c r="B1599" i="122"/>
  <c r="Q1598" i="122"/>
  <c r="B1598" i="122"/>
  <c r="Q1597" i="122"/>
  <c r="B1597" i="122"/>
  <c r="Q1596" i="122"/>
  <c r="B1596" i="122"/>
  <c r="Q1595" i="122"/>
  <c r="B1595" i="122"/>
  <c r="Q1594" i="122"/>
  <c r="B1594" i="122"/>
  <c r="Q1593" i="122"/>
  <c r="B1593" i="122"/>
  <c r="Q1592" i="122"/>
  <c r="B1592" i="122"/>
  <c r="Q1591" i="122"/>
  <c r="B1591" i="122"/>
  <c r="Q1590" i="122"/>
  <c r="B1590" i="122"/>
  <c r="Q1589" i="122"/>
  <c r="B1589" i="122"/>
  <c r="Q1588" i="122"/>
  <c r="B1588" i="122"/>
  <c r="Q1587" i="122"/>
  <c r="B1587" i="122"/>
  <c r="Q1586" i="122"/>
  <c r="B1586" i="122"/>
  <c r="Q1585" i="122"/>
  <c r="B1585" i="122"/>
  <c r="Q1584" i="122"/>
  <c r="B1584" i="122"/>
  <c r="Q1583" i="122"/>
  <c r="B1583" i="122"/>
  <c r="Q1582" i="122"/>
  <c r="B1582" i="122"/>
  <c r="Q1581" i="122"/>
  <c r="B1581" i="122"/>
  <c r="Q1580" i="122"/>
  <c r="B1580" i="122"/>
  <c r="Q1579" i="122"/>
  <c r="B1579" i="122"/>
  <c r="Q1578" i="122"/>
  <c r="B1578" i="122"/>
  <c r="Q1577" i="122"/>
  <c r="B1577" i="122"/>
  <c r="Q1576" i="122"/>
  <c r="B1576" i="122"/>
  <c r="Q1575" i="122"/>
  <c r="B1575" i="122"/>
  <c r="Q1574" i="122"/>
  <c r="B1574" i="122"/>
  <c r="Q1573" i="122"/>
  <c r="B1573" i="122"/>
  <c r="Q1572" i="122"/>
  <c r="B1572" i="122"/>
  <c r="Q1571" i="122"/>
  <c r="B1571" i="122"/>
  <c r="Q1570" i="122"/>
  <c r="B1570" i="122"/>
  <c r="Q1569" i="122"/>
  <c r="B1569" i="122"/>
  <c r="Q1568" i="122"/>
  <c r="B1568" i="122"/>
  <c r="Q1567" i="122"/>
  <c r="B1567" i="122"/>
  <c r="Q1566" i="122"/>
  <c r="B1566" i="122"/>
  <c r="Q1565" i="122"/>
  <c r="B1565" i="122"/>
  <c r="Q1564" i="122"/>
  <c r="B1564" i="122"/>
  <c r="Q1563" i="122"/>
  <c r="B1563" i="122"/>
  <c r="Q1562" i="122"/>
  <c r="B1562" i="122"/>
  <c r="Q1561" i="122"/>
  <c r="B1561" i="122"/>
  <c r="Q1560" i="122"/>
  <c r="B1560" i="122"/>
  <c r="Q1559" i="122"/>
  <c r="B1559" i="122"/>
  <c r="Q1558" i="122"/>
  <c r="B1558" i="122"/>
  <c r="Q1557" i="122"/>
  <c r="B1557" i="122"/>
  <c r="Q1556" i="122"/>
  <c r="B1556" i="122"/>
  <c r="Q1555" i="122"/>
  <c r="B1555" i="122"/>
  <c r="Q1554" i="122"/>
  <c r="B1554" i="122"/>
  <c r="Q1553" i="122"/>
  <c r="B1553" i="122"/>
  <c r="Q1552" i="122"/>
  <c r="B1552" i="122"/>
  <c r="Q1551" i="122"/>
  <c r="B1551" i="122"/>
  <c r="Q1550" i="122"/>
  <c r="B1550" i="122"/>
  <c r="Q1549" i="122"/>
  <c r="B1549" i="122"/>
  <c r="Q1548" i="122"/>
  <c r="B1548" i="122"/>
  <c r="Q1547" i="122"/>
  <c r="B1547" i="122"/>
  <c r="Q1546" i="122"/>
  <c r="B1546" i="122"/>
  <c r="Q1545" i="122"/>
  <c r="B1545" i="122"/>
  <c r="Q1544" i="122"/>
  <c r="B1544" i="122"/>
  <c r="Q1543" i="122"/>
  <c r="B1543" i="122"/>
  <c r="Q1542" i="122"/>
  <c r="B1542" i="122"/>
  <c r="Q1541" i="122"/>
  <c r="B1541" i="122"/>
  <c r="Q1540" i="122"/>
  <c r="B1540" i="122"/>
  <c r="Q1539" i="122"/>
  <c r="B1539" i="122"/>
  <c r="Q1538" i="122"/>
  <c r="B1538" i="122"/>
  <c r="Q1537" i="122"/>
  <c r="B1537" i="122"/>
  <c r="Q1536" i="122"/>
  <c r="B1536" i="122"/>
  <c r="Q1535" i="122"/>
  <c r="B1535" i="122"/>
  <c r="Q1534" i="122"/>
  <c r="B1534" i="122"/>
  <c r="Q1533" i="122"/>
  <c r="B1533" i="122"/>
  <c r="Q1532" i="122"/>
  <c r="B1532" i="122"/>
  <c r="Q1531" i="122"/>
  <c r="B1531" i="122"/>
  <c r="Q1530" i="122"/>
  <c r="B1530" i="122"/>
  <c r="Q1529" i="122"/>
  <c r="B1529" i="122"/>
  <c r="Q1528" i="122"/>
  <c r="B1528" i="122"/>
  <c r="Q1527" i="122"/>
  <c r="B1527" i="122"/>
  <c r="Q1526" i="122"/>
  <c r="B1526" i="122"/>
  <c r="Q1525" i="122"/>
  <c r="B1525" i="122"/>
  <c r="Q1524" i="122"/>
  <c r="B1524" i="122"/>
  <c r="Q1523" i="122"/>
  <c r="B1523" i="122"/>
  <c r="Q1522" i="122"/>
  <c r="B1522" i="122"/>
  <c r="Q1521" i="122"/>
  <c r="B1521" i="122"/>
  <c r="Q1520" i="122"/>
  <c r="B1520" i="122"/>
  <c r="Q1519" i="122"/>
  <c r="B1519" i="122"/>
  <c r="Q1518" i="122"/>
  <c r="B1518" i="122"/>
  <c r="Q1517" i="122"/>
  <c r="B1517" i="122"/>
  <c r="Q1516" i="122"/>
  <c r="B1516" i="122"/>
  <c r="Q1515" i="122"/>
  <c r="B1515" i="122"/>
  <c r="Q1514" i="122"/>
  <c r="B1514" i="122"/>
  <c r="Q1513" i="122"/>
  <c r="B1513" i="122"/>
  <c r="Q1512" i="122"/>
  <c r="B1512" i="122"/>
  <c r="Q1511" i="122"/>
  <c r="B1511" i="122"/>
  <c r="Q1510" i="122"/>
  <c r="B1510" i="122"/>
  <c r="Q1509" i="122"/>
  <c r="B1509" i="122"/>
  <c r="Q1508" i="122"/>
  <c r="B1508" i="122"/>
  <c r="Q1507" i="122"/>
  <c r="B1507" i="122"/>
  <c r="Q1506" i="122"/>
  <c r="B1506" i="122"/>
  <c r="Q1505" i="122"/>
  <c r="B1505" i="122"/>
  <c r="Q1504" i="122"/>
  <c r="B1504" i="122"/>
  <c r="Q1503" i="122"/>
  <c r="B1503" i="122"/>
  <c r="Q1502" i="122"/>
  <c r="B1502" i="122"/>
  <c r="Q1501" i="122"/>
  <c r="B1501" i="122"/>
  <c r="Q1500" i="122"/>
  <c r="B1500" i="122"/>
  <c r="Q1499" i="122"/>
  <c r="B1499" i="122"/>
  <c r="Q1498" i="122"/>
  <c r="B1498" i="122"/>
  <c r="Q1497" i="122"/>
  <c r="B1497" i="122"/>
  <c r="Q1496" i="122"/>
  <c r="B1496" i="122"/>
  <c r="Q1495" i="122"/>
  <c r="B1495" i="122"/>
  <c r="Q1494" i="122"/>
  <c r="B1494" i="122"/>
  <c r="Q1493" i="122"/>
  <c r="B1493" i="122"/>
  <c r="Q1492" i="122"/>
  <c r="B1492" i="122"/>
  <c r="Q1491" i="122"/>
  <c r="B1491" i="122"/>
  <c r="Q1490" i="122"/>
  <c r="B1490" i="122"/>
  <c r="Q1489" i="122"/>
  <c r="B1489" i="122"/>
  <c r="Q1488" i="122"/>
  <c r="B1488" i="122"/>
  <c r="Q1487" i="122"/>
  <c r="B1487" i="122"/>
  <c r="Q1486" i="122"/>
  <c r="B1486" i="122"/>
  <c r="Q1485" i="122"/>
  <c r="B1485" i="122"/>
  <c r="Q1484" i="122"/>
  <c r="B1484" i="122"/>
  <c r="Q1483" i="122"/>
  <c r="B1483" i="122"/>
  <c r="Q1482" i="122"/>
  <c r="B1482" i="122"/>
  <c r="Q1481" i="122"/>
  <c r="B1481" i="122"/>
  <c r="Q1480" i="122"/>
  <c r="B1480" i="122"/>
  <c r="Q1479" i="122"/>
  <c r="B1479" i="122"/>
  <c r="Q1478" i="122"/>
  <c r="B1478" i="122"/>
  <c r="Q1477" i="122"/>
  <c r="B1477" i="122"/>
  <c r="Q1476" i="122"/>
  <c r="B1476" i="122"/>
  <c r="Q1475" i="122"/>
  <c r="B1475" i="122"/>
  <c r="Q1474" i="122"/>
  <c r="B1474" i="122"/>
  <c r="Q1473" i="122"/>
  <c r="B1473" i="122"/>
  <c r="Q1472" i="122"/>
  <c r="B1472" i="122"/>
  <c r="Q1471" i="122"/>
  <c r="B1471" i="122"/>
  <c r="Q1470" i="122"/>
  <c r="B1470" i="122"/>
  <c r="Q1469" i="122"/>
  <c r="B1469" i="122"/>
  <c r="Q1468" i="122"/>
  <c r="B1468" i="122"/>
  <c r="Q1467" i="122"/>
  <c r="B1467" i="122"/>
  <c r="Q1466" i="122"/>
  <c r="B1466" i="122"/>
  <c r="Q1465" i="122"/>
  <c r="B1465" i="122"/>
  <c r="Q1464" i="122"/>
  <c r="B1464" i="122"/>
  <c r="Q1463" i="122"/>
  <c r="B1463" i="122"/>
  <c r="Q1462" i="122"/>
  <c r="B1462" i="122"/>
  <c r="Q1461" i="122"/>
  <c r="B1461" i="122"/>
  <c r="Q1460" i="122"/>
  <c r="B1460" i="122"/>
  <c r="Q1459" i="122"/>
  <c r="B1459" i="122"/>
  <c r="Q1458" i="122"/>
  <c r="B1458" i="122"/>
  <c r="Q1457" i="122"/>
  <c r="B1457" i="122"/>
  <c r="Q1456" i="122"/>
  <c r="B1456" i="122"/>
  <c r="Q1455" i="122"/>
  <c r="B1455" i="122"/>
  <c r="Q1454" i="122"/>
  <c r="B1454" i="122"/>
  <c r="Q1453" i="122"/>
  <c r="B1453" i="122"/>
  <c r="Q1452" i="122"/>
  <c r="B1452" i="122"/>
  <c r="Q1451" i="122"/>
  <c r="B1451" i="122"/>
  <c r="Q1450" i="122"/>
  <c r="B1450" i="122"/>
  <c r="Q1449" i="122"/>
  <c r="B1449" i="122"/>
  <c r="Q1448" i="122"/>
  <c r="B1448" i="122"/>
  <c r="Q1447" i="122"/>
  <c r="B1447" i="122"/>
  <c r="Q1446" i="122"/>
  <c r="B1446" i="122"/>
  <c r="Q1445" i="122"/>
  <c r="B1445" i="122"/>
  <c r="Q1444" i="122"/>
  <c r="B1444" i="122"/>
  <c r="Q1443" i="122"/>
  <c r="B1443" i="122"/>
  <c r="Q1442" i="122"/>
  <c r="B1442" i="122"/>
  <c r="Q1441" i="122"/>
  <c r="B1441" i="122"/>
  <c r="Q1440" i="122"/>
  <c r="B1440" i="122"/>
  <c r="Q1439" i="122"/>
  <c r="B1439" i="122"/>
  <c r="Q1438" i="122"/>
  <c r="B1438" i="122"/>
  <c r="Q1437" i="122"/>
  <c r="B1437" i="122"/>
  <c r="Q1436" i="122"/>
  <c r="B1436" i="122"/>
  <c r="Q1435" i="122"/>
  <c r="B1435" i="122"/>
  <c r="Q1434" i="122"/>
  <c r="B1434" i="122"/>
  <c r="Q1433" i="122"/>
  <c r="B1433" i="122"/>
  <c r="Q1432" i="122"/>
  <c r="B1432" i="122"/>
  <c r="Q1431" i="122"/>
  <c r="B1431" i="122"/>
  <c r="Q1430" i="122"/>
  <c r="B1430" i="122"/>
  <c r="Q1429" i="122"/>
  <c r="B1429" i="122"/>
  <c r="Q1428" i="122"/>
  <c r="B1428" i="122"/>
  <c r="Q1427" i="122"/>
  <c r="B1427" i="122"/>
  <c r="Q1426" i="122"/>
  <c r="B1426" i="122"/>
  <c r="Q1425" i="122"/>
  <c r="B1425" i="122"/>
  <c r="Q1424" i="122"/>
  <c r="B1424" i="122"/>
  <c r="Q1423" i="122"/>
  <c r="B1423" i="122"/>
  <c r="Q1422" i="122"/>
  <c r="B1422" i="122"/>
  <c r="Q1421" i="122"/>
  <c r="B1421" i="122"/>
  <c r="Q1420" i="122"/>
  <c r="B1420" i="122"/>
  <c r="Q1419" i="122"/>
  <c r="B1419" i="122"/>
  <c r="Q1418" i="122"/>
  <c r="B1418" i="122"/>
  <c r="Q1417" i="122"/>
  <c r="B1417" i="122"/>
  <c r="Q1416" i="122"/>
  <c r="B1416" i="122"/>
  <c r="Q1415" i="122"/>
  <c r="B1415" i="122"/>
  <c r="Q1414" i="122"/>
  <c r="B1414" i="122"/>
  <c r="Q1413" i="122"/>
  <c r="B1413" i="122"/>
  <c r="Q1412" i="122"/>
  <c r="B1412" i="122"/>
  <c r="Q1411" i="122"/>
  <c r="B1411" i="122"/>
  <c r="Q1410" i="122"/>
  <c r="B1410" i="122"/>
  <c r="Q1409" i="122"/>
  <c r="B1409" i="122"/>
  <c r="Q1408" i="122"/>
  <c r="B1408" i="122"/>
  <c r="Q1407" i="122"/>
  <c r="B1407" i="122"/>
  <c r="Q1406" i="122"/>
  <c r="B1406" i="122"/>
  <c r="Q1405" i="122"/>
  <c r="B1405" i="122"/>
  <c r="Q1404" i="122"/>
  <c r="B1404" i="122"/>
  <c r="Q1403" i="122"/>
  <c r="B1403" i="122"/>
  <c r="Q1402" i="122"/>
  <c r="B1402" i="122"/>
  <c r="Q1401" i="122"/>
  <c r="B1401" i="122"/>
  <c r="Q1400" i="122"/>
  <c r="B1400" i="122"/>
  <c r="Q1399" i="122"/>
  <c r="B1399" i="122"/>
  <c r="Q1398" i="122"/>
  <c r="B1398" i="122"/>
  <c r="Q1397" i="122"/>
  <c r="B1397" i="122"/>
  <c r="Q1396" i="122"/>
  <c r="B1396" i="122"/>
  <c r="Q1395" i="122"/>
  <c r="B1395" i="122"/>
  <c r="Q1394" i="122"/>
  <c r="B1394" i="122"/>
  <c r="Q1393" i="122"/>
  <c r="B1393" i="122"/>
  <c r="Q1392" i="122"/>
  <c r="B1392" i="122"/>
  <c r="Q1391" i="122"/>
  <c r="B1391" i="122"/>
  <c r="Q1390" i="122"/>
  <c r="B1390" i="122"/>
  <c r="Q1389" i="122"/>
  <c r="B1389" i="122"/>
  <c r="Q1388" i="122"/>
  <c r="B1388" i="122"/>
  <c r="Q1387" i="122"/>
  <c r="B1387" i="122"/>
  <c r="Q1386" i="122"/>
  <c r="B1386" i="122"/>
  <c r="Q1385" i="122"/>
  <c r="B1385" i="122"/>
  <c r="Q1384" i="122"/>
  <c r="B1384" i="122"/>
  <c r="Q1383" i="122"/>
  <c r="B1383" i="122"/>
  <c r="Q1382" i="122"/>
  <c r="B1382" i="122"/>
  <c r="Q1381" i="122"/>
  <c r="B1381" i="122"/>
  <c r="Q1380" i="122"/>
  <c r="B1380" i="122"/>
  <c r="Q1379" i="122"/>
  <c r="B1379" i="122"/>
  <c r="Q1378" i="122"/>
  <c r="B1378" i="122"/>
  <c r="Q1377" i="122"/>
  <c r="B1377" i="122"/>
  <c r="Q1376" i="122"/>
  <c r="B1376" i="122"/>
  <c r="Q1375" i="122"/>
  <c r="B1375" i="122"/>
  <c r="Q1374" i="122"/>
  <c r="B1374" i="122"/>
  <c r="Q1373" i="122"/>
  <c r="B1373" i="122"/>
  <c r="Q1372" i="122"/>
  <c r="B1372" i="122"/>
  <c r="Q1371" i="122"/>
  <c r="B1371" i="122"/>
  <c r="Q1370" i="122"/>
  <c r="B1370" i="122"/>
  <c r="Q1369" i="122"/>
  <c r="B1369" i="122"/>
  <c r="Q1368" i="122"/>
  <c r="B1368" i="122"/>
  <c r="Q1367" i="122"/>
  <c r="B1367" i="122"/>
  <c r="Q1366" i="122"/>
  <c r="B1366" i="122"/>
  <c r="Q1365" i="122"/>
  <c r="B1365" i="122"/>
  <c r="Q1364" i="122"/>
  <c r="B1364" i="122"/>
  <c r="Q1363" i="122"/>
  <c r="B1363" i="122"/>
  <c r="Q1362" i="122"/>
  <c r="B1362" i="122"/>
  <c r="Q1361" i="122"/>
  <c r="B1361" i="122"/>
  <c r="Q1360" i="122"/>
  <c r="B1360" i="122"/>
  <c r="Q1359" i="122"/>
  <c r="B1359" i="122"/>
  <c r="Q1358" i="122"/>
  <c r="B1358" i="122"/>
  <c r="Q1357" i="122"/>
  <c r="B1357" i="122"/>
  <c r="Q1356" i="122"/>
  <c r="B1356" i="122"/>
  <c r="Q1355" i="122"/>
  <c r="B1355" i="122"/>
  <c r="Q1354" i="122"/>
  <c r="B1354" i="122"/>
  <c r="Q1353" i="122"/>
  <c r="B1353" i="122"/>
  <c r="Q1352" i="122"/>
  <c r="B1352" i="122"/>
  <c r="Q1351" i="122"/>
  <c r="B1351" i="122"/>
  <c r="Q1350" i="122"/>
  <c r="B1350" i="122"/>
  <c r="Q1349" i="122"/>
  <c r="B1349" i="122"/>
  <c r="Q1348" i="122"/>
  <c r="B1348" i="122"/>
  <c r="Q1347" i="122"/>
  <c r="B1347" i="122"/>
  <c r="Q1346" i="122"/>
  <c r="B1346" i="122"/>
  <c r="Q1345" i="122"/>
  <c r="B1345" i="122"/>
  <c r="Q1344" i="122"/>
  <c r="B1344" i="122"/>
  <c r="Q1343" i="122"/>
  <c r="B1343" i="122"/>
  <c r="Q1342" i="122"/>
  <c r="B1342" i="122"/>
  <c r="Q1341" i="122"/>
  <c r="B1341" i="122"/>
  <c r="Q1340" i="122"/>
  <c r="B1340" i="122"/>
  <c r="Q1339" i="122"/>
  <c r="B1339" i="122"/>
  <c r="Q1338" i="122"/>
  <c r="B1338" i="122"/>
  <c r="Q1337" i="122"/>
  <c r="B1337" i="122"/>
  <c r="Q1336" i="122"/>
  <c r="B1336" i="122"/>
  <c r="Q1335" i="122"/>
  <c r="B1335" i="122"/>
  <c r="Q1334" i="122"/>
  <c r="B1334" i="122"/>
  <c r="Q1333" i="122"/>
  <c r="B1333" i="122"/>
  <c r="Q1332" i="122"/>
  <c r="B1332" i="122"/>
  <c r="Q1331" i="122"/>
  <c r="B1331" i="122"/>
  <c r="Q1330" i="122"/>
  <c r="B1330" i="122"/>
  <c r="Q1329" i="122"/>
  <c r="B1329" i="122"/>
  <c r="Q1328" i="122"/>
  <c r="B1328" i="122"/>
  <c r="Q1327" i="122"/>
  <c r="B1327" i="122"/>
  <c r="Q1326" i="122"/>
  <c r="B1326" i="122"/>
  <c r="Q1325" i="122"/>
  <c r="B1325" i="122"/>
  <c r="Q1324" i="122"/>
  <c r="B1324" i="122"/>
  <c r="Q1323" i="122"/>
  <c r="B1323" i="122"/>
  <c r="Q1322" i="122"/>
  <c r="B1322" i="122"/>
  <c r="Q1321" i="122"/>
  <c r="B1321" i="122"/>
  <c r="Q1320" i="122"/>
  <c r="B1320" i="122"/>
  <c r="Q1319" i="122"/>
  <c r="B1319" i="122"/>
  <c r="Q1318" i="122"/>
  <c r="B1318" i="122"/>
  <c r="Q1317" i="122"/>
  <c r="B1317" i="122"/>
  <c r="Q1316" i="122"/>
  <c r="B1316" i="122"/>
  <c r="Q1315" i="122"/>
  <c r="B1315" i="122"/>
  <c r="Q1314" i="122"/>
  <c r="B1314" i="122"/>
  <c r="Q1313" i="122"/>
  <c r="B1313" i="122"/>
  <c r="Q1312" i="122"/>
  <c r="B1312" i="122"/>
  <c r="Q1311" i="122"/>
  <c r="B1311" i="122"/>
  <c r="Q1310" i="122"/>
  <c r="B1310" i="122"/>
  <c r="Q1309" i="122"/>
  <c r="B1309" i="122"/>
  <c r="Q1308" i="122"/>
  <c r="B1308" i="122"/>
  <c r="Q1307" i="122"/>
  <c r="B1307" i="122"/>
  <c r="Q1306" i="122"/>
  <c r="B1306" i="122"/>
  <c r="Q1305" i="122"/>
  <c r="B1305" i="122"/>
  <c r="Q1304" i="122"/>
  <c r="B1304" i="122"/>
  <c r="Q1303" i="122"/>
  <c r="B1303" i="122"/>
  <c r="Q1302" i="122"/>
  <c r="B1302" i="122"/>
  <c r="Q1301" i="122"/>
  <c r="B1301" i="122"/>
  <c r="Q1300" i="122"/>
  <c r="B1300" i="122"/>
  <c r="Q1299" i="122"/>
  <c r="B1299" i="122"/>
  <c r="Q1298" i="122"/>
  <c r="B1298" i="122"/>
  <c r="Q1297" i="122"/>
  <c r="B1297" i="122"/>
  <c r="Q1296" i="122"/>
  <c r="B1296" i="122"/>
  <c r="Q1295" i="122"/>
  <c r="B1295" i="122"/>
  <c r="Q1294" i="122"/>
  <c r="B1294" i="122"/>
  <c r="Q1293" i="122"/>
  <c r="B1293" i="122"/>
  <c r="Q1292" i="122"/>
  <c r="B1292" i="122"/>
  <c r="Q1291" i="122"/>
  <c r="B1291" i="122"/>
  <c r="Q1290" i="122"/>
  <c r="B1290" i="122"/>
  <c r="Q1289" i="122"/>
  <c r="B1289" i="122"/>
  <c r="Q1288" i="122"/>
  <c r="B1288" i="122"/>
  <c r="Q1287" i="122"/>
  <c r="B1287" i="122"/>
  <c r="Q1286" i="122"/>
  <c r="B1286" i="122"/>
  <c r="Q1285" i="122"/>
  <c r="B1285" i="122"/>
  <c r="Q1284" i="122"/>
  <c r="B1284" i="122"/>
  <c r="Q1283" i="122"/>
  <c r="B1283" i="122"/>
  <c r="Q1282" i="122"/>
  <c r="B1282" i="122"/>
  <c r="Q1281" i="122"/>
  <c r="B1281" i="122"/>
  <c r="Q1280" i="122"/>
  <c r="B1280" i="122"/>
  <c r="Q1279" i="122"/>
  <c r="B1279" i="122"/>
  <c r="Q1278" i="122"/>
  <c r="B1278" i="122"/>
  <c r="Q1277" i="122"/>
  <c r="B1277" i="122"/>
  <c r="Q1276" i="122"/>
  <c r="B1276" i="122"/>
  <c r="Q1275" i="122"/>
  <c r="B1275" i="122"/>
  <c r="Q1274" i="122"/>
  <c r="B1274" i="122"/>
  <c r="Q1273" i="122"/>
  <c r="B1273" i="122"/>
  <c r="Q1272" i="122"/>
  <c r="B1272" i="122"/>
  <c r="Q1271" i="122"/>
  <c r="B1271" i="122"/>
  <c r="Q1270" i="122"/>
  <c r="B1270" i="122"/>
  <c r="Q1269" i="122"/>
  <c r="B1269" i="122"/>
  <c r="Q1268" i="122"/>
  <c r="B1268" i="122"/>
  <c r="Q1267" i="122"/>
  <c r="B1267" i="122"/>
  <c r="Q1266" i="122"/>
  <c r="B1266" i="122"/>
  <c r="Q1265" i="122"/>
  <c r="B1265" i="122"/>
  <c r="Q1264" i="122"/>
  <c r="B1264" i="122"/>
  <c r="Q1263" i="122"/>
  <c r="B1263" i="122"/>
  <c r="Q1262" i="122"/>
  <c r="B1262" i="122"/>
  <c r="Q1261" i="122"/>
  <c r="B1261" i="122"/>
  <c r="Q1260" i="122"/>
  <c r="B1260" i="122"/>
  <c r="Q1259" i="122"/>
  <c r="B1259" i="122"/>
  <c r="Q1258" i="122"/>
  <c r="B1258" i="122"/>
  <c r="Q1257" i="122"/>
  <c r="B1257" i="122"/>
  <c r="Q1256" i="122"/>
  <c r="B1256" i="122"/>
  <c r="Q1255" i="122"/>
  <c r="B1255" i="122"/>
  <c r="Q1254" i="122"/>
  <c r="B1254" i="122"/>
  <c r="Q1253" i="122"/>
  <c r="B1253" i="122"/>
  <c r="Q1252" i="122"/>
  <c r="B1252" i="122"/>
  <c r="Q1251" i="122"/>
  <c r="B1251" i="122"/>
  <c r="Q1250" i="122"/>
  <c r="B1250" i="122"/>
  <c r="Q1249" i="122"/>
  <c r="B1249" i="122"/>
  <c r="Q1248" i="122"/>
  <c r="B1248" i="122"/>
  <c r="Q1247" i="122"/>
  <c r="B1247" i="122"/>
  <c r="Q1246" i="122"/>
  <c r="B1246" i="122"/>
  <c r="Q1245" i="122"/>
  <c r="B1245" i="122"/>
  <c r="Q1244" i="122"/>
  <c r="B1244" i="122"/>
  <c r="Q1243" i="122"/>
  <c r="B1243" i="122"/>
  <c r="Q1242" i="122"/>
  <c r="B1242" i="122"/>
  <c r="Q1241" i="122"/>
  <c r="B1241" i="122"/>
  <c r="Q1240" i="122"/>
  <c r="B1240" i="122"/>
  <c r="Q1239" i="122"/>
  <c r="B1239" i="122"/>
  <c r="Q1238" i="122"/>
  <c r="B1238" i="122"/>
  <c r="Q1237" i="122"/>
  <c r="B1237" i="122"/>
  <c r="Q1236" i="122"/>
  <c r="B1236" i="122"/>
  <c r="Q1235" i="122"/>
  <c r="B1235" i="122"/>
  <c r="Q1234" i="122"/>
  <c r="B1234" i="122"/>
  <c r="Q1233" i="122"/>
  <c r="B1233" i="122"/>
  <c r="Q1232" i="122"/>
  <c r="B1232" i="122"/>
  <c r="Q1231" i="122"/>
  <c r="B1231" i="122"/>
  <c r="Q1230" i="122"/>
  <c r="B1230" i="122"/>
  <c r="Q1229" i="122"/>
  <c r="B1229" i="122"/>
  <c r="Q1228" i="122"/>
  <c r="B1228" i="122"/>
  <c r="Q1227" i="122"/>
  <c r="B1227" i="122"/>
  <c r="Q1226" i="122"/>
  <c r="B1226" i="122"/>
  <c r="Q1225" i="122"/>
  <c r="B1225" i="122"/>
  <c r="Q1224" i="122"/>
  <c r="B1224" i="122"/>
  <c r="Q1223" i="122"/>
  <c r="B1223" i="122"/>
  <c r="Q1222" i="122"/>
  <c r="B1222" i="122"/>
  <c r="Q1221" i="122"/>
  <c r="B1221" i="122"/>
  <c r="Q1220" i="122"/>
  <c r="B1220" i="122"/>
  <c r="Q1219" i="122"/>
  <c r="B1219" i="122"/>
  <c r="Q1218" i="122"/>
  <c r="B1218" i="122"/>
  <c r="Q1217" i="122"/>
  <c r="B1217" i="122"/>
  <c r="Q1216" i="122"/>
  <c r="B1216" i="122"/>
  <c r="Q1215" i="122"/>
  <c r="B1215" i="122"/>
  <c r="Q1214" i="122"/>
  <c r="B1214" i="122"/>
  <c r="Q1213" i="122"/>
  <c r="B1213" i="122"/>
  <c r="Q1212" i="122"/>
  <c r="B1212" i="122"/>
  <c r="Q1211" i="122"/>
  <c r="B1211" i="122"/>
  <c r="Q1210" i="122"/>
  <c r="B1210" i="122"/>
  <c r="Q1209" i="122"/>
  <c r="B1209" i="122"/>
  <c r="Q1208" i="122"/>
  <c r="B1208" i="122"/>
  <c r="Q1207" i="122"/>
  <c r="B1207" i="122"/>
  <c r="Q1206" i="122"/>
  <c r="B1206" i="122"/>
  <c r="Q1205" i="122"/>
  <c r="B1205" i="122"/>
  <c r="Q1204" i="122"/>
  <c r="B1204" i="122"/>
  <c r="Q1203" i="122"/>
  <c r="B1203" i="122"/>
  <c r="Q1202" i="122"/>
  <c r="B1202" i="122"/>
  <c r="Q1201" i="122"/>
  <c r="B1201" i="122"/>
  <c r="Q1200" i="122"/>
  <c r="B1200" i="122"/>
  <c r="Q1199" i="122"/>
  <c r="B1199" i="122"/>
  <c r="Q1198" i="122"/>
  <c r="B1198" i="122"/>
  <c r="Q1197" i="122"/>
  <c r="B1197" i="122"/>
  <c r="Q1196" i="122"/>
  <c r="B1196" i="122"/>
  <c r="Q1195" i="122"/>
  <c r="B1195" i="122"/>
  <c r="Q1194" i="122"/>
  <c r="B1194" i="122"/>
  <c r="Q1193" i="122"/>
  <c r="B1193" i="122"/>
  <c r="Q1192" i="122"/>
  <c r="B1192" i="122"/>
  <c r="Q1191" i="122"/>
  <c r="B1191" i="122"/>
  <c r="Q1190" i="122"/>
  <c r="B1190" i="122"/>
  <c r="Q1189" i="122"/>
  <c r="B1189" i="122"/>
  <c r="Q1188" i="122"/>
  <c r="B1188" i="122"/>
  <c r="Q1187" i="122"/>
  <c r="B1187" i="122"/>
  <c r="Q1186" i="122"/>
  <c r="B1186" i="122"/>
  <c r="Q1185" i="122"/>
  <c r="B1185" i="122"/>
  <c r="Q1184" i="122"/>
  <c r="B1184" i="122"/>
  <c r="Q1183" i="122"/>
  <c r="B1183" i="122"/>
  <c r="Q1182" i="122"/>
  <c r="B1182" i="122"/>
  <c r="Q1181" i="122"/>
  <c r="B1181" i="122"/>
  <c r="Q1180" i="122"/>
  <c r="B1180" i="122"/>
  <c r="Q1179" i="122"/>
  <c r="B1179" i="122"/>
  <c r="Q1178" i="122"/>
  <c r="B1178" i="122"/>
  <c r="Q1177" i="122"/>
  <c r="B1177" i="122"/>
  <c r="Q1176" i="122"/>
  <c r="B1176" i="122"/>
  <c r="Q1175" i="122"/>
  <c r="B1175" i="122"/>
  <c r="Q1174" i="122"/>
  <c r="B1174" i="122"/>
  <c r="Q1173" i="122"/>
  <c r="B1173" i="122"/>
  <c r="Q1172" i="122"/>
  <c r="B1172" i="122"/>
  <c r="Q1171" i="122"/>
  <c r="B1171" i="122"/>
  <c r="Q1170" i="122"/>
  <c r="B1170" i="122"/>
  <c r="Q1169" i="122"/>
  <c r="B1169" i="122"/>
  <c r="Q1168" i="122"/>
  <c r="B1168" i="122"/>
  <c r="Q1167" i="122"/>
  <c r="B1167" i="122"/>
  <c r="Q1166" i="122"/>
  <c r="B1166" i="122"/>
  <c r="Q1165" i="122"/>
  <c r="B1165" i="122"/>
  <c r="Q1164" i="122"/>
  <c r="B1164" i="122"/>
  <c r="Q1163" i="122"/>
  <c r="B1163" i="122"/>
  <c r="Q1162" i="122"/>
  <c r="B1162" i="122"/>
  <c r="Q1161" i="122"/>
  <c r="B1161" i="122"/>
  <c r="Q1160" i="122"/>
  <c r="B1160" i="122"/>
  <c r="Q1159" i="122"/>
  <c r="B1159" i="122"/>
  <c r="Q1158" i="122"/>
  <c r="B1158" i="122"/>
  <c r="Q1157" i="122"/>
  <c r="B1157" i="122"/>
  <c r="Q1156" i="122"/>
  <c r="B1156" i="122"/>
  <c r="Q1155" i="122"/>
  <c r="B1155" i="122"/>
  <c r="Q1154" i="122"/>
  <c r="B1154" i="122"/>
  <c r="Q1153" i="122"/>
  <c r="B1153" i="122"/>
  <c r="Q1152" i="122"/>
  <c r="B1152" i="122"/>
  <c r="Q1151" i="122"/>
  <c r="B1151" i="122"/>
  <c r="Q1150" i="122"/>
  <c r="B1150" i="122"/>
  <c r="Q1149" i="122"/>
  <c r="B1149" i="122"/>
  <c r="Q1148" i="122"/>
  <c r="B1148" i="122"/>
  <c r="Q1147" i="122"/>
  <c r="B1147" i="122"/>
  <c r="Q1146" i="122"/>
  <c r="B1146" i="122"/>
  <c r="Q1145" i="122"/>
  <c r="B1145" i="122"/>
  <c r="Q1144" i="122"/>
  <c r="B1144" i="122"/>
  <c r="Q1143" i="122"/>
  <c r="B1143" i="122"/>
  <c r="Q1142" i="122"/>
  <c r="B1142" i="122"/>
  <c r="Q1141" i="122"/>
  <c r="B1141" i="122"/>
  <c r="Q1140" i="122"/>
  <c r="B1140" i="122"/>
  <c r="Q1139" i="122"/>
  <c r="B1139" i="122"/>
  <c r="Q1138" i="122"/>
  <c r="B1138" i="122"/>
  <c r="Q1137" i="122"/>
  <c r="B1137" i="122"/>
  <c r="Q1136" i="122"/>
  <c r="B1136" i="122"/>
  <c r="Q1135" i="122"/>
  <c r="B1135" i="122"/>
  <c r="Q1134" i="122"/>
  <c r="B1134" i="122"/>
  <c r="Q1133" i="122"/>
  <c r="B1133" i="122"/>
  <c r="Q1132" i="122"/>
  <c r="B1132" i="122"/>
  <c r="Q1131" i="122"/>
  <c r="B1131" i="122"/>
  <c r="Q1130" i="122"/>
  <c r="B1130" i="122"/>
  <c r="Q1129" i="122"/>
  <c r="B1129" i="122"/>
  <c r="Q1128" i="122"/>
  <c r="B1128" i="122"/>
  <c r="Q1127" i="122"/>
  <c r="B1127" i="122"/>
  <c r="Q1126" i="122"/>
  <c r="B1126" i="122"/>
  <c r="Q1125" i="122"/>
  <c r="B1125" i="122"/>
  <c r="Q1124" i="122"/>
  <c r="B1124" i="122"/>
  <c r="Q1123" i="122"/>
  <c r="B1123" i="122"/>
  <c r="Q1122" i="122"/>
  <c r="B1122" i="122"/>
  <c r="Q1121" i="122"/>
  <c r="B1121" i="122"/>
  <c r="Q1120" i="122"/>
  <c r="B1120" i="122"/>
  <c r="Q1119" i="122"/>
  <c r="B1119" i="122"/>
  <c r="Q1118" i="122"/>
  <c r="B1118" i="122"/>
  <c r="Q1117" i="122"/>
  <c r="B1117" i="122"/>
  <c r="Q1116" i="122"/>
  <c r="B1116" i="122"/>
  <c r="Q1115" i="122"/>
  <c r="B1115" i="122"/>
  <c r="Q1114" i="122"/>
  <c r="B1114" i="122"/>
  <c r="Q1113" i="122"/>
  <c r="B1113" i="122"/>
  <c r="Q1112" i="122"/>
  <c r="B1112" i="122"/>
  <c r="Q1111" i="122"/>
  <c r="B1111" i="122"/>
  <c r="Q1110" i="122"/>
  <c r="B1110" i="122"/>
  <c r="Q1109" i="122"/>
  <c r="B1109" i="122"/>
  <c r="Q1108" i="122"/>
  <c r="B1108" i="122"/>
  <c r="Q1107" i="122"/>
  <c r="B1107" i="122"/>
  <c r="Q1106" i="122"/>
  <c r="B1106" i="122"/>
  <c r="Q1105" i="122"/>
  <c r="B1105" i="122"/>
  <c r="Q1104" i="122"/>
  <c r="B1104" i="122"/>
  <c r="Q1103" i="122"/>
  <c r="B1103" i="122"/>
  <c r="Q1102" i="122"/>
  <c r="B1102" i="122"/>
  <c r="Q1101" i="122"/>
  <c r="B1101" i="122"/>
  <c r="Q1100" i="122"/>
  <c r="B1100" i="122"/>
  <c r="Q1099" i="122"/>
  <c r="B1099" i="122"/>
  <c r="Q1098" i="122"/>
  <c r="B1098" i="122"/>
  <c r="Q1097" i="122"/>
  <c r="B1097" i="122"/>
  <c r="Q1096" i="122"/>
  <c r="B1096" i="122"/>
  <c r="Q1095" i="122"/>
  <c r="B1095" i="122"/>
  <c r="Q1094" i="122"/>
  <c r="B1094" i="122"/>
  <c r="Q1093" i="122"/>
  <c r="B1093" i="122"/>
  <c r="Q1092" i="122"/>
  <c r="B1092" i="122"/>
  <c r="Q1091" i="122"/>
  <c r="B1091" i="122"/>
  <c r="Q1090" i="122"/>
  <c r="B1090" i="122"/>
  <c r="Q1089" i="122"/>
  <c r="B1089" i="122"/>
  <c r="Q1088" i="122"/>
  <c r="B1088" i="122"/>
  <c r="Q1087" i="122"/>
  <c r="B1087" i="122"/>
  <c r="Q1086" i="122"/>
  <c r="B1086" i="122"/>
  <c r="Q1085" i="122"/>
  <c r="B1085" i="122"/>
  <c r="Q1084" i="122"/>
  <c r="B1084" i="122"/>
  <c r="Q1083" i="122"/>
  <c r="B1083" i="122"/>
  <c r="Q1082" i="122"/>
  <c r="B1082" i="122"/>
  <c r="Q1081" i="122"/>
  <c r="B1081" i="122"/>
  <c r="Q1080" i="122"/>
  <c r="B1080" i="122"/>
  <c r="Q1079" i="122"/>
  <c r="B1079" i="122"/>
  <c r="Q1078" i="122"/>
  <c r="B1078" i="122"/>
  <c r="Q1077" i="122"/>
  <c r="B1077" i="122"/>
  <c r="Q1076" i="122"/>
  <c r="B1076" i="122"/>
  <c r="Q1075" i="122"/>
  <c r="B1075" i="122"/>
  <c r="Q1074" i="122"/>
  <c r="B1074" i="122"/>
  <c r="Q1073" i="122"/>
  <c r="B1073" i="122"/>
  <c r="Q1072" i="122"/>
  <c r="B1072" i="122"/>
  <c r="Q1071" i="122"/>
  <c r="B1071" i="122"/>
  <c r="Q1070" i="122"/>
  <c r="B1070" i="122"/>
  <c r="Q1069" i="122"/>
  <c r="B1069" i="122"/>
  <c r="Q1068" i="122"/>
  <c r="B1068" i="122"/>
  <c r="Q1067" i="122"/>
  <c r="B1067" i="122"/>
  <c r="Q1066" i="122"/>
  <c r="B1066" i="122"/>
  <c r="Q1065" i="122"/>
  <c r="B1065" i="122"/>
  <c r="Q1064" i="122"/>
  <c r="B1064" i="122"/>
  <c r="Q1063" i="122"/>
  <c r="B1063" i="122"/>
  <c r="Q1062" i="122"/>
  <c r="B1062" i="122"/>
  <c r="Q1061" i="122"/>
  <c r="B1061" i="122"/>
  <c r="Q1060" i="122"/>
  <c r="B1060" i="122"/>
  <c r="Q1059" i="122"/>
  <c r="B1059" i="122"/>
  <c r="Q1058" i="122"/>
  <c r="B1058" i="122"/>
  <c r="Q1057" i="122"/>
  <c r="B1057" i="122"/>
  <c r="Q1056" i="122"/>
  <c r="B1056" i="122"/>
  <c r="Q1055" i="122"/>
  <c r="B1055" i="122"/>
  <c r="Q1054" i="122"/>
  <c r="B1054" i="122"/>
  <c r="Q1053" i="122"/>
  <c r="B1053" i="122"/>
  <c r="Q1052" i="122"/>
  <c r="B1052" i="122"/>
  <c r="Q1051" i="122"/>
  <c r="B1051" i="122"/>
  <c r="Q1050" i="122"/>
  <c r="B1050" i="122"/>
  <c r="Q1049" i="122"/>
  <c r="B1049" i="122"/>
  <c r="Q1048" i="122"/>
  <c r="B1048" i="122"/>
  <c r="Q1047" i="122"/>
  <c r="B1047" i="122"/>
  <c r="Q1046" i="122"/>
  <c r="B1046" i="122"/>
  <c r="Q1045" i="122"/>
  <c r="B1045" i="122"/>
  <c r="Q1044" i="122"/>
  <c r="B1044" i="122"/>
  <c r="Q1043" i="122"/>
  <c r="B1043" i="122"/>
  <c r="Q1042" i="122"/>
  <c r="B1042" i="122"/>
  <c r="Q1041" i="122"/>
  <c r="B1041" i="122"/>
  <c r="Q1040" i="122"/>
  <c r="B1040" i="122"/>
  <c r="Q1039" i="122"/>
  <c r="B1039" i="122"/>
  <c r="Q1038" i="122"/>
  <c r="B1038" i="122"/>
  <c r="Q1037" i="122"/>
  <c r="B1037" i="122"/>
  <c r="Q1036" i="122"/>
  <c r="B1036" i="122"/>
  <c r="Q1035" i="122"/>
  <c r="B1035" i="122"/>
  <c r="Q1034" i="122"/>
  <c r="B1034" i="122"/>
  <c r="Q1033" i="122"/>
  <c r="B1033" i="122"/>
  <c r="Q1032" i="122"/>
  <c r="B1032" i="122"/>
  <c r="Q1031" i="122"/>
  <c r="B1031" i="122"/>
  <c r="Q1030" i="122"/>
  <c r="B1030" i="122"/>
  <c r="Q1029" i="122"/>
  <c r="B1029" i="122"/>
  <c r="Q1028" i="122"/>
  <c r="B1028" i="122"/>
  <c r="Q1027" i="122"/>
  <c r="B1027" i="122"/>
  <c r="Q1026" i="122"/>
  <c r="B1026" i="122"/>
  <c r="Q1025" i="122"/>
  <c r="B1025" i="122"/>
  <c r="Q1024" i="122"/>
  <c r="B1024" i="122"/>
  <c r="Q1023" i="122"/>
  <c r="B1023" i="122"/>
  <c r="Q1022" i="122"/>
  <c r="B1022" i="122"/>
  <c r="Q1021" i="122"/>
  <c r="B1021" i="122"/>
  <c r="Q1020" i="122"/>
  <c r="B1020" i="122"/>
  <c r="Q1019" i="122"/>
  <c r="B1019" i="122"/>
  <c r="Q1018" i="122"/>
  <c r="B1018" i="122"/>
  <c r="Q1017" i="122"/>
  <c r="B1017" i="122"/>
  <c r="Q1016" i="122"/>
  <c r="B1016" i="122"/>
  <c r="Q1015" i="122"/>
  <c r="B1015" i="122"/>
  <c r="Q1014" i="122"/>
  <c r="B1014" i="122"/>
  <c r="Q1013" i="122"/>
  <c r="B1013" i="122"/>
  <c r="Q1012" i="122"/>
  <c r="B1012" i="122"/>
  <c r="Q1011" i="122"/>
  <c r="B1011" i="122"/>
  <c r="Q1010" i="122"/>
  <c r="B1010" i="122"/>
  <c r="Q1009" i="122"/>
  <c r="B1009" i="122"/>
  <c r="Q1008" i="122"/>
  <c r="B1008" i="122"/>
  <c r="Q1007" i="122"/>
  <c r="B1007" i="122"/>
  <c r="Q1006" i="122"/>
  <c r="B1006" i="122"/>
  <c r="Q1005" i="122"/>
  <c r="B1005" i="122"/>
  <c r="Q1004" i="122"/>
  <c r="B1004" i="122"/>
  <c r="Q1003" i="122"/>
  <c r="B1003" i="122"/>
  <c r="Q1002" i="122"/>
  <c r="B1002" i="122"/>
  <c r="Q1001" i="122"/>
  <c r="B1001" i="122"/>
  <c r="Q1000" i="122"/>
  <c r="B1000" i="122"/>
  <c r="Q999" i="122"/>
  <c r="B999" i="122"/>
  <c r="Q998" i="122"/>
  <c r="B998" i="122"/>
  <c r="Q997" i="122"/>
  <c r="B997" i="122"/>
  <c r="Q996" i="122"/>
  <c r="B996" i="122"/>
  <c r="Q995" i="122"/>
  <c r="B995" i="122"/>
  <c r="Q994" i="122"/>
  <c r="B994" i="122"/>
  <c r="Q993" i="122"/>
  <c r="B993" i="122"/>
  <c r="Q992" i="122"/>
  <c r="B992" i="122"/>
  <c r="Q991" i="122"/>
  <c r="B991" i="122"/>
  <c r="Q990" i="122"/>
  <c r="B990" i="122"/>
  <c r="Q989" i="122"/>
  <c r="B989" i="122"/>
  <c r="Q988" i="122"/>
  <c r="B988" i="122"/>
  <c r="Q987" i="122"/>
  <c r="B987" i="122"/>
  <c r="Q986" i="122"/>
  <c r="B986" i="122"/>
  <c r="Q985" i="122"/>
  <c r="B985" i="122"/>
  <c r="Q984" i="122"/>
  <c r="B984" i="122"/>
  <c r="Q983" i="122"/>
  <c r="B983" i="122"/>
  <c r="Q982" i="122"/>
  <c r="B982" i="122"/>
  <c r="Q981" i="122"/>
  <c r="B981" i="122"/>
  <c r="Q980" i="122"/>
  <c r="B980" i="122"/>
  <c r="Q979" i="122"/>
  <c r="B979" i="122"/>
  <c r="Q978" i="122"/>
  <c r="B978" i="122"/>
  <c r="Q977" i="122"/>
  <c r="B977" i="122"/>
  <c r="Q976" i="122"/>
  <c r="B976" i="122"/>
  <c r="Q975" i="122"/>
  <c r="B975" i="122"/>
  <c r="Q974" i="122"/>
  <c r="B974" i="122"/>
  <c r="Q973" i="122"/>
  <c r="B973" i="122"/>
  <c r="Q972" i="122"/>
  <c r="B972" i="122"/>
  <c r="Q971" i="122"/>
  <c r="B971" i="122"/>
  <c r="Q970" i="122"/>
  <c r="B970" i="122"/>
  <c r="Q969" i="122"/>
  <c r="B969" i="122"/>
  <c r="Q968" i="122"/>
  <c r="B968" i="122"/>
  <c r="Q967" i="122"/>
  <c r="B967" i="122"/>
  <c r="Q966" i="122"/>
  <c r="B966" i="122"/>
  <c r="Q965" i="122"/>
  <c r="B965" i="122"/>
  <c r="Q964" i="122"/>
  <c r="B964" i="122"/>
  <c r="Q963" i="122"/>
  <c r="B963" i="122"/>
  <c r="Q962" i="122"/>
  <c r="B962" i="122"/>
  <c r="Q961" i="122"/>
  <c r="B961" i="122"/>
  <c r="Q960" i="122"/>
  <c r="B960" i="122"/>
  <c r="Q959" i="122"/>
  <c r="B959" i="122"/>
  <c r="Q958" i="122"/>
  <c r="B958" i="122"/>
  <c r="Q957" i="122"/>
  <c r="B957" i="122"/>
  <c r="Q956" i="122"/>
  <c r="B956" i="122"/>
  <c r="Q955" i="122"/>
  <c r="B955" i="122"/>
  <c r="Q954" i="122"/>
  <c r="B954" i="122"/>
  <c r="Q953" i="122"/>
  <c r="B953" i="122"/>
  <c r="Q952" i="122"/>
  <c r="B952" i="122"/>
  <c r="Q951" i="122"/>
  <c r="B951" i="122"/>
  <c r="Q950" i="122"/>
  <c r="B950" i="122"/>
  <c r="Q949" i="122"/>
  <c r="B949" i="122"/>
  <c r="Q948" i="122"/>
  <c r="B948" i="122"/>
  <c r="Q947" i="122"/>
  <c r="B947" i="122"/>
  <c r="Q946" i="122"/>
  <c r="B946" i="122"/>
  <c r="Q945" i="122"/>
  <c r="B945" i="122"/>
  <c r="Q944" i="122"/>
  <c r="B944" i="122"/>
  <c r="Q943" i="122"/>
  <c r="B943" i="122"/>
  <c r="Q942" i="122"/>
  <c r="B942" i="122"/>
  <c r="Q941" i="122"/>
  <c r="B941" i="122"/>
  <c r="Q940" i="122"/>
  <c r="B940" i="122"/>
  <c r="Q939" i="122"/>
  <c r="B939" i="122"/>
  <c r="Q938" i="122"/>
  <c r="B938" i="122"/>
  <c r="Q937" i="122"/>
  <c r="B937" i="122"/>
  <c r="Q936" i="122"/>
  <c r="B936" i="122"/>
  <c r="Q935" i="122"/>
  <c r="B935" i="122"/>
  <c r="Q934" i="122"/>
  <c r="B934" i="122"/>
  <c r="Q933" i="122"/>
  <c r="B933" i="122"/>
  <c r="Q932" i="122"/>
  <c r="B932" i="122"/>
  <c r="Q931" i="122"/>
  <c r="B931" i="122"/>
  <c r="Q930" i="122"/>
  <c r="B930" i="122"/>
  <c r="Q929" i="122"/>
  <c r="B929" i="122"/>
  <c r="Q928" i="122"/>
  <c r="B928" i="122"/>
  <c r="Q927" i="122"/>
  <c r="B927" i="122"/>
  <c r="Q926" i="122"/>
  <c r="B926" i="122"/>
  <c r="Q925" i="122"/>
  <c r="B925" i="122"/>
  <c r="Q924" i="122"/>
  <c r="B924" i="122"/>
  <c r="Q923" i="122"/>
  <c r="B923" i="122"/>
  <c r="Q922" i="122"/>
  <c r="B922" i="122"/>
  <c r="Q921" i="122"/>
  <c r="B921" i="122"/>
  <c r="Q920" i="122"/>
  <c r="B920" i="122"/>
  <c r="Q919" i="122"/>
  <c r="B919" i="122"/>
  <c r="Q918" i="122"/>
  <c r="B918" i="122"/>
  <c r="Q917" i="122"/>
  <c r="B917" i="122"/>
  <c r="Q916" i="122"/>
  <c r="B916" i="122"/>
  <c r="Q915" i="122"/>
  <c r="B915" i="122"/>
  <c r="Q914" i="122"/>
  <c r="B914" i="122"/>
  <c r="Q913" i="122"/>
  <c r="B913" i="122"/>
  <c r="Q912" i="122"/>
  <c r="B912" i="122"/>
  <c r="Q911" i="122"/>
  <c r="B911" i="122"/>
  <c r="Q910" i="122"/>
  <c r="B910" i="122"/>
  <c r="Q909" i="122"/>
  <c r="B909" i="122"/>
  <c r="Q908" i="122"/>
  <c r="B908" i="122"/>
  <c r="Q907" i="122"/>
  <c r="B907" i="122"/>
  <c r="Q906" i="122"/>
  <c r="B906" i="122"/>
  <c r="Q905" i="122"/>
  <c r="B905" i="122"/>
  <c r="Q904" i="122"/>
  <c r="B904" i="122"/>
  <c r="Q903" i="122"/>
  <c r="B903" i="122"/>
  <c r="Q902" i="122"/>
  <c r="B902" i="122"/>
  <c r="Q901" i="122"/>
  <c r="B901" i="122"/>
  <c r="Q900" i="122"/>
  <c r="B900" i="122"/>
  <c r="Q899" i="122"/>
  <c r="B899" i="122"/>
  <c r="Q898" i="122"/>
  <c r="B898" i="122"/>
  <c r="Q897" i="122"/>
  <c r="B897" i="122"/>
  <c r="Q896" i="122"/>
  <c r="B896" i="122"/>
  <c r="Q895" i="122"/>
  <c r="B895" i="122"/>
  <c r="Q894" i="122"/>
  <c r="B894" i="122"/>
  <c r="Q893" i="122"/>
  <c r="B893" i="122"/>
  <c r="Q892" i="122"/>
  <c r="B892" i="122"/>
  <c r="Q891" i="122"/>
  <c r="B891" i="122"/>
  <c r="Q890" i="122"/>
  <c r="B890" i="122"/>
  <c r="Q889" i="122"/>
  <c r="B889" i="122"/>
  <c r="Q888" i="122"/>
  <c r="B888" i="122"/>
  <c r="Q887" i="122"/>
  <c r="B887" i="122"/>
  <c r="Q886" i="122"/>
  <c r="B886" i="122"/>
  <c r="Q885" i="122"/>
  <c r="B885" i="122"/>
  <c r="Q884" i="122"/>
  <c r="B884" i="122"/>
  <c r="Q883" i="122"/>
  <c r="B883" i="122"/>
  <c r="Q882" i="122"/>
  <c r="B882" i="122"/>
  <c r="Q881" i="122"/>
  <c r="B881" i="122"/>
  <c r="Q880" i="122"/>
  <c r="B880" i="122"/>
  <c r="Q879" i="122"/>
  <c r="B879" i="122"/>
  <c r="Q878" i="122"/>
  <c r="B878" i="122"/>
  <c r="Q877" i="122"/>
  <c r="B877" i="122"/>
  <c r="Q876" i="122"/>
  <c r="B876" i="122"/>
  <c r="Q875" i="122"/>
  <c r="B875" i="122"/>
  <c r="Q874" i="122"/>
  <c r="B874" i="122"/>
  <c r="Q873" i="122"/>
  <c r="B873" i="122"/>
  <c r="Q872" i="122"/>
  <c r="B872" i="122"/>
  <c r="Q871" i="122"/>
  <c r="B871" i="122"/>
  <c r="Q870" i="122"/>
  <c r="B870" i="122"/>
  <c r="Q869" i="122"/>
  <c r="B869" i="122"/>
  <c r="Q868" i="122"/>
  <c r="B868" i="122"/>
  <c r="Q867" i="122"/>
  <c r="B867" i="122"/>
  <c r="Q866" i="122"/>
  <c r="B866" i="122"/>
  <c r="Q865" i="122"/>
  <c r="B865" i="122"/>
  <c r="Q864" i="122"/>
  <c r="B864" i="122"/>
  <c r="Q863" i="122"/>
  <c r="B863" i="122"/>
  <c r="Q862" i="122"/>
  <c r="B862" i="122"/>
  <c r="Q861" i="122"/>
  <c r="B861" i="122"/>
  <c r="Q860" i="122"/>
  <c r="B860" i="122"/>
  <c r="Q859" i="122"/>
  <c r="B859" i="122"/>
  <c r="Q858" i="122"/>
  <c r="B858" i="122"/>
  <c r="Q857" i="122"/>
  <c r="B857" i="122"/>
  <c r="Q856" i="122"/>
  <c r="B856" i="122"/>
  <c r="Q855" i="122"/>
  <c r="B855" i="122"/>
  <c r="Q854" i="122"/>
  <c r="B854" i="122"/>
  <c r="Q853" i="122"/>
  <c r="B853" i="122"/>
  <c r="Q852" i="122"/>
  <c r="B852" i="122"/>
  <c r="Q851" i="122"/>
  <c r="B851" i="122"/>
  <c r="Q850" i="122"/>
  <c r="B850" i="122"/>
  <c r="Q849" i="122"/>
  <c r="B849" i="122"/>
  <c r="Q848" i="122"/>
  <c r="B848" i="122"/>
  <c r="Q847" i="122"/>
  <c r="B847" i="122"/>
  <c r="Q846" i="122"/>
  <c r="B846" i="122"/>
  <c r="Q845" i="122"/>
  <c r="B845" i="122"/>
  <c r="Q844" i="122"/>
  <c r="B844" i="122"/>
  <c r="Q843" i="122"/>
  <c r="B843" i="122"/>
  <c r="Q842" i="122"/>
  <c r="B842" i="122"/>
  <c r="Q841" i="122"/>
  <c r="B841" i="122"/>
  <c r="Q840" i="122"/>
  <c r="B840" i="122"/>
  <c r="Q839" i="122"/>
  <c r="B839" i="122"/>
  <c r="Q838" i="122"/>
  <c r="B838" i="122"/>
  <c r="Q837" i="122"/>
  <c r="B837" i="122"/>
  <c r="Q836" i="122"/>
  <c r="B836" i="122"/>
  <c r="Q835" i="122"/>
  <c r="B835" i="122"/>
  <c r="Q834" i="122"/>
  <c r="B834" i="122"/>
  <c r="Q833" i="122"/>
  <c r="B833" i="122"/>
  <c r="Q832" i="122"/>
  <c r="B832" i="122"/>
  <c r="Q831" i="122"/>
  <c r="B831" i="122"/>
  <c r="Q830" i="122"/>
  <c r="B830" i="122"/>
  <c r="Q829" i="122"/>
  <c r="B829" i="122"/>
  <c r="Q828" i="122"/>
  <c r="B828" i="122"/>
  <c r="Q827" i="122"/>
  <c r="B827" i="122"/>
  <c r="Q826" i="122"/>
  <c r="B826" i="122"/>
  <c r="Q825" i="122"/>
  <c r="B825" i="122"/>
  <c r="Q824" i="122"/>
  <c r="B824" i="122"/>
  <c r="Q823" i="122"/>
  <c r="B823" i="122"/>
  <c r="Q822" i="122"/>
  <c r="B822" i="122"/>
  <c r="Q821" i="122"/>
  <c r="B821" i="122"/>
  <c r="Q820" i="122"/>
  <c r="B820" i="122"/>
  <c r="Q819" i="122"/>
  <c r="B819" i="122"/>
  <c r="Q818" i="122"/>
  <c r="B818" i="122"/>
  <c r="Q817" i="122"/>
  <c r="B817" i="122"/>
  <c r="Q816" i="122"/>
  <c r="B816" i="122"/>
  <c r="Q815" i="122"/>
  <c r="B815" i="122"/>
  <c r="Q814" i="122"/>
  <c r="B814" i="122"/>
  <c r="Q813" i="122"/>
  <c r="B813" i="122"/>
  <c r="Q812" i="122"/>
  <c r="B812" i="122"/>
  <c r="Q811" i="122"/>
  <c r="B811" i="122"/>
  <c r="Q810" i="122"/>
  <c r="B810" i="122"/>
  <c r="Q809" i="122"/>
  <c r="B809" i="122"/>
  <c r="Q808" i="122"/>
  <c r="B808" i="122"/>
  <c r="Q807" i="122"/>
  <c r="B807" i="122"/>
  <c r="Q806" i="122"/>
  <c r="B806" i="122"/>
  <c r="Q805" i="122"/>
  <c r="B805" i="122"/>
  <c r="Q804" i="122"/>
  <c r="B804" i="122"/>
  <c r="Q803" i="122"/>
  <c r="B803" i="122"/>
  <c r="Q802" i="122"/>
  <c r="B802" i="122"/>
  <c r="Q801" i="122"/>
  <c r="B801" i="122"/>
  <c r="Q800" i="122"/>
  <c r="B800" i="122"/>
  <c r="Q799" i="122"/>
  <c r="B799" i="122"/>
  <c r="Q798" i="122"/>
  <c r="B798" i="122"/>
  <c r="Q797" i="122"/>
  <c r="B797" i="122"/>
  <c r="Q796" i="122"/>
  <c r="B796" i="122"/>
  <c r="Q795" i="122"/>
  <c r="B795" i="122"/>
  <c r="Q794" i="122"/>
  <c r="B794" i="122"/>
  <c r="Q793" i="122"/>
  <c r="B793" i="122"/>
  <c r="Q792" i="122"/>
  <c r="B792" i="122"/>
  <c r="Q791" i="122"/>
  <c r="B791" i="122"/>
  <c r="Q790" i="122"/>
  <c r="B790" i="122"/>
  <c r="Q789" i="122"/>
  <c r="B789" i="122"/>
  <c r="Q788" i="122"/>
  <c r="B788" i="122"/>
  <c r="Q787" i="122"/>
  <c r="B787" i="122"/>
  <c r="Q786" i="122"/>
  <c r="B786" i="122"/>
  <c r="Q785" i="122"/>
  <c r="B785" i="122"/>
  <c r="Q784" i="122"/>
  <c r="B784" i="122"/>
  <c r="Q783" i="122"/>
  <c r="B783" i="122"/>
  <c r="Q782" i="122"/>
  <c r="B782" i="122"/>
  <c r="Q781" i="122"/>
  <c r="B781" i="122"/>
  <c r="Q780" i="122"/>
  <c r="B780" i="122"/>
  <c r="Q779" i="122"/>
  <c r="B779" i="122"/>
  <c r="Q778" i="122"/>
  <c r="B778" i="122"/>
  <c r="Q777" i="122"/>
  <c r="B777" i="122"/>
  <c r="Q776" i="122"/>
  <c r="B776" i="122"/>
  <c r="Q775" i="122"/>
  <c r="B775" i="122"/>
  <c r="Q774" i="122"/>
  <c r="B774" i="122"/>
  <c r="Q773" i="122"/>
  <c r="B773" i="122"/>
  <c r="Q772" i="122"/>
  <c r="B772" i="122"/>
  <c r="Q771" i="122"/>
  <c r="B771" i="122"/>
  <c r="Q770" i="122"/>
  <c r="B770" i="122"/>
  <c r="Q769" i="122"/>
  <c r="B769" i="122"/>
  <c r="Q768" i="122"/>
  <c r="B768" i="122"/>
  <c r="Q767" i="122"/>
  <c r="B767" i="122"/>
  <c r="Q766" i="122"/>
  <c r="B766" i="122"/>
  <c r="Q765" i="122"/>
  <c r="B765" i="122"/>
  <c r="Q764" i="122"/>
  <c r="B764" i="122"/>
  <c r="Q763" i="122"/>
  <c r="B763" i="122"/>
  <c r="Q762" i="122"/>
  <c r="B762" i="122"/>
  <c r="Q761" i="122"/>
  <c r="B761" i="122"/>
  <c r="Q760" i="122"/>
  <c r="B760" i="122"/>
  <c r="Q759" i="122"/>
  <c r="B759" i="122"/>
  <c r="Q758" i="122"/>
  <c r="B758" i="122"/>
  <c r="Q757" i="122"/>
  <c r="B757" i="122"/>
  <c r="Q756" i="122"/>
  <c r="B756" i="122"/>
  <c r="Q755" i="122"/>
  <c r="B755" i="122"/>
  <c r="Q754" i="122"/>
  <c r="B754" i="122"/>
  <c r="Q753" i="122"/>
  <c r="B753" i="122"/>
  <c r="Q752" i="122"/>
  <c r="B752" i="122"/>
  <c r="Q751" i="122"/>
  <c r="B751" i="122"/>
  <c r="Q750" i="122"/>
  <c r="B750" i="122"/>
  <c r="Q749" i="122"/>
  <c r="B749" i="122"/>
  <c r="Q748" i="122"/>
  <c r="B748" i="122"/>
  <c r="Q747" i="122"/>
  <c r="B747" i="122"/>
  <c r="Q746" i="122"/>
  <c r="B746" i="122"/>
  <c r="Q745" i="122"/>
  <c r="B745" i="122"/>
  <c r="Q744" i="122"/>
  <c r="B744" i="122"/>
  <c r="Q743" i="122"/>
  <c r="B743" i="122"/>
  <c r="Q742" i="122"/>
  <c r="B742" i="122"/>
  <c r="Q741" i="122"/>
  <c r="B741" i="122"/>
  <c r="Q740" i="122"/>
  <c r="B740" i="122"/>
  <c r="Q739" i="122"/>
  <c r="B739" i="122"/>
  <c r="Q738" i="122"/>
  <c r="B738" i="122"/>
  <c r="Q737" i="122"/>
  <c r="B737" i="122"/>
  <c r="Q736" i="122"/>
  <c r="B736" i="122"/>
  <c r="Q735" i="122"/>
  <c r="B735" i="122"/>
  <c r="Q734" i="122"/>
  <c r="B734" i="122"/>
  <c r="Q733" i="122"/>
  <c r="B733" i="122"/>
  <c r="Q732" i="122"/>
  <c r="B732" i="122"/>
  <c r="Q731" i="122"/>
  <c r="B731" i="122"/>
  <c r="Q730" i="122"/>
  <c r="B730" i="122"/>
  <c r="Q729" i="122"/>
  <c r="B729" i="122"/>
  <c r="Q728" i="122"/>
  <c r="B728" i="122"/>
  <c r="Q727" i="122"/>
  <c r="B727" i="122"/>
  <c r="Q726" i="122"/>
  <c r="B726" i="122"/>
  <c r="Q725" i="122"/>
  <c r="B725" i="122"/>
  <c r="Q724" i="122"/>
  <c r="B724" i="122"/>
  <c r="Q723" i="122"/>
  <c r="B723" i="122"/>
  <c r="Q722" i="122"/>
  <c r="B722" i="122"/>
  <c r="Q721" i="122"/>
  <c r="B721" i="122"/>
  <c r="Q720" i="122"/>
  <c r="B720" i="122"/>
  <c r="Q719" i="122"/>
  <c r="B719" i="122"/>
  <c r="Q718" i="122"/>
  <c r="B718" i="122"/>
  <c r="Q717" i="122"/>
  <c r="B717" i="122"/>
  <c r="Q716" i="122"/>
  <c r="B716" i="122"/>
  <c r="Q715" i="122"/>
  <c r="B715" i="122"/>
  <c r="Q714" i="122"/>
  <c r="B714" i="122"/>
  <c r="Q713" i="122"/>
  <c r="B713" i="122"/>
  <c r="Q712" i="122"/>
  <c r="B712" i="122"/>
  <c r="Q711" i="122"/>
  <c r="B711" i="122"/>
  <c r="Q710" i="122"/>
  <c r="B710" i="122"/>
  <c r="Q709" i="122"/>
  <c r="B709" i="122"/>
  <c r="Q708" i="122"/>
  <c r="B708" i="122"/>
  <c r="Q707" i="122"/>
  <c r="B707" i="122"/>
  <c r="Q706" i="122"/>
  <c r="B706" i="122"/>
  <c r="Q705" i="122"/>
  <c r="B705" i="122"/>
  <c r="Q704" i="122"/>
  <c r="B704" i="122"/>
  <c r="Q703" i="122"/>
  <c r="B703" i="122"/>
  <c r="Q702" i="122"/>
  <c r="B702" i="122"/>
  <c r="Q701" i="122"/>
  <c r="B701" i="122"/>
  <c r="Q700" i="122"/>
  <c r="B700" i="122"/>
  <c r="Q699" i="122"/>
  <c r="B699" i="122"/>
  <c r="Q698" i="122"/>
  <c r="B698" i="122"/>
  <c r="Q697" i="122"/>
  <c r="B697" i="122"/>
  <c r="Q696" i="122"/>
  <c r="B696" i="122"/>
  <c r="Q695" i="122"/>
  <c r="B695" i="122"/>
  <c r="Q694" i="122"/>
  <c r="B694" i="122"/>
  <c r="Q693" i="122"/>
  <c r="B693" i="122"/>
  <c r="Q692" i="122"/>
  <c r="B692" i="122"/>
  <c r="Q691" i="122"/>
  <c r="B691" i="122"/>
  <c r="Q690" i="122"/>
  <c r="B690" i="122"/>
  <c r="Q689" i="122"/>
  <c r="B689" i="122"/>
  <c r="Q688" i="122"/>
  <c r="B688" i="122"/>
  <c r="Q687" i="122"/>
  <c r="B687" i="122"/>
  <c r="Q686" i="122"/>
  <c r="B686" i="122"/>
  <c r="Q685" i="122"/>
  <c r="B685" i="122"/>
  <c r="Q684" i="122"/>
  <c r="B684" i="122"/>
  <c r="Q683" i="122"/>
  <c r="B683" i="122"/>
  <c r="Q682" i="122"/>
  <c r="B682" i="122"/>
  <c r="Q681" i="122"/>
  <c r="B681" i="122"/>
  <c r="Q680" i="122"/>
  <c r="B680" i="122"/>
  <c r="Q679" i="122"/>
  <c r="B679" i="122"/>
  <c r="Q678" i="122"/>
  <c r="B678" i="122"/>
  <c r="Q677" i="122"/>
  <c r="B677" i="122"/>
  <c r="Q676" i="122"/>
  <c r="B676" i="122"/>
  <c r="Q675" i="122"/>
  <c r="B675" i="122"/>
  <c r="Q674" i="122"/>
  <c r="B674" i="122"/>
  <c r="Q673" i="122"/>
  <c r="B673" i="122"/>
  <c r="Q672" i="122"/>
  <c r="B672" i="122"/>
  <c r="Q671" i="122"/>
  <c r="B671" i="122"/>
  <c r="Q670" i="122"/>
  <c r="B670" i="122"/>
  <c r="Q669" i="122"/>
  <c r="B669" i="122"/>
  <c r="Q668" i="122"/>
  <c r="B668" i="122"/>
  <c r="Q667" i="122"/>
  <c r="B667" i="122"/>
  <c r="Q666" i="122"/>
  <c r="B666" i="122"/>
  <c r="Q665" i="122"/>
  <c r="B665" i="122"/>
  <c r="Q664" i="122"/>
  <c r="B664" i="122"/>
  <c r="Q663" i="122"/>
  <c r="B663" i="122"/>
  <c r="Q662" i="122"/>
  <c r="B662" i="122"/>
  <c r="Q661" i="122"/>
  <c r="B661" i="122"/>
  <c r="Q660" i="122"/>
  <c r="B660" i="122"/>
  <c r="Q659" i="122"/>
  <c r="B659" i="122"/>
  <c r="Q658" i="122"/>
  <c r="B658" i="122"/>
  <c r="Q657" i="122"/>
  <c r="B657" i="122"/>
  <c r="Q656" i="122"/>
  <c r="B656" i="122"/>
  <c r="Q655" i="122"/>
  <c r="B655" i="122"/>
  <c r="Q654" i="122"/>
  <c r="B654" i="122"/>
  <c r="Q653" i="122"/>
  <c r="B653" i="122"/>
  <c r="Q652" i="122"/>
  <c r="B652" i="122"/>
  <c r="Q651" i="122"/>
  <c r="B651" i="122"/>
  <c r="Q650" i="122"/>
  <c r="B650" i="122"/>
  <c r="Q649" i="122"/>
  <c r="B649" i="122"/>
  <c r="Q648" i="122"/>
  <c r="B648" i="122"/>
  <c r="Q647" i="122"/>
  <c r="B647" i="122"/>
  <c r="Q646" i="122"/>
  <c r="B646" i="122"/>
  <c r="Q645" i="122"/>
  <c r="B645" i="122"/>
  <c r="Q644" i="122"/>
  <c r="B644" i="122"/>
  <c r="Q643" i="122"/>
  <c r="B643" i="122"/>
  <c r="Q642" i="122"/>
  <c r="B642" i="122"/>
  <c r="Q641" i="122"/>
  <c r="B641" i="122"/>
  <c r="Q640" i="122"/>
  <c r="B640" i="122"/>
  <c r="Q639" i="122"/>
  <c r="B639" i="122"/>
  <c r="Q638" i="122"/>
  <c r="B638" i="122"/>
  <c r="Q637" i="122"/>
  <c r="B637" i="122"/>
  <c r="Q636" i="122"/>
  <c r="B636" i="122"/>
  <c r="Q635" i="122"/>
  <c r="B635" i="122"/>
  <c r="Q634" i="122"/>
  <c r="B634" i="122"/>
  <c r="Q633" i="122"/>
  <c r="B633" i="122"/>
  <c r="Q632" i="122"/>
  <c r="B632" i="122"/>
  <c r="Q631" i="122"/>
  <c r="B631" i="122"/>
  <c r="Q630" i="122"/>
  <c r="B630" i="122"/>
  <c r="Q629" i="122"/>
  <c r="B629" i="122"/>
  <c r="Q628" i="122"/>
  <c r="B628" i="122"/>
  <c r="Q627" i="122"/>
  <c r="B627" i="122"/>
  <c r="Q626" i="122"/>
  <c r="B626" i="122"/>
  <c r="Q625" i="122"/>
  <c r="B625" i="122"/>
  <c r="Q624" i="122"/>
  <c r="B624" i="122"/>
  <c r="Q623" i="122"/>
  <c r="B623" i="122"/>
  <c r="Q622" i="122"/>
  <c r="B622" i="122"/>
  <c r="Q621" i="122"/>
  <c r="B621" i="122"/>
  <c r="Q620" i="122"/>
  <c r="B620" i="122"/>
  <c r="Q619" i="122"/>
  <c r="B619" i="122"/>
  <c r="Q618" i="122"/>
  <c r="B618" i="122"/>
  <c r="Q617" i="122"/>
  <c r="B617" i="122"/>
  <c r="Q616" i="122"/>
  <c r="B616" i="122"/>
  <c r="Q615" i="122"/>
  <c r="B615" i="122"/>
  <c r="Q614" i="122"/>
  <c r="B614" i="122"/>
  <c r="Q613" i="122"/>
  <c r="B613" i="122"/>
  <c r="Q612" i="122"/>
  <c r="B612" i="122"/>
  <c r="Q611" i="122"/>
  <c r="B611" i="122"/>
  <c r="Q610" i="122"/>
  <c r="B610" i="122"/>
  <c r="Q609" i="122"/>
  <c r="B609" i="122"/>
  <c r="Q608" i="122"/>
  <c r="B608" i="122"/>
  <c r="Q607" i="122"/>
  <c r="B607" i="122"/>
  <c r="Q606" i="122"/>
  <c r="B606" i="122"/>
  <c r="Q605" i="122"/>
  <c r="B605" i="122"/>
  <c r="Q604" i="122"/>
  <c r="B604" i="122"/>
  <c r="Q603" i="122"/>
  <c r="B603" i="122"/>
  <c r="Q602" i="122"/>
  <c r="B602" i="122"/>
  <c r="Q601" i="122"/>
  <c r="B601" i="122"/>
  <c r="Q600" i="122"/>
  <c r="B600" i="122"/>
  <c r="Q599" i="122"/>
  <c r="B599" i="122"/>
  <c r="Q598" i="122"/>
  <c r="B598" i="122"/>
  <c r="Q597" i="122"/>
  <c r="B597" i="122"/>
  <c r="Q596" i="122"/>
  <c r="B596" i="122"/>
  <c r="Q595" i="122"/>
  <c r="B595" i="122"/>
  <c r="Q594" i="122"/>
  <c r="B594" i="122"/>
  <c r="Q593" i="122"/>
  <c r="B593" i="122"/>
  <c r="Q592" i="122"/>
  <c r="B592" i="122"/>
  <c r="Q591" i="122"/>
  <c r="B591" i="122"/>
  <c r="Q590" i="122"/>
  <c r="B590" i="122"/>
  <c r="Q589" i="122"/>
  <c r="B589" i="122"/>
  <c r="Q588" i="122"/>
  <c r="B588" i="122"/>
  <c r="Q587" i="122"/>
  <c r="B587" i="122"/>
  <c r="Q586" i="122"/>
  <c r="B586" i="122"/>
  <c r="Q585" i="122"/>
  <c r="B585" i="122"/>
  <c r="Q584" i="122"/>
  <c r="B584" i="122"/>
  <c r="Q583" i="122"/>
  <c r="B583" i="122"/>
  <c r="Q582" i="122"/>
  <c r="B582" i="122"/>
  <c r="Q581" i="122"/>
  <c r="B581" i="122"/>
  <c r="Q580" i="122"/>
  <c r="B580" i="122"/>
  <c r="Q579" i="122"/>
  <c r="B579" i="122"/>
  <c r="Q578" i="122"/>
  <c r="B578" i="122"/>
  <c r="Q577" i="122"/>
  <c r="B577" i="122"/>
  <c r="Q576" i="122"/>
  <c r="B576" i="122"/>
  <c r="Q575" i="122"/>
  <c r="B575" i="122"/>
  <c r="Q574" i="122"/>
  <c r="B574" i="122"/>
  <c r="Q573" i="122"/>
  <c r="B573" i="122"/>
  <c r="Q572" i="122"/>
  <c r="B572" i="122"/>
  <c r="Q571" i="122"/>
  <c r="B571" i="122"/>
  <c r="Q570" i="122"/>
  <c r="B570" i="122"/>
  <c r="Q569" i="122"/>
  <c r="B569" i="122"/>
  <c r="Q568" i="122"/>
  <c r="B568" i="122"/>
  <c r="Q567" i="122"/>
  <c r="B567" i="122"/>
  <c r="Q566" i="122"/>
  <c r="B566" i="122"/>
  <c r="Q565" i="122"/>
  <c r="B565" i="122"/>
  <c r="Q564" i="122"/>
  <c r="B564" i="122"/>
  <c r="Q563" i="122"/>
  <c r="B563" i="122"/>
  <c r="Q562" i="122"/>
  <c r="B562" i="122"/>
  <c r="Q561" i="122"/>
  <c r="B561" i="122"/>
  <c r="Q560" i="122"/>
  <c r="B560" i="122"/>
  <c r="Q559" i="122"/>
  <c r="B559" i="122"/>
  <c r="Q558" i="122"/>
  <c r="B558" i="122"/>
  <c r="Q557" i="122"/>
  <c r="B557" i="122"/>
  <c r="Q556" i="122"/>
  <c r="B556" i="122"/>
  <c r="Q555" i="122"/>
  <c r="B555" i="122"/>
  <c r="Q554" i="122"/>
  <c r="B554" i="122"/>
  <c r="Q553" i="122"/>
  <c r="B553" i="122"/>
  <c r="Q552" i="122"/>
  <c r="B552" i="122"/>
  <c r="Q551" i="122"/>
  <c r="B551" i="122"/>
  <c r="Q550" i="122"/>
  <c r="B550" i="122"/>
  <c r="Q549" i="122"/>
  <c r="B549" i="122"/>
  <c r="Q548" i="122"/>
  <c r="B548" i="122"/>
  <c r="Q547" i="122"/>
  <c r="B547" i="122"/>
  <c r="Q546" i="122"/>
  <c r="B546" i="122"/>
  <c r="Q545" i="122"/>
  <c r="B545" i="122"/>
  <c r="Q544" i="122"/>
  <c r="B544" i="122"/>
  <c r="Q543" i="122"/>
  <c r="B543" i="122"/>
  <c r="Q542" i="122"/>
  <c r="B542" i="122"/>
  <c r="Q541" i="122"/>
  <c r="B541" i="122"/>
  <c r="Q540" i="122"/>
  <c r="B540" i="122"/>
  <c r="Q539" i="122"/>
  <c r="B539" i="122"/>
  <c r="Q538" i="122"/>
  <c r="B538" i="122"/>
  <c r="Q537" i="122"/>
  <c r="B537" i="122"/>
  <c r="Q536" i="122"/>
  <c r="B536" i="122"/>
  <c r="Q535" i="122"/>
  <c r="B535" i="122"/>
  <c r="Q534" i="122"/>
  <c r="B534" i="122"/>
  <c r="Q533" i="122"/>
  <c r="B533" i="122"/>
  <c r="Q532" i="122"/>
  <c r="B532" i="122"/>
  <c r="Q531" i="122"/>
  <c r="B531" i="122"/>
  <c r="Q530" i="122"/>
  <c r="B530" i="122"/>
  <c r="Q529" i="122"/>
  <c r="B529" i="122"/>
  <c r="Q528" i="122"/>
  <c r="B528" i="122"/>
  <c r="Q527" i="122"/>
  <c r="B527" i="122"/>
  <c r="Q526" i="122"/>
  <c r="B526" i="122"/>
  <c r="Q525" i="122"/>
  <c r="B525" i="122"/>
  <c r="Q524" i="122"/>
  <c r="B524" i="122"/>
  <c r="Q523" i="122"/>
  <c r="B523" i="122"/>
  <c r="Q522" i="122"/>
  <c r="B522" i="122"/>
  <c r="Q521" i="122"/>
  <c r="B521" i="122"/>
  <c r="Q520" i="122"/>
  <c r="B520" i="122"/>
  <c r="Q519" i="122"/>
  <c r="B519" i="122"/>
  <c r="Q518" i="122"/>
  <c r="B518" i="122"/>
  <c r="Q517" i="122"/>
  <c r="B517" i="122"/>
  <c r="Q516" i="122"/>
  <c r="B516" i="122"/>
  <c r="Q515" i="122"/>
  <c r="B515" i="122"/>
  <c r="Q514" i="122"/>
  <c r="B514" i="122"/>
  <c r="Q513" i="122"/>
  <c r="B513" i="122"/>
  <c r="Q512" i="122"/>
  <c r="B512" i="122"/>
  <c r="Q511" i="122"/>
  <c r="B511" i="122"/>
  <c r="Q510" i="122"/>
  <c r="B510" i="122"/>
  <c r="Q509" i="122"/>
  <c r="B509" i="122"/>
  <c r="Q508" i="122"/>
  <c r="B508" i="122"/>
  <c r="Q507" i="122"/>
  <c r="B507" i="122"/>
  <c r="Q506" i="122"/>
  <c r="B506" i="122"/>
  <c r="Q505" i="122"/>
  <c r="B505" i="122"/>
  <c r="Q504" i="122"/>
  <c r="B504" i="122"/>
  <c r="Q503" i="122"/>
  <c r="B503" i="122"/>
  <c r="Q502" i="122"/>
  <c r="B502" i="122"/>
  <c r="Q501" i="122"/>
  <c r="B501" i="122"/>
  <c r="Q500" i="122"/>
  <c r="B500" i="122"/>
  <c r="Q499" i="122"/>
  <c r="B499" i="122"/>
  <c r="Q498" i="122"/>
  <c r="B498" i="122"/>
  <c r="Q497" i="122"/>
  <c r="B497" i="122"/>
  <c r="Q496" i="122"/>
  <c r="B496" i="122"/>
  <c r="Q495" i="122"/>
  <c r="B495" i="122"/>
  <c r="Q494" i="122"/>
  <c r="B494" i="122"/>
  <c r="Q493" i="122"/>
  <c r="B493" i="122"/>
  <c r="Q492" i="122"/>
  <c r="B492" i="122"/>
  <c r="Q491" i="122"/>
  <c r="B491" i="122"/>
  <c r="Q490" i="122"/>
  <c r="B490" i="122"/>
  <c r="Q489" i="122"/>
  <c r="B489" i="122"/>
  <c r="Q488" i="122"/>
  <c r="B488" i="122"/>
  <c r="Q487" i="122"/>
  <c r="B487" i="122"/>
  <c r="Q486" i="122"/>
  <c r="B486" i="122"/>
  <c r="Q485" i="122"/>
  <c r="B485" i="122"/>
  <c r="Q484" i="122"/>
  <c r="B484" i="122"/>
  <c r="Q483" i="122"/>
  <c r="B483" i="122"/>
  <c r="Q482" i="122"/>
  <c r="B482" i="122"/>
  <c r="Q481" i="122"/>
  <c r="B481" i="122"/>
  <c r="Q480" i="122"/>
  <c r="B480" i="122"/>
  <c r="Q479" i="122"/>
  <c r="B479" i="122"/>
  <c r="Q478" i="122"/>
  <c r="B478" i="122"/>
  <c r="Q477" i="122"/>
  <c r="B477" i="122"/>
  <c r="Q476" i="122"/>
  <c r="B476" i="122"/>
  <c r="Q475" i="122"/>
  <c r="B475" i="122"/>
  <c r="Q474" i="122"/>
  <c r="B474" i="122"/>
  <c r="Q473" i="122"/>
  <c r="B473" i="122"/>
  <c r="Q472" i="122"/>
  <c r="B472" i="122"/>
  <c r="Q471" i="122"/>
  <c r="B471" i="122"/>
  <c r="Q470" i="122"/>
  <c r="B470" i="122"/>
  <c r="Q469" i="122"/>
  <c r="B469" i="122"/>
  <c r="Q468" i="122"/>
  <c r="B468" i="122"/>
  <c r="Q467" i="122"/>
  <c r="B467" i="122"/>
  <c r="Q466" i="122"/>
  <c r="B466" i="122"/>
  <c r="Q465" i="122"/>
  <c r="B465" i="122"/>
  <c r="Q464" i="122"/>
  <c r="B464" i="122"/>
  <c r="Q463" i="122"/>
  <c r="B463" i="122"/>
  <c r="Q462" i="122"/>
  <c r="B462" i="122"/>
  <c r="Q461" i="122"/>
  <c r="B461" i="122"/>
  <c r="Q460" i="122"/>
  <c r="B460" i="122"/>
  <c r="Q459" i="122"/>
  <c r="B459" i="122"/>
  <c r="Q458" i="122"/>
  <c r="B458" i="122"/>
  <c r="Q457" i="122"/>
  <c r="B457" i="122"/>
  <c r="Q456" i="122"/>
  <c r="B456" i="122"/>
  <c r="Q455" i="122"/>
  <c r="B455" i="122"/>
  <c r="Q454" i="122"/>
  <c r="B454" i="122"/>
  <c r="Q453" i="122"/>
  <c r="B453" i="122"/>
  <c r="Q452" i="122"/>
  <c r="B452" i="122"/>
  <c r="Q451" i="122"/>
  <c r="B451" i="122"/>
  <c r="Q450" i="122"/>
  <c r="B450" i="122"/>
  <c r="Q449" i="122"/>
  <c r="B449" i="122"/>
  <c r="Q448" i="122"/>
  <c r="B448" i="122"/>
  <c r="Q447" i="122"/>
  <c r="B447" i="122"/>
  <c r="Q446" i="122"/>
  <c r="B446" i="122"/>
  <c r="Q445" i="122"/>
  <c r="B445" i="122"/>
  <c r="Q444" i="122"/>
  <c r="B444" i="122"/>
  <c r="Q443" i="122"/>
  <c r="B443" i="122"/>
  <c r="Q442" i="122"/>
  <c r="B442" i="122"/>
  <c r="Q441" i="122"/>
  <c r="B441" i="122"/>
  <c r="Q440" i="122"/>
  <c r="B440" i="122"/>
  <c r="Q439" i="122"/>
  <c r="B439" i="122"/>
  <c r="Q438" i="122"/>
  <c r="B438" i="122"/>
  <c r="Q437" i="122"/>
  <c r="B437" i="122"/>
  <c r="Q436" i="122"/>
  <c r="B436" i="122"/>
  <c r="Q435" i="122"/>
  <c r="B435" i="122"/>
  <c r="Q434" i="122"/>
  <c r="B434" i="122"/>
  <c r="Q433" i="122"/>
  <c r="B433" i="122"/>
  <c r="Q432" i="122"/>
  <c r="B432" i="122"/>
  <c r="Q431" i="122"/>
  <c r="B431" i="122"/>
  <c r="Q430" i="122"/>
  <c r="B430" i="122"/>
  <c r="Q429" i="122"/>
  <c r="B429" i="122"/>
  <c r="Q428" i="122"/>
  <c r="B428" i="122"/>
  <c r="Q427" i="122"/>
  <c r="B427" i="122"/>
  <c r="Q426" i="122"/>
  <c r="B426" i="122"/>
  <c r="Q425" i="122"/>
  <c r="B425" i="122"/>
  <c r="Q424" i="122"/>
  <c r="B424" i="122"/>
  <c r="Q423" i="122"/>
  <c r="B423" i="122"/>
  <c r="Q422" i="122"/>
  <c r="B422" i="122"/>
  <c r="Q421" i="122"/>
  <c r="B421" i="122"/>
  <c r="Q420" i="122"/>
  <c r="B420" i="122"/>
  <c r="Q419" i="122"/>
  <c r="B419" i="122"/>
  <c r="Q418" i="122"/>
  <c r="B418" i="122"/>
  <c r="Q417" i="122"/>
  <c r="B417" i="122"/>
  <c r="Q416" i="122"/>
  <c r="B416" i="122"/>
  <c r="Q415" i="122"/>
  <c r="B415" i="122"/>
  <c r="Q414" i="122"/>
  <c r="B414" i="122"/>
  <c r="Q413" i="122"/>
  <c r="B413" i="122"/>
  <c r="Q412" i="122"/>
  <c r="B412" i="122"/>
  <c r="Q411" i="122"/>
  <c r="B411" i="122"/>
  <c r="Q410" i="122"/>
  <c r="B410" i="122"/>
  <c r="Q409" i="122"/>
  <c r="B409" i="122"/>
  <c r="Q408" i="122"/>
  <c r="B408" i="122"/>
  <c r="Q407" i="122"/>
  <c r="B407" i="122"/>
  <c r="Q406" i="122"/>
  <c r="B406" i="122"/>
  <c r="Q405" i="122"/>
  <c r="B405" i="122"/>
  <c r="Q404" i="122"/>
  <c r="B404" i="122"/>
  <c r="Q403" i="122"/>
  <c r="B403" i="122"/>
  <c r="Q402" i="122"/>
  <c r="B402" i="122"/>
  <c r="Q401" i="122"/>
  <c r="B401" i="122"/>
  <c r="Q400" i="122"/>
  <c r="B400" i="122"/>
  <c r="Q399" i="122"/>
  <c r="B399" i="122"/>
  <c r="Q398" i="122"/>
  <c r="B398" i="122"/>
  <c r="Q397" i="122"/>
  <c r="B397" i="122"/>
  <c r="Q396" i="122"/>
  <c r="B396" i="122"/>
  <c r="Q395" i="122"/>
  <c r="B395" i="122"/>
  <c r="Q394" i="122"/>
  <c r="B394" i="122"/>
  <c r="Q393" i="122"/>
  <c r="B393" i="122"/>
  <c r="Q392" i="122"/>
  <c r="B392" i="122"/>
  <c r="Q391" i="122"/>
  <c r="B391" i="122"/>
  <c r="Q390" i="122"/>
  <c r="B390" i="122"/>
  <c r="Q389" i="122"/>
  <c r="B389" i="122"/>
  <c r="Q388" i="122"/>
  <c r="B388" i="122"/>
  <c r="Q387" i="122"/>
  <c r="B387" i="122"/>
  <c r="Q386" i="122"/>
  <c r="B386" i="122"/>
  <c r="Q385" i="122"/>
  <c r="B385" i="122"/>
  <c r="Q384" i="122"/>
  <c r="B384" i="122"/>
  <c r="Q383" i="122"/>
  <c r="B383" i="122"/>
  <c r="Q382" i="122"/>
  <c r="B382" i="122"/>
  <c r="Q381" i="122"/>
  <c r="B381" i="122"/>
  <c r="Q380" i="122"/>
  <c r="B380" i="122"/>
  <c r="Q379" i="122"/>
  <c r="B379" i="122"/>
  <c r="Q378" i="122"/>
  <c r="B378" i="122"/>
  <c r="Q377" i="122"/>
  <c r="B377" i="122"/>
  <c r="Q376" i="122"/>
  <c r="B376" i="122"/>
  <c r="Q375" i="122"/>
  <c r="B375" i="122"/>
  <c r="Q374" i="122"/>
  <c r="B374" i="122"/>
  <c r="Q373" i="122"/>
  <c r="B373" i="122"/>
  <c r="Q372" i="122"/>
  <c r="B372" i="122"/>
  <c r="Q371" i="122"/>
  <c r="B371" i="122"/>
  <c r="Q370" i="122"/>
  <c r="B370" i="122"/>
  <c r="Q369" i="122"/>
  <c r="B369" i="122"/>
  <c r="Q368" i="122"/>
  <c r="B368" i="122"/>
  <c r="Q367" i="122"/>
  <c r="B367" i="122"/>
  <c r="Q366" i="122"/>
  <c r="B366" i="122"/>
  <c r="Q365" i="122"/>
  <c r="B365" i="122"/>
  <c r="Q364" i="122"/>
  <c r="B364" i="122"/>
  <c r="Q363" i="122"/>
  <c r="B363" i="122"/>
  <c r="Q362" i="122"/>
  <c r="B362" i="122"/>
  <c r="Q361" i="122"/>
  <c r="B361" i="122"/>
  <c r="Q360" i="122"/>
  <c r="B360" i="122"/>
  <c r="Q359" i="122"/>
  <c r="B359" i="122"/>
  <c r="Q358" i="122"/>
  <c r="B358" i="122"/>
  <c r="Q357" i="122"/>
  <c r="B357" i="122"/>
  <c r="Q356" i="122"/>
  <c r="B356" i="122"/>
  <c r="Q355" i="122"/>
  <c r="B355" i="122"/>
  <c r="Q354" i="122"/>
  <c r="B354" i="122"/>
  <c r="Q353" i="122"/>
  <c r="B353" i="122"/>
  <c r="Q352" i="122"/>
  <c r="B352" i="122"/>
  <c r="Q351" i="122"/>
  <c r="B351" i="122"/>
  <c r="Q350" i="122"/>
  <c r="B350" i="122"/>
  <c r="Q349" i="122"/>
  <c r="B349" i="122"/>
  <c r="Q348" i="122"/>
  <c r="B348" i="122"/>
  <c r="Q347" i="122"/>
  <c r="B347" i="122"/>
  <c r="Q346" i="122"/>
  <c r="B346" i="122"/>
  <c r="Q345" i="122"/>
  <c r="B345" i="122"/>
  <c r="Q344" i="122"/>
  <c r="B344" i="122"/>
  <c r="Q343" i="122"/>
  <c r="B343" i="122"/>
  <c r="Q342" i="122"/>
  <c r="B342" i="122"/>
  <c r="Q341" i="122"/>
  <c r="B341" i="122"/>
  <c r="Q340" i="122"/>
  <c r="B340" i="122"/>
  <c r="Q339" i="122"/>
  <c r="B339" i="122"/>
  <c r="Q338" i="122"/>
  <c r="B338" i="122"/>
  <c r="Q337" i="122"/>
  <c r="B337" i="122"/>
  <c r="Q336" i="122"/>
  <c r="B336" i="122"/>
  <c r="Q335" i="122"/>
  <c r="B335" i="122"/>
  <c r="Q334" i="122"/>
  <c r="B334" i="122"/>
  <c r="Q333" i="122"/>
  <c r="B333" i="122"/>
  <c r="Q332" i="122"/>
  <c r="B332" i="122"/>
  <c r="Q331" i="122"/>
  <c r="B331" i="122"/>
  <c r="Q330" i="122"/>
  <c r="B330" i="122"/>
  <c r="Q329" i="122"/>
  <c r="B329" i="122"/>
  <c r="Q328" i="122"/>
  <c r="B328" i="122"/>
  <c r="Q327" i="122"/>
  <c r="B327" i="122"/>
  <c r="Q326" i="122"/>
  <c r="B326" i="122"/>
  <c r="Q325" i="122"/>
  <c r="B325" i="122"/>
  <c r="Q324" i="122"/>
  <c r="B324" i="122"/>
  <c r="Q323" i="122"/>
  <c r="B323" i="122"/>
  <c r="Q322" i="122"/>
  <c r="B322" i="122"/>
  <c r="Q321" i="122"/>
  <c r="B321" i="122"/>
  <c r="Q320" i="122"/>
  <c r="B320" i="122"/>
  <c r="Q319" i="122"/>
  <c r="B319" i="122"/>
  <c r="Q318" i="122"/>
  <c r="B318" i="122"/>
  <c r="Q317" i="122"/>
  <c r="B317" i="122"/>
  <c r="Q316" i="122"/>
  <c r="B316" i="122"/>
  <c r="Q315" i="122"/>
  <c r="B315" i="122"/>
  <c r="Q314" i="122"/>
  <c r="B314" i="122"/>
  <c r="Q313" i="122"/>
  <c r="B313" i="122"/>
  <c r="Q312" i="122"/>
  <c r="B312" i="122"/>
  <c r="Q311" i="122"/>
  <c r="B311" i="122"/>
  <c r="Q310" i="122"/>
  <c r="B310" i="122"/>
  <c r="Q309" i="122"/>
  <c r="B309" i="122"/>
  <c r="Q308" i="122"/>
  <c r="B308" i="122"/>
  <c r="Q307" i="122"/>
  <c r="B307" i="122"/>
  <c r="Q306" i="122"/>
  <c r="B306" i="122"/>
  <c r="Q305" i="122"/>
  <c r="B305" i="122"/>
  <c r="Q304" i="122"/>
  <c r="B304" i="122"/>
  <c r="Q303" i="122"/>
  <c r="B303" i="122"/>
  <c r="Q302" i="122"/>
  <c r="B302" i="122"/>
  <c r="Q301" i="122"/>
  <c r="B301" i="122"/>
  <c r="Q300" i="122"/>
  <c r="B300" i="122"/>
  <c r="Q299" i="122"/>
  <c r="B299" i="122"/>
  <c r="Q298" i="122"/>
  <c r="B298" i="122"/>
  <c r="Q297" i="122"/>
  <c r="B297" i="122"/>
  <c r="Q296" i="122"/>
  <c r="B296" i="122"/>
  <c r="Q295" i="122"/>
  <c r="B295" i="122"/>
  <c r="Q294" i="122"/>
  <c r="B294" i="122"/>
  <c r="Q293" i="122"/>
  <c r="B293" i="122"/>
  <c r="Q292" i="122"/>
  <c r="B292" i="122"/>
  <c r="Q291" i="122"/>
  <c r="B291" i="122"/>
  <c r="Q290" i="122"/>
  <c r="B290" i="122"/>
  <c r="Q289" i="122"/>
  <c r="B289" i="122"/>
  <c r="Q288" i="122"/>
  <c r="B288" i="122"/>
  <c r="Q287" i="122"/>
  <c r="B287" i="122"/>
  <c r="Q286" i="122"/>
  <c r="B286" i="122"/>
  <c r="Q285" i="122"/>
  <c r="B285" i="122"/>
  <c r="Q284" i="122"/>
  <c r="B284" i="122"/>
  <c r="Q283" i="122"/>
  <c r="B283" i="122"/>
  <c r="Q282" i="122"/>
  <c r="B282" i="122"/>
  <c r="Q281" i="122"/>
  <c r="B281" i="122"/>
  <c r="Q280" i="122"/>
  <c r="B280" i="122"/>
  <c r="Q279" i="122"/>
  <c r="B279" i="122"/>
  <c r="Q278" i="122"/>
  <c r="B278" i="122"/>
  <c r="Q277" i="122"/>
  <c r="B277" i="122"/>
  <c r="Q276" i="122"/>
  <c r="B276" i="122"/>
  <c r="Q275" i="122"/>
  <c r="B275" i="122"/>
  <c r="Q274" i="122"/>
  <c r="B274" i="122"/>
  <c r="Q273" i="122"/>
  <c r="B273" i="122"/>
  <c r="Q272" i="122"/>
  <c r="B272" i="122"/>
  <c r="Q271" i="122"/>
  <c r="B271" i="122"/>
  <c r="Q270" i="122"/>
  <c r="B270" i="122"/>
  <c r="Q269" i="122"/>
  <c r="B269" i="122"/>
  <c r="Q268" i="122"/>
  <c r="B268" i="122"/>
  <c r="Q267" i="122"/>
  <c r="B267" i="122"/>
  <c r="Q266" i="122"/>
  <c r="B266" i="122"/>
  <c r="Q265" i="122"/>
  <c r="B265" i="122"/>
  <c r="Q264" i="122"/>
  <c r="B264" i="122"/>
  <c r="Q263" i="122"/>
  <c r="B263" i="122"/>
  <c r="Q262" i="122"/>
  <c r="B262" i="122"/>
  <c r="Q261" i="122"/>
  <c r="B261" i="122"/>
  <c r="Q260" i="122"/>
  <c r="B260" i="122"/>
  <c r="Q259" i="122"/>
  <c r="B259" i="122"/>
  <c r="Q258" i="122"/>
  <c r="B258" i="122"/>
  <c r="Q257" i="122"/>
  <c r="B257" i="122"/>
  <c r="Q256" i="122"/>
  <c r="B256" i="122"/>
  <c r="Q255" i="122"/>
  <c r="B255" i="122"/>
  <c r="Q254" i="122"/>
  <c r="B254" i="122"/>
  <c r="Q253" i="122"/>
  <c r="B253" i="122"/>
  <c r="Q252" i="122"/>
  <c r="B252" i="122"/>
  <c r="Q251" i="122"/>
  <c r="B251" i="122"/>
  <c r="Q250" i="122"/>
  <c r="B250" i="122"/>
  <c r="Q249" i="122"/>
  <c r="B249" i="122"/>
  <c r="Q248" i="122"/>
  <c r="B248" i="122"/>
  <c r="Q247" i="122"/>
  <c r="B247" i="122"/>
  <c r="Q246" i="122"/>
  <c r="B246" i="122"/>
  <c r="Q245" i="122"/>
  <c r="B245" i="122"/>
  <c r="Q244" i="122"/>
  <c r="B244" i="122"/>
  <c r="Q243" i="122"/>
  <c r="B243" i="122"/>
  <c r="Q242" i="122"/>
  <c r="B242" i="122"/>
  <c r="Q241" i="122"/>
  <c r="B241" i="122"/>
  <c r="Q240" i="122"/>
  <c r="B240" i="122"/>
  <c r="Q239" i="122"/>
  <c r="B239" i="122"/>
  <c r="Q238" i="122"/>
  <c r="B238" i="122"/>
  <c r="Q237" i="122"/>
  <c r="B237" i="122"/>
  <c r="Q236" i="122"/>
  <c r="B236" i="122"/>
  <c r="Q235" i="122"/>
  <c r="B235" i="122"/>
  <c r="Q234" i="122"/>
  <c r="B234" i="122"/>
  <c r="Q233" i="122"/>
  <c r="B233" i="122"/>
  <c r="Q232" i="122"/>
  <c r="B232" i="122"/>
  <c r="Q231" i="122"/>
  <c r="B231" i="122"/>
  <c r="Q230" i="122"/>
  <c r="B230" i="122"/>
  <c r="Q229" i="122"/>
  <c r="B229" i="122"/>
  <c r="Q228" i="122"/>
  <c r="B228" i="122"/>
  <c r="Q227" i="122"/>
  <c r="B227" i="122"/>
  <c r="Q226" i="122"/>
  <c r="B226" i="122"/>
  <c r="Q225" i="122"/>
  <c r="B225" i="122"/>
  <c r="Q224" i="122"/>
  <c r="B224" i="122"/>
  <c r="Q223" i="122"/>
  <c r="B223" i="122"/>
  <c r="Q222" i="122"/>
  <c r="B222" i="122"/>
  <c r="Q221" i="122"/>
  <c r="B221" i="122"/>
  <c r="Q220" i="122"/>
  <c r="B220" i="122"/>
  <c r="Q219" i="122"/>
  <c r="B219" i="122"/>
  <c r="Q218" i="122"/>
  <c r="B218" i="122"/>
  <c r="Q217" i="122"/>
  <c r="B217" i="122"/>
  <c r="Q216" i="122"/>
  <c r="B216" i="122"/>
  <c r="Q215" i="122"/>
  <c r="B215" i="122"/>
  <c r="Q214" i="122"/>
  <c r="B214" i="122"/>
  <c r="Q213" i="122"/>
  <c r="B213" i="122"/>
  <c r="Q212" i="122"/>
  <c r="B212" i="122"/>
  <c r="Q211" i="122"/>
  <c r="B211" i="122"/>
  <c r="Q210" i="122"/>
  <c r="B210" i="122"/>
  <c r="Q209" i="122"/>
  <c r="B209" i="122"/>
  <c r="Q208" i="122"/>
  <c r="B208" i="122"/>
  <c r="Q207" i="122"/>
  <c r="B207" i="122"/>
  <c r="Q206" i="122"/>
  <c r="B206" i="122"/>
  <c r="Q205" i="122"/>
  <c r="B205" i="122"/>
  <c r="Q204" i="122"/>
  <c r="B204" i="122"/>
  <c r="Q203" i="122"/>
  <c r="B203" i="122"/>
  <c r="Q202" i="122"/>
  <c r="B202" i="122"/>
  <c r="Q201" i="122"/>
  <c r="B201" i="122"/>
  <c r="Q200" i="122"/>
  <c r="B200" i="122"/>
  <c r="Q199" i="122"/>
  <c r="B199" i="122"/>
  <c r="Q198" i="122"/>
  <c r="B198" i="122"/>
  <c r="Q197" i="122"/>
  <c r="B197" i="122"/>
  <c r="Q196" i="122"/>
  <c r="B196" i="122"/>
  <c r="Q195" i="122"/>
  <c r="B195" i="122"/>
  <c r="Q194" i="122"/>
  <c r="B194" i="122"/>
  <c r="Q193" i="122"/>
  <c r="B193" i="122"/>
  <c r="Q192" i="122"/>
  <c r="B192" i="122"/>
  <c r="Q191" i="122"/>
  <c r="B191" i="122"/>
  <c r="Q190" i="122"/>
  <c r="B190" i="122"/>
  <c r="Q189" i="122"/>
  <c r="B189" i="122"/>
  <c r="Q188" i="122"/>
  <c r="B188" i="122"/>
  <c r="Q187" i="122"/>
  <c r="B187" i="122"/>
  <c r="Q186" i="122"/>
  <c r="B186" i="122"/>
  <c r="Q185" i="122"/>
  <c r="B185" i="122"/>
  <c r="Q184" i="122"/>
  <c r="B184" i="122"/>
  <c r="Q183" i="122"/>
  <c r="B183" i="122"/>
  <c r="Q182" i="122"/>
  <c r="B182" i="122"/>
  <c r="Q181" i="122"/>
  <c r="B181" i="122"/>
  <c r="Q180" i="122"/>
  <c r="B180" i="122"/>
  <c r="Q179" i="122"/>
  <c r="B179" i="122"/>
  <c r="Q178" i="122"/>
  <c r="B178" i="122"/>
  <c r="Q177" i="122"/>
  <c r="B177" i="122"/>
  <c r="Q176" i="122"/>
  <c r="B176" i="122"/>
  <c r="Q175" i="122"/>
  <c r="B175" i="122"/>
  <c r="Q174" i="122"/>
  <c r="B174" i="122"/>
  <c r="Q173" i="122"/>
  <c r="B173" i="122"/>
  <c r="Q172" i="122"/>
  <c r="B172" i="122"/>
  <c r="Q171" i="122"/>
  <c r="B171" i="122"/>
  <c r="Q170" i="122"/>
  <c r="B170" i="122"/>
  <c r="Q169" i="122"/>
  <c r="B169" i="122"/>
  <c r="Q168" i="122"/>
  <c r="B168" i="122"/>
  <c r="Q167" i="122"/>
  <c r="B167" i="122"/>
  <c r="Q166" i="122"/>
  <c r="B166" i="122"/>
  <c r="Q165" i="122"/>
  <c r="B165" i="122"/>
  <c r="Q164" i="122"/>
  <c r="B164" i="122"/>
  <c r="Q163" i="122"/>
  <c r="B163" i="122"/>
  <c r="Q162" i="122"/>
  <c r="B162" i="122"/>
  <c r="Q161" i="122"/>
  <c r="B161" i="122"/>
  <c r="Q160" i="122"/>
  <c r="B160" i="122"/>
  <c r="Q159" i="122"/>
  <c r="B159" i="122"/>
  <c r="Q158" i="122"/>
  <c r="B158" i="122"/>
  <c r="Q157" i="122"/>
  <c r="B157" i="122"/>
  <c r="Q156" i="122"/>
  <c r="B156" i="122"/>
  <c r="Q155" i="122"/>
  <c r="B155" i="122"/>
  <c r="Q154" i="122"/>
  <c r="B154" i="122"/>
  <c r="Q153" i="122"/>
  <c r="B153" i="122"/>
  <c r="Q152" i="122"/>
  <c r="B152" i="122"/>
  <c r="Q151" i="122"/>
  <c r="B151" i="122"/>
  <c r="Q150" i="122"/>
  <c r="B150" i="122"/>
  <c r="Q149" i="122"/>
  <c r="B149" i="122"/>
  <c r="Q148" i="122"/>
  <c r="B148" i="122"/>
  <c r="Q147" i="122"/>
  <c r="B147" i="122"/>
  <c r="Q146" i="122"/>
  <c r="B146" i="122"/>
  <c r="Q145" i="122"/>
  <c r="B145" i="122"/>
  <c r="Q144" i="122"/>
  <c r="B144" i="122"/>
  <c r="Q143" i="122"/>
  <c r="B143" i="122"/>
  <c r="Q142" i="122"/>
  <c r="B142" i="122"/>
  <c r="Q141" i="122"/>
  <c r="B141" i="122"/>
  <c r="Q140" i="122"/>
  <c r="B140" i="122"/>
  <c r="Q139" i="122"/>
  <c r="B139" i="122"/>
  <c r="Q138" i="122"/>
  <c r="B138" i="122"/>
  <c r="Q137" i="122"/>
  <c r="B137" i="122"/>
  <c r="Q136" i="122"/>
  <c r="B136" i="122"/>
  <c r="Q135" i="122"/>
  <c r="B135" i="122"/>
  <c r="Q134" i="122"/>
  <c r="B134" i="122"/>
  <c r="Q133" i="122"/>
  <c r="B133" i="122"/>
  <c r="Q132" i="122"/>
  <c r="B132" i="122"/>
  <c r="Q131" i="122"/>
  <c r="B131" i="122"/>
  <c r="Q130" i="122"/>
  <c r="B130" i="122"/>
  <c r="Q129" i="122"/>
  <c r="B129" i="122"/>
  <c r="Q128" i="122"/>
  <c r="B128" i="122"/>
  <c r="Q127" i="122"/>
  <c r="B127" i="122"/>
  <c r="Q126" i="122"/>
  <c r="B126" i="122"/>
  <c r="Q125" i="122"/>
  <c r="B125" i="122"/>
  <c r="Q124" i="122"/>
  <c r="B124" i="122"/>
  <c r="Q123" i="122"/>
  <c r="B123" i="122"/>
  <c r="Q122" i="122"/>
  <c r="B122" i="122"/>
  <c r="Q121" i="122"/>
  <c r="B121" i="122"/>
  <c r="Q120" i="122"/>
  <c r="B120" i="122"/>
  <c r="Q119" i="122"/>
  <c r="B119" i="122"/>
  <c r="Q118" i="122"/>
  <c r="B118" i="122"/>
  <c r="Q117" i="122"/>
  <c r="B117" i="122"/>
  <c r="Q116" i="122"/>
  <c r="B116" i="122"/>
  <c r="Q115" i="122"/>
  <c r="B115" i="122"/>
  <c r="Q114" i="122"/>
  <c r="B114" i="122"/>
  <c r="Q113" i="122"/>
  <c r="B113" i="122"/>
  <c r="Q112" i="122"/>
  <c r="B112" i="122"/>
  <c r="Q111" i="122"/>
  <c r="B111" i="122"/>
  <c r="Q110" i="122"/>
  <c r="B110" i="122"/>
  <c r="Q109" i="122"/>
  <c r="B109" i="122"/>
  <c r="Q108" i="122"/>
  <c r="B108" i="122"/>
  <c r="Q107" i="122"/>
  <c r="B107" i="122"/>
  <c r="Q106" i="122"/>
  <c r="B106" i="122"/>
  <c r="Q105" i="122"/>
  <c r="B105" i="122"/>
  <c r="Q104" i="122"/>
  <c r="B104" i="122"/>
  <c r="Q103" i="122"/>
  <c r="B103" i="122"/>
  <c r="Q102" i="122"/>
  <c r="B102" i="122"/>
  <c r="Q101" i="122"/>
  <c r="B101" i="122"/>
  <c r="Q100" i="122"/>
  <c r="B100" i="122"/>
  <c r="Q99" i="122"/>
  <c r="B99" i="122"/>
  <c r="Q98" i="122"/>
  <c r="B98" i="122"/>
  <c r="Q97" i="122"/>
  <c r="B97" i="122"/>
  <c r="Q96" i="122"/>
  <c r="B96" i="122"/>
  <c r="Q95" i="122"/>
  <c r="B95" i="122"/>
  <c r="Q94" i="122"/>
  <c r="B94" i="122"/>
  <c r="Q93" i="122"/>
  <c r="B93" i="122"/>
  <c r="Q92" i="122"/>
  <c r="B92" i="122"/>
  <c r="Q91" i="122"/>
  <c r="B91" i="122"/>
  <c r="Q90" i="122"/>
  <c r="B90" i="122"/>
  <c r="Q89" i="122"/>
  <c r="B89" i="122"/>
  <c r="Q88" i="122"/>
  <c r="B88" i="122"/>
  <c r="Q87" i="122"/>
  <c r="B87" i="122"/>
  <c r="Q86" i="122"/>
  <c r="B86" i="122"/>
  <c r="Q85" i="122"/>
  <c r="B85" i="122"/>
  <c r="Q84" i="122"/>
  <c r="B84" i="122"/>
  <c r="Q83" i="122"/>
  <c r="B83" i="122"/>
  <c r="Q82" i="122"/>
  <c r="B82" i="122"/>
  <c r="Q81" i="122"/>
  <c r="B81" i="122"/>
  <c r="Q80" i="122"/>
  <c r="B80" i="122"/>
  <c r="Q79" i="122"/>
  <c r="B79" i="122"/>
  <c r="Q78" i="122"/>
  <c r="B78" i="122"/>
  <c r="Q77" i="122"/>
  <c r="B77" i="122"/>
  <c r="Q76" i="122"/>
  <c r="B76" i="122"/>
  <c r="Q75" i="122"/>
  <c r="B75" i="122"/>
  <c r="Q74" i="122"/>
  <c r="B74" i="122"/>
  <c r="Q73" i="122"/>
  <c r="B73" i="122"/>
  <c r="Q72" i="122"/>
  <c r="B72" i="122"/>
  <c r="Q71" i="122"/>
  <c r="B71" i="122"/>
  <c r="Q70" i="122"/>
  <c r="B70" i="122"/>
  <c r="Q69" i="122"/>
  <c r="B69" i="122"/>
  <c r="Q68" i="122"/>
  <c r="B68" i="122"/>
  <c r="Q67" i="122"/>
  <c r="B67" i="122"/>
  <c r="Q66" i="122"/>
  <c r="B66" i="122"/>
  <c r="Q65" i="122"/>
  <c r="B65" i="122"/>
  <c r="Q64" i="122"/>
  <c r="B64" i="122"/>
  <c r="Q63" i="122"/>
  <c r="B63" i="122"/>
  <c r="Q62" i="122"/>
  <c r="B62" i="122"/>
  <c r="Q61" i="122"/>
  <c r="B61" i="122"/>
  <c r="Q60" i="122"/>
  <c r="B60" i="122"/>
  <c r="Q59" i="122"/>
  <c r="B59" i="122"/>
  <c r="Q58" i="122"/>
  <c r="B58" i="122"/>
  <c r="Q57" i="122"/>
  <c r="B57" i="122"/>
  <c r="Q56" i="122"/>
  <c r="B56" i="122"/>
  <c r="Q55" i="122"/>
  <c r="B55" i="122"/>
  <c r="Q54" i="122"/>
  <c r="B54" i="122"/>
  <c r="Q53" i="122"/>
  <c r="B53" i="122"/>
  <c r="Q52" i="122"/>
  <c r="B52" i="122"/>
  <c r="Q51" i="122"/>
  <c r="B51" i="122"/>
  <c r="Q50" i="122"/>
  <c r="B50" i="122"/>
  <c r="Q49" i="122"/>
  <c r="B49" i="122"/>
  <c r="Q48" i="122"/>
  <c r="B48" i="122"/>
  <c r="Q47" i="122"/>
  <c r="B47" i="122"/>
  <c r="Q46" i="122"/>
  <c r="B46" i="122"/>
  <c r="Q45" i="122"/>
  <c r="B45" i="122"/>
  <c r="Q44" i="122"/>
  <c r="B44" i="122"/>
  <c r="Q43" i="122"/>
  <c r="B43" i="122"/>
  <c r="Q42" i="122"/>
  <c r="B42" i="122"/>
  <c r="Q41" i="122"/>
  <c r="B41" i="122"/>
  <c r="Q40" i="122"/>
  <c r="B40" i="122"/>
  <c r="Q39" i="122"/>
  <c r="B39" i="122"/>
  <c r="Q38" i="122"/>
  <c r="B38" i="122"/>
  <c r="Q37" i="122"/>
  <c r="B37" i="122"/>
  <c r="Q36" i="122"/>
  <c r="B36" i="122"/>
  <c r="Q35" i="122"/>
  <c r="B35" i="122"/>
  <c r="Q34" i="122"/>
  <c r="B34" i="122"/>
  <c r="Q33" i="122"/>
  <c r="B33" i="122"/>
  <c r="Q32" i="122"/>
  <c r="B32" i="122"/>
  <c r="Q31" i="122"/>
  <c r="B31" i="122"/>
  <c r="Q30" i="122"/>
  <c r="B30" i="122"/>
  <c r="Q29" i="122"/>
  <c r="B29" i="122"/>
  <c r="Q28" i="122"/>
  <c r="B28" i="122"/>
  <c r="Q27" i="122"/>
  <c r="B27" i="122"/>
  <c r="Q26" i="122"/>
  <c r="B26" i="122"/>
  <c r="Q25" i="122"/>
  <c r="B25" i="122"/>
  <c r="Q24" i="122"/>
  <c r="B24" i="122"/>
  <c r="Q23" i="122"/>
  <c r="B23" i="122"/>
  <c r="Q22" i="122"/>
  <c r="B22" i="122"/>
  <c r="Q21" i="122"/>
  <c r="B21" i="122"/>
  <c r="Q20" i="122"/>
  <c r="B20" i="122"/>
  <c r="Q19" i="122"/>
  <c r="B19" i="122"/>
  <c r="Q18" i="122"/>
  <c r="B18" i="122"/>
  <c r="Q17" i="122"/>
  <c r="B17" i="122"/>
  <c r="Q16" i="122"/>
  <c r="B16" i="122"/>
  <c r="Q15" i="122"/>
  <c r="B15" i="122"/>
  <c r="Q14" i="122"/>
  <c r="B14" i="122"/>
  <c r="Q13" i="122"/>
  <c r="B13" i="122"/>
  <c r="Q12" i="122"/>
  <c r="B12" i="122"/>
  <c r="Q11" i="122"/>
  <c r="B11" i="122"/>
  <c r="Q10" i="122"/>
  <c r="B10" i="122"/>
  <c r="Q9" i="122"/>
  <c r="B9" i="122"/>
  <c r="Q8" i="122"/>
  <c r="B8" i="122"/>
  <c r="Q7" i="122"/>
  <c r="B7" i="122"/>
  <c r="Q6" i="122"/>
  <c r="B6" i="122"/>
  <c r="Q5" i="122"/>
  <c r="B5" i="122"/>
  <c r="Q4" i="122"/>
  <c r="B4" i="122"/>
  <c r="E1" i="122"/>
  <c r="E1" i="120"/>
  <c r="Q5" i="120"/>
  <c r="Q6" i="120"/>
  <c r="Q7" i="120"/>
  <c r="Q11" i="120"/>
  <c r="Q12" i="120"/>
  <c r="Q13" i="120"/>
  <c r="Q14" i="120"/>
  <c r="Q15" i="120"/>
  <c r="Q16" i="120"/>
  <c r="Q17" i="120"/>
  <c r="Q18" i="120"/>
  <c r="Q19" i="120"/>
  <c r="Q20" i="120"/>
  <c r="Q21" i="120"/>
  <c r="Q22" i="120"/>
  <c r="Q23" i="120"/>
  <c r="Q24" i="120"/>
  <c r="Q25" i="120"/>
  <c r="Q26" i="120"/>
  <c r="Q27" i="120"/>
  <c r="Q28" i="120"/>
  <c r="Q29" i="120"/>
  <c r="Q30" i="120"/>
  <c r="Q31" i="120"/>
  <c r="Q32" i="120"/>
  <c r="Q33" i="120"/>
  <c r="Q34" i="120"/>
  <c r="Q35" i="120"/>
  <c r="Q36" i="120"/>
  <c r="Q37" i="120"/>
  <c r="Q38" i="120"/>
  <c r="Q39" i="120"/>
  <c r="Q40" i="120"/>
  <c r="Q41" i="120"/>
  <c r="Q42" i="120"/>
  <c r="Q43" i="120"/>
  <c r="Q44" i="120"/>
  <c r="Q45" i="120"/>
  <c r="Q46" i="120"/>
  <c r="Q47" i="120"/>
  <c r="Q48" i="120"/>
  <c r="Q49" i="120"/>
  <c r="Q50" i="120"/>
  <c r="Q51" i="120"/>
  <c r="Q52" i="120"/>
  <c r="Q53" i="120"/>
  <c r="Q54" i="120"/>
  <c r="Q55" i="120"/>
  <c r="Q56" i="120"/>
  <c r="Q57" i="120"/>
  <c r="Q58" i="120"/>
  <c r="Q59" i="120"/>
  <c r="Q60" i="120"/>
  <c r="Q61" i="120"/>
  <c r="Q62" i="120"/>
  <c r="Q63" i="120"/>
  <c r="Q64" i="120"/>
  <c r="Q65" i="120"/>
  <c r="Q66" i="120"/>
  <c r="Q67" i="120"/>
  <c r="Q68" i="120"/>
  <c r="Q69" i="120"/>
  <c r="Q70" i="120"/>
  <c r="Q71" i="120"/>
  <c r="Q72" i="120"/>
  <c r="Q73" i="120"/>
  <c r="Q74" i="120"/>
  <c r="Q75" i="120"/>
  <c r="Q76" i="120"/>
  <c r="Q77" i="120"/>
  <c r="Q78" i="120"/>
  <c r="Q79" i="120"/>
  <c r="Q80" i="120"/>
  <c r="Q81" i="120"/>
  <c r="Q82" i="120"/>
  <c r="Q83" i="120"/>
  <c r="Q84" i="120"/>
  <c r="Q85" i="120"/>
  <c r="Q86" i="120"/>
  <c r="Q87" i="120"/>
  <c r="Q88" i="120"/>
  <c r="Q89" i="120"/>
  <c r="Q90" i="120"/>
  <c r="Q91" i="120"/>
  <c r="Q92" i="120"/>
  <c r="Q93" i="120"/>
  <c r="Q94" i="120"/>
  <c r="Q95" i="120"/>
  <c r="Q96" i="120"/>
  <c r="Q97" i="120"/>
  <c r="Q98" i="120"/>
  <c r="Q99" i="120"/>
  <c r="Q100" i="120"/>
  <c r="Q101" i="120"/>
  <c r="Q102" i="120"/>
  <c r="Q103" i="120"/>
  <c r="Q104" i="120"/>
  <c r="Q105" i="120"/>
  <c r="Q106" i="120"/>
  <c r="Q107" i="120"/>
  <c r="Q108" i="120"/>
  <c r="Q109" i="120"/>
  <c r="Q110" i="120"/>
  <c r="Q111" i="120"/>
  <c r="Q112" i="120"/>
  <c r="Q113" i="120"/>
  <c r="Q114" i="120"/>
  <c r="Q115" i="120"/>
  <c r="Q116" i="120"/>
  <c r="Q117" i="120"/>
  <c r="Q118" i="120"/>
  <c r="Q119" i="120"/>
  <c r="Q120" i="120"/>
  <c r="Q121" i="120"/>
  <c r="Q122" i="120"/>
  <c r="Q123" i="120"/>
  <c r="Q124" i="120"/>
  <c r="Q125" i="120"/>
  <c r="Q126" i="120"/>
  <c r="Q127" i="120"/>
  <c r="Q128" i="120"/>
  <c r="Q129" i="120"/>
  <c r="Q130" i="120"/>
  <c r="Q131" i="120"/>
  <c r="Q132" i="120"/>
  <c r="Q133" i="120"/>
  <c r="Q134" i="120"/>
  <c r="Q135" i="120"/>
  <c r="Q136" i="120"/>
  <c r="Q137" i="120"/>
  <c r="Q138" i="120"/>
  <c r="Q139" i="120"/>
  <c r="Q140" i="120"/>
  <c r="Q141" i="120"/>
  <c r="Q142" i="120"/>
  <c r="Q143" i="120"/>
  <c r="Q144" i="120"/>
  <c r="Q145" i="120"/>
  <c r="Q146" i="120"/>
  <c r="Q147" i="120"/>
  <c r="Q148" i="120"/>
  <c r="Q149" i="120"/>
  <c r="Q150" i="120"/>
  <c r="Q151" i="120"/>
  <c r="Q152" i="120"/>
  <c r="Q153" i="120"/>
  <c r="Q154" i="120"/>
  <c r="Q155" i="120"/>
  <c r="Q156" i="120"/>
  <c r="Q157" i="120"/>
  <c r="Q158" i="120"/>
  <c r="Q159" i="120"/>
  <c r="Q160" i="120"/>
  <c r="Q161" i="120"/>
  <c r="Q162" i="120"/>
  <c r="Q163" i="120"/>
  <c r="Q164" i="120"/>
  <c r="Q165" i="120"/>
  <c r="Q166" i="120"/>
  <c r="Q167" i="120"/>
  <c r="Q168" i="120"/>
  <c r="Q169" i="120"/>
  <c r="Q170" i="120"/>
  <c r="Q171" i="120"/>
  <c r="Q172" i="120"/>
  <c r="Q173" i="120"/>
  <c r="Q174" i="120"/>
  <c r="Q175" i="120"/>
  <c r="Q176" i="120"/>
  <c r="Q177" i="120"/>
  <c r="Q178" i="120"/>
  <c r="Q179" i="120"/>
  <c r="Q180" i="120"/>
  <c r="Q181" i="120"/>
  <c r="Q182" i="120"/>
  <c r="Q183" i="120"/>
  <c r="Q184" i="120"/>
  <c r="Q185" i="120"/>
  <c r="Q186" i="120"/>
  <c r="Q187" i="120"/>
  <c r="Q188" i="120"/>
  <c r="Q189" i="120"/>
  <c r="Q190" i="120"/>
  <c r="Q191" i="120"/>
  <c r="Q192" i="120"/>
  <c r="Q193" i="120"/>
  <c r="Q194" i="120"/>
  <c r="Q195" i="120"/>
  <c r="Q196" i="120"/>
  <c r="Q197" i="120"/>
  <c r="Q198" i="120"/>
  <c r="Q199" i="120"/>
  <c r="Q200" i="120"/>
  <c r="Q201" i="120"/>
  <c r="Q202" i="120"/>
  <c r="Q203" i="120"/>
  <c r="Q204" i="120"/>
  <c r="Q205" i="120"/>
  <c r="Q206" i="120"/>
  <c r="Q207" i="120"/>
  <c r="Q208" i="120"/>
  <c r="Q209" i="120"/>
  <c r="Q210" i="120"/>
  <c r="Q211" i="120"/>
  <c r="Q212" i="120"/>
  <c r="Q213" i="120"/>
  <c r="Q214" i="120"/>
  <c r="Q215" i="120"/>
  <c r="Q216" i="120"/>
  <c r="Q217" i="120"/>
  <c r="Q218" i="120"/>
  <c r="Q219" i="120"/>
  <c r="Q220" i="120"/>
  <c r="Q221" i="120"/>
  <c r="Q222" i="120"/>
  <c r="Q223" i="120"/>
  <c r="Q224" i="120"/>
  <c r="Q225" i="120"/>
  <c r="Q226" i="120"/>
  <c r="Q227" i="120"/>
  <c r="Q228" i="120"/>
  <c r="Q229" i="120"/>
  <c r="Q230" i="120"/>
  <c r="Q231" i="120"/>
  <c r="Q232" i="120"/>
  <c r="Q233" i="120"/>
  <c r="Q234" i="120"/>
  <c r="Q235" i="120"/>
  <c r="Q236" i="120"/>
  <c r="Q237" i="120"/>
  <c r="Q238" i="120"/>
  <c r="Q239" i="120"/>
  <c r="Q240" i="120"/>
  <c r="Q241" i="120"/>
  <c r="Q242" i="120"/>
  <c r="Q243" i="120"/>
  <c r="Q244" i="120"/>
  <c r="Q245" i="120"/>
  <c r="Q246" i="120"/>
  <c r="Q247" i="120"/>
  <c r="Q248" i="120"/>
  <c r="Q249" i="120"/>
  <c r="Q250" i="120"/>
  <c r="Q251" i="120"/>
  <c r="Q252" i="120"/>
  <c r="Q253" i="120"/>
  <c r="Q254" i="120"/>
  <c r="Q255" i="120"/>
  <c r="Q256" i="120"/>
  <c r="Q257" i="120"/>
  <c r="Q258" i="120"/>
  <c r="Q259" i="120"/>
  <c r="Q260" i="120"/>
  <c r="Q261" i="120"/>
  <c r="Q262" i="120"/>
  <c r="Q263" i="120"/>
  <c r="Q264" i="120"/>
  <c r="Q265" i="120"/>
  <c r="Q266" i="120"/>
  <c r="Q267" i="120"/>
  <c r="Q268" i="120"/>
  <c r="Q269" i="120"/>
  <c r="Q270" i="120"/>
  <c r="Q271" i="120"/>
  <c r="Q272" i="120"/>
  <c r="Q273" i="120"/>
  <c r="Q274" i="120"/>
  <c r="Q275" i="120"/>
  <c r="Q276" i="120"/>
  <c r="Q277" i="120"/>
  <c r="Q278" i="120"/>
  <c r="Q279" i="120"/>
  <c r="Q280" i="120"/>
  <c r="Q281" i="120"/>
  <c r="Q282" i="120"/>
  <c r="Q283" i="120"/>
  <c r="Q284" i="120"/>
  <c r="Q285" i="120"/>
  <c r="Q286" i="120"/>
  <c r="Q287" i="120"/>
  <c r="Q288" i="120"/>
  <c r="Q289" i="120"/>
  <c r="Q290" i="120"/>
  <c r="Q291" i="120"/>
  <c r="Q292" i="120"/>
  <c r="Q293" i="120"/>
  <c r="Q294" i="120"/>
  <c r="Q295" i="120"/>
  <c r="Q296" i="120"/>
  <c r="Q297" i="120"/>
  <c r="Q298" i="120"/>
  <c r="Q299" i="120"/>
  <c r="Q300" i="120"/>
  <c r="Q301" i="120"/>
  <c r="Q302" i="120"/>
  <c r="Q303" i="120"/>
  <c r="Q304" i="120"/>
  <c r="Q305" i="120"/>
  <c r="Q306" i="120"/>
  <c r="Q307" i="120"/>
  <c r="Q308" i="120"/>
  <c r="Q309" i="120"/>
  <c r="Q310" i="120"/>
  <c r="Q311" i="120"/>
  <c r="Q312" i="120"/>
  <c r="Q313" i="120"/>
  <c r="Q314" i="120"/>
  <c r="Q315" i="120"/>
  <c r="Q316" i="120"/>
  <c r="Q317" i="120"/>
  <c r="Q318" i="120"/>
  <c r="Q319" i="120"/>
  <c r="Q320" i="120"/>
  <c r="Q321" i="120"/>
  <c r="Q322" i="120"/>
  <c r="Q323" i="120"/>
  <c r="Q324" i="120"/>
  <c r="Q325" i="120"/>
  <c r="Q326" i="120"/>
  <c r="Q327" i="120"/>
  <c r="Q328" i="120"/>
  <c r="Q329" i="120"/>
  <c r="Q330" i="120"/>
  <c r="Q331" i="120"/>
  <c r="Q332" i="120"/>
  <c r="Q333" i="120"/>
  <c r="Q334" i="120"/>
  <c r="Q335" i="120"/>
  <c r="Q336" i="120"/>
  <c r="Q337" i="120"/>
  <c r="Q338" i="120"/>
  <c r="Q339" i="120"/>
  <c r="Q340" i="120"/>
  <c r="Q341" i="120"/>
  <c r="Q342" i="120"/>
  <c r="Q343" i="120"/>
  <c r="Q344" i="120"/>
  <c r="Q345" i="120"/>
  <c r="Q346" i="120"/>
  <c r="Q347" i="120"/>
  <c r="Q348" i="120"/>
  <c r="Q349" i="120"/>
  <c r="Q350" i="120"/>
  <c r="Q351" i="120"/>
  <c r="Q352" i="120"/>
  <c r="Q353" i="120"/>
  <c r="Q354" i="120"/>
  <c r="Q355" i="120"/>
  <c r="Q356" i="120"/>
  <c r="Q357" i="120"/>
  <c r="Q358" i="120"/>
  <c r="Q359" i="120"/>
  <c r="Q360" i="120"/>
  <c r="Q361" i="120"/>
  <c r="Q362" i="120"/>
  <c r="Q363" i="120"/>
  <c r="Q364" i="120"/>
  <c r="Q365" i="120"/>
  <c r="Q366" i="120"/>
  <c r="Q367" i="120"/>
  <c r="Q368" i="120"/>
  <c r="Q369" i="120"/>
  <c r="Q370" i="120"/>
  <c r="Q371" i="120"/>
  <c r="Q372" i="120"/>
  <c r="Q373" i="120"/>
  <c r="Q374" i="120"/>
  <c r="Q375" i="120"/>
  <c r="Q376" i="120"/>
  <c r="Q377" i="120"/>
  <c r="Q378" i="120"/>
  <c r="Q379" i="120"/>
  <c r="Q380" i="120"/>
  <c r="Q381" i="120"/>
  <c r="Q382" i="120"/>
  <c r="Q383" i="120"/>
  <c r="Q384" i="120"/>
  <c r="Q385" i="120"/>
  <c r="Q386" i="120"/>
  <c r="Q387" i="120"/>
  <c r="Q388" i="120"/>
  <c r="Q389" i="120"/>
  <c r="Q390" i="120"/>
  <c r="Q391" i="120"/>
  <c r="Q392" i="120"/>
  <c r="Q393" i="120"/>
  <c r="Q394" i="120"/>
  <c r="Q395" i="120"/>
  <c r="Q396" i="120"/>
  <c r="Q397" i="120"/>
  <c r="Q398" i="120"/>
  <c r="Q399" i="120"/>
  <c r="Q400" i="120"/>
  <c r="Q401" i="120"/>
  <c r="Q402" i="120"/>
  <c r="Q403" i="120"/>
  <c r="Q404" i="120"/>
  <c r="Q405" i="120"/>
  <c r="Q406" i="120"/>
  <c r="Q407" i="120"/>
  <c r="Q408" i="120"/>
  <c r="Q409" i="120"/>
  <c r="Q410" i="120"/>
  <c r="Q411" i="120"/>
  <c r="Q412" i="120"/>
  <c r="Q413" i="120"/>
  <c r="Q414" i="120"/>
  <c r="Q415" i="120"/>
  <c r="Q416" i="120"/>
  <c r="Q417" i="120"/>
  <c r="Q418" i="120"/>
  <c r="Q419" i="120"/>
  <c r="Q420" i="120"/>
  <c r="Q421" i="120"/>
  <c r="Q422" i="120"/>
  <c r="Q423" i="120"/>
  <c r="Q424" i="120"/>
  <c r="Q425" i="120"/>
  <c r="Q426" i="120"/>
  <c r="Q427" i="120"/>
  <c r="Q428" i="120"/>
  <c r="Q429" i="120"/>
  <c r="Q430" i="120"/>
  <c r="Q431" i="120"/>
  <c r="Q432" i="120"/>
  <c r="Q433" i="120"/>
  <c r="Q434" i="120"/>
  <c r="Q435" i="120"/>
  <c r="Q436" i="120"/>
  <c r="Q437" i="120"/>
  <c r="Q438" i="120"/>
  <c r="Q439" i="120"/>
  <c r="Q440" i="120"/>
  <c r="Q441" i="120"/>
  <c r="Q442" i="120"/>
  <c r="Q443" i="120"/>
  <c r="Q444" i="120"/>
  <c r="Q445" i="120"/>
  <c r="Q446" i="120"/>
  <c r="Q447" i="120"/>
  <c r="Q448" i="120"/>
  <c r="Q449" i="120"/>
  <c r="Q450" i="120"/>
  <c r="Q451" i="120"/>
  <c r="Q452" i="120"/>
  <c r="Q453" i="120"/>
  <c r="Q454" i="120"/>
  <c r="Q455" i="120"/>
  <c r="Q456" i="120"/>
  <c r="Q457" i="120"/>
  <c r="Q458" i="120"/>
  <c r="Q459" i="120"/>
  <c r="Q460" i="120"/>
  <c r="Q461" i="120"/>
  <c r="Q462" i="120"/>
  <c r="Q463" i="120"/>
  <c r="Q464" i="120"/>
  <c r="Q465" i="120"/>
  <c r="Q466" i="120"/>
  <c r="Q467" i="120"/>
  <c r="Q468" i="120"/>
  <c r="Q469" i="120"/>
  <c r="Q470" i="120"/>
  <c r="Q471" i="120"/>
  <c r="Q472" i="120"/>
  <c r="Q473" i="120"/>
  <c r="Q474" i="120"/>
  <c r="Q475" i="120"/>
  <c r="Q476" i="120"/>
  <c r="Q477" i="120"/>
  <c r="Q478" i="120"/>
  <c r="Q479" i="120"/>
  <c r="Q480" i="120"/>
  <c r="Q481" i="120"/>
  <c r="Q482" i="120"/>
  <c r="Q483" i="120"/>
  <c r="Q484" i="120"/>
  <c r="Q485" i="120"/>
  <c r="Q486" i="120"/>
  <c r="Q487" i="120"/>
  <c r="Q488" i="120"/>
  <c r="Q489" i="120"/>
  <c r="Q490" i="120"/>
  <c r="Q491" i="120"/>
  <c r="Q492" i="120"/>
  <c r="Q493" i="120"/>
  <c r="Q494" i="120"/>
  <c r="Q495" i="120"/>
  <c r="Q496" i="120"/>
  <c r="Q497" i="120"/>
  <c r="Q498" i="120"/>
  <c r="Q499" i="120"/>
  <c r="Q500" i="120"/>
  <c r="Q501" i="120"/>
  <c r="Q502" i="120"/>
  <c r="Q503" i="120"/>
  <c r="Q504" i="120"/>
  <c r="Q505" i="120"/>
  <c r="Q506" i="120"/>
  <c r="Q507" i="120"/>
  <c r="Q508" i="120"/>
  <c r="Q509" i="120"/>
  <c r="Q510" i="120"/>
  <c r="Q511" i="120"/>
  <c r="Q512" i="120"/>
  <c r="Q513" i="120"/>
  <c r="Q514" i="120"/>
  <c r="Q515" i="120"/>
  <c r="Q516" i="120"/>
  <c r="Q517" i="120"/>
  <c r="Q518" i="120"/>
  <c r="Q519" i="120"/>
  <c r="Q520" i="120"/>
  <c r="Q521" i="120"/>
  <c r="Q522" i="120"/>
  <c r="Q523" i="120"/>
  <c r="Q524" i="120"/>
  <c r="Q525" i="120"/>
  <c r="Q526" i="120"/>
  <c r="Q527" i="120"/>
  <c r="Q528" i="120"/>
  <c r="Q529" i="120"/>
  <c r="Q530" i="120"/>
  <c r="Q531" i="120"/>
  <c r="Q532" i="120"/>
  <c r="Q533" i="120"/>
  <c r="Q534" i="120"/>
  <c r="Q535" i="120"/>
  <c r="Q536" i="120"/>
  <c r="Q537" i="120"/>
  <c r="Q538" i="120"/>
  <c r="Q539" i="120"/>
  <c r="Q540" i="120"/>
  <c r="Q541" i="120"/>
  <c r="Q542" i="120"/>
  <c r="Q543" i="120"/>
  <c r="Q544" i="120"/>
  <c r="Q545" i="120"/>
  <c r="Q546" i="120"/>
  <c r="Q547" i="120"/>
  <c r="Q548" i="120"/>
  <c r="Q549" i="120"/>
  <c r="Q550" i="120"/>
  <c r="Q551" i="120"/>
  <c r="Q552" i="120"/>
  <c r="Q553" i="120"/>
  <c r="Q554" i="120"/>
  <c r="Q555" i="120"/>
  <c r="Q556" i="120"/>
  <c r="Q557" i="120"/>
  <c r="Q558" i="120"/>
  <c r="Q559" i="120"/>
  <c r="Q560" i="120"/>
  <c r="Q561" i="120"/>
  <c r="Q562" i="120"/>
  <c r="Q563" i="120"/>
  <c r="Q564" i="120"/>
  <c r="Q565" i="120"/>
  <c r="Q566" i="120"/>
  <c r="Q567" i="120"/>
  <c r="Q568" i="120"/>
  <c r="Q569" i="120"/>
  <c r="Q570" i="120"/>
  <c r="Q571" i="120"/>
  <c r="Q572" i="120"/>
  <c r="Q573" i="120"/>
  <c r="Q574" i="120"/>
  <c r="Q575" i="120"/>
  <c r="Q576" i="120"/>
  <c r="Q577" i="120"/>
  <c r="Q578" i="120"/>
  <c r="Q579" i="120"/>
  <c r="Q580" i="120"/>
  <c r="Q581" i="120"/>
  <c r="Q582" i="120"/>
  <c r="Q583" i="120"/>
  <c r="Q584" i="120"/>
  <c r="Q585" i="120"/>
  <c r="Q586" i="120"/>
  <c r="Q587" i="120"/>
  <c r="Q588" i="120"/>
  <c r="Q589" i="120"/>
  <c r="Q590" i="120"/>
  <c r="Q591" i="120"/>
  <c r="Q592" i="120"/>
  <c r="Q593" i="120"/>
  <c r="Q594" i="120"/>
  <c r="Q595" i="120"/>
  <c r="Q596" i="120"/>
  <c r="Q597" i="120"/>
  <c r="Q598" i="120"/>
  <c r="Q599" i="120"/>
  <c r="Q600" i="120"/>
  <c r="Q601" i="120"/>
  <c r="Q602" i="120"/>
  <c r="Q603" i="120"/>
  <c r="Q604" i="120"/>
  <c r="Q605" i="120"/>
  <c r="Q606" i="120"/>
  <c r="Q607" i="120"/>
  <c r="Q608" i="120"/>
  <c r="Q609" i="120"/>
  <c r="Q610" i="120"/>
  <c r="Q611" i="120"/>
  <c r="Q612" i="120"/>
  <c r="Q613" i="120"/>
  <c r="Q614" i="120"/>
  <c r="Q615" i="120"/>
  <c r="Q616" i="120"/>
  <c r="Q617" i="120"/>
  <c r="Q618" i="120"/>
  <c r="Q619" i="120"/>
  <c r="Q620" i="120"/>
  <c r="Q621" i="120"/>
  <c r="Q622" i="120"/>
  <c r="Q623" i="120"/>
  <c r="Q624" i="120"/>
  <c r="Q625" i="120"/>
  <c r="Q626" i="120"/>
  <c r="Q627" i="120"/>
  <c r="Q628" i="120"/>
  <c r="Q629" i="120"/>
  <c r="Q630" i="120"/>
  <c r="Q631" i="120"/>
  <c r="Q632" i="120"/>
  <c r="Q633" i="120"/>
  <c r="Q634" i="120"/>
  <c r="Q635" i="120"/>
  <c r="Q636" i="120"/>
  <c r="Q637" i="120"/>
  <c r="Q638" i="120"/>
  <c r="Q639" i="120"/>
  <c r="Q640" i="120"/>
  <c r="Q641" i="120"/>
  <c r="Q642" i="120"/>
  <c r="Q643" i="120"/>
  <c r="Q644" i="120"/>
  <c r="Q645" i="120"/>
  <c r="Q646" i="120"/>
  <c r="Q647" i="120"/>
  <c r="Q648" i="120"/>
  <c r="Q649" i="120"/>
  <c r="Q650" i="120"/>
  <c r="Q651" i="120"/>
  <c r="Q652" i="120"/>
  <c r="Q653" i="120"/>
  <c r="Q654" i="120"/>
  <c r="Q655" i="120"/>
  <c r="Q656" i="120"/>
  <c r="Q657" i="120"/>
  <c r="Q658" i="120"/>
  <c r="Q659" i="120"/>
  <c r="Q660" i="120"/>
  <c r="Q661" i="120"/>
  <c r="Q662" i="120"/>
  <c r="Q663" i="120"/>
  <c r="Q664" i="120"/>
  <c r="Q665" i="120"/>
  <c r="Q666" i="120"/>
  <c r="Q667" i="120"/>
  <c r="Q668" i="120"/>
  <c r="Q669" i="120"/>
  <c r="Q670" i="120"/>
  <c r="Q671" i="120"/>
  <c r="Q672" i="120"/>
  <c r="Q673" i="120"/>
  <c r="Q674" i="120"/>
  <c r="Q675" i="120"/>
  <c r="Q676" i="120"/>
  <c r="Q677" i="120"/>
  <c r="Q678" i="120"/>
  <c r="Q679" i="120"/>
  <c r="Q680" i="120"/>
  <c r="Q681" i="120"/>
  <c r="Q682" i="120"/>
  <c r="Q683" i="120"/>
  <c r="Q684" i="120"/>
  <c r="Q685" i="120"/>
  <c r="Q686" i="120"/>
  <c r="Q687" i="120"/>
  <c r="Q688" i="120"/>
  <c r="Q689" i="120"/>
  <c r="Q690" i="120"/>
  <c r="Q691" i="120"/>
  <c r="Q692" i="120"/>
  <c r="Q693" i="120"/>
  <c r="Q694" i="120"/>
  <c r="Q695" i="120"/>
  <c r="Q696" i="120"/>
  <c r="Q697" i="120"/>
  <c r="Q698" i="120"/>
  <c r="Q699" i="120"/>
  <c r="Q700" i="120"/>
  <c r="Q701" i="120"/>
  <c r="Q702" i="120"/>
  <c r="Q703" i="120"/>
  <c r="Q704" i="120"/>
  <c r="Q705" i="120"/>
  <c r="Q706" i="120"/>
  <c r="Q707" i="120"/>
  <c r="Q708" i="120"/>
  <c r="Q709" i="120"/>
  <c r="Q710" i="120"/>
  <c r="Q711" i="120"/>
  <c r="Q712" i="120"/>
  <c r="Q713" i="120"/>
  <c r="Q714" i="120"/>
  <c r="Q715" i="120"/>
  <c r="Q716" i="120"/>
  <c r="Q717" i="120"/>
  <c r="Q718" i="120"/>
  <c r="Q719" i="120"/>
  <c r="Q720" i="120"/>
  <c r="Q721" i="120"/>
  <c r="Q722" i="120"/>
  <c r="Q723" i="120"/>
  <c r="Q724" i="120"/>
  <c r="Q725" i="120"/>
  <c r="Q726" i="120"/>
  <c r="Q727" i="120"/>
  <c r="Q728" i="120"/>
  <c r="Q729" i="120"/>
  <c r="Q730" i="120"/>
  <c r="Q731" i="120"/>
  <c r="Q732" i="120"/>
  <c r="Q733" i="120"/>
  <c r="Q734" i="120"/>
  <c r="Q735" i="120"/>
  <c r="Q736" i="120"/>
  <c r="Q737" i="120"/>
  <c r="Q738" i="120"/>
  <c r="Q739" i="120"/>
  <c r="Q740" i="120"/>
  <c r="Q741" i="120"/>
  <c r="Q742" i="120"/>
  <c r="Q743" i="120"/>
  <c r="Q744" i="120"/>
  <c r="Q745" i="120"/>
  <c r="Q746" i="120"/>
  <c r="Q747" i="120"/>
  <c r="Q748" i="120"/>
  <c r="Q749" i="120"/>
  <c r="Q750" i="120"/>
  <c r="Q751" i="120"/>
  <c r="Q752" i="120"/>
  <c r="Q753" i="120"/>
  <c r="Q754" i="120"/>
  <c r="Q755" i="120"/>
  <c r="Q756" i="120"/>
  <c r="Q757" i="120"/>
  <c r="Q758" i="120"/>
  <c r="Q759" i="120"/>
  <c r="Q760" i="120"/>
  <c r="Q761" i="120"/>
  <c r="Q762" i="120"/>
  <c r="Q763" i="120"/>
  <c r="Q764" i="120"/>
  <c r="Q765" i="120"/>
  <c r="Q766" i="120"/>
  <c r="Q767" i="120"/>
  <c r="Q768" i="120"/>
  <c r="Q769" i="120"/>
  <c r="Q770" i="120"/>
  <c r="Q771" i="120"/>
  <c r="Q772" i="120"/>
  <c r="Q773" i="120"/>
  <c r="Q774" i="120"/>
  <c r="Q775" i="120"/>
  <c r="Q776" i="120"/>
  <c r="Q777" i="120"/>
  <c r="Q778" i="120"/>
  <c r="Q779" i="120"/>
  <c r="Q780" i="120"/>
  <c r="Q781" i="120"/>
  <c r="Q782" i="120"/>
  <c r="Q783" i="120"/>
  <c r="Q784" i="120"/>
  <c r="Q785" i="120"/>
  <c r="Q786" i="120"/>
  <c r="Q787" i="120"/>
  <c r="Q788" i="120"/>
  <c r="Q789" i="120"/>
  <c r="Q790" i="120"/>
  <c r="Q791" i="120"/>
  <c r="Q792" i="120"/>
  <c r="Q793" i="120"/>
  <c r="Q794" i="120"/>
  <c r="Q795" i="120"/>
  <c r="Q796" i="120"/>
  <c r="Q797" i="120"/>
  <c r="Q798" i="120"/>
  <c r="Q799" i="120"/>
  <c r="Q800" i="120"/>
  <c r="Q801" i="120"/>
  <c r="Q802" i="120"/>
  <c r="Q803" i="120"/>
  <c r="Q804" i="120"/>
  <c r="Q805" i="120"/>
  <c r="Q806" i="120"/>
  <c r="Q807" i="120"/>
  <c r="Q808" i="120"/>
  <c r="Q809" i="120"/>
  <c r="Q810" i="120"/>
  <c r="Q811" i="120"/>
  <c r="Q812" i="120"/>
  <c r="Q813" i="120"/>
  <c r="Q814" i="120"/>
  <c r="Q815" i="120"/>
  <c r="Q816" i="120"/>
  <c r="Q817" i="120"/>
  <c r="Q818" i="120"/>
  <c r="Q819" i="120"/>
  <c r="Q820" i="120"/>
  <c r="Q821" i="120"/>
  <c r="Q822" i="120"/>
  <c r="Q823" i="120"/>
  <c r="Q824" i="120"/>
  <c r="Q825" i="120"/>
  <c r="Q826" i="120"/>
  <c r="Q827" i="120"/>
  <c r="Q828" i="120"/>
  <c r="Q829" i="120"/>
  <c r="Q830" i="120"/>
  <c r="Q831" i="120"/>
  <c r="Q832" i="120"/>
  <c r="Q833" i="120"/>
  <c r="Q834" i="120"/>
  <c r="Q835" i="120"/>
  <c r="Q836" i="120"/>
  <c r="Q837" i="120"/>
  <c r="Q838" i="120"/>
  <c r="Q839" i="120"/>
  <c r="Q840" i="120"/>
  <c r="Q841" i="120"/>
  <c r="Q842" i="120"/>
  <c r="Q843" i="120"/>
  <c r="Q844" i="120"/>
  <c r="Q845" i="120"/>
  <c r="Q846" i="120"/>
  <c r="Q847" i="120"/>
  <c r="Q848" i="120"/>
  <c r="Q849" i="120"/>
  <c r="Q850" i="120"/>
  <c r="Q851" i="120"/>
  <c r="Q852" i="120"/>
  <c r="Q853" i="120"/>
  <c r="Q854" i="120"/>
  <c r="Q855" i="120"/>
  <c r="Q856" i="120"/>
  <c r="Q857" i="120"/>
  <c r="Q858" i="120"/>
  <c r="Q859" i="120"/>
  <c r="Q860" i="120"/>
  <c r="Q861" i="120"/>
  <c r="Q862" i="120"/>
  <c r="Q863" i="120"/>
  <c r="Q864" i="120"/>
  <c r="Q865" i="120"/>
  <c r="Q866" i="120"/>
  <c r="Q867" i="120"/>
  <c r="Q868" i="120"/>
  <c r="Q869" i="120"/>
  <c r="Q870" i="120"/>
  <c r="Q871" i="120"/>
  <c r="Q872" i="120"/>
  <c r="Q873" i="120"/>
  <c r="Q874" i="120"/>
  <c r="Q875" i="120"/>
  <c r="Q876" i="120"/>
  <c r="Q877" i="120"/>
  <c r="Q878" i="120"/>
  <c r="Q879" i="120"/>
  <c r="Q880" i="120"/>
  <c r="Q881" i="120"/>
  <c r="Q882" i="120"/>
  <c r="Q883" i="120"/>
  <c r="Q884" i="120"/>
  <c r="Q885" i="120"/>
  <c r="Q886" i="120"/>
  <c r="Q887" i="120"/>
  <c r="Q888" i="120"/>
  <c r="Q889" i="120"/>
  <c r="Q890" i="120"/>
  <c r="Q891" i="120"/>
  <c r="Q892" i="120"/>
  <c r="Q893" i="120"/>
  <c r="Q894" i="120"/>
  <c r="Q895" i="120"/>
  <c r="Q896" i="120"/>
  <c r="Q897" i="120"/>
  <c r="Q898" i="120"/>
  <c r="Q899" i="120"/>
  <c r="Q900" i="120"/>
  <c r="Q901" i="120"/>
  <c r="Q902" i="120"/>
  <c r="Q903" i="120"/>
  <c r="Q904" i="120"/>
  <c r="Q905" i="120"/>
  <c r="Q906" i="120"/>
  <c r="Q907" i="120"/>
  <c r="Q908" i="120"/>
  <c r="Q909" i="120"/>
  <c r="Q910" i="120"/>
  <c r="Q911" i="120"/>
  <c r="Q912" i="120"/>
  <c r="Q913" i="120"/>
  <c r="Q914" i="120"/>
  <c r="Q915" i="120"/>
  <c r="Q916" i="120"/>
  <c r="Q917" i="120"/>
  <c r="Q918" i="120"/>
  <c r="Q919" i="120"/>
  <c r="Q920" i="120"/>
  <c r="Q921" i="120"/>
  <c r="Q922" i="120"/>
  <c r="Q923" i="120"/>
  <c r="Q924" i="120"/>
  <c r="Q925" i="120"/>
  <c r="Q926" i="120"/>
  <c r="Q927" i="120"/>
  <c r="Q928" i="120"/>
  <c r="Q929" i="120"/>
  <c r="Q930" i="120"/>
  <c r="Q931" i="120"/>
  <c r="Q932" i="120"/>
  <c r="Q933" i="120"/>
  <c r="Q934" i="120"/>
  <c r="Q935" i="120"/>
  <c r="Q936" i="120"/>
  <c r="Q937" i="120"/>
  <c r="Q938" i="120"/>
  <c r="Q939" i="120"/>
  <c r="Q940" i="120"/>
  <c r="Q941" i="120"/>
  <c r="Q942" i="120"/>
  <c r="Q943" i="120"/>
  <c r="Q944" i="120"/>
  <c r="Q945" i="120"/>
  <c r="Q946" i="120"/>
  <c r="Q947" i="120"/>
  <c r="Q948" i="120"/>
  <c r="Q949" i="120"/>
  <c r="Q950" i="120"/>
  <c r="Q951" i="120"/>
  <c r="Q952" i="120"/>
  <c r="Q953" i="120"/>
  <c r="Q954" i="120"/>
  <c r="Q955" i="120"/>
  <c r="Q956" i="120"/>
  <c r="Q957" i="120"/>
  <c r="Q958" i="120"/>
  <c r="Q959" i="120"/>
  <c r="Q960" i="120"/>
  <c r="Q961" i="120"/>
  <c r="Q962" i="120"/>
  <c r="Q963" i="120"/>
  <c r="Q964" i="120"/>
  <c r="Q965" i="120"/>
  <c r="Q966" i="120"/>
  <c r="Q967" i="120"/>
  <c r="Q968" i="120"/>
  <c r="Q969" i="120"/>
  <c r="Q970" i="120"/>
  <c r="Q971" i="120"/>
  <c r="Q972" i="120"/>
  <c r="Q973" i="120"/>
  <c r="Q974" i="120"/>
  <c r="Q975" i="120"/>
  <c r="Q976" i="120"/>
  <c r="Q977" i="120"/>
  <c r="Q978" i="120"/>
  <c r="Q979" i="120"/>
  <c r="Q980" i="120"/>
  <c r="Q981" i="120"/>
  <c r="Q982" i="120"/>
  <c r="Q983" i="120"/>
  <c r="Q984" i="120"/>
  <c r="Q985" i="120"/>
  <c r="Q986" i="120"/>
  <c r="Q987" i="120"/>
  <c r="Q988" i="120"/>
  <c r="Q989" i="120"/>
  <c r="Q990" i="120"/>
  <c r="Q991" i="120"/>
  <c r="Q992" i="120"/>
  <c r="Q993" i="120"/>
  <c r="Q994" i="120"/>
  <c r="Q995" i="120"/>
  <c r="Q996" i="120"/>
  <c r="Q997" i="120"/>
  <c r="Q998" i="120"/>
  <c r="Q999" i="120"/>
  <c r="Q1000" i="120"/>
  <c r="Q1001" i="120"/>
  <c r="Q1002" i="120"/>
  <c r="Q1003" i="120"/>
  <c r="Q1004" i="120"/>
  <c r="Q1005" i="120"/>
  <c r="Q1006" i="120"/>
  <c r="Q1007" i="120"/>
  <c r="Q1008" i="120"/>
  <c r="Q1009" i="120"/>
  <c r="Q1010" i="120"/>
  <c r="Q1011" i="120"/>
  <c r="Q1012" i="120"/>
  <c r="Q1013" i="120"/>
  <c r="Q1014" i="120"/>
  <c r="Q1015" i="120"/>
  <c r="Q1016" i="120"/>
  <c r="Q1017" i="120"/>
  <c r="Q1018" i="120"/>
  <c r="Q1019" i="120"/>
  <c r="Q1020" i="120"/>
  <c r="Q1021" i="120"/>
  <c r="Q1022" i="120"/>
  <c r="Q1023" i="120"/>
  <c r="Q1024" i="120"/>
  <c r="Q1025" i="120"/>
  <c r="Q1026" i="120"/>
  <c r="Q1027" i="120"/>
  <c r="Q1028" i="120"/>
  <c r="Q1029" i="120"/>
  <c r="Q1030" i="120"/>
  <c r="Q1031" i="120"/>
  <c r="Q1032" i="120"/>
  <c r="Q1033" i="120"/>
  <c r="Q1034" i="120"/>
  <c r="Q1035" i="120"/>
  <c r="Q1036" i="120"/>
  <c r="Q1037" i="120"/>
  <c r="Q1038" i="120"/>
  <c r="Q1039" i="120"/>
  <c r="Q1040" i="120"/>
  <c r="Q1041" i="120"/>
  <c r="Q1042" i="120"/>
  <c r="Q1043" i="120"/>
  <c r="Q1044" i="120"/>
  <c r="Q1045" i="120"/>
  <c r="Q1046" i="120"/>
  <c r="Q1047" i="120"/>
  <c r="Q1048" i="120"/>
  <c r="Q1049" i="120"/>
  <c r="Q1050" i="120"/>
  <c r="Q1051" i="120"/>
  <c r="Q1052" i="120"/>
  <c r="Q1053" i="120"/>
  <c r="Q1054" i="120"/>
  <c r="Q1055" i="120"/>
  <c r="Q1056" i="120"/>
  <c r="Q1057" i="120"/>
  <c r="Q1058" i="120"/>
  <c r="Q1059" i="120"/>
  <c r="Q1060" i="120"/>
  <c r="Q1061" i="120"/>
  <c r="Q1062" i="120"/>
  <c r="Q1063" i="120"/>
  <c r="Q1064" i="120"/>
  <c r="Q1065" i="120"/>
  <c r="Q1066" i="120"/>
  <c r="Q1067" i="120"/>
  <c r="Q1068" i="120"/>
  <c r="Q1069" i="120"/>
  <c r="Q1070" i="120"/>
  <c r="Q1071" i="120"/>
  <c r="Q1072" i="120"/>
  <c r="Q1073" i="120"/>
  <c r="Q1074" i="120"/>
  <c r="Q1075" i="120"/>
  <c r="Q1076" i="120"/>
  <c r="Q1077" i="120"/>
  <c r="Q1078" i="120"/>
  <c r="Q1079" i="120"/>
  <c r="Q1080" i="120"/>
  <c r="Q1081" i="120"/>
  <c r="Q1082" i="120"/>
  <c r="Q1083" i="120"/>
  <c r="Q1084" i="120"/>
  <c r="Q1085" i="120"/>
  <c r="Q1086" i="120"/>
  <c r="Q1087" i="120"/>
  <c r="Q1088" i="120"/>
  <c r="Q1089" i="120"/>
  <c r="Q1090" i="120"/>
  <c r="Q1091" i="120"/>
  <c r="Q1092" i="120"/>
  <c r="Q1093" i="120"/>
  <c r="Q1094" i="120"/>
  <c r="Q1095" i="120"/>
  <c r="Q1096" i="120"/>
  <c r="Q1097" i="120"/>
  <c r="Q1098" i="120"/>
  <c r="Q1099" i="120"/>
  <c r="Q1100" i="120"/>
  <c r="Q1101" i="120"/>
  <c r="Q1102" i="120"/>
  <c r="Q1103" i="120"/>
  <c r="Q1104" i="120"/>
  <c r="Q1105" i="120"/>
  <c r="Q1106" i="120"/>
  <c r="Q1107" i="120"/>
  <c r="Q1108" i="120"/>
  <c r="Q1109" i="120"/>
  <c r="Q1110" i="120"/>
  <c r="Q1111" i="120"/>
  <c r="Q1112" i="120"/>
  <c r="Q1113" i="120"/>
  <c r="Q1114" i="120"/>
  <c r="Q1115" i="120"/>
  <c r="Q1116" i="120"/>
  <c r="Q1117" i="120"/>
  <c r="Q1118" i="120"/>
  <c r="Q1119" i="120"/>
  <c r="Q1120" i="120"/>
  <c r="Q1121" i="120"/>
  <c r="Q1122" i="120"/>
  <c r="Q1123" i="120"/>
  <c r="Q1124" i="120"/>
  <c r="Q1125" i="120"/>
  <c r="Q1126" i="120"/>
  <c r="Q1127" i="120"/>
  <c r="Q1128" i="120"/>
  <c r="Q1129" i="120"/>
  <c r="Q1130" i="120"/>
  <c r="Q1131" i="120"/>
  <c r="Q1132" i="120"/>
  <c r="Q1133" i="120"/>
  <c r="Q1134" i="120"/>
  <c r="Q1135" i="120"/>
  <c r="Q1136" i="120"/>
  <c r="Q1137" i="120"/>
  <c r="Q1138" i="120"/>
  <c r="Q1139" i="120"/>
  <c r="Q1140" i="120"/>
  <c r="Q1141" i="120"/>
  <c r="Q1142" i="120"/>
  <c r="Q1143" i="120"/>
  <c r="Q1144" i="120"/>
  <c r="Q1145" i="120"/>
  <c r="Q1146" i="120"/>
  <c r="Q1147" i="120"/>
  <c r="Q1148" i="120"/>
  <c r="Q1149" i="120"/>
  <c r="Q1150" i="120"/>
  <c r="Q1151" i="120"/>
  <c r="Q1152" i="120"/>
  <c r="Q1153" i="120"/>
  <c r="Q1154" i="120"/>
  <c r="Q1155" i="120"/>
  <c r="Q1156" i="120"/>
  <c r="Q1157" i="120"/>
  <c r="Q1158" i="120"/>
  <c r="Q1159" i="120"/>
  <c r="Q1160" i="120"/>
  <c r="Q1161" i="120"/>
  <c r="Q1162" i="120"/>
  <c r="Q1163" i="120"/>
  <c r="Q1164" i="120"/>
  <c r="Q1165" i="120"/>
  <c r="Q1166" i="120"/>
  <c r="Q1167" i="120"/>
  <c r="Q1168" i="120"/>
  <c r="Q1169" i="120"/>
  <c r="Q1170" i="120"/>
  <c r="Q1171" i="120"/>
  <c r="Q1172" i="120"/>
  <c r="Q1173" i="120"/>
  <c r="Q1174" i="120"/>
  <c r="Q1175" i="120"/>
  <c r="Q1176" i="120"/>
  <c r="Q1177" i="120"/>
  <c r="Q1178" i="120"/>
  <c r="Q1179" i="120"/>
  <c r="Q1180" i="120"/>
  <c r="Q1181" i="120"/>
  <c r="Q1182" i="120"/>
  <c r="Q1183" i="120"/>
  <c r="Q1184" i="120"/>
  <c r="Q1185" i="120"/>
  <c r="Q1186" i="120"/>
  <c r="Q1187" i="120"/>
  <c r="Q1188" i="120"/>
  <c r="Q1189" i="120"/>
  <c r="Q1190" i="120"/>
  <c r="Q1191" i="120"/>
  <c r="Q1192" i="120"/>
  <c r="Q1193" i="120"/>
  <c r="Q1194" i="120"/>
  <c r="Q1195" i="120"/>
  <c r="Q1196" i="120"/>
  <c r="Q1197" i="120"/>
  <c r="Q1198" i="120"/>
  <c r="Q1199" i="120"/>
  <c r="Q1200" i="120"/>
  <c r="Q1201" i="120"/>
  <c r="Q1202" i="120"/>
  <c r="Q1203" i="120"/>
  <c r="Q1204" i="120"/>
  <c r="Q1205" i="120"/>
  <c r="Q1206" i="120"/>
  <c r="Q1207" i="120"/>
  <c r="Q1208" i="120"/>
  <c r="Q1209" i="120"/>
  <c r="Q1210" i="120"/>
  <c r="Q1211" i="120"/>
  <c r="Q1212" i="120"/>
  <c r="Q1213" i="120"/>
  <c r="Q1214" i="120"/>
  <c r="Q1215" i="120"/>
  <c r="Q1216" i="120"/>
  <c r="Q1217" i="120"/>
  <c r="Q1218" i="120"/>
  <c r="Q1219" i="120"/>
  <c r="Q1220" i="120"/>
  <c r="Q1221" i="120"/>
  <c r="Q1222" i="120"/>
  <c r="Q1223" i="120"/>
  <c r="Q1224" i="120"/>
  <c r="Q1225" i="120"/>
  <c r="Q1226" i="120"/>
  <c r="Q1227" i="120"/>
  <c r="Q1228" i="120"/>
  <c r="Q1229" i="120"/>
  <c r="Q1230" i="120"/>
  <c r="Q1231" i="120"/>
  <c r="Q1232" i="120"/>
  <c r="Q1233" i="120"/>
  <c r="Q1234" i="120"/>
  <c r="Q1235" i="120"/>
  <c r="Q1236" i="120"/>
  <c r="Q1237" i="120"/>
  <c r="Q1238" i="120"/>
  <c r="Q1239" i="120"/>
  <c r="Q1240" i="120"/>
  <c r="Q1241" i="120"/>
  <c r="Q1242" i="120"/>
  <c r="Q1243" i="120"/>
  <c r="Q1244" i="120"/>
  <c r="Q1245" i="120"/>
  <c r="Q1246" i="120"/>
  <c r="Q1247" i="120"/>
  <c r="Q1248" i="120"/>
  <c r="Q1249" i="120"/>
  <c r="Q1250" i="120"/>
  <c r="Q1251" i="120"/>
  <c r="Q1252" i="120"/>
  <c r="Q1253" i="120"/>
  <c r="Q1254" i="120"/>
  <c r="Q1255" i="120"/>
  <c r="Q1256" i="120"/>
  <c r="Q1257" i="120"/>
  <c r="Q1258" i="120"/>
  <c r="Q1259" i="120"/>
  <c r="Q1260" i="120"/>
  <c r="Q1261" i="120"/>
  <c r="Q1262" i="120"/>
  <c r="Q1263" i="120"/>
  <c r="Q1264" i="120"/>
  <c r="Q1265" i="120"/>
  <c r="Q1266" i="120"/>
  <c r="Q1267" i="120"/>
  <c r="Q1268" i="120"/>
  <c r="Q1269" i="120"/>
  <c r="Q1270" i="120"/>
  <c r="Q1271" i="120"/>
  <c r="Q1272" i="120"/>
  <c r="Q1273" i="120"/>
  <c r="Q1274" i="120"/>
  <c r="Q1275" i="120"/>
  <c r="Q1276" i="120"/>
  <c r="Q1277" i="120"/>
  <c r="Q1278" i="120"/>
  <c r="Q1279" i="120"/>
  <c r="Q1280" i="120"/>
  <c r="Q1281" i="120"/>
  <c r="Q1282" i="120"/>
  <c r="Q1283" i="120"/>
  <c r="Q1284" i="120"/>
  <c r="Q1285" i="120"/>
  <c r="Q1286" i="120"/>
  <c r="Q1287" i="120"/>
  <c r="Q1288" i="120"/>
  <c r="Q1289" i="120"/>
  <c r="Q1290" i="120"/>
  <c r="Q1291" i="120"/>
  <c r="Q1292" i="120"/>
  <c r="Q1293" i="120"/>
  <c r="Q1294" i="120"/>
  <c r="Q1295" i="120"/>
  <c r="Q1296" i="120"/>
  <c r="Q1297" i="120"/>
  <c r="Q1298" i="120"/>
  <c r="Q1299" i="120"/>
  <c r="Q1300" i="120"/>
  <c r="Q1301" i="120"/>
  <c r="Q1302" i="120"/>
  <c r="Q1303" i="120"/>
  <c r="Q1304" i="120"/>
  <c r="Q1305" i="120"/>
  <c r="Q1306" i="120"/>
  <c r="Q1307" i="120"/>
  <c r="Q1308" i="120"/>
  <c r="Q1309" i="120"/>
  <c r="Q1310" i="120"/>
  <c r="Q1311" i="120"/>
  <c r="Q1312" i="120"/>
  <c r="Q1313" i="120"/>
  <c r="Q1314" i="120"/>
  <c r="Q1315" i="120"/>
  <c r="Q1316" i="120"/>
  <c r="Q1317" i="120"/>
  <c r="Q1318" i="120"/>
  <c r="Q1319" i="120"/>
  <c r="Q1320" i="120"/>
  <c r="Q1321" i="120"/>
  <c r="Q1322" i="120"/>
  <c r="Q1323" i="120"/>
  <c r="Q1324" i="120"/>
  <c r="Q1325" i="120"/>
  <c r="Q1326" i="120"/>
  <c r="Q1327" i="120"/>
  <c r="Q1328" i="120"/>
  <c r="Q1329" i="120"/>
  <c r="Q1330" i="120"/>
  <c r="Q1331" i="120"/>
  <c r="Q1332" i="120"/>
  <c r="Q1333" i="120"/>
  <c r="Q1334" i="120"/>
  <c r="Q1335" i="120"/>
  <c r="Q1336" i="120"/>
  <c r="Q1337" i="120"/>
  <c r="Q1338" i="120"/>
  <c r="Q1339" i="120"/>
  <c r="Q1340" i="120"/>
  <c r="Q1341" i="120"/>
  <c r="Q1342" i="120"/>
  <c r="Q1343" i="120"/>
  <c r="Q1344" i="120"/>
  <c r="Q1345" i="120"/>
  <c r="Q1346" i="120"/>
  <c r="Q1347" i="120"/>
  <c r="Q1348" i="120"/>
  <c r="Q1349" i="120"/>
  <c r="Q1350" i="120"/>
  <c r="Q1351" i="120"/>
  <c r="Q1352" i="120"/>
  <c r="Q1353" i="120"/>
  <c r="Q1354" i="120"/>
  <c r="Q1355" i="120"/>
  <c r="Q1356" i="120"/>
  <c r="Q1357" i="120"/>
  <c r="Q1358" i="120"/>
  <c r="Q1359" i="120"/>
  <c r="Q1360" i="120"/>
  <c r="Q1361" i="120"/>
  <c r="Q1362" i="120"/>
  <c r="Q1363" i="120"/>
  <c r="Q1364" i="120"/>
  <c r="Q1365" i="120"/>
  <c r="Q1366" i="120"/>
  <c r="Q1367" i="120"/>
  <c r="Q1368" i="120"/>
  <c r="Q1369" i="120"/>
  <c r="Q1370" i="120"/>
  <c r="Q1371" i="120"/>
  <c r="Q1372" i="120"/>
  <c r="Q1373" i="120"/>
  <c r="Q1374" i="120"/>
  <c r="Q1375" i="120"/>
  <c r="Q1376" i="120"/>
  <c r="Q1377" i="120"/>
  <c r="Q1378" i="120"/>
  <c r="Q1379" i="120"/>
  <c r="Q1380" i="120"/>
  <c r="Q1381" i="120"/>
  <c r="Q1382" i="120"/>
  <c r="Q1383" i="120"/>
  <c r="Q1384" i="120"/>
  <c r="Q1385" i="120"/>
  <c r="Q1386" i="120"/>
  <c r="Q1387" i="120"/>
  <c r="Q1388" i="120"/>
  <c r="Q1389" i="120"/>
  <c r="Q1390" i="120"/>
  <c r="Q1391" i="120"/>
  <c r="Q1392" i="120"/>
  <c r="Q1393" i="120"/>
  <c r="Q1394" i="120"/>
  <c r="Q1395" i="120"/>
  <c r="Q1396" i="120"/>
  <c r="Q1397" i="120"/>
  <c r="Q1398" i="120"/>
  <c r="Q1399" i="120"/>
  <c r="Q1400" i="120"/>
  <c r="Q1401" i="120"/>
  <c r="Q1402" i="120"/>
  <c r="Q1403" i="120"/>
  <c r="Q1404" i="120"/>
  <c r="Q1405" i="120"/>
  <c r="Q1406" i="120"/>
  <c r="Q1407" i="120"/>
  <c r="Q1408" i="120"/>
  <c r="Q1409" i="120"/>
  <c r="Q1410" i="120"/>
  <c r="Q1411" i="120"/>
  <c r="Q1412" i="120"/>
  <c r="Q1413" i="120"/>
  <c r="Q1414" i="120"/>
  <c r="Q1415" i="120"/>
  <c r="Q1416" i="120"/>
  <c r="Q1417" i="120"/>
  <c r="Q1418" i="120"/>
  <c r="Q1419" i="120"/>
  <c r="Q1420" i="120"/>
  <c r="Q1421" i="120"/>
  <c r="Q1422" i="120"/>
  <c r="Q1423" i="120"/>
  <c r="Q1424" i="120"/>
  <c r="Q1425" i="120"/>
  <c r="Q1426" i="120"/>
  <c r="Q1427" i="120"/>
  <c r="Q1428" i="120"/>
  <c r="Q1429" i="120"/>
  <c r="Q1430" i="120"/>
  <c r="Q1431" i="120"/>
  <c r="Q1432" i="120"/>
  <c r="Q1433" i="120"/>
  <c r="Q1434" i="120"/>
  <c r="Q1435" i="120"/>
  <c r="Q1436" i="120"/>
  <c r="Q1437" i="120"/>
  <c r="Q1438" i="120"/>
  <c r="Q1439" i="120"/>
  <c r="Q1440" i="120"/>
  <c r="Q1441" i="120"/>
  <c r="Q1442" i="120"/>
  <c r="Q1443" i="120"/>
  <c r="Q1444" i="120"/>
  <c r="Q1445" i="120"/>
  <c r="Q1446" i="120"/>
  <c r="Q1447" i="120"/>
  <c r="Q1448" i="120"/>
  <c r="Q1449" i="120"/>
  <c r="Q1450" i="120"/>
  <c r="Q1451" i="120"/>
  <c r="Q1452" i="120"/>
  <c r="Q1453" i="120"/>
  <c r="Q1454" i="120"/>
  <c r="Q1455" i="120"/>
  <c r="Q1456" i="120"/>
  <c r="Q1457" i="120"/>
  <c r="Q1458" i="120"/>
  <c r="Q1459" i="120"/>
  <c r="Q1460" i="120"/>
  <c r="Q1461" i="120"/>
  <c r="Q1462" i="120"/>
  <c r="Q1463" i="120"/>
  <c r="Q1464" i="120"/>
  <c r="Q1465" i="120"/>
  <c r="Q1466" i="120"/>
  <c r="Q1467" i="120"/>
  <c r="Q1468" i="120"/>
  <c r="Q1469" i="120"/>
  <c r="Q1470" i="120"/>
  <c r="Q1471" i="120"/>
  <c r="Q1472" i="120"/>
  <c r="Q1473" i="120"/>
  <c r="Q1474" i="120"/>
  <c r="Q1475" i="120"/>
  <c r="Q1476" i="120"/>
  <c r="Q1477" i="120"/>
  <c r="Q1478" i="120"/>
  <c r="Q1479" i="120"/>
  <c r="Q1480" i="120"/>
  <c r="Q1481" i="120"/>
  <c r="Q1482" i="120"/>
  <c r="Q1483" i="120"/>
  <c r="Q1484" i="120"/>
  <c r="Q1485" i="120"/>
  <c r="Q1486" i="120"/>
  <c r="Q1487" i="120"/>
  <c r="Q1488" i="120"/>
  <c r="Q1489" i="120"/>
  <c r="Q1490" i="120"/>
  <c r="Q1491" i="120"/>
  <c r="Q1492" i="120"/>
  <c r="Q1493" i="120"/>
  <c r="Q1494" i="120"/>
  <c r="Q1495" i="120"/>
  <c r="Q1496" i="120"/>
  <c r="Q1497" i="120"/>
  <c r="Q1498" i="120"/>
  <c r="Q1499" i="120"/>
  <c r="Q1500" i="120"/>
  <c r="Q1501" i="120"/>
  <c r="Q1502" i="120"/>
  <c r="Q1503" i="120"/>
  <c r="Q1504" i="120"/>
  <c r="Q1505" i="120"/>
  <c r="Q1506" i="120"/>
  <c r="Q1507" i="120"/>
  <c r="Q1508" i="120"/>
  <c r="Q1509" i="120"/>
  <c r="Q1510" i="120"/>
  <c r="Q1511" i="120"/>
  <c r="Q1512" i="120"/>
  <c r="Q1513" i="120"/>
  <c r="Q1514" i="120"/>
  <c r="Q1515" i="120"/>
  <c r="Q1516" i="120"/>
  <c r="Q1517" i="120"/>
  <c r="Q1518" i="120"/>
  <c r="Q1519" i="120"/>
  <c r="Q1520" i="120"/>
  <c r="Q1521" i="120"/>
  <c r="Q1522" i="120"/>
  <c r="Q1523" i="120"/>
  <c r="Q1524" i="120"/>
  <c r="Q1525" i="120"/>
  <c r="Q1526" i="120"/>
  <c r="Q1527" i="120"/>
  <c r="Q1528" i="120"/>
  <c r="Q1529" i="120"/>
  <c r="Q1530" i="120"/>
  <c r="Q1531" i="120"/>
  <c r="Q1532" i="120"/>
  <c r="Q1533" i="120"/>
  <c r="Q1534" i="120"/>
  <c r="Q1535" i="120"/>
  <c r="Q1536" i="120"/>
  <c r="Q1537" i="120"/>
  <c r="Q1538" i="120"/>
  <c r="Q1539" i="120"/>
  <c r="Q1540" i="120"/>
  <c r="Q1541" i="120"/>
  <c r="Q1542" i="120"/>
  <c r="Q1543" i="120"/>
  <c r="Q1544" i="120"/>
  <c r="Q1545" i="120"/>
  <c r="Q1546" i="120"/>
  <c r="Q1547" i="120"/>
  <c r="Q1548" i="120"/>
  <c r="Q1549" i="120"/>
  <c r="Q1550" i="120"/>
  <c r="Q1551" i="120"/>
  <c r="Q1552" i="120"/>
  <c r="Q1553" i="120"/>
  <c r="Q1554" i="120"/>
  <c r="Q1555" i="120"/>
  <c r="Q1556" i="120"/>
  <c r="Q1557" i="120"/>
  <c r="Q1558" i="120"/>
  <c r="Q1559" i="120"/>
  <c r="Q1560" i="120"/>
  <c r="Q1561" i="120"/>
  <c r="Q1562" i="120"/>
  <c r="Q1563" i="120"/>
  <c r="Q1564" i="120"/>
  <c r="Q1565" i="120"/>
  <c r="Q1566" i="120"/>
  <c r="Q1567" i="120"/>
  <c r="Q1568" i="120"/>
  <c r="Q1569" i="120"/>
  <c r="Q1570" i="120"/>
  <c r="Q1571" i="120"/>
  <c r="Q1572" i="120"/>
  <c r="Q1573" i="120"/>
  <c r="Q1574" i="120"/>
  <c r="Q1575" i="120"/>
  <c r="Q1576" i="120"/>
  <c r="Q1577" i="120"/>
  <c r="Q1578" i="120"/>
  <c r="Q1579" i="120"/>
  <c r="Q1580" i="120"/>
  <c r="Q1581" i="120"/>
  <c r="Q1582" i="120"/>
  <c r="Q1583" i="120"/>
  <c r="Q1584" i="120"/>
  <c r="Q1585" i="120"/>
  <c r="Q1586" i="120"/>
  <c r="Q1587" i="120"/>
  <c r="Q1588" i="120"/>
  <c r="Q1589" i="120"/>
  <c r="Q1590" i="120"/>
  <c r="Q1591" i="120"/>
  <c r="Q1592" i="120"/>
  <c r="Q1593" i="120"/>
  <c r="Q1594" i="120"/>
  <c r="Q1595" i="120"/>
  <c r="Q1596" i="120"/>
  <c r="Q1597" i="120"/>
  <c r="Q1598" i="120"/>
  <c r="Q1599" i="120"/>
  <c r="Q1600" i="120"/>
  <c r="Q1601" i="120"/>
  <c r="Q1602" i="120"/>
  <c r="Q1603" i="120"/>
  <c r="Q1604" i="120"/>
  <c r="Q1605" i="120"/>
  <c r="Q1606" i="120"/>
  <c r="Q1607" i="120"/>
  <c r="Q1608" i="120"/>
  <c r="Q1609" i="120"/>
  <c r="Q1610" i="120"/>
  <c r="Q1611" i="120"/>
  <c r="Q1612" i="120"/>
  <c r="Q1613" i="120"/>
  <c r="Q1614" i="120"/>
  <c r="Q1615" i="120"/>
  <c r="Q1616" i="120"/>
  <c r="Q1617" i="120"/>
  <c r="Q1618" i="120"/>
  <c r="Q1619" i="120"/>
  <c r="Q1620" i="120"/>
  <c r="Q1621" i="120"/>
  <c r="Q1622" i="120"/>
  <c r="Q1623" i="120"/>
  <c r="Q1624" i="120"/>
  <c r="Q1625" i="120"/>
  <c r="Q1626" i="120"/>
  <c r="Q1627" i="120"/>
  <c r="Q1628" i="120"/>
  <c r="Q1629" i="120"/>
  <c r="Q1630" i="120"/>
  <c r="Q1631" i="120"/>
  <c r="Q1632" i="120"/>
  <c r="Q1633" i="120"/>
  <c r="Q1634" i="120"/>
  <c r="Q1635" i="120"/>
  <c r="Q1636" i="120"/>
  <c r="Q1637" i="120"/>
  <c r="Q1638" i="120"/>
  <c r="Q1639" i="120"/>
  <c r="Q1640" i="120"/>
  <c r="Q1641" i="120"/>
  <c r="Q1642" i="120"/>
  <c r="Q1643" i="120"/>
  <c r="Q1644" i="120"/>
  <c r="Q1645" i="120"/>
  <c r="Q1646" i="120"/>
  <c r="Q1647" i="120"/>
  <c r="Q1648" i="120"/>
  <c r="Q1649" i="120"/>
  <c r="Q1650" i="120"/>
  <c r="Q1651" i="120"/>
  <c r="Q1652" i="120"/>
  <c r="Q1653" i="120"/>
  <c r="Q1654" i="120"/>
  <c r="Q1655" i="120"/>
  <c r="Q1656" i="120"/>
  <c r="Q1657" i="120"/>
  <c r="Q1658" i="120"/>
  <c r="Q1659" i="120"/>
  <c r="Q1660" i="120"/>
  <c r="Q1661" i="120"/>
  <c r="Q1662" i="120"/>
  <c r="Q1663" i="120"/>
  <c r="Q1664" i="120"/>
  <c r="Q1665" i="120"/>
  <c r="Q1666" i="120"/>
  <c r="Q1667" i="120"/>
  <c r="Q1668" i="120"/>
  <c r="Q1669" i="120"/>
  <c r="Q1670" i="120"/>
  <c r="Q1671" i="120"/>
  <c r="Q1672" i="120"/>
  <c r="Q1673" i="120"/>
  <c r="Q1674" i="120"/>
  <c r="Q1675" i="120"/>
  <c r="Q1676" i="120"/>
  <c r="Q1677" i="120"/>
  <c r="Q1678" i="120"/>
  <c r="Q1679" i="120"/>
  <c r="Q1680" i="120"/>
  <c r="Q1681" i="120"/>
  <c r="Q1682" i="120"/>
  <c r="Q1683" i="120"/>
  <c r="Q1684" i="120"/>
  <c r="Q1685" i="120"/>
  <c r="Q1686" i="120"/>
  <c r="Q1687" i="120"/>
  <c r="Q1688" i="120"/>
  <c r="Q1689" i="120"/>
  <c r="Q1690" i="120"/>
  <c r="Q1691" i="120"/>
  <c r="Q1692" i="120"/>
  <c r="Q1693" i="120"/>
  <c r="Q1694" i="120"/>
  <c r="Q1695" i="120"/>
  <c r="Q1696" i="120"/>
  <c r="Q1697" i="120"/>
  <c r="Q1698" i="120"/>
  <c r="Q1699" i="120"/>
  <c r="Q1700" i="120"/>
  <c r="Q1701" i="120"/>
  <c r="Q1702" i="120"/>
  <c r="Q1703" i="120"/>
  <c r="Q1704" i="120"/>
  <c r="Q1705" i="120"/>
  <c r="Q1706" i="120"/>
  <c r="Q1707" i="120"/>
  <c r="Q1708" i="120"/>
  <c r="Q1709" i="120"/>
  <c r="Q1710" i="120"/>
  <c r="Q1711" i="120"/>
  <c r="Q1712" i="120"/>
  <c r="Q1713" i="120"/>
  <c r="Q1714" i="120"/>
  <c r="Q1715" i="120"/>
  <c r="Q1716" i="120"/>
  <c r="Q1717" i="120"/>
  <c r="Q1718" i="120"/>
  <c r="Q1719" i="120"/>
  <c r="Q1720" i="120"/>
  <c r="Q1721" i="120"/>
  <c r="Q1722" i="120"/>
  <c r="Q1723" i="120"/>
  <c r="Q1724" i="120"/>
  <c r="Q1725" i="120"/>
  <c r="Q1726" i="120"/>
  <c r="Q1727" i="120"/>
  <c r="Q1728" i="120"/>
  <c r="Q1729" i="120"/>
  <c r="Q1730" i="120"/>
  <c r="Q1731" i="120"/>
  <c r="Q1732" i="120"/>
  <c r="Q1733" i="120"/>
  <c r="Q1734" i="120"/>
  <c r="Q1735" i="120"/>
  <c r="Q1736" i="120"/>
  <c r="Q1737" i="120"/>
  <c r="Q1738" i="120"/>
  <c r="Q1739" i="120"/>
  <c r="Q1740" i="120"/>
  <c r="Q1741" i="120"/>
  <c r="Q1742" i="120"/>
  <c r="Q1743" i="120"/>
  <c r="Q1744" i="120"/>
  <c r="Q1745" i="120"/>
  <c r="Q1746" i="120"/>
  <c r="Q1747" i="120"/>
  <c r="Q1748" i="120"/>
  <c r="Q1749" i="120"/>
  <c r="Q1750" i="120"/>
  <c r="Q1751" i="120"/>
  <c r="Q1752" i="120"/>
  <c r="Q1753" i="120"/>
  <c r="Q1754" i="120"/>
  <c r="Q1755" i="120"/>
  <c r="Q1756" i="120"/>
  <c r="Q1757" i="120"/>
  <c r="Q1758" i="120"/>
  <c r="Q1759" i="120"/>
  <c r="Q1760" i="120"/>
  <c r="Q1761" i="120"/>
  <c r="Q1762" i="120"/>
  <c r="Q1763" i="120"/>
  <c r="Q1764" i="120"/>
  <c r="Q1765" i="120"/>
  <c r="Q1766" i="120"/>
  <c r="Q1767" i="120"/>
  <c r="Q1768" i="120"/>
  <c r="Q1769" i="120"/>
  <c r="Q1770" i="120"/>
  <c r="Q1771" i="120"/>
  <c r="Q1772" i="120"/>
  <c r="Q1773" i="120"/>
  <c r="Q1774" i="120"/>
  <c r="Q1775" i="120"/>
  <c r="Q1776" i="120"/>
  <c r="Q1777" i="120"/>
  <c r="Q1778" i="120"/>
  <c r="Q1779" i="120"/>
  <c r="Q1780" i="120"/>
  <c r="Q1781" i="120"/>
  <c r="Q1782" i="120"/>
  <c r="Q1783" i="120"/>
  <c r="Q1784" i="120"/>
  <c r="Q1785" i="120"/>
  <c r="Q1786" i="120"/>
  <c r="Q1787" i="120"/>
  <c r="Q1788" i="120"/>
  <c r="Q1789" i="120"/>
  <c r="Q1790" i="120"/>
  <c r="Q1791" i="120"/>
  <c r="Q1792" i="120"/>
  <c r="Q1793" i="120"/>
  <c r="Q1794" i="120"/>
  <c r="Q1795" i="120"/>
  <c r="Q1796" i="120"/>
  <c r="Q1797" i="120"/>
  <c r="Q1798" i="120"/>
  <c r="Q1799" i="120"/>
  <c r="Q1800" i="120"/>
  <c r="Q1801" i="120"/>
  <c r="Q1802" i="120"/>
  <c r="Q1803" i="120"/>
  <c r="Q1804" i="120"/>
  <c r="Q1805" i="120"/>
  <c r="Q1806" i="120"/>
  <c r="Q1807" i="120"/>
  <c r="Q1808" i="120"/>
  <c r="Q1809" i="120"/>
  <c r="Q1810" i="120"/>
  <c r="Q1811" i="120"/>
  <c r="Q1812" i="120"/>
  <c r="Q1813" i="120"/>
  <c r="Q1814" i="120"/>
  <c r="Q1815" i="120"/>
  <c r="Q1816" i="120"/>
  <c r="Q1817" i="120"/>
  <c r="Q1818" i="120"/>
  <c r="Q1819" i="120"/>
  <c r="Q1820" i="120"/>
  <c r="Q1821" i="120"/>
  <c r="Q1822" i="120"/>
  <c r="Q1823" i="120"/>
  <c r="Q1824" i="120"/>
  <c r="Q1825" i="120"/>
  <c r="Q1826" i="120"/>
  <c r="Q1827" i="120"/>
  <c r="Q1828" i="120"/>
  <c r="Q1829" i="120"/>
  <c r="Q1830" i="120"/>
  <c r="Q1831" i="120"/>
  <c r="Q1832" i="120"/>
  <c r="Q1833" i="120"/>
  <c r="Q1834" i="120"/>
  <c r="Q1835" i="120"/>
  <c r="Q1836" i="120"/>
  <c r="Q1837" i="120"/>
  <c r="Q1838" i="120"/>
  <c r="Q1839" i="120"/>
  <c r="Q1840" i="120"/>
  <c r="Q1841" i="120"/>
  <c r="Q1842" i="120"/>
  <c r="Q1843" i="120"/>
  <c r="Q1844" i="120"/>
  <c r="Q1845" i="120"/>
  <c r="Q1846" i="120"/>
  <c r="Q1847" i="120"/>
  <c r="Q1848" i="120"/>
  <c r="Q1849" i="120"/>
  <c r="Q1850" i="120"/>
  <c r="Q1851" i="120"/>
  <c r="Q1852" i="120"/>
  <c r="Q1853" i="120"/>
  <c r="Q1854" i="120"/>
  <c r="Q1855" i="120"/>
  <c r="Q1856" i="120"/>
  <c r="Q1857" i="120"/>
  <c r="Q1858" i="120"/>
  <c r="Q1859" i="120"/>
  <c r="Q1860" i="120"/>
  <c r="Q1861" i="120"/>
  <c r="Q1862" i="120"/>
  <c r="Q1863" i="120"/>
  <c r="Q1864" i="120"/>
  <c r="Q1865" i="120"/>
  <c r="Q1866" i="120"/>
  <c r="Q1867" i="120"/>
  <c r="Q1868" i="120"/>
  <c r="Q1869" i="120"/>
  <c r="Q1870" i="120"/>
  <c r="Q1871" i="120"/>
  <c r="Q1872" i="120"/>
  <c r="Q1873" i="120"/>
  <c r="Q1874" i="120"/>
  <c r="Q1875" i="120"/>
  <c r="Q1876" i="120"/>
  <c r="Q1877" i="120"/>
  <c r="Q1878" i="120"/>
  <c r="Q1879" i="120"/>
  <c r="Q1880" i="120"/>
  <c r="Q1881" i="120"/>
  <c r="Q1882" i="120"/>
  <c r="Q1883" i="120"/>
  <c r="Q1884" i="120"/>
  <c r="Q1885" i="120"/>
  <c r="Q1886" i="120"/>
  <c r="Q1887" i="120"/>
  <c r="Q1888" i="120"/>
  <c r="Q1889" i="120"/>
  <c r="Q1890" i="120"/>
  <c r="Q1891" i="120"/>
  <c r="Q1892" i="120"/>
  <c r="Q1893" i="120"/>
  <c r="Q1894" i="120"/>
  <c r="Q1895" i="120"/>
  <c r="Q1896" i="120"/>
  <c r="Q1897" i="120"/>
  <c r="Q1898" i="120"/>
  <c r="Q1899" i="120"/>
  <c r="Q1900" i="120"/>
  <c r="Q1901" i="120"/>
  <c r="Q1902" i="120"/>
  <c r="Q1903" i="120"/>
  <c r="Q1904" i="120"/>
  <c r="Q1905" i="120"/>
  <c r="Q1906" i="120"/>
  <c r="Q1907" i="120"/>
  <c r="Q1908" i="120"/>
  <c r="Q1909" i="120"/>
  <c r="Q1910" i="120"/>
  <c r="Q1911" i="120"/>
  <c r="Q1912" i="120"/>
  <c r="Q1913" i="120"/>
  <c r="Q1914" i="120"/>
  <c r="Q1915" i="120"/>
  <c r="Q1916" i="120"/>
  <c r="Q1917" i="120"/>
  <c r="Q1918" i="120"/>
  <c r="Q1919" i="120"/>
  <c r="Q1920" i="120"/>
  <c r="Q1921" i="120"/>
  <c r="Q1922" i="120"/>
  <c r="Q1923" i="120"/>
  <c r="Q1924" i="120"/>
  <c r="Q1925" i="120"/>
  <c r="Q1926" i="120"/>
  <c r="Q1927" i="120"/>
  <c r="Q1928" i="120"/>
  <c r="Q1929" i="120"/>
  <c r="Q1930" i="120"/>
  <c r="Q1931" i="120"/>
  <c r="Q1932" i="120"/>
  <c r="Q1933" i="120"/>
  <c r="Q1934" i="120"/>
  <c r="Q1935" i="120"/>
  <c r="Q1936" i="120"/>
  <c r="Q1937" i="120"/>
  <c r="Q1938" i="120"/>
  <c r="Q1939" i="120"/>
  <c r="Q1940" i="120"/>
  <c r="Q1941" i="120"/>
  <c r="Q1942" i="120"/>
  <c r="Q1943" i="120"/>
  <c r="Q1944" i="120"/>
  <c r="Q1945" i="120"/>
  <c r="Q1946" i="120"/>
  <c r="Q1947" i="120"/>
  <c r="Q1948" i="120"/>
  <c r="Q1949" i="120"/>
  <c r="Q1950" i="120"/>
  <c r="Q1951" i="120"/>
  <c r="Q1952" i="120"/>
  <c r="Q1953" i="120"/>
  <c r="Q1954" i="120"/>
  <c r="Q1955" i="120"/>
  <c r="Q1956" i="120"/>
  <c r="Q1957" i="120"/>
  <c r="Q1958" i="120"/>
  <c r="Q1959" i="120"/>
  <c r="Q1960" i="120"/>
  <c r="Q1961" i="120"/>
  <c r="Q1962" i="120"/>
  <c r="Q1963" i="120"/>
  <c r="Q1964" i="120"/>
  <c r="Q1965" i="120"/>
  <c r="Q1966" i="120"/>
  <c r="Q1967" i="120"/>
  <c r="Q1968" i="120"/>
  <c r="Q1969" i="120"/>
  <c r="Q1970" i="120"/>
  <c r="Q1971" i="120"/>
  <c r="Q1972" i="120"/>
  <c r="Q1973" i="120"/>
  <c r="Q1974" i="120"/>
  <c r="Q1975" i="120"/>
  <c r="Q1976" i="120"/>
  <c r="Q1977" i="120"/>
  <c r="Q1978" i="120"/>
  <c r="Q1979" i="120"/>
  <c r="Q1980" i="120"/>
  <c r="Q1981" i="120"/>
  <c r="Q1982" i="120"/>
  <c r="Q1983" i="120"/>
  <c r="Q1984" i="120"/>
  <c r="Q1985" i="120"/>
  <c r="Q1986" i="120"/>
  <c r="Q1987" i="120"/>
  <c r="Q1988" i="120"/>
  <c r="Q1989" i="120"/>
  <c r="Q1990" i="120"/>
  <c r="Q1991" i="120"/>
  <c r="Q1992" i="120"/>
  <c r="Q1993" i="120"/>
  <c r="Q1994" i="120"/>
  <c r="Q1995" i="120"/>
  <c r="Q1996" i="120"/>
  <c r="Q1997" i="120"/>
  <c r="Q1998" i="120"/>
  <c r="Q1999" i="120"/>
  <c r="Q2000" i="120"/>
  <c r="Q2001" i="120"/>
  <c r="Q2002" i="120"/>
  <c r="Q2003" i="120"/>
  <c r="Q2004" i="120"/>
  <c r="Q2005" i="120"/>
  <c r="Q2006" i="120"/>
  <c r="Q2007" i="120"/>
  <c r="Q2008" i="120"/>
  <c r="Q2009" i="120"/>
  <c r="Q2010" i="120"/>
  <c r="Q2011" i="120"/>
  <c r="Q2012" i="120"/>
  <c r="Q2013" i="120"/>
  <c r="Q2014" i="120"/>
  <c r="Q2015" i="120"/>
  <c r="Q2016" i="120"/>
  <c r="Q2017" i="120"/>
  <c r="Q2018" i="120"/>
  <c r="Q2019" i="120"/>
  <c r="Q2020" i="120"/>
  <c r="Q2021" i="120"/>
  <c r="Q2022" i="120"/>
  <c r="Q2023" i="120"/>
  <c r="Q2024" i="120"/>
  <c r="Q2025" i="120"/>
  <c r="Q2026" i="120"/>
  <c r="Q2027" i="120"/>
  <c r="Q2028" i="120"/>
  <c r="Q2029" i="120"/>
  <c r="Q2030" i="120"/>
  <c r="Q2031" i="120"/>
  <c r="Q2032" i="120"/>
  <c r="Q2033" i="120"/>
  <c r="Q2034" i="120"/>
  <c r="Q2035" i="120"/>
  <c r="Q2036" i="120"/>
  <c r="Q2037" i="120"/>
  <c r="Q2038" i="120"/>
  <c r="Q2039" i="120"/>
  <c r="Q2040" i="120"/>
  <c r="Q2041" i="120"/>
  <c r="Q2042" i="120"/>
  <c r="Q2043" i="120"/>
  <c r="Q2044" i="120"/>
  <c r="Q2045" i="120"/>
  <c r="Q2046" i="120"/>
  <c r="Q2047" i="120"/>
  <c r="Q2048" i="120"/>
  <c r="Q2049" i="120"/>
  <c r="Q2050" i="120"/>
  <c r="Q2051" i="120"/>
  <c r="Q2052" i="120"/>
  <c r="Q2053" i="120"/>
  <c r="Q2054" i="120"/>
  <c r="Q2055" i="120"/>
  <c r="Q2056" i="120"/>
  <c r="Q2057" i="120"/>
  <c r="Q2058" i="120"/>
  <c r="Q2059" i="120"/>
  <c r="Q2060" i="120"/>
  <c r="Q2061" i="120"/>
  <c r="Q2062" i="120"/>
  <c r="Q2063" i="120"/>
  <c r="Q2064" i="120"/>
  <c r="Q2065" i="120"/>
  <c r="Q2066" i="120"/>
  <c r="Q2067" i="120"/>
  <c r="Q2068" i="120"/>
  <c r="Q2069" i="120"/>
  <c r="Q2070" i="120"/>
  <c r="Q2071" i="120"/>
  <c r="Q2072" i="120"/>
  <c r="Q2073" i="120"/>
  <c r="Q2074" i="120"/>
  <c r="Q2075" i="120"/>
  <c r="Q2076" i="120"/>
  <c r="Q2077" i="120"/>
  <c r="Q2078" i="120"/>
  <c r="Q2079" i="120"/>
  <c r="Q2080" i="120"/>
  <c r="Q2081" i="120"/>
  <c r="Q2082" i="120"/>
  <c r="Q2083" i="120"/>
  <c r="Q2084" i="120"/>
  <c r="Q2085" i="120"/>
  <c r="Q2086" i="120"/>
  <c r="Q2087" i="120"/>
  <c r="Q2088" i="120"/>
  <c r="Q2089" i="120"/>
  <c r="Q2090" i="120"/>
  <c r="Q2091" i="120"/>
  <c r="Q2092" i="120"/>
  <c r="Q2093" i="120"/>
  <c r="Q2094" i="120"/>
  <c r="Q2095" i="120"/>
  <c r="Q2096" i="120"/>
  <c r="Q2097" i="120"/>
  <c r="Q2098" i="120"/>
  <c r="Q2099" i="120"/>
  <c r="Q2100" i="120"/>
  <c r="Q2101" i="120"/>
  <c r="Q2102" i="120"/>
  <c r="Q2103" i="120"/>
  <c r="Q2104" i="120"/>
  <c r="Q2105" i="120"/>
  <c r="Q2106" i="120"/>
  <c r="Q2107" i="120"/>
  <c r="Q2108" i="120"/>
  <c r="Q2109" i="120"/>
  <c r="Q2110" i="120"/>
  <c r="Q2111" i="120"/>
  <c r="Q2112" i="120"/>
  <c r="Q2113" i="120"/>
  <c r="Q2114" i="120"/>
  <c r="Q2115" i="120"/>
  <c r="Q2116" i="120"/>
  <c r="Q2117" i="120"/>
  <c r="Q2118" i="120"/>
  <c r="Q2119" i="120"/>
  <c r="Q2120" i="120"/>
  <c r="Q2121" i="120"/>
  <c r="Q2122" i="120"/>
  <c r="Q2123" i="120"/>
  <c r="Q2124" i="120"/>
  <c r="Q2125" i="120"/>
  <c r="Q2126" i="120"/>
  <c r="Q2127" i="120"/>
  <c r="Q2128" i="120"/>
  <c r="Q2129" i="120"/>
  <c r="Q2130" i="120"/>
  <c r="Q2131" i="120"/>
  <c r="Q2132" i="120"/>
  <c r="Q2133" i="120"/>
  <c r="Q2134" i="120"/>
  <c r="Q2135" i="120"/>
  <c r="Q2136" i="120"/>
  <c r="Q2137" i="120"/>
  <c r="Q2138" i="120"/>
  <c r="Q2139" i="120"/>
  <c r="Q2140" i="120"/>
  <c r="Q2141" i="120"/>
  <c r="Q2142" i="120"/>
  <c r="Q2143" i="120"/>
  <c r="Q2144" i="120"/>
  <c r="Q2145" i="120"/>
  <c r="Q2146" i="120"/>
  <c r="Q2147" i="120"/>
  <c r="Q2148" i="120"/>
  <c r="Q2149" i="120"/>
  <c r="Q2150" i="120"/>
  <c r="Q2151" i="120"/>
  <c r="Q2152" i="120"/>
  <c r="Q2153" i="120"/>
  <c r="Q2154" i="120"/>
  <c r="Q2155" i="120"/>
  <c r="Q2156" i="120"/>
  <c r="Q2157" i="120"/>
  <c r="Q2158" i="120"/>
  <c r="Q2159" i="120"/>
  <c r="Q2160" i="120"/>
  <c r="Q2161" i="120"/>
  <c r="Q2162" i="120"/>
  <c r="Q2163" i="120"/>
  <c r="Q2164" i="120"/>
  <c r="Q2165" i="120"/>
  <c r="Q2166" i="120"/>
  <c r="Q2167" i="120"/>
  <c r="Q2168" i="120"/>
  <c r="Q2169" i="120"/>
  <c r="Q2170" i="120"/>
  <c r="Q2171" i="120"/>
  <c r="Q2172" i="120"/>
  <c r="Q2173" i="120"/>
  <c r="Q2174" i="120"/>
  <c r="Q2175" i="120"/>
  <c r="Q2176" i="120"/>
  <c r="Q2177" i="120"/>
  <c r="Q2178" i="120"/>
  <c r="Q2179" i="120"/>
  <c r="Q2180" i="120"/>
  <c r="Q2181" i="120"/>
  <c r="Q2182" i="120"/>
  <c r="Q2183" i="120"/>
  <c r="Q2184" i="120"/>
  <c r="Q2185" i="120"/>
  <c r="Q2186" i="120"/>
  <c r="Q2187" i="120"/>
  <c r="Q2188" i="120"/>
  <c r="Q2189" i="120"/>
  <c r="Q2190" i="120"/>
  <c r="Q2191" i="120"/>
  <c r="Q2192" i="120"/>
  <c r="Q2193" i="120"/>
  <c r="Q2194" i="120"/>
  <c r="Q2195" i="120"/>
  <c r="Q2196" i="120"/>
  <c r="Q2197" i="120"/>
  <c r="Q2198" i="120"/>
  <c r="Q2199" i="120"/>
  <c r="Q2200" i="120"/>
  <c r="Q2201" i="120"/>
  <c r="Q2202" i="120"/>
  <c r="Q2203" i="120"/>
  <c r="Q2204" i="120"/>
  <c r="Q2205" i="120"/>
  <c r="Q2206" i="120"/>
  <c r="Q2207" i="120"/>
  <c r="Q2208" i="120"/>
  <c r="Q2209" i="120"/>
  <c r="Q2210" i="120"/>
  <c r="Q2211" i="120"/>
  <c r="Q2212" i="120"/>
  <c r="Q2213" i="120"/>
  <c r="Q2214" i="120"/>
  <c r="Q2215" i="120"/>
  <c r="Q2216" i="120"/>
  <c r="Q2217" i="120"/>
  <c r="Q2218" i="120"/>
  <c r="Q2219" i="120"/>
  <c r="Q2220" i="120"/>
  <c r="Q2221" i="120"/>
  <c r="Q2222" i="120"/>
  <c r="Q2223" i="120"/>
  <c r="Q2224" i="120"/>
  <c r="Q2225" i="120"/>
  <c r="Q2226" i="120"/>
  <c r="Q2227" i="120"/>
  <c r="Q2228" i="120"/>
  <c r="Q2229" i="120"/>
  <c r="Q2230" i="120"/>
  <c r="Q2231" i="120"/>
  <c r="Q2232" i="120"/>
  <c r="Q2233" i="120"/>
  <c r="Q2234" i="120"/>
  <c r="Q2235" i="120"/>
  <c r="Q2236" i="120"/>
  <c r="Q2237" i="120"/>
  <c r="Q2238" i="120"/>
  <c r="Q2239" i="120"/>
  <c r="Q2240" i="120"/>
  <c r="Q2241" i="120"/>
  <c r="Q2242" i="120"/>
  <c r="Q2243" i="120"/>
  <c r="Q2244" i="120"/>
  <c r="Q2245" i="120"/>
  <c r="Q2246" i="120"/>
  <c r="Q2247" i="120"/>
  <c r="Q2248" i="120"/>
  <c r="Q2249" i="120"/>
  <c r="Q2250" i="120"/>
  <c r="Q2251" i="120"/>
  <c r="Q2252" i="120"/>
  <c r="Q2253" i="120"/>
  <c r="Q2254" i="120"/>
  <c r="Q2255" i="120"/>
  <c r="Q2256" i="120"/>
  <c r="Q2257" i="120"/>
  <c r="Q2258" i="120"/>
  <c r="Q2259" i="120"/>
  <c r="Q2260" i="120"/>
  <c r="Q2261" i="120"/>
  <c r="Q2262" i="120"/>
  <c r="Q2263" i="120"/>
  <c r="Q2264" i="120"/>
  <c r="Q2265" i="120"/>
  <c r="Q2266" i="120"/>
  <c r="Q2267" i="120"/>
  <c r="Q2268" i="120"/>
  <c r="Q2269" i="120"/>
  <c r="Q2270" i="120"/>
  <c r="Q2271" i="120"/>
  <c r="Q2272" i="120"/>
  <c r="Q2273" i="120"/>
  <c r="Q2274" i="120"/>
  <c r="Q2275" i="120"/>
  <c r="Q2276" i="120"/>
  <c r="Q2277" i="120"/>
  <c r="Q2278" i="120"/>
  <c r="Q2279" i="120"/>
  <c r="Q2280" i="120"/>
  <c r="Q2281" i="120"/>
  <c r="Q2282" i="120"/>
  <c r="Q2283" i="120"/>
  <c r="Q2284" i="120"/>
  <c r="Q2285" i="120"/>
  <c r="Q2286" i="120"/>
  <c r="Q2287" i="120"/>
  <c r="Q2288" i="120"/>
  <c r="Q2289" i="120"/>
  <c r="Q2290" i="120"/>
  <c r="Q2291" i="120"/>
  <c r="Q2292" i="120"/>
  <c r="Q2293" i="120"/>
  <c r="Q2294" i="120"/>
  <c r="Q2295" i="120"/>
  <c r="Q2296" i="120"/>
  <c r="Q2297" i="120"/>
  <c r="Q2298" i="120"/>
  <c r="Q2299" i="120"/>
  <c r="Q2300" i="120"/>
  <c r="Q2301" i="120"/>
  <c r="Q2302" i="120"/>
  <c r="Q2303" i="120"/>
  <c r="Q2304" i="120"/>
  <c r="Q2305" i="120"/>
  <c r="Q2306" i="120"/>
  <c r="Q2307" i="120"/>
  <c r="Q2308" i="120"/>
  <c r="Q2309" i="120"/>
  <c r="Q2310" i="120"/>
  <c r="Q2311" i="120"/>
  <c r="Q2312" i="120"/>
  <c r="Q2313" i="120"/>
  <c r="Q2314" i="120"/>
  <c r="Q2315" i="120"/>
  <c r="Q2316" i="120"/>
  <c r="Q2317" i="120"/>
  <c r="Q2318" i="120"/>
  <c r="Q2319" i="120"/>
  <c r="Q2320" i="120"/>
  <c r="Q2321" i="120"/>
  <c r="Q2322" i="120"/>
  <c r="Q2323" i="120"/>
  <c r="Q2324" i="120"/>
  <c r="Q2325" i="120"/>
  <c r="Q2326" i="120"/>
  <c r="Q2327" i="120"/>
  <c r="Q2328" i="120"/>
  <c r="Q2329" i="120"/>
  <c r="Q2330" i="120"/>
  <c r="Q2331" i="120"/>
  <c r="Q2332" i="120"/>
  <c r="Q2333" i="120"/>
  <c r="Q2334" i="120"/>
  <c r="Q2335" i="120"/>
  <c r="Q2336" i="120"/>
  <c r="Q2337" i="120"/>
  <c r="Q2338" i="120"/>
  <c r="Q2339" i="120"/>
  <c r="Q2340" i="120"/>
  <c r="Q2341" i="120"/>
  <c r="Q2342" i="120"/>
  <c r="Q2343" i="120"/>
  <c r="Q2344" i="120"/>
  <c r="Q2345" i="120"/>
  <c r="Q2346" i="120"/>
  <c r="Q2347" i="120"/>
  <c r="Q2348" i="120"/>
  <c r="Q2349" i="120"/>
  <c r="Q2350" i="120"/>
  <c r="Q2351" i="120"/>
  <c r="Q2352" i="120"/>
  <c r="Q2353" i="120"/>
  <c r="Q2354" i="120"/>
  <c r="Q2355" i="120"/>
  <c r="Q2356" i="120"/>
  <c r="Q2357" i="120"/>
  <c r="Q2358" i="120"/>
  <c r="Q2359" i="120"/>
  <c r="Q2360" i="120"/>
  <c r="Q2361" i="120"/>
  <c r="Q2362" i="120"/>
  <c r="Q2363" i="120"/>
  <c r="Q2364" i="120"/>
  <c r="Q2365" i="120"/>
  <c r="Q2366" i="120"/>
  <c r="Q2367" i="120"/>
  <c r="Q2368" i="120"/>
  <c r="Q2369" i="120"/>
  <c r="Q2370" i="120"/>
  <c r="Q2371" i="120"/>
  <c r="Q2372" i="120"/>
  <c r="Q2373" i="120"/>
  <c r="Q2374" i="120"/>
  <c r="Q2375" i="120"/>
  <c r="Q2376" i="120"/>
  <c r="Q2377" i="120"/>
  <c r="Q2378" i="120"/>
  <c r="Q2379" i="120"/>
  <c r="Q2380" i="120"/>
  <c r="Q2381" i="120"/>
  <c r="Q2382" i="120"/>
  <c r="Q2383" i="120"/>
  <c r="Q2384" i="120"/>
  <c r="Q2385" i="120"/>
  <c r="Q2386" i="120"/>
  <c r="Q2387" i="120"/>
  <c r="Q2388" i="120"/>
  <c r="Q2389" i="120"/>
  <c r="Q2390" i="120"/>
  <c r="Q2391" i="120"/>
  <c r="Q2392" i="120"/>
  <c r="Q2393" i="120"/>
  <c r="Q2394" i="120"/>
  <c r="Q2395" i="120"/>
  <c r="Q2396" i="120"/>
  <c r="Q2397" i="120"/>
  <c r="Q2398" i="120"/>
  <c r="Q2399" i="120"/>
  <c r="Q2400" i="120"/>
  <c r="Q2401" i="120"/>
  <c r="Q2402" i="120"/>
  <c r="Q2403" i="120"/>
  <c r="Q2404" i="120"/>
  <c r="Q2405" i="120"/>
  <c r="Q2406" i="120"/>
  <c r="Q2407" i="120"/>
  <c r="Q2408" i="120"/>
  <c r="Q2409" i="120"/>
  <c r="Q2410" i="120"/>
  <c r="Q2411" i="120"/>
  <c r="Q2412" i="120"/>
  <c r="Q2413" i="120"/>
  <c r="Q2414" i="120"/>
  <c r="Q2415" i="120"/>
  <c r="Q2416" i="120"/>
  <c r="Q2417" i="120"/>
  <c r="Q2418" i="120"/>
  <c r="Q2419" i="120"/>
  <c r="Q2420" i="120"/>
  <c r="Q2421" i="120"/>
  <c r="Q2422" i="120"/>
  <c r="Q2423" i="120"/>
  <c r="Q2424" i="120"/>
  <c r="Q2425" i="120"/>
  <c r="Q2426" i="120"/>
  <c r="Q2427" i="120"/>
  <c r="Q2428" i="120"/>
  <c r="Q2429" i="120"/>
  <c r="Q2430" i="120"/>
  <c r="Q2431" i="120"/>
  <c r="Q2432" i="120"/>
  <c r="Q2433" i="120"/>
  <c r="Q2434" i="120"/>
  <c r="Q2435" i="120"/>
  <c r="Q2436" i="120"/>
  <c r="Q2437" i="120"/>
  <c r="Q2438" i="120"/>
  <c r="Q2439" i="120"/>
  <c r="Q2440" i="120"/>
  <c r="Q2441" i="120"/>
  <c r="Q2442" i="120"/>
  <c r="Q2443" i="120"/>
  <c r="Q2444" i="120"/>
  <c r="Q2445" i="120"/>
  <c r="Q2446" i="120"/>
  <c r="Q2447" i="120"/>
  <c r="Q2448" i="120"/>
  <c r="Q2449" i="120"/>
  <c r="Q2450" i="120"/>
  <c r="Q2451" i="120"/>
  <c r="Q2452" i="120"/>
  <c r="Q2453" i="120"/>
  <c r="Q2454" i="120"/>
  <c r="Q2455" i="120"/>
  <c r="Q2456" i="120"/>
  <c r="Q2457" i="120"/>
  <c r="Q2458" i="120"/>
  <c r="Q2459" i="120"/>
  <c r="Q2460" i="120"/>
  <c r="Q2461" i="120"/>
  <c r="Q2462" i="120"/>
  <c r="Q2463" i="120"/>
  <c r="Q2464" i="120"/>
  <c r="Q2465" i="120"/>
  <c r="Q2466" i="120"/>
  <c r="Q2467" i="120"/>
  <c r="Q2468" i="120"/>
  <c r="Q2469" i="120"/>
  <c r="Q2470" i="120"/>
  <c r="Q2471" i="120"/>
  <c r="Q2472" i="120"/>
  <c r="Q2473" i="120"/>
  <c r="Q2474" i="120"/>
  <c r="Q2475" i="120"/>
  <c r="Q2476" i="120"/>
  <c r="Q2477" i="120"/>
  <c r="Q2478" i="120"/>
  <c r="Q2479" i="120"/>
  <c r="Q2480" i="120"/>
  <c r="Q2481" i="120"/>
  <c r="Q2482" i="120"/>
  <c r="Q2483" i="120"/>
  <c r="Q2484" i="120"/>
  <c r="Q2485" i="120"/>
  <c r="Q2486" i="120"/>
  <c r="Q2487" i="120"/>
  <c r="Q2488" i="120"/>
  <c r="Q2489" i="120"/>
  <c r="Q2490" i="120"/>
  <c r="Q2491" i="120"/>
  <c r="Q2492" i="120"/>
  <c r="Q2493" i="120"/>
  <c r="Q2494" i="120"/>
  <c r="Q2495" i="120"/>
  <c r="Q2496" i="120"/>
  <c r="Q2497" i="120"/>
  <c r="Q2498" i="120"/>
  <c r="Q2499" i="120"/>
  <c r="Q2500" i="120"/>
  <c r="Q2501" i="120"/>
  <c r="Q2502" i="120"/>
  <c r="Q2503" i="120"/>
  <c r="Q2504" i="120"/>
  <c r="Q2505" i="120"/>
  <c r="Q2506" i="120"/>
  <c r="Q2507" i="120"/>
  <c r="Q2508" i="120"/>
  <c r="Q2509" i="120"/>
  <c r="Q2510" i="120"/>
  <c r="Q2511" i="120"/>
  <c r="Q2512" i="120"/>
  <c r="Q2513" i="120"/>
  <c r="Q2514" i="120"/>
  <c r="Q2515" i="120"/>
  <c r="Q2516" i="120"/>
  <c r="Q2517" i="120"/>
  <c r="Q2518" i="120"/>
  <c r="Q2519" i="120"/>
  <c r="Q2520" i="120"/>
  <c r="Q2521" i="120"/>
  <c r="Q2522" i="120"/>
  <c r="Q2523" i="120"/>
  <c r="Q2524" i="120"/>
  <c r="Q2525" i="120"/>
  <c r="Q2526" i="120"/>
  <c r="Q2527" i="120"/>
  <c r="Q2528" i="120"/>
  <c r="Q2529" i="120"/>
  <c r="Q2530" i="120"/>
  <c r="Q2531" i="120"/>
  <c r="Q2532" i="120"/>
  <c r="Q2533" i="120"/>
  <c r="Q2534" i="120"/>
  <c r="Q2535" i="120"/>
  <c r="Q2536" i="120"/>
  <c r="Q2537" i="120"/>
  <c r="Q2538" i="120"/>
  <c r="Q2539" i="120"/>
  <c r="Q2540" i="120"/>
  <c r="Q2541" i="120"/>
  <c r="Q2542" i="120"/>
  <c r="Q2543" i="120"/>
  <c r="Q2544" i="120"/>
  <c r="Q2545" i="120"/>
  <c r="Q2546" i="120"/>
  <c r="Q2547" i="120"/>
  <c r="Q2548" i="120"/>
  <c r="Q2549" i="120"/>
  <c r="Q2550" i="120"/>
  <c r="Q2551" i="120"/>
  <c r="Q2552" i="120"/>
  <c r="Q2553" i="120"/>
  <c r="Q2554" i="120"/>
  <c r="Q2555" i="120"/>
  <c r="Q2556" i="120"/>
  <c r="Q2557" i="120"/>
  <c r="Q2558" i="120"/>
  <c r="Q2559" i="120"/>
  <c r="Q2560" i="120"/>
  <c r="Q2561" i="120"/>
  <c r="Q2562" i="120"/>
  <c r="Q2563" i="120"/>
  <c r="Q2564" i="120"/>
  <c r="Q2565" i="120"/>
  <c r="Q2566" i="120"/>
  <c r="Q2567" i="120"/>
  <c r="Q2568" i="120"/>
  <c r="Q2569" i="120"/>
  <c r="Q2570" i="120"/>
  <c r="Q2571" i="120"/>
  <c r="Q2572" i="120"/>
  <c r="Q2573" i="120"/>
  <c r="Q2574" i="120"/>
  <c r="Q2575" i="120"/>
  <c r="Q2576" i="120"/>
  <c r="Q2577" i="120"/>
  <c r="Q2578" i="120"/>
  <c r="Q2579" i="120"/>
  <c r="Q2580" i="120"/>
  <c r="Q2581" i="120"/>
  <c r="Q2582" i="120"/>
  <c r="Q2583" i="120"/>
  <c r="Q2584" i="120"/>
  <c r="Q2585" i="120"/>
  <c r="Q2586" i="120"/>
  <c r="Q2587" i="120"/>
  <c r="Q2588" i="120"/>
  <c r="Q2589" i="120"/>
  <c r="Q2590" i="120"/>
  <c r="Q2591" i="120"/>
  <c r="Q2592" i="120"/>
  <c r="Q2593" i="120"/>
  <c r="Q2594" i="120"/>
  <c r="Q2595" i="120"/>
  <c r="Q2596" i="120"/>
  <c r="Q2597" i="120"/>
  <c r="Q2598" i="120"/>
  <c r="Q2599" i="120"/>
  <c r="Q2600" i="120"/>
  <c r="Q2601" i="120"/>
  <c r="Q2602" i="120"/>
  <c r="Q2603" i="120"/>
  <c r="Q2604" i="120"/>
  <c r="Q2605" i="120"/>
  <c r="Q2606" i="120"/>
  <c r="Q2607" i="120"/>
  <c r="Q2608" i="120"/>
  <c r="Q2609" i="120"/>
  <c r="Q2610" i="120"/>
  <c r="Q2611" i="120"/>
  <c r="Q2612" i="120"/>
  <c r="Q2613" i="120"/>
  <c r="Q2614" i="120"/>
  <c r="Q2615" i="120"/>
  <c r="Q2616" i="120"/>
  <c r="Q2617" i="120"/>
  <c r="Q2618" i="120"/>
  <c r="Q2619" i="120"/>
  <c r="Q2620" i="120"/>
  <c r="Q2621" i="120"/>
  <c r="Q2622" i="120"/>
  <c r="Q2623" i="120"/>
  <c r="Q2624" i="120"/>
  <c r="Q2625" i="120"/>
  <c r="Q2626" i="120"/>
  <c r="Q2627" i="120"/>
  <c r="Q2628" i="120"/>
  <c r="Q2629" i="120"/>
  <c r="Q2630" i="120"/>
  <c r="Q2631" i="120"/>
  <c r="Q2632" i="120"/>
  <c r="Q2633" i="120"/>
  <c r="Q2634" i="120"/>
  <c r="Q2635" i="120"/>
  <c r="Q2636" i="120"/>
  <c r="Q2637" i="120"/>
  <c r="Q2638" i="120"/>
  <c r="Q2639" i="120"/>
  <c r="Q2640" i="120"/>
  <c r="Q2641" i="120"/>
  <c r="Q2642" i="120"/>
  <c r="Q2643" i="120"/>
  <c r="Q2644" i="120"/>
  <c r="Q2645" i="120"/>
  <c r="Q2646" i="120"/>
  <c r="Q2647" i="120"/>
  <c r="Q2648" i="120"/>
  <c r="Q2649" i="120"/>
  <c r="Q2650" i="120"/>
  <c r="Q2651" i="120"/>
  <c r="Q2652" i="120"/>
  <c r="Q2653" i="120"/>
  <c r="Q2654" i="120"/>
  <c r="Q2655" i="120"/>
  <c r="Q2656" i="120"/>
  <c r="Q2657" i="120"/>
  <c r="Q2658" i="120"/>
  <c r="Q2659" i="120"/>
  <c r="Q2660" i="120"/>
  <c r="Q2661" i="120"/>
  <c r="Q2662" i="120"/>
  <c r="Q2663" i="120"/>
  <c r="Q2664" i="120"/>
  <c r="Q2665" i="120"/>
  <c r="Q2666" i="120"/>
  <c r="Q2667" i="120"/>
  <c r="Q2668" i="120"/>
  <c r="Q2669" i="120"/>
  <c r="Q2670" i="120"/>
  <c r="Q2671" i="120"/>
  <c r="Q2672" i="120"/>
  <c r="Q2673" i="120"/>
  <c r="Q2674" i="120"/>
  <c r="Q2675" i="120"/>
  <c r="Q2676" i="120"/>
  <c r="Q2677" i="120"/>
  <c r="Q2678" i="120"/>
  <c r="Q2679" i="120"/>
  <c r="Q2680" i="120"/>
  <c r="Q2681" i="120"/>
  <c r="Q2682" i="120"/>
  <c r="Q2683" i="120"/>
  <c r="Q2684" i="120"/>
  <c r="Q2685" i="120"/>
  <c r="Q2686" i="120"/>
  <c r="Q2687" i="120"/>
  <c r="Q2688" i="120"/>
  <c r="Q2689" i="120"/>
  <c r="Q2690" i="120"/>
  <c r="Q2691" i="120"/>
  <c r="Q2692" i="120"/>
  <c r="Q2693" i="120"/>
  <c r="Q2694" i="120"/>
  <c r="Q2695" i="120"/>
  <c r="Q2696" i="120"/>
  <c r="Q2697" i="120"/>
  <c r="Q2698" i="120"/>
  <c r="Q2699" i="120"/>
  <c r="Q2700" i="120"/>
  <c r="Q2701" i="120"/>
  <c r="Q2702" i="120"/>
  <c r="Q2703" i="120"/>
  <c r="Q2704" i="120"/>
  <c r="Q2705" i="120"/>
  <c r="Q2706" i="120"/>
  <c r="Q2707" i="120"/>
  <c r="Q2708" i="120"/>
  <c r="Q2709" i="120"/>
  <c r="Q2710" i="120"/>
  <c r="Q2711" i="120"/>
  <c r="Q2712" i="120"/>
  <c r="Q2713" i="120"/>
  <c r="Q2714" i="120"/>
  <c r="Q2715" i="120"/>
  <c r="Q2716" i="120"/>
  <c r="Q2717" i="120"/>
  <c r="Q2718" i="120"/>
  <c r="Q2719" i="120"/>
  <c r="Q2720" i="120"/>
  <c r="Q2721" i="120"/>
  <c r="Q2722" i="120"/>
  <c r="Q2723" i="120"/>
  <c r="Q2724" i="120"/>
  <c r="Q2725" i="120"/>
  <c r="Q2726" i="120"/>
  <c r="Q2727" i="120"/>
  <c r="Q2728" i="120"/>
  <c r="Q2729" i="120"/>
  <c r="Q2730" i="120"/>
  <c r="Q2731" i="120"/>
  <c r="Q2732" i="120"/>
  <c r="Q2733" i="120"/>
  <c r="Q2734" i="120"/>
  <c r="Q2735" i="120"/>
  <c r="Q2736" i="120"/>
  <c r="Q2737" i="120"/>
  <c r="Q2738" i="120"/>
  <c r="Q2739" i="120"/>
  <c r="Q2740" i="120"/>
  <c r="Q2741" i="120"/>
  <c r="Q2742" i="120"/>
  <c r="Q2743" i="120"/>
  <c r="Q2744" i="120"/>
  <c r="Q2745" i="120"/>
  <c r="Q2746" i="120"/>
  <c r="Q2747" i="120"/>
  <c r="Q2748" i="120"/>
  <c r="Q2749" i="120"/>
  <c r="Q2750" i="120"/>
  <c r="Q2751" i="120"/>
  <c r="Q2752" i="120"/>
  <c r="Q2753" i="120"/>
  <c r="Q2754" i="120"/>
  <c r="Q2755" i="120"/>
  <c r="Q2756" i="120"/>
  <c r="Q2757" i="120"/>
  <c r="Q2758" i="120"/>
  <c r="Q2759" i="120"/>
  <c r="Q2760" i="120"/>
  <c r="Q2761" i="120"/>
  <c r="Q2762" i="120"/>
  <c r="Q2763" i="120"/>
  <c r="Q2764" i="120"/>
  <c r="Q2765" i="120"/>
  <c r="Q2766" i="120"/>
  <c r="Q2767" i="120"/>
  <c r="Q2768" i="120"/>
  <c r="Q2769" i="120"/>
  <c r="Q2770" i="120"/>
  <c r="Q2771" i="120"/>
  <c r="Q2772" i="120"/>
  <c r="Q2773" i="120"/>
  <c r="Q2774" i="120"/>
  <c r="Q2775" i="120"/>
  <c r="Q2776" i="120"/>
  <c r="Q2777" i="120"/>
  <c r="Q2778" i="120"/>
  <c r="Q2779" i="120"/>
  <c r="Q2780" i="120"/>
  <c r="Q2781" i="120"/>
  <c r="Q2782" i="120"/>
  <c r="Q2783" i="120"/>
  <c r="Q2784" i="120"/>
  <c r="Q2785" i="120"/>
  <c r="Q2786" i="120"/>
  <c r="Q2787" i="120"/>
  <c r="Q2788" i="120"/>
  <c r="Q2789" i="120"/>
  <c r="Q2790" i="120"/>
  <c r="Q2791" i="120"/>
  <c r="Q2792" i="120"/>
  <c r="Q2793" i="120"/>
  <c r="Q2794" i="120"/>
  <c r="Q2795" i="120"/>
  <c r="Q2796" i="120"/>
  <c r="Q2797" i="120"/>
  <c r="Q2798" i="120"/>
  <c r="Q2799" i="120"/>
  <c r="Q2800" i="120"/>
  <c r="Q2801" i="120"/>
  <c r="Q2802" i="120"/>
  <c r="Q2803" i="120"/>
  <c r="Q2804" i="120"/>
  <c r="Q2805" i="120"/>
  <c r="Q2806" i="120"/>
  <c r="Q2807" i="120"/>
  <c r="Q2808" i="120"/>
  <c r="Q2809" i="120"/>
  <c r="Q2810" i="120"/>
  <c r="Q2811" i="120"/>
  <c r="Q2812" i="120"/>
  <c r="Q2813" i="120"/>
  <c r="Q2814" i="120"/>
  <c r="Q2815" i="120"/>
  <c r="Q2816" i="120"/>
  <c r="Q2817" i="120"/>
  <c r="Q2818" i="120"/>
  <c r="Q2819" i="120"/>
  <c r="Q2820" i="120"/>
  <c r="Q2821" i="120"/>
  <c r="Q2822" i="120"/>
  <c r="Q2823" i="120"/>
  <c r="Q2824" i="120"/>
  <c r="Q2825" i="120"/>
  <c r="Q2826" i="120"/>
  <c r="Q2827" i="120"/>
  <c r="Q2828" i="120"/>
  <c r="Q2829" i="120"/>
  <c r="Q2830" i="120"/>
  <c r="Q2831" i="120"/>
  <c r="Q2832" i="120"/>
  <c r="Q2833" i="120"/>
  <c r="Q2834" i="120"/>
  <c r="Q2835" i="120"/>
  <c r="Q2836" i="120"/>
  <c r="Q2837" i="120"/>
  <c r="Q2838" i="120"/>
  <c r="Q2839" i="120"/>
  <c r="Q2840" i="120"/>
  <c r="Q2841" i="120"/>
  <c r="Q2842" i="120"/>
  <c r="Q2843" i="120"/>
  <c r="Q2844" i="120"/>
  <c r="Q2845" i="120"/>
  <c r="Q2846" i="120"/>
  <c r="Q2847" i="120"/>
  <c r="Q2848" i="120"/>
  <c r="Q2849" i="120"/>
  <c r="Q2850" i="120"/>
  <c r="Q2851" i="120"/>
  <c r="Q2852" i="120"/>
  <c r="Q2853" i="120"/>
  <c r="Q2854" i="120"/>
  <c r="Q2855" i="120"/>
  <c r="Q2856" i="120"/>
  <c r="Q2857" i="120"/>
  <c r="Q2858" i="120"/>
  <c r="Q2859" i="120"/>
  <c r="Q2860" i="120"/>
  <c r="Q2861" i="120"/>
  <c r="Q2862" i="120"/>
  <c r="Q2863" i="120"/>
  <c r="Q2864" i="120"/>
  <c r="Q2865" i="120"/>
  <c r="Q2866" i="120"/>
  <c r="Q2867" i="120"/>
  <c r="Q2868" i="120"/>
  <c r="Q2869" i="120"/>
  <c r="Q2870" i="120"/>
  <c r="Q2871" i="120"/>
  <c r="Q2872" i="120"/>
  <c r="Q2873" i="120"/>
  <c r="Q2874" i="120"/>
  <c r="Q2875" i="120"/>
  <c r="Q2876" i="120"/>
  <c r="Q2877" i="120"/>
  <c r="Q2878" i="120"/>
  <c r="Q2879" i="120"/>
  <c r="Q2880" i="120"/>
  <c r="Q2881" i="120"/>
  <c r="Q2882" i="120"/>
  <c r="Q2883" i="120"/>
  <c r="Q2884" i="120"/>
  <c r="Q2885" i="120"/>
  <c r="Q2886" i="120"/>
  <c r="Q2887" i="120"/>
  <c r="Q2888" i="120"/>
  <c r="Q2889" i="120"/>
  <c r="Q2890" i="120"/>
  <c r="Q2891" i="120"/>
  <c r="Q2892" i="120"/>
  <c r="Q2893" i="120"/>
  <c r="Q2894" i="120"/>
  <c r="Q2895" i="120"/>
  <c r="Q2896" i="120"/>
  <c r="Q2897" i="120"/>
  <c r="Q2898" i="120"/>
  <c r="Q2899" i="120"/>
  <c r="Q2900" i="120"/>
  <c r="Q2901" i="120"/>
  <c r="Q2902" i="120"/>
  <c r="Q2903" i="120"/>
  <c r="Q2904" i="120"/>
  <c r="Q2905" i="120"/>
  <c r="Q2906" i="120"/>
  <c r="Q2907" i="120"/>
  <c r="Q2908" i="120"/>
  <c r="Q2909" i="120"/>
  <c r="Q2910" i="120"/>
  <c r="Q2911" i="120"/>
  <c r="Q2912" i="120"/>
  <c r="Q2913" i="120"/>
  <c r="Q2914" i="120"/>
  <c r="Q2915" i="120"/>
  <c r="Q2916" i="120"/>
  <c r="Q2917" i="120"/>
  <c r="Q2918" i="120"/>
  <c r="Q2919" i="120"/>
  <c r="Q2920" i="120"/>
  <c r="Q2921" i="120"/>
  <c r="Q2922" i="120"/>
  <c r="Q2923" i="120"/>
  <c r="Q2924" i="120"/>
  <c r="Q2925" i="120"/>
  <c r="Q2926" i="120"/>
  <c r="Q2927" i="120"/>
  <c r="Q2928" i="120"/>
  <c r="Q2929" i="120"/>
  <c r="Q2930" i="120"/>
  <c r="Q2931" i="120"/>
  <c r="Q2932" i="120"/>
  <c r="Q2933" i="120"/>
  <c r="Q2934" i="120"/>
  <c r="Q2935" i="120"/>
  <c r="Q2936" i="120"/>
  <c r="Q2937" i="120"/>
  <c r="Q2938" i="120"/>
  <c r="Q2939" i="120"/>
  <c r="Q2940" i="120"/>
  <c r="Q2941" i="120"/>
  <c r="Q2942" i="120"/>
  <c r="Q2943" i="120"/>
  <c r="Q2944" i="120"/>
  <c r="Q2945" i="120"/>
  <c r="Q2946" i="120"/>
  <c r="Q2947" i="120"/>
  <c r="Q2948" i="120"/>
  <c r="Q2949" i="120"/>
  <c r="Q2950" i="120"/>
  <c r="Q2951" i="120"/>
  <c r="Q2952" i="120"/>
  <c r="Q2953" i="120"/>
  <c r="Q2954" i="120"/>
  <c r="Q2955" i="120"/>
  <c r="Q2956" i="120"/>
  <c r="Q2957" i="120"/>
  <c r="Q2958" i="120"/>
  <c r="Q2959" i="120"/>
  <c r="Q2960" i="120"/>
  <c r="Q2961" i="120"/>
  <c r="Q2962" i="120"/>
  <c r="Q2963" i="120"/>
  <c r="Q2964" i="120"/>
  <c r="Q2965" i="120"/>
  <c r="Q2966" i="120"/>
  <c r="Q2967" i="120"/>
  <c r="Q2968" i="120"/>
  <c r="Q2969" i="120"/>
  <c r="Q2970" i="120"/>
  <c r="Q2971" i="120"/>
  <c r="Q2972" i="120"/>
  <c r="Q2973" i="120"/>
  <c r="Q2974" i="120"/>
  <c r="Q2975" i="120"/>
  <c r="Q2976" i="120"/>
  <c r="Q2977" i="120"/>
  <c r="Q2978" i="120"/>
  <c r="Q2979" i="120"/>
  <c r="Q2980" i="120"/>
  <c r="Q2981" i="120"/>
  <c r="Q2982" i="120"/>
  <c r="Q2983" i="120"/>
  <c r="Q2984" i="120"/>
  <c r="Q2985" i="120"/>
  <c r="Q2986" i="120"/>
  <c r="Q2987" i="120"/>
  <c r="Q2988" i="120"/>
  <c r="Q2989" i="120"/>
  <c r="Q2990" i="120"/>
  <c r="Q2991" i="120"/>
  <c r="Q2992" i="120"/>
  <c r="Q2993" i="120"/>
  <c r="Q2994" i="120"/>
  <c r="Q2995" i="120"/>
  <c r="Q2996" i="120"/>
  <c r="Q2997" i="120"/>
  <c r="Q2998" i="120"/>
  <c r="Q2999" i="120"/>
  <c r="Q3000" i="120"/>
  <c r="Q3001" i="120"/>
  <c r="Q3002" i="120"/>
  <c r="Q3003" i="120"/>
  <c r="Q4" i="120"/>
  <c r="G1" i="129" l="1"/>
  <c r="G1" i="127"/>
  <c r="G1" i="128"/>
  <c r="G1" i="131"/>
  <c r="K26" i="25"/>
  <c r="G1" i="130"/>
  <c r="G1" i="117"/>
  <c r="K27" i="25" l="1"/>
  <c r="I21" i="25"/>
  <c r="I20" i="25"/>
  <c r="I19" i="25"/>
  <c r="M21" i="25"/>
  <c r="L21" i="25"/>
  <c r="M20" i="25"/>
  <c r="L20" i="25"/>
  <c r="M19" i="25"/>
  <c r="L19" i="25"/>
  <c r="B75" i="120"/>
  <c r="B83" i="120"/>
  <c r="B91" i="120"/>
  <c r="B99" i="120"/>
  <c r="B107" i="120"/>
  <c r="B115" i="120"/>
  <c r="B123" i="120"/>
  <c r="B131" i="120"/>
  <c r="B139" i="120"/>
  <c r="B147" i="120"/>
  <c r="B155" i="120"/>
  <c r="B163" i="120"/>
  <c r="B171" i="120"/>
  <c r="B179" i="120"/>
  <c r="B187" i="120"/>
  <c r="B195" i="120"/>
  <c r="B203" i="120"/>
  <c r="B211" i="120"/>
  <c r="B219" i="120"/>
  <c r="B227" i="120"/>
  <c r="B235" i="120"/>
  <c r="B243" i="120"/>
  <c r="B251" i="120"/>
  <c r="B259" i="120"/>
  <c r="B267" i="120"/>
  <c r="B275" i="120"/>
  <c r="B283" i="120"/>
  <c r="B291" i="120"/>
  <c r="B299" i="120"/>
  <c r="B307" i="120"/>
  <c r="B315" i="120"/>
  <c r="B323" i="120"/>
  <c r="B331" i="120"/>
  <c r="B339" i="120"/>
  <c r="B347" i="120"/>
  <c r="B355" i="120"/>
  <c r="B363" i="120"/>
  <c r="B371" i="120"/>
  <c r="B379" i="120"/>
  <c r="B387" i="120"/>
  <c r="B395" i="120"/>
  <c r="B403" i="120"/>
  <c r="B411" i="120"/>
  <c r="B419" i="120"/>
  <c r="B427" i="120"/>
  <c r="B435" i="120"/>
  <c r="B443" i="120"/>
  <c r="B451" i="120"/>
  <c r="B459" i="120"/>
  <c r="B467" i="120"/>
  <c r="B475" i="120"/>
  <c r="B483" i="120"/>
  <c r="B491" i="120"/>
  <c r="B499" i="120"/>
  <c r="B507" i="120"/>
  <c r="B515" i="120"/>
  <c r="B523" i="120"/>
  <c r="B531" i="120"/>
  <c r="B539" i="120"/>
  <c r="B547" i="120"/>
  <c r="B555" i="120"/>
  <c r="B563" i="120"/>
  <c r="B571" i="120"/>
  <c r="B579" i="120"/>
  <c r="B82" i="120"/>
  <c r="B98" i="120"/>
  <c r="B114" i="120"/>
  <c r="B130" i="120"/>
  <c r="B146" i="120"/>
  <c r="B162" i="120"/>
  <c r="B178" i="120"/>
  <c r="B194" i="120"/>
  <c r="B210" i="120"/>
  <c r="B226" i="120"/>
  <c r="B242" i="120"/>
  <c r="B258" i="120"/>
  <c r="B274" i="120"/>
  <c r="B290" i="120"/>
  <c r="B306" i="120"/>
  <c r="B322" i="120"/>
  <c r="B338" i="120"/>
  <c r="B354" i="120"/>
  <c r="B370" i="120"/>
  <c r="B386" i="120"/>
  <c r="B402" i="120"/>
  <c r="B418" i="120"/>
  <c r="B434" i="120"/>
  <c r="B450" i="120"/>
  <c r="B466" i="120"/>
  <c r="B482" i="120"/>
  <c r="B498" i="120"/>
  <c r="B514" i="120"/>
  <c r="B530" i="120"/>
  <c r="B546" i="120"/>
  <c r="B562" i="120"/>
  <c r="B578" i="120"/>
  <c r="B587" i="120"/>
  <c r="B595" i="120"/>
  <c r="B603" i="120"/>
  <c r="B611" i="120"/>
  <c r="B619" i="120"/>
  <c r="B627" i="120"/>
  <c r="B635" i="120"/>
  <c r="B643" i="120"/>
  <c r="B651" i="120"/>
  <c r="B659" i="120"/>
  <c r="B667" i="120"/>
  <c r="B675" i="120"/>
  <c r="B683" i="120"/>
  <c r="B691" i="120"/>
  <c r="B699" i="120"/>
  <c r="B707" i="120"/>
  <c r="B715" i="120"/>
  <c r="B723" i="120"/>
  <c r="B731" i="120"/>
  <c r="B739" i="120"/>
  <c r="B747" i="120"/>
  <c r="B755" i="120"/>
  <c r="B763" i="120"/>
  <c r="B771" i="120"/>
  <c r="B779" i="120"/>
  <c r="B787" i="120"/>
  <c r="B795" i="120"/>
  <c r="B803" i="120"/>
  <c r="B811" i="120"/>
  <c r="B819" i="120"/>
  <c r="B827" i="120"/>
  <c r="B835" i="120"/>
  <c r="B81" i="120"/>
  <c r="B97" i="120"/>
  <c r="B113" i="120"/>
  <c r="B129" i="120"/>
  <c r="B145" i="120"/>
  <c r="B161" i="120"/>
  <c r="B177" i="120"/>
  <c r="B193" i="120"/>
  <c r="B209" i="120"/>
  <c r="B225" i="120"/>
  <c r="B241" i="120"/>
  <c r="B257" i="120"/>
  <c r="B273" i="120"/>
  <c r="B289" i="120"/>
  <c r="B305" i="120"/>
  <c r="B321" i="120"/>
  <c r="B337" i="120"/>
  <c r="B353" i="120"/>
  <c r="B369" i="120"/>
  <c r="B385" i="120"/>
  <c r="B401" i="120"/>
  <c r="B417" i="120"/>
  <c r="B433" i="120"/>
  <c r="B449" i="120"/>
  <c r="B465" i="120"/>
  <c r="B481" i="120"/>
  <c r="B497" i="120"/>
  <c r="B513" i="120"/>
  <c r="B529" i="120"/>
  <c r="B545" i="120"/>
  <c r="B561" i="120"/>
  <c r="B577" i="120"/>
  <c r="B94" i="120"/>
  <c r="B126" i="120"/>
  <c r="B158" i="120"/>
  <c r="B190" i="120"/>
  <c r="B222" i="120"/>
  <c r="B254" i="120"/>
  <c r="B286" i="120"/>
  <c r="B318" i="120"/>
  <c r="B350" i="120"/>
  <c r="B382" i="120"/>
  <c r="B414" i="120"/>
  <c r="B446" i="120"/>
  <c r="B478" i="120"/>
  <c r="B510" i="120"/>
  <c r="B542" i="120"/>
  <c r="B574" i="120"/>
  <c r="B593" i="120"/>
  <c r="B609" i="120"/>
  <c r="B625" i="120"/>
  <c r="B641" i="120"/>
  <c r="B657" i="120"/>
  <c r="B673" i="120"/>
  <c r="B689" i="120"/>
  <c r="B705" i="120"/>
  <c r="B721" i="120"/>
  <c r="B737" i="120"/>
  <c r="B753" i="120"/>
  <c r="B769" i="120"/>
  <c r="B785" i="120"/>
  <c r="B801" i="120"/>
  <c r="B817" i="120"/>
  <c r="B833" i="120"/>
  <c r="B96" i="120"/>
  <c r="B128" i="120"/>
  <c r="B160" i="120"/>
  <c r="B192" i="120"/>
  <c r="B224" i="120"/>
  <c r="B256" i="120"/>
  <c r="B288" i="120"/>
  <c r="B320" i="120"/>
  <c r="B71" i="120"/>
  <c r="B79" i="120"/>
  <c r="B87" i="120"/>
  <c r="B95" i="120"/>
  <c r="B103" i="120"/>
  <c r="B111" i="120"/>
  <c r="B119" i="120"/>
  <c r="B127" i="120"/>
  <c r="B135" i="120"/>
  <c r="B143" i="120"/>
  <c r="B151" i="120"/>
  <c r="B159" i="120"/>
  <c r="B167" i="120"/>
  <c r="B175" i="120"/>
  <c r="B183" i="120"/>
  <c r="B191" i="120"/>
  <c r="B199" i="120"/>
  <c r="B207" i="120"/>
  <c r="B215" i="120"/>
  <c r="B223" i="120"/>
  <c r="B231" i="120"/>
  <c r="B239" i="120"/>
  <c r="B247" i="120"/>
  <c r="B255" i="120"/>
  <c r="B263" i="120"/>
  <c r="B271" i="120"/>
  <c r="B279" i="120"/>
  <c r="B287" i="120"/>
  <c r="B295" i="120"/>
  <c r="B303" i="120"/>
  <c r="B311" i="120"/>
  <c r="B319" i="120"/>
  <c r="B327" i="120"/>
  <c r="B335" i="120"/>
  <c r="B343" i="120"/>
  <c r="B351" i="120"/>
  <c r="B359" i="120"/>
  <c r="B367" i="120"/>
  <c r="B375" i="120"/>
  <c r="B383" i="120"/>
  <c r="B391" i="120"/>
  <c r="B399" i="120"/>
  <c r="B407" i="120"/>
  <c r="B415" i="120"/>
  <c r="B423" i="120"/>
  <c r="B431" i="120"/>
  <c r="B439" i="120"/>
  <c r="B447" i="120"/>
  <c r="B455" i="120"/>
  <c r="B463" i="120"/>
  <c r="B471" i="120"/>
  <c r="B479" i="120"/>
  <c r="B487" i="120"/>
  <c r="B495" i="120"/>
  <c r="B503" i="120"/>
  <c r="B511" i="120"/>
  <c r="B519" i="120"/>
  <c r="B527" i="120"/>
  <c r="B535" i="120"/>
  <c r="B543" i="120"/>
  <c r="B551" i="120"/>
  <c r="B559" i="120"/>
  <c r="B567" i="120"/>
  <c r="B575" i="120"/>
  <c r="B74" i="120"/>
  <c r="B90" i="120"/>
  <c r="B106" i="120"/>
  <c r="B122" i="120"/>
  <c r="B138" i="120"/>
  <c r="B154" i="120"/>
  <c r="B170" i="120"/>
  <c r="B186" i="120"/>
  <c r="B202" i="120"/>
  <c r="B218" i="120"/>
  <c r="B234" i="120"/>
  <c r="B250" i="120"/>
  <c r="B266" i="120"/>
  <c r="B282" i="120"/>
  <c r="B298" i="120"/>
  <c r="B314" i="120"/>
  <c r="B330" i="120"/>
  <c r="B346" i="120"/>
  <c r="B362" i="120"/>
  <c r="B378" i="120"/>
  <c r="B394" i="120"/>
  <c r="B410" i="120"/>
  <c r="B426" i="120"/>
  <c r="B442" i="120"/>
  <c r="B458" i="120"/>
  <c r="B474" i="120"/>
  <c r="B490" i="120"/>
  <c r="B506" i="120"/>
  <c r="B522" i="120"/>
  <c r="B538" i="120"/>
  <c r="B554" i="120"/>
  <c r="B570" i="120"/>
  <c r="B583" i="120"/>
  <c r="B591" i="120"/>
  <c r="B599" i="120"/>
  <c r="B607" i="120"/>
  <c r="B615" i="120"/>
  <c r="B623" i="120"/>
  <c r="B631" i="120"/>
  <c r="B639" i="120"/>
  <c r="B647" i="120"/>
  <c r="B655" i="120"/>
  <c r="B663" i="120"/>
  <c r="B671" i="120"/>
  <c r="B679" i="120"/>
  <c r="B687" i="120"/>
  <c r="B695" i="120"/>
  <c r="B703" i="120"/>
  <c r="B711" i="120"/>
  <c r="B719" i="120"/>
  <c r="B727" i="120"/>
  <c r="B735" i="120"/>
  <c r="B743" i="120"/>
  <c r="B751" i="120"/>
  <c r="B759" i="120"/>
  <c r="B767" i="120"/>
  <c r="B775" i="120"/>
  <c r="B783" i="120"/>
  <c r="B791" i="120"/>
  <c r="B799" i="120"/>
  <c r="B807" i="120"/>
  <c r="B815" i="120"/>
  <c r="B823" i="120"/>
  <c r="B831" i="120"/>
  <c r="B73" i="120"/>
  <c r="B89" i="120"/>
  <c r="B105" i="120"/>
  <c r="B121" i="120"/>
  <c r="B137" i="120"/>
  <c r="B153" i="120"/>
  <c r="B169" i="120"/>
  <c r="B185" i="120"/>
  <c r="B201" i="120"/>
  <c r="B217" i="120"/>
  <c r="B233" i="120"/>
  <c r="B249" i="120"/>
  <c r="B265" i="120"/>
  <c r="B281" i="120"/>
  <c r="B297" i="120"/>
  <c r="B313" i="120"/>
  <c r="B329" i="120"/>
  <c r="B345" i="120"/>
  <c r="B361" i="120"/>
  <c r="B377" i="120"/>
  <c r="B393" i="120"/>
  <c r="B409" i="120"/>
  <c r="B425" i="120"/>
  <c r="B441" i="120"/>
  <c r="B457" i="120"/>
  <c r="B473" i="120"/>
  <c r="B489" i="120"/>
  <c r="B505" i="120"/>
  <c r="B521" i="120"/>
  <c r="B537" i="120"/>
  <c r="B553" i="120"/>
  <c r="B569" i="120"/>
  <c r="B78" i="120"/>
  <c r="B110" i="120"/>
  <c r="B142" i="120"/>
  <c r="B174" i="120"/>
  <c r="B206" i="120"/>
  <c r="B238" i="120"/>
  <c r="B270" i="120"/>
  <c r="B302" i="120"/>
  <c r="B334" i="120"/>
  <c r="B366" i="120"/>
  <c r="B398" i="120"/>
  <c r="B430" i="120"/>
  <c r="B462" i="120"/>
  <c r="B494" i="120"/>
  <c r="B526" i="120"/>
  <c r="B558" i="120"/>
  <c r="B585" i="120"/>
  <c r="B601" i="120"/>
  <c r="B617" i="120"/>
  <c r="B633" i="120"/>
  <c r="B649" i="120"/>
  <c r="B665" i="120"/>
  <c r="B681" i="120"/>
  <c r="B697" i="120"/>
  <c r="B713" i="120"/>
  <c r="B729" i="120"/>
  <c r="B745" i="120"/>
  <c r="B761" i="120"/>
  <c r="B777" i="120"/>
  <c r="B793" i="120"/>
  <c r="B809" i="120"/>
  <c r="B825" i="120"/>
  <c r="B80" i="120"/>
  <c r="B112" i="120"/>
  <c r="B144" i="120"/>
  <c r="B176" i="120"/>
  <c r="B208" i="120"/>
  <c r="B240" i="120"/>
  <c r="B272" i="120"/>
  <c r="B304" i="120"/>
  <c r="B336" i="120"/>
  <c r="B368" i="120"/>
  <c r="B400" i="120"/>
  <c r="B432" i="120"/>
  <c r="B464" i="120"/>
  <c r="B496" i="120"/>
  <c r="B528" i="120"/>
  <c r="B560" i="120"/>
  <c r="B586" i="120"/>
  <c r="B602" i="120"/>
  <c r="B618" i="120"/>
  <c r="B634" i="120"/>
  <c r="B650" i="120"/>
  <c r="B666" i="120"/>
  <c r="B682" i="120"/>
  <c r="B698" i="120"/>
  <c r="B714" i="120"/>
  <c r="B730" i="120"/>
  <c r="B746" i="120"/>
  <c r="B762" i="120"/>
  <c r="B778" i="120"/>
  <c r="B794" i="120"/>
  <c r="B810" i="120"/>
  <c r="B826" i="120"/>
  <c r="B839" i="120"/>
  <c r="B847" i="120"/>
  <c r="B855" i="120"/>
  <c r="B863" i="120"/>
  <c r="B871" i="120"/>
  <c r="B879" i="120"/>
  <c r="B887" i="120"/>
  <c r="B895" i="120"/>
  <c r="B903" i="120"/>
  <c r="B911" i="120"/>
  <c r="B919" i="120"/>
  <c r="B927" i="120"/>
  <c r="B935" i="120"/>
  <c r="B943" i="120"/>
  <c r="B951" i="120"/>
  <c r="B959" i="120"/>
  <c r="B69" i="120"/>
  <c r="B85" i="120"/>
  <c r="B101" i="120"/>
  <c r="B117" i="120"/>
  <c r="B133" i="120"/>
  <c r="B149" i="120"/>
  <c r="B165" i="120"/>
  <c r="B181" i="120"/>
  <c r="B197" i="120"/>
  <c r="B213" i="120"/>
  <c r="B229" i="120"/>
  <c r="B245" i="120"/>
  <c r="B261" i="120"/>
  <c r="B277" i="120"/>
  <c r="B293" i="120"/>
  <c r="B309" i="120"/>
  <c r="B384" i="120"/>
  <c r="B448" i="120"/>
  <c r="B512" i="120"/>
  <c r="B576" i="120"/>
  <c r="B610" i="120"/>
  <c r="B642" i="120"/>
  <c r="B674" i="120"/>
  <c r="B706" i="120"/>
  <c r="B738" i="120"/>
  <c r="B770" i="120"/>
  <c r="B802" i="120"/>
  <c r="B834" i="120"/>
  <c r="B851" i="120"/>
  <c r="B867" i="120"/>
  <c r="B883" i="120"/>
  <c r="B899" i="120"/>
  <c r="B915" i="120"/>
  <c r="B931" i="120"/>
  <c r="B947" i="120"/>
  <c r="B963" i="120"/>
  <c r="B93" i="120"/>
  <c r="B125" i="120"/>
  <c r="B157" i="120"/>
  <c r="B189" i="120"/>
  <c r="B221" i="120"/>
  <c r="B253" i="120"/>
  <c r="B285" i="120"/>
  <c r="B317" i="120"/>
  <c r="B333" i="120"/>
  <c r="B349" i="120"/>
  <c r="B365" i="120"/>
  <c r="B381" i="120"/>
  <c r="B397" i="120"/>
  <c r="B413" i="120"/>
  <c r="B429" i="120"/>
  <c r="B445" i="120"/>
  <c r="B461" i="120"/>
  <c r="B477" i="120"/>
  <c r="B493" i="120"/>
  <c r="B509" i="120"/>
  <c r="B525" i="120"/>
  <c r="B541" i="120"/>
  <c r="B557" i="120"/>
  <c r="B573" i="120"/>
  <c r="B86" i="120"/>
  <c r="B118" i="120"/>
  <c r="B150" i="120"/>
  <c r="B182" i="120"/>
  <c r="B214" i="120"/>
  <c r="B246" i="120"/>
  <c r="B278" i="120"/>
  <c r="B310" i="120"/>
  <c r="B342" i="120"/>
  <c r="B374" i="120"/>
  <c r="B406" i="120"/>
  <c r="B438" i="120"/>
  <c r="B470" i="120"/>
  <c r="B502" i="120"/>
  <c r="B534" i="120"/>
  <c r="B566" i="120"/>
  <c r="B589" i="120"/>
  <c r="B605" i="120"/>
  <c r="B621" i="120"/>
  <c r="B637" i="120"/>
  <c r="B653" i="120"/>
  <c r="B669" i="120"/>
  <c r="B685" i="120"/>
  <c r="B701" i="120"/>
  <c r="B717" i="120"/>
  <c r="B733" i="120"/>
  <c r="B749" i="120"/>
  <c r="B765" i="120"/>
  <c r="B781" i="120"/>
  <c r="B797" i="120"/>
  <c r="B813" i="120"/>
  <c r="B829" i="120"/>
  <c r="B88" i="120"/>
  <c r="B120" i="120"/>
  <c r="B152" i="120"/>
  <c r="B184" i="120"/>
  <c r="B216" i="120"/>
  <c r="B248" i="120"/>
  <c r="B280" i="120"/>
  <c r="B312" i="120"/>
  <c r="B344" i="120"/>
  <c r="B376" i="120"/>
  <c r="B408" i="120"/>
  <c r="B440" i="120"/>
  <c r="B472" i="120"/>
  <c r="B504" i="120"/>
  <c r="B536" i="120"/>
  <c r="B568" i="120"/>
  <c r="B590" i="120"/>
  <c r="B606" i="120"/>
  <c r="B622" i="120"/>
  <c r="B638" i="120"/>
  <c r="B654" i="120"/>
  <c r="B670" i="120"/>
  <c r="B686" i="120"/>
  <c r="B702" i="120"/>
  <c r="B718" i="120"/>
  <c r="B734" i="120"/>
  <c r="B750" i="120"/>
  <c r="B766" i="120"/>
  <c r="B782" i="120"/>
  <c r="B798" i="120"/>
  <c r="B814" i="120"/>
  <c r="B830" i="120"/>
  <c r="B841" i="120"/>
  <c r="B849" i="120"/>
  <c r="B857" i="120"/>
  <c r="B865" i="120"/>
  <c r="B873" i="120"/>
  <c r="B881" i="120"/>
  <c r="B889" i="120"/>
  <c r="B897" i="120"/>
  <c r="B905" i="120"/>
  <c r="B913" i="120"/>
  <c r="B921" i="120"/>
  <c r="B929" i="120"/>
  <c r="B937" i="120"/>
  <c r="B945" i="120"/>
  <c r="B953" i="120"/>
  <c r="B961" i="120"/>
  <c r="B969" i="120"/>
  <c r="B977" i="120"/>
  <c r="B985" i="120"/>
  <c r="B993" i="120"/>
  <c r="B1001" i="120"/>
  <c r="B1009" i="120"/>
  <c r="B1017" i="120"/>
  <c r="B1025" i="120"/>
  <c r="B1033" i="120"/>
  <c r="B1041" i="120"/>
  <c r="B1049" i="120"/>
  <c r="B1057" i="120"/>
  <c r="B1065" i="120"/>
  <c r="B1073" i="120"/>
  <c r="B1081" i="120"/>
  <c r="B1089" i="120"/>
  <c r="B1097" i="120"/>
  <c r="B1105" i="120"/>
  <c r="B1113" i="120"/>
  <c r="B1121" i="120"/>
  <c r="B1129" i="120"/>
  <c r="B1137" i="120"/>
  <c r="B1145" i="120"/>
  <c r="B1153" i="120"/>
  <c r="B1161" i="120"/>
  <c r="B1169" i="120"/>
  <c r="B1177" i="120"/>
  <c r="B1185" i="120"/>
  <c r="B1193" i="120"/>
  <c r="B1201" i="120"/>
  <c r="B1209" i="120"/>
  <c r="B1217" i="120"/>
  <c r="B1225" i="120"/>
  <c r="B1233" i="120"/>
  <c r="B1241" i="120"/>
  <c r="B1249" i="120"/>
  <c r="B1257" i="120"/>
  <c r="B1265" i="120"/>
  <c r="B1273" i="120"/>
  <c r="B1281" i="120"/>
  <c r="B1289" i="120"/>
  <c r="B1297" i="120"/>
  <c r="B1305" i="120"/>
  <c r="B1313" i="120"/>
  <c r="B1321" i="120"/>
  <c r="B1329" i="120"/>
  <c r="B1337" i="120"/>
  <c r="B1345" i="120"/>
  <c r="B1353" i="120"/>
  <c r="B1361" i="120"/>
  <c r="B1369" i="120"/>
  <c r="B1377" i="120"/>
  <c r="B1385" i="120"/>
  <c r="B1393" i="120"/>
  <c r="B1401" i="120"/>
  <c r="B1409" i="120"/>
  <c r="B1417" i="120"/>
  <c r="B1425" i="120"/>
  <c r="B1433" i="120"/>
  <c r="B1441" i="120"/>
  <c r="B1449" i="120"/>
  <c r="B1457" i="120"/>
  <c r="B1465" i="120"/>
  <c r="B1473" i="120"/>
  <c r="B1481" i="120"/>
  <c r="B1489" i="120"/>
  <c r="B1497" i="120"/>
  <c r="B1505" i="120"/>
  <c r="B1513" i="120"/>
  <c r="B1521" i="120"/>
  <c r="B1529" i="120"/>
  <c r="B1537" i="120"/>
  <c r="B1545" i="120"/>
  <c r="B1553" i="120"/>
  <c r="B1561" i="120"/>
  <c r="B1569" i="120"/>
  <c r="B1577" i="120"/>
  <c r="B1585" i="120"/>
  <c r="B1593" i="120"/>
  <c r="B1601" i="120"/>
  <c r="B108" i="120"/>
  <c r="B172" i="120"/>
  <c r="B236" i="120"/>
  <c r="B300" i="120"/>
  <c r="B364" i="120"/>
  <c r="B428" i="120"/>
  <c r="B492" i="120"/>
  <c r="B556" i="120"/>
  <c r="B600" i="120"/>
  <c r="B632" i="120"/>
  <c r="B664" i="120"/>
  <c r="B696" i="120"/>
  <c r="B728" i="120"/>
  <c r="B760" i="120"/>
  <c r="B792" i="120"/>
  <c r="B824" i="120"/>
  <c r="B846" i="120"/>
  <c r="B862" i="120"/>
  <c r="B878" i="120"/>
  <c r="B894" i="120"/>
  <c r="B910" i="120"/>
  <c r="B926" i="120"/>
  <c r="B942" i="120"/>
  <c r="B958" i="120"/>
  <c r="B974" i="120"/>
  <c r="B990" i="120"/>
  <c r="B1006" i="120"/>
  <c r="B1022" i="120"/>
  <c r="B1038" i="120"/>
  <c r="B1054" i="120"/>
  <c r="B1070" i="120"/>
  <c r="B1086" i="120"/>
  <c r="B1102" i="120"/>
  <c r="B1118" i="120"/>
  <c r="B1134" i="120"/>
  <c r="B1150" i="120"/>
  <c r="B1166" i="120"/>
  <c r="B1182" i="120"/>
  <c r="B1198" i="120"/>
  <c r="B1214" i="120"/>
  <c r="B1230" i="120"/>
  <c r="B1246" i="120"/>
  <c r="B1262" i="120"/>
  <c r="B1278" i="120"/>
  <c r="B1294" i="120"/>
  <c r="B1310" i="120"/>
  <c r="B1326" i="120"/>
  <c r="B1342" i="120"/>
  <c r="B1358" i="120"/>
  <c r="B1374" i="120"/>
  <c r="B1390" i="120"/>
  <c r="B1406" i="120"/>
  <c r="B352" i="120"/>
  <c r="B416" i="120"/>
  <c r="B480" i="120"/>
  <c r="B544" i="120"/>
  <c r="B594" i="120"/>
  <c r="B626" i="120"/>
  <c r="B658" i="120"/>
  <c r="B690" i="120"/>
  <c r="B722" i="120"/>
  <c r="B754" i="120"/>
  <c r="B786" i="120"/>
  <c r="B818" i="120"/>
  <c r="B843" i="120"/>
  <c r="B859" i="120"/>
  <c r="B875" i="120"/>
  <c r="B891" i="120"/>
  <c r="B907" i="120"/>
  <c r="B923" i="120"/>
  <c r="B939" i="120"/>
  <c r="B955" i="120"/>
  <c r="B77" i="120"/>
  <c r="B109" i="120"/>
  <c r="B141" i="120"/>
  <c r="B173" i="120"/>
  <c r="B205" i="120"/>
  <c r="B237" i="120"/>
  <c r="B269" i="120"/>
  <c r="B301" i="120"/>
  <c r="B325" i="120"/>
  <c r="B341" i="120"/>
  <c r="B357" i="120"/>
  <c r="B373" i="120"/>
  <c r="B389" i="120"/>
  <c r="B405" i="120"/>
  <c r="B421" i="120"/>
  <c r="B437" i="120"/>
  <c r="B453" i="120"/>
  <c r="B469" i="120"/>
  <c r="B485" i="120"/>
  <c r="B501" i="120"/>
  <c r="B517" i="120"/>
  <c r="B533" i="120"/>
  <c r="B549" i="120"/>
  <c r="B565" i="120"/>
  <c r="B70" i="120"/>
  <c r="B102" i="120"/>
  <c r="B134" i="120"/>
  <c r="B166" i="120"/>
  <c r="B198" i="120"/>
  <c r="B230" i="120"/>
  <c r="B262" i="120"/>
  <c r="B294" i="120"/>
  <c r="B326" i="120"/>
  <c r="B358" i="120"/>
  <c r="B390" i="120"/>
  <c r="B422" i="120"/>
  <c r="B454" i="120"/>
  <c r="B486" i="120"/>
  <c r="B518" i="120"/>
  <c r="B550" i="120"/>
  <c r="B581" i="120"/>
  <c r="B597" i="120"/>
  <c r="B613" i="120"/>
  <c r="B629" i="120"/>
  <c r="B645" i="120"/>
  <c r="B661" i="120"/>
  <c r="B677" i="120"/>
  <c r="B693" i="120"/>
  <c r="B709" i="120"/>
  <c r="B725" i="120"/>
  <c r="B741" i="120"/>
  <c r="B757" i="120"/>
  <c r="B773" i="120"/>
  <c r="B789" i="120"/>
  <c r="B805" i="120"/>
  <c r="B821" i="120"/>
  <c r="B72" i="120"/>
  <c r="B104" i="120"/>
  <c r="B136" i="120"/>
  <c r="B168" i="120"/>
  <c r="B200" i="120"/>
  <c r="B232" i="120"/>
  <c r="B264" i="120"/>
  <c r="B296" i="120"/>
  <c r="B328" i="120"/>
  <c r="B360" i="120"/>
  <c r="B392" i="120"/>
  <c r="B424" i="120"/>
  <c r="B456" i="120"/>
  <c r="B488" i="120"/>
  <c r="B520" i="120"/>
  <c r="B552" i="120"/>
  <c r="B582" i="120"/>
  <c r="B598" i="120"/>
  <c r="B614" i="120"/>
  <c r="B630" i="120"/>
  <c r="B646" i="120"/>
  <c r="B662" i="120"/>
  <c r="B678" i="120"/>
  <c r="B694" i="120"/>
  <c r="B710" i="120"/>
  <c r="B726" i="120"/>
  <c r="B742" i="120"/>
  <c r="B758" i="120"/>
  <c r="B774" i="120"/>
  <c r="B790" i="120"/>
  <c r="B806" i="120"/>
  <c r="B822" i="120"/>
  <c r="B837" i="120"/>
  <c r="B845" i="120"/>
  <c r="B853" i="120"/>
  <c r="B861" i="120"/>
  <c r="B869" i="120"/>
  <c r="B877" i="120"/>
  <c r="B885" i="120"/>
  <c r="B893" i="120"/>
  <c r="B901" i="120"/>
  <c r="B909" i="120"/>
  <c r="B917" i="120"/>
  <c r="B925" i="120"/>
  <c r="B933" i="120"/>
  <c r="B941" i="120"/>
  <c r="B949" i="120"/>
  <c r="B957" i="120"/>
  <c r="B965" i="120"/>
  <c r="B973" i="120"/>
  <c r="B981" i="120"/>
  <c r="B989" i="120"/>
  <c r="B997" i="120"/>
  <c r="B1005" i="120"/>
  <c r="B1013" i="120"/>
  <c r="B1021" i="120"/>
  <c r="B1029" i="120"/>
  <c r="B1037" i="120"/>
  <c r="B1045" i="120"/>
  <c r="B1053" i="120"/>
  <c r="B1061" i="120"/>
  <c r="B1069" i="120"/>
  <c r="B1077" i="120"/>
  <c r="B1085" i="120"/>
  <c r="B1093" i="120"/>
  <c r="B1101" i="120"/>
  <c r="B1109" i="120"/>
  <c r="B1117" i="120"/>
  <c r="B1125" i="120"/>
  <c r="B1133" i="120"/>
  <c r="B1141" i="120"/>
  <c r="B1149" i="120"/>
  <c r="B1157" i="120"/>
  <c r="B1165" i="120"/>
  <c r="B1173" i="120"/>
  <c r="B1181" i="120"/>
  <c r="B1189" i="120"/>
  <c r="B1197" i="120"/>
  <c r="B1205" i="120"/>
  <c r="B1213" i="120"/>
  <c r="B1221" i="120"/>
  <c r="B1229" i="120"/>
  <c r="B1237" i="120"/>
  <c r="B1245" i="120"/>
  <c r="B1253" i="120"/>
  <c r="B1261" i="120"/>
  <c r="B1269" i="120"/>
  <c r="B1277" i="120"/>
  <c r="B1285" i="120"/>
  <c r="B1293" i="120"/>
  <c r="B1301" i="120"/>
  <c r="B1309" i="120"/>
  <c r="B1317" i="120"/>
  <c r="B1325" i="120"/>
  <c r="B1333" i="120"/>
  <c r="B1341" i="120"/>
  <c r="B1349" i="120"/>
  <c r="B1357" i="120"/>
  <c r="B1365" i="120"/>
  <c r="B1373" i="120"/>
  <c r="B1381" i="120"/>
  <c r="B1389" i="120"/>
  <c r="B1397" i="120"/>
  <c r="B1405" i="120"/>
  <c r="B1413" i="120"/>
  <c r="B1421" i="120"/>
  <c r="B1429" i="120"/>
  <c r="B1437" i="120"/>
  <c r="B1445" i="120"/>
  <c r="B1453" i="120"/>
  <c r="B1461" i="120"/>
  <c r="B1469" i="120"/>
  <c r="B1477" i="120"/>
  <c r="B1485" i="120"/>
  <c r="B1493" i="120"/>
  <c r="B1501" i="120"/>
  <c r="B1509" i="120"/>
  <c r="B1517" i="120"/>
  <c r="B1525" i="120"/>
  <c r="B1533" i="120"/>
  <c r="B1541" i="120"/>
  <c r="B1549" i="120"/>
  <c r="B1557" i="120"/>
  <c r="B1565" i="120"/>
  <c r="B1573" i="120"/>
  <c r="B1581" i="120"/>
  <c r="B1589" i="120"/>
  <c r="B1597" i="120"/>
  <c r="B76" i="120"/>
  <c r="B140" i="120"/>
  <c r="B204" i="120"/>
  <c r="B268" i="120"/>
  <c r="B332" i="120"/>
  <c r="B396" i="120"/>
  <c r="B460" i="120"/>
  <c r="B524" i="120"/>
  <c r="B584" i="120"/>
  <c r="B616" i="120"/>
  <c r="B648" i="120"/>
  <c r="B680" i="120"/>
  <c r="B712" i="120"/>
  <c r="B744" i="120"/>
  <c r="B776" i="120"/>
  <c r="B808" i="120"/>
  <c r="B838" i="120"/>
  <c r="B854" i="120"/>
  <c r="B870" i="120"/>
  <c r="B886" i="120"/>
  <c r="B902" i="120"/>
  <c r="B918" i="120"/>
  <c r="B934" i="120"/>
  <c r="B950" i="120"/>
  <c r="B966" i="120"/>
  <c r="B982" i="120"/>
  <c r="B998" i="120"/>
  <c r="B1014" i="120"/>
  <c r="B1030" i="120"/>
  <c r="B1046" i="120"/>
  <c r="B1062" i="120"/>
  <c r="B1078" i="120"/>
  <c r="B1094" i="120"/>
  <c r="B1110" i="120"/>
  <c r="B1126" i="120"/>
  <c r="B1142" i="120"/>
  <c r="B1158" i="120"/>
  <c r="B1174" i="120"/>
  <c r="B1190" i="120"/>
  <c r="B1206" i="120"/>
  <c r="B1222" i="120"/>
  <c r="B1238" i="120"/>
  <c r="B1254" i="120"/>
  <c r="B1270" i="120"/>
  <c r="B1286" i="120"/>
  <c r="B1302" i="120"/>
  <c r="B1318" i="120"/>
  <c r="B1334" i="120"/>
  <c r="B1366" i="120"/>
  <c r="B1398" i="120"/>
  <c r="B1422" i="120"/>
  <c r="B1438" i="120"/>
  <c r="B1454" i="120"/>
  <c r="B1470" i="120"/>
  <c r="B1486" i="120"/>
  <c r="B1502" i="120"/>
  <c r="B1518" i="120"/>
  <c r="B1534" i="120"/>
  <c r="B1550" i="120"/>
  <c r="B1566" i="120"/>
  <c r="B1582" i="120"/>
  <c r="B1598" i="120"/>
  <c r="B979" i="120"/>
  <c r="B995" i="120"/>
  <c r="B1011" i="120"/>
  <c r="B1027" i="120"/>
  <c r="B1043" i="120"/>
  <c r="B1059" i="120"/>
  <c r="B1075" i="120"/>
  <c r="B1091" i="120"/>
  <c r="B1107" i="120"/>
  <c r="B1123" i="120"/>
  <c r="B1139" i="120"/>
  <c r="B1155" i="120"/>
  <c r="B1171" i="120"/>
  <c r="B1187" i="120"/>
  <c r="B1203" i="120"/>
  <c r="B1219" i="120"/>
  <c r="B1235" i="120"/>
  <c r="B1251" i="120"/>
  <c r="B1267" i="120"/>
  <c r="B1283" i="120"/>
  <c r="B1299" i="120"/>
  <c r="B1315" i="120"/>
  <c r="B1331" i="120"/>
  <c r="B1347" i="120"/>
  <c r="B1363" i="120"/>
  <c r="B1379" i="120"/>
  <c r="B1395" i="120"/>
  <c r="B1411" i="120"/>
  <c r="B1427" i="120"/>
  <c r="B1443" i="120"/>
  <c r="B1459" i="120"/>
  <c r="B1475" i="120"/>
  <c r="B1491" i="120"/>
  <c r="B1507" i="120"/>
  <c r="B1523" i="120"/>
  <c r="B1539" i="120"/>
  <c r="B1555" i="120"/>
  <c r="B1571" i="120"/>
  <c r="B1587" i="120"/>
  <c r="B1603" i="120"/>
  <c r="B188" i="120"/>
  <c r="B316" i="120"/>
  <c r="B444" i="120"/>
  <c r="B572" i="120"/>
  <c r="B640" i="120"/>
  <c r="B704" i="120"/>
  <c r="B768" i="120"/>
  <c r="B832" i="120"/>
  <c r="B866" i="120"/>
  <c r="B898" i="120"/>
  <c r="B930" i="120"/>
  <c r="B962" i="120"/>
  <c r="B994" i="120"/>
  <c r="B1026" i="120"/>
  <c r="B1058" i="120"/>
  <c r="B1090" i="120"/>
  <c r="B1122" i="120"/>
  <c r="B1154" i="120"/>
  <c r="B1186" i="120"/>
  <c r="B1218" i="120"/>
  <c r="B1250" i="120"/>
  <c r="B1282" i="120"/>
  <c r="B1314" i="120"/>
  <c r="B1346" i="120"/>
  <c r="B1378" i="120"/>
  <c r="B1410" i="120"/>
  <c r="B1442" i="120"/>
  <c r="B1474" i="120"/>
  <c r="B1506" i="120"/>
  <c r="B1538" i="120"/>
  <c r="B1570" i="120"/>
  <c r="B1602" i="120"/>
  <c r="B1611" i="120"/>
  <c r="B1619" i="120"/>
  <c r="B1627" i="120"/>
  <c r="B1635" i="120"/>
  <c r="B1643" i="120"/>
  <c r="B1651" i="120"/>
  <c r="B1659" i="120"/>
  <c r="B1667" i="120"/>
  <c r="B1675" i="120"/>
  <c r="B1683" i="120"/>
  <c r="B1691" i="120"/>
  <c r="B1699" i="120"/>
  <c r="B1707" i="120"/>
  <c r="B1715" i="120"/>
  <c r="B1723" i="120"/>
  <c r="B1731" i="120"/>
  <c r="B1739" i="120"/>
  <c r="B1747" i="120"/>
  <c r="B1755" i="120"/>
  <c r="B1763" i="120"/>
  <c r="B1771" i="120"/>
  <c r="B1779" i="120"/>
  <c r="B1787" i="120"/>
  <c r="B1795" i="120"/>
  <c r="B1803" i="120"/>
  <c r="B1811" i="120"/>
  <c r="B1819" i="120"/>
  <c r="B1827" i="120"/>
  <c r="B1835" i="120"/>
  <c r="B1843" i="120"/>
  <c r="B1851" i="120"/>
  <c r="B1859" i="120"/>
  <c r="B1867" i="120"/>
  <c r="B1875" i="120"/>
  <c r="B1883" i="120"/>
  <c r="B1891" i="120"/>
  <c r="B1899" i="120"/>
  <c r="B1907" i="120"/>
  <c r="B1915" i="120"/>
  <c r="B1923" i="120"/>
  <c r="B1931" i="120"/>
  <c r="B1939" i="120"/>
  <c r="B1947" i="120"/>
  <c r="B1955" i="120"/>
  <c r="B1963" i="120"/>
  <c r="B1971" i="120"/>
  <c r="B1979" i="120"/>
  <c r="B1987" i="120"/>
  <c r="B1995" i="120"/>
  <c r="B2003" i="120"/>
  <c r="B2011" i="120"/>
  <c r="B2019" i="120"/>
  <c r="B2027" i="120"/>
  <c r="B2035" i="120"/>
  <c r="B2043" i="120"/>
  <c r="B2051" i="120"/>
  <c r="B975" i="120"/>
  <c r="B991" i="120"/>
  <c r="B1007" i="120"/>
  <c r="B1023" i="120"/>
  <c r="B1039" i="120"/>
  <c r="B1055" i="120"/>
  <c r="B1071" i="120"/>
  <c r="B1087" i="120"/>
  <c r="B1103" i="120"/>
  <c r="B1119" i="120"/>
  <c r="B1135" i="120"/>
  <c r="B1151" i="120"/>
  <c r="B1167" i="120"/>
  <c r="B1183" i="120"/>
  <c r="B1199" i="120"/>
  <c r="B1215" i="120"/>
  <c r="B1231" i="120"/>
  <c r="B1247" i="120"/>
  <c r="B1263" i="120"/>
  <c r="B1279" i="120"/>
  <c r="B1295" i="120"/>
  <c r="B1311" i="120"/>
  <c r="B1327" i="120"/>
  <c r="B1343" i="120"/>
  <c r="B1359" i="120"/>
  <c r="B1375" i="120"/>
  <c r="B1391" i="120"/>
  <c r="B1407" i="120"/>
  <c r="B1423" i="120"/>
  <c r="B1439" i="120"/>
  <c r="B1455" i="120"/>
  <c r="B1471" i="120"/>
  <c r="B1487" i="120"/>
  <c r="B1503" i="120"/>
  <c r="B1519" i="120"/>
  <c r="B1535" i="120"/>
  <c r="B1551" i="120"/>
  <c r="B1567" i="120"/>
  <c r="B1583" i="120"/>
  <c r="B1599" i="120"/>
  <c r="B156" i="120"/>
  <c r="B284" i="120"/>
  <c r="B412" i="120"/>
  <c r="B540" i="120"/>
  <c r="B624" i="120"/>
  <c r="B688" i="120"/>
  <c r="B752" i="120"/>
  <c r="B816" i="120"/>
  <c r="B858" i="120"/>
  <c r="B890" i="120"/>
  <c r="B922" i="120"/>
  <c r="B954" i="120"/>
  <c r="B986" i="120"/>
  <c r="B1018" i="120"/>
  <c r="B1050" i="120"/>
  <c r="B1082" i="120"/>
  <c r="B1114" i="120"/>
  <c r="B1146" i="120"/>
  <c r="B1178" i="120"/>
  <c r="B1210" i="120"/>
  <c r="B1242" i="120"/>
  <c r="B1274" i="120"/>
  <c r="B1306" i="120"/>
  <c r="B1338" i="120"/>
  <c r="B1370" i="120"/>
  <c r="B1402" i="120"/>
  <c r="B1434" i="120"/>
  <c r="B1466" i="120"/>
  <c r="B1498" i="120"/>
  <c r="B1530" i="120"/>
  <c r="B1562" i="120"/>
  <c r="B1594" i="120"/>
  <c r="B1609" i="120"/>
  <c r="B1617" i="120"/>
  <c r="B1625" i="120"/>
  <c r="B1633" i="120"/>
  <c r="B1641" i="120"/>
  <c r="B1649" i="120"/>
  <c r="B1657" i="120"/>
  <c r="B1665" i="120"/>
  <c r="B1673" i="120"/>
  <c r="B1681" i="120"/>
  <c r="B1689" i="120"/>
  <c r="B1697" i="120"/>
  <c r="B1705" i="120"/>
  <c r="B1713" i="120"/>
  <c r="B1721" i="120"/>
  <c r="B1729" i="120"/>
  <c r="B1737" i="120"/>
  <c r="B1745" i="120"/>
  <c r="B1753" i="120"/>
  <c r="B1761" i="120"/>
  <c r="B1769" i="120"/>
  <c r="B1777" i="120"/>
  <c r="B1785" i="120"/>
  <c r="B1793" i="120"/>
  <c r="B1801" i="120"/>
  <c r="B1809" i="120"/>
  <c r="B1817" i="120"/>
  <c r="B1825" i="120"/>
  <c r="B1833" i="120"/>
  <c r="B1841" i="120"/>
  <c r="B1849" i="120"/>
  <c r="B1857" i="120"/>
  <c r="B1865" i="120"/>
  <c r="B1873" i="120"/>
  <c r="B1881" i="120"/>
  <c r="B1889" i="120"/>
  <c r="B1897" i="120"/>
  <c r="B1905" i="120"/>
  <c r="B1913" i="120"/>
  <c r="B1921" i="120"/>
  <c r="B1929" i="120"/>
  <c r="B1937" i="120"/>
  <c r="B1945" i="120"/>
  <c r="B1953" i="120"/>
  <c r="B1961" i="120"/>
  <c r="B1969" i="120"/>
  <c r="B1977" i="120"/>
  <c r="B1985" i="120"/>
  <c r="B1993" i="120"/>
  <c r="B2001" i="120"/>
  <c r="B2009" i="120"/>
  <c r="B2017" i="120"/>
  <c r="B2025" i="120"/>
  <c r="B2033" i="120"/>
  <c r="B2041" i="120"/>
  <c r="B2049" i="120"/>
  <c r="B2057" i="120"/>
  <c r="B2065" i="120"/>
  <c r="B2073" i="120"/>
  <c r="B2081" i="120"/>
  <c r="B2089" i="120"/>
  <c r="B2097" i="120"/>
  <c r="B2105" i="120"/>
  <c r="B2113" i="120"/>
  <c r="B2121" i="120"/>
  <c r="B2129" i="120"/>
  <c r="B2137" i="120"/>
  <c r="B2145" i="120"/>
  <c r="B2153" i="120"/>
  <c r="B2161" i="120"/>
  <c r="B2169" i="120"/>
  <c r="B2177" i="120"/>
  <c r="B2185" i="120"/>
  <c r="B2193" i="120"/>
  <c r="B2201" i="120"/>
  <c r="B2209" i="120"/>
  <c r="B2217" i="120"/>
  <c r="B2225" i="120"/>
  <c r="B2233" i="120"/>
  <c r="B2241" i="120"/>
  <c r="B2249" i="120"/>
  <c r="B2257" i="120"/>
  <c r="B2265" i="120"/>
  <c r="B2273" i="120"/>
  <c r="B2281" i="120"/>
  <c r="B2289" i="120"/>
  <c r="B2297" i="120"/>
  <c r="B2305" i="120"/>
  <c r="B2313" i="120"/>
  <c r="B2321" i="120"/>
  <c r="B2329" i="120"/>
  <c r="B2337" i="120"/>
  <c r="B2345" i="120"/>
  <c r="B2353" i="120"/>
  <c r="B2361" i="120"/>
  <c r="B2369" i="120"/>
  <c r="B2377" i="120"/>
  <c r="B2385" i="120"/>
  <c r="B2393" i="120"/>
  <c r="B2401" i="120"/>
  <c r="B2409" i="120"/>
  <c r="B2417" i="120"/>
  <c r="B2425" i="120"/>
  <c r="B2433" i="120"/>
  <c r="B2441" i="120"/>
  <c r="B2449" i="120"/>
  <c r="B2457" i="120"/>
  <c r="B2465" i="120"/>
  <c r="B2473" i="120"/>
  <c r="B2481" i="120"/>
  <c r="B2489" i="120"/>
  <c r="B2497" i="120"/>
  <c r="B2067" i="120"/>
  <c r="B2083" i="120"/>
  <c r="B2099" i="120"/>
  <c r="B2115" i="120"/>
  <c r="B2131" i="120"/>
  <c r="B2147" i="120"/>
  <c r="B2163" i="120"/>
  <c r="B2179" i="120"/>
  <c r="B2195" i="120"/>
  <c r="B2211" i="120"/>
  <c r="B2227" i="120"/>
  <c r="B2243" i="120"/>
  <c r="B2259" i="120"/>
  <c r="B2275" i="120"/>
  <c r="B2291" i="120"/>
  <c r="B2307" i="120"/>
  <c r="B2323" i="120"/>
  <c r="B2339" i="120"/>
  <c r="B2355" i="120"/>
  <c r="B2371" i="120"/>
  <c r="B2387" i="120"/>
  <c r="B2403" i="120"/>
  <c r="B2419" i="120"/>
  <c r="B2435" i="120"/>
  <c r="B2451" i="120"/>
  <c r="B2467" i="120"/>
  <c r="B2483" i="120"/>
  <c r="B2499" i="120"/>
  <c r="B2507" i="120"/>
  <c r="B2515" i="120"/>
  <c r="B2523" i="120"/>
  <c r="B2531" i="120"/>
  <c r="B2539" i="120"/>
  <c r="B2547" i="120"/>
  <c r="B2555" i="120"/>
  <c r="B2563" i="120"/>
  <c r="B2571" i="120"/>
  <c r="B2579" i="120"/>
  <c r="B2587" i="120"/>
  <c r="B2595" i="120"/>
  <c r="B2603" i="120"/>
  <c r="B2611" i="120"/>
  <c r="B2619" i="120"/>
  <c r="B2627" i="120"/>
  <c r="B2635" i="120"/>
  <c r="B2643" i="120"/>
  <c r="B2651" i="120"/>
  <c r="B2659" i="120"/>
  <c r="B2667" i="120"/>
  <c r="B2675" i="120"/>
  <c r="B2683" i="120"/>
  <c r="B2691" i="120"/>
  <c r="B2699" i="120"/>
  <c r="B2707" i="120"/>
  <c r="B2715" i="120"/>
  <c r="B2723" i="120"/>
  <c r="B2731" i="120"/>
  <c r="B116" i="120"/>
  <c r="B180" i="120"/>
  <c r="B244" i="120"/>
  <c r="B308" i="120"/>
  <c r="B372" i="120"/>
  <c r="B436" i="120"/>
  <c r="B500" i="120"/>
  <c r="B564" i="120"/>
  <c r="B604" i="120"/>
  <c r="B636" i="120"/>
  <c r="B668" i="120"/>
  <c r="B700" i="120"/>
  <c r="B732" i="120"/>
  <c r="B764" i="120"/>
  <c r="B796" i="120"/>
  <c r="B828" i="120"/>
  <c r="B848" i="120"/>
  <c r="B864" i="120"/>
  <c r="B880" i="120"/>
  <c r="B896" i="120"/>
  <c r="B912" i="120"/>
  <c r="B928" i="120"/>
  <c r="B944" i="120"/>
  <c r="B960" i="120"/>
  <c r="B976" i="120"/>
  <c r="B992" i="120"/>
  <c r="B1008" i="120"/>
  <c r="B1024" i="120"/>
  <c r="B1040" i="120"/>
  <c r="B1056" i="120"/>
  <c r="B1072" i="120"/>
  <c r="B1088" i="120"/>
  <c r="B1104" i="120"/>
  <c r="B1120" i="120"/>
  <c r="B1136" i="120"/>
  <c r="B1152" i="120"/>
  <c r="B1168" i="120"/>
  <c r="B1184" i="120"/>
  <c r="B1200" i="120"/>
  <c r="B1216" i="120"/>
  <c r="B1232" i="120"/>
  <c r="B1248" i="120"/>
  <c r="B1264" i="120"/>
  <c r="B1280" i="120"/>
  <c r="B1296" i="120"/>
  <c r="B1312" i="120"/>
  <c r="B1328" i="120"/>
  <c r="B1344" i="120"/>
  <c r="B1360" i="120"/>
  <c r="B1376" i="120"/>
  <c r="B1392" i="120"/>
  <c r="B1408" i="120"/>
  <c r="B1424" i="120"/>
  <c r="B1440" i="120"/>
  <c r="B1456" i="120"/>
  <c r="B1472" i="120"/>
  <c r="B1488" i="120"/>
  <c r="B1504" i="120"/>
  <c r="B1520" i="120"/>
  <c r="B1536" i="120"/>
  <c r="B1552" i="120"/>
  <c r="B1568" i="120"/>
  <c r="B1584" i="120"/>
  <c r="B1600" i="120"/>
  <c r="B1610" i="120"/>
  <c r="B1618" i="120"/>
  <c r="B1626" i="120"/>
  <c r="B1634" i="120"/>
  <c r="B1642" i="120"/>
  <c r="B1650" i="120"/>
  <c r="B1658" i="120"/>
  <c r="B1666" i="120"/>
  <c r="B1674" i="120"/>
  <c r="B1682" i="120"/>
  <c r="B1690" i="120"/>
  <c r="B1698" i="120"/>
  <c r="B1350" i="120"/>
  <c r="B1382" i="120"/>
  <c r="B1414" i="120"/>
  <c r="B1430" i="120"/>
  <c r="B1446" i="120"/>
  <c r="B1462" i="120"/>
  <c r="B1478" i="120"/>
  <c r="B1494" i="120"/>
  <c r="B1510" i="120"/>
  <c r="B1526" i="120"/>
  <c r="B1542" i="120"/>
  <c r="B1558" i="120"/>
  <c r="B1574" i="120"/>
  <c r="B1590" i="120"/>
  <c r="B971" i="120"/>
  <c r="B987" i="120"/>
  <c r="B1003" i="120"/>
  <c r="B1019" i="120"/>
  <c r="B1035" i="120"/>
  <c r="B1051" i="120"/>
  <c r="B1067" i="120"/>
  <c r="B1083" i="120"/>
  <c r="B1099" i="120"/>
  <c r="B1115" i="120"/>
  <c r="B1131" i="120"/>
  <c r="B1147" i="120"/>
  <c r="B1163" i="120"/>
  <c r="B1179" i="120"/>
  <c r="B1195" i="120"/>
  <c r="B1211" i="120"/>
  <c r="B1227" i="120"/>
  <c r="B1243" i="120"/>
  <c r="B1259" i="120"/>
  <c r="B1275" i="120"/>
  <c r="B1291" i="120"/>
  <c r="B1307" i="120"/>
  <c r="B1323" i="120"/>
  <c r="B1339" i="120"/>
  <c r="B1355" i="120"/>
  <c r="B1371" i="120"/>
  <c r="B1387" i="120"/>
  <c r="B1403" i="120"/>
  <c r="B1419" i="120"/>
  <c r="B1435" i="120"/>
  <c r="B1451" i="120"/>
  <c r="B1467" i="120"/>
  <c r="B1483" i="120"/>
  <c r="B1499" i="120"/>
  <c r="B1515" i="120"/>
  <c r="B1531" i="120"/>
  <c r="B1547" i="120"/>
  <c r="B1563" i="120"/>
  <c r="B1579" i="120"/>
  <c r="B1595" i="120"/>
  <c r="B124" i="120"/>
  <c r="B252" i="120"/>
  <c r="B380" i="120"/>
  <c r="B508" i="120"/>
  <c r="B608" i="120"/>
  <c r="B672" i="120"/>
  <c r="B736" i="120"/>
  <c r="B800" i="120"/>
  <c r="B850" i="120"/>
  <c r="B882" i="120"/>
  <c r="B914" i="120"/>
  <c r="B946" i="120"/>
  <c r="B978" i="120"/>
  <c r="B1010" i="120"/>
  <c r="B1042" i="120"/>
  <c r="B1074" i="120"/>
  <c r="B1106" i="120"/>
  <c r="B1138" i="120"/>
  <c r="B1170" i="120"/>
  <c r="B1202" i="120"/>
  <c r="B1234" i="120"/>
  <c r="B1266" i="120"/>
  <c r="B1298" i="120"/>
  <c r="B1330" i="120"/>
  <c r="B1362" i="120"/>
  <c r="B1394" i="120"/>
  <c r="B1426" i="120"/>
  <c r="B1458" i="120"/>
  <c r="B1490" i="120"/>
  <c r="B1522" i="120"/>
  <c r="B1554" i="120"/>
  <c r="B1586" i="120"/>
  <c r="B1607" i="120"/>
  <c r="B1615" i="120"/>
  <c r="B1623" i="120"/>
  <c r="B1631" i="120"/>
  <c r="B1639" i="120"/>
  <c r="B1647" i="120"/>
  <c r="B1655" i="120"/>
  <c r="B1663" i="120"/>
  <c r="B1671" i="120"/>
  <c r="B1679" i="120"/>
  <c r="B1687" i="120"/>
  <c r="B1695" i="120"/>
  <c r="B1703" i="120"/>
  <c r="B1711" i="120"/>
  <c r="B1719" i="120"/>
  <c r="B1727" i="120"/>
  <c r="B1735" i="120"/>
  <c r="B1743" i="120"/>
  <c r="B1751" i="120"/>
  <c r="B1759" i="120"/>
  <c r="B1767" i="120"/>
  <c r="B1775" i="120"/>
  <c r="B1783" i="120"/>
  <c r="B1791" i="120"/>
  <c r="B1799" i="120"/>
  <c r="B1807" i="120"/>
  <c r="B1815" i="120"/>
  <c r="B1823" i="120"/>
  <c r="B1831" i="120"/>
  <c r="B1839" i="120"/>
  <c r="B1847" i="120"/>
  <c r="B1855" i="120"/>
  <c r="B1863" i="120"/>
  <c r="B1871" i="120"/>
  <c r="B1879" i="120"/>
  <c r="B1887" i="120"/>
  <c r="B1895" i="120"/>
  <c r="B1903" i="120"/>
  <c r="B1911" i="120"/>
  <c r="B1919" i="120"/>
  <c r="B1927" i="120"/>
  <c r="B1935" i="120"/>
  <c r="B1943" i="120"/>
  <c r="B1951" i="120"/>
  <c r="B1959" i="120"/>
  <c r="B1967" i="120"/>
  <c r="B1975" i="120"/>
  <c r="B1983" i="120"/>
  <c r="B1991" i="120"/>
  <c r="B1999" i="120"/>
  <c r="B2007" i="120"/>
  <c r="B2015" i="120"/>
  <c r="B2023" i="120"/>
  <c r="B2031" i="120"/>
  <c r="B2039" i="120"/>
  <c r="B2047" i="120"/>
  <c r="B967" i="120"/>
  <c r="B983" i="120"/>
  <c r="B999" i="120"/>
  <c r="B1015" i="120"/>
  <c r="B1031" i="120"/>
  <c r="B1047" i="120"/>
  <c r="B1063" i="120"/>
  <c r="B1079" i="120"/>
  <c r="B1095" i="120"/>
  <c r="B1111" i="120"/>
  <c r="B1127" i="120"/>
  <c r="B1143" i="120"/>
  <c r="B1159" i="120"/>
  <c r="B1175" i="120"/>
  <c r="B1191" i="120"/>
  <c r="B1207" i="120"/>
  <c r="B1223" i="120"/>
  <c r="B1239" i="120"/>
  <c r="B1255" i="120"/>
  <c r="B1271" i="120"/>
  <c r="B1287" i="120"/>
  <c r="B1303" i="120"/>
  <c r="B1319" i="120"/>
  <c r="B1335" i="120"/>
  <c r="B1351" i="120"/>
  <c r="B1367" i="120"/>
  <c r="B1383" i="120"/>
  <c r="B1399" i="120"/>
  <c r="B1415" i="120"/>
  <c r="B1431" i="120"/>
  <c r="B1447" i="120"/>
  <c r="B1463" i="120"/>
  <c r="B1479" i="120"/>
  <c r="B1495" i="120"/>
  <c r="B1511" i="120"/>
  <c r="B1527" i="120"/>
  <c r="B1543" i="120"/>
  <c r="B1559" i="120"/>
  <c r="B1575" i="120"/>
  <c r="B1591" i="120"/>
  <c r="B92" i="120"/>
  <c r="B220" i="120"/>
  <c r="B348" i="120"/>
  <c r="B476" i="120"/>
  <c r="B592" i="120"/>
  <c r="B656" i="120"/>
  <c r="B720" i="120"/>
  <c r="B784" i="120"/>
  <c r="B842" i="120"/>
  <c r="B874" i="120"/>
  <c r="B906" i="120"/>
  <c r="B938" i="120"/>
  <c r="B970" i="120"/>
  <c r="B1002" i="120"/>
  <c r="B1034" i="120"/>
  <c r="B1066" i="120"/>
  <c r="B1098" i="120"/>
  <c r="B1130" i="120"/>
  <c r="B1162" i="120"/>
  <c r="B1194" i="120"/>
  <c r="B1226" i="120"/>
  <c r="B1258" i="120"/>
  <c r="B1290" i="120"/>
  <c r="B1322" i="120"/>
  <c r="B1354" i="120"/>
  <c r="B1386" i="120"/>
  <c r="B1418" i="120"/>
  <c r="B1450" i="120"/>
  <c r="B1482" i="120"/>
  <c r="B1514" i="120"/>
  <c r="B1546" i="120"/>
  <c r="B1578" i="120"/>
  <c r="B1605" i="120"/>
  <c r="B1613" i="120"/>
  <c r="B1621" i="120"/>
  <c r="B1629" i="120"/>
  <c r="B1637" i="120"/>
  <c r="B1645" i="120"/>
  <c r="B1653" i="120"/>
  <c r="B1661" i="120"/>
  <c r="B1669" i="120"/>
  <c r="B1677" i="120"/>
  <c r="B1685" i="120"/>
  <c r="B1693" i="120"/>
  <c r="B1701" i="120"/>
  <c r="B1709" i="120"/>
  <c r="B1717" i="120"/>
  <c r="B1725" i="120"/>
  <c r="B1733" i="120"/>
  <c r="B1741" i="120"/>
  <c r="B1749" i="120"/>
  <c r="B1757" i="120"/>
  <c r="B1765" i="120"/>
  <c r="B1773" i="120"/>
  <c r="B1781" i="120"/>
  <c r="B1789" i="120"/>
  <c r="B1797" i="120"/>
  <c r="B1805" i="120"/>
  <c r="B1813" i="120"/>
  <c r="B1821" i="120"/>
  <c r="B1829" i="120"/>
  <c r="B1837" i="120"/>
  <c r="B1845" i="120"/>
  <c r="B1853" i="120"/>
  <c r="B1861" i="120"/>
  <c r="B1869" i="120"/>
  <c r="B1877" i="120"/>
  <c r="B1885" i="120"/>
  <c r="B1893" i="120"/>
  <c r="B1901" i="120"/>
  <c r="B1909" i="120"/>
  <c r="B1917" i="120"/>
  <c r="B1925" i="120"/>
  <c r="B1933" i="120"/>
  <c r="B1941" i="120"/>
  <c r="B1949" i="120"/>
  <c r="B1957" i="120"/>
  <c r="B1965" i="120"/>
  <c r="B1973" i="120"/>
  <c r="B1981" i="120"/>
  <c r="B1989" i="120"/>
  <c r="B1997" i="120"/>
  <c r="B2005" i="120"/>
  <c r="B2013" i="120"/>
  <c r="B2021" i="120"/>
  <c r="B2029" i="120"/>
  <c r="B2037" i="120"/>
  <c r="B2045" i="120"/>
  <c r="B2053" i="120"/>
  <c r="B2061" i="120"/>
  <c r="B2069" i="120"/>
  <c r="B2077" i="120"/>
  <c r="B2085" i="120"/>
  <c r="B2093" i="120"/>
  <c r="B2101" i="120"/>
  <c r="B2109" i="120"/>
  <c r="B2117" i="120"/>
  <c r="B2125" i="120"/>
  <c r="B2133" i="120"/>
  <c r="B2141" i="120"/>
  <c r="B2149" i="120"/>
  <c r="B2157" i="120"/>
  <c r="B2165" i="120"/>
  <c r="B2173" i="120"/>
  <c r="B2181" i="120"/>
  <c r="B2189" i="120"/>
  <c r="B2197" i="120"/>
  <c r="B2205" i="120"/>
  <c r="B2213" i="120"/>
  <c r="B2221" i="120"/>
  <c r="B2229" i="120"/>
  <c r="B2237" i="120"/>
  <c r="B2245" i="120"/>
  <c r="B2253" i="120"/>
  <c r="B2261" i="120"/>
  <c r="B2269" i="120"/>
  <c r="B2277" i="120"/>
  <c r="B2285" i="120"/>
  <c r="B2293" i="120"/>
  <c r="B2301" i="120"/>
  <c r="B2309" i="120"/>
  <c r="B2317" i="120"/>
  <c r="B2325" i="120"/>
  <c r="B2333" i="120"/>
  <c r="B2341" i="120"/>
  <c r="B2349" i="120"/>
  <c r="B2357" i="120"/>
  <c r="B2365" i="120"/>
  <c r="B2373" i="120"/>
  <c r="B2381" i="120"/>
  <c r="B2389" i="120"/>
  <c r="B2397" i="120"/>
  <c r="B2405" i="120"/>
  <c r="B2413" i="120"/>
  <c r="B2421" i="120"/>
  <c r="B2429" i="120"/>
  <c r="B2437" i="120"/>
  <c r="B2445" i="120"/>
  <c r="B2453" i="120"/>
  <c r="B2461" i="120"/>
  <c r="B2469" i="120"/>
  <c r="B2477" i="120"/>
  <c r="B2485" i="120"/>
  <c r="B2493" i="120"/>
  <c r="B2059" i="120"/>
  <c r="B2075" i="120"/>
  <c r="B2091" i="120"/>
  <c r="B2107" i="120"/>
  <c r="B2123" i="120"/>
  <c r="B2139" i="120"/>
  <c r="B2155" i="120"/>
  <c r="B2171" i="120"/>
  <c r="B2187" i="120"/>
  <c r="B2203" i="120"/>
  <c r="B2219" i="120"/>
  <c r="B2235" i="120"/>
  <c r="B2251" i="120"/>
  <c r="B2267" i="120"/>
  <c r="B2283" i="120"/>
  <c r="B2299" i="120"/>
  <c r="B2315" i="120"/>
  <c r="B2331" i="120"/>
  <c r="B2347" i="120"/>
  <c r="B2363" i="120"/>
  <c r="B2379" i="120"/>
  <c r="B2395" i="120"/>
  <c r="B2411" i="120"/>
  <c r="B2427" i="120"/>
  <c r="B2443" i="120"/>
  <c r="B2459" i="120"/>
  <c r="B2475" i="120"/>
  <c r="B2491" i="120"/>
  <c r="B2503" i="120"/>
  <c r="B2511" i="120"/>
  <c r="B2519" i="120"/>
  <c r="B2527" i="120"/>
  <c r="B2535" i="120"/>
  <c r="B2543" i="120"/>
  <c r="B2551" i="120"/>
  <c r="B2559" i="120"/>
  <c r="B2567" i="120"/>
  <c r="B2575" i="120"/>
  <c r="B2583" i="120"/>
  <c r="B2591" i="120"/>
  <c r="B2599" i="120"/>
  <c r="B2607" i="120"/>
  <c r="B2615" i="120"/>
  <c r="B2623" i="120"/>
  <c r="B2631" i="120"/>
  <c r="B2639" i="120"/>
  <c r="B2647" i="120"/>
  <c r="B2655" i="120"/>
  <c r="B2663" i="120"/>
  <c r="B2671" i="120"/>
  <c r="B2679" i="120"/>
  <c r="B2687" i="120"/>
  <c r="B2695" i="120"/>
  <c r="B2703" i="120"/>
  <c r="B2711" i="120"/>
  <c r="B2719" i="120"/>
  <c r="B2727" i="120"/>
  <c r="B84" i="120"/>
  <c r="B148" i="120"/>
  <c r="B212" i="120"/>
  <c r="B276" i="120"/>
  <c r="B340" i="120"/>
  <c r="B404" i="120"/>
  <c r="B468" i="120"/>
  <c r="B532" i="120"/>
  <c r="B588" i="120"/>
  <c r="B620" i="120"/>
  <c r="B652" i="120"/>
  <c r="B684" i="120"/>
  <c r="B716" i="120"/>
  <c r="B748" i="120"/>
  <c r="B780" i="120"/>
  <c r="B812" i="120"/>
  <c r="B840" i="120"/>
  <c r="B856" i="120"/>
  <c r="B872" i="120"/>
  <c r="B888" i="120"/>
  <c r="B904" i="120"/>
  <c r="B920" i="120"/>
  <c r="B936" i="120"/>
  <c r="B952" i="120"/>
  <c r="B968" i="120"/>
  <c r="B984" i="120"/>
  <c r="B1000" i="120"/>
  <c r="B1016" i="120"/>
  <c r="B1032" i="120"/>
  <c r="B1048" i="120"/>
  <c r="B1064" i="120"/>
  <c r="B1080" i="120"/>
  <c r="B1096" i="120"/>
  <c r="B1112" i="120"/>
  <c r="B1128" i="120"/>
  <c r="B1144" i="120"/>
  <c r="B1160" i="120"/>
  <c r="B1176" i="120"/>
  <c r="B1192" i="120"/>
  <c r="B1208" i="120"/>
  <c r="B1224" i="120"/>
  <c r="B1240" i="120"/>
  <c r="B1256" i="120"/>
  <c r="B1272" i="120"/>
  <c r="B1288" i="120"/>
  <c r="B1304" i="120"/>
  <c r="B1320" i="120"/>
  <c r="B1336" i="120"/>
  <c r="B1352" i="120"/>
  <c r="B1368" i="120"/>
  <c r="B1384" i="120"/>
  <c r="B1400" i="120"/>
  <c r="B1416" i="120"/>
  <c r="B1432" i="120"/>
  <c r="B1448" i="120"/>
  <c r="B1464" i="120"/>
  <c r="B1480" i="120"/>
  <c r="B1496" i="120"/>
  <c r="B1512" i="120"/>
  <c r="B1528" i="120"/>
  <c r="B1544" i="120"/>
  <c r="B1560" i="120"/>
  <c r="B1576" i="120"/>
  <c r="B1592" i="120"/>
  <c r="B1606" i="120"/>
  <c r="B1614" i="120"/>
  <c r="B1622" i="120"/>
  <c r="B1630" i="120"/>
  <c r="B1638" i="120"/>
  <c r="B1646" i="120"/>
  <c r="B1654" i="120"/>
  <c r="B1662" i="120"/>
  <c r="B1670" i="120"/>
  <c r="B1678" i="120"/>
  <c r="B1686" i="120"/>
  <c r="B1694" i="120"/>
  <c r="B1702" i="120"/>
  <c r="B1710" i="120"/>
  <c r="B1718" i="120"/>
  <c r="B1726" i="120"/>
  <c r="B1734" i="120"/>
  <c r="B1742" i="120"/>
  <c r="B1750" i="120"/>
  <c r="B1758" i="120"/>
  <c r="B1766" i="120"/>
  <c r="B1774" i="120"/>
  <c r="B1782" i="120"/>
  <c r="B1790" i="120"/>
  <c r="B1798" i="120"/>
  <c r="B1806" i="120"/>
  <c r="B1814" i="120"/>
  <c r="B1822" i="120"/>
  <c r="B1830" i="120"/>
  <c r="B1838" i="120"/>
  <c r="B1846" i="120"/>
  <c r="B1854" i="120"/>
  <c r="B1862" i="120"/>
  <c r="B1870" i="120"/>
  <c r="B1878" i="120"/>
  <c r="B1886" i="120"/>
  <c r="B1894" i="120"/>
  <c r="B1902" i="120"/>
  <c r="B1910" i="120"/>
  <c r="B1918" i="120"/>
  <c r="B1926" i="120"/>
  <c r="B1934" i="120"/>
  <c r="B1942" i="120"/>
  <c r="B1950" i="120"/>
  <c r="B1958" i="120"/>
  <c r="B1966" i="120"/>
  <c r="B1974" i="120"/>
  <c r="B1982" i="120"/>
  <c r="B1990" i="120"/>
  <c r="B1998" i="120"/>
  <c r="B2006" i="120"/>
  <c r="B2014" i="120"/>
  <c r="B2022" i="120"/>
  <c r="B2030" i="120"/>
  <c r="B2038" i="120"/>
  <c r="B2046" i="120"/>
  <c r="B2054" i="120"/>
  <c r="B2062" i="120"/>
  <c r="B2070" i="120"/>
  <c r="B2078" i="120"/>
  <c r="B2086" i="120"/>
  <c r="B2094" i="120"/>
  <c r="B2102" i="120"/>
  <c r="B2110" i="120"/>
  <c r="B2120" i="120"/>
  <c r="B1714" i="120"/>
  <c r="B1730" i="120"/>
  <c r="B1746" i="120"/>
  <c r="B1762" i="120"/>
  <c r="B1778" i="120"/>
  <c r="B1794" i="120"/>
  <c r="B1810" i="120"/>
  <c r="B1826" i="120"/>
  <c r="B1842" i="120"/>
  <c r="B1858" i="120"/>
  <c r="B1874" i="120"/>
  <c r="B1890" i="120"/>
  <c r="B1906" i="120"/>
  <c r="B1922" i="120"/>
  <c r="B1938" i="120"/>
  <c r="B1954" i="120"/>
  <c r="B1970" i="120"/>
  <c r="B1986" i="120"/>
  <c r="B2002" i="120"/>
  <c r="B2018" i="120"/>
  <c r="B2034" i="120"/>
  <c r="B2050" i="120"/>
  <c r="B2066" i="120"/>
  <c r="B2082" i="120"/>
  <c r="B2098" i="120"/>
  <c r="B2114" i="120"/>
  <c r="B2136" i="120"/>
  <c r="B2152" i="120"/>
  <c r="B2168" i="120"/>
  <c r="B2184" i="120"/>
  <c r="B2200" i="120"/>
  <c r="B2216" i="120"/>
  <c r="B2232" i="120"/>
  <c r="B2248" i="120"/>
  <c r="B2264" i="120"/>
  <c r="B2280" i="120"/>
  <c r="B2296" i="120"/>
  <c r="B2312" i="120"/>
  <c r="B2328" i="120"/>
  <c r="B2344" i="120"/>
  <c r="B2360" i="120"/>
  <c r="B2376" i="120"/>
  <c r="B2392" i="120"/>
  <c r="B2408" i="120"/>
  <c r="B2424" i="120"/>
  <c r="B2440" i="120"/>
  <c r="B2456" i="120"/>
  <c r="B2472" i="120"/>
  <c r="B2488" i="120"/>
  <c r="B2504" i="120"/>
  <c r="B2520" i="120"/>
  <c r="B2536" i="120"/>
  <c r="B2552" i="120"/>
  <c r="B2568" i="120"/>
  <c r="B2584" i="120"/>
  <c r="B2600" i="120"/>
  <c r="B2616" i="120"/>
  <c r="B2632" i="120"/>
  <c r="B2648" i="120"/>
  <c r="B2664" i="120"/>
  <c r="B2680" i="120"/>
  <c r="B2696" i="120"/>
  <c r="B2712" i="120"/>
  <c r="B2728" i="120"/>
  <c r="B2739" i="120"/>
  <c r="B2747" i="120"/>
  <c r="B2755" i="120"/>
  <c r="B2763" i="120"/>
  <c r="B2771" i="120"/>
  <c r="B2779" i="120"/>
  <c r="B2787" i="120"/>
  <c r="B2795" i="120"/>
  <c r="B2803" i="120"/>
  <c r="B2811" i="120"/>
  <c r="B2819" i="120"/>
  <c r="B2827" i="120"/>
  <c r="B2835" i="120"/>
  <c r="B2843" i="120"/>
  <c r="B2851" i="120"/>
  <c r="B2859" i="120"/>
  <c r="B2867" i="120"/>
  <c r="B2875" i="120"/>
  <c r="B2883" i="120"/>
  <c r="B2891" i="120"/>
  <c r="B2899" i="120"/>
  <c r="B2907" i="120"/>
  <c r="B2915" i="120"/>
  <c r="B2923" i="120"/>
  <c r="B2931" i="120"/>
  <c r="B2939" i="120"/>
  <c r="B2947" i="120"/>
  <c r="B2955" i="120"/>
  <c r="B2963" i="120"/>
  <c r="B2971" i="120"/>
  <c r="B2979" i="120"/>
  <c r="B2987" i="120"/>
  <c r="B2055" i="120"/>
  <c r="B2071" i="120"/>
  <c r="B2087" i="120"/>
  <c r="B2103" i="120"/>
  <c r="B2119" i="120"/>
  <c r="B2135" i="120"/>
  <c r="B2151" i="120"/>
  <c r="B2167" i="120"/>
  <c r="B2183" i="120"/>
  <c r="B2199" i="120"/>
  <c r="B2215" i="120"/>
  <c r="B2231" i="120"/>
  <c r="B2247" i="120"/>
  <c r="B2263" i="120"/>
  <c r="B2279" i="120"/>
  <c r="B2295" i="120"/>
  <c r="B2311" i="120"/>
  <c r="B2327" i="120"/>
  <c r="B2343" i="120"/>
  <c r="B2359" i="120"/>
  <c r="B2375" i="120"/>
  <c r="B2391" i="120"/>
  <c r="B2407" i="120"/>
  <c r="B2423" i="120"/>
  <c r="B2439" i="120"/>
  <c r="B2455" i="120"/>
  <c r="B2471" i="120"/>
  <c r="B2487" i="120"/>
  <c r="B2501" i="120"/>
  <c r="B2509" i="120"/>
  <c r="B2517" i="120"/>
  <c r="B2525" i="120"/>
  <c r="B2533" i="120"/>
  <c r="B2541" i="120"/>
  <c r="B2549" i="120"/>
  <c r="B2557" i="120"/>
  <c r="B2565" i="120"/>
  <c r="B2573" i="120"/>
  <c r="B2581" i="120"/>
  <c r="B2589" i="120"/>
  <c r="B2597" i="120"/>
  <c r="B2605" i="120"/>
  <c r="B2613" i="120"/>
  <c r="B2621" i="120"/>
  <c r="B2629" i="120"/>
  <c r="B2637" i="120"/>
  <c r="B2645" i="120"/>
  <c r="B2653" i="120"/>
  <c r="B2661" i="120"/>
  <c r="B2669" i="120"/>
  <c r="B2677" i="120"/>
  <c r="B2685" i="120"/>
  <c r="B2693" i="120"/>
  <c r="B2701" i="120"/>
  <c r="B2709" i="120"/>
  <c r="B2717" i="120"/>
  <c r="B2725" i="120"/>
  <c r="B2733" i="120"/>
  <c r="B132" i="120"/>
  <c r="B196" i="120"/>
  <c r="B260" i="120"/>
  <c r="B324" i="120"/>
  <c r="B388" i="120"/>
  <c r="B452" i="120"/>
  <c r="B516" i="120"/>
  <c r="B580" i="120"/>
  <c r="B612" i="120"/>
  <c r="B644" i="120"/>
  <c r="B676" i="120"/>
  <c r="B708" i="120"/>
  <c r="B740" i="120"/>
  <c r="B772" i="120"/>
  <c r="B804" i="120"/>
  <c r="B836" i="120"/>
  <c r="B852" i="120"/>
  <c r="B868" i="120"/>
  <c r="B884" i="120"/>
  <c r="B900" i="120"/>
  <c r="B916" i="120"/>
  <c r="B932" i="120"/>
  <c r="B948" i="120"/>
  <c r="B964" i="120"/>
  <c r="B980" i="120"/>
  <c r="B996" i="120"/>
  <c r="B1012" i="120"/>
  <c r="B1028" i="120"/>
  <c r="B1044" i="120"/>
  <c r="B1060" i="120"/>
  <c r="B1076" i="120"/>
  <c r="B1092" i="120"/>
  <c r="B1108" i="120"/>
  <c r="B1124" i="120"/>
  <c r="B1140" i="120"/>
  <c r="B1156" i="120"/>
  <c r="B1172" i="120"/>
  <c r="B1188" i="120"/>
  <c r="B1204" i="120"/>
  <c r="B1220" i="120"/>
  <c r="B1236" i="120"/>
  <c r="B1252" i="120"/>
  <c r="B1268" i="120"/>
  <c r="B1284" i="120"/>
  <c r="B1300" i="120"/>
  <c r="B1316" i="120"/>
  <c r="B1332" i="120"/>
  <c r="B1348" i="120"/>
  <c r="B1364" i="120"/>
  <c r="B1380" i="120"/>
  <c r="B1396" i="120"/>
  <c r="B1412" i="120"/>
  <c r="B1428" i="120"/>
  <c r="B1444" i="120"/>
  <c r="B1460" i="120"/>
  <c r="B1476" i="120"/>
  <c r="B1492" i="120"/>
  <c r="B1508" i="120"/>
  <c r="B1524" i="120"/>
  <c r="B1540" i="120"/>
  <c r="B1556" i="120"/>
  <c r="B1572" i="120"/>
  <c r="B1588" i="120"/>
  <c r="B1604" i="120"/>
  <c r="B1612" i="120"/>
  <c r="B1620" i="120"/>
  <c r="B1628" i="120"/>
  <c r="B1636" i="120"/>
  <c r="B1644" i="120"/>
  <c r="B1652" i="120"/>
  <c r="B1660" i="120"/>
  <c r="B1668" i="120"/>
  <c r="B1676" i="120"/>
  <c r="B1684" i="120"/>
  <c r="B1692" i="120"/>
  <c r="B1700" i="120"/>
  <c r="B1708" i="120"/>
  <c r="B1716" i="120"/>
  <c r="B1724" i="120"/>
  <c r="B1732" i="120"/>
  <c r="B1740" i="120"/>
  <c r="B1748" i="120"/>
  <c r="B1756" i="120"/>
  <c r="B1764" i="120"/>
  <c r="B1772" i="120"/>
  <c r="B1780" i="120"/>
  <c r="B1788" i="120"/>
  <c r="B1796" i="120"/>
  <c r="B1804" i="120"/>
  <c r="B1812" i="120"/>
  <c r="B1820" i="120"/>
  <c r="B1828" i="120"/>
  <c r="B1836" i="120"/>
  <c r="B1844" i="120"/>
  <c r="B1852" i="120"/>
  <c r="B1860" i="120"/>
  <c r="B1868" i="120"/>
  <c r="B1876" i="120"/>
  <c r="B1884" i="120"/>
  <c r="B1892" i="120"/>
  <c r="B1900" i="120"/>
  <c r="B1908" i="120"/>
  <c r="B1916" i="120"/>
  <c r="B1924" i="120"/>
  <c r="B1932" i="120"/>
  <c r="B1940" i="120"/>
  <c r="B1948" i="120"/>
  <c r="B1956" i="120"/>
  <c r="B1964" i="120"/>
  <c r="B1972" i="120"/>
  <c r="B1980" i="120"/>
  <c r="B1988" i="120"/>
  <c r="B1996" i="120"/>
  <c r="B2004" i="120"/>
  <c r="B2012" i="120"/>
  <c r="B2020" i="120"/>
  <c r="B2028" i="120"/>
  <c r="B2036" i="120"/>
  <c r="B2044" i="120"/>
  <c r="B2052" i="120"/>
  <c r="B2060" i="120"/>
  <c r="B2068" i="120"/>
  <c r="B2076" i="120"/>
  <c r="B2084" i="120"/>
  <c r="B2092" i="120"/>
  <c r="B2100" i="120"/>
  <c r="B2108" i="120"/>
  <c r="B2116" i="120"/>
  <c r="B2132" i="120"/>
  <c r="B2148" i="120"/>
  <c r="B2164" i="120"/>
  <c r="B2180" i="120"/>
  <c r="B2196" i="120"/>
  <c r="B2212" i="120"/>
  <c r="B2228" i="120"/>
  <c r="B2244" i="120"/>
  <c r="B2260" i="120"/>
  <c r="B2276" i="120"/>
  <c r="B2292" i="120"/>
  <c r="B2308" i="120"/>
  <c r="B2324" i="120"/>
  <c r="B2340" i="120"/>
  <c r="B2356" i="120"/>
  <c r="B2372" i="120"/>
  <c r="B2388" i="120"/>
  <c r="B2404" i="120"/>
  <c r="B2420" i="120"/>
  <c r="B2436" i="120"/>
  <c r="B2452" i="120"/>
  <c r="B2468" i="120"/>
  <c r="B2484" i="120"/>
  <c r="B2500" i="120"/>
  <c r="B2516" i="120"/>
  <c r="B2532" i="120"/>
  <c r="B2548" i="120"/>
  <c r="B2564" i="120"/>
  <c r="B2580" i="120"/>
  <c r="B2596" i="120"/>
  <c r="B2612" i="120"/>
  <c r="B2628" i="120"/>
  <c r="B2644" i="120"/>
  <c r="B2660" i="120"/>
  <c r="B2676" i="120"/>
  <c r="B2692" i="120"/>
  <c r="B2708" i="120"/>
  <c r="B2724" i="120"/>
  <c r="B2737" i="120"/>
  <c r="B2745" i="120"/>
  <c r="B2753" i="120"/>
  <c r="B2761" i="120"/>
  <c r="B2769" i="120"/>
  <c r="B2777" i="120"/>
  <c r="B2785" i="120"/>
  <c r="B2793" i="120"/>
  <c r="B2801" i="120"/>
  <c r="B2809" i="120"/>
  <c r="B2817" i="120"/>
  <c r="B2825" i="120"/>
  <c r="B2833" i="120"/>
  <c r="B2841" i="120"/>
  <c r="B2849" i="120"/>
  <c r="B2857" i="120"/>
  <c r="B2865" i="120"/>
  <c r="B2873" i="120"/>
  <c r="B2881" i="120"/>
  <c r="B2889" i="120"/>
  <c r="B2901" i="120"/>
  <c r="B2917" i="120"/>
  <c r="B2933" i="120"/>
  <c r="B2949" i="120"/>
  <c r="B2965" i="120"/>
  <c r="B2981" i="120"/>
  <c r="B2995" i="120"/>
  <c r="B3003" i="120"/>
  <c r="B2928" i="120"/>
  <c r="B2946" i="120"/>
  <c r="B2962" i="120"/>
  <c r="B2980" i="120"/>
  <c r="B2998" i="120"/>
  <c r="B2126" i="120"/>
  <c r="B2142" i="120"/>
  <c r="B2158" i="120"/>
  <c r="B2174" i="120"/>
  <c r="B2190" i="120"/>
  <c r="B2206" i="120"/>
  <c r="B2222" i="120"/>
  <c r="B2238" i="120"/>
  <c r="B2254" i="120"/>
  <c r="B2270" i="120"/>
  <c r="B2286" i="120"/>
  <c r="B2302" i="120"/>
  <c r="B2318" i="120"/>
  <c r="B2334" i="120"/>
  <c r="B2350" i="120"/>
  <c r="B2366" i="120"/>
  <c r="B2382" i="120"/>
  <c r="B2398" i="120"/>
  <c r="B2414" i="120"/>
  <c r="B2430" i="120"/>
  <c r="B2446" i="120"/>
  <c r="B2462" i="120"/>
  <c r="B2478" i="120"/>
  <c r="B2494" i="120"/>
  <c r="B2510" i="120"/>
  <c r="B2526" i="120"/>
  <c r="B2542" i="120"/>
  <c r="B2558" i="120"/>
  <c r="B2574" i="120"/>
  <c r="B2590" i="120"/>
  <c r="B2606" i="120"/>
  <c r="B2622" i="120"/>
  <c r="B2638" i="120"/>
  <c r="B2654" i="120"/>
  <c r="B2670" i="120"/>
  <c r="B2686" i="120"/>
  <c r="B2702" i="120"/>
  <c r="B2718" i="120"/>
  <c r="B2734" i="120"/>
  <c r="B2742" i="120"/>
  <c r="B2750" i="120"/>
  <c r="B2758" i="120"/>
  <c r="B2766" i="120"/>
  <c r="B2774" i="120"/>
  <c r="B2782" i="120"/>
  <c r="B2790" i="120"/>
  <c r="B2802" i="120"/>
  <c r="B2814" i="120"/>
  <c r="B2830" i="120"/>
  <c r="B2854" i="120"/>
  <c r="B2870" i="120"/>
  <c r="B2886" i="120"/>
  <c r="B2902" i="120"/>
  <c r="B2922" i="120"/>
  <c r="B2952" i="120"/>
  <c r="B2982" i="120"/>
  <c r="B7" i="120"/>
  <c r="B31" i="120"/>
  <c r="B47" i="120"/>
  <c r="B63" i="120"/>
  <c r="B20" i="120"/>
  <c r="B40" i="120"/>
  <c r="B56" i="120"/>
  <c r="B2897" i="120"/>
  <c r="B2913" i="120"/>
  <c r="B2929" i="120"/>
  <c r="B2945" i="120"/>
  <c r="B2961" i="120"/>
  <c r="B2977" i="120"/>
  <c r="B2993" i="120"/>
  <c r="B3001" i="120"/>
  <c r="B2924" i="120"/>
  <c r="B2942" i="120"/>
  <c r="B2976" i="120"/>
  <c r="B2994" i="120"/>
  <c r="B2122" i="120"/>
  <c r="B2138" i="120"/>
  <c r="B2154" i="120"/>
  <c r="B2170" i="120"/>
  <c r="B2186" i="120"/>
  <c r="B2202" i="120"/>
  <c r="B2218" i="120"/>
  <c r="B2234" i="120"/>
  <c r="B2250" i="120"/>
  <c r="B2266" i="120"/>
  <c r="B2282" i="120"/>
  <c r="B2314" i="120"/>
  <c r="B2330" i="120"/>
  <c r="B2346" i="120"/>
  <c r="B2378" i="120"/>
  <c r="B2394" i="120"/>
  <c r="B2426" i="120"/>
  <c r="B2458" i="120"/>
  <c r="B2490" i="120"/>
  <c r="B2522" i="120"/>
  <c r="B2554" i="120"/>
  <c r="B2586" i="120"/>
  <c r="B2618" i="120"/>
  <c r="B2650" i="120"/>
  <c r="B2682" i="120"/>
  <c r="B2698" i="120"/>
  <c r="B2730" i="120"/>
  <c r="B2748" i="120"/>
  <c r="B2764" i="120"/>
  <c r="B2780" i="120"/>
  <c r="B2796" i="120"/>
  <c r="B2812" i="120"/>
  <c r="B2828" i="120"/>
  <c r="B2836" i="120"/>
  <c r="B2852" i="120"/>
  <c r="B2860" i="120"/>
  <c r="B2876" i="120"/>
  <c r="B2884" i="120"/>
  <c r="B2900" i="120"/>
  <c r="B2908" i="120"/>
  <c r="B2932" i="120"/>
  <c r="B2964" i="120"/>
  <c r="B2992" i="120"/>
  <c r="B13" i="120"/>
  <c r="B21" i="120"/>
  <c r="B37" i="120"/>
  <c r="B53" i="120"/>
  <c r="B6" i="120"/>
  <c r="B14" i="120"/>
  <c r="B30" i="120"/>
  <c r="B46" i="120"/>
  <c r="B62" i="120"/>
  <c r="B2818" i="120"/>
  <c r="B2846" i="120"/>
  <c r="B2874" i="120"/>
  <c r="B2906" i="120"/>
  <c r="B2960" i="120"/>
  <c r="B11" i="120"/>
  <c r="B35" i="120"/>
  <c r="B67" i="120"/>
  <c r="B28" i="120"/>
  <c r="B60" i="120"/>
  <c r="B1706" i="120"/>
  <c r="B1722" i="120"/>
  <c r="B1738" i="120"/>
  <c r="B1754" i="120"/>
  <c r="B1770" i="120"/>
  <c r="B1786" i="120"/>
  <c r="B1802" i="120"/>
  <c r="B1818" i="120"/>
  <c r="B1834" i="120"/>
  <c r="B1850" i="120"/>
  <c r="B1866" i="120"/>
  <c r="B1882" i="120"/>
  <c r="B1898" i="120"/>
  <c r="B1914" i="120"/>
  <c r="B1930" i="120"/>
  <c r="B1946" i="120"/>
  <c r="B1962" i="120"/>
  <c r="B1978" i="120"/>
  <c r="B1994" i="120"/>
  <c r="B2010" i="120"/>
  <c r="B2026" i="120"/>
  <c r="B2042" i="120"/>
  <c r="B2058" i="120"/>
  <c r="B2074" i="120"/>
  <c r="B2090" i="120"/>
  <c r="B2106" i="120"/>
  <c r="B2128" i="120"/>
  <c r="B2144" i="120"/>
  <c r="B2160" i="120"/>
  <c r="B2176" i="120"/>
  <c r="B2192" i="120"/>
  <c r="B2208" i="120"/>
  <c r="B2224" i="120"/>
  <c r="B2240" i="120"/>
  <c r="B2256" i="120"/>
  <c r="B2272" i="120"/>
  <c r="B2288" i="120"/>
  <c r="B2304" i="120"/>
  <c r="B2320" i="120"/>
  <c r="B2336" i="120"/>
  <c r="B2352" i="120"/>
  <c r="B2368" i="120"/>
  <c r="B2384" i="120"/>
  <c r="B2400" i="120"/>
  <c r="B2416" i="120"/>
  <c r="B2432" i="120"/>
  <c r="B2448" i="120"/>
  <c r="B2464" i="120"/>
  <c r="B2480" i="120"/>
  <c r="B2496" i="120"/>
  <c r="B2512" i="120"/>
  <c r="B2528" i="120"/>
  <c r="B2544" i="120"/>
  <c r="B2560" i="120"/>
  <c r="B2576" i="120"/>
  <c r="B2592" i="120"/>
  <c r="B2608" i="120"/>
  <c r="B2624" i="120"/>
  <c r="B2640" i="120"/>
  <c r="B2656" i="120"/>
  <c r="B2672" i="120"/>
  <c r="B2688" i="120"/>
  <c r="B2704" i="120"/>
  <c r="B2720" i="120"/>
  <c r="B2735" i="120"/>
  <c r="B2743" i="120"/>
  <c r="B2751" i="120"/>
  <c r="B2759" i="120"/>
  <c r="B2767" i="120"/>
  <c r="B2775" i="120"/>
  <c r="B2783" i="120"/>
  <c r="B2791" i="120"/>
  <c r="B2799" i="120"/>
  <c r="B2807" i="120"/>
  <c r="B2815" i="120"/>
  <c r="B2823" i="120"/>
  <c r="B2831" i="120"/>
  <c r="B2839" i="120"/>
  <c r="B2847" i="120"/>
  <c r="B2855" i="120"/>
  <c r="B2863" i="120"/>
  <c r="B2871" i="120"/>
  <c r="B2879" i="120"/>
  <c r="B2887" i="120"/>
  <c r="B2895" i="120"/>
  <c r="B2903" i="120"/>
  <c r="B2911" i="120"/>
  <c r="B2919" i="120"/>
  <c r="B2927" i="120"/>
  <c r="B2935" i="120"/>
  <c r="B2943" i="120"/>
  <c r="B2951" i="120"/>
  <c r="B2959" i="120"/>
  <c r="B2967" i="120"/>
  <c r="B2975" i="120"/>
  <c r="B2983" i="120"/>
  <c r="B2991" i="120"/>
  <c r="B2063" i="120"/>
  <c r="B2079" i="120"/>
  <c r="B2095" i="120"/>
  <c r="B2111" i="120"/>
  <c r="B2127" i="120"/>
  <c r="B2143" i="120"/>
  <c r="B2159" i="120"/>
  <c r="B2175" i="120"/>
  <c r="B2191" i="120"/>
  <c r="B2207" i="120"/>
  <c r="B2223" i="120"/>
  <c r="B2239" i="120"/>
  <c r="B2255" i="120"/>
  <c r="B2271" i="120"/>
  <c r="B2287" i="120"/>
  <c r="B2303" i="120"/>
  <c r="B2319" i="120"/>
  <c r="B2335" i="120"/>
  <c r="B2351" i="120"/>
  <c r="B2367" i="120"/>
  <c r="B2383" i="120"/>
  <c r="B2399" i="120"/>
  <c r="B2415" i="120"/>
  <c r="B2431" i="120"/>
  <c r="B2447" i="120"/>
  <c r="B2463" i="120"/>
  <c r="B2479" i="120"/>
  <c r="B2495" i="120"/>
  <c r="B2505" i="120"/>
  <c r="B2513" i="120"/>
  <c r="B2521" i="120"/>
  <c r="B2529" i="120"/>
  <c r="B2537" i="120"/>
  <c r="B2545" i="120"/>
  <c r="B2553" i="120"/>
  <c r="B2561" i="120"/>
  <c r="B2569" i="120"/>
  <c r="B2577" i="120"/>
  <c r="B2585" i="120"/>
  <c r="B2593" i="120"/>
  <c r="B2601" i="120"/>
  <c r="B2609" i="120"/>
  <c r="B2617" i="120"/>
  <c r="B2625" i="120"/>
  <c r="B2633" i="120"/>
  <c r="B2641" i="120"/>
  <c r="B2649" i="120"/>
  <c r="B2657" i="120"/>
  <c r="B2665" i="120"/>
  <c r="B2673" i="120"/>
  <c r="B2681" i="120"/>
  <c r="B2689" i="120"/>
  <c r="B2697" i="120"/>
  <c r="B2705" i="120"/>
  <c r="B2713" i="120"/>
  <c r="B2721" i="120"/>
  <c r="B2729" i="120"/>
  <c r="B100" i="120"/>
  <c r="B164" i="120"/>
  <c r="B228" i="120"/>
  <c r="B292" i="120"/>
  <c r="B356" i="120"/>
  <c r="B420" i="120"/>
  <c r="B484" i="120"/>
  <c r="B548" i="120"/>
  <c r="B596" i="120"/>
  <c r="B628" i="120"/>
  <c r="B660" i="120"/>
  <c r="B692" i="120"/>
  <c r="B724" i="120"/>
  <c r="B756" i="120"/>
  <c r="B788" i="120"/>
  <c r="B820" i="120"/>
  <c r="B844" i="120"/>
  <c r="B860" i="120"/>
  <c r="B876" i="120"/>
  <c r="B892" i="120"/>
  <c r="B908" i="120"/>
  <c r="B924" i="120"/>
  <c r="B940" i="120"/>
  <c r="B956" i="120"/>
  <c r="B972" i="120"/>
  <c r="B988" i="120"/>
  <c r="B1004" i="120"/>
  <c r="B1020" i="120"/>
  <c r="B1036" i="120"/>
  <c r="B1052" i="120"/>
  <c r="B1068" i="120"/>
  <c r="B1084" i="120"/>
  <c r="B1100" i="120"/>
  <c r="B1116" i="120"/>
  <c r="B1132" i="120"/>
  <c r="B1148" i="120"/>
  <c r="B1164" i="120"/>
  <c r="B1180" i="120"/>
  <c r="B1196" i="120"/>
  <c r="B1212" i="120"/>
  <c r="B1228" i="120"/>
  <c r="B1244" i="120"/>
  <c r="B1260" i="120"/>
  <c r="B1276" i="120"/>
  <c r="B1292" i="120"/>
  <c r="B1308" i="120"/>
  <c r="B1324" i="120"/>
  <c r="B1340" i="120"/>
  <c r="B1356" i="120"/>
  <c r="B1372" i="120"/>
  <c r="B1388" i="120"/>
  <c r="B1404" i="120"/>
  <c r="B1420" i="120"/>
  <c r="B1436" i="120"/>
  <c r="B1452" i="120"/>
  <c r="B1468" i="120"/>
  <c r="B1484" i="120"/>
  <c r="B1500" i="120"/>
  <c r="B1516" i="120"/>
  <c r="B1532" i="120"/>
  <c r="B1548" i="120"/>
  <c r="B1564" i="120"/>
  <c r="B1580" i="120"/>
  <c r="B1596" i="120"/>
  <c r="B1608" i="120"/>
  <c r="B1616" i="120"/>
  <c r="B1624" i="120"/>
  <c r="B1632" i="120"/>
  <c r="B1640" i="120"/>
  <c r="B1648" i="120"/>
  <c r="B1656" i="120"/>
  <c r="B1664" i="120"/>
  <c r="B1672" i="120"/>
  <c r="B1680" i="120"/>
  <c r="B1688" i="120"/>
  <c r="B1696" i="120"/>
  <c r="B1704" i="120"/>
  <c r="B1712" i="120"/>
  <c r="B1720" i="120"/>
  <c r="B1728" i="120"/>
  <c r="B1736" i="120"/>
  <c r="B1744" i="120"/>
  <c r="B1752" i="120"/>
  <c r="B1760" i="120"/>
  <c r="B1768" i="120"/>
  <c r="B1776" i="120"/>
  <c r="B1784" i="120"/>
  <c r="B1792" i="120"/>
  <c r="B1800" i="120"/>
  <c r="B1808" i="120"/>
  <c r="B1816" i="120"/>
  <c r="B1824" i="120"/>
  <c r="B1832" i="120"/>
  <c r="B1840" i="120"/>
  <c r="B1848" i="120"/>
  <c r="B1856" i="120"/>
  <c r="B1864" i="120"/>
  <c r="B1872" i="120"/>
  <c r="B1880" i="120"/>
  <c r="B1888" i="120"/>
  <c r="B1896" i="120"/>
  <c r="B1904" i="120"/>
  <c r="B1912" i="120"/>
  <c r="B1920" i="120"/>
  <c r="B1928" i="120"/>
  <c r="B1936" i="120"/>
  <c r="B1944" i="120"/>
  <c r="B1952" i="120"/>
  <c r="B1960" i="120"/>
  <c r="B1968" i="120"/>
  <c r="B1976" i="120"/>
  <c r="B1984" i="120"/>
  <c r="B1992" i="120"/>
  <c r="B2000" i="120"/>
  <c r="B2008" i="120"/>
  <c r="B2016" i="120"/>
  <c r="B2024" i="120"/>
  <c r="B2032" i="120"/>
  <c r="B2040" i="120"/>
  <c r="B2048" i="120"/>
  <c r="B2056" i="120"/>
  <c r="B2064" i="120"/>
  <c r="B2072" i="120"/>
  <c r="B2080" i="120"/>
  <c r="B2088" i="120"/>
  <c r="B2096" i="120"/>
  <c r="B2104" i="120"/>
  <c r="B2112" i="120"/>
  <c r="B2124" i="120"/>
  <c r="B2140" i="120"/>
  <c r="B2156" i="120"/>
  <c r="B2172" i="120"/>
  <c r="B2188" i="120"/>
  <c r="B2204" i="120"/>
  <c r="B2220" i="120"/>
  <c r="B2236" i="120"/>
  <c r="B2252" i="120"/>
  <c r="B2268" i="120"/>
  <c r="B2284" i="120"/>
  <c r="B2300" i="120"/>
  <c r="B2316" i="120"/>
  <c r="B2332" i="120"/>
  <c r="B2348" i="120"/>
  <c r="B2364" i="120"/>
  <c r="B2380" i="120"/>
  <c r="B2396" i="120"/>
  <c r="B2412" i="120"/>
  <c r="B2428" i="120"/>
  <c r="B2444" i="120"/>
  <c r="B2460" i="120"/>
  <c r="B2476" i="120"/>
  <c r="B2492" i="120"/>
  <c r="B2508" i="120"/>
  <c r="B2524" i="120"/>
  <c r="B2540" i="120"/>
  <c r="B2556" i="120"/>
  <c r="B2572" i="120"/>
  <c r="B2588" i="120"/>
  <c r="B2604" i="120"/>
  <c r="B2620" i="120"/>
  <c r="B2636" i="120"/>
  <c r="B2652" i="120"/>
  <c r="B2668" i="120"/>
  <c r="B2684" i="120"/>
  <c r="B2700" i="120"/>
  <c r="B2716" i="120"/>
  <c r="B2732" i="120"/>
  <c r="B2741" i="120"/>
  <c r="B2749" i="120"/>
  <c r="B2757" i="120"/>
  <c r="B2765" i="120"/>
  <c r="B2773" i="120"/>
  <c r="B2781" i="120"/>
  <c r="B2789" i="120"/>
  <c r="B2797" i="120"/>
  <c r="B2805" i="120"/>
  <c r="B2813" i="120"/>
  <c r="B2821" i="120"/>
  <c r="B2829" i="120"/>
  <c r="B2837" i="120"/>
  <c r="B2845" i="120"/>
  <c r="B2853" i="120"/>
  <c r="B2861" i="120"/>
  <c r="B2869" i="120"/>
  <c r="B2877" i="120"/>
  <c r="B2885" i="120"/>
  <c r="B2893" i="120"/>
  <c r="B2909" i="120"/>
  <c r="B2925" i="120"/>
  <c r="B2941" i="120"/>
  <c r="B2957" i="120"/>
  <c r="B2973" i="120"/>
  <c r="B2989" i="120"/>
  <c r="B2999" i="120"/>
  <c r="B2920" i="120"/>
  <c r="B2938" i="120"/>
  <c r="B2954" i="120"/>
  <c r="B2972" i="120"/>
  <c r="B2988" i="120"/>
  <c r="B2118" i="120"/>
  <c r="B2134" i="120"/>
  <c r="B2150" i="120"/>
  <c r="B2166" i="120"/>
  <c r="B2182" i="120"/>
  <c r="B2198" i="120"/>
  <c r="B2214" i="120"/>
  <c r="B2230" i="120"/>
  <c r="B2246" i="120"/>
  <c r="B2262" i="120"/>
  <c r="B2278" i="120"/>
  <c r="B2294" i="120"/>
  <c r="B2310" i="120"/>
  <c r="B2326" i="120"/>
  <c r="B2342" i="120"/>
  <c r="B2358" i="120"/>
  <c r="B2374" i="120"/>
  <c r="B2390" i="120"/>
  <c r="B2406" i="120"/>
  <c r="B2422" i="120"/>
  <c r="B2438" i="120"/>
  <c r="B2454" i="120"/>
  <c r="B2470" i="120"/>
  <c r="B2486" i="120"/>
  <c r="B2502" i="120"/>
  <c r="B2518" i="120"/>
  <c r="B2534" i="120"/>
  <c r="B2550" i="120"/>
  <c r="B2566" i="120"/>
  <c r="B2582" i="120"/>
  <c r="B2598" i="120"/>
  <c r="B2614" i="120"/>
  <c r="B2630" i="120"/>
  <c r="B2646" i="120"/>
  <c r="B2662" i="120"/>
  <c r="B2678" i="120"/>
  <c r="B2694" i="120"/>
  <c r="B2710" i="120"/>
  <c r="B2726" i="120"/>
  <c r="B2738" i="120"/>
  <c r="B2746" i="120"/>
  <c r="B2754" i="120"/>
  <c r="B2762" i="120"/>
  <c r="B2770" i="120"/>
  <c r="B2778" i="120"/>
  <c r="B2786" i="120"/>
  <c r="B2794" i="120"/>
  <c r="B2806" i="120"/>
  <c r="B2822" i="120"/>
  <c r="B2842" i="120"/>
  <c r="B2862" i="120"/>
  <c r="B2878" i="120"/>
  <c r="B2894" i="120"/>
  <c r="B2910" i="120"/>
  <c r="B2936" i="120"/>
  <c r="B2968" i="120"/>
  <c r="B2996" i="120"/>
  <c r="B23" i="120"/>
  <c r="B39" i="120"/>
  <c r="B55" i="120"/>
  <c r="B32" i="120"/>
  <c r="B48" i="120"/>
  <c r="B64" i="120"/>
  <c r="B2905" i="120"/>
  <c r="B2921" i="120"/>
  <c r="B2937" i="120"/>
  <c r="B2953" i="120"/>
  <c r="B2969" i="120"/>
  <c r="B2985" i="120"/>
  <c r="B2997" i="120"/>
  <c r="B2914" i="120"/>
  <c r="B2934" i="120"/>
  <c r="B2950" i="120"/>
  <c r="B2966" i="120"/>
  <c r="B2984" i="120"/>
  <c r="B3002" i="120"/>
  <c r="B2130" i="120"/>
  <c r="B2146" i="120"/>
  <c r="B2162" i="120"/>
  <c r="B2178" i="120"/>
  <c r="B2194" i="120"/>
  <c r="B2210" i="120"/>
  <c r="B2226" i="120"/>
  <c r="B2242" i="120"/>
  <c r="B2258" i="120"/>
  <c r="B2274" i="120"/>
  <c r="B2290" i="120"/>
  <c r="B2306" i="120"/>
  <c r="B2322" i="120"/>
  <c r="B2338" i="120"/>
  <c r="B2354" i="120"/>
  <c r="B2370" i="120"/>
  <c r="B2386" i="120"/>
  <c r="B2402" i="120"/>
  <c r="B2418" i="120"/>
  <c r="B2434" i="120"/>
  <c r="B2450" i="120"/>
  <c r="B2466" i="120"/>
  <c r="B2482" i="120"/>
  <c r="B2498" i="120"/>
  <c r="B2514" i="120"/>
  <c r="B2530" i="120"/>
  <c r="B2546" i="120"/>
  <c r="B2562" i="120"/>
  <c r="B2578" i="120"/>
  <c r="B2594" i="120"/>
  <c r="B2610" i="120"/>
  <c r="B2626" i="120"/>
  <c r="B2642" i="120"/>
  <c r="B2658" i="120"/>
  <c r="B2674" i="120"/>
  <c r="B2690" i="120"/>
  <c r="B2706" i="120"/>
  <c r="B2722" i="120"/>
  <c r="B2736" i="120"/>
  <c r="B2744" i="120"/>
  <c r="B2752" i="120"/>
  <c r="B2760" i="120"/>
  <c r="B2768" i="120"/>
  <c r="B2776" i="120"/>
  <c r="B2784" i="120"/>
  <c r="B2792" i="120"/>
  <c r="B2800" i="120"/>
  <c r="B2808" i="120"/>
  <c r="B2816" i="120"/>
  <c r="B2824" i="120"/>
  <c r="B2832" i="120"/>
  <c r="B2840" i="120"/>
  <c r="B2848" i="120"/>
  <c r="B2856" i="120"/>
  <c r="B2864" i="120"/>
  <c r="B2872" i="120"/>
  <c r="B2880" i="120"/>
  <c r="B2888" i="120"/>
  <c r="B2896" i="120"/>
  <c r="B2904" i="120"/>
  <c r="B2912" i="120"/>
  <c r="B2926" i="120"/>
  <c r="B2940" i="120"/>
  <c r="B2956" i="120"/>
  <c r="B2970" i="120"/>
  <c r="B2986" i="120"/>
  <c r="B3000" i="120"/>
  <c r="B17" i="120"/>
  <c r="B25" i="120"/>
  <c r="B33" i="120"/>
  <c r="B41" i="120"/>
  <c r="B49" i="120"/>
  <c r="B57" i="120"/>
  <c r="B65" i="120"/>
  <c r="B10" i="120"/>
  <c r="B18" i="120"/>
  <c r="B26" i="120"/>
  <c r="B34" i="120"/>
  <c r="B42" i="120"/>
  <c r="B50" i="120"/>
  <c r="B58" i="120"/>
  <c r="B66" i="120"/>
  <c r="B2810" i="120"/>
  <c r="B2826" i="120"/>
  <c r="B2838" i="120"/>
  <c r="B2850" i="120"/>
  <c r="B2866" i="120"/>
  <c r="B2882" i="120"/>
  <c r="B2898" i="120"/>
  <c r="B2916" i="120"/>
  <c r="B2944" i="120"/>
  <c r="B2974" i="120"/>
  <c r="B4" i="120"/>
  <c r="B15" i="120"/>
  <c r="B27" i="120"/>
  <c r="B43" i="120"/>
  <c r="B59" i="120"/>
  <c r="B12" i="120"/>
  <c r="B24" i="120"/>
  <c r="B36" i="120"/>
  <c r="B52" i="120"/>
  <c r="B68" i="120"/>
  <c r="B2958" i="120"/>
  <c r="B2298" i="120"/>
  <c r="B2362" i="120"/>
  <c r="B2410" i="120"/>
  <c r="B2442" i="120"/>
  <c r="B2474" i="120"/>
  <c r="B2506" i="120"/>
  <c r="B2538" i="120"/>
  <c r="B2570" i="120"/>
  <c r="B2602" i="120"/>
  <c r="B2634" i="120"/>
  <c r="B2666" i="120"/>
  <c r="B2714" i="120"/>
  <c r="B2740" i="120"/>
  <c r="B2756" i="120"/>
  <c r="B2772" i="120"/>
  <c r="B2788" i="120"/>
  <c r="B2804" i="120"/>
  <c r="B2820" i="120"/>
  <c r="B2844" i="120"/>
  <c r="B2868" i="120"/>
  <c r="B2892" i="120"/>
  <c r="B2918" i="120"/>
  <c r="B2948" i="120"/>
  <c r="B2978" i="120"/>
  <c r="B5" i="120"/>
  <c r="B29" i="120"/>
  <c r="B45" i="120"/>
  <c r="B61" i="120"/>
  <c r="B22" i="120"/>
  <c r="B38" i="120"/>
  <c r="B54" i="120"/>
  <c r="B2798" i="120"/>
  <c r="B2834" i="120"/>
  <c r="B2858" i="120"/>
  <c r="B2890" i="120"/>
  <c r="B2930" i="120"/>
  <c r="B2990" i="120"/>
  <c r="B19" i="120"/>
  <c r="B51" i="120"/>
  <c r="B16" i="120"/>
  <c r="B44" i="120"/>
  <c r="C11" i="25" l="1"/>
  <c r="C11" i="111" s="1"/>
  <c r="C10" i="25"/>
  <c r="C10" i="111" s="1"/>
  <c r="C9" i="25"/>
  <c r="C9" i="111" s="1"/>
  <c r="C8" i="25"/>
  <c r="C8" i="111" s="1"/>
  <c r="C7" i="25"/>
  <c r="C7" i="111" s="1"/>
  <c r="C6" i="25"/>
  <c r="C6" i="111" s="1"/>
  <c r="C8" i="100" l="1"/>
  <c r="C8" i="104"/>
  <c r="C8" i="103"/>
  <c r="C8" i="102"/>
  <c r="C8" i="101"/>
  <c r="C8" i="97"/>
  <c r="D21" i="111"/>
  <c r="C12" i="103" s="1"/>
  <c r="E21" i="111"/>
  <c r="D12" i="103" s="1"/>
  <c r="B5" i="117" l="1"/>
  <c r="B6" i="117"/>
  <c r="B7" i="117"/>
  <c r="B8" i="117"/>
  <c r="B9" i="117"/>
  <c r="B10" i="117"/>
  <c r="B11" i="117"/>
  <c r="B12" i="117"/>
  <c r="B13" i="117"/>
  <c r="B14" i="117"/>
  <c r="B15" i="117"/>
  <c r="B16" i="117"/>
  <c r="B17" i="117"/>
  <c r="B18" i="117"/>
  <c r="B19" i="117"/>
  <c r="B20" i="117"/>
  <c r="B21" i="117"/>
  <c r="B22" i="117"/>
  <c r="B23" i="117"/>
  <c r="B24" i="117"/>
  <c r="B25" i="117"/>
  <c r="B26" i="117"/>
  <c r="B27" i="117"/>
  <c r="B28" i="117"/>
  <c r="B29" i="117"/>
  <c r="B30" i="117"/>
  <c r="B31" i="117"/>
  <c r="B32" i="117"/>
  <c r="B33" i="117"/>
  <c r="B34" i="117"/>
  <c r="B35" i="117"/>
  <c r="B36" i="117"/>
  <c r="B37" i="117"/>
  <c r="B38" i="117"/>
  <c r="B39" i="117"/>
  <c r="B40" i="117"/>
  <c r="B41" i="117"/>
  <c r="B42" i="117"/>
  <c r="B43" i="117"/>
  <c r="B44" i="117"/>
  <c r="B45" i="117"/>
  <c r="B46" i="117"/>
  <c r="B47" i="117"/>
  <c r="B48" i="117"/>
  <c r="B49" i="117"/>
  <c r="B50" i="117"/>
  <c r="B51" i="117"/>
  <c r="B52" i="117"/>
  <c r="B53" i="117"/>
  <c r="B54" i="117"/>
  <c r="B55" i="117"/>
  <c r="B56" i="117"/>
  <c r="B57" i="117"/>
  <c r="B58" i="117"/>
  <c r="B59" i="117"/>
  <c r="B60" i="117"/>
  <c r="B61" i="117"/>
  <c r="B62" i="117"/>
  <c r="B63" i="117"/>
  <c r="B64" i="117"/>
  <c r="B65" i="117"/>
  <c r="B66" i="117"/>
  <c r="B67" i="117"/>
  <c r="B68" i="117"/>
  <c r="B69" i="117"/>
  <c r="B70" i="117"/>
  <c r="B71" i="117"/>
  <c r="B72" i="117"/>
  <c r="B73" i="117"/>
  <c r="B74" i="117"/>
  <c r="B75" i="117"/>
  <c r="B76" i="117"/>
  <c r="B77" i="117"/>
  <c r="B78" i="117"/>
  <c r="B79" i="117"/>
  <c r="B80" i="117"/>
  <c r="B81" i="117"/>
  <c r="B82" i="117"/>
  <c r="B83" i="117"/>
  <c r="B84" i="117"/>
  <c r="B85" i="117"/>
  <c r="B86" i="117"/>
  <c r="B87" i="117"/>
  <c r="B88" i="117"/>
  <c r="B89" i="117"/>
  <c r="B90" i="117"/>
  <c r="B91" i="117"/>
  <c r="B92" i="117"/>
  <c r="B93" i="117"/>
  <c r="B94" i="117"/>
  <c r="B95" i="117"/>
  <c r="B96" i="117"/>
  <c r="B97" i="117"/>
  <c r="B98" i="117"/>
  <c r="B99" i="117"/>
  <c r="B100" i="117"/>
  <c r="B101" i="117"/>
  <c r="B102" i="117"/>
  <c r="B103" i="117"/>
  <c r="B104" i="117"/>
  <c r="B105" i="117"/>
  <c r="B106" i="117"/>
  <c r="B107" i="117"/>
  <c r="B108" i="117"/>
  <c r="B109" i="117"/>
  <c r="B110" i="117"/>
  <c r="B111" i="117"/>
  <c r="B112" i="117"/>
  <c r="B113" i="117"/>
  <c r="B114" i="117"/>
  <c r="B115" i="117"/>
  <c r="B116" i="117"/>
  <c r="B117" i="117"/>
  <c r="B118" i="117"/>
  <c r="B119" i="117"/>
  <c r="B120" i="117"/>
  <c r="B121" i="117"/>
  <c r="B122" i="117"/>
  <c r="B123" i="117"/>
  <c r="B124" i="117"/>
  <c r="B125" i="117"/>
  <c r="B126" i="117"/>
  <c r="B127" i="117"/>
  <c r="B128" i="117"/>
  <c r="B129" i="117"/>
  <c r="B130" i="117"/>
  <c r="B131" i="117"/>
  <c r="B132" i="117"/>
  <c r="B133" i="117"/>
  <c r="B134" i="117"/>
  <c r="B135" i="117"/>
  <c r="B136" i="117"/>
  <c r="B137" i="117"/>
  <c r="B138" i="117"/>
  <c r="B139" i="117"/>
  <c r="B140" i="117"/>
  <c r="B141" i="117"/>
  <c r="B142" i="117"/>
  <c r="B143" i="117"/>
  <c r="B144" i="117"/>
  <c r="B145" i="117"/>
  <c r="B146" i="117"/>
  <c r="B147" i="117"/>
  <c r="B148" i="117"/>
  <c r="B149" i="117"/>
  <c r="B150" i="117"/>
  <c r="B151" i="117"/>
  <c r="B152" i="117"/>
  <c r="B153" i="117"/>
  <c r="B154" i="117"/>
  <c r="B155" i="117"/>
  <c r="B156" i="117"/>
  <c r="B157" i="117"/>
  <c r="B158" i="117"/>
  <c r="B159" i="117"/>
  <c r="B160" i="117"/>
  <c r="B161" i="117"/>
  <c r="B162" i="117"/>
  <c r="B163" i="117"/>
  <c r="B164" i="117"/>
  <c r="B165" i="117"/>
  <c r="B166" i="117"/>
  <c r="B167" i="117"/>
  <c r="B168" i="117"/>
  <c r="B169" i="117"/>
  <c r="B170" i="117"/>
  <c r="B171" i="117"/>
  <c r="B172" i="117"/>
  <c r="B173" i="117"/>
  <c r="B174" i="117"/>
  <c r="B175" i="117"/>
  <c r="B176" i="117"/>
  <c r="B177" i="117"/>
  <c r="B178" i="117"/>
  <c r="B179" i="117"/>
  <c r="B180" i="117"/>
  <c r="B181" i="117"/>
  <c r="B182" i="117"/>
  <c r="B183" i="117"/>
  <c r="B184" i="117"/>
  <c r="B185" i="117"/>
  <c r="B186" i="117"/>
  <c r="B187" i="117"/>
  <c r="B188" i="117"/>
  <c r="B189" i="117"/>
  <c r="B190" i="117"/>
  <c r="B191" i="117"/>
  <c r="B192" i="117"/>
  <c r="B193" i="117"/>
  <c r="B194" i="117"/>
  <c r="B195" i="117"/>
  <c r="B196" i="117"/>
  <c r="B197" i="117"/>
  <c r="B198" i="117"/>
  <c r="B199" i="117"/>
  <c r="B200" i="117"/>
  <c r="B201" i="117"/>
  <c r="B202" i="117"/>
  <c r="B203" i="117"/>
  <c r="B204" i="117"/>
  <c r="B205" i="117"/>
  <c r="B206" i="117"/>
  <c r="B207" i="117"/>
  <c r="B208" i="117"/>
  <c r="B209" i="117"/>
  <c r="B210" i="117"/>
  <c r="B211" i="117"/>
  <c r="B212" i="117"/>
  <c r="B213" i="117"/>
  <c r="B214" i="117"/>
  <c r="B215" i="117"/>
  <c r="B216" i="117"/>
  <c r="B217" i="117"/>
  <c r="B218" i="117"/>
  <c r="B219" i="117"/>
  <c r="B220" i="117"/>
  <c r="B221" i="117"/>
  <c r="B222" i="117"/>
  <c r="B223" i="117"/>
  <c r="B224" i="117"/>
  <c r="B225" i="117"/>
  <c r="B226" i="117"/>
  <c r="B227" i="117"/>
  <c r="B228" i="117"/>
  <c r="B229" i="117"/>
  <c r="B230" i="117"/>
  <c r="B231" i="117"/>
  <c r="B232" i="117"/>
  <c r="B233" i="117"/>
  <c r="B234" i="117"/>
  <c r="B235" i="117"/>
  <c r="B236" i="117"/>
  <c r="B237" i="117"/>
  <c r="B238" i="117"/>
  <c r="B239" i="117"/>
  <c r="B240" i="117"/>
  <c r="B241" i="117"/>
  <c r="B242" i="117"/>
  <c r="B243" i="117"/>
  <c r="B244" i="117"/>
  <c r="B245" i="117"/>
  <c r="B246" i="117"/>
  <c r="B247" i="117"/>
  <c r="B248" i="117"/>
  <c r="B249" i="117"/>
  <c r="B250" i="117"/>
  <c r="B251" i="117"/>
  <c r="B252" i="117"/>
  <c r="B253" i="117"/>
  <c r="B254" i="117"/>
  <c r="B255" i="117"/>
  <c r="B256" i="117"/>
  <c r="B257" i="117"/>
  <c r="B258" i="117"/>
  <c r="B259" i="117"/>
  <c r="B260" i="117"/>
  <c r="B261" i="117"/>
  <c r="B262" i="117"/>
  <c r="B263" i="117"/>
  <c r="B264" i="117"/>
  <c r="B265" i="117"/>
  <c r="B266" i="117"/>
  <c r="B267" i="117"/>
  <c r="B268" i="117"/>
  <c r="B269" i="117"/>
  <c r="B270" i="117"/>
  <c r="B271" i="117"/>
  <c r="B272" i="117"/>
  <c r="B273" i="117"/>
  <c r="B274" i="117"/>
  <c r="B275" i="117"/>
  <c r="B276" i="117"/>
  <c r="B277" i="117"/>
  <c r="B278" i="117"/>
  <c r="B279" i="117"/>
  <c r="B280" i="117"/>
  <c r="B281" i="117"/>
  <c r="B282" i="117"/>
  <c r="B283" i="117"/>
  <c r="B284" i="117"/>
  <c r="B285" i="117"/>
  <c r="B286" i="117"/>
  <c r="B287" i="117"/>
  <c r="B288" i="117"/>
  <c r="B289" i="117"/>
  <c r="B290" i="117"/>
  <c r="B291" i="117"/>
  <c r="B292" i="117"/>
  <c r="B293" i="117"/>
  <c r="B294" i="117"/>
  <c r="B295" i="117"/>
  <c r="B296" i="117"/>
  <c r="B297" i="117"/>
  <c r="B298" i="117"/>
  <c r="B299" i="117"/>
  <c r="B300" i="117"/>
  <c r="B301" i="117"/>
  <c r="B302" i="117"/>
  <c r="B303" i="117"/>
  <c r="B304" i="117"/>
  <c r="B305" i="117"/>
  <c r="B306" i="117"/>
  <c r="B307" i="117"/>
  <c r="B308" i="117"/>
  <c r="B309" i="117"/>
  <c r="B310" i="117"/>
  <c r="B311" i="117"/>
  <c r="B312" i="117"/>
  <c r="B313" i="117"/>
  <c r="B314" i="117"/>
  <c r="B315" i="117"/>
  <c r="B316" i="117"/>
  <c r="B317" i="117"/>
  <c r="B318" i="117"/>
  <c r="B319" i="117"/>
  <c r="B320" i="117"/>
  <c r="B321" i="117"/>
  <c r="B322" i="117"/>
  <c r="B323" i="117"/>
  <c r="B324" i="117"/>
  <c r="B325" i="117"/>
  <c r="B326" i="117"/>
  <c r="B327" i="117"/>
  <c r="B328" i="117"/>
  <c r="B329" i="117"/>
  <c r="B330" i="117"/>
  <c r="B331" i="117"/>
  <c r="B332" i="117"/>
  <c r="B333" i="117"/>
  <c r="B334" i="117"/>
  <c r="B335" i="117"/>
  <c r="B336" i="117"/>
  <c r="B337" i="117"/>
  <c r="B338" i="117"/>
  <c r="B339" i="117"/>
  <c r="B340" i="117"/>
  <c r="B341" i="117"/>
  <c r="B342" i="117"/>
  <c r="B343" i="117"/>
  <c r="B344" i="117"/>
  <c r="B345" i="117"/>
  <c r="B346" i="117"/>
  <c r="B347" i="117"/>
  <c r="B348" i="117"/>
  <c r="B349" i="117"/>
  <c r="B350" i="117"/>
  <c r="B351" i="117"/>
  <c r="B352" i="117"/>
  <c r="B353" i="117"/>
  <c r="B354" i="117"/>
  <c r="B355" i="117"/>
  <c r="B356" i="117"/>
  <c r="B357" i="117"/>
  <c r="B358" i="117"/>
  <c r="B359" i="117"/>
  <c r="B360" i="117"/>
  <c r="B361" i="117"/>
  <c r="B362" i="117"/>
  <c r="B363" i="117"/>
  <c r="B364" i="117"/>
  <c r="B365" i="117"/>
  <c r="B366" i="117"/>
  <c r="B367" i="117"/>
  <c r="B368" i="117"/>
  <c r="B369" i="117"/>
  <c r="B370" i="117"/>
  <c r="B371" i="117"/>
  <c r="B372" i="117"/>
  <c r="B373" i="117"/>
  <c r="B374" i="117"/>
  <c r="B375" i="117"/>
  <c r="B376" i="117"/>
  <c r="B377" i="117"/>
  <c r="B378" i="117"/>
  <c r="B379" i="117"/>
  <c r="B380" i="117"/>
  <c r="B381" i="117"/>
  <c r="B382" i="117"/>
  <c r="B383" i="117"/>
  <c r="B384" i="117"/>
  <c r="B385" i="117"/>
  <c r="B386" i="117"/>
  <c r="B387" i="117"/>
  <c r="B388" i="117"/>
  <c r="B389" i="117"/>
  <c r="B390" i="117"/>
  <c r="B391" i="117"/>
  <c r="B392" i="117"/>
  <c r="B393" i="117"/>
  <c r="B394" i="117"/>
  <c r="B395" i="117"/>
  <c r="B396" i="117"/>
  <c r="B397" i="117"/>
  <c r="B398" i="117"/>
  <c r="B399" i="117"/>
  <c r="B400" i="117"/>
  <c r="B401" i="117"/>
  <c r="B402" i="117"/>
  <c r="B403" i="117"/>
  <c r="B404" i="117"/>
  <c r="B405" i="117"/>
  <c r="B406" i="117"/>
  <c r="B407" i="117"/>
  <c r="B408" i="117"/>
  <c r="B409" i="117"/>
  <c r="B410" i="117"/>
  <c r="B411" i="117"/>
  <c r="B412" i="117"/>
  <c r="B413" i="117"/>
  <c r="B414" i="117"/>
  <c r="B415" i="117"/>
  <c r="B416" i="117"/>
  <c r="B417" i="117"/>
  <c r="B418" i="117"/>
  <c r="B419" i="117"/>
  <c r="B420" i="117"/>
  <c r="B421" i="117"/>
  <c r="B422" i="117"/>
  <c r="B423" i="117"/>
  <c r="B424" i="117"/>
  <c r="B425" i="117"/>
  <c r="B426" i="117"/>
  <c r="B427" i="117"/>
  <c r="B428" i="117"/>
  <c r="B429" i="117"/>
  <c r="B430" i="117"/>
  <c r="B431" i="117"/>
  <c r="B432" i="117"/>
  <c r="B433" i="117"/>
  <c r="B434" i="117"/>
  <c r="B435" i="117"/>
  <c r="B436" i="117"/>
  <c r="B437" i="117"/>
  <c r="B438" i="117"/>
  <c r="B439" i="117"/>
  <c r="B440" i="117"/>
  <c r="B441" i="117"/>
  <c r="B442" i="117"/>
  <c r="B443" i="117"/>
  <c r="B444" i="117"/>
  <c r="B445" i="117"/>
  <c r="B446" i="117"/>
  <c r="B447" i="117"/>
  <c r="B448" i="117"/>
  <c r="B449" i="117"/>
  <c r="B450" i="117"/>
  <c r="B451" i="117"/>
  <c r="B452" i="117"/>
  <c r="B453" i="117"/>
  <c r="B454" i="117"/>
  <c r="B455" i="117"/>
  <c r="B456" i="117"/>
  <c r="B457" i="117"/>
  <c r="B458" i="117"/>
  <c r="B459" i="117"/>
  <c r="B460" i="117"/>
  <c r="B461" i="117"/>
  <c r="B462" i="117"/>
  <c r="B463" i="117"/>
  <c r="B464" i="117"/>
  <c r="B465" i="117"/>
  <c r="B466" i="117"/>
  <c r="B467" i="117"/>
  <c r="B468" i="117"/>
  <c r="B469" i="117"/>
  <c r="B470" i="117"/>
  <c r="B471" i="117"/>
  <c r="B472" i="117"/>
  <c r="B473" i="117"/>
  <c r="B474" i="117"/>
  <c r="B475" i="117"/>
  <c r="B476" i="117"/>
  <c r="B477" i="117"/>
  <c r="B478" i="117"/>
  <c r="B479" i="117"/>
  <c r="B480" i="117"/>
  <c r="B481" i="117"/>
  <c r="B482" i="117"/>
  <c r="B483" i="117"/>
  <c r="B484" i="117"/>
  <c r="B485" i="117"/>
  <c r="B486" i="117"/>
  <c r="B487" i="117"/>
  <c r="B488" i="117"/>
  <c r="B489" i="117"/>
  <c r="B490" i="117"/>
  <c r="B491" i="117"/>
  <c r="B492" i="117"/>
  <c r="B493" i="117"/>
  <c r="B494" i="117"/>
  <c r="B495" i="117"/>
  <c r="B496" i="117"/>
  <c r="B497" i="117"/>
  <c r="B498" i="117"/>
  <c r="B499" i="117"/>
  <c r="B500" i="117"/>
  <c r="B501" i="117"/>
  <c r="B502" i="117"/>
  <c r="B503" i="117"/>
  <c r="B504" i="117"/>
  <c r="B505" i="117"/>
  <c r="B506" i="117"/>
  <c r="B507" i="117"/>
  <c r="B508" i="117"/>
  <c r="B509" i="117"/>
  <c r="B510" i="117"/>
  <c r="B511" i="117"/>
  <c r="B512" i="117"/>
  <c r="B513" i="117"/>
  <c r="B514" i="117"/>
  <c r="B515" i="117"/>
  <c r="B516" i="117"/>
  <c r="B517" i="117"/>
  <c r="B518" i="117"/>
  <c r="B519" i="117"/>
  <c r="B520" i="117"/>
  <c r="B521" i="117"/>
  <c r="B522" i="117"/>
  <c r="B523" i="117"/>
  <c r="B524" i="117"/>
  <c r="B525" i="117"/>
  <c r="B526" i="117"/>
  <c r="B527" i="117"/>
  <c r="B528" i="117"/>
  <c r="B529" i="117"/>
  <c r="B530" i="117"/>
  <c r="B531" i="117"/>
  <c r="B532" i="117"/>
  <c r="B533" i="117"/>
  <c r="B534" i="117"/>
  <c r="B535" i="117"/>
  <c r="B536" i="117"/>
  <c r="B537" i="117"/>
  <c r="B538" i="117"/>
  <c r="B539" i="117"/>
  <c r="B540" i="117"/>
  <c r="B541" i="117"/>
  <c r="B542" i="117"/>
  <c r="B543" i="117"/>
  <c r="B544" i="117"/>
  <c r="B545" i="117"/>
  <c r="B546" i="117"/>
  <c r="B547" i="117"/>
  <c r="B548" i="117"/>
  <c r="B549" i="117"/>
  <c r="B550" i="117"/>
  <c r="B551" i="117"/>
  <c r="B552" i="117"/>
  <c r="B553" i="117"/>
  <c r="B554" i="117"/>
  <c r="B555" i="117"/>
  <c r="B556" i="117"/>
  <c r="B557" i="117"/>
  <c r="B558" i="117"/>
  <c r="B559" i="117"/>
  <c r="B560" i="117"/>
  <c r="B561" i="117"/>
  <c r="B562" i="117"/>
  <c r="B563" i="117"/>
  <c r="B564" i="117"/>
  <c r="B565" i="117"/>
  <c r="B566" i="117"/>
  <c r="B567" i="117"/>
  <c r="B568" i="117"/>
  <c r="B569" i="117"/>
  <c r="B570" i="117"/>
  <c r="B571" i="117"/>
  <c r="B572" i="117"/>
  <c r="B573" i="117"/>
  <c r="B574" i="117"/>
  <c r="B575" i="117"/>
  <c r="B576" i="117"/>
  <c r="B577" i="117"/>
  <c r="B578" i="117"/>
  <c r="B579" i="117"/>
  <c r="B580" i="117"/>
  <c r="B581" i="117"/>
  <c r="B582" i="117"/>
  <c r="B583" i="117"/>
  <c r="B584" i="117"/>
  <c r="B585" i="117"/>
  <c r="B586" i="117"/>
  <c r="B587" i="117"/>
  <c r="B588" i="117"/>
  <c r="B589" i="117"/>
  <c r="B590" i="117"/>
  <c r="B591" i="117"/>
  <c r="B592" i="117"/>
  <c r="B593" i="117"/>
  <c r="B594" i="117"/>
  <c r="B595" i="117"/>
  <c r="B596" i="117"/>
  <c r="B597" i="117"/>
  <c r="B598" i="117"/>
  <c r="B599" i="117"/>
  <c r="B600" i="117"/>
  <c r="B601" i="117"/>
  <c r="B602" i="117"/>
  <c r="B603" i="117"/>
  <c r="B604" i="117"/>
  <c r="B605" i="117"/>
  <c r="B606" i="117"/>
  <c r="B607" i="117"/>
  <c r="B608" i="117"/>
  <c r="B609" i="117"/>
  <c r="B610" i="117"/>
  <c r="B611" i="117"/>
  <c r="B612" i="117"/>
  <c r="B613" i="117"/>
  <c r="B614" i="117"/>
  <c r="B615" i="117"/>
  <c r="B616" i="117"/>
  <c r="B617" i="117"/>
  <c r="B618" i="117"/>
  <c r="B619" i="117"/>
  <c r="B620" i="117"/>
  <c r="B621" i="117"/>
  <c r="B622" i="117"/>
  <c r="B623" i="117"/>
  <c r="B624" i="117"/>
  <c r="B625" i="117"/>
  <c r="B626" i="117"/>
  <c r="B627" i="117"/>
  <c r="B628" i="117"/>
  <c r="B629" i="117"/>
  <c r="B630" i="117"/>
  <c r="B631" i="117"/>
  <c r="B632" i="117"/>
  <c r="B633" i="117"/>
  <c r="B634" i="117"/>
  <c r="B635" i="117"/>
  <c r="B636" i="117"/>
  <c r="B637" i="117"/>
  <c r="B638" i="117"/>
  <c r="B639" i="117"/>
  <c r="B640" i="117"/>
  <c r="B641" i="117"/>
  <c r="B642" i="117"/>
  <c r="B643" i="117"/>
  <c r="B644" i="117"/>
  <c r="B645" i="117"/>
  <c r="B646" i="117"/>
  <c r="B647" i="117"/>
  <c r="B648" i="117"/>
  <c r="B649" i="117"/>
  <c r="B650" i="117"/>
  <c r="B651" i="117"/>
  <c r="B652" i="117"/>
  <c r="B653" i="117"/>
  <c r="B654" i="117"/>
  <c r="B655" i="117"/>
  <c r="B656" i="117"/>
  <c r="B657" i="117"/>
  <c r="B658" i="117"/>
  <c r="B659" i="117"/>
  <c r="B660" i="117"/>
  <c r="B661" i="117"/>
  <c r="B662" i="117"/>
  <c r="B663" i="117"/>
  <c r="B664" i="117"/>
  <c r="B665" i="117"/>
  <c r="B666" i="117"/>
  <c r="B667" i="117"/>
  <c r="B668" i="117"/>
  <c r="B669" i="117"/>
  <c r="B670" i="117"/>
  <c r="B671" i="117"/>
  <c r="B672" i="117"/>
  <c r="B673" i="117"/>
  <c r="B674" i="117"/>
  <c r="B675" i="117"/>
  <c r="B676" i="117"/>
  <c r="B677" i="117"/>
  <c r="B678" i="117"/>
  <c r="B679" i="117"/>
  <c r="B680" i="117"/>
  <c r="B681" i="117"/>
  <c r="B682" i="117"/>
  <c r="B683" i="117"/>
  <c r="B684" i="117"/>
  <c r="B685" i="117"/>
  <c r="B686" i="117"/>
  <c r="B687" i="117"/>
  <c r="B688" i="117"/>
  <c r="B689" i="117"/>
  <c r="B690" i="117"/>
  <c r="B691" i="117"/>
  <c r="B692" i="117"/>
  <c r="B693" i="117"/>
  <c r="B694" i="117"/>
  <c r="B695" i="117"/>
  <c r="B696" i="117"/>
  <c r="B697" i="117"/>
  <c r="B698" i="117"/>
  <c r="B699" i="117"/>
  <c r="B700" i="117"/>
  <c r="B701" i="117"/>
  <c r="B702" i="117"/>
  <c r="B703" i="117"/>
  <c r="B704" i="117"/>
  <c r="B705" i="117"/>
  <c r="B706" i="117"/>
  <c r="B707" i="117"/>
  <c r="B708" i="117"/>
  <c r="B709" i="117"/>
  <c r="B710" i="117"/>
  <c r="B711" i="117"/>
  <c r="B712" i="117"/>
  <c r="B713" i="117"/>
  <c r="B714" i="117"/>
  <c r="B715" i="117"/>
  <c r="B716" i="117"/>
  <c r="B717" i="117"/>
  <c r="B718" i="117"/>
  <c r="B719" i="117"/>
  <c r="B720" i="117"/>
  <c r="B721" i="117"/>
  <c r="B722" i="117"/>
  <c r="B723" i="117"/>
  <c r="B724" i="117"/>
  <c r="B725" i="117"/>
  <c r="B726" i="117"/>
  <c r="B727" i="117"/>
  <c r="B728" i="117"/>
  <c r="B729" i="117"/>
  <c r="B730" i="117"/>
  <c r="B731" i="117"/>
  <c r="B732" i="117"/>
  <c r="B733" i="117"/>
  <c r="B734" i="117"/>
  <c r="B735" i="117"/>
  <c r="B736" i="117"/>
  <c r="B737" i="117"/>
  <c r="B738" i="117"/>
  <c r="B739" i="117"/>
  <c r="B740" i="117"/>
  <c r="B741" i="117"/>
  <c r="B742" i="117"/>
  <c r="B743" i="117"/>
  <c r="B744" i="117"/>
  <c r="B745" i="117"/>
  <c r="B746" i="117"/>
  <c r="B747" i="117"/>
  <c r="B748" i="117"/>
  <c r="B749" i="117"/>
  <c r="B750" i="117"/>
  <c r="B751" i="117"/>
  <c r="B752" i="117"/>
  <c r="B753" i="117"/>
  <c r="B754" i="117"/>
  <c r="B755" i="117"/>
  <c r="B756" i="117"/>
  <c r="B757" i="117"/>
  <c r="B758" i="117"/>
  <c r="B759" i="117"/>
  <c r="B760" i="117"/>
  <c r="B761" i="117"/>
  <c r="B762" i="117"/>
  <c r="B763" i="117"/>
  <c r="B764" i="117"/>
  <c r="B765" i="117"/>
  <c r="B766" i="117"/>
  <c r="B767" i="117"/>
  <c r="B768" i="117"/>
  <c r="B769" i="117"/>
  <c r="B770" i="117"/>
  <c r="B771" i="117"/>
  <c r="B772" i="117"/>
  <c r="B773" i="117"/>
  <c r="B774" i="117"/>
  <c r="B775" i="117"/>
  <c r="B776" i="117"/>
  <c r="B777" i="117"/>
  <c r="B778" i="117"/>
  <c r="B779" i="117"/>
  <c r="B780" i="117"/>
  <c r="B781" i="117"/>
  <c r="B782" i="117"/>
  <c r="B783" i="117"/>
  <c r="B784" i="117"/>
  <c r="B785" i="117"/>
  <c r="B786" i="117"/>
  <c r="B787" i="117"/>
  <c r="B788" i="117"/>
  <c r="B789" i="117"/>
  <c r="B790" i="117"/>
  <c r="B791" i="117"/>
  <c r="B792" i="117"/>
  <c r="B793" i="117"/>
  <c r="B794" i="117"/>
  <c r="B795" i="117"/>
  <c r="B796" i="117"/>
  <c r="B797" i="117"/>
  <c r="B798" i="117"/>
  <c r="B799" i="117"/>
  <c r="B800" i="117"/>
  <c r="B801" i="117"/>
  <c r="B802" i="117"/>
  <c r="B803" i="117"/>
  <c r="B804" i="117"/>
  <c r="B805" i="117"/>
  <c r="B806" i="117"/>
  <c r="B807" i="117"/>
  <c r="B808" i="117"/>
  <c r="B809" i="117"/>
  <c r="B810" i="117"/>
  <c r="B811" i="117"/>
  <c r="B812" i="117"/>
  <c r="B813" i="117"/>
  <c r="B814" i="117"/>
  <c r="B815" i="117"/>
  <c r="B816" i="117"/>
  <c r="B817" i="117"/>
  <c r="B818" i="117"/>
  <c r="B819" i="117"/>
  <c r="B820" i="117"/>
  <c r="B821" i="117"/>
  <c r="B822" i="117"/>
  <c r="B823" i="117"/>
  <c r="B824" i="117"/>
  <c r="B825" i="117"/>
  <c r="B826" i="117"/>
  <c r="B827" i="117"/>
  <c r="B828" i="117"/>
  <c r="B829" i="117"/>
  <c r="B830" i="117"/>
  <c r="B831" i="117"/>
  <c r="B832" i="117"/>
  <c r="B833" i="117"/>
  <c r="B834" i="117"/>
  <c r="B835" i="117"/>
  <c r="B836" i="117"/>
  <c r="B837" i="117"/>
  <c r="B838" i="117"/>
  <c r="B839" i="117"/>
  <c r="B840" i="117"/>
  <c r="B841" i="117"/>
  <c r="B842" i="117"/>
  <c r="B843" i="117"/>
  <c r="B844" i="117"/>
  <c r="B845" i="117"/>
  <c r="B846" i="117"/>
  <c r="B847" i="117"/>
  <c r="B848" i="117"/>
  <c r="B849" i="117"/>
  <c r="B850" i="117"/>
  <c r="B851" i="117"/>
  <c r="B852" i="117"/>
  <c r="B853" i="117"/>
  <c r="B854" i="117"/>
  <c r="B855" i="117"/>
  <c r="B856" i="117"/>
  <c r="B857" i="117"/>
  <c r="B858" i="117"/>
  <c r="B859" i="117"/>
  <c r="B860" i="117"/>
  <c r="B861" i="117"/>
  <c r="B862" i="117"/>
  <c r="B863" i="117"/>
  <c r="B864" i="117"/>
  <c r="B865" i="117"/>
  <c r="B866" i="117"/>
  <c r="B867" i="117"/>
  <c r="B868" i="117"/>
  <c r="B869" i="117"/>
  <c r="B870" i="117"/>
  <c r="B871" i="117"/>
  <c r="B872" i="117"/>
  <c r="B873" i="117"/>
  <c r="B874" i="117"/>
  <c r="B875" i="117"/>
  <c r="B876" i="117"/>
  <c r="B877" i="117"/>
  <c r="B878" i="117"/>
  <c r="B879" i="117"/>
  <c r="B880" i="117"/>
  <c r="B881" i="117"/>
  <c r="B882" i="117"/>
  <c r="B883" i="117"/>
  <c r="B884" i="117"/>
  <c r="B885" i="117"/>
  <c r="B886" i="117"/>
  <c r="B887" i="117"/>
  <c r="B888" i="117"/>
  <c r="B889" i="117"/>
  <c r="B890" i="117"/>
  <c r="B891" i="117"/>
  <c r="B892" i="117"/>
  <c r="B893" i="117"/>
  <c r="B894" i="117"/>
  <c r="B895" i="117"/>
  <c r="B896" i="117"/>
  <c r="B897" i="117"/>
  <c r="B898" i="117"/>
  <c r="B899" i="117"/>
  <c r="B900" i="117"/>
  <c r="B901" i="117"/>
  <c r="B902" i="117"/>
  <c r="B903" i="117"/>
  <c r="B904" i="117"/>
  <c r="B905" i="117"/>
  <c r="B906" i="117"/>
  <c r="B907" i="117"/>
  <c r="B908" i="117"/>
  <c r="B909" i="117"/>
  <c r="B910" i="117"/>
  <c r="B911" i="117"/>
  <c r="B912" i="117"/>
  <c r="B913" i="117"/>
  <c r="B914" i="117"/>
  <c r="B915" i="117"/>
  <c r="B916" i="117"/>
  <c r="B917" i="117"/>
  <c r="B918" i="117"/>
  <c r="B919" i="117"/>
  <c r="B920" i="117"/>
  <c r="B921" i="117"/>
  <c r="B922" i="117"/>
  <c r="B923" i="117"/>
  <c r="B924" i="117"/>
  <c r="B925" i="117"/>
  <c r="B926" i="117"/>
  <c r="B927" i="117"/>
  <c r="B928" i="117"/>
  <c r="B929" i="117"/>
  <c r="B930" i="117"/>
  <c r="B931" i="117"/>
  <c r="B932" i="117"/>
  <c r="B933" i="117"/>
  <c r="B934" i="117"/>
  <c r="B935" i="117"/>
  <c r="B936" i="117"/>
  <c r="B937" i="117"/>
  <c r="B938" i="117"/>
  <c r="B939" i="117"/>
  <c r="B940" i="117"/>
  <c r="B941" i="117"/>
  <c r="B942" i="117"/>
  <c r="B943" i="117"/>
  <c r="B944" i="117"/>
  <c r="B945" i="117"/>
  <c r="B946" i="117"/>
  <c r="B947" i="117"/>
  <c r="B948" i="117"/>
  <c r="B949" i="117"/>
  <c r="B950" i="117"/>
  <c r="B951" i="117"/>
  <c r="B952" i="117"/>
  <c r="B953" i="117"/>
  <c r="B954" i="117"/>
  <c r="B955" i="117"/>
  <c r="B956" i="117"/>
  <c r="B957" i="117"/>
  <c r="B958" i="117"/>
  <c r="B959" i="117"/>
  <c r="B960" i="117"/>
  <c r="B961" i="117"/>
  <c r="B962" i="117"/>
  <c r="B963" i="117"/>
  <c r="B964" i="117"/>
  <c r="B965" i="117"/>
  <c r="B966" i="117"/>
  <c r="B967" i="117"/>
  <c r="B968" i="117"/>
  <c r="B969" i="117"/>
  <c r="B970" i="117"/>
  <c r="B971" i="117"/>
  <c r="B972" i="117"/>
  <c r="B973" i="117"/>
  <c r="B974" i="117"/>
  <c r="B975" i="117"/>
  <c r="B976" i="117"/>
  <c r="B977" i="117"/>
  <c r="B978" i="117"/>
  <c r="B979" i="117"/>
  <c r="B980" i="117"/>
  <c r="B981" i="117"/>
  <c r="B982" i="117"/>
  <c r="B983" i="117"/>
  <c r="B984" i="117"/>
  <c r="B985" i="117"/>
  <c r="B986" i="117"/>
  <c r="B987" i="117"/>
  <c r="B988" i="117"/>
  <c r="B989" i="117"/>
  <c r="B990" i="117"/>
  <c r="B991" i="117"/>
  <c r="B992" i="117"/>
  <c r="B993" i="117"/>
  <c r="B994" i="117"/>
  <c r="B995" i="117"/>
  <c r="B996" i="117"/>
  <c r="B997" i="117"/>
  <c r="B998" i="117"/>
  <c r="B999" i="117"/>
  <c r="B1000" i="117"/>
  <c r="B1001" i="117"/>
  <c r="B1002" i="117"/>
  <c r="B1003" i="117"/>
  <c r="B1004" i="117"/>
  <c r="B1005" i="117"/>
  <c r="B1006" i="117"/>
  <c r="B1007" i="117"/>
  <c r="B1008" i="117"/>
  <c r="B1009" i="117"/>
  <c r="B1010" i="117"/>
  <c r="B1011" i="117"/>
  <c r="B1012" i="117"/>
  <c r="B1013" i="117"/>
  <c r="B1014" i="117"/>
  <c r="B1015" i="117"/>
  <c r="B1016" i="117"/>
  <c r="B1017" i="117"/>
  <c r="B1018" i="117"/>
  <c r="B1019" i="117"/>
  <c r="B1020" i="117"/>
  <c r="B1021" i="117"/>
  <c r="B1022" i="117"/>
  <c r="B1023" i="117"/>
  <c r="B1024" i="117"/>
  <c r="B1025" i="117"/>
  <c r="B1026" i="117"/>
  <c r="B1027" i="117"/>
  <c r="B1028" i="117"/>
  <c r="B1029" i="117"/>
  <c r="B1030" i="117"/>
  <c r="B1031" i="117"/>
  <c r="B1032" i="117"/>
  <c r="B1033" i="117"/>
  <c r="B1034" i="117"/>
  <c r="B1035" i="117"/>
  <c r="B1036" i="117"/>
  <c r="B1037" i="117"/>
  <c r="B1038" i="117"/>
  <c r="B1039" i="117"/>
  <c r="B1040" i="117"/>
  <c r="B1041" i="117"/>
  <c r="B1042" i="117"/>
  <c r="B1043" i="117"/>
  <c r="B1044" i="117"/>
  <c r="B1045" i="117"/>
  <c r="B1046" i="117"/>
  <c r="B1047" i="117"/>
  <c r="B1048" i="117"/>
  <c r="B1049" i="117"/>
  <c r="B1050" i="117"/>
  <c r="B1051" i="117"/>
  <c r="B1052" i="117"/>
  <c r="B1053" i="117"/>
  <c r="B1054" i="117"/>
  <c r="B1055" i="117"/>
  <c r="B1056" i="117"/>
  <c r="B1057" i="117"/>
  <c r="B1058" i="117"/>
  <c r="B1059" i="117"/>
  <c r="B1060" i="117"/>
  <c r="B1061" i="117"/>
  <c r="B1062" i="117"/>
  <c r="B1063" i="117"/>
  <c r="B1064" i="117"/>
  <c r="B1065" i="117"/>
  <c r="B1066" i="117"/>
  <c r="B1067" i="117"/>
  <c r="B1068" i="117"/>
  <c r="B1069" i="117"/>
  <c r="B1070" i="117"/>
  <c r="B1071" i="117"/>
  <c r="B1072" i="117"/>
  <c r="B1073" i="117"/>
  <c r="B1074" i="117"/>
  <c r="B1075" i="117"/>
  <c r="B1076" i="117"/>
  <c r="B1077" i="117"/>
  <c r="B1078" i="117"/>
  <c r="B1079" i="117"/>
  <c r="B1080" i="117"/>
  <c r="B1081" i="117"/>
  <c r="B1082" i="117"/>
  <c r="B1083" i="117"/>
  <c r="B1084" i="117"/>
  <c r="B1085" i="117"/>
  <c r="B1086" i="117"/>
  <c r="B1087" i="117"/>
  <c r="B1088" i="117"/>
  <c r="B1089" i="117"/>
  <c r="B1090" i="117"/>
  <c r="B1091" i="117"/>
  <c r="B1092" i="117"/>
  <c r="B1093" i="117"/>
  <c r="B1094" i="117"/>
  <c r="B1095" i="117"/>
  <c r="B1096" i="117"/>
  <c r="B1097" i="117"/>
  <c r="B1098" i="117"/>
  <c r="B1099" i="117"/>
  <c r="B1100" i="117"/>
  <c r="B1101" i="117"/>
  <c r="B1102" i="117"/>
  <c r="B1103" i="117"/>
  <c r="B1104" i="117"/>
  <c r="B1105" i="117"/>
  <c r="B1106" i="117"/>
  <c r="B1107" i="117"/>
  <c r="B1108" i="117"/>
  <c r="B1109" i="117"/>
  <c r="B1110" i="117"/>
  <c r="B1111" i="117"/>
  <c r="B1112" i="117"/>
  <c r="B1113" i="117"/>
  <c r="B1114" i="117"/>
  <c r="B1115" i="117"/>
  <c r="B1116" i="117"/>
  <c r="B1117" i="117"/>
  <c r="B1118" i="117"/>
  <c r="B1119" i="117"/>
  <c r="B1120" i="117"/>
  <c r="B1121" i="117"/>
  <c r="B1122" i="117"/>
  <c r="B1123" i="117"/>
  <c r="B1124" i="117"/>
  <c r="B1125" i="117"/>
  <c r="B1126" i="117"/>
  <c r="B1127" i="117"/>
  <c r="B1128" i="117"/>
  <c r="B1129" i="117"/>
  <c r="B1130" i="117"/>
  <c r="B1131" i="117"/>
  <c r="B1132" i="117"/>
  <c r="B1133" i="117"/>
  <c r="B1134" i="117"/>
  <c r="B1135" i="117"/>
  <c r="B1136" i="117"/>
  <c r="B1137" i="117"/>
  <c r="B1138" i="117"/>
  <c r="B1139" i="117"/>
  <c r="B1140" i="117"/>
  <c r="B1141" i="117"/>
  <c r="B1142" i="117"/>
  <c r="B1143" i="117"/>
  <c r="B1144" i="117"/>
  <c r="B1145" i="117"/>
  <c r="B1146" i="117"/>
  <c r="B1147" i="117"/>
  <c r="B1148" i="117"/>
  <c r="B1149" i="117"/>
  <c r="B1150" i="117"/>
  <c r="B1151" i="117"/>
  <c r="B1152" i="117"/>
  <c r="B1153" i="117"/>
  <c r="B1154" i="117"/>
  <c r="B1155" i="117"/>
  <c r="B1156" i="117"/>
  <c r="B1157" i="117"/>
  <c r="B1158" i="117"/>
  <c r="B1159" i="117"/>
  <c r="B1160" i="117"/>
  <c r="B1161" i="117"/>
  <c r="B1162" i="117"/>
  <c r="B1163" i="117"/>
  <c r="B1164" i="117"/>
  <c r="B1165" i="117"/>
  <c r="B1166" i="117"/>
  <c r="B1167" i="117"/>
  <c r="B1168" i="117"/>
  <c r="B1169" i="117"/>
  <c r="B1170" i="117"/>
  <c r="B1171" i="117"/>
  <c r="B1172" i="117"/>
  <c r="B1173" i="117"/>
  <c r="B1174" i="117"/>
  <c r="B1175" i="117"/>
  <c r="B1176" i="117"/>
  <c r="B1177" i="117"/>
  <c r="B1178" i="117"/>
  <c r="B1179" i="117"/>
  <c r="B1180" i="117"/>
  <c r="B1181" i="117"/>
  <c r="B1182" i="117"/>
  <c r="B1183" i="117"/>
  <c r="B1184" i="117"/>
  <c r="B1185" i="117"/>
  <c r="B1186" i="117"/>
  <c r="B1187" i="117"/>
  <c r="B1188" i="117"/>
  <c r="B1189" i="117"/>
  <c r="B1190" i="117"/>
  <c r="B1191" i="117"/>
  <c r="B1192" i="117"/>
  <c r="B1193" i="117"/>
  <c r="B1194" i="117"/>
  <c r="B1195" i="117"/>
  <c r="B1196" i="117"/>
  <c r="B1197" i="117"/>
  <c r="B1198" i="117"/>
  <c r="B1199" i="117"/>
  <c r="B1200" i="117"/>
  <c r="B1201" i="117"/>
  <c r="B1202" i="117"/>
  <c r="B1203" i="117"/>
  <c r="B1204" i="117"/>
  <c r="B1205" i="117"/>
  <c r="B1206" i="117"/>
  <c r="B1207" i="117"/>
  <c r="B1208" i="117"/>
  <c r="B1209" i="117"/>
  <c r="B1210" i="117"/>
  <c r="B1211" i="117"/>
  <c r="B1212" i="117"/>
  <c r="B1213" i="117"/>
  <c r="B1214" i="117"/>
  <c r="B1215" i="117"/>
  <c r="B1216" i="117"/>
  <c r="B1217" i="117"/>
  <c r="B1218" i="117"/>
  <c r="B1219" i="117"/>
  <c r="B1220" i="117"/>
  <c r="B1221" i="117"/>
  <c r="B1222" i="117"/>
  <c r="B1223" i="117"/>
  <c r="B1224" i="117"/>
  <c r="B1225" i="117"/>
  <c r="B1226" i="117"/>
  <c r="B1227" i="117"/>
  <c r="B1228" i="117"/>
  <c r="B1229" i="117"/>
  <c r="B1230" i="117"/>
  <c r="B1231" i="117"/>
  <c r="B1232" i="117"/>
  <c r="B1233" i="117"/>
  <c r="B1234" i="117"/>
  <c r="B1235" i="117"/>
  <c r="B1236" i="117"/>
  <c r="B1237" i="117"/>
  <c r="B1238" i="117"/>
  <c r="B1239" i="117"/>
  <c r="B1240" i="117"/>
  <c r="B1241" i="117"/>
  <c r="B1242" i="117"/>
  <c r="B1243" i="117"/>
  <c r="B1244" i="117"/>
  <c r="B1245" i="117"/>
  <c r="B1246" i="117"/>
  <c r="B1247" i="117"/>
  <c r="B1248" i="117"/>
  <c r="B1249" i="117"/>
  <c r="B1250" i="117"/>
  <c r="B1251" i="117"/>
  <c r="B1252" i="117"/>
  <c r="B1253" i="117"/>
  <c r="B1254" i="117"/>
  <c r="B1255" i="117"/>
  <c r="B1256" i="117"/>
  <c r="B1257" i="117"/>
  <c r="B1258" i="117"/>
  <c r="B1259" i="117"/>
  <c r="B1260" i="117"/>
  <c r="B1261" i="117"/>
  <c r="B1262" i="117"/>
  <c r="B1263" i="117"/>
  <c r="B1264" i="117"/>
  <c r="B1265" i="117"/>
  <c r="B1266" i="117"/>
  <c r="B1267" i="117"/>
  <c r="B1268" i="117"/>
  <c r="B1269" i="117"/>
  <c r="B1270" i="117"/>
  <c r="B1271" i="117"/>
  <c r="B1272" i="117"/>
  <c r="B1273" i="117"/>
  <c r="B1274" i="117"/>
  <c r="B1275" i="117"/>
  <c r="B1276" i="117"/>
  <c r="B1277" i="117"/>
  <c r="B1278" i="117"/>
  <c r="B1279" i="117"/>
  <c r="B1280" i="117"/>
  <c r="B1281" i="117"/>
  <c r="B1282" i="117"/>
  <c r="B1283" i="117"/>
  <c r="B1284" i="117"/>
  <c r="B1285" i="117"/>
  <c r="B1286" i="117"/>
  <c r="B1287" i="117"/>
  <c r="B1288" i="117"/>
  <c r="B1289" i="117"/>
  <c r="B1290" i="117"/>
  <c r="B1291" i="117"/>
  <c r="B1292" i="117"/>
  <c r="B1293" i="117"/>
  <c r="B1294" i="117"/>
  <c r="B1295" i="117"/>
  <c r="B1296" i="117"/>
  <c r="B1297" i="117"/>
  <c r="B1298" i="117"/>
  <c r="B1299" i="117"/>
  <c r="B1300" i="117"/>
  <c r="B1301" i="117"/>
  <c r="B1302" i="117"/>
  <c r="B1303" i="117"/>
  <c r="B1304" i="117"/>
  <c r="B1305" i="117"/>
  <c r="B1306" i="117"/>
  <c r="B1307" i="117"/>
  <c r="B1308" i="117"/>
  <c r="B1309" i="117"/>
  <c r="B1310" i="117"/>
  <c r="B1311" i="117"/>
  <c r="B1312" i="117"/>
  <c r="B1313" i="117"/>
  <c r="B1314" i="117"/>
  <c r="B1315" i="117"/>
  <c r="B1316" i="117"/>
  <c r="B1317" i="117"/>
  <c r="B1318" i="117"/>
  <c r="B1319" i="117"/>
  <c r="B1320" i="117"/>
  <c r="B1321" i="117"/>
  <c r="B1322" i="117"/>
  <c r="B1323" i="117"/>
  <c r="B1324" i="117"/>
  <c r="B1325" i="117"/>
  <c r="B1326" i="117"/>
  <c r="B1327" i="117"/>
  <c r="B1328" i="117"/>
  <c r="B1329" i="117"/>
  <c r="B1330" i="117"/>
  <c r="B1331" i="117"/>
  <c r="B1332" i="117"/>
  <c r="B1333" i="117"/>
  <c r="B1334" i="117"/>
  <c r="B1335" i="117"/>
  <c r="B1336" i="117"/>
  <c r="B1337" i="117"/>
  <c r="B1338" i="117"/>
  <c r="B1339" i="117"/>
  <c r="B1340" i="117"/>
  <c r="B1341" i="117"/>
  <c r="B1342" i="117"/>
  <c r="B1343" i="117"/>
  <c r="B1344" i="117"/>
  <c r="B1345" i="117"/>
  <c r="B1346" i="117"/>
  <c r="B1347" i="117"/>
  <c r="B1348" i="117"/>
  <c r="B1349" i="117"/>
  <c r="B1350" i="117"/>
  <c r="B1351" i="117"/>
  <c r="B1352" i="117"/>
  <c r="B1353" i="117"/>
  <c r="B1354" i="117"/>
  <c r="B1355" i="117"/>
  <c r="B1356" i="117"/>
  <c r="B1357" i="117"/>
  <c r="B1358" i="117"/>
  <c r="B1359" i="117"/>
  <c r="B1360" i="117"/>
  <c r="B1361" i="117"/>
  <c r="B1362" i="117"/>
  <c r="B1363" i="117"/>
  <c r="B1364" i="117"/>
  <c r="B1365" i="117"/>
  <c r="B1366" i="117"/>
  <c r="B1367" i="117"/>
  <c r="B1368" i="117"/>
  <c r="B1369" i="117"/>
  <c r="B1370" i="117"/>
  <c r="B1371" i="117"/>
  <c r="B1372" i="117"/>
  <c r="B1373" i="117"/>
  <c r="B1374" i="117"/>
  <c r="B1375" i="117"/>
  <c r="B1376" i="117"/>
  <c r="B1377" i="117"/>
  <c r="B1378" i="117"/>
  <c r="B1379" i="117"/>
  <c r="B1380" i="117"/>
  <c r="B1381" i="117"/>
  <c r="B1382" i="117"/>
  <c r="B1383" i="117"/>
  <c r="B1384" i="117"/>
  <c r="B1385" i="117"/>
  <c r="B1386" i="117"/>
  <c r="B1387" i="117"/>
  <c r="B1388" i="117"/>
  <c r="B1389" i="117"/>
  <c r="B1390" i="117"/>
  <c r="B1391" i="117"/>
  <c r="B1392" i="117"/>
  <c r="B1393" i="117"/>
  <c r="B1394" i="117"/>
  <c r="B1395" i="117"/>
  <c r="B1396" i="117"/>
  <c r="B1397" i="117"/>
  <c r="B1398" i="117"/>
  <c r="B1399" i="117"/>
  <c r="B1400" i="117"/>
  <c r="B1401" i="117"/>
  <c r="B1402" i="117"/>
  <c r="B1403" i="117"/>
  <c r="B1404" i="117"/>
  <c r="B1405" i="117"/>
  <c r="B1406" i="117"/>
  <c r="B1407" i="117"/>
  <c r="B1408" i="117"/>
  <c r="B1409" i="117"/>
  <c r="B1410" i="117"/>
  <c r="B1411" i="117"/>
  <c r="B1412" i="117"/>
  <c r="B1413" i="117"/>
  <c r="B1414" i="117"/>
  <c r="B1415" i="117"/>
  <c r="B1416" i="117"/>
  <c r="B1417" i="117"/>
  <c r="B1418" i="117"/>
  <c r="B1419" i="117"/>
  <c r="B1420" i="117"/>
  <c r="B1421" i="117"/>
  <c r="B1422" i="117"/>
  <c r="B1423" i="117"/>
  <c r="B1424" i="117"/>
  <c r="B1425" i="117"/>
  <c r="B1426" i="117"/>
  <c r="B1427" i="117"/>
  <c r="B1428" i="117"/>
  <c r="B1429" i="117"/>
  <c r="B1430" i="117"/>
  <c r="B1431" i="117"/>
  <c r="B1432" i="117"/>
  <c r="B1433" i="117"/>
  <c r="B1434" i="117"/>
  <c r="B1435" i="117"/>
  <c r="B1436" i="117"/>
  <c r="B1437" i="117"/>
  <c r="B1438" i="117"/>
  <c r="B1439" i="117"/>
  <c r="B1440" i="117"/>
  <c r="B1441" i="117"/>
  <c r="B1442" i="117"/>
  <c r="B1443" i="117"/>
  <c r="B1444" i="117"/>
  <c r="B1445" i="117"/>
  <c r="B1446" i="117"/>
  <c r="B1447" i="117"/>
  <c r="B1448" i="117"/>
  <c r="B1449" i="117"/>
  <c r="B1450" i="117"/>
  <c r="B1451" i="117"/>
  <c r="B1452" i="117"/>
  <c r="B1453" i="117"/>
  <c r="B1454" i="117"/>
  <c r="B1455" i="117"/>
  <c r="B1456" i="117"/>
  <c r="B1457" i="117"/>
  <c r="B1458" i="117"/>
  <c r="B1459" i="117"/>
  <c r="B1460" i="117"/>
  <c r="B1461" i="117"/>
  <c r="B1462" i="117"/>
  <c r="B1463" i="117"/>
  <c r="B1464" i="117"/>
  <c r="B1465" i="117"/>
  <c r="B1466" i="117"/>
  <c r="B1467" i="117"/>
  <c r="B1468" i="117"/>
  <c r="B1469" i="117"/>
  <c r="B1470" i="117"/>
  <c r="B1471" i="117"/>
  <c r="B1472" i="117"/>
  <c r="B1473" i="117"/>
  <c r="B1474" i="117"/>
  <c r="B1475" i="117"/>
  <c r="B1476" i="117"/>
  <c r="B1477" i="117"/>
  <c r="B1478" i="117"/>
  <c r="B1479" i="117"/>
  <c r="B1480" i="117"/>
  <c r="B1481" i="117"/>
  <c r="B1482" i="117"/>
  <c r="B1483" i="117"/>
  <c r="B1484" i="117"/>
  <c r="B1485" i="117"/>
  <c r="B1486" i="117"/>
  <c r="B1487" i="117"/>
  <c r="B1488" i="117"/>
  <c r="B1489" i="117"/>
  <c r="B1490" i="117"/>
  <c r="B1491" i="117"/>
  <c r="B1492" i="117"/>
  <c r="B1493" i="117"/>
  <c r="B1494" i="117"/>
  <c r="B1495" i="117"/>
  <c r="B1496" i="117"/>
  <c r="B1497" i="117"/>
  <c r="B1498" i="117"/>
  <c r="B1499" i="117"/>
  <c r="B1500" i="117"/>
  <c r="B1501" i="117"/>
  <c r="B1502" i="117"/>
  <c r="B1503" i="117"/>
  <c r="B1504" i="117"/>
  <c r="B1505" i="117"/>
  <c r="B1506" i="117"/>
  <c r="B1507" i="117"/>
  <c r="B1508" i="117"/>
  <c r="B1509" i="117"/>
  <c r="B1510" i="117"/>
  <c r="B1511" i="117"/>
  <c r="B1512" i="117"/>
  <c r="B1513" i="117"/>
  <c r="B1514" i="117"/>
  <c r="B1515" i="117"/>
  <c r="B1516" i="117"/>
  <c r="B1517" i="117"/>
  <c r="B1518" i="117"/>
  <c r="B1519" i="117"/>
  <c r="B1520" i="117"/>
  <c r="B1521" i="117"/>
  <c r="B1522" i="117"/>
  <c r="B1523" i="117"/>
  <c r="B1524" i="117"/>
  <c r="B1525" i="117"/>
  <c r="B1526" i="117"/>
  <c r="B1527" i="117"/>
  <c r="B1528" i="117"/>
  <c r="B1529" i="117"/>
  <c r="B1530" i="117"/>
  <c r="B1531" i="117"/>
  <c r="B1532" i="117"/>
  <c r="B1533" i="117"/>
  <c r="B1534" i="117"/>
  <c r="B1535" i="117"/>
  <c r="B1536" i="117"/>
  <c r="B1537" i="117"/>
  <c r="B1538" i="117"/>
  <c r="B1539" i="117"/>
  <c r="B1540" i="117"/>
  <c r="B1541" i="117"/>
  <c r="B1542" i="117"/>
  <c r="B1543" i="117"/>
  <c r="B1544" i="117"/>
  <c r="B1545" i="117"/>
  <c r="B1546" i="117"/>
  <c r="B1547" i="117"/>
  <c r="B1548" i="117"/>
  <c r="B1549" i="117"/>
  <c r="B1550" i="117"/>
  <c r="B1551" i="117"/>
  <c r="B1552" i="117"/>
  <c r="B1553" i="117"/>
  <c r="B1554" i="117"/>
  <c r="B1555" i="117"/>
  <c r="B1556" i="117"/>
  <c r="B1557" i="117"/>
  <c r="B1558" i="117"/>
  <c r="B1559" i="117"/>
  <c r="B1560" i="117"/>
  <c r="B1561" i="117"/>
  <c r="B1562" i="117"/>
  <c r="B1563" i="117"/>
  <c r="B1564" i="117"/>
  <c r="B1565" i="117"/>
  <c r="B1566" i="117"/>
  <c r="B1567" i="117"/>
  <c r="B1568" i="117"/>
  <c r="B1569" i="117"/>
  <c r="B1570" i="117"/>
  <c r="B1571" i="117"/>
  <c r="B1572" i="117"/>
  <c r="B1573" i="117"/>
  <c r="B1574" i="117"/>
  <c r="B1575" i="117"/>
  <c r="B1576" i="117"/>
  <c r="B1577" i="117"/>
  <c r="B1578" i="117"/>
  <c r="B1579" i="117"/>
  <c r="B1580" i="117"/>
  <c r="B1581" i="117"/>
  <c r="B1582" i="117"/>
  <c r="B1583" i="117"/>
  <c r="B1584" i="117"/>
  <c r="B1585" i="117"/>
  <c r="B1586" i="117"/>
  <c r="B1587" i="117"/>
  <c r="B1588" i="117"/>
  <c r="B1589" i="117"/>
  <c r="B1590" i="117"/>
  <c r="B1591" i="117"/>
  <c r="B1592" i="117"/>
  <c r="B1593" i="117"/>
  <c r="B1594" i="117"/>
  <c r="B1595" i="117"/>
  <c r="B1596" i="117"/>
  <c r="B1597" i="117"/>
  <c r="B1598" i="117"/>
  <c r="B1599" i="117"/>
  <c r="B1600" i="117"/>
  <c r="B1601" i="117"/>
  <c r="B1602" i="117"/>
  <c r="B1603" i="117"/>
  <c r="B1604" i="117"/>
  <c r="B1605" i="117"/>
  <c r="B1606" i="117"/>
  <c r="B1607" i="117"/>
  <c r="B1608" i="117"/>
  <c r="B1609" i="117"/>
  <c r="B1610" i="117"/>
  <c r="B1611" i="117"/>
  <c r="B1612" i="117"/>
  <c r="B1613" i="117"/>
  <c r="B1614" i="117"/>
  <c r="B1615" i="117"/>
  <c r="B1616" i="117"/>
  <c r="B1617" i="117"/>
  <c r="B1618" i="117"/>
  <c r="B1619" i="117"/>
  <c r="B1620" i="117"/>
  <c r="B1621" i="117"/>
  <c r="B1622" i="117"/>
  <c r="B1623" i="117"/>
  <c r="B1624" i="117"/>
  <c r="B1625" i="117"/>
  <c r="B1626" i="117"/>
  <c r="B1627" i="117"/>
  <c r="B1628" i="117"/>
  <c r="B1629" i="117"/>
  <c r="B1630" i="117"/>
  <c r="B1631" i="117"/>
  <c r="B1632" i="117"/>
  <c r="B1633" i="117"/>
  <c r="B1634" i="117"/>
  <c r="B1635" i="117"/>
  <c r="B1636" i="117"/>
  <c r="B1637" i="117"/>
  <c r="B1638" i="117"/>
  <c r="B1639" i="117"/>
  <c r="B1640" i="117"/>
  <c r="B1641" i="117"/>
  <c r="B1642" i="117"/>
  <c r="B1643" i="117"/>
  <c r="B1644" i="117"/>
  <c r="B1645" i="117"/>
  <c r="B1646" i="117"/>
  <c r="B1647" i="117"/>
  <c r="B1648" i="117"/>
  <c r="B1649" i="117"/>
  <c r="B1650" i="117"/>
  <c r="B1651" i="117"/>
  <c r="B1652" i="117"/>
  <c r="B1653" i="117"/>
  <c r="B1654" i="117"/>
  <c r="B1655" i="117"/>
  <c r="B1656" i="117"/>
  <c r="B1657" i="117"/>
  <c r="B1658" i="117"/>
  <c r="B1659" i="117"/>
  <c r="B1660" i="117"/>
  <c r="B1661" i="117"/>
  <c r="B1662" i="117"/>
  <c r="B1663" i="117"/>
  <c r="B1664" i="117"/>
  <c r="B1665" i="117"/>
  <c r="B1666" i="117"/>
  <c r="B1667" i="117"/>
  <c r="B1668" i="117"/>
  <c r="B1669" i="117"/>
  <c r="B1670" i="117"/>
  <c r="B1671" i="117"/>
  <c r="B1672" i="117"/>
  <c r="B1673" i="117"/>
  <c r="B1674" i="117"/>
  <c r="B1675" i="117"/>
  <c r="B1676" i="117"/>
  <c r="B1677" i="117"/>
  <c r="B1678" i="117"/>
  <c r="B1679" i="117"/>
  <c r="B1680" i="117"/>
  <c r="B1681" i="117"/>
  <c r="B1682" i="117"/>
  <c r="B1683" i="117"/>
  <c r="B1684" i="117"/>
  <c r="B1685" i="117"/>
  <c r="B1686" i="117"/>
  <c r="B1687" i="117"/>
  <c r="B1688" i="117"/>
  <c r="B1689" i="117"/>
  <c r="B1690" i="117"/>
  <c r="B1691" i="117"/>
  <c r="B1692" i="117"/>
  <c r="B1693" i="117"/>
  <c r="B1694" i="117"/>
  <c r="B1695" i="117"/>
  <c r="B1696" i="117"/>
  <c r="B1697" i="117"/>
  <c r="B1698" i="117"/>
  <c r="B1699" i="117"/>
  <c r="B1700" i="117"/>
  <c r="B1701" i="117"/>
  <c r="B1702" i="117"/>
  <c r="B1703" i="117"/>
  <c r="B1704" i="117"/>
  <c r="B1705" i="117"/>
  <c r="B1706" i="117"/>
  <c r="B1707" i="117"/>
  <c r="B1708" i="117"/>
  <c r="B1709" i="117"/>
  <c r="B1710" i="117"/>
  <c r="B1711" i="117"/>
  <c r="B1712" i="117"/>
  <c r="B1713" i="117"/>
  <c r="B1714" i="117"/>
  <c r="B1715" i="117"/>
  <c r="B1716" i="117"/>
  <c r="B1717" i="117"/>
  <c r="B1718" i="117"/>
  <c r="B1719" i="117"/>
  <c r="B1720" i="117"/>
  <c r="B1721" i="117"/>
  <c r="B1722" i="117"/>
  <c r="B1723" i="117"/>
  <c r="B1724" i="117"/>
  <c r="B1725" i="117"/>
  <c r="B1726" i="117"/>
  <c r="B1727" i="117"/>
  <c r="B1728" i="117"/>
  <c r="B1729" i="117"/>
  <c r="B1730" i="117"/>
  <c r="B1731" i="117"/>
  <c r="B1732" i="117"/>
  <c r="B1733" i="117"/>
  <c r="B1734" i="117"/>
  <c r="B1735" i="117"/>
  <c r="B1736" i="117"/>
  <c r="B1737" i="117"/>
  <c r="B1738" i="117"/>
  <c r="B1739" i="117"/>
  <c r="B1740" i="117"/>
  <c r="B1741" i="117"/>
  <c r="B1742" i="117"/>
  <c r="B1743" i="117"/>
  <c r="B1744" i="117"/>
  <c r="B1745" i="117"/>
  <c r="B1746" i="117"/>
  <c r="B1747" i="117"/>
  <c r="B1748" i="117"/>
  <c r="B1749" i="117"/>
  <c r="B1750" i="117"/>
  <c r="B1751" i="117"/>
  <c r="B1752" i="117"/>
  <c r="B1753" i="117"/>
  <c r="B1754" i="117"/>
  <c r="B1755" i="117"/>
  <c r="B1756" i="117"/>
  <c r="B1757" i="117"/>
  <c r="B1758" i="117"/>
  <c r="B1759" i="117"/>
  <c r="B1760" i="117"/>
  <c r="B1761" i="117"/>
  <c r="B1762" i="117"/>
  <c r="B1763" i="117"/>
  <c r="B1764" i="117"/>
  <c r="B1765" i="117"/>
  <c r="B1766" i="117"/>
  <c r="B1767" i="117"/>
  <c r="B1768" i="117"/>
  <c r="B1769" i="117"/>
  <c r="B1770" i="117"/>
  <c r="B1771" i="117"/>
  <c r="B1772" i="117"/>
  <c r="B1773" i="117"/>
  <c r="B1774" i="117"/>
  <c r="B1775" i="117"/>
  <c r="B1776" i="117"/>
  <c r="B1777" i="117"/>
  <c r="B1778" i="117"/>
  <c r="B1779" i="117"/>
  <c r="B1780" i="117"/>
  <c r="B1781" i="117"/>
  <c r="B1782" i="117"/>
  <c r="B1783" i="117"/>
  <c r="B1784" i="117"/>
  <c r="B1785" i="117"/>
  <c r="B1786" i="117"/>
  <c r="B1787" i="117"/>
  <c r="B1788" i="117"/>
  <c r="B1789" i="117"/>
  <c r="B1790" i="117"/>
  <c r="B1791" i="117"/>
  <c r="B1792" i="117"/>
  <c r="B1793" i="117"/>
  <c r="B1794" i="117"/>
  <c r="B1795" i="117"/>
  <c r="B1796" i="117"/>
  <c r="B1797" i="117"/>
  <c r="B1798" i="117"/>
  <c r="B1799" i="117"/>
  <c r="B1800" i="117"/>
  <c r="B1801" i="117"/>
  <c r="B1802" i="117"/>
  <c r="B1803" i="117"/>
  <c r="B1804" i="117"/>
  <c r="B1805" i="117"/>
  <c r="B1806" i="117"/>
  <c r="B1807" i="117"/>
  <c r="B1808" i="117"/>
  <c r="B1809" i="117"/>
  <c r="B1810" i="117"/>
  <c r="B1811" i="117"/>
  <c r="B1812" i="117"/>
  <c r="B1813" i="117"/>
  <c r="B1814" i="117"/>
  <c r="B1815" i="117"/>
  <c r="B1816" i="117"/>
  <c r="B1817" i="117"/>
  <c r="B1818" i="117"/>
  <c r="B1819" i="117"/>
  <c r="B1820" i="117"/>
  <c r="B1821" i="117"/>
  <c r="B1822" i="117"/>
  <c r="B1823" i="117"/>
  <c r="B1824" i="117"/>
  <c r="B1825" i="117"/>
  <c r="B1826" i="117"/>
  <c r="B1827" i="117"/>
  <c r="B1828" i="117"/>
  <c r="B1829" i="117"/>
  <c r="B1830" i="117"/>
  <c r="B1831" i="117"/>
  <c r="B1832" i="117"/>
  <c r="B1833" i="117"/>
  <c r="B1834" i="117"/>
  <c r="B1835" i="117"/>
  <c r="B1836" i="117"/>
  <c r="B1837" i="117"/>
  <c r="B1838" i="117"/>
  <c r="B1839" i="117"/>
  <c r="B1840" i="117"/>
  <c r="B1841" i="117"/>
  <c r="B1842" i="117"/>
  <c r="B1843" i="117"/>
  <c r="B1844" i="117"/>
  <c r="B1845" i="117"/>
  <c r="B1846" i="117"/>
  <c r="B1847" i="117"/>
  <c r="B1848" i="117"/>
  <c r="B1849" i="117"/>
  <c r="B1850" i="117"/>
  <c r="B1851" i="117"/>
  <c r="B1852" i="117"/>
  <c r="B1853" i="117"/>
  <c r="B1854" i="117"/>
  <c r="B1855" i="117"/>
  <c r="B1856" i="117"/>
  <c r="B1857" i="117"/>
  <c r="B1858" i="117"/>
  <c r="B1859" i="117"/>
  <c r="B1860" i="117"/>
  <c r="B1861" i="117"/>
  <c r="B1862" i="117"/>
  <c r="B1863" i="117"/>
  <c r="B1864" i="117"/>
  <c r="B1865" i="117"/>
  <c r="B1866" i="117"/>
  <c r="B1867" i="117"/>
  <c r="B1868" i="117"/>
  <c r="B1869" i="117"/>
  <c r="B1870" i="117"/>
  <c r="B1871" i="117"/>
  <c r="B1872" i="117"/>
  <c r="B1873" i="117"/>
  <c r="B1874" i="117"/>
  <c r="B1875" i="117"/>
  <c r="B1876" i="117"/>
  <c r="B1877" i="117"/>
  <c r="B1878" i="117"/>
  <c r="B1879" i="117"/>
  <c r="B1880" i="117"/>
  <c r="B1881" i="117"/>
  <c r="B1882" i="117"/>
  <c r="B1883" i="117"/>
  <c r="B1884" i="117"/>
  <c r="B1885" i="117"/>
  <c r="B1886" i="117"/>
  <c r="B1887" i="117"/>
  <c r="B1888" i="117"/>
  <c r="B1889" i="117"/>
  <c r="B1890" i="117"/>
  <c r="B1891" i="117"/>
  <c r="B1892" i="117"/>
  <c r="B1893" i="117"/>
  <c r="B1894" i="117"/>
  <c r="B1895" i="117"/>
  <c r="B1896" i="117"/>
  <c r="B1897" i="117"/>
  <c r="B1898" i="117"/>
  <c r="B1899" i="117"/>
  <c r="B1900" i="117"/>
  <c r="B1901" i="117"/>
  <c r="B1902" i="117"/>
  <c r="B1903" i="117"/>
  <c r="B1904" i="117"/>
  <c r="B1905" i="117"/>
  <c r="B1906" i="117"/>
  <c r="B1907" i="117"/>
  <c r="B1908" i="117"/>
  <c r="B1909" i="117"/>
  <c r="B1910" i="117"/>
  <c r="B1911" i="117"/>
  <c r="B1912" i="117"/>
  <c r="B1913" i="117"/>
  <c r="B1914" i="117"/>
  <c r="B1915" i="117"/>
  <c r="B1916" i="117"/>
  <c r="B1917" i="117"/>
  <c r="B1918" i="117"/>
  <c r="B1919" i="117"/>
  <c r="B1920" i="117"/>
  <c r="B1921" i="117"/>
  <c r="B1922" i="117"/>
  <c r="B1923" i="117"/>
  <c r="B1924" i="117"/>
  <c r="B1925" i="117"/>
  <c r="B1926" i="117"/>
  <c r="B1927" i="117"/>
  <c r="B1928" i="117"/>
  <c r="B1929" i="117"/>
  <c r="B1930" i="117"/>
  <c r="B1931" i="117"/>
  <c r="B1932" i="117"/>
  <c r="B1933" i="117"/>
  <c r="B1934" i="117"/>
  <c r="B1935" i="117"/>
  <c r="B1936" i="117"/>
  <c r="B1937" i="117"/>
  <c r="B1938" i="117"/>
  <c r="B1939" i="117"/>
  <c r="B1940" i="117"/>
  <c r="B1941" i="117"/>
  <c r="B1942" i="117"/>
  <c r="B1943" i="117"/>
  <c r="B1944" i="117"/>
  <c r="B1945" i="117"/>
  <c r="B1946" i="117"/>
  <c r="B1947" i="117"/>
  <c r="B1948" i="117"/>
  <c r="B1949" i="117"/>
  <c r="B1950" i="117"/>
  <c r="B1951" i="117"/>
  <c r="B1952" i="117"/>
  <c r="B1953" i="117"/>
  <c r="B1954" i="117"/>
  <c r="B1955" i="117"/>
  <c r="B1956" i="117"/>
  <c r="B1957" i="117"/>
  <c r="B1958" i="117"/>
  <c r="B1959" i="117"/>
  <c r="B1960" i="117"/>
  <c r="B1961" i="117"/>
  <c r="B1962" i="117"/>
  <c r="B1963" i="117"/>
  <c r="B1964" i="117"/>
  <c r="B1965" i="117"/>
  <c r="B1966" i="117"/>
  <c r="B1967" i="117"/>
  <c r="B1968" i="117"/>
  <c r="B1969" i="117"/>
  <c r="B1970" i="117"/>
  <c r="B1971" i="117"/>
  <c r="B1972" i="117"/>
  <c r="B1973" i="117"/>
  <c r="B1974" i="117"/>
  <c r="B1975" i="117"/>
  <c r="B1976" i="117"/>
  <c r="B1977" i="117"/>
  <c r="B1978" i="117"/>
  <c r="B1979" i="117"/>
  <c r="B1980" i="117"/>
  <c r="B1981" i="117"/>
  <c r="B1982" i="117"/>
  <c r="B1983" i="117"/>
  <c r="B1984" i="117"/>
  <c r="B1985" i="117"/>
  <c r="B1986" i="117"/>
  <c r="B1987" i="117"/>
  <c r="B1988" i="117"/>
  <c r="B1989" i="117"/>
  <c r="B1990" i="117"/>
  <c r="B1991" i="117"/>
  <c r="B1992" i="117"/>
  <c r="B1993" i="117"/>
  <c r="B1994" i="117"/>
  <c r="B1995" i="117"/>
  <c r="B1996" i="117"/>
  <c r="B1997" i="117"/>
  <c r="B1998" i="117"/>
  <c r="B1999" i="117"/>
  <c r="B2000" i="117"/>
  <c r="B2001" i="117"/>
  <c r="B2002" i="117"/>
  <c r="B2003" i="117"/>
  <c r="B2004" i="117"/>
  <c r="B2005" i="117"/>
  <c r="B2006" i="117"/>
  <c r="B2007" i="117"/>
  <c r="B2008" i="117"/>
  <c r="B2009" i="117"/>
  <c r="B2010" i="117"/>
  <c r="B2011" i="117"/>
  <c r="B2012" i="117"/>
  <c r="B2013" i="117"/>
  <c r="B2014" i="117"/>
  <c r="B2015" i="117"/>
  <c r="B2016" i="117"/>
  <c r="B2017" i="117"/>
  <c r="B2018" i="117"/>
  <c r="B2019" i="117"/>
  <c r="B2020" i="117"/>
  <c r="B2021" i="117"/>
  <c r="B2022" i="117"/>
  <c r="B2023" i="117"/>
  <c r="B2024" i="117"/>
  <c r="B2025" i="117"/>
  <c r="B2026" i="117"/>
  <c r="B2027" i="117"/>
  <c r="B2028" i="117"/>
  <c r="B2029" i="117"/>
  <c r="B2030" i="117"/>
  <c r="B2031" i="117"/>
  <c r="B2032" i="117"/>
  <c r="B2033" i="117"/>
  <c r="B2034" i="117"/>
  <c r="B2035" i="117"/>
  <c r="B2036" i="117"/>
  <c r="B2037" i="117"/>
  <c r="B2038" i="117"/>
  <c r="B2039" i="117"/>
  <c r="B2040" i="117"/>
  <c r="B2041" i="117"/>
  <c r="B2042" i="117"/>
  <c r="B2043" i="117"/>
  <c r="B2044" i="117"/>
  <c r="B2045" i="117"/>
  <c r="B2046" i="117"/>
  <c r="B2047" i="117"/>
  <c r="B2048" i="117"/>
  <c r="B2049" i="117"/>
  <c r="B2050" i="117"/>
  <c r="B2051" i="117"/>
  <c r="B2052" i="117"/>
  <c r="B2053" i="117"/>
  <c r="B2054" i="117"/>
  <c r="B2055" i="117"/>
  <c r="B2056" i="117"/>
  <c r="B2057" i="117"/>
  <c r="B2058" i="117"/>
  <c r="B2059" i="117"/>
  <c r="B2060" i="117"/>
  <c r="B2061" i="117"/>
  <c r="B2062" i="117"/>
  <c r="B2063" i="117"/>
  <c r="B2064" i="117"/>
  <c r="B2065" i="117"/>
  <c r="B2066" i="117"/>
  <c r="B2067" i="117"/>
  <c r="B2068" i="117"/>
  <c r="B2069" i="117"/>
  <c r="B2070" i="117"/>
  <c r="B2071" i="117"/>
  <c r="B2072" i="117"/>
  <c r="B2073" i="117"/>
  <c r="B2074" i="117"/>
  <c r="B2075" i="117"/>
  <c r="B2076" i="117"/>
  <c r="B2077" i="117"/>
  <c r="B2078" i="117"/>
  <c r="B2079" i="117"/>
  <c r="B2080" i="117"/>
  <c r="B2081" i="117"/>
  <c r="B2082" i="117"/>
  <c r="B2083" i="117"/>
  <c r="B2084" i="117"/>
  <c r="B2085" i="117"/>
  <c r="B2086" i="117"/>
  <c r="B2087" i="117"/>
  <c r="B2088" i="117"/>
  <c r="B2089" i="117"/>
  <c r="B2090" i="117"/>
  <c r="B2091" i="117"/>
  <c r="B2092" i="117"/>
  <c r="B2093" i="117"/>
  <c r="B2094" i="117"/>
  <c r="B2095" i="117"/>
  <c r="B2096" i="117"/>
  <c r="B2097" i="117"/>
  <c r="B2098" i="117"/>
  <c r="B2099" i="117"/>
  <c r="B2100" i="117"/>
  <c r="B2101" i="117"/>
  <c r="B2102" i="117"/>
  <c r="B2103" i="117"/>
  <c r="B2104" i="117"/>
  <c r="B2105" i="117"/>
  <c r="B2106" i="117"/>
  <c r="B2107" i="117"/>
  <c r="B2108" i="117"/>
  <c r="B2109" i="117"/>
  <c r="B2110" i="117"/>
  <c r="B2111" i="117"/>
  <c r="B2112" i="117"/>
  <c r="B2113" i="117"/>
  <c r="B2114" i="117"/>
  <c r="B2115" i="117"/>
  <c r="B2116" i="117"/>
  <c r="B2117" i="117"/>
  <c r="B2118" i="117"/>
  <c r="B2119" i="117"/>
  <c r="B2120" i="117"/>
  <c r="B2121" i="117"/>
  <c r="B2122" i="117"/>
  <c r="B2123" i="117"/>
  <c r="B2124" i="117"/>
  <c r="B2125" i="117"/>
  <c r="B2126" i="117"/>
  <c r="B2127" i="117"/>
  <c r="B2128" i="117"/>
  <c r="B2129" i="117"/>
  <c r="B2130" i="117"/>
  <c r="B2131" i="117"/>
  <c r="B2132" i="117"/>
  <c r="B2133" i="117"/>
  <c r="B2134" i="117"/>
  <c r="B2135" i="117"/>
  <c r="B2136" i="117"/>
  <c r="B2137" i="117"/>
  <c r="B2138" i="117"/>
  <c r="B2139" i="117"/>
  <c r="B2140" i="117"/>
  <c r="B2141" i="117"/>
  <c r="B2142" i="117"/>
  <c r="B2143" i="117"/>
  <c r="B2144" i="117"/>
  <c r="B2145" i="117"/>
  <c r="B2146" i="117"/>
  <c r="B2147" i="117"/>
  <c r="B2148" i="117"/>
  <c r="B2149" i="117"/>
  <c r="B2150" i="117"/>
  <c r="B2151" i="117"/>
  <c r="B2152" i="117"/>
  <c r="B2153" i="117"/>
  <c r="B2154" i="117"/>
  <c r="B2155" i="117"/>
  <c r="B2156" i="117"/>
  <c r="B2157" i="117"/>
  <c r="B2158" i="117"/>
  <c r="B2159" i="117"/>
  <c r="B2160" i="117"/>
  <c r="B2161" i="117"/>
  <c r="B2162" i="117"/>
  <c r="B2163" i="117"/>
  <c r="B2164" i="117"/>
  <c r="B2165" i="117"/>
  <c r="B2166" i="117"/>
  <c r="B2167" i="117"/>
  <c r="B2168" i="117"/>
  <c r="B2169" i="117"/>
  <c r="B2170" i="117"/>
  <c r="B2171" i="117"/>
  <c r="B2172" i="117"/>
  <c r="B2173" i="117"/>
  <c r="B2174" i="117"/>
  <c r="B2175" i="117"/>
  <c r="B2176" i="117"/>
  <c r="B2177" i="117"/>
  <c r="B2178" i="117"/>
  <c r="B2179" i="117"/>
  <c r="B2180" i="117"/>
  <c r="B2181" i="117"/>
  <c r="B2182" i="117"/>
  <c r="B2183" i="117"/>
  <c r="B2184" i="117"/>
  <c r="B2185" i="117"/>
  <c r="B2186" i="117"/>
  <c r="B2187" i="117"/>
  <c r="B2188" i="117"/>
  <c r="B2189" i="117"/>
  <c r="B2190" i="117"/>
  <c r="B2191" i="117"/>
  <c r="B2192" i="117"/>
  <c r="B2193" i="117"/>
  <c r="B2194" i="117"/>
  <c r="B2195" i="117"/>
  <c r="B2196" i="117"/>
  <c r="B2197" i="117"/>
  <c r="B2198" i="117"/>
  <c r="B2199" i="117"/>
  <c r="B2200" i="117"/>
  <c r="B2201" i="117"/>
  <c r="B2202" i="117"/>
  <c r="B2203" i="117"/>
  <c r="B2204" i="117"/>
  <c r="B2205" i="117"/>
  <c r="B2206" i="117"/>
  <c r="B2207" i="117"/>
  <c r="B2208" i="117"/>
  <c r="B2209" i="117"/>
  <c r="B2210" i="117"/>
  <c r="B2211" i="117"/>
  <c r="B2212" i="117"/>
  <c r="B2213" i="117"/>
  <c r="B2214" i="117"/>
  <c r="B2215" i="117"/>
  <c r="B2216" i="117"/>
  <c r="B2217" i="117"/>
  <c r="B2218" i="117"/>
  <c r="B2219" i="117"/>
  <c r="B2220" i="117"/>
  <c r="B2221" i="117"/>
  <c r="B2222" i="117"/>
  <c r="B2223" i="117"/>
  <c r="B2224" i="117"/>
  <c r="B2225" i="117"/>
  <c r="B2226" i="117"/>
  <c r="B2227" i="117"/>
  <c r="B2228" i="117"/>
  <c r="B2229" i="117"/>
  <c r="B2230" i="117"/>
  <c r="B2231" i="117"/>
  <c r="B2232" i="117"/>
  <c r="B2233" i="117"/>
  <c r="B2234" i="117"/>
  <c r="B2235" i="117"/>
  <c r="B2236" i="117"/>
  <c r="B2237" i="117"/>
  <c r="B2238" i="117"/>
  <c r="B2239" i="117"/>
  <c r="B2240" i="117"/>
  <c r="B2241" i="117"/>
  <c r="B2242" i="117"/>
  <c r="B2243" i="117"/>
  <c r="B2244" i="117"/>
  <c r="B2245" i="117"/>
  <c r="B2246" i="117"/>
  <c r="B2247" i="117"/>
  <c r="B2248" i="117"/>
  <c r="B2249" i="117"/>
  <c r="B2250" i="117"/>
  <c r="B2251" i="117"/>
  <c r="B2252" i="117"/>
  <c r="B2253" i="117"/>
  <c r="B2254" i="117"/>
  <c r="B2255" i="117"/>
  <c r="B2256" i="117"/>
  <c r="B2257" i="117"/>
  <c r="B2258" i="117"/>
  <c r="B2259" i="117"/>
  <c r="B2260" i="117"/>
  <c r="B2261" i="117"/>
  <c r="B2262" i="117"/>
  <c r="B2263" i="117"/>
  <c r="B2264" i="117"/>
  <c r="B2265" i="117"/>
  <c r="B2266" i="117"/>
  <c r="B2267" i="117"/>
  <c r="B2268" i="117"/>
  <c r="B2269" i="117"/>
  <c r="B2270" i="117"/>
  <c r="B2271" i="117"/>
  <c r="B2272" i="117"/>
  <c r="B2273" i="117"/>
  <c r="B2274" i="117"/>
  <c r="B2275" i="117"/>
  <c r="B2276" i="117"/>
  <c r="B2277" i="117"/>
  <c r="B2278" i="117"/>
  <c r="B2279" i="117"/>
  <c r="B2280" i="117"/>
  <c r="B2281" i="117"/>
  <c r="B2282" i="117"/>
  <c r="B2283" i="117"/>
  <c r="B2284" i="117"/>
  <c r="B2285" i="117"/>
  <c r="B2286" i="117"/>
  <c r="B2287" i="117"/>
  <c r="B2288" i="117"/>
  <c r="B2289" i="117"/>
  <c r="B2290" i="117"/>
  <c r="B2291" i="117"/>
  <c r="B2292" i="117"/>
  <c r="B2293" i="117"/>
  <c r="B2294" i="117"/>
  <c r="B2295" i="117"/>
  <c r="B2296" i="117"/>
  <c r="B2297" i="117"/>
  <c r="B2298" i="117"/>
  <c r="B2299" i="117"/>
  <c r="B2300" i="117"/>
  <c r="B2301" i="117"/>
  <c r="B2302" i="117"/>
  <c r="B2303" i="117"/>
  <c r="B2304" i="117"/>
  <c r="B2305" i="117"/>
  <c r="B2306" i="117"/>
  <c r="B2307" i="117"/>
  <c r="B2308" i="117"/>
  <c r="B2309" i="117"/>
  <c r="B2310" i="117"/>
  <c r="B2311" i="117"/>
  <c r="B2312" i="117"/>
  <c r="B2313" i="117"/>
  <c r="B2314" i="117"/>
  <c r="B2315" i="117"/>
  <c r="B2316" i="117"/>
  <c r="B2317" i="117"/>
  <c r="B2318" i="117"/>
  <c r="B2319" i="117"/>
  <c r="B2320" i="117"/>
  <c r="B2321" i="117"/>
  <c r="B2322" i="117"/>
  <c r="B2323" i="117"/>
  <c r="B2324" i="117"/>
  <c r="B2325" i="117"/>
  <c r="B2326" i="117"/>
  <c r="B2327" i="117"/>
  <c r="B2328" i="117"/>
  <c r="B2329" i="117"/>
  <c r="B2330" i="117"/>
  <c r="B2331" i="117"/>
  <c r="B2332" i="117"/>
  <c r="B2333" i="117"/>
  <c r="B2334" i="117"/>
  <c r="B2335" i="117"/>
  <c r="B2336" i="117"/>
  <c r="B2337" i="117"/>
  <c r="B2338" i="117"/>
  <c r="B2339" i="117"/>
  <c r="B2340" i="117"/>
  <c r="B2341" i="117"/>
  <c r="B2342" i="117"/>
  <c r="B2343" i="117"/>
  <c r="B2344" i="117"/>
  <c r="B2345" i="117"/>
  <c r="B2346" i="117"/>
  <c r="B2347" i="117"/>
  <c r="B2348" i="117"/>
  <c r="B2349" i="117"/>
  <c r="B2350" i="117"/>
  <c r="B2351" i="117"/>
  <c r="B2352" i="117"/>
  <c r="B2353" i="117"/>
  <c r="B2354" i="117"/>
  <c r="B2355" i="117"/>
  <c r="B2356" i="117"/>
  <c r="B2357" i="117"/>
  <c r="B2358" i="117"/>
  <c r="B2359" i="117"/>
  <c r="B2360" i="117"/>
  <c r="B2361" i="117"/>
  <c r="B2362" i="117"/>
  <c r="B2363" i="117"/>
  <c r="B2364" i="117"/>
  <c r="B2365" i="117"/>
  <c r="B2366" i="117"/>
  <c r="B2367" i="117"/>
  <c r="B2368" i="117"/>
  <c r="B2369" i="117"/>
  <c r="B2370" i="117"/>
  <c r="B2371" i="117"/>
  <c r="B2372" i="117"/>
  <c r="B2373" i="117"/>
  <c r="B2374" i="117"/>
  <c r="B2375" i="117"/>
  <c r="B2376" i="117"/>
  <c r="B2377" i="117"/>
  <c r="B2378" i="117"/>
  <c r="B2379" i="117"/>
  <c r="B2380" i="117"/>
  <c r="B2381" i="117"/>
  <c r="B2382" i="117"/>
  <c r="B2383" i="117"/>
  <c r="B2384" i="117"/>
  <c r="B2385" i="117"/>
  <c r="B2386" i="117"/>
  <c r="B2387" i="117"/>
  <c r="B2388" i="117"/>
  <c r="B2389" i="117"/>
  <c r="B2390" i="117"/>
  <c r="B2391" i="117"/>
  <c r="B2392" i="117"/>
  <c r="B2393" i="117"/>
  <c r="B2394" i="117"/>
  <c r="B2395" i="117"/>
  <c r="B2396" i="117"/>
  <c r="B2397" i="117"/>
  <c r="B2398" i="117"/>
  <c r="B2399" i="117"/>
  <c r="B2400" i="117"/>
  <c r="B2401" i="117"/>
  <c r="B2402" i="117"/>
  <c r="B2403" i="117"/>
  <c r="B2404" i="117"/>
  <c r="B2405" i="117"/>
  <c r="B2406" i="117"/>
  <c r="B2407" i="117"/>
  <c r="B2408" i="117"/>
  <c r="B2409" i="117"/>
  <c r="B2410" i="117"/>
  <c r="B2411" i="117"/>
  <c r="B2412" i="117"/>
  <c r="B2413" i="117"/>
  <c r="B2414" i="117"/>
  <c r="B2415" i="117"/>
  <c r="B2416" i="117"/>
  <c r="B2417" i="117"/>
  <c r="B2418" i="117"/>
  <c r="B2419" i="117"/>
  <c r="B2420" i="117"/>
  <c r="B2421" i="117"/>
  <c r="B2422" i="117"/>
  <c r="B2423" i="117"/>
  <c r="B2424" i="117"/>
  <c r="B2425" i="117"/>
  <c r="B2426" i="117"/>
  <c r="B2427" i="117"/>
  <c r="B2428" i="117"/>
  <c r="B2429" i="117"/>
  <c r="B2430" i="117"/>
  <c r="B2431" i="117"/>
  <c r="B2432" i="117"/>
  <c r="B2433" i="117"/>
  <c r="B2434" i="117"/>
  <c r="B2435" i="117"/>
  <c r="B2436" i="117"/>
  <c r="B2437" i="117"/>
  <c r="B2438" i="117"/>
  <c r="B2439" i="117"/>
  <c r="B2440" i="117"/>
  <c r="B2441" i="117"/>
  <c r="B2442" i="117"/>
  <c r="B2443" i="117"/>
  <c r="B2444" i="117"/>
  <c r="B2445" i="117"/>
  <c r="B2446" i="117"/>
  <c r="B2447" i="117"/>
  <c r="B2448" i="117"/>
  <c r="B2449" i="117"/>
  <c r="B2450" i="117"/>
  <c r="B2451" i="117"/>
  <c r="B2452" i="117"/>
  <c r="B2453" i="117"/>
  <c r="B2454" i="117"/>
  <c r="B2455" i="117"/>
  <c r="B2456" i="117"/>
  <c r="B2457" i="117"/>
  <c r="B2458" i="117"/>
  <c r="B2459" i="117"/>
  <c r="B2460" i="117"/>
  <c r="B2461" i="117"/>
  <c r="B2462" i="117"/>
  <c r="B2463" i="117"/>
  <c r="B2464" i="117"/>
  <c r="B2465" i="117"/>
  <c r="B2466" i="117"/>
  <c r="B2467" i="117"/>
  <c r="B2468" i="117"/>
  <c r="B2469" i="117"/>
  <c r="B2470" i="117"/>
  <c r="B2471" i="117"/>
  <c r="B2472" i="117"/>
  <c r="B2473" i="117"/>
  <c r="B2474" i="117"/>
  <c r="B2475" i="117"/>
  <c r="B2476" i="117"/>
  <c r="B2477" i="117"/>
  <c r="B2478" i="117"/>
  <c r="B2479" i="117"/>
  <c r="B2480" i="117"/>
  <c r="B2481" i="117"/>
  <c r="B2482" i="117"/>
  <c r="B2483" i="117"/>
  <c r="B2484" i="117"/>
  <c r="B2485" i="117"/>
  <c r="B2486" i="117"/>
  <c r="B2487" i="117"/>
  <c r="B2488" i="117"/>
  <c r="B2489" i="117"/>
  <c r="B2490" i="117"/>
  <c r="B2491" i="117"/>
  <c r="B2492" i="117"/>
  <c r="B2493" i="117"/>
  <c r="B2494" i="117"/>
  <c r="B2495" i="117"/>
  <c r="B2496" i="117"/>
  <c r="B2497" i="117"/>
  <c r="B2498" i="117"/>
  <c r="B2499" i="117"/>
  <c r="B2500" i="117"/>
  <c r="B2501" i="117"/>
  <c r="B2502" i="117"/>
  <c r="B2503" i="117"/>
  <c r="B2504" i="117"/>
  <c r="B2505" i="117"/>
  <c r="B2506" i="117"/>
  <c r="B2507" i="117"/>
  <c r="B2508" i="117"/>
  <c r="B2509" i="117"/>
  <c r="B2510" i="117"/>
  <c r="B2511" i="117"/>
  <c r="B2512" i="117"/>
  <c r="B2513" i="117"/>
  <c r="B2514" i="117"/>
  <c r="B2515" i="117"/>
  <c r="B2516" i="117"/>
  <c r="B2517" i="117"/>
  <c r="B2518" i="117"/>
  <c r="B2519" i="117"/>
  <c r="B2520" i="117"/>
  <c r="B2521" i="117"/>
  <c r="B2522" i="117"/>
  <c r="B2523" i="117"/>
  <c r="B2524" i="117"/>
  <c r="B2525" i="117"/>
  <c r="B2526" i="117"/>
  <c r="B2527" i="117"/>
  <c r="B2528" i="117"/>
  <c r="B2529" i="117"/>
  <c r="B2530" i="117"/>
  <c r="B2531" i="117"/>
  <c r="B2532" i="117"/>
  <c r="B2533" i="117"/>
  <c r="B2534" i="117"/>
  <c r="B2535" i="117"/>
  <c r="B2536" i="117"/>
  <c r="B2537" i="117"/>
  <c r="B2538" i="117"/>
  <c r="B2539" i="117"/>
  <c r="B2540" i="117"/>
  <c r="B2541" i="117"/>
  <c r="B2542" i="117"/>
  <c r="B2543" i="117"/>
  <c r="B2544" i="117"/>
  <c r="B2545" i="117"/>
  <c r="B2546" i="117"/>
  <c r="B2547" i="117"/>
  <c r="B2548" i="117"/>
  <c r="B2549" i="117"/>
  <c r="B2550" i="117"/>
  <c r="B2551" i="117"/>
  <c r="B2552" i="117"/>
  <c r="B2553" i="117"/>
  <c r="B2554" i="117"/>
  <c r="B2555" i="117"/>
  <c r="B2556" i="117"/>
  <c r="B2557" i="117"/>
  <c r="B2558" i="117"/>
  <c r="B2559" i="117"/>
  <c r="B2560" i="117"/>
  <c r="B2561" i="117"/>
  <c r="B2562" i="117"/>
  <c r="B2563" i="117"/>
  <c r="B2564" i="117"/>
  <c r="B2565" i="117"/>
  <c r="B2566" i="117"/>
  <c r="B2567" i="117"/>
  <c r="B2568" i="117"/>
  <c r="B2569" i="117"/>
  <c r="B2570" i="117"/>
  <c r="B2571" i="117"/>
  <c r="B2572" i="117"/>
  <c r="B2573" i="117"/>
  <c r="B2574" i="117"/>
  <c r="B2575" i="117"/>
  <c r="B2576" i="117"/>
  <c r="B2577" i="117"/>
  <c r="B2578" i="117"/>
  <c r="B2579" i="117"/>
  <c r="B2580" i="117"/>
  <c r="B2581" i="117"/>
  <c r="B2582" i="117"/>
  <c r="B2583" i="117"/>
  <c r="B2584" i="117"/>
  <c r="B2585" i="117"/>
  <c r="B2586" i="117"/>
  <c r="B2587" i="117"/>
  <c r="B2588" i="117"/>
  <c r="B2589" i="117"/>
  <c r="B2590" i="117"/>
  <c r="B2591" i="117"/>
  <c r="B2592" i="117"/>
  <c r="B2593" i="117"/>
  <c r="B2594" i="117"/>
  <c r="B2595" i="117"/>
  <c r="B2596" i="117"/>
  <c r="B2597" i="117"/>
  <c r="B2598" i="117"/>
  <c r="B2599" i="117"/>
  <c r="B2600" i="117"/>
  <c r="B2601" i="117"/>
  <c r="B2602" i="117"/>
  <c r="B2603" i="117"/>
  <c r="B2604" i="117"/>
  <c r="B2605" i="117"/>
  <c r="B2606" i="117"/>
  <c r="B2607" i="117"/>
  <c r="B2608" i="117"/>
  <c r="B2609" i="117"/>
  <c r="B2610" i="117"/>
  <c r="B2611" i="117"/>
  <c r="B2612" i="117"/>
  <c r="B2613" i="117"/>
  <c r="B2614" i="117"/>
  <c r="B2615" i="117"/>
  <c r="B2616" i="117"/>
  <c r="B2617" i="117"/>
  <c r="B2618" i="117"/>
  <c r="B2619" i="117"/>
  <c r="B2620" i="117"/>
  <c r="B2621" i="117"/>
  <c r="B2622" i="117"/>
  <c r="B2623" i="117"/>
  <c r="B2624" i="117"/>
  <c r="B2625" i="117"/>
  <c r="B2626" i="117"/>
  <c r="B2627" i="117"/>
  <c r="B2628" i="117"/>
  <c r="B2629" i="117"/>
  <c r="B2630" i="117"/>
  <c r="B2631" i="117"/>
  <c r="B2632" i="117"/>
  <c r="B2633" i="117"/>
  <c r="B2634" i="117"/>
  <c r="B2635" i="117"/>
  <c r="B2636" i="117"/>
  <c r="B2637" i="117"/>
  <c r="B2638" i="117"/>
  <c r="B2639" i="117"/>
  <c r="B2640" i="117"/>
  <c r="B2641" i="117"/>
  <c r="B2642" i="117"/>
  <c r="B2643" i="117"/>
  <c r="B2644" i="117"/>
  <c r="B2645" i="117"/>
  <c r="B2646" i="117"/>
  <c r="B2647" i="117"/>
  <c r="B2648" i="117"/>
  <c r="B2649" i="117"/>
  <c r="B2650" i="117"/>
  <c r="B2651" i="117"/>
  <c r="B2652" i="117"/>
  <c r="B2653" i="117"/>
  <c r="B2654" i="117"/>
  <c r="B2655" i="117"/>
  <c r="B2656" i="117"/>
  <c r="B2657" i="117"/>
  <c r="B2658" i="117"/>
  <c r="B2659" i="117"/>
  <c r="B2660" i="117"/>
  <c r="B2661" i="117"/>
  <c r="B2662" i="117"/>
  <c r="B2663" i="117"/>
  <c r="B2664" i="117"/>
  <c r="B2665" i="117"/>
  <c r="B2666" i="117"/>
  <c r="B2667" i="117"/>
  <c r="B2668" i="117"/>
  <c r="B2669" i="117"/>
  <c r="B2670" i="117"/>
  <c r="B2671" i="117"/>
  <c r="B2672" i="117"/>
  <c r="B2673" i="117"/>
  <c r="B2674" i="117"/>
  <c r="B2675" i="117"/>
  <c r="B2676" i="117"/>
  <c r="B2677" i="117"/>
  <c r="B2678" i="117"/>
  <c r="B2679" i="117"/>
  <c r="B2680" i="117"/>
  <c r="B2681" i="117"/>
  <c r="B2682" i="117"/>
  <c r="B2683" i="117"/>
  <c r="B2684" i="117"/>
  <c r="B2685" i="117"/>
  <c r="B2686" i="117"/>
  <c r="B2687" i="117"/>
  <c r="B2688" i="117"/>
  <c r="B2689" i="117"/>
  <c r="B2690" i="117"/>
  <c r="B2691" i="117"/>
  <c r="B2692" i="117"/>
  <c r="B2693" i="117"/>
  <c r="B2694" i="117"/>
  <c r="B2695" i="117"/>
  <c r="B2696" i="117"/>
  <c r="B2697" i="117"/>
  <c r="B2698" i="117"/>
  <c r="B2699" i="117"/>
  <c r="B2700" i="117"/>
  <c r="B2701" i="117"/>
  <c r="B2702" i="117"/>
  <c r="B2703" i="117"/>
  <c r="B2704" i="117"/>
  <c r="B2705" i="117"/>
  <c r="B2706" i="117"/>
  <c r="B2707" i="117"/>
  <c r="B2708" i="117"/>
  <c r="B2709" i="117"/>
  <c r="B2710" i="117"/>
  <c r="B2711" i="117"/>
  <c r="B2712" i="117"/>
  <c r="B2713" i="117"/>
  <c r="B2714" i="117"/>
  <c r="B2715" i="117"/>
  <c r="B2716" i="117"/>
  <c r="B2717" i="117"/>
  <c r="B2718" i="117"/>
  <c r="B2719" i="117"/>
  <c r="B2720" i="117"/>
  <c r="B2721" i="117"/>
  <c r="B2722" i="117"/>
  <c r="B2723" i="117"/>
  <c r="B2724" i="117"/>
  <c r="B2725" i="117"/>
  <c r="B2726" i="117"/>
  <c r="B2727" i="117"/>
  <c r="B2728" i="117"/>
  <c r="B2729" i="117"/>
  <c r="B2730" i="117"/>
  <c r="B2731" i="117"/>
  <c r="B2732" i="117"/>
  <c r="B2733" i="117"/>
  <c r="B2734" i="117"/>
  <c r="B2735" i="117"/>
  <c r="B2736" i="117"/>
  <c r="B2737" i="117"/>
  <c r="B2738" i="117"/>
  <c r="B2739" i="117"/>
  <c r="B2740" i="117"/>
  <c r="B2741" i="117"/>
  <c r="B2742" i="117"/>
  <c r="B2743" i="117"/>
  <c r="B2744" i="117"/>
  <c r="B2745" i="117"/>
  <c r="B2746" i="117"/>
  <c r="B2747" i="117"/>
  <c r="B2748" i="117"/>
  <c r="B2749" i="117"/>
  <c r="B2750" i="117"/>
  <c r="B2751" i="117"/>
  <c r="B2752" i="117"/>
  <c r="B2753" i="117"/>
  <c r="B2754" i="117"/>
  <c r="B2755" i="117"/>
  <c r="B2756" i="117"/>
  <c r="B2757" i="117"/>
  <c r="B2758" i="117"/>
  <c r="B2759" i="117"/>
  <c r="B2760" i="117"/>
  <c r="B2761" i="117"/>
  <c r="B2762" i="117"/>
  <c r="B2763" i="117"/>
  <c r="B2764" i="117"/>
  <c r="B2765" i="117"/>
  <c r="B2766" i="117"/>
  <c r="B2767" i="117"/>
  <c r="B2768" i="117"/>
  <c r="B2769" i="117"/>
  <c r="B2770" i="117"/>
  <c r="B2771" i="117"/>
  <c r="B2772" i="117"/>
  <c r="B2773" i="117"/>
  <c r="B2774" i="117"/>
  <c r="B2775" i="117"/>
  <c r="B2776" i="117"/>
  <c r="B2777" i="117"/>
  <c r="B2778" i="117"/>
  <c r="B2779" i="117"/>
  <c r="B2780" i="117"/>
  <c r="B2781" i="117"/>
  <c r="B2782" i="117"/>
  <c r="B2783" i="117"/>
  <c r="B2784" i="117"/>
  <c r="B2785" i="117"/>
  <c r="B2786" i="117"/>
  <c r="B2787" i="117"/>
  <c r="B2788" i="117"/>
  <c r="B2789" i="117"/>
  <c r="B2790" i="117"/>
  <c r="B2791" i="117"/>
  <c r="B2792" i="117"/>
  <c r="B2793" i="117"/>
  <c r="B2794" i="117"/>
  <c r="B2795" i="117"/>
  <c r="B2796" i="117"/>
  <c r="B2797" i="117"/>
  <c r="B2798" i="117"/>
  <c r="B2799" i="117"/>
  <c r="B2800" i="117"/>
  <c r="B2801" i="117"/>
  <c r="B2802" i="117"/>
  <c r="B2803" i="117"/>
  <c r="B2804" i="117"/>
  <c r="B2805" i="117"/>
  <c r="B2806" i="117"/>
  <c r="B2807" i="117"/>
  <c r="B2808" i="117"/>
  <c r="B2809" i="117"/>
  <c r="B2810" i="117"/>
  <c r="B2811" i="117"/>
  <c r="B2812" i="117"/>
  <c r="B2813" i="117"/>
  <c r="B2814" i="117"/>
  <c r="B2815" i="117"/>
  <c r="B2816" i="117"/>
  <c r="B2817" i="117"/>
  <c r="B2818" i="117"/>
  <c r="B2819" i="117"/>
  <c r="B2820" i="117"/>
  <c r="B2821" i="117"/>
  <c r="B2822" i="117"/>
  <c r="B2823" i="117"/>
  <c r="B2824" i="117"/>
  <c r="B2825" i="117"/>
  <c r="B2826" i="117"/>
  <c r="B2827" i="117"/>
  <c r="B2828" i="117"/>
  <c r="B2829" i="117"/>
  <c r="B2830" i="117"/>
  <c r="B2831" i="117"/>
  <c r="B2832" i="117"/>
  <c r="B2833" i="117"/>
  <c r="B2834" i="117"/>
  <c r="B2835" i="117"/>
  <c r="B2836" i="117"/>
  <c r="B2837" i="117"/>
  <c r="B2838" i="117"/>
  <c r="B2839" i="117"/>
  <c r="B2840" i="117"/>
  <c r="B2841" i="117"/>
  <c r="B2842" i="117"/>
  <c r="B2843" i="117"/>
  <c r="B2844" i="117"/>
  <c r="B2845" i="117"/>
  <c r="B2846" i="117"/>
  <c r="B2847" i="117"/>
  <c r="B2848" i="117"/>
  <c r="B2849" i="117"/>
  <c r="B2850" i="117"/>
  <c r="B2851" i="117"/>
  <c r="B2852" i="117"/>
  <c r="B2853" i="117"/>
  <c r="B2854" i="117"/>
  <c r="B2855" i="117"/>
  <c r="B2856" i="117"/>
  <c r="B2857" i="117"/>
  <c r="B2858" i="117"/>
  <c r="B2859" i="117"/>
  <c r="B2860" i="117"/>
  <c r="B2861" i="117"/>
  <c r="B2862" i="117"/>
  <c r="B2863" i="117"/>
  <c r="B2864" i="117"/>
  <c r="B2865" i="117"/>
  <c r="B2866" i="117"/>
  <c r="B2867" i="117"/>
  <c r="B2868" i="117"/>
  <c r="B2869" i="117"/>
  <c r="B2870" i="117"/>
  <c r="B2871" i="117"/>
  <c r="B2872" i="117"/>
  <c r="B2873" i="117"/>
  <c r="B2874" i="117"/>
  <c r="B2875" i="117"/>
  <c r="B2876" i="117"/>
  <c r="B2877" i="117"/>
  <c r="B2878" i="117"/>
  <c r="B2879" i="117"/>
  <c r="B2880" i="117"/>
  <c r="B2881" i="117"/>
  <c r="B2882" i="117"/>
  <c r="B2883" i="117"/>
  <c r="B2884" i="117"/>
  <c r="B2885" i="117"/>
  <c r="B2886" i="117"/>
  <c r="B2887" i="117"/>
  <c r="B2888" i="117"/>
  <c r="B2889" i="117"/>
  <c r="B2890" i="117"/>
  <c r="B2891" i="117"/>
  <c r="B2892" i="117"/>
  <c r="B2893" i="117"/>
  <c r="B2894" i="117"/>
  <c r="B2895" i="117"/>
  <c r="B2896" i="117"/>
  <c r="B2897" i="117"/>
  <c r="B2898" i="117"/>
  <c r="B2899" i="117"/>
  <c r="B2900" i="117"/>
  <c r="B2901" i="117"/>
  <c r="B2902" i="117"/>
  <c r="B2903" i="117"/>
  <c r="B2904" i="117"/>
  <c r="B2905" i="117"/>
  <c r="B2906" i="117"/>
  <c r="B2907" i="117"/>
  <c r="B2908" i="117"/>
  <c r="B2909" i="117"/>
  <c r="B2910" i="117"/>
  <c r="B2911" i="117"/>
  <c r="B2912" i="117"/>
  <c r="B2913" i="117"/>
  <c r="B2914" i="117"/>
  <c r="B2915" i="117"/>
  <c r="B2916" i="117"/>
  <c r="B2917" i="117"/>
  <c r="B2918" i="117"/>
  <c r="B2919" i="117"/>
  <c r="B2920" i="117"/>
  <c r="B2921" i="117"/>
  <c r="B2922" i="117"/>
  <c r="B2923" i="117"/>
  <c r="B2924" i="117"/>
  <c r="B2925" i="117"/>
  <c r="B2926" i="117"/>
  <c r="B2927" i="117"/>
  <c r="B2928" i="117"/>
  <c r="B2929" i="117"/>
  <c r="B2930" i="117"/>
  <c r="B2931" i="117"/>
  <c r="B2932" i="117"/>
  <c r="B2933" i="117"/>
  <c r="B2934" i="117"/>
  <c r="B2935" i="117"/>
  <c r="B2936" i="117"/>
  <c r="B2937" i="117"/>
  <c r="B2938" i="117"/>
  <c r="B2939" i="117"/>
  <c r="B2940" i="117"/>
  <c r="B2941" i="117"/>
  <c r="B2942" i="117"/>
  <c r="B2943" i="117"/>
  <c r="B2944" i="117"/>
  <c r="B2945" i="117"/>
  <c r="B2946" i="117"/>
  <c r="B2947" i="117"/>
  <c r="B2948" i="117"/>
  <c r="B2949" i="117"/>
  <c r="B2950" i="117"/>
  <c r="B2951" i="117"/>
  <c r="B2952" i="117"/>
  <c r="B2953" i="117"/>
  <c r="B2954" i="117"/>
  <c r="B2955" i="117"/>
  <c r="B2956" i="117"/>
  <c r="B2957" i="117"/>
  <c r="B2958" i="117"/>
  <c r="B2959" i="117"/>
  <c r="B2960" i="117"/>
  <c r="B2961" i="117"/>
  <c r="B2962" i="117"/>
  <c r="B2963" i="117"/>
  <c r="B2964" i="117"/>
  <c r="B2965" i="117"/>
  <c r="B2966" i="117"/>
  <c r="B2967" i="117"/>
  <c r="B2968" i="117"/>
  <c r="B2969" i="117"/>
  <c r="B2970" i="117"/>
  <c r="B2971" i="117"/>
  <c r="B2972" i="117"/>
  <c r="B2973" i="117"/>
  <c r="B2974" i="117"/>
  <c r="B2975" i="117"/>
  <c r="B2976" i="117"/>
  <c r="B2977" i="117"/>
  <c r="B2978" i="117"/>
  <c r="B2979" i="117"/>
  <c r="B2980" i="117"/>
  <c r="B2981" i="117"/>
  <c r="B2982" i="117"/>
  <c r="B2983" i="117"/>
  <c r="B2984" i="117"/>
  <c r="B2985" i="117"/>
  <c r="B2986" i="117"/>
  <c r="B2987" i="117"/>
  <c r="B2988" i="117"/>
  <c r="B2989" i="117"/>
  <c r="B2990" i="117"/>
  <c r="B2991" i="117"/>
  <c r="B2992" i="117"/>
  <c r="B2993" i="117"/>
  <c r="B2994" i="117"/>
  <c r="B2995" i="117"/>
  <c r="B2996" i="117"/>
  <c r="B2997" i="117"/>
  <c r="B2998" i="117"/>
  <c r="B2999" i="117"/>
  <c r="B3000" i="117"/>
  <c r="B3001" i="117"/>
  <c r="B3002" i="117"/>
  <c r="B3003" i="117"/>
  <c r="B4" i="117"/>
  <c r="E6" i="25"/>
  <c r="E6" i="111" s="1"/>
  <c r="AA6" i="111" l="1"/>
  <c r="S6" i="111"/>
  <c r="K6" i="111"/>
  <c r="O6" i="111"/>
  <c r="W6" i="111"/>
  <c r="S8" i="100"/>
  <c r="Q8" i="100"/>
  <c r="P8" i="100"/>
  <c r="O8" i="100"/>
  <c r="N8" i="100"/>
  <c r="M8" i="100"/>
  <c r="D22" i="111"/>
  <c r="C13" i="103" s="1"/>
  <c r="D13" i="103"/>
  <c r="C12" i="97"/>
  <c r="D12" i="97"/>
  <c r="U12" i="97" s="1"/>
  <c r="R12" i="97" s="1"/>
  <c r="C13" i="97"/>
  <c r="E19" i="111"/>
  <c r="D13" i="97" l="1"/>
  <c r="U13" i="97" s="1"/>
  <c r="O12" i="97"/>
  <c r="P12" i="97"/>
  <c r="M12" i="97"/>
  <c r="Q12" i="97"/>
  <c r="T12" i="97"/>
  <c r="S12" i="97"/>
  <c r="N12" i="97"/>
  <c r="M13" i="97" l="1"/>
  <c r="R13" i="97"/>
  <c r="O13" i="97"/>
  <c r="S13" i="97"/>
  <c r="Q13" i="97"/>
  <c r="N13" i="97"/>
  <c r="T13" i="97"/>
  <c r="P13" i="97"/>
  <c r="O17" i="112" l="1"/>
  <c r="O18" i="112"/>
  <c r="O19" i="112"/>
  <c r="O20" i="112"/>
  <c r="O21" i="112"/>
  <c r="O22" i="112"/>
  <c r="O23" i="112"/>
  <c r="O24" i="112"/>
  <c r="O25" i="112"/>
  <c r="O26" i="112"/>
  <c r="O27" i="112"/>
  <c r="O28" i="112"/>
  <c r="O29" i="112"/>
  <c r="O30" i="112"/>
  <c r="O31" i="112"/>
  <c r="O32" i="112"/>
  <c r="O33" i="112"/>
  <c r="O34" i="112"/>
  <c r="O35" i="112"/>
  <c r="O36" i="112"/>
  <c r="O37" i="112"/>
  <c r="O38" i="112"/>
  <c r="O39" i="112"/>
  <c r="O40" i="112"/>
  <c r="O41" i="112"/>
  <c r="O42" i="112"/>
  <c r="O43" i="112"/>
  <c r="O44" i="112"/>
  <c r="O45" i="112"/>
  <c r="O46" i="112"/>
  <c r="O47" i="112"/>
  <c r="O48" i="112"/>
  <c r="O49" i="112"/>
  <c r="O50" i="112"/>
  <c r="O51" i="112"/>
  <c r="O52" i="112"/>
  <c r="O53" i="112"/>
  <c r="O54" i="112"/>
  <c r="O55" i="112"/>
  <c r="O56" i="112"/>
  <c r="O57" i="112"/>
  <c r="O58" i="112"/>
  <c r="O59" i="112"/>
  <c r="O60" i="112"/>
  <c r="O61" i="112"/>
  <c r="O62" i="112"/>
  <c r="O63" i="112"/>
  <c r="O64" i="112"/>
  <c r="O65" i="112"/>
  <c r="O66" i="112"/>
  <c r="O67" i="112"/>
  <c r="O68" i="112"/>
  <c r="O69" i="112"/>
  <c r="O70" i="112"/>
  <c r="O71" i="112"/>
  <c r="O72" i="112"/>
  <c r="O73" i="112"/>
  <c r="O74" i="112"/>
  <c r="O75" i="112"/>
  <c r="O76" i="112"/>
  <c r="O77" i="112"/>
  <c r="O78" i="112"/>
  <c r="O79" i="112"/>
  <c r="O80" i="112"/>
  <c r="O81" i="112"/>
  <c r="O82" i="112"/>
  <c r="O83" i="112"/>
  <c r="O84" i="112"/>
  <c r="O85" i="112"/>
  <c r="O86" i="112"/>
  <c r="O87" i="112"/>
  <c r="O88" i="112"/>
  <c r="O89" i="112"/>
  <c r="O90" i="112"/>
  <c r="O91" i="112"/>
  <c r="O92" i="112"/>
  <c r="O93" i="112"/>
  <c r="O94" i="112"/>
  <c r="O95" i="112"/>
  <c r="O96" i="112"/>
  <c r="O97" i="112"/>
  <c r="O98" i="112"/>
  <c r="O99" i="112"/>
  <c r="O100" i="112"/>
  <c r="O101" i="112"/>
  <c r="O102" i="112"/>
  <c r="O103" i="112"/>
  <c r="O104" i="112"/>
  <c r="O105" i="112"/>
  <c r="O106" i="112"/>
  <c r="O107" i="112"/>
  <c r="O108" i="112"/>
  <c r="O109" i="112"/>
  <c r="O110" i="112"/>
  <c r="O111" i="112"/>
  <c r="O112" i="112"/>
  <c r="O113" i="112"/>
  <c r="O114" i="112"/>
  <c r="O115" i="112"/>
  <c r="O116" i="112"/>
  <c r="O117" i="112"/>
  <c r="O118" i="112"/>
  <c r="O119" i="112"/>
  <c r="O120" i="112"/>
  <c r="O121" i="112"/>
  <c r="O122" i="112"/>
  <c r="O123" i="112"/>
  <c r="O124" i="112"/>
  <c r="O125" i="112"/>
  <c r="O126" i="112"/>
  <c r="O127" i="112"/>
  <c r="O128" i="112"/>
  <c r="O129" i="112"/>
  <c r="O130" i="112"/>
  <c r="O131" i="112"/>
  <c r="O132" i="112"/>
  <c r="O133" i="112"/>
  <c r="O134" i="112"/>
  <c r="O135" i="112"/>
  <c r="O136" i="112"/>
  <c r="O137" i="112"/>
  <c r="O138" i="112"/>
  <c r="O139" i="112"/>
  <c r="O140" i="112"/>
  <c r="O141" i="112"/>
  <c r="O142" i="112"/>
  <c r="O143" i="112"/>
  <c r="O144" i="112"/>
  <c r="O145" i="112"/>
  <c r="O146" i="112"/>
  <c r="O147" i="112"/>
  <c r="O148" i="112"/>
  <c r="O149" i="112"/>
  <c r="O150" i="112"/>
  <c r="O151" i="112"/>
  <c r="O152" i="112"/>
  <c r="O153" i="112"/>
  <c r="O154" i="112"/>
  <c r="O155" i="112"/>
  <c r="O156" i="112"/>
  <c r="O157" i="112"/>
  <c r="O158" i="112"/>
  <c r="O159" i="112"/>
  <c r="O160" i="112"/>
  <c r="O161" i="112"/>
  <c r="O162" i="112"/>
  <c r="O163" i="112"/>
  <c r="O164" i="112"/>
  <c r="O165" i="112"/>
  <c r="O166" i="112"/>
  <c r="O167" i="112"/>
  <c r="O168" i="112"/>
  <c r="O169" i="112"/>
  <c r="O170" i="112"/>
  <c r="O171" i="112"/>
  <c r="O172" i="112"/>
  <c r="O173" i="112"/>
  <c r="O174" i="112"/>
  <c r="O175" i="112"/>
  <c r="O176" i="112"/>
  <c r="O177" i="112"/>
  <c r="O178" i="112"/>
  <c r="O179" i="112"/>
  <c r="O180" i="112"/>
  <c r="O181" i="112"/>
  <c r="O182" i="112"/>
  <c r="O183" i="112"/>
  <c r="O184" i="112"/>
  <c r="O185" i="112"/>
  <c r="O186" i="112"/>
  <c r="O187" i="112"/>
  <c r="O188" i="112"/>
  <c r="O189" i="112"/>
  <c r="O190" i="112"/>
  <c r="O191" i="112"/>
  <c r="O192" i="112"/>
  <c r="O193" i="112"/>
  <c r="O194" i="112"/>
  <c r="O195" i="112"/>
  <c r="O196" i="112"/>
  <c r="O197" i="112"/>
  <c r="O198" i="112"/>
  <c r="O199" i="112"/>
  <c r="O200" i="112"/>
  <c r="O201" i="112"/>
  <c r="O202" i="112"/>
  <c r="O203" i="112"/>
  <c r="O204" i="112"/>
  <c r="O205" i="112"/>
  <c r="O206" i="112"/>
  <c r="O207" i="112"/>
  <c r="O208" i="112"/>
  <c r="O209" i="112"/>
  <c r="O210" i="112"/>
  <c r="O211" i="112"/>
  <c r="O212" i="112"/>
  <c r="O213" i="112"/>
  <c r="O214" i="112"/>
  <c r="O215" i="112"/>
  <c r="O216" i="112"/>
  <c r="O217" i="112"/>
  <c r="O218" i="112"/>
  <c r="O219" i="112"/>
  <c r="O220" i="112"/>
  <c r="O221" i="112"/>
  <c r="O222" i="112"/>
  <c r="O223" i="112"/>
  <c r="O224" i="112"/>
  <c r="O225" i="112"/>
  <c r="O226" i="112"/>
  <c r="O227" i="112"/>
  <c r="O228" i="112"/>
  <c r="O229" i="112"/>
  <c r="O230" i="112"/>
  <c r="O231" i="112"/>
  <c r="O232" i="112"/>
  <c r="O233" i="112"/>
  <c r="O234" i="112"/>
  <c r="O235" i="112"/>
  <c r="O236" i="112"/>
  <c r="O237" i="112"/>
  <c r="O238" i="112"/>
  <c r="O239" i="112"/>
  <c r="O240" i="112"/>
  <c r="O241" i="112"/>
  <c r="O242" i="112"/>
  <c r="O243" i="112"/>
  <c r="O244" i="112"/>
  <c r="O245" i="112"/>
  <c r="O246" i="112"/>
  <c r="O247" i="112"/>
  <c r="O248" i="112"/>
  <c r="O249" i="112"/>
  <c r="O250" i="112"/>
  <c r="O251" i="112"/>
  <c r="O252" i="112"/>
  <c r="O253" i="112"/>
  <c r="O254" i="112"/>
  <c r="O255" i="112"/>
  <c r="O256" i="112"/>
  <c r="O257" i="112"/>
  <c r="O258" i="112"/>
  <c r="O259" i="112"/>
  <c r="O260" i="112"/>
  <c r="O261" i="112"/>
  <c r="O262" i="112"/>
  <c r="O263" i="112"/>
  <c r="O264" i="112"/>
  <c r="O265" i="112"/>
  <c r="O266" i="112"/>
  <c r="O267" i="112"/>
  <c r="O268" i="112"/>
  <c r="O269" i="112"/>
  <c r="O270" i="112"/>
  <c r="O271" i="112"/>
  <c r="O272" i="112"/>
  <c r="O273" i="112"/>
  <c r="O274" i="112"/>
  <c r="O275" i="112"/>
  <c r="O276" i="112"/>
  <c r="O277" i="112"/>
  <c r="O278" i="112"/>
  <c r="O279" i="112"/>
  <c r="O280" i="112"/>
  <c r="O281" i="112"/>
  <c r="O282" i="112"/>
  <c r="O283" i="112"/>
  <c r="O284" i="112"/>
  <c r="O285" i="112"/>
  <c r="O286" i="112"/>
  <c r="O287" i="112"/>
  <c r="O288" i="112"/>
  <c r="O289" i="112"/>
  <c r="O290" i="112"/>
  <c r="O291" i="112"/>
  <c r="O292" i="112"/>
  <c r="O293" i="112"/>
  <c r="O294" i="112"/>
  <c r="O295" i="112"/>
  <c r="O296" i="112"/>
  <c r="O297" i="112"/>
  <c r="O298" i="112"/>
  <c r="O299" i="112"/>
  <c r="O300" i="112"/>
  <c r="O301" i="112"/>
  <c r="O302" i="112"/>
  <c r="O303" i="112"/>
  <c r="O304" i="112"/>
  <c r="O305" i="112"/>
  <c r="O306" i="112"/>
  <c r="O307" i="112"/>
  <c r="O308" i="112"/>
  <c r="O309" i="112"/>
  <c r="O310" i="112"/>
  <c r="E20" i="111"/>
  <c r="E18" i="111"/>
  <c r="D19" i="111"/>
  <c r="D20" i="111"/>
  <c r="D23" i="111"/>
  <c r="D24" i="111"/>
  <c r="D25" i="111"/>
  <c r="D26" i="111"/>
  <c r="D27" i="111"/>
  <c r="D28" i="111"/>
  <c r="D29" i="111"/>
  <c r="D30" i="111"/>
  <c r="D31" i="111"/>
  <c r="D32" i="111"/>
  <c r="D33" i="111"/>
  <c r="D34" i="111"/>
  <c r="D35" i="111"/>
  <c r="D36" i="111"/>
  <c r="D37" i="111"/>
  <c r="D38" i="111"/>
  <c r="D39" i="111"/>
  <c r="D40" i="111"/>
  <c r="D41" i="111"/>
  <c r="D42" i="111"/>
  <c r="D43" i="111"/>
  <c r="D44" i="111"/>
  <c r="D45" i="111"/>
  <c r="D46" i="111"/>
  <c r="D47" i="111"/>
  <c r="D48" i="111"/>
  <c r="D49" i="111"/>
  <c r="D50" i="111"/>
  <c r="D51" i="111"/>
  <c r="D52" i="111"/>
  <c r="D53" i="111"/>
  <c r="D54" i="111"/>
  <c r="D55" i="111"/>
  <c r="D56" i="111"/>
  <c r="D57" i="111"/>
  <c r="D58" i="111"/>
  <c r="D59" i="111"/>
  <c r="D60" i="111"/>
  <c r="D61" i="111"/>
  <c r="D62" i="111"/>
  <c r="D63" i="111"/>
  <c r="D64" i="111"/>
  <c r="D65" i="111"/>
  <c r="D66" i="111"/>
  <c r="D67" i="111"/>
  <c r="D68" i="111"/>
  <c r="D69" i="111"/>
  <c r="D70" i="111"/>
  <c r="D71" i="111"/>
  <c r="D72" i="111"/>
  <c r="D73" i="111"/>
  <c r="D74" i="111"/>
  <c r="D75" i="111"/>
  <c r="D76" i="111"/>
  <c r="D77" i="111"/>
  <c r="D78" i="111"/>
  <c r="D79" i="111"/>
  <c r="D80" i="111"/>
  <c r="D81" i="111"/>
  <c r="D82" i="111"/>
  <c r="D83" i="111"/>
  <c r="D84" i="111"/>
  <c r="D85" i="111"/>
  <c r="D86" i="111"/>
  <c r="D87" i="111"/>
  <c r="D88" i="111"/>
  <c r="D89" i="111"/>
  <c r="D90" i="111"/>
  <c r="D91" i="111"/>
  <c r="D92" i="111"/>
  <c r="D93" i="111"/>
  <c r="D94" i="111"/>
  <c r="D95" i="111"/>
  <c r="D96" i="111"/>
  <c r="D97" i="111"/>
  <c r="D98" i="111"/>
  <c r="D99" i="111"/>
  <c r="D100" i="111"/>
  <c r="D101" i="111"/>
  <c r="D102" i="111"/>
  <c r="D103" i="111"/>
  <c r="D104" i="111"/>
  <c r="D105" i="111"/>
  <c r="D106" i="111"/>
  <c r="D107" i="111"/>
  <c r="D108" i="111"/>
  <c r="D109" i="111"/>
  <c r="D110" i="111"/>
  <c r="D111" i="111"/>
  <c r="D112" i="111"/>
  <c r="D113" i="111"/>
  <c r="D114" i="111"/>
  <c r="D115" i="111"/>
  <c r="D116" i="111"/>
  <c r="D117" i="111"/>
  <c r="D118" i="111"/>
  <c r="D119" i="111"/>
  <c r="D120" i="111"/>
  <c r="D121" i="111"/>
  <c r="D122" i="111"/>
  <c r="D123" i="111"/>
  <c r="D124" i="111"/>
  <c r="D125" i="111"/>
  <c r="D126" i="111"/>
  <c r="D127" i="111"/>
  <c r="D128" i="111"/>
  <c r="D129" i="111"/>
  <c r="D130" i="111"/>
  <c r="D131" i="111"/>
  <c r="D132" i="111"/>
  <c r="D133" i="111"/>
  <c r="D134" i="111"/>
  <c r="D135" i="111"/>
  <c r="D136" i="111"/>
  <c r="D137" i="111"/>
  <c r="D138" i="111"/>
  <c r="D139" i="111"/>
  <c r="D140" i="111"/>
  <c r="D141" i="111"/>
  <c r="D142" i="111"/>
  <c r="D143" i="111"/>
  <c r="D144" i="111"/>
  <c r="D145" i="111"/>
  <c r="D146" i="111"/>
  <c r="D147" i="111"/>
  <c r="D148" i="111"/>
  <c r="D149" i="111"/>
  <c r="D150" i="111"/>
  <c r="D151" i="111"/>
  <c r="D152" i="111"/>
  <c r="D153" i="111"/>
  <c r="D154" i="111"/>
  <c r="D155" i="111"/>
  <c r="D156" i="111"/>
  <c r="D157" i="111"/>
  <c r="D158" i="111"/>
  <c r="D159" i="111"/>
  <c r="D160" i="111"/>
  <c r="D161" i="111"/>
  <c r="D162" i="111"/>
  <c r="D163" i="111"/>
  <c r="D164" i="111"/>
  <c r="D165" i="111"/>
  <c r="D166" i="111"/>
  <c r="D167" i="111"/>
  <c r="D168" i="111"/>
  <c r="D169" i="111"/>
  <c r="D170" i="111"/>
  <c r="D171" i="111"/>
  <c r="D172" i="111"/>
  <c r="D173" i="111"/>
  <c r="D174" i="111"/>
  <c r="D175" i="111"/>
  <c r="D176" i="111"/>
  <c r="D177" i="111"/>
  <c r="D178" i="111"/>
  <c r="D179" i="111"/>
  <c r="D180" i="111"/>
  <c r="D181" i="111"/>
  <c r="D182" i="111"/>
  <c r="D183" i="111"/>
  <c r="D184" i="111"/>
  <c r="D185" i="111"/>
  <c r="D186" i="111"/>
  <c r="D187" i="111"/>
  <c r="D188" i="111"/>
  <c r="D189" i="111"/>
  <c r="D190" i="111"/>
  <c r="D191" i="111"/>
  <c r="D192" i="111"/>
  <c r="D193" i="111"/>
  <c r="D194" i="111"/>
  <c r="D195" i="111"/>
  <c r="D196" i="111"/>
  <c r="D197" i="111"/>
  <c r="D198" i="111"/>
  <c r="D199" i="111"/>
  <c r="D200" i="111"/>
  <c r="D201" i="111"/>
  <c r="D202" i="111"/>
  <c r="D203" i="111"/>
  <c r="D204" i="111"/>
  <c r="D205" i="111"/>
  <c r="D206" i="111"/>
  <c r="D207" i="111"/>
  <c r="D208" i="111"/>
  <c r="D209" i="111"/>
  <c r="D210" i="111"/>
  <c r="D211" i="111"/>
  <c r="D212" i="111"/>
  <c r="D213" i="111"/>
  <c r="D214" i="111"/>
  <c r="D215" i="111"/>
  <c r="D216" i="111"/>
  <c r="D217" i="111"/>
  <c r="D218" i="111"/>
  <c r="D219" i="111"/>
  <c r="D220" i="111"/>
  <c r="D221" i="111"/>
  <c r="D222" i="111"/>
  <c r="D223" i="111"/>
  <c r="D224" i="111"/>
  <c r="D225" i="111"/>
  <c r="D226" i="111"/>
  <c r="D227" i="111"/>
  <c r="D228" i="111"/>
  <c r="D229" i="111"/>
  <c r="D230" i="111"/>
  <c r="D231" i="111"/>
  <c r="D232" i="111"/>
  <c r="D233" i="111"/>
  <c r="D234" i="111"/>
  <c r="D235" i="111"/>
  <c r="D236" i="111"/>
  <c r="D237" i="111"/>
  <c r="D238" i="111"/>
  <c r="D239" i="111"/>
  <c r="D240" i="111"/>
  <c r="D241" i="111"/>
  <c r="D242" i="111"/>
  <c r="D243" i="111"/>
  <c r="D244" i="111"/>
  <c r="D245" i="111"/>
  <c r="D246" i="111"/>
  <c r="D247" i="111"/>
  <c r="D248" i="111"/>
  <c r="D249" i="111"/>
  <c r="D250" i="111"/>
  <c r="D251" i="111"/>
  <c r="D252" i="111"/>
  <c r="D253" i="111"/>
  <c r="D254" i="111"/>
  <c r="D255" i="111"/>
  <c r="D256" i="111"/>
  <c r="D257" i="111"/>
  <c r="D258" i="111"/>
  <c r="D259" i="111"/>
  <c r="D260" i="111"/>
  <c r="D261" i="111"/>
  <c r="D262" i="111"/>
  <c r="D263" i="111"/>
  <c r="D264" i="111"/>
  <c r="D265" i="111"/>
  <c r="D266" i="111"/>
  <c r="D267" i="111"/>
  <c r="D268" i="111"/>
  <c r="D269" i="111"/>
  <c r="D270" i="111"/>
  <c r="D271" i="111"/>
  <c r="D272" i="111"/>
  <c r="D273" i="111"/>
  <c r="D274" i="111"/>
  <c r="D275" i="111"/>
  <c r="D276" i="111"/>
  <c r="D277" i="111"/>
  <c r="D278" i="111"/>
  <c r="D279" i="111"/>
  <c r="D280" i="111"/>
  <c r="D281" i="111"/>
  <c r="D282" i="111"/>
  <c r="D283" i="111"/>
  <c r="D284" i="111"/>
  <c r="D285" i="111"/>
  <c r="D286" i="111"/>
  <c r="D287" i="111"/>
  <c r="D288" i="111"/>
  <c r="D289" i="111"/>
  <c r="D290" i="111"/>
  <c r="D291" i="111"/>
  <c r="D292" i="111"/>
  <c r="D293" i="111"/>
  <c r="D294" i="111"/>
  <c r="D295" i="111"/>
  <c r="D296" i="111"/>
  <c r="D297" i="111"/>
  <c r="D298" i="111"/>
  <c r="D299" i="111"/>
  <c r="D300" i="111"/>
  <c r="D301" i="111"/>
  <c r="D302" i="111"/>
  <c r="D303" i="111"/>
  <c r="D304" i="111"/>
  <c r="D305" i="111"/>
  <c r="D306" i="111"/>
  <c r="D307" i="111"/>
  <c r="D308" i="111"/>
  <c r="D309" i="111"/>
  <c r="D310" i="111"/>
  <c r="D311" i="111"/>
  <c r="D312" i="111"/>
  <c r="D313" i="111"/>
  <c r="D314" i="111"/>
  <c r="D315" i="111"/>
  <c r="D316" i="111"/>
  <c r="D317" i="111"/>
  <c r="D18" i="111"/>
  <c r="K3" i="101"/>
  <c r="K3" i="102"/>
  <c r="K3" i="103"/>
  <c r="K3" i="104"/>
  <c r="K3" i="100"/>
  <c r="K3" i="97"/>
  <c r="I3" i="101"/>
  <c r="I3" i="102"/>
  <c r="I3" i="103"/>
  <c r="I3" i="104"/>
  <c r="I3" i="97"/>
  <c r="H3" i="101"/>
  <c r="H3" i="102"/>
  <c r="H3" i="103"/>
  <c r="H3" i="104"/>
  <c r="H3" i="100"/>
  <c r="H3" i="97"/>
  <c r="G4" i="101"/>
  <c r="G4" i="102"/>
  <c r="G4" i="103"/>
  <c r="G4" i="104"/>
  <c r="G3" i="100"/>
  <c r="G4" i="97"/>
  <c r="F3" i="101"/>
  <c r="F3" i="102"/>
  <c r="F3" i="103"/>
  <c r="F3" i="104"/>
  <c r="F3" i="100"/>
  <c r="F3" i="97"/>
  <c r="E3" i="101"/>
  <c r="E3" i="102"/>
  <c r="E3" i="103"/>
  <c r="E3" i="104"/>
  <c r="E3" i="100"/>
  <c r="E3" i="97"/>
  <c r="K8" i="101"/>
  <c r="K8" i="102"/>
  <c r="K8" i="103"/>
  <c r="K8" i="104"/>
  <c r="K8" i="100"/>
  <c r="AC8" i="100" s="1"/>
  <c r="K8" i="97"/>
  <c r="I8" i="101"/>
  <c r="I8" i="102"/>
  <c r="I8" i="103"/>
  <c r="I8" i="104"/>
  <c r="I8" i="100"/>
  <c r="AA8" i="100" s="1"/>
  <c r="I8" i="97"/>
  <c r="H8" i="101"/>
  <c r="H8" i="102"/>
  <c r="H8" i="103"/>
  <c r="H8" i="104"/>
  <c r="H8" i="100"/>
  <c r="Z8" i="100" s="1"/>
  <c r="H8" i="97"/>
  <c r="G8" i="101"/>
  <c r="G8" i="102"/>
  <c r="G8" i="103"/>
  <c r="G8" i="104"/>
  <c r="G8" i="100"/>
  <c r="Y8" i="100" s="1"/>
  <c r="G8" i="97"/>
  <c r="F8" i="101"/>
  <c r="F8" i="102"/>
  <c r="F8" i="103"/>
  <c r="F8" i="104"/>
  <c r="F8" i="100"/>
  <c r="X8" i="100" s="1"/>
  <c r="F8" i="97"/>
  <c r="E8" i="101"/>
  <c r="E8" i="102"/>
  <c r="E8" i="103"/>
  <c r="E8" i="104"/>
  <c r="E8" i="100"/>
  <c r="W8" i="100" s="1"/>
  <c r="E8" i="97"/>
  <c r="D275" i="101" l="1"/>
  <c r="U275" i="101" s="1"/>
  <c r="R275" i="101" s="1"/>
  <c r="D275" i="102"/>
  <c r="U275" i="102" s="1"/>
  <c r="R275" i="102" s="1"/>
  <c r="D275" i="103"/>
  <c r="U275" i="103" s="1"/>
  <c r="R275" i="103" s="1"/>
  <c r="D275" i="104"/>
  <c r="U275" i="104" s="1"/>
  <c r="R275" i="104" s="1"/>
  <c r="D275" i="97"/>
  <c r="U275" i="97" s="1"/>
  <c r="R275" i="97" s="1"/>
  <c r="D275" i="100"/>
  <c r="U275" i="100" s="1"/>
  <c r="R275" i="100" s="1"/>
  <c r="D39" i="100"/>
  <c r="U39" i="100" s="1"/>
  <c r="R39" i="100" s="1"/>
  <c r="D39" i="104"/>
  <c r="U39" i="104" s="1"/>
  <c r="R39" i="104" s="1"/>
  <c r="D39" i="102"/>
  <c r="U39" i="102" s="1"/>
  <c r="R39" i="102" s="1"/>
  <c r="D39" i="101"/>
  <c r="U39" i="101" s="1"/>
  <c r="R39" i="101" s="1"/>
  <c r="D39" i="97"/>
  <c r="U39" i="97" s="1"/>
  <c r="R39" i="97" s="1"/>
  <c r="D39" i="103"/>
  <c r="U39" i="103" s="1"/>
  <c r="R39" i="103" s="1"/>
  <c r="D9" i="100"/>
  <c r="U9" i="100" s="1"/>
  <c r="R9" i="100" s="1"/>
  <c r="D9" i="104"/>
  <c r="U9" i="104" s="1"/>
  <c r="R9" i="104" s="1"/>
  <c r="D9" i="103"/>
  <c r="U9" i="103" s="1"/>
  <c r="R9" i="103" s="1"/>
  <c r="D9" i="102"/>
  <c r="U9" i="102" s="1"/>
  <c r="R9" i="102" s="1"/>
  <c r="D9" i="101"/>
  <c r="U9" i="101" s="1"/>
  <c r="R9" i="101" s="1"/>
  <c r="D9" i="97"/>
  <c r="U9" i="97" s="1"/>
  <c r="R9" i="97" s="1"/>
  <c r="D306" i="101"/>
  <c r="U306" i="101" s="1"/>
  <c r="R306" i="101" s="1"/>
  <c r="D306" i="102"/>
  <c r="U306" i="102" s="1"/>
  <c r="R306" i="102" s="1"/>
  <c r="D306" i="103"/>
  <c r="U306" i="103" s="1"/>
  <c r="R306" i="103" s="1"/>
  <c r="D306" i="97"/>
  <c r="U306" i="97" s="1"/>
  <c r="R306" i="97" s="1"/>
  <c r="D306" i="100"/>
  <c r="U306" i="100" s="1"/>
  <c r="R306" i="100" s="1"/>
  <c r="D306" i="104"/>
  <c r="U306" i="104" s="1"/>
  <c r="R306" i="104" s="1"/>
  <c r="D302" i="102"/>
  <c r="U302" i="102" s="1"/>
  <c r="R302" i="102" s="1"/>
  <c r="D302" i="101"/>
  <c r="U302" i="101" s="1"/>
  <c r="R302" i="101" s="1"/>
  <c r="D302" i="103"/>
  <c r="U302" i="103" s="1"/>
  <c r="R302" i="103" s="1"/>
  <c r="D302" i="97"/>
  <c r="U302" i="97" s="1"/>
  <c r="R302" i="97" s="1"/>
  <c r="D302" i="100"/>
  <c r="U302" i="100" s="1"/>
  <c r="R302" i="100" s="1"/>
  <c r="D302" i="104"/>
  <c r="U302" i="104" s="1"/>
  <c r="R302" i="104" s="1"/>
  <c r="D298" i="101"/>
  <c r="U298" i="101" s="1"/>
  <c r="R298" i="101" s="1"/>
  <c r="D298" i="102"/>
  <c r="U298" i="102" s="1"/>
  <c r="R298" i="102" s="1"/>
  <c r="D298" i="103"/>
  <c r="U298" i="103" s="1"/>
  <c r="R298" i="103" s="1"/>
  <c r="D298" i="97"/>
  <c r="U298" i="97" s="1"/>
  <c r="R298" i="97" s="1"/>
  <c r="D298" i="100"/>
  <c r="U298" i="100" s="1"/>
  <c r="R298" i="100" s="1"/>
  <c r="D298" i="104"/>
  <c r="U298" i="104" s="1"/>
  <c r="R298" i="104" s="1"/>
  <c r="D294" i="101"/>
  <c r="U294" i="101" s="1"/>
  <c r="R294" i="101" s="1"/>
  <c r="D294" i="102"/>
  <c r="U294" i="102" s="1"/>
  <c r="R294" i="102" s="1"/>
  <c r="D294" i="97"/>
  <c r="U294" i="97" s="1"/>
  <c r="R294" i="97" s="1"/>
  <c r="D294" i="100"/>
  <c r="U294" i="100" s="1"/>
  <c r="R294" i="100" s="1"/>
  <c r="D294" i="103"/>
  <c r="U294" i="103" s="1"/>
  <c r="R294" i="103" s="1"/>
  <c r="D294" i="104"/>
  <c r="U294" i="104" s="1"/>
  <c r="R294" i="104" s="1"/>
  <c r="D290" i="101"/>
  <c r="U290" i="101" s="1"/>
  <c r="R290" i="101" s="1"/>
  <c r="D290" i="102"/>
  <c r="U290" i="102" s="1"/>
  <c r="R290" i="102" s="1"/>
  <c r="D290" i="103"/>
  <c r="U290" i="103" s="1"/>
  <c r="R290" i="103" s="1"/>
  <c r="D290" i="97"/>
  <c r="U290" i="97" s="1"/>
  <c r="R290" i="97" s="1"/>
  <c r="D290" i="100"/>
  <c r="U290" i="100" s="1"/>
  <c r="R290" i="100" s="1"/>
  <c r="D290" i="104"/>
  <c r="U290" i="104" s="1"/>
  <c r="R290" i="104" s="1"/>
  <c r="D286" i="101"/>
  <c r="U286" i="101" s="1"/>
  <c r="R286" i="101" s="1"/>
  <c r="D286" i="102"/>
  <c r="U286" i="102" s="1"/>
  <c r="R286" i="102" s="1"/>
  <c r="D286" i="103"/>
  <c r="U286" i="103" s="1"/>
  <c r="R286" i="103" s="1"/>
  <c r="D286" i="97"/>
  <c r="U286" i="97" s="1"/>
  <c r="R286" i="97" s="1"/>
  <c r="D286" i="100"/>
  <c r="U286" i="100" s="1"/>
  <c r="R286" i="100" s="1"/>
  <c r="D286" i="104"/>
  <c r="U286" i="104" s="1"/>
  <c r="R286" i="104" s="1"/>
  <c r="D282" i="101"/>
  <c r="U282" i="101" s="1"/>
  <c r="R282" i="101" s="1"/>
  <c r="D282" i="102"/>
  <c r="U282" i="102" s="1"/>
  <c r="R282" i="102" s="1"/>
  <c r="D282" i="103"/>
  <c r="U282" i="103" s="1"/>
  <c r="R282" i="103" s="1"/>
  <c r="D282" i="97"/>
  <c r="U282" i="97" s="1"/>
  <c r="R282" i="97" s="1"/>
  <c r="D282" i="100"/>
  <c r="U282" i="100" s="1"/>
  <c r="R282" i="100" s="1"/>
  <c r="D282" i="104"/>
  <c r="U282" i="104" s="1"/>
  <c r="R282" i="104" s="1"/>
  <c r="D278" i="101"/>
  <c r="U278" i="101" s="1"/>
  <c r="R278" i="101" s="1"/>
  <c r="D278" i="102"/>
  <c r="U278" i="102" s="1"/>
  <c r="R278" i="102" s="1"/>
  <c r="D278" i="97"/>
  <c r="U278" i="97" s="1"/>
  <c r="R278" i="97" s="1"/>
  <c r="D278" i="100"/>
  <c r="U278" i="100" s="1"/>
  <c r="R278" i="100" s="1"/>
  <c r="D278" i="103"/>
  <c r="U278" i="103" s="1"/>
  <c r="R278" i="103" s="1"/>
  <c r="D278" i="104"/>
  <c r="U278" i="104" s="1"/>
  <c r="R278" i="104" s="1"/>
  <c r="D274" i="101"/>
  <c r="U274" i="101" s="1"/>
  <c r="R274" i="101" s="1"/>
  <c r="D274" i="102"/>
  <c r="U274" i="102" s="1"/>
  <c r="R274" i="102" s="1"/>
  <c r="D274" i="103"/>
  <c r="U274" i="103" s="1"/>
  <c r="R274" i="103" s="1"/>
  <c r="D274" i="104"/>
  <c r="U274" i="104" s="1"/>
  <c r="R274" i="104" s="1"/>
  <c r="D274" i="97"/>
  <c r="U274" i="97" s="1"/>
  <c r="R274" i="97" s="1"/>
  <c r="D274" i="100"/>
  <c r="U274" i="100" s="1"/>
  <c r="R274" i="100" s="1"/>
  <c r="D270" i="102"/>
  <c r="U270" i="102" s="1"/>
  <c r="R270" i="102" s="1"/>
  <c r="D270" i="101"/>
  <c r="U270" i="101" s="1"/>
  <c r="R270" i="101" s="1"/>
  <c r="D270" i="104"/>
  <c r="U270" i="104" s="1"/>
  <c r="R270" i="104" s="1"/>
  <c r="D270" i="103"/>
  <c r="U270" i="103" s="1"/>
  <c r="R270" i="103" s="1"/>
  <c r="D270" i="97"/>
  <c r="U270" i="97" s="1"/>
  <c r="R270" i="97" s="1"/>
  <c r="D270" i="100"/>
  <c r="U270" i="100" s="1"/>
  <c r="R270" i="100" s="1"/>
  <c r="D266" i="101"/>
  <c r="U266" i="101" s="1"/>
  <c r="R266" i="101" s="1"/>
  <c r="D266" i="102"/>
  <c r="U266" i="102" s="1"/>
  <c r="R266" i="102" s="1"/>
  <c r="D266" i="104"/>
  <c r="U266" i="104" s="1"/>
  <c r="R266" i="104" s="1"/>
  <c r="D266" i="103"/>
  <c r="U266" i="103" s="1"/>
  <c r="R266" i="103" s="1"/>
  <c r="D266" i="97"/>
  <c r="U266" i="97" s="1"/>
  <c r="R266" i="97" s="1"/>
  <c r="D266" i="100"/>
  <c r="U266" i="100" s="1"/>
  <c r="R266" i="100" s="1"/>
  <c r="D262" i="101"/>
  <c r="U262" i="101" s="1"/>
  <c r="R262" i="101" s="1"/>
  <c r="D262" i="102"/>
  <c r="U262" i="102" s="1"/>
  <c r="R262" i="102" s="1"/>
  <c r="D262" i="104"/>
  <c r="U262" i="104" s="1"/>
  <c r="R262" i="104" s="1"/>
  <c r="D262" i="97"/>
  <c r="U262" i="97" s="1"/>
  <c r="R262" i="97" s="1"/>
  <c r="D262" i="100"/>
  <c r="U262" i="100" s="1"/>
  <c r="R262" i="100" s="1"/>
  <c r="D262" i="103"/>
  <c r="U262" i="103" s="1"/>
  <c r="R262" i="103" s="1"/>
  <c r="D258" i="101"/>
  <c r="U258" i="101" s="1"/>
  <c r="R258" i="101" s="1"/>
  <c r="D258" i="102"/>
  <c r="U258" i="102" s="1"/>
  <c r="R258" i="102" s="1"/>
  <c r="D258" i="103"/>
  <c r="U258" i="103" s="1"/>
  <c r="R258" i="103" s="1"/>
  <c r="D258" i="104"/>
  <c r="U258" i="104" s="1"/>
  <c r="R258" i="104" s="1"/>
  <c r="D258" i="97"/>
  <c r="U258" i="97" s="1"/>
  <c r="R258" i="97" s="1"/>
  <c r="D258" i="100"/>
  <c r="U258" i="100" s="1"/>
  <c r="R258" i="100" s="1"/>
  <c r="D254" i="102"/>
  <c r="U254" i="102" s="1"/>
  <c r="R254" i="102" s="1"/>
  <c r="D254" i="101"/>
  <c r="U254" i="101" s="1"/>
  <c r="R254" i="101" s="1"/>
  <c r="D254" i="104"/>
  <c r="U254" i="104" s="1"/>
  <c r="R254" i="104" s="1"/>
  <c r="D254" i="103"/>
  <c r="U254" i="103" s="1"/>
  <c r="R254" i="103" s="1"/>
  <c r="D254" i="97"/>
  <c r="U254" i="97" s="1"/>
  <c r="R254" i="97" s="1"/>
  <c r="D254" i="100"/>
  <c r="U254" i="100" s="1"/>
  <c r="R254" i="100" s="1"/>
  <c r="D250" i="101"/>
  <c r="U250" i="101" s="1"/>
  <c r="R250" i="101" s="1"/>
  <c r="D250" i="102"/>
  <c r="U250" i="102" s="1"/>
  <c r="R250" i="102" s="1"/>
  <c r="D250" i="104"/>
  <c r="U250" i="104" s="1"/>
  <c r="R250" i="104" s="1"/>
  <c r="D250" i="103"/>
  <c r="U250" i="103" s="1"/>
  <c r="R250" i="103" s="1"/>
  <c r="D250" i="97"/>
  <c r="U250" i="97" s="1"/>
  <c r="R250" i="97" s="1"/>
  <c r="D250" i="100"/>
  <c r="U250" i="100" s="1"/>
  <c r="R250" i="100" s="1"/>
  <c r="D246" i="101"/>
  <c r="U246" i="101" s="1"/>
  <c r="R246" i="101" s="1"/>
  <c r="D246" i="102"/>
  <c r="U246" i="102" s="1"/>
  <c r="R246" i="102" s="1"/>
  <c r="D246" i="104"/>
  <c r="U246" i="104" s="1"/>
  <c r="R246" i="104" s="1"/>
  <c r="D246" i="103"/>
  <c r="U246" i="103" s="1"/>
  <c r="R246" i="103" s="1"/>
  <c r="D246" i="97"/>
  <c r="U246" i="97" s="1"/>
  <c r="R246" i="97" s="1"/>
  <c r="D246" i="100"/>
  <c r="U246" i="100" s="1"/>
  <c r="R246" i="100" s="1"/>
  <c r="D242" i="101"/>
  <c r="U242" i="101" s="1"/>
  <c r="R242" i="101" s="1"/>
  <c r="D242" i="102"/>
  <c r="U242" i="102" s="1"/>
  <c r="R242" i="102" s="1"/>
  <c r="D242" i="103"/>
  <c r="U242" i="103" s="1"/>
  <c r="R242" i="103" s="1"/>
  <c r="D242" i="104"/>
  <c r="U242" i="104" s="1"/>
  <c r="R242" i="104" s="1"/>
  <c r="D242" i="97"/>
  <c r="U242" i="97" s="1"/>
  <c r="R242" i="97" s="1"/>
  <c r="D242" i="100"/>
  <c r="U242" i="100" s="1"/>
  <c r="R242" i="100" s="1"/>
  <c r="D238" i="102"/>
  <c r="U238" i="102" s="1"/>
  <c r="R238" i="102" s="1"/>
  <c r="D238" i="101"/>
  <c r="U238" i="101" s="1"/>
  <c r="R238" i="101" s="1"/>
  <c r="D238" i="104"/>
  <c r="U238" i="104" s="1"/>
  <c r="R238" i="104" s="1"/>
  <c r="D238" i="103"/>
  <c r="U238" i="103" s="1"/>
  <c r="R238" i="103" s="1"/>
  <c r="D238" i="97"/>
  <c r="U238" i="97" s="1"/>
  <c r="R238" i="97" s="1"/>
  <c r="D238" i="100"/>
  <c r="U238" i="100" s="1"/>
  <c r="R238" i="100" s="1"/>
  <c r="D234" i="101"/>
  <c r="U234" i="101" s="1"/>
  <c r="R234" i="101" s="1"/>
  <c r="D234" i="102"/>
  <c r="U234" i="102" s="1"/>
  <c r="R234" i="102" s="1"/>
  <c r="D234" i="104"/>
  <c r="U234" i="104" s="1"/>
  <c r="R234" i="104" s="1"/>
  <c r="D234" i="103"/>
  <c r="U234" i="103" s="1"/>
  <c r="R234" i="103" s="1"/>
  <c r="D234" i="97"/>
  <c r="U234" i="97" s="1"/>
  <c r="R234" i="97" s="1"/>
  <c r="D234" i="100"/>
  <c r="U234" i="100" s="1"/>
  <c r="R234" i="100" s="1"/>
  <c r="D230" i="101"/>
  <c r="U230" i="101" s="1"/>
  <c r="R230" i="101" s="1"/>
  <c r="D230" i="102"/>
  <c r="U230" i="102" s="1"/>
  <c r="R230" i="102" s="1"/>
  <c r="D230" i="104"/>
  <c r="U230" i="104" s="1"/>
  <c r="R230" i="104" s="1"/>
  <c r="D230" i="97"/>
  <c r="U230" i="97" s="1"/>
  <c r="R230" i="97" s="1"/>
  <c r="D230" i="100"/>
  <c r="U230" i="100" s="1"/>
  <c r="R230" i="100" s="1"/>
  <c r="D230" i="103"/>
  <c r="U230" i="103" s="1"/>
  <c r="R230" i="103" s="1"/>
  <c r="D226" i="101"/>
  <c r="U226" i="101" s="1"/>
  <c r="R226" i="101" s="1"/>
  <c r="D226" i="102"/>
  <c r="U226" i="102" s="1"/>
  <c r="R226" i="102" s="1"/>
  <c r="D226" i="103"/>
  <c r="U226" i="103" s="1"/>
  <c r="R226" i="103" s="1"/>
  <c r="D226" i="104"/>
  <c r="U226" i="104" s="1"/>
  <c r="R226" i="104" s="1"/>
  <c r="D226" i="97"/>
  <c r="U226" i="97" s="1"/>
  <c r="R226" i="97" s="1"/>
  <c r="D226" i="100"/>
  <c r="U226" i="100" s="1"/>
  <c r="R226" i="100" s="1"/>
  <c r="D222" i="102"/>
  <c r="U222" i="102" s="1"/>
  <c r="R222" i="102" s="1"/>
  <c r="D222" i="101"/>
  <c r="U222" i="101" s="1"/>
  <c r="R222" i="101" s="1"/>
  <c r="D222" i="104"/>
  <c r="U222" i="104" s="1"/>
  <c r="R222" i="104" s="1"/>
  <c r="D222" i="103"/>
  <c r="U222" i="103" s="1"/>
  <c r="R222" i="103" s="1"/>
  <c r="D222" i="97"/>
  <c r="U222" i="97" s="1"/>
  <c r="R222" i="97" s="1"/>
  <c r="D222" i="100"/>
  <c r="U222" i="100" s="1"/>
  <c r="R222" i="100" s="1"/>
  <c r="D218" i="101"/>
  <c r="U218" i="101" s="1"/>
  <c r="R218" i="101" s="1"/>
  <c r="D218" i="102"/>
  <c r="U218" i="102" s="1"/>
  <c r="R218" i="102" s="1"/>
  <c r="D218" i="104"/>
  <c r="U218" i="104" s="1"/>
  <c r="R218" i="104" s="1"/>
  <c r="D218" i="103"/>
  <c r="U218" i="103" s="1"/>
  <c r="R218" i="103" s="1"/>
  <c r="D218" i="97"/>
  <c r="U218" i="97" s="1"/>
  <c r="R218" i="97" s="1"/>
  <c r="D218" i="100"/>
  <c r="U218" i="100" s="1"/>
  <c r="R218" i="100" s="1"/>
  <c r="D214" i="101"/>
  <c r="U214" i="101" s="1"/>
  <c r="R214" i="101" s="1"/>
  <c r="D214" i="102"/>
  <c r="U214" i="102" s="1"/>
  <c r="R214" i="102" s="1"/>
  <c r="D214" i="104"/>
  <c r="U214" i="104" s="1"/>
  <c r="R214" i="104" s="1"/>
  <c r="D214" i="97"/>
  <c r="U214" i="97" s="1"/>
  <c r="R214" i="97" s="1"/>
  <c r="D214" i="100"/>
  <c r="U214" i="100" s="1"/>
  <c r="R214" i="100" s="1"/>
  <c r="D214" i="103"/>
  <c r="U214" i="103" s="1"/>
  <c r="R214" i="103" s="1"/>
  <c r="D210" i="101"/>
  <c r="U210" i="101" s="1"/>
  <c r="R210" i="101" s="1"/>
  <c r="D210" i="102"/>
  <c r="U210" i="102" s="1"/>
  <c r="R210" i="102" s="1"/>
  <c r="D210" i="103"/>
  <c r="U210" i="103" s="1"/>
  <c r="R210" i="103" s="1"/>
  <c r="D210" i="104"/>
  <c r="U210" i="104" s="1"/>
  <c r="R210" i="104" s="1"/>
  <c r="D210" i="97"/>
  <c r="U210" i="97" s="1"/>
  <c r="R210" i="97" s="1"/>
  <c r="D210" i="100"/>
  <c r="U210" i="100" s="1"/>
  <c r="R210" i="100" s="1"/>
  <c r="D206" i="102"/>
  <c r="U206" i="102" s="1"/>
  <c r="R206" i="102" s="1"/>
  <c r="D206" i="101"/>
  <c r="U206" i="101" s="1"/>
  <c r="R206" i="101" s="1"/>
  <c r="D206" i="104"/>
  <c r="U206" i="104" s="1"/>
  <c r="R206" i="104" s="1"/>
  <c r="D206" i="103"/>
  <c r="U206" i="103" s="1"/>
  <c r="R206" i="103" s="1"/>
  <c r="D206" i="97"/>
  <c r="U206" i="97" s="1"/>
  <c r="R206" i="97" s="1"/>
  <c r="D206" i="100"/>
  <c r="U206" i="100" s="1"/>
  <c r="R206" i="100" s="1"/>
  <c r="D202" i="101"/>
  <c r="U202" i="101" s="1"/>
  <c r="R202" i="101" s="1"/>
  <c r="D202" i="102"/>
  <c r="U202" i="102" s="1"/>
  <c r="R202" i="102" s="1"/>
  <c r="D202" i="104"/>
  <c r="U202" i="104" s="1"/>
  <c r="R202" i="104" s="1"/>
  <c r="D202" i="103"/>
  <c r="U202" i="103" s="1"/>
  <c r="R202" i="103" s="1"/>
  <c r="D202" i="97"/>
  <c r="U202" i="97" s="1"/>
  <c r="R202" i="97" s="1"/>
  <c r="D202" i="100"/>
  <c r="U202" i="100" s="1"/>
  <c r="R202" i="100" s="1"/>
  <c r="D198" i="101"/>
  <c r="U198" i="101" s="1"/>
  <c r="R198" i="101" s="1"/>
  <c r="D198" i="102"/>
  <c r="U198" i="102" s="1"/>
  <c r="R198" i="102" s="1"/>
  <c r="D198" i="104"/>
  <c r="U198" i="104" s="1"/>
  <c r="R198" i="104" s="1"/>
  <c r="D198" i="97"/>
  <c r="U198" i="97" s="1"/>
  <c r="R198" i="97" s="1"/>
  <c r="D198" i="100"/>
  <c r="U198" i="100" s="1"/>
  <c r="R198" i="100" s="1"/>
  <c r="D198" i="103"/>
  <c r="U198" i="103" s="1"/>
  <c r="R198" i="103" s="1"/>
  <c r="D194" i="101"/>
  <c r="U194" i="101" s="1"/>
  <c r="R194" i="101" s="1"/>
  <c r="D194" i="102"/>
  <c r="U194" i="102" s="1"/>
  <c r="R194" i="102" s="1"/>
  <c r="D194" i="103"/>
  <c r="U194" i="103" s="1"/>
  <c r="R194" i="103" s="1"/>
  <c r="D194" i="104"/>
  <c r="U194" i="104" s="1"/>
  <c r="R194" i="104" s="1"/>
  <c r="D194" i="97"/>
  <c r="U194" i="97" s="1"/>
  <c r="R194" i="97" s="1"/>
  <c r="D194" i="100"/>
  <c r="U194" i="100" s="1"/>
  <c r="R194" i="100" s="1"/>
  <c r="D190" i="102"/>
  <c r="U190" i="102" s="1"/>
  <c r="R190" i="102" s="1"/>
  <c r="D190" i="101"/>
  <c r="U190" i="101" s="1"/>
  <c r="R190" i="101" s="1"/>
  <c r="D190" i="104"/>
  <c r="U190" i="104" s="1"/>
  <c r="R190" i="104" s="1"/>
  <c r="D190" i="103"/>
  <c r="U190" i="103" s="1"/>
  <c r="R190" i="103" s="1"/>
  <c r="D190" i="97"/>
  <c r="U190" i="97" s="1"/>
  <c r="R190" i="97" s="1"/>
  <c r="D190" i="100"/>
  <c r="U190" i="100" s="1"/>
  <c r="R190" i="100" s="1"/>
  <c r="D186" i="101"/>
  <c r="U186" i="101" s="1"/>
  <c r="R186" i="101" s="1"/>
  <c r="D186" i="102"/>
  <c r="U186" i="102" s="1"/>
  <c r="R186" i="102" s="1"/>
  <c r="D186" i="104"/>
  <c r="U186" i="104" s="1"/>
  <c r="R186" i="104" s="1"/>
  <c r="D186" i="103"/>
  <c r="U186" i="103" s="1"/>
  <c r="R186" i="103" s="1"/>
  <c r="D186" i="97"/>
  <c r="U186" i="97" s="1"/>
  <c r="R186" i="97" s="1"/>
  <c r="D186" i="100"/>
  <c r="U186" i="100" s="1"/>
  <c r="R186" i="100" s="1"/>
  <c r="D182" i="101"/>
  <c r="U182" i="101" s="1"/>
  <c r="R182" i="101" s="1"/>
  <c r="D182" i="102"/>
  <c r="U182" i="102" s="1"/>
  <c r="R182" i="102" s="1"/>
  <c r="D182" i="104"/>
  <c r="U182" i="104" s="1"/>
  <c r="R182" i="104" s="1"/>
  <c r="D182" i="103"/>
  <c r="U182" i="103" s="1"/>
  <c r="R182" i="103" s="1"/>
  <c r="D182" i="97"/>
  <c r="U182" i="97" s="1"/>
  <c r="R182" i="97" s="1"/>
  <c r="D182" i="100"/>
  <c r="U182" i="100" s="1"/>
  <c r="R182" i="100" s="1"/>
  <c r="D178" i="101"/>
  <c r="U178" i="101" s="1"/>
  <c r="R178" i="101" s="1"/>
  <c r="D178" i="102"/>
  <c r="U178" i="102" s="1"/>
  <c r="R178" i="102" s="1"/>
  <c r="D178" i="103"/>
  <c r="U178" i="103" s="1"/>
  <c r="R178" i="103" s="1"/>
  <c r="D178" i="104"/>
  <c r="U178" i="104" s="1"/>
  <c r="R178" i="104" s="1"/>
  <c r="D178" i="97"/>
  <c r="U178" i="97" s="1"/>
  <c r="R178" i="97" s="1"/>
  <c r="D178" i="100"/>
  <c r="U178" i="100" s="1"/>
  <c r="R178" i="100" s="1"/>
  <c r="D174" i="102"/>
  <c r="U174" i="102" s="1"/>
  <c r="R174" i="102" s="1"/>
  <c r="D174" i="104"/>
  <c r="U174" i="104" s="1"/>
  <c r="R174" i="104" s="1"/>
  <c r="D174" i="103"/>
  <c r="U174" i="103" s="1"/>
  <c r="R174" i="103" s="1"/>
  <c r="D174" i="97"/>
  <c r="U174" i="97" s="1"/>
  <c r="R174" i="97" s="1"/>
  <c r="D174" i="100"/>
  <c r="U174" i="100" s="1"/>
  <c r="R174" i="100" s="1"/>
  <c r="D174" i="101"/>
  <c r="U174" i="101" s="1"/>
  <c r="R174" i="101" s="1"/>
  <c r="D170" i="101"/>
  <c r="U170" i="101" s="1"/>
  <c r="R170" i="101" s="1"/>
  <c r="D170" i="102"/>
  <c r="U170" i="102" s="1"/>
  <c r="R170" i="102" s="1"/>
  <c r="D170" i="104"/>
  <c r="U170" i="104" s="1"/>
  <c r="R170" i="104" s="1"/>
  <c r="D170" i="103"/>
  <c r="U170" i="103" s="1"/>
  <c r="R170" i="103" s="1"/>
  <c r="D170" i="97"/>
  <c r="U170" i="97" s="1"/>
  <c r="R170" i="97" s="1"/>
  <c r="D170" i="100"/>
  <c r="U170" i="100" s="1"/>
  <c r="R170" i="100" s="1"/>
  <c r="D166" i="101"/>
  <c r="U166" i="101" s="1"/>
  <c r="R166" i="101" s="1"/>
  <c r="D166" i="102"/>
  <c r="U166" i="102" s="1"/>
  <c r="R166" i="102" s="1"/>
  <c r="D166" i="104"/>
  <c r="U166" i="104" s="1"/>
  <c r="R166" i="104" s="1"/>
  <c r="D166" i="97"/>
  <c r="U166" i="97" s="1"/>
  <c r="R166" i="97" s="1"/>
  <c r="D166" i="100"/>
  <c r="U166" i="100" s="1"/>
  <c r="R166" i="100" s="1"/>
  <c r="D166" i="103"/>
  <c r="U166" i="103" s="1"/>
  <c r="R166" i="103" s="1"/>
  <c r="D162" i="101"/>
  <c r="U162" i="101" s="1"/>
  <c r="R162" i="101" s="1"/>
  <c r="D162" i="102"/>
  <c r="U162" i="102" s="1"/>
  <c r="R162" i="102" s="1"/>
  <c r="D162" i="103"/>
  <c r="U162" i="103" s="1"/>
  <c r="R162" i="103" s="1"/>
  <c r="D162" i="104"/>
  <c r="U162" i="104" s="1"/>
  <c r="R162" i="104" s="1"/>
  <c r="D162" i="97"/>
  <c r="U162" i="97" s="1"/>
  <c r="R162" i="97" s="1"/>
  <c r="D162" i="100"/>
  <c r="U162" i="100" s="1"/>
  <c r="R162" i="100" s="1"/>
  <c r="D158" i="102"/>
  <c r="U158" i="102" s="1"/>
  <c r="R158" i="102" s="1"/>
  <c r="D158" i="101"/>
  <c r="U158" i="101" s="1"/>
  <c r="R158" i="101" s="1"/>
  <c r="D158" i="104"/>
  <c r="U158" i="104" s="1"/>
  <c r="R158" i="104" s="1"/>
  <c r="D158" i="103"/>
  <c r="U158" i="103" s="1"/>
  <c r="R158" i="103" s="1"/>
  <c r="D158" i="97"/>
  <c r="U158" i="97" s="1"/>
  <c r="R158" i="97" s="1"/>
  <c r="D158" i="100"/>
  <c r="U158" i="100" s="1"/>
  <c r="R158" i="100" s="1"/>
  <c r="D154" i="101"/>
  <c r="U154" i="101" s="1"/>
  <c r="R154" i="101" s="1"/>
  <c r="D154" i="102"/>
  <c r="U154" i="102" s="1"/>
  <c r="R154" i="102" s="1"/>
  <c r="D154" i="104"/>
  <c r="U154" i="104" s="1"/>
  <c r="R154" i="104" s="1"/>
  <c r="D154" i="103"/>
  <c r="U154" i="103" s="1"/>
  <c r="R154" i="103" s="1"/>
  <c r="D154" i="97"/>
  <c r="U154" i="97" s="1"/>
  <c r="R154" i="97" s="1"/>
  <c r="D154" i="100"/>
  <c r="U154" i="100" s="1"/>
  <c r="R154" i="100" s="1"/>
  <c r="D150" i="101"/>
  <c r="U150" i="101" s="1"/>
  <c r="R150" i="101" s="1"/>
  <c r="D150" i="102"/>
  <c r="U150" i="102" s="1"/>
  <c r="R150" i="102" s="1"/>
  <c r="D150" i="104"/>
  <c r="U150" i="104" s="1"/>
  <c r="R150" i="104" s="1"/>
  <c r="D150" i="97"/>
  <c r="U150" i="97" s="1"/>
  <c r="R150" i="97" s="1"/>
  <c r="D150" i="100"/>
  <c r="U150" i="100" s="1"/>
  <c r="R150" i="100" s="1"/>
  <c r="D150" i="103"/>
  <c r="U150" i="103" s="1"/>
  <c r="R150" i="103" s="1"/>
  <c r="D146" i="101"/>
  <c r="U146" i="101" s="1"/>
  <c r="R146" i="101" s="1"/>
  <c r="D146" i="102"/>
  <c r="U146" i="102" s="1"/>
  <c r="R146" i="102" s="1"/>
  <c r="D146" i="103"/>
  <c r="U146" i="103" s="1"/>
  <c r="R146" i="103" s="1"/>
  <c r="D146" i="104"/>
  <c r="U146" i="104" s="1"/>
  <c r="R146" i="104" s="1"/>
  <c r="D146" i="97"/>
  <c r="U146" i="97" s="1"/>
  <c r="R146" i="97" s="1"/>
  <c r="D146" i="100"/>
  <c r="U146" i="100" s="1"/>
  <c r="R146" i="100" s="1"/>
  <c r="D142" i="102"/>
  <c r="U142" i="102" s="1"/>
  <c r="R142" i="102" s="1"/>
  <c r="D142" i="101"/>
  <c r="U142" i="101" s="1"/>
  <c r="R142" i="101" s="1"/>
  <c r="D142" i="104"/>
  <c r="U142" i="104" s="1"/>
  <c r="R142" i="104" s="1"/>
  <c r="D142" i="103"/>
  <c r="U142" i="103" s="1"/>
  <c r="R142" i="103" s="1"/>
  <c r="D142" i="97"/>
  <c r="U142" i="97" s="1"/>
  <c r="R142" i="97" s="1"/>
  <c r="D142" i="100"/>
  <c r="U142" i="100" s="1"/>
  <c r="R142" i="100" s="1"/>
  <c r="D138" i="101"/>
  <c r="U138" i="101" s="1"/>
  <c r="R138" i="101" s="1"/>
  <c r="D138" i="102"/>
  <c r="U138" i="102" s="1"/>
  <c r="R138" i="102" s="1"/>
  <c r="D138" i="104"/>
  <c r="U138" i="104" s="1"/>
  <c r="R138" i="104" s="1"/>
  <c r="D138" i="103"/>
  <c r="U138" i="103" s="1"/>
  <c r="R138" i="103" s="1"/>
  <c r="D138" i="97"/>
  <c r="U138" i="97" s="1"/>
  <c r="R138" i="97" s="1"/>
  <c r="D138" i="100"/>
  <c r="U138" i="100" s="1"/>
  <c r="R138" i="100" s="1"/>
  <c r="D134" i="101"/>
  <c r="U134" i="101" s="1"/>
  <c r="R134" i="101" s="1"/>
  <c r="D134" i="102"/>
  <c r="U134" i="102" s="1"/>
  <c r="R134" i="102" s="1"/>
  <c r="D134" i="104"/>
  <c r="U134" i="104" s="1"/>
  <c r="R134" i="104" s="1"/>
  <c r="D134" i="97"/>
  <c r="U134" i="97" s="1"/>
  <c r="R134" i="97" s="1"/>
  <c r="D134" i="100"/>
  <c r="U134" i="100" s="1"/>
  <c r="R134" i="100" s="1"/>
  <c r="D134" i="103"/>
  <c r="U134" i="103" s="1"/>
  <c r="R134" i="103" s="1"/>
  <c r="D130" i="101"/>
  <c r="U130" i="101" s="1"/>
  <c r="R130" i="101" s="1"/>
  <c r="D130" i="102"/>
  <c r="U130" i="102" s="1"/>
  <c r="R130" i="102" s="1"/>
  <c r="D130" i="103"/>
  <c r="U130" i="103" s="1"/>
  <c r="R130" i="103" s="1"/>
  <c r="D130" i="104"/>
  <c r="U130" i="104" s="1"/>
  <c r="R130" i="104" s="1"/>
  <c r="D130" i="97"/>
  <c r="U130" i="97" s="1"/>
  <c r="R130" i="97" s="1"/>
  <c r="D130" i="100"/>
  <c r="U130" i="100" s="1"/>
  <c r="R130" i="100" s="1"/>
  <c r="D126" i="102"/>
  <c r="U126" i="102" s="1"/>
  <c r="R126" i="102" s="1"/>
  <c r="D126" i="101"/>
  <c r="U126" i="101" s="1"/>
  <c r="R126" i="101" s="1"/>
  <c r="D126" i="104"/>
  <c r="U126" i="104" s="1"/>
  <c r="R126" i="104" s="1"/>
  <c r="D126" i="103"/>
  <c r="U126" i="103" s="1"/>
  <c r="R126" i="103" s="1"/>
  <c r="D126" i="97"/>
  <c r="U126" i="97" s="1"/>
  <c r="R126" i="97" s="1"/>
  <c r="D126" i="100"/>
  <c r="U126" i="100" s="1"/>
  <c r="R126" i="100" s="1"/>
  <c r="D122" i="101"/>
  <c r="U122" i="101" s="1"/>
  <c r="R122" i="101" s="1"/>
  <c r="D122" i="102"/>
  <c r="U122" i="102" s="1"/>
  <c r="R122" i="102" s="1"/>
  <c r="D122" i="103"/>
  <c r="U122" i="103" s="1"/>
  <c r="R122" i="103" s="1"/>
  <c r="D122" i="104"/>
  <c r="U122" i="104" s="1"/>
  <c r="R122" i="104" s="1"/>
  <c r="D122" i="97"/>
  <c r="U122" i="97" s="1"/>
  <c r="R122" i="97" s="1"/>
  <c r="D122" i="100"/>
  <c r="U122" i="100" s="1"/>
  <c r="R122" i="100" s="1"/>
  <c r="D118" i="101"/>
  <c r="U118" i="101" s="1"/>
  <c r="R118" i="101" s="1"/>
  <c r="D118" i="102"/>
  <c r="U118" i="102" s="1"/>
  <c r="R118" i="102" s="1"/>
  <c r="D118" i="104"/>
  <c r="U118" i="104" s="1"/>
  <c r="R118" i="104" s="1"/>
  <c r="D118" i="103"/>
  <c r="U118" i="103" s="1"/>
  <c r="R118" i="103" s="1"/>
  <c r="D118" i="97"/>
  <c r="U118" i="97" s="1"/>
  <c r="R118" i="97" s="1"/>
  <c r="D118" i="100"/>
  <c r="U118" i="100" s="1"/>
  <c r="R118" i="100" s="1"/>
  <c r="D114" i="101"/>
  <c r="U114" i="101" s="1"/>
  <c r="R114" i="101" s="1"/>
  <c r="D114" i="102"/>
  <c r="U114" i="102" s="1"/>
  <c r="R114" i="102" s="1"/>
  <c r="D114" i="103"/>
  <c r="U114" i="103" s="1"/>
  <c r="R114" i="103" s="1"/>
  <c r="D114" i="104"/>
  <c r="U114" i="104" s="1"/>
  <c r="R114" i="104" s="1"/>
  <c r="D114" i="97"/>
  <c r="U114" i="97" s="1"/>
  <c r="R114" i="97" s="1"/>
  <c r="D114" i="100"/>
  <c r="U114" i="100" s="1"/>
  <c r="R114" i="100" s="1"/>
  <c r="D110" i="102"/>
  <c r="U110" i="102" s="1"/>
  <c r="R110" i="102" s="1"/>
  <c r="D110" i="104"/>
  <c r="U110" i="104" s="1"/>
  <c r="R110" i="104" s="1"/>
  <c r="D110" i="101"/>
  <c r="U110" i="101" s="1"/>
  <c r="R110" i="101" s="1"/>
  <c r="D110" i="103"/>
  <c r="U110" i="103" s="1"/>
  <c r="R110" i="103" s="1"/>
  <c r="D110" i="97"/>
  <c r="U110" i="97" s="1"/>
  <c r="R110" i="97" s="1"/>
  <c r="D110" i="100"/>
  <c r="U110" i="100" s="1"/>
  <c r="R110" i="100" s="1"/>
  <c r="D106" i="100"/>
  <c r="U106" i="100" s="1"/>
  <c r="R106" i="100" s="1"/>
  <c r="D106" i="103"/>
  <c r="U106" i="103" s="1"/>
  <c r="R106" i="103" s="1"/>
  <c r="D106" i="104"/>
  <c r="U106" i="104" s="1"/>
  <c r="R106" i="104" s="1"/>
  <c r="D106" i="101"/>
  <c r="U106" i="101" s="1"/>
  <c r="R106" i="101" s="1"/>
  <c r="D106" i="102"/>
  <c r="U106" i="102" s="1"/>
  <c r="R106" i="102" s="1"/>
  <c r="D106" i="97"/>
  <c r="U106" i="97" s="1"/>
  <c r="R106" i="97" s="1"/>
  <c r="D102" i="104"/>
  <c r="U102" i="104" s="1"/>
  <c r="R102" i="104" s="1"/>
  <c r="D102" i="102"/>
  <c r="U102" i="102" s="1"/>
  <c r="R102" i="102" s="1"/>
  <c r="D102" i="103"/>
  <c r="U102" i="103" s="1"/>
  <c r="R102" i="103" s="1"/>
  <c r="D102" i="97"/>
  <c r="U102" i="97" s="1"/>
  <c r="R102" i="97" s="1"/>
  <c r="D102" i="100"/>
  <c r="U102" i="100" s="1"/>
  <c r="R102" i="100" s="1"/>
  <c r="D102" i="101"/>
  <c r="U102" i="101" s="1"/>
  <c r="R102" i="101" s="1"/>
  <c r="D98" i="101"/>
  <c r="U98" i="101" s="1"/>
  <c r="R98" i="101" s="1"/>
  <c r="D98" i="97"/>
  <c r="U98" i="97" s="1"/>
  <c r="R98" i="97" s="1"/>
  <c r="D98" i="104"/>
  <c r="U98" i="104" s="1"/>
  <c r="R98" i="104" s="1"/>
  <c r="D98" i="102"/>
  <c r="U98" i="102" s="1"/>
  <c r="R98" i="102" s="1"/>
  <c r="D98" i="100"/>
  <c r="U98" i="100" s="1"/>
  <c r="R98" i="100" s="1"/>
  <c r="D98" i="103"/>
  <c r="U98" i="103" s="1"/>
  <c r="R98" i="103" s="1"/>
  <c r="D94" i="103"/>
  <c r="U94" i="103" s="1"/>
  <c r="R94" i="103" s="1"/>
  <c r="D94" i="101"/>
  <c r="U94" i="101" s="1"/>
  <c r="R94" i="101" s="1"/>
  <c r="D94" i="100"/>
  <c r="U94" i="100" s="1"/>
  <c r="R94" i="100" s="1"/>
  <c r="D94" i="104"/>
  <c r="U94" i="104" s="1"/>
  <c r="R94" i="104" s="1"/>
  <c r="D94" i="102"/>
  <c r="U94" i="102" s="1"/>
  <c r="R94" i="102" s="1"/>
  <c r="D94" i="97"/>
  <c r="U94" i="97" s="1"/>
  <c r="R94" i="97" s="1"/>
  <c r="D90" i="100"/>
  <c r="U90" i="100" s="1"/>
  <c r="R90" i="100" s="1"/>
  <c r="D90" i="102"/>
  <c r="U90" i="102" s="1"/>
  <c r="R90" i="102" s="1"/>
  <c r="D90" i="104"/>
  <c r="U90" i="104" s="1"/>
  <c r="R90" i="104" s="1"/>
  <c r="D90" i="103"/>
  <c r="U90" i="103" s="1"/>
  <c r="R90" i="103" s="1"/>
  <c r="D90" i="101"/>
  <c r="U90" i="101" s="1"/>
  <c r="R90" i="101" s="1"/>
  <c r="D90" i="97"/>
  <c r="U90" i="97" s="1"/>
  <c r="R90" i="97" s="1"/>
  <c r="D86" i="104"/>
  <c r="U86" i="104" s="1"/>
  <c r="R86" i="104" s="1"/>
  <c r="D86" i="97"/>
  <c r="U86" i="97" s="1"/>
  <c r="R86" i="97" s="1"/>
  <c r="D86" i="100"/>
  <c r="U86" i="100" s="1"/>
  <c r="R86" i="100" s="1"/>
  <c r="D86" i="102"/>
  <c r="U86" i="102" s="1"/>
  <c r="R86" i="102" s="1"/>
  <c r="D86" i="103"/>
  <c r="U86" i="103" s="1"/>
  <c r="R86" i="103" s="1"/>
  <c r="D86" i="101"/>
  <c r="U86" i="101" s="1"/>
  <c r="R86" i="101" s="1"/>
  <c r="D82" i="101"/>
  <c r="U82" i="101" s="1"/>
  <c r="R82" i="101" s="1"/>
  <c r="D82" i="103"/>
  <c r="U82" i="103" s="1"/>
  <c r="R82" i="103" s="1"/>
  <c r="D82" i="100"/>
  <c r="U82" i="100" s="1"/>
  <c r="R82" i="100" s="1"/>
  <c r="D82" i="104"/>
  <c r="U82" i="104" s="1"/>
  <c r="R82" i="104" s="1"/>
  <c r="D82" i="102"/>
  <c r="U82" i="102" s="1"/>
  <c r="R82" i="102" s="1"/>
  <c r="D82" i="97"/>
  <c r="U82" i="97" s="1"/>
  <c r="R82" i="97" s="1"/>
  <c r="D78" i="103"/>
  <c r="U78" i="103" s="1"/>
  <c r="R78" i="103" s="1"/>
  <c r="D78" i="100"/>
  <c r="U78" i="100" s="1"/>
  <c r="R78" i="100" s="1"/>
  <c r="D78" i="102"/>
  <c r="U78" i="102" s="1"/>
  <c r="R78" i="102" s="1"/>
  <c r="D78" i="101"/>
  <c r="U78" i="101" s="1"/>
  <c r="R78" i="101" s="1"/>
  <c r="D78" i="97"/>
  <c r="U78" i="97" s="1"/>
  <c r="R78" i="97" s="1"/>
  <c r="D78" i="104"/>
  <c r="U78" i="104" s="1"/>
  <c r="R78" i="104" s="1"/>
  <c r="D74" i="100"/>
  <c r="U74" i="100" s="1"/>
  <c r="R74" i="100" s="1"/>
  <c r="D74" i="102"/>
  <c r="U74" i="102" s="1"/>
  <c r="R74" i="102" s="1"/>
  <c r="D74" i="97"/>
  <c r="U74" i="97" s="1"/>
  <c r="R74" i="97" s="1"/>
  <c r="D74" i="104"/>
  <c r="U74" i="104" s="1"/>
  <c r="R74" i="104" s="1"/>
  <c r="D74" i="103"/>
  <c r="U74" i="103" s="1"/>
  <c r="R74" i="103" s="1"/>
  <c r="D74" i="101"/>
  <c r="U74" i="101" s="1"/>
  <c r="R74" i="101" s="1"/>
  <c r="D70" i="104"/>
  <c r="U70" i="104" s="1"/>
  <c r="R70" i="104" s="1"/>
  <c r="D70" i="101"/>
  <c r="U70" i="101" s="1"/>
  <c r="R70" i="101" s="1"/>
  <c r="D70" i="97"/>
  <c r="U70" i="97" s="1"/>
  <c r="R70" i="97" s="1"/>
  <c r="D70" i="103"/>
  <c r="U70" i="103" s="1"/>
  <c r="R70" i="103" s="1"/>
  <c r="D70" i="100"/>
  <c r="U70" i="100" s="1"/>
  <c r="R70" i="100" s="1"/>
  <c r="D70" i="102"/>
  <c r="U70" i="102" s="1"/>
  <c r="R70" i="102" s="1"/>
  <c r="D66" i="104"/>
  <c r="U66" i="104" s="1"/>
  <c r="R66" i="104" s="1"/>
  <c r="D66" i="102"/>
  <c r="U66" i="102" s="1"/>
  <c r="R66" i="102" s="1"/>
  <c r="D66" i="101"/>
  <c r="U66" i="101" s="1"/>
  <c r="R66" i="101" s="1"/>
  <c r="D66" i="100"/>
  <c r="U66" i="100" s="1"/>
  <c r="R66" i="100" s="1"/>
  <c r="D66" i="103"/>
  <c r="U66" i="103" s="1"/>
  <c r="R66" i="103" s="1"/>
  <c r="D66" i="97"/>
  <c r="U66" i="97" s="1"/>
  <c r="R66" i="97" s="1"/>
  <c r="D62" i="102"/>
  <c r="U62" i="102" s="1"/>
  <c r="R62" i="102" s="1"/>
  <c r="D62" i="100"/>
  <c r="U62" i="100" s="1"/>
  <c r="R62" i="100" s="1"/>
  <c r="D62" i="103"/>
  <c r="U62" i="103" s="1"/>
  <c r="R62" i="103" s="1"/>
  <c r="D62" i="97"/>
  <c r="U62" i="97" s="1"/>
  <c r="R62" i="97" s="1"/>
  <c r="D62" i="104"/>
  <c r="U62" i="104" s="1"/>
  <c r="R62" i="104" s="1"/>
  <c r="D62" i="101"/>
  <c r="U62" i="101" s="1"/>
  <c r="R62" i="101" s="1"/>
  <c r="D58" i="100"/>
  <c r="U58" i="100" s="1"/>
  <c r="R58" i="100" s="1"/>
  <c r="D58" i="101"/>
  <c r="U58" i="101" s="1"/>
  <c r="R58" i="101" s="1"/>
  <c r="D58" i="97"/>
  <c r="U58" i="97" s="1"/>
  <c r="R58" i="97" s="1"/>
  <c r="D58" i="104"/>
  <c r="U58" i="104" s="1"/>
  <c r="R58" i="104" s="1"/>
  <c r="D58" i="103"/>
  <c r="U58" i="103" s="1"/>
  <c r="R58" i="103" s="1"/>
  <c r="D58" i="102"/>
  <c r="U58" i="102" s="1"/>
  <c r="R58" i="102" s="1"/>
  <c r="D54" i="104"/>
  <c r="U54" i="104" s="1"/>
  <c r="R54" i="104" s="1"/>
  <c r="D54" i="103"/>
  <c r="U54" i="103" s="1"/>
  <c r="R54" i="103" s="1"/>
  <c r="D54" i="100"/>
  <c r="U54" i="100" s="1"/>
  <c r="R54" i="100" s="1"/>
  <c r="D54" i="101"/>
  <c r="U54" i="101" s="1"/>
  <c r="R54" i="101" s="1"/>
  <c r="D54" i="97"/>
  <c r="U54" i="97" s="1"/>
  <c r="R54" i="97" s="1"/>
  <c r="D54" i="102"/>
  <c r="U54" i="102" s="1"/>
  <c r="R54" i="102" s="1"/>
  <c r="D50" i="102"/>
  <c r="U50" i="102" s="1"/>
  <c r="R50" i="102" s="1"/>
  <c r="D50" i="101"/>
  <c r="U50" i="101" s="1"/>
  <c r="R50" i="101" s="1"/>
  <c r="D50" i="103"/>
  <c r="U50" i="103" s="1"/>
  <c r="R50" i="103" s="1"/>
  <c r="D50" i="104"/>
  <c r="U50" i="104" s="1"/>
  <c r="R50" i="104" s="1"/>
  <c r="D50" i="100"/>
  <c r="U50" i="100" s="1"/>
  <c r="R50" i="100" s="1"/>
  <c r="D50" i="97"/>
  <c r="U50" i="97" s="1"/>
  <c r="R50" i="97" s="1"/>
  <c r="D46" i="97"/>
  <c r="U46" i="97" s="1"/>
  <c r="R46" i="97" s="1"/>
  <c r="D46" i="100"/>
  <c r="U46" i="100" s="1"/>
  <c r="R46" i="100" s="1"/>
  <c r="D46" i="102"/>
  <c r="U46" i="102" s="1"/>
  <c r="R46" i="102" s="1"/>
  <c r="D46" i="101"/>
  <c r="U46" i="101" s="1"/>
  <c r="R46" i="101" s="1"/>
  <c r="D46" i="104"/>
  <c r="U46" i="104" s="1"/>
  <c r="R46" i="104" s="1"/>
  <c r="D46" i="103"/>
  <c r="U46" i="103" s="1"/>
  <c r="R46" i="103" s="1"/>
  <c r="D42" i="100"/>
  <c r="U42" i="100" s="1"/>
  <c r="R42" i="100" s="1"/>
  <c r="D42" i="102"/>
  <c r="U42" i="102" s="1"/>
  <c r="R42" i="102" s="1"/>
  <c r="D42" i="104"/>
  <c r="U42" i="104" s="1"/>
  <c r="R42" i="104" s="1"/>
  <c r="D42" i="103"/>
  <c r="U42" i="103" s="1"/>
  <c r="R42" i="103" s="1"/>
  <c r="D42" i="97"/>
  <c r="U42" i="97" s="1"/>
  <c r="R42" i="97" s="1"/>
  <c r="D42" i="101"/>
  <c r="U42" i="101" s="1"/>
  <c r="R42" i="101" s="1"/>
  <c r="D38" i="104"/>
  <c r="U38" i="104" s="1"/>
  <c r="R38" i="104" s="1"/>
  <c r="D38" i="103"/>
  <c r="U38" i="103" s="1"/>
  <c r="R38" i="103" s="1"/>
  <c r="D38" i="101"/>
  <c r="U38" i="101" s="1"/>
  <c r="R38" i="101" s="1"/>
  <c r="D38" i="100"/>
  <c r="U38" i="100" s="1"/>
  <c r="R38" i="100" s="1"/>
  <c r="D38" i="102"/>
  <c r="U38" i="102" s="1"/>
  <c r="R38" i="102" s="1"/>
  <c r="D38" i="97"/>
  <c r="U38" i="97" s="1"/>
  <c r="R38" i="97" s="1"/>
  <c r="D34" i="102"/>
  <c r="U34" i="102" s="1"/>
  <c r="R34" i="102" s="1"/>
  <c r="D34" i="101"/>
  <c r="U34" i="101" s="1"/>
  <c r="R34" i="101" s="1"/>
  <c r="D34" i="97"/>
  <c r="U34" i="97" s="1"/>
  <c r="R34" i="97" s="1"/>
  <c r="D34" i="100"/>
  <c r="U34" i="100" s="1"/>
  <c r="R34" i="100" s="1"/>
  <c r="D34" i="103"/>
  <c r="U34" i="103" s="1"/>
  <c r="R34" i="103" s="1"/>
  <c r="D34" i="104"/>
  <c r="U34" i="104" s="1"/>
  <c r="R34" i="104" s="1"/>
  <c r="D30" i="103"/>
  <c r="U30" i="103" s="1"/>
  <c r="R30" i="103" s="1"/>
  <c r="D30" i="102"/>
  <c r="U30" i="102" s="1"/>
  <c r="R30" i="102" s="1"/>
  <c r="D30" i="101"/>
  <c r="U30" i="101" s="1"/>
  <c r="R30" i="101" s="1"/>
  <c r="D30" i="97"/>
  <c r="U30" i="97" s="1"/>
  <c r="R30" i="97" s="1"/>
  <c r="D30" i="100"/>
  <c r="U30" i="100" s="1"/>
  <c r="R30" i="100" s="1"/>
  <c r="D30" i="104"/>
  <c r="U30" i="104" s="1"/>
  <c r="R30" i="104" s="1"/>
  <c r="D26" i="100"/>
  <c r="U26" i="100" s="1"/>
  <c r="R26" i="100" s="1"/>
  <c r="D26" i="104"/>
  <c r="U26" i="104" s="1"/>
  <c r="R26" i="104" s="1"/>
  <c r="D26" i="102"/>
  <c r="U26" i="102" s="1"/>
  <c r="R26" i="102" s="1"/>
  <c r="D26" i="101"/>
  <c r="U26" i="101" s="1"/>
  <c r="R26" i="101" s="1"/>
  <c r="D26" i="97"/>
  <c r="U26" i="97" s="1"/>
  <c r="R26" i="97" s="1"/>
  <c r="D26" i="103"/>
  <c r="U26" i="103" s="1"/>
  <c r="R26" i="103" s="1"/>
  <c r="D22" i="104"/>
  <c r="U22" i="104" s="1"/>
  <c r="R22" i="104" s="1"/>
  <c r="D22" i="97"/>
  <c r="U22" i="97" s="1"/>
  <c r="R22" i="97" s="1"/>
  <c r="D22" i="103"/>
  <c r="U22" i="103" s="1"/>
  <c r="R22" i="103" s="1"/>
  <c r="D22" i="102"/>
  <c r="U22" i="102" s="1"/>
  <c r="R22" i="102" s="1"/>
  <c r="D22" i="101"/>
  <c r="U22" i="101" s="1"/>
  <c r="R22" i="101" s="1"/>
  <c r="D22" i="100"/>
  <c r="U22" i="100" s="1"/>
  <c r="R22" i="100" s="1"/>
  <c r="D18" i="103"/>
  <c r="U18" i="103" s="1"/>
  <c r="R18" i="103" s="1"/>
  <c r="D18" i="102"/>
  <c r="U18" i="102" s="1"/>
  <c r="R18" i="102" s="1"/>
  <c r="D18" i="104"/>
  <c r="U18" i="104" s="1"/>
  <c r="R18" i="104" s="1"/>
  <c r="D18" i="97"/>
  <c r="U18" i="97" s="1"/>
  <c r="R18" i="97" s="1"/>
  <c r="D18" i="100"/>
  <c r="U18" i="100" s="1"/>
  <c r="R18" i="100" s="1"/>
  <c r="D18" i="101"/>
  <c r="U18" i="101" s="1"/>
  <c r="R18" i="101" s="1"/>
  <c r="D14" i="101"/>
  <c r="U14" i="101" s="1"/>
  <c r="R14" i="101" s="1"/>
  <c r="D14" i="100"/>
  <c r="U14" i="100" s="1"/>
  <c r="R14" i="100" s="1"/>
  <c r="D14" i="104"/>
  <c r="U14" i="104" s="1"/>
  <c r="R14" i="104" s="1"/>
  <c r="D14" i="103"/>
  <c r="U14" i="103" s="1"/>
  <c r="R14" i="103" s="1"/>
  <c r="D14" i="102"/>
  <c r="U14" i="102" s="1"/>
  <c r="R14" i="102" s="1"/>
  <c r="D14" i="97"/>
  <c r="U14" i="97" s="1"/>
  <c r="R14" i="97" s="1"/>
  <c r="D303" i="101"/>
  <c r="U303" i="101" s="1"/>
  <c r="R303" i="101" s="1"/>
  <c r="D303" i="104"/>
  <c r="U303" i="104" s="1"/>
  <c r="R303" i="104" s="1"/>
  <c r="D303" i="103"/>
  <c r="U303" i="103" s="1"/>
  <c r="R303" i="103" s="1"/>
  <c r="D303" i="102"/>
  <c r="U303" i="102" s="1"/>
  <c r="R303" i="102" s="1"/>
  <c r="D303" i="97"/>
  <c r="U303" i="97" s="1"/>
  <c r="R303" i="97" s="1"/>
  <c r="D303" i="100"/>
  <c r="U303" i="100" s="1"/>
  <c r="R303" i="100" s="1"/>
  <c r="D295" i="101"/>
  <c r="U295" i="101" s="1"/>
  <c r="R295" i="101" s="1"/>
  <c r="D295" i="103"/>
  <c r="U295" i="103" s="1"/>
  <c r="R295" i="103" s="1"/>
  <c r="D295" i="102"/>
  <c r="U295" i="102" s="1"/>
  <c r="R295" i="102" s="1"/>
  <c r="D295" i="104"/>
  <c r="U295" i="104" s="1"/>
  <c r="R295" i="104" s="1"/>
  <c r="D295" i="97"/>
  <c r="U295" i="97" s="1"/>
  <c r="R295" i="97" s="1"/>
  <c r="D295" i="100"/>
  <c r="U295" i="100" s="1"/>
  <c r="R295" i="100" s="1"/>
  <c r="D287" i="101"/>
  <c r="U287" i="101" s="1"/>
  <c r="R287" i="101" s="1"/>
  <c r="D287" i="104"/>
  <c r="U287" i="104" s="1"/>
  <c r="R287" i="104" s="1"/>
  <c r="D287" i="103"/>
  <c r="U287" i="103" s="1"/>
  <c r="R287" i="103" s="1"/>
  <c r="D287" i="102"/>
  <c r="U287" i="102" s="1"/>
  <c r="R287" i="102" s="1"/>
  <c r="D287" i="97"/>
  <c r="U287" i="97" s="1"/>
  <c r="R287" i="97" s="1"/>
  <c r="D287" i="100"/>
  <c r="U287" i="100" s="1"/>
  <c r="R287" i="100" s="1"/>
  <c r="D279" i="101"/>
  <c r="U279" i="101" s="1"/>
  <c r="R279" i="101" s="1"/>
  <c r="D279" i="103"/>
  <c r="U279" i="103" s="1"/>
  <c r="R279" i="103" s="1"/>
  <c r="D279" i="102"/>
  <c r="U279" i="102" s="1"/>
  <c r="R279" i="102" s="1"/>
  <c r="D279" i="104"/>
  <c r="U279" i="104" s="1"/>
  <c r="R279" i="104" s="1"/>
  <c r="D279" i="97"/>
  <c r="U279" i="97" s="1"/>
  <c r="R279" i="97" s="1"/>
  <c r="D279" i="100"/>
  <c r="U279" i="100" s="1"/>
  <c r="R279" i="100" s="1"/>
  <c r="D267" i="101"/>
  <c r="U267" i="101" s="1"/>
  <c r="R267" i="101" s="1"/>
  <c r="D267" i="102"/>
  <c r="U267" i="102" s="1"/>
  <c r="R267" i="102" s="1"/>
  <c r="D267" i="104"/>
  <c r="U267" i="104" s="1"/>
  <c r="R267" i="104" s="1"/>
  <c r="D267" i="103"/>
  <c r="U267" i="103" s="1"/>
  <c r="R267" i="103" s="1"/>
  <c r="D267" i="97"/>
  <c r="U267" i="97" s="1"/>
  <c r="R267" i="97" s="1"/>
  <c r="D267" i="100"/>
  <c r="U267" i="100" s="1"/>
  <c r="R267" i="100" s="1"/>
  <c r="D259" i="101"/>
  <c r="U259" i="101" s="1"/>
  <c r="R259" i="101" s="1"/>
  <c r="D259" i="103"/>
  <c r="U259" i="103" s="1"/>
  <c r="R259" i="103" s="1"/>
  <c r="D259" i="104"/>
  <c r="U259" i="104" s="1"/>
  <c r="R259" i="104" s="1"/>
  <c r="D259" i="102"/>
  <c r="U259" i="102" s="1"/>
  <c r="R259" i="102" s="1"/>
  <c r="D259" i="97"/>
  <c r="U259" i="97" s="1"/>
  <c r="R259" i="97" s="1"/>
  <c r="D259" i="100"/>
  <c r="U259" i="100" s="1"/>
  <c r="R259" i="100" s="1"/>
  <c r="D251" i="101"/>
  <c r="U251" i="101" s="1"/>
  <c r="R251" i="101" s="1"/>
  <c r="D251" i="102"/>
  <c r="U251" i="102" s="1"/>
  <c r="R251" i="102" s="1"/>
  <c r="D251" i="104"/>
  <c r="U251" i="104" s="1"/>
  <c r="R251" i="104" s="1"/>
  <c r="D251" i="103"/>
  <c r="U251" i="103" s="1"/>
  <c r="R251" i="103" s="1"/>
  <c r="D251" i="97"/>
  <c r="U251" i="97" s="1"/>
  <c r="R251" i="97" s="1"/>
  <c r="D251" i="100"/>
  <c r="U251" i="100" s="1"/>
  <c r="R251" i="100" s="1"/>
  <c r="D243" i="101"/>
  <c r="U243" i="101" s="1"/>
  <c r="R243" i="101" s="1"/>
  <c r="D243" i="102"/>
  <c r="U243" i="102" s="1"/>
  <c r="R243" i="102" s="1"/>
  <c r="D243" i="103"/>
  <c r="U243" i="103" s="1"/>
  <c r="R243" i="103" s="1"/>
  <c r="D243" i="104"/>
  <c r="U243" i="104" s="1"/>
  <c r="R243" i="104" s="1"/>
  <c r="D243" i="97"/>
  <c r="U243" i="97" s="1"/>
  <c r="R243" i="97" s="1"/>
  <c r="D243" i="100"/>
  <c r="U243" i="100" s="1"/>
  <c r="R243" i="100" s="1"/>
  <c r="D235" i="101"/>
  <c r="U235" i="101" s="1"/>
  <c r="R235" i="101" s="1"/>
  <c r="D235" i="102"/>
  <c r="U235" i="102" s="1"/>
  <c r="R235" i="102" s="1"/>
  <c r="D235" i="104"/>
  <c r="U235" i="104" s="1"/>
  <c r="R235" i="104" s="1"/>
  <c r="D235" i="97"/>
  <c r="U235" i="97" s="1"/>
  <c r="R235" i="97" s="1"/>
  <c r="D235" i="100"/>
  <c r="U235" i="100" s="1"/>
  <c r="R235" i="100" s="1"/>
  <c r="D235" i="103"/>
  <c r="U235" i="103" s="1"/>
  <c r="R235" i="103" s="1"/>
  <c r="D227" i="101"/>
  <c r="U227" i="101" s="1"/>
  <c r="R227" i="101" s="1"/>
  <c r="D227" i="102"/>
  <c r="U227" i="102" s="1"/>
  <c r="R227" i="102" s="1"/>
  <c r="D227" i="103"/>
  <c r="U227" i="103" s="1"/>
  <c r="R227" i="103" s="1"/>
  <c r="D227" i="104"/>
  <c r="U227" i="104" s="1"/>
  <c r="R227" i="104" s="1"/>
  <c r="D227" i="97"/>
  <c r="U227" i="97" s="1"/>
  <c r="R227" i="97" s="1"/>
  <c r="D227" i="100"/>
  <c r="U227" i="100" s="1"/>
  <c r="R227" i="100" s="1"/>
  <c r="D219" i="101"/>
  <c r="U219" i="101" s="1"/>
  <c r="R219" i="101" s="1"/>
  <c r="D219" i="102"/>
  <c r="U219" i="102" s="1"/>
  <c r="R219" i="102" s="1"/>
  <c r="D219" i="104"/>
  <c r="U219" i="104" s="1"/>
  <c r="R219" i="104" s="1"/>
  <c r="D219" i="97"/>
  <c r="U219" i="97" s="1"/>
  <c r="R219" i="97" s="1"/>
  <c r="D219" i="100"/>
  <c r="U219" i="100" s="1"/>
  <c r="R219" i="100" s="1"/>
  <c r="D219" i="103"/>
  <c r="U219" i="103" s="1"/>
  <c r="R219" i="103" s="1"/>
  <c r="D215" i="101"/>
  <c r="U215" i="101" s="1"/>
  <c r="R215" i="101" s="1"/>
  <c r="D215" i="102"/>
  <c r="U215" i="102" s="1"/>
  <c r="R215" i="102" s="1"/>
  <c r="D215" i="103"/>
  <c r="U215" i="103" s="1"/>
  <c r="R215" i="103" s="1"/>
  <c r="D215" i="104"/>
  <c r="U215" i="104" s="1"/>
  <c r="R215" i="104" s="1"/>
  <c r="D215" i="97"/>
  <c r="U215" i="97" s="1"/>
  <c r="R215" i="97" s="1"/>
  <c r="D215" i="100"/>
  <c r="U215" i="100" s="1"/>
  <c r="R215" i="100" s="1"/>
  <c r="D207" i="101"/>
  <c r="U207" i="101" s="1"/>
  <c r="R207" i="101" s="1"/>
  <c r="D207" i="102"/>
  <c r="U207" i="102" s="1"/>
  <c r="R207" i="102" s="1"/>
  <c r="D207" i="104"/>
  <c r="U207" i="104" s="1"/>
  <c r="R207" i="104" s="1"/>
  <c r="D207" i="103"/>
  <c r="U207" i="103" s="1"/>
  <c r="R207" i="103" s="1"/>
  <c r="D207" i="97"/>
  <c r="U207" i="97" s="1"/>
  <c r="R207" i="97" s="1"/>
  <c r="D207" i="100"/>
  <c r="U207" i="100" s="1"/>
  <c r="R207" i="100" s="1"/>
  <c r="D199" i="101"/>
  <c r="U199" i="101" s="1"/>
  <c r="R199" i="101" s="1"/>
  <c r="D199" i="102"/>
  <c r="U199" i="102" s="1"/>
  <c r="R199" i="102" s="1"/>
  <c r="D199" i="103"/>
  <c r="U199" i="103" s="1"/>
  <c r="R199" i="103" s="1"/>
  <c r="D199" i="104"/>
  <c r="U199" i="104" s="1"/>
  <c r="R199" i="104" s="1"/>
  <c r="D199" i="97"/>
  <c r="U199" i="97" s="1"/>
  <c r="R199" i="97" s="1"/>
  <c r="D199" i="100"/>
  <c r="U199" i="100" s="1"/>
  <c r="R199" i="100" s="1"/>
  <c r="D191" i="101"/>
  <c r="U191" i="101" s="1"/>
  <c r="R191" i="101" s="1"/>
  <c r="D191" i="102"/>
  <c r="U191" i="102" s="1"/>
  <c r="R191" i="102" s="1"/>
  <c r="D191" i="104"/>
  <c r="U191" i="104" s="1"/>
  <c r="R191" i="104" s="1"/>
  <c r="D191" i="103"/>
  <c r="U191" i="103" s="1"/>
  <c r="R191" i="103" s="1"/>
  <c r="D191" i="97"/>
  <c r="U191" i="97" s="1"/>
  <c r="R191" i="97" s="1"/>
  <c r="D191" i="100"/>
  <c r="U191" i="100" s="1"/>
  <c r="R191" i="100" s="1"/>
  <c r="D183" i="101"/>
  <c r="U183" i="101" s="1"/>
  <c r="R183" i="101" s="1"/>
  <c r="D183" i="102"/>
  <c r="U183" i="102" s="1"/>
  <c r="R183" i="102" s="1"/>
  <c r="D183" i="103"/>
  <c r="U183" i="103" s="1"/>
  <c r="R183" i="103" s="1"/>
  <c r="D183" i="104"/>
  <c r="U183" i="104" s="1"/>
  <c r="R183" i="104" s="1"/>
  <c r="D183" i="97"/>
  <c r="U183" i="97" s="1"/>
  <c r="R183" i="97" s="1"/>
  <c r="D183" i="100"/>
  <c r="U183" i="100" s="1"/>
  <c r="R183" i="100" s="1"/>
  <c r="D175" i="101"/>
  <c r="U175" i="101" s="1"/>
  <c r="R175" i="101" s="1"/>
  <c r="D175" i="102"/>
  <c r="U175" i="102" s="1"/>
  <c r="R175" i="102" s="1"/>
  <c r="D175" i="104"/>
  <c r="U175" i="104" s="1"/>
  <c r="R175" i="104" s="1"/>
  <c r="D175" i="103"/>
  <c r="U175" i="103" s="1"/>
  <c r="R175" i="103" s="1"/>
  <c r="D175" i="97"/>
  <c r="U175" i="97" s="1"/>
  <c r="R175" i="97" s="1"/>
  <c r="D175" i="100"/>
  <c r="U175" i="100" s="1"/>
  <c r="R175" i="100" s="1"/>
  <c r="D167" i="101"/>
  <c r="U167" i="101" s="1"/>
  <c r="R167" i="101" s="1"/>
  <c r="D167" i="102"/>
  <c r="U167" i="102" s="1"/>
  <c r="R167" i="102" s="1"/>
  <c r="D167" i="103"/>
  <c r="U167" i="103" s="1"/>
  <c r="R167" i="103" s="1"/>
  <c r="D167" i="104"/>
  <c r="U167" i="104" s="1"/>
  <c r="R167" i="104" s="1"/>
  <c r="D167" i="97"/>
  <c r="U167" i="97" s="1"/>
  <c r="R167" i="97" s="1"/>
  <c r="D167" i="100"/>
  <c r="U167" i="100" s="1"/>
  <c r="R167" i="100" s="1"/>
  <c r="D159" i="101"/>
  <c r="U159" i="101" s="1"/>
  <c r="R159" i="101" s="1"/>
  <c r="D159" i="102"/>
  <c r="U159" i="102" s="1"/>
  <c r="R159" i="102" s="1"/>
  <c r="D159" i="104"/>
  <c r="U159" i="104" s="1"/>
  <c r="R159" i="104" s="1"/>
  <c r="D159" i="103"/>
  <c r="U159" i="103" s="1"/>
  <c r="R159" i="103" s="1"/>
  <c r="D159" i="97"/>
  <c r="U159" i="97" s="1"/>
  <c r="R159" i="97" s="1"/>
  <c r="D159" i="100"/>
  <c r="U159" i="100" s="1"/>
  <c r="R159" i="100" s="1"/>
  <c r="D151" i="101"/>
  <c r="U151" i="101" s="1"/>
  <c r="R151" i="101" s="1"/>
  <c r="D151" i="102"/>
  <c r="U151" i="102" s="1"/>
  <c r="R151" i="102" s="1"/>
  <c r="D151" i="103"/>
  <c r="U151" i="103" s="1"/>
  <c r="R151" i="103" s="1"/>
  <c r="D151" i="104"/>
  <c r="U151" i="104" s="1"/>
  <c r="R151" i="104" s="1"/>
  <c r="D151" i="97"/>
  <c r="U151" i="97" s="1"/>
  <c r="R151" i="97" s="1"/>
  <c r="D151" i="100"/>
  <c r="U151" i="100" s="1"/>
  <c r="R151" i="100" s="1"/>
  <c r="D143" i="101"/>
  <c r="U143" i="101" s="1"/>
  <c r="R143" i="101" s="1"/>
  <c r="D143" i="102"/>
  <c r="U143" i="102" s="1"/>
  <c r="R143" i="102" s="1"/>
  <c r="D143" i="104"/>
  <c r="U143" i="104" s="1"/>
  <c r="R143" i="104" s="1"/>
  <c r="D143" i="103"/>
  <c r="U143" i="103" s="1"/>
  <c r="R143" i="103" s="1"/>
  <c r="D143" i="97"/>
  <c r="U143" i="97" s="1"/>
  <c r="R143" i="97" s="1"/>
  <c r="D143" i="100"/>
  <c r="U143" i="100" s="1"/>
  <c r="R143" i="100" s="1"/>
  <c r="D135" i="101"/>
  <c r="U135" i="101" s="1"/>
  <c r="R135" i="101" s="1"/>
  <c r="D135" i="102"/>
  <c r="U135" i="102" s="1"/>
  <c r="R135" i="102" s="1"/>
  <c r="D135" i="103"/>
  <c r="U135" i="103" s="1"/>
  <c r="R135" i="103" s="1"/>
  <c r="D135" i="104"/>
  <c r="U135" i="104" s="1"/>
  <c r="R135" i="104" s="1"/>
  <c r="D135" i="97"/>
  <c r="U135" i="97" s="1"/>
  <c r="R135" i="97" s="1"/>
  <c r="D135" i="100"/>
  <c r="U135" i="100" s="1"/>
  <c r="R135" i="100" s="1"/>
  <c r="D127" i="101"/>
  <c r="U127" i="101" s="1"/>
  <c r="R127" i="101" s="1"/>
  <c r="D127" i="102"/>
  <c r="U127" i="102" s="1"/>
  <c r="R127" i="102" s="1"/>
  <c r="D127" i="104"/>
  <c r="U127" i="104" s="1"/>
  <c r="R127" i="104" s="1"/>
  <c r="D127" i="97"/>
  <c r="U127" i="97" s="1"/>
  <c r="R127" i="97" s="1"/>
  <c r="D127" i="100"/>
  <c r="U127" i="100" s="1"/>
  <c r="R127" i="100" s="1"/>
  <c r="D127" i="103"/>
  <c r="U127" i="103" s="1"/>
  <c r="R127" i="103" s="1"/>
  <c r="D119" i="101"/>
  <c r="U119" i="101" s="1"/>
  <c r="R119" i="101" s="1"/>
  <c r="D119" i="102"/>
  <c r="U119" i="102" s="1"/>
  <c r="R119" i="102" s="1"/>
  <c r="D119" i="104"/>
  <c r="U119" i="104" s="1"/>
  <c r="R119" i="104" s="1"/>
  <c r="D119" i="103"/>
  <c r="U119" i="103" s="1"/>
  <c r="R119" i="103" s="1"/>
  <c r="D119" i="97"/>
  <c r="U119" i="97" s="1"/>
  <c r="R119" i="97" s="1"/>
  <c r="D119" i="100"/>
  <c r="U119" i="100" s="1"/>
  <c r="R119" i="100" s="1"/>
  <c r="D111" i="101"/>
  <c r="U111" i="101" s="1"/>
  <c r="R111" i="101" s="1"/>
  <c r="D111" i="102"/>
  <c r="U111" i="102" s="1"/>
  <c r="R111" i="102" s="1"/>
  <c r="D111" i="104"/>
  <c r="U111" i="104" s="1"/>
  <c r="R111" i="104" s="1"/>
  <c r="D111" i="103"/>
  <c r="U111" i="103" s="1"/>
  <c r="R111" i="103" s="1"/>
  <c r="D111" i="97"/>
  <c r="U111" i="97" s="1"/>
  <c r="R111" i="97" s="1"/>
  <c r="D111" i="100"/>
  <c r="U111" i="100" s="1"/>
  <c r="R111" i="100" s="1"/>
  <c r="D103" i="100"/>
  <c r="U103" i="100" s="1"/>
  <c r="R103" i="100" s="1"/>
  <c r="D103" i="104"/>
  <c r="U103" i="104" s="1"/>
  <c r="R103" i="104" s="1"/>
  <c r="D103" i="103"/>
  <c r="U103" i="103" s="1"/>
  <c r="R103" i="103" s="1"/>
  <c r="D103" i="102"/>
  <c r="U103" i="102" s="1"/>
  <c r="R103" i="102" s="1"/>
  <c r="D103" i="101"/>
  <c r="U103" i="101" s="1"/>
  <c r="R103" i="101" s="1"/>
  <c r="D103" i="97"/>
  <c r="U103" i="97" s="1"/>
  <c r="R103" i="97" s="1"/>
  <c r="D95" i="100"/>
  <c r="U95" i="100" s="1"/>
  <c r="R95" i="100" s="1"/>
  <c r="D95" i="104"/>
  <c r="U95" i="104" s="1"/>
  <c r="R95" i="104" s="1"/>
  <c r="D95" i="103"/>
  <c r="U95" i="103" s="1"/>
  <c r="R95" i="103" s="1"/>
  <c r="D95" i="102"/>
  <c r="U95" i="102" s="1"/>
  <c r="R95" i="102" s="1"/>
  <c r="D95" i="101"/>
  <c r="U95" i="101" s="1"/>
  <c r="R95" i="101" s="1"/>
  <c r="D95" i="97"/>
  <c r="U95" i="97" s="1"/>
  <c r="R95" i="97" s="1"/>
  <c r="D87" i="100"/>
  <c r="U87" i="100" s="1"/>
  <c r="R87" i="100" s="1"/>
  <c r="D87" i="104"/>
  <c r="U87" i="104" s="1"/>
  <c r="R87" i="104" s="1"/>
  <c r="D87" i="103"/>
  <c r="U87" i="103" s="1"/>
  <c r="R87" i="103" s="1"/>
  <c r="D87" i="102"/>
  <c r="U87" i="102" s="1"/>
  <c r="R87" i="102" s="1"/>
  <c r="D87" i="101"/>
  <c r="U87" i="101" s="1"/>
  <c r="R87" i="101" s="1"/>
  <c r="D87" i="97"/>
  <c r="U87" i="97" s="1"/>
  <c r="R87" i="97" s="1"/>
  <c r="D79" i="100"/>
  <c r="U79" i="100" s="1"/>
  <c r="R79" i="100" s="1"/>
  <c r="D79" i="104"/>
  <c r="U79" i="104" s="1"/>
  <c r="R79" i="104" s="1"/>
  <c r="D79" i="103"/>
  <c r="U79" i="103" s="1"/>
  <c r="R79" i="103" s="1"/>
  <c r="D79" i="102"/>
  <c r="U79" i="102" s="1"/>
  <c r="R79" i="102" s="1"/>
  <c r="D79" i="101"/>
  <c r="U79" i="101" s="1"/>
  <c r="R79" i="101" s="1"/>
  <c r="D79" i="97"/>
  <c r="U79" i="97" s="1"/>
  <c r="R79" i="97" s="1"/>
  <c r="D75" i="100"/>
  <c r="U75" i="100" s="1"/>
  <c r="R75" i="100" s="1"/>
  <c r="D75" i="104"/>
  <c r="U75" i="104" s="1"/>
  <c r="R75" i="104" s="1"/>
  <c r="D75" i="103"/>
  <c r="U75" i="103" s="1"/>
  <c r="R75" i="103" s="1"/>
  <c r="D75" i="102"/>
  <c r="U75" i="102" s="1"/>
  <c r="R75" i="102" s="1"/>
  <c r="D75" i="101"/>
  <c r="U75" i="101" s="1"/>
  <c r="R75" i="101" s="1"/>
  <c r="D75" i="97"/>
  <c r="U75" i="97" s="1"/>
  <c r="R75" i="97" s="1"/>
  <c r="D67" i="100"/>
  <c r="U67" i="100" s="1"/>
  <c r="R67" i="100" s="1"/>
  <c r="D67" i="104"/>
  <c r="U67" i="104" s="1"/>
  <c r="R67" i="104" s="1"/>
  <c r="D67" i="103"/>
  <c r="U67" i="103" s="1"/>
  <c r="R67" i="103" s="1"/>
  <c r="D67" i="102"/>
  <c r="U67" i="102" s="1"/>
  <c r="R67" i="102" s="1"/>
  <c r="D67" i="101"/>
  <c r="U67" i="101" s="1"/>
  <c r="R67" i="101" s="1"/>
  <c r="D67" i="97"/>
  <c r="U67" i="97" s="1"/>
  <c r="R67" i="97" s="1"/>
  <c r="D55" i="100"/>
  <c r="U55" i="100" s="1"/>
  <c r="R55" i="100" s="1"/>
  <c r="D55" i="104"/>
  <c r="U55" i="104" s="1"/>
  <c r="R55" i="104" s="1"/>
  <c r="D55" i="102"/>
  <c r="U55" i="102" s="1"/>
  <c r="R55" i="102" s="1"/>
  <c r="D55" i="101"/>
  <c r="U55" i="101" s="1"/>
  <c r="R55" i="101" s="1"/>
  <c r="D55" i="97"/>
  <c r="U55" i="97" s="1"/>
  <c r="R55" i="97" s="1"/>
  <c r="D55" i="103"/>
  <c r="U55" i="103" s="1"/>
  <c r="R55" i="103" s="1"/>
  <c r="D47" i="100"/>
  <c r="U47" i="100" s="1"/>
  <c r="R47" i="100" s="1"/>
  <c r="D47" i="104"/>
  <c r="U47" i="104" s="1"/>
  <c r="R47" i="104" s="1"/>
  <c r="D47" i="102"/>
  <c r="U47" i="102" s="1"/>
  <c r="R47" i="102" s="1"/>
  <c r="D47" i="101"/>
  <c r="U47" i="101" s="1"/>
  <c r="R47" i="101" s="1"/>
  <c r="D47" i="97"/>
  <c r="U47" i="97" s="1"/>
  <c r="R47" i="97" s="1"/>
  <c r="D47" i="103"/>
  <c r="U47" i="103" s="1"/>
  <c r="R47" i="103" s="1"/>
  <c r="D35" i="100"/>
  <c r="U35" i="100" s="1"/>
  <c r="R35" i="100" s="1"/>
  <c r="D35" i="104"/>
  <c r="U35" i="104" s="1"/>
  <c r="R35" i="104" s="1"/>
  <c r="D35" i="102"/>
  <c r="U35" i="102" s="1"/>
  <c r="R35" i="102" s="1"/>
  <c r="D35" i="101"/>
  <c r="U35" i="101" s="1"/>
  <c r="R35" i="101" s="1"/>
  <c r="D35" i="97"/>
  <c r="U35" i="97" s="1"/>
  <c r="R35" i="97" s="1"/>
  <c r="D35" i="103"/>
  <c r="U35" i="103" s="1"/>
  <c r="R35" i="103" s="1"/>
  <c r="D27" i="100"/>
  <c r="U27" i="100" s="1"/>
  <c r="R27" i="100" s="1"/>
  <c r="D27" i="104"/>
  <c r="U27" i="104" s="1"/>
  <c r="R27" i="104" s="1"/>
  <c r="D27" i="102"/>
  <c r="U27" i="102" s="1"/>
  <c r="R27" i="102" s="1"/>
  <c r="D27" i="101"/>
  <c r="U27" i="101" s="1"/>
  <c r="R27" i="101" s="1"/>
  <c r="D27" i="97"/>
  <c r="U27" i="97" s="1"/>
  <c r="R27" i="97" s="1"/>
  <c r="D27" i="103"/>
  <c r="U27" i="103" s="1"/>
  <c r="R27" i="103" s="1"/>
  <c r="D15" i="100"/>
  <c r="U15" i="100" s="1"/>
  <c r="R15" i="100" s="1"/>
  <c r="D15" i="104"/>
  <c r="U15" i="104" s="1"/>
  <c r="R15" i="104" s="1"/>
  <c r="D15" i="103"/>
  <c r="U15" i="103" s="1"/>
  <c r="R15" i="103" s="1"/>
  <c r="D15" i="102"/>
  <c r="U15" i="102" s="1"/>
  <c r="R15" i="102" s="1"/>
  <c r="D15" i="101"/>
  <c r="U15" i="101" s="1"/>
  <c r="R15" i="101" s="1"/>
  <c r="D15" i="97"/>
  <c r="U15" i="97" s="1"/>
  <c r="R15" i="97" s="1"/>
  <c r="D10" i="100"/>
  <c r="U10" i="100" s="1"/>
  <c r="R10" i="100" s="1"/>
  <c r="D10" i="97"/>
  <c r="U10" i="97" s="1"/>
  <c r="R10" i="97" s="1"/>
  <c r="D10" i="104"/>
  <c r="U10" i="104" s="1"/>
  <c r="R10" i="104" s="1"/>
  <c r="D10" i="102"/>
  <c r="U10" i="102" s="1"/>
  <c r="R10" i="102" s="1"/>
  <c r="D10" i="101"/>
  <c r="U10" i="101" s="1"/>
  <c r="R10" i="101" s="1"/>
  <c r="D10" i="103"/>
  <c r="U10" i="103" s="1"/>
  <c r="R10" i="103" s="1"/>
  <c r="D305" i="101"/>
  <c r="U305" i="101" s="1"/>
  <c r="R305" i="101" s="1"/>
  <c r="D305" i="102"/>
  <c r="U305" i="102" s="1"/>
  <c r="R305" i="102" s="1"/>
  <c r="D305" i="104"/>
  <c r="U305" i="104" s="1"/>
  <c r="R305" i="104" s="1"/>
  <c r="D305" i="103"/>
  <c r="U305" i="103" s="1"/>
  <c r="R305" i="103" s="1"/>
  <c r="D305" i="97"/>
  <c r="U305" i="97" s="1"/>
  <c r="R305" i="97" s="1"/>
  <c r="D305" i="100"/>
  <c r="U305" i="100" s="1"/>
  <c r="R305" i="100" s="1"/>
  <c r="D301" i="101"/>
  <c r="U301" i="101" s="1"/>
  <c r="R301" i="101" s="1"/>
  <c r="D301" i="102"/>
  <c r="U301" i="102" s="1"/>
  <c r="R301" i="102" s="1"/>
  <c r="D301" i="103"/>
  <c r="U301" i="103" s="1"/>
  <c r="R301" i="103" s="1"/>
  <c r="D301" i="104"/>
  <c r="U301" i="104" s="1"/>
  <c r="R301" i="104" s="1"/>
  <c r="D301" i="97"/>
  <c r="U301" i="97" s="1"/>
  <c r="R301" i="97" s="1"/>
  <c r="D301" i="100"/>
  <c r="U301" i="100" s="1"/>
  <c r="R301" i="100" s="1"/>
  <c r="D297" i="101"/>
  <c r="U297" i="101" s="1"/>
  <c r="R297" i="101" s="1"/>
  <c r="D297" i="102"/>
  <c r="U297" i="102" s="1"/>
  <c r="R297" i="102" s="1"/>
  <c r="D297" i="103"/>
  <c r="U297" i="103" s="1"/>
  <c r="R297" i="103" s="1"/>
  <c r="D297" i="104"/>
  <c r="U297" i="104" s="1"/>
  <c r="R297" i="104" s="1"/>
  <c r="D297" i="97"/>
  <c r="U297" i="97" s="1"/>
  <c r="R297" i="97" s="1"/>
  <c r="D297" i="100"/>
  <c r="U297" i="100" s="1"/>
  <c r="R297" i="100" s="1"/>
  <c r="D293" i="101"/>
  <c r="U293" i="101" s="1"/>
  <c r="R293" i="101" s="1"/>
  <c r="D293" i="102"/>
  <c r="U293" i="102" s="1"/>
  <c r="R293" i="102" s="1"/>
  <c r="D293" i="103"/>
  <c r="U293" i="103" s="1"/>
  <c r="R293" i="103" s="1"/>
  <c r="D293" i="104"/>
  <c r="U293" i="104" s="1"/>
  <c r="R293" i="104" s="1"/>
  <c r="D293" i="97"/>
  <c r="U293" i="97" s="1"/>
  <c r="R293" i="97" s="1"/>
  <c r="D293" i="100"/>
  <c r="U293" i="100" s="1"/>
  <c r="R293" i="100" s="1"/>
  <c r="D289" i="101"/>
  <c r="U289" i="101" s="1"/>
  <c r="R289" i="101" s="1"/>
  <c r="D289" i="102"/>
  <c r="U289" i="102" s="1"/>
  <c r="R289" i="102" s="1"/>
  <c r="D289" i="103"/>
  <c r="U289" i="103" s="1"/>
  <c r="R289" i="103" s="1"/>
  <c r="D289" i="104"/>
  <c r="U289" i="104" s="1"/>
  <c r="R289" i="104" s="1"/>
  <c r="D289" i="97"/>
  <c r="U289" i="97" s="1"/>
  <c r="R289" i="97" s="1"/>
  <c r="D289" i="100"/>
  <c r="U289" i="100" s="1"/>
  <c r="R289" i="100" s="1"/>
  <c r="D285" i="101"/>
  <c r="U285" i="101" s="1"/>
  <c r="R285" i="101" s="1"/>
  <c r="D285" i="102"/>
  <c r="U285" i="102" s="1"/>
  <c r="R285" i="102" s="1"/>
  <c r="D285" i="103"/>
  <c r="U285" i="103" s="1"/>
  <c r="R285" i="103" s="1"/>
  <c r="D285" i="104"/>
  <c r="U285" i="104" s="1"/>
  <c r="R285" i="104" s="1"/>
  <c r="D285" i="97"/>
  <c r="U285" i="97" s="1"/>
  <c r="R285" i="97" s="1"/>
  <c r="D285" i="100"/>
  <c r="U285" i="100" s="1"/>
  <c r="R285" i="100" s="1"/>
  <c r="D281" i="101"/>
  <c r="U281" i="101" s="1"/>
  <c r="R281" i="101" s="1"/>
  <c r="D281" i="102"/>
  <c r="U281" i="102" s="1"/>
  <c r="R281" i="102" s="1"/>
  <c r="D281" i="103"/>
  <c r="U281" i="103" s="1"/>
  <c r="R281" i="103" s="1"/>
  <c r="D281" i="104"/>
  <c r="U281" i="104" s="1"/>
  <c r="R281" i="104" s="1"/>
  <c r="D281" i="100"/>
  <c r="U281" i="100" s="1"/>
  <c r="R281" i="100" s="1"/>
  <c r="D281" i="97"/>
  <c r="U281" i="97" s="1"/>
  <c r="R281" i="97" s="1"/>
  <c r="D277" i="101"/>
  <c r="U277" i="101" s="1"/>
  <c r="R277" i="101" s="1"/>
  <c r="D277" i="102"/>
  <c r="U277" i="102" s="1"/>
  <c r="R277" i="102" s="1"/>
  <c r="D277" i="103"/>
  <c r="U277" i="103" s="1"/>
  <c r="R277" i="103" s="1"/>
  <c r="D277" i="104"/>
  <c r="U277" i="104" s="1"/>
  <c r="R277" i="104" s="1"/>
  <c r="D277" i="97"/>
  <c r="U277" i="97" s="1"/>
  <c r="R277" i="97" s="1"/>
  <c r="D277" i="100"/>
  <c r="U277" i="100" s="1"/>
  <c r="R277" i="100" s="1"/>
  <c r="D273" i="101"/>
  <c r="U273" i="101" s="1"/>
  <c r="R273" i="101" s="1"/>
  <c r="D273" i="102"/>
  <c r="U273" i="102" s="1"/>
  <c r="R273" i="102" s="1"/>
  <c r="D273" i="103"/>
  <c r="U273" i="103" s="1"/>
  <c r="R273" i="103" s="1"/>
  <c r="D273" i="104"/>
  <c r="U273" i="104" s="1"/>
  <c r="R273" i="104" s="1"/>
  <c r="D273" i="97"/>
  <c r="U273" i="97" s="1"/>
  <c r="R273" i="97" s="1"/>
  <c r="D273" i="100"/>
  <c r="U273" i="100" s="1"/>
  <c r="R273" i="100" s="1"/>
  <c r="D269" i="101"/>
  <c r="U269" i="101" s="1"/>
  <c r="R269" i="101" s="1"/>
  <c r="D269" i="103"/>
  <c r="U269" i="103" s="1"/>
  <c r="R269" i="103" s="1"/>
  <c r="D269" i="104"/>
  <c r="U269" i="104" s="1"/>
  <c r="R269" i="104" s="1"/>
  <c r="D269" i="97"/>
  <c r="U269" i="97" s="1"/>
  <c r="R269" i="97" s="1"/>
  <c r="D269" i="100"/>
  <c r="U269" i="100" s="1"/>
  <c r="R269" i="100" s="1"/>
  <c r="D269" i="102"/>
  <c r="U269" i="102" s="1"/>
  <c r="R269" i="102" s="1"/>
  <c r="D265" i="101"/>
  <c r="U265" i="101" s="1"/>
  <c r="R265" i="101" s="1"/>
  <c r="D265" i="102"/>
  <c r="U265" i="102" s="1"/>
  <c r="R265" i="102" s="1"/>
  <c r="D265" i="103"/>
  <c r="U265" i="103" s="1"/>
  <c r="R265" i="103" s="1"/>
  <c r="D265" i="104"/>
  <c r="U265" i="104" s="1"/>
  <c r="R265" i="104" s="1"/>
  <c r="D265" i="97"/>
  <c r="U265" i="97" s="1"/>
  <c r="R265" i="97" s="1"/>
  <c r="D265" i="100"/>
  <c r="U265" i="100" s="1"/>
  <c r="R265" i="100" s="1"/>
  <c r="D261" i="101"/>
  <c r="U261" i="101" s="1"/>
  <c r="R261" i="101" s="1"/>
  <c r="D261" i="102"/>
  <c r="U261" i="102" s="1"/>
  <c r="R261" i="102" s="1"/>
  <c r="D261" i="103"/>
  <c r="U261" i="103" s="1"/>
  <c r="R261" i="103" s="1"/>
  <c r="D261" i="104"/>
  <c r="U261" i="104" s="1"/>
  <c r="R261" i="104" s="1"/>
  <c r="D261" i="97"/>
  <c r="U261" i="97" s="1"/>
  <c r="R261" i="97" s="1"/>
  <c r="D261" i="100"/>
  <c r="U261" i="100" s="1"/>
  <c r="R261" i="100" s="1"/>
  <c r="D257" i="101"/>
  <c r="U257" i="101" s="1"/>
  <c r="R257" i="101" s="1"/>
  <c r="D257" i="102"/>
  <c r="U257" i="102" s="1"/>
  <c r="R257" i="102" s="1"/>
  <c r="D257" i="104"/>
  <c r="U257" i="104" s="1"/>
  <c r="R257" i="104" s="1"/>
  <c r="D257" i="103"/>
  <c r="U257" i="103" s="1"/>
  <c r="R257" i="103" s="1"/>
  <c r="D257" i="97"/>
  <c r="U257" i="97" s="1"/>
  <c r="R257" i="97" s="1"/>
  <c r="D257" i="100"/>
  <c r="U257" i="100" s="1"/>
  <c r="R257" i="100" s="1"/>
  <c r="D253" i="101"/>
  <c r="U253" i="101" s="1"/>
  <c r="R253" i="101" s="1"/>
  <c r="D253" i="102"/>
  <c r="U253" i="102" s="1"/>
  <c r="R253" i="102" s="1"/>
  <c r="D253" i="103"/>
  <c r="U253" i="103" s="1"/>
  <c r="R253" i="103" s="1"/>
  <c r="D253" i="104"/>
  <c r="U253" i="104" s="1"/>
  <c r="R253" i="104" s="1"/>
  <c r="D253" i="97"/>
  <c r="U253" i="97" s="1"/>
  <c r="R253" i="97" s="1"/>
  <c r="D253" i="100"/>
  <c r="U253" i="100" s="1"/>
  <c r="R253" i="100" s="1"/>
  <c r="D249" i="101"/>
  <c r="U249" i="101" s="1"/>
  <c r="R249" i="101" s="1"/>
  <c r="D249" i="102"/>
  <c r="U249" i="102" s="1"/>
  <c r="R249" i="102" s="1"/>
  <c r="D249" i="103"/>
  <c r="U249" i="103" s="1"/>
  <c r="R249" i="103" s="1"/>
  <c r="D249" i="100"/>
  <c r="U249" i="100" s="1"/>
  <c r="R249" i="100" s="1"/>
  <c r="D249" i="104"/>
  <c r="U249" i="104" s="1"/>
  <c r="R249" i="104" s="1"/>
  <c r="D249" i="97"/>
  <c r="U249" i="97" s="1"/>
  <c r="R249" i="97" s="1"/>
  <c r="D245" i="101"/>
  <c r="U245" i="101" s="1"/>
  <c r="R245" i="101" s="1"/>
  <c r="D245" i="102"/>
  <c r="U245" i="102" s="1"/>
  <c r="R245" i="102" s="1"/>
  <c r="D245" i="103"/>
  <c r="U245" i="103" s="1"/>
  <c r="R245" i="103" s="1"/>
  <c r="D245" i="104"/>
  <c r="U245" i="104" s="1"/>
  <c r="R245" i="104" s="1"/>
  <c r="D245" i="97"/>
  <c r="U245" i="97" s="1"/>
  <c r="R245" i="97" s="1"/>
  <c r="D245" i="100"/>
  <c r="U245" i="100" s="1"/>
  <c r="R245" i="100" s="1"/>
  <c r="D241" i="101"/>
  <c r="U241" i="101" s="1"/>
  <c r="R241" i="101" s="1"/>
  <c r="D241" i="102"/>
  <c r="U241" i="102" s="1"/>
  <c r="R241" i="102" s="1"/>
  <c r="D241" i="104"/>
  <c r="U241" i="104" s="1"/>
  <c r="R241" i="104" s="1"/>
  <c r="D241" i="103"/>
  <c r="U241" i="103" s="1"/>
  <c r="R241" i="103" s="1"/>
  <c r="D241" i="97"/>
  <c r="U241" i="97" s="1"/>
  <c r="R241" i="97" s="1"/>
  <c r="D241" i="100"/>
  <c r="U241" i="100" s="1"/>
  <c r="R241" i="100" s="1"/>
  <c r="D237" i="101"/>
  <c r="U237" i="101" s="1"/>
  <c r="R237" i="101" s="1"/>
  <c r="D237" i="102"/>
  <c r="U237" i="102" s="1"/>
  <c r="R237" i="102" s="1"/>
  <c r="D237" i="103"/>
  <c r="U237" i="103" s="1"/>
  <c r="R237" i="103" s="1"/>
  <c r="D237" i="104"/>
  <c r="U237" i="104" s="1"/>
  <c r="R237" i="104" s="1"/>
  <c r="D237" i="97"/>
  <c r="U237" i="97" s="1"/>
  <c r="R237" i="97" s="1"/>
  <c r="D237" i="100"/>
  <c r="U237" i="100" s="1"/>
  <c r="R237" i="100" s="1"/>
  <c r="D233" i="101"/>
  <c r="U233" i="101" s="1"/>
  <c r="R233" i="101" s="1"/>
  <c r="D233" i="102"/>
  <c r="U233" i="102" s="1"/>
  <c r="R233" i="102" s="1"/>
  <c r="D233" i="103"/>
  <c r="U233" i="103" s="1"/>
  <c r="R233" i="103" s="1"/>
  <c r="D233" i="104"/>
  <c r="U233" i="104" s="1"/>
  <c r="R233" i="104" s="1"/>
  <c r="D233" i="97"/>
  <c r="U233" i="97" s="1"/>
  <c r="R233" i="97" s="1"/>
  <c r="D233" i="100"/>
  <c r="U233" i="100" s="1"/>
  <c r="R233" i="100" s="1"/>
  <c r="D229" i="101"/>
  <c r="U229" i="101" s="1"/>
  <c r="R229" i="101" s="1"/>
  <c r="D229" i="102"/>
  <c r="U229" i="102" s="1"/>
  <c r="R229" i="102" s="1"/>
  <c r="D229" i="103"/>
  <c r="U229" i="103" s="1"/>
  <c r="R229" i="103" s="1"/>
  <c r="D229" i="104"/>
  <c r="U229" i="104" s="1"/>
  <c r="R229" i="104" s="1"/>
  <c r="D229" i="97"/>
  <c r="U229" i="97" s="1"/>
  <c r="R229" i="97" s="1"/>
  <c r="D229" i="100"/>
  <c r="U229" i="100" s="1"/>
  <c r="R229" i="100" s="1"/>
  <c r="D225" i="101"/>
  <c r="U225" i="101" s="1"/>
  <c r="R225" i="101" s="1"/>
  <c r="D225" i="102"/>
  <c r="U225" i="102" s="1"/>
  <c r="R225" i="102" s="1"/>
  <c r="D225" i="103"/>
  <c r="U225" i="103" s="1"/>
  <c r="R225" i="103" s="1"/>
  <c r="D225" i="104"/>
  <c r="U225" i="104" s="1"/>
  <c r="R225" i="104" s="1"/>
  <c r="D225" i="97"/>
  <c r="U225" i="97" s="1"/>
  <c r="R225" i="97" s="1"/>
  <c r="D225" i="100"/>
  <c r="U225" i="100" s="1"/>
  <c r="R225" i="100" s="1"/>
  <c r="D221" i="101"/>
  <c r="U221" i="101" s="1"/>
  <c r="R221" i="101" s="1"/>
  <c r="D221" i="102"/>
  <c r="U221" i="102" s="1"/>
  <c r="R221" i="102" s="1"/>
  <c r="D221" i="103"/>
  <c r="U221" i="103" s="1"/>
  <c r="R221" i="103" s="1"/>
  <c r="D221" i="104"/>
  <c r="U221" i="104" s="1"/>
  <c r="R221" i="104" s="1"/>
  <c r="D221" i="97"/>
  <c r="U221" i="97" s="1"/>
  <c r="R221" i="97" s="1"/>
  <c r="D221" i="100"/>
  <c r="U221" i="100" s="1"/>
  <c r="R221" i="100" s="1"/>
  <c r="D217" i="101"/>
  <c r="U217" i="101" s="1"/>
  <c r="R217" i="101" s="1"/>
  <c r="D217" i="102"/>
  <c r="U217" i="102" s="1"/>
  <c r="R217" i="102" s="1"/>
  <c r="D217" i="103"/>
  <c r="U217" i="103" s="1"/>
  <c r="R217" i="103" s="1"/>
  <c r="D217" i="104"/>
  <c r="U217" i="104" s="1"/>
  <c r="R217" i="104" s="1"/>
  <c r="D217" i="97"/>
  <c r="U217" i="97" s="1"/>
  <c r="R217" i="97" s="1"/>
  <c r="D217" i="100"/>
  <c r="U217" i="100" s="1"/>
  <c r="R217" i="100" s="1"/>
  <c r="D213" i="101"/>
  <c r="U213" i="101" s="1"/>
  <c r="R213" i="101" s="1"/>
  <c r="D213" i="102"/>
  <c r="U213" i="102" s="1"/>
  <c r="R213" i="102" s="1"/>
  <c r="D213" i="103"/>
  <c r="U213" i="103" s="1"/>
  <c r="R213" i="103" s="1"/>
  <c r="D213" i="104"/>
  <c r="U213" i="104" s="1"/>
  <c r="R213" i="104" s="1"/>
  <c r="D213" i="97"/>
  <c r="U213" i="97" s="1"/>
  <c r="R213" i="97" s="1"/>
  <c r="D213" i="100"/>
  <c r="U213" i="100" s="1"/>
  <c r="R213" i="100" s="1"/>
  <c r="D209" i="101"/>
  <c r="U209" i="101" s="1"/>
  <c r="R209" i="101" s="1"/>
  <c r="D209" i="102"/>
  <c r="U209" i="102" s="1"/>
  <c r="R209" i="102" s="1"/>
  <c r="D209" i="103"/>
  <c r="U209" i="103" s="1"/>
  <c r="R209" i="103" s="1"/>
  <c r="D209" i="104"/>
  <c r="U209" i="104" s="1"/>
  <c r="R209" i="104" s="1"/>
  <c r="D209" i="97"/>
  <c r="U209" i="97" s="1"/>
  <c r="R209" i="97" s="1"/>
  <c r="D209" i="100"/>
  <c r="U209" i="100" s="1"/>
  <c r="R209" i="100" s="1"/>
  <c r="D205" i="101"/>
  <c r="U205" i="101" s="1"/>
  <c r="R205" i="101" s="1"/>
  <c r="D205" i="102"/>
  <c r="U205" i="102" s="1"/>
  <c r="R205" i="102" s="1"/>
  <c r="D205" i="103"/>
  <c r="U205" i="103" s="1"/>
  <c r="R205" i="103" s="1"/>
  <c r="D205" i="104"/>
  <c r="U205" i="104" s="1"/>
  <c r="R205" i="104" s="1"/>
  <c r="D205" i="97"/>
  <c r="U205" i="97" s="1"/>
  <c r="R205" i="97" s="1"/>
  <c r="D205" i="100"/>
  <c r="U205" i="100" s="1"/>
  <c r="R205" i="100" s="1"/>
  <c r="D201" i="101"/>
  <c r="U201" i="101" s="1"/>
  <c r="R201" i="101" s="1"/>
  <c r="D201" i="102"/>
  <c r="U201" i="102" s="1"/>
  <c r="R201" i="102" s="1"/>
  <c r="D201" i="103"/>
  <c r="U201" i="103" s="1"/>
  <c r="R201" i="103" s="1"/>
  <c r="D201" i="104"/>
  <c r="U201" i="104" s="1"/>
  <c r="R201" i="104" s="1"/>
  <c r="D201" i="97"/>
  <c r="U201" i="97" s="1"/>
  <c r="R201" i="97" s="1"/>
  <c r="D201" i="100"/>
  <c r="U201" i="100" s="1"/>
  <c r="R201" i="100" s="1"/>
  <c r="D197" i="101"/>
  <c r="U197" i="101" s="1"/>
  <c r="R197" i="101" s="1"/>
  <c r="D197" i="102"/>
  <c r="U197" i="102" s="1"/>
  <c r="R197" i="102" s="1"/>
  <c r="D197" i="103"/>
  <c r="U197" i="103" s="1"/>
  <c r="R197" i="103" s="1"/>
  <c r="D197" i="104"/>
  <c r="U197" i="104" s="1"/>
  <c r="R197" i="104" s="1"/>
  <c r="D197" i="97"/>
  <c r="U197" i="97" s="1"/>
  <c r="R197" i="97" s="1"/>
  <c r="D197" i="100"/>
  <c r="U197" i="100" s="1"/>
  <c r="R197" i="100" s="1"/>
  <c r="D193" i="101"/>
  <c r="U193" i="101" s="1"/>
  <c r="R193" i="101" s="1"/>
  <c r="D193" i="102"/>
  <c r="U193" i="102" s="1"/>
  <c r="R193" i="102" s="1"/>
  <c r="D193" i="104"/>
  <c r="U193" i="104" s="1"/>
  <c r="R193" i="104" s="1"/>
  <c r="D193" i="103"/>
  <c r="U193" i="103" s="1"/>
  <c r="R193" i="103" s="1"/>
  <c r="D193" i="97"/>
  <c r="U193" i="97" s="1"/>
  <c r="R193" i="97" s="1"/>
  <c r="D193" i="100"/>
  <c r="U193" i="100" s="1"/>
  <c r="R193" i="100" s="1"/>
  <c r="D189" i="101"/>
  <c r="U189" i="101" s="1"/>
  <c r="R189" i="101" s="1"/>
  <c r="D189" i="102"/>
  <c r="U189" i="102" s="1"/>
  <c r="R189" i="102" s="1"/>
  <c r="D189" i="103"/>
  <c r="U189" i="103" s="1"/>
  <c r="R189" i="103" s="1"/>
  <c r="D189" i="104"/>
  <c r="U189" i="104" s="1"/>
  <c r="R189" i="104" s="1"/>
  <c r="D189" i="97"/>
  <c r="U189" i="97" s="1"/>
  <c r="R189" i="97" s="1"/>
  <c r="D189" i="100"/>
  <c r="U189" i="100" s="1"/>
  <c r="R189" i="100" s="1"/>
  <c r="D185" i="101"/>
  <c r="U185" i="101" s="1"/>
  <c r="R185" i="101" s="1"/>
  <c r="D185" i="102"/>
  <c r="U185" i="102" s="1"/>
  <c r="R185" i="102" s="1"/>
  <c r="D185" i="103"/>
  <c r="U185" i="103" s="1"/>
  <c r="R185" i="103" s="1"/>
  <c r="D185" i="104"/>
  <c r="U185" i="104" s="1"/>
  <c r="R185" i="104" s="1"/>
  <c r="D185" i="97"/>
  <c r="U185" i="97" s="1"/>
  <c r="R185" i="97" s="1"/>
  <c r="D185" i="100"/>
  <c r="U185" i="100" s="1"/>
  <c r="R185" i="100" s="1"/>
  <c r="D181" i="101"/>
  <c r="U181" i="101" s="1"/>
  <c r="R181" i="101" s="1"/>
  <c r="D181" i="102"/>
  <c r="U181" i="102" s="1"/>
  <c r="R181" i="102" s="1"/>
  <c r="D181" i="103"/>
  <c r="U181" i="103" s="1"/>
  <c r="R181" i="103" s="1"/>
  <c r="D181" i="104"/>
  <c r="U181" i="104" s="1"/>
  <c r="R181" i="104" s="1"/>
  <c r="D181" i="97"/>
  <c r="U181" i="97" s="1"/>
  <c r="R181" i="97" s="1"/>
  <c r="D181" i="100"/>
  <c r="U181" i="100" s="1"/>
  <c r="R181" i="100" s="1"/>
  <c r="D177" i="101"/>
  <c r="U177" i="101" s="1"/>
  <c r="R177" i="101" s="1"/>
  <c r="D177" i="102"/>
  <c r="U177" i="102" s="1"/>
  <c r="R177" i="102" s="1"/>
  <c r="D177" i="104"/>
  <c r="U177" i="104" s="1"/>
  <c r="R177" i="104" s="1"/>
  <c r="D177" i="97"/>
  <c r="U177" i="97" s="1"/>
  <c r="R177" i="97" s="1"/>
  <c r="D177" i="100"/>
  <c r="U177" i="100" s="1"/>
  <c r="R177" i="100" s="1"/>
  <c r="D177" i="103"/>
  <c r="U177" i="103" s="1"/>
  <c r="R177" i="103" s="1"/>
  <c r="D173" i="101"/>
  <c r="U173" i="101" s="1"/>
  <c r="R173" i="101" s="1"/>
  <c r="D173" i="102"/>
  <c r="U173" i="102" s="1"/>
  <c r="R173" i="102" s="1"/>
  <c r="D173" i="103"/>
  <c r="U173" i="103" s="1"/>
  <c r="R173" i="103" s="1"/>
  <c r="D173" i="104"/>
  <c r="U173" i="104" s="1"/>
  <c r="R173" i="104" s="1"/>
  <c r="D173" i="97"/>
  <c r="U173" i="97" s="1"/>
  <c r="R173" i="97" s="1"/>
  <c r="D173" i="100"/>
  <c r="U173" i="100" s="1"/>
  <c r="R173" i="100" s="1"/>
  <c r="D169" i="101"/>
  <c r="U169" i="101" s="1"/>
  <c r="R169" i="101" s="1"/>
  <c r="D169" i="102"/>
  <c r="U169" i="102" s="1"/>
  <c r="R169" i="102" s="1"/>
  <c r="D169" i="103"/>
  <c r="U169" i="103" s="1"/>
  <c r="R169" i="103" s="1"/>
  <c r="D169" i="100"/>
  <c r="U169" i="100" s="1"/>
  <c r="R169" i="100" s="1"/>
  <c r="D169" i="104"/>
  <c r="U169" i="104" s="1"/>
  <c r="R169" i="104" s="1"/>
  <c r="D169" i="97"/>
  <c r="U169" i="97" s="1"/>
  <c r="R169" i="97" s="1"/>
  <c r="D165" i="101"/>
  <c r="U165" i="101" s="1"/>
  <c r="R165" i="101" s="1"/>
  <c r="D165" i="102"/>
  <c r="U165" i="102" s="1"/>
  <c r="R165" i="102" s="1"/>
  <c r="D165" i="103"/>
  <c r="U165" i="103" s="1"/>
  <c r="R165" i="103" s="1"/>
  <c r="D165" i="104"/>
  <c r="U165" i="104" s="1"/>
  <c r="R165" i="104" s="1"/>
  <c r="D165" i="97"/>
  <c r="U165" i="97" s="1"/>
  <c r="R165" i="97" s="1"/>
  <c r="D165" i="100"/>
  <c r="U165" i="100" s="1"/>
  <c r="R165" i="100" s="1"/>
  <c r="D161" i="101"/>
  <c r="U161" i="101" s="1"/>
  <c r="R161" i="101" s="1"/>
  <c r="D161" i="102"/>
  <c r="U161" i="102" s="1"/>
  <c r="R161" i="102" s="1"/>
  <c r="D161" i="103"/>
  <c r="U161" i="103" s="1"/>
  <c r="R161" i="103" s="1"/>
  <c r="D161" i="104"/>
  <c r="U161" i="104" s="1"/>
  <c r="R161" i="104" s="1"/>
  <c r="D161" i="97"/>
  <c r="U161" i="97" s="1"/>
  <c r="R161" i="97" s="1"/>
  <c r="D161" i="100"/>
  <c r="U161" i="100" s="1"/>
  <c r="R161" i="100" s="1"/>
  <c r="D157" i="101"/>
  <c r="U157" i="101" s="1"/>
  <c r="R157" i="101" s="1"/>
  <c r="D157" i="102"/>
  <c r="U157" i="102" s="1"/>
  <c r="R157" i="102" s="1"/>
  <c r="D157" i="103"/>
  <c r="U157" i="103" s="1"/>
  <c r="R157" i="103" s="1"/>
  <c r="D157" i="104"/>
  <c r="U157" i="104" s="1"/>
  <c r="R157" i="104" s="1"/>
  <c r="D157" i="97"/>
  <c r="U157" i="97" s="1"/>
  <c r="R157" i="97" s="1"/>
  <c r="D157" i="100"/>
  <c r="U157" i="100" s="1"/>
  <c r="R157" i="100" s="1"/>
  <c r="D153" i="101"/>
  <c r="U153" i="101" s="1"/>
  <c r="R153" i="101" s="1"/>
  <c r="D153" i="102"/>
  <c r="U153" i="102" s="1"/>
  <c r="R153" i="102" s="1"/>
  <c r="D153" i="103"/>
  <c r="U153" i="103" s="1"/>
  <c r="R153" i="103" s="1"/>
  <c r="D153" i="104"/>
  <c r="U153" i="104" s="1"/>
  <c r="R153" i="104" s="1"/>
  <c r="D153" i="97"/>
  <c r="U153" i="97" s="1"/>
  <c r="R153" i="97" s="1"/>
  <c r="D153" i="100"/>
  <c r="U153" i="100" s="1"/>
  <c r="R153" i="100" s="1"/>
  <c r="D149" i="101"/>
  <c r="U149" i="101" s="1"/>
  <c r="R149" i="101" s="1"/>
  <c r="D149" i="102"/>
  <c r="U149" i="102" s="1"/>
  <c r="R149" i="102" s="1"/>
  <c r="D149" i="103"/>
  <c r="U149" i="103" s="1"/>
  <c r="R149" i="103" s="1"/>
  <c r="D149" i="104"/>
  <c r="U149" i="104" s="1"/>
  <c r="R149" i="104" s="1"/>
  <c r="D149" i="97"/>
  <c r="U149" i="97" s="1"/>
  <c r="R149" i="97" s="1"/>
  <c r="D149" i="100"/>
  <c r="U149" i="100" s="1"/>
  <c r="R149" i="100" s="1"/>
  <c r="D145" i="101"/>
  <c r="U145" i="101" s="1"/>
  <c r="R145" i="101" s="1"/>
  <c r="D145" i="102"/>
  <c r="U145" i="102" s="1"/>
  <c r="R145" i="102" s="1"/>
  <c r="D145" i="103"/>
  <c r="U145" i="103" s="1"/>
  <c r="R145" i="103" s="1"/>
  <c r="D145" i="104"/>
  <c r="U145" i="104" s="1"/>
  <c r="R145" i="104" s="1"/>
  <c r="D145" i="97"/>
  <c r="U145" i="97" s="1"/>
  <c r="R145" i="97" s="1"/>
  <c r="D145" i="100"/>
  <c r="U145" i="100" s="1"/>
  <c r="R145" i="100" s="1"/>
  <c r="D141" i="101"/>
  <c r="U141" i="101" s="1"/>
  <c r="R141" i="101" s="1"/>
  <c r="D141" i="102"/>
  <c r="U141" i="102" s="1"/>
  <c r="R141" i="102" s="1"/>
  <c r="D141" i="103"/>
  <c r="U141" i="103" s="1"/>
  <c r="R141" i="103" s="1"/>
  <c r="D141" i="104"/>
  <c r="U141" i="104" s="1"/>
  <c r="R141" i="104" s="1"/>
  <c r="D141" i="97"/>
  <c r="U141" i="97" s="1"/>
  <c r="R141" i="97" s="1"/>
  <c r="D141" i="100"/>
  <c r="U141" i="100" s="1"/>
  <c r="R141" i="100" s="1"/>
  <c r="D137" i="101"/>
  <c r="U137" i="101" s="1"/>
  <c r="R137" i="101" s="1"/>
  <c r="D137" i="102"/>
  <c r="U137" i="102" s="1"/>
  <c r="R137" i="102" s="1"/>
  <c r="D137" i="103"/>
  <c r="U137" i="103" s="1"/>
  <c r="R137" i="103" s="1"/>
  <c r="D137" i="104"/>
  <c r="U137" i="104" s="1"/>
  <c r="R137" i="104" s="1"/>
  <c r="D137" i="100"/>
  <c r="U137" i="100" s="1"/>
  <c r="R137" i="100" s="1"/>
  <c r="D137" i="97"/>
  <c r="U137" i="97" s="1"/>
  <c r="R137" i="97" s="1"/>
  <c r="D133" i="101"/>
  <c r="U133" i="101" s="1"/>
  <c r="R133" i="101" s="1"/>
  <c r="D133" i="102"/>
  <c r="U133" i="102" s="1"/>
  <c r="R133" i="102" s="1"/>
  <c r="D133" i="103"/>
  <c r="U133" i="103" s="1"/>
  <c r="R133" i="103" s="1"/>
  <c r="D133" i="104"/>
  <c r="U133" i="104" s="1"/>
  <c r="R133" i="104" s="1"/>
  <c r="D133" i="97"/>
  <c r="U133" i="97" s="1"/>
  <c r="R133" i="97" s="1"/>
  <c r="D133" i="100"/>
  <c r="U133" i="100" s="1"/>
  <c r="R133" i="100" s="1"/>
  <c r="D129" i="101"/>
  <c r="U129" i="101" s="1"/>
  <c r="R129" i="101" s="1"/>
  <c r="D129" i="102"/>
  <c r="U129" i="102" s="1"/>
  <c r="R129" i="102" s="1"/>
  <c r="D129" i="103"/>
  <c r="U129" i="103" s="1"/>
  <c r="R129" i="103" s="1"/>
  <c r="D129" i="104"/>
  <c r="U129" i="104" s="1"/>
  <c r="R129" i="104" s="1"/>
  <c r="D129" i="97"/>
  <c r="U129" i="97" s="1"/>
  <c r="R129" i="97" s="1"/>
  <c r="D129" i="100"/>
  <c r="U129" i="100" s="1"/>
  <c r="R129" i="100" s="1"/>
  <c r="D125" i="101"/>
  <c r="U125" i="101" s="1"/>
  <c r="R125" i="101" s="1"/>
  <c r="D125" i="102"/>
  <c r="U125" i="102" s="1"/>
  <c r="R125" i="102" s="1"/>
  <c r="D125" i="103"/>
  <c r="U125" i="103" s="1"/>
  <c r="R125" i="103" s="1"/>
  <c r="D125" i="104"/>
  <c r="U125" i="104" s="1"/>
  <c r="R125" i="104" s="1"/>
  <c r="D125" i="97"/>
  <c r="U125" i="97" s="1"/>
  <c r="R125" i="97" s="1"/>
  <c r="D125" i="100"/>
  <c r="U125" i="100" s="1"/>
  <c r="R125" i="100" s="1"/>
  <c r="D121" i="101"/>
  <c r="U121" i="101" s="1"/>
  <c r="R121" i="101" s="1"/>
  <c r="D121" i="102"/>
  <c r="U121" i="102" s="1"/>
  <c r="R121" i="102" s="1"/>
  <c r="D121" i="103"/>
  <c r="U121" i="103" s="1"/>
  <c r="R121" i="103" s="1"/>
  <c r="D121" i="97"/>
  <c r="U121" i="97" s="1"/>
  <c r="R121" i="97" s="1"/>
  <c r="D121" i="104"/>
  <c r="U121" i="104" s="1"/>
  <c r="R121" i="104" s="1"/>
  <c r="D121" i="100"/>
  <c r="U121" i="100" s="1"/>
  <c r="R121" i="100" s="1"/>
  <c r="D117" i="101"/>
  <c r="U117" i="101" s="1"/>
  <c r="R117" i="101" s="1"/>
  <c r="D117" i="102"/>
  <c r="U117" i="102" s="1"/>
  <c r="R117" i="102" s="1"/>
  <c r="D117" i="103"/>
  <c r="U117" i="103" s="1"/>
  <c r="R117" i="103" s="1"/>
  <c r="D117" i="104"/>
  <c r="U117" i="104" s="1"/>
  <c r="R117" i="104" s="1"/>
  <c r="D117" i="97"/>
  <c r="U117" i="97" s="1"/>
  <c r="R117" i="97" s="1"/>
  <c r="D117" i="100"/>
  <c r="U117" i="100" s="1"/>
  <c r="R117" i="100" s="1"/>
  <c r="D113" i="101"/>
  <c r="U113" i="101" s="1"/>
  <c r="R113" i="101" s="1"/>
  <c r="D113" i="102"/>
  <c r="U113" i="102" s="1"/>
  <c r="R113" i="102" s="1"/>
  <c r="D113" i="103"/>
  <c r="U113" i="103" s="1"/>
  <c r="R113" i="103" s="1"/>
  <c r="D113" i="104"/>
  <c r="U113" i="104" s="1"/>
  <c r="R113" i="104" s="1"/>
  <c r="D113" i="97"/>
  <c r="U113" i="97" s="1"/>
  <c r="R113" i="97" s="1"/>
  <c r="D113" i="100"/>
  <c r="U113" i="100" s="1"/>
  <c r="R113" i="100" s="1"/>
  <c r="D109" i="101"/>
  <c r="U109" i="101" s="1"/>
  <c r="R109" i="101" s="1"/>
  <c r="D109" i="102"/>
  <c r="U109" i="102" s="1"/>
  <c r="R109" i="102" s="1"/>
  <c r="D109" i="103"/>
  <c r="U109" i="103" s="1"/>
  <c r="R109" i="103" s="1"/>
  <c r="D109" i="104"/>
  <c r="U109" i="104" s="1"/>
  <c r="R109" i="104" s="1"/>
  <c r="D109" i="97"/>
  <c r="U109" i="97" s="1"/>
  <c r="R109" i="97" s="1"/>
  <c r="D109" i="100"/>
  <c r="U109" i="100" s="1"/>
  <c r="R109" i="100" s="1"/>
  <c r="D105" i="100"/>
  <c r="U105" i="100" s="1"/>
  <c r="R105" i="100" s="1"/>
  <c r="D105" i="104"/>
  <c r="U105" i="104" s="1"/>
  <c r="R105" i="104" s="1"/>
  <c r="D105" i="103"/>
  <c r="U105" i="103" s="1"/>
  <c r="R105" i="103" s="1"/>
  <c r="D105" i="102"/>
  <c r="U105" i="102" s="1"/>
  <c r="R105" i="102" s="1"/>
  <c r="D105" i="101"/>
  <c r="U105" i="101" s="1"/>
  <c r="R105" i="101" s="1"/>
  <c r="D105" i="97"/>
  <c r="U105" i="97" s="1"/>
  <c r="R105" i="97" s="1"/>
  <c r="D101" i="100"/>
  <c r="U101" i="100" s="1"/>
  <c r="R101" i="100" s="1"/>
  <c r="D101" i="104"/>
  <c r="U101" i="104" s="1"/>
  <c r="R101" i="104" s="1"/>
  <c r="D101" i="103"/>
  <c r="U101" i="103" s="1"/>
  <c r="R101" i="103" s="1"/>
  <c r="D101" i="102"/>
  <c r="U101" i="102" s="1"/>
  <c r="R101" i="102" s="1"/>
  <c r="D101" i="101"/>
  <c r="U101" i="101" s="1"/>
  <c r="R101" i="101" s="1"/>
  <c r="D101" i="97"/>
  <c r="U101" i="97" s="1"/>
  <c r="R101" i="97" s="1"/>
  <c r="D97" i="100"/>
  <c r="U97" i="100" s="1"/>
  <c r="R97" i="100" s="1"/>
  <c r="D97" i="104"/>
  <c r="U97" i="104" s="1"/>
  <c r="R97" i="104" s="1"/>
  <c r="D97" i="103"/>
  <c r="U97" i="103" s="1"/>
  <c r="R97" i="103" s="1"/>
  <c r="D97" i="102"/>
  <c r="U97" i="102" s="1"/>
  <c r="R97" i="102" s="1"/>
  <c r="D97" i="101"/>
  <c r="U97" i="101" s="1"/>
  <c r="R97" i="101" s="1"/>
  <c r="D97" i="97"/>
  <c r="U97" i="97" s="1"/>
  <c r="R97" i="97" s="1"/>
  <c r="D93" i="100"/>
  <c r="U93" i="100" s="1"/>
  <c r="R93" i="100" s="1"/>
  <c r="D93" i="104"/>
  <c r="U93" i="104" s="1"/>
  <c r="R93" i="104" s="1"/>
  <c r="D93" i="103"/>
  <c r="U93" i="103" s="1"/>
  <c r="R93" i="103" s="1"/>
  <c r="D93" i="102"/>
  <c r="U93" i="102" s="1"/>
  <c r="R93" i="102" s="1"/>
  <c r="D93" i="101"/>
  <c r="U93" i="101" s="1"/>
  <c r="R93" i="101" s="1"/>
  <c r="D93" i="97"/>
  <c r="U93" i="97" s="1"/>
  <c r="R93" i="97" s="1"/>
  <c r="D89" i="100"/>
  <c r="U89" i="100" s="1"/>
  <c r="R89" i="100" s="1"/>
  <c r="D89" i="104"/>
  <c r="U89" i="104" s="1"/>
  <c r="R89" i="104" s="1"/>
  <c r="D89" i="103"/>
  <c r="U89" i="103" s="1"/>
  <c r="R89" i="103" s="1"/>
  <c r="D89" i="102"/>
  <c r="U89" i="102" s="1"/>
  <c r="R89" i="102" s="1"/>
  <c r="D89" i="101"/>
  <c r="U89" i="101" s="1"/>
  <c r="R89" i="101" s="1"/>
  <c r="D89" i="97"/>
  <c r="U89" i="97" s="1"/>
  <c r="R89" i="97" s="1"/>
  <c r="D85" i="100"/>
  <c r="U85" i="100" s="1"/>
  <c r="R85" i="100" s="1"/>
  <c r="D85" i="104"/>
  <c r="U85" i="104" s="1"/>
  <c r="R85" i="104" s="1"/>
  <c r="D85" i="103"/>
  <c r="U85" i="103" s="1"/>
  <c r="R85" i="103" s="1"/>
  <c r="D85" i="102"/>
  <c r="U85" i="102" s="1"/>
  <c r="R85" i="102" s="1"/>
  <c r="D85" i="101"/>
  <c r="U85" i="101" s="1"/>
  <c r="R85" i="101" s="1"/>
  <c r="D85" i="97"/>
  <c r="U85" i="97" s="1"/>
  <c r="R85" i="97" s="1"/>
  <c r="D81" i="100"/>
  <c r="U81" i="100" s="1"/>
  <c r="R81" i="100" s="1"/>
  <c r="D81" i="104"/>
  <c r="U81" i="104" s="1"/>
  <c r="R81" i="104" s="1"/>
  <c r="D81" i="103"/>
  <c r="U81" i="103" s="1"/>
  <c r="R81" i="103" s="1"/>
  <c r="D81" i="102"/>
  <c r="U81" i="102" s="1"/>
  <c r="R81" i="102" s="1"/>
  <c r="D81" i="101"/>
  <c r="U81" i="101" s="1"/>
  <c r="R81" i="101" s="1"/>
  <c r="D81" i="97"/>
  <c r="U81" i="97" s="1"/>
  <c r="R81" i="97" s="1"/>
  <c r="D77" i="100"/>
  <c r="U77" i="100" s="1"/>
  <c r="R77" i="100" s="1"/>
  <c r="D77" i="104"/>
  <c r="U77" i="104" s="1"/>
  <c r="R77" i="104" s="1"/>
  <c r="D77" i="103"/>
  <c r="U77" i="103" s="1"/>
  <c r="R77" i="103" s="1"/>
  <c r="D77" i="102"/>
  <c r="U77" i="102" s="1"/>
  <c r="R77" i="102" s="1"/>
  <c r="D77" i="101"/>
  <c r="U77" i="101" s="1"/>
  <c r="R77" i="101" s="1"/>
  <c r="D77" i="97"/>
  <c r="U77" i="97" s="1"/>
  <c r="R77" i="97" s="1"/>
  <c r="D73" i="100"/>
  <c r="U73" i="100" s="1"/>
  <c r="R73" i="100" s="1"/>
  <c r="D73" i="104"/>
  <c r="U73" i="104" s="1"/>
  <c r="R73" i="104" s="1"/>
  <c r="D73" i="103"/>
  <c r="U73" i="103" s="1"/>
  <c r="R73" i="103" s="1"/>
  <c r="D73" i="102"/>
  <c r="U73" i="102" s="1"/>
  <c r="R73" i="102" s="1"/>
  <c r="D73" i="101"/>
  <c r="U73" i="101" s="1"/>
  <c r="R73" i="101" s="1"/>
  <c r="D73" i="97"/>
  <c r="U73" i="97" s="1"/>
  <c r="R73" i="97" s="1"/>
  <c r="D69" i="100"/>
  <c r="U69" i="100" s="1"/>
  <c r="R69" i="100" s="1"/>
  <c r="D69" i="104"/>
  <c r="U69" i="104" s="1"/>
  <c r="R69" i="104" s="1"/>
  <c r="D69" i="103"/>
  <c r="U69" i="103" s="1"/>
  <c r="R69" i="103" s="1"/>
  <c r="D69" i="102"/>
  <c r="U69" i="102" s="1"/>
  <c r="R69" i="102" s="1"/>
  <c r="D69" i="101"/>
  <c r="U69" i="101" s="1"/>
  <c r="R69" i="101" s="1"/>
  <c r="D69" i="97"/>
  <c r="U69" i="97" s="1"/>
  <c r="R69" i="97" s="1"/>
  <c r="D65" i="100"/>
  <c r="U65" i="100" s="1"/>
  <c r="R65" i="100" s="1"/>
  <c r="D65" i="104"/>
  <c r="U65" i="104" s="1"/>
  <c r="R65" i="104" s="1"/>
  <c r="D65" i="103"/>
  <c r="U65" i="103" s="1"/>
  <c r="R65" i="103" s="1"/>
  <c r="D65" i="102"/>
  <c r="U65" i="102" s="1"/>
  <c r="R65" i="102" s="1"/>
  <c r="D65" i="101"/>
  <c r="U65" i="101" s="1"/>
  <c r="R65" i="101" s="1"/>
  <c r="D65" i="97"/>
  <c r="U65" i="97" s="1"/>
  <c r="R65" i="97" s="1"/>
  <c r="D61" i="100"/>
  <c r="U61" i="100" s="1"/>
  <c r="R61" i="100" s="1"/>
  <c r="D61" i="104"/>
  <c r="U61" i="104" s="1"/>
  <c r="R61" i="104" s="1"/>
  <c r="D61" i="103"/>
  <c r="U61" i="103" s="1"/>
  <c r="R61" i="103" s="1"/>
  <c r="D61" i="102"/>
  <c r="U61" i="102" s="1"/>
  <c r="R61" i="102" s="1"/>
  <c r="D61" i="101"/>
  <c r="U61" i="101" s="1"/>
  <c r="R61" i="101" s="1"/>
  <c r="D61" i="97"/>
  <c r="U61" i="97" s="1"/>
  <c r="R61" i="97" s="1"/>
  <c r="D57" i="100"/>
  <c r="U57" i="100" s="1"/>
  <c r="R57" i="100" s="1"/>
  <c r="D57" i="104"/>
  <c r="U57" i="104" s="1"/>
  <c r="R57" i="104" s="1"/>
  <c r="D57" i="103"/>
  <c r="U57" i="103" s="1"/>
  <c r="R57" i="103" s="1"/>
  <c r="D57" i="102"/>
  <c r="U57" i="102" s="1"/>
  <c r="R57" i="102" s="1"/>
  <c r="D57" i="101"/>
  <c r="U57" i="101" s="1"/>
  <c r="R57" i="101" s="1"/>
  <c r="D57" i="97"/>
  <c r="U57" i="97" s="1"/>
  <c r="R57" i="97" s="1"/>
  <c r="D53" i="100"/>
  <c r="U53" i="100" s="1"/>
  <c r="R53" i="100" s="1"/>
  <c r="D53" i="104"/>
  <c r="U53" i="104" s="1"/>
  <c r="R53" i="104" s="1"/>
  <c r="D53" i="103"/>
  <c r="U53" i="103" s="1"/>
  <c r="R53" i="103" s="1"/>
  <c r="D53" i="102"/>
  <c r="U53" i="102" s="1"/>
  <c r="R53" i="102" s="1"/>
  <c r="D53" i="101"/>
  <c r="U53" i="101" s="1"/>
  <c r="R53" i="101" s="1"/>
  <c r="D53" i="97"/>
  <c r="U53" i="97" s="1"/>
  <c r="R53" i="97" s="1"/>
  <c r="D49" i="100"/>
  <c r="U49" i="100" s="1"/>
  <c r="R49" i="100" s="1"/>
  <c r="D49" i="104"/>
  <c r="U49" i="104" s="1"/>
  <c r="R49" i="104" s="1"/>
  <c r="D49" i="103"/>
  <c r="U49" i="103" s="1"/>
  <c r="R49" i="103" s="1"/>
  <c r="D49" i="102"/>
  <c r="U49" i="102" s="1"/>
  <c r="R49" i="102" s="1"/>
  <c r="D49" i="101"/>
  <c r="U49" i="101" s="1"/>
  <c r="R49" i="101" s="1"/>
  <c r="D49" i="97"/>
  <c r="U49" i="97" s="1"/>
  <c r="R49" i="97" s="1"/>
  <c r="D45" i="100"/>
  <c r="U45" i="100" s="1"/>
  <c r="R45" i="100" s="1"/>
  <c r="D45" i="104"/>
  <c r="U45" i="104" s="1"/>
  <c r="R45" i="104" s="1"/>
  <c r="D45" i="103"/>
  <c r="U45" i="103" s="1"/>
  <c r="R45" i="103" s="1"/>
  <c r="D45" i="102"/>
  <c r="U45" i="102" s="1"/>
  <c r="R45" i="102" s="1"/>
  <c r="D45" i="101"/>
  <c r="U45" i="101" s="1"/>
  <c r="R45" i="101" s="1"/>
  <c r="D45" i="97"/>
  <c r="U45" i="97" s="1"/>
  <c r="R45" i="97" s="1"/>
  <c r="D41" i="100"/>
  <c r="U41" i="100" s="1"/>
  <c r="R41" i="100" s="1"/>
  <c r="D41" i="104"/>
  <c r="U41" i="104" s="1"/>
  <c r="R41" i="104" s="1"/>
  <c r="D41" i="103"/>
  <c r="U41" i="103" s="1"/>
  <c r="R41" i="103" s="1"/>
  <c r="D41" i="102"/>
  <c r="U41" i="102" s="1"/>
  <c r="R41" i="102" s="1"/>
  <c r="D41" i="101"/>
  <c r="U41" i="101" s="1"/>
  <c r="R41" i="101" s="1"/>
  <c r="D41" i="97"/>
  <c r="U41" i="97" s="1"/>
  <c r="R41" i="97" s="1"/>
  <c r="D37" i="100"/>
  <c r="U37" i="100" s="1"/>
  <c r="R37" i="100" s="1"/>
  <c r="D37" i="104"/>
  <c r="U37" i="104" s="1"/>
  <c r="R37" i="104" s="1"/>
  <c r="D37" i="103"/>
  <c r="U37" i="103" s="1"/>
  <c r="R37" i="103" s="1"/>
  <c r="D37" i="102"/>
  <c r="U37" i="102" s="1"/>
  <c r="R37" i="102" s="1"/>
  <c r="D37" i="101"/>
  <c r="U37" i="101" s="1"/>
  <c r="R37" i="101" s="1"/>
  <c r="D37" i="97"/>
  <c r="U37" i="97" s="1"/>
  <c r="R37" i="97" s="1"/>
  <c r="D33" i="100"/>
  <c r="U33" i="100" s="1"/>
  <c r="R33" i="100" s="1"/>
  <c r="D33" i="104"/>
  <c r="U33" i="104" s="1"/>
  <c r="R33" i="104" s="1"/>
  <c r="D33" i="103"/>
  <c r="U33" i="103" s="1"/>
  <c r="R33" i="103" s="1"/>
  <c r="D33" i="102"/>
  <c r="U33" i="102" s="1"/>
  <c r="R33" i="102" s="1"/>
  <c r="D33" i="101"/>
  <c r="U33" i="101" s="1"/>
  <c r="R33" i="101" s="1"/>
  <c r="D33" i="97"/>
  <c r="U33" i="97" s="1"/>
  <c r="R33" i="97" s="1"/>
  <c r="D29" i="100"/>
  <c r="U29" i="100" s="1"/>
  <c r="R29" i="100" s="1"/>
  <c r="D29" i="104"/>
  <c r="U29" i="104" s="1"/>
  <c r="R29" i="104" s="1"/>
  <c r="D29" i="103"/>
  <c r="U29" i="103" s="1"/>
  <c r="R29" i="103" s="1"/>
  <c r="D29" i="102"/>
  <c r="U29" i="102" s="1"/>
  <c r="R29" i="102" s="1"/>
  <c r="D29" i="101"/>
  <c r="U29" i="101" s="1"/>
  <c r="R29" i="101" s="1"/>
  <c r="D29" i="97"/>
  <c r="U29" i="97" s="1"/>
  <c r="R29" i="97" s="1"/>
  <c r="D25" i="100"/>
  <c r="U25" i="100" s="1"/>
  <c r="R25" i="100" s="1"/>
  <c r="D25" i="104"/>
  <c r="U25" i="104" s="1"/>
  <c r="R25" i="104" s="1"/>
  <c r="D25" i="103"/>
  <c r="U25" i="103" s="1"/>
  <c r="R25" i="103" s="1"/>
  <c r="D25" i="102"/>
  <c r="U25" i="102" s="1"/>
  <c r="R25" i="102" s="1"/>
  <c r="D25" i="101"/>
  <c r="U25" i="101" s="1"/>
  <c r="R25" i="101" s="1"/>
  <c r="D25" i="97"/>
  <c r="U25" i="97" s="1"/>
  <c r="R25" i="97" s="1"/>
  <c r="D21" i="100"/>
  <c r="U21" i="100" s="1"/>
  <c r="R21" i="100" s="1"/>
  <c r="D21" i="104"/>
  <c r="U21" i="104" s="1"/>
  <c r="R21" i="104" s="1"/>
  <c r="D21" i="103"/>
  <c r="U21" i="103" s="1"/>
  <c r="R21" i="103" s="1"/>
  <c r="D21" i="102"/>
  <c r="U21" i="102" s="1"/>
  <c r="R21" i="102" s="1"/>
  <c r="D21" i="101"/>
  <c r="U21" i="101" s="1"/>
  <c r="R21" i="101" s="1"/>
  <c r="D21" i="97"/>
  <c r="U21" i="97" s="1"/>
  <c r="R21" i="97" s="1"/>
  <c r="D17" i="100"/>
  <c r="U17" i="100" s="1"/>
  <c r="R17" i="100" s="1"/>
  <c r="D17" i="104"/>
  <c r="U17" i="104" s="1"/>
  <c r="R17" i="104" s="1"/>
  <c r="D17" i="103"/>
  <c r="U17" i="103" s="1"/>
  <c r="R17" i="103" s="1"/>
  <c r="D17" i="102"/>
  <c r="U17" i="102" s="1"/>
  <c r="R17" i="102" s="1"/>
  <c r="D17" i="101"/>
  <c r="U17" i="101" s="1"/>
  <c r="R17" i="101" s="1"/>
  <c r="D17" i="97"/>
  <c r="U17" i="97" s="1"/>
  <c r="R17" i="97" s="1"/>
  <c r="D13" i="100"/>
  <c r="U13" i="100" s="1"/>
  <c r="R13" i="100" s="1"/>
  <c r="D13" i="104"/>
  <c r="U13" i="104" s="1"/>
  <c r="R13" i="104" s="1"/>
  <c r="U13" i="103"/>
  <c r="R13" i="103" s="1"/>
  <c r="D13" i="102"/>
  <c r="U13" i="102" s="1"/>
  <c r="R13" i="102" s="1"/>
  <c r="D13" i="101"/>
  <c r="U13" i="101" s="1"/>
  <c r="R13" i="101" s="1"/>
  <c r="D307" i="101"/>
  <c r="U307" i="101" s="1"/>
  <c r="R307" i="101" s="1"/>
  <c r="D307" i="102"/>
  <c r="U307" i="102" s="1"/>
  <c r="R307" i="102" s="1"/>
  <c r="D307" i="103"/>
  <c r="U307" i="103" s="1"/>
  <c r="R307" i="103" s="1"/>
  <c r="D307" i="104"/>
  <c r="U307" i="104" s="1"/>
  <c r="R307" i="104" s="1"/>
  <c r="D307" i="97"/>
  <c r="U307" i="97" s="1"/>
  <c r="R307" i="97" s="1"/>
  <c r="D307" i="100"/>
  <c r="U307" i="100" s="1"/>
  <c r="R307" i="100" s="1"/>
  <c r="D299" i="101"/>
  <c r="U299" i="101" s="1"/>
  <c r="R299" i="101" s="1"/>
  <c r="D299" i="104"/>
  <c r="U299" i="104" s="1"/>
  <c r="R299" i="104" s="1"/>
  <c r="D299" i="102"/>
  <c r="U299" i="102" s="1"/>
  <c r="R299" i="102" s="1"/>
  <c r="D299" i="97"/>
  <c r="U299" i="97" s="1"/>
  <c r="R299" i="97" s="1"/>
  <c r="D299" i="100"/>
  <c r="U299" i="100" s="1"/>
  <c r="R299" i="100" s="1"/>
  <c r="D299" i="103"/>
  <c r="U299" i="103" s="1"/>
  <c r="R299" i="103" s="1"/>
  <c r="D291" i="101"/>
  <c r="U291" i="101" s="1"/>
  <c r="R291" i="101" s="1"/>
  <c r="D291" i="102"/>
  <c r="U291" i="102" s="1"/>
  <c r="R291" i="102" s="1"/>
  <c r="D291" i="103"/>
  <c r="U291" i="103" s="1"/>
  <c r="R291" i="103" s="1"/>
  <c r="D291" i="104"/>
  <c r="U291" i="104" s="1"/>
  <c r="R291" i="104" s="1"/>
  <c r="D291" i="97"/>
  <c r="U291" i="97" s="1"/>
  <c r="R291" i="97" s="1"/>
  <c r="D291" i="100"/>
  <c r="U291" i="100" s="1"/>
  <c r="R291" i="100" s="1"/>
  <c r="D283" i="101"/>
  <c r="U283" i="101" s="1"/>
  <c r="R283" i="101" s="1"/>
  <c r="D283" i="104"/>
  <c r="U283" i="104" s="1"/>
  <c r="R283" i="104" s="1"/>
  <c r="D283" i="102"/>
  <c r="U283" i="102" s="1"/>
  <c r="R283" i="102" s="1"/>
  <c r="D283" i="97"/>
  <c r="U283" i="97" s="1"/>
  <c r="R283" i="97" s="1"/>
  <c r="D283" i="100"/>
  <c r="U283" i="100" s="1"/>
  <c r="R283" i="100" s="1"/>
  <c r="D283" i="103"/>
  <c r="U283" i="103" s="1"/>
  <c r="R283" i="103" s="1"/>
  <c r="D271" i="101"/>
  <c r="U271" i="101" s="1"/>
  <c r="R271" i="101" s="1"/>
  <c r="D271" i="102"/>
  <c r="U271" i="102" s="1"/>
  <c r="R271" i="102" s="1"/>
  <c r="D271" i="104"/>
  <c r="U271" i="104" s="1"/>
  <c r="R271" i="104" s="1"/>
  <c r="D271" i="103"/>
  <c r="U271" i="103" s="1"/>
  <c r="R271" i="103" s="1"/>
  <c r="D271" i="97"/>
  <c r="U271" i="97" s="1"/>
  <c r="R271" i="97" s="1"/>
  <c r="D271" i="100"/>
  <c r="U271" i="100" s="1"/>
  <c r="R271" i="100" s="1"/>
  <c r="D263" i="101"/>
  <c r="U263" i="101" s="1"/>
  <c r="R263" i="101" s="1"/>
  <c r="D263" i="102"/>
  <c r="U263" i="102" s="1"/>
  <c r="R263" i="102" s="1"/>
  <c r="D263" i="103"/>
  <c r="U263" i="103" s="1"/>
  <c r="R263" i="103" s="1"/>
  <c r="D263" i="104"/>
  <c r="U263" i="104" s="1"/>
  <c r="R263" i="104" s="1"/>
  <c r="D263" i="97"/>
  <c r="U263" i="97" s="1"/>
  <c r="R263" i="97" s="1"/>
  <c r="D263" i="100"/>
  <c r="U263" i="100" s="1"/>
  <c r="R263" i="100" s="1"/>
  <c r="D255" i="101"/>
  <c r="U255" i="101" s="1"/>
  <c r="R255" i="101" s="1"/>
  <c r="D255" i="102"/>
  <c r="U255" i="102" s="1"/>
  <c r="R255" i="102" s="1"/>
  <c r="D255" i="104"/>
  <c r="U255" i="104" s="1"/>
  <c r="R255" i="104" s="1"/>
  <c r="D255" i="103"/>
  <c r="U255" i="103" s="1"/>
  <c r="R255" i="103" s="1"/>
  <c r="D255" i="97"/>
  <c r="U255" i="97" s="1"/>
  <c r="R255" i="97" s="1"/>
  <c r="D255" i="100"/>
  <c r="U255" i="100" s="1"/>
  <c r="R255" i="100" s="1"/>
  <c r="D247" i="101"/>
  <c r="U247" i="101" s="1"/>
  <c r="R247" i="101" s="1"/>
  <c r="D247" i="102"/>
  <c r="U247" i="102" s="1"/>
  <c r="R247" i="102" s="1"/>
  <c r="D247" i="103"/>
  <c r="U247" i="103" s="1"/>
  <c r="R247" i="103" s="1"/>
  <c r="D247" i="104"/>
  <c r="U247" i="104" s="1"/>
  <c r="R247" i="104" s="1"/>
  <c r="D247" i="97"/>
  <c r="U247" i="97" s="1"/>
  <c r="R247" i="97" s="1"/>
  <c r="D247" i="100"/>
  <c r="U247" i="100" s="1"/>
  <c r="R247" i="100" s="1"/>
  <c r="D239" i="101"/>
  <c r="U239" i="101" s="1"/>
  <c r="R239" i="101" s="1"/>
  <c r="D239" i="102"/>
  <c r="U239" i="102" s="1"/>
  <c r="R239" i="102" s="1"/>
  <c r="D239" i="104"/>
  <c r="U239" i="104" s="1"/>
  <c r="R239" i="104" s="1"/>
  <c r="D239" i="103"/>
  <c r="U239" i="103" s="1"/>
  <c r="R239" i="103" s="1"/>
  <c r="D239" i="97"/>
  <c r="U239" i="97" s="1"/>
  <c r="R239" i="97" s="1"/>
  <c r="D239" i="100"/>
  <c r="U239" i="100" s="1"/>
  <c r="R239" i="100" s="1"/>
  <c r="D231" i="101"/>
  <c r="U231" i="101" s="1"/>
  <c r="R231" i="101" s="1"/>
  <c r="D231" i="102"/>
  <c r="U231" i="102" s="1"/>
  <c r="R231" i="102" s="1"/>
  <c r="D231" i="103"/>
  <c r="U231" i="103" s="1"/>
  <c r="R231" i="103" s="1"/>
  <c r="D231" i="104"/>
  <c r="U231" i="104" s="1"/>
  <c r="R231" i="104" s="1"/>
  <c r="D231" i="97"/>
  <c r="U231" i="97" s="1"/>
  <c r="R231" i="97" s="1"/>
  <c r="D231" i="100"/>
  <c r="U231" i="100" s="1"/>
  <c r="R231" i="100" s="1"/>
  <c r="D223" i="101"/>
  <c r="U223" i="101" s="1"/>
  <c r="R223" i="101" s="1"/>
  <c r="D223" i="102"/>
  <c r="U223" i="102" s="1"/>
  <c r="R223" i="102" s="1"/>
  <c r="D223" i="104"/>
  <c r="U223" i="104" s="1"/>
  <c r="R223" i="104" s="1"/>
  <c r="D223" i="103"/>
  <c r="U223" i="103" s="1"/>
  <c r="R223" i="103" s="1"/>
  <c r="D223" i="97"/>
  <c r="U223" i="97" s="1"/>
  <c r="R223" i="97" s="1"/>
  <c r="D223" i="100"/>
  <c r="U223" i="100" s="1"/>
  <c r="R223" i="100" s="1"/>
  <c r="D211" i="101"/>
  <c r="U211" i="101" s="1"/>
  <c r="R211" i="101" s="1"/>
  <c r="D211" i="103"/>
  <c r="U211" i="103" s="1"/>
  <c r="R211" i="103" s="1"/>
  <c r="D211" i="104"/>
  <c r="U211" i="104" s="1"/>
  <c r="R211" i="104" s="1"/>
  <c r="D211" i="97"/>
  <c r="U211" i="97" s="1"/>
  <c r="R211" i="97" s="1"/>
  <c r="D211" i="100"/>
  <c r="U211" i="100" s="1"/>
  <c r="R211" i="100" s="1"/>
  <c r="D211" i="102"/>
  <c r="U211" i="102" s="1"/>
  <c r="R211" i="102" s="1"/>
  <c r="D203" i="101"/>
  <c r="U203" i="101" s="1"/>
  <c r="R203" i="101" s="1"/>
  <c r="D203" i="102"/>
  <c r="U203" i="102" s="1"/>
  <c r="R203" i="102" s="1"/>
  <c r="D203" i="104"/>
  <c r="U203" i="104" s="1"/>
  <c r="R203" i="104" s="1"/>
  <c r="D203" i="103"/>
  <c r="U203" i="103" s="1"/>
  <c r="R203" i="103" s="1"/>
  <c r="D203" i="97"/>
  <c r="U203" i="97" s="1"/>
  <c r="R203" i="97" s="1"/>
  <c r="D203" i="100"/>
  <c r="U203" i="100" s="1"/>
  <c r="R203" i="100" s="1"/>
  <c r="D195" i="101"/>
  <c r="U195" i="101" s="1"/>
  <c r="R195" i="101" s="1"/>
  <c r="D195" i="103"/>
  <c r="U195" i="103" s="1"/>
  <c r="R195" i="103" s="1"/>
  <c r="D195" i="104"/>
  <c r="U195" i="104" s="1"/>
  <c r="R195" i="104" s="1"/>
  <c r="D195" i="102"/>
  <c r="U195" i="102" s="1"/>
  <c r="R195" i="102" s="1"/>
  <c r="D195" i="97"/>
  <c r="U195" i="97" s="1"/>
  <c r="R195" i="97" s="1"/>
  <c r="D195" i="100"/>
  <c r="U195" i="100" s="1"/>
  <c r="R195" i="100" s="1"/>
  <c r="D187" i="101"/>
  <c r="U187" i="101" s="1"/>
  <c r="R187" i="101" s="1"/>
  <c r="D187" i="102"/>
  <c r="U187" i="102" s="1"/>
  <c r="R187" i="102" s="1"/>
  <c r="D187" i="104"/>
  <c r="U187" i="104" s="1"/>
  <c r="R187" i="104" s="1"/>
  <c r="D187" i="103"/>
  <c r="U187" i="103" s="1"/>
  <c r="R187" i="103" s="1"/>
  <c r="D187" i="97"/>
  <c r="U187" i="97" s="1"/>
  <c r="R187" i="97" s="1"/>
  <c r="D187" i="100"/>
  <c r="U187" i="100" s="1"/>
  <c r="R187" i="100" s="1"/>
  <c r="D179" i="101"/>
  <c r="U179" i="101" s="1"/>
  <c r="R179" i="101" s="1"/>
  <c r="D179" i="102"/>
  <c r="U179" i="102" s="1"/>
  <c r="R179" i="102" s="1"/>
  <c r="D179" i="103"/>
  <c r="U179" i="103" s="1"/>
  <c r="R179" i="103" s="1"/>
  <c r="D179" i="104"/>
  <c r="U179" i="104" s="1"/>
  <c r="R179" i="104" s="1"/>
  <c r="D179" i="97"/>
  <c r="U179" i="97" s="1"/>
  <c r="R179" i="97" s="1"/>
  <c r="D179" i="100"/>
  <c r="U179" i="100" s="1"/>
  <c r="R179" i="100" s="1"/>
  <c r="D171" i="101"/>
  <c r="U171" i="101" s="1"/>
  <c r="R171" i="101" s="1"/>
  <c r="D171" i="102"/>
  <c r="U171" i="102" s="1"/>
  <c r="R171" i="102" s="1"/>
  <c r="D171" i="104"/>
  <c r="U171" i="104" s="1"/>
  <c r="R171" i="104" s="1"/>
  <c r="D171" i="97"/>
  <c r="U171" i="97" s="1"/>
  <c r="R171" i="97" s="1"/>
  <c r="D171" i="100"/>
  <c r="U171" i="100" s="1"/>
  <c r="R171" i="100" s="1"/>
  <c r="D171" i="103"/>
  <c r="U171" i="103" s="1"/>
  <c r="R171" i="103" s="1"/>
  <c r="D163" i="101"/>
  <c r="U163" i="101" s="1"/>
  <c r="R163" i="101" s="1"/>
  <c r="D163" i="102"/>
  <c r="U163" i="102" s="1"/>
  <c r="R163" i="102" s="1"/>
  <c r="D163" i="103"/>
  <c r="U163" i="103" s="1"/>
  <c r="R163" i="103" s="1"/>
  <c r="D163" i="104"/>
  <c r="U163" i="104" s="1"/>
  <c r="R163" i="104" s="1"/>
  <c r="D163" i="97"/>
  <c r="U163" i="97" s="1"/>
  <c r="R163" i="97" s="1"/>
  <c r="D163" i="100"/>
  <c r="U163" i="100" s="1"/>
  <c r="R163" i="100" s="1"/>
  <c r="D155" i="101"/>
  <c r="U155" i="101" s="1"/>
  <c r="R155" i="101" s="1"/>
  <c r="D155" i="102"/>
  <c r="U155" i="102" s="1"/>
  <c r="R155" i="102" s="1"/>
  <c r="D155" i="104"/>
  <c r="U155" i="104" s="1"/>
  <c r="R155" i="104" s="1"/>
  <c r="D155" i="97"/>
  <c r="U155" i="97" s="1"/>
  <c r="R155" i="97" s="1"/>
  <c r="D155" i="100"/>
  <c r="U155" i="100" s="1"/>
  <c r="R155" i="100" s="1"/>
  <c r="D155" i="103"/>
  <c r="U155" i="103" s="1"/>
  <c r="R155" i="103" s="1"/>
  <c r="D147" i="101"/>
  <c r="U147" i="101" s="1"/>
  <c r="R147" i="101" s="1"/>
  <c r="D147" i="103"/>
  <c r="U147" i="103" s="1"/>
  <c r="R147" i="103" s="1"/>
  <c r="D147" i="104"/>
  <c r="U147" i="104" s="1"/>
  <c r="R147" i="104" s="1"/>
  <c r="D147" i="102"/>
  <c r="U147" i="102" s="1"/>
  <c r="R147" i="102" s="1"/>
  <c r="D147" i="97"/>
  <c r="U147" i="97" s="1"/>
  <c r="R147" i="97" s="1"/>
  <c r="D147" i="100"/>
  <c r="U147" i="100" s="1"/>
  <c r="R147" i="100" s="1"/>
  <c r="D139" i="101"/>
  <c r="U139" i="101" s="1"/>
  <c r="R139" i="101" s="1"/>
  <c r="D139" i="102"/>
  <c r="U139" i="102" s="1"/>
  <c r="R139" i="102" s="1"/>
  <c r="D139" i="104"/>
  <c r="U139" i="104" s="1"/>
  <c r="R139" i="104" s="1"/>
  <c r="D139" i="103"/>
  <c r="U139" i="103" s="1"/>
  <c r="R139" i="103" s="1"/>
  <c r="D139" i="97"/>
  <c r="U139" i="97" s="1"/>
  <c r="R139" i="97" s="1"/>
  <c r="D139" i="100"/>
  <c r="U139" i="100" s="1"/>
  <c r="R139" i="100" s="1"/>
  <c r="D131" i="101"/>
  <c r="U131" i="101" s="1"/>
  <c r="R131" i="101" s="1"/>
  <c r="D131" i="103"/>
  <c r="U131" i="103" s="1"/>
  <c r="R131" i="103" s="1"/>
  <c r="D131" i="104"/>
  <c r="U131" i="104" s="1"/>
  <c r="R131" i="104" s="1"/>
  <c r="D131" i="102"/>
  <c r="U131" i="102" s="1"/>
  <c r="R131" i="102" s="1"/>
  <c r="D131" i="97"/>
  <c r="U131" i="97" s="1"/>
  <c r="R131" i="97" s="1"/>
  <c r="D131" i="100"/>
  <c r="U131" i="100" s="1"/>
  <c r="R131" i="100" s="1"/>
  <c r="D123" i="101"/>
  <c r="U123" i="101" s="1"/>
  <c r="R123" i="101" s="1"/>
  <c r="D123" i="102"/>
  <c r="U123" i="102" s="1"/>
  <c r="R123" i="102" s="1"/>
  <c r="D123" i="103"/>
  <c r="U123" i="103" s="1"/>
  <c r="R123" i="103" s="1"/>
  <c r="D123" i="104"/>
  <c r="U123" i="104" s="1"/>
  <c r="R123" i="104" s="1"/>
  <c r="D123" i="97"/>
  <c r="U123" i="97" s="1"/>
  <c r="R123" i="97" s="1"/>
  <c r="D123" i="100"/>
  <c r="U123" i="100" s="1"/>
  <c r="R123" i="100" s="1"/>
  <c r="D115" i="101"/>
  <c r="U115" i="101" s="1"/>
  <c r="R115" i="101" s="1"/>
  <c r="D115" i="102"/>
  <c r="U115" i="102" s="1"/>
  <c r="R115" i="102" s="1"/>
  <c r="D115" i="103"/>
  <c r="U115" i="103" s="1"/>
  <c r="R115" i="103" s="1"/>
  <c r="D115" i="104"/>
  <c r="U115" i="104" s="1"/>
  <c r="R115" i="104" s="1"/>
  <c r="D115" i="97"/>
  <c r="U115" i="97" s="1"/>
  <c r="R115" i="97" s="1"/>
  <c r="D115" i="100"/>
  <c r="U115" i="100" s="1"/>
  <c r="R115" i="100" s="1"/>
  <c r="D107" i="100"/>
  <c r="U107" i="100" s="1"/>
  <c r="R107" i="100" s="1"/>
  <c r="D107" i="104"/>
  <c r="U107" i="104" s="1"/>
  <c r="R107" i="104" s="1"/>
  <c r="D107" i="103"/>
  <c r="U107" i="103" s="1"/>
  <c r="R107" i="103" s="1"/>
  <c r="D107" i="102"/>
  <c r="U107" i="102" s="1"/>
  <c r="R107" i="102" s="1"/>
  <c r="D107" i="101"/>
  <c r="U107" i="101" s="1"/>
  <c r="R107" i="101" s="1"/>
  <c r="D107" i="97"/>
  <c r="U107" i="97" s="1"/>
  <c r="R107" i="97" s="1"/>
  <c r="D99" i="100"/>
  <c r="U99" i="100" s="1"/>
  <c r="R99" i="100" s="1"/>
  <c r="D99" i="104"/>
  <c r="U99" i="104" s="1"/>
  <c r="R99" i="104" s="1"/>
  <c r="D99" i="103"/>
  <c r="U99" i="103" s="1"/>
  <c r="R99" i="103" s="1"/>
  <c r="D99" i="102"/>
  <c r="U99" i="102" s="1"/>
  <c r="R99" i="102" s="1"/>
  <c r="D99" i="101"/>
  <c r="U99" i="101" s="1"/>
  <c r="R99" i="101" s="1"/>
  <c r="D99" i="97"/>
  <c r="U99" i="97" s="1"/>
  <c r="R99" i="97" s="1"/>
  <c r="D91" i="100"/>
  <c r="U91" i="100" s="1"/>
  <c r="R91" i="100" s="1"/>
  <c r="D91" i="104"/>
  <c r="U91" i="104" s="1"/>
  <c r="R91" i="104" s="1"/>
  <c r="D91" i="103"/>
  <c r="U91" i="103" s="1"/>
  <c r="R91" i="103" s="1"/>
  <c r="D91" i="102"/>
  <c r="U91" i="102" s="1"/>
  <c r="R91" i="102" s="1"/>
  <c r="D91" i="101"/>
  <c r="U91" i="101" s="1"/>
  <c r="R91" i="101" s="1"/>
  <c r="D91" i="97"/>
  <c r="U91" i="97" s="1"/>
  <c r="R91" i="97" s="1"/>
  <c r="D83" i="100"/>
  <c r="U83" i="100" s="1"/>
  <c r="R83" i="100" s="1"/>
  <c r="D83" i="104"/>
  <c r="U83" i="104" s="1"/>
  <c r="R83" i="104" s="1"/>
  <c r="D83" i="103"/>
  <c r="U83" i="103" s="1"/>
  <c r="R83" i="103" s="1"/>
  <c r="D83" i="102"/>
  <c r="U83" i="102" s="1"/>
  <c r="R83" i="102" s="1"/>
  <c r="D83" i="101"/>
  <c r="U83" i="101" s="1"/>
  <c r="R83" i="101" s="1"/>
  <c r="D83" i="97"/>
  <c r="U83" i="97" s="1"/>
  <c r="R83" i="97" s="1"/>
  <c r="D71" i="100"/>
  <c r="U71" i="100" s="1"/>
  <c r="R71" i="100" s="1"/>
  <c r="D71" i="104"/>
  <c r="U71" i="104" s="1"/>
  <c r="R71" i="104" s="1"/>
  <c r="D71" i="103"/>
  <c r="U71" i="103" s="1"/>
  <c r="R71" i="103" s="1"/>
  <c r="D71" i="102"/>
  <c r="U71" i="102" s="1"/>
  <c r="R71" i="102" s="1"/>
  <c r="D71" i="101"/>
  <c r="U71" i="101" s="1"/>
  <c r="R71" i="101" s="1"/>
  <c r="D71" i="97"/>
  <c r="U71" i="97" s="1"/>
  <c r="R71" i="97" s="1"/>
  <c r="D63" i="100"/>
  <c r="U63" i="100" s="1"/>
  <c r="R63" i="100" s="1"/>
  <c r="D63" i="104"/>
  <c r="U63" i="104" s="1"/>
  <c r="R63" i="104" s="1"/>
  <c r="D63" i="103"/>
  <c r="U63" i="103" s="1"/>
  <c r="R63" i="103" s="1"/>
  <c r="D63" i="102"/>
  <c r="U63" i="102" s="1"/>
  <c r="R63" i="102" s="1"/>
  <c r="D63" i="101"/>
  <c r="U63" i="101" s="1"/>
  <c r="R63" i="101" s="1"/>
  <c r="D63" i="97"/>
  <c r="U63" i="97" s="1"/>
  <c r="R63" i="97" s="1"/>
  <c r="D59" i="100"/>
  <c r="U59" i="100" s="1"/>
  <c r="R59" i="100" s="1"/>
  <c r="D59" i="104"/>
  <c r="U59" i="104" s="1"/>
  <c r="R59" i="104" s="1"/>
  <c r="D59" i="103"/>
  <c r="U59" i="103" s="1"/>
  <c r="R59" i="103" s="1"/>
  <c r="D59" i="102"/>
  <c r="U59" i="102" s="1"/>
  <c r="R59" i="102" s="1"/>
  <c r="D59" i="101"/>
  <c r="U59" i="101" s="1"/>
  <c r="R59" i="101" s="1"/>
  <c r="D59" i="97"/>
  <c r="U59" i="97" s="1"/>
  <c r="R59" i="97" s="1"/>
  <c r="D51" i="100"/>
  <c r="U51" i="100" s="1"/>
  <c r="R51" i="100" s="1"/>
  <c r="D51" i="104"/>
  <c r="U51" i="104" s="1"/>
  <c r="R51" i="104" s="1"/>
  <c r="D51" i="102"/>
  <c r="U51" i="102" s="1"/>
  <c r="R51" i="102" s="1"/>
  <c r="D51" i="101"/>
  <c r="U51" i="101" s="1"/>
  <c r="R51" i="101" s="1"/>
  <c r="D51" i="97"/>
  <c r="U51" i="97" s="1"/>
  <c r="R51" i="97" s="1"/>
  <c r="D51" i="103"/>
  <c r="U51" i="103" s="1"/>
  <c r="R51" i="103" s="1"/>
  <c r="D43" i="100"/>
  <c r="U43" i="100" s="1"/>
  <c r="R43" i="100" s="1"/>
  <c r="D43" i="104"/>
  <c r="U43" i="104" s="1"/>
  <c r="R43" i="104" s="1"/>
  <c r="D43" i="103"/>
  <c r="U43" i="103" s="1"/>
  <c r="R43" i="103" s="1"/>
  <c r="D43" i="102"/>
  <c r="U43" i="102" s="1"/>
  <c r="R43" i="102" s="1"/>
  <c r="D43" i="101"/>
  <c r="U43" i="101" s="1"/>
  <c r="R43" i="101" s="1"/>
  <c r="D43" i="97"/>
  <c r="U43" i="97" s="1"/>
  <c r="R43" i="97" s="1"/>
  <c r="D31" i="100"/>
  <c r="U31" i="100" s="1"/>
  <c r="R31" i="100" s="1"/>
  <c r="D31" i="104"/>
  <c r="U31" i="104" s="1"/>
  <c r="R31" i="104" s="1"/>
  <c r="D31" i="102"/>
  <c r="U31" i="102" s="1"/>
  <c r="R31" i="102" s="1"/>
  <c r="D31" i="101"/>
  <c r="U31" i="101" s="1"/>
  <c r="R31" i="101" s="1"/>
  <c r="D31" i="97"/>
  <c r="U31" i="97" s="1"/>
  <c r="R31" i="97" s="1"/>
  <c r="D31" i="103"/>
  <c r="U31" i="103" s="1"/>
  <c r="R31" i="103" s="1"/>
  <c r="D23" i="100"/>
  <c r="U23" i="100" s="1"/>
  <c r="R23" i="100" s="1"/>
  <c r="D23" i="104"/>
  <c r="U23" i="104" s="1"/>
  <c r="R23" i="104" s="1"/>
  <c r="D23" i="103"/>
  <c r="U23" i="103" s="1"/>
  <c r="R23" i="103" s="1"/>
  <c r="D23" i="102"/>
  <c r="U23" i="102" s="1"/>
  <c r="R23" i="102" s="1"/>
  <c r="D23" i="101"/>
  <c r="U23" i="101" s="1"/>
  <c r="R23" i="101" s="1"/>
  <c r="D23" i="97"/>
  <c r="U23" i="97" s="1"/>
  <c r="R23" i="97" s="1"/>
  <c r="D19" i="100"/>
  <c r="U19" i="100" s="1"/>
  <c r="R19" i="100" s="1"/>
  <c r="D19" i="104"/>
  <c r="U19" i="104" s="1"/>
  <c r="R19" i="104" s="1"/>
  <c r="D19" i="103"/>
  <c r="U19" i="103" s="1"/>
  <c r="R19" i="103" s="1"/>
  <c r="D19" i="102"/>
  <c r="U19" i="102" s="1"/>
  <c r="R19" i="102" s="1"/>
  <c r="D19" i="101"/>
  <c r="U19" i="101" s="1"/>
  <c r="R19" i="101" s="1"/>
  <c r="D19" i="97"/>
  <c r="U19" i="97" s="1"/>
  <c r="R19" i="97" s="1"/>
  <c r="D11" i="100"/>
  <c r="U11" i="100" s="1"/>
  <c r="R11" i="100" s="1"/>
  <c r="D11" i="104"/>
  <c r="U11" i="104" s="1"/>
  <c r="R11" i="104" s="1"/>
  <c r="D11" i="103"/>
  <c r="U11" i="103" s="1"/>
  <c r="R11" i="103" s="1"/>
  <c r="D11" i="102"/>
  <c r="U11" i="102" s="1"/>
  <c r="R11" i="102" s="1"/>
  <c r="D11" i="101"/>
  <c r="U11" i="101" s="1"/>
  <c r="R11" i="101" s="1"/>
  <c r="D11" i="97"/>
  <c r="U11" i="97" s="1"/>
  <c r="R11" i="97" s="1"/>
  <c r="D308" i="101"/>
  <c r="U308" i="101" s="1"/>
  <c r="R308" i="101" s="1"/>
  <c r="D308" i="102"/>
  <c r="U308" i="102" s="1"/>
  <c r="R308" i="102" s="1"/>
  <c r="D308" i="103"/>
  <c r="U308" i="103" s="1"/>
  <c r="R308" i="103" s="1"/>
  <c r="D308" i="104"/>
  <c r="U308" i="104" s="1"/>
  <c r="R308" i="104" s="1"/>
  <c r="D308" i="97"/>
  <c r="U308" i="97" s="1"/>
  <c r="R308" i="97" s="1"/>
  <c r="D308" i="100"/>
  <c r="U308" i="100" s="1"/>
  <c r="R308" i="100" s="1"/>
  <c r="D304" i="101"/>
  <c r="U304" i="101" s="1"/>
  <c r="R304" i="101" s="1"/>
  <c r="D304" i="102"/>
  <c r="U304" i="102" s="1"/>
  <c r="R304" i="102" s="1"/>
  <c r="D304" i="103"/>
  <c r="U304" i="103" s="1"/>
  <c r="R304" i="103" s="1"/>
  <c r="D304" i="104"/>
  <c r="U304" i="104" s="1"/>
  <c r="R304" i="104" s="1"/>
  <c r="D304" i="97"/>
  <c r="U304" i="97" s="1"/>
  <c r="R304" i="97" s="1"/>
  <c r="D304" i="100"/>
  <c r="U304" i="100" s="1"/>
  <c r="R304" i="100" s="1"/>
  <c r="D300" i="101"/>
  <c r="U300" i="101" s="1"/>
  <c r="R300" i="101" s="1"/>
  <c r="D300" i="102"/>
  <c r="U300" i="102" s="1"/>
  <c r="R300" i="102" s="1"/>
  <c r="D300" i="103"/>
  <c r="U300" i="103" s="1"/>
  <c r="R300" i="103" s="1"/>
  <c r="D300" i="104"/>
  <c r="U300" i="104" s="1"/>
  <c r="R300" i="104" s="1"/>
  <c r="D300" i="97"/>
  <c r="U300" i="97" s="1"/>
  <c r="R300" i="97" s="1"/>
  <c r="D300" i="100"/>
  <c r="U300" i="100" s="1"/>
  <c r="R300" i="100" s="1"/>
  <c r="D296" i="101"/>
  <c r="U296" i="101" s="1"/>
  <c r="R296" i="101" s="1"/>
  <c r="D296" i="102"/>
  <c r="U296" i="102" s="1"/>
  <c r="R296" i="102" s="1"/>
  <c r="D296" i="103"/>
  <c r="U296" i="103" s="1"/>
  <c r="R296" i="103" s="1"/>
  <c r="D296" i="104"/>
  <c r="U296" i="104" s="1"/>
  <c r="R296" i="104" s="1"/>
  <c r="D296" i="97"/>
  <c r="U296" i="97" s="1"/>
  <c r="R296" i="97" s="1"/>
  <c r="D296" i="100"/>
  <c r="U296" i="100" s="1"/>
  <c r="R296" i="100" s="1"/>
  <c r="D292" i="101"/>
  <c r="U292" i="101" s="1"/>
  <c r="R292" i="101" s="1"/>
  <c r="D292" i="102"/>
  <c r="U292" i="102" s="1"/>
  <c r="R292" i="102" s="1"/>
  <c r="D292" i="103"/>
  <c r="U292" i="103" s="1"/>
  <c r="R292" i="103" s="1"/>
  <c r="D292" i="104"/>
  <c r="U292" i="104" s="1"/>
  <c r="R292" i="104" s="1"/>
  <c r="D292" i="97"/>
  <c r="U292" i="97" s="1"/>
  <c r="R292" i="97" s="1"/>
  <c r="D292" i="100"/>
  <c r="U292" i="100" s="1"/>
  <c r="R292" i="100" s="1"/>
  <c r="D288" i="101"/>
  <c r="U288" i="101" s="1"/>
  <c r="R288" i="101" s="1"/>
  <c r="D288" i="102"/>
  <c r="U288" i="102" s="1"/>
  <c r="R288" i="102" s="1"/>
  <c r="D288" i="103"/>
  <c r="U288" i="103" s="1"/>
  <c r="R288" i="103" s="1"/>
  <c r="D288" i="104"/>
  <c r="U288" i="104" s="1"/>
  <c r="R288" i="104" s="1"/>
  <c r="D288" i="97"/>
  <c r="U288" i="97" s="1"/>
  <c r="R288" i="97" s="1"/>
  <c r="D288" i="100"/>
  <c r="U288" i="100" s="1"/>
  <c r="R288" i="100" s="1"/>
  <c r="D284" i="101"/>
  <c r="U284" i="101" s="1"/>
  <c r="R284" i="101" s="1"/>
  <c r="D284" i="102"/>
  <c r="U284" i="102" s="1"/>
  <c r="R284" i="102" s="1"/>
  <c r="D284" i="103"/>
  <c r="U284" i="103" s="1"/>
  <c r="R284" i="103" s="1"/>
  <c r="D284" i="104"/>
  <c r="U284" i="104" s="1"/>
  <c r="R284" i="104" s="1"/>
  <c r="D284" i="97"/>
  <c r="U284" i="97" s="1"/>
  <c r="R284" i="97" s="1"/>
  <c r="D284" i="100"/>
  <c r="U284" i="100" s="1"/>
  <c r="R284" i="100" s="1"/>
  <c r="D280" i="101"/>
  <c r="U280" i="101" s="1"/>
  <c r="R280" i="101" s="1"/>
  <c r="D280" i="102"/>
  <c r="U280" i="102" s="1"/>
  <c r="R280" i="102" s="1"/>
  <c r="D280" i="103"/>
  <c r="U280" i="103" s="1"/>
  <c r="R280" i="103" s="1"/>
  <c r="D280" i="104"/>
  <c r="U280" i="104" s="1"/>
  <c r="R280" i="104" s="1"/>
  <c r="D280" i="97"/>
  <c r="U280" i="97" s="1"/>
  <c r="R280" i="97" s="1"/>
  <c r="D280" i="100"/>
  <c r="U280" i="100" s="1"/>
  <c r="R280" i="100" s="1"/>
  <c r="D276" i="101"/>
  <c r="U276" i="101" s="1"/>
  <c r="R276" i="101" s="1"/>
  <c r="D276" i="102"/>
  <c r="U276" i="102" s="1"/>
  <c r="R276" i="102" s="1"/>
  <c r="D276" i="103"/>
  <c r="U276" i="103" s="1"/>
  <c r="R276" i="103" s="1"/>
  <c r="D276" i="104"/>
  <c r="U276" i="104" s="1"/>
  <c r="R276" i="104" s="1"/>
  <c r="D276" i="97"/>
  <c r="U276" i="97" s="1"/>
  <c r="R276" i="97" s="1"/>
  <c r="D276" i="100"/>
  <c r="U276" i="100" s="1"/>
  <c r="R276" i="100" s="1"/>
  <c r="D272" i="101"/>
  <c r="U272" i="101" s="1"/>
  <c r="R272" i="101" s="1"/>
  <c r="D272" i="102"/>
  <c r="U272" i="102" s="1"/>
  <c r="R272" i="102" s="1"/>
  <c r="D272" i="103"/>
  <c r="U272" i="103" s="1"/>
  <c r="R272" i="103" s="1"/>
  <c r="D272" i="104"/>
  <c r="U272" i="104" s="1"/>
  <c r="R272" i="104" s="1"/>
  <c r="D272" i="97"/>
  <c r="U272" i="97" s="1"/>
  <c r="R272" i="97" s="1"/>
  <c r="D272" i="100"/>
  <c r="U272" i="100" s="1"/>
  <c r="R272" i="100" s="1"/>
  <c r="D268" i="101"/>
  <c r="U268" i="101" s="1"/>
  <c r="R268" i="101" s="1"/>
  <c r="D268" i="102"/>
  <c r="U268" i="102" s="1"/>
  <c r="R268" i="102" s="1"/>
  <c r="D268" i="103"/>
  <c r="U268" i="103" s="1"/>
  <c r="R268" i="103" s="1"/>
  <c r="D268" i="104"/>
  <c r="U268" i="104" s="1"/>
  <c r="R268" i="104" s="1"/>
  <c r="D268" i="97"/>
  <c r="U268" i="97" s="1"/>
  <c r="R268" i="97" s="1"/>
  <c r="D268" i="100"/>
  <c r="U268" i="100" s="1"/>
  <c r="R268" i="100" s="1"/>
  <c r="D264" i="101"/>
  <c r="U264" i="101" s="1"/>
  <c r="R264" i="101" s="1"/>
  <c r="D264" i="102"/>
  <c r="U264" i="102" s="1"/>
  <c r="R264" i="102" s="1"/>
  <c r="D264" i="103"/>
  <c r="U264" i="103" s="1"/>
  <c r="R264" i="103" s="1"/>
  <c r="D264" i="104"/>
  <c r="U264" i="104" s="1"/>
  <c r="R264" i="104" s="1"/>
  <c r="D264" i="97"/>
  <c r="U264" i="97" s="1"/>
  <c r="R264" i="97" s="1"/>
  <c r="D264" i="100"/>
  <c r="U264" i="100" s="1"/>
  <c r="R264" i="100" s="1"/>
  <c r="D260" i="101"/>
  <c r="U260" i="101" s="1"/>
  <c r="R260" i="101" s="1"/>
  <c r="D260" i="102"/>
  <c r="U260" i="102" s="1"/>
  <c r="R260" i="102" s="1"/>
  <c r="D260" i="103"/>
  <c r="U260" i="103" s="1"/>
  <c r="R260" i="103" s="1"/>
  <c r="D260" i="104"/>
  <c r="U260" i="104" s="1"/>
  <c r="R260" i="104" s="1"/>
  <c r="D260" i="97"/>
  <c r="U260" i="97" s="1"/>
  <c r="R260" i="97" s="1"/>
  <c r="D260" i="100"/>
  <c r="U260" i="100" s="1"/>
  <c r="R260" i="100" s="1"/>
  <c r="D256" i="101"/>
  <c r="U256" i="101" s="1"/>
  <c r="R256" i="101" s="1"/>
  <c r="D256" i="102"/>
  <c r="U256" i="102" s="1"/>
  <c r="R256" i="102" s="1"/>
  <c r="D256" i="103"/>
  <c r="U256" i="103" s="1"/>
  <c r="R256" i="103" s="1"/>
  <c r="D256" i="104"/>
  <c r="U256" i="104" s="1"/>
  <c r="R256" i="104" s="1"/>
  <c r="D256" i="97"/>
  <c r="U256" i="97" s="1"/>
  <c r="R256" i="97" s="1"/>
  <c r="D256" i="100"/>
  <c r="U256" i="100" s="1"/>
  <c r="R256" i="100" s="1"/>
  <c r="D252" i="101"/>
  <c r="U252" i="101" s="1"/>
  <c r="R252" i="101" s="1"/>
  <c r="D252" i="102"/>
  <c r="U252" i="102" s="1"/>
  <c r="R252" i="102" s="1"/>
  <c r="D252" i="103"/>
  <c r="U252" i="103" s="1"/>
  <c r="R252" i="103" s="1"/>
  <c r="D252" i="104"/>
  <c r="U252" i="104" s="1"/>
  <c r="R252" i="104" s="1"/>
  <c r="D252" i="97"/>
  <c r="U252" i="97" s="1"/>
  <c r="R252" i="97" s="1"/>
  <c r="D252" i="100"/>
  <c r="U252" i="100" s="1"/>
  <c r="R252" i="100" s="1"/>
  <c r="D248" i="101"/>
  <c r="U248" i="101" s="1"/>
  <c r="R248" i="101" s="1"/>
  <c r="D248" i="102"/>
  <c r="U248" i="102" s="1"/>
  <c r="R248" i="102" s="1"/>
  <c r="D248" i="103"/>
  <c r="U248" i="103" s="1"/>
  <c r="R248" i="103" s="1"/>
  <c r="D248" i="104"/>
  <c r="U248" i="104" s="1"/>
  <c r="R248" i="104" s="1"/>
  <c r="D248" i="97"/>
  <c r="U248" i="97" s="1"/>
  <c r="R248" i="97" s="1"/>
  <c r="D248" i="100"/>
  <c r="U248" i="100" s="1"/>
  <c r="R248" i="100" s="1"/>
  <c r="D244" i="101"/>
  <c r="U244" i="101" s="1"/>
  <c r="R244" i="101" s="1"/>
  <c r="D244" i="102"/>
  <c r="U244" i="102" s="1"/>
  <c r="R244" i="102" s="1"/>
  <c r="D244" i="103"/>
  <c r="U244" i="103" s="1"/>
  <c r="R244" i="103" s="1"/>
  <c r="D244" i="104"/>
  <c r="U244" i="104" s="1"/>
  <c r="R244" i="104" s="1"/>
  <c r="D244" i="97"/>
  <c r="U244" i="97" s="1"/>
  <c r="R244" i="97" s="1"/>
  <c r="D244" i="100"/>
  <c r="U244" i="100" s="1"/>
  <c r="R244" i="100" s="1"/>
  <c r="D240" i="101"/>
  <c r="U240" i="101" s="1"/>
  <c r="R240" i="101" s="1"/>
  <c r="D240" i="102"/>
  <c r="U240" i="102" s="1"/>
  <c r="R240" i="102" s="1"/>
  <c r="D240" i="103"/>
  <c r="U240" i="103" s="1"/>
  <c r="R240" i="103" s="1"/>
  <c r="D240" i="104"/>
  <c r="U240" i="104" s="1"/>
  <c r="R240" i="104" s="1"/>
  <c r="D240" i="97"/>
  <c r="U240" i="97" s="1"/>
  <c r="R240" i="97" s="1"/>
  <c r="D240" i="100"/>
  <c r="U240" i="100" s="1"/>
  <c r="R240" i="100" s="1"/>
  <c r="D236" i="101"/>
  <c r="U236" i="101" s="1"/>
  <c r="R236" i="101" s="1"/>
  <c r="D236" i="102"/>
  <c r="U236" i="102" s="1"/>
  <c r="R236" i="102" s="1"/>
  <c r="D236" i="103"/>
  <c r="U236" i="103" s="1"/>
  <c r="R236" i="103" s="1"/>
  <c r="D236" i="104"/>
  <c r="U236" i="104" s="1"/>
  <c r="R236" i="104" s="1"/>
  <c r="D236" i="97"/>
  <c r="U236" i="97" s="1"/>
  <c r="R236" i="97" s="1"/>
  <c r="D236" i="100"/>
  <c r="U236" i="100" s="1"/>
  <c r="R236" i="100" s="1"/>
  <c r="D232" i="101"/>
  <c r="U232" i="101" s="1"/>
  <c r="R232" i="101" s="1"/>
  <c r="D232" i="102"/>
  <c r="U232" i="102" s="1"/>
  <c r="R232" i="102" s="1"/>
  <c r="D232" i="103"/>
  <c r="U232" i="103" s="1"/>
  <c r="R232" i="103" s="1"/>
  <c r="D232" i="104"/>
  <c r="U232" i="104" s="1"/>
  <c r="R232" i="104" s="1"/>
  <c r="D232" i="97"/>
  <c r="U232" i="97" s="1"/>
  <c r="R232" i="97" s="1"/>
  <c r="D232" i="100"/>
  <c r="U232" i="100" s="1"/>
  <c r="R232" i="100" s="1"/>
  <c r="D228" i="101"/>
  <c r="U228" i="101" s="1"/>
  <c r="R228" i="101" s="1"/>
  <c r="D228" i="102"/>
  <c r="U228" i="102" s="1"/>
  <c r="R228" i="102" s="1"/>
  <c r="D228" i="103"/>
  <c r="U228" i="103" s="1"/>
  <c r="R228" i="103" s="1"/>
  <c r="D228" i="104"/>
  <c r="U228" i="104" s="1"/>
  <c r="R228" i="104" s="1"/>
  <c r="D228" i="97"/>
  <c r="U228" i="97" s="1"/>
  <c r="R228" i="97" s="1"/>
  <c r="D228" i="100"/>
  <c r="U228" i="100" s="1"/>
  <c r="R228" i="100" s="1"/>
  <c r="D224" i="101"/>
  <c r="U224" i="101" s="1"/>
  <c r="R224" i="101" s="1"/>
  <c r="D224" i="102"/>
  <c r="U224" i="102" s="1"/>
  <c r="R224" i="102" s="1"/>
  <c r="D224" i="103"/>
  <c r="U224" i="103" s="1"/>
  <c r="R224" i="103" s="1"/>
  <c r="D224" i="104"/>
  <c r="U224" i="104" s="1"/>
  <c r="R224" i="104" s="1"/>
  <c r="D224" i="97"/>
  <c r="U224" i="97" s="1"/>
  <c r="R224" i="97" s="1"/>
  <c r="D224" i="100"/>
  <c r="U224" i="100" s="1"/>
  <c r="R224" i="100" s="1"/>
  <c r="D220" i="101"/>
  <c r="U220" i="101" s="1"/>
  <c r="R220" i="101" s="1"/>
  <c r="D220" i="102"/>
  <c r="U220" i="102" s="1"/>
  <c r="R220" i="102" s="1"/>
  <c r="D220" i="103"/>
  <c r="U220" i="103" s="1"/>
  <c r="R220" i="103" s="1"/>
  <c r="D220" i="104"/>
  <c r="U220" i="104" s="1"/>
  <c r="R220" i="104" s="1"/>
  <c r="D220" i="97"/>
  <c r="U220" i="97" s="1"/>
  <c r="R220" i="97" s="1"/>
  <c r="D220" i="100"/>
  <c r="U220" i="100" s="1"/>
  <c r="R220" i="100" s="1"/>
  <c r="D216" i="101"/>
  <c r="U216" i="101" s="1"/>
  <c r="R216" i="101" s="1"/>
  <c r="D216" i="102"/>
  <c r="U216" i="102" s="1"/>
  <c r="R216" i="102" s="1"/>
  <c r="D216" i="103"/>
  <c r="U216" i="103" s="1"/>
  <c r="R216" i="103" s="1"/>
  <c r="D216" i="104"/>
  <c r="U216" i="104" s="1"/>
  <c r="R216" i="104" s="1"/>
  <c r="D216" i="97"/>
  <c r="U216" i="97" s="1"/>
  <c r="R216" i="97" s="1"/>
  <c r="D216" i="100"/>
  <c r="U216" i="100" s="1"/>
  <c r="R216" i="100" s="1"/>
  <c r="D212" i="101"/>
  <c r="U212" i="101" s="1"/>
  <c r="R212" i="101" s="1"/>
  <c r="D212" i="102"/>
  <c r="U212" i="102" s="1"/>
  <c r="R212" i="102" s="1"/>
  <c r="D212" i="103"/>
  <c r="U212" i="103" s="1"/>
  <c r="R212" i="103" s="1"/>
  <c r="D212" i="104"/>
  <c r="U212" i="104" s="1"/>
  <c r="R212" i="104" s="1"/>
  <c r="D212" i="97"/>
  <c r="U212" i="97" s="1"/>
  <c r="R212" i="97" s="1"/>
  <c r="D212" i="100"/>
  <c r="U212" i="100" s="1"/>
  <c r="R212" i="100" s="1"/>
  <c r="D208" i="101"/>
  <c r="U208" i="101" s="1"/>
  <c r="R208" i="101" s="1"/>
  <c r="D208" i="102"/>
  <c r="U208" i="102" s="1"/>
  <c r="R208" i="102" s="1"/>
  <c r="D208" i="103"/>
  <c r="U208" i="103" s="1"/>
  <c r="R208" i="103" s="1"/>
  <c r="D208" i="104"/>
  <c r="U208" i="104" s="1"/>
  <c r="R208" i="104" s="1"/>
  <c r="D208" i="97"/>
  <c r="U208" i="97" s="1"/>
  <c r="R208" i="97" s="1"/>
  <c r="D208" i="100"/>
  <c r="U208" i="100" s="1"/>
  <c r="R208" i="100" s="1"/>
  <c r="D204" i="101"/>
  <c r="U204" i="101" s="1"/>
  <c r="R204" i="101" s="1"/>
  <c r="D204" i="102"/>
  <c r="U204" i="102" s="1"/>
  <c r="R204" i="102" s="1"/>
  <c r="D204" i="103"/>
  <c r="U204" i="103" s="1"/>
  <c r="R204" i="103" s="1"/>
  <c r="D204" i="104"/>
  <c r="U204" i="104" s="1"/>
  <c r="R204" i="104" s="1"/>
  <c r="D204" i="97"/>
  <c r="U204" i="97" s="1"/>
  <c r="R204" i="97" s="1"/>
  <c r="D204" i="100"/>
  <c r="U204" i="100" s="1"/>
  <c r="R204" i="100" s="1"/>
  <c r="D200" i="101"/>
  <c r="U200" i="101" s="1"/>
  <c r="R200" i="101" s="1"/>
  <c r="D200" i="102"/>
  <c r="U200" i="102" s="1"/>
  <c r="R200" i="102" s="1"/>
  <c r="D200" i="103"/>
  <c r="U200" i="103" s="1"/>
  <c r="R200" i="103" s="1"/>
  <c r="D200" i="104"/>
  <c r="U200" i="104" s="1"/>
  <c r="R200" i="104" s="1"/>
  <c r="D200" i="97"/>
  <c r="U200" i="97" s="1"/>
  <c r="R200" i="97" s="1"/>
  <c r="D200" i="100"/>
  <c r="U200" i="100" s="1"/>
  <c r="R200" i="100" s="1"/>
  <c r="D196" i="101"/>
  <c r="U196" i="101" s="1"/>
  <c r="R196" i="101" s="1"/>
  <c r="D196" i="102"/>
  <c r="U196" i="102" s="1"/>
  <c r="R196" i="102" s="1"/>
  <c r="D196" i="103"/>
  <c r="U196" i="103" s="1"/>
  <c r="R196" i="103" s="1"/>
  <c r="D196" i="104"/>
  <c r="U196" i="104" s="1"/>
  <c r="R196" i="104" s="1"/>
  <c r="D196" i="97"/>
  <c r="U196" i="97" s="1"/>
  <c r="R196" i="97" s="1"/>
  <c r="D196" i="100"/>
  <c r="U196" i="100" s="1"/>
  <c r="R196" i="100" s="1"/>
  <c r="D192" i="101"/>
  <c r="U192" i="101" s="1"/>
  <c r="R192" i="101" s="1"/>
  <c r="D192" i="102"/>
  <c r="U192" i="102" s="1"/>
  <c r="R192" i="102" s="1"/>
  <c r="D192" i="103"/>
  <c r="U192" i="103" s="1"/>
  <c r="R192" i="103" s="1"/>
  <c r="D192" i="104"/>
  <c r="U192" i="104" s="1"/>
  <c r="R192" i="104" s="1"/>
  <c r="D192" i="97"/>
  <c r="U192" i="97" s="1"/>
  <c r="R192" i="97" s="1"/>
  <c r="D192" i="100"/>
  <c r="U192" i="100" s="1"/>
  <c r="R192" i="100" s="1"/>
  <c r="D188" i="101"/>
  <c r="U188" i="101" s="1"/>
  <c r="R188" i="101" s="1"/>
  <c r="D188" i="102"/>
  <c r="U188" i="102" s="1"/>
  <c r="R188" i="102" s="1"/>
  <c r="D188" i="103"/>
  <c r="U188" i="103" s="1"/>
  <c r="R188" i="103" s="1"/>
  <c r="D188" i="104"/>
  <c r="U188" i="104" s="1"/>
  <c r="R188" i="104" s="1"/>
  <c r="D188" i="97"/>
  <c r="U188" i="97" s="1"/>
  <c r="R188" i="97" s="1"/>
  <c r="D188" i="100"/>
  <c r="U188" i="100" s="1"/>
  <c r="R188" i="100" s="1"/>
  <c r="D184" i="101"/>
  <c r="U184" i="101" s="1"/>
  <c r="R184" i="101" s="1"/>
  <c r="D184" i="102"/>
  <c r="U184" i="102" s="1"/>
  <c r="R184" i="102" s="1"/>
  <c r="D184" i="103"/>
  <c r="U184" i="103" s="1"/>
  <c r="R184" i="103" s="1"/>
  <c r="D184" i="104"/>
  <c r="U184" i="104" s="1"/>
  <c r="R184" i="104" s="1"/>
  <c r="D184" i="97"/>
  <c r="U184" i="97" s="1"/>
  <c r="R184" i="97" s="1"/>
  <c r="D184" i="100"/>
  <c r="U184" i="100" s="1"/>
  <c r="R184" i="100" s="1"/>
  <c r="D180" i="101"/>
  <c r="U180" i="101" s="1"/>
  <c r="R180" i="101" s="1"/>
  <c r="D180" i="102"/>
  <c r="U180" i="102" s="1"/>
  <c r="R180" i="102" s="1"/>
  <c r="D180" i="103"/>
  <c r="U180" i="103" s="1"/>
  <c r="R180" i="103" s="1"/>
  <c r="D180" i="104"/>
  <c r="U180" i="104" s="1"/>
  <c r="R180" i="104" s="1"/>
  <c r="D180" i="97"/>
  <c r="U180" i="97" s="1"/>
  <c r="R180" i="97" s="1"/>
  <c r="D180" i="100"/>
  <c r="U180" i="100" s="1"/>
  <c r="R180" i="100" s="1"/>
  <c r="D176" i="101"/>
  <c r="U176" i="101" s="1"/>
  <c r="R176" i="101" s="1"/>
  <c r="D176" i="102"/>
  <c r="U176" i="102" s="1"/>
  <c r="R176" i="102" s="1"/>
  <c r="D176" i="103"/>
  <c r="U176" i="103" s="1"/>
  <c r="R176" i="103" s="1"/>
  <c r="D176" i="104"/>
  <c r="U176" i="104" s="1"/>
  <c r="R176" i="104" s="1"/>
  <c r="D176" i="97"/>
  <c r="U176" i="97" s="1"/>
  <c r="R176" i="97" s="1"/>
  <c r="D176" i="100"/>
  <c r="U176" i="100" s="1"/>
  <c r="R176" i="100" s="1"/>
  <c r="D172" i="101"/>
  <c r="U172" i="101" s="1"/>
  <c r="R172" i="101" s="1"/>
  <c r="D172" i="102"/>
  <c r="U172" i="102" s="1"/>
  <c r="R172" i="102" s="1"/>
  <c r="D172" i="103"/>
  <c r="U172" i="103" s="1"/>
  <c r="R172" i="103" s="1"/>
  <c r="D172" i="104"/>
  <c r="U172" i="104" s="1"/>
  <c r="R172" i="104" s="1"/>
  <c r="D172" i="97"/>
  <c r="U172" i="97" s="1"/>
  <c r="R172" i="97" s="1"/>
  <c r="D172" i="100"/>
  <c r="U172" i="100" s="1"/>
  <c r="R172" i="100" s="1"/>
  <c r="D168" i="101"/>
  <c r="U168" i="101" s="1"/>
  <c r="R168" i="101" s="1"/>
  <c r="D168" i="102"/>
  <c r="U168" i="102" s="1"/>
  <c r="R168" i="102" s="1"/>
  <c r="D168" i="103"/>
  <c r="U168" i="103" s="1"/>
  <c r="R168" i="103" s="1"/>
  <c r="D168" i="104"/>
  <c r="U168" i="104" s="1"/>
  <c r="R168" i="104" s="1"/>
  <c r="D168" i="97"/>
  <c r="U168" i="97" s="1"/>
  <c r="R168" i="97" s="1"/>
  <c r="D168" i="100"/>
  <c r="U168" i="100" s="1"/>
  <c r="R168" i="100" s="1"/>
  <c r="D164" i="101"/>
  <c r="U164" i="101" s="1"/>
  <c r="R164" i="101" s="1"/>
  <c r="D164" i="102"/>
  <c r="U164" i="102" s="1"/>
  <c r="R164" i="102" s="1"/>
  <c r="D164" i="103"/>
  <c r="U164" i="103" s="1"/>
  <c r="R164" i="103" s="1"/>
  <c r="D164" i="104"/>
  <c r="U164" i="104" s="1"/>
  <c r="R164" i="104" s="1"/>
  <c r="D164" i="97"/>
  <c r="U164" i="97" s="1"/>
  <c r="R164" i="97" s="1"/>
  <c r="D164" i="100"/>
  <c r="U164" i="100" s="1"/>
  <c r="R164" i="100" s="1"/>
  <c r="D160" i="101"/>
  <c r="U160" i="101" s="1"/>
  <c r="R160" i="101" s="1"/>
  <c r="D160" i="102"/>
  <c r="U160" i="102" s="1"/>
  <c r="R160" i="102" s="1"/>
  <c r="D160" i="103"/>
  <c r="U160" i="103" s="1"/>
  <c r="R160" i="103" s="1"/>
  <c r="D160" i="104"/>
  <c r="U160" i="104" s="1"/>
  <c r="R160" i="104" s="1"/>
  <c r="D160" i="97"/>
  <c r="U160" i="97" s="1"/>
  <c r="R160" i="97" s="1"/>
  <c r="D160" i="100"/>
  <c r="U160" i="100" s="1"/>
  <c r="R160" i="100" s="1"/>
  <c r="D156" i="101"/>
  <c r="U156" i="101" s="1"/>
  <c r="R156" i="101" s="1"/>
  <c r="D156" i="102"/>
  <c r="U156" i="102" s="1"/>
  <c r="R156" i="102" s="1"/>
  <c r="D156" i="103"/>
  <c r="U156" i="103" s="1"/>
  <c r="R156" i="103" s="1"/>
  <c r="D156" i="104"/>
  <c r="U156" i="104" s="1"/>
  <c r="R156" i="104" s="1"/>
  <c r="D156" i="97"/>
  <c r="U156" i="97" s="1"/>
  <c r="R156" i="97" s="1"/>
  <c r="D156" i="100"/>
  <c r="U156" i="100" s="1"/>
  <c r="R156" i="100" s="1"/>
  <c r="D152" i="101"/>
  <c r="U152" i="101" s="1"/>
  <c r="R152" i="101" s="1"/>
  <c r="D152" i="102"/>
  <c r="U152" i="102" s="1"/>
  <c r="R152" i="102" s="1"/>
  <c r="D152" i="103"/>
  <c r="U152" i="103" s="1"/>
  <c r="R152" i="103" s="1"/>
  <c r="D152" i="104"/>
  <c r="U152" i="104" s="1"/>
  <c r="R152" i="104" s="1"/>
  <c r="D152" i="97"/>
  <c r="U152" i="97" s="1"/>
  <c r="R152" i="97" s="1"/>
  <c r="D152" i="100"/>
  <c r="U152" i="100" s="1"/>
  <c r="R152" i="100" s="1"/>
  <c r="D148" i="101"/>
  <c r="U148" i="101" s="1"/>
  <c r="R148" i="101" s="1"/>
  <c r="D148" i="102"/>
  <c r="U148" i="102" s="1"/>
  <c r="R148" i="102" s="1"/>
  <c r="D148" i="103"/>
  <c r="U148" i="103" s="1"/>
  <c r="R148" i="103" s="1"/>
  <c r="D148" i="104"/>
  <c r="U148" i="104" s="1"/>
  <c r="R148" i="104" s="1"/>
  <c r="D148" i="97"/>
  <c r="U148" i="97" s="1"/>
  <c r="R148" i="97" s="1"/>
  <c r="D148" i="100"/>
  <c r="U148" i="100" s="1"/>
  <c r="R148" i="100" s="1"/>
  <c r="D144" i="101"/>
  <c r="U144" i="101" s="1"/>
  <c r="R144" i="101" s="1"/>
  <c r="D144" i="102"/>
  <c r="U144" i="102" s="1"/>
  <c r="R144" i="102" s="1"/>
  <c r="D144" i="103"/>
  <c r="U144" i="103" s="1"/>
  <c r="R144" i="103" s="1"/>
  <c r="D144" i="104"/>
  <c r="U144" i="104" s="1"/>
  <c r="R144" i="104" s="1"/>
  <c r="D144" i="97"/>
  <c r="U144" i="97" s="1"/>
  <c r="R144" i="97" s="1"/>
  <c r="D144" i="100"/>
  <c r="U144" i="100" s="1"/>
  <c r="R144" i="100" s="1"/>
  <c r="D140" i="101"/>
  <c r="U140" i="101" s="1"/>
  <c r="R140" i="101" s="1"/>
  <c r="D140" i="102"/>
  <c r="U140" i="102" s="1"/>
  <c r="R140" i="102" s="1"/>
  <c r="D140" i="103"/>
  <c r="U140" i="103" s="1"/>
  <c r="R140" i="103" s="1"/>
  <c r="D140" i="104"/>
  <c r="U140" i="104" s="1"/>
  <c r="R140" i="104" s="1"/>
  <c r="D140" i="97"/>
  <c r="U140" i="97" s="1"/>
  <c r="R140" i="97" s="1"/>
  <c r="D140" i="100"/>
  <c r="U140" i="100" s="1"/>
  <c r="R140" i="100" s="1"/>
  <c r="D136" i="101"/>
  <c r="U136" i="101" s="1"/>
  <c r="R136" i="101" s="1"/>
  <c r="D136" i="102"/>
  <c r="U136" i="102" s="1"/>
  <c r="R136" i="102" s="1"/>
  <c r="D136" i="103"/>
  <c r="U136" i="103" s="1"/>
  <c r="R136" i="103" s="1"/>
  <c r="D136" i="104"/>
  <c r="U136" i="104" s="1"/>
  <c r="R136" i="104" s="1"/>
  <c r="D136" i="97"/>
  <c r="U136" i="97" s="1"/>
  <c r="R136" i="97" s="1"/>
  <c r="D136" i="100"/>
  <c r="U136" i="100" s="1"/>
  <c r="R136" i="100" s="1"/>
  <c r="D132" i="101"/>
  <c r="U132" i="101" s="1"/>
  <c r="R132" i="101" s="1"/>
  <c r="D132" i="102"/>
  <c r="U132" i="102" s="1"/>
  <c r="R132" i="102" s="1"/>
  <c r="D132" i="103"/>
  <c r="U132" i="103" s="1"/>
  <c r="R132" i="103" s="1"/>
  <c r="D132" i="104"/>
  <c r="U132" i="104" s="1"/>
  <c r="R132" i="104" s="1"/>
  <c r="D132" i="97"/>
  <c r="U132" i="97" s="1"/>
  <c r="R132" i="97" s="1"/>
  <c r="D132" i="100"/>
  <c r="U132" i="100" s="1"/>
  <c r="R132" i="100" s="1"/>
  <c r="D128" i="101"/>
  <c r="U128" i="101" s="1"/>
  <c r="R128" i="101" s="1"/>
  <c r="D128" i="102"/>
  <c r="U128" i="102" s="1"/>
  <c r="R128" i="102" s="1"/>
  <c r="D128" i="103"/>
  <c r="U128" i="103" s="1"/>
  <c r="R128" i="103" s="1"/>
  <c r="D128" i="104"/>
  <c r="U128" i="104" s="1"/>
  <c r="R128" i="104" s="1"/>
  <c r="D128" i="97"/>
  <c r="U128" i="97" s="1"/>
  <c r="R128" i="97" s="1"/>
  <c r="D128" i="100"/>
  <c r="U128" i="100" s="1"/>
  <c r="R128" i="100" s="1"/>
  <c r="D124" i="101"/>
  <c r="U124" i="101" s="1"/>
  <c r="R124" i="101" s="1"/>
  <c r="D124" i="102"/>
  <c r="U124" i="102" s="1"/>
  <c r="R124" i="102" s="1"/>
  <c r="D124" i="103"/>
  <c r="U124" i="103" s="1"/>
  <c r="R124" i="103" s="1"/>
  <c r="D124" i="104"/>
  <c r="U124" i="104" s="1"/>
  <c r="R124" i="104" s="1"/>
  <c r="D124" i="97"/>
  <c r="U124" i="97" s="1"/>
  <c r="R124" i="97" s="1"/>
  <c r="D124" i="100"/>
  <c r="U124" i="100" s="1"/>
  <c r="R124" i="100" s="1"/>
  <c r="D120" i="101"/>
  <c r="U120" i="101" s="1"/>
  <c r="R120" i="101" s="1"/>
  <c r="D120" i="102"/>
  <c r="U120" i="102" s="1"/>
  <c r="R120" i="102" s="1"/>
  <c r="D120" i="103"/>
  <c r="U120" i="103" s="1"/>
  <c r="R120" i="103" s="1"/>
  <c r="D120" i="104"/>
  <c r="U120" i="104" s="1"/>
  <c r="R120" i="104" s="1"/>
  <c r="D120" i="97"/>
  <c r="U120" i="97" s="1"/>
  <c r="R120" i="97" s="1"/>
  <c r="D120" i="100"/>
  <c r="U120" i="100" s="1"/>
  <c r="R120" i="100" s="1"/>
  <c r="D116" i="101"/>
  <c r="U116" i="101" s="1"/>
  <c r="R116" i="101" s="1"/>
  <c r="D116" i="102"/>
  <c r="U116" i="102" s="1"/>
  <c r="R116" i="102" s="1"/>
  <c r="D116" i="103"/>
  <c r="U116" i="103" s="1"/>
  <c r="R116" i="103" s="1"/>
  <c r="D116" i="104"/>
  <c r="U116" i="104" s="1"/>
  <c r="R116" i="104" s="1"/>
  <c r="D116" i="97"/>
  <c r="U116" i="97" s="1"/>
  <c r="R116" i="97" s="1"/>
  <c r="D116" i="100"/>
  <c r="U116" i="100" s="1"/>
  <c r="R116" i="100" s="1"/>
  <c r="D112" i="101"/>
  <c r="U112" i="101" s="1"/>
  <c r="R112" i="101" s="1"/>
  <c r="D112" i="102"/>
  <c r="U112" i="102" s="1"/>
  <c r="R112" i="102" s="1"/>
  <c r="D112" i="103"/>
  <c r="U112" i="103" s="1"/>
  <c r="R112" i="103" s="1"/>
  <c r="D112" i="104"/>
  <c r="U112" i="104" s="1"/>
  <c r="R112" i="104" s="1"/>
  <c r="D112" i="97"/>
  <c r="U112" i="97" s="1"/>
  <c r="R112" i="97" s="1"/>
  <c r="D112" i="100"/>
  <c r="U112" i="100" s="1"/>
  <c r="R112" i="100" s="1"/>
  <c r="D108" i="100"/>
  <c r="U108" i="100" s="1"/>
  <c r="R108" i="100" s="1"/>
  <c r="D108" i="104"/>
  <c r="U108" i="104" s="1"/>
  <c r="R108" i="104" s="1"/>
  <c r="D108" i="103"/>
  <c r="U108" i="103" s="1"/>
  <c r="R108" i="103" s="1"/>
  <c r="D108" i="102"/>
  <c r="U108" i="102" s="1"/>
  <c r="R108" i="102" s="1"/>
  <c r="D108" i="101"/>
  <c r="U108" i="101" s="1"/>
  <c r="R108" i="101" s="1"/>
  <c r="D108" i="97"/>
  <c r="U108" i="97" s="1"/>
  <c r="R108" i="97" s="1"/>
  <c r="D104" i="100"/>
  <c r="U104" i="100" s="1"/>
  <c r="R104" i="100" s="1"/>
  <c r="D104" i="104"/>
  <c r="U104" i="104" s="1"/>
  <c r="R104" i="104" s="1"/>
  <c r="D104" i="103"/>
  <c r="U104" i="103" s="1"/>
  <c r="R104" i="103" s="1"/>
  <c r="D104" i="102"/>
  <c r="U104" i="102" s="1"/>
  <c r="R104" i="102" s="1"/>
  <c r="D104" i="101"/>
  <c r="U104" i="101" s="1"/>
  <c r="R104" i="101" s="1"/>
  <c r="D104" i="97"/>
  <c r="U104" i="97" s="1"/>
  <c r="R104" i="97" s="1"/>
  <c r="D100" i="100"/>
  <c r="U100" i="100" s="1"/>
  <c r="R100" i="100" s="1"/>
  <c r="D100" i="104"/>
  <c r="U100" i="104" s="1"/>
  <c r="R100" i="104" s="1"/>
  <c r="D100" i="103"/>
  <c r="U100" i="103" s="1"/>
  <c r="R100" i="103" s="1"/>
  <c r="D100" i="102"/>
  <c r="U100" i="102" s="1"/>
  <c r="R100" i="102" s="1"/>
  <c r="D100" i="101"/>
  <c r="U100" i="101" s="1"/>
  <c r="R100" i="101" s="1"/>
  <c r="D100" i="97"/>
  <c r="U100" i="97" s="1"/>
  <c r="R100" i="97" s="1"/>
  <c r="D96" i="100"/>
  <c r="U96" i="100" s="1"/>
  <c r="R96" i="100" s="1"/>
  <c r="D96" i="104"/>
  <c r="U96" i="104" s="1"/>
  <c r="R96" i="104" s="1"/>
  <c r="D96" i="103"/>
  <c r="U96" i="103" s="1"/>
  <c r="R96" i="103" s="1"/>
  <c r="D96" i="102"/>
  <c r="U96" i="102" s="1"/>
  <c r="R96" i="102" s="1"/>
  <c r="D96" i="101"/>
  <c r="U96" i="101" s="1"/>
  <c r="R96" i="101" s="1"/>
  <c r="D96" i="97"/>
  <c r="U96" i="97" s="1"/>
  <c r="R96" i="97" s="1"/>
  <c r="D92" i="100"/>
  <c r="U92" i="100" s="1"/>
  <c r="R92" i="100" s="1"/>
  <c r="D92" i="104"/>
  <c r="U92" i="104" s="1"/>
  <c r="R92" i="104" s="1"/>
  <c r="D92" i="103"/>
  <c r="U92" i="103" s="1"/>
  <c r="R92" i="103" s="1"/>
  <c r="D92" i="102"/>
  <c r="U92" i="102" s="1"/>
  <c r="R92" i="102" s="1"/>
  <c r="D92" i="101"/>
  <c r="U92" i="101" s="1"/>
  <c r="R92" i="101" s="1"/>
  <c r="D92" i="97"/>
  <c r="U92" i="97" s="1"/>
  <c r="R92" i="97" s="1"/>
  <c r="D88" i="100"/>
  <c r="U88" i="100" s="1"/>
  <c r="R88" i="100" s="1"/>
  <c r="D88" i="104"/>
  <c r="U88" i="104" s="1"/>
  <c r="R88" i="104" s="1"/>
  <c r="D88" i="103"/>
  <c r="U88" i="103" s="1"/>
  <c r="R88" i="103" s="1"/>
  <c r="D88" i="102"/>
  <c r="U88" i="102" s="1"/>
  <c r="R88" i="102" s="1"/>
  <c r="D88" i="101"/>
  <c r="U88" i="101" s="1"/>
  <c r="R88" i="101" s="1"/>
  <c r="D88" i="97"/>
  <c r="U88" i="97" s="1"/>
  <c r="R88" i="97" s="1"/>
  <c r="D84" i="100"/>
  <c r="U84" i="100" s="1"/>
  <c r="R84" i="100" s="1"/>
  <c r="D84" i="104"/>
  <c r="U84" i="104" s="1"/>
  <c r="R84" i="104" s="1"/>
  <c r="D84" i="103"/>
  <c r="U84" i="103" s="1"/>
  <c r="R84" i="103" s="1"/>
  <c r="D84" i="102"/>
  <c r="U84" i="102" s="1"/>
  <c r="R84" i="102" s="1"/>
  <c r="D84" i="101"/>
  <c r="U84" i="101" s="1"/>
  <c r="R84" i="101" s="1"/>
  <c r="D84" i="97"/>
  <c r="U84" i="97" s="1"/>
  <c r="R84" i="97" s="1"/>
  <c r="D80" i="100"/>
  <c r="U80" i="100" s="1"/>
  <c r="R80" i="100" s="1"/>
  <c r="D80" i="104"/>
  <c r="U80" i="104" s="1"/>
  <c r="R80" i="104" s="1"/>
  <c r="D80" i="103"/>
  <c r="U80" i="103" s="1"/>
  <c r="R80" i="103" s="1"/>
  <c r="D80" i="102"/>
  <c r="U80" i="102" s="1"/>
  <c r="R80" i="102" s="1"/>
  <c r="D80" i="101"/>
  <c r="U80" i="101" s="1"/>
  <c r="R80" i="101" s="1"/>
  <c r="D80" i="97"/>
  <c r="U80" i="97" s="1"/>
  <c r="R80" i="97" s="1"/>
  <c r="D76" i="100"/>
  <c r="U76" i="100" s="1"/>
  <c r="R76" i="100" s="1"/>
  <c r="D76" i="104"/>
  <c r="U76" i="104" s="1"/>
  <c r="R76" i="104" s="1"/>
  <c r="D76" i="103"/>
  <c r="U76" i="103" s="1"/>
  <c r="R76" i="103" s="1"/>
  <c r="D76" i="102"/>
  <c r="U76" i="102" s="1"/>
  <c r="R76" i="102" s="1"/>
  <c r="D76" i="101"/>
  <c r="U76" i="101" s="1"/>
  <c r="R76" i="101" s="1"/>
  <c r="D76" i="97"/>
  <c r="U76" i="97" s="1"/>
  <c r="R76" i="97" s="1"/>
  <c r="D72" i="100"/>
  <c r="U72" i="100" s="1"/>
  <c r="R72" i="100" s="1"/>
  <c r="D72" i="104"/>
  <c r="U72" i="104" s="1"/>
  <c r="R72" i="104" s="1"/>
  <c r="D72" i="103"/>
  <c r="U72" i="103" s="1"/>
  <c r="R72" i="103" s="1"/>
  <c r="D72" i="102"/>
  <c r="U72" i="102" s="1"/>
  <c r="R72" i="102" s="1"/>
  <c r="D72" i="101"/>
  <c r="U72" i="101" s="1"/>
  <c r="R72" i="101" s="1"/>
  <c r="D72" i="97"/>
  <c r="U72" i="97" s="1"/>
  <c r="R72" i="97" s="1"/>
  <c r="D68" i="100"/>
  <c r="U68" i="100" s="1"/>
  <c r="R68" i="100" s="1"/>
  <c r="D68" i="104"/>
  <c r="U68" i="104" s="1"/>
  <c r="R68" i="104" s="1"/>
  <c r="D68" i="103"/>
  <c r="U68" i="103" s="1"/>
  <c r="R68" i="103" s="1"/>
  <c r="D68" i="102"/>
  <c r="U68" i="102" s="1"/>
  <c r="R68" i="102" s="1"/>
  <c r="D68" i="101"/>
  <c r="U68" i="101" s="1"/>
  <c r="R68" i="101" s="1"/>
  <c r="D68" i="97"/>
  <c r="U68" i="97" s="1"/>
  <c r="R68" i="97" s="1"/>
  <c r="D64" i="100"/>
  <c r="U64" i="100" s="1"/>
  <c r="R64" i="100" s="1"/>
  <c r="D64" i="104"/>
  <c r="U64" i="104" s="1"/>
  <c r="R64" i="104" s="1"/>
  <c r="D64" i="103"/>
  <c r="U64" i="103" s="1"/>
  <c r="R64" i="103" s="1"/>
  <c r="D64" i="102"/>
  <c r="U64" i="102" s="1"/>
  <c r="R64" i="102" s="1"/>
  <c r="D64" i="101"/>
  <c r="U64" i="101" s="1"/>
  <c r="R64" i="101" s="1"/>
  <c r="D64" i="97"/>
  <c r="U64" i="97" s="1"/>
  <c r="R64" i="97" s="1"/>
  <c r="D60" i="100"/>
  <c r="U60" i="100" s="1"/>
  <c r="R60" i="100" s="1"/>
  <c r="D60" i="104"/>
  <c r="U60" i="104" s="1"/>
  <c r="R60" i="104" s="1"/>
  <c r="D60" i="103"/>
  <c r="U60" i="103" s="1"/>
  <c r="R60" i="103" s="1"/>
  <c r="D60" i="102"/>
  <c r="U60" i="102" s="1"/>
  <c r="R60" i="102" s="1"/>
  <c r="D60" i="101"/>
  <c r="U60" i="101" s="1"/>
  <c r="R60" i="101" s="1"/>
  <c r="D60" i="97"/>
  <c r="U60" i="97" s="1"/>
  <c r="R60" i="97" s="1"/>
  <c r="D56" i="100"/>
  <c r="U56" i="100" s="1"/>
  <c r="R56" i="100" s="1"/>
  <c r="D56" i="104"/>
  <c r="U56" i="104" s="1"/>
  <c r="R56" i="104" s="1"/>
  <c r="D56" i="102"/>
  <c r="U56" i="102" s="1"/>
  <c r="R56" i="102" s="1"/>
  <c r="D56" i="101"/>
  <c r="U56" i="101" s="1"/>
  <c r="R56" i="101" s="1"/>
  <c r="D56" i="97"/>
  <c r="U56" i="97" s="1"/>
  <c r="R56" i="97" s="1"/>
  <c r="D56" i="103"/>
  <c r="U56" i="103" s="1"/>
  <c r="R56" i="103" s="1"/>
  <c r="D52" i="100"/>
  <c r="U52" i="100" s="1"/>
  <c r="R52" i="100" s="1"/>
  <c r="D52" i="104"/>
  <c r="U52" i="104" s="1"/>
  <c r="R52" i="104" s="1"/>
  <c r="D52" i="102"/>
  <c r="U52" i="102" s="1"/>
  <c r="R52" i="102" s="1"/>
  <c r="D52" i="101"/>
  <c r="U52" i="101" s="1"/>
  <c r="R52" i="101" s="1"/>
  <c r="D52" i="97"/>
  <c r="U52" i="97" s="1"/>
  <c r="R52" i="97" s="1"/>
  <c r="D52" i="103"/>
  <c r="U52" i="103" s="1"/>
  <c r="R52" i="103" s="1"/>
  <c r="D48" i="100"/>
  <c r="U48" i="100" s="1"/>
  <c r="R48" i="100" s="1"/>
  <c r="D48" i="104"/>
  <c r="U48" i="104" s="1"/>
  <c r="R48" i="104" s="1"/>
  <c r="D48" i="103"/>
  <c r="U48" i="103" s="1"/>
  <c r="R48" i="103" s="1"/>
  <c r="D48" i="102"/>
  <c r="U48" i="102" s="1"/>
  <c r="R48" i="102" s="1"/>
  <c r="D48" i="101"/>
  <c r="U48" i="101" s="1"/>
  <c r="R48" i="101" s="1"/>
  <c r="D48" i="97"/>
  <c r="U48" i="97" s="1"/>
  <c r="R48" i="97" s="1"/>
  <c r="D44" i="100"/>
  <c r="U44" i="100" s="1"/>
  <c r="R44" i="100" s="1"/>
  <c r="D44" i="104"/>
  <c r="U44" i="104" s="1"/>
  <c r="R44" i="104" s="1"/>
  <c r="D44" i="103"/>
  <c r="U44" i="103" s="1"/>
  <c r="R44" i="103" s="1"/>
  <c r="D44" i="102"/>
  <c r="U44" i="102" s="1"/>
  <c r="R44" i="102" s="1"/>
  <c r="D44" i="101"/>
  <c r="U44" i="101" s="1"/>
  <c r="R44" i="101" s="1"/>
  <c r="D44" i="97"/>
  <c r="U44" i="97" s="1"/>
  <c r="R44" i="97" s="1"/>
  <c r="D40" i="100"/>
  <c r="U40" i="100" s="1"/>
  <c r="R40" i="100" s="1"/>
  <c r="D40" i="104"/>
  <c r="U40" i="104" s="1"/>
  <c r="R40" i="104" s="1"/>
  <c r="D40" i="102"/>
  <c r="U40" i="102" s="1"/>
  <c r="R40" i="102" s="1"/>
  <c r="D40" i="101"/>
  <c r="U40" i="101" s="1"/>
  <c r="R40" i="101" s="1"/>
  <c r="D40" i="97"/>
  <c r="U40" i="97" s="1"/>
  <c r="R40" i="97" s="1"/>
  <c r="D40" i="103"/>
  <c r="U40" i="103" s="1"/>
  <c r="R40" i="103" s="1"/>
  <c r="D36" i="100"/>
  <c r="U36" i="100" s="1"/>
  <c r="R36" i="100" s="1"/>
  <c r="D36" i="104"/>
  <c r="U36" i="104" s="1"/>
  <c r="R36" i="104" s="1"/>
  <c r="D36" i="103"/>
  <c r="U36" i="103" s="1"/>
  <c r="R36" i="103" s="1"/>
  <c r="D36" i="102"/>
  <c r="U36" i="102" s="1"/>
  <c r="R36" i="102" s="1"/>
  <c r="D36" i="101"/>
  <c r="U36" i="101" s="1"/>
  <c r="R36" i="101" s="1"/>
  <c r="D36" i="97"/>
  <c r="U36" i="97" s="1"/>
  <c r="R36" i="97" s="1"/>
  <c r="D32" i="100"/>
  <c r="U32" i="100" s="1"/>
  <c r="R32" i="100" s="1"/>
  <c r="D32" i="104"/>
  <c r="U32" i="104" s="1"/>
  <c r="R32" i="104" s="1"/>
  <c r="D32" i="103"/>
  <c r="U32" i="103" s="1"/>
  <c r="R32" i="103" s="1"/>
  <c r="D32" i="102"/>
  <c r="U32" i="102" s="1"/>
  <c r="R32" i="102" s="1"/>
  <c r="D32" i="101"/>
  <c r="U32" i="101" s="1"/>
  <c r="R32" i="101" s="1"/>
  <c r="D32" i="97"/>
  <c r="U32" i="97" s="1"/>
  <c r="R32" i="97" s="1"/>
  <c r="D28" i="100"/>
  <c r="U28" i="100" s="1"/>
  <c r="R28" i="100" s="1"/>
  <c r="D28" i="104"/>
  <c r="U28" i="104" s="1"/>
  <c r="R28" i="104" s="1"/>
  <c r="D28" i="103"/>
  <c r="U28" i="103" s="1"/>
  <c r="R28" i="103" s="1"/>
  <c r="D28" i="102"/>
  <c r="U28" i="102" s="1"/>
  <c r="R28" i="102" s="1"/>
  <c r="D28" i="101"/>
  <c r="U28" i="101" s="1"/>
  <c r="R28" i="101" s="1"/>
  <c r="D28" i="97"/>
  <c r="U28" i="97" s="1"/>
  <c r="R28" i="97" s="1"/>
  <c r="D24" i="100"/>
  <c r="U24" i="100" s="1"/>
  <c r="R24" i="100" s="1"/>
  <c r="D24" i="104"/>
  <c r="U24" i="104" s="1"/>
  <c r="R24" i="104" s="1"/>
  <c r="D24" i="103"/>
  <c r="U24" i="103" s="1"/>
  <c r="R24" i="103" s="1"/>
  <c r="D24" i="102"/>
  <c r="U24" i="102" s="1"/>
  <c r="R24" i="102" s="1"/>
  <c r="D24" i="101"/>
  <c r="U24" i="101" s="1"/>
  <c r="R24" i="101" s="1"/>
  <c r="D24" i="97"/>
  <c r="U24" i="97" s="1"/>
  <c r="R24" i="97" s="1"/>
  <c r="D20" i="100"/>
  <c r="U20" i="100" s="1"/>
  <c r="R20" i="100" s="1"/>
  <c r="D20" i="104"/>
  <c r="U20" i="104" s="1"/>
  <c r="R20" i="104" s="1"/>
  <c r="D20" i="103"/>
  <c r="U20" i="103" s="1"/>
  <c r="R20" i="103" s="1"/>
  <c r="D20" i="102"/>
  <c r="U20" i="102" s="1"/>
  <c r="R20" i="102" s="1"/>
  <c r="D20" i="101"/>
  <c r="U20" i="101" s="1"/>
  <c r="R20" i="101" s="1"/>
  <c r="D20" i="97"/>
  <c r="U20" i="97" s="1"/>
  <c r="R20" i="97" s="1"/>
  <c r="D16" i="100"/>
  <c r="U16" i="100" s="1"/>
  <c r="R16" i="100" s="1"/>
  <c r="D16" i="104"/>
  <c r="U16" i="104" s="1"/>
  <c r="R16" i="104" s="1"/>
  <c r="D16" i="103"/>
  <c r="U16" i="103" s="1"/>
  <c r="R16" i="103" s="1"/>
  <c r="D16" i="102"/>
  <c r="U16" i="102" s="1"/>
  <c r="R16" i="102" s="1"/>
  <c r="D16" i="101"/>
  <c r="U16" i="101" s="1"/>
  <c r="R16" i="101" s="1"/>
  <c r="D16" i="97"/>
  <c r="U16" i="97" s="1"/>
  <c r="R16" i="97" s="1"/>
  <c r="D12" i="100"/>
  <c r="U12" i="100" s="1"/>
  <c r="R12" i="100" s="1"/>
  <c r="D12" i="104"/>
  <c r="U12" i="104" s="1"/>
  <c r="R12" i="104" s="1"/>
  <c r="U12" i="103"/>
  <c r="R12" i="103" s="1"/>
  <c r="D12" i="102"/>
  <c r="U12" i="102" s="1"/>
  <c r="R12" i="102" s="1"/>
  <c r="D12" i="101"/>
  <c r="U12" i="101" s="1"/>
  <c r="R12" i="101" s="1"/>
  <c r="E11" i="25"/>
  <c r="E11" i="111" s="1"/>
  <c r="E10" i="25"/>
  <c r="E10" i="111" s="1"/>
  <c r="E9" i="25"/>
  <c r="E9" i="111" s="1"/>
  <c r="E8" i="25"/>
  <c r="E8" i="111" s="1"/>
  <c r="E7" i="25"/>
  <c r="E7" i="111" s="1"/>
  <c r="D11" i="25"/>
  <c r="D11" i="111" s="1"/>
  <c r="D10" i="25"/>
  <c r="D10" i="111" s="1"/>
  <c r="D9" i="25"/>
  <c r="D9" i="111" s="1"/>
  <c r="D8" i="25"/>
  <c r="D8" i="111" s="1"/>
  <c r="D7" i="25"/>
  <c r="D7" i="111" s="1"/>
  <c r="D6" i="25"/>
  <c r="D6" i="111" s="1"/>
  <c r="B11" i="25"/>
  <c r="B11" i="111" s="1"/>
  <c r="B10" i="25"/>
  <c r="B10" i="111" s="1"/>
  <c r="B9" i="25"/>
  <c r="B9" i="111" s="1"/>
  <c r="B8" i="25"/>
  <c r="B8" i="111" s="1"/>
  <c r="B7" i="25"/>
  <c r="B7" i="111" s="1"/>
  <c r="B6" i="25"/>
  <c r="B6" i="111" s="1"/>
  <c r="R5" i="112"/>
  <c r="AB12" i="100" l="1"/>
  <c r="AB52" i="100"/>
  <c r="AB116" i="100"/>
  <c r="AB124" i="100"/>
  <c r="AB132" i="100"/>
  <c r="AB140" i="100"/>
  <c r="AB148" i="100"/>
  <c r="AB156" i="100"/>
  <c r="AB164" i="100"/>
  <c r="AB172" i="100"/>
  <c r="AB180" i="100"/>
  <c r="AB188" i="100"/>
  <c r="AB196" i="100"/>
  <c r="AB204" i="100"/>
  <c r="AB220" i="100"/>
  <c r="AB228" i="100"/>
  <c r="AB236" i="100"/>
  <c r="AB244" i="100"/>
  <c r="AB252" i="100"/>
  <c r="AB260" i="100"/>
  <c r="AB268" i="100"/>
  <c r="AB276" i="100"/>
  <c r="AB284" i="100"/>
  <c r="AB292" i="100"/>
  <c r="AB300" i="100"/>
  <c r="AB308" i="100"/>
  <c r="AB31" i="100"/>
  <c r="AB51" i="100"/>
  <c r="AB115" i="100"/>
  <c r="AB131" i="100"/>
  <c r="AB147" i="100"/>
  <c r="AB163" i="100"/>
  <c r="AB179" i="100"/>
  <c r="AB195" i="100"/>
  <c r="AB231" i="100"/>
  <c r="AB247" i="100"/>
  <c r="AB263" i="100"/>
  <c r="AB21" i="100"/>
  <c r="AB29" i="100"/>
  <c r="AB37" i="100"/>
  <c r="AB45" i="100"/>
  <c r="AB53" i="100"/>
  <c r="AB61" i="100"/>
  <c r="AB69" i="100"/>
  <c r="AB77" i="100"/>
  <c r="AB85" i="100"/>
  <c r="AB93" i="100"/>
  <c r="AB101" i="100"/>
  <c r="AB67" i="100"/>
  <c r="AB79" i="100"/>
  <c r="AB95" i="100"/>
  <c r="AB14" i="100"/>
  <c r="AB38" i="100"/>
  <c r="AB94" i="100"/>
  <c r="AB40" i="100"/>
  <c r="AB56" i="100"/>
  <c r="AB112" i="100"/>
  <c r="AB120" i="100"/>
  <c r="AB128" i="100"/>
  <c r="AB136" i="100"/>
  <c r="AB144" i="100"/>
  <c r="AB152" i="100"/>
  <c r="AB160" i="100"/>
  <c r="AB168" i="100"/>
  <c r="AB176" i="100"/>
  <c r="AB184" i="100"/>
  <c r="AB192" i="100"/>
  <c r="AB200" i="100"/>
  <c r="AB208" i="100"/>
  <c r="AB212" i="100"/>
  <c r="AB216" i="100"/>
  <c r="AB224" i="100"/>
  <c r="AB232" i="100"/>
  <c r="AB240" i="100"/>
  <c r="AB248" i="100"/>
  <c r="AB264" i="100"/>
  <c r="AB272" i="100"/>
  <c r="AB280" i="100"/>
  <c r="AB288" i="100"/>
  <c r="AB296" i="100"/>
  <c r="AB304" i="100"/>
  <c r="AB123" i="100"/>
  <c r="AB139" i="100"/>
  <c r="AB187" i="100"/>
  <c r="AB203" i="100"/>
  <c r="AB223" i="100"/>
  <c r="AB239" i="100"/>
  <c r="AB255" i="100"/>
  <c r="AB271" i="100"/>
  <c r="AB291" i="100"/>
  <c r="AB307" i="100"/>
  <c r="AB17" i="100"/>
  <c r="AB25" i="100"/>
  <c r="AB33" i="100"/>
  <c r="AB41" i="100"/>
  <c r="AB49" i="100"/>
  <c r="AB57" i="100"/>
  <c r="AB65" i="100"/>
  <c r="AB73" i="100"/>
  <c r="AB81" i="100"/>
  <c r="AB89" i="100"/>
  <c r="AB97" i="100"/>
  <c r="AB105" i="100"/>
  <c r="AB137" i="100"/>
  <c r="AB169" i="100"/>
  <c r="AB249" i="100"/>
  <c r="AB281" i="100"/>
  <c r="AB15" i="100"/>
  <c r="AB75" i="100"/>
  <c r="AB87" i="100"/>
  <c r="AB103" i="100"/>
  <c r="AB50" i="100"/>
  <c r="AB66" i="100"/>
  <c r="AB82" i="100"/>
  <c r="AB90" i="100"/>
  <c r="AB106" i="100"/>
  <c r="AB256" i="100"/>
  <c r="AB16" i="100"/>
  <c r="AB20" i="100"/>
  <c r="AB24" i="100"/>
  <c r="AB28" i="100"/>
  <c r="AB32" i="100"/>
  <c r="AB36" i="100"/>
  <c r="AB44" i="100"/>
  <c r="AB48" i="100"/>
  <c r="AB60" i="100"/>
  <c r="AB64" i="100"/>
  <c r="AB68" i="100"/>
  <c r="AB72" i="100"/>
  <c r="AB76" i="100"/>
  <c r="AB80" i="100"/>
  <c r="AB84" i="100"/>
  <c r="AB88" i="100"/>
  <c r="AB92" i="100"/>
  <c r="AB96" i="100"/>
  <c r="AB100" i="100"/>
  <c r="AB104" i="100"/>
  <c r="AB108" i="100"/>
  <c r="AB11" i="100"/>
  <c r="AB19" i="100"/>
  <c r="AB23" i="100"/>
  <c r="AB43" i="100"/>
  <c r="AB59" i="100"/>
  <c r="AB63" i="100"/>
  <c r="AB71" i="100"/>
  <c r="AB83" i="100"/>
  <c r="AB91" i="100"/>
  <c r="AB99" i="100"/>
  <c r="AB107" i="100"/>
  <c r="AB155" i="100"/>
  <c r="AB171" i="100"/>
  <c r="AB211" i="100"/>
  <c r="AB283" i="100"/>
  <c r="AB299" i="100"/>
  <c r="AB13" i="100"/>
  <c r="AB109" i="100"/>
  <c r="AB113" i="100"/>
  <c r="AB117" i="100"/>
  <c r="AB125" i="100"/>
  <c r="AB129" i="100"/>
  <c r="AB133" i="100"/>
  <c r="AB141" i="100"/>
  <c r="AB145" i="100"/>
  <c r="AB149" i="100"/>
  <c r="AB153" i="100"/>
  <c r="AB157" i="100"/>
  <c r="AB161" i="100"/>
  <c r="AB165" i="100"/>
  <c r="AB173" i="100"/>
  <c r="AB181" i="100"/>
  <c r="AB185" i="100"/>
  <c r="AB189" i="100"/>
  <c r="AB193" i="100"/>
  <c r="AB197" i="100"/>
  <c r="AB201" i="100"/>
  <c r="AB205" i="100"/>
  <c r="AB209" i="100"/>
  <c r="AB213" i="100"/>
  <c r="AB217" i="100"/>
  <c r="AB221" i="100"/>
  <c r="AB225" i="100"/>
  <c r="AB229" i="100"/>
  <c r="AB233" i="100"/>
  <c r="AB237" i="100"/>
  <c r="AB241" i="100"/>
  <c r="AB245" i="100"/>
  <c r="AB253" i="100"/>
  <c r="AB257" i="100"/>
  <c r="AB261" i="100"/>
  <c r="AB265" i="100"/>
  <c r="AB273" i="100"/>
  <c r="AB277" i="100"/>
  <c r="AB285" i="100"/>
  <c r="AB289" i="100"/>
  <c r="AB293" i="100"/>
  <c r="AB297" i="100"/>
  <c r="AB301" i="100"/>
  <c r="AB305" i="100"/>
  <c r="AB27" i="100"/>
  <c r="AB35" i="100"/>
  <c r="AB47" i="100"/>
  <c r="AB55" i="100"/>
  <c r="AB111" i="100"/>
  <c r="AB119" i="100"/>
  <c r="AB135" i="100"/>
  <c r="AB143" i="100"/>
  <c r="AB151" i="100"/>
  <c r="AB159" i="100"/>
  <c r="AB167" i="100"/>
  <c r="AB175" i="100"/>
  <c r="AB183" i="100"/>
  <c r="AB191" i="100"/>
  <c r="AB199" i="100"/>
  <c r="AB207" i="100"/>
  <c r="AB215" i="100"/>
  <c r="AB227" i="100"/>
  <c r="AB243" i="100"/>
  <c r="AB251" i="100"/>
  <c r="AB259" i="100"/>
  <c r="AB267" i="100"/>
  <c r="AB279" i="100"/>
  <c r="AB287" i="100"/>
  <c r="AB295" i="100"/>
  <c r="AB303" i="100"/>
  <c r="AB26" i="100"/>
  <c r="AB34" i="100"/>
  <c r="AB42" i="100"/>
  <c r="AB46" i="100"/>
  <c r="AB54" i="100"/>
  <c r="AB58" i="100"/>
  <c r="AB70" i="100"/>
  <c r="AB74" i="100"/>
  <c r="AB78" i="100"/>
  <c r="AB110" i="100"/>
  <c r="AB114" i="100"/>
  <c r="AB118" i="100"/>
  <c r="AB122" i="100"/>
  <c r="AB126" i="100"/>
  <c r="AB130" i="100"/>
  <c r="AB138" i="100"/>
  <c r="AB142" i="100"/>
  <c r="AB146" i="100"/>
  <c r="AB154" i="100"/>
  <c r="AB158" i="100"/>
  <c r="AB162" i="100"/>
  <c r="AB170" i="100"/>
  <c r="AB178" i="100"/>
  <c r="AB182" i="100"/>
  <c r="AB186" i="100"/>
  <c r="AB190" i="100"/>
  <c r="AB194" i="100"/>
  <c r="AB202" i="100"/>
  <c r="AB206" i="100"/>
  <c r="AB210" i="100"/>
  <c r="AB218" i="100"/>
  <c r="AB222" i="100"/>
  <c r="AB226" i="100"/>
  <c r="AB234" i="100"/>
  <c r="AB238" i="100"/>
  <c r="AB242" i="100"/>
  <c r="AB246" i="100"/>
  <c r="AB250" i="100"/>
  <c r="AB254" i="100"/>
  <c r="AB258" i="100"/>
  <c r="AB266" i="100"/>
  <c r="AB270" i="100"/>
  <c r="AB274" i="100"/>
  <c r="AB278" i="100"/>
  <c r="AB294" i="100"/>
  <c r="R5" i="101"/>
  <c r="R5" i="103"/>
  <c r="R5" i="100"/>
  <c r="AB39" i="100"/>
  <c r="AB275" i="100"/>
  <c r="R5" i="97"/>
  <c r="J5" i="97" s="1"/>
  <c r="J6" i="97" s="1"/>
  <c r="AB9" i="100"/>
  <c r="AB121" i="100"/>
  <c r="AB177" i="100"/>
  <c r="AB269" i="100"/>
  <c r="AB10" i="100"/>
  <c r="AB127" i="100"/>
  <c r="AB219" i="100"/>
  <c r="AB235" i="100"/>
  <c r="AB18" i="100"/>
  <c r="AB22" i="100"/>
  <c r="AB30" i="100"/>
  <c r="AB62" i="100"/>
  <c r="AB86" i="100"/>
  <c r="AB98" i="100"/>
  <c r="AB102" i="100"/>
  <c r="AB134" i="100"/>
  <c r="AB150" i="100"/>
  <c r="AB166" i="100"/>
  <c r="AB174" i="100"/>
  <c r="AB198" i="100"/>
  <c r="AB214" i="100"/>
  <c r="AB230" i="100"/>
  <c r="AB262" i="100"/>
  <c r="AB282" i="100"/>
  <c r="AB286" i="100"/>
  <c r="AB290" i="100"/>
  <c r="AB298" i="100"/>
  <c r="AB302" i="100"/>
  <c r="AB306" i="100"/>
  <c r="R5" i="102"/>
  <c r="R5" i="104"/>
  <c r="AA10" i="111"/>
  <c r="O10" i="111"/>
  <c r="W10" i="111"/>
  <c r="S10" i="111"/>
  <c r="K10" i="111"/>
  <c r="AA11" i="111"/>
  <c r="K11" i="111"/>
  <c r="S11" i="111"/>
  <c r="W11" i="111"/>
  <c r="O11" i="111"/>
  <c r="AA8" i="111"/>
  <c r="S8" i="111"/>
  <c r="K8" i="111"/>
  <c r="W8" i="111"/>
  <c r="O8" i="111"/>
  <c r="AA7" i="111"/>
  <c r="O7" i="111"/>
  <c r="K7" i="111"/>
  <c r="W7" i="111"/>
  <c r="S7" i="111"/>
  <c r="W9" i="111"/>
  <c r="S9" i="111"/>
  <c r="AA9" i="111"/>
  <c r="O9" i="111"/>
  <c r="K9" i="111"/>
  <c r="P16" i="97"/>
  <c r="M16" i="97"/>
  <c r="Q16" i="97"/>
  <c r="N16" i="97"/>
  <c r="S16" i="97"/>
  <c r="T16" i="97"/>
  <c r="O16" i="97"/>
  <c r="P24" i="97"/>
  <c r="M24" i="97"/>
  <c r="Q24" i="97"/>
  <c r="N24" i="97"/>
  <c r="S24" i="97"/>
  <c r="T24" i="97"/>
  <c r="O24" i="97"/>
  <c r="S28" i="102"/>
  <c r="O28" i="102"/>
  <c r="T28" i="102"/>
  <c r="P28" i="102"/>
  <c r="M28" i="102"/>
  <c r="Q28" i="102"/>
  <c r="N28" i="102"/>
  <c r="P40" i="103"/>
  <c r="N40" i="103"/>
  <c r="T40" i="103"/>
  <c r="Q40" i="103"/>
  <c r="O40" i="103"/>
  <c r="M40" i="103"/>
  <c r="S40" i="103"/>
  <c r="P48" i="97"/>
  <c r="M48" i="97"/>
  <c r="Q48" i="97"/>
  <c r="N48" i="97"/>
  <c r="S48" i="97"/>
  <c r="T48" i="97"/>
  <c r="O48" i="97"/>
  <c r="P56" i="103"/>
  <c r="N56" i="103"/>
  <c r="T56" i="103"/>
  <c r="Q56" i="103"/>
  <c r="O56" i="103"/>
  <c r="M56" i="103"/>
  <c r="S56" i="103"/>
  <c r="Q64" i="104"/>
  <c r="S64" i="104"/>
  <c r="P64" i="104"/>
  <c r="O64" i="104"/>
  <c r="N64" i="104"/>
  <c r="T64" i="104"/>
  <c r="M64" i="104"/>
  <c r="M72" i="97"/>
  <c r="Q72" i="97"/>
  <c r="T72" i="97"/>
  <c r="P72" i="97"/>
  <c r="N72" i="97"/>
  <c r="S72" i="97"/>
  <c r="O72" i="97"/>
  <c r="M80" i="97"/>
  <c r="Q80" i="97"/>
  <c r="T80" i="97"/>
  <c r="N80" i="97"/>
  <c r="S80" i="97"/>
  <c r="O80" i="97"/>
  <c r="P80" i="97"/>
  <c r="M88" i="97"/>
  <c r="Q88" i="97"/>
  <c r="T88" i="97"/>
  <c r="N88" i="97"/>
  <c r="S88" i="97"/>
  <c r="O88" i="97"/>
  <c r="P88" i="97"/>
  <c r="S92" i="102"/>
  <c r="T92" i="102"/>
  <c r="O92" i="102"/>
  <c r="M92" i="102"/>
  <c r="Q92" i="102"/>
  <c r="P92" i="102"/>
  <c r="N92" i="102"/>
  <c r="M104" i="97"/>
  <c r="Q104" i="97"/>
  <c r="T104" i="97"/>
  <c r="P104" i="97"/>
  <c r="N104" i="97"/>
  <c r="S104" i="97"/>
  <c r="O104" i="97"/>
  <c r="S112" i="102"/>
  <c r="O112" i="102"/>
  <c r="T112" i="102"/>
  <c r="P112" i="102"/>
  <c r="M112" i="102"/>
  <c r="Q112" i="102"/>
  <c r="N112" i="102"/>
  <c r="S120" i="102"/>
  <c r="P120" i="102"/>
  <c r="O120" i="102"/>
  <c r="T120" i="102"/>
  <c r="M120" i="102"/>
  <c r="Q120" i="102"/>
  <c r="N120" i="102"/>
  <c r="S128" i="102"/>
  <c r="P128" i="102"/>
  <c r="O128" i="102"/>
  <c r="T128" i="102"/>
  <c r="M128" i="102"/>
  <c r="Q128" i="102"/>
  <c r="N128" i="102"/>
  <c r="N140" i="104"/>
  <c r="S140" i="104"/>
  <c r="M140" i="104"/>
  <c r="Q140" i="104"/>
  <c r="P140" i="104"/>
  <c r="T140" i="104"/>
  <c r="O140" i="104"/>
  <c r="O152" i="102"/>
  <c r="S152" i="102"/>
  <c r="Q152" i="102"/>
  <c r="N152" i="102"/>
  <c r="P152" i="102"/>
  <c r="T152" i="102"/>
  <c r="M152" i="102"/>
  <c r="N164" i="104"/>
  <c r="S164" i="104"/>
  <c r="M164" i="104"/>
  <c r="Q164" i="104"/>
  <c r="P164" i="104"/>
  <c r="T164" i="104"/>
  <c r="O164" i="104"/>
  <c r="N172" i="104"/>
  <c r="S172" i="104"/>
  <c r="M172" i="104"/>
  <c r="Q172" i="104"/>
  <c r="P172" i="104"/>
  <c r="T172" i="104"/>
  <c r="O172" i="104"/>
  <c r="N180" i="104"/>
  <c r="S180" i="104"/>
  <c r="M180" i="104"/>
  <c r="Q180" i="104"/>
  <c r="P180" i="104"/>
  <c r="T180" i="104"/>
  <c r="O180" i="104"/>
  <c r="N188" i="104"/>
  <c r="S188" i="104"/>
  <c r="M188" i="104"/>
  <c r="Q188" i="104"/>
  <c r="P188" i="104"/>
  <c r="T188" i="104"/>
  <c r="O188" i="104"/>
  <c r="T200" i="102"/>
  <c r="P200" i="102"/>
  <c r="O200" i="102"/>
  <c r="Q200" i="102"/>
  <c r="S200" i="102"/>
  <c r="M200" i="102"/>
  <c r="N200" i="102"/>
  <c r="T208" i="102"/>
  <c r="P208" i="102"/>
  <c r="O208" i="102"/>
  <c r="Q208" i="102"/>
  <c r="S208" i="102"/>
  <c r="M208" i="102"/>
  <c r="N208" i="102"/>
  <c r="T224" i="102"/>
  <c r="P224" i="102"/>
  <c r="O224" i="102"/>
  <c r="Q224" i="102"/>
  <c r="S224" i="102"/>
  <c r="M224" i="102"/>
  <c r="N224" i="102"/>
  <c r="Q236" i="104"/>
  <c r="O236" i="104"/>
  <c r="P236" i="104"/>
  <c r="S236" i="104"/>
  <c r="N236" i="104"/>
  <c r="M236" i="104"/>
  <c r="T236" i="104"/>
  <c r="M244" i="104"/>
  <c r="Q244" i="104"/>
  <c r="P244" i="104"/>
  <c r="O244" i="104"/>
  <c r="S244" i="104"/>
  <c r="N244" i="104"/>
  <c r="T244" i="104"/>
  <c r="M252" i="104"/>
  <c r="Q252" i="104"/>
  <c r="P252" i="104"/>
  <c r="O252" i="104"/>
  <c r="S252" i="104"/>
  <c r="N252" i="104"/>
  <c r="T252" i="104"/>
  <c r="S264" i="102"/>
  <c r="T264" i="102"/>
  <c r="M264" i="102"/>
  <c r="Q264" i="102"/>
  <c r="P264" i="102"/>
  <c r="O264" i="102"/>
  <c r="N264" i="102"/>
  <c r="S272" i="102"/>
  <c r="T272" i="102"/>
  <c r="M272" i="102"/>
  <c r="Q272" i="102"/>
  <c r="P272" i="102"/>
  <c r="O272" i="102"/>
  <c r="N272" i="102"/>
  <c r="M284" i="104"/>
  <c r="S284" i="104"/>
  <c r="T284" i="104"/>
  <c r="N284" i="104"/>
  <c r="P284" i="104"/>
  <c r="O284" i="104"/>
  <c r="Q284" i="104"/>
  <c r="S300" i="104"/>
  <c r="T300" i="104"/>
  <c r="P300" i="104"/>
  <c r="O300" i="104"/>
  <c r="Q300" i="104"/>
  <c r="N300" i="104"/>
  <c r="M300" i="104"/>
  <c r="S308" i="104"/>
  <c r="T308" i="104"/>
  <c r="P308" i="104"/>
  <c r="O308" i="104"/>
  <c r="Q308" i="104"/>
  <c r="N308" i="104"/>
  <c r="M308" i="104"/>
  <c r="S19" i="102"/>
  <c r="O19" i="102"/>
  <c r="T19" i="102"/>
  <c r="Q19" i="102"/>
  <c r="P19" i="102"/>
  <c r="N19" i="102"/>
  <c r="M19" i="102"/>
  <c r="Q31" i="101"/>
  <c r="M31" i="101"/>
  <c r="P31" i="101"/>
  <c r="O31" i="101"/>
  <c r="S31" i="101"/>
  <c r="N31" i="101"/>
  <c r="T31" i="101"/>
  <c r="Q51" i="101"/>
  <c r="M51" i="101"/>
  <c r="P51" i="101"/>
  <c r="O51" i="101"/>
  <c r="S51" i="101"/>
  <c r="N51" i="101"/>
  <c r="T51" i="101"/>
  <c r="Q59" i="104"/>
  <c r="O59" i="104"/>
  <c r="T59" i="104"/>
  <c r="N59" i="104"/>
  <c r="S59" i="104"/>
  <c r="P59" i="104"/>
  <c r="M59" i="104"/>
  <c r="O71" i="97"/>
  <c r="N71" i="97"/>
  <c r="P71" i="97"/>
  <c r="M71" i="97"/>
  <c r="Q71" i="97"/>
  <c r="S71" i="97"/>
  <c r="T71" i="97"/>
  <c r="O91" i="97"/>
  <c r="N91" i="97"/>
  <c r="P91" i="97"/>
  <c r="M91" i="97"/>
  <c r="Q91" i="97"/>
  <c r="S91" i="97"/>
  <c r="T91" i="97"/>
  <c r="Q91" i="104"/>
  <c r="O91" i="104"/>
  <c r="T91" i="104"/>
  <c r="N91" i="104"/>
  <c r="S91" i="104"/>
  <c r="P91" i="104"/>
  <c r="M91" i="104"/>
  <c r="Q115" i="104"/>
  <c r="O115" i="104"/>
  <c r="T115" i="104"/>
  <c r="N115" i="104"/>
  <c r="S115" i="104"/>
  <c r="P115" i="104"/>
  <c r="M115" i="104"/>
  <c r="S131" i="102"/>
  <c r="P131" i="102"/>
  <c r="O131" i="102"/>
  <c r="T131" i="102"/>
  <c r="Q131" i="102"/>
  <c r="N131" i="102"/>
  <c r="M131" i="102"/>
  <c r="Q147" i="102"/>
  <c r="P147" i="102"/>
  <c r="O147" i="102"/>
  <c r="M147" i="102"/>
  <c r="T147" i="102"/>
  <c r="N147" i="102"/>
  <c r="S147" i="102"/>
  <c r="N163" i="104"/>
  <c r="M163" i="104"/>
  <c r="S163" i="104"/>
  <c r="Q163" i="104"/>
  <c r="T163" i="104"/>
  <c r="O163" i="104"/>
  <c r="P163" i="104"/>
  <c r="N179" i="104"/>
  <c r="M179" i="104"/>
  <c r="S179" i="104"/>
  <c r="Q179" i="104"/>
  <c r="T179" i="104"/>
  <c r="O179" i="104"/>
  <c r="P179" i="104"/>
  <c r="Q195" i="102"/>
  <c r="M195" i="102"/>
  <c r="P195" i="102"/>
  <c r="S195" i="102"/>
  <c r="T195" i="102"/>
  <c r="O195" i="102"/>
  <c r="N195" i="102"/>
  <c r="O223" i="102"/>
  <c r="S223" i="102"/>
  <c r="T223" i="102"/>
  <c r="M223" i="102"/>
  <c r="N223" i="102"/>
  <c r="Q223" i="102"/>
  <c r="P223" i="102"/>
  <c r="M247" i="104"/>
  <c r="P247" i="104"/>
  <c r="Q247" i="104"/>
  <c r="O247" i="104"/>
  <c r="S247" i="104"/>
  <c r="N247" i="104"/>
  <c r="T247" i="104"/>
  <c r="S271" i="102"/>
  <c r="P271" i="102"/>
  <c r="O271" i="102"/>
  <c r="T271" i="102"/>
  <c r="M271" i="102"/>
  <c r="Q271" i="102"/>
  <c r="N271" i="102"/>
  <c r="O299" i="97"/>
  <c r="N299" i="97"/>
  <c r="P299" i="97"/>
  <c r="M299" i="97"/>
  <c r="Q299" i="97"/>
  <c r="T299" i="97"/>
  <c r="S299" i="97"/>
  <c r="Q21" i="101"/>
  <c r="P21" i="101"/>
  <c r="M21" i="101"/>
  <c r="O21" i="101"/>
  <c r="S21" i="101"/>
  <c r="N21" i="101"/>
  <c r="T21" i="101"/>
  <c r="P33" i="103"/>
  <c r="T33" i="103"/>
  <c r="Q33" i="103"/>
  <c r="O33" i="103"/>
  <c r="M33" i="103"/>
  <c r="S33" i="103"/>
  <c r="N33" i="103"/>
  <c r="Q45" i="101"/>
  <c r="P45" i="101"/>
  <c r="M45" i="101"/>
  <c r="O45" i="101"/>
  <c r="S45" i="101"/>
  <c r="N45" i="101"/>
  <c r="T45" i="101"/>
  <c r="Q53" i="101"/>
  <c r="P53" i="101"/>
  <c r="M53" i="101"/>
  <c r="O53" i="101"/>
  <c r="S53" i="101"/>
  <c r="N53" i="101"/>
  <c r="T53" i="101"/>
  <c r="P65" i="103"/>
  <c r="T65" i="103"/>
  <c r="Q65" i="103"/>
  <c r="O65" i="103"/>
  <c r="M65" i="103"/>
  <c r="S65" i="103"/>
  <c r="N65" i="103"/>
  <c r="P81" i="103"/>
  <c r="T81" i="103"/>
  <c r="Q81" i="103"/>
  <c r="O81" i="103"/>
  <c r="M81" i="103"/>
  <c r="S81" i="103"/>
  <c r="N81" i="103"/>
  <c r="P89" i="103"/>
  <c r="T89" i="103"/>
  <c r="Q89" i="103"/>
  <c r="O89" i="103"/>
  <c r="M89" i="103"/>
  <c r="S89" i="103"/>
  <c r="N89" i="103"/>
  <c r="P97" i="103"/>
  <c r="T97" i="103"/>
  <c r="Q97" i="103"/>
  <c r="O97" i="103"/>
  <c r="M97" i="103"/>
  <c r="S97" i="103"/>
  <c r="N97" i="103"/>
  <c r="P105" i="103"/>
  <c r="T105" i="103"/>
  <c r="Q105" i="103"/>
  <c r="O105" i="103"/>
  <c r="M105" i="103"/>
  <c r="S105" i="103"/>
  <c r="N105" i="103"/>
  <c r="P113" i="103"/>
  <c r="T113" i="103"/>
  <c r="Q113" i="103"/>
  <c r="O113" i="103"/>
  <c r="M113" i="103"/>
  <c r="S113" i="103"/>
  <c r="N113" i="103"/>
  <c r="T117" i="101"/>
  <c r="Q117" i="101"/>
  <c r="P117" i="101"/>
  <c r="M117" i="101"/>
  <c r="N117" i="101"/>
  <c r="S117" i="101"/>
  <c r="O117" i="101"/>
  <c r="T125" i="101"/>
  <c r="Q125" i="101"/>
  <c r="P125" i="101"/>
  <c r="M125" i="101"/>
  <c r="N125" i="101"/>
  <c r="S125" i="101"/>
  <c r="O125" i="101"/>
  <c r="T133" i="101"/>
  <c r="S133" i="101"/>
  <c r="M133" i="101"/>
  <c r="Q133" i="101"/>
  <c r="P133" i="101"/>
  <c r="N133" i="101"/>
  <c r="O133" i="101"/>
  <c r="P145" i="103"/>
  <c r="T145" i="103"/>
  <c r="Q145" i="103"/>
  <c r="O145" i="103"/>
  <c r="M145" i="103"/>
  <c r="S145" i="103"/>
  <c r="N145" i="103"/>
  <c r="P153" i="103"/>
  <c r="T153" i="103"/>
  <c r="Q153" i="103"/>
  <c r="O153" i="103"/>
  <c r="M153" i="103"/>
  <c r="S153" i="103"/>
  <c r="N153" i="103"/>
  <c r="P161" i="103"/>
  <c r="T161" i="103"/>
  <c r="Q161" i="103"/>
  <c r="O161" i="103"/>
  <c r="M161" i="103"/>
  <c r="S161" i="103"/>
  <c r="N161" i="103"/>
  <c r="P165" i="101"/>
  <c r="T165" i="101"/>
  <c r="O165" i="101"/>
  <c r="S165" i="101"/>
  <c r="N165" i="101"/>
  <c r="Q165" i="101"/>
  <c r="M165" i="101"/>
  <c r="S177" i="104"/>
  <c r="N177" i="104"/>
  <c r="M177" i="104"/>
  <c r="O177" i="104"/>
  <c r="P177" i="104"/>
  <c r="Q177" i="104"/>
  <c r="T177" i="104"/>
  <c r="T185" i="103"/>
  <c r="N185" i="103"/>
  <c r="S185" i="103"/>
  <c r="M185" i="103"/>
  <c r="Q185" i="103"/>
  <c r="P185" i="103"/>
  <c r="O185" i="103"/>
  <c r="S193" i="104"/>
  <c r="N193" i="104"/>
  <c r="M193" i="104"/>
  <c r="O193" i="104"/>
  <c r="P193" i="104"/>
  <c r="Q193" i="104"/>
  <c r="T193" i="104"/>
  <c r="Q197" i="101"/>
  <c r="T197" i="101"/>
  <c r="O197" i="101"/>
  <c r="S197" i="101"/>
  <c r="N197" i="101"/>
  <c r="M197" i="101"/>
  <c r="P197" i="101"/>
  <c r="Q205" i="101"/>
  <c r="T205" i="101"/>
  <c r="O205" i="101"/>
  <c r="S205" i="101"/>
  <c r="N205" i="101"/>
  <c r="M205" i="101"/>
  <c r="P205" i="101"/>
  <c r="O213" i="97"/>
  <c r="N213" i="97"/>
  <c r="P213" i="97"/>
  <c r="T213" i="97"/>
  <c r="S213" i="97"/>
  <c r="M213" i="97"/>
  <c r="Q213" i="97"/>
  <c r="O221" i="97"/>
  <c r="N221" i="97"/>
  <c r="P221" i="97"/>
  <c r="T221" i="97"/>
  <c r="M221" i="97"/>
  <c r="Q221" i="97"/>
  <c r="S221" i="97"/>
  <c r="O225" i="103"/>
  <c r="M225" i="103"/>
  <c r="S225" i="103"/>
  <c r="T225" i="103"/>
  <c r="N225" i="103"/>
  <c r="P225" i="103"/>
  <c r="Q225" i="103"/>
  <c r="O233" i="103"/>
  <c r="M233" i="103"/>
  <c r="S233" i="103"/>
  <c r="T233" i="103"/>
  <c r="N233" i="103"/>
  <c r="P233" i="103"/>
  <c r="Q233" i="103"/>
  <c r="Q237" i="101"/>
  <c r="O237" i="101"/>
  <c r="T237" i="101"/>
  <c r="S237" i="101"/>
  <c r="M237" i="101"/>
  <c r="N237" i="101"/>
  <c r="P237" i="101"/>
  <c r="O249" i="103"/>
  <c r="M249" i="103"/>
  <c r="S249" i="103"/>
  <c r="T249" i="103"/>
  <c r="N249" i="103"/>
  <c r="P249" i="103"/>
  <c r="Q249" i="103"/>
  <c r="T253" i="101"/>
  <c r="P253" i="101"/>
  <c r="M253" i="101"/>
  <c r="Q253" i="101"/>
  <c r="S253" i="101"/>
  <c r="O253" i="101"/>
  <c r="N253" i="101"/>
  <c r="N261" i="101"/>
  <c r="T261" i="101"/>
  <c r="Q261" i="101"/>
  <c r="O261" i="101"/>
  <c r="P261" i="101"/>
  <c r="M261" i="101"/>
  <c r="S261" i="101"/>
  <c r="T273" i="103"/>
  <c r="O273" i="103"/>
  <c r="P273" i="103"/>
  <c r="Q273" i="103"/>
  <c r="M273" i="103"/>
  <c r="S273" i="103"/>
  <c r="N273" i="103"/>
  <c r="T281" i="103"/>
  <c r="O281" i="103"/>
  <c r="P281" i="103"/>
  <c r="Q281" i="103"/>
  <c r="M281" i="103"/>
  <c r="S281" i="103"/>
  <c r="N281" i="103"/>
  <c r="T289" i="103"/>
  <c r="O289" i="103"/>
  <c r="P289" i="103"/>
  <c r="Q289" i="103"/>
  <c r="M289" i="103"/>
  <c r="S289" i="103"/>
  <c r="N289" i="103"/>
  <c r="T297" i="103"/>
  <c r="O297" i="103"/>
  <c r="P297" i="103"/>
  <c r="Q297" i="103"/>
  <c r="M297" i="103"/>
  <c r="S297" i="103"/>
  <c r="N297" i="103"/>
  <c r="S305" i="104"/>
  <c r="T305" i="104"/>
  <c r="P305" i="104"/>
  <c r="O305" i="104"/>
  <c r="N305" i="104"/>
  <c r="M305" i="104"/>
  <c r="Q305" i="104"/>
  <c r="Q10" i="101"/>
  <c r="M10" i="101"/>
  <c r="P10" i="101"/>
  <c r="O10" i="101"/>
  <c r="T10" i="101"/>
  <c r="S10" i="101"/>
  <c r="N10" i="101"/>
  <c r="N27" i="97"/>
  <c r="S27" i="97"/>
  <c r="O27" i="97"/>
  <c r="P27" i="97"/>
  <c r="Q27" i="97"/>
  <c r="M27" i="97"/>
  <c r="T27" i="97"/>
  <c r="T67" i="101"/>
  <c r="Q67" i="101"/>
  <c r="P67" i="101"/>
  <c r="M67" i="101"/>
  <c r="N67" i="101"/>
  <c r="S67" i="101"/>
  <c r="O67" i="101"/>
  <c r="P87" i="103"/>
  <c r="S87" i="103"/>
  <c r="N87" i="103"/>
  <c r="T87" i="103"/>
  <c r="Q87" i="103"/>
  <c r="O87" i="103"/>
  <c r="M87" i="103"/>
  <c r="O111" i="97"/>
  <c r="P111" i="97"/>
  <c r="N111" i="97"/>
  <c r="M111" i="97"/>
  <c r="Q111" i="97"/>
  <c r="S111" i="97"/>
  <c r="T111" i="97"/>
  <c r="T127" i="101"/>
  <c r="Q127" i="101"/>
  <c r="P127" i="101"/>
  <c r="M127" i="101"/>
  <c r="N127" i="101"/>
  <c r="S127" i="101"/>
  <c r="O127" i="101"/>
  <c r="T143" i="101"/>
  <c r="S143" i="101"/>
  <c r="M143" i="101"/>
  <c r="Q143" i="101"/>
  <c r="P143" i="101"/>
  <c r="N143" i="101"/>
  <c r="O143" i="101"/>
  <c r="P151" i="103"/>
  <c r="S151" i="103"/>
  <c r="N151" i="103"/>
  <c r="T151" i="103"/>
  <c r="Q151" i="103"/>
  <c r="O151" i="103"/>
  <c r="M151" i="103"/>
  <c r="N167" i="103"/>
  <c r="M167" i="103"/>
  <c r="S167" i="103"/>
  <c r="P167" i="103"/>
  <c r="O167" i="103"/>
  <c r="Q167" i="103"/>
  <c r="T167" i="103"/>
  <c r="T183" i="103"/>
  <c r="N183" i="103"/>
  <c r="S183" i="103"/>
  <c r="M183" i="103"/>
  <c r="P183" i="103"/>
  <c r="Q183" i="103"/>
  <c r="O183" i="103"/>
  <c r="P191" i="101"/>
  <c r="T191" i="101"/>
  <c r="O191" i="101"/>
  <c r="S191" i="101"/>
  <c r="N191" i="101"/>
  <c r="Q191" i="101"/>
  <c r="M191" i="101"/>
  <c r="Q207" i="101"/>
  <c r="T207" i="101"/>
  <c r="O207" i="101"/>
  <c r="S207" i="101"/>
  <c r="P207" i="101"/>
  <c r="M207" i="101"/>
  <c r="N207" i="101"/>
  <c r="Q219" i="101"/>
  <c r="S219" i="101"/>
  <c r="T219" i="101"/>
  <c r="P219" i="101"/>
  <c r="M219" i="101"/>
  <c r="O219" i="101"/>
  <c r="N219" i="101"/>
  <c r="O243" i="103"/>
  <c r="N243" i="103"/>
  <c r="P243" i="103"/>
  <c r="Q243" i="103"/>
  <c r="M243" i="103"/>
  <c r="S243" i="103"/>
  <c r="T243" i="103"/>
  <c r="T251" i="101"/>
  <c r="P251" i="101"/>
  <c r="M251" i="101"/>
  <c r="Q251" i="101"/>
  <c r="S251" i="101"/>
  <c r="O251" i="101"/>
  <c r="N251" i="101"/>
  <c r="S267" i="101"/>
  <c r="N267" i="101"/>
  <c r="M267" i="101"/>
  <c r="P267" i="101"/>
  <c r="Q267" i="101"/>
  <c r="O267" i="101"/>
  <c r="T267" i="101"/>
  <c r="O287" i="97"/>
  <c r="P287" i="97"/>
  <c r="N287" i="97"/>
  <c r="M287" i="97"/>
  <c r="Q287" i="97"/>
  <c r="S287" i="97"/>
  <c r="T287" i="97"/>
  <c r="S295" i="102"/>
  <c r="P295" i="102"/>
  <c r="O295" i="102"/>
  <c r="T295" i="102"/>
  <c r="M295" i="102"/>
  <c r="Q295" i="102"/>
  <c r="N295" i="102"/>
  <c r="P303" i="101"/>
  <c r="T303" i="101"/>
  <c r="Q303" i="101"/>
  <c r="N303" i="101"/>
  <c r="O303" i="101"/>
  <c r="M303" i="101"/>
  <c r="S303" i="101"/>
  <c r="Q18" i="104"/>
  <c r="S18" i="104"/>
  <c r="P18" i="104"/>
  <c r="O18" i="104"/>
  <c r="T18" i="104"/>
  <c r="N18" i="104"/>
  <c r="M18" i="104"/>
  <c r="Q22" i="101"/>
  <c r="P22" i="101"/>
  <c r="M22" i="101"/>
  <c r="O22" i="101"/>
  <c r="S22" i="101"/>
  <c r="N22" i="101"/>
  <c r="T22" i="101"/>
  <c r="S26" i="102"/>
  <c r="T26" i="102"/>
  <c r="O26" i="102"/>
  <c r="N26" i="102"/>
  <c r="M26" i="102"/>
  <c r="P26" i="102"/>
  <c r="Q26" i="102"/>
  <c r="P30" i="103"/>
  <c r="O30" i="103"/>
  <c r="M30" i="103"/>
  <c r="S30" i="103"/>
  <c r="N30" i="103"/>
  <c r="Q30" i="103"/>
  <c r="T30" i="103"/>
  <c r="S38" i="102"/>
  <c r="T38" i="102"/>
  <c r="O38" i="102"/>
  <c r="N38" i="102"/>
  <c r="M38" i="102"/>
  <c r="P38" i="102"/>
  <c r="Q38" i="102"/>
  <c r="Q42" i="104"/>
  <c r="S42" i="104"/>
  <c r="P42" i="104"/>
  <c r="O42" i="104"/>
  <c r="T42" i="104"/>
  <c r="N42" i="104"/>
  <c r="M42" i="104"/>
  <c r="P46" i="97"/>
  <c r="M46" i="97"/>
  <c r="Q46" i="97"/>
  <c r="N46" i="97"/>
  <c r="S46" i="97"/>
  <c r="O46" i="97"/>
  <c r="T46" i="97"/>
  <c r="P54" i="97"/>
  <c r="M54" i="97"/>
  <c r="Q54" i="97"/>
  <c r="N54" i="97"/>
  <c r="S54" i="97"/>
  <c r="O54" i="97"/>
  <c r="T54" i="97"/>
  <c r="P58" i="97"/>
  <c r="M58" i="97"/>
  <c r="Q58" i="97"/>
  <c r="N58" i="97"/>
  <c r="S58" i="97"/>
  <c r="O58" i="97"/>
  <c r="T58" i="97"/>
  <c r="S62" i="102"/>
  <c r="T62" i="102"/>
  <c r="O62" i="102"/>
  <c r="P62" i="102"/>
  <c r="N62" i="102"/>
  <c r="M62" i="102"/>
  <c r="Q62" i="102"/>
  <c r="Q70" i="104"/>
  <c r="S70" i="104"/>
  <c r="P70" i="104"/>
  <c r="O70" i="104"/>
  <c r="T70" i="104"/>
  <c r="N70" i="104"/>
  <c r="M70" i="104"/>
  <c r="M78" i="97"/>
  <c r="Q78" i="97"/>
  <c r="P78" i="97"/>
  <c r="N78" i="97"/>
  <c r="S78" i="97"/>
  <c r="O78" i="97"/>
  <c r="T78" i="97"/>
  <c r="Q86" i="104"/>
  <c r="S86" i="104"/>
  <c r="P86" i="104"/>
  <c r="O86" i="104"/>
  <c r="T86" i="104"/>
  <c r="N86" i="104"/>
  <c r="M86" i="104"/>
  <c r="S94" i="102"/>
  <c r="T94" i="102"/>
  <c r="O94" i="102"/>
  <c r="N94" i="102"/>
  <c r="M94" i="102"/>
  <c r="P94" i="102"/>
  <c r="Q94" i="102"/>
  <c r="Q98" i="104"/>
  <c r="S98" i="104"/>
  <c r="P98" i="104"/>
  <c r="O98" i="104"/>
  <c r="T98" i="104"/>
  <c r="N98" i="104"/>
  <c r="M98" i="104"/>
  <c r="Q102" i="104"/>
  <c r="S102" i="104"/>
  <c r="P102" i="104"/>
  <c r="O102" i="104"/>
  <c r="T102" i="104"/>
  <c r="N102" i="104"/>
  <c r="M102" i="104"/>
  <c r="M110" i="97"/>
  <c r="Q110" i="97"/>
  <c r="N110" i="97"/>
  <c r="S110" i="97"/>
  <c r="O110" i="97"/>
  <c r="T110" i="97"/>
  <c r="P110" i="97"/>
  <c r="P114" i="103"/>
  <c r="O114" i="103"/>
  <c r="M114" i="103"/>
  <c r="S114" i="103"/>
  <c r="N114" i="103"/>
  <c r="Q114" i="103"/>
  <c r="T114" i="103"/>
  <c r="T118" i="101"/>
  <c r="Q118" i="101"/>
  <c r="P118" i="101"/>
  <c r="M118" i="101"/>
  <c r="S118" i="101"/>
  <c r="N118" i="101"/>
  <c r="O118" i="101"/>
  <c r="M126" i="97"/>
  <c r="Q126" i="97"/>
  <c r="N126" i="97"/>
  <c r="S126" i="97"/>
  <c r="P126" i="97"/>
  <c r="O126" i="97"/>
  <c r="T126" i="97"/>
  <c r="T134" i="101"/>
  <c r="P134" i="101"/>
  <c r="N134" i="101"/>
  <c r="S134" i="101"/>
  <c r="M134" i="101"/>
  <c r="Q134" i="101"/>
  <c r="O134" i="101"/>
  <c r="M142" i="97"/>
  <c r="Q142" i="97"/>
  <c r="P142" i="97"/>
  <c r="N142" i="97"/>
  <c r="S142" i="97"/>
  <c r="O142" i="97"/>
  <c r="T142" i="97"/>
  <c r="P146" i="103"/>
  <c r="O146" i="103"/>
  <c r="M146" i="103"/>
  <c r="S146" i="103"/>
  <c r="N146" i="103"/>
  <c r="Q146" i="103"/>
  <c r="T146" i="103"/>
  <c r="M158" i="97"/>
  <c r="Q158" i="97"/>
  <c r="N158" i="97"/>
  <c r="S158" i="97"/>
  <c r="O158" i="97"/>
  <c r="T158" i="97"/>
  <c r="P158" i="97"/>
  <c r="P162" i="103"/>
  <c r="O162" i="103"/>
  <c r="M162" i="103"/>
  <c r="S162" i="103"/>
  <c r="N162" i="103"/>
  <c r="Q162" i="103"/>
  <c r="T162" i="103"/>
  <c r="Q170" i="104"/>
  <c r="P170" i="104"/>
  <c r="N170" i="104"/>
  <c r="M170" i="104"/>
  <c r="S170" i="104"/>
  <c r="T170" i="104"/>
  <c r="O170" i="104"/>
  <c r="T178" i="103"/>
  <c r="Q178" i="103"/>
  <c r="P178" i="103"/>
  <c r="M178" i="103"/>
  <c r="S178" i="103"/>
  <c r="N178" i="103"/>
  <c r="O178" i="103"/>
  <c r="P182" i="101"/>
  <c r="T182" i="101"/>
  <c r="O182" i="101"/>
  <c r="S182" i="101"/>
  <c r="N182" i="101"/>
  <c r="M182" i="101"/>
  <c r="Q182" i="101"/>
  <c r="M190" i="97"/>
  <c r="Q190" i="97"/>
  <c r="P190" i="97"/>
  <c r="N190" i="97"/>
  <c r="S190" i="97"/>
  <c r="O190" i="97"/>
  <c r="T190" i="97"/>
  <c r="M194" i="103"/>
  <c r="S194" i="103"/>
  <c r="T194" i="103"/>
  <c r="N194" i="103"/>
  <c r="P194" i="103"/>
  <c r="Q194" i="103"/>
  <c r="O194" i="103"/>
  <c r="N202" i="104"/>
  <c r="T202" i="104"/>
  <c r="P202" i="104"/>
  <c r="O202" i="104"/>
  <c r="Q202" i="104"/>
  <c r="M202" i="104"/>
  <c r="S202" i="104"/>
  <c r="T206" i="102"/>
  <c r="Q206" i="102"/>
  <c r="P206" i="102"/>
  <c r="O206" i="102"/>
  <c r="N206" i="102"/>
  <c r="M206" i="102"/>
  <c r="S206" i="102"/>
  <c r="Q214" i="101"/>
  <c r="T214" i="101"/>
  <c r="O214" i="101"/>
  <c r="S214" i="101"/>
  <c r="N214" i="101"/>
  <c r="P214" i="101"/>
  <c r="M214" i="101"/>
  <c r="M222" i="97"/>
  <c r="Q222" i="97"/>
  <c r="N222" i="97"/>
  <c r="S222" i="97"/>
  <c r="P222" i="97"/>
  <c r="O222" i="97"/>
  <c r="T222" i="97"/>
  <c r="M226" i="103"/>
  <c r="S226" i="103"/>
  <c r="T226" i="103"/>
  <c r="N226" i="103"/>
  <c r="P226" i="103"/>
  <c r="O226" i="103"/>
  <c r="Q226" i="103"/>
  <c r="Q230" i="101"/>
  <c r="O230" i="101"/>
  <c r="P230" i="101"/>
  <c r="S230" i="101"/>
  <c r="T230" i="101"/>
  <c r="N230" i="101"/>
  <c r="M230" i="101"/>
  <c r="M238" i="97"/>
  <c r="Q238" i="97"/>
  <c r="P238" i="97"/>
  <c r="N238" i="97"/>
  <c r="S238" i="97"/>
  <c r="O238" i="97"/>
  <c r="T238" i="97"/>
  <c r="M242" i="103"/>
  <c r="S242" i="103"/>
  <c r="T242" i="103"/>
  <c r="N242" i="103"/>
  <c r="P242" i="103"/>
  <c r="O242" i="103"/>
  <c r="Q242" i="103"/>
  <c r="T246" i="101"/>
  <c r="P246" i="101"/>
  <c r="M246" i="101"/>
  <c r="Q246" i="101"/>
  <c r="N246" i="101"/>
  <c r="O246" i="101"/>
  <c r="S246" i="101"/>
  <c r="M254" i="97"/>
  <c r="Q254" i="97"/>
  <c r="N254" i="97"/>
  <c r="S254" i="97"/>
  <c r="P254" i="97"/>
  <c r="O254" i="97"/>
  <c r="T254" i="97"/>
  <c r="T258" i="103"/>
  <c r="O258" i="103"/>
  <c r="Q258" i="103"/>
  <c r="P258" i="103"/>
  <c r="M258" i="103"/>
  <c r="S258" i="103"/>
  <c r="N258" i="103"/>
  <c r="M266" i="104"/>
  <c r="Q266" i="104"/>
  <c r="P266" i="104"/>
  <c r="O266" i="104"/>
  <c r="S266" i="104"/>
  <c r="N266" i="104"/>
  <c r="T266" i="104"/>
  <c r="S270" i="102"/>
  <c r="T270" i="102"/>
  <c r="M270" i="102"/>
  <c r="Q270" i="102"/>
  <c r="P270" i="102"/>
  <c r="O270" i="102"/>
  <c r="N270" i="102"/>
  <c r="T278" i="103"/>
  <c r="O278" i="103"/>
  <c r="Q278" i="103"/>
  <c r="P278" i="103"/>
  <c r="M278" i="103"/>
  <c r="S278" i="103"/>
  <c r="N278" i="103"/>
  <c r="T282" i="103"/>
  <c r="O282" i="103"/>
  <c r="Q282" i="103"/>
  <c r="P282" i="103"/>
  <c r="M282" i="103"/>
  <c r="S282" i="103"/>
  <c r="N282" i="103"/>
  <c r="T290" i="103"/>
  <c r="O290" i="103"/>
  <c r="Q290" i="103"/>
  <c r="P290" i="103"/>
  <c r="M290" i="103"/>
  <c r="S290" i="103"/>
  <c r="N290" i="103"/>
  <c r="P294" i="101"/>
  <c r="N294" i="101"/>
  <c r="T294" i="101"/>
  <c r="Q294" i="101"/>
  <c r="S294" i="101"/>
  <c r="O294" i="101"/>
  <c r="M294" i="101"/>
  <c r="S302" i="102"/>
  <c r="T302" i="102"/>
  <c r="M302" i="102"/>
  <c r="Q302" i="102"/>
  <c r="P302" i="102"/>
  <c r="O302" i="102"/>
  <c r="N302" i="102"/>
  <c r="S39" i="102"/>
  <c r="T39" i="102"/>
  <c r="O39" i="102"/>
  <c r="P39" i="102"/>
  <c r="Q39" i="102"/>
  <c r="N39" i="102"/>
  <c r="M39" i="102"/>
  <c r="S275" i="101"/>
  <c r="N275" i="101"/>
  <c r="P275" i="101"/>
  <c r="M275" i="101"/>
  <c r="T275" i="101"/>
  <c r="Q275" i="101"/>
  <c r="O275" i="101"/>
  <c r="Q12" i="103"/>
  <c r="O12" i="103"/>
  <c r="N12" i="103"/>
  <c r="M12" i="103"/>
  <c r="T12" i="103"/>
  <c r="S12" i="103"/>
  <c r="P12" i="103"/>
  <c r="Q16" i="101"/>
  <c r="P16" i="101"/>
  <c r="M16" i="101"/>
  <c r="O16" i="101"/>
  <c r="S16" i="101"/>
  <c r="N16" i="101"/>
  <c r="T16" i="101"/>
  <c r="P20" i="103"/>
  <c r="N20" i="103"/>
  <c r="T20" i="103"/>
  <c r="Q20" i="103"/>
  <c r="O20" i="103"/>
  <c r="M20" i="103"/>
  <c r="S20" i="103"/>
  <c r="Q24" i="101"/>
  <c r="P24" i="101"/>
  <c r="M24" i="101"/>
  <c r="O24" i="101"/>
  <c r="S24" i="101"/>
  <c r="N24" i="101"/>
  <c r="T24" i="101"/>
  <c r="P28" i="103"/>
  <c r="N28" i="103"/>
  <c r="T28" i="103"/>
  <c r="Q28" i="103"/>
  <c r="O28" i="103"/>
  <c r="M28" i="103"/>
  <c r="S28" i="103"/>
  <c r="Q32" i="101"/>
  <c r="P32" i="101"/>
  <c r="M32" i="101"/>
  <c r="O32" i="101"/>
  <c r="S32" i="101"/>
  <c r="N32" i="101"/>
  <c r="T32" i="101"/>
  <c r="P36" i="103"/>
  <c r="N36" i="103"/>
  <c r="T36" i="103"/>
  <c r="Q36" i="103"/>
  <c r="O36" i="103"/>
  <c r="M36" i="103"/>
  <c r="S36" i="103"/>
  <c r="P40" i="97"/>
  <c r="M40" i="97"/>
  <c r="Q40" i="97"/>
  <c r="N40" i="97"/>
  <c r="S40" i="97"/>
  <c r="T40" i="97"/>
  <c r="O40" i="97"/>
  <c r="P44" i="103"/>
  <c r="N44" i="103"/>
  <c r="T44" i="103"/>
  <c r="Q44" i="103"/>
  <c r="O44" i="103"/>
  <c r="M44" i="103"/>
  <c r="S44" i="103"/>
  <c r="Q48" i="101"/>
  <c r="P48" i="101"/>
  <c r="M48" i="101"/>
  <c r="O48" i="101"/>
  <c r="S48" i="101"/>
  <c r="N48" i="101"/>
  <c r="T48" i="101"/>
  <c r="S52" i="102"/>
  <c r="T52" i="102"/>
  <c r="O52" i="102"/>
  <c r="P52" i="102"/>
  <c r="M52" i="102"/>
  <c r="Q52" i="102"/>
  <c r="N52" i="102"/>
  <c r="P56" i="97"/>
  <c r="M56" i="97"/>
  <c r="Q56" i="97"/>
  <c r="N56" i="97"/>
  <c r="S56" i="97"/>
  <c r="T56" i="97"/>
  <c r="O56" i="97"/>
  <c r="P60" i="103"/>
  <c r="N60" i="103"/>
  <c r="T60" i="103"/>
  <c r="Q60" i="103"/>
  <c r="O60" i="103"/>
  <c r="M60" i="103"/>
  <c r="S60" i="103"/>
  <c r="T64" i="101"/>
  <c r="Q64" i="101"/>
  <c r="P64" i="101"/>
  <c r="M64" i="101"/>
  <c r="S64" i="101"/>
  <c r="O64" i="101"/>
  <c r="N64" i="101"/>
  <c r="P68" i="103"/>
  <c r="N68" i="103"/>
  <c r="T68" i="103"/>
  <c r="Q68" i="103"/>
  <c r="O68" i="103"/>
  <c r="M68" i="103"/>
  <c r="S68" i="103"/>
  <c r="T72" i="101"/>
  <c r="Q72" i="101"/>
  <c r="P72" i="101"/>
  <c r="M72" i="101"/>
  <c r="S72" i="101"/>
  <c r="O72" i="101"/>
  <c r="N72" i="101"/>
  <c r="P76" i="103"/>
  <c r="N76" i="103"/>
  <c r="T76" i="103"/>
  <c r="Q76" i="103"/>
  <c r="O76" i="103"/>
  <c r="M76" i="103"/>
  <c r="S76" i="103"/>
  <c r="T80" i="101"/>
  <c r="Q80" i="101"/>
  <c r="P80" i="101"/>
  <c r="M80" i="101"/>
  <c r="S80" i="101"/>
  <c r="O80" i="101"/>
  <c r="N80" i="101"/>
  <c r="P84" i="103"/>
  <c r="N84" i="103"/>
  <c r="T84" i="103"/>
  <c r="Q84" i="103"/>
  <c r="O84" i="103"/>
  <c r="M84" i="103"/>
  <c r="S84" i="103"/>
  <c r="T88" i="101"/>
  <c r="Q88" i="101"/>
  <c r="P88" i="101"/>
  <c r="M88" i="101"/>
  <c r="S88" i="101"/>
  <c r="O88" i="101"/>
  <c r="N88" i="101"/>
  <c r="P92" i="103"/>
  <c r="N92" i="103"/>
  <c r="T92" i="103"/>
  <c r="Q92" i="103"/>
  <c r="O92" i="103"/>
  <c r="M92" i="103"/>
  <c r="S92" i="103"/>
  <c r="T96" i="101"/>
  <c r="Q96" i="101"/>
  <c r="P96" i="101"/>
  <c r="M96" i="101"/>
  <c r="S96" i="101"/>
  <c r="O96" i="101"/>
  <c r="N96" i="101"/>
  <c r="P100" i="103"/>
  <c r="N100" i="103"/>
  <c r="T100" i="103"/>
  <c r="Q100" i="103"/>
  <c r="O100" i="103"/>
  <c r="M100" i="103"/>
  <c r="S100" i="103"/>
  <c r="T104" i="101"/>
  <c r="Q104" i="101"/>
  <c r="P104" i="101"/>
  <c r="M104" i="101"/>
  <c r="S104" i="101"/>
  <c r="O104" i="101"/>
  <c r="N104" i="101"/>
  <c r="P108" i="103"/>
  <c r="N108" i="103"/>
  <c r="T108" i="103"/>
  <c r="Q108" i="103"/>
  <c r="O108" i="103"/>
  <c r="M108" i="103"/>
  <c r="S108" i="103"/>
  <c r="M112" i="97"/>
  <c r="Q112" i="97"/>
  <c r="T112" i="97"/>
  <c r="P112" i="97"/>
  <c r="N112" i="97"/>
  <c r="S112" i="97"/>
  <c r="O112" i="97"/>
  <c r="T112" i="101"/>
  <c r="Q112" i="101"/>
  <c r="P112" i="101"/>
  <c r="M112" i="101"/>
  <c r="S112" i="101"/>
  <c r="O112" i="101"/>
  <c r="N112" i="101"/>
  <c r="P116" i="103"/>
  <c r="N116" i="103"/>
  <c r="T116" i="103"/>
  <c r="Q116" i="103"/>
  <c r="O116" i="103"/>
  <c r="M116" i="103"/>
  <c r="S116" i="103"/>
  <c r="M120" i="97"/>
  <c r="Q120" i="97"/>
  <c r="T120" i="97"/>
  <c r="P120" i="97"/>
  <c r="N120" i="97"/>
  <c r="S120" i="97"/>
  <c r="O120" i="97"/>
  <c r="T120" i="101"/>
  <c r="Q120" i="101"/>
  <c r="P120" i="101"/>
  <c r="M120" i="101"/>
  <c r="S120" i="101"/>
  <c r="O120" i="101"/>
  <c r="N120" i="101"/>
  <c r="P124" i="103"/>
  <c r="N124" i="103"/>
  <c r="T124" i="103"/>
  <c r="Q124" i="103"/>
  <c r="O124" i="103"/>
  <c r="M124" i="103"/>
  <c r="S124" i="103"/>
  <c r="M128" i="97"/>
  <c r="Q128" i="97"/>
  <c r="T128" i="97"/>
  <c r="N128" i="97"/>
  <c r="S128" i="97"/>
  <c r="P128" i="97"/>
  <c r="O128" i="97"/>
  <c r="T128" i="101"/>
  <c r="Q128" i="101"/>
  <c r="P128" i="101"/>
  <c r="M128" i="101"/>
  <c r="S128" i="101"/>
  <c r="O128" i="101"/>
  <c r="N128" i="101"/>
  <c r="P132" i="103"/>
  <c r="N132" i="103"/>
  <c r="T132" i="103"/>
  <c r="Q132" i="103"/>
  <c r="O132" i="103"/>
  <c r="M132" i="103"/>
  <c r="S132" i="103"/>
  <c r="M136" i="97"/>
  <c r="Q136" i="97"/>
  <c r="T136" i="97"/>
  <c r="P136" i="97"/>
  <c r="N136" i="97"/>
  <c r="S136" i="97"/>
  <c r="O136" i="97"/>
  <c r="T136" i="101"/>
  <c r="P136" i="101"/>
  <c r="N136" i="101"/>
  <c r="S136" i="101"/>
  <c r="M136" i="101"/>
  <c r="Q136" i="101"/>
  <c r="O136" i="101"/>
  <c r="P140" i="103"/>
  <c r="N140" i="103"/>
  <c r="T140" i="103"/>
  <c r="Q140" i="103"/>
  <c r="O140" i="103"/>
  <c r="M140" i="103"/>
  <c r="S140" i="103"/>
  <c r="M144" i="97"/>
  <c r="Q144" i="97"/>
  <c r="T144" i="97"/>
  <c r="N144" i="97"/>
  <c r="S144" i="97"/>
  <c r="P144" i="97"/>
  <c r="O144" i="97"/>
  <c r="T144" i="101"/>
  <c r="P144" i="101"/>
  <c r="N144" i="101"/>
  <c r="S144" i="101"/>
  <c r="M144" i="101"/>
  <c r="Q144" i="101"/>
  <c r="O144" i="101"/>
  <c r="P148" i="103"/>
  <c r="N148" i="103"/>
  <c r="T148" i="103"/>
  <c r="Q148" i="103"/>
  <c r="O148" i="103"/>
  <c r="M148" i="103"/>
  <c r="S148" i="103"/>
  <c r="M152" i="97"/>
  <c r="Q152" i="97"/>
  <c r="T152" i="97"/>
  <c r="P152" i="97"/>
  <c r="N152" i="97"/>
  <c r="S152" i="97"/>
  <c r="O152" i="97"/>
  <c r="T152" i="101"/>
  <c r="P152" i="101"/>
  <c r="N152" i="101"/>
  <c r="S152" i="101"/>
  <c r="M152" i="101"/>
  <c r="Q152" i="101"/>
  <c r="O152" i="101"/>
  <c r="P156" i="103"/>
  <c r="N156" i="103"/>
  <c r="T156" i="103"/>
  <c r="Q156" i="103"/>
  <c r="O156" i="103"/>
  <c r="M156" i="103"/>
  <c r="S156" i="103"/>
  <c r="M160" i="97"/>
  <c r="Q160" i="97"/>
  <c r="T160" i="97"/>
  <c r="N160" i="97"/>
  <c r="S160" i="97"/>
  <c r="O160" i="97"/>
  <c r="P160" i="97"/>
  <c r="P160" i="101"/>
  <c r="T160" i="101"/>
  <c r="O160" i="101"/>
  <c r="S160" i="101"/>
  <c r="N160" i="101"/>
  <c r="Q160" i="101"/>
  <c r="M160" i="101"/>
  <c r="P164" i="103"/>
  <c r="N164" i="103"/>
  <c r="T164" i="103"/>
  <c r="Q164" i="103"/>
  <c r="O164" i="103"/>
  <c r="M164" i="103"/>
  <c r="S164" i="103"/>
  <c r="M168" i="97"/>
  <c r="Q168" i="97"/>
  <c r="T168" i="97"/>
  <c r="N168" i="97"/>
  <c r="S168" i="97"/>
  <c r="O168" i="97"/>
  <c r="P168" i="97"/>
  <c r="P168" i="101"/>
  <c r="T168" i="101"/>
  <c r="O168" i="101"/>
  <c r="S168" i="101"/>
  <c r="N168" i="101"/>
  <c r="Q168" i="101"/>
  <c r="M168" i="101"/>
  <c r="P172" i="103"/>
  <c r="N172" i="103"/>
  <c r="Q172" i="103"/>
  <c r="M172" i="103"/>
  <c r="S172" i="103"/>
  <c r="T172" i="103"/>
  <c r="O172" i="103"/>
  <c r="M176" i="97"/>
  <c r="Q176" i="97"/>
  <c r="T176" i="97"/>
  <c r="N176" i="97"/>
  <c r="S176" i="97"/>
  <c r="P176" i="97"/>
  <c r="O176" i="97"/>
  <c r="P176" i="101"/>
  <c r="T176" i="101"/>
  <c r="O176" i="101"/>
  <c r="S176" i="101"/>
  <c r="N176" i="101"/>
  <c r="Q176" i="101"/>
  <c r="M176" i="101"/>
  <c r="T180" i="103"/>
  <c r="Q180" i="103"/>
  <c r="P180" i="103"/>
  <c r="S180" i="103"/>
  <c r="N180" i="103"/>
  <c r="M180" i="103"/>
  <c r="O180" i="103"/>
  <c r="M184" i="97"/>
  <c r="Q184" i="97"/>
  <c r="T184" i="97"/>
  <c r="N184" i="97"/>
  <c r="S184" i="97"/>
  <c r="O184" i="97"/>
  <c r="P184" i="97"/>
  <c r="P184" i="101"/>
  <c r="T184" i="101"/>
  <c r="O184" i="101"/>
  <c r="S184" i="101"/>
  <c r="N184" i="101"/>
  <c r="Q184" i="101"/>
  <c r="M184" i="101"/>
  <c r="Q188" i="103"/>
  <c r="O188" i="103"/>
  <c r="M188" i="103"/>
  <c r="S188" i="103"/>
  <c r="T188" i="103"/>
  <c r="N188" i="103"/>
  <c r="P188" i="103"/>
  <c r="M192" i="97"/>
  <c r="Q192" i="97"/>
  <c r="T192" i="97"/>
  <c r="P192" i="97"/>
  <c r="N192" i="97"/>
  <c r="S192" i="97"/>
  <c r="O192" i="97"/>
  <c r="P192" i="101"/>
  <c r="T192" i="101"/>
  <c r="O192" i="101"/>
  <c r="S192" i="101"/>
  <c r="N192" i="101"/>
  <c r="Q192" i="101"/>
  <c r="M192" i="101"/>
  <c r="S196" i="103"/>
  <c r="T196" i="103"/>
  <c r="N196" i="103"/>
  <c r="P196" i="103"/>
  <c r="Q196" i="103"/>
  <c r="O196" i="103"/>
  <c r="M196" i="103"/>
  <c r="M200" i="97"/>
  <c r="Q200" i="97"/>
  <c r="T200" i="97"/>
  <c r="N200" i="97"/>
  <c r="S200" i="97"/>
  <c r="O200" i="97"/>
  <c r="P200" i="97"/>
  <c r="Q200" i="101"/>
  <c r="T200" i="101"/>
  <c r="O200" i="101"/>
  <c r="S200" i="101"/>
  <c r="M200" i="101"/>
  <c r="N200" i="101"/>
  <c r="P200" i="101"/>
  <c r="Q204" i="103"/>
  <c r="O204" i="103"/>
  <c r="M204" i="103"/>
  <c r="S204" i="103"/>
  <c r="T204" i="103"/>
  <c r="P204" i="103"/>
  <c r="N204" i="103"/>
  <c r="M208" i="97"/>
  <c r="Q208" i="97"/>
  <c r="T208" i="97"/>
  <c r="P208" i="97"/>
  <c r="N208" i="97"/>
  <c r="S208" i="97"/>
  <c r="O208" i="97"/>
  <c r="Q208" i="101"/>
  <c r="T208" i="101"/>
  <c r="O208" i="101"/>
  <c r="S208" i="101"/>
  <c r="M208" i="101"/>
  <c r="N208" i="101"/>
  <c r="P208" i="101"/>
  <c r="S212" i="103"/>
  <c r="T212" i="103"/>
  <c r="N212" i="103"/>
  <c r="P212" i="103"/>
  <c r="Q212" i="103"/>
  <c r="O212" i="103"/>
  <c r="M212" i="103"/>
  <c r="M216" i="97"/>
  <c r="Q216" i="97"/>
  <c r="T216" i="97"/>
  <c r="P216" i="97"/>
  <c r="N216" i="97"/>
  <c r="S216" i="97"/>
  <c r="O216" i="97"/>
  <c r="Q216" i="101"/>
  <c r="T216" i="101"/>
  <c r="O216" i="101"/>
  <c r="S216" i="101"/>
  <c r="M216" i="101"/>
  <c r="N216" i="101"/>
  <c r="P216" i="101"/>
  <c r="Q220" i="103"/>
  <c r="O220" i="103"/>
  <c r="M220" i="103"/>
  <c r="S220" i="103"/>
  <c r="T220" i="103"/>
  <c r="P220" i="103"/>
  <c r="N220" i="103"/>
  <c r="M224" i="97"/>
  <c r="Q224" i="97"/>
  <c r="T224" i="97"/>
  <c r="N224" i="97"/>
  <c r="S224" i="97"/>
  <c r="P224" i="97"/>
  <c r="O224" i="97"/>
  <c r="Q224" i="101"/>
  <c r="O224" i="101"/>
  <c r="M224" i="101"/>
  <c r="S224" i="101"/>
  <c r="P224" i="101"/>
  <c r="T224" i="101"/>
  <c r="N224" i="101"/>
  <c r="S228" i="103"/>
  <c r="T228" i="103"/>
  <c r="N228" i="103"/>
  <c r="P228" i="103"/>
  <c r="Q228" i="103"/>
  <c r="O228" i="103"/>
  <c r="M228" i="103"/>
  <c r="M232" i="97"/>
  <c r="Q232" i="97"/>
  <c r="T232" i="97"/>
  <c r="P232" i="97"/>
  <c r="N232" i="97"/>
  <c r="S232" i="97"/>
  <c r="O232" i="97"/>
  <c r="Q232" i="101"/>
  <c r="O232" i="101"/>
  <c r="M232" i="101"/>
  <c r="S232" i="101"/>
  <c r="P232" i="101"/>
  <c r="T232" i="101"/>
  <c r="N232" i="101"/>
  <c r="Q236" i="103"/>
  <c r="O236" i="103"/>
  <c r="M236" i="103"/>
  <c r="S236" i="103"/>
  <c r="T236" i="103"/>
  <c r="N236" i="103"/>
  <c r="P236" i="103"/>
  <c r="M240" i="97"/>
  <c r="Q240" i="97"/>
  <c r="T240" i="97"/>
  <c r="N240" i="97"/>
  <c r="S240" i="97"/>
  <c r="O240" i="97"/>
  <c r="P240" i="97"/>
  <c r="Q240" i="101"/>
  <c r="O240" i="101"/>
  <c r="M240" i="101"/>
  <c r="S240" i="101"/>
  <c r="P240" i="101"/>
  <c r="T240" i="101"/>
  <c r="N240" i="101"/>
  <c r="S244" i="103"/>
  <c r="T244" i="103"/>
  <c r="N244" i="103"/>
  <c r="P244" i="103"/>
  <c r="Q244" i="103"/>
  <c r="O244" i="103"/>
  <c r="M244" i="103"/>
  <c r="M248" i="97"/>
  <c r="Q248" i="97"/>
  <c r="T248" i="97"/>
  <c r="N248" i="97"/>
  <c r="S248" i="97"/>
  <c r="P248" i="97"/>
  <c r="O248" i="97"/>
  <c r="T248" i="101"/>
  <c r="P248" i="101"/>
  <c r="M248" i="101"/>
  <c r="Q248" i="101"/>
  <c r="N248" i="101"/>
  <c r="S248" i="101"/>
  <c r="O248" i="101"/>
  <c r="T252" i="103"/>
  <c r="O252" i="103"/>
  <c r="Q252" i="103"/>
  <c r="M252" i="103"/>
  <c r="S252" i="103"/>
  <c r="P252" i="103"/>
  <c r="N252" i="103"/>
  <c r="M256" i="97"/>
  <c r="Q256" i="97"/>
  <c r="T256" i="97"/>
  <c r="N256" i="97"/>
  <c r="S256" i="97"/>
  <c r="P256" i="97"/>
  <c r="O256" i="97"/>
  <c r="T256" i="101"/>
  <c r="P256" i="101"/>
  <c r="M256" i="101"/>
  <c r="Q256" i="101"/>
  <c r="N256" i="101"/>
  <c r="S256" i="101"/>
  <c r="O256" i="101"/>
  <c r="T260" i="103"/>
  <c r="O260" i="103"/>
  <c r="Q260" i="103"/>
  <c r="M260" i="103"/>
  <c r="S260" i="103"/>
  <c r="P260" i="103"/>
  <c r="N260" i="103"/>
  <c r="M264" i="97"/>
  <c r="Q264" i="97"/>
  <c r="T264" i="97"/>
  <c r="N264" i="97"/>
  <c r="S264" i="97"/>
  <c r="O264" i="97"/>
  <c r="P264" i="97"/>
  <c r="P264" i="101"/>
  <c r="N264" i="101"/>
  <c r="S264" i="101"/>
  <c r="M264" i="101"/>
  <c r="Q264" i="101"/>
  <c r="T264" i="101"/>
  <c r="O264" i="101"/>
  <c r="T268" i="103"/>
  <c r="O268" i="103"/>
  <c r="Q268" i="103"/>
  <c r="M268" i="103"/>
  <c r="S268" i="103"/>
  <c r="P268" i="103"/>
  <c r="N268" i="103"/>
  <c r="M272" i="97"/>
  <c r="Q272" i="97"/>
  <c r="T272" i="97"/>
  <c r="N272" i="97"/>
  <c r="S272" i="97"/>
  <c r="O272" i="97"/>
  <c r="P272" i="97"/>
  <c r="S272" i="101"/>
  <c r="N272" i="101"/>
  <c r="M272" i="101"/>
  <c r="Q272" i="101"/>
  <c r="P272" i="101"/>
  <c r="T272" i="101"/>
  <c r="O272" i="101"/>
  <c r="T276" i="103"/>
  <c r="O276" i="103"/>
  <c r="Q276" i="103"/>
  <c r="M276" i="103"/>
  <c r="S276" i="103"/>
  <c r="P276" i="103"/>
  <c r="N276" i="103"/>
  <c r="M280" i="97"/>
  <c r="Q280" i="97"/>
  <c r="T280" i="97"/>
  <c r="P280" i="97"/>
  <c r="N280" i="97"/>
  <c r="S280" i="97"/>
  <c r="O280" i="97"/>
  <c r="S280" i="101"/>
  <c r="N280" i="101"/>
  <c r="M280" i="101"/>
  <c r="Q280" i="101"/>
  <c r="P280" i="101"/>
  <c r="T280" i="101"/>
  <c r="O280" i="101"/>
  <c r="T284" i="103"/>
  <c r="O284" i="103"/>
  <c r="Q284" i="103"/>
  <c r="M284" i="103"/>
  <c r="S284" i="103"/>
  <c r="P284" i="103"/>
  <c r="N284" i="103"/>
  <c r="M288" i="97"/>
  <c r="Q288" i="97"/>
  <c r="T288" i="97"/>
  <c r="P288" i="97"/>
  <c r="N288" i="97"/>
  <c r="S288" i="97"/>
  <c r="O288" i="97"/>
  <c r="P288" i="101"/>
  <c r="O288" i="101"/>
  <c r="M288" i="101"/>
  <c r="T288" i="101"/>
  <c r="S288" i="101"/>
  <c r="Q288" i="101"/>
  <c r="N288" i="101"/>
  <c r="T292" i="103"/>
  <c r="O292" i="103"/>
  <c r="Q292" i="103"/>
  <c r="M292" i="103"/>
  <c r="S292" i="103"/>
  <c r="P292" i="103"/>
  <c r="N292" i="103"/>
  <c r="M296" i="97"/>
  <c r="Q296" i="97"/>
  <c r="T296" i="97"/>
  <c r="N296" i="97"/>
  <c r="S296" i="97"/>
  <c r="P296" i="97"/>
  <c r="O296" i="97"/>
  <c r="P296" i="101"/>
  <c r="O296" i="101"/>
  <c r="M296" i="101"/>
  <c r="T296" i="101"/>
  <c r="S296" i="101"/>
  <c r="Q296" i="101"/>
  <c r="N296" i="101"/>
  <c r="T300" i="103"/>
  <c r="O300" i="103"/>
  <c r="Q300" i="103"/>
  <c r="M300" i="103"/>
  <c r="S300" i="103"/>
  <c r="P300" i="103"/>
  <c r="N300" i="103"/>
  <c r="M304" i="97"/>
  <c r="Q304" i="97"/>
  <c r="T304" i="97"/>
  <c r="N304" i="97"/>
  <c r="S304" i="97"/>
  <c r="O304" i="97"/>
  <c r="P304" i="97"/>
  <c r="P304" i="101"/>
  <c r="O304" i="101"/>
  <c r="M304" i="101"/>
  <c r="Q304" i="101"/>
  <c r="S304" i="101"/>
  <c r="T304" i="101"/>
  <c r="N304" i="101"/>
  <c r="T308" i="103"/>
  <c r="O308" i="103"/>
  <c r="Q308" i="103"/>
  <c r="M308" i="103"/>
  <c r="S308" i="103"/>
  <c r="P308" i="103"/>
  <c r="N308" i="103"/>
  <c r="Q11" i="101"/>
  <c r="M11" i="101"/>
  <c r="P11" i="101"/>
  <c r="O11" i="101"/>
  <c r="S11" i="101"/>
  <c r="N11" i="101"/>
  <c r="T11" i="101"/>
  <c r="P19" i="103"/>
  <c r="S19" i="103"/>
  <c r="N19" i="103"/>
  <c r="T19" i="103"/>
  <c r="Q19" i="103"/>
  <c r="O19" i="103"/>
  <c r="M19" i="103"/>
  <c r="Q23" i="101"/>
  <c r="M23" i="101"/>
  <c r="P23" i="101"/>
  <c r="O23" i="101"/>
  <c r="S23" i="101"/>
  <c r="N23" i="101"/>
  <c r="T23" i="101"/>
  <c r="S31" i="102"/>
  <c r="T31" i="102"/>
  <c r="P31" i="102"/>
  <c r="O31" i="102"/>
  <c r="Q31" i="102"/>
  <c r="N31" i="102"/>
  <c r="M31" i="102"/>
  <c r="Q43" i="101"/>
  <c r="M43" i="101"/>
  <c r="P43" i="101"/>
  <c r="O43" i="101"/>
  <c r="S43" i="101"/>
  <c r="N43" i="101"/>
  <c r="T43" i="101"/>
  <c r="S51" i="102"/>
  <c r="T51" i="102"/>
  <c r="O51" i="102"/>
  <c r="P51" i="102"/>
  <c r="Q51" i="102"/>
  <c r="N51" i="102"/>
  <c r="M51" i="102"/>
  <c r="Q59" i="101"/>
  <c r="M59" i="101"/>
  <c r="P59" i="101"/>
  <c r="O59" i="101"/>
  <c r="S59" i="101"/>
  <c r="N59" i="101"/>
  <c r="T59" i="101"/>
  <c r="P63" i="103"/>
  <c r="S63" i="103"/>
  <c r="N63" i="103"/>
  <c r="T63" i="103"/>
  <c r="Q63" i="103"/>
  <c r="M63" i="103"/>
  <c r="O63" i="103"/>
  <c r="T71" i="101"/>
  <c r="Q71" i="101"/>
  <c r="P71" i="101"/>
  <c r="M71" i="101"/>
  <c r="N71" i="101"/>
  <c r="S71" i="101"/>
  <c r="O71" i="101"/>
  <c r="P83" i="103"/>
  <c r="S83" i="103"/>
  <c r="N83" i="103"/>
  <c r="T83" i="103"/>
  <c r="Q83" i="103"/>
  <c r="O83" i="103"/>
  <c r="M83" i="103"/>
  <c r="T91" i="101"/>
  <c r="Q91" i="101"/>
  <c r="P91" i="101"/>
  <c r="M91" i="101"/>
  <c r="N91" i="101"/>
  <c r="S91" i="101"/>
  <c r="O91" i="101"/>
  <c r="P99" i="103"/>
  <c r="S99" i="103"/>
  <c r="N99" i="103"/>
  <c r="T99" i="103"/>
  <c r="Q99" i="103"/>
  <c r="O99" i="103"/>
  <c r="M99" i="103"/>
  <c r="T107" i="101"/>
  <c r="Q107" i="101"/>
  <c r="P107" i="101"/>
  <c r="M107" i="101"/>
  <c r="N107" i="101"/>
  <c r="S107" i="101"/>
  <c r="O107" i="101"/>
  <c r="P115" i="103"/>
  <c r="S115" i="103"/>
  <c r="N115" i="103"/>
  <c r="T115" i="103"/>
  <c r="Q115" i="103"/>
  <c r="O115" i="103"/>
  <c r="M115" i="103"/>
  <c r="O123" i="97"/>
  <c r="S123" i="97"/>
  <c r="P123" i="97"/>
  <c r="M123" i="97"/>
  <c r="Q123" i="97"/>
  <c r="N123" i="97"/>
  <c r="T123" i="97"/>
  <c r="T123" i="101"/>
  <c r="Q123" i="101"/>
  <c r="P123" i="101"/>
  <c r="M123" i="101"/>
  <c r="N123" i="101"/>
  <c r="S123" i="101"/>
  <c r="O123" i="101"/>
  <c r="N131" i="104"/>
  <c r="M131" i="104"/>
  <c r="S131" i="104"/>
  <c r="Q131" i="104"/>
  <c r="T131" i="104"/>
  <c r="O131" i="104"/>
  <c r="P131" i="104"/>
  <c r="O139" i="97"/>
  <c r="P139" i="97"/>
  <c r="S139" i="97"/>
  <c r="M139" i="97"/>
  <c r="Q139" i="97"/>
  <c r="N139" i="97"/>
  <c r="T139" i="97"/>
  <c r="T139" i="101"/>
  <c r="S139" i="101"/>
  <c r="M139" i="101"/>
  <c r="Q139" i="101"/>
  <c r="P139" i="101"/>
  <c r="N139" i="101"/>
  <c r="O139" i="101"/>
  <c r="N147" i="104"/>
  <c r="M147" i="104"/>
  <c r="S147" i="104"/>
  <c r="Q147" i="104"/>
  <c r="T147" i="104"/>
  <c r="O147" i="104"/>
  <c r="P147" i="104"/>
  <c r="T155" i="101"/>
  <c r="S155" i="101"/>
  <c r="M155" i="101"/>
  <c r="Q155" i="101"/>
  <c r="P155" i="101"/>
  <c r="N155" i="101"/>
  <c r="O155" i="101"/>
  <c r="P163" i="103"/>
  <c r="S163" i="103"/>
  <c r="N163" i="103"/>
  <c r="T163" i="103"/>
  <c r="Q163" i="103"/>
  <c r="O163" i="103"/>
  <c r="M163" i="103"/>
  <c r="P171" i="101"/>
  <c r="T171" i="101"/>
  <c r="O171" i="101"/>
  <c r="S171" i="101"/>
  <c r="N171" i="101"/>
  <c r="Q171" i="101"/>
  <c r="M171" i="101"/>
  <c r="T179" i="103"/>
  <c r="N179" i="103"/>
  <c r="S179" i="103"/>
  <c r="M179" i="103"/>
  <c r="P179" i="103"/>
  <c r="Q179" i="103"/>
  <c r="O179" i="103"/>
  <c r="O187" i="97"/>
  <c r="N187" i="97"/>
  <c r="P187" i="97"/>
  <c r="M187" i="97"/>
  <c r="Q187" i="97"/>
  <c r="S187" i="97"/>
  <c r="T187" i="97"/>
  <c r="P187" i="101"/>
  <c r="T187" i="101"/>
  <c r="O187" i="101"/>
  <c r="S187" i="101"/>
  <c r="N187" i="101"/>
  <c r="Q187" i="101"/>
  <c r="M187" i="101"/>
  <c r="N195" i="104"/>
  <c r="M195" i="104"/>
  <c r="S195" i="104"/>
  <c r="Q195" i="104"/>
  <c r="T195" i="104"/>
  <c r="O195" i="104"/>
  <c r="P195" i="104"/>
  <c r="O203" i="97"/>
  <c r="N203" i="97"/>
  <c r="P203" i="97"/>
  <c r="M203" i="97"/>
  <c r="Q203" i="97"/>
  <c r="S203" i="97"/>
  <c r="T203" i="97"/>
  <c r="Q203" i="101"/>
  <c r="T203" i="101"/>
  <c r="O203" i="101"/>
  <c r="S203" i="101"/>
  <c r="P203" i="101"/>
  <c r="M203" i="101"/>
  <c r="N203" i="101"/>
  <c r="N211" i="104"/>
  <c r="T211" i="104"/>
  <c r="M211" i="104"/>
  <c r="P211" i="104"/>
  <c r="O211" i="104"/>
  <c r="S211" i="104"/>
  <c r="Q211" i="104"/>
  <c r="O223" i="97"/>
  <c r="N223" i="97"/>
  <c r="P223" i="97"/>
  <c r="M223" i="97"/>
  <c r="Q223" i="97"/>
  <c r="S223" i="97"/>
  <c r="T223" i="97"/>
  <c r="Q223" i="101"/>
  <c r="O223" i="101"/>
  <c r="P223" i="101"/>
  <c r="T223" i="101"/>
  <c r="S223" i="101"/>
  <c r="M223" i="101"/>
  <c r="N223" i="101"/>
  <c r="O231" i="103"/>
  <c r="N231" i="103"/>
  <c r="P231" i="103"/>
  <c r="Q231" i="103"/>
  <c r="M231" i="103"/>
  <c r="T231" i="103"/>
  <c r="S231" i="103"/>
  <c r="O239" i="97"/>
  <c r="P239" i="97"/>
  <c r="S239" i="97"/>
  <c r="M239" i="97"/>
  <c r="Q239" i="97"/>
  <c r="N239" i="97"/>
  <c r="T239" i="97"/>
  <c r="Q239" i="101"/>
  <c r="O239" i="101"/>
  <c r="P239" i="101"/>
  <c r="T239" i="101"/>
  <c r="S239" i="101"/>
  <c r="M239" i="101"/>
  <c r="N239" i="101"/>
  <c r="O247" i="103"/>
  <c r="N247" i="103"/>
  <c r="P247" i="103"/>
  <c r="Q247" i="103"/>
  <c r="M247" i="103"/>
  <c r="T247" i="103"/>
  <c r="S247" i="103"/>
  <c r="O255" i="97"/>
  <c r="N255" i="97"/>
  <c r="P255" i="97"/>
  <c r="M255" i="97"/>
  <c r="Q255" i="97"/>
  <c r="S255" i="97"/>
  <c r="T255" i="97"/>
  <c r="T255" i="101"/>
  <c r="P255" i="101"/>
  <c r="M255" i="101"/>
  <c r="Q255" i="101"/>
  <c r="S255" i="101"/>
  <c r="O255" i="101"/>
  <c r="N255" i="101"/>
  <c r="T263" i="103"/>
  <c r="O263" i="103"/>
  <c r="Q263" i="103"/>
  <c r="M263" i="103"/>
  <c r="P263" i="103"/>
  <c r="S263" i="103"/>
  <c r="N263" i="103"/>
  <c r="O271" i="97"/>
  <c r="N271" i="97"/>
  <c r="P271" i="97"/>
  <c r="S271" i="97"/>
  <c r="M271" i="97"/>
  <c r="Q271" i="97"/>
  <c r="T271" i="97"/>
  <c r="S271" i="101"/>
  <c r="N271" i="101"/>
  <c r="P271" i="101"/>
  <c r="M271" i="101"/>
  <c r="T271" i="101"/>
  <c r="Q271" i="101"/>
  <c r="O271" i="101"/>
  <c r="S283" i="102"/>
  <c r="P283" i="102"/>
  <c r="O283" i="102"/>
  <c r="T283" i="102"/>
  <c r="M283" i="102"/>
  <c r="Q283" i="102"/>
  <c r="N283" i="102"/>
  <c r="O291" i="97"/>
  <c r="P291" i="97"/>
  <c r="N291" i="97"/>
  <c r="M291" i="97"/>
  <c r="Q291" i="97"/>
  <c r="S291" i="97"/>
  <c r="T291" i="97"/>
  <c r="P291" i="101"/>
  <c r="T291" i="101"/>
  <c r="Q291" i="101"/>
  <c r="N291" i="101"/>
  <c r="O291" i="101"/>
  <c r="M291" i="101"/>
  <c r="S291" i="101"/>
  <c r="S299" i="102"/>
  <c r="P299" i="102"/>
  <c r="O299" i="102"/>
  <c r="T299" i="102"/>
  <c r="M299" i="102"/>
  <c r="Q299" i="102"/>
  <c r="N299" i="102"/>
  <c r="O307" i="97"/>
  <c r="P307" i="97"/>
  <c r="M307" i="97"/>
  <c r="Q307" i="97"/>
  <c r="N307" i="97"/>
  <c r="T307" i="97"/>
  <c r="S307" i="97"/>
  <c r="P307" i="101"/>
  <c r="T307" i="101"/>
  <c r="Q307" i="101"/>
  <c r="N307" i="101"/>
  <c r="O307" i="101"/>
  <c r="M307" i="101"/>
  <c r="S307" i="101"/>
  <c r="S13" i="102"/>
  <c r="T13" i="102"/>
  <c r="O13" i="102"/>
  <c r="Q13" i="102"/>
  <c r="P13" i="102"/>
  <c r="M13" i="102"/>
  <c r="N13" i="102"/>
  <c r="N17" i="97"/>
  <c r="S17" i="97"/>
  <c r="O17" i="97"/>
  <c r="P17" i="97"/>
  <c r="M17" i="97"/>
  <c r="Q17" i="97"/>
  <c r="T17" i="97"/>
  <c r="Q17" i="104"/>
  <c r="O17" i="104"/>
  <c r="T17" i="104"/>
  <c r="N17" i="104"/>
  <c r="S17" i="104"/>
  <c r="P17" i="104"/>
  <c r="M17" i="104"/>
  <c r="S21" i="102"/>
  <c r="T21" i="102"/>
  <c r="O21" i="102"/>
  <c r="Q21" i="102"/>
  <c r="P21" i="102"/>
  <c r="N21" i="102"/>
  <c r="M21" i="102"/>
  <c r="N25" i="97"/>
  <c r="S25" i="97"/>
  <c r="O25" i="97"/>
  <c r="P25" i="97"/>
  <c r="M25" i="97"/>
  <c r="Q25" i="97"/>
  <c r="T25" i="97"/>
  <c r="Q25" i="104"/>
  <c r="O25" i="104"/>
  <c r="T25" i="104"/>
  <c r="N25" i="104"/>
  <c r="S25" i="104"/>
  <c r="P25" i="104"/>
  <c r="M25" i="104"/>
  <c r="S29" i="102"/>
  <c r="T29" i="102"/>
  <c r="O29" i="102"/>
  <c r="Q29" i="102"/>
  <c r="P29" i="102"/>
  <c r="M29" i="102"/>
  <c r="N29" i="102"/>
  <c r="N33" i="97"/>
  <c r="S33" i="97"/>
  <c r="O33" i="97"/>
  <c r="P33" i="97"/>
  <c r="M33" i="97"/>
  <c r="Q33" i="97"/>
  <c r="T33" i="97"/>
  <c r="Q33" i="104"/>
  <c r="O33" i="104"/>
  <c r="T33" i="104"/>
  <c r="N33" i="104"/>
  <c r="S33" i="104"/>
  <c r="P33" i="104"/>
  <c r="M33" i="104"/>
  <c r="S37" i="102"/>
  <c r="O37" i="102"/>
  <c r="T37" i="102"/>
  <c r="Q37" i="102"/>
  <c r="N37" i="102"/>
  <c r="M37" i="102"/>
  <c r="P37" i="102"/>
  <c r="N41" i="97"/>
  <c r="S41" i="97"/>
  <c r="O41" i="97"/>
  <c r="P41" i="97"/>
  <c r="M41" i="97"/>
  <c r="Q41" i="97"/>
  <c r="T41" i="97"/>
  <c r="Q41" i="104"/>
  <c r="O41" i="104"/>
  <c r="T41" i="104"/>
  <c r="N41" i="104"/>
  <c r="S41" i="104"/>
  <c r="P41" i="104"/>
  <c r="M41" i="104"/>
  <c r="S45" i="102"/>
  <c r="O45" i="102"/>
  <c r="T45" i="102"/>
  <c r="Q45" i="102"/>
  <c r="P45" i="102"/>
  <c r="M45" i="102"/>
  <c r="N45" i="102"/>
  <c r="N49" i="97"/>
  <c r="S49" i="97"/>
  <c r="O49" i="97"/>
  <c r="P49" i="97"/>
  <c r="M49" i="97"/>
  <c r="Q49" i="97"/>
  <c r="T49" i="97"/>
  <c r="Q49" i="104"/>
  <c r="O49" i="104"/>
  <c r="T49" i="104"/>
  <c r="N49" i="104"/>
  <c r="S49" i="104"/>
  <c r="P49" i="104"/>
  <c r="M49" i="104"/>
  <c r="S53" i="102"/>
  <c r="O53" i="102"/>
  <c r="T53" i="102"/>
  <c r="Q53" i="102"/>
  <c r="P53" i="102"/>
  <c r="N53" i="102"/>
  <c r="M53" i="102"/>
  <c r="N57" i="97"/>
  <c r="S57" i="97"/>
  <c r="O57" i="97"/>
  <c r="P57" i="97"/>
  <c r="M57" i="97"/>
  <c r="Q57" i="97"/>
  <c r="T57" i="97"/>
  <c r="Q57" i="104"/>
  <c r="O57" i="104"/>
  <c r="T57" i="104"/>
  <c r="N57" i="104"/>
  <c r="S57" i="104"/>
  <c r="P57" i="104"/>
  <c r="M57" i="104"/>
  <c r="S61" i="102"/>
  <c r="O61" i="102"/>
  <c r="T61" i="102"/>
  <c r="P61" i="102"/>
  <c r="Q61" i="102"/>
  <c r="M61" i="102"/>
  <c r="N61" i="102"/>
  <c r="O65" i="97"/>
  <c r="S65" i="97"/>
  <c r="P65" i="97"/>
  <c r="T65" i="97"/>
  <c r="M65" i="97"/>
  <c r="Q65" i="97"/>
  <c r="N65" i="97"/>
  <c r="Q65" i="104"/>
  <c r="O65" i="104"/>
  <c r="T65" i="104"/>
  <c r="N65" i="104"/>
  <c r="S65" i="104"/>
  <c r="P65" i="104"/>
  <c r="M65" i="104"/>
  <c r="S69" i="102"/>
  <c r="O69" i="102"/>
  <c r="T69" i="102"/>
  <c r="Q69" i="102"/>
  <c r="N69" i="102"/>
  <c r="M69" i="102"/>
  <c r="P69" i="102"/>
  <c r="O73" i="97"/>
  <c r="S73" i="97"/>
  <c r="P73" i="97"/>
  <c r="T73" i="97"/>
  <c r="M73" i="97"/>
  <c r="Q73" i="97"/>
  <c r="N73" i="97"/>
  <c r="Q73" i="104"/>
  <c r="O73" i="104"/>
  <c r="T73" i="104"/>
  <c r="N73" i="104"/>
  <c r="S73" i="104"/>
  <c r="P73" i="104"/>
  <c r="M73" i="104"/>
  <c r="S77" i="102"/>
  <c r="O77" i="102"/>
  <c r="T77" i="102"/>
  <c r="Q77" i="102"/>
  <c r="P77" i="102"/>
  <c r="M77" i="102"/>
  <c r="N77" i="102"/>
  <c r="O81" i="97"/>
  <c r="N81" i="97"/>
  <c r="P81" i="97"/>
  <c r="T81" i="97"/>
  <c r="M81" i="97"/>
  <c r="Q81" i="97"/>
  <c r="S81" i="97"/>
  <c r="Q81" i="104"/>
  <c r="O81" i="104"/>
  <c r="T81" i="104"/>
  <c r="N81" i="104"/>
  <c r="S81" i="104"/>
  <c r="P81" i="104"/>
  <c r="M81" i="104"/>
  <c r="S85" i="102"/>
  <c r="O85" i="102"/>
  <c r="T85" i="102"/>
  <c r="Q85" i="102"/>
  <c r="P85" i="102"/>
  <c r="N85" i="102"/>
  <c r="M85" i="102"/>
  <c r="O89" i="97"/>
  <c r="S89" i="97"/>
  <c r="P89" i="97"/>
  <c r="T89" i="97"/>
  <c r="N89" i="97"/>
  <c r="M89" i="97"/>
  <c r="Q89" i="97"/>
  <c r="Q89" i="104"/>
  <c r="O89" i="104"/>
  <c r="T89" i="104"/>
  <c r="N89" i="104"/>
  <c r="S89" i="104"/>
  <c r="P89" i="104"/>
  <c r="M89" i="104"/>
  <c r="S93" i="102"/>
  <c r="O93" i="102"/>
  <c r="T93" i="102"/>
  <c r="Q93" i="102"/>
  <c r="P93" i="102"/>
  <c r="M93" i="102"/>
  <c r="N93" i="102"/>
  <c r="O97" i="97"/>
  <c r="N97" i="97"/>
  <c r="P97" i="97"/>
  <c r="T97" i="97"/>
  <c r="M97" i="97"/>
  <c r="Q97" i="97"/>
  <c r="S97" i="97"/>
  <c r="Q97" i="104"/>
  <c r="O97" i="104"/>
  <c r="T97" i="104"/>
  <c r="N97" i="104"/>
  <c r="S97" i="104"/>
  <c r="P97" i="104"/>
  <c r="M97" i="104"/>
  <c r="S101" i="102"/>
  <c r="O101" i="102"/>
  <c r="T101" i="102"/>
  <c r="Q101" i="102"/>
  <c r="P101" i="102"/>
  <c r="N101" i="102"/>
  <c r="M101" i="102"/>
  <c r="O105" i="97"/>
  <c r="P105" i="97"/>
  <c r="T105" i="97"/>
  <c r="N105" i="97"/>
  <c r="M105" i="97"/>
  <c r="Q105" i="97"/>
  <c r="S105" i="97"/>
  <c r="Q105" i="104"/>
  <c r="O105" i="104"/>
  <c r="T105" i="104"/>
  <c r="N105" i="104"/>
  <c r="S105" i="104"/>
  <c r="P105" i="104"/>
  <c r="M105" i="104"/>
  <c r="Q109" i="104"/>
  <c r="O109" i="104"/>
  <c r="T109" i="104"/>
  <c r="N109" i="104"/>
  <c r="S109" i="104"/>
  <c r="P109" i="104"/>
  <c r="M109" i="104"/>
  <c r="S113" i="102"/>
  <c r="O113" i="102"/>
  <c r="T113" i="102"/>
  <c r="P113" i="102"/>
  <c r="Q113" i="102"/>
  <c r="M113" i="102"/>
  <c r="N113" i="102"/>
  <c r="Q117" i="104"/>
  <c r="O117" i="104"/>
  <c r="T117" i="104"/>
  <c r="N117" i="104"/>
  <c r="S117" i="104"/>
  <c r="P117" i="104"/>
  <c r="M117" i="104"/>
  <c r="S121" i="102"/>
  <c r="P121" i="102"/>
  <c r="O121" i="102"/>
  <c r="T121" i="102"/>
  <c r="Q121" i="102"/>
  <c r="M121" i="102"/>
  <c r="N121" i="102"/>
  <c r="Q125" i="104"/>
  <c r="O125" i="104"/>
  <c r="T125" i="104"/>
  <c r="N125" i="104"/>
  <c r="S125" i="104"/>
  <c r="P125" i="104"/>
  <c r="M125" i="104"/>
  <c r="S129" i="102"/>
  <c r="P129" i="102"/>
  <c r="O129" i="102"/>
  <c r="T129" i="102"/>
  <c r="Q129" i="102"/>
  <c r="N129" i="102"/>
  <c r="M129" i="102"/>
  <c r="S133" i="104"/>
  <c r="N133" i="104"/>
  <c r="M133" i="104"/>
  <c r="O133" i="104"/>
  <c r="P133" i="104"/>
  <c r="T133" i="104"/>
  <c r="Q133" i="104"/>
  <c r="O137" i="97"/>
  <c r="P137" i="97"/>
  <c r="T137" i="97"/>
  <c r="S137" i="97"/>
  <c r="M137" i="97"/>
  <c r="Q137" i="97"/>
  <c r="N137" i="97"/>
  <c r="P137" i="102"/>
  <c r="O137" i="102"/>
  <c r="T137" i="102"/>
  <c r="M137" i="102"/>
  <c r="Q137" i="102"/>
  <c r="S137" i="102"/>
  <c r="N137" i="102"/>
  <c r="S141" i="104"/>
  <c r="N141" i="104"/>
  <c r="M141" i="104"/>
  <c r="O141" i="104"/>
  <c r="T141" i="104"/>
  <c r="P141" i="104"/>
  <c r="Q141" i="104"/>
  <c r="P145" i="102"/>
  <c r="O145" i="102"/>
  <c r="T145" i="102"/>
  <c r="M145" i="102"/>
  <c r="Q145" i="102"/>
  <c r="S145" i="102"/>
  <c r="N145" i="102"/>
  <c r="S149" i="104"/>
  <c r="N149" i="104"/>
  <c r="M149" i="104"/>
  <c r="O149" i="104"/>
  <c r="Q149" i="104"/>
  <c r="T149" i="104"/>
  <c r="P149" i="104"/>
  <c r="P153" i="102"/>
  <c r="O153" i="102"/>
  <c r="T153" i="102"/>
  <c r="M153" i="102"/>
  <c r="Q153" i="102"/>
  <c r="S153" i="102"/>
  <c r="N153" i="102"/>
  <c r="S157" i="104"/>
  <c r="N157" i="104"/>
  <c r="M157" i="104"/>
  <c r="O157" i="104"/>
  <c r="P157" i="104"/>
  <c r="Q157" i="104"/>
  <c r="T157" i="104"/>
  <c r="O161" i="102"/>
  <c r="T161" i="102"/>
  <c r="M161" i="102"/>
  <c r="Q161" i="102"/>
  <c r="P161" i="102"/>
  <c r="S161" i="102"/>
  <c r="N161" i="102"/>
  <c r="S165" i="104"/>
  <c r="N165" i="104"/>
  <c r="M165" i="104"/>
  <c r="O165" i="104"/>
  <c r="P165" i="104"/>
  <c r="T165" i="104"/>
  <c r="Q165" i="104"/>
  <c r="O169" i="97"/>
  <c r="S169" i="97"/>
  <c r="P169" i="97"/>
  <c r="T169" i="97"/>
  <c r="N169" i="97"/>
  <c r="M169" i="97"/>
  <c r="Q169" i="97"/>
  <c r="M169" i="102"/>
  <c r="T169" i="102"/>
  <c r="P169" i="102"/>
  <c r="Q169" i="102"/>
  <c r="S169" i="102"/>
  <c r="N169" i="102"/>
  <c r="O169" i="102"/>
  <c r="S173" i="104"/>
  <c r="N173" i="104"/>
  <c r="M173" i="104"/>
  <c r="O173" i="104"/>
  <c r="T173" i="104"/>
  <c r="P173" i="104"/>
  <c r="Q173" i="104"/>
  <c r="T177" i="103"/>
  <c r="N177" i="103"/>
  <c r="S177" i="103"/>
  <c r="M177" i="103"/>
  <c r="Q177" i="103"/>
  <c r="P177" i="103"/>
  <c r="O177" i="103"/>
  <c r="M177" i="102"/>
  <c r="T177" i="102"/>
  <c r="O177" i="102"/>
  <c r="S177" i="102"/>
  <c r="N177" i="102"/>
  <c r="Q177" i="102"/>
  <c r="P177" i="102"/>
  <c r="S181" i="104"/>
  <c r="N181" i="104"/>
  <c r="M181" i="104"/>
  <c r="O181" i="104"/>
  <c r="Q181" i="104"/>
  <c r="T181" i="104"/>
  <c r="P181" i="104"/>
  <c r="S185" i="102"/>
  <c r="T185" i="102"/>
  <c r="N185" i="102"/>
  <c r="O185" i="102"/>
  <c r="Q185" i="102"/>
  <c r="M185" i="102"/>
  <c r="P185" i="102"/>
  <c r="S189" i="104"/>
  <c r="N189" i="104"/>
  <c r="M189" i="104"/>
  <c r="O189" i="104"/>
  <c r="P189" i="104"/>
  <c r="Q189" i="104"/>
  <c r="T189" i="104"/>
  <c r="N193" i="102"/>
  <c r="O193" i="102"/>
  <c r="Q193" i="102"/>
  <c r="M193" i="102"/>
  <c r="P193" i="102"/>
  <c r="T193" i="102"/>
  <c r="S193" i="102"/>
  <c r="S197" i="104"/>
  <c r="N197" i="104"/>
  <c r="M197" i="104"/>
  <c r="O197" i="104"/>
  <c r="Q197" i="104"/>
  <c r="P197" i="104"/>
  <c r="T197" i="104"/>
  <c r="Q201" i="102"/>
  <c r="M201" i="102"/>
  <c r="P201" i="102"/>
  <c r="S201" i="102"/>
  <c r="T201" i="102"/>
  <c r="N201" i="102"/>
  <c r="O201" i="102"/>
  <c r="T205" i="104"/>
  <c r="Q205" i="104"/>
  <c r="S205" i="104"/>
  <c r="M205" i="104"/>
  <c r="P205" i="104"/>
  <c r="N205" i="104"/>
  <c r="O205" i="104"/>
  <c r="P209" i="102"/>
  <c r="S209" i="102"/>
  <c r="T209" i="102"/>
  <c r="N209" i="102"/>
  <c r="O209" i="102"/>
  <c r="M209" i="102"/>
  <c r="Q209" i="102"/>
  <c r="N213" i="104"/>
  <c r="P213" i="104"/>
  <c r="T213" i="104"/>
  <c r="M213" i="104"/>
  <c r="O213" i="104"/>
  <c r="Q213" i="104"/>
  <c r="S213" i="104"/>
  <c r="Q217" i="102"/>
  <c r="M217" i="102"/>
  <c r="P217" i="102"/>
  <c r="S217" i="102"/>
  <c r="T217" i="102"/>
  <c r="O217" i="102"/>
  <c r="N217" i="102"/>
  <c r="O221" i="104"/>
  <c r="Q221" i="104"/>
  <c r="S221" i="104"/>
  <c r="N221" i="104"/>
  <c r="T221" i="104"/>
  <c r="P221" i="104"/>
  <c r="M221" i="104"/>
  <c r="M225" i="102"/>
  <c r="Q225" i="102"/>
  <c r="P225" i="102"/>
  <c r="O225" i="102"/>
  <c r="T225" i="102"/>
  <c r="S225" i="102"/>
  <c r="N225" i="102"/>
  <c r="S229" i="104"/>
  <c r="N229" i="104"/>
  <c r="T229" i="104"/>
  <c r="M229" i="104"/>
  <c r="P229" i="104"/>
  <c r="O229" i="104"/>
  <c r="Q229" i="104"/>
  <c r="M233" i="102"/>
  <c r="Q233" i="102"/>
  <c r="O233" i="102"/>
  <c r="P233" i="102"/>
  <c r="T233" i="102"/>
  <c r="S233" i="102"/>
  <c r="N233" i="102"/>
  <c r="S237" i="104"/>
  <c r="N237" i="104"/>
  <c r="P237" i="104"/>
  <c r="T237" i="104"/>
  <c r="M237" i="104"/>
  <c r="O237" i="104"/>
  <c r="Q237" i="104"/>
  <c r="S241" i="102"/>
  <c r="P241" i="102"/>
  <c r="O241" i="102"/>
  <c r="T241" i="102"/>
  <c r="M241" i="102"/>
  <c r="Q241" i="102"/>
  <c r="N241" i="102"/>
  <c r="M245" i="104"/>
  <c r="Q245" i="104"/>
  <c r="P245" i="104"/>
  <c r="O245" i="104"/>
  <c r="S245" i="104"/>
  <c r="N245" i="104"/>
  <c r="T245" i="104"/>
  <c r="O249" i="97"/>
  <c r="N249" i="97"/>
  <c r="P249" i="97"/>
  <c r="T249" i="97"/>
  <c r="M249" i="97"/>
  <c r="Q249" i="97"/>
  <c r="S249" i="97"/>
  <c r="S249" i="102"/>
  <c r="P249" i="102"/>
  <c r="O249" i="102"/>
  <c r="T249" i="102"/>
  <c r="M249" i="102"/>
  <c r="Q249" i="102"/>
  <c r="N249" i="102"/>
  <c r="M253" i="104"/>
  <c r="Q253" i="104"/>
  <c r="P253" i="104"/>
  <c r="O253" i="104"/>
  <c r="S253" i="104"/>
  <c r="N253" i="104"/>
  <c r="T253" i="104"/>
  <c r="S257" i="102"/>
  <c r="P257" i="102"/>
  <c r="O257" i="102"/>
  <c r="T257" i="102"/>
  <c r="M257" i="102"/>
  <c r="Q257" i="102"/>
  <c r="N257" i="102"/>
  <c r="M261" i="104"/>
  <c r="Q261" i="104"/>
  <c r="P261" i="104"/>
  <c r="O261" i="104"/>
  <c r="S261" i="104"/>
  <c r="N261" i="104"/>
  <c r="T261" i="104"/>
  <c r="S265" i="102"/>
  <c r="P265" i="102"/>
  <c r="O265" i="102"/>
  <c r="T265" i="102"/>
  <c r="M265" i="102"/>
  <c r="Q265" i="102"/>
  <c r="N265" i="102"/>
  <c r="O269" i="97"/>
  <c r="N269" i="97"/>
  <c r="P269" i="97"/>
  <c r="T269" i="97"/>
  <c r="S269" i="97"/>
  <c r="M269" i="97"/>
  <c r="Q269" i="97"/>
  <c r="S273" i="102"/>
  <c r="P273" i="102"/>
  <c r="O273" i="102"/>
  <c r="T273" i="102"/>
  <c r="M273" i="102"/>
  <c r="Q273" i="102"/>
  <c r="N273" i="102"/>
  <c r="Q277" i="104"/>
  <c r="P277" i="104"/>
  <c r="M277" i="104"/>
  <c r="O277" i="104"/>
  <c r="S277" i="104"/>
  <c r="N277" i="104"/>
  <c r="T277" i="104"/>
  <c r="O281" i="97"/>
  <c r="P281" i="97"/>
  <c r="T281" i="97"/>
  <c r="N281" i="97"/>
  <c r="M281" i="97"/>
  <c r="Q281" i="97"/>
  <c r="S281" i="97"/>
  <c r="S281" i="102"/>
  <c r="P281" i="102"/>
  <c r="O281" i="102"/>
  <c r="T281" i="102"/>
  <c r="M281" i="102"/>
  <c r="Q281" i="102"/>
  <c r="N281" i="102"/>
  <c r="O285" i="104"/>
  <c r="N285" i="104"/>
  <c r="P285" i="104"/>
  <c r="Q285" i="104"/>
  <c r="M285" i="104"/>
  <c r="T285" i="104"/>
  <c r="S285" i="104"/>
  <c r="S289" i="102"/>
  <c r="P289" i="102"/>
  <c r="O289" i="102"/>
  <c r="T289" i="102"/>
  <c r="M289" i="102"/>
  <c r="Q289" i="102"/>
  <c r="N289" i="102"/>
  <c r="O293" i="104"/>
  <c r="N293" i="104"/>
  <c r="P293" i="104"/>
  <c r="Q293" i="104"/>
  <c r="M293" i="104"/>
  <c r="S293" i="104"/>
  <c r="T293" i="104"/>
  <c r="S297" i="102"/>
  <c r="P297" i="102"/>
  <c r="O297" i="102"/>
  <c r="T297" i="102"/>
  <c r="M297" i="102"/>
  <c r="Q297" i="102"/>
  <c r="N297" i="102"/>
  <c r="S301" i="104"/>
  <c r="T301" i="104"/>
  <c r="P301" i="104"/>
  <c r="O301" i="104"/>
  <c r="N301" i="104"/>
  <c r="M301" i="104"/>
  <c r="Q301" i="104"/>
  <c r="S305" i="102"/>
  <c r="P305" i="102"/>
  <c r="O305" i="102"/>
  <c r="T305" i="102"/>
  <c r="M305" i="102"/>
  <c r="Q305" i="102"/>
  <c r="N305" i="102"/>
  <c r="S10" i="102"/>
  <c r="T10" i="102"/>
  <c r="O10" i="102"/>
  <c r="N10" i="102"/>
  <c r="M10" i="102"/>
  <c r="P10" i="102"/>
  <c r="Q10" i="102"/>
  <c r="N15" i="97"/>
  <c r="S15" i="97"/>
  <c r="O15" i="97"/>
  <c r="P15" i="97"/>
  <c r="M15" i="97"/>
  <c r="Q15" i="97"/>
  <c r="T15" i="97"/>
  <c r="Q15" i="104"/>
  <c r="O15" i="104"/>
  <c r="T15" i="104"/>
  <c r="N15" i="104"/>
  <c r="S15" i="104"/>
  <c r="P15" i="104"/>
  <c r="M15" i="104"/>
  <c r="Q27" i="101"/>
  <c r="M27" i="101"/>
  <c r="P27" i="101"/>
  <c r="O27" i="101"/>
  <c r="S27" i="101"/>
  <c r="N27" i="101"/>
  <c r="T27" i="101"/>
  <c r="P35" i="103"/>
  <c r="S35" i="103"/>
  <c r="N35" i="103"/>
  <c r="T35" i="103"/>
  <c r="Q35" i="103"/>
  <c r="O35" i="103"/>
  <c r="M35" i="103"/>
  <c r="Q35" i="104"/>
  <c r="O35" i="104"/>
  <c r="T35" i="104"/>
  <c r="N35" i="104"/>
  <c r="S35" i="104"/>
  <c r="P35" i="104"/>
  <c r="M35" i="104"/>
  <c r="Q47" i="101"/>
  <c r="M47" i="101"/>
  <c r="P47" i="101"/>
  <c r="O47" i="101"/>
  <c r="S47" i="101"/>
  <c r="N47" i="101"/>
  <c r="T47" i="101"/>
  <c r="P55" i="103"/>
  <c r="S55" i="103"/>
  <c r="N55" i="103"/>
  <c r="T55" i="103"/>
  <c r="Q55" i="103"/>
  <c r="O55" i="103"/>
  <c r="M55" i="103"/>
  <c r="Q55" i="104"/>
  <c r="O55" i="104"/>
  <c r="T55" i="104"/>
  <c r="N55" i="104"/>
  <c r="S55" i="104"/>
  <c r="P55" i="104"/>
  <c r="M55" i="104"/>
  <c r="S67" i="102"/>
  <c r="T67" i="102"/>
  <c r="O67" i="102"/>
  <c r="Q67" i="102"/>
  <c r="P67" i="102"/>
  <c r="N67" i="102"/>
  <c r="M67" i="102"/>
  <c r="O75" i="97"/>
  <c r="N75" i="97"/>
  <c r="P75" i="97"/>
  <c r="M75" i="97"/>
  <c r="Q75" i="97"/>
  <c r="S75" i="97"/>
  <c r="T75" i="97"/>
  <c r="Q75" i="104"/>
  <c r="O75" i="104"/>
  <c r="T75" i="104"/>
  <c r="N75" i="104"/>
  <c r="S75" i="104"/>
  <c r="P75" i="104"/>
  <c r="M75" i="104"/>
  <c r="S79" i="102"/>
  <c r="T79" i="102"/>
  <c r="O79" i="102"/>
  <c r="Q79" i="102"/>
  <c r="N79" i="102"/>
  <c r="P79" i="102"/>
  <c r="M79" i="102"/>
  <c r="O87" i="97"/>
  <c r="S87" i="97"/>
  <c r="P87" i="97"/>
  <c r="M87" i="97"/>
  <c r="Q87" i="97"/>
  <c r="N87" i="97"/>
  <c r="T87" i="97"/>
  <c r="Q87" i="104"/>
  <c r="O87" i="104"/>
  <c r="T87" i="104"/>
  <c r="N87" i="104"/>
  <c r="S87" i="104"/>
  <c r="P87" i="104"/>
  <c r="M87" i="104"/>
  <c r="S95" i="102"/>
  <c r="T95" i="102"/>
  <c r="O95" i="102"/>
  <c r="Q95" i="102"/>
  <c r="N95" i="102"/>
  <c r="M95" i="102"/>
  <c r="P95" i="102"/>
  <c r="O103" i="97"/>
  <c r="P103" i="97"/>
  <c r="N103" i="97"/>
  <c r="M103" i="97"/>
  <c r="Q103" i="97"/>
  <c r="S103" i="97"/>
  <c r="T103" i="97"/>
  <c r="Q103" i="104"/>
  <c r="O103" i="104"/>
  <c r="T103" i="104"/>
  <c r="N103" i="104"/>
  <c r="S103" i="104"/>
  <c r="P103" i="104"/>
  <c r="M103" i="104"/>
  <c r="P111" i="103"/>
  <c r="S111" i="103"/>
  <c r="N111" i="103"/>
  <c r="T111" i="103"/>
  <c r="Q111" i="103"/>
  <c r="M111" i="103"/>
  <c r="O111" i="103"/>
  <c r="S119" i="102"/>
  <c r="P119" i="102"/>
  <c r="O119" i="102"/>
  <c r="T119" i="102"/>
  <c r="Q119" i="102"/>
  <c r="N119" i="102"/>
  <c r="M119" i="102"/>
  <c r="O127" i="97"/>
  <c r="S127" i="97"/>
  <c r="P127" i="97"/>
  <c r="M127" i="97"/>
  <c r="Q127" i="97"/>
  <c r="N127" i="97"/>
  <c r="T127" i="97"/>
  <c r="O135" i="102"/>
  <c r="T135" i="102"/>
  <c r="M135" i="102"/>
  <c r="Q135" i="102"/>
  <c r="P135" i="102"/>
  <c r="N135" i="102"/>
  <c r="S135" i="102"/>
  <c r="P143" i="103"/>
  <c r="S143" i="103"/>
  <c r="N143" i="103"/>
  <c r="T143" i="103"/>
  <c r="Q143" i="103"/>
  <c r="M143" i="103"/>
  <c r="O143" i="103"/>
  <c r="O151" i="102"/>
  <c r="T151" i="102"/>
  <c r="M151" i="102"/>
  <c r="Q151" i="102"/>
  <c r="P151" i="102"/>
  <c r="N151" i="102"/>
  <c r="S151" i="102"/>
  <c r="P159" i="103"/>
  <c r="S159" i="103"/>
  <c r="N159" i="103"/>
  <c r="T159" i="103"/>
  <c r="Q159" i="103"/>
  <c r="M159" i="103"/>
  <c r="O159" i="103"/>
  <c r="M167" i="102"/>
  <c r="P167" i="102"/>
  <c r="T167" i="102"/>
  <c r="S167" i="102"/>
  <c r="Q167" i="102"/>
  <c r="N167" i="102"/>
  <c r="O167" i="102"/>
  <c r="T175" i="103"/>
  <c r="N175" i="103"/>
  <c r="S175" i="103"/>
  <c r="M175" i="103"/>
  <c r="P175" i="103"/>
  <c r="Q175" i="103"/>
  <c r="O175" i="103"/>
  <c r="M183" i="102"/>
  <c r="P183" i="102"/>
  <c r="T183" i="102"/>
  <c r="S183" i="102"/>
  <c r="Q183" i="102"/>
  <c r="N183" i="102"/>
  <c r="O183" i="102"/>
  <c r="O191" i="103"/>
  <c r="N191" i="103"/>
  <c r="P191" i="103"/>
  <c r="Q191" i="103"/>
  <c r="M191" i="103"/>
  <c r="S191" i="103"/>
  <c r="T191" i="103"/>
  <c r="N199" i="102"/>
  <c r="O199" i="102"/>
  <c r="Q199" i="102"/>
  <c r="M199" i="102"/>
  <c r="P199" i="102"/>
  <c r="T199" i="102"/>
  <c r="S199" i="102"/>
  <c r="O207" i="103"/>
  <c r="N207" i="103"/>
  <c r="P207" i="103"/>
  <c r="Q207" i="103"/>
  <c r="M207" i="103"/>
  <c r="S207" i="103"/>
  <c r="T207" i="103"/>
  <c r="P215" i="102"/>
  <c r="S215" i="102"/>
  <c r="T215" i="102"/>
  <c r="N215" i="102"/>
  <c r="O215" i="102"/>
  <c r="M215" i="102"/>
  <c r="Q215" i="102"/>
  <c r="O219" i="97"/>
  <c r="N219" i="97"/>
  <c r="P219" i="97"/>
  <c r="M219" i="97"/>
  <c r="Q219" i="97"/>
  <c r="S219" i="97"/>
  <c r="T219" i="97"/>
  <c r="M227" i="102"/>
  <c r="Q227" i="102"/>
  <c r="P227" i="102"/>
  <c r="S227" i="102"/>
  <c r="O227" i="102"/>
  <c r="T227" i="102"/>
  <c r="N227" i="102"/>
  <c r="O235" i="97"/>
  <c r="P235" i="97"/>
  <c r="S235" i="97"/>
  <c r="M235" i="97"/>
  <c r="Q235" i="97"/>
  <c r="N235" i="97"/>
  <c r="T235" i="97"/>
  <c r="S243" i="102"/>
  <c r="P243" i="102"/>
  <c r="O243" i="102"/>
  <c r="T243" i="102"/>
  <c r="M243" i="102"/>
  <c r="Q243" i="102"/>
  <c r="N243" i="102"/>
  <c r="T251" i="103"/>
  <c r="O251" i="103"/>
  <c r="Q251" i="103"/>
  <c r="M251" i="103"/>
  <c r="P251" i="103"/>
  <c r="S251" i="103"/>
  <c r="N251" i="103"/>
  <c r="T259" i="103"/>
  <c r="O259" i="103"/>
  <c r="Q259" i="103"/>
  <c r="M259" i="103"/>
  <c r="P259" i="103"/>
  <c r="S259" i="103"/>
  <c r="N259" i="103"/>
  <c r="T267" i="103"/>
  <c r="O267" i="103"/>
  <c r="Q267" i="103"/>
  <c r="M267" i="103"/>
  <c r="P267" i="103"/>
  <c r="S267" i="103"/>
  <c r="N267" i="103"/>
  <c r="T279" i="103"/>
  <c r="O279" i="103"/>
  <c r="Q279" i="103"/>
  <c r="M279" i="103"/>
  <c r="P279" i="103"/>
  <c r="S279" i="103"/>
  <c r="N279" i="103"/>
  <c r="S287" i="102"/>
  <c r="P287" i="102"/>
  <c r="O287" i="102"/>
  <c r="T287" i="102"/>
  <c r="M287" i="102"/>
  <c r="Q287" i="102"/>
  <c r="N287" i="102"/>
  <c r="T295" i="103"/>
  <c r="O295" i="103"/>
  <c r="Q295" i="103"/>
  <c r="M295" i="103"/>
  <c r="P295" i="103"/>
  <c r="S295" i="103"/>
  <c r="N295" i="103"/>
  <c r="S303" i="102"/>
  <c r="P303" i="102"/>
  <c r="O303" i="102"/>
  <c r="T303" i="102"/>
  <c r="M303" i="102"/>
  <c r="Q303" i="102"/>
  <c r="N303" i="102"/>
  <c r="P14" i="103"/>
  <c r="O14" i="103"/>
  <c r="M14" i="103"/>
  <c r="S14" i="103"/>
  <c r="N14" i="103"/>
  <c r="Q14" i="103"/>
  <c r="T14" i="103"/>
  <c r="Q18" i="101"/>
  <c r="P18" i="101"/>
  <c r="M18" i="101"/>
  <c r="O18" i="101"/>
  <c r="S18" i="101"/>
  <c r="N18" i="101"/>
  <c r="T18" i="101"/>
  <c r="S18" i="102"/>
  <c r="T18" i="102"/>
  <c r="O18" i="102"/>
  <c r="P18" i="102"/>
  <c r="N18" i="102"/>
  <c r="M18" i="102"/>
  <c r="Q18" i="102"/>
  <c r="S22" i="102"/>
  <c r="T22" i="102"/>
  <c r="P22" i="102"/>
  <c r="O22" i="102"/>
  <c r="N22" i="102"/>
  <c r="M22" i="102"/>
  <c r="Q22" i="102"/>
  <c r="P26" i="103"/>
  <c r="O26" i="103"/>
  <c r="M26" i="103"/>
  <c r="S26" i="103"/>
  <c r="N26" i="103"/>
  <c r="T26" i="103"/>
  <c r="Q26" i="103"/>
  <c r="Q26" i="104"/>
  <c r="S26" i="104"/>
  <c r="P26" i="104"/>
  <c r="O26" i="104"/>
  <c r="T26" i="104"/>
  <c r="N26" i="104"/>
  <c r="M26" i="104"/>
  <c r="P30" i="97"/>
  <c r="M30" i="97"/>
  <c r="Q30" i="97"/>
  <c r="N30" i="97"/>
  <c r="S30" i="97"/>
  <c r="O30" i="97"/>
  <c r="T30" i="97"/>
  <c r="Q34" i="104"/>
  <c r="S34" i="104"/>
  <c r="P34" i="104"/>
  <c r="O34" i="104"/>
  <c r="T34" i="104"/>
  <c r="N34" i="104"/>
  <c r="M34" i="104"/>
  <c r="Q34" i="101"/>
  <c r="P34" i="101"/>
  <c r="M34" i="101"/>
  <c r="O34" i="101"/>
  <c r="S34" i="101"/>
  <c r="N34" i="101"/>
  <c r="T34" i="101"/>
  <c r="Q42" i="101"/>
  <c r="P42" i="101"/>
  <c r="M42" i="101"/>
  <c r="O42" i="101"/>
  <c r="S42" i="101"/>
  <c r="N42" i="101"/>
  <c r="T42" i="101"/>
  <c r="S42" i="102"/>
  <c r="T42" i="102"/>
  <c r="O42" i="102"/>
  <c r="N42" i="102"/>
  <c r="M42" i="102"/>
  <c r="Q42" i="102"/>
  <c r="P42" i="102"/>
  <c r="Q46" i="101"/>
  <c r="P46" i="101"/>
  <c r="M46" i="101"/>
  <c r="O46" i="101"/>
  <c r="S46" i="101"/>
  <c r="N46" i="101"/>
  <c r="T46" i="101"/>
  <c r="P50" i="97"/>
  <c r="M50" i="97"/>
  <c r="Q50" i="97"/>
  <c r="N50" i="97"/>
  <c r="S50" i="97"/>
  <c r="O50" i="97"/>
  <c r="T50" i="97"/>
  <c r="Q50" i="101"/>
  <c r="P50" i="101"/>
  <c r="M50" i="101"/>
  <c r="O50" i="101"/>
  <c r="S50" i="101"/>
  <c r="N50" i="101"/>
  <c r="T50" i="101"/>
  <c r="Q54" i="101"/>
  <c r="P54" i="101"/>
  <c r="M54" i="101"/>
  <c r="O54" i="101"/>
  <c r="S54" i="101"/>
  <c r="N54" i="101"/>
  <c r="T54" i="101"/>
  <c r="S58" i="102"/>
  <c r="T58" i="102"/>
  <c r="O58" i="102"/>
  <c r="N58" i="102"/>
  <c r="P58" i="102"/>
  <c r="M58" i="102"/>
  <c r="Q58" i="102"/>
  <c r="Q58" i="101"/>
  <c r="P58" i="101"/>
  <c r="M58" i="101"/>
  <c r="O58" i="101"/>
  <c r="S58" i="101"/>
  <c r="N58" i="101"/>
  <c r="T58" i="101"/>
  <c r="M62" i="97"/>
  <c r="Q62" i="97"/>
  <c r="N62" i="97"/>
  <c r="S62" i="97"/>
  <c r="O62" i="97"/>
  <c r="T62" i="97"/>
  <c r="P62" i="97"/>
  <c r="M66" i="97"/>
  <c r="Q66" i="97"/>
  <c r="N66" i="97"/>
  <c r="S66" i="97"/>
  <c r="O66" i="97"/>
  <c r="T66" i="97"/>
  <c r="P66" i="97"/>
  <c r="S66" i="102"/>
  <c r="T66" i="102"/>
  <c r="O66" i="102"/>
  <c r="N66" i="102"/>
  <c r="M66" i="102"/>
  <c r="P66" i="102"/>
  <c r="Q66" i="102"/>
  <c r="P70" i="103"/>
  <c r="O70" i="103"/>
  <c r="M70" i="103"/>
  <c r="S70" i="103"/>
  <c r="N70" i="103"/>
  <c r="T70" i="103"/>
  <c r="Q70" i="103"/>
  <c r="T74" i="101"/>
  <c r="Q74" i="101"/>
  <c r="P74" i="101"/>
  <c r="M74" i="101"/>
  <c r="S74" i="101"/>
  <c r="N74" i="101"/>
  <c r="O74" i="101"/>
  <c r="S74" i="102"/>
  <c r="T74" i="102"/>
  <c r="O74" i="102"/>
  <c r="N74" i="102"/>
  <c r="P74" i="102"/>
  <c r="M74" i="102"/>
  <c r="Q74" i="102"/>
  <c r="T78" i="101"/>
  <c r="Q78" i="101"/>
  <c r="P78" i="101"/>
  <c r="M78" i="101"/>
  <c r="S78" i="101"/>
  <c r="N78" i="101"/>
  <c r="O78" i="101"/>
  <c r="M82" i="97"/>
  <c r="Q82" i="97"/>
  <c r="P82" i="97"/>
  <c r="N82" i="97"/>
  <c r="S82" i="97"/>
  <c r="O82" i="97"/>
  <c r="T82" i="97"/>
  <c r="P82" i="103"/>
  <c r="O82" i="103"/>
  <c r="M82" i="103"/>
  <c r="S82" i="103"/>
  <c r="N82" i="103"/>
  <c r="Q82" i="103"/>
  <c r="T82" i="103"/>
  <c r="S86" i="102"/>
  <c r="T86" i="102"/>
  <c r="O86" i="102"/>
  <c r="N86" i="102"/>
  <c r="M86" i="102"/>
  <c r="P86" i="102"/>
  <c r="Q86" i="102"/>
  <c r="M90" i="97"/>
  <c r="Q90" i="97"/>
  <c r="N90" i="97"/>
  <c r="S90" i="97"/>
  <c r="O90" i="97"/>
  <c r="T90" i="97"/>
  <c r="P90" i="97"/>
  <c r="S90" i="102"/>
  <c r="T90" i="102"/>
  <c r="O90" i="102"/>
  <c r="P90" i="102"/>
  <c r="N90" i="102"/>
  <c r="M90" i="102"/>
  <c r="Q90" i="102"/>
  <c r="Q94" i="104"/>
  <c r="S94" i="104"/>
  <c r="P94" i="104"/>
  <c r="O94" i="104"/>
  <c r="T94" i="104"/>
  <c r="N94" i="104"/>
  <c r="M94" i="104"/>
  <c r="P98" i="103"/>
  <c r="O98" i="103"/>
  <c r="M98" i="103"/>
  <c r="S98" i="103"/>
  <c r="N98" i="103"/>
  <c r="Q98" i="103"/>
  <c r="T98" i="103"/>
  <c r="M98" i="97"/>
  <c r="Q98" i="97"/>
  <c r="P98" i="97"/>
  <c r="N98" i="97"/>
  <c r="S98" i="97"/>
  <c r="O98" i="97"/>
  <c r="T98" i="97"/>
  <c r="M102" i="97"/>
  <c r="Q102" i="97"/>
  <c r="P102" i="97"/>
  <c r="N102" i="97"/>
  <c r="S102" i="97"/>
  <c r="O102" i="97"/>
  <c r="T102" i="97"/>
  <c r="M106" i="97"/>
  <c r="Q106" i="97"/>
  <c r="P106" i="97"/>
  <c r="N106" i="97"/>
  <c r="S106" i="97"/>
  <c r="O106" i="97"/>
  <c r="T106" i="97"/>
  <c r="P106" i="103"/>
  <c r="O106" i="103"/>
  <c r="M106" i="103"/>
  <c r="S106" i="103"/>
  <c r="N106" i="103"/>
  <c r="T106" i="103"/>
  <c r="Q106" i="103"/>
  <c r="P110" i="103"/>
  <c r="O110" i="103"/>
  <c r="M110" i="103"/>
  <c r="S110" i="103"/>
  <c r="N110" i="103"/>
  <c r="Q110" i="103"/>
  <c r="T110" i="103"/>
  <c r="S114" i="102"/>
  <c r="O114" i="102"/>
  <c r="T114" i="102"/>
  <c r="P114" i="102"/>
  <c r="N114" i="102"/>
  <c r="M114" i="102"/>
  <c r="Q114" i="102"/>
  <c r="P118" i="103"/>
  <c r="O118" i="103"/>
  <c r="M118" i="103"/>
  <c r="S118" i="103"/>
  <c r="N118" i="103"/>
  <c r="T118" i="103"/>
  <c r="Q118" i="103"/>
  <c r="S122" i="102"/>
  <c r="P122" i="102"/>
  <c r="O122" i="102"/>
  <c r="T122" i="102"/>
  <c r="N122" i="102"/>
  <c r="M122" i="102"/>
  <c r="Q122" i="102"/>
  <c r="P126" i="103"/>
  <c r="O126" i="103"/>
  <c r="M126" i="103"/>
  <c r="S126" i="103"/>
  <c r="N126" i="103"/>
  <c r="Q126" i="103"/>
  <c r="T126" i="103"/>
  <c r="S130" i="102"/>
  <c r="P130" i="102"/>
  <c r="O130" i="102"/>
  <c r="T130" i="102"/>
  <c r="N130" i="102"/>
  <c r="M130" i="102"/>
  <c r="Q130" i="102"/>
  <c r="M134" i="97"/>
  <c r="Q134" i="97"/>
  <c r="N134" i="97"/>
  <c r="S134" i="97"/>
  <c r="O134" i="97"/>
  <c r="T134" i="97"/>
  <c r="P134" i="97"/>
  <c r="O138" i="102"/>
  <c r="T138" i="102"/>
  <c r="M138" i="102"/>
  <c r="S138" i="102"/>
  <c r="Q138" i="102"/>
  <c r="N138" i="102"/>
  <c r="P138" i="102"/>
  <c r="P142" i="103"/>
  <c r="O142" i="103"/>
  <c r="M142" i="103"/>
  <c r="S142" i="103"/>
  <c r="N142" i="103"/>
  <c r="Q142" i="103"/>
  <c r="T142" i="103"/>
  <c r="O146" i="102"/>
  <c r="T146" i="102"/>
  <c r="M146" i="102"/>
  <c r="S146" i="102"/>
  <c r="Q146" i="102"/>
  <c r="P146" i="102"/>
  <c r="N146" i="102"/>
  <c r="M150" i="97"/>
  <c r="Q150" i="97"/>
  <c r="P150" i="97"/>
  <c r="N150" i="97"/>
  <c r="S150" i="97"/>
  <c r="O150" i="97"/>
  <c r="T150" i="97"/>
  <c r="O154" i="102"/>
  <c r="T154" i="102"/>
  <c r="M154" i="102"/>
  <c r="S154" i="102"/>
  <c r="Q154" i="102"/>
  <c r="N154" i="102"/>
  <c r="P154" i="102"/>
  <c r="P158" i="103"/>
  <c r="O158" i="103"/>
  <c r="M158" i="103"/>
  <c r="S158" i="103"/>
  <c r="N158" i="103"/>
  <c r="Q158" i="103"/>
  <c r="T158" i="103"/>
  <c r="O162" i="102"/>
  <c r="T162" i="102"/>
  <c r="M162" i="102"/>
  <c r="S162" i="102"/>
  <c r="Q162" i="102"/>
  <c r="P162" i="102"/>
  <c r="N162" i="102"/>
  <c r="M166" i="97"/>
  <c r="Q166" i="97"/>
  <c r="P166" i="97"/>
  <c r="N166" i="97"/>
  <c r="S166" i="97"/>
  <c r="O166" i="97"/>
  <c r="T166" i="97"/>
  <c r="Q170" i="102"/>
  <c r="M170" i="102"/>
  <c r="O170" i="102"/>
  <c r="S170" i="102"/>
  <c r="N170" i="102"/>
  <c r="P170" i="102"/>
  <c r="T170" i="102"/>
  <c r="M174" i="97"/>
  <c r="Q174" i="97"/>
  <c r="N174" i="97"/>
  <c r="S174" i="97"/>
  <c r="P174" i="97"/>
  <c r="O174" i="97"/>
  <c r="T174" i="97"/>
  <c r="Q178" i="102"/>
  <c r="S178" i="102"/>
  <c r="N178" i="102"/>
  <c r="O178" i="102"/>
  <c r="T178" i="102"/>
  <c r="M178" i="102"/>
  <c r="P178" i="102"/>
  <c r="T182" i="103"/>
  <c r="Q182" i="103"/>
  <c r="P182" i="103"/>
  <c r="M182" i="103"/>
  <c r="S182" i="103"/>
  <c r="N182" i="103"/>
  <c r="O182" i="103"/>
  <c r="T186" i="102"/>
  <c r="O186" i="102"/>
  <c r="Q186" i="102"/>
  <c r="P186" i="102"/>
  <c r="N186" i="102"/>
  <c r="M186" i="102"/>
  <c r="S186" i="102"/>
  <c r="Q190" i="103"/>
  <c r="O190" i="103"/>
  <c r="M190" i="103"/>
  <c r="S190" i="103"/>
  <c r="T190" i="103"/>
  <c r="P190" i="103"/>
  <c r="N190" i="103"/>
  <c r="T194" i="102"/>
  <c r="O194" i="102"/>
  <c r="Q194" i="102"/>
  <c r="P194" i="102"/>
  <c r="N194" i="102"/>
  <c r="M194" i="102"/>
  <c r="S194" i="102"/>
  <c r="M198" i="97"/>
  <c r="Q198" i="97"/>
  <c r="N198" i="97"/>
  <c r="S198" i="97"/>
  <c r="O198" i="97"/>
  <c r="T198" i="97"/>
  <c r="P198" i="97"/>
  <c r="T202" i="102"/>
  <c r="O202" i="102"/>
  <c r="Q202" i="102"/>
  <c r="P202" i="102"/>
  <c r="N202" i="102"/>
  <c r="M202" i="102"/>
  <c r="S202" i="102"/>
  <c r="Q206" i="103"/>
  <c r="O206" i="103"/>
  <c r="M206" i="103"/>
  <c r="S206" i="103"/>
  <c r="T206" i="103"/>
  <c r="P206" i="103"/>
  <c r="N206" i="103"/>
  <c r="T210" i="102"/>
  <c r="O210" i="102"/>
  <c r="Q210" i="102"/>
  <c r="P210" i="102"/>
  <c r="N210" i="102"/>
  <c r="S210" i="102"/>
  <c r="M210" i="102"/>
  <c r="M214" i="97"/>
  <c r="Q214" i="97"/>
  <c r="N214" i="97"/>
  <c r="S214" i="97"/>
  <c r="O214" i="97"/>
  <c r="T214" i="97"/>
  <c r="P214" i="97"/>
  <c r="T218" i="102"/>
  <c r="O218" i="102"/>
  <c r="Q218" i="102"/>
  <c r="P218" i="102"/>
  <c r="N218" i="102"/>
  <c r="M218" i="102"/>
  <c r="S218" i="102"/>
  <c r="Q222" i="103"/>
  <c r="O222" i="103"/>
  <c r="M222" i="103"/>
  <c r="S222" i="103"/>
  <c r="T222" i="103"/>
  <c r="N222" i="103"/>
  <c r="P222" i="103"/>
  <c r="T226" i="102"/>
  <c r="O226" i="102"/>
  <c r="Q226" i="102"/>
  <c r="P226" i="102"/>
  <c r="N226" i="102"/>
  <c r="M226" i="102"/>
  <c r="S226" i="102"/>
  <c r="M230" i="97"/>
  <c r="Q230" i="97"/>
  <c r="P230" i="97"/>
  <c r="N230" i="97"/>
  <c r="S230" i="97"/>
  <c r="O230" i="97"/>
  <c r="T230" i="97"/>
  <c r="S234" i="102"/>
  <c r="T234" i="102"/>
  <c r="M234" i="102"/>
  <c r="Q234" i="102"/>
  <c r="P234" i="102"/>
  <c r="O234" i="102"/>
  <c r="N234" i="102"/>
  <c r="Q238" i="103"/>
  <c r="O238" i="103"/>
  <c r="M238" i="103"/>
  <c r="S238" i="103"/>
  <c r="T238" i="103"/>
  <c r="N238" i="103"/>
  <c r="P238" i="103"/>
  <c r="S242" i="102"/>
  <c r="T242" i="102"/>
  <c r="M242" i="102"/>
  <c r="Q242" i="102"/>
  <c r="P242" i="102"/>
  <c r="O242" i="102"/>
  <c r="N242" i="102"/>
  <c r="S246" i="103"/>
  <c r="T246" i="103"/>
  <c r="N246" i="103"/>
  <c r="P246" i="103"/>
  <c r="Q246" i="103"/>
  <c r="O246" i="103"/>
  <c r="M246" i="103"/>
  <c r="S250" i="102"/>
  <c r="T250" i="102"/>
  <c r="M250" i="102"/>
  <c r="Q250" i="102"/>
  <c r="P250" i="102"/>
  <c r="O250" i="102"/>
  <c r="N250" i="102"/>
  <c r="T254" i="103"/>
  <c r="O254" i="103"/>
  <c r="Q254" i="103"/>
  <c r="P254" i="103"/>
  <c r="M254" i="103"/>
  <c r="S254" i="103"/>
  <c r="N254" i="103"/>
  <c r="S258" i="102"/>
  <c r="T258" i="102"/>
  <c r="M258" i="102"/>
  <c r="Q258" i="102"/>
  <c r="P258" i="102"/>
  <c r="O258" i="102"/>
  <c r="N258" i="102"/>
  <c r="M262" i="97"/>
  <c r="Q262" i="97"/>
  <c r="N262" i="97"/>
  <c r="S262" i="97"/>
  <c r="P262" i="97"/>
  <c r="O262" i="97"/>
  <c r="T262" i="97"/>
  <c r="S266" i="102"/>
  <c r="T266" i="102"/>
  <c r="M266" i="102"/>
  <c r="Q266" i="102"/>
  <c r="P266" i="102"/>
  <c r="O266" i="102"/>
  <c r="N266" i="102"/>
  <c r="T270" i="103"/>
  <c r="O270" i="103"/>
  <c r="Q270" i="103"/>
  <c r="P270" i="103"/>
  <c r="M270" i="103"/>
  <c r="S270" i="103"/>
  <c r="N270" i="103"/>
  <c r="S274" i="102"/>
  <c r="T274" i="102"/>
  <c r="M274" i="102"/>
  <c r="Q274" i="102"/>
  <c r="P274" i="102"/>
  <c r="O274" i="102"/>
  <c r="N274" i="102"/>
  <c r="N282" i="104"/>
  <c r="P282" i="104"/>
  <c r="Q282" i="104"/>
  <c r="O282" i="104"/>
  <c r="M282" i="104"/>
  <c r="S282" i="104"/>
  <c r="T282" i="104"/>
  <c r="S282" i="102"/>
  <c r="T282" i="102"/>
  <c r="M282" i="102"/>
  <c r="Q282" i="102"/>
  <c r="P282" i="102"/>
  <c r="O282" i="102"/>
  <c r="N282" i="102"/>
  <c r="M286" i="97"/>
  <c r="Q286" i="97"/>
  <c r="P286" i="97"/>
  <c r="N286" i="97"/>
  <c r="S286" i="97"/>
  <c r="O286" i="97"/>
  <c r="T286" i="97"/>
  <c r="Q290" i="104"/>
  <c r="O290" i="104"/>
  <c r="M290" i="104"/>
  <c r="S290" i="104"/>
  <c r="T290" i="104"/>
  <c r="P290" i="104"/>
  <c r="N290" i="104"/>
  <c r="S290" i="102"/>
  <c r="T290" i="102"/>
  <c r="M290" i="102"/>
  <c r="Q290" i="102"/>
  <c r="P290" i="102"/>
  <c r="O290" i="102"/>
  <c r="N290" i="102"/>
  <c r="M298" i="104"/>
  <c r="S298" i="104"/>
  <c r="T298" i="104"/>
  <c r="N298" i="104"/>
  <c r="P298" i="104"/>
  <c r="Q298" i="104"/>
  <c r="O298" i="104"/>
  <c r="S298" i="102"/>
  <c r="T298" i="102"/>
  <c r="M298" i="102"/>
  <c r="Q298" i="102"/>
  <c r="P298" i="102"/>
  <c r="O298" i="102"/>
  <c r="N298" i="102"/>
  <c r="M302" i="97"/>
  <c r="Q302" i="97"/>
  <c r="N302" i="97"/>
  <c r="S302" i="97"/>
  <c r="O302" i="97"/>
  <c r="T302" i="97"/>
  <c r="P302" i="97"/>
  <c r="S306" i="104"/>
  <c r="T306" i="104"/>
  <c r="P306" i="104"/>
  <c r="O306" i="104"/>
  <c r="Q306" i="104"/>
  <c r="N306" i="104"/>
  <c r="M306" i="104"/>
  <c r="S306" i="102"/>
  <c r="T306" i="102"/>
  <c r="M306" i="102"/>
  <c r="Q306" i="102"/>
  <c r="P306" i="102"/>
  <c r="O306" i="102"/>
  <c r="N306" i="102"/>
  <c r="S9" i="102"/>
  <c r="T9" i="102"/>
  <c r="O9" i="102"/>
  <c r="Q9" i="102"/>
  <c r="M9" i="102"/>
  <c r="N9" i="102"/>
  <c r="P9" i="102"/>
  <c r="P39" i="103"/>
  <c r="S39" i="103"/>
  <c r="N39" i="103"/>
  <c r="T39" i="103"/>
  <c r="Q39" i="103"/>
  <c r="O39" i="103"/>
  <c r="M39" i="103"/>
  <c r="Q39" i="104"/>
  <c r="O39" i="104"/>
  <c r="T39" i="104"/>
  <c r="N39" i="104"/>
  <c r="S39" i="104"/>
  <c r="P39" i="104"/>
  <c r="M39" i="104"/>
  <c r="Q275" i="104"/>
  <c r="P275" i="104"/>
  <c r="M275" i="104"/>
  <c r="O275" i="104"/>
  <c r="S275" i="104"/>
  <c r="N275" i="104"/>
  <c r="T275" i="104"/>
  <c r="S12" i="102"/>
  <c r="T12" i="102"/>
  <c r="O12" i="102"/>
  <c r="P12" i="102"/>
  <c r="M12" i="102"/>
  <c r="Q12" i="102"/>
  <c r="N12" i="102"/>
  <c r="S20" i="102"/>
  <c r="T20" i="102"/>
  <c r="O20" i="102"/>
  <c r="M20" i="102"/>
  <c r="P20" i="102"/>
  <c r="Q20" i="102"/>
  <c r="N20" i="102"/>
  <c r="Q24" i="104"/>
  <c r="S24" i="104"/>
  <c r="P24" i="104"/>
  <c r="O24" i="104"/>
  <c r="N24" i="104"/>
  <c r="T24" i="104"/>
  <c r="M24" i="104"/>
  <c r="Q32" i="104"/>
  <c r="S32" i="104"/>
  <c r="P32" i="104"/>
  <c r="O32" i="104"/>
  <c r="N32" i="104"/>
  <c r="T32" i="104"/>
  <c r="M32" i="104"/>
  <c r="S36" i="102"/>
  <c r="T36" i="102"/>
  <c r="O36" i="102"/>
  <c r="M36" i="102"/>
  <c r="P36" i="102"/>
  <c r="Q36" i="102"/>
  <c r="N36" i="102"/>
  <c r="S44" i="102"/>
  <c r="T44" i="102"/>
  <c r="O44" i="102"/>
  <c r="P44" i="102"/>
  <c r="M44" i="102"/>
  <c r="Q44" i="102"/>
  <c r="N44" i="102"/>
  <c r="Q48" i="104"/>
  <c r="S48" i="104"/>
  <c r="P48" i="104"/>
  <c r="O48" i="104"/>
  <c r="N48" i="104"/>
  <c r="T48" i="104"/>
  <c r="M48" i="104"/>
  <c r="Q56" i="104"/>
  <c r="S56" i="104"/>
  <c r="P56" i="104"/>
  <c r="O56" i="104"/>
  <c r="N56" i="104"/>
  <c r="T56" i="104"/>
  <c r="M56" i="104"/>
  <c r="M64" i="97"/>
  <c r="Q64" i="97"/>
  <c r="T64" i="97"/>
  <c r="P64" i="97"/>
  <c r="N64" i="97"/>
  <c r="S64" i="97"/>
  <c r="O64" i="97"/>
  <c r="Q72" i="104"/>
  <c r="S72" i="104"/>
  <c r="P72" i="104"/>
  <c r="O72" i="104"/>
  <c r="N72" i="104"/>
  <c r="T72" i="104"/>
  <c r="M72" i="104"/>
  <c r="Q80" i="104"/>
  <c r="S80" i="104"/>
  <c r="P80" i="104"/>
  <c r="O80" i="104"/>
  <c r="N80" i="104"/>
  <c r="T80" i="104"/>
  <c r="M80" i="104"/>
  <c r="M96" i="97"/>
  <c r="Q96" i="97"/>
  <c r="T96" i="97"/>
  <c r="N96" i="97"/>
  <c r="S96" i="97"/>
  <c r="O96" i="97"/>
  <c r="P96" i="97"/>
  <c r="S100" i="102"/>
  <c r="T100" i="102"/>
  <c r="O100" i="102"/>
  <c r="P100" i="102"/>
  <c r="M100" i="102"/>
  <c r="Q100" i="102"/>
  <c r="N100" i="102"/>
  <c r="S108" i="102"/>
  <c r="T108" i="102"/>
  <c r="O108" i="102"/>
  <c r="P108" i="102"/>
  <c r="M108" i="102"/>
  <c r="Q108" i="102"/>
  <c r="N108" i="102"/>
  <c r="Q116" i="104"/>
  <c r="S116" i="104"/>
  <c r="P116" i="104"/>
  <c r="O116" i="104"/>
  <c r="T116" i="104"/>
  <c r="N116" i="104"/>
  <c r="M116" i="104"/>
  <c r="N132" i="104"/>
  <c r="S132" i="104"/>
  <c r="M132" i="104"/>
  <c r="Q132" i="104"/>
  <c r="P132" i="104"/>
  <c r="T132" i="104"/>
  <c r="O132" i="104"/>
  <c r="O144" i="102"/>
  <c r="S144" i="102"/>
  <c r="Q144" i="102"/>
  <c r="N144" i="102"/>
  <c r="P144" i="102"/>
  <c r="T144" i="102"/>
  <c r="M144" i="102"/>
  <c r="N156" i="104"/>
  <c r="S156" i="104"/>
  <c r="M156" i="104"/>
  <c r="Q156" i="104"/>
  <c r="P156" i="104"/>
  <c r="T156" i="104"/>
  <c r="O156" i="104"/>
  <c r="M168" i="102"/>
  <c r="S168" i="102"/>
  <c r="Q168" i="102"/>
  <c r="N168" i="102"/>
  <c r="P168" i="102"/>
  <c r="O168" i="102"/>
  <c r="T168" i="102"/>
  <c r="S176" i="102"/>
  <c r="Q176" i="102"/>
  <c r="N176" i="102"/>
  <c r="P176" i="102"/>
  <c r="T176" i="102"/>
  <c r="O176" i="102"/>
  <c r="M176" i="102"/>
  <c r="T192" i="102"/>
  <c r="P192" i="102"/>
  <c r="O192" i="102"/>
  <c r="Q192" i="102"/>
  <c r="S192" i="102"/>
  <c r="M192" i="102"/>
  <c r="N192" i="102"/>
  <c r="P204" i="104"/>
  <c r="N204" i="104"/>
  <c r="Q204" i="104"/>
  <c r="O204" i="104"/>
  <c r="M204" i="104"/>
  <c r="T204" i="104"/>
  <c r="S204" i="104"/>
  <c r="Q212" i="104"/>
  <c r="S212" i="104"/>
  <c r="N212" i="104"/>
  <c r="T212" i="104"/>
  <c r="M212" i="104"/>
  <c r="O212" i="104"/>
  <c r="P212" i="104"/>
  <c r="Q220" i="104"/>
  <c r="T220" i="104"/>
  <c r="M220" i="104"/>
  <c r="O220" i="104"/>
  <c r="P220" i="104"/>
  <c r="S220" i="104"/>
  <c r="N220" i="104"/>
  <c r="T232" i="102"/>
  <c r="P232" i="102"/>
  <c r="O232" i="102"/>
  <c r="Q232" i="102"/>
  <c r="S232" i="102"/>
  <c r="M232" i="102"/>
  <c r="N232" i="102"/>
  <c r="S240" i="102"/>
  <c r="T240" i="102"/>
  <c r="M240" i="102"/>
  <c r="Q240" i="102"/>
  <c r="P240" i="102"/>
  <c r="O240" i="102"/>
  <c r="N240" i="102"/>
  <c r="S256" i="102"/>
  <c r="T256" i="102"/>
  <c r="M256" i="102"/>
  <c r="Q256" i="102"/>
  <c r="P256" i="102"/>
  <c r="O256" i="102"/>
  <c r="N256" i="102"/>
  <c r="M268" i="104"/>
  <c r="Q268" i="104"/>
  <c r="P268" i="104"/>
  <c r="O268" i="104"/>
  <c r="S268" i="104"/>
  <c r="N268" i="104"/>
  <c r="T268" i="104"/>
  <c r="S280" i="102"/>
  <c r="T280" i="102"/>
  <c r="M280" i="102"/>
  <c r="Q280" i="102"/>
  <c r="P280" i="102"/>
  <c r="O280" i="102"/>
  <c r="N280" i="102"/>
  <c r="S288" i="102"/>
  <c r="T288" i="102"/>
  <c r="M288" i="102"/>
  <c r="Q288" i="102"/>
  <c r="P288" i="102"/>
  <c r="O288" i="102"/>
  <c r="N288" i="102"/>
  <c r="S296" i="102"/>
  <c r="T296" i="102"/>
  <c r="M296" i="102"/>
  <c r="Q296" i="102"/>
  <c r="P296" i="102"/>
  <c r="O296" i="102"/>
  <c r="N296" i="102"/>
  <c r="S304" i="102"/>
  <c r="T304" i="102"/>
  <c r="M304" i="102"/>
  <c r="Q304" i="102"/>
  <c r="P304" i="102"/>
  <c r="O304" i="102"/>
  <c r="N304" i="102"/>
  <c r="Q11" i="104"/>
  <c r="O11" i="104"/>
  <c r="T11" i="104"/>
  <c r="N11" i="104"/>
  <c r="S11" i="104"/>
  <c r="P11" i="104"/>
  <c r="M11" i="104"/>
  <c r="Q23" i="104"/>
  <c r="O23" i="104"/>
  <c r="T23" i="104"/>
  <c r="N23" i="104"/>
  <c r="S23" i="104"/>
  <c r="P23" i="104"/>
  <c r="M23" i="104"/>
  <c r="Q43" i="104"/>
  <c r="O43" i="104"/>
  <c r="T43" i="104"/>
  <c r="N43" i="104"/>
  <c r="S43" i="104"/>
  <c r="P43" i="104"/>
  <c r="M43" i="104"/>
  <c r="S63" i="102"/>
  <c r="T63" i="102"/>
  <c r="O63" i="102"/>
  <c r="Q63" i="102"/>
  <c r="N63" i="102"/>
  <c r="M63" i="102"/>
  <c r="P63" i="102"/>
  <c r="Q71" i="104"/>
  <c r="O71" i="104"/>
  <c r="T71" i="104"/>
  <c r="N71" i="104"/>
  <c r="S71" i="104"/>
  <c r="P71" i="104"/>
  <c r="M71" i="104"/>
  <c r="S99" i="102"/>
  <c r="T99" i="102"/>
  <c r="O99" i="102"/>
  <c r="Q99" i="102"/>
  <c r="N99" i="102"/>
  <c r="P99" i="102"/>
  <c r="M99" i="102"/>
  <c r="Q107" i="104"/>
  <c r="O107" i="104"/>
  <c r="T107" i="104"/>
  <c r="N107" i="104"/>
  <c r="S107" i="104"/>
  <c r="P107" i="104"/>
  <c r="M107" i="104"/>
  <c r="Q139" i="102"/>
  <c r="P139" i="102"/>
  <c r="O139" i="102"/>
  <c r="T139" i="102"/>
  <c r="M139" i="102"/>
  <c r="N139" i="102"/>
  <c r="S139" i="102"/>
  <c r="Q155" i="102"/>
  <c r="P155" i="102"/>
  <c r="O155" i="102"/>
  <c r="T155" i="102"/>
  <c r="M155" i="102"/>
  <c r="N155" i="102"/>
  <c r="S155" i="102"/>
  <c r="S171" i="103"/>
  <c r="P171" i="103"/>
  <c r="M171" i="103"/>
  <c r="N171" i="103"/>
  <c r="O171" i="103"/>
  <c r="Q171" i="103"/>
  <c r="T171" i="103"/>
  <c r="N187" i="102"/>
  <c r="O187" i="102"/>
  <c r="Q187" i="102"/>
  <c r="M187" i="102"/>
  <c r="P187" i="102"/>
  <c r="S187" i="102"/>
  <c r="T187" i="102"/>
  <c r="P203" i="102"/>
  <c r="S203" i="102"/>
  <c r="T203" i="102"/>
  <c r="N203" i="102"/>
  <c r="O203" i="102"/>
  <c r="Q203" i="102"/>
  <c r="M203" i="102"/>
  <c r="P231" i="104"/>
  <c r="Q231" i="104"/>
  <c r="O231" i="104"/>
  <c r="S231" i="104"/>
  <c r="N231" i="104"/>
  <c r="M231" i="104"/>
  <c r="T231" i="104"/>
  <c r="S255" i="102"/>
  <c r="P255" i="102"/>
  <c r="O255" i="102"/>
  <c r="T255" i="102"/>
  <c r="M255" i="102"/>
  <c r="Q255" i="102"/>
  <c r="N255" i="102"/>
  <c r="O283" i="97"/>
  <c r="P283" i="97"/>
  <c r="N283" i="97"/>
  <c r="M283" i="97"/>
  <c r="Q283" i="97"/>
  <c r="S283" i="97"/>
  <c r="T283" i="97"/>
  <c r="S307" i="102"/>
  <c r="P307" i="102"/>
  <c r="O307" i="102"/>
  <c r="T307" i="102"/>
  <c r="M307" i="102"/>
  <c r="Q307" i="102"/>
  <c r="N307" i="102"/>
  <c r="Q13" i="101"/>
  <c r="P13" i="101"/>
  <c r="M13" i="101"/>
  <c r="O13" i="101"/>
  <c r="S13" i="101"/>
  <c r="N13" i="101"/>
  <c r="T13" i="101"/>
  <c r="P25" i="103"/>
  <c r="T25" i="103"/>
  <c r="Q25" i="103"/>
  <c r="O25" i="103"/>
  <c r="M25" i="103"/>
  <c r="S25" i="103"/>
  <c r="N25" i="103"/>
  <c r="Q37" i="101"/>
  <c r="P37" i="101"/>
  <c r="M37" i="101"/>
  <c r="O37" i="101"/>
  <c r="S37" i="101"/>
  <c r="N37" i="101"/>
  <c r="T37" i="101"/>
  <c r="P49" i="103"/>
  <c r="T49" i="103"/>
  <c r="Q49" i="103"/>
  <c r="O49" i="103"/>
  <c r="M49" i="103"/>
  <c r="S49" i="103"/>
  <c r="N49" i="103"/>
  <c r="Q61" i="101"/>
  <c r="P61" i="101"/>
  <c r="M61" i="101"/>
  <c r="O61" i="101"/>
  <c r="S61" i="101"/>
  <c r="N61" i="101"/>
  <c r="T61" i="101"/>
  <c r="T69" i="101"/>
  <c r="Q69" i="101"/>
  <c r="P69" i="101"/>
  <c r="M69" i="101"/>
  <c r="N69" i="101"/>
  <c r="S69" i="101"/>
  <c r="O69" i="101"/>
  <c r="T77" i="101"/>
  <c r="Q77" i="101"/>
  <c r="P77" i="101"/>
  <c r="M77" i="101"/>
  <c r="N77" i="101"/>
  <c r="S77" i="101"/>
  <c r="O77" i="101"/>
  <c r="T85" i="101"/>
  <c r="Q85" i="101"/>
  <c r="P85" i="101"/>
  <c r="M85" i="101"/>
  <c r="N85" i="101"/>
  <c r="S85" i="101"/>
  <c r="O85" i="101"/>
  <c r="T101" i="101"/>
  <c r="Q101" i="101"/>
  <c r="P101" i="101"/>
  <c r="M101" i="101"/>
  <c r="N101" i="101"/>
  <c r="S101" i="101"/>
  <c r="O101" i="101"/>
  <c r="T109" i="101"/>
  <c r="Q109" i="101"/>
  <c r="P109" i="101"/>
  <c r="M109" i="101"/>
  <c r="N109" i="101"/>
  <c r="S109" i="101"/>
  <c r="O109" i="101"/>
  <c r="O117" i="97"/>
  <c r="S117" i="97"/>
  <c r="P117" i="97"/>
  <c r="T117" i="97"/>
  <c r="N117" i="97"/>
  <c r="M117" i="97"/>
  <c r="Q117" i="97"/>
  <c r="O125" i="97"/>
  <c r="S125" i="97"/>
  <c r="P125" i="97"/>
  <c r="T125" i="97"/>
  <c r="M125" i="97"/>
  <c r="Q125" i="97"/>
  <c r="N125" i="97"/>
  <c r="P129" i="103"/>
  <c r="T129" i="103"/>
  <c r="Q129" i="103"/>
  <c r="O129" i="103"/>
  <c r="M129" i="103"/>
  <c r="S129" i="103"/>
  <c r="N129" i="103"/>
  <c r="P137" i="103"/>
  <c r="T137" i="103"/>
  <c r="Q137" i="103"/>
  <c r="O137" i="103"/>
  <c r="M137" i="103"/>
  <c r="S137" i="103"/>
  <c r="N137" i="103"/>
  <c r="T141" i="101"/>
  <c r="S141" i="101"/>
  <c r="M141" i="101"/>
  <c r="Q141" i="101"/>
  <c r="P141" i="101"/>
  <c r="N141" i="101"/>
  <c r="O141" i="101"/>
  <c r="T149" i="101"/>
  <c r="S149" i="101"/>
  <c r="M149" i="101"/>
  <c r="Q149" i="101"/>
  <c r="P149" i="101"/>
  <c r="N149" i="101"/>
  <c r="O149" i="101"/>
  <c r="P157" i="101"/>
  <c r="T157" i="101"/>
  <c r="O157" i="101"/>
  <c r="S157" i="101"/>
  <c r="N157" i="101"/>
  <c r="Q157" i="101"/>
  <c r="M157" i="101"/>
  <c r="P169" i="103"/>
  <c r="N169" i="103"/>
  <c r="S169" i="103"/>
  <c r="M169" i="103"/>
  <c r="Q169" i="103"/>
  <c r="T169" i="103"/>
  <c r="O169" i="103"/>
  <c r="P173" i="101"/>
  <c r="T173" i="101"/>
  <c r="O173" i="101"/>
  <c r="S173" i="101"/>
  <c r="N173" i="101"/>
  <c r="Q173" i="101"/>
  <c r="M173" i="101"/>
  <c r="P181" i="101"/>
  <c r="T181" i="101"/>
  <c r="O181" i="101"/>
  <c r="S181" i="101"/>
  <c r="N181" i="101"/>
  <c r="Q181" i="101"/>
  <c r="M181" i="101"/>
  <c r="O189" i="97"/>
  <c r="P189" i="97"/>
  <c r="T189" i="97"/>
  <c r="N189" i="97"/>
  <c r="M189" i="97"/>
  <c r="Q189" i="97"/>
  <c r="S189" i="97"/>
  <c r="O197" i="97"/>
  <c r="S197" i="97"/>
  <c r="P197" i="97"/>
  <c r="T197" i="97"/>
  <c r="M197" i="97"/>
  <c r="Q197" i="97"/>
  <c r="N197" i="97"/>
  <c r="O205" i="97"/>
  <c r="P205" i="97"/>
  <c r="T205" i="97"/>
  <c r="N205" i="97"/>
  <c r="M205" i="97"/>
  <c r="Q205" i="97"/>
  <c r="S205" i="97"/>
  <c r="O209" i="103"/>
  <c r="M209" i="103"/>
  <c r="S209" i="103"/>
  <c r="T209" i="103"/>
  <c r="N209" i="103"/>
  <c r="P209" i="103"/>
  <c r="Q209" i="103"/>
  <c r="Q213" i="101"/>
  <c r="T213" i="101"/>
  <c r="O213" i="101"/>
  <c r="S213" i="101"/>
  <c r="N213" i="101"/>
  <c r="M213" i="101"/>
  <c r="P213" i="101"/>
  <c r="Q221" i="101"/>
  <c r="O221" i="101"/>
  <c r="T221" i="101"/>
  <c r="S221" i="101"/>
  <c r="M221" i="101"/>
  <c r="N221" i="101"/>
  <c r="P221" i="101"/>
  <c r="Q229" i="101"/>
  <c r="O229" i="101"/>
  <c r="T229" i="101"/>
  <c r="S229" i="101"/>
  <c r="M229" i="101"/>
  <c r="N229" i="101"/>
  <c r="P229" i="101"/>
  <c r="O237" i="97"/>
  <c r="P237" i="97"/>
  <c r="T237" i="97"/>
  <c r="S237" i="97"/>
  <c r="M237" i="97"/>
  <c r="Q237" i="97"/>
  <c r="N237" i="97"/>
  <c r="O245" i="97"/>
  <c r="N245" i="97"/>
  <c r="P245" i="97"/>
  <c r="T245" i="97"/>
  <c r="M245" i="97"/>
  <c r="Q245" i="97"/>
  <c r="S245" i="97"/>
  <c r="T245" i="101"/>
  <c r="P245" i="101"/>
  <c r="M245" i="101"/>
  <c r="Q245" i="101"/>
  <c r="S245" i="101"/>
  <c r="O245" i="101"/>
  <c r="N245" i="101"/>
  <c r="M257" i="104"/>
  <c r="Q257" i="104"/>
  <c r="P257" i="104"/>
  <c r="O257" i="104"/>
  <c r="S257" i="104"/>
  <c r="N257" i="104"/>
  <c r="T257" i="104"/>
  <c r="O261" i="97"/>
  <c r="N261" i="97"/>
  <c r="P261" i="97"/>
  <c r="T261" i="97"/>
  <c r="M261" i="97"/>
  <c r="Q261" i="97"/>
  <c r="S261" i="97"/>
  <c r="S269" i="101"/>
  <c r="N269" i="101"/>
  <c r="M269" i="101"/>
  <c r="T269" i="101"/>
  <c r="Q269" i="101"/>
  <c r="P269" i="101"/>
  <c r="O269" i="101"/>
  <c r="S277" i="101"/>
  <c r="N277" i="101"/>
  <c r="M277" i="101"/>
  <c r="T277" i="101"/>
  <c r="Q277" i="101"/>
  <c r="P277" i="101"/>
  <c r="O277" i="101"/>
  <c r="P285" i="101"/>
  <c r="S285" i="101"/>
  <c r="O285" i="101"/>
  <c r="N285" i="101"/>
  <c r="M285" i="101"/>
  <c r="T285" i="101"/>
  <c r="Q285" i="101"/>
  <c r="O293" i="97"/>
  <c r="S293" i="97"/>
  <c r="P293" i="97"/>
  <c r="T293" i="97"/>
  <c r="M293" i="97"/>
  <c r="Q293" i="97"/>
  <c r="N293" i="97"/>
  <c r="O301" i="97"/>
  <c r="P301" i="97"/>
  <c r="T301" i="97"/>
  <c r="M301" i="97"/>
  <c r="Q301" i="97"/>
  <c r="N301" i="97"/>
  <c r="S301" i="97"/>
  <c r="P15" i="103"/>
  <c r="S15" i="103"/>
  <c r="N15" i="103"/>
  <c r="T15" i="103"/>
  <c r="Q15" i="103"/>
  <c r="M15" i="103"/>
  <c r="O15" i="103"/>
  <c r="N47" i="97"/>
  <c r="S47" i="97"/>
  <c r="O47" i="97"/>
  <c r="P47" i="97"/>
  <c r="M47" i="97"/>
  <c r="Q47" i="97"/>
  <c r="T47" i="97"/>
  <c r="S55" i="102"/>
  <c r="T55" i="102"/>
  <c r="O55" i="102"/>
  <c r="P55" i="102"/>
  <c r="Q55" i="102"/>
  <c r="N55" i="102"/>
  <c r="M55" i="102"/>
  <c r="T79" i="101"/>
  <c r="Q79" i="101"/>
  <c r="P79" i="101"/>
  <c r="M79" i="101"/>
  <c r="N79" i="101"/>
  <c r="S79" i="101"/>
  <c r="O79" i="101"/>
  <c r="P103" i="103"/>
  <c r="S103" i="103"/>
  <c r="N103" i="103"/>
  <c r="T103" i="103"/>
  <c r="Q103" i="103"/>
  <c r="O103" i="103"/>
  <c r="M103" i="103"/>
  <c r="Q119" i="104"/>
  <c r="O119" i="104"/>
  <c r="T119" i="104"/>
  <c r="N119" i="104"/>
  <c r="S119" i="104"/>
  <c r="P119" i="104"/>
  <c r="M119" i="104"/>
  <c r="P135" i="103"/>
  <c r="S135" i="103"/>
  <c r="N135" i="103"/>
  <c r="T135" i="103"/>
  <c r="Q135" i="103"/>
  <c r="O135" i="103"/>
  <c r="M135" i="103"/>
  <c r="O159" i="97"/>
  <c r="S159" i="97"/>
  <c r="P159" i="97"/>
  <c r="N159" i="97"/>
  <c r="M159" i="97"/>
  <c r="Q159" i="97"/>
  <c r="T159" i="97"/>
  <c r="O175" i="97"/>
  <c r="N175" i="97"/>
  <c r="P175" i="97"/>
  <c r="M175" i="97"/>
  <c r="Q175" i="97"/>
  <c r="S175" i="97"/>
  <c r="T175" i="97"/>
  <c r="O191" i="97"/>
  <c r="P191" i="97"/>
  <c r="S191" i="97"/>
  <c r="M191" i="97"/>
  <c r="Q191" i="97"/>
  <c r="N191" i="97"/>
  <c r="T191" i="97"/>
  <c r="O199" i="103"/>
  <c r="N199" i="103"/>
  <c r="P199" i="103"/>
  <c r="Q199" i="103"/>
  <c r="M199" i="103"/>
  <c r="T199" i="103"/>
  <c r="S199" i="103"/>
  <c r="O215" i="103"/>
  <c r="N215" i="103"/>
  <c r="P215" i="103"/>
  <c r="Q215" i="103"/>
  <c r="M215" i="103"/>
  <c r="T215" i="103"/>
  <c r="S215" i="103"/>
  <c r="O227" i="103"/>
  <c r="N227" i="103"/>
  <c r="P227" i="103"/>
  <c r="Q227" i="103"/>
  <c r="M227" i="103"/>
  <c r="S227" i="103"/>
  <c r="T227" i="103"/>
  <c r="O251" i="97"/>
  <c r="N251" i="97"/>
  <c r="P251" i="97"/>
  <c r="M251" i="97"/>
  <c r="Q251" i="97"/>
  <c r="S251" i="97"/>
  <c r="T251" i="97"/>
  <c r="M259" i="104"/>
  <c r="P259" i="104"/>
  <c r="Q259" i="104"/>
  <c r="O259" i="104"/>
  <c r="S259" i="104"/>
  <c r="N259" i="104"/>
  <c r="T259" i="104"/>
  <c r="S279" i="102"/>
  <c r="P279" i="102"/>
  <c r="O279" i="102"/>
  <c r="T279" i="102"/>
  <c r="M279" i="102"/>
  <c r="Q279" i="102"/>
  <c r="N279" i="102"/>
  <c r="P287" i="101"/>
  <c r="T287" i="101"/>
  <c r="Q287" i="101"/>
  <c r="N287" i="101"/>
  <c r="O287" i="101"/>
  <c r="M287" i="101"/>
  <c r="S287" i="101"/>
  <c r="O303" i="97"/>
  <c r="P303" i="97"/>
  <c r="M303" i="97"/>
  <c r="Q303" i="97"/>
  <c r="N303" i="97"/>
  <c r="S303" i="97"/>
  <c r="T303" i="97"/>
  <c r="S14" i="102"/>
  <c r="T14" i="102"/>
  <c r="O14" i="102"/>
  <c r="N14" i="102"/>
  <c r="M14" i="102"/>
  <c r="Q14" i="102"/>
  <c r="P14" i="102"/>
  <c r="Q14" i="101"/>
  <c r="P14" i="101"/>
  <c r="M14" i="101"/>
  <c r="O14" i="101"/>
  <c r="S14" i="101"/>
  <c r="N14" i="101"/>
  <c r="T14" i="101"/>
  <c r="Q22" i="104"/>
  <c r="S22" i="104"/>
  <c r="P22" i="104"/>
  <c r="O22" i="104"/>
  <c r="T22" i="104"/>
  <c r="N22" i="104"/>
  <c r="M22" i="104"/>
  <c r="P34" i="97"/>
  <c r="M34" i="97"/>
  <c r="Q34" i="97"/>
  <c r="N34" i="97"/>
  <c r="S34" i="97"/>
  <c r="O34" i="97"/>
  <c r="T34" i="97"/>
  <c r="Q38" i="104"/>
  <c r="S38" i="104"/>
  <c r="P38" i="104"/>
  <c r="O38" i="104"/>
  <c r="T38" i="104"/>
  <c r="N38" i="104"/>
  <c r="M38" i="104"/>
  <c r="Q46" i="104"/>
  <c r="S46" i="104"/>
  <c r="P46" i="104"/>
  <c r="O46" i="104"/>
  <c r="T46" i="104"/>
  <c r="N46" i="104"/>
  <c r="M46" i="104"/>
  <c r="P50" i="103"/>
  <c r="O50" i="103"/>
  <c r="M50" i="103"/>
  <c r="S50" i="103"/>
  <c r="N50" i="103"/>
  <c r="Q50" i="103"/>
  <c r="T50" i="103"/>
  <c r="Q54" i="104"/>
  <c r="S54" i="104"/>
  <c r="P54" i="104"/>
  <c r="O54" i="104"/>
  <c r="T54" i="104"/>
  <c r="N54" i="104"/>
  <c r="M54" i="104"/>
  <c r="Q62" i="104"/>
  <c r="S62" i="104"/>
  <c r="P62" i="104"/>
  <c r="O62" i="104"/>
  <c r="T62" i="104"/>
  <c r="N62" i="104"/>
  <c r="M62" i="104"/>
  <c r="T66" i="101"/>
  <c r="Q66" i="101"/>
  <c r="P66" i="101"/>
  <c r="M66" i="101"/>
  <c r="S66" i="101"/>
  <c r="N66" i="101"/>
  <c r="O66" i="101"/>
  <c r="M74" i="97"/>
  <c r="Q74" i="97"/>
  <c r="N74" i="97"/>
  <c r="S74" i="97"/>
  <c r="O74" i="97"/>
  <c r="T74" i="97"/>
  <c r="P74" i="97"/>
  <c r="P78" i="103"/>
  <c r="O78" i="103"/>
  <c r="M78" i="103"/>
  <c r="S78" i="103"/>
  <c r="N78" i="103"/>
  <c r="Q78" i="103"/>
  <c r="T78" i="103"/>
  <c r="P86" i="103"/>
  <c r="O86" i="103"/>
  <c r="M86" i="103"/>
  <c r="S86" i="103"/>
  <c r="N86" i="103"/>
  <c r="T86" i="103"/>
  <c r="Q86" i="103"/>
  <c r="Q90" i="104"/>
  <c r="S90" i="104"/>
  <c r="P90" i="104"/>
  <c r="O90" i="104"/>
  <c r="T90" i="104"/>
  <c r="N90" i="104"/>
  <c r="M90" i="104"/>
  <c r="P94" i="103"/>
  <c r="O94" i="103"/>
  <c r="M94" i="103"/>
  <c r="S94" i="103"/>
  <c r="N94" i="103"/>
  <c r="Q94" i="103"/>
  <c r="T94" i="103"/>
  <c r="Q106" i="104"/>
  <c r="S106" i="104"/>
  <c r="P106" i="104"/>
  <c r="O106" i="104"/>
  <c r="T106" i="104"/>
  <c r="N106" i="104"/>
  <c r="M106" i="104"/>
  <c r="S110" i="102"/>
  <c r="O110" i="102"/>
  <c r="T110" i="102"/>
  <c r="P110" i="102"/>
  <c r="N110" i="102"/>
  <c r="M110" i="102"/>
  <c r="Q110" i="102"/>
  <c r="M118" i="97"/>
  <c r="Q118" i="97"/>
  <c r="N118" i="97"/>
  <c r="S118" i="97"/>
  <c r="O118" i="97"/>
  <c r="T118" i="97"/>
  <c r="P118" i="97"/>
  <c r="P122" i="103"/>
  <c r="O122" i="103"/>
  <c r="M122" i="103"/>
  <c r="S122" i="103"/>
  <c r="N122" i="103"/>
  <c r="T122" i="103"/>
  <c r="Q122" i="103"/>
  <c r="P130" i="103"/>
  <c r="O130" i="103"/>
  <c r="M130" i="103"/>
  <c r="S130" i="103"/>
  <c r="N130" i="103"/>
  <c r="Q130" i="103"/>
  <c r="T130" i="103"/>
  <c r="Q138" i="104"/>
  <c r="P138" i="104"/>
  <c r="N138" i="104"/>
  <c r="M138" i="104"/>
  <c r="S138" i="104"/>
  <c r="T138" i="104"/>
  <c r="O138" i="104"/>
  <c r="O142" i="102"/>
  <c r="T142" i="102"/>
  <c r="M142" i="102"/>
  <c r="S142" i="102"/>
  <c r="Q142" i="102"/>
  <c r="P142" i="102"/>
  <c r="N142" i="102"/>
  <c r="T150" i="101"/>
  <c r="P150" i="101"/>
  <c r="N150" i="101"/>
  <c r="S150" i="101"/>
  <c r="M150" i="101"/>
  <c r="Q150" i="101"/>
  <c r="O150" i="101"/>
  <c r="Q154" i="104"/>
  <c r="P154" i="104"/>
  <c r="N154" i="104"/>
  <c r="M154" i="104"/>
  <c r="S154" i="104"/>
  <c r="T154" i="104"/>
  <c r="O154" i="104"/>
  <c r="O158" i="102"/>
  <c r="T158" i="102"/>
  <c r="M158" i="102"/>
  <c r="S158" i="102"/>
  <c r="Q158" i="102"/>
  <c r="P158" i="102"/>
  <c r="N158" i="102"/>
  <c r="P166" i="101"/>
  <c r="T166" i="101"/>
  <c r="O166" i="101"/>
  <c r="S166" i="101"/>
  <c r="N166" i="101"/>
  <c r="M166" i="101"/>
  <c r="Q166" i="101"/>
  <c r="Q174" i="102"/>
  <c r="P174" i="102"/>
  <c r="O174" i="102"/>
  <c r="T174" i="102"/>
  <c r="M174" i="102"/>
  <c r="S174" i="102"/>
  <c r="N174" i="102"/>
  <c r="M182" i="97"/>
  <c r="Q182" i="97"/>
  <c r="N182" i="97"/>
  <c r="S182" i="97"/>
  <c r="P182" i="97"/>
  <c r="O182" i="97"/>
  <c r="T182" i="97"/>
  <c r="Q186" i="104"/>
  <c r="P186" i="104"/>
  <c r="N186" i="104"/>
  <c r="M186" i="104"/>
  <c r="S186" i="104"/>
  <c r="T186" i="104"/>
  <c r="O186" i="104"/>
  <c r="T190" i="102"/>
  <c r="Q190" i="102"/>
  <c r="P190" i="102"/>
  <c r="O190" i="102"/>
  <c r="N190" i="102"/>
  <c r="M190" i="102"/>
  <c r="S190" i="102"/>
  <c r="Q198" i="101"/>
  <c r="T198" i="101"/>
  <c r="O198" i="101"/>
  <c r="S198" i="101"/>
  <c r="P198" i="101"/>
  <c r="N198" i="101"/>
  <c r="M198" i="101"/>
  <c r="M206" i="97"/>
  <c r="Q206" i="97"/>
  <c r="P206" i="97"/>
  <c r="N206" i="97"/>
  <c r="S206" i="97"/>
  <c r="O206" i="97"/>
  <c r="T206" i="97"/>
  <c r="M210" i="103"/>
  <c r="S210" i="103"/>
  <c r="T210" i="103"/>
  <c r="N210" i="103"/>
  <c r="P210" i="103"/>
  <c r="Q210" i="103"/>
  <c r="O210" i="103"/>
  <c r="Q218" i="104"/>
  <c r="P218" i="104"/>
  <c r="O218" i="104"/>
  <c r="S218" i="104"/>
  <c r="N218" i="104"/>
  <c r="T218" i="104"/>
  <c r="M218" i="104"/>
  <c r="T222" i="102"/>
  <c r="Q222" i="102"/>
  <c r="P222" i="102"/>
  <c r="O222" i="102"/>
  <c r="N222" i="102"/>
  <c r="M222" i="102"/>
  <c r="S222" i="102"/>
  <c r="Q234" i="104"/>
  <c r="P234" i="104"/>
  <c r="O234" i="104"/>
  <c r="S234" i="104"/>
  <c r="N234" i="104"/>
  <c r="M234" i="104"/>
  <c r="T234" i="104"/>
  <c r="S238" i="102"/>
  <c r="T238" i="102"/>
  <c r="M238" i="102"/>
  <c r="Q238" i="102"/>
  <c r="P238" i="102"/>
  <c r="O238" i="102"/>
  <c r="N238" i="102"/>
  <c r="M246" i="97"/>
  <c r="Q246" i="97"/>
  <c r="N246" i="97"/>
  <c r="S246" i="97"/>
  <c r="P246" i="97"/>
  <c r="O246" i="97"/>
  <c r="T246" i="97"/>
  <c r="M250" i="104"/>
  <c r="Q250" i="104"/>
  <c r="P250" i="104"/>
  <c r="O250" i="104"/>
  <c r="S250" i="104"/>
  <c r="N250" i="104"/>
  <c r="T250" i="104"/>
  <c r="S254" i="102"/>
  <c r="T254" i="102"/>
  <c r="M254" i="102"/>
  <c r="Q254" i="102"/>
  <c r="P254" i="102"/>
  <c r="O254" i="102"/>
  <c r="N254" i="102"/>
  <c r="N262" i="101"/>
  <c r="S262" i="101"/>
  <c r="M262" i="101"/>
  <c r="Q262" i="101"/>
  <c r="P262" i="101"/>
  <c r="O262" i="101"/>
  <c r="T262" i="101"/>
  <c r="M270" i="97"/>
  <c r="Q270" i="97"/>
  <c r="N270" i="97"/>
  <c r="S270" i="97"/>
  <c r="O270" i="97"/>
  <c r="T270" i="97"/>
  <c r="P270" i="97"/>
  <c r="T274" i="103"/>
  <c r="O274" i="103"/>
  <c r="Q274" i="103"/>
  <c r="P274" i="103"/>
  <c r="M274" i="103"/>
  <c r="S274" i="103"/>
  <c r="N274" i="103"/>
  <c r="S278" i="101"/>
  <c r="N278" i="101"/>
  <c r="M278" i="101"/>
  <c r="Q278" i="101"/>
  <c r="T278" i="101"/>
  <c r="P278" i="101"/>
  <c r="O278" i="101"/>
  <c r="P286" i="101"/>
  <c r="N286" i="101"/>
  <c r="T286" i="101"/>
  <c r="Q286" i="101"/>
  <c r="S286" i="101"/>
  <c r="O286" i="101"/>
  <c r="M286" i="101"/>
  <c r="T294" i="103"/>
  <c r="O294" i="103"/>
  <c r="Q294" i="103"/>
  <c r="P294" i="103"/>
  <c r="M294" i="103"/>
  <c r="S294" i="103"/>
  <c r="N294" i="103"/>
  <c r="T298" i="103"/>
  <c r="O298" i="103"/>
  <c r="Q298" i="103"/>
  <c r="P298" i="103"/>
  <c r="M298" i="103"/>
  <c r="S298" i="103"/>
  <c r="N298" i="103"/>
  <c r="T306" i="103"/>
  <c r="O306" i="103"/>
  <c r="Q306" i="103"/>
  <c r="P306" i="103"/>
  <c r="M306" i="103"/>
  <c r="S306" i="103"/>
  <c r="N306" i="103"/>
  <c r="Q9" i="101"/>
  <c r="M9" i="101"/>
  <c r="P9" i="101"/>
  <c r="T9" i="101"/>
  <c r="O9" i="101"/>
  <c r="S9" i="101"/>
  <c r="N9" i="101"/>
  <c r="O275" i="97"/>
  <c r="N275" i="97"/>
  <c r="P275" i="97"/>
  <c r="M275" i="97"/>
  <c r="Q275" i="97"/>
  <c r="S275" i="97"/>
  <c r="T275" i="97"/>
  <c r="Q12" i="104"/>
  <c r="S12" i="104"/>
  <c r="P12" i="104"/>
  <c r="O12" i="104"/>
  <c r="T12" i="104"/>
  <c r="N12" i="104"/>
  <c r="M12" i="104"/>
  <c r="S16" i="102"/>
  <c r="T16" i="102"/>
  <c r="O16" i="102"/>
  <c r="M16" i="102"/>
  <c r="Q16" i="102"/>
  <c r="N16" i="102"/>
  <c r="P16" i="102"/>
  <c r="P20" i="97"/>
  <c r="M20" i="97"/>
  <c r="Q20" i="97"/>
  <c r="N20" i="97"/>
  <c r="S20" i="97"/>
  <c r="T20" i="97"/>
  <c r="O20" i="97"/>
  <c r="Q20" i="104"/>
  <c r="S20" i="104"/>
  <c r="P20" i="104"/>
  <c r="O20" i="104"/>
  <c r="T20" i="104"/>
  <c r="N20" i="104"/>
  <c r="M20" i="104"/>
  <c r="S24" i="102"/>
  <c r="O24" i="102"/>
  <c r="T24" i="102"/>
  <c r="P24" i="102"/>
  <c r="M24" i="102"/>
  <c r="Q24" i="102"/>
  <c r="N24" i="102"/>
  <c r="P28" i="97"/>
  <c r="M28" i="97"/>
  <c r="Q28" i="97"/>
  <c r="N28" i="97"/>
  <c r="S28" i="97"/>
  <c r="T28" i="97"/>
  <c r="O28" i="97"/>
  <c r="Q28" i="104"/>
  <c r="S28" i="104"/>
  <c r="P28" i="104"/>
  <c r="O28" i="104"/>
  <c r="T28" i="104"/>
  <c r="N28" i="104"/>
  <c r="M28" i="104"/>
  <c r="S32" i="102"/>
  <c r="T32" i="102"/>
  <c r="O32" i="102"/>
  <c r="P32" i="102"/>
  <c r="M32" i="102"/>
  <c r="Q32" i="102"/>
  <c r="N32" i="102"/>
  <c r="P36" i="97"/>
  <c r="M36" i="97"/>
  <c r="Q36" i="97"/>
  <c r="N36" i="97"/>
  <c r="S36" i="97"/>
  <c r="T36" i="97"/>
  <c r="O36" i="97"/>
  <c r="Q36" i="104"/>
  <c r="S36" i="104"/>
  <c r="P36" i="104"/>
  <c r="O36" i="104"/>
  <c r="T36" i="104"/>
  <c r="N36" i="104"/>
  <c r="M36" i="104"/>
  <c r="Q40" i="101"/>
  <c r="P40" i="101"/>
  <c r="M40" i="101"/>
  <c r="O40" i="101"/>
  <c r="S40" i="101"/>
  <c r="N40" i="101"/>
  <c r="T40" i="101"/>
  <c r="P44" i="97"/>
  <c r="M44" i="97"/>
  <c r="Q44" i="97"/>
  <c r="N44" i="97"/>
  <c r="S44" i="97"/>
  <c r="T44" i="97"/>
  <c r="O44" i="97"/>
  <c r="Q44" i="104"/>
  <c r="S44" i="104"/>
  <c r="P44" i="104"/>
  <c r="O44" i="104"/>
  <c r="T44" i="104"/>
  <c r="N44" i="104"/>
  <c r="M44" i="104"/>
  <c r="S48" i="102"/>
  <c r="T48" i="102"/>
  <c r="O48" i="102"/>
  <c r="P48" i="102"/>
  <c r="M48" i="102"/>
  <c r="Q48" i="102"/>
  <c r="N48" i="102"/>
  <c r="P52" i="103"/>
  <c r="N52" i="103"/>
  <c r="T52" i="103"/>
  <c r="Q52" i="103"/>
  <c r="O52" i="103"/>
  <c r="M52" i="103"/>
  <c r="S52" i="103"/>
  <c r="Q52" i="104"/>
  <c r="S52" i="104"/>
  <c r="P52" i="104"/>
  <c r="O52" i="104"/>
  <c r="T52" i="104"/>
  <c r="N52" i="104"/>
  <c r="M52" i="104"/>
  <c r="Q56" i="101"/>
  <c r="P56" i="101"/>
  <c r="M56" i="101"/>
  <c r="O56" i="101"/>
  <c r="S56" i="101"/>
  <c r="N56" i="101"/>
  <c r="T56" i="101"/>
  <c r="N60" i="97"/>
  <c r="Q60" i="97"/>
  <c r="T60" i="97"/>
  <c r="P60" i="97"/>
  <c r="M60" i="97"/>
  <c r="S60" i="97"/>
  <c r="O60" i="97"/>
  <c r="Q60" i="104"/>
  <c r="S60" i="104"/>
  <c r="P60" i="104"/>
  <c r="O60" i="104"/>
  <c r="T60" i="104"/>
  <c r="N60" i="104"/>
  <c r="M60" i="104"/>
  <c r="S64" i="102"/>
  <c r="T64" i="102"/>
  <c r="O64" i="102"/>
  <c r="P64" i="102"/>
  <c r="M64" i="102"/>
  <c r="Q64" i="102"/>
  <c r="N64" i="102"/>
  <c r="M68" i="97"/>
  <c r="Q68" i="97"/>
  <c r="T68" i="97"/>
  <c r="P68" i="97"/>
  <c r="N68" i="97"/>
  <c r="S68" i="97"/>
  <c r="O68" i="97"/>
  <c r="Q68" i="104"/>
  <c r="S68" i="104"/>
  <c r="P68" i="104"/>
  <c r="O68" i="104"/>
  <c r="T68" i="104"/>
  <c r="N68" i="104"/>
  <c r="M68" i="104"/>
  <c r="S72" i="102"/>
  <c r="T72" i="102"/>
  <c r="O72" i="102"/>
  <c r="M72" i="102"/>
  <c r="Q72" i="102"/>
  <c r="N72" i="102"/>
  <c r="P72" i="102"/>
  <c r="M76" i="97"/>
  <c r="Q76" i="97"/>
  <c r="T76" i="97"/>
  <c r="P76" i="97"/>
  <c r="N76" i="97"/>
  <c r="S76" i="97"/>
  <c r="O76" i="97"/>
  <c r="Q76" i="104"/>
  <c r="S76" i="104"/>
  <c r="P76" i="104"/>
  <c r="O76" i="104"/>
  <c r="T76" i="104"/>
  <c r="N76" i="104"/>
  <c r="M76" i="104"/>
  <c r="S80" i="102"/>
  <c r="T80" i="102"/>
  <c r="O80" i="102"/>
  <c r="M80" i="102"/>
  <c r="Q80" i="102"/>
  <c r="N80" i="102"/>
  <c r="P80" i="102"/>
  <c r="M84" i="97"/>
  <c r="Q84" i="97"/>
  <c r="T84" i="97"/>
  <c r="N84" i="97"/>
  <c r="S84" i="97"/>
  <c r="O84" i="97"/>
  <c r="P84" i="97"/>
  <c r="Q84" i="104"/>
  <c r="S84" i="104"/>
  <c r="P84" i="104"/>
  <c r="O84" i="104"/>
  <c r="T84" i="104"/>
  <c r="N84" i="104"/>
  <c r="M84" i="104"/>
  <c r="S88" i="102"/>
  <c r="T88" i="102"/>
  <c r="O88" i="102"/>
  <c r="P88" i="102"/>
  <c r="M88" i="102"/>
  <c r="Q88" i="102"/>
  <c r="N88" i="102"/>
  <c r="M92" i="97"/>
  <c r="Q92" i="97"/>
  <c r="T92" i="97"/>
  <c r="P92" i="97"/>
  <c r="N92" i="97"/>
  <c r="S92" i="97"/>
  <c r="O92" i="97"/>
  <c r="Q92" i="104"/>
  <c r="S92" i="104"/>
  <c r="P92" i="104"/>
  <c r="O92" i="104"/>
  <c r="T92" i="104"/>
  <c r="N92" i="104"/>
  <c r="M92" i="104"/>
  <c r="S96" i="102"/>
  <c r="T96" i="102"/>
  <c r="O96" i="102"/>
  <c r="P96" i="102"/>
  <c r="M96" i="102"/>
  <c r="Q96" i="102"/>
  <c r="N96" i="102"/>
  <c r="M100" i="97"/>
  <c r="Q100" i="97"/>
  <c r="T100" i="97"/>
  <c r="P100" i="97"/>
  <c r="N100" i="97"/>
  <c r="S100" i="97"/>
  <c r="O100" i="97"/>
  <c r="Q100" i="104"/>
  <c r="S100" i="104"/>
  <c r="P100" i="104"/>
  <c r="O100" i="104"/>
  <c r="T100" i="104"/>
  <c r="N100" i="104"/>
  <c r="M100" i="104"/>
  <c r="S104" i="102"/>
  <c r="T104" i="102"/>
  <c r="O104" i="102"/>
  <c r="P104" i="102"/>
  <c r="M104" i="102"/>
  <c r="Q104" i="102"/>
  <c r="N104" i="102"/>
  <c r="M108" i="97"/>
  <c r="Q108" i="97"/>
  <c r="T108" i="97"/>
  <c r="N108" i="97"/>
  <c r="S108" i="97"/>
  <c r="O108" i="97"/>
  <c r="P108" i="97"/>
  <c r="Q108" i="104"/>
  <c r="S108" i="104"/>
  <c r="P108" i="104"/>
  <c r="O108" i="104"/>
  <c r="T108" i="104"/>
  <c r="N108" i="104"/>
  <c r="M108" i="104"/>
  <c r="Q112" i="104"/>
  <c r="S112" i="104"/>
  <c r="P112" i="104"/>
  <c r="O112" i="104"/>
  <c r="N112" i="104"/>
  <c r="T112" i="104"/>
  <c r="M112" i="104"/>
  <c r="S116" i="102"/>
  <c r="P116" i="102"/>
  <c r="O116" i="102"/>
  <c r="T116" i="102"/>
  <c r="M116" i="102"/>
  <c r="Q116" i="102"/>
  <c r="N116" i="102"/>
  <c r="Q120" i="104"/>
  <c r="S120" i="104"/>
  <c r="P120" i="104"/>
  <c r="O120" i="104"/>
  <c r="N120" i="104"/>
  <c r="T120" i="104"/>
  <c r="M120" i="104"/>
  <c r="S124" i="102"/>
  <c r="P124" i="102"/>
  <c r="O124" i="102"/>
  <c r="T124" i="102"/>
  <c r="M124" i="102"/>
  <c r="Q124" i="102"/>
  <c r="N124" i="102"/>
  <c r="N128" i="104"/>
  <c r="S128" i="104"/>
  <c r="M128" i="104"/>
  <c r="Q128" i="104"/>
  <c r="P128" i="104"/>
  <c r="O128" i="104"/>
  <c r="T128" i="104"/>
  <c r="O132" i="102"/>
  <c r="S132" i="102"/>
  <c r="M132" i="102"/>
  <c r="T132" i="102"/>
  <c r="P132" i="102"/>
  <c r="N132" i="102"/>
  <c r="Q132" i="102"/>
  <c r="N136" i="104"/>
  <c r="S136" i="104"/>
  <c r="M136" i="104"/>
  <c r="Q136" i="104"/>
  <c r="P136" i="104"/>
  <c r="O136" i="104"/>
  <c r="T136" i="104"/>
  <c r="O140" i="102"/>
  <c r="S140" i="102"/>
  <c r="Q140" i="102"/>
  <c r="N140" i="102"/>
  <c r="P140" i="102"/>
  <c r="T140" i="102"/>
  <c r="M140" i="102"/>
  <c r="N144" i="104"/>
  <c r="S144" i="104"/>
  <c r="M144" i="104"/>
  <c r="Q144" i="104"/>
  <c r="P144" i="104"/>
  <c r="O144" i="104"/>
  <c r="T144" i="104"/>
  <c r="O148" i="102"/>
  <c r="S148" i="102"/>
  <c r="Q148" i="102"/>
  <c r="N148" i="102"/>
  <c r="P148" i="102"/>
  <c r="T148" i="102"/>
  <c r="M148" i="102"/>
  <c r="N152" i="104"/>
  <c r="S152" i="104"/>
  <c r="M152" i="104"/>
  <c r="Q152" i="104"/>
  <c r="P152" i="104"/>
  <c r="O152" i="104"/>
  <c r="T152" i="104"/>
  <c r="O156" i="102"/>
  <c r="S156" i="102"/>
  <c r="Q156" i="102"/>
  <c r="N156" i="102"/>
  <c r="P156" i="102"/>
  <c r="T156" i="102"/>
  <c r="M156" i="102"/>
  <c r="N160" i="104"/>
  <c r="S160" i="104"/>
  <c r="M160" i="104"/>
  <c r="Q160" i="104"/>
  <c r="P160" i="104"/>
  <c r="O160" i="104"/>
  <c r="T160" i="104"/>
  <c r="O164" i="102"/>
  <c r="S164" i="102"/>
  <c r="Q164" i="102"/>
  <c r="N164" i="102"/>
  <c r="P164" i="102"/>
  <c r="T164" i="102"/>
  <c r="M164" i="102"/>
  <c r="N168" i="104"/>
  <c r="S168" i="104"/>
  <c r="M168" i="104"/>
  <c r="Q168" i="104"/>
  <c r="P168" i="104"/>
  <c r="O168" i="104"/>
  <c r="T168" i="104"/>
  <c r="Q172" i="102"/>
  <c r="P172" i="102"/>
  <c r="O172" i="102"/>
  <c r="S172" i="102"/>
  <c r="N172" i="102"/>
  <c r="T172" i="102"/>
  <c r="M172" i="102"/>
  <c r="N176" i="104"/>
  <c r="S176" i="104"/>
  <c r="M176" i="104"/>
  <c r="Q176" i="104"/>
  <c r="P176" i="104"/>
  <c r="O176" i="104"/>
  <c r="T176" i="104"/>
  <c r="Q180" i="102"/>
  <c r="P180" i="102"/>
  <c r="O180" i="102"/>
  <c r="M180" i="102"/>
  <c r="S180" i="102"/>
  <c r="N180" i="102"/>
  <c r="T180" i="102"/>
  <c r="N184" i="104"/>
  <c r="S184" i="104"/>
  <c r="M184" i="104"/>
  <c r="Q184" i="104"/>
  <c r="P184" i="104"/>
  <c r="O184" i="104"/>
  <c r="T184" i="104"/>
  <c r="T188" i="102"/>
  <c r="Q188" i="102"/>
  <c r="P188" i="102"/>
  <c r="O188" i="102"/>
  <c r="M188" i="102"/>
  <c r="S188" i="102"/>
  <c r="N188" i="102"/>
  <c r="N192" i="104"/>
  <c r="S192" i="104"/>
  <c r="M192" i="104"/>
  <c r="Q192" i="104"/>
  <c r="P192" i="104"/>
  <c r="O192" i="104"/>
  <c r="T192" i="104"/>
  <c r="T196" i="102"/>
  <c r="Q196" i="102"/>
  <c r="P196" i="102"/>
  <c r="O196" i="102"/>
  <c r="M196" i="102"/>
  <c r="S196" i="102"/>
  <c r="N196" i="102"/>
  <c r="N200" i="104"/>
  <c r="S200" i="104"/>
  <c r="M200" i="104"/>
  <c r="Q200" i="104"/>
  <c r="P200" i="104"/>
  <c r="O200" i="104"/>
  <c r="T200" i="104"/>
  <c r="T204" i="102"/>
  <c r="Q204" i="102"/>
  <c r="P204" i="102"/>
  <c r="O204" i="102"/>
  <c r="M204" i="102"/>
  <c r="S204" i="102"/>
  <c r="N204" i="102"/>
  <c r="O208" i="104"/>
  <c r="P208" i="104"/>
  <c r="S208" i="104"/>
  <c r="N208" i="104"/>
  <c r="Q208" i="104"/>
  <c r="M208" i="104"/>
  <c r="T208" i="104"/>
  <c r="T212" i="102"/>
  <c r="Q212" i="102"/>
  <c r="P212" i="102"/>
  <c r="O212" i="102"/>
  <c r="M212" i="102"/>
  <c r="S212" i="102"/>
  <c r="N212" i="102"/>
  <c r="S216" i="104"/>
  <c r="N216" i="104"/>
  <c r="Q216" i="104"/>
  <c r="T216" i="104"/>
  <c r="M216" i="104"/>
  <c r="O216" i="104"/>
  <c r="P216" i="104"/>
  <c r="T220" i="102"/>
  <c r="Q220" i="102"/>
  <c r="P220" i="102"/>
  <c r="O220" i="102"/>
  <c r="M220" i="102"/>
  <c r="S220" i="102"/>
  <c r="N220" i="102"/>
  <c r="T224" i="104"/>
  <c r="M224" i="104"/>
  <c r="Q224" i="104"/>
  <c r="O224" i="104"/>
  <c r="P224" i="104"/>
  <c r="S224" i="104"/>
  <c r="N224" i="104"/>
  <c r="T228" i="102"/>
  <c r="Q228" i="102"/>
  <c r="P228" i="102"/>
  <c r="O228" i="102"/>
  <c r="M228" i="102"/>
  <c r="S228" i="102"/>
  <c r="N228" i="102"/>
  <c r="N232" i="104"/>
  <c r="T232" i="104"/>
  <c r="M232" i="104"/>
  <c r="O232" i="104"/>
  <c r="P232" i="104"/>
  <c r="Q232" i="104"/>
  <c r="S232" i="104"/>
  <c r="S236" i="102"/>
  <c r="T236" i="102"/>
  <c r="M236" i="102"/>
  <c r="Q236" i="102"/>
  <c r="P236" i="102"/>
  <c r="O236" i="102"/>
  <c r="N236" i="102"/>
  <c r="M240" i="104"/>
  <c r="Q240" i="104"/>
  <c r="P240" i="104"/>
  <c r="O240" i="104"/>
  <c r="S240" i="104"/>
  <c r="N240" i="104"/>
  <c r="T240" i="104"/>
  <c r="S244" i="102"/>
  <c r="T244" i="102"/>
  <c r="M244" i="102"/>
  <c r="Q244" i="102"/>
  <c r="P244" i="102"/>
  <c r="O244" i="102"/>
  <c r="N244" i="102"/>
  <c r="M248" i="104"/>
  <c r="Q248" i="104"/>
  <c r="P248" i="104"/>
  <c r="O248" i="104"/>
  <c r="S248" i="104"/>
  <c r="N248" i="104"/>
  <c r="T248" i="104"/>
  <c r="S252" i="102"/>
  <c r="T252" i="102"/>
  <c r="M252" i="102"/>
  <c r="Q252" i="102"/>
  <c r="P252" i="102"/>
  <c r="O252" i="102"/>
  <c r="N252" i="102"/>
  <c r="M256" i="104"/>
  <c r="Q256" i="104"/>
  <c r="P256" i="104"/>
  <c r="O256" i="104"/>
  <c r="S256" i="104"/>
  <c r="N256" i="104"/>
  <c r="T256" i="104"/>
  <c r="S260" i="102"/>
  <c r="T260" i="102"/>
  <c r="M260" i="102"/>
  <c r="Q260" i="102"/>
  <c r="P260" i="102"/>
  <c r="O260" i="102"/>
  <c r="N260" i="102"/>
  <c r="M264" i="104"/>
  <c r="Q264" i="104"/>
  <c r="P264" i="104"/>
  <c r="O264" i="104"/>
  <c r="S264" i="104"/>
  <c r="N264" i="104"/>
  <c r="T264" i="104"/>
  <c r="S268" i="102"/>
  <c r="T268" i="102"/>
  <c r="M268" i="102"/>
  <c r="Q268" i="102"/>
  <c r="P268" i="102"/>
  <c r="O268" i="102"/>
  <c r="N268" i="102"/>
  <c r="M272" i="104"/>
  <c r="Q272" i="104"/>
  <c r="P272" i="104"/>
  <c r="O272" i="104"/>
  <c r="S272" i="104"/>
  <c r="N272" i="104"/>
  <c r="T272" i="104"/>
  <c r="S276" i="102"/>
  <c r="T276" i="102"/>
  <c r="M276" i="102"/>
  <c r="Q276" i="102"/>
  <c r="P276" i="102"/>
  <c r="O276" i="102"/>
  <c r="N276" i="102"/>
  <c r="Q280" i="104"/>
  <c r="O280" i="104"/>
  <c r="M280" i="104"/>
  <c r="S280" i="104"/>
  <c r="T280" i="104"/>
  <c r="N280" i="104"/>
  <c r="P280" i="104"/>
  <c r="S284" i="102"/>
  <c r="T284" i="102"/>
  <c r="M284" i="102"/>
  <c r="Q284" i="102"/>
  <c r="P284" i="102"/>
  <c r="O284" i="102"/>
  <c r="N284" i="102"/>
  <c r="M288" i="104"/>
  <c r="S288" i="104"/>
  <c r="T288" i="104"/>
  <c r="N288" i="104"/>
  <c r="P288" i="104"/>
  <c r="O288" i="104"/>
  <c r="Q288" i="104"/>
  <c r="S292" i="102"/>
  <c r="T292" i="102"/>
  <c r="M292" i="102"/>
  <c r="Q292" i="102"/>
  <c r="P292" i="102"/>
  <c r="O292" i="102"/>
  <c r="N292" i="102"/>
  <c r="S296" i="104"/>
  <c r="T296" i="104"/>
  <c r="N296" i="104"/>
  <c r="P296" i="104"/>
  <c r="Q296" i="104"/>
  <c r="O296" i="104"/>
  <c r="M296" i="104"/>
  <c r="S300" i="102"/>
  <c r="T300" i="102"/>
  <c r="M300" i="102"/>
  <c r="Q300" i="102"/>
  <c r="P300" i="102"/>
  <c r="O300" i="102"/>
  <c r="N300" i="102"/>
  <c r="S304" i="104"/>
  <c r="T304" i="104"/>
  <c r="P304" i="104"/>
  <c r="O304" i="104"/>
  <c r="Q304" i="104"/>
  <c r="M304" i="104"/>
  <c r="N304" i="104"/>
  <c r="S308" i="102"/>
  <c r="T308" i="102"/>
  <c r="M308" i="102"/>
  <c r="Q308" i="102"/>
  <c r="P308" i="102"/>
  <c r="O308" i="102"/>
  <c r="N308" i="102"/>
  <c r="S11" i="102"/>
  <c r="O11" i="102"/>
  <c r="T11" i="102"/>
  <c r="P11" i="102"/>
  <c r="Q11" i="102"/>
  <c r="N11" i="102"/>
  <c r="M11" i="102"/>
  <c r="N19" i="97"/>
  <c r="S19" i="97"/>
  <c r="O19" i="97"/>
  <c r="P19" i="97"/>
  <c r="Q19" i="97"/>
  <c r="M19" i="97"/>
  <c r="T19" i="97"/>
  <c r="Q19" i="104"/>
  <c r="O19" i="104"/>
  <c r="T19" i="104"/>
  <c r="N19" i="104"/>
  <c r="S19" i="104"/>
  <c r="P19" i="104"/>
  <c r="M19" i="104"/>
  <c r="S23" i="102"/>
  <c r="T23" i="102"/>
  <c r="O23" i="102"/>
  <c r="Q23" i="102"/>
  <c r="N23" i="102"/>
  <c r="M23" i="102"/>
  <c r="P23" i="102"/>
  <c r="P31" i="103"/>
  <c r="S31" i="103"/>
  <c r="N31" i="103"/>
  <c r="T31" i="103"/>
  <c r="Q31" i="103"/>
  <c r="M31" i="103"/>
  <c r="O31" i="103"/>
  <c r="Q31" i="104"/>
  <c r="O31" i="104"/>
  <c r="T31" i="104"/>
  <c r="N31" i="104"/>
  <c r="S31" i="104"/>
  <c r="P31" i="104"/>
  <c r="M31" i="104"/>
  <c r="S43" i="102"/>
  <c r="T43" i="102"/>
  <c r="O43" i="102"/>
  <c r="P43" i="102"/>
  <c r="Q43" i="102"/>
  <c r="N43" i="102"/>
  <c r="M43" i="102"/>
  <c r="P51" i="103"/>
  <c r="S51" i="103"/>
  <c r="N51" i="103"/>
  <c r="T51" i="103"/>
  <c r="Q51" i="103"/>
  <c r="O51" i="103"/>
  <c r="M51" i="103"/>
  <c r="Q51" i="104"/>
  <c r="O51" i="104"/>
  <c r="T51" i="104"/>
  <c r="N51" i="104"/>
  <c r="S51" i="104"/>
  <c r="P51" i="104"/>
  <c r="M51" i="104"/>
  <c r="S59" i="102"/>
  <c r="T59" i="102"/>
  <c r="O59" i="102"/>
  <c r="Q59" i="102"/>
  <c r="N59" i="102"/>
  <c r="P59" i="102"/>
  <c r="M59" i="102"/>
  <c r="O63" i="97"/>
  <c r="N63" i="97"/>
  <c r="P63" i="97"/>
  <c r="M63" i="97"/>
  <c r="Q63" i="97"/>
  <c r="S63" i="97"/>
  <c r="T63" i="97"/>
  <c r="Q63" i="104"/>
  <c r="O63" i="104"/>
  <c r="T63" i="104"/>
  <c r="N63" i="104"/>
  <c r="S63" i="104"/>
  <c r="P63" i="104"/>
  <c r="M63" i="104"/>
  <c r="S71" i="102"/>
  <c r="T71" i="102"/>
  <c r="O71" i="102"/>
  <c r="Q71" i="102"/>
  <c r="N71" i="102"/>
  <c r="P71" i="102"/>
  <c r="M71" i="102"/>
  <c r="O83" i="97"/>
  <c r="S83" i="97"/>
  <c r="P83" i="97"/>
  <c r="M83" i="97"/>
  <c r="Q83" i="97"/>
  <c r="N83" i="97"/>
  <c r="T83" i="97"/>
  <c r="Q83" i="104"/>
  <c r="O83" i="104"/>
  <c r="T83" i="104"/>
  <c r="N83" i="104"/>
  <c r="S83" i="104"/>
  <c r="P83" i="104"/>
  <c r="M83" i="104"/>
  <c r="S91" i="102"/>
  <c r="T91" i="102"/>
  <c r="O91" i="102"/>
  <c r="Q91" i="102"/>
  <c r="P91" i="102"/>
  <c r="N91" i="102"/>
  <c r="M91" i="102"/>
  <c r="O99" i="97"/>
  <c r="P99" i="97"/>
  <c r="N99" i="97"/>
  <c r="M99" i="97"/>
  <c r="Q99" i="97"/>
  <c r="S99" i="97"/>
  <c r="T99" i="97"/>
  <c r="Q99" i="104"/>
  <c r="O99" i="104"/>
  <c r="T99" i="104"/>
  <c r="N99" i="104"/>
  <c r="S99" i="104"/>
  <c r="P99" i="104"/>
  <c r="M99" i="104"/>
  <c r="S107" i="102"/>
  <c r="T107" i="102"/>
  <c r="O107" i="102"/>
  <c r="Q107" i="102"/>
  <c r="N107" i="102"/>
  <c r="P107" i="102"/>
  <c r="M107" i="102"/>
  <c r="S115" i="102"/>
  <c r="O115" i="102"/>
  <c r="T115" i="102"/>
  <c r="Q115" i="102"/>
  <c r="P115" i="102"/>
  <c r="N115" i="102"/>
  <c r="M115" i="102"/>
  <c r="Q123" i="104"/>
  <c r="O123" i="104"/>
  <c r="T123" i="104"/>
  <c r="N123" i="104"/>
  <c r="S123" i="104"/>
  <c r="P123" i="104"/>
  <c r="M123" i="104"/>
  <c r="P131" i="103"/>
  <c r="S131" i="103"/>
  <c r="N131" i="103"/>
  <c r="T131" i="103"/>
  <c r="Q131" i="103"/>
  <c r="O131" i="103"/>
  <c r="M131" i="103"/>
  <c r="P139" i="103"/>
  <c r="S139" i="103"/>
  <c r="N139" i="103"/>
  <c r="T139" i="103"/>
  <c r="Q139" i="103"/>
  <c r="M139" i="103"/>
  <c r="O139" i="103"/>
  <c r="P147" i="103"/>
  <c r="S147" i="103"/>
  <c r="N147" i="103"/>
  <c r="T147" i="103"/>
  <c r="Q147" i="103"/>
  <c r="O147" i="103"/>
  <c r="M147" i="103"/>
  <c r="O155" i="97"/>
  <c r="S155" i="97"/>
  <c r="P155" i="97"/>
  <c r="M155" i="97"/>
  <c r="Q155" i="97"/>
  <c r="N155" i="97"/>
  <c r="T155" i="97"/>
  <c r="O163" i="102"/>
  <c r="T163" i="102"/>
  <c r="M163" i="102"/>
  <c r="Q163" i="102"/>
  <c r="P163" i="102"/>
  <c r="N163" i="102"/>
  <c r="S163" i="102"/>
  <c r="O171" i="97"/>
  <c r="S171" i="97"/>
  <c r="P171" i="97"/>
  <c r="N171" i="97"/>
  <c r="M171" i="97"/>
  <c r="Q171" i="97"/>
  <c r="T171" i="97"/>
  <c r="T179" i="102"/>
  <c r="Q179" i="102"/>
  <c r="O179" i="102"/>
  <c r="M179" i="102"/>
  <c r="P179" i="102"/>
  <c r="S179" i="102"/>
  <c r="N179" i="102"/>
  <c r="O187" i="103"/>
  <c r="N187" i="103"/>
  <c r="P187" i="103"/>
  <c r="Q187" i="103"/>
  <c r="M187" i="103"/>
  <c r="T187" i="103"/>
  <c r="S187" i="103"/>
  <c r="O195" i="103"/>
  <c r="N195" i="103"/>
  <c r="P195" i="103"/>
  <c r="Q195" i="103"/>
  <c r="M195" i="103"/>
  <c r="S195" i="103"/>
  <c r="T195" i="103"/>
  <c r="O203" i="103"/>
  <c r="N203" i="103"/>
  <c r="P203" i="103"/>
  <c r="Q203" i="103"/>
  <c r="M203" i="103"/>
  <c r="T203" i="103"/>
  <c r="S203" i="103"/>
  <c r="S211" i="102"/>
  <c r="T211" i="102"/>
  <c r="N211" i="102"/>
  <c r="O211" i="102"/>
  <c r="Q211" i="102"/>
  <c r="M211" i="102"/>
  <c r="P211" i="102"/>
  <c r="O211" i="103"/>
  <c r="N211" i="103"/>
  <c r="P211" i="103"/>
  <c r="Q211" i="103"/>
  <c r="M211" i="103"/>
  <c r="S211" i="103"/>
  <c r="T211" i="103"/>
  <c r="O223" i="103"/>
  <c r="N223" i="103"/>
  <c r="P223" i="103"/>
  <c r="Q223" i="103"/>
  <c r="M223" i="103"/>
  <c r="S223" i="103"/>
  <c r="T223" i="103"/>
  <c r="M231" i="102"/>
  <c r="Q231" i="102"/>
  <c r="T231" i="102"/>
  <c r="P231" i="102"/>
  <c r="S231" i="102"/>
  <c r="N231" i="102"/>
  <c r="O231" i="102"/>
  <c r="O239" i="103"/>
  <c r="N239" i="103"/>
  <c r="P239" i="103"/>
  <c r="Q239" i="103"/>
  <c r="M239" i="103"/>
  <c r="S239" i="103"/>
  <c r="T239" i="103"/>
  <c r="S247" i="102"/>
  <c r="P247" i="102"/>
  <c r="O247" i="102"/>
  <c r="T247" i="102"/>
  <c r="M247" i="102"/>
  <c r="Q247" i="102"/>
  <c r="N247" i="102"/>
  <c r="T255" i="103"/>
  <c r="O255" i="103"/>
  <c r="Q255" i="103"/>
  <c r="M255" i="103"/>
  <c r="P255" i="103"/>
  <c r="S255" i="103"/>
  <c r="N255" i="103"/>
  <c r="S263" i="102"/>
  <c r="P263" i="102"/>
  <c r="O263" i="102"/>
  <c r="T263" i="102"/>
  <c r="M263" i="102"/>
  <c r="Q263" i="102"/>
  <c r="N263" i="102"/>
  <c r="T271" i="103"/>
  <c r="O271" i="103"/>
  <c r="Q271" i="103"/>
  <c r="M271" i="103"/>
  <c r="P271" i="103"/>
  <c r="S271" i="103"/>
  <c r="N271" i="103"/>
  <c r="T283" i="103"/>
  <c r="O283" i="103"/>
  <c r="Q283" i="103"/>
  <c r="M283" i="103"/>
  <c r="P283" i="103"/>
  <c r="S283" i="103"/>
  <c r="N283" i="103"/>
  <c r="O283" i="104"/>
  <c r="M283" i="104"/>
  <c r="S283" i="104"/>
  <c r="T283" i="104"/>
  <c r="N283" i="104"/>
  <c r="P283" i="104"/>
  <c r="Q283" i="104"/>
  <c r="O291" i="104"/>
  <c r="M291" i="104"/>
  <c r="S291" i="104"/>
  <c r="T291" i="104"/>
  <c r="N291" i="104"/>
  <c r="P291" i="104"/>
  <c r="Q291" i="104"/>
  <c r="T299" i="103"/>
  <c r="O299" i="103"/>
  <c r="Q299" i="103"/>
  <c r="M299" i="103"/>
  <c r="P299" i="103"/>
  <c r="S299" i="103"/>
  <c r="N299" i="103"/>
  <c r="S299" i="104"/>
  <c r="T299" i="104"/>
  <c r="P299" i="104"/>
  <c r="O299" i="104"/>
  <c r="M299" i="104"/>
  <c r="Q299" i="104"/>
  <c r="N299" i="104"/>
  <c r="S307" i="104"/>
  <c r="T307" i="104"/>
  <c r="P307" i="104"/>
  <c r="O307" i="104"/>
  <c r="M307" i="104"/>
  <c r="Q307" i="104"/>
  <c r="N307" i="104"/>
  <c r="P13" i="103"/>
  <c r="T13" i="103"/>
  <c r="Q13" i="103"/>
  <c r="O13" i="103"/>
  <c r="M13" i="103"/>
  <c r="S13" i="103"/>
  <c r="N13" i="103"/>
  <c r="Q17" i="101"/>
  <c r="P17" i="101"/>
  <c r="M17" i="101"/>
  <c r="O17" i="101"/>
  <c r="S17" i="101"/>
  <c r="N17" i="101"/>
  <c r="T17" i="101"/>
  <c r="P21" i="103"/>
  <c r="T21" i="103"/>
  <c r="Q21" i="103"/>
  <c r="O21" i="103"/>
  <c r="M21" i="103"/>
  <c r="S21" i="103"/>
  <c r="N21" i="103"/>
  <c r="Q25" i="101"/>
  <c r="P25" i="101"/>
  <c r="M25" i="101"/>
  <c r="O25" i="101"/>
  <c r="S25" i="101"/>
  <c r="N25" i="101"/>
  <c r="T25" i="101"/>
  <c r="P29" i="103"/>
  <c r="T29" i="103"/>
  <c r="Q29" i="103"/>
  <c r="O29" i="103"/>
  <c r="M29" i="103"/>
  <c r="S29" i="103"/>
  <c r="N29" i="103"/>
  <c r="Q33" i="101"/>
  <c r="P33" i="101"/>
  <c r="M33" i="101"/>
  <c r="O33" i="101"/>
  <c r="S33" i="101"/>
  <c r="N33" i="101"/>
  <c r="T33" i="101"/>
  <c r="P37" i="103"/>
  <c r="T37" i="103"/>
  <c r="Q37" i="103"/>
  <c r="O37" i="103"/>
  <c r="M37" i="103"/>
  <c r="S37" i="103"/>
  <c r="N37" i="103"/>
  <c r="Q41" i="101"/>
  <c r="P41" i="101"/>
  <c r="M41" i="101"/>
  <c r="O41" i="101"/>
  <c r="S41" i="101"/>
  <c r="N41" i="101"/>
  <c r="T41" i="101"/>
  <c r="P45" i="103"/>
  <c r="T45" i="103"/>
  <c r="Q45" i="103"/>
  <c r="O45" i="103"/>
  <c r="M45" i="103"/>
  <c r="S45" i="103"/>
  <c r="N45" i="103"/>
  <c r="Q49" i="101"/>
  <c r="P49" i="101"/>
  <c r="M49" i="101"/>
  <c r="O49" i="101"/>
  <c r="S49" i="101"/>
  <c r="N49" i="101"/>
  <c r="T49" i="101"/>
  <c r="P53" i="103"/>
  <c r="T53" i="103"/>
  <c r="Q53" i="103"/>
  <c r="O53" i="103"/>
  <c r="M53" i="103"/>
  <c r="S53" i="103"/>
  <c r="N53" i="103"/>
  <c r="Q57" i="101"/>
  <c r="P57" i="101"/>
  <c r="M57" i="101"/>
  <c r="O57" i="101"/>
  <c r="S57" i="101"/>
  <c r="N57" i="101"/>
  <c r="T57" i="101"/>
  <c r="P61" i="103"/>
  <c r="T61" i="103"/>
  <c r="Q61" i="103"/>
  <c r="O61" i="103"/>
  <c r="M61" i="103"/>
  <c r="S61" i="103"/>
  <c r="N61" i="103"/>
  <c r="T65" i="101"/>
  <c r="Q65" i="101"/>
  <c r="P65" i="101"/>
  <c r="M65" i="101"/>
  <c r="N65" i="101"/>
  <c r="S65" i="101"/>
  <c r="O65" i="101"/>
  <c r="P69" i="103"/>
  <c r="T69" i="103"/>
  <c r="Q69" i="103"/>
  <c r="O69" i="103"/>
  <c r="M69" i="103"/>
  <c r="S69" i="103"/>
  <c r="N69" i="103"/>
  <c r="T73" i="101"/>
  <c r="Q73" i="101"/>
  <c r="P73" i="101"/>
  <c r="M73" i="101"/>
  <c r="N73" i="101"/>
  <c r="S73" i="101"/>
  <c r="O73" i="101"/>
  <c r="P77" i="103"/>
  <c r="T77" i="103"/>
  <c r="Q77" i="103"/>
  <c r="O77" i="103"/>
  <c r="M77" i="103"/>
  <c r="S77" i="103"/>
  <c r="N77" i="103"/>
  <c r="T81" i="101"/>
  <c r="Q81" i="101"/>
  <c r="P81" i="101"/>
  <c r="M81" i="101"/>
  <c r="N81" i="101"/>
  <c r="S81" i="101"/>
  <c r="O81" i="101"/>
  <c r="P85" i="103"/>
  <c r="T85" i="103"/>
  <c r="Q85" i="103"/>
  <c r="O85" i="103"/>
  <c r="M85" i="103"/>
  <c r="S85" i="103"/>
  <c r="N85" i="103"/>
  <c r="T89" i="101"/>
  <c r="Q89" i="101"/>
  <c r="P89" i="101"/>
  <c r="M89" i="101"/>
  <c r="N89" i="101"/>
  <c r="S89" i="101"/>
  <c r="O89" i="101"/>
  <c r="P93" i="103"/>
  <c r="T93" i="103"/>
  <c r="Q93" i="103"/>
  <c r="O93" i="103"/>
  <c r="M93" i="103"/>
  <c r="S93" i="103"/>
  <c r="N93" i="103"/>
  <c r="T97" i="101"/>
  <c r="Q97" i="101"/>
  <c r="P97" i="101"/>
  <c r="M97" i="101"/>
  <c r="N97" i="101"/>
  <c r="S97" i="101"/>
  <c r="O97" i="101"/>
  <c r="P101" i="103"/>
  <c r="T101" i="103"/>
  <c r="Q101" i="103"/>
  <c r="O101" i="103"/>
  <c r="M101" i="103"/>
  <c r="S101" i="103"/>
  <c r="N101" i="103"/>
  <c r="T105" i="101"/>
  <c r="Q105" i="101"/>
  <c r="P105" i="101"/>
  <c r="M105" i="101"/>
  <c r="N105" i="101"/>
  <c r="S105" i="101"/>
  <c r="O105" i="101"/>
  <c r="P109" i="103"/>
  <c r="T109" i="103"/>
  <c r="Q109" i="103"/>
  <c r="O109" i="103"/>
  <c r="M109" i="103"/>
  <c r="S109" i="103"/>
  <c r="N109" i="103"/>
  <c r="O113" i="97"/>
  <c r="S113" i="97"/>
  <c r="P113" i="97"/>
  <c r="T113" i="97"/>
  <c r="N113" i="97"/>
  <c r="M113" i="97"/>
  <c r="Q113" i="97"/>
  <c r="T113" i="101"/>
  <c r="Q113" i="101"/>
  <c r="P113" i="101"/>
  <c r="M113" i="101"/>
  <c r="N113" i="101"/>
  <c r="S113" i="101"/>
  <c r="O113" i="101"/>
  <c r="P117" i="103"/>
  <c r="T117" i="103"/>
  <c r="Q117" i="103"/>
  <c r="O117" i="103"/>
  <c r="M117" i="103"/>
  <c r="S117" i="103"/>
  <c r="N117" i="103"/>
  <c r="Q121" i="104"/>
  <c r="O121" i="104"/>
  <c r="T121" i="104"/>
  <c r="N121" i="104"/>
  <c r="S121" i="104"/>
  <c r="P121" i="104"/>
  <c r="M121" i="104"/>
  <c r="T121" i="101"/>
  <c r="Q121" i="101"/>
  <c r="P121" i="101"/>
  <c r="M121" i="101"/>
  <c r="N121" i="101"/>
  <c r="S121" i="101"/>
  <c r="O121" i="101"/>
  <c r="P125" i="103"/>
  <c r="T125" i="103"/>
  <c r="Q125" i="103"/>
  <c r="O125" i="103"/>
  <c r="M125" i="103"/>
  <c r="S125" i="103"/>
  <c r="N125" i="103"/>
  <c r="O129" i="97"/>
  <c r="S129" i="97"/>
  <c r="P129" i="97"/>
  <c r="T129" i="97"/>
  <c r="M129" i="97"/>
  <c r="Q129" i="97"/>
  <c r="N129" i="97"/>
  <c r="T129" i="101"/>
  <c r="Q129" i="101"/>
  <c r="P129" i="101"/>
  <c r="N129" i="101"/>
  <c r="M129" i="101"/>
  <c r="S129" i="101"/>
  <c r="O129" i="101"/>
  <c r="P133" i="103"/>
  <c r="T133" i="103"/>
  <c r="Q133" i="103"/>
  <c r="O133" i="103"/>
  <c r="M133" i="103"/>
  <c r="S133" i="103"/>
  <c r="N133" i="103"/>
  <c r="T137" i="101"/>
  <c r="S137" i="101"/>
  <c r="M137" i="101"/>
  <c r="Q137" i="101"/>
  <c r="P137" i="101"/>
  <c r="N137" i="101"/>
  <c r="O137" i="101"/>
  <c r="P141" i="103"/>
  <c r="T141" i="103"/>
  <c r="Q141" i="103"/>
  <c r="O141" i="103"/>
  <c r="M141" i="103"/>
  <c r="S141" i="103"/>
  <c r="N141" i="103"/>
  <c r="O145" i="97"/>
  <c r="P145" i="97"/>
  <c r="T145" i="97"/>
  <c r="M145" i="97"/>
  <c r="Q145" i="97"/>
  <c r="N145" i="97"/>
  <c r="S145" i="97"/>
  <c r="T145" i="101"/>
  <c r="S145" i="101"/>
  <c r="M145" i="101"/>
  <c r="Q145" i="101"/>
  <c r="P145" i="101"/>
  <c r="N145" i="101"/>
  <c r="O145" i="101"/>
  <c r="P149" i="103"/>
  <c r="T149" i="103"/>
  <c r="Q149" i="103"/>
  <c r="O149" i="103"/>
  <c r="M149" i="103"/>
  <c r="S149" i="103"/>
  <c r="N149" i="103"/>
  <c r="O153" i="97"/>
  <c r="N153" i="97"/>
  <c r="P153" i="97"/>
  <c r="T153" i="97"/>
  <c r="S153" i="97"/>
  <c r="M153" i="97"/>
  <c r="Q153" i="97"/>
  <c r="T153" i="101"/>
  <c r="S153" i="101"/>
  <c r="M153" i="101"/>
  <c r="Q153" i="101"/>
  <c r="P153" i="101"/>
  <c r="N153" i="101"/>
  <c r="O153" i="101"/>
  <c r="P157" i="103"/>
  <c r="T157" i="103"/>
  <c r="Q157" i="103"/>
  <c r="O157" i="103"/>
  <c r="M157" i="103"/>
  <c r="S157" i="103"/>
  <c r="N157" i="103"/>
  <c r="O161" i="97"/>
  <c r="N161" i="97"/>
  <c r="P161" i="97"/>
  <c r="T161" i="97"/>
  <c r="S161" i="97"/>
  <c r="M161" i="97"/>
  <c r="Q161" i="97"/>
  <c r="P161" i="101"/>
  <c r="T161" i="101"/>
  <c r="O161" i="101"/>
  <c r="S161" i="101"/>
  <c r="N161" i="101"/>
  <c r="Q161" i="101"/>
  <c r="M161" i="101"/>
  <c r="P165" i="103"/>
  <c r="T165" i="103"/>
  <c r="Q165" i="103"/>
  <c r="O165" i="103"/>
  <c r="M165" i="103"/>
  <c r="S165" i="103"/>
  <c r="N165" i="103"/>
  <c r="S169" i="104"/>
  <c r="N169" i="104"/>
  <c r="M169" i="104"/>
  <c r="O169" i="104"/>
  <c r="P169" i="104"/>
  <c r="Q169" i="104"/>
  <c r="T169" i="104"/>
  <c r="P169" i="101"/>
  <c r="T169" i="101"/>
  <c r="O169" i="101"/>
  <c r="S169" i="101"/>
  <c r="N169" i="101"/>
  <c r="Q169" i="101"/>
  <c r="M169" i="101"/>
  <c r="M173" i="103"/>
  <c r="S173" i="103"/>
  <c r="P173" i="103"/>
  <c r="N173" i="103"/>
  <c r="T173" i="103"/>
  <c r="O173" i="103"/>
  <c r="Q173" i="103"/>
  <c r="P177" i="101"/>
  <c r="T177" i="101"/>
  <c r="O177" i="101"/>
  <c r="S177" i="101"/>
  <c r="N177" i="101"/>
  <c r="Q177" i="101"/>
  <c r="M177" i="101"/>
  <c r="T181" i="103"/>
  <c r="N181" i="103"/>
  <c r="S181" i="103"/>
  <c r="M181" i="103"/>
  <c r="Q181" i="103"/>
  <c r="P181" i="103"/>
  <c r="O181" i="103"/>
  <c r="O185" i="97"/>
  <c r="N185" i="97"/>
  <c r="P185" i="97"/>
  <c r="T185" i="97"/>
  <c r="S185" i="97"/>
  <c r="M185" i="97"/>
  <c r="Q185" i="97"/>
  <c r="P185" i="101"/>
  <c r="T185" i="101"/>
  <c r="O185" i="101"/>
  <c r="S185" i="101"/>
  <c r="N185" i="101"/>
  <c r="Q185" i="101"/>
  <c r="M185" i="101"/>
  <c r="O189" i="103"/>
  <c r="M189" i="103"/>
  <c r="S189" i="103"/>
  <c r="T189" i="103"/>
  <c r="N189" i="103"/>
  <c r="P189" i="103"/>
  <c r="Q189" i="103"/>
  <c r="O193" i="97"/>
  <c r="P193" i="97"/>
  <c r="T193" i="97"/>
  <c r="S193" i="97"/>
  <c r="M193" i="97"/>
  <c r="Q193" i="97"/>
  <c r="N193" i="97"/>
  <c r="P193" i="101"/>
  <c r="T193" i="101"/>
  <c r="O193" i="101"/>
  <c r="S193" i="101"/>
  <c r="N193" i="101"/>
  <c r="Q193" i="101"/>
  <c r="M193" i="101"/>
  <c r="O197" i="103"/>
  <c r="M197" i="103"/>
  <c r="S197" i="103"/>
  <c r="T197" i="103"/>
  <c r="N197" i="103"/>
  <c r="P197" i="103"/>
  <c r="Q197" i="103"/>
  <c r="O201" i="97"/>
  <c r="N201" i="97"/>
  <c r="P201" i="97"/>
  <c r="T201" i="97"/>
  <c r="M201" i="97"/>
  <c r="Q201" i="97"/>
  <c r="S201" i="97"/>
  <c r="Q201" i="101"/>
  <c r="T201" i="101"/>
  <c r="O201" i="101"/>
  <c r="S201" i="101"/>
  <c r="N201" i="101"/>
  <c r="M201" i="101"/>
  <c r="P201" i="101"/>
  <c r="O205" i="103"/>
  <c r="M205" i="103"/>
  <c r="S205" i="103"/>
  <c r="T205" i="103"/>
  <c r="N205" i="103"/>
  <c r="P205" i="103"/>
  <c r="Q205" i="103"/>
  <c r="O209" i="97"/>
  <c r="P209" i="97"/>
  <c r="T209" i="97"/>
  <c r="N209" i="97"/>
  <c r="M209" i="97"/>
  <c r="Q209" i="97"/>
  <c r="S209" i="97"/>
  <c r="Q209" i="101"/>
  <c r="T209" i="101"/>
  <c r="O209" i="101"/>
  <c r="S209" i="101"/>
  <c r="N209" i="101"/>
  <c r="M209" i="101"/>
  <c r="P209" i="101"/>
  <c r="O213" i="103"/>
  <c r="M213" i="103"/>
  <c r="S213" i="103"/>
  <c r="T213" i="103"/>
  <c r="N213" i="103"/>
  <c r="P213" i="103"/>
  <c r="Q213" i="103"/>
  <c r="O217" i="97"/>
  <c r="S217" i="97"/>
  <c r="P217" i="97"/>
  <c r="T217" i="97"/>
  <c r="N217" i="97"/>
  <c r="M217" i="97"/>
  <c r="Q217" i="97"/>
  <c r="Q217" i="101"/>
  <c r="T217" i="101"/>
  <c r="O217" i="101"/>
  <c r="S217" i="101"/>
  <c r="N217" i="101"/>
  <c r="M217" i="101"/>
  <c r="P217" i="101"/>
  <c r="O221" i="103"/>
  <c r="M221" i="103"/>
  <c r="S221" i="103"/>
  <c r="T221" i="103"/>
  <c r="N221" i="103"/>
  <c r="P221" i="103"/>
  <c r="Q221" i="103"/>
  <c r="O225" i="97"/>
  <c r="N225" i="97"/>
  <c r="P225" i="97"/>
  <c r="T225" i="97"/>
  <c r="M225" i="97"/>
  <c r="Q225" i="97"/>
  <c r="S225" i="97"/>
  <c r="Q225" i="101"/>
  <c r="O225" i="101"/>
  <c r="T225" i="101"/>
  <c r="S225" i="101"/>
  <c r="M225" i="101"/>
  <c r="N225" i="101"/>
  <c r="P225" i="101"/>
  <c r="O229" i="103"/>
  <c r="M229" i="103"/>
  <c r="S229" i="103"/>
  <c r="T229" i="103"/>
  <c r="N229" i="103"/>
  <c r="P229" i="103"/>
  <c r="Q229" i="103"/>
  <c r="O233" i="97"/>
  <c r="P233" i="97"/>
  <c r="T233" i="97"/>
  <c r="S233" i="97"/>
  <c r="M233" i="97"/>
  <c r="Q233" i="97"/>
  <c r="N233" i="97"/>
  <c r="Q233" i="101"/>
  <c r="O233" i="101"/>
  <c r="T233" i="101"/>
  <c r="S233" i="101"/>
  <c r="M233" i="101"/>
  <c r="N233" i="101"/>
  <c r="P233" i="101"/>
  <c r="O237" i="103"/>
  <c r="M237" i="103"/>
  <c r="S237" i="103"/>
  <c r="T237" i="103"/>
  <c r="N237" i="103"/>
  <c r="P237" i="103"/>
  <c r="Q237" i="103"/>
  <c r="O241" i="97"/>
  <c r="N241" i="97"/>
  <c r="P241" i="97"/>
  <c r="T241" i="97"/>
  <c r="S241" i="97"/>
  <c r="M241" i="97"/>
  <c r="Q241" i="97"/>
  <c r="Q241" i="101"/>
  <c r="O241" i="101"/>
  <c r="T241" i="101"/>
  <c r="S241" i="101"/>
  <c r="M241" i="101"/>
  <c r="N241" i="101"/>
  <c r="P241" i="101"/>
  <c r="O245" i="103"/>
  <c r="M245" i="103"/>
  <c r="S245" i="103"/>
  <c r="T245" i="103"/>
  <c r="N245" i="103"/>
  <c r="P245" i="103"/>
  <c r="Q245" i="103"/>
  <c r="M249" i="104"/>
  <c r="Q249" i="104"/>
  <c r="P249" i="104"/>
  <c r="O249" i="104"/>
  <c r="S249" i="104"/>
  <c r="N249" i="104"/>
  <c r="T249" i="104"/>
  <c r="T249" i="101"/>
  <c r="P249" i="101"/>
  <c r="M249" i="101"/>
  <c r="Q249" i="101"/>
  <c r="O249" i="101"/>
  <c r="S249" i="101"/>
  <c r="N249" i="101"/>
  <c r="T253" i="103"/>
  <c r="O253" i="103"/>
  <c r="P253" i="103"/>
  <c r="Q253" i="103"/>
  <c r="M253" i="103"/>
  <c r="S253" i="103"/>
  <c r="N253" i="103"/>
  <c r="O257" i="97"/>
  <c r="N257" i="97"/>
  <c r="P257" i="97"/>
  <c r="T257" i="97"/>
  <c r="M257" i="97"/>
  <c r="Q257" i="97"/>
  <c r="S257" i="97"/>
  <c r="T257" i="101"/>
  <c r="P257" i="101"/>
  <c r="M257" i="101"/>
  <c r="Q257" i="101"/>
  <c r="S257" i="101"/>
  <c r="O257" i="101"/>
  <c r="N257" i="101"/>
  <c r="T261" i="103"/>
  <c r="O261" i="103"/>
  <c r="P261" i="103"/>
  <c r="Q261" i="103"/>
  <c r="M261" i="103"/>
  <c r="S261" i="103"/>
  <c r="N261" i="103"/>
  <c r="O265" i="97"/>
  <c r="N265" i="97"/>
  <c r="P265" i="97"/>
  <c r="T265" i="97"/>
  <c r="S265" i="97"/>
  <c r="M265" i="97"/>
  <c r="Q265" i="97"/>
  <c r="N265" i="101"/>
  <c r="T265" i="101"/>
  <c r="Q265" i="101"/>
  <c r="M265" i="101"/>
  <c r="O265" i="101"/>
  <c r="P265" i="101"/>
  <c r="S265" i="101"/>
  <c r="M269" i="104"/>
  <c r="Q269" i="104"/>
  <c r="P269" i="104"/>
  <c r="O269" i="104"/>
  <c r="S269" i="104"/>
  <c r="N269" i="104"/>
  <c r="T269" i="104"/>
  <c r="O273" i="97"/>
  <c r="N273" i="97"/>
  <c r="P273" i="97"/>
  <c r="T273" i="97"/>
  <c r="S273" i="97"/>
  <c r="M273" i="97"/>
  <c r="Q273" i="97"/>
  <c r="S273" i="101"/>
  <c r="N273" i="101"/>
  <c r="M273" i="101"/>
  <c r="T273" i="101"/>
  <c r="Q273" i="101"/>
  <c r="P273" i="101"/>
  <c r="O273" i="101"/>
  <c r="T277" i="103"/>
  <c r="O277" i="103"/>
  <c r="P277" i="103"/>
  <c r="Q277" i="103"/>
  <c r="M277" i="103"/>
  <c r="S277" i="103"/>
  <c r="N277" i="103"/>
  <c r="P281" i="101"/>
  <c r="S281" i="101"/>
  <c r="O281" i="101"/>
  <c r="M281" i="101"/>
  <c r="N281" i="101"/>
  <c r="T281" i="101"/>
  <c r="Q281" i="101"/>
  <c r="T285" i="103"/>
  <c r="O285" i="103"/>
  <c r="P285" i="103"/>
  <c r="Q285" i="103"/>
  <c r="M285" i="103"/>
  <c r="S285" i="103"/>
  <c r="N285" i="103"/>
  <c r="O289" i="97"/>
  <c r="P289" i="97"/>
  <c r="T289" i="97"/>
  <c r="N289" i="97"/>
  <c r="M289" i="97"/>
  <c r="Q289" i="97"/>
  <c r="S289" i="97"/>
  <c r="P289" i="101"/>
  <c r="S289" i="101"/>
  <c r="O289" i="101"/>
  <c r="N289" i="101"/>
  <c r="M289" i="101"/>
  <c r="T289" i="101"/>
  <c r="Q289" i="101"/>
  <c r="T293" i="103"/>
  <c r="O293" i="103"/>
  <c r="P293" i="103"/>
  <c r="Q293" i="103"/>
  <c r="M293" i="103"/>
  <c r="S293" i="103"/>
  <c r="N293" i="103"/>
  <c r="O297" i="97"/>
  <c r="N297" i="97"/>
  <c r="P297" i="97"/>
  <c r="T297" i="97"/>
  <c r="M297" i="97"/>
  <c r="Q297" i="97"/>
  <c r="S297" i="97"/>
  <c r="P297" i="101"/>
  <c r="S297" i="101"/>
  <c r="O297" i="101"/>
  <c r="N297" i="101"/>
  <c r="M297" i="101"/>
  <c r="T297" i="101"/>
  <c r="Q297" i="101"/>
  <c r="T301" i="103"/>
  <c r="O301" i="103"/>
  <c r="P301" i="103"/>
  <c r="Q301" i="103"/>
  <c r="M301" i="103"/>
  <c r="S301" i="103"/>
  <c r="N301" i="103"/>
  <c r="O305" i="97"/>
  <c r="P305" i="97"/>
  <c r="T305" i="97"/>
  <c r="M305" i="97"/>
  <c r="Q305" i="97"/>
  <c r="S305" i="97"/>
  <c r="N305" i="97"/>
  <c r="P305" i="101"/>
  <c r="S305" i="101"/>
  <c r="N305" i="101"/>
  <c r="O305" i="101"/>
  <c r="M305" i="101"/>
  <c r="T305" i="101"/>
  <c r="Q305" i="101"/>
  <c r="Q10" i="104"/>
  <c r="S10" i="104"/>
  <c r="P10" i="104"/>
  <c r="O10" i="104"/>
  <c r="T10" i="104"/>
  <c r="N10" i="104"/>
  <c r="M10" i="104"/>
  <c r="Q15" i="101"/>
  <c r="M15" i="101"/>
  <c r="P15" i="101"/>
  <c r="O15" i="101"/>
  <c r="S15" i="101"/>
  <c r="N15" i="101"/>
  <c r="T15" i="101"/>
  <c r="S27" i="102"/>
  <c r="T27" i="102"/>
  <c r="O27" i="102"/>
  <c r="Q27" i="102"/>
  <c r="N27" i="102"/>
  <c r="P27" i="102"/>
  <c r="M27" i="102"/>
  <c r="N35" i="97"/>
  <c r="S35" i="97"/>
  <c r="O35" i="97"/>
  <c r="P35" i="97"/>
  <c r="Q35" i="97"/>
  <c r="M35" i="97"/>
  <c r="T35" i="97"/>
  <c r="S47" i="102"/>
  <c r="T47" i="102"/>
  <c r="O47" i="102"/>
  <c r="P47" i="102"/>
  <c r="Q47" i="102"/>
  <c r="N47" i="102"/>
  <c r="M47" i="102"/>
  <c r="N55" i="97"/>
  <c r="S55" i="97"/>
  <c r="O55" i="97"/>
  <c r="P55" i="97"/>
  <c r="M55" i="97"/>
  <c r="Q55" i="97"/>
  <c r="T55" i="97"/>
  <c r="P67" i="103"/>
  <c r="S67" i="103"/>
  <c r="N67" i="103"/>
  <c r="T67" i="103"/>
  <c r="Q67" i="103"/>
  <c r="O67" i="103"/>
  <c r="M67" i="103"/>
  <c r="T75" i="101"/>
  <c r="Q75" i="101"/>
  <c r="P75" i="101"/>
  <c r="M75" i="101"/>
  <c r="N75" i="101"/>
  <c r="S75" i="101"/>
  <c r="O75" i="101"/>
  <c r="P79" i="103"/>
  <c r="S79" i="103"/>
  <c r="N79" i="103"/>
  <c r="T79" i="103"/>
  <c r="Q79" i="103"/>
  <c r="M79" i="103"/>
  <c r="O79" i="103"/>
  <c r="T87" i="101"/>
  <c r="Q87" i="101"/>
  <c r="P87" i="101"/>
  <c r="M87" i="101"/>
  <c r="N87" i="101"/>
  <c r="S87" i="101"/>
  <c r="O87" i="101"/>
  <c r="P95" i="103"/>
  <c r="S95" i="103"/>
  <c r="N95" i="103"/>
  <c r="T95" i="103"/>
  <c r="Q95" i="103"/>
  <c r="M95" i="103"/>
  <c r="O95" i="103"/>
  <c r="T103" i="101"/>
  <c r="Q103" i="101"/>
  <c r="P103" i="101"/>
  <c r="M103" i="101"/>
  <c r="N103" i="101"/>
  <c r="S103" i="101"/>
  <c r="O103" i="101"/>
  <c r="Q111" i="104"/>
  <c r="O111" i="104"/>
  <c r="T111" i="104"/>
  <c r="N111" i="104"/>
  <c r="S111" i="104"/>
  <c r="P111" i="104"/>
  <c r="M111" i="104"/>
  <c r="O119" i="97"/>
  <c r="P119" i="97"/>
  <c r="S119" i="97"/>
  <c r="M119" i="97"/>
  <c r="Q119" i="97"/>
  <c r="N119" i="97"/>
  <c r="T119" i="97"/>
  <c r="T119" i="101"/>
  <c r="Q119" i="101"/>
  <c r="P119" i="101"/>
  <c r="M119" i="101"/>
  <c r="N119" i="101"/>
  <c r="S119" i="101"/>
  <c r="O119" i="101"/>
  <c r="T127" i="104"/>
  <c r="O127" i="104"/>
  <c r="N127" i="104"/>
  <c r="S127" i="104"/>
  <c r="P127" i="104"/>
  <c r="M127" i="104"/>
  <c r="Q127" i="104"/>
  <c r="O135" i="97"/>
  <c r="N135" i="97"/>
  <c r="P135" i="97"/>
  <c r="S135" i="97"/>
  <c r="M135" i="97"/>
  <c r="Q135" i="97"/>
  <c r="T135" i="97"/>
  <c r="T135" i="101"/>
  <c r="S135" i="101"/>
  <c r="M135" i="101"/>
  <c r="Q135" i="101"/>
  <c r="P135" i="101"/>
  <c r="N135" i="101"/>
  <c r="O135" i="101"/>
  <c r="N143" i="104"/>
  <c r="M143" i="104"/>
  <c r="S143" i="104"/>
  <c r="P143" i="104"/>
  <c r="T143" i="104"/>
  <c r="O143" i="104"/>
  <c r="Q143" i="104"/>
  <c r="O151" i="97"/>
  <c r="P151" i="97"/>
  <c r="S151" i="97"/>
  <c r="M151" i="97"/>
  <c r="Q151" i="97"/>
  <c r="N151" i="97"/>
  <c r="T151" i="97"/>
  <c r="T151" i="101"/>
  <c r="S151" i="101"/>
  <c r="M151" i="101"/>
  <c r="Q151" i="101"/>
  <c r="P151" i="101"/>
  <c r="N151" i="101"/>
  <c r="O151" i="101"/>
  <c r="N159" i="104"/>
  <c r="M159" i="104"/>
  <c r="S159" i="104"/>
  <c r="P159" i="104"/>
  <c r="T159" i="104"/>
  <c r="O159" i="104"/>
  <c r="Q159" i="104"/>
  <c r="O167" i="97"/>
  <c r="S167" i="97"/>
  <c r="P167" i="97"/>
  <c r="N167" i="97"/>
  <c r="M167" i="97"/>
  <c r="Q167" i="97"/>
  <c r="T167" i="97"/>
  <c r="P167" i="101"/>
  <c r="T167" i="101"/>
  <c r="O167" i="101"/>
  <c r="S167" i="101"/>
  <c r="N167" i="101"/>
  <c r="Q167" i="101"/>
  <c r="M167" i="101"/>
  <c r="N175" i="104"/>
  <c r="M175" i="104"/>
  <c r="S175" i="104"/>
  <c r="P175" i="104"/>
  <c r="T175" i="104"/>
  <c r="O175" i="104"/>
  <c r="Q175" i="104"/>
  <c r="O183" i="97"/>
  <c r="S183" i="97"/>
  <c r="P183" i="97"/>
  <c r="M183" i="97"/>
  <c r="Q183" i="97"/>
  <c r="N183" i="97"/>
  <c r="T183" i="97"/>
  <c r="P183" i="101"/>
  <c r="T183" i="101"/>
  <c r="O183" i="101"/>
  <c r="S183" i="101"/>
  <c r="N183" i="101"/>
  <c r="Q183" i="101"/>
  <c r="M183" i="101"/>
  <c r="N191" i="104"/>
  <c r="M191" i="104"/>
  <c r="S191" i="104"/>
  <c r="P191" i="104"/>
  <c r="T191" i="104"/>
  <c r="O191" i="104"/>
  <c r="Q191" i="104"/>
  <c r="O199" i="97"/>
  <c r="N199" i="97"/>
  <c r="P199" i="97"/>
  <c r="S199" i="97"/>
  <c r="M199" i="97"/>
  <c r="Q199" i="97"/>
  <c r="T199" i="97"/>
  <c r="Q199" i="101"/>
  <c r="T199" i="101"/>
  <c r="O199" i="101"/>
  <c r="S199" i="101"/>
  <c r="P199" i="101"/>
  <c r="M199" i="101"/>
  <c r="N199" i="101"/>
  <c r="Q207" i="104"/>
  <c r="P207" i="104"/>
  <c r="S207" i="104"/>
  <c r="N207" i="104"/>
  <c r="T207" i="104"/>
  <c r="M207" i="104"/>
  <c r="O207" i="104"/>
  <c r="O215" i="97"/>
  <c r="N215" i="97"/>
  <c r="P215" i="97"/>
  <c r="M215" i="97"/>
  <c r="Q215" i="97"/>
  <c r="S215" i="97"/>
  <c r="T215" i="97"/>
  <c r="Q215" i="101"/>
  <c r="T215" i="101"/>
  <c r="O215" i="101"/>
  <c r="S215" i="101"/>
  <c r="P215" i="101"/>
  <c r="M215" i="101"/>
  <c r="N215" i="101"/>
  <c r="T219" i="104"/>
  <c r="M219" i="104"/>
  <c r="O219" i="104"/>
  <c r="S219" i="104"/>
  <c r="Q219" i="104"/>
  <c r="N219" i="104"/>
  <c r="P219" i="104"/>
  <c r="O227" i="97"/>
  <c r="P227" i="97"/>
  <c r="N227" i="97"/>
  <c r="M227" i="97"/>
  <c r="Q227" i="97"/>
  <c r="S227" i="97"/>
  <c r="T227" i="97"/>
  <c r="Q227" i="101"/>
  <c r="O227" i="101"/>
  <c r="P227" i="101"/>
  <c r="T227" i="101"/>
  <c r="M227" i="101"/>
  <c r="S227" i="101"/>
  <c r="N227" i="101"/>
  <c r="T235" i="104"/>
  <c r="M235" i="104"/>
  <c r="Q235" i="104"/>
  <c r="O235" i="104"/>
  <c r="S235" i="104"/>
  <c r="P235" i="104"/>
  <c r="N235" i="104"/>
  <c r="O243" i="97"/>
  <c r="N243" i="97"/>
  <c r="P243" i="97"/>
  <c r="M243" i="97"/>
  <c r="Q243" i="97"/>
  <c r="S243" i="97"/>
  <c r="T243" i="97"/>
  <c r="Q243" i="101"/>
  <c r="O243" i="101"/>
  <c r="P243" i="101"/>
  <c r="T243" i="101"/>
  <c r="M243" i="101"/>
  <c r="S243" i="101"/>
  <c r="N243" i="101"/>
  <c r="M251" i="104"/>
  <c r="P251" i="104"/>
  <c r="Q251" i="104"/>
  <c r="O251" i="104"/>
  <c r="S251" i="104"/>
  <c r="N251" i="104"/>
  <c r="T251" i="104"/>
  <c r="O259" i="97"/>
  <c r="S259" i="97"/>
  <c r="P259" i="97"/>
  <c r="M259" i="97"/>
  <c r="Q259" i="97"/>
  <c r="N259" i="97"/>
  <c r="T259" i="97"/>
  <c r="T259" i="101"/>
  <c r="P259" i="101"/>
  <c r="M259" i="101"/>
  <c r="Q259" i="101"/>
  <c r="S259" i="101"/>
  <c r="O259" i="101"/>
  <c r="N259" i="101"/>
  <c r="M267" i="104"/>
  <c r="P267" i="104"/>
  <c r="Q267" i="104"/>
  <c r="O267" i="104"/>
  <c r="S267" i="104"/>
  <c r="N267" i="104"/>
  <c r="T267" i="104"/>
  <c r="O279" i="97"/>
  <c r="P279" i="97"/>
  <c r="N279" i="97"/>
  <c r="M279" i="97"/>
  <c r="Q279" i="97"/>
  <c r="S279" i="97"/>
  <c r="T279" i="97"/>
  <c r="S279" i="101"/>
  <c r="N279" i="101"/>
  <c r="P279" i="101"/>
  <c r="M279" i="101"/>
  <c r="T279" i="101"/>
  <c r="Q279" i="101"/>
  <c r="O279" i="101"/>
  <c r="T287" i="103"/>
  <c r="O287" i="103"/>
  <c r="Q287" i="103"/>
  <c r="M287" i="103"/>
  <c r="P287" i="103"/>
  <c r="S287" i="103"/>
  <c r="N287" i="103"/>
  <c r="O295" i="97"/>
  <c r="N295" i="97"/>
  <c r="P295" i="97"/>
  <c r="M295" i="97"/>
  <c r="Q295" i="97"/>
  <c r="S295" i="97"/>
  <c r="T295" i="97"/>
  <c r="P295" i="101"/>
  <c r="T295" i="101"/>
  <c r="Q295" i="101"/>
  <c r="N295" i="101"/>
  <c r="O295" i="101"/>
  <c r="M295" i="101"/>
  <c r="S295" i="101"/>
  <c r="T303" i="103"/>
  <c r="O303" i="103"/>
  <c r="Q303" i="103"/>
  <c r="M303" i="103"/>
  <c r="P303" i="103"/>
  <c r="S303" i="103"/>
  <c r="N303" i="103"/>
  <c r="Q14" i="104"/>
  <c r="S14" i="104"/>
  <c r="P14" i="104"/>
  <c r="O14" i="104"/>
  <c r="T14" i="104"/>
  <c r="N14" i="104"/>
  <c r="M14" i="104"/>
  <c r="P18" i="103"/>
  <c r="O18" i="103"/>
  <c r="M18" i="103"/>
  <c r="S18" i="103"/>
  <c r="N18" i="103"/>
  <c r="Q18" i="103"/>
  <c r="T18" i="103"/>
  <c r="P22" i="103"/>
  <c r="O22" i="103"/>
  <c r="M22" i="103"/>
  <c r="S22" i="103"/>
  <c r="N22" i="103"/>
  <c r="T22" i="103"/>
  <c r="Q22" i="103"/>
  <c r="P26" i="97"/>
  <c r="M26" i="97"/>
  <c r="Q26" i="97"/>
  <c r="N26" i="97"/>
  <c r="S26" i="97"/>
  <c r="O26" i="97"/>
  <c r="T26" i="97"/>
  <c r="Q30" i="101"/>
  <c r="P30" i="101"/>
  <c r="M30" i="101"/>
  <c r="O30" i="101"/>
  <c r="S30" i="101"/>
  <c r="N30" i="101"/>
  <c r="T30" i="101"/>
  <c r="P34" i="103"/>
  <c r="O34" i="103"/>
  <c r="M34" i="103"/>
  <c r="S34" i="103"/>
  <c r="N34" i="103"/>
  <c r="Q34" i="103"/>
  <c r="T34" i="103"/>
  <c r="S34" i="102"/>
  <c r="T34" i="102"/>
  <c r="O34" i="102"/>
  <c r="N34" i="102"/>
  <c r="M34" i="102"/>
  <c r="Q34" i="102"/>
  <c r="P34" i="102"/>
  <c r="Q38" i="101"/>
  <c r="P38" i="101"/>
  <c r="M38" i="101"/>
  <c r="O38" i="101"/>
  <c r="S38" i="101"/>
  <c r="N38" i="101"/>
  <c r="T38" i="101"/>
  <c r="P42" i="97"/>
  <c r="M42" i="97"/>
  <c r="Q42" i="97"/>
  <c r="N42" i="97"/>
  <c r="S42" i="97"/>
  <c r="O42" i="97"/>
  <c r="T42" i="97"/>
  <c r="S46" i="102"/>
  <c r="T46" i="102"/>
  <c r="O46" i="102"/>
  <c r="N46" i="102"/>
  <c r="M46" i="102"/>
  <c r="Q46" i="102"/>
  <c r="P46" i="102"/>
  <c r="S50" i="102"/>
  <c r="T50" i="102"/>
  <c r="O50" i="102"/>
  <c r="N50" i="102"/>
  <c r="M50" i="102"/>
  <c r="Q50" i="102"/>
  <c r="P50" i="102"/>
  <c r="P58" i="103"/>
  <c r="O58" i="103"/>
  <c r="M58" i="103"/>
  <c r="S58" i="103"/>
  <c r="N58" i="103"/>
  <c r="T58" i="103"/>
  <c r="Q58" i="103"/>
  <c r="P62" i="103"/>
  <c r="O62" i="103"/>
  <c r="M62" i="103"/>
  <c r="S62" i="103"/>
  <c r="N62" i="103"/>
  <c r="Q62" i="103"/>
  <c r="T62" i="103"/>
  <c r="P66" i="103"/>
  <c r="O66" i="103"/>
  <c r="M66" i="103"/>
  <c r="S66" i="103"/>
  <c r="N66" i="103"/>
  <c r="Q66" i="103"/>
  <c r="T66" i="103"/>
  <c r="Q66" i="104"/>
  <c r="S66" i="104"/>
  <c r="P66" i="104"/>
  <c r="O66" i="104"/>
  <c r="T66" i="104"/>
  <c r="N66" i="104"/>
  <c r="M66" i="104"/>
  <c r="M70" i="97"/>
  <c r="Q70" i="97"/>
  <c r="N70" i="97"/>
  <c r="S70" i="97"/>
  <c r="O70" i="97"/>
  <c r="T70" i="97"/>
  <c r="P70" i="97"/>
  <c r="P74" i="103"/>
  <c r="O74" i="103"/>
  <c r="M74" i="103"/>
  <c r="S74" i="103"/>
  <c r="N74" i="103"/>
  <c r="T74" i="103"/>
  <c r="Q74" i="103"/>
  <c r="S78" i="102"/>
  <c r="T78" i="102"/>
  <c r="O78" i="102"/>
  <c r="N78" i="102"/>
  <c r="P78" i="102"/>
  <c r="M78" i="102"/>
  <c r="Q78" i="102"/>
  <c r="S82" i="102"/>
  <c r="T82" i="102"/>
  <c r="O82" i="102"/>
  <c r="N82" i="102"/>
  <c r="P82" i="102"/>
  <c r="M82" i="102"/>
  <c r="Q82" i="102"/>
  <c r="T82" i="101"/>
  <c r="Q82" i="101"/>
  <c r="P82" i="101"/>
  <c r="M82" i="101"/>
  <c r="S82" i="101"/>
  <c r="N82" i="101"/>
  <c r="O82" i="101"/>
  <c r="T90" i="101"/>
  <c r="Q90" i="101"/>
  <c r="P90" i="101"/>
  <c r="M90" i="101"/>
  <c r="S90" i="101"/>
  <c r="N90" i="101"/>
  <c r="O90" i="101"/>
  <c r="T98" i="101"/>
  <c r="Q98" i="101"/>
  <c r="P98" i="101"/>
  <c r="M98" i="101"/>
  <c r="S98" i="101"/>
  <c r="N98" i="101"/>
  <c r="O98" i="101"/>
  <c r="P102" i="103"/>
  <c r="O102" i="103"/>
  <c r="M102" i="103"/>
  <c r="S102" i="103"/>
  <c r="N102" i="103"/>
  <c r="T102" i="103"/>
  <c r="Q102" i="103"/>
  <c r="S106" i="102"/>
  <c r="T106" i="102"/>
  <c r="O106" i="102"/>
  <c r="N106" i="102"/>
  <c r="M106" i="102"/>
  <c r="Q106" i="102"/>
  <c r="P106" i="102"/>
  <c r="T110" i="101"/>
  <c r="Q110" i="101"/>
  <c r="P110" i="101"/>
  <c r="M110" i="101"/>
  <c r="S110" i="101"/>
  <c r="N110" i="101"/>
  <c r="O110" i="101"/>
  <c r="M114" i="97"/>
  <c r="Q114" i="97"/>
  <c r="N114" i="97"/>
  <c r="S114" i="97"/>
  <c r="O114" i="97"/>
  <c r="T114" i="97"/>
  <c r="P114" i="97"/>
  <c r="T114" i="101"/>
  <c r="Q114" i="101"/>
  <c r="P114" i="101"/>
  <c r="M114" i="101"/>
  <c r="S114" i="101"/>
  <c r="N114" i="101"/>
  <c r="O114" i="101"/>
  <c r="Q118" i="104"/>
  <c r="S118" i="104"/>
  <c r="P118" i="104"/>
  <c r="O118" i="104"/>
  <c r="T118" i="104"/>
  <c r="N118" i="104"/>
  <c r="M118" i="104"/>
  <c r="M122" i="97"/>
  <c r="Q122" i="97"/>
  <c r="P122" i="97"/>
  <c r="N122" i="97"/>
  <c r="S122" i="97"/>
  <c r="O122" i="97"/>
  <c r="T122" i="97"/>
  <c r="T122" i="101"/>
  <c r="Q122" i="101"/>
  <c r="P122" i="101"/>
  <c r="M122" i="101"/>
  <c r="S122" i="101"/>
  <c r="N122" i="101"/>
  <c r="O122" i="101"/>
  <c r="Q126" i="104"/>
  <c r="S126" i="104"/>
  <c r="P126" i="104"/>
  <c r="O126" i="104"/>
  <c r="T126" i="104"/>
  <c r="N126" i="104"/>
  <c r="M126" i="104"/>
  <c r="M130" i="97"/>
  <c r="Q130" i="97"/>
  <c r="N130" i="97"/>
  <c r="S130" i="97"/>
  <c r="P130" i="97"/>
  <c r="O130" i="97"/>
  <c r="T130" i="97"/>
  <c r="T130" i="101"/>
  <c r="P130" i="101"/>
  <c r="N130" i="101"/>
  <c r="S130" i="101"/>
  <c r="M130" i="101"/>
  <c r="Q130" i="101"/>
  <c r="O130" i="101"/>
  <c r="Q134" i="104"/>
  <c r="P134" i="104"/>
  <c r="N134" i="104"/>
  <c r="S134" i="104"/>
  <c r="M134" i="104"/>
  <c r="T134" i="104"/>
  <c r="O134" i="104"/>
  <c r="M138" i="97"/>
  <c r="Q138" i="97"/>
  <c r="P138" i="97"/>
  <c r="N138" i="97"/>
  <c r="S138" i="97"/>
  <c r="O138" i="97"/>
  <c r="T138" i="97"/>
  <c r="T138" i="101"/>
  <c r="P138" i="101"/>
  <c r="N138" i="101"/>
  <c r="S138" i="101"/>
  <c r="M138" i="101"/>
  <c r="Q138" i="101"/>
  <c r="O138" i="101"/>
  <c r="Q142" i="104"/>
  <c r="P142" i="104"/>
  <c r="N142" i="104"/>
  <c r="S142" i="104"/>
  <c r="M142" i="104"/>
  <c r="T142" i="104"/>
  <c r="O142" i="104"/>
  <c r="M146" i="97"/>
  <c r="Q146" i="97"/>
  <c r="P146" i="97"/>
  <c r="N146" i="97"/>
  <c r="S146" i="97"/>
  <c r="O146" i="97"/>
  <c r="T146" i="97"/>
  <c r="T146" i="101"/>
  <c r="P146" i="101"/>
  <c r="N146" i="101"/>
  <c r="S146" i="101"/>
  <c r="M146" i="101"/>
  <c r="Q146" i="101"/>
  <c r="O146" i="101"/>
  <c r="Q150" i="104"/>
  <c r="P150" i="104"/>
  <c r="N150" i="104"/>
  <c r="S150" i="104"/>
  <c r="M150" i="104"/>
  <c r="T150" i="104"/>
  <c r="O150" i="104"/>
  <c r="M154" i="97"/>
  <c r="Q154" i="97"/>
  <c r="P154" i="97"/>
  <c r="N154" i="97"/>
  <c r="S154" i="97"/>
  <c r="O154" i="97"/>
  <c r="T154" i="97"/>
  <c r="T154" i="101"/>
  <c r="P154" i="101"/>
  <c r="N154" i="101"/>
  <c r="S154" i="101"/>
  <c r="M154" i="101"/>
  <c r="Q154" i="101"/>
  <c r="O154" i="101"/>
  <c r="Q158" i="104"/>
  <c r="P158" i="104"/>
  <c r="N158" i="104"/>
  <c r="S158" i="104"/>
  <c r="M158" i="104"/>
  <c r="T158" i="104"/>
  <c r="O158" i="104"/>
  <c r="M162" i="97"/>
  <c r="Q162" i="97"/>
  <c r="N162" i="97"/>
  <c r="S162" i="97"/>
  <c r="O162" i="97"/>
  <c r="T162" i="97"/>
  <c r="P162" i="97"/>
  <c r="P162" i="101"/>
  <c r="T162" i="101"/>
  <c r="O162" i="101"/>
  <c r="S162" i="101"/>
  <c r="N162" i="101"/>
  <c r="M162" i="101"/>
  <c r="Q162" i="101"/>
  <c r="Q166" i="104"/>
  <c r="P166" i="104"/>
  <c r="N166" i="104"/>
  <c r="S166" i="104"/>
  <c r="M166" i="104"/>
  <c r="T166" i="104"/>
  <c r="O166" i="104"/>
  <c r="M170" i="97"/>
  <c r="Q170" i="97"/>
  <c r="N170" i="97"/>
  <c r="S170" i="97"/>
  <c r="O170" i="97"/>
  <c r="T170" i="97"/>
  <c r="P170" i="97"/>
  <c r="P170" i="101"/>
  <c r="T170" i="101"/>
  <c r="O170" i="101"/>
  <c r="S170" i="101"/>
  <c r="N170" i="101"/>
  <c r="M170" i="101"/>
  <c r="Q170" i="101"/>
  <c r="T174" i="103"/>
  <c r="Q174" i="103"/>
  <c r="P174" i="103"/>
  <c r="M174" i="103"/>
  <c r="S174" i="103"/>
  <c r="N174" i="103"/>
  <c r="O174" i="103"/>
  <c r="M178" i="97"/>
  <c r="Q178" i="97"/>
  <c r="N178" i="97"/>
  <c r="S178" i="97"/>
  <c r="P178" i="97"/>
  <c r="O178" i="97"/>
  <c r="T178" i="97"/>
  <c r="P178" i="101"/>
  <c r="T178" i="101"/>
  <c r="O178" i="101"/>
  <c r="S178" i="101"/>
  <c r="N178" i="101"/>
  <c r="M178" i="101"/>
  <c r="Q178" i="101"/>
  <c r="Q182" i="104"/>
  <c r="P182" i="104"/>
  <c r="N182" i="104"/>
  <c r="S182" i="104"/>
  <c r="M182" i="104"/>
  <c r="T182" i="104"/>
  <c r="O182" i="104"/>
  <c r="M186" i="97"/>
  <c r="Q186" i="97"/>
  <c r="N186" i="97"/>
  <c r="S186" i="97"/>
  <c r="O186" i="97"/>
  <c r="T186" i="97"/>
  <c r="P186" i="97"/>
  <c r="P186" i="101"/>
  <c r="T186" i="101"/>
  <c r="O186" i="101"/>
  <c r="S186" i="101"/>
  <c r="N186" i="101"/>
  <c r="M186" i="101"/>
  <c r="Q186" i="101"/>
  <c r="Q190" i="104"/>
  <c r="P190" i="104"/>
  <c r="N190" i="104"/>
  <c r="S190" i="104"/>
  <c r="M190" i="104"/>
  <c r="T190" i="104"/>
  <c r="O190" i="104"/>
  <c r="M194" i="97"/>
  <c r="Q194" i="97"/>
  <c r="P194" i="97"/>
  <c r="N194" i="97"/>
  <c r="S194" i="97"/>
  <c r="O194" i="97"/>
  <c r="T194" i="97"/>
  <c r="P194" i="101"/>
  <c r="T194" i="101"/>
  <c r="O194" i="101"/>
  <c r="S194" i="101"/>
  <c r="N194" i="101"/>
  <c r="M194" i="101"/>
  <c r="Q194" i="101"/>
  <c r="Q198" i="104"/>
  <c r="P198" i="104"/>
  <c r="N198" i="104"/>
  <c r="S198" i="104"/>
  <c r="M198" i="104"/>
  <c r="T198" i="104"/>
  <c r="O198" i="104"/>
  <c r="M202" i="97"/>
  <c r="Q202" i="97"/>
  <c r="N202" i="97"/>
  <c r="S202" i="97"/>
  <c r="P202" i="97"/>
  <c r="O202" i="97"/>
  <c r="T202" i="97"/>
  <c r="Q202" i="101"/>
  <c r="T202" i="101"/>
  <c r="O202" i="101"/>
  <c r="S202" i="101"/>
  <c r="N202" i="101"/>
  <c r="P202" i="101"/>
  <c r="M202" i="101"/>
  <c r="Q206" i="104"/>
  <c r="P206" i="104"/>
  <c r="T206" i="104"/>
  <c r="M206" i="104"/>
  <c r="O206" i="104"/>
  <c r="S206" i="104"/>
  <c r="N206" i="104"/>
  <c r="M210" i="97"/>
  <c r="Q210" i="97"/>
  <c r="N210" i="97"/>
  <c r="S210" i="97"/>
  <c r="P210" i="97"/>
  <c r="O210" i="97"/>
  <c r="T210" i="97"/>
  <c r="Q210" i="101"/>
  <c r="T210" i="101"/>
  <c r="O210" i="101"/>
  <c r="S210" i="101"/>
  <c r="P210" i="101"/>
  <c r="N210" i="101"/>
  <c r="M210" i="101"/>
  <c r="P214" i="104"/>
  <c r="Q214" i="104"/>
  <c r="S214" i="104"/>
  <c r="N214" i="104"/>
  <c r="T214" i="104"/>
  <c r="M214" i="104"/>
  <c r="O214" i="104"/>
  <c r="M218" i="97"/>
  <c r="Q218" i="97"/>
  <c r="N218" i="97"/>
  <c r="S218" i="97"/>
  <c r="O218" i="97"/>
  <c r="T218" i="97"/>
  <c r="P218" i="97"/>
  <c r="Q218" i="101"/>
  <c r="S218" i="101"/>
  <c r="N218" i="101"/>
  <c r="P218" i="101"/>
  <c r="T218" i="101"/>
  <c r="O218" i="101"/>
  <c r="M218" i="101"/>
  <c r="Q222" i="104"/>
  <c r="P222" i="104"/>
  <c r="T222" i="104"/>
  <c r="M222" i="104"/>
  <c r="O222" i="104"/>
  <c r="S222" i="104"/>
  <c r="N222" i="104"/>
  <c r="M226" i="97"/>
  <c r="Q226" i="97"/>
  <c r="P226" i="97"/>
  <c r="N226" i="97"/>
  <c r="S226" i="97"/>
  <c r="O226" i="97"/>
  <c r="T226" i="97"/>
  <c r="Q226" i="101"/>
  <c r="O226" i="101"/>
  <c r="S226" i="101"/>
  <c r="T226" i="101"/>
  <c r="P226" i="101"/>
  <c r="N226" i="101"/>
  <c r="M226" i="101"/>
  <c r="Q230" i="104"/>
  <c r="P230" i="104"/>
  <c r="S230" i="104"/>
  <c r="N230" i="104"/>
  <c r="T230" i="104"/>
  <c r="M230" i="104"/>
  <c r="O230" i="104"/>
  <c r="M234" i="97"/>
  <c r="Q234" i="97"/>
  <c r="P234" i="97"/>
  <c r="N234" i="97"/>
  <c r="S234" i="97"/>
  <c r="O234" i="97"/>
  <c r="T234" i="97"/>
  <c r="Q234" i="101"/>
  <c r="O234" i="101"/>
  <c r="S234" i="101"/>
  <c r="T234" i="101"/>
  <c r="P234" i="101"/>
  <c r="N234" i="101"/>
  <c r="M234" i="101"/>
  <c r="Q238" i="104"/>
  <c r="P238" i="104"/>
  <c r="T238" i="104"/>
  <c r="M238" i="104"/>
  <c r="O238" i="104"/>
  <c r="S238" i="104"/>
  <c r="N238" i="104"/>
  <c r="M242" i="97"/>
  <c r="Q242" i="97"/>
  <c r="N242" i="97"/>
  <c r="S242" i="97"/>
  <c r="O242" i="97"/>
  <c r="T242" i="97"/>
  <c r="P242" i="97"/>
  <c r="Q242" i="101"/>
  <c r="O242" i="101"/>
  <c r="S242" i="101"/>
  <c r="T242" i="101"/>
  <c r="P242" i="101"/>
  <c r="N242" i="101"/>
  <c r="M242" i="101"/>
  <c r="M246" i="104"/>
  <c r="Q246" i="104"/>
  <c r="P246" i="104"/>
  <c r="O246" i="104"/>
  <c r="S246" i="104"/>
  <c r="N246" i="104"/>
  <c r="T246" i="104"/>
  <c r="M250" i="97"/>
  <c r="Q250" i="97"/>
  <c r="N250" i="97"/>
  <c r="S250" i="97"/>
  <c r="P250" i="97"/>
  <c r="O250" i="97"/>
  <c r="T250" i="97"/>
  <c r="T250" i="101"/>
  <c r="P250" i="101"/>
  <c r="M250" i="101"/>
  <c r="Q250" i="101"/>
  <c r="N250" i="101"/>
  <c r="O250" i="101"/>
  <c r="S250" i="101"/>
  <c r="M254" i="104"/>
  <c r="Q254" i="104"/>
  <c r="P254" i="104"/>
  <c r="O254" i="104"/>
  <c r="S254" i="104"/>
  <c r="N254" i="104"/>
  <c r="T254" i="104"/>
  <c r="M258" i="97"/>
  <c r="Q258" i="97"/>
  <c r="N258" i="97"/>
  <c r="S258" i="97"/>
  <c r="P258" i="97"/>
  <c r="O258" i="97"/>
  <c r="T258" i="97"/>
  <c r="T258" i="101"/>
  <c r="P258" i="101"/>
  <c r="M258" i="101"/>
  <c r="Q258" i="101"/>
  <c r="N258" i="101"/>
  <c r="O258" i="101"/>
  <c r="S258" i="101"/>
  <c r="M262" i="104"/>
  <c r="Q262" i="104"/>
  <c r="P262" i="104"/>
  <c r="O262" i="104"/>
  <c r="S262" i="104"/>
  <c r="N262" i="104"/>
  <c r="T262" i="104"/>
  <c r="M266" i="97"/>
  <c r="Q266" i="97"/>
  <c r="N266" i="97"/>
  <c r="S266" i="97"/>
  <c r="O266" i="97"/>
  <c r="T266" i="97"/>
  <c r="P266" i="97"/>
  <c r="Q266" i="101"/>
  <c r="P266" i="101"/>
  <c r="N266" i="101"/>
  <c r="S266" i="101"/>
  <c r="M266" i="101"/>
  <c r="O266" i="101"/>
  <c r="T266" i="101"/>
  <c r="M270" i="104"/>
  <c r="Q270" i="104"/>
  <c r="P270" i="104"/>
  <c r="O270" i="104"/>
  <c r="S270" i="104"/>
  <c r="N270" i="104"/>
  <c r="T270" i="104"/>
  <c r="M274" i="97"/>
  <c r="Q274" i="97"/>
  <c r="N274" i="97"/>
  <c r="S274" i="97"/>
  <c r="O274" i="97"/>
  <c r="T274" i="97"/>
  <c r="P274" i="97"/>
  <c r="S274" i="101"/>
  <c r="N274" i="101"/>
  <c r="M274" i="101"/>
  <c r="P274" i="101"/>
  <c r="Q274" i="101"/>
  <c r="T274" i="101"/>
  <c r="O274" i="101"/>
  <c r="M278" i="97"/>
  <c r="Q278" i="97"/>
  <c r="P278" i="97"/>
  <c r="N278" i="97"/>
  <c r="S278" i="97"/>
  <c r="O278" i="97"/>
  <c r="T278" i="97"/>
  <c r="P282" i="101"/>
  <c r="N282" i="101"/>
  <c r="T282" i="101"/>
  <c r="Q282" i="101"/>
  <c r="S282" i="101"/>
  <c r="O282" i="101"/>
  <c r="M282" i="101"/>
  <c r="T286" i="103"/>
  <c r="O286" i="103"/>
  <c r="Q286" i="103"/>
  <c r="P286" i="103"/>
  <c r="M286" i="103"/>
  <c r="S286" i="103"/>
  <c r="N286" i="103"/>
  <c r="P290" i="101"/>
  <c r="N290" i="101"/>
  <c r="S290" i="101"/>
  <c r="T290" i="101"/>
  <c r="Q290" i="101"/>
  <c r="O290" i="101"/>
  <c r="M290" i="101"/>
  <c r="M294" i="97"/>
  <c r="Q294" i="97"/>
  <c r="N294" i="97"/>
  <c r="S294" i="97"/>
  <c r="P294" i="97"/>
  <c r="O294" i="97"/>
  <c r="T294" i="97"/>
  <c r="P298" i="101"/>
  <c r="N298" i="101"/>
  <c r="S298" i="101"/>
  <c r="T298" i="101"/>
  <c r="Q298" i="101"/>
  <c r="O298" i="101"/>
  <c r="M298" i="101"/>
  <c r="T302" i="103"/>
  <c r="O302" i="103"/>
  <c r="Q302" i="103"/>
  <c r="P302" i="103"/>
  <c r="M302" i="103"/>
  <c r="S302" i="103"/>
  <c r="N302" i="103"/>
  <c r="P306" i="101"/>
  <c r="N306" i="101"/>
  <c r="S306" i="101"/>
  <c r="T306" i="101"/>
  <c r="Q306" i="101"/>
  <c r="O306" i="101"/>
  <c r="M306" i="101"/>
  <c r="Q9" i="103"/>
  <c r="S9" i="103"/>
  <c r="P9" i="103"/>
  <c r="O9" i="103"/>
  <c r="T9" i="103"/>
  <c r="N9" i="103"/>
  <c r="M9" i="103"/>
  <c r="N39" i="97"/>
  <c r="S39" i="97"/>
  <c r="O39" i="97"/>
  <c r="P39" i="97"/>
  <c r="M39" i="97"/>
  <c r="Q39" i="97"/>
  <c r="T39" i="97"/>
  <c r="T275" i="103"/>
  <c r="O275" i="103"/>
  <c r="Q275" i="103"/>
  <c r="M275" i="103"/>
  <c r="P275" i="103"/>
  <c r="S275" i="103"/>
  <c r="N275" i="103"/>
  <c r="Q16" i="104"/>
  <c r="S16" i="104"/>
  <c r="P16" i="104"/>
  <c r="O16" i="104"/>
  <c r="N16" i="104"/>
  <c r="T16" i="104"/>
  <c r="M16" i="104"/>
  <c r="P32" i="97"/>
  <c r="M32" i="97"/>
  <c r="Q32" i="97"/>
  <c r="N32" i="97"/>
  <c r="S32" i="97"/>
  <c r="T32" i="97"/>
  <c r="O32" i="97"/>
  <c r="Q40" i="104"/>
  <c r="S40" i="104"/>
  <c r="P40" i="104"/>
  <c r="O40" i="104"/>
  <c r="N40" i="104"/>
  <c r="T40" i="104"/>
  <c r="M40" i="104"/>
  <c r="Q52" i="101"/>
  <c r="P52" i="101"/>
  <c r="M52" i="101"/>
  <c r="O52" i="101"/>
  <c r="S52" i="101"/>
  <c r="N52" i="101"/>
  <c r="T52" i="101"/>
  <c r="S60" i="102"/>
  <c r="T60" i="102"/>
  <c r="O60" i="102"/>
  <c r="M60" i="102"/>
  <c r="Q60" i="102"/>
  <c r="N60" i="102"/>
  <c r="P60" i="102"/>
  <c r="S68" i="102"/>
  <c r="T68" i="102"/>
  <c r="O68" i="102"/>
  <c r="M68" i="102"/>
  <c r="Q68" i="102"/>
  <c r="P68" i="102"/>
  <c r="N68" i="102"/>
  <c r="S76" i="102"/>
  <c r="T76" i="102"/>
  <c r="O76" i="102"/>
  <c r="M76" i="102"/>
  <c r="P76" i="102"/>
  <c r="Q76" i="102"/>
  <c r="N76" i="102"/>
  <c r="S84" i="102"/>
  <c r="T84" i="102"/>
  <c r="O84" i="102"/>
  <c r="P84" i="102"/>
  <c r="M84" i="102"/>
  <c r="Q84" i="102"/>
  <c r="N84" i="102"/>
  <c r="Q88" i="104"/>
  <c r="S88" i="104"/>
  <c r="P88" i="104"/>
  <c r="O88" i="104"/>
  <c r="N88" i="104"/>
  <c r="T88" i="104"/>
  <c r="M88" i="104"/>
  <c r="Q96" i="104"/>
  <c r="S96" i="104"/>
  <c r="P96" i="104"/>
  <c r="O96" i="104"/>
  <c r="N96" i="104"/>
  <c r="T96" i="104"/>
  <c r="M96" i="104"/>
  <c r="Q104" i="104"/>
  <c r="S104" i="104"/>
  <c r="P104" i="104"/>
  <c r="O104" i="104"/>
  <c r="N104" i="104"/>
  <c r="T104" i="104"/>
  <c r="M104" i="104"/>
  <c r="Q124" i="104"/>
  <c r="S124" i="104"/>
  <c r="P124" i="104"/>
  <c r="O124" i="104"/>
  <c r="T124" i="104"/>
  <c r="N124" i="104"/>
  <c r="M124" i="104"/>
  <c r="O136" i="102"/>
  <c r="S136" i="102"/>
  <c r="Q136" i="102"/>
  <c r="N136" i="102"/>
  <c r="P136" i="102"/>
  <c r="T136" i="102"/>
  <c r="M136" i="102"/>
  <c r="N148" i="104"/>
  <c r="S148" i="104"/>
  <c r="M148" i="104"/>
  <c r="Q148" i="104"/>
  <c r="P148" i="104"/>
  <c r="T148" i="104"/>
  <c r="O148" i="104"/>
  <c r="O160" i="102"/>
  <c r="S160" i="102"/>
  <c r="Q160" i="102"/>
  <c r="N160" i="102"/>
  <c r="P160" i="102"/>
  <c r="T160" i="102"/>
  <c r="M160" i="102"/>
  <c r="T184" i="102"/>
  <c r="P184" i="102"/>
  <c r="O184" i="102"/>
  <c r="Q184" i="102"/>
  <c r="S184" i="102"/>
  <c r="M184" i="102"/>
  <c r="N184" i="102"/>
  <c r="N196" i="104"/>
  <c r="S196" i="104"/>
  <c r="M196" i="104"/>
  <c r="Q196" i="104"/>
  <c r="P196" i="104"/>
  <c r="T196" i="104"/>
  <c r="O196" i="104"/>
  <c r="T216" i="102"/>
  <c r="P216" i="102"/>
  <c r="O216" i="102"/>
  <c r="Q216" i="102"/>
  <c r="S216" i="102"/>
  <c r="M216" i="102"/>
  <c r="N216" i="102"/>
  <c r="Q228" i="104"/>
  <c r="N228" i="104"/>
  <c r="T228" i="104"/>
  <c r="M228" i="104"/>
  <c r="O228" i="104"/>
  <c r="P228" i="104"/>
  <c r="S228" i="104"/>
  <c r="S248" i="102"/>
  <c r="T248" i="102"/>
  <c r="M248" i="102"/>
  <c r="Q248" i="102"/>
  <c r="P248" i="102"/>
  <c r="O248" i="102"/>
  <c r="N248" i="102"/>
  <c r="M260" i="104"/>
  <c r="Q260" i="104"/>
  <c r="P260" i="104"/>
  <c r="O260" i="104"/>
  <c r="S260" i="104"/>
  <c r="N260" i="104"/>
  <c r="T260" i="104"/>
  <c r="Q276" i="104"/>
  <c r="P276" i="104"/>
  <c r="M276" i="104"/>
  <c r="O276" i="104"/>
  <c r="S276" i="104"/>
  <c r="N276" i="104"/>
  <c r="T276" i="104"/>
  <c r="S292" i="104"/>
  <c r="T292" i="104"/>
  <c r="N292" i="104"/>
  <c r="P292" i="104"/>
  <c r="Q292" i="104"/>
  <c r="O292" i="104"/>
  <c r="M292" i="104"/>
  <c r="M11" i="97"/>
  <c r="Q11" i="97"/>
  <c r="N11" i="97"/>
  <c r="S11" i="97"/>
  <c r="O11" i="97"/>
  <c r="T11" i="97"/>
  <c r="P11" i="97"/>
  <c r="N23" i="97"/>
  <c r="S23" i="97"/>
  <c r="O23" i="97"/>
  <c r="P23" i="97"/>
  <c r="M23" i="97"/>
  <c r="Q23" i="97"/>
  <c r="T23" i="97"/>
  <c r="N43" i="97"/>
  <c r="S43" i="97"/>
  <c r="O43" i="97"/>
  <c r="P43" i="97"/>
  <c r="Q43" i="97"/>
  <c r="M43" i="97"/>
  <c r="T43" i="97"/>
  <c r="N59" i="97"/>
  <c r="S59" i="97"/>
  <c r="O59" i="97"/>
  <c r="P59" i="97"/>
  <c r="Q59" i="97"/>
  <c r="M59" i="97"/>
  <c r="T59" i="97"/>
  <c r="S83" i="102"/>
  <c r="T83" i="102"/>
  <c r="O83" i="102"/>
  <c r="Q83" i="102"/>
  <c r="N83" i="102"/>
  <c r="P83" i="102"/>
  <c r="M83" i="102"/>
  <c r="O107" i="97"/>
  <c r="S107" i="97"/>
  <c r="P107" i="97"/>
  <c r="N107" i="97"/>
  <c r="M107" i="97"/>
  <c r="Q107" i="97"/>
  <c r="T107" i="97"/>
  <c r="S123" i="102"/>
  <c r="P123" i="102"/>
  <c r="O123" i="102"/>
  <c r="T123" i="102"/>
  <c r="Q123" i="102"/>
  <c r="N123" i="102"/>
  <c r="M123" i="102"/>
  <c r="P155" i="103"/>
  <c r="S155" i="103"/>
  <c r="N155" i="103"/>
  <c r="T155" i="103"/>
  <c r="Q155" i="103"/>
  <c r="M155" i="103"/>
  <c r="O155" i="103"/>
  <c r="T171" i="102"/>
  <c r="Q171" i="102"/>
  <c r="O171" i="102"/>
  <c r="M171" i="102"/>
  <c r="S171" i="102"/>
  <c r="N171" i="102"/>
  <c r="P171" i="102"/>
  <c r="O211" i="97"/>
  <c r="N211" i="97"/>
  <c r="P211" i="97"/>
  <c r="S211" i="97"/>
  <c r="M211" i="97"/>
  <c r="Q211" i="97"/>
  <c r="T211" i="97"/>
  <c r="S239" i="102"/>
  <c r="P239" i="102"/>
  <c r="O239" i="102"/>
  <c r="T239" i="102"/>
  <c r="M239" i="102"/>
  <c r="Q239" i="102"/>
  <c r="N239" i="102"/>
  <c r="M263" i="104"/>
  <c r="P263" i="104"/>
  <c r="Q263" i="104"/>
  <c r="O263" i="104"/>
  <c r="S263" i="104"/>
  <c r="N263" i="104"/>
  <c r="T263" i="104"/>
  <c r="S291" i="102"/>
  <c r="P291" i="102"/>
  <c r="O291" i="102"/>
  <c r="T291" i="102"/>
  <c r="M291" i="102"/>
  <c r="Q291" i="102"/>
  <c r="N291" i="102"/>
  <c r="P17" i="103"/>
  <c r="T17" i="103"/>
  <c r="Q17" i="103"/>
  <c r="O17" i="103"/>
  <c r="M17" i="103"/>
  <c r="S17" i="103"/>
  <c r="N17" i="103"/>
  <c r="Q29" i="101"/>
  <c r="P29" i="101"/>
  <c r="M29" i="101"/>
  <c r="O29" i="101"/>
  <c r="S29" i="101"/>
  <c r="N29" i="101"/>
  <c r="T29" i="101"/>
  <c r="P41" i="103"/>
  <c r="T41" i="103"/>
  <c r="Q41" i="103"/>
  <c r="O41" i="103"/>
  <c r="M41" i="103"/>
  <c r="S41" i="103"/>
  <c r="N41" i="103"/>
  <c r="P57" i="103"/>
  <c r="T57" i="103"/>
  <c r="Q57" i="103"/>
  <c r="O57" i="103"/>
  <c r="M57" i="103"/>
  <c r="S57" i="103"/>
  <c r="N57" i="103"/>
  <c r="P73" i="103"/>
  <c r="T73" i="103"/>
  <c r="Q73" i="103"/>
  <c r="O73" i="103"/>
  <c r="M73" i="103"/>
  <c r="S73" i="103"/>
  <c r="N73" i="103"/>
  <c r="T93" i="101"/>
  <c r="Q93" i="101"/>
  <c r="P93" i="101"/>
  <c r="M93" i="101"/>
  <c r="N93" i="101"/>
  <c r="S93" i="101"/>
  <c r="O93" i="101"/>
  <c r="O109" i="97"/>
  <c r="S109" i="97"/>
  <c r="P109" i="97"/>
  <c r="T109" i="97"/>
  <c r="N109" i="97"/>
  <c r="M109" i="97"/>
  <c r="Q109" i="97"/>
  <c r="P121" i="103"/>
  <c r="T121" i="103"/>
  <c r="Q121" i="103"/>
  <c r="O121" i="103"/>
  <c r="M121" i="103"/>
  <c r="S121" i="103"/>
  <c r="N121" i="103"/>
  <c r="O133" i="97"/>
  <c r="S133" i="97"/>
  <c r="P133" i="97"/>
  <c r="T133" i="97"/>
  <c r="N133" i="97"/>
  <c r="M133" i="97"/>
  <c r="Q133" i="97"/>
  <c r="O141" i="97"/>
  <c r="P141" i="97"/>
  <c r="T141" i="97"/>
  <c r="S141" i="97"/>
  <c r="M141" i="97"/>
  <c r="Q141" i="97"/>
  <c r="N141" i="97"/>
  <c r="O149" i="97"/>
  <c r="P149" i="97"/>
  <c r="T149" i="97"/>
  <c r="N149" i="97"/>
  <c r="M149" i="97"/>
  <c r="Q149" i="97"/>
  <c r="S149" i="97"/>
  <c r="O157" i="97"/>
  <c r="S157" i="97"/>
  <c r="P157" i="97"/>
  <c r="T157" i="97"/>
  <c r="N157" i="97"/>
  <c r="M157" i="97"/>
  <c r="Q157" i="97"/>
  <c r="O165" i="97"/>
  <c r="P165" i="97"/>
  <c r="T165" i="97"/>
  <c r="N165" i="97"/>
  <c r="M165" i="97"/>
  <c r="Q165" i="97"/>
  <c r="S165" i="97"/>
  <c r="O173" i="97"/>
  <c r="P173" i="97"/>
  <c r="T173" i="97"/>
  <c r="N173" i="97"/>
  <c r="M173" i="97"/>
  <c r="Q173" i="97"/>
  <c r="S173" i="97"/>
  <c r="O181" i="97"/>
  <c r="N181" i="97"/>
  <c r="P181" i="97"/>
  <c r="T181" i="97"/>
  <c r="M181" i="97"/>
  <c r="Q181" i="97"/>
  <c r="S181" i="97"/>
  <c r="P189" i="101"/>
  <c r="T189" i="101"/>
  <c r="O189" i="101"/>
  <c r="S189" i="101"/>
  <c r="N189" i="101"/>
  <c r="Q189" i="101"/>
  <c r="M189" i="101"/>
  <c r="O201" i="103"/>
  <c r="M201" i="103"/>
  <c r="S201" i="103"/>
  <c r="T201" i="103"/>
  <c r="N201" i="103"/>
  <c r="P201" i="103"/>
  <c r="Q201" i="103"/>
  <c r="O217" i="103"/>
  <c r="M217" i="103"/>
  <c r="S217" i="103"/>
  <c r="T217" i="103"/>
  <c r="N217" i="103"/>
  <c r="P217" i="103"/>
  <c r="Q217" i="103"/>
  <c r="O229" i="97"/>
  <c r="P229" i="97"/>
  <c r="T229" i="97"/>
  <c r="S229" i="97"/>
  <c r="M229" i="97"/>
  <c r="Q229" i="97"/>
  <c r="N229" i="97"/>
  <c r="M241" i="104"/>
  <c r="Q241" i="104"/>
  <c r="P241" i="104"/>
  <c r="O241" i="104"/>
  <c r="S241" i="104"/>
  <c r="N241" i="104"/>
  <c r="T241" i="104"/>
  <c r="O253" i="97"/>
  <c r="N253" i="97"/>
  <c r="P253" i="97"/>
  <c r="T253" i="97"/>
  <c r="M253" i="97"/>
  <c r="Q253" i="97"/>
  <c r="S253" i="97"/>
  <c r="T265" i="103"/>
  <c r="O265" i="103"/>
  <c r="P265" i="103"/>
  <c r="Q265" i="103"/>
  <c r="M265" i="103"/>
  <c r="S265" i="103"/>
  <c r="N265" i="103"/>
  <c r="O277" i="97"/>
  <c r="P277" i="97"/>
  <c r="T277" i="97"/>
  <c r="N277" i="97"/>
  <c r="M277" i="97"/>
  <c r="Q277" i="97"/>
  <c r="S277" i="97"/>
  <c r="O285" i="97"/>
  <c r="P285" i="97"/>
  <c r="T285" i="97"/>
  <c r="N285" i="97"/>
  <c r="M285" i="97"/>
  <c r="Q285" i="97"/>
  <c r="S285" i="97"/>
  <c r="P293" i="101"/>
  <c r="S293" i="101"/>
  <c r="O293" i="101"/>
  <c r="N293" i="101"/>
  <c r="M293" i="101"/>
  <c r="T293" i="101"/>
  <c r="Q293" i="101"/>
  <c r="P301" i="101"/>
  <c r="S301" i="101"/>
  <c r="O301" i="101"/>
  <c r="N301" i="101"/>
  <c r="M301" i="101"/>
  <c r="T301" i="101"/>
  <c r="Q301" i="101"/>
  <c r="S35" i="102"/>
  <c r="T35" i="102"/>
  <c r="O35" i="102"/>
  <c r="Q35" i="102"/>
  <c r="P35" i="102"/>
  <c r="N35" i="102"/>
  <c r="M35" i="102"/>
  <c r="P75" i="103"/>
  <c r="S75" i="103"/>
  <c r="N75" i="103"/>
  <c r="T75" i="103"/>
  <c r="Q75" i="103"/>
  <c r="M75" i="103"/>
  <c r="O75" i="103"/>
  <c r="T95" i="101"/>
  <c r="Q95" i="101"/>
  <c r="P95" i="101"/>
  <c r="M95" i="101"/>
  <c r="N95" i="101"/>
  <c r="S95" i="101"/>
  <c r="O95" i="101"/>
  <c r="T111" i="101"/>
  <c r="Q111" i="101"/>
  <c r="P111" i="101"/>
  <c r="M111" i="101"/>
  <c r="N111" i="101"/>
  <c r="S111" i="101"/>
  <c r="O111" i="101"/>
  <c r="O143" i="97"/>
  <c r="S143" i="97"/>
  <c r="P143" i="97"/>
  <c r="M143" i="97"/>
  <c r="Q143" i="97"/>
  <c r="N143" i="97"/>
  <c r="T143" i="97"/>
  <c r="P159" i="101"/>
  <c r="T159" i="101"/>
  <c r="O159" i="101"/>
  <c r="S159" i="101"/>
  <c r="N159" i="101"/>
  <c r="Q159" i="101"/>
  <c r="M159" i="101"/>
  <c r="P175" i="101"/>
  <c r="T175" i="101"/>
  <c r="O175" i="101"/>
  <c r="S175" i="101"/>
  <c r="N175" i="101"/>
  <c r="Q175" i="101"/>
  <c r="M175" i="101"/>
  <c r="O207" i="97"/>
  <c r="P207" i="97"/>
  <c r="N207" i="97"/>
  <c r="M207" i="97"/>
  <c r="Q207" i="97"/>
  <c r="S207" i="97"/>
  <c r="T207" i="97"/>
  <c r="Q235" i="101"/>
  <c r="O235" i="101"/>
  <c r="P235" i="101"/>
  <c r="T235" i="101"/>
  <c r="M235" i="101"/>
  <c r="S235" i="101"/>
  <c r="N235" i="101"/>
  <c r="O267" i="97"/>
  <c r="N267" i="97"/>
  <c r="P267" i="97"/>
  <c r="S267" i="97"/>
  <c r="M267" i="97"/>
  <c r="Q267" i="97"/>
  <c r="T267" i="97"/>
  <c r="S126" i="102"/>
  <c r="P126" i="102"/>
  <c r="O126" i="102"/>
  <c r="T126" i="102"/>
  <c r="N126" i="102"/>
  <c r="M126" i="102"/>
  <c r="Q126" i="102"/>
  <c r="Q12" i="101"/>
  <c r="P12" i="101"/>
  <c r="M12" i="101"/>
  <c r="O12" i="101"/>
  <c r="S12" i="101"/>
  <c r="N12" i="101"/>
  <c r="T12" i="101"/>
  <c r="P16" i="103"/>
  <c r="N16" i="103"/>
  <c r="T16" i="103"/>
  <c r="Q16" i="103"/>
  <c r="O16" i="103"/>
  <c r="M16" i="103"/>
  <c r="S16" i="103"/>
  <c r="Q20" i="101"/>
  <c r="P20" i="101"/>
  <c r="M20" i="101"/>
  <c r="O20" i="101"/>
  <c r="S20" i="101"/>
  <c r="N20" i="101"/>
  <c r="T20" i="101"/>
  <c r="P24" i="103"/>
  <c r="N24" i="103"/>
  <c r="T24" i="103"/>
  <c r="Q24" i="103"/>
  <c r="O24" i="103"/>
  <c r="M24" i="103"/>
  <c r="S24" i="103"/>
  <c r="Q28" i="101"/>
  <c r="P28" i="101"/>
  <c r="M28" i="101"/>
  <c r="O28" i="101"/>
  <c r="S28" i="101"/>
  <c r="N28" i="101"/>
  <c r="T28" i="101"/>
  <c r="P32" i="103"/>
  <c r="N32" i="103"/>
  <c r="T32" i="103"/>
  <c r="Q32" i="103"/>
  <c r="O32" i="103"/>
  <c r="M32" i="103"/>
  <c r="S32" i="103"/>
  <c r="Q36" i="101"/>
  <c r="P36" i="101"/>
  <c r="M36" i="101"/>
  <c r="O36" i="101"/>
  <c r="S36" i="101"/>
  <c r="N36" i="101"/>
  <c r="T36" i="101"/>
  <c r="S40" i="102"/>
  <c r="T40" i="102"/>
  <c r="O40" i="102"/>
  <c r="P40" i="102"/>
  <c r="M40" i="102"/>
  <c r="Q40" i="102"/>
  <c r="N40" i="102"/>
  <c r="Q44" i="101"/>
  <c r="P44" i="101"/>
  <c r="M44" i="101"/>
  <c r="O44" i="101"/>
  <c r="S44" i="101"/>
  <c r="N44" i="101"/>
  <c r="T44" i="101"/>
  <c r="P48" i="103"/>
  <c r="N48" i="103"/>
  <c r="T48" i="103"/>
  <c r="Q48" i="103"/>
  <c r="O48" i="103"/>
  <c r="M48" i="103"/>
  <c r="S48" i="103"/>
  <c r="P52" i="97"/>
  <c r="M52" i="97"/>
  <c r="Q52" i="97"/>
  <c r="N52" i="97"/>
  <c r="S52" i="97"/>
  <c r="T52" i="97"/>
  <c r="O52" i="97"/>
  <c r="S56" i="102"/>
  <c r="T56" i="102"/>
  <c r="O56" i="102"/>
  <c r="M56" i="102"/>
  <c r="Q56" i="102"/>
  <c r="P56" i="102"/>
  <c r="N56" i="102"/>
  <c r="Q60" i="101"/>
  <c r="P60" i="101"/>
  <c r="M60" i="101"/>
  <c r="O60" i="101"/>
  <c r="S60" i="101"/>
  <c r="N60" i="101"/>
  <c r="T60" i="101"/>
  <c r="P64" i="103"/>
  <c r="N64" i="103"/>
  <c r="T64" i="103"/>
  <c r="Q64" i="103"/>
  <c r="O64" i="103"/>
  <c r="M64" i="103"/>
  <c r="S64" i="103"/>
  <c r="T68" i="101"/>
  <c r="Q68" i="101"/>
  <c r="P68" i="101"/>
  <c r="M68" i="101"/>
  <c r="S68" i="101"/>
  <c r="N68" i="101"/>
  <c r="O68" i="101"/>
  <c r="P72" i="103"/>
  <c r="N72" i="103"/>
  <c r="T72" i="103"/>
  <c r="Q72" i="103"/>
  <c r="O72" i="103"/>
  <c r="M72" i="103"/>
  <c r="S72" i="103"/>
  <c r="T76" i="101"/>
  <c r="Q76" i="101"/>
  <c r="P76" i="101"/>
  <c r="M76" i="101"/>
  <c r="S76" i="101"/>
  <c r="N76" i="101"/>
  <c r="O76" i="101"/>
  <c r="P80" i="103"/>
  <c r="N80" i="103"/>
  <c r="T80" i="103"/>
  <c r="Q80" i="103"/>
  <c r="O80" i="103"/>
  <c r="M80" i="103"/>
  <c r="S80" i="103"/>
  <c r="T84" i="101"/>
  <c r="Q84" i="101"/>
  <c r="P84" i="101"/>
  <c r="M84" i="101"/>
  <c r="S84" i="101"/>
  <c r="N84" i="101"/>
  <c r="O84" i="101"/>
  <c r="P88" i="103"/>
  <c r="N88" i="103"/>
  <c r="T88" i="103"/>
  <c r="Q88" i="103"/>
  <c r="O88" i="103"/>
  <c r="M88" i="103"/>
  <c r="S88" i="103"/>
  <c r="T92" i="101"/>
  <c r="Q92" i="101"/>
  <c r="P92" i="101"/>
  <c r="M92" i="101"/>
  <c r="S92" i="101"/>
  <c r="N92" i="101"/>
  <c r="O92" i="101"/>
  <c r="P96" i="103"/>
  <c r="N96" i="103"/>
  <c r="T96" i="103"/>
  <c r="Q96" i="103"/>
  <c r="O96" i="103"/>
  <c r="M96" i="103"/>
  <c r="S96" i="103"/>
  <c r="T100" i="101"/>
  <c r="Q100" i="101"/>
  <c r="P100" i="101"/>
  <c r="M100" i="101"/>
  <c r="S100" i="101"/>
  <c r="N100" i="101"/>
  <c r="O100" i="101"/>
  <c r="P104" i="103"/>
  <c r="N104" i="103"/>
  <c r="T104" i="103"/>
  <c r="Q104" i="103"/>
  <c r="O104" i="103"/>
  <c r="M104" i="103"/>
  <c r="S104" i="103"/>
  <c r="T108" i="101"/>
  <c r="Q108" i="101"/>
  <c r="P108" i="101"/>
  <c r="M108" i="101"/>
  <c r="S108" i="101"/>
  <c r="N108" i="101"/>
  <c r="O108" i="101"/>
  <c r="P112" i="103"/>
  <c r="N112" i="103"/>
  <c r="T112" i="103"/>
  <c r="Q112" i="103"/>
  <c r="O112" i="103"/>
  <c r="M112" i="103"/>
  <c r="S112" i="103"/>
  <c r="M116" i="97"/>
  <c r="Q116" i="97"/>
  <c r="T116" i="97"/>
  <c r="N116" i="97"/>
  <c r="S116" i="97"/>
  <c r="O116" i="97"/>
  <c r="P116" i="97"/>
  <c r="T116" i="101"/>
  <c r="Q116" i="101"/>
  <c r="P116" i="101"/>
  <c r="M116" i="101"/>
  <c r="S116" i="101"/>
  <c r="N116" i="101"/>
  <c r="O116" i="101"/>
  <c r="P120" i="103"/>
  <c r="N120" i="103"/>
  <c r="T120" i="103"/>
  <c r="Q120" i="103"/>
  <c r="O120" i="103"/>
  <c r="M120" i="103"/>
  <c r="S120" i="103"/>
  <c r="M124" i="97"/>
  <c r="Q124" i="97"/>
  <c r="T124" i="97"/>
  <c r="N124" i="97"/>
  <c r="S124" i="97"/>
  <c r="P124" i="97"/>
  <c r="O124" i="97"/>
  <c r="T124" i="101"/>
  <c r="Q124" i="101"/>
  <c r="P124" i="101"/>
  <c r="M124" i="101"/>
  <c r="S124" i="101"/>
  <c r="N124" i="101"/>
  <c r="O124" i="101"/>
  <c r="P128" i="103"/>
  <c r="N128" i="103"/>
  <c r="T128" i="103"/>
  <c r="Q128" i="103"/>
  <c r="O128" i="103"/>
  <c r="M128" i="103"/>
  <c r="S128" i="103"/>
  <c r="M132" i="97"/>
  <c r="Q132" i="97"/>
  <c r="T132" i="97"/>
  <c r="N132" i="97"/>
  <c r="S132" i="97"/>
  <c r="O132" i="97"/>
  <c r="P132" i="97"/>
  <c r="T132" i="101"/>
  <c r="P132" i="101"/>
  <c r="N132" i="101"/>
  <c r="S132" i="101"/>
  <c r="M132" i="101"/>
  <c r="Q132" i="101"/>
  <c r="O132" i="101"/>
  <c r="P136" i="103"/>
  <c r="N136" i="103"/>
  <c r="T136" i="103"/>
  <c r="Q136" i="103"/>
  <c r="O136" i="103"/>
  <c r="M136" i="103"/>
  <c r="S136" i="103"/>
  <c r="M140" i="97"/>
  <c r="Q140" i="97"/>
  <c r="T140" i="97"/>
  <c r="P140" i="97"/>
  <c r="N140" i="97"/>
  <c r="S140" i="97"/>
  <c r="O140" i="97"/>
  <c r="T140" i="101"/>
  <c r="P140" i="101"/>
  <c r="N140" i="101"/>
  <c r="S140" i="101"/>
  <c r="M140" i="101"/>
  <c r="Q140" i="101"/>
  <c r="O140" i="101"/>
  <c r="P144" i="103"/>
  <c r="N144" i="103"/>
  <c r="T144" i="103"/>
  <c r="Q144" i="103"/>
  <c r="O144" i="103"/>
  <c r="M144" i="103"/>
  <c r="S144" i="103"/>
  <c r="M148" i="97"/>
  <c r="Q148" i="97"/>
  <c r="T148" i="97"/>
  <c r="P148" i="97"/>
  <c r="N148" i="97"/>
  <c r="S148" i="97"/>
  <c r="O148" i="97"/>
  <c r="T148" i="101"/>
  <c r="P148" i="101"/>
  <c r="N148" i="101"/>
  <c r="S148" i="101"/>
  <c r="M148" i="101"/>
  <c r="Q148" i="101"/>
  <c r="O148" i="101"/>
  <c r="P152" i="103"/>
  <c r="N152" i="103"/>
  <c r="T152" i="103"/>
  <c r="Q152" i="103"/>
  <c r="O152" i="103"/>
  <c r="M152" i="103"/>
  <c r="S152" i="103"/>
  <c r="M156" i="97"/>
  <c r="Q156" i="97"/>
  <c r="T156" i="97"/>
  <c r="N156" i="97"/>
  <c r="S156" i="97"/>
  <c r="O156" i="97"/>
  <c r="P156" i="97"/>
  <c r="T156" i="101"/>
  <c r="O156" i="101"/>
  <c r="S156" i="101"/>
  <c r="N156" i="101"/>
  <c r="Q156" i="101"/>
  <c r="M156" i="101"/>
  <c r="P156" i="101"/>
  <c r="P160" i="103"/>
  <c r="N160" i="103"/>
  <c r="T160" i="103"/>
  <c r="Q160" i="103"/>
  <c r="O160" i="103"/>
  <c r="M160" i="103"/>
  <c r="S160" i="103"/>
  <c r="M164" i="97"/>
  <c r="Q164" i="97"/>
  <c r="T164" i="97"/>
  <c r="P164" i="97"/>
  <c r="N164" i="97"/>
  <c r="S164" i="97"/>
  <c r="O164" i="97"/>
  <c r="P164" i="101"/>
  <c r="T164" i="101"/>
  <c r="O164" i="101"/>
  <c r="S164" i="101"/>
  <c r="N164" i="101"/>
  <c r="Q164" i="101"/>
  <c r="M164" i="101"/>
  <c r="S168" i="103"/>
  <c r="M168" i="103"/>
  <c r="Q168" i="103"/>
  <c r="N168" i="103"/>
  <c r="P168" i="103"/>
  <c r="T168" i="103"/>
  <c r="O168" i="103"/>
  <c r="M172" i="97"/>
  <c r="Q172" i="97"/>
  <c r="T172" i="97"/>
  <c r="N172" i="97"/>
  <c r="S172" i="97"/>
  <c r="O172" i="97"/>
  <c r="P172" i="97"/>
  <c r="P172" i="101"/>
  <c r="T172" i="101"/>
  <c r="O172" i="101"/>
  <c r="S172" i="101"/>
  <c r="N172" i="101"/>
  <c r="Q172" i="101"/>
  <c r="M172" i="101"/>
  <c r="T176" i="103"/>
  <c r="Q176" i="103"/>
  <c r="P176" i="103"/>
  <c r="S176" i="103"/>
  <c r="N176" i="103"/>
  <c r="M176" i="103"/>
  <c r="O176" i="103"/>
  <c r="M180" i="97"/>
  <c r="Q180" i="97"/>
  <c r="T180" i="97"/>
  <c r="N180" i="97"/>
  <c r="S180" i="97"/>
  <c r="P180" i="97"/>
  <c r="O180" i="97"/>
  <c r="P180" i="101"/>
  <c r="T180" i="101"/>
  <c r="O180" i="101"/>
  <c r="S180" i="101"/>
  <c r="N180" i="101"/>
  <c r="Q180" i="101"/>
  <c r="M180" i="101"/>
  <c r="T184" i="103"/>
  <c r="Q184" i="103"/>
  <c r="P184" i="103"/>
  <c r="S184" i="103"/>
  <c r="N184" i="103"/>
  <c r="M184" i="103"/>
  <c r="O184" i="103"/>
  <c r="M188" i="97"/>
  <c r="Q188" i="97"/>
  <c r="T188" i="97"/>
  <c r="P188" i="97"/>
  <c r="N188" i="97"/>
  <c r="S188" i="97"/>
  <c r="O188" i="97"/>
  <c r="P188" i="101"/>
  <c r="T188" i="101"/>
  <c r="O188" i="101"/>
  <c r="S188" i="101"/>
  <c r="N188" i="101"/>
  <c r="Q188" i="101"/>
  <c r="M188" i="101"/>
  <c r="M192" i="103"/>
  <c r="S192" i="103"/>
  <c r="T192" i="103"/>
  <c r="N192" i="103"/>
  <c r="P192" i="103"/>
  <c r="O192" i="103"/>
  <c r="Q192" i="103"/>
  <c r="M196" i="97"/>
  <c r="Q196" i="97"/>
  <c r="T196" i="97"/>
  <c r="N196" i="97"/>
  <c r="S196" i="97"/>
  <c r="P196" i="97"/>
  <c r="O196" i="97"/>
  <c r="T196" i="101"/>
  <c r="O196" i="101"/>
  <c r="M196" i="101"/>
  <c r="S196" i="101"/>
  <c r="P196" i="101"/>
  <c r="Q196" i="101"/>
  <c r="N196" i="101"/>
  <c r="N200" i="103"/>
  <c r="P200" i="103"/>
  <c r="Q200" i="103"/>
  <c r="O200" i="103"/>
  <c r="M200" i="103"/>
  <c r="S200" i="103"/>
  <c r="T200" i="103"/>
  <c r="M204" i="97"/>
  <c r="Q204" i="97"/>
  <c r="T204" i="97"/>
  <c r="P204" i="97"/>
  <c r="N204" i="97"/>
  <c r="S204" i="97"/>
  <c r="O204" i="97"/>
  <c r="Q204" i="101"/>
  <c r="T204" i="101"/>
  <c r="O204" i="101"/>
  <c r="S204" i="101"/>
  <c r="M204" i="101"/>
  <c r="P204" i="101"/>
  <c r="N204" i="101"/>
  <c r="M208" i="103"/>
  <c r="S208" i="103"/>
  <c r="T208" i="103"/>
  <c r="N208" i="103"/>
  <c r="P208" i="103"/>
  <c r="Q208" i="103"/>
  <c r="O208" i="103"/>
  <c r="M212" i="97"/>
  <c r="Q212" i="97"/>
  <c r="T212" i="97"/>
  <c r="N212" i="97"/>
  <c r="S212" i="97"/>
  <c r="O212" i="97"/>
  <c r="P212" i="97"/>
  <c r="Q212" i="101"/>
  <c r="T212" i="101"/>
  <c r="O212" i="101"/>
  <c r="S212" i="101"/>
  <c r="M212" i="101"/>
  <c r="P212" i="101"/>
  <c r="N212" i="101"/>
  <c r="N216" i="103"/>
  <c r="P216" i="103"/>
  <c r="Q216" i="103"/>
  <c r="O216" i="103"/>
  <c r="M216" i="103"/>
  <c r="S216" i="103"/>
  <c r="T216" i="103"/>
  <c r="M220" i="97"/>
  <c r="Q220" i="97"/>
  <c r="T220" i="97"/>
  <c r="N220" i="97"/>
  <c r="S220" i="97"/>
  <c r="P220" i="97"/>
  <c r="O220" i="97"/>
  <c r="Q220" i="101"/>
  <c r="O220" i="101"/>
  <c r="M220" i="101"/>
  <c r="S220" i="101"/>
  <c r="P220" i="101"/>
  <c r="T220" i="101"/>
  <c r="N220" i="101"/>
  <c r="M224" i="103"/>
  <c r="S224" i="103"/>
  <c r="T224" i="103"/>
  <c r="N224" i="103"/>
  <c r="P224" i="103"/>
  <c r="Q224" i="103"/>
  <c r="O224" i="103"/>
  <c r="M228" i="97"/>
  <c r="Q228" i="97"/>
  <c r="T228" i="97"/>
  <c r="P228" i="97"/>
  <c r="N228" i="97"/>
  <c r="S228" i="97"/>
  <c r="O228" i="97"/>
  <c r="Q228" i="101"/>
  <c r="O228" i="101"/>
  <c r="M228" i="101"/>
  <c r="S228" i="101"/>
  <c r="P228" i="101"/>
  <c r="T228" i="101"/>
  <c r="N228" i="101"/>
  <c r="N232" i="103"/>
  <c r="P232" i="103"/>
  <c r="Q232" i="103"/>
  <c r="O232" i="103"/>
  <c r="M232" i="103"/>
  <c r="T232" i="103"/>
  <c r="S232" i="103"/>
  <c r="M236" i="97"/>
  <c r="Q236" i="97"/>
  <c r="T236" i="97"/>
  <c r="P236" i="97"/>
  <c r="N236" i="97"/>
  <c r="S236" i="97"/>
  <c r="O236" i="97"/>
  <c r="Q236" i="101"/>
  <c r="O236" i="101"/>
  <c r="M236" i="101"/>
  <c r="S236" i="101"/>
  <c r="P236" i="101"/>
  <c r="T236" i="101"/>
  <c r="N236" i="101"/>
  <c r="M240" i="103"/>
  <c r="S240" i="103"/>
  <c r="T240" i="103"/>
  <c r="N240" i="103"/>
  <c r="P240" i="103"/>
  <c r="O240" i="103"/>
  <c r="Q240" i="103"/>
  <c r="M244" i="97"/>
  <c r="Q244" i="97"/>
  <c r="T244" i="97"/>
  <c r="N244" i="97"/>
  <c r="S244" i="97"/>
  <c r="P244" i="97"/>
  <c r="O244" i="97"/>
  <c r="T244" i="101"/>
  <c r="P244" i="101"/>
  <c r="M244" i="101"/>
  <c r="Q244" i="101"/>
  <c r="N244" i="101"/>
  <c r="S244" i="101"/>
  <c r="O244" i="101"/>
  <c r="N248" i="103"/>
  <c r="P248" i="103"/>
  <c r="Q248" i="103"/>
  <c r="O248" i="103"/>
  <c r="M248" i="103"/>
  <c r="T248" i="103"/>
  <c r="S248" i="103"/>
  <c r="M252" i="97"/>
  <c r="Q252" i="97"/>
  <c r="T252" i="97"/>
  <c r="N252" i="97"/>
  <c r="S252" i="97"/>
  <c r="P252" i="97"/>
  <c r="O252" i="97"/>
  <c r="T252" i="101"/>
  <c r="P252" i="101"/>
  <c r="M252" i="101"/>
  <c r="Q252" i="101"/>
  <c r="N252" i="101"/>
  <c r="S252" i="101"/>
  <c r="O252" i="101"/>
  <c r="T256" i="103"/>
  <c r="O256" i="103"/>
  <c r="Q256" i="103"/>
  <c r="M256" i="103"/>
  <c r="S256" i="103"/>
  <c r="P256" i="103"/>
  <c r="N256" i="103"/>
  <c r="M260" i="97"/>
  <c r="Q260" i="97"/>
  <c r="T260" i="97"/>
  <c r="N260" i="97"/>
  <c r="S260" i="97"/>
  <c r="P260" i="97"/>
  <c r="O260" i="97"/>
  <c r="T260" i="101"/>
  <c r="S260" i="101"/>
  <c r="N260" i="101"/>
  <c r="Q260" i="101"/>
  <c r="M260" i="101"/>
  <c r="P260" i="101"/>
  <c r="O260" i="101"/>
  <c r="T264" i="103"/>
  <c r="O264" i="103"/>
  <c r="Q264" i="103"/>
  <c r="M264" i="103"/>
  <c r="S264" i="103"/>
  <c r="P264" i="103"/>
  <c r="N264" i="103"/>
  <c r="M268" i="97"/>
  <c r="Q268" i="97"/>
  <c r="T268" i="97"/>
  <c r="N268" i="97"/>
  <c r="S268" i="97"/>
  <c r="O268" i="97"/>
  <c r="P268" i="97"/>
  <c r="S268" i="101"/>
  <c r="N268" i="101"/>
  <c r="M268" i="101"/>
  <c r="Q268" i="101"/>
  <c r="P268" i="101"/>
  <c r="T268" i="101"/>
  <c r="O268" i="101"/>
  <c r="T272" i="103"/>
  <c r="O272" i="103"/>
  <c r="Q272" i="103"/>
  <c r="M272" i="103"/>
  <c r="S272" i="103"/>
  <c r="P272" i="103"/>
  <c r="N272" i="103"/>
  <c r="M276" i="97"/>
  <c r="Q276" i="97"/>
  <c r="T276" i="97"/>
  <c r="P276" i="97"/>
  <c r="N276" i="97"/>
  <c r="S276" i="97"/>
  <c r="O276" i="97"/>
  <c r="S276" i="101"/>
  <c r="N276" i="101"/>
  <c r="M276" i="101"/>
  <c r="Q276" i="101"/>
  <c r="P276" i="101"/>
  <c r="T276" i="101"/>
  <c r="O276" i="101"/>
  <c r="T280" i="103"/>
  <c r="O280" i="103"/>
  <c r="Q280" i="103"/>
  <c r="M280" i="103"/>
  <c r="S280" i="103"/>
  <c r="P280" i="103"/>
  <c r="N280" i="103"/>
  <c r="M284" i="97"/>
  <c r="Q284" i="97"/>
  <c r="T284" i="97"/>
  <c r="P284" i="97"/>
  <c r="N284" i="97"/>
  <c r="S284" i="97"/>
  <c r="O284" i="97"/>
  <c r="P284" i="101"/>
  <c r="O284" i="101"/>
  <c r="M284" i="101"/>
  <c r="T284" i="101"/>
  <c r="S284" i="101"/>
  <c r="Q284" i="101"/>
  <c r="N284" i="101"/>
  <c r="T288" i="103"/>
  <c r="O288" i="103"/>
  <c r="Q288" i="103"/>
  <c r="M288" i="103"/>
  <c r="S288" i="103"/>
  <c r="P288" i="103"/>
  <c r="N288" i="103"/>
  <c r="M292" i="97"/>
  <c r="Q292" i="97"/>
  <c r="T292" i="97"/>
  <c r="P292" i="97"/>
  <c r="N292" i="97"/>
  <c r="S292" i="97"/>
  <c r="O292" i="97"/>
  <c r="P292" i="101"/>
  <c r="O292" i="101"/>
  <c r="M292" i="101"/>
  <c r="Q292" i="101"/>
  <c r="S292" i="101"/>
  <c r="T292" i="101"/>
  <c r="N292" i="101"/>
  <c r="T296" i="103"/>
  <c r="O296" i="103"/>
  <c r="Q296" i="103"/>
  <c r="M296" i="103"/>
  <c r="S296" i="103"/>
  <c r="P296" i="103"/>
  <c r="N296" i="103"/>
  <c r="M300" i="97"/>
  <c r="Q300" i="97"/>
  <c r="T300" i="97"/>
  <c r="N300" i="97"/>
  <c r="S300" i="97"/>
  <c r="O300" i="97"/>
  <c r="P300" i="97"/>
  <c r="P300" i="101"/>
  <c r="O300" i="101"/>
  <c r="M300" i="101"/>
  <c r="T300" i="101"/>
  <c r="S300" i="101"/>
  <c r="Q300" i="101"/>
  <c r="N300" i="101"/>
  <c r="T304" i="103"/>
  <c r="O304" i="103"/>
  <c r="Q304" i="103"/>
  <c r="M304" i="103"/>
  <c r="S304" i="103"/>
  <c r="P304" i="103"/>
  <c r="N304" i="103"/>
  <c r="M308" i="97"/>
  <c r="Q308" i="97"/>
  <c r="T308" i="97"/>
  <c r="N308" i="97"/>
  <c r="S308" i="97"/>
  <c r="O308" i="97"/>
  <c r="P308" i="97"/>
  <c r="P308" i="101"/>
  <c r="O308" i="101"/>
  <c r="M308" i="101"/>
  <c r="Q308" i="101"/>
  <c r="S308" i="101"/>
  <c r="T308" i="101"/>
  <c r="N308" i="101"/>
  <c r="Q11" i="103"/>
  <c r="S11" i="103"/>
  <c r="P11" i="103"/>
  <c r="O11" i="103"/>
  <c r="N11" i="103"/>
  <c r="T11" i="103"/>
  <c r="M11" i="103"/>
  <c r="Q19" i="101"/>
  <c r="M19" i="101"/>
  <c r="P19" i="101"/>
  <c r="O19" i="101"/>
  <c r="S19" i="101"/>
  <c r="N19" i="101"/>
  <c r="T19" i="101"/>
  <c r="P23" i="103"/>
  <c r="S23" i="103"/>
  <c r="N23" i="103"/>
  <c r="T23" i="103"/>
  <c r="Q23" i="103"/>
  <c r="O23" i="103"/>
  <c r="M23" i="103"/>
  <c r="N31" i="97"/>
  <c r="S31" i="97"/>
  <c r="O31" i="97"/>
  <c r="P31" i="97"/>
  <c r="M31" i="97"/>
  <c r="Q31" i="97"/>
  <c r="T31" i="97"/>
  <c r="P43" i="103"/>
  <c r="S43" i="103"/>
  <c r="N43" i="103"/>
  <c r="T43" i="103"/>
  <c r="Q43" i="103"/>
  <c r="M43" i="103"/>
  <c r="O43" i="103"/>
  <c r="N51" i="97"/>
  <c r="S51" i="97"/>
  <c r="O51" i="97"/>
  <c r="P51" i="97"/>
  <c r="Q51" i="97"/>
  <c r="M51" i="97"/>
  <c r="T51" i="97"/>
  <c r="P59" i="103"/>
  <c r="S59" i="103"/>
  <c r="N59" i="103"/>
  <c r="T59" i="103"/>
  <c r="Q59" i="103"/>
  <c r="M59" i="103"/>
  <c r="O59" i="103"/>
  <c r="T63" i="101"/>
  <c r="Q63" i="101"/>
  <c r="P63" i="101"/>
  <c r="M63" i="101"/>
  <c r="N63" i="101"/>
  <c r="S63" i="101"/>
  <c r="O63" i="101"/>
  <c r="P71" i="103"/>
  <c r="S71" i="103"/>
  <c r="N71" i="103"/>
  <c r="T71" i="103"/>
  <c r="Q71" i="103"/>
  <c r="O71" i="103"/>
  <c r="M71" i="103"/>
  <c r="T83" i="101"/>
  <c r="Q83" i="101"/>
  <c r="P83" i="101"/>
  <c r="M83" i="101"/>
  <c r="N83" i="101"/>
  <c r="S83" i="101"/>
  <c r="O83" i="101"/>
  <c r="P91" i="103"/>
  <c r="S91" i="103"/>
  <c r="N91" i="103"/>
  <c r="T91" i="103"/>
  <c r="Q91" i="103"/>
  <c r="M91" i="103"/>
  <c r="O91" i="103"/>
  <c r="T99" i="101"/>
  <c r="Q99" i="101"/>
  <c r="P99" i="101"/>
  <c r="M99" i="101"/>
  <c r="N99" i="101"/>
  <c r="S99" i="101"/>
  <c r="O99" i="101"/>
  <c r="P107" i="103"/>
  <c r="S107" i="103"/>
  <c r="N107" i="103"/>
  <c r="T107" i="103"/>
  <c r="Q107" i="103"/>
  <c r="M107" i="103"/>
  <c r="O107" i="103"/>
  <c r="O115" i="97"/>
  <c r="S115" i="97"/>
  <c r="P115" i="97"/>
  <c r="N115" i="97"/>
  <c r="M115" i="97"/>
  <c r="Q115" i="97"/>
  <c r="T115" i="97"/>
  <c r="T115" i="101"/>
  <c r="Q115" i="101"/>
  <c r="P115" i="101"/>
  <c r="M115" i="101"/>
  <c r="N115" i="101"/>
  <c r="S115" i="101"/>
  <c r="O115" i="101"/>
  <c r="P123" i="103"/>
  <c r="S123" i="103"/>
  <c r="N123" i="103"/>
  <c r="T123" i="103"/>
  <c r="Q123" i="103"/>
  <c r="M123" i="103"/>
  <c r="O123" i="103"/>
  <c r="O131" i="97"/>
  <c r="S131" i="97"/>
  <c r="P131" i="97"/>
  <c r="M131" i="97"/>
  <c r="Q131" i="97"/>
  <c r="N131" i="97"/>
  <c r="T131" i="97"/>
  <c r="T131" i="101"/>
  <c r="S131" i="101"/>
  <c r="M131" i="101"/>
  <c r="Q131" i="101"/>
  <c r="P131" i="101"/>
  <c r="N131" i="101"/>
  <c r="O131" i="101"/>
  <c r="N139" i="104"/>
  <c r="M139" i="104"/>
  <c r="S139" i="104"/>
  <c r="Q139" i="104"/>
  <c r="T139" i="104"/>
  <c r="O139" i="104"/>
  <c r="P139" i="104"/>
  <c r="O147" i="97"/>
  <c r="P147" i="97"/>
  <c r="N147" i="97"/>
  <c r="M147" i="97"/>
  <c r="Q147" i="97"/>
  <c r="S147" i="97"/>
  <c r="T147" i="97"/>
  <c r="T147" i="101"/>
  <c r="S147" i="101"/>
  <c r="M147" i="101"/>
  <c r="Q147" i="101"/>
  <c r="P147" i="101"/>
  <c r="N147" i="101"/>
  <c r="O147" i="101"/>
  <c r="N155" i="104"/>
  <c r="M155" i="104"/>
  <c r="S155" i="104"/>
  <c r="Q155" i="104"/>
  <c r="T155" i="104"/>
  <c r="O155" i="104"/>
  <c r="P155" i="104"/>
  <c r="O163" i="97"/>
  <c r="N163" i="97"/>
  <c r="P163" i="97"/>
  <c r="M163" i="97"/>
  <c r="Q163" i="97"/>
  <c r="S163" i="97"/>
  <c r="T163" i="97"/>
  <c r="P163" i="101"/>
  <c r="T163" i="101"/>
  <c r="O163" i="101"/>
  <c r="S163" i="101"/>
  <c r="N163" i="101"/>
  <c r="Q163" i="101"/>
  <c r="M163" i="101"/>
  <c r="N171" i="104"/>
  <c r="M171" i="104"/>
  <c r="S171" i="104"/>
  <c r="Q171" i="104"/>
  <c r="T171" i="104"/>
  <c r="O171" i="104"/>
  <c r="P171" i="104"/>
  <c r="O179" i="97"/>
  <c r="S179" i="97"/>
  <c r="P179" i="97"/>
  <c r="M179" i="97"/>
  <c r="Q179" i="97"/>
  <c r="N179" i="97"/>
  <c r="T179" i="97"/>
  <c r="P179" i="101"/>
  <c r="T179" i="101"/>
  <c r="O179" i="101"/>
  <c r="S179" i="101"/>
  <c r="N179" i="101"/>
  <c r="Q179" i="101"/>
  <c r="M179" i="101"/>
  <c r="N187" i="104"/>
  <c r="M187" i="104"/>
  <c r="S187" i="104"/>
  <c r="Q187" i="104"/>
  <c r="T187" i="104"/>
  <c r="O187" i="104"/>
  <c r="P187" i="104"/>
  <c r="O195" i="97"/>
  <c r="S195" i="97"/>
  <c r="P195" i="97"/>
  <c r="M195" i="97"/>
  <c r="Q195" i="97"/>
  <c r="N195" i="97"/>
  <c r="T195" i="97"/>
  <c r="P195" i="101"/>
  <c r="T195" i="101"/>
  <c r="O195" i="101"/>
  <c r="S195" i="101"/>
  <c r="N195" i="101"/>
  <c r="Q195" i="101"/>
  <c r="M195" i="101"/>
  <c r="S203" i="104"/>
  <c r="P203" i="104"/>
  <c r="O203" i="104"/>
  <c r="T203" i="104"/>
  <c r="N203" i="104"/>
  <c r="Q203" i="104"/>
  <c r="M203" i="104"/>
  <c r="Q211" i="101"/>
  <c r="T211" i="101"/>
  <c r="O211" i="101"/>
  <c r="S211" i="101"/>
  <c r="P211" i="101"/>
  <c r="M211" i="101"/>
  <c r="N211" i="101"/>
  <c r="Q223" i="104"/>
  <c r="P223" i="104"/>
  <c r="S223" i="104"/>
  <c r="N223" i="104"/>
  <c r="T223" i="104"/>
  <c r="M223" i="104"/>
  <c r="O223" i="104"/>
  <c r="O231" i="97"/>
  <c r="P231" i="97"/>
  <c r="S231" i="97"/>
  <c r="M231" i="97"/>
  <c r="Q231" i="97"/>
  <c r="N231" i="97"/>
  <c r="T231" i="97"/>
  <c r="Q231" i="101"/>
  <c r="O231" i="101"/>
  <c r="P231" i="101"/>
  <c r="T231" i="101"/>
  <c r="S231" i="101"/>
  <c r="M231" i="101"/>
  <c r="N231" i="101"/>
  <c r="P239" i="104"/>
  <c r="Q239" i="104"/>
  <c r="N239" i="104"/>
  <c r="T239" i="104"/>
  <c r="M239" i="104"/>
  <c r="O239" i="104"/>
  <c r="S239" i="104"/>
  <c r="O247" i="97"/>
  <c r="N247" i="97"/>
  <c r="P247" i="97"/>
  <c r="M247" i="97"/>
  <c r="Q247" i="97"/>
  <c r="S247" i="97"/>
  <c r="T247" i="97"/>
  <c r="T247" i="101"/>
  <c r="P247" i="101"/>
  <c r="M247" i="101"/>
  <c r="Q247" i="101"/>
  <c r="S247" i="101"/>
  <c r="O247" i="101"/>
  <c r="N247" i="101"/>
  <c r="M255" i="104"/>
  <c r="P255" i="104"/>
  <c r="Q255" i="104"/>
  <c r="O255" i="104"/>
  <c r="S255" i="104"/>
  <c r="N255" i="104"/>
  <c r="T255" i="104"/>
  <c r="O263" i="97"/>
  <c r="S263" i="97"/>
  <c r="P263" i="97"/>
  <c r="M263" i="97"/>
  <c r="Q263" i="97"/>
  <c r="N263" i="97"/>
  <c r="T263" i="97"/>
  <c r="N263" i="101"/>
  <c r="S263" i="101"/>
  <c r="O263" i="101"/>
  <c r="M263" i="101"/>
  <c r="P263" i="101"/>
  <c r="T263" i="101"/>
  <c r="Q263" i="101"/>
  <c r="M271" i="104"/>
  <c r="P271" i="104"/>
  <c r="Q271" i="104"/>
  <c r="O271" i="104"/>
  <c r="S271" i="104"/>
  <c r="N271" i="104"/>
  <c r="T271" i="104"/>
  <c r="P283" i="101"/>
  <c r="T283" i="101"/>
  <c r="Q283" i="101"/>
  <c r="O283" i="101"/>
  <c r="M283" i="101"/>
  <c r="N283" i="101"/>
  <c r="S283" i="101"/>
  <c r="T291" i="103"/>
  <c r="O291" i="103"/>
  <c r="Q291" i="103"/>
  <c r="M291" i="103"/>
  <c r="P291" i="103"/>
  <c r="S291" i="103"/>
  <c r="N291" i="103"/>
  <c r="P299" i="101"/>
  <c r="T299" i="101"/>
  <c r="Q299" i="101"/>
  <c r="N299" i="101"/>
  <c r="O299" i="101"/>
  <c r="M299" i="101"/>
  <c r="S299" i="101"/>
  <c r="T307" i="103"/>
  <c r="O307" i="103"/>
  <c r="Q307" i="103"/>
  <c r="M307" i="103"/>
  <c r="P307" i="103"/>
  <c r="S307" i="103"/>
  <c r="N307" i="103"/>
  <c r="Q13" i="104"/>
  <c r="O13" i="104"/>
  <c r="T13" i="104"/>
  <c r="N13" i="104"/>
  <c r="S13" i="104"/>
  <c r="P13" i="104"/>
  <c r="M13" i="104"/>
  <c r="S17" i="102"/>
  <c r="T17" i="102"/>
  <c r="O17" i="102"/>
  <c r="Q17" i="102"/>
  <c r="M17" i="102"/>
  <c r="N17" i="102"/>
  <c r="P17" i="102"/>
  <c r="N21" i="97"/>
  <c r="S21" i="97"/>
  <c r="O21" i="97"/>
  <c r="P21" i="97"/>
  <c r="Q21" i="97"/>
  <c r="T21" i="97"/>
  <c r="M21" i="97"/>
  <c r="Q21" i="104"/>
  <c r="O21" i="104"/>
  <c r="T21" i="104"/>
  <c r="N21" i="104"/>
  <c r="S21" i="104"/>
  <c r="P21" i="104"/>
  <c r="M21" i="104"/>
  <c r="S25" i="102"/>
  <c r="T25" i="102"/>
  <c r="O25" i="102"/>
  <c r="Q25" i="102"/>
  <c r="P25" i="102"/>
  <c r="M25" i="102"/>
  <c r="N25" i="102"/>
  <c r="N29" i="97"/>
  <c r="S29" i="97"/>
  <c r="O29" i="97"/>
  <c r="P29" i="97"/>
  <c r="T29" i="97"/>
  <c r="M29" i="97"/>
  <c r="Q29" i="97"/>
  <c r="Q29" i="104"/>
  <c r="O29" i="104"/>
  <c r="T29" i="104"/>
  <c r="N29" i="104"/>
  <c r="S29" i="104"/>
  <c r="P29" i="104"/>
  <c r="M29" i="104"/>
  <c r="S33" i="102"/>
  <c r="O33" i="102"/>
  <c r="T33" i="102"/>
  <c r="Q33" i="102"/>
  <c r="P33" i="102"/>
  <c r="N33" i="102"/>
  <c r="M33" i="102"/>
  <c r="N37" i="97"/>
  <c r="S37" i="97"/>
  <c r="O37" i="97"/>
  <c r="P37" i="97"/>
  <c r="Q37" i="97"/>
  <c r="T37" i="97"/>
  <c r="M37" i="97"/>
  <c r="Q37" i="104"/>
  <c r="O37" i="104"/>
  <c r="T37" i="104"/>
  <c r="N37" i="104"/>
  <c r="S37" i="104"/>
  <c r="P37" i="104"/>
  <c r="M37" i="104"/>
  <c r="S41" i="102"/>
  <c r="O41" i="102"/>
  <c r="T41" i="102"/>
  <c r="Q41" i="102"/>
  <c r="P41" i="102"/>
  <c r="M41" i="102"/>
  <c r="N41" i="102"/>
  <c r="N45" i="97"/>
  <c r="S45" i="97"/>
  <c r="O45" i="97"/>
  <c r="P45" i="97"/>
  <c r="T45" i="97"/>
  <c r="M45" i="97"/>
  <c r="Q45" i="97"/>
  <c r="Q45" i="104"/>
  <c r="O45" i="104"/>
  <c r="T45" i="104"/>
  <c r="N45" i="104"/>
  <c r="S45" i="104"/>
  <c r="P45" i="104"/>
  <c r="M45" i="104"/>
  <c r="S49" i="102"/>
  <c r="O49" i="102"/>
  <c r="T49" i="102"/>
  <c r="Q49" i="102"/>
  <c r="P49" i="102"/>
  <c r="M49" i="102"/>
  <c r="N49" i="102"/>
  <c r="N53" i="97"/>
  <c r="S53" i="97"/>
  <c r="O53" i="97"/>
  <c r="P53" i="97"/>
  <c r="T53" i="97"/>
  <c r="M53" i="97"/>
  <c r="Q53" i="97"/>
  <c r="Q53" i="104"/>
  <c r="O53" i="104"/>
  <c r="T53" i="104"/>
  <c r="N53" i="104"/>
  <c r="S53" i="104"/>
  <c r="P53" i="104"/>
  <c r="M53" i="104"/>
  <c r="S57" i="102"/>
  <c r="O57" i="102"/>
  <c r="T57" i="102"/>
  <c r="Q57" i="102"/>
  <c r="M57" i="102"/>
  <c r="N57" i="102"/>
  <c r="P57" i="102"/>
  <c r="O61" i="97"/>
  <c r="S61" i="97"/>
  <c r="P61" i="97"/>
  <c r="T61" i="97"/>
  <c r="M61" i="97"/>
  <c r="Q61" i="97"/>
  <c r="N61" i="97"/>
  <c r="Q61" i="104"/>
  <c r="O61" i="104"/>
  <c r="T61" i="104"/>
  <c r="N61" i="104"/>
  <c r="S61" i="104"/>
  <c r="P61" i="104"/>
  <c r="M61" i="104"/>
  <c r="S65" i="102"/>
  <c r="O65" i="102"/>
  <c r="T65" i="102"/>
  <c r="Q65" i="102"/>
  <c r="P65" i="102"/>
  <c r="M65" i="102"/>
  <c r="N65" i="102"/>
  <c r="O69" i="97"/>
  <c r="S69" i="97"/>
  <c r="P69" i="97"/>
  <c r="T69" i="97"/>
  <c r="M69" i="97"/>
  <c r="Q69" i="97"/>
  <c r="N69" i="97"/>
  <c r="Q69" i="104"/>
  <c r="O69" i="104"/>
  <c r="T69" i="104"/>
  <c r="N69" i="104"/>
  <c r="S69" i="104"/>
  <c r="P69" i="104"/>
  <c r="M69" i="104"/>
  <c r="S73" i="102"/>
  <c r="O73" i="102"/>
  <c r="T73" i="102"/>
  <c r="P73" i="102"/>
  <c r="Q73" i="102"/>
  <c r="M73" i="102"/>
  <c r="N73" i="102"/>
  <c r="O77" i="97"/>
  <c r="S77" i="97"/>
  <c r="P77" i="97"/>
  <c r="T77" i="97"/>
  <c r="M77" i="97"/>
  <c r="Q77" i="97"/>
  <c r="N77" i="97"/>
  <c r="Q77" i="104"/>
  <c r="O77" i="104"/>
  <c r="T77" i="104"/>
  <c r="N77" i="104"/>
  <c r="S77" i="104"/>
  <c r="P77" i="104"/>
  <c r="M77" i="104"/>
  <c r="S81" i="102"/>
  <c r="O81" i="102"/>
  <c r="T81" i="102"/>
  <c r="P81" i="102"/>
  <c r="Q81" i="102"/>
  <c r="N81" i="102"/>
  <c r="M81" i="102"/>
  <c r="O85" i="97"/>
  <c r="N85" i="97"/>
  <c r="P85" i="97"/>
  <c r="T85" i="97"/>
  <c r="M85" i="97"/>
  <c r="Q85" i="97"/>
  <c r="S85" i="97"/>
  <c r="Q85" i="104"/>
  <c r="O85" i="104"/>
  <c r="T85" i="104"/>
  <c r="N85" i="104"/>
  <c r="S85" i="104"/>
  <c r="P85" i="104"/>
  <c r="M85" i="104"/>
  <c r="S89" i="102"/>
  <c r="O89" i="102"/>
  <c r="T89" i="102"/>
  <c r="Q89" i="102"/>
  <c r="P89" i="102"/>
  <c r="M89" i="102"/>
  <c r="N89" i="102"/>
  <c r="O93" i="97"/>
  <c r="S93" i="97"/>
  <c r="P93" i="97"/>
  <c r="T93" i="97"/>
  <c r="M93" i="97"/>
  <c r="Q93" i="97"/>
  <c r="N93" i="97"/>
  <c r="Q93" i="104"/>
  <c r="O93" i="104"/>
  <c r="T93" i="104"/>
  <c r="N93" i="104"/>
  <c r="S93" i="104"/>
  <c r="P93" i="104"/>
  <c r="M93" i="104"/>
  <c r="S97" i="102"/>
  <c r="O97" i="102"/>
  <c r="T97" i="102"/>
  <c r="Q97" i="102"/>
  <c r="P97" i="102"/>
  <c r="M97" i="102"/>
  <c r="N97" i="102"/>
  <c r="O101" i="97"/>
  <c r="P101" i="97"/>
  <c r="T101" i="97"/>
  <c r="N101" i="97"/>
  <c r="M101" i="97"/>
  <c r="Q101" i="97"/>
  <c r="S101" i="97"/>
  <c r="Q101" i="104"/>
  <c r="O101" i="104"/>
  <c r="T101" i="104"/>
  <c r="N101" i="104"/>
  <c r="S101" i="104"/>
  <c r="P101" i="104"/>
  <c r="M101" i="104"/>
  <c r="S105" i="102"/>
  <c r="O105" i="102"/>
  <c r="T105" i="102"/>
  <c r="Q105" i="102"/>
  <c r="P105" i="102"/>
  <c r="M105" i="102"/>
  <c r="N105" i="102"/>
  <c r="S109" i="102"/>
  <c r="O109" i="102"/>
  <c r="T109" i="102"/>
  <c r="P109" i="102"/>
  <c r="Q109" i="102"/>
  <c r="M109" i="102"/>
  <c r="N109" i="102"/>
  <c r="Q113" i="104"/>
  <c r="O113" i="104"/>
  <c r="T113" i="104"/>
  <c r="N113" i="104"/>
  <c r="S113" i="104"/>
  <c r="P113" i="104"/>
  <c r="M113" i="104"/>
  <c r="S117" i="102"/>
  <c r="P117" i="102"/>
  <c r="O117" i="102"/>
  <c r="T117" i="102"/>
  <c r="Q117" i="102"/>
  <c r="N117" i="102"/>
  <c r="M117" i="102"/>
  <c r="O121" i="97"/>
  <c r="P121" i="97"/>
  <c r="T121" i="97"/>
  <c r="S121" i="97"/>
  <c r="M121" i="97"/>
  <c r="Q121" i="97"/>
  <c r="N121" i="97"/>
  <c r="S125" i="102"/>
  <c r="P125" i="102"/>
  <c r="O125" i="102"/>
  <c r="T125" i="102"/>
  <c r="Q125" i="102"/>
  <c r="M125" i="102"/>
  <c r="N125" i="102"/>
  <c r="S129" i="104"/>
  <c r="N129" i="104"/>
  <c r="M129" i="104"/>
  <c r="O129" i="104"/>
  <c r="P129" i="104"/>
  <c r="Q129" i="104"/>
  <c r="T129" i="104"/>
  <c r="T133" i="102"/>
  <c r="M133" i="102"/>
  <c r="Q133" i="102"/>
  <c r="P133" i="102"/>
  <c r="O133" i="102"/>
  <c r="S133" i="102"/>
  <c r="N133" i="102"/>
  <c r="S137" i="104"/>
  <c r="N137" i="104"/>
  <c r="M137" i="104"/>
  <c r="O137" i="104"/>
  <c r="P137" i="104"/>
  <c r="Q137" i="104"/>
  <c r="T137" i="104"/>
  <c r="T141" i="102"/>
  <c r="M141" i="102"/>
  <c r="Q141" i="102"/>
  <c r="P141" i="102"/>
  <c r="O141" i="102"/>
  <c r="S141" i="102"/>
  <c r="N141" i="102"/>
  <c r="S145" i="104"/>
  <c r="N145" i="104"/>
  <c r="M145" i="104"/>
  <c r="O145" i="104"/>
  <c r="P145" i="104"/>
  <c r="Q145" i="104"/>
  <c r="T145" i="104"/>
  <c r="T149" i="102"/>
  <c r="M149" i="102"/>
  <c r="Q149" i="102"/>
  <c r="P149" i="102"/>
  <c r="O149" i="102"/>
  <c r="S149" i="102"/>
  <c r="N149" i="102"/>
  <c r="S153" i="104"/>
  <c r="N153" i="104"/>
  <c r="M153" i="104"/>
  <c r="O153" i="104"/>
  <c r="P153" i="104"/>
  <c r="Q153" i="104"/>
  <c r="T153" i="104"/>
  <c r="T157" i="102"/>
  <c r="M157" i="102"/>
  <c r="Q157" i="102"/>
  <c r="P157" i="102"/>
  <c r="O157" i="102"/>
  <c r="S157" i="102"/>
  <c r="N157" i="102"/>
  <c r="S161" i="104"/>
  <c r="N161" i="104"/>
  <c r="M161" i="104"/>
  <c r="O161" i="104"/>
  <c r="P161" i="104"/>
  <c r="Q161" i="104"/>
  <c r="T161" i="104"/>
  <c r="O165" i="102"/>
  <c r="T165" i="102"/>
  <c r="M165" i="102"/>
  <c r="Q165" i="102"/>
  <c r="P165" i="102"/>
  <c r="S165" i="102"/>
  <c r="N165" i="102"/>
  <c r="T173" i="102"/>
  <c r="Q173" i="102"/>
  <c r="O173" i="102"/>
  <c r="M173" i="102"/>
  <c r="N173" i="102"/>
  <c r="P173" i="102"/>
  <c r="S173" i="102"/>
  <c r="O177" i="97"/>
  <c r="S177" i="97"/>
  <c r="P177" i="97"/>
  <c r="T177" i="97"/>
  <c r="M177" i="97"/>
  <c r="Q177" i="97"/>
  <c r="N177" i="97"/>
  <c r="T181" i="102"/>
  <c r="Q181" i="102"/>
  <c r="O181" i="102"/>
  <c r="M181" i="102"/>
  <c r="S181" i="102"/>
  <c r="N181" i="102"/>
  <c r="P181" i="102"/>
  <c r="S185" i="104"/>
  <c r="N185" i="104"/>
  <c r="M185" i="104"/>
  <c r="O185" i="104"/>
  <c r="P185" i="104"/>
  <c r="Q185" i="104"/>
  <c r="T185" i="104"/>
  <c r="P189" i="102"/>
  <c r="S189" i="102"/>
  <c r="T189" i="102"/>
  <c r="N189" i="102"/>
  <c r="O189" i="102"/>
  <c r="Q189" i="102"/>
  <c r="M189" i="102"/>
  <c r="O193" i="103"/>
  <c r="M193" i="103"/>
  <c r="S193" i="103"/>
  <c r="T193" i="103"/>
  <c r="N193" i="103"/>
  <c r="P193" i="103"/>
  <c r="Q193" i="103"/>
  <c r="S197" i="102"/>
  <c r="T197" i="102"/>
  <c r="N197" i="102"/>
  <c r="O197" i="102"/>
  <c r="Q197" i="102"/>
  <c r="M197" i="102"/>
  <c r="P197" i="102"/>
  <c r="Q201" i="104"/>
  <c r="P201" i="104"/>
  <c r="O201" i="104"/>
  <c r="T201" i="104"/>
  <c r="N201" i="104"/>
  <c r="S201" i="104"/>
  <c r="M201" i="104"/>
  <c r="N205" i="102"/>
  <c r="O205" i="102"/>
  <c r="Q205" i="102"/>
  <c r="M205" i="102"/>
  <c r="P205" i="102"/>
  <c r="T205" i="102"/>
  <c r="S205" i="102"/>
  <c r="P209" i="104"/>
  <c r="O209" i="104"/>
  <c r="Q209" i="104"/>
  <c r="S209" i="104"/>
  <c r="N209" i="104"/>
  <c r="M209" i="104"/>
  <c r="T209" i="104"/>
  <c r="Q213" i="102"/>
  <c r="M213" i="102"/>
  <c r="P213" i="102"/>
  <c r="S213" i="102"/>
  <c r="T213" i="102"/>
  <c r="N213" i="102"/>
  <c r="O213" i="102"/>
  <c r="P217" i="104"/>
  <c r="N217" i="104"/>
  <c r="T217" i="104"/>
  <c r="M217" i="104"/>
  <c r="O217" i="104"/>
  <c r="Q217" i="104"/>
  <c r="S217" i="104"/>
  <c r="O221" i="102"/>
  <c r="M221" i="102"/>
  <c r="S221" i="102"/>
  <c r="N221" i="102"/>
  <c r="Q221" i="102"/>
  <c r="P221" i="102"/>
  <c r="T221" i="102"/>
  <c r="P225" i="104"/>
  <c r="O225" i="104"/>
  <c r="Q225" i="104"/>
  <c r="S225" i="104"/>
  <c r="N225" i="104"/>
  <c r="T225" i="104"/>
  <c r="M225" i="104"/>
  <c r="O229" i="102"/>
  <c r="S229" i="102"/>
  <c r="N229" i="102"/>
  <c r="M229" i="102"/>
  <c r="Q229" i="102"/>
  <c r="P229" i="102"/>
  <c r="T229" i="102"/>
  <c r="P233" i="104"/>
  <c r="T233" i="104"/>
  <c r="M233" i="104"/>
  <c r="O233" i="104"/>
  <c r="Q233" i="104"/>
  <c r="S233" i="104"/>
  <c r="N233" i="104"/>
  <c r="S237" i="102"/>
  <c r="P237" i="102"/>
  <c r="O237" i="102"/>
  <c r="T237" i="102"/>
  <c r="M237" i="102"/>
  <c r="Q237" i="102"/>
  <c r="N237" i="102"/>
  <c r="O241" i="103"/>
  <c r="M241" i="103"/>
  <c r="S241" i="103"/>
  <c r="T241" i="103"/>
  <c r="N241" i="103"/>
  <c r="P241" i="103"/>
  <c r="Q241" i="103"/>
  <c r="S245" i="102"/>
  <c r="P245" i="102"/>
  <c r="O245" i="102"/>
  <c r="T245" i="102"/>
  <c r="M245" i="102"/>
  <c r="Q245" i="102"/>
  <c r="N245" i="102"/>
  <c r="S253" i="102"/>
  <c r="P253" i="102"/>
  <c r="O253" i="102"/>
  <c r="T253" i="102"/>
  <c r="M253" i="102"/>
  <c r="Q253" i="102"/>
  <c r="N253" i="102"/>
  <c r="T257" i="103"/>
  <c r="O257" i="103"/>
  <c r="P257" i="103"/>
  <c r="Q257" i="103"/>
  <c r="M257" i="103"/>
  <c r="S257" i="103"/>
  <c r="N257" i="103"/>
  <c r="S261" i="102"/>
  <c r="P261" i="102"/>
  <c r="O261" i="102"/>
  <c r="T261" i="102"/>
  <c r="M261" i="102"/>
  <c r="Q261" i="102"/>
  <c r="N261" i="102"/>
  <c r="M265" i="104"/>
  <c r="Q265" i="104"/>
  <c r="P265" i="104"/>
  <c r="O265" i="104"/>
  <c r="S265" i="104"/>
  <c r="N265" i="104"/>
  <c r="T265" i="104"/>
  <c r="S269" i="102"/>
  <c r="P269" i="102"/>
  <c r="O269" i="102"/>
  <c r="T269" i="102"/>
  <c r="M269" i="102"/>
  <c r="Q269" i="102"/>
  <c r="N269" i="102"/>
  <c r="T269" i="103"/>
  <c r="O269" i="103"/>
  <c r="P269" i="103"/>
  <c r="Q269" i="103"/>
  <c r="M269" i="103"/>
  <c r="S269" i="103"/>
  <c r="N269" i="103"/>
  <c r="Q273" i="104"/>
  <c r="P273" i="104"/>
  <c r="M273" i="104"/>
  <c r="O273" i="104"/>
  <c r="S273" i="104"/>
  <c r="N273" i="104"/>
  <c r="T273" i="104"/>
  <c r="S277" i="102"/>
  <c r="P277" i="102"/>
  <c r="O277" i="102"/>
  <c r="T277" i="102"/>
  <c r="M277" i="102"/>
  <c r="Q277" i="102"/>
  <c r="N277" i="102"/>
  <c r="O281" i="104"/>
  <c r="N281" i="104"/>
  <c r="P281" i="104"/>
  <c r="Q281" i="104"/>
  <c r="M281" i="104"/>
  <c r="S281" i="104"/>
  <c r="T281" i="104"/>
  <c r="S285" i="102"/>
  <c r="P285" i="102"/>
  <c r="O285" i="102"/>
  <c r="T285" i="102"/>
  <c r="M285" i="102"/>
  <c r="Q285" i="102"/>
  <c r="N285" i="102"/>
  <c r="O289" i="104"/>
  <c r="N289" i="104"/>
  <c r="P289" i="104"/>
  <c r="Q289" i="104"/>
  <c r="M289" i="104"/>
  <c r="T289" i="104"/>
  <c r="S289" i="104"/>
  <c r="S293" i="102"/>
  <c r="P293" i="102"/>
  <c r="O293" i="102"/>
  <c r="T293" i="102"/>
  <c r="M293" i="102"/>
  <c r="Q293" i="102"/>
  <c r="N293" i="102"/>
  <c r="O297" i="104"/>
  <c r="N297" i="104"/>
  <c r="P297" i="104"/>
  <c r="Q297" i="104"/>
  <c r="M297" i="104"/>
  <c r="S297" i="104"/>
  <c r="T297" i="104"/>
  <c r="S301" i="102"/>
  <c r="P301" i="102"/>
  <c r="O301" i="102"/>
  <c r="T301" i="102"/>
  <c r="M301" i="102"/>
  <c r="Q301" i="102"/>
  <c r="N301" i="102"/>
  <c r="T305" i="103"/>
  <c r="O305" i="103"/>
  <c r="P305" i="103"/>
  <c r="Q305" i="103"/>
  <c r="M305" i="103"/>
  <c r="S305" i="103"/>
  <c r="N305" i="103"/>
  <c r="Q10" i="103"/>
  <c r="O10" i="103"/>
  <c r="T10" i="103"/>
  <c r="N10" i="103"/>
  <c r="S10" i="103"/>
  <c r="P10" i="103"/>
  <c r="M10" i="103"/>
  <c r="O10" i="97"/>
  <c r="P10" i="97"/>
  <c r="T10" i="97"/>
  <c r="M10" i="97"/>
  <c r="Q10" i="97"/>
  <c r="N10" i="97"/>
  <c r="S10" i="97"/>
  <c r="S15" i="102"/>
  <c r="O15" i="102"/>
  <c r="T15" i="102"/>
  <c r="Q15" i="102"/>
  <c r="P15" i="102"/>
  <c r="N15" i="102"/>
  <c r="M15" i="102"/>
  <c r="P27" i="103"/>
  <c r="S27" i="103"/>
  <c r="N27" i="103"/>
  <c r="T27" i="103"/>
  <c r="Q27" i="103"/>
  <c r="M27" i="103"/>
  <c r="O27" i="103"/>
  <c r="Q27" i="104"/>
  <c r="O27" i="104"/>
  <c r="T27" i="104"/>
  <c r="N27" i="104"/>
  <c r="S27" i="104"/>
  <c r="P27" i="104"/>
  <c r="M27" i="104"/>
  <c r="Q35" i="101"/>
  <c r="M35" i="101"/>
  <c r="P35" i="101"/>
  <c r="O35" i="101"/>
  <c r="S35" i="101"/>
  <c r="N35" i="101"/>
  <c r="T35" i="101"/>
  <c r="P47" i="103"/>
  <c r="S47" i="103"/>
  <c r="N47" i="103"/>
  <c r="T47" i="103"/>
  <c r="Q47" i="103"/>
  <c r="M47" i="103"/>
  <c r="O47" i="103"/>
  <c r="Q47" i="104"/>
  <c r="O47" i="104"/>
  <c r="T47" i="104"/>
  <c r="N47" i="104"/>
  <c r="S47" i="104"/>
  <c r="P47" i="104"/>
  <c r="M47" i="104"/>
  <c r="Q55" i="101"/>
  <c r="M55" i="101"/>
  <c r="P55" i="101"/>
  <c r="O55" i="101"/>
  <c r="S55" i="101"/>
  <c r="N55" i="101"/>
  <c r="T55" i="101"/>
  <c r="O67" i="97"/>
  <c r="N67" i="97"/>
  <c r="P67" i="97"/>
  <c r="S67" i="97"/>
  <c r="M67" i="97"/>
  <c r="Q67" i="97"/>
  <c r="T67" i="97"/>
  <c r="Q67" i="104"/>
  <c r="O67" i="104"/>
  <c r="T67" i="104"/>
  <c r="N67" i="104"/>
  <c r="S67" i="104"/>
  <c r="P67" i="104"/>
  <c r="M67" i="104"/>
  <c r="S75" i="102"/>
  <c r="T75" i="102"/>
  <c r="O75" i="102"/>
  <c r="P75" i="102"/>
  <c r="Q75" i="102"/>
  <c r="N75" i="102"/>
  <c r="M75" i="102"/>
  <c r="O79" i="97"/>
  <c r="S79" i="97"/>
  <c r="P79" i="97"/>
  <c r="M79" i="97"/>
  <c r="Q79" i="97"/>
  <c r="N79" i="97"/>
  <c r="T79" i="97"/>
  <c r="Q79" i="104"/>
  <c r="O79" i="104"/>
  <c r="T79" i="104"/>
  <c r="N79" i="104"/>
  <c r="S79" i="104"/>
  <c r="P79" i="104"/>
  <c r="M79" i="104"/>
  <c r="S87" i="102"/>
  <c r="T87" i="102"/>
  <c r="O87" i="102"/>
  <c r="Q87" i="102"/>
  <c r="N87" i="102"/>
  <c r="P87" i="102"/>
  <c r="M87" i="102"/>
  <c r="O95" i="97"/>
  <c r="N95" i="97"/>
  <c r="P95" i="97"/>
  <c r="S95" i="97"/>
  <c r="M95" i="97"/>
  <c r="Q95" i="97"/>
  <c r="T95" i="97"/>
  <c r="Q95" i="104"/>
  <c r="O95" i="104"/>
  <c r="T95" i="104"/>
  <c r="N95" i="104"/>
  <c r="S95" i="104"/>
  <c r="P95" i="104"/>
  <c r="M95" i="104"/>
  <c r="S103" i="102"/>
  <c r="T103" i="102"/>
  <c r="O103" i="102"/>
  <c r="Q103" i="102"/>
  <c r="N103" i="102"/>
  <c r="M103" i="102"/>
  <c r="P103" i="102"/>
  <c r="S111" i="102"/>
  <c r="O111" i="102"/>
  <c r="T111" i="102"/>
  <c r="P111" i="102"/>
  <c r="Q111" i="102"/>
  <c r="N111" i="102"/>
  <c r="M111" i="102"/>
  <c r="P119" i="103"/>
  <c r="S119" i="103"/>
  <c r="N119" i="103"/>
  <c r="T119" i="103"/>
  <c r="Q119" i="103"/>
  <c r="O119" i="103"/>
  <c r="M119" i="103"/>
  <c r="P127" i="103"/>
  <c r="S127" i="103"/>
  <c r="N127" i="103"/>
  <c r="T127" i="103"/>
  <c r="Q127" i="103"/>
  <c r="M127" i="103"/>
  <c r="O127" i="103"/>
  <c r="S127" i="102"/>
  <c r="P127" i="102"/>
  <c r="O127" i="102"/>
  <c r="T127" i="102"/>
  <c r="Q127" i="102"/>
  <c r="N127" i="102"/>
  <c r="M127" i="102"/>
  <c r="N135" i="104"/>
  <c r="M135" i="104"/>
  <c r="S135" i="104"/>
  <c r="P135" i="104"/>
  <c r="T135" i="104"/>
  <c r="O135" i="104"/>
  <c r="Q135" i="104"/>
  <c r="O143" i="102"/>
  <c r="T143" i="102"/>
  <c r="M143" i="102"/>
  <c r="Q143" i="102"/>
  <c r="P143" i="102"/>
  <c r="N143" i="102"/>
  <c r="S143" i="102"/>
  <c r="N151" i="104"/>
  <c r="M151" i="104"/>
  <c r="S151" i="104"/>
  <c r="P151" i="104"/>
  <c r="T151" i="104"/>
  <c r="O151" i="104"/>
  <c r="Q151" i="104"/>
  <c r="T159" i="102"/>
  <c r="M159" i="102"/>
  <c r="Q159" i="102"/>
  <c r="P159" i="102"/>
  <c r="O159" i="102"/>
  <c r="N159" i="102"/>
  <c r="S159" i="102"/>
  <c r="N167" i="104"/>
  <c r="M167" i="104"/>
  <c r="S167" i="104"/>
  <c r="P167" i="104"/>
  <c r="T167" i="104"/>
  <c r="O167" i="104"/>
  <c r="Q167" i="104"/>
  <c r="M175" i="102"/>
  <c r="S175" i="102"/>
  <c r="Q175" i="102"/>
  <c r="N175" i="102"/>
  <c r="O175" i="102"/>
  <c r="P175" i="102"/>
  <c r="T175" i="102"/>
  <c r="N183" i="104"/>
  <c r="M183" i="104"/>
  <c r="S183" i="104"/>
  <c r="P183" i="104"/>
  <c r="T183" i="104"/>
  <c r="O183" i="104"/>
  <c r="Q183" i="104"/>
  <c r="S191" i="102"/>
  <c r="T191" i="102"/>
  <c r="N191" i="102"/>
  <c r="O191" i="102"/>
  <c r="Q191" i="102"/>
  <c r="M191" i="102"/>
  <c r="P191" i="102"/>
  <c r="N199" i="104"/>
  <c r="M199" i="104"/>
  <c r="S199" i="104"/>
  <c r="P199" i="104"/>
  <c r="T199" i="104"/>
  <c r="O199" i="104"/>
  <c r="Q199" i="104"/>
  <c r="Q207" i="102"/>
  <c r="M207" i="102"/>
  <c r="P207" i="102"/>
  <c r="S207" i="102"/>
  <c r="T207" i="102"/>
  <c r="N207" i="102"/>
  <c r="O207" i="102"/>
  <c r="Q215" i="104"/>
  <c r="P215" i="104"/>
  <c r="T215" i="104"/>
  <c r="M215" i="104"/>
  <c r="O215" i="104"/>
  <c r="S215" i="104"/>
  <c r="N215" i="104"/>
  <c r="O219" i="103"/>
  <c r="N219" i="103"/>
  <c r="P219" i="103"/>
  <c r="Q219" i="103"/>
  <c r="M219" i="103"/>
  <c r="T219" i="103"/>
  <c r="S219" i="103"/>
  <c r="N219" i="102"/>
  <c r="O219" i="102"/>
  <c r="Q219" i="102"/>
  <c r="M219" i="102"/>
  <c r="P219" i="102"/>
  <c r="S219" i="102"/>
  <c r="T219" i="102"/>
  <c r="P227" i="104"/>
  <c r="N227" i="104"/>
  <c r="T227" i="104"/>
  <c r="M227" i="104"/>
  <c r="Q227" i="104"/>
  <c r="O227" i="104"/>
  <c r="S227" i="104"/>
  <c r="O235" i="103"/>
  <c r="N235" i="103"/>
  <c r="P235" i="103"/>
  <c r="Q235" i="103"/>
  <c r="M235" i="103"/>
  <c r="T235" i="103"/>
  <c r="S235" i="103"/>
  <c r="S235" i="102"/>
  <c r="P235" i="102"/>
  <c r="O235" i="102"/>
  <c r="T235" i="102"/>
  <c r="M235" i="102"/>
  <c r="Q235" i="102"/>
  <c r="N235" i="102"/>
  <c r="M243" i="104"/>
  <c r="P243" i="104"/>
  <c r="Q243" i="104"/>
  <c r="O243" i="104"/>
  <c r="S243" i="104"/>
  <c r="N243" i="104"/>
  <c r="T243" i="104"/>
  <c r="S251" i="102"/>
  <c r="P251" i="102"/>
  <c r="O251" i="102"/>
  <c r="T251" i="102"/>
  <c r="M251" i="102"/>
  <c r="Q251" i="102"/>
  <c r="N251" i="102"/>
  <c r="S259" i="102"/>
  <c r="P259" i="102"/>
  <c r="O259" i="102"/>
  <c r="T259" i="102"/>
  <c r="M259" i="102"/>
  <c r="Q259" i="102"/>
  <c r="N259" i="102"/>
  <c r="S267" i="102"/>
  <c r="P267" i="102"/>
  <c r="O267" i="102"/>
  <c r="T267" i="102"/>
  <c r="M267" i="102"/>
  <c r="Q267" i="102"/>
  <c r="N267" i="102"/>
  <c r="Q279" i="104"/>
  <c r="P279" i="104"/>
  <c r="M279" i="104"/>
  <c r="O279" i="104"/>
  <c r="S279" i="104"/>
  <c r="N279" i="104"/>
  <c r="T279" i="104"/>
  <c r="O287" i="104"/>
  <c r="M287" i="104"/>
  <c r="S287" i="104"/>
  <c r="T287" i="104"/>
  <c r="N287" i="104"/>
  <c r="P287" i="104"/>
  <c r="Q287" i="104"/>
  <c r="O295" i="104"/>
  <c r="M295" i="104"/>
  <c r="S295" i="104"/>
  <c r="T295" i="104"/>
  <c r="N295" i="104"/>
  <c r="P295" i="104"/>
  <c r="Q295" i="104"/>
  <c r="S303" i="104"/>
  <c r="T303" i="104"/>
  <c r="P303" i="104"/>
  <c r="O303" i="104"/>
  <c r="M303" i="104"/>
  <c r="Q303" i="104"/>
  <c r="N303" i="104"/>
  <c r="P14" i="97"/>
  <c r="M14" i="97"/>
  <c r="Q14" i="97"/>
  <c r="N14" i="97"/>
  <c r="S14" i="97"/>
  <c r="O14" i="97"/>
  <c r="T14" i="97"/>
  <c r="P18" i="97"/>
  <c r="M18" i="97"/>
  <c r="Q18" i="97"/>
  <c r="N18" i="97"/>
  <c r="S18" i="97"/>
  <c r="O18" i="97"/>
  <c r="T18" i="97"/>
  <c r="P22" i="97"/>
  <c r="M22" i="97"/>
  <c r="Q22" i="97"/>
  <c r="N22" i="97"/>
  <c r="S22" i="97"/>
  <c r="O22" i="97"/>
  <c r="T22" i="97"/>
  <c r="Q26" i="101"/>
  <c r="P26" i="101"/>
  <c r="M26" i="101"/>
  <c r="O26" i="101"/>
  <c r="S26" i="101"/>
  <c r="N26" i="101"/>
  <c r="T26" i="101"/>
  <c r="Q30" i="104"/>
  <c r="S30" i="104"/>
  <c r="P30" i="104"/>
  <c r="O30" i="104"/>
  <c r="T30" i="104"/>
  <c r="N30" i="104"/>
  <c r="M30" i="104"/>
  <c r="S30" i="102"/>
  <c r="T30" i="102"/>
  <c r="O30" i="102"/>
  <c r="P30" i="102"/>
  <c r="N30" i="102"/>
  <c r="M30" i="102"/>
  <c r="Q30" i="102"/>
  <c r="P38" i="97"/>
  <c r="M38" i="97"/>
  <c r="Q38" i="97"/>
  <c r="N38" i="97"/>
  <c r="S38" i="97"/>
  <c r="O38" i="97"/>
  <c r="T38" i="97"/>
  <c r="P38" i="103"/>
  <c r="O38" i="103"/>
  <c r="M38" i="103"/>
  <c r="S38" i="103"/>
  <c r="N38" i="103"/>
  <c r="T38" i="103"/>
  <c r="Q38" i="103"/>
  <c r="P42" i="103"/>
  <c r="O42" i="103"/>
  <c r="M42" i="103"/>
  <c r="S42" i="103"/>
  <c r="N42" i="103"/>
  <c r="T42" i="103"/>
  <c r="Q42" i="103"/>
  <c r="P46" i="103"/>
  <c r="O46" i="103"/>
  <c r="M46" i="103"/>
  <c r="S46" i="103"/>
  <c r="N46" i="103"/>
  <c r="Q46" i="103"/>
  <c r="T46" i="103"/>
  <c r="Q50" i="104"/>
  <c r="S50" i="104"/>
  <c r="P50" i="104"/>
  <c r="O50" i="104"/>
  <c r="T50" i="104"/>
  <c r="N50" i="104"/>
  <c r="M50" i="104"/>
  <c r="S54" i="102"/>
  <c r="T54" i="102"/>
  <c r="O54" i="102"/>
  <c r="N54" i="102"/>
  <c r="M54" i="102"/>
  <c r="Q54" i="102"/>
  <c r="P54" i="102"/>
  <c r="P54" i="103"/>
  <c r="O54" i="103"/>
  <c r="M54" i="103"/>
  <c r="S54" i="103"/>
  <c r="N54" i="103"/>
  <c r="T54" i="103"/>
  <c r="Q54" i="103"/>
  <c r="Q58" i="104"/>
  <c r="S58" i="104"/>
  <c r="P58" i="104"/>
  <c r="O58" i="104"/>
  <c r="T58" i="104"/>
  <c r="N58" i="104"/>
  <c r="M58" i="104"/>
  <c r="T62" i="101"/>
  <c r="Q62" i="101"/>
  <c r="P62" i="101"/>
  <c r="M62" i="101"/>
  <c r="S62" i="101"/>
  <c r="N62" i="101"/>
  <c r="O62" i="101"/>
  <c r="S70" i="102"/>
  <c r="T70" i="102"/>
  <c r="O70" i="102"/>
  <c r="N70" i="102"/>
  <c r="P70" i="102"/>
  <c r="M70" i="102"/>
  <c r="Q70" i="102"/>
  <c r="T70" i="101"/>
  <c r="Q70" i="101"/>
  <c r="P70" i="101"/>
  <c r="M70" i="101"/>
  <c r="S70" i="101"/>
  <c r="N70" i="101"/>
  <c r="O70" i="101"/>
  <c r="Q74" i="104"/>
  <c r="S74" i="104"/>
  <c r="P74" i="104"/>
  <c r="O74" i="104"/>
  <c r="T74" i="104"/>
  <c r="N74" i="104"/>
  <c r="M74" i="104"/>
  <c r="Q78" i="104"/>
  <c r="S78" i="104"/>
  <c r="P78" i="104"/>
  <c r="O78" i="104"/>
  <c r="T78" i="104"/>
  <c r="N78" i="104"/>
  <c r="M78" i="104"/>
  <c r="Q82" i="104"/>
  <c r="S82" i="104"/>
  <c r="P82" i="104"/>
  <c r="O82" i="104"/>
  <c r="T82" i="104"/>
  <c r="N82" i="104"/>
  <c r="M82" i="104"/>
  <c r="T86" i="101"/>
  <c r="Q86" i="101"/>
  <c r="P86" i="101"/>
  <c r="M86" i="101"/>
  <c r="S86" i="101"/>
  <c r="N86" i="101"/>
  <c r="O86" i="101"/>
  <c r="M86" i="97"/>
  <c r="Q86" i="97"/>
  <c r="P86" i="97"/>
  <c r="N86" i="97"/>
  <c r="S86" i="97"/>
  <c r="O86" i="97"/>
  <c r="T86" i="97"/>
  <c r="P90" i="103"/>
  <c r="O90" i="103"/>
  <c r="M90" i="103"/>
  <c r="S90" i="103"/>
  <c r="N90" i="103"/>
  <c r="T90" i="103"/>
  <c r="Q90" i="103"/>
  <c r="M94" i="97"/>
  <c r="Q94" i="97"/>
  <c r="N94" i="97"/>
  <c r="S94" i="97"/>
  <c r="O94" i="97"/>
  <c r="T94" i="97"/>
  <c r="P94" i="97"/>
  <c r="T94" i="101"/>
  <c r="Q94" i="101"/>
  <c r="P94" i="101"/>
  <c r="M94" i="101"/>
  <c r="S94" i="101"/>
  <c r="N94" i="101"/>
  <c r="O94" i="101"/>
  <c r="S98" i="102"/>
  <c r="T98" i="102"/>
  <c r="O98" i="102"/>
  <c r="N98" i="102"/>
  <c r="M98" i="102"/>
  <c r="P98" i="102"/>
  <c r="Q98" i="102"/>
  <c r="T102" i="101"/>
  <c r="Q102" i="101"/>
  <c r="P102" i="101"/>
  <c r="M102" i="101"/>
  <c r="S102" i="101"/>
  <c r="N102" i="101"/>
  <c r="O102" i="101"/>
  <c r="S102" i="102"/>
  <c r="T102" i="102"/>
  <c r="O102" i="102"/>
  <c r="N102" i="102"/>
  <c r="M102" i="102"/>
  <c r="P102" i="102"/>
  <c r="Q102" i="102"/>
  <c r="T106" i="101"/>
  <c r="Q106" i="101"/>
  <c r="P106" i="101"/>
  <c r="M106" i="101"/>
  <c r="S106" i="101"/>
  <c r="N106" i="101"/>
  <c r="O106" i="101"/>
  <c r="Q110" i="104"/>
  <c r="S110" i="104"/>
  <c r="P110" i="104"/>
  <c r="O110" i="104"/>
  <c r="T110" i="104"/>
  <c r="N110" i="104"/>
  <c r="M110" i="104"/>
  <c r="Q114" i="104"/>
  <c r="S114" i="104"/>
  <c r="P114" i="104"/>
  <c r="O114" i="104"/>
  <c r="T114" i="104"/>
  <c r="N114" i="104"/>
  <c r="M114" i="104"/>
  <c r="S118" i="102"/>
  <c r="P118" i="102"/>
  <c r="O118" i="102"/>
  <c r="T118" i="102"/>
  <c r="N118" i="102"/>
  <c r="M118" i="102"/>
  <c r="Q118" i="102"/>
  <c r="Q122" i="104"/>
  <c r="S122" i="104"/>
  <c r="P122" i="104"/>
  <c r="O122" i="104"/>
  <c r="T122" i="104"/>
  <c r="N122" i="104"/>
  <c r="M122" i="104"/>
  <c r="T126" i="101"/>
  <c r="Q126" i="101"/>
  <c r="P126" i="101"/>
  <c r="M126" i="101"/>
  <c r="S126" i="101"/>
  <c r="N126" i="101"/>
  <c r="O126" i="101"/>
  <c r="Q130" i="104"/>
  <c r="P130" i="104"/>
  <c r="N130" i="104"/>
  <c r="S130" i="104"/>
  <c r="M130" i="104"/>
  <c r="T130" i="104"/>
  <c r="O130" i="104"/>
  <c r="P134" i="103"/>
  <c r="O134" i="103"/>
  <c r="M134" i="103"/>
  <c r="S134" i="103"/>
  <c r="N134" i="103"/>
  <c r="T134" i="103"/>
  <c r="Q134" i="103"/>
  <c r="O134" i="102"/>
  <c r="T134" i="102"/>
  <c r="M134" i="102"/>
  <c r="S134" i="102"/>
  <c r="Q134" i="102"/>
  <c r="N134" i="102"/>
  <c r="P134" i="102"/>
  <c r="P138" i="103"/>
  <c r="O138" i="103"/>
  <c r="M138" i="103"/>
  <c r="S138" i="103"/>
  <c r="N138" i="103"/>
  <c r="T138" i="103"/>
  <c r="Q138" i="103"/>
  <c r="T142" i="101"/>
  <c r="P142" i="101"/>
  <c r="N142" i="101"/>
  <c r="S142" i="101"/>
  <c r="M142" i="101"/>
  <c r="Q142" i="101"/>
  <c r="O142" i="101"/>
  <c r="Q146" i="104"/>
  <c r="P146" i="104"/>
  <c r="N146" i="104"/>
  <c r="S146" i="104"/>
  <c r="M146" i="104"/>
  <c r="T146" i="104"/>
  <c r="O146" i="104"/>
  <c r="P150" i="103"/>
  <c r="O150" i="103"/>
  <c r="M150" i="103"/>
  <c r="S150" i="103"/>
  <c r="N150" i="103"/>
  <c r="T150" i="103"/>
  <c r="Q150" i="103"/>
  <c r="O150" i="102"/>
  <c r="T150" i="102"/>
  <c r="M150" i="102"/>
  <c r="S150" i="102"/>
  <c r="Q150" i="102"/>
  <c r="N150" i="102"/>
  <c r="P150" i="102"/>
  <c r="P154" i="103"/>
  <c r="O154" i="103"/>
  <c r="M154" i="103"/>
  <c r="S154" i="103"/>
  <c r="N154" i="103"/>
  <c r="T154" i="103"/>
  <c r="Q154" i="103"/>
  <c r="P158" i="101"/>
  <c r="T158" i="101"/>
  <c r="O158" i="101"/>
  <c r="S158" i="101"/>
  <c r="N158" i="101"/>
  <c r="M158" i="101"/>
  <c r="Q158" i="101"/>
  <c r="Q162" i="104"/>
  <c r="P162" i="104"/>
  <c r="N162" i="104"/>
  <c r="S162" i="104"/>
  <c r="M162" i="104"/>
  <c r="T162" i="104"/>
  <c r="O162" i="104"/>
  <c r="T166" i="103"/>
  <c r="Q166" i="103"/>
  <c r="M166" i="103"/>
  <c r="P166" i="103"/>
  <c r="S166" i="103"/>
  <c r="O166" i="103"/>
  <c r="N166" i="103"/>
  <c r="Q166" i="102"/>
  <c r="P166" i="102"/>
  <c r="O166" i="102"/>
  <c r="M166" i="102"/>
  <c r="N166" i="102"/>
  <c r="S166" i="102"/>
  <c r="T166" i="102"/>
  <c r="N170" i="103"/>
  <c r="S170" i="103"/>
  <c r="M170" i="103"/>
  <c r="Q170" i="103"/>
  <c r="P170" i="103"/>
  <c r="T170" i="103"/>
  <c r="O170" i="103"/>
  <c r="P174" i="101"/>
  <c r="T174" i="101"/>
  <c r="O174" i="101"/>
  <c r="S174" i="101"/>
  <c r="N174" i="101"/>
  <c r="M174" i="101"/>
  <c r="Q174" i="101"/>
  <c r="Q174" i="104"/>
  <c r="P174" i="104"/>
  <c r="N174" i="104"/>
  <c r="S174" i="104"/>
  <c r="M174" i="104"/>
  <c r="T174" i="104"/>
  <c r="O174" i="104"/>
  <c r="Q178" i="104"/>
  <c r="P178" i="104"/>
  <c r="N178" i="104"/>
  <c r="S178" i="104"/>
  <c r="M178" i="104"/>
  <c r="T178" i="104"/>
  <c r="O178" i="104"/>
  <c r="Q182" i="102"/>
  <c r="P182" i="102"/>
  <c r="O182" i="102"/>
  <c r="N182" i="102"/>
  <c r="T182" i="102"/>
  <c r="M182" i="102"/>
  <c r="S182" i="102"/>
  <c r="Q186" i="103"/>
  <c r="O186" i="103"/>
  <c r="M186" i="103"/>
  <c r="N186" i="103"/>
  <c r="T186" i="103"/>
  <c r="S186" i="103"/>
  <c r="P186" i="103"/>
  <c r="P190" i="101"/>
  <c r="T190" i="101"/>
  <c r="O190" i="101"/>
  <c r="S190" i="101"/>
  <c r="N190" i="101"/>
  <c r="M190" i="101"/>
  <c r="Q190" i="101"/>
  <c r="Q194" i="104"/>
  <c r="P194" i="104"/>
  <c r="N194" i="104"/>
  <c r="S194" i="104"/>
  <c r="M194" i="104"/>
  <c r="T194" i="104"/>
  <c r="O194" i="104"/>
  <c r="S198" i="103"/>
  <c r="T198" i="103"/>
  <c r="N198" i="103"/>
  <c r="P198" i="103"/>
  <c r="Q198" i="103"/>
  <c r="O198" i="103"/>
  <c r="M198" i="103"/>
  <c r="T198" i="102"/>
  <c r="Q198" i="102"/>
  <c r="P198" i="102"/>
  <c r="O198" i="102"/>
  <c r="N198" i="102"/>
  <c r="M198" i="102"/>
  <c r="S198" i="102"/>
  <c r="N202" i="103"/>
  <c r="P202" i="103"/>
  <c r="Q202" i="103"/>
  <c r="O202" i="103"/>
  <c r="M202" i="103"/>
  <c r="S202" i="103"/>
  <c r="T202" i="103"/>
  <c r="Q206" i="101"/>
  <c r="T206" i="101"/>
  <c r="O206" i="101"/>
  <c r="S206" i="101"/>
  <c r="P206" i="101"/>
  <c r="N206" i="101"/>
  <c r="M206" i="101"/>
  <c r="Q210" i="104"/>
  <c r="P210" i="104"/>
  <c r="N210" i="104"/>
  <c r="T210" i="104"/>
  <c r="M210" i="104"/>
  <c r="O210" i="104"/>
  <c r="S210" i="104"/>
  <c r="S214" i="103"/>
  <c r="T214" i="103"/>
  <c r="N214" i="103"/>
  <c r="P214" i="103"/>
  <c r="Q214" i="103"/>
  <c r="O214" i="103"/>
  <c r="M214" i="103"/>
  <c r="T214" i="102"/>
  <c r="Q214" i="102"/>
  <c r="P214" i="102"/>
  <c r="O214" i="102"/>
  <c r="N214" i="102"/>
  <c r="M214" i="102"/>
  <c r="S214" i="102"/>
  <c r="N218" i="103"/>
  <c r="P218" i="103"/>
  <c r="Q218" i="103"/>
  <c r="O218" i="103"/>
  <c r="M218" i="103"/>
  <c r="T218" i="103"/>
  <c r="S218" i="103"/>
  <c r="Q222" i="101"/>
  <c r="O222" i="101"/>
  <c r="P222" i="101"/>
  <c r="S222" i="101"/>
  <c r="T222" i="101"/>
  <c r="N222" i="101"/>
  <c r="M222" i="101"/>
  <c r="Q226" i="104"/>
  <c r="P226" i="104"/>
  <c r="N226" i="104"/>
  <c r="T226" i="104"/>
  <c r="M226" i="104"/>
  <c r="O226" i="104"/>
  <c r="S226" i="104"/>
  <c r="S230" i="103"/>
  <c r="T230" i="103"/>
  <c r="N230" i="103"/>
  <c r="P230" i="103"/>
  <c r="Q230" i="103"/>
  <c r="O230" i="103"/>
  <c r="M230" i="103"/>
  <c r="T230" i="102"/>
  <c r="Q230" i="102"/>
  <c r="P230" i="102"/>
  <c r="O230" i="102"/>
  <c r="N230" i="102"/>
  <c r="M230" i="102"/>
  <c r="S230" i="102"/>
  <c r="N234" i="103"/>
  <c r="P234" i="103"/>
  <c r="Q234" i="103"/>
  <c r="O234" i="103"/>
  <c r="M234" i="103"/>
  <c r="T234" i="103"/>
  <c r="S234" i="103"/>
  <c r="Q238" i="101"/>
  <c r="O238" i="101"/>
  <c r="P238" i="101"/>
  <c r="S238" i="101"/>
  <c r="T238" i="101"/>
  <c r="N238" i="101"/>
  <c r="M238" i="101"/>
  <c r="M242" i="104"/>
  <c r="Q242" i="104"/>
  <c r="P242" i="104"/>
  <c r="O242" i="104"/>
  <c r="S242" i="104"/>
  <c r="N242" i="104"/>
  <c r="T242" i="104"/>
  <c r="S246" i="102"/>
  <c r="T246" i="102"/>
  <c r="M246" i="102"/>
  <c r="Q246" i="102"/>
  <c r="P246" i="102"/>
  <c r="O246" i="102"/>
  <c r="N246" i="102"/>
  <c r="T250" i="103"/>
  <c r="O250" i="103"/>
  <c r="Q250" i="103"/>
  <c r="P250" i="103"/>
  <c r="M250" i="103"/>
  <c r="S250" i="103"/>
  <c r="N250" i="103"/>
  <c r="T254" i="101"/>
  <c r="P254" i="101"/>
  <c r="M254" i="101"/>
  <c r="Q254" i="101"/>
  <c r="N254" i="101"/>
  <c r="O254" i="101"/>
  <c r="S254" i="101"/>
  <c r="M258" i="104"/>
  <c r="Q258" i="104"/>
  <c r="P258" i="104"/>
  <c r="O258" i="104"/>
  <c r="S258" i="104"/>
  <c r="N258" i="104"/>
  <c r="T258" i="104"/>
  <c r="T262" i="103"/>
  <c r="O262" i="103"/>
  <c r="Q262" i="103"/>
  <c r="P262" i="103"/>
  <c r="M262" i="103"/>
  <c r="S262" i="103"/>
  <c r="N262" i="103"/>
  <c r="S262" i="102"/>
  <c r="T262" i="102"/>
  <c r="M262" i="102"/>
  <c r="Q262" i="102"/>
  <c r="P262" i="102"/>
  <c r="O262" i="102"/>
  <c r="N262" i="102"/>
  <c r="T266" i="103"/>
  <c r="O266" i="103"/>
  <c r="Q266" i="103"/>
  <c r="P266" i="103"/>
  <c r="M266" i="103"/>
  <c r="S266" i="103"/>
  <c r="N266" i="103"/>
  <c r="S270" i="101"/>
  <c r="N270" i="101"/>
  <c r="M270" i="101"/>
  <c r="Q270" i="101"/>
  <c r="T270" i="101"/>
  <c r="P270" i="101"/>
  <c r="O270" i="101"/>
  <c r="Q274" i="104"/>
  <c r="P274" i="104"/>
  <c r="M274" i="104"/>
  <c r="O274" i="104"/>
  <c r="S274" i="104"/>
  <c r="N274" i="104"/>
  <c r="T274" i="104"/>
  <c r="Q278" i="104"/>
  <c r="P278" i="104"/>
  <c r="M278" i="104"/>
  <c r="O278" i="104"/>
  <c r="S278" i="104"/>
  <c r="N278" i="104"/>
  <c r="T278" i="104"/>
  <c r="S278" i="102"/>
  <c r="T278" i="102"/>
  <c r="M278" i="102"/>
  <c r="Q278" i="102"/>
  <c r="P278" i="102"/>
  <c r="O278" i="102"/>
  <c r="N278" i="102"/>
  <c r="M282" i="97"/>
  <c r="Q282" i="97"/>
  <c r="P282" i="97"/>
  <c r="N282" i="97"/>
  <c r="S282" i="97"/>
  <c r="O282" i="97"/>
  <c r="T282" i="97"/>
  <c r="M286" i="104"/>
  <c r="S286" i="104"/>
  <c r="T286" i="104"/>
  <c r="N286" i="104"/>
  <c r="P286" i="104"/>
  <c r="Q286" i="104"/>
  <c r="O286" i="104"/>
  <c r="S286" i="102"/>
  <c r="T286" i="102"/>
  <c r="M286" i="102"/>
  <c r="Q286" i="102"/>
  <c r="P286" i="102"/>
  <c r="O286" i="102"/>
  <c r="N286" i="102"/>
  <c r="M290" i="97"/>
  <c r="Q290" i="97"/>
  <c r="P290" i="97"/>
  <c r="N290" i="97"/>
  <c r="S290" i="97"/>
  <c r="O290" i="97"/>
  <c r="T290" i="97"/>
  <c r="S294" i="104"/>
  <c r="T294" i="104"/>
  <c r="N294" i="104"/>
  <c r="P294" i="104"/>
  <c r="Q294" i="104"/>
  <c r="O294" i="104"/>
  <c r="M294" i="104"/>
  <c r="S294" i="102"/>
  <c r="T294" i="102"/>
  <c r="M294" i="102"/>
  <c r="Q294" i="102"/>
  <c r="P294" i="102"/>
  <c r="O294" i="102"/>
  <c r="N294" i="102"/>
  <c r="M298" i="97"/>
  <c r="Q298" i="97"/>
  <c r="N298" i="97"/>
  <c r="S298" i="97"/>
  <c r="P298" i="97"/>
  <c r="O298" i="97"/>
  <c r="T298" i="97"/>
  <c r="S302" i="104"/>
  <c r="T302" i="104"/>
  <c r="P302" i="104"/>
  <c r="O302" i="104"/>
  <c r="Q302" i="104"/>
  <c r="N302" i="104"/>
  <c r="M302" i="104"/>
  <c r="P302" i="101"/>
  <c r="N302" i="101"/>
  <c r="S302" i="101"/>
  <c r="T302" i="101"/>
  <c r="Q302" i="101"/>
  <c r="O302" i="101"/>
  <c r="M302" i="101"/>
  <c r="M306" i="97"/>
  <c r="Q306" i="97"/>
  <c r="N306" i="97"/>
  <c r="S306" i="97"/>
  <c r="O306" i="97"/>
  <c r="T306" i="97"/>
  <c r="P306" i="97"/>
  <c r="P9" i="97"/>
  <c r="T9" i="97"/>
  <c r="Q9" i="97"/>
  <c r="N9" i="97"/>
  <c r="S9" i="97"/>
  <c r="M9" i="97"/>
  <c r="O9" i="97"/>
  <c r="Q9" i="104"/>
  <c r="O9" i="104"/>
  <c r="T9" i="104"/>
  <c r="N9" i="104"/>
  <c r="S9" i="104"/>
  <c r="P9" i="104"/>
  <c r="M9" i="104"/>
  <c r="Q39" i="101"/>
  <c r="M39" i="101"/>
  <c r="P39" i="101"/>
  <c r="O39" i="101"/>
  <c r="S39" i="101"/>
  <c r="N39" i="101"/>
  <c r="T39" i="101"/>
  <c r="S275" i="102"/>
  <c r="P275" i="102"/>
  <c r="O275" i="102"/>
  <c r="T275" i="102"/>
  <c r="M275" i="102"/>
  <c r="Q275" i="102"/>
  <c r="N275" i="102"/>
  <c r="S112" i="100"/>
  <c r="N112" i="100"/>
  <c r="P112" i="100"/>
  <c r="T112" i="100"/>
  <c r="Q112" i="100"/>
  <c r="O112" i="100"/>
  <c r="M112" i="100"/>
  <c r="S120" i="100"/>
  <c r="N120" i="100"/>
  <c r="P120" i="100"/>
  <c r="T120" i="100"/>
  <c r="Q120" i="100"/>
  <c r="O120" i="100"/>
  <c r="M120" i="100"/>
  <c r="S128" i="100"/>
  <c r="N128" i="100"/>
  <c r="P128" i="100"/>
  <c r="T128" i="100"/>
  <c r="Q128" i="100"/>
  <c r="O128" i="100"/>
  <c r="M128" i="100"/>
  <c r="S136" i="100"/>
  <c r="N136" i="100"/>
  <c r="P136" i="100"/>
  <c r="T136" i="100"/>
  <c r="Q136" i="100"/>
  <c r="O136" i="100"/>
  <c r="M136" i="100"/>
  <c r="S144" i="100"/>
  <c r="N144" i="100"/>
  <c r="P144" i="100"/>
  <c r="T144" i="100"/>
  <c r="Q144" i="100"/>
  <c r="O144" i="100"/>
  <c r="M144" i="100"/>
  <c r="S152" i="100"/>
  <c r="N152" i="100"/>
  <c r="P152" i="100"/>
  <c r="T152" i="100"/>
  <c r="Q152" i="100"/>
  <c r="O152" i="100"/>
  <c r="M152" i="100"/>
  <c r="S160" i="100"/>
  <c r="N160" i="100"/>
  <c r="P160" i="100"/>
  <c r="T160" i="100"/>
  <c r="Q160" i="100"/>
  <c r="O160" i="100"/>
  <c r="M160" i="100"/>
  <c r="T168" i="100"/>
  <c r="O168" i="100"/>
  <c r="S168" i="100"/>
  <c r="N168" i="100"/>
  <c r="Q168" i="100"/>
  <c r="M168" i="100"/>
  <c r="P168" i="100"/>
  <c r="T176" i="100"/>
  <c r="O176" i="100"/>
  <c r="S176" i="100"/>
  <c r="N176" i="100"/>
  <c r="Q176" i="100"/>
  <c r="M176" i="100"/>
  <c r="P176" i="100"/>
  <c r="T184" i="100"/>
  <c r="O184" i="100"/>
  <c r="S184" i="100"/>
  <c r="N184" i="100"/>
  <c r="Q184" i="100"/>
  <c r="M184" i="100"/>
  <c r="P184" i="100"/>
  <c r="T192" i="100"/>
  <c r="O192" i="100"/>
  <c r="S192" i="100"/>
  <c r="N192" i="100"/>
  <c r="Q192" i="100"/>
  <c r="M192" i="100"/>
  <c r="P192" i="100"/>
  <c r="T200" i="100"/>
  <c r="O200" i="100"/>
  <c r="S200" i="100"/>
  <c r="N200" i="100"/>
  <c r="Q200" i="100"/>
  <c r="M200" i="100"/>
  <c r="P200" i="100"/>
  <c r="T208" i="100"/>
  <c r="O208" i="100"/>
  <c r="S208" i="100"/>
  <c r="N208" i="100"/>
  <c r="Q208" i="100"/>
  <c r="M208" i="100"/>
  <c r="P208" i="100"/>
  <c r="S216" i="100"/>
  <c r="N216" i="100"/>
  <c r="T216" i="100"/>
  <c r="M216" i="100"/>
  <c r="Q216" i="100"/>
  <c r="P216" i="100"/>
  <c r="O216" i="100"/>
  <c r="S224" i="100"/>
  <c r="N224" i="100"/>
  <c r="P224" i="100"/>
  <c r="T224" i="100"/>
  <c r="Q224" i="100"/>
  <c r="O224" i="100"/>
  <c r="M224" i="100"/>
  <c r="S232" i="100"/>
  <c r="N232" i="100"/>
  <c r="P232" i="100"/>
  <c r="T232" i="100"/>
  <c r="Q232" i="100"/>
  <c r="O232" i="100"/>
  <c r="M232" i="100"/>
  <c r="S240" i="100"/>
  <c r="N240" i="100"/>
  <c r="P240" i="100"/>
  <c r="T240" i="100"/>
  <c r="Q240" i="100"/>
  <c r="O240" i="100"/>
  <c r="M240" i="100"/>
  <c r="S248" i="100"/>
  <c r="N248" i="100"/>
  <c r="P248" i="100"/>
  <c r="T248" i="100"/>
  <c r="Q248" i="100"/>
  <c r="O248" i="100"/>
  <c r="M248" i="100"/>
  <c r="S256" i="100"/>
  <c r="N256" i="100"/>
  <c r="P256" i="100"/>
  <c r="T256" i="100"/>
  <c r="Q256" i="100"/>
  <c r="O256" i="100"/>
  <c r="M256" i="100"/>
  <c r="S264" i="100"/>
  <c r="N264" i="100"/>
  <c r="P264" i="100"/>
  <c r="T264" i="100"/>
  <c r="Q264" i="100"/>
  <c r="O264" i="100"/>
  <c r="M264" i="100"/>
  <c r="S272" i="100"/>
  <c r="N272" i="100"/>
  <c r="P272" i="100"/>
  <c r="T272" i="100"/>
  <c r="Q272" i="100"/>
  <c r="O272" i="100"/>
  <c r="M272" i="100"/>
  <c r="S280" i="100"/>
  <c r="N280" i="100"/>
  <c r="P280" i="100"/>
  <c r="T280" i="100"/>
  <c r="Q280" i="100"/>
  <c r="O280" i="100"/>
  <c r="M280" i="100"/>
  <c r="T288" i="100"/>
  <c r="O288" i="100"/>
  <c r="S288" i="100"/>
  <c r="N288" i="100"/>
  <c r="Q288" i="100"/>
  <c r="M288" i="100"/>
  <c r="P288" i="100"/>
  <c r="T296" i="100"/>
  <c r="O296" i="100"/>
  <c r="S296" i="100"/>
  <c r="N296" i="100"/>
  <c r="Q296" i="100"/>
  <c r="M296" i="100"/>
  <c r="P296" i="100"/>
  <c r="P304" i="100"/>
  <c r="T304" i="100"/>
  <c r="O304" i="100"/>
  <c r="S304" i="100"/>
  <c r="N304" i="100"/>
  <c r="Q304" i="100"/>
  <c r="M304" i="100"/>
  <c r="S123" i="100"/>
  <c r="N123" i="100"/>
  <c r="P123" i="100"/>
  <c r="T123" i="100"/>
  <c r="Q123" i="100"/>
  <c r="O123" i="100"/>
  <c r="M123" i="100"/>
  <c r="S139" i="100"/>
  <c r="N139" i="100"/>
  <c r="P139" i="100"/>
  <c r="T139" i="100"/>
  <c r="Q139" i="100"/>
  <c r="O139" i="100"/>
  <c r="M139" i="100"/>
  <c r="T187" i="100"/>
  <c r="O187" i="100"/>
  <c r="S187" i="100"/>
  <c r="N187" i="100"/>
  <c r="Q187" i="100"/>
  <c r="M187" i="100"/>
  <c r="P187" i="100"/>
  <c r="T203" i="100"/>
  <c r="O203" i="100"/>
  <c r="S203" i="100"/>
  <c r="N203" i="100"/>
  <c r="Q203" i="100"/>
  <c r="M203" i="100"/>
  <c r="P203" i="100"/>
  <c r="S223" i="100"/>
  <c r="N223" i="100"/>
  <c r="P223" i="100"/>
  <c r="T223" i="100"/>
  <c r="Q223" i="100"/>
  <c r="O223" i="100"/>
  <c r="M223" i="100"/>
  <c r="S239" i="100"/>
  <c r="N239" i="100"/>
  <c r="P239" i="100"/>
  <c r="T239" i="100"/>
  <c r="Q239" i="100"/>
  <c r="O239" i="100"/>
  <c r="M239" i="100"/>
  <c r="S255" i="100"/>
  <c r="N255" i="100"/>
  <c r="P255" i="100"/>
  <c r="T255" i="100"/>
  <c r="Q255" i="100"/>
  <c r="O255" i="100"/>
  <c r="M255" i="100"/>
  <c r="S271" i="100"/>
  <c r="N271" i="100"/>
  <c r="P271" i="100"/>
  <c r="T271" i="100"/>
  <c r="Q271" i="100"/>
  <c r="O271" i="100"/>
  <c r="M271" i="100"/>
  <c r="T291" i="100"/>
  <c r="O291" i="100"/>
  <c r="S291" i="100"/>
  <c r="N291" i="100"/>
  <c r="Q291" i="100"/>
  <c r="M291" i="100"/>
  <c r="P291" i="100"/>
  <c r="P307" i="100"/>
  <c r="T307" i="100"/>
  <c r="O307" i="100"/>
  <c r="S307" i="100"/>
  <c r="N307" i="100"/>
  <c r="Q307" i="100"/>
  <c r="M307" i="100"/>
  <c r="T13" i="100"/>
  <c r="O13" i="100"/>
  <c r="S13" i="100"/>
  <c r="N13" i="100"/>
  <c r="Q13" i="100"/>
  <c r="M13" i="100"/>
  <c r="P13" i="100"/>
  <c r="T21" i="100"/>
  <c r="O21" i="100"/>
  <c r="S21" i="100"/>
  <c r="N21" i="100"/>
  <c r="Q21" i="100"/>
  <c r="M21" i="100"/>
  <c r="P21" i="100"/>
  <c r="T29" i="100"/>
  <c r="O29" i="100"/>
  <c r="S29" i="100"/>
  <c r="N29" i="100"/>
  <c r="Q29" i="100"/>
  <c r="M29" i="100"/>
  <c r="P29" i="100"/>
  <c r="T37" i="100"/>
  <c r="O37" i="100"/>
  <c r="S37" i="100"/>
  <c r="N37" i="100"/>
  <c r="Q37" i="100"/>
  <c r="M37" i="100"/>
  <c r="P37" i="100"/>
  <c r="T45" i="100"/>
  <c r="O45" i="100"/>
  <c r="S45" i="100"/>
  <c r="N45" i="100"/>
  <c r="Q45" i="100"/>
  <c r="M45" i="100"/>
  <c r="P45" i="100"/>
  <c r="T53" i="100"/>
  <c r="O53" i="100"/>
  <c r="S53" i="100"/>
  <c r="N53" i="100"/>
  <c r="Q53" i="100"/>
  <c r="M53" i="100"/>
  <c r="P53" i="100"/>
  <c r="T61" i="100"/>
  <c r="O61" i="100"/>
  <c r="S61" i="100"/>
  <c r="N61" i="100"/>
  <c r="Q61" i="100"/>
  <c r="M61" i="100"/>
  <c r="P61" i="100"/>
  <c r="T69" i="100"/>
  <c r="O69" i="100"/>
  <c r="S69" i="100"/>
  <c r="N69" i="100"/>
  <c r="Q69" i="100"/>
  <c r="M69" i="100"/>
  <c r="P69" i="100"/>
  <c r="T77" i="100"/>
  <c r="O77" i="100"/>
  <c r="S77" i="100"/>
  <c r="N77" i="100"/>
  <c r="Q77" i="100"/>
  <c r="M77" i="100"/>
  <c r="P77" i="100"/>
  <c r="T85" i="100"/>
  <c r="O85" i="100"/>
  <c r="S85" i="100"/>
  <c r="N85" i="100"/>
  <c r="Q85" i="100"/>
  <c r="M85" i="100"/>
  <c r="P85" i="100"/>
  <c r="S93" i="100"/>
  <c r="N93" i="100"/>
  <c r="T93" i="100"/>
  <c r="M93" i="100"/>
  <c r="Q93" i="100"/>
  <c r="P93" i="100"/>
  <c r="O93" i="100"/>
  <c r="S101" i="100"/>
  <c r="N101" i="100"/>
  <c r="P101" i="100"/>
  <c r="T101" i="100"/>
  <c r="Q101" i="100"/>
  <c r="O101" i="100"/>
  <c r="M101" i="100"/>
  <c r="S269" i="100"/>
  <c r="N269" i="100"/>
  <c r="P269" i="100"/>
  <c r="T269" i="100"/>
  <c r="Q269" i="100"/>
  <c r="O269" i="100"/>
  <c r="M269" i="100"/>
  <c r="T10" i="100"/>
  <c r="O10" i="100"/>
  <c r="S10" i="100"/>
  <c r="N10" i="100"/>
  <c r="Q10" i="100"/>
  <c r="M10" i="100"/>
  <c r="P10" i="100"/>
  <c r="T27" i="100"/>
  <c r="O27" i="100"/>
  <c r="S27" i="100"/>
  <c r="N27" i="100"/>
  <c r="Q27" i="100"/>
  <c r="M27" i="100"/>
  <c r="P27" i="100"/>
  <c r="T47" i="100"/>
  <c r="O47" i="100"/>
  <c r="S47" i="100"/>
  <c r="N47" i="100"/>
  <c r="Q47" i="100"/>
  <c r="M47" i="100"/>
  <c r="P47" i="100"/>
  <c r="T67" i="100"/>
  <c r="O67" i="100"/>
  <c r="S67" i="100"/>
  <c r="N67" i="100"/>
  <c r="Q67" i="100"/>
  <c r="M67" i="100"/>
  <c r="P67" i="100"/>
  <c r="T79" i="100"/>
  <c r="O79" i="100"/>
  <c r="S79" i="100"/>
  <c r="N79" i="100"/>
  <c r="Q79" i="100"/>
  <c r="M79" i="100"/>
  <c r="P79" i="100"/>
  <c r="S95" i="100"/>
  <c r="N95" i="100"/>
  <c r="T95" i="100"/>
  <c r="M95" i="100"/>
  <c r="Q95" i="100"/>
  <c r="P95" i="100"/>
  <c r="O95" i="100"/>
  <c r="S127" i="100"/>
  <c r="N127" i="100"/>
  <c r="P127" i="100"/>
  <c r="T127" i="100"/>
  <c r="Q127" i="100"/>
  <c r="O127" i="100"/>
  <c r="M127" i="100"/>
  <c r="S219" i="100"/>
  <c r="N219" i="100"/>
  <c r="P219" i="100"/>
  <c r="T219" i="100"/>
  <c r="Q219" i="100"/>
  <c r="O219" i="100"/>
  <c r="M219" i="100"/>
  <c r="S235" i="100"/>
  <c r="N235" i="100"/>
  <c r="P235" i="100"/>
  <c r="T235" i="100"/>
  <c r="Q235" i="100"/>
  <c r="O235" i="100"/>
  <c r="M235" i="100"/>
  <c r="T30" i="100"/>
  <c r="O30" i="100"/>
  <c r="S30" i="100"/>
  <c r="N30" i="100"/>
  <c r="Q30" i="100"/>
  <c r="M30" i="100"/>
  <c r="P30" i="100"/>
  <c r="T70" i="100"/>
  <c r="O70" i="100"/>
  <c r="S70" i="100"/>
  <c r="N70" i="100"/>
  <c r="Q70" i="100"/>
  <c r="M70" i="100"/>
  <c r="P70" i="100"/>
  <c r="T82" i="100"/>
  <c r="O82" i="100"/>
  <c r="S82" i="100"/>
  <c r="N82" i="100"/>
  <c r="Q82" i="100"/>
  <c r="M82" i="100"/>
  <c r="P82" i="100"/>
  <c r="S102" i="100"/>
  <c r="N102" i="100"/>
  <c r="P102" i="100"/>
  <c r="T102" i="100"/>
  <c r="Q102" i="100"/>
  <c r="O102" i="100"/>
  <c r="M102" i="100"/>
  <c r="S134" i="100"/>
  <c r="N134" i="100"/>
  <c r="P134" i="100"/>
  <c r="T134" i="100"/>
  <c r="Q134" i="100"/>
  <c r="O134" i="100"/>
  <c r="M134" i="100"/>
  <c r="S150" i="100"/>
  <c r="N150" i="100"/>
  <c r="P150" i="100"/>
  <c r="T150" i="100"/>
  <c r="Q150" i="100"/>
  <c r="O150" i="100"/>
  <c r="M150" i="100"/>
  <c r="T166" i="100"/>
  <c r="O166" i="100"/>
  <c r="S166" i="100"/>
  <c r="N166" i="100"/>
  <c r="Q166" i="100"/>
  <c r="M166" i="100"/>
  <c r="P166" i="100"/>
  <c r="T174" i="100"/>
  <c r="O174" i="100"/>
  <c r="S174" i="100"/>
  <c r="N174" i="100"/>
  <c r="Q174" i="100"/>
  <c r="M174" i="100"/>
  <c r="P174" i="100"/>
  <c r="T198" i="100"/>
  <c r="O198" i="100"/>
  <c r="S198" i="100"/>
  <c r="N198" i="100"/>
  <c r="Q198" i="100"/>
  <c r="M198" i="100"/>
  <c r="P198" i="100"/>
  <c r="S214" i="100"/>
  <c r="N214" i="100"/>
  <c r="T214" i="100"/>
  <c r="M214" i="100"/>
  <c r="Q214" i="100"/>
  <c r="P214" i="100"/>
  <c r="O214" i="100"/>
  <c r="S230" i="100"/>
  <c r="N230" i="100"/>
  <c r="P230" i="100"/>
  <c r="T230" i="100"/>
  <c r="Q230" i="100"/>
  <c r="O230" i="100"/>
  <c r="M230" i="100"/>
  <c r="S262" i="100"/>
  <c r="N262" i="100"/>
  <c r="P262" i="100"/>
  <c r="T262" i="100"/>
  <c r="Q262" i="100"/>
  <c r="O262" i="100"/>
  <c r="M262" i="100"/>
  <c r="T286" i="100"/>
  <c r="O286" i="100"/>
  <c r="S286" i="100"/>
  <c r="N286" i="100"/>
  <c r="Q286" i="100"/>
  <c r="M286" i="100"/>
  <c r="P286" i="100"/>
  <c r="P302" i="100"/>
  <c r="T302" i="100"/>
  <c r="O302" i="100"/>
  <c r="S302" i="100"/>
  <c r="Q302" i="100"/>
  <c r="N302" i="100"/>
  <c r="M302" i="100"/>
  <c r="T9" i="100"/>
  <c r="O9" i="100"/>
  <c r="S9" i="100"/>
  <c r="N9" i="100"/>
  <c r="Q9" i="100"/>
  <c r="M9" i="100"/>
  <c r="P9" i="100"/>
  <c r="T16" i="100"/>
  <c r="O16" i="100"/>
  <c r="S16" i="100"/>
  <c r="N16" i="100"/>
  <c r="Q16" i="100"/>
  <c r="M16" i="100"/>
  <c r="P16" i="100"/>
  <c r="T24" i="100"/>
  <c r="O24" i="100"/>
  <c r="S24" i="100"/>
  <c r="N24" i="100"/>
  <c r="Q24" i="100"/>
  <c r="M24" i="100"/>
  <c r="P24" i="100"/>
  <c r="T32" i="100"/>
  <c r="O32" i="100"/>
  <c r="S32" i="100"/>
  <c r="N32" i="100"/>
  <c r="Q32" i="100"/>
  <c r="M32" i="100"/>
  <c r="P32" i="100"/>
  <c r="T40" i="100"/>
  <c r="O40" i="100"/>
  <c r="S40" i="100"/>
  <c r="N40" i="100"/>
  <c r="Q40" i="100"/>
  <c r="M40" i="100"/>
  <c r="P40" i="100"/>
  <c r="T48" i="100"/>
  <c r="O48" i="100"/>
  <c r="S48" i="100"/>
  <c r="N48" i="100"/>
  <c r="Q48" i="100"/>
  <c r="M48" i="100"/>
  <c r="P48" i="100"/>
  <c r="T56" i="100"/>
  <c r="O56" i="100"/>
  <c r="S56" i="100"/>
  <c r="N56" i="100"/>
  <c r="Q56" i="100"/>
  <c r="M56" i="100"/>
  <c r="P56" i="100"/>
  <c r="T64" i="100"/>
  <c r="O64" i="100"/>
  <c r="S64" i="100"/>
  <c r="N64" i="100"/>
  <c r="Q64" i="100"/>
  <c r="M64" i="100"/>
  <c r="P64" i="100"/>
  <c r="T72" i="100"/>
  <c r="O72" i="100"/>
  <c r="S72" i="100"/>
  <c r="N72" i="100"/>
  <c r="Q72" i="100"/>
  <c r="M72" i="100"/>
  <c r="P72" i="100"/>
  <c r="T80" i="100"/>
  <c r="O80" i="100"/>
  <c r="S80" i="100"/>
  <c r="N80" i="100"/>
  <c r="Q80" i="100"/>
  <c r="M80" i="100"/>
  <c r="P80" i="100"/>
  <c r="T88" i="100"/>
  <c r="O88" i="100"/>
  <c r="S88" i="100"/>
  <c r="N88" i="100"/>
  <c r="Q88" i="100"/>
  <c r="M88" i="100"/>
  <c r="P88" i="100"/>
  <c r="S96" i="100"/>
  <c r="N96" i="100"/>
  <c r="P96" i="100"/>
  <c r="O96" i="100"/>
  <c r="T96" i="100"/>
  <c r="M96" i="100"/>
  <c r="Q96" i="100"/>
  <c r="S104" i="100"/>
  <c r="N104" i="100"/>
  <c r="P104" i="100"/>
  <c r="T104" i="100"/>
  <c r="Q104" i="100"/>
  <c r="O104" i="100"/>
  <c r="M104" i="100"/>
  <c r="T11" i="100"/>
  <c r="O11" i="100"/>
  <c r="S11" i="100"/>
  <c r="N11" i="100"/>
  <c r="Q11" i="100"/>
  <c r="M11" i="100"/>
  <c r="P11" i="100"/>
  <c r="T23" i="100"/>
  <c r="O23" i="100"/>
  <c r="S23" i="100"/>
  <c r="N23" i="100"/>
  <c r="Q23" i="100"/>
  <c r="M23" i="100"/>
  <c r="P23" i="100"/>
  <c r="T43" i="100"/>
  <c r="O43" i="100"/>
  <c r="S43" i="100"/>
  <c r="N43" i="100"/>
  <c r="Q43" i="100"/>
  <c r="M43" i="100"/>
  <c r="P43" i="100"/>
  <c r="T59" i="100"/>
  <c r="O59" i="100"/>
  <c r="S59" i="100"/>
  <c r="N59" i="100"/>
  <c r="Q59" i="100"/>
  <c r="M59" i="100"/>
  <c r="P59" i="100"/>
  <c r="T71" i="100"/>
  <c r="O71" i="100"/>
  <c r="S71" i="100"/>
  <c r="N71" i="100"/>
  <c r="Q71" i="100"/>
  <c r="M71" i="100"/>
  <c r="P71" i="100"/>
  <c r="T91" i="100"/>
  <c r="O91" i="100"/>
  <c r="S91" i="100"/>
  <c r="N91" i="100"/>
  <c r="Q91" i="100"/>
  <c r="M91" i="100"/>
  <c r="P91" i="100"/>
  <c r="S107" i="100"/>
  <c r="N107" i="100"/>
  <c r="P107" i="100"/>
  <c r="T107" i="100"/>
  <c r="Q107" i="100"/>
  <c r="O107" i="100"/>
  <c r="M107" i="100"/>
  <c r="S155" i="100"/>
  <c r="N155" i="100"/>
  <c r="P155" i="100"/>
  <c r="T155" i="100"/>
  <c r="Q155" i="100"/>
  <c r="O155" i="100"/>
  <c r="M155" i="100"/>
  <c r="T171" i="100"/>
  <c r="O171" i="100"/>
  <c r="S171" i="100"/>
  <c r="N171" i="100"/>
  <c r="Q171" i="100"/>
  <c r="M171" i="100"/>
  <c r="P171" i="100"/>
  <c r="S113" i="100"/>
  <c r="N113" i="100"/>
  <c r="P113" i="100"/>
  <c r="T113" i="100"/>
  <c r="Q113" i="100"/>
  <c r="O113" i="100"/>
  <c r="M113" i="100"/>
  <c r="S121" i="100"/>
  <c r="N121" i="100"/>
  <c r="P121" i="100"/>
  <c r="T121" i="100"/>
  <c r="Q121" i="100"/>
  <c r="O121" i="100"/>
  <c r="M121" i="100"/>
  <c r="S129" i="100"/>
  <c r="N129" i="100"/>
  <c r="P129" i="100"/>
  <c r="T129" i="100"/>
  <c r="Q129" i="100"/>
  <c r="O129" i="100"/>
  <c r="M129" i="100"/>
  <c r="S145" i="100"/>
  <c r="N145" i="100"/>
  <c r="P145" i="100"/>
  <c r="T145" i="100"/>
  <c r="Q145" i="100"/>
  <c r="O145" i="100"/>
  <c r="M145" i="100"/>
  <c r="S153" i="100"/>
  <c r="N153" i="100"/>
  <c r="P153" i="100"/>
  <c r="T153" i="100"/>
  <c r="Q153" i="100"/>
  <c r="O153" i="100"/>
  <c r="M153" i="100"/>
  <c r="S161" i="100"/>
  <c r="N161" i="100"/>
  <c r="P161" i="100"/>
  <c r="T161" i="100"/>
  <c r="Q161" i="100"/>
  <c r="O161" i="100"/>
  <c r="M161" i="100"/>
  <c r="T185" i="100"/>
  <c r="O185" i="100"/>
  <c r="S185" i="100"/>
  <c r="N185" i="100"/>
  <c r="Q185" i="100"/>
  <c r="M185" i="100"/>
  <c r="P185" i="100"/>
  <c r="T193" i="100"/>
  <c r="O193" i="100"/>
  <c r="S193" i="100"/>
  <c r="N193" i="100"/>
  <c r="Q193" i="100"/>
  <c r="M193" i="100"/>
  <c r="P193" i="100"/>
  <c r="T201" i="100"/>
  <c r="O201" i="100"/>
  <c r="S201" i="100"/>
  <c r="N201" i="100"/>
  <c r="Q201" i="100"/>
  <c r="M201" i="100"/>
  <c r="P201" i="100"/>
  <c r="S209" i="100"/>
  <c r="N209" i="100"/>
  <c r="P209" i="100"/>
  <c r="O209" i="100"/>
  <c r="T209" i="100"/>
  <c r="M209" i="100"/>
  <c r="Q209" i="100"/>
  <c r="S217" i="100"/>
  <c r="N217" i="100"/>
  <c r="P217" i="100"/>
  <c r="T217" i="100"/>
  <c r="Q217" i="100"/>
  <c r="O217" i="100"/>
  <c r="M217" i="100"/>
  <c r="S225" i="100"/>
  <c r="N225" i="100"/>
  <c r="P225" i="100"/>
  <c r="T225" i="100"/>
  <c r="Q225" i="100"/>
  <c r="O225" i="100"/>
  <c r="M225" i="100"/>
  <c r="S233" i="100"/>
  <c r="N233" i="100"/>
  <c r="P233" i="100"/>
  <c r="T233" i="100"/>
  <c r="Q233" i="100"/>
  <c r="O233" i="100"/>
  <c r="M233" i="100"/>
  <c r="S241" i="100"/>
  <c r="N241" i="100"/>
  <c r="P241" i="100"/>
  <c r="T241" i="100"/>
  <c r="Q241" i="100"/>
  <c r="O241" i="100"/>
  <c r="M241" i="100"/>
  <c r="S257" i="100"/>
  <c r="N257" i="100"/>
  <c r="P257" i="100"/>
  <c r="T257" i="100"/>
  <c r="Q257" i="100"/>
  <c r="O257" i="100"/>
  <c r="M257" i="100"/>
  <c r="S265" i="100"/>
  <c r="N265" i="100"/>
  <c r="P265" i="100"/>
  <c r="T265" i="100"/>
  <c r="Q265" i="100"/>
  <c r="O265" i="100"/>
  <c r="M265" i="100"/>
  <c r="S273" i="100"/>
  <c r="N273" i="100"/>
  <c r="P273" i="100"/>
  <c r="T273" i="100"/>
  <c r="Q273" i="100"/>
  <c r="O273" i="100"/>
  <c r="M273" i="100"/>
  <c r="T289" i="100"/>
  <c r="O289" i="100"/>
  <c r="S289" i="100"/>
  <c r="N289" i="100"/>
  <c r="Q289" i="100"/>
  <c r="M289" i="100"/>
  <c r="P289" i="100"/>
  <c r="T297" i="100"/>
  <c r="O297" i="100"/>
  <c r="S297" i="100"/>
  <c r="N297" i="100"/>
  <c r="Q297" i="100"/>
  <c r="M297" i="100"/>
  <c r="P297" i="100"/>
  <c r="P305" i="100"/>
  <c r="T305" i="100"/>
  <c r="O305" i="100"/>
  <c r="S305" i="100"/>
  <c r="N305" i="100"/>
  <c r="Q305" i="100"/>
  <c r="M305" i="100"/>
  <c r="S119" i="100"/>
  <c r="N119" i="100"/>
  <c r="P119" i="100"/>
  <c r="T119" i="100"/>
  <c r="Q119" i="100"/>
  <c r="O119" i="100"/>
  <c r="M119" i="100"/>
  <c r="S135" i="100"/>
  <c r="N135" i="100"/>
  <c r="P135" i="100"/>
  <c r="T135" i="100"/>
  <c r="Q135" i="100"/>
  <c r="O135" i="100"/>
  <c r="M135" i="100"/>
  <c r="S151" i="100"/>
  <c r="N151" i="100"/>
  <c r="P151" i="100"/>
  <c r="T151" i="100"/>
  <c r="Q151" i="100"/>
  <c r="O151" i="100"/>
  <c r="M151" i="100"/>
  <c r="T167" i="100"/>
  <c r="O167" i="100"/>
  <c r="S167" i="100"/>
  <c r="N167" i="100"/>
  <c r="Q167" i="100"/>
  <c r="M167" i="100"/>
  <c r="P167" i="100"/>
  <c r="T183" i="100"/>
  <c r="O183" i="100"/>
  <c r="S183" i="100"/>
  <c r="N183" i="100"/>
  <c r="Q183" i="100"/>
  <c r="M183" i="100"/>
  <c r="P183" i="100"/>
  <c r="T199" i="100"/>
  <c r="O199" i="100"/>
  <c r="S199" i="100"/>
  <c r="N199" i="100"/>
  <c r="Q199" i="100"/>
  <c r="M199" i="100"/>
  <c r="P199" i="100"/>
  <c r="S215" i="100"/>
  <c r="N215" i="100"/>
  <c r="P215" i="100"/>
  <c r="O215" i="100"/>
  <c r="T215" i="100"/>
  <c r="M215" i="100"/>
  <c r="Q215" i="100"/>
  <c r="S227" i="100"/>
  <c r="N227" i="100"/>
  <c r="P227" i="100"/>
  <c r="T227" i="100"/>
  <c r="Q227" i="100"/>
  <c r="O227" i="100"/>
  <c r="M227" i="100"/>
  <c r="S243" i="100"/>
  <c r="N243" i="100"/>
  <c r="P243" i="100"/>
  <c r="T243" i="100"/>
  <c r="Q243" i="100"/>
  <c r="O243" i="100"/>
  <c r="M243" i="100"/>
  <c r="S259" i="100"/>
  <c r="N259" i="100"/>
  <c r="P259" i="100"/>
  <c r="T259" i="100"/>
  <c r="Q259" i="100"/>
  <c r="O259" i="100"/>
  <c r="M259" i="100"/>
  <c r="S279" i="100"/>
  <c r="N279" i="100"/>
  <c r="P279" i="100"/>
  <c r="T279" i="100"/>
  <c r="Q279" i="100"/>
  <c r="O279" i="100"/>
  <c r="M279" i="100"/>
  <c r="T295" i="100"/>
  <c r="O295" i="100"/>
  <c r="S295" i="100"/>
  <c r="N295" i="100"/>
  <c r="Q295" i="100"/>
  <c r="M295" i="100"/>
  <c r="P295" i="100"/>
  <c r="T38" i="100"/>
  <c r="O38" i="100"/>
  <c r="S38" i="100"/>
  <c r="N38" i="100"/>
  <c r="Q38" i="100"/>
  <c r="M38" i="100"/>
  <c r="P38" i="100"/>
  <c r="S114" i="100"/>
  <c r="N114" i="100"/>
  <c r="P114" i="100"/>
  <c r="T114" i="100"/>
  <c r="Q114" i="100"/>
  <c r="O114" i="100"/>
  <c r="M114" i="100"/>
  <c r="S122" i="100"/>
  <c r="N122" i="100"/>
  <c r="P122" i="100"/>
  <c r="T122" i="100"/>
  <c r="Q122" i="100"/>
  <c r="O122" i="100"/>
  <c r="M122" i="100"/>
  <c r="S130" i="100"/>
  <c r="N130" i="100"/>
  <c r="P130" i="100"/>
  <c r="T130" i="100"/>
  <c r="Q130" i="100"/>
  <c r="O130" i="100"/>
  <c r="M130" i="100"/>
  <c r="S138" i="100"/>
  <c r="N138" i="100"/>
  <c r="P138" i="100"/>
  <c r="T138" i="100"/>
  <c r="Q138" i="100"/>
  <c r="O138" i="100"/>
  <c r="M138" i="100"/>
  <c r="S146" i="100"/>
  <c r="N146" i="100"/>
  <c r="P146" i="100"/>
  <c r="T146" i="100"/>
  <c r="Q146" i="100"/>
  <c r="O146" i="100"/>
  <c r="M146" i="100"/>
  <c r="S154" i="100"/>
  <c r="N154" i="100"/>
  <c r="P154" i="100"/>
  <c r="T154" i="100"/>
  <c r="Q154" i="100"/>
  <c r="O154" i="100"/>
  <c r="M154" i="100"/>
  <c r="T162" i="100"/>
  <c r="O162" i="100"/>
  <c r="S162" i="100"/>
  <c r="N162" i="100"/>
  <c r="Q162" i="100"/>
  <c r="M162" i="100"/>
  <c r="P162" i="100"/>
  <c r="T170" i="100"/>
  <c r="O170" i="100"/>
  <c r="S170" i="100"/>
  <c r="N170" i="100"/>
  <c r="Q170" i="100"/>
  <c r="M170" i="100"/>
  <c r="P170" i="100"/>
  <c r="T178" i="100"/>
  <c r="O178" i="100"/>
  <c r="S178" i="100"/>
  <c r="N178" i="100"/>
  <c r="Q178" i="100"/>
  <c r="M178" i="100"/>
  <c r="P178" i="100"/>
  <c r="T186" i="100"/>
  <c r="O186" i="100"/>
  <c r="S186" i="100"/>
  <c r="N186" i="100"/>
  <c r="Q186" i="100"/>
  <c r="M186" i="100"/>
  <c r="P186" i="100"/>
  <c r="T194" i="100"/>
  <c r="O194" i="100"/>
  <c r="S194" i="100"/>
  <c r="N194" i="100"/>
  <c r="Q194" i="100"/>
  <c r="M194" i="100"/>
  <c r="P194" i="100"/>
  <c r="T202" i="100"/>
  <c r="O202" i="100"/>
  <c r="S202" i="100"/>
  <c r="N202" i="100"/>
  <c r="Q202" i="100"/>
  <c r="M202" i="100"/>
  <c r="P202" i="100"/>
  <c r="S210" i="100"/>
  <c r="N210" i="100"/>
  <c r="T210" i="100"/>
  <c r="M210" i="100"/>
  <c r="Q210" i="100"/>
  <c r="P210" i="100"/>
  <c r="O210" i="100"/>
  <c r="S218" i="100"/>
  <c r="N218" i="100"/>
  <c r="P218" i="100"/>
  <c r="T218" i="100"/>
  <c r="Q218" i="100"/>
  <c r="O218" i="100"/>
  <c r="M218" i="100"/>
  <c r="S226" i="100"/>
  <c r="N226" i="100"/>
  <c r="P226" i="100"/>
  <c r="T226" i="100"/>
  <c r="Q226" i="100"/>
  <c r="O226" i="100"/>
  <c r="M226" i="100"/>
  <c r="S234" i="100"/>
  <c r="N234" i="100"/>
  <c r="P234" i="100"/>
  <c r="T234" i="100"/>
  <c r="Q234" i="100"/>
  <c r="O234" i="100"/>
  <c r="M234" i="100"/>
  <c r="S242" i="100"/>
  <c r="N242" i="100"/>
  <c r="P242" i="100"/>
  <c r="T242" i="100"/>
  <c r="Q242" i="100"/>
  <c r="O242" i="100"/>
  <c r="M242" i="100"/>
  <c r="S250" i="100"/>
  <c r="N250" i="100"/>
  <c r="P250" i="100"/>
  <c r="T250" i="100"/>
  <c r="Q250" i="100"/>
  <c r="O250" i="100"/>
  <c r="M250" i="100"/>
  <c r="S258" i="100"/>
  <c r="N258" i="100"/>
  <c r="P258" i="100"/>
  <c r="T258" i="100"/>
  <c r="Q258" i="100"/>
  <c r="O258" i="100"/>
  <c r="M258" i="100"/>
  <c r="S266" i="100"/>
  <c r="N266" i="100"/>
  <c r="P266" i="100"/>
  <c r="T266" i="100"/>
  <c r="Q266" i="100"/>
  <c r="O266" i="100"/>
  <c r="M266" i="100"/>
  <c r="S274" i="100"/>
  <c r="N274" i="100"/>
  <c r="P274" i="100"/>
  <c r="T274" i="100"/>
  <c r="Q274" i="100"/>
  <c r="O274" i="100"/>
  <c r="M274" i="100"/>
  <c r="S278" i="100"/>
  <c r="N278" i="100"/>
  <c r="P278" i="100"/>
  <c r="T278" i="100"/>
  <c r="Q278" i="100"/>
  <c r="O278" i="100"/>
  <c r="M278" i="100"/>
  <c r="T294" i="100"/>
  <c r="O294" i="100"/>
  <c r="S294" i="100"/>
  <c r="N294" i="100"/>
  <c r="Q294" i="100"/>
  <c r="M294" i="100"/>
  <c r="P294" i="100"/>
  <c r="S116" i="100"/>
  <c r="N116" i="100"/>
  <c r="P116" i="100"/>
  <c r="T116" i="100"/>
  <c r="Q116" i="100"/>
  <c r="O116" i="100"/>
  <c r="M116" i="100"/>
  <c r="S124" i="100"/>
  <c r="N124" i="100"/>
  <c r="P124" i="100"/>
  <c r="T124" i="100"/>
  <c r="Q124" i="100"/>
  <c r="O124" i="100"/>
  <c r="M124" i="100"/>
  <c r="S132" i="100"/>
  <c r="N132" i="100"/>
  <c r="P132" i="100"/>
  <c r="T132" i="100"/>
  <c r="Q132" i="100"/>
  <c r="O132" i="100"/>
  <c r="M132" i="100"/>
  <c r="S140" i="100"/>
  <c r="N140" i="100"/>
  <c r="P140" i="100"/>
  <c r="T140" i="100"/>
  <c r="Q140" i="100"/>
  <c r="O140" i="100"/>
  <c r="M140" i="100"/>
  <c r="S148" i="100"/>
  <c r="N148" i="100"/>
  <c r="P148" i="100"/>
  <c r="T148" i="100"/>
  <c r="Q148" i="100"/>
  <c r="O148" i="100"/>
  <c r="M148" i="100"/>
  <c r="S156" i="100"/>
  <c r="N156" i="100"/>
  <c r="P156" i="100"/>
  <c r="T156" i="100"/>
  <c r="Q156" i="100"/>
  <c r="O156" i="100"/>
  <c r="M156" i="100"/>
  <c r="T164" i="100"/>
  <c r="O164" i="100"/>
  <c r="S164" i="100"/>
  <c r="N164" i="100"/>
  <c r="Q164" i="100"/>
  <c r="M164" i="100"/>
  <c r="P164" i="100"/>
  <c r="T172" i="100"/>
  <c r="O172" i="100"/>
  <c r="S172" i="100"/>
  <c r="N172" i="100"/>
  <c r="Q172" i="100"/>
  <c r="M172" i="100"/>
  <c r="P172" i="100"/>
  <c r="T180" i="100"/>
  <c r="O180" i="100"/>
  <c r="S180" i="100"/>
  <c r="N180" i="100"/>
  <c r="Q180" i="100"/>
  <c r="M180" i="100"/>
  <c r="P180" i="100"/>
  <c r="T188" i="100"/>
  <c r="O188" i="100"/>
  <c r="S188" i="100"/>
  <c r="N188" i="100"/>
  <c r="Q188" i="100"/>
  <c r="M188" i="100"/>
  <c r="P188" i="100"/>
  <c r="T196" i="100"/>
  <c r="O196" i="100"/>
  <c r="S196" i="100"/>
  <c r="N196" i="100"/>
  <c r="Q196" i="100"/>
  <c r="M196" i="100"/>
  <c r="P196" i="100"/>
  <c r="T204" i="100"/>
  <c r="O204" i="100"/>
  <c r="S204" i="100"/>
  <c r="N204" i="100"/>
  <c r="Q204" i="100"/>
  <c r="M204" i="100"/>
  <c r="P204" i="100"/>
  <c r="S212" i="100"/>
  <c r="N212" i="100"/>
  <c r="T212" i="100"/>
  <c r="M212" i="100"/>
  <c r="Q212" i="100"/>
  <c r="P212" i="100"/>
  <c r="O212" i="100"/>
  <c r="S220" i="100"/>
  <c r="N220" i="100"/>
  <c r="P220" i="100"/>
  <c r="T220" i="100"/>
  <c r="Q220" i="100"/>
  <c r="O220" i="100"/>
  <c r="M220" i="100"/>
  <c r="S228" i="100"/>
  <c r="N228" i="100"/>
  <c r="P228" i="100"/>
  <c r="T228" i="100"/>
  <c r="Q228" i="100"/>
  <c r="O228" i="100"/>
  <c r="M228" i="100"/>
  <c r="S236" i="100"/>
  <c r="N236" i="100"/>
  <c r="P236" i="100"/>
  <c r="T236" i="100"/>
  <c r="Q236" i="100"/>
  <c r="O236" i="100"/>
  <c r="M236" i="100"/>
  <c r="S244" i="100"/>
  <c r="N244" i="100"/>
  <c r="P244" i="100"/>
  <c r="T244" i="100"/>
  <c r="Q244" i="100"/>
  <c r="O244" i="100"/>
  <c r="M244" i="100"/>
  <c r="S252" i="100"/>
  <c r="N252" i="100"/>
  <c r="P252" i="100"/>
  <c r="T252" i="100"/>
  <c r="Q252" i="100"/>
  <c r="O252" i="100"/>
  <c r="M252" i="100"/>
  <c r="S260" i="100"/>
  <c r="N260" i="100"/>
  <c r="P260" i="100"/>
  <c r="T260" i="100"/>
  <c r="Q260" i="100"/>
  <c r="O260" i="100"/>
  <c r="M260" i="100"/>
  <c r="S268" i="100"/>
  <c r="N268" i="100"/>
  <c r="P268" i="100"/>
  <c r="T268" i="100"/>
  <c r="Q268" i="100"/>
  <c r="O268" i="100"/>
  <c r="M268" i="100"/>
  <c r="S276" i="100"/>
  <c r="N276" i="100"/>
  <c r="P276" i="100"/>
  <c r="T276" i="100"/>
  <c r="Q276" i="100"/>
  <c r="O276" i="100"/>
  <c r="M276" i="100"/>
  <c r="T284" i="100"/>
  <c r="O284" i="100"/>
  <c r="S284" i="100"/>
  <c r="N284" i="100"/>
  <c r="Q284" i="100"/>
  <c r="M284" i="100"/>
  <c r="P284" i="100"/>
  <c r="T292" i="100"/>
  <c r="O292" i="100"/>
  <c r="S292" i="100"/>
  <c r="N292" i="100"/>
  <c r="Q292" i="100"/>
  <c r="M292" i="100"/>
  <c r="P292" i="100"/>
  <c r="T300" i="100"/>
  <c r="O300" i="100"/>
  <c r="Q300" i="100"/>
  <c r="P300" i="100"/>
  <c r="N300" i="100"/>
  <c r="S300" i="100"/>
  <c r="M300" i="100"/>
  <c r="P308" i="100"/>
  <c r="T308" i="100"/>
  <c r="O308" i="100"/>
  <c r="S308" i="100"/>
  <c r="N308" i="100"/>
  <c r="Q308" i="100"/>
  <c r="M308" i="100"/>
  <c r="S115" i="100"/>
  <c r="N115" i="100"/>
  <c r="P115" i="100"/>
  <c r="T115" i="100"/>
  <c r="Q115" i="100"/>
  <c r="O115" i="100"/>
  <c r="M115" i="100"/>
  <c r="S131" i="100"/>
  <c r="N131" i="100"/>
  <c r="P131" i="100"/>
  <c r="T131" i="100"/>
  <c r="Q131" i="100"/>
  <c r="O131" i="100"/>
  <c r="M131" i="100"/>
  <c r="S147" i="100"/>
  <c r="N147" i="100"/>
  <c r="P147" i="100"/>
  <c r="T147" i="100"/>
  <c r="Q147" i="100"/>
  <c r="O147" i="100"/>
  <c r="M147" i="100"/>
  <c r="T163" i="100"/>
  <c r="O163" i="100"/>
  <c r="S163" i="100"/>
  <c r="N163" i="100"/>
  <c r="Q163" i="100"/>
  <c r="M163" i="100"/>
  <c r="P163" i="100"/>
  <c r="T179" i="100"/>
  <c r="O179" i="100"/>
  <c r="S179" i="100"/>
  <c r="N179" i="100"/>
  <c r="Q179" i="100"/>
  <c r="M179" i="100"/>
  <c r="P179" i="100"/>
  <c r="T195" i="100"/>
  <c r="O195" i="100"/>
  <c r="S195" i="100"/>
  <c r="N195" i="100"/>
  <c r="Q195" i="100"/>
  <c r="M195" i="100"/>
  <c r="P195" i="100"/>
  <c r="S231" i="100"/>
  <c r="N231" i="100"/>
  <c r="P231" i="100"/>
  <c r="T231" i="100"/>
  <c r="Q231" i="100"/>
  <c r="O231" i="100"/>
  <c r="M231" i="100"/>
  <c r="S247" i="100"/>
  <c r="N247" i="100"/>
  <c r="P247" i="100"/>
  <c r="T247" i="100"/>
  <c r="Q247" i="100"/>
  <c r="O247" i="100"/>
  <c r="M247" i="100"/>
  <c r="S263" i="100"/>
  <c r="N263" i="100"/>
  <c r="P263" i="100"/>
  <c r="T263" i="100"/>
  <c r="Q263" i="100"/>
  <c r="O263" i="100"/>
  <c r="M263" i="100"/>
  <c r="T17" i="100"/>
  <c r="O17" i="100"/>
  <c r="S17" i="100"/>
  <c r="N17" i="100"/>
  <c r="Q17" i="100"/>
  <c r="M17" i="100"/>
  <c r="P17" i="100"/>
  <c r="T25" i="100"/>
  <c r="O25" i="100"/>
  <c r="S25" i="100"/>
  <c r="N25" i="100"/>
  <c r="Q25" i="100"/>
  <c r="M25" i="100"/>
  <c r="P25" i="100"/>
  <c r="T33" i="100"/>
  <c r="O33" i="100"/>
  <c r="S33" i="100"/>
  <c r="N33" i="100"/>
  <c r="Q33" i="100"/>
  <c r="M33" i="100"/>
  <c r="P33" i="100"/>
  <c r="T41" i="100"/>
  <c r="O41" i="100"/>
  <c r="S41" i="100"/>
  <c r="N41" i="100"/>
  <c r="Q41" i="100"/>
  <c r="M41" i="100"/>
  <c r="P41" i="100"/>
  <c r="T49" i="100"/>
  <c r="O49" i="100"/>
  <c r="S49" i="100"/>
  <c r="N49" i="100"/>
  <c r="Q49" i="100"/>
  <c r="M49" i="100"/>
  <c r="P49" i="100"/>
  <c r="T57" i="100"/>
  <c r="O57" i="100"/>
  <c r="S57" i="100"/>
  <c r="N57" i="100"/>
  <c r="Q57" i="100"/>
  <c r="M57" i="100"/>
  <c r="P57" i="100"/>
  <c r="T65" i="100"/>
  <c r="O65" i="100"/>
  <c r="S65" i="100"/>
  <c r="N65" i="100"/>
  <c r="Q65" i="100"/>
  <c r="M65" i="100"/>
  <c r="P65" i="100"/>
  <c r="T73" i="100"/>
  <c r="O73" i="100"/>
  <c r="S73" i="100"/>
  <c r="N73" i="100"/>
  <c r="Q73" i="100"/>
  <c r="M73" i="100"/>
  <c r="P73" i="100"/>
  <c r="T81" i="100"/>
  <c r="O81" i="100"/>
  <c r="S81" i="100"/>
  <c r="N81" i="100"/>
  <c r="Q81" i="100"/>
  <c r="M81" i="100"/>
  <c r="P81" i="100"/>
  <c r="T89" i="100"/>
  <c r="O89" i="100"/>
  <c r="S89" i="100"/>
  <c r="N89" i="100"/>
  <c r="Q89" i="100"/>
  <c r="M89" i="100"/>
  <c r="P89" i="100"/>
  <c r="S97" i="100"/>
  <c r="N97" i="100"/>
  <c r="T97" i="100"/>
  <c r="M97" i="100"/>
  <c r="Q97" i="100"/>
  <c r="P97" i="100"/>
  <c r="O97" i="100"/>
  <c r="S105" i="100"/>
  <c r="N105" i="100"/>
  <c r="P105" i="100"/>
  <c r="T105" i="100"/>
  <c r="Q105" i="100"/>
  <c r="O105" i="100"/>
  <c r="M105" i="100"/>
  <c r="S137" i="100"/>
  <c r="N137" i="100"/>
  <c r="P137" i="100"/>
  <c r="T137" i="100"/>
  <c r="Q137" i="100"/>
  <c r="O137" i="100"/>
  <c r="M137" i="100"/>
  <c r="T177" i="100"/>
  <c r="O177" i="100"/>
  <c r="S177" i="100"/>
  <c r="N177" i="100"/>
  <c r="Q177" i="100"/>
  <c r="M177" i="100"/>
  <c r="P177" i="100"/>
  <c r="T281" i="100"/>
  <c r="O281" i="100"/>
  <c r="S281" i="100"/>
  <c r="N281" i="100"/>
  <c r="Q281" i="100"/>
  <c r="M281" i="100"/>
  <c r="P281" i="100"/>
  <c r="T15" i="100"/>
  <c r="O15" i="100"/>
  <c r="S15" i="100"/>
  <c r="N15" i="100"/>
  <c r="Q15" i="100"/>
  <c r="M15" i="100"/>
  <c r="P15" i="100"/>
  <c r="T35" i="100"/>
  <c r="O35" i="100"/>
  <c r="S35" i="100"/>
  <c r="N35" i="100"/>
  <c r="Q35" i="100"/>
  <c r="M35" i="100"/>
  <c r="P35" i="100"/>
  <c r="T55" i="100"/>
  <c r="O55" i="100"/>
  <c r="S55" i="100"/>
  <c r="N55" i="100"/>
  <c r="Q55" i="100"/>
  <c r="M55" i="100"/>
  <c r="P55" i="100"/>
  <c r="T75" i="100"/>
  <c r="O75" i="100"/>
  <c r="S75" i="100"/>
  <c r="N75" i="100"/>
  <c r="Q75" i="100"/>
  <c r="M75" i="100"/>
  <c r="P75" i="100"/>
  <c r="T87" i="100"/>
  <c r="O87" i="100"/>
  <c r="S87" i="100"/>
  <c r="N87" i="100"/>
  <c r="Q87" i="100"/>
  <c r="M87" i="100"/>
  <c r="P87" i="100"/>
  <c r="S103" i="100"/>
  <c r="N103" i="100"/>
  <c r="P103" i="100"/>
  <c r="T103" i="100"/>
  <c r="Q103" i="100"/>
  <c r="O103" i="100"/>
  <c r="M103" i="100"/>
  <c r="T18" i="100"/>
  <c r="O18" i="100"/>
  <c r="S18" i="100"/>
  <c r="N18" i="100"/>
  <c r="Q18" i="100"/>
  <c r="M18" i="100"/>
  <c r="P18" i="100"/>
  <c r="T26" i="100"/>
  <c r="O26" i="100"/>
  <c r="S26" i="100"/>
  <c r="N26" i="100"/>
  <c r="Q26" i="100"/>
  <c r="M26" i="100"/>
  <c r="P26" i="100"/>
  <c r="T42" i="100"/>
  <c r="O42" i="100"/>
  <c r="S42" i="100"/>
  <c r="N42" i="100"/>
  <c r="Q42" i="100"/>
  <c r="M42" i="100"/>
  <c r="P42" i="100"/>
  <c r="T50" i="100"/>
  <c r="O50" i="100"/>
  <c r="S50" i="100"/>
  <c r="N50" i="100"/>
  <c r="Q50" i="100"/>
  <c r="M50" i="100"/>
  <c r="P50" i="100"/>
  <c r="T54" i="100"/>
  <c r="O54" i="100"/>
  <c r="S54" i="100"/>
  <c r="N54" i="100"/>
  <c r="Q54" i="100"/>
  <c r="M54" i="100"/>
  <c r="P54" i="100"/>
  <c r="T58" i="100"/>
  <c r="O58" i="100"/>
  <c r="S58" i="100"/>
  <c r="N58" i="100"/>
  <c r="Q58" i="100"/>
  <c r="M58" i="100"/>
  <c r="P58" i="100"/>
  <c r="T74" i="100"/>
  <c r="O74" i="100"/>
  <c r="S74" i="100"/>
  <c r="N74" i="100"/>
  <c r="Q74" i="100"/>
  <c r="M74" i="100"/>
  <c r="P74" i="100"/>
  <c r="T86" i="100"/>
  <c r="O86" i="100"/>
  <c r="S86" i="100"/>
  <c r="N86" i="100"/>
  <c r="Q86" i="100"/>
  <c r="M86" i="100"/>
  <c r="P86" i="100"/>
  <c r="T90" i="100"/>
  <c r="O90" i="100"/>
  <c r="S90" i="100"/>
  <c r="N90" i="100"/>
  <c r="Q90" i="100"/>
  <c r="M90" i="100"/>
  <c r="P90" i="100"/>
  <c r="S94" i="100"/>
  <c r="N94" i="100"/>
  <c r="P94" i="100"/>
  <c r="O94" i="100"/>
  <c r="T94" i="100"/>
  <c r="M94" i="100"/>
  <c r="Q94" i="100"/>
  <c r="S98" i="100"/>
  <c r="N98" i="100"/>
  <c r="P98" i="100"/>
  <c r="O98" i="100"/>
  <c r="T98" i="100"/>
  <c r="M98" i="100"/>
  <c r="Q98" i="100"/>
  <c r="S106" i="100"/>
  <c r="N106" i="100"/>
  <c r="P106" i="100"/>
  <c r="T106" i="100"/>
  <c r="Q106" i="100"/>
  <c r="O106" i="100"/>
  <c r="M106" i="100"/>
  <c r="T282" i="100"/>
  <c r="O282" i="100"/>
  <c r="S282" i="100"/>
  <c r="N282" i="100"/>
  <c r="Q282" i="100"/>
  <c r="M282" i="100"/>
  <c r="P282" i="100"/>
  <c r="T290" i="100"/>
  <c r="O290" i="100"/>
  <c r="S290" i="100"/>
  <c r="N290" i="100"/>
  <c r="Q290" i="100"/>
  <c r="M290" i="100"/>
  <c r="P290" i="100"/>
  <c r="T298" i="100"/>
  <c r="O298" i="100"/>
  <c r="Q298" i="100"/>
  <c r="P298" i="100"/>
  <c r="N298" i="100"/>
  <c r="S298" i="100"/>
  <c r="M298" i="100"/>
  <c r="P306" i="100"/>
  <c r="T306" i="100"/>
  <c r="O306" i="100"/>
  <c r="S306" i="100"/>
  <c r="N306" i="100"/>
  <c r="Q306" i="100"/>
  <c r="M306" i="100"/>
  <c r="T39" i="100"/>
  <c r="O39" i="100"/>
  <c r="S39" i="100"/>
  <c r="N39" i="100"/>
  <c r="Q39" i="100"/>
  <c r="M39" i="100"/>
  <c r="P39" i="100"/>
  <c r="T12" i="100"/>
  <c r="O12" i="100"/>
  <c r="S12" i="100"/>
  <c r="N12" i="100"/>
  <c r="Q12" i="100"/>
  <c r="M12" i="100"/>
  <c r="P12" i="100"/>
  <c r="T20" i="100"/>
  <c r="O20" i="100"/>
  <c r="S20" i="100"/>
  <c r="N20" i="100"/>
  <c r="Q20" i="100"/>
  <c r="M20" i="100"/>
  <c r="P20" i="100"/>
  <c r="T28" i="100"/>
  <c r="O28" i="100"/>
  <c r="S28" i="100"/>
  <c r="N28" i="100"/>
  <c r="Q28" i="100"/>
  <c r="M28" i="100"/>
  <c r="P28" i="100"/>
  <c r="T36" i="100"/>
  <c r="O36" i="100"/>
  <c r="S36" i="100"/>
  <c r="N36" i="100"/>
  <c r="Q36" i="100"/>
  <c r="M36" i="100"/>
  <c r="P36" i="100"/>
  <c r="T44" i="100"/>
  <c r="O44" i="100"/>
  <c r="S44" i="100"/>
  <c r="N44" i="100"/>
  <c r="Q44" i="100"/>
  <c r="M44" i="100"/>
  <c r="P44" i="100"/>
  <c r="T52" i="100"/>
  <c r="O52" i="100"/>
  <c r="S52" i="100"/>
  <c r="N52" i="100"/>
  <c r="Q52" i="100"/>
  <c r="M52" i="100"/>
  <c r="P52" i="100"/>
  <c r="T60" i="100"/>
  <c r="O60" i="100"/>
  <c r="S60" i="100"/>
  <c r="N60" i="100"/>
  <c r="Q60" i="100"/>
  <c r="M60" i="100"/>
  <c r="P60" i="100"/>
  <c r="T68" i="100"/>
  <c r="O68" i="100"/>
  <c r="S68" i="100"/>
  <c r="N68" i="100"/>
  <c r="Q68" i="100"/>
  <c r="M68" i="100"/>
  <c r="P68" i="100"/>
  <c r="T76" i="100"/>
  <c r="O76" i="100"/>
  <c r="S76" i="100"/>
  <c r="N76" i="100"/>
  <c r="Q76" i="100"/>
  <c r="M76" i="100"/>
  <c r="P76" i="100"/>
  <c r="T84" i="100"/>
  <c r="O84" i="100"/>
  <c r="S84" i="100"/>
  <c r="N84" i="100"/>
  <c r="Q84" i="100"/>
  <c r="M84" i="100"/>
  <c r="P84" i="100"/>
  <c r="S92" i="100"/>
  <c r="N92" i="100"/>
  <c r="P92" i="100"/>
  <c r="O92" i="100"/>
  <c r="T92" i="100"/>
  <c r="M92" i="100"/>
  <c r="Q92" i="100"/>
  <c r="S100" i="100"/>
  <c r="N100" i="100"/>
  <c r="P100" i="100"/>
  <c r="T100" i="100"/>
  <c r="Q100" i="100"/>
  <c r="O100" i="100"/>
  <c r="M100" i="100"/>
  <c r="S108" i="100"/>
  <c r="N108" i="100"/>
  <c r="P108" i="100"/>
  <c r="T108" i="100"/>
  <c r="Q108" i="100"/>
  <c r="O108" i="100"/>
  <c r="M108" i="100"/>
  <c r="T19" i="100"/>
  <c r="O19" i="100"/>
  <c r="S19" i="100"/>
  <c r="N19" i="100"/>
  <c r="Q19" i="100"/>
  <c r="M19" i="100"/>
  <c r="P19" i="100"/>
  <c r="T31" i="100"/>
  <c r="O31" i="100"/>
  <c r="S31" i="100"/>
  <c r="N31" i="100"/>
  <c r="Q31" i="100"/>
  <c r="M31" i="100"/>
  <c r="P31" i="100"/>
  <c r="T51" i="100"/>
  <c r="O51" i="100"/>
  <c r="S51" i="100"/>
  <c r="N51" i="100"/>
  <c r="Q51" i="100"/>
  <c r="M51" i="100"/>
  <c r="P51" i="100"/>
  <c r="T63" i="100"/>
  <c r="O63" i="100"/>
  <c r="S63" i="100"/>
  <c r="N63" i="100"/>
  <c r="Q63" i="100"/>
  <c r="M63" i="100"/>
  <c r="P63" i="100"/>
  <c r="T83" i="100"/>
  <c r="O83" i="100"/>
  <c r="S83" i="100"/>
  <c r="N83" i="100"/>
  <c r="Q83" i="100"/>
  <c r="M83" i="100"/>
  <c r="P83" i="100"/>
  <c r="S99" i="100"/>
  <c r="N99" i="100"/>
  <c r="T99" i="100"/>
  <c r="M99" i="100"/>
  <c r="Q99" i="100"/>
  <c r="P99" i="100"/>
  <c r="O99" i="100"/>
  <c r="S211" i="100"/>
  <c r="N211" i="100"/>
  <c r="P211" i="100"/>
  <c r="O211" i="100"/>
  <c r="T211" i="100"/>
  <c r="M211" i="100"/>
  <c r="Q211" i="100"/>
  <c r="T283" i="100"/>
  <c r="O283" i="100"/>
  <c r="S283" i="100"/>
  <c r="N283" i="100"/>
  <c r="Q283" i="100"/>
  <c r="M283" i="100"/>
  <c r="P283" i="100"/>
  <c r="T299" i="100"/>
  <c r="O299" i="100"/>
  <c r="N299" i="100"/>
  <c r="S299" i="100"/>
  <c r="M299" i="100"/>
  <c r="Q299" i="100"/>
  <c r="P299" i="100"/>
  <c r="S109" i="100"/>
  <c r="N109" i="100"/>
  <c r="P109" i="100"/>
  <c r="T109" i="100"/>
  <c r="Q109" i="100"/>
  <c r="O109" i="100"/>
  <c r="M109" i="100"/>
  <c r="S117" i="100"/>
  <c r="N117" i="100"/>
  <c r="P117" i="100"/>
  <c r="T117" i="100"/>
  <c r="Q117" i="100"/>
  <c r="O117" i="100"/>
  <c r="M117" i="100"/>
  <c r="S125" i="100"/>
  <c r="N125" i="100"/>
  <c r="P125" i="100"/>
  <c r="T125" i="100"/>
  <c r="Q125" i="100"/>
  <c r="O125" i="100"/>
  <c r="M125" i="100"/>
  <c r="S133" i="100"/>
  <c r="N133" i="100"/>
  <c r="P133" i="100"/>
  <c r="T133" i="100"/>
  <c r="Q133" i="100"/>
  <c r="O133" i="100"/>
  <c r="M133" i="100"/>
  <c r="S141" i="100"/>
  <c r="N141" i="100"/>
  <c r="P141" i="100"/>
  <c r="T141" i="100"/>
  <c r="Q141" i="100"/>
  <c r="O141" i="100"/>
  <c r="M141" i="100"/>
  <c r="S149" i="100"/>
  <c r="N149" i="100"/>
  <c r="P149" i="100"/>
  <c r="T149" i="100"/>
  <c r="Q149" i="100"/>
  <c r="O149" i="100"/>
  <c r="M149" i="100"/>
  <c r="S157" i="100"/>
  <c r="N157" i="100"/>
  <c r="P157" i="100"/>
  <c r="T157" i="100"/>
  <c r="Q157" i="100"/>
  <c r="O157" i="100"/>
  <c r="M157" i="100"/>
  <c r="T165" i="100"/>
  <c r="O165" i="100"/>
  <c r="S165" i="100"/>
  <c r="N165" i="100"/>
  <c r="Q165" i="100"/>
  <c r="M165" i="100"/>
  <c r="P165" i="100"/>
  <c r="T169" i="100"/>
  <c r="O169" i="100"/>
  <c r="S169" i="100"/>
  <c r="N169" i="100"/>
  <c r="Q169" i="100"/>
  <c r="M169" i="100"/>
  <c r="P169" i="100"/>
  <c r="T173" i="100"/>
  <c r="O173" i="100"/>
  <c r="S173" i="100"/>
  <c r="N173" i="100"/>
  <c r="Q173" i="100"/>
  <c r="M173" i="100"/>
  <c r="P173" i="100"/>
  <c r="T181" i="100"/>
  <c r="O181" i="100"/>
  <c r="S181" i="100"/>
  <c r="N181" i="100"/>
  <c r="Q181" i="100"/>
  <c r="M181" i="100"/>
  <c r="P181" i="100"/>
  <c r="T189" i="100"/>
  <c r="O189" i="100"/>
  <c r="S189" i="100"/>
  <c r="N189" i="100"/>
  <c r="Q189" i="100"/>
  <c r="M189" i="100"/>
  <c r="P189" i="100"/>
  <c r="T197" i="100"/>
  <c r="O197" i="100"/>
  <c r="S197" i="100"/>
  <c r="N197" i="100"/>
  <c r="Q197" i="100"/>
  <c r="M197" i="100"/>
  <c r="P197" i="100"/>
  <c r="T205" i="100"/>
  <c r="O205" i="100"/>
  <c r="S205" i="100"/>
  <c r="N205" i="100"/>
  <c r="Q205" i="100"/>
  <c r="M205" i="100"/>
  <c r="P205" i="100"/>
  <c r="S213" i="100"/>
  <c r="N213" i="100"/>
  <c r="P213" i="100"/>
  <c r="O213" i="100"/>
  <c r="T213" i="100"/>
  <c r="M213" i="100"/>
  <c r="Q213" i="100"/>
  <c r="S221" i="100"/>
  <c r="N221" i="100"/>
  <c r="P221" i="100"/>
  <c r="T221" i="100"/>
  <c r="Q221" i="100"/>
  <c r="O221" i="100"/>
  <c r="M221" i="100"/>
  <c r="S229" i="100"/>
  <c r="N229" i="100"/>
  <c r="P229" i="100"/>
  <c r="T229" i="100"/>
  <c r="Q229" i="100"/>
  <c r="O229" i="100"/>
  <c r="M229" i="100"/>
  <c r="S237" i="100"/>
  <c r="N237" i="100"/>
  <c r="P237" i="100"/>
  <c r="T237" i="100"/>
  <c r="Q237" i="100"/>
  <c r="O237" i="100"/>
  <c r="M237" i="100"/>
  <c r="S245" i="100"/>
  <c r="N245" i="100"/>
  <c r="P245" i="100"/>
  <c r="T245" i="100"/>
  <c r="Q245" i="100"/>
  <c r="O245" i="100"/>
  <c r="M245" i="100"/>
  <c r="S249" i="100"/>
  <c r="N249" i="100"/>
  <c r="P249" i="100"/>
  <c r="T249" i="100"/>
  <c r="Q249" i="100"/>
  <c r="O249" i="100"/>
  <c r="M249" i="100"/>
  <c r="S253" i="100"/>
  <c r="N253" i="100"/>
  <c r="P253" i="100"/>
  <c r="T253" i="100"/>
  <c r="Q253" i="100"/>
  <c r="O253" i="100"/>
  <c r="M253" i="100"/>
  <c r="S261" i="100"/>
  <c r="N261" i="100"/>
  <c r="P261" i="100"/>
  <c r="T261" i="100"/>
  <c r="Q261" i="100"/>
  <c r="O261" i="100"/>
  <c r="M261" i="100"/>
  <c r="S277" i="100"/>
  <c r="N277" i="100"/>
  <c r="P277" i="100"/>
  <c r="T277" i="100"/>
  <c r="Q277" i="100"/>
  <c r="O277" i="100"/>
  <c r="M277" i="100"/>
  <c r="T285" i="100"/>
  <c r="O285" i="100"/>
  <c r="S285" i="100"/>
  <c r="N285" i="100"/>
  <c r="Q285" i="100"/>
  <c r="M285" i="100"/>
  <c r="P285" i="100"/>
  <c r="T293" i="100"/>
  <c r="O293" i="100"/>
  <c r="S293" i="100"/>
  <c r="N293" i="100"/>
  <c r="Q293" i="100"/>
  <c r="M293" i="100"/>
  <c r="P293" i="100"/>
  <c r="T301" i="100"/>
  <c r="O301" i="100"/>
  <c r="N301" i="100"/>
  <c r="S301" i="100"/>
  <c r="M301" i="100"/>
  <c r="Q301" i="100"/>
  <c r="P301" i="100"/>
  <c r="S111" i="100"/>
  <c r="N111" i="100"/>
  <c r="P111" i="100"/>
  <c r="T111" i="100"/>
  <c r="Q111" i="100"/>
  <c r="O111" i="100"/>
  <c r="M111" i="100"/>
  <c r="S143" i="100"/>
  <c r="N143" i="100"/>
  <c r="P143" i="100"/>
  <c r="T143" i="100"/>
  <c r="Q143" i="100"/>
  <c r="O143" i="100"/>
  <c r="M143" i="100"/>
  <c r="S159" i="100"/>
  <c r="N159" i="100"/>
  <c r="P159" i="100"/>
  <c r="T159" i="100"/>
  <c r="Q159" i="100"/>
  <c r="O159" i="100"/>
  <c r="M159" i="100"/>
  <c r="T175" i="100"/>
  <c r="O175" i="100"/>
  <c r="S175" i="100"/>
  <c r="N175" i="100"/>
  <c r="Q175" i="100"/>
  <c r="M175" i="100"/>
  <c r="P175" i="100"/>
  <c r="T191" i="100"/>
  <c r="O191" i="100"/>
  <c r="S191" i="100"/>
  <c r="N191" i="100"/>
  <c r="Q191" i="100"/>
  <c r="M191" i="100"/>
  <c r="P191" i="100"/>
  <c r="T207" i="100"/>
  <c r="O207" i="100"/>
  <c r="S207" i="100"/>
  <c r="N207" i="100"/>
  <c r="Q207" i="100"/>
  <c r="M207" i="100"/>
  <c r="P207" i="100"/>
  <c r="S251" i="100"/>
  <c r="N251" i="100"/>
  <c r="P251" i="100"/>
  <c r="T251" i="100"/>
  <c r="Q251" i="100"/>
  <c r="O251" i="100"/>
  <c r="M251" i="100"/>
  <c r="S267" i="100"/>
  <c r="N267" i="100"/>
  <c r="P267" i="100"/>
  <c r="T267" i="100"/>
  <c r="Q267" i="100"/>
  <c r="O267" i="100"/>
  <c r="M267" i="100"/>
  <c r="T287" i="100"/>
  <c r="O287" i="100"/>
  <c r="S287" i="100"/>
  <c r="N287" i="100"/>
  <c r="Q287" i="100"/>
  <c r="M287" i="100"/>
  <c r="P287" i="100"/>
  <c r="P303" i="100"/>
  <c r="T303" i="100"/>
  <c r="O303" i="100"/>
  <c r="S303" i="100"/>
  <c r="Q303" i="100"/>
  <c r="N303" i="100"/>
  <c r="M303" i="100"/>
  <c r="T14" i="100"/>
  <c r="O14" i="100"/>
  <c r="S14" i="100"/>
  <c r="N14" i="100"/>
  <c r="Q14" i="100"/>
  <c r="M14" i="100"/>
  <c r="P14" i="100"/>
  <c r="T22" i="100"/>
  <c r="O22" i="100"/>
  <c r="S22" i="100"/>
  <c r="N22" i="100"/>
  <c r="Q22" i="100"/>
  <c r="M22" i="100"/>
  <c r="P22" i="100"/>
  <c r="T34" i="100"/>
  <c r="O34" i="100"/>
  <c r="S34" i="100"/>
  <c r="N34" i="100"/>
  <c r="Q34" i="100"/>
  <c r="M34" i="100"/>
  <c r="P34" i="100"/>
  <c r="T46" i="100"/>
  <c r="O46" i="100"/>
  <c r="S46" i="100"/>
  <c r="N46" i="100"/>
  <c r="Q46" i="100"/>
  <c r="M46" i="100"/>
  <c r="P46" i="100"/>
  <c r="T62" i="100"/>
  <c r="O62" i="100"/>
  <c r="S62" i="100"/>
  <c r="N62" i="100"/>
  <c r="Q62" i="100"/>
  <c r="M62" i="100"/>
  <c r="P62" i="100"/>
  <c r="T66" i="100"/>
  <c r="O66" i="100"/>
  <c r="S66" i="100"/>
  <c r="N66" i="100"/>
  <c r="Q66" i="100"/>
  <c r="M66" i="100"/>
  <c r="P66" i="100"/>
  <c r="T78" i="100"/>
  <c r="O78" i="100"/>
  <c r="S78" i="100"/>
  <c r="N78" i="100"/>
  <c r="Q78" i="100"/>
  <c r="M78" i="100"/>
  <c r="P78" i="100"/>
  <c r="S110" i="100"/>
  <c r="N110" i="100"/>
  <c r="P110" i="100"/>
  <c r="T110" i="100"/>
  <c r="Q110" i="100"/>
  <c r="O110" i="100"/>
  <c r="M110" i="100"/>
  <c r="S118" i="100"/>
  <c r="N118" i="100"/>
  <c r="P118" i="100"/>
  <c r="T118" i="100"/>
  <c r="Q118" i="100"/>
  <c r="O118" i="100"/>
  <c r="M118" i="100"/>
  <c r="S126" i="100"/>
  <c r="N126" i="100"/>
  <c r="P126" i="100"/>
  <c r="T126" i="100"/>
  <c r="Q126" i="100"/>
  <c r="O126" i="100"/>
  <c r="M126" i="100"/>
  <c r="S142" i="100"/>
  <c r="N142" i="100"/>
  <c r="P142" i="100"/>
  <c r="T142" i="100"/>
  <c r="Q142" i="100"/>
  <c r="O142" i="100"/>
  <c r="M142" i="100"/>
  <c r="S158" i="100"/>
  <c r="N158" i="100"/>
  <c r="P158" i="100"/>
  <c r="T158" i="100"/>
  <c r="Q158" i="100"/>
  <c r="O158" i="100"/>
  <c r="M158" i="100"/>
  <c r="T182" i="100"/>
  <c r="O182" i="100"/>
  <c r="S182" i="100"/>
  <c r="N182" i="100"/>
  <c r="Q182" i="100"/>
  <c r="M182" i="100"/>
  <c r="P182" i="100"/>
  <c r="T190" i="100"/>
  <c r="O190" i="100"/>
  <c r="S190" i="100"/>
  <c r="N190" i="100"/>
  <c r="Q190" i="100"/>
  <c r="M190" i="100"/>
  <c r="P190" i="100"/>
  <c r="T206" i="100"/>
  <c r="O206" i="100"/>
  <c r="S206" i="100"/>
  <c r="N206" i="100"/>
  <c r="Q206" i="100"/>
  <c r="M206" i="100"/>
  <c r="P206" i="100"/>
  <c r="S222" i="100"/>
  <c r="N222" i="100"/>
  <c r="P222" i="100"/>
  <c r="T222" i="100"/>
  <c r="Q222" i="100"/>
  <c r="O222" i="100"/>
  <c r="M222" i="100"/>
  <c r="S238" i="100"/>
  <c r="N238" i="100"/>
  <c r="P238" i="100"/>
  <c r="T238" i="100"/>
  <c r="Q238" i="100"/>
  <c r="O238" i="100"/>
  <c r="M238" i="100"/>
  <c r="S246" i="100"/>
  <c r="N246" i="100"/>
  <c r="P246" i="100"/>
  <c r="T246" i="100"/>
  <c r="Q246" i="100"/>
  <c r="O246" i="100"/>
  <c r="M246" i="100"/>
  <c r="S254" i="100"/>
  <c r="N254" i="100"/>
  <c r="P254" i="100"/>
  <c r="T254" i="100"/>
  <c r="Q254" i="100"/>
  <c r="O254" i="100"/>
  <c r="M254" i="100"/>
  <c r="S270" i="100"/>
  <c r="N270" i="100"/>
  <c r="P270" i="100"/>
  <c r="T270" i="100"/>
  <c r="Q270" i="100"/>
  <c r="O270" i="100"/>
  <c r="M270" i="100"/>
  <c r="S275" i="100"/>
  <c r="N275" i="100"/>
  <c r="P275" i="100"/>
  <c r="T275" i="100"/>
  <c r="Q275" i="100"/>
  <c r="O275" i="100"/>
  <c r="M275" i="100"/>
  <c r="AD168" i="100"/>
  <c r="AD192" i="100"/>
  <c r="AD208" i="100"/>
  <c r="AD264" i="100"/>
  <c r="AD292" i="100"/>
  <c r="AD308" i="100"/>
  <c r="AD99" i="100"/>
  <c r="AD195" i="100"/>
  <c r="AD231" i="100"/>
  <c r="AD117" i="100"/>
  <c r="AD225" i="100"/>
  <c r="AD241" i="100"/>
  <c r="AD249" i="100"/>
  <c r="AD293" i="100"/>
  <c r="AD111" i="100"/>
  <c r="AD191" i="100"/>
  <c r="AD251" i="100"/>
  <c r="AD82" i="100"/>
  <c r="AD134" i="100"/>
  <c r="AD174" i="100"/>
  <c r="AD198" i="100"/>
  <c r="AD214" i="100"/>
  <c r="AD230" i="100"/>
  <c r="AD262" i="100"/>
  <c r="AD275" i="100"/>
  <c r="AD20" i="100"/>
  <c r="AD28" i="100"/>
  <c r="AD36" i="100"/>
  <c r="AD44" i="100"/>
  <c r="AD52" i="100"/>
  <c r="AD60" i="100"/>
  <c r="AD68" i="100"/>
  <c r="AD76" i="100"/>
  <c r="AD84" i="100"/>
  <c r="AD92" i="100"/>
  <c r="AD100" i="100"/>
  <c r="AD108" i="100"/>
  <c r="AD132" i="100"/>
  <c r="AD140" i="100"/>
  <c r="AD148" i="100"/>
  <c r="AD156" i="100"/>
  <c r="AD176" i="100"/>
  <c r="AD188" i="100"/>
  <c r="AD204" i="100"/>
  <c r="AD216" i="100"/>
  <c r="AD232" i="100"/>
  <c r="AD244" i="100"/>
  <c r="AD260" i="100"/>
  <c r="AD288" i="100"/>
  <c r="AD304" i="100"/>
  <c r="AD23" i="100"/>
  <c r="AD59" i="100"/>
  <c r="AD91" i="100"/>
  <c r="AD115" i="100"/>
  <c r="AD147" i="100"/>
  <c r="AD155" i="100"/>
  <c r="AD211" i="100"/>
  <c r="AD247" i="100"/>
  <c r="AD263" i="100"/>
  <c r="AD21" i="100"/>
  <c r="AD29" i="100"/>
  <c r="AD37" i="100"/>
  <c r="AD45" i="100"/>
  <c r="AD53" i="100"/>
  <c r="AD61" i="100"/>
  <c r="AD69" i="100"/>
  <c r="AD77" i="100"/>
  <c r="AD85" i="100"/>
  <c r="AD93" i="100"/>
  <c r="AD101" i="100"/>
  <c r="AD125" i="100"/>
  <c r="AD133" i="100"/>
  <c r="AD141" i="100"/>
  <c r="AD149" i="100"/>
  <c r="AD157" i="100"/>
  <c r="AD165" i="100"/>
  <c r="AD169" i="100"/>
  <c r="AD173" i="100"/>
  <c r="AD177" i="100"/>
  <c r="AD189" i="100"/>
  <c r="AD205" i="100"/>
  <c r="AD221" i="100"/>
  <c r="AD237" i="100"/>
  <c r="AD253" i="100"/>
  <c r="AD305" i="100"/>
  <c r="AD47" i="100"/>
  <c r="AD79" i="100"/>
  <c r="AD135" i="100"/>
  <c r="AD167" i="100"/>
  <c r="AD219" i="100"/>
  <c r="AD235" i="100"/>
  <c r="AD267" i="100"/>
  <c r="AD287" i="100"/>
  <c r="AD303" i="100"/>
  <c r="AD38" i="100"/>
  <c r="AD114" i="100"/>
  <c r="AD122" i="100"/>
  <c r="AD130" i="100"/>
  <c r="AD138" i="100"/>
  <c r="AD146" i="100"/>
  <c r="AD154" i="100"/>
  <c r="AD162" i="100"/>
  <c r="AD170" i="100"/>
  <c r="AD178" i="100"/>
  <c r="AD186" i="100"/>
  <c r="AD194" i="100"/>
  <c r="AD202" i="100"/>
  <c r="AD210" i="100"/>
  <c r="AD218" i="100"/>
  <c r="AD226" i="100"/>
  <c r="AD234" i="100"/>
  <c r="AD242" i="100"/>
  <c r="AD250" i="100"/>
  <c r="AD258" i="100"/>
  <c r="AD266" i="100"/>
  <c r="AD274" i="100"/>
  <c r="AD278" i="100"/>
  <c r="AD294" i="100"/>
  <c r="AD116" i="100"/>
  <c r="AD124" i="100"/>
  <c r="AD160" i="100"/>
  <c r="AD220" i="100"/>
  <c r="AD236" i="100"/>
  <c r="AD248" i="100"/>
  <c r="AD276" i="100"/>
  <c r="AD31" i="100"/>
  <c r="AD63" i="100"/>
  <c r="AD123" i="100"/>
  <c r="AD179" i="100"/>
  <c r="AD109" i="100"/>
  <c r="AD137" i="100"/>
  <c r="AD193" i="100"/>
  <c r="AD209" i="100"/>
  <c r="AD257" i="100"/>
  <c r="AD285" i="100"/>
  <c r="AD15" i="100"/>
  <c r="AD55" i="100"/>
  <c r="AD87" i="100"/>
  <c r="AD143" i="100"/>
  <c r="AD175" i="100"/>
  <c r="AD207" i="100"/>
  <c r="AD30" i="100"/>
  <c r="AD70" i="100"/>
  <c r="AD102" i="100"/>
  <c r="AD150" i="100"/>
  <c r="AD166" i="100"/>
  <c r="AD286" i="100"/>
  <c r="AD302" i="100"/>
  <c r="AD112" i="100"/>
  <c r="AD120" i="100"/>
  <c r="AD164" i="100"/>
  <c r="AD172" i="100"/>
  <c r="AD184" i="100"/>
  <c r="AD200" i="100"/>
  <c r="AD228" i="100"/>
  <c r="AD240" i="100"/>
  <c r="AD256" i="100"/>
  <c r="AD272" i="100"/>
  <c r="AD284" i="100"/>
  <c r="AD300" i="100"/>
  <c r="AD19" i="100"/>
  <c r="AD51" i="100"/>
  <c r="AD83" i="100"/>
  <c r="AD139" i="100"/>
  <c r="AD187" i="100"/>
  <c r="AD203" i="100"/>
  <c r="AD223" i="100"/>
  <c r="AD239" i="100"/>
  <c r="AD283" i="100"/>
  <c r="AD299" i="100"/>
  <c r="AD113" i="100"/>
  <c r="AD185" i="100"/>
  <c r="AD201" i="100"/>
  <c r="AD217" i="100"/>
  <c r="AD233" i="100"/>
  <c r="AD265" i="100"/>
  <c r="AD269" i="100"/>
  <c r="AD277" i="100"/>
  <c r="AD281" i="100"/>
  <c r="AD289" i="100"/>
  <c r="AD301" i="100"/>
  <c r="AD35" i="100"/>
  <c r="AD75" i="100"/>
  <c r="AD103" i="100"/>
  <c r="AD159" i="100"/>
  <c r="AD183" i="100"/>
  <c r="AD199" i="100"/>
  <c r="AD215" i="100"/>
  <c r="AD227" i="100"/>
  <c r="AD243" i="100"/>
  <c r="AD18" i="100"/>
  <c r="AD26" i="100"/>
  <c r="AD42" i="100"/>
  <c r="AD50" i="100"/>
  <c r="AD54" i="100"/>
  <c r="AD58" i="100"/>
  <c r="AD74" i="100"/>
  <c r="AD86" i="100"/>
  <c r="AD90" i="100"/>
  <c r="AD94" i="100"/>
  <c r="AD98" i="100"/>
  <c r="AD106" i="100"/>
  <c r="AD282" i="100"/>
  <c r="AD290" i="100"/>
  <c r="AD298" i="100"/>
  <c r="AD306" i="100"/>
  <c r="AD39" i="100"/>
  <c r="AD16" i="100"/>
  <c r="AD24" i="100"/>
  <c r="AD32" i="100"/>
  <c r="AD40" i="100"/>
  <c r="AD48" i="100"/>
  <c r="AD56" i="100"/>
  <c r="AD64" i="100"/>
  <c r="AD72" i="100"/>
  <c r="AD80" i="100"/>
  <c r="AD88" i="100"/>
  <c r="AD96" i="100"/>
  <c r="AD104" i="100"/>
  <c r="AD128" i="100"/>
  <c r="AD136" i="100"/>
  <c r="AD144" i="100"/>
  <c r="AD152" i="100"/>
  <c r="AD180" i="100"/>
  <c r="AD196" i="100"/>
  <c r="AD212" i="100"/>
  <c r="AD224" i="100"/>
  <c r="AD252" i="100"/>
  <c r="AD268" i="100"/>
  <c r="AD280" i="100"/>
  <c r="AD296" i="100"/>
  <c r="AD43" i="100"/>
  <c r="AD71" i="100"/>
  <c r="AD107" i="100"/>
  <c r="AD131" i="100"/>
  <c r="AD163" i="100"/>
  <c r="AD171" i="100"/>
  <c r="AD255" i="100"/>
  <c r="AD271" i="100"/>
  <c r="AD291" i="100"/>
  <c r="AD307" i="100"/>
  <c r="AD17" i="100"/>
  <c r="AD25" i="100"/>
  <c r="AD33" i="100"/>
  <c r="AD41" i="100"/>
  <c r="AD49" i="100"/>
  <c r="AD57" i="100"/>
  <c r="AD65" i="100"/>
  <c r="AD73" i="100"/>
  <c r="AD81" i="100"/>
  <c r="AD89" i="100"/>
  <c r="AD97" i="100"/>
  <c r="AD105" i="100"/>
  <c r="AD121" i="100"/>
  <c r="AD129" i="100"/>
  <c r="AD145" i="100"/>
  <c r="AD153" i="100"/>
  <c r="AD161" i="100"/>
  <c r="AD181" i="100"/>
  <c r="AD197" i="100"/>
  <c r="AD213" i="100"/>
  <c r="AD229" i="100"/>
  <c r="AD245" i="100"/>
  <c r="AD261" i="100"/>
  <c r="AD273" i="100"/>
  <c r="AD297" i="100"/>
  <c r="AD27" i="100"/>
  <c r="AD67" i="100"/>
  <c r="AD95" i="100"/>
  <c r="AD119" i="100"/>
  <c r="AD127" i="100"/>
  <c r="AD151" i="100"/>
  <c r="AD259" i="100"/>
  <c r="AD279" i="100"/>
  <c r="AD295" i="100"/>
  <c r="AD22" i="100"/>
  <c r="AD34" i="100"/>
  <c r="AD46" i="100"/>
  <c r="AD62" i="100"/>
  <c r="AD66" i="100"/>
  <c r="AD78" i="100"/>
  <c r="AD110" i="100"/>
  <c r="AD118" i="100"/>
  <c r="AD126" i="100"/>
  <c r="AD142" i="100"/>
  <c r="AD158" i="100"/>
  <c r="AD182" i="100"/>
  <c r="AD190" i="100"/>
  <c r="AD206" i="100"/>
  <c r="AD222" i="100"/>
  <c r="AD238" i="100"/>
  <c r="AD246" i="100"/>
  <c r="AD254" i="100"/>
  <c r="AD270" i="100"/>
  <c r="W9" i="100" l="1"/>
  <c r="J5" i="103"/>
  <c r="J6" i="103" s="1"/>
  <c r="J5" i="104"/>
  <c r="J6" i="104" s="1"/>
  <c r="J5" i="101"/>
  <c r="J6" i="101" s="1"/>
  <c r="J5" i="102"/>
  <c r="J6" i="102" s="1"/>
  <c r="J5" i="100"/>
  <c r="J6" i="100" s="1"/>
  <c r="AA298" i="100"/>
  <c r="W290" i="100"/>
  <c r="AA282" i="100"/>
  <c r="Y86" i="100"/>
  <c r="X86" i="100"/>
  <c r="AA38" i="100"/>
  <c r="Z38" i="100"/>
  <c r="X79" i="100"/>
  <c r="Y10" i="100"/>
  <c r="W121" i="100"/>
  <c r="AC101" i="100"/>
  <c r="W101" i="100"/>
  <c r="AC85" i="100"/>
  <c r="AA53" i="100"/>
  <c r="AA37" i="100"/>
  <c r="AA21" i="100"/>
  <c r="Z306" i="100"/>
  <c r="Y306" i="100"/>
  <c r="X306" i="100"/>
  <c r="W306" i="100"/>
  <c r="Y298" i="100"/>
  <c r="AC298" i="100"/>
  <c r="AC290" i="100"/>
  <c r="Z290" i="100"/>
  <c r="Y282" i="100"/>
  <c r="X282" i="100"/>
  <c r="AC94" i="100"/>
  <c r="AA94" i="100"/>
  <c r="AA86" i="100"/>
  <c r="AC38" i="100"/>
  <c r="AC22" i="100"/>
  <c r="AA22" i="100"/>
  <c r="Z22" i="100"/>
  <c r="Y18" i="100"/>
  <c r="X18" i="100"/>
  <c r="W18" i="100"/>
  <c r="AC14" i="100"/>
  <c r="AA14" i="100"/>
  <c r="Z14" i="100"/>
  <c r="W95" i="100"/>
  <c r="Z95" i="100"/>
  <c r="Y95" i="100"/>
  <c r="W79" i="100"/>
  <c r="AC79" i="100"/>
  <c r="W67" i="100"/>
  <c r="Z67" i="100"/>
  <c r="Y67" i="100"/>
  <c r="AC10" i="100"/>
  <c r="AA10" i="100"/>
  <c r="AA177" i="100"/>
  <c r="AC177" i="100"/>
  <c r="X121" i="100"/>
  <c r="Y121" i="100"/>
  <c r="Y101" i="100"/>
  <c r="AA93" i="100"/>
  <c r="AC93" i="100"/>
  <c r="W85" i="100"/>
  <c r="Z85" i="100"/>
  <c r="Y85" i="100"/>
  <c r="AA77" i="100"/>
  <c r="AC77" i="100"/>
  <c r="X69" i="100"/>
  <c r="W69" i="100"/>
  <c r="Z69" i="100"/>
  <c r="Y69" i="100"/>
  <c r="AA61" i="100"/>
  <c r="AC61" i="100"/>
  <c r="Y53" i="100"/>
  <c r="X53" i="100"/>
  <c r="W45" i="100"/>
  <c r="Z45" i="100"/>
  <c r="AC45" i="100"/>
  <c r="W37" i="100"/>
  <c r="Y37" i="100"/>
  <c r="X37" i="100"/>
  <c r="W29" i="100"/>
  <c r="Z29" i="100"/>
  <c r="AC29" i="100"/>
  <c r="W21" i="100"/>
  <c r="Y21" i="100"/>
  <c r="X21" i="100"/>
  <c r="AA263" i="100"/>
  <c r="Z263" i="100"/>
  <c r="Y263" i="100"/>
  <c r="AC247" i="100"/>
  <c r="W247" i="100"/>
  <c r="X247" i="100"/>
  <c r="AA231" i="100"/>
  <c r="AC231" i="100"/>
  <c r="Y231" i="100"/>
  <c r="X195" i="100"/>
  <c r="W195" i="100"/>
  <c r="AC195" i="100"/>
  <c r="AA179" i="100"/>
  <c r="Z179" i="100"/>
  <c r="Y179" i="100"/>
  <c r="AC163" i="100"/>
  <c r="W163" i="100"/>
  <c r="X163" i="100"/>
  <c r="AA147" i="100"/>
  <c r="X147" i="100"/>
  <c r="Y147" i="100"/>
  <c r="X131" i="100"/>
  <c r="W131" i="100"/>
  <c r="AC131" i="100"/>
  <c r="W115" i="100"/>
  <c r="Z115" i="100"/>
  <c r="Y115" i="100"/>
  <c r="AA51" i="100"/>
  <c r="Y51" i="100"/>
  <c r="X51" i="100"/>
  <c r="W31" i="100"/>
  <c r="Y31" i="100"/>
  <c r="X31" i="100"/>
  <c r="Z308" i="100"/>
  <c r="AC308" i="100"/>
  <c r="W308" i="100"/>
  <c r="Y300" i="100"/>
  <c r="X300" i="100"/>
  <c r="AA300" i="100"/>
  <c r="Y292" i="100"/>
  <c r="X292" i="100"/>
  <c r="W292" i="100"/>
  <c r="AC284" i="100"/>
  <c r="Z284" i="100"/>
  <c r="AA284" i="100"/>
  <c r="Y276" i="100"/>
  <c r="X276" i="100"/>
  <c r="W276" i="100"/>
  <c r="Y268" i="100"/>
  <c r="X268" i="100"/>
  <c r="AA268" i="100"/>
  <c r="Y260" i="100"/>
  <c r="AC260" i="100"/>
  <c r="W260" i="100"/>
  <c r="Z252" i="100"/>
  <c r="X252" i="100"/>
  <c r="AA252" i="100"/>
  <c r="Y244" i="100"/>
  <c r="AC244" i="100"/>
  <c r="W244" i="100"/>
  <c r="AC236" i="100"/>
  <c r="Z236" i="100"/>
  <c r="AA236" i="100"/>
  <c r="Y228" i="100"/>
  <c r="X228" i="100"/>
  <c r="W228" i="100"/>
  <c r="Z220" i="100"/>
  <c r="X220" i="100"/>
  <c r="AA220" i="100"/>
  <c r="Z212" i="100"/>
  <c r="AC212" i="100"/>
  <c r="W212" i="100"/>
  <c r="AC204" i="100"/>
  <c r="Z204" i="100"/>
  <c r="AA204" i="100"/>
  <c r="Y196" i="100"/>
  <c r="AC196" i="100"/>
  <c r="W196" i="100"/>
  <c r="AC188" i="100"/>
  <c r="Z188" i="100"/>
  <c r="AA188" i="100"/>
  <c r="Y180" i="100"/>
  <c r="AC180" i="100"/>
  <c r="W180" i="100"/>
  <c r="Y172" i="100"/>
  <c r="X172" i="100"/>
  <c r="AA172" i="100"/>
  <c r="Y164" i="100"/>
  <c r="X164" i="100"/>
  <c r="W164" i="100"/>
  <c r="Y156" i="100"/>
  <c r="X156" i="100"/>
  <c r="AA156" i="100"/>
  <c r="Y148" i="100"/>
  <c r="X148" i="100"/>
  <c r="W148" i="100"/>
  <c r="AC140" i="100"/>
  <c r="Z140" i="100"/>
  <c r="AA140" i="100"/>
  <c r="Z132" i="100"/>
  <c r="AC132" i="100"/>
  <c r="W132" i="100"/>
  <c r="Z124" i="100"/>
  <c r="X124" i="100"/>
  <c r="AA124" i="100"/>
  <c r="Z116" i="100"/>
  <c r="AC116" i="100"/>
  <c r="W116" i="100"/>
  <c r="Y52" i="100"/>
  <c r="AC52" i="100"/>
  <c r="AA52" i="100"/>
  <c r="Z52" i="100"/>
  <c r="AC12" i="100"/>
  <c r="W12" i="100"/>
  <c r="AA12" i="100"/>
  <c r="AA267" i="100"/>
  <c r="AC267" i="100"/>
  <c r="X267" i="100"/>
  <c r="AC207" i="100"/>
  <c r="W207" i="100"/>
  <c r="Z207" i="100"/>
  <c r="AA143" i="100"/>
  <c r="Z143" i="100"/>
  <c r="Y143" i="100"/>
  <c r="AA285" i="100"/>
  <c r="X285" i="100"/>
  <c r="Z285" i="100"/>
  <c r="AC277" i="100"/>
  <c r="W277" i="100"/>
  <c r="Y277" i="100"/>
  <c r="AC253" i="100"/>
  <c r="W253" i="100"/>
  <c r="Z253" i="100"/>
  <c r="Y253" i="100"/>
  <c r="X229" i="100"/>
  <c r="W229" i="100"/>
  <c r="Y229" i="100"/>
  <c r="AC181" i="100"/>
  <c r="W181" i="100"/>
  <c r="Z181" i="100"/>
  <c r="Y181" i="100"/>
  <c r="AA173" i="100"/>
  <c r="X173" i="100"/>
  <c r="Z173" i="100"/>
  <c r="AC165" i="100"/>
  <c r="W165" i="100"/>
  <c r="Y165" i="100"/>
  <c r="W157" i="100"/>
  <c r="AC157" i="100"/>
  <c r="AC149" i="100"/>
  <c r="W149" i="100"/>
  <c r="Y149" i="100"/>
  <c r="AA141" i="100"/>
  <c r="AC141" i="100"/>
  <c r="Z141" i="100"/>
  <c r="AA133" i="100"/>
  <c r="X133" i="100"/>
  <c r="Z133" i="100"/>
  <c r="Y133" i="100"/>
  <c r="AA109" i="100"/>
  <c r="X109" i="100"/>
  <c r="Z109" i="100"/>
  <c r="Y109" i="100"/>
  <c r="AA211" i="100"/>
  <c r="AC211" i="100"/>
  <c r="X211" i="100"/>
  <c r="AA107" i="100"/>
  <c r="X107" i="100"/>
  <c r="AC107" i="100"/>
  <c r="W59" i="100"/>
  <c r="Z59" i="100"/>
  <c r="AC59" i="100"/>
  <c r="AA43" i="100"/>
  <c r="Y43" i="100"/>
  <c r="X43" i="100"/>
  <c r="AA23" i="100"/>
  <c r="Z23" i="100"/>
  <c r="AC23" i="100"/>
  <c r="Z11" i="100"/>
  <c r="Y11" i="100"/>
  <c r="X11" i="100"/>
  <c r="W11" i="100"/>
  <c r="Y32" i="100"/>
  <c r="AC32" i="100"/>
  <c r="AA32" i="100"/>
  <c r="Z32" i="100"/>
  <c r="AA39" i="100"/>
  <c r="Z39" i="100"/>
  <c r="AC39" i="100"/>
  <c r="Z294" i="100"/>
  <c r="X294" i="100"/>
  <c r="W294" i="100"/>
  <c r="AC278" i="100"/>
  <c r="Z278" i="100"/>
  <c r="W278" i="100"/>
  <c r="Z274" i="100"/>
  <c r="Y274" i="100"/>
  <c r="X274" i="100"/>
  <c r="W274" i="100"/>
  <c r="AC266" i="100"/>
  <c r="AA266" i="100"/>
  <c r="Z258" i="100"/>
  <c r="X258" i="100"/>
  <c r="W258" i="100"/>
  <c r="Y250" i="100"/>
  <c r="AC250" i="100"/>
  <c r="AA250" i="100"/>
  <c r="Z242" i="100"/>
  <c r="Y242" i="100"/>
  <c r="X242" i="100"/>
  <c r="W242" i="100"/>
  <c r="Y234" i="100"/>
  <c r="X234" i="100"/>
  <c r="AA234" i="100"/>
  <c r="AC226" i="100"/>
  <c r="Z226" i="100"/>
  <c r="W226" i="100"/>
  <c r="AC218" i="100"/>
  <c r="AA218" i="100"/>
  <c r="Z210" i="100"/>
  <c r="X210" i="100"/>
  <c r="W210" i="100"/>
  <c r="Y202" i="100"/>
  <c r="AC202" i="100"/>
  <c r="AA202" i="100"/>
  <c r="AC194" i="100"/>
  <c r="Z194" i="100"/>
  <c r="W194" i="100"/>
  <c r="AC186" i="100"/>
  <c r="AA186" i="100"/>
  <c r="Z178" i="100"/>
  <c r="X178" i="100"/>
  <c r="W178" i="100"/>
  <c r="AC170" i="100"/>
  <c r="AA170" i="100"/>
  <c r="Z162" i="100"/>
  <c r="Y162" i="100"/>
  <c r="X162" i="100"/>
  <c r="W162" i="100"/>
  <c r="Y154" i="100"/>
  <c r="X154" i="100"/>
  <c r="AA154" i="100"/>
  <c r="AC146" i="100"/>
  <c r="Z146" i="100"/>
  <c r="W146" i="100"/>
  <c r="Y138" i="100"/>
  <c r="X138" i="100"/>
  <c r="AA138" i="100"/>
  <c r="Z130" i="100"/>
  <c r="X130" i="100"/>
  <c r="W130" i="100"/>
  <c r="Y122" i="100"/>
  <c r="X122" i="100"/>
  <c r="AA122" i="100"/>
  <c r="Z114" i="100"/>
  <c r="Y114" i="100"/>
  <c r="X114" i="100"/>
  <c r="W114" i="100"/>
  <c r="Z70" i="100"/>
  <c r="Y70" i="100"/>
  <c r="X70" i="100"/>
  <c r="W70" i="100"/>
  <c r="Y42" i="100"/>
  <c r="X42" i="100"/>
  <c r="W42" i="100"/>
  <c r="AC26" i="100"/>
  <c r="AA26" i="100"/>
  <c r="Z26" i="100"/>
  <c r="AA295" i="100"/>
  <c r="Z295" i="100"/>
  <c r="Y295" i="100"/>
  <c r="AC279" i="100"/>
  <c r="W279" i="100"/>
  <c r="Z279" i="100"/>
  <c r="AA259" i="100"/>
  <c r="Z259" i="100"/>
  <c r="Y259" i="100"/>
  <c r="AC243" i="100"/>
  <c r="W243" i="100"/>
  <c r="X243" i="100"/>
  <c r="AA227" i="100"/>
  <c r="X227" i="100"/>
  <c r="Y227" i="100"/>
  <c r="AC215" i="100"/>
  <c r="W215" i="100"/>
  <c r="X215" i="100"/>
  <c r="W199" i="100"/>
  <c r="Z199" i="100"/>
  <c r="Y199" i="100"/>
  <c r="X183" i="100"/>
  <c r="W183" i="100"/>
  <c r="AC183" i="100"/>
  <c r="W167" i="100"/>
  <c r="Z167" i="100"/>
  <c r="Y167" i="100"/>
  <c r="X151" i="100"/>
  <c r="W151" i="100"/>
  <c r="Z151" i="100"/>
  <c r="W135" i="100"/>
  <c r="Z135" i="100"/>
  <c r="Y135" i="100"/>
  <c r="X119" i="100"/>
  <c r="W119" i="100"/>
  <c r="Z119" i="100"/>
  <c r="AA55" i="100"/>
  <c r="Z55" i="100"/>
  <c r="AC55" i="100"/>
  <c r="W35" i="100"/>
  <c r="Z35" i="100"/>
  <c r="AC35" i="100"/>
  <c r="X305" i="100"/>
  <c r="AA305" i="100"/>
  <c r="Y305" i="100"/>
  <c r="AA297" i="100"/>
  <c r="X297" i="100"/>
  <c r="AC289" i="100"/>
  <c r="W289" i="100"/>
  <c r="Y289" i="100"/>
  <c r="W273" i="100"/>
  <c r="X273" i="100"/>
  <c r="AA265" i="100"/>
  <c r="AC265" i="100"/>
  <c r="Z265" i="100"/>
  <c r="Y265" i="100"/>
  <c r="AA257" i="100"/>
  <c r="X257" i="100"/>
  <c r="W241" i="100"/>
  <c r="X241" i="100"/>
  <c r="X233" i="100"/>
  <c r="W233" i="100"/>
  <c r="Y233" i="100"/>
  <c r="AA225" i="100"/>
  <c r="X225" i="100"/>
  <c r="AA217" i="100"/>
  <c r="X217" i="100"/>
  <c r="Z217" i="100"/>
  <c r="Y217" i="100"/>
  <c r="AA209" i="100"/>
  <c r="X209" i="100"/>
  <c r="Z209" i="100"/>
  <c r="AC201" i="100"/>
  <c r="W201" i="100"/>
  <c r="Z201" i="100"/>
  <c r="Y201" i="100"/>
  <c r="AA193" i="100"/>
  <c r="AC193" i="100"/>
  <c r="Z193" i="100"/>
  <c r="AA185" i="100"/>
  <c r="AC185" i="100"/>
  <c r="Z185" i="100"/>
  <c r="Y185" i="100"/>
  <c r="AA161" i="100"/>
  <c r="AC161" i="100"/>
  <c r="Z161" i="100"/>
  <c r="Y161" i="100"/>
  <c r="W153" i="100"/>
  <c r="X153" i="100"/>
  <c r="AC145" i="100"/>
  <c r="AA145" i="100"/>
  <c r="Y145" i="100"/>
  <c r="AA129" i="100"/>
  <c r="AC129" i="100"/>
  <c r="W113" i="100"/>
  <c r="AC113" i="100"/>
  <c r="W171" i="100"/>
  <c r="Z171" i="100"/>
  <c r="Y171" i="100"/>
  <c r="AA155" i="100"/>
  <c r="Z155" i="100"/>
  <c r="Y155" i="100"/>
  <c r="AA99" i="100"/>
  <c r="X99" i="100"/>
  <c r="Y99" i="100"/>
  <c r="X83" i="100"/>
  <c r="W83" i="100"/>
  <c r="AC83" i="100"/>
  <c r="AA63" i="100"/>
  <c r="Z63" i="100"/>
  <c r="Y63" i="100"/>
  <c r="W19" i="100"/>
  <c r="Z19" i="100"/>
  <c r="AC19" i="100"/>
  <c r="X9" i="100"/>
  <c r="Y9" i="100"/>
  <c r="AC9" i="100"/>
  <c r="AA9" i="100"/>
  <c r="Z9" i="100"/>
  <c r="AC306" i="100"/>
  <c r="AA306" i="100"/>
  <c r="Z298" i="100"/>
  <c r="X298" i="100"/>
  <c r="W298" i="100"/>
  <c r="Y290" i="100"/>
  <c r="X290" i="100"/>
  <c r="AA290" i="100"/>
  <c r="AC282" i="100"/>
  <c r="Z282" i="100"/>
  <c r="W282" i="100"/>
  <c r="Z94" i="100"/>
  <c r="Y94" i="100"/>
  <c r="X94" i="100"/>
  <c r="W94" i="100"/>
  <c r="AC86" i="100"/>
  <c r="Z86" i="100"/>
  <c r="W86" i="100"/>
  <c r="Y38" i="100"/>
  <c r="X38" i="100"/>
  <c r="W38" i="100"/>
  <c r="Y22" i="100"/>
  <c r="X22" i="100"/>
  <c r="W22" i="100"/>
  <c r="AC18" i="100"/>
  <c r="AA18" i="100"/>
  <c r="Z18" i="100"/>
  <c r="Y14" i="100"/>
  <c r="X14" i="100"/>
  <c r="W14" i="100"/>
  <c r="AA95" i="100"/>
  <c r="AC95" i="100"/>
  <c r="X95" i="100"/>
  <c r="AA79" i="100"/>
  <c r="Z79" i="100"/>
  <c r="Y79" i="100"/>
  <c r="AA67" i="100"/>
  <c r="AC67" i="100"/>
  <c r="X67" i="100"/>
  <c r="X10" i="100"/>
  <c r="W10" i="100"/>
  <c r="Z10" i="100"/>
  <c r="X177" i="100"/>
  <c r="W177" i="100"/>
  <c r="Z177" i="100"/>
  <c r="Y177" i="100"/>
  <c r="AA121" i="100"/>
  <c r="AC121" i="100"/>
  <c r="Z121" i="100"/>
  <c r="AA101" i="100"/>
  <c r="X101" i="100"/>
  <c r="Z101" i="100"/>
  <c r="X93" i="100"/>
  <c r="W93" i="100"/>
  <c r="Z93" i="100"/>
  <c r="Y93" i="100"/>
  <c r="AA85" i="100"/>
  <c r="X85" i="100"/>
  <c r="X77" i="100"/>
  <c r="W77" i="100"/>
  <c r="Z77" i="100"/>
  <c r="Y77" i="100"/>
  <c r="AA69" i="100"/>
  <c r="AC69" i="100"/>
  <c r="X61" i="100"/>
  <c r="W61" i="100"/>
  <c r="Z61" i="100"/>
  <c r="Y61" i="100"/>
  <c r="W53" i="100"/>
  <c r="Z53" i="100"/>
  <c r="AC53" i="100"/>
  <c r="AA45" i="100"/>
  <c r="Y45" i="100"/>
  <c r="X45" i="100"/>
  <c r="Z37" i="100"/>
  <c r="AC37" i="100"/>
  <c r="AA29" i="100"/>
  <c r="Y29" i="100"/>
  <c r="X29" i="100"/>
  <c r="Z21" i="100"/>
  <c r="AC21" i="100"/>
  <c r="X263" i="100"/>
  <c r="W263" i="100"/>
  <c r="AC263" i="100"/>
  <c r="AA247" i="100"/>
  <c r="Z247" i="100"/>
  <c r="Y247" i="100"/>
  <c r="X231" i="100"/>
  <c r="W231" i="100"/>
  <c r="Z231" i="100"/>
  <c r="AA195" i="100"/>
  <c r="Z195" i="100"/>
  <c r="Y195" i="100"/>
  <c r="X179" i="100"/>
  <c r="W179" i="100"/>
  <c r="AC179" i="100"/>
  <c r="AA163" i="100"/>
  <c r="Z163" i="100"/>
  <c r="Y163" i="100"/>
  <c r="AC147" i="100"/>
  <c r="W147" i="100"/>
  <c r="Z147" i="100"/>
  <c r="AA131" i="100"/>
  <c r="Z131" i="100"/>
  <c r="Y131" i="100"/>
  <c r="AA115" i="100"/>
  <c r="X115" i="100"/>
  <c r="AC115" i="100"/>
  <c r="W51" i="100"/>
  <c r="Z51" i="100"/>
  <c r="AC51" i="100"/>
  <c r="AA31" i="100"/>
  <c r="Z31" i="100"/>
  <c r="AC31" i="100"/>
  <c r="Y308" i="100"/>
  <c r="X308" i="100"/>
  <c r="AA308" i="100"/>
  <c r="Z300" i="100"/>
  <c r="AC300" i="100"/>
  <c r="W300" i="100"/>
  <c r="AC292" i="100"/>
  <c r="Z292" i="100"/>
  <c r="AA292" i="100"/>
  <c r="Y284" i="100"/>
  <c r="X284" i="100"/>
  <c r="W284" i="100"/>
  <c r="AC276" i="100"/>
  <c r="Z276" i="100"/>
  <c r="AA276" i="100"/>
  <c r="Z268" i="100"/>
  <c r="AC268" i="100"/>
  <c r="W268" i="100"/>
  <c r="Z260" i="100"/>
  <c r="X260" i="100"/>
  <c r="AA260" i="100"/>
  <c r="Y252" i="100"/>
  <c r="AC252" i="100"/>
  <c r="W252" i="100"/>
  <c r="Z244" i="100"/>
  <c r="X244" i="100"/>
  <c r="AA244" i="100"/>
  <c r="Y236" i="100"/>
  <c r="X236" i="100"/>
  <c r="W236" i="100"/>
  <c r="AC228" i="100"/>
  <c r="Z228" i="100"/>
  <c r="AA228" i="100"/>
  <c r="Y220" i="100"/>
  <c r="AC220" i="100"/>
  <c r="W220" i="100"/>
  <c r="Y212" i="100"/>
  <c r="X212" i="100"/>
  <c r="AA212" i="100"/>
  <c r="Y204" i="100"/>
  <c r="X204" i="100"/>
  <c r="W204" i="100"/>
  <c r="Z196" i="100"/>
  <c r="X196" i="100"/>
  <c r="AA196" i="100"/>
  <c r="Y188" i="100"/>
  <c r="X188" i="100"/>
  <c r="W188" i="100"/>
  <c r="Z180" i="100"/>
  <c r="X180" i="100"/>
  <c r="AA180" i="100"/>
  <c r="Z172" i="100"/>
  <c r="AC172" i="100"/>
  <c r="W172" i="100"/>
  <c r="AC164" i="100"/>
  <c r="Z164" i="100"/>
  <c r="AA164" i="100"/>
  <c r="Z156" i="100"/>
  <c r="AC156" i="100"/>
  <c r="W156" i="100"/>
  <c r="AC148" i="100"/>
  <c r="Z148" i="100"/>
  <c r="AA148" i="100"/>
  <c r="Y140" i="100"/>
  <c r="X140" i="100"/>
  <c r="W140" i="100"/>
  <c r="Y132" i="100"/>
  <c r="X132" i="100"/>
  <c r="AA132" i="100"/>
  <c r="Y124" i="100"/>
  <c r="AC124" i="100"/>
  <c r="W124" i="100"/>
  <c r="Y116" i="100"/>
  <c r="X116" i="100"/>
  <c r="AA116" i="100"/>
  <c r="X52" i="100"/>
  <c r="W52" i="100"/>
  <c r="X12" i="100"/>
  <c r="Y12" i="100"/>
  <c r="Z12" i="100"/>
  <c r="W267" i="100"/>
  <c r="Z267" i="100"/>
  <c r="Y267" i="100"/>
  <c r="AA207" i="100"/>
  <c r="X207" i="100"/>
  <c r="Y207" i="100"/>
  <c r="X143" i="100"/>
  <c r="W143" i="100"/>
  <c r="AC143" i="100"/>
  <c r="AC285" i="100"/>
  <c r="W285" i="100"/>
  <c r="Y285" i="100"/>
  <c r="AA277" i="100"/>
  <c r="X277" i="100"/>
  <c r="Z277" i="100"/>
  <c r="AA253" i="100"/>
  <c r="X253" i="100"/>
  <c r="AA229" i="100"/>
  <c r="AC229" i="100"/>
  <c r="Z229" i="100"/>
  <c r="AA181" i="100"/>
  <c r="X181" i="100"/>
  <c r="AC173" i="100"/>
  <c r="W173" i="100"/>
  <c r="Y173" i="100"/>
  <c r="AA165" i="100"/>
  <c r="X165" i="100"/>
  <c r="Z165" i="100"/>
  <c r="AA157" i="100"/>
  <c r="X157" i="100"/>
  <c r="Z157" i="100"/>
  <c r="Y157" i="100"/>
  <c r="AA149" i="100"/>
  <c r="X149" i="100"/>
  <c r="Z149" i="100"/>
  <c r="X141" i="100"/>
  <c r="W141" i="100"/>
  <c r="Y141" i="100"/>
  <c r="W133" i="100"/>
  <c r="AC133" i="100"/>
  <c r="W109" i="100"/>
  <c r="AC109" i="100"/>
  <c r="W211" i="100"/>
  <c r="Z211" i="100"/>
  <c r="Y211" i="100"/>
  <c r="W107" i="100"/>
  <c r="Z107" i="100"/>
  <c r="Y107" i="100"/>
  <c r="AA59" i="100"/>
  <c r="Y59" i="100"/>
  <c r="X59" i="100"/>
  <c r="W43" i="100"/>
  <c r="Z43" i="100"/>
  <c r="AC43" i="100"/>
  <c r="W23" i="100"/>
  <c r="Y23" i="100"/>
  <c r="X23" i="100"/>
  <c r="AC11" i="100"/>
  <c r="AA11" i="100"/>
  <c r="X32" i="100"/>
  <c r="W32" i="100"/>
  <c r="W39" i="100"/>
  <c r="Y39" i="100"/>
  <c r="X39" i="100"/>
  <c r="Z108" i="100"/>
  <c r="AC108" i="100"/>
  <c r="W108" i="100"/>
  <c r="AC100" i="100"/>
  <c r="Z100" i="100"/>
  <c r="AA100" i="100"/>
  <c r="Y92" i="100"/>
  <c r="X92" i="100"/>
  <c r="W92" i="100"/>
  <c r="Y84" i="100"/>
  <c r="X84" i="100"/>
  <c r="AA84" i="100"/>
  <c r="Y76" i="100"/>
  <c r="X76" i="100"/>
  <c r="W76" i="100"/>
  <c r="AC68" i="100"/>
  <c r="Z68" i="100"/>
  <c r="AA68" i="100"/>
  <c r="Y60" i="100"/>
  <c r="W60" i="100"/>
  <c r="X60" i="100"/>
  <c r="Y44" i="100"/>
  <c r="AC44" i="100"/>
  <c r="AA44" i="100"/>
  <c r="Z44" i="100"/>
  <c r="X36" i="100"/>
  <c r="W36" i="100"/>
  <c r="Y28" i="100"/>
  <c r="AC28" i="100"/>
  <c r="AA28" i="100"/>
  <c r="Z28" i="100"/>
  <c r="X20" i="100"/>
  <c r="W20" i="100"/>
  <c r="AC275" i="100"/>
  <c r="W275" i="100"/>
  <c r="X275" i="100"/>
  <c r="AC270" i="100"/>
  <c r="AA270" i="100"/>
  <c r="Y246" i="100"/>
  <c r="AC246" i="100"/>
  <c r="AA246" i="100"/>
  <c r="Y206" i="100"/>
  <c r="X206" i="100"/>
  <c r="AA206" i="100"/>
  <c r="Y182" i="100"/>
  <c r="AC182" i="100"/>
  <c r="AA182" i="100"/>
  <c r="AC118" i="100"/>
  <c r="AA118" i="100"/>
  <c r="Z74" i="100"/>
  <c r="Y74" i="100"/>
  <c r="X74" i="100"/>
  <c r="W74" i="100"/>
  <c r="Y34" i="100"/>
  <c r="X34" i="100"/>
  <c r="W34" i="100"/>
  <c r="X303" i="100"/>
  <c r="W303" i="100"/>
  <c r="Y303" i="100"/>
  <c r="AA251" i="100"/>
  <c r="Z251" i="100"/>
  <c r="Y251" i="100"/>
  <c r="AA191" i="100"/>
  <c r="AC191" i="100"/>
  <c r="Y191" i="100"/>
  <c r="AC175" i="100"/>
  <c r="W175" i="100"/>
  <c r="X175" i="100"/>
  <c r="W159" i="100"/>
  <c r="Z159" i="100"/>
  <c r="Y159" i="100"/>
  <c r="W47" i="100"/>
  <c r="Y47" i="100"/>
  <c r="X47" i="100"/>
  <c r="AC301" i="100"/>
  <c r="AA301" i="100"/>
  <c r="Y301" i="100"/>
  <c r="AA293" i="100"/>
  <c r="AC293" i="100"/>
  <c r="AA261" i="100"/>
  <c r="X261" i="100"/>
  <c r="AC245" i="100"/>
  <c r="W245" i="100"/>
  <c r="Z245" i="100"/>
  <c r="Y245" i="100"/>
  <c r="AA237" i="100"/>
  <c r="AC237" i="100"/>
  <c r="Z237" i="100"/>
  <c r="AC205" i="100"/>
  <c r="W205" i="100"/>
  <c r="Y205" i="100"/>
  <c r="AA197" i="100"/>
  <c r="AC197" i="100"/>
  <c r="AC189" i="100"/>
  <c r="W189" i="100"/>
  <c r="Y189" i="100"/>
  <c r="AA125" i="100"/>
  <c r="AC125" i="100"/>
  <c r="AA117" i="100"/>
  <c r="X117" i="100"/>
  <c r="Z117" i="100"/>
  <c r="Y117" i="100"/>
  <c r="AC13" i="100"/>
  <c r="W13" i="100"/>
  <c r="AA13" i="100"/>
  <c r="AC283" i="100"/>
  <c r="W283" i="100"/>
  <c r="Z283" i="100"/>
  <c r="Z96" i="100"/>
  <c r="AC96" i="100"/>
  <c r="W96" i="100"/>
  <c r="AC64" i="100"/>
  <c r="Z64" i="100"/>
  <c r="AA64" i="100"/>
  <c r="Z302" i="100"/>
  <c r="Y302" i="100"/>
  <c r="X302" i="100"/>
  <c r="W302" i="100"/>
  <c r="Y286" i="100"/>
  <c r="X286" i="100"/>
  <c r="AA286" i="100"/>
  <c r="Y262" i="100"/>
  <c r="AC262" i="100"/>
  <c r="AA262" i="100"/>
  <c r="Y230" i="100"/>
  <c r="X230" i="100"/>
  <c r="AA230" i="100"/>
  <c r="AC214" i="100"/>
  <c r="AA214" i="100"/>
  <c r="AC198" i="100"/>
  <c r="AA198" i="100"/>
  <c r="Y174" i="100"/>
  <c r="AC174" i="100"/>
  <c r="AA174" i="100"/>
  <c r="Y166" i="100"/>
  <c r="X166" i="100"/>
  <c r="AA166" i="100"/>
  <c r="Y150" i="100"/>
  <c r="X150" i="100"/>
  <c r="AA150" i="100"/>
  <c r="AC134" i="100"/>
  <c r="AA134" i="100"/>
  <c r="Y106" i="100"/>
  <c r="X106" i="100"/>
  <c r="AA106" i="100"/>
  <c r="AC102" i="100"/>
  <c r="Z102" i="100"/>
  <c r="W102" i="100"/>
  <c r="Y98" i="100"/>
  <c r="X98" i="100"/>
  <c r="AA98" i="100"/>
  <c r="AC90" i="100"/>
  <c r="AA90" i="100"/>
  <c r="AC82" i="100"/>
  <c r="Z82" i="100"/>
  <c r="W82" i="100"/>
  <c r="Z66" i="100"/>
  <c r="Y66" i="100"/>
  <c r="X66" i="100"/>
  <c r="W66" i="100"/>
  <c r="AC62" i="100"/>
  <c r="AA62" i="100"/>
  <c r="AC50" i="100"/>
  <c r="AA50" i="100"/>
  <c r="Z50" i="100"/>
  <c r="AC30" i="100"/>
  <c r="AA30" i="100"/>
  <c r="Z30" i="100"/>
  <c r="X235" i="100"/>
  <c r="W235" i="100"/>
  <c r="Z235" i="100"/>
  <c r="AC219" i="100"/>
  <c r="W219" i="100"/>
  <c r="X219" i="100"/>
  <c r="X127" i="100"/>
  <c r="W127" i="100"/>
  <c r="AC127" i="100"/>
  <c r="AC103" i="100"/>
  <c r="W103" i="100"/>
  <c r="Z103" i="100"/>
  <c r="AA87" i="100"/>
  <c r="Z87" i="100"/>
  <c r="Y87" i="100"/>
  <c r="AC75" i="100"/>
  <c r="W75" i="100"/>
  <c r="X75" i="100"/>
  <c r="W15" i="100"/>
  <c r="Y15" i="100"/>
  <c r="X15" i="100"/>
  <c r="AC281" i="100"/>
  <c r="W281" i="100"/>
  <c r="Y281" i="100"/>
  <c r="W269" i="100"/>
  <c r="X269" i="100"/>
  <c r="AA249" i="100"/>
  <c r="X249" i="100"/>
  <c r="W169" i="100"/>
  <c r="AC169" i="100"/>
  <c r="X137" i="100"/>
  <c r="W137" i="100"/>
  <c r="Y137" i="100"/>
  <c r="AA105" i="100"/>
  <c r="X105" i="100"/>
  <c r="Z105" i="100"/>
  <c r="AC97" i="100"/>
  <c r="W97" i="100"/>
  <c r="Z97" i="100"/>
  <c r="Y97" i="100"/>
  <c r="W89" i="100"/>
  <c r="AC89" i="100"/>
  <c r="AC81" i="100"/>
  <c r="W81" i="100"/>
  <c r="Z81" i="100"/>
  <c r="Y81" i="100"/>
  <c r="AA73" i="100"/>
  <c r="AC73" i="100"/>
  <c r="X65" i="100"/>
  <c r="W65" i="100"/>
  <c r="Z65" i="100"/>
  <c r="Y65" i="100"/>
  <c r="AA57" i="100"/>
  <c r="Z57" i="100"/>
  <c r="AC57" i="100"/>
  <c r="W49" i="100"/>
  <c r="Y49" i="100"/>
  <c r="X49" i="100"/>
  <c r="AA41" i="100"/>
  <c r="Z41" i="100"/>
  <c r="AC41" i="100"/>
  <c r="W33" i="100"/>
  <c r="Y33" i="100"/>
  <c r="X33" i="100"/>
  <c r="AA25" i="100"/>
  <c r="Z25" i="100"/>
  <c r="AC25" i="100"/>
  <c r="W17" i="100"/>
  <c r="Y17" i="100"/>
  <c r="X17" i="100"/>
  <c r="AC307" i="100"/>
  <c r="X307" i="100"/>
  <c r="W307" i="100"/>
  <c r="Y307" i="100"/>
  <c r="AC291" i="100"/>
  <c r="W291" i="100"/>
  <c r="Z291" i="100"/>
  <c r="W271" i="100"/>
  <c r="Z271" i="100"/>
  <c r="Y271" i="100"/>
  <c r="AC255" i="100"/>
  <c r="W255" i="100"/>
  <c r="X255" i="100"/>
  <c r="AA239" i="100"/>
  <c r="AC239" i="100"/>
  <c r="Y239" i="100"/>
  <c r="AC223" i="100"/>
  <c r="W223" i="100"/>
  <c r="X223" i="100"/>
  <c r="AA203" i="100"/>
  <c r="Z203" i="100"/>
  <c r="Y203" i="100"/>
  <c r="AC187" i="100"/>
  <c r="W187" i="100"/>
  <c r="X187" i="100"/>
  <c r="AA139" i="100"/>
  <c r="AC139" i="100"/>
  <c r="Y139" i="100"/>
  <c r="X123" i="100"/>
  <c r="W123" i="100"/>
  <c r="AC123" i="100"/>
  <c r="Y304" i="100"/>
  <c r="X304" i="100"/>
  <c r="AA304" i="100"/>
  <c r="Y296" i="100"/>
  <c r="AC296" i="100"/>
  <c r="W296" i="100"/>
  <c r="AC288" i="100"/>
  <c r="Z288" i="100"/>
  <c r="AA288" i="100"/>
  <c r="Y280" i="100"/>
  <c r="X280" i="100"/>
  <c r="W280" i="100"/>
  <c r="Y272" i="100"/>
  <c r="X272" i="100"/>
  <c r="AA272" i="100"/>
  <c r="Z264" i="100"/>
  <c r="AC264" i="100"/>
  <c r="W264" i="100"/>
  <c r="Z256" i="100"/>
  <c r="X256" i="100"/>
  <c r="AA256" i="100"/>
  <c r="Y248" i="100"/>
  <c r="AC248" i="100"/>
  <c r="W248" i="100"/>
  <c r="Y240" i="100"/>
  <c r="X240" i="100"/>
  <c r="AA240" i="100"/>
  <c r="Y232" i="100"/>
  <c r="X232" i="100"/>
  <c r="W232" i="100"/>
  <c r="Z224" i="100"/>
  <c r="X224" i="100"/>
  <c r="AA224" i="100"/>
  <c r="Y216" i="100"/>
  <c r="X216" i="100"/>
  <c r="W216" i="100"/>
  <c r="AC208" i="100"/>
  <c r="Z208" i="100"/>
  <c r="AA208" i="100"/>
  <c r="Z200" i="100"/>
  <c r="AC200" i="100"/>
  <c r="W200" i="100"/>
  <c r="AC192" i="100"/>
  <c r="Z192" i="100"/>
  <c r="AA192" i="100"/>
  <c r="Z184" i="100"/>
  <c r="AC184" i="100"/>
  <c r="W184" i="100"/>
  <c r="Z176" i="100"/>
  <c r="X176" i="100"/>
  <c r="AA176" i="100"/>
  <c r="Z168" i="100"/>
  <c r="AC168" i="100"/>
  <c r="W168" i="100"/>
  <c r="Y160" i="100"/>
  <c r="X160" i="100"/>
  <c r="AA160" i="100"/>
  <c r="Y152" i="100"/>
  <c r="X152" i="100"/>
  <c r="W152" i="100"/>
  <c r="Z144" i="100"/>
  <c r="X144" i="100"/>
  <c r="AA144" i="100"/>
  <c r="Y136" i="100"/>
  <c r="X136" i="100"/>
  <c r="W136" i="100"/>
  <c r="Z128" i="100"/>
  <c r="X128" i="100"/>
  <c r="AA128" i="100"/>
  <c r="Y120" i="100"/>
  <c r="X120" i="100"/>
  <c r="W120" i="100"/>
  <c r="AC112" i="100"/>
  <c r="Z112" i="100"/>
  <c r="AA112" i="100"/>
  <c r="X56" i="100"/>
  <c r="W56" i="100"/>
  <c r="X40" i="100"/>
  <c r="W40" i="100"/>
  <c r="Y254" i="100"/>
  <c r="AC254" i="100"/>
  <c r="AA254" i="100"/>
  <c r="AC238" i="100"/>
  <c r="Z238" i="100"/>
  <c r="W238" i="100"/>
  <c r="Y222" i="100"/>
  <c r="AC222" i="100"/>
  <c r="AA222" i="100"/>
  <c r="AC190" i="100"/>
  <c r="Z190" i="100"/>
  <c r="W190" i="100"/>
  <c r="AC158" i="100"/>
  <c r="AA158" i="100"/>
  <c r="Y142" i="100"/>
  <c r="X142" i="100"/>
  <c r="AA142" i="100"/>
  <c r="Y126" i="100"/>
  <c r="AC126" i="100"/>
  <c r="AA126" i="100"/>
  <c r="Z110" i="100"/>
  <c r="Y110" i="100"/>
  <c r="X110" i="100"/>
  <c r="W110" i="100"/>
  <c r="Y78" i="100"/>
  <c r="X78" i="100"/>
  <c r="AA78" i="100"/>
  <c r="AC58" i="100"/>
  <c r="AA58" i="100"/>
  <c r="Z58" i="100"/>
  <c r="Y54" i="100"/>
  <c r="X54" i="100"/>
  <c r="W54" i="100"/>
  <c r="AC46" i="100"/>
  <c r="AA46" i="100"/>
  <c r="Z46" i="100"/>
  <c r="AC287" i="100"/>
  <c r="W287" i="100"/>
  <c r="Z287" i="100"/>
  <c r="AC111" i="100"/>
  <c r="W111" i="100"/>
  <c r="Z111" i="100"/>
  <c r="AA27" i="100"/>
  <c r="Y27" i="100"/>
  <c r="X27" i="100"/>
  <c r="AA221" i="100"/>
  <c r="X221" i="100"/>
  <c r="AA213" i="100"/>
  <c r="AC213" i="100"/>
  <c r="Z213" i="100"/>
  <c r="Y213" i="100"/>
  <c r="AC299" i="100"/>
  <c r="AA299" i="100"/>
  <c r="Z299" i="100"/>
  <c r="Y299" i="100"/>
  <c r="AC91" i="100"/>
  <c r="W91" i="100"/>
  <c r="X91" i="100"/>
  <c r="AA71" i="100"/>
  <c r="Z71" i="100"/>
  <c r="Y71" i="100"/>
  <c r="AC104" i="100"/>
  <c r="Z104" i="100"/>
  <c r="AA104" i="100"/>
  <c r="Y88" i="100"/>
  <c r="X88" i="100"/>
  <c r="AA88" i="100"/>
  <c r="Z80" i="100"/>
  <c r="AC80" i="100"/>
  <c r="W80" i="100"/>
  <c r="AC72" i="100"/>
  <c r="Z72" i="100"/>
  <c r="AA72" i="100"/>
  <c r="Y48" i="100"/>
  <c r="AC48" i="100"/>
  <c r="AA48" i="100"/>
  <c r="Z48" i="100"/>
  <c r="X24" i="100"/>
  <c r="W24" i="100"/>
  <c r="Y16" i="100"/>
  <c r="AC16" i="100"/>
  <c r="AA16" i="100"/>
  <c r="Z16" i="100"/>
  <c r="Y294" i="100"/>
  <c r="AC294" i="100"/>
  <c r="AA294" i="100"/>
  <c r="Y278" i="100"/>
  <c r="X278" i="100"/>
  <c r="AA278" i="100"/>
  <c r="AC274" i="100"/>
  <c r="AA274" i="100"/>
  <c r="Z266" i="100"/>
  <c r="Y266" i="100"/>
  <c r="X266" i="100"/>
  <c r="W266" i="100"/>
  <c r="Y258" i="100"/>
  <c r="AC258" i="100"/>
  <c r="AA258" i="100"/>
  <c r="Z250" i="100"/>
  <c r="X250" i="100"/>
  <c r="W250" i="100"/>
  <c r="AC242" i="100"/>
  <c r="AA242" i="100"/>
  <c r="AC234" i="100"/>
  <c r="Z234" i="100"/>
  <c r="W234" i="100"/>
  <c r="Y226" i="100"/>
  <c r="X226" i="100"/>
  <c r="AA226" i="100"/>
  <c r="Z218" i="100"/>
  <c r="Y218" i="100"/>
  <c r="X218" i="100"/>
  <c r="W218" i="100"/>
  <c r="Y210" i="100"/>
  <c r="AC210" i="100"/>
  <c r="AA210" i="100"/>
  <c r="Z202" i="100"/>
  <c r="X202" i="100"/>
  <c r="W202" i="100"/>
  <c r="Y194" i="100"/>
  <c r="X194" i="100"/>
  <c r="AA194" i="100"/>
  <c r="Z186" i="100"/>
  <c r="Y186" i="100"/>
  <c r="X186" i="100"/>
  <c r="W186" i="100"/>
  <c r="Y178" i="100"/>
  <c r="AC178" i="100"/>
  <c r="AA178" i="100"/>
  <c r="Z170" i="100"/>
  <c r="Y170" i="100"/>
  <c r="X170" i="100"/>
  <c r="W170" i="100"/>
  <c r="AC162" i="100"/>
  <c r="AA162" i="100"/>
  <c r="AC154" i="100"/>
  <c r="Z154" i="100"/>
  <c r="W154" i="100"/>
  <c r="Y146" i="100"/>
  <c r="X146" i="100"/>
  <c r="AA146" i="100"/>
  <c r="AC138" i="100"/>
  <c r="Z138" i="100"/>
  <c r="W138" i="100"/>
  <c r="Y130" i="100"/>
  <c r="AC130" i="100"/>
  <c r="AA130" i="100"/>
  <c r="AC122" i="100"/>
  <c r="Z122" i="100"/>
  <c r="W122" i="100"/>
  <c r="AC114" i="100"/>
  <c r="AA114" i="100"/>
  <c r="AC70" i="100"/>
  <c r="AA70" i="100"/>
  <c r="AC42" i="100"/>
  <c r="AA42" i="100"/>
  <c r="Z42" i="100"/>
  <c r="Y26" i="100"/>
  <c r="X26" i="100"/>
  <c r="W26" i="100"/>
  <c r="AC295" i="100"/>
  <c r="W295" i="100"/>
  <c r="X295" i="100"/>
  <c r="AA279" i="100"/>
  <c r="X279" i="100"/>
  <c r="Y279" i="100"/>
  <c r="X259" i="100"/>
  <c r="W259" i="100"/>
  <c r="AC259" i="100"/>
  <c r="AA243" i="100"/>
  <c r="Z243" i="100"/>
  <c r="Y243" i="100"/>
  <c r="AC227" i="100"/>
  <c r="W227" i="100"/>
  <c r="Z227" i="100"/>
  <c r="AA215" i="100"/>
  <c r="Z215" i="100"/>
  <c r="Y215" i="100"/>
  <c r="AA199" i="100"/>
  <c r="AC199" i="100"/>
  <c r="X199" i="100"/>
  <c r="AA183" i="100"/>
  <c r="Z183" i="100"/>
  <c r="Y183" i="100"/>
  <c r="AA167" i="100"/>
  <c r="X167" i="100"/>
  <c r="AC167" i="100"/>
  <c r="AA151" i="100"/>
  <c r="AC151" i="100"/>
  <c r="Y151" i="100"/>
  <c r="AA135" i="100"/>
  <c r="AC135" i="100"/>
  <c r="X135" i="100"/>
  <c r="AA119" i="100"/>
  <c r="AC119" i="100"/>
  <c r="Y119" i="100"/>
  <c r="W55" i="100"/>
  <c r="Y55" i="100"/>
  <c r="X55" i="100"/>
  <c r="AA35" i="100"/>
  <c r="Y35" i="100"/>
  <c r="X35" i="100"/>
  <c r="AC305" i="100"/>
  <c r="W305" i="100"/>
  <c r="Z305" i="100"/>
  <c r="AC297" i="100"/>
  <c r="W297" i="100"/>
  <c r="Z297" i="100"/>
  <c r="Y297" i="100"/>
  <c r="AA289" i="100"/>
  <c r="X289" i="100"/>
  <c r="Z289" i="100"/>
  <c r="AA273" i="100"/>
  <c r="AC273" i="100"/>
  <c r="Z273" i="100"/>
  <c r="Y273" i="100"/>
  <c r="W265" i="100"/>
  <c r="X265" i="100"/>
  <c r="AC257" i="100"/>
  <c r="W257" i="100"/>
  <c r="Z257" i="100"/>
  <c r="Y257" i="100"/>
  <c r="AA241" i="100"/>
  <c r="AC241" i="100"/>
  <c r="Z241" i="100"/>
  <c r="Y241" i="100"/>
  <c r="AA233" i="100"/>
  <c r="AC233" i="100"/>
  <c r="Z233" i="100"/>
  <c r="AC225" i="100"/>
  <c r="W225" i="100"/>
  <c r="Z225" i="100"/>
  <c r="Y225" i="100"/>
  <c r="W217" i="100"/>
  <c r="AC217" i="100"/>
  <c r="AC209" i="100"/>
  <c r="W209" i="100"/>
  <c r="Y209" i="100"/>
  <c r="AA201" i="100"/>
  <c r="X201" i="100"/>
  <c r="X193" i="100"/>
  <c r="W193" i="100"/>
  <c r="Y193" i="100"/>
  <c r="W185" i="100"/>
  <c r="X185" i="100"/>
  <c r="W161" i="100"/>
  <c r="X161" i="100"/>
  <c r="AA153" i="100"/>
  <c r="AC153" i="100"/>
  <c r="Z153" i="100"/>
  <c r="Y153" i="100"/>
  <c r="X145" i="100"/>
  <c r="W145" i="100"/>
  <c r="Z145" i="100"/>
  <c r="X129" i="100"/>
  <c r="W129" i="100"/>
  <c r="Z129" i="100"/>
  <c r="Y129" i="100"/>
  <c r="AA113" i="100"/>
  <c r="X113" i="100"/>
  <c r="Z113" i="100"/>
  <c r="Y113" i="100"/>
  <c r="AA171" i="100"/>
  <c r="X171" i="100"/>
  <c r="AC171" i="100"/>
  <c r="X155" i="100"/>
  <c r="W155" i="100"/>
  <c r="AC155" i="100"/>
  <c r="AC99" i="100"/>
  <c r="W99" i="100"/>
  <c r="Z99" i="100"/>
  <c r="AA83" i="100"/>
  <c r="Z83" i="100"/>
  <c r="Y83" i="100"/>
  <c r="AC63" i="100"/>
  <c r="W63" i="100"/>
  <c r="X63" i="100"/>
  <c r="AA19" i="100"/>
  <c r="Y19" i="100"/>
  <c r="X19" i="100"/>
  <c r="Y108" i="100"/>
  <c r="X108" i="100"/>
  <c r="AA108" i="100"/>
  <c r="Y100" i="100"/>
  <c r="X100" i="100"/>
  <c r="W100" i="100"/>
  <c r="AC92" i="100"/>
  <c r="Z92" i="100"/>
  <c r="AA92" i="100"/>
  <c r="Z84" i="100"/>
  <c r="AC84" i="100"/>
  <c r="W84" i="100"/>
  <c r="AC76" i="100"/>
  <c r="Z76" i="100"/>
  <c r="AA76" i="100"/>
  <c r="Y68" i="100"/>
  <c r="X68" i="100"/>
  <c r="W68" i="100"/>
  <c r="AC60" i="100"/>
  <c r="Z60" i="100"/>
  <c r="AA60" i="100"/>
  <c r="X44" i="100"/>
  <c r="W44" i="100"/>
  <c r="Y36" i="100"/>
  <c r="AC36" i="100"/>
  <c r="AA36" i="100"/>
  <c r="Z36" i="100"/>
  <c r="X28" i="100"/>
  <c r="W28" i="100"/>
  <c r="Y20" i="100"/>
  <c r="AC20" i="100"/>
  <c r="AA20" i="100"/>
  <c r="Z20" i="100"/>
  <c r="AA275" i="100"/>
  <c r="Z275" i="100"/>
  <c r="Y275" i="100"/>
  <c r="Z270" i="100"/>
  <c r="Y270" i="100"/>
  <c r="X270" i="100"/>
  <c r="W270" i="100"/>
  <c r="Z246" i="100"/>
  <c r="X246" i="100"/>
  <c r="W246" i="100"/>
  <c r="AC206" i="100"/>
  <c r="Z206" i="100"/>
  <c r="W206" i="100"/>
  <c r="Z182" i="100"/>
  <c r="X182" i="100"/>
  <c r="W182" i="100"/>
  <c r="Z118" i="100"/>
  <c r="Y118" i="100"/>
  <c r="X118" i="100"/>
  <c r="W118" i="100"/>
  <c r="AC74" i="100"/>
  <c r="AA74" i="100"/>
  <c r="AC34" i="100"/>
  <c r="AA34" i="100"/>
  <c r="Z34" i="100"/>
  <c r="AC303" i="100"/>
  <c r="AA303" i="100"/>
  <c r="Z303" i="100"/>
  <c r="AC251" i="100"/>
  <c r="W251" i="100"/>
  <c r="X251" i="100"/>
  <c r="X191" i="100"/>
  <c r="W191" i="100"/>
  <c r="Z191" i="100"/>
  <c r="AA175" i="100"/>
  <c r="Z175" i="100"/>
  <c r="Y175" i="100"/>
  <c r="AA159" i="100"/>
  <c r="X159" i="100"/>
  <c r="AC159" i="100"/>
  <c r="AA47" i="100"/>
  <c r="Z47" i="100"/>
  <c r="AC47" i="100"/>
  <c r="X301" i="100"/>
  <c r="W301" i="100"/>
  <c r="Z301" i="100"/>
  <c r="X293" i="100"/>
  <c r="W293" i="100"/>
  <c r="Z293" i="100"/>
  <c r="Y293" i="100"/>
  <c r="AC261" i="100"/>
  <c r="W261" i="100"/>
  <c r="Z261" i="100"/>
  <c r="Y261" i="100"/>
  <c r="AA245" i="100"/>
  <c r="X245" i="100"/>
  <c r="X237" i="100"/>
  <c r="W237" i="100"/>
  <c r="Y237" i="100"/>
  <c r="AA205" i="100"/>
  <c r="X205" i="100"/>
  <c r="Z205" i="100"/>
  <c r="X197" i="100"/>
  <c r="W197" i="100"/>
  <c r="Z197" i="100"/>
  <c r="Y197" i="100"/>
  <c r="AA189" i="100"/>
  <c r="X189" i="100"/>
  <c r="Z189" i="100"/>
  <c r="X125" i="100"/>
  <c r="W125" i="100"/>
  <c r="Z125" i="100"/>
  <c r="Y125" i="100"/>
  <c r="W117" i="100"/>
  <c r="AC117" i="100"/>
  <c r="X13" i="100"/>
  <c r="Y13" i="100"/>
  <c r="Z13" i="100"/>
  <c r="AA283" i="100"/>
  <c r="X283" i="100"/>
  <c r="Y283" i="100"/>
  <c r="Y96" i="100"/>
  <c r="X96" i="100"/>
  <c r="AA96" i="100"/>
  <c r="Y64" i="100"/>
  <c r="X64" i="100"/>
  <c r="W64" i="100"/>
  <c r="AC302" i="100"/>
  <c r="AA302" i="100"/>
  <c r="AC286" i="100"/>
  <c r="Z286" i="100"/>
  <c r="W286" i="100"/>
  <c r="Z262" i="100"/>
  <c r="X262" i="100"/>
  <c r="W262" i="100"/>
  <c r="AC230" i="100"/>
  <c r="Z230" i="100"/>
  <c r="W230" i="100"/>
  <c r="Z214" i="100"/>
  <c r="Y214" i="100"/>
  <c r="X214" i="100"/>
  <c r="W214" i="100"/>
  <c r="Z198" i="100"/>
  <c r="Y198" i="100"/>
  <c r="X198" i="100"/>
  <c r="W198" i="100"/>
  <c r="Z174" i="100"/>
  <c r="X174" i="100"/>
  <c r="W174" i="100"/>
  <c r="AC166" i="100"/>
  <c r="Z166" i="100"/>
  <c r="W166" i="100"/>
  <c r="AC150" i="100"/>
  <c r="Z150" i="100"/>
  <c r="W150" i="100"/>
  <c r="Z134" i="100"/>
  <c r="Y134" i="100"/>
  <c r="X134" i="100"/>
  <c r="W134" i="100"/>
  <c r="AC106" i="100"/>
  <c r="Z106" i="100"/>
  <c r="W106" i="100"/>
  <c r="Y102" i="100"/>
  <c r="X102" i="100"/>
  <c r="AA102" i="100"/>
  <c r="AC98" i="100"/>
  <c r="Z98" i="100"/>
  <c r="W98" i="100"/>
  <c r="Z90" i="100"/>
  <c r="Y90" i="100"/>
  <c r="X90" i="100"/>
  <c r="W90" i="100"/>
  <c r="Y82" i="100"/>
  <c r="X82" i="100"/>
  <c r="AA82" i="100"/>
  <c r="AC66" i="100"/>
  <c r="AA66" i="100"/>
  <c r="Z62" i="100"/>
  <c r="Y62" i="100"/>
  <c r="X62" i="100"/>
  <c r="W62" i="100"/>
  <c r="Y50" i="100"/>
  <c r="X50" i="100"/>
  <c r="W50" i="100"/>
  <c r="Y30" i="100"/>
  <c r="X30" i="100"/>
  <c r="W30" i="100"/>
  <c r="AA235" i="100"/>
  <c r="AC235" i="100"/>
  <c r="Y235" i="100"/>
  <c r="AA219" i="100"/>
  <c r="Z219" i="100"/>
  <c r="Y219" i="100"/>
  <c r="AA127" i="100"/>
  <c r="Z127" i="100"/>
  <c r="Y127" i="100"/>
  <c r="AA103" i="100"/>
  <c r="X103" i="100"/>
  <c r="Y103" i="100"/>
  <c r="X87" i="100"/>
  <c r="W87" i="100"/>
  <c r="AC87" i="100"/>
  <c r="AA75" i="100"/>
  <c r="Z75" i="100"/>
  <c r="Y75" i="100"/>
  <c r="AA15" i="100"/>
  <c r="Z15" i="100"/>
  <c r="AC15" i="100"/>
  <c r="AA281" i="100"/>
  <c r="X281" i="100"/>
  <c r="Z281" i="100"/>
  <c r="AA269" i="100"/>
  <c r="AC269" i="100"/>
  <c r="Z269" i="100"/>
  <c r="Y269" i="100"/>
  <c r="AC249" i="100"/>
  <c r="W249" i="100"/>
  <c r="Z249" i="100"/>
  <c r="Y249" i="100"/>
  <c r="AA169" i="100"/>
  <c r="X169" i="100"/>
  <c r="Z169" i="100"/>
  <c r="Y169" i="100"/>
  <c r="AA137" i="100"/>
  <c r="AC137" i="100"/>
  <c r="Z137" i="100"/>
  <c r="AC105" i="100"/>
  <c r="W105" i="100"/>
  <c r="Y105" i="100"/>
  <c r="AA97" i="100"/>
  <c r="X97" i="100"/>
  <c r="AA89" i="100"/>
  <c r="X89" i="100"/>
  <c r="Z89" i="100"/>
  <c r="Y89" i="100"/>
  <c r="AA81" i="100"/>
  <c r="X81" i="100"/>
  <c r="X73" i="100"/>
  <c r="W73" i="100"/>
  <c r="Z73" i="100"/>
  <c r="Y73" i="100"/>
  <c r="AA65" i="100"/>
  <c r="AC65" i="100"/>
  <c r="W57" i="100"/>
  <c r="Y57" i="100"/>
  <c r="X57" i="100"/>
  <c r="AA49" i="100"/>
  <c r="Z49" i="100"/>
  <c r="AC49" i="100"/>
  <c r="W41" i="100"/>
  <c r="Y41" i="100"/>
  <c r="X41" i="100"/>
  <c r="AA33" i="100"/>
  <c r="Z33" i="100"/>
  <c r="AC33" i="100"/>
  <c r="W25" i="100"/>
  <c r="Y25" i="100"/>
  <c r="X25" i="100"/>
  <c r="AA17" i="100"/>
  <c r="Z17" i="100"/>
  <c r="AC17" i="100"/>
  <c r="AA307" i="100"/>
  <c r="Z307" i="100"/>
  <c r="AA291" i="100"/>
  <c r="X291" i="100"/>
  <c r="Y291" i="100"/>
  <c r="AA271" i="100"/>
  <c r="AC271" i="100"/>
  <c r="X271" i="100"/>
  <c r="AA255" i="100"/>
  <c r="Z255" i="100"/>
  <c r="Y255" i="100"/>
  <c r="X239" i="100"/>
  <c r="W239" i="100"/>
  <c r="Z239" i="100"/>
  <c r="AA223" i="100"/>
  <c r="Z223" i="100"/>
  <c r="Y223" i="100"/>
  <c r="AC203" i="100"/>
  <c r="W203" i="100"/>
  <c r="X203" i="100"/>
  <c r="AA187" i="100"/>
  <c r="Z187" i="100"/>
  <c r="Y187" i="100"/>
  <c r="X139" i="100"/>
  <c r="W139" i="100"/>
  <c r="Z139" i="100"/>
  <c r="AA123" i="100"/>
  <c r="Z123" i="100"/>
  <c r="Y123" i="100"/>
  <c r="Z304" i="100"/>
  <c r="AC304" i="100"/>
  <c r="W304" i="100"/>
  <c r="Z296" i="100"/>
  <c r="X296" i="100"/>
  <c r="AA296" i="100"/>
  <c r="Y288" i="100"/>
  <c r="X288" i="100"/>
  <c r="W288" i="100"/>
  <c r="AC280" i="100"/>
  <c r="Z280" i="100"/>
  <c r="AA280" i="100"/>
  <c r="Z272" i="100"/>
  <c r="AC272" i="100"/>
  <c r="W272" i="100"/>
  <c r="Y264" i="100"/>
  <c r="X264" i="100"/>
  <c r="AA264" i="100"/>
  <c r="Y256" i="100"/>
  <c r="AC256" i="100"/>
  <c r="W256" i="100"/>
  <c r="Z248" i="100"/>
  <c r="X248" i="100"/>
  <c r="AA248" i="100"/>
  <c r="Z240" i="100"/>
  <c r="AC240" i="100"/>
  <c r="W240" i="100"/>
  <c r="AC232" i="100"/>
  <c r="Z232" i="100"/>
  <c r="AA232" i="100"/>
  <c r="Y224" i="100"/>
  <c r="AC224" i="100"/>
  <c r="W224" i="100"/>
  <c r="AC216" i="100"/>
  <c r="Z216" i="100"/>
  <c r="AA216" i="100"/>
  <c r="Y208" i="100"/>
  <c r="X208" i="100"/>
  <c r="W208" i="100"/>
  <c r="Y200" i="100"/>
  <c r="X200" i="100"/>
  <c r="AA200" i="100"/>
  <c r="Y192" i="100"/>
  <c r="X192" i="100"/>
  <c r="W192" i="100"/>
  <c r="Y184" i="100"/>
  <c r="X184" i="100"/>
  <c r="AA184" i="100"/>
  <c r="Y176" i="100"/>
  <c r="AC176" i="100"/>
  <c r="W176" i="100"/>
  <c r="Y168" i="100"/>
  <c r="X168" i="100"/>
  <c r="AA168" i="100"/>
  <c r="Z160" i="100"/>
  <c r="AC160" i="100"/>
  <c r="W160" i="100"/>
  <c r="AC152" i="100"/>
  <c r="Z152" i="100"/>
  <c r="AA152" i="100"/>
  <c r="Y144" i="100"/>
  <c r="AC144" i="100"/>
  <c r="W144" i="100"/>
  <c r="AC136" i="100"/>
  <c r="Z136" i="100"/>
  <c r="AA136" i="100"/>
  <c r="Y128" i="100"/>
  <c r="AC128" i="100"/>
  <c r="W128" i="100"/>
  <c r="AC120" i="100"/>
  <c r="Z120" i="100"/>
  <c r="AA120" i="100"/>
  <c r="Y112" i="100"/>
  <c r="X112" i="100"/>
  <c r="W112" i="100"/>
  <c r="Y56" i="100"/>
  <c r="AC56" i="100"/>
  <c r="AA56" i="100"/>
  <c r="Z56" i="100"/>
  <c r="Y40" i="100"/>
  <c r="AC40" i="100"/>
  <c r="AA40" i="100"/>
  <c r="Z40" i="100"/>
  <c r="Z254" i="100"/>
  <c r="X254" i="100"/>
  <c r="W254" i="100"/>
  <c r="Y238" i="100"/>
  <c r="X238" i="100"/>
  <c r="AA238" i="100"/>
  <c r="Z222" i="100"/>
  <c r="X222" i="100"/>
  <c r="W222" i="100"/>
  <c r="Y190" i="100"/>
  <c r="X190" i="100"/>
  <c r="AA190" i="100"/>
  <c r="Z158" i="100"/>
  <c r="Y158" i="100"/>
  <c r="X158" i="100"/>
  <c r="W158" i="100"/>
  <c r="AC142" i="100"/>
  <c r="Z142" i="100"/>
  <c r="W142" i="100"/>
  <c r="Z126" i="100"/>
  <c r="X126" i="100"/>
  <c r="W126" i="100"/>
  <c r="AC110" i="100"/>
  <c r="AA110" i="100"/>
  <c r="AC78" i="100"/>
  <c r="Z78" i="100"/>
  <c r="W78" i="100"/>
  <c r="Y58" i="100"/>
  <c r="X58" i="100"/>
  <c r="W58" i="100"/>
  <c r="AC54" i="100"/>
  <c r="AA54" i="100"/>
  <c r="Z54" i="100"/>
  <c r="Y46" i="100"/>
  <c r="X46" i="100"/>
  <c r="W46" i="100"/>
  <c r="AA287" i="100"/>
  <c r="X287" i="100"/>
  <c r="Y287" i="100"/>
  <c r="AA111" i="100"/>
  <c r="X111" i="100"/>
  <c r="Y111" i="100"/>
  <c r="W27" i="100"/>
  <c r="Z27" i="100"/>
  <c r="AC27" i="100"/>
  <c r="AC221" i="100"/>
  <c r="W221" i="100"/>
  <c r="Z221" i="100"/>
  <c r="Y221" i="100"/>
  <c r="W213" i="100"/>
  <c r="X213" i="100"/>
  <c r="W299" i="100"/>
  <c r="X299" i="100"/>
  <c r="AA91" i="100"/>
  <c r="Z91" i="100"/>
  <c r="Y91" i="100"/>
  <c r="AC71" i="100"/>
  <c r="W71" i="100"/>
  <c r="X71" i="100"/>
  <c r="Y104" i="100"/>
  <c r="X104" i="100"/>
  <c r="W104" i="100"/>
  <c r="Z88" i="100"/>
  <c r="AC88" i="100"/>
  <c r="W88" i="100"/>
  <c r="Y80" i="100"/>
  <c r="X80" i="100"/>
  <c r="AA80" i="100"/>
  <c r="Y72" i="100"/>
  <c r="X72" i="100"/>
  <c r="W72" i="100"/>
  <c r="X48" i="100"/>
  <c r="W48" i="100"/>
  <c r="Y24" i="100"/>
  <c r="AC24" i="100"/>
  <c r="AA24" i="100"/>
  <c r="Z24" i="100"/>
  <c r="X16" i="100"/>
  <c r="W16" i="100"/>
  <c r="AB5" i="100"/>
  <c r="P5" i="97"/>
  <c r="H5" i="97" s="1"/>
  <c r="H6" i="97" s="1"/>
  <c r="Q5" i="104"/>
  <c r="I5" i="104" s="1"/>
  <c r="O5" i="103"/>
  <c r="G5" i="103" s="1"/>
  <c r="G6" i="103" s="1"/>
  <c r="Q5" i="102"/>
  <c r="I5" i="102" s="1"/>
  <c r="S5" i="97"/>
  <c r="K5" i="97" s="1"/>
  <c r="K6" i="97" s="1"/>
  <c r="N5" i="104"/>
  <c r="F5" i="104" s="1"/>
  <c r="F6" i="104" s="1"/>
  <c r="S5" i="103"/>
  <c r="K5" i="103" s="1"/>
  <c r="K6" i="103" s="1"/>
  <c r="M5" i="101"/>
  <c r="E5" i="101" s="1"/>
  <c r="E6" i="101" s="1"/>
  <c r="O5" i="101"/>
  <c r="G5" i="101" s="1"/>
  <c r="G6" i="101" s="1"/>
  <c r="O5" i="102"/>
  <c r="G5" i="102" s="1"/>
  <c r="G6" i="102" s="1"/>
  <c r="S5" i="102"/>
  <c r="K5" i="102" s="1"/>
  <c r="K6" i="102" s="1"/>
  <c r="Q5" i="101"/>
  <c r="I5" i="101" s="1"/>
  <c r="S5" i="104"/>
  <c r="K5" i="104" s="1"/>
  <c r="K6" i="104" s="1"/>
  <c r="Q5" i="103"/>
  <c r="I5" i="103" s="1"/>
  <c r="P5" i="102"/>
  <c r="H5" i="102" s="1"/>
  <c r="H6" i="102" s="1"/>
  <c r="N5" i="97"/>
  <c r="F5" i="97" s="1"/>
  <c r="F6" i="97" s="1"/>
  <c r="O5" i="97"/>
  <c r="G5" i="97" s="1"/>
  <c r="G6" i="97" s="1"/>
  <c r="Q5" i="97"/>
  <c r="I5" i="97" s="1"/>
  <c r="N5" i="101"/>
  <c r="F5" i="101" s="1"/>
  <c r="F6" i="101" s="1"/>
  <c r="P5" i="101"/>
  <c r="H5" i="101" s="1"/>
  <c r="H6" i="101" s="1"/>
  <c r="O5" i="104"/>
  <c r="G5" i="104" s="1"/>
  <c r="G6" i="104" s="1"/>
  <c r="N5" i="102"/>
  <c r="F5" i="102" s="1"/>
  <c r="F6" i="102" s="1"/>
  <c r="M5" i="104"/>
  <c r="E5" i="104" s="1"/>
  <c r="E6" i="104" s="1"/>
  <c r="M5" i="97"/>
  <c r="E5" i="97" s="1"/>
  <c r="E6" i="97" s="1"/>
  <c r="M5" i="103"/>
  <c r="E5" i="103" s="1"/>
  <c r="E6" i="103" s="1"/>
  <c r="M5" i="102"/>
  <c r="E5" i="102" s="1"/>
  <c r="E6" i="102" s="1"/>
  <c r="N5" i="103"/>
  <c r="F5" i="103" s="1"/>
  <c r="F6" i="103" s="1"/>
  <c r="P5" i="104"/>
  <c r="H5" i="104" s="1"/>
  <c r="H6" i="104" s="1"/>
  <c r="P5" i="103"/>
  <c r="H5" i="103" s="1"/>
  <c r="H6" i="103" s="1"/>
  <c r="S5" i="101"/>
  <c r="K5" i="101" s="1"/>
  <c r="K6" i="101" s="1"/>
  <c r="P5" i="100"/>
  <c r="H5" i="100" s="1"/>
  <c r="H6" i="100" s="1"/>
  <c r="S5" i="100"/>
  <c r="K5" i="100" s="1"/>
  <c r="K6" i="100" s="1"/>
  <c r="M5" i="100"/>
  <c r="E5" i="100" s="1"/>
  <c r="E6" i="100" s="1"/>
  <c r="O5" i="100"/>
  <c r="G5" i="100" s="1"/>
  <c r="G6" i="100" s="1"/>
  <c r="Q5" i="100"/>
  <c r="I5" i="100" s="1"/>
  <c r="N5" i="100"/>
  <c r="F5" i="100" s="1"/>
  <c r="F6" i="100" s="1"/>
  <c r="P12" i="112"/>
  <c r="Q12" i="112"/>
  <c r="R12" i="112"/>
  <c r="S12" i="112"/>
  <c r="T12" i="112"/>
  <c r="O12" i="112" s="1"/>
  <c r="U12" i="112"/>
  <c r="P13" i="112"/>
  <c r="Q13" i="112"/>
  <c r="R13" i="112"/>
  <c r="S13" i="112"/>
  <c r="T13" i="112"/>
  <c r="U13" i="112"/>
  <c r="P14" i="112"/>
  <c r="Q14" i="112"/>
  <c r="R14" i="112"/>
  <c r="S14" i="112"/>
  <c r="T14" i="112"/>
  <c r="O14" i="112" s="1"/>
  <c r="U14" i="112"/>
  <c r="P15" i="112"/>
  <c r="Q15" i="112"/>
  <c r="R15" i="112"/>
  <c r="S15" i="112"/>
  <c r="T15" i="112"/>
  <c r="O15" i="112" s="1"/>
  <c r="U15" i="112"/>
  <c r="P16" i="112"/>
  <c r="Q16" i="112"/>
  <c r="R16" i="112"/>
  <c r="S16" i="112"/>
  <c r="T16" i="112"/>
  <c r="O16" i="112" s="1"/>
  <c r="U16" i="112"/>
  <c r="P17" i="112"/>
  <c r="Q17" i="112"/>
  <c r="R17" i="112"/>
  <c r="S17" i="112"/>
  <c r="T17" i="112"/>
  <c r="U17" i="112"/>
  <c r="P18" i="112"/>
  <c r="Q18" i="112"/>
  <c r="R18" i="112"/>
  <c r="S18" i="112"/>
  <c r="T18" i="112"/>
  <c r="U18" i="112"/>
  <c r="P19" i="112"/>
  <c r="Q19" i="112"/>
  <c r="R19" i="112"/>
  <c r="S19" i="112"/>
  <c r="T19" i="112"/>
  <c r="U19" i="112"/>
  <c r="P20" i="112"/>
  <c r="Q20" i="112"/>
  <c r="R20" i="112"/>
  <c r="S20" i="112"/>
  <c r="T20" i="112"/>
  <c r="U20" i="112"/>
  <c r="P21" i="112"/>
  <c r="Q21" i="112"/>
  <c r="R21" i="112"/>
  <c r="S21" i="112"/>
  <c r="T21" i="112"/>
  <c r="U21" i="112"/>
  <c r="P22" i="112"/>
  <c r="Q22" i="112"/>
  <c r="R22" i="112"/>
  <c r="S22" i="112"/>
  <c r="T22" i="112"/>
  <c r="U22" i="112"/>
  <c r="P23" i="112"/>
  <c r="Q23" i="112"/>
  <c r="R23" i="112"/>
  <c r="S23" i="112"/>
  <c r="T23" i="112"/>
  <c r="U23" i="112"/>
  <c r="P24" i="112"/>
  <c r="Q24" i="112"/>
  <c r="R24" i="112"/>
  <c r="S24" i="112"/>
  <c r="T24" i="112"/>
  <c r="U24" i="112"/>
  <c r="P25" i="112"/>
  <c r="Q25" i="112"/>
  <c r="R25" i="112"/>
  <c r="S25" i="112"/>
  <c r="T25" i="112"/>
  <c r="U25" i="112"/>
  <c r="P26" i="112"/>
  <c r="Q26" i="112"/>
  <c r="R26" i="112"/>
  <c r="S26" i="112"/>
  <c r="T26" i="112"/>
  <c r="U26" i="112"/>
  <c r="P27" i="112"/>
  <c r="Q27" i="112"/>
  <c r="R27" i="112"/>
  <c r="S27" i="112"/>
  <c r="T27" i="112"/>
  <c r="U27" i="112"/>
  <c r="P28" i="112"/>
  <c r="Q28" i="112"/>
  <c r="R28" i="112"/>
  <c r="S28" i="112"/>
  <c r="T28" i="112"/>
  <c r="U28" i="112"/>
  <c r="P29" i="112"/>
  <c r="Q29" i="112"/>
  <c r="R29" i="112"/>
  <c r="S29" i="112"/>
  <c r="T29" i="112"/>
  <c r="U29" i="112"/>
  <c r="P30" i="112"/>
  <c r="Q30" i="112"/>
  <c r="R30" i="112"/>
  <c r="S30" i="112"/>
  <c r="T30" i="112"/>
  <c r="U30" i="112"/>
  <c r="P31" i="112"/>
  <c r="Q31" i="112"/>
  <c r="R31" i="112"/>
  <c r="S31" i="112"/>
  <c r="T31" i="112"/>
  <c r="U31" i="112"/>
  <c r="P32" i="112"/>
  <c r="Q32" i="112"/>
  <c r="R32" i="112"/>
  <c r="S32" i="112"/>
  <c r="T32" i="112"/>
  <c r="U32" i="112"/>
  <c r="P33" i="112"/>
  <c r="Q33" i="112"/>
  <c r="R33" i="112"/>
  <c r="S33" i="112"/>
  <c r="T33" i="112"/>
  <c r="U33" i="112"/>
  <c r="P34" i="112"/>
  <c r="Q34" i="112"/>
  <c r="R34" i="112"/>
  <c r="S34" i="112"/>
  <c r="T34" i="112"/>
  <c r="U34" i="112"/>
  <c r="P35" i="112"/>
  <c r="Q35" i="112"/>
  <c r="R35" i="112"/>
  <c r="S35" i="112"/>
  <c r="T35" i="112"/>
  <c r="U35" i="112"/>
  <c r="P36" i="112"/>
  <c r="Q36" i="112"/>
  <c r="R36" i="112"/>
  <c r="S36" i="112"/>
  <c r="T36" i="112"/>
  <c r="U36" i="112"/>
  <c r="P37" i="112"/>
  <c r="Q37" i="112"/>
  <c r="R37" i="112"/>
  <c r="S37" i="112"/>
  <c r="T37" i="112"/>
  <c r="U37" i="112"/>
  <c r="P38" i="112"/>
  <c r="Q38" i="112"/>
  <c r="R38" i="112"/>
  <c r="S38" i="112"/>
  <c r="T38" i="112"/>
  <c r="U38" i="112"/>
  <c r="P39" i="112"/>
  <c r="Q39" i="112"/>
  <c r="R39" i="112"/>
  <c r="S39" i="112"/>
  <c r="T39" i="112"/>
  <c r="U39" i="112"/>
  <c r="P40" i="112"/>
  <c r="Q40" i="112"/>
  <c r="R40" i="112"/>
  <c r="S40" i="112"/>
  <c r="T40" i="112"/>
  <c r="U40" i="112"/>
  <c r="P41" i="112"/>
  <c r="Q41" i="112"/>
  <c r="R41" i="112"/>
  <c r="S41" i="112"/>
  <c r="T41" i="112"/>
  <c r="U41" i="112"/>
  <c r="P42" i="112"/>
  <c r="Q42" i="112"/>
  <c r="R42" i="112"/>
  <c r="S42" i="112"/>
  <c r="T42" i="112"/>
  <c r="U42" i="112"/>
  <c r="P43" i="112"/>
  <c r="Q43" i="112"/>
  <c r="R43" i="112"/>
  <c r="S43" i="112"/>
  <c r="T43" i="112"/>
  <c r="U43" i="112"/>
  <c r="P44" i="112"/>
  <c r="Q44" i="112"/>
  <c r="R44" i="112"/>
  <c r="S44" i="112"/>
  <c r="T44" i="112"/>
  <c r="U44" i="112"/>
  <c r="P45" i="112"/>
  <c r="Q45" i="112"/>
  <c r="R45" i="112"/>
  <c r="S45" i="112"/>
  <c r="T45" i="112"/>
  <c r="U45" i="112"/>
  <c r="P46" i="112"/>
  <c r="Q46" i="112"/>
  <c r="R46" i="112"/>
  <c r="S46" i="112"/>
  <c r="T46" i="112"/>
  <c r="U46" i="112"/>
  <c r="P47" i="112"/>
  <c r="Q47" i="112"/>
  <c r="R47" i="112"/>
  <c r="S47" i="112"/>
  <c r="T47" i="112"/>
  <c r="U47" i="112"/>
  <c r="P48" i="112"/>
  <c r="Q48" i="112"/>
  <c r="R48" i="112"/>
  <c r="S48" i="112"/>
  <c r="T48" i="112"/>
  <c r="U48" i="112"/>
  <c r="P49" i="112"/>
  <c r="Q49" i="112"/>
  <c r="R49" i="112"/>
  <c r="S49" i="112"/>
  <c r="T49" i="112"/>
  <c r="U49" i="112"/>
  <c r="P50" i="112"/>
  <c r="Q50" i="112"/>
  <c r="R50" i="112"/>
  <c r="S50" i="112"/>
  <c r="T50" i="112"/>
  <c r="U50" i="112"/>
  <c r="P51" i="112"/>
  <c r="Q51" i="112"/>
  <c r="R51" i="112"/>
  <c r="S51" i="112"/>
  <c r="T51" i="112"/>
  <c r="U51" i="112"/>
  <c r="P52" i="112"/>
  <c r="Q52" i="112"/>
  <c r="R52" i="112"/>
  <c r="S52" i="112"/>
  <c r="T52" i="112"/>
  <c r="U52" i="112"/>
  <c r="P53" i="112"/>
  <c r="Q53" i="112"/>
  <c r="R53" i="112"/>
  <c r="S53" i="112"/>
  <c r="T53" i="112"/>
  <c r="U53" i="112"/>
  <c r="P54" i="112"/>
  <c r="Q54" i="112"/>
  <c r="R54" i="112"/>
  <c r="S54" i="112"/>
  <c r="T54" i="112"/>
  <c r="U54" i="112"/>
  <c r="P55" i="112"/>
  <c r="Q55" i="112"/>
  <c r="R55" i="112"/>
  <c r="S55" i="112"/>
  <c r="T55" i="112"/>
  <c r="U55" i="112"/>
  <c r="P56" i="112"/>
  <c r="Q56" i="112"/>
  <c r="R56" i="112"/>
  <c r="S56" i="112"/>
  <c r="T56" i="112"/>
  <c r="U56" i="112"/>
  <c r="P57" i="112"/>
  <c r="Q57" i="112"/>
  <c r="R57" i="112"/>
  <c r="S57" i="112"/>
  <c r="T57" i="112"/>
  <c r="U57" i="112"/>
  <c r="P58" i="112"/>
  <c r="Q58" i="112"/>
  <c r="R58" i="112"/>
  <c r="S58" i="112"/>
  <c r="T58" i="112"/>
  <c r="U58" i="112"/>
  <c r="P59" i="112"/>
  <c r="Q59" i="112"/>
  <c r="R59" i="112"/>
  <c r="S59" i="112"/>
  <c r="T59" i="112"/>
  <c r="U59" i="112"/>
  <c r="P60" i="112"/>
  <c r="Q60" i="112"/>
  <c r="R60" i="112"/>
  <c r="S60" i="112"/>
  <c r="T60" i="112"/>
  <c r="U60" i="112"/>
  <c r="P61" i="112"/>
  <c r="Q61" i="112"/>
  <c r="R61" i="112"/>
  <c r="S61" i="112"/>
  <c r="T61" i="112"/>
  <c r="U61" i="112"/>
  <c r="P62" i="112"/>
  <c r="Q62" i="112"/>
  <c r="R62" i="112"/>
  <c r="S62" i="112"/>
  <c r="T62" i="112"/>
  <c r="U62" i="112"/>
  <c r="P63" i="112"/>
  <c r="Q63" i="112"/>
  <c r="R63" i="112"/>
  <c r="S63" i="112"/>
  <c r="T63" i="112"/>
  <c r="U63" i="112"/>
  <c r="P64" i="112"/>
  <c r="Q64" i="112"/>
  <c r="R64" i="112"/>
  <c r="S64" i="112"/>
  <c r="T64" i="112"/>
  <c r="U64" i="112"/>
  <c r="P65" i="112"/>
  <c r="Q65" i="112"/>
  <c r="R65" i="112"/>
  <c r="S65" i="112"/>
  <c r="T65" i="112"/>
  <c r="U65" i="112"/>
  <c r="P66" i="112"/>
  <c r="Q66" i="112"/>
  <c r="R66" i="112"/>
  <c r="S66" i="112"/>
  <c r="T66" i="112"/>
  <c r="U66" i="112"/>
  <c r="P67" i="112"/>
  <c r="Q67" i="112"/>
  <c r="R67" i="112"/>
  <c r="S67" i="112"/>
  <c r="T67" i="112"/>
  <c r="U67" i="112"/>
  <c r="P68" i="112"/>
  <c r="Q68" i="112"/>
  <c r="R68" i="112"/>
  <c r="S68" i="112"/>
  <c r="T68" i="112"/>
  <c r="U68" i="112"/>
  <c r="P69" i="112"/>
  <c r="Q69" i="112"/>
  <c r="R69" i="112"/>
  <c r="S69" i="112"/>
  <c r="T69" i="112"/>
  <c r="U69" i="112"/>
  <c r="P70" i="112"/>
  <c r="Q70" i="112"/>
  <c r="R70" i="112"/>
  <c r="S70" i="112"/>
  <c r="T70" i="112"/>
  <c r="U70" i="112"/>
  <c r="P71" i="112"/>
  <c r="Q71" i="112"/>
  <c r="R71" i="112"/>
  <c r="S71" i="112"/>
  <c r="T71" i="112"/>
  <c r="U71" i="112"/>
  <c r="P72" i="112"/>
  <c r="Q72" i="112"/>
  <c r="R72" i="112"/>
  <c r="S72" i="112"/>
  <c r="T72" i="112"/>
  <c r="U72" i="112"/>
  <c r="P73" i="112"/>
  <c r="Q73" i="112"/>
  <c r="R73" i="112"/>
  <c r="S73" i="112"/>
  <c r="T73" i="112"/>
  <c r="U73" i="112"/>
  <c r="P74" i="112"/>
  <c r="Q74" i="112"/>
  <c r="R74" i="112"/>
  <c r="S74" i="112"/>
  <c r="T74" i="112"/>
  <c r="U74" i="112"/>
  <c r="P75" i="112"/>
  <c r="Q75" i="112"/>
  <c r="R75" i="112"/>
  <c r="S75" i="112"/>
  <c r="T75" i="112"/>
  <c r="U75" i="112"/>
  <c r="P76" i="112"/>
  <c r="Q76" i="112"/>
  <c r="R76" i="112"/>
  <c r="S76" i="112"/>
  <c r="T76" i="112"/>
  <c r="U76" i="112"/>
  <c r="P77" i="112"/>
  <c r="Q77" i="112"/>
  <c r="R77" i="112"/>
  <c r="S77" i="112"/>
  <c r="T77" i="112"/>
  <c r="U77" i="112"/>
  <c r="P78" i="112"/>
  <c r="Q78" i="112"/>
  <c r="R78" i="112"/>
  <c r="S78" i="112"/>
  <c r="T78" i="112"/>
  <c r="U78" i="112"/>
  <c r="P79" i="112"/>
  <c r="Q79" i="112"/>
  <c r="R79" i="112"/>
  <c r="S79" i="112"/>
  <c r="T79" i="112"/>
  <c r="U79" i="112"/>
  <c r="P80" i="112"/>
  <c r="Q80" i="112"/>
  <c r="R80" i="112"/>
  <c r="S80" i="112"/>
  <c r="T80" i="112"/>
  <c r="U80" i="112"/>
  <c r="P81" i="112"/>
  <c r="Q81" i="112"/>
  <c r="R81" i="112"/>
  <c r="S81" i="112"/>
  <c r="T81" i="112"/>
  <c r="U81" i="112"/>
  <c r="P82" i="112"/>
  <c r="Q82" i="112"/>
  <c r="R82" i="112"/>
  <c r="S82" i="112"/>
  <c r="T82" i="112"/>
  <c r="U82" i="112"/>
  <c r="P83" i="112"/>
  <c r="Q83" i="112"/>
  <c r="R83" i="112"/>
  <c r="S83" i="112"/>
  <c r="T83" i="112"/>
  <c r="U83" i="112"/>
  <c r="P84" i="112"/>
  <c r="Q84" i="112"/>
  <c r="R84" i="112"/>
  <c r="S84" i="112"/>
  <c r="T84" i="112"/>
  <c r="U84" i="112"/>
  <c r="P85" i="112"/>
  <c r="Q85" i="112"/>
  <c r="R85" i="112"/>
  <c r="S85" i="112"/>
  <c r="T85" i="112"/>
  <c r="U85" i="112"/>
  <c r="P86" i="112"/>
  <c r="Q86" i="112"/>
  <c r="R86" i="112"/>
  <c r="S86" i="112"/>
  <c r="T86" i="112"/>
  <c r="U86" i="112"/>
  <c r="P87" i="112"/>
  <c r="Q87" i="112"/>
  <c r="R87" i="112"/>
  <c r="S87" i="112"/>
  <c r="T87" i="112"/>
  <c r="U87" i="112"/>
  <c r="P88" i="112"/>
  <c r="Q88" i="112"/>
  <c r="R88" i="112"/>
  <c r="S88" i="112"/>
  <c r="T88" i="112"/>
  <c r="U88" i="112"/>
  <c r="P89" i="112"/>
  <c r="Q89" i="112"/>
  <c r="R89" i="112"/>
  <c r="S89" i="112"/>
  <c r="T89" i="112"/>
  <c r="U89" i="112"/>
  <c r="P90" i="112"/>
  <c r="Q90" i="112"/>
  <c r="R90" i="112"/>
  <c r="S90" i="112"/>
  <c r="T90" i="112"/>
  <c r="U90" i="112"/>
  <c r="P91" i="112"/>
  <c r="Q91" i="112"/>
  <c r="R91" i="112"/>
  <c r="S91" i="112"/>
  <c r="T91" i="112"/>
  <c r="U91" i="112"/>
  <c r="P92" i="112"/>
  <c r="Q92" i="112"/>
  <c r="R92" i="112"/>
  <c r="S92" i="112"/>
  <c r="T92" i="112"/>
  <c r="U92" i="112"/>
  <c r="P93" i="112"/>
  <c r="Q93" i="112"/>
  <c r="R93" i="112"/>
  <c r="S93" i="112"/>
  <c r="T93" i="112"/>
  <c r="U93" i="112"/>
  <c r="P94" i="112"/>
  <c r="Q94" i="112"/>
  <c r="R94" i="112"/>
  <c r="S94" i="112"/>
  <c r="T94" i="112"/>
  <c r="U94" i="112"/>
  <c r="P95" i="112"/>
  <c r="Q95" i="112"/>
  <c r="R95" i="112"/>
  <c r="S95" i="112"/>
  <c r="T95" i="112"/>
  <c r="U95" i="112"/>
  <c r="P96" i="112"/>
  <c r="Q96" i="112"/>
  <c r="R96" i="112"/>
  <c r="S96" i="112"/>
  <c r="T96" i="112"/>
  <c r="U96" i="112"/>
  <c r="P97" i="112"/>
  <c r="Q97" i="112"/>
  <c r="R97" i="112"/>
  <c r="S97" i="112"/>
  <c r="T97" i="112"/>
  <c r="U97" i="112"/>
  <c r="P98" i="112"/>
  <c r="Q98" i="112"/>
  <c r="R98" i="112"/>
  <c r="S98" i="112"/>
  <c r="T98" i="112"/>
  <c r="U98" i="112"/>
  <c r="P99" i="112"/>
  <c r="Q99" i="112"/>
  <c r="R99" i="112"/>
  <c r="S99" i="112"/>
  <c r="T99" i="112"/>
  <c r="U99" i="112"/>
  <c r="P100" i="112"/>
  <c r="Q100" i="112"/>
  <c r="R100" i="112"/>
  <c r="S100" i="112"/>
  <c r="T100" i="112"/>
  <c r="U100" i="112"/>
  <c r="P101" i="112"/>
  <c r="Q101" i="112"/>
  <c r="R101" i="112"/>
  <c r="S101" i="112"/>
  <c r="T101" i="112"/>
  <c r="U101" i="112"/>
  <c r="P102" i="112"/>
  <c r="Q102" i="112"/>
  <c r="R102" i="112"/>
  <c r="S102" i="112"/>
  <c r="T102" i="112"/>
  <c r="U102" i="112"/>
  <c r="P103" i="112"/>
  <c r="Q103" i="112"/>
  <c r="R103" i="112"/>
  <c r="S103" i="112"/>
  <c r="T103" i="112"/>
  <c r="U103" i="112"/>
  <c r="P104" i="112"/>
  <c r="Q104" i="112"/>
  <c r="R104" i="112"/>
  <c r="S104" i="112"/>
  <c r="T104" i="112"/>
  <c r="U104" i="112"/>
  <c r="P105" i="112"/>
  <c r="Q105" i="112"/>
  <c r="R105" i="112"/>
  <c r="S105" i="112"/>
  <c r="T105" i="112"/>
  <c r="U105" i="112"/>
  <c r="P106" i="112"/>
  <c r="Q106" i="112"/>
  <c r="R106" i="112"/>
  <c r="S106" i="112"/>
  <c r="T106" i="112"/>
  <c r="U106" i="112"/>
  <c r="P107" i="112"/>
  <c r="Q107" i="112"/>
  <c r="R107" i="112"/>
  <c r="S107" i="112"/>
  <c r="T107" i="112"/>
  <c r="U107" i="112"/>
  <c r="P108" i="112"/>
  <c r="Q108" i="112"/>
  <c r="R108" i="112"/>
  <c r="S108" i="112"/>
  <c r="T108" i="112"/>
  <c r="U108" i="112"/>
  <c r="P109" i="112"/>
  <c r="Q109" i="112"/>
  <c r="R109" i="112"/>
  <c r="S109" i="112"/>
  <c r="T109" i="112"/>
  <c r="U109" i="112"/>
  <c r="P110" i="112"/>
  <c r="Q110" i="112"/>
  <c r="R110" i="112"/>
  <c r="S110" i="112"/>
  <c r="T110" i="112"/>
  <c r="U110" i="112"/>
  <c r="P111" i="112"/>
  <c r="Q111" i="112"/>
  <c r="R111" i="112"/>
  <c r="S111" i="112"/>
  <c r="T111" i="112"/>
  <c r="U111" i="112"/>
  <c r="P112" i="112"/>
  <c r="Q112" i="112"/>
  <c r="R112" i="112"/>
  <c r="S112" i="112"/>
  <c r="T112" i="112"/>
  <c r="U112" i="112"/>
  <c r="P113" i="112"/>
  <c r="Q113" i="112"/>
  <c r="R113" i="112"/>
  <c r="S113" i="112"/>
  <c r="T113" i="112"/>
  <c r="U113" i="112"/>
  <c r="P114" i="112"/>
  <c r="Q114" i="112"/>
  <c r="R114" i="112"/>
  <c r="S114" i="112"/>
  <c r="T114" i="112"/>
  <c r="U114" i="112"/>
  <c r="P115" i="112"/>
  <c r="Q115" i="112"/>
  <c r="R115" i="112"/>
  <c r="S115" i="112"/>
  <c r="T115" i="112"/>
  <c r="U115" i="112"/>
  <c r="P116" i="112"/>
  <c r="Q116" i="112"/>
  <c r="R116" i="112"/>
  <c r="S116" i="112"/>
  <c r="T116" i="112"/>
  <c r="U116" i="112"/>
  <c r="P117" i="112"/>
  <c r="Q117" i="112"/>
  <c r="R117" i="112"/>
  <c r="S117" i="112"/>
  <c r="T117" i="112"/>
  <c r="U117" i="112"/>
  <c r="P118" i="112"/>
  <c r="Q118" i="112"/>
  <c r="R118" i="112"/>
  <c r="S118" i="112"/>
  <c r="T118" i="112"/>
  <c r="U118" i="112"/>
  <c r="P119" i="112"/>
  <c r="Q119" i="112"/>
  <c r="R119" i="112"/>
  <c r="S119" i="112"/>
  <c r="T119" i="112"/>
  <c r="U119" i="112"/>
  <c r="P120" i="112"/>
  <c r="Q120" i="112"/>
  <c r="R120" i="112"/>
  <c r="S120" i="112"/>
  <c r="T120" i="112"/>
  <c r="U120" i="112"/>
  <c r="P121" i="112"/>
  <c r="Q121" i="112"/>
  <c r="R121" i="112"/>
  <c r="S121" i="112"/>
  <c r="T121" i="112"/>
  <c r="U121" i="112"/>
  <c r="P122" i="112"/>
  <c r="Q122" i="112"/>
  <c r="R122" i="112"/>
  <c r="S122" i="112"/>
  <c r="T122" i="112"/>
  <c r="U122" i="112"/>
  <c r="P123" i="112"/>
  <c r="Q123" i="112"/>
  <c r="R123" i="112"/>
  <c r="S123" i="112"/>
  <c r="T123" i="112"/>
  <c r="U123" i="112"/>
  <c r="P124" i="112"/>
  <c r="Q124" i="112"/>
  <c r="R124" i="112"/>
  <c r="S124" i="112"/>
  <c r="T124" i="112"/>
  <c r="U124" i="112"/>
  <c r="P125" i="112"/>
  <c r="Q125" i="112"/>
  <c r="R125" i="112"/>
  <c r="S125" i="112"/>
  <c r="T125" i="112"/>
  <c r="U125" i="112"/>
  <c r="P126" i="112"/>
  <c r="Q126" i="112"/>
  <c r="R126" i="112"/>
  <c r="S126" i="112"/>
  <c r="T126" i="112"/>
  <c r="U126" i="112"/>
  <c r="P127" i="112"/>
  <c r="Q127" i="112"/>
  <c r="R127" i="112"/>
  <c r="S127" i="112"/>
  <c r="T127" i="112"/>
  <c r="U127" i="112"/>
  <c r="P128" i="112"/>
  <c r="Q128" i="112"/>
  <c r="R128" i="112"/>
  <c r="S128" i="112"/>
  <c r="T128" i="112"/>
  <c r="U128" i="112"/>
  <c r="P129" i="112"/>
  <c r="Q129" i="112"/>
  <c r="R129" i="112"/>
  <c r="S129" i="112"/>
  <c r="T129" i="112"/>
  <c r="U129" i="112"/>
  <c r="P130" i="112"/>
  <c r="Q130" i="112"/>
  <c r="R130" i="112"/>
  <c r="S130" i="112"/>
  <c r="T130" i="112"/>
  <c r="U130" i="112"/>
  <c r="P131" i="112"/>
  <c r="Q131" i="112"/>
  <c r="R131" i="112"/>
  <c r="S131" i="112"/>
  <c r="T131" i="112"/>
  <c r="U131" i="112"/>
  <c r="P132" i="112"/>
  <c r="Q132" i="112"/>
  <c r="R132" i="112"/>
  <c r="S132" i="112"/>
  <c r="T132" i="112"/>
  <c r="U132" i="112"/>
  <c r="P133" i="112"/>
  <c r="Q133" i="112"/>
  <c r="R133" i="112"/>
  <c r="S133" i="112"/>
  <c r="T133" i="112"/>
  <c r="U133" i="112"/>
  <c r="P134" i="112"/>
  <c r="Q134" i="112"/>
  <c r="R134" i="112"/>
  <c r="S134" i="112"/>
  <c r="T134" i="112"/>
  <c r="U134" i="112"/>
  <c r="P135" i="112"/>
  <c r="Q135" i="112"/>
  <c r="R135" i="112"/>
  <c r="S135" i="112"/>
  <c r="T135" i="112"/>
  <c r="U135" i="112"/>
  <c r="P136" i="112"/>
  <c r="Q136" i="112"/>
  <c r="R136" i="112"/>
  <c r="S136" i="112"/>
  <c r="T136" i="112"/>
  <c r="U136" i="112"/>
  <c r="P137" i="112"/>
  <c r="Q137" i="112"/>
  <c r="R137" i="112"/>
  <c r="S137" i="112"/>
  <c r="T137" i="112"/>
  <c r="U137" i="112"/>
  <c r="P138" i="112"/>
  <c r="Q138" i="112"/>
  <c r="R138" i="112"/>
  <c r="S138" i="112"/>
  <c r="T138" i="112"/>
  <c r="U138" i="112"/>
  <c r="P139" i="112"/>
  <c r="Q139" i="112"/>
  <c r="R139" i="112"/>
  <c r="S139" i="112"/>
  <c r="T139" i="112"/>
  <c r="U139" i="112"/>
  <c r="P140" i="112"/>
  <c r="Q140" i="112"/>
  <c r="R140" i="112"/>
  <c r="S140" i="112"/>
  <c r="T140" i="112"/>
  <c r="U140" i="112"/>
  <c r="P141" i="112"/>
  <c r="Q141" i="112"/>
  <c r="R141" i="112"/>
  <c r="S141" i="112"/>
  <c r="T141" i="112"/>
  <c r="U141" i="112"/>
  <c r="P142" i="112"/>
  <c r="Q142" i="112"/>
  <c r="R142" i="112"/>
  <c r="S142" i="112"/>
  <c r="T142" i="112"/>
  <c r="U142" i="112"/>
  <c r="P143" i="112"/>
  <c r="Q143" i="112"/>
  <c r="R143" i="112"/>
  <c r="S143" i="112"/>
  <c r="T143" i="112"/>
  <c r="U143" i="112"/>
  <c r="P144" i="112"/>
  <c r="Q144" i="112"/>
  <c r="R144" i="112"/>
  <c r="S144" i="112"/>
  <c r="T144" i="112"/>
  <c r="U144" i="112"/>
  <c r="P145" i="112"/>
  <c r="Q145" i="112"/>
  <c r="R145" i="112"/>
  <c r="S145" i="112"/>
  <c r="T145" i="112"/>
  <c r="U145" i="112"/>
  <c r="P146" i="112"/>
  <c r="Q146" i="112"/>
  <c r="R146" i="112"/>
  <c r="S146" i="112"/>
  <c r="T146" i="112"/>
  <c r="U146" i="112"/>
  <c r="P147" i="112"/>
  <c r="Q147" i="112"/>
  <c r="R147" i="112"/>
  <c r="S147" i="112"/>
  <c r="T147" i="112"/>
  <c r="U147" i="112"/>
  <c r="P148" i="112"/>
  <c r="Q148" i="112"/>
  <c r="R148" i="112"/>
  <c r="S148" i="112"/>
  <c r="T148" i="112"/>
  <c r="U148" i="112"/>
  <c r="P149" i="112"/>
  <c r="Q149" i="112"/>
  <c r="R149" i="112"/>
  <c r="S149" i="112"/>
  <c r="T149" i="112"/>
  <c r="U149" i="112"/>
  <c r="P150" i="112"/>
  <c r="Q150" i="112"/>
  <c r="R150" i="112"/>
  <c r="S150" i="112"/>
  <c r="T150" i="112"/>
  <c r="U150" i="112"/>
  <c r="P151" i="112"/>
  <c r="Q151" i="112"/>
  <c r="R151" i="112"/>
  <c r="S151" i="112"/>
  <c r="T151" i="112"/>
  <c r="U151" i="112"/>
  <c r="P152" i="112"/>
  <c r="Q152" i="112"/>
  <c r="R152" i="112"/>
  <c r="S152" i="112"/>
  <c r="T152" i="112"/>
  <c r="U152" i="112"/>
  <c r="P153" i="112"/>
  <c r="Q153" i="112"/>
  <c r="R153" i="112"/>
  <c r="S153" i="112"/>
  <c r="T153" i="112"/>
  <c r="U153" i="112"/>
  <c r="P154" i="112"/>
  <c r="Q154" i="112"/>
  <c r="R154" i="112"/>
  <c r="S154" i="112"/>
  <c r="T154" i="112"/>
  <c r="U154" i="112"/>
  <c r="P155" i="112"/>
  <c r="Q155" i="112"/>
  <c r="R155" i="112"/>
  <c r="S155" i="112"/>
  <c r="T155" i="112"/>
  <c r="U155" i="112"/>
  <c r="P156" i="112"/>
  <c r="Q156" i="112"/>
  <c r="R156" i="112"/>
  <c r="S156" i="112"/>
  <c r="T156" i="112"/>
  <c r="U156" i="112"/>
  <c r="P157" i="112"/>
  <c r="Q157" i="112"/>
  <c r="R157" i="112"/>
  <c r="S157" i="112"/>
  <c r="T157" i="112"/>
  <c r="U157" i="112"/>
  <c r="P158" i="112"/>
  <c r="Q158" i="112"/>
  <c r="R158" i="112"/>
  <c r="S158" i="112"/>
  <c r="T158" i="112"/>
  <c r="U158" i="112"/>
  <c r="P159" i="112"/>
  <c r="Q159" i="112"/>
  <c r="R159" i="112"/>
  <c r="S159" i="112"/>
  <c r="T159" i="112"/>
  <c r="U159" i="112"/>
  <c r="P160" i="112"/>
  <c r="Q160" i="112"/>
  <c r="R160" i="112"/>
  <c r="S160" i="112"/>
  <c r="T160" i="112"/>
  <c r="U160" i="112"/>
  <c r="P161" i="112"/>
  <c r="Q161" i="112"/>
  <c r="R161" i="112"/>
  <c r="S161" i="112"/>
  <c r="T161" i="112"/>
  <c r="U161" i="112"/>
  <c r="P162" i="112"/>
  <c r="Q162" i="112"/>
  <c r="R162" i="112"/>
  <c r="S162" i="112"/>
  <c r="T162" i="112"/>
  <c r="U162" i="112"/>
  <c r="P163" i="112"/>
  <c r="Q163" i="112"/>
  <c r="R163" i="112"/>
  <c r="S163" i="112"/>
  <c r="T163" i="112"/>
  <c r="U163" i="112"/>
  <c r="P164" i="112"/>
  <c r="Q164" i="112"/>
  <c r="R164" i="112"/>
  <c r="S164" i="112"/>
  <c r="T164" i="112"/>
  <c r="U164" i="112"/>
  <c r="P165" i="112"/>
  <c r="Q165" i="112"/>
  <c r="R165" i="112"/>
  <c r="S165" i="112"/>
  <c r="T165" i="112"/>
  <c r="U165" i="112"/>
  <c r="P166" i="112"/>
  <c r="Q166" i="112"/>
  <c r="R166" i="112"/>
  <c r="S166" i="112"/>
  <c r="T166" i="112"/>
  <c r="U166" i="112"/>
  <c r="P167" i="112"/>
  <c r="Q167" i="112"/>
  <c r="R167" i="112"/>
  <c r="S167" i="112"/>
  <c r="T167" i="112"/>
  <c r="U167" i="112"/>
  <c r="P168" i="112"/>
  <c r="Q168" i="112"/>
  <c r="R168" i="112"/>
  <c r="S168" i="112"/>
  <c r="T168" i="112"/>
  <c r="U168" i="112"/>
  <c r="P169" i="112"/>
  <c r="Q169" i="112"/>
  <c r="R169" i="112"/>
  <c r="S169" i="112"/>
  <c r="T169" i="112"/>
  <c r="U169" i="112"/>
  <c r="P170" i="112"/>
  <c r="Q170" i="112"/>
  <c r="R170" i="112"/>
  <c r="S170" i="112"/>
  <c r="T170" i="112"/>
  <c r="U170" i="112"/>
  <c r="P171" i="112"/>
  <c r="Q171" i="112"/>
  <c r="R171" i="112"/>
  <c r="S171" i="112"/>
  <c r="T171" i="112"/>
  <c r="U171" i="112"/>
  <c r="P172" i="112"/>
  <c r="Q172" i="112"/>
  <c r="R172" i="112"/>
  <c r="S172" i="112"/>
  <c r="T172" i="112"/>
  <c r="U172" i="112"/>
  <c r="P173" i="112"/>
  <c r="Q173" i="112"/>
  <c r="R173" i="112"/>
  <c r="S173" i="112"/>
  <c r="T173" i="112"/>
  <c r="U173" i="112"/>
  <c r="P174" i="112"/>
  <c r="Q174" i="112"/>
  <c r="R174" i="112"/>
  <c r="S174" i="112"/>
  <c r="T174" i="112"/>
  <c r="U174" i="112"/>
  <c r="P175" i="112"/>
  <c r="Q175" i="112"/>
  <c r="R175" i="112"/>
  <c r="S175" i="112"/>
  <c r="T175" i="112"/>
  <c r="U175" i="112"/>
  <c r="P176" i="112"/>
  <c r="Q176" i="112"/>
  <c r="R176" i="112"/>
  <c r="S176" i="112"/>
  <c r="T176" i="112"/>
  <c r="U176" i="112"/>
  <c r="P177" i="112"/>
  <c r="Q177" i="112"/>
  <c r="R177" i="112"/>
  <c r="S177" i="112"/>
  <c r="T177" i="112"/>
  <c r="U177" i="112"/>
  <c r="P178" i="112"/>
  <c r="Q178" i="112"/>
  <c r="R178" i="112"/>
  <c r="S178" i="112"/>
  <c r="T178" i="112"/>
  <c r="U178" i="112"/>
  <c r="P179" i="112"/>
  <c r="Q179" i="112"/>
  <c r="R179" i="112"/>
  <c r="S179" i="112"/>
  <c r="T179" i="112"/>
  <c r="U179" i="112"/>
  <c r="P180" i="112"/>
  <c r="Q180" i="112"/>
  <c r="R180" i="112"/>
  <c r="S180" i="112"/>
  <c r="T180" i="112"/>
  <c r="U180" i="112"/>
  <c r="P181" i="112"/>
  <c r="Q181" i="112"/>
  <c r="R181" i="112"/>
  <c r="S181" i="112"/>
  <c r="T181" i="112"/>
  <c r="U181" i="112"/>
  <c r="P182" i="112"/>
  <c r="Q182" i="112"/>
  <c r="R182" i="112"/>
  <c r="S182" i="112"/>
  <c r="T182" i="112"/>
  <c r="U182" i="112"/>
  <c r="P183" i="112"/>
  <c r="Q183" i="112"/>
  <c r="R183" i="112"/>
  <c r="S183" i="112"/>
  <c r="T183" i="112"/>
  <c r="U183" i="112"/>
  <c r="P184" i="112"/>
  <c r="Q184" i="112"/>
  <c r="R184" i="112"/>
  <c r="S184" i="112"/>
  <c r="T184" i="112"/>
  <c r="U184" i="112"/>
  <c r="P185" i="112"/>
  <c r="Q185" i="112"/>
  <c r="R185" i="112"/>
  <c r="S185" i="112"/>
  <c r="T185" i="112"/>
  <c r="U185" i="112"/>
  <c r="P186" i="112"/>
  <c r="Q186" i="112"/>
  <c r="R186" i="112"/>
  <c r="S186" i="112"/>
  <c r="T186" i="112"/>
  <c r="U186" i="112"/>
  <c r="P187" i="112"/>
  <c r="Q187" i="112"/>
  <c r="R187" i="112"/>
  <c r="S187" i="112"/>
  <c r="T187" i="112"/>
  <c r="U187" i="112"/>
  <c r="P188" i="112"/>
  <c r="Q188" i="112"/>
  <c r="R188" i="112"/>
  <c r="S188" i="112"/>
  <c r="T188" i="112"/>
  <c r="U188" i="112"/>
  <c r="P189" i="112"/>
  <c r="Q189" i="112"/>
  <c r="R189" i="112"/>
  <c r="S189" i="112"/>
  <c r="T189" i="112"/>
  <c r="U189" i="112"/>
  <c r="P190" i="112"/>
  <c r="Q190" i="112"/>
  <c r="R190" i="112"/>
  <c r="S190" i="112"/>
  <c r="T190" i="112"/>
  <c r="U190" i="112"/>
  <c r="P191" i="112"/>
  <c r="Q191" i="112"/>
  <c r="R191" i="112"/>
  <c r="S191" i="112"/>
  <c r="T191" i="112"/>
  <c r="U191" i="112"/>
  <c r="P192" i="112"/>
  <c r="Q192" i="112"/>
  <c r="R192" i="112"/>
  <c r="S192" i="112"/>
  <c r="T192" i="112"/>
  <c r="U192" i="112"/>
  <c r="P193" i="112"/>
  <c r="Q193" i="112"/>
  <c r="R193" i="112"/>
  <c r="S193" i="112"/>
  <c r="T193" i="112"/>
  <c r="U193" i="112"/>
  <c r="P194" i="112"/>
  <c r="Q194" i="112"/>
  <c r="R194" i="112"/>
  <c r="S194" i="112"/>
  <c r="T194" i="112"/>
  <c r="U194" i="112"/>
  <c r="P195" i="112"/>
  <c r="Q195" i="112"/>
  <c r="R195" i="112"/>
  <c r="S195" i="112"/>
  <c r="T195" i="112"/>
  <c r="U195" i="112"/>
  <c r="P196" i="112"/>
  <c r="Q196" i="112"/>
  <c r="R196" i="112"/>
  <c r="S196" i="112"/>
  <c r="T196" i="112"/>
  <c r="U196" i="112"/>
  <c r="P197" i="112"/>
  <c r="Q197" i="112"/>
  <c r="R197" i="112"/>
  <c r="S197" i="112"/>
  <c r="T197" i="112"/>
  <c r="U197" i="112"/>
  <c r="P198" i="112"/>
  <c r="Q198" i="112"/>
  <c r="R198" i="112"/>
  <c r="S198" i="112"/>
  <c r="T198" i="112"/>
  <c r="U198" i="112"/>
  <c r="P199" i="112"/>
  <c r="Q199" i="112"/>
  <c r="R199" i="112"/>
  <c r="S199" i="112"/>
  <c r="T199" i="112"/>
  <c r="U199" i="112"/>
  <c r="P200" i="112"/>
  <c r="Q200" i="112"/>
  <c r="R200" i="112"/>
  <c r="S200" i="112"/>
  <c r="T200" i="112"/>
  <c r="U200" i="112"/>
  <c r="P201" i="112"/>
  <c r="Q201" i="112"/>
  <c r="R201" i="112"/>
  <c r="S201" i="112"/>
  <c r="T201" i="112"/>
  <c r="U201" i="112"/>
  <c r="P202" i="112"/>
  <c r="Q202" i="112"/>
  <c r="R202" i="112"/>
  <c r="S202" i="112"/>
  <c r="T202" i="112"/>
  <c r="U202" i="112"/>
  <c r="P203" i="112"/>
  <c r="Q203" i="112"/>
  <c r="R203" i="112"/>
  <c r="S203" i="112"/>
  <c r="T203" i="112"/>
  <c r="U203" i="112"/>
  <c r="P204" i="112"/>
  <c r="Q204" i="112"/>
  <c r="R204" i="112"/>
  <c r="S204" i="112"/>
  <c r="T204" i="112"/>
  <c r="U204" i="112"/>
  <c r="P205" i="112"/>
  <c r="Q205" i="112"/>
  <c r="R205" i="112"/>
  <c r="S205" i="112"/>
  <c r="T205" i="112"/>
  <c r="U205" i="112"/>
  <c r="P206" i="112"/>
  <c r="Q206" i="112"/>
  <c r="R206" i="112"/>
  <c r="S206" i="112"/>
  <c r="T206" i="112"/>
  <c r="U206" i="112"/>
  <c r="P207" i="112"/>
  <c r="Q207" i="112"/>
  <c r="R207" i="112"/>
  <c r="S207" i="112"/>
  <c r="T207" i="112"/>
  <c r="U207" i="112"/>
  <c r="P208" i="112"/>
  <c r="Q208" i="112"/>
  <c r="R208" i="112"/>
  <c r="S208" i="112"/>
  <c r="T208" i="112"/>
  <c r="U208" i="112"/>
  <c r="P209" i="112"/>
  <c r="Q209" i="112"/>
  <c r="R209" i="112"/>
  <c r="S209" i="112"/>
  <c r="T209" i="112"/>
  <c r="U209" i="112"/>
  <c r="P210" i="112"/>
  <c r="Q210" i="112"/>
  <c r="R210" i="112"/>
  <c r="S210" i="112"/>
  <c r="T210" i="112"/>
  <c r="U210" i="112"/>
  <c r="P211" i="112"/>
  <c r="Q211" i="112"/>
  <c r="R211" i="112"/>
  <c r="S211" i="112"/>
  <c r="T211" i="112"/>
  <c r="U211" i="112"/>
  <c r="P212" i="112"/>
  <c r="Q212" i="112"/>
  <c r="R212" i="112"/>
  <c r="S212" i="112"/>
  <c r="T212" i="112"/>
  <c r="U212" i="112"/>
  <c r="P213" i="112"/>
  <c r="Q213" i="112"/>
  <c r="R213" i="112"/>
  <c r="S213" i="112"/>
  <c r="T213" i="112"/>
  <c r="U213" i="112"/>
  <c r="P214" i="112"/>
  <c r="Q214" i="112"/>
  <c r="R214" i="112"/>
  <c r="S214" i="112"/>
  <c r="T214" i="112"/>
  <c r="U214" i="112"/>
  <c r="P215" i="112"/>
  <c r="Q215" i="112"/>
  <c r="R215" i="112"/>
  <c r="S215" i="112"/>
  <c r="T215" i="112"/>
  <c r="U215" i="112"/>
  <c r="P216" i="112"/>
  <c r="Q216" i="112"/>
  <c r="R216" i="112"/>
  <c r="S216" i="112"/>
  <c r="T216" i="112"/>
  <c r="U216" i="112"/>
  <c r="P217" i="112"/>
  <c r="Q217" i="112"/>
  <c r="R217" i="112"/>
  <c r="S217" i="112"/>
  <c r="T217" i="112"/>
  <c r="U217" i="112"/>
  <c r="P218" i="112"/>
  <c r="Q218" i="112"/>
  <c r="R218" i="112"/>
  <c r="S218" i="112"/>
  <c r="T218" i="112"/>
  <c r="U218" i="112"/>
  <c r="P219" i="112"/>
  <c r="Q219" i="112"/>
  <c r="R219" i="112"/>
  <c r="S219" i="112"/>
  <c r="T219" i="112"/>
  <c r="U219" i="112"/>
  <c r="P220" i="112"/>
  <c r="Q220" i="112"/>
  <c r="R220" i="112"/>
  <c r="S220" i="112"/>
  <c r="T220" i="112"/>
  <c r="U220" i="112"/>
  <c r="P221" i="112"/>
  <c r="Q221" i="112"/>
  <c r="R221" i="112"/>
  <c r="S221" i="112"/>
  <c r="T221" i="112"/>
  <c r="U221" i="112"/>
  <c r="P222" i="112"/>
  <c r="Q222" i="112"/>
  <c r="R222" i="112"/>
  <c r="S222" i="112"/>
  <c r="T222" i="112"/>
  <c r="U222" i="112"/>
  <c r="P223" i="112"/>
  <c r="Q223" i="112"/>
  <c r="R223" i="112"/>
  <c r="S223" i="112"/>
  <c r="T223" i="112"/>
  <c r="U223" i="112"/>
  <c r="P224" i="112"/>
  <c r="Q224" i="112"/>
  <c r="R224" i="112"/>
  <c r="S224" i="112"/>
  <c r="T224" i="112"/>
  <c r="U224" i="112"/>
  <c r="P225" i="112"/>
  <c r="Q225" i="112"/>
  <c r="R225" i="112"/>
  <c r="S225" i="112"/>
  <c r="T225" i="112"/>
  <c r="U225" i="112"/>
  <c r="P226" i="112"/>
  <c r="Q226" i="112"/>
  <c r="R226" i="112"/>
  <c r="S226" i="112"/>
  <c r="T226" i="112"/>
  <c r="U226" i="112"/>
  <c r="P227" i="112"/>
  <c r="Q227" i="112"/>
  <c r="R227" i="112"/>
  <c r="S227" i="112"/>
  <c r="T227" i="112"/>
  <c r="U227" i="112"/>
  <c r="P228" i="112"/>
  <c r="Q228" i="112"/>
  <c r="R228" i="112"/>
  <c r="S228" i="112"/>
  <c r="T228" i="112"/>
  <c r="U228" i="112"/>
  <c r="P229" i="112"/>
  <c r="Q229" i="112"/>
  <c r="R229" i="112"/>
  <c r="S229" i="112"/>
  <c r="T229" i="112"/>
  <c r="U229" i="112"/>
  <c r="P230" i="112"/>
  <c r="Q230" i="112"/>
  <c r="R230" i="112"/>
  <c r="S230" i="112"/>
  <c r="T230" i="112"/>
  <c r="U230" i="112"/>
  <c r="P231" i="112"/>
  <c r="Q231" i="112"/>
  <c r="R231" i="112"/>
  <c r="S231" i="112"/>
  <c r="T231" i="112"/>
  <c r="U231" i="112"/>
  <c r="P232" i="112"/>
  <c r="Q232" i="112"/>
  <c r="R232" i="112"/>
  <c r="S232" i="112"/>
  <c r="T232" i="112"/>
  <c r="U232" i="112"/>
  <c r="P233" i="112"/>
  <c r="Q233" i="112"/>
  <c r="R233" i="112"/>
  <c r="S233" i="112"/>
  <c r="T233" i="112"/>
  <c r="U233" i="112"/>
  <c r="P234" i="112"/>
  <c r="Q234" i="112"/>
  <c r="R234" i="112"/>
  <c r="S234" i="112"/>
  <c r="T234" i="112"/>
  <c r="U234" i="112"/>
  <c r="P235" i="112"/>
  <c r="Q235" i="112"/>
  <c r="R235" i="112"/>
  <c r="S235" i="112"/>
  <c r="T235" i="112"/>
  <c r="U235" i="112"/>
  <c r="P236" i="112"/>
  <c r="Q236" i="112"/>
  <c r="R236" i="112"/>
  <c r="S236" i="112"/>
  <c r="T236" i="112"/>
  <c r="U236" i="112"/>
  <c r="P237" i="112"/>
  <c r="Q237" i="112"/>
  <c r="R237" i="112"/>
  <c r="S237" i="112"/>
  <c r="T237" i="112"/>
  <c r="U237" i="112"/>
  <c r="P238" i="112"/>
  <c r="Q238" i="112"/>
  <c r="R238" i="112"/>
  <c r="S238" i="112"/>
  <c r="T238" i="112"/>
  <c r="U238" i="112"/>
  <c r="P239" i="112"/>
  <c r="Q239" i="112"/>
  <c r="R239" i="112"/>
  <c r="S239" i="112"/>
  <c r="T239" i="112"/>
  <c r="U239" i="112"/>
  <c r="P240" i="112"/>
  <c r="Q240" i="112"/>
  <c r="R240" i="112"/>
  <c r="S240" i="112"/>
  <c r="T240" i="112"/>
  <c r="U240" i="112"/>
  <c r="P241" i="112"/>
  <c r="Q241" i="112"/>
  <c r="R241" i="112"/>
  <c r="S241" i="112"/>
  <c r="T241" i="112"/>
  <c r="U241" i="112"/>
  <c r="P242" i="112"/>
  <c r="Q242" i="112"/>
  <c r="R242" i="112"/>
  <c r="S242" i="112"/>
  <c r="T242" i="112"/>
  <c r="U242" i="112"/>
  <c r="P243" i="112"/>
  <c r="Q243" i="112"/>
  <c r="R243" i="112"/>
  <c r="S243" i="112"/>
  <c r="T243" i="112"/>
  <c r="U243" i="112"/>
  <c r="P244" i="112"/>
  <c r="Q244" i="112"/>
  <c r="R244" i="112"/>
  <c r="S244" i="112"/>
  <c r="T244" i="112"/>
  <c r="U244" i="112"/>
  <c r="P245" i="112"/>
  <c r="Q245" i="112"/>
  <c r="R245" i="112"/>
  <c r="S245" i="112"/>
  <c r="T245" i="112"/>
  <c r="U245" i="112"/>
  <c r="P246" i="112"/>
  <c r="Q246" i="112"/>
  <c r="R246" i="112"/>
  <c r="S246" i="112"/>
  <c r="T246" i="112"/>
  <c r="U246" i="112"/>
  <c r="P247" i="112"/>
  <c r="Q247" i="112"/>
  <c r="R247" i="112"/>
  <c r="S247" i="112"/>
  <c r="T247" i="112"/>
  <c r="U247" i="112"/>
  <c r="P248" i="112"/>
  <c r="Q248" i="112"/>
  <c r="R248" i="112"/>
  <c r="S248" i="112"/>
  <c r="T248" i="112"/>
  <c r="U248" i="112"/>
  <c r="P249" i="112"/>
  <c r="Q249" i="112"/>
  <c r="R249" i="112"/>
  <c r="S249" i="112"/>
  <c r="T249" i="112"/>
  <c r="U249" i="112"/>
  <c r="P250" i="112"/>
  <c r="Q250" i="112"/>
  <c r="R250" i="112"/>
  <c r="S250" i="112"/>
  <c r="T250" i="112"/>
  <c r="U250" i="112"/>
  <c r="P251" i="112"/>
  <c r="Q251" i="112"/>
  <c r="R251" i="112"/>
  <c r="S251" i="112"/>
  <c r="T251" i="112"/>
  <c r="U251" i="112"/>
  <c r="P252" i="112"/>
  <c r="Q252" i="112"/>
  <c r="R252" i="112"/>
  <c r="S252" i="112"/>
  <c r="T252" i="112"/>
  <c r="U252" i="112"/>
  <c r="P253" i="112"/>
  <c r="Q253" i="112"/>
  <c r="R253" i="112"/>
  <c r="S253" i="112"/>
  <c r="T253" i="112"/>
  <c r="U253" i="112"/>
  <c r="P254" i="112"/>
  <c r="Q254" i="112"/>
  <c r="R254" i="112"/>
  <c r="S254" i="112"/>
  <c r="T254" i="112"/>
  <c r="U254" i="112"/>
  <c r="P255" i="112"/>
  <c r="Q255" i="112"/>
  <c r="R255" i="112"/>
  <c r="S255" i="112"/>
  <c r="T255" i="112"/>
  <c r="U255" i="112"/>
  <c r="P256" i="112"/>
  <c r="Q256" i="112"/>
  <c r="R256" i="112"/>
  <c r="S256" i="112"/>
  <c r="T256" i="112"/>
  <c r="U256" i="112"/>
  <c r="P257" i="112"/>
  <c r="Q257" i="112"/>
  <c r="R257" i="112"/>
  <c r="S257" i="112"/>
  <c r="T257" i="112"/>
  <c r="U257" i="112"/>
  <c r="P258" i="112"/>
  <c r="Q258" i="112"/>
  <c r="R258" i="112"/>
  <c r="S258" i="112"/>
  <c r="T258" i="112"/>
  <c r="U258" i="112"/>
  <c r="P259" i="112"/>
  <c r="Q259" i="112"/>
  <c r="R259" i="112"/>
  <c r="S259" i="112"/>
  <c r="T259" i="112"/>
  <c r="U259" i="112"/>
  <c r="P260" i="112"/>
  <c r="Q260" i="112"/>
  <c r="R260" i="112"/>
  <c r="S260" i="112"/>
  <c r="T260" i="112"/>
  <c r="U260" i="112"/>
  <c r="P261" i="112"/>
  <c r="Q261" i="112"/>
  <c r="R261" i="112"/>
  <c r="S261" i="112"/>
  <c r="T261" i="112"/>
  <c r="U261" i="112"/>
  <c r="P262" i="112"/>
  <c r="Q262" i="112"/>
  <c r="R262" i="112"/>
  <c r="S262" i="112"/>
  <c r="T262" i="112"/>
  <c r="U262" i="112"/>
  <c r="P263" i="112"/>
  <c r="Q263" i="112"/>
  <c r="R263" i="112"/>
  <c r="S263" i="112"/>
  <c r="T263" i="112"/>
  <c r="U263" i="112"/>
  <c r="P264" i="112"/>
  <c r="Q264" i="112"/>
  <c r="R264" i="112"/>
  <c r="S264" i="112"/>
  <c r="T264" i="112"/>
  <c r="U264" i="112"/>
  <c r="P265" i="112"/>
  <c r="Q265" i="112"/>
  <c r="R265" i="112"/>
  <c r="S265" i="112"/>
  <c r="T265" i="112"/>
  <c r="U265" i="112"/>
  <c r="P266" i="112"/>
  <c r="Q266" i="112"/>
  <c r="R266" i="112"/>
  <c r="S266" i="112"/>
  <c r="T266" i="112"/>
  <c r="U266" i="112"/>
  <c r="P267" i="112"/>
  <c r="Q267" i="112"/>
  <c r="R267" i="112"/>
  <c r="S267" i="112"/>
  <c r="T267" i="112"/>
  <c r="U267" i="112"/>
  <c r="P268" i="112"/>
  <c r="Q268" i="112"/>
  <c r="R268" i="112"/>
  <c r="S268" i="112"/>
  <c r="T268" i="112"/>
  <c r="U268" i="112"/>
  <c r="P269" i="112"/>
  <c r="Q269" i="112"/>
  <c r="R269" i="112"/>
  <c r="S269" i="112"/>
  <c r="T269" i="112"/>
  <c r="U269" i="112"/>
  <c r="P270" i="112"/>
  <c r="Q270" i="112"/>
  <c r="R270" i="112"/>
  <c r="S270" i="112"/>
  <c r="T270" i="112"/>
  <c r="U270" i="112"/>
  <c r="P271" i="112"/>
  <c r="Q271" i="112"/>
  <c r="R271" i="112"/>
  <c r="S271" i="112"/>
  <c r="T271" i="112"/>
  <c r="U271" i="112"/>
  <c r="P272" i="112"/>
  <c r="Q272" i="112"/>
  <c r="R272" i="112"/>
  <c r="S272" i="112"/>
  <c r="T272" i="112"/>
  <c r="U272" i="112"/>
  <c r="P273" i="112"/>
  <c r="Q273" i="112"/>
  <c r="R273" i="112"/>
  <c r="S273" i="112"/>
  <c r="T273" i="112"/>
  <c r="U273" i="112"/>
  <c r="P274" i="112"/>
  <c r="Q274" i="112"/>
  <c r="R274" i="112"/>
  <c r="S274" i="112"/>
  <c r="T274" i="112"/>
  <c r="U274" i="112"/>
  <c r="P275" i="112"/>
  <c r="Q275" i="112"/>
  <c r="R275" i="112"/>
  <c r="S275" i="112"/>
  <c r="T275" i="112"/>
  <c r="U275" i="112"/>
  <c r="P276" i="112"/>
  <c r="Q276" i="112"/>
  <c r="R276" i="112"/>
  <c r="S276" i="112"/>
  <c r="T276" i="112"/>
  <c r="U276" i="112"/>
  <c r="P277" i="112"/>
  <c r="Q277" i="112"/>
  <c r="R277" i="112"/>
  <c r="S277" i="112"/>
  <c r="T277" i="112"/>
  <c r="U277" i="112"/>
  <c r="P278" i="112"/>
  <c r="Q278" i="112"/>
  <c r="R278" i="112"/>
  <c r="S278" i="112"/>
  <c r="T278" i="112"/>
  <c r="U278" i="112"/>
  <c r="P279" i="112"/>
  <c r="Q279" i="112"/>
  <c r="R279" i="112"/>
  <c r="S279" i="112"/>
  <c r="T279" i="112"/>
  <c r="U279" i="112"/>
  <c r="P280" i="112"/>
  <c r="Q280" i="112"/>
  <c r="R280" i="112"/>
  <c r="S280" i="112"/>
  <c r="T280" i="112"/>
  <c r="U280" i="112"/>
  <c r="P281" i="112"/>
  <c r="Q281" i="112"/>
  <c r="R281" i="112"/>
  <c r="S281" i="112"/>
  <c r="T281" i="112"/>
  <c r="U281" i="112"/>
  <c r="P282" i="112"/>
  <c r="Q282" i="112"/>
  <c r="R282" i="112"/>
  <c r="S282" i="112"/>
  <c r="T282" i="112"/>
  <c r="U282" i="112"/>
  <c r="P283" i="112"/>
  <c r="Q283" i="112"/>
  <c r="R283" i="112"/>
  <c r="S283" i="112"/>
  <c r="T283" i="112"/>
  <c r="U283" i="112"/>
  <c r="P284" i="112"/>
  <c r="Q284" i="112"/>
  <c r="R284" i="112"/>
  <c r="S284" i="112"/>
  <c r="T284" i="112"/>
  <c r="U284" i="112"/>
  <c r="P285" i="112"/>
  <c r="Q285" i="112"/>
  <c r="R285" i="112"/>
  <c r="S285" i="112"/>
  <c r="T285" i="112"/>
  <c r="U285" i="112"/>
  <c r="P286" i="112"/>
  <c r="Q286" i="112"/>
  <c r="R286" i="112"/>
  <c r="S286" i="112"/>
  <c r="T286" i="112"/>
  <c r="U286" i="112"/>
  <c r="P287" i="112"/>
  <c r="Q287" i="112"/>
  <c r="R287" i="112"/>
  <c r="S287" i="112"/>
  <c r="T287" i="112"/>
  <c r="U287" i="112"/>
  <c r="P288" i="112"/>
  <c r="Q288" i="112"/>
  <c r="R288" i="112"/>
  <c r="S288" i="112"/>
  <c r="T288" i="112"/>
  <c r="U288" i="112"/>
  <c r="P289" i="112"/>
  <c r="Q289" i="112"/>
  <c r="R289" i="112"/>
  <c r="S289" i="112"/>
  <c r="T289" i="112"/>
  <c r="U289" i="112"/>
  <c r="P290" i="112"/>
  <c r="Q290" i="112"/>
  <c r="R290" i="112"/>
  <c r="S290" i="112"/>
  <c r="T290" i="112"/>
  <c r="U290" i="112"/>
  <c r="P291" i="112"/>
  <c r="Q291" i="112"/>
  <c r="R291" i="112"/>
  <c r="S291" i="112"/>
  <c r="T291" i="112"/>
  <c r="U291" i="112"/>
  <c r="P292" i="112"/>
  <c r="Q292" i="112"/>
  <c r="R292" i="112"/>
  <c r="S292" i="112"/>
  <c r="T292" i="112"/>
  <c r="U292" i="112"/>
  <c r="P293" i="112"/>
  <c r="Q293" i="112"/>
  <c r="R293" i="112"/>
  <c r="S293" i="112"/>
  <c r="T293" i="112"/>
  <c r="U293" i="112"/>
  <c r="P294" i="112"/>
  <c r="Q294" i="112"/>
  <c r="R294" i="112"/>
  <c r="S294" i="112"/>
  <c r="T294" i="112"/>
  <c r="U294" i="112"/>
  <c r="P295" i="112"/>
  <c r="Q295" i="112"/>
  <c r="R295" i="112"/>
  <c r="S295" i="112"/>
  <c r="T295" i="112"/>
  <c r="U295" i="112"/>
  <c r="P296" i="112"/>
  <c r="Q296" i="112"/>
  <c r="R296" i="112"/>
  <c r="S296" i="112"/>
  <c r="T296" i="112"/>
  <c r="U296" i="112"/>
  <c r="P297" i="112"/>
  <c r="Q297" i="112"/>
  <c r="R297" i="112"/>
  <c r="S297" i="112"/>
  <c r="T297" i="112"/>
  <c r="U297" i="112"/>
  <c r="P298" i="112"/>
  <c r="Q298" i="112"/>
  <c r="R298" i="112"/>
  <c r="S298" i="112"/>
  <c r="T298" i="112"/>
  <c r="U298" i="112"/>
  <c r="P299" i="112"/>
  <c r="Q299" i="112"/>
  <c r="R299" i="112"/>
  <c r="S299" i="112"/>
  <c r="T299" i="112"/>
  <c r="U299" i="112"/>
  <c r="P300" i="112"/>
  <c r="Q300" i="112"/>
  <c r="R300" i="112"/>
  <c r="S300" i="112"/>
  <c r="T300" i="112"/>
  <c r="U300" i="112"/>
  <c r="P301" i="112"/>
  <c r="Q301" i="112"/>
  <c r="R301" i="112"/>
  <c r="S301" i="112"/>
  <c r="T301" i="112"/>
  <c r="U301" i="112"/>
  <c r="P302" i="112"/>
  <c r="Q302" i="112"/>
  <c r="R302" i="112"/>
  <c r="S302" i="112"/>
  <c r="T302" i="112"/>
  <c r="U302" i="112"/>
  <c r="P303" i="112"/>
  <c r="Q303" i="112"/>
  <c r="R303" i="112"/>
  <c r="S303" i="112"/>
  <c r="T303" i="112"/>
  <c r="U303" i="112"/>
  <c r="P304" i="112"/>
  <c r="Q304" i="112"/>
  <c r="R304" i="112"/>
  <c r="S304" i="112"/>
  <c r="T304" i="112"/>
  <c r="U304" i="112"/>
  <c r="P305" i="112"/>
  <c r="Q305" i="112"/>
  <c r="R305" i="112"/>
  <c r="S305" i="112"/>
  <c r="T305" i="112"/>
  <c r="U305" i="112"/>
  <c r="P306" i="112"/>
  <c r="Q306" i="112"/>
  <c r="R306" i="112"/>
  <c r="S306" i="112"/>
  <c r="T306" i="112"/>
  <c r="U306" i="112"/>
  <c r="P307" i="112"/>
  <c r="Q307" i="112"/>
  <c r="R307" i="112"/>
  <c r="S307" i="112"/>
  <c r="T307" i="112"/>
  <c r="U307" i="112"/>
  <c r="P308" i="112"/>
  <c r="Q308" i="112"/>
  <c r="R308" i="112"/>
  <c r="S308" i="112"/>
  <c r="T308" i="112"/>
  <c r="U308" i="112"/>
  <c r="P309" i="112"/>
  <c r="Q309" i="112"/>
  <c r="R309" i="112"/>
  <c r="S309" i="112"/>
  <c r="T309" i="112"/>
  <c r="U309" i="112"/>
  <c r="P310" i="112"/>
  <c r="Q310" i="112"/>
  <c r="R310" i="112"/>
  <c r="S310" i="112"/>
  <c r="T310" i="112"/>
  <c r="U310" i="112"/>
  <c r="R11" i="112"/>
  <c r="S11" i="112"/>
  <c r="T11" i="112"/>
  <c r="O11" i="112" s="1"/>
  <c r="U11" i="112"/>
  <c r="Q11" i="112"/>
  <c r="P11" i="112"/>
  <c r="M12" i="112"/>
  <c r="M13" i="112"/>
  <c r="M14" i="112"/>
  <c r="M15" i="112"/>
  <c r="M16" i="112"/>
  <c r="M17" i="112"/>
  <c r="M18" i="112"/>
  <c r="M19" i="112"/>
  <c r="M20" i="112"/>
  <c r="M21" i="112"/>
  <c r="M22" i="112"/>
  <c r="M23" i="112"/>
  <c r="M24" i="112"/>
  <c r="M25" i="112"/>
  <c r="M26" i="112"/>
  <c r="M27" i="112"/>
  <c r="M28" i="112"/>
  <c r="M29" i="112"/>
  <c r="M30" i="112"/>
  <c r="M31" i="112"/>
  <c r="M32" i="112"/>
  <c r="M33" i="112"/>
  <c r="M34" i="112"/>
  <c r="M35" i="112"/>
  <c r="M36" i="112"/>
  <c r="M37" i="112"/>
  <c r="M38" i="112"/>
  <c r="M39" i="112"/>
  <c r="M40" i="112"/>
  <c r="M41" i="112"/>
  <c r="M42" i="112"/>
  <c r="M43" i="112"/>
  <c r="M44" i="112"/>
  <c r="M45" i="112"/>
  <c r="M46" i="112"/>
  <c r="M47" i="112"/>
  <c r="M48" i="112"/>
  <c r="M49" i="112"/>
  <c r="M50" i="112"/>
  <c r="M51" i="112"/>
  <c r="M52" i="112"/>
  <c r="M53" i="112"/>
  <c r="M54" i="112"/>
  <c r="M55" i="112"/>
  <c r="M56" i="112"/>
  <c r="M57" i="112"/>
  <c r="M58" i="112"/>
  <c r="M59" i="112"/>
  <c r="M60" i="112"/>
  <c r="M61" i="112"/>
  <c r="M62" i="112"/>
  <c r="M63" i="112"/>
  <c r="M64" i="112"/>
  <c r="M65" i="112"/>
  <c r="M66" i="112"/>
  <c r="M67" i="112"/>
  <c r="M68" i="112"/>
  <c r="M69" i="112"/>
  <c r="M70" i="112"/>
  <c r="M71" i="112"/>
  <c r="M72" i="112"/>
  <c r="M73" i="112"/>
  <c r="M74" i="112"/>
  <c r="M75" i="112"/>
  <c r="M76" i="112"/>
  <c r="M77" i="112"/>
  <c r="M78" i="112"/>
  <c r="M79" i="112"/>
  <c r="M80" i="112"/>
  <c r="M81" i="112"/>
  <c r="M82" i="112"/>
  <c r="M83" i="112"/>
  <c r="M84" i="112"/>
  <c r="M85" i="112"/>
  <c r="M86" i="112"/>
  <c r="M87" i="112"/>
  <c r="M88" i="112"/>
  <c r="M89" i="112"/>
  <c r="M90" i="112"/>
  <c r="M91" i="112"/>
  <c r="M92" i="112"/>
  <c r="M93" i="112"/>
  <c r="M94" i="112"/>
  <c r="M95" i="112"/>
  <c r="M96" i="112"/>
  <c r="M97" i="112"/>
  <c r="M98" i="112"/>
  <c r="M99" i="112"/>
  <c r="M100" i="112"/>
  <c r="M101" i="112"/>
  <c r="M102" i="112"/>
  <c r="M103" i="112"/>
  <c r="M104" i="112"/>
  <c r="M105" i="112"/>
  <c r="M106" i="112"/>
  <c r="M107" i="112"/>
  <c r="M108" i="112"/>
  <c r="M109" i="112"/>
  <c r="M110" i="112"/>
  <c r="M111" i="112"/>
  <c r="M112" i="112"/>
  <c r="M113" i="112"/>
  <c r="M114" i="112"/>
  <c r="M115" i="112"/>
  <c r="M116" i="112"/>
  <c r="M117" i="112"/>
  <c r="M118" i="112"/>
  <c r="M119" i="112"/>
  <c r="M120" i="112"/>
  <c r="M121" i="112"/>
  <c r="M122" i="112"/>
  <c r="M123" i="112"/>
  <c r="M124" i="112"/>
  <c r="M125" i="112"/>
  <c r="M126" i="112"/>
  <c r="M127" i="112"/>
  <c r="M128" i="112"/>
  <c r="M129" i="112"/>
  <c r="M130" i="112"/>
  <c r="M131" i="112"/>
  <c r="M132" i="112"/>
  <c r="M133" i="112"/>
  <c r="M134" i="112"/>
  <c r="M135" i="112"/>
  <c r="M136" i="112"/>
  <c r="M137" i="112"/>
  <c r="M138" i="112"/>
  <c r="M139" i="112"/>
  <c r="M140" i="112"/>
  <c r="M141" i="112"/>
  <c r="M142" i="112"/>
  <c r="M143" i="112"/>
  <c r="M144" i="112"/>
  <c r="M145" i="112"/>
  <c r="M146" i="112"/>
  <c r="M147" i="112"/>
  <c r="M148" i="112"/>
  <c r="M149" i="112"/>
  <c r="M150" i="112"/>
  <c r="M151" i="112"/>
  <c r="M152" i="112"/>
  <c r="M153" i="112"/>
  <c r="M154" i="112"/>
  <c r="M155" i="112"/>
  <c r="M156" i="112"/>
  <c r="M157" i="112"/>
  <c r="M158" i="112"/>
  <c r="M159" i="112"/>
  <c r="M160" i="112"/>
  <c r="M161" i="112"/>
  <c r="M162" i="112"/>
  <c r="M163" i="112"/>
  <c r="M164" i="112"/>
  <c r="M165" i="112"/>
  <c r="M166" i="112"/>
  <c r="M167" i="112"/>
  <c r="M168" i="112"/>
  <c r="M169" i="112"/>
  <c r="M170" i="112"/>
  <c r="M171" i="112"/>
  <c r="M172" i="112"/>
  <c r="M173" i="112"/>
  <c r="M174" i="112"/>
  <c r="M175" i="112"/>
  <c r="M176" i="112"/>
  <c r="M177" i="112"/>
  <c r="M178" i="112"/>
  <c r="M179" i="112"/>
  <c r="M180" i="112"/>
  <c r="M181" i="112"/>
  <c r="M182" i="112"/>
  <c r="M183" i="112"/>
  <c r="M184" i="112"/>
  <c r="M185" i="112"/>
  <c r="M186" i="112"/>
  <c r="M187" i="112"/>
  <c r="M188" i="112"/>
  <c r="M189" i="112"/>
  <c r="M190" i="112"/>
  <c r="M191" i="112"/>
  <c r="M192" i="112"/>
  <c r="M193" i="112"/>
  <c r="M194" i="112"/>
  <c r="M195" i="112"/>
  <c r="M196" i="112"/>
  <c r="M197" i="112"/>
  <c r="M198" i="112"/>
  <c r="M199" i="112"/>
  <c r="M200" i="112"/>
  <c r="M201" i="112"/>
  <c r="M202" i="112"/>
  <c r="M203" i="112"/>
  <c r="M204" i="112"/>
  <c r="M205" i="112"/>
  <c r="M206" i="112"/>
  <c r="M207" i="112"/>
  <c r="M208" i="112"/>
  <c r="M209" i="112"/>
  <c r="M210" i="112"/>
  <c r="M211" i="112"/>
  <c r="M212" i="112"/>
  <c r="M213" i="112"/>
  <c r="M214" i="112"/>
  <c r="M215" i="112"/>
  <c r="M216" i="112"/>
  <c r="M217" i="112"/>
  <c r="M218" i="112"/>
  <c r="M219" i="112"/>
  <c r="M220" i="112"/>
  <c r="M221" i="112"/>
  <c r="M222" i="112"/>
  <c r="M223" i="112"/>
  <c r="M224" i="112"/>
  <c r="M225" i="112"/>
  <c r="M226" i="112"/>
  <c r="M227" i="112"/>
  <c r="M228" i="112"/>
  <c r="M229" i="112"/>
  <c r="M230" i="112"/>
  <c r="M231" i="112"/>
  <c r="M232" i="112"/>
  <c r="M233" i="112"/>
  <c r="M234" i="112"/>
  <c r="M235" i="112"/>
  <c r="M236" i="112"/>
  <c r="M237" i="112"/>
  <c r="M238" i="112"/>
  <c r="M239" i="112"/>
  <c r="M240" i="112"/>
  <c r="M241" i="112"/>
  <c r="M242" i="112"/>
  <c r="M243" i="112"/>
  <c r="M244" i="112"/>
  <c r="M245" i="112"/>
  <c r="M246" i="112"/>
  <c r="M247" i="112"/>
  <c r="M248" i="112"/>
  <c r="M249" i="112"/>
  <c r="M250" i="112"/>
  <c r="M251" i="112"/>
  <c r="M252" i="112"/>
  <c r="M253" i="112"/>
  <c r="M254" i="112"/>
  <c r="M255" i="112"/>
  <c r="M256" i="112"/>
  <c r="M257" i="112"/>
  <c r="M258" i="112"/>
  <c r="M259" i="112"/>
  <c r="M260" i="112"/>
  <c r="M261" i="112"/>
  <c r="M262" i="112"/>
  <c r="M263" i="112"/>
  <c r="M264" i="112"/>
  <c r="M265" i="112"/>
  <c r="M266" i="112"/>
  <c r="M267" i="112"/>
  <c r="M268" i="112"/>
  <c r="M269" i="112"/>
  <c r="M270" i="112"/>
  <c r="M271" i="112"/>
  <c r="M272" i="112"/>
  <c r="M273" i="112"/>
  <c r="M274" i="112"/>
  <c r="M275" i="112"/>
  <c r="M276" i="112"/>
  <c r="M277" i="112"/>
  <c r="M278" i="112"/>
  <c r="M279" i="112"/>
  <c r="M280" i="112"/>
  <c r="M281" i="112"/>
  <c r="M282" i="112"/>
  <c r="M283" i="112"/>
  <c r="M284" i="112"/>
  <c r="M285" i="112"/>
  <c r="M286" i="112"/>
  <c r="M287" i="112"/>
  <c r="M288" i="112"/>
  <c r="M289" i="112"/>
  <c r="M290" i="112"/>
  <c r="M291" i="112"/>
  <c r="M292" i="112"/>
  <c r="M293" i="112"/>
  <c r="M294" i="112"/>
  <c r="M295" i="112"/>
  <c r="M296" i="112"/>
  <c r="M297" i="112"/>
  <c r="M298" i="112"/>
  <c r="M299" i="112"/>
  <c r="M300" i="112"/>
  <c r="M301" i="112"/>
  <c r="M302" i="112"/>
  <c r="M303" i="112"/>
  <c r="M304" i="112"/>
  <c r="M305" i="112"/>
  <c r="M306" i="112"/>
  <c r="M307" i="112"/>
  <c r="M308" i="112"/>
  <c r="M309" i="112"/>
  <c r="M310" i="112"/>
  <c r="M11" i="112"/>
  <c r="AD13" i="100" l="1"/>
  <c r="AD12" i="100"/>
  <c r="AB6" i="100"/>
  <c r="N10" i="25"/>
  <c r="M10" i="25" s="1"/>
  <c r="AD14" i="100"/>
  <c r="AD10" i="100"/>
  <c r="AD9" i="100"/>
  <c r="AA5" i="100"/>
  <c r="K10" i="25" s="1"/>
  <c r="W5" i="100"/>
  <c r="K6" i="25" s="1"/>
  <c r="Z5" i="100"/>
  <c r="Z6" i="100" s="1"/>
  <c r="D6" i="102"/>
  <c r="AC5" i="100"/>
  <c r="AC6" i="100" s="1"/>
  <c r="AD11" i="100"/>
  <c r="X5" i="100"/>
  <c r="K7" i="25" s="1"/>
  <c r="Y5" i="100"/>
  <c r="Y6" i="100" s="1"/>
  <c r="D6" i="103"/>
  <c r="D6" i="101"/>
  <c r="D6" i="104"/>
  <c r="D6" i="100"/>
  <c r="O13" i="112"/>
  <c r="U9" i="112"/>
  <c r="K9" i="112" s="1"/>
  <c r="F11" i="25" s="1"/>
  <c r="F11" i="111" s="1"/>
  <c r="R9" i="112"/>
  <c r="H9" i="112" s="1"/>
  <c r="F8" i="25" s="1"/>
  <c r="F8" i="111" s="1"/>
  <c r="R6" i="112"/>
  <c r="F25" i="25" s="1"/>
  <c r="Q9" i="112"/>
  <c r="T9" i="112"/>
  <c r="P9" i="112"/>
  <c r="S9" i="112"/>
  <c r="N11" i="112"/>
  <c r="V11" i="111" l="1"/>
  <c r="AC11" i="111"/>
  <c r="R11" i="111"/>
  <c r="J11" i="111"/>
  <c r="Z11" i="111"/>
  <c r="N11" i="111"/>
  <c r="G11" i="111"/>
  <c r="Z8" i="111"/>
  <c r="J8" i="111"/>
  <c r="AC8" i="111"/>
  <c r="R8" i="111"/>
  <c r="N8" i="111"/>
  <c r="V8" i="111"/>
  <c r="G8" i="111"/>
  <c r="W6" i="100"/>
  <c r="AA6" i="100"/>
  <c r="K9" i="25"/>
  <c r="K11" i="25"/>
  <c r="X6" i="100"/>
  <c r="K8" i="25"/>
  <c r="R8" i="112"/>
  <c r="U8" i="112"/>
  <c r="G9" i="112"/>
  <c r="F7" i="25" s="1"/>
  <c r="F7" i="111" s="1"/>
  <c r="Q8" i="112"/>
  <c r="F9" i="112"/>
  <c r="F6" i="25" s="1"/>
  <c r="F6" i="111" s="1"/>
  <c r="AC6" i="111" s="1"/>
  <c r="P8" i="112"/>
  <c r="J9" i="112"/>
  <c r="F10" i="25" s="1"/>
  <c r="F10" i="111" s="1"/>
  <c r="T8" i="112"/>
  <c r="I9" i="112"/>
  <c r="F9" i="25" s="1"/>
  <c r="F9" i="111" s="1"/>
  <c r="S8" i="112"/>
  <c r="H6" i="25" l="1"/>
  <c r="AE6" i="111"/>
  <c r="AD8" i="111"/>
  <c r="H8" i="25"/>
  <c r="AE8" i="111"/>
  <c r="AD11" i="111"/>
  <c r="H11" i="25"/>
  <c r="AE11" i="111"/>
  <c r="AC10" i="111"/>
  <c r="N10" i="111"/>
  <c r="Z10" i="111"/>
  <c r="R10" i="111"/>
  <c r="J10" i="111"/>
  <c r="V10" i="111"/>
  <c r="G10" i="111"/>
  <c r="G14" i="111" s="1"/>
  <c r="V7" i="111"/>
  <c r="R7" i="111"/>
  <c r="Z7" i="111"/>
  <c r="N7" i="111"/>
  <c r="J7" i="111"/>
  <c r="AC7" i="111"/>
  <c r="G7" i="111"/>
  <c r="AC9" i="111"/>
  <c r="R9" i="111"/>
  <c r="N9" i="111"/>
  <c r="J9" i="111"/>
  <c r="Z9" i="111"/>
  <c r="V9" i="111"/>
  <c r="G9" i="111"/>
  <c r="V6" i="111"/>
  <c r="N6" i="111"/>
  <c r="Z6" i="111"/>
  <c r="R6" i="111"/>
  <c r="J6" i="111"/>
  <c r="AD6" i="111"/>
  <c r="G6" i="111"/>
  <c r="T3" i="112"/>
  <c r="G14" i="25" s="1"/>
  <c r="Q3" i="112"/>
  <c r="D7" i="112"/>
  <c r="Q4" i="112" l="1"/>
  <c r="U4" i="112" s="1"/>
  <c r="G13" i="25"/>
  <c r="U3" i="112"/>
  <c r="R3" i="112" s="1"/>
  <c r="AD7" i="111"/>
  <c r="H7" i="25"/>
  <c r="AE7" i="111"/>
  <c r="AD10" i="111"/>
  <c r="H10" i="25"/>
  <c r="AE10" i="111"/>
  <c r="AE14" i="111" s="1"/>
  <c r="AE17" i="111" s="1"/>
  <c r="G13" i="111"/>
  <c r="G12" i="111"/>
  <c r="H9" i="25"/>
  <c r="AD9" i="111"/>
  <c r="AE9" i="111"/>
  <c r="D8" i="112"/>
  <c r="C8" i="112" s="1"/>
  <c r="AE12" i="111" l="1"/>
  <c r="AE13" i="111"/>
  <c r="AE16" i="111" s="1"/>
  <c r="G18" i="25"/>
  <c r="G21" i="25" s="1"/>
  <c r="C308" i="102"/>
  <c r="C307" i="102"/>
  <c r="C306" i="102"/>
  <c r="C305" i="102"/>
  <c r="C304" i="102"/>
  <c r="C303" i="102"/>
  <c r="C302" i="102"/>
  <c r="C301" i="102"/>
  <c r="C300" i="102"/>
  <c r="C299" i="102"/>
  <c r="C298" i="102"/>
  <c r="C297" i="102"/>
  <c r="C296" i="102"/>
  <c r="C295" i="102"/>
  <c r="C294" i="102"/>
  <c r="C293" i="102"/>
  <c r="C292" i="102"/>
  <c r="C291" i="102"/>
  <c r="C290" i="102"/>
  <c r="C289" i="102"/>
  <c r="C288" i="102"/>
  <c r="C287" i="102"/>
  <c r="C286" i="102"/>
  <c r="C285" i="102"/>
  <c r="C284" i="102"/>
  <c r="C283" i="102"/>
  <c r="C282" i="102"/>
  <c r="C281" i="102"/>
  <c r="C280" i="102"/>
  <c r="C279" i="102"/>
  <c r="C278" i="102"/>
  <c r="C277" i="102"/>
  <c r="C276" i="102"/>
  <c r="C275" i="102"/>
  <c r="C274" i="102"/>
  <c r="C273" i="102"/>
  <c r="C272" i="102"/>
  <c r="C271" i="102"/>
  <c r="C270" i="102"/>
  <c r="C269" i="102"/>
  <c r="C268" i="102"/>
  <c r="C267" i="102"/>
  <c r="C266" i="102"/>
  <c r="C265" i="102"/>
  <c r="C264" i="102"/>
  <c r="C263" i="102"/>
  <c r="C262" i="102"/>
  <c r="C261" i="102"/>
  <c r="C260" i="102"/>
  <c r="C259" i="102"/>
  <c r="C258" i="102"/>
  <c r="C257" i="102"/>
  <c r="C256" i="102"/>
  <c r="C255" i="102"/>
  <c r="C254" i="102"/>
  <c r="C253" i="102"/>
  <c r="C252" i="102"/>
  <c r="C251" i="102"/>
  <c r="C250" i="102"/>
  <c r="C249" i="102"/>
  <c r="C248" i="102"/>
  <c r="C247" i="102"/>
  <c r="C246" i="102"/>
  <c r="C245" i="102"/>
  <c r="C244" i="102"/>
  <c r="C243" i="102"/>
  <c r="C242" i="102"/>
  <c r="C241" i="102"/>
  <c r="C240" i="102"/>
  <c r="C239" i="102"/>
  <c r="C238" i="102"/>
  <c r="C237" i="102"/>
  <c r="C236" i="102"/>
  <c r="C235" i="102"/>
  <c r="C234" i="102"/>
  <c r="C233" i="102"/>
  <c r="C232" i="102"/>
  <c r="C231" i="102"/>
  <c r="C230" i="102"/>
  <c r="C229" i="102"/>
  <c r="C228" i="102"/>
  <c r="C227" i="102"/>
  <c r="C226" i="102"/>
  <c r="C225" i="102"/>
  <c r="C224" i="102"/>
  <c r="C223" i="102"/>
  <c r="C222" i="102"/>
  <c r="C221" i="102"/>
  <c r="C220" i="102"/>
  <c r="C219" i="102"/>
  <c r="C218" i="102"/>
  <c r="C217" i="102"/>
  <c r="C216" i="102"/>
  <c r="C215" i="102"/>
  <c r="C214" i="102"/>
  <c r="C213" i="102"/>
  <c r="C212" i="102"/>
  <c r="C211" i="102"/>
  <c r="C210" i="102"/>
  <c r="C209" i="102"/>
  <c r="C208" i="102"/>
  <c r="C207" i="102"/>
  <c r="C206" i="102"/>
  <c r="C205" i="102"/>
  <c r="C204" i="102"/>
  <c r="C203" i="102"/>
  <c r="C202" i="102"/>
  <c r="C201" i="102"/>
  <c r="C200" i="102"/>
  <c r="C199" i="102"/>
  <c r="C198" i="102"/>
  <c r="C197" i="102"/>
  <c r="C196" i="102"/>
  <c r="C195" i="102"/>
  <c r="C194" i="102"/>
  <c r="C193" i="102"/>
  <c r="C192" i="102"/>
  <c r="C191" i="102"/>
  <c r="C190" i="102"/>
  <c r="C189" i="102"/>
  <c r="C188" i="102"/>
  <c r="C187" i="102"/>
  <c r="C186" i="102"/>
  <c r="C185" i="102"/>
  <c r="C184" i="102"/>
  <c r="C183" i="102"/>
  <c r="C182" i="102"/>
  <c r="C181" i="102"/>
  <c r="C180" i="102"/>
  <c r="C179" i="102"/>
  <c r="C178" i="102"/>
  <c r="C177" i="102"/>
  <c r="C176" i="102"/>
  <c r="C175" i="102"/>
  <c r="C174" i="102"/>
  <c r="C173" i="102"/>
  <c r="C172" i="102"/>
  <c r="C171" i="102"/>
  <c r="C170" i="102"/>
  <c r="C169" i="102"/>
  <c r="C168" i="102"/>
  <c r="C167" i="102"/>
  <c r="C166" i="102"/>
  <c r="C165" i="102"/>
  <c r="C164" i="102"/>
  <c r="C163" i="102"/>
  <c r="C162" i="102"/>
  <c r="C161" i="102"/>
  <c r="C160" i="102"/>
  <c r="C159" i="102"/>
  <c r="C158" i="102"/>
  <c r="C157" i="102"/>
  <c r="C156" i="102"/>
  <c r="C155" i="102"/>
  <c r="C154" i="102"/>
  <c r="C153" i="102"/>
  <c r="C152" i="102"/>
  <c r="C151" i="102"/>
  <c r="C150" i="102"/>
  <c r="C149" i="102"/>
  <c r="C148" i="102"/>
  <c r="C147" i="102"/>
  <c r="C146" i="102"/>
  <c r="C145" i="102"/>
  <c r="C144" i="102"/>
  <c r="C143" i="102"/>
  <c r="C142" i="102"/>
  <c r="C141" i="102"/>
  <c r="C140" i="102"/>
  <c r="C139" i="102"/>
  <c r="C138" i="102"/>
  <c r="C137" i="102"/>
  <c r="C136" i="102"/>
  <c r="C135" i="102"/>
  <c r="C134" i="102"/>
  <c r="C133" i="102"/>
  <c r="C132" i="102"/>
  <c r="C131" i="102"/>
  <c r="C130" i="102"/>
  <c r="C129" i="102"/>
  <c r="C128" i="102"/>
  <c r="C127" i="102"/>
  <c r="C126" i="102"/>
  <c r="C125" i="102"/>
  <c r="C124" i="102"/>
  <c r="C123" i="102"/>
  <c r="C122" i="102"/>
  <c r="C121" i="102"/>
  <c r="C120" i="102"/>
  <c r="C119" i="102"/>
  <c r="C118" i="102"/>
  <c r="C117" i="102"/>
  <c r="C116" i="102"/>
  <c r="C115" i="102"/>
  <c r="C114" i="102"/>
  <c r="C113" i="102"/>
  <c r="C112" i="102"/>
  <c r="C111" i="102"/>
  <c r="C110" i="102"/>
  <c r="C109" i="102"/>
  <c r="C108" i="102"/>
  <c r="C107" i="102"/>
  <c r="C106" i="102"/>
  <c r="C105" i="102"/>
  <c r="C104" i="102"/>
  <c r="C103" i="102"/>
  <c r="C102" i="102"/>
  <c r="C101" i="102"/>
  <c r="C100" i="102"/>
  <c r="C99" i="102"/>
  <c r="C98" i="102"/>
  <c r="C97" i="102"/>
  <c r="C96" i="102"/>
  <c r="C95" i="102"/>
  <c r="C94" i="102"/>
  <c r="C93" i="102"/>
  <c r="C92" i="102"/>
  <c r="C91" i="102"/>
  <c r="C90" i="102"/>
  <c r="C89" i="102"/>
  <c r="C88" i="102"/>
  <c r="C87" i="102"/>
  <c r="C86" i="102"/>
  <c r="C85" i="102"/>
  <c r="C84" i="102"/>
  <c r="C83" i="102"/>
  <c r="C82" i="102"/>
  <c r="C81" i="102"/>
  <c r="C80" i="102"/>
  <c r="C79" i="102"/>
  <c r="C78" i="102"/>
  <c r="C77" i="102"/>
  <c r="C76" i="102"/>
  <c r="C75" i="102"/>
  <c r="C74" i="102"/>
  <c r="C73" i="102"/>
  <c r="C72" i="102"/>
  <c r="C71" i="102"/>
  <c r="C70" i="102"/>
  <c r="C69" i="102"/>
  <c r="C68" i="102"/>
  <c r="C67" i="102"/>
  <c r="C66" i="102"/>
  <c r="C65" i="102"/>
  <c r="C64" i="102"/>
  <c r="C63" i="102"/>
  <c r="C62" i="102"/>
  <c r="C61" i="102"/>
  <c r="C60" i="102"/>
  <c r="C59" i="102"/>
  <c r="C58" i="102"/>
  <c r="C57" i="102"/>
  <c r="C56" i="102"/>
  <c r="C55" i="102"/>
  <c r="C54" i="102"/>
  <c r="C53" i="102"/>
  <c r="C52" i="102"/>
  <c r="C51" i="102"/>
  <c r="C50" i="102"/>
  <c r="C49" i="102"/>
  <c r="C48" i="102"/>
  <c r="C47" i="102"/>
  <c r="C46" i="102"/>
  <c r="C45" i="102"/>
  <c r="C44" i="102"/>
  <c r="C43" i="102"/>
  <c r="C42" i="102"/>
  <c r="C41" i="102"/>
  <c r="C40" i="102"/>
  <c r="C39" i="102"/>
  <c r="C38" i="102"/>
  <c r="C37" i="102"/>
  <c r="C36" i="102"/>
  <c r="C35" i="102"/>
  <c r="C34" i="102"/>
  <c r="C33" i="102"/>
  <c r="C32" i="102"/>
  <c r="C31" i="102"/>
  <c r="C30" i="102"/>
  <c r="C29" i="102"/>
  <c r="C28" i="102"/>
  <c r="C27" i="102"/>
  <c r="C26" i="102"/>
  <c r="C25" i="102"/>
  <c r="C24" i="102"/>
  <c r="C23" i="102"/>
  <c r="C22" i="102"/>
  <c r="C21" i="102"/>
  <c r="C20" i="102"/>
  <c r="C19" i="102"/>
  <c r="C18" i="102"/>
  <c r="C17" i="102"/>
  <c r="C16" i="102"/>
  <c r="C15" i="102"/>
  <c r="C14" i="102"/>
  <c r="C13" i="102"/>
  <c r="C12" i="102"/>
  <c r="C11" i="102"/>
  <c r="C10" i="102"/>
  <c r="C9" i="102"/>
  <c r="C308" i="103"/>
  <c r="C307" i="103"/>
  <c r="C306" i="103"/>
  <c r="C305" i="103"/>
  <c r="C304" i="103"/>
  <c r="C303" i="103"/>
  <c r="C302" i="103"/>
  <c r="C301" i="103"/>
  <c r="C300" i="103"/>
  <c r="C299" i="103"/>
  <c r="C298" i="103"/>
  <c r="C297" i="103"/>
  <c r="C296" i="103"/>
  <c r="C295" i="103"/>
  <c r="C294" i="103"/>
  <c r="C293" i="103"/>
  <c r="C292" i="103"/>
  <c r="C291" i="103"/>
  <c r="C290" i="103"/>
  <c r="C289" i="103"/>
  <c r="C288" i="103"/>
  <c r="C287" i="103"/>
  <c r="C286" i="103"/>
  <c r="C285" i="103"/>
  <c r="C284" i="103"/>
  <c r="C283" i="103"/>
  <c r="C282" i="103"/>
  <c r="C281" i="103"/>
  <c r="C280" i="103"/>
  <c r="C279" i="103"/>
  <c r="C278" i="103"/>
  <c r="C277" i="103"/>
  <c r="C276" i="103"/>
  <c r="C275" i="103"/>
  <c r="C274" i="103"/>
  <c r="C273" i="103"/>
  <c r="C272" i="103"/>
  <c r="C271" i="103"/>
  <c r="C270" i="103"/>
  <c r="C269" i="103"/>
  <c r="C268" i="103"/>
  <c r="C267" i="103"/>
  <c r="C266" i="103"/>
  <c r="C265" i="103"/>
  <c r="C264" i="103"/>
  <c r="C263" i="103"/>
  <c r="C262" i="103"/>
  <c r="C261" i="103"/>
  <c r="C260" i="103"/>
  <c r="C259" i="103"/>
  <c r="C258" i="103"/>
  <c r="C257" i="103"/>
  <c r="C256" i="103"/>
  <c r="C255" i="103"/>
  <c r="C254" i="103"/>
  <c r="C253" i="103"/>
  <c r="C252" i="103"/>
  <c r="C251" i="103"/>
  <c r="C250" i="103"/>
  <c r="C249" i="103"/>
  <c r="C248" i="103"/>
  <c r="C247" i="103"/>
  <c r="C246" i="103"/>
  <c r="C245" i="103"/>
  <c r="C244" i="103"/>
  <c r="C243" i="103"/>
  <c r="C242" i="103"/>
  <c r="C241" i="103"/>
  <c r="C240" i="103"/>
  <c r="C239" i="103"/>
  <c r="C238" i="103"/>
  <c r="C237" i="103"/>
  <c r="C236" i="103"/>
  <c r="C235" i="103"/>
  <c r="C234" i="103"/>
  <c r="C233" i="103"/>
  <c r="C232" i="103"/>
  <c r="C231" i="103"/>
  <c r="C230" i="103"/>
  <c r="C229" i="103"/>
  <c r="C228" i="103"/>
  <c r="C227" i="103"/>
  <c r="C226" i="103"/>
  <c r="C225" i="103"/>
  <c r="C224" i="103"/>
  <c r="C223" i="103"/>
  <c r="C222" i="103"/>
  <c r="C221" i="103"/>
  <c r="C220" i="103"/>
  <c r="C219" i="103"/>
  <c r="C218" i="103"/>
  <c r="C217" i="103"/>
  <c r="C216" i="103"/>
  <c r="C215" i="103"/>
  <c r="C214" i="103"/>
  <c r="C213" i="103"/>
  <c r="C212" i="103"/>
  <c r="C211" i="103"/>
  <c r="C210" i="103"/>
  <c r="C209" i="103"/>
  <c r="C208" i="103"/>
  <c r="C207" i="103"/>
  <c r="C206" i="103"/>
  <c r="C205" i="103"/>
  <c r="C204" i="103"/>
  <c r="C203" i="103"/>
  <c r="C202" i="103"/>
  <c r="C201" i="103"/>
  <c r="C200" i="103"/>
  <c r="C199" i="103"/>
  <c r="C198" i="103"/>
  <c r="C197" i="103"/>
  <c r="C196" i="103"/>
  <c r="C195" i="103"/>
  <c r="C194" i="103"/>
  <c r="C193" i="103"/>
  <c r="C192" i="103"/>
  <c r="C191" i="103"/>
  <c r="C190" i="103"/>
  <c r="C189" i="103"/>
  <c r="C188" i="103"/>
  <c r="C187" i="103"/>
  <c r="C186" i="103"/>
  <c r="C185" i="103"/>
  <c r="C184" i="103"/>
  <c r="C183" i="103"/>
  <c r="C182" i="103"/>
  <c r="C181" i="103"/>
  <c r="C180" i="103"/>
  <c r="C179" i="103"/>
  <c r="C178" i="103"/>
  <c r="C177" i="103"/>
  <c r="C176" i="103"/>
  <c r="C175" i="103"/>
  <c r="C174" i="103"/>
  <c r="C173" i="103"/>
  <c r="C172" i="103"/>
  <c r="C171" i="103"/>
  <c r="C170" i="103"/>
  <c r="C169" i="103"/>
  <c r="C168" i="103"/>
  <c r="C167" i="103"/>
  <c r="C166" i="103"/>
  <c r="C165" i="103"/>
  <c r="C164" i="103"/>
  <c r="C163" i="103"/>
  <c r="C162" i="103"/>
  <c r="C161" i="103"/>
  <c r="C160" i="103"/>
  <c r="C159" i="103"/>
  <c r="C158" i="103"/>
  <c r="C157" i="103"/>
  <c r="C156" i="103"/>
  <c r="C155" i="103"/>
  <c r="C154" i="103"/>
  <c r="C153" i="103"/>
  <c r="C152" i="103"/>
  <c r="C151" i="103"/>
  <c r="C150" i="103"/>
  <c r="C149" i="103"/>
  <c r="C148" i="103"/>
  <c r="C147" i="103"/>
  <c r="C146" i="103"/>
  <c r="C145" i="103"/>
  <c r="C144" i="103"/>
  <c r="C143" i="103"/>
  <c r="C142" i="103"/>
  <c r="C141" i="103"/>
  <c r="C140" i="103"/>
  <c r="C139" i="103"/>
  <c r="C138" i="103"/>
  <c r="C137" i="103"/>
  <c r="C136" i="103"/>
  <c r="C135" i="103"/>
  <c r="C134" i="103"/>
  <c r="C133" i="103"/>
  <c r="C132" i="103"/>
  <c r="C131" i="103"/>
  <c r="C130" i="103"/>
  <c r="C129" i="103"/>
  <c r="C128" i="103"/>
  <c r="C127" i="103"/>
  <c r="C126" i="103"/>
  <c r="C125" i="103"/>
  <c r="C124" i="103"/>
  <c r="C123" i="103"/>
  <c r="C122" i="103"/>
  <c r="C121" i="103"/>
  <c r="C120" i="103"/>
  <c r="C119" i="103"/>
  <c r="C118" i="103"/>
  <c r="C117" i="103"/>
  <c r="C116" i="103"/>
  <c r="C115" i="103"/>
  <c r="C114" i="103"/>
  <c r="C113" i="103"/>
  <c r="C112" i="103"/>
  <c r="C111" i="103"/>
  <c r="C110" i="103"/>
  <c r="C109" i="103"/>
  <c r="C108" i="103"/>
  <c r="C107" i="103"/>
  <c r="C106" i="103"/>
  <c r="C105" i="103"/>
  <c r="C104" i="103"/>
  <c r="C103" i="103"/>
  <c r="C102" i="103"/>
  <c r="C101" i="103"/>
  <c r="C100" i="103"/>
  <c r="C99" i="103"/>
  <c r="C98" i="103"/>
  <c r="C97" i="103"/>
  <c r="C96" i="103"/>
  <c r="C95" i="103"/>
  <c r="C94" i="103"/>
  <c r="C93" i="103"/>
  <c r="C92" i="103"/>
  <c r="C91" i="103"/>
  <c r="C90" i="103"/>
  <c r="C89" i="103"/>
  <c r="C88" i="103"/>
  <c r="C87" i="103"/>
  <c r="C86" i="103"/>
  <c r="C85" i="103"/>
  <c r="C84" i="103"/>
  <c r="C83" i="103"/>
  <c r="C82" i="103"/>
  <c r="C81" i="103"/>
  <c r="C80" i="103"/>
  <c r="C79" i="103"/>
  <c r="C78" i="103"/>
  <c r="C77" i="103"/>
  <c r="C76" i="103"/>
  <c r="C75" i="103"/>
  <c r="C74" i="103"/>
  <c r="C73" i="103"/>
  <c r="C72" i="103"/>
  <c r="C71" i="103"/>
  <c r="C70" i="103"/>
  <c r="C69" i="103"/>
  <c r="C68" i="103"/>
  <c r="C67" i="103"/>
  <c r="C66" i="103"/>
  <c r="C65" i="103"/>
  <c r="C64" i="103"/>
  <c r="C63" i="103"/>
  <c r="C62" i="103"/>
  <c r="C61" i="103"/>
  <c r="C60" i="103"/>
  <c r="C59" i="103"/>
  <c r="C58" i="103"/>
  <c r="C57" i="103"/>
  <c r="C56" i="103"/>
  <c r="C55" i="103"/>
  <c r="C54" i="103"/>
  <c r="C53" i="103"/>
  <c r="C52" i="103"/>
  <c r="C51" i="103"/>
  <c r="C50" i="103"/>
  <c r="C49" i="103"/>
  <c r="C48" i="103"/>
  <c r="C47" i="103"/>
  <c r="C46" i="103"/>
  <c r="C45" i="103"/>
  <c r="C44" i="103"/>
  <c r="C43" i="103"/>
  <c r="C42" i="103"/>
  <c r="C41" i="103"/>
  <c r="C40" i="103"/>
  <c r="C39" i="103"/>
  <c r="C38" i="103"/>
  <c r="C37" i="103"/>
  <c r="C36" i="103"/>
  <c r="C35" i="103"/>
  <c r="C34" i="103"/>
  <c r="C33" i="103"/>
  <c r="C32" i="103"/>
  <c r="C31" i="103"/>
  <c r="C30" i="103"/>
  <c r="C29" i="103"/>
  <c r="C28" i="103"/>
  <c r="C27" i="103"/>
  <c r="C26" i="103"/>
  <c r="C25" i="103"/>
  <c r="C24" i="103"/>
  <c r="C23" i="103"/>
  <c r="C22" i="103"/>
  <c r="C21" i="103"/>
  <c r="C20" i="103"/>
  <c r="C19" i="103"/>
  <c r="C18" i="103"/>
  <c r="C17" i="103"/>
  <c r="C16" i="103"/>
  <c r="C15" i="103"/>
  <c r="C14" i="103"/>
  <c r="C11" i="103"/>
  <c r="C10" i="103"/>
  <c r="C9" i="103"/>
  <c r="C308" i="104"/>
  <c r="C307" i="104"/>
  <c r="C306" i="104"/>
  <c r="C305" i="104"/>
  <c r="C304" i="104"/>
  <c r="C303" i="104"/>
  <c r="C302" i="104"/>
  <c r="C301" i="104"/>
  <c r="C300" i="104"/>
  <c r="C299" i="104"/>
  <c r="C298" i="104"/>
  <c r="C297" i="104"/>
  <c r="C296" i="104"/>
  <c r="C295" i="104"/>
  <c r="C294" i="104"/>
  <c r="C293" i="104"/>
  <c r="C292" i="104"/>
  <c r="C291" i="104"/>
  <c r="C290" i="104"/>
  <c r="C289" i="104"/>
  <c r="C288" i="104"/>
  <c r="C287" i="104"/>
  <c r="C286" i="104"/>
  <c r="C285" i="104"/>
  <c r="C284" i="104"/>
  <c r="C283" i="104"/>
  <c r="C282" i="104"/>
  <c r="C281" i="104"/>
  <c r="C280" i="104"/>
  <c r="C279" i="104"/>
  <c r="C278" i="104"/>
  <c r="C277" i="104"/>
  <c r="C276" i="104"/>
  <c r="C275" i="104"/>
  <c r="C274" i="104"/>
  <c r="C273" i="104"/>
  <c r="C272" i="104"/>
  <c r="C271" i="104"/>
  <c r="C270" i="104"/>
  <c r="C269" i="104"/>
  <c r="C268" i="104"/>
  <c r="C267" i="104"/>
  <c r="C266" i="104"/>
  <c r="C265" i="104"/>
  <c r="C264" i="104"/>
  <c r="C263" i="104"/>
  <c r="C262" i="104"/>
  <c r="C261" i="104"/>
  <c r="C260" i="104"/>
  <c r="C259" i="104"/>
  <c r="C258" i="104"/>
  <c r="C257" i="104"/>
  <c r="C256" i="104"/>
  <c r="C255" i="104"/>
  <c r="C254" i="104"/>
  <c r="C253" i="104"/>
  <c r="C252" i="104"/>
  <c r="C251" i="104"/>
  <c r="C250" i="104"/>
  <c r="C249" i="104"/>
  <c r="C248" i="104"/>
  <c r="C247" i="104"/>
  <c r="C246" i="104"/>
  <c r="C245" i="104"/>
  <c r="C244" i="104"/>
  <c r="C243" i="104"/>
  <c r="C242" i="104"/>
  <c r="C241" i="104"/>
  <c r="C240" i="104"/>
  <c r="C239" i="104"/>
  <c r="C238" i="104"/>
  <c r="C237" i="104"/>
  <c r="C236" i="104"/>
  <c r="C235" i="104"/>
  <c r="C234" i="104"/>
  <c r="C233" i="104"/>
  <c r="C232" i="104"/>
  <c r="C231" i="104"/>
  <c r="C230" i="104"/>
  <c r="C229" i="104"/>
  <c r="C228" i="104"/>
  <c r="C227" i="104"/>
  <c r="C226" i="104"/>
  <c r="C225" i="104"/>
  <c r="C224" i="104"/>
  <c r="C223" i="104"/>
  <c r="C222" i="104"/>
  <c r="C221" i="104"/>
  <c r="C220" i="104"/>
  <c r="C219" i="104"/>
  <c r="C218" i="104"/>
  <c r="C217" i="104"/>
  <c r="C216" i="104"/>
  <c r="C215" i="104"/>
  <c r="C214" i="104"/>
  <c r="C213" i="104"/>
  <c r="C212" i="104"/>
  <c r="C211" i="104"/>
  <c r="C210" i="104"/>
  <c r="C209" i="104"/>
  <c r="C208" i="104"/>
  <c r="C207" i="104"/>
  <c r="C206" i="104"/>
  <c r="C205" i="104"/>
  <c r="C204" i="104"/>
  <c r="C203" i="104"/>
  <c r="C202" i="104"/>
  <c r="C201" i="104"/>
  <c r="C200" i="104"/>
  <c r="C199" i="104"/>
  <c r="C198" i="104"/>
  <c r="C197" i="104"/>
  <c r="C196" i="104"/>
  <c r="C195" i="104"/>
  <c r="C194" i="104"/>
  <c r="C193" i="104"/>
  <c r="C192" i="104"/>
  <c r="C191" i="104"/>
  <c r="C190" i="104"/>
  <c r="C189" i="104"/>
  <c r="C188" i="104"/>
  <c r="C187" i="104"/>
  <c r="C186" i="104"/>
  <c r="C185" i="104"/>
  <c r="C184" i="104"/>
  <c r="C183" i="104"/>
  <c r="C182" i="104"/>
  <c r="C181" i="104"/>
  <c r="C180" i="104"/>
  <c r="C179" i="104"/>
  <c r="C178" i="104"/>
  <c r="C177" i="104"/>
  <c r="C176" i="104"/>
  <c r="C175" i="104"/>
  <c r="C174" i="104"/>
  <c r="C173" i="104"/>
  <c r="C172" i="104"/>
  <c r="C171" i="104"/>
  <c r="C170" i="104"/>
  <c r="C169" i="104"/>
  <c r="C168" i="104"/>
  <c r="C167" i="104"/>
  <c r="C166" i="104"/>
  <c r="C165" i="104"/>
  <c r="C164" i="104"/>
  <c r="C163" i="104"/>
  <c r="C162" i="104"/>
  <c r="C161" i="104"/>
  <c r="C160" i="104"/>
  <c r="C159" i="104"/>
  <c r="C158" i="104"/>
  <c r="C157" i="104"/>
  <c r="C156" i="104"/>
  <c r="C155" i="104"/>
  <c r="C154" i="104"/>
  <c r="C153" i="104"/>
  <c r="C152" i="104"/>
  <c r="C151" i="104"/>
  <c r="C150" i="104"/>
  <c r="C149" i="104"/>
  <c r="C148" i="104"/>
  <c r="C147" i="104"/>
  <c r="C146" i="104"/>
  <c r="C145" i="104"/>
  <c r="C144" i="104"/>
  <c r="C143" i="104"/>
  <c r="C142" i="104"/>
  <c r="C141" i="104"/>
  <c r="C140" i="104"/>
  <c r="C139" i="104"/>
  <c r="C138" i="104"/>
  <c r="C137" i="104"/>
  <c r="C136" i="104"/>
  <c r="C135" i="104"/>
  <c r="C134" i="104"/>
  <c r="C133" i="104"/>
  <c r="C132" i="104"/>
  <c r="C131" i="104"/>
  <c r="C130" i="104"/>
  <c r="C129" i="104"/>
  <c r="C128" i="104"/>
  <c r="C127" i="104"/>
  <c r="C126" i="104"/>
  <c r="C125" i="104"/>
  <c r="C124" i="104"/>
  <c r="C123" i="104"/>
  <c r="C122" i="104"/>
  <c r="C121" i="104"/>
  <c r="C120" i="104"/>
  <c r="C119" i="104"/>
  <c r="C118" i="104"/>
  <c r="C117" i="104"/>
  <c r="C116" i="104"/>
  <c r="C115" i="104"/>
  <c r="C114" i="104"/>
  <c r="C113" i="104"/>
  <c r="C112" i="104"/>
  <c r="C111" i="104"/>
  <c r="C110" i="104"/>
  <c r="C109" i="104"/>
  <c r="C108" i="104"/>
  <c r="C107" i="104"/>
  <c r="C106" i="104"/>
  <c r="C105" i="104"/>
  <c r="C104" i="104"/>
  <c r="C103" i="104"/>
  <c r="C102" i="104"/>
  <c r="C101" i="104"/>
  <c r="C100" i="104"/>
  <c r="C99" i="104"/>
  <c r="C98" i="104"/>
  <c r="C97" i="104"/>
  <c r="C96" i="104"/>
  <c r="C95" i="104"/>
  <c r="C94" i="104"/>
  <c r="C93" i="104"/>
  <c r="C92" i="104"/>
  <c r="C91" i="104"/>
  <c r="C90" i="104"/>
  <c r="C89" i="104"/>
  <c r="C88" i="104"/>
  <c r="C87" i="104"/>
  <c r="C86" i="104"/>
  <c r="C85" i="104"/>
  <c r="C84" i="104"/>
  <c r="C83" i="104"/>
  <c r="C82" i="104"/>
  <c r="C81" i="104"/>
  <c r="C80" i="104"/>
  <c r="C79" i="104"/>
  <c r="C78" i="104"/>
  <c r="C77" i="104"/>
  <c r="C76" i="104"/>
  <c r="C75" i="104"/>
  <c r="C74" i="104"/>
  <c r="C73" i="104"/>
  <c r="C72" i="104"/>
  <c r="C71" i="104"/>
  <c r="C70" i="104"/>
  <c r="C69" i="104"/>
  <c r="C68" i="104"/>
  <c r="C67" i="104"/>
  <c r="C66" i="104"/>
  <c r="C65" i="104"/>
  <c r="C64" i="104"/>
  <c r="C63" i="104"/>
  <c r="C62" i="104"/>
  <c r="C61" i="104"/>
  <c r="C60" i="104"/>
  <c r="C59" i="104"/>
  <c r="C58" i="104"/>
  <c r="C57" i="104"/>
  <c r="C56" i="104"/>
  <c r="C55" i="104"/>
  <c r="C54" i="104"/>
  <c r="C53" i="104"/>
  <c r="C52" i="104"/>
  <c r="C51" i="104"/>
  <c r="C50" i="104"/>
  <c r="C49" i="104"/>
  <c r="C48" i="104"/>
  <c r="C47" i="104"/>
  <c r="C46" i="104"/>
  <c r="C45" i="104"/>
  <c r="C44" i="104"/>
  <c r="C43" i="104"/>
  <c r="C42" i="104"/>
  <c r="C41" i="104"/>
  <c r="C40" i="104"/>
  <c r="C39" i="104"/>
  <c r="C38" i="104"/>
  <c r="C37" i="104"/>
  <c r="C36" i="104"/>
  <c r="C35" i="104"/>
  <c r="C34" i="104"/>
  <c r="C33" i="104"/>
  <c r="C32" i="104"/>
  <c r="C31" i="104"/>
  <c r="C30" i="104"/>
  <c r="C29" i="104"/>
  <c r="C28" i="104"/>
  <c r="C27" i="104"/>
  <c r="C26" i="104"/>
  <c r="C25" i="104"/>
  <c r="C24" i="104"/>
  <c r="C23" i="104"/>
  <c r="C22" i="104"/>
  <c r="C21" i="104"/>
  <c r="C20" i="104"/>
  <c r="C19" i="104"/>
  <c r="C18" i="104"/>
  <c r="C17" i="104"/>
  <c r="C16" i="104"/>
  <c r="C15" i="104"/>
  <c r="C14" i="104"/>
  <c r="C13" i="104"/>
  <c r="C12" i="104"/>
  <c r="C11" i="104"/>
  <c r="C10" i="104"/>
  <c r="C9" i="104"/>
  <c r="C308" i="100"/>
  <c r="C307" i="100"/>
  <c r="C306" i="100"/>
  <c r="C305" i="100"/>
  <c r="C304" i="100"/>
  <c r="C303" i="100"/>
  <c r="C302" i="100"/>
  <c r="C301" i="100"/>
  <c r="C300" i="100"/>
  <c r="C299" i="100"/>
  <c r="C298" i="100"/>
  <c r="C297" i="100"/>
  <c r="C296" i="100"/>
  <c r="C295" i="100"/>
  <c r="C294" i="100"/>
  <c r="C293" i="100"/>
  <c r="C292" i="100"/>
  <c r="C291" i="100"/>
  <c r="C290" i="100"/>
  <c r="C289" i="100"/>
  <c r="C288" i="100"/>
  <c r="C287" i="100"/>
  <c r="C286" i="100"/>
  <c r="C285" i="100"/>
  <c r="C284" i="100"/>
  <c r="C283" i="100"/>
  <c r="C282" i="100"/>
  <c r="C281" i="100"/>
  <c r="C280" i="100"/>
  <c r="C279" i="100"/>
  <c r="C278" i="100"/>
  <c r="C277" i="100"/>
  <c r="C276" i="100"/>
  <c r="C275" i="100"/>
  <c r="C274" i="100"/>
  <c r="C273" i="100"/>
  <c r="C272" i="100"/>
  <c r="C271" i="100"/>
  <c r="C270" i="100"/>
  <c r="C269" i="100"/>
  <c r="C268" i="100"/>
  <c r="C267" i="100"/>
  <c r="C266" i="100"/>
  <c r="C265" i="100"/>
  <c r="C264" i="100"/>
  <c r="C263" i="100"/>
  <c r="C262" i="100"/>
  <c r="C261" i="100"/>
  <c r="C260" i="100"/>
  <c r="C259" i="100"/>
  <c r="C258" i="100"/>
  <c r="C257" i="100"/>
  <c r="C256" i="100"/>
  <c r="C255" i="100"/>
  <c r="C254" i="100"/>
  <c r="C253" i="100"/>
  <c r="C252" i="100"/>
  <c r="C251" i="100"/>
  <c r="C250" i="100"/>
  <c r="C249" i="100"/>
  <c r="C248" i="100"/>
  <c r="C247" i="100"/>
  <c r="C246" i="100"/>
  <c r="C245" i="100"/>
  <c r="C244" i="100"/>
  <c r="C243" i="100"/>
  <c r="C242" i="100"/>
  <c r="C241" i="100"/>
  <c r="C240" i="100"/>
  <c r="C239" i="100"/>
  <c r="C238" i="100"/>
  <c r="C237" i="100"/>
  <c r="C236" i="100"/>
  <c r="C235" i="100"/>
  <c r="C234" i="100"/>
  <c r="C233" i="100"/>
  <c r="C232" i="100"/>
  <c r="C231" i="100"/>
  <c r="C230" i="100"/>
  <c r="C229" i="100"/>
  <c r="C228" i="100"/>
  <c r="C227" i="100"/>
  <c r="C226" i="100"/>
  <c r="C225" i="100"/>
  <c r="C224" i="100"/>
  <c r="C223" i="100"/>
  <c r="C222" i="100"/>
  <c r="C221" i="100"/>
  <c r="C220" i="100"/>
  <c r="C219" i="100"/>
  <c r="C218" i="100"/>
  <c r="C217" i="100"/>
  <c r="C216" i="100"/>
  <c r="C215" i="100"/>
  <c r="C214" i="100"/>
  <c r="C213" i="100"/>
  <c r="C212" i="100"/>
  <c r="C211" i="100"/>
  <c r="C210" i="100"/>
  <c r="C209" i="100"/>
  <c r="C208" i="100"/>
  <c r="C207" i="100"/>
  <c r="C206" i="100"/>
  <c r="C205" i="100"/>
  <c r="C204" i="100"/>
  <c r="C203" i="100"/>
  <c r="C202" i="100"/>
  <c r="C201" i="100"/>
  <c r="C200" i="100"/>
  <c r="C199" i="100"/>
  <c r="C198" i="100"/>
  <c r="C197" i="100"/>
  <c r="C196" i="100"/>
  <c r="C195" i="100"/>
  <c r="C194" i="100"/>
  <c r="C193" i="100"/>
  <c r="C192" i="100"/>
  <c r="C191" i="100"/>
  <c r="C190" i="100"/>
  <c r="C189" i="100"/>
  <c r="C188" i="100"/>
  <c r="C187" i="100"/>
  <c r="C186" i="100"/>
  <c r="C185" i="100"/>
  <c r="C184" i="100"/>
  <c r="C183" i="100"/>
  <c r="C182" i="100"/>
  <c r="C181" i="100"/>
  <c r="C180" i="100"/>
  <c r="C179" i="100"/>
  <c r="C178" i="100"/>
  <c r="C177" i="100"/>
  <c r="C176" i="100"/>
  <c r="C175" i="100"/>
  <c r="C174" i="100"/>
  <c r="C173" i="100"/>
  <c r="C172" i="100"/>
  <c r="C171" i="100"/>
  <c r="C170" i="100"/>
  <c r="C169" i="100"/>
  <c r="C168" i="100"/>
  <c r="C167" i="100"/>
  <c r="C166" i="100"/>
  <c r="C165" i="100"/>
  <c r="C164" i="100"/>
  <c r="C163" i="100"/>
  <c r="C162" i="100"/>
  <c r="C161" i="100"/>
  <c r="C160" i="100"/>
  <c r="C159" i="100"/>
  <c r="C158" i="100"/>
  <c r="C157" i="100"/>
  <c r="C156" i="100"/>
  <c r="C155" i="100"/>
  <c r="C154" i="100"/>
  <c r="C153" i="100"/>
  <c r="C152" i="100"/>
  <c r="C151" i="100"/>
  <c r="C150" i="100"/>
  <c r="C149" i="100"/>
  <c r="C148" i="100"/>
  <c r="C147" i="100"/>
  <c r="C146" i="100"/>
  <c r="C145" i="100"/>
  <c r="C144" i="100"/>
  <c r="C143" i="100"/>
  <c r="C142" i="100"/>
  <c r="C141" i="100"/>
  <c r="C140" i="100"/>
  <c r="C139" i="100"/>
  <c r="C138" i="100"/>
  <c r="C137" i="100"/>
  <c r="C136" i="100"/>
  <c r="C135" i="100"/>
  <c r="C134" i="100"/>
  <c r="C133" i="100"/>
  <c r="C132" i="100"/>
  <c r="C131" i="100"/>
  <c r="C130" i="100"/>
  <c r="C129" i="100"/>
  <c r="C128" i="100"/>
  <c r="C127" i="100"/>
  <c r="C126" i="100"/>
  <c r="C125" i="100"/>
  <c r="C124" i="100"/>
  <c r="C123" i="100"/>
  <c r="C122" i="100"/>
  <c r="C121" i="100"/>
  <c r="C120" i="100"/>
  <c r="C119" i="100"/>
  <c r="C118" i="100"/>
  <c r="C117" i="100"/>
  <c r="C116" i="100"/>
  <c r="C115" i="100"/>
  <c r="C114" i="100"/>
  <c r="C113" i="100"/>
  <c r="C112" i="100"/>
  <c r="C111" i="100"/>
  <c r="C110" i="100"/>
  <c r="C109" i="100"/>
  <c r="C108" i="100"/>
  <c r="C107" i="100"/>
  <c r="C106" i="100"/>
  <c r="C105" i="100"/>
  <c r="C104" i="100"/>
  <c r="C103" i="100"/>
  <c r="C102" i="100"/>
  <c r="C101" i="100"/>
  <c r="C100" i="100"/>
  <c r="C99" i="100"/>
  <c r="C98" i="100"/>
  <c r="C97" i="100"/>
  <c r="C96" i="100"/>
  <c r="C95" i="100"/>
  <c r="C94" i="100"/>
  <c r="C93" i="100"/>
  <c r="C92" i="100"/>
  <c r="C91" i="100"/>
  <c r="C90" i="100"/>
  <c r="C89" i="100"/>
  <c r="C88" i="100"/>
  <c r="C87" i="100"/>
  <c r="C86" i="100"/>
  <c r="C85" i="100"/>
  <c r="C84" i="100"/>
  <c r="C83" i="100"/>
  <c r="C82" i="100"/>
  <c r="C81" i="100"/>
  <c r="C80" i="100"/>
  <c r="C79" i="100"/>
  <c r="C78" i="100"/>
  <c r="C77" i="100"/>
  <c r="C76" i="100"/>
  <c r="C75" i="100"/>
  <c r="C74" i="100"/>
  <c r="C73" i="100"/>
  <c r="C72" i="100"/>
  <c r="C71" i="100"/>
  <c r="C70" i="100"/>
  <c r="C69" i="100"/>
  <c r="C68" i="100"/>
  <c r="C67" i="100"/>
  <c r="C66" i="100"/>
  <c r="C65" i="100"/>
  <c r="C64" i="100"/>
  <c r="C63" i="100"/>
  <c r="C62" i="100"/>
  <c r="C61" i="100"/>
  <c r="C60" i="100"/>
  <c r="C59" i="100"/>
  <c r="C58" i="100"/>
  <c r="C57" i="100"/>
  <c r="C56" i="100"/>
  <c r="C55" i="100"/>
  <c r="C54" i="100"/>
  <c r="C53" i="100"/>
  <c r="C52" i="100"/>
  <c r="C51" i="100"/>
  <c r="C50" i="100"/>
  <c r="C49" i="100"/>
  <c r="C48" i="100"/>
  <c r="C47" i="100"/>
  <c r="C46" i="100"/>
  <c r="C45" i="100"/>
  <c r="C44" i="100"/>
  <c r="C43" i="100"/>
  <c r="C42" i="100"/>
  <c r="C41" i="100"/>
  <c r="C40" i="100"/>
  <c r="C39" i="100"/>
  <c r="C38" i="100"/>
  <c r="C37" i="100"/>
  <c r="C36" i="100"/>
  <c r="C35" i="100"/>
  <c r="C34" i="100"/>
  <c r="C33" i="100"/>
  <c r="C32" i="100"/>
  <c r="C31" i="100"/>
  <c r="C30" i="100"/>
  <c r="C29" i="100"/>
  <c r="C28" i="100"/>
  <c r="C27" i="100"/>
  <c r="C26" i="100"/>
  <c r="C25" i="100"/>
  <c r="C24" i="100"/>
  <c r="C23" i="100"/>
  <c r="C22" i="100"/>
  <c r="C21" i="100"/>
  <c r="C20" i="100"/>
  <c r="C19" i="100"/>
  <c r="C18" i="100"/>
  <c r="C17" i="100"/>
  <c r="C16" i="100"/>
  <c r="C15" i="100"/>
  <c r="C14" i="100"/>
  <c r="C13" i="100"/>
  <c r="C12" i="100"/>
  <c r="C11" i="100"/>
  <c r="C10" i="100"/>
  <c r="C9" i="100"/>
  <c r="C308" i="101"/>
  <c r="C307" i="101"/>
  <c r="C306" i="101"/>
  <c r="C305" i="101"/>
  <c r="C304" i="101"/>
  <c r="C303" i="101"/>
  <c r="C302" i="101"/>
  <c r="C301" i="101"/>
  <c r="C300" i="101"/>
  <c r="C299" i="101"/>
  <c r="C298" i="101"/>
  <c r="C297" i="101"/>
  <c r="C296" i="101"/>
  <c r="C295" i="101"/>
  <c r="C294" i="101"/>
  <c r="C293" i="101"/>
  <c r="C292" i="101"/>
  <c r="C291" i="101"/>
  <c r="C290" i="101"/>
  <c r="C289" i="101"/>
  <c r="C288" i="101"/>
  <c r="C287" i="101"/>
  <c r="C286" i="101"/>
  <c r="C285" i="101"/>
  <c r="C284" i="101"/>
  <c r="C283" i="101"/>
  <c r="C282" i="101"/>
  <c r="C281" i="101"/>
  <c r="C280" i="101"/>
  <c r="C279" i="101"/>
  <c r="C278" i="101"/>
  <c r="C277" i="101"/>
  <c r="C276" i="101"/>
  <c r="C275" i="101"/>
  <c r="C274" i="101"/>
  <c r="C273" i="101"/>
  <c r="C272" i="101"/>
  <c r="C271" i="101"/>
  <c r="C270" i="101"/>
  <c r="C269" i="101"/>
  <c r="C268" i="101"/>
  <c r="C267" i="101"/>
  <c r="C266" i="101"/>
  <c r="C265" i="101"/>
  <c r="C264" i="101"/>
  <c r="C263" i="101"/>
  <c r="C262" i="101"/>
  <c r="C261" i="101"/>
  <c r="C260" i="101"/>
  <c r="C259" i="101"/>
  <c r="C258" i="101"/>
  <c r="C257" i="101"/>
  <c r="C256" i="101"/>
  <c r="C255" i="101"/>
  <c r="C254" i="101"/>
  <c r="C253" i="101"/>
  <c r="C252" i="101"/>
  <c r="C251" i="101"/>
  <c r="C250" i="101"/>
  <c r="C249" i="101"/>
  <c r="C248" i="101"/>
  <c r="C247" i="101"/>
  <c r="C246" i="101"/>
  <c r="C245" i="101"/>
  <c r="C244" i="101"/>
  <c r="C243" i="101"/>
  <c r="C242" i="101"/>
  <c r="C241" i="101"/>
  <c r="C240" i="101"/>
  <c r="C239" i="101"/>
  <c r="C238" i="101"/>
  <c r="C237" i="101"/>
  <c r="C236" i="101"/>
  <c r="C235" i="101"/>
  <c r="C234" i="101"/>
  <c r="C233" i="101"/>
  <c r="C232" i="101"/>
  <c r="C231" i="101"/>
  <c r="C230" i="101"/>
  <c r="C229" i="101"/>
  <c r="C228" i="101"/>
  <c r="C227" i="101"/>
  <c r="C226" i="101"/>
  <c r="C225" i="101"/>
  <c r="C224" i="101"/>
  <c r="C223" i="101"/>
  <c r="C222" i="101"/>
  <c r="C221" i="101"/>
  <c r="C220" i="101"/>
  <c r="C219" i="101"/>
  <c r="C218" i="101"/>
  <c r="C217" i="101"/>
  <c r="C216" i="101"/>
  <c r="C215" i="101"/>
  <c r="C214" i="101"/>
  <c r="C213" i="101"/>
  <c r="C212" i="101"/>
  <c r="C211" i="101"/>
  <c r="C210" i="101"/>
  <c r="C209" i="101"/>
  <c r="C208" i="101"/>
  <c r="C207" i="101"/>
  <c r="C206" i="101"/>
  <c r="C205" i="101"/>
  <c r="C204" i="101"/>
  <c r="C203" i="101"/>
  <c r="C202" i="101"/>
  <c r="C201" i="101"/>
  <c r="C200" i="101"/>
  <c r="C199" i="101"/>
  <c r="C198" i="101"/>
  <c r="C197" i="101"/>
  <c r="C196" i="101"/>
  <c r="C195" i="101"/>
  <c r="C194" i="101"/>
  <c r="C193" i="101"/>
  <c r="C192" i="101"/>
  <c r="C191" i="101"/>
  <c r="C190" i="101"/>
  <c r="C189" i="101"/>
  <c r="C188" i="101"/>
  <c r="C187" i="101"/>
  <c r="C186" i="101"/>
  <c r="C185" i="101"/>
  <c r="C184" i="101"/>
  <c r="C183" i="101"/>
  <c r="C182" i="101"/>
  <c r="C181" i="101"/>
  <c r="C180" i="101"/>
  <c r="C179" i="101"/>
  <c r="C178" i="101"/>
  <c r="C177" i="101"/>
  <c r="C176" i="101"/>
  <c r="C175" i="101"/>
  <c r="C174" i="101"/>
  <c r="C173" i="101"/>
  <c r="C172" i="101"/>
  <c r="C171" i="101"/>
  <c r="C170" i="101"/>
  <c r="C169" i="101"/>
  <c r="C168" i="101"/>
  <c r="C167" i="101"/>
  <c r="C166" i="101"/>
  <c r="C165" i="101"/>
  <c r="C164" i="101"/>
  <c r="C163" i="101"/>
  <c r="C162" i="101"/>
  <c r="C161" i="101"/>
  <c r="C160" i="101"/>
  <c r="C159" i="101"/>
  <c r="C158" i="101"/>
  <c r="C157" i="101"/>
  <c r="C156" i="101"/>
  <c r="C155" i="101"/>
  <c r="C154" i="101"/>
  <c r="C153" i="101"/>
  <c r="C152" i="101"/>
  <c r="C151" i="101"/>
  <c r="C150" i="101"/>
  <c r="C149" i="101"/>
  <c r="C148" i="101"/>
  <c r="C147" i="101"/>
  <c r="C146" i="101"/>
  <c r="C145" i="101"/>
  <c r="C144" i="101"/>
  <c r="C143" i="101"/>
  <c r="C142" i="101"/>
  <c r="C141" i="101"/>
  <c r="C140" i="101"/>
  <c r="C139" i="101"/>
  <c r="C138" i="101"/>
  <c r="C137" i="101"/>
  <c r="C136" i="101"/>
  <c r="C135" i="101"/>
  <c r="C134" i="101"/>
  <c r="C133" i="101"/>
  <c r="C132" i="101"/>
  <c r="C131" i="101"/>
  <c r="C130" i="101"/>
  <c r="C129" i="101"/>
  <c r="C128" i="101"/>
  <c r="C127" i="101"/>
  <c r="C126" i="101"/>
  <c r="C125" i="101"/>
  <c r="C124" i="101"/>
  <c r="C123" i="101"/>
  <c r="C122" i="101"/>
  <c r="C121" i="101"/>
  <c r="C120" i="101"/>
  <c r="C119" i="101"/>
  <c r="C118" i="101"/>
  <c r="C117" i="101"/>
  <c r="C116" i="101"/>
  <c r="C115" i="101"/>
  <c r="C114" i="101"/>
  <c r="C113" i="101"/>
  <c r="C112" i="101"/>
  <c r="C111" i="101"/>
  <c r="C110" i="101"/>
  <c r="C109" i="101"/>
  <c r="C108" i="101"/>
  <c r="C107" i="101"/>
  <c r="C106" i="101"/>
  <c r="C105" i="101"/>
  <c r="C104" i="101"/>
  <c r="C103" i="101"/>
  <c r="C102" i="101"/>
  <c r="C101" i="101"/>
  <c r="C100" i="101"/>
  <c r="C99" i="101"/>
  <c r="C98" i="101"/>
  <c r="C97" i="101"/>
  <c r="C96" i="101"/>
  <c r="C95" i="101"/>
  <c r="C94" i="101"/>
  <c r="C93" i="101"/>
  <c r="C92" i="101"/>
  <c r="C91" i="101"/>
  <c r="C90" i="101"/>
  <c r="C89" i="101"/>
  <c r="C88" i="101"/>
  <c r="C87" i="101"/>
  <c r="C86" i="101"/>
  <c r="C85" i="101"/>
  <c r="C84" i="101"/>
  <c r="C83" i="101"/>
  <c r="C82" i="101"/>
  <c r="C81" i="101"/>
  <c r="C80" i="101"/>
  <c r="C79" i="101"/>
  <c r="C78" i="101"/>
  <c r="C77" i="101"/>
  <c r="C76" i="101"/>
  <c r="C75" i="101"/>
  <c r="C74" i="101"/>
  <c r="C73" i="101"/>
  <c r="C72" i="101"/>
  <c r="C71" i="101"/>
  <c r="C70" i="101"/>
  <c r="C69" i="101"/>
  <c r="C68" i="101"/>
  <c r="C67" i="101"/>
  <c r="C66" i="101"/>
  <c r="C65" i="101"/>
  <c r="C64" i="101"/>
  <c r="C63" i="101"/>
  <c r="C62" i="101"/>
  <c r="C61" i="101"/>
  <c r="C60" i="101"/>
  <c r="C59" i="101"/>
  <c r="C58" i="101"/>
  <c r="C57" i="101"/>
  <c r="C56" i="101"/>
  <c r="C55" i="101"/>
  <c r="C54" i="101"/>
  <c r="C53" i="101"/>
  <c r="C52" i="101"/>
  <c r="C51" i="101"/>
  <c r="C50" i="101"/>
  <c r="C49" i="101"/>
  <c r="C48" i="101"/>
  <c r="C47" i="101"/>
  <c r="C46" i="101"/>
  <c r="C45" i="101"/>
  <c r="C44" i="101"/>
  <c r="C43" i="101"/>
  <c r="C42" i="101"/>
  <c r="C41" i="101"/>
  <c r="C40" i="101"/>
  <c r="C39" i="101"/>
  <c r="C38" i="101"/>
  <c r="C37" i="101"/>
  <c r="C36" i="101"/>
  <c r="C35" i="101"/>
  <c r="C34" i="101"/>
  <c r="C33" i="101"/>
  <c r="C32" i="101"/>
  <c r="C31" i="101"/>
  <c r="C30" i="101"/>
  <c r="C29" i="101"/>
  <c r="C28" i="101"/>
  <c r="C27" i="101"/>
  <c r="C26" i="101"/>
  <c r="C25" i="101"/>
  <c r="C24" i="101"/>
  <c r="C23" i="101"/>
  <c r="C22" i="101"/>
  <c r="C21" i="101"/>
  <c r="C20" i="101"/>
  <c r="C19" i="101"/>
  <c r="C18" i="101"/>
  <c r="C17" i="101"/>
  <c r="C16" i="101"/>
  <c r="C15" i="101"/>
  <c r="C14" i="101"/>
  <c r="C13" i="101"/>
  <c r="C12" i="101"/>
  <c r="C11" i="101"/>
  <c r="C10" i="101"/>
  <c r="C9" i="101"/>
  <c r="C10" i="97"/>
  <c r="C11" i="97"/>
  <c r="C14" i="97"/>
  <c r="C15" i="97"/>
  <c r="C16" i="97"/>
  <c r="C17" i="97"/>
  <c r="C18" i="97"/>
  <c r="C19" i="97"/>
  <c r="C20" i="97"/>
  <c r="C21" i="97"/>
  <c r="C22" i="97"/>
  <c r="C23" i="97"/>
  <c r="C24" i="97"/>
  <c r="C25" i="97"/>
  <c r="C26" i="97"/>
  <c r="C27" i="97"/>
  <c r="C28" i="97"/>
  <c r="C29" i="97"/>
  <c r="C30" i="97"/>
  <c r="C31" i="97"/>
  <c r="C32" i="97"/>
  <c r="C33" i="97"/>
  <c r="C34" i="97"/>
  <c r="C35" i="97"/>
  <c r="C36" i="97"/>
  <c r="C37" i="97"/>
  <c r="C38" i="97"/>
  <c r="C39" i="97"/>
  <c r="C40" i="97"/>
  <c r="C41" i="97"/>
  <c r="C42" i="97"/>
  <c r="C43" i="97"/>
  <c r="C44" i="97"/>
  <c r="C45" i="97"/>
  <c r="C46" i="97"/>
  <c r="C47" i="97"/>
  <c r="C48" i="97"/>
  <c r="C49" i="97"/>
  <c r="C50" i="97"/>
  <c r="C51" i="97"/>
  <c r="C52" i="97"/>
  <c r="C53" i="97"/>
  <c r="C54" i="97"/>
  <c r="C55" i="97"/>
  <c r="C56" i="97"/>
  <c r="C57" i="97"/>
  <c r="C58" i="97"/>
  <c r="C59" i="97"/>
  <c r="C60" i="97"/>
  <c r="C61" i="97"/>
  <c r="C62" i="97"/>
  <c r="C63" i="97"/>
  <c r="C64" i="97"/>
  <c r="C65" i="97"/>
  <c r="C66" i="97"/>
  <c r="C67" i="97"/>
  <c r="C68" i="97"/>
  <c r="C69" i="97"/>
  <c r="C70" i="97"/>
  <c r="C71" i="97"/>
  <c r="C72" i="97"/>
  <c r="C73" i="97"/>
  <c r="C74" i="97"/>
  <c r="C75" i="97"/>
  <c r="C76" i="97"/>
  <c r="C77" i="97"/>
  <c r="C78" i="97"/>
  <c r="C79" i="97"/>
  <c r="C80" i="97"/>
  <c r="C81" i="97"/>
  <c r="C82" i="97"/>
  <c r="C83" i="97"/>
  <c r="C84" i="97"/>
  <c r="C85" i="97"/>
  <c r="C86" i="97"/>
  <c r="C87" i="97"/>
  <c r="C88" i="97"/>
  <c r="C89" i="97"/>
  <c r="C90" i="97"/>
  <c r="C91" i="97"/>
  <c r="C92" i="97"/>
  <c r="C93" i="97"/>
  <c r="C94" i="97"/>
  <c r="C95" i="97"/>
  <c r="C96" i="97"/>
  <c r="C97" i="97"/>
  <c r="C98" i="97"/>
  <c r="C99" i="97"/>
  <c r="C100" i="97"/>
  <c r="C101" i="97"/>
  <c r="C102" i="97"/>
  <c r="C103" i="97"/>
  <c r="C104" i="97"/>
  <c r="C105" i="97"/>
  <c r="C106" i="97"/>
  <c r="C107" i="97"/>
  <c r="C108" i="97"/>
  <c r="C109" i="97"/>
  <c r="C110" i="97"/>
  <c r="C111" i="97"/>
  <c r="C112" i="97"/>
  <c r="C113" i="97"/>
  <c r="C114" i="97"/>
  <c r="C115" i="97"/>
  <c r="C116" i="97"/>
  <c r="C117" i="97"/>
  <c r="C118" i="97"/>
  <c r="C119" i="97"/>
  <c r="C120" i="97"/>
  <c r="C121" i="97"/>
  <c r="C122" i="97"/>
  <c r="C123" i="97"/>
  <c r="C124" i="97"/>
  <c r="C125" i="97"/>
  <c r="C126" i="97"/>
  <c r="C127" i="97"/>
  <c r="C128" i="97"/>
  <c r="C129" i="97"/>
  <c r="C130" i="97"/>
  <c r="C131" i="97"/>
  <c r="C132" i="97"/>
  <c r="C133" i="97"/>
  <c r="C134" i="97"/>
  <c r="C135" i="97"/>
  <c r="C136" i="97"/>
  <c r="C137" i="97"/>
  <c r="C138" i="97"/>
  <c r="C139" i="97"/>
  <c r="C140" i="97"/>
  <c r="C141" i="97"/>
  <c r="C142" i="97"/>
  <c r="C143" i="97"/>
  <c r="C144" i="97"/>
  <c r="C145" i="97"/>
  <c r="C146" i="97"/>
  <c r="C147" i="97"/>
  <c r="C148" i="97"/>
  <c r="C149" i="97"/>
  <c r="C150" i="97"/>
  <c r="C151" i="97"/>
  <c r="C152" i="97"/>
  <c r="C153" i="97"/>
  <c r="C154" i="97"/>
  <c r="C155" i="97"/>
  <c r="C156" i="97"/>
  <c r="C157" i="97"/>
  <c r="C158" i="97"/>
  <c r="C159" i="97"/>
  <c r="C160" i="97"/>
  <c r="C161" i="97"/>
  <c r="C162" i="97"/>
  <c r="C163" i="97"/>
  <c r="C164" i="97"/>
  <c r="C165" i="97"/>
  <c r="C166" i="97"/>
  <c r="C167" i="97"/>
  <c r="C168" i="97"/>
  <c r="C169" i="97"/>
  <c r="C170" i="97"/>
  <c r="C171" i="97"/>
  <c r="C172" i="97"/>
  <c r="C173" i="97"/>
  <c r="C174" i="97"/>
  <c r="C175" i="97"/>
  <c r="C176" i="97"/>
  <c r="C177" i="97"/>
  <c r="C178" i="97"/>
  <c r="C179" i="97"/>
  <c r="C180" i="97"/>
  <c r="C181" i="97"/>
  <c r="C182" i="97"/>
  <c r="C183" i="97"/>
  <c r="C184" i="97"/>
  <c r="C185" i="97"/>
  <c r="C186" i="97"/>
  <c r="C187" i="97"/>
  <c r="C188" i="97"/>
  <c r="C189" i="97"/>
  <c r="C190" i="97"/>
  <c r="C191" i="97"/>
  <c r="C192" i="97"/>
  <c r="C193" i="97"/>
  <c r="C194" i="97"/>
  <c r="C195" i="97"/>
  <c r="C196" i="97"/>
  <c r="C197" i="97"/>
  <c r="C198" i="97"/>
  <c r="C199" i="97"/>
  <c r="C200" i="97"/>
  <c r="C201" i="97"/>
  <c r="C202" i="97"/>
  <c r="C203" i="97"/>
  <c r="C204" i="97"/>
  <c r="C205" i="97"/>
  <c r="C206" i="97"/>
  <c r="C207" i="97"/>
  <c r="C208" i="97"/>
  <c r="C209" i="97"/>
  <c r="C210" i="97"/>
  <c r="C211" i="97"/>
  <c r="C212" i="97"/>
  <c r="C213" i="97"/>
  <c r="C214" i="97"/>
  <c r="C215" i="97"/>
  <c r="C216" i="97"/>
  <c r="C217" i="97"/>
  <c r="C218" i="97"/>
  <c r="C219" i="97"/>
  <c r="C220" i="97"/>
  <c r="C221" i="97"/>
  <c r="C222" i="97"/>
  <c r="C223" i="97"/>
  <c r="C224" i="97"/>
  <c r="C225" i="97"/>
  <c r="C226" i="97"/>
  <c r="C227" i="97"/>
  <c r="C228" i="97"/>
  <c r="C229" i="97"/>
  <c r="C230" i="97"/>
  <c r="C231" i="97"/>
  <c r="C232" i="97"/>
  <c r="C233" i="97"/>
  <c r="C234" i="97"/>
  <c r="C235" i="97"/>
  <c r="C236" i="97"/>
  <c r="C237" i="97"/>
  <c r="C238" i="97"/>
  <c r="C239" i="97"/>
  <c r="C240" i="97"/>
  <c r="C241" i="97"/>
  <c r="C242" i="97"/>
  <c r="C243" i="97"/>
  <c r="C244" i="97"/>
  <c r="C245" i="97"/>
  <c r="C246" i="97"/>
  <c r="C247" i="97"/>
  <c r="C248" i="97"/>
  <c r="C249" i="97"/>
  <c r="C250" i="97"/>
  <c r="C251" i="97"/>
  <c r="C252" i="97"/>
  <c r="C253" i="97"/>
  <c r="C254" i="97"/>
  <c r="C255" i="97"/>
  <c r="C256" i="97"/>
  <c r="C257" i="97"/>
  <c r="C258" i="97"/>
  <c r="C259" i="97"/>
  <c r="C260" i="97"/>
  <c r="C261" i="97"/>
  <c r="C262" i="97"/>
  <c r="C263" i="97"/>
  <c r="C264" i="97"/>
  <c r="C265" i="97"/>
  <c r="C266" i="97"/>
  <c r="C267" i="97"/>
  <c r="C268" i="97"/>
  <c r="C269" i="97"/>
  <c r="C270" i="97"/>
  <c r="C271" i="97"/>
  <c r="C272" i="97"/>
  <c r="C273" i="97"/>
  <c r="C274" i="97"/>
  <c r="C275" i="97"/>
  <c r="C276" i="97"/>
  <c r="C277" i="97"/>
  <c r="C278" i="97"/>
  <c r="C279" i="97"/>
  <c r="C280" i="97"/>
  <c r="C281" i="97"/>
  <c r="C282" i="97"/>
  <c r="C283" i="97"/>
  <c r="C284" i="97"/>
  <c r="C285" i="97"/>
  <c r="C286" i="97"/>
  <c r="C287" i="97"/>
  <c r="C288" i="97"/>
  <c r="C289" i="97"/>
  <c r="C290" i="97"/>
  <c r="C291" i="97"/>
  <c r="C292" i="97"/>
  <c r="C293" i="97"/>
  <c r="C294" i="97"/>
  <c r="C295" i="97"/>
  <c r="C296" i="97"/>
  <c r="C297" i="97"/>
  <c r="C298" i="97"/>
  <c r="C299" i="97"/>
  <c r="C300" i="97"/>
  <c r="C301" i="97"/>
  <c r="C302" i="97"/>
  <c r="C303" i="97"/>
  <c r="C304" i="97"/>
  <c r="C305" i="97"/>
  <c r="C306" i="97"/>
  <c r="C307" i="97"/>
  <c r="C308" i="97"/>
  <c r="C9" i="97"/>
  <c r="E18" i="25" l="1"/>
  <c r="F21" i="25" l="1"/>
  <c r="E21" i="25"/>
  <c r="F18" i="25" s="1"/>
  <c r="C3" i="104" l="1"/>
  <c r="C3" i="103"/>
  <c r="C3" i="102"/>
  <c r="C3" i="101"/>
  <c r="I11" i="25" l="1"/>
  <c r="C3" i="97"/>
  <c r="I8" i="25" l="1"/>
  <c r="J11" i="25"/>
  <c r="I10" i="25" l="1"/>
  <c r="J10" i="25"/>
  <c r="H14" i="25" s="1"/>
  <c r="J14" i="25" s="1"/>
  <c r="J8" i="25"/>
  <c r="J6" i="25"/>
  <c r="I6" i="25"/>
  <c r="I7" i="25" l="1"/>
  <c r="J7" i="25"/>
  <c r="AD5" i="100" l="1"/>
  <c r="D7" i="100" s="1"/>
  <c r="K25" i="25" s="1"/>
  <c r="G11" i="25"/>
  <c r="G6" i="25"/>
  <c r="G7" i="25"/>
  <c r="G10" i="25"/>
  <c r="G8" i="25"/>
  <c r="L10" i="25" l="1"/>
  <c r="L8" i="25"/>
  <c r="L7" i="25"/>
  <c r="L6" i="25"/>
  <c r="M8" i="25"/>
  <c r="L11" i="25" l="1"/>
  <c r="M6" i="25"/>
  <c r="M9" i="25"/>
  <c r="M7" i="25"/>
  <c r="M11" i="25"/>
  <c r="M14" i="25" s="1"/>
  <c r="D6" i="97"/>
  <c r="M13" i="25" l="1"/>
  <c r="M12" i="25"/>
  <c r="G9" i="25" l="1"/>
  <c r="G12" i="25" s="1"/>
  <c r="L9" i="25" l="1"/>
  <c r="I9" i="25"/>
  <c r="J9" i="25"/>
  <c r="H12" i="25" l="1"/>
  <c r="H13" i="25"/>
  <c r="J13" i="25" s="1"/>
</calcChain>
</file>

<file path=xl/sharedStrings.xml><?xml version="1.0" encoding="utf-8"?>
<sst xmlns="http://schemas.openxmlformats.org/spreadsheetml/2006/main" count="36416" uniqueCount="176">
  <si>
    <t>3.</t>
  </si>
  <si>
    <t>1.</t>
  </si>
  <si>
    <t>Požadováno celkem 
(v Kč)</t>
  </si>
  <si>
    <t>6.</t>
  </si>
  <si>
    <t>Jednotka</t>
  </si>
  <si>
    <t>2.</t>
  </si>
  <si>
    <t>4.</t>
  </si>
  <si>
    <t>5.</t>
  </si>
  <si>
    <t>7.</t>
  </si>
  <si>
    <t>8.</t>
  </si>
  <si>
    <t>9.</t>
  </si>
  <si>
    <t>IČO</t>
  </si>
  <si>
    <t>aktivity</t>
  </si>
  <si>
    <t>č.</t>
  </si>
  <si>
    <t>10.</t>
  </si>
  <si>
    <t xml:space="preserve">Vykázáno jednotek
</t>
  </si>
  <si>
    <t>verze 1</t>
  </si>
  <si>
    <t>Vykázáno celkem 
(v Kč)</t>
  </si>
  <si>
    <t>Vykázáno jednotek</t>
  </si>
  <si>
    <t>celkem</t>
  </si>
  <si>
    <t xml:space="preserve">Celkem </t>
  </si>
  <si>
    <t>vykázáno za všechny ZoR celkem</t>
  </si>
  <si>
    <t>Změna č. 1</t>
  </si>
  <si>
    <t>Změna č. 2</t>
  </si>
  <si>
    <t>Změna č. 3</t>
  </si>
  <si>
    <t>Změna č. 4</t>
  </si>
  <si>
    <t>Změna č. 5</t>
  </si>
  <si>
    <t xml:space="preserve"> všechny provedené změny</t>
  </si>
  <si>
    <t>% původních jednotek</t>
  </si>
  <si>
    <t>Pokud v některém poli hodnotu snižujete na nulu, vyplňte 0 (prázdné pole nestačí).</t>
  </si>
  <si>
    <t>Původní žádost</t>
  </si>
  <si>
    <t xml:space="preserve">Registrační číslo projektu: </t>
  </si>
  <si>
    <t>Vzdělávání pracovníků v NFV</t>
  </si>
  <si>
    <t>Vzdělávání dobrovolníků v NFV</t>
  </si>
  <si>
    <t>Spolupráce pracovníků v NFV</t>
  </si>
  <si>
    <t>Spolupráce dobrovolníků v NFV</t>
  </si>
  <si>
    <t>Odborně zaměřená tematická a komunitní setkávání v organizacích NFV</t>
  </si>
  <si>
    <t>Inovativní vzdělávání dětí a mládeže v NFV</t>
  </si>
  <si>
    <t>2.2.</t>
  </si>
  <si>
    <t>2.3.</t>
  </si>
  <si>
    <t>1 součet upravených hodnot je &gt;0</t>
  </si>
  <si>
    <t>1 když chybí IČO a součet hodnot je &gt;0</t>
  </si>
  <si>
    <t>narození 2006 - 2020 celkem</t>
  </si>
  <si>
    <t>počet celkem</t>
  </si>
  <si>
    <t>požadavek celkem</t>
  </si>
  <si>
    <t>maximální dotace</t>
  </si>
  <si>
    <t>SC 2.2.</t>
  </si>
  <si>
    <t>SC 2.3.</t>
  </si>
  <si>
    <t>2.2</t>
  </si>
  <si>
    <t>2.3</t>
  </si>
  <si>
    <r>
      <t xml:space="preserve">Kategorie intervencí:  </t>
    </r>
    <r>
      <rPr>
        <sz val="10"/>
        <color theme="1"/>
        <rFont val="Segoe UI"/>
        <family val="2"/>
        <charset val="238"/>
      </rPr>
      <t>Hodnota slouží pro interní potřeby ŘO OP JAK, žadatel ji nikam nevyplňuje.</t>
    </r>
  </si>
  <si>
    <t>mš</t>
  </si>
  <si>
    <t>inkluze</t>
  </si>
  <si>
    <t>zš, sš</t>
  </si>
  <si>
    <t>MŠ-148</t>
  </si>
  <si>
    <t>ZŠ,SŠ-149</t>
  </si>
  <si>
    <t>počet subjektů IČO</t>
  </si>
  <si>
    <t>počet subjektů Inovativní vzdělávání</t>
  </si>
  <si>
    <t>1 je IČO a chybí inovativní vzdělávání</t>
  </si>
  <si>
    <t>datum</t>
  </si>
  <si>
    <t>varianta setkání</t>
  </si>
  <si>
    <t>počet účastníků</t>
  </si>
  <si>
    <t>komunitní setkávání s veřejností</t>
  </si>
  <si>
    <t>setkávání s pedagogickými pracovníky škol a školských zařízení</t>
  </si>
  <si>
    <t>1 je hodnota a není IČO</t>
  </si>
  <si>
    <t>1 jsou hiodnoty, je IČO a je 5</t>
  </si>
  <si>
    <t>SC 2.3</t>
  </si>
  <si>
    <t>vykazuje se v ZZoR</t>
  </si>
  <si>
    <t>1 není IČO</t>
  </si>
  <si>
    <t>tematická setkávání s rodiči</t>
  </si>
  <si>
    <t>počet hodin</t>
  </si>
  <si>
    <t>spolek *</t>
  </si>
  <si>
    <t>Pobočný spolek</t>
  </si>
  <si>
    <t>Přidání spolku</t>
  </si>
  <si>
    <r>
      <t xml:space="preserve">Specifické cíle: </t>
    </r>
    <r>
      <rPr>
        <sz val="10"/>
        <color theme="1"/>
        <rFont val="Segoe UI"/>
        <family val="2"/>
        <charset val="238"/>
      </rPr>
      <t>V žádosti o podporu vyberte specifické cíle a vyplňte k nim procentní podíl</t>
    </r>
    <r>
      <rPr>
        <b/>
        <sz val="10"/>
        <color theme="1"/>
        <rFont val="Segoe UI"/>
        <family val="2"/>
        <charset val="238"/>
      </rPr>
      <t>.</t>
    </r>
  </si>
  <si>
    <t>Požadováno celkem</t>
  </si>
  <si>
    <t>Změny jednotek</t>
  </si>
  <si>
    <t>Všechny změny - konečný stav</t>
  </si>
  <si>
    <t>OPJAK_RgŠ21</t>
  </si>
  <si>
    <t>Varianta setkání v organizacích neformálního vzdělávání</t>
  </si>
  <si>
    <t>SDP</t>
  </si>
  <si>
    <t>1 jsou počty a není B</t>
  </si>
  <si>
    <t>kód vyplněného formuláře šablony</t>
  </si>
  <si>
    <t>počet aktivit</t>
  </si>
  <si>
    <t>poznámka</t>
  </si>
  <si>
    <t xml:space="preserve"> </t>
  </si>
  <si>
    <t>512 120 Počet školních a mimoškolních aktivit doložených k ZoR 1</t>
  </si>
  <si>
    <t>vykazuje se průběžně</t>
  </si>
  <si>
    <t>počet akcí celkem</t>
  </si>
  <si>
    <t>1 vyplněn spolek a datum</t>
  </si>
  <si>
    <t>z toho narození 2017 - 2020</t>
  </si>
  <si>
    <t>Žadatel</t>
  </si>
  <si>
    <t>rok vzniku</t>
  </si>
  <si>
    <t>Seznam akcí pro 510 172 vykázaných v ZZoR</t>
  </si>
  <si>
    <t>Seznam akcí pro 510 172 vykázaných v ZoR č. 5</t>
  </si>
  <si>
    <t>Seznam akcí pro 510 172 vykázaných v ZoR č. 4</t>
  </si>
  <si>
    <t>Seznam akcí pro 510 172 vykázaných v ZoR č. 3</t>
  </si>
  <si>
    <t>Seznam akcí pro 510 172 vykázaných v ZoR č. 2</t>
  </si>
  <si>
    <t>Seznam akcí pro 510 172 vykázaných v ZoR č. 1</t>
  </si>
  <si>
    <t>512 120 Počet školních a mimoškolních aktivit doložených k ZZoR</t>
  </si>
  <si>
    <t>512 120 Počet školních a mimoškolních aktivit doložených k ZoR 3</t>
  </si>
  <si>
    <t>512 120 Počet školních a mimoškolních aktivit doložených k ZoR 2</t>
  </si>
  <si>
    <t>512 120 Počet školních a mimoškolních aktivit doložených k ZoR 4</t>
  </si>
  <si>
    <t>512 120 Počet školních a mimoškolních aktivit doložených k ZoR 5</t>
  </si>
  <si>
    <t>výzvy č. 02_24_031 Šablony pro neformální vzdělávání OP JAK</t>
  </si>
  <si>
    <t>Na listu Souhrn vyplňte název subjektu žadatele a jeho IČO.</t>
  </si>
  <si>
    <t>Změny aktivit se u subjektů s pobočnými spolky provádějí souhrnně na úrovni celého subjektu. Změny v rámci jednotlivých pobočných spolků nejsou předmětem kontroly a schválení žádosti o změnu.</t>
  </si>
  <si>
    <t xml:space="preserve">Údaje za poslední sledované období se vykazují vždy na listu "ZZoR". Pokud se jedná o příjemce, který má povinnost podat pouze tři ZoR, pak budou vyplněny pouze listy ZoR1, ZoR2 a ZZoR. </t>
  </si>
  <si>
    <t>Pro přidání nového pobočného spolku slouží tabulka "Přidání spolku". Po jejím vyplnění dojde k přenesení údajů na listy příslušných ZoR.</t>
  </si>
  <si>
    <t>Všechny provedené změny jsou zrekapitulovány nejen na listu Žádosti o změnu (zcela vpravo), ale také na listu Souhrn.</t>
  </si>
  <si>
    <t xml:space="preserve">U šablony 5. Inovativní vzdělávání dětí a mládeže v NFV uveďte údaje o počtu realizovaných šablon a také údaje o počtu realizovaných hodin (= jednotek). </t>
  </si>
  <si>
    <t>Povinná příloha žádosti o podporu</t>
  </si>
  <si>
    <t>Povinná příloha zprávy o realizaci projektu a žádosti o změnu aktivit projektu</t>
  </si>
  <si>
    <t>Cena jedné aktivity
(v Kč)</t>
  </si>
  <si>
    <t xml:space="preserve">Požadováno aktivit
</t>
  </si>
  <si>
    <t>% původních aktivit</t>
  </si>
  <si>
    <t xml:space="preserve">Vykázáno aktivit
</t>
  </si>
  <si>
    <t>% vykázaných aktivit (ze změn)</t>
  </si>
  <si>
    <t>cena jedné aktivity</t>
  </si>
  <si>
    <t>Cena jedné aktivity</t>
  </si>
  <si>
    <t>Požadováno aktivit</t>
  </si>
  <si>
    <t>počet jednotek</t>
  </si>
  <si>
    <t>K A L K U L A Č K A   Š A B L O N  pro  N F V</t>
  </si>
  <si>
    <t>Postupně vyplňte všechny pobočné spolky, které budou realizovat aktivity a jejich IČO a rok vzniku subjektu. Pole "rok vzniku" je opatřeno kontrolním mechanismem, pole se podbarví, pokud není rok vzniku subjektu v souladu s pravidly výzvy.</t>
  </si>
  <si>
    <t>Na listu každé ZoR jsou již předvyplněny údaje o jednotlivých pobočných spolcích.</t>
  </si>
  <si>
    <r>
      <t>Za aktuální sledované období</t>
    </r>
    <r>
      <rPr>
        <b/>
        <sz val="10"/>
        <color theme="1"/>
        <rFont val="Segoe UI"/>
        <family val="2"/>
        <charset val="238"/>
      </rPr>
      <t xml:space="preserve"> </t>
    </r>
    <r>
      <rPr>
        <sz val="10"/>
        <color theme="1"/>
        <rFont val="Segoe UI"/>
        <family val="2"/>
        <charset val="238"/>
      </rPr>
      <t xml:space="preserve">vyplňte do příslušného listu ZoR u každého pobočného spolku všechny realizované šablony. Pokud pobočný spolek v daném sledovaném období nevykazuje žádnou aktivitu, nechte pole aktivit prázdné.
Hodnoty budou vyplněny v souladu s doloženými výstupy, které do aktuální ZoR dokládáte (NE kumulativně od data zahájení realizace projektu).  </t>
    </r>
  </si>
  <si>
    <t>Kumulativní údaje za všechny ZoR naleznete na listu Souhrn. Hodnotu SDP OPJAK_RgŠ21 a indikátorů 512 120 a 510 172 (v ZZoR i 508 102) přepište do ISKP21+</t>
  </si>
  <si>
    <t>Zprávy o realizaci</t>
  </si>
  <si>
    <t>Změny</t>
  </si>
  <si>
    <t>Na list 510172_X (x= pořadové číslo ZoR) se zaznamenávají setkání realizované v šabloně 6. Odborně zaměřená tematická a komunitní setkávání. V případě pobočných spolků dodržujte, prosím, číslování spolků dle listů ZoR. Způsob stanovování počtu setkání je uveden v kap. 5.2 přílohy 2 výzvy.</t>
  </si>
  <si>
    <t>Indikátory</t>
  </si>
  <si>
    <t>Počet organizací ovlivněných intervencí RgŠ</t>
  </si>
  <si>
    <t>Počet školních a mimoškolních aktivit</t>
  </si>
  <si>
    <t>Počet osvětových akcí</t>
  </si>
  <si>
    <t>vykazuje se v 1. ZoR</t>
  </si>
  <si>
    <t>Počet podporovaných organizací v RgŠ</t>
  </si>
  <si>
    <t>vyplňte počet aktivit plánovaných v rámci šablony 5</t>
  </si>
  <si>
    <t>Počet pracovníků ovlivněných intervencí RgŠ</t>
  </si>
  <si>
    <t>hodnota dle Souhrnné evidence pro NFV</t>
  </si>
  <si>
    <t>Počet dětí, žáků a studentů ovlivněných intervencí RgŠ</t>
  </si>
  <si>
    <t>Počet dětí a žáků s OMJ ovlivněných intervencí</t>
  </si>
  <si>
    <t>vyplňte plánovaný počet dětí a mládeže zapojených do aktivit projektu</t>
  </si>
  <si>
    <t>vyplňte plánovaný počet dětí a mládeže s OMJ zapojených do aktivit projektu</t>
  </si>
  <si>
    <t>počet dětí a mládeže zapojených do aktivit projektu</t>
  </si>
  <si>
    <t>počet dětí a mládeže s OMJ zapojených do aktivit projektu</t>
  </si>
  <si>
    <t>nevyužité prostředky 2.2.</t>
  </si>
  <si>
    <t>nevyužité prostředky 2.3.</t>
  </si>
  <si>
    <t>* pořadové číslo spolku v ZoR</t>
  </si>
  <si>
    <t>V celém souboru vyplňujte pouze bílá pole. Podbarvená pole se doplňují automaticky. Hodnoty nepřesunujte, vždy je ručně vepište. 
Neodemykejte zamčené listy.</t>
  </si>
  <si>
    <t>Počet dětí a mládeže (členů/registrovaných účastníků aktivit)
 k 31.12.2023</t>
  </si>
  <si>
    <t>vyplňte počet akcí plánovaných v rámci šablony 6</t>
  </si>
  <si>
    <t>vyplňte plánovaný počet pracovníků a dobrovolníků zapojených do aktivit šablon 1, 2, 3 a 4</t>
  </si>
  <si>
    <t>V celé kalkulačce jsou pro snadnější orientaci barevně odlišeny žádost o podporu, změny a zprávy o realizaci. Na záložce Souhrn se zobrazují údaje ke všem třem oblastem. Zároveň jsou dle tohoto rozdělení podbarvené příslušné listy kalkulačky.
Zelené bloky a listy se týkají žádosti o podporu. Na listu Souhrn ukazují přehled navolených šablon a jejich finanční vyjádření, výši dotace v rozdělení na specifické cíle a pokyny k vyplnění cílových hodnot indikátorů.
Oranžové bloky a listy se týkají změn projektu. Na listu Souhrn ukazují celkový přehled navolených šablon po všech změnách a jejich finanční vyjádření, vč. případných nevyužitých prostředků a v rozdělení na specifické cíle.
Žluté bloky a listy se týkají zpráv o realizaci. Na listu Souhrn ukazují přehled realizovaných šablon a jejich finanční vyjádření (v rozdělení na specifické cíle) a pokyny k vyplňování dosažených hodnot indikátorů. 
Modrý blok SDP se vztahuje k šabloně 6. Odborně zaměřená tematická a komunitní setkávání v organizacích NFV v rozdělení na tři varianty setkání. Tyto údaje slouží k vyplnění specifických datových položek relevantních pro tuto šablonu.</t>
  </si>
  <si>
    <t>V celé kalkulačce vyplňujte pouze bílá pole. Podbarvená pole se doplňují automaticky. Hodnoty nepřesunujte, vždy je ručně vepište. 
Neodemykejte zamčené listy.</t>
  </si>
  <si>
    <t>Na listu Žádost vyplňte součty ze Seznamu členů/registrovaných účastníků (který také dokládáte k žádosti o podporu) v rozdělení na dané ročníky narození. Děti s ročníkem narození 2017 až 2020 jsou evidovány pro interní potřeby ŘO, protože ovlivňují hodnotu údaje Kategorie intervencí.</t>
  </si>
  <si>
    <t>https://opjak.cz/dokumenty/uzivatelske-prirucky-pro-praci-zadatele-prijemce-v-is-kp21/zadost-o-podporu/</t>
  </si>
  <si>
    <t>vykazuje se v šabloně č. 5 - Inovativní vzdělávání dětí a mládeže v NFV</t>
  </si>
  <si>
    <t>vykazuje se v šabloně č. 6 Odborně zaměřená tematická a komunitní setkávání v ONFV</t>
  </si>
  <si>
    <t>Vykázáno celkem Kč</t>
  </si>
  <si>
    <t xml:space="preserve">Do ISKP21+ do ZoR uveďte údaje o počtu jednotek z listu příslušné ZoR. U subjektu s pobočnými spolky se jedná o údaje ze součtového řádku "Vykázáno jednotek"  nahoře pod názvy aktivit.  </t>
  </si>
  <si>
    <t>Pokud v rámci změny aktivit vzniknou nevyužité prostředky, je nezbytné v ISKP21+ založit na ŽoZ na listu Aktivity novou položku pro příslušný specifický cíl. Výši částky pro položku Nevyužité prostředky zobrazuje list Změna zcela v pravo, v polích "nevyužité prostředky 2.2/2.3" a také list "Souhrn" v oranžových polích dole.</t>
  </si>
  <si>
    <t>Dosažená hodnota indikátoru 508102</t>
  </si>
  <si>
    <t>POSTUP VYPLNĚNÍ:</t>
  </si>
  <si>
    <t>Na listu Změna v příslušném bloku změny (změna č. 1, změna č. 2 atd.) vyplňte nově požadované počty jednotek. Aktuální stav se zobrazí v posledním bloku "Všechny změny - konečný stav"</t>
  </si>
  <si>
    <t>List 512120_X (x= pořadové číslo ZoR) je přehledem hodnot doložených v jednotlivých formulářích "32_hodin_inovativního vzdělávání dětí a mládeže v NFV", které přikládáte k ZoR.
Nejdřív tedy  vyplňte formulář "32_hod_inovativního vzdělávání", pak z jeho listu Seznam aktivit přepište jeho kód a počet zrealizovaných vzdělávacích aktivit zde do listu 512120_X.
Způsob stanovování počtu realizovaných ucelených aktivit je popsán v kap. 5.2 přílohy 2 výzvy.</t>
  </si>
  <si>
    <t>1 míň než 25 u 5</t>
  </si>
  <si>
    <t xml:space="preserve">Podle zadaného počtu členů je vypočtena maximální možná výše dotace, na jejímž základě lze volit vhodnou kombinaci šablon. </t>
  </si>
  <si>
    <t xml:space="preserve">Vyplňte navolené šablony do ISKP21+. </t>
  </si>
  <si>
    <t xml:space="preserve">Žádost o změnu aktivit se podává v systému ISKP21+ a musí splňovat několik podmínek: 
1) rozpočet projektu nelze navýšit. 
2) přesuny aktivit lze provádět pouze v rámci jednoho specifického cíle. 
3) nelze vynulovat povinnou aktivitu 5. Inovativní vzdělávání dětí a mládeže v NFV. </t>
  </si>
  <si>
    <t>Požadováno 
(v Kč)</t>
  </si>
  <si>
    <t>Pokud některý pobočný spolek v průběhu realizace odstoupil, v seznamu zůstane jeho identifikace, ale sloupce aktivit na příslušném listu ZoR nevyplňujte. (Pokud nebude u pobočného spolku vyplněna Aktivita č. 5 Inovativní vzdělávání dětí a mládeže v NFV v žádné ZoR, nebude tento v ZZoR započítán do dosažené hodnoty indikátoru 508 102.)</t>
  </si>
  <si>
    <t>Z listu Souhrn vyplňte do žádosti o podporu také % specifických cílů a cílové hodnoty indikátorů 508 102 a 510 102. Pro bližší postup při vyplňování dalších položek žádosti o podoru je k dispozici Uživatelská příručka ISKP21+ Žádost o podporu ZP:</t>
  </si>
  <si>
    <t>název realizovaného setkání</t>
  </si>
  <si>
    <t>V případě vykázání aktivit Inovativní vzdělávání dětí a mládeže v NFV a/nebo Odborně zaměřená tematická a komunitní setkávání v ONFV je nezbytné vyplnit také listy indikátorů 512 120 a 510 172. Zelený proužek po levé straně listu slouží ke kontrole duplicit.
Jednou vyplněný údaj nikam nepřesouvejte. V případě chyby přepište údaje správnými.</t>
  </si>
  <si>
    <t xml:space="preserve">Kalkulačka aktivit a indikátorů je pomůckou pro sestavení žádosti o podporu a následně v období realizace bude podkladem pro vykazování realizovaných šablon a pro provádění změn aktivit. Při podání žádosti o podporu zobrazuje kalkulačka pouze listy Žádost a Souhrn. Po schválení žádosti o podporu bude kalkulačka ze strany ŘO automaticky rozšířena o listy vztahující se k žádosti o změnu, k jednotlivým zprávám o realizaci a k vykazování indikátorů. </t>
  </si>
  <si>
    <t>Zvolte požadovanou kombinaci šablon tak, aby byla respektována minimální a maximální výše dotace. Povinnou šablonou k výběru je č. 5 Inovativní vzdělávání dětí a mládeže v NFV. Pokud není zvolena, příslušné pole se podbarví červeně.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</si>
</sst>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Kč&quot;"/>
    <numFmt numFmtId="165" formatCode="#,##0\ _K_č"/>
  </numFmts>
  <fonts count="6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theme="1"/>
      <name val="Arial"/>
      <family val="2"/>
      <charset val="238"/>
    </font>
    <font>
      <sz val="10"/>
      <color theme="1"/>
      <name val="Segoe UI"/>
      <family val="2"/>
      <charset val="238"/>
    </font>
    <font>
      <b/>
      <sz val="10"/>
      <color theme="1"/>
      <name val="Segoe UI"/>
      <family val="2"/>
      <charset val="238"/>
    </font>
    <font>
      <sz val="9"/>
      <color theme="1"/>
      <name val="Segoe UI"/>
      <family val="2"/>
      <charset val="238"/>
    </font>
    <font>
      <b/>
      <sz val="14"/>
      <color theme="1"/>
      <name val="Segoe UI"/>
      <family val="2"/>
      <charset val="238"/>
    </font>
    <font>
      <b/>
      <sz val="14"/>
      <color rgb="FF003399"/>
      <name val="Segoe UI"/>
      <family val="2"/>
      <charset val="238"/>
    </font>
    <font>
      <b/>
      <sz val="18"/>
      <color theme="1"/>
      <name val="Segoe UI"/>
      <family val="2"/>
      <charset val="238"/>
    </font>
    <font>
      <sz val="10"/>
      <name val="Segoe UI"/>
      <family val="2"/>
      <charset val="238"/>
    </font>
    <font>
      <b/>
      <sz val="11"/>
      <color theme="1"/>
      <name val="Segoe UI"/>
      <family val="2"/>
      <charset val="238"/>
    </font>
    <font>
      <sz val="11"/>
      <color theme="1"/>
      <name val="Segoe UI"/>
      <family val="2"/>
      <charset val="238"/>
    </font>
    <font>
      <i/>
      <sz val="10"/>
      <color theme="1"/>
      <name val="Segoe UI"/>
      <family val="2"/>
      <charset val="238"/>
    </font>
    <font>
      <sz val="12"/>
      <color theme="1"/>
      <name val="Segoe UI"/>
      <family val="2"/>
      <charset val="238"/>
    </font>
    <font>
      <b/>
      <sz val="16"/>
      <color theme="0"/>
      <name val="Segoe UI"/>
      <family val="2"/>
      <charset val="238"/>
    </font>
    <font>
      <sz val="10"/>
      <color rgb="FFFF0000"/>
      <name val="Segoe UI"/>
      <family val="2"/>
      <charset val="238"/>
    </font>
    <font>
      <b/>
      <sz val="11"/>
      <name val="Segoe UI"/>
      <family val="2"/>
      <charset val="238"/>
    </font>
    <font>
      <sz val="14"/>
      <color theme="1"/>
      <name val="Segoe UI"/>
      <family val="2"/>
      <charset val="238"/>
    </font>
    <font>
      <sz val="20"/>
      <color theme="1"/>
      <name val="Segoe UI"/>
      <family val="2"/>
      <charset val="238"/>
    </font>
    <font>
      <b/>
      <sz val="20"/>
      <color theme="1"/>
      <name val="Segoe UI"/>
      <family val="2"/>
      <charset val="238"/>
    </font>
    <font>
      <b/>
      <sz val="26"/>
      <color theme="1"/>
      <name val="Segoe UI"/>
      <family val="2"/>
      <charset val="238"/>
    </font>
    <font>
      <b/>
      <sz val="14"/>
      <color rgb="FFFF0000"/>
      <name val="Segoe UI"/>
      <family val="2"/>
      <charset val="238"/>
    </font>
    <font>
      <b/>
      <sz val="12"/>
      <color theme="1"/>
      <name val="Segoe UI"/>
      <family val="2"/>
      <charset val="238"/>
    </font>
    <font>
      <sz val="8"/>
      <color theme="1"/>
      <name val="Segoe UI"/>
      <family val="2"/>
      <charset val="238"/>
    </font>
    <font>
      <b/>
      <sz val="10"/>
      <name val="Segoe UI"/>
      <family val="2"/>
      <charset val="238"/>
    </font>
    <font>
      <sz val="10"/>
      <color theme="0" tint="-0.249977111117893"/>
      <name val="Segoe UI"/>
      <family val="2"/>
      <charset val="238"/>
    </font>
    <font>
      <sz val="8"/>
      <name val="Calibri"/>
      <family val="2"/>
      <charset val="238"/>
      <scheme val="minor"/>
    </font>
    <font>
      <sz val="11"/>
      <name val="Segoe UI"/>
      <family val="2"/>
      <charset val="238"/>
    </font>
    <font>
      <i/>
      <sz val="10"/>
      <color theme="0" tint="-0.249977111117893"/>
      <name val="Segoe UI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sz val="9"/>
      <color theme="1"/>
      <name val="Agency FB"/>
      <family val="2"/>
    </font>
    <font>
      <b/>
      <sz val="9"/>
      <name val="Segoe UI"/>
      <family val="2"/>
      <charset val="238"/>
    </font>
    <font>
      <b/>
      <sz val="16"/>
      <color theme="1"/>
      <name val="Segoe UI"/>
      <family val="2"/>
      <charset val="238"/>
    </font>
    <font>
      <sz val="24"/>
      <color theme="1"/>
      <name val="Segoe UI"/>
      <family val="2"/>
      <charset val="238"/>
    </font>
    <font>
      <sz val="16"/>
      <color theme="1"/>
      <name val="Segoe UI"/>
      <family val="2"/>
      <charset val="238"/>
    </font>
    <font>
      <b/>
      <sz val="12"/>
      <name val="Segoe UI"/>
      <family val="2"/>
      <charset val="238"/>
    </font>
    <font>
      <sz val="12"/>
      <color rgb="FFFF000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sz val="9"/>
      <name val="Segoe UI"/>
      <family val="2"/>
      <charset val="238"/>
    </font>
    <font>
      <b/>
      <sz val="14"/>
      <color rgb="FF173271"/>
      <name val="Segoe UI"/>
      <family val="2"/>
      <charset val="238"/>
    </font>
  </fonts>
  <fills count="5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FFF81"/>
        <bgColor indexed="64"/>
      </patternFill>
    </fill>
    <fill>
      <patternFill patternType="solid">
        <fgColor rgb="FF00D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FFC84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B9FFFF"/>
        <bgColor indexed="64"/>
      </patternFill>
    </fill>
    <fill>
      <patternFill patternType="solid">
        <fgColor rgb="FF173271"/>
        <bgColor indexed="64"/>
      </patternFill>
    </fill>
  </fills>
  <borders count="10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1" fillId="0" borderId="0"/>
    <xf numFmtId="0" fontId="20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60" fillId="0" borderId="0" applyNumberFormat="0" applyFill="0" applyBorder="0" applyAlignment="0" applyProtection="0"/>
  </cellStyleXfs>
  <cellXfs count="549">
    <xf numFmtId="0" fontId="0" fillId="0" borderId="0" xfId="0"/>
    <xf numFmtId="0" fontId="23" fillId="34" borderId="0" xfId="0" applyFont="1" applyFill="1" applyAlignment="1" applyProtection="1">
      <alignment vertical="center"/>
      <protection hidden="1"/>
    </xf>
    <xf numFmtId="0" fontId="23" fillId="34" borderId="0" xfId="0" applyFont="1" applyFill="1" applyProtection="1">
      <protection hidden="1"/>
    </xf>
    <xf numFmtId="3" fontId="23" fillId="34" borderId="0" xfId="0" applyNumberFormat="1" applyFont="1" applyFill="1" applyProtection="1">
      <protection hidden="1"/>
    </xf>
    <xf numFmtId="0" fontId="35" fillId="34" borderId="0" xfId="0" applyFont="1" applyFill="1" applyProtection="1">
      <protection hidden="1"/>
    </xf>
    <xf numFmtId="0" fontId="23" fillId="33" borderId="0" xfId="0" applyFont="1" applyFill="1" applyProtection="1">
      <protection hidden="1"/>
    </xf>
    <xf numFmtId="0" fontId="22" fillId="33" borderId="0" xfId="0" applyFont="1" applyFill="1" applyProtection="1">
      <protection hidden="1"/>
    </xf>
    <xf numFmtId="0" fontId="22" fillId="33" borderId="0" xfId="0" applyFont="1" applyFill="1" applyAlignment="1" applyProtection="1">
      <alignment horizontal="center" vertical="top"/>
      <protection hidden="1"/>
    </xf>
    <xf numFmtId="0" fontId="22" fillId="33" borderId="0" xfId="0" applyFont="1" applyFill="1" applyAlignment="1" applyProtection="1">
      <alignment horizontal="center" vertical="center"/>
      <protection hidden="1"/>
    </xf>
    <xf numFmtId="0" fontId="23" fillId="33" borderId="27" xfId="0" applyFont="1" applyFill="1" applyBorder="1" applyAlignment="1" applyProtection="1">
      <alignment vertical="center"/>
      <protection hidden="1"/>
    </xf>
    <xf numFmtId="0" fontId="38" fillId="34" borderId="0" xfId="0" applyFont="1" applyFill="1" applyAlignment="1" applyProtection="1">
      <alignment vertical="center"/>
      <protection hidden="1"/>
    </xf>
    <xf numFmtId="0" fontId="24" fillId="33" borderId="37" xfId="0" applyFont="1" applyFill="1" applyBorder="1" applyAlignment="1" applyProtection="1">
      <alignment horizontal="center" vertical="center"/>
      <protection hidden="1"/>
    </xf>
    <xf numFmtId="0" fontId="23" fillId="33" borderId="38" xfId="0" applyFont="1" applyFill="1" applyBorder="1" applyAlignment="1" applyProtection="1">
      <alignment vertical="center"/>
      <protection hidden="1"/>
    </xf>
    <xf numFmtId="0" fontId="23" fillId="34" borderId="0" xfId="0" applyFont="1" applyFill="1" applyAlignment="1" applyProtection="1">
      <alignment wrapText="1"/>
      <protection hidden="1"/>
    </xf>
    <xf numFmtId="0" fontId="23" fillId="35" borderId="15" xfId="0" applyFont="1" applyFill="1" applyBorder="1" applyAlignment="1" applyProtection="1">
      <alignment horizontal="left" vertical="center" wrapText="1"/>
      <protection hidden="1"/>
    </xf>
    <xf numFmtId="0" fontId="23" fillId="35" borderId="14" xfId="0" applyFont="1" applyFill="1" applyBorder="1" applyAlignment="1" applyProtection="1">
      <alignment horizontal="left" vertical="center" wrapText="1"/>
      <protection hidden="1"/>
    </xf>
    <xf numFmtId="0" fontId="35" fillId="34" borderId="0" xfId="0" applyFont="1" applyFill="1" applyAlignment="1" applyProtection="1">
      <alignment wrapText="1"/>
      <protection hidden="1"/>
    </xf>
    <xf numFmtId="0" fontId="23" fillId="0" borderId="11" xfId="0" applyFont="1" applyBorder="1" applyAlignment="1" applyProtection="1">
      <alignment horizontal="center" vertical="center"/>
      <protection hidden="1"/>
    </xf>
    <xf numFmtId="164" fontId="23" fillId="35" borderId="31" xfId="0" applyNumberFormat="1" applyFont="1" applyFill="1" applyBorder="1" applyAlignment="1" applyProtection="1">
      <alignment horizontal="center" vertical="center"/>
      <protection hidden="1"/>
    </xf>
    <xf numFmtId="164" fontId="23" fillId="35" borderId="21" xfId="0" applyNumberFormat="1" applyFont="1" applyFill="1" applyBorder="1" applyAlignment="1" applyProtection="1">
      <alignment horizontal="center" vertical="center"/>
      <protection hidden="1"/>
    </xf>
    <xf numFmtId="0" fontId="28" fillId="36" borderId="19" xfId="0" applyFont="1" applyFill="1" applyBorder="1" applyAlignment="1" applyProtection="1">
      <alignment horizontal="center" vertical="center" wrapText="1"/>
      <protection hidden="1"/>
    </xf>
    <xf numFmtId="0" fontId="23" fillId="34" borderId="0" xfId="0" applyFont="1" applyFill="1" applyAlignment="1" applyProtection="1">
      <alignment horizontal="right" vertical="center"/>
      <protection hidden="1"/>
    </xf>
    <xf numFmtId="0" fontId="23" fillId="37" borderId="32" xfId="0" applyFont="1" applyFill="1" applyBorder="1" applyAlignment="1" applyProtection="1">
      <alignment horizontal="center" vertical="center" wrapText="1"/>
      <protection hidden="1"/>
    </xf>
    <xf numFmtId="0" fontId="23" fillId="37" borderId="33" xfId="0" applyFont="1" applyFill="1" applyBorder="1" applyAlignment="1" applyProtection="1">
      <alignment horizontal="center" vertical="center" wrapText="1"/>
      <protection hidden="1"/>
    </xf>
    <xf numFmtId="0" fontId="23" fillId="34" borderId="0" xfId="0" applyFont="1" applyFill="1" applyAlignment="1" applyProtection="1">
      <alignment vertical="center" wrapText="1"/>
      <protection hidden="1"/>
    </xf>
    <xf numFmtId="0" fontId="35" fillId="34" borderId="0" xfId="0" applyFont="1" applyFill="1" applyAlignment="1" applyProtection="1">
      <alignment vertical="center" wrapText="1"/>
      <protection hidden="1"/>
    </xf>
    <xf numFmtId="0" fontId="23" fillId="34" borderId="0" xfId="0" applyFont="1" applyFill="1" applyAlignment="1" applyProtection="1">
      <alignment horizontal="center" wrapText="1"/>
      <protection hidden="1"/>
    </xf>
    <xf numFmtId="0" fontId="23" fillId="40" borderId="12" xfId="0" applyFont="1" applyFill="1" applyBorder="1" applyAlignment="1" applyProtection="1">
      <alignment horizontal="left" vertical="center" wrapText="1"/>
      <protection hidden="1"/>
    </xf>
    <xf numFmtId="164" fontId="23" fillId="42" borderId="23" xfId="0" applyNumberFormat="1" applyFont="1" applyFill="1" applyBorder="1" applyAlignment="1" applyProtection="1">
      <alignment horizontal="center" vertical="center"/>
      <protection hidden="1"/>
    </xf>
    <xf numFmtId="0" fontId="24" fillId="41" borderId="24" xfId="0" applyFont="1" applyFill="1" applyBorder="1" applyAlignment="1" applyProtection="1">
      <alignment horizontal="center" vertical="center" wrapText="1"/>
      <protection hidden="1"/>
    </xf>
    <xf numFmtId="0" fontId="24" fillId="37" borderId="10" xfId="0" applyFont="1" applyFill="1" applyBorder="1" applyAlignment="1" applyProtection="1">
      <alignment horizontal="center" vertical="center" wrapText="1"/>
      <protection hidden="1"/>
    </xf>
    <xf numFmtId="0" fontId="24" fillId="37" borderId="18" xfId="0" applyFont="1" applyFill="1" applyBorder="1" applyAlignment="1" applyProtection="1">
      <alignment horizontal="center" vertical="center" wrapText="1"/>
      <protection hidden="1"/>
    </xf>
    <xf numFmtId="3" fontId="24" fillId="36" borderId="48" xfId="0" applyNumberFormat="1" applyFont="1" applyFill="1" applyBorder="1" applyAlignment="1" applyProtection="1">
      <alignment horizontal="center" vertical="center" wrapText="1"/>
      <protection hidden="1"/>
    </xf>
    <xf numFmtId="0" fontId="24" fillId="36" borderId="10" xfId="0" applyFont="1" applyFill="1" applyBorder="1" applyAlignment="1" applyProtection="1">
      <alignment horizontal="center" vertical="center" wrapText="1"/>
      <protection hidden="1"/>
    </xf>
    <xf numFmtId="0" fontId="44" fillId="36" borderId="10" xfId="42" applyFont="1" applyFill="1" applyBorder="1" applyAlignment="1" applyProtection="1">
      <alignment horizontal="center" vertical="center" wrapText="1"/>
      <protection hidden="1"/>
    </xf>
    <xf numFmtId="0" fontId="24" fillId="41" borderId="10" xfId="0" applyFont="1" applyFill="1" applyBorder="1" applyAlignment="1" applyProtection="1">
      <alignment horizontal="center" vertical="center" wrapText="1"/>
      <protection hidden="1"/>
    </xf>
    <xf numFmtId="0" fontId="44" fillId="41" borderId="10" xfId="42" applyFont="1" applyFill="1" applyBorder="1" applyAlignment="1" applyProtection="1">
      <alignment horizontal="center" vertical="center" wrapText="1"/>
      <protection hidden="1"/>
    </xf>
    <xf numFmtId="0" fontId="44" fillId="37" borderId="10" xfId="42" applyFont="1" applyFill="1" applyBorder="1" applyAlignment="1" applyProtection="1">
      <alignment horizontal="center" vertical="center" wrapText="1"/>
      <protection hidden="1"/>
    </xf>
    <xf numFmtId="0" fontId="23" fillId="41" borderId="25" xfId="0" applyFont="1" applyFill="1" applyBorder="1" applyAlignment="1" applyProtection="1">
      <alignment horizontal="center" vertical="center" wrapText="1"/>
      <protection hidden="1"/>
    </xf>
    <xf numFmtId="0" fontId="23" fillId="41" borderId="58" xfId="0" applyFont="1" applyFill="1" applyBorder="1" applyAlignment="1" applyProtection="1">
      <alignment horizontal="center" vertical="center" wrapText="1"/>
      <protection hidden="1"/>
    </xf>
    <xf numFmtId="1" fontId="23" fillId="34" borderId="0" xfId="0" applyNumberFormat="1" applyFont="1" applyFill="1" applyProtection="1">
      <protection hidden="1"/>
    </xf>
    <xf numFmtId="1" fontId="28" fillId="36" borderId="41" xfId="0" applyNumberFormat="1" applyFont="1" applyFill="1" applyBorder="1" applyAlignment="1" applyProtection="1">
      <alignment horizontal="center" vertical="center" wrapText="1"/>
      <protection hidden="1"/>
    </xf>
    <xf numFmtId="1" fontId="32" fillId="34" borderId="0" xfId="0" applyNumberFormat="1" applyFont="1" applyFill="1" applyAlignment="1" applyProtection="1">
      <alignment horizontal="center" vertical="center"/>
      <protection hidden="1"/>
    </xf>
    <xf numFmtId="0" fontId="48" fillId="34" borderId="0" xfId="0" applyFont="1" applyFill="1" applyAlignment="1" applyProtection="1">
      <alignment horizontal="center" vertical="center"/>
      <protection hidden="1"/>
    </xf>
    <xf numFmtId="164" fontId="45" fillId="34" borderId="0" xfId="0" applyNumberFormat="1" applyFont="1" applyFill="1" applyAlignment="1" applyProtection="1">
      <alignment horizontal="right" vertical="center"/>
      <protection hidden="1"/>
    </xf>
    <xf numFmtId="1" fontId="26" fillId="37" borderId="36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11" xfId="0" applyFont="1" applyBorder="1" applyAlignment="1" applyProtection="1">
      <alignment horizontal="center"/>
      <protection hidden="1"/>
    </xf>
    <xf numFmtId="0" fontId="35" fillId="34" borderId="0" xfId="0" applyFont="1" applyFill="1" applyAlignment="1" applyProtection="1">
      <alignment horizontal="center" wrapText="1"/>
      <protection hidden="1"/>
    </xf>
    <xf numFmtId="0" fontId="35" fillId="34" borderId="0" xfId="0" applyFont="1" applyFill="1" applyAlignment="1" applyProtection="1">
      <alignment horizontal="center" vertical="center" wrapText="1"/>
      <protection hidden="1"/>
    </xf>
    <xf numFmtId="0" fontId="0" fillId="34" borderId="0" xfId="0" applyFill="1" applyAlignment="1" applyProtection="1">
      <alignment horizontal="center" vertical="center"/>
      <protection hidden="1"/>
    </xf>
    <xf numFmtId="0" fontId="0" fillId="34" borderId="0" xfId="0" applyFill="1" applyAlignment="1" applyProtection="1">
      <alignment vertical="center"/>
      <protection hidden="1"/>
    </xf>
    <xf numFmtId="0" fontId="0" fillId="34" borderId="0" xfId="0" applyFill="1" applyProtection="1">
      <protection hidden="1"/>
    </xf>
    <xf numFmtId="0" fontId="51" fillId="34" borderId="0" xfId="0" applyFont="1" applyFill="1" applyProtection="1">
      <protection hidden="1"/>
    </xf>
    <xf numFmtId="0" fontId="0" fillId="0" borderId="11" xfId="0" applyBorder="1" applyAlignment="1" applyProtection="1">
      <alignment vertical="center"/>
      <protection locked="0"/>
    </xf>
    <xf numFmtId="0" fontId="0" fillId="0" borderId="34" xfId="0" applyBorder="1" applyAlignment="1" applyProtection="1">
      <alignment vertical="center"/>
      <protection locked="0"/>
    </xf>
    <xf numFmtId="0" fontId="17" fillId="34" borderId="0" xfId="0" applyFont="1" applyFill="1" applyAlignment="1" applyProtection="1">
      <alignment vertical="center"/>
      <protection hidden="1"/>
    </xf>
    <xf numFmtId="0" fontId="0" fillId="0" borderId="30" xfId="0" applyBorder="1" applyAlignment="1" applyProtection="1">
      <alignment vertical="center"/>
      <protection locked="0"/>
    </xf>
    <xf numFmtId="14" fontId="0" fillId="0" borderId="11" xfId="0" applyNumberFormat="1" applyBorder="1" applyAlignment="1" applyProtection="1">
      <alignment horizontal="center" vertical="center"/>
      <protection locked="0"/>
    </xf>
    <xf numFmtId="14" fontId="0" fillId="0" borderId="30" xfId="0" applyNumberFormat="1" applyBorder="1" applyAlignment="1" applyProtection="1">
      <alignment horizontal="center" vertical="center"/>
      <protection locked="0"/>
    </xf>
    <xf numFmtId="14" fontId="0" fillId="0" borderId="34" xfId="0" applyNumberFormat="1" applyBorder="1" applyAlignment="1" applyProtection="1">
      <alignment horizontal="center" vertical="center"/>
      <protection locked="0"/>
    </xf>
    <xf numFmtId="14" fontId="0" fillId="34" borderId="0" xfId="0" applyNumberFormat="1" applyFill="1" applyAlignment="1" applyProtection="1">
      <alignment horizontal="center" vertical="center"/>
      <protection hidden="1"/>
    </xf>
    <xf numFmtId="0" fontId="53" fillId="0" borderId="30" xfId="0" applyFont="1" applyBorder="1" applyAlignment="1" applyProtection="1">
      <alignment vertical="center" wrapText="1"/>
      <protection locked="0"/>
    </xf>
    <xf numFmtId="0" fontId="53" fillId="34" borderId="0" xfId="0" applyFont="1" applyFill="1" applyAlignment="1" applyProtection="1">
      <alignment vertical="center" wrapText="1"/>
      <protection hidden="1"/>
    </xf>
    <xf numFmtId="0" fontId="43" fillId="40" borderId="0" xfId="0" applyFont="1" applyFill="1" applyAlignment="1" applyProtection="1">
      <alignment horizontal="center" textRotation="90" wrapText="1"/>
      <protection hidden="1"/>
    </xf>
    <xf numFmtId="0" fontId="23" fillId="34" borderId="0" xfId="0" applyFont="1" applyFill="1" applyAlignment="1" applyProtection="1">
      <alignment horizontal="center" vertical="center"/>
      <protection hidden="1"/>
    </xf>
    <xf numFmtId="0" fontId="23" fillId="40" borderId="12" xfId="0" applyFont="1" applyFill="1" applyBorder="1" applyAlignment="1" applyProtection="1">
      <alignment horizontal="center" vertical="center" wrapText="1"/>
      <protection hidden="1"/>
    </xf>
    <xf numFmtId="0" fontId="23" fillId="34" borderId="0" xfId="0" applyFont="1" applyFill="1" applyAlignment="1" applyProtection="1">
      <alignment horizontal="center" vertical="center" wrapText="1"/>
      <protection hidden="1"/>
    </xf>
    <xf numFmtId="0" fontId="35" fillId="34" borderId="0" xfId="0" applyFont="1" applyFill="1" applyAlignment="1" applyProtection="1">
      <alignment horizontal="center" textRotation="90" wrapText="1"/>
      <protection hidden="1"/>
    </xf>
    <xf numFmtId="0" fontId="35" fillId="34" borderId="0" xfId="0" applyFont="1" applyFill="1" applyAlignment="1" applyProtection="1">
      <alignment horizontal="center" vertical="center"/>
      <protection hidden="1"/>
    </xf>
    <xf numFmtId="0" fontId="35" fillId="34" borderId="0" xfId="0" applyFont="1" applyFill="1" applyAlignment="1" applyProtection="1">
      <alignment horizontal="center"/>
      <protection hidden="1"/>
    </xf>
    <xf numFmtId="3" fontId="42" fillId="35" borderId="29" xfId="0" applyNumberFormat="1" applyFont="1" applyFill="1" applyBorder="1" applyAlignment="1" applyProtection="1">
      <alignment horizontal="center" vertical="center"/>
      <protection hidden="1"/>
    </xf>
    <xf numFmtId="3" fontId="42" fillId="35" borderId="25" xfId="0" applyNumberFormat="1" applyFont="1" applyFill="1" applyBorder="1" applyAlignment="1" applyProtection="1">
      <alignment horizontal="center" vertical="center"/>
      <protection hidden="1"/>
    </xf>
    <xf numFmtId="3" fontId="42" fillId="42" borderId="29" xfId="0" applyNumberFormat="1" applyFont="1" applyFill="1" applyBorder="1" applyAlignment="1" applyProtection="1">
      <alignment horizontal="center" vertical="center"/>
      <protection hidden="1"/>
    </xf>
    <xf numFmtId="3" fontId="42" fillId="38" borderId="23" xfId="0" applyNumberFormat="1" applyFont="1" applyFill="1" applyBorder="1" applyAlignment="1" applyProtection="1">
      <alignment horizontal="center" vertical="center"/>
      <protection hidden="1"/>
    </xf>
    <xf numFmtId="0" fontId="31" fillId="34" borderId="0" xfId="0" applyFont="1" applyFill="1" applyProtection="1">
      <protection hidden="1"/>
    </xf>
    <xf numFmtId="0" fontId="23" fillId="35" borderId="55" xfId="0" applyFont="1" applyFill="1" applyBorder="1" applyAlignment="1" applyProtection="1">
      <alignment horizontal="left" vertical="center" wrapText="1"/>
      <protection hidden="1"/>
    </xf>
    <xf numFmtId="164" fontId="23" fillId="35" borderId="71" xfId="0" applyNumberFormat="1" applyFont="1" applyFill="1" applyBorder="1" applyAlignment="1" applyProtection="1">
      <alignment horizontal="center" vertical="center"/>
      <protection hidden="1"/>
    </xf>
    <xf numFmtId="3" fontId="42" fillId="35" borderId="72" xfId="0" applyNumberFormat="1" applyFont="1" applyFill="1" applyBorder="1" applyAlignment="1" applyProtection="1">
      <alignment horizontal="center" vertical="center"/>
      <protection hidden="1"/>
    </xf>
    <xf numFmtId="164" fontId="23" fillId="42" borderId="56" xfId="0" applyNumberFormat="1" applyFont="1" applyFill="1" applyBorder="1" applyAlignment="1" applyProtection="1">
      <alignment horizontal="center" vertical="center"/>
      <protection hidden="1"/>
    </xf>
    <xf numFmtId="164" fontId="23" fillId="35" borderId="58" xfId="0" applyNumberFormat="1" applyFont="1" applyFill="1" applyBorder="1" applyAlignment="1" applyProtection="1">
      <alignment horizontal="center" vertical="center"/>
      <protection hidden="1"/>
    </xf>
    <xf numFmtId="164" fontId="23" fillId="38" borderId="29" xfId="0" applyNumberFormat="1" applyFont="1" applyFill="1" applyBorder="1" applyAlignment="1" applyProtection="1">
      <alignment horizontal="center" vertical="center"/>
      <protection hidden="1"/>
    </xf>
    <xf numFmtId="164" fontId="23" fillId="38" borderId="40" xfId="0" applyNumberFormat="1" applyFont="1" applyFill="1" applyBorder="1" applyAlignment="1" applyProtection="1">
      <alignment horizontal="center" vertical="center"/>
      <protection hidden="1"/>
    </xf>
    <xf numFmtId="1" fontId="55" fillId="35" borderId="56" xfId="0" applyNumberFormat="1" applyFont="1" applyFill="1" applyBorder="1" applyAlignment="1" applyProtection="1">
      <alignment horizontal="left" vertical="center" indent="1"/>
      <protection hidden="1"/>
    </xf>
    <xf numFmtId="0" fontId="24" fillId="35" borderId="0" xfId="0" applyFont="1" applyFill="1" applyAlignment="1" applyProtection="1">
      <alignment horizontal="left" vertical="center" indent="1"/>
      <protection hidden="1"/>
    </xf>
    <xf numFmtId="164" fontId="37" fillId="35" borderId="0" xfId="0" applyNumberFormat="1" applyFont="1" applyFill="1" applyAlignment="1" applyProtection="1">
      <alignment vertical="center"/>
      <protection hidden="1"/>
    </xf>
    <xf numFmtId="1" fontId="55" fillId="35" borderId="43" xfId="0" applyNumberFormat="1" applyFont="1" applyFill="1" applyBorder="1" applyAlignment="1" applyProtection="1">
      <alignment horizontal="left" vertical="center" indent="1"/>
      <protection hidden="1"/>
    </xf>
    <xf numFmtId="0" fontId="24" fillId="35" borderId="44" xfId="0" applyFont="1" applyFill="1" applyBorder="1" applyAlignment="1" applyProtection="1">
      <alignment horizontal="left" vertical="center" indent="1"/>
      <protection hidden="1"/>
    </xf>
    <xf numFmtId="164" fontId="37" fillId="35" borderId="44" xfId="0" applyNumberFormat="1" applyFont="1" applyFill="1" applyBorder="1" applyAlignment="1" applyProtection="1">
      <alignment vertical="center"/>
      <protection hidden="1"/>
    </xf>
    <xf numFmtId="164" fontId="39" fillId="38" borderId="56" xfId="0" applyNumberFormat="1" applyFont="1" applyFill="1" applyBorder="1" applyAlignment="1" applyProtection="1">
      <alignment horizontal="center" vertical="center"/>
      <protection hidden="1"/>
    </xf>
    <xf numFmtId="164" fontId="39" fillId="38" borderId="43" xfId="0" applyNumberFormat="1" applyFont="1" applyFill="1" applyBorder="1" applyAlignment="1" applyProtection="1">
      <alignment horizontal="center" vertical="center"/>
      <protection hidden="1"/>
    </xf>
    <xf numFmtId="164" fontId="39" fillId="38" borderId="44" xfId="0" applyNumberFormat="1" applyFont="1" applyFill="1" applyBorder="1" applyAlignment="1" applyProtection="1">
      <alignment horizontal="center" vertical="center"/>
      <protection hidden="1"/>
    </xf>
    <xf numFmtId="1" fontId="26" fillId="36" borderId="51" xfId="0" applyNumberFormat="1" applyFont="1" applyFill="1" applyBorder="1" applyAlignment="1" applyProtection="1">
      <alignment horizontal="left" vertical="center" indent="1"/>
      <protection hidden="1"/>
    </xf>
    <xf numFmtId="0" fontId="55" fillId="36" borderId="52" xfId="0" applyFont="1" applyFill="1" applyBorder="1" applyAlignment="1" applyProtection="1">
      <alignment horizontal="left" vertical="center" indent="1"/>
      <protection hidden="1"/>
    </xf>
    <xf numFmtId="164" fontId="37" fillId="36" borderId="52" xfId="0" applyNumberFormat="1" applyFont="1" applyFill="1" applyBorder="1" applyAlignment="1" applyProtection="1">
      <alignment vertical="center"/>
      <protection hidden="1"/>
    </xf>
    <xf numFmtId="164" fontId="39" fillId="41" borderId="59" xfId="0" applyNumberFormat="1" applyFont="1" applyFill="1" applyBorder="1" applyAlignment="1" applyProtection="1">
      <alignment horizontal="center" vertical="center"/>
      <protection hidden="1"/>
    </xf>
    <xf numFmtId="164" fontId="39" fillId="37" borderId="51" xfId="0" applyNumberFormat="1" applyFont="1" applyFill="1" applyBorder="1" applyAlignment="1" applyProtection="1">
      <alignment horizontal="center" vertical="center"/>
      <protection hidden="1"/>
    </xf>
    <xf numFmtId="164" fontId="39" fillId="37" borderId="52" xfId="0" applyNumberFormat="1" applyFont="1" applyFill="1" applyBorder="1" applyAlignment="1" applyProtection="1">
      <alignment horizontal="center" vertical="center"/>
      <protection hidden="1"/>
    </xf>
    <xf numFmtId="0" fontId="38" fillId="41" borderId="19" xfId="0" applyFont="1" applyFill="1" applyBorder="1" applyAlignment="1" applyProtection="1">
      <alignment vertical="center"/>
      <protection hidden="1"/>
    </xf>
    <xf numFmtId="0" fontId="56" fillId="40" borderId="0" xfId="0" applyFont="1" applyFill="1" applyAlignment="1" applyProtection="1">
      <alignment horizontal="center" textRotation="90" wrapText="1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35" fillId="34" borderId="0" xfId="0" applyFont="1" applyFill="1" applyAlignment="1" applyProtection="1">
      <alignment textRotation="90"/>
      <protection hidden="1"/>
    </xf>
    <xf numFmtId="0" fontId="35" fillId="35" borderId="41" xfId="0" applyFont="1" applyFill="1" applyBorder="1" applyProtection="1">
      <protection hidden="1"/>
    </xf>
    <xf numFmtId="0" fontId="35" fillId="35" borderId="19" xfId="0" applyFont="1" applyFill="1" applyBorder="1" applyProtection="1">
      <protection hidden="1"/>
    </xf>
    <xf numFmtId="0" fontId="35" fillId="35" borderId="49" xfId="0" applyFont="1" applyFill="1" applyBorder="1" applyProtection="1">
      <protection hidden="1"/>
    </xf>
    <xf numFmtId="0" fontId="25" fillId="35" borderId="61" xfId="0" applyFont="1" applyFill="1" applyBorder="1" applyAlignment="1" applyProtection="1">
      <alignment horizontal="center" vertical="center" wrapText="1"/>
      <protection hidden="1"/>
    </xf>
    <xf numFmtId="0" fontId="25" fillId="35" borderId="62" xfId="0" applyFont="1" applyFill="1" applyBorder="1" applyAlignment="1" applyProtection="1">
      <alignment horizontal="center" vertical="center" wrapText="1"/>
      <protection hidden="1"/>
    </xf>
    <xf numFmtId="0" fontId="25" fillId="35" borderId="66" xfId="0" applyFont="1" applyFill="1" applyBorder="1" applyAlignment="1" applyProtection="1">
      <alignment horizontal="center" vertical="center" wrapText="1"/>
      <protection hidden="1"/>
    </xf>
    <xf numFmtId="0" fontId="35" fillId="35" borderId="56" xfId="0" applyFont="1" applyFill="1" applyBorder="1" applyProtection="1">
      <protection hidden="1"/>
    </xf>
    <xf numFmtId="0" fontId="47" fillId="36" borderId="0" xfId="0" applyFont="1" applyFill="1" applyAlignment="1" applyProtection="1">
      <alignment horizontal="center"/>
      <protection hidden="1"/>
    </xf>
    <xf numFmtId="0" fontId="29" fillId="35" borderId="0" xfId="0" applyFont="1" applyFill="1" applyAlignment="1" applyProtection="1">
      <alignment horizontal="center" vertical="center" wrapText="1"/>
      <protection hidden="1"/>
    </xf>
    <xf numFmtId="16" fontId="23" fillId="34" borderId="0" xfId="0" applyNumberFormat="1" applyFont="1" applyFill="1" applyAlignment="1" applyProtection="1">
      <alignment horizontal="center" vertical="center"/>
      <protection hidden="1"/>
    </xf>
    <xf numFmtId="164" fontId="29" fillId="36" borderId="0" xfId="0" applyNumberFormat="1" applyFont="1" applyFill="1" applyAlignment="1" applyProtection="1">
      <alignment horizontal="center" vertical="center"/>
      <protection hidden="1"/>
    </xf>
    <xf numFmtId="0" fontId="35" fillId="34" borderId="0" xfId="0" applyFont="1" applyFill="1" applyAlignment="1" applyProtection="1">
      <alignment vertical="center"/>
      <protection hidden="1"/>
    </xf>
    <xf numFmtId="0" fontId="23" fillId="35" borderId="56" xfId="0" applyFont="1" applyFill="1" applyBorder="1" applyAlignment="1" applyProtection="1">
      <alignment wrapText="1"/>
      <protection hidden="1"/>
    </xf>
    <xf numFmtId="0" fontId="23" fillId="35" borderId="0" xfId="0" applyFont="1" applyFill="1" applyAlignment="1" applyProtection="1">
      <alignment wrapText="1"/>
      <protection hidden="1"/>
    </xf>
    <xf numFmtId="0" fontId="23" fillId="35" borderId="50" xfId="0" applyFont="1" applyFill="1" applyBorder="1" applyAlignment="1" applyProtection="1">
      <alignment wrapText="1"/>
      <protection hidden="1"/>
    </xf>
    <xf numFmtId="0" fontId="47" fillId="35" borderId="0" xfId="0" applyFont="1" applyFill="1" applyAlignment="1" applyProtection="1">
      <alignment horizontal="center" vertical="center"/>
      <protection hidden="1"/>
    </xf>
    <xf numFmtId="164" fontId="24" fillId="35" borderId="0" xfId="0" applyNumberFormat="1" applyFont="1" applyFill="1" applyAlignment="1" applyProtection="1">
      <alignment horizontal="center" vertical="center"/>
      <protection hidden="1"/>
    </xf>
    <xf numFmtId="3" fontId="35" fillId="0" borderId="12" xfId="0" applyNumberFormat="1" applyFont="1" applyBorder="1" applyProtection="1">
      <protection hidden="1"/>
    </xf>
    <xf numFmtId="3" fontId="35" fillId="0" borderId="11" xfId="0" applyNumberFormat="1" applyFont="1" applyBorder="1" applyProtection="1">
      <protection hidden="1"/>
    </xf>
    <xf numFmtId="3" fontId="35" fillId="34" borderId="0" xfId="0" applyNumberFormat="1" applyFont="1" applyFill="1" applyProtection="1">
      <protection hidden="1"/>
    </xf>
    <xf numFmtId="0" fontId="23" fillId="35" borderId="56" xfId="0" applyFont="1" applyFill="1" applyBorder="1" applyAlignment="1" applyProtection="1">
      <alignment vertical="center"/>
      <protection hidden="1"/>
    </xf>
    <xf numFmtId="0" fontId="47" fillId="35" borderId="0" xfId="0" applyFont="1" applyFill="1" applyAlignment="1" applyProtection="1">
      <alignment horizontal="center"/>
      <protection hidden="1"/>
    </xf>
    <xf numFmtId="164" fontId="24" fillId="35" borderId="0" xfId="0" applyNumberFormat="1" applyFont="1" applyFill="1" applyAlignment="1" applyProtection="1">
      <alignment horizontal="center"/>
      <protection hidden="1"/>
    </xf>
    <xf numFmtId="0" fontId="23" fillId="35" borderId="15" xfId="0" applyFont="1" applyFill="1" applyBorder="1" applyAlignment="1" applyProtection="1">
      <alignment horizontal="right" vertical="center"/>
      <protection hidden="1"/>
    </xf>
    <xf numFmtId="3" fontId="23" fillId="35" borderId="65" xfId="0" applyNumberFormat="1" applyFont="1" applyFill="1" applyBorder="1" applyAlignment="1" applyProtection="1">
      <alignment horizontal="center" vertical="center"/>
      <protection hidden="1"/>
    </xf>
    <xf numFmtId="3" fontId="23" fillId="35" borderId="42" xfId="0" applyNumberFormat="1" applyFont="1" applyFill="1" applyBorder="1" applyAlignment="1" applyProtection="1">
      <alignment horizontal="center" vertical="center"/>
      <protection hidden="1"/>
    </xf>
    <xf numFmtId="3" fontId="23" fillId="35" borderId="20" xfId="0" applyNumberFormat="1" applyFont="1" applyFill="1" applyBorder="1" applyAlignment="1" applyProtection="1">
      <alignment horizontal="center" vertical="center"/>
      <protection hidden="1"/>
    </xf>
    <xf numFmtId="0" fontId="42" fillId="35" borderId="43" xfId="0" applyFont="1" applyFill="1" applyBorder="1" applyAlignment="1" applyProtection="1">
      <alignment vertical="center"/>
      <protection hidden="1"/>
    </xf>
    <xf numFmtId="0" fontId="42" fillId="35" borderId="44" xfId="0" applyFont="1" applyFill="1" applyBorder="1" applyAlignment="1" applyProtection="1">
      <alignment vertical="center"/>
      <protection hidden="1"/>
    </xf>
    <xf numFmtId="0" fontId="23" fillId="35" borderId="44" xfId="0" applyFont="1" applyFill="1" applyBorder="1" applyAlignment="1" applyProtection="1">
      <alignment horizontal="right" vertical="center"/>
      <protection hidden="1"/>
    </xf>
    <xf numFmtId="3" fontId="23" fillId="35" borderId="33" xfId="0" applyNumberFormat="1" applyFont="1" applyFill="1" applyBorder="1" applyAlignment="1" applyProtection="1">
      <alignment horizontal="center" vertical="center"/>
      <protection hidden="1"/>
    </xf>
    <xf numFmtId="3" fontId="23" fillId="35" borderId="34" xfId="0" applyNumberFormat="1" applyFont="1" applyFill="1" applyBorder="1" applyAlignment="1" applyProtection="1">
      <alignment horizontal="center" vertical="center"/>
      <protection hidden="1"/>
    </xf>
    <xf numFmtId="3" fontId="23" fillId="35" borderId="35" xfId="0" applyNumberFormat="1" applyFont="1" applyFill="1" applyBorder="1" applyAlignment="1" applyProtection="1">
      <alignment horizontal="center" vertical="center"/>
      <protection hidden="1"/>
    </xf>
    <xf numFmtId="0" fontId="35" fillId="34" borderId="44" xfId="0" applyFont="1" applyFill="1" applyBorder="1" applyAlignment="1" applyProtection="1">
      <alignment horizontal="center" wrapText="1"/>
      <protection hidden="1"/>
    </xf>
    <xf numFmtId="0" fontId="26" fillId="35" borderId="47" xfId="0" applyFont="1" applyFill="1" applyBorder="1" applyAlignment="1" applyProtection="1">
      <alignment horizontal="center" vertical="center" wrapText="1"/>
      <protection hidden="1"/>
    </xf>
    <xf numFmtId="0" fontId="42" fillId="35" borderId="0" xfId="0" applyFont="1" applyFill="1" applyAlignment="1" applyProtection="1">
      <alignment horizontal="left" vertical="center"/>
      <protection hidden="1"/>
    </xf>
    <xf numFmtId="1" fontId="42" fillId="35" borderId="36" xfId="0" applyNumberFormat="1" applyFont="1" applyFill="1" applyBorder="1" applyAlignment="1" applyProtection="1">
      <alignment horizontal="center" vertical="center" wrapText="1"/>
      <protection hidden="1"/>
    </xf>
    <xf numFmtId="1" fontId="42" fillId="35" borderId="30" xfId="0" applyNumberFormat="1" applyFont="1" applyFill="1" applyBorder="1" applyAlignment="1" applyProtection="1">
      <alignment horizontal="center" vertical="center" wrapText="1"/>
      <protection hidden="1"/>
    </xf>
    <xf numFmtId="1" fontId="42" fillId="35" borderId="31" xfId="0" applyNumberFormat="1" applyFont="1" applyFill="1" applyBorder="1" applyAlignment="1" applyProtection="1">
      <alignment horizontal="center" vertical="center" wrapText="1"/>
      <protection hidden="1"/>
    </xf>
    <xf numFmtId="0" fontId="41" fillId="35" borderId="15" xfId="0" applyFont="1" applyFill="1" applyBorder="1" applyAlignment="1" applyProtection="1">
      <alignment horizontal="center" vertical="center" wrapText="1"/>
      <protection hidden="1"/>
    </xf>
    <xf numFmtId="0" fontId="26" fillId="37" borderId="11" xfId="0" applyFont="1" applyFill="1" applyBorder="1" applyAlignment="1" applyProtection="1">
      <alignment horizontal="center" vertical="center" wrapText="1"/>
      <protection hidden="1"/>
    </xf>
    <xf numFmtId="0" fontId="23" fillId="35" borderId="32" xfId="0" applyFont="1" applyFill="1" applyBorder="1" applyAlignment="1" applyProtection="1">
      <alignment horizontal="center" vertical="center" wrapText="1"/>
      <protection hidden="1"/>
    </xf>
    <xf numFmtId="0" fontId="14" fillId="0" borderId="13" xfId="0" applyFont="1" applyBorder="1" applyAlignment="1" applyProtection="1">
      <alignment horizontal="center"/>
      <protection hidden="1"/>
    </xf>
    <xf numFmtId="0" fontId="23" fillId="35" borderId="33" xfId="0" applyFont="1" applyFill="1" applyBorder="1" applyAlignment="1" applyProtection="1">
      <alignment horizontal="center" vertical="center" wrapText="1"/>
      <protection hidden="1"/>
    </xf>
    <xf numFmtId="0" fontId="45" fillId="34" borderId="0" xfId="0" applyFont="1" applyFill="1" applyAlignment="1" applyProtection="1">
      <alignment wrapText="1"/>
      <protection hidden="1"/>
    </xf>
    <xf numFmtId="0" fontId="45" fillId="34" borderId="0" xfId="0" applyFont="1" applyFill="1" applyAlignment="1" applyProtection="1">
      <alignment textRotation="90" wrapText="1"/>
      <protection hidden="1"/>
    </xf>
    <xf numFmtId="0" fontId="45" fillId="34" borderId="0" xfId="0" applyFont="1" applyFill="1" applyAlignment="1" applyProtection="1">
      <alignment horizontal="center" wrapText="1"/>
      <protection hidden="1"/>
    </xf>
    <xf numFmtId="0" fontId="23" fillId="34" borderId="0" xfId="0" applyFont="1" applyFill="1" applyAlignment="1" applyProtection="1">
      <alignment textRotation="90" wrapText="1"/>
      <protection hidden="1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31" xfId="0" applyBorder="1" applyAlignment="1" applyProtection="1">
      <alignment horizontal="center" vertical="center"/>
      <protection locked="0"/>
    </xf>
    <xf numFmtId="0" fontId="0" fillId="0" borderId="35" xfId="0" applyBorder="1" applyAlignment="1" applyProtection="1">
      <alignment horizontal="center" vertical="center"/>
      <protection locked="0"/>
    </xf>
    <xf numFmtId="0" fontId="23" fillId="0" borderId="32" xfId="0" applyFont="1" applyBorder="1" applyAlignment="1" applyProtection="1">
      <alignment horizontal="center" vertical="center"/>
      <protection hidden="1"/>
    </xf>
    <xf numFmtId="3" fontId="23" fillId="42" borderId="15" xfId="0" applyNumberFormat="1" applyFont="1" applyFill="1" applyBorder="1" applyAlignment="1" applyProtection="1">
      <alignment horizontal="center" vertical="center"/>
      <protection hidden="1"/>
    </xf>
    <xf numFmtId="3" fontId="23" fillId="42" borderId="58" xfId="0" applyNumberFormat="1" applyFont="1" applyFill="1" applyBorder="1" applyAlignment="1" applyProtection="1">
      <alignment horizontal="center" vertical="center"/>
      <protection hidden="1"/>
    </xf>
    <xf numFmtId="3" fontId="23" fillId="38" borderId="57" xfId="0" applyNumberFormat="1" applyFont="1" applyFill="1" applyBorder="1" applyAlignment="1" applyProtection="1">
      <alignment horizontal="center" vertical="center"/>
      <protection hidden="1"/>
    </xf>
    <xf numFmtId="3" fontId="23" fillId="38" borderId="25" xfId="0" applyNumberFormat="1" applyFont="1" applyFill="1" applyBorder="1" applyAlignment="1" applyProtection="1">
      <alignment horizontal="center" vertical="center"/>
      <protection hidden="1"/>
    </xf>
    <xf numFmtId="3" fontId="23" fillId="38" borderId="72" xfId="0" applyNumberFormat="1" applyFont="1" applyFill="1" applyBorder="1" applyAlignment="1" applyProtection="1">
      <alignment horizontal="center" vertical="center"/>
      <protection hidden="1"/>
    </xf>
    <xf numFmtId="164" fontId="23" fillId="41" borderId="51" xfId="0" applyNumberFormat="1" applyFont="1" applyFill="1" applyBorder="1" applyAlignment="1" applyProtection="1">
      <alignment horizontal="center" vertical="center"/>
      <protection hidden="1"/>
    </xf>
    <xf numFmtId="164" fontId="23" fillId="42" borderId="54" xfId="0" applyNumberFormat="1" applyFont="1" applyFill="1" applyBorder="1" applyAlignment="1" applyProtection="1">
      <alignment horizontal="center" vertical="center"/>
      <protection hidden="1"/>
    </xf>
    <xf numFmtId="164" fontId="23" fillId="42" borderId="43" xfId="0" applyNumberFormat="1" applyFont="1" applyFill="1" applyBorder="1" applyAlignment="1" applyProtection="1">
      <alignment horizontal="center" vertical="center"/>
      <protection hidden="1"/>
    </xf>
    <xf numFmtId="164" fontId="23" fillId="42" borderId="73" xfId="0" applyNumberFormat="1" applyFont="1" applyFill="1" applyBorder="1" applyAlignment="1" applyProtection="1">
      <alignment horizontal="center" vertical="center"/>
      <protection hidden="1"/>
    </xf>
    <xf numFmtId="164" fontId="23" fillId="42" borderId="60" xfId="0" applyNumberFormat="1" applyFont="1" applyFill="1" applyBorder="1" applyAlignment="1" applyProtection="1">
      <alignment horizontal="center" vertical="center"/>
      <protection hidden="1"/>
    </xf>
    <xf numFmtId="164" fontId="23" fillId="37" borderId="59" xfId="0" applyNumberFormat="1" applyFont="1" applyFill="1" applyBorder="1" applyAlignment="1" applyProtection="1">
      <alignment horizontal="center" vertical="center"/>
      <protection hidden="1"/>
    </xf>
    <xf numFmtId="164" fontId="23" fillId="38" borderId="50" xfId="0" applyNumberFormat="1" applyFont="1" applyFill="1" applyBorder="1" applyAlignment="1" applyProtection="1">
      <alignment horizontal="center" vertical="center"/>
      <protection hidden="1"/>
    </xf>
    <xf numFmtId="164" fontId="23" fillId="38" borderId="60" xfId="0" applyNumberFormat="1" applyFont="1" applyFill="1" applyBorder="1" applyAlignment="1" applyProtection="1">
      <alignment horizontal="center" vertical="center"/>
      <protection hidden="1"/>
    </xf>
    <xf numFmtId="0" fontId="29" fillId="34" borderId="0" xfId="0" applyFont="1" applyFill="1" applyAlignment="1" applyProtection="1">
      <alignment horizontal="center" vertical="center" wrapText="1"/>
      <protection hidden="1"/>
    </xf>
    <xf numFmtId="0" fontId="43" fillId="0" borderId="42" xfId="0" applyFont="1" applyBorder="1" applyAlignment="1" applyProtection="1">
      <alignment horizontal="center" textRotation="90" wrapText="1"/>
      <protection hidden="1"/>
    </xf>
    <xf numFmtId="1" fontId="26" fillId="0" borderId="36" xfId="0" applyNumberFormat="1" applyFont="1" applyBorder="1" applyAlignment="1" applyProtection="1">
      <alignment horizontal="center" vertical="center" wrapText="1"/>
      <protection hidden="1"/>
    </xf>
    <xf numFmtId="1" fontId="26" fillId="0" borderId="30" xfId="0" applyNumberFormat="1" applyFont="1" applyBorder="1" applyAlignment="1" applyProtection="1">
      <alignment horizontal="center" vertical="center" wrapText="1"/>
      <protection hidden="1"/>
    </xf>
    <xf numFmtId="0" fontId="36" fillId="0" borderId="42" xfId="0" applyFont="1" applyBorder="1" applyAlignment="1" applyProtection="1">
      <alignment horizontal="center" vertical="center" wrapText="1"/>
      <protection hidden="1"/>
    </xf>
    <xf numFmtId="3" fontId="54" fillId="0" borderId="11" xfId="0" applyNumberFormat="1" applyFont="1" applyBorder="1" applyAlignment="1" applyProtection="1">
      <alignment horizontal="center" vertical="center" wrapText="1"/>
      <protection hidden="1"/>
    </xf>
    <xf numFmtId="0" fontId="35" fillId="34" borderId="0" xfId="0" applyFont="1" applyFill="1" applyAlignment="1" applyProtection="1">
      <alignment horizontal="center" vertical="center" textRotation="90" wrapText="1"/>
      <protection hidden="1"/>
    </xf>
    <xf numFmtId="0" fontId="53" fillId="0" borderId="69" xfId="0" applyFont="1" applyBorder="1" applyAlignment="1" applyProtection="1">
      <alignment vertical="center" wrapText="1"/>
      <protection locked="0"/>
    </xf>
    <xf numFmtId="0" fontId="0" fillId="0" borderId="42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0" fontId="17" fillId="0" borderId="30" xfId="0" applyFont="1" applyBorder="1" applyAlignment="1" applyProtection="1">
      <alignment vertical="center"/>
      <protection hidden="1"/>
    </xf>
    <xf numFmtId="0" fontId="17" fillId="0" borderId="34" xfId="0" applyFont="1" applyBorder="1" applyAlignment="1" applyProtection="1">
      <alignment vertical="center"/>
      <protection hidden="1"/>
    </xf>
    <xf numFmtId="0" fontId="23" fillId="37" borderId="56" xfId="0" applyFont="1" applyFill="1" applyBorder="1" applyAlignment="1" applyProtection="1">
      <alignment wrapText="1"/>
      <protection hidden="1"/>
    </xf>
    <xf numFmtId="0" fontId="23" fillId="37" borderId="0" xfId="0" applyFont="1" applyFill="1" applyAlignment="1" applyProtection="1">
      <alignment horizontal="center" vertical="center" wrapText="1"/>
      <protection hidden="1"/>
    </xf>
    <xf numFmtId="0" fontId="43" fillId="37" borderId="30" xfId="0" applyFont="1" applyFill="1" applyBorder="1" applyAlignment="1" applyProtection="1">
      <alignment horizontal="center" textRotation="90" wrapText="1"/>
      <protection hidden="1"/>
    </xf>
    <xf numFmtId="0" fontId="23" fillId="37" borderId="0" xfId="0" applyFont="1" applyFill="1" applyAlignment="1" applyProtection="1">
      <alignment wrapText="1"/>
      <protection hidden="1"/>
    </xf>
    <xf numFmtId="0" fontId="23" fillId="37" borderId="41" xfId="0" applyFont="1" applyFill="1" applyBorder="1" applyProtection="1">
      <protection hidden="1"/>
    </xf>
    <xf numFmtId="0" fontId="23" fillId="37" borderId="19" xfId="0" applyFont="1" applyFill="1" applyBorder="1" applyProtection="1">
      <protection hidden="1"/>
    </xf>
    <xf numFmtId="0" fontId="23" fillId="37" borderId="19" xfId="0" applyFont="1" applyFill="1" applyBorder="1" applyAlignment="1" applyProtection="1">
      <alignment horizontal="center" vertical="center"/>
      <protection hidden="1"/>
    </xf>
    <xf numFmtId="0" fontId="23" fillId="37" borderId="61" xfId="0" applyFont="1" applyFill="1" applyBorder="1" applyAlignment="1" applyProtection="1">
      <alignment horizontal="center" vertical="center"/>
      <protection hidden="1"/>
    </xf>
    <xf numFmtId="0" fontId="23" fillId="37" borderId="62" xfId="0" applyFont="1" applyFill="1" applyBorder="1" applyAlignment="1" applyProtection="1">
      <alignment horizontal="center" vertical="center"/>
      <protection hidden="1"/>
    </xf>
    <xf numFmtId="0" fontId="23" fillId="37" borderId="66" xfId="0" applyFont="1" applyFill="1" applyBorder="1" applyAlignment="1" applyProtection="1">
      <alignment horizontal="center" vertical="center"/>
      <protection hidden="1"/>
    </xf>
    <xf numFmtId="0" fontId="23" fillId="41" borderId="29" xfId="0" applyFont="1" applyFill="1" applyBorder="1" applyAlignment="1" applyProtection="1">
      <alignment horizontal="center" vertical="center" wrapText="1"/>
      <protection hidden="1"/>
    </xf>
    <xf numFmtId="0" fontId="26" fillId="41" borderId="75" xfId="0" applyFont="1" applyFill="1" applyBorder="1" applyAlignment="1" applyProtection="1">
      <alignment horizontal="center" vertical="center" wrapText="1"/>
      <protection hidden="1"/>
    </xf>
    <xf numFmtId="0" fontId="42" fillId="41" borderId="43" xfId="0" applyFont="1" applyFill="1" applyBorder="1" applyAlignment="1" applyProtection="1">
      <alignment horizontal="center" vertical="center" wrapText="1"/>
      <protection hidden="1"/>
    </xf>
    <xf numFmtId="0" fontId="26" fillId="41" borderId="48" xfId="0" applyFont="1" applyFill="1" applyBorder="1" applyAlignment="1" applyProtection="1">
      <alignment horizontal="center" vertical="center" wrapText="1"/>
      <protection hidden="1"/>
    </xf>
    <xf numFmtId="1" fontId="28" fillId="36" borderId="19" xfId="0" applyNumberFormat="1" applyFont="1" applyFill="1" applyBorder="1" applyAlignment="1" applyProtection="1">
      <alignment horizontal="center" vertical="center" wrapText="1"/>
      <protection hidden="1"/>
    </xf>
    <xf numFmtId="1" fontId="23" fillId="35" borderId="15" xfId="0" applyNumberFormat="1" applyFont="1" applyFill="1" applyBorder="1" applyAlignment="1" applyProtection="1">
      <alignment horizontal="center" vertical="center"/>
      <protection hidden="1"/>
    </xf>
    <xf numFmtId="1" fontId="23" fillId="35" borderId="14" xfId="0" applyNumberFormat="1" applyFont="1" applyFill="1" applyBorder="1" applyAlignment="1" applyProtection="1">
      <alignment horizontal="center" vertical="center"/>
      <protection hidden="1"/>
    </xf>
    <xf numFmtId="1" fontId="23" fillId="35" borderId="55" xfId="0" applyNumberFormat="1" applyFont="1" applyFill="1" applyBorder="1" applyAlignment="1" applyProtection="1">
      <alignment horizontal="center" vertical="center"/>
      <protection hidden="1"/>
    </xf>
    <xf numFmtId="1" fontId="26" fillId="36" borderId="52" xfId="0" applyNumberFormat="1" applyFont="1" applyFill="1" applyBorder="1" applyAlignment="1" applyProtection="1">
      <alignment horizontal="left" vertical="center" indent="1"/>
      <protection hidden="1"/>
    </xf>
    <xf numFmtId="1" fontId="55" fillId="35" borderId="0" xfId="0" applyNumberFormat="1" applyFont="1" applyFill="1" applyAlignment="1" applyProtection="1">
      <alignment horizontal="left" vertical="center" indent="1"/>
      <protection hidden="1"/>
    </xf>
    <xf numFmtId="1" fontId="55" fillId="35" borderId="44" xfId="0" applyNumberFormat="1" applyFont="1" applyFill="1" applyBorder="1" applyAlignment="1" applyProtection="1">
      <alignment horizontal="left" vertical="center" indent="1"/>
      <protection hidden="1"/>
    </xf>
    <xf numFmtId="1" fontId="24" fillId="35" borderId="23" xfId="0" applyNumberFormat="1" applyFont="1" applyFill="1" applyBorder="1" applyAlignment="1" applyProtection="1">
      <alignment horizontal="center" vertical="center"/>
      <protection hidden="1"/>
    </xf>
    <xf numFmtId="1" fontId="24" fillId="35" borderId="22" xfId="0" applyNumberFormat="1" applyFont="1" applyFill="1" applyBorder="1" applyAlignment="1" applyProtection="1">
      <alignment horizontal="center" vertical="center"/>
      <protection hidden="1"/>
    </xf>
    <xf numFmtId="1" fontId="24" fillId="35" borderId="54" xfId="0" applyNumberFormat="1" applyFont="1" applyFill="1" applyBorder="1" applyAlignment="1" applyProtection="1">
      <alignment horizontal="center" vertical="center"/>
      <protection hidden="1"/>
    </xf>
    <xf numFmtId="0" fontId="26" fillId="36" borderId="16" xfId="0" applyFont="1" applyFill="1" applyBorder="1" applyAlignment="1" applyProtection="1">
      <alignment horizontal="center" vertical="center" wrapText="1"/>
      <protection hidden="1"/>
    </xf>
    <xf numFmtId="0" fontId="26" fillId="36" borderId="24" xfId="0" applyFont="1" applyFill="1" applyBorder="1" applyAlignment="1" applyProtection="1">
      <alignment horizontal="center" vertical="center" wrapText="1"/>
      <protection hidden="1"/>
    </xf>
    <xf numFmtId="3" fontId="24" fillId="36" borderId="70" xfId="0" applyNumberFormat="1" applyFont="1" applyFill="1" applyBorder="1" applyAlignment="1" applyProtection="1">
      <alignment horizontal="center" vertical="center" wrapText="1"/>
      <protection hidden="1"/>
    </xf>
    <xf numFmtId="164" fontId="23" fillId="35" borderId="29" xfId="0" applyNumberFormat="1" applyFont="1" applyFill="1" applyBorder="1" applyAlignment="1" applyProtection="1">
      <alignment horizontal="center" vertical="center"/>
      <protection hidden="1"/>
    </xf>
    <xf numFmtId="1" fontId="24" fillId="35" borderId="43" xfId="0" applyNumberFormat="1" applyFont="1" applyFill="1" applyBorder="1" applyAlignment="1" applyProtection="1">
      <alignment horizontal="center" vertical="center"/>
      <protection hidden="1"/>
    </xf>
    <xf numFmtId="1" fontId="23" fillId="35" borderId="44" xfId="0" applyNumberFormat="1" applyFont="1" applyFill="1" applyBorder="1" applyAlignment="1" applyProtection="1">
      <alignment horizontal="center" vertical="center"/>
      <protection hidden="1"/>
    </xf>
    <xf numFmtId="0" fontId="23" fillId="35" borderId="44" xfId="0" applyFont="1" applyFill="1" applyBorder="1" applyAlignment="1" applyProtection="1">
      <alignment horizontal="left" vertical="center" wrapText="1"/>
      <protection hidden="1"/>
    </xf>
    <xf numFmtId="164" fontId="23" fillId="36" borderId="59" xfId="0" applyNumberFormat="1" applyFont="1" applyFill="1" applyBorder="1" applyAlignment="1" applyProtection="1">
      <alignment horizontal="center" vertical="center"/>
      <protection hidden="1"/>
    </xf>
    <xf numFmtId="164" fontId="23" fillId="35" borderId="50" xfId="0" applyNumberFormat="1" applyFont="1" applyFill="1" applyBorder="1" applyAlignment="1" applyProtection="1">
      <alignment horizontal="center" vertical="center"/>
      <protection hidden="1"/>
    </xf>
    <xf numFmtId="164" fontId="23" fillId="35" borderId="60" xfId="0" applyNumberFormat="1" applyFont="1" applyFill="1" applyBorder="1" applyAlignment="1" applyProtection="1">
      <alignment horizontal="center" vertical="center"/>
      <protection hidden="1"/>
    </xf>
    <xf numFmtId="3" fontId="24" fillId="41" borderId="10" xfId="0" applyNumberFormat="1" applyFont="1" applyFill="1" applyBorder="1" applyAlignment="1" applyProtection="1">
      <alignment horizontal="center" vertical="center" wrapText="1"/>
      <protection hidden="1"/>
    </xf>
    <xf numFmtId="164" fontId="23" fillId="42" borderId="29" xfId="0" applyNumberFormat="1" applyFont="1" applyFill="1" applyBorder="1" applyAlignment="1" applyProtection="1">
      <alignment horizontal="center" vertical="center"/>
      <protection hidden="1"/>
    </xf>
    <xf numFmtId="0" fontId="23" fillId="45" borderId="51" xfId="0" applyFont="1" applyFill="1" applyBorder="1" applyAlignment="1" applyProtection="1">
      <alignment wrapText="1"/>
      <protection hidden="1"/>
    </xf>
    <xf numFmtId="0" fontId="26" fillId="45" borderId="52" xfId="0" applyFont="1" applyFill="1" applyBorder="1" applyAlignment="1" applyProtection="1">
      <alignment horizontal="center" vertical="center" wrapText="1"/>
      <protection hidden="1"/>
    </xf>
    <xf numFmtId="0" fontId="26" fillId="45" borderId="59" xfId="0" applyFont="1" applyFill="1" applyBorder="1" applyAlignment="1" applyProtection="1">
      <alignment horizontal="center" vertical="center" wrapText="1"/>
      <protection hidden="1"/>
    </xf>
    <xf numFmtId="0" fontId="26" fillId="45" borderId="16" xfId="0" applyFont="1" applyFill="1" applyBorder="1" applyAlignment="1" applyProtection="1">
      <alignment horizontal="center" vertical="center" wrapText="1"/>
      <protection hidden="1"/>
    </xf>
    <xf numFmtId="0" fontId="26" fillId="45" borderId="24" xfId="0" applyFont="1" applyFill="1" applyBorder="1" applyAlignment="1" applyProtection="1">
      <alignment horizontal="center" vertical="center" wrapText="1"/>
      <protection hidden="1"/>
    </xf>
    <xf numFmtId="0" fontId="26" fillId="45" borderId="17" xfId="0" applyFont="1" applyFill="1" applyBorder="1" applyAlignment="1" applyProtection="1">
      <alignment horizontal="center" vertical="center" wrapText="1"/>
      <protection hidden="1"/>
    </xf>
    <xf numFmtId="0" fontId="38" fillId="41" borderId="16" xfId="0" applyFont="1" applyFill="1" applyBorder="1" applyAlignment="1" applyProtection="1">
      <alignment vertical="center"/>
      <protection hidden="1"/>
    </xf>
    <xf numFmtId="0" fontId="38" fillId="41" borderId="24" xfId="0" applyFont="1" applyFill="1" applyBorder="1" applyAlignment="1" applyProtection="1">
      <alignment vertical="center"/>
      <protection hidden="1"/>
    </xf>
    <xf numFmtId="164" fontId="23" fillId="41" borderId="10" xfId="0" applyNumberFormat="1" applyFont="1" applyFill="1" applyBorder="1" applyAlignment="1" applyProtection="1">
      <alignment horizontal="center" vertical="center"/>
      <protection hidden="1"/>
    </xf>
    <xf numFmtId="0" fontId="31" fillId="42" borderId="19" xfId="0" applyFont="1" applyFill="1" applyBorder="1" applyProtection="1">
      <protection hidden="1"/>
    </xf>
    <xf numFmtId="0" fontId="31" fillId="42" borderId="44" xfId="0" applyFont="1" applyFill="1" applyBorder="1" applyProtection="1">
      <protection hidden="1"/>
    </xf>
    <xf numFmtId="164" fontId="23" fillId="42" borderId="49" xfId="0" applyNumberFormat="1" applyFont="1" applyFill="1" applyBorder="1" applyAlignment="1" applyProtection="1">
      <alignment horizontal="center" vertical="center"/>
      <protection hidden="1"/>
    </xf>
    <xf numFmtId="0" fontId="24" fillId="42" borderId="41" xfId="0" applyFont="1" applyFill="1" applyBorder="1" applyAlignment="1" applyProtection="1">
      <alignment horizontal="center"/>
      <protection hidden="1"/>
    </xf>
    <xf numFmtId="0" fontId="24" fillId="42" borderId="43" xfId="0" applyFont="1" applyFill="1" applyBorder="1" applyAlignment="1" applyProtection="1">
      <alignment horizontal="center"/>
      <protection hidden="1"/>
    </xf>
    <xf numFmtId="3" fontId="42" fillId="45" borderId="29" xfId="0" applyNumberFormat="1" applyFont="1" applyFill="1" applyBorder="1" applyAlignment="1" applyProtection="1">
      <alignment horizontal="center" vertical="center"/>
      <protection hidden="1"/>
    </xf>
    <xf numFmtId="0" fontId="24" fillId="44" borderId="16" xfId="0" applyFont="1" applyFill="1" applyBorder="1" applyAlignment="1" applyProtection="1">
      <alignment vertical="center"/>
      <protection hidden="1"/>
    </xf>
    <xf numFmtId="0" fontId="24" fillId="47" borderId="16" xfId="0" applyFont="1" applyFill="1" applyBorder="1" applyAlignment="1" applyProtection="1">
      <alignment horizontal="center" vertical="center"/>
      <protection hidden="1"/>
    </xf>
    <xf numFmtId="0" fontId="24" fillId="47" borderId="10" xfId="0" applyFont="1" applyFill="1" applyBorder="1" applyAlignment="1" applyProtection="1">
      <alignment horizontal="center" vertical="center"/>
      <protection hidden="1"/>
    </xf>
    <xf numFmtId="0" fontId="24" fillId="48" borderId="11" xfId="0" applyFont="1" applyFill="1" applyBorder="1" applyAlignment="1" applyProtection="1">
      <alignment horizontal="center" vertical="center"/>
      <protection hidden="1"/>
    </xf>
    <xf numFmtId="0" fontId="24" fillId="48" borderId="21" xfId="0" applyFont="1" applyFill="1" applyBorder="1" applyAlignment="1" applyProtection="1">
      <alignment horizontal="center" vertical="center"/>
      <protection hidden="1"/>
    </xf>
    <xf numFmtId="0" fontId="23" fillId="48" borderId="56" xfId="0" applyFont="1" applyFill="1" applyBorder="1" applyProtection="1">
      <protection hidden="1"/>
    </xf>
    <xf numFmtId="0" fontId="23" fillId="48" borderId="43" xfId="0" applyFont="1" applyFill="1" applyBorder="1" applyProtection="1">
      <protection hidden="1"/>
    </xf>
    <xf numFmtId="0" fontId="23" fillId="48" borderId="44" xfId="0" applyFont="1" applyFill="1" applyBorder="1" applyProtection="1">
      <protection hidden="1"/>
    </xf>
    <xf numFmtId="0" fontId="23" fillId="48" borderId="44" xfId="0" applyFont="1" applyFill="1" applyBorder="1" applyAlignment="1" applyProtection="1">
      <alignment vertical="center"/>
      <protection hidden="1"/>
    </xf>
    <xf numFmtId="0" fontId="24" fillId="48" borderId="34" xfId="0" applyFont="1" applyFill="1" applyBorder="1" applyAlignment="1" applyProtection="1">
      <alignment horizontal="center" vertical="center"/>
      <protection hidden="1"/>
    </xf>
    <xf numFmtId="0" fontId="24" fillId="48" borderId="35" xfId="0" applyFont="1" applyFill="1" applyBorder="1" applyAlignment="1" applyProtection="1">
      <alignment horizontal="center" vertical="center"/>
      <protection hidden="1"/>
    </xf>
    <xf numFmtId="0" fontId="0" fillId="48" borderId="33" xfId="0" applyFill="1" applyBorder="1" applyAlignment="1" applyProtection="1">
      <alignment horizontal="center" vertical="center"/>
      <protection hidden="1"/>
    </xf>
    <xf numFmtId="0" fontId="59" fillId="34" borderId="0" xfId="0" applyFont="1" applyFill="1" applyProtection="1">
      <protection hidden="1"/>
    </xf>
    <xf numFmtId="0" fontId="14" fillId="34" borderId="0" xfId="0" applyFont="1" applyFill="1" applyAlignment="1" applyProtection="1">
      <alignment horizontal="center"/>
      <protection hidden="1"/>
    </xf>
    <xf numFmtId="0" fontId="0" fillId="48" borderId="65" xfId="0" applyFill="1" applyBorder="1" applyAlignment="1" applyProtection="1">
      <alignment horizontal="center" vertical="center"/>
      <protection hidden="1"/>
    </xf>
    <xf numFmtId="0" fontId="0" fillId="48" borderId="32" xfId="0" applyFill="1" applyBorder="1" applyAlignment="1" applyProtection="1">
      <alignment horizontal="center" vertical="center"/>
      <protection hidden="1"/>
    </xf>
    <xf numFmtId="0" fontId="0" fillId="48" borderId="36" xfId="0" applyFill="1" applyBorder="1" applyAlignment="1" applyProtection="1">
      <alignment horizontal="center" vertical="center"/>
      <protection hidden="1"/>
    </xf>
    <xf numFmtId="0" fontId="59" fillId="34" borderId="0" xfId="0" applyFont="1" applyFill="1" applyAlignment="1" applyProtection="1">
      <alignment horizontal="center" vertical="center"/>
      <protection hidden="1"/>
    </xf>
    <xf numFmtId="0" fontId="14" fillId="34" borderId="0" xfId="0" applyFont="1" applyFill="1" applyAlignment="1" applyProtection="1">
      <alignment horizontal="left" vertical="top" wrapText="1"/>
      <protection hidden="1"/>
    </xf>
    <xf numFmtId="0" fontId="14" fillId="34" borderId="0" xfId="0" applyFont="1" applyFill="1" applyAlignment="1" applyProtection="1">
      <alignment horizontal="center" vertical="center"/>
      <protection hidden="1"/>
    </xf>
    <xf numFmtId="0" fontId="52" fillId="44" borderId="76" xfId="0" applyFont="1" applyFill="1" applyBorder="1" applyAlignment="1" applyProtection="1">
      <alignment vertical="center" wrapText="1"/>
      <protection hidden="1"/>
    </xf>
    <xf numFmtId="0" fontId="50" fillId="44" borderId="69" xfId="0" applyFont="1" applyFill="1" applyBorder="1" applyAlignment="1" applyProtection="1">
      <alignment horizontal="center" vertical="center" wrapText="1"/>
      <protection hidden="1"/>
    </xf>
    <xf numFmtId="0" fontId="50" fillId="44" borderId="69" xfId="0" applyFont="1" applyFill="1" applyBorder="1" applyAlignment="1" applyProtection="1">
      <alignment horizontal="left" vertical="center" wrapText="1"/>
      <protection hidden="1"/>
    </xf>
    <xf numFmtId="0" fontId="0" fillId="0" borderId="42" xfId="0" applyBorder="1" applyAlignment="1" applyProtection="1">
      <alignment horizontal="left" vertical="center"/>
      <protection locked="0"/>
    </xf>
    <xf numFmtId="0" fontId="0" fillId="0" borderId="11" xfId="0" applyBorder="1" applyAlignment="1" applyProtection="1">
      <alignment horizontal="left" vertical="center"/>
      <protection locked="0"/>
    </xf>
    <xf numFmtId="0" fontId="0" fillId="0" borderId="30" xfId="0" applyBorder="1" applyAlignment="1" applyProtection="1">
      <alignment horizontal="left" vertical="center"/>
      <protection locked="0"/>
    </xf>
    <xf numFmtId="0" fontId="0" fillId="0" borderId="34" xfId="0" applyBorder="1" applyAlignment="1" applyProtection="1">
      <alignment horizontal="left" vertical="center"/>
      <protection locked="0"/>
    </xf>
    <xf numFmtId="0" fontId="0" fillId="34" borderId="0" xfId="0" applyFill="1" applyAlignment="1" applyProtection="1">
      <alignment horizontal="left" vertical="center"/>
      <protection hidden="1"/>
    </xf>
    <xf numFmtId="0" fontId="26" fillId="35" borderId="77" xfId="0" applyFont="1" applyFill="1" applyBorder="1" applyAlignment="1" applyProtection="1">
      <alignment horizontal="center" vertical="center" wrapText="1"/>
      <protection hidden="1"/>
    </xf>
    <xf numFmtId="0" fontId="42" fillId="35" borderId="20" xfId="0" applyFont="1" applyFill="1" applyBorder="1" applyAlignment="1" applyProtection="1">
      <alignment horizontal="center" vertical="center" wrapText="1"/>
      <protection hidden="1"/>
    </xf>
    <xf numFmtId="0" fontId="23" fillId="35" borderId="44" xfId="0" applyFont="1" applyFill="1" applyBorder="1" applyAlignment="1" applyProtection="1">
      <alignment vertical="center"/>
      <protection hidden="1"/>
    </xf>
    <xf numFmtId="0" fontId="30" fillId="36" borderId="10" xfId="0" applyFont="1" applyFill="1" applyBorder="1" applyAlignment="1" applyProtection="1">
      <alignment horizontal="center" vertical="center"/>
      <protection hidden="1"/>
    </xf>
    <xf numFmtId="0" fontId="24" fillId="48" borderId="30" xfId="0" applyFont="1" applyFill="1" applyBorder="1" applyAlignment="1" applyProtection="1">
      <alignment horizontal="center" vertical="center"/>
      <protection hidden="1"/>
    </xf>
    <xf numFmtId="0" fontId="24" fillId="48" borderId="31" xfId="0" applyFont="1" applyFill="1" applyBorder="1" applyAlignment="1" applyProtection="1">
      <alignment horizontal="center" vertical="center"/>
      <protection hidden="1"/>
    </xf>
    <xf numFmtId="49" fontId="0" fillId="0" borderId="11" xfId="0" applyNumberFormat="1" applyBorder="1" applyAlignment="1" applyProtection="1">
      <alignment horizontal="center" vertical="center"/>
      <protection locked="0"/>
    </xf>
    <xf numFmtId="49" fontId="0" fillId="0" borderId="34" xfId="0" applyNumberFormat="1" applyBorder="1" applyAlignment="1" applyProtection="1">
      <alignment horizontal="center" vertical="center"/>
      <protection locked="0"/>
    </xf>
    <xf numFmtId="0" fontId="23" fillId="37" borderId="56" xfId="0" applyFont="1" applyFill="1" applyBorder="1" applyProtection="1">
      <protection hidden="1"/>
    </xf>
    <xf numFmtId="0" fontId="23" fillId="37" borderId="0" xfId="0" applyFont="1" applyFill="1" applyProtection="1">
      <protection hidden="1"/>
    </xf>
    <xf numFmtId="0" fontId="23" fillId="37" borderId="0" xfId="0" applyFont="1" applyFill="1" applyAlignment="1" applyProtection="1">
      <alignment horizontal="center" vertical="center"/>
      <protection hidden="1"/>
    </xf>
    <xf numFmtId="0" fontId="23" fillId="37" borderId="63" xfId="0" applyFont="1" applyFill="1" applyBorder="1" applyAlignment="1" applyProtection="1">
      <alignment horizontal="center" vertical="center"/>
      <protection hidden="1"/>
    </xf>
    <xf numFmtId="0" fontId="25" fillId="37" borderId="0" xfId="0" applyFont="1" applyFill="1" applyAlignment="1" applyProtection="1">
      <alignment horizontal="center" vertical="center" wrapText="1"/>
      <protection hidden="1"/>
    </xf>
    <xf numFmtId="0" fontId="25" fillId="40" borderId="11" xfId="0" applyFont="1" applyFill="1" applyBorder="1" applyAlignment="1" applyProtection="1">
      <alignment horizontal="center" vertical="center" wrapText="1"/>
      <protection hidden="1"/>
    </xf>
    <xf numFmtId="164" fontId="23" fillId="40" borderId="29" xfId="0" applyNumberFormat="1" applyFont="1" applyFill="1" applyBorder="1" applyAlignment="1" applyProtection="1">
      <alignment horizontal="center" vertical="center"/>
      <protection hidden="1"/>
    </xf>
    <xf numFmtId="3" fontId="42" fillId="40" borderId="10" xfId="0" applyNumberFormat="1" applyFont="1" applyFill="1" applyBorder="1" applyAlignment="1" applyProtection="1">
      <alignment horizontal="center" vertical="center"/>
      <protection hidden="1"/>
    </xf>
    <xf numFmtId="0" fontId="23" fillId="33" borderId="27" xfId="0" applyFont="1" applyFill="1" applyBorder="1" applyAlignment="1" applyProtection="1">
      <alignment vertical="center" wrapText="1"/>
      <protection hidden="1"/>
    </xf>
    <xf numFmtId="0" fontId="23" fillId="33" borderId="28" xfId="0" applyFont="1" applyFill="1" applyBorder="1" applyAlignment="1" applyProtection="1">
      <alignment vertical="center" wrapText="1"/>
      <protection hidden="1"/>
    </xf>
    <xf numFmtId="0" fontId="27" fillId="33" borderId="0" xfId="0" applyFont="1" applyFill="1" applyAlignment="1" applyProtection="1">
      <alignment horizontal="center" vertical="center" shrinkToFit="1"/>
      <protection hidden="1"/>
    </xf>
    <xf numFmtId="0" fontId="26" fillId="47" borderId="18" xfId="0" applyFont="1" applyFill="1" applyBorder="1" applyAlignment="1" applyProtection="1">
      <alignment horizontal="center" vertical="center"/>
      <protection hidden="1"/>
    </xf>
    <xf numFmtId="0" fontId="23" fillId="34" borderId="0" xfId="0" applyFont="1" applyFill="1" applyAlignment="1" applyProtection="1">
      <alignment horizontal="center"/>
      <protection hidden="1"/>
    </xf>
    <xf numFmtId="0" fontId="23" fillId="37" borderId="49" xfId="0" applyFont="1" applyFill="1" applyBorder="1" applyAlignment="1" applyProtection="1">
      <alignment horizontal="center"/>
      <protection hidden="1"/>
    </xf>
    <xf numFmtId="0" fontId="23" fillId="37" borderId="50" xfId="0" applyFont="1" applyFill="1" applyBorder="1" applyAlignment="1" applyProtection="1">
      <alignment horizontal="center"/>
      <protection hidden="1"/>
    </xf>
    <xf numFmtId="0" fontId="23" fillId="37" borderId="50" xfId="0" applyFont="1" applyFill="1" applyBorder="1" applyAlignment="1" applyProtection="1">
      <alignment horizontal="center" wrapText="1"/>
      <protection hidden="1"/>
    </xf>
    <xf numFmtId="0" fontId="23" fillId="33" borderId="0" xfId="0" applyFont="1" applyFill="1" applyAlignment="1" applyProtection="1">
      <alignment vertical="center"/>
      <protection hidden="1"/>
    </xf>
    <xf numFmtId="0" fontId="24" fillId="33" borderId="83" xfId="0" applyFont="1" applyFill="1" applyBorder="1" applyAlignment="1" applyProtection="1">
      <alignment horizontal="center" vertical="center"/>
      <protection hidden="1"/>
    </xf>
    <xf numFmtId="0" fontId="24" fillId="33" borderId="85" xfId="0" applyFont="1" applyFill="1" applyBorder="1" applyAlignment="1" applyProtection="1">
      <alignment horizontal="center" vertical="center"/>
      <protection hidden="1"/>
    </xf>
    <xf numFmtId="0" fontId="23" fillId="33" borderId="86" xfId="0" applyFont="1" applyFill="1" applyBorder="1" applyAlignment="1" applyProtection="1">
      <alignment vertical="center"/>
      <protection hidden="1"/>
    </xf>
    <xf numFmtId="0" fontId="23" fillId="33" borderId="87" xfId="0" applyFont="1" applyFill="1" applyBorder="1" applyAlignment="1" applyProtection="1">
      <alignment vertical="center"/>
      <protection hidden="1"/>
    </xf>
    <xf numFmtId="0" fontId="24" fillId="33" borderId="88" xfId="0" applyFont="1" applyFill="1" applyBorder="1" applyAlignment="1" applyProtection="1">
      <alignment horizontal="center" vertical="center"/>
      <protection hidden="1"/>
    </xf>
    <xf numFmtId="0" fontId="28" fillId="36" borderId="66" xfId="0" applyFont="1" applyFill="1" applyBorder="1" applyAlignment="1" applyProtection="1">
      <alignment horizontal="center" vertical="center" wrapText="1"/>
      <protection hidden="1"/>
    </xf>
    <xf numFmtId="0" fontId="24" fillId="33" borderId="92" xfId="0" applyFont="1" applyFill="1" applyBorder="1" applyAlignment="1" applyProtection="1">
      <alignment horizontal="center" vertical="center"/>
      <protection hidden="1"/>
    </xf>
    <xf numFmtId="0" fontId="29" fillId="35" borderId="14" xfId="42" applyFont="1" applyFill="1" applyBorder="1" applyAlignment="1" applyProtection="1">
      <alignment horizontal="left" vertical="center" wrapText="1"/>
      <protection hidden="1"/>
    </xf>
    <xf numFmtId="3" fontId="58" fillId="35" borderId="14" xfId="0" applyNumberFormat="1" applyFont="1" applyFill="1" applyBorder="1" applyAlignment="1" applyProtection="1">
      <alignment horizontal="center" vertical="center"/>
      <protection hidden="1"/>
    </xf>
    <xf numFmtId="3" fontId="58" fillId="37" borderId="12" xfId="0" applyNumberFormat="1" applyFont="1" applyFill="1" applyBorder="1" applyAlignment="1" applyProtection="1">
      <alignment horizontal="center" vertical="center"/>
      <protection hidden="1"/>
    </xf>
    <xf numFmtId="0" fontId="23" fillId="37" borderId="15" xfId="0" applyFont="1" applyFill="1" applyBorder="1" applyAlignment="1" applyProtection="1">
      <alignment vertical="center"/>
      <protection hidden="1"/>
    </xf>
    <xf numFmtId="0" fontId="23" fillId="37" borderId="14" xfId="0" applyFont="1" applyFill="1" applyBorder="1" applyAlignment="1" applyProtection="1">
      <alignment vertical="center"/>
      <protection hidden="1"/>
    </xf>
    <xf numFmtId="0" fontId="23" fillId="37" borderId="93" xfId="0" applyFont="1" applyFill="1" applyBorder="1" applyProtection="1">
      <protection hidden="1"/>
    </xf>
    <xf numFmtId="3" fontId="58" fillId="35" borderId="93" xfId="0" applyNumberFormat="1" applyFont="1" applyFill="1" applyBorder="1" applyAlignment="1" applyProtection="1">
      <alignment horizontal="center" vertical="center"/>
      <protection hidden="1"/>
    </xf>
    <xf numFmtId="0" fontId="29" fillId="35" borderId="46" xfId="42" applyFont="1" applyFill="1" applyBorder="1" applyAlignment="1" applyProtection="1">
      <alignment horizontal="left" vertical="center" wrapText="1"/>
      <protection hidden="1"/>
    </xf>
    <xf numFmtId="49" fontId="24" fillId="35" borderId="42" xfId="0" applyNumberFormat="1" applyFont="1" applyFill="1" applyBorder="1" applyAlignment="1" applyProtection="1">
      <alignment horizontal="center" vertical="center"/>
      <protection hidden="1"/>
    </xf>
    <xf numFmtId="0" fontId="23" fillId="34" borderId="19" xfId="0" applyFont="1" applyFill="1" applyBorder="1" applyProtection="1">
      <protection hidden="1"/>
    </xf>
    <xf numFmtId="49" fontId="24" fillId="35" borderId="20" xfId="0" applyNumberFormat="1" applyFont="1" applyFill="1" applyBorder="1" applyAlignment="1" applyProtection="1">
      <alignment horizontal="center" vertical="center"/>
      <protection hidden="1"/>
    </xf>
    <xf numFmtId="0" fontId="29" fillId="35" borderId="15" xfId="42" applyFont="1" applyFill="1" applyBorder="1" applyAlignment="1" applyProtection="1">
      <alignment horizontal="left" vertical="center" wrapText="1"/>
      <protection hidden="1"/>
    </xf>
    <xf numFmtId="3" fontId="58" fillId="35" borderId="15" xfId="0" applyNumberFormat="1" applyFont="1" applyFill="1" applyBorder="1" applyAlignment="1" applyProtection="1">
      <alignment horizontal="center" vertical="center"/>
      <protection hidden="1"/>
    </xf>
    <xf numFmtId="3" fontId="58" fillId="35" borderId="95" xfId="0" applyNumberFormat="1" applyFont="1" applyFill="1" applyBorder="1" applyAlignment="1" applyProtection="1">
      <alignment horizontal="center" vertical="center"/>
      <protection hidden="1"/>
    </xf>
    <xf numFmtId="3" fontId="58" fillId="37" borderId="77" xfId="0" applyNumberFormat="1" applyFont="1" applyFill="1" applyBorder="1" applyAlignment="1" applyProtection="1">
      <alignment horizontal="center" vertical="center"/>
      <protection hidden="1"/>
    </xf>
    <xf numFmtId="0" fontId="23" fillId="37" borderId="95" xfId="0" applyFont="1" applyFill="1" applyBorder="1" applyProtection="1">
      <protection hidden="1"/>
    </xf>
    <xf numFmtId="0" fontId="26" fillId="37" borderId="16" xfId="0" applyFont="1" applyFill="1" applyBorder="1" applyAlignment="1" applyProtection="1">
      <alignment horizontal="center" vertical="center" wrapText="1"/>
      <protection hidden="1"/>
    </xf>
    <xf numFmtId="0" fontId="26" fillId="37" borderId="24" xfId="0" applyFont="1" applyFill="1" applyBorder="1" applyAlignment="1" applyProtection="1">
      <alignment horizontal="center" vertical="center" wrapText="1"/>
      <protection hidden="1"/>
    </xf>
    <xf numFmtId="0" fontId="26" fillId="37" borderId="17" xfId="0" applyFont="1" applyFill="1" applyBorder="1" applyAlignment="1" applyProtection="1">
      <alignment horizontal="center" vertical="center" wrapText="1"/>
      <protection hidden="1"/>
    </xf>
    <xf numFmtId="0" fontId="23" fillId="34" borderId="19" xfId="0" applyFont="1" applyFill="1" applyBorder="1" applyAlignment="1" applyProtection="1">
      <alignment vertical="center"/>
      <protection hidden="1"/>
    </xf>
    <xf numFmtId="0" fontId="23" fillId="48" borderId="0" xfId="0" applyFont="1" applyFill="1" applyProtection="1">
      <protection hidden="1"/>
    </xf>
    <xf numFmtId="0" fontId="23" fillId="48" borderId="0" xfId="0" applyFont="1" applyFill="1" applyAlignment="1" applyProtection="1">
      <alignment vertical="center"/>
      <protection hidden="1"/>
    </xf>
    <xf numFmtId="0" fontId="23" fillId="34" borderId="49" xfId="0" applyFont="1" applyFill="1" applyBorder="1" applyProtection="1">
      <protection hidden="1"/>
    </xf>
    <xf numFmtId="0" fontId="23" fillId="34" borderId="50" xfId="0" applyFont="1" applyFill="1" applyBorder="1" applyAlignment="1" applyProtection="1">
      <alignment vertical="center"/>
      <protection hidden="1"/>
    </xf>
    <xf numFmtId="0" fontId="38" fillId="34" borderId="50" xfId="0" applyFont="1" applyFill="1" applyBorder="1" applyAlignment="1" applyProtection="1">
      <alignment vertical="center"/>
      <protection hidden="1"/>
    </xf>
    <xf numFmtId="164" fontId="39" fillId="38" borderId="0" xfId="0" applyNumberFormat="1" applyFont="1" applyFill="1" applyAlignment="1" applyProtection="1">
      <alignment horizontal="center" vertical="center"/>
      <protection hidden="1"/>
    </xf>
    <xf numFmtId="0" fontId="38" fillId="34" borderId="60" xfId="0" applyFont="1" applyFill="1" applyBorder="1" applyAlignment="1" applyProtection="1">
      <alignment vertical="center"/>
      <protection hidden="1"/>
    </xf>
    <xf numFmtId="164" fontId="23" fillId="42" borderId="55" xfId="0" applyNumberFormat="1" applyFont="1" applyFill="1" applyBorder="1" applyAlignment="1" applyProtection="1">
      <alignment horizontal="center" vertical="center" wrapText="1"/>
      <protection hidden="1"/>
    </xf>
    <xf numFmtId="164" fontId="23" fillId="42" borderId="44" xfId="0" applyNumberFormat="1" applyFont="1" applyFill="1" applyBorder="1" applyAlignment="1" applyProtection="1">
      <alignment horizontal="center" vertical="center" wrapText="1"/>
      <protection hidden="1"/>
    </xf>
    <xf numFmtId="0" fontId="23" fillId="49" borderId="23" xfId="0" applyFont="1" applyFill="1" applyBorder="1" applyAlignment="1" applyProtection="1">
      <alignment horizontal="left" vertical="center" wrapText="1"/>
      <protection hidden="1"/>
    </xf>
    <xf numFmtId="0" fontId="23" fillId="49" borderId="22" xfId="0" applyFont="1" applyFill="1" applyBorder="1" applyAlignment="1" applyProtection="1">
      <alignment horizontal="left" vertical="center" wrapText="1"/>
      <protection hidden="1"/>
    </xf>
    <xf numFmtId="0" fontId="23" fillId="49" borderId="53" xfId="0" applyFont="1" applyFill="1" applyBorder="1" applyAlignment="1" applyProtection="1">
      <alignment horizontal="left" vertical="center" wrapText="1"/>
      <protection hidden="1"/>
    </xf>
    <xf numFmtId="0" fontId="23" fillId="0" borderId="0" xfId="0" applyFont="1" applyProtection="1">
      <protection hidden="1"/>
    </xf>
    <xf numFmtId="0" fontId="24" fillId="33" borderId="96" xfId="0" applyFont="1" applyFill="1" applyBorder="1" applyAlignment="1" applyProtection="1">
      <alignment horizontal="center" vertical="center"/>
      <protection hidden="1"/>
    </xf>
    <xf numFmtId="0" fontId="23" fillId="33" borderId="0" xfId="0" applyFont="1" applyFill="1" applyAlignment="1" applyProtection="1">
      <alignment vertical="top"/>
      <protection hidden="1"/>
    </xf>
    <xf numFmtId="0" fontId="50" fillId="44" borderId="43" xfId="0" applyFont="1" applyFill="1" applyBorder="1" applyAlignment="1" applyProtection="1">
      <alignment horizontal="center" vertical="center" wrapText="1"/>
      <protection hidden="1"/>
    </xf>
    <xf numFmtId="0" fontId="50" fillId="44" borderId="44" xfId="0" applyFont="1" applyFill="1" applyBorder="1" applyAlignment="1" applyProtection="1">
      <alignment horizontal="center" vertical="center" wrapText="1"/>
      <protection hidden="1"/>
    </xf>
    <xf numFmtId="49" fontId="0" fillId="0" borderId="30" xfId="0" applyNumberFormat="1" applyBorder="1" applyAlignment="1" applyProtection="1">
      <alignment horizontal="center" vertical="center"/>
      <protection locked="0"/>
    </xf>
    <xf numFmtId="0" fontId="49" fillId="43" borderId="11" xfId="0" applyFont="1" applyFill="1" applyBorder="1" applyAlignment="1" applyProtection="1">
      <alignment horizontal="center" vertical="center"/>
      <protection hidden="1"/>
    </xf>
    <xf numFmtId="0" fontId="50" fillId="44" borderId="108" xfId="0" applyFont="1" applyFill="1" applyBorder="1" applyAlignment="1" applyProtection="1">
      <alignment horizontal="center" vertical="center" wrapText="1"/>
      <protection hidden="1"/>
    </xf>
    <xf numFmtId="0" fontId="50" fillId="43" borderId="19" xfId="0" applyFont="1" applyFill="1" applyBorder="1" applyAlignment="1" applyProtection="1">
      <alignment vertical="center"/>
      <protection hidden="1"/>
    </xf>
    <xf numFmtId="0" fontId="0" fillId="43" borderId="49" xfId="0" applyFill="1" applyBorder="1" applyAlignment="1" applyProtection="1">
      <alignment horizontal="center" vertical="center"/>
      <protection hidden="1"/>
    </xf>
    <xf numFmtId="0" fontId="52" fillId="44" borderId="44" xfId="0" applyFont="1" applyFill="1" applyBorder="1" applyAlignment="1" applyProtection="1">
      <alignment vertical="center" wrapText="1"/>
      <protection hidden="1"/>
    </xf>
    <xf numFmtId="14" fontId="50" fillId="44" borderId="44" xfId="0" applyNumberFormat="1" applyFont="1" applyFill="1" applyBorder="1" applyAlignment="1" applyProtection="1">
      <alignment horizontal="center" vertical="center" wrapText="1"/>
      <protection hidden="1"/>
    </xf>
    <xf numFmtId="0" fontId="50" fillId="44" borderId="44" xfId="0" applyFont="1" applyFill="1" applyBorder="1" applyAlignment="1" applyProtection="1">
      <alignment horizontal="left" vertical="center" wrapText="1"/>
      <protection hidden="1"/>
    </xf>
    <xf numFmtId="0" fontId="50" fillId="44" borderId="60" xfId="0" applyFont="1" applyFill="1" applyBorder="1" applyAlignment="1" applyProtection="1">
      <alignment horizontal="center" vertical="center" wrapText="1"/>
      <protection hidden="1"/>
    </xf>
    <xf numFmtId="0" fontId="50" fillId="43" borderId="42" xfId="0" applyFont="1" applyFill="1" applyBorder="1" applyAlignment="1" applyProtection="1">
      <alignment horizontal="center" vertical="center"/>
      <protection hidden="1"/>
    </xf>
    <xf numFmtId="0" fontId="36" fillId="38" borderId="42" xfId="0" applyFont="1" applyFill="1" applyBorder="1" applyAlignment="1" applyProtection="1">
      <alignment horizontal="center" vertical="center" wrapText="1"/>
      <protection hidden="1"/>
    </xf>
    <xf numFmtId="0" fontId="36" fillId="38" borderId="20" xfId="0" applyFont="1" applyFill="1" applyBorder="1" applyAlignment="1" applyProtection="1">
      <alignment horizontal="center" vertical="center" wrapText="1"/>
      <protection hidden="1"/>
    </xf>
    <xf numFmtId="0" fontId="36" fillId="40" borderId="42" xfId="0" applyFont="1" applyFill="1" applyBorder="1" applyAlignment="1" applyProtection="1">
      <alignment horizontal="center" vertical="center" wrapText="1"/>
      <protection hidden="1"/>
    </xf>
    <xf numFmtId="0" fontId="23" fillId="40" borderId="51" xfId="0" applyFont="1" applyFill="1" applyBorder="1" applyAlignment="1" applyProtection="1">
      <alignment vertical="center" wrapText="1"/>
      <protection hidden="1"/>
    </xf>
    <xf numFmtId="0" fontId="42" fillId="40" borderId="52" xfId="0" applyFont="1" applyFill="1" applyBorder="1" applyAlignment="1" applyProtection="1">
      <alignment vertical="center" wrapText="1"/>
      <protection hidden="1"/>
    </xf>
    <xf numFmtId="0" fontId="23" fillId="40" borderId="64" xfId="0" applyFont="1" applyFill="1" applyBorder="1" applyAlignment="1" applyProtection="1">
      <alignment horizontal="center" vertical="center" wrapText="1"/>
      <protection hidden="1"/>
    </xf>
    <xf numFmtId="0" fontId="23" fillId="40" borderId="53" xfId="0" applyFont="1" applyFill="1" applyBorder="1" applyAlignment="1" applyProtection="1">
      <alignment vertical="center" wrapText="1"/>
      <protection hidden="1"/>
    </xf>
    <xf numFmtId="0" fontId="42" fillId="40" borderId="46" xfId="0" applyFont="1" applyFill="1" applyBorder="1" applyAlignment="1" applyProtection="1">
      <alignment vertical="center" wrapText="1"/>
      <protection hidden="1"/>
    </xf>
    <xf numFmtId="0" fontId="23" fillId="34" borderId="24" xfId="0" applyFont="1" applyFill="1" applyBorder="1" applyAlignment="1" applyProtection="1">
      <alignment wrapText="1"/>
      <protection hidden="1"/>
    </xf>
    <xf numFmtId="0" fontId="23" fillId="34" borderId="44" xfId="0" applyFont="1" applyFill="1" applyBorder="1" applyAlignment="1" applyProtection="1">
      <alignment wrapText="1"/>
      <protection hidden="1"/>
    </xf>
    <xf numFmtId="165" fontId="36" fillId="39" borderId="35" xfId="0" applyNumberFormat="1" applyFont="1" applyFill="1" applyBorder="1" applyAlignment="1" applyProtection="1">
      <alignment horizontal="center" vertical="center" wrapText="1"/>
      <protection hidden="1"/>
    </xf>
    <xf numFmtId="164" fontId="23" fillId="40" borderId="94" xfId="0" applyNumberFormat="1" applyFont="1" applyFill="1" applyBorder="1" applyAlignment="1" applyProtection="1">
      <alignment horizontal="center" vertical="center" wrapText="1"/>
      <protection hidden="1"/>
    </xf>
    <xf numFmtId="3" fontId="63" fillId="38" borderId="34" xfId="0" applyNumberFormat="1" applyFont="1" applyFill="1" applyBorder="1" applyAlignment="1" applyProtection="1">
      <alignment horizontal="center" vertical="center" wrapText="1"/>
      <protection hidden="1"/>
    </xf>
    <xf numFmtId="3" fontId="63" fillId="40" borderId="34" xfId="0" applyNumberFormat="1" applyFont="1" applyFill="1" applyBorder="1" applyAlignment="1" applyProtection="1">
      <alignment horizontal="center" vertical="center" wrapText="1"/>
      <protection hidden="1"/>
    </xf>
    <xf numFmtId="3" fontId="63" fillId="38" borderId="35" xfId="0" applyNumberFormat="1" applyFont="1" applyFill="1" applyBorder="1" applyAlignment="1" applyProtection="1">
      <alignment horizontal="center" vertical="center" wrapText="1"/>
      <protection hidden="1"/>
    </xf>
    <xf numFmtId="0" fontId="33" fillId="40" borderId="46" xfId="0" applyFont="1" applyFill="1" applyBorder="1" applyAlignment="1" applyProtection="1">
      <alignment vertical="center" wrapText="1"/>
      <protection hidden="1"/>
    </xf>
    <xf numFmtId="0" fontId="23" fillId="40" borderId="45" xfId="0" applyFont="1" applyFill="1" applyBorder="1" applyAlignment="1" applyProtection="1">
      <alignment horizontal="left" vertical="center" wrapText="1"/>
      <protection hidden="1"/>
    </xf>
    <xf numFmtId="0" fontId="23" fillId="40" borderId="45" xfId="0" applyFont="1" applyFill="1" applyBorder="1" applyAlignment="1" applyProtection="1">
      <alignment horizontal="center" vertical="center" wrapText="1"/>
      <protection hidden="1"/>
    </xf>
    <xf numFmtId="0" fontId="26" fillId="37" borderId="61" xfId="0" applyFont="1" applyFill="1" applyBorder="1" applyAlignment="1" applyProtection="1">
      <alignment horizontal="center" vertical="center" wrapText="1"/>
      <protection hidden="1"/>
    </xf>
    <xf numFmtId="0" fontId="42" fillId="37" borderId="19" xfId="0" applyFont="1" applyFill="1" applyBorder="1" applyAlignment="1" applyProtection="1">
      <alignment horizontal="center" vertical="center" wrapText="1"/>
      <protection hidden="1"/>
    </xf>
    <xf numFmtId="0" fontId="26" fillId="37" borderId="20" xfId="0" applyFont="1" applyFill="1" applyBorder="1" applyAlignment="1" applyProtection="1">
      <alignment horizontal="center" vertical="center" wrapText="1"/>
      <protection hidden="1"/>
    </xf>
    <xf numFmtId="1" fontId="26" fillId="37" borderId="65" xfId="0" applyNumberFormat="1" applyFont="1" applyFill="1" applyBorder="1" applyAlignment="1" applyProtection="1">
      <alignment horizontal="center" vertical="center" wrapText="1"/>
      <protection hidden="1"/>
    </xf>
    <xf numFmtId="1" fontId="26" fillId="37" borderId="42" xfId="0" applyNumberFormat="1" applyFont="1" applyFill="1" applyBorder="1" applyAlignment="1" applyProtection="1">
      <alignment horizontal="center" vertical="center" wrapText="1"/>
      <protection hidden="1"/>
    </xf>
    <xf numFmtId="1" fontId="26" fillId="37" borderId="20" xfId="0" applyNumberFormat="1" applyFont="1" applyFill="1" applyBorder="1" applyAlignment="1" applyProtection="1">
      <alignment horizontal="center" vertical="center" wrapText="1"/>
      <protection hidden="1"/>
    </xf>
    <xf numFmtId="0" fontId="45" fillId="34" borderId="0" xfId="0" applyFont="1" applyFill="1" applyProtection="1">
      <protection hidden="1"/>
    </xf>
    <xf numFmtId="1" fontId="23" fillId="34" borderId="0" xfId="0" applyNumberFormat="1" applyFont="1" applyFill="1" applyAlignment="1" applyProtection="1">
      <alignment horizontal="left" vertical="center"/>
      <protection hidden="1"/>
    </xf>
    <xf numFmtId="0" fontId="35" fillId="39" borderId="0" xfId="0" applyFont="1" applyFill="1" applyAlignment="1" applyProtection="1">
      <alignment horizontal="center" wrapText="1"/>
      <protection hidden="1"/>
    </xf>
    <xf numFmtId="0" fontId="23" fillId="50" borderId="0" xfId="0" applyFont="1" applyFill="1" applyAlignment="1" applyProtection="1">
      <alignment horizontal="center" vertical="center"/>
      <protection hidden="1"/>
    </xf>
    <xf numFmtId="49" fontId="23" fillId="49" borderId="29" xfId="0" applyNumberFormat="1" applyFont="1" applyFill="1" applyBorder="1" applyAlignment="1" applyProtection="1">
      <alignment horizontal="left" vertical="center" wrapText="1"/>
      <protection hidden="1"/>
    </xf>
    <xf numFmtId="49" fontId="23" fillId="49" borderId="75" xfId="0" applyNumberFormat="1" applyFont="1" applyFill="1" applyBorder="1" applyAlignment="1" applyProtection="1">
      <alignment horizontal="left" vertical="center" wrapText="1"/>
      <protection hidden="1"/>
    </xf>
    <xf numFmtId="0" fontId="23" fillId="0" borderId="32" xfId="0" applyFont="1" applyBorder="1" applyAlignment="1" applyProtection="1">
      <alignment horizontal="center" vertical="center"/>
      <protection locked="0"/>
    </xf>
    <xf numFmtId="0" fontId="23" fillId="0" borderId="11" xfId="0" applyFont="1" applyBorder="1" applyAlignment="1" applyProtection="1">
      <alignment horizontal="center" vertical="center"/>
      <protection locked="0"/>
    </xf>
    <xf numFmtId="0" fontId="23" fillId="0" borderId="21" xfId="0" applyFont="1" applyBorder="1" applyAlignment="1" applyProtection="1">
      <alignment horizontal="center" vertical="center"/>
      <protection locked="0"/>
    </xf>
    <xf numFmtId="0" fontId="23" fillId="0" borderId="33" xfId="0" applyFont="1" applyBorder="1" applyAlignment="1" applyProtection="1">
      <alignment horizontal="center" vertical="center"/>
      <protection locked="0"/>
    </xf>
    <xf numFmtId="0" fontId="23" fillId="0" borderId="34" xfId="0" applyFont="1" applyBorder="1" applyAlignment="1" applyProtection="1">
      <alignment horizontal="center" vertical="center"/>
      <protection locked="0"/>
    </xf>
    <xf numFmtId="0" fontId="23" fillId="0" borderId="35" xfId="0" applyFont="1" applyBorder="1" applyAlignment="1" applyProtection="1">
      <alignment horizontal="center" vertical="center"/>
      <protection locked="0"/>
    </xf>
    <xf numFmtId="0" fontId="23" fillId="0" borderId="12" xfId="0" applyFont="1" applyBorder="1" applyAlignment="1" applyProtection="1">
      <alignment horizontal="left" vertical="center" wrapText="1"/>
      <protection locked="0"/>
    </xf>
    <xf numFmtId="49" fontId="33" fillId="0" borderId="12" xfId="0" applyNumberFormat="1" applyFont="1" applyBorder="1" applyAlignment="1" applyProtection="1">
      <alignment horizontal="center" vertical="center" wrapText="1"/>
      <protection locked="0"/>
    </xf>
    <xf numFmtId="1" fontId="33" fillId="0" borderId="21" xfId="0" applyNumberFormat="1" applyFont="1" applyBorder="1" applyAlignment="1" applyProtection="1">
      <alignment horizontal="center" vertical="center" wrapText="1"/>
      <protection locked="0"/>
    </xf>
    <xf numFmtId="0" fontId="23" fillId="0" borderId="45" xfId="0" applyFont="1" applyBorder="1" applyAlignment="1" applyProtection="1">
      <alignment horizontal="left" vertical="center" wrapText="1"/>
      <protection locked="0"/>
    </xf>
    <xf numFmtId="49" fontId="33" fillId="0" borderId="45" xfId="0" applyNumberFormat="1" applyFont="1" applyBorder="1" applyAlignment="1" applyProtection="1">
      <alignment horizontal="center" vertical="center" wrapText="1"/>
      <protection locked="0"/>
    </xf>
    <xf numFmtId="1" fontId="33" fillId="0" borderId="35" xfId="0" applyNumberFormat="1" applyFont="1" applyBorder="1" applyAlignment="1" applyProtection="1">
      <alignment horizontal="center" vertical="center" wrapText="1"/>
      <protection locked="0"/>
    </xf>
    <xf numFmtId="0" fontId="29" fillId="0" borderId="11" xfId="0" applyFont="1" applyBorder="1" applyAlignment="1" applyProtection="1">
      <alignment horizontal="center" vertical="center"/>
      <protection locked="0"/>
    </xf>
    <xf numFmtId="49" fontId="33" fillId="0" borderId="10" xfId="0" applyNumberFormat="1" applyFont="1" applyBorder="1" applyAlignment="1" applyProtection="1">
      <alignment horizontal="center" vertical="center" wrapText="1"/>
      <protection locked="0"/>
    </xf>
    <xf numFmtId="3" fontId="42" fillId="0" borderId="29" xfId="0" applyNumberFormat="1" applyFont="1" applyBorder="1" applyAlignment="1" applyProtection="1">
      <alignment horizontal="center" vertical="center"/>
      <protection locked="0"/>
    </xf>
    <xf numFmtId="3" fontId="42" fillId="0" borderId="40" xfId="0" applyNumberFormat="1" applyFont="1" applyBorder="1" applyAlignment="1" applyProtection="1">
      <alignment horizontal="center" vertical="center"/>
      <protection locked="0"/>
    </xf>
    <xf numFmtId="3" fontId="23" fillId="42" borderId="0" xfId="0" applyNumberFormat="1" applyFont="1" applyFill="1" applyAlignment="1" applyProtection="1">
      <alignment horizontal="center" vertical="center"/>
      <protection hidden="1"/>
    </xf>
    <xf numFmtId="164" fontId="23" fillId="42" borderId="40" xfId="0" applyNumberFormat="1" applyFont="1" applyFill="1" applyBorder="1" applyAlignment="1" applyProtection="1">
      <alignment horizontal="center" vertical="center"/>
      <protection hidden="1"/>
    </xf>
    <xf numFmtId="164" fontId="23" fillId="41" borderId="41" xfId="0" applyNumberFormat="1" applyFont="1" applyFill="1" applyBorder="1" applyAlignment="1" applyProtection="1">
      <alignment horizontal="center" vertical="center"/>
      <protection hidden="1"/>
    </xf>
    <xf numFmtId="164" fontId="24" fillId="41" borderId="19" xfId="0" applyNumberFormat="1" applyFont="1" applyFill="1" applyBorder="1" applyAlignment="1" applyProtection="1">
      <alignment horizontal="center" vertical="center"/>
      <protection hidden="1"/>
    </xf>
    <xf numFmtId="164" fontId="23" fillId="41" borderId="49" xfId="0" applyNumberFormat="1" applyFont="1" applyFill="1" applyBorder="1" applyAlignment="1" applyProtection="1">
      <alignment horizontal="center" vertical="center"/>
      <protection hidden="1"/>
    </xf>
    <xf numFmtId="164" fontId="23" fillId="41" borderId="56" xfId="0" applyNumberFormat="1" applyFont="1" applyFill="1" applyBorder="1" applyAlignment="1" applyProtection="1">
      <alignment horizontal="center" vertical="center"/>
      <protection hidden="1"/>
    </xf>
    <xf numFmtId="164" fontId="24" fillId="41" borderId="0" xfId="0" applyNumberFormat="1" applyFont="1" applyFill="1" applyAlignment="1" applyProtection="1">
      <alignment horizontal="center" vertical="center"/>
      <protection hidden="1"/>
    </xf>
    <xf numFmtId="164" fontId="23" fillId="41" borderId="50" xfId="0" applyNumberFormat="1" applyFont="1" applyFill="1" applyBorder="1" applyAlignment="1" applyProtection="1">
      <alignment horizontal="center" vertical="center"/>
      <protection hidden="1"/>
    </xf>
    <xf numFmtId="164" fontId="23" fillId="41" borderId="43" xfId="0" applyNumberFormat="1" applyFont="1" applyFill="1" applyBorder="1" applyAlignment="1" applyProtection="1">
      <alignment horizontal="center" vertical="center"/>
      <protection hidden="1"/>
    </xf>
    <xf numFmtId="164" fontId="24" fillId="41" borderId="44" xfId="0" applyNumberFormat="1" applyFont="1" applyFill="1" applyBorder="1" applyAlignment="1" applyProtection="1">
      <alignment horizontal="center" vertical="center"/>
      <protection hidden="1"/>
    </xf>
    <xf numFmtId="164" fontId="23" fillId="41" borderId="60" xfId="0" applyNumberFormat="1" applyFont="1" applyFill="1" applyBorder="1" applyAlignment="1" applyProtection="1">
      <alignment horizontal="center" vertical="center"/>
      <protection hidden="1"/>
    </xf>
    <xf numFmtId="2" fontId="23" fillId="35" borderId="34" xfId="0" applyNumberFormat="1" applyFont="1" applyFill="1" applyBorder="1" applyAlignment="1" applyProtection="1">
      <alignment horizontal="center" vertical="center"/>
      <protection hidden="1"/>
    </xf>
    <xf numFmtId="2" fontId="23" fillId="35" borderId="35" xfId="0" applyNumberFormat="1" applyFont="1" applyFill="1" applyBorder="1" applyAlignment="1" applyProtection="1">
      <alignment horizontal="center" vertical="center"/>
      <protection hidden="1"/>
    </xf>
    <xf numFmtId="0" fontId="45" fillId="34" borderId="69" xfId="0" applyFont="1" applyFill="1" applyBorder="1" applyAlignment="1" applyProtection="1">
      <alignment vertical="center"/>
      <protection hidden="1"/>
    </xf>
    <xf numFmtId="0" fontId="60" fillId="33" borderId="101" xfId="52" applyFill="1" applyBorder="1" applyAlignment="1" applyProtection="1">
      <alignment vertical="top" wrapText="1"/>
      <protection hidden="1"/>
    </xf>
    <xf numFmtId="0" fontId="23" fillId="33" borderId="44" xfId="0" applyFont="1" applyFill="1" applyBorder="1" applyAlignment="1" applyProtection="1">
      <alignment vertical="top" wrapText="1"/>
      <protection hidden="1"/>
    </xf>
    <xf numFmtId="0" fontId="23" fillId="33" borderId="60" xfId="0" applyFont="1" applyFill="1" applyBorder="1" applyAlignment="1" applyProtection="1">
      <alignment vertical="top" wrapText="1"/>
      <protection hidden="1"/>
    </xf>
    <xf numFmtId="0" fontId="24" fillId="33" borderId="100" xfId="0" applyFont="1" applyFill="1" applyBorder="1" applyAlignment="1" applyProtection="1">
      <alignment horizontal="center" vertical="center"/>
      <protection hidden="1"/>
    </xf>
    <xf numFmtId="0" fontId="24" fillId="33" borderId="88" xfId="0" applyFont="1" applyFill="1" applyBorder="1" applyAlignment="1" applyProtection="1">
      <alignment horizontal="center" vertical="center"/>
      <protection hidden="1"/>
    </xf>
    <xf numFmtId="0" fontId="23" fillId="33" borderId="102" xfId="0" applyFont="1" applyFill="1" applyBorder="1" applyAlignment="1" applyProtection="1">
      <alignment vertical="center" wrapText="1"/>
      <protection hidden="1"/>
    </xf>
    <xf numFmtId="0" fontId="23" fillId="33" borderId="103" xfId="0" applyFont="1" applyFill="1" applyBorder="1" applyAlignment="1" applyProtection="1">
      <alignment vertical="center" wrapText="1"/>
      <protection hidden="1"/>
    </xf>
    <xf numFmtId="0" fontId="23" fillId="33" borderId="104" xfId="0" applyFont="1" applyFill="1" applyBorder="1" applyAlignment="1" applyProtection="1">
      <alignment vertical="center" wrapText="1"/>
      <protection hidden="1"/>
    </xf>
    <xf numFmtId="0" fontId="23" fillId="33" borderId="39" xfId="0" applyFont="1" applyFill="1" applyBorder="1" applyAlignment="1" applyProtection="1">
      <alignment vertical="center" wrapText="1"/>
      <protection hidden="1"/>
    </xf>
    <xf numFmtId="0" fontId="23" fillId="33" borderId="27" xfId="0" applyFont="1" applyFill="1" applyBorder="1" applyAlignment="1" applyProtection="1">
      <alignment vertical="center" wrapText="1"/>
      <protection hidden="1"/>
    </xf>
    <xf numFmtId="0" fontId="23" fillId="33" borderId="87" xfId="0" applyFont="1" applyFill="1" applyBorder="1" applyAlignment="1" applyProtection="1">
      <alignment vertical="center" wrapText="1"/>
      <protection hidden="1"/>
    </xf>
    <xf numFmtId="0" fontId="34" fillId="51" borderId="51" xfId="0" applyFont="1" applyFill="1" applyBorder="1" applyAlignment="1" applyProtection="1">
      <alignment horizontal="center" vertical="top"/>
      <protection hidden="1"/>
    </xf>
    <xf numFmtId="0" fontId="34" fillId="51" borderId="52" xfId="0" applyFont="1" applyFill="1" applyBorder="1" applyAlignment="1" applyProtection="1">
      <alignment horizontal="center" vertical="top"/>
      <protection hidden="1"/>
    </xf>
    <xf numFmtId="0" fontId="34" fillId="51" borderId="59" xfId="0" applyFont="1" applyFill="1" applyBorder="1" applyAlignment="1" applyProtection="1">
      <alignment horizontal="center" vertical="top"/>
      <protection hidden="1"/>
    </xf>
    <xf numFmtId="0" fontId="23" fillId="33" borderId="82" xfId="0" applyFont="1" applyFill="1" applyBorder="1" applyAlignment="1" applyProtection="1">
      <alignment vertical="center" wrapText="1"/>
      <protection hidden="1"/>
    </xf>
    <xf numFmtId="0" fontId="23" fillId="33" borderId="26" xfId="0" applyFont="1" applyFill="1" applyBorder="1" applyAlignment="1" applyProtection="1">
      <alignment vertical="center" wrapText="1"/>
      <protection hidden="1"/>
    </xf>
    <xf numFmtId="0" fontId="23" fillId="33" borderId="84" xfId="0" applyFont="1" applyFill="1" applyBorder="1" applyAlignment="1" applyProtection="1">
      <alignment vertical="center" wrapText="1"/>
      <protection hidden="1"/>
    </xf>
    <xf numFmtId="0" fontId="22" fillId="33" borderId="0" xfId="0" applyFont="1" applyFill="1" applyAlignment="1" applyProtection="1">
      <alignment horizontal="center"/>
      <protection hidden="1"/>
    </xf>
    <xf numFmtId="0" fontId="40" fillId="33" borderId="0" xfId="0" applyFont="1" applyFill="1" applyAlignment="1" applyProtection="1">
      <alignment horizontal="center" vertical="top"/>
      <protection hidden="1"/>
    </xf>
    <xf numFmtId="0" fontId="64" fillId="33" borderId="0" xfId="0" applyFont="1" applyFill="1" applyAlignment="1" applyProtection="1">
      <alignment horizontal="center" vertical="center" shrinkToFit="1"/>
      <protection hidden="1"/>
    </xf>
    <xf numFmtId="0" fontId="31" fillId="33" borderId="0" xfId="0" applyFont="1" applyFill="1" applyAlignment="1" applyProtection="1">
      <alignment horizontal="center" vertical="top" wrapText="1"/>
      <protection hidden="1"/>
    </xf>
    <xf numFmtId="0" fontId="57" fillId="33" borderId="0" xfId="0" applyFont="1" applyFill="1" applyAlignment="1" applyProtection="1">
      <alignment horizontal="center" vertical="top" wrapText="1"/>
      <protection hidden="1"/>
    </xf>
    <xf numFmtId="0" fontId="23" fillId="33" borderId="28" xfId="0" applyFont="1" applyFill="1" applyBorder="1" applyAlignment="1" applyProtection="1">
      <alignment vertical="center" wrapText="1"/>
      <protection hidden="1"/>
    </xf>
    <xf numFmtId="0" fontId="23" fillId="33" borderId="89" xfId="0" applyFont="1" applyFill="1" applyBorder="1" applyAlignment="1" applyProtection="1">
      <alignment vertical="center" wrapText="1"/>
      <protection hidden="1"/>
    </xf>
    <xf numFmtId="0" fontId="23" fillId="33" borderId="90" xfId="0" applyFont="1" applyFill="1" applyBorder="1" applyAlignment="1" applyProtection="1">
      <alignment vertical="center" wrapText="1"/>
      <protection hidden="1"/>
    </xf>
    <xf numFmtId="0" fontId="23" fillId="33" borderId="91" xfId="0" applyFont="1" applyFill="1" applyBorder="1" applyAlignment="1" applyProtection="1">
      <alignment vertical="center" wrapText="1"/>
      <protection hidden="1"/>
    </xf>
    <xf numFmtId="0" fontId="23" fillId="33" borderId="97" xfId="0" applyFont="1" applyFill="1" applyBorder="1" applyAlignment="1" applyProtection="1">
      <alignment horizontal="left" vertical="top" wrapText="1"/>
      <protection hidden="1"/>
    </xf>
    <xf numFmtId="0" fontId="23" fillId="33" borderId="98" xfId="0" applyFont="1" applyFill="1" applyBorder="1" applyAlignment="1" applyProtection="1">
      <alignment horizontal="left" vertical="top" wrapText="1"/>
      <protection hidden="1"/>
    </xf>
    <xf numFmtId="0" fontId="23" fillId="33" borderId="99" xfId="0" applyFont="1" applyFill="1" applyBorder="1" applyAlignment="1" applyProtection="1">
      <alignment horizontal="left" vertical="top" wrapText="1"/>
      <protection hidden="1"/>
    </xf>
    <xf numFmtId="0" fontId="23" fillId="33" borderId="44" xfId="0" applyFont="1" applyFill="1" applyBorder="1" applyAlignment="1" applyProtection="1">
      <alignment horizontal="left" vertical="top" wrapText="1"/>
      <protection hidden="1"/>
    </xf>
    <xf numFmtId="0" fontId="23" fillId="33" borderId="60" xfId="0" applyFont="1" applyFill="1" applyBorder="1" applyAlignment="1" applyProtection="1">
      <alignment horizontal="left" vertical="top" wrapText="1"/>
      <protection hidden="1"/>
    </xf>
    <xf numFmtId="0" fontId="23" fillId="0" borderId="39" xfId="0" applyFont="1" applyBorder="1" applyAlignment="1" applyProtection="1">
      <alignment vertical="center" wrapText="1"/>
      <protection hidden="1"/>
    </xf>
    <xf numFmtId="0" fontId="23" fillId="0" borderId="27" xfId="0" applyFont="1" applyBorder="1" applyAlignment="1" applyProtection="1">
      <alignment vertical="center" wrapText="1"/>
      <protection hidden="1"/>
    </xf>
    <xf numFmtId="0" fontId="23" fillId="0" borderId="28" xfId="0" applyFont="1" applyBorder="1" applyAlignment="1" applyProtection="1">
      <alignment vertical="center" wrapText="1"/>
      <protection hidden="1"/>
    </xf>
    <xf numFmtId="0" fontId="58" fillId="35" borderId="56" xfId="0" applyFont="1" applyFill="1" applyBorder="1" applyAlignment="1" applyProtection="1">
      <alignment horizontal="center" vertical="center" wrapText="1"/>
      <protection hidden="1"/>
    </xf>
    <xf numFmtId="0" fontId="58" fillId="35" borderId="0" xfId="0" applyFont="1" applyFill="1" applyAlignment="1" applyProtection="1">
      <alignment horizontal="center" vertical="center" wrapText="1"/>
      <protection hidden="1"/>
    </xf>
    <xf numFmtId="0" fontId="58" fillId="35" borderId="50" xfId="0" applyFont="1" applyFill="1" applyBorder="1" applyAlignment="1" applyProtection="1">
      <alignment horizontal="center" vertical="center" wrapText="1"/>
      <protection hidden="1"/>
    </xf>
    <xf numFmtId="0" fontId="35" fillId="34" borderId="0" xfId="0" applyFont="1" applyFill="1" applyAlignment="1" applyProtection="1">
      <alignment horizontal="center" textRotation="90"/>
      <protection hidden="1"/>
    </xf>
    <xf numFmtId="0" fontId="31" fillId="36" borderId="16" xfId="0" applyFont="1" applyFill="1" applyBorder="1" applyAlignment="1" applyProtection="1">
      <alignment horizontal="center" vertical="center" wrapText="1"/>
      <protection hidden="1"/>
    </xf>
    <xf numFmtId="0" fontId="31" fillId="36" borderId="24" xfId="0" applyFont="1" applyFill="1" applyBorder="1" applyAlignment="1" applyProtection="1">
      <alignment horizontal="center" vertical="center" wrapText="1"/>
      <protection hidden="1"/>
    </xf>
    <xf numFmtId="0" fontId="31" fillId="36" borderId="17" xfId="0" applyFont="1" applyFill="1" applyBorder="1" applyAlignment="1" applyProtection="1">
      <alignment horizontal="center" vertical="center" wrapText="1"/>
      <protection hidden="1"/>
    </xf>
    <xf numFmtId="0" fontId="25" fillId="35" borderId="47" xfId="0" applyFont="1" applyFill="1" applyBorder="1" applyAlignment="1" applyProtection="1">
      <alignment horizontal="center" textRotation="90" wrapText="1"/>
      <protection hidden="1"/>
    </xf>
    <xf numFmtId="0" fontId="25" fillId="35" borderId="68" xfId="0" applyFont="1" applyFill="1" applyBorder="1" applyAlignment="1" applyProtection="1">
      <alignment horizontal="center" textRotation="90" wrapText="1"/>
      <protection hidden="1"/>
    </xf>
    <xf numFmtId="0" fontId="25" fillId="35" borderId="63" xfId="0" applyFont="1" applyFill="1" applyBorder="1" applyAlignment="1" applyProtection="1">
      <alignment horizontal="center" textRotation="90" wrapText="1"/>
      <protection hidden="1"/>
    </xf>
    <xf numFmtId="0" fontId="25" fillId="35" borderId="69" xfId="0" applyFont="1" applyFill="1" applyBorder="1" applyAlignment="1" applyProtection="1">
      <alignment horizontal="center" textRotation="90" wrapText="1"/>
      <protection hidden="1"/>
    </xf>
    <xf numFmtId="0" fontId="25" fillId="35" borderId="67" xfId="0" applyFont="1" applyFill="1" applyBorder="1" applyAlignment="1" applyProtection="1">
      <alignment horizontal="center" textRotation="90" wrapText="1"/>
      <protection hidden="1"/>
    </xf>
    <xf numFmtId="0" fontId="25" fillId="35" borderId="48" xfId="0" applyFont="1" applyFill="1" applyBorder="1" applyAlignment="1" applyProtection="1">
      <alignment horizontal="center" textRotation="90" wrapText="1"/>
      <protection hidden="1"/>
    </xf>
    <xf numFmtId="0" fontId="23" fillId="48" borderId="56" xfId="0" applyFont="1" applyFill="1" applyBorder="1" applyAlignment="1" applyProtection="1">
      <alignment horizontal="left"/>
      <protection hidden="1"/>
    </xf>
    <xf numFmtId="0" fontId="23" fillId="48" borderId="0" xfId="0" applyFont="1" applyFill="1" applyAlignment="1" applyProtection="1">
      <alignment horizontal="left"/>
      <protection hidden="1"/>
    </xf>
    <xf numFmtId="0" fontId="30" fillId="36" borderId="16" xfId="0" applyFont="1" applyFill="1" applyBorder="1" applyAlignment="1" applyProtection="1">
      <alignment horizontal="center" vertical="center"/>
      <protection hidden="1"/>
    </xf>
    <xf numFmtId="0" fontId="30" fillId="36" borderId="17" xfId="0" applyFont="1" applyFill="1" applyBorder="1" applyAlignment="1" applyProtection="1">
      <alignment horizontal="center" vertical="center"/>
      <protection hidden="1"/>
    </xf>
    <xf numFmtId="0" fontId="23" fillId="33" borderId="16" xfId="0" applyFont="1" applyFill="1" applyBorder="1" applyAlignment="1" applyProtection="1">
      <alignment horizontal="left" vertical="center"/>
      <protection locked="0"/>
    </xf>
    <xf numFmtId="0" fontId="23" fillId="33" borderId="17" xfId="0" applyFont="1" applyFill="1" applyBorder="1" applyAlignment="1" applyProtection="1">
      <alignment horizontal="left" vertical="center"/>
      <protection locked="0"/>
    </xf>
    <xf numFmtId="0" fontId="28" fillId="37" borderId="16" xfId="0" applyFont="1" applyFill="1" applyBorder="1" applyAlignment="1" applyProtection="1">
      <alignment horizontal="center" vertical="center" wrapText="1"/>
      <protection hidden="1"/>
    </xf>
    <xf numFmtId="0" fontId="28" fillId="37" borderId="24" xfId="0" applyFont="1" applyFill="1" applyBorder="1" applyAlignment="1" applyProtection="1">
      <alignment horizontal="center" vertical="center" wrapText="1"/>
      <protection hidden="1"/>
    </xf>
    <xf numFmtId="0" fontId="28" fillId="37" borderId="17" xfId="0" applyFont="1" applyFill="1" applyBorder="1" applyAlignment="1" applyProtection="1">
      <alignment horizontal="center" vertical="center" wrapText="1"/>
      <protection hidden="1"/>
    </xf>
    <xf numFmtId="0" fontId="28" fillId="36" borderId="16" xfId="0" applyFont="1" applyFill="1" applyBorder="1" applyAlignment="1" applyProtection="1">
      <alignment horizontal="center" vertical="center" wrapText="1"/>
      <protection hidden="1"/>
    </xf>
    <xf numFmtId="0" fontId="28" fillId="36" borderId="17" xfId="0" applyFont="1" applyFill="1" applyBorder="1" applyAlignment="1" applyProtection="1">
      <alignment horizontal="center" vertical="center" wrapText="1"/>
      <protection hidden="1"/>
    </xf>
    <xf numFmtId="0" fontId="28" fillId="41" borderId="16" xfId="0" applyFont="1" applyFill="1" applyBorder="1" applyAlignment="1" applyProtection="1">
      <alignment horizontal="center" vertical="center" wrapText="1"/>
      <protection hidden="1"/>
    </xf>
    <xf numFmtId="0" fontId="28" fillId="41" borderId="24" xfId="0" applyFont="1" applyFill="1" applyBorder="1" applyAlignment="1" applyProtection="1">
      <alignment horizontal="center" vertical="center" wrapText="1"/>
      <protection hidden="1"/>
    </xf>
    <xf numFmtId="0" fontId="24" fillId="35" borderId="65" xfId="0" applyFont="1" applyFill="1" applyBorder="1" applyAlignment="1" applyProtection="1">
      <alignment horizontal="left" vertical="center" wrapText="1"/>
      <protection hidden="1"/>
    </xf>
    <xf numFmtId="0" fontId="24" fillId="35" borderId="42" xfId="0" applyFont="1" applyFill="1" applyBorder="1" applyAlignment="1" applyProtection="1">
      <alignment horizontal="left" vertical="center" wrapText="1"/>
      <protection hidden="1"/>
    </xf>
    <xf numFmtId="0" fontId="24" fillId="35" borderId="33" xfId="0" applyFont="1" applyFill="1" applyBorder="1" applyAlignment="1" applyProtection="1">
      <alignment horizontal="left" vertical="center" wrapText="1"/>
      <protection hidden="1"/>
    </xf>
    <xf numFmtId="0" fontId="24" fillId="35" borderId="34" xfId="0" applyFont="1" applyFill="1" applyBorder="1" applyAlignment="1" applyProtection="1">
      <alignment horizontal="left" vertical="center" wrapText="1"/>
      <protection hidden="1"/>
    </xf>
    <xf numFmtId="0" fontId="31" fillId="38" borderId="16" xfId="0" applyFont="1" applyFill="1" applyBorder="1" applyAlignment="1" applyProtection="1">
      <alignment horizontal="center" vertical="center"/>
      <protection locked="0" hidden="1"/>
    </xf>
    <xf numFmtId="0" fontId="31" fillId="38" borderId="24" xfId="0" applyFont="1" applyFill="1" applyBorder="1" applyAlignment="1" applyProtection="1">
      <alignment horizontal="center" vertical="center"/>
      <protection locked="0" hidden="1"/>
    </xf>
    <xf numFmtId="0" fontId="31" fillId="38" borderId="17" xfId="0" applyFont="1" applyFill="1" applyBorder="1" applyAlignment="1" applyProtection="1">
      <alignment horizontal="center" vertical="center"/>
      <protection locked="0" hidden="1"/>
    </xf>
    <xf numFmtId="0" fontId="24" fillId="44" borderId="24" xfId="0" applyFont="1" applyFill="1" applyBorder="1" applyAlignment="1" applyProtection="1">
      <alignment horizontal="center" vertical="center"/>
      <protection hidden="1"/>
    </xf>
    <xf numFmtId="0" fontId="24" fillId="44" borderId="17" xfId="0" applyFont="1" applyFill="1" applyBorder="1" applyAlignment="1" applyProtection="1">
      <alignment horizontal="center" vertical="center"/>
      <protection hidden="1"/>
    </xf>
    <xf numFmtId="0" fontId="26" fillId="36" borderId="16" xfId="0" applyFont="1" applyFill="1" applyBorder="1" applyAlignment="1" applyProtection="1">
      <alignment horizontal="center" vertical="center" wrapText="1"/>
      <protection hidden="1"/>
    </xf>
    <xf numFmtId="0" fontId="26" fillId="36" borderId="24" xfId="0" applyFont="1" applyFill="1" applyBorder="1" applyAlignment="1" applyProtection="1">
      <alignment horizontal="center" vertical="center" wrapText="1"/>
      <protection hidden="1"/>
    </xf>
    <xf numFmtId="0" fontId="26" fillId="36" borderId="17" xfId="0" applyFont="1" applyFill="1" applyBorder="1" applyAlignment="1" applyProtection="1">
      <alignment horizontal="center" vertical="center" wrapText="1"/>
      <protection hidden="1"/>
    </xf>
    <xf numFmtId="0" fontId="26" fillId="36" borderId="43" xfId="0" applyFont="1" applyFill="1" applyBorder="1" applyAlignment="1" applyProtection="1">
      <alignment horizontal="center" vertical="center" wrapText="1"/>
      <protection hidden="1"/>
    </xf>
    <xf numFmtId="0" fontId="26" fillId="36" borderId="44" xfId="0" applyFont="1" applyFill="1" applyBorder="1" applyAlignment="1" applyProtection="1">
      <alignment horizontal="center" vertical="center" wrapText="1"/>
      <protection hidden="1"/>
    </xf>
    <xf numFmtId="0" fontId="25" fillId="35" borderId="14" xfId="0" applyFont="1" applyFill="1" applyBorder="1" applyAlignment="1" applyProtection="1">
      <alignment horizontal="center" vertical="center" wrapText="1"/>
      <protection hidden="1"/>
    </xf>
    <xf numFmtId="0" fontId="25" fillId="35" borderId="93" xfId="0" applyFont="1" applyFill="1" applyBorder="1" applyAlignment="1" applyProtection="1">
      <alignment horizontal="center" vertical="center" wrapText="1"/>
      <protection hidden="1"/>
    </xf>
    <xf numFmtId="3" fontId="44" fillId="35" borderId="22" xfId="42" applyNumberFormat="1" applyFont="1" applyFill="1" applyBorder="1" applyAlignment="1" applyProtection="1">
      <alignment horizontal="center" vertical="center" wrapText="1"/>
      <protection hidden="1"/>
    </xf>
    <xf numFmtId="0" fontId="44" fillId="35" borderId="14" xfId="42" applyFont="1" applyFill="1" applyBorder="1" applyAlignment="1" applyProtection="1">
      <alignment horizontal="center" vertical="center" wrapText="1"/>
      <protection hidden="1"/>
    </xf>
    <xf numFmtId="3" fontId="44" fillId="35" borderId="23" xfId="42" applyNumberFormat="1" applyFont="1" applyFill="1" applyBorder="1" applyAlignment="1" applyProtection="1">
      <alignment horizontal="center" vertical="center" wrapText="1"/>
      <protection hidden="1"/>
    </xf>
    <xf numFmtId="0" fontId="44" fillId="35" borderId="15" xfId="42" applyFont="1" applyFill="1" applyBorder="1" applyAlignment="1" applyProtection="1">
      <alignment horizontal="center" vertical="center" wrapText="1"/>
      <protection hidden="1"/>
    </xf>
    <xf numFmtId="0" fontId="23" fillId="38" borderId="23" xfId="0" applyFont="1" applyFill="1" applyBorder="1" applyAlignment="1" applyProtection="1">
      <alignment vertical="center"/>
      <protection hidden="1"/>
    </xf>
    <xf numFmtId="0" fontId="23" fillId="38" borderId="81" xfId="0" applyFont="1" applyFill="1" applyBorder="1" applyAlignment="1" applyProtection="1">
      <alignment vertical="center"/>
      <protection hidden="1"/>
    </xf>
    <xf numFmtId="0" fontId="23" fillId="38" borderId="22" xfId="0" applyFont="1" applyFill="1" applyBorder="1" applyAlignment="1" applyProtection="1">
      <alignment vertical="center"/>
      <protection hidden="1"/>
    </xf>
    <xf numFmtId="0" fontId="23" fillId="38" borderId="13" xfId="0" applyFont="1" applyFill="1" applyBorder="1" applyAlignment="1" applyProtection="1">
      <alignment vertical="center"/>
      <protection hidden="1"/>
    </xf>
    <xf numFmtId="3" fontId="44" fillId="35" borderId="53" xfId="42" applyNumberFormat="1" applyFont="1" applyFill="1" applyBorder="1" applyAlignment="1" applyProtection="1">
      <alignment horizontal="center" vertical="center" wrapText="1"/>
      <protection hidden="1"/>
    </xf>
    <xf numFmtId="0" fontId="44" fillId="35" borderId="46" xfId="42" applyFont="1" applyFill="1" applyBorder="1" applyAlignment="1" applyProtection="1">
      <alignment horizontal="center" vertical="center" wrapText="1"/>
      <protection hidden="1"/>
    </xf>
    <xf numFmtId="0" fontId="25" fillId="35" borderId="46" xfId="0" applyFont="1" applyFill="1" applyBorder="1" applyAlignment="1" applyProtection="1">
      <alignment horizontal="center" vertical="center" wrapText="1"/>
      <protection hidden="1"/>
    </xf>
    <xf numFmtId="0" fontId="25" fillId="35" borderId="74" xfId="0" applyFont="1" applyFill="1" applyBorder="1" applyAlignment="1" applyProtection="1">
      <alignment horizontal="center" vertical="center" wrapText="1"/>
      <protection hidden="1"/>
    </xf>
    <xf numFmtId="3" fontId="29" fillId="37" borderId="45" xfId="0" applyNumberFormat="1" applyFont="1" applyFill="1" applyBorder="1" applyAlignment="1" applyProtection="1">
      <alignment horizontal="left" vertical="center"/>
      <protection hidden="1"/>
    </xf>
    <xf numFmtId="3" fontId="29" fillId="37" borderId="46" xfId="0" applyNumberFormat="1" applyFont="1" applyFill="1" applyBorder="1" applyAlignment="1" applyProtection="1">
      <alignment horizontal="left" vertical="center"/>
      <protection hidden="1"/>
    </xf>
    <xf numFmtId="3" fontId="29" fillId="37" borderId="74" xfId="0" applyNumberFormat="1" applyFont="1" applyFill="1" applyBorder="1" applyAlignment="1" applyProtection="1">
      <alignment horizontal="left" vertical="center"/>
      <protection hidden="1"/>
    </xf>
    <xf numFmtId="0" fontId="23" fillId="38" borderId="53" xfId="0" applyFont="1" applyFill="1" applyBorder="1" applyAlignment="1" applyProtection="1">
      <alignment vertical="center"/>
      <protection hidden="1"/>
    </xf>
    <xf numFmtId="0" fontId="23" fillId="38" borderId="94" xfId="0" applyFont="1" applyFill="1" applyBorder="1" applyAlignment="1" applyProtection="1">
      <alignment vertical="center"/>
      <protection hidden="1"/>
    </xf>
    <xf numFmtId="3" fontId="29" fillId="37" borderId="12" xfId="0" applyNumberFormat="1" applyFont="1" applyFill="1" applyBorder="1" applyAlignment="1" applyProtection="1">
      <alignment horizontal="left" vertical="center"/>
      <protection hidden="1"/>
    </xf>
    <xf numFmtId="3" fontId="29" fillId="37" borderId="14" xfId="0" applyNumberFormat="1" applyFont="1" applyFill="1" applyBorder="1" applyAlignment="1" applyProtection="1">
      <alignment horizontal="left" vertical="center"/>
      <protection hidden="1"/>
    </xf>
    <xf numFmtId="3" fontId="29" fillId="37" borderId="93" xfId="0" applyNumberFormat="1" applyFont="1" applyFill="1" applyBorder="1" applyAlignment="1" applyProtection="1">
      <alignment horizontal="left" vertical="center"/>
      <protection hidden="1"/>
    </xf>
    <xf numFmtId="164" fontId="24" fillId="42" borderId="41" xfId="0" applyNumberFormat="1" applyFont="1" applyFill="1" applyBorder="1" applyAlignment="1" applyProtection="1">
      <alignment horizontal="center" vertical="center"/>
      <protection hidden="1"/>
    </xf>
    <xf numFmtId="164" fontId="24" fillId="42" borderId="19" xfId="0" applyNumberFormat="1" applyFont="1" applyFill="1" applyBorder="1" applyAlignment="1" applyProtection="1">
      <alignment horizontal="center" vertical="center"/>
      <protection hidden="1"/>
    </xf>
    <xf numFmtId="164" fontId="24" fillId="42" borderId="43" xfId="0" applyNumberFormat="1" applyFont="1" applyFill="1" applyBorder="1" applyAlignment="1" applyProtection="1">
      <alignment horizontal="center" vertical="center"/>
      <protection hidden="1"/>
    </xf>
    <xf numFmtId="164" fontId="24" fillId="42" borderId="44" xfId="0" applyNumberFormat="1" applyFont="1" applyFill="1" applyBorder="1" applyAlignment="1" applyProtection="1">
      <alignment horizontal="center" vertical="center"/>
      <protection hidden="1"/>
    </xf>
    <xf numFmtId="0" fontId="30" fillId="45" borderId="16" xfId="0" applyFont="1" applyFill="1" applyBorder="1" applyAlignment="1" applyProtection="1">
      <alignment horizontal="center" vertical="center" wrapText="1"/>
      <protection hidden="1"/>
    </xf>
    <xf numFmtId="0" fontId="30" fillId="45" borderId="24" xfId="0" applyFont="1" applyFill="1" applyBorder="1" applyAlignment="1" applyProtection="1">
      <alignment horizontal="center" vertical="center" wrapText="1"/>
      <protection hidden="1"/>
    </xf>
    <xf numFmtId="0" fontId="30" fillId="45" borderId="17" xfId="0" applyFont="1" applyFill="1" applyBorder="1" applyAlignment="1" applyProtection="1">
      <alignment horizontal="center" vertical="center" wrapText="1"/>
      <protection hidden="1"/>
    </xf>
    <xf numFmtId="0" fontId="30" fillId="46" borderId="16" xfId="0" applyFont="1" applyFill="1" applyBorder="1" applyAlignment="1" applyProtection="1">
      <alignment horizontal="center" vertical="center" wrapText="1"/>
      <protection hidden="1"/>
    </xf>
    <xf numFmtId="0" fontId="30" fillId="46" borderId="24" xfId="0" applyFont="1" applyFill="1" applyBorder="1" applyAlignment="1" applyProtection="1">
      <alignment horizontal="center" vertical="center" wrapText="1"/>
      <protection hidden="1"/>
    </xf>
    <xf numFmtId="0" fontId="30" fillId="46" borderId="17" xfId="0" applyFont="1" applyFill="1" applyBorder="1" applyAlignment="1" applyProtection="1">
      <alignment horizontal="center" vertical="center" wrapText="1"/>
      <protection hidden="1"/>
    </xf>
    <xf numFmtId="0" fontId="26" fillId="41" borderId="16" xfId="0" applyFont="1" applyFill="1" applyBorder="1" applyAlignment="1" applyProtection="1">
      <alignment horizontal="center" vertical="center" wrapText="1"/>
      <protection hidden="1"/>
    </xf>
    <xf numFmtId="0" fontId="26" fillId="41" borderId="24" xfId="0" applyFont="1" applyFill="1" applyBorder="1" applyAlignment="1" applyProtection="1">
      <alignment horizontal="center" vertical="center" wrapText="1"/>
      <protection hidden="1"/>
    </xf>
    <xf numFmtId="0" fontId="26" fillId="41" borderId="17" xfId="0" applyFont="1" applyFill="1" applyBorder="1" applyAlignment="1" applyProtection="1">
      <alignment horizontal="center" vertical="center" wrapText="1"/>
      <protection hidden="1"/>
    </xf>
    <xf numFmtId="0" fontId="35" fillId="34" borderId="0" xfId="0" applyFont="1" applyFill="1" applyAlignment="1" applyProtection="1">
      <alignment horizontal="center" vertical="center" textRotation="90" wrapText="1"/>
      <protection hidden="1"/>
    </xf>
    <xf numFmtId="0" fontId="35" fillId="34" borderId="0" xfId="0" applyFont="1" applyFill="1" applyAlignment="1" applyProtection="1">
      <alignment horizontal="center" textRotation="90" wrapText="1"/>
      <protection hidden="1"/>
    </xf>
    <xf numFmtId="0" fontId="31" fillId="0" borderId="45" xfId="0" applyFont="1" applyBorder="1" applyAlignment="1" applyProtection="1">
      <alignment horizontal="center" vertical="center" wrapText="1"/>
      <protection hidden="1"/>
    </xf>
    <xf numFmtId="0" fontId="31" fillId="0" borderId="46" xfId="0" applyFont="1" applyBorder="1" applyAlignment="1" applyProtection="1">
      <alignment horizontal="center" vertical="center" wrapText="1"/>
      <protection hidden="1"/>
    </xf>
    <xf numFmtId="0" fontId="43" fillId="37" borderId="47" xfId="0" applyFont="1" applyFill="1" applyBorder="1" applyAlignment="1" applyProtection="1">
      <alignment horizontal="center" textRotation="90" wrapText="1"/>
      <protection hidden="1"/>
    </xf>
    <xf numFmtId="0" fontId="43" fillId="37" borderId="36" xfId="0" applyFont="1" applyFill="1" applyBorder="1" applyAlignment="1" applyProtection="1">
      <alignment horizontal="center" textRotation="90" wrapText="1"/>
      <protection hidden="1"/>
    </xf>
    <xf numFmtId="0" fontId="43" fillId="37" borderId="63" xfId="0" applyFont="1" applyFill="1" applyBorder="1" applyAlignment="1" applyProtection="1">
      <alignment horizontal="center" textRotation="90" wrapText="1"/>
      <protection hidden="1"/>
    </xf>
    <xf numFmtId="0" fontId="43" fillId="37" borderId="30" xfId="0" applyFont="1" applyFill="1" applyBorder="1" applyAlignment="1" applyProtection="1">
      <alignment horizontal="center" textRotation="90" wrapText="1"/>
      <protection hidden="1"/>
    </xf>
    <xf numFmtId="0" fontId="43" fillId="37" borderId="67" xfId="0" applyFont="1" applyFill="1" applyBorder="1" applyAlignment="1" applyProtection="1">
      <alignment horizontal="center" textRotation="90" wrapText="1"/>
      <protection hidden="1"/>
    </xf>
    <xf numFmtId="0" fontId="43" fillId="37" borderId="31" xfId="0" applyFont="1" applyFill="1" applyBorder="1" applyAlignment="1" applyProtection="1">
      <alignment horizontal="center" textRotation="90" wrapText="1"/>
      <protection hidden="1"/>
    </xf>
    <xf numFmtId="0" fontId="23" fillId="37" borderId="78" xfId="0" applyFont="1" applyFill="1" applyBorder="1" applyAlignment="1" applyProtection="1">
      <alignment horizontal="center" vertical="center"/>
      <protection hidden="1"/>
    </xf>
    <xf numFmtId="0" fontId="23" fillId="37" borderId="79" xfId="0" applyFont="1" applyFill="1" applyBorder="1" applyAlignment="1" applyProtection="1">
      <alignment horizontal="center" vertical="center"/>
      <protection hidden="1"/>
    </xf>
    <xf numFmtId="0" fontId="43" fillId="37" borderId="77" xfId="0" applyFont="1" applyFill="1" applyBorder="1" applyAlignment="1" applyProtection="1">
      <alignment horizontal="center" wrapText="1"/>
      <protection hidden="1"/>
    </xf>
    <xf numFmtId="0" fontId="43" fillId="37" borderId="81" xfId="0" applyFont="1" applyFill="1" applyBorder="1" applyAlignment="1" applyProtection="1">
      <alignment horizontal="center" wrapText="1"/>
      <protection hidden="1"/>
    </xf>
    <xf numFmtId="1" fontId="26" fillId="37" borderId="80" xfId="0" applyNumberFormat="1" applyFont="1" applyFill="1" applyBorder="1" applyAlignment="1" applyProtection="1">
      <alignment horizontal="center" vertical="center" wrapText="1"/>
      <protection hidden="1"/>
    </xf>
    <xf numFmtId="1" fontId="26" fillId="37" borderId="64" xfId="0" applyNumberFormat="1" applyFont="1" applyFill="1" applyBorder="1" applyAlignment="1" applyProtection="1">
      <alignment horizontal="center" vertical="center" wrapText="1"/>
      <protection hidden="1"/>
    </xf>
    <xf numFmtId="0" fontId="30" fillId="37" borderId="0" xfId="0" applyFont="1" applyFill="1" applyAlignment="1" applyProtection="1">
      <alignment horizontal="center" vertical="center" wrapText="1"/>
      <protection hidden="1"/>
    </xf>
    <xf numFmtId="0" fontId="31" fillId="36" borderId="43" xfId="0" applyFont="1" applyFill="1" applyBorder="1" applyAlignment="1" applyProtection="1">
      <alignment horizontal="center" vertical="center" wrapText="1"/>
      <protection hidden="1"/>
    </xf>
    <xf numFmtId="0" fontId="31" fillId="36" borderId="44" xfId="0" applyFont="1" applyFill="1" applyBorder="1" applyAlignment="1" applyProtection="1">
      <alignment horizontal="center" vertical="center" wrapText="1"/>
      <protection hidden="1"/>
    </xf>
    <xf numFmtId="0" fontId="31" fillId="36" borderId="60" xfId="0" applyFont="1" applyFill="1" applyBorder="1" applyAlignment="1" applyProtection="1">
      <alignment horizontal="center" vertical="center" wrapText="1"/>
      <protection hidden="1"/>
    </xf>
    <xf numFmtId="0" fontId="14" fillId="34" borderId="0" xfId="0" applyFont="1" applyFill="1" applyAlignment="1" applyProtection="1">
      <alignment horizontal="center" textRotation="90"/>
      <protection hidden="1"/>
    </xf>
    <xf numFmtId="0" fontId="49" fillId="43" borderId="105" xfId="43" applyFont="1" applyFill="1" applyBorder="1" applyAlignment="1" applyProtection="1">
      <alignment horizontal="center" vertical="center" wrapText="1"/>
      <protection hidden="1"/>
    </xf>
    <xf numFmtId="0" fontId="49" fillId="43" borderId="55" xfId="43" applyFont="1" applyFill="1" applyBorder="1" applyAlignment="1" applyProtection="1">
      <alignment horizontal="center" vertical="center" wrapText="1"/>
      <protection hidden="1"/>
    </xf>
    <xf numFmtId="0" fontId="61" fillId="43" borderId="106" xfId="43" applyFont="1" applyFill="1" applyBorder="1" applyAlignment="1" applyProtection="1">
      <alignment horizontal="center" vertical="center" wrapText="1"/>
      <protection hidden="1"/>
    </xf>
    <xf numFmtId="0" fontId="61" fillId="43" borderId="0" xfId="43" applyFont="1" applyFill="1" applyAlignment="1" applyProtection="1">
      <alignment horizontal="center" vertical="center" wrapText="1"/>
      <protection hidden="1"/>
    </xf>
    <xf numFmtId="0" fontId="61" fillId="43" borderId="107" xfId="43" applyFont="1" applyFill="1" applyBorder="1" applyAlignment="1" applyProtection="1">
      <alignment horizontal="center" vertical="center" wrapText="1"/>
      <protection hidden="1"/>
    </xf>
    <xf numFmtId="0" fontId="61" fillId="43" borderId="56" xfId="43" applyFont="1" applyFill="1" applyBorder="1" applyAlignment="1" applyProtection="1">
      <alignment horizontal="center" vertical="center"/>
      <protection hidden="1"/>
    </xf>
    <xf numFmtId="0" fontId="61" fillId="43" borderId="0" xfId="43" applyFont="1" applyFill="1" applyAlignment="1" applyProtection="1">
      <alignment horizontal="center" vertical="center"/>
      <protection hidden="1"/>
    </xf>
    <xf numFmtId="0" fontId="61" fillId="43" borderId="50" xfId="43" applyFont="1" applyFill="1" applyBorder="1" applyAlignment="1" applyProtection="1">
      <alignment horizontal="center" vertical="center"/>
      <protection hidden="1"/>
    </xf>
    <xf numFmtId="0" fontId="49" fillId="43" borderId="41" xfId="43" applyFont="1" applyFill="1" applyBorder="1" applyAlignment="1" applyProtection="1">
      <alignment horizontal="center" vertical="center"/>
      <protection hidden="1"/>
    </xf>
    <xf numFmtId="0" fontId="49" fillId="43" borderId="19" xfId="43" applyFont="1" applyFill="1" applyBorder="1" applyAlignment="1" applyProtection="1">
      <alignment horizontal="center" vertical="center"/>
      <protection hidden="1"/>
    </xf>
    <xf numFmtId="0" fontId="62" fillId="43" borderId="56" xfId="43" applyFont="1" applyFill="1" applyBorder="1" applyAlignment="1" applyProtection="1">
      <alignment horizontal="center" vertical="center"/>
      <protection hidden="1"/>
    </xf>
    <xf numFmtId="0" fontId="62" fillId="43" borderId="0" xfId="43" applyFont="1" applyFill="1" applyAlignment="1" applyProtection="1">
      <alignment horizontal="center" vertical="center"/>
      <protection hidden="1"/>
    </xf>
    <xf numFmtId="0" fontId="62" fillId="43" borderId="50" xfId="43" applyFont="1" applyFill="1" applyBorder="1" applyAlignment="1" applyProtection="1">
      <alignment horizontal="center" vertical="center"/>
      <protection hidden="1"/>
    </xf>
    <xf numFmtId="0" fontId="24" fillId="36" borderId="65" xfId="0" applyFont="1" applyFill="1" applyBorder="1" applyAlignment="1" applyProtection="1">
      <alignment horizontal="left" vertical="center" wrapText="1"/>
      <protection hidden="1"/>
    </xf>
    <xf numFmtId="0" fontId="24" fillId="36" borderId="42" xfId="0" applyFont="1" applyFill="1" applyBorder="1" applyAlignment="1" applyProtection="1">
      <alignment horizontal="left" vertical="center" wrapText="1"/>
      <protection hidden="1"/>
    </xf>
    <xf numFmtId="0" fontId="24" fillId="36" borderId="33" xfId="0" applyFont="1" applyFill="1" applyBorder="1" applyAlignment="1" applyProtection="1">
      <alignment horizontal="left" vertical="center" wrapText="1"/>
      <protection hidden="1"/>
    </xf>
    <xf numFmtId="0" fontId="24" fillId="36" borderId="34" xfId="0" applyFont="1" applyFill="1" applyBorder="1" applyAlignment="1" applyProtection="1">
      <alignment horizontal="left" vertical="center" wrapText="1"/>
      <protection hidden="1"/>
    </xf>
    <xf numFmtId="0" fontId="24" fillId="36" borderId="42" xfId="0" applyFont="1" applyFill="1" applyBorder="1" applyAlignment="1" applyProtection="1">
      <alignment horizontal="center" vertical="center"/>
      <protection hidden="1"/>
    </xf>
    <xf numFmtId="0" fontId="24" fillId="36" borderId="20" xfId="0" applyFont="1" applyFill="1" applyBorder="1" applyAlignment="1" applyProtection="1">
      <alignment horizontal="center" vertical="center"/>
      <protection hidden="1"/>
    </xf>
    <xf numFmtId="0" fontId="35" fillId="36" borderId="0" xfId="0" applyFont="1" applyFill="1" applyProtection="1">
      <protection hidden="1"/>
    </xf>
  </cellXfs>
  <cellStyles count="53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Excel Built-in Normal" xfId="44" xr:uid="{00000000-0005-0000-0000-000013000000}"/>
    <cellStyle name="Excel Built-in Normal 1" xfId="42" xr:uid="{00000000-0005-0000-0000-000014000000}"/>
    <cellStyle name="Excel Built-in Normal 2" xfId="45" xr:uid="{00000000-0005-0000-0000-000015000000}"/>
    <cellStyle name="Hypertextový odkaz" xfId="52" builtinId="8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ázev 2" xfId="51" xr:uid="{00000000-0005-0000-0000-00001E000000}"/>
    <cellStyle name="Neutrální" xfId="8" builtinId="28" customBuiltin="1"/>
    <cellStyle name="Normální" xfId="0" builtinId="0"/>
    <cellStyle name="Normální 2" xfId="43" xr:uid="{00000000-0005-0000-0000-000021000000}"/>
    <cellStyle name="normální 2 2" xfId="47" xr:uid="{00000000-0005-0000-0000-000022000000}"/>
    <cellStyle name="Normální 2 3" xfId="46" xr:uid="{00000000-0005-0000-0000-000023000000}"/>
    <cellStyle name="Normální 2 4" xfId="49" xr:uid="{00000000-0005-0000-0000-000024000000}"/>
    <cellStyle name="Normální 2 5" xfId="50" xr:uid="{00000000-0005-0000-0000-000025000000}"/>
    <cellStyle name="Poznámka" xfId="15" builtinId="10" customBuiltin="1"/>
    <cellStyle name="Propojená buňka" xfId="12" builtinId="24" customBuiltin="1"/>
    <cellStyle name="Správně" xfId="6" builtinId="26" customBuiltin="1"/>
    <cellStyle name="Styl 1" xfId="48" xr:uid="{00000000-0005-0000-0000-000029000000}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74">
    <dxf>
      <fill>
        <patternFill>
          <bgColor rgb="FFFFFF00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64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64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64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64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64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64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0000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0000"/>
        </patternFill>
      </fill>
    </dxf>
    <dxf>
      <fill>
        <patternFill>
          <bgColor rgb="FFFF9B9B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9B9B"/>
        </patternFill>
      </fill>
    </dxf>
    <dxf>
      <fill>
        <patternFill>
          <bgColor rgb="FF92D050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7878"/>
        </patternFill>
      </fill>
    </dxf>
    <dxf>
      <fill>
        <patternFill>
          <bgColor rgb="FF19C3FF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</dxfs>
  <tableStyles count="0" defaultTableStyle="TableStyleMedium2" defaultPivotStyle="PivotStyleLight16"/>
  <colors>
    <mruColors>
      <color rgb="FF00D000"/>
      <color rgb="FFFF9B9B"/>
      <color rgb="FF173271"/>
      <color rgb="FFB9FFFF"/>
      <color rgb="FF00FFFF"/>
      <color rgb="FFFFFFCC"/>
      <color rgb="FFDFFC84"/>
      <color rgb="FFFF9B64"/>
      <color rgb="FF11259F"/>
      <color rgb="FF1732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20</xdr:row>
      <xdr:rowOff>19049</xdr:rowOff>
    </xdr:from>
    <xdr:to>
      <xdr:col>9</xdr:col>
      <xdr:colOff>14700</xdr:colOff>
      <xdr:row>26</xdr:row>
      <xdr:rowOff>60851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CEA5F498-A72B-4E9A-965B-49C5C0CC0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762999"/>
          <a:ext cx="4320000" cy="1137177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20</xdr:row>
      <xdr:rowOff>9525</xdr:rowOff>
    </xdr:from>
    <xdr:to>
      <xdr:col>15</xdr:col>
      <xdr:colOff>380137</xdr:colOff>
      <xdr:row>26</xdr:row>
      <xdr:rowOff>501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DCFFEFC-9713-455F-9546-F4592D4F6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5" y="8753475"/>
          <a:ext cx="2275612" cy="108000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0</xdr:row>
      <xdr:rowOff>95250</xdr:rowOff>
    </xdr:from>
    <xdr:to>
      <xdr:col>2</xdr:col>
      <xdr:colOff>382213</xdr:colOff>
      <xdr:row>0</xdr:row>
      <xdr:rowOff>875606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2E81F5E-AE27-3F77-10EE-4F9E37E54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14325" y="95250"/>
          <a:ext cx="810838" cy="7803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31</xdr:row>
      <xdr:rowOff>19049</xdr:rowOff>
    </xdr:from>
    <xdr:to>
      <xdr:col>9</xdr:col>
      <xdr:colOff>5175</xdr:colOff>
      <xdr:row>37</xdr:row>
      <xdr:rowOff>70376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4857749"/>
          <a:ext cx="4320000" cy="1137176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31</xdr:row>
      <xdr:rowOff>9525</xdr:rowOff>
    </xdr:from>
    <xdr:to>
      <xdr:col>15</xdr:col>
      <xdr:colOff>380137</xdr:colOff>
      <xdr:row>37</xdr:row>
      <xdr:rowOff>3676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50" y="12325350"/>
          <a:ext cx="2275612" cy="1080001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0</xdr:row>
      <xdr:rowOff>85725</xdr:rowOff>
    </xdr:from>
    <xdr:to>
      <xdr:col>2</xdr:col>
      <xdr:colOff>315538</xdr:colOff>
      <xdr:row>0</xdr:row>
      <xdr:rowOff>866081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BA16CEF-B58E-1D71-8EF6-4C32B07AE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7650" y="85725"/>
          <a:ext cx="810838" cy="7803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opjak.cz/dokumenty/uzivatelske-prirucky-pro-praci-zadatele-prijemce-v-is-kp21/zadost-o-podpo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23"/>
  <sheetViews>
    <sheetView tabSelected="1" zoomScaleNormal="100" workbookViewId="0">
      <selection activeCell="B8" sqref="B8:P8"/>
    </sheetView>
  </sheetViews>
  <sheetFormatPr defaultColWidth="9.26953125" defaultRowHeight="14" x14ac:dyDescent="0.3"/>
  <cols>
    <col min="1" max="1" width="2.453125" style="6" customWidth="1"/>
    <col min="2" max="2" width="8.7265625" style="6" customWidth="1"/>
    <col min="3" max="3" width="8.453125" style="6" customWidth="1"/>
    <col min="4" max="5" width="7.453125" style="6" customWidth="1"/>
    <col min="6" max="6" width="6.54296875" style="6" customWidth="1"/>
    <col min="7" max="11" width="8.7265625" style="6" customWidth="1"/>
    <col min="12" max="12" width="10" style="6" customWidth="1"/>
    <col min="13" max="13" width="6.453125" style="6" customWidth="1"/>
    <col min="14" max="14" width="9.26953125" style="6" customWidth="1"/>
    <col min="15" max="15" width="13.26953125" style="6" customWidth="1"/>
    <col min="16" max="16" width="8.7265625" style="6" customWidth="1"/>
    <col min="17" max="16384" width="9.26953125" style="6"/>
  </cols>
  <sheetData>
    <row r="1" spans="2:17" ht="76.5" customHeight="1" x14ac:dyDescent="0.3">
      <c r="H1" s="416" t="s">
        <v>16</v>
      </c>
      <c r="I1" s="416"/>
      <c r="J1" s="416"/>
      <c r="K1" s="416"/>
      <c r="L1" s="416"/>
    </row>
    <row r="3" spans="2:17" ht="37.5" x14ac:dyDescent="0.3">
      <c r="B3" s="417" t="s">
        <v>122</v>
      </c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</row>
    <row r="4" spans="2:17" ht="21" x14ac:dyDescent="0.3">
      <c r="B4" s="418" t="s">
        <v>111</v>
      </c>
      <c r="C4" s="418"/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</row>
    <row r="5" spans="2:17" ht="29.25" customHeight="1" x14ac:dyDescent="0.3">
      <c r="B5" s="418" t="s">
        <v>104</v>
      </c>
      <c r="C5" s="418"/>
      <c r="D5" s="418"/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18"/>
      <c r="P5" s="418"/>
    </row>
    <row r="6" spans="2:17" ht="11.15" customHeight="1" x14ac:dyDescent="0.3">
      <c r="B6" s="7"/>
      <c r="C6" s="8"/>
      <c r="D6" s="8"/>
      <c r="E6" s="8"/>
      <c r="F6" s="8"/>
      <c r="G6" s="8"/>
      <c r="H6" s="8"/>
      <c r="I6" s="8"/>
      <c r="J6" s="8"/>
      <c r="K6" s="8"/>
    </row>
    <row r="7" spans="2:17" s="7" customFormat="1" ht="72.650000000000006" customHeight="1" thickBot="1" x14ac:dyDescent="0.35">
      <c r="B7" s="419" t="s">
        <v>174</v>
      </c>
      <c r="C7" s="420"/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  <c r="P7" s="420"/>
      <c r="Q7" s="6"/>
    </row>
    <row r="8" spans="2:17" ht="25" x14ac:dyDescent="0.3">
      <c r="B8" s="410" t="s">
        <v>162</v>
      </c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2"/>
    </row>
    <row r="9" spans="2:17" s="284" customFormat="1" ht="36" customHeight="1" x14ac:dyDescent="0.35">
      <c r="B9" s="285" t="s">
        <v>1</v>
      </c>
      <c r="C9" s="413" t="s">
        <v>148</v>
      </c>
      <c r="D9" s="414"/>
      <c r="E9" s="414"/>
      <c r="F9" s="414"/>
      <c r="G9" s="414"/>
      <c r="H9" s="414"/>
      <c r="I9" s="414"/>
      <c r="J9" s="414"/>
      <c r="K9" s="414"/>
      <c r="L9" s="414"/>
      <c r="M9" s="414"/>
      <c r="N9" s="414"/>
      <c r="O9" s="414"/>
      <c r="P9" s="415"/>
    </row>
    <row r="10" spans="2:17" s="284" customFormat="1" ht="21" customHeight="1" x14ac:dyDescent="0.35">
      <c r="B10" s="286" t="s">
        <v>5</v>
      </c>
      <c r="C10" s="12" t="s">
        <v>105</v>
      </c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287"/>
    </row>
    <row r="11" spans="2:17" s="284" customFormat="1" ht="46.5" customHeight="1" x14ac:dyDescent="0.35">
      <c r="B11" s="286" t="s">
        <v>0</v>
      </c>
      <c r="C11" s="407" t="s">
        <v>154</v>
      </c>
      <c r="D11" s="408"/>
      <c r="E11" s="408"/>
      <c r="F11" s="408"/>
      <c r="G11" s="408"/>
      <c r="H11" s="408"/>
      <c r="I11" s="408"/>
      <c r="J11" s="408"/>
      <c r="K11" s="408"/>
      <c r="L11" s="408"/>
      <c r="M11" s="408"/>
      <c r="N11" s="408"/>
      <c r="O11" s="408"/>
      <c r="P11" s="409"/>
    </row>
    <row r="12" spans="2:17" s="284" customFormat="1" ht="18.75" customHeight="1" x14ac:dyDescent="0.35">
      <c r="B12" s="286" t="s">
        <v>6</v>
      </c>
      <c r="C12" s="9" t="s">
        <v>166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288"/>
    </row>
    <row r="13" spans="2:17" s="284" customFormat="1" ht="35.15" customHeight="1" x14ac:dyDescent="0.35">
      <c r="B13" s="286" t="s">
        <v>7</v>
      </c>
      <c r="C13" s="407" t="s">
        <v>123</v>
      </c>
      <c r="D13" s="408"/>
      <c r="E13" s="408"/>
      <c r="F13" s="408"/>
      <c r="G13" s="408"/>
      <c r="H13" s="408"/>
      <c r="I13" s="408"/>
      <c r="J13" s="408"/>
      <c r="K13" s="408"/>
      <c r="L13" s="408"/>
      <c r="M13" s="408"/>
      <c r="N13" s="408"/>
      <c r="O13" s="408"/>
      <c r="P13" s="409"/>
    </row>
    <row r="14" spans="2:17" s="284" customFormat="1" ht="33.75" customHeight="1" x14ac:dyDescent="0.35">
      <c r="B14" s="286" t="s">
        <v>3</v>
      </c>
      <c r="C14" s="407" t="s">
        <v>175</v>
      </c>
      <c r="D14" s="408"/>
      <c r="E14" s="408"/>
      <c r="F14" s="408"/>
      <c r="G14" s="408"/>
      <c r="H14" s="408"/>
      <c r="I14" s="408"/>
      <c r="J14" s="408"/>
      <c r="K14" s="408"/>
      <c r="L14" s="408"/>
      <c r="M14" s="408"/>
      <c r="N14" s="408"/>
      <c r="O14" s="408"/>
      <c r="P14" s="409"/>
    </row>
    <row r="15" spans="2:17" s="284" customFormat="1" ht="18.75" customHeight="1" x14ac:dyDescent="0.35">
      <c r="B15" s="286" t="s">
        <v>8</v>
      </c>
      <c r="C15" s="407" t="s">
        <v>167</v>
      </c>
      <c r="D15" s="408"/>
      <c r="E15" s="408"/>
      <c r="F15" s="408"/>
      <c r="G15" s="408"/>
      <c r="H15" s="408"/>
      <c r="I15" s="408"/>
      <c r="J15" s="408"/>
      <c r="K15" s="408"/>
      <c r="L15" s="408"/>
      <c r="M15" s="408"/>
      <c r="N15" s="408"/>
      <c r="O15" s="408"/>
      <c r="P15" s="409"/>
    </row>
    <row r="16" spans="2:17" s="284" customFormat="1" ht="33.75" customHeight="1" x14ac:dyDescent="0.35">
      <c r="B16" s="402" t="s">
        <v>9</v>
      </c>
      <c r="C16" s="404" t="s">
        <v>171</v>
      </c>
      <c r="D16" s="405"/>
      <c r="E16" s="405"/>
      <c r="F16" s="405"/>
      <c r="G16" s="405"/>
      <c r="H16" s="405"/>
      <c r="I16" s="405"/>
      <c r="J16" s="405"/>
      <c r="K16" s="405"/>
      <c r="L16" s="405"/>
      <c r="M16" s="405"/>
      <c r="N16" s="405"/>
      <c r="O16" s="405"/>
      <c r="P16" s="406"/>
    </row>
    <row r="17" spans="2:16" s="326" customFormat="1" ht="22.5" customHeight="1" thickBot="1" x14ac:dyDescent="0.4">
      <c r="B17" s="403"/>
      <c r="C17" s="399" t="s">
        <v>155</v>
      </c>
      <c r="D17" s="400"/>
      <c r="E17" s="400"/>
      <c r="F17" s="400"/>
      <c r="G17" s="400"/>
      <c r="H17" s="400"/>
      <c r="I17" s="400"/>
      <c r="J17" s="400"/>
      <c r="K17" s="400"/>
      <c r="L17" s="400"/>
      <c r="M17" s="400"/>
      <c r="N17" s="400"/>
      <c r="O17" s="400"/>
      <c r="P17" s="401"/>
    </row>
    <row r="23" spans="2:16" ht="14.25" customHeight="1" x14ac:dyDescent="0.3"/>
  </sheetData>
  <sheetProtection algorithmName="SHA-512" hashValue="9TFxKg8OCC0ZxDCtcYO1xbcSqPeaS0K8Iq2sZPGD2cV/dUpYjdpWcEfGvvIPRkzRvpo8jRevnTSRACBjZVp5/A==" saltValue="UgYhYsvQfOOeROcr6ESJmg==" spinCount="100000" sheet="1" objects="1" scenarios="1" autoFilter="0"/>
  <mergeCells count="14">
    <mergeCell ref="B8:P8"/>
    <mergeCell ref="C9:P9"/>
    <mergeCell ref="C11:P11"/>
    <mergeCell ref="C13:P13"/>
    <mergeCell ref="H1:L1"/>
    <mergeCell ref="B3:P3"/>
    <mergeCell ref="B4:P4"/>
    <mergeCell ref="B5:P5"/>
    <mergeCell ref="B7:P7"/>
    <mergeCell ref="C17:P17"/>
    <mergeCell ref="B16:B17"/>
    <mergeCell ref="C16:P16"/>
    <mergeCell ref="C14:P14"/>
    <mergeCell ref="C15:P15"/>
  </mergeCells>
  <hyperlinks>
    <hyperlink ref="C17" r:id="rId1" xr:uid="{00000000-0004-0000-0000-000000000000}"/>
  </hyperlinks>
  <pageMargins left="0.31496062992125984" right="0.31496062992125984" top="0.39370078740157483" bottom="0.19685039370078741" header="0.31496062992125984" footer="0.31496062992125984"/>
  <pageSetup paperSize="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3003"/>
  <sheetViews>
    <sheetView workbookViewId="0">
      <pane xSplit="2" ySplit="3" topLeftCell="C4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8.7265625" defaultRowHeight="14.5" x14ac:dyDescent="0.35"/>
  <cols>
    <col min="1" max="1" width="5.453125" style="49" customWidth="1"/>
    <col min="2" max="2" width="1.453125" style="55" customWidth="1"/>
    <col min="3" max="3" width="24.453125" style="49" customWidth="1"/>
    <col min="4" max="4" width="20.7265625" style="49" customWidth="1"/>
    <col min="5" max="5" width="36.54296875" style="50" customWidth="1"/>
    <col min="6" max="16" width="8.7265625" style="51"/>
    <col min="17" max="17" width="0" style="245" hidden="1" customWidth="1"/>
    <col min="18" max="16384" width="8.7265625" style="51"/>
  </cols>
  <sheetData>
    <row r="1" spans="1:17" ht="45" customHeight="1" x14ac:dyDescent="0.35">
      <c r="A1" s="529" t="s">
        <v>101</v>
      </c>
      <c r="B1" s="530"/>
      <c r="C1" s="530"/>
      <c r="D1" s="530"/>
      <c r="E1" s="330">
        <f>SUM(D4:D3003)</f>
        <v>0</v>
      </c>
      <c r="Q1" s="528" t="s">
        <v>81</v>
      </c>
    </row>
    <row r="2" spans="1:17" ht="22" customHeight="1" x14ac:dyDescent="0.35">
      <c r="A2" s="531" t="s">
        <v>156</v>
      </c>
      <c r="B2" s="532"/>
      <c r="C2" s="532"/>
      <c r="D2" s="532"/>
      <c r="E2" s="533"/>
      <c r="Q2" s="528"/>
    </row>
    <row r="3" spans="1:17" s="52" customFormat="1" ht="31" customHeight="1" thickBot="1" x14ac:dyDescent="0.4">
      <c r="A3" s="331"/>
      <c r="B3" s="252"/>
      <c r="C3" s="253" t="s">
        <v>82</v>
      </c>
      <c r="D3" s="328" t="s">
        <v>83</v>
      </c>
      <c r="E3" s="254" t="s">
        <v>84</v>
      </c>
      <c r="Q3" s="528"/>
    </row>
    <row r="4" spans="1:17" ht="20.149999999999999" customHeight="1" x14ac:dyDescent="0.35">
      <c r="A4" s="248">
        <v>1</v>
      </c>
      <c r="B4" s="179" t="str">
        <f>_xlfn.CONCAT(C4,D4)</f>
        <v/>
      </c>
      <c r="C4" s="329"/>
      <c r="D4" s="177"/>
      <c r="E4" s="56"/>
      <c r="Q4" s="245">
        <f>IF(AND(D4&gt;0,OR(C4="",C4=" ")),1,0)</f>
        <v>0</v>
      </c>
    </row>
    <row r="5" spans="1:17" ht="20.149999999999999" customHeight="1" x14ac:dyDescent="0.35">
      <c r="A5" s="248">
        <v>2</v>
      </c>
      <c r="B5" s="179" t="str">
        <f t="shared" ref="B5:B68" si="0">_xlfn.CONCAT(C5,D5)</f>
        <v/>
      </c>
      <c r="C5" s="266"/>
      <c r="D5" s="176"/>
      <c r="E5" s="53"/>
      <c r="Q5" s="245">
        <f t="shared" ref="Q5:Q68" si="1">IF(AND(D5&gt;0,OR(C5="",C5=" ")),1,0)</f>
        <v>0</v>
      </c>
    </row>
    <row r="6" spans="1:17" ht="20.149999999999999" customHeight="1" x14ac:dyDescent="0.35">
      <c r="A6" s="247">
        <v>3</v>
      </c>
      <c r="B6" s="179" t="str">
        <f t="shared" si="0"/>
        <v xml:space="preserve"> </v>
      </c>
      <c r="C6" s="266" t="s">
        <v>85</v>
      </c>
      <c r="D6" s="176"/>
      <c r="E6" s="53"/>
      <c r="Q6" s="245">
        <f t="shared" si="1"/>
        <v>0</v>
      </c>
    </row>
    <row r="7" spans="1:17" ht="20.149999999999999" customHeight="1" x14ac:dyDescent="0.35">
      <c r="A7" s="247">
        <v>4</v>
      </c>
      <c r="B7" s="179" t="str">
        <f t="shared" si="0"/>
        <v xml:space="preserve"> </v>
      </c>
      <c r="C7" s="266" t="s">
        <v>85</v>
      </c>
      <c r="D7" s="176"/>
      <c r="E7" s="53"/>
      <c r="Q7" s="245">
        <f t="shared" si="1"/>
        <v>0</v>
      </c>
    </row>
    <row r="8" spans="1:17" ht="20.149999999999999" customHeight="1" x14ac:dyDescent="0.35">
      <c r="A8" s="247">
        <v>5</v>
      </c>
      <c r="B8" s="179" t="str">
        <f t="shared" si="0"/>
        <v xml:space="preserve"> </v>
      </c>
      <c r="C8" s="266" t="s">
        <v>85</v>
      </c>
      <c r="D8" s="176"/>
      <c r="E8" s="53"/>
      <c r="Q8" s="245">
        <f t="shared" si="1"/>
        <v>0</v>
      </c>
    </row>
    <row r="9" spans="1:17" ht="20.149999999999999" customHeight="1" x14ac:dyDescent="0.35">
      <c r="A9" s="247">
        <v>6</v>
      </c>
      <c r="B9" s="179" t="str">
        <f t="shared" si="0"/>
        <v xml:space="preserve"> </v>
      </c>
      <c r="C9" s="266" t="s">
        <v>85</v>
      </c>
      <c r="D9" s="176"/>
      <c r="E9" s="53"/>
      <c r="Q9" s="245">
        <f t="shared" si="1"/>
        <v>0</v>
      </c>
    </row>
    <row r="10" spans="1:17" ht="20.149999999999999" customHeight="1" x14ac:dyDescent="0.35">
      <c r="A10" s="247">
        <v>7</v>
      </c>
      <c r="B10" s="179" t="str">
        <f t="shared" si="0"/>
        <v xml:space="preserve"> </v>
      </c>
      <c r="C10" s="266" t="s">
        <v>85</v>
      </c>
      <c r="D10" s="176"/>
      <c r="E10" s="53"/>
      <c r="Q10" s="245">
        <f t="shared" si="1"/>
        <v>0</v>
      </c>
    </row>
    <row r="11" spans="1:17" ht="20.149999999999999" customHeight="1" x14ac:dyDescent="0.35">
      <c r="A11" s="247">
        <v>8</v>
      </c>
      <c r="B11" s="179" t="str">
        <f t="shared" si="0"/>
        <v xml:space="preserve"> </v>
      </c>
      <c r="C11" s="266" t="s">
        <v>85</v>
      </c>
      <c r="D11" s="176"/>
      <c r="E11" s="53"/>
      <c r="Q11" s="245">
        <f t="shared" si="1"/>
        <v>0</v>
      </c>
    </row>
    <row r="12" spans="1:17" ht="20.149999999999999" customHeight="1" x14ac:dyDescent="0.35">
      <c r="A12" s="247">
        <v>9</v>
      </c>
      <c r="B12" s="179" t="str">
        <f t="shared" si="0"/>
        <v xml:space="preserve"> </v>
      </c>
      <c r="C12" s="266" t="s">
        <v>85</v>
      </c>
      <c r="D12" s="176"/>
      <c r="E12" s="53"/>
      <c r="Q12" s="245">
        <f t="shared" si="1"/>
        <v>0</v>
      </c>
    </row>
    <row r="13" spans="1:17" ht="20.149999999999999" customHeight="1" x14ac:dyDescent="0.35">
      <c r="A13" s="247">
        <v>10</v>
      </c>
      <c r="B13" s="179" t="str">
        <f t="shared" si="0"/>
        <v xml:space="preserve"> </v>
      </c>
      <c r="C13" s="266" t="s">
        <v>85</v>
      </c>
      <c r="D13" s="176"/>
      <c r="E13" s="53"/>
      <c r="Q13" s="245">
        <f t="shared" si="1"/>
        <v>0</v>
      </c>
    </row>
    <row r="14" spans="1:17" ht="20.149999999999999" customHeight="1" x14ac:dyDescent="0.35">
      <c r="A14" s="247">
        <v>11</v>
      </c>
      <c r="B14" s="179" t="str">
        <f t="shared" si="0"/>
        <v xml:space="preserve"> </v>
      </c>
      <c r="C14" s="266" t="s">
        <v>85</v>
      </c>
      <c r="D14" s="176"/>
      <c r="E14" s="53"/>
      <c r="Q14" s="245">
        <f t="shared" si="1"/>
        <v>0</v>
      </c>
    </row>
    <row r="15" spans="1:17" ht="20.149999999999999" customHeight="1" x14ac:dyDescent="0.35">
      <c r="A15" s="247">
        <v>12</v>
      </c>
      <c r="B15" s="179" t="str">
        <f t="shared" si="0"/>
        <v xml:space="preserve"> </v>
      </c>
      <c r="C15" s="266" t="s">
        <v>85</v>
      </c>
      <c r="D15" s="176"/>
      <c r="E15" s="53"/>
      <c r="Q15" s="245">
        <f t="shared" si="1"/>
        <v>0</v>
      </c>
    </row>
    <row r="16" spans="1:17" ht="20.149999999999999" customHeight="1" x14ac:dyDescent="0.35">
      <c r="A16" s="247">
        <v>13</v>
      </c>
      <c r="B16" s="179" t="str">
        <f t="shared" si="0"/>
        <v xml:space="preserve"> </v>
      </c>
      <c r="C16" s="266" t="s">
        <v>85</v>
      </c>
      <c r="D16" s="176"/>
      <c r="E16" s="53"/>
      <c r="Q16" s="245">
        <f t="shared" si="1"/>
        <v>0</v>
      </c>
    </row>
    <row r="17" spans="1:17" ht="20.149999999999999" customHeight="1" x14ac:dyDescent="0.35">
      <c r="A17" s="247">
        <v>14</v>
      </c>
      <c r="B17" s="179" t="str">
        <f t="shared" si="0"/>
        <v xml:space="preserve"> </v>
      </c>
      <c r="C17" s="266" t="s">
        <v>85</v>
      </c>
      <c r="D17" s="176"/>
      <c r="E17" s="53"/>
      <c r="Q17" s="245">
        <f t="shared" si="1"/>
        <v>0</v>
      </c>
    </row>
    <row r="18" spans="1:17" ht="20.149999999999999" customHeight="1" x14ac:dyDescent="0.35">
      <c r="A18" s="247">
        <v>15</v>
      </c>
      <c r="B18" s="179" t="str">
        <f t="shared" si="0"/>
        <v xml:space="preserve"> </v>
      </c>
      <c r="C18" s="266" t="s">
        <v>85</v>
      </c>
      <c r="D18" s="176"/>
      <c r="E18" s="53"/>
      <c r="Q18" s="245">
        <f t="shared" si="1"/>
        <v>0</v>
      </c>
    </row>
    <row r="19" spans="1:17" ht="20.149999999999999" customHeight="1" x14ac:dyDescent="0.35">
      <c r="A19" s="247">
        <v>16</v>
      </c>
      <c r="B19" s="179" t="str">
        <f t="shared" si="0"/>
        <v xml:space="preserve"> </v>
      </c>
      <c r="C19" s="266" t="s">
        <v>85</v>
      </c>
      <c r="D19" s="176"/>
      <c r="E19" s="53"/>
      <c r="Q19" s="245">
        <f t="shared" si="1"/>
        <v>0</v>
      </c>
    </row>
    <row r="20" spans="1:17" ht="20.149999999999999" customHeight="1" x14ac:dyDescent="0.35">
      <c r="A20" s="247">
        <v>17</v>
      </c>
      <c r="B20" s="179" t="str">
        <f t="shared" si="0"/>
        <v xml:space="preserve"> </v>
      </c>
      <c r="C20" s="266" t="s">
        <v>85</v>
      </c>
      <c r="D20" s="176"/>
      <c r="E20" s="53"/>
      <c r="Q20" s="245">
        <f t="shared" si="1"/>
        <v>0</v>
      </c>
    </row>
    <row r="21" spans="1:17" ht="20.149999999999999" customHeight="1" x14ac:dyDescent="0.35">
      <c r="A21" s="247">
        <v>18</v>
      </c>
      <c r="B21" s="179" t="str">
        <f t="shared" si="0"/>
        <v xml:space="preserve"> </v>
      </c>
      <c r="C21" s="266" t="s">
        <v>85</v>
      </c>
      <c r="D21" s="176"/>
      <c r="E21" s="53"/>
      <c r="Q21" s="245">
        <f t="shared" si="1"/>
        <v>0</v>
      </c>
    </row>
    <row r="22" spans="1:17" ht="20.149999999999999" customHeight="1" x14ac:dyDescent="0.35">
      <c r="A22" s="247">
        <v>19</v>
      </c>
      <c r="B22" s="179" t="str">
        <f t="shared" si="0"/>
        <v xml:space="preserve"> </v>
      </c>
      <c r="C22" s="266" t="s">
        <v>85</v>
      </c>
      <c r="D22" s="176"/>
      <c r="E22" s="53"/>
      <c r="Q22" s="245">
        <f t="shared" si="1"/>
        <v>0</v>
      </c>
    </row>
    <row r="23" spans="1:17" ht="20.149999999999999" customHeight="1" x14ac:dyDescent="0.35">
      <c r="A23" s="247">
        <v>20</v>
      </c>
      <c r="B23" s="179" t="str">
        <f t="shared" si="0"/>
        <v xml:space="preserve"> </v>
      </c>
      <c r="C23" s="266" t="s">
        <v>85</v>
      </c>
      <c r="D23" s="176"/>
      <c r="E23" s="53"/>
      <c r="Q23" s="245">
        <f t="shared" si="1"/>
        <v>0</v>
      </c>
    </row>
    <row r="24" spans="1:17" ht="20.149999999999999" customHeight="1" x14ac:dyDescent="0.35">
      <c r="A24" s="247">
        <v>21</v>
      </c>
      <c r="B24" s="179" t="str">
        <f t="shared" si="0"/>
        <v xml:space="preserve"> </v>
      </c>
      <c r="C24" s="266" t="s">
        <v>85</v>
      </c>
      <c r="D24" s="176"/>
      <c r="E24" s="53"/>
      <c r="Q24" s="245">
        <f t="shared" si="1"/>
        <v>0</v>
      </c>
    </row>
    <row r="25" spans="1:17" ht="20.149999999999999" customHeight="1" x14ac:dyDescent="0.35">
      <c r="A25" s="247">
        <v>22</v>
      </c>
      <c r="B25" s="179" t="str">
        <f t="shared" si="0"/>
        <v xml:space="preserve"> </v>
      </c>
      <c r="C25" s="266" t="s">
        <v>85</v>
      </c>
      <c r="D25" s="176"/>
      <c r="E25" s="53"/>
      <c r="Q25" s="245">
        <f t="shared" si="1"/>
        <v>0</v>
      </c>
    </row>
    <row r="26" spans="1:17" ht="20.149999999999999" customHeight="1" x14ac:dyDescent="0.35">
      <c r="A26" s="247">
        <v>23</v>
      </c>
      <c r="B26" s="179" t="str">
        <f t="shared" si="0"/>
        <v xml:space="preserve"> </v>
      </c>
      <c r="C26" s="266" t="s">
        <v>85</v>
      </c>
      <c r="D26" s="176"/>
      <c r="E26" s="53"/>
      <c r="Q26" s="245">
        <f t="shared" si="1"/>
        <v>0</v>
      </c>
    </row>
    <row r="27" spans="1:17" ht="20.149999999999999" customHeight="1" x14ac:dyDescent="0.35">
      <c r="A27" s="247">
        <v>24</v>
      </c>
      <c r="B27" s="179" t="str">
        <f t="shared" si="0"/>
        <v xml:space="preserve"> </v>
      </c>
      <c r="C27" s="266" t="s">
        <v>85</v>
      </c>
      <c r="D27" s="176"/>
      <c r="E27" s="53"/>
      <c r="Q27" s="245">
        <f t="shared" si="1"/>
        <v>0</v>
      </c>
    </row>
    <row r="28" spans="1:17" ht="20.149999999999999" customHeight="1" x14ac:dyDescent="0.35">
      <c r="A28" s="247">
        <v>25</v>
      </c>
      <c r="B28" s="179" t="str">
        <f t="shared" si="0"/>
        <v xml:space="preserve"> </v>
      </c>
      <c r="C28" s="266" t="s">
        <v>85</v>
      </c>
      <c r="D28" s="176"/>
      <c r="E28" s="53"/>
      <c r="Q28" s="245">
        <f t="shared" si="1"/>
        <v>0</v>
      </c>
    </row>
    <row r="29" spans="1:17" ht="20.149999999999999" customHeight="1" x14ac:dyDescent="0.35">
      <c r="A29" s="247">
        <v>26</v>
      </c>
      <c r="B29" s="179" t="str">
        <f t="shared" si="0"/>
        <v xml:space="preserve"> </v>
      </c>
      <c r="C29" s="266" t="s">
        <v>85</v>
      </c>
      <c r="D29" s="176"/>
      <c r="E29" s="53"/>
      <c r="Q29" s="245">
        <f t="shared" si="1"/>
        <v>0</v>
      </c>
    </row>
    <row r="30" spans="1:17" ht="20.149999999999999" customHeight="1" x14ac:dyDescent="0.35">
      <c r="A30" s="247">
        <v>27</v>
      </c>
      <c r="B30" s="179" t="str">
        <f t="shared" si="0"/>
        <v xml:space="preserve"> </v>
      </c>
      <c r="C30" s="266" t="s">
        <v>85</v>
      </c>
      <c r="D30" s="176"/>
      <c r="E30" s="53"/>
      <c r="Q30" s="245">
        <f t="shared" si="1"/>
        <v>0</v>
      </c>
    </row>
    <row r="31" spans="1:17" ht="20.149999999999999" customHeight="1" x14ac:dyDescent="0.35">
      <c r="A31" s="247">
        <v>28</v>
      </c>
      <c r="B31" s="179" t="str">
        <f t="shared" si="0"/>
        <v xml:space="preserve"> </v>
      </c>
      <c r="C31" s="266" t="s">
        <v>85</v>
      </c>
      <c r="D31" s="176"/>
      <c r="E31" s="53"/>
      <c r="Q31" s="245">
        <f t="shared" si="1"/>
        <v>0</v>
      </c>
    </row>
    <row r="32" spans="1:17" ht="20.149999999999999" customHeight="1" x14ac:dyDescent="0.35">
      <c r="A32" s="247">
        <v>29</v>
      </c>
      <c r="B32" s="179" t="str">
        <f t="shared" si="0"/>
        <v xml:space="preserve"> </v>
      </c>
      <c r="C32" s="266" t="s">
        <v>85</v>
      </c>
      <c r="D32" s="176"/>
      <c r="E32" s="53"/>
      <c r="Q32" s="245">
        <f t="shared" si="1"/>
        <v>0</v>
      </c>
    </row>
    <row r="33" spans="1:17" ht="20.149999999999999" customHeight="1" x14ac:dyDescent="0.35">
      <c r="A33" s="247">
        <v>30</v>
      </c>
      <c r="B33" s="179" t="str">
        <f t="shared" si="0"/>
        <v xml:space="preserve"> </v>
      </c>
      <c r="C33" s="266" t="s">
        <v>85</v>
      </c>
      <c r="D33" s="176"/>
      <c r="E33" s="53"/>
      <c r="Q33" s="245">
        <f t="shared" si="1"/>
        <v>0</v>
      </c>
    </row>
    <row r="34" spans="1:17" ht="20.149999999999999" customHeight="1" x14ac:dyDescent="0.35">
      <c r="A34" s="247">
        <v>31</v>
      </c>
      <c r="B34" s="179" t="str">
        <f t="shared" si="0"/>
        <v xml:space="preserve"> </v>
      </c>
      <c r="C34" s="266" t="s">
        <v>85</v>
      </c>
      <c r="D34" s="176"/>
      <c r="E34" s="53"/>
      <c r="Q34" s="245">
        <f t="shared" si="1"/>
        <v>0</v>
      </c>
    </row>
    <row r="35" spans="1:17" ht="20.149999999999999" customHeight="1" x14ac:dyDescent="0.35">
      <c r="A35" s="247">
        <v>32</v>
      </c>
      <c r="B35" s="179" t="str">
        <f t="shared" si="0"/>
        <v xml:space="preserve"> </v>
      </c>
      <c r="C35" s="266" t="s">
        <v>85</v>
      </c>
      <c r="D35" s="176"/>
      <c r="E35" s="53"/>
      <c r="Q35" s="245">
        <f t="shared" si="1"/>
        <v>0</v>
      </c>
    </row>
    <row r="36" spans="1:17" ht="20.149999999999999" customHeight="1" x14ac:dyDescent="0.35">
      <c r="A36" s="247">
        <v>33</v>
      </c>
      <c r="B36" s="179" t="str">
        <f t="shared" si="0"/>
        <v xml:space="preserve"> </v>
      </c>
      <c r="C36" s="266" t="s">
        <v>85</v>
      </c>
      <c r="D36" s="176"/>
      <c r="E36" s="53"/>
      <c r="Q36" s="245">
        <f t="shared" si="1"/>
        <v>0</v>
      </c>
    </row>
    <row r="37" spans="1:17" ht="20.149999999999999" customHeight="1" x14ac:dyDescent="0.35">
      <c r="A37" s="247">
        <v>34</v>
      </c>
      <c r="B37" s="179" t="str">
        <f t="shared" si="0"/>
        <v xml:space="preserve"> </v>
      </c>
      <c r="C37" s="266" t="s">
        <v>85</v>
      </c>
      <c r="D37" s="176"/>
      <c r="E37" s="53"/>
      <c r="Q37" s="245">
        <f t="shared" si="1"/>
        <v>0</v>
      </c>
    </row>
    <row r="38" spans="1:17" ht="20.149999999999999" customHeight="1" x14ac:dyDescent="0.35">
      <c r="A38" s="247">
        <v>35</v>
      </c>
      <c r="B38" s="179" t="str">
        <f t="shared" si="0"/>
        <v xml:space="preserve"> </v>
      </c>
      <c r="C38" s="266" t="s">
        <v>85</v>
      </c>
      <c r="D38" s="176"/>
      <c r="E38" s="53"/>
      <c r="Q38" s="245">
        <f t="shared" si="1"/>
        <v>0</v>
      </c>
    </row>
    <row r="39" spans="1:17" ht="20.149999999999999" customHeight="1" x14ac:dyDescent="0.35">
      <c r="A39" s="247">
        <v>36</v>
      </c>
      <c r="B39" s="179" t="str">
        <f t="shared" si="0"/>
        <v xml:space="preserve"> </v>
      </c>
      <c r="C39" s="266" t="s">
        <v>85</v>
      </c>
      <c r="D39" s="176"/>
      <c r="E39" s="53"/>
      <c r="Q39" s="245">
        <f t="shared" si="1"/>
        <v>0</v>
      </c>
    </row>
    <row r="40" spans="1:17" ht="20.149999999999999" customHeight="1" x14ac:dyDescent="0.35">
      <c r="A40" s="247">
        <v>37</v>
      </c>
      <c r="B40" s="179" t="str">
        <f t="shared" si="0"/>
        <v xml:space="preserve"> </v>
      </c>
      <c r="C40" s="266" t="s">
        <v>85</v>
      </c>
      <c r="D40" s="176"/>
      <c r="E40" s="53"/>
      <c r="Q40" s="245">
        <f t="shared" si="1"/>
        <v>0</v>
      </c>
    </row>
    <row r="41" spans="1:17" ht="20.149999999999999" customHeight="1" x14ac:dyDescent="0.35">
      <c r="A41" s="247">
        <v>38</v>
      </c>
      <c r="B41" s="179" t="str">
        <f t="shared" si="0"/>
        <v xml:space="preserve"> </v>
      </c>
      <c r="C41" s="266" t="s">
        <v>85</v>
      </c>
      <c r="D41" s="176"/>
      <c r="E41" s="53"/>
      <c r="Q41" s="245">
        <f t="shared" si="1"/>
        <v>0</v>
      </c>
    </row>
    <row r="42" spans="1:17" ht="20.149999999999999" customHeight="1" x14ac:dyDescent="0.35">
      <c r="A42" s="247">
        <v>39</v>
      </c>
      <c r="B42" s="179" t="str">
        <f t="shared" si="0"/>
        <v xml:space="preserve"> </v>
      </c>
      <c r="C42" s="266" t="s">
        <v>85</v>
      </c>
      <c r="D42" s="176"/>
      <c r="E42" s="53"/>
      <c r="Q42" s="245">
        <f t="shared" si="1"/>
        <v>0</v>
      </c>
    </row>
    <row r="43" spans="1:17" ht="20.149999999999999" customHeight="1" x14ac:dyDescent="0.35">
      <c r="A43" s="247">
        <v>40</v>
      </c>
      <c r="B43" s="179" t="str">
        <f t="shared" si="0"/>
        <v xml:space="preserve"> </v>
      </c>
      <c r="C43" s="266" t="s">
        <v>85</v>
      </c>
      <c r="D43" s="176"/>
      <c r="E43" s="53"/>
      <c r="Q43" s="245">
        <f t="shared" si="1"/>
        <v>0</v>
      </c>
    </row>
    <row r="44" spans="1:17" ht="20.149999999999999" customHeight="1" x14ac:dyDescent="0.35">
      <c r="A44" s="247">
        <v>41</v>
      </c>
      <c r="B44" s="179" t="str">
        <f t="shared" si="0"/>
        <v xml:space="preserve"> </v>
      </c>
      <c r="C44" s="266" t="s">
        <v>85</v>
      </c>
      <c r="D44" s="176"/>
      <c r="E44" s="53"/>
      <c r="Q44" s="245">
        <f t="shared" si="1"/>
        <v>0</v>
      </c>
    </row>
    <row r="45" spans="1:17" ht="20.149999999999999" customHeight="1" x14ac:dyDescent="0.35">
      <c r="A45" s="247">
        <v>42</v>
      </c>
      <c r="B45" s="179" t="str">
        <f t="shared" si="0"/>
        <v xml:space="preserve"> </v>
      </c>
      <c r="C45" s="266" t="s">
        <v>85</v>
      </c>
      <c r="D45" s="176"/>
      <c r="E45" s="53"/>
      <c r="Q45" s="245">
        <f t="shared" si="1"/>
        <v>0</v>
      </c>
    </row>
    <row r="46" spans="1:17" ht="20.149999999999999" customHeight="1" x14ac:dyDescent="0.35">
      <c r="A46" s="247">
        <v>43</v>
      </c>
      <c r="B46" s="179" t="str">
        <f t="shared" si="0"/>
        <v xml:space="preserve"> </v>
      </c>
      <c r="C46" s="266" t="s">
        <v>85</v>
      </c>
      <c r="D46" s="176"/>
      <c r="E46" s="53"/>
      <c r="Q46" s="245">
        <f t="shared" si="1"/>
        <v>0</v>
      </c>
    </row>
    <row r="47" spans="1:17" ht="20.149999999999999" customHeight="1" x14ac:dyDescent="0.35">
      <c r="A47" s="247">
        <v>44</v>
      </c>
      <c r="B47" s="179" t="str">
        <f t="shared" si="0"/>
        <v xml:space="preserve"> </v>
      </c>
      <c r="C47" s="266" t="s">
        <v>85</v>
      </c>
      <c r="D47" s="176"/>
      <c r="E47" s="53"/>
      <c r="Q47" s="245">
        <f t="shared" si="1"/>
        <v>0</v>
      </c>
    </row>
    <row r="48" spans="1:17" ht="20.149999999999999" customHeight="1" x14ac:dyDescent="0.35">
      <c r="A48" s="247">
        <v>45</v>
      </c>
      <c r="B48" s="179" t="str">
        <f t="shared" si="0"/>
        <v xml:space="preserve"> </v>
      </c>
      <c r="C48" s="266" t="s">
        <v>85</v>
      </c>
      <c r="D48" s="176"/>
      <c r="E48" s="53"/>
      <c r="Q48" s="245">
        <f t="shared" si="1"/>
        <v>0</v>
      </c>
    </row>
    <row r="49" spans="1:17" ht="20.149999999999999" customHeight="1" x14ac:dyDescent="0.35">
      <c r="A49" s="247">
        <v>46</v>
      </c>
      <c r="B49" s="179" t="str">
        <f t="shared" si="0"/>
        <v xml:space="preserve"> </v>
      </c>
      <c r="C49" s="266" t="s">
        <v>85</v>
      </c>
      <c r="D49" s="176"/>
      <c r="E49" s="53"/>
      <c r="Q49" s="245">
        <f t="shared" si="1"/>
        <v>0</v>
      </c>
    </row>
    <row r="50" spans="1:17" ht="20.149999999999999" customHeight="1" x14ac:dyDescent="0.35">
      <c r="A50" s="247">
        <v>47</v>
      </c>
      <c r="B50" s="179" t="str">
        <f t="shared" si="0"/>
        <v xml:space="preserve"> </v>
      </c>
      <c r="C50" s="266" t="s">
        <v>85</v>
      </c>
      <c r="D50" s="176"/>
      <c r="E50" s="53"/>
      <c r="Q50" s="245">
        <f t="shared" si="1"/>
        <v>0</v>
      </c>
    </row>
    <row r="51" spans="1:17" ht="20.149999999999999" customHeight="1" x14ac:dyDescent="0.35">
      <c r="A51" s="247">
        <v>48</v>
      </c>
      <c r="B51" s="179" t="str">
        <f t="shared" si="0"/>
        <v xml:space="preserve"> </v>
      </c>
      <c r="C51" s="266" t="s">
        <v>85</v>
      </c>
      <c r="D51" s="176"/>
      <c r="E51" s="53"/>
      <c r="Q51" s="245">
        <f t="shared" si="1"/>
        <v>0</v>
      </c>
    </row>
    <row r="52" spans="1:17" ht="20.149999999999999" customHeight="1" x14ac:dyDescent="0.35">
      <c r="A52" s="247">
        <v>49</v>
      </c>
      <c r="B52" s="179" t="str">
        <f t="shared" si="0"/>
        <v xml:space="preserve"> </v>
      </c>
      <c r="C52" s="266" t="s">
        <v>85</v>
      </c>
      <c r="D52" s="176"/>
      <c r="E52" s="53"/>
      <c r="Q52" s="245">
        <f t="shared" si="1"/>
        <v>0</v>
      </c>
    </row>
    <row r="53" spans="1:17" ht="20.149999999999999" customHeight="1" x14ac:dyDescent="0.35">
      <c r="A53" s="247">
        <v>50</v>
      </c>
      <c r="B53" s="179" t="str">
        <f t="shared" si="0"/>
        <v xml:space="preserve"> </v>
      </c>
      <c r="C53" s="266" t="s">
        <v>85</v>
      </c>
      <c r="D53" s="176"/>
      <c r="E53" s="53"/>
      <c r="Q53" s="245">
        <f t="shared" si="1"/>
        <v>0</v>
      </c>
    </row>
    <row r="54" spans="1:17" ht="20.149999999999999" customHeight="1" x14ac:dyDescent="0.35">
      <c r="A54" s="247">
        <v>51</v>
      </c>
      <c r="B54" s="179" t="str">
        <f t="shared" si="0"/>
        <v xml:space="preserve"> </v>
      </c>
      <c r="C54" s="266" t="s">
        <v>85</v>
      </c>
      <c r="D54" s="176"/>
      <c r="E54" s="53"/>
      <c r="Q54" s="245">
        <f t="shared" si="1"/>
        <v>0</v>
      </c>
    </row>
    <row r="55" spans="1:17" ht="20.149999999999999" customHeight="1" x14ac:dyDescent="0.35">
      <c r="A55" s="247">
        <v>52</v>
      </c>
      <c r="B55" s="179" t="str">
        <f t="shared" si="0"/>
        <v xml:space="preserve"> </v>
      </c>
      <c r="C55" s="266" t="s">
        <v>85</v>
      </c>
      <c r="D55" s="176"/>
      <c r="E55" s="53"/>
      <c r="Q55" s="245">
        <f t="shared" si="1"/>
        <v>0</v>
      </c>
    </row>
    <row r="56" spans="1:17" ht="20.149999999999999" customHeight="1" x14ac:dyDescent="0.35">
      <c r="A56" s="247">
        <v>53</v>
      </c>
      <c r="B56" s="179" t="str">
        <f t="shared" si="0"/>
        <v xml:space="preserve"> </v>
      </c>
      <c r="C56" s="266" t="s">
        <v>85</v>
      </c>
      <c r="D56" s="176"/>
      <c r="E56" s="53"/>
      <c r="Q56" s="245">
        <f t="shared" si="1"/>
        <v>0</v>
      </c>
    </row>
    <row r="57" spans="1:17" ht="20.149999999999999" customHeight="1" x14ac:dyDescent="0.35">
      <c r="A57" s="247">
        <v>54</v>
      </c>
      <c r="B57" s="179" t="str">
        <f t="shared" si="0"/>
        <v xml:space="preserve"> </v>
      </c>
      <c r="C57" s="266" t="s">
        <v>85</v>
      </c>
      <c r="D57" s="176"/>
      <c r="E57" s="53"/>
      <c r="Q57" s="245">
        <f t="shared" si="1"/>
        <v>0</v>
      </c>
    </row>
    <row r="58" spans="1:17" ht="20.149999999999999" customHeight="1" x14ac:dyDescent="0.35">
      <c r="A58" s="247">
        <v>55</v>
      </c>
      <c r="B58" s="179" t="str">
        <f t="shared" si="0"/>
        <v xml:space="preserve"> </v>
      </c>
      <c r="C58" s="266" t="s">
        <v>85</v>
      </c>
      <c r="D58" s="176"/>
      <c r="E58" s="53"/>
      <c r="Q58" s="245">
        <f t="shared" si="1"/>
        <v>0</v>
      </c>
    </row>
    <row r="59" spans="1:17" ht="20.149999999999999" customHeight="1" x14ac:dyDescent="0.35">
      <c r="A59" s="247">
        <v>56</v>
      </c>
      <c r="B59" s="179" t="str">
        <f t="shared" si="0"/>
        <v xml:space="preserve"> </v>
      </c>
      <c r="C59" s="266" t="s">
        <v>85</v>
      </c>
      <c r="D59" s="176"/>
      <c r="E59" s="53"/>
      <c r="Q59" s="245">
        <f t="shared" si="1"/>
        <v>0</v>
      </c>
    </row>
    <row r="60" spans="1:17" ht="20.149999999999999" customHeight="1" x14ac:dyDescent="0.35">
      <c r="A60" s="247">
        <v>57</v>
      </c>
      <c r="B60" s="179" t="str">
        <f t="shared" si="0"/>
        <v xml:space="preserve"> </v>
      </c>
      <c r="C60" s="266" t="s">
        <v>85</v>
      </c>
      <c r="D60" s="176"/>
      <c r="E60" s="53"/>
      <c r="Q60" s="245">
        <f t="shared" si="1"/>
        <v>0</v>
      </c>
    </row>
    <row r="61" spans="1:17" ht="20.149999999999999" customHeight="1" x14ac:dyDescent="0.35">
      <c r="A61" s="247">
        <v>58</v>
      </c>
      <c r="B61" s="179" t="str">
        <f t="shared" si="0"/>
        <v xml:space="preserve"> </v>
      </c>
      <c r="C61" s="266" t="s">
        <v>85</v>
      </c>
      <c r="D61" s="176"/>
      <c r="E61" s="53"/>
      <c r="Q61" s="245">
        <f t="shared" si="1"/>
        <v>0</v>
      </c>
    </row>
    <row r="62" spans="1:17" ht="20.149999999999999" customHeight="1" x14ac:dyDescent="0.35">
      <c r="A62" s="247">
        <v>59</v>
      </c>
      <c r="B62" s="179" t="str">
        <f t="shared" si="0"/>
        <v xml:space="preserve"> </v>
      </c>
      <c r="C62" s="266" t="s">
        <v>85</v>
      </c>
      <c r="D62" s="176"/>
      <c r="E62" s="53"/>
      <c r="Q62" s="245">
        <f t="shared" si="1"/>
        <v>0</v>
      </c>
    </row>
    <row r="63" spans="1:17" ht="20.149999999999999" customHeight="1" x14ac:dyDescent="0.35">
      <c r="A63" s="247">
        <v>60</v>
      </c>
      <c r="B63" s="179" t="str">
        <f t="shared" si="0"/>
        <v xml:space="preserve"> </v>
      </c>
      <c r="C63" s="266" t="s">
        <v>85</v>
      </c>
      <c r="D63" s="176"/>
      <c r="E63" s="53"/>
      <c r="Q63" s="245">
        <f t="shared" si="1"/>
        <v>0</v>
      </c>
    </row>
    <row r="64" spans="1:17" ht="20.149999999999999" customHeight="1" x14ac:dyDescent="0.35">
      <c r="A64" s="247">
        <v>61</v>
      </c>
      <c r="B64" s="179" t="str">
        <f t="shared" si="0"/>
        <v xml:space="preserve"> </v>
      </c>
      <c r="C64" s="266" t="s">
        <v>85</v>
      </c>
      <c r="D64" s="176"/>
      <c r="E64" s="53"/>
      <c r="Q64" s="245">
        <f t="shared" si="1"/>
        <v>0</v>
      </c>
    </row>
    <row r="65" spans="1:17" ht="20.149999999999999" customHeight="1" x14ac:dyDescent="0.35">
      <c r="A65" s="247">
        <v>62</v>
      </c>
      <c r="B65" s="179" t="str">
        <f t="shared" si="0"/>
        <v xml:space="preserve"> </v>
      </c>
      <c r="C65" s="266" t="s">
        <v>85</v>
      </c>
      <c r="D65" s="176"/>
      <c r="E65" s="53"/>
      <c r="Q65" s="245">
        <f t="shared" si="1"/>
        <v>0</v>
      </c>
    </row>
    <row r="66" spans="1:17" ht="20.149999999999999" customHeight="1" x14ac:dyDescent="0.35">
      <c r="A66" s="247">
        <v>63</v>
      </c>
      <c r="B66" s="179" t="str">
        <f t="shared" si="0"/>
        <v xml:space="preserve"> </v>
      </c>
      <c r="C66" s="266" t="s">
        <v>85</v>
      </c>
      <c r="D66" s="176"/>
      <c r="E66" s="53"/>
      <c r="Q66" s="245">
        <f t="shared" si="1"/>
        <v>0</v>
      </c>
    </row>
    <row r="67" spans="1:17" ht="20.149999999999999" customHeight="1" x14ac:dyDescent="0.35">
      <c r="A67" s="247">
        <v>64</v>
      </c>
      <c r="B67" s="179" t="str">
        <f t="shared" si="0"/>
        <v xml:space="preserve"> </v>
      </c>
      <c r="C67" s="266" t="s">
        <v>85</v>
      </c>
      <c r="D67" s="176"/>
      <c r="E67" s="53"/>
      <c r="Q67" s="245">
        <f t="shared" si="1"/>
        <v>0</v>
      </c>
    </row>
    <row r="68" spans="1:17" ht="20.149999999999999" customHeight="1" x14ac:dyDescent="0.35">
      <c r="A68" s="247">
        <v>65</v>
      </c>
      <c r="B68" s="179" t="str">
        <f t="shared" si="0"/>
        <v xml:space="preserve"> </v>
      </c>
      <c r="C68" s="266" t="s">
        <v>85</v>
      </c>
      <c r="D68" s="176"/>
      <c r="E68" s="53"/>
      <c r="Q68" s="245">
        <f t="shared" si="1"/>
        <v>0</v>
      </c>
    </row>
    <row r="69" spans="1:17" ht="20.149999999999999" customHeight="1" x14ac:dyDescent="0.35">
      <c r="A69" s="247">
        <v>66</v>
      </c>
      <c r="B69" s="179" t="str">
        <f t="shared" ref="B69:B132" si="2">_xlfn.CONCAT(C69,D69)</f>
        <v xml:space="preserve"> </v>
      </c>
      <c r="C69" s="266" t="s">
        <v>85</v>
      </c>
      <c r="D69" s="176"/>
      <c r="E69" s="53"/>
      <c r="Q69" s="245">
        <f t="shared" ref="Q69:Q132" si="3">IF(AND(D69&gt;0,OR(C69="",C69=" ")),1,0)</f>
        <v>0</v>
      </c>
    </row>
    <row r="70" spans="1:17" ht="20.149999999999999" customHeight="1" x14ac:dyDescent="0.35">
      <c r="A70" s="247">
        <v>67</v>
      </c>
      <c r="B70" s="179" t="str">
        <f t="shared" si="2"/>
        <v xml:space="preserve"> </v>
      </c>
      <c r="C70" s="266" t="s">
        <v>85</v>
      </c>
      <c r="D70" s="176"/>
      <c r="E70" s="53"/>
      <c r="Q70" s="245">
        <f t="shared" si="3"/>
        <v>0</v>
      </c>
    </row>
    <row r="71" spans="1:17" ht="20.149999999999999" customHeight="1" x14ac:dyDescent="0.35">
      <c r="A71" s="247">
        <v>68</v>
      </c>
      <c r="B71" s="179" t="str">
        <f t="shared" si="2"/>
        <v xml:space="preserve"> </v>
      </c>
      <c r="C71" s="266" t="s">
        <v>85</v>
      </c>
      <c r="D71" s="176"/>
      <c r="E71" s="53"/>
      <c r="Q71" s="245">
        <f t="shared" si="3"/>
        <v>0</v>
      </c>
    </row>
    <row r="72" spans="1:17" ht="20.149999999999999" customHeight="1" x14ac:dyDescent="0.35">
      <c r="A72" s="247">
        <v>69</v>
      </c>
      <c r="B72" s="179" t="str">
        <f t="shared" si="2"/>
        <v xml:space="preserve"> </v>
      </c>
      <c r="C72" s="266" t="s">
        <v>85</v>
      </c>
      <c r="D72" s="176"/>
      <c r="E72" s="53"/>
      <c r="Q72" s="245">
        <f t="shared" si="3"/>
        <v>0</v>
      </c>
    </row>
    <row r="73" spans="1:17" ht="20.149999999999999" customHeight="1" x14ac:dyDescent="0.35">
      <c r="A73" s="247">
        <v>70</v>
      </c>
      <c r="B73" s="179" t="str">
        <f t="shared" si="2"/>
        <v xml:space="preserve"> </v>
      </c>
      <c r="C73" s="266" t="s">
        <v>85</v>
      </c>
      <c r="D73" s="176"/>
      <c r="E73" s="53"/>
      <c r="Q73" s="245">
        <f t="shared" si="3"/>
        <v>0</v>
      </c>
    </row>
    <row r="74" spans="1:17" ht="20.149999999999999" customHeight="1" x14ac:dyDescent="0.35">
      <c r="A74" s="247">
        <v>71</v>
      </c>
      <c r="B74" s="179" t="str">
        <f t="shared" si="2"/>
        <v xml:space="preserve"> </v>
      </c>
      <c r="C74" s="266" t="s">
        <v>85</v>
      </c>
      <c r="D74" s="176"/>
      <c r="E74" s="53"/>
      <c r="Q74" s="245">
        <f t="shared" si="3"/>
        <v>0</v>
      </c>
    </row>
    <row r="75" spans="1:17" ht="20.149999999999999" customHeight="1" x14ac:dyDescent="0.35">
      <c r="A75" s="247">
        <v>72</v>
      </c>
      <c r="B75" s="179" t="str">
        <f t="shared" si="2"/>
        <v xml:space="preserve"> </v>
      </c>
      <c r="C75" s="266" t="s">
        <v>85</v>
      </c>
      <c r="D75" s="176"/>
      <c r="E75" s="53"/>
      <c r="Q75" s="245">
        <f t="shared" si="3"/>
        <v>0</v>
      </c>
    </row>
    <row r="76" spans="1:17" ht="20.149999999999999" customHeight="1" x14ac:dyDescent="0.35">
      <c r="A76" s="247">
        <v>73</v>
      </c>
      <c r="B76" s="179" t="str">
        <f t="shared" si="2"/>
        <v xml:space="preserve"> </v>
      </c>
      <c r="C76" s="266" t="s">
        <v>85</v>
      </c>
      <c r="D76" s="176"/>
      <c r="E76" s="53"/>
      <c r="Q76" s="245">
        <f t="shared" si="3"/>
        <v>0</v>
      </c>
    </row>
    <row r="77" spans="1:17" ht="20.149999999999999" customHeight="1" x14ac:dyDescent="0.35">
      <c r="A77" s="247">
        <v>74</v>
      </c>
      <c r="B77" s="179" t="str">
        <f t="shared" si="2"/>
        <v xml:space="preserve"> </v>
      </c>
      <c r="C77" s="266" t="s">
        <v>85</v>
      </c>
      <c r="D77" s="176"/>
      <c r="E77" s="53"/>
      <c r="Q77" s="245">
        <f t="shared" si="3"/>
        <v>0</v>
      </c>
    </row>
    <row r="78" spans="1:17" ht="20.149999999999999" customHeight="1" x14ac:dyDescent="0.35">
      <c r="A78" s="247">
        <v>75</v>
      </c>
      <c r="B78" s="179" t="str">
        <f t="shared" si="2"/>
        <v xml:space="preserve"> </v>
      </c>
      <c r="C78" s="266" t="s">
        <v>85</v>
      </c>
      <c r="D78" s="176"/>
      <c r="E78" s="53"/>
      <c r="Q78" s="245">
        <f t="shared" si="3"/>
        <v>0</v>
      </c>
    </row>
    <row r="79" spans="1:17" ht="20.149999999999999" customHeight="1" x14ac:dyDescent="0.35">
      <c r="A79" s="247">
        <v>76</v>
      </c>
      <c r="B79" s="179" t="str">
        <f t="shared" si="2"/>
        <v xml:space="preserve"> </v>
      </c>
      <c r="C79" s="266" t="s">
        <v>85</v>
      </c>
      <c r="D79" s="176"/>
      <c r="E79" s="53"/>
      <c r="Q79" s="245">
        <f t="shared" si="3"/>
        <v>0</v>
      </c>
    </row>
    <row r="80" spans="1:17" ht="20.149999999999999" customHeight="1" x14ac:dyDescent="0.35">
      <c r="A80" s="247">
        <v>77</v>
      </c>
      <c r="B80" s="179" t="str">
        <f t="shared" si="2"/>
        <v xml:space="preserve"> </v>
      </c>
      <c r="C80" s="266" t="s">
        <v>85</v>
      </c>
      <c r="D80" s="176"/>
      <c r="E80" s="53"/>
      <c r="Q80" s="245">
        <f t="shared" si="3"/>
        <v>0</v>
      </c>
    </row>
    <row r="81" spans="1:17" ht="20.149999999999999" customHeight="1" x14ac:dyDescent="0.35">
      <c r="A81" s="247">
        <v>78</v>
      </c>
      <c r="B81" s="179" t="str">
        <f t="shared" si="2"/>
        <v xml:space="preserve"> </v>
      </c>
      <c r="C81" s="266" t="s">
        <v>85</v>
      </c>
      <c r="D81" s="176"/>
      <c r="E81" s="53"/>
      <c r="Q81" s="245">
        <f t="shared" si="3"/>
        <v>0</v>
      </c>
    </row>
    <row r="82" spans="1:17" ht="20.149999999999999" customHeight="1" x14ac:dyDescent="0.35">
      <c r="A82" s="247">
        <v>79</v>
      </c>
      <c r="B82" s="179" t="str">
        <f t="shared" si="2"/>
        <v xml:space="preserve"> </v>
      </c>
      <c r="C82" s="266" t="s">
        <v>85</v>
      </c>
      <c r="D82" s="176"/>
      <c r="E82" s="53"/>
      <c r="Q82" s="245">
        <f t="shared" si="3"/>
        <v>0</v>
      </c>
    </row>
    <row r="83" spans="1:17" ht="20.149999999999999" customHeight="1" x14ac:dyDescent="0.35">
      <c r="A83" s="247">
        <v>80</v>
      </c>
      <c r="B83" s="179" t="str">
        <f t="shared" si="2"/>
        <v xml:space="preserve"> </v>
      </c>
      <c r="C83" s="266" t="s">
        <v>85</v>
      </c>
      <c r="D83" s="176"/>
      <c r="E83" s="53"/>
      <c r="Q83" s="245">
        <f t="shared" si="3"/>
        <v>0</v>
      </c>
    </row>
    <row r="84" spans="1:17" ht="20.149999999999999" customHeight="1" x14ac:dyDescent="0.35">
      <c r="A84" s="247">
        <v>81</v>
      </c>
      <c r="B84" s="179" t="str">
        <f t="shared" si="2"/>
        <v xml:space="preserve"> </v>
      </c>
      <c r="C84" s="266" t="s">
        <v>85</v>
      </c>
      <c r="D84" s="176"/>
      <c r="E84" s="53"/>
      <c r="Q84" s="245">
        <f t="shared" si="3"/>
        <v>0</v>
      </c>
    </row>
    <row r="85" spans="1:17" ht="20.149999999999999" customHeight="1" x14ac:dyDescent="0.35">
      <c r="A85" s="247">
        <v>82</v>
      </c>
      <c r="B85" s="179" t="str">
        <f t="shared" si="2"/>
        <v xml:space="preserve"> </v>
      </c>
      <c r="C85" s="266" t="s">
        <v>85</v>
      </c>
      <c r="D85" s="176"/>
      <c r="E85" s="53"/>
      <c r="Q85" s="245">
        <f t="shared" si="3"/>
        <v>0</v>
      </c>
    </row>
    <row r="86" spans="1:17" ht="20.149999999999999" customHeight="1" x14ac:dyDescent="0.35">
      <c r="A86" s="247">
        <v>83</v>
      </c>
      <c r="B86" s="179" t="str">
        <f t="shared" si="2"/>
        <v xml:space="preserve"> </v>
      </c>
      <c r="C86" s="266" t="s">
        <v>85</v>
      </c>
      <c r="D86" s="176"/>
      <c r="E86" s="53"/>
      <c r="Q86" s="245">
        <f t="shared" si="3"/>
        <v>0</v>
      </c>
    </row>
    <row r="87" spans="1:17" ht="20.149999999999999" customHeight="1" x14ac:dyDescent="0.35">
      <c r="A87" s="247">
        <v>84</v>
      </c>
      <c r="B87" s="179" t="str">
        <f t="shared" si="2"/>
        <v xml:space="preserve"> </v>
      </c>
      <c r="C87" s="266" t="s">
        <v>85</v>
      </c>
      <c r="D87" s="176"/>
      <c r="E87" s="53"/>
      <c r="Q87" s="245">
        <f t="shared" si="3"/>
        <v>0</v>
      </c>
    </row>
    <row r="88" spans="1:17" ht="20.149999999999999" customHeight="1" x14ac:dyDescent="0.35">
      <c r="A88" s="247">
        <v>85</v>
      </c>
      <c r="B88" s="179" t="str">
        <f t="shared" si="2"/>
        <v xml:space="preserve"> </v>
      </c>
      <c r="C88" s="266" t="s">
        <v>85</v>
      </c>
      <c r="D88" s="176"/>
      <c r="E88" s="53"/>
      <c r="Q88" s="245">
        <f t="shared" si="3"/>
        <v>0</v>
      </c>
    </row>
    <row r="89" spans="1:17" ht="20.149999999999999" customHeight="1" x14ac:dyDescent="0.35">
      <c r="A89" s="247">
        <v>86</v>
      </c>
      <c r="B89" s="179" t="str">
        <f t="shared" si="2"/>
        <v xml:space="preserve"> </v>
      </c>
      <c r="C89" s="266" t="s">
        <v>85</v>
      </c>
      <c r="D89" s="176"/>
      <c r="E89" s="53"/>
      <c r="Q89" s="245">
        <f t="shared" si="3"/>
        <v>0</v>
      </c>
    </row>
    <row r="90" spans="1:17" ht="20.149999999999999" customHeight="1" x14ac:dyDescent="0.35">
      <c r="A90" s="247">
        <v>87</v>
      </c>
      <c r="B90" s="179" t="str">
        <f t="shared" si="2"/>
        <v xml:space="preserve"> </v>
      </c>
      <c r="C90" s="266" t="s">
        <v>85</v>
      </c>
      <c r="D90" s="176"/>
      <c r="E90" s="53"/>
      <c r="Q90" s="245">
        <f t="shared" si="3"/>
        <v>0</v>
      </c>
    </row>
    <row r="91" spans="1:17" ht="20.149999999999999" customHeight="1" x14ac:dyDescent="0.35">
      <c r="A91" s="247">
        <v>88</v>
      </c>
      <c r="B91" s="179" t="str">
        <f t="shared" si="2"/>
        <v xml:space="preserve"> </v>
      </c>
      <c r="C91" s="266" t="s">
        <v>85</v>
      </c>
      <c r="D91" s="176"/>
      <c r="E91" s="53"/>
      <c r="Q91" s="245">
        <f t="shared" si="3"/>
        <v>0</v>
      </c>
    </row>
    <row r="92" spans="1:17" ht="20.149999999999999" customHeight="1" x14ac:dyDescent="0.35">
      <c r="A92" s="247">
        <v>89</v>
      </c>
      <c r="B92" s="179" t="str">
        <f t="shared" si="2"/>
        <v xml:space="preserve"> </v>
      </c>
      <c r="C92" s="266" t="s">
        <v>85</v>
      </c>
      <c r="D92" s="176"/>
      <c r="E92" s="53"/>
      <c r="Q92" s="245">
        <f t="shared" si="3"/>
        <v>0</v>
      </c>
    </row>
    <row r="93" spans="1:17" ht="20.149999999999999" customHeight="1" x14ac:dyDescent="0.35">
      <c r="A93" s="247">
        <v>90</v>
      </c>
      <c r="B93" s="179" t="str">
        <f t="shared" si="2"/>
        <v xml:space="preserve"> </v>
      </c>
      <c r="C93" s="266" t="s">
        <v>85</v>
      </c>
      <c r="D93" s="176"/>
      <c r="E93" s="53"/>
      <c r="Q93" s="245">
        <f t="shared" si="3"/>
        <v>0</v>
      </c>
    </row>
    <row r="94" spans="1:17" ht="20.149999999999999" customHeight="1" x14ac:dyDescent="0.35">
      <c r="A94" s="247">
        <v>91</v>
      </c>
      <c r="B94" s="179" t="str">
        <f t="shared" si="2"/>
        <v xml:space="preserve"> </v>
      </c>
      <c r="C94" s="266" t="s">
        <v>85</v>
      </c>
      <c r="D94" s="176"/>
      <c r="E94" s="53"/>
      <c r="Q94" s="245">
        <f t="shared" si="3"/>
        <v>0</v>
      </c>
    </row>
    <row r="95" spans="1:17" ht="20.149999999999999" customHeight="1" x14ac:dyDescent="0.35">
      <c r="A95" s="247">
        <v>92</v>
      </c>
      <c r="B95" s="179" t="str">
        <f t="shared" si="2"/>
        <v xml:space="preserve"> </v>
      </c>
      <c r="C95" s="266" t="s">
        <v>85</v>
      </c>
      <c r="D95" s="176"/>
      <c r="E95" s="53"/>
      <c r="Q95" s="245">
        <f t="shared" si="3"/>
        <v>0</v>
      </c>
    </row>
    <row r="96" spans="1:17" ht="20.149999999999999" customHeight="1" x14ac:dyDescent="0.35">
      <c r="A96" s="247">
        <v>93</v>
      </c>
      <c r="B96" s="179" t="str">
        <f t="shared" si="2"/>
        <v xml:space="preserve"> </v>
      </c>
      <c r="C96" s="266" t="s">
        <v>85</v>
      </c>
      <c r="D96" s="176"/>
      <c r="E96" s="53"/>
      <c r="Q96" s="245">
        <f t="shared" si="3"/>
        <v>0</v>
      </c>
    </row>
    <row r="97" spans="1:17" ht="20.149999999999999" customHeight="1" x14ac:dyDescent="0.35">
      <c r="A97" s="247">
        <v>94</v>
      </c>
      <c r="B97" s="179" t="str">
        <f t="shared" si="2"/>
        <v xml:space="preserve"> </v>
      </c>
      <c r="C97" s="266" t="s">
        <v>85</v>
      </c>
      <c r="D97" s="176"/>
      <c r="E97" s="53"/>
      <c r="Q97" s="245">
        <f t="shared" si="3"/>
        <v>0</v>
      </c>
    </row>
    <row r="98" spans="1:17" ht="20.149999999999999" customHeight="1" x14ac:dyDescent="0.35">
      <c r="A98" s="247">
        <v>95</v>
      </c>
      <c r="B98" s="179" t="str">
        <f t="shared" si="2"/>
        <v xml:space="preserve"> </v>
      </c>
      <c r="C98" s="266" t="s">
        <v>85</v>
      </c>
      <c r="D98" s="176"/>
      <c r="E98" s="53"/>
      <c r="Q98" s="245">
        <f t="shared" si="3"/>
        <v>0</v>
      </c>
    </row>
    <row r="99" spans="1:17" ht="20.149999999999999" customHeight="1" x14ac:dyDescent="0.35">
      <c r="A99" s="247">
        <v>96</v>
      </c>
      <c r="B99" s="179" t="str">
        <f t="shared" si="2"/>
        <v xml:space="preserve"> </v>
      </c>
      <c r="C99" s="266" t="s">
        <v>85</v>
      </c>
      <c r="D99" s="176"/>
      <c r="E99" s="53"/>
      <c r="Q99" s="245">
        <f t="shared" si="3"/>
        <v>0</v>
      </c>
    </row>
    <row r="100" spans="1:17" ht="20.149999999999999" customHeight="1" x14ac:dyDescent="0.35">
      <c r="A100" s="247">
        <v>97</v>
      </c>
      <c r="B100" s="179" t="str">
        <f t="shared" si="2"/>
        <v xml:space="preserve"> </v>
      </c>
      <c r="C100" s="266" t="s">
        <v>85</v>
      </c>
      <c r="D100" s="176"/>
      <c r="E100" s="53"/>
      <c r="Q100" s="245">
        <f t="shared" si="3"/>
        <v>0</v>
      </c>
    </row>
    <row r="101" spans="1:17" ht="20.149999999999999" customHeight="1" x14ac:dyDescent="0.35">
      <c r="A101" s="247">
        <v>98</v>
      </c>
      <c r="B101" s="179" t="str">
        <f t="shared" si="2"/>
        <v xml:space="preserve"> </v>
      </c>
      <c r="C101" s="266" t="s">
        <v>85</v>
      </c>
      <c r="D101" s="176"/>
      <c r="E101" s="53"/>
      <c r="Q101" s="245">
        <f t="shared" si="3"/>
        <v>0</v>
      </c>
    </row>
    <row r="102" spans="1:17" ht="20.149999999999999" customHeight="1" x14ac:dyDescent="0.35">
      <c r="A102" s="247">
        <v>99</v>
      </c>
      <c r="B102" s="179" t="str">
        <f t="shared" si="2"/>
        <v xml:space="preserve"> </v>
      </c>
      <c r="C102" s="266" t="s">
        <v>85</v>
      </c>
      <c r="D102" s="176"/>
      <c r="E102" s="53"/>
      <c r="Q102" s="245">
        <f t="shared" si="3"/>
        <v>0</v>
      </c>
    </row>
    <row r="103" spans="1:17" ht="20.149999999999999" customHeight="1" x14ac:dyDescent="0.35">
      <c r="A103" s="247">
        <v>100</v>
      </c>
      <c r="B103" s="179" t="str">
        <f t="shared" si="2"/>
        <v xml:space="preserve"> </v>
      </c>
      <c r="C103" s="266" t="s">
        <v>85</v>
      </c>
      <c r="D103" s="176"/>
      <c r="E103" s="53"/>
      <c r="Q103" s="245">
        <f t="shared" si="3"/>
        <v>0</v>
      </c>
    </row>
    <row r="104" spans="1:17" ht="20.149999999999999" customHeight="1" x14ac:dyDescent="0.35">
      <c r="A104" s="247">
        <v>101</v>
      </c>
      <c r="B104" s="179" t="str">
        <f t="shared" si="2"/>
        <v xml:space="preserve"> </v>
      </c>
      <c r="C104" s="266" t="s">
        <v>85</v>
      </c>
      <c r="D104" s="176"/>
      <c r="E104" s="53"/>
      <c r="Q104" s="245">
        <f t="shared" si="3"/>
        <v>0</v>
      </c>
    </row>
    <row r="105" spans="1:17" ht="20.149999999999999" customHeight="1" x14ac:dyDescent="0.35">
      <c r="A105" s="247">
        <v>102</v>
      </c>
      <c r="B105" s="179" t="str">
        <f t="shared" si="2"/>
        <v xml:space="preserve"> </v>
      </c>
      <c r="C105" s="266" t="s">
        <v>85</v>
      </c>
      <c r="D105" s="176"/>
      <c r="E105" s="53"/>
      <c r="Q105" s="245">
        <f t="shared" si="3"/>
        <v>0</v>
      </c>
    </row>
    <row r="106" spans="1:17" ht="20.149999999999999" customHeight="1" x14ac:dyDescent="0.35">
      <c r="A106" s="247">
        <v>103</v>
      </c>
      <c r="B106" s="179" t="str">
        <f t="shared" si="2"/>
        <v xml:space="preserve"> </v>
      </c>
      <c r="C106" s="266" t="s">
        <v>85</v>
      </c>
      <c r="D106" s="176"/>
      <c r="E106" s="53"/>
      <c r="Q106" s="245">
        <f t="shared" si="3"/>
        <v>0</v>
      </c>
    </row>
    <row r="107" spans="1:17" ht="20.149999999999999" customHeight="1" x14ac:dyDescent="0.35">
      <c r="A107" s="247">
        <v>104</v>
      </c>
      <c r="B107" s="179" t="str">
        <f t="shared" si="2"/>
        <v xml:space="preserve"> </v>
      </c>
      <c r="C107" s="266" t="s">
        <v>85</v>
      </c>
      <c r="D107" s="176"/>
      <c r="E107" s="53"/>
      <c r="Q107" s="245">
        <f t="shared" si="3"/>
        <v>0</v>
      </c>
    </row>
    <row r="108" spans="1:17" ht="20.149999999999999" customHeight="1" x14ac:dyDescent="0.35">
      <c r="A108" s="247">
        <v>105</v>
      </c>
      <c r="B108" s="179" t="str">
        <f t="shared" si="2"/>
        <v xml:space="preserve"> </v>
      </c>
      <c r="C108" s="266" t="s">
        <v>85</v>
      </c>
      <c r="D108" s="176"/>
      <c r="E108" s="53"/>
      <c r="Q108" s="245">
        <f t="shared" si="3"/>
        <v>0</v>
      </c>
    </row>
    <row r="109" spans="1:17" ht="20.149999999999999" customHeight="1" x14ac:dyDescent="0.35">
      <c r="A109" s="247">
        <v>106</v>
      </c>
      <c r="B109" s="179" t="str">
        <f t="shared" si="2"/>
        <v xml:space="preserve"> </v>
      </c>
      <c r="C109" s="266" t="s">
        <v>85</v>
      </c>
      <c r="D109" s="176"/>
      <c r="E109" s="53"/>
      <c r="Q109" s="245">
        <f t="shared" si="3"/>
        <v>0</v>
      </c>
    </row>
    <row r="110" spans="1:17" ht="20.149999999999999" customHeight="1" x14ac:dyDescent="0.35">
      <c r="A110" s="247">
        <v>107</v>
      </c>
      <c r="B110" s="179" t="str">
        <f t="shared" si="2"/>
        <v xml:space="preserve"> </v>
      </c>
      <c r="C110" s="266" t="s">
        <v>85</v>
      </c>
      <c r="D110" s="176"/>
      <c r="E110" s="53"/>
      <c r="Q110" s="245">
        <f t="shared" si="3"/>
        <v>0</v>
      </c>
    </row>
    <row r="111" spans="1:17" ht="20.149999999999999" customHeight="1" x14ac:dyDescent="0.35">
      <c r="A111" s="247">
        <v>108</v>
      </c>
      <c r="B111" s="179" t="str">
        <f t="shared" si="2"/>
        <v xml:space="preserve"> </v>
      </c>
      <c r="C111" s="266" t="s">
        <v>85</v>
      </c>
      <c r="D111" s="176"/>
      <c r="E111" s="53"/>
      <c r="Q111" s="245">
        <f t="shared" si="3"/>
        <v>0</v>
      </c>
    </row>
    <row r="112" spans="1:17" ht="20.149999999999999" customHeight="1" x14ac:dyDescent="0.35">
      <c r="A112" s="247">
        <v>109</v>
      </c>
      <c r="B112" s="179" t="str">
        <f t="shared" si="2"/>
        <v xml:space="preserve"> </v>
      </c>
      <c r="C112" s="266" t="s">
        <v>85</v>
      </c>
      <c r="D112" s="176"/>
      <c r="E112" s="53"/>
      <c r="Q112" s="245">
        <f t="shared" si="3"/>
        <v>0</v>
      </c>
    </row>
    <row r="113" spans="1:17" ht="20.149999999999999" customHeight="1" x14ac:dyDescent="0.35">
      <c r="A113" s="247">
        <v>110</v>
      </c>
      <c r="B113" s="179" t="str">
        <f t="shared" si="2"/>
        <v xml:space="preserve"> </v>
      </c>
      <c r="C113" s="266" t="s">
        <v>85</v>
      </c>
      <c r="D113" s="176"/>
      <c r="E113" s="53"/>
      <c r="Q113" s="245">
        <f t="shared" si="3"/>
        <v>0</v>
      </c>
    </row>
    <row r="114" spans="1:17" ht="20.149999999999999" customHeight="1" x14ac:dyDescent="0.35">
      <c r="A114" s="247">
        <v>111</v>
      </c>
      <c r="B114" s="179" t="str">
        <f t="shared" si="2"/>
        <v xml:space="preserve"> </v>
      </c>
      <c r="C114" s="266" t="s">
        <v>85</v>
      </c>
      <c r="D114" s="176"/>
      <c r="E114" s="53"/>
      <c r="Q114" s="245">
        <f t="shared" si="3"/>
        <v>0</v>
      </c>
    </row>
    <row r="115" spans="1:17" ht="20.149999999999999" customHeight="1" x14ac:dyDescent="0.35">
      <c r="A115" s="247">
        <v>112</v>
      </c>
      <c r="B115" s="179" t="str">
        <f t="shared" si="2"/>
        <v xml:space="preserve"> </v>
      </c>
      <c r="C115" s="266" t="s">
        <v>85</v>
      </c>
      <c r="D115" s="176"/>
      <c r="E115" s="53"/>
      <c r="Q115" s="245">
        <f t="shared" si="3"/>
        <v>0</v>
      </c>
    </row>
    <row r="116" spans="1:17" ht="20.149999999999999" customHeight="1" x14ac:dyDescent="0.35">
      <c r="A116" s="247">
        <v>113</v>
      </c>
      <c r="B116" s="179" t="str">
        <f t="shared" si="2"/>
        <v xml:space="preserve"> </v>
      </c>
      <c r="C116" s="266" t="s">
        <v>85</v>
      </c>
      <c r="D116" s="176"/>
      <c r="E116" s="53"/>
      <c r="Q116" s="245">
        <f t="shared" si="3"/>
        <v>0</v>
      </c>
    </row>
    <row r="117" spans="1:17" ht="20.149999999999999" customHeight="1" x14ac:dyDescent="0.35">
      <c r="A117" s="247">
        <v>114</v>
      </c>
      <c r="B117" s="179" t="str">
        <f t="shared" si="2"/>
        <v xml:space="preserve"> </v>
      </c>
      <c r="C117" s="266" t="s">
        <v>85</v>
      </c>
      <c r="D117" s="176"/>
      <c r="E117" s="53"/>
      <c r="Q117" s="245">
        <f t="shared" si="3"/>
        <v>0</v>
      </c>
    </row>
    <row r="118" spans="1:17" ht="20.149999999999999" customHeight="1" x14ac:dyDescent="0.35">
      <c r="A118" s="247">
        <v>115</v>
      </c>
      <c r="B118" s="179" t="str">
        <f t="shared" si="2"/>
        <v xml:space="preserve"> </v>
      </c>
      <c r="C118" s="266" t="s">
        <v>85</v>
      </c>
      <c r="D118" s="176"/>
      <c r="E118" s="53"/>
      <c r="Q118" s="245">
        <f t="shared" si="3"/>
        <v>0</v>
      </c>
    </row>
    <row r="119" spans="1:17" ht="20.149999999999999" customHeight="1" x14ac:dyDescent="0.35">
      <c r="A119" s="247">
        <v>116</v>
      </c>
      <c r="B119" s="179" t="str">
        <f t="shared" si="2"/>
        <v xml:space="preserve"> </v>
      </c>
      <c r="C119" s="266" t="s">
        <v>85</v>
      </c>
      <c r="D119" s="176"/>
      <c r="E119" s="53"/>
      <c r="Q119" s="245">
        <f t="shared" si="3"/>
        <v>0</v>
      </c>
    </row>
    <row r="120" spans="1:17" ht="20.149999999999999" customHeight="1" x14ac:dyDescent="0.35">
      <c r="A120" s="247">
        <v>117</v>
      </c>
      <c r="B120" s="179" t="str">
        <f t="shared" si="2"/>
        <v xml:space="preserve"> </v>
      </c>
      <c r="C120" s="266" t="s">
        <v>85</v>
      </c>
      <c r="D120" s="176"/>
      <c r="E120" s="53"/>
      <c r="Q120" s="245">
        <f t="shared" si="3"/>
        <v>0</v>
      </c>
    </row>
    <row r="121" spans="1:17" ht="20.149999999999999" customHeight="1" x14ac:dyDescent="0.35">
      <c r="A121" s="247">
        <v>118</v>
      </c>
      <c r="B121" s="179" t="str">
        <f t="shared" si="2"/>
        <v xml:space="preserve"> </v>
      </c>
      <c r="C121" s="266" t="s">
        <v>85</v>
      </c>
      <c r="D121" s="176"/>
      <c r="E121" s="53"/>
      <c r="Q121" s="245">
        <f t="shared" si="3"/>
        <v>0</v>
      </c>
    </row>
    <row r="122" spans="1:17" ht="20.149999999999999" customHeight="1" x14ac:dyDescent="0.35">
      <c r="A122" s="247">
        <v>119</v>
      </c>
      <c r="B122" s="179" t="str">
        <f t="shared" si="2"/>
        <v xml:space="preserve"> </v>
      </c>
      <c r="C122" s="266" t="s">
        <v>85</v>
      </c>
      <c r="D122" s="176"/>
      <c r="E122" s="53"/>
      <c r="Q122" s="245">
        <f t="shared" si="3"/>
        <v>0</v>
      </c>
    </row>
    <row r="123" spans="1:17" ht="20.149999999999999" customHeight="1" x14ac:dyDescent="0.35">
      <c r="A123" s="247">
        <v>120</v>
      </c>
      <c r="B123" s="179" t="str">
        <f t="shared" si="2"/>
        <v xml:space="preserve"> </v>
      </c>
      <c r="C123" s="266" t="s">
        <v>85</v>
      </c>
      <c r="D123" s="176"/>
      <c r="E123" s="53"/>
      <c r="Q123" s="245">
        <f t="shared" si="3"/>
        <v>0</v>
      </c>
    </row>
    <row r="124" spans="1:17" ht="20.149999999999999" customHeight="1" x14ac:dyDescent="0.35">
      <c r="A124" s="247">
        <v>121</v>
      </c>
      <c r="B124" s="179" t="str">
        <f t="shared" si="2"/>
        <v xml:space="preserve"> </v>
      </c>
      <c r="C124" s="266" t="s">
        <v>85</v>
      </c>
      <c r="D124" s="176"/>
      <c r="E124" s="53"/>
      <c r="Q124" s="245">
        <f t="shared" si="3"/>
        <v>0</v>
      </c>
    </row>
    <row r="125" spans="1:17" ht="20.149999999999999" customHeight="1" x14ac:dyDescent="0.35">
      <c r="A125" s="247">
        <v>122</v>
      </c>
      <c r="B125" s="179" t="str">
        <f t="shared" si="2"/>
        <v xml:space="preserve"> </v>
      </c>
      <c r="C125" s="266" t="s">
        <v>85</v>
      </c>
      <c r="D125" s="176"/>
      <c r="E125" s="53"/>
      <c r="Q125" s="245">
        <f t="shared" si="3"/>
        <v>0</v>
      </c>
    </row>
    <row r="126" spans="1:17" ht="20.149999999999999" customHeight="1" x14ac:dyDescent="0.35">
      <c r="A126" s="247">
        <v>123</v>
      </c>
      <c r="B126" s="179" t="str">
        <f t="shared" si="2"/>
        <v xml:space="preserve"> </v>
      </c>
      <c r="C126" s="266" t="s">
        <v>85</v>
      </c>
      <c r="D126" s="176"/>
      <c r="E126" s="53"/>
      <c r="Q126" s="245">
        <f t="shared" si="3"/>
        <v>0</v>
      </c>
    </row>
    <row r="127" spans="1:17" ht="20.149999999999999" customHeight="1" x14ac:dyDescent="0.35">
      <c r="A127" s="247">
        <v>124</v>
      </c>
      <c r="B127" s="179" t="str">
        <f t="shared" si="2"/>
        <v xml:space="preserve"> </v>
      </c>
      <c r="C127" s="266" t="s">
        <v>85</v>
      </c>
      <c r="D127" s="176"/>
      <c r="E127" s="53"/>
      <c r="Q127" s="245">
        <f t="shared" si="3"/>
        <v>0</v>
      </c>
    </row>
    <row r="128" spans="1:17" ht="20.149999999999999" customHeight="1" x14ac:dyDescent="0.35">
      <c r="A128" s="247">
        <v>125</v>
      </c>
      <c r="B128" s="179" t="str">
        <f t="shared" si="2"/>
        <v xml:space="preserve"> </v>
      </c>
      <c r="C128" s="266" t="s">
        <v>85</v>
      </c>
      <c r="D128" s="176"/>
      <c r="E128" s="53"/>
      <c r="Q128" s="245">
        <f t="shared" si="3"/>
        <v>0</v>
      </c>
    </row>
    <row r="129" spans="1:17" ht="20.149999999999999" customHeight="1" x14ac:dyDescent="0.35">
      <c r="A129" s="247">
        <v>126</v>
      </c>
      <c r="B129" s="179" t="str">
        <f t="shared" si="2"/>
        <v xml:space="preserve"> </v>
      </c>
      <c r="C129" s="266" t="s">
        <v>85</v>
      </c>
      <c r="D129" s="176"/>
      <c r="E129" s="53"/>
      <c r="Q129" s="245">
        <f t="shared" si="3"/>
        <v>0</v>
      </c>
    </row>
    <row r="130" spans="1:17" ht="20.149999999999999" customHeight="1" x14ac:dyDescent="0.35">
      <c r="A130" s="247">
        <v>127</v>
      </c>
      <c r="B130" s="179" t="str">
        <f t="shared" si="2"/>
        <v xml:space="preserve"> </v>
      </c>
      <c r="C130" s="266" t="s">
        <v>85</v>
      </c>
      <c r="D130" s="176"/>
      <c r="E130" s="53"/>
      <c r="Q130" s="245">
        <f t="shared" si="3"/>
        <v>0</v>
      </c>
    </row>
    <row r="131" spans="1:17" ht="20.149999999999999" customHeight="1" x14ac:dyDescent="0.35">
      <c r="A131" s="247">
        <v>128</v>
      </c>
      <c r="B131" s="179" t="str">
        <f t="shared" si="2"/>
        <v xml:space="preserve"> </v>
      </c>
      <c r="C131" s="266" t="s">
        <v>85</v>
      </c>
      <c r="D131" s="176"/>
      <c r="E131" s="53"/>
      <c r="Q131" s="245">
        <f t="shared" si="3"/>
        <v>0</v>
      </c>
    </row>
    <row r="132" spans="1:17" ht="20.149999999999999" customHeight="1" x14ac:dyDescent="0.35">
      <c r="A132" s="247">
        <v>129</v>
      </c>
      <c r="B132" s="179" t="str">
        <f t="shared" si="2"/>
        <v xml:space="preserve"> </v>
      </c>
      <c r="C132" s="266" t="s">
        <v>85</v>
      </c>
      <c r="D132" s="176"/>
      <c r="E132" s="53"/>
      <c r="Q132" s="245">
        <f t="shared" si="3"/>
        <v>0</v>
      </c>
    </row>
    <row r="133" spans="1:17" ht="20.149999999999999" customHeight="1" x14ac:dyDescent="0.35">
      <c r="A133" s="247">
        <v>130</v>
      </c>
      <c r="B133" s="179" t="str">
        <f t="shared" ref="B133:B196" si="4">_xlfn.CONCAT(C133,D133)</f>
        <v xml:space="preserve"> </v>
      </c>
      <c r="C133" s="266" t="s">
        <v>85</v>
      </c>
      <c r="D133" s="176"/>
      <c r="E133" s="53"/>
      <c r="Q133" s="245">
        <f t="shared" ref="Q133:Q196" si="5">IF(AND(D133&gt;0,OR(C133="",C133=" ")),1,0)</f>
        <v>0</v>
      </c>
    </row>
    <row r="134" spans="1:17" ht="20.149999999999999" customHeight="1" x14ac:dyDescent="0.35">
      <c r="A134" s="247">
        <v>131</v>
      </c>
      <c r="B134" s="179" t="str">
        <f t="shared" si="4"/>
        <v xml:space="preserve"> </v>
      </c>
      <c r="C134" s="266" t="s">
        <v>85</v>
      </c>
      <c r="D134" s="176"/>
      <c r="E134" s="53"/>
      <c r="Q134" s="245">
        <f t="shared" si="5"/>
        <v>0</v>
      </c>
    </row>
    <row r="135" spans="1:17" ht="20.149999999999999" customHeight="1" x14ac:dyDescent="0.35">
      <c r="A135" s="247">
        <v>132</v>
      </c>
      <c r="B135" s="179" t="str">
        <f t="shared" si="4"/>
        <v xml:space="preserve"> </v>
      </c>
      <c r="C135" s="266" t="s">
        <v>85</v>
      </c>
      <c r="D135" s="176"/>
      <c r="E135" s="53"/>
      <c r="Q135" s="245">
        <f t="shared" si="5"/>
        <v>0</v>
      </c>
    </row>
    <row r="136" spans="1:17" ht="20.149999999999999" customHeight="1" x14ac:dyDescent="0.35">
      <c r="A136" s="247">
        <v>133</v>
      </c>
      <c r="B136" s="179" t="str">
        <f t="shared" si="4"/>
        <v xml:space="preserve"> </v>
      </c>
      <c r="C136" s="266" t="s">
        <v>85</v>
      </c>
      <c r="D136" s="176"/>
      <c r="E136" s="53"/>
      <c r="Q136" s="245">
        <f t="shared" si="5"/>
        <v>0</v>
      </c>
    </row>
    <row r="137" spans="1:17" ht="20.149999999999999" customHeight="1" x14ac:dyDescent="0.35">
      <c r="A137" s="247">
        <v>134</v>
      </c>
      <c r="B137" s="179" t="str">
        <f t="shared" si="4"/>
        <v xml:space="preserve"> </v>
      </c>
      <c r="C137" s="266" t="s">
        <v>85</v>
      </c>
      <c r="D137" s="176"/>
      <c r="E137" s="53"/>
      <c r="Q137" s="245">
        <f t="shared" si="5"/>
        <v>0</v>
      </c>
    </row>
    <row r="138" spans="1:17" ht="20.149999999999999" customHeight="1" x14ac:dyDescent="0.35">
      <c r="A138" s="247">
        <v>135</v>
      </c>
      <c r="B138" s="179" t="str">
        <f t="shared" si="4"/>
        <v xml:space="preserve"> </v>
      </c>
      <c r="C138" s="266" t="s">
        <v>85</v>
      </c>
      <c r="D138" s="176"/>
      <c r="E138" s="53"/>
      <c r="Q138" s="245">
        <f t="shared" si="5"/>
        <v>0</v>
      </c>
    </row>
    <row r="139" spans="1:17" ht="20.149999999999999" customHeight="1" x14ac:dyDescent="0.35">
      <c r="A139" s="247">
        <v>136</v>
      </c>
      <c r="B139" s="179" t="str">
        <f t="shared" si="4"/>
        <v xml:space="preserve"> </v>
      </c>
      <c r="C139" s="266" t="s">
        <v>85</v>
      </c>
      <c r="D139" s="176"/>
      <c r="E139" s="53"/>
      <c r="Q139" s="245">
        <f t="shared" si="5"/>
        <v>0</v>
      </c>
    </row>
    <row r="140" spans="1:17" ht="20.149999999999999" customHeight="1" x14ac:dyDescent="0.35">
      <c r="A140" s="247">
        <v>137</v>
      </c>
      <c r="B140" s="179" t="str">
        <f t="shared" si="4"/>
        <v xml:space="preserve"> </v>
      </c>
      <c r="C140" s="266" t="s">
        <v>85</v>
      </c>
      <c r="D140" s="176"/>
      <c r="E140" s="53"/>
      <c r="Q140" s="245">
        <f t="shared" si="5"/>
        <v>0</v>
      </c>
    </row>
    <row r="141" spans="1:17" ht="20.149999999999999" customHeight="1" x14ac:dyDescent="0.35">
      <c r="A141" s="247">
        <v>138</v>
      </c>
      <c r="B141" s="179" t="str">
        <f t="shared" si="4"/>
        <v xml:space="preserve"> </v>
      </c>
      <c r="C141" s="266" t="s">
        <v>85</v>
      </c>
      <c r="D141" s="176"/>
      <c r="E141" s="53"/>
      <c r="Q141" s="245">
        <f t="shared" si="5"/>
        <v>0</v>
      </c>
    </row>
    <row r="142" spans="1:17" ht="20.149999999999999" customHeight="1" x14ac:dyDescent="0.35">
      <c r="A142" s="247">
        <v>139</v>
      </c>
      <c r="B142" s="179" t="str">
        <f t="shared" si="4"/>
        <v xml:space="preserve"> </v>
      </c>
      <c r="C142" s="266" t="s">
        <v>85</v>
      </c>
      <c r="D142" s="176"/>
      <c r="E142" s="53"/>
      <c r="Q142" s="245">
        <f t="shared" si="5"/>
        <v>0</v>
      </c>
    </row>
    <row r="143" spans="1:17" ht="20.149999999999999" customHeight="1" x14ac:dyDescent="0.35">
      <c r="A143" s="247">
        <v>140</v>
      </c>
      <c r="B143" s="179" t="str">
        <f t="shared" si="4"/>
        <v xml:space="preserve"> </v>
      </c>
      <c r="C143" s="266" t="s">
        <v>85</v>
      </c>
      <c r="D143" s="176"/>
      <c r="E143" s="53"/>
      <c r="Q143" s="245">
        <f t="shared" si="5"/>
        <v>0</v>
      </c>
    </row>
    <row r="144" spans="1:17" ht="20.149999999999999" customHeight="1" x14ac:dyDescent="0.35">
      <c r="A144" s="247">
        <v>141</v>
      </c>
      <c r="B144" s="179" t="str">
        <f t="shared" si="4"/>
        <v xml:space="preserve"> </v>
      </c>
      <c r="C144" s="266" t="s">
        <v>85</v>
      </c>
      <c r="D144" s="176"/>
      <c r="E144" s="53"/>
      <c r="Q144" s="245">
        <f t="shared" si="5"/>
        <v>0</v>
      </c>
    </row>
    <row r="145" spans="1:17" ht="20.149999999999999" customHeight="1" x14ac:dyDescent="0.35">
      <c r="A145" s="247">
        <v>142</v>
      </c>
      <c r="B145" s="179" t="str">
        <f t="shared" si="4"/>
        <v xml:space="preserve"> </v>
      </c>
      <c r="C145" s="266" t="s">
        <v>85</v>
      </c>
      <c r="D145" s="176"/>
      <c r="E145" s="53"/>
      <c r="Q145" s="245">
        <f t="shared" si="5"/>
        <v>0</v>
      </c>
    </row>
    <row r="146" spans="1:17" ht="20.149999999999999" customHeight="1" x14ac:dyDescent="0.35">
      <c r="A146" s="247">
        <v>143</v>
      </c>
      <c r="B146" s="179" t="str">
        <f t="shared" si="4"/>
        <v xml:space="preserve"> </v>
      </c>
      <c r="C146" s="266" t="s">
        <v>85</v>
      </c>
      <c r="D146" s="176"/>
      <c r="E146" s="53"/>
      <c r="Q146" s="245">
        <f t="shared" si="5"/>
        <v>0</v>
      </c>
    </row>
    <row r="147" spans="1:17" ht="20.149999999999999" customHeight="1" x14ac:dyDescent="0.35">
      <c r="A147" s="247">
        <v>144</v>
      </c>
      <c r="B147" s="179" t="str">
        <f t="shared" si="4"/>
        <v xml:space="preserve"> </v>
      </c>
      <c r="C147" s="266" t="s">
        <v>85</v>
      </c>
      <c r="D147" s="176"/>
      <c r="E147" s="53"/>
      <c r="Q147" s="245">
        <f t="shared" si="5"/>
        <v>0</v>
      </c>
    </row>
    <row r="148" spans="1:17" ht="20.149999999999999" customHeight="1" x14ac:dyDescent="0.35">
      <c r="A148" s="247">
        <v>145</v>
      </c>
      <c r="B148" s="179" t="str">
        <f t="shared" si="4"/>
        <v xml:space="preserve"> </v>
      </c>
      <c r="C148" s="266" t="s">
        <v>85</v>
      </c>
      <c r="D148" s="176"/>
      <c r="E148" s="53"/>
      <c r="Q148" s="245">
        <f t="shared" si="5"/>
        <v>0</v>
      </c>
    </row>
    <row r="149" spans="1:17" ht="20.149999999999999" customHeight="1" x14ac:dyDescent="0.35">
      <c r="A149" s="247">
        <v>146</v>
      </c>
      <c r="B149" s="179" t="str">
        <f t="shared" si="4"/>
        <v xml:space="preserve"> </v>
      </c>
      <c r="C149" s="266" t="s">
        <v>85</v>
      </c>
      <c r="D149" s="176"/>
      <c r="E149" s="53"/>
      <c r="Q149" s="245">
        <f t="shared" si="5"/>
        <v>0</v>
      </c>
    </row>
    <row r="150" spans="1:17" ht="20.149999999999999" customHeight="1" x14ac:dyDescent="0.35">
      <c r="A150" s="247">
        <v>147</v>
      </c>
      <c r="B150" s="179" t="str">
        <f t="shared" si="4"/>
        <v xml:space="preserve"> </v>
      </c>
      <c r="C150" s="266" t="s">
        <v>85</v>
      </c>
      <c r="D150" s="176"/>
      <c r="E150" s="53"/>
      <c r="Q150" s="245">
        <f t="shared" si="5"/>
        <v>0</v>
      </c>
    </row>
    <row r="151" spans="1:17" ht="20.149999999999999" customHeight="1" x14ac:dyDescent="0.35">
      <c r="A151" s="247">
        <v>148</v>
      </c>
      <c r="B151" s="179" t="str">
        <f t="shared" si="4"/>
        <v xml:space="preserve"> </v>
      </c>
      <c r="C151" s="266" t="s">
        <v>85</v>
      </c>
      <c r="D151" s="176"/>
      <c r="E151" s="53"/>
      <c r="Q151" s="245">
        <f t="shared" si="5"/>
        <v>0</v>
      </c>
    </row>
    <row r="152" spans="1:17" ht="20.149999999999999" customHeight="1" x14ac:dyDescent="0.35">
      <c r="A152" s="247">
        <v>149</v>
      </c>
      <c r="B152" s="179" t="str">
        <f t="shared" si="4"/>
        <v xml:space="preserve"> </v>
      </c>
      <c r="C152" s="266" t="s">
        <v>85</v>
      </c>
      <c r="D152" s="176"/>
      <c r="E152" s="53"/>
      <c r="Q152" s="245">
        <f t="shared" si="5"/>
        <v>0</v>
      </c>
    </row>
    <row r="153" spans="1:17" ht="20.149999999999999" customHeight="1" x14ac:dyDescent="0.35">
      <c r="A153" s="247">
        <v>150</v>
      </c>
      <c r="B153" s="179" t="str">
        <f t="shared" si="4"/>
        <v xml:space="preserve"> </v>
      </c>
      <c r="C153" s="266" t="s">
        <v>85</v>
      </c>
      <c r="D153" s="176"/>
      <c r="E153" s="53"/>
      <c r="Q153" s="245">
        <f t="shared" si="5"/>
        <v>0</v>
      </c>
    </row>
    <row r="154" spans="1:17" ht="20.149999999999999" customHeight="1" x14ac:dyDescent="0.35">
      <c r="A154" s="247">
        <v>151</v>
      </c>
      <c r="B154" s="179" t="str">
        <f t="shared" si="4"/>
        <v xml:space="preserve"> </v>
      </c>
      <c r="C154" s="266" t="s">
        <v>85</v>
      </c>
      <c r="D154" s="176"/>
      <c r="E154" s="53"/>
      <c r="Q154" s="245">
        <f t="shared" si="5"/>
        <v>0</v>
      </c>
    </row>
    <row r="155" spans="1:17" ht="20.149999999999999" customHeight="1" x14ac:dyDescent="0.35">
      <c r="A155" s="247">
        <v>152</v>
      </c>
      <c r="B155" s="179" t="str">
        <f t="shared" si="4"/>
        <v xml:space="preserve"> </v>
      </c>
      <c r="C155" s="266" t="s">
        <v>85</v>
      </c>
      <c r="D155" s="176"/>
      <c r="E155" s="53"/>
      <c r="Q155" s="245">
        <f t="shared" si="5"/>
        <v>0</v>
      </c>
    </row>
    <row r="156" spans="1:17" ht="20.149999999999999" customHeight="1" x14ac:dyDescent="0.35">
      <c r="A156" s="247">
        <v>153</v>
      </c>
      <c r="B156" s="179" t="str">
        <f t="shared" si="4"/>
        <v xml:space="preserve"> </v>
      </c>
      <c r="C156" s="266" t="s">
        <v>85</v>
      </c>
      <c r="D156" s="176"/>
      <c r="E156" s="53"/>
      <c r="Q156" s="245">
        <f t="shared" si="5"/>
        <v>0</v>
      </c>
    </row>
    <row r="157" spans="1:17" ht="20.149999999999999" customHeight="1" x14ac:dyDescent="0.35">
      <c r="A157" s="247">
        <v>154</v>
      </c>
      <c r="B157" s="179" t="str">
        <f t="shared" si="4"/>
        <v xml:space="preserve"> </v>
      </c>
      <c r="C157" s="266" t="s">
        <v>85</v>
      </c>
      <c r="D157" s="176"/>
      <c r="E157" s="53"/>
      <c r="Q157" s="245">
        <f t="shared" si="5"/>
        <v>0</v>
      </c>
    </row>
    <row r="158" spans="1:17" ht="20.149999999999999" customHeight="1" x14ac:dyDescent="0.35">
      <c r="A158" s="247">
        <v>155</v>
      </c>
      <c r="B158" s="179" t="str">
        <f t="shared" si="4"/>
        <v xml:space="preserve"> </v>
      </c>
      <c r="C158" s="266" t="s">
        <v>85</v>
      </c>
      <c r="D158" s="176"/>
      <c r="E158" s="53"/>
      <c r="Q158" s="245">
        <f t="shared" si="5"/>
        <v>0</v>
      </c>
    </row>
    <row r="159" spans="1:17" ht="20.149999999999999" customHeight="1" x14ac:dyDescent="0.35">
      <c r="A159" s="247">
        <v>156</v>
      </c>
      <c r="B159" s="179" t="str">
        <f t="shared" si="4"/>
        <v xml:space="preserve"> </v>
      </c>
      <c r="C159" s="266" t="s">
        <v>85</v>
      </c>
      <c r="D159" s="176"/>
      <c r="E159" s="53"/>
      <c r="Q159" s="245">
        <f t="shared" si="5"/>
        <v>0</v>
      </c>
    </row>
    <row r="160" spans="1:17" ht="20.149999999999999" customHeight="1" x14ac:dyDescent="0.35">
      <c r="A160" s="247">
        <v>157</v>
      </c>
      <c r="B160" s="179" t="str">
        <f t="shared" si="4"/>
        <v xml:space="preserve"> </v>
      </c>
      <c r="C160" s="266" t="s">
        <v>85</v>
      </c>
      <c r="D160" s="176"/>
      <c r="E160" s="53"/>
      <c r="Q160" s="245">
        <f t="shared" si="5"/>
        <v>0</v>
      </c>
    </row>
    <row r="161" spans="1:17" ht="20.149999999999999" customHeight="1" x14ac:dyDescent="0.35">
      <c r="A161" s="247">
        <v>158</v>
      </c>
      <c r="B161" s="179" t="str">
        <f t="shared" si="4"/>
        <v xml:space="preserve"> </v>
      </c>
      <c r="C161" s="266" t="s">
        <v>85</v>
      </c>
      <c r="D161" s="176"/>
      <c r="E161" s="53"/>
      <c r="Q161" s="245">
        <f t="shared" si="5"/>
        <v>0</v>
      </c>
    </row>
    <row r="162" spans="1:17" ht="20.149999999999999" customHeight="1" x14ac:dyDescent="0.35">
      <c r="A162" s="247">
        <v>159</v>
      </c>
      <c r="B162" s="179" t="str">
        <f t="shared" si="4"/>
        <v xml:space="preserve"> </v>
      </c>
      <c r="C162" s="266" t="s">
        <v>85</v>
      </c>
      <c r="D162" s="176"/>
      <c r="E162" s="53"/>
      <c r="Q162" s="245">
        <f t="shared" si="5"/>
        <v>0</v>
      </c>
    </row>
    <row r="163" spans="1:17" ht="20.149999999999999" customHeight="1" x14ac:dyDescent="0.35">
      <c r="A163" s="247">
        <v>160</v>
      </c>
      <c r="B163" s="179" t="str">
        <f t="shared" si="4"/>
        <v xml:space="preserve"> </v>
      </c>
      <c r="C163" s="266" t="s">
        <v>85</v>
      </c>
      <c r="D163" s="176"/>
      <c r="E163" s="53"/>
      <c r="Q163" s="245">
        <f t="shared" si="5"/>
        <v>0</v>
      </c>
    </row>
    <row r="164" spans="1:17" ht="20.149999999999999" customHeight="1" x14ac:dyDescent="0.35">
      <c r="A164" s="247">
        <v>161</v>
      </c>
      <c r="B164" s="179" t="str">
        <f t="shared" si="4"/>
        <v xml:space="preserve"> </v>
      </c>
      <c r="C164" s="266" t="s">
        <v>85</v>
      </c>
      <c r="D164" s="176"/>
      <c r="E164" s="53"/>
      <c r="Q164" s="245">
        <f t="shared" si="5"/>
        <v>0</v>
      </c>
    </row>
    <row r="165" spans="1:17" ht="20.149999999999999" customHeight="1" x14ac:dyDescent="0.35">
      <c r="A165" s="247">
        <v>162</v>
      </c>
      <c r="B165" s="179" t="str">
        <f t="shared" si="4"/>
        <v xml:space="preserve"> </v>
      </c>
      <c r="C165" s="266" t="s">
        <v>85</v>
      </c>
      <c r="D165" s="176"/>
      <c r="E165" s="53"/>
      <c r="Q165" s="245">
        <f t="shared" si="5"/>
        <v>0</v>
      </c>
    </row>
    <row r="166" spans="1:17" ht="20.149999999999999" customHeight="1" x14ac:dyDescent="0.35">
      <c r="A166" s="247">
        <v>163</v>
      </c>
      <c r="B166" s="179" t="str">
        <f t="shared" si="4"/>
        <v xml:space="preserve"> </v>
      </c>
      <c r="C166" s="266" t="s">
        <v>85</v>
      </c>
      <c r="D166" s="176"/>
      <c r="E166" s="53"/>
      <c r="Q166" s="245">
        <f t="shared" si="5"/>
        <v>0</v>
      </c>
    </row>
    <row r="167" spans="1:17" ht="20.149999999999999" customHeight="1" x14ac:dyDescent="0.35">
      <c r="A167" s="247">
        <v>164</v>
      </c>
      <c r="B167" s="179" t="str">
        <f t="shared" si="4"/>
        <v xml:space="preserve"> </v>
      </c>
      <c r="C167" s="266" t="s">
        <v>85</v>
      </c>
      <c r="D167" s="176"/>
      <c r="E167" s="53"/>
      <c r="Q167" s="245">
        <f t="shared" si="5"/>
        <v>0</v>
      </c>
    </row>
    <row r="168" spans="1:17" ht="20.149999999999999" customHeight="1" x14ac:dyDescent="0.35">
      <c r="A168" s="247">
        <v>165</v>
      </c>
      <c r="B168" s="179" t="str">
        <f t="shared" si="4"/>
        <v xml:space="preserve"> </v>
      </c>
      <c r="C168" s="266" t="s">
        <v>85</v>
      </c>
      <c r="D168" s="176"/>
      <c r="E168" s="53"/>
      <c r="Q168" s="245">
        <f t="shared" si="5"/>
        <v>0</v>
      </c>
    </row>
    <row r="169" spans="1:17" ht="20.149999999999999" customHeight="1" x14ac:dyDescent="0.35">
      <c r="A169" s="247">
        <v>166</v>
      </c>
      <c r="B169" s="179" t="str">
        <f t="shared" si="4"/>
        <v xml:space="preserve"> </v>
      </c>
      <c r="C169" s="266" t="s">
        <v>85</v>
      </c>
      <c r="D169" s="176"/>
      <c r="E169" s="53"/>
      <c r="Q169" s="245">
        <f t="shared" si="5"/>
        <v>0</v>
      </c>
    </row>
    <row r="170" spans="1:17" ht="20.149999999999999" customHeight="1" x14ac:dyDescent="0.35">
      <c r="A170" s="247">
        <v>167</v>
      </c>
      <c r="B170" s="179" t="str">
        <f t="shared" si="4"/>
        <v xml:space="preserve"> </v>
      </c>
      <c r="C170" s="266" t="s">
        <v>85</v>
      </c>
      <c r="D170" s="176"/>
      <c r="E170" s="53"/>
      <c r="Q170" s="245">
        <f t="shared" si="5"/>
        <v>0</v>
      </c>
    </row>
    <row r="171" spans="1:17" ht="20.149999999999999" customHeight="1" x14ac:dyDescent="0.35">
      <c r="A171" s="247">
        <v>168</v>
      </c>
      <c r="B171" s="179" t="str">
        <f t="shared" si="4"/>
        <v xml:space="preserve"> </v>
      </c>
      <c r="C171" s="266" t="s">
        <v>85</v>
      </c>
      <c r="D171" s="176"/>
      <c r="E171" s="53"/>
      <c r="Q171" s="245">
        <f t="shared" si="5"/>
        <v>0</v>
      </c>
    </row>
    <row r="172" spans="1:17" ht="20.149999999999999" customHeight="1" x14ac:dyDescent="0.35">
      <c r="A172" s="247">
        <v>169</v>
      </c>
      <c r="B172" s="179" t="str">
        <f t="shared" si="4"/>
        <v xml:space="preserve"> </v>
      </c>
      <c r="C172" s="266" t="s">
        <v>85</v>
      </c>
      <c r="D172" s="176"/>
      <c r="E172" s="53"/>
      <c r="Q172" s="245">
        <f t="shared" si="5"/>
        <v>0</v>
      </c>
    </row>
    <row r="173" spans="1:17" ht="20.149999999999999" customHeight="1" x14ac:dyDescent="0.35">
      <c r="A173" s="247">
        <v>170</v>
      </c>
      <c r="B173" s="179" t="str">
        <f t="shared" si="4"/>
        <v xml:space="preserve"> </v>
      </c>
      <c r="C173" s="266" t="s">
        <v>85</v>
      </c>
      <c r="D173" s="176"/>
      <c r="E173" s="53"/>
      <c r="Q173" s="245">
        <f t="shared" si="5"/>
        <v>0</v>
      </c>
    </row>
    <row r="174" spans="1:17" ht="20.149999999999999" customHeight="1" x14ac:dyDescent="0.35">
      <c r="A174" s="247">
        <v>171</v>
      </c>
      <c r="B174" s="179" t="str">
        <f t="shared" si="4"/>
        <v xml:space="preserve"> </v>
      </c>
      <c r="C174" s="266" t="s">
        <v>85</v>
      </c>
      <c r="D174" s="176"/>
      <c r="E174" s="53"/>
      <c r="Q174" s="245">
        <f t="shared" si="5"/>
        <v>0</v>
      </c>
    </row>
    <row r="175" spans="1:17" ht="20.149999999999999" customHeight="1" x14ac:dyDescent="0.35">
      <c r="A175" s="247">
        <v>172</v>
      </c>
      <c r="B175" s="179" t="str">
        <f t="shared" si="4"/>
        <v xml:space="preserve"> </v>
      </c>
      <c r="C175" s="266" t="s">
        <v>85</v>
      </c>
      <c r="D175" s="176"/>
      <c r="E175" s="53"/>
      <c r="Q175" s="245">
        <f t="shared" si="5"/>
        <v>0</v>
      </c>
    </row>
    <row r="176" spans="1:17" ht="20.149999999999999" customHeight="1" x14ac:dyDescent="0.35">
      <c r="A176" s="247">
        <v>173</v>
      </c>
      <c r="B176" s="179" t="str">
        <f t="shared" si="4"/>
        <v xml:space="preserve"> </v>
      </c>
      <c r="C176" s="266" t="s">
        <v>85</v>
      </c>
      <c r="D176" s="176"/>
      <c r="E176" s="53"/>
      <c r="Q176" s="245">
        <f t="shared" si="5"/>
        <v>0</v>
      </c>
    </row>
    <row r="177" spans="1:17" ht="20.149999999999999" customHeight="1" x14ac:dyDescent="0.35">
      <c r="A177" s="247">
        <v>174</v>
      </c>
      <c r="B177" s="179" t="str">
        <f t="shared" si="4"/>
        <v xml:space="preserve"> </v>
      </c>
      <c r="C177" s="266" t="s">
        <v>85</v>
      </c>
      <c r="D177" s="176"/>
      <c r="E177" s="53"/>
      <c r="Q177" s="245">
        <f t="shared" si="5"/>
        <v>0</v>
      </c>
    </row>
    <row r="178" spans="1:17" ht="20.149999999999999" customHeight="1" x14ac:dyDescent="0.35">
      <c r="A178" s="247">
        <v>175</v>
      </c>
      <c r="B178" s="179" t="str">
        <f t="shared" si="4"/>
        <v xml:space="preserve"> </v>
      </c>
      <c r="C178" s="266" t="s">
        <v>85</v>
      </c>
      <c r="D178" s="176"/>
      <c r="E178" s="53"/>
      <c r="Q178" s="245">
        <f t="shared" si="5"/>
        <v>0</v>
      </c>
    </row>
    <row r="179" spans="1:17" ht="20.149999999999999" customHeight="1" x14ac:dyDescent="0.35">
      <c r="A179" s="247">
        <v>176</v>
      </c>
      <c r="B179" s="179" t="str">
        <f t="shared" si="4"/>
        <v xml:space="preserve"> </v>
      </c>
      <c r="C179" s="266" t="s">
        <v>85</v>
      </c>
      <c r="D179" s="176"/>
      <c r="E179" s="53"/>
      <c r="Q179" s="245">
        <f t="shared" si="5"/>
        <v>0</v>
      </c>
    </row>
    <row r="180" spans="1:17" ht="20.149999999999999" customHeight="1" x14ac:dyDescent="0.35">
      <c r="A180" s="247">
        <v>177</v>
      </c>
      <c r="B180" s="179" t="str">
        <f t="shared" si="4"/>
        <v xml:space="preserve"> </v>
      </c>
      <c r="C180" s="266" t="s">
        <v>85</v>
      </c>
      <c r="D180" s="176"/>
      <c r="E180" s="53"/>
      <c r="Q180" s="245">
        <f t="shared" si="5"/>
        <v>0</v>
      </c>
    </row>
    <row r="181" spans="1:17" ht="20.149999999999999" customHeight="1" x14ac:dyDescent="0.35">
      <c r="A181" s="247">
        <v>178</v>
      </c>
      <c r="B181" s="179" t="str">
        <f t="shared" si="4"/>
        <v xml:space="preserve"> </v>
      </c>
      <c r="C181" s="266" t="s">
        <v>85</v>
      </c>
      <c r="D181" s="176"/>
      <c r="E181" s="53"/>
      <c r="Q181" s="245">
        <f t="shared" si="5"/>
        <v>0</v>
      </c>
    </row>
    <row r="182" spans="1:17" ht="20.149999999999999" customHeight="1" x14ac:dyDescent="0.35">
      <c r="A182" s="247">
        <v>179</v>
      </c>
      <c r="B182" s="179" t="str">
        <f t="shared" si="4"/>
        <v xml:space="preserve"> </v>
      </c>
      <c r="C182" s="266" t="s">
        <v>85</v>
      </c>
      <c r="D182" s="176"/>
      <c r="E182" s="53"/>
      <c r="Q182" s="245">
        <f t="shared" si="5"/>
        <v>0</v>
      </c>
    </row>
    <row r="183" spans="1:17" ht="20.149999999999999" customHeight="1" x14ac:dyDescent="0.35">
      <c r="A183" s="247">
        <v>180</v>
      </c>
      <c r="B183" s="179" t="str">
        <f t="shared" si="4"/>
        <v xml:space="preserve"> </v>
      </c>
      <c r="C183" s="266" t="s">
        <v>85</v>
      </c>
      <c r="D183" s="176"/>
      <c r="E183" s="53"/>
      <c r="Q183" s="245">
        <f t="shared" si="5"/>
        <v>0</v>
      </c>
    </row>
    <row r="184" spans="1:17" ht="20.149999999999999" customHeight="1" x14ac:dyDescent="0.35">
      <c r="A184" s="247">
        <v>181</v>
      </c>
      <c r="B184" s="179" t="str">
        <f t="shared" si="4"/>
        <v xml:space="preserve"> </v>
      </c>
      <c r="C184" s="266" t="s">
        <v>85</v>
      </c>
      <c r="D184" s="176"/>
      <c r="E184" s="53"/>
      <c r="Q184" s="245">
        <f t="shared" si="5"/>
        <v>0</v>
      </c>
    </row>
    <row r="185" spans="1:17" ht="20.149999999999999" customHeight="1" x14ac:dyDescent="0.35">
      <c r="A185" s="247">
        <v>182</v>
      </c>
      <c r="B185" s="179" t="str">
        <f t="shared" si="4"/>
        <v xml:space="preserve"> </v>
      </c>
      <c r="C185" s="266" t="s">
        <v>85</v>
      </c>
      <c r="D185" s="176"/>
      <c r="E185" s="53"/>
      <c r="Q185" s="245">
        <f t="shared" si="5"/>
        <v>0</v>
      </c>
    </row>
    <row r="186" spans="1:17" ht="20.149999999999999" customHeight="1" x14ac:dyDescent="0.35">
      <c r="A186" s="247">
        <v>183</v>
      </c>
      <c r="B186" s="179" t="str">
        <f t="shared" si="4"/>
        <v xml:space="preserve"> </v>
      </c>
      <c r="C186" s="266" t="s">
        <v>85</v>
      </c>
      <c r="D186" s="176"/>
      <c r="E186" s="53"/>
      <c r="Q186" s="245">
        <f t="shared" si="5"/>
        <v>0</v>
      </c>
    </row>
    <row r="187" spans="1:17" ht="20.149999999999999" customHeight="1" x14ac:dyDescent="0.35">
      <c r="A187" s="247">
        <v>184</v>
      </c>
      <c r="B187" s="179" t="str">
        <f t="shared" si="4"/>
        <v xml:space="preserve"> </v>
      </c>
      <c r="C187" s="266" t="s">
        <v>85</v>
      </c>
      <c r="D187" s="176"/>
      <c r="E187" s="53"/>
      <c r="Q187" s="245">
        <f t="shared" si="5"/>
        <v>0</v>
      </c>
    </row>
    <row r="188" spans="1:17" ht="20.149999999999999" customHeight="1" x14ac:dyDescent="0.35">
      <c r="A188" s="247">
        <v>185</v>
      </c>
      <c r="B188" s="179" t="str">
        <f t="shared" si="4"/>
        <v xml:space="preserve"> </v>
      </c>
      <c r="C188" s="266" t="s">
        <v>85</v>
      </c>
      <c r="D188" s="176"/>
      <c r="E188" s="53"/>
      <c r="Q188" s="245">
        <f t="shared" si="5"/>
        <v>0</v>
      </c>
    </row>
    <row r="189" spans="1:17" ht="20.149999999999999" customHeight="1" x14ac:dyDescent="0.35">
      <c r="A189" s="247">
        <v>186</v>
      </c>
      <c r="B189" s="179" t="str">
        <f t="shared" si="4"/>
        <v xml:space="preserve"> </v>
      </c>
      <c r="C189" s="266" t="s">
        <v>85</v>
      </c>
      <c r="D189" s="176"/>
      <c r="E189" s="53"/>
      <c r="Q189" s="245">
        <f t="shared" si="5"/>
        <v>0</v>
      </c>
    </row>
    <row r="190" spans="1:17" ht="20.149999999999999" customHeight="1" x14ac:dyDescent="0.35">
      <c r="A190" s="247">
        <v>187</v>
      </c>
      <c r="B190" s="179" t="str">
        <f t="shared" si="4"/>
        <v xml:space="preserve"> </v>
      </c>
      <c r="C190" s="266" t="s">
        <v>85</v>
      </c>
      <c r="D190" s="176"/>
      <c r="E190" s="53"/>
      <c r="Q190" s="245">
        <f t="shared" si="5"/>
        <v>0</v>
      </c>
    </row>
    <row r="191" spans="1:17" ht="20.149999999999999" customHeight="1" x14ac:dyDescent="0.35">
      <c r="A191" s="247">
        <v>188</v>
      </c>
      <c r="B191" s="179" t="str">
        <f t="shared" si="4"/>
        <v xml:space="preserve"> </v>
      </c>
      <c r="C191" s="266" t="s">
        <v>85</v>
      </c>
      <c r="D191" s="176"/>
      <c r="E191" s="53"/>
      <c r="Q191" s="245">
        <f t="shared" si="5"/>
        <v>0</v>
      </c>
    </row>
    <row r="192" spans="1:17" ht="20.149999999999999" customHeight="1" x14ac:dyDescent="0.35">
      <c r="A192" s="247">
        <v>189</v>
      </c>
      <c r="B192" s="179" t="str">
        <f t="shared" si="4"/>
        <v xml:space="preserve"> </v>
      </c>
      <c r="C192" s="266" t="s">
        <v>85</v>
      </c>
      <c r="D192" s="176"/>
      <c r="E192" s="53"/>
      <c r="Q192" s="245">
        <f t="shared" si="5"/>
        <v>0</v>
      </c>
    </row>
    <row r="193" spans="1:17" ht="20.149999999999999" customHeight="1" x14ac:dyDescent="0.35">
      <c r="A193" s="247">
        <v>190</v>
      </c>
      <c r="B193" s="179" t="str">
        <f t="shared" si="4"/>
        <v xml:space="preserve"> </v>
      </c>
      <c r="C193" s="266" t="s">
        <v>85</v>
      </c>
      <c r="D193" s="176"/>
      <c r="E193" s="53"/>
      <c r="Q193" s="245">
        <f t="shared" si="5"/>
        <v>0</v>
      </c>
    </row>
    <row r="194" spans="1:17" ht="20.149999999999999" customHeight="1" x14ac:dyDescent="0.35">
      <c r="A194" s="247">
        <v>191</v>
      </c>
      <c r="B194" s="179" t="str">
        <f t="shared" si="4"/>
        <v xml:space="preserve"> </v>
      </c>
      <c r="C194" s="266" t="s">
        <v>85</v>
      </c>
      <c r="D194" s="176"/>
      <c r="E194" s="53"/>
      <c r="Q194" s="245">
        <f t="shared" si="5"/>
        <v>0</v>
      </c>
    </row>
    <row r="195" spans="1:17" ht="20.149999999999999" customHeight="1" x14ac:dyDescent="0.35">
      <c r="A195" s="247">
        <v>192</v>
      </c>
      <c r="B195" s="179" t="str">
        <f t="shared" si="4"/>
        <v xml:space="preserve"> </v>
      </c>
      <c r="C195" s="266" t="s">
        <v>85</v>
      </c>
      <c r="D195" s="176"/>
      <c r="E195" s="53"/>
      <c r="Q195" s="245">
        <f t="shared" si="5"/>
        <v>0</v>
      </c>
    </row>
    <row r="196" spans="1:17" ht="20.149999999999999" customHeight="1" x14ac:dyDescent="0.35">
      <c r="A196" s="247">
        <v>193</v>
      </c>
      <c r="B196" s="179" t="str">
        <f t="shared" si="4"/>
        <v xml:space="preserve"> </v>
      </c>
      <c r="C196" s="266" t="s">
        <v>85</v>
      </c>
      <c r="D196" s="176"/>
      <c r="E196" s="53"/>
      <c r="Q196" s="245">
        <f t="shared" si="5"/>
        <v>0</v>
      </c>
    </row>
    <row r="197" spans="1:17" ht="20.149999999999999" customHeight="1" x14ac:dyDescent="0.35">
      <c r="A197" s="247">
        <v>194</v>
      </c>
      <c r="B197" s="179" t="str">
        <f t="shared" ref="B197:B260" si="6">_xlfn.CONCAT(C197,D197)</f>
        <v xml:space="preserve"> </v>
      </c>
      <c r="C197" s="266" t="s">
        <v>85</v>
      </c>
      <c r="D197" s="176"/>
      <c r="E197" s="53"/>
      <c r="Q197" s="245">
        <f t="shared" ref="Q197:Q260" si="7">IF(AND(D197&gt;0,OR(C197="",C197=" ")),1,0)</f>
        <v>0</v>
      </c>
    </row>
    <row r="198" spans="1:17" ht="20.149999999999999" customHeight="1" x14ac:dyDescent="0.35">
      <c r="A198" s="247">
        <v>195</v>
      </c>
      <c r="B198" s="179" t="str">
        <f t="shared" si="6"/>
        <v xml:space="preserve"> </v>
      </c>
      <c r="C198" s="266" t="s">
        <v>85</v>
      </c>
      <c r="D198" s="176"/>
      <c r="E198" s="53"/>
      <c r="Q198" s="245">
        <f t="shared" si="7"/>
        <v>0</v>
      </c>
    </row>
    <row r="199" spans="1:17" ht="20.149999999999999" customHeight="1" x14ac:dyDescent="0.35">
      <c r="A199" s="247">
        <v>196</v>
      </c>
      <c r="B199" s="179" t="str">
        <f t="shared" si="6"/>
        <v xml:space="preserve"> </v>
      </c>
      <c r="C199" s="266" t="s">
        <v>85</v>
      </c>
      <c r="D199" s="176"/>
      <c r="E199" s="53"/>
      <c r="Q199" s="245">
        <f t="shared" si="7"/>
        <v>0</v>
      </c>
    </row>
    <row r="200" spans="1:17" ht="20.149999999999999" customHeight="1" x14ac:dyDescent="0.35">
      <c r="A200" s="247">
        <v>197</v>
      </c>
      <c r="B200" s="179" t="str">
        <f t="shared" si="6"/>
        <v xml:space="preserve"> </v>
      </c>
      <c r="C200" s="266" t="s">
        <v>85</v>
      </c>
      <c r="D200" s="176"/>
      <c r="E200" s="53"/>
      <c r="Q200" s="245">
        <f t="shared" si="7"/>
        <v>0</v>
      </c>
    </row>
    <row r="201" spans="1:17" ht="20.149999999999999" customHeight="1" x14ac:dyDescent="0.35">
      <c r="A201" s="247">
        <v>198</v>
      </c>
      <c r="B201" s="179" t="str">
        <f t="shared" si="6"/>
        <v xml:space="preserve"> </v>
      </c>
      <c r="C201" s="266" t="s">
        <v>85</v>
      </c>
      <c r="D201" s="176"/>
      <c r="E201" s="53"/>
      <c r="Q201" s="245">
        <f t="shared" si="7"/>
        <v>0</v>
      </c>
    </row>
    <row r="202" spans="1:17" ht="20.149999999999999" customHeight="1" x14ac:dyDescent="0.35">
      <c r="A202" s="247">
        <v>199</v>
      </c>
      <c r="B202" s="179" t="str">
        <f t="shared" si="6"/>
        <v xml:space="preserve"> </v>
      </c>
      <c r="C202" s="266" t="s">
        <v>85</v>
      </c>
      <c r="D202" s="176"/>
      <c r="E202" s="53"/>
      <c r="Q202" s="245">
        <f t="shared" si="7"/>
        <v>0</v>
      </c>
    </row>
    <row r="203" spans="1:17" ht="20.149999999999999" customHeight="1" x14ac:dyDescent="0.35">
      <c r="A203" s="247">
        <v>200</v>
      </c>
      <c r="B203" s="179" t="str">
        <f t="shared" si="6"/>
        <v xml:space="preserve"> </v>
      </c>
      <c r="C203" s="266" t="s">
        <v>85</v>
      </c>
      <c r="D203" s="176"/>
      <c r="E203" s="53"/>
      <c r="Q203" s="245">
        <f t="shared" si="7"/>
        <v>0</v>
      </c>
    </row>
    <row r="204" spans="1:17" ht="20.149999999999999" customHeight="1" x14ac:dyDescent="0.35">
      <c r="A204" s="247">
        <v>201</v>
      </c>
      <c r="B204" s="179" t="str">
        <f t="shared" si="6"/>
        <v xml:space="preserve"> </v>
      </c>
      <c r="C204" s="266" t="s">
        <v>85</v>
      </c>
      <c r="D204" s="176"/>
      <c r="E204" s="53"/>
      <c r="Q204" s="245">
        <f t="shared" si="7"/>
        <v>0</v>
      </c>
    </row>
    <row r="205" spans="1:17" ht="20.149999999999999" customHeight="1" x14ac:dyDescent="0.35">
      <c r="A205" s="247">
        <v>202</v>
      </c>
      <c r="B205" s="179" t="str">
        <f t="shared" si="6"/>
        <v xml:space="preserve"> </v>
      </c>
      <c r="C205" s="266" t="s">
        <v>85</v>
      </c>
      <c r="D205" s="176"/>
      <c r="E205" s="53"/>
      <c r="Q205" s="245">
        <f t="shared" si="7"/>
        <v>0</v>
      </c>
    </row>
    <row r="206" spans="1:17" ht="20.149999999999999" customHeight="1" x14ac:dyDescent="0.35">
      <c r="A206" s="247">
        <v>203</v>
      </c>
      <c r="B206" s="179" t="str">
        <f t="shared" si="6"/>
        <v xml:space="preserve"> </v>
      </c>
      <c r="C206" s="266" t="s">
        <v>85</v>
      </c>
      <c r="D206" s="176"/>
      <c r="E206" s="53"/>
      <c r="Q206" s="245">
        <f t="shared" si="7"/>
        <v>0</v>
      </c>
    </row>
    <row r="207" spans="1:17" ht="20.149999999999999" customHeight="1" x14ac:dyDescent="0.35">
      <c r="A207" s="247">
        <v>204</v>
      </c>
      <c r="B207" s="179" t="str">
        <f t="shared" si="6"/>
        <v xml:space="preserve"> </v>
      </c>
      <c r="C207" s="266" t="s">
        <v>85</v>
      </c>
      <c r="D207" s="176"/>
      <c r="E207" s="53"/>
      <c r="Q207" s="245">
        <f t="shared" si="7"/>
        <v>0</v>
      </c>
    </row>
    <row r="208" spans="1:17" ht="20.149999999999999" customHeight="1" x14ac:dyDescent="0.35">
      <c r="A208" s="247">
        <v>205</v>
      </c>
      <c r="B208" s="179" t="str">
        <f t="shared" si="6"/>
        <v xml:space="preserve"> </v>
      </c>
      <c r="C208" s="266" t="s">
        <v>85</v>
      </c>
      <c r="D208" s="176"/>
      <c r="E208" s="53"/>
      <c r="Q208" s="245">
        <f t="shared" si="7"/>
        <v>0</v>
      </c>
    </row>
    <row r="209" spans="1:17" ht="20.149999999999999" customHeight="1" x14ac:dyDescent="0.35">
      <c r="A209" s="247">
        <v>206</v>
      </c>
      <c r="B209" s="179" t="str">
        <f t="shared" si="6"/>
        <v xml:space="preserve"> </v>
      </c>
      <c r="C209" s="266" t="s">
        <v>85</v>
      </c>
      <c r="D209" s="176"/>
      <c r="E209" s="53"/>
      <c r="Q209" s="245">
        <f t="shared" si="7"/>
        <v>0</v>
      </c>
    </row>
    <row r="210" spans="1:17" ht="20.149999999999999" customHeight="1" x14ac:dyDescent="0.35">
      <c r="A210" s="247">
        <v>207</v>
      </c>
      <c r="B210" s="179" t="str">
        <f t="shared" si="6"/>
        <v xml:space="preserve"> </v>
      </c>
      <c r="C210" s="266" t="s">
        <v>85</v>
      </c>
      <c r="D210" s="176"/>
      <c r="E210" s="53"/>
      <c r="Q210" s="245">
        <f t="shared" si="7"/>
        <v>0</v>
      </c>
    </row>
    <row r="211" spans="1:17" ht="20.149999999999999" customHeight="1" x14ac:dyDescent="0.35">
      <c r="A211" s="247">
        <v>208</v>
      </c>
      <c r="B211" s="179" t="str">
        <f t="shared" si="6"/>
        <v xml:space="preserve"> </v>
      </c>
      <c r="C211" s="266" t="s">
        <v>85</v>
      </c>
      <c r="D211" s="176"/>
      <c r="E211" s="53"/>
      <c r="Q211" s="245">
        <f t="shared" si="7"/>
        <v>0</v>
      </c>
    </row>
    <row r="212" spans="1:17" ht="20.149999999999999" customHeight="1" x14ac:dyDescent="0.35">
      <c r="A212" s="247">
        <v>209</v>
      </c>
      <c r="B212" s="179" t="str">
        <f t="shared" si="6"/>
        <v xml:space="preserve"> </v>
      </c>
      <c r="C212" s="266" t="s">
        <v>85</v>
      </c>
      <c r="D212" s="176"/>
      <c r="E212" s="53"/>
      <c r="Q212" s="245">
        <f t="shared" si="7"/>
        <v>0</v>
      </c>
    </row>
    <row r="213" spans="1:17" ht="20.149999999999999" customHeight="1" x14ac:dyDescent="0.35">
      <c r="A213" s="247">
        <v>210</v>
      </c>
      <c r="B213" s="179" t="str">
        <f t="shared" si="6"/>
        <v xml:space="preserve"> </v>
      </c>
      <c r="C213" s="266" t="s">
        <v>85</v>
      </c>
      <c r="D213" s="176"/>
      <c r="E213" s="53"/>
      <c r="Q213" s="245">
        <f t="shared" si="7"/>
        <v>0</v>
      </c>
    </row>
    <row r="214" spans="1:17" ht="20.149999999999999" customHeight="1" x14ac:dyDescent="0.35">
      <c r="A214" s="247">
        <v>211</v>
      </c>
      <c r="B214" s="179" t="str">
        <f t="shared" si="6"/>
        <v xml:space="preserve"> </v>
      </c>
      <c r="C214" s="266" t="s">
        <v>85</v>
      </c>
      <c r="D214" s="176"/>
      <c r="E214" s="53"/>
      <c r="Q214" s="245">
        <f t="shared" si="7"/>
        <v>0</v>
      </c>
    </row>
    <row r="215" spans="1:17" ht="20.149999999999999" customHeight="1" x14ac:dyDescent="0.35">
      <c r="A215" s="247">
        <v>212</v>
      </c>
      <c r="B215" s="179" t="str">
        <f t="shared" si="6"/>
        <v xml:space="preserve"> </v>
      </c>
      <c r="C215" s="266" t="s">
        <v>85</v>
      </c>
      <c r="D215" s="176"/>
      <c r="E215" s="53"/>
      <c r="Q215" s="245">
        <f t="shared" si="7"/>
        <v>0</v>
      </c>
    </row>
    <row r="216" spans="1:17" ht="20.149999999999999" customHeight="1" x14ac:dyDescent="0.35">
      <c r="A216" s="247">
        <v>213</v>
      </c>
      <c r="B216" s="179" t="str">
        <f t="shared" si="6"/>
        <v xml:space="preserve"> </v>
      </c>
      <c r="C216" s="266" t="s">
        <v>85</v>
      </c>
      <c r="D216" s="176"/>
      <c r="E216" s="53"/>
      <c r="Q216" s="245">
        <f t="shared" si="7"/>
        <v>0</v>
      </c>
    </row>
    <row r="217" spans="1:17" ht="20.149999999999999" customHeight="1" x14ac:dyDescent="0.35">
      <c r="A217" s="247">
        <v>214</v>
      </c>
      <c r="B217" s="179" t="str">
        <f t="shared" si="6"/>
        <v xml:space="preserve"> </v>
      </c>
      <c r="C217" s="266" t="s">
        <v>85</v>
      </c>
      <c r="D217" s="176"/>
      <c r="E217" s="53"/>
      <c r="Q217" s="245">
        <f t="shared" si="7"/>
        <v>0</v>
      </c>
    </row>
    <row r="218" spans="1:17" ht="20.149999999999999" customHeight="1" x14ac:dyDescent="0.35">
      <c r="A218" s="247">
        <v>215</v>
      </c>
      <c r="B218" s="179" t="str">
        <f t="shared" si="6"/>
        <v xml:space="preserve"> </v>
      </c>
      <c r="C218" s="266" t="s">
        <v>85</v>
      </c>
      <c r="D218" s="176"/>
      <c r="E218" s="53"/>
      <c r="Q218" s="245">
        <f t="shared" si="7"/>
        <v>0</v>
      </c>
    </row>
    <row r="219" spans="1:17" ht="20.149999999999999" customHeight="1" x14ac:dyDescent="0.35">
      <c r="A219" s="247">
        <v>216</v>
      </c>
      <c r="B219" s="179" t="str">
        <f t="shared" si="6"/>
        <v xml:space="preserve"> </v>
      </c>
      <c r="C219" s="266" t="s">
        <v>85</v>
      </c>
      <c r="D219" s="176"/>
      <c r="E219" s="53"/>
      <c r="Q219" s="245">
        <f t="shared" si="7"/>
        <v>0</v>
      </c>
    </row>
    <row r="220" spans="1:17" ht="20.149999999999999" customHeight="1" x14ac:dyDescent="0.35">
      <c r="A220" s="247">
        <v>217</v>
      </c>
      <c r="B220" s="179" t="str">
        <f t="shared" si="6"/>
        <v xml:space="preserve"> </v>
      </c>
      <c r="C220" s="266" t="s">
        <v>85</v>
      </c>
      <c r="D220" s="176"/>
      <c r="E220" s="53"/>
      <c r="Q220" s="245">
        <f t="shared" si="7"/>
        <v>0</v>
      </c>
    </row>
    <row r="221" spans="1:17" ht="20.149999999999999" customHeight="1" x14ac:dyDescent="0.35">
      <c r="A221" s="247">
        <v>218</v>
      </c>
      <c r="B221" s="179" t="str">
        <f t="shared" si="6"/>
        <v xml:space="preserve"> </v>
      </c>
      <c r="C221" s="266" t="s">
        <v>85</v>
      </c>
      <c r="D221" s="176"/>
      <c r="E221" s="53"/>
      <c r="Q221" s="245">
        <f t="shared" si="7"/>
        <v>0</v>
      </c>
    </row>
    <row r="222" spans="1:17" ht="20.149999999999999" customHeight="1" x14ac:dyDescent="0.35">
      <c r="A222" s="247">
        <v>219</v>
      </c>
      <c r="B222" s="179" t="str">
        <f t="shared" si="6"/>
        <v xml:space="preserve"> </v>
      </c>
      <c r="C222" s="266" t="s">
        <v>85</v>
      </c>
      <c r="D222" s="176"/>
      <c r="E222" s="53"/>
      <c r="Q222" s="245">
        <f t="shared" si="7"/>
        <v>0</v>
      </c>
    </row>
    <row r="223" spans="1:17" ht="20.149999999999999" customHeight="1" x14ac:dyDescent="0.35">
      <c r="A223" s="247">
        <v>220</v>
      </c>
      <c r="B223" s="179" t="str">
        <f t="shared" si="6"/>
        <v xml:space="preserve"> </v>
      </c>
      <c r="C223" s="266" t="s">
        <v>85</v>
      </c>
      <c r="D223" s="176"/>
      <c r="E223" s="53"/>
      <c r="Q223" s="245">
        <f t="shared" si="7"/>
        <v>0</v>
      </c>
    </row>
    <row r="224" spans="1:17" ht="20.149999999999999" customHeight="1" x14ac:dyDescent="0.35">
      <c r="A224" s="247">
        <v>221</v>
      </c>
      <c r="B224" s="179" t="str">
        <f t="shared" si="6"/>
        <v xml:space="preserve"> </v>
      </c>
      <c r="C224" s="266" t="s">
        <v>85</v>
      </c>
      <c r="D224" s="176"/>
      <c r="E224" s="53"/>
      <c r="Q224" s="245">
        <f t="shared" si="7"/>
        <v>0</v>
      </c>
    </row>
    <row r="225" spans="1:17" ht="20.149999999999999" customHeight="1" x14ac:dyDescent="0.35">
      <c r="A225" s="247">
        <v>222</v>
      </c>
      <c r="B225" s="179" t="str">
        <f t="shared" si="6"/>
        <v xml:space="preserve"> </v>
      </c>
      <c r="C225" s="266" t="s">
        <v>85</v>
      </c>
      <c r="D225" s="176"/>
      <c r="E225" s="53"/>
      <c r="Q225" s="245">
        <f t="shared" si="7"/>
        <v>0</v>
      </c>
    </row>
    <row r="226" spans="1:17" ht="20.149999999999999" customHeight="1" x14ac:dyDescent="0.35">
      <c r="A226" s="247">
        <v>223</v>
      </c>
      <c r="B226" s="179" t="str">
        <f t="shared" si="6"/>
        <v xml:space="preserve"> </v>
      </c>
      <c r="C226" s="266" t="s">
        <v>85</v>
      </c>
      <c r="D226" s="176"/>
      <c r="E226" s="53"/>
      <c r="Q226" s="245">
        <f t="shared" si="7"/>
        <v>0</v>
      </c>
    </row>
    <row r="227" spans="1:17" ht="20.149999999999999" customHeight="1" x14ac:dyDescent="0.35">
      <c r="A227" s="247">
        <v>224</v>
      </c>
      <c r="B227" s="179" t="str">
        <f t="shared" si="6"/>
        <v xml:space="preserve"> </v>
      </c>
      <c r="C227" s="266" t="s">
        <v>85</v>
      </c>
      <c r="D227" s="176"/>
      <c r="E227" s="53"/>
      <c r="Q227" s="245">
        <f t="shared" si="7"/>
        <v>0</v>
      </c>
    </row>
    <row r="228" spans="1:17" ht="20.149999999999999" customHeight="1" x14ac:dyDescent="0.35">
      <c r="A228" s="247">
        <v>225</v>
      </c>
      <c r="B228" s="179" t="str">
        <f t="shared" si="6"/>
        <v xml:space="preserve"> </v>
      </c>
      <c r="C228" s="266" t="s">
        <v>85</v>
      </c>
      <c r="D228" s="176"/>
      <c r="E228" s="53"/>
      <c r="Q228" s="245">
        <f t="shared" si="7"/>
        <v>0</v>
      </c>
    </row>
    <row r="229" spans="1:17" ht="20.149999999999999" customHeight="1" x14ac:dyDescent="0.35">
      <c r="A229" s="247">
        <v>226</v>
      </c>
      <c r="B229" s="179" t="str">
        <f t="shared" si="6"/>
        <v xml:space="preserve"> </v>
      </c>
      <c r="C229" s="266" t="s">
        <v>85</v>
      </c>
      <c r="D229" s="176"/>
      <c r="E229" s="53"/>
      <c r="Q229" s="245">
        <f t="shared" si="7"/>
        <v>0</v>
      </c>
    </row>
    <row r="230" spans="1:17" ht="20.149999999999999" customHeight="1" x14ac:dyDescent="0.35">
      <c r="A230" s="247">
        <v>227</v>
      </c>
      <c r="B230" s="179" t="str">
        <f t="shared" si="6"/>
        <v xml:space="preserve"> </v>
      </c>
      <c r="C230" s="266" t="s">
        <v>85</v>
      </c>
      <c r="D230" s="176"/>
      <c r="E230" s="53"/>
      <c r="Q230" s="245">
        <f t="shared" si="7"/>
        <v>0</v>
      </c>
    </row>
    <row r="231" spans="1:17" ht="20.149999999999999" customHeight="1" x14ac:dyDescent="0.35">
      <c r="A231" s="247">
        <v>228</v>
      </c>
      <c r="B231" s="179" t="str">
        <f t="shared" si="6"/>
        <v xml:space="preserve"> </v>
      </c>
      <c r="C231" s="266" t="s">
        <v>85</v>
      </c>
      <c r="D231" s="176"/>
      <c r="E231" s="53"/>
      <c r="Q231" s="245">
        <f t="shared" si="7"/>
        <v>0</v>
      </c>
    </row>
    <row r="232" spans="1:17" ht="20.149999999999999" customHeight="1" x14ac:dyDescent="0.35">
      <c r="A232" s="247">
        <v>229</v>
      </c>
      <c r="B232" s="179" t="str">
        <f t="shared" si="6"/>
        <v xml:space="preserve"> </v>
      </c>
      <c r="C232" s="266" t="s">
        <v>85</v>
      </c>
      <c r="D232" s="176"/>
      <c r="E232" s="53"/>
      <c r="Q232" s="245">
        <f t="shared" si="7"/>
        <v>0</v>
      </c>
    </row>
    <row r="233" spans="1:17" ht="20.149999999999999" customHeight="1" x14ac:dyDescent="0.35">
      <c r="A233" s="247">
        <v>230</v>
      </c>
      <c r="B233" s="179" t="str">
        <f t="shared" si="6"/>
        <v xml:space="preserve"> </v>
      </c>
      <c r="C233" s="266" t="s">
        <v>85</v>
      </c>
      <c r="D233" s="176"/>
      <c r="E233" s="53"/>
      <c r="Q233" s="245">
        <f t="shared" si="7"/>
        <v>0</v>
      </c>
    </row>
    <row r="234" spans="1:17" ht="20.149999999999999" customHeight="1" x14ac:dyDescent="0.35">
      <c r="A234" s="247">
        <v>231</v>
      </c>
      <c r="B234" s="179" t="str">
        <f t="shared" si="6"/>
        <v xml:space="preserve"> </v>
      </c>
      <c r="C234" s="266" t="s">
        <v>85</v>
      </c>
      <c r="D234" s="176"/>
      <c r="E234" s="53"/>
      <c r="Q234" s="245">
        <f t="shared" si="7"/>
        <v>0</v>
      </c>
    </row>
    <row r="235" spans="1:17" ht="20.149999999999999" customHeight="1" x14ac:dyDescent="0.35">
      <c r="A235" s="247">
        <v>232</v>
      </c>
      <c r="B235" s="179" t="str">
        <f t="shared" si="6"/>
        <v xml:space="preserve"> </v>
      </c>
      <c r="C235" s="266" t="s">
        <v>85</v>
      </c>
      <c r="D235" s="176"/>
      <c r="E235" s="53"/>
      <c r="Q235" s="245">
        <f t="shared" si="7"/>
        <v>0</v>
      </c>
    </row>
    <row r="236" spans="1:17" ht="20.149999999999999" customHeight="1" x14ac:dyDescent="0.35">
      <c r="A236" s="247">
        <v>233</v>
      </c>
      <c r="B236" s="179" t="str">
        <f t="shared" si="6"/>
        <v xml:space="preserve"> </v>
      </c>
      <c r="C236" s="266" t="s">
        <v>85</v>
      </c>
      <c r="D236" s="176"/>
      <c r="E236" s="53"/>
      <c r="Q236" s="245">
        <f t="shared" si="7"/>
        <v>0</v>
      </c>
    </row>
    <row r="237" spans="1:17" ht="20.149999999999999" customHeight="1" x14ac:dyDescent="0.35">
      <c r="A237" s="247">
        <v>234</v>
      </c>
      <c r="B237" s="179" t="str">
        <f t="shared" si="6"/>
        <v xml:space="preserve"> </v>
      </c>
      <c r="C237" s="266" t="s">
        <v>85</v>
      </c>
      <c r="D237" s="176"/>
      <c r="E237" s="53"/>
      <c r="Q237" s="245">
        <f t="shared" si="7"/>
        <v>0</v>
      </c>
    </row>
    <row r="238" spans="1:17" ht="20.149999999999999" customHeight="1" x14ac:dyDescent="0.35">
      <c r="A238" s="247">
        <v>235</v>
      </c>
      <c r="B238" s="179" t="str">
        <f t="shared" si="6"/>
        <v xml:space="preserve"> </v>
      </c>
      <c r="C238" s="266" t="s">
        <v>85</v>
      </c>
      <c r="D238" s="176"/>
      <c r="E238" s="53"/>
      <c r="Q238" s="245">
        <f t="shared" si="7"/>
        <v>0</v>
      </c>
    </row>
    <row r="239" spans="1:17" ht="20.149999999999999" customHeight="1" x14ac:dyDescent="0.35">
      <c r="A239" s="247">
        <v>236</v>
      </c>
      <c r="B239" s="179" t="str">
        <f t="shared" si="6"/>
        <v xml:space="preserve"> </v>
      </c>
      <c r="C239" s="266" t="s">
        <v>85</v>
      </c>
      <c r="D239" s="176"/>
      <c r="E239" s="53"/>
      <c r="Q239" s="245">
        <f t="shared" si="7"/>
        <v>0</v>
      </c>
    </row>
    <row r="240" spans="1:17" ht="20.149999999999999" customHeight="1" x14ac:dyDescent="0.35">
      <c r="A240" s="247">
        <v>237</v>
      </c>
      <c r="B240" s="179" t="str">
        <f t="shared" si="6"/>
        <v xml:space="preserve"> </v>
      </c>
      <c r="C240" s="266" t="s">
        <v>85</v>
      </c>
      <c r="D240" s="176"/>
      <c r="E240" s="53"/>
      <c r="Q240" s="245">
        <f t="shared" si="7"/>
        <v>0</v>
      </c>
    </row>
    <row r="241" spans="1:17" ht="20.149999999999999" customHeight="1" x14ac:dyDescent="0.35">
      <c r="A241" s="247">
        <v>238</v>
      </c>
      <c r="B241" s="179" t="str">
        <f t="shared" si="6"/>
        <v xml:space="preserve"> </v>
      </c>
      <c r="C241" s="266" t="s">
        <v>85</v>
      </c>
      <c r="D241" s="176"/>
      <c r="E241" s="53"/>
      <c r="Q241" s="245">
        <f t="shared" si="7"/>
        <v>0</v>
      </c>
    </row>
    <row r="242" spans="1:17" ht="20.149999999999999" customHeight="1" x14ac:dyDescent="0.35">
      <c r="A242" s="247">
        <v>239</v>
      </c>
      <c r="B242" s="179" t="str">
        <f t="shared" si="6"/>
        <v xml:space="preserve"> </v>
      </c>
      <c r="C242" s="266" t="s">
        <v>85</v>
      </c>
      <c r="D242" s="176"/>
      <c r="E242" s="53"/>
      <c r="Q242" s="245">
        <f t="shared" si="7"/>
        <v>0</v>
      </c>
    </row>
    <row r="243" spans="1:17" ht="20.149999999999999" customHeight="1" x14ac:dyDescent="0.35">
      <c r="A243" s="247">
        <v>240</v>
      </c>
      <c r="B243" s="179" t="str">
        <f t="shared" si="6"/>
        <v xml:space="preserve"> </v>
      </c>
      <c r="C243" s="266" t="s">
        <v>85</v>
      </c>
      <c r="D243" s="176"/>
      <c r="E243" s="53"/>
      <c r="Q243" s="245">
        <f t="shared" si="7"/>
        <v>0</v>
      </c>
    </row>
    <row r="244" spans="1:17" ht="20.149999999999999" customHeight="1" x14ac:dyDescent="0.35">
      <c r="A244" s="247">
        <v>241</v>
      </c>
      <c r="B244" s="179" t="str">
        <f t="shared" si="6"/>
        <v xml:space="preserve"> </v>
      </c>
      <c r="C244" s="266" t="s">
        <v>85</v>
      </c>
      <c r="D244" s="176"/>
      <c r="E244" s="53"/>
      <c r="Q244" s="245">
        <f t="shared" si="7"/>
        <v>0</v>
      </c>
    </row>
    <row r="245" spans="1:17" ht="20.149999999999999" customHeight="1" x14ac:dyDescent="0.35">
      <c r="A245" s="247">
        <v>242</v>
      </c>
      <c r="B245" s="179" t="str">
        <f t="shared" si="6"/>
        <v xml:space="preserve"> </v>
      </c>
      <c r="C245" s="266" t="s">
        <v>85</v>
      </c>
      <c r="D245" s="176"/>
      <c r="E245" s="53"/>
      <c r="Q245" s="245">
        <f t="shared" si="7"/>
        <v>0</v>
      </c>
    </row>
    <row r="246" spans="1:17" ht="20.149999999999999" customHeight="1" x14ac:dyDescent="0.35">
      <c r="A246" s="247">
        <v>243</v>
      </c>
      <c r="B246" s="179" t="str">
        <f t="shared" si="6"/>
        <v xml:space="preserve"> </v>
      </c>
      <c r="C246" s="266" t="s">
        <v>85</v>
      </c>
      <c r="D246" s="176"/>
      <c r="E246" s="53"/>
      <c r="Q246" s="245">
        <f t="shared" si="7"/>
        <v>0</v>
      </c>
    </row>
    <row r="247" spans="1:17" ht="20.149999999999999" customHeight="1" x14ac:dyDescent="0.35">
      <c r="A247" s="247">
        <v>244</v>
      </c>
      <c r="B247" s="179" t="str">
        <f t="shared" si="6"/>
        <v xml:space="preserve"> </v>
      </c>
      <c r="C247" s="266" t="s">
        <v>85</v>
      </c>
      <c r="D247" s="176"/>
      <c r="E247" s="53"/>
      <c r="Q247" s="245">
        <f t="shared" si="7"/>
        <v>0</v>
      </c>
    </row>
    <row r="248" spans="1:17" ht="20.149999999999999" customHeight="1" x14ac:dyDescent="0.35">
      <c r="A248" s="247">
        <v>245</v>
      </c>
      <c r="B248" s="179" t="str">
        <f t="shared" si="6"/>
        <v xml:space="preserve"> </v>
      </c>
      <c r="C248" s="266" t="s">
        <v>85</v>
      </c>
      <c r="D248" s="176"/>
      <c r="E248" s="53"/>
      <c r="Q248" s="245">
        <f t="shared" si="7"/>
        <v>0</v>
      </c>
    </row>
    <row r="249" spans="1:17" ht="20.149999999999999" customHeight="1" x14ac:dyDescent="0.35">
      <c r="A249" s="247">
        <v>246</v>
      </c>
      <c r="B249" s="179" t="str">
        <f t="shared" si="6"/>
        <v xml:space="preserve"> </v>
      </c>
      <c r="C249" s="266" t="s">
        <v>85</v>
      </c>
      <c r="D249" s="176"/>
      <c r="E249" s="53"/>
      <c r="Q249" s="245">
        <f t="shared" si="7"/>
        <v>0</v>
      </c>
    </row>
    <row r="250" spans="1:17" ht="20.149999999999999" customHeight="1" x14ac:dyDescent="0.35">
      <c r="A250" s="247">
        <v>247</v>
      </c>
      <c r="B250" s="179" t="str">
        <f t="shared" si="6"/>
        <v xml:space="preserve"> </v>
      </c>
      <c r="C250" s="266" t="s">
        <v>85</v>
      </c>
      <c r="D250" s="176"/>
      <c r="E250" s="53"/>
      <c r="Q250" s="245">
        <f t="shared" si="7"/>
        <v>0</v>
      </c>
    </row>
    <row r="251" spans="1:17" ht="20.149999999999999" customHeight="1" x14ac:dyDescent="0.35">
      <c r="A251" s="247">
        <v>248</v>
      </c>
      <c r="B251" s="179" t="str">
        <f t="shared" si="6"/>
        <v xml:space="preserve"> </v>
      </c>
      <c r="C251" s="266" t="s">
        <v>85</v>
      </c>
      <c r="D251" s="176"/>
      <c r="E251" s="53"/>
      <c r="Q251" s="245">
        <f t="shared" si="7"/>
        <v>0</v>
      </c>
    </row>
    <row r="252" spans="1:17" ht="20.149999999999999" customHeight="1" x14ac:dyDescent="0.35">
      <c r="A252" s="247">
        <v>249</v>
      </c>
      <c r="B252" s="179" t="str">
        <f t="shared" si="6"/>
        <v xml:space="preserve"> </v>
      </c>
      <c r="C252" s="266" t="s">
        <v>85</v>
      </c>
      <c r="D252" s="176"/>
      <c r="E252" s="53"/>
      <c r="Q252" s="245">
        <f t="shared" si="7"/>
        <v>0</v>
      </c>
    </row>
    <row r="253" spans="1:17" ht="20.149999999999999" customHeight="1" x14ac:dyDescent="0.35">
      <c r="A253" s="247">
        <v>250</v>
      </c>
      <c r="B253" s="179" t="str">
        <f t="shared" si="6"/>
        <v xml:space="preserve"> </v>
      </c>
      <c r="C253" s="266" t="s">
        <v>85</v>
      </c>
      <c r="D253" s="176"/>
      <c r="E253" s="53"/>
      <c r="Q253" s="245">
        <f t="shared" si="7"/>
        <v>0</v>
      </c>
    </row>
    <row r="254" spans="1:17" ht="20.149999999999999" customHeight="1" x14ac:dyDescent="0.35">
      <c r="A254" s="247">
        <v>251</v>
      </c>
      <c r="B254" s="179" t="str">
        <f t="shared" si="6"/>
        <v xml:space="preserve"> </v>
      </c>
      <c r="C254" s="266" t="s">
        <v>85</v>
      </c>
      <c r="D254" s="176"/>
      <c r="E254" s="53"/>
      <c r="Q254" s="245">
        <f t="shared" si="7"/>
        <v>0</v>
      </c>
    </row>
    <row r="255" spans="1:17" ht="20.149999999999999" customHeight="1" x14ac:dyDescent="0.35">
      <c r="A255" s="247">
        <v>252</v>
      </c>
      <c r="B255" s="179" t="str">
        <f t="shared" si="6"/>
        <v xml:space="preserve"> </v>
      </c>
      <c r="C255" s="266" t="s">
        <v>85</v>
      </c>
      <c r="D255" s="176"/>
      <c r="E255" s="53"/>
      <c r="Q255" s="245">
        <f t="shared" si="7"/>
        <v>0</v>
      </c>
    </row>
    <row r="256" spans="1:17" ht="20.149999999999999" customHeight="1" x14ac:dyDescent="0.35">
      <c r="A256" s="247">
        <v>253</v>
      </c>
      <c r="B256" s="179" t="str">
        <f t="shared" si="6"/>
        <v xml:space="preserve"> </v>
      </c>
      <c r="C256" s="266" t="s">
        <v>85</v>
      </c>
      <c r="D256" s="176"/>
      <c r="E256" s="53"/>
      <c r="Q256" s="245">
        <f t="shared" si="7"/>
        <v>0</v>
      </c>
    </row>
    <row r="257" spans="1:17" ht="20.149999999999999" customHeight="1" x14ac:dyDescent="0.35">
      <c r="A257" s="247">
        <v>254</v>
      </c>
      <c r="B257" s="179" t="str">
        <f t="shared" si="6"/>
        <v xml:space="preserve"> </v>
      </c>
      <c r="C257" s="266" t="s">
        <v>85</v>
      </c>
      <c r="D257" s="176"/>
      <c r="E257" s="53"/>
      <c r="Q257" s="245">
        <f t="shared" si="7"/>
        <v>0</v>
      </c>
    </row>
    <row r="258" spans="1:17" ht="20.149999999999999" customHeight="1" x14ac:dyDescent="0.35">
      <c r="A258" s="247">
        <v>255</v>
      </c>
      <c r="B258" s="179" t="str">
        <f t="shared" si="6"/>
        <v xml:space="preserve"> </v>
      </c>
      <c r="C258" s="266" t="s">
        <v>85</v>
      </c>
      <c r="D258" s="176"/>
      <c r="E258" s="53"/>
      <c r="Q258" s="245">
        <f t="shared" si="7"/>
        <v>0</v>
      </c>
    </row>
    <row r="259" spans="1:17" ht="20.149999999999999" customHeight="1" x14ac:dyDescent="0.35">
      <c r="A259" s="247">
        <v>256</v>
      </c>
      <c r="B259" s="179" t="str">
        <f t="shared" si="6"/>
        <v xml:space="preserve"> </v>
      </c>
      <c r="C259" s="266" t="s">
        <v>85</v>
      </c>
      <c r="D259" s="176"/>
      <c r="E259" s="53"/>
      <c r="Q259" s="245">
        <f t="shared" si="7"/>
        <v>0</v>
      </c>
    </row>
    <row r="260" spans="1:17" ht="20.149999999999999" customHeight="1" x14ac:dyDescent="0.35">
      <c r="A260" s="247">
        <v>257</v>
      </c>
      <c r="B260" s="179" t="str">
        <f t="shared" si="6"/>
        <v xml:space="preserve"> </v>
      </c>
      <c r="C260" s="266" t="s">
        <v>85</v>
      </c>
      <c r="D260" s="176"/>
      <c r="E260" s="53"/>
      <c r="Q260" s="245">
        <f t="shared" si="7"/>
        <v>0</v>
      </c>
    </row>
    <row r="261" spans="1:17" ht="20.149999999999999" customHeight="1" x14ac:dyDescent="0.35">
      <c r="A261" s="247">
        <v>258</v>
      </c>
      <c r="B261" s="179" t="str">
        <f t="shared" ref="B261:B324" si="8">_xlfn.CONCAT(C261,D261)</f>
        <v xml:space="preserve"> </v>
      </c>
      <c r="C261" s="266" t="s">
        <v>85</v>
      </c>
      <c r="D261" s="176"/>
      <c r="E261" s="53"/>
      <c r="Q261" s="245">
        <f t="shared" ref="Q261:Q324" si="9">IF(AND(D261&gt;0,OR(C261="",C261=" ")),1,0)</f>
        <v>0</v>
      </c>
    </row>
    <row r="262" spans="1:17" ht="20.149999999999999" customHeight="1" x14ac:dyDescent="0.35">
      <c r="A262" s="247">
        <v>259</v>
      </c>
      <c r="B262" s="179" t="str">
        <f t="shared" si="8"/>
        <v xml:space="preserve"> </v>
      </c>
      <c r="C262" s="266" t="s">
        <v>85</v>
      </c>
      <c r="D262" s="176"/>
      <c r="E262" s="53"/>
      <c r="Q262" s="245">
        <f t="shared" si="9"/>
        <v>0</v>
      </c>
    </row>
    <row r="263" spans="1:17" ht="20.149999999999999" customHeight="1" x14ac:dyDescent="0.35">
      <c r="A263" s="247">
        <v>260</v>
      </c>
      <c r="B263" s="179" t="str">
        <f t="shared" si="8"/>
        <v xml:space="preserve"> </v>
      </c>
      <c r="C263" s="266" t="s">
        <v>85</v>
      </c>
      <c r="D263" s="176"/>
      <c r="E263" s="53"/>
      <c r="Q263" s="245">
        <f t="shared" si="9"/>
        <v>0</v>
      </c>
    </row>
    <row r="264" spans="1:17" ht="20.149999999999999" customHeight="1" x14ac:dyDescent="0.35">
      <c r="A264" s="247">
        <v>261</v>
      </c>
      <c r="B264" s="179" t="str">
        <f t="shared" si="8"/>
        <v xml:space="preserve"> </v>
      </c>
      <c r="C264" s="266" t="s">
        <v>85</v>
      </c>
      <c r="D264" s="176"/>
      <c r="E264" s="53"/>
      <c r="Q264" s="245">
        <f t="shared" si="9"/>
        <v>0</v>
      </c>
    </row>
    <row r="265" spans="1:17" ht="20.149999999999999" customHeight="1" x14ac:dyDescent="0.35">
      <c r="A265" s="247">
        <v>262</v>
      </c>
      <c r="B265" s="179" t="str">
        <f t="shared" si="8"/>
        <v xml:space="preserve"> </v>
      </c>
      <c r="C265" s="266" t="s">
        <v>85</v>
      </c>
      <c r="D265" s="176"/>
      <c r="E265" s="53"/>
      <c r="Q265" s="245">
        <f t="shared" si="9"/>
        <v>0</v>
      </c>
    </row>
    <row r="266" spans="1:17" ht="20.149999999999999" customHeight="1" x14ac:dyDescent="0.35">
      <c r="A266" s="247">
        <v>263</v>
      </c>
      <c r="B266" s="179" t="str">
        <f t="shared" si="8"/>
        <v xml:space="preserve"> </v>
      </c>
      <c r="C266" s="266" t="s">
        <v>85</v>
      </c>
      <c r="D266" s="176"/>
      <c r="E266" s="53"/>
      <c r="Q266" s="245">
        <f t="shared" si="9"/>
        <v>0</v>
      </c>
    </row>
    <row r="267" spans="1:17" ht="20.149999999999999" customHeight="1" x14ac:dyDescent="0.35">
      <c r="A267" s="247">
        <v>264</v>
      </c>
      <c r="B267" s="179" t="str">
        <f t="shared" si="8"/>
        <v xml:space="preserve"> </v>
      </c>
      <c r="C267" s="266" t="s">
        <v>85</v>
      </c>
      <c r="D267" s="176"/>
      <c r="E267" s="53"/>
      <c r="Q267" s="245">
        <f t="shared" si="9"/>
        <v>0</v>
      </c>
    </row>
    <row r="268" spans="1:17" ht="20.149999999999999" customHeight="1" x14ac:dyDescent="0.35">
      <c r="A268" s="247">
        <v>265</v>
      </c>
      <c r="B268" s="179" t="str">
        <f t="shared" si="8"/>
        <v xml:space="preserve"> </v>
      </c>
      <c r="C268" s="266" t="s">
        <v>85</v>
      </c>
      <c r="D268" s="176"/>
      <c r="E268" s="53"/>
      <c r="Q268" s="245">
        <f t="shared" si="9"/>
        <v>0</v>
      </c>
    </row>
    <row r="269" spans="1:17" ht="20.149999999999999" customHeight="1" x14ac:dyDescent="0.35">
      <c r="A269" s="247">
        <v>266</v>
      </c>
      <c r="B269" s="179" t="str">
        <f t="shared" si="8"/>
        <v xml:space="preserve"> </v>
      </c>
      <c r="C269" s="266" t="s">
        <v>85</v>
      </c>
      <c r="D269" s="176"/>
      <c r="E269" s="53"/>
      <c r="Q269" s="245">
        <f t="shared" si="9"/>
        <v>0</v>
      </c>
    </row>
    <row r="270" spans="1:17" ht="20.149999999999999" customHeight="1" x14ac:dyDescent="0.35">
      <c r="A270" s="247">
        <v>267</v>
      </c>
      <c r="B270" s="179" t="str">
        <f t="shared" si="8"/>
        <v xml:space="preserve"> </v>
      </c>
      <c r="C270" s="266" t="s">
        <v>85</v>
      </c>
      <c r="D270" s="176"/>
      <c r="E270" s="53"/>
      <c r="Q270" s="245">
        <f t="shared" si="9"/>
        <v>0</v>
      </c>
    </row>
    <row r="271" spans="1:17" ht="20.149999999999999" customHeight="1" x14ac:dyDescent="0.35">
      <c r="A271" s="247">
        <v>268</v>
      </c>
      <c r="B271" s="179" t="str">
        <f t="shared" si="8"/>
        <v xml:space="preserve"> </v>
      </c>
      <c r="C271" s="266" t="s">
        <v>85</v>
      </c>
      <c r="D271" s="176"/>
      <c r="E271" s="53"/>
      <c r="Q271" s="245">
        <f t="shared" si="9"/>
        <v>0</v>
      </c>
    </row>
    <row r="272" spans="1:17" ht="20.149999999999999" customHeight="1" x14ac:dyDescent="0.35">
      <c r="A272" s="247">
        <v>269</v>
      </c>
      <c r="B272" s="179" t="str">
        <f t="shared" si="8"/>
        <v xml:space="preserve"> </v>
      </c>
      <c r="C272" s="266" t="s">
        <v>85</v>
      </c>
      <c r="D272" s="176"/>
      <c r="E272" s="53"/>
      <c r="Q272" s="245">
        <f t="shared" si="9"/>
        <v>0</v>
      </c>
    </row>
    <row r="273" spans="1:17" ht="20.149999999999999" customHeight="1" x14ac:dyDescent="0.35">
      <c r="A273" s="247">
        <v>270</v>
      </c>
      <c r="B273" s="179" t="str">
        <f t="shared" si="8"/>
        <v xml:space="preserve"> </v>
      </c>
      <c r="C273" s="266" t="s">
        <v>85</v>
      </c>
      <c r="D273" s="176"/>
      <c r="E273" s="53"/>
      <c r="Q273" s="245">
        <f t="shared" si="9"/>
        <v>0</v>
      </c>
    </row>
    <row r="274" spans="1:17" ht="20.149999999999999" customHeight="1" x14ac:dyDescent="0.35">
      <c r="A274" s="247">
        <v>271</v>
      </c>
      <c r="B274" s="179" t="str">
        <f t="shared" si="8"/>
        <v xml:space="preserve"> </v>
      </c>
      <c r="C274" s="266" t="s">
        <v>85</v>
      </c>
      <c r="D274" s="176"/>
      <c r="E274" s="53"/>
      <c r="Q274" s="245">
        <f t="shared" si="9"/>
        <v>0</v>
      </c>
    </row>
    <row r="275" spans="1:17" ht="20.149999999999999" customHeight="1" x14ac:dyDescent="0.35">
      <c r="A275" s="247">
        <v>272</v>
      </c>
      <c r="B275" s="179" t="str">
        <f t="shared" si="8"/>
        <v xml:space="preserve"> </v>
      </c>
      <c r="C275" s="266" t="s">
        <v>85</v>
      </c>
      <c r="D275" s="176"/>
      <c r="E275" s="53"/>
      <c r="Q275" s="245">
        <f t="shared" si="9"/>
        <v>0</v>
      </c>
    </row>
    <row r="276" spans="1:17" ht="20.149999999999999" customHeight="1" x14ac:dyDescent="0.35">
      <c r="A276" s="247">
        <v>273</v>
      </c>
      <c r="B276" s="179" t="str">
        <f t="shared" si="8"/>
        <v xml:space="preserve"> </v>
      </c>
      <c r="C276" s="266" t="s">
        <v>85</v>
      </c>
      <c r="D276" s="176"/>
      <c r="E276" s="53"/>
      <c r="Q276" s="245">
        <f t="shared" si="9"/>
        <v>0</v>
      </c>
    </row>
    <row r="277" spans="1:17" ht="20.149999999999999" customHeight="1" x14ac:dyDescent="0.35">
      <c r="A277" s="247">
        <v>274</v>
      </c>
      <c r="B277" s="179" t="str">
        <f t="shared" si="8"/>
        <v xml:space="preserve"> </v>
      </c>
      <c r="C277" s="266" t="s">
        <v>85</v>
      </c>
      <c r="D277" s="176"/>
      <c r="E277" s="53"/>
      <c r="Q277" s="245">
        <f t="shared" si="9"/>
        <v>0</v>
      </c>
    </row>
    <row r="278" spans="1:17" ht="20.149999999999999" customHeight="1" x14ac:dyDescent="0.35">
      <c r="A278" s="247">
        <v>275</v>
      </c>
      <c r="B278" s="179" t="str">
        <f t="shared" si="8"/>
        <v xml:space="preserve"> </v>
      </c>
      <c r="C278" s="266" t="s">
        <v>85</v>
      </c>
      <c r="D278" s="176"/>
      <c r="E278" s="53"/>
      <c r="Q278" s="245">
        <f t="shared" si="9"/>
        <v>0</v>
      </c>
    </row>
    <row r="279" spans="1:17" ht="20.149999999999999" customHeight="1" x14ac:dyDescent="0.35">
      <c r="A279" s="247">
        <v>276</v>
      </c>
      <c r="B279" s="179" t="str">
        <f t="shared" si="8"/>
        <v xml:space="preserve"> </v>
      </c>
      <c r="C279" s="266" t="s">
        <v>85</v>
      </c>
      <c r="D279" s="176"/>
      <c r="E279" s="53"/>
      <c r="Q279" s="245">
        <f t="shared" si="9"/>
        <v>0</v>
      </c>
    </row>
    <row r="280" spans="1:17" ht="20.149999999999999" customHeight="1" x14ac:dyDescent="0.35">
      <c r="A280" s="247">
        <v>277</v>
      </c>
      <c r="B280" s="179" t="str">
        <f t="shared" si="8"/>
        <v xml:space="preserve"> </v>
      </c>
      <c r="C280" s="266" t="s">
        <v>85</v>
      </c>
      <c r="D280" s="176"/>
      <c r="E280" s="53"/>
      <c r="Q280" s="245">
        <f t="shared" si="9"/>
        <v>0</v>
      </c>
    </row>
    <row r="281" spans="1:17" ht="20.149999999999999" customHeight="1" x14ac:dyDescent="0.35">
      <c r="A281" s="247">
        <v>278</v>
      </c>
      <c r="B281" s="179" t="str">
        <f t="shared" si="8"/>
        <v xml:space="preserve"> </v>
      </c>
      <c r="C281" s="266" t="s">
        <v>85</v>
      </c>
      <c r="D281" s="176"/>
      <c r="E281" s="53"/>
      <c r="Q281" s="245">
        <f t="shared" si="9"/>
        <v>0</v>
      </c>
    </row>
    <row r="282" spans="1:17" ht="20.149999999999999" customHeight="1" x14ac:dyDescent="0.35">
      <c r="A282" s="247">
        <v>279</v>
      </c>
      <c r="B282" s="179" t="str">
        <f t="shared" si="8"/>
        <v xml:space="preserve"> </v>
      </c>
      <c r="C282" s="266" t="s">
        <v>85</v>
      </c>
      <c r="D282" s="176"/>
      <c r="E282" s="53"/>
      <c r="Q282" s="245">
        <f t="shared" si="9"/>
        <v>0</v>
      </c>
    </row>
    <row r="283" spans="1:17" ht="20.149999999999999" customHeight="1" x14ac:dyDescent="0.35">
      <c r="A283" s="247">
        <v>280</v>
      </c>
      <c r="B283" s="179" t="str">
        <f t="shared" si="8"/>
        <v xml:space="preserve"> </v>
      </c>
      <c r="C283" s="266" t="s">
        <v>85</v>
      </c>
      <c r="D283" s="176"/>
      <c r="E283" s="53"/>
      <c r="Q283" s="245">
        <f t="shared" si="9"/>
        <v>0</v>
      </c>
    </row>
    <row r="284" spans="1:17" ht="20.149999999999999" customHeight="1" x14ac:dyDescent="0.35">
      <c r="A284" s="247">
        <v>281</v>
      </c>
      <c r="B284" s="179" t="str">
        <f t="shared" si="8"/>
        <v xml:space="preserve"> </v>
      </c>
      <c r="C284" s="266" t="s">
        <v>85</v>
      </c>
      <c r="D284" s="176"/>
      <c r="E284" s="53"/>
      <c r="Q284" s="245">
        <f t="shared" si="9"/>
        <v>0</v>
      </c>
    </row>
    <row r="285" spans="1:17" ht="20.149999999999999" customHeight="1" x14ac:dyDescent="0.35">
      <c r="A285" s="247">
        <v>282</v>
      </c>
      <c r="B285" s="179" t="str">
        <f t="shared" si="8"/>
        <v xml:space="preserve"> </v>
      </c>
      <c r="C285" s="266" t="s">
        <v>85</v>
      </c>
      <c r="D285" s="176"/>
      <c r="E285" s="53"/>
      <c r="Q285" s="245">
        <f t="shared" si="9"/>
        <v>0</v>
      </c>
    </row>
    <row r="286" spans="1:17" ht="20.149999999999999" customHeight="1" x14ac:dyDescent="0.35">
      <c r="A286" s="247">
        <v>283</v>
      </c>
      <c r="B286" s="179" t="str">
        <f t="shared" si="8"/>
        <v xml:space="preserve"> </v>
      </c>
      <c r="C286" s="266" t="s">
        <v>85</v>
      </c>
      <c r="D286" s="176"/>
      <c r="E286" s="53"/>
      <c r="Q286" s="245">
        <f t="shared" si="9"/>
        <v>0</v>
      </c>
    </row>
    <row r="287" spans="1:17" ht="20.149999999999999" customHeight="1" x14ac:dyDescent="0.35">
      <c r="A287" s="247">
        <v>284</v>
      </c>
      <c r="B287" s="179" t="str">
        <f t="shared" si="8"/>
        <v xml:space="preserve"> </v>
      </c>
      <c r="C287" s="266" t="s">
        <v>85</v>
      </c>
      <c r="D287" s="176"/>
      <c r="E287" s="53"/>
      <c r="Q287" s="245">
        <f t="shared" si="9"/>
        <v>0</v>
      </c>
    </row>
    <row r="288" spans="1:17" ht="20.149999999999999" customHeight="1" x14ac:dyDescent="0.35">
      <c r="A288" s="247">
        <v>285</v>
      </c>
      <c r="B288" s="179" t="str">
        <f t="shared" si="8"/>
        <v xml:space="preserve"> </v>
      </c>
      <c r="C288" s="266" t="s">
        <v>85</v>
      </c>
      <c r="D288" s="176"/>
      <c r="E288" s="53"/>
      <c r="Q288" s="245">
        <f t="shared" si="9"/>
        <v>0</v>
      </c>
    </row>
    <row r="289" spans="1:17" ht="20.149999999999999" customHeight="1" x14ac:dyDescent="0.35">
      <c r="A289" s="247">
        <v>286</v>
      </c>
      <c r="B289" s="179" t="str">
        <f t="shared" si="8"/>
        <v xml:space="preserve"> </v>
      </c>
      <c r="C289" s="266" t="s">
        <v>85</v>
      </c>
      <c r="D289" s="176"/>
      <c r="E289" s="53"/>
      <c r="Q289" s="245">
        <f t="shared" si="9"/>
        <v>0</v>
      </c>
    </row>
    <row r="290" spans="1:17" ht="20.149999999999999" customHeight="1" x14ac:dyDescent="0.35">
      <c r="A290" s="247">
        <v>287</v>
      </c>
      <c r="B290" s="179" t="str">
        <f t="shared" si="8"/>
        <v xml:space="preserve"> </v>
      </c>
      <c r="C290" s="266" t="s">
        <v>85</v>
      </c>
      <c r="D290" s="176"/>
      <c r="E290" s="53"/>
      <c r="Q290" s="245">
        <f t="shared" si="9"/>
        <v>0</v>
      </c>
    </row>
    <row r="291" spans="1:17" ht="20.149999999999999" customHeight="1" x14ac:dyDescent="0.35">
      <c r="A291" s="247">
        <v>288</v>
      </c>
      <c r="B291" s="179" t="str">
        <f t="shared" si="8"/>
        <v xml:space="preserve"> </v>
      </c>
      <c r="C291" s="266" t="s">
        <v>85</v>
      </c>
      <c r="D291" s="176"/>
      <c r="E291" s="53"/>
      <c r="Q291" s="245">
        <f t="shared" si="9"/>
        <v>0</v>
      </c>
    </row>
    <row r="292" spans="1:17" ht="20.149999999999999" customHeight="1" x14ac:dyDescent="0.35">
      <c r="A292" s="247">
        <v>289</v>
      </c>
      <c r="B292" s="179" t="str">
        <f t="shared" si="8"/>
        <v xml:space="preserve"> </v>
      </c>
      <c r="C292" s="266" t="s">
        <v>85</v>
      </c>
      <c r="D292" s="176"/>
      <c r="E292" s="53"/>
      <c r="Q292" s="245">
        <f t="shared" si="9"/>
        <v>0</v>
      </c>
    </row>
    <row r="293" spans="1:17" ht="20.149999999999999" customHeight="1" x14ac:dyDescent="0.35">
      <c r="A293" s="247">
        <v>290</v>
      </c>
      <c r="B293" s="179" t="str">
        <f t="shared" si="8"/>
        <v xml:space="preserve"> </v>
      </c>
      <c r="C293" s="266" t="s">
        <v>85</v>
      </c>
      <c r="D293" s="176"/>
      <c r="E293" s="53"/>
      <c r="Q293" s="245">
        <f t="shared" si="9"/>
        <v>0</v>
      </c>
    </row>
    <row r="294" spans="1:17" ht="20.149999999999999" customHeight="1" x14ac:dyDescent="0.35">
      <c r="A294" s="247">
        <v>291</v>
      </c>
      <c r="B294" s="179" t="str">
        <f t="shared" si="8"/>
        <v xml:space="preserve"> </v>
      </c>
      <c r="C294" s="266" t="s">
        <v>85</v>
      </c>
      <c r="D294" s="176"/>
      <c r="E294" s="53"/>
      <c r="Q294" s="245">
        <f t="shared" si="9"/>
        <v>0</v>
      </c>
    </row>
    <row r="295" spans="1:17" ht="20.149999999999999" customHeight="1" x14ac:dyDescent="0.35">
      <c r="A295" s="247">
        <v>292</v>
      </c>
      <c r="B295" s="179" t="str">
        <f t="shared" si="8"/>
        <v xml:space="preserve"> </v>
      </c>
      <c r="C295" s="266" t="s">
        <v>85</v>
      </c>
      <c r="D295" s="176"/>
      <c r="E295" s="53"/>
      <c r="Q295" s="245">
        <f t="shared" si="9"/>
        <v>0</v>
      </c>
    </row>
    <row r="296" spans="1:17" ht="20.149999999999999" customHeight="1" x14ac:dyDescent="0.35">
      <c r="A296" s="247">
        <v>293</v>
      </c>
      <c r="B296" s="179" t="str">
        <f t="shared" si="8"/>
        <v xml:space="preserve"> </v>
      </c>
      <c r="C296" s="266" t="s">
        <v>85</v>
      </c>
      <c r="D296" s="176"/>
      <c r="E296" s="53"/>
      <c r="Q296" s="245">
        <f t="shared" si="9"/>
        <v>0</v>
      </c>
    </row>
    <row r="297" spans="1:17" ht="20.149999999999999" customHeight="1" x14ac:dyDescent="0.35">
      <c r="A297" s="247">
        <v>294</v>
      </c>
      <c r="B297" s="179" t="str">
        <f t="shared" si="8"/>
        <v xml:space="preserve"> </v>
      </c>
      <c r="C297" s="266" t="s">
        <v>85</v>
      </c>
      <c r="D297" s="176"/>
      <c r="E297" s="53"/>
      <c r="Q297" s="245">
        <f t="shared" si="9"/>
        <v>0</v>
      </c>
    </row>
    <row r="298" spans="1:17" ht="20.149999999999999" customHeight="1" x14ac:dyDescent="0.35">
      <c r="A298" s="247">
        <v>295</v>
      </c>
      <c r="B298" s="179" t="str">
        <f t="shared" si="8"/>
        <v xml:space="preserve"> </v>
      </c>
      <c r="C298" s="266" t="s">
        <v>85</v>
      </c>
      <c r="D298" s="176"/>
      <c r="E298" s="53"/>
      <c r="Q298" s="245">
        <f t="shared" si="9"/>
        <v>0</v>
      </c>
    </row>
    <row r="299" spans="1:17" ht="20.149999999999999" customHeight="1" x14ac:dyDescent="0.35">
      <c r="A299" s="247">
        <v>296</v>
      </c>
      <c r="B299" s="179" t="str">
        <f t="shared" si="8"/>
        <v xml:space="preserve"> </v>
      </c>
      <c r="C299" s="266" t="s">
        <v>85</v>
      </c>
      <c r="D299" s="176"/>
      <c r="E299" s="53"/>
      <c r="Q299" s="245">
        <f t="shared" si="9"/>
        <v>0</v>
      </c>
    </row>
    <row r="300" spans="1:17" ht="20.149999999999999" customHeight="1" x14ac:dyDescent="0.35">
      <c r="A300" s="247">
        <v>297</v>
      </c>
      <c r="B300" s="179" t="str">
        <f t="shared" si="8"/>
        <v xml:space="preserve"> </v>
      </c>
      <c r="C300" s="266" t="s">
        <v>85</v>
      </c>
      <c r="D300" s="176"/>
      <c r="E300" s="53"/>
      <c r="Q300" s="245">
        <f t="shared" si="9"/>
        <v>0</v>
      </c>
    </row>
    <row r="301" spans="1:17" ht="20.149999999999999" customHeight="1" x14ac:dyDescent="0.35">
      <c r="A301" s="247">
        <v>298</v>
      </c>
      <c r="B301" s="179" t="str">
        <f t="shared" si="8"/>
        <v xml:space="preserve"> </v>
      </c>
      <c r="C301" s="266" t="s">
        <v>85</v>
      </c>
      <c r="D301" s="176"/>
      <c r="E301" s="53"/>
      <c r="Q301" s="245">
        <f t="shared" si="9"/>
        <v>0</v>
      </c>
    </row>
    <row r="302" spans="1:17" ht="20.149999999999999" customHeight="1" x14ac:dyDescent="0.35">
      <c r="A302" s="247">
        <v>299</v>
      </c>
      <c r="B302" s="179" t="str">
        <f t="shared" si="8"/>
        <v xml:space="preserve"> </v>
      </c>
      <c r="C302" s="266" t="s">
        <v>85</v>
      </c>
      <c r="D302" s="176"/>
      <c r="E302" s="53"/>
      <c r="Q302" s="245">
        <f t="shared" si="9"/>
        <v>0</v>
      </c>
    </row>
    <row r="303" spans="1:17" ht="20.149999999999999" customHeight="1" x14ac:dyDescent="0.35">
      <c r="A303" s="247">
        <v>300</v>
      </c>
      <c r="B303" s="179" t="str">
        <f t="shared" si="8"/>
        <v xml:space="preserve"> </v>
      </c>
      <c r="C303" s="266" t="s">
        <v>85</v>
      </c>
      <c r="D303" s="176"/>
      <c r="E303" s="53"/>
      <c r="Q303" s="245">
        <f t="shared" si="9"/>
        <v>0</v>
      </c>
    </row>
    <row r="304" spans="1:17" ht="20.149999999999999" customHeight="1" x14ac:dyDescent="0.35">
      <c r="A304" s="247">
        <v>301</v>
      </c>
      <c r="B304" s="179" t="str">
        <f t="shared" si="8"/>
        <v xml:space="preserve"> </v>
      </c>
      <c r="C304" s="266" t="s">
        <v>85</v>
      </c>
      <c r="D304" s="176"/>
      <c r="E304" s="53"/>
      <c r="Q304" s="245">
        <f t="shared" si="9"/>
        <v>0</v>
      </c>
    </row>
    <row r="305" spans="1:17" ht="20.149999999999999" customHeight="1" x14ac:dyDescent="0.35">
      <c r="A305" s="247">
        <v>302</v>
      </c>
      <c r="B305" s="179" t="str">
        <f t="shared" si="8"/>
        <v xml:space="preserve"> </v>
      </c>
      <c r="C305" s="266" t="s">
        <v>85</v>
      </c>
      <c r="D305" s="176"/>
      <c r="E305" s="53"/>
      <c r="Q305" s="245">
        <f t="shared" si="9"/>
        <v>0</v>
      </c>
    </row>
    <row r="306" spans="1:17" ht="20.149999999999999" customHeight="1" x14ac:dyDescent="0.35">
      <c r="A306" s="247">
        <v>303</v>
      </c>
      <c r="B306" s="179" t="str">
        <f t="shared" si="8"/>
        <v xml:space="preserve"> </v>
      </c>
      <c r="C306" s="266" t="s">
        <v>85</v>
      </c>
      <c r="D306" s="176"/>
      <c r="E306" s="53"/>
      <c r="Q306" s="245">
        <f t="shared" si="9"/>
        <v>0</v>
      </c>
    </row>
    <row r="307" spans="1:17" ht="20.149999999999999" customHeight="1" x14ac:dyDescent="0.35">
      <c r="A307" s="247">
        <v>304</v>
      </c>
      <c r="B307" s="179" t="str">
        <f t="shared" si="8"/>
        <v xml:space="preserve"> </v>
      </c>
      <c r="C307" s="266" t="s">
        <v>85</v>
      </c>
      <c r="D307" s="176"/>
      <c r="E307" s="53"/>
      <c r="Q307" s="245">
        <f t="shared" si="9"/>
        <v>0</v>
      </c>
    </row>
    <row r="308" spans="1:17" ht="20.149999999999999" customHeight="1" x14ac:dyDescent="0.35">
      <c r="A308" s="247">
        <v>305</v>
      </c>
      <c r="B308" s="179" t="str">
        <f t="shared" si="8"/>
        <v xml:space="preserve"> </v>
      </c>
      <c r="C308" s="266" t="s">
        <v>85</v>
      </c>
      <c r="D308" s="176"/>
      <c r="E308" s="53"/>
      <c r="Q308" s="245">
        <f t="shared" si="9"/>
        <v>0</v>
      </c>
    </row>
    <row r="309" spans="1:17" ht="20.149999999999999" customHeight="1" x14ac:dyDescent="0.35">
      <c r="A309" s="247">
        <v>306</v>
      </c>
      <c r="B309" s="179" t="str">
        <f t="shared" si="8"/>
        <v xml:space="preserve"> </v>
      </c>
      <c r="C309" s="266" t="s">
        <v>85</v>
      </c>
      <c r="D309" s="176"/>
      <c r="E309" s="53"/>
      <c r="Q309" s="245">
        <f t="shared" si="9"/>
        <v>0</v>
      </c>
    </row>
    <row r="310" spans="1:17" ht="20.149999999999999" customHeight="1" x14ac:dyDescent="0.35">
      <c r="A310" s="247">
        <v>307</v>
      </c>
      <c r="B310" s="179" t="str">
        <f t="shared" si="8"/>
        <v xml:space="preserve"> </v>
      </c>
      <c r="C310" s="266" t="s">
        <v>85</v>
      </c>
      <c r="D310" s="176"/>
      <c r="E310" s="53"/>
      <c r="Q310" s="245">
        <f t="shared" si="9"/>
        <v>0</v>
      </c>
    </row>
    <row r="311" spans="1:17" ht="20.149999999999999" customHeight="1" x14ac:dyDescent="0.35">
      <c r="A311" s="247">
        <v>308</v>
      </c>
      <c r="B311" s="179" t="str">
        <f t="shared" si="8"/>
        <v xml:space="preserve"> </v>
      </c>
      <c r="C311" s="266" t="s">
        <v>85</v>
      </c>
      <c r="D311" s="176"/>
      <c r="E311" s="53"/>
      <c r="Q311" s="245">
        <f t="shared" si="9"/>
        <v>0</v>
      </c>
    </row>
    <row r="312" spans="1:17" ht="20.149999999999999" customHeight="1" x14ac:dyDescent="0.35">
      <c r="A312" s="247">
        <v>309</v>
      </c>
      <c r="B312" s="179" t="str">
        <f t="shared" si="8"/>
        <v xml:space="preserve"> </v>
      </c>
      <c r="C312" s="266" t="s">
        <v>85</v>
      </c>
      <c r="D312" s="176"/>
      <c r="E312" s="53"/>
      <c r="Q312" s="245">
        <f t="shared" si="9"/>
        <v>0</v>
      </c>
    </row>
    <row r="313" spans="1:17" ht="20.149999999999999" customHeight="1" x14ac:dyDescent="0.35">
      <c r="A313" s="247">
        <v>310</v>
      </c>
      <c r="B313" s="179" t="str">
        <f t="shared" si="8"/>
        <v xml:space="preserve"> </v>
      </c>
      <c r="C313" s="266" t="s">
        <v>85</v>
      </c>
      <c r="D313" s="176"/>
      <c r="E313" s="53"/>
      <c r="Q313" s="245">
        <f t="shared" si="9"/>
        <v>0</v>
      </c>
    </row>
    <row r="314" spans="1:17" ht="20.149999999999999" customHeight="1" x14ac:dyDescent="0.35">
      <c r="A314" s="247">
        <v>311</v>
      </c>
      <c r="B314" s="179" t="str">
        <f t="shared" si="8"/>
        <v xml:space="preserve"> </v>
      </c>
      <c r="C314" s="266" t="s">
        <v>85</v>
      </c>
      <c r="D314" s="176"/>
      <c r="E314" s="53"/>
      <c r="Q314" s="245">
        <f t="shared" si="9"/>
        <v>0</v>
      </c>
    </row>
    <row r="315" spans="1:17" ht="20.149999999999999" customHeight="1" x14ac:dyDescent="0.35">
      <c r="A315" s="247">
        <v>312</v>
      </c>
      <c r="B315" s="179" t="str">
        <f t="shared" si="8"/>
        <v xml:space="preserve"> </v>
      </c>
      <c r="C315" s="266" t="s">
        <v>85</v>
      </c>
      <c r="D315" s="176"/>
      <c r="E315" s="53"/>
      <c r="Q315" s="245">
        <f t="shared" si="9"/>
        <v>0</v>
      </c>
    </row>
    <row r="316" spans="1:17" ht="20.149999999999999" customHeight="1" x14ac:dyDescent="0.35">
      <c r="A316" s="247">
        <v>313</v>
      </c>
      <c r="B316" s="179" t="str">
        <f t="shared" si="8"/>
        <v xml:space="preserve"> </v>
      </c>
      <c r="C316" s="266" t="s">
        <v>85</v>
      </c>
      <c r="D316" s="176"/>
      <c r="E316" s="53"/>
      <c r="Q316" s="245">
        <f t="shared" si="9"/>
        <v>0</v>
      </c>
    </row>
    <row r="317" spans="1:17" ht="20.149999999999999" customHeight="1" x14ac:dyDescent="0.35">
      <c r="A317" s="247">
        <v>314</v>
      </c>
      <c r="B317" s="179" t="str">
        <f t="shared" si="8"/>
        <v xml:space="preserve"> </v>
      </c>
      <c r="C317" s="266" t="s">
        <v>85</v>
      </c>
      <c r="D317" s="176"/>
      <c r="E317" s="53"/>
      <c r="Q317" s="245">
        <f t="shared" si="9"/>
        <v>0</v>
      </c>
    </row>
    <row r="318" spans="1:17" ht="20.149999999999999" customHeight="1" x14ac:dyDescent="0.35">
      <c r="A318" s="247">
        <v>315</v>
      </c>
      <c r="B318" s="179" t="str">
        <f t="shared" si="8"/>
        <v xml:space="preserve"> </v>
      </c>
      <c r="C318" s="266" t="s">
        <v>85</v>
      </c>
      <c r="D318" s="176"/>
      <c r="E318" s="53"/>
      <c r="Q318" s="245">
        <f t="shared" si="9"/>
        <v>0</v>
      </c>
    </row>
    <row r="319" spans="1:17" ht="20.149999999999999" customHeight="1" x14ac:dyDescent="0.35">
      <c r="A319" s="247">
        <v>316</v>
      </c>
      <c r="B319" s="179" t="str">
        <f t="shared" si="8"/>
        <v xml:space="preserve"> </v>
      </c>
      <c r="C319" s="266" t="s">
        <v>85</v>
      </c>
      <c r="D319" s="176"/>
      <c r="E319" s="53"/>
      <c r="Q319" s="245">
        <f t="shared" si="9"/>
        <v>0</v>
      </c>
    </row>
    <row r="320" spans="1:17" ht="20.149999999999999" customHeight="1" x14ac:dyDescent="0.35">
      <c r="A320" s="247">
        <v>317</v>
      </c>
      <c r="B320" s="179" t="str">
        <f t="shared" si="8"/>
        <v xml:space="preserve"> </v>
      </c>
      <c r="C320" s="266" t="s">
        <v>85</v>
      </c>
      <c r="D320" s="176"/>
      <c r="E320" s="53"/>
      <c r="Q320" s="245">
        <f t="shared" si="9"/>
        <v>0</v>
      </c>
    </row>
    <row r="321" spans="1:17" ht="20.149999999999999" customHeight="1" x14ac:dyDescent="0.35">
      <c r="A321" s="247">
        <v>318</v>
      </c>
      <c r="B321" s="179" t="str">
        <f t="shared" si="8"/>
        <v xml:space="preserve"> </v>
      </c>
      <c r="C321" s="266" t="s">
        <v>85</v>
      </c>
      <c r="D321" s="176"/>
      <c r="E321" s="53"/>
      <c r="Q321" s="245">
        <f t="shared" si="9"/>
        <v>0</v>
      </c>
    </row>
    <row r="322" spans="1:17" ht="20.149999999999999" customHeight="1" x14ac:dyDescent="0.35">
      <c r="A322" s="247">
        <v>319</v>
      </c>
      <c r="B322" s="179" t="str">
        <f t="shared" si="8"/>
        <v xml:space="preserve"> </v>
      </c>
      <c r="C322" s="266" t="s">
        <v>85</v>
      </c>
      <c r="D322" s="176"/>
      <c r="E322" s="53"/>
      <c r="Q322" s="245">
        <f t="shared" si="9"/>
        <v>0</v>
      </c>
    </row>
    <row r="323" spans="1:17" ht="20.149999999999999" customHeight="1" x14ac:dyDescent="0.35">
      <c r="A323" s="247">
        <v>320</v>
      </c>
      <c r="B323" s="179" t="str">
        <f t="shared" si="8"/>
        <v xml:space="preserve"> </v>
      </c>
      <c r="C323" s="266" t="s">
        <v>85</v>
      </c>
      <c r="D323" s="176"/>
      <c r="E323" s="53"/>
      <c r="Q323" s="245">
        <f t="shared" si="9"/>
        <v>0</v>
      </c>
    </row>
    <row r="324" spans="1:17" ht="20.149999999999999" customHeight="1" x14ac:dyDescent="0.35">
      <c r="A324" s="247">
        <v>321</v>
      </c>
      <c r="B324" s="179" t="str">
        <f t="shared" si="8"/>
        <v xml:space="preserve"> </v>
      </c>
      <c r="C324" s="266" t="s">
        <v>85</v>
      </c>
      <c r="D324" s="176"/>
      <c r="E324" s="53"/>
      <c r="Q324" s="245">
        <f t="shared" si="9"/>
        <v>0</v>
      </c>
    </row>
    <row r="325" spans="1:17" ht="20.149999999999999" customHeight="1" x14ac:dyDescent="0.35">
      <c r="A325" s="247">
        <v>322</v>
      </c>
      <c r="B325" s="179" t="str">
        <f t="shared" ref="B325:B388" si="10">_xlfn.CONCAT(C325,D325)</f>
        <v xml:space="preserve"> </v>
      </c>
      <c r="C325" s="266" t="s">
        <v>85</v>
      </c>
      <c r="D325" s="176"/>
      <c r="E325" s="53"/>
      <c r="Q325" s="245">
        <f t="shared" ref="Q325:Q388" si="11">IF(AND(D325&gt;0,OR(C325="",C325=" ")),1,0)</f>
        <v>0</v>
      </c>
    </row>
    <row r="326" spans="1:17" ht="20.149999999999999" customHeight="1" x14ac:dyDescent="0.35">
      <c r="A326" s="247">
        <v>323</v>
      </c>
      <c r="B326" s="179" t="str">
        <f t="shared" si="10"/>
        <v xml:space="preserve"> </v>
      </c>
      <c r="C326" s="266" t="s">
        <v>85</v>
      </c>
      <c r="D326" s="176"/>
      <c r="E326" s="53"/>
      <c r="Q326" s="245">
        <f t="shared" si="11"/>
        <v>0</v>
      </c>
    </row>
    <row r="327" spans="1:17" ht="20.149999999999999" customHeight="1" x14ac:dyDescent="0.35">
      <c r="A327" s="247">
        <v>324</v>
      </c>
      <c r="B327" s="179" t="str">
        <f t="shared" si="10"/>
        <v xml:space="preserve"> </v>
      </c>
      <c r="C327" s="266" t="s">
        <v>85</v>
      </c>
      <c r="D327" s="176"/>
      <c r="E327" s="53"/>
      <c r="Q327" s="245">
        <f t="shared" si="11"/>
        <v>0</v>
      </c>
    </row>
    <row r="328" spans="1:17" ht="20.149999999999999" customHeight="1" x14ac:dyDescent="0.35">
      <c r="A328" s="247">
        <v>325</v>
      </c>
      <c r="B328" s="179" t="str">
        <f t="shared" si="10"/>
        <v xml:space="preserve"> </v>
      </c>
      <c r="C328" s="266" t="s">
        <v>85</v>
      </c>
      <c r="D328" s="176"/>
      <c r="E328" s="53"/>
      <c r="Q328" s="245">
        <f t="shared" si="11"/>
        <v>0</v>
      </c>
    </row>
    <row r="329" spans="1:17" ht="20.149999999999999" customHeight="1" x14ac:dyDescent="0.35">
      <c r="A329" s="247">
        <v>326</v>
      </c>
      <c r="B329" s="179" t="str">
        <f t="shared" si="10"/>
        <v xml:space="preserve"> </v>
      </c>
      <c r="C329" s="266" t="s">
        <v>85</v>
      </c>
      <c r="D329" s="176"/>
      <c r="E329" s="53"/>
      <c r="Q329" s="245">
        <f t="shared" si="11"/>
        <v>0</v>
      </c>
    </row>
    <row r="330" spans="1:17" ht="20.149999999999999" customHeight="1" x14ac:dyDescent="0.35">
      <c r="A330" s="247">
        <v>327</v>
      </c>
      <c r="B330" s="179" t="str">
        <f t="shared" si="10"/>
        <v xml:space="preserve"> </v>
      </c>
      <c r="C330" s="266" t="s">
        <v>85</v>
      </c>
      <c r="D330" s="176"/>
      <c r="E330" s="53"/>
      <c r="Q330" s="245">
        <f t="shared" si="11"/>
        <v>0</v>
      </c>
    </row>
    <row r="331" spans="1:17" ht="20.149999999999999" customHeight="1" x14ac:dyDescent="0.35">
      <c r="A331" s="247">
        <v>328</v>
      </c>
      <c r="B331" s="179" t="str">
        <f t="shared" si="10"/>
        <v xml:space="preserve"> </v>
      </c>
      <c r="C331" s="266" t="s">
        <v>85</v>
      </c>
      <c r="D331" s="176"/>
      <c r="E331" s="53"/>
      <c r="Q331" s="245">
        <f t="shared" si="11"/>
        <v>0</v>
      </c>
    </row>
    <row r="332" spans="1:17" ht="20.149999999999999" customHeight="1" x14ac:dyDescent="0.35">
      <c r="A332" s="247">
        <v>329</v>
      </c>
      <c r="B332" s="179" t="str">
        <f t="shared" si="10"/>
        <v xml:space="preserve"> </v>
      </c>
      <c r="C332" s="266" t="s">
        <v>85</v>
      </c>
      <c r="D332" s="176"/>
      <c r="E332" s="53"/>
      <c r="Q332" s="245">
        <f t="shared" si="11"/>
        <v>0</v>
      </c>
    </row>
    <row r="333" spans="1:17" ht="20.149999999999999" customHeight="1" x14ac:dyDescent="0.35">
      <c r="A333" s="247">
        <v>330</v>
      </c>
      <c r="B333" s="179" t="str">
        <f t="shared" si="10"/>
        <v xml:space="preserve"> </v>
      </c>
      <c r="C333" s="266" t="s">
        <v>85</v>
      </c>
      <c r="D333" s="176"/>
      <c r="E333" s="53"/>
      <c r="Q333" s="245">
        <f t="shared" si="11"/>
        <v>0</v>
      </c>
    </row>
    <row r="334" spans="1:17" ht="20.149999999999999" customHeight="1" x14ac:dyDescent="0.35">
      <c r="A334" s="247">
        <v>331</v>
      </c>
      <c r="B334" s="179" t="str">
        <f t="shared" si="10"/>
        <v xml:space="preserve"> </v>
      </c>
      <c r="C334" s="266" t="s">
        <v>85</v>
      </c>
      <c r="D334" s="176"/>
      <c r="E334" s="53"/>
      <c r="Q334" s="245">
        <f t="shared" si="11"/>
        <v>0</v>
      </c>
    </row>
    <row r="335" spans="1:17" ht="20.149999999999999" customHeight="1" x14ac:dyDescent="0.35">
      <c r="A335" s="247">
        <v>332</v>
      </c>
      <c r="B335" s="179" t="str">
        <f t="shared" si="10"/>
        <v xml:space="preserve"> </v>
      </c>
      <c r="C335" s="266" t="s">
        <v>85</v>
      </c>
      <c r="D335" s="176"/>
      <c r="E335" s="53"/>
      <c r="Q335" s="245">
        <f t="shared" si="11"/>
        <v>0</v>
      </c>
    </row>
    <row r="336" spans="1:17" ht="20.149999999999999" customHeight="1" x14ac:dyDescent="0.35">
      <c r="A336" s="247">
        <v>333</v>
      </c>
      <c r="B336" s="179" t="str">
        <f t="shared" si="10"/>
        <v xml:space="preserve"> </v>
      </c>
      <c r="C336" s="266" t="s">
        <v>85</v>
      </c>
      <c r="D336" s="176"/>
      <c r="E336" s="53"/>
      <c r="Q336" s="245">
        <f t="shared" si="11"/>
        <v>0</v>
      </c>
    </row>
    <row r="337" spans="1:17" ht="20.149999999999999" customHeight="1" x14ac:dyDescent="0.35">
      <c r="A337" s="247">
        <v>334</v>
      </c>
      <c r="B337" s="179" t="str">
        <f t="shared" si="10"/>
        <v xml:space="preserve"> </v>
      </c>
      <c r="C337" s="266" t="s">
        <v>85</v>
      </c>
      <c r="D337" s="176"/>
      <c r="E337" s="53"/>
      <c r="Q337" s="245">
        <f t="shared" si="11"/>
        <v>0</v>
      </c>
    </row>
    <row r="338" spans="1:17" ht="20.149999999999999" customHeight="1" x14ac:dyDescent="0.35">
      <c r="A338" s="247">
        <v>335</v>
      </c>
      <c r="B338" s="179" t="str">
        <f t="shared" si="10"/>
        <v xml:space="preserve"> </v>
      </c>
      <c r="C338" s="266" t="s">
        <v>85</v>
      </c>
      <c r="D338" s="176"/>
      <c r="E338" s="53"/>
      <c r="Q338" s="245">
        <f t="shared" si="11"/>
        <v>0</v>
      </c>
    </row>
    <row r="339" spans="1:17" ht="20.149999999999999" customHeight="1" x14ac:dyDescent="0.35">
      <c r="A339" s="247">
        <v>336</v>
      </c>
      <c r="B339" s="179" t="str">
        <f t="shared" si="10"/>
        <v xml:space="preserve"> </v>
      </c>
      <c r="C339" s="266" t="s">
        <v>85</v>
      </c>
      <c r="D339" s="176"/>
      <c r="E339" s="53"/>
      <c r="Q339" s="245">
        <f t="shared" si="11"/>
        <v>0</v>
      </c>
    </row>
    <row r="340" spans="1:17" ht="20.149999999999999" customHeight="1" x14ac:dyDescent="0.35">
      <c r="A340" s="247">
        <v>337</v>
      </c>
      <c r="B340" s="179" t="str">
        <f t="shared" si="10"/>
        <v xml:space="preserve"> </v>
      </c>
      <c r="C340" s="266" t="s">
        <v>85</v>
      </c>
      <c r="D340" s="176"/>
      <c r="E340" s="53"/>
      <c r="Q340" s="245">
        <f t="shared" si="11"/>
        <v>0</v>
      </c>
    </row>
    <row r="341" spans="1:17" ht="20.149999999999999" customHeight="1" x14ac:dyDescent="0.35">
      <c r="A341" s="247">
        <v>338</v>
      </c>
      <c r="B341" s="179" t="str">
        <f t="shared" si="10"/>
        <v xml:space="preserve"> </v>
      </c>
      <c r="C341" s="266" t="s">
        <v>85</v>
      </c>
      <c r="D341" s="176"/>
      <c r="E341" s="53"/>
      <c r="Q341" s="245">
        <f t="shared" si="11"/>
        <v>0</v>
      </c>
    </row>
    <row r="342" spans="1:17" ht="20.149999999999999" customHeight="1" x14ac:dyDescent="0.35">
      <c r="A342" s="247">
        <v>339</v>
      </c>
      <c r="B342" s="179" t="str">
        <f t="shared" si="10"/>
        <v xml:space="preserve"> </v>
      </c>
      <c r="C342" s="266" t="s">
        <v>85</v>
      </c>
      <c r="D342" s="176"/>
      <c r="E342" s="53"/>
      <c r="Q342" s="245">
        <f t="shared" si="11"/>
        <v>0</v>
      </c>
    </row>
    <row r="343" spans="1:17" ht="20.149999999999999" customHeight="1" x14ac:dyDescent="0.35">
      <c r="A343" s="247">
        <v>340</v>
      </c>
      <c r="B343" s="179" t="str">
        <f t="shared" si="10"/>
        <v xml:space="preserve"> </v>
      </c>
      <c r="C343" s="266" t="s">
        <v>85</v>
      </c>
      <c r="D343" s="176"/>
      <c r="E343" s="53"/>
      <c r="Q343" s="245">
        <f t="shared" si="11"/>
        <v>0</v>
      </c>
    </row>
    <row r="344" spans="1:17" ht="20.149999999999999" customHeight="1" x14ac:dyDescent="0.35">
      <c r="A344" s="247">
        <v>341</v>
      </c>
      <c r="B344" s="179" t="str">
        <f t="shared" si="10"/>
        <v xml:space="preserve"> </v>
      </c>
      <c r="C344" s="266" t="s">
        <v>85</v>
      </c>
      <c r="D344" s="176"/>
      <c r="E344" s="53"/>
      <c r="Q344" s="245">
        <f t="shared" si="11"/>
        <v>0</v>
      </c>
    </row>
    <row r="345" spans="1:17" ht="20.149999999999999" customHeight="1" x14ac:dyDescent="0.35">
      <c r="A345" s="247">
        <v>342</v>
      </c>
      <c r="B345" s="179" t="str">
        <f t="shared" si="10"/>
        <v xml:space="preserve"> </v>
      </c>
      <c r="C345" s="266" t="s">
        <v>85</v>
      </c>
      <c r="D345" s="176"/>
      <c r="E345" s="53"/>
      <c r="Q345" s="245">
        <f t="shared" si="11"/>
        <v>0</v>
      </c>
    </row>
    <row r="346" spans="1:17" ht="20.149999999999999" customHeight="1" x14ac:dyDescent="0.35">
      <c r="A346" s="247">
        <v>343</v>
      </c>
      <c r="B346" s="179" t="str">
        <f t="shared" si="10"/>
        <v xml:space="preserve"> </v>
      </c>
      <c r="C346" s="266" t="s">
        <v>85</v>
      </c>
      <c r="D346" s="176"/>
      <c r="E346" s="53"/>
      <c r="Q346" s="245">
        <f t="shared" si="11"/>
        <v>0</v>
      </c>
    </row>
    <row r="347" spans="1:17" ht="20.149999999999999" customHeight="1" x14ac:dyDescent="0.35">
      <c r="A347" s="247">
        <v>344</v>
      </c>
      <c r="B347" s="179" t="str">
        <f t="shared" si="10"/>
        <v xml:space="preserve"> </v>
      </c>
      <c r="C347" s="266" t="s">
        <v>85</v>
      </c>
      <c r="D347" s="176"/>
      <c r="E347" s="53"/>
      <c r="Q347" s="245">
        <f t="shared" si="11"/>
        <v>0</v>
      </c>
    </row>
    <row r="348" spans="1:17" ht="20.149999999999999" customHeight="1" x14ac:dyDescent="0.35">
      <c r="A348" s="247">
        <v>345</v>
      </c>
      <c r="B348" s="179" t="str">
        <f t="shared" si="10"/>
        <v xml:space="preserve"> </v>
      </c>
      <c r="C348" s="266" t="s">
        <v>85</v>
      </c>
      <c r="D348" s="176"/>
      <c r="E348" s="53"/>
      <c r="Q348" s="245">
        <f t="shared" si="11"/>
        <v>0</v>
      </c>
    </row>
    <row r="349" spans="1:17" ht="20.149999999999999" customHeight="1" x14ac:dyDescent="0.35">
      <c r="A349" s="247">
        <v>346</v>
      </c>
      <c r="B349" s="179" t="str">
        <f t="shared" si="10"/>
        <v xml:space="preserve"> </v>
      </c>
      <c r="C349" s="266" t="s">
        <v>85</v>
      </c>
      <c r="D349" s="176"/>
      <c r="E349" s="53"/>
      <c r="Q349" s="245">
        <f t="shared" si="11"/>
        <v>0</v>
      </c>
    </row>
    <row r="350" spans="1:17" ht="20.149999999999999" customHeight="1" x14ac:dyDescent="0.35">
      <c r="A350" s="247">
        <v>347</v>
      </c>
      <c r="B350" s="179" t="str">
        <f t="shared" si="10"/>
        <v xml:space="preserve"> </v>
      </c>
      <c r="C350" s="266" t="s">
        <v>85</v>
      </c>
      <c r="D350" s="176"/>
      <c r="E350" s="53"/>
      <c r="Q350" s="245">
        <f t="shared" si="11"/>
        <v>0</v>
      </c>
    </row>
    <row r="351" spans="1:17" ht="20.149999999999999" customHeight="1" x14ac:dyDescent="0.35">
      <c r="A351" s="247">
        <v>348</v>
      </c>
      <c r="B351" s="179" t="str">
        <f t="shared" si="10"/>
        <v xml:space="preserve"> </v>
      </c>
      <c r="C351" s="266" t="s">
        <v>85</v>
      </c>
      <c r="D351" s="176"/>
      <c r="E351" s="53"/>
      <c r="Q351" s="245">
        <f t="shared" si="11"/>
        <v>0</v>
      </c>
    </row>
    <row r="352" spans="1:17" ht="20.149999999999999" customHeight="1" x14ac:dyDescent="0.35">
      <c r="A352" s="247">
        <v>349</v>
      </c>
      <c r="B352" s="179" t="str">
        <f t="shared" si="10"/>
        <v xml:space="preserve"> </v>
      </c>
      <c r="C352" s="266" t="s">
        <v>85</v>
      </c>
      <c r="D352" s="176"/>
      <c r="E352" s="53"/>
      <c r="Q352" s="245">
        <f t="shared" si="11"/>
        <v>0</v>
      </c>
    </row>
    <row r="353" spans="1:17" ht="20.149999999999999" customHeight="1" x14ac:dyDescent="0.35">
      <c r="A353" s="247">
        <v>350</v>
      </c>
      <c r="B353" s="179" t="str">
        <f t="shared" si="10"/>
        <v xml:space="preserve"> </v>
      </c>
      <c r="C353" s="266" t="s">
        <v>85</v>
      </c>
      <c r="D353" s="176"/>
      <c r="E353" s="53"/>
      <c r="Q353" s="245">
        <f t="shared" si="11"/>
        <v>0</v>
      </c>
    </row>
    <row r="354" spans="1:17" ht="20.149999999999999" customHeight="1" x14ac:dyDescent="0.35">
      <c r="A354" s="247">
        <v>351</v>
      </c>
      <c r="B354" s="179" t="str">
        <f t="shared" si="10"/>
        <v xml:space="preserve"> </v>
      </c>
      <c r="C354" s="266" t="s">
        <v>85</v>
      </c>
      <c r="D354" s="176"/>
      <c r="E354" s="53"/>
      <c r="Q354" s="245">
        <f t="shared" si="11"/>
        <v>0</v>
      </c>
    </row>
    <row r="355" spans="1:17" ht="20.149999999999999" customHeight="1" x14ac:dyDescent="0.35">
      <c r="A355" s="247">
        <v>352</v>
      </c>
      <c r="B355" s="179" t="str">
        <f t="shared" si="10"/>
        <v xml:space="preserve"> </v>
      </c>
      <c r="C355" s="266" t="s">
        <v>85</v>
      </c>
      <c r="D355" s="176"/>
      <c r="E355" s="53"/>
      <c r="Q355" s="245">
        <f t="shared" si="11"/>
        <v>0</v>
      </c>
    </row>
    <row r="356" spans="1:17" ht="20.149999999999999" customHeight="1" x14ac:dyDescent="0.35">
      <c r="A356" s="247">
        <v>353</v>
      </c>
      <c r="B356" s="179" t="str">
        <f t="shared" si="10"/>
        <v xml:space="preserve"> </v>
      </c>
      <c r="C356" s="266" t="s">
        <v>85</v>
      </c>
      <c r="D356" s="176"/>
      <c r="E356" s="53"/>
      <c r="Q356" s="245">
        <f t="shared" si="11"/>
        <v>0</v>
      </c>
    </row>
    <row r="357" spans="1:17" ht="20.149999999999999" customHeight="1" x14ac:dyDescent="0.35">
      <c r="A357" s="247">
        <v>354</v>
      </c>
      <c r="B357" s="179" t="str">
        <f t="shared" si="10"/>
        <v xml:space="preserve"> </v>
      </c>
      <c r="C357" s="266" t="s">
        <v>85</v>
      </c>
      <c r="D357" s="176"/>
      <c r="E357" s="53"/>
      <c r="Q357" s="245">
        <f t="shared" si="11"/>
        <v>0</v>
      </c>
    </row>
    <row r="358" spans="1:17" ht="20.149999999999999" customHeight="1" x14ac:dyDescent="0.35">
      <c r="A358" s="247">
        <v>355</v>
      </c>
      <c r="B358" s="179" t="str">
        <f t="shared" si="10"/>
        <v xml:space="preserve"> </v>
      </c>
      <c r="C358" s="266" t="s">
        <v>85</v>
      </c>
      <c r="D358" s="176"/>
      <c r="E358" s="53"/>
      <c r="Q358" s="245">
        <f t="shared" si="11"/>
        <v>0</v>
      </c>
    </row>
    <row r="359" spans="1:17" ht="20.149999999999999" customHeight="1" x14ac:dyDescent="0.35">
      <c r="A359" s="247">
        <v>356</v>
      </c>
      <c r="B359" s="179" t="str">
        <f t="shared" si="10"/>
        <v xml:space="preserve"> </v>
      </c>
      <c r="C359" s="266" t="s">
        <v>85</v>
      </c>
      <c r="D359" s="176"/>
      <c r="E359" s="53"/>
      <c r="Q359" s="245">
        <f t="shared" si="11"/>
        <v>0</v>
      </c>
    </row>
    <row r="360" spans="1:17" ht="20.149999999999999" customHeight="1" x14ac:dyDescent="0.35">
      <c r="A360" s="247">
        <v>357</v>
      </c>
      <c r="B360" s="179" t="str">
        <f t="shared" si="10"/>
        <v xml:space="preserve"> </v>
      </c>
      <c r="C360" s="266" t="s">
        <v>85</v>
      </c>
      <c r="D360" s="176"/>
      <c r="E360" s="53"/>
      <c r="Q360" s="245">
        <f t="shared" si="11"/>
        <v>0</v>
      </c>
    </row>
    <row r="361" spans="1:17" ht="20.149999999999999" customHeight="1" x14ac:dyDescent="0.35">
      <c r="A361" s="247">
        <v>358</v>
      </c>
      <c r="B361" s="179" t="str">
        <f t="shared" si="10"/>
        <v xml:space="preserve"> </v>
      </c>
      <c r="C361" s="266" t="s">
        <v>85</v>
      </c>
      <c r="D361" s="176"/>
      <c r="E361" s="53"/>
      <c r="Q361" s="245">
        <f t="shared" si="11"/>
        <v>0</v>
      </c>
    </row>
    <row r="362" spans="1:17" ht="20.149999999999999" customHeight="1" x14ac:dyDescent="0.35">
      <c r="A362" s="247">
        <v>359</v>
      </c>
      <c r="B362" s="179" t="str">
        <f t="shared" si="10"/>
        <v xml:space="preserve"> </v>
      </c>
      <c r="C362" s="266" t="s">
        <v>85</v>
      </c>
      <c r="D362" s="176"/>
      <c r="E362" s="53"/>
      <c r="Q362" s="245">
        <f t="shared" si="11"/>
        <v>0</v>
      </c>
    </row>
    <row r="363" spans="1:17" ht="20.149999999999999" customHeight="1" x14ac:dyDescent="0.35">
      <c r="A363" s="247">
        <v>360</v>
      </c>
      <c r="B363" s="179" t="str">
        <f t="shared" si="10"/>
        <v xml:space="preserve"> </v>
      </c>
      <c r="C363" s="266" t="s">
        <v>85</v>
      </c>
      <c r="D363" s="176"/>
      <c r="E363" s="53"/>
      <c r="Q363" s="245">
        <f t="shared" si="11"/>
        <v>0</v>
      </c>
    </row>
    <row r="364" spans="1:17" ht="20.149999999999999" customHeight="1" x14ac:dyDescent="0.35">
      <c r="A364" s="247">
        <v>361</v>
      </c>
      <c r="B364" s="179" t="str">
        <f t="shared" si="10"/>
        <v xml:space="preserve"> </v>
      </c>
      <c r="C364" s="266" t="s">
        <v>85</v>
      </c>
      <c r="D364" s="176"/>
      <c r="E364" s="53"/>
      <c r="Q364" s="245">
        <f t="shared" si="11"/>
        <v>0</v>
      </c>
    </row>
    <row r="365" spans="1:17" ht="20.149999999999999" customHeight="1" x14ac:dyDescent="0.35">
      <c r="A365" s="247">
        <v>362</v>
      </c>
      <c r="B365" s="179" t="str">
        <f t="shared" si="10"/>
        <v xml:space="preserve"> </v>
      </c>
      <c r="C365" s="266" t="s">
        <v>85</v>
      </c>
      <c r="D365" s="176"/>
      <c r="E365" s="53"/>
      <c r="Q365" s="245">
        <f t="shared" si="11"/>
        <v>0</v>
      </c>
    </row>
    <row r="366" spans="1:17" ht="20.149999999999999" customHeight="1" x14ac:dyDescent="0.35">
      <c r="A366" s="247">
        <v>363</v>
      </c>
      <c r="B366" s="179" t="str">
        <f t="shared" si="10"/>
        <v xml:space="preserve"> </v>
      </c>
      <c r="C366" s="266" t="s">
        <v>85</v>
      </c>
      <c r="D366" s="176"/>
      <c r="E366" s="53"/>
      <c r="Q366" s="245">
        <f t="shared" si="11"/>
        <v>0</v>
      </c>
    </row>
    <row r="367" spans="1:17" ht="20.149999999999999" customHeight="1" x14ac:dyDescent="0.35">
      <c r="A367" s="247">
        <v>364</v>
      </c>
      <c r="B367" s="179" t="str">
        <f t="shared" si="10"/>
        <v xml:space="preserve"> </v>
      </c>
      <c r="C367" s="266" t="s">
        <v>85</v>
      </c>
      <c r="D367" s="176"/>
      <c r="E367" s="53"/>
      <c r="Q367" s="245">
        <f t="shared" si="11"/>
        <v>0</v>
      </c>
    </row>
    <row r="368" spans="1:17" ht="20.149999999999999" customHeight="1" x14ac:dyDescent="0.35">
      <c r="A368" s="247">
        <v>365</v>
      </c>
      <c r="B368" s="179" t="str">
        <f t="shared" si="10"/>
        <v xml:space="preserve"> </v>
      </c>
      <c r="C368" s="266" t="s">
        <v>85</v>
      </c>
      <c r="D368" s="176"/>
      <c r="E368" s="53"/>
      <c r="Q368" s="245">
        <f t="shared" si="11"/>
        <v>0</v>
      </c>
    </row>
    <row r="369" spans="1:17" ht="20.149999999999999" customHeight="1" x14ac:dyDescent="0.35">
      <c r="A369" s="247">
        <v>366</v>
      </c>
      <c r="B369" s="179" t="str">
        <f t="shared" si="10"/>
        <v xml:space="preserve"> </v>
      </c>
      <c r="C369" s="266" t="s">
        <v>85</v>
      </c>
      <c r="D369" s="176"/>
      <c r="E369" s="53"/>
      <c r="Q369" s="245">
        <f t="shared" si="11"/>
        <v>0</v>
      </c>
    </row>
    <row r="370" spans="1:17" ht="20.149999999999999" customHeight="1" x14ac:dyDescent="0.35">
      <c r="A370" s="247">
        <v>367</v>
      </c>
      <c r="B370" s="179" t="str">
        <f t="shared" si="10"/>
        <v xml:space="preserve"> </v>
      </c>
      <c r="C370" s="266" t="s">
        <v>85</v>
      </c>
      <c r="D370" s="176"/>
      <c r="E370" s="53"/>
      <c r="Q370" s="245">
        <f t="shared" si="11"/>
        <v>0</v>
      </c>
    </row>
    <row r="371" spans="1:17" ht="20.149999999999999" customHeight="1" x14ac:dyDescent="0.35">
      <c r="A371" s="247">
        <v>368</v>
      </c>
      <c r="B371" s="179" t="str">
        <f t="shared" si="10"/>
        <v xml:space="preserve"> </v>
      </c>
      <c r="C371" s="266" t="s">
        <v>85</v>
      </c>
      <c r="D371" s="176"/>
      <c r="E371" s="53"/>
      <c r="Q371" s="245">
        <f t="shared" si="11"/>
        <v>0</v>
      </c>
    </row>
    <row r="372" spans="1:17" ht="20.149999999999999" customHeight="1" x14ac:dyDescent="0.35">
      <c r="A372" s="247">
        <v>369</v>
      </c>
      <c r="B372" s="179" t="str">
        <f t="shared" si="10"/>
        <v xml:space="preserve"> </v>
      </c>
      <c r="C372" s="266" t="s">
        <v>85</v>
      </c>
      <c r="D372" s="176"/>
      <c r="E372" s="53"/>
      <c r="Q372" s="245">
        <f t="shared" si="11"/>
        <v>0</v>
      </c>
    </row>
    <row r="373" spans="1:17" ht="20.149999999999999" customHeight="1" x14ac:dyDescent="0.35">
      <c r="A373" s="247">
        <v>370</v>
      </c>
      <c r="B373" s="179" t="str">
        <f t="shared" si="10"/>
        <v xml:space="preserve"> </v>
      </c>
      <c r="C373" s="266" t="s">
        <v>85</v>
      </c>
      <c r="D373" s="176"/>
      <c r="E373" s="53"/>
      <c r="Q373" s="245">
        <f t="shared" si="11"/>
        <v>0</v>
      </c>
    </row>
    <row r="374" spans="1:17" ht="20.149999999999999" customHeight="1" x14ac:dyDescent="0.35">
      <c r="A374" s="247">
        <v>371</v>
      </c>
      <c r="B374" s="179" t="str">
        <f t="shared" si="10"/>
        <v xml:space="preserve"> </v>
      </c>
      <c r="C374" s="266" t="s">
        <v>85</v>
      </c>
      <c r="D374" s="176"/>
      <c r="E374" s="53"/>
      <c r="Q374" s="245">
        <f t="shared" si="11"/>
        <v>0</v>
      </c>
    </row>
    <row r="375" spans="1:17" ht="20.149999999999999" customHeight="1" x14ac:dyDescent="0.35">
      <c r="A375" s="247">
        <v>372</v>
      </c>
      <c r="B375" s="179" t="str">
        <f t="shared" si="10"/>
        <v xml:space="preserve"> </v>
      </c>
      <c r="C375" s="266" t="s">
        <v>85</v>
      </c>
      <c r="D375" s="176"/>
      <c r="E375" s="53"/>
      <c r="Q375" s="245">
        <f t="shared" si="11"/>
        <v>0</v>
      </c>
    </row>
    <row r="376" spans="1:17" ht="20.149999999999999" customHeight="1" x14ac:dyDescent="0.35">
      <c r="A376" s="247">
        <v>373</v>
      </c>
      <c r="B376" s="179" t="str">
        <f t="shared" si="10"/>
        <v xml:space="preserve"> </v>
      </c>
      <c r="C376" s="266" t="s">
        <v>85</v>
      </c>
      <c r="D376" s="176"/>
      <c r="E376" s="53"/>
      <c r="Q376" s="245">
        <f t="shared" si="11"/>
        <v>0</v>
      </c>
    </row>
    <row r="377" spans="1:17" ht="20.149999999999999" customHeight="1" x14ac:dyDescent="0.35">
      <c r="A377" s="247">
        <v>374</v>
      </c>
      <c r="B377" s="179" t="str">
        <f t="shared" si="10"/>
        <v xml:space="preserve"> </v>
      </c>
      <c r="C377" s="266" t="s">
        <v>85</v>
      </c>
      <c r="D377" s="176"/>
      <c r="E377" s="53"/>
      <c r="Q377" s="245">
        <f t="shared" si="11"/>
        <v>0</v>
      </c>
    </row>
    <row r="378" spans="1:17" ht="20.149999999999999" customHeight="1" x14ac:dyDescent="0.35">
      <c r="A378" s="247">
        <v>375</v>
      </c>
      <c r="B378" s="179" t="str">
        <f t="shared" si="10"/>
        <v xml:space="preserve"> </v>
      </c>
      <c r="C378" s="266" t="s">
        <v>85</v>
      </c>
      <c r="D378" s="176"/>
      <c r="E378" s="53"/>
      <c r="Q378" s="245">
        <f t="shared" si="11"/>
        <v>0</v>
      </c>
    </row>
    <row r="379" spans="1:17" ht="20.149999999999999" customHeight="1" x14ac:dyDescent="0.35">
      <c r="A379" s="247">
        <v>376</v>
      </c>
      <c r="B379" s="179" t="str">
        <f t="shared" si="10"/>
        <v xml:space="preserve"> </v>
      </c>
      <c r="C379" s="266" t="s">
        <v>85</v>
      </c>
      <c r="D379" s="176"/>
      <c r="E379" s="53"/>
      <c r="Q379" s="245">
        <f t="shared" si="11"/>
        <v>0</v>
      </c>
    </row>
    <row r="380" spans="1:17" ht="20.149999999999999" customHeight="1" x14ac:dyDescent="0.35">
      <c r="A380" s="247">
        <v>377</v>
      </c>
      <c r="B380" s="179" t="str">
        <f t="shared" si="10"/>
        <v xml:space="preserve"> </v>
      </c>
      <c r="C380" s="266" t="s">
        <v>85</v>
      </c>
      <c r="D380" s="176"/>
      <c r="E380" s="53"/>
      <c r="Q380" s="245">
        <f t="shared" si="11"/>
        <v>0</v>
      </c>
    </row>
    <row r="381" spans="1:17" ht="20.149999999999999" customHeight="1" x14ac:dyDescent="0.35">
      <c r="A381" s="247">
        <v>378</v>
      </c>
      <c r="B381" s="179" t="str">
        <f t="shared" si="10"/>
        <v xml:space="preserve"> </v>
      </c>
      <c r="C381" s="266" t="s">
        <v>85</v>
      </c>
      <c r="D381" s="176"/>
      <c r="E381" s="53"/>
      <c r="Q381" s="245">
        <f t="shared" si="11"/>
        <v>0</v>
      </c>
    </row>
    <row r="382" spans="1:17" ht="20.149999999999999" customHeight="1" x14ac:dyDescent="0.35">
      <c r="A382" s="247">
        <v>379</v>
      </c>
      <c r="B382" s="179" t="str">
        <f t="shared" si="10"/>
        <v xml:space="preserve"> </v>
      </c>
      <c r="C382" s="266" t="s">
        <v>85</v>
      </c>
      <c r="D382" s="176"/>
      <c r="E382" s="53"/>
      <c r="Q382" s="245">
        <f t="shared" si="11"/>
        <v>0</v>
      </c>
    </row>
    <row r="383" spans="1:17" ht="20.149999999999999" customHeight="1" x14ac:dyDescent="0.35">
      <c r="A383" s="247">
        <v>380</v>
      </c>
      <c r="B383" s="179" t="str">
        <f t="shared" si="10"/>
        <v xml:space="preserve"> </v>
      </c>
      <c r="C383" s="266" t="s">
        <v>85</v>
      </c>
      <c r="D383" s="176"/>
      <c r="E383" s="53"/>
      <c r="Q383" s="245">
        <f t="shared" si="11"/>
        <v>0</v>
      </c>
    </row>
    <row r="384" spans="1:17" ht="20.149999999999999" customHeight="1" x14ac:dyDescent="0.35">
      <c r="A384" s="247">
        <v>381</v>
      </c>
      <c r="B384" s="179" t="str">
        <f t="shared" si="10"/>
        <v xml:space="preserve"> </v>
      </c>
      <c r="C384" s="266" t="s">
        <v>85</v>
      </c>
      <c r="D384" s="176"/>
      <c r="E384" s="53"/>
      <c r="Q384" s="245">
        <f t="shared" si="11"/>
        <v>0</v>
      </c>
    </row>
    <row r="385" spans="1:17" ht="20.149999999999999" customHeight="1" x14ac:dyDescent="0.35">
      <c r="A385" s="247">
        <v>382</v>
      </c>
      <c r="B385" s="179" t="str">
        <f t="shared" si="10"/>
        <v xml:space="preserve"> </v>
      </c>
      <c r="C385" s="266" t="s">
        <v>85</v>
      </c>
      <c r="D385" s="176"/>
      <c r="E385" s="53"/>
      <c r="Q385" s="245">
        <f t="shared" si="11"/>
        <v>0</v>
      </c>
    </row>
    <row r="386" spans="1:17" ht="20.149999999999999" customHeight="1" x14ac:dyDescent="0.35">
      <c r="A386" s="247">
        <v>383</v>
      </c>
      <c r="B386" s="179" t="str">
        <f t="shared" si="10"/>
        <v xml:space="preserve"> </v>
      </c>
      <c r="C386" s="266" t="s">
        <v>85</v>
      </c>
      <c r="D386" s="176"/>
      <c r="E386" s="53"/>
      <c r="Q386" s="245">
        <f t="shared" si="11"/>
        <v>0</v>
      </c>
    </row>
    <row r="387" spans="1:17" ht="20.149999999999999" customHeight="1" x14ac:dyDescent="0.35">
      <c r="A387" s="247">
        <v>384</v>
      </c>
      <c r="B387" s="179" t="str">
        <f t="shared" si="10"/>
        <v xml:space="preserve"> </v>
      </c>
      <c r="C387" s="266" t="s">
        <v>85</v>
      </c>
      <c r="D387" s="176"/>
      <c r="E387" s="53"/>
      <c r="Q387" s="245">
        <f t="shared" si="11"/>
        <v>0</v>
      </c>
    </row>
    <row r="388" spans="1:17" ht="20.149999999999999" customHeight="1" x14ac:dyDescent="0.35">
      <c r="A388" s="247">
        <v>385</v>
      </c>
      <c r="B388" s="179" t="str">
        <f t="shared" si="10"/>
        <v xml:space="preserve"> </v>
      </c>
      <c r="C388" s="266" t="s">
        <v>85</v>
      </c>
      <c r="D388" s="176"/>
      <c r="E388" s="53"/>
      <c r="Q388" s="245">
        <f t="shared" si="11"/>
        <v>0</v>
      </c>
    </row>
    <row r="389" spans="1:17" ht="20.149999999999999" customHeight="1" x14ac:dyDescent="0.35">
      <c r="A389" s="247">
        <v>386</v>
      </c>
      <c r="B389" s="179" t="str">
        <f t="shared" ref="B389:B452" si="12">_xlfn.CONCAT(C389,D389)</f>
        <v xml:space="preserve"> </v>
      </c>
      <c r="C389" s="266" t="s">
        <v>85</v>
      </c>
      <c r="D389" s="176"/>
      <c r="E389" s="53"/>
      <c r="Q389" s="245">
        <f t="shared" ref="Q389:Q452" si="13">IF(AND(D389&gt;0,OR(C389="",C389=" ")),1,0)</f>
        <v>0</v>
      </c>
    </row>
    <row r="390" spans="1:17" ht="20.149999999999999" customHeight="1" x14ac:dyDescent="0.35">
      <c r="A390" s="247">
        <v>387</v>
      </c>
      <c r="B390" s="179" t="str">
        <f t="shared" si="12"/>
        <v xml:space="preserve"> </v>
      </c>
      <c r="C390" s="266" t="s">
        <v>85</v>
      </c>
      <c r="D390" s="176"/>
      <c r="E390" s="53"/>
      <c r="Q390" s="245">
        <f t="shared" si="13"/>
        <v>0</v>
      </c>
    </row>
    <row r="391" spans="1:17" ht="20.149999999999999" customHeight="1" x14ac:dyDescent="0.35">
      <c r="A391" s="247">
        <v>388</v>
      </c>
      <c r="B391" s="179" t="str">
        <f t="shared" si="12"/>
        <v xml:space="preserve"> </v>
      </c>
      <c r="C391" s="266" t="s">
        <v>85</v>
      </c>
      <c r="D391" s="176"/>
      <c r="E391" s="53"/>
      <c r="Q391" s="245">
        <f t="shared" si="13"/>
        <v>0</v>
      </c>
    </row>
    <row r="392" spans="1:17" ht="20.149999999999999" customHeight="1" x14ac:dyDescent="0.35">
      <c r="A392" s="247">
        <v>389</v>
      </c>
      <c r="B392" s="179" t="str">
        <f t="shared" si="12"/>
        <v xml:space="preserve"> </v>
      </c>
      <c r="C392" s="266" t="s">
        <v>85</v>
      </c>
      <c r="D392" s="176"/>
      <c r="E392" s="53"/>
      <c r="Q392" s="245">
        <f t="shared" si="13"/>
        <v>0</v>
      </c>
    </row>
    <row r="393" spans="1:17" ht="20.149999999999999" customHeight="1" x14ac:dyDescent="0.35">
      <c r="A393" s="247">
        <v>390</v>
      </c>
      <c r="B393" s="179" t="str">
        <f t="shared" si="12"/>
        <v xml:space="preserve"> </v>
      </c>
      <c r="C393" s="266" t="s">
        <v>85</v>
      </c>
      <c r="D393" s="176"/>
      <c r="E393" s="53"/>
      <c r="Q393" s="245">
        <f t="shared" si="13"/>
        <v>0</v>
      </c>
    </row>
    <row r="394" spans="1:17" ht="20.149999999999999" customHeight="1" x14ac:dyDescent="0.35">
      <c r="A394" s="247">
        <v>391</v>
      </c>
      <c r="B394" s="179" t="str">
        <f t="shared" si="12"/>
        <v xml:space="preserve"> </v>
      </c>
      <c r="C394" s="266" t="s">
        <v>85</v>
      </c>
      <c r="D394" s="176"/>
      <c r="E394" s="53"/>
      <c r="Q394" s="245">
        <f t="shared" si="13"/>
        <v>0</v>
      </c>
    </row>
    <row r="395" spans="1:17" ht="20.149999999999999" customHeight="1" x14ac:dyDescent="0.35">
      <c r="A395" s="247">
        <v>392</v>
      </c>
      <c r="B395" s="179" t="str">
        <f t="shared" si="12"/>
        <v xml:space="preserve"> </v>
      </c>
      <c r="C395" s="266" t="s">
        <v>85</v>
      </c>
      <c r="D395" s="176"/>
      <c r="E395" s="53"/>
      <c r="Q395" s="245">
        <f t="shared" si="13"/>
        <v>0</v>
      </c>
    </row>
    <row r="396" spans="1:17" ht="20.149999999999999" customHeight="1" x14ac:dyDescent="0.35">
      <c r="A396" s="247">
        <v>393</v>
      </c>
      <c r="B396" s="179" t="str">
        <f t="shared" si="12"/>
        <v xml:space="preserve"> </v>
      </c>
      <c r="C396" s="266" t="s">
        <v>85</v>
      </c>
      <c r="D396" s="176"/>
      <c r="E396" s="53"/>
      <c r="Q396" s="245">
        <f t="shared" si="13"/>
        <v>0</v>
      </c>
    </row>
    <row r="397" spans="1:17" ht="20.149999999999999" customHeight="1" x14ac:dyDescent="0.35">
      <c r="A397" s="247">
        <v>394</v>
      </c>
      <c r="B397" s="179" t="str">
        <f t="shared" si="12"/>
        <v xml:space="preserve"> </v>
      </c>
      <c r="C397" s="266" t="s">
        <v>85</v>
      </c>
      <c r="D397" s="176"/>
      <c r="E397" s="53"/>
      <c r="Q397" s="245">
        <f t="shared" si="13"/>
        <v>0</v>
      </c>
    </row>
    <row r="398" spans="1:17" ht="20.149999999999999" customHeight="1" x14ac:dyDescent="0.35">
      <c r="A398" s="247">
        <v>395</v>
      </c>
      <c r="B398" s="179" t="str">
        <f t="shared" si="12"/>
        <v xml:space="preserve"> </v>
      </c>
      <c r="C398" s="266" t="s">
        <v>85</v>
      </c>
      <c r="D398" s="176"/>
      <c r="E398" s="53"/>
      <c r="Q398" s="245">
        <f t="shared" si="13"/>
        <v>0</v>
      </c>
    </row>
    <row r="399" spans="1:17" ht="20.149999999999999" customHeight="1" x14ac:dyDescent="0.35">
      <c r="A399" s="247">
        <v>396</v>
      </c>
      <c r="B399" s="179" t="str">
        <f t="shared" si="12"/>
        <v xml:space="preserve"> </v>
      </c>
      <c r="C399" s="266" t="s">
        <v>85</v>
      </c>
      <c r="D399" s="176"/>
      <c r="E399" s="53"/>
      <c r="Q399" s="245">
        <f t="shared" si="13"/>
        <v>0</v>
      </c>
    </row>
    <row r="400" spans="1:17" ht="20.149999999999999" customHeight="1" x14ac:dyDescent="0.35">
      <c r="A400" s="247">
        <v>397</v>
      </c>
      <c r="B400" s="179" t="str">
        <f t="shared" si="12"/>
        <v xml:space="preserve"> </v>
      </c>
      <c r="C400" s="266" t="s">
        <v>85</v>
      </c>
      <c r="D400" s="176"/>
      <c r="E400" s="53"/>
      <c r="Q400" s="245">
        <f t="shared" si="13"/>
        <v>0</v>
      </c>
    </row>
    <row r="401" spans="1:17" ht="20.149999999999999" customHeight="1" x14ac:dyDescent="0.35">
      <c r="A401" s="247">
        <v>398</v>
      </c>
      <c r="B401" s="179" t="str">
        <f t="shared" si="12"/>
        <v xml:space="preserve"> </v>
      </c>
      <c r="C401" s="266" t="s">
        <v>85</v>
      </c>
      <c r="D401" s="176"/>
      <c r="E401" s="53"/>
      <c r="Q401" s="245">
        <f t="shared" si="13"/>
        <v>0</v>
      </c>
    </row>
    <row r="402" spans="1:17" ht="20.149999999999999" customHeight="1" x14ac:dyDescent="0.35">
      <c r="A402" s="247">
        <v>399</v>
      </c>
      <c r="B402" s="179" t="str">
        <f t="shared" si="12"/>
        <v xml:space="preserve"> </v>
      </c>
      <c r="C402" s="266" t="s">
        <v>85</v>
      </c>
      <c r="D402" s="176"/>
      <c r="E402" s="53"/>
      <c r="Q402" s="245">
        <f t="shared" si="13"/>
        <v>0</v>
      </c>
    </row>
    <row r="403" spans="1:17" ht="20.149999999999999" customHeight="1" x14ac:dyDescent="0.35">
      <c r="A403" s="247">
        <v>400</v>
      </c>
      <c r="B403" s="179" t="str">
        <f t="shared" si="12"/>
        <v xml:space="preserve"> </v>
      </c>
      <c r="C403" s="266" t="s">
        <v>85</v>
      </c>
      <c r="D403" s="176"/>
      <c r="E403" s="53"/>
      <c r="Q403" s="245">
        <f t="shared" si="13"/>
        <v>0</v>
      </c>
    </row>
    <row r="404" spans="1:17" ht="20.149999999999999" customHeight="1" x14ac:dyDescent="0.35">
      <c r="A404" s="247">
        <v>401</v>
      </c>
      <c r="B404" s="179" t="str">
        <f t="shared" si="12"/>
        <v xml:space="preserve"> </v>
      </c>
      <c r="C404" s="266" t="s">
        <v>85</v>
      </c>
      <c r="D404" s="176"/>
      <c r="E404" s="53"/>
      <c r="Q404" s="245">
        <f t="shared" si="13"/>
        <v>0</v>
      </c>
    </row>
    <row r="405" spans="1:17" ht="20.149999999999999" customHeight="1" x14ac:dyDescent="0.35">
      <c r="A405" s="247">
        <v>402</v>
      </c>
      <c r="B405" s="179" t="str">
        <f t="shared" si="12"/>
        <v xml:space="preserve"> </v>
      </c>
      <c r="C405" s="266" t="s">
        <v>85</v>
      </c>
      <c r="D405" s="176"/>
      <c r="E405" s="53"/>
      <c r="Q405" s="245">
        <f t="shared" si="13"/>
        <v>0</v>
      </c>
    </row>
    <row r="406" spans="1:17" ht="20.149999999999999" customHeight="1" x14ac:dyDescent="0.35">
      <c r="A406" s="247">
        <v>403</v>
      </c>
      <c r="B406" s="179" t="str">
        <f t="shared" si="12"/>
        <v xml:space="preserve"> </v>
      </c>
      <c r="C406" s="266" t="s">
        <v>85</v>
      </c>
      <c r="D406" s="176"/>
      <c r="E406" s="53"/>
      <c r="Q406" s="245">
        <f t="shared" si="13"/>
        <v>0</v>
      </c>
    </row>
    <row r="407" spans="1:17" ht="20.149999999999999" customHeight="1" x14ac:dyDescent="0.35">
      <c r="A407" s="247">
        <v>404</v>
      </c>
      <c r="B407" s="179" t="str">
        <f t="shared" si="12"/>
        <v xml:space="preserve"> </v>
      </c>
      <c r="C407" s="266" t="s">
        <v>85</v>
      </c>
      <c r="D407" s="176"/>
      <c r="E407" s="53"/>
      <c r="Q407" s="245">
        <f t="shared" si="13"/>
        <v>0</v>
      </c>
    </row>
    <row r="408" spans="1:17" ht="20.149999999999999" customHeight="1" x14ac:dyDescent="0.35">
      <c r="A408" s="247">
        <v>405</v>
      </c>
      <c r="B408" s="179" t="str">
        <f t="shared" si="12"/>
        <v xml:space="preserve"> </v>
      </c>
      <c r="C408" s="266" t="s">
        <v>85</v>
      </c>
      <c r="D408" s="176"/>
      <c r="E408" s="53"/>
      <c r="Q408" s="245">
        <f t="shared" si="13"/>
        <v>0</v>
      </c>
    </row>
    <row r="409" spans="1:17" ht="20.149999999999999" customHeight="1" x14ac:dyDescent="0.35">
      <c r="A409" s="247">
        <v>406</v>
      </c>
      <c r="B409" s="179" t="str">
        <f t="shared" si="12"/>
        <v xml:space="preserve"> </v>
      </c>
      <c r="C409" s="266" t="s">
        <v>85</v>
      </c>
      <c r="D409" s="176"/>
      <c r="E409" s="53"/>
      <c r="Q409" s="245">
        <f t="shared" si="13"/>
        <v>0</v>
      </c>
    </row>
    <row r="410" spans="1:17" ht="20.149999999999999" customHeight="1" x14ac:dyDescent="0.35">
      <c r="A410" s="247">
        <v>407</v>
      </c>
      <c r="B410" s="179" t="str">
        <f t="shared" si="12"/>
        <v xml:space="preserve"> </v>
      </c>
      <c r="C410" s="266" t="s">
        <v>85</v>
      </c>
      <c r="D410" s="176"/>
      <c r="E410" s="53"/>
      <c r="Q410" s="245">
        <f t="shared" si="13"/>
        <v>0</v>
      </c>
    </row>
    <row r="411" spans="1:17" ht="20.149999999999999" customHeight="1" x14ac:dyDescent="0.35">
      <c r="A411" s="247">
        <v>408</v>
      </c>
      <c r="B411" s="179" t="str">
        <f t="shared" si="12"/>
        <v xml:space="preserve"> </v>
      </c>
      <c r="C411" s="266" t="s">
        <v>85</v>
      </c>
      <c r="D411" s="176"/>
      <c r="E411" s="53"/>
      <c r="Q411" s="245">
        <f t="shared" si="13"/>
        <v>0</v>
      </c>
    </row>
    <row r="412" spans="1:17" ht="20.149999999999999" customHeight="1" x14ac:dyDescent="0.35">
      <c r="A412" s="247">
        <v>409</v>
      </c>
      <c r="B412" s="179" t="str">
        <f t="shared" si="12"/>
        <v xml:space="preserve"> </v>
      </c>
      <c r="C412" s="266" t="s">
        <v>85</v>
      </c>
      <c r="D412" s="176"/>
      <c r="E412" s="53"/>
      <c r="Q412" s="245">
        <f t="shared" si="13"/>
        <v>0</v>
      </c>
    </row>
    <row r="413" spans="1:17" ht="20.149999999999999" customHeight="1" x14ac:dyDescent="0.35">
      <c r="A413" s="247">
        <v>410</v>
      </c>
      <c r="B413" s="179" t="str">
        <f t="shared" si="12"/>
        <v xml:space="preserve"> </v>
      </c>
      <c r="C413" s="266" t="s">
        <v>85</v>
      </c>
      <c r="D413" s="176"/>
      <c r="E413" s="53"/>
      <c r="Q413" s="245">
        <f t="shared" si="13"/>
        <v>0</v>
      </c>
    </row>
    <row r="414" spans="1:17" ht="20.149999999999999" customHeight="1" x14ac:dyDescent="0.35">
      <c r="A414" s="247">
        <v>411</v>
      </c>
      <c r="B414" s="179" t="str">
        <f t="shared" si="12"/>
        <v xml:space="preserve"> </v>
      </c>
      <c r="C414" s="266" t="s">
        <v>85</v>
      </c>
      <c r="D414" s="176"/>
      <c r="E414" s="53"/>
      <c r="Q414" s="245">
        <f t="shared" si="13"/>
        <v>0</v>
      </c>
    </row>
    <row r="415" spans="1:17" ht="20.149999999999999" customHeight="1" x14ac:dyDescent="0.35">
      <c r="A415" s="247">
        <v>412</v>
      </c>
      <c r="B415" s="179" t="str">
        <f t="shared" si="12"/>
        <v xml:space="preserve"> </v>
      </c>
      <c r="C415" s="266" t="s">
        <v>85</v>
      </c>
      <c r="D415" s="176"/>
      <c r="E415" s="53"/>
      <c r="Q415" s="245">
        <f t="shared" si="13"/>
        <v>0</v>
      </c>
    </row>
    <row r="416" spans="1:17" ht="20.149999999999999" customHeight="1" x14ac:dyDescent="0.35">
      <c r="A416" s="247">
        <v>413</v>
      </c>
      <c r="B416" s="179" t="str">
        <f t="shared" si="12"/>
        <v xml:space="preserve"> </v>
      </c>
      <c r="C416" s="266" t="s">
        <v>85</v>
      </c>
      <c r="D416" s="176"/>
      <c r="E416" s="53"/>
      <c r="Q416" s="245">
        <f t="shared" si="13"/>
        <v>0</v>
      </c>
    </row>
    <row r="417" spans="1:17" ht="20.149999999999999" customHeight="1" x14ac:dyDescent="0.35">
      <c r="A417" s="247">
        <v>414</v>
      </c>
      <c r="B417" s="179" t="str">
        <f t="shared" si="12"/>
        <v xml:space="preserve"> </v>
      </c>
      <c r="C417" s="266" t="s">
        <v>85</v>
      </c>
      <c r="D417" s="176"/>
      <c r="E417" s="53"/>
      <c r="Q417" s="245">
        <f t="shared" si="13"/>
        <v>0</v>
      </c>
    </row>
    <row r="418" spans="1:17" ht="20.149999999999999" customHeight="1" x14ac:dyDescent="0.35">
      <c r="A418" s="247">
        <v>415</v>
      </c>
      <c r="B418" s="179" t="str">
        <f t="shared" si="12"/>
        <v xml:space="preserve"> </v>
      </c>
      <c r="C418" s="266" t="s">
        <v>85</v>
      </c>
      <c r="D418" s="176"/>
      <c r="E418" s="53"/>
      <c r="Q418" s="245">
        <f t="shared" si="13"/>
        <v>0</v>
      </c>
    </row>
    <row r="419" spans="1:17" ht="20.149999999999999" customHeight="1" x14ac:dyDescent="0.35">
      <c r="A419" s="247">
        <v>416</v>
      </c>
      <c r="B419" s="179" t="str">
        <f t="shared" si="12"/>
        <v xml:space="preserve"> </v>
      </c>
      <c r="C419" s="266" t="s">
        <v>85</v>
      </c>
      <c r="D419" s="176"/>
      <c r="E419" s="53"/>
      <c r="Q419" s="245">
        <f t="shared" si="13"/>
        <v>0</v>
      </c>
    </row>
    <row r="420" spans="1:17" ht="20.149999999999999" customHeight="1" x14ac:dyDescent="0.35">
      <c r="A420" s="247">
        <v>417</v>
      </c>
      <c r="B420" s="179" t="str">
        <f t="shared" si="12"/>
        <v xml:space="preserve"> </v>
      </c>
      <c r="C420" s="266" t="s">
        <v>85</v>
      </c>
      <c r="D420" s="176"/>
      <c r="E420" s="53"/>
      <c r="Q420" s="245">
        <f t="shared" si="13"/>
        <v>0</v>
      </c>
    </row>
    <row r="421" spans="1:17" ht="20.149999999999999" customHeight="1" x14ac:dyDescent="0.35">
      <c r="A421" s="247">
        <v>418</v>
      </c>
      <c r="B421" s="179" t="str">
        <f t="shared" si="12"/>
        <v xml:space="preserve"> </v>
      </c>
      <c r="C421" s="266" t="s">
        <v>85</v>
      </c>
      <c r="D421" s="176"/>
      <c r="E421" s="53"/>
      <c r="Q421" s="245">
        <f t="shared" si="13"/>
        <v>0</v>
      </c>
    </row>
    <row r="422" spans="1:17" ht="20.149999999999999" customHeight="1" x14ac:dyDescent="0.35">
      <c r="A422" s="247">
        <v>419</v>
      </c>
      <c r="B422" s="179" t="str">
        <f t="shared" si="12"/>
        <v xml:space="preserve"> </v>
      </c>
      <c r="C422" s="266" t="s">
        <v>85</v>
      </c>
      <c r="D422" s="176"/>
      <c r="E422" s="53"/>
      <c r="Q422" s="245">
        <f t="shared" si="13"/>
        <v>0</v>
      </c>
    </row>
    <row r="423" spans="1:17" ht="20.149999999999999" customHeight="1" x14ac:dyDescent="0.35">
      <c r="A423" s="247">
        <v>420</v>
      </c>
      <c r="B423" s="179" t="str">
        <f t="shared" si="12"/>
        <v xml:space="preserve"> </v>
      </c>
      <c r="C423" s="266" t="s">
        <v>85</v>
      </c>
      <c r="D423" s="176"/>
      <c r="E423" s="53"/>
      <c r="Q423" s="245">
        <f t="shared" si="13"/>
        <v>0</v>
      </c>
    </row>
    <row r="424" spans="1:17" ht="20.149999999999999" customHeight="1" x14ac:dyDescent="0.35">
      <c r="A424" s="247">
        <v>421</v>
      </c>
      <c r="B424" s="179" t="str">
        <f t="shared" si="12"/>
        <v xml:space="preserve"> </v>
      </c>
      <c r="C424" s="266" t="s">
        <v>85</v>
      </c>
      <c r="D424" s="176"/>
      <c r="E424" s="53"/>
      <c r="Q424" s="245">
        <f t="shared" si="13"/>
        <v>0</v>
      </c>
    </row>
    <row r="425" spans="1:17" ht="20.149999999999999" customHeight="1" x14ac:dyDescent="0.35">
      <c r="A425" s="247">
        <v>422</v>
      </c>
      <c r="B425" s="179" t="str">
        <f t="shared" si="12"/>
        <v xml:space="preserve"> </v>
      </c>
      <c r="C425" s="266" t="s">
        <v>85</v>
      </c>
      <c r="D425" s="176"/>
      <c r="E425" s="53"/>
      <c r="Q425" s="245">
        <f t="shared" si="13"/>
        <v>0</v>
      </c>
    </row>
    <row r="426" spans="1:17" ht="20.149999999999999" customHeight="1" x14ac:dyDescent="0.35">
      <c r="A426" s="247">
        <v>423</v>
      </c>
      <c r="B426" s="179" t="str">
        <f t="shared" si="12"/>
        <v xml:space="preserve"> </v>
      </c>
      <c r="C426" s="266" t="s">
        <v>85</v>
      </c>
      <c r="D426" s="176"/>
      <c r="E426" s="53"/>
      <c r="Q426" s="245">
        <f t="shared" si="13"/>
        <v>0</v>
      </c>
    </row>
    <row r="427" spans="1:17" ht="20.149999999999999" customHeight="1" x14ac:dyDescent="0.35">
      <c r="A427" s="247">
        <v>424</v>
      </c>
      <c r="B427" s="179" t="str">
        <f t="shared" si="12"/>
        <v xml:space="preserve"> </v>
      </c>
      <c r="C427" s="266" t="s">
        <v>85</v>
      </c>
      <c r="D427" s="176"/>
      <c r="E427" s="53"/>
      <c r="Q427" s="245">
        <f t="shared" si="13"/>
        <v>0</v>
      </c>
    </row>
    <row r="428" spans="1:17" ht="20.149999999999999" customHeight="1" x14ac:dyDescent="0.35">
      <c r="A428" s="247">
        <v>425</v>
      </c>
      <c r="B428" s="179" t="str">
        <f t="shared" si="12"/>
        <v xml:space="preserve"> </v>
      </c>
      <c r="C428" s="266" t="s">
        <v>85</v>
      </c>
      <c r="D428" s="176"/>
      <c r="E428" s="53"/>
      <c r="Q428" s="245">
        <f t="shared" si="13"/>
        <v>0</v>
      </c>
    </row>
    <row r="429" spans="1:17" ht="20.149999999999999" customHeight="1" x14ac:dyDescent="0.35">
      <c r="A429" s="247">
        <v>426</v>
      </c>
      <c r="B429" s="179" t="str">
        <f t="shared" si="12"/>
        <v xml:space="preserve"> </v>
      </c>
      <c r="C429" s="266" t="s">
        <v>85</v>
      </c>
      <c r="D429" s="176"/>
      <c r="E429" s="53"/>
      <c r="Q429" s="245">
        <f t="shared" si="13"/>
        <v>0</v>
      </c>
    </row>
    <row r="430" spans="1:17" ht="20.149999999999999" customHeight="1" x14ac:dyDescent="0.35">
      <c r="A430" s="247">
        <v>427</v>
      </c>
      <c r="B430" s="179" t="str">
        <f t="shared" si="12"/>
        <v xml:space="preserve"> </v>
      </c>
      <c r="C430" s="266" t="s">
        <v>85</v>
      </c>
      <c r="D430" s="176"/>
      <c r="E430" s="53"/>
      <c r="Q430" s="245">
        <f t="shared" si="13"/>
        <v>0</v>
      </c>
    </row>
    <row r="431" spans="1:17" ht="20.149999999999999" customHeight="1" x14ac:dyDescent="0.35">
      <c r="A431" s="247">
        <v>428</v>
      </c>
      <c r="B431" s="179" t="str">
        <f t="shared" si="12"/>
        <v xml:space="preserve"> </v>
      </c>
      <c r="C431" s="266" t="s">
        <v>85</v>
      </c>
      <c r="D431" s="176"/>
      <c r="E431" s="53"/>
      <c r="Q431" s="245">
        <f t="shared" si="13"/>
        <v>0</v>
      </c>
    </row>
    <row r="432" spans="1:17" ht="20.149999999999999" customHeight="1" x14ac:dyDescent="0.35">
      <c r="A432" s="247">
        <v>429</v>
      </c>
      <c r="B432" s="179" t="str">
        <f t="shared" si="12"/>
        <v xml:space="preserve"> </v>
      </c>
      <c r="C432" s="266" t="s">
        <v>85</v>
      </c>
      <c r="D432" s="176"/>
      <c r="E432" s="53"/>
      <c r="Q432" s="245">
        <f t="shared" si="13"/>
        <v>0</v>
      </c>
    </row>
    <row r="433" spans="1:17" ht="20.149999999999999" customHeight="1" x14ac:dyDescent="0.35">
      <c r="A433" s="247">
        <v>430</v>
      </c>
      <c r="B433" s="179" t="str">
        <f t="shared" si="12"/>
        <v xml:space="preserve"> </v>
      </c>
      <c r="C433" s="266" t="s">
        <v>85</v>
      </c>
      <c r="D433" s="176"/>
      <c r="E433" s="53"/>
      <c r="Q433" s="245">
        <f t="shared" si="13"/>
        <v>0</v>
      </c>
    </row>
    <row r="434" spans="1:17" ht="20.149999999999999" customHeight="1" x14ac:dyDescent="0.35">
      <c r="A434" s="247">
        <v>431</v>
      </c>
      <c r="B434" s="179" t="str">
        <f t="shared" si="12"/>
        <v xml:space="preserve"> </v>
      </c>
      <c r="C434" s="266" t="s">
        <v>85</v>
      </c>
      <c r="D434" s="176"/>
      <c r="E434" s="53"/>
      <c r="Q434" s="245">
        <f t="shared" si="13"/>
        <v>0</v>
      </c>
    </row>
    <row r="435" spans="1:17" ht="20.149999999999999" customHeight="1" x14ac:dyDescent="0.35">
      <c r="A435" s="247">
        <v>432</v>
      </c>
      <c r="B435" s="179" t="str">
        <f t="shared" si="12"/>
        <v xml:space="preserve"> </v>
      </c>
      <c r="C435" s="266" t="s">
        <v>85</v>
      </c>
      <c r="D435" s="176"/>
      <c r="E435" s="53"/>
      <c r="Q435" s="245">
        <f t="shared" si="13"/>
        <v>0</v>
      </c>
    </row>
    <row r="436" spans="1:17" ht="20.149999999999999" customHeight="1" x14ac:dyDescent="0.35">
      <c r="A436" s="247">
        <v>433</v>
      </c>
      <c r="B436" s="179" t="str">
        <f t="shared" si="12"/>
        <v xml:space="preserve"> </v>
      </c>
      <c r="C436" s="266" t="s">
        <v>85</v>
      </c>
      <c r="D436" s="176"/>
      <c r="E436" s="53"/>
      <c r="Q436" s="245">
        <f t="shared" si="13"/>
        <v>0</v>
      </c>
    </row>
    <row r="437" spans="1:17" ht="20.149999999999999" customHeight="1" x14ac:dyDescent="0.35">
      <c r="A437" s="247">
        <v>434</v>
      </c>
      <c r="B437" s="179" t="str">
        <f t="shared" si="12"/>
        <v xml:space="preserve"> </v>
      </c>
      <c r="C437" s="266" t="s">
        <v>85</v>
      </c>
      <c r="D437" s="176"/>
      <c r="E437" s="53"/>
      <c r="Q437" s="245">
        <f t="shared" si="13"/>
        <v>0</v>
      </c>
    </row>
    <row r="438" spans="1:17" ht="20.149999999999999" customHeight="1" x14ac:dyDescent="0.35">
      <c r="A438" s="247">
        <v>435</v>
      </c>
      <c r="B438" s="179" t="str">
        <f t="shared" si="12"/>
        <v xml:space="preserve"> </v>
      </c>
      <c r="C438" s="266" t="s">
        <v>85</v>
      </c>
      <c r="D438" s="176"/>
      <c r="E438" s="53"/>
      <c r="Q438" s="245">
        <f t="shared" si="13"/>
        <v>0</v>
      </c>
    </row>
    <row r="439" spans="1:17" ht="20.149999999999999" customHeight="1" x14ac:dyDescent="0.35">
      <c r="A439" s="247">
        <v>436</v>
      </c>
      <c r="B439" s="179" t="str">
        <f t="shared" si="12"/>
        <v xml:space="preserve"> </v>
      </c>
      <c r="C439" s="266" t="s">
        <v>85</v>
      </c>
      <c r="D439" s="176"/>
      <c r="E439" s="53"/>
      <c r="Q439" s="245">
        <f t="shared" si="13"/>
        <v>0</v>
      </c>
    </row>
    <row r="440" spans="1:17" ht="20.149999999999999" customHeight="1" x14ac:dyDescent="0.35">
      <c r="A440" s="247">
        <v>437</v>
      </c>
      <c r="B440" s="179" t="str">
        <f t="shared" si="12"/>
        <v xml:space="preserve"> </v>
      </c>
      <c r="C440" s="266" t="s">
        <v>85</v>
      </c>
      <c r="D440" s="176"/>
      <c r="E440" s="53"/>
      <c r="Q440" s="245">
        <f t="shared" si="13"/>
        <v>0</v>
      </c>
    </row>
    <row r="441" spans="1:17" ht="20.149999999999999" customHeight="1" x14ac:dyDescent="0.35">
      <c r="A441" s="247">
        <v>438</v>
      </c>
      <c r="B441" s="179" t="str">
        <f t="shared" si="12"/>
        <v xml:space="preserve"> </v>
      </c>
      <c r="C441" s="266" t="s">
        <v>85</v>
      </c>
      <c r="D441" s="176"/>
      <c r="E441" s="53"/>
      <c r="Q441" s="245">
        <f t="shared" si="13"/>
        <v>0</v>
      </c>
    </row>
    <row r="442" spans="1:17" ht="20.149999999999999" customHeight="1" x14ac:dyDescent="0.35">
      <c r="A442" s="247">
        <v>439</v>
      </c>
      <c r="B442" s="179" t="str">
        <f t="shared" si="12"/>
        <v xml:space="preserve"> </v>
      </c>
      <c r="C442" s="266" t="s">
        <v>85</v>
      </c>
      <c r="D442" s="176"/>
      <c r="E442" s="53"/>
      <c r="Q442" s="245">
        <f t="shared" si="13"/>
        <v>0</v>
      </c>
    </row>
    <row r="443" spans="1:17" ht="20.149999999999999" customHeight="1" x14ac:dyDescent="0.35">
      <c r="A443" s="247">
        <v>440</v>
      </c>
      <c r="B443" s="179" t="str">
        <f t="shared" si="12"/>
        <v xml:space="preserve"> </v>
      </c>
      <c r="C443" s="266" t="s">
        <v>85</v>
      </c>
      <c r="D443" s="176"/>
      <c r="E443" s="53"/>
      <c r="Q443" s="245">
        <f t="shared" si="13"/>
        <v>0</v>
      </c>
    </row>
    <row r="444" spans="1:17" ht="20.149999999999999" customHeight="1" x14ac:dyDescent="0.35">
      <c r="A444" s="247">
        <v>441</v>
      </c>
      <c r="B444" s="179" t="str">
        <f t="shared" si="12"/>
        <v xml:space="preserve"> </v>
      </c>
      <c r="C444" s="266" t="s">
        <v>85</v>
      </c>
      <c r="D444" s="176"/>
      <c r="E444" s="53"/>
      <c r="Q444" s="245">
        <f t="shared" si="13"/>
        <v>0</v>
      </c>
    </row>
    <row r="445" spans="1:17" ht="20.149999999999999" customHeight="1" x14ac:dyDescent="0.35">
      <c r="A445" s="247">
        <v>442</v>
      </c>
      <c r="B445" s="179" t="str">
        <f t="shared" si="12"/>
        <v xml:space="preserve"> </v>
      </c>
      <c r="C445" s="266" t="s">
        <v>85</v>
      </c>
      <c r="D445" s="176"/>
      <c r="E445" s="53"/>
      <c r="Q445" s="245">
        <f t="shared" si="13"/>
        <v>0</v>
      </c>
    </row>
    <row r="446" spans="1:17" ht="20.149999999999999" customHeight="1" x14ac:dyDescent="0.35">
      <c r="A446" s="247">
        <v>443</v>
      </c>
      <c r="B446" s="179" t="str">
        <f t="shared" si="12"/>
        <v xml:space="preserve"> </v>
      </c>
      <c r="C446" s="266" t="s">
        <v>85</v>
      </c>
      <c r="D446" s="176"/>
      <c r="E446" s="53"/>
      <c r="Q446" s="245">
        <f t="shared" si="13"/>
        <v>0</v>
      </c>
    </row>
    <row r="447" spans="1:17" ht="20.149999999999999" customHeight="1" x14ac:dyDescent="0.35">
      <c r="A447" s="247">
        <v>444</v>
      </c>
      <c r="B447" s="179" t="str">
        <f t="shared" si="12"/>
        <v xml:space="preserve"> </v>
      </c>
      <c r="C447" s="266" t="s">
        <v>85</v>
      </c>
      <c r="D447" s="176"/>
      <c r="E447" s="53"/>
      <c r="Q447" s="245">
        <f t="shared" si="13"/>
        <v>0</v>
      </c>
    </row>
    <row r="448" spans="1:17" ht="20.149999999999999" customHeight="1" x14ac:dyDescent="0.35">
      <c r="A448" s="247">
        <v>445</v>
      </c>
      <c r="B448" s="179" t="str">
        <f t="shared" si="12"/>
        <v xml:space="preserve"> </v>
      </c>
      <c r="C448" s="266" t="s">
        <v>85</v>
      </c>
      <c r="D448" s="176"/>
      <c r="E448" s="53"/>
      <c r="Q448" s="245">
        <f t="shared" si="13"/>
        <v>0</v>
      </c>
    </row>
    <row r="449" spans="1:17" ht="20.149999999999999" customHeight="1" x14ac:dyDescent="0.35">
      <c r="A449" s="247">
        <v>446</v>
      </c>
      <c r="B449" s="179" t="str">
        <f t="shared" si="12"/>
        <v xml:space="preserve"> </v>
      </c>
      <c r="C449" s="266" t="s">
        <v>85</v>
      </c>
      <c r="D449" s="176"/>
      <c r="E449" s="53"/>
      <c r="Q449" s="245">
        <f t="shared" si="13"/>
        <v>0</v>
      </c>
    </row>
    <row r="450" spans="1:17" ht="20.149999999999999" customHeight="1" x14ac:dyDescent="0.35">
      <c r="A450" s="247">
        <v>447</v>
      </c>
      <c r="B450" s="179" t="str">
        <f t="shared" si="12"/>
        <v xml:space="preserve"> </v>
      </c>
      <c r="C450" s="266" t="s">
        <v>85</v>
      </c>
      <c r="D450" s="176"/>
      <c r="E450" s="53"/>
      <c r="Q450" s="245">
        <f t="shared" si="13"/>
        <v>0</v>
      </c>
    </row>
    <row r="451" spans="1:17" ht="20.149999999999999" customHeight="1" x14ac:dyDescent="0.35">
      <c r="A451" s="247">
        <v>448</v>
      </c>
      <c r="B451" s="179" t="str">
        <f t="shared" si="12"/>
        <v xml:space="preserve"> </v>
      </c>
      <c r="C451" s="266" t="s">
        <v>85</v>
      </c>
      <c r="D451" s="176"/>
      <c r="E451" s="53"/>
      <c r="Q451" s="245">
        <f t="shared" si="13"/>
        <v>0</v>
      </c>
    </row>
    <row r="452" spans="1:17" ht="20.149999999999999" customHeight="1" x14ac:dyDescent="0.35">
      <c r="A452" s="247">
        <v>449</v>
      </c>
      <c r="B452" s="179" t="str">
        <f t="shared" si="12"/>
        <v xml:space="preserve"> </v>
      </c>
      <c r="C452" s="266" t="s">
        <v>85</v>
      </c>
      <c r="D452" s="176"/>
      <c r="E452" s="53"/>
      <c r="Q452" s="245">
        <f t="shared" si="13"/>
        <v>0</v>
      </c>
    </row>
    <row r="453" spans="1:17" ht="20.149999999999999" customHeight="1" x14ac:dyDescent="0.35">
      <c r="A453" s="247">
        <v>450</v>
      </c>
      <c r="B453" s="179" t="str">
        <f t="shared" ref="B453:B516" si="14">_xlfn.CONCAT(C453,D453)</f>
        <v xml:space="preserve"> </v>
      </c>
      <c r="C453" s="266" t="s">
        <v>85</v>
      </c>
      <c r="D453" s="176"/>
      <c r="E453" s="53"/>
      <c r="Q453" s="245">
        <f t="shared" ref="Q453:Q516" si="15">IF(AND(D453&gt;0,OR(C453="",C453=" ")),1,0)</f>
        <v>0</v>
      </c>
    </row>
    <row r="454" spans="1:17" ht="20.149999999999999" customHeight="1" x14ac:dyDescent="0.35">
      <c r="A454" s="247">
        <v>451</v>
      </c>
      <c r="B454" s="179" t="str">
        <f t="shared" si="14"/>
        <v xml:space="preserve"> </v>
      </c>
      <c r="C454" s="266" t="s">
        <v>85</v>
      </c>
      <c r="D454" s="176"/>
      <c r="E454" s="53"/>
      <c r="Q454" s="245">
        <f t="shared" si="15"/>
        <v>0</v>
      </c>
    </row>
    <row r="455" spans="1:17" ht="20.149999999999999" customHeight="1" x14ac:dyDescent="0.35">
      <c r="A455" s="247">
        <v>452</v>
      </c>
      <c r="B455" s="179" t="str">
        <f t="shared" si="14"/>
        <v xml:space="preserve"> </v>
      </c>
      <c r="C455" s="266" t="s">
        <v>85</v>
      </c>
      <c r="D455" s="176"/>
      <c r="E455" s="53"/>
      <c r="Q455" s="245">
        <f t="shared" si="15"/>
        <v>0</v>
      </c>
    </row>
    <row r="456" spans="1:17" ht="20.149999999999999" customHeight="1" x14ac:dyDescent="0.35">
      <c r="A456" s="247">
        <v>453</v>
      </c>
      <c r="B456" s="179" t="str">
        <f t="shared" si="14"/>
        <v xml:space="preserve"> </v>
      </c>
      <c r="C456" s="266" t="s">
        <v>85</v>
      </c>
      <c r="D456" s="176"/>
      <c r="E456" s="53"/>
      <c r="Q456" s="245">
        <f t="shared" si="15"/>
        <v>0</v>
      </c>
    </row>
    <row r="457" spans="1:17" ht="20.149999999999999" customHeight="1" x14ac:dyDescent="0.35">
      <c r="A457" s="247">
        <v>454</v>
      </c>
      <c r="B457" s="179" t="str">
        <f t="shared" si="14"/>
        <v xml:space="preserve"> </v>
      </c>
      <c r="C457" s="266" t="s">
        <v>85</v>
      </c>
      <c r="D457" s="176"/>
      <c r="E457" s="53"/>
      <c r="Q457" s="245">
        <f t="shared" si="15"/>
        <v>0</v>
      </c>
    </row>
    <row r="458" spans="1:17" ht="20.149999999999999" customHeight="1" x14ac:dyDescent="0.35">
      <c r="A458" s="247">
        <v>455</v>
      </c>
      <c r="B458" s="179" t="str">
        <f t="shared" si="14"/>
        <v xml:space="preserve"> </v>
      </c>
      <c r="C458" s="266" t="s">
        <v>85</v>
      </c>
      <c r="D458" s="176"/>
      <c r="E458" s="53"/>
      <c r="Q458" s="245">
        <f t="shared" si="15"/>
        <v>0</v>
      </c>
    </row>
    <row r="459" spans="1:17" ht="20.149999999999999" customHeight="1" x14ac:dyDescent="0.35">
      <c r="A459" s="247">
        <v>456</v>
      </c>
      <c r="B459" s="179" t="str">
        <f t="shared" si="14"/>
        <v xml:space="preserve"> </v>
      </c>
      <c r="C459" s="266" t="s">
        <v>85</v>
      </c>
      <c r="D459" s="176"/>
      <c r="E459" s="53"/>
      <c r="Q459" s="245">
        <f t="shared" si="15"/>
        <v>0</v>
      </c>
    </row>
    <row r="460" spans="1:17" ht="20.149999999999999" customHeight="1" x14ac:dyDescent="0.35">
      <c r="A460" s="247">
        <v>457</v>
      </c>
      <c r="B460" s="179" t="str">
        <f t="shared" si="14"/>
        <v xml:space="preserve"> </v>
      </c>
      <c r="C460" s="266" t="s">
        <v>85</v>
      </c>
      <c r="D460" s="176"/>
      <c r="E460" s="53"/>
      <c r="Q460" s="245">
        <f t="shared" si="15"/>
        <v>0</v>
      </c>
    </row>
    <row r="461" spans="1:17" ht="20.149999999999999" customHeight="1" x14ac:dyDescent="0.35">
      <c r="A461" s="247">
        <v>458</v>
      </c>
      <c r="B461" s="179" t="str">
        <f t="shared" si="14"/>
        <v xml:space="preserve"> </v>
      </c>
      <c r="C461" s="266" t="s">
        <v>85</v>
      </c>
      <c r="D461" s="176"/>
      <c r="E461" s="53"/>
      <c r="Q461" s="245">
        <f t="shared" si="15"/>
        <v>0</v>
      </c>
    </row>
    <row r="462" spans="1:17" ht="20.149999999999999" customHeight="1" x14ac:dyDescent="0.35">
      <c r="A462" s="247">
        <v>459</v>
      </c>
      <c r="B462" s="179" t="str">
        <f t="shared" si="14"/>
        <v xml:space="preserve"> </v>
      </c>
      <c r="C462" s="266" t="s">
        <v>85</v>
      </c>
      <c r="D462" s="176"/>
      <c r="E462" s="53"/>
      <c r="Q462" s="245">
        <f t="shared" si="15"/>
        <v>0</v>
      </c>
    </row>
    <row r="463" spans="1:17" ht="20.149999999999999" customHeight="1" x14ac:dyDescent="0.35">
      <c r="A463" s="247">
        <v>460</v>
      </c>
      <c r="B463" s="179" t="str">
        <f t="shared" si="14"/>
        <v xml:space="preserve"> </v>
      </c>
      <c r="C463" s="266" t="s">
        <v>85</v>
      </c>
      <c r="D463" s="176"/>
      <c r="E463" s="53"/>
      <c r="Q463" s="245">
        <f t="shared" si="15"/>
        <v>0</v>
      </c>
    </row>
    <row r="464" spans="1:17" ht="20.149999999999999" customHeight="1" x14ac:dyDescent="0.35">
      <c r="A464" s="247">
        <v>461</v>
      </c>
      <c r="B464" s="179" t="str">
        <f t="shared" si="14"/>
        <v xml:space="preserve"> </v>
      </c>
      <c r="C464" s="266" t="s">
        <v>85</v>
      </c>
      <c r="D464" s="176"/>
      <c r="E464" s="53"/>
      <c r="Q464" s="245">
        <f t="shared" si="15"/>
        <v>0</v>
      </c>
    </row>
    <row r="465" spans="1:17" ht="20.149999999999999" customHeight="1" x14ac:dyDescent="0.35">
      <c r="A465" s="247">
        <v>462</v>
      </c>
      <c r="B465" s="179" t="str">
        <f t="shared" si="14"/>
        <v xml:space="preserve"> </v>
      </c>
      <c r="C465" s="266" t="s">
        <v>85</v>
      </c>
      <c r="D465" s="176"/>
      <c r="E465" s="53"/>
      <c r="Q465" s="245">
        <f t="shared" si="15"/>
        <v>0</v>
      </c>
    </row>
    <row r="466" spans="1:17" ht="20.149999999999999" customHeight="1" x14ac:dyDescent="0.35">
      <c r="A466" s="247">
        <v>463</v>
      </c>
      <c r="B466" s="179" t="str">
        <f t="shared" si="14"/>
        <v xml:space="preserve"> </v>
      </c>
      <c r="C466" s="266" t="s">
        <v>85</v>
      </c>
      <c r="D466" s="176"/>
      <c r="E466" s="53"/>
      <c r="Q466" s="245">
        <f t="shared" si="15"/>
        <v>0</v>
      </c>
    </row>
    <row r="467" spans="1:17" ht="20.149999999999999" customHeight="1" x14ac:dyDescent="0.35">
      <c r="A467" s="247">
        <v>464</v>
      </c>
      <c r="B467" s="179" t="str">
        <f t="shared" si="14"/>
        <v xml:space="preserve"> </v>
      </c>
      <c r="C467" s="266" t="s">
        <v>85</v>
      </c>
      <c r="D467" s="176"/>
      <c r="E467" s="53"/>
      <c r="Q467" s="245">
        <f t="shared" si="15"/>
        <v>0</v>
      </c>
    </row>
    <row r="468" spans="1:17" ht="20.149999999999999" customHeight="1" x14ac:dyDescent="0.35">
      <c r="A468" s="247">
        <v>465</v>
      </c>
      <c r="B468" s="179" t="str">
        <f t="shared" si="14"/>
        <v xml:space="preserve"> </v>
      </c>
      <c r="C468" s="266" t="s">
        <v>85</v>
      </c>
      <c r="D468" s="176"/>
      <c r="E468" s="53"/>
      <c r="Q468" s="245">
        <f t="shared" si="15"/>
        <v>0</v>
      </c>
    </row>
    <row r="469" spans="1:17" ht="20.149999999999999" customHeight="1" x14ac:dyDescent="0.35">
      <c r="A469" s="247">
        <v>466</v>
      </c>
      <c r="B469" s="179" t="str">
        <f t="shared" si="14"/>
        <v xml:space="preserve"> </v>
      </c>
      <c r="C469" s="266" t="s">
        <v>85</v>
      </c>
      <c r="D469" s="176"/>
      <c r="E469" s="53"/>
      <c r="Q469" s="245">
        <f t="shared" si="15"/>
        <v>0</v>
      </c>
    </row>
    <row r="470" spans="1:17" ht="20.149999999999999" customHeight="1" x14ac:dyDescent="0.35">
      <c r="A470" s="247">
        <v>467</v>
      </c>
      <c r="B470" s="179" t="str">
        <f t="shared" si="14"/>
        <v xml:space="preserve"> </v>
      </c>
      <c r="C470" s="266" t="s">
        <v>85</v>
      </c>
      <c r="D470" s="176"/>
      <c r="E470" s="53"/>
      <c r="Q470" s="245">
        <f t="shared" si="15"/>
        <v>0</v>
      </c>
    </row>
    <row r="471" spans="1:17" ht="20.149999999999999" customHeight="1" x14ac:dyDescent="0.35">
      <c r="A471" s="247">
        <v>468</v>
      </c>
      <c r="B471" s="179" t="str">
        <f t="shared" si="14"/>
        <v xml:space="preserve"> </v>
      </c>
      <c r="C471" s="266" t="s">
        <v>85</v>
      </c>
      <c r="D471" s="176"/>
      <c r="E471" s="53"/>
      <c r="Q471" s="245">
        <f t="shared" si="15"/>
        <v>0</v>
      </c>
    </row>
    <row r="472" spans="1:17" ht="20.149999999999999" customHeight="1" x14ac:dyDescent="0.35">
      <c r="A472" s="247">
        <v>469</v>
      </c>
      <c r="B472" s="179" t="str">
        <f t="shared" si="14"/>
        <v xml:space="preserve"> </v>
      </c>
      <c r="C472" s="266" t="s">
        <v>85</v>
      </c>
      <c r="D472" s="176"/>
      <c r="E472" s="53"/>
      <c r="Q472" s="245">
        <f t="shared" si="15"/>
        <v>0</v>
      </c>
    </row>
    <row r="473" spans="1:17" ht="20.149999999999999" customHeight="1" x14ac:dyDescent="0.35">
      <c r="A473" s="247">
        <v>470</v>
      </c>
      <c r="B473" s="179" t="str">
        <f t="shared" si="14"/>
        <v xml:space="preserve"> </v>
      </c>
      <c r="C473" s="266" t="s">
        <v>85</v>
      </c>
      <c r="D473" s="176"/>
      <c r="E473" s="53"/>
      <c r="Q473" s="245">
        <f t="shared" si="15"/>
        <v>0</v>
      </c>
    </row>
    <row r="474" spans="1:17" ht="20.149999999999999" customHeight="1" x14ac:dyDescent="0.35">
      <c r="A474" s="247">
        <v>471</v>
      </c>
      <c r="B474" s="179" t="str">
        <f t="shared" si="14"/>
        <v xml:space="preserve"> </v>
      </c>
      <c r="C474" s="266" t="s">
        <v>85</v>
      </c>
      <c r="D474" s="176"/>
      <c r="E474" s="53"/>
      <c r="Q474" s="245">
        <f t="shared" si="15"/>
        <v>0</v>
      </c>
    </row>
    <row r="475" spans="1:17" ht="20.149999999999999" customHeight="1" x14ac:dyDescent="0.35">
      <c r="A475" s="247">
        <v>472</v>
      </c>
      <c r="B475" s="179" t="str">
        <f t="shared" si="14"/>
        <v xml:space="preserve"> </v>
      </c>
      <c r="C475" s="266" t="s">
        <v>85</v>
      </c>
      <c r="D475" s="176"/>
      <c r="E475" s="53"/>
      <c r="Q475" s="245">
        <f t="shared" si="15"/>
        <v>0</v>
      </c>
    </row>
    <row r="476" spans="1:17" ht="20.149999999999999" customHeight="1" x14ac:dyDescent="0.35">
      <c r="A476" s="247">
        <v>473</v>
      </c>
      <c r="B476" s="179" t="str">
        <f t="shared" si="14"/>
        <v xml:space="preserve"> </v>
      </c>
      <c r="C476" s="266" t="s">
        <v>85</v>
      </c>
      <c r="D476" s="176"/>
      <c r="E476" s="53"/>
      <c r="Q476" s="245">
        <f t="shared" si="15"/>
        <v>0</v>
      </c>
    </row>
    <row r="477" spans="1:17" ht="20.149999999999999" customHeight="1" x14ac:dyDescent="0.35">
      <c r="A477" s="247">
        <v>474</v>
      </c>
      <c r="B477" s="179" t="str">
        <f t="shared" si="14"/>
        <v xml:space="preserve"> </v>
      </c>
      <c r="C477" s="266" t="s">
        <v>85</v>
      </c>
      <c r="D477" s="176"/>
      <c r="E477" s="53"/>
      <c r="Q477" s="245">
        <f t="shared" si="15"/>
        <v>0</v>
      </c>
    </row>
    <row r="478" spans="1:17" ht="20.149999999999999" customHeight="1" x14ac:dyDescent="0.35">
      <c r="A478" s="247">
        <v>475</v>
      </c>
      <c r="B478" s="179" t="str">
        <f t="shared" si="14"/>
        <v xml:space="preserve"> </v>
      </c>
      <c r="C478" s="266" t="s">
        <v>85</v>
      </c>
      <c r="D478" s="176"/>
      <c r="E478" s="53"/>
      <c r="Q478" s="245">
        <f t="shared" si="15"/>
        <v>0</v>
      </c>
    </row>
    <row r="479" spans="1:17" ht="20.149999999999999" customHeight="1" x14ac:dyDescent="0.35">
      <c r="A479" s="247">
        <v>476</v>
      </c>
      <c r="B479" s="179" t="str">
        <f t="shared" si="14"/>
        <v xml:space="preserve"> </v>
      </c>
      <c r="C479" s="266" t="s">
        <v>85</v>
      </c>
      <c r="D479" s="176"/>
      <c r="E479" s="53"/>
      <c r="Q479" s="245">
        <f t="shared" si="15"/>
        <v>0</v>
      </c>
    </row>
    <row r="480" spans="1:17" ht="20.149999999999999" customHeight="1" x14ac:dyDescent="0.35">
      <c r="A480" s="247">
        <v>477</v>
      </c>
      <c r="B480" s="179" t="str">
        <f t="shared" si="14"/>
        <v xml:space="preserve"> </v>
      </c>
      <c r="C480" s="266" t="s">
        <v>85</v>
      </c>
      <c r="D480" s="176"/>
      <c r="E480" s="53"/>
      <c r="Q480" s="245">
        <f t="shared" si="15"/>
        <v>0</v>
      </c>
    </row>
    <row r="481" spans="1:17" ht="20.149999999999999" customHeight="1" x14ac:dyDescent="0.35">
      <c r="A481" s="247">
        <v>478</v>
      </c>
      <c r="B481" s="179" t="str">
        <f t="shared" si="14"/>
        <v xml:space="preserve"> </v>
      </c>
      <c r="C481" s="266" t="s">
        <v>85</v>
      </c>
      <c r="D481" s="176"/>
      <c r="E481" s="53"/>
      <c r="Q481" s="245">
        <f t="shared" si="15"/>
        <v>0</v>
      </c>
    </row>
    <row r="482" spans="1:17" ht="20.149999999999999" customHeight="1" x14ac:dyDescent="0.35">
      <c r="A482" s="247">
        <v>479</v>
      </c>
      <c r="B482" s="179" t="str">
        <f t="shared" si="14"/>
        <v xml:space="preserve"> </v>
      </c>
      <c r="C482" s="266" t="s">
        <v>85</v>
      </c>
      <c r="D482" s="176"/>
      <c r="E482" s="53"/>
      <c r="Q482" s="245">
        <f t="shared" si="15"/>
        <v>0</v>
      </c>
    </row>
    <row r="483" spans="1:17" ht="20.149999999999999" customHeight="1" x14ac:dyDescent="0.35">
      <c r="A483" s="247">
        <v>480</v>
      </c>
      <c r="B483" s="179" t="str">
        <f t="shared" si="14"/>
        <v xml:space="preserve"> </v>
      </c>
      <c r="C483" s="266" t="s">
        <v>85</v>
      </c>
      <c r="D483" s="176"/>
      <c r="E483" s="53"/>
      <c r="Q483" s="245">
        <f t="shared" si="15"/>
        <v>0</v>
      </c>
    </row>
    <row r="484" spans="1:17" ht="20.149999999999999" customHeight="1" x14ac:dyDescent="0.35">
      <c r="A484" s="247">
        <v>481</v>
      </c>
      <c r="B484" s="179" t="str">
        <f t="shared" si="14"/>
        <v xml:space="preserve"> </v>
      </c>
      <c r="C484" s="266" t="s">
        <v>85</v>
      </c>
      <c r="D484" s="176"/>
      <c r="E484" s="53"/>
      <c r="Q484" s="245">
        <f t="shared" si="15"/>
        <v>0</v>
      </c>
    </row>
    <row r="485" spans="1:17" ht="20.149999999999999" customHeight="1" x14ac:dyDescent="0.35">
      <c r="A485" s="247">
        <v>482</v>
      </c>
      <c r="B485" s="179" t="str">
        <f t="shared" si="14"/>
        <v xml:space="preserve"> </v>
      </c>
      <c r="C485" s="266" t="s">
        <v>85</v>
      </c>
      <c r="D485" s="176"/>
      <c r="E485" s="53"/>
      <c r="Q485" s="245">
        <f t="shared" si="15"/>
        <v>0</v>
      </c>
    </row>
    <row r="486" spans="1:17" ht="20.149999999999999" customHeight="1" x14ac:dyDescent="0.35">
      <c r="A486" s="247">
        <v>483</v>
      </c>
      <c r="B486" s="179" t="str">
        <f t="shared" si="14"/>
        <v xml:space="preserve"> </v>
      </c>
      <c r="C486" s="266" t="s">
        <v>85</v>
      </c>
      <c r="D486" s="176"/>
      <c r="E486" s="53"/>
      <c r="Q486" s="245">
        <f t="shared" si="15"/>
        <v>0</v>
      </c>
    </row>
    <row r="487" spans="1:17" ht="20.149999999999999" customHeight="1" x14ac:dyDescent="0.35">
      <c r="A487" s="247">
        <v>484</v>
      </c>
      <c r="B487" s="179" t="str">
        <f t="shared" si="14"/>
        <v xml:space="preserve"> </v>
      </c>
      <c r="C487" s="266" t="s">
        <v>85</v>
      </c>
      <c r="D487" s="176"/>
      <c r="E487" s="53"/>
      <c r="Q487" s="245">
        <f t="shared" si="15"/>
        <v>0</v>
      </c>
    </row>
    <row r="488" spans="1:17" ht="20.149999999999999" customHeight="1" x14ac:dyDescent="0.35">
      <c r="A488" s="247">
        <v>485</v>
      </c>
      <c r="B488" s="179" t="str">
        <f t="shared" si="14"/>
        <v xml:space="preserve"> </v>
      </c>
      <c r="C488" s="266" t="s">
        <v>85</v>
      </c>
      <c r="D488" s="176"/>
      <c r="E488" s="53"/>
      <c r="Q488" s="245">
        <f t="shared" si="15"/>
        <v>0</v>
      </c>
    </row>
    <row r="489" spans="1:17" ht="20.149999999999999" customHeight="1" x14ac:dyDescent="0.35">
      <c r="A489" s="247">
        <v>486</v>
      </c>
      <c r="B489" s="179" t="str">
        <f t="shared" si="14"/>
        <v xml:space="preserve"> </v>
      </c>
      <c r="C489" s="266" t="s">
        <v>85</v>
      </c>
      <c r="D489" s="176"/>
      <c r="E489" s="53"/>
      <c r="Q489" s="245">
        <f t="shared" si="15"/>
        <v>0</v>
      </c>
    </row>
    <row r="490" spans="1:17" ht="20.149999999999999" customHeight="1" x14ac:dyDescent="0.35">
      <c r="A490" s="247">
        <v>487</v>
      </c>
      <c r="B490" s="179" t="str">
        <f t="shared" si="14"/>
        <v xml:space="preserve"> </v>
      </c>
      <c r="C490" s="266" t="s">
        <v>85</v>
      </c>
      <c r="D490" s="176"/>
      <c r="E490" s="53"/>
      <c r="Q490" s="245">
        <f t="shared" si="15"/>
        <v>0</v>
      </c>
    </row>
    <row r="491" spans="1:17" ht="20.149999999999999" customHeight="1" x14ac:dyDescent="0.35">
      <c r="A491" s="247">
        <v>488</v>
      </c>
      <c r="B491" s="179" t="str">
        <f t="shared" si="14"/>
        <v xml:space="preserve"> </v>
      </c>
      <c r="C491" s="266" t="s">
        <v>85</v>
      </c>
      <c r="D491" s="176"/>
      <c r="E491" s="53"/>
      <c r="Q491" s="245">
        <f t="shared" si="15"/>
        <v>0</v>
      </c>
    </row>
    <row r="492" spans="1:17" ht="20.149999999999999" customHeight="1" x14ac:dyDescent="0.35">
      <c r="A492" s="247">
        <v>489</v>
      </c>
      <c r="B492" s="179" t="str">
        <f t="shared" si="14"/>
        <v xml:space="preserve"> </v>
      </c>
      <c r="C492" s="266" t="s">
        <v>85</v>
      </c>
      <c r="D492" s="176"/>
      <c r="E492" s="53"/>
      <c r="Q492" s="245">
        <f t="shared" si="15"/>
        <v>0</v>
      </c>
    </row>
    <row r="493" spans="1:17" ht="20.149999999999999" customHeight="1" x14ac:dyDescent="0.35">
      <c r="A493" s="247">
        <v>490</v>
      </c>
      <c r="B493" s="179" t="str">
        <f t="shared" si="14"/>
        <v xml:space="preserve"> </v>
      </c>
      <c r="C493" s="266" t="s">
        <v>85</v>
      </c>
      <c r="D493" s="176"/>
      <c r="E493" s="53"/>
      <c r="Q493" s="245">
        <f t="shared" si="15"/>
        <v>0</v>
      </c>
    </row>
    <row r="494" spans="1:17" ht="20.149999999999999" customHeight="1" x14ac:dyDescent="0.35">
      <c r="A494" s="247">
        <v>491</v>
      </c>
      <c r="B494" s="179" t="str">
        <f t="shared" si="14"/>
        <v xml:space="preserve"> </v>
      </c>
      <c r="C494" s="266" t="s">
        <v>85</v>
      </c>
      <c r="D494" s="176"/>
      <c r="E494" s="53"/>
      <c r="Q494" s="245">
        <f t="shared" si="15"/>
        <v>0</v>
      </c>
    </row>
    <row r="495" spans="1:17" ht="20.149999999999999" customHeight="1" x14ac:dyDescent="0.35">
      <c r="A495" s="247">
        <v>492</v>
      </c>
      <c r="B495" s="179" t="str">
        <f t="shared" si="14"/>
        <v xml:space="preserve"> </v>
      </c>
      <c r="C495" s="266" t="s">
        <v>85</v>
      </c>
      <c r="D495" s="176"/>
      <c r="E495" s="53"/>
      <c r="Q495" s="245">
        <f t="shared" si="15"/>
        <v>0</v>
      </c>
    </row>
    <row r="496" spans="1:17" ht="20.149999999999999" customHeight="1" x14ac:dyDescent="0.35">
      <c r="A496" s="247">
        <v>493</v>
      </c>
      <c r="B496" s="179" t="str">
        <f t="shared" si="14"/>
        <v xml:space="preserve"> </v>
      </c>
      <c r="C496" s="266" t="s">
        <v>85</v>
      </c>
      <c r="D496" s="176"/>
      <c r="E496" s="53"/>
      <c r="Q496" s="245">
        <f t="shared" si="15"/>
        <v>0</v>
      </c>
    </row>
    <row r="497" spans="1:17" ht="20.149999999999999" customHeight="1" x14ac:dyDescent="0.35">
      <c r="A497" s="247">
        <v>494</v>
      </c>
      <c r="B497" s="179" t="str">
        <f t="shared" si="14"/>
        <v xml:space="preserve"> </v>
      </c>
      <c r="C497" s="266" t="s">
        <v>85</v>
      </c>
      <c r="D497" s="176"/>
      <c r="E497" s="53"/>
      <c r="Q497" s="245">
        <f t="shared" si="15"/>
        <v>0</v>
      </c>
    </row>
    <row r="498" spans="1:17" ht="20.149999999999999" customHeight="1" x14ac:dyDescent="0.35">
      <c r="A498" s="247">
        <v>495</v>
      </c>
      <c r="B498" s="179" t="str">
        <f t="shared" si="14"/>
        <v xml:space="preserve"> </v>
      </c>
      <c r="C498" s="266" t="s">
        <v>85</v>
      </c>
      <c r="D498" s="176"/>
      <c r="E498" s="53"/>
      <c r="Q498" s="245">
        <f t="shared" si="15"/>
        <v>0</v>
      </c>
    </row>
    <row r="499" spans="1:17" ht="20.149999999999999" customHeight="1" x14ac:dyDescent="0.35">
      <c r="A499" s="247">
        <v>496</v>
      </c>
      <c r="B499" s="179" t="str">
        <f t="shared" si="14"/>
        <v xml:space="preserve"> </v>
      </c>
      <c r="C499" s="266" t="s">
        <v>85</v>
      </c>
      <c r="D499" s="176"/>
      <c r="E499" s="53"/>
      <c r="Q499" s="245">
        <f t="shared" si="15"/>
        <v>0</v>
      </c>
    </row>
    <row r="500" spans="1:17" ht="20.149999999999999" customHeight="1" x14ac:dyDescent="0.35">
      <c r="A500" s="247">
        <v>497</v>
      </c>
      <c r="B500" s="179" t="str">
        <f t="shared" si="14"/>
        <v xml:space="preserve"> </v>
      </c>
      <c r="C500" s="266" t="s">
        <v>85</v>
      </c>
      <c r="D500" s="176"/>
      <c r="E500" s="53"/>
      <c r="Q500" s="245">
        <f t="shared" si="15"/>
        <v>0</v>
      </c>
    </row>
    <row r="501" spans="1:17" ht="20.149999999999999" customHeight="1" x14ac:dyDescent="0.35">
      <c r="A501" s="247">
        <v>498</v>
      </c>
      <c r="B501" s="179" t="str">
        <f t="shared" si="14"/>
        <v xml:space="preserve"> </v>
      </c>
      <c r="C501" s="266" t="s">
        <v>85</v>
      </c>
      <c r="D501" s="176"/>
      <c r="E501" s="53"/>
      <c r="Q501" s="245">
        <f t="shared" si="15"/>
        <v>0</v>
      </c>
    </row>
    <row r="502" spans="1:17" ht="20.149999999999999" customHeight="1" x14ac:dyDescent="0.35">
      <c r="A502" s="247">
        <v>499</v>
      </c>
      <c r="B502" s="179" t="str">
        <f t="shared" si="14"/>
        <v xml:space="preserve"> </v>
      </c>
      <c r="C502" s="266" t="s">
        <v>85</v>
      </c>
      <c r="D502" s="176"/>
      <c r="E502" s="53"/>
      <c r="Q502" s="245">
        <f t="shared" si="15"/>
        <v>0</v>
      </c>
    </row>
    <row r="503" spans="1:17" ht="20.149999999999999" customHeight="1" x14ac:dyDescent="0.35">
      <c r="A503" s="247">
        <v>500</v>
      </c>
      <c r="B503" s="179" t="str">
        <f t="shared" si="14"/>
        <v xml:space="preserve"> </v>
      </c>
      <c r="C503" s="266" t="s">
        <v>85</v>
      </c>
      <c r="D503" s="176"/>
      <c r="E503" s="53"/>
      <c r="Q503" s="245">
        <f t="shared" si="15"/>
        <v>0</v>
      </c>
    </row>
    <row r="504" spans="1:17" ht="20.149999999999999" customHeight="1" x14ac:dyDescent="0.35">
      <c r="A504" s="247">
        <v>501</v>
      </c>
      <c r="B504" s="179" t="str">
        <f t="shared" si="14"/>
        <v xml:space="preserve"> </v>
      </c>
      <c r="C504" s="266" t="s">
        <v>85</v>
      </c>
      <c r="D504" s="176"/>
      <c r="E504" s="53"/>
      <c r="Q504" s="245">
        <f t="shared" si="15"/>
        <v>0</v>
      </c>
    </row>
    <row r="505" spans="1:17" ht="20.149999999999999" customHeight="1" x14ac:dyDescent="0.35">
      <c r="A505" s="247">
        <v>502</v>
      </c>
      <c r="B505" s="179" t="str">
        <f t="shared" si="14"/>
        <v xml:space="preserve"> </v>
      </c>
      <c r="C505" s="266" t="s">
        <v>85</v>
      </c>
      <c r="D505" s="176"/>
      <c r="E505" s="53"/>
      <c r="Q505" s="245">
        <f t="shared" si="15"/>
        <v>0</v>
      </c>
    </row>
    <row r="506" spans="1:17" ht="20.149999999999999" customHeight="1" x14ac:dyDescent="0.35">
      <c r="A506" s="247">
        <v>503</v>
      </c>
      <c r="B506" s="179" t="str">
        <f t="shared" si="14"/>
        <v xml:space="preserve"> </v>
      </c>
      <c r="C506" s="266" t="s">
        <v>85</v>
      </c>
      <c r="D506" s="176"/>
      <c r="E506" s="53"/>
      <c r="Q506" s="245">
        <f t="shared" si="15"/>
        <v>0</v>
      </c>
    </row>
    <row r="507" spans="1:17" ht="20.149999999999999" customHeight="1" x14ac:dyDescent="0.35">
      <c r="A507" s="247">
        <v>504</v>
      </c>
      <c r="B507" s="179" t="str">
        <f t="shared" si="14"/>
        <v xml:space="preserve"> </v>
      </c>
      <c r="C507" s="266" t="s">
        <v>85</v>
      </c>
      <c r="D507" s="176"/>
      <c r="E507" s="53"/>
      <c r="Q507" s="245">
        <f t="shared" si="15"/>
        <v>0</v>
      </c>
    </row>
    <row r="508" spans="1:17" ht="20.149999999999999" customHeight="1" x14ac:dyDescent="0.35">
      <c r="A508" s="247">
        <v>505</v>
      </c>
      <c r="B508" s="179" t="str">
        <f t="shared" si="14"/>
        <v xml:space="preserve"> </v>
      </c>
      <c r="C508" s="266" t="s">
        <v>85</v>
      </c>
      <c r="D508" s="176"/>
      <c r="E508" s="53"/>
      <c r="Q508" s="245">
        <f t="shared" si="15"/>
        <v>0</v>
      </c>
    </row>
    <row r="509" spans="1:17" ht="20.149999999999999" customHeight="1" x14ac:dyDescent="0.35">
      <c r="A509" s="247">
        <v>506</v>
      </c>
      <c r="B509" s="179" t="str">
        <f t="shared" si="14"/>
        <v xml:space="preserve"> </v>
      </c>
      <c r="C509" s="266" t="s">
        <v>85</v>
      </c>
      <c r="D509" s="176"/>
      <c r="E509" s="53"/>
      <c r="Q509" s="245">
        <f t="shared" si="15"/>
        <v>0</v>
      </c>
    </row>
    <row r="510" spans="1:17" ht="20.149999999999999" customHeight="1" x14ac:dyDescent="0.35">
      <c r="A510" s="247">
        <v>507</v>
      </c>
      <c r="B510" s="179" t="str">
        <f t="shared" si="14"/>
        <v xml:space="preserve"> </v>
      </c>
      <c r="C510" s="266" t="s">
        <v>85</v>
      </c>
      <c r="D510" s="176"/>
      <c r="E510" s="53"/>
      <c r="Q510" s="245">
        <f t="shared" si="15"/>
        <v>0</v>
      </c>
    </row>
    <row r="511" spans="1:17" ht="20.149999999999999" customHeight="1" x14ac:dyDescent="0.35">
      <c r="A511" s="247">
        <v>508</v>
      </c>
      <c r="B511" s="179" t="str">
        <f t="shared" si="14"/>
        <v xml:space="preserve"> </v>
      </c>
      <c r="C511" s="266" t="s">
        <v>85</v>
      </c>
      <c r="D511" s="176"/>
      <c r="E511" s="53"/>
      <c r="Q511" s="245">
        <f t="shared" si="15"/>
        <v>0</v>
      </c>
    </row>
    <row r="512" spans="1:17" ht="20.149999999999999" customHeight="1" x14ac:dyDescent="0.35">
      <c r="A512" s="247">
        <v>509</v>
      </c>
      <c r="B512" s="179" t="str">
        <f t="shared" si="14"/>
        <v xml:space="preserve"> </v>
      </c>
      <c r="C512" s="266" t="s">
        <v>85</v>
      </c>
      <c r="D512" s="176"/>
      <c r="E512" s="53"/>
      <c r="Q512" s="245">
        <f t="shared" si="15"/>
        <v>0</v>
      </c>
    </row>
    <row r="513" spans="1:17" ht="20.149999999999999" customHeight="1" x14ac:dyDescent="0.35">
      <c r="A513" s="247">
        <v>510</v>
      </c>
      <c r="B513" s="179" t="str">
        <f t="shared" si="14"/>
        <v xml:space="preserve"> </v>
      </c>
      <c r="C513" s="266" t="s">
        <v>85</v>
      </c>
      <c r="D513" s="176"/>
      <c r="E513" s="53"/>
      <c r="Q513" s="245">
        <f t="shared" si="15"/>
        <v>0</v>
      </c>
    </row>
    <row r="514" spans="1:17" ht="20.149999999999999" customHeight="1" x14ac:dyDescent="0.35">
      <c r="A514" s="247">
        <v>511</v>
      </c>
      <c r="B514" s="179" t="str">
        <f t="shared" si="14"/>
        <v xml:space="preserve"> </v>
      </c>
      <c r="C514" s="266" t="s">
        <v>85</v>
      </c>
      <c r="D514" s="176"/>
      <c r="E514" s="53"/>
      <c r="Q514" s="245">
        <f t="shared" si="15"/>
        <v>0</v>
      </c>
    </row>
    <row r="515" spans="1:17" ht="20.149999999999999" customHeight="1" x14ac:dyDescent="0.35">
      <c r="A515" s="247">
        <v>512</v>
      </c>
      <c r="B515" s="179" t="str">
        <f t="shared" si="14"/>
        <v xml:space="preserve"> </v>
      </c>
      <c r="C515" s="266" t="s">
        <v>85</v>
      </c>
      <c r="D515" s="176"/>
      <c r="E515" s="53"/>
      <c r="Q515" s="245">
        <f t="shared" si="15"/>
        <v>0</v>
      </c>
    </row>
    <row r="516" spans="1:17" ht="20.149999999999999" customHeight="1" x14ac:dyDescent="0.35">
      <c r="A516" s="247">
        <v>513</v>
      </c>
      <c r="B516" s="179" t="str">
        <f t="shared" si="14"/>
        <v xml:space="preserve"> </v>
      </c>
      <c r="C516" s="266" t="s">
        <v>85</v>
      </c>
      <c r="D516" s="176"/>
      <c r="E516" s="53"/>
      <c r="Q516" s="245">
        <f t="shared" si="15"/>
        <v>0</v>
      </c>
    </row>
    <row r="517" spans="1:17" ht="20.149999999999999" customHeight="1" x14ac:dyDescent="0.35">
      <c r="A517" s="247">
        <v>514</v>
      </c>
      <c r="B517" s="179" t="str">
        <f t="shared" ref="B517:B580" si="16">_xlfn.CONCAT(C517,D517)</f>
        <v xml:space="preserve"> </v>
      </c>
      <c r="C517" s="266" t="s">
        <v>85</v>
      </c>
      <c r="D517" s="176"/>
      <c r="E517" s="53"/>
      <c r="Q517" s="245">
        <f t="shared" ref="Q517:Q580" si="17">IF(AND(D517&gt;0,OR(C517="",C517=" ")),1,0)</f>
        <v>0</v>
      </c>
    </row>
    <row r="518" spans="1:17" ht="20.149999999999999" customHeight="1" x14ac:dyDescent="0.35">
      <c r="A518" s="247">
        <v>515</v>
      </c>
      <c r="B518" s="179" t="str">
        <f t="shared" si="16"/>
        <v xml:space="preserve"> </v>
      </c>
      <c r="C518" s="266" t="s">
        <v>85</v>
      </c>
      <c r="D518" s="176"/>
      <c r="E518" s="53"/>
      <c r="Q518" s="245">
        <f t="shared" si="17"/>
        <v>0</v>
      </c>
    </row>
    <row r="519" spans="1:17" ht="20.149999999999999" customHeight="1" x14ac:dyDescent="0.35">
      <c r="A519" s="247">
        <v>516</v>
      </c>
      <c r="B519" s="179" t="str">
        <f t="shared" si="16"/>
        <v xml:space="preserve"> </v>
      </c>
      <c r="C519" s="266" t="s">
        <v>85</v>
      </c>
      <c r="D519" s="176"/>
      <c r="E519" s="53"/>
      <c r="Q519" s="245">
        <f t="shared" si="17"/>
        <v>0</v>
      </c>
    </row>
    <row r="520" spans="1:17" ht="20.149999999999999" customHeight="1" x14ac:dyDescent="0.35">
      <c r="A520" s="247">
        <v>517</v>
      </c>
      <c r="B520" s="179" t="str">
        <f t="shared" si="16"/>
        <v xml:space="preserve"> </v>
      </c>
      <c r="C520" s="266" t="s">
        <v>85</v>
      </c>
      <c r="D520" s="176"/>
      <c r="E520" s="53"/>
      <c r="Q520" s="245">
        <f t="shared" si="17"/>
        <v>0</v>
      </c>
    </row>
    <row r="521" spans="1:17" ht="20.149999999999999" customHeight="1" x14ac:dyDescent="0.35">
      <c r="A521" s="247">
        <v>518</v>
      </c>
      <c r="B521" s="179" t="str">
        <f t="shared" si="16"/>
        <v xml:space="preserve"> </v>
      </c>
      <c r="C521" s="266" t="s">
        <v>85</v>
      </c>
      <c r="D521" s="176"/>
      <c r="E521" s="53"/>
      <c r="Q521" s="245">
        <f t="shared" si="17"/>
        <v>0</v>
      </c>
    </row>
    <row r="522" spans="1:17" ht="20.149999999999999" customHeight="1" x14ac:dyDescent="0.35">
      <c r="A522" s="247">
        <v>519</v>
      </c>
      <c r="B522" s="179" t="str">
        <f t="shared" si="16"/>
        <v xml:space="preserve"> </v>
      </c>
      <c r="C522" s="266" t="s">
        <v>85</v>
      </c>
      <c r="D522" s="176"/>
      <c r="E522" s="53"/>
      <c r="Q522" s="245">
        <f t="shared" si="17"/>
        <v>0</v>
      </c>
    </row>
    <row r="523" spans="1:17" ht="20.149999999999999" customHeight="1" x14ac:dyDescent="0.35">
      <c r="A523" s="247">
        <v>520</v>
      </c>
      <c r="B523" s="179" t="str">
        <f t="shared" si="16"/>
        <v xml:space="preserve"> </v>
      </c>
      <c r="C523" s="266" t="s">
        <v>85</v>
      </c>
      <c r="D523" s="176"/>
      <c r="E523" s="53"/>
      <c r="Q523" s="245">
        <f t="shared" si="17"/>
        <v>0</v>
      </c>
    </row>
    <row r="524" spans="1:17" ht="20.149999999999999" customHeight="1" x14ac:dyDescent="0.35">
      <c r="A524" s="247">
        <v>521</v>
      </c>
      <c r="B524" s="179" t="str">
        <f t="shared" si="16"/>
        <v xml:space="preserve"> </v>
      </c>
      <c r="C524" s="266" t="s">
        <v>85</v>
      </c>
      <c r="D524" s="176"/>
      <c r="E524" s="53"/>
      <c r="Q524" s="245">
        <f t="shared" si="17"/>
        <v>0</v>
      </c>
    </row>
    <row r="525" spans="1:17" ht="20.149999999999999" customHeight="1" x14ac:dyDescent="0.35">
      <c r="A525" s="247">
        <v>522</v>
      </c>
      <c r="B525" s="179" t="str">
        <f t="shared" si="16"/>
        <v xml:space="preserve"> </v>
      </c>
      <c r="C525" s="266" t="s">
        <v>85</v>
      </c>
      <c r="D525" s="176"/>
      <c r="E525" s="53"/>
      <c r="Q525" s="245">
        <f t="shared" si="17"/>
        <v>0</v>
      </c>
    </row>
    <row r="526" spans="1:17" ht="20.149999999999999" customHeight="1" x14ac:dyDescent="0.35">
      <c r="A526" s="247">
        <v>523</v>
      </c>
      <c r="B526" s="179" t="str">
        <f t="shared" si="16"/>
        <v xml:space="preserve"> </v>
      </c>
      <c r="C526" s="266" t="s">
        <v>85</v>
      </c>
      <c r="D526" s="176"/>
      <c r="E526" s="53"/>
      <c r="Q526" s="245">
        <f t="shared" si="17"/>
        <v>0</v>
      </c>
    </row>
    <row r="527" spans="1:17" ht="20.149999999999999" customHeight="1" x14ac:dyDescent="0.35">
      <c r="A527" s="247">
        <v>524</v>
      </c>
      <c r="B527" s="179" t="str">
        <f t="shared" si="16"/>
        <v xml:space="preserve"> </v>
      </c>
      <c r="C527" s="266" t="s">
        <v>85</v>
      </c>
      <c r="D527" s="176"/>
      <c r="E527" s="53"/>
      <c r="Q527" s="245">
        <f t="shared" si="17"/>
        <v>0</v>
      </c>
    </row>
    <row r="528" spans="1:17" ht="20.149999999999999" customHeight="1" x14ac:dyDescent="0.35">
      <c r="A528" s="247">
        <v>525</v>
      </c>
      <c r="B528" s="179" t="str">
        <f t="shared" si="16"/>
        <v xml:space="preserve"> </v>
      </c>
      <c r="C528" s="266" t="s">
        <v>85</v>
      </c>
      <c r="D528" s="176"/>
      <c r="E528" s="53"/>
      <c r="Q528" s="245">
        <f t="shared" si="17"/>
        <v>0</v>
      </c>
    </row>
    <row r="529" spans="1:17" ht="20.149999999999999" customHeight="1" x14ac:dyDescent="0.35">
      <c r="A529" s="247">
        <v>526</v>
      </c>
      <c r="B529" s="179" t="str">
        <f t="shared" si="16"/>
        <v xml:space="preserve"> </v>
      </c>
      <c r="C529" s="266" t="s">
        <v>85</v>
      </c>
      <c r="D529" s="176"/>
      <c r="E529" s="53"/>
      <c r="Q529" s="245">
        <f t="shared" si="17"/>
        <v>0</v>
      </c>
    </row>
    <row r="530" spans="1:17" ht="20.149999999999999" customHeight="1" x14ac:dyDescent="0.35">
      <c r="A530" s="247">
        <v>527</v>
      </c>
      <c r="B530" s="179" t="str">
        <f t="shared" si="16"/>
        <v xml:space="preserve"> </v>
      </c>
      <c r="C530" s="266" t="s">
        <v>85</v>
      </c>
      <c r="D530" s="176"/>
      <c r="E530" s="53"/>
      <c r="Q530" s="245">
        <f t="shared" si="17"/>
        <v>0</v>
      </c>
    </row>
    <row r="531" spans="1:17" ht="20.149999999999999" customHeight="1" x14ac:dyDescent="0.35">
      <c r="A531" s="247">
        <v>528</v>
      </c>
      <c r="B531" s="179" t="str">
        <f t="shared" si="16"/>
        <v xml:space="preserve"> </v>
      </c>
      <c r="C531" s="266" t="s">
        <v>85</v>
      </c>
      <c r="D531" s="176"/>
      <c r="E531" s="53"/>
      <c r="Q531" s="245">
        <f t="shared" si="17"/>
        <v>0</v>
      </c>
    </row>
    <row r="532" spans="1:17" ht="20.149999999999999" customHeight="1" x14ac:dyDescent="0.35">
      <c r="A532" s="247">
        <v>529</v>
      </c>
      <c r="B532" s="179" t="str">
        <f t="shared" si="16"/>
        <v xml:space="preserve"> </v>
      </c>
      <c r="C532" s="266" t="s">
        <v>85</v>
      </c>
      <c r="D532" s="176"/>
      <c r="E532" s="53"/>
      <c r="Q532" s="245">
        <f t="shared" si="17"/>
        <v>0</v>
      </c>
    </row>
    <row r="533" spans="1:17" ht="20.149999999999999" customHeight="1" x14ac:dyDescent="0.35">
      <c r="A533" s="247">
        <v>530</v>
      </c>
      <c r="B533" s="179" t="str">
        <f t="shared" si="16"/>
        <v xml:space="preserve"> </v>
      </c>
      <c r="C533" s="266" t="s">
        <v>85</v>
      </c>
      <c r="D533" s="176"/>
      <c r="E533" s="53"/>
      <c r="Q533" s="245">
        <f t="shared" si="17"/>
        <v>0</v>
      </c>
    </row>
    <row r="534" spans="1:17" ht="20.149999999999999" customHeight="1" x14ac:dyDescent="0.35">
      <c r="A534" s="247">
        <v>531</v>
      </c>
      <c r="B534" s="179" t="str">
        <f t="shared" si="16"/>
        <v xml:space="preserve"> </v>
      </c>
      <c r="C534" s="266" t="s">
        <v>85</v>
      </c>
      <c r="D534" s="176"/>
      <c r="E534" s="53"/>
      <c r="Q534" s="245">
        <f t="shared" si="17"/>
        <v>0</v>
      </c>
    </row>
    <row r="535" spans="1:17" ht="20.149999999999999" customHeight="1" x14ac:dyDescent="0.35">
      <c r="A535" s="247">
        <v>532</v>
      </c>
      <c r="B535" s="179" t="str">
        <f t="shared" si="16"/>
        <v xml:space="preserve"> </v>
      </c>
      <c r="C535" s="266" t="s">
        <v>85</v>
      </c>
      <c r="D535" s="176"/>
      <c r="E535" s="53"/>
      <c r="Q535" s="245">
        <f t="shared" si="17"/>
        <v>0</v>
      </c>
    </row>
    <row r="536" spans="1:17" ht="20.149999999999999" customHeight="1" x14ac:dyDescent="0.35">
      <c r="A536" s="247">
        <v>533</v>
      </c>
      <c r="B536" s="179" t="str">
        <f t="shared" si="16"/>
        <v xml:space="preserve"> </v>
      </c>
      <c r="C536" s="266" t="s">
        <v>85</v>
      </c>
      <c r="D536" s="176"/>
      <c r="E536" s="53"/>
      <c r="Q536" s="245">
        <f t="shared" si="17"/>
        <v>0</v>
      </c>
    </row>
    <row r="537" spans="1:17" ht="20.149999999999999" customHeight="1" x14ac:dyDescent="0.35">
      <c r="A537" s="247">
        <v>534</v>
      </c>
      <c r="B537" s="179" t="str">
        <f t="shared" si="16"/>
        <v xml:space="preserve"> </v>
      </c>
      <c r="C537" s="266" t="s">
        <v>85</v>
      </c>
      <c r="D537" s="176"/>
      <c r="E537" s="53"/>
      <c r="Q537" s="245">
        <f t="shared" si="17"/>
        <v>0</v>
      </c>
    </row>
    <row r="538" spans="1:17" ht="20.149999999999999" customHeight="1" x14ac:dyDescent="0.35">
      <c r="A538" s="247">
        <v>535</v>
      </c>
      <c r="B538" s="179" t="str">
        <f t="shared" si="16"/>
        <v xml:space="preserve"> </v>
      </c>
      <c r="C538" s="266" t="s">
        <v>85</v>
      </c>
      <c r="D538" s="176"/>
      <c r="E538" s="53"/>
      <c r="Q538" s="245">
        <f t="shared" si="17"/>
        <v>0</v>
      </c>
    </row>
    <row r="539" spans="1:17" ht="20.149999999999999" customHeight="1" x14ac:dyDescent="0.35">
      <c r="A539" s="247">
        <v>536</v>
      </c>
      <c r="B539" s="179" t="str">
        <f t="shared" si="16"/>
        <v xml:space="preserve"> </v>
      </c>
      <c r="C539" s="266" t="s">
        <v>85</v>
      </c>
      <c r="D539" s="176"/>
      <c r="E539" s="53"/>
      <c r="Q539" s="245">
        <f t="shared" si="17"/>
        <v>0</v>
      </c>
    </row>
    <row r="540" spans="1:17" ht="20.149999999999999" customHeight="1" x14ac:dyDescent="0.35">
      <c r="A540" s="247">
        <v>537</v>
      </c>
      <c r="B540" s="179" t="str">
        <f t="shared" si="16"/>
        <v xml:space="preserve"> </v>
      </c>
      <c r="C540" s="266" t="s">
        <v>85</v>
      </c>
      <c r="D540" s="176"/>
      <c r="E540" s="53"/>
      <c r="Q540" s="245">
        <f t="shared" si="17"/>
        <v>0</v>
      </c>
    </row>
    <row r="541" spans="1:17" ht="20.149999999999999" customHeight="1" x14ac:dyDescent="0.35">
      <c r="A541" s="247">
        <v>538</v>
      </c>
      <c r="B541" s="179" t="str">
        <f t="shared" si="16"/>
        <v xml:space="preserve"> </v>
      </c>
      <c r="C541" s="266" t="s">
        <v>85</v>
      </c>
      <c r="D541" s="176"/>
      <c r="E541" s="53"/>
      <c r="Q541" s="245">
        <f t="shared" si="17"/>
        <v>0</v>
      </c>
    </row>
    <row r="542" spans="1:17" ht="20.149999999999999" customHeight="1" x14ac:dyDescent="0.35">
      <c r="A542" s="247">
        <v>539</v>
      </c>
      <c r="B542" s="179" t="str">
        <f t="shared" si="16"/>
        <v xml:space="preserve"> </v>
      </c>
      <c r="C542" s="266" t="s">
        <v>85</v>
      </c>
      <c r="D542" s="176"/>
      <c r="E542" s="53"/>
      <c r="Q542" s="245">
        <f t="shared" si="17"/>
        <v>0</v>
      </c>
    </row>
    <row r="543" spans="1:17" ht="20.149999999999999" customHeight="1" x14ac:dyDescent="0.35">
      <c r="A543" s="247">
        <v>540</v>
      </c>
      <c r="B543" s="179" t="str">
        <f t="shared" si="16"/>
        <v xml:space="preserve"> </v>
      </c>
      <c r="C543" s="266" t="s">
        <v>85</v>
      </c>
      <c r="D543" s="176"/>
      <c r="E543" s="53"/>
      <c r="Q543" s="245">
        <f t="shared" si="17"/>
        <v>0</v>
      </c>
    </row>
    <row r="544" spans="1:17" ht="20.149999999999999" customHeight="1" x14ac:dyDescent="0.35">
      <c r="A544" s="247">
        <v>541</v>
      </c>
      <c r="B544" s="179" t="str">
        <f t="shared" si="16"/>
        <v xml:space="preserve"> </v>
      </c>
      <c r="C544" s="266" t="s">
        <v>85</v>
      </c>
      <c r="D544" s="176"/>
      <c r="E544" s="53"/>
      <c r="Q544" s="245">
        <f t="shared" si="17"/>
        <v>0</v>
      </c>
    </row>
    <row r="545" spans="1:17" ht="20.149999999999999" customHeight="1" x14ac:dyDescent="0.35">
      <c r="A545" s="247">
        <v>542</v>
      </c>
      <c r="B545" s="179" t="str">
        <f t="shared" si="16"/>
        <v xml:space="preserve"> </v>
      </c>
      <c r="C545" s="266" t="s">
        <v>85</v>
      </c>
      <c r="D545" s="176"/>
      <c r="E545" s="53"/>
      <c r="Q545" s="245">
        <f t="shared" si="17"/>
        <v>0</v>
      </c>
    </row>
    <row r="546" spans="1:17" ht="20.149999999999999" customHeight="1" x14ac:dyDescent="0.35">
      <c r="A546" s="247">
        <v>543</v>
      </c>
      <c r="B546" s="179" t="str">
        <f t="shared" si="16"/>
        <v xml:space="preserve"> </v>
      </c>
      <c r="C546" s="266" t="s">
        <v>85</v>
      </c>
      <c r="D546" s="176"/>
      <c r="E546" s="53"/>
      <c r="Q546" s="245">
        <f t="shared" si="17"/>
        <v>0</v>
      </c>
    </row>
    <row r="547" spans="1:17" ht="20.149999999999999" customHeight="1" x14ac:dyDescent="0.35">
      <c r="A547" s="247">
        <v>544</v>
      </c>
      <c r="B547" s="179" t="str">
        <f t="shared" si="16"/>
        <v xml:space="preserve"> </v>
      </c>
      <c r="C547" s="266" t="s">
        <v>85</v>
      </c>
      <c r="D547" s="176"/>
      <c r="E547" s="53"/>
      <c r="Q547" s="245">
        <f t="shared" si="17"/>
        <v>0</v>
      </c>
    </row>
    <row r="548" spans="1:17" ht="20.149999999999999" customHeight="1" x14ac:dyDescent="0.35">
      <c r="A548" s="247">
        <v>545</v>
      </c>
      <c r="B548" s="179" t="str">
        <f t="shared" si="16"/>
        <v xml:space="preserve"> </v>
      </c>
      <c r="C548" s="266" t="s">
        <v>85</v>
      </c>
      <c r="D548" s="176"/>
      <c r="E548" s="53"/>
      <c r="Q548" s="245">
        <f t="shared" si="17"/>
        <v>0</v>
      </c>
    </row>
    <row r="549" spans="1:17" ht="20.149999999999999" customHeight="1" x14ac:dyDescent="0.35">
      <c r="A549" s="247">
        <v>546</v>
      </c>
      <c r="B549" s="179" t="str">
        <f t="shared" si="16"/>
        <v xml:space="preserve"> </v>
      </c>
      <c r="C549" s="266" t="s">
        <v>85</v>
      </c>
      <c r="D549" s="176"/>
      <c r="E549" s="53"/>
      <c r="Q549" s="245">
        <f t="shared" si="17"/>
        <v>0</v>
      </c>
    </row>
    <row r="550" spans="1:17" ht="20.149999999999999" customHeight="1" x14ac:dyDescent="0.35">
      <c r="A550" s="247">
        <v>547</v>
      </c>
      <c r="B550" s="179" t="str">
        <f t="shared" si="16"/>
        <v xml:space="preserve"> </v>
      </c>
      <c r="C550" s="266" t="s">
        <v>85</v>
      </c>
      <c r="D550" s="176"/>
      <c r="E550" s="53"/>
      <c r="Q550" s="245">
        <f t="shared" si="17"/>
        <v>0</v>
      </c>
    </row>
    <row r="551" spans="1:17" ht="20.149999999999999" customHeight="1" x14ac:dyDescent="0.35">
      <c r="A551" s="247">
        <v>548</v>
      </c>
      <c r="B551" s="179" t="str">
        <f t="shared" si="16"/>
        <v xml:space="preserve"> </v>
      </c>
      <c r="C551" s="266" t="s">
        <v>85</v>
      </c>
      <c r="D551" s="176"/>
      <c r="E551" s="53"/>
      <c r="Q551" s="245">
        <f t="shared" si="17"/>
        <v>0</v>
      </c>
    </row>
    <row r="552" spans="1:17" ht="20.149999999999999" customHeight="1" x14ac:dyDescent="0.35">
      <c r="A552" s="247">
        <v>549</v>
      </c>
      <c r="B552" s="179" t="str">
        <f t="shared" si="16"/>
        <v xml:space="preserve"> </v>
      </c>
      <c r="C552" s="266" t="s">
        <v>85</v>
      </c>
      <c r="D552" s="176"/>
      <c r="E552" s="53"/>
      <c r="Q552" s="245">
        <f t="shared" si="17"/>
        <v>0</v>
      </c>
    </row>
    <row r="553" spans="1:17" ht="20.149999999999999" customHeight="1" x14ac:dyDescent="0.35">
      <c r="A553" s="247">
        <v>550</v>
      </c>
      <c r="B553" s="179" t="str">
        <f t="shared" si="16"/>
        <v xml:space="preserve"> </v>
      </c>
      <c r="C553" s="266" t="s">
        <v>85</v>
      </c>
      <c r="D553" s="176"/>
      <c r="E553" s="53"/>
      <c r="Q553" s="245">
        <f t="shared" si="17"/>
        <v>0</v>
      </c>
    </row>
    <row r="554" spans="1:17" ht="20.149999999999999" customHeight="1" x14ac:dyDescent="0.35">
      <c r="A554" s="247">
        <v>551</v>
      </c>
      <c r="B554" s="179" t="str">
        <f t="shared" si="16"/>
        <v xml:space="preserve"> </v>
      </c>
      <c r="C554" s="266" t="s">
        <v>85</v>
      </c>
      <c r="D554" s="176"/>
      <c r="E554" s="53"/>
      <c r="Q554" s="245">
        <f t="shared" si="17"/>
        <v>0</v>
      </c>
    </row>
    <row r="555" spans="1:17" ht="20.149999999999999" customHeight="1" x14ac:dyDescent="0.35">
      <c r="A555" s="247">
        <v>552</v>
      </c>
      <c r="B555" s="179" t="str">
        <f t="shared" si="16"/>
        <v xml:space="preserve"> </v>
      </c>
      <c r="C555" s="266" t="s">
        <v>85</v>
      </c>
      <c r="D555" s="176"/>
      <c r="E555" s="53"/>
      <c r="Q555" s="245">
        <f t="shared" si="17"/>
        <v>0</v>
      </c>
    </row>
    <row r="556" spans="1:17" ht="20.149999999999999" customHeight="1" x14ac:dyDescent="0.35">
      <c r="A556" s="247">
        <v>553</v>
      </c>
      <c r="B556" s="179" t="str">
        <f t="shared" si="16"/>
        <v xml:space="preserve"> </v>
      </c>
      <c r="C556" s="266" t="s">
        <v>85</v>
      </c>
      <c r="D556" s="176"/>
      <c r="E556" s="53"/>
      <c r="Q556" s="245">
        <f t="shared" si="17"/>
        <v>0</v>
      </c>
    </row>
    <row r="557" spans="1:17" ht="20.149999999999999" customHeight="1" x14ac:dyDescent="0.35">
      <c r="A557" s="247">
        <v>554</v>
      </c>
      <c r="B557" s="179" t="str">
        <f t="shared" si="16"/>
        <v xml:space="preserve"> </v>
      </c>
      <c r="C557" s="266" t="s">
        <v>85</v>
      </c>
      <c r="D557" s="176"/>
      <c r="E557" s="53"/>
      <c r="Q557" s="245">
        <f t="shared" si="17"/>
        <v>0</v>
      </c>
    </row>
    <row r="558" spans="1:17" ht="20.149999999999999" customHeight="1" x14ac:dyDescent="0.35">
      <c r="A558" s="247">
        <v>555</v>
      </c>
      <c r="B558" s="179" t="str">
        <f t="shared" si="16"/>
        <v xml:space="preserve"> </v>
      </c>
      <c r="C558" s="266" t="s">
        <v>85</v>
      </c>
      <c r="D558" s="176"/>
      <c r="E558" s="53"/>
      <c r="Q558" s="245">
        <f t="shared" si="17"/>
        <v>0</v>
      </c>
    </row>
    <row r="559" spans="1:17" ht="20.149999999999999" customHeight="1" x14ac:dyDescent="0.35">
      <c r="A559" s="247">
        <v>556</v>
      </c>
      <c r="B559" s="179" t="str">
        <f t="shared" si="16"/>
        <v xml:space="preserve"> </v>
      </c>
      <c r="C559" s="266" t="s">
        <v>85</v>
      </c>
      <c r="D559" s="176"/>
      <c r="E559" s="53"/>
      <c r="Q559" s="245">
        <f t="shared" si="17"/>
        <v>0</v>
      </c>
    </row>
    <row r="560" spans="1:17" ht="20.149999999999999" customHeight="1" x14ac:dyDescent="0.35">
      <c r="A560" s="247">
        <v>557</v>
      </c>
      <c r="B560" s="179" t="str">
        <f t="shared" si="16"/>
        <v xml:space="preserve"> </v>
      </c>
      <c r="C560" s="266" t="s">
        <v>85</v>
      </c>
      <c r="D560" s="176"/>
      <c r="E560" s="53"/>
      <c r="Q560" s="245">
        <f t="shared" si="17"/>
        <v>0</v>
      </c>
    </row>
    <row r="561" spans="1:17" ht="20.149999999999999" customHeight="1" x14ac:dyDescent="0.35">
      <c r="A561" s="247">
        <v>558</v>
      </c>
      <c r="B561" s="179" t="str">
        <f t="shared" si="16"/>
        <v xml:space="preserve"> </v>
      </c>
      <c r="C561" s="266" t="s">
        <v>85</v>
      </c>
      <c r="D561" s="176"/>
      <c r="E561" s="53"/>
      <c r="Q561" s="245">
        <f t="shared" si="17"/>
        <v>0</v>
      </c>
    </row>
    <row r="562" spans="1:17" ht="20.149999999999999" customHeight="1" x14ac:dyDescent="0.35">
      <c r="A562" s="247">
        <v>559</v>
      </c>
      <c r="B562" s="179" t="str">
        <f t="shared" si="16"/>
        <v xml:space="preserve"> </v>
      </c>
      <c r="C562" s="266" t="s">
        <v>85</v>
      </c>
      <c r="D562" s="176"/>
      <c r="E562" s="53"/>
      <c r="Q562" s="245">
        <f t="shared" si="17"/>
        <v>0</v>
      </c>
    </row>
    <row r="563" spans="1:17" ht="20.149999999999999" customHeight="1" x14ac:dyDescent="0.35">
      <c r="A563" s="247">
        <v>560</v>
      </c>
      <c r="B563" s="179" t="str">
        <f t="shared" si="16"/>
        <v xml:space="preserve"> </v>
      </c>
      <c r="C563" s="266" t="s">
        <v>85</v>
      </c>
      <c r="D563" s="176"/>
      <c r="E563" s="53"/>
      <c r="Q563" s="245">
        <f t="shared" si="17"/>
        <v>0</v>
      </c>
    </row>
    <row r="564" spans="1:17" ht="20.149999999999999" customHeight="1" x14ac:dyDescent="0.35">
      <c r="A564" s="247">
        <v>561</v>
      </c>
      <c r="B564" s="179" t="str">
        <f t="shared" si="16"/>
        <v xml:space="preserve"> </v>
      </c>
      <c r="C564" s="266" t="s">
        <v>85</v>
      </c>
      <c r="D564" s="176"/>
      <c r="E564" s="53"/>
      <c r="Q564" s="245">
        <f t="shared" si="17"/>
        <v>0</v>
      </c>
    </row>
    <row r="565" spans="1:17" ht="20.149999999999999" customHeight="1" x14ac:dyDescent="0.35">
      <c r="A565" s="247">
        <v>562</v>
      </c>
      <c r="B565" s="179" t="str">
        <f t="shared" si="16"/>
        <v xml:space="preserve"> </v>
      </c>
      <c r="C565" s="266" t="s">
        <v>85</v>
      </c>
      <c r="D565" s="176"/>
      <c r="E565" s="53"/>
      <c r="Q565" s="245">
        <f t="shared" si="17"/>
        <v>0</v>
      </c>
    </row>
    <row r="566" spans="1:17" ht="20.149999999999999" customHeight="1" x14ac:dyDescent="0.35">
      <c r="A566" s="247">
        <v>563</v>
      </c>
      <c r="B566" s="179" t="str">
        <f t="shared" si="16"/>
        <v xml:space="preserve"> </v>
      </c>
      <c r="C566" s="266" t="s">
        <v>85</v>
      </c>
      <c r="D566" s="176"/>
      <c r="E566" s="53"/>
      <c r="Q566" s="245">
        <f t="shared" si="17"/>
        <v>0</v>
      </c>
    </row>
    <row r="567" spans="1:17" ht="20.149999999999999" customHeight="1" x14ac:dyDescent="0.35">
      <c r="A567" s="247">
        <v>564</v>
      </c>
      <c r="B567" s="179" t="str">
        <f t="shared" si="16"/>
        <v xml:space="preserve"> </v>
      </c>
      <c r="C567" s="266" t="s">
        <v>85</v>
      </c>
      <c r="D567" s="176"/>
      <c r="E567" s="53"/>
      <c r="Q567" s="245">
        <f t="shared" si="17"/>
        <v>0</v>
      </c>
    </row>
    <row r="568" spans="1:17" ht="20.149999999999999" customHeight="1" x14ac:dyDescent="0.35">
      <c r="A568" s="247">
        <v>565</v>
      </c>
      <c r="B568" s="179" t="str">
        <f t="shared" si="16"/>
        <v xml:space="preserve"> </v>
      </c>
      <c r="C568" s="266" t="s">
        <v>85</v>
      </c>
      <c r="D568" s="176"/>
      <c r="E568" s="53"/>
      <c r="Q568" s="245">
        <f t="shared" si="17"/>
        <v>0</v>
      </c>
    </row>
    <row r="569" spans="1:17" ht="20.149999999999999" customHeight="1" x14ac:dyDescent="0.35">
      <c r="A569" s="247">
        <v>566</v>
      </c>
      <c r="B569" s="179" t="str">
        <f t="shared" si="16"/>
        <v xml:space="preserve"> </v>
      </c>
      <c r="C569" s="266" t="s">
        <v>85</v>
      </c>
      <c r="D569" s="176"/>
      <c r="E569" s="53"/>
      <c r="Q569" s="245">
        <f t="shared" si="17"/>
        <v>0</v>
      </c>
    </row>
    <row r="570" spans="1:17" ht="20.149999999999999" customHeight="1" x14ac:dyDescent="0.35">
      <c r="A570" s="247">
        <v>567</v>
      </c>
      <c r="B570" s="179" t="str">
        <f t="shared" si="16"/>
        <v xml:space="preserve"> </v>
      </c>
      <c r="C570" s="266" t="s">
        <v>85</v>
      </c>
      <c r="D570" s="176"/>
      <c r="E570" s="53"/>
      <c r="Q570" s="245">
        <f t="shared" si="17"/>
        <v>0</v>
      </c>
    </row>
    <row r="571" spans="1:17" ht="20.149999999999999" customHeight="1" x14ac:dyDescent="0.35">
      <c r="A571" s="247">
        <v>568</v>
      </c>
      <c r="B571" s="179" t="str">
        <f t="shared" si="16"/>
        <v xml:space="preserve"> </v>
      </c>
      <c r="C571" s="266" t="s">
        <v>85</v>
      </c>
      <c r="D571" s="176"/>
      <c r="E571" s="53"/>
      <c r="Q571" s="245">
        <f t="shared" si="17"/>
        <v>0</v>
      </c>
    </row>
    <row r="572" spans="1:17" ht="20.149999999999999" customHeight="1" x14ac:dyDescent="0.35">
      <c r="A572" s="247">
        <v>569</v>
      </c>
      <c r="B572" s="179" t="str">
        <f t="shared" si="16"/>
        <v xml:space="preserve"> </v>
      </c>
      <c r="C572" s="266" t="s">
        <v>85</v>
      </c>
      <c r="D572" s="176"/>
      <c r="E572" s="53"/>
      <c r="Q572" s="245">
        <f t="shared" si="17"/>
        <v>0</v>
      </c>
    </row>
    <row r="573" spans="1:17" ht="20.149999999999999" customHeight="1" x14ac:dyDescent="0.35">
      <c r="A573" s="247">
        <v>570</v>
      </c>
      <c r="B573" s="179" t="str">
        <f t="shared" si="16"/>
        <v xml:space="preserve"> </v>
      </c>
      <c r="C573" s="266" t="s">
        <v>85</v>
      </c>
      <c r="D573" s="176"/>
      <c r="E573" s="53"/>
      <c r="Q573" s="245">
        <f t="shared" si="17"/>
        <v>0</v>
      </c>
    </row>
    <row r="574" spans="1:17" ht="20.149999999999999" customHeight="1" x14ac:dyDescent="0.35">
      <c r="A574" s="247">
        <v>571</v>
      </c>
      <c r="B574" s="179" t="str">
        <f t="shared" si="16"/>
        <v xml:space="preserve"> </v>
      </c>
      <c r="C574" s="266" t="s">
        <v>85</v>
      </c>
      <c r="D574" s="176"/>
      <c r="E574" s="53"/>
      <c r="Q574" s="245">
        <f t="shared" si="17"/>
        <v>0</v>
      </c>
    </row>
    <row r="575" spans="1:17" ht="20.149999999999999" customHeight="1" x14ac:dyDescent="0.35">
      <c r="A575" s="247">
        <v>572</v>
      </c>
      <c r="B575" s="179" t="str">
        <f t="shared" si="16"/>
        <v xml:space="preserve"> </v>
      </c>
      <c r="C575" s="266" t="s">
        <v>85</v>
      </c>
      <c r="D575" s="176"/>
      <c r="E575" s="53"/>
      <c r="Q575" s="245">
        <f t="shared" si="17"/>
        <v>0</v>
      </c>
    </row>
    <row r="576" spans="1:17" ht="20.149999999999999" customHeight="1" x14ac:dyDescent="0.35">
      <c r="A576" s="247">
        <v>573</v>
      </c>
      <c r="B576" s="179" t="str">
        <f t="shared" si="16"/>
        <v xml:space="preserve"> </v>
      </c>
      <c r="C576" s="266" t="s">
        <v>85</v>
      </c>
      <c r="D576" s="176"/>
      <c r="E576" s="53"/>
      <c r="Q576" s="245">
        <f t="shared" si="17"/>
        <v>0</v>
      </c>
    </row>
    <row r="577" spans="1:17" ht="20.149999999999999" customHeight="1" x14ac:dyDescent="0.35">
      <c r="A577" s="247">
        <v>574</v>
      </c>
      <c r="B577" s="179" t="str">
        <f t="shared" si="16"/>
        <v xml:space="preserve"> </v>
      </c>
      <c r="C577" s="266" t="s">
        <v>85</v>
      </c>
      <c r="D577" s="176"/>
      <c r="E577" s="53"/>
      <c r="Q577" s="245">
        <f t="shared" si="17"/>
        <v>0</v>
      </c>
    </row>
    <row r="578" spans="1:17" ht="20.149999999999999" customHeight="1" x14ac:dyDescent="0.35">
      <c r="A578" s="247">
        <v>575</v>
      </c>
      <c r="B578" s="179" t="str">
        <f t="shared" si="16"/>
        <v xml:space="preserve"> </v>
      </c>
      <c r="C578" s="266" t="s">
        <v>85</v>
      </c>
      <c r="D578" s="176"/>
      <c r="E578" s="53"/>
      <c r="Q578" s="245">
        <f t="shared" si="17"/>
        <v>0</v>
      </c>
    </row>
    <row r="579" spans="1:17" ht="20.149999999999999" customHeight="1" x14ac:dyDescent="0.35">
      <c r="A579" s="247">
        <v>576</v>
      </c>
      <c r="B579" s="179" t="str">
        <f t="shared" si="16"/>
        <v xml:space="preserve"> </v>
      </c>
      <c r="C579" s="266" t="s">
        <v>85</v>
      </c>
      <c r="D579" s="176"/>
      <c r="E579" s="53"/>
      <c r="Q579" s="245">
        <f t="shared" si="17"/>
        <v>0</v>
      </c>
    </row>
    <row r="580" spans="1:17" ht="20.149999999999999" customHeight="1" x14ac:dyDescent="0.35">
      <c r="A580" s="247">
        <v>577</v>
      </c>
      <c r="B580" s="179" t="str">
        <f t="shared" si="16"/>
        <v xml:space="preserve"> </v>
      </c>
      <c r="C580" s="266" t="s">
        <v>85</v>
      </c>
      <c r="D580" s="176"/>
      <c r="E580" s="53"/>
      <c r="Q580" s="245">
        <f t="shared" si="17"/>
        <v>0</v>
      </c>
    </row>
    <row r="581" spans="1:17" ht="20.149999999999999" customHeight="1" x14ac:dyDescent="0.35">
      <c r="A581" s="247">
        <v>578</v>
      </c>
      <c r="B581" s="179" t="str">
        <f t="shared" ref="B581:B644" si="18">_xlfn.CONCAT(C581,D581)</f>
        <v xml:space="preserve"> </v>
      </c>
      <c r="C581" s="266" t="s">
        <v>85</v>
      </c>
      <c r="D581" s="176"/>
      <c r="E581" s="53"/>
      <c r="Q581" s="245">
        <f t="shared" ref="Q581:Q644" si="19">IF(AND(D581&gt;0,OR(C581="",C581=" ")),1,0)</f>
        <v>0</v>
      </c>
    </row>
    <row r="582" spans="1:17" ht="20.149999999999999" customHeight="1" x14ac:dyDescent="0.35">
      <c r="A582" s="247">
        <v>579</v>
      </c>
      <c r="B582" s="179" t="str">
        <f t="shared" si="18"/>
        <v xml:space="preserve"> </v>
      </c>
      <c r="C582" s="266" t="s">
        <v>85</v>
      </c>
      <c r="D582" s="176"/>
      <c r="E582" s="53"/>
      <c r="Q582" s="245">
        <f t="shared" si="19"/>
        <v>0</v>
      </c>
    </row>
    <row r="583" spans="1:17" ht="20.149999999999999" customHeight="1" x14ac:dyDescent="0.35">
      <c r="A583" s="247">
        <v>580</v>
      </c>
      <c r="B583" s="179" t="str">
        <f t="shared" si="18"/>
        <v xml:space="preserve"> </v>
      </c>
      <c r="C583" s="266" t="s">
        <v>85</v>
      </c>
      <c r="D583" s="176"/>
      <c r="E583" s="53"/>
      <c r="Q583" s="245">
        <f t="shared" si="19"/>
        <v>0</v>
      </c>
    </row>
    <row r="584" spans="1:17" ht="20.149999999999999" customHeight="1" x14ac:dyDescent="0.35">
      <c r="A584" s="247">
        <v>581</v>
      </c>
      <c r="B584" s="179" t="str">
        <f t="shared" si="18"/>
        <v xml:space="preserve"> </v>
      </c>
      <c r="C584" s="266" t="s">
        <v>85</v>
      </c>
      <c r="D584" s="176"/>
      <c r="E584" s="53"/>
      <c r="Q584" s="245">
        <f t="shared" si="19"/>
        <v>0</v>
      </c>
    </row>
    <row r="585" spans="1:17" ht="20.149999999999999" customHeight="1" x14ac:dyDescent="0.35">
      <c r="A585" s="247">
        <v>582</v>
      </c>
      <c r="B585" s="179" t="str">
        <f t="shared" si="18"/>
        <v xml:space="preserve"> </v>
      </c>
      <c r="C585" s="266" t="s">
        <v>85</v>
      </c>
      <c r="D585" s="176"/>
      <c r="E585" s="53"/>
      <c r="Q585" s="245">
        <f t="shared" si="19"/>
        <v>0</v>
      </c>
    </row>
    <row r="586" spans="1:17" ht="20.149999999999999" customHeight="1" x14ac:dyDescent="0.35">
      <c r="A586" s="247">
        <v>583</v>
      </c>
      <c r="B586" s="179" t="str">
        <f t="shared" si="18"/>
        <v xml:space="preserve"> </v>
      </c>
      <c r="C586" s="266" t="s">
        <v>85</v>
      </c>
      <c r="D586" s="176"/>
      <c r="E586" s="53"/>
      <c r="Q586" s="245">
        <f t="shared" si="19"/>
        <v>0</v>
      </c>
    </row>
    <row r="587" spans="1:17" ht="20.149999999999999" customHeight="1" x14ac:dyDescent="0.35">
      <c r="A587" s="247">
        <v>584</v>
      </c>
      <c r="B587" s="179" t="str">
        <f t="shared" si="18"/>
        <v xml:space="preserve"> </v>
      </c>
      <c r="C587" s="266" t="s">
        <v>85</v>
      </c>
      <c r="D587" s="176"/>
      <c r="E587" s="53"/>
      <c r="Q587" s="245">
        <f t="shared" si="19"/>
        <v>0</v>
      </c>
    </row>
    <row r="588" spans="1:17" ht="20.149999999999999" customHeight="1" x14ac:dyDescent="0.35">
      <c r="A588" s="247">
        <v>585</v>
      </c>
      <c r="B588" s="179" t="str">
        <f t="shared" si="18"/>
        <v xml:space="preserve"> </v>
      </c>
      <c r="C588" s="266" t="s">
        <v>85</v>
      </c>
      <c r="D588" s="176"/>
      <c r="E588" s="53"/>
      <c r="Q588" s="245">
        <f t="shared" si="19"/>
        <v>0</v>
      </c>
    </row>
    <row r="589" spans="1:17" ht="20.149999999999999" customHeight="1" x14ac:dyDescent="0.35">
      <c r="A589" s="247">
        <v>586</v>
      </c>
      <c r="B589" s="179" t="str">
        <f t="shared" si="18"/>
        <v xml:space="preserve"> </v>
      </c>
      <c r="C589" s="266" t="s">
        <v>85</v>
      </c>
      <c r="D589" s="176"/>
      <c r="E589" s="53"/>
      <c r="Q589" s="245">
        <f t="shared" si="19"/>
        <v>0</v>
      </c>
    </row>
    <row r="590" spans="1:17" ht="20.149999999999999" customHeight="1" x14ac:dyDescent="0.35">
      <c r="A590" s="247">
        <v>587</v>
      </c>
      <c r="B590" s="179" t="str">
        <f t="shared" si="18"/>
        <v xml:space="preserve"> </v>
      </c>
      <c r="C590" s="266" t="s">
        <v>85</v>
      </c>
      <c r="D590" s="176"/>
      <c r="E590" s="53"/>
      <c r="Q590" s="245">
        <f t="shared" si="19"/>
        <v>0</v>
      </c>
    </row>
    <row r="591" spans="1:17" ht="20.149999999999999" customHeight="1" x14ac:dyDescent="0.35">
      <c r="A591" s="247">
        <v>588</v>
      </c>
      <c r="B591" s="179" t="str">
        <f t="shared" si="18"/>
        <v xml:space="preserve"> </v>
      </c>
      <c r="C591" s="266" t="s">
        <v>85</v>
      </c>
      <c r="D591" s="176"/>
      <c r="E591" s="53"/>
      <c r="Q591" s="245">
        <f t="shared" si="19"/>
        <v>0</v>
      </c>
    </row>
    <row r="592" spans="1:17" ht="20.149999999999999" customHeight="1" x14ac:dyDescent="0.35">
      <c r="A592" s="247">
        <v>589</v>
      </c>
      <c r="B592" s="179" t="str">
        <f t="shared" si="18"/>
        <v xml:space="preserve"> </v>
      </c>
      <c r="C592" s="266" t="s">
        <v>85</v>
      </c>
      <c r="D592" s="176"/>
      <c r="E592" s="53"/>
      <c r="Q592" s="245">
        <f t="shared" si="19"/>
        <v>0</v>
      </c>
    </row>
    <row r="593" spans="1:17" ht="20.149999999999999" customHeight="1" x14ac:dyDescent="0.35">
      <c r="A593" s="247">
        <v>590</v>
      </c>
      <c r="B593" s="179" t="str">
        <f t="shared" si="18"/>
        <v xml:space="preserve"> </v>
      </c>
      <c r="C593" s="266" t="s">
        <v>85</v>
      </c>
      <c r="D593" s="176"/>
      <c r="E593" s="53"/>
      <c r="Q593" s="245">
        <f t="shared" si="19"/>
        <v>0</v>
      </c>
    </row>
    <row r="594" spans="1:17" ht="20.149999999999999" customHeight="1" x14ac:dyDescent="0.35">
      <c r="A594" s="247">
        <v>591</v>
      </c>
      <c r="B594" s="179" t="str">
        <f t="shared" si="18"/>
        <v xml:space="preserve"> </v>
      </c>
      <c r="C594" s="266" t="s">
        <v>85</v>
      </c>
      <c r="D594" s="176"/>
      <c r="E594" s="53"/>
      <c r="Q594" s="245">
        <f t="shared" si="19"/>
        <v>0</v>
      </c>
    </row>
    <row r="595" spans="1:17" ht="20.149999999999999" customHeight="1" x14ac:dyDescent="0.35">
      <c r="A595" s="247">
        <v>592</v>
      </c>
      <c r="B595" s="179" t="str">
        <f t="shared" si="18"/>
        <v xml:space="preserve"> </v>
      </c>
      <c r="C595" s="266" t="s">
        <v>85</v>
      </c>
      <c r="D595" s="176"/>
      <c r="E595" s="53"/>
      <c r="Q595" s="245">
        <f t="shared" si="19"/>
        <v>0</v>
      </c>
    </row>
    <row r="596" spans="1:17" ht="20.149999999999999" customHeight="1" x14ac:dyDescent="0.35">
      <c r="A596" s="247">
        <v>593</v>
      </c>
      <c r="B596" s="179" t="str">
        <f t="shared" si="18"/>
        <v xml:space="preserve"> </v>
      </c>
      <c r="C596" s="266" t="s">
        <v>85</v>
      </c>
      <c r="D596" s="176"/>
      <c r="E596" s="53"/>
      <c r="Q596" s="245">
        <f t="shared" si="19"/>
        <v>0</v>
      </c>
    </row>
    <row r="597" spans="1:17" ht="20.149999999999999" customHeight="1" x14ac:dyDescent="0.35">
      <c r="A597" s="247">
        <v>594</v>
      </c>
      <c r="B597" s="179" t="str">
        <f t="shared" si="18"/>
        <v xml:space="preserve"> </v>
      </c>
      <c r="C597" s="266" t="s">
        <v>85</v>
      </c>
      <c r="D597" s="176"/>
      <c r="E597" s="53"/>
      <c r="Q597" s="245">
        <f t="shared" si="19"/>
        <v>0</v>
      </c>
    </row>
    <row r="598" spans="1:17" ht="20.149999999999999" customHeight="1" x14ac:dyDescent="0.35">
      <c r="A598" s="247">
        <v>595</v>
      </c>
      <c r="B598" s="179" t="str">
        <f t="shared" si="18"/>
        <v xml:space="preserve"> </v>
      </c>
      <c r="C598" s="266" t="s">
        <v>85</v>
      </c>
      <c r="D598" s="176"/>
      <c r="E598" s="53"/>
      <c r="Q598" s="245">
        <f t="shared" si="19"/>
        <v>0</v>
      </c>
    </row>
    <row r="599" spans="1:17" ht="20.149999999999999" customHeight="1" x14ac:dyDescent="0.35">
      <c r="A599" s="247">
        <v>596</v>
      </c>
      <c r="B599" s="179" t="str">
        <f t="shared" si="18"/>
        <v xml:space="preserve"> </v>
      </c>
      <c r="C599" s="266" t="s">
        <v>85</v>
      </c>
      <c r="D599" s="176"/>
      <c r="E599" s="53"/>
      <c r="Q599" s="245">
        <f t="shared" si="19"/>
        <v>0</v>
      </c>
    </row>
    <row r="600" spans="1:17" ht="20.149999999999999" customHeight="1" x14ac:dyDescent="0.35">
      <c r="A600" s="247">
        <v>597</v>
      </c>
      <c r="B600" s="179" t="str">
        <f t="shared" si="18"/>
        <v xml:space="preserve"> </v>
      </c>
      <c r="C600" s="266" t="s">
        <v>85</v>
      </c>
      <c r="D600" s="176"/>
      <c r="E600" s="53"/>
      <c r="Q600" s="245">
        <f t="shared" si="19"/>
        <v>0</v>
      </c>
    </row>
    <row r="601" spans="1:17" ht="20.149999999999999" customHeight="1" x14ac:dyDescent="0.35">
      <c r="A601" s="247">
        <v>598</v>
      </c>
      <c r="B601" s="179" t="str">
        <f t="shared" si="18"/>
        <v xml:space="preserve"> </v>
      </c>
      <c r="C601" s="266" t="s">
        <v>85</v>
      </c>
      <c r="D601" s="176"/>
      <c r="E601" s="53"/>
      <c r="Q601" s="245">
        <f t="shared" si="19"/>
        <v>0</v>
      </c>
    </row>
    <row r="602" spans="1:17" ht="20.149999999999999" customHeight="1" x14ac:dyDescent="0.35">
      <c r="A602" s="247">
        <v>599</v>
      </c>
      <c r="B602" s="179" t="str">
        <f t="shared" si="18"/>
        <v xml:space="preserve"> </v>
      </c>
      <c r="C602" s="266" t="s">
        <v>85</v>
      </c>
      <c r="D602" s="176"/>
      <c r="E602" s="53"/>
      <c r="Q602" s="245">
        <f t="shared" si="19"/>
        <v>0</v>
      </c>
    </row>
    <row r="603" spans="1:17" ht="20.149999999999999" customHeight="1" x14ac:dyDescent="0.35">
      <c r="A603" s="247">
        <v>600</v>
      </c>
      <c r="B603" s="179" t="str">
        <f t="shared" si="18"/>
        <v xml:space="preserve"> </v>
      </c>
      <c r="C603" s="266" t="s">
        <v>85</v>
      </c>
      <c r="D603" s="176"/>
      <c r="E603" s="53"/>
      <c r="Q603" s="245">
        <f t="shared" si="19"/>
        <v>0</v>
      </c>
    </row>
    <row r="604" spans="1:17" ht="20.149999999999999" customHeight="1" x14ac:dyDescent="0.35">
      <c r="A604" s="247">
        <v>601</v>
      </c>
      <c r="B604" s="179" t="str">
        <f t="shared" si="18"/>
        <v xml:space="preserve"> </v>
      </c>
      <c r="C604" s="266" t="s">
        <v>85</v>
      </c>
      <c r="D604" s="176"/>
      <c r="E604" s="53"/>
      <c r="Q604" s="245">
        <f t="shared" si="19"/>
        <v>0</v>
      </c>
    </row>
    <row r="605" spans="1:17" ht="20.149999999999999" customHeight="1" x14ac:dyDescent="0.35">
      <c r="A605" s="247">
        <v>602</v>
      </c>
      <c r="B605" s="179" t="str">
        <f t="shared" si="18"/>
        <v xml:space="preserve"> </v>
      </c>
      <c r="C605" s="266" t="s">
        <v>85</v>
      </c>
      <c r="D605" s="176"/>
      <c r="E605" s="53"/>
      <c r="Q605" s="245">
        <f t="shared" si="19"/>
        <v>0</v>
      </c>
    </row>
    <row r="606" spans="1:17" ht="20.149999999999999" customHeight="1" x14ac:dyDescent="0.35">
      <c r="A606" s="247">
        <v>603</v>
      </c>
      <c r="B606" s="179" t="str">
        <f t="shared" si="18"/>
        <v xml:space="preserve"> </v>
      </c>
      <c r="C606" s="266" t="s">
        <v>85</v>
      </c>
      <c r="D606" s="176"/>
      <c r="E606" s="53"/>
      <c r="Q606" s="245">
        <f t="shared" si="19"/>
        <v>0</v>
      </c>
    </row>
    <row r="607" spans="1:17" ht="20.149999999999999" customHeight="1" x14ac:dyDescent="0.35">
      <c r="A607" s="247">
        <v>604</v>
      </c>
      <c r="B607" s="179" t="str">
        <f t="shared" si="18"/>
        <v xml:space="preserve"> </v>
      </c>
      <c r="C607" s="266" t="s">
        <v>85</v>
      </c>
      <c r="D607" s="176"/>
      <c r="E607" s="53"/>
      <c r="Q607" s="245">
        <f t="shared" si="19"/>
        <v>0</v>
      </c>
    </row>
    <row r="608" spans="1:17" ht="20.149999999999999" customHeight="1" x14ac:dyDescent="0.35">
      <c r="A608" s="247">
        <v>605</v>
      </c>
      <c r="B608" s="179" t="str">
        <f t="shared" si="18"/>
        <v xml:space="preserve"> </v>
      </c>
      <c r="C608" s="266" t="s">
        <v>85</v>
      </c>
      <c r="D608" s="176"/>
      <c r="E608" s="53"/>
      <c r="Q608" s="245">
        <f t="shared" si="19"/>
        <v>0</v>
      </c>
    </row>
    <row r="609" spans="1:17" ht="20.149999999999999" customHeight="1" x14ac:dyDescent="0.35">
      <c r="A609" s="247">
        <v>606</v>
      </c>
      <c r="B609" s="179" t="str">
        <f t="shared" si="18"/>
        <v xml:space="preserve"> </v>
      </c>
      <c r="C609" s="266" t="s">
        <v>85</v>
      </c>
      <c r="D609" s="176"/>
      <c r="E609" s="53"/>
      <c r="Q609" s="245">
        <f t="shared" si="19"/>
        <v>0</v>
      </c>
    </row>
    <row r="610" spans="1:17" ht="20.149999999999999" customHeight="1" x14ac:dyDescent="0.35">
      <c r="A610" s="247">
        <v>607</v>
      </c>
      <c r="B610" s="179" t="str">
        <f t="shared" si="18"/>
        <v xml:space="preserve"> </v>
      </c>
      <c r="C610" s="266" t="s">
        <v>85</v>
      </c>
      <c r="D610" s="176"/>
      <c r="E610" s="53"/>
      <c r="Q610" s="245">
        <f t="shared" si="19"/>
        <v>0</v>
      </c>
    </row>
    <row r="611" spans="1:17" ht="20.149999999999999" customHeight="1" x14ac:dyDescent="0.35">
      <c r="A611" s="247">
        <v>608</v>
      </c>
      <c r="B611" s="179" t="str">
        <f t="shared" si="18"/>
        <v xml:space="preserve"> </v>
      </c>
      <c r="C611" s="266" t="s">
        <v>85</v>
      </c>
      <c r="D611" s="176"/>
      <c r="E611" s="53"/>
      <c r="Q611" s="245">
        <f t="shared" si="19"/>
        <v>0</v>
      </c>
    </row>
    <row r="612" spans="1:17" ht="20.149999999999999" customHeight="1" x14ac:dyDescent="0.35">
      <c r="A612" s="247">
        <v>609</v>
      </c>
      <c r="B612" s="179" t="str">
        <f t="shared" si="18"/>
        <v xml:space="preserve"> </v>
      </c>
      <c r="C612" s="266" t="s">
        <v>85</v>
      </c>
      <c r="D612" s="176"/>
      <c r="E612" s="53"/>
      <c r="Q612" s="245">
        <f t="shared" si="19"/>
        <v>0</v>
      </c>
    </row>
    <row r="613" spans="1:17" ht="20.149999999999999" customHeight="1" x14ac:dyDescent="0.35">
      <c r="A613" s="247">
        <v>610</v>
      </c>
      <c r="B613" s="179" t="str">
        <f t="shared" si="18"/>
        <v xml:space="preserve"> </v>
      </c>
      <c r="C613" s="266" t="s">
        <v>85</v>
      </c>
      <c r="D613" s="176"/>
      <c r="E613" s="53"/>
      <c r="Q613" s="245">
        <f t="shared" si="19"/>
        <v>0</v>
      </c>
    </row>
    <row r="614" spans="1:17" ht="20.149999999999999" customHeight="1" x14ac:dyDescent="0.35">
      <c r="A614" s="247">
        <v>611</v>
      </c>
      <c r="B614" s="179" t="str">
        <f t="shared" si="18"/>
        <v xml:space="preserve"> </v>
      </c>
      <c r="C614" s="266" t="s">
        <v>85</v>
      </c>
      <c r="D614" s="176"/>
      <c r="E614" s="53"/>
      <c r="Q614" s="245">
        <f t="shared" si="19"/>
        <v>0</v>
      </c>
    </row>
    <row r="615" spans="1:17" ht="20.149999999999999" customHeight="1" x14ac:dyDescent="0.35">
      <c r="A615" s="247">
        <v>612</v>
      </c>
      <c r="B615" s="179" t="str">
        <f t="shared" si="18"/>
        <v xml:space="preserve"> </v>
      </c>
      <c r="C615" s="266" t="s">
        <v>85</v>
      </c>
      <c r="D615" s="176"/>
      <c r="E615" s="53"/>
      <c r="Q615" s="245">
        <f t="shared" si="19"/>
        <v>0</v>
      </c>
    </row>
    <row r="616" spans="1:17" ht="20.149999999999999" customHeight="1" x14ac:dyDescent="0.35">
      <c r="A616" s="247">
        <v>613</v>
      </c>
      <c r="B616" s="179" t="str">
        <f t="shared" si="18"/>
        <v xml:space="preserve"> </v>
      </c>
      <c r="C616" s="266" t="s">
        <v>85</v>
      </c>
      <c r="D616" s="176"/>
      <c r="E616" s="53"/>
      <c r="Q616" s="245">
        <f t="shared" si="19"/>
        <v>0</v>
      </c>
    </row>
    <row r="617" spans="1:17" ht="20.149999999999999" customHeight="1" x14ac:dyDescent="0.35">
      <c r="A617" s="247">
        <v>614</v>
      </c>
      <c r="B617" s="179" t="str">
        <f t="shared" si="18"/>
        <v xml:space="preserve"> </v>
      </c>
      <c r="C617" s="266" t="s">
        <v>85</v>
      </c>
      <c r="D617" s="176"/>
      <c r="E617" s="53"/>
      <c r="Q617" s="245">
        <f t="shared" si="19"/>
        <v>0</v>
      </c>
    </row>
    <row r="618" spans="1:17" ht="20.149999999999999" customHeight="1" x14ac:dyDescent="0.35">
      <c r="A618" s="247">
        <v>615</v>
      </c>
      <c r="B618" s="179" t="str">
        <f t="shared" si="18"/>
        <v xml:space="preserve"> </v>
      </c>
      <c r="C618" s="266" t="s">
        <v>85</v>
      </c>
      <c r="D618" s="176"/>
      <c r="E618" s="53"/>
      <c r="Q618" s="245">
        <f t="shared" si="19"/>
        <v>0</v>
      </c>
    </row>
    <row r="619" spans="1:17" ht="20.149999999999999" customHeight="1" x14ac:dyDescent="0.35">
      <c r="A619" s="247">
        <v>616</v>
      </c>
      <c r="B619" s="179" t="str">
        <f t="shared" si="18"/>
        <v xml:space="preserve"> </v>
      </c>
      <c r="C619" s="266" t="s">
        <v>85</v>
      </c>
      <c r="D619" s="176"/>
      <c r="E619" s="53"/>
      <c r="Q619" s="245">
        <f t="shared" si="19"/>
        <v>0</v>
      </c>
    </row>
    <row r="620" spans="1:17" ht="20.149999999999999" customHeight="1" x14ac:dyDescent="0.35">
      <c r="A620" s="247">
        <v>617</v>
      </c>
      <c r="B620" s="179" t="str">
        <f t="shared" si="18"/>
        <v xml:space="preserve"> </v>
      </c>
      <c r="C620" s="266" t="s">
        <v>85</v>
      </c>
      <c r="D620" s="176"/>
      <c r="E620" s="53"/>
      <c r="Q620" s="245">
        <f t="shared" si="19"/>
        <v>0</v>
      </c>
    </row>
    <row r="621" spans="1:17" ht="20.149999999999999" customHeight="1" x14ac:dyDescent="0.35">
      <c r="A621" s="247">
        <v>618</v>
      </c>
      <c r="B621" s="179" t="str">
        <f t="shared" si="18"/>
        <v xml:space="preserve"> </v>
      </c>
      <c r="C621" s="266" t="s">
        <v>85</v>
      </c>
      <c r="D621" s="176"/>
      <c r="E621" s="53"/>
      <c r="Q621" s="245">
        <f t="shared" si="19"/>
        <v>0</v>
      </c>
    </row>
    <row r="622" spans="1:17" ht="20.149999999999999" customHeight="1" x14ac:dyDescent="0.35">
      <c r="A622" s="247">
        <v>619</v>
      </c>
      <c r="B622" s="179" t="str">
        <f t="shared" si="18"/>
        <v xml:space="preserve"> </v>
      </c>
      <c r="C622" s="266" t="s">
        <v>85</v>
      </c>
      <c r="D622" s="176"/>
      <c r="E622" s="53"/>
      <c r="Q622" s="245">
        <f t="shared" si="19"/>
        <v>0</v>
      </c>
    </row>
    <row r="623" spans="1:17" ht="20.149999999999999" customHeight="1" x14ac:dyDescent="0.35">
      <c r="A623" s="247">
        <v>620</v>
      </c>
      <c r="B623" s="179" t="str">
        <f t="shared" si="18"/>
        <v xml:space="preserve"> </v>
      </c>
      <c r="C623" s="266" t="s">
        <v>85</v>
      </c>
      <c r="D623" s="176"/>
      <c r="E623" s="53"/>
      <c r="Q623" s="245">
        <f t="shared" si="19"/>
        <v>0</v>
      </c>
    </row>
    <row r="624" spans="1:17" ht="20.149999999999999" customHeight="1" x14ac:dyDescent="0.35">
      <c r="A624" s="247">
        <v>621</v>
      </c>
      <c r="B624" s="179" t="str">
        <f t="shared" si="18"/>
        <v xml:space="preserve"> </v>
      </c>
      <c r="C624" s="266" t="s">
        <v>85</v>
      </c>
      <c r="D624" s="176"/>
      <c r="E624" s="53"/>
      <c r="Q624" s="245">
        <f t="shared" si="19"/>
        <v>0</v>
      </c>
    </row>
    <row r="625" spans="1:17" ht="20.149999999999999" customHeight="1" x14ac:dyDescent="0.35">
      <c r="A625" s="247">
        <v>622</v>
      </c>
      <c r="B625" s="179" t="str">
        <f t="shared" si="18"/>
        <v xml:space="preserve"> </v>
      </c>
      <c r="C625" s="266" t="s">
        <v>85</v>
      </c>
      <c r="D625" s="176"/>
      <c r="E625" s="53"/>
      <c r="Q625" s="245">
        <f t="shared" si="19"/>
        <v>0</v>
      </c>
    </row>
    <row r="626" spans="1:17" ht="20.149999999999999" customHeight="1" x14ac:dyDescent="0.35">
      <c r="A626" s="247">
        <v>623</v>
      </c>
      <c r="B626" s="179" t="str">
        <f t="shared" si="18"/>
        <v xml:space="preserve"> </v>
      </c>
      <c r="C626" s="266" t="s">
        <v>85</v>
      </c>
      <c r="D626" s="176"/>
      <c r="E626" s="53"/>
      <c r="Q626" s="245">
        <f t="shared" si="19"/>
        <v>0</v>
      </c>
    </row>
    <row r="627" spans="1:17" ht="20.149999999999999" customHeight="1" x14ac:dyDescent="0.35">
      <c r="A627" s="247">
        <v>624</v>
      </c>
      <c r="B627" s="179" t="str">
        <f t="shared" si="18"/>
        <v xml:space="preserve"> </v>
      </c>
      <c r="C627" s="266" t="s">
        <v>85</v>
      </c>
      <c r="D627" s="176"/>
      <c r="E627" s="53"/>
      <c r="Q627" s="245">
        <f t="shared" si="19"/>
        <v>0</v>
      </c>
    </row>
    <row r="628" spans="1:17" ht="20.149999999999999" customHeight="1" x14ac:dyDescent="0.35">
      <c r="A628" s="247">
        <v>625</v>
      </c>
      <c r="B628" s="179" t="str">
        <f t="shared" si="18"/>
        <v xml:space="preserve"> </v>
      </c>
      <c r="C628" s="266" t="s">
        <v>85</v>
      </c>
      <c r="D628" s="176"/>
      <c r="E628" s="53"/>
      <c r="Q628" s="245">
        <f t="shared" si="19"/>
        <v>0</v>
      </c>
    </row>
    <row r="629" spans="1:17" ht="20.149999999999999" customHeight="1" x14ac:dyDescent="0.35">
      <c r="A629" s="247">
        <v>626</v>
      </c>
      <c r="B629" s="179" t="str">
        <f t="shared" si="18"/>
        <v xml:space="preserve"> </v>
      </c>
      <c r="C629" s="266" t="s">
        <v>85</v>
      </c>
      <c r="D629" s="176"/>
      <c r="E629" s="53"/>
      <c r="Q629" s="245">
        <f t="shared" si="19"/>
        <v>0</v>
      </c>
    </row>
    <row r="630" spans="1:17" ht="20.149999999999999" customHeight="1" x14ac:dyDescent="0.35">
      <c r="A630" s="247">
        <v>627</v>
      </c>
      <c r="B630" s="179" t="str">
        <f t="shared" si="18"/>
        <v xml:space="preserve"> </v>
      </c>
      <c r="C630" s="266" t="s">
        <v>85</v>
      </c>
      <c r="D630" s="176"/>
      <c r="E630" s="53"/>
      <c r="Q630" s="245">
        <f t="shared" si="19"/>
        <v>0</v>
      </c>
    </row>
    <row r="631" spans="1:17" ht="20.149999999999999" customHeight="1" x14ac:dyDescent="0.35">
      <c r="A631" s="247">
        <v>628</v>
      </c>
      <c r="B631" s="179" t="str">
        <f t="shared" si="18"/>
        <v xml:space="preserve"> </v>
      </c>
      <c r="C631" s="266" t="s">
        <v>85</v>
      </c>
      <c r="D631" s="176"/>
      <c r="E631" s="53"/>
      <c r="Q631" s="245">
        <f t="shared" si="19"/>
        <v>0</v>
      </c>
    </row>
    <row r="632" spans="1:17" ht="20.149999999999999" customHeight="1" x14ac:dyDescent="0.35">
      <c r="A632" s="247">
        <v>629</v>
      </c>
      <c r="B632" s="179" t="str">
        <f t="shared" si="18"/>
        <v xml:space="preserve"> </v>
      </c>
      <c r="C632" s="266" t="s">
        <v>85</v>
      </c>
      <c r="D632" s="176"/>
      <c r="E632" s="53"/>
      <c r="Q632" s="245">
        <f t="shared" si="19"/>
        <v>0</v>
      </c>
    </row>
    <row r="633" spans="1:17" ht="20.149999999999999" customHeight="1" x14ac:dyDescent="0.35">
      <c r="A633" s="247">
        <v>630</v>
      </c>
      <c r="B633" s="179" t="str">
        <f t="shared" si="18"/>
        <v xml:space="preserve"> </v>
      </c>
      <c r="C633" s="266" t="s">
        <v>85</v>
      </c>
      <c r="D633" s="176"/>
      <c r="E633" s="53"/>
      <c r="Q633" s="245">
        <f t="shared" si="19"/>
        <v>0</v>
      </c>
    </row>
    <row r="634" spans="1:17" ht="20.149999999999999" customHeight="1" x14ac:dyDescent="0.35">
      <c r="A634" s="247">
        <v>631</v>
      </c>
      <c r="B634" s="179" t="str">
        <f t="shared" si="18"/>
        <v xml:space="preserve"> </v>
      </c>
      <c r="C634" s="266" t="s">
        <v>85</v>
      </c>
      <c r="D634" s="176"/>
      <c r="E634" s="53"/>
      <c r="Q634" s="245">
        <f t="shared" si="19"/>
        <v>0</v>
      </c>
    </row>
    <row r="635" spans="1:17" ht="20.149999999999999" customHeight="1" x14ac:dyDescent="0.35">
      <c r="A635" s="247">
        <v>632</v>
      </c>
      <c r="B635" s="179" t="str">
        <f t="shared" si="18"/>
        <v xml:space="preserve"> </v>
      </c>
      <c r="C635" s="266" t="s">
        <v>85</v>
      </c>
      <c r="D635" s="176"/>
      <c r="E635" s="53"/>
      <c r="Q635" s="245">
        <f t="shared" si="19"/>
        <v>0</v>
      </c>
    </row>
    <row r="636" spans="1:17" ht="20.149999999999999" customHeight="1" x14ac:dyDescent="0.35">
      <c r="A636" s="247">
        <v>633</v>
      </c>
      <c r="B636" s="179" t="str">
        <f t="shared" si="18"/>
        <v xml:space="preserve"> </v>
      </c>
      <c r="C636" s="266" t="s">
        <v>85</v>
      </c>
      <c r="D636" s="176"/>
      <c r="E636" s="53"/>
      <c r="Q636" s="245">
        <f t="shared" si="19"/>
        <v>0</v>
      </c>
    </row>
    <row r="637" spans="1:17" ht="20.149999999999999" customHeight="1" x14ac:dyDescent="0.35">
      <c r="A637" s="247">
        <v>634</v>
      </c>
      <c r="B637" s="179" t="str">
        <f t="shared" si="18"/>
        <v xml:space="preserve"> </v>
      </c>
      <c r="C637" s="266" t="s">
        <v>85</v>
      </c>
      <c r="D637" s="176"/>
      <c r="E637" s="53"/>
      <c r="Q637" s="245">
        <f t="shared" si="19"/>
        <v>0</v>
      </c>
    </row>
    <row r="638" spans="1:17" ht="20.149999999999999" customHeight="1" x14ac:dyDescent="0.35">
      <c r="A638" s="247">
        <v>635</v>
      </c>
      <c r="B638" s="179" t="str">
        <f t="shared" si="18"/>
        <v xml:space="preserve"> </v>
      </c>
      <c r="C638" s="266" t="s">
        <v>85</v>
      </c>
      <c r="D638" s="176"/>
      <c r="E638" s="53"/>
      <c r="Q638" s="245">
        <f t="shared" si="19"/>
        <v>0</v>
      </c>
    </row>
    <row r="639" spans="1:17" ht="20.149999999999999" customHeight="1" x14ac:dyDescent="0.35">
      <c r="A639" s="247">
        <v>636</v>
      </c>
      <c r="B639" s="179" t="str">
        <f t="shared" si="18"/>
        <v xml:space="preserve"> </v>
      </c>
      <c r="C639" s="266" t="s">
        <v>85</v>
      </c>
      <c r="D639" s="176"/>
      <c r="E639" s="53"/>
      <c r="Q639" s="245">
        <f t="shared" si="19"/>
        <v>0</v>
      </c>
    </row>
    <row r="640" spans="1:17" ht="20.149999999999999" customHeight="1" x14ac:dyDescent="0.35">
      <c r="A640" s="247">
        <v>637</v>
      </c>
      <c r="B640" s="179" t="str">
        <f t="shared" si="18"/>
        <v xml:space="preserve"> </v>
      </c>
      <c r="C640" s="266" t="s">
        <v>85</v>
      </c>
      <c r="D640" s="176"/>
      <c r="E640" s="53"/>
      <c r="Q640" s="245">
        <f t="shared" si="19"/>
        <v>0</v>
      </c>
    </row>
    <row r="641" spans="1:17" ht="20.149999999999999" customHeight="1" x14ac:dyDescent="0.35">
      <c r="A641" s="247">
        <v>638</v>
      </c>
      <c r="B641" s="179" t="str">
        <f t="shared" si="18"/>
        <v xml:space="preserve"> </v>
      </c>
      <c r="C641" s="266" t="s">
        <v>85</v>
      </c>
      <c r="D641" s="176"/>
      <c r="E641" s="53"/>
      <c r="Q641" s="245">
        <f t="shared" si="19"/>
        <v>0</v>
      </c>
    </row>
    <row r="642" spans="1:17" ht="20.149999999999999" customHeight="1" x14ac:dyDescent="0.35">
      <c r="A642" s="247">
        <v>639</v>
      </c>
      <c r="B642" s="179" t="str">
        <f t="shared" si="18"/>
        <v xml:space="preserve"> </v>
      </c>
      <c r="C642" s="266" t="s">
        <v>85</v>
      </c>
      <c r="D642" s="176"/>
      <c r="E642" s="53"/>
      <c r="Q642" s="245">
        <f t="shared" si="19"/>
        <v>0</v>
      </c>
    </row>
    <row r="643" spans="1:17" ht="20.149999999999999" customHeight="1" x14ac:dyDescent="0.35">
      <c r="A643" s="247">
        <v>640</v>
      </c>
      <c r="B643" s="179" t="str">
        <f t="shared" si="18"/>
        <v xml:space="preserve"> </v>
      </c>
      <c r="C643" s="266" t="s">
        <v>85</v>
      </c>
      <c r="D643" s="176"/>
      <c r="E643" s="53"/>
      <c r="Q643" s="245">
        <f t="shared" si="19"/>
        <v>0</v>
      </c>
    </row>
    <row r="644" spans="1:17" ht="20.149999999999999" customHeight="1" x14ac:dyDescent="0.35">
      <c r="A644" s="247">
        <v>641</v>
      </c>
      <c r="B644" s="179" t="str">
        <f t="shared" si="18"/>
        <v xml:space="preserve"> </v>
      </c>
      <c r="C644" s="266" t="s">
        <v>85</v>
      </c>
      <c r="D644" s="176"/>
      <c r="E644" s="53"/>
      <c r="Q644" s="245">
        <f t="shared" si="19"/>
        <v>0</v>
      </c>
    </row>
    <row r="645" spans="1:17" ht="20.149999999999999" customHeight="1" x14ac:dyDescent="0.35">
      <c r="A645" s="247">
        <v>642</v>
      </c>
      <c r="B645" s="179" t="str">
        <f t="shared" ref="B645:B708" si="20">_xlfn.CONCAT(C645,D645)</f>
        <v xml:space="preserve"> </v>
      </c>
      <c r="C645" s="266" t="s">
        <v>85</v>
      </c>
      <c r="D645" s="176"/>
      <c r="E645" s="53"/>
      <c r="Q645" s="245">
        <f t="shared" ref="Q645:Q708" si="21">IF(AND(D645&gt;0,OR(C645="",C645=" ")),1,0)</f>
        <v>0</v>
      </c>
    </row>
    <row r="646" spans="1:17" ht="20.149999999999999" customHeight="1" x14ac:dyDescent="0.35">
      <c r="A646" s="247">
        <v>643</v>
      </c>
      <c r="B646" s="179" t="str">
        <f t="shared" si="20"/>
        <v xml:space="preserve"> </v>
      </c>
      <c r="C646" s="266" t="s">
        <v>85</v>
      </c>
      <c r="D646" s="176"/>
      <c r="E646" s="53"/>
      <c r="Q646" s="245">
        <f t="shared" si="21"/>
        <v>0</v>
      </c>
    </row>
    <row r="647" spans="1:17" ht="20.149999999999999" customHeight="1" x14ac:dyDescent="0.35">
      <c r="A647" s="247">
        <v>644</v>
      </c>
      <c r="B647" s="179" t="str">
        <f t="shared" si="20"/>
        <v xml:space="preserve"> </v>
      </c>
      <c r="C647" s="266" t="s">
        <v>85</v>
      </c>
      <c r="D647" s="176"/>
      <c r="E647" s="53"/>
      <c r="Q647" s="245">
        <f t="shared" si="21"/>
        <v>0</v>
      </c>
    </row>
    <row r="648" spans="1:17" ht="20.149999999999999" customHeight="1" x14ac:dyDescent="0.35">
      <c r="A648" s="247">
        <v>645</v>
      </c>
      <c r="B648" s="179" t="str">
        <f t="shared" si="20"/>
        <v xml:space="preserve"> </v>
      </c>
      <c r="C648" s="266" t="s">
        <v>85</v>
      </c>
      <c r="D648" s="176"/>
      <c r="E648" s="53"/>
      <c r="Q648" s="245">
        <f t="shared" si="21"/>
        <v>0</v>
      </c>
    </row>
    <row r="649" spans="1:17" ht="20.149999999999999" customHeight="1" x14ac:dyDescent="0.35">
      <c r="A649" s="247">
        <v>646</v>
      </c>
      <c r="B649" s="179" t="str">
        <f t="shared" si="20"/>
        <v xml:space="preserve"> </v>
      </c>
      <c r="C649" s="266" t="s">
        <v>85</v>
      </c>
      <c r="D649" s="176"/>
      <c r="E649" s="53"/>
      <c r="Q649" s="245">
        <f t="shared" si="21"/>
        <v>0</v>
      </c>
    </row>
    <row r="650" spans="1:17" ht="20.149999999999999" customHeight="1" x14ac:dyDescent="0.35">
      <c r="A650" s="247">
        <v>647</v>
      </c>
      <c r="B650" s="179" t="str">
        <f t="shared" si="20"/>
        <v xml:space="preserve"> </v>
      </c>
      <c r="C650" s="266" t="s">
        <v>85</v>
      </c>
      <c r="D650" s="176"/>
      <c r="E650" s="53"/>
      <c r="Q650" s="245">
        <f t="shared" si="21"/>
        <v>0</v>
      </c>
    </row>
    <row r="651" spans="1:17" ht="20.149999999999999" customHeight="1" x14ac:dyDescent="0.35">
      <c r="A651" s="247">
        <v>648</v>
      </c>
      <c r="B651" s="179" t="str">
        <f t="shared" si="20"/>
        <v xml:space="preserve"> </v>
      </c>
      <c r="C651" s="266" t="s">
        <v>85</v>
      </c>
      <c r="D651" s="176"/>
      <c r="E651" s="53"/>
      <c r="Q651" s="245">
        <f t="shared" si="21"/>
        <v>0</v>
      </c>
    </row>
    <row r="652" spans="1:17" ht="20.149999999999999" customHeight="1" x14ac:dyDescent="0.35">
      <c r="A652" s="247">
        <v>649</v>
      </c>
      <c r="B652" s="179" t="str">
        <f t="shared" si="20"/>
        <v xml:space="preserve"> </v>
      </c>
      <c r="C652" s="266" t="s">
        <v>85</v>
      </c>
      <c r="D652" s="176"/>
      <c r="E652" s="53"/>
      <c r="Q652" s="245">
        <f t="shared" si="21"/>
        <v>0</v>
      </c>
    </row>
    <row r="653" spans="1:17" ht="20.149999999999999" customHeight="1" x14ac:dyDescent="0.35">
      <c r="A653" s="247">
        <v>650</v>
      </c>
      <c r="B653" s="179" t="str">
        <f t="shared" si="20"/>
        <v xml:space="preserve"> </v>
      </c>
      <c r="C653" s="266" t="s">
        <v>85</v>
      </c>
      <c r="D653" s="176"/>
      <c r="E653" s="53"/>
      <c r="Q653" s="245">
        <f t="shared" si="21"/>
        <v>0</v>
      </c>
    </row>
    <row r="654" spans="1:17" ht="20.149999999999999" customHeight="1" x14ac:dyDescent="0.35">
      <c r="A654" s="247">
        <v>651</v>
      </c>
      <c r="B654" s="179" t="str">
        <f t="shared" si="20"/>
        <v xml:space="preserve"> </v>
      </c>
      <c r="C654" s="266" t="s">
        <v>85</v>
      </c>
      <c r="D654" s="176"/>
      <c r="E654" s="53"/>
      <c r="Q654" s="245">
        <f t="shared" si="21"/>
        <v>0</v>
      </c>
    </row>
    <row r="655" spans="1:17" ht="20.149999999999999" customHeight="1" x14ac:dyDescent="0.35">
      <c r="A655" s="247">
        <v>652</v>
      </c>
      <c r="B655" s="179" t="str">
        <f t="shared" si="20"/>
        <v xml:space="preserve"> </v>
      </c>
      <c r="C655" s="266" t="s">
        <v>85</v>
      </c>
      <c r="D655" s="176"/>
      <c r="E655" s="53"/>
      <c r="Q655" s="245">
        <f t="shared" si="21"/>
        <v>0</v>
      </c>
    </row>
    <row r="656" spans="1:17" ht="20.149999999999999" customHeight="1" x14ac:dyDescent="0.35">
      <c r="A656" s="247">
        <v>653</v>
      </c>
      <c r="B656" s="179" t="str">
        <f t="shared" si="20"/>
        <v xml:space="preserve"> </v>
      </c>
      <c r="C656" s="266" t="s">
        <v>85</v>
      </c>
      <c r="D656" s="176"/>
      <c r="E656" s="53"/>
      <c r="Q656" s="245">
        <f t="shared" si="21"/>
        <v>0</v>
      </c>
    </row>
    <row r="657" spans="1:17" ht="20.149999999999999" customHeight="1" x14ac:dyDescent="0.35">
      <c r="A657" s="247">
        <v>654</v>
      </c>
      <c r="B657" s="179" t="str">
        <f t="shared" si="20"/>
        <v xml:space="preserve"> </v>
      </c>
      <c r="C657" s="266" t="s">
        <v>85</v>
      </c>
      <c r="D657" s="176"/>
      <c r="E657" s="53"/>
      <c r="Q657" s="245">
        <f t="shared" si="21"/>
        <v>0</v>
      </c>
    </row>
    <row r="658" spans="1:17" ht="20.149999999999999" customHeight="1" x14ac:dyDescent="0.35">
      <c r="A658" s="247">
        <v>655</v>
      </c>
      <c r="B658" s="179" t="str">
        <f t="shared" si="20"/>
        <v xml:space="preserve"> </v>
      </c>
      <c r="C658" s="266" t="s">
        <v>85</v>
      </c>
      <c r="D658" s="176"/>
      <c r="E658" s="53"/>
      <c r="Q658" s="245">
        <f t="shared" si="21"/>
        <v>0</v>
      </c>
    </row>
    <row r="659" spans="1:17" ht="20.149999999999999" customHeight="1" x14ac:dyDescent="0.35">
      <c r="A659" s="247">
        <v>656</v>
      </c>
      <c r="B659" s="179" t="str">
        <f t="shared" si="20"/>
        <v xml:space="preserve"> </v>
      </c>
      <c r="C659" s="266" t="s">
        <v>85</v>
      </c>
      <c r="D659" s="176"/>
      <c r="E659" s="53"/>
      <c r="Q659" s="245">
        <f t="shared" si="21"/>
        <v>0</v>
      </c>
    </row>
    <row r="660" spans="1:17" ht="20.149999999999999" customHeight="1" x14ac:dyDescent="0.35">
      <c r="A660" s="247">
        <v>657</v>
      </c>
      <c r="B660" s="179" t="str">
        <f t="shared" si="20"/>
        <v xml:space="preserve"> </v>
      </c>
      <c r="C660" s="266" t="s">
        <v>85</v>
      </c>
      <c r="D660" s="176"/>
      <c r="E660" s="53"/>
      <c r="Q660" s="245">
        <f t="shared" si="21"/>
        <v>0</v>
      </c>
    </row>
    <row r="661" spans="1:17" ht="20.149999999999999" customHeight="1" x14ac:dyDescent="0.35">
      <c r="A661" s="247">
        <v>658</v>
      </c>
      <c r="B661" s="179" t="str">
        <f t="shared" si="20"/>
        <v xml:space="preserve"> </v>
      </c>
      <c r="C661" s="266" t="s">
        <v>85</v>
      </c>
      <c r="D661" s="176"/>
      <c r="E661" s="53"/>
      <c r="Q661" s="245">
        <f t="shared" si="21"/>
        <v>0</v>
      </c>
    </row>
    <row r="662" spans="1:17" ht="20.149999999999999" customHeight="1" x14ac:dyDescent="0.35">
      <c r="A662" s="247">
        <v>659</v>
      </c>
      <c r="B662" s="179" t="str">
        <f t="shared" si="20"/>
        <v xml:space="preserve"> </v>
      </c>
      <c r="C662" s="266" t="s">
        <v>85</v>
      </c>
      <c r="D662" s="176"/>
      <c r="E662" s="53"/>
      <c r="Q662" s="245">
        <f t="shared" si="21"/>
        <v>0</v>
      </c>
    </row>
    <row r="663" spans="1:17" ht="20.149999999999999" customHeight="1" x14ac:dyDescent="0.35">
      <c r="A663" s="247">
        <v>660</v>
      </c>
      <c r="B663" s="179" t="str">
        <f t="shared" si="20"/>
        <v xml:space="preserve"> </v>
      </c>
      <c r="C663" s="266" t="s">
        <v>85</v>
      </c>
      <c r="D663" s="176"/>
      <c r="E663" s="53"/>
      <c r="Q663" s="245">
        <f t="shared" si="21"/>
        <v>0</v>
      </c>
    </row>
    <row r="664" spans="1:17" ht="20.149999999999999" customHeight="1" x14ac:dyDescent="0.35">
      <c r="A664" s="247">
        <v>661</v>
      </c>
      <c r="B664" s="179" t="str">
        <f t="shared" si="20"/>
        <v xml:space="preserve"> </v>
      </c>
      <c r="C664" s="266" t="s">
        <v>85</v>
      </c>
      <c r="D664" s="176"/>
      <c r="E664" s="53"/>
      <c r="Q664" s="245">
        <f t="shared" si="21"/>
        <v>0</v>
      </c>
    </row>
    <row r="665" spans="1:17" ht="20.149999999999999" customHeight="1" x14ac:dyDescent="0.35">
      <c r="A665" s="247">
        <v>662</v>
      </c>
      <c r="B665" s="179" t="str">
        <f t="shared" si="20"/>
        <v xml:space="preserve"> </v>
      </c>
      <c r="C665" s="266" t="s">
        <v>85</v>
      </c>
      <c r="D665" s="176"/>
      <c r="E665" s="53"/>
      <c r="Q665" s="245">
        <f t="shared" si="21"/>
        <v>0</v>
      </c>
    </row>
    <row r="666" spans="1:17" ht="20.149999999999999" customHeight="1" x14ac:dyDescent="0.35">
      <c r="A666" s="247">
        <v>663</v>
      </c>
      <c r="B666" s="179" t="str">
        <f t="shared" si="20"/>
        <v xml:space="preserve"> </v>
      </c>
      <c r="C666" s="266" t="s">
        <v>85</v>
      </c>
      <c r="D666" s="176"/>
      <c r="E666" s="53"/>
      <c r="Q666" s="245">
        <f t="shared" si="21"/>
        <v>0</v>
      </c>
    </row>
    <row r="667" spans="1:17" ht="20.149999999999999" customHeight="1" x14ac:dyDescent="0.35">
      <c r="A667" s="247">
        <v>664</v>
      </c>
      <c r="B667" s="179" t="str">
        <f t="shared" si="20"/>
        <v xml:space="preserve"> </v>
      </c>
      <c r="C667" s="266" t="s">
        <v>85</v>
      </c>
      <c r="D667" s="176"/>
      <c r="E667" s="53"/>
      <c r="Q667" s="245">
        <f t="shared" si="21"/>
        <v>0</v>
      </c>
    </row>
    <row r="668" spans="1:17" ht="20.149999999999999" customHeight="1" x14ac:dyDescent="0.35">
      <c r="A668" s="247">
        <v>665</v>
      </c>
      <c r="B668" s="179" t="str">
        <f t="shared" si="20"/>
        <v xml:space="preserve"> </v>
      </c>
      <c r="C668" s="266" t="s">
        <v>85</v>
      </c>
      <c r="D668" s="176"/>
      <c r="E668" s="53"/>
      <c r="Q668" s="245">
        <f t="shared" si="21"/>
        <v>0</v>
      </c>
    </row>
    <row r="669" spans="1:17" ht="20.149999999999999" customHeight="1" x14ac:dyDescent="0.35">
      <c r="A669" s="247">
        <v>666</v>
      </c>
      <c r="B669" s="179" t="str">
        <f t="shared" si="20"/>
        <v xml:space="preserve"> </v>
      </c>
      <c r="C669" s="266" t="s">
        <v>85</v>
      </c>
      <c r="D669" s="176"/>
      <c r="E669" s="53"/>
      <c r="Q669" s="245">
        <f t="shared" si="21"/>
        <v>0</v>
      </c>
    </row>
    <row r="670" spans="1:17" ht="20.149999999999999" customHeight="1" x14ac:dyDescent="0.35">
      <c r="A670" s="247">
        <v>667</v>
      </c>
      <c r="B670" s="179" t="str">
        <f t="shared" si="20"/>
        <v xml:space="preserve"> </v>
      </c>
      <c r="C670" s="266" t="s">
        <v>85</v>
      </c>
      <c r="D670" s="176"/>
      <c r="E670" s="53"/>
      <c r="Q670" s="245">
        <f t="shared" si="21"/>
        <v>0</v>
      </c>
    </row>
    <row r="671" spans="1:17" ht="20.149999999999999" customHeight="1" x14ac:dyDescent="0.35">
      <c r="A671" s="247">
        <v>668</v>
      </c>
      <c r="B671" s="179" t="str">
        <f t="shared" si="20"/>
        <v xml:space="preserve"> </v>
      </c>
      <c r="C671" s="266" t="s">
        <v>85</v>
      </c>
      <c r="D671" s="176"/>
      <c r="E671" s="53"/>
      <c r="Q671" s="245">
        <f t="shared" si="21"/>
        <v>0</v>
      </c>
    </row>
    <row r="672" spans="1:17" ht="20.149999999999999" customHeight="1" x14ac:dyDescent="0.35">
      <c r="A672" s="247">
        <v>669</v>
      </c>
      <c r="B672" s="179" t="str">
        <f t="shared" si="20"/>
        <v xml:space="preserve"> </v>
      </c>
      <c r="C672" s="266" t="s">
        <v>85</v>
      </c>
      <c r="D672" s="176"/>
      <c r="E672" s="53"/>
      <c r="Q672" s="245">
        <f t="shared" si="21"/>
        <v>0</v>
      </c>
    </row>
    <row r="673" spans="1:17" ht="20.149999999999999" customHeight="1" x14ac:dyDescent="0.35">
      <c r="A673" s="247">
        <v>670</v>
      </c>
      <c r="B673" s="179" t="str">
        <f t="shared" si="20"/>
        <v xml:space="preserve"> </v>
      </c>
      <c r="C673" s="266" t="s">
        <v>85</v>
      </c>
      <c r="D673" s="176"/>
      <c r="E673" s="53"/>
      <c r="Q673" s="245">
        <f t="shared" si="21"/>
        <v>0</v>
      </c>
    </row>
    <row r="674" spans="1:17" ht="20.149999999999999" customHeight="1" x14ac:dyDescent="0.35">
      <c r="A674" s="247">
        <v>671</v>
      </c>
      <c r="B674" s="179" t="str">
        <f t="shared" si="20"/>
        <v xml:space="preserve"> </v>
      </c>
      <c r="C674" s="266" t="s">
        <v>85</v>
      </c>
      <c r="D674" s="176"/>
      <c r="E674" s="53"/>
      <c r="Q674" s="245">
        <f t="shared" si="21"/>
        <v>0</v>
      </c>
    </row>
    <row r="675" spans="1:17" ht="20.149999999999999" customHeight="1" x14ac:dyDescent="0.35">
      <c r="A675" s="247">
        <v>672</v>
      </c>
      <c r="B675" s="179" t="str">
        <f t="shared" si="20"/>
        <v xml:space="preserve"> </v>
      </c>
      <c r="C675" s="266" t="s">
        <v>85</v>
      </c>
      <c r="D675" s="176"/>
      <c r="E675" s="53"/>
      <c r="Q675" s="245">
        <f t="shared" si="21"/>
        <v>0</v>
      </c>
    </row>
    <row r="676" spans="1:17" ht="20.149999999999999" customHeight="1" x14ac:dyDescent="0.35">
      <c r="A676" s="247">
        <v>673</v>
      </c>
      <c r="B676" s="179" t="str">
        <f t="shared" si="20"/>
        <v xml:space="preserve"> </v>
      </c>
      <c r="C676" s="266" t="s">
        <v>85</v>
      </c>
      <c r="D676" s="176"/>
      <c r="E676" s="53"/>
      <c r="Q676" s="245">
        <f t="shared" si="21"/>
        <v>0</v>
      </c>
    </row>
    <row r="677" spans="1:17" ht="20.149999999999999" customHeight="1" x14ac:dyDescent="0.35">
      <c r="A677" s="247">
        <v>674</v>
      </c>
      <c r="B677" s="179" t="str">
        <f t="shared" si="20"/>
        <v xml:space="preserve"> </v>
      </c>
      <c r="C677" s="266" t="s">
        <v>85</v>
      </c>
      <c r="D677" s="176"/>
      <c r="E677" s="53"/>
      <c r="Q677" s="245">
        <f t="shared" si="21"/>
        <v>0</v>
      </c>
    </row>
    <row r="678" spans="1:17" ht="20.149999999999999" customHeight="1" x14ac:dyDescent="0.35">
      <c r="A678" s="247">
        <v>675</v>
      </c>
      <c r="B678" s="179" t="str">
        <f t="shared" si="20"/>
        <v xml:space="preserve"> </v>
      </c>
      <c r="C678" s="266" t="s">
        <v>85</v>
      </c>
      <c r="D678" s="176"/>
      <c r="E678" s="53"/>
      <c r="Q678" s="245">
        <f t="shared" si="21"/>
        <v>0</v>
      </c>
    </row>
    <row r="679" spans="1:17" ht="20.149999999999999" customHeight="1" x14ac:dyDescent="0.35">
      <c r="A679" s="247">
        <v>676</v>
      </c>
      <c r="B679" s="179" t="str">
        <f t="shared" si="20"/>
        <v xml:space="preserve"> </v>
      </c>
      <c r="C679" s="266" t="s">
        <v>85</v>
      </c>
      <c r="D679" s="176"/>
      <c r="E679" s="53"/>
      <c r="Q679" s="245">
        <f t="shared" si="21"/>
        <v>0</v>
      </c>
    </row>
    <row r="680" spans="1:17" ht="20.149999999999999" customHeight="1" x14ac:dyDescent="0.35">
      <c r="A680" s="247">
        <v>677</v>
      </c>
      <c r="B680" s="179" t="str">
        <f t="shared" si="20"/>
        <v xml:space="preserve"> </v>
      </c>
      <c r="C680" s="266" t="s">
        <v>85</v>
      </c>
      <c r="D680" s="176"/>
      <c r="E680" s="53"/>
      <c r="Q680" s="245">
        <f t="shared" si="21"/>
        <v>0</v>
      </c>
    </row>
    <row r="681" spans="1:17" ht="20.149999999999999" customHeight="1" x14ac:dyDescent="0.35">
      <c r="A681" s="247">
        <v>678</v>
      </c>
      <c r="B681" s="179" t="str">
        <f t="shared" si="20"/>
        <v xml:space="preserve"> </v>
      </c>
      <c r="C681" s="266" t="s">
        <v>85</v>
      </c>
      <c r="D681" s="176"/>
      <c r="E681" s="53"/>
      <c r="Q681" s="245">
        <f t="shared" si="21"/>
        <v>0</v>
      </c>
    </row>
    <row r="682" spans="1:17" ht="20.149999999999999" customHeight="1" x14ac:dyDescent="0.35">
      <c r="A682" s="247">
        <v>679</v>
      </c>
      <c r="B682" s="179" t="str">
        <f t="shared" si="20"/>
        <v xml:space="preserve"> </v>
      </c>
      <c r="C682" s="266" t="s">
        <v>85</v>
      </c>
      <c r="D682" s="176"/>
      <c r="E682" s="53"/>
      <c r="Q682" s="245">
        <f t="shared" si="21"/>
        <v>0</v>
      </c>
    </row>
    <row r="683" spans="1:17" ht="20.149999999999999" customHeight="1" x14ac:dyDescent="0.35">
      <c r="A683" s="247">
        <v>680</v>
      </c>
      <c r="B683" s="179" t="str">
        <f t="shared" si="20"/>
        <v xml:space="preserve"> </v>
      </c>
      <c r="C683" s="266" t="s">
        <v>85</v>
      </c>
      <c r="D683" s="176"/>
      <c r="E683" s="53"/>
      <c r="Q683" s="245">
        <f t="shared" si="21"/>
        <v>0</v>
      </c>
    </row>
    <row r="684" spans="1:17" ht="20.149999999999999" customHeight="1" x14ac:dyDescent="0.35">
      <c r="A684" s="247">
        <v>681</v>
      </c>
      <c r="B684" s="179" t="str">
        <f t="shared" si="20"/>
        <v xml:space="preserve"> </v>
      </c>
      <c r="C684" s="266" t="s">
        <v>85</v>
      </c>
      <c r="D684" s="176"/>
      <c r="E684" s="53"/>
      <c r="Q684" s="245">
        <f t="shared" si="21"/>
        <v>0</v>
      </c>
    </row>
    <row r="685" spans="1:17" ht="20.149999999999999" customHeight="1" x14ac:dyDescent="0.35">
      <c r="A685" s="247">
        <v>682</v>
      </c>
      <c r="B685" s="179" t="str">
        <f t="shared" si="20"/>
        <v xml:space="preserve"> </v>
      </c>
      <c r="C685" s="266" t="s">
        <v>85</v>
      </c>
      <c r="D685" s="176"/>
      <c r="E685" s="53"/>
      <c r="Q685" s="245">
        <f t="shared" si="21"/>
        <v>0</v>
      </c>
    </row>
    <row r="686" spans="1:17" ht="20.149999999999999" customHeight="1" x14ac:dyDescent="0.35">
      <c r="A686" s="247">
        <v>683</v>
      </c>
      <c r="B686" s="179" t="str">
        <f t="shared" si="20"/>
        <v xml:space="preserve"> </v>
      </c>
      <c r="C686" s="266" t="s">
        <v>85</v>
      </c>
      <c r="D686" s="176"/>
      <c r="E686" s="53"/>
      <c r="Q686" s="245">
        <f t="shared" si="21"/>
        <v>0</v>
      </c>
    </row>
    <row r="687" spans="1:17" ht="20.149999999999999" customHeight="1" x14ac:dyDescent="0.35">
      <c r="A687" s="247">
        <v>684</v>
      </c>
      <c r="B687" s="179" t="str">
        <f t="shared" si="20"/>
        <v xml:space="preserve"> </v>
      </c>
      <c r="C687" s="266" t="s">
        <v>85</v>
      </c>
      <c r="D687" s="176"/>
      <c r="E687" s="53"/>
      <c r="Q687" s="245">
        <f t="shared" si="21"/>
        <v>0</v>
      </c>
    </row>
    <row r="688" spans="1:17" ht="20.149999999999999" customHeight="1" x14ac:dyDescent="0.35">
      <c r="A688" s="247">
        <v>685</v>
      </c>
      <c r="B688" s="179" t="str">
        <f t="shared" si="20"/>
        <v xml:space="preserve"> </v>
      </c>
      <c r="C688" s="266" t="s">
        <v>85</v>
      </c>
      <c r="D688" s="176"/>
      <c r="E688" s="53"/>
      <c r="Q688" s="245">
        <f t="shared" si="21"/>
        <v>0</v>
      </c>
    </row>
    <row r="689" spans="1:17" ht="20.149999999999999" customHeight="1" x14ac:dyDescent="0.35">
      <c r="A689" s="247">
        <v>686</v>
      </c>
      <c r="B689" s="179" t="str">
        <f t="shared" si="20"/>
        <v xml:space="preserve"> </v>
      </c>
      <c r="C689" s="266" t="s">
        <v>85</v>
      </c>
      <c r="D689" s="176"/>
      <c r="E689" s="53"/>
      <c r="Q689" s="245">
        <f t="shared" si="21"/>
        <v>0</v>
      </c>
    </row>
    <row r="690" spans="1:17" ht="20.149999999999999" customHeight="1" x14ac:dyDescent="0.35">
      <c r="A690" s="247">
        <v>687</v>
      </c>
      <c r="B690" s="179" t="str">
        <f t="shared" si="20"/>
        <v xml:space="preserve"> </v>
      </c>
      <c r="C690" s="266" t="s">
        <v>85</v>
      </c>
      <c r="D690" s="176"/>
      <c r="E690" s="53"/>
      <c r="Q690" s="245">
        <f t="shared" si="21"/>
        <v>0</v>
      </c>
    </row>
    <row r="691" spans="1:17" ht="20.149999999999999" customHeight="1" x14ac:dyDescent="0.35">
      <c r="A691" s="247">
        <v>688</v>
      </c>
      <c r="B691" s="179" t="str">
        <f t="shared" si="20"/>
        <v xml:space="preserve"> </v>
      </c>
      <c r="C691" s="266" t="s">
        <v>85</v>
      </c>
      <c r="D691" s="176"/>
      <c r="E691" s="53"/>
      <c r="Q691" s="245">
        <f t="shared" si="21"/>
        <v>0</v>
      </c>
    </row>
    <row r="692" spans="1:17" ht="20.149999999999999" customHeight="1" x14ac:dyDescent="0.35">
      <c r="A692" s="247">
        <v>689</v>
      </c>
      <c r="B692" s="179" t="str">
        <f t="shared" si="20"/>
        <v xml:space="preserve"> </v>
      </c>
      <c r="C692" s="266" t="s">
        <v>85</v>
      </c>
      <c r="D692" s="176"/>
      <c r="E692" s="53"/>
      <c r="Q692" s="245">
        <f t="shared" si="21"/>
        <v>0</v>
      </c>
    </row>
    <row r="693" spans="1:17" ht="20.149999999999999" customHeight="1" x14ac:dyDescent="0.35">
      <c r="A693" s="247">
        <v>690</v>
      </c>
      <c r="B693" s="179" t="str">
        <f t="shared" si="20"/>
        <v xml:space="preserve"> </v>
      </c>
      <c r="C693" s="266" t="s">
        <v>85</v>
      </c>
      <c r="D693" s="176"/>
      <c r="E693" s="53"/>
      <c r="Q693" s="245">
        <f t="shared" si="21"/>
        <v>0</v>
      </c>
    </row>
    <row r="694" spans="1:17" ht="20.149999999999999" customHeight="1" x14ac:dyDescent="0.35">
      <c r="A694" s="247">
        <v>691</v>
      </c>
      <c r="B694" s="179" t="str">
        <f t="shared" si="20"/>
        <v xml:space="preserve"> </v>
      </c>
      <c r="C694" s="266" t="s">
        <v>85</v>
      </c>
      <c r="D694" s="176"/>
      <c r="E694" s="53"/>
      <c r="Q694" s="245">
        <f t="shared" si="21"/>
        <v>0</v>
      </c>
    </row>
    <row r="695" spans="1:17" ht="20.149999999999999" customHeight="1" x14ac:dyDescent="0.35">
      <c r="A695" s="247">
        <v>692</v>
      </c>
      <c r="B695" s="179" t="str">
        <f t="shared" si="20"/>
        <v xml:space="preserve"> </v>
      </c>
      <c r="C695" s="266" t="s">
        <v>85</v>
      </c>
      <c r="D695" s="176"/>
      <c r="E695" s="53"/>
      <c r="Q695" s="245">
        <f t="shared" si="21"/>
        <v>0</v>
      </c>
    </row>
    <row r="696" spans="1:17" ht="20.149999999999999" customHeight="1" x14ac:dyDescent="0.35">
      <c r="A696" s="247">
        <v>693</v>
      </c>
      <c r="B696" s="179" t="str">
        <f t="shared" si="20"/>
        <v xml:space="preserve"> </v>
      </c>
      <c r="C696" s="266" t="s">
        <v>85</v>
      </c>
      <c r="D696" s="176"/>
      <c r="E696" s="53"/>
      <c r="Q696" s="245">
        <f t="shared" si="21"/>
        <v>0</v>
      </c>
    </row>
    <row r="697" spans="1:17" ht="20.149999999999999" customHeight="1" x14ac:dyDescent="0.35">
      <c r="A697" s="247">
        <v>694</v>
      </c>
      <c r="B697" s="179" t="str">
        <f t="shared" si="20"/>
        <v xml:space="preserve"> </v>
      </c>
      <c r="C697" s="266" t="s">
        <v>85</v>
      </c>
      <c r="D697" s="176"/>
      <c r="E697" s="53"/>
      <c r="Q697" s="245">
        <f t="shared" si="21"/>
        <v>0</v>
      </c>
    </row>
    <row r="698" spans="1:17" ht="20.149999999999999" customHeight="1" x14ac:dyDescent="0.35">
      <c r="A698" s="247">
        <v>695</v>
      </c>
      <c r="B698" s="179" t="str">
        <f t="shared" si="20"/>
        <v xml:space="preserve"> </v>
      </c>
      <c r="C698" s="266" t="s">
        <v>85</v>
      </c>
      <c r="D698" s="176"/>
      <c r="E698" s="53"/>
      <c r="Q698" s="245">
        <f t="shared" si="21"/>
        <v>0</v>
      </c>
    </row>
    <row r="699" spans="1:17" ht="20.149999999999999" customHeight="1" x14ac:dyDescent="0.35">
      <c r="A699" s="247">
        <v>696</v>
      </c>
      <c r="B699" s="179" t="str">
        <f t="shared" si="20"/>
        <v xml:space="preserve"> </v>
      </c>
      <c r="C699" s="266" t="s">
        <v>85</v>
      </c>
      <c r="D699" s="176"/>
      <c r="E699" s="53"/>
      <c r="Q699" s="245">
        <f t="shared" si="21"/>
        <v>0</v>
      </c>
    </row>
    <row r="700" spans="1:17" ht="20.149999999999999" customHeight="1" x14ac:dyDescent="0.35">
      <c r="A700" s="247">
        <v>697</v>
      </c>
      <c r="B700" s="179" t="str">
        <f t="shared" si="20"/>
        <v xml:space="preserve"> </v>
      </c>
      <c r="C700" s="266" t="s">
        <v>85</v>
      </c>
      <c r="D700" s="176"/>
      <c r="E700" s="53"/>
      <c r="Q700" s="245">
        <f t="shared" si="21"/>
        <v>0</v>
      </c>
    </row>
    <row r="701" spans="1:17" ht="20.149999999999999" customHeight="1" x14ac:dyDescent="0.35">
      <c r="A701" s="247">
        <v>698</v>
      </c>
      <c r="B701" s="179" t="str">
        <f t="shared" si="20"/>
        <v xml:space="preserve"> </v>
      </c>
      <c r="C701" s="266" t="s">
        <v>85</v>
      </c>
      <c r="D701" s="176"/>
      <c r="E701" s="53"/>
      <c r="Q701" s="245">
        <f t="shared" si="21"/>
        <v>0</v>
      </c>
    </row>
    <row r="702" spans="1:17" ht="20.149999999999999" customHeight="1" x14ac:dyDescent="0.35">
      <c r="A702" s="247">
        <v>699</v>
      </c>
      <c r="B702" s="179" t="str">
        <f t="shared" si="20"/>
        <v xml:space="preserve"> </v>
      </c>
      <c r="C702" s="266" t="s">
        <v>85</v>
      </c>
      <c r="D702" s="176"/>
      <c r="E702" s="53"/>
      <c r="Q702" s="245">
        <f t="shared" si="21"/>
        <v>0</v>
      </c>
    </row>
    <row r="703" spans="1:17" ht="20.149999999999999" customHeight="1" x14ac:dyDescent="0.35">
      <c r="A703" s="247">
        <v>700</v>
      </c>
      <c r="B703" s="179" t="str">
        <f t="shared" si="20"/>
        <v xml:space="preserve"> </v>
      </c>
      <c r="C703" s="266" t="s">
        <v>85</v>
      </c>
      <c r="D703" s="176"/>
      <c r="E703" s="53"/>
      <c r="Q703" s="245">
        <f t="shared" si="21"/>
        <v>0</v>
      </c>
    </row>
    <row r="704" spans="1:17" ht="20.149999999999999" customHeight="1" x14ac:dyDescent="0.35">
      <c r="A704" s="247">
        <v>701</v>
      </c>
      <c r="B704" s="179" t="str">
        <f t="shared" si="20"/>
        <v xml:space="preserve"> </v>
      </c>
      <c r="C704" s="266" t="s">
        <v>85</v>
      </c>
      <c r="D704" s="176"/>
      <c r="E704" s="53"/>
      <c r="Q704" s="245">
        <f t="shared" si="21"/>
        <v>0</v>
      </c>
    </row>
    <row r="705" spans="1:17" ht="20.149999999999999" customHeight="1" x14ac:dyDescent="0.35">
      <c r="A705" s="247">
        <v>702</v>
      </c>
      <c r="B705" s="179" t="str">
        <f t="shared" si="20"/>
        <v xml:space="preserve"> </v>
      </c>
      <c r="C705" s="266" t="s">
        <v>85</v>
      </c>
      <c r="D705" s="176"/>
      <c r="E705" s="53"/>
      <c r="Q705" s="245">
        <f t="shared" si="21"/>
        <v>0</v>
      </c>
    </row>
    <row r="706" spans="1:17" ht="20.149999999999999" customHeight="1" x14ac:dyDescent="0.35">
      <c r="A706" s="247">
        <v>703</v>
      </c>
      <c r="B706" s="179" t="str">
        <f t="shared" si="20"/>
        <v xml:space="preserve"> </v>
      </c>
      <c r="C706" s="266" t="s">
        <v>85</v>
      </c>
      <c r="D706" s="176"/>
      <c r="E706" s="53"/>
      <c r="Q706" s="245">
        <f t="shared" si="21"/>
        <v>0</v>
      </c>
    </row>
    <row r="707" spans="1:17" ht="20.149999999999999" customHeight="1" x14ac:dyDescent="0.35">
      <c r="A707" s="247">
        <v>704</v>
      </c>
      <c r="B707" s="179" t="str">
        <f t="shared" si="20"/>
        <v xml:space="preserve"> </v>
      </c>
      <c r="C707" s="266" t="s">
        <v>85</v>
      </c>
      <c r="D707" s="176"/>
      <c r="E707" s="53"/>
      <c r="Q707" s="245">
        <f t="shared" si="21"/>
        <v>0</v>
      </c>
    </row>
    <row r="708" spans="1:17" ht="20.149999999999999" customHeight="1" x14ac:dyDescent="0.35">
      <c r="A708" s="247">
        <v>705</v>
      </c>
      <c r="B708" s="179" t="str">
        <f t="shared" si="20"/>
        <v xml:space="preserve"> </v>
      </c>
      <c r="C708" s="266" t="s">
        <v>85</v>
      </c>
      <c r="D708" s="176"/>
      <c r="E708" s="53"/>
      <c r="Q708" s="245">
        <f t="shared" si="21"/>
        <v>0</v>
      </c>
    </row>
    <row r="709" spans="1:17" ht="20.149999999999999" customHeight="1" x14ac:dyDescent="0.35">
      <c r="A709" s="247">
        <v>706</v>
      </c>
      <c r="B709" s="179" t="str">
        <f t="shared" ref="B709:B772" si="22">_xlfn.CONCAT(C709,D709)</f>
        <v xml:space="preserve"> </v>
      </c>
      <c r="C709" s="266" t="s">
        <v>85</v>
      </c>
      <c r="D709" s="176"/>
      <c r="E709" s="53"/>
      <c r="Q709" s="245">
        <f t="shared" ref="Q709:Q772" si="23">IF(AND(D709&gt;0,OR(C709="",C709=" ")),1,0)</f>
        <v>0</v>
      </c>
    </row>
    <row r="710" spans="1:17" ht="20.149999999999999" customHeight="1" x14ac:dyDescent="0.35">
      <c r="A710" s="247">
        <v>707</v>
      </c>
      <c r="B710" s="179" t="str">
        <f t="shared" si="22"/>
        <v xml:space="preserve"> </v>
      </c>
      <c r="C710" s="266" t="s">
        <v>85</v>
      </c>
      <c r="D710" s="176"/>
      <c r="E710" s="53"/>
      <c r="Q710" s="245">
        <f t="shared" si="23"/>
        <v>0</v>
      </c>
    </row>
    <row r="711" spans="1:17" ht="20.149999999999999" customHeight="1" x14ac:dyDescent="0.35">
      <c r="A711" s="247">
        <v>708</v>
      </c>
      <c r="B711" s="179" t="str">
        <f t="shared" si="22"/>
        <v xml:space="preserve"> </v>
      </c>
      <c r="C711" s="266" t="s">
        <v>85</v>
      </c>
      <c r="D711" s="176"/>
      <c r="E711" s="53"/>
      <c r="Q711" s="245">
        <f t="shared" si="23"/>
        <v>0</v>
      </c>
    </row>
    <row r="712" spans="1:17" ht="20.149999999999999" customHeight="1" x14ac:dyDescent="0.35">
      <c r="A712" s="247">
        <v>709</v>
      </c>
      <c r="B712" s="179" t="str">
        <f t="shared" si="22"/>
        <v xml:space="preserve"> </v>
      </c>
      <c r="C712" s="266" t="s">
        <v>85</v>
      </c>
      <c r="D712" s="176"/>
      <c r="E712" s="53"/>
      <c r="Q712" s="245">
        <f t="shared" si="23"/>
        <v>0</v>
      </c>
    </row>
    <row r="713" spans="1:17" ht="20.149999999999999" customHeight="1" x14ac:dyDescent="0.35">
      <c r="A713" s="247">
        <v>710</v>
      </c>
      <c r="B713" s="179" t="str">
        <f t="shared" si="22"/>
        <v xml:space="preserve"> </v>
      </c>
      <c r="C713" s="266" t="s">
        <v>85</v>
      </c>
      <c r="D713" s="176"/>
      <c r="E713" s="53"/>
      <c r="Q713" s="245">
        <f t="shared" si="23"/>
        <v>0</v>
      </c>
    </row>
    <row r="714" spans="1:17" ht="20.149999999999999" customHeight="1" x14ac:dyDescent="0.35">
      <c r="A714" s="247">
        <v>711</v>
      </c>
      <c r="B714" s="179" t="str">
        <f t="shared" si="22"/>
        <v xml:space="preserve"> </v>
      </c>
      <c r="C714" s="266" t="s">
        <v>85</v>
      </c>
      <c r="D714" s="176"/>
      <c r="E714" s="53"/>
      <c r="Q714" s="245">
        <f t="shared" si="23"/>
        <v>0</v>
      </c>
    </row>
    <row r="715" spans="1:17" ht="20.149999999999999" customHeight="1" x14ac:dyDescent="0.35">
      <c r="A715" s="247">
        <v>712</v>
      </c>
      <c r="B715" s="179" t="str">
        <f t="shared" si="22"/>
        <v xml:space="preserve"> </v>
      </c>
      <c r="C715" s="266" t="s">
        <v>85</v>
      </c>
      <c r="D715" s="176"/>
      <c r="E715" s="53"/>
      <c r="Q715" s="245">
        <f t="shared" si="23"/>
        <v>0</v>
      </c>
    </row>
    <row r="716" spans="1:17" ht="20.149999999999999" customHeight="1" x14ac:dyDescent="0.35">
      <c r="A716" s="247">
        <v>713</v>
      </c>
      <c r="B716" s="179" t="str">
        <f t="shared" si="22"/>
        <v xml:space="preserve"> </v>
      </c>
      <c r="C716" s="266" t="s">
        <v>85</v>
      </c>
      <c r="D716" s="176"/>
      <c r="E716" s="53"/>
      <c r="Q716" s="245">
        <f t="shared" si="23"/>
        <v>0</v>
      </c>
    </row>
    <row r="717" spans="1:17" ht="20.149999999999999" customHeight="1" x14ac:dyDescent="0.35">
      <c r="A717" s="247">
        <v>714</v>
      </c>
      <c r="B717" s="179" t="str">
        <f t="shared" si="22"/>
        <v xml:space="preserve"> </v>
      </c>
      <c r="C717" s="266" t="s">
        <v>85</v>
      </c>
      <c r="D717" s="176"/>
      <c r="E717" s="53"/>
      <c r="Q717" s="245">
        <f t="shared" si="23"/>
        <v>0</v>
      </c>
    </row>
    <row r="718" spans="1:17" ht="20.149999999999999" customHeight="1" x14ac:dyDescent="0.35">
      <c r="A718" s="247">
        <v>715</v>
      </c>
      <c r="B718" s="179" t="str">
        <f t="shared" si="22"/>
        <v xml:space="preserve"> </v>
      </c>
      <c r="C718" s="266" t="s">
        <v>85</v>
      </c>
      <c r="D718" s="176"/>
      <c r="E718" s="53"/>
      <c r="Q718" s="245">
        <f t="shared" si="23"/>
        <v>0</v>
      </c>
    </row>
    <row r="719" spans="1:17" ht="20.149999999999999" customHeight="1" x14ac:dyDescent="0.35">
      <c r="A719" s="247">
        <v>716</v>
      </c>
      <c r="B719" s="179" t="str">
        <f t="shared" si="22"/>
        <v xml:space="preserve"> </v>
      </c>
      <c r="C719" s="266" t="s">
        <v>85</v>
      </c>
      <c r="D719" s="176"/>
      <c r="E719" s="53"/>
      <c r="Q719" s="245">
        <f t="shared" si="23"/>
        <v>0</v>
      </c>
    </row>
    <row r="720" spans="1:17" ht="20.149999999999999" customHeight="1" x14ac:dyDescent="0.35">
      <c r="A720" s="247">
        <v>717</v>
      </c>
      <c r="B720" s="179" t="str">
        <f t="shared" si="22"/>
        <v xml:space="preserve"> </v>
      </c>
      <c r="C720" s="266" t="s">
        <v>85</v>
      </c>
      <c r="D720" s="176"/>
      <c r="E720" s="53"/>
      <c r="Q720" s="245">
        <f t="shared" si="23"/>
        <v>0</v>
      </c>
    </row>
    <row r="721" spans="1:17" ht="20.149999999999999" customHeight="1" x14ac:dyDescent="0.35">
      <c r="A721" s="247">
        <v>718</v>
      </c>
      <c r="B721" s="179" t="str">
        <f t="shared" si="22"/>
        <v xml:space="preserve"> </v>
      </c>
      <c r="C721" s="266" t="s">
        <v>85</v>
      </c>
      <c r="D721" s="176"/>
      <c r="E721" s="53"/>
      <c r="Q721" s="245">
        <f t="shared" si="23"/>
        <v>0</v>
      </c>
    </row>
    <row r="722" spans="1:17" ht="20.149999999999999" customHeight="1" x14ac:dyDescent="0.35">
      <c r="A722" s="247">
        <v>719</v>
      </c>
      <c r="B722" s="179" t="str">
        <f t="shared" si="22"/>
        <v xml:space="preserve"> </v>
      </c>
      <c r="C722" s="266" t="s">
        <v>85</v>
      </c>
      <c r="D722" s="176"/>
      <c r="E722" s="53"/>
      <c r="Q722" s="245">
        <f t="shared" si="23"/>
        <v>0</v>
      </c>
    </row>
    <row r="723" spans="1:17" ht="20.149999999999999" customHeight="1" x14ac:dyDescent="0.35">
      <c r="A723" s="247">
        <v>720</v>
      </c>
      <c r="B723" s="179" t="str">
        <f t="shared" si="22"/>
        <v xml:space="preserve"> </v>
      </c>
      <c r="C723" s="266" t="s">
        <v>85</v>
      </c>
      <c r="D723" s="176"/>
      <c r="E723" s="53"/>
      <c r="Q723" s="245">
        <f t="shared" si="23"/>
        <v>0</v>
      </c>
    </row>
    <row r="724" spans="1:17" ht="20.149999999999999" customHeight="1" x14ac:dyDescent="0.35">
      <c r="A724" s="247">
        <v>721</v>
      </c>
      <c r="B724" s="179" t="str">
        <f t="shared" si="22"/>
        <v xml:space="preserve"> </v>
      </c>
      <c r="C724" s="266" t="s">
        <v>85</v>
      </c>
      <c r="D724" s="176"/>
      <c r="E724" s="53"/>
      <c r="Q724" s="245">
        <f t="shared" si="23"/>
        <v>0</v>
      </c>
    </row>
    <row r="725" spans="1:17" ht="20.149999999999999" customHeight="1" x14ac:dyDescent="0.35">
      <c r="A725" s="247">
        <v>722</v>
      </c>
      <c r="B725" s="179" t="str">
        <f t="shared" si="22"/>
        <v xml:space="preserve"> </v>
      </c>
      <c r="C725" s="266" t="s">
        <v>85</v>
      </c>
      <c r="D725" s="176"/>
      <c r="E725" s="53"/>
      <c r="Q725" s="245">
        <f t="shared" si="23"/>
        <v>0</v>
      </c>
    </row>
    <row r="726" spans="1:17" ht="20.149999999999999" customHeight="1" x14ac:dyDescent="0.35">
      <c r="A726" s="247">
        <v>723</v>
      </c>
      <c r="B726" s="179" t="str">
        <f t="shared" si="22"/>
        <v xml:space="preserve"> </v>
      </c>
      <c r="C726" s="266" t="s">
        <v>85</v>
      </c>
      <c r="D726" s="176"/>
      <c r="E726" s="53"/>
      <c r="Q726" s="245">
        <f t="shared" si="23"/>
        <v>0</v>
      </c>
    </row>
    <row r="727" spans="1:17" ht="20.149999999999999" customHeight="1" x14ac:dyDescent="0.35">
      <c r="A727" s="247">
        <v>724</v>
      </c>
      <c r="B727" s="179" t="str">
        <f t="shared" si="22"/>
        <v xml:space="preserve"> </v>
      </c>
      <c r="C727" s="266" t="s">
        <v>85</v>
      </c>
      <c r="D727" s="176"/>
      <c r="E727" s="53"/>
      <c r="Q727" s="245">
        <f t="shared" si="23"/>
        <v>0</v>
      </c>
    </row>
    <row r="728" spans="1:17" ht="20.149999999999999" customHeight="1" x14ac:dyDescent="0.35">
      <c r="A728" s="247">
        <v>725</v>
      </c>
      <c r="B728" s="179" t="str">
        <f t="shared" si="22"/>
        <v xml:space="preserve"> </v>
      </c>
      <c r="C728" s="266" t="s">
        <v>85</v>
      </c>
      <c r="D728" s="176"/>
      <c r="E728" s="53"/>
      <c r="Q728" s="245">
        <f t="shared" si="23"/>
        <v>0</v>
      </c>
    </row>
    <row r="729" spans="1:17" ht="20.149999999999999" customHeight="1" x14ac:dyDescent="0.35">
      <c r="A729" s="247">
        <v>726</v>
      </c>
      <c r="B729" s="179" t="str">
        <f t="shared" si="22"/>
        <v xml:space="preserve"> </v>
      </c>
      <c r="C729" s="266" t="s">
        <v>85</v>
      </c>
      <c r="D729" s="176"/>
      <c r="E729" s="53"/>
      <c r="Q729" s="245">
        <f t="shared" si="23"/>
        <v>0</v>
      </c>
    </row>
    <row r="730" spans="1:17" ht="20.149999999999999" customHeight="1" x14ac:dyDescent="0.35">
      <c r="A730" s="247">
        <v>727</v>
      </c>
      <c r="B730" s="179" t="str">
        <f t="shared" si="22"/>
        <v xml:space="preserve"> </v>
      </c>
      <c r="C730" s="266" t="s">
        <v>85</v>
      </c>
      <c r="D730" s="176"/>
      <c r="E730" s="53"/>
      <c r="Q730" s="245">
        <f t="shared" si="23"/>
        <v>0</v>
      </c>
    </row>
    <row r="731" spans="1:17" ht="20.149999999999999" customHeight="1" x14ac:dyDescent="0.35">
      <c r="A731" s="247">
        <v>728</v>
      </c>
      <c r="B731" s="179" t="str">
        <f t="shared" si="22"/>
        <v xml:space="preserve"> </v>
      </c>
      <c r="C731" s="266" t="s">
        <v>85</v>
      </c>
      <c r="D731" s="176"/>
      <c r="E731" s="53"/>
      <c r="Q731" s="245">
        <f t="shared" si="23"/>
        <v>0</v>
      </c>
    </row>
    <row r="732" spans="1:17" ht="20.149999999999999" customHeight="1" x14ac:dyDescent="0.35">
      <c r="A732" s="247">
        <v>729</v>
      </c>
      <c r="B732" s="179" t="str">
        <f t="shared" si="22"/>
        <v xml:space="preserve"> </v>
      </c>
      <c r="C732" s="266" t="s">
        <v>85</v>
      </c>
      <c r="D732" s="176"/>
      <c r="E732" s="53"/>
      <c r="Q732" s="245">
        <f t="shared" si="23"/>
        <v>0</v>
      </c>
    </row>
    <row r="733" spans="1:17" ht="20.149999999999999" customHeight="1" x14ac:dyDescent="0.35">
      <c r="A733" s="247">
        <v>730</v>
      </c>
      <c r="B733" s="179" t="str">
        <f t="shared" si="22"/>
        <v xml:space="preserve"> </v>
      </c>
      <c r="C733" s="266" t="s">
        <v>85</v>
      </c>
      <c r="D733" s="176"/>
      <c r="E733" s="53"/>
      <c r="Q733" s="245">
        <f t="shared" si="23"/>
        <v>0</v>
      </c>
    </row>
    <row r="734" spans="1:17" ht="20.149999999999999" customHeight="1" x14ac:dyDescent="0.35">
      <c r="A734" s="247">
        <v>731</v>
      </c>
      <c r="B734" s="179" t="str">
        <f t="shared" si="22"/>
        <v xml:space="preserve"> </v>
      </c>
      <c r="C734" s="266" t="s">
        <v>85</v>
      </c>
      <c r="D734" s="176"/>
      <c r="E734" s="53"/>
      <c r="Q734" s="245">
        <f t="shared" si="23"/>
        <v>0</v>
      </c>
    </row>
    <row r="735" spans="1:17" ht="20.149999999999999" customHeight="1" x14ac:dyDescent="0.35">
      <c r="A735" s="247">
        <v>732</v>
      </c>
      <c r="B735" s="179" t="str">
        <f t="shared" si="22"/>
        <v xml:space="preserve"> </v>
      </c>
      <c r="C735" s="266" t="s">
        <v>85</v>
      </c>
      <c r="D735" s="176"/>
      <c r="E735" s="53"/>
      <c r="Q735" s="245">
        <f t="shared" si="23"/>
        <v>0</v>
      </c>
    </row>
    <row r="736" spans="1:17" ht="20.149999999999999" customHeight="1" x14ac:dyDescent="0.35">
      <c r="A736" s="247">
        <v>733</v>
      </c>
      <c r="B736" s="179" t="str">
        <f t="shared" si="22"/>
        <v xml:space="preserve"> </v>
      </c>
      <c r="C736" s="266" t="s">
        <v>85</v>
      </c>
      <c r="D736" s="176"/>
      <c r="E736" s="53"/>
      <c r="Q736" s="245">
        <f t="shared" si="23"/>
        <v>0</v>
      </c>
    </row>
    <row r="737" spans="1:17" ht="20.149999999999999" customHeight="1" x14ac:dyDescent="0.35">
      <c r="A737" s="247">
        <v>734</v>
      </c>
      <c r="B737" s="179" t="str">
        <f t="shared" si="22"/>
        <v xml:space="preserve"> </v>
      </c>
      <c r="C737" s="266" t="s">
        <v>85</v>
      </c>
      <c r="D737" s="176"/>
      <c r="E737" s="53"/>
      <c r="Q737" s="245">
        <f t="shared" si="23"/>
        <v>0</v>
      </c>
    </row>
    <row r="738" spans="1:17" ht="20.149999999999999" customHeight="1" x14ac:dyDescent="0.35">
      <c r="A738" s="247">
        <v>735</v>
      </c>
      <c r="B738" s="179" t="str">
        <f t="shared" si="22"/>
        <v xml:space="preserve"> </v>
      </c>
      <c r="C738" s="266" t="s">
        <v>85</v>
      </c>
      <c r="D738" s="176"/>
      <c r="E738" s="53"/>
      <c r="Q738" s="245">
        <f t="shared" si="23"/>
        <v>0</v>
      </c>
    </row>
    <row r="739" spans="1:17" ht="20.149999999999999" customHeight="1" x14ac:dyDescent="0.35">
      <c r="A739" s="247">
        <v>736</v>
      </c>
      <c r="B739" s="179" t="str">
        <f t="shared" si="22"/>
        <v xml:space="preserve"> </v>
      </c>
      <c r="C739" s="266" t="s">
        <v>85</v>
      </c>
      <c r="D739" s="176"/>
      <c r="E739" s="53"/>
      <c r="Q739" s="245">
        <f t="shared" si="23"/>
        <v>0</v>
      </c>
    </row>
    <row r="740" spans="1:17" ht="20.149999999999999" customHeight="1" x14ac:dyDescent="0.35">
      <c r="A740" s="247">
        <v>737</v>
      </c>
      <c r="B740" s="179" t="str">
        <f t="shared" si="22"/>
        <v xml:space="preserve"> </v>
      </c>
      <c r="C740" s="266" t="s">
        <v>85</v>
      </c>
      <c r="D740" s="176"/>
      <c r="E740" s="53"/>
      <c r="Q740" s="245">
        <f t="shared" si="23"/>
        <v>0</v>
      </c>
    </row>
    <row r="741" spans="1:17" ht="20.149999999999999" customHeight="1" x14ac:dyDescent="0.35">
      <c r="A741" s="247">
        <v>738</v>
      </c>
      <c r="B741" s="179" t="str">
        <f t="shared" si="22"/>
        <v xml:space="preserve"> </v>
      </c>
      <c r="C741" s="266" t="s">
        <v>85</v>
      </c>
      <c r="D741" s="176"/>
      <c r="E741" s="53"/>
      <c r="Q741" s="245">
        <f t="shared" si="23"/>
        <v>0</v>
      </c>
    </row>
    <row r="742" spans="1:17" ht="20.149999999999999" customHeight="1" x14ac:dyDescent="0.35">
      <c r="A742" s="247">
        <v>739</v>
      </c>
      <c r="B742" s="179" t="str">
        <f t="shared" si="22"/>
        <v xml:space="preserve"> </v>
      </c>
      <c r="C742" s="266" t="s">
        <v>85</v>
      </c>
      <c r="D742" s="176"/>
      <c r="E742" s="53"/>
      <c r="Q742" s="245">
        <f t="shared" si="23"/>
        <v>0</v>
      </c>
    </row>
    <row r="743" spans="1:17" ht="20.149999999999999" customHeight="1" x14ac:dyDescent="0.35">
      <c r="A743" s="247">
        <v>740</v>
      </c>
      <c r="B743" s="179" t="str">
        <f t="shared" si="22"/>
        <v xml:space="preserve"> </v>
      </c>
      <c r="C743" s="266" t="s">
        <v>85</v>
      </c>
      <c r="D743" s="176"/>
      <c r="E743" s="53"/>
      <c r="Q743" s="245">
        <f t="shared" si="23"/>
        <v>0</v>
      </c>
    </row>
    <row r="744" spans="1:17" ht="20.149999999999999" customHeight="1" x14ac:dyDescent="0.35">
      <c r="A744" s="247">
        <v>741</v>
      </c>
      <c r="B744" s="179" t="str">
        <f t="shared" si="22"/>
        <v xml:space="preserve"> </v>
      </c>
      <c r="C744" s="266" t="s">
        <v>85</v>
      </c>
      <c r="D744" s="176"/>
      <c r="E744" s="53"/>
      <c r="Q744" s="245">
        <f t="shared" si="23"/>
        <v>0</v>
      </c>
    </row>
    <row r="745" spans="1:17" ht="20.149999999999999" customHeight="1" x14ac:dyDescent="0.35">
      <c r="A745" s="247">
        <v>742</v>
      </c>
      <c r="B745" s="179" t="str">
        <f t="shared" si="22"/>
        <v xml:space="preserve"> </v>
      </c>
      <c r="C745" s="266" t="s">
        <v>85</v>
      </c>
      <c r="D745" s="176"/>
      <c r="E745" s="53"/>
      <c r="Q745" s="245">
        <f t="shared" si="23"/>
        <v>0</v>
      </c>
    </row>
    <row r="746" spans="1:17" ht="20.149999999999999" customHeight="1" x14ac:dyDescent="0.35">
      <c r="A746" s="247">
        <v>743</v>
      </c>
      <c r="B746" s="179" t="str">
        <f t="shared" si="22"/>
        <v xml:space="preserve"> </v>
      </c>
      <c r="C746" s="266" t="s">
        <v>85</v>
      </c>
      <c r="D746" s="176"/>
      <c r="E746" s="53"/>
      <c r="Q746" s="245">
        <f t="shared" si="23"/>
        <v>0</v>
      </c>
    </row>
    <row r="747" spans="1:17" ht="20.149999999999999" customHeight="1" x14ac:dyDescent="0.35">
      <c r="A747" s="247">
        <v>744</v>
      </c>
      <c r="B747" s="179" t="str">
        <f t="shared" si="22"/>
        <v xml:space="preserve"> </v>
      </c>
      <c r="C747" s="266" t="s">
        <v>85</v>
      </c>
      <c r="D747" s="176"/>
      <c r="E747" s="53"/>
      <c r="Q747" s="245">
        <f t="shared" si="23"/>
        <v>0</v>
      </c>
    </row>
    <row r="748" spans="1:17" ht="20.149999999999999" customHeight="1" x14ac:dyDescent="0.35">
      <c r="A748" s="247">
        <v>745</v>
      </c>
      <c r="B748" s="179" t="str">
        <f t="shared" si="22"/>
        <v xml:space="preserve"> </v>
      </c>
      <c r="C748" s="266" t="s">
        <v>85</v>
      </c>
      <c r="D748" s="176"/>
      <c r="E748" s="53"/>
      <c r="Q748" s="245">
        <f t="shared" si="23"/>
        <v>0</v>
      </c>
    </row>
    <row r="749" spans="1:17" ht="20.149999999999999" customHeight="1" x14ac:dyDescent="0.35">
      <c r="A749" s="247">
        <v>746</v>
      </c>
      <c r="B749" s="179" t="str">
        <f t="shared" si="22"/>
        <v xml:space="preserve"> </v>
      </c>
      <c r="C749" s="266" t="s">
        <v>85</v>
      </c>
      <c r="D749" s="176"/>
      <c r="E749" s="53"/>
      <c r="Q749" s="245">
        <f t="shared" si="23"/>
        <v>0</v>
      </c>
    </row>
    <row r="750" spans="1:17" ht="20.149999999999999" customHeight="1" x14ac:dyDescent="0.35">
      <c r="A750" s="247">
        <v>747</v>
      </c>
      <c r="B750" s="179" t="str">
        <f t="shared" si="22"/>
        <v xml:space="preserve"> </v>
      </c>
      <c r="C750" s="266" t="s">
        <v>85</v>
      </c>
      <c r="D750" s="176"/>
      <c r="E750" s="53"/>
      <c r="Q750" s="245">
        <f t="shared" si="23"/>
        <v>0</v>
      </c>
    </row>
    <row r="751" spans="1:17" ht="20.149999999999999" customHeight="1" x14ac:dyDescent="0.35">
      <c r="A751" s="247">
        <v>748</v>
      </c>
      <c r="B751" s="179" t="str">
        <f t="shared" si="22"/>
        <v xml:space="preserve"> </v>
      </c>
      <c r="C751" s="266" t="s">
        <v>85</v>
      </c>
      <c r="D751" s="176"/>
      <c r="E751" s="53"/>
      <c r="Q751" s="245">
        <f t="shared" si="23"/>
        <v>0</v>
      </c>
    </row>
    <row r="752" spans="1:17" ht="20.149999999999999" customHeight="1" x14ac:dyDescent="0.35">
      <c r="A752" s="247">
        <v>749</v>
      </c>
      <c r="B752" s="179" t="str">
        <f t="shared" si="22"/>
        <v xml:space="preserve"> </v>
      </c>
      <c r="C752" s="266" t="s">
        <v>85</v>
      </c>
      <c r="D752" s="176"/>
      <c r="E752" s="53"/>
      <c r="Q752" s="245">
        <f t="shared" si="23"/>
        <v>0</v>
      </c>
    </row>
    <row r="753" spans="1:17" ht="20.149999999999999" customHeight="1" x14ac:dyDescent="0.35">
      <c r="A753" s="247">
        <v>750</v>
      </c>
      <c r="B753" s="179" t="str">
        <f t="shared" si="22"/>
        <v xml:space="preserve"> </v>
      </c>
      <c r="C753" s="266" t="s">
        <v>85</v>
      </c>
      <c r="D753" s="176"/>
      <c r="E753" s="53"/>
      <c r="Q753" s="245">
        <f t="shared" si="23"/>
        <v>0</v>
      </c>
    </row>
    <row r="754" spans="1:17" ht="20.149999999999999" customHeight="1" x14ac:dyDescent="0.35">
      <c r="A754" s="247">
        <v>751</v>
      </c>
      <c r="B754" s="179" t="str">
        <f t="shared" si="22"/>
        <v xml:space="preserve"> </v>
      </c>
      <c r="C754" s="266" t="s">
        <v>85</v>
      </c>
      <c r="D754" s="176"/>
      <c r="E754" s="53"/>
      <c r="Q754" s="245">
        <f t="shared" si="23"/>
        <v>0</v>
      </c>
    </row>
    <row r="755" spans="1:17" ht="20.149999999999999" customHeight="1" x14ac:dyDescent="0.35">
      <c r="A755" s="247">
        <v>752</v>
      </c>
      <c r="B755" s="179" t="str">
        <f t="shared" si="22"/>
        <v xml:space="preserve"> </v>
      </c>
      <c r="C755" s="266" t="s">
        <v>85</v>
      </c>
      <c r="D755" s="176"/>
      <c r="E755" s="53"/>
      <c r="Q755" s="245">
        <f t="shared" si="23"/>
        <v>0</v>
      </c>
    </row>
    <row r="756" spans="1:17" ht="20.149999999999999" customHeight="1" x14ac:dyDescent="0.35">
      <c r="A756" s="247">
        <v>753</v>
      </c>
      <c r="B756" s="179" t="str">
        <f t="shared" si="22"/>
        <v xml:space="preserve"> </v>
      </c>
      <c r="C756" s="266" t="s">
        <v>85</v>
      </c>
      <c r="D756" s="176"/>
      <c r="E756" s="53"/>
      <c r="Q756" s="245">
        <f t="shared" si="23"/>
        <v>0</v>
      </c>
    </row>
    <row r="757" spans="1:17" ht="20.149999999999999" customHeight="1" x14ac:dyDescent="0.35">
      <c r="A757" s="247">
        <v>754</v>
      </c>
      <c r="B757" s="179" t="str">
        <f t="shared" si="22"/>
        <v xml:space="preserve"> </v>
      </c>
      <c r="C757" s="266" t="s">
        <v>85</v>
      </c>
      <c r="D757" s="176"/>
      <c r="E757" s="53"/>
      <c r="Q757" s="245">
        <f t="shared" si="23"/>
        <v>0</v>
      </c>
    </row>
    <row r="758" spans="1:17" ht="20.149999999999999" customHeight="1" x14ac:dyDescent="0.35">
      <c r="A758" s="247">
        <v>755</v>
      </c>
      <c r="B758" s="179" t="str">
        <f t="shared" si="22"/>
        <v xml:space="preserve"> </v>
      </c>
      <c r="C758" s="266" t="s">
        <v>85</v>
      </c>
      <c r="D758" s="176"/>
      <c r="E758" s="53"/>
      <c r="Q758" s="245">
        <f t="shared" si="23"/>
        <v>0</v>
      </c>
    </row>
    <row r="759" spans="1:17" ht="20.149999999999999" customHeight="1" x14ac:dyDescent="0.35">
      <c r="A759" s="247">
        <v>756</v>
      </c>
      <c r="B759" s="179" t="str">
        <f t="shared" si="22"/>
        <v xml:space="preserve"> </v>
      </c>
      <c r="C759" s="266" t="s">
        <v>85</v>
      </c>
      <c r="D759" s="176"/>
      <c r="E759" s="53"/>
      <c r="Q759" s="245">
        <f t="shared" si="23"/>
        <v>0</v>
      </c>
    </row>
    <row r="760" spans="1:17" ht="20.149999999999999" customHeight="1" x14ac:dyDescent="0.35">
      <c r="A760" s="247">
        <v>757</v>
      </c>
      <c r="B760" s="179" t="str">
        <f t="shared" si="22"/>
        <v xml:space="preserve"> </v>
      </c>
      <c r="C760" s="266" t="s">
        <v>85</v>
      </c>
      <c r="D760" s="176"/>
      <c r="E760" s="53"/>
      <c r="Q760" s="245">
        <f t="shared" si="23"/>
        <v>0</v>
      </c>
    </row>
    <row r="761" spans="1:17" ht="20.149999999999999" customHeight="1" x14ac:dyDescent="0.35">
      <c r="A761" s="247">
        <v>758</v>
      </c>
      <c r="B761" s="179" t="str">
        <f t="shared" si="22"/>
        <v xml:space="preserve"> </v>
      </c>
      <c r="C761" s="266" t="s">
        <v>85</v>
      </c>
      <c r="D761" s="176"/>
      <c r="E761" s="53"/>
      <c r="Q761" s="245">
        <f t="shared" si="23"/>
        <v>0</v>
      </c>
    </row>
    <row r="762" spans="1:17" ht="20.149999999999999" customHeight="1" x14ac:dyDescent="0.35">
      <c r="A762" s="247">
        <v>759</v>
      </c>
      <c r="B762" s="179" t="str">
        <f t="shared" si="22"/>
        <v xml:space="preserve"> </v>
      </c>
      <c r="C762" s="266" t="s">
        <v>85</v>
      </c>
      <c r="D762" s="176"/>
      <c r="E762" s="53"/>
      <c r="Q762" s="245">
        <f t="shared" si="23"/>
        <v>0</v>
      </c>
    </row>
    <row r="763" spans="1:17" ht="20.149999999999999" customHeight="1" x14ac:dyDescent="0.35">
      <c r="A763" s="247">
        <v>760</v>
      </c>
      <c r="B763" s="179" t="str">
        <f t="shared" si="22"/>
        <v xml:space="preserve"> </v>
      </c>
      <c r="C763" s="266" t="s">
        <v>85</v>
      </c>
      <c r="D763" s="176"/>
      <c r="E763" s="53"/>
      <c r="Q763" s="245">
        <f t="shared" si="23"/>
        <v>0</v>
      </c>
    </row>
    <row r="764" spans="1:17" ht="20.149999999999999" customHeight="1" x14ac:dyDescent="0.35">
      <c r="A764" s="247">
        <v>761</v>
      </c>
      <c r="B764" s="179" t="str">
        <f t="shared" si="22"/>
        <v xml:space="preserve"> </v>
      </c>
      <c r="C764" s="266" t="s">
        <v>85</v>
      </c>
      <c r="D764" s="176"/>
      <c r="E764" s="53"/>
      <c r="Q764" s="245">
        <f t="shared" si="23"/>
        <v>0</v>
      </c>
    </row>
    <row r="765" spans="1:17" ht="20.149999999999999" customHeight="1" x14ac:dyDescent="0.35">
      <c r="A765" s="247">
        <v>762</v>
      </c>
      <c r="B765" s="179" t="str">
        <f t="shared" si="22"/>
        <v xml:space="preserve"> </v>
      </c>
      <c r="C765" s="266" t="s">
        <v>85</v>
      </c>
      <c r="D765" s="176"/>
      <c r="E765" s="53"/>
      <c r="Q765" s="245">
        <f t="shared" si="23"/>
        <v>0</v>
      </c>
    </row>
    <row r="766" spans="1:17" ht="20.149999999999999" customHeight="1" x14ac:dyDescent="0.35">
      <c r="A766" s="247">
        <v>763</v>
      </c>
      <c r="B766" s="179" t="str">
        <f t="shared" si="22"/>
        <v xml:space="preserve"> </v>
      </c>
      <c r="C766" s="266" t="s">
        <v>85</v>
      </c>
      <c r="D766" s="176"/>
      <c r="E766" s="53"/>
      <c r="Q766" s="245">
        <f t="shared" si="23"/>
        <v>0</v>
      </c>
    </row>
    <row r="767" spans="1:17" ht="20.149999999999999" customHeight="1" x14ac:dyDescent="0.35">
      <c r="A767" s="247">
        <v>764</v>
      </c>
      <c r="B767" s="179" t="str">
        <f t="shared" si="22"/>
        <v xml:space="preserve"> </v>
      </c>
      <c r="C767" s="266" t="s">
        <v>85</v>
      </c>
      <c r="D767" s="176"/>
      <c r="E767" s="53"/>
      <c r="Q767" s="245">
        <f t="shared" si="23"/>
        <v>0</v>
      </c>
    </row>
    <row r="768" spans="1:17" ht="20.149999999999999" customHeight="1" x14ac:dyDescent="0.35">
      <c r="A768" s="247">
        <v>765</v>
      </c>
      <c r="B768" s="179" t="str">
        <f t="shared" si="22"/>
        <v xml:space="preserve"> </v>
      </c>
      <c r="C768" s="266" t="s">
        <v>85</v>
      </c>
      <c r="D768" s="176"/>
      <c r="E768" s="53"/>
      <c r="Q768" s="245">
        <f t="shared" si="23"/>
        <v>0</v>
      </c>
    </row>
    <row r="769" spans="1:17" ht="20.149999999999999" customHeight="1" x14ac:dyDescent="0.35">
      <c r="A769" s="247">
        <v>766</v>
      </c>
      <c r="B769" s="179" t="str">
        <f t="shared" si="22"/>
        <v xml:space="preserve"> </v>
      </c>
      <c r="C769" s="266" t="s">
        <v>85</v>
      </c>
      <c r="D769" s="176"/>
      <c r="E769" s="53"/>
      <c r="Q769" s="245">
        <f t="shared" si="23"/>
        <v>0</v>
      </c>
    </row>
    <row r="770" spans="1:17" ht="20.149999999999999" customHeight="1" x14ac:dyDescent="0.35">
      <c r="A770" s="247">
        <v>767</v>
      </c>
      <c r="B770" s="179" t="str">
        <f t="shared" si="22"/>
        <v xml:space="preserve"> </v>
      </c>
      <c r="C770" s="266" t="s">
        <v>85</v>
      </c>
      <c r="D770" s="176"/>
      <c r="E770" s="53"/>
      <c r="Q770" s="245">
        <f t="shared" si="23"/>
        <v>0</v>
      </c>
    </row>
    <row r="771" spans="1:17" ht="20.149999999999999" customHeight="1" x14ac:dyDescent="0.35">
      <c r="A771" s="247">
        <v>768</v>
      </c>
      <c r="B771" s="179" t="str">
        <f t="shared" si="22"/>
        <v xml:space="preserve"> </v>
      </c>
      <c r="C771" s="266" t="s">
        <v>85</v>
      </c>
      <c r="D771" s="176"/>
      <c r="E771" s="53"/>
      <c r="Q771" s="245">
        <f t="shared" si="23"/>
        <v>0</v>
      </c>
    </row>
    <row r="772" spans="1:17" ht="20.149999999999999" customHeight="1" x14ac:dyDescent="0.35">
      <c r="A772" s="247">
        <v>769</v>
      </c>
      <c r="B772" s="179" t="str">
        <f t="shared" si="22"/>
        <v xml:space="preserve"> </v>
      </c>
      <c r="C772" s="266" t="s">
        <v>85</v>
      </c>
      <c r="D772" s="176"/>
      <c r="E772" s="53"/>
      <c r="Q772" s="245">
        <f t="shared" si="23"/>
        <v>0</v>
      </c>
    </row>
    <row r="773" spans="1:17" ht="20.149999999999999" customHeight="1" x14ac:dyDescent="0.35">
      <c r="A773" s="247">
        <v>770</v>
      </c>
      <c r="B773" s="179" t="str">
        <f t="shared" ref="B773:B836" si="24">_xlfn.CONCAT(C773,D773)</f>
        <v xml:space="preserve"> </v>
      </c>
      <c r="C773" s="266" t="s">
        <v>85</v>
      </c>
      <c r="D773" s="176"/>
      <c r="E773" s="53"/>
      <c r="Q773" s="245">
        <f t="shared" ref="Q773:Q836" si="25">IF(AND(D773&gt;0,OR(C773="",C773=" ")),1,0)</f>
        <v>0</v>
      </c>
    </row>
    <row r="774" spans="1:17" ht="20.149999999999999" customHeight="1" x14ac:dyDescent="0.35">
      <c r="A774" s="247">
        <v>771</v>
      </c>
      <c r="B774" s="179" t="str">
        <f t="shared" si="24"/>
        <v xml:space="preserve"> </v>
      </c>
      <c r="C774" s="266" t="s">
        <v>85</v>
      </c>
      <c r="D774" s="176"/>
      <c r="E774" s="53"/>
      <c r="Q774" s="245">
        <f t="shared" si="25"/>
        <v>0</v>
      </c>
    </row>
    <row r="775" spans="1:17" ht="20.149999999999999" customHeight="1" x14ac:dyDescent="0.35">
      <c r="A775" s="247">
        <v>772</v>
      </c>
      <c r="B775" s="179" t="str">
        <f t="shared" si="24"/>
        <v xml:space="preserve"> </v>
      </c>
      <c r="C775" s="266" t="s">
        <v>85</v>
      </c>
      <c r="D775" s="176"/>
      <c r="E775" s="53"/>
      <c r="Q775" s="245">
        <f t="shared" si="25"/>
        <v>0</v>
      </c>
    </row>
    <row r="776" spans="1:17" ht="20.149999999999999" customHeight="1" x14ac:dyDescent="0.35">
      <c r="A776" s="247">
        <v>773</v>
      </c>
      <c r="B776" s="179" t="str">
        <f t="shared" si="24"/>
        <v xml:space="preserve"> </v>
      </c>
      <c r="C776" s="266" t="s">
        <v>85</v>
      </c>
      <c r="D776" s="176"/>
      <c r="E776" s="53"/>
      <c r="Q776" s="245">
        <f t="shared" si="25"/>
        <v>0</v>
      </c>
    </row>
    <row r="777" spans="1:17" ht="20.149999999999999" customHeight="1" x14ac:dyDescent="0.35">
      <c r="A777" s="247">
        <v>774</v>
      </c>
      <c r="B777" s="179" t="str">
        <f t="shared" si="24"/>
        <v xml:space="preserve"> </v>
      </c>
      <c r="C777" s="266" t="s">
        <v>85</v>
      </c>
      <c r="D777" s="176"/>
      <c r="E777" s="53"/>
      <c r="Q777" s="245">
        <f t="shared" si="25"/>
        <v>0</v>
      </c>
    </row>
    <row r="778" spans="1:17" ht="20.149999999999999" customHeight="1" x14ac:dyDescent="0.35">
      <c r="A778" s="247">
        <v>775</v>
      </c>
      <c r="B778" s="179" t="str">
        <f t="shared" si="24"/>
        <v xml:space="preserve"> </v>
      </c>
      <c r="C778" s="266" t="s">
        <v>85</v>
      </c>
      <c r="D778" s="176"/>
      <c r="E778" s="53"/>
      <c r="Q778" s="245">
        <f t="shared" si="25"/>
        <v>0</v>
      </c>
    </row>
    <row r="779" spans="1:17" ht="20.149999999999999" customHeight="1" x14ac:dyDescent="0.35">
      <c r="A779" s="247">
        <v>776</v>
      </c>
      <c r="B779" s="179" t="str">
        <f t="shared" si="24"/>
        <v xml:space="preserve"> </v>
      </c>
      <c r="C779" s="266" t="s">
        <v>85</v>
      </c>
      <c r="D779" s="176"/>
      <c r="E779" s="53"/>
      <c r="Q779" s="245">
        <f t="shared" si="25"/>
        <v>0</v>
      </c>
    </row>
    <row r="780" spans="1:17" ht="20.149999999999999" customHeight="1" x14ac:dyDescent="0.35">
      <c r="A780" s="247">
        <v>777</v>
      </c>
      <c r="B780" s="179" t="str">
        <f t="shared" si="24"/>
        <v xml:space="preserve"> </v>
      </c>
      <c r="C780" s="266" t="s">
        <v>85</v>
      </c>
      <c r="D780" s="176"/>
      <c r="E780" s="53"/>
      <c r="Q780" s="245">
        <f t="shared" si="25"/>
        <v>0</v>
      </c>
    </row>
    <row r="781" spans="1:17" ht="20.149999999999999" customHeight="1" x14ac:dyDescent="0.35">
      <c r="A781" s="247">
        <v>778</v>
      </c>
      <c r="B781" s="179" t="str">
        <f t="shared" si="24"/>
        <v xml:space="preserve"> </v>
      </c>
      <c r="C781" s="266" t="s">
        <v>85</v>
      </c>
      <c r="D781" s="176"/>
      <c r="E781" s="53"/>
      <c r="Q781" s="245">
        <f t="shared" si="25"/>
        <v>0</v>
      </c>
    </row>
    <row r="782" spans="1:17" ht="20.149999999999999" customHeight="1" x14ac:dyDescent="0.35">
      <c r="A782" s="247">
        <v>779</v>
      </c>
      <c r="B782" s="179" t="str">
        <f t="shared" si="24"/>
        <v xml:space="preserve"> </v>
      </c>
      <c r="C782" s="266" t="s">
        <v>85</v>
      </c>
      <c r="D782" s="176"/>
      <c r="E782" s="53"/>
      <c r="Q782" s="245">
        <f t="shared" si="25"/>
        <v>0</v>
      </c>
    </row>
    <row r="783" spans="1:17" ht="20.149999999999999" customHeight="1" x14ac:dyDescent="0.35">
      <c r="A783" s="247">
        <v>780</v>
      </c>
      <c r="B783" s="179" t="str">
        <f t="shared" si="24"/>
        <v xml:space="preserve"> </v>
      </c>
      <c r="C783" s="266" t="s">
        <v>85</v>
      </c>
      <c r="D783" s="176"/>
      <c r="E783" s="53"/>
      <c r="Q783" s="245">
        <f t="shared" si="25"/>
        <v>0</v>
      </c>
    </row>
    <row r="784" spans="1:17" ht="20.149999999999999" customHeight="1" x14ac:dyDescent="0.35">
      <c r="A784" s="247">
        <v>781</v>
      </c>
      <c r="B784" s="179" t="str">
        <f t="shared" si="24"/>
        <v xml:space="preserve"> </v>
      </c>
      <c r="C784" s="266" t="s">
        <v>85</v>
      </c>
      <c r="D784" s="176"/>
      <c r="E784" s="53"/>
      <c r="Q784" s="245">
        <f t="shared" si="25"/>
        <v>0</v>
      </c>
    </row>
    <row r="785" spans="1:17" ht="20.149999999999999" customHeight="1" x14ac:dyDescent="0.35">
      <c r="A785" s="247">
        <v>782</v>
      </c>
      <c r="B785" s="179" t="str">
        <f t="shared" si="24"/>
        <v xml:space="preserve"> </v>
      </c>
      <c r="C785" s="266" t="s">
        <v>85</v>
      </c>
      <c r="D785" s="176"/>
      <c r="E785" s="53"/>
      <c r="Q785" s="245">
        <f t="shared" si="25"/>
        <v>0</v>
      </c>
    </row>
    <row r="786" spans="1:17" ht="20.149999999999999" customHeight="1" x14ac:dyDescent="0.35">
      <c r="A786" s="247">
        <v>783</v>
      </c>
      <c r="B786" s="179" t="str">
        <f t="shared" si="24"/>
        <v xml:space="preserve"> </v>
      </c>
      <c r="C786" s="266" t="s">
        <v>85</v>
      </c>
      <c r="D786" s="176"/>
      <c r="E786" s="53"/>
      <c r="Q786" s="245">
        <f t="shared" si="25"/>
        <v>0</v>
      </c>
    </row>
    <row r="787" spans="1:17" ht="20.149999999999999" customHeight="1" x14ac:dyDescent="0.35">
      <c r="A787" s="247">
        <v>784</v>
      </c>
      <c r="B787" s="179" t="str">
        <f t="shared" si="24"/>
        <v xml:space="preserve"> </v>
      </c>
      <c r="C787" s="266" t="s">
        <v>85</v>
      </c>
      <c r="D787" s="176"/>
      <c r="E787" s="53"/>
      <c r="Q787" s="245">
        <f t="shared" si="25"/>
        <v>0</v>
      </c>
    </row>
    <row r="788" spans="1:17" ht="20.149999999999999" customHeight="1" x14ac:dyDescent="0.35">
      <c r="A788" s="247">
        <v>785</v>
      </c>
      <c r="B788" s="179" t="str">
        <f t="shared" si="24"/>
        <v xml:space="preserve"> </v>
      </c>
      <c r="C788" s="266" t="s">
        <v>85</v>
      </c>
      <c r="D788" s="176"/>
      <c r="E788" s="53"/>
      <c r="Q788" s="245">
        <f t="shared" si="25"/>
        <v>0</v>
      </c>
    </row>
    <row r="789" spans="1:17" ht="20.149999999999999" customHeight="1" x14ac:dyDescent="0.35">
      <c r="A789" s="247">
        <v>786</v>
      </c>
      <c r="B789" s="179" t="str">
        <f t="shared" si="24"/>
        <v xml:space="preserve"> </v>
      </c>
      <c r="C789" s="266" t="s">
        <v>85</v>
      </c>
      <c r="D789" s="176"/>
      <c r="E789" s="53"/>
      <c r="Q789" s="245">
        <f t="shared" si="25"/>
        <v>0</v>
      </c>
    </row>
    <row r="790" spans="1:17" ht="20.149999999999999" customHeight="1" x14ac:dyDescent="0.35">
      <c r="A790" s="247">
        <v>787</v>
      </c>
      <c r="B790" s="179" t="str">
        <f t="shared" si="24"/>
        <v xml:space="preserve"> </v>
      </c>
      <c r="C790" s="266" t="s">
        <v>85</v>
      </c>
      <c r="D790" s="176"/>
      <c r="E790" s="53"/>
      <c r="Q790" s="245">
        <f t="shared" si="25"/>
        <v>0</v>
      </c>
    </row>
    <row r="791" spans="1:17" ht="20.149999999999999" customHeight="1" x14ac:dyDescent="0.35">
      <c r="A791" s="247">
        <v>788</v>
      </c>
      <c r="B791" s="179" t="str">
        <f t="shared" si="24"/>
        <v xml:space="preserve"> </v>
      </c>
      <c r="C791" s="266" t="s">
        <v>85</v>
      </c>
      <c r="D791" s="176"/>
      <c r="E791" s="53"/>
      <c r="Q791" s="245">
        <f t="shared" si="25"/>
        <v>0</v>
      </c>
    </row>
    <row r="792" spans="1:17" ht="20.149999999999999" customHeight="1" x14ac:dyDescent="0.35">
      <c r="A792" s="247">
        <v>789</v>
      </c>
      <c r="B792" s="179" t="str">
        <f t="shared" si="24"/>
        <v xml:space="preserve"> </v>
      </c>
      <c r="C792" s="266" t="s">
        <v>85</v>
      </c>
      <c r="D792" s="176"/>
      <c r="E792" s="53"/>
      <c r="Q792" s="245">
        <f t="shared" si="25"/>
        <v>0</v>
      </c>
    </row>
    <row r="793" spans="1:17" ht="20.149999999999999" customHeight="1" x14ac:dyDescent="0.35">
      <c r="A793" s="247">
        <v>790</v>
      </c>
      <c r="B793" s="179" t="str">
        <f t="shared" si="24"/>
        <v xml:space="preserve"> </v>
      </c>
      <c r="C793" s="266" t="s">
        <v>85</v>
      </c>
      <c r="D793" s="176"/>
      <c r="E793" s="53"/>
      <c r="Q793" s="245">
        <f t="shared" si="25"/>
        <v>0</v>
      </c>
    </row>
    <row r="794" spans="1:17" ht="20.149999999999999" customHeight="1" x14ac:dyDescent="0.35">
      <c r="A794" s="247">
        <v>791</v>
      </c>
      <c r="B794" s="179" t="str">
        <f t="shared" si="24"/>
        <v xml:space="preserve"> </v>
      </c>
      <c r="C794" s="266" t="s">
        <v>85</v>
      </c>
      <c r="D794" s="176"/>
      <c r="E794" s="53"/>
      <c r="Q794" s="245">
        <f t="shared" si="25"/>
        <v>0</v>
      </c>
    </row>
    <row r="795" spans="1:17" ht="20.149999999999999" customHeight="1" x14ac:dyDescent="0.35">
      <c r="A795" s="247">
        <v>792</v>
      </c>
      <c r="B795" s="179" t="str">
        <f t="shared" si="24"/>
        <v xml:space="preserve"> </v>
      </c>
      <c r="C795" s="266" t="s">
        <v>85</v>
      </c>
      <c r="D795" s="176"/>
      <c r="E795" s="53"/>
      <c r="Q795" s="245">
        <f t="shared" si="25"/>
        <v>0</v>
      </c>
    </row>
    <row r="796" spans="1:17" ht="20.149999999999999" customHeight="1" x14ac:dyDescent="0.35">
      <c r="A796" s="247">
        <v>793</v>
      </c>
      <c r="B796" s="179" t="str">
        <f t="shared" si="24"/>
        <v xml:space="preserve"> </v>
      </c>
      <c r="C796" s="266" t="s">
        <v>85</v>
      </c>
      <c r="D796" s="176"/>
      <c r="E796" s="53"/>
      <c r="Q796" s="245">
        <f t="shared" si="25"/>
        <v>0</v>
      </c>
    </row>
    <row r="797" spans="1:17" ht="20.149999999999999" customHeight="1" x14ac:dyDescent="0.35">
      <c r="A797" s="247">
        <v>794</v>
      </c>
      <c r="B797" s="179" t="str">
        <f t="shared" si="24"/>
        <v xml:space="preserve"> </v>
      </c>
      <c r="C797" s="266" t="s">
        <v>85</v>
      </c>
      <c r="D797" s="176"/>
      <c r="E797" s="53"/>
      <c r="Q797" s="245">
        <f t="shared" si="25"/>
        <v>0</v>
      </c>
    </row>
    <row r="798" spans="1:17" ht="20.149999999999999" customHeight="1" x14ac:dyDescent="0.35">
      <c r="A798" s="247">
        <v>795</v>
      </c>
      <c r="B798" s="179" t="str">
        <f t="shared" si="24"/>
        <v xml:space="preserve"> </v>
      </c>
      <c r="C798" s="266" t="s">
        <v>85</v>
      </c>
      <c r="D798" s="176"/>
      <c r="E798" s="53"/>
      <c r="Q798" s="245">
        <f t="shared" si="25"/>
        <v>0</v>
      </c>
    </row>
    <row r="799" spans="1:17" ht="20.149999999999999" customHeight="1" x14ac:dyDescent="0.35">
      <c r="A799" s="247">
        <v>796</v>
      </c>
      <c r="B799" s="179" t="str">
        <f t="shared" si="24"/>
        <v xml:space="preserve"> </v>
      </c>
      <c r="C799" s="266" t="s">
        <v>85</v>
      </c>
      <c r="D799" s="176"/>
      <c r="E799" s="53"/>
      <c r="Q799" s="245">
        <f t="shared" si="25"/>
        <v>0</v>
      </c>
    </row>
    <row r="800" spans="1:17" ht="20.149999999999999" customHeight="1" x14ac:dyDescent="0.35">
      <c r="A800" s="247">
        <v>797</v>
      </c>
      <c r="B800" s="179" t="str">
        <f t="shared" si="24"/>
        <v xml:space="preserve"> </v>
      </c>
      <c r="C800" s="266" t="s">
        <v>85</v>
      </c>
      <c r="D800" s="176"/>
      <c r="E800" s="53"/>
      <c r="Q800" s="245">
        <f t="shared" si="25"/>
        <v>0</v>
      </c>
    </row>
    <row r="801" spans="1:17" ht="20.149999999999999" customHeight="1" x14ac:dyDescent="0.35">
      <c r="A801" s="247">
        <v>798</v>
      </c>
      <c r="B801" s="179" t="str">
        <f t="shared" si="24"/>
        <v xml:space="preserve"> </v>
      </c>
      <c r="C801" s="266" t="s">
        <v>85</v>
      </c>
      <c r="D801" s="176"/>
      <c r="E801" s="53"/>
      <c r="Q801" s="245">
        <f t="shared" si="25"/>
        <v>0</v>
      </c>
    </row>
    <row r="802" spans="1:17" ht="20.149999999999999" customHeight="1" x14ac:dyDescent="0.35">
      <c r="A802" s="247">
        <v>799</v>
      </c>
      <c r="B802" s="179" t="str">
        <f t="shared" si="24"/>
        <v xml:space="preserve"> </v>
      </c>
      <c r="C802" s="266" t="s">
        <v>85</v>
      </c>
      <c r="D802" s="176"/>
      <c r="E802" s="53"/>
      <c r="Q802" s="245">
        <f t="shared" si="25"/>
        <v>0</v>
      </c>
    </row>
    <row r="803" spans="1:17" ht="20.149999999999999" customHeight="1" x14ac:dyDescent="0.35">
      <c r="A803" s="247">
        <v>800</v>
      </c>
      <c r="B803" s="179" t="str">
        <f t="shared" si="24"/>
        <v xml:space="preserve"> </v>
      </c>
      <c r="C803" s="266" t="s">
        <v>85</v>
      </c>
      <c r="D803" s="176"/>
      <c r="E803" s="53"/>
      <c r="Q803" s="245">
        <f t="shared" si="25"/>
        <v>0</v>
      </c>
    </row>
    <row r="804" spans="1:17" ht="20.149999999999999" customHeight="1" x14ac:dyDescent="0.35">
      <c r="A804" s="247">
        <v>801</v>
      </c>
      <c r="B804" s="179" t="str">
        <f t="shared" si="24"/>
        <v xml:space="preserve"> </v>
      </c>
      <c r="C804" s="266" t="s">
        <v>85</v>
      </c>
      <c r="D804" s="176"/>
      <c r="E804" s="53"/>
      <c r="Q804" s="245">
        <f t="shared" si="25"/>
        <v>0</v>
      </c>
    </row>
    <row r="805" spans="1:17" ht="20.149999999999999" customHeight="1" x14ac:dyDescent="0.35">
      <c r="A805" s="247">
        <v>802</v>
      </c>
      <c r="B805" s="179" t="str">
        <f t="shared" si="24"/>
        <v xml:space="preserve"> </v>
      </c>
      <c r="C805" s="266" t="s">
        <v>85</v>
      </c>
      <c r="D805" s="176"/>
      <c r="E805" s="53"/>
      <c r="Q805" s="245">
        <f t="shared" si="25"/>
        <v>0</v>
      </c>
    </row>
    <row r="806" spans="1:17" ht="20.149999999999999" customHeight="1" x14ac:dyDescent="0.35">
      <c r="A806" s="247">
        <v>803</v>
      </c>
      <c r="B806" s="179" t="str">
        <f t="shared" si="24"/>
        <v xml:space="preserve"> </v>
      </c>
      <c r="C806" s="266" t="s">
        <v>85</v>
      </c>
      <c r="D806" s="176"/>
      <c r="E806" s="53"/>
      <c r="Q806" s="245">
        <f t="shared" si="25"/>
        <v>0</v>
      </c>
    </row>
    <row r="807" spans="1:17" ht="20.149999999999999" customHeight="1" x14ac:dyDescent="0.35">
      <c r="A807" s="247">
        <v>804</v>
      </c>
      <c r="B807" s="179" t="str">
        <f t="shared" si="24"/>
        <v xml:space="preserve"> </v>
      </c>
      <c r="C807" s="266" t="s">
        <v>85</v>
      </c>
      <c r="D807" s="176"/>
      <c r="E807" s="53"/>
      <c r="Q807" s="245">
        <f t="shared" si="25"/>
        <v>0</v>
      </c>
    </row>
    <row r="808" spans="1:17" ht="20.149999999999999" customHeight="1" x14ac:dyDescent="0.35">
      <c r="A808" s="247">
        <v>805</v>
      </c>
      <c r="B808" s="179" t="str">
        <f t="shared" si="24"/>
        <v xml:space="preserve"> </v>
      </c>
      <c r="C808" s="266" t="s">
        <v>85</v>
      </c>
      <c r="D808" s="176"/>
      <c r="E808" s="53"/>
      <c r="Q808" s="245">
        <f t="shared" si="25"/>
        <v>0</v>
      </c>
    </row>
    <row r="809" spans="1:17" ht="20.149999999999999" customHeight="1" x14ac:dyDescent="0.35">
      <c r="A809" s="247">
        <v>806</v>
      </c>
      <c r="B809" s="179" t="str">
        <f t="shared" si="24"/>
        <v xml:space="preserve"> </v>
      </c>
      <c r="C809" s="266" t="s">
        <v>85</v>
      </c>
      <c r="D809" s="176"/>
      <c r="E809" s="53"/>
      <c r="Q809" s="245">
        <f t="shared" si="25"/>
        <v>0</v>
      </c>
    </row>
    <row r="810" spans="1:17" ht="20.149999999999999" customHeight="1" x14ac:dyDescent="0.35">
      <c r="A810" s="247">
        <v>807</v>
      </c>
      <c r="B810" s="179" t="str">
        <f t="shared" si="24"/>
        <v xml:space="preserve"> </v>
      </c>
      <c r="C810" s="266" t="s">
        <v>85</v>
      </c>
      <c r="D810" s="176"/>
      <c r="E810" s="53"/>
      <c r="Q810" s="245">
        <f t="shared" si="25"/>
        <v>0</v>
      </c>
    </row>
    <row r="811" spans="1:17" ht="20.149999999999999" customHeight="1" x14ac:dyDescent="0.35">
      <c r="A811" s="247">
        <v>808</v>
      </c>
      <c r="B811" s="179" t="str">
        <f t="shared" si="24"/>
        <v xml:space="preserve"> </v>
      </c>
      <c r="C811" s="266" t="s">
        <v>85</v>
      </c>
      <c r="D811" s="176"/>
      <c r="E811" s="53"/>
      <c r="Q811" s="245">
        <f t="shared" si="25"/>
        <v>0</v>
      </c>
    </row>
    <row r="812" spans="1:17" ht="20.149999999999999" customHeight="1" x14ac:dyDescent="0.35">
      <c r="A812" s="247">
        <v>809</v>
      </c>
      <c r="B812" s="179" t="str">
        <f t="shared" si="24"/>
        <v xml:space="preserve"> </v>
      </c>
      <c r="C812" s="266" t="s">
        <v>85</v>
      </c>
      <c r="D812" s="176"/>
      <c r="E812" s="53"/>
      <c r="Q812" s="245">
        <f t="shared" si="25"/>
        <v>0</v>
      </c>
    </row>
    <row r="813" spans="1:17" ht="20.149999999999999" customHeight="1" x14ac:dyDescent="0.35">
      <c r="A813" s="247">
        <v>810</v>
      </c>
      <c r="B813" s="179" t="str">
        <f t="shared" si="24"/>
        <v xml:space="preserve"> </v>
      </c>
      <c r="C813" s="266" t="s">
        <v>85</v>
      </c>
      <c r="D813" s="176"/>
      <c r="E813" s="53"/>
      <c r="Q813" s="245">
        <f t="shared" si="25"/>
        <v>0</v>
      </c>
    </row>
    <row r="814" spans="1:17" ht="20.149999999999999" customHeight="1" x14ac:dyDescent="0.35">
      <c r="A814" s="247">
        <v>811</v>
      </c>
      <c r="B814" s="179" t="str">
        <f t="shared" si="24"/>
        <v xml:space="preserve"> </v>
      </c>
      <c r="C814" s="266" t="s">
        <v>85</v>
      </c>
      <c r="D814" s="176"/>
      <c r="E814" s="53"/>
      <c r="Q814" s="245">
        <f t="shared" si="25"/>
        <v>0</v>
      </c>
    </row>
    <row r="815" spans="1:17" ht="20.149999999999999" customHeight="1" x14ac:dyDescent="0.35">
      <c r="A815" s="247">
        <v>812</v>
      </c>
      <c r="B815" s="179" t="str">
        <f t="shared" si="24"/>
        <v xml:space="preserve"> </v>
      </c>
      <c r="C815" s="266" t="s">
        <v>85</v>
      </c>
      <c r="D815" s="176"/>
      <c r="E815" s="53"/>
      <c r="Q815" s="245">
        <f t="shared" si="25"/>
        <v>0</v>
      </c>
    </row>
    <row r="816" spans="1:17" ht="20.149999999999999" customHeight="1" x14ac:dyDescent="0.35">
      <c r="A816" s="247">
        <v>813</v>
      </c>
      <c r="B816" s="179" t="str">
        <f t="shared" si="24"/>
        <v xml:space="preserve"> </v>
      </c>
      <c r="C816" s="266" t="s">
        <v>85</v>
      </c>
      <c r="D816" s="176"/>
      <c r="E816" s="53"/>
      <c r="Q816" s="245">
        <f t="shared" si="25"/>
        <v>0</v>
      </c>
    </row>
    <row r="817" spans="1:17" ht="20.149999999999999" customHeight="1" x14ac:dyDescent="0.35">
      <c r="A817" s="247">
        <v>814</v>
      </c>
      <c r="B817" s="179" t="str">
        <f t="shared" si="24"/>
        <v xml:space="preserve"> </v>
      </c>
      <c r="C817" s="266" t="s">
        <v>85</v>
      </c>
      <c r="D817" s="176"/>
      <c r="E817" s="53"/>
      <c r="Q817" s="245">
        <f t="shared" si="25"/>
        <v>0</v>
      </c>
    </row>
    <row r="818" spans="1:17" ht="20.149999999999999" customHeight="1" x14ac:dyDescent="0.35">
      <c r="A818" s="247">
        <v>815</v>
      </c>
      <c r="B818" s="179" t="str">
        <f t="shared" si="24"/>
        <v xml:space="preserve"> </v>
      </c>
      <c r="C818" s="266" t="s">
        <v>85</v>
      </c>
      <c r="D818" s="176"/>
      <c r="E818" s="53"/>
      <c r="Q818" s="245">
        <f t="shared" si="25"/>
        <v>0</v>
      </c>
    </row>
    <row r="819" spans="1:17" ht="20.149999999999999" customHeight="1" x14ac:dyDescent="0.35">
      <c r="A819" s="247">
        <v>816</v>
      </c>
      <c r="B819" s="179" t="str">
        <f t="shared" si="24"/>
        <v xml:space="preserve"> </v>
      </c>
      <c r="C819" s="266" t="s">
        <v>85</v>
      </c>
      <c r="D819" s="176"/>
      <c r="E819" s="53"/>
      <c r="Q819" s="245">
        <f t="shared" si="25"/>
        <v>0</v>
      </c>
    </row>
    <row r="820" spans="1:17" ht="20.149999999999999" customHeight="1" x14ac:dyDescent="0.35">
      <c r="A820" s="247">
        <v>817</v>
      </c>
      <c r="B820" s="179" t="str">
        <f t="shared" si="24"/>
        <v xml:space="preserve"> </v>
      </c>
      <c r="C820" s="266" t="s">
        <v>85</v>
      </c>
      <c r="D820" s="176"/>
      <c r="E820" s="53"/>
      <c r="Q820" s="245">
        <f t="shared" si="25"/>
        <v>0</v>
      </c>
    </row>
    <row r="821" spans="1:17" ht="20.149999999999999" customHeight="1" x14ac:dyDescent="0.35">
      <c r="A821" s="247">
        <v>818</v>
      </c>
      <c r="B821" s="179" t="str">
        <f t="shared" si="24"/>
        <v xml:space="preserve"> </v>
      </c>
      <c r="C821" s="266" t="s">
        <v>85</v>
      </c>
      <c r="D821" s="176"/>
      <c r="E821" s="53"/>
      <c r="Q821" s="245">
        <f t="shared" si="25"/>
        <v>0</v>
      </c>
    </row>
    <row r="822" spans="1:17" ht="20.149999999999999" customHeight="1" x14ac:dyDescent="0.35">
      <c r="A822" s="247">
        <v>819</v>
      </c>
      <c r="B822" s="179" t="str">
        <f t="shared" si="24"/>
        <v xml:space="preserve"> </v>
      </c>
      <c r="C822" s="266" t="s">
        <v>85</v>
      </c>
      <c r="D822" s="176"/>
      <c r="E822" s="53"/>
      <c r="Q822" s="245">
        <f t="shared" si="25"/>
        <v>0</v>
      </c>
    </row>
    <row r="823" spans="1:17" ht="20.149999999999999" customHeight="1" x14ac:dyDescent="0.35">
      <c r="A823" s="247">
        <v>820</v>
      </c>
      <c r="B823" s="179" t="str">
        <f t="shared" si="24"/>
        <v xml:space="preserve"> </v>
      </c>
      <c r="C823" s="266" t="s">
        <v>85</v>
      </c>
      <c r="D823" s="176"/>
      <c r="E823" s="53"/>
      <c r="Q823" s="245">
        <f t="shared" si="25"/>
        <v>0</v>
      </c>
    </row>
    <row r="824" spans="1:17" ht="20.149999999999999" customHeight="1" x14ac:dyDescent="0.35">
      <c r="A824" s="247">
        <v>821</v>
      </c>
      <c r="B824" s="179" t="str">
        <f t="shared" si="24"/>
        <v xml:space="preserve"> </v>
      </c>
      <c r="C824" s="266" t="s">
        <v>85</v>
      </c>
      <c r="D824" s="176"/>
      <c r="E824" s="53"/>
      <c r="Q824" s="245">
        <f t="shared" si="25"/>
        <v>0</v>
      </c>
    </row>
    <row r="825" spans="1:17" ht="20.149999999999999" customHeight="1" x14ac:dyDescent="0.35">
      <c r="A825" s="247">
        <v>822</v>
      </c>
      <c r="B825" s="179" t="str">
        <f t="shared" si="24"/>
        <v xml:space="preserve"> </v>
      </c>
      <c r="C825" s="266" t="s">
        <v>85</v>
      </c>
      <c r="D825" s="176"/>
      <c r="E825" s="53"/>
      <c r="Q825" s="245">
        <f t="shared" si="25"/>
        <v>0</v>
      </c>
    </row>
    <row r="826" spans="1:17" ht="20.149999999999999" customHeight="1" x14ac:dyDescent="0.35">
      <c r="A826" s="247">
        <v>823</v>
      </c>
      <c r="B826" s="179" t="str">
        <f t="shared" si="24"/>
        <v xml:space="preserve"> </v>
      </c>
      <c r="C826" s="266" t="s">
        <v>85</v>
      </c>
      <c r="D826" s="176"/>
      <c r="E826" s="53"/>
      <c r="Q826" s="245">
        <f t="shared" si="25"/>
        <v>0</v>
      </c>
    </row>
    <row r="827" spans="1:17" ht="20.149999999999999" customHeight="1" x14ac:dyDescent="0.35">
      <c r="A827" s="247">
        <v>824</v>
      </c>
      <c r="B827" s="179" t="str">
        <f t="shared" si="24"/>
        <v xml:space="preserve"> </v>
      </c>
      <c r="C827" s="266" t="s">
        <v>85</v>
      </c>
      <c r="D827" s="176"/>
      <c r="E827" s="53"/>
      <c r="Q827" s="245">
        <f t="shared" si="25"/>
        <v>0</v>
      </c>
    </row>
    <row r="828" spans="1:17" ht="20.149999999999999" customHeight="1" x14ac:dyDescent="0.35">
      <c r="A828" s="247">
        <v>825</v>
      </c>
      <c r="B828" s="179" t="str">
        <f t="shared" si="24"/>
        <v xml:space="preserve"> </v>
      </c>
      <c r="C828" s="266" t="s">
        <v>85</v>
      </c>
      <c r="D828" s="176"/>
      <c r="E828" s="53"/>
      <c r="Q828" s="245">
        <f t="shared" si="25"/>
        <v>0</v>
      </c>
    </row>
    <row r="829" spans="1:17" ht="20.149999999999999" customHeight="1" x14ac:dyDescent="0.35">
      <c r="A829" s="247">
        <v>826</v>
      </c>
      <c r="B829" s="179" t="str">
        <f t="shared" si="24"/>
        <v xml:space="preserve"> </v>
      </c>
      <c r="C829" s="266" t="s">
        <v>85</v>
      </c>
      <c r="D829" s="176"/>
      <c r="E829" s="53"/>
      <c r="Q829" s="245">
        <f t="shared" si="25"/>
        <v>0</v>
      </c>
    </row>
    <row r="830" spans="1:17" ht="20.149999999999999" customHeight="1" x14ac:dyDescent="0.35">
      <c r="A830" s="247">
        <v>827</v>
      </c>
      <c r="B830" s="179" t="str">
        <f t="shared" si="24"/>
        <v xml:space="preserve"> </v>
      </c>
      <c r="C830" s="266" t="s">
        <v>85</v>
      </c>
      <c r="D830" s="176"/>
      <c r="E830" s="53"/>
      <c r="Q830" s="245">
        <f t="shared" si="25"/>
        <v>0</v>
      </c>
    </row>
    <row r="831" spans="1:17" ht="20.149999999999999" customHeight="1" x14ac:dyDescent="0.35">
      <c r="A831" s="247">
        <v>828</v>
      </c>
      <c r="B831" s="179" t="str">
        <f t="shared" si="24"/>
        <v xml:space="preserve"> </v>
      </c>
      <c r="C831" s="266" t="s">
        <v>85</v>
      </c>
      <c r="D831" s="176"/>
      <c r="E831" s="53"/>
      <c r="Q831" s="245">
        <f t="shared" si="25"/>
        <v>0</v>
      </c>
    </row>
    <row r="832" spans="1:17" ht="20.149999999999999" customHeight="1" x14ac:dyDescent="0.35">
      <c r="A832" s="247">
        <v>829</v>
      </c>
      <c r="B832" s="179" t="str">
        <f t="shared" si="24"/>
        <v xml:space="preserve"> </v>
      </c>
      <c r="C832" s="266" t="s">
        <v>85</v>
      </c>
      <c r="D832" s="176"/>
      <c r="E832" s="53"/>
      <c r="Q832" s="245">
        <f t="shared" si="25"/>
        <v>0</v>
      </c>
    </row>
    <row r="833" spans="1:17" ht="20.149999999999999" customHeight="1" x14ac:dyDescent="0.35">
      <c r="A833" s="247">
        <v>830</v>
      </c>
      <c r="B833" s="179" t="str">
        <f t="shared" si="24"/>
        <v xml:space="preserve"> </v>
      </c>
      <c r="C833" s="266" t="s">
        <v>85</v>
      </c>
      <c r="D833" s="176"/>
      <c r="E833" s="53"/>
      <c r="Q833" s="245">
        <f t="shared" si="25"/>
        <v>0</v>
      </c>
    </row>
    <row r="834" spans="1:17" ht="20.149999999999999" customHeight="1" x14ac:dyDescent="0.35">
      <c r="A834" s="247">
        <v>831</v>
      </c>
      <c r="B834" s="179" t="str">
        <f t="shared" si="24"/>
        <v xml:space="preserve"> </v>
      </c>
      <c r="C834" s="266" t="s">
        <v>85</v>
      </c>
      <c r="D834" s="176"/>
      <c r="E834" s="53"/>
      <c r="Q834" s="245">
        <f t="shared" si="25"/>
        <v>0</v>
      </c>
    </row>
    <row r="835" spans="1:17" ht="20.149999999999999" customHeight="1" x14ac:dyDescent="0.35">
      <c r="A835" s="247">
        <v>832</v>
      </c>
      <c r="B835" s="179" t="str">
        <f t="shared" si="24"/>
        <v xml:space="preserve"> </v>
      </c>
      <c r="C835" s="266" t="s">
        <v>85</v>
      </c>
      <c r="D835" s="176"/>
      <c r="E835" s="53"/>
      <c r="Q835" s="245">
        <f t="shared" si="25"/>
        <v>0</v>
      </c>
    </row>
    <row r="836" spans="1:17" ht="20.149999999999999" customHeight="1" x14ac:dyDescent="0.35">
      <c r="A836" s="247">
        <v>833</v>
      </c>
      <c r="B836" s="179" t="str">
        <f t="shared" si="24"/>
        <v xml:space="preserve"> </v>
      </c>
      <c r="C836" s="266" t="s">
        <v>85</v>
      </c>
      <c r="D836" s="176"/>
      <c r="E836" s="53"/>
      <c r="Q836" s="245">
        <f t="shared" si="25"/>
        <v>0</v>
      </c>
    </row>
    <row r="837" spans="1:17" ht="20.149999999999999" customHeight="1" x14ac:dyDescent="0.35">
      <c r="A837" s="247">
        <v>834</v>
      </c>
      <c r="B837" s="179" t="str">
        <f t="shared" ref="B837:B900" si="26">_xlfn.CONCAT(C837,D837)</f>
        <v xml:space="preserve"> </v>
      </c>
      <c r="C837" s="266" t="s">
        <v>85</v>
      </c>
      <c r="D837" s="176"/>
      <c r="E837" s="53"/>
      <c r="Q837" s="245">
        <f t="shared" ref="Q837:Q900" si="27">IF(AND(D837&gt;0,OR(C837="",C837=" ")),1,0)</f>
        <v>0</v>
      </c>
    </row>
    <row r="838" spans="1:17" ht="20.149999999999999" customHeight="1" x14ac:dyDescent="0.35">
      <c r="A838" s="247">
        <v>835</v>
      </c>
      <c r="B838" s="179" t="str">
        <f t="shared" si="26"/>
        <v xml:space="preserve"> </v>
      </c>
      <c r="C838" s="266" t="s">
        <v>85</v>
      </c>
      <c r="D838" s="176"/>
      <c r="E838" s="53"/>
      <c r="Q838" s="245">
        <f t="shared" si="27"/>
        <v>0</v>
      </c>
    </row>
    <row r="839" spans="1:17" ht="20.149999999999999" customHeight="1" x14ac:dyDescent="0.35">
      <c r="A839" s="247">
        <v>836</v>
      </c>
      <c r="B839" s="179" t="str">
        <f t="shared" si="26"/>
        <v xml:space="preserve"> </v>
      </c>
      <c r="C839" s="266" t="s">
        <v>85</v>
      </c>
      <c r="D839" s="176"/>
      <c r="E839" s="53"/>
      <c r="Q839" s="245">
        <f t="shared" si="27"/>
        <v>0</v>
      </c>
    </row>
    <row r="840" spans="1:17" ht="20.149999999999999" customHeight="1" x14ac:dyDescent="0.35">
      <c r="A840" s="247">
        <v>837</v>
      </c>
      <c r="B840" s="179" t="str">
        <f t="shared" si="26"/>
        <v xml:space="preserve"> </v>
      </c>
      <c r="C840" s="266" t="s">
        <v>85</v>
      </c>
      <c r="D840" s="176"/>
      <c r="E840" s="53"/>
      <c r="Q840" s="245">
        <f t="shared" si="27"/>
        <v>0</v>
      </c>
    </row>
    <row r="841" spans="1:17" ht="20.149999999999999" customHeight="1" x14ac:dyDescent="0.35">
      <c r="A841" s="247">
        <v>838</v>
      </c>
      <c r="B841" s="179" t="str">
        <f t="shared" si="26"/>
        <v xml:space="preserve"> </v>
      </c>
      <c r="C841" s="266" t="s">
        <v>85</v>
      </c>
      <c r="D841" s="176"/>
      <c r="E841" s="53"/>
      <c r="Q841" s="245">
        <f t="shared" si="27"/>
        <v>0</v>
      </c>
    </row>
    <row r="842" spans="1:17" ht="20.149999999999999" customHeight="1" x14ac:dyDescent="0.35">
      <c r="A842" s="247">
        <v>839</v>
      </c>
      <c r="B842" s="179" t="str">
        <f t="shared" si="26"/>
        <v xml:space="preserve"> </v>
      </c>
      <c r="C842" s="266" t="s">
        <v>85</v>
      </c>
      <c r="D842" s="176"/>
      <c r="E842" s="53"/>
      <c r="Q842" s="245">
        <f t="shared" si="27"/>
        <v>0</v>
      </c>
    </row>
    <row r="843" spans="1:17" ht="20.149999999999999" customHeight="1" x14ac:dyDescent="0.35">
      <c r="A843" s="247">
        <v>840</v>
      </c>
      <c r="B843" s="179" t="str">
        <f t="shared" si="26"/>
        <v xml:space="preserve"> </v>
      </c>
      <c r="C843" s="266" t="s">
        <v>85</v>
      </c>
      <c r="D843" s="176"/>
      <c r="E843" s="53"/>
      <c r="Q843" s="245">
        <f t="shared" si="27"/>
        <v>0</v>
      </c>
    </row>
    <row r="844" spans="1:17" ht="20.149999999999999" customHeight="1" x14ac:dyDescent="0.35">
      <c r="A844" s="247">
        <v>841</v>
      </c>
      <c r="B844" s="179" t="str">
        <f t="shared" si="26"/>
        <v xml:space="preserve"> </v>
      </c>
      <c r="C844" s="266" t="s">
        <v>85</v>
      </c>
      <c r="D844" s="176"/>
      <c r="E844" s="53"/>
      <c r="Q844" s="245">
        <f t="shared" si="27"/>
        <v>0</v>
      </c>
    </row>
    <row r="845" spans="1:17" ht="20.149999999999999" customHeight="1" x14ac:dyDescent="0.35">
      <c r="A845" s="247">
        <v>842</v>
      </c>
      <c r="B845" s="179" t="str">
        <f t="shared" si="26"/>
        <v xml:space="preserve"> </v>
      </c>
      <c r="C845" s="266" t="s">
        <v>85</v>
      </c>
      <c r="D845" s="176"/>
      <c r="E845" s="53"/>
      <c r="Q845" s="245">
        <f t="shared" si="27"/>
        <v>0</v>
      </c>
    </row>
    <row r="846" spans="1:17" ht="20.149999999999999" customHeight="1" x14ac:dyDescent="0.35">
      <c r="A846" s="247">
        <v>843</v>
      </c>
      <c r="B846" s="179" t="str">
        <f t="shared" si="26"/>
        <v xml:space="preserve"> </v>
      </c>
      <c r="C846" s="266" t="s">
        <v>85</v>
      </c>
      <c r="D846" s="176"/>
      <c r="E846" s="53"/>
      <c r="Q846" s="245">
        <f t="shared" si="27"/>
        <v>0</v>
      </c>
    </row>
    <row r="847" spans="1:17" ht="20.149999999999999" customHeight="1" x14ac:dyDescent="0.35">
      <c r="A847" s="247">
        <v>844</v>
      </c>
      <c r="B847" s="179" t="str">
        <f t="shared" si="26"/>
        <v xml:space="preserve"> </v>
      </c>
      <c r="C847" s="266" t="s">
        <v>85</v>
      </c>
      <c r="D847" s="176"/>
      <c r="E847" s="53"/>
      <c r="Q847" s="245">
        <f t="shared" si="27"/>
        <v>0</v>
      </c>
    </row>
    <row r="848" spans="1:17" ht="20.149999999999999" customHeight="1" x14ac:dyDescent="0.35">
      <c r="A848" s="247">
        <v>845</v>
      </c>
      <c r="B848" s="179" t="str">
        <f t="shared" si="26"/>
        <v xml:space="preserve"> </v>
      </c>
      <c r="C848" s="266" t="s">
        <v>85</v>
      </c>
      <c r="D848" s="176"/>
      <c r="E848" s="53"/>
      <c r="Q848" s="245">
        <f t="shared" si="27"/>
        <v>0</v>
      </c>
    </row>
    <row r="849" spans="1:17" ht="20.149999999999999" customHeight="1" x14ac:dyDescent="0.35">
      <c r="A849" s="247">
        <v>846</v>
      </c>
      <c r="B849" s="179" t="str">
        <f t="shared" si="26"/>
        <v xml:space="preserve"> </v>
      </c>
      <c r="C849" s="266" t="s">
        <v>85</v>
      </c>
      <c r="D849" s="176"/>
      <c r="E849" s="53"/>
      <c r="Q849" s="245">
        <f t="shared" si="27"/>
        <v>0</v>
      </c>
    </row>
    <row r="850" spans="1:17" ht="20.149999999999999" customHeight="1" x14ac:dyDescent="0.35">
      <c r="A850" s="247">
        <v>847</v>
      </c>
      <c r="B850" s="179" t="str">
        <f t="shared" si="26"/>
        <v xml:space="preserve"> </v>
      </c>
      <c r="C850" s="266" t="s">
        <v>85</v>
      </c>
      <c r="D850" s="176"/>
      <c r="E850" s="53"/>
      <c r="Q850" s="245">
        <f t="shared" si="27"/>
        <v>0</v>
      </c>
    </row>
    <row r="851" spans="1:17" ht="20.149999999999999" customHeight="1" x14ac:dyDescent="0.35">
      <c r="A851" s="247">
        <v>848</v>
      </c>
      <c r="B851" s="179" t="str">
        <f t="shared" si="26"/>
        <v xml:space="preserve"> </v>
      </c>
      <c r="C851" s="266" t="s">
        <v>85</v>
      </c>
      <c r="D851" s="176"/>
      <c r="E851" s="53"/>
      <c r="Q851" s="245">
        <f t="shared" si="27"/>
        <v>0</v>
      </c>
    </row>
    <row r="852" spans="1:17" ht="20.149999999999999" customHeight="1" x14ac:dyDescent="0.35">
      <c r="A852" s="247">
        <v>849</v>
      </c>
      <c r="B852" s="179" t="str">
        <f t="shared" si="26"/>
        <v xml:space="preserve"> </v>
      </c>
      <c r="C852" s="266" t="s">
        <v>85</v>
      </c>
      <c r="D852" s="176"/>
      <c r="E852" s="53"/>
      <c r="Q852" s="245">
        <f t="shared" si="27"/>
        <v>0</v>
      </c>
    </row>
    <row r="853" spans="1:17" ht="20.149999999999999" customHeight="1" x14ac:dyDescent="0.35">
      <c r="A853" s="247">
        <v>850</v>
      </c>
      <c r="B853" s="179" t="str">
        <f t="shared" si="26"/>
        <v xml:space="preserve"> </v>
      </c>
      <c r="C853" s="266" t="s">
        <v>85</v>
      </c>
      <c r="D853" s="176"/>
      <c r="E853" s="53"/>
      <c r="Q853" s="245">
        <f t="shared" si="27"/>
        <v>0</v>
      </c>
    </row>
    <row r="854" spans="1:17" ht="20.149999999999999" customHeight="1" x14ac:dyDescent="0.35">
      <c r="A854" s="247">
        <v>851</v>
      </c>
      <c r="B854" s="179" t="str">
        <f t="shared" si="26"/>
        <v xml:space="preserve"> </v>
      </c>
      <c r="C854" s="266" t="s">
        <v>85</v>
      </c>
      <c r="D854" s="176"/>
      <c r="E854" s="53"/>
      <c r="Q854" s="245">
        <f t="shared" si="27"/>
        <v>0</v>
      </c>
    </row>
    <row r="855" spans="1:17" ht="20.149999999999999" customHeight="1" x14ac:dyDescent="0.35">
      <c r="A855" s="247">
        <v>852</v>
      </c>
      <c r="B855" s="179" t="str">
        <f t="shared" si="26"/>
        <v xml:space="preserve"> </v>
      </c>
      <c r="C855" s="266" t="s">
        <v>85</v>
      </c>
      <c r="D855" s="176"/>
      <c r="E855" s="53"/>
      <c r="Q855" s="245">
        <f t="shared" si="27"/>
        <v>0</v>
      </c>
    </row>
    <row r="856" spans="1:17" ht="20.149999999999999" customHeight="1" x14ac:dyDescent="0.35">
      <c r="A856" s="247">
        <v>853</v>
      </c>
      <c r="B856" s="179" t="str">
        <f t="shared" si="26"/>
        <v xml:space="preserve"> </v>
      </c>
      <c r="C856" s="266" t="s">
        <v>85</v>
      </c>
      <c r="D856" s="176"/>
      <c r="E856" s="53"/>
      <c r="Q856" s="245">
        <f t="shared" si="27"/>
        <v>0</v>
      </c>
    </row>
    <row r="857" spans="1:17" ht="20.149999999999999" customHeight="1" x14ac:dyDescent="0.35">
      <c r="A857" s="247">
        <v>854</v>
      </c>
      <c r="B857" s="179" t="str">
        <f t="shared" si="26"/>
        <v xml:space="preserve"> </v>
      </c>
      <c r="C857" s="266" t="s">
        <v>85</v>
      </c>
      <c r="D857" s="176"/>
      <c r="E857" s="53"/>
      <c r="Q857" s="245">
        <f t="shared" si="27"/>
        <v>0</v>
      </c>
    </row>
    <row r="858" spans="1:17" ht="20.149999999999999" customHeight="1" x14ac:dyDescent="0.35">
      <c r="A858" s="247">
        <v>855</v>
      </c>
      <c r="B858" s="179" t="str">
        <f t="shared" si="26"/>
        <v xml:space="preserve"> </v>
      </c>
      <c r="C858" s="266" t="s">
        <v>85</v>
      </c>
      <c r="D858" s="176"/>
      <c r="E858" s="53"/>
      <c r="Q858" s="245">
        <f t="shared" si="27"/>
        <v>0</v>
      </c>
    </row>
    <row r="859" spans="1:17" ht="20.149999999999999" customHeight="1" x14ac:dyDescent="0.35">
      <c r="A859" s="247">
        <v>856</v>
      </c>
      <c r="B859" s="179" t="str">
        <f t="shared" si="26"/>
        <v xml:space="preserve"> </v>
      </c>
      <c r="C859" s="266" t="s">
        <v>85</v>
      </c>
      <c r="D859" s="176"/>
      <c r="E859" s="53"/>
      <c r="Q859" s="245">
        <f t="shared" si="27"/>
        <v>0</v>
      </c>
    </row>
    <row r="860" spans="1:17" ht="20.149999999999999" customHeight="1" x14ac:dyDescent="0.35">
      <c r="A860" s="247">
        <v>857</v>
      </c>
      <c r="B860" s="179" t="str">
        <f t="shared" si="26"/>
        <v xml:space="preserve"> </v>
      </c>
      <c r="C860" s="266" t="s">
        <v>85</v>
      </c>
      <c r="D860" s="176"/>
      <c r="E860" s="53"/>
      <c r="Q860" s="245">
        <f t="shared" si="27"/>
        <v>0</v>
      </c>
    </row>
    <row r="861" spans="1:17" ht="20.149999999999999" customHeight="1" x14ac:dyDescent="0.35">
      <c r="A861" s="247">
        <v>858</v>
      </c>
      <c r="B861" s="179" t="str">
        <f t="shared" si="26"/>
        <v xml:space="preserve"> </v>
      </c>
      <c r="C861" s="266" t="s">
        <v>85</v>
      </c>
      <c r="D861" s="176"/>
      <c r="E861" s="53"/>
      <c r="Q861" s="245">
        <f t="shared" si="27"/>
        <v>0</v>
      </c>
    </row>
    <row r="862" spans="1:17" ht="20.149999999999999" customHeight="1" x14ac:dyDescent="0.35">
      <c r="A862" s="247">
        <v>859</v>
      </c>
      <c r="B862" s="179" t="str">
        <f t="shared" si="26"/>
        <v xml:space="preserve"> </v>
      </c>
      <c r="C862" s="266" t="s">
        <v>85</v>
      </c>
      <c r="D862" s="176"/>
      <c r="E862" s="53"/>
      <c r="Q862" s="245">
        <f t="shared" si="27"/>
        <v>0</v>
      </c>
    </row>
    <row r="863" spans="1:17" ht="20.149999999999999" customHeight="1" x14ac:dyDescent="0.35">
      <c r="A863" s="247">
        <v>860</v>
      </c>
      <c r="B863" s="179" t="str">
        <f t="shared" si="26"/>
        <v xml:space="preserve"> </v>
      </c>
      <c r="C863" s="266" t="s">
        <v>85</v>
      </c>
      <c r="D863" s="176"/>
      <c r="E863" s="53"/>
      <c r="Q863" s="245">
        <f t="shared" si="27"/>
        <v>0</v>
      </c>
    </row>
    <row r="864" spans="1:17" ht="20.149999999999999" customHeight="1" x14ac:dyDescent="0.35">
      <c r="A864" s="247">
        <v>861</v>
      </c>
      <c r="B864" s="179" t="str">
        <f t="shared" si="26"/>
        <v xml:space="preserve"> </v>
      </c>
      <c r="C864" s="266" t="s">
        <v>85</v>
      </c>
      <c r="D864" s="176"/>
      <c r="E864" s="53"/>
      <c r="Q864" s="245">
        <f t="shared" si="27"/>
        <v>0</v>
      </c>
    </row>
    <row r="865" spans="1:17" ht="20.149999999999999" customHeight="1" x14ac:dyDescent="0.35">
      <c r="A865" s="247">
        <v>862</v>
      </c>
      <c r="B865" s="179" t="str">
        <f t="shared" si="26"/>
        <v xml:space="preserve"> </v>
      </c>
      <c r="C865" s="266" t="s">
        <v>85</v>
      </c>
      <c r="D865" s="176"/>
      <c r="E865" s="53"/>
      <c r="Q865" s="245">
        <f t="shared" si="27"/>
        <v>0</v>
      </c>
    </row>
    <row r="866" spans="1:17" ht="20.149999999999999" customHeight="1" x14ac:dyDescent="0.35">
      <c r="A866" s="247">
        <v>863</v>
      </c>
      <c r="B866" s="179" t="str">
        <f t="shared" si="26"/>
        <v xml:space="preserve"> </v>
      </c>
      <c r="C866" s="266" t="s">
        <v>85</v>
      </c>
      <c r="D866" s="176"/>
      <c r="E866" s="53"/>
      <c r="Q866" s="245">
        <f t="shared" si="27"/>
        <v>0</v>
      </c>
    </row>
    <row r="867" spans="1:17" ht="20.149999999999999" customHeight="1" x14ac:dyDescent="0.35">
      <c r="A867" s="247">
        <v>864</v>
      </c>
      <c r="B867" s="179" t="str">
        <f t="shared" si="26"/>
        <v xml:space="preserve"> </v>
      </c>
      <c r="C867" s="266" t="s">
        <v>85</v>
      </c>
      <c r="D867" s="176"/>
      <c r="E867" s="53"/>
      <c r="Q867" s="245">
        <f t="shared" si="27"/>
        <v>0</v>
      </c>
    </row>
    <row r="868" spans="1:17" ht="20.149999999999999" customHeight="1" x14ac:dyDescent="0.35">
      <c r="A868" s="247">
        <v>865</v>
      </c>
      <c r="B868" s="179" t="str">
        <f t="shared" si="26"/>
        <v xml:space="preserve"> </v>
      </c>
      <c r="C868" s="266" t="s">
        <v>85</v>
      </c>
      <c r="D868" s="176"/>
      <c r="E868" s="53"/>
      <c r="Q868" s="245">
        <f t="shared" si="27"/>
        <v>0</v>
      </c>
    </row>
    <row r="869" spans="1:17" ht="20.149999999999999" customHeight="1" x14ac:dyDescent="0.35">
      <c r="A869" s="247">
        <v>866</v>
      </c>
      <c r="B869" s="179" t="str">
        <f t="shared" si="26"/>
        <v xml:space="preserve"> </v>
      </c>
      <c r="C869" s="266" t="s">
        <v>85</v>
      </c>
      <c r="D869" s="176"/>
      <c r="E869" s="53"/>
      <c r="Q869" s="245">
        <f t="shared" si="27"/>
        <v>0</v>
      </c>
    </row>
    <row r="870" spans="1:17" ht="20.149999999999999" customHeight="1" x14ac:dyDescent="0.35">
      <c r="A870" s="247">
        <v>867</v>
      </c>
      <c r="B870" s="179" t="str">
        <f t="shared" si="26"/>
        <v xml:space="preserve"> </v>
      </c>
      <c r="C870" s="266" t="s">
        <v>85</v>
      </c>
      <c r="D870" s="176"/>
      <c r="E870" s="53"/>
      <c r="Q870" s="245">
        <f t="shared" si="27"/>
        <v>0</v>
      </c>
    </row>
    <row r="871" spans="1:17" ht="20.149999999999999" customHeight="1" x14ac:dyDescent="0.35">
      <c r="A871" s="247">
        <v>868</v>
      </c>
      <c r="B871" s="179" t="str">
        <f t="shared" si="26"/>
        <v xml:space="preserve"> </v>
      </c>
      <c r="C871" s="266" t="s">
        <v>85</v>
      </c>
      <c r="D871" s="176"/>
      <c r="E871" s="53"/>
      <c r="Q871" s="245">
        <f t="shared" si="27"/>
        <v>0</v>
      </c>
    </row>
    <row r="872" spans="1:17" ht="20.149999999999999" customHeight="1" x14ac:dyDescent="0.35">
      <c r="A872" s="247">
        <v>869</v>
      </c>
      <c r="B872" s="179" t="str">
        <f t="shared" si="26"/>
        <v xml:space="preserve"> </v>
      </c>
      <c r="C872" s="266" t="s">
        <v>85</v>
      </c>
      <c r="D872" s="176"/>
      <c r="E872" s="53"/>
      <c r="Q872" s="245">
        <f t="shared" si="27"/>
        <v>0</v>
      </c>
    </row>
    <row r="873" spans="1:17" ht="20.149999999999999" customHeight="1" x14ac:dyDescent="0.35">
      <c r="A873" s="247">
        <v>870</v>
      </c>
      <c r="B873" s="179" t="str">
        <f t="shared" si="26"/>
        <v xml:space="preserve"> </v>
      </c>
      <c r="C873" s="266" t="s">
        <v>85</v>
      </c>
      <c r="D873" s="176"/>
      <c r="E873" s="53"/>
      <c r="Q873" s="245">
        <f t="shared" si="27"/>
        <v>0</v>
      </c>
    </row>
    <row r="874" spans="1:17" ht="20.149999999999999" customHeight="1" x14ac:dyDescent="0.35">
      <c r="A874" s="247">
        <v>871</v>
      </c>
      <c r="B874" s="179" t="str">
        <f t="shared" si="26"/>
        <v xml:space="preserve"> </v>
      </c>
      <c r="C874" s="266" t="s">
        <v>85</v>
      </c>
      <c r="D874" s="176"/>
      <c r="E874" s="53"/>
      <c r="Q874" s="245">
        <f t="shared" si="27"/>
        <v>0</v>
      </c>
    </row>
    <row r="875" spans="1:17" ht="20.149999999999999" customHeight="1" x14ac:dyDescent="0.35">
      <c r="A875" s="247">
        <v>872</v>
      </c>
      <c r="B875" s="179" t="str">
        <f t="shared" si="26"/>
        <v xml:space="preserve"> </v>
      </c>
      <c r="C875" s="266" t="s">
        <v>85</v>
      </c>
      <c r="D875" s="176"/>
      <c r="E875" s="53"/>
      <c r="Q875" s="245">
        <f t="shared" si="27"/>
        <v>0</v>
      </c>
    </row>
    <row r="876" spans="1:17" ht="20.149999999999999" customHeight="1" x14ac:dyDescent="0.35">
      <c r="A876" s="247">
        <v>873</v>
      </c>
      <c r="B876" s="179" t="str">
        <f t="shared" si="26"/>
        <v xml:space="preserve"> </v>
      </c>
      <c r="C876" s="266" t="s">
        <v>85</v>
      </c>
      <c r="D876" s="176"/>
      <c r="E876" s="53"/>
      <c r="Q876" s="245">
        <f t="shared" si="27"/>
        <v>0</v>
      </c>
    </row>
    <row r="877" spans="1:17" ht="20.149999999999999" customHeight="1" x14ac:dyDescent="0.35">
      <c r="A877" s="247">
        <v>874</v>
      </c>
      <c r="B877" s="179" t="str">
        <f t="shared" si="26"/>
        <v xml:space="preserve"> </v>
      </c>
      <c r="C877" s="266" t="s">
        <v>85</v>
      </c>
      <c r="D877" s="176"/>
      <c r="E877" s="53"/>
      <c r="Q877" s="245">
        <f t="shared" si="27"/>
        <v>0</v>
      </c>
    </row>
    <row r="878" spans="1:17" ht="20.149999999999999" customHeight="1" x14ac:dyDescent="0.35">
      <c r="A878" s="247">
        <v>875</v>
      </c>
      <c r="B878" s="179" t="str">
        <f t="shared" si="26"/>
        <v xml:space="preserve"> </v>
      </c>
      <c r="C878" s="266" t="s">
        <v>85</v>
      </c>
      <c r="D878" s="176"/>
      <c r="E878" s="53"/>
      <c r="Q878" s="245">
        <f t="shared" si="27"/>
        <v>0</v>
      </c>
    </row>
    <row r="879" spans="1:17" ht="20.149999999999999" customHeight="1" x14ac:dyDescent="0.35">
      <c r="A879" s="247">
        <v>876</v>
      </c>
      <c r="B879" s="179" t="str">
        <f t="shared" si="26"/>
        <v xml:space="preserve"> </v>
      </c>
      <c r="C879" s="266" t="s">
        <v>85</v>
      </c>
      <c r="D879" s="176"/>
      <c r="E879" s="53"/>
      <c r="Q879" s="245">
        <f t="shared" si="27"/>
        <v>0</v>
      </c>
    </row>
    <row r="880" spans="1:17" ht="20.149999999999999" customHeight="1" x14ac:dyDescent="0.35">
      <c r="A880" s="247">
        <v>877</v>
      </c>
      <c r="B880" s="179" t="str">
        <f t="shared" si="26"/>
        <v xml:space="preserve"> </v>
      </c>
      <c r="C880" s="266" t="s">
        <v>85</v>
      </c>
      <c r="D880" s="176"/>
      <c r="E880" s="53"/>
      <c r="Q880" s="245">
        <f t="shared" si="27"/>
        <v>0</v>
      </c>
    </row>
    <row r="881" spans="1:17" ht="20.149999999999999" customHeight="1" x14ac:dyDescent="0.35">
      <c r="A881" s="247">
        <v>878</v>
      </c>
      <c r="B881" s="179" t="str">
        <f t="shared" si="26"/>
        <v xml:space="preserve"> </v>
      </c>
      <c r="C881" s="266" t="s">
        <v>85</v>
      </c>
      <c r="D881" s="176"/>
      <c r="E881" s="53"/>
      <c r="Q881" s="245">
        <f t="shared" si="27"/>
        <v>0</v>
      </c>
    </row>
    <row r="882" spans="1:17" ht="20.149999999999999" customHeight="1" x14ac:dyDescent="0.35">
      <c r="A882" s="247">
        <v>879</v>
      </c>
      <c r="B882" s="179" t="str">
        <f t="shared" si="26"/>
        <v xml:space="preserve"> </v>
      </c>
      <c r="C882" s="266" t="s">
        <v>85</v>
      </c>
      <c r="D882" s="176"/>
      <c r="E882" s="53"/>
      <c r="Q882" s="245">
        <f t="shared" si="27"/>
        <v>0</v>
      </c>
    </row>
    <row r="883" spans="1:17" ht="20.149999999999999" customHeight="1" x14ac:dyDescent="0.35">
      <c r="A883" s="247">
        <v>880</v>
      </c>
      <c r="B883" s="179" t="str">
        <f t="shared" si="26"/>
        <v xml:space="preserve"> </v>
      </c>
      <c r="C883" s="266" t="s">
        <v>85</v>
      </c>
      <c r="D883" s="176"/>
      <c r="E883" s="53"/>
      <c r="Q883" s="245">
        <f t="shared" si="27"/>
        <v>0</v>
      </c>
    </row>
    <row r="884" spans="1:17" ht="20.149999999999999" customHeight="1" x14ac:dyDescent="0.35">
      <c r="A884" s="247">
        <v>881</v>
      </c>
      <c r="B884" s="179" t="str">
        <f t="shared" si="26"/>
        <v xml:space="preserve"> </v>
      </c>
      <c r="C884" s="266" t="s">
        <v>85</v>
      </c>
      <c r="D884" s="176"/>
      <c r="E884" s="53"/>
      <c r="Q884" s="245">
        <f t="shared" si="27"/>
        <v>0</v>
      </c>
    </row>
    <row r="885" spans="1:17" ht="20.149999999999999" customHeight="1" x14ac:dyDescent="0.35">
      <c r="A885" s="247">
        <v>882</v>
      </c>
      <c r="B885" s="179" t="str">
        <f t="shared" si="26"/>
        <v xml:space="preserve"> </v>
      </c>
      <c r="C885" s="266" t="s">
        <v>85</v>
      </c>
      <c r="D885" s="176"/>
      <c r="E885" s="53"/>
      <c r="Q885" s="245">
        <f t="shared" si="27"/>
        <v>0</v>
      </c>
    </row>
    <row r="886" spans="1:17" ht="20.149999999999999" customHeight="1" x14ac:dyDescent="0.35">
      <c r="A886" s="247">
        <v>883</v>
      </c>
      <c r="B886" s="179" t="str">
        <f t="shared" si="26"/>
        <v xml:space="preserve"> </v>
      </c>
      <c r="C886" s="266" t="s">
        <v>85</v>
      </c>
      <c r="D886" s="176"/>
      <c r="E886" s="53"/>
      <c r="Q886" s="245">
        <f t="shared" si="27"/>
        <v>0</v>
      </c>
    </row>
    <row r="887" spans="1:17" ht="20.149999999999999" customHeight="1" x14ac:dyDescent="0.35">
      <c r="A887" s="247">
        <v>884</v>
      </c>
      <c r="B887" s="179" t="str">
        <f t="shared" si="26"/>
        <v xml:space="preserve"> </v>
      </c>
      <c r="C887" s="266" t="s">
        <v>85</v>
      </c>
      <c r="D887" s="176"/>
      <c r="E887" s="53"/>
      <c r="Q887" s="245">
        <f t="shared" si="27"/>
        <v>0</v>
      </c>
    </row>
    <row r="888" spans="1:17" ht="20.149999999999999" customHeight="1" x14ac:dyDescent="0.35">
      <c r="A888" s="247">
        <v>885</v>
      </c>
      <c r="B888" s="179" t="str">
        <f t="shared" si="26"/>
        <v xml:space="preserve"> </v>
      </c>
      <c r="C888" s="266" t="s">
        <v>85</v>
      </c>
      <c r="D888" s="176"/>
      <c r="E888" s="53"/>
      <c r="Q888" s="245">
        <f t="shared" si="27"/>
        <v>0</v>
      </c>
    </row>
    <row r="889" spans="1:17" ht="20.149999999999999" customHeight="1" x14ac:dyDescent="0.35">
      <c r="A889" s="247">
        <v>886</v>
      </c>
      <c r="B889" s="179" t="str">
        <f t="shared" si="26"/>
        <v xml:space="preserve"> </v>
      </c>
      <c r="C889" s="266" t="s">
        <v>85</v>
      </c>
      <c r="D889" s="176"/>
      <c r="E889" s="53"/>
      <c r="Q889" s="245">
        <f t="shared" si="27"/>
        <v>0</v>
      </c>
    </row>
    <row r="890" spans="1:17" ht="20.149999999999999" customHeight="1" x14ac:dyDescent="0.35">
      <c r="A890" s="247">
        <v>887</v>
      </c>
      <c r="B890" s="179" t="str">
        <f t="shared" si="26"/>
        <v xml:space="preserve"> </v>
      </c>
      <c r="C890" s="266" t="s">
        <v>85</v>
      </c>
      <c r="D890" s="176"/>
      <c r="E890" s="53"/>
      <c r="Q890" s="245">
        <f t="shared" si="27"/>
        <v>0</v>
      </c>
    </row>
    <row r="891" spans="1:17" ht="20.149999999999999" customHeight="1" x14ac:dyDescent="0.35">
      <c r="A891" s="247">
        <v>888</v>
      </c>
      <c r="B891" s="179" t="str">
        <f t="shared" si="26"/>
        <v xml:space="preserve"> </v>
      </c>
      <c r="C891" s="266" t="s">
        <v>85</v>
      </c>
      <c r="D891" s="176"/>
      <c r="E891" s="53"/>
      <c r="Q891" s="245">
        <f t="shared" si="27"/>
        <v>0</v>
      </c>
    </row>
    <row r="892" spans="1:17" ht="20.149999999999999" customHeight="1" x14ac:dyDescent="0.35">
      <c r="A892" s="247">
        <v>889</v>
      </c>
      <c r="B892" s="179" t="str">
        <f t="shared" si="26"/>
        <v xml:space="preserve"> </v>
      </c>
      <c r="C892" s="266" t="s">
        <v>85</v>
      </c>
      <c r="D892" s="176"/>
      <c r="E892" s="53"/>
      <c r="Q892" s="245">
        <f t="shared" si="27"/>
        <v>0</v>
      </c>
    </row>
    <row r="893" spans="1:17" ht="20.149999999999999" customHeight="1" x14ac:dyDescent="0.35">
      <c r="A893" s="247">
        <v>890</v>
      </c>
      <c r="B893" s="179" t="str">
        <f t="shared" si="26"/>
        <v xml:space="preserve"> </v>
      </c>
      <c r="C893" s="266" t="s">
        <v>85</v>
      </c>
      <c r="D893" s="176"/>
      <c r="E893" s="53"/>
      <c r="Q893" s="245">
        <f t="shared" si="27"/>
        <v>0</v>
      </c>
    </row>
    <row r="894" spans="1:17" ht="20.149999999999999" customHeight="1" x14ac:dyDescent="0.35">
      <c r="A894" s="247">
        <v>891</v>
      </c>
      <c r="B894" s="179" t="str">
        <f t="shared" si="26"/>
        <v xml:space="preserve"> </v>
      </c>
      <c r="C894" s="266" t="s">
        <v>85</v>
      </c>
      <c r="D894" s="176"/>
      <c r="E894" s="53"/>
      <c r="Q894" s="245">
        <f t="shared" si="27"/>
        <v>0</v>
      </c>
    </row>
    <row r="895" spans="1:17" ht="20.149999999999999" customHeight="1" x14ac:dyDescent="0.35">
      <c r="A895" s="247">
        <v>892</v>
      </c>
      <c r="B895" s="179" t="str">
        <f t="shared" si="26"/>
        <v xml:space="preserve"> </v>
      </c>
      <c r="C895" s="266" t="s">
        <v>85</v>
      </c>
      <c r="D895" s="176"/>
      <c r="E895" s="53"/>
      <c r="Q895" s="245">
        <f t="shared" si="27"/>
        <v>0</v>
      </c>
    </row>
    <row r="896" spans="1:17" ht="20.149999999999999" customHeight="1" x14ac:dyDescent="0.35">
      <c r="A896" s="247">
        <v>893</v>
      </c>
      <c r="B896" s="179" t="str">
        <f t="shared" si="26"/>
        <v xml:space="preserve"> </v>
      </c>
      <c r="C896" s="266" t="s">
        <v>85</v>
      </c>
      <c r="D896" s="176"/>
      <c r="E896" s="53"/>
      <c r="Q896" s="245">
        <f t="shared" si="27"/>
        <v>0</v>
      </c>
    </row>
    <row r="897" spans="1:17" ht="20.149999999999999" customHeight="1" x14ac:dyDescent="0.35">
      <c r="A897" s="247">
        <v>894</v>
      </c>
      <c r="B897" s="179" t="str">
        <f t="shared" si="26"/>
        <v xml:space="preserve"> </v>
      </c>
      <c r="C897" s="266" t="s">
        <v>85</v>
      </c>
      <c r="D897" s="176"/>
      <c r="E897" s="53"/>
      <c r="Q897" s="245">
        <f t="shared" si="27"/>
        <v>0</v>
      </c>
    </row>
    <row r="898" spans="1:17" ht="20.149999999999999" customHeight="1" x14ac:dyDescent="0.35">
      <c r="A898" s="247">
        <v>895</v>
      </c>
      <c r="B898" s="179" t="str">
        <f t="shared" si="26"/>
        <v xml:space="preserve"> </v>
      </c>
      <c r="C898" s="266" t="s">
        <v>85</v>
      </c>
      <c r="D898" s="176"/>
      <c r="E898" s="53"/>
      <c r="Q898" s="245">
        <f t="shared" si="27"/>
        <v>0</v>
      </c>
    </row>
    <row r="899" spans="1:17" ht="20.149999999999999" customHeight="1" x14ac:dyDescent="0.35">
      <c r="A899" s="247">
        <v>896</v>
      </c>
      <c r="B899" s="179" t="str">
        <f t="shared" si="26"/>
        <v xml:space="preserve"> </v>
      </c>
      <c r="C899" s="266" t="s">
        <v>85</v>
      </c>
      <c r="D899" s="176"/>
      <c r="E899" s="53"/>
      <c r="Q899" s="245">
        <f t="shared" si="27"/>
        <v>0</v>
      </c>
    </row>
    <row r="900" spans="1:17" ht="20.149999999999999" customHeight="1" x14ac:dyDescent="0.35">
      <c r="A900" s="247">
        <v>897</v>
      </c>
      <c r="B900" s="179" t="str">
        <f t="shared" si="26"/>
        <v xml:space="preserve"> </v>
      </c>
      <c r="C900" s="266" t="s">
        <v>85</v>
      </c>
      <c r="D900" s="176"/>
      <c r="E900" s="53"/>
      <c r="Q900" s="245">
        <f t="shared" si="27"/>
        <v>0</v>
      </c>
    </row>
    <row r="901" spans="1:17" ht="20.149999999999999" customHeight="1" x14ac:dyDescent="0.35">
      <c r="A901" s="247">
        <v>898</v>
      </c>
      <c r="B901" s="179" t="str">
        <f t="shared" ref="B901:B964" si="28">_xlfn.CONCAT(C901,D901)</f>
        <v xml:space="preserve"> </v>
      </c>
      <c r="C901" s="266" t="s">
        <v>85</v>
      </c>
      <c r="D901" s="176"/>
      <c r="E901" s="53"/>
      <c r="Q901" s="245">
        <f t="shared" ref="Q901:Q964" si="29">IF(AND(D901&gt;0,OR(C901="",C901=" ")),1,0)</f>
        <v>0</v>
      </c>
    </row>
    <row r="902" spans="1:17" ht="20.149999999999999" customHeight="1" x14ac:dyDescent="0.35">
      <c r="A902" s="247">
        <v>899</v>
      </c>
      <c r="B902" s="179" t="str">
        <f t="shared" si="28"/>
        <v xml:space="preserve"> </v>
      </c>
      <c r="C902" s="266" t="s">
        <v>85</v>
      </c>
      <c r="D902" s="176"/>
      <c r="E902" s="53"/>
      <c r="Q902" s="245">
        <f t="shared" si="29"/>
        <v>0</v>
      </c>
    </row>
    <row r="903" spans="1:17" ht="20.149999999999999" customHeight="1" x14ac:dyDescent="0.35">
      <c r="A903" s="247">
        <v>900</v>
      </c>
      <c r="B903" s="179" t="str">
        <f t="shared" si="28"/>
        <v xml:space="preserve"> </v>
      </c>
      <c r="C903" s="266" t="s">
        <v>85</v>
      </c>
      <c r="D903" s="176"/>
      <c r="E903" s="53"/>
      <c r="Q903" s="245">
        <f t="shared" si="29"/>
        <v>0</v>
      </c>
    </row>
    <row r="904" spans="1:17" ht="20.149999999999999" customHeight="1" x14ac:dyDescent="0.35">
      <c r="A904" s="247">
        <v>901</v>
      </c>
      <c r="B904" s="179" t="str">
        <f t="shared" si="28"/>
        <v xml:space="preserve"> </v>
      </c>
      <c r="C904" s="266" t="s">
        <v>85</v>
      </c>
      <c r="D904" s="176"/>
      <c r="E904" s="53"/>
      <c r="Q904" s="245">
        <f t="shared" si="29"/>
        <v>0</v>
      </c>
    </row>
    <row r="905" spans="1:17" ht="20.149999999999999" customHeight="1" x14ac:dyDescent="0.35">
      <c r="A905" s="247">
        <v>902</v>
      </c>
      <c r="B905" s="179" t="str">
        <f t="shared" si="28"/>
        <v xml:space="preserve"> </v>
      </c>
      <c r="C905" s="266" t="s">
        <v>85</v>
      </c>
      <c r="D905" s="176"/>
      <c r="E905" s="53"/>
      <c r="Q905" s="245">
        <f t="shared" si="29"/>
        <v>0</v>
      </c>
    </row>
    <row r="906" spans="1:17" ht="20.149999999999999" customHeight="1" x14ac:dyDescent="0.35">
      <c r="A906" s="247">
        <v>903</v>
      </c>
      <c r="B906" s="179" t="str">
        <f t="shared" si="28"/>
        <v xml:space="preserve"> </v>
      </c>
      <c r="C906" s="266" t="s">
        <v>85</v>
      </c>
      <c r="D906" s="176"/>
      <c r="E906" s="53"/>
      <c r="Q906" s="245">
        <f t="shared" si="29"/>
        <v>0</v>
      </c>
    </row>
    <row r="907" spans="1:17" ht="20.149999999999999" customHeight="1" x14ac:dyDescent="0.35">
      <c r="A907" s="247">
        <v>904</v>
      </c>
      <c r="B907" s="179" t="str">
        <f t="shared" si="28"/>
        <v xml:space="preserve"> </v>
      </c>
      <c r="C907" s="266" t="s">
        <v>85</v>
      </c>
      <c r="D907" s="176"/>
      <c r="E907" s="53"/>
      <c r="Q907" s="245">
        <f t="shared" si="29"/>
        <v>0</v>
      </c>
    </row>
    <row r="908" spans="1:17" ht="20.149999999999999" customHeight="1" x14ac:dyDescent="0.35">
      <c r="A908" s="247">
        <v>905</v>
      </c>
      <c r="B908" s="179" t="str">
        <f t="shared" si="28"/>
        <v xml:space="preserve"> </v>
      </c>
      <c r="C908" s="266" t="s">
        <v>85</v>
      </c>
      <c r="D908" s="176"/>
      <c r="E908" s="53"/>
      <c r="Q908" s="245">
        <f t="shared" si="29"/>
        <v>0</v>
      </c>
    </row>
    <row r="909" spans="1:17" ht="20.149999999999999" customHeight="1" x14ac:dyDescent="0.35">
      <c r="A909" s="247">
        <v>906</v>
      </c>
      <c r="B909" s="179" t="str">
        <f t="shared" si="28"/>
        <v xml:space="preserve"> </v>
      </c>
      <c r="C909" s="266" t="s">
        <v>85</v>
      </c>
      <c r="D909" s="176"/>
      <c r="E909" s="53"/>
      <c r="Q909" s="245">
        <f t="shared" si="29"/>
        <v>0</v>
      </c>
    </row>
    <row r="910" spans="1:17" ht="20.149999999999999" customHeight="1" x14ac:dyDescent="0.35">
      <c r="A910" s="247">
        <v>907</v>
      </c>
      <c r="B910" s="179" t="str">
        <f t="shared" si="28"/>
        <v xml:space="preserve"> </v>
      </c>
      <c r="C910" s="266" t="s">
        <v>85</v>
      </c>
      <c r="D910" s="176"/>
      <c r="E910" s="53"/>
      <c r="Q910" s="245">
        <f t="shared" si="29"/>
        <v>0</v>
      </c>
    </row>
    <row r="911" spans="1:17" ht="20.149999999999999" customHeight="1" x14ac:dyDescent="0.35">
      <c r="A911" s="247">
        <v>908</v>
      </c>
      <c r="B911" s="179" t="str">
        <f t="shared" si="28"/>
        <v xml:space="preserve"> </v>
      </c>
      <c r="C911" s="266" t="s">
        <v>85</v>
      </c>
      <c r="D911" s="176"/>
      <c r="E911" s="53"/>
      <c r="Q911" s="245">
        <f t="shared" si="29"/>
        <v>0</v>
      </c>
    </row>
    <row r="912" spans="1:17" ht="20.149999999999999" customHeight="1" x14ac:dyDescent="0.35">
      <c r="A912" s="247">
        <v>909</v>
      </c>
      <c r="B912" s="179" t="str">
        <f t="shared" si="28"/>
        <v xml:space="preserve"> </v>
      </c>
      <c r="C912" s="266" t="s">
        <v>85</v>
      </c>
      <c r="D912" s="176"/>
      <c r="E912" s="53"/>
      <c r="Q912" s="245">
        <f t="shared" si="29"/>
        <v>0</v>
      </c>
    </row>
    <row r="913" spans="1:17" ht="20.149999999999999" customHeight="1" x14ac:dyDescent="0.35">
      <c r="A913" s="247">
        <v>910</v>
      </c>
      <c r="B913" s="179" t="str">
        <f t="shared" si="28"/>
        <v xml:space="preserve"> </v>
      </c>
      <c r="C913" s="266" t="s">
        <v>85</v>
      </c>
      <c r="D913" s="176"/>
      <c r="E913" s="53"/>
      <c r="Q913" s="245">
        <f t="shared" si="29"/>
        <v>0</v>
      </c>
    </row>
    <row r="914" spans="1:17" ht="20.149999999999999" customHeight="1" x14ac:dyDescent="0.35">
      <c r="A914" s="247">
        <v>911</v>
      </c>
      <c r="B914" s="179" t="str">
        <f t="shared" si="28"/>
        <v xml:space="preserve"> </v>
      </c>
      <c r="C914" s="266" t="s">
        <v>85</v>
      </c>
      <c r="D914" s="176"/>
      <c r="E914" s="53"/>
      <c r="Q914" s="245">
        <f t="shared" si="29"/>
        <v>0</v>
      </c>
    </row>
    <row r="915" spans="1:17" ht="20.149999999999999" customHeight="1" x14ac:dyDescent="0.35">
      <c r="A915" s="247">
        <v>912</v>
      </c>
      <c r="B915" s="179" t="str">
        <f t="shared" si="28"/>
        <v xml:space="preserve"> </v>
      </c>
      <c r="C915" s="266" t="s">
        <v>85</v>
      </c>
      <c r="D915" s="176"/>
      <c r="E915" s="53"/>
      <c r="Q915" s="245">
        <f t="shared" si="29"/>
        <v>0</v>
      </c>
    </row>
    <row r="916" spans="1:17" ht="20.149999999999999" customHeight="1" x14ac:dyDescent="0.35">
      <c r="A916" s="247">
        <v>913</v>
      </c>
      <c r="B916" s="179" t="str">
        <f t="shared" si="28"/>
        <v xml:space="preserve"> </v>
      </c>
      <c r="C916" s="266" t="s">
        <v>85</v>
      </c>
      <c r="D916" s="176"/>
      <c r="E916" s="53"/>
      <c r="Q916" s="245">
        <f t="shared" si="29"/>
        <v>0</v>
      </c>
    </row>
    <row r="917" spans="1:17" ht="20.149999999999999" customHeight="1" x14ac:dyDescent="0.35">
      <c r="A917" s="247">
        <v>914</v>
      </c>
      <c r="B917" s="179" t="str">
        <f t="shared" si="28"/>
        <v xml:space="preserve"> </v>
      </c>
      <c r="C917" s="266" t="s">
        <v>85</v>
      </c>
      <c r="D917" s="176"/>
      <c r="E917" s="53"/>
      <c r="Q917" s="245">
        <f t="shared" si="29"/>
        <v>0</v>
      </c>
    </row>
    <row r="918" spans="1:17" ht="20.149999999999999" customHeight="1" x14ac:dyDescent="0.35">
      <c r="A918" s="247">
        <v>915</v>
      </c>
      <c r="B918" s="179" t="str">
        <f t="shared" si="28"/>
        <v xml:space="preserve"> </v>
      </c>
      <c r="C918" s="266" t="s">
        <v>85</v>
      </c>
      <c r="D918" s="176"/>
      <c r="E918" s="53"/>
      <c r="Q918" s="245">
        <f t="shared" si="29"/>
        <v>0</v>
      </c>
    </row>
    <row r="919" spans="1:17" ht="20.149999999999999" customHeight="1" x14ac:dyDescent="0.35">
      <c r="A919" s="247">
        <v>916</v>
      </c>
      <c r="B919" s="179" t="str">
        <f t="shared" si="28"/>
        <v xml:space="preserve"> </v>
      </c>
      <c r="C919" s="266" t="s">
        <v>85</v>
      </c>
      <c r="D919" s="176"/>
      <c r="E919" s="53"/>
      <c r="Q919" s="245">
        <f t="shared" si="29"/>
        <v>0</v>
      </c>
    </row>
    <row r="920" spans="1:17" ht="20.149999999999999" customHeight="1" x14ac:dyDescent="0.35">
      <c r="A920" s="247">
        <v>917</v>
      </c>
      <c r="B920" s="179" t="str">
        <f t="shared" si="28"/>
        <v xml:space="preserve"> </v>
      </c>
      <c r="C920" s="266" t="s">
        <v>85</v>
      </c>
      <c r="D920" s="176"/>
      <c r="E920" s="53"/>
      <c r="Q920" s="245">
        <f t="shared" si="29"/>
        <v>0</v>
      </c>
    </row>
    <row r="921" spans="1:17" ht="20.149999999999999" customHeight="1" x14ac:dyDescent="0.35">
      <c r="A921" s="247">
        <v>918</v>
      </c>
      <c r="B921" s="179" t="str">
        <f t="shared" si="28"/>
        <v xml:space="preserve"> </v>
      </c>
      <c r="C921" s="266" t="s">
        <v>85</v>
      </c>
      <c r="D921" s="176"/>
      <c r="E921" s="53"/>
      <c r="Q921" s="245">
        <f t="shared" si="29"/>
        <v>0</v>
      </c>
    </row>
    <row r="922" spans="1:17" ht="20.149999999999999" customHeight="1" x14ac:dyDescent="0.35">
      <c r="A922" s="247">
        <v>919</v>
      </c>
      <c r="B922" s="179" t="str">
        <f t="shared" si="28"/>
        <v xml:space="preserve"> </v>
      </c>
      <c r="C922" s="266" t="s">
        <v>85</v>
      </c>
      <c r="D922" s="176"/>
      <c r="E922" s="53"/>
      <c r="Q922" s="245">
        <f t="shared" si="29"/>
        <v>0</v>
      </c>
    </row>
    <row r="923" spans="1:17" ht="20.149999999999999" customHeight="1" x14ac:dyDescent="0.35">
      <c r="A923" s="247">
        <v>920</v>
      </c>
      <c r="B923" s="179" t="str">
        <f t="shared" si="28"/>
        <v xml:space="preserve"> </v>
      </c>
      <c r="C923" s="266" t="s">
        <v>85</v>
      </c>
      <c r="D923" s="176"/>
      <c r="E923" s="53"/>
      <c r="Q923" s="245">
        <f t="shared" si="29"/>
        <v>0</v>
      </c>
    </row>
    <row r="924" spans="1:17" ht="20.149999999999999" customHeight="1" x14ac:dyDescent="0.35">
      <c r="A924" s="247">
        <v>921</v>
      </c>
      <c r="B924" s="179" t="str">
        <f t="shared" si="28"/>
        <v xml:space="preserve"> </v>
      </c>
      <c r="C924" s="266" t="s">
        <v>85</v>
      </c>
      <c r="D924" s="176"/>
      <c r="E924" s="53"/>
      <c r="Q924" s="245">
        <f t="shared" si="29"/>
        <v>0</v>
      </c>
    </row>
    <row r="925" spans="1:17" ht="20.149999999999999" customHeight="1" x14ac:dyDescent="0.35">
      <c r="A925" s="247">
        <v>922</v>
      </c>
      <c r="B925" s="179" t="str">
        <f t="shared" si="28"/>
        <v xml:space="preserve"> </v>
      </c>
      <c r="C925" s="266" t="s">
        <v>85</v>
      </c>
      <c r="D925" s="176"/>
      <c r="E925" s="53"/>
      <c r="Q925" s="245">
        <f t="shared" si="29"/>
        <v>0</v>
      </c>
    </row>
    <row r="926" spans="1:17" ht="20.149999999999999" customHeight="1" x14ac:dyDescent="0.35">
      <c r="A926" s="247">
        <v>923</v>
      </c>
      <c r="B926" s="179" t="str">
        <f t="shared" si="28"/>
        <v xml:space="preserve"> </v>
      </c>
      <c r="C926" s="266" t="s">
        <v>85</v>
      </c>
      <c r="D926" s="176"/>
      <c r="E926" s="53"/>
      <c r="Q926" s="245">
        <f t="shared" si="29"/>
        <v>0</v>
      </c>
    </row>
    <row r="927" spans="1:17" ht="20.149999999999999" customHeight="1" x14ac:dyDescent="0.35">
      <c r="A927" s="247">
        <v>924</v>
      </c>
      <c r="B927" s="179" t="str">
        <f t="shared" si="28"/>
        <v xml:space="preserve"> </v>
      </c>
      <c r="C927" s="266" t="s">
        <v>85</v>
      </c>
      <c r="D927" s="176"/>
      <c r="E927" s="53"/>
      <c r="Q927" s="245">
        <f t="shared" si="29"/>
        <v>0</v>
      </c>
    </row>
    <row r="928" spans="1:17" ht="20.149999999999999" customHeight="1" x14ac:dyDescent="0.35">
      <c r="A928" s="247">
        <v>925</v>
      </c>
      <c r="B928" s="179" t="str">
        <f t="shared" si="28"/>
        <v xml:space="preserve"> </v>
      </c>
      <c r="C928" s="266" t="s">
        <v>85</v>
      </c>
      <c r="D928" s="176"/>
      <c r="E928" s="53"/>
      <c r="Q928" s="245">
        <f t="shared" si="29"/>
        <v>0</v>
      </c>
    </row>
    <row r="929" spans="1:17" ht="20.149999999999999" customHeight="1" x14ac:dyDescent="0.35">
      <c r="A929" s="247">
        <v>926</v>
      </c>
      <c r="B929" s="179" t="str">
        <f t="shared" si="28"/>
        <v xml:space="preserve"> </v>
      </c>
      <c r="C929" s="266" t="s">
        <v>85</v>
      </c>
      <c r="D929" s="176"/>
      <c r="E929" s="53"/>
      <c r="Q929" s="245">
        <f t="shared" si="29"/>
        <v>0</v>
      </c>
    </row>
    <row r="930" spans="1:17" ht="20.149999999999999" customHeight="1" x14ac:dyDescent="0.35">
      <c r="A930" s="247">
        <v>927</v>
      </c>
      <c r="B930" s="179" t="str">
        <f t="shared" si="28"/>
        <v xml:space="preserve"> </v>
      </c>
      <c r="C930" s="266" t="s">
        <v>85</v>
      </c>
      <c r="D930" s="176"/>
      <c r="E930" s="53"/>
      <c r="Q930" s="245">
        <f t="shared" si="29"/>
        <v>0</v>
      </c>
    </row>
    <row r="931" spans="1:17" ht="20.149999999999999" customHeight="1" x14ac:dyDescent="0.35">
      <c r="A931" s="247">
        <v>928</v>
      </c>
      <c r="B931" s="179" t="str">
        <f t="shared" si="28"/>
        <v xml:space="preserve"> </v>
      </c>
      <c r="C931" s="266" t="s">
        <v>85</v>
      </c>
      <c r="D931" s="176"/>
      <c r="E931" s="53"/>
      <c r="Q931" s="245">
        <f t="shared" si="29"/>
        <v>0</v>
      </c>
    </row>
    <row r="932" spans="1:17" ht="20.149999999999999" customHeight="1" x14ac:dyDescent="0.35">
      <c r="A932" s="247">
        <v>929</v>
      </c>
      <c r="B932" s="179" t="str">
        <f t="shared" si="28"/>
        <v xml:space="preserve"> </v>
      </c>
      <c r="C932" s="266" t="s">
        <v>85</v>
      </c>
      <c r="D932" s="176"/>
      <c r="E932" s="53"/>
      <c r="Q932" s="245">
        <f t="shared" si="29"/>
        <v>0</v>
      </c>
    </row>
    <row r="933" spans="1:17" ht="20.149999999999999" customHeight="1" x14ac:dyDescent="0.35">
      <c r="A933" s="247">
        <v>930</v>
      </c>
      <c r="B933" s="179" t="str">
        <f t="shared" si="28"/>
        <v xml:space="preserve"> </v>
      </c>
      <c r="C933" s="266" t="s">
        <v>85</v>
      </c>
      <c r="D933" s="176"/>
      <c r="E933" s="53"/>
      <c r="Q933" s="245">
        <f t="shared" si="29"/>
        <v>0</v>
      </c>
    </row>
    <row r="934" spans="1:17" ht="20.149999999999999" customHeight="1" x14ac:dyDescent="0.35">
      <c r="A934" s="247">
        <v>931</v>
      </c>
      <c r="B934" s="179" t="str">
        <f t="shared" si="28"/>
        <v xml:space="preserve"> </v>
      </c>
      <c r="C934" s="266" t="s">
        <v>85</v>
      </c>
      <c r="D934" s="176"/>
      <c r="E934" s="53"/>
      <c r="Q934" s="245">
        <f t="shared" si="29"/>
        <v>0</v>
      </c>
    </row>
    <row r="935" spans="1:17" ht="20.149999999999999" customHeight="1" x14ac:dyDescent="0.35">
      <c r="A935" s="247">
        <v>932</v>
      </c>
      <c r="B935" s="179" t="str">
        <f t="shared" si="28"/>
        <v xml:space="preserve"> </v>
      </c>
      <c r="C935" s="266" t="s">
        <v>85</v>
      </c>
      <c r="D935" s="176"/>
      <c r="E935" s="53"/>
      <c r="Q935" s="245">
        <f t="shared" si="29"/>
        <v>0</v>
      </c>
    </row>
    <row r="936" spans="1:17" ht="20.149999999999999" customHeight="1" x14ac:dyDescent="0.35">
      <c r="A936" s="247">
        <v>933</v>
      </c>
      <c r="B936" s="179" t="str">
        <f t="shared" si="28"/>
        <v xml:space="preserve"> </v>
      </c>
      <c r="C936" s="266" t="s">
        <v>85</v>
      </c>
      <c r="D936" s="176"/>
      <c r="E936" s="53"/>
      <c r="Q936" s="245">
        <f t="shared" si="29"/>
        <v>0</v>
      </c>
    </row>
    <row r="937" spans="1:17" ht="20.149999999999999" customHeight="1" x14ac:dyDescent="0.35">
      <c r="A937" s="247">
        <v>934</v>
      </c>
      <c r="B937" s="179" t="str">
        <f t="shared" si="28"/>
        <v xml:space="preserve"> </v>
      </c>
      <c r="C937" s="266" t="s">
        <v>85</v>
      </c>
      <c r="D937" s="176"/>
      <c r="E937" s="53"/>
      <c r="Q937" s="245">
        <f t="shared" si="29"/>
        <v>0</v>
      </c>
    </row>
    <row r="938" spans="1:17" ht="20.149999999999999" customHeight="1" x14ac:dyDescent="0.35">
      <c r="A938" s="247">
        <v>935</v>
      </c>
      <c r="B938" s="179" t="str">
        <f t="shared" si="28"/>
        <v xml:space="preserve"> </v>
      </c>
      <c r="C938" s="266" t="s">
        <v>85</v>
      </c>
      <c r="D938" s="176"/>
      <c r="E938" s="53"/>
      <c r="Q938" s="245">
        <f t="shared" si="29"/>
        <v>0</v>
      </c>
    </row>
    <row r="939" spans="1:17" ht="20.149999999999999" customHeight="1" x14ac:dyDescent="0.35">
      <c r="A939" s="247">
        <v>936</v>
      </c>
      <c r="B939" s="179" t="str">
        <f t="shared" si="28"/>
        <v xml:space="preserve"> </v>
      </c>
      <c r="C939" s="266" t="s">
        <v>85</v>
      </c>
      <c r="D939" s="176"/>
      <c r="E939" s="53"/>
      <c r="Q939" s="245">
        <f t="shared" si="29"/>
        <v>0</v>
      </c>
    </row>
    <row r="940" spans="1:17" ht="20.149999999999999" customHeight="1" x14ac:dyDescent="0.35">
      <c r="A940" s="247">
        <v>937</v>
      </c>
      <c r="B940" s="179" t="str">
        <f t="shared" si="28"/>
        <v xml:space="preserve"> </v>
      </c>
      <c r="C940" s="266" t="s">
        <v>85</v>
      </c>
      <c r="D940" s="176"/>
      <c r="E940" s="53"/>
      <c r="Q940" s="245">
        <f t="shared" si="29"/>
        <v>0</v>
      </c>
    </row>
    <row r="941" spans="1:17" ht="20.149999999999999" customHeight="1" x14ac:dyDescent="0.35">
      <c r="A941" s="247">
        <v>938</v>
      </c>
      <c r="B941" s="179" t="str">
        <f t="shared" si="28"/>
        <v xml:space="preserve"> </v>
      </c>
      <c r="C941" s="266" t="s">
        <v>85</v>
      </c>
      <c r="D941" s="176"/>
      <c r="E941" s="53"/>
      <c r="Q941" s="245">
        <f t="shared" si="29"/>
        <v>0</v>
      </c>
    </row>
    <row r="942" spans="1:17" ht="20.149999999999999" customHeight="1" x14ac:dyDescent="0.35">
      <c r="A942" s="247">
        <v>939</v>
      </c>
      <c r="B942" s="179" t="str">
        <f t="shared" si="28"/>
        <v xml:space="preserve"> </v>
      </c>
      <c r="C942" s="266" t="s">
        <v>85</v>
      </c>
      <c r="D942" s="176"/>
      <c r="E942" s="53"/>
      <c r="Q942" s="245">
        <f t="shared" si="29"/>
        <v>0</v>
      </c>
    </row>
    <row r="943" spans="1:17" ht="20.149999999999999" customHeight="1" x14ac:dyDescent="0.35">
      <c r="A943" s="247">
        <v>940</v>
      </c>
      <c r="B943" s="179" t="str">
        <f t="shared" si="28"/>
        <v xml:space="preserve"> </v>
      </c>
      <c r="C943" s="266" t="s">
        <v>85</v>
      </c>
      <c r="D943" s="176"/>
      <c r="E943" s="53"/>
      <c r="Q943" s="245">
        <f t="shared" si="29"/>
        <v>0</v>
      </c>
    </row>
    <row r="944" spans="1:17" ht="20.149999999999999" customHeight="1" x14ac:dyDescent="0.35">
      <c r="A944" s="247">
        <v>941</v>
      </c>
      <c r="B944" s="179" t="str">
        <f t="shared" si="28"/>
        <v xml:space="preserve"> </v>
      </c>
      <c r="C944" s="266" t="s">
        <v>85</v>
      </c>
      <c r="D944" s="176"/>
      <c r="E944" s="53"/>
      <c r="Q944" s="245">
        <f t="shared" si="29"/>
        <v>0</v>
      </c>
    </row>
    <row r="945" spans="1:17" ht="20.149999999999999" customHeight="1" x14ac:dyDescent="0.35">
      <c r="A945" s="247">
        <v>942</v>
      </c>
      <c r="B945" s="179" t="str">
        <f t="shared" si="28"/>
        <v xml:space="preserve"> </v>
      </c>
      <c r="C945" s="266" t="s">
        <v>85</v>
      </c>
      <c r="D945" s="176"/>
      <c r="E945" s="53"/>
      <c r="Q945" s="245">
        <f t="shared" si="29"/>
        <v>0</v>
      </c>
    </row>
    <row r="946" spans="1:17" ht="20.149999999999999" customHeight="1" x14ac:dyDescent="0.35">
      <c r="A946" s="247">
        <v>943</v>
      </c>
      <c r="B946" s="179" t="str">
        <f t="shared" si="28"/>
        <v xml:space="preserve"> </v>
      </c>
      <c r="C946" s="266" t="s">
        <v>85</v>
      </c>
      <c r="D946" s="176"/>
      <c r="E946" s="53"/>
      <c r="Q946" s="245">
        <f t="shared" si="29"/>
        <v>0</v>
      </c>
    </row>
    <row r="947" spans="1:17" ht="20.149999999999999" customHeight="1" x14ac:dyDescent="0.35">
      <c r="A947" s="247">
        <v>944</v>
      </c>
      <c r="B947" s="179" t="str">
        <f t="shared" si="28"/>
        <v xml:space="preserve"> </v>
      </c>
      <c r="C947" s="266" t="s">
        <v>85</v>
      </c>
      <c r="D947" s="176"/>
      <c r="E947" s="53"/>
      <c r="Q947" s="245">
        <f t="shared" si="29"/>
        <v>0</v>
      </c>
    </row>
    <row r="948" spans="1:17" ht="20.149999999999999" customHeight="1" x14ac:dyDescent="0.35">
      <c r="A948" s="247">
        <v>945</v>
      </c>
      <c r="B948" s="179" t="str">
        <f t="shared" si="28"/>
        <v xml:space="preserve"> </v>
      </c>
      <c r="C948" s="266" t="s">
        <v>85</v>
      </c>
      <c r="D948" s="176"/>
      <c r="E948" s="53"/>
      <c r="Q948" s="245">
        <f t="shared" si="29"/>
        <v>0</v>
      </c>
    </row>
    <row r="949" spans="1:17" ht="20.149999999999999" customHeight="1" x14ac:dyDescent="0.35">
      <c r="A949" s="247">
        <v>946</v>
      </c>
      <c r="B949" s="179" t="str">
        <f t="shared" si="28"/>
        <v xml:space="preserve"> </v>
      </c>
      <c r="C949" s="266" t="s">
        <v>85</v>
      </c>
      <c r="D949" s="176"/>
      <c r="E949" s="53"/>
      <c r="Q949" s="245">
        <f t="shared" si="29"/>
        <v>0</v>
      </c>
    </row>
    <row r="950" spans="1:17" ht="20.149999999999999" customHeight="1" x14ac:dyDescent="0.35">
      <c r="A950" s="247">
        <v>947</v>
      </c>
      <c r="B950" s="179" t="str">
        <f t="shared" si="28"/>
        <v xml:space="preserve"> </v>
      </c>
      <c r="C950" s="266" t="s">
        <v>85</v>
      </c>
      <c r="D950" s="176"/>
      <c r="E950" s="53"/>
      <c r="Q950" s="245">
        <f t="shared" si="29"/>
        <v>0</v>
      </c>
    </row>
    <row r="951" spans="1:17" ht="20.149999999999999" customHeight="1" x14ac:dyDescent="0.35">
      <c r="A951" s="247">
        <v>948</v>
      </c>
      <c r="B951" s="179" t="str">
        <f t="shared" si="28"/>
        <v xml:space="preserve"> </v>
      </c>
      <c r="C951" s="266" t="s">
        <v>85</v>
      </c>
      <c r="D951" s="176"/>
      <c r="E951" s="53"/>
      <c r="Q951" s="245">
        <f t="shared" si="29"/>
        <v>0</v>
      </c>
    </row>
    <row r="952" spans="1:17" ht="20.149999999999999" customHeight="1" x14ac:dyDescent="0.35">
      <c r="A952" s="247">
        <v>949</v>
      </c>
      <c r="B952" s="179" t="str">
        <f t="shared" si="28"/>
        <v xml:space="preserve"> </v>
      </c>
      <c r="C952" s="266" t="s">
        <v>85</v>
      </c>
      <c r="D952" s="176"/>
      <c r="E952" s="53"/>
      <c r="Q952" s="245">
        <f t="shared" si="29"/>
        <v>0</v>
      </c>
    </row>
    <row r="953" spans="1:17" ht="20.149999999999999" customHeight="1" x14ac:dyDescent="0.35">
      <c r="A953" s="247">
        <v>950</v>
      </c>
      <c r="B953" s="179" t="str">
        <f t="shared" si="28"/>
        <v xml:space="preserve"> </v>
      </c>
      <c r="C953" s="266" t="s">
        <v>85</v>
      </c>
      <c r="D953" s="176"/>
      <c r="E953" s="53"/>
      <c r="Q953" s="245">
        <f t="shared" si="29"/>
        <v>0</v>
      </c>
    </row>
    <row r="954" spans="1:17" ht="20.149999999999999" customHeight="1" x14ac:dyDescent="0.35">
      <c r="A954" s="247">
        <v>951</v>
      </c>
      <c r="B954" s="179" t="str">
        <f t="shared" si="28"/>
        <v xml:space="preserve"> </v>
      </c>
      <c r="C954" s="266" t="s">
        <v>85</v>
      </c>
      <c r="D954" s="176"/>
      <c r="E954" s="53"/>
      <c r="Q954" s="245">
        <f t="shared" si="29"/>
        <v>0</v>
      </c>
    </row>
    <row r="955" spans="1:17" ht="20.149999999999999" customHeight="1" x14ac:dyDescent="0.35">
      <c r="A955" s="247">
        <v>952</v>
      </c>
      <c r="B955" s="179" t="str">
        <f t="shared" si="28"/>
        <v xml:space="preserve"> </v>
      </c>
      <c r="C955" s="266" t="s">
        <v>85</v>
      </c>
      <c r="D955" s="176"/>
      <c r="E955" s="53"/>
      <c r="Q955" s="245">
        <f t="shared" si="29"/>
        <v>0</v>
      </c>
    </row>
    <row r="956" spans="1:17" ht="20.149999999999999" customHeight="1" x14ac:dyDescent="0.35">
      <c r="A956" s="247">
        <v>953</v>
      </c>
      <c r="B956" s="179" t="str">
        <f t="shared" si="28"/>
        <v xml:space="preserve"> </v>
      </c>
      <c r="C956" s="266" t="s">
        <v>85</v>
      </c>
      <c r="D956" s="176"/>
      <c r="E956" s="53"/>
      <c r="Q956" s="245">
        <f t="shared" si="29"/>
        <v>0</v>
      </c>
    </row>
    <row r="957" spans="1:17" ht="20.149999999999999" customHeight="1" x14ac:dyDescent="0.35">
      <c r="A957" s="247">
        <v>954</v>
      </c>
      <c r="B957" s="179" t="str">
        <f t="shared" si="28"/>
        <v xml:space="preserve"> </v>
      </c>
      <c r="C957" s="266" t="s">
        <v>85</v>
      </c>
      <c r="D957" s="176"/>
      <c r="E957" s="53"/>
      <c r="Q957" s="245">
        <f t="shared" si="29"/>
        <v>0</v>
      </c>
    </row>
    <row r="958" spans="1:17" ht="20.149999999999999" customHeight="1" x14ac:dyDescent="0.35">
      <c r="A958" s="247">
        <v>955</v>
      </c>
      <c r="B958" s="179" t="str">
        <f t="shared" si="28"/>
        <v xml:space="preserve"> </v>
      </c>
      <c r="C958" s="266" t="s">
        <v>85</v>
      </c>
      <c r="D958" s="176"/>
      <c r="E958" s="53"/>
      <c r="Q958" s="245">
        <f t="shared" si="29"/>
        <v>0</v>
      </c>
    </row>
    <row r="959" spans="1:17" ht="20.149999999999999" customHeight="1" x14ac:dyDescent="0.35">
      <c r="A959" s="247">
        <v>956</v>
      </c>
      <c r="B959" s="179" t="str">
        <f t="shared" si="28"/>
        <v xml:space="preserve"> </v>
      </c>
      <c r="C959" s="266" t="s">
        <v>85</v>
      </c>
      <c r="D959" s="176"/>
      <c r="E959" s="53"/>
      <c r="Q959" s="245">
        <f t="shared" si="29"/>
        <v>0</v>
      </c>
    </row>
    <row r="960" spans="1:17" ht="20.149999999999999" customHeight="1" x14ac:dyDescent="0.35">
      <c r="A960" s="247">
        <v>957</v>
      </c>
      <c r="B960" s="179" t="str">
        <f t="shared" si="28"/>
        <v xml:space="preserve"> </v>
      </c>
      <c r="C960" s="266" t="s">
        <v>85</v>
      </c>
      <c r="D960" s="176"/>
      <c r="E960" s="53"/>
      <c r="Q960" s="245">
        <f t="shared" si="29"/>
        <v>0</v>
      </c>
    </row>
    <row r="961" spans="1:17" ht="20.149999999999999" customHeight="1" x14ac:dyDescent="0.35">
      <c r="A961" s="247">
        <v>958</v>
      </c>
      <c r="B961" s="179" t="str">
        <f t="shared" si="28"/>
        <v xml:space="preserve"> </v>
      </c>
      <c r="C961" s="266" t="s">
        <v>85</v>
      </c>
      <c r="D961" s="176"/>
      <c r="E961" s="53"/>
      <c r="Q961" s="245">
        <f t="shared" si="29"/>
        <v>0</v>
      </c>
    </row>
    <row r="962" spans="1:17" ht="20.149999999999999" customHeight="1" x14ac:dyDescent="0.35">
      <c r="A962" s="247">
        <v>959</v>
      </c>
      <c r="B962" s="179" t="str">
        <f t="shared" si="28"/>
        <v xml:space="preserve"> </v>
      </c>
      <c r="C962" s="266" t="s">
        <v>85</v>
      </c>
      <c r="D962" s="176"/>
      <c r="E962" s="53"/>
      <c r="Q962" s="245">
        <f t="shared" si="29"/>
        <v>0</v>
      </c>
    </row>
    <row r="963" spans="1:17" ht="20.149999999999999" customHeight="1" x14ac:dyDescent="0.35">
      <c r="A963" s="247">
        <v>960</v>
      </c>
      <c r="B963" s="179" t="str">
        <f t="shared" si="28"/>
        <v xml:space="preserve"> </v>
      </c>
      <c r="C963" s="266" t="s">
        <v>85</v>
      </c>
      <c r="D963" s="176"/>
      <c r="E963" s="53"/>
      <c r="Q963" s="245">
        <f t="shared" si="29"/>
        <v>0</v>
      </c>
    </row>
    <row r="964" spans="1:17" ht="20.149999999999999" customHeight="1" x14ac:dyDescent="0.35">
      <c r="A964" s="247">
        <v>961</v>
      </c>
      <c r="B964" s="179" t="str">
        <f t="shared" si="28"/>
        <v xml:space="preserve"> </v>
      </c>
      <c r="C964" s="266" t="s">
        <v>85</v>
      </c>
      <c r="D964" s="176"/>
      <c r="E964" s="53"/>
      <c r="Q964" s="245">
        <f t="shared" si="29"/>
        <v>0</v>
      </c>
    </row>
    <row r="965" spans="1:17" ht="20.149999999999999" customHeight="1" x14ac:dyDescent="0.35">
      <c r="A965" s="247">
        <v>962</v>
      </c>
      <c r="B965" s="179" t="str">
        <f t="shared" ref="B965:B1028" si="30">_xlfn.CONCAT(C965,D965)</f>
        <v xml:space="preserve"> </v>
      </c>
      <c r="C965" s="266" t="s">
        <v>85</v>
      </c>
      <c r="D965" s="176"/>
      <c r="E965" s="53"/>
      <c r="Q965" s="245">
        <f t="shared" ref="Q965:Q1028" si="31">IF(AND(D965&gt;0,OR(C965="",C965=" ")),1,0)</f>
        <v>0</v>
      </c>
    </row>
    <row r="966" spans="1:17" ht="20.149999999999999" customHeight="1" x14ac:dyDescent="0.35">
      <c r="A966" s="247">
        <v>963</v>
      </c>
      <c r="B966" s="179" t="str">
        <f t="shared" si="30"/>
        <v xml:space="preserve"> </v>
      </c>
      <c r="C966" s="266" t="s">
        <v>85</v>
      </c>
      <c r="D966" s="176"/>
      <c r="E966" s="53"/>
      <c r="Q966" s="245">
        <f t="shared" si="31"/>
        <v>0</v>
      </c>
    </row>
    <row r="967" spans="1:17" ht="20.149999999999999" customHeight="1" x14ac:dyDescent="0.35">
      <c r="A967" s="247">
        <v>964</v>
      </c>
      <c r="B967" s="179" t="str">
        <f t="shared" si="30"/>
        <v xml:space="preserve"> </v>
      </c>
      <c r="C967" s="266" t="s">
        <v>85</v>
      </c>
      <c r="D967" s="176"/>
      <c r="E967" s="53"/>
      <c r="Q967" s="245">
        <f t="shared" si="31"/>
        <v>0</v>
      </c>
    </row>
    <row r="968" spans="1:17" ht="20.149999999999999" customHeight="1" x14ac:dyDescent="0.35">
      <c r="A968" s="247">
        <v>965</v>
      </c>
      <c r="B968" s="179" t="str">
        <f t="shared" si="30"/>
        <v xml:space="preserve"> </v>
      </c>
      <c r="C968" s="266" t="s">
        <v>85</v>
      </c>
      <c r="D968" s="176"/>
      <c r="E968" s="53"/>
      <c r="Q968" s="245">
        <f t="shared" si="31"/>
        <v>0</v>
      </c>
    </row>
    <row r="969" spans="1:17" ht="20.149999999999999" customHeight="1" x14ac:dyDescent="0.35">
      <c r="A969" s="247">
        <v>966</v>
      </c>
      <c r="B969" s="179" t="str">
        <f t="shared" si="30"/>
        <v xml:space="preserve"> </v>
      </c>
      <c r="C969" s="266" t="s">
        <v>85</v>
      </c>
      <c r="D969" s="176"/>
      <c r="E969" s="53"/>
      <c r="Q969" s="245">
        <f t="shared" si="31"/>
        <v>0</v>
      </c>
    </row>
    <row r="970" spans="1:17" ht="20.149999999999999" customHeight="1" x14ac:dyDescent="0.35">
      <c r="A970" s="247">
        <v>967</v>
      </c>
      <c r="B970" s="179" t="str">
        <f t="shared" si="30"/>
        <v xml:space="preserve"> </v>
      </c>
      <c r="C970" s="266" t="s">
        <v>85</v>
      </c>
      <c r="D970" s="176"/>
      <c r="E970" s="53"/>
      <c r="Q970" s="245">
        <f t="shared" si="31"/>
        <v>0</v>
      </c>
    </row>
    <row r="971" spans="1:17" ht="20.149999999999999" customHeight="1" x14ac:dyDescent="0.35">
      <c r="A971" s="247">
        <v>968</v>
      </c>
      <c r="B971" s="179" t="str">
        <f t="shared" si="30"/>
        <v xml:space="preserve"> </v>
      </c>
      <c r="C971" s="266" t="s">
        <v>85</v>
      </c>
      <c r="D971" s="176"/>
      <c r="E971" s="53"/>
      <c r="Q971" s="245">
        <f t="shared" si="31"/>
        <v>0</v>
      </c>
    </row>
    <row r="972" spans="1:17" ht="20.149999999999999" customHeight="1" x14ac:dyDescent="0.35">
      <c r="A972" s="247">
        <v>969</v>
      </c>
      <c r="B972" s="179" t="str">
        <f t="shared" si="30"/>
        <v xml:space="preserve"> </v>
      </c>
      <c r="C972" s="266" t="s">
        <v>85</v>
      </c>
      <c r="D972" s="176"/>
      <c r="E972" s="53"/>
      <c r="Q972" s="245">
        <f t="shared" si="31"/>
        <v>0</v>
      </c>
    </row>
    <row r="973" spans="1:17" ht="20.149999999999999" customHeight="1" x14ac:dyDescent="0.35">
      <c r="A973" s="247">
        <v>970</v>
      </c>
      <c r="B973" s="179" t="str">
        <f t="shared" si="30"/>
        <v xml:space="preserve"> </v>
      </c>
      <c r="C973" s="266" t="s">
        <v>85</v>
      </c>
      <c r="D973" s="176"/>
      <c r="E973" s="53"/>
      <c r="Q973" s="245">
        <f t="shared" si="31"/>
        <v>0</v>
      </c>
    </row>
    <row r="974" spans="1:17" ht="20.149999999999999" customHeight="1" x14ac:dyDescent="0.35">
      <c r="A974" s="247">
        <v>971</v>
      </c>
      <c r="B974" s="179" t="str">
        <f t="shared" si="30"/>
        <v xml:space="preserve"> </v>
      </c>
      <c r="C974" s="266" t="s">
        <v>85</v>
      </c>
      <c r="D974" s="176"/>
      <c r="E974" s="53"/>
      <c r="Q974" s="245">
        <f t="shared" si="31"/>
        <v>0</v>
      </c>
    </row>
    <row r="975" spans="1:17" ht="20.149999999999999" customHeight="1" x14ac:dyDescent="0.35">
      <c r="A975" s="247">
        <v>972</v>
      </c>
      <c r="B975" s="179" t="str">
        <f t="shared" si="30"/>
        <v xml:space="preserve"> </v>
      </c>
      <c r="C975" s="266" t="s">
        <v>85</v>
      </c>
      <c r="D975" s="176"/>
      <c r="E975" s="53"/>
      <c r="Q975" s="245">
        <f t="shared" si="31"/>
        <v>0</v>
      </c>
    </row>
    <row r="976" spans="1:17" ht="20.149999999999999" customHeight="1" x14ac:dyDescent="0.35">
      <c r="A976" s="247">
        <v>973</v>
      </c>
      <c r="B976" s="179" t="str">
        <f t="shared" si="30"/>
        <v xml:space="preserve"> </v>
      </c>
      <c r="C976" s="266" t="s">
        <v>85</v>
      </c>
      <c r="D976" s="176"/>
      <c r="E976" s="53"/>
      <c r="Q976" s="245">
        <f t="shared" si="31"/>
        <v>0</v>
      </c>
    </row>
    <row r="977" spans="1:17" ht="20.149999999999999" customHeight="1" x14ac:dyDescent="0.35">
      <c r="A977" s="247">
        <v>974</v>
      </c>
      <c r="B977" s="179" t="str">
        <f t="shared" si="30"/>
        <v xml:space="preserve"> </v>
      </c>
      <c r="C977" s="266" t="s">
        <v>85</v>
      </c>
      <c r="D977" s="176"/>
      <c r="E977" s="53"/>
      <c r="Q977" s="245">
        <f t="shared" si="31"/>
        <v>0</v>
      </c>
    </row>
    <row r="978" spans="1:17" ht="20.149999999999999" customHeight="1" x14ac:dyDescent="0.35">
      <c r="A978" s="247">
        <v>975</v>
      </c>
      <c r="B978" s="179" t="str">
        <f t="shared" si="30"/>
        <v xml:space="preserve"> </v>
      </c>
      <c r="C978" s="266" t="s">
        <v>85</v>
      </c>
      <c r="D978" s="176"/>
      <c r="E978" s="53"/>
      <c r="Q978" s="245">
        <f t="shared" si="31"/>
        <v>0</v>
      </c>
    </row>
    <row r="979" spans="1:17" ht="20.149999999999999" customHeight="1" x14ac:dyDescent="0.35">
      <c r="A979" s="247">
        <v>976</v>
      </c>
      <c r="B979" s="179" t="str">
        <f t="shared" si="30"/>
        <v xml:space="preserve"> </v>
      </c>
      <c r="C979" s="266" t="s">
        <v>85</v>
      </c>
      <c r="D979" s="176"/>
      <c r="E979" s="53"/>
      <c r="Q979" s="245">
        <f t="shared" si="31"/>
        <v>0</v>
      </c>
    </row>
    <row r="980" spans="1:17" ht="20.149999999999999" customHeight="1" x14ac:dyDescent="0.35">
      <c r="A980" s="247">
        <v>977</v>
      </c>
      <c r="B980" s="179" t="str">
        <f t="shared" si="30"/>
        <v xml:space="preserve"> </v>
      </c>
      <c r="C980" s="266" t="s">
        <v>85</v>
      </c>
      <c r="D980" s="176"/>
      <c r="E980" s="53"/>
      <c r="Q980" s="245">
        <f t="shared" si="31"/>
        <v>0</v>
      </c>
    </row>
    <row r="981" spans="1:17" ht="20.149999999999999" customHeight="1" x14ac:dyDescent="0.35">
      <c r="A981" s="247">
        <v>978</v>
      </c>
      <c r="B981" s="179" t="str">
        <f t="shared" si="30"/>
        <v xml:space="preserve"> </v>
      </c>
      <c r="C981" s="266" t="s">
        <v>85</v>
      </c>
      <c r="D981" s="176"/>
      <c r="E981" s="53"/>
      <c r="Q981" s="245">
        <f t="shared" si="31"/>
        <v>0</v>
      </c>
    </row>
    <row r="982" spans="1:17" ht="20.149999999999999" customHeight="1" x14ac:dyDescent="0.35">
      <c r="A982" s="247">
        <v>979</v>
      </c>
      <c r="B982" s="179" t="str">
        <f t="shared" si="30"/>
        <v xml:space="preserve"> </v>
      </c>
      <c r="C982" s="266" t="s">
        <v>85</v>
      </c>
      <c r="D982" s="176"/>
      <c r="E982" s="53"/>
      <c r="Q982" s="245">
        <f t="shared" si="31"/>
        <v>0</v>
      </c>
    </row>
    <row r="983" spans="1:17" ht="20.149999999999999" customHeight="1" x14ac:dyDescent="0.35">
      <c r="A983" s="247">
        <v>980</v>
      </c>
      <c r="B983" s="179" t="str">
        <f t="shared" si="30"/>
        <v xml:space="preserve"> </v>
      </c>
      <c r="C983" s="266" t="s">
        <v>85</v>
      </c>
      <c r="D983" s="176"/>
      <c r="E983" s="53"/>
      <c r="Q983" s="245">
        <f t="shared" si="31"/>
        <v>0</v>
      </c>
    </row>
    <row r="984" spans="1:17" ht="20.149999999999999" customHeight="1" x14ac:dyDescent="0.35">
      <c r="A984" s="247">
        <v>981</v>
      </c>
      <c r="B984" s="179" t="str">
        <f t="shared" si="30"/>
        <v xml:space="preserve"> </v>
      </c>
      <c r="C984" s="266" t="s">
        <v>85</v>
      </c>
      <c r="D984" s="176"/>
      <c r="E984" s="53"/>
      <c r="Q984" s="245">
        <f t="shared" si="31"/>
        <v>0</v>
      </c>
    </row>
    <row r="985" spans="1:17" ht="20.149999999999999" customHeight="1" x14ac:dyDescent="0.35">
      <c r="A985" s="247">
        <v>982</v>
      </c>
      <c r="B985" s="179" t="str">
        <f t="shared" si="30"/>
        <v xml:space="preserve"> </v>
      </c>
      <c r="C985" s="266" t="s">
        <v>85</v>
      </c>
      <c r="D985" s="176"/>
      <c r="E985" s="53"/>
      <c r="Q985" s="245">
        <f t="shared" si="31"/>
        <v>0</v>
      </c>
    </row>
    <row r="986" spans="1:17" ht="20.149999999999999" customHeight="1" x14ac:dyDescent="0.35">
      <c r="A986" s="247">
        <v>983</v>
      </c>
      <c r="B986" s="179" t="str">
        <f t="shared" si="30"/>
        <v xml:space="preserve"> </v>
      </c>
      <c r="C986" s="266" t="s">
        <v>85</v>
      </c>
      <c r="D986" s="176"/>
      <c r="E986" s="53"/>
      <c r="Q986" s="245">
        <f t="shared" si="31"/>
        <v>0</v>
      </c>
    </row>
    <row r="987" spans="1:17" ht="20.149999999999999" customHeight="1" x14ac:dyDescent="0.35">
      <c r="A987" s="247">
        <v>984</v>
      </c>
      <c r="B987" s="179" t="str">
        <f t="shared" si="30"/>
        <v xml:space="preserve"> </v>
      </c>
      <c r="C987" s="266" t="s">
        <v>85</v>
      </c>
      <c r="D987" s="176"/>
      <c r="E987" s="53"/>
      <c r="Q987" s="245">
        <f t="shared" si="31"/>
        <v>0</v>
      </c>
    </row>
    <row r="988" spans="1:17" ht="20.149999999999999" customHeight="1" x14ac:dyDescent="0.35">
      <c r="A988" s="247">
        <v>985</v>
      </c>
      <c r="B988" s="179" t="str">
        <f t="shared" si="30"/>
        <v xml:space="preserve"> </v>
      </c>
      <c r="C988" s="266" t="s">
        <v>85</v>
      </c>
      <c r="D988" s="176"/>
      <c r="E988" s="53"/>
      <c r="Q988" s="245">
        <f t="shared" si="31"/>
        <v>0</v>
      </c>
    </row>
    <row r="989" spans="1:17" ht="20.149999999999999" customHeight="1" x14ac:dyDescent="0.35">
      <c r="A989" s="247">
        <v>986</v>
      </c>
      <c r="B989" s="179" t="str">
        <f t="shared" si="30"/>
        <v xml:space="preserve"> </v>
      </c>
      <c r="C989" s="266" t="s">
        <v>85</v>
      </c>
      <c r="D989" s="176"/>
      <c r="E989" s="53"/>
      <c r="Q989" s="245">
        <f t="shared" si="31"/>
        <v>0</v>
      </c>
    </row>
    <row r="990" spans="1:17" ht="20.149999999999999" customHeight="1" x14ac:dyDescent="0.35">
      <c r="A990" s="247">
        <v>987</v>
      </c>
      <c r="B990" s="179" t="str">
        <f t="shared" si="30"/>
        <v xml:space="preserve"> </v>
      </c>
      <c r="C990" s="266" t="s">
        <v>85</v>
      </c>
      <c r="D990" s="176"/>
      <c r="E990" s="53"/>
      <c r="Q990" s="245">
        <f t="shared" si="31"/>
        <v>0</v>
      </c>
    </row>
    <row r="991" spans="1:17" ht="20.149999999999999" customHeight="1" x14ac:dyDescent="0.35">
      <c r="A991" s="247">
        <v>988</v>
      </c>
      <c r="B991" s="179" t="str">
        <f t="shared" si="30"/>
        <v xml:space="preserve"> </v>
      </c>
      <c r="C991" s="266" t="s">
        <v>85</v>
      </c>
      <c r="D991" s="176"/>
      <c r="E991" s="53"/>
      <c r="Q991" s="245">
        <f t="shared" si="31"/>
        <v>0</v>
      </c>
    </row>
    <row r="992" spans="1:17" ht="20.149999999999999" customHeight="1" x14ac:dyDescent="0.35">
      <c r="A992" s="247">
        <v>989</v>
      </c>
      <c r="B992" s="179" t="str">
        <f t="shared" si="30"/>
        <v xml:space="preserve"> </v>
      </c>
      <c r="C992" s="266" t="s">
        <v>85</v>
      </c>
      <c r="D992" s="176"/>
      <c r="E992" s="53"/>
      <c r="Q992" s="245">
        <f t="shared" si="31"/>
        <v>0</v>
      </c>
    </row>
    <row r="993" spans="1:17" ht="20.149999999999999" customHeight="1" x14ac:dyDescent="0.35">
      <c r="A993" s="247">
        <v>990</v>
      </c>
      <c r="B993" s="179" t="str">
        <f t="shared" si="30"/>
        <v xml:space="preserve"> </v>
      </c>
      <c r="C993" s="266" t="s">
        <v>85</v>
      </c>
      <c r="D993" s="176"/>
      <c r="E993" s="53"/>
      <c r="Q993" s="245">
        <f t="shared" si="31"/>
        <v>0</v>
      </c>
    </row>
    <row r="994" spans="1:17" ht="20.149999999999999" customHeight="1" x14ac:dyDescent="0.35">
      <c r="A994" s="247">
        <v>991</v>
      </c>
      <c r="B994" s="179" t="str">
        <f t="shared" si="30"/>
        <v xml:space="preserve"> </v>
      </c>
      <c r="C994" s="266" t="s">
        <v>85</v>
      </c>
      <c r="D994" s="176"/>
      <c r="E994" s="53"/>
      <c r="Q994" s="245">
        <f t="shared" si="31"/>
        <v>0</v>
      </c>
    </row>
    <row r="995" spans="1:17" ht="20.149999999999999" customHeight="1" x14ac:dyDescent="0.35">
      <c r="A995" s="247">
        <v>992</v>
      </c>
      <c r="B995" s="179" t="str">
        <f t="shared" si="30"/>
        <v xml:space="preserve"> </v>
      </c>
      <c r="C995" s="266" t="s">
        <v>85</v>
      </c>
      <c r="D995" s="176"/>
      <c r="E995" s="53"/>
      <c r="Q995" s="245">
        <f t="shared" si="31"/>
        <v>0</v>
      </c>
    </row>
    <row r="996" spans="1:17" ht="20.149999999999999" customHeight="1" x14ac:dyDescent="0.35">
      <c r="A996" s="247">
        <v>993</v>
      </c>
      <c r="B996" s="179" t="str">
        <f t="shared" si="30"/>
        <v xml:space="preserve"> </v>
      </c>
      <c r="C996" s="266" t="s">
        <v>85</v>
      </c>
      <c r="D996" s="176"/>
      <c r="E996" s="53"/>
      <c r="Q996" s="245">
        <f t="shared" si="31"/>
        <v>0</v>
      </c>
    </row>
    <row r="997" spans="1:17" ht="20.149999999999999" customHeight="1" x14ac:dyDescent="0.35">
      <c r="A997" s="247">
        <v>994</v>
      </c>
      <c r="B997" s="179" t="str">
        <f t="shared" si="30"/>
        <v xml:space="preserve"> </v>
      </c>
      <c r="C997" s="266" t="s">
        <v>85</v>
      </c>
      <c r="D997" s="176"/>
      <c r="E997" s="53"/>
      <c r="Q997" s="245">
        <f t="shared" si="31"/>
        <v>0</v>
      </c>
    </row>
    <row r="998" spans="1:17" ht="20.149999999999999" customHeight="1" x14ac:dyDescent="0.35">
      <c r="A998" s="247">
        <v>995</v>
      </c>
      <c r="B998" s="179" t="str">
        <f t="shared" si="30"/>
        <v xml:space="preserve"> </v>
      </c>
      <c r="C998" s="266" t="s">
        <v>85</v>
      </c>
      <c r="D998" s="176"/>
      <c r="E998" s="53"/>
      <c r="Q998" s="245">
        <f t="shared" si="31"/>
        <v>0</v>
      </c>
    </row>
    <row r="999" spans="1:17" ht="20.149999999999999" customHeight="1" x14ac:dyDescent="0.35">
      <c r="A999" s="247">
        <v>996</v>
      </c>
      <c r="B999" s="179" t="str">
        <f t="shared" si="30"/>
        <v xml:space="preserve"> </v>
      </c>
      <c r="C999" s="266" t="s">
        <v>85</v>
      </c>
      <c r="D999" s="176"/>
      <c r="E999" s="53"/>
      <c r="Q999" s="245">
        <f t="shared" si="31"/>
        <v>0</v>
      </c>
    </row>
    <row r="1000" spans="1:17" ht="20.149999999999999" customHeight="1" x14ac:dyDescent="0.35">
      <c r="A1000" s="247">
        <v>997</v>
      </c>
      <c r="B1000" s="179" t="str">
        <f t="shared" si="30"/>
        <v xml:space="preserve"> </v>
      </c>
      <c r="C1000" s="266" t="s">
        <v>85</v>
      </c>
      <c r="D1000" s="176"/>
      <c r="E1000" s="53"/>
      <c r="Q1000" s="245">
        <f t="shared" si="31"/>
        <v>0</v>
      </c>
    </row>
    <row r="1001" spans="1:17" ht="20.149999999999999" customHeight="1" x14ac:dyDescent="0.35">
      <c r="A1001" s="247">
        <v>998</v>
      </c>
      <c r="B1001" s="179" t="str">
        <f t="shared" si="30"/>
        <v xml:space="preserve"> </v>
      </c>
      <c r="C1001" s="266" t="s">
        <v>85</v>
      </c>
      <c r="D1001" s="176"/>
      <c r="E1001" s="53"/>
      <c r="Q1001" s="245">
        <f t="shared" si="31"/>
        <v>0</v>
      </c>
    </row>
    <row r="1002" spans="1:17" ht="20.149999999999999" customHeight="1" x14ac:dyDescent="0.35">
      <c r="A1002" s="247">
        <v>999</v>
      </c>
      <c r="B1002" s="179" t="str">
        <f t="shared" si="30"/>
        <v xml:space="preserve"> </v>
      </c>
      <c r="C1002" s="266" t="s">
        <v>85</v>
      </c>
      <c r="D1002" s="176"/>
      <c r="E1002" s="53"/>
      <c r="Q1002" s="245">
        <f t="shared" si="31"/>
        <v>0</v>
      </c>
    </row>
    <row r="1003" spans="1:17" ht="20.149999999999999" customHeight="1" x14ac:dyDescent="0.35">
      <c r="A1003" s="247">
        <v>1000</v>
      </c>
      <c r="B1003" s="179" t="str">
        <f t="shared" si="30"/>
        <v xml:space="preserve"> </v>
      </c>
      <c r="C1003" s="266" t="s">
        <v>85</v>
      </c>
      <c r="D1003" s="176"/>
      <c r="E1003" s="53"/>
      <c r="Q1003" s="245">
        <f t="shared" si="31"/>
        <v>0</v>
      </c>
    </row>
    <row r="1004" spans="1:17" ht="20.149999999999999" customHeight="1" x14ac:dyDescent="0.35">
      <c r="A1004" s="247">
        <v>1001</v>
      </c>
      <c r="B1004" s="179" t="str">
        <f t="shared" si="30"/>
        <v xml:space="preserve"> </v>
      </c>
      <c r="C1004" s="266" t="s">
        <v>85</v>
      </c>
      <c r="D1004" s="177"/>
      <c r="E1004" s="56"/>
      <c r="Q1004" s="245">
        <f t="shared" si="31"/>
        <v>0</v>
      </c>
    </row>
    <row r="1005" spans="1:17" ht="20.149999999999999" customHeight="1" x14ac:dyDescent="0.35">
      <c r="A1005" s="247">
        <v>1002</v>
      </c>
      <c r="B1005" s="179" t="str">
        <f t="shared" si="30"/>
        <v xml:space="preserve"> </v>
      </c>
      <c r="C1005" s="266" t="s">
        <v>85</v>
      </c>
      <c r="D1005" s="176"/>
      <c r="E1005" s="53"/>
      <c r="Q1005" s="245">
        <f t="shared" si="31"/>
        <v>0</v>
      </c>
    </row>
    <row r="1006" spans="1:17" ht="20.149999999999999" customHeight="1" x14ac:dyDescent="0.35">
      <c r="A1006" s="247">
        <v>1003</v>
      </c>
      <c r="B1006" s="179" t="str">
        <f t="shared" si="30"/>
        <v xml:space="preserve"> </v>
      </c>
      <c r="C1006" s="266" t="s">
        <v>85</v>
      </c>
      <c r="D1006" s="176"/>
      <c r="E1006" s="53"/>
      <c r="Q1006" s="245">
        <f t="shared" si="31"/>
        <v>0</v>
      </c>
    </row>
    <row r="1007" spans="1:17" ht="20.149999999999999" customHeight="1" x14ac:dyDescent="0.35">
      <c r="A1007" s="247">
        <v>1004</v>
      </c>
      <c r="B1007" s="179" t="str">
        <f t="shared" si="30"/>
        <v xml:space="preserve"> </v>
      </c>
      <c r="C1007" s="266" t="s">
        <v>85</v>
      </c>
      <c r="D1007" s="176"/>
      <c r="E1007" s="53"/>
      <c r="Q1007" s="245">
        <f t="shared" si="31"/>
        <v>0</v>
      </c>
    </row>
    <row r="1008" spans="1:17" ht="20.149999999999999" customHeight="1" x14ac:dyDescent="0.35">
      <c r="A1008" s="247">
        <v>1005</v>
      </c>
      <c r="B1008" s="179" t="str">
        <f t="shared" si="30"/>
        <v xml:space="preserve"> </v>
      </c>
      <c r="C1008" s="266" t="s">
        <v>85</v>
      </c>
      <c r="D1008" s="176"/>
      <c r="E1008" s="53"/>
      <c r="Q1008" s="245">
        <f t="shared" si="31"/>
        <v>0</v>
      </c>
    </row>
    <row r="1009" spans="1:17" ht="20.149999999999999" customHeight="1" x14ac:dyDescent="0.35">
      <c r="A1009" s="247">
        <v>1006</v>
      </c>
      <c r="B1009" s="179" t="str">
        <f t="shared" si="30"/>
        <v xml:space="preserve"> </v>
      </c>
      <c r="C1009" s="266" t="s">
        <v>85</v>
      </c>
      <c r="D1009" s="176"/>
      <c r="E1009" s="53"/>
      <c r="Q1009" s="245">
        <f t="shared" si="31"/>
        <v>0</v>
      </c>
    </row>
    <row r="1010" spans="1:17" ht="20.149999999999999" customHeight="1" x14ac:dyDescent="0.35">
      <c r="A1010" s="247">
        <v>1007</v>
      </c>
      <c r="B1010" s="179" t="str">
        <f t="shared" si="30"/>
        <v xml:space="preserve"> </v>
      </c>
      <c r="C1010" s="266" t="s">
        <v>85</v>
      </c>
      <c r="D1010" s="176"/>
      <c r="E1010" s="53"/>
      <c r="Q1010" s="245">
        <f t="shared" si="31"/>
        <v>0</v>
      </c>
    </row>
    <row r="1011" spans="1:17" ht="20.149999999999999" customHeight="1" x14ac:dyDescent="0.35">
      <c r="A1011" s="247">
        <v>1008</v>
      </c>
      <c r="B1011" s="179" t="str">
        <f t="shared" si="30"/>
        <v xml:space="preserve"> </v>
      </c>
      <c r="C1011" s="266" t="s">
        <v>85</v>
      </c>
      <c r="D1011" s="176"/>
      <c r="E1011" s="53"/>
      <c r="Q1011" s="245">
        <f t="shared" si="31"/>
        <v>0</v>
      </c>
    </row>
    <row r="1012" spans="1:17" ht="20.149999999999999" customHeight="1" x14ac:dyDescent="0.35">
      <c r="A1012" s="247">
        <v>1009</v>
      </c>
      <c r="B1012" s="179" t="str">
        <f t="shared" si="30"/>
        <v xml:space="preserve"> </v>
      </c>
      <c r="C1012" s="266" t="s">
        <v>85</v>
      </c>
      <c r="D1012" s="176"/>
      <c r="E1012" s="53"/>
      <c r="Q1012" s="245">
        <f t="shared" si="31"/>
        <v>0</v>
      </c>
    </row>
    <row r="1013" spans="1:17" ht="20.149999999999999" customHeight="1" x14ac:dyDescent="0.35">
      <c r="A1013" s="247">
        <v>1010</v>
      </c>
      <c r="B1013" s="179" t="str">
        <f t="shared" si="30"/>
        <v xml:space="preserve"> </v>
      </c>
      <c r="C1013" s="266" t="s">
        <v>85</v>
      </c>
      <c r="D1013" s="176"/>
      <c r="E1013" s="53"/>
      <c r="Q1013" s="245">
        <f t="shared" si="31"/>
        <v>0</v>
      </c>
    </row>
    <row r="1014" spans="1:17" ht="20.149999999999999" customHeight="1" x14ac:dyDescent="0.35">
      <c r="A1014" s="247">
        <v>1011</v>
      </c>
      <c r="B1014" s="179" t="str">
        <f t="shared" si="30"/>
        <v xml:space="preserve"> </v>
      </c>
      <c r="C1014" s="266" t="s">
        <v>85</v>
      </c>
      <c r="D1014" s="176"/>
      <c r="E1014" s="53"/>
      <c r="Q1014" s="245">
        <f t="shared" si="31"/>
        <v>0</v>
      </c>
    </row>
    <row r="1015" spans="1:17" ht="20.149999999999999" customHeight="1" x14ac:dyDescent="0.35">
      <c r="A1015" s="247">
        <v>1012</v>
      </c>
      <c r="B1015" s="179" t="str">
        <f t="shared" si="30"/>
        <v xml:space="preserve"> </v>
      </c>
      <c r="C1015" s="266" t="s">
        <v>85</v>
      </c>
      <c r="D1015" s="176"/>
      <c r="E1015" s="53"/>
      <c r="Q1015" s="245">
        <f t="shared" si="31"/>
        <v>0</v>
      </c>
    </row>
    <row r="1016" spans="1:17" ht="20.149999999999999" customHeight="1" x14ac:dyDescent="0.35">
      <c r="A1016" s="247">
        <v>1013</v>
      </c>
      <c r="B1016" s="179" t="str">
        <f t="shared" si="30"/>
        <v xml:space="preserve"> </v>
      </c>
      <c r="C1016" s="266" t="s">
        <v>85</v>
      </c>
      <c r="D1016" s="176"/>
      <c r="E1016" s="53"/>
      <c r="Q1016" s="245">
        <f t="shared" si="31"/>
        <v>0</v>
      </c>
    </row>
    <row r="1017" spans="1:17" ht="20.149999999999999" customHeight="1" x14ac:dyDescent="0.35">
      <c r="A1017" s="247">
        <v>1014</v>
      </c>
      <c r="B1017" s="179" t="str">
        <f t="shared" si="30"/>
        <v xml:space="preserve"> </v>
      </c>
      <c r="C1017" s="266" t="s">
        <v>85</v>
      </c>
      <c r="D1017" s="176"/>
      <c r="E1017" s="53"/>
      <c r="Q1017" s="245">
        <f t="shared" si="31"/>
        <v>0</v>
      </c>
    </row>
    <row r="1018" spans="1:17" ht="20.149999999999999" customHeight="1" x14ac:dyDescent="0.35">
      <c r="A1018" s="247">
        <v>1015</v>
      </c>
      <c r="B1018" s="179" t="str">
        <f t="shared" si="30"/>
        <v xml:space="preserve"> </v>
      </c>
      <c r="C1018" s="266" t="s">
        <v>85</v>
      </c>
      <c r="D1018" s="176"/>
      <c r="E1018" s="53"/>
      <c r="Q1018" s="245">
        <f t="shared" si="31"/>
        <v>0</v>
      </c>
    </row>
    <row r="1019" spans="1:17" ht="20.149999999999999" customHeight="1" x14ac:dyDescent="0.35">
      <c r="A1019" s="247">
        <v>1016</v>
      </c>
      <c r="B1019" s="179" t="str">
        <f t="shared" si="30"/>
        <v xml:space="preserve"> </v>
      </c>
      <c r="C1019" s="266" t="s">
        <v>85</v>
      </c>
      <c r="D1019" s="176"/>
      <c r="E1019" s="53"/>
      <c r="Q1019" s="245">
        <f t="shared" si="31"/>
        <v>0</v>
      </c>
    </row>
    <row r="1020" spans="1:17" ht="20.149999999999999" customHeight="1" x14ac:dyDescent="0.35">
      <c r="A1020" s="247">
        <v>1017</v>
      </c>
      <c r="B1020" s="179" t="str">
        <f t="shared" si="30"/>
        <v xml:space="preserve"> </v>
      </c>
      <c r="C1020" s="266" t="s">
        <v>85</v>
      </c>
      <c r="D1020" s="176"/>
      <c r="E1020" s="53"/>
      <c r="Q1020" s="245">
        <f t="shared" si="31"/>
        <v>0</v>
      </c>
    </row>
    <row r="1021" spans="1:17" ht="20.149999999999999" customHeight="1" x14ac:dyDescent="0.35">
      <c r="A1021" s="247">
        <v>1018</v>
      </c>
      <c r="B1021" s="179" t="str">
        <f t="shared" si="30"/>
        <v xml:space="preserve"> </v>
      </c>
      <c r="C1021" s="266" t="s">
        <v>85</v>
      </c>
      <c r="D1021" s="176"/>
      <c r="E1021" s="53"/>
      <c r="Q1021" s="245">
        <f t="shared" si="31"/>
        <v>0</v>
      </c>
    </row>
    <row r="1022" spans="1:17" ht="20.149999999999999" customHeight="1" x14ac:dyDescent="0.35">
      <c r="A1022" s="247">
        <v>1019</v>
      </c>
      <c r="B1022" s="179" t="str">
        <f t="shared" si="30"/>
        <v xml:space="preserve"> </v>
      </c>
      <c r="C1022" s="266" t="s">
        <v>85</v>
      </c>
      <c r="D1022" s="176"/>
      <c r="E1022" s="53"/>
      <c r="Q1022" s="245">
        <f t="shared" si="31"/>
        <v>0</v>
      </c>
    </row>
    <row r="1023" spans="1:17" ht="20.149999999999999" customHeight="1" x14ac:dyDescent="0.35">
      <c r="A1023" s="247">
        <v>1020</v>
      </c>
      <c r="B1023" s="179" t="str">
        <f t="shared" si="30"/>
        <v xml:space="preserve"> </v>
      </c>
      <c r="C1023" s="266" t="s">
        <v>85</v>
      </c>
      <c r="D1023" s="176"/>
      <c r="E1023" s="53"/>
      <c r="Q1023" s="245">
        <f t="shared" si="31"/>
        <v>0</v>
      </c>
    </row>
    <row r="1024" spans="1:17" ht="20.149999999999999" customHeight="1" x14ac:dyDescent="0.35">
      <c r="A1024" s="247">
        <v>1021</v>
      </c>
      <c r="B1024" s="179" t="str">
        <f t="shared" si="30"/>
        <v xml:space="preserve"> </v>
      </c>
      <c r="C1024" s="266" t="s">
        <v>85</v>
      </c>
      <c r="D1024" s="176"/>
      <c r="E1024" s="53"/>
      <c r="Q1024" s="245">
        <f t="shared" si="31"/>
        <v>0</v>
      </c>
    </row>
    <row r="1025" spans="1:17" ht="20.149999999999999" customHeight="1" x14ac:dyDescent="0.35">
      <c r="A1025" s="247">
        <v>1022</v>
      </c>
      <c r="B1025" s="179" t="str">
        <f t="shared" si="30"/>
        <v xml:space="preserve"> </v>
      </c>
      <c r="C1025" s="266" t="s">
        <v>85</v>
      </c>
      <c r="D1025" s="176"/>
      <c r="E1025" s="53"/>
      <c r="Q1025" s="245">
        <f t="shared" si="31"/>
        <v>0</v>
      </c>
    </row>
    <row r="1026" spans="1:17" ht="20.149999999999999" customHeight="1" x14ac:dyDescent="0.35">
      <c r="A1026" s="247">
        <v>1023</v>
      </c>
      <c r="B1026" s="179" t="str">
        <f t="shared" si="30"/>
        <v xml:space="preserve"> </v>
      </c>
      <c r="C1026" s="266" t="s">
        <v>85</v>
      </c>
      <c r="D1026" s="176"/>
      <c r="E1026" s="53"/>
      <c r="Q1026" s="245">
        <f t="shared" si="31"/>
        <v>0</v>
      </c>
    </row>
    <row r="1027" spans="1:17" ht="20.149999999999999" customHeight="1" x14ac:dyDescent="0.35">
      <c r="A1027" s="247">
        <v>1024</v>
      </c>
      <c r="B1027" s="179" t="str">
        <f t="shared" si="30"/>
        <v xml:space="preserve"> </v>
      </c>
      <c r="C1027" s="266" t="s">
        <v>85</v>
      </c>
      <c r="D1027" s="176"/>
      <c r="E1027" s="53"/>
      <c r="Q1027" s="245">
        <f t="shared" si="31"/>
        <v>0</v>
      </c>
    </row>
    <row r="1028" spans="1:17" ht="20.149999999999999" customHeight="1" x14ac:dyDescent="0.35">
      <c r="A1028" s="247">
        <v>1025</v>
      </c>
      <c r="B1028" s="179" t="str">
        <f t="shared" si="30"/>
        <v xml:space="preserve"> </v>
      </c>
      <c r="C1028" s="266" t="s">
        <v>85</v>
      </c>
      <c r="D1028" s="176"/>
      <c r="E1028" s="53"/>
      <c r="Q1028" s="245">
        <f t="shared" si="31"/>
        <v>0</v>
      </c>
    </row>
    <row r="1029" spans="1:17" ht="20.149999999999999" customHeight="1" x14ac:dyDescent="0.35">
      <c r="A1029" s="247">
        <v>1026</v>
      </c>
      <c r="B1029" s="179" t="str">
        <f t="shared" ref="B1029:B1092" si="32">_xlfn.CONCAT(C1029,D1029)</f>
        <v xml:space="preserve"> </v>
      </c>
      <c r="C1029" s="266" t="s">
        <v>85</v>
      </c>
      <c r="D1029" s="176"/>
      <c r="E1029" s="53"/>
      <c r="Q1029" s="245">
        <f t="shared" ref="Q1029:Q1092" si="33">IF(AND(D1029&gt;0,OR(C1029="",C1029=" ")),1,0)</f>
        <v>0</v>
      </c>
    </row>
    <row r="1030" spans="1:17" ht="20.149999999999999" customHeight="1" x14ac:dyDescent="0.35">
      <c r="A1030" s="247">
        <v>1027</v>
      </c>
      <c r="B1030" s="179" t="str">
        <f t="shared" si="32"/>
        <v xml:space="preserve"> </v>
      </c>
      <c r="C1030" s="266" t="s">
        <v>85</v>
      </c>
      <c r="D1030" s="176"/>
      <c r="E1030" s="53"/>
      <c r="Q1030" s="245">
        <f t="shared" si="33"/>
        <v>0</v>
      </c>
    </row>
    <row r="1031" spans="1:17" ht="20.149999999999999" customHeight="1" x14ac:dyDescent="0.35">
      <c r="A1031" s="247">
        <v>1028</v>
      </c>
      <c r="B1031" s="179" t="str">
        <f t="shared" si="32"/>
        <v xml:space="preserve"> </v>
      </c>
      <c r="C1031" s="266" t="s">
        <v>85</v>
      </c>
      <c r="D1031" s="176"/>
      <c r="E1031" s="53"/>
      <c r="Q1031" s="245">
        <f t="shared" si="33"/>
        <v>0</v>
      </c>
    </row>
    <row r="1032" spans="1:17" ht="20.149999999999999" customHeight="1" x14ac:dyDescent="0.35">
      <c r="A1032" s="247">
        <v>1029</v>
      </c>
      <c r="B1032" s="179" t="str">
        <f t="shared" si="32"/>
        <v xml:space="preserve"> </v>
      </c>
      <c r="C1032" s="266" t="s">
        <v>85</v>
      </c>
      <c r="D1032" s="176"/>
      <c r="E1032" s="53"/>
      <c r="Q1032" s="245">
        <f t="shared" si="33"/>
        <v>0</v>
      </c>
    </row>
    <row r="1033" spans="1:17" ht="20.149999999999999" customHeight="1" x14ac:dyDescent="0.35">
      <c r="A1033" s="247">
        <v>1030</v>
      </c>
      <c r="B1033" s="179" t="str">
        <f t="shared" si="32"/>
        <v xml:space="preserve"> </v>
      </c>
      <c r="C1033" s="266" t="s">
        <v>85</v>
      </c>
      <c r="D1033" s="176"/>
      <c r="E1033" s="53"/>
      <c r="Q1033" s="245">
        <f t="shared" si="33"/>
        <v>0</v>
      </c>
    </row>
    <row r="1034" spans="1:17" ht="20.149999999999999" customHeight="1" x14ac:dyDescent="0.35">
      <c r="A1034" s="247">
        <v>1031</v>
      </c>
      <c r="B1034" s="179" t="str">
        <f t="shared" si="32"/>
        <v xml:space="preserve"> </v>
      </c>
      <c r="C1034" s="266" t="s">
        <v>85</v>
      </c>
      <c r="D1034" s="176"/>
      <c r="E1034" s="53"/>
      <c r="Q1034" s="245">
        <f t="shared" si="33"/>
        <v>0</v>
      </c>
    </row>
    <row r="1035" spans="1:17" ht="20.149999999999999" customHeight="1" x14ac:dyDescent="0.35">
      <c r="A1035" s="247">
        <v>1032</v>
      </c>
      <c r="B1035" s="179" t="str">
        <f t="shared" si="32"/>
        <v xml:space="preserve"> </v>
      </c>
      <c r="C1035" s="266" t="s">
        <v>85</v>
      </c>
      <c r="D1035" s="176"/>
      <c r="E1035" s="53"/>
      <c r="Q1035" s="245">
        <f t="shared" si="33"/>
        <v>0</v>
      </c>
    </row>
    <row r="1036" spans="1:17" ht="20.149999999999999" customHeight="1" x14ac:dyDescent="0.35">
      <c r="A1036" s="247">
        <v>1033</v>
      </c>
      <c r="B1036" s="179" t="str">
        <f t="shared" si="32"/>
        <v xml:space="preserve"> </v>
      </c>
      <c r="C1036" s="266" t="s">
        <v>85</v>
      </c>
      <c r="D1036" s="176"/>
      <c r="E1036" s="53"/>
      <c r="Q1036" s="245">
        <f t="shared" si="33"/>
        <v>0</v>
      </c>
    </row>
    <row r="1037" spans="1:17" ht="20.149999999999999" customHeight="1" x14ac:dyDescent="0.35">
      <c r="A1037" s="247">
        <v>1034</v>
      </c>
      <c r="B1037" s="179" t="str">
        <f t="shared" si="32"/>
        <v xml:space="preserve"> </v>
      </c>
      <c r="C1037" s="266" t="s">
        <v>85</v>
      </c>
      <c r="D1037" s="176"/>
      <c r="E1037" s="53"/>
      <c r="Q1037" s="245">
        <f t="shared" si="33"/>
        <v>0</v>
      </c>
    </row>
    <row r="1038" spans="1:17" ht="20.149999999999999" customHeight="1" x14ac:dyDescent="0.35">
      <c r="A1038" s="247">
        <v>1035</v>
      </c>
      <c r="B1038" s="179" t="str">
        <f t="shared" si="32"/>
        <v xml:space="preserve"> </v>
      </c>
      <c r="C1038" s="266" t="s">
        <v>85</v>
      </c>
      <c r="D1038" s="176"/>
      <c r="E1038" s="53"/>
      <c r="Q1038" s="245">
        <f t="shared" si="33"/>
        <v>0</v>
      </c>
    </row>
    <row r="1039" spans="1:17" ht="20.149999999999999" customHeight="1" x14ac:dyDescent="0.35">
      <c r="A1039" s="247">
        <v>1036</v>
      </c>
      <c r="B1039" s="179" t="str">
        <f t="shared" si="32"/>
        <v xml:space="preserve"> </v>
      </c>
      <c r="C1039" s="266" t="s">
        <v>85</v>
      </c>
      <c r="D1039" s="176"/>
      <c r="E1039" s="53"/>
      <c r="Q1039" s="245">
        <f t="shared" si="33"/>
        <v>0</v>
      </c>
    </row>
    <row r="1040" spans="1:17" ht="20.149999999999999" customHeight="1" x14ac:dyDescent="0.35">
      <c r="A1040" s="247">
        <v>1037</v>
      </c>
      <c r="B1040" s="179" t="str">
        <f t="shared" si="32"/>
        <v xml:space="preserve"> </v>
      </c>
      <c r="C1040" s="266" t="s">
        <v>85</v>
      </c>
      <c r="D1040" s="176"/>
      <c r="E1040" s="53"/>
      <c r="Q1040" s="245">
        <f t="shared" si="33"/>
        <v>0</v>
      </c>
    </row>
    <row r="1041" spans="1:17" ht="20.149999999999999" customHeight="1" x14ac:dyDescent="0.35">
      <c r="A1041" s="247">
        <v>1038</v>
      </c>
      <c r="B1041" s="179" t="str">
        <f t="shared" si="32"/>
        <v xml:space="preserve"> </v>
      </c>
      <c r="C1041" s="266" t="s">
        <v>85</v>
      </c>
      <c r="D1041" s="176"/>
      <c r="E1041" s="53"/>
      <c r="Q1041" s="245">
        <f t="shared" si="33"/>
        <v>0</v>
      </c>
    </row>
    <row r="1042" spans="1:17" ht="20.149999999999999" customHeight="1" x14ac:dyDescent="0.35">
      <c r="A1042" s="247">
        <v>1039</v>
      </c>
      <c r="B1042" s="179" t="str">
        <f t="shared" si="32"/>
        <v xml:space="preserve"> </v>
      </c>
      <c r="C1042" s="266" t="s">
        <v>85</v>
      </c>
      <c r="D1042" s="176"/>
      <c r="E1042" s="53"/>
      <c r="Q1042" s="245">
        <f t="shared" si="33"/>
        <v>0</v>
      </c>
    </row>
    <row r="1043" spans="1:17" ht="20.149999999999999" customHeight="1" x14ac:dyDescent="0.35">
      <c r="A1043" s="247">
        <v>1040</v>
      </c>
      <c r="B1043" s="179" t="str">
        <f t="shared" si="32"/>
        <v xml:space="preserve"> </v>
      </c>
      <c r="C1043" s="266" t="s">
        <v>85</v>
      </c>
      <c r="D1043" s="176"/>
      <c r="E1043" s="53"/>
      <c r="Q1043" s="245">
        <f t="shared" si="33"/>
        <v>0</v>
      </c>
    </row>
    <row r="1044" spans="1:17" ht="20.149999999999999" customHeight="1" x14ac:dyDescent="0.35">
      <c r="A1044" s="247">
        <v>1041</v>
      </c>
      <c r="B1044" s="179" t="str">
        <f t="shared" si="32"/>
        <v xml:space="preserve"> </v>
      </c>
      <c r="C1044" s="266" t="s">
        <v>85</v>
      </c>
      <c r="D1044" s="176"/>
      <c r="E1044" s="53"/>
      <c r="Q1044" s="245">
        <f t="shared" si="33"/>
        <v>0</v>
      </c>
    </row>
    <row r="1045" spans="1:17" ht="20.149999999999999" customHeight="1" x14ac:dyDescent="0.35">
      <c r="A1045" s="247">
        <v>1042</v>
      </c>
      <c r="B1045" s="179" t="str">
        <f t="shared" si="32"/>
        <v xml:space="preserve"> </v>
      </c>
      <c r="C1045" s="266" t="s">
        <v>85</v>
      </c>
      <c r="D1045" s="176"/>
      <c r="E1045" s="53"/>
      <c r="Q1045" s="245">
        <f t="shared" si="33"/>
        <v>0</v>
      </c>
    </row>
    <row r="1046" spans="1:17" ht="20.149999999999999" customHeight="1" x14ac:dyDescent="0.35">
      <c r="A1046" s="247">
        <v>1043</v>
      </c>
      <c r="B1046" s="179" t="str">
        <f t="shared" si="32"/>
        <v xml:space="preserve"> </v>
      </c>
      <c r="C1046" s="266" t="s">
        <v>85</v>
      </c>
      <c r="D1046" s="176"/>
      <c r="E1046" s="53"/>
      <c r="Q1046" s="245">
        <f t="shared" si="33"/>
        <v>0</v>
      </c>
    </row>
    <row r="1047" spans="1:17" ht="20.149999999999999" customHeight="1" x14ac:dyDescent="0.35">
      <c r="A1047" s="247">
        <v>1044</v>
      </c>
      <c r="B1047" s="179" t="str">
        <f t="shared" si="32"/>
        <v xml:space="preserve"> </v>
      </c>
      <c r="C1047" s="266" t="s">
        <v>85</v>
      </c>
      <c r="D1047" s="176"/>
      <c r="E1047" s="53"/>
      <c r="Q1047" s="245">
        <f t="shared" si="33"/>
        <v>0</v>
      </c>
    </row>
    <row r="1048" spans="1:17" ht="20.149999999999999" customHeight="1" x14ac:dyDescent="0.35">
      <c r="A1048" s="247">
        <v>1045</v>
      </c>
      <c r="B1048" s="179" t="str">
        <f t="shared" si="32"/>
        <v xml:space="preserve"> </v>
      </c>
      <c r="C1048" s="266" t="s">
        <v>85</v>
      </c>
      <c r="D1048" s="176"/>
      <c r="E1048" s="53"/>
      <c r="Q1048" s="245">
        <f t="shared" si="33"/>
        <v>0</v>
      </c>
    </row>
    <row r="1049" spans="1:17" ht="20.149999999999999" customHeight="1" x14ac:dyDescent="0.35">
      <c r="A1049" s="247">
        <v>1046</v>
      </c>
      <c r="B1049" s="179" t="str">
        <f t="shared" si="32"/>
        <v xml:space="preserve"> </v>
      </c>
      <c r="C1049" s="266" t="s">
        <v>85</v>
      </c>
      <c r="D1049" s="176"/>
      <c r="E1049" s="53"/>
      <c r="Q1049" s="245">
        <f t="shared" si="33"/>
        <v>0</v>
      </c>
    </row>
    <row r="1050" spans="1:17" ht="20.149999999999999" customHeight="1" x14ac:dyDescent="0.35">
      <c r="A1050" s="247">
        <v>1047</v>
      </c>
      <c r="B1050" s="179" t="str">
        <f t="shared" si="32"/>
        <v xml:space="preserve"> </v>
      </c>
      <c r="C1050" s="266" t="s">
        <v>85</v>
      </c>
      <c r="D1050" s="176"/>
      <c r="E1050" s="53"/>
      <c r="Q1050" s="245">
        <f t="shared" si="33"/>
        <v>0</v>
      </c>
    </row>
    <row r="1051" spans="1:17" ht="20.149999999999999" customHeight="1" x14ac:dyDescent="0.35">
      <c r="A1051" s="247">
        <v>1048</v>
      </c>
      <c r="B1051" s="179" t="str">
        <f t="shared" si="32"/>
        <v xml:space="preserve"> </v>
      </c>
      <c r="C1051" s="266" t="s">
        <v>85</v>
      </c>
      <c r="D1051" s="176"/>
      <c r="E1051" s="53"/>
      <c r="Q1051" s="245">
        <f t="shared" si="33"/>
        <v>0</v>
      </c>
    </row>
    <row r="1052" spans="1:17" ht="20.149999999999999" customHeight="1" x14ac:dyDescent="0.35">
      <c r="A1052" s="247">
        <v>1049</v>
      </c>
      <c r="B1052" s="179" t="str">
        <f t="shared" si="32"/>
        <v xml:space="preserve"> </v>
      </c>
      <c r="C1052" s="266" t="s">
        <v>85</v>
      </c>
      <c r="D1052" s="176"/>
      <c r="E1052" s="53"/>
      <c r="Q1052" s="245">
        <f t="shared" si="33"/>
        <v>0</v>
      </c>
    </row>
    <row r="1053" spans="1:17" ht="20.149999999999999" customHeight="1" x14ac:dyDescent="0.35">
      <c r="A1053" s="247">
        <v>1050</v>
      </c>
      <c r="B1053" s="179" t="str">
        <f t="shared" si="32"/>
        <v xml:space="preserve"> </v>
      </c>
      <c r="C1053" s="266" t="s">
        <v>85</v>
      </c>
      <c r="D1053" s="176"/>
      <c r="E1053" s="53"/>
      <c r="Q1053" s="245">
        <f t="shared" si="33"/>
        <v>0</v>
      </c>
    </row>
    <row r="1054" spans="1:17" ht="20.149999999999999" customHeight="1" x14ac:dyDescent="0.35">
      <c r="A1054" s="247">
        <v>1051</v>
      </c>
      <c r="B1054" s="179" t="str">
        <f t="shared" si="32"/>
        <v xml:space="preserve"> </v>
      </c>
      <c r="C1054" s="266" t="s">
        <v>85</v>
      </c>
      <c r="D1054" s="176"/>
      <c r="E1054" s="53"/>
      <c r="Q1054" s="245">
        <f t="shared" si="33"/>
        <v>0</v>
      </c>
    </row>
    <row r="1055" spans="1:17" ht="20.149999999999999" customHeight="1" x14ac:dyDescent="0.35">
      <c r="A1055" s="247">
        <v>1052</v>
      </c>
      <c r="B1055" s="179" t="str">
        <f t="shared" si="32"/>
        <v xml:space="preserve"> </v>
      </c>
      <c r="C1055" s="266" t="s">
        <v>85</v>
      </c>
      <c r="D1055" s="176"/>
      <c r="E1055" s="53"/>
      <c r="Q1055" s="245">
        <f t="shared" si="33"/>
        <v>0</v>
      </c>
    </row>
    <row r="1056" spans="1:17" ht="20.149999999999999" customHeight="1" x14ac:dyDescent="0.35">
      <c r="A1056" s="247">
        <v>1053</v>
      </c>
      <c r="B1056" s="179" t="str">
        <f t="shared" si="32"/>
        <v xml:space="preserve"> </v>
      </c>
      <c r="C1056" s="266" t="s">
        <v>85</v>
      </c>
      <c r="D1056" s="176"/>
      <c r="E1056" s="53"/>
      <c r="Q1056" s="245">
        <f t="shared" si="33"/>
        <v>0</v>
      </c>
    </row>
    <row r="1057" spans="1:17" ht="20.149999999999999" customHeight="1" x14ac:dyDescent="0.35">
      <c r="A1057" s="247">
        <v>1054</v>
      </c>
      <c r="B1057" s="179" t="str">
        <f t="shared" si="32"/>
        <v xml:space="preserve"> </v>
      </c>
      <c r="C1057" s="266" t="s">
        <v>85</v>
      </c>
      <c r="D1057" s="176"/>
      <c r="E1057" s="53"/>
      <c r="Q1057" s="245">
        <f t="shared" si="33"/>
        <v>0</v>
      </c>
    </row>
    <row r="1058" spans="1:17" ht="20.149999999999999" customHeight="1" x14ac:dyDescent="0.35">
      <c r="A1058" s="247">
        <v>1055</v>
      </c>
      <c r="B1058" s="179" t="str">
        <f t="shared" si="32"/>
        <v xml:space="preserve"> </v>
      </c>
      <c r="C1058" s="266" t="s">
        <v>85</v>
      </c>
      <c r="D1058" s="176"/>
      <c r="E1058" s="53"/>
      <c r="Q1058" s="245">
        <f t="shared" si="33"/>
        <v>0</v>
      </c>
    </row>
    <row r="1059" spans="1:17" ht="20.149999999999999" customHeight="1" x14ac:dyDescent="0.35">
      <c r="A1059" s="247">
        <v>1056</v>
      </c>
      <c r="B1059" s="179" t="str">
        <f t="shared" si="32"/>
        <v xml:space="preserve"> </v>
      </c>
      <c r="C1059" s="266" t="s">
        <v>85</v>
      </c>
      <c r="D1059" s="176"/>
      <c r="E1059" s="53"/>
      <c r="Q1059" s="245">
        <f t="shared" si="33"/>
        <v>0</v>
      </c>
    </row>
    <row r="1060" spans="1:17" ht="20.149999999999999" customHeight="1" x14ac:dyDescent="0.35">
      <c r="A1060" s="247">
        <v>1057</v>
      </c>
      <c r="B1060" s="179" t="str">
        <f t="shared" si="32"/>
        <v xml:space="preserve"> </v>
      </c>
      <c r="C1060" s="266" t="s">
        <v>85</v>
      </c>
      <c r="D1060" s="176"/>
      <c r="E1060" s="53"/>
      <c r="Q1060" s="245">
        <f t="shared" si="33"/>
        <v>0</v>
      </c>
    </row>
    <row r="1061" spans="1:17" ht="20.149999999999999" customHeight="1" x14ac:dyDescent="0.35">
      <c r="A1061" s="247">
        <v>1058</v>
      </c>
      <c r="B1061" s="179" t="str">
        <f t="shared" si="32"/>
        <v xml:space="preserve"> </v>
      </c>
      <c r="C1061" s="266" t="s">
        <v>85</v>
      </c>
      <c r="D1061" s="176"/>
      <c r="E1061" s="53"/>
      <c r="Q1061" s="245">
        <f t="shared" si="33"/>
        <v>0</v>
      </c>
    </row>
    <row r="1062" spans="1:17" ht="20.149999999999999" customHeight="1" x14ac:dyDescent="0.35">
      <c r="A1062" s="247">
        <v>1059</v>
      </c>
      <c r="B1062" s="179" t="str">
        <f t="shared" si="32"/>
        <v xml:space="preserve"> </v>
      </c>
      <c r="C1062" s="266" t="s">
        <v>85</v>
      </c>
      <c r="D1062" s="176"/>
      <c r="E1062" s="53"/>
      <c r="Q1062" s="245">
        <f t="shared" si="33"/>
        <v>0</v>
      </c>
    </row>
    <row r="1063" spans="1:17" ht="20.149999999999999" customHeight="1" x14ac:dyDescent="0.35">
      <c r="A1063" s="247">
        <v>1060</v>
      </c>
      <c r="B1063" s="179" t="str">
        <f t="shared" si="32"/>
        <v xml:space="preserve"> </v>
      </c>
      <c r="C1063" s="266" t="s">
        <v>85</v>
      </c>
      <c r="D1063" s="176"/>
      <c r="E1063" s="53"/>
      <c r="Q1063" s="245">
        <f t="shared" si="33"/>
        <v>0</v>
      </c>
    </row>
    <row r="1064" spans="1:17" ht="20.149999999999999" customHeight="1" x14ac:dyDescent="0.35">
      <c r="A1064" s="247">
        <v>1061</v>
      </c>
      <c r="B1064" s="179" t="str">
        <f t="shared" si="32"/>
        <v xml:space="preserve"> </v>
      </c>
      <c r="C1064" s="266" t="s">
        <v>85</v>
      </c>
      <c r="D1064" s="176"/>
      <c r="E1064" s="53"/>
      <c r="Q1064" s="245">
        <f t="shared" si="33"/>
        <v>0</v>
      </c>
    </row>
    <row r="1065" spans="1:17" ht="20.149999999999999" customHeight="1" x14ac:dyDescent="0.35">
      <c r="A1065" s="247">
        <v>1062</v>
      </c>
      <c r="B1065" s="179" t="str">
        <f t="shared" si="32"/>
        <v xml:space="preserve"> </v>
      </c>
      <c r="C1065" s="266" t="s">
        <v>85</v>
      </c>
      <c r="D1065" s="176"/>
      <c r="E1065" s="53"/>
      <c r="Q1065" s="245">
        <f t="shared" si="33"/>
        <v>0</v>
      </c>
    </row>
    <row r="1066" spans="1:17" ht="20.149999999999999" customHeight="1" x14ac:dyDescent="0.35">
      <c r="A1066" s="247">
        <v>1063</v>
      </c>
      <c r="B1066" s="179" t="str">
        <f t="shared" si="32"/>
        <v xml:space="preserve"> </v>
      </c>
      <c r="C1066" s="266" t="s">
        <v>85</v>
      </c>
      <c r="D1066" s="176"/>
      <c r="E1066" s="53"/>
      <c r="Q1066" s="245">
        <f t="shared" si="33"/>
        <v>0</v>
      </c>
    </row>
    <row r="1067" spans="1:17" ht="20.149999999999999" customHeight="1" x14ac:dyDescent="0.35">
      <c r="A1067" s="247">
        <v>1064</v>
      </c>
      <c r="B1067" s="179" t="str">
        <f t="shared" si="32"/>
        <v xml:space="preserve"> </v>
      </c>
      <c r="C1067" s="266" t="s">
        <v>85</v>
      </c>
      <c r="D1067" s="176"/>
      <c r="E1067" s="53"/>
      <c r="Q1067" s="245">
        <f t="shared" si="33"/>
        <v>0</v>
      </c>
    </row>
    <row r="1068" spans="1:17" ht="20.149999999999999" customHeight="1" x14ac:dyDescent="0.35">
      <c r="A1068" s="247">
        <v>1065</v>
      </c>
      <c r="B1068" s="179" t="str">
        <f t="shared" si="32"/>
        <v xml:space="preserve"> </v>
      </c>
      <c r="C1068" s="266" t="s">
        <v>85</v>
      </c>
      <c r="D1068" s="176"/>
      <c r="E1068" s="53"/>
      <c r="Q1068" s="245">
        <f t="shared" si="33"/>
        <v>0</v>
      </c>
    </row>
    <row r="1069" spans="1:17" ht="20.149999999999999" customHeight="1" x14ac:dyDescent="0.35">
      <c r="A1069" s="247">
        <v>1066</v>
      </c>
      <c r="B1069" s="179" t="str">
        <f t="shared" si="32"/>
        <v xml:space="preserve"> </v>
      </c>
      <c r="C1069" s="266" t="s">
        <v>85</v>
      </c>
      <c r="D1069" s="176"/>
      <c r="E1069" s="53"/>
      <c r="Q1069" s="245">
        <f t="shared" si="33"/>
        <v>0</v>
      </c>
    </row>
    <row r="1070" spans="1:17" ht="20.149999999999999" customHeight="1" x14ac:dyDescent="0.35">
      <c r="A1070" s="247">
        <v>1067</v>
      </c>
      <c r="B1070" s="179" t="str">
        <f t="shared" si="32"/>
        <v xml:space="preserve"> </v>
      </c>
      <c r="C1070" s="266" t="s">
        <v>85</v>
      </c>
      <c r="D1070" s="176"/>
      <c r="E1070" s="53"/>
      <c r="Q1070" s="245">
        <f t="shared" si="33"/>
        <v>0</v>
      </c>
    </row>
    <row r="1071" spans="1:17" ht="20.149999999999999" customHeight="1" x14ac:dyDescent="0.35">
      <c r="A1071" s="247">
        <v>1068</v>
      </c>
      <c r="B1071" s="179" t="str">
        <f t="shared" si="32"/>
        <v xml:space="preserve"> </v>
      </c>
      <c r="C1071" s="266" t="s">
        <v>85</v>
      </c>
      <c r="D1071" s="176"/>
      <c r="E1071" s="53"/>
      <c r="Q1071" s="245">
        <f t="shared" si="33"/>
        <v>0</v>
      </c>
    </row>
    <row r="1072" spans="1:17" ht="20.149999999999999" customHeight="1" x14ac:dyDescent="0.35">
      <c r="A1072" s="247">
        <v>1069</v>
      </c>
      <c r="B1072" s="179" t="str">
        <f t="shared" si="32"/>
        <v xml:space="preserve"> </v>
      </c>
      <c r="C1072" s="266" t="s">
        <v>85</v>
      </c>
      <c r="D1072" s="176"/>
      <c r="E1072" s="53"/>
      <c r="Q1072" s="245">
        <f t="shared" si="33"/>
        <v>0</v>
      </c>
    </row>
    <row r="1073" spans="1:17" ht="20.149999999999999" customHeight="1" x14ac:dyDescent="0.35">
      <c r="A1073" s="247">
        <v>1070</v>
      </c>
      <c r="B1073" s="179" t="str">
        <f t="shared" si="32"/>
        <v xml:space="preserve"> </v>
      </c>
      <c r="C1073" s="266" t="s">
        <v>85</v>
      </c>
      <c r="D1073" s="176"/>
      <c r="E1073" s="53"/>
      <c r="Q1073" s="245">
        <f t="shared" si="33"/>
        <v>0</v>
      </c>
    </row>
    <row r="1074" spans="1:17" ht="20.149999999999999" customHeight="1" x14ac:dyDescent="0.35">
      <c r="A1074" s="247">
        <v>1071</v>
      </c>
      <c r="B1074" s="179" t="str">
        <f t="shared" si="32"/>
        <v xml:space="preserve"> </v>
      </c>
      <c r="C1074" s="266" t="s">
        <v>85</v>
      </c>
      <c r="D1074" s="176"/>
      <c r="E1074" s="53"/>
      <c r="Q1074" s="245">
        <f t="shared" si="33"/>
        <v>0</v>
      </c>
    </row>
    <row r="1075" spans="1:17" ht="20.149999999999999" customHeight="1" x14ac:dyDescent="0.35">
      <c r="A1075" s="247">
        <v>1072</v>
      </c>
      <c r="B1075" s="179" t="str">
        <f t="shared" si="32"/>
        <v xml:space="preserve"> </v>
      </c>
      <c r="C1075" s="266" t="s">
        <v>85</v>
      </c>
      <c r="D1075" s="176"/>
      <c r="E1075" s="53"/>
      <c r="Q1075" s="245">
        <f t="shared" si="33"/>
        <v>0</v>
      </c>
    </row>
    <row r="1076" spans="1:17" ht="20.149999999999999" customHeight="1" x14ac:dyDescent="0.35">
      <c r="A1076" s="247">
        <v>1073</v>
      </c>
      <c r="B1076" s="179" t="str">
        <f t="shared" si="32"/>
        <v xml:space="preserve"> </v>
      </c>
      <c r="C1076" s="266" t="s">
        <v>85</v>
      </c>
      <c r="D1076" s="176"/>
      <c r="E1076" s="53"/>
      <c r="Q1076" s="245">
        <f t="shared" si="33"/>
        <v>0</v>
      </c>
    </row>
    <row r="1077" spans="1:17" ht="20.149999999999999" customHeight="1" x14ac:dyDescent="0.35">
      <c r="A1077" s="247">
        <v>1074</v>
      </c>
      <c r="B1077" s="179" t="str">
        <f t="shared" si="32"/>
        <v xml:space="preserve"> </v>
      </c>
      <c r="C1077" s="266" t="s">
        <v>85</v>
      </c>
      <c r="D1077" s="176"/>
      <c r="E1077" s="53"/>
      <c r="Q1077" s="245">
        <f t="shared" si="33"/>
        <v>0</v>
      </c>
    </row>
    <row r="1078" spans="1:17" ht="20.149999999999999" customHeight="1" x14ac:dyDescent="0.35">
      <c r="A1078" s="247">
        <v>1075</v>
      </c>
      <c r="B1078" s="179" t="str">
        <f t="shared" si="32"/>
        <v xml:space="preserve"> </v>
      </c>
      <c r="C1078" s="266" t="s">
        <v>85</v>
      </c>
      <c r="D1078" s="176"/>
      <c r="E1078" s="53"/>
      <c r="Q1078" s="245">
        <f t="shared" si="33"/>
        <v>0</v>
      </c>
    </row>
    <row r="1079" spans="1:17" ht="20.149999999999999" customHeight="1" x14ac:dyDescent="0.35">
      <c r="A1079" s="247">
        <v>1076</v>
      </c>
      <c r="B1079" s="179" t="str">
        <f t="shared" si="32"/>
        <v xml:space="preserve"> </v>
      </c>
      <c r="C1079" s="266" t="s">
        <v>85</v>
      </c>
      <c r="D1079" s="176"/>
      <c r="E1079" s="53"/>
      <c r="Q1079" s="245">
        <f t="shared" si="33"/>
        <v>0</v>
      </c>
    </row>
    <row r="1080" spans="1:17" ht="20.149999999999999" customHeight="1" x14ac:dyDescent="0.35">
      <c r="A1080" s="247">
        <v>1077</v>
      </c>
      <c r="B1080" s="179" t="str">
        <f t="shared" si="32"/>
        <v xml:space="preserve"> </v>
      </c>
      <c r="C1080" s="266" t="s">
        <v>85</v>
      </c>
      <c r="D1080" s="176"/>
      <c r="E1080" s="53"/>
      <c r="Q1080" s="245">
        <f t="shared" si="33"/>
        <v>0</v>
      </c>
    </row>
    <row r="1081" spans="1:17" ht="20.149999999999999" customHeight="1" x14ac:dyDescent="0.35">
      <c r="A1081" s="247">
        <v>1078</v>
      </c>
      <c r="B1081" s="179" t="str">
        <f t="shared" si="32"/>
        <v xml:space="preserve"> </v>
      </c>
      <c r="C1081" s="266" t="s">
        <v>85</v>
      </c>
      <c r="D1081" s="176"/>
      <c r="E1081" s="53"/>
      <c r="Q1081" s="245">
        <f t="shared" si="33"/>
        <v>0</v>
      </c>
    </row>
    <row r="1082" spans="1:17" ht="20.149999999999999" customHeight="1" x14ac:dyDescent="0.35">
      <c r="A1082" s="247">
        <v>1079</v>
      </c>
      <c r="B1082" s="179" t="str">
        <f t="shared" si="32"/>
        <v xml:space="preserve"> </v>
      </c>
      <c r="C1082" s="266" t="s">
        <v>85</v>
      </c>
      <c r="D1082" s="176"/>
      <c r="E1082" s="53"/>
      <c r="Q1082" s="245">
        <f t="shared" si="33"/>
        <v>0</v>
      </c>
    </row>
    <row r="1083" spans="1:17" ht="20.149999999999999" customHeight="1" x14ac:dyDescent="0.35">
      <c r="A1083" s="247">
        <v>1080</v>
      </c>
      <c r="B1083" s="179" t="str">
        <f t="shared" si="32"/>
        <v xml:space="preserve"> </v>
      </c>
      <c r="C1083" s="266" t="s">
        <v>85</v>
      </c>
      <c r="D1083" s="176"/>
      <c r="E1083" s="53"/>
      <c r="Q1083" s="245">
        <f t="shared" si="33"/>
        <v>0</v>
      </c>
    </row>
    <row r="1084" spans="1:17" ht="20.149999999999999" customHeight="1" x14ac:dyDescent="0.35">
      <c r="A1084" s="247">
        <v>1081</v>
      </c>
      <c r="B1084" s="179" t="str">
        <f t="shared" si="32"/>
        <v xml:space="preserve"> </v>
      </c>
      <c r="C1084" s="266" t="s">
        <v>85</v>
      </c>
      <c r="D1084" s="176"/>
      <c r="E1084" s="53"/>
      <c r="Q1084" s="245">
        <f t="shared" si="33"/>
        <v>0</v>
      </c>
    </row>
    <row r="1085" spans="1:17" ht="20.149999999999999" customHeight="1" x14ac:dyDescent="0.35">
      <c r="A1085" s="247">
        <v>1082</v>
      </c>
      <c r="B1085" s="179" t="str">
        <f t="shared" si="32"/>
        <v xml:space="preserve"> </v>
      </c>
      <c r="C1085" s="266" t="s">
        <v>85</v>
      </c>
      <c r="D1085" s="176"/>
      <c r="E1085" s="53"/>
      <c r="Q1085" s="245">
        <f t="shared" si="33"/>
        <v>0</v>
      </c>
    </row>
    <row r="1086" spans="1:17" ht="20.149999999999999" customHeight="1" x14ac:dyDescent="0.35">
      <c r="A1086" s="247">
        <v>1083</v>
      </c>
      <c r="B1086" s="179" t="str">
        <f t="shared" si="32"/>
        <v xml:space="preserve"> </v>
      </c>
      <c r="C1086" s="266" t="s">
        <v>85</v>
      </c>
      <c r="D1086" s="176"/>
      <c r="E1086" s="53"/>
      <c r="Q1086" s="245">
        <f t="shared" si="33"/>
        <v>0</v>
      </c>
    </row>
    <row r="1087" spans="1:17" ht="20.149999999999999" customHeight="1" x14ac:dyDescent="0.35">
      <c r="A1087" s="247">
        <v>1084</v>
      </c>
      <c r="B1087" s="179" t="str">
        <f t="shared" si="32"/>
        <v xml:space="preserve"> </v>
      </c>
      <c r="C1087" s="266" t="s">
        <v>85</v>
      </c>
      <c r="D1087" s="176"/>
      <c r="E1087" s="53"/>
      <c r="Q1087" s="245">
        <f t="shared" si="33"/>
        <v>0</v>
      </c>
    </row>
    <row r="1088" spans="1:17" ht="20.149999999999999" customHeight="1" x14ac:dyDescent="0.35">
      <c r="A1088" s="247">
        <v>1085</v>
      </c>
      <c r="B1088" s="179" t="str">
        <f t="shared" si="32"/>
        <v xml:space="preserve"> </v>
      </c>
      <c r="C1088" s="266" t="s">
        <v>85</v>
      </c>
      <c r="D1088" s="176"/>
      <c r="E1088" s="53"/>
      <c r="Q1088" s="245">
        <f t="shared" si="33"/>
        <v>0</v>
      </c>
    </row>
    <row r="1089" spans="1:17" ht="20.149999999999999" customHeight="1" x14ac:dyDescent="0.35">
      <c r="A1089" s="247">
        <v>1086</v>
      </c>
      <c r="B1089" s="179" t="str">
        <f t="shared" si="32"/>
        <v xml:space="preserve"> </v>
      </c>
      <c r="C1089" s="266" t="s">
        <v>85</v>
      </c>
      <c r="D1089" s="176"/>
      <c r="E1089" s="53"/>
      <c r="Q1089" s="245">
        <f t="shared" si="33"/>
        <v>0</v>
      </c>
    </row>
    <row r="1090" spans="1:17" ht="20.149999999999999" customHeight="1" x14ac:dyDescent="0.35">
      <c r="A1090" s="247">
        <v>1087</v>
      </c>
      <c r="B1090" s="179" t="str">
        <f t="shared" si="32"/>
        <v xml:space="preserve"> </v>
      </c>
      <c r="C1090" s="266" t="s">
        <v>85</v>
      </c>
      <c r="D1090" s="176"/>
      <c r="E1090" s="53"/>
      <c r="Q1090" s="245">
        <f t="shared" si="33"/>
        <v>0</v>
      </c>
    </row>
    <row r="1091" spans="1:17" ht="20.149999999999999" customHeight="1" x14ac:dyDescent="0.35">
      <c r="A1091" s="247">
        <v>1088</v>
      </c>
      <c r="B1091" s="179" t="str">
        <f t="shared" si="32"/>
        <v xml:space="preserve"> </v>
      </c>
      <c r="C1091" s="266" t="s">
        <v>85</v>
      </c>
      <c r="D1091" s="176"/>
      <c r="E1091" s="53"/>
      <c r="Q1091" s="245">
        <f t="shared" si="33"/>
        <v>0</v>
      </c>
    </row>
    <row r="1092" spans="1:17" ht="20.149999999999999" customHeight="1" x14ac:dyDescent="0.35">
      <c r="A1092" s="247">
        <v>1089</v>
      </c>
      <c r="B1092" s="179" t="str">
        <f t="shared" si="32"/>
        <v xml:space="preserve"> </v>
      </c>
      <c r="C1092" s="266" t="s">
        <v>85</v>
      </c>
      <c r="D1092" s="176"/>
      <c r="E1092" s="53"/>
      <c r="Q1092" s="245">
        <f t="shared" si="33"/>
        <v>0</v>
      </c>
    </row>
    <row r="1093" spans="1:17" ht="20.149999999999999" customHeight="1" x14ac:dyDescent="0.35">
      <c r="A1093" s="247">
        <v>1090</v>
      </c>
      <c r="B1093" s="179" t="str">
        <f t="shared" ref="B1093:B1156" si="34">_xlfn.CONCAT(C1093,D1093)</f>
        <v xml:space="preserve"> </v>
      </c>
      <c r="C1093" s="266" t="s">
        <v>85</v>
      </c>
      <c r="D1093" s="176"/>
      <c r="E1093" s="53"/>
      <c r="Q1093" s="245">
        <f t="shared" ref="Q1093:Q1156" si="35">IF(AND(D1093&gt;0,OR(C1093="",C1093=" ")),1,0)</f>
        <v>0</v>
      </c>
    </row>
    <row r="1094" spans="1:17" ht="20.149999999999999" customHeight="1" x14ac:dyDescent="0.35">
      <c r="A1094" s="247">
        <v>1091</v>
      </c>
      <c r="B1094" s="179" t="str">
        <f t="shared" si="34"/>
        <v xml:space="preserve"> </v>
      </c>
      <c r="C1094" s="266" t="s">
        <v>85</v>
      </c>
      <c r="D1094" s="176"/>
      <c r="E1094" s="53"/>
      <c r="Q1094" s="245">
        <f t="shared" si="35"/>
        <v>0</v>
      </c>
    </row>
    <row r="1095" spans="1:17" ht="20.149999999999999" customHeight="1" x14ac:dyDescent="0.35">
      <c r="A1095" s="247">
        <v>1092</v>
      </c>
      <c r="B1095" s="179" t="str">
        <f t="shared" si="34"/>
        <v xml:space="preserve"> </v>
      </c>
      <c r="C1095" s="266" t="s">
        <v>85</v>
      </c>
      <c r="D1095" s="176"/>
      <c r="E1095" s="53"/>
      <c r="Q1095" s="245">
        <f t="shared" si="35"/>
        <v>0</v>
      </c>
    </row>
    <row r="1096" spans="1:17" ht="20.149999999999999" customHeight="1" x14ac:dyDescent="0.35">
      <c r="A1096" s="247">
        <v>1093</v>
      </c>
      <c r="B1096" s="179" t="str">
        <f t="shared" si="34"/>
        <v xml:space="preserve"> </v>
      </c>
      <c r="C1096" s="266" t="s">
        <v>85</v>
      </c>
      <c r="D1096" s="176"/>
      <c r="E1096" s="53"/>
      <c r="Q1096" s="245">
        <f t="shared" si="35"/>
        <v>0</v>
      </c>
    </row>
    <row r="1097" spans="1:17" ht="20.149999999999999" customHeight="1" x14ac:dyDescent="0.35">
      <c r="A1097" s="247">
        <v>1094</v>
      </c>
      <c r="B1097" s="179" t="str">
        <f t="shared" si="34"/>
        <v xml:space="preserve"> </v>
      </c>
      <c r="C1097" s="266" t="s">
        <v>85</v>
      </c>
      <c r="D1097" s="176"/>
      <c r="E1097" s="53"/>
      <c r="Q1097" s="245">
        <f t="shared" si="35"/>
        <v>0</v>
      </c>
    </row>
    <row r="1098" spans="1:17" ht="20.149999999999999" customHeight="1" x14ac:dyDescent="0.35">
      <c r="A1098" s="247">
        <v>1095</v>
      </c>
      <c r="B1098" s="179" t="str">
        <f t="shared" si="34"/>
        <v xml:space="preserve"> </v>
      </c>
      <c r="C1098" s="266" t="s">
        <v>85</v>
      </c>
      <c r="D1098" s="176"/>
      <c r="E1098" s="53"/>
      <c r="Q1098" s="245">
        <f t="shared" si="35"/>
        <v>0</v>
      </c>
    </row>
    <row r="1099" spans="1:17" ht="20.149999999999999" customHeight="1" x14ac:dyDescent="0.35">
      <c r="A1099" s="247">
        <v>1096</v>
      </c>
      <c r="B1099" s="179" t="str">
        <f t="shared" si="34"/>
        <v xml:space="preserve"> </v>
      </c>
      <c r="C1099" s="266" t="s">
        <v>85</v>
      </c>
      <c r="D1099" s="176"/>
      <c r="E1099" s="53"/>
      <c r="Q1099" s="245">
        <f t="shared" si="35"/>
        <v>0</v>
      </c>
    </row>
    <row r="1100" spans="1:17" ht="20.149999999999999" customHeight="1" x14ac:dyDescent="0.35">
      <c r="A1100" s="247">
        <v>1097</v>
      </c>
      <c r="B1100" s="179" t="str">
        <f t="shared" si="34"/>
        <v xml:space="preserve"> </v>
      </c>
      <c r="C1100" s="266" t="s">
        <v>85</v>
      </c>
      <c r="D1100" s="176"/>
      <c r="E1100" s="53"/>
      <c r="Q1100" s="245">
        <f t="shared" si="35"/>
        <v>0</v>
      </c>
    </row>
    <row r="1101" spans="1:17" ht="20.149999999999999" customHeight="1" x14ac:dyDescent="0.35">
      <c r="A1101" s="247">
        <v>1098</v>
      </c>
      <c r="B1101" s="179" t="str">
        <f t="shared" si="34"/>
        <v xml:space="preserve"> </v>
      </c>
      <c r="C1101" s="266" t="s">
        <v>85</v>
      </c>
      <c r="D1101" s="176"/>
      <c r="E1101" s="53"/>
      <c r="Q1101" s="245">
        <f t="shared" si="35"/>
        <v>0</v>
      </c>
    </row>
    <row r="1102" spans="1:17" ht="20.149999999999999" customHeight="1" x14ac:dyDescent="0.35">
      <c r="A1102" s="247">
        <v>1099</v>
      </c>
      <c r="B1102" s="179" t="str">
        <f t="shared" si="34"/>
        <v xml:space="preserve"> </v>
      </c>
      <c r="C1102" s="266" t="s">
        <v>85</v>
      </c>
      <c r="D1102" s="176"/>
      <c r="E1102" s="53"/>
      <c r="Q1102" s="245">
        <f t="shared" si="35"/>
        <v>0</v>
      </c>
    </row>
    <row r="1103" spans="1:17" ht="20.149999999999999" customHeight="1" x14ac:dyDescent="0.35">
      <c r="A1103" s="247">
        <v>1100</v>
      </c>
      <c r="B1103" s="179" t="str">
        <f t="shared" si="34"/>
        <v xml:space="preserve"> </v>
      </c>
      <c r="C1103" s="266" t="s">
        <v>85</v>
      </c>
      <c r="D1103" s="176"/>
      <c r="E1103" s="53"/>
      <c r="Q1103" s="245">
        <f t="shared" si="35"/>
        <v>0</v>
      </c>
    </row>
    <row r="1104" spans="1:17" ht="20.149999999999999" customHeight="1" x14ac:dyDescent="0.35">
      <c r="A1104" s="247">
        <v>1101</v>
      </c>
      <c r="B1104" s="179" t="str">
        <f t="shared" si="34"/>
        <v xml:space="preserve"> </v>
      </c>
      <c r="C1104" s="266" t="s">
        <v>85</v>
      </c>
      <c r="D1104" s="176"/>
      <c r="E1104" s="53"/>
      <c r="Q1104" s="245">
        <f t="shared" si="35"/>
        <v>0</v>
      </c>
    </row>
    <row r="1105" spans="1:17" ht="20.149999999999999" customHeight="1" x14ac:dyDescent="0.35">
      <c r="A1105" s="247">
        <v>1102</v>
      </c>
      <c r="B1105" s="179" t="str">
        <f t="shared" si="34"/>
        <v xml:space="preserve"> </v>
      </c>
      <c r="C1105" s="266" t="s">
        <v>85</v>
      </c>
      <c r="D1105" s="176"/>
      <c r="E1105" s="53"/>
      <c r="Q1105" s="245">
        <f t="shared" si="35"/>
        <v>0</v>
      </c>
    </row>
    <row r="1106" spans="1:17" ht="20.149999999999999" customHeight="1" x14ac:dyDescent="0.35">
      <c r="A1106" s="247">
        <v>1103</v>
      </c>
      <c r="B1106" s="179" t="str">
        <f t="shared" si="34"/>
        <v xml:space="preserve"> </v>
      </c>
      <c r="C1106" s="266" t="s">
        <v>85</v>
      </c>
      <c r="D1106" s="176"/>
      <c r="E1106" s="53"/>
      <c r="Q1106" s="245">
        <f t="shared" si="35"/>
        <v>0</v>
      </c>
    </row>
    <row r="1107" spans="1:17" ht="20.149999999999999" customHeight="1" x14ac:dyDescent="0.35">
      <c r="A1107" s="247">
        <v>1104</v>
      </c>
      <c r="B1107" s="179" t="str">
        <f t="shared" si="34"/>
        <v xml:space="preserve"> </v>
      </c>
      <c r="C1107" s="266" t="s">
        <v>85</v>
      </c>
      <c r="D1107" s="176"/>
      <c r="E1107" s="53"/>
      <c r="Q1107" s="245">
        <f t="shared" si="35"/>
        <v>0</v>
      </c>
    </row>
    <row r="1108" spans="1:17" ht="20.149999999999999" customHeight="1" x14ac:dyDescent="0.35">
      <c r="A1108" s="247">
        <v>1105</v>
      </c>
      <c r="B1108" s="179" t="str">
        <f t="shared" si="34"/>
        <v xml:space="preserve"> </v>
      </c>
      <c r="C1108" s="266" t="s">
        <v>85</v>
      </c>
      <c r="D1108" s="176"/>
      <c r="E1108" s="53"/>
      <c r="Q1108" s="245">
        <f t="shared" si="35"/>
        <v>0</v>
      </c>
    </row>
    <row r="1109" spans="1:17" ht="20.149999999999999" customHeight="1" x14ac:dyDescent="0.35">
      <c r="A1109" s="247">
        <v>1106</v>
      </c>
      <c r="B1109" s="179" t="str">
        <f t="shared" si="34"/>
        <v xml:space="preserve"> </v>
      </c>
      <c r="C1109" s="266" t="s">
        <v>85</v>
      </c>
      <c r="D1109" s="176"/>
      <c r="E1109" s="53"/>
      <c r="Q1109" s="245">
        <f t="shared" si="35"/>
        <v>0</v>
      </c>
    </row>
    <row r="1110" spans="1:17" ht="20.149999999999999" customHeight="1" x14ac:dyDescent="0.35">
      <c r="A1110" s="247">
        <v>1107</v>
      </c>
      <c r="B1110" s="179" t="str">
        <f t="shared" si="34"/>
        <v xml:space="preserve"> </v>
      </c>
      <c r="C1110" s="266" t="s">
        <v>85</v>
      </c>
      <c r="D1110" s="176"/>
      <c r="E1110" s="53"/>
      <c r="Q1110" s="245">
        <f t="shared" si="35"/>
        <v>0</v>
      </c>
    </row>
    <row r="1111" spans="1:17" ht="20.149999999999999" customHeight="1" x14ac:dyDescent="0.35">
      <c r="A1111" s="247">
        <v>1108</v>
      </c>
      <c r="B1111" s="179" t="str">
        <f t="shared" si="34"/>
        <v xml:space="preserve"> </v>
      </c>
      <c r="C1111" s="266" t="s">
        <v>85</v>
      </c>
      <c r="D1111" s="176"/>
      <c r="E1111" s="53"/>
      <c r="Q1111" s="245">
        <f t="shared" si="35"/>
        <v>0</v>
      </c>
    </row>
    <row r="1112" spans="1:17" ht="20.149999999999999" customHeight="1" x14ac:dyDescent="0.35">
      <c r="A1112" s="247">
        <v>1109</v>
      </c>
      <c r="B1112" s="179" t="str">
        <f t="shared" si="34"/>
        <v xml:space="preserve"> </v>
      </c>
      <c r="C1112" s="266" t="s">
        <v>85</v>
      </c>
      <c r="D1112" s="176"/>
      <c r="E1112" s="53"/>
      <c r="Q1112" s="245">
        <f t="shared" si="35"/>
        <v>0</v>
      </c>
    </row>
    <row r="1113" spans="1:17" ht="20.149999999999999" customHeight="1" x14ac:dyDescent="0.35">
      <c r="A1113" s="247">
        <v>1110</v>
      </c>
      <c r="B1113" s="179" t="str">
        <f t="shared" si="34"/>
        <v xml:space="preserve"> </v>
      </c>
      <c r="C1113" s="266" t="s">
        <v>85</v>
      </c>
      <c r="D1113" s="176"/>
      <c r="E1113" s="53"/>
      <c r="Q1113" s="245">
        <f t="shared" si="35"/>
        <v>0</v>
      </c>
    </row>
    <row r="1114" spans="1:17" ht="20.149999999999999" customHeight="1" x14ac:dyDescent="0.35">
      <c r="A1114" s="247">
        <v>1111</v>
      </c>
      <c r="B1114" s="179" t="str">
        <f t="shared" si="34"/>
        <v xml:space="preserve"> </v>
      </c>
      <c r="C1114" s="266" t="s">
        <v>85</v>
      </c>
      <c r="D1114" s="176"/>
      <c r="E1114" s="53"/>
      <c r="Q1114" s="245">
        <f t="shared" si="35"/>
        <v>0</v>
      </c>
    </row>
    <row r="1115" spans="1:17" ht="20.149999999999999" customHeight="1" x14ac:dyDescent="0.35">
      <c r="A1115" s="247">
        <v>1112</v>
      </c>
      <c r="B1115" s="179" t="str">
        <f t="shared" si="34"/>
        <v xml:space="preserve"> </v>
      </c>
      <c r="C1115" s="266" t="s">
        <v>85</v>
      </c>
      <c r="D1115" s="176"/>
      <c r="E1115" s="53"/>
      <c r="Q1115" s="245">
        <f t="shared" si="35"/>
        <v>0</v>
      </c>
    </row>
    <row r="1116" spans="1:17" ht="20.149999999999999" customHeight="1" x14ac:dyDescent="0.35">
      <c r="A1116" s="247">
        <v>1113</v>
      </c>
      <c r="B1116" s="179" t="str">
        <f t="shared" si="34"/>
        <v xml:space="preserve"> </v>
      </c>
      <c r="C1116" s="266" t="s">
        <v>85</v>
      </c>
      <c r="D1116" s="176"/>
      <c r="E1116" s="53"/>
      <c r="Q1116" s="245">
        <f t="shared" si="35"/>
        <v>0</v>
      </c>
    </row>
    <row r="1117" spans="1:17" ht="20.149999999999999" customHeight="1" x14ac:dyDescent="0.35">
      <c r="A1117" s="247">
        <v>1114</v>
      </c>
      <c r="B1117" s="179" t="str">
        <f t="shared" si="34"/>
        <v xml:space="preserve"> </v>
      </c>
      <c r="C1117" s="266" t="s">
        <v>85</v>
      </c>
      <c r="D1117" s="176"/>
      <c r="E1117" s="53"/>
      <c r="Q1117" s="245">
        <f t="shared" si="35"/>
        <v>0</v>
      </c>
    </row>
    <row r="1118" spans="1:17" ht="20.149999999999999" customHeight="1" x14ac:dyDescent="0.35">
      <c r="A1118" s="247">
        <v>1115</v>
      </c>
      <c r="B1118" s="179" t="str">
        <f t="shared" si="34"/>
        <v xml:space="preserve"> </v>
      </c>
      <c r="C1118" s="266" t="s">
        <v>85</v>
      </c>
      <c r="D1118" s="176"/>
      <c r="E1118" s="53"/>
      <c r="Q1118" s="245">
        <f t="shared" si="35"/>
        <v>0</v>
      </c>
    </row>
    <row r="1119" spans="1:17" ht="20.149999999999999" customHeight="1" x14ac:dyDescent="0.35">
      <c r="A1119" s="247">
        <v>1116</v>
      </c>
      <c r="B1119" s="179" t="str">
        <f t="shared" si="34"/>
        <v xml:space="preserve"> </v>
      </c>
      <c r="C1119" s="266" t="s">
        <v>85</v>
      </c>
      <c r="D1119" s="176"/>
      <c r="E1119" s="53"/>
      <c r="Q1119" s="245">
        <f t="shared" si="35"/>
        <v>0</v>
      </c>
    </row>
    <row r="1120" spans="1:17" ht="20.149999999999999" customHeight="1" x14ac:dyDescent="0.35">
      <c r="A1120" s="247">
        <v>1117</v>
      </c>
      <c r="B1120" s="179" t="str">
        <f t="shared" si="34"/>
        <v xml:space="preserve"> </v>
      </c>
      <c r="C1120" s="266" t="s">
        <v>85</v>
      </c>
      <c r="D1120" s="176"/>
      <c r="E1120" s="53"/>
      <c r="Q1120" s="245">
        <f t="shared" si="35"/>
        <v>0</v>
      </c>
    </row>
    <row r="1121" spans="1:17" ht="20.149999999999999" customHeight="1" x14ac:dyDescent="0.35">
      <c r="A1121" s="247">
        <v>1118</v>
      </c>
      <c r="B1121" s="179" t="str">
        <f t="shared" si="34"/>
        <v xml:space="preserve"> </v>
      </c>
      <c r="C1121" s="266" t="s">
        <v>85</v>
      </c>
      <c r="D1121" s="176"/>
      <c r="E1121" s="53"/>
      <c r="Q1121" s="245">
        <f t="shared" si="35"/>
        <v>0</v>
      </c>
    </row>
    <row r="1122" spans="1:17" ht="20.149999999999999" customHeight="1" x14ac:dyDescent="0.35">
      <c r="A1122" s="247">
        <v>1119</v>
      </c>
      <c r="B1122" s="179" t="str">
        <f t="shared" si="34"/>
        <v xml:space="preserve"> </v>
      </c>
      <c r="C1122" s="266" t="s">
        <v>85</v>
      </c>
      <c r="D1122" s="176"/>
      <c r="E1122" s="53"/>
      <c r="Q1122" s="245">
        <f t="shared" si="35"/>
        <v>0</v>
      </c>
    </row>
    <row r="1123" spans="1:17" ht="20.149999999999999" customHeight="1" x14ac:dyDescent="0.35">
      <c r="A1123" s="247">
        <v>1120</v>
      </c>
      <c r="B1123" s="179" t="str">
        <f t="shared" si="34"/>
        <v xml:space="preserve"> </v>
      </c>
      <c r="C1123" s="266" t="s">
        <v>85</v>
      </c>
      <c r="D1123" s="176"/>
      <c r="E1123" s="53"/>
      <c r="Q1123" s="245">
        <f t="shared" si="35"/>
        <v>0</v>
      </c>
    </row>
    <row r="1124" spans="1:17" ht="20.149999999999999" customHeight="1" x14ac:dyDescent="0.35">
      <c r="A1124" s="247">
        <v>1121</v>
      </c>
      <c r="B1124" s="179" t="str">
        <f t="shared" si="34"/>
        <v xml:space="preserve"> </v>
      </c>
      <c r="C1124" s="266" t="s">
        <v>85</v>
      </c>
      <c r="D1124" s="176"/>
      <c r="E1124" s="53"/>
      <c r="Q1124" s="245">
        <f t="shared" si="35"/>
        <v>0</v>
      </c>
    </row>
    <row r="1125" spans="1:17" ht="20.149999999999999" customHeight="1" x14ac:dyDescent="0.35">
      <c r="A1125" s="247">
        <v>1122</v>
      </c>
      <c r="B1125" s="179" t="str">
        <f t="shared" si="34"/>
        <v xml:space="preserve"> </v>
      </c>
      <c r="C1125" s="266" t="s">
        <v>85</v>
      </c>
      <c r="D1125" s="176"/>
      <c r="E1125" s="53"/>
      <c r="Q1125" s="245">
        <f t="shared" si="35"/>
        <v>0</v>
      </c>
    </row>
    <row r="1126" spans="1:17" ht="20.149999999999999" customHeight="1" x14ac:dyDescent="0.35">
      <c r="A1126" s="247">
        <v>1123</v>
      </c>
      <c r="B1126" s="179" t="str">
        <f t="shared" si="34"/>
        <v xml:space="preserve"> </v>
      </c>
      <c r="C1126" s="266" t="s">
        <v>85</v>
      </c>
      <c r="D1126" s="176"/>
      <c r="E1126" s="53"/>
      <c r="Q1126" s="245">
        <f t="shared" si="35"/>
        <v>0</v>
      </c>
    </row>
    <row r="1127" spans="1:17" ht="20.149999999999999" customHeight="1" x14ac:dyDescent="0.35">
      <c r="A1127" s="247">
        <v>1124</v>
      </c>
      <c r="B1127" s="179" t="str">
        <f t="shared" si="34"/>
        <v xml:space="preserve"> </v>
      </c>
      <c r="C1127" s="266" t="s">
        <v>85</v>
      </c>
      <c r="D1127" s="176"/>
      <c r="E1127" s="53"/>
      <c r="Q1127" s="245">
        <f t="shared" si="35"/>
        <v>0</v>
      </c>
    </row>
    <row r="1128" spans="1:17" ht="20.149999999999999" customHeight="1" x14ac:dyDescent="0.35">
      <c r="A1128" s="247">
        <v>1125</v>
      </c>
      <c r="B1128" s="179" t="str">
        <f t="shared" si="34"/>
        <v xml:space="preserve"> </v>
      </c>
      <c r="C1128" s="266" t="s">
        <v>85</v>
      </c>
      <c r="D1128" s="176"/>
      <c r="E1128" s="53"/>
      <c r="Q1128" s="245">
        <f t="shared" si="35"/>
        <v>0</v>
      </c>
    </row>
    <row r="1129" spans="1:17" ht="20.149999999999999" customHeight="1" x14ac:dyDescent="0.35">
      <c r="A1129" s="247">
        <v>1126</v>
      </c>
      <c r="B1129" s="179" t="str">
        <f t="shared" si="34"/>
        <v xml:space="preserve"> </v>
      </c>
      <c r="C1129" s="266" t="s">
        <v>85</v>
      </c>
      <c r="D1129" s="176"/>
      <c r="E1129" s="53"/>
      <c r="Q1129" s="245">
        <f t="shared" si="35"/>
        <v>0</v>
      </c>
    </row>
    <row r="1130" spans="1:17" ht="20.149999999999999" customHeight="1" x14ac:dyDescent="0.35">
      <c r="A1130" s="247">
        <v>1127</v>
      </c>
      <c r="B1130" s="179" t="str">
        <f t="shared" si="34"/>
        <v xml:space="preserve"> </v>
      </c>
      <c r="C1130" s="266" t="s">
        <v>85</v>
      </c>
      <c r="D1130" s="176"/>
      <c r="E1130" s="53"/>
      <c r="Q1130" s="245">
        <f t="shared" si="35"/>
        <v>0</v>
      </c>
    </row>
    <row r="1131" spans="1:17" ht="20.149999999999999" customHeight="1" x14ac:dyDescent="0.35">
      <c r="A1131" s="247">
        <v>1128</v>
      </c>
      <c r="B1131" s="179" t="str">
        <f t="shared" si="34"/>
        <v xml:space="preserve"> </v>
      </c>
      <c r="C1131" s="266" t="s">
        <v>85</v>
      </c>
      <c r="D1131" s="176"/>
      <c r="E1131" s="53"/>
      <c r="Q1131" s="245">
        <f t="shared" si="35"/>
        <v>0</v>
      </c>
    </row>
    <row r="1132" spans="1:17" ht="20.149999999999999" customHeight="1" x14ac:dyDescent="0.35">
      <c r="A1132" s="247">
        <v>1129</v>
      </c>
      <c r="B1132" s="179" t="str">
        <f t="shared" si="34"/>
        <v xml:space="preserve"> </v>
      </c>
      <c r="C1132" s="266" t="s">
        <v>85</v>
      </c>
      <c r="D1132" s="176"/>
      <c r="E1132" s="53"/>
      <c r="Q1132" s="245">
        <f t="shared" si="35"/>
        <v>0</v>
      </c>
    </row>
    <row r="1133" spans="1:17" ht="20.149999999999999" customHeight="1" x14ac:dyDescent="0.35">
      <c r="A1133" s="247">
        <v>1130</v>
      </c>
      <c r="B1133" s="179" t="str">
        <f t="shared" si="34"/>
        <v xml:space="preserve"> </v>
      </c>
      <c r="C1133" s="266" t="s">
        <v>85</v>
      </c>
      <c r="D1133" s="176"/>
      <c r="E1133" s="53"/>
      <c r="Q1133" s="245">
        <f t="shared" si="35"/>
        <v>0</v>
      </c>
    </row>
    <row r="1134" spans="1:17" ht="20.149999999999999" customHeight="1" x14ac:dyDescent="0.35">
      <c r="A1134" s="247">
        <v>1131</v>
      </c>
      <c r="B1134" s="179" t="str">
        <f t="shared" si="34"/>
        <v xml:space="preserve"> </v>
      </c>
      <c r="C1134" s="266" t="s">
        <v>85</v>
      </c>
      <c r="D1134" s="176"/>
      <c r="E1134" s="53"/>
      <c r="Q1134" s="245">
        <f t="shared" si="35"/>
        <v>0</v>
      </c>
    </row>
    <row r="1135" spans="1:17" ht="20.149999999999999" customHeight="1" x14ac:dyDescent="0.35">
      <c r="A1135" s="247">
        <v>1132</v>
      </c>
      <c r="B1135" s="179" t="str">
        <f t="shared" si="34"/>
        <v xml:space="preserve"> </v>
      </c>
      <c r="C1135" s="266" t="s">
        <v>85</v>
      </c>
      <c r="D1135" s="176"/>
      <c r="E1135" s="53"/>
      <c r="Q1135" s="245">
        <f t="shared" si="35"/>
        <v>0</v>
      </c>
    </row>
    <row r="1136" spans="1:17" ht="20.149999999999999" customHeight="1" x14ac:dyDescent="0.35">
      <c r="A1136" s="247">
        <v>1133</v>
      </c>
      <c r="B1136" s="179" t="str">
        <f t="shared" si="34"/>
        <v xml:space="preserve"> </v>
      </c>
      <c r="C1136" s="266" t="s">
        <v>85</v>
      </c>
      <c r="D1136" s="176"/>
      <c r="E1136" s="53"/>
      <c r="Q1136" s="245">
        <f t="shared" si="35"/>
        <v>0</v>
      </c>
    </row>
    <row r="1137" spans="1:17" ht="20.149999999999999" customHeight="1" x14ac:dyDescent="0.35">
      <c r="A1137" s="247">
        <v>1134</v>
      </c>
      <c r="B1137" s="179" t="str">
        <f t="shared" si="34"/>
        <v xml:space="preserve"> </v>
      </c>
      <c r="C1137" s="266" t="s">
        <v>85</v>
      </c>
      <c r="D1137" s="176"/>
      <c r="E1137" s="53"/>
      <c r="Q1137" s="245">
        <f t="shared" si="35"/>
        <v>0</v>
      </c>
    </row>
    <row r="1138" spans="1:17" ht="20.149999999999999" customHeight="1" x14ac:dyDescent="0.35">
      <c r="A1138" s="247">
        <v>1135</v>
      </c>
      <c r="B1138" s="179" t="str">
        <f t="shared" si="34"/>
        <v xml:space="preserve"> </v>
      </c>
      <c r="C1138" s="266" t="s">
        <v>85</v>
      </c>
      <c r="D1138" s="176"/>
      <c r="E1138" s="53"/>
      <c r="Q1138" s="245">
        <f t="shared" si="35"/>
        <v>0</v>
      </c>
    </row>
    <row r="1139" spans="1:17" ht="20.149999999999999" customHeight="1" x14ac:dyDescent="0.35">
      <c r="A1139" s="247">
        <v>1136</v>
      </c>
      <c r="B1139" s="179" t="str">
        <f t="shared" si="34"/>
        <v xml:space="preserve"> </v>
      </c>
      <c r="C1139" s="266" t="s">
        <v>85</v>
      </c>
      <c r="D1139" s="176"/>
      <c r="E1139" s="53"/>
      <c r="Q1139" s="245">
        <f t="shared" si="35"/>
        <v>0</v>
      </c>
    </row>
    <row r="1140" spans="1:17" ht="20.149999999999999" customHeight="1" x14ac:dyDescent="0.35">
      <c r="A1140" s="247">
        <v>1137</v>
      </c>
      <c r="B1140" s="179" t="str">
        <f t="shared" si="34"/>
        <v xml:space="preserve"> </v>
      </c>
      <c r="C1140" s="266" t="s">
        <v>85</v>
      </c>
      <c r="D1140" s="176"/>
      <c r="E1140" s="53"/>
      <c r="Q1140" s="245">
        <f t="shared" si="35"/>
        <v>0</v>
      </c>
    </row>
    <row r="1141" spans="1:17" ht="20.149999999999999" customHeight="1" x14ac:dyDescent="0.35">
      <c r="A1141" s="247">
        <v>1138</v>
      </c>
      <c r="B1141" s="179" t="str">
        <f t="shared" si="34"/>
        <v xml:space="preserve"> </v>
      </c>
      <c r="C1141" s="266" t="s">
        <v>85</v>
      </c>
      <c r="D1141" s="176"/>
      <c r="E1141" s="53"/>
      <c r="Q1141" s="245">
        <f t="shared" si="35"/>
        <v>0</v>
      </c>
    </row>
    <row r="1142" spans="1:17" ht="20.149999999999999" customHeight="1" x14ac:dyDescent="0.35">
      <c r="A1142" s="247">
        <v>1139</v>
      </c>
      <c r="B1142" s="179" t="str">
        <f t="shared" si="34"/>
        <v xml:space="preserve"> </v>
      </c>
      <c r="C1142" s="266" t="s">
        <v>85</v>
      </c>
      <c r="D1142" s="176"/>
      <c r="E1142" s="53"/>
      <c r="Q1142" s="245">
        <f t="shared" si="35"/>
        <v>0</v>
      </c>
    </row>
    <row r="1143" spans="1:17" ht="20.149999999999999" customHeight="1" x14ac:dyDescent="0.35">
      <c r="A1143" s="247">
        <v>1140</v>
      </c>
      <c r="B1143" s="179" t="str">
        <f t="shared" si="34"/>
        <v xml:space="preserve"> </v>
      </c>
      <c r="C1143" s="266" t="s">
        <v>85</v>
      </c>
      <c r="D1143" s="176"/>
      <c r="E1143" s="53"/>
      <c r="Q1143" s="245">
        <f t="shared" si="35"/>
        <v>0</v>
      </c>
    </row>
    <row r="1144" spans="1:17" ht="20.149999999999999" customHeight="1" x14ac:dyDescent="0.35">
      <c r="A1144" s="247">
        <v>1141</v>
      </c>
      <c r="B1144" s="179" t="str">
        <f t="shared" si="34"/>
        <v xml:space="preserve"> </v>
      </c>
      <c r="C1144" s="266" t="s">
        <v>85</v>
      </c>
      <c r="D1144" s="176"/>
      <c r="E1144" s="53"/>
      <c r="Q1144" s="245">
        <f t="shared" si="35"/>
        <v>0</v>
      </c>
    </row>
    <row r="1145" spans="1:17" ht="20.149999999999999" customHeight="1" x14ac:dyDescent="0.35">
      <c r="A1145" s="247">
        <v>1142</v>
      </c>
      <c r="B1145" s="179" t="str">
        <f t="shared" si="34"/>
        <v xml:space="preserve"> </v>
      </c>
      <c r="C1145" s="266" t="s">
        <v>85</v>
      </c>
      <c r="D1145" s="176"/>
      <c r="E1145" s="53"/>
      <c r="Q1145" s="245">
        <f t="shared" si="35"/>
        <v>0</v>
      </c>
    </row>
    <row r="1146" spans="1:17" ht="20.149999999999999" customHeight="1" x14ac:dyDescent="0.35">
      <c r="A1146" s="247">
        <v>1143</v>
      </c>
      <c r="B1146" s="179" t="str">
        <f t="shared" si="34"/>
        <v xml:space="preserve"> </v>
      </c>
      <c r="C1146" s="266" t="s">
        <v>85</v>
      </c>
      <c r="D1146" s="176"/>
      <c r="E1146" s="53"/>
      <c r="Q1146" s="245">
        <f t="shared" si="35"/>
        <v>0</v>
      </c>
    </row>
    <row r="1147" spans="1:17" ht="20.149999999999999" customHeight="1" x14ac:dyDescent="0.35">
      <c r="A1147" s="247">
        <v>1144</v>
      </c>
      <c r="B1147" s="179" t="str">
        <f t="shared" si="34"/>
        <v xml:space="preserve"> </v>
      </c>
      <c r="C1147" s="266" t="s">
        <v>85</v>
      </c>
      <c r="D1147" s="176"/>
      <c r="E1147" s="53"/>
      <c r="Q1147" s="245">
        <f t="shared" si="35"/>
        <v>0</v>
      </c>
    </row>
    <row r="1148" spans="1:17" ht="20.149999999999999" customHeight="1" x14ac:dyDescent="0.35">
      <c r="A1148" s="247">
        <v>1145</v>
      </c>
      <c r="B1148" s="179" t="str">
        <f t="shared" si="34"/>
        <v xml:space="preserve"> </v>
      </c>
      <c r="C1148" s="266" t="s">
        <v>85</v>
      </c>
      <c r="D1148" s="176"/>
      <c r="E1148" s="53"/>
      <c r="Q1148" s="245">
        <f t="shared" si="35"/>
        <v>0</v>
      </c>
    </row>
    <row r="1149" spans="1:17" ht="20.149999999999999" customHeight="1" x14ac:dyDescent="0.35">
      <c r="A1149" s="247">
        <v>1146</v>
      </c>
      <c r="B1149" s="179" t="str">
        <f t="shared" si="34"/>
        <v xml:space="preserve"> </v>
      </c>
      <c r="C1149" s="266" t="s">
        <v>85</v>
      </c>
      <c r="D1149" s="176"/>
      <c r="E1149" s="53"/>
      <c r="Q1149" s="245">
        <f t="shared" si="35"/>
        <v>0</v>
      </c>
    </row>
    <row r="1150" spans="1:17" ht="20.149999999999999" customHeight="1" x14ac:dyDescent="0.35">
      <c r="A1150" s="247">
        <v>1147</v>
      </c>
      <c r="B1150" s="179" t="str">
        <f t="shared" si="34"/>
        <v xml:space="preserve"> </v>
      </c>
      <c r="C1150" s="266" t="s">
        <v>85</v>
      </c>
      <c r="D1150" s="176"/>
      <c r="E1150" s="53"/>
      <c r="Q1150" s="245">
        <f t="shared" si="35"/>
        <v>0</v>
      </c>
    </row>
    <row r="1151" spans="1:17" ht="20.149999999999999" customHeight="1" x14ac:dyDescent="0.35">
      <c r="A1151" s="247">
        <v>1148</v>
      </c>
      <c r="B1151" s="179" t="str">
        <f t="shared" si="34"/>
        <v xml:space="preserve"> </v>
      </c>
      <c r="C1151" s="266" t="s">
        <v>85</v>
      </c>
      <c r="D1151" s="176"/>
      <c r="E1151" s="53"/>
      <c r="Q1151" s="245">
        <f t="shared" si="35"/>
        <v>0</v>
      </c>
    </row>
    <row r="1152" spans="1:17" ht="20.149999999999999" customHeight="1" x14ac:dyDescent="0.35">
      <c r="A1152" s="247">
        <v>1149</v>
      </c>
      <c r="B1152" s="179" t="str">
        <f t="shared" si="34"/>
        <v xml:space="preserve"> </v>
      </c>
      <c r="C1152" s="266" t="s">
        <v>85</v>
      </c>
      <c r="D1152" s="176"/>
      <c r="E1152" s="53"/>
      <c r="Q1152" s="245">
        <f t="shared" si="35"/>
        <v>0</v>
      </c>
    </row>
    <row r="1153" spans="1:17" ht="20.149999999999999" customHeight="1" x14ac:dyDescent="0.35">
      <c r="A1153" s="247">
        <v>1150</v>
      </c>
      <c r="B1153" s="179" t="str">
        <f t="shared" si="34"/>
        <v xml:space="preserve"> </v>
      </c>
      <c r="C1153" s="266" t="s">
        <v>85</v>
      </c>
      <c r="D1153" s="176"/>
      <c r="E1153" s="53"/>
      <c r="Q1153" s="245">
        <f t="shared" si="35"/>
        <v>0</v>
      </c>
    </row>
    <row r="1154" spans="1:17" ht="20.149999999999999" customHeight="1" x14ac:dyDescent="0.35">
      <c r="A1154" s="247">
        <v>1151</v>
      </c>
      <c r="B1154" s="179" t="str">
        <f t="shared" si="34"/>
        <v xml:space="preserve"> </v>
      </c>
      <c r="C1154" s="266" t="s">
        <v>85</v>
      </c>
      <c r="D1154" s="176"/>
      <c r="E1154" s="53"/>
      <c r="Q1154" s="245">
        <f t="shared" si="35"/>
        <v>0</v>
      </c>
    </row>
    <row r="1155" spans="1:17" ht="20.149999999999999" customHeight="1" x14ac:dyDescent="0.35">
      <c r="A1155" s="247">
        <v>1152</v>
      </c>
      <c r="B1155" s="179" t="str">
        <f t="shared" si="34"/>
        <v xml:space="preserve"> </v>
      </c>
      <c r="C1155" s="266" t="s">
        <v>85</v>
      </c>
      <c r="D1155" s="176"/>
      <c r="E1155" s="53"/>
      <c r="Q1155" s="245">
        <f t="shared" si="35"/>
        <v>0</v>
      </c>
    </row>
    <row r="1156" spans="1:17" ht="20.149999999999999" customHeight="1" x14ac:dyDescent="0.35">
      <c r="A1156" s="247">
        <v>1153</v>
      </c>
      <c r="B1156" s="179" t="str">
        <f t="shared" si="34"/>
        <v xml:space="preserve"> </v>
      </c>
      <c r="C1156" s="266" t="s">
        <v>85</v>
      </c>
      <c r="D1156" s="176"/>
      <c r="E1156" s="53"/>
      <c r="Q1156" s="245">
        <f t="shared" si="35"/>
        <v>0</v>
      </c>
    </row>
    <row r="1157" spans="1:17" ht="20.149999999999999" customHeight="1" x14ac:dyDescent="0.35">
      <c r="A1157" s="247">
        <v>1154</v>
      </c>
      <c r="B1157" s="179" t="str">
        <f t="shared" ref="B1157:B1220" si="36">_xlfn.CONCAT(C1157,D1157)</f>
        <v xml:space="preserve"> </v>
      </c>
      <c r="C1157" s="266" t="s">
        <v>85</v>
      </c>
      <c r="D1157" s="176"/>
      <c r="E1157" s="53"/>
      <c r="Q1157" s="245">
        <f t="shared" ref="Q1157:Q1220" si="37">IF(AND(D1157&gt;0,OR(C1157="",C1157=" ")),1,0)</f>
        <v>0</v>
      </c>
    </row>
    <row r="1158" spans="1:17" ht="20.149999999999999" customHeight="1" x14ac:dyDescent="0.35">
      <c r="A1158" s="247">
        <v>1155</v>
      </c>
      <c r="B1158" s="179" t="str">
        <f t="shared" si="36"/>
        <v xml:space="preserve"> </v>
      </c>
      <c r="C1158" s="266" t="s">
        <v>85</v>
      </c>
      <c r="D1158" s="176"/>
      <c r="E1158" s="53"/>
      <c r="Q1158" s="245">
        <f t="shared" si="37"/>
        <v>0</v>
      </c>
    </row>
    <row r="1159" spans="1:17" ht="20.149999999999999" customHeight="1" x14ac:dyDescent="0.35">
      <c r="A1159" s="247">
        <v>1156</v>
      </c>
      <c r="B1159" s="179" t="str">
        <f t="shared" si="36"/>
        <v xml:space="preserve"> </v>
      </c>
      <c r="C1159" s="266" t="s">
        <v>85</v>
      </c>
      <c r="D1159" s="176"/>
      <c r="E1159" s="53"/>
      <c r="Q1159" s="245">
        <f t="shared" si="37"/>
        <v>0</v>
      </c>
    </row>
    <row r="1160" spans="1:17" ht="20.149999999999999" customHeight="1" x14ac:dyDescent="0.35">
      <c r="A1160" s="247">
        <v>1157</v>
      </c>
      <c r="B1160" s="179" t="str">
        <f t="shared" si="36"/>
        <v xml:space="preserve"> </v>
      </c>
      <c r="C1160" s="266" t="s">
        <v>85</v>
      </c>
      <c r="D1160" s="176"/>
      <c r="E1160" s="53"/>
      <c r="Q1160" s="245">
        <f t="shared" si="37"/>
        <v>0</v>
      </c>
    </row>
    <row r="1161" spans="1:17" ht="20.149999999999999" customHeight="1" x14ac:dyDescent="0.35">
      <c r="A1161" s="247">
        <v>1158</v>
      </c>
      <c r="B1161" s="179" t="str">
        <f t="shared" si="36"/>
        <v xml:space="preserve"> </v>
      </c>
      <c r="C1161" s="266" t="s">
        <v>85</v>
      </c>
      <c r="D1161" s="176"/>
      <c r="E1161" s="53"/>
      <c r="Q1161" s="245">
        <f t="shared" si="37"/>
        <v>0</v>
      </c>
    </row>
    <row r="1162" spans="1:17" ht="20.149999999999999" customHeight="1" x14ac:dyDescent="0.35">
      <c r="A1162" s="247">
        <v>1159</v>
      </c>
      <c r="B1162" s="179" t="str">
        <f t="shared" si="36"/>
        <v xml:space="preserve"> </v>
      </c>
      <c r="C1162" s="266" t="s">
        <v>85</v>
      </c>
      <c r="D1162" s="176"/>
      <c r="E1162" s="53"/>
      <c r="Q1162" s="245">
        <f t="shared" si="37"/>
        <v>0</v>
      </c>
    </row>
    <row r="1163" spans="1:17" ht="20.149999999999999" customHeight="1" x14ac:dyDescent="0.35">
      <c r="A1163" s="247">
        <v>1160</v>
      </c>
      <c r="B1163" s="179" t="str">
        <f t="shared" si="36"/>
        <v xml:space="preserve"> </v>
      </c>
      <c r="C1163" s="266" t="s">
        <v>85</v>
      </c>
      <c r="D1163" s="176"/>
      <c r="E1163" s="53"/>
      <c r="Q1163" s="245">
        <f t="shared" si="37"/>
        <v>0</v>
      </c>
    </row>
    <row r="1164" spans="1:17" ht="20.149999999999999" customHeight="1" x14ac:dyDescent="0.35">
      <c r="A1164" s="247">
        <v>1161</v>
      </c>
      <c r="B1164" s="179" t="str">
        <f t="shared" si="36"/>
        <v xml:space="preserve"> </v>
      </c>
      <c r="C1164" s="266" t="s">
        <v>85</v>
      </c>
      <c r="D1164" s="176"/>
      <c r="E1164" s="53"/>
      <c r="Q1164" s="245">
        <f t="shared" si="37"/>
        <v>0</v>
      </c>
    </row>
    <row r="1165" spans="1:17" ht="20.149999999999999" customHeight="1" x14ac:dyDescent="0.35">
      <c r="A1165" s="247">
        <v>1162</v>
      </c>
      <c r="B1165" s="179" t="str">
        <f t="shared" si="36"/>
        <v xml:space="preserve"> </v>
      </c>
      <c r="C1165" s="266" t="s">
        <v>85</v>
      </c>
      <c r="D1165" s="176"/>
      <c r="E1165" s="53"/>
      <c r="Q1165" s="245">
        <f t="shared" si="37"/>
        <v>0</v>
      </c>
    </row>
    <row r="1166" spans="1:17" ht="20.149999999999999" customHeight="1" x14ac:dyDescent="0.35">
      <c r="A1166" s="247">
        <v>1163</v>
      </c>
      <c r="B1166" s="179" t="str">
        <f t="shared" si="36"/>
        <v xml:space="preserve"> </v>
      </c>
      <c r="C1166" s="266" t="s">
        <v>85</v>
      </c>
      <c r="D1166" s="176"/>
      <c r="E1166" s="53"/>
      <c r="Q1166" s="245">
        <f t="shared" si="37"/>
        <v>0</v>
      </c>
    </row>
    <row r="1167" spans="1:17" ht="20.149999999999999" customHeight="1" x14ac:dyDescent="0.35">
      <c r="A1167" s="247">
        <v>1164</v>
      </c>
      <c r="B1167" s="179" t="str">
        <f t="shared" si="36"/>
        <v xml:space="preserve"> </v>
      </c>
      <c r="C1167" s="266" t="s">
        <v>85</v>
      </c>
      <c r="D1167" s="176"/>
      <c r="E1167" s="53"/>
      <c r="Q1167" s="245">
        <f t="shared" si="37"/>
        <v>0</v>
      </c>
    </row>
    <row r="1168" spans="1:17" ht="20.149999999999999" customHeight="1" x14ac:dyDescent="0.35">
      <c r="A1168" s="247">
        <v>1165</v>
      </c>
      <c r="B1168" s="179" t="str">
        <f t="shared" si="36"/>
        <v xml:space="preserve"> </v>
      </c>
      <c r="C1168" s="266" t="s">
        <v>85</v>
      </c>
      <c r="D1168" s="176"/>
      <c r="E1168" s="53"/>
      <c r="Q1168" s="245">
        <f t="shared" si="37"/>
        <v>0</v>
      </c>
    </row>
    <row r="1169" spans="1:17" ht="20.149999999999999" customHeight="1" x14ac:dyDescent="0.35">
      <c r="A1169" s="247">
        <v>1166</v>
      </c>
      <c r="B1169" s="179" t="str">
        <f t="shared" si="36"/>
        <v xml:space="preserve"> </v>
      </c>
      <c r="C1169" s="266" t="s">
        <v>85</v>
      </c>
      <c r="D1169" s="176"/>
      <c r="E1169" s="53"/>
      <c r="Q1169" s="245">
        <f t="shared" si="37"/>
        <v>0</v>
      </c>
    </row>
    <row r="1170" spans="1:17" ht="20.149999999999999" customHeight="1" x14ac:dyDescent="0.35">
      <c r="A1170" s="247">
        <v>1167</v>
      </c>
      <c r="B1170" s="179" t="str">
        <f t="shared" si="36"/>
        <v xml:space="preserve"> </v>
      </c>
      <c r="C1170" s="266" t="s">
        <v>85</v>
      </c>
      <c r="D1170" s="176"/>
      <c r="E1170" s="53"/>
      <c r="Q1170" s="245">
        <f t="shared" si="37"/>
        <v>0</v>
      </c>
    </row>
    <row r="1171" spans="1:17" ht="20.149999999999999" customHeight="1" x14ac:dyDescent="0.35">
      <c r="A1171" s="247">
        <v>1168</v>
      </c>
      <c r="B1171" s="179" t="str">
        <f t="shared" si="36"/>
        <v xml:space="preserve"> </v>
      </c>
      <c r="C1171" s="266" t="s">
        <v>85</v>
      </c>
      <c r="D1171" s="176"/>
      <c r="E1171" s="53"/>
      <c r="Q1171" s="245">
        <f t="shared" si="37"/>
        <v>0</v>
      </c>
    </row>
    <row r="1172" spans="1:17" ht="20.149999999999999" customHeight="1" x14ac:dyDescent="0.35">
      <c r="A1172" s="247">
        <v>1169</v>
      </c>
      <c r="B1172" s="179" t="str">
        <f t="shared" si="36"/>
        <v xml:space="preserve"> </v>
      </c>
      <c r="C1172" s="266" t="s">
        <v>85</v>
      </c>
      <c r="D1172" s="176"/>
      <c r="E1172" s="53"/>
      <c r="Q1172" s="245">
        <f t="shared" si="37"/>
        <v>0</v>
      </c>
    </row>
    <row r="1173" spans="1:17" ht="20.149999999999999" customHeight="1" x14ac:dyDescent="0.35">
      <c r="A1173" s="247">
        <v>1170</v>
      </c>
      <c r="B1173" s="179" t="str">
        <f t="shared" si="36"/>
        <v xml:space="preserve"> </v>
      </c>
      <c r="C1173" s="266" t="s">
        <v>85</v>
      </c>
      <c r="D1173" s="176"/>
      <c r="E1173" s="53"/>
      <c r="Q1173" s="245">
        <f t="shared" si="37"/>
        <v>0</v>
      </c>
    </row>
    <row r="1174" spans="1:17" ht="20.149999999999999" customHeight="1" x14ac:dyDescent="0.35">
      <c r="A1174" s="247">
        <v>1171</v>
      </c>
      <c r="B1174" s="179" t="str">
        <f t="shared" si="36"/>
        <v xml:space="preserve"> </v>
      </c>
      <c r="C1174" s="266" t="s">
        <v>85</v>
      </c>
      <c r="D1174" s="176"/>
      <c r="E1174" s="53"/>
      <c r="Q1174" s="245">
        <f t="shared" si="37"/>
        <v>0</v>
      </c>
    </row>
    <row r="1175" spans="1:17" ht="20.149999999999999" customHeight="1" x14ac:dyDescent="0.35">
      <c r="A1175" s="247">
        <v>1172</v>
      </c>
      <c r="B1175" s="179" t="str">
        <f t="shared" si="36"/>
        <v xml:space="preserve"> </v>
      </c>
      <c r="C1175" s="266" t="s">
        <v>85</v>
      </c>
      <c r="D1175" s="176"/>
      <c r="E1175" s="53"/>
      <c r="Q1175" s="245">
        <f t="shared" si="37"/>
        <v>0</v>
      </c>
    </row>
    <row r="1176" spans="1:17" ht="20.149999999999999" customHeight="1" x14ac:dyDescent="0.35">
      <c r="A1176" s="247">
        <v>1173</v>
      </c>
      <c r="B1176" s="179" t="str">
        <f t="shared" si="36"/>
        <v xml:space="preserve"> </v>
      </c>
      <c r="C1176" s="266" t="s">
        <v>85</v>
      </c>
      <c r="D1176" s="176"/>
      <c r="E1176" s="53"/>
      <c r="Q1176" s="245">
        <f t="shared" si="37"/>
        <v>0</v>
      </c>
    </row>
    <row r="1177" spans="1:17" ht="20.149999999999999" customHeight="1" x14ac:dyDescent="0.35">
      <c r="A1177" s="247">
        <v>1174</v>
      </c>
      <c r="B1177" s="179" t="str">
        <f t="shared" si="36"/>
        <v xml:space="preserve"> </v>
      </c>
      <c r="C1177" s="266" t="s">
        <v>85</v>
      </c>
      <c r="D1177" s="176"/>
      <c r="E1177" s="53"/>
      <c r="Q1177" s="245">
        <f t="shared" si="37"/>
        <v>0</v>
      </c>
    </row>
    <row r="1178" spans="1:17" ht="20.149999999999999" customHeight="1" x14ac:dyDescent="0.35">
      <c r="A1178" s="247">
        <v>1175</v>
      </c>
      <c r="B1178" s="179" t="str">
        <f t="shared" si="36"/>
        <v xml:space="preserve"> </v>
      </c>
      <c r="C1178" s="266" t="s">
        <v>85</v>
      </c>
      <c r="D1178" s="176"/>
      <c r="E1178" s="53"/>
      <c r="Q1178" s="245">
        <f t="shared" si="37"/>
        <v>0</v>
      </c>
    </row>
    <row r="1179" spans="1:17" ht="20.149999999999999" customHeight="1" x14ac:dyDescent="0.35">
      <c r="A1179" s="247">
        <v>1176</v>
      </c>
      <c r="B1179" s="179" t="str">
        <f t="shared" si="36"/>
        <v xml:space="preserve"> </v>
      </c>
      <c r="C1179" s="266" t="s">
        <v>85</v>
      </c>
      <c r="D1179" s="176"/>
      <c r="E1179" s="53"/>
      <c r="Q1179" s="245">
        <f t="shared" si="37"/>
        <v>0</v>
      </c>
    </row>
    <row r="1180" spans="1:17" ht="20.149999999999999" customHeight="1" x14ac:dyDescent="0.35">
      <c r="A1180" s="247">
        <v>1177</v>
      </c>
      <c r="B1180" s="179" t="str">
        <f t="shared" si="36"/>
        <v xml:space="preserve"> </v>
      </c>
      <c r="C1180" s="266" t="s">
        <v>85</v>
      </c>
      <c r="D1180" s="176"/>
      <c r="E1180" s="53"/>
      <c r="Q1180" s="245">
        <f t="shared" si="37"/>
        <v>0</v>
      </c>
    </row>
    <row r="1181" spans="1:17" ht="20.149999999999999" customHeight="1" x14ac:dyDescent="0.35">
      <c r="A1181" s="247">
        <v>1178</v>
      </c>
      <c r="B1181" s="179" t="str">
        <f t="shared" si="36"/>
        <v xml:space="preserve"> </v>
      </c>
      <c r="C1181" s="266" t="s">
        <v>85</v>
      </c>
      <c r="D1181" s="176"/>
      <c r="E1181" s="53"/>
      <c r="Q1181" s="245">
        <f t="shared" si="37"/>
        <v>0</v>
      </c>
    </row>
    <row r="1182" spans="1:17" ht="20.149999999999999" customHeight="1" x14ac:dyDescent="0.35">
      <c r="A1182" s="247">
        <v>1179</v>
      </c>
      <c r="B1182" s="179" t="str">
        <f t="shared" si="36"/>
        <v xml:space="preserve"> </v>
      </c>
      <c r="C1182" s="266" t="s">
        <v>85</v>
      </c>
      <c r="D1182" s="176"/>
      <c r="E1182" s="53"/>
      <c r="Q1182" s="245">
        <f t="shared" si="37"/>
        <v>0</v>
      </c>
    </row>
    <row r="1183" spans="1:17" ht="20.149999999999999" customHeight="1" x14ac:dyDescent="0.35">
      <c r="A1183" s="247">
        <v>1180</v>
      </c>
      <c r="B1183" s="179" t="str">
        <f t="shared" si="36"/>
        <v xml:space="preserve"> </v>
      </c>
      <c r="C1183" s="266" t="s">
        <v>85</v>
      </c>
      <c r="D1183" s="176"/>
      <c r="E1183" s="53"/>
      <c r="Q1183" s="245">
        <f t="shared" si="37"/>
        <v>0</v>
      </c>
    </row>
    <row r="1184" spans="1:17" ht="20.149999999999999" customHeight="1" x14ac:dyDescent="0.35">
      <c r="A1184" s="247">
        <v>1181</v>
      </c>
      <c r="B1184" s="179" t="str">
        <f t="shared" si="36"/>
        <v xml:space="preserve"> </v>
      </c>
      <c r="C1184" s="266" t="s">
        <v>85</v>
      </c>
      <c r="D1184" s="176"/>
      <c r="E1184" s="53"/>
      <c r="Q1184" s="245">
        <f t="shared" si="37"/>
        <v>0</v>
      </c>
    </row>
    <row r="1185" spans="1:17" ht="20.149999999999999" customHeight="1" x14ac:dyDescent="0.35">
      <c r="A1185" s="247">
        <v>1182</v>
      </c>
      <c r="B1185" s="179" t="str">
        <f t="shared" si="36"/>
        <v xml:space="preserve"> </v>
      </c>
      <c r="C1185" s="266" t="s">
        <v>85</v>
      </c>
      <c r="D1185" s="176"/>
      <c r="E1185" s="53"/>
      <c r="Q1185" s="245">
        <f t="shared" si="37"/>
        <v>0</v>
      </c>
    </row>
    <row r="1186" spans="1:17" ht="20.149999999999999" customHeight="1" x14ac:dyDescent="0.35">
      <c r="A1186" s="247">
        <v>1183</v>
      </c>
      <c r="B1186" s="179" t="str">
        <f t="shared" si="36"/>
        <v xml:space="preserve"> </v>
      </c>
      <c r="C1186" s="266" t="s">
        <v>85</v>
      </c>
      <c r="D1186" s="176"/>
      <c r="E1186" s="53"/>
      <c r="Q1186" s="245">
        <f t="shared" si="37"/>
        <v>0</v>
      </c>
    </row>
    <row r="1187" spans="1:17" ht="20.149999999999999" customHeight="1" x14ac:dyDescent="0.35">
      <c r="A1187" s="247">
        <v>1184</v>
      </c>
      <c r="B1187" s="179" t="str">
        <f t="shared" si="36"/>
        <v xml:space="preserve"> </v>
      </c>
      <c r="C1187" s="266" t="s">
        <v>85</v>
      </c>
      <c r="D1187" s="176"/>
      <c r="E1187" s="53"/>
      <c r="Q1187" s="245">
        <f t="shared" si="37"/>
        <v>0</v>
      </c>
    </row>
    <row r="1188" spans="1:17" ht="20.149999999999999" customHeight="1" x14ac:dyDescent="0.35">
      <c r="A1188" s="247">
        <v>1185</v>
      </c>
      <c r="B1188" s="179" t="str">
        <f t="shared" si="36"/>
        <v xml:space="preserve"> </v>
      </c>
      <c r="C1188" s="266" t="s">
        <v>85</v>
      </c>
      <c r="D1188" s="176"/>
      <c r="E1188" s="53"/>
      <c r="Q1188" s="245">
        <f t="shared" si="37"/>
        <v>0</v>
      </c>
    </row>
    <row r="1189" spans="1:17" ht="20.149999999999999" customHeight="1" x14ac:dyDescent="0.35">
      <c r="A1189" s="247">
        <v>1186</v>
      </c>
      <c r="B1189" s="179" t="str">
        <f t="shared" si="36"/>
        <v xml:space="preserve"> </v>
      </c>
      <c r="C1189" s="266" t="s">
        <v>85</v>
      </c>
      <c r="D1189" s="176"/>
      <c r="E1189" s="53"/>
      <c r="Q1189" s="245">
        <f t="shared" si="37"/>
        <v>0</v>
      </c>
    </row>
    <row r="1190" spans="1:17" ht="20.149999999999999" customHeight="1" x14ac:dyDescent="0.35">
      <c r="A1190" s="247">
        <v>1187</v>
      </c>
      <c r="B1190" s="179" t="str">
        <f t="shared" si="36"/>
        <v xml:space="preserve"> </v>
      </c>
      <c r="C1190" s="266" t="s">
        <v>85</v>
      </c>
      <c r="D1190" s="176"/>
      <c r="E1190" s="53"/>
      <c r="Q1190" s="245">
        <f t="shared" si="37"/>
        <v>0</v>
      </c>
    </row>
    <row r="1191" spans="1:17" ht="20.149999999999999" customHeight="1" x14ac:dyDescent="0.35">
      <c r="A1191" s="247">
        <v>1188</v>
      </c>
      <c r="B1191" s="179" t="str">
        <f t="shared" si="36"/>
        <v xml:space="preserve"> </v>
      </c>
      <c r="C1191" s="266" t="s">
        <v>85</v>
      </c>
      <c r="D1191" s="176"/>
      <c r="E1191" s="53"/>
      <c r="Q1191" s="245">
        <f t="shared" si="37"/>
        <v>0</v>
      </c>
    </row>
    <row r="1192" spans="1:17" ht="20.149999999999999" customHeight="1" x14ac:dyDescent="0.35">
      <c r="A1192" s="247">
        <v>1189</v>
      </c>
      <c r="B1192" s="179" t="str">
        <f t="shared" si="36"/>
        <v xml:space="preserve"> </v>
      </c>
      <c r="C1192" s="266" t="s">
        <v>85</v>
      </c>
      <c r="D1192" s="176"/>
      <c r="E1192" s="53"/>
      <c r="Q1192" s="245">
        <f t="shared" si="37"/>
        <v>0</v>
      </c>
    </row>
    <row r="1193" spans="1:17" ht="20.149999999999999" customHeight="1" x14ac:dyDescent="0.35">
      <c r="A1193" s="247">
        <v>1190</v>
      </c>
      <c r="B1193" s="179" t="str">
        <f t="shared" si="36"/>
        <v xml:space="preserve"> </v>
      </c>
      <c r="C1193" s="266" t="s">
        <v>85</v>
      </c>
      <c r="D1193" s="176"/>
      <c r="E1193" s="53"/>
      <c r="Q1193" s="245">
        <f t="shared" si="37"/>
        <v>0</v>
      </c>
    </row>
    <row r="1194" spans="1:17" ht="20.149999999999999" customHeight="1" x14ac:dyDescent="0.35">
      <c r="A1194" s="247">
        <v>1191</v>
      </c>
      <c r="B1194" s="179" t="str">
        <f t="shared" si="36"/>
        <v xml:space="preserve"> </v>
      </c>
      <c r="C1194" s="266" t="s">
        <v>85</v>
      </c>
      <c r="D1194" s="176"/>
      <c r="E1194" s="53"/>
      <c r="Q1194" s="245">
        <f t="shared" si="37"/>
        <v>0</v>
      </c>
    </row>
    <row r="1195" spans="1:17" ht="20.149999999999999" customHeight="1" x14ac:dyDescent="0.35">
      <c r="A1195" s="247">
        <v>1192</v>
      </c>
      <c r="B1195" s="179" t="str">
        <f t="shared" si="36"/>
        <v xml:space="preserve"> </v>
      </c>
      <c r="C1195" s="266" t="s">
        <v>85</v>
      </c>
      <c r="D1195" s="176"/>
      <c r="E1195" s="53"/>
      <c r="Q1195" s="245">
        <f t="shared" si="37"/>
        <v>0</v>
      </c>
    </row>
    <row r="1196" spans="1:17" ht="20.149999999999999" customHeight="1" x14ac:dyDescent="0.35">
      <c r="A1196" s="247">
        <v>1193</v>
      </c>
      <c r="B1196" s="179" t="str">
        <f t="shared" si="36"/>
        <v xml:space="preserve"> </v>
      </c>
      <c r="C1196" s="266" t="s">
        <v>85</v>
      </c>
      <c r="D1196" s="176"/>
      <c r="E1196" s="53"/>
      <c r="Q1196" s="245">
        <f t="shared" si="37"/>
        <v>0</v>
      </c>
    </row>
    <row r="1197" spans="1:17" ht="20.149999999999999" customHeight="1" x14ac:dyDescent="0.35">
      <c r="A1197" s="247">
        <v>1194</v>
      </c>
      <c r="B1197" s="179" t="str">
        <f t="shared" si="36"/>
        <v xml:space="preserve"> </v>
      </c>
      <c r="C1197" s="266" t="s">
        <v>85</v>
      </c>
      <c r="D1197" s="176"/>
      <c r="E1197" s="53"/>
      <c r="Q1197" s="245">
        <f t="shared" si="37"/>
        <v>0</v>
      </c>
    </row>
    <row r="1198" spans="1:17" ht="20.149999999999999" customHeight="1" x14ac:dyDescent="0.35">
      <c r="A1198" s="247">
        <v>1195</v>
      </c>
      <c r="B1198" s="179" t="str">
        <f t="shared" si="36"/>
        <v xml:space="preserve"> </v>
      </c>
      <c r="C1198" s="266" t="s">
        <v>85</v>
      </c>
      <c r="D1198" s="176"/>
      <c r="E1198" s="53"/>
      <c r="Q1198" s="245">
        <f t="shared" si="37"/>
        <v>0</v>
      </c>
    </row>
    <row r="1199" spans="1:17" ht="20.149999999999999" customHeight="1" x14ac:dyDescent="0.35">
      <c r="A1199" s="247">
        <v>1196</v>
      </c>
      <c r="B1199" s="179" t="str">
        <f t="shared" si="36"/>
        <v xml:space="preserve"> </v>
      </c>
      <c r="C1199" s="266" t="s">
        <v>85</v>
      </c>
      <c r="D1199" s="176"/>
      <c r="E1199" s="53"/>
      <c r="Q1199" s="245">
        <f t="shared" si="37"/>
        <v>0</v>
      </c>
    </row>
    <row r="1200" spans="1:17" ht="20.149999999999999" customHeight="1" x14ac:dyDescent="0.35">
      <c r="A1200" s="247">
        <v>1197</v>
      </c>
      <c r="B1200" s="179" t="str">
        <f t="shared" si="36"/>
        <v xml:space="preserve"> </v>
      </c>
      <c r="C1200" s="266" t="s">
        <v>85</v>
      </c>
      <c r="D1200" s="176"/>
      <c r="E1200" s="53"/>
      <c r="Q1200" s="245">
        <f t="shared" si="37"/>
        <v>0</v>
      </c>
    </row>
    <row r="1201" spans="1:17" ht="20.149999999999999" customHeight="1" x14ac:dyDescent="0.35">
      <c r="A1201" s="247">
        <v>1198</v>
      </c>
      <c r="B1201" s="179" t="str">
        <f t="shared" si="36"/>
        <v xml:space="preserve"> </v>
      </c>
      <c r="C1201" s="266" t="s">
        <v>85</v>
      </c>
      <c r="D1201" s="176"/>
      <c r="E1201" s="53"/>
      <c r="Q1201" s="245">
        <f t="shared" si="37"/>
        <v>0</v>
      </c>
    </row>
    <row r="1202" spans="1:17" ht="20.149999999999999" customHeight="1" x14ac:dyDescent="0.35">
      <c r="A1202" s="247">
        <v>1199</v>
      </c>
      <c r="B1202" s="179" t="str">
        <f t="shared" si="36"/>
        <v xml:space="preserve"> </v>
      </c>
      <c r="C1202" s="266" t="s">
        <v>85</v>
      </c>
      <c r="D1202" s="176"/>
      <c r="E1202" s="53"/>
      <c r="Q1202" s="245">
        <f t="shared" si="37"/>
        <v>0</v>
      </c>
    </row>
    <row r="1203" spans="1:17" ht="20.149999999999999" customHeight="1" x14ac:dyDescent="0.35">
      <c r="A1203" s="247">
        <v>1200</v>
      </c>
      <c r="B1203" s="179" t="str">
        <f t="shared" si="36"/>
        <v xml:space="preserve"> </v>
      </c>
      <c r="C1203" s="266" t="s">
        <v>85</v>
      </c>
      <c r="D1203" s="176"/>
      <c r="E1203" s="53"/>
      <c r="Q1203" s="245">
        <f t="shared" si="37"/>
        <v>0</v>
      </c>
    </row>
    <row r="1204" spans="1:17" ht="20.149999999999999" customHeight="1" x14ac:dyDescent="0.35">
      <c r="A1204" s="247">
        <v>1201</v>
      </c>
      <c r="B1204" s="179" t="str">
        <f t="shared" si="36"/>
        <v xml:space="preserve"> </v>
      </c>
      <c r="C1204" s="266" t="s">
        <v>85</v>
      </c>
      <c r="D1204" s="176"/>
      <c r="E1204" s="53"/>
      <c r="Q1204" s="245">
        <f t="shared" si="37"/>
        <v>0</v>
      </c>
    </row>
    <row r="1205" spans="1:17" ht="20.149999999999999" customHeight="1" x14ac:dyDescent="0.35">
      <c r="A1205" s="247">
        <v>1202</v>
      </c>
      <c r="B1205" s="179" t="str">
        <f t="shared" si="36"/>
        <v xml:space="preserve"> </v>
      </c>
      <c r="C1205" s="266" t="s">
        <v>85</v>
      </c>
      <c r="D1205" s="176"/>
      <c r="E1205" s="53"/>
      <c r="Q1205" s="245">
        <f t="shared" si="37"/>
        <v>0</v>
      </c>
    </row>
    <row r="1206" spans="1:17" ht="20.149999999999999" customHeight="1" x14ac:dyDescent="0.35">
      <c r="A1206" s="247">
        <v>1203</v>
      </c>
      <c r="B1206" s="179" t="str">
        <f t="shared" si="36"/>
        <v xml:space="preserve"> </v>
      </c>
      <c r="C1206" s="266" t="s">
        <v>85</v>
      </c>
      <c r="D1206" s="176"/>
      <c r="E1206" s="53"/>
      <c r="Q1206" s="245">
        <f t="shared" si="37"/>
        <v>0</v>
      </c>
    </row>
    <row r="1207" spans="1:17" ht="20.149999999999999" customHeight="1" x14ac:dyDescent="0.35">
      <c r="A1207" s="247">
        <v>1204</v>
      </c>
      <c r="B1207" s="179" t="str">
        <f t="shared" si="36"/>
        <v xml:space="preserve"> </v>
      </c>
      <c r="C1207" s="266" t="s">
        <v>85</v>
      </c>
      <c r="D1207" s="176"/>
      <c r="E1207" s="53"/>
      <c r="Q1207" s="245">
        <f t="shared" si="37"/>
        <v>0</v>
      </c>
    </row>
    <row r="1208" spans="1:17" ht="20.149999999999999" customHeight="1" x14ac:dyDescent="0.35">
      <c r="A1208" s="247">
        <v>1205</v>
      </c>
      <c r="B1208" s="179" t="str">
        <f t="shared" si="36"/>
        <v xml:space="preserve"> </v>
      </c>
      <c r="C1208" s="266" t="s">
        <v>85</v>
      </c>
      <c r="D1208" s="176"/>
      <c r="E1208" s="53"/>
      <c r="Q1208" s="245">
        <f t="shared" si="37"/>
        <v>0</v>
      </c>
    </row>
    <row r="1209" spans="1:17" ht="20.149999999999999" customHeight="1" x14ac:dyDescent="0.35">
      <c r="A1209" s="247">
        <v>1206</v>
      </c>
      <c r="B1209" s="179" t="str">
        <f t="shared" si="36"/>
        <v xml:space="preserve"> </v>
      </c>
      <c r="C1209" s="266" t="s">
        <v>85</v>
      </c>
      <c r="D1209" s="176"/>
      <c r="E1209" s="53"/>
      <c r="Q1209" s="245">
        <f t="shared" si="37"/>
        <v>0</v>
      </c>
    </row>
    <row r="1210" spans="1:17" ht="20.149999999999999" customHeight="1" x14ac:dyDescent="0.35">
      <c r="A1210" s="247">
        <v>1207</v>
      </c>
      <c r="B1210" s="179" t="str">
        <f t="shared" si="36"/>
        <v xml:space="preserve"> </v>
      </c>
      <c r="C1210" s="266" t="s">
        <v>85</v>
      </c>
      <c r="D1210" s="176"/>
      <c r="E1210" s="53"/>
      <c r="Q1210" s="245">
        <f t="shared" si="37"/>
        <v>0</v>
      </c>
    </row>
    <row r="1211" spans="1:17" ht="20.149999999999999" customHeight="1" x14ac:dyDescent="0.35">
      <c r="A1211" s="247">
        <v>1208</v>
      </c>
      <c r="B1211" s="179" t="str">
        <f t="shared" si="36"/>
        <v xml:space="preserve"> </v>
      </c>
      <c r="C1211" s="266" t="s">
        <v>85</v>
      </c>
      <c r="D1211" s="176"/>
      <c r="E1211" s="53"/>
      <c r="Q1211" s="245">
        <f t="shared" si="37"/>
        <v>0</v>
      </c>
    </row>
    <row r="1212" spans="1:17" ht="20.149999999999999" customHeight="1" x14ac:dyDescent="0.35">
      <c r="A1212" s="247">
        <v>1209</v>
      </c>
      <c r="B1212" s="179" t="str">
        <f t="shared" si="36"/>
        <v xml:space="preserve"> </v>
      </c>
      <c r="C1212" s="266" t="s">
        <v>85</v>
      </c>
      <c r="D1212" s="176"/>
      <c r="E1212" s="53"/>
      <c r="Q1212" s="245">
        <f t="shared" si="37"/>
        <v>0</v>
      </c>
    </row>
    <row r="1213" spans="1:17" ht="20.149999999999999" customHeight="1" x14ac:dyDescent="0.35">
      <c r="A1213" s="247">
        <v>1210</v>
      </c>
      <c r="B1213" s="179" t="str">
        <f t="shared" si="36"/>
        <v xml:space="preserve"> </v>
      </c>
      <c r="C1213" s="266" t="s">
        <v>85</v>
      </c>
      <c r="D1213" s="176"/>
      <c r="E1213" s="53"/>
      <c r="Q1213" s="245">
        <f t="shared" si="37"/>
        <v>0</v>
      </c>
    </row>
    <row r="1214" spans="1:17" ht="20.149999999999999" customHeight="1" x14ac:dyDescent="0.35">
      <c r="A1214" s="247">
        <v>1211</v>
      </c>
      <c r="B1214" s="179" t="str">
        <f t="shared" si="36"/>
        <v xml:space="preserve"> </v>
      </c>
      <c r="C1214" s="266" t="s">
        <v>85</v>
      </c>
      <c r="D1214" s="176"/>
      <c r="E1214" s="53"/>
      <c r="Q1214" s="245">
        <f t="shared" si="37"/>
        <v>0</v>
      </c>
    </row>
    <row r="1215" spans="1:17" ht="20.149999999999999" customHeight="1" x14ac:dyDescent="0.35">
      <c r="A1215" s="247">
        <v>1212</v>
      </c>
      <c r="B1215" s="179" t="str">
        <f t="shared" si="36"/>
        <v xml:space="preserve"> </v>
      </c>
      <c r="C1215" s="266" t="s">
        <v>85</v>
      </c>
      <c r="D1215" s="176"/>
      <c r="E1215" s="53"/>
      <c r="Q1215" s="245">
        <f t="shared" si="37"/>
        <v>0</v>
      </c>
    </row>
    <row r="1216" spans="1:17" ht="20.149999999999999" customHeight="1" x14ac:dyDescent="0.35">
      <c r="A1216" s="247">
        <v>1213</v>
      </c>
      <c r="B1216" s="179" t="str">
        <f t="shared" si="36"/>
        <v xml:space="preserve"> </v>
      </c>
      <c r="C1216" s="266" t="s">
        <v>85</v>
      </c>
      <c r="D1216" s="176"/>
      <c r="E1216" s="53"/>
      <c r="Q1216" s="245">
        <f t="shared" si="37"/>
        <v>0</v>
      </c>
    </row>
    <row r="1217" spans="1:17" ht="20.149999999999999" customHeight="1" x14ac:dyDescent="0.35">
      <c r="A1217" s="247">
        <v>1214</v>
      </c>
      <c r="B1217" s="179" t="str">
        <f t="shared" si="36"/>
        <v xml:space="preserve"> </v>
      </c>
      <c r="C1217" s="266" t="s">
        <v>85</v>
      </c>
      <c r="D1217" s="176"/>
      <c r="E1217" s="53"/>
      <c r="Q1217" s="245">
        <f t="shared" si="37"/>
        <v>0</v>
      </c>
    </row>
    <row r="1218" spans="1:17" ht="20.149999999999999" customHeight="1" x14ac:dyDescent="0.35">
      <c r="A1218" s="247">
        <v>1215</v>
      </c>
      <c r="B1218" s="179" t="str">
        <f t="shared" si="36"/>
        <v xml:space="preserve"> </v>
      </c>
      <c r="C1218" s="266" t="s">
        <v>85</v>
      </c>
      <c r="D1218" s="176"/>
      <c r="E1218" s="53"/>
      <c r="Q1218" s="245">
        <f t="shared" si="37"/>
        <v>0</v>
      </c>
    </row>
    <row r="1219" spans="1:17" ht="20.149999999999999" customHeight="1" x14ac:dyDescent="0.35">
      <c r="A1219" s="247">
        <v>1216</v>
      </c>
      <c r="B1219" s="179" t="str">
        <f t="shared" si="36"/>
        <v xml:space="preserve"> </v>
      </c>
      <c r="C1219" s="266" t="s">
        <v>85</v>
      </c>
      <c r="D1219" s="176"/>
      <c r="E1219" s="53"/>
      <c r="Q1219" s="245">
        <f t="shared" si="37"/>
        <v>0</v>
      </c>
    </row>
    <row r="1220" spans="1:17" ht="20.149999999999999" customHeight="1" x14ac:dyDescent="0.35">
      <c r="A1220" s="247">
        <v>1217</v>
      </c>
      <c r="B1220" s="179" t="str">
        <f t="shared" si="36"/>
        <v xml:space="preserve"> </v>
      </c>
      <c r="C1220" s="266" t="s">
        <v>85</v>
      </c>
      <c r="D1220" s="176"/>
      <c r="E1220" s="53"/>
      <c r="Q1220" s="245">
        <f t="shared" si="37"/>
        <v>0</v>
      </c>
    </row>
    <row r="1221" spans="1:17" ht="20.149999999999999" customHeight="1" x14ac:dyDescent="0.35">
      <c r="A1221" s="247">
        <v>1218</v>
      </c>
      <c r="B1221" s="179" t="str">
        <f t="shared" ref="B1221:B1284" si="38">_xlfn.CONCAT(C1221,D1221)</f>
        <v xml:space="preserve"> </v>
      </c>
      <c r="C1221" s="266" t="s">
        <v>85</v>
      </c>
      <c r="D1221" s="176"/>
      <c r="E1221" s="53"/>
      <c r="Q1221" s="245">
        <f t="shared" ref="Q1221:Q1284" si="39">IF(AND(D1221&gt;0,OR(C1221="",C1221=" ")),1,0)</f>
        <v>0</v>
      </c>
    </row>
    <row r="1222" spans="1:17" ht="20.149999999999999" customHeight="1" x14ac:dyDescent="0.35">
      <c r="A1222" s="247">
        <v>1219</v>
      </c>
      <c r="B1222" s="179" t="str">
        <f t="shared" si="38"/>
        <v xml:space="preserve"> </v>
      </c>
      <c r="C1222" s="266" t="s">
        <v>85</v>
      </c>
      <c r="D1222" s="176"/>
      <c r="E1222" s="53"/>
      <c r="Q1222" s="245">
        <f t="shared" si="39"/>
        <v>0</v>
      </c>
    </row>
    <row r="1223" spans="1:17" ht="20.149999999999999" customHeight="1" x14ac:dyDescent="0.35">
      <c r="A1223" s="247">
        <v>1220</v>
      </c>
      <c r="B1223" s="179" t="str">
        <f t="shared" si="38"/>
        <v xml:space="preserve"> </v>
      </c>
      <c r="C1223" s="266" t="s">
        <v>85</v>
      </c>
      <c r="D1223" s="176"/>
      <c r="E1223" s="53"/>
      <c r="Q1223" s="245">
        <f t="shared" si="39"/>
        <v>0</v>
      </c>
    </row>
    <row r="1224" spans="1:17" ht="20.149999999999999" customHeight="1" x14ac:dyDescent="0.35">
      <c r="A1224" s="247">
        <v>1221</v>
      </c>
      <c r="B1224" s="179" t="str">
        <f t="shared" si="38"/>
        <v xml:space="preserve"> </v>
      </c>
      <c r="C1224" s="266" t="s">
        <v>85</v>
      </c>
      <c r="D1224" s="176"/>
      <c r="E1224" s="53"/>
      <c r="Q1224" s="245">
        <f t="shared" si="39"/>
        <v>0</v>
      </c>
    </row>
    <row r="1225" spans="1:17" ht="20.149999999999999" customHeight="1" x14ac:dyDescent="0.35">
      <c r="A1225" s="247">
        <v>1222</v>
      </c>
      <c r="B1225" s="179" t="str">
        <f t="shared" si="38"/>
        <v xml:space="preserve"> </v>
      </c>
      <c r="C1225" s="266" t="s">
        <v>85</v>
      </c>
      <c r="D1225" s="176"/>
      <c r="E1225" s="53"/>
      <c r="Q1225" s="245">
        <f t="shared" si="39"/>
        <v>0</v>
      </c>
    </row>
    <row r="1226" spans="1:17" ht="20.149999999999999" customHeight="1" x14ac:dyDescent="0.35">
      <c r="A1226" s="247">
        <v>1223</v>
      </c>
      <c r="B1226" s="179" t="str">
        <f t="shared" si="38"/>
        <v xml:space="preserve"> </v>
      </c>
      <c r="C1226" s="266" t="s">
        <v>85</v>
      </c>
      <c r="D1226" s="176"/>
      <c r="E1226" s="53"/>
      <c r="Q1226" s="245">
        <f t="shared" si="39"/>
        <v>0</v>
      </c>
    </row>
    <row r="1227" spans="1:17" ht="20.149999999999999" customHeight="1" x14ac:dyDescent="0.35">
      <c r="A1227" s="247">
        <v>1224</v>
      </c>
      <c r="B1227" s="179" t="str">
        <f t="shared" si="38"/>
        <v xml:space="preserve"> </v>
      </c>
      <c r="C1227" s="266" t="s">
        <v>85</v>
      </c>
      <c r="D1227" s="176"/>
      <c r="E1227" s="53"/>
      <c r="Q1227" s="245">
        <f t="shared" si="39"/>
        <v>0</v>
      </c>
    </row>
    <row r="1228" spans="1:17" ht="20.149999999999999" customHeight="1" x14ac:dyDescent="0.35">
      <c r="A1228" s="247">
        <v>1225</v>
      </c>
      <c r="B1228" s="179" t="str">
        <f t="shared" si="38"/>
        <v xml:space="preserve"> </v>
      </c>
      <c r="C1228" s="266" t="s">
        <v>85</v>
      </c>
      <c r="D1228" s="176"/>
      <c r="E1228" s="53"/>
      <c r="Q1228" s="245">
        <f t="shared" si="39"/>
        <v>0</v>
      </c>
    </row>
    <row r="1229" spans="1:17" ht="20.149999999999999" customHeight="1" x14ac:dyDescent="0.35">
      <c r="A1229" s="247">
        <v>1226</v>
      </c>
      <c r="B1229" s="179" t="str">
        <f t="shared" si="38"/>
        <v xml:space="preserve"> </v>
      </c>
      <c r="C1229" s="266" t="s">
        <v>85</v>
      </c>
      <c r="D1229" s="176"/>
      <c r="E1229" s="53"/>
      <c r="Q1229" s="245">
        <f t="shared" si="39"/>
        <v>0</v>
      </c>
    </row>
    <row r="1230" spans="1:17" ht="20.149999999999999" customHeight="1" x14ac:dyDescent="0.35">
      <c r="A1230" s="247">
        <v>1227</v>
      </c>
      <c r="B1230" s="179" t="str">
        <f t="shared" si="38"/>
        <v xml:space="preserve"> </v>
      </c>
      <c r="C1230" s="266" t="s">
        <v>85</v>
      </c>
      <c r="D1230" s="176"/>
      <c r="E1230" s="53"/>
      <c r="Q1230" s="245">
        <f t="shared" si="39"/>
        <v>0</v>
      </c>
    </row>
    <row r="1231" spans="1:17" ht="20.149999999999999" customHeight="1" x14ac:dyDescent="0.35">
      <c r="A1231" s="247">
        <v>1228</v>
      </c>
      <c r="B1231" s="179" t="str">
        <f t="shared" si="38"/>
        <v xml:space="preserve"> </v>
      </c>
      <c r="C1231" s="266" t="s">
        <v>85</v>
      </c>
      <c r="D1231" s="176"/>
      <c r="E1231" s="53"/>
      <c r="Q1231" s="245">
        <f t="shared" si="39"/>
        <v>0</v>
      </c>
    </row>
    <row r="1232" spans="1:17" ht="20.149999999999999" customHeight="1" x14ac:dyDescent="0.35">
      <c r="A1232" s="247">
        <v>1229</v>
      </c>
      <c r="B1232" s="179" t="str">
        <f t="shared" si="38"/>
        <v xml:space="preserve"> </v>
      </c>
      <c r="C1232" s="266" t="s">
        <v>85</v>
      </c>
      <c r="D1232" s="176"/>
      <c r="E1232" s="53"/>
      <c r="Q1232" s="245">
        <f t="shared" si="39"/>
        <v>0</v>
      </c>
    </row>
    <row r="1233" spans="1:17" ht="20.149999999999999" customHeight="1" x14ac:dyDescent="0.35">
      <c r="A1233" s="247">
        <v>1230</v>
      </c>
      <c r="B1233" s="179" t="str">
        <f t="shared" si="38"/>
        <v xml:space="preserve"> </v>
      </c>
      <c r="C1233" s="266" t="s">
        <v>85</v>
      </c>
      <c r="D1233" s="176"/>
      <c r="E1233" s="53"/>
      <c r="Q1233" s="245">
        <f t="shared" si="39"/>
        <v>0</v>
      </c>
    </row>
    <row r="1234" spans="1:17" ht="20.149999999999999" customHeight="1" x14ac:dyDescent="0.35">
      <c r="A1234" s="247">
        <v>1231</v>
      </c>
      <c r="B1234" s="179" t="str">
        <f t="shared" si="38"/>
        <v xml:space="preserve"> </v>
      </c>
      <c r="C1234" s="266" t="s">
        <v>85</v>
      </c>
      <c r="D1234" s="176"/>
      <c r="E1234" s="53"/>
      <c r="Q1234" s="245">
        <f t="shared" si="39"/>
        <v>0</v>
      </c>
    </row>
    <row r="1235" spans="1:17" ht="20.149999999999999" customHeight="1" x14ac:dyDescent="0.35">
      <c r="A1235" s="247">
        <v>1232</v>
      </c>
      <c r="B1235" s="179" t="str">
        <f t="shared" si="38"/>
        <v xml:space="preserve"> </v>
      </c>
      <c r="C1235" s="266" t="s">
        <v>85</v>
      </c>
      <c r="D1235" s="176"/>
      <c r="E1235" s="53"/>
      <c r="Q1235" s="245">
        <f t="shared" si="39"/>
        <v>0</v>
      </c>
    </row>
    <row r="1236" spans="1:17" ht="20.149999999999999" customHeight="1" x14ac:dyDescent="0.35">
      <c r="A1236" s="247">
        <v>1233</v>
      </c>
      <c r="B1236" s="179" t="str">
        <f t="shared" si="38"/>
        <v xml:space="preserve"> </v>
      </c>
      <c r="C1236" s="266" t="s">
        <v>85</v>
      </c>
      <c r="D1236" s="176"/>
      <c r="E1236" s="53"/>
      <c r="Q1236" s="245">
        <f t="shared" si="39"/>
        <v>0</v>
      </c>
    </row>
    <row r="1237" spans="1:17" ht="20.149999999999999" customHeight="1" x14ac:dyDescent="0.35">
      <c r="A1237" s="247">
        <v>1234</v>
      </c>
      <c r="B1237" s="179" t="str">
        <f t="shared" si="38"/>
        <v xml:space="preserve"> </v>
      </c>
      <c r="C1237" s="266" t="s">
        <v>85</v>
      </c>
      <c r="D1237" s="176"/>
      <c r="E1237" s="53"/>
      <c r="Q1237" s="245">
        <f t="shared" si="39"/>
        <v>0</v>
      </c>
    </row>
    <row r="1238" spans="1:17" ht="20.149999999999999" customHeight="1" x14ac:dyDescent="0.35">
      <c r="A1238" s="247">
        <v>1235</v>
      </c>
      <c r="B1238" s="179" t="str">
        <f t="shared" si="38"/>
        <v xml:space="preserve"> </v>
      </c>
      <c r="C1238" s="266" t="s">
        <v>85</v>
      </c>
      <c r="D1238" s="176"/>
      <c r="E1238" s="53"/>
      <c r="Q1238" s="245">
        <f t="shared" si="39"/>
        <v>0</v>
      </c>
    </row>
    <row r="1239" spans="1:17" ht="20.149999999999999" customHeight="1" x14ac:dyDescent="0.35">
      <c r="A1239" s="247">
        <v>1236</v>
      </c>
      <c r="B1239" s="179" t="str">
        <f t="shared" si="38"/>
        <v xml:space="preserve"> </v>
      </c>
      <c r="C1239" s="266" t="s">
        <v>85</v>
      </c>
      <c r="D1239" s="176"/>
      <c r="E1239" s="53"/>
      <c r="Q1239" s="245">
        <f t="shared" si="39"/>
        <v>0</v>
      </c>
    </row>
    <row r="1240" spans="1:17" ht="20.149999999999999" customHeight="1" x14ac:dyDescent="0.35">
      <c r="A1240" s="247">
        <v>1237</v>
      </c>
      <c r="B1240" s="179" t="str">
        <f t="shared" si="38"/>
        <v xml:space="preserve"> </v>
      </c>
      <c r="C1240" s="266" t="s">
        <v>85</v>
      </c>
      <c r="D1240" s="176"/>
      <c r="E1240" s="53"/>
      <c r="Q1240" s="245">
        <f t="shared" si="39"/>
        <v>0</v>
      </c>
    </row>
    <row r="1241" spans="1:17" ht="20.149999999999999" customHeight="1" x14ac:dyDescent="0.35">
      <c r="A1241" s="247">
        <v>1238</v>
      </c>
      <c r="B1241" s="179" t="str">
        <f t="shared" si="38"/>
        <v xml:space="preserve"> </v>
      </c>
      <c r="C1241" s="266" t="s">
        <v>85</v>
      </c>
      <c r="D1241" s="176"/>
      <c r="E1241" s="53"/>
      <c r="Q1241" s="245">
        <f t="shared" si="39"/>
        <v>0</v>
      </c>
    </row>
    <row r="1242" spans="1:17" ht="20.149999999999999" customHeight="1" x14ac:dyDescent="0.35">
      <c r="A1242" s="247">
        <v>1239</v>
      </c>
      <c r="B1242" s="179" t="str">
        <f t="shared" si="38"/>
        <v xml:space="preserve"> </v>
      </c>
      <c r="C1242" s="266" t="s">
        <v>85</v>
      </c>
      <c r="D1242" s="176"/>
      <c r="E1242" s="53"/>
      <c r="Q1242" s="245">
        <f t="shared" si="39"/>
        <v>0</v>
      </c>
    </row>
    <row r="1243" spans="1:17" ht="20.149999999999999" customHeight="1" x14ac:dyDescent="0.35">
      <c r="A1243" s="247">
        <v>1240</v>
      </c>
      <c r="B1243" s="179" t="str">
        <f t="shared" si="38"/>
        <v xml:space="preserve"> </v>
      </c>
      <c r="C1243" s="266" t="s">
        <v>85</v>
      </c>
      <c r="D1243" s="176"/>
      <c r="E1243" s="53"/>
      <c r="Q1243" s="245">
        <f t="shared" si="39"/>
        <v>0</v>
      </c>
    </row>
    <row r="1244" spans="1:17" ht="20.149999999999999" customHeight="1" x14ac:dyDescent="0.35">
      <c r="A1244" s="247">
        <v>1241</v>
      </c>
      <c r="B1244" s="179" t="str">
        <f t="shared" si="38"/>
        <v xml:space="preserve"> </v>
      </c>
      <c r="C1244" s="266" t="s">
        <v>85</v>
      </c>
      <c r="D1244" s="176"/>
      <c r="E1244" s="53"/>
      <c r="Q1244" s="245">
        <f t="shared" si="39"/>
        <v>0</v>
      </c>
    </row>
    <row r="1245" spans="1:17" ht="20.149999999999999" customHeight="1" x14ac:dyDescent="0.35">
      <c r="A1245" s="247">
        <v>1242</v>
      </c>
      <c r="B1245" s="179" t="str">
        <f t="shared" si="38"/>
        <v xml:space="preserve"> </v>
      </c>
      <c r="C1245" s="266" t="s">
        <v>85</v>
      </c>
      <c r="D1245" s="176"/>
      <c r="E1245" s="53"/>
      <c r="Q1245" s="245">
        <f t="shared" si="39"/>
        <v>0</v>
      </c>
    </row>
    <row r="1246" spans="1:17" ht="20.149999999999999" customHeight="1" x14ac:dyDescent="0.35">
      <c r="A1246" s="247">
        <v>1243</v>
      </c>
      <c r="B1246" s="179" t="str">
        <f t="shared" si="38"/>
        <v xml:space="preserve"> </v>
      </c>
      <c r="C1246" s="266" t="s">
        <v>85</v>
      </c>
      <c r="D1246" s="176"/>
      <c r="E1246" s="53"/>
      <c r="Q1246" s="245">
        <f t="shared" si="39"/>
        <v>0</v>
      </c>
    </row>
    <row r="1247" spans="1:17" ht="20.149999999999999" customHeight="1" x14ac:dyDescent="0.35">
      <c r="A1247" s="247">
        <v>1244</v>
      </c>
      <c r="B1247" s="179" t="str">
        <f t="shared" si="38"/>
        <v xml:space="preserve"> </v>
      </c>
      <c r="C1247" s="266" t="s">
        <v>85</v>
      </c>
      <c r="D1247" s="176"/>
      <c r="E1247" s="53"/>
      <c r="Q1247" s="245">
        <f t="shared" si="39"/>
        <v>0</v>
      </c>
    </row>
    <row r="1248" spans="1:17" ht="20.149999999999999" customHeight="1" x14ac:dyDescent="0.35">
      <c r="A1248" s="247">
        <v>1245</v>
      </c>
      <c r="B1248" s="179" t="str">
        <f t="shared" si="38"/>
        <v xml:space="preserve"> </v>
      </c>
      <c r="C1248" s="266" t="s">
        <v>85</v>
      </c>
      <c r="D1248" s="176"/>
      <c r="E1248" s="53"/>
      <c r="Q1248" s="245">
        <f t="shared" si="39"/>
        <v>0</v>
      </c>
    </row>
    <row r="1249" spans="1:17" ht="20.149999999999999" customHeight="1" x14ac:dyDescent="0.35">
      <c r="A1249" s="247">
        <v>1246</v>
      </c>
      <c r="B1249" s="179" t="str">
        <f t="shared" si="38"/>
        <v xml:space="preserve"> </v>
      </c>
      <c r="C1249" s="266" t="s">
        <v>85</v>
      </c>
      <c r="D1249" s="176"/>
      <c r="E1249" s="53"/>
      <c r="Q1249" s="245">
        <f t="shared" si="39"/>
        <v>0</v>
      </c>
    </row>
    <row r="1250" spans="1:17" ht="20.149999999999999" customHeight="1" x14ac:dyDescent="0.35">
      <c r="A1250" s="247">
        <v>1247</v>
      </c>
      <c r="B1250" s="179" t="str">
        <f t="shared" si="38"/>
        <v xml:space="preserve"> </v>
      </c>
      <c r="C1250" s="266" t="s">
        <v>85</v>
      </c>
      <c r="D1250" s="176"/>
      <c r="E1250" s="53"/>
      <c r="Q1250" s="245">
        <f t="shared" si="39"/>
        <v>0</v>
      </c>
    </row>
    <row r="1251" spans="1:17" ht="20.149999999999999" customHeight="1" x14ac:dyDescent="0.35">
      <c r="A1251" s="247">
        <v>1248</v>
      </c>
      <c r="B1251" s="179" t="str">
        <f t="shared" si="38"/>
        <v xml:space="preserve"> </v>
      </c>
      <c r="C1251" s="266" t="s">
        <v>85</v>
      </c>
      <c r="D1251" s="176"/>
      <c r="E1251" s="53"/>
      <c r="Q1251" s="245">
        <f t="shared" si="39"/>
        <v>0</v>
      </c>
    </row>
    <row r="1252" spans="1:17" ht="20.149999999999999" customHeight="1" x14ac:dyDescent="0.35">
      <c r="A1252" s="247">
        <v>1249</v>
      </c>
      <c r="B1252" s="179" t="str">
        <f t="shared" si="38"/>
        <v xml:space="preserve"> </v>
      </c>
      <c r="C1252" s="266" t="s">
        <v>85</v>
      </c>
      <c r="D1252" s="176"/>
      <c r="E1252" s="53"/>
      <c r="Q1252" s="245">
        <f t="shared" si="39"/>
        <v>0</v>
      </c>
    </row>
    <row r="1253" spans="1:17" ht="20.149999999999999" customHeight="1" x14ac:dyDescent="0.35">
      <c r="A1253" s="247">
        <v>1250</v>
      </c>
      <c r="B1253" s="179" t="str">
        <f t="shared" si="38"/>
        <v xml:space="preserve"> </v>
      </c>
      <c r="C1253" s="266" t="s">
        <v>85</v>
      </c>
      <c r="D1253" s="176"/>
      <c r="E1253" s="53"/>
      <c r="Q1253" s="245">
        <f t="shared" si="39"/>
        <v>0</v>
      </c>
    </row>
    <row r="1254" spans="1:17" ht="20.149999999999999" customHeight="1" x14ac:dyDescent="0.35">
      <c r="A1254" s="247">
        <v>1251</v>
      </c>
      <c r="B1254" s="179" t="str">
        <f t="shared" si="38"/>
        <v xml:space="preserve"> </v>
      </c>
      <c r="C1254" s="266" t="s">
        <v>85</v>
      </c>
      <c r="D1254" s="176"/>
      <c r="E1254" s="53"/>
      <c r="Q1254" s="245">
        <f t="shared" si="39"/>
        <v>0</v>
      </c>
    </row>
    <row r="1255" spans="1:17" ht="20.149999999999999" customHeight="1" x14ac:dyDescent="0.35">
      <c r="A1255" s="247">
        <v>1252</v>
      </c>
      <c r="B1255" s="179" t="str">
        <f t="shared" si="38"/>
        <v xml:space="preserve"> </v>
      </c>
      <c r="C1255" s="266" t="s">
        <v>85</v>
      </c>
      <c r="D1255" s="176"/>
      <c r="E1255" s="53"/>
      <c r="Q1255" s="245">
        <f t="shared" si="39"/>
        <v>0</v>
      </c>
    </row>
    <row r="1256" spans="1:17" ht="20.149999999999999" customHeight="1" x14ac:dyDescent="0.35">
      <c r="A1256" s="247">
        <v>1253</v>
      </c>
      <c r="B1256" s="179" t="str">
        <f t="shared" si="38"/>
        <v xml:space="preserve"> </v>
      </c>
      <c r="C1256" s="266" t="s">
        <v>85</v>
      </c>
      <c r="D1256" s="176"/>
      <c r="E1256" s="53"/>
      <c r="Q1256" s="245">
        <f t="shared" si="39"/>
        <v>0</v>
      </c>
    </row>
    <row r="1257" spans="1:17" ht="20.149999999999999" customHeight="1" x14ac:dyDescent="0.35">
      <c r="A1257" s="247">
        <v>1254</v>
      </c>
      <c r="B1257" s="179" t="str">
        <f t="shared" si="38"/>
        <v xml:space="preserve"> </v>
      </c>
      <c r="C1257" s="266" t="s">
        <v>85</v>
      </c>
      <c r="D1257" s="176"/>
      <c r="E1257" s="53"/>
      <c r="Q1257" s="245">
        <f t="shared" si="39"/>
        <v>0</v>
      </c>
    </row>
    <row r="1258" spans="1:17" ht="20.149999999999999" customHeight="1" x14ac:dyDescent="0.35">
      <c r="A1258" s="247">
        <v>1255</v>
      </c>
      <c r="B1258" s="179" t="str">
        <f t="shared" si="38"/>
        <v xml:space="preserve"> </v>
      </c>
      <c r="C1258" s="266" t="s">
        <v>85</v>
      </c>
      <c r="D1258" s="176"/>
      <c r="E1258" s="53"/>
      <c r="Q1258" s="245">
        <f t="shared" si="39"/>
        <v>0</v>
      </c>
    </row>
    <row r="1259" spans="1:17" ht="20.149999999999999" customHeight="1" x14ac:dyDescent="0.35">
      <c r="A1259" s="247">
        <v>1256</v>
      </c>
      <c r="B1259" s="179" t="str">
        <f t="shared" si="38"/>
        <v xml:space="preserve"> </v>
      </c>
      <c r="C1259" s="266" t="s">
        <v>85</v>
      </c>
      <c r="D1259" s="176"/>
      <c r="E1259" s="53"/>
      <c r="Q1259" s="245">
        <f t="shared" si="39"/>
        <v>0</v>
      </c>
    </row>
    <row r="1260" spans="1:17" ht="20.149999999999999" customHeight="1" x14ac:dyDescent="0.35">
      <c r="A1260" s="247">
        <v>1257</v>
      </c>
      <c r="B1260" s="179" t="str">
        <f t="shared" si="38"/>
        <v xml:space="preserve"> </v>
      </c>
      <c r="C1260" s="266" t="s">
        <v>85</v>
      </c>
      <c r="D1260" s="176"/>
      <c r="E1260" s="53"/>
      <c r="Q1260" s="245">
        <f t="shared" si="39"/>
        <v>0</v>
      </c>
    </row>
    <row r="1261" spans="1:17" ht="20.149999999999999" customHeight="1" x14ac:dyDescent="0.35">
      <c r="A1261" s="247">
        <v>1258</v>
      </c>
      <c r="B1261" s="179" t="str">
        <f t="shared" si="38"/>
        <v xml:space="preserve"> </v>
      </c>
      <c r="C1261" s="266" t="s">
        <v>85</v>
      </c>
      <c r="D1261" s="176"/>
      <c r="E1261" s="53"/>
      <c r="Q1261" s="245">
        <f t="shared" si="39"/>
        <v>0</v>
      </c>
    </row>
    <row r="1262" spans="1:17" ht="20.149999999999999" customHeight="1" x14ac:dyDescent="0.35">
      <c r="A1262" s="247">
        <v>1259</v>
      </c>
      <c r="B1262" s="179" t="str">
        <f t="shared" si="38"/>
        <v xml:space="preserve"> </v>
      </c>
      <c r="C1262" s="266" t="s">
        <v>85</v>
      </c>
      <c r="D1262" s="176"/>
      <c r="E1262" s="53"/>
      <c r="Q1262" s="245">
        <f t="shared" si="39"/>
        <v>0</v>
      </c>
    </row>
    <row r="1263" spans="1:17" ht="20.149999999999999" customHeight="1" x14ac:dyDescent="0.35">
      <c r="A1263" s="247">
        <v>1260</v>
      </c>
      <c r="B1263" s="179" t="str">
        <f t="shared" si="38"/>
        <v xml:space="preserve"> </v>
      </c>
      <c r="C1263" s="266" t="s">
        <v>85</v>
      </c>
      <c r="D1263" s="176"/>
      <c r="E1263" s="53"/>
      <c r="Q1263" s="245">
        <f t="shared" si="39"/>
        <v>0</v>
      </c>
    </row>
    <row r="1264" spans="1:17" ht="20.149999999999999" customHeight="1" x14ac:dyDescent="0.35">
      <c r="A1264" s="247">
        <v>1261</v>
      </c>
      <c r="B1264" s="179" t="str">
        <f t="shared" si="38"/>
        <v xml:space="preserve"> </v>
      </c>
      <c r="C1264" s="266" t="s">
        <v>85</v>
      </c>
      <c r="D1264" s="176"/>
      <c r="E1264" s="53"/>
      <c r="Q1264" s="245">
        <f t="shared" si="39"/>
        <v>0</v>
      </c>
    </row>
    <row r="1265" spans="1:17" ht="20.149999999999999" customHeight="1" x14ac:dyDescent="0.35">
      <c r="A1265" s="247">
        <v>1262</v>
      </c>
      <c r="B1265" s="179" t="str">
        <f t="shared" si="38"/>
        <v xml:space="preserve"> </v>
      </c>
      <c r="C1265" s="266" t="s">
        <v>85</v>
      </c>
      <c r="D1265" s="176"/>
      <c r="E1265" s="53"/>
      <c r="Q1265" s="245">
        <f t="shared" si="39"/>
        <v>0</v>
      </c>
    </row>
    <row r="1266" spans="1:17" ht="20.149999999999999" customHeight="1" x14ac:dyDescent="0.35">
      <c r="A1266" s="247">
        <v>1263</v>
      </c>
      <c r="B1266" s="179" t="str">
        <f t="shared" si="38"/>
        <v xml:space="preserve"> </v>
      </c>
      <c r="C1266" s="266" t="s">
        <v>85</v>
      </c>
      <c r="D1266" s="176"/>
      <c r="E1266" s="53"/>
      <c r="Q1266" s="245">
        <f t="shared" si="39"/>
        <v>0</v>
      </c>
    </row>
    <row r="1267" spans="1:17" ht="20.149999999999999" customHeight="1" x14ac:dyDescent="0.35">
      <c r="A1267" s="247">
        <v>1264</v>
      </c>
      <c r="B1267" s="179" t="str">
        <f t="shared" si="38"/>
        <v xml:space="preserve"> </v>
      </c>
      <c r="C1267" s="266" t="s">
        <v>85</v>
      </c>
      <c r="D1267" s="176"/>
      <c r="E1267" s="53"/>
      <c r="Q1267" s="245">
        <f t="shared" si="39"/>
        <v>0</v>
      </c>
    </row>
    <row r="1268" spans="1:17" ht="20.149999999999999" customHeight="1" x14ac:dyDescent="0.35">
      <c r="A1268" s="247">
        <v>1265</v>
      </c>
      <c r="B1268" s="179" t="str">
        <f t="shared" si="38"/>
        <v xml:space="preserve"> </v>
      </c>
      <c r="C1268" s="266" t="s">
        <v>85</v>
      </c>
      <c r="D1268" s="176"/>
      <c r="E1268" s="53"/>
      <c r="Q1268" s="245">
        <f t="shared" si="39"/>
        <v>0</v>
      </c>
    </row>
    <row r="1269" spans="1:17" ht="20.149999999999999" customHeight="1" x14ac:dyDescent="0.35">
      <c r="A1269" s="247">
        <v>1266</v>
      </c>
      <c r="B1269" s="179" t="str">
        <f t="shared" si="38"/>
        <v xml:space="preserve"> </v>
      </c>
      <c r="C1269" s="266" t="s">
        <v>85</v>
      </c>
      <c r="D1269" s="176"/>
      <c r="E1269" s="53"/>
      <c r="Q1269" s="245">
        <f t="shared" si="39"/>
        <v>0</v>
      </c>
    </row>
    <row r="1270" spans="1:17" ht="20.149999999999999" customHeight="1" x14ac:dyDescent="0.35">
      <c r="A1270" s="247">
        <v>1267</v>
      </c>
      <c r="B1270" s="179" t="str">
        <f t="shared" si="38"/>
        <v xml:space="preserve"> </v>
      </c>
      <c r="C1270" s="266" t="s">
        <v>85</v>
      </c>
      <c r="D1270" s="176"/>
      <c r="E1270" s="53"/>
      <c r="Q1270" s="245">
        <f t="shared" si="39"/>
        <v>0</v>
      </c>
    </row>
    <row r="1271" spans="1:17" ht="20.149999999999999" customHeight="1" x14ac:dyDescent="0.35">
      <c r="A1271" s="247">
        <v>1268</v>
      </c>
      <c r="B1271" s="179" t="str">
        <f t="shared" si="38"/>
        <v xml:space="preserve"> </v>
      </c>
      <c r="C1271" s="266" t="s">
        <v>85</v>
      </c>
      <c r="D1271" s="176"/>
      <c r="E1271" s="53"/>
      <c r="Q1271" s="245">
        <f t="shared" si="39"/>
        <v>0</v>
      </c>
    </row>
    <row r="1272" spans="1:17" ht="20.149999999999999" customHeight="1" x14ac:dyDescent="0.35">
      <c r="A1272" s="247">
        <v>1269</v>
      </c>
      <c r="B1272" s="179" t="str">
        <f t="shared" si="38"/>
        <v xml:space="preserve"> </v>
      </c>
      <c r="C1272" s="266" t="s">
        <v>85</v>
      </c>
      <c r="D1272" s="176"/>
      <c r="E1272" s="53"/>
      <c r="Q1272" s="245">
        <f t="shared" si="39"/>
        <v>0</v>
      </c>
    </row>
    <row r="1273" spans="1:17" ht="20.149999999999999" customHeight="1" x14ac:dyDescent="0.35">
      <c r="A1273" s="247">
        <v>1270</v>
      </c>
      <c r="B1273" s="179" t="str">
        <f t="shared" si="38"/>
        <v xml:space="preserve"> </v>
      </c>
      <c r="C1273" s="266" t="s">
        <v>85</v>
      </c>
      <c r="D1273" s="176"/>
      <c r="E1273" s="53"/>
      <c r="Q1273" s="245">
        <f t="shared" si="39"/>
        <v>0</v>
      </c>
    </row>
    <row r="1274" spans="1:17" ht="20.149999999999999" customHeight="1" x14ac:dyDescent="0.35">
      <c r="A1274" s="247">
        <v>1271</v>
      </c>
      <c r="B1274" s="179" t="str">
        <f t="shared" si="38"/>
        <v xml:space="preserve"> </v>
      </c>
      <c r="C1274" s="266" t="s">
        <v>85</v>
      </c>
      <c r="D1274" s="176"/>
      <c r="E1274" s="53"/>
      <c r="Q1274" s="245">
        <f t="shared" si="39"/>
        <v>0</v>
      </c>
    </row>
    <row r="1275" spans="1:17" ht="20.149999999999999" customHeight="1" x14ac:dyDescent="0.35">
      <c r="A1275" s="247">
        <v>1272</v>
      </c>
      <c r="B1275" s="179" t="str">
        <f t="shared" si="38"/>
        <v xml:space="preserve"> </v>
      </c>
      <c r="C1275" s="266" t="s">
        <v>85</v>
      </c>
      <c r="D1275" s="176"/>
      <c r="E1275" s="53"/>
      <c r="Q1275" s="245">
        <f t="shared" si="39"/>
        <v>0</v>
      </c>
    </row>
    <row r="1276" spans="1:17" ht="20.149999999999999" customHeight="1" x14ac:dyDescent="0.35">
      <c r="A1276" s="247">
        <v>1273</v>
      </c>
      <c r="B1276" s="179" t="str">
        <f t="shared" si="38"/>
        <v xml:space="preserve"> </v>
      </c>
      <c r="C1276" s="266" t="s">
        <v>85</v>
      </c>
      <c r="D1276" s="176"/>
      <c r="E1276" s="53"/>
      <c r="Q1276" s="245">
        <f t="shared" si="39"/>
        <v>0</v>
      </c>
    </row>
    <row r="1277" spans="1:17" ht="20.149999999999999" customHeight="1" x14ac:dyDescent="0.35">
      <c r="A1277" s="247">
        <v>1274</v>
      </c>
      <c r="B1277" s="179" t="str">
        <f t="shared" si="38"/>
        <v xml:space="preserve"> </v>
      </c>
      <c r="C1277" s="266" t="s">
        <v>85</v>
      </c>
      <c r="D1277" s="176"/>
      <c r="E1277" s="53"/>
      <c r="Q1277" s="245">
        <f t="shared" si="39"/>
        <v>0</v>
      </c>
    </row>
    <row r="1278" spans="1:17" ht="20.149999999999999" customHeight="1" x14ac:dyDescent="0.35">
      <c r="A1278" s="247">
        <v>1275</v>
      </c>
      <c r="B1278" s="179" t="str">
        <f t="shared" si="38"/>
        <v xml:space="preserve"> </v>
      </c>
      <c r="C1278" s="266" t="s">
        <v>85</v>
      </c>
      <c r="D1278" s="176"/>
      <c r="E1278" s="53"/>
      <c r="Q1278" s="245">
        <f t="shared" si="39"/>
        <v>0</v>
      </c>
    </row>
    <row r="1279" spans="1:17" ht="20.149999999999999" customHeight="1" x14ac:dyDescent="0.35">
      <c r="A1279" s="247">
        <v>1276</v>
      </c>
      <c r="B1279" s="179" t="str">
        <f t="shared" si="38"/>
        <v xml:space="preserve"> </v>
      </c>
      <c r="C1279" s="266" t="s">
        <v>85</v>
      </c>
      <c r="D1279" s="176"/>
      <c r="E1279" s="53"/>
      <c r="Q1279" s="245">
        <f t="shared" si="39"/>
        <v>0</v>
      </c>
    </row>
    <row r="1280" spans="1:17" ht="20.149999999999999" customHeight="1" x14ac:dyDescent="0.35">
      <c r="A1280" s="247">
        <v>1277</v>
      </c>
      <c r="B1280" s="179" t="str">
        <f t="shared" si="38"/>
        <v xml:space="preserve"> </v>
      </c>
      <c r="C1280" s="266" t="s">
        <v>85</v>
      </c>
      <c r="D1280" s="176"/>
      <c r="E1280" s="53"/>
      <c r="Q1280" s="245">
        <f t="shared" si="39"/>
        <v>0</v>
      </c>
    </row>
    <row r="1281" spans="1:17" ht="20.149999999999999" customHeight="1" x14ac:dyDescent="0.35">
      <c r="A1281" s="247">
        <v>1278</v>
      </c>
      <c r="B1281" s="179" t="str">
        <f t="shared" si="38"/>
        <v xml:space="preserve"> </v>
      </c>
      <c r="C1281" s="266" t="s">
        <v>85</v>
      </c>
      <c r="D1281" s="176"/>
      <c r="E1281" s="53"/>
      <c r="Q1281" s="245">
        <f t="shared" si="39"/>
        <v>0</v>
      </c>
    </row>
    <row r="1282" spans="1:17" ht="20.149999999999999" customHeight="1" x14ac:dyDescent="0.35">
      <c r="A1282" s="247">
        <v>1279</v>
      </c>
      <c r="B1282" s="179" t="str">
        <f t="shared" si="38"/>
        <v xml:space="preserve"> </v>
      </c>
      <c r="C1282" s="266" t="s">
        <v>85</v>
      </c>
      <c r="D1282" s="176"/>
      <c r="E1282" s="53"/>
      <c r="Q1282" s="245">
        <f t="shared" si="39"/>
        <v>0</v>
      </c>
    </row>
    <row r="1283" spans="1:17" ht="20.149999999999999" customHeight="1" x14ac:dyDescent="0.35">
      <c r="A1283" s="247">
        <v>1280</v>
      </c>
      <c r="B1283" s="179" t="str">
        <f t="shared" si="38"/>
        <v xml:space="preserve"> </v>
      </c>
      <c r="C1283" s="266" t="s">
        <v>85</v>
      </c>
      <c r="D1283" s="176"/>
      <c r="E1283" s="53"/>
      <c r="Q1283" s="245">
        <f t="shared" si="39"/>
        <v>0</v>
      </c>
    </row>
    <row r="1284" spans="1:17" ht="20.149999999999999" customHeight="1" x14ac:dyDescent="0.35">
      <c r="A1284" s="247">
        <v>1281</v>
      </c>
      <c r="B1284" s="179" t="str">
        <f t="shared" si="38"/>
        <v xml:space="preserve"> </v>
      </c>
      <c r="C1284" s="266" t="s">
        <v>85</v>
      </c>
      <c r="D1284" s="176"/>
      <c r="E1284" s="53"/>
      <c r="Q1284" s="245">
        <f t="shared" si="39"/>
        <v>0</v>
      </c>
    </row>
    <row r="1285" spans="1:17" ht="20.149999999999999" customHeight="1" x14ac:dyDescent="0.35">
      <c r="A1285" s="247">
        <v>1282</v>
      </c>
      <c r="B1285" s="179" t="str">
        <f t="shared" ref="B1285:B1348" si="40">_xlfn.CONCAT(C1285,D1285)</f>
        <v xml:space="preserve"> </v>
      </c>
      <c r="C1285" s="266" t="s">
        <v>85</v>
      </c>
      <c r="D1285" s="176"/>
      <c r="E1285" s="53"/>
      <c r="Q1285" s="245">
        <f t="shared" ref="Q1285:Q1348" si="41">IF(AND(D1285&gt;0,OR(C1285="",C1285=" ")),1,0)</f>
        <v>0</v>
      </c>
    </row>
    <row r="1286" spans="1:17" ht="20.149999999999999" customHeight="1" x14ac:dyDescent="0.35">
      <c r="A1286" s="247">
        <v>1283</v>
      </c>
      <c r="B1286" s="179" t="str">
        <f t="shared" si="40"/>
        <v xml:space="preserve"> </v>
      </c>
      <c r="C1286" s="266" t="s">
        <v>85</v>
      </c>
      <c r="D1286" s="176"/>
      <c r="E1286" s="53"/>
      <c r="Q1286" s="245">
        <f t="shared" si="41"/>
        <v>0</v>
      </c>
    </row>
    <row r="1287" spans="1:17" ht="20.149999999999999" customHeight="1" x14ac:dyDescent="0.35">
      <c r="A1287" s="247">
        <v>1284</v>
      </c>
      <c r="B1287" s="179" t="str">
        <f t="shared" si="40"/>
        <v xml:space="preserve"> </v>
      </c>
      <c r="C1287" s="266" t="s">
        <v>85</v>
      </c>
      <c r="D1287" s="176"/>
      <c r="E1287" s="53"/>
      <c r="Q1287" s="245">
        <f t="shared" si="41"/>
        <v>0</v>
      </c>
    </row>
    <row r="1288" spans="1:17" ht="20.149999999999999" customHeight="1" x14ac:dyDescent="0.35">
      <c r="A1288" s="247">
        <v>1285</v>
      </c>
      <c r="B1288" s="179" t="str">
        <f t="shared" si="40"/>
        <v xml:space="preserve"> </v>
      </c>
      <c r="C1288" s="266" t="s">
        <v>85</v>
      </c>
      <c r="D1288" s="176"/>
      <c r="E1288" s="53"/>
      <c r="Q1288" s="245">
        <f t="shared" si="41"/>
        <v>0</v>
      </c>
    </row>
    <row r="1289" spans="1:17" ht="20.149999999999999" customHeight="1" x14ac:dyDescent="0.35">
      <c r="A1289" s="247">
        <v>1286</v>
      </c>
      <c r="B1289" s="179" t="str">
        <f t="shared" si="40"/>
        <v xml:space="preserve"> </v>
      </c>
      <c r="C1289" s="266" t="s">
        <v>85</v>
      </c>
      <c r="D1289" s="176"/>
      <c r="E1289" s="53"/>
      <c r="Q1289" s="245">
        <f t="shared" si="41"/>
        <v>0</v>
      </c>
    </row>
    <row r="1290" spans="1:17" ht="20.149999999999999" customHeight="1" x14ac:dyDescent="0.35">
      <c r="A1290" s="247">
        <v>1287</v>
      </c>
      <c r="B1290" s="179" t="str">
        <f t="shared" si="40"/>
        <v xml:space="preserve"> </v>
      </c>
      <c r="C1290" s="266" t="s">
        <v>85</v>
      </c>
      <c r="D1290" s="176"/>
      <c r="E1290" s="53"/>
      <c r="Q1290" s="245">
        <f t="shared" si="41"/>
        <v>0</v>
      </c>
    </row>
    <row r="1291" spans="1:17" ht="20.149999999999999" customHeight="1" x14ac:dyDescent="0.35">
      <c r="A1291" s="247">
        <v>1288</v>
      </c>
      <c r="B1291" s="179" t="str">
        <f t="shared" si="40"/>
        <v xml:space="preserve"> </v>
      </c>
      <c r="C1291" s="266" t="s">
        <v>85</v>
      </c>
      <c r="D1291" s="176"/>
      <c r="E1291" s="53"/>
      <c r="Q1291" s="245">
        <f t="shared" si="41"/>
        <v>0</v>
      </c>
    </row>
    <row r="1292" spans="1:17" ht="20.149999999999999" customHeight="1" x14ac:dyDescent="0.35">
      <c r="A1292" s="247">
        <v>1289</v>
      </c>
      <c r="B1292" s="179" t="str">
        <f t="shared" si="40"/>
        <v xml:space="preserve"> </v>
      </c>
      <c r="C1292" s="266" t="s">
        <v>85</v>
      </c>
      <c r="D1292" s="176"/>
      <c r="E1292" s="53"/>
      <c r="Q1292" s="245">
        <f t="shared" si="41"/>
        <v>0</v>
      </c>
    </row>
    <row r="1293" spans="1:17" ht="20.149999999999999" customHeight="1" x14ac:dyDescent="0.35">
      <c r="A1293" s="247">
        <v>1290</v>
      </c>
      <c r="B1293" s="179" t="str">
        <f t="shared" si="40"/>
        <v xml:space="preserve"> </v>
      </c>
      <c r="C1293" s="266" t="s">
        <v>85</v>
      </c>
      <c r="D1293" s="176"/>
      <c r="E1293" s="53"/>
      <c r="Q1293" s="245">
        <f t="shared" si="41"/>
        <v>0</v>
      </c>
    </row>
    <row r="1294" spans="1:17" ht="20.149999999999999" customHeight="1" x14ac:dyDescent="0.35">
      <c r="A1294" s="247">
        <v>1291</v>
      </c>
      <c r="B1294" s="179" t="str">
        <f t="shared" si="40"/>
        <v xml:space="preserve"> </v>
      </c>
      <c r="C1294" s="266" t="s">
        <v>85</v>
      </c>
      <c r="D1294" s="176"/>
      <c r="E1294" s="53"/>
      <c r="Q1294" s="245">
        <f t="shared" si="41"/>
        <v>0</v>
      </c>
    </row>
    <row r="1295" spans="1:17" ht="20.149999999999999" customHeight="1" x14ac:dyDescent="0.35">
      <c r="A1295" s="247">
        <v>1292</v>
      </c>
      <c r="B1295" s="179" t="str">
        <f t="shared" si="40"/>
        <v xml:space="preserve"> </v>
      </c>
      <c r="C1295" s="266" t="s">
        <v>85</v>
      </c>
      <c r="D1295" s="176"/>
      <c r="E1295" s="53"/>
      <c r="Q1295" s="245">
        <f t="shared" si="41"/>
        <v>0</v>
      </c>
    </row>
    <row r="1296" spans="1:17" ht="20.149999999999999" customHeight="1" x14ac:dyDescent="0.35">
      <c r="A1296" s="247">
        <v>1293</v>
      </c>
      <c r="B1296" s="179" t="str">
        <f t="shared" si="40"/>
        <v xml:space="preserve"> </v>
      </c>
      <c r="C1296" s="266" t="s">
        <v>85</v>
      </c>
      <c r="D1296" s="176"/>
      <c r="E1296" s="53"/>
      <c r="Q1296" s="245">
        <f t="shared" si="41"/>
        <v>0</v>
      </c>
    </row>
    <row r="1297" spans="1:17" ht="20.149999999999999" customHeight="1" x14ac:dyDescent="0.35">
      <c r="A1297" s="247">
        <v>1294</v>
      </c>
      <c r="B1297" s="179" t="str">
        <f t="shared" si="40"/>
        <v xml:space="preserve"> </v>
      </c>
      <c r="C1297" s="266" t="s">
        <v>85</v>
      </c>
      <c r="D1297" s="176"/>
      <c r="E1297" s="53"/>
      <c r="Q1297" s="245">
        <f t="shared" si="41"/>
        <v>0</v>
      </c>
    </row>
    <row r="1298" spans="1:17" ht="20.149999999999999" customHeight="1" x14ac:dyDescent="0.35">
      <c r="A1298" s="247">
        <v>1295</v>
      </c>
      <c r="B1298" s="179" t="str">
        <f t="shared" si="40"/>
        <v xml:space="preserve"> </v>
      </c>
      <c r="C1298" s="266" t="s">
        <v>85</v>
      </c>
      <c r="D1298" s="176"/>
      <c r="E1298" s="53"/>
      <c r="Q1298" s="245">
        <f t="shared" si="41"/>
        <v>0</v>
      </c>
    </row>
    <row r="1299" spans="1:17" ht="20.149999999999999" customHeight="1" x14ac:dyDescent="0.35">
      <c r="A1299" s="247">
        <v>1296</v>
      </c>
      <c r="B1299" s="179" t="str">
        <f t="shared" si="40"/>
        <v xml:space="preserve"> </v>
      </c>
      <c r="C1299" s="266" t="s">
        <v>85</v>
      </c>
      <c r="D1299" s="176"/>
      <c r="E1299" s="53"/>
      <c r="Q1299" s="245">
        <f t="shared" si="41"/>
        <v>0</v>
      </c>
    </row>
    <row r="1300" spans="1:17" ht="20.149999999999999" customHeight="1" x14ac:dyDescent="0.35">
      <c r="A1300" s="247">
        <v>1297</v>
      </c>
      <c r="B1300" s="179" t="str">
        <f t="shared" si="40"/>
        <v xml:space="preserve"> </v>
      </c>
      <c r="C1300" s="266" t="s">
        <v>85</v>
      </c>
      <c r="D1300" s="176"/>
      <c r="E1300" s="53"/>
      <c r="Q1300" s="245">
        <f t="shared" si="41"/>
        <v>0</v>
      </c>
    </row>
    <row r="1301" spans="1:17" ht="20.149999999999999" customHeight="1" x14ac:dyDescent="0.35">
      <c r="A1301" s="247">
        <v>1298</v>
      </c>
      <c r="B1301" s="179" t="str">
        <f t="shared" si="40"/>
        <v xml:space="preserve"> </v>
      </c>
      <c r="C1301" s="266" t="s">
        <v>85</v>
      </c>
      <c r="D1301" s="176"/>
      <c r="E1301" s="53"/>
      <c r="Q1301" s="245">
        <f t="shared" si="41"/>
        <v>0</v>
      </c>
    </row>
    <row r="1302" spans="1:17" ht="20.149999999999999" customHeight="1" x14ac:dyDescent="0.35">
      <c r="A1302" s="247">
        <v>1299</v>
      </c>
      <c r="B1302" s="179" t="str">
        <f t="shared" si="40"/>
        <v xml:space="preserve"> </v>
      </c>
      <c r="C1302" s="266" t="s">
        <v>85</v>
      </c>
      <c r="D1302" s="176"/>
      <c r="E1302" s="53"/>
      <c r="Q1302" s="245">
        <f t="shared" si="41"/>
        <v>0</v>
      </c>
    </row>
    <row r="1303" spans="1:17" ht="20.149999999999999" customHeight="1" x14ac:dyDescent="0.35">
      <c r="A1303" s="247">
        <v>1300</v>
      </c>
      <c r="B1303" s="179" t="str">
        <f t="shared" si="40"/>
        <v xml:space="preserve"> </v>
      </c>
      <c r="C1303" s="266" t="s">
        <v>85</v>
      </c>
      <c r="D1303" s="176"/>
      <c r="E1303" s="53"/>
      <c r="Q1303" s="245">
        <f t="shared" si="41"/>
        <v>0</v>
      </c>
    </row>
    <row r="1304" spans="1:17" ht="20.149999999999999" customHeight="1" x14ac:dyDescent="0.35">
      <c r="A1304" s="247">
        <v>1301</v>
      </c>
      <c r="B1304" s="179" t="str">
        <f t="shared" si="40"/>
        <v xml:space="preserve"> </v>
      </c>
      <c r="C1304" s="266" t="s">
        <v>85</v>
      </c>
      <c r="D1304" s="176"/>
      <c r="E1304" s="53"/>
      <c r="Q1304" s="245">
        <f t="shared" si="41"/>
        <v>0</v>
      </c>
    </row>
    <row r="1305" spans="1:17" ht="20.149999999999999" customHeight="1" x14ac:dyDescent="0.35">
      <c r="A1305" s="247">
        <v>1302</v>
      </c>
      <c r="B1305" s="179" t="str">
        <f t="shared" si="40"/>
        <v xml:space="preserve"> </v>
      </c>
      <c r="C1305" s="266" t="s">
        <v>85</v>
      </c>
      <c r="D1305" s="176"/>
      <c r="E1305" s="53"/>
      <c r="Q1305" s="245">
        <f t="shared" si="41"/>
        <v>0</v>
      </c>
    </row>
    <row r="1306" spans="1:17" ht="20.149999999999999" customHeight="1" x14ac:dyDescent="0.35">
      <c r="A1306" s="247">
        <v>1303</v>
      </c>
      <c r="B1306" s="179" t="str">
        <f t="shared" si="40"/>
        <v xml:space="preserve"> </v>
      </c>
      <c r="C1306" s="266" t="s">
        <v>85</v>
      </c>
      <c r="D1306" s="176"/>
      <c r="E1306" s="53"/>
      <c r="Q1306" s="245">
        <f t="shared" si="41"/>
        <v>0</v>
      </c>
    </row>
    <row r="1307" spans="1:17" ht="20.149999999999999" customHeight="1" x14ac:dyDescent="0.35">
      <c r="A1307" s="247">
        <v>1304</v>
      </c>
      <c r="B1307" s="179" t="str">
        <f t="shared" si="40"/>
        <v xml:space="preserve"> </v>
      </c>
      <c r="C1307" s="266" t="s">
        <v>85</v>
      </c>
      <c r="D1307" s="176"/>
      <c r="E1307" s="53"/>
      <c r="Q1307" s="245">
        <f t="shared" si="41"/>
        <v>0</v>
      </c>
    </row>
    <row r="1308" spans="1:17" ht="20.149999999999999" customHeight="1" x14ac:dyDescent="0.35">
      <c r="A1308" s="247">
        <v>1305</v>
      </c>
      <c r="B1308" s="179" t="str">
        <f t="shared" si="40"/>
        <v xml:space="preserve"> </v>
      </c>
      <c r="C1308" s="266" t="s">
        <v>85</v>
      </c>
      <c r="D1308" s="176"/>
      <c r="E1308" s="53"/>
      <c r="Q1308" s="245">
        <f t="shared" si="41"/>
        <v>0</v>
      </c>
    </row>
    <row r="1309" spans="1:17" ht="20.149999999999999" customHeight="1" x14ac:dyDescent="0.35">
      <c r="A1309" s="247">
        <v>1306</v>
      </c>
      <c r="B1309" s="179" t="str">
        <f t="shared" si="40"/>
        <v xml:space="preserve"> </v>
      </c>
      <c r="C1309" s="266" t="s">
        <v>85</v>
      </c>
      <c r="D1309" s="176"/>
      <c r="E1309" s="53"/>
      <c r="Q1309" s="245">
        <f t="shared" si="41"/>
        <v>0</v>
      </c>
    </row>
    <row r="1310" spans="1:17" ht="20.149999999999999" customHeight="1" x14ac:dyDescent="0.35">
      <c r="A1310" s="247">
        <v>1307</v>
      </c>
      <c r="B1310" s="179" t="str">
        <f t="shared" si="40"/>
        <v xml:space="preserve"> </v>
      </c>
      <c r="C1310" s="266" t="s">
        <v>85</v>
      </c>
      <c r="D1310" s="176"/>
      <c r="E1310" s="53"/>
      <c r="Q1310" s="245">
        <f t="shared" si="41"/>
        <v>0</v>
      </c>
    </row>
    <row r="1311" spans="1:17" ht="20.149999999999999" customHeight="1" x14ac:dyDescent="0.35">
      <c r="A1311" s="247">
        <v>1308</v>
      </c>
      <c r="B1311" s="179" t="str">
        <f t="shared" si="40"/>
        <v xml:space="preserve"> </v>
      </c>
      <c r="C1311" s="266" t="s">
        <v>85</v>
      </c>
      <c r="D1311" s="176"/>
      <c r="E1311" s="53"/>
      <c r="Q1311" s="245">
        <f t="shared" si="41"/>
        <v>0</v>
      </c>
    </row>
    <row r="1312" spans="1:17" ht="20.149999999999999" customHeight="1" x14ac:dyDescent="0.35">
      <c r="A1312" s="247">
        <v>1309</v>
      </c>
      <c r="B1312" s="179" t="str">
        <f t="shared" si="40"/>
        <v xml:space="preserve"> </v>
      </c>
      <c r="C1312" s="266" t="s">
        <v>85</v>
      </c>
      <c r="D1312" s="176"/>
      <c r="E1312" s="53"/>
      <c r="Q1312" s="245">
        <f t="shared" si="41"/>
        <v>0</v>
      </c>
    </row>
    <row r="1313" spans="1:17" ht="20.149999999999999" customHeight="1" x14ac:dyDescent="0.35">
      <c r="A1313" s="247">
        <v>1310</v>
      </c>
      <c r="B1313" s="179" t="str">
        <f t="shared" si="40"/>
        <v xml:space="preserve"> </v>
      </c>
      <c r="C1313" s="266" t="s">
        <v>85</v>
      </c>
      <c r="D1313" s="176"/>
      <c r="E1313" s="53"/>
      <c r="Q1313" s="245">
        <f t="shared" si="41"/>
        <v>0</v>
      </c>
    </row>
    <row r="1314" spans="1:17" ht="20.149999999999999" customHeight="1" x14ac:dyDescent="0.35">
      <c r="A1314" s="247">
        <v>1311</v>
      </c>
      <c r="B1314" s="179" t="str">
        <f t="shared" si="40"/>
        <v xml:space="preserve"> </v>
      </c>
      <c r="C1314" s="266" t="s">
        <v>85</v>
      </c>
      <c r="D1314" s="176"/>
      <c r="E1314" s="53"/>
      <c r="Q1314" s="245">
        <f t="shared" si="41"/>
        <v>0</v>
      </c>
    </row>
    <row r="1315" spans="1:17" ht="20.149999999999999" customHeight="1" x14ac:dyDescent="0.35">
      <c r="A1315" s="247">
        <v>1312</v>
      </c>
      <c r="B1315" s="179" t="str">
        <f t="shared" si="40"/>
        <v xml:space="preserve"> </v>
      </c>
      <c r="C1315" s="266" t="s">
        <v>85</v>
      </c>
      <c r="D1315" s="176"/>
      <c r="E1315" s="53"/>
      <c r="Q1315" s="245">
        <f t="shared" si="41"/>
        <v>0</v>
      </c>
    </row>
    <row r="1316" spans="1:17" ht="20.149999999999999" customHeight="1" x14ac:dyDescent="0.35">
      <c r="A1316" s="247">
        <v>1313</v>
      </c>
      <c r="B1316" s="179" t="str">
        <f t="shared" si="40"/>
        <v xml:space="preserve"> </v>
      </c>
      <c r="C1316" s="266" t="s">
        <v>85</v>
      </c>
      <c r="D1316" s="176"/>
      <c r="E1316" s="53"/>
      <c r="Q1316" s="245">
        <f t="shared" si="41"/>
        <v>0</v>
      </c>
    </row>
    <row r="1317" spans="1:17" ht="20.149999999999999" customHeight="1" x14ac:dyDescent="0.35">
      <c r="A1317" s="247">
        <v>1314</v>
      </c>
      <c r="B1317" s="179" t="str">
        <f t="shared" si="40"/>
        <v xml:space="preserve"> </v>
      </c>
      <c r="C1317" s="266" t="s">
        <v>85</v>
      </c>
      <c r="D1317" s="176"/>
      <c r="E1317" s="53"/>
      <c r="Q1317" s="245">
        <f t="shared" si="41"/>
        <v>0</v>
      </c>
    </row>
    <row r="1318" spans="1:17" ht="20.149999999999999" customHeight="1" x14ac:dyDescent="0.35">
      <c r="A1318" s="247">
        <v>1315</v>
      </c>
      <c r="B1318" s="179" t="str">
        <f t="shared" si="40"/>
        <v xml:space="preserve"> </v>
      </c>
      <c r="C1318" s="266" t="s">
        <v>85</v>
      </c>
      <c r="D1318" s="176"/>
      <c r="E1318" s="53"/>
      <c r="Q1318" s="245">
        <f t="shared" si="41"/>
        <v>0</v>
      </c>
    </row>
    <row r="1319" spans="1:17" ht="20.149999999999999" customHeight="1" x14ac:dyDescent="0.35">
      <c r="A1319" s="247">
        <v>1316</v>
      </c>
      <c r="B1319" s="179" t="str">
        <f t="shared" si="40"/>
        <v xml:space="preserve"> </v>
      </c>
      <c r="C1319" s="266" t="s">
        <v>85</v>
      </c>
      <c r="D1319" s="176"/>
      <c r="E1319" s="53"/>
      <c r="Q1319" s="245">
        <f t="shared" si="41"/>
        <v>0</v>
      </c>
    </row>
    <row r="1320" spans="1:17" ht="20.149999999999999" customHeight="1" x14ac:dyDescent="0.35">
      <c r="A1320" s="247">
        <v>1317</v>
      </c>
      <c r="B1320" s="179" t="str">
        <f t="shared" si="40"/>
        <v xml:space="preserve"> </v>
      </c>
      <c r="C1320" s="266" t="s">
        <v>85</v>
      </c>
      <c r="D1320" s="176"/>
      <c r="E1320" s="53"/>
      <c r="Q1320" s="245">
        <f t="shared" si="41"/>
        <v>0</v>
      </c>
    </row>
    <row r="1321" spans="1:17" ht="20.149999999999999" customHeight="1" x14ac:dyDescent="0.35">
      <c r="A1321" s="247">
        <v>1318</v>
      </c>
      <c r="B1321" s="179" t="str">
        <f t="shared" si="40"/>
        <v xml:space="preserve"> </v>
      </c>
      <c r="C1321" s="266" t="s">
        <v>85</v>
      </c>
      <c r="D1321" s="176"/>
      <c r="E1321" s="53"/>
      <c r="Q1321" s="245">
        <f t="shared" si="41"/>
        <v>0</v>
      </c>
    </row>
    <row r="1322" spans="1:17" ht="20.149999999999999" customHeight="1" x14ac:dyDescent="0.35">
      <c r="A1322" s="247">
        <v>1319</v>
      </c>
      <c r="B1322" s="179" t="str">
        <f t="shared" si="40"/>
        <v xml:space="preserve"> </v>
      </c>
      <c r="C1322" s="266" t="s">
        <v>85</v>
      </c>
      <c r="D1322" s="176"/>
      <c r="E1322" s="53"/>
      <c r="Q1322" s="245">
        <f t="shared" si="41"/>
        <v>0</v>
      </c>
    </row>
    <row r="1323" spans="1:17" ht="20.149999999999999" customHeight="1" x14ac:dyDescent="0.35">
      <c r="A1323" s="247">
        <v>1320</v>
      </c>
      <c r="B1323" s="179" t="str">
        <f t="shared" si="40"/>
        <v xml:space="preserve"> </v>
      </c>
      <c r="C1323" s="266" t="s">
        <v>85</v>
      </c>
      <c r="D1323" s="176"/>
      <c r="E1323" s="53"/>
      <c r="Q1323" s="245">
        <f t="shared" si="41"/>
        <v>0</v>
      </c>
    </row>
    <row r="1324" spans="1:17" ht="20.149999999999999" customHeight="1" x14ac:dyDescent="0.35">
      <c r="A1324" s="247">
        <v>1321</v>
      </c>
      <c r="B1324" s="179" t="str">
        <f t="shared" si="40"/>
        <v xml:space="preserve"> </v>
      </c>
      <c r="C1324" s="266" t="s">
        <v>85</v>
      </c>
      <c r="D1324" s="176"/>
      <c r="E1324" s="53"/>
      <c r="Q1324" s="245">
        <f t="shared" si="41"/>
        <v>0</v>
      </c>
    </row>
    <row r="1325" spans="1:17" ht="20.149999999999999" customHeight="1" x14ac:dyDescent="0.35">
      <c r="A1325" s="247">
        <v>1322</v>
      </c>
      <c r="B1325" s="179" t="str">
        <f t="shared" si="40"/>
        <v xml:space="preserve"> </v>
      </c>
      <c r="C1325" s="266" t="s">
        <v>85</v>
      </c>
      <c r="D1325" s="176"/>
      <c r="E1325" s="53"/>
      <c r="Q1325" s="245">
        <f t="shared" si="41"/>
        <v>0</v>
      </c>
    </row>
    <row r="1326" spans="1:17" ht="20.149999999999999" customHeight="1" x14ac:dyDescent="0.35">
      <c r="A1326" s="247">
        <v>1323</v>
      </c>
      <c r="B1326" s="179" t="str">
        <f t="shared" si="40"/>
        <v xml:space="preserve"> </v>
      </c>
      <c r="C1326" s="266" t="s">
        <v>85</v>
      </c>
      <c r="D1326" s="176"/>
      <c r="E1326" s="53"/>
      <c r="Q1326" s="245">
        <f t="shared" si="41"/>
        <v>0</v>
      </c>
    </row>
    <row r="1327" spans="1:17" ht="20.149999999999999" customHeight="1" x14ac:dyDescent="0.35">
      <c r="A1327" s="247">
        <v>1324</v>
      </c>
      <c r="B1327" s="179" t="str">
        <f t="shared" si="40"/>
        <v xml:space="preserve"> </v>
      </c>
      <c r="C1327" s="266" t="s">
        <v>85</v>
      </c>
      <c r="D1327" s="176"/>
      <c r="E1327" s="53"/>
      <c r="Q1327" s="245">
        <f t="shared" si="41"/>
        <v>0</v>
      </c>
    </row>
    <row r="1328" spans="1:17" ht="20.149999999999999" customHeight="1" x14ac:dyDescent="0.35">
      <c r="A1328" s="247">
        <v>1325</v>
      </c>
      <c r="B1328" s="179" t="str">
        <f t="shared" si="40"/>
        <v xml:space="preserve"> </v>
      </c>
      <c r="C1328" s="266" t="s">
        <v>85</v>
      </c>
      <c r="D1328" s="176"/>
      <c r="E1328" s="53"/>
      <c r="Q1328" s="245">
        <f t="shared" si="41"/>
        <v>0</v>
      </c>
    </row>
    <row r="1329" spans="1:17" ht="20.149999999999999" customHeight="1" x14ac:dyDescent="0.35">
      <c r="A1329" s="247">
        <v>1326</v>
      </c>
      <c r="B1329" s="179" t="str">
        <f t="shared" si="40"/>
        <v xml:space="preserve"> </v>
      </c>
      <c r="C1329" s="266" t="s">
        <v>85</v>
      </c>
      <c r="D1329" s="176"/>
      <c r="E1329" s="53"/>
      <c r="Q1329" s="245">
        <f t="shared" si="41"/>
        <v>0</v>
      </c>
    </row>
    <row r="1330" spans="1:17" ht="20.149999999999999" customHeight="1" x14ac:dyDescent="0.35">
      <c r="A1330" s="247">
        <v>1327</v>
      </c>
      <c r="B1330" s="179" t="str">
        <f t="shared" si="40"/>
        <v xml:space="preserve"> </v>
      </c>
      <c r="C1330" s="266" t="s">
        <v>85</v>
      </c>
      <c r="D1330" s="176"/>
      <c r="E1330" s="53"/>
      <c r="Q1330" s="245">
        <f t="shared" si="41"/>
        <v>0</v>
      </c>
    </row>
    <row r="1331" spans="1:17" ht="20.149999999999999" customHeight="1" x14ac:dyDescent="0.35">
      <c r="A1331" s="247">
        <v>1328</v>
      </c>
      <c r="B1331" s="179" t="str">
        <f t="shared" si="40"/>
        <v xml:space="preserve"> </v>
      </c>
      <c r="C1331" s="266" t="s">
        <v>85</v>
      </c>
      <c r="D1331" s="176"/>
      <c r="E1331" s="53"/>
      <c r="Q1331" s="245">
        <f t="shared" si="41"/>
        <v>0</v>
      </c>
    </row>
    <row r="1332" spans="1:17" ht="20.149999999999999" customHeight="1" x14ac:dyDescent="0.35">
      <c r="A1332" s="247">
        <v>1329</v>
      </c>
      <c r="B1332" s="179" t="str">
        <f t="shared" si="40"/>
        <v xml:space="preserve"> </v>
      </c>
      <c r="C1332" s="266" t="s">
        <v>85</v>
      </c>
      <c r="D1332" s="176"/>
      <c r="E1332" s="53"/>
      <c r="Q1332" s="245">
        <f t="shared" si="41"/>
        <v>0</v>
      </c>
    </row>
    <row r="1333" spans="1:17" ht="20.149999999999999" customHeight="1" x14ac:dyDescent="0.35">
      <c r="A1333" s="247">
        <v>1330</v>
      </c>
      <c r="B1333" s="179" t="str">
        <f t="shared" si="40"/>
        <v xml:space="preserve"> </v>
      </c>
      <c r="C1333" s="266" t="s">
        <v>85</v>
      </c>
      <c r="D1333" s="176"/>
      <c r="E1333" s="53"/>
      <c r="Q1333" s="245">
        <f t="shared" si="41"/>
        <v>0</v>
      </c>
    </row>
    <row r="1334" spans="1:17" ht="20.149999999999999" customHeight="1" x14ac:dyDescent="0.35">
      <c r="A1334" s="247">
        <v>1331</v>
      </c>
      <c r="B1334" s="179" t="str">
        <f t="shared" si="40"/>
        <v xml:space="preserve"> </v>
      </c>
      <c r="C1334" s="266" t="s">
        <v>85</v>
      </c>
      <c r="D1334" s="176"/>
      <c r="E1334" s="53"/>
      <c r="Q1334" s="245">
        <f t="shared" si="41"/>
        <v>0</v>
      </c>
    </row>
    <row r="1335" spans="1:17" ht="20.149999999999999" customHeight="1" x14ac:dyDescent="0.35">
      <c r="A1335" s="247">
        <v>1332</v>
      </c>
      <c r="B1335" s="179" t="str">
        <f t="shared" si="40"/>
        <v xml:space="preserve"> </v>
      </c>
      <c r="C1335" s="266" t="s">
        <v>85</v>
      </c>
      <c r="D1335" s="176"/>
      <c r="E1335" s="53"/>
      <c r="Q1335" s="245">
        <f t="shared" si="41"/>
        <v>0</v>
      </c>
    </row>
    <row r="1336" spans="1:17" ht="20.149999999999999" customHeight="1" x14ac:dyDescent="0.35">
      <c r="A1336" s="247">
        <v>1333</v>
      </c>
      <c r="B1336" s="179" t="str">
        <f t="shared" si="40"/>
        <v xml:space="preserve"> </v>
      </c>
      <c r="C1336" s="266" t="s">
        <v>85</v>
      </c>
      <c r="D1336" s="176"/>
      <c r="E1336" s="53"/>
      <c r="Q1336" s="245">
        <f t="shared" si="41"/>
        <v>0</v>
      </c>
    </row>
    <row r="1337" spans="1:17" ht="20.149999999999999" customHeight="1" x14ac:dyDescent="0.35">
      <c r="A1337" s="247">
        <v>1334</v>
      </c>
      <c r="B1337" s="179" t="str">
        <f t="shared" si="40"/>
        <v xml:space="preserve"> </v>
      </c>
      <c r="C1337" s="266" t="s">
        <v>85</v>
      </c>
      <c r="D1337" s="176"/>
      <c r="E1337" s="53"/>
      <c r="Q1337" s="245">
        <f t="shared" si="41"/>
        <v>0</v>
      </c>
    </row>
    <row r="1338" spans="1:17" ht="20.149999999999999" customHeight="1" x14ac:dyDescent="0.35">
      <c r="A1338" s="247">
        <v>1335</v>
      </c>
      <c r="B1338" s="179" t="str">
        <f t="shared" si="40"/>
        <v xml:space="preserve"> </v>
      </c>
      <c r="C1338" s="266" t="s">
        <v>85</v>
      </c>
      <c r="D1338" s="176"/>
      <c r="E1338" s="53"/>
      <c r="Q1338" s="245">
        <f t="shared" si="41"/>
        <v>0</v>
      </c>
    </row>
    <row r="1339" spans="1:17" ht="20.149999999999999" customHeight="1" x14ac:dyDescent="0.35">
      <c r="A1339" s="247">
        <v>1336</v>
      </c>
      <c r="B1339" s="179" t="str">
        <f t="shared" si="40"/>
        <v xml:space="preserve"> </v>
      </c>
      <c r="C1339" s="266" t="s">
        <v>85</v>
      </c>
      <c r="D1339" s="176"/>
      <c r="E1339" s="53"/>
      <c r="Q1339" s="245">
        <f t="shared" si="41"/>
        <v>0</v>
      </c>
    </row>
    <row r="1340" spans="1:17" ht="20.149999999999999" customHeight="1" x14ac:dyDescent="0.35">
      <c r="A1340" s="247">
        <v>1337</v>
      </c>
      <c r="B1340" s="179" t="str">
        <f t="shared" si="40"/>
        <v xml:space="preserve"> </v>
      </c>
      <c r="C1340" s="266" t="s">
        <v>85</v>
      </c>
      <c r="D1340" s="176"/>
      <c r="E1340" s="53"/>
      <c r="Q1340" s="245">
        <f t="shared" si="41"/>
        <v>0</v>
      </c>
    </row>
    <row r="1341" spans="1:17" ht="20.149999999999999" customHeight="1" x14ac:dyDescent="0.35">
      <c r="A1341" s="247">
        <v>1338</v>
      </c>
      <c r="B1341" s="179" t="str">
        <f t="shared" si="40"/>
        <v xml:space="preserve"> </v>
      </c>
      <c r="C1341" s="266" t="s">
        <v>85</v>
      </c>
      <c r="D1341" s="176"/>
      <c r="E1341" s="53"/>
      <c r="Q1341" s="245">
        <f t="shared" si="41"/>
        <v>0</v>
      </c>
    </row>
    <row r="1342" spans="1:17" ht="20.149999999999999" customHeight="1" x14ac:dyDescent="0.35">
      <c r="A1342" s="247">
        <v>1339</v>
      </c>
      <c r="B1342" s="179" t="str">
        <f t="shared" si="40"/>
        <v xml:space="preserve"> </v>
      </c>
      <c r="C1342" s="266" t="s">
        <v>85</v>
      </c>
      <c r="D1342" s="176"/>
      <c r="E1342" s="53"/>
      <c r="Q1342" s="245">
        <f t="shared" si="41"/>
        <v>0</v>
      </c>
    </row>
    <row r="1343" spans="1:17" ht="20.149999999999999" customHeight="1" x14ac:dyDescent="0.35">
      <c r="A1343" s="247">
        <v>1340</v>
      </c>
      <c r="B1343" s="179" t="str">
        <f t="shared" si="40"/>
        <v xml:space="preserve"> </v>
      </c>
      <c r="C1343" s="266" t="s">
        <v>85</v>
      </c>
      <c r="D1343" s="176"/>
      <c r="E1343" s="53"/>
      <c r="Q1343" s="245">
        <f t="shared" si="41"/>
        <v>0</v>
      </c>
    </row>
    <row r="1344" spans="1:17" ht="20.149999999999999" customHeight="1" x14ac:dyDescent="0.35">
      <c r="A1344" s="247">
        <v>1341</v>
      </c>
      <c r="B1344" s="179" t="str">
        <f t="shared" si="40"/>
        <v xml:space="preserve"> </v>
      </c>
      <c r="C1344" s="266" t="s">
        <v>85</v>
      </c>
      <c r="D1344" s="176"/>
      <c r="E1344" s="53"/>
      <c r="Q1344" s="245">
        <f t="shared" si="41"/>
        <v>0</v>
      </c>
    </row>
    <row r="1345" spans="1:17" ht="20.149999999999999" customHeight="1" x14ac:dyDescent="0.35">
      <c r="A1345" s="247">
        <v>1342</v>
      </c>
      <c r="B1345" s="179" t="str">
        <f t="shared" si="40"/>
        <v xml:space="preserve"> </v>
      </c>
      <c r="C1345" s="266" t="s">
        <v>85</v>
      </c>
      <c r="D1345" s="176"/>
      <c r="E1345" s="53"/>
      <c r="Q1345" s="245">
        <f t="shared" si="41"/>
        <v>0</v>
      </c>
    </row>
    <row r="1346" spans="1:17" ht="20.149999999999999" customHeight="1" x14ac:dyDescent="0.35">
      <c r="A1346" s="247">
        <v>1343</v>
      </c>
      <c r="B1346" s="179" t="str">
        <f t="shared" si="40"/>
        <v xml:space="preserve"> </v>
      </c>
      <c r="C1346" s="266" t="s">
        <v>85</v>
      </c>
      <c r="D1346" s="176"/>
      <c r="E1346" s="53"/>
      <c r="Q1346" s="245">
        <f t="shared" si="41"/>
        <v>0</v>
      </c>
    </row>
    <row r="1347" spans="1:17" ht="20.149999999999999" customHeight="1" x14ac:dyDescent="0.35">
      <c r="A1347" s="247">
        <v>1344</v>
      </c>
      <c r="B1347" s="179" t="str">
        <f t="shared" si="40"/>
        <v xml:space="preserve"> </v>
      </c>
      <c r="C1347" s="266" t="s">
        <v>85</v>
      </c>
      <c r="D1347" s="176"/>
      <c r="E1347" s="53"/>
      <c r="Q1347" s="245">
        <f t="shared" si="41"/>
        <v>0</v>
      </c>
    </row>
    <row r="1348" spans="1:17" ht="20.149999999999999" customHeight="1" x14ac:dyDescent="0.35">
      <c r="A1348" s="247">
        <v>1345</v>
      </c>
      <c r="B1348" s="179" t="str">
        <f t="shared" si="40"/>
        <v xml:space="preserve"> </v>
      </c>
      <c r="C1348" s="266" t="s">
        <v>85</v>
      </c>
      <c r="D1348" s="176"/>
      <c r="E1348" s="53"/>
      <c r="Q1348" s="245">
        <f t="shared" si="41"/>
        <v>0</v>
      </c>
    </row>
    <row r="1349" spans="1:17" ht="20.149999999999999" customHeight="1" x14ac:dyDescent="0.35">
      <c r="A1349" s="247">
        <v>1346</v>
      </c>
      <c r="B1349" s="179" t="str">
        <f t="shared" ref="B1349:B1412" si="42">_xlfn.CONCAT(C1349,D1349)</f>
        <v xml:space="preserve"> </v>
      </c>
      <c r="C1349" s="266" t="s">
        <v>85</v>
      </c>
      <c r="D1349" s="176"/>
      <c r="E1349" s="53"/>
      <c r="Q1349" s="245">
        <f t="shared" ref="Q1349:Q1412" si="43">IF(AND(D1349&gt;0,OR(C1349="",C1349=" ")),1,0)</f>
        <v>0</v>
      </c>
    </row>
    <row r="1350" spans="1:17" ht="20.149999999999999" customHeight="1" x14ac:dyDescent="0.35">
      <c r="A1350" s="247">
        <v>1347</v>
      </c>
      <c r="B1350" s="179" t="str">
        <f t="shared" si="42"/>
        <v xml:space="preserve"> </v>
      </c>
      <c r="C1350" s="266" t="s">
        <v>85</v>
      </c>
      <c r="D1350" s="176"/>
      <c r="E1350" s="53"/>
      <c r="Q1350" s="245">
        <f t="shared" si="43"/>
        <v>0</v>
      </c>
    </row>
    <row r="1351" spans="1:17" ht="20.149999999999999" customHeight="1" x14ac:dyDescent="0.35">
      <c r="A1351" s="247">
        <v>1348</v>
      </c>
      <c r="B1351" s="179" t="str">
        <f t="shared" si="42"/>
        <v xml:space="preserve"> </v>
      </c>
      <c r="C1351" s="266" t="s">
        <v>85</v>
      </c>
      <c r="D1351" s="176"/>
      <c r="E1351" s="53"/>
      <c r="Q1351" s="245">
        <f t="shared" si="43"/>
        <v>0</v>
      </c>
    </row>
    <row r="1352" spans="1:17" ht="20.149999999999999" customHeight="1" x14ac:dyDescent="0.35">
      <c r="A1352" s="247">
        <v>1349</v>
      </c>
      <c r="B1352" s="179" t="str">
        <f t="shared" si="42"/>
        <v xml:space="preserve"> </v>
      </c>
      <c r="C1352" s="266" t="s">
        <v>85</v>
      </c>
      <c r="D1352" s="176"/>
      <c r="E1352" s="53"/>
      <c r="Q1352" s="245">
        <f t="shared" si="43"/>
        <v>0</v>
      </c>
    </row>
    <row r="1353" spans="1:17" ht="20.149999999999999" customHeight="1" x14ac:dyDescent="0.35">
      <c r="A1353" s="247">
        <v>1350</v>
      </c>
      <c r="B1353" s="179" t="str">
        <f t="shared" si="42"/>
        <v xml:space="preserve"> </v>
      </c>
      <c r="C1353" s="266" t="s">
        <v>85</v>
      </c>
      <c r="D1353" s="176"/>
      <c r="E1353" s="53"/>
      <c r="Q1353" s="245">
        <f t="shared" si="43"/>
        <v>0</v>
      </c>
    </row>
    <row r="1354" spans="1:17" ht="20.149999999999999" customHeight="1" x14ac:dyDescent="0.35">
      <c r="A1354" s="247">
        <v>1351</v>
      </c>
      <c r="B1354" s="179" t="str">
        <f t="shared" si="42"/>
        <v xml:space="preserve"> </v>
      </c>
      <c r="C1354" s="266" t="s">
        <v>85</v>
      </c>
      <c r="D1354" s="176"/>
      <c r="E1354" s="53"/>
      <c r="Q1354" s="245">
        <f t="shared" si="43"/>
        <v>0</v>
      </c>
    </row>
    <row r="1355" spans="1:17" ht="20.149999999999999" customHeight="1" x14ac:dyDescent="0.35">
      <c r="A1355" s="247">
        <v>1352</v>
      </c>
      <c r="B1355" s="179" t="str">
        <f t="shared" si="42"/>
        <v xml:space="preserve"> </v>
      </c>
      <c r="C1355" s="266" t="s">
        <v>85</v>
      </c>
      <c r="D1355" s="176"/>
      <c r="E1355" s="53"/>
      <c r="Q1355" s="245">
        <f t="shared" si="43"/>
        <v>0</v>
      </c>
    </row>
    <row r="1356" spans="1:17" ht="20.149999999999999" customHeight="1" x14ac:dyDescent="0.35">
      <c r="A1356" s="247">
        <v>1353</v>
      </c>
      <c r="B1356" s="179" t="str">
        <f t="shared" si="42"/>
        <v xml:space="preserve"> </v>
      </c>
      <c r="C1356" s="266" t="s">
        <v>85</v>
      </c>
      <c r="D1356" s="176"/>
      <c r="E1356" s="53"/>
      <c r="Q1356" s="245">
        <f t="shared" si="43"/>
        <v>0</v>
      </c>
    </row>
    <row r="1357" spans="1:17" ht="20.149999999999999" customHeight="1" x14ac:dyDescent="0.35">
      <c r="A1357" s="247">
        <v>1354</v>
      </c>
      <c r="B1357" s="179" t="str">
        <f t="shared" si="42"/>
        <v xml:space="preserve"> </v>
      </c>
      <c r="C1357" s="266" t="s">
        <v>85</v>
      </c>
      <c r="D1357" s="176"/>
      <c r="E1357" s="53"/>
      <c r="Q1357" s="245">
        <f t="shared" si="43"/>
        <v>0</v>
      </c>
    </row>
    <row r="1358" spans="1:17" ht="20.149999999999999" customHeight="1" x14ac:dyDescent="0.35">
      <c r="A1358" s="247">
        <v>1355</v>
      </c>
      <c r="B1358" s="179" t="str">
        <f t="shared" si="42"/>
        <v xml:space="preserve"> </v>
      </c>
      <c r="C1358" s="266" t="s">
        <v>85</v>
      </c>
      <c r="D1358" s="176"/>
      <c r="E1358" s="53"/>
      <c r="Q1358" s="245">
        <f t="shared" si="43"/>
        <v>0</v>
      </c>
    </row>
    <row r="1359" spans="1:17" ht="20.149999999999999" customHeight="1" x14ac:dyDescent="0.35">
      <c r="A1359" s="247">
        <v>1356</v>
      </c>
      <c r="B1359" s="179" t="str">
        <f t="shared" si="42"/>
        <v xml:space="preserve"> </v>
      </c>
      <c r="C1359" s="266" t="s">
        <v>85</v>
      </c>
      <c r="D1359" s="176"/>
      <c r="E1359" s="53"/>
      <c r="Q1359" s="245">
        <f t="shared" si="43"/>
        <v>0</v>
      </c>
    </row>
    <row r="1360" spans="1:17" ht="20.149999999999999" customHeight="1" x14ac:dyDescent="0.35">
      <c r="A1360" s="247">
        <v>1357</v>
      </c>
      <c r="B1360" s="179" t="str">
        <f t="shared" si="42"/>
        <v xml:space="preserve"> </v>
      </c>
      <c r="C1360" s="266" t="s">
        <v>85</v>
      </c>
      <c r="D1360" s="176"/>
      <c r="E1360" s="53"/>
      <c r="Q1360" s="245">
        <f t="shared" si="43"/>
        <v>0</v>
      </c>
    </row>
    <row r="1361" spans="1:17" ht="20.149999999999999" customHeight="1" x14ac:dyDescent="0.35">
      <c r="A1361" s="247">
        <v>1358</v>
      </c>
      <c r="B1361" s="179" t="str">
        <f t="shared" si="42"/>
        <v xml:space="preserve"> </v>
      </c>
      <c r="C1361" s="266" t="s">
        <v>85</v>
      </c>
      <c r="D1361" s="176"/>
      <c r="E1361" s="53"/>
      <c r="Q1361" s="245">
        <f t="shared" si="43"/>
        <v>0</v>
      </c>
    </row>
    <row r="1362" spans="1:17" ht="20.149999999999999" customHeight="1" x14ac:dyDescent="0.35">
      <c r="A1362" s="247">
        <v>1359</v>
      </c>
      <c r="B1362" s="179" t="str">
        <f t="shared" si="42"/>
        <v xml:space="preserve"> </v>
      </c>
      <c r="C1362" s="266" t="s">
        <v>85</v>
      </c>
      <c r="D1362" s="176"/>
      <c r="E1362" s="53"/>
      <c r="Q1362" s="245">
        <f t="shared" si="43"/>
        <v>0</v>
      </c>
    </row>
    <row r="1363" spans="1:17" ht="20.149999999999999" customHeight="1" x14ac:dyDescent="0.35">
      <c r="A1363" s="247">
        <v>1360</v>
      </c>
      <c r="B1363" s="179" t="str">
        <f t="shared" si="42"/>
        <v xml:space="preserve"> </v>
      </c>
      <c r="C1363" s="266" t="s">
        <v>85</v>
      </c>
      <c r="D1363" s="176"/>
      <c r="E1363" s="53"/>
      <c r="Q1363" s="245">
        <f t="shared" si="43"/>
        <v>0</v>
      </c>
    </row>
    <row r="1364" spans="1:17" ht="20.149999999999999" customHeight="1" x14ac:dyDescent="0.35">
      <c r="A1364" s="247">
        <v>1361</v>
      </c>
      <c r="B1364" s="179" t="str">
        <f t="shared" si="42"/>
        <v xml:space="preserve"> </v>
      </c>
      <c r="C1364" s="266" t="s">
        <v>85</v>
      </c>
      <c r="D1364" s="176"/>
      <c r="E1364" s="53"/>
      <c r="Q1364" s="245">
        <f t="shared" si="43"/>
        <v>0</v>
      </c>
    </row>
    <row r="1365" spans="1:17" ht="20.149999999999999" customHeight="1" x14ac:dyDescent="0.35">
      <c r="A1365" s="247">
        <v>1362</v>
      </c>
      <c r="B1365" s="179" t="str">
        <f t="shared" si="42"/>
        <v xml:space="preserve"> </v>
      </c>
      <c r="C1365" s="266" t="s">
        <v>85</v>
      </c>
      <c r="D1365" s="176"/>
      <c r="E1365" s="53"/>
      <c r="Q1365" s="245">
        <f t="shared" si="43"/>
        <v>0</v>
      </c>
    </row>
    <row r="1366" spans="1:17" ht="20.149999999999999" customHeight="1" x14ac:dyDescent="0.35">
      <c r="A1366" s="247">
        <v>1363</v>
      </c>
      <c r="B1366" s="179" t="str">
        <f t="shared" si="42"/>
        <v xml:space="preserve"> </v>
      </c>
      <c r="C1366" s="266" t="s">
        <v>85</v>
      </c>
      <c r="D1366" s="176"/>
      <c r="E1366" s="53"/>
      <c r="Q1366" s="245">
        <f t="shared" si="43"/>
        <v>0</v>
      </c>
    </row>
    <row r="1367" spans="1:17" ht="20.149999999999999" customHeight="1" x14ac:dyDescent="0.35">
      <c r="A1367" s="247">
        <v>1364</v>
      </c>
      <c r="B1367" s="179" t="str">
        <f t="shared" si="42"/>
        <v xml:space="preserve"> </v>
      </c>
      <c r="C1367" s="266" t="s">
        <v>85</v>
      </c>
      <c r="D1367" s="176"/>
      <c r="E1367" s="53"/>
      <c r="Q1367" s="245">
        <f t="shared" si="43"/>
        <v>0</v>
      </c>
    </row>
    <row r="1368" spans="1:17" ht="20.149999999999999" customHeight="1" x14ac:dyDescent="0.35">
      <c r="A1368" s="247">
        <v>1365</v>
      </c>
      <c r="B1368" s="179" t="str">
        <f t="shared" si="42"/>
        <v xml:space="preserve"> </v>
      </c>
      <c r="C1368" s="266" t="s">
        <v>85</v>
      </c>
      <c r="D1368" s="176"/>
      <c r="E1368" s="53"/>
      <c r="Q1368" s="245">
        <f t="shared" si="43"/>
        <v>0</v>
      </c>
    </row>
    <row r="1369" spans="1:17" ht="20.149999999999999" customHeight="1" x14ac:dyDescent="0.35">
      <c r="A1369" s="247">
        <v>1366</v>
      </c>
      <c r="B1369" s="179" t="str">
        <f t="shared" si="42"/>
        <v xml:space="preserve"> </v>
      </c>
      <c r="C1369" s="266" t="s">
        <v>85</v>
      </c>
      <c r="D1369" s="176"/>
      <c r="E1369" s="53"/>
      <c r="Q1369" s="245">
        <f t="shared" si="43"/>
        <v>0</v>
      </c>
    </row>
    <row r="1370" spans="1:17" ht="20.149999999999999" customHeight="1" x14ac:dyDescent="0.35">
      <c r="A1370" s="247">
        <v>1367</v>
      </c>
      <c r="B1370" s="179" t="str">
        <f t="shared" si="42"/>
        <v xml:space="preserve"> </v>
      </c>
      <c r="C1370" s="266" t="s">
        <v>85</v>
      </c>
      <c r="D1370" s="176"/>
      <c r="E1370" s="53"/>
      <c r="Q1370" s="245">
        <f t="shared" si="43"/>
        <v>0</v>
      </c>
    </row>
    <row r="1371" spans="1:17" ht="20.149999999999999" customHeight="1" x14ac:dyDescent="0.35">
      <c r="A1371" s="247">
        <v>1368</v>
      </c>
      <c r="B1371" s="179" t="str">
        <f t="shared" si="42"/>
        <v xml:space="preserve"> </v>
      </c>
      <c r="C1371" s="266" t="s">
        <v>85</v>
      </c>
      <c r="D1371" s="176"/>
      <c r="E1371" s="53"/>
      <c r="Q1371" s="245">
        <f t="shared" si="43"/>
        <v>0</v>
      </c>
    </row>
    <row r="1372" spans="1:17" ht="20.149999999999999" customHeight="1" x14ac:dyDescent="0.35">
      <c r="A1372" s="247">
        <v>1369</v>
      </c>
      <c r="B1372" s="179" t="str">
        <f t="shared" si="42"/>
        <v xml:space="preserve"> </v>
      </c>
      <c r="C1372" s="266" t="s">
        <v>85</v>
      </c>
      <c r="D1372" s="176"/>
      <c r="E1372" s="53"/>
      <c r="Q1372" s="245">
        <f t="shared" si="43"/>
        <v>0</v>
      </c>
    </row>
    <row r="1373" spans="1:17" ht="20.149999999999999" customHeight="1" x14ac:dyDescent="0.35">
      <c r="A1373" s="247">
        <v>1370</v>
      </c>
      <c r="B1373" s="179" t="str">
        <f t="shared" si="42"/>
        <v xml:space="preserve"> </v>
      </c>
      <c r="C1373" s="266" t="s">
        <v>85</v>
      </c>
      <c r="D1373" s="176"/>
      <c r="E1373" s="53"/>
      <c r="Q1373" s="245">
        <f t="shared" si="43"/>
        <v>0</v>
      </c>
    </row>
    <row r="1374" spans="1:17" ht="20.149999999999999" customHeight="1" x14ac:dyDescent="0.35">
      <c r="A1374" s="247">
        <v>1371</v>
      </c>
      <c r="B1374" s="179" t="str">
        <f t="shared" si="42"/>
        <v xml:space="preserve"> </v>
      </c>
      <c r="C1374" s="266" t="s">
        <v>85</v>
      </c>
      <c r="D1374" s="176"/>
      <c r="E1374" s="53"/>
      <c r="Q1374" s="245">
        <f t="shared" si="43"/>
        <v>0</v>
      </c>
    </row>
    <row r="1375" spans="1:17" ht="20.149999999999999" customHeight="1" x14ac:dyDescent="0.35">
      <c r="A1375" s="247">
        <v>1372</v>
      </c>
      <c r="B1375" s="179" t="str">
        <f t="shared" si="42"/>
        <v xml:space="preserve"> </v>
      </c>
      <c r="C1375" s="266" t="s">
        <v>85</v>
      </c>
      <c r="D1375" s="176"/>
      <c r="E1375" s="53"/>
      <c r="Q1375" s="245">
        <f t="shared" si="43"/>
        <v>0</v>
      </c>
    </row>
    <row r="1376" spans="1:17" ht="20.149999999999999" customHeight="1" x14ac:dyDescent="0.35">
      <c r="A1376" s="247">
        <v>1373</v>
      </c>
      <c r="B1376" s="179" t="str">
        <f t="shared" si="42"/>
        <v xml:space="preserve"> </v>
      </c>
      <c r="C1376" s="266" t="s">
        <v>85</v>
      </c>
      <c r="D1376" s="176"/>
      <c r="E1376" s="53"/>
      <c r="Q1376" s="245">
        <f t="shared" si="43"/>
        <v>0</v>
      </c>
    </row>
    <row r="1377" spans="1:17" ht="20.149999999999999" customHeight="1" x14ac:dyDescent="0.35">
      <c r="A1377" s="247">
        <v>1374</v>
      </c>
      <c r="B1377" s="179" t="str">
        <f t="shared" si="42"/>
        <v xml:space="preserve"> </v>
      </c>
      <c r="C1377" s="266" t="s">
        <v>85</v>
      </c>
      <c r="D1377" s="176"/>
      <c r="E1377" s="53"/>
      <c r="Q1377" s="245">
        <f t="shared" si="43"/>
        <v>0</v>
      </c>
    </row>
    <row r="1378" spans="1:17" ht="20.149999999999999" customHeight="1" x14ac:dyDescent="0.35">
      <c r="A1378" s="247">
        <v>1375</v>
      </c>
      <c r="B1378" s="179" t="str">
        <f t="shared" si="42"/>
        <v xml:space="preserve"> </v>
      </c>
      <c r="C1378" s="266" t="s">
        <v>85</v>
      </c>
      <c r="D1378" s="176"/>
      <c r="E1378" s="53"/>
      <c r="Q1378" s="245">
        <f t="shared" si="43"/>
        <v>0</v>
      </c>
    </row>
    <row r="1379" spans="1:17" ht="20.149999999999999" customHeight="1" x14ac:dyDescent="0.35">
      <c r="A1379" s="247">
        <v>1376</v>
      </c>
      <c r="B1379" s="179" t="str">
        <f t="shared" si="42"/>
        <v xml:space="preserve"> </v>
      </c>
      <c r="C1379" s="266" t="s">
        <v>85</v>
      </c>
      <c r="D1379" s="176"/>
      <c r="E1379" s="53"/>
      <c r="Q1379" s="245">
        <f t="shared" si="43"/>
        <v>0</v>
      </c>
    </row>
    <row r="1380" spans="1:17" ht="20.149999999999999" customHeight="1" x14ac:dyDescent="0.35">
      <c r="A1380" s="247">
        <v>1377</v>
      </c>
      <c r="B1380" s="179" t="str">
        <f t="shared" si="42"/>
        <v xml:space="preserve"> </v>
      </c>
      <c r="C1380" s="266" t="s">
        <v>85</v>
      </c>
      <c r="D1380" s="176"/>
      <c r="E1380" s="53"/>
      <c r="Q1380" s="245">
        <f t="shared" si="43"/>
        <v>0</v>
      </c>
    </row>
    <row r="1381" spans="1:17" ht="20.149999999999999" customHeight="1" x14ac:dyDescent="0.35">
      <c r="A1381" s="247">
        <v>1378</v>
      </c>
      <c r="B1381" s="179" t="str">
        <f t="shared" si="42"/>
        <v xml:space="preserve"> </v>
      </c>
      <c r="C1381" s="266" t="s">
        <v>85</v>
      </c>
      <c r="D1381" s="176"/>
      <c r="E1381" s="53"/>
      <c r="Q1381" s="245">
        <f t="shared" si="43"/>
        <v>0</v>
      </c>
    </row>
    <row r="1382" spans="1:17" ht="20.149999999999999" customHeight="1" x14ac:dyDescent="0.35">
      <c r="A1382" s="247">
        <v>1379</v>
      </c>
      <c r="B1382" s="179" t="str">
        <f t="shared" si="42"/>
        <v xml:space="preserve"> </v>
      </c>
      <c r="C1382" s="266" t="s">
        <v>85</v>
      </c>
      <c r="D1382" s="176"/>
      <c r="E1382" s="53"/>
      <c r="Q1382" s="245">
        <f t="shared" si="43"/>
        <v>0</v>
      </c>
    </row>
    <row r="1383" spans="1:17" ht="20.149999999999999" customHeight="1" x14ac:dyDescent="0.35">
      <c r="A1383" s="247">
        <v>1380</v>
      </c>
      <c r="B1383" s="179" t="str">
        <f t="shared" si="42"/>
        <v xml:space="preserve"> </v>
      </c>
      <c r="C1383" s="266" t="s">
        <v>85</v>
      </c>
      <c r="D1383" s="176"/>
      <c r="E1383" s="53"/>
      <c r="Q1383" s="245">
        <f t="shared" si="43"/>
        <v>0</v>
      </c>
    </row>
    <row r="1384" spans="1:17" ht="20.149999999999999" customHeight="1" x14ac:dyDescent="0.35">
      <c r="A1384" s="247">
        <v>1381</v>
      </c>
      <c r="B1384" s="179" t="str">
        <f t="shared" si="42"/>
        <v xml:space="preserve"> </v>
      </c>
      <c r="C1384" s="266" t="s">
        <v>85</v>
      </c>
      <c r="D1384" s="176"/>
      <c r="E1384" s="53"/>
      <c r="Q1384" s="245">
        <f t="shared" si="43"/>
        <v>0</v>
      </c>
    </row>
    <row r="1385" spans="1:17" ht="20.149999999999999" customHeight="1" x14ac:dyDescent="0.35">
      <c r="A1385" s="247">
        <v>1382</v>
      </c>
      <c r="B1385" s="179" t="str">
        <f t="shared" si="42"/>
        <v xml:space="preserve"> </v>
      </c>
      <c r="C1385" s="266" t="s">
        <v>85</v>
      </c>
      <c r="D1385" s="176"/>
      <c r="E1385" s="53"/>
      <c r="Q1385" s="245">
        <f t="shared" si="43"/>
        <v>0</v>
      </c>
    </row>
    <row r="1386" spans="1:17" ht="20.149999999999999" customHeight="1" x14ac:dyDescent="0.35">
      <c r="A1386" s="247">
        <v>1383</v>
      </c>
      <c r="B1386" s="179" t="str">
        <f t="shared" si="42"/>
        <v xml:space="preserve"> </v>
      </c>
      <c r="C1386" s="266" t="s">
        <v>85</v>
      </c>
      <c r="D1386" s="176"/>
      <c r="E1386" s="53"/>
      <c r="Q1386" s="245">
        <f t="shared" si="43"/>
        <v>0</v>
      </c>
    </row>
    <row r="1387" spans="1:17" ht="20.149999999999999" customHeight="1" x14ac:dyDescent="0.35">
      <c r="A1387" s="247">
        <v>1384</v>
      </c>
      <c r="B1387" s="179" t="str">
        <f t="shared" si="42"/>
        <v xml:space="preserve"> </v>
      </c>
      <c r="C1387" s="266" t="s">
        <v>85</v>
      </c>
      <c r="D1387" s="176"/>
      <c r="E1387" s="53"/>
      <c r="Q1387" s="245">
        <f t="shared" si="43"/>
        <v>0</v>
      </c>
    </row>
    <row r="1388" spans="1:17" ht="20.149999999999999" customHeight="1" x14ac:dyDescent="0.35">
      <c r="A1388" s="247">
        <v>1385</v>
      </c>
      <c r="B1388" s="179" t="str">
        <f t="shared" si="42"/>
        <v xml:space="preserve"> </v>
      </c>
      <c r="C1388" s="266" t="s">
        <v>85</v>
      </c>
      <c r="D1388" s="176"/>
      <c r="E1388" s="53"/>
      <c r="Q1388" s="245">
        <f t="shared" si="43"/>
        <v>0</v>
      </c>
    </row>
    <row r="1389" spans="1:17" ht="20.149999999999999" customHeight="1" x14ac:dyDescent="0.35">
      <c r="A1389" s="247">
        <v>1386</v>
      </c>
      <c r="B1389" s="179" t="str">
        <f t="shared" si="42"/>
        <v xml:space="preserve"> </v>
      </c>
      <c r="C1389" s="266" t="s">
        <v>85</v>
      </c>
      <c r="D1389" s="176"/>
      <c r="E1389" s="53"/>
      <c r="Q1389" s="245">
        <f t="shared" si="43"/>
        <v>0</v>
      </c>
    </row>
    <row r="1390" spans="1:17" ht="20.149999999999999" customHeight="1" x14ac:dyDescent="0.35">
      <c r="A1390" s="247">
        <v>1387</v>
      </c>
      <c r="B1390" s="179" t="str">
        <f t="shared" si="42"/>
        <v xml:space="preserve"> </v>
      </c>
      <c r="C1390" s="266" t="s">
        <v>85</v>
      </c>
      <c r="D1390" s="176"/>
      <c r="E1390" s="53"/>
      <c r="Q1390" s="245">
        <f t="shared" si="43"/>
        <v>0</v>
      </c>
    </row>
    <row r="1391" spans="1:17" ht="20.149999999999999" customHeight="1" x14ac:dyDescent="0.35">
      <c r="A1391" s="247">
        <v>1388</v>
      </c>
      <c r="B1391" s="179" t="str">
        <f t="shared" si="42"/>
        <v xml:space="preserve"> </v>
      </c>
      <c r="C1391" s="266" t="s">
        <v>85</v>
      </c>
      <c r="D1391" s="176"/>
      <c r="E1391" s="53"/>
      <c r="Q1391" s="245">
        <f t="shared" si="43"/>
        <v>0</v>
      </c>
    </row>
    <row r="1392" spans="1:17" ht="20.149999999999999" customHeight="1" x14ac:dyDescent="0.35">
      <c r="A1392" s="247">
        <v>1389</v>
      </c>
      <c r="B1392" s="179" t="str">
        <f t="shared" si="42"/>
        <v xml:space="preserve"> </v>
      </c>
      <c r="C1392" s="266" t="s">
        <v>85</v>
      </c>
      <c r="D1392" s="176"/>
      <c r="E1392" s="53"/>
      <c r="Q1392" s="245">
        <f t="shared" si="43"/>
        <v>0</v>
      </c>
    </row>
    <row r="1393" spans="1:17" ht="20.149999999999999" customHeight="1" x14ac:dyDescent="0.35">
      <c r="A1393" s="247">
        <v>1390</v>
      </c>
      <c r="B1393" s="179" t="str">
        <f t="shared" si="42"/>
        <v xml:space="preserve"> </v>
      </c>
      <c r="C1393" s="266" t="s">
        <v>85</v>
      </c>
      <c r="D1393" s="176"/>
      <c r="E1393" s="53"/>
      <c r="Q1393" s="245">
        <f t="shared" si="43"/>
        <v>0</v>
      </c>
    </row>
    <row r="1394" spans="1:17" ht="20.149999999999999" customHeight="1" x14ac:dyDescent="0.35">
      <c r="A1394" s="247">
        <v>1391</v>
      </c>
      <c r="B1394" s="179" t="str">
        <f t="shared" si="42"/>
        <v xml:space="preserve"> </v>
      </c>
      <c r="C1394" s="266" t="s">
        <v>85</v>
      </c>
      <c r="D1394" s="176"/>
      <c r="E1394" s="53"/>
      <c r="Q1394" s="245">
        <f t="shared" si="43"/>
        <v>0</v>
      </c>
    </row>
    <row r="1395" spans="1:17" ht="20.149999999999999" customHeight="1" x14ac:dyDescent="0.35">
      <c r="A1395" s="247">
        <v>1392</v>
      </c>
      <c r="B1395" s="179" t="str">
        <f t="shared" si="42"/>
        <v xml:space="preserve"> </v>
      </c>
      <c r="C1395" s="266" t="s">
        <v>85</v>
      </c>
      <c r="D1395" s="176"/>
      <c r="E1395" s="53"/>
      <c r="Q1395" s="245">
        <f t="shared" si="43"/>
        <v>0</v>
      </c>
    </row>
    <row r="1396" spans="1:17" ht="20.149999999999999" customHeight="1" x14ac:dyDescent="0.35">
      <c r="A1396" s="247">
        <v>1393</v>
      </c>
      <c r="B1396" s="179" t="str">
        <f t="shared" si="42"/>
        <v xml:space="preserve"> </v>
      </c>
      <c r="C1396" s="266" t="s">
        <v>85</v>
      </c>
      <c r="D1396" s="176"/>
      <c r="E1396" s="53"/>
      <c r="Q1396" s="245">
        <f t="shared" si="43"/>
        <v>0</v>
      </c>
    </row>
    <row r="1397" spans="1:17" ht="20.149999999999999" customHeight="1" x14ac:dyDescent="0.35">
      <c r="A1397" s="247">
        <v>1394</v>
      </c>
      <c r="B1397" s="179" t="str">
        <f t="shared" si="42"/>
        <v xml:space="preserve"> </v>
      </c>
      <c r="C1397" s="266" t="s">
        <v>85</v>
      </c>
      <c r="D1397" s="176"/>
      <c r="E1397" s="53"/>
      <c r="Q1397" s="245">
        <f t="shared" si="43"/>
        <v>0</v>
      </c>
    </row>
    <row r="1398" spans="1:17" ht="20.149999999999999" customHeight="1" x14ac:dyDescent="0.35">
      <c r="A1398" s="247">
        <v>1395</v>
      </c>
      <c r="B1398" s="179" t="str">
        <f t="shared" si="42"/>
        <v xml:space="preserve"> </v>
      </c>
      <c r="C1398" s="266" t="s">
        <v>85</v>
      </c>
      <c r="D1398" s="176"/>
      <c r="E1398" s="53"/>
      <c r="Q1398" s="245">
        <f t="shared" si="43"/>
        <v>0</v>
      </c>
    </row>
    <row r="1399" spans="1:17" ht="20.149999999999999" customHeight="1" x14ac:dyDescent="0.35">
      <c r="A1399" s="247">
        <v>1396</v>
      </c>
      <c r="B1399" s="179" t="str">
        <f t="shared" si="42"/>
        <v xml:space="preserve"> </v>
      </c>
      <c r="C1399" s="266" t="s">
        <v>85</v>
      </c>
      <c r="D1399" s="176"/>
      <c r="E1399" s="53"/>
      <c r="Q1399" s="245">
        <f t="shared" si="43"/>
        <v>0</v>
      </c>
    </row>
    <row r="1400" spans="1:17" ht="20.149999999999999" customHeight="1" x14ac:dyDescent="0.35">
      <c r="A1400" s="247">
        <v>1397</v>
      </c>
      <c r="B1400" s="179" t="str">
        <f t="shared" si="42"/>
        <v xml:space="preserve"> </v>
      </c>
      <c r="C1400" s="266" t="s">
        <v>85</v>
      </c>
      <c r="D1400" s="176"/>
      <c r="E1400" s="53"/>
      <c r="Q1400" s="245">
        <f t="shared" si="43"/>
        <v>0</v>
      </c>
    </row>
    <row r="1401" spans="1:17" ht="20.149999999999999" customHeight="1" x14ac:dyDescent="0.35">
      <c r="A1401" s="247">
        <v>1398</v>
      </c>
      <c r="B1401" s="179" t="str">
        <f t="shared" si="42"/>
        <v xml:space="preserve"> </v>
      </c>
      <c r="C1401" s="266" t="s">
        <v>85</v>
      </c>
      <c r="D1401" s="176"/>
      <c r="E1401" s="53"/>
      <c r="Q1401" s="245">
        <f t="shared" si="43"/>
        <v>0</v>
      </c>
    </row>
    <row r="1402" spans="1:17" ht="20.149999999999999" customHeight="1" x14ac:dyDescent="0.35">
      <c r="A1402" s="247">
        <v>1399</v>
      </c>
      <c r="B1402" s="179" t="str">
        <f t="shared" si="42"/>
        <v xml:space="preserve"> </v>
      </c>
      <c r="C1402" s="266" t="s">
        <v>85</v>
      </c>
      <c r="D1402" s="176"/>
      <c r="E1402" s="53"/>
      <c r="Q1402" s="245">
        <f t="shared" si="43"/>
        <v>0</v>
      </c>
    </row>
    <row r="1403" spans="1:17" ht="20.149999999999999" customHeight="1" x14ac:dyDescent="0.35">
      <c r="A1403" s="247">
        <v>1400</v>
      </c>
      <c r="B1403" s="179" t="str">
        <f t="shared" si="42"/>
        <v xml:space="preserve"> </v>
      </c>
      <c r="C1403" s="266" t="s">
        <v>85</v>
      </c>
      <c r="D1403" s="176"/>
      <c r="E1403" s="53"/>
      <c r="Q1403" s="245">
        <f t="shared" si="43"/>
        <v>0</v>
      </c>
    </row>
    <row r="1404" spans="1:17" ht="20.149999999999999" customHeight="1" x14ac:dyDescent="0.35">
      <c r="A1404" s="247">
        <v>1401</v>
      </c>
      <c r="B1404" s="179" t="str">
        <f t="shared" si="42"/>
        <v xml:space="preserve"> </v>
      </c>
      <c r="C1404" s="266" t="s">
        <v>85</v>
      </c>
      <c r="D1404" s="176"/>
      <c r="E1404" s="53"/>
      <c r="Q1404" s="245">
        <f t="shared" si="43"/>
        <v>0</v>
      </c>
    </row>
    <row r="1405" spans="1:17" ht="20.149999999999999" customHeight="1" x14ac:dyDescent="0.35">
      <c r="A1405" s="247">
        <v>1402</v>
      </c>
      <c r="B1405" s="179" t="str">
        <f t="shared" si="42"/>
        <v xml:space="preserve"> </v>
      </c>
      <c r="C1405" s="266" t="s">
        <v>85</v>
      </c>
      <c r="D1405" s="176"/>
      <c r="E1405" s="53"/>
      <c r="Q1405" s="245">
        <f t="shared" si="43"/>
        <v>0</v>
      </c>
    </row>
    <row r="1406" spans="1:17" ht="20.149999999999999" customHeight="1" x14ac:dyDescent="0.35">
      <c r="A1406" s="247">
        <v>1403</v>
      </c>
      <c r="B1406" s="179" t="str">
        <f t="shared" si="42"/>
        <v xml:space="preserve"> </v>
      </c>
      <c r="C1406" s="266" t="s">
        <v>85</v>
      </c>
      <c r="D1406" s="176"/>
      <c r="E1406" s="53"/>
      <c r="Q1406" s="245">
        <f t="shared" si="43"/>
        <v>0</v>
      </c>
    </row>
    <row r="1407" spans="1:17" ht="20.149999999999999" customHeight="1" x14ac:dyDescent="0.35">
      <c r="A1407" s="247">
        <v>1404</v>
      </c>
      <c r="B1407" s="179" t="str">
        <f t="shared" si="42"/>
        <v xml:space="preserve"> </v>
      </c>
      <c r="C1407" s="266" t="s">
        <v>85</v>
      </c>
      <c r="D1407" s="176"/>
      <c r="E1407" s="53"/>
      <c r="Q1407" s="245">
        <f t="shared" si="43"/>
        <v>0</v>
      </c>
    </row>
    <row r="1408" spans="1:17" ht="20.149999999999999" customHeight="1" x14ac:dyDescent="0.35">
      <c r="A1408" s="247">
        <v>1405</v>
      </c>
      <c r="B1408" s="179" t="str">
        <f t="shared" si="42"/>
        <v xml:space="preserve"> </v>
      </c>
      <c r="C1408" s="266" t="s">
        <v>85</v>
      </c>
      <c r="D1408" s="176"/>
      <c r="E1408" s="53"/>
      <c r="Q1408" s="245">
        <f t="shared" si="43"/>
        <v>0</v>
      </c>
    </row>
    <row r="1409" spans="1:17" ht="20.149999999999999" customHeight="1" x14ac:dyDescent="0.35">
      <c r="A1409" s="247">
        <v>1406</v>
      </c>
      <c r="B1409" s="179" t="str">
        <f t="shared" si="42"/>
        <v xml:space="preserve"> </v>
      </c>
      <c r="C1409" s="266" t="s">
        <v>85</v>
      </c>
      <c r="D1409" s="176"/>
      <c r="E1409" s="53"/>
      <c r="Q1409" s="245">
        <f t="shared" si="43"/>
        <v>0</v>
      </c>
    </row>
    <row r="1410" spans="1:17" ht="20.149999999999999" customHeight="1" x14ac:dyDescent="0.35">
      <c r="A1410" s="247">
        <v>1407</v>
      </c>
      <c r="B1410" s="179" t="str">
        <f t="shared" si="42"/>
        <v xml:space="preserve"> </v>
      </c>
      <c r="C1410" s="266" t="s">
        <v>85</v>
      </c>
      <c r="D1410" s="176"/>
      <c r="E1410" s="53"/>
      <c r="Q1410" s="245">
        <f t="shared" si="43"/>
        <v>0</v>
      </c>
    </row>
    <row r="1411" spans="1:17" ht="20.149999999999999" customHeight="1" x14ac:dyDescent="0.35">
      <c r="A1411" s="247">
        <v>1408</v>
      </c>
      <c r="B1411" s="179" t="str">
        <f t="shared" si="42"/>
        <v xml:space="preserve"> </v>
      </c>
      <c r="C1411" s="266" t="s">
        <v>85</v>
      </c>
      <c r="D1411" s="176"/>
      <c r="E1411" s="53"/>
      <c r="Q1411" s="245">
        <f t="shared" si="43"/>
        <v>0</v>
      </c>
    </row>
    <row r="1412" spans="1:17" ht="20.149999999999999" customHeight="1" x14ac:dyDescent="0.35">
      <c r="A1412" s="247">
        <v>1409</v>
      </c>
      <c r="B1412" s="179" t="str">
        <f t="shared" si="42"/>
        <v xml:space="preserve"> </v>
      </c>
      <c r="C1412" s="266" t="s">
        <v>85</v>
      </c>
      <c r="D1412" s="176"/>
      <c r="E1412" s="53"/>
      <c r="Q1412" s="245">
        <f t="shared" si="43"/>
        <v>0</v>
      </c>
    </row>
    <row r="1413" spans="1:17" ht="20.149999999999999" customHeight="1" x14ac:dyDescent="0.35">
      <c r="A1413" s="247">
        <v>1410</v>
      </c>
      <c r="B1413" s="179" t="str">
        <f t="shared" ref="B1413:B1476" si="44">_xlfn.CONCAT(C1413,D1413)</f>
        <v xml:space="preserve"> </v>
      </c>
      <c r="C1413" s="266" t="s">
        <v>85</v>
      </c>
      <c r="D1413" s="176"/>
      <c r="E1413" s="53"/>
      <c r="Q1413" s="245">
        <f t="shared" ref="Q1413:Q1476" si="45">IF(AND(D1413&gt;0,OR(C1413="",C1413=" ")),1,0)</f>
        <v>0</v>
      </c>
    </row>
    <row r="1414" spans="1:17" ht="20.149999999999999" customHeight="1" x14ac:dyDescent="0.35">
      <c r="A1414" s="247">
        <v>1411</v>
      </c>
      <c r="B1414" s="179" t="str">
        <f t="shared" si="44"/>
        <v xml:space="preserve"> </v>
      </c>
      <c r="C1414" s="266" t="s">
        <v>85</v>
      </c>
      <c r="D1414" s="176"/>
      <c r="E1414" s="53"/>
      <c r="Q1414" s="245">
        <f t="shared" si="45"/>
        <v>0</v>
      </c>
    </row>
    <row r="1415" spans="1:17" ht="20.149999999999999" customHeight="1" x14ac:dyDescent="0.35">
      <c r="A1415" s="247">
        <v>1412</v>
      </c>
      <c r="B1415" s="179" t="str">
        <f t="shared" si="44"/>
        <v xml:space="preserve"> </v>
      </c>
      <c r="C1415" s="266" t="s">
        <v>85</v>
      </c>
      <c r="D1415" s="176"/>
      <c r="E1415" s="53"/>
      <c r="Q1415" s="245">
        <f t="shared" si="45"/>
        <v>0</v>
      </c>
    </row>
    <row r="1416" spans="1:17" ht="20.149999999999999" customHeight="1" x14ac:dyDescent="0.35">
      <c r="A1416" s="247">
        <v>1413</v>
      </c>
      <c r="B1416" s="179" t="str">
        <f t="shared" si="44"/>
        <v xml:space="preserve"> </v>
      </c>
      <c r="C1416" s="266" t="s">
        <v>85</v>
      </c>
      <c r="D1416" s="176"/>
      <c r="E1416" s="53"/>
      <c r="Q1416" s="245">
        <f t="shared" si="45"/>
        <v>0</v>
      </c>
    </row>
    <row r="1417" spans="1:17" ht="20.149999999999999" customHeight="1" x14ac:dyDescent="0.35">
      <c r="A1417" s="247">
        <v>1414</v>
      </c>
      <c r="B1417" s="179" t="str">
        <f t="shared" si="44"/>
        <v xml:space="preserve"> </v>
      </c>
      <c r="C1417" s="266" t="s">
        <v>85</v>
      </c>
      <c r="D1417" s="176"/>
      <c r="E1417" s="53"/>
      <c r="Q1417" s="245">
        <f t="shared" si="45"/>
        <v>0</v>
      </c>
    </row>
    <row r="1418" spans="1:17" ht="20.149999999999999" customHeight="1" x14ac:dyDescent="0.35">
      <c r="A1418" s="247">
        <v>1415</v>
      </c>
      <c r="B1418" s="179" t="str">
        <f t="shared" si="44"/>
        <v xml:space="preserve"> </v>
      </c>
      <c r="C1418" s="266" t="s">
        <v>85</v>
      </c>
      <c r="D1418" s="176"/>
      <c r="E1418" s="53"/>
      <c r="Q1418" s="245">
        <f t="shared" si="45"/>
        <v>0</v>
      </c>
    </row>
    <row r="1419" spans="1:17" ht="20.149999999999999" customHeight="1" x14ac:dyDescent="0.35">
      <c r="A1419" s="247">
        <v>1416</v>
      </c>
      <c r="B1419" s="179" t="str">
        <f t="shared" si="44"/>
        <v xml:space="preserve"> </v>
      </c>
      <c r="C1419" s="266" t="s">
        <v>85</v>
      </c>
      <c r="D1419" s="176"/>
      <c r="E1419" s="53"/>
      <c r="Q1419" s="245">
        <f t="shared" si="45"/>
        <v>0</v>
      </c>
    </row>
    <row r="1420" spans="1:17" ht="20.149999999999999" customHeight="1" x14ac:dyDescent="0.35">
      <c r="A1420" s="247">
        <v>1417</v>
      </c>
      <c r="B1420" s="179" t="str">
        <f t="shared" si="44"/>
        <v xml:space="preserve"> </v>
      </c>
      <c r="C1420" s="266" t="s">
        <v>85</v>
      </c>
      <c r="D1420" s="176"/>
      <c r="E1420" s="53"/>
      <c r="Q1420" s="245">
        <f t="shared" si="45"/>
        <v>0</v>
      </c>
    </row>
    <row r="1421" spans="1:17" ht="20.149999999999999" customHeight="1" x14ac:dyDescent="0.35">
      <c r="A1421" s="247">
        <v>1418</v>
      </c>
      <c r="B1421" s="179" t="str">
        <f t="shared" si="44"/>
        <v xml:space="preserve"> </v>
      </c>
      <c r="C1421" s="266" t="s">
        <v>85</v>
      </c>
      <c r="D1421" s="176"/>
      <c r="E1421" s="53"/>
      <c r="Q1421" s="245">
        <f t="shared" si="45"/>
        <v>0</v>
      </c>
    </row>
    <row r="1422" spans="1:17" ht="20.149999999999999" customHeight="1" x14ac:dyDescent="0.35">
      <c r="A1422" s="247">
        <v>1419</v>
      </c>
      <c r="B1422" s="179" t="str">
        <f t="shared" si="44"/>
        <v xml:space="preserve"> </v>
      </c>
      <c r="C1422" s="266" t="s">
        <v>85</v>
      </c>
      <c r="D1422" s="176"/>
      <c r="E1422" s="53"/>
      <c r="Q1422" s="245">
        <f t="shared" si="45"/>
        <v>0</v>
      </c>
    </row>
    <row r="1423" spans="1:17" ht="20.149999999999999" customHeight="1" x14ac:dyDescent="0.35">
      <c r="A1423" s="247">
        <v>1420</v>
      </c>
      <c r="B1423" s="179" t="str">
        <f t="shared" si="44"/>
        <v xml:space="preserve"> </v>
      </c>
      <c r="C1423" s="266" t="s">
        <v>85</v>
      </c>
      <c r="D1423" s="176"/>
      <c r="E1423" s="53"/>
      <c r="Q1423" s="245">
        <f t="shared" si="45"/>
        <v>0</v>
      </c>
    </row>
    <row r="1424" spans="1:17" ht="20.149999999999999" customHeight="1" x14ac:dyDescent="0.35">
      <c r="A1424" s="247">
        <v>1421</v>
      </c>
      <c r="B1424" s="179" t="str">
        <f t="shared" si="44"/>
        <v xml:space="preserve"> </v>
      </c>
      <c r="C1424" s="266" t="s">
        <v>85</v>
      </c>
      <c r="D1424" s="176"/>
      <c r="E1424" s="53"/>
      <c r="Q1424" s="245">
        <f t="shared" si="45"/>
        <v>0</v>
      </c>
    </row>
    <row r="1425" spans="1:17" ht="20.149999999999999" customHeight="1" x14ac:dyDescent="0.35">
      <c r="A1425" s="247">
        <v>1422</v>
      </c>
      <c r="B1425" s="179" t="str">
        <f t="shared" si="44"/>
        <v xml:space="preserve"> </v>
      </c>
      <c r="C1425" s="266" t="s">
        <v>85</v>
      </c>
      <c r="D1425" s="176"/>
      <c r="E1425" s="53"/>
      <c r="Q1425" s="245">
        <f t="shared" si="45"/>
        <v>0</v>
      </c>
    </row>
    <row r="1426" spans="1:17" ht="20.149999999999999" customHeight="1" x14ac:dyDescent="0.35">
      <c r="A1426" s="247">
        <v>1423</v>
      </c>
      <c r="B1426" s="179" t="str">
        <f t="shared" si="44"/>
        <v xml:space="preserve"> </v>
      </c>
      <c r="C1426" s="266" t="s">
        <v>85</v>
      </c>
      <c r="D1426" s="176"/>
      <c r="E1426" s="53"/>
      <c r="Q1426" s="245">
        <f t="shared" si="45"/>
        <v>0</v>
      </c>
    </row>
    <row r="1427" spans="1:17" ht="20.149999999999999" customHeight="1" x14ac:dyDescent="0.35">
      <c r="A1427" s="247">
        <v>1424</v>
      </c>
      <c r="B1427" s="179" t="str">
        <f t="shared" si="44"/>
        <v xml:space="preserve"> </v>
      </c>
      <c r="C1427" s="266" t="s">
        <v>85</v>
      </c>
      <c r="D1427" s="176"/>
      <c r="E1427" s="53"/>
      <c r="Q1427" s="245">
        <f t="shared" si="45"/>
        <v>0</v>
      </c>
    </row>
    <row r="1428" spans="1:17" ht="20.149999999999999" customHeight="1" x14ac:dyDescent="0.35">
      <c r="A1428" s="247">
        <v>1425</v>
      </c>
      <c r="B1428" s="179" t="str">
        <f t="shared" si="44"/>
        <v xml:space="preserve"> </v>
      </c>
      <c r="C1428" s="266" t="s">
        <v>85</v>
      </c>
      <c r="D1428" s="176"/>
      <c r="E1428" s="53"/>
      <c r="Q1428" s="245">
        <f t="shared" si="45"/>
        <v>0</v>
      </c>
    </row>
    <row r="1429" spans="1:17" ht="20.149999999999999" customHeight="1" x14ac:dyDescent="0.35">
      <c r="A1429" s="247">
        <v>1426</v>
      </c>
      <c r="B1429" s="179" t="str">
        <f t="shared" si="44"/>
        <v xml:space="preserve"> </v>
      </c>
      <c r="C1429" s="266" t="s">
        <v>85</v>
      </c>
      <c r="D1429" s="176"/>
      <c r="E1429" s="53"/>
      <c r="Q1429" s="245">
        <f t="shared" si="45"/>
        <v>0</v>
      </c>
    </row>
    <row r="1430" spans="1:17" ht="20.149999999999999" customHeight="1" x14ac:dyDescent="0.35">
      <c r="A1430" s="247">
        <v>1427</v>
      </c>
      <c r="B1430" s="179" t="str">
        <f t="shared" si="44"/>
        <v xml:space="preserve"> </v>
      </c>
      <c r="C1430" s="266" t="s">
        <v>85</v>
      </c>
      <c r="D1430" s="176"/>
      <c r="E1430" s="53"/>
      <c r="Q1430" s="245">
        <f t="shared" si="45"/>
        <v>0</v>
      </c>
    </row>
    <row r="1431" spans="1:17" ht="20.149999999999999" customHeight="1" x14ac:dyDescent="0.35">
      <c r="A1431" s="247">
        <v>1428</v>
      </c>
      <c r="B1431" s="179" t="str">
        <f t="shared" si="44"/>
        <v xml:space="preserve"> </v>
      </c>
      <c r="C1431" s="266" t="s">
        <v>85</v>
      </c>
      <c r="D1431" s="176"/>
      <c r="E1431" s="53"/>
      <c r="Q1431" s="245">
        <f t="shared" si="45"/>
        <v>0</v>
      </c>
    </row>
    <row r="1432" spans="1:17" ht="20.149999999999999" customHeight="1" x14ac:dyDescent="0.35">
      <c r="A1432" s="247">
        <v>1429</v>
      </c>
      <c r="B1432" s="179" t="str">
        <f t="shared" si="44"/>
        <v xml:space="preserve"> </v>
      </c>
      <c r="C1432" s="266" t="s">
        <v>85</v>
      </c>
      <c r="D1432" s="176"/>
      <c r="E1432" s="53"/>
      <c r="Q1432" s="245">
        <f t="shared" si="45"/>
        <v>0</v>
      </c>
    </row>
    <row r="1433" spans="1:17" ht="20.149999999999999" customHeight="1" x14ac:dyDescent="0.35">
      <c r="A1433" s="247">
        <v>1430</v>
      </c>
      <c r="B1433" s="179" t="str">
        <f t="shared" si="44"/>
        <v xml:space="preserve"> </v>
      </c>
      <c r="C1433" s="266" t="s">
        <v>85</v>
      </c>
      <c r="D1433" s="176"/>
      <c r="E1433" s="53"/>
      <c r="Q1433" s="245">
        <f t="shared" si="45"/>
        <v>0</v>
      </c>
    </row>
    <row r="1434" spans="1:17" ht="20.149999999999999" customHeight="1" x14ac:dyDescent="0.35">
      <c r="A1434" s="247">
        <v>1431</v>
      </c>
      <c r="B1434" s="179" t="str">
        <f t="shared" si="44"/>
        <v xml:space="preserve"> </v>
      </c>
      <c r="C1434" s="266" t="s">
        <v>85</v>
      </c>
      <c r="D1434" s="176"/>
      <c r="E1434" s="53"/>
      <c r="Q1434" s="245">
        <f t="shared" si="45"/>
        <v>0</v>
      </c>
    </row>
    <row r="1435" spans="1:17" ht="20.149999999999999" customHeight="1" x14ac:dyDescent="0.35">
      <c r="A1435" s="247">
        <v>1432</v>
      </c>
      <c r="B1435" s="179" t="str">
        <f t="shared" si="44"/>
        <v xml:space="preserve"> </v>
      </c>
      <c r="C1435" s="266" t="s">
        <v>85</v>
      </c>
      <c r="D1435" s="176"/>
      <c r="E1435" s="53"/>
      <c r="Q1435" s="245">
        <f t="shared" si="45"/>
        <v>0</v>
      </c>
    </row>
    <row r="1436" spans="1:17" ht="20.149999999999999" customHeight="1" x14ac:dyDescent="0.35">
      <c r="A1436" s="247">
        <v>1433</v>
      </c>
      <c r="B1436" s="179" t="str">
        <f t="shared" si="44"/>
        <v xml:space="preserve"> </v>
      </c>
      <c r="C1436" s="266" t="s">
        <v>85</v>
      </c>
      <c r="D1436" s="176"/>
      <c r="E1436" s="53"/>
      <c r="Q1436" s="245">
        <f t="shared" si="45"/>
        <v>0</v>
      </c>
    </row>
    <row r="1437" spans="1:17" ht="20.149999999999999" customHeight="1" x14ac:dyDescent="0.35">
      <c r="A1437" s="247">
        <v>1434</v>
      </c>
      <c r="B1437" s="179" t="str">
        <f t="shared" si="44"/>
        <v xml:space="preserve"> </v>
      </c>
      <c r="C1437" s="266" t="s">
        <v>85</v>
      </c>
      <c r="D1437" s="176"/>
      <c r="E1437" s="53"/>
      <c r="Q1437" s="245">
        <f t="shared" si="45"/>
        <v>0</v>
      </c>
    </row>
    <row r="1438" spans="1:17" ht="20.149999999999999" customHeight="1" x14ac:dyDescent="0.35">
      <c r="A1438" s="247">
        <v>1435</v>
      </c>
      <c r="B1438" s="179" t="str">
        <f t="shared" si="44"/>
        <v xml:space="preserve"> </v>
      </c>
      <c r="C1438" s="266" t="s">
        <v>85</v>
      </c>
      <c r="D1438" s="176"/>
      <c r="E1438" s="53"/>
      <c r="Q1438" s="245">
        <f t="shared" si="45"/>
        <v>0</v>
      </c>
    </row>
    <row r="1439" spans="1:17" ht="20.149999999999999" customHeight="1" x14ac:dyDescent="0.35">
      <c r="A1439" s="247">
        <v>1436</v>
      </c>
      <c r="B1439" s="179" t="str">
        <f t="shared" si="44"/>
        <v xml:space="preserve"> </v>
      </c>
      <c r="C1439" s="266" t="s">
        <v>85</v>
      </c>
      <c r="D1439" s="176"/>
      <c r="E1439" s="53"/>
      <c r="Q1439" s="245">
        <f t="shared" si="45"/>
        <v>0</v>
      </c>
    </row>
    <row r="1440" spans="1:17" ht="20.149999999999999" customHeight="1" x14ac:dyDescent="0.35">
      <c r="A1440" s="247">
        <v>1437</v>
      </c>
      <c r="B1440" s="179" t="str">
        <f t="shared" si="44"/>
        <v xml:space="preserve"> </v>
      </c>
      <c r="C1440" s="266" t="s">
        <v>85</v>
      </c>
      <c r="D1440" s="176"/>
      <c r="E1440" s="53"/>
      <c r="Q1440" s="245">
        <f t="shared" si="45"/>
        <v>0</v>
      </c>
    </row>
    <row r="1441" spans="1:17" ht="20.149999999999999" customHeight="1" x14ac:dyDescent="0.35">
      <c r="A1441" s="247">
        <v>1438</v>
      </c>
      <c r="B1441" s="179" t="str">
        <f t="shared" si="44"/>
        <v xml:space="preserve"> </v>
      </c>
      <c r="C1441" s="266" t="s">
        <v>85</v>
      </c>
      <c r="D1441" s="176"/>
      <c r="E1441" s="53"/>
      <c r="Q1441" s="245">
        <f t="shared" si="45"/>
        <v>0</v>
      </c>
    </row>
    <row r="1442" spans="1:17" ht="20.149999999999999" customHeight="1" x14ac:dyDescent="0.35">
      <c r="A1442" s="247">
        <v>1439</v>
      </c>
      <c r="B1442" s="179" t="str">
        <f t="shared" si="44"/>
        <v xml:space="preserve"> </v>
      </c>
      <c r="C1442" s="266" t="s">
        <v>85</v>
      </c>
      <c r="D1442" s="176"/>
      <c r="E1442" s="53"/>
      <c r="Q1442" s="245">
        <f t="shared" si="45"/>
        <v>0</v>
      </c>
    </row>
    <row r="1443" spans="1:17" ht="20.149999999999999" customHeight="1" x14ac:dyDescent="0.35">
      <c r="A1443" s="247">
        <v>1440</v>
      </c>
      <c r="B1443" s="179" t="str">
        <f t="shared" si="44"/>
        <v xml:space="preserve"> </v>
      </c>
      <c r="C1443" s="266" t="s">
        <v>85</v>
      </c>
      <c r="D1443" s="176"/>
      <c r="E1443" s="53"/>
      <c r="Q1443" s="245">
        <f t="shared" si="45"/>
        <v>0</v>
      </c>
    </row>
    <row r="1444" spans="1:17" ht="20.149999999999999" customHeight="1" x14ac:dyDescent="0.35">
      <c r="A1444" s="247">
        <v>1441</v>
      </c>
      <c r="B1444" s="179" t="str">
        <f t="shared" si="44"/>
        <v xml:space="preserve"> </v>
      </c>
      <c r="C1444" s="266" t="s">
        <v>85</v>
      </c>
      <c r="D1444" s="176"/>
      <c r="E1444" s="53"/>
      <c r="Q1444" s="245">
        <f t="shared" si="45"/>
        <v>0</v>
      </c>
    </row>
    <row r="1445" spans="1:17" ht="20.149999999999999" customHeight="1" x14ac:dyDescent="0.35">
      <c r="A1445" s="247">
        <v>1442</v>
      </c>
      <c r="B1445" s="179" t="str">
        <f t="shared" si="44"/>
        <v xml:space="preserve"> </v>
      </c>
      <c r="C1445" s="266" t="s">
        <v>85</v>
      </c>
      <c r="D1445" s="176"/>
      <c r="E1445" s="53"/>
      <c r="Q1445" s="245">
        <f t="shared" si="45"/>
        <v>0</v>
      </c>
    </row>
    <row r="1446" spans="1:17" ht="20.149999999999999" customHeight="1" x14ac:dyDescent="0.35">
      <c r="A1446" s="247">
        <v>1443</v>
      </c>
      <c r="B1446" s="179" t="str">
        <f t="shared" si="44"/>
        <v xml:space="preserve"> </v>
      </c>
      <c r="C1446" s="266" t="s">
        <v>85</v>
      </c>
      <c r="D1446" s="176"/>
      <c r="E1446" s="53"/>
      <c r="Q1446" s="245">
        <f t="shared" si="45"/>
        <v>0</v>
      </c>
    </row>
    <row r="1447" spans="1:17" ht="20.149999999999999" customHeight="1" x14ac:dyDescent="0.35">
      <c r="A1447" s="247">
        <v>1444</v>
      </c>
      <c r="B1447" s="179" t="str">
        <f t="shared" si="44"/>
        <v xml:space="preserve"> </v>
      </c>
      <c r="C1447" s="266" t="s">
        <v>85</v>
      </c>
      <c r="D1447" s="176"/>
      <c r="E1447" s="53"/>
      <c r="Q1447" s="245">
        <f t="shared" si="45"/>
        <v>0</v>
      </c>
    </row>
    <row r="1448" spans="1:17" ht="20.149999999999999" customHeight="1" x14ac:dyDescent="0.35">
      <c r="A1448" s="247">
        <v>1445</v>
      </c>
      <c r="B1448" s="179" t="str">
        <f t="shared" si="44"/>
        <v xml:space="preserve"> </v>
      </c>
      <c r="C1448" s="266" t="s">
        <v>85</v>
      </c>
      <c r="D1448" s="176"/>
      <c r="E1448" s="53"/>
      <c r="Q1448" s="245">
        <f t="shared" si="45"/>
        <v>0</v>
      </c>
    </row>
    <row r="1449" spans="1:17" ht="20.149999999999999" customHeight="1" x14ac:dyDescent="0.35">
      <c r="A1449" s="247">
        <v>1446</v>
      </c>
      <c r="B1449" s="179" t="str">
        <f t="shared" si="44"/>
        <v xml:space="preserve"> </v>
      </c>
      <c r="C1449" s="266" t="s">
        <v>85</v>
      </c>
      <c r="D1449" s="176"/>
      <c r="E1449" s="53"/>
      <c r="Q1449" s="245">
        <f t="shared" si="45"/>
        <v>0</v>
      </c>
    </row>
    <row r="1450" spans="1:17" ht="20.149999999999999" customHeight="1" x14ac:dyDescent="0.35">
      <c r="A1450" s="247">
        <v>1447</v>
      </c>
      <c r="B1450" s="179" t="str">
        <f t="shared" si="44"/>
        <v xml:space="preserve"> </v>
      </c>
      <c r="C1450" s="266" t="s">
        <v>85</v>
      </c>
      <c r="D1450" s="176"/>
      <c r="E1450" s="53"/>
      <c r="Q1450" s="245">
        <f t="shared" si="45"/>
        <v>0</v>
      </c>
    </row>
    <row r="1451" spans="1:17" ht="20.149999999999999" customHeight="1" x14ac:dyDescent="0.35">
      <c r="A1451" s="247">
        <v>1448</v>
      </c>
      <c r="B1451" s="179" t="str">
        <f t="shared" si="44"/>
        <v xml:space="preserve"> </v>
      </c>
      <c r="C1451" s="266" t="s">
        <v>85</v>
      </c>
      <c r="D1451" s="176"/>
      <c r="E1451" s="53"/>
      <c r="Q1451" s="245">
        <f t="shared" si="45"/>
        <v>0</v>
      </c>
    </row>
    <row r="1452" spans="1:17" ht="20.149999999999999" customHeight="1" x14ac:dyDescent="0.35">
      <c r="A1452" s="247">
        <v>1449</v>
      </c>
      <c r="B1452" s="179" t="str">
        <f t="shared" si="44"/>
        <v xml:space="preserve"> </v>
      </c>
      <c r="C1452" s="266" t="s">
        <v>85</v>
      </c>
      <c r="D1452" s="176"/>
      <c r="E1452" s="53"/>
      <c r="Q1452" s="245">
        <f t="shared" si="45"/>
        <v>0</v>
      </c>
    </row>
    <row r="1453" spans="1:17" ht="20.149999999999999" customHeight="1" x14ac:dyDescent="0.35">
      <c r="A1453" s="247">
        <v>1450</v>
      </c>
      <c r="B1453" s="179" t="str">
        <f t="shared" si="44"/>
        <v xml:space="preserve"> </v>
      </c>
      <c r="C1453" s="266" t="s">
        <v>85</v>
      </c>
      <c r="D1453" s="176"/>
      <c r="E1453" s="53"/>
      <c r="Q1453" s="245">
        <f t="shared" si="45"/>
        <v>0</v>
      </c>
    </row>
    <row r="1454" spans="1:17" ht="20.149999999999999" customHeight="1" x14ac:dyDescent="0.35">
      <c r="A1454" s="247">
        <v>1451</v>
      </c>
      <c r="B1454" s="179" t="str">
        <f t="shared" si="44"/>
        <v xml:space="preserve"> </v>
      </c>
      <c r="C1454" s="266" t="s">
        <v>85</v>
      </c>
      <c r="D1454" s="176"/>
      <c r="E1454" s="53"/>
      <c r="Q1454" s="245">
        <f t="shared" si="45"/>
        <v>0</v>
      </c>
    </row>
    <row r="1455" spans="1:17" ht="20.149999999999999" customHeight="1" x14ac:dyDescent="0.35">
      <c r="A1455" s="247">
        <v>1452</v>
      </c>
      <c r="B1455" s="179" t="str">
        <f t="shared" si="44"/>
        <v xml:space="preserve"> </v>
      </c>
      <c r="C1455" s="266" t="s">
        <v>85</v>
      </c>
      <c r="D1455" s="176"/>
      <c r="E1455" s="53"/>
      <c r="Q1455" s="245">
        <f t="shared" si="45"/>
        <v>0</v>
      </c>
    </row>
    <row r="1456" spans="1:17" ht="20.149999999999999" customHeight="1" x14ac:dyDescent="0.35">
      <c r="A1456" s="247">
        <v>1453</v>
      </c>
      <c r="B1456" s="179" t="str">
        <f t="shared" si="44"/>
        <v xml:space="preserve"> </v>
      </c>
      <c r="C1456" s="266" t="s">
        <v>85</v>
      </c>
      <c r="D1456" s="176"/>
      <c r="E1456" s="53"/>
      <c r="Q1456" s="245">
        <f t="shared" si="45"/>
        <v>0</v>
      </c>
    </row>
    <row r="1457" spans="1:17" ht="20.149999999999999" customHeight="1" x14ac:dyDescent="0.35">
      <c r="A1457" s="247">
        <v>1454</v>
      </c>
      <c r="B1457" s="179" t="str">
        <f t="shared" si="44"/>
        <v xml:space="preserve"> </v>
      </c>
      <c r="C1457" s="266" t="s">
        <v>85</v>
      </c>
      <c r="D1457" s="176"/>
      <c r="E1457" s="53"/>
      <c r="Q1457" s="245">
        <f t="shared" si="45"/>
        <v>0</v>
      </c>
    </row>
    <row r="1458" spans="1:17" ht="20.149999999999999" customHeight="1" x14ac:dyDescent="0.35">
      <c r="A1458" s="247">
        <v>1455</v>
      </c>
      <c r="B1458" s="179" t="str">
        <f t="shared" si="44"/>
        <v xml:space="preserve"> </v>
      </c>
      <c r="C1458" s="266" t="s">
        <v>85</v>
      </c>
      <c r="D1458" s="176"/>
      <c r="E1458" s="53"/>
      <c r="Q1458" s="245">
        <f t="shared" si="45"/>
        <v>0</v>
      </c>
    </row>
    <row r="1459" spans="1:17" ht="20.149999999999999" customHeight="1" x14ac:dyDescent="0.35">
      <c r="A1459" s="247">
        <v>1456</v>
      </c>
      <c r="B1459" s="179" t="str">
        <f t="shared" si="44"/>
        <v xml:space="preserve"> </v>
      </c>
      <c r="C1459" s="266" t="s">
        <v>85</v>
      </c>
      <c r="D1459" s="176"/>
      <c r="E1459" s="53"/>
      <c r="Q1459" s="245">
        <f t="shared" si="45"/>
        <v>0</v>
      </c>
    </row>
    <row r="1460" spans="1:17" ht="20.149999999999999" customHeight="1" x14ac:dyDescent="0.35">
      <c r="A1460" s="247">
        <v>1457</v>
      </c>
      <c r="B1460" s="179" t="str">
        <f t="shared" si="44"/>
        <v xml:space="preserve"> </v>
      </c>
      <c r="C1460" s="266" t="s">
        <v>85</v>
      </c>
      <c r="D1460" s="176"/>
      <c r="E1460" s="53"/>
      <c r="Q1460" s="245">
        <f t="shared" si="45"/>
        <v>0</v>
      </c>
    </row>
    <row r="1461" spans="1:17" ht="20.149999999999999" customHeight="1" x14ac:dyDescent="0.35">
      <c r="A1461" s="247">
        <v>1458</v>
      </c>
      <c r="B1461" s="179" t="str">
        <f t="shared" si="44"/>
        <v xml:space="preserve"> </v>
      </c>
      <c r="C1461" s="266" t="s">
        <v>85</v>
      </c>
      <c r="D1461" s="176"/>
      <c r="E1461" s="53"/>
      <c r="Q1461" s="245">
        <f t="shared" si="45"/>
        <v>0</v>
      </c>
    </row>
    <row r="1462" spans="1:17" ht="20.149999999999999" customHeight="1" x14ac:dyDescent="0.35">
      <c r="A1462" s="247">
        <v>1459</v>
      </c>
      <c r="B1462" s="179" t="str">
        <f t="shared" si="44"/>
        <v xml:space="preserve"> </v>
      </c>
      <c r="C1462" s="266" t="s">
        <v>85</v>
      </c>
      <c r="D1462" s="176"/>
      <c r="E1462" s="53"/>
      <c r="Q1462" s="245">
        <f t="shared" si="45"/>
        <v>0</v>
      </c>
    </row>
    <row r="1463" spans="1:17" ht="20.149999999999999" customHeight="1" x14ac:dyDescent="0.35">
      <c r="A1463" s="247">
        <v>1460</v>
      </c>
      <c r="B1463" s="179" t="str">
        <f t="shared" si="44"/>
        <v xml:space="preserve"> </v>
      </c>
      <c r="C1463" s="266" t="s">
        <v>85</v>
      </c>
      <c r="D1463" s="176"/>
      <c r="E1463" s="53"/>
      <c r="Q1463" s="245">
        <f t="shared" si="45"/>
        <v>0</v>
      </c>
    </row>
    <row r="1464" spans="1:17" ht="20.149999999999999" customHeight="1" x14ac:dyDescent="0.35">
      <c r="A1464" s="247">
        <v>1461</v>
      </c>
      <c r="B1464" s="179" t="str">
        <f t="shared" si="44"/>
        <v xml:space="preserve"> </v>
      </c>
      <c r="C1464" s="266" t="s">
        <v>85</v>
      </c>
      <c r="D1464" s="176"/>
      <c r="E1464" s="53"/>
      <c r="Q1464" s="245">
        <f t="shared" si="45"/>
        <v>0</v>
      </c>
    </row>
    <row r="1465" spans="1:17" ht="20.149999999999999" customHeight="1" x14ac:dyDescent="0.35">
      <c r="A1465" s="247">
        <v>1462</v>
      </c>
      <c r="B1465" s="179" t="str">
        <f t="shared" si="44"/>
        <v xml:space="preserve"> </v>
      </c>
      <c r="C1465" s="266" t="s">
        <v>85</v>
      </c>
      <c r="D1465" s="176"/>
      <c r="E1465" s="53"/>
      <c r="Q1465" s="245">
        <f t="shared" si="45"/>
        <v>0</v>
      </c>
    </row>
    <row r="1466" spans="1:17" ht="20.149999999999999" customHeight="1" x14ac:dyDescent="0.35">
      <c r="A1466" s="247">
        <v>1463</v>
      </c>
      <c r="B1466" s="179" t="str">
        <f t="shared" si="44"/>
        <v xml:space="preserve"> </v>
      </c>
      <c r="C1466" s="266" t="s">
        <v>85</v>
      </c>
      <c r="D1466" s="176"/>
      <c r="E1466" s="53"/>
      <c r="Q1466" s="245">
        <f t="shared" si="45"/>
        <v>0</v>
      </c>
    </row>
    <row r="1467" spans="1:17" ht="20.149999999999999" customHeight="1" x14ac:dyDescent="0.35">
      <c r="A1467" s="247">
        <v>1464</v>
      </c>
      <c r="B1467" s="179" t="str">
        <f t="shared" si="44"/>
        <v xml:space="preserve"> </v>
      </c>
      <c r="C1467" s="266" t="s">
        <v>85</v>
      </c>
      <c r="D1467" s="176"/>
      <c r="E1467" s="53"/>
      <c r="Q1467" s="245">
        <f t="shared" si="45"/>
        <v>0</v>
      </c>
    </row>
    <row r="1468" spans="1:17" ht="20.149999999999999" customHeight="1" x14ac:dyDescent="0.35">
      <c r="A1468" s="247">
        <v>1465</v>
      </c>
      <c r="B1468" s="179" t="str">
        <f t="shared" si="44"/>
        <v xml:space="preserve"> </v>
      </c>
      <c r="C1468" s="266" t="s">
        <v>85</v>
      </c>
      <c r="D1468" s="176"/>
      <c r="E1468" s="53"/>
      <c r="Q1468" s="245">
        <f t="shared" si="45"/>
        <v>0</v>
      </c>
    </row>
    <row r="1469" spans="1:17" ht="20.149999999999999" customHeight="1" x14ac:dyDescent="0.35">
      <c r="A1469" s="247">
        <v>1466</v>
      </c>
      <c r="B1469" s="179" t="str">
        <f t="shared" si="44"/>
        <v xml:space="preserve"> </v>
      </c>
      <c r="C1469" s="266" t="s">
        <v>85</v>
      </c>
      <c r="D1469" s="176"/>
      <c r="E1469" s="53"/>
      <c r="Q1469" s="245">
        <f t="shared" si="45"/>
        <v>0</v>
      </c>
    </row>
    <row r="1470" spans="1:17" ht="20.149999999999999" customHeight="1" x14ac:dyDescent="0.35">
      <c r="A1470" s="247">
        <v>1467</v>
      </c>
      <c r="B1470" s="179" t="str">
        <f t="shared" si="44"/>
        <v xml:space="preserve"> </v>
      </c>
      <c r="C1470" s="266" t="s">
        <v>85</v>
      </c>
      <c r="D1470" s="176"/>
      <c r="E1470" s="53"/>
      <c r="Q1470" s="245">
        <f t="shared" si="45"/>
        <v>0</v>
      </c>
    </row>
    <row r="1471" spans="1:17" ht="20.149999999999999" customHeight="1" x14ac:dyDescent="0.35">
      <c r="A1471" s="247">
        <v>1468</v>
      </c>
      <c r="B1471" s="179" t="str">
        <f t="shared" si="44"/>
        <v xml:space="preserve"> </v>
      </c>
      <c r="C1471" s="266" t="s">
        <v>85</v>
      </c>
      <c r="D1471" s="176"/>
      <c r="E1471" s="53"/>
      <c r="Q1471" s="245">
        <f t="shared" si="45"/>
        <v>0</v>
      </c>
    </row>
    <row r="1472" spans="1:17" ht="20.149999999999999" customHeight="1" x14ac:dyDescent="0.35">
      <c r="A1472" s="247">
        <v>1469</v>
      </c>
      <c r="B1472" s="179" t="str">
        <f t="shared" si="44"/>
        <v xml:space="preserve"> </v>
      </c>
      <c r="C1472" s="266" t="s">
        <v>85</v>
      </c>
      <c r="D1472" s="176"/>
      <c r="E1472" s="53"/>
      <c r="Q1472" s="245">
        <f t="shared" si="45"/>
        <v>0</v>
      </c>
    </row>
    <row r="1473" spans="1:17" ht="20.149999999999999" customHeight="1" x14ac:dyDescent="0.35">
      <c r="A1473" s="247">
        <v>1470</v>
      </c>
      <c r="B1473" s="179" t="str">
        <f t="shared" si="44"/>
        <v xml:space="preserve"> </v>
      </c>
      <c r="C1473" s="266" t="s">
        <v>85</v>
      </c>
      <c r="D1473" s="176"/>
      <c r="E1473" s="53"/>
      <c r="Q1473" s="245">
        <f t="shared" si="45"/>
        <v>0</v>
      </c>
    </row>
    <row r="1474" spans="1:17" ht="20.149999999999999" customHeight="1" x14ac:dyDescent="0.35">
      <c r="A1474" s="247">
        <v>1471</v>
      </c>
      <c r="B1474" s="179" t="str">
        <f t="shared" si="44"/>
        <v xml:space="preserve"> </v>
      </c>
      <c r="C1474" s="266" t="s">
        <v>85</v>
      </c>
      <c r="D1474" s="176"/>
      <c r="E1474" s="53"/>
      <c r="Q1474" s="245">
        <f t="shared" si="45"/>
        <v>0</v>
      </c>
    </row>
    <row r="1475" spans="1:17" ht="20.149999999999999" customHeight="1" x14ac:dyDescent="0.35">
      <c r="A1475" s="247">
        <v>1472</v>
      </c>
      <c r="B1475" s="179" t="str">
        <f t="shared" si="44"/>
        <v xml:space="preserve"> </v>
      </c>
      <c r="C1475" s="266" t="s">
        <v>85</v>
      </c>
      <c r="D1475" s="176"/>
      <c r="E1475" s="53"/>
      <c r="Q1475" s="245">
        <f t="shared" si="45"/>
        <v>0</v>
      </c>
    </row>
    <row r="1476" spans="1:17" ht="20.149999999999999" customHeight="1" x14ac:dyDescent="0.35">
      <c r="A1476" s="247">
        <v>1473</v>
      </c>
      <c r="B1476" s="179" t="str">
        <f t="shared" si="44"/>
        <v xml:space="preserve"> </v>
      </c>
      <c r="C1476" s="266" t="s">
        <v>85</v>
      </c>
      <c r="D1476" s="176"/>
      <c r="E1476" s="53"/>
      <c r="Q1476" s="245">
        <f t="shared" si="45"/>
        <v>0</v>
      </c>
    </row>
    <row r="1477" spans="1:17" ht="20.149999999999999" customHeight="1" x14ac:dyDescent="0.35">
      <c r="A1477" s="247">
        <v>1474</v>
      </c>
      <c r="B1477" s="179" t="str">
        <f t="shared" ref="B1477:B1540" si="46">_xlfn.CONCAT(C1477,D1477)</f>
        <v xml:space="preserve"> </v>
      </c>
      <c r="C1477" s="266" t="s">
        <v>85</v>
      </c>
      <c r="D1477" s="176"/>
      <c r="E1477" s="53"/>
      <c r="Q1477" s="245">
        <f t="shared" ref="Q1477:Q1540" si="47">IF(AND(D1477&gt;0,OR(C1477="",C1477=" ")),1,0)</f>
        <v>0</v>
      </c>
    </row>
    <row r="1478" spans="1:17" ht="20.149999999999999" customHeight="1" x14ac:dyDescent="0.35">
      <c r="A1478" s="247">
        <v>1475</v>
      </c>
      <c r="B1478" s="179" t="str">
        <f t="shared" si="46"/>
        <v xml:space="preserve"> </v>
      </c>
      <c r="C1478" s="266" t="s">
        <v>85</v>
      </c>
      <c r="D1478" s="176"/>
      <c r="E1478" s="53"/>
      <c r="Q1478" s="245">
        <f t="shared" si="47"/>
        <v>0</v>
      </c>
    </row>
    <row r="1479" spans="1:17" ht="20.149999999999999" customHeight="1" x14ac:dyDescent="0.35">
      <c r="A1479" s="247">
        <v>1476</v>
      </c>
      <c r="B1479" s="179" t="str">
        <f t="shared" si="46"/>
        <v xml:space="preserve"> </v>
      </c>
      <c r="C1479" s="266" t="s">
        <v>85</v>
      </c>
      <c r="D1479" s="176"/>
      <c r="E1479" s="53"/>
      <c r="Q1479" s="245">
        <f t="shared" si="47"/>
        <v>0</v>
      </c>
    </row>
    <row r="1480" spans="1:17" ht="20.149999999999999" customHeight="1" x14ac:dyDescent="0.35">
      <c r="A1480" s="247">
        <v>1477</v>
      </c>
      <c r="B1480" s="179" t="str">
        <f t="shared" si="46"/>
        <v xml:space="preserve"> </v>
      </c>
      <c r="C1480" s="266" t="s">
        <v>85</v>
      </c>
      <c r="D1480" s="176"/>
      <c r="E1480" s="53"/>
      <c r="Q1480" s="245">
        <f t="shared" si="47"/>
        <v>0</v>
      </c>
    </row>
    <row r="1481" spans="1:17" ht="20.149999999999999" customHeight="1" x14ac:dyDescent="0.35">
      <c r="A1481" s="247">
        <v>1478</v>
      </c>
      <c r="B1481" s="179" t="str">
        <f t="shared" si="46"/>
        <v xml:space="preserve"> </v>
      </c>
      <c r="C1481" s="266" t="s">
        <v>85</v>
      </c>
      <c r="D1481" s="176"/>
      <c r="E1481" s="53"/>
      <c r="Q1481" s="245">
        <f t="shared" si="47"/>
        <v>0</v>
      </c>
    </row>
    <row r="1482" spans="1:17" ht="20.149999999999999" customHeight="1" x14ac:dyDescent="0.35">
      <c r="A1482" s="247">
        <v>1479</v>
      </c>
      <c r="B1482" s="179" t="str">
        <f t="shared" si="46"/>
        <v xml:space="preserve"> </v>
      </c>
      <c r="C1482" s="266" t="s">
        <v>85</v>
      </c>
      <c r="D1482" s="176"/>
      <c r="E1482" s="53"/>
      <c r="Q1482" s="245">
        <f t="shared" si="47"/>
        <v>0</v>
      </c>
    </row>
    <row r="1483" spans="1:17" ht="20.149999999999999" customHeight="1" x14ac:dyDescent="0.35">
      <c r="A1483" s="247">
        <v>1480</v>
      </c>
      <c r="B1483" s="179" t="str">
        <f t="shared" si="46"/>
        <v xml:space="preserve"> </v>
      </c>
      <c r="C1483" s="266" t="s">
        <v>85</v>
      </c>
      <c r="D1483" s="176"/>
      <c r="E1483" s="53"/>
      <c r="Q1483" s="245">
        <f t="shared" si="47"/>
        <v>0</v>
      </c>
    </row>
    <row r="1484" spans="1:17" ht="20.149999999999999" customHeight="1" x14ac:dyDescent="0.35">
      <c r="A1484" s="247">
        <v>1481</v>
      </c>
      <c r="B1484" s="179" t="str">
        <f t="shared" si="46"/>
        <v xml:space="preserve"> </v>
      </c>
      <c r="C1484" s="266" t="s">
        <v>85</v>
      </c>
      <c r="D1484" s="176"/>
      <c r="E1484" s="53"/>
      <c r="Q1484" s="245">
        <f t="shared" si="47"/>
        <v>0</v>
      </c>
    </row>
    <row r="1485" spans="1:17" ht="20.149999999999999" customHeight="1" x14ac:dyDescent="0.35">
      <c r="A1485" s="247">
        <v>1482</v>
      </c>
      <c r="B1485" s="179" t="str">
        <f t="shared" si="46"/>
        <v xml:space="preserve"> </v>
      </c>
      <c r="C1485" s="266" t="s">
        <v>85</v>
      </c>
      <c r="D1485" s="176"/>
      <c r="E1485" s="53"/>
      <c r="Q1485" s="245">
        <f t="shared" si="47"/>
        <v>0</v>
      </c>
    </row>
    <row r="1486" spans="1:17" ht="20.149999999999999" customHeight="1" x14ac:dyDescent="0.35">
      <c r="A1486" s="247">
        <v>1483</v>
      </c>
      <c r="B1486" s="179" t="str">
        <f t="shared" si="46"/>
        <v xml:space="preserve"> </v>
      </c>
      <c r="C1486" s="266" t="s">
        <v>85</v>
      </c>
      <c r="D1486" s="176"/>
      <c r="E1486" s="53"/>
      <c r="Q1486" s="245">
        <f t="shared" si="47"/>
        <v>0</v>
      </c>
    </row>
    <row r="1487" spans="1:17" ht="20.149999999999999" customHeight="1" x14ac:dyDescent="0.35">
      <c r="A1487" s="247">
        <v>1484</v>
      </c>
      <c r="B1487" s="179" t="str">
        <f t="shared" si="46"/>
        <v xml:space="preserve"> </v>
      </c>
      <c r="C1487" s="266" t="s">
        <v>85</v>
      </c>
      <c r="D1487" s="176"/>
      <c r="E1487" s="53"/>
      <c r="Q1487" s="245">
        <f t="shared" si="47"/>
        <v>0</v>
      </c>
    </row>
    <row r="1488" spans="1:17" ht="20.149999999999999" customHeight="1" x14ac:dyDescent="0.35">
      <c r="A1488" s="247">
        <v>1485</v>
      </c>
      <c r="B1488" s="179" t="str">
        <f t="shared" si="46"/>
        <v xml:space="preserve"> </v>
      </c>
      <c r="C1488" s="266" t="s">
        <v>85</v>
      </c>
      <c r="D1488" s="176"/>
      <c r="E1488" s="53"/>
      <c r="Q1488" s="245">
        <f t="shared" si="47"/>
        <v>0</v>
      </c>
    </row>
    <row r="1489" spans="1:17" ht="20.149999999999999" customHeight="1" x14ac:dyDescent="0.35">
      <c r="A1489" s="247">
        <v>1486</v>
      </c>
      <c r="B1489" s="179" t="str">
        <f t="shared" si="46"/>
        <v xml:space="preserve"> </v>
      </c>
      <c r="C1489" s="266" t="s">
        <v>85</v>
      </c>
      <c r="D1489" s="176"/>
      <c r="E1489" s="53"/>
      <c r="Q1489" s="245">
        <f t="shared" si="47"/>
        <v>0</v>
      </c>
    </row>
    <row r="1490" spans="1:17" ht="20.149999999999999" customHeight="1" x14ac:dyDescent="0.35">
      <c r="A1490" s="247">
        <v>1487</v>
      </c>
      <c r="B1490" s="179" t="str">
        <f t="shared" si="46"/>
        <v xml:space="preserve"> </v>
      </c>
      <c r="C1490" s="266" t="s">
        <v>85</v>
      </c>
      <c r="D1490" s="176"/>
      <c r="E1490" s="53"/>
      <c r="Q1490" s="245">
        <f t="shared" si="47"/>
        <v>0</v>
      </c>
    </row>
    <row r="1491" spans="1:17" ht="20.149999999999999" customHeight="1" x14ac:dyDescent="0.35">
      <c r="A1491" s="247">
        <v>1488</v>
      </c>
      <c r="B1491" s="179" t="str">
        <f t="shared" si="46"/>
        <v xml:space="preserve"> </v>
      </c>
      <c r="C1491" s="266" t="s">
        <v>85</v>
      </c>
      <c r="D1491" s="176"/>
      <c r="E1491" s="53"/>
      <c r="Q1491" s="245">
        <f t="shared" si="47"/>
        <v>0</v>
      </c>
    </row>
    <row r="1492" spans="1:17" ht="20.149999999999999" customHeight="1" x14ac:dyDescent="0.35">
      <c r="A1492" s="247">
        <v>1489</v>
      </c>
      <c r="B1492" s="179" t="str">
        <f t="shared" si="46"/>
        <v xml:space="preserve"> </v>
      </c>
      <c r="C1492" s="266" t="s">
        <v>85</v>
      </c>
      <c r="D1492" s="176"/>
      <c r="E1492" s="53"/>
      <c r="Q1492" s="245">
        <f t="shared" si="47"/>
        <v>0</v>
      </c>
    </row>
    <row r="1493" spans="1:17" ht="20.149999999999999" customHeight="1" x14ac:dyDescent="0.35">
      <c r="A1493" s="247">
        <v>1490</v>
      </c>
      <c r="B1493" s="179" t="str">
        <f t="shared" si="46"/>
        <v xml:space="preserve"> </v>
      </c>
      <c r="C1493" s="266" t="s">
        <v>85</v>
      </c>
      <c r="D1493" s="176"/>
      <c r="E1493" s="53"/>
      <c r="Q1493" s="245">
        <f t="shared" si="47"/>
        <v>0</v>
      </c>
    </row>
    <row r="1494" spans="1:17" ht="20.149999999999999" customHeight="1" x14ac:dyDescent="0.35">
      <c r="A1494" s="247">
        <v>1491</v>
      </c>
      <c r="B1494" s="179" t="str">
        <f t="shared" si="46"/>
        <v xml:space="preserve"> </v>
      </c>
      <c r="C1494" s="266" t="s">
        <v>85</v>
      </c>
      <c r="D1494" s="176"/>
      <c r="E1494" s="53"/>
      <c r="Q1494" s="245">
        <f t="shared" si="47"/>
        <v>0</v>
      </c>
    </row>
    <row r="1495" spans="1:17" ht="20.149999999999999" customHeight="1" x14ac:dyDescent="0.35">
      <c r="A1495" s="247">
        <v>1492</v>
      </c>
      <c r="B1495" s="179" t="str">
        <f t="shared" si="46"/>
        <v xml:space="preserve"> </v>
      </c>
      <c r="C1495" s="266" t="s">
        <v>85</v>
      </c>
      <c r="D1495" s="176"/>
      <c r="E1495" s="53"/>
      <c r="Q1495" s="245">
        <f t="shared" si="47"/>
        <v>0</v>
      </c>
    </row>
    <row r="1496" spans="1:17" ht="20.149999999999999" customHeight="1" x14ac:dyDescent="0.35">
      <c r="A1496" s="247">
        <v>1493</v>
      </c>
      <c r="B1496" s="179" t="str">
        <f t="shared" si="46"/>
        <v xml:space="preserve"> </v>
      </c>
      <c r="C1496" s="266" t="s">
        <v>85</v>
      </c>
      <c r="D1496" s="176"/>
      <c r="E1496" s="53"/>
      <c r="Q1496" s="245">
        <f t="shared" si="47"/>
        <v>0</v>
      </c>
    </row>
    <row r="1497" spans="1:17" ht="20.149999999999999" customHeight="1" x14ac:dyDescent="0.35">
      <c r="A1497" s="247">
        <v>1494</v>
      </c>
      <c r="B1497" s="179" t="str">
        <f t="shared" si="46"/>
        <v xml:space="preserve"> </v>
      </c>
      <c r="C1497" s="266" t="s">
        <v>85</v>
      </c>
      <c r="D1497" s="176"/>
      <c r="E1497" s="53"/>
      <c r="Q1497" s="245">
        <f t="shared" si="47"/>
        <v>0</v>
      </c>
    </row>
    <row r="1498" spans="1:17" ht="20.149999999999999" customHeight="1" x14ac:dyDescent="0.35">
      <c r="A1498" s="247">
        <v>1495</v>
      </c>
      <c r="B1498" s="179" t="str">
        <f t="shared" si="46"/>
        <v xml:space="preserve"> </v>
      </c>
      <c r="C1498" s="266" t="s">
        <v>85</v>
      </c>
      <c r="D1498" s="176"/>
      <c r="E1498" s="53"/>
      <c r="Q1498" s="245">
        <f t="shared" si="47"/>
        <v>0</v>
      </c>
    </row>
    <row r="1499" spans="1:17" ht="20.149999999999999" customHeight="1" x14ac:dyDescent="0.35">
      <c r="A1499" s="247">
        <v>1496</v>
      </c>
      <c r="B1499" s="179" t="str">
        <f t="shared" si="46"/>
        <v xml:space="preserve"> </v>
      </c>
      <c r="C1499" s="266" t="s">
        <v>85</v>
      </c>
      <c r="D1499" s="176"/>
      <c r="E1499" s="53"/>
      <c r="Q1499" s="245">
        <f t="shared" si="47"/>
        <v>0</v>
      </c>
    </row>
    <row r="1500" spans="1:17" ht="20.149999999999999" customHeight="1" x14ac:dyDescent="0.35">
      <c r="A1500" s="247">
        <v>1497</v>
      </c>
      <c r="B1500" s="179" t="str">
        <f t="shared" si="46"/>
        <v xml:space="preserve"> </v>
      </c>
      <c r="C1500" s="266" t="s">
        <v>85</v>
      </c>
      <c r="D1500" s="176"/>
      <c r="E1500" s="53"/>
      <c r="Q1500" s="245">
        <f t="shared" si="47"/>
        <v>0</v>
      </c>
    </row>
    <row r="1501" spans="1:17" ht="20.149999999999999" customHeight="1" x14ac:dyDescent="0.35">
      <c r="A1501" s="247">
        <v>1498</v>
      </c>
      <c r="B1501" s="179" t="str">
        <f t="shared" si="46"/>
        <v xml:space="preserve"> </v>
      </c>
      <c r="C1501" s="266" t="s">
        <v>85</v>
      </c>
      <c r="D1501" s="176"/>
      <c r="E1501" s="53"/>
      <c r="Q1501" s="245">
        <f t="shared" si="47"/>
        <v>0</v>
      </c>
    </row>
    <row r="1502" spans="1:17" ht="20.149999999999999" customHeight="1" x14ac:dyDescent="0.35">
      <c r="A1502" s="247">
        <v>1499</v>
      </c>
      <c r="B1502" s="179" t="str">
        <f t="shared" si="46"/>
        <v xml:space="preserve"> </v>
      </c>
      <c r="C1502" s="266" t="s">
        <v>85</v>
      </c>
      <c r="D1502" s="176"/>
      <c r="E1502" s="53"/>
      <c r="Q1502" s="245">
        <f t="shared" si="47"/>
        <v>0</v>
      </c>
    </row>
    <row r="1503" spans="1:17" ht="20.149999999999999" customHeight="1" x14ac:dyDescent="0.35">
      <c r="A1503" s="247">
        <v>1500</v>
      </c>
      <c r="B1503" s="179" t="str">
        <f t="shared" si="46"/>
        <v xml:space="preserve"> </v>
      </c>
      <c r="C1503" s="266" t="s">
        <v>85</v>
      </c>
      <c r="D1503" s="176"/>
      <c r="E1503" s="53"/>
      <c r="Q1503" s="245">
        <f t="shared" si="47"/>
        <v>0</v>
      </c>
    </row>
    <row r="1504" spans="1:17" ht="20.149999999999999" customHeight="1" x14ac:dyDescent="0.35">
      <c r="A1504" s="247">
        <v>1501</v>
      </c>
      <c r="B1504" s="179" t="str">
        <f t="shared" si="46"/>
        <v xml:space="preserve"> </v>
      </c>
      <c r="C1504" s="266" t="s">
        <v>85</v>
      </c>
      <c r="D1504" s="176"/>
      <c r="E1504" s="53"/>
      <c r="Q1504" s="245">
        <f t="shared" si="47"/>
        <v>0</v>
      </c>
    </row>
    <row r="1505" spans="1:17" ht="20.149999999999999" customHeight="1" x14ac:dyDescent="0.35">
      <c r="A1505" s="247">
        <v>1502</v>
      </c>
      <c r="B1505" s="179" t="str">
        <f t="shared" si="46"/>
        <v xml:space="preserve"> </v>
      </c>
      <c r="C1505" s="266" t="s">
        <v>85</v>
      </c>
      <c r="D1505" s="176"/>
      <c r="E1505" s="53"/>
      <c r="Q1505" s="245">
        <f t="shared" si="47"/>
        <v>0</v>
      </c>
    </row>
    <row r="1506" spans="1:17" ht="20.149999999999999" customHeight="1" x14ac:dyDescent="0.35">
      <c r="A1506" s="247">
        <v>1503</v>
      </c>
      <c r="B1506" s="179" t="str">
        <f t="shared" si="46"/>
        <v xml:space="preserve"> </v>
      </c>
      <c r="C1506" s="266" t="s">
        <v>85</v>
      </c>
      <c r="D1506" s="176"/>
      <c r="E1506" s="53"/>
      <c r="Q1506" s="245">
        <f t="shared" si="47"/>
        <v>0</v>
      </c>
    </row>
    <row r="1507" spans="1:17" ht="20.149999999999999" customHeight="1" x14ac:dyDescent="0.35">
      <c r="A1507" s="247">
        <v>1504</v>
      </c>
      <c r="B1507" s="179" t="str">
        <f t="shared" si="46"/>
        <v xml:space="preserve"> </v>
      </c>
      <c r="C1507" s="266" t="s">
        <v>85</v>
      </c>
      <c r="D1507" s="176"/>
      <c r="E1507" s="53"/>
      <c r="Q1507" s="245">
        <f t="shared" si="47"/>
        <v>0</v>
      </c>
    </row>
    <row r="1508" spans="1:17" ht="20.149999999999999" customHeight="1" x14ac:dyDescent="0.35">
      <c r="A1508" s="247">
        <v>1505</v>
      </c>
      <c r="B1508" s="179" t="str">
        <f t="shared" si="46"/>
        <v xml:space="preserve"> </v>
      </c>
      <c r="C1508" s="266" t="s">
        <v>85</v>
      </c>
      <c r="D1508" s="176"/>
      <c r="E1508" s="53"/>
      <c r="Q1508" s="245">
        <f t="shared" si="47"/>
        <v>0</v>
      </c>
    </row>
    <row r="1509" spans="1:17" ht="20.149999999999999" customHeight="1" x14ac:dyDescent="0.35">
      <c r="A1509" s="247">
        <v>1506</v>
      </c>
      <c r="B1509" s="179" t="str">
        <f t="shared" si="46"/>
        <v xml:space="preserve"> </v>
      </c>
      <c r="C1509" s="266" t="s">
        <v>85</v>
      </c>
      <c r="D1509" s="176"/>
      <c r="E1509" s="53"/>
      <c r="Q1509" s="245">
        <f t="shared" si="47"/>
        <v>0</v>
      </c>
    </row>
    <row r="1510" spans="1:17" ht="20.149999999999999" customHeight="1" x14ac:dyDescent="0.35">
      <c r="A1510" s="247">
        <v>1507</v>
      </c>
      <c r="B1510" s="179" t="str">
        <f t="shared" si="46"/>
        <v xml:space="preserve"> </v>
      </c>
      <c r="C1510" s="266" t="s">
        <v>85</v>
      </c>
      <c r="D1510" s="176"/>
      <c r="E1510" s="53"/>
      <c r="Q1510" s="245">
        <f t="shared" si="47"/>
        <v>0</v>
      </c>
    </row>
    <row r="1511" spans="1:17" ht="20.149999999999999" customHeight="1" x14ac:dyDescent="0.35">
      <c r="A1511" s="247">
        <v>1508</v>
      </c>
      <c r="B1511" s="179" t="str">
        <f t="shared" si="46"/>
        <v xml:space="preserve"> </v>
      </c>
      <c r="C1511" s="266" t="s">
        <v>85</v>
      </c>
      <c r="D1511" s="176"/>
      <c r="E1511" s="53"/>
      <c r="Q1511" s="245">
        <f t="shared" si="47"/>
        <v>0</v>
      </c>
    </row>
    <row r="1512" spans="1:17" ht="20.149999999999999" customHeight="1" x14ac:dyDescent="0.35">
      <c r="A1512" s="247">
        <v>1509</v>
      </c>
      <c r="B1512" s="179" t="str">
        <f t="shared" si="46"/>
        <v xml:space="preserve"> </v>
      </c>
      <c r="C1512" s="266" t="s">
        <v>85</v>
      </c>
      <c r="D1512" s="176"/>
      <c r="E1512" s="53"/>
      <c r="Q1512" s="245">
        <f t="shared" si="47"/>
        <v>0</v>
      </c>
    </row>
    <row r="1513" spans="1:17" ht="20.149999999999999" customHeight="1" x14ac:dyDescent="0.35">
      <c r="A1513" s="247">
        <v>1510</v>
      </c>
      <c r="B1513" s="179" t="str">
        <f t="shared" si="46"/>
        <v xml:space="preserve"> </v>
      </c>
      <c r="C1513" s="266" t="s">
        <v>85</v>
      </c>
      <c r="D1513" s="176"/>
      <c r="E1513" s="53"/>
      <c r="Q1513" s="245">
        <f t="shared" si="47"/>
        <v>0</v>
      </c>
    </row>
    <row r="1514" spans="1:17" ht="20.149999999999999" customHeight="1" x14ac:dyDescent="0.35">
      <c r="A1514" s="247">
        <v>1511</v>
      </c>
      <c r="B1514" s="179" t="str">
        <f t="shared" si="46"/>
        <v xml:space="preserve"> </v>
      </c>
      <c r="C1514" s="266" t="s">
        <v>85</v>
      </c>
      <c r="D1514" s="176"/>
      <c r="E1514" s="53"/>
      <c r="Q1514" s="245">
        <f t="shared" si="47"/>
        <v>0</v>
      </c>
    </row>
    <row r="1515" spans="1:17" ht="20.149999999999999" customHeight="1" x14ac:dyDescent="0.35">
      <c r="A1515" s="247">
        <v>1512</v>
      </c>
      <c r="B1515" s="179" t="str">
        <f t="shared" si="46"/>
        <v xml:space="preserve"> </v>
      </c>
      <c r="C1515" s="266" t="s">
        <v>85</v>
      </c>
      <c r="D1515" s="176"/>
      <c r="E1515" s="53"/>
      <c r="Q1515" s="245">
        <f t="shared" si="47"/>
        <v>0</v>
      </c>
    </row>
    <row r="1516" spans="1:17" ht="20.149999999999999" customHeight="1" x14ac:dyDescent="0.35">
      <c r="A1516" s="247">
        <v>1513</v>
      </c>
      <c r="B1516" s="179" t="str">
        <f t="shared" si="46"/>
        <v xml:space="preserve"> </v>
      </c>
      <c r="C1516" s="266" t="s">
        <v>85</v>
      </c>
      <c r="D1516" s="176"/>
      <c r="E1516" s="53"/>
      <c r="Q1516" s="245">
        <f t="shared" si="47"/>
        <v>0</v>
      </c>
    </row>
    <row r="1517" spans="1:17" ht="20.149999999999999" customHeight="1" x14ac:dyDescent="0.35">
      <c r="A1517" s="247">
        <v>1514</v>
      </c>
      <c r="B1517" s="179" t="str">
        <f t="shared" si="46"/>
        <v xml:space="preserve"> </v>
      </c>
      <c r="C1517" s="266" t="s">
        <v>85</v>
      </c>
      <c r="D1517" s="176"/>
      <c r="E1517" s="53"/>
      <c r="Q1517" s="245">
        <f t="shared" si="47"/>
        <v>0</v>
      </c>
    </row>
    <row r="1518" spans="1:17" ht="20.149999999999999" customHeight="1" x14ac:dyDescent="0.35">
      <c r="A1518" s="247">
        <v>1515</v>
      </c>
      <c r="B1518" s="179" t="str">
        <f t="shared" si="46"/>
        <v xml:space="preserve"> </v>
      </c>
      <c r="C1518" s="266" t="s">
        <v>85</v>
      </c>
      <c r="D1518" s="176"/>
      <c r="E1518" s="53"/>
      <c r="Q1518" s="245">
        <f t="shared" si="47"/>
        <v>0</v>
      </c>
    </row>
    <row r="1519" spans="1:17" ht="20.149999999999999" customHeight="1" x14ac:dyDescent="0.35">
      <c r="A1519" s="247">
        <v>1516</v>
      </c>
      <c r="B1519" s="179" t="str">
        <f t="shared" si="46"/>
        <v xml:space="preserve"> </v>
      </c>
      <c r="C1519" s="266" t="s">
        <v>85</v>
      </c>
      <c r="D1519" s="176"/>
      <c r="E1519" s="53"/>
      <c r="Q1519" s="245">
        <f t="shared" si="47"/>
        <v>0</v>
      </c>
    </row>
    <row r="1520" spans="1:17" ht="20.149999999999999" customHeight="1" x14ac:dyDescent="0.35">
      <c r="A1520" s="247">
        <v>1517</v>
      </c>
      <c r="B1520" s="179" t="str">
        <f t="shared" si="46"/>
        <v xml:space="preserve"> </v>
      </c>
      <c r="C1520" s="266" t="s">
        <v>85</v>
      </c>
      <c r="D1520" s="176"/>
      <c r="E1520" s="53"/>
      <c r="Q1520" s="245">
        <f t="shared" si="47"/>
        <v>0</v>
      </c>
    </row>
    <row r="1521" spans="1:17" ht="20.149999999999999" customHeight="1" x14ac:dyDescent="0.35">
      <c r="A1521" s="247">
        <v>1518</v>
      </c>
      <c r="B1521" s="179" t="str">
        <f t="shared" si="46"/>
        <v xml:space="preserve"> </v>
      </c>
      <c r="C1521" s="266" t="s">
        <v>85</v>
      </c>
      <c r="D1521" s="176"/>
      <c r="E1521" s="53"/>
      <c r="Q1521" s="245">
        <f t="shared" si="47"/>
        <v>0</v>
      </c>
    </row>
    <row r="1522" spans="1:17" ht="20.149999999999999" customHeight="1" x14ac:dyDescent="0.35">
      <c r="A1522" s="247">
        <v>1519</v>
      </c>
      <c r="B1522" s="179" t="str">
        <f t="shared" si="46"/>
        <v xml:space="preserve"> </v>
      </c>
      <c r="C1522" s="266" t="s">
        <v>85</v>
      </c>
      <c r="D1522" s="176"/>
      <c r="E1522" s="53"/>
      <c r="Q1522" s="245">
        <f t="shared" si="47"/>
        <v>0</v>
      </c>
    </row>
    <row r="1523" spans="1:17" ht="20.149999999999999" customHeight="1" x14ac:dyDescent="0.35">
      <c r="A1523" s="247">
        <v>1520</v>
      </c>
      <c r="B1523" s="179" t="str">
        <f t="shared" si="46"/>
        <v xml:space="preserve"> </v>
      </c>
      <c r="C1523" s="266" t="s">
        <v>85</v>
      </c>
      <c r="D1523" s="176"/>
      <c r="E1523" s="53"/>
      <c r="Q1523" s="245">
        <f t="shared" si="47"/>
        <v>0</v>
      </c>
    </row>
    <row r="1524" spans="1:17" ht="20.149999999999999" customHeight="1" x14ac:dyDescent="0.35">
      <c r="A1524" s="247">
        <v>1521</v>
      </c>
      <c r="B1524" s="179" t="str">
        <f t="shared" si="46"/>
        <v xml:space="preserve"> </v>
      </c>
      <c r="C1524" s="266" t="s">
        <v>85</v>
      </c>
      <c r="D1524" s="176"/>
      <c r="E1524" s="53"/>
      <c r="Q1524" s="245">
        <f t="shared" si="47"/>
        <v>0</v>
      </c>
    </row>
    <row r="1525" spans="1:17" ht="20.149999999999999" customHeight="1" x14ac:dyDescent="0.35">
      <c r="A1525" s="247">
        <v>1522</v>
      </c>
      <c r="B1525" s="179" t="str">
        <f t="shared" si="46"/>
        <v xml:space="preserve"> </v>
      </c>
      <c r="C1525" s="266" t="s">
        <v>85</v>
      </c>
      <c r="D1525" s="176"/>
      <c r="E1525" s="53"/>
      <c r="Q1525" s="245">
        <f t="shared" si="47"/>
        <v>0</v>
      </c>
    </row>
    <row r="1526" spans="1:17" ht="20.149999999999999" customHeight="1" x14ac:dyDescent="0.35">
      <c r="A1526" s="247">
        <v>1523</v>
      </c>
      <c r="B1526" s="179" t="str">
        <f t="shared" si="46"/>
        <v xml:space="preserve"> </v>
      </c>
      <c r="C1526" s="266" t="s">
        <v>85</v>
      </c>
      <c r="D1526" s="176"/>
      <c r="E1526" s="53"/>
      <c r="Q1526" s="245">
        <f t="shared" si="47"/>
        <v>0</v>
      </c>
    </row>
    <row r="1527" spans="1:17" ht="20.149999999999999" customHeight="1" x14ac:dyDescent="0.35">
      <c r="A1527" s="247">
        <v>1524</v>
      </c>
      <c r="B1527" s="179" t="str">
        <f t="shared" si="46"/>
        <v xml:space="preserve"> </v>
      </c>
      <c r="C1527" s="266" t="s">
        <v>85</v>
      </c>
      <c r="D1527" s="176"/>
      <c r="E1527" s="53"/>
      <c r="Q1527" s="245">
        <f t="shared" si="47"/>
        <v>0</v>
      </c>
    </row>
    <row r="1528" spans="1:17" ht="20.149999999999999" customHeight="1" x14ac:dyDescent="0.35">
      <c r="A1528" s="247">
        <v>1525</v>
      </c>
      <c r="B1528" s="179" t="str">
        <f t="shared" si="46"/>
        <v xml:space="preserve"> </v>
      </c>
      <c r="C1528" s="266" t="s">
        <v>85</v>
      </c>
      <c r="D1528" s="176"/>
      <c r="E1528" s="53"/>
      <c r="Q1528" s="245">
        <f t="shared" si="47"/>
        <v>0</v>
      </c>
    </row>
    <row r="1529" spans="1:17" ht="20.149999999999999" customHeight="1" x14ac:dyDescent="0.35">
      <c r="A1529" s="247">
        <v>1526</v>
      </c>
      <c r="B1529" s="179" t="str">
        <f t="shared" si="46"/>
        <v xml:space="preserve"> </v>
      </c>
      <c r="C1529" s="266" t="s">
        <v>85</v>
      </c>
      <c r="D1529" s="176"/>
      <c r="E1529" s="53"/>
      <c r="Q1529" s="245">
        <f t="shared" si="47"/>
        <v>0</v>
      </c>
    </row>
    <row r="1530" spans="1:17" ht="20.149999999999999" customHeight="1" x14ac:dyDescent="0.35">
      <c r="A1530" s="247">
        <v>1527</v>
      </c>
      <c r="B1530" s="179" t="str">
        <f t="shared" si="46"/>
        <v xml:space="preserve"> </v>
      </c>
      <c r="C1530" s="266" t="s">
        <v>85</v>
      </c>
      <c r="D1530" s="176"/>
      <c r="E1530" s="53"/>
      <c r="Q1530" s="245">
        <f t="shared" si="47"/>
        <v>0</v>
      </c>
    </row>
    <row r="1531" spans="1:17" ht="20.149999999999999" customHeight="1" x14ac:dyDescent="0.35">
      <c r="A1531" s="247">
        <v>1528</v>
      </c>
      <c r="B1531" s="179" t="str">
        <f t="shared" si="46"/>
        <v xml:space="preserve"> </v>
      </c>
      <c r="C1531" s="266" t="s">
        <v>85</v>
      </c>
      <c r="D1531" s="176"/>
      <c r="E1531" s="53"/>
      <c r="Q1531" s="245">
        <f t="shared" si="47"/>
        <v>0</v>
      </c>
    </row>
    <row r="1532" spans="1:17" ht="20.149999999999999" customHeight="1" x14ac:dyDescent="0.35">
      <c r="A1532" s="247">
        <v>1529</v>
      </c>
      <c r="B1532" s="179" t="str">
        <f t="shared" si="46"/>
        <v xml:space="preserve"> </v>
      </c>
      <c r="C1532" s="266" t="s">
        <v>85</v>
      </c>
      <c r="D1532" s="176"/>
      <c r="E1532" s="53"/>
      <c r="Q1532" s="245">
        <f t="shared" si="47"/>
        <v>0</v>
      </c>
    </row>
    <row r="1533" spans="1:17" ht="20.149999999999999" customHeight="1" x14ac:dyDescent="0.35">
      <c r="A1533" s="247">
        <v>1530</v>
      </c>
      <c r="B1533" s="179" t="str">
        <f t="shared" si="46"/>
        <v xml:space="preserve"> </v>
      </c>
      <c r="C1533" s="266" t="s">
        <v>85</v>
      </c>
      <c r="D1533" s="176"/>
      <c r="E1533" s="53"/>
      <c r="Q1533" s="245">
        <f t="shared" si="47"/>
        <v>0</v>
      </c>
    </row>
    <row r="1534" spans="1:17" ht="20.149999999999999" customHeight="1" x14ac:dyDescent="0.35">
      <c r="A1534" s="247">
        <v>1531</v>
      </c>
      <c r="B1534" s="179" t="str">
        <f t="shared" si="46"/>
        <v xml:space="preserve"> </v>
      </c>
      <c r="C1534" s="266" t="s">
        <v>85</v>
      </c>
      <c r="D1534" s="176"/>
      <c r="E1534" s="53"/>
      <c r="Q1534" s="245">
        <f t="shared" si="47"/>
        <v>0</v>
      </c>
    </row>
    <row r="1535" spans="1:17" ht="20.149999999999999" customHeight="1" x14ac:dyDescent="0.35">
      <c r="A1535" s="247">
        <v>1532</v>
      </c>
      <c r="B1535" s="179" t="str">
        <f t="shared" si="46"/>
        <v xml:space="preserve"> </v>
      </c>
      <c r="C1535" s="266" t="s">
        <v>85</v>
      </c>
      <c r="D1535" s="176"/>
      <c r="E1535" s="53"/>
      <c r="Q1535" s="245">
        <f t="shared" si="47"/>
        <v>0</v>
      </c>
    </row>
    <row r="1536" spans="1:17" ht="20.149999999999999" customHeight="1" x14ac:dyDescent="0.35">
      <c r="A1536" s="247">
        <v>1533</v>
      </c>
      <c r="B1536" s="179" t="str">
        <f t="shared" si="46"/>
        <v xml:space="preserve"> </v>
      </c>
      <c r="C1536" s="266" t="s">
        <v>85</v>
      </c>
      <c r="D1536" s="176"/>
      <c r="E1536" s="53"/>
      <c r="Q1536" s="245">
        <f t="shared" si="47"/>
        <v>0</v>
      </c>
    </row>
    <row r="1537" spans="1:17" ht="20.149999999999999" customHeight="1" x14ac:dyDescent="0.35">
      <c r="A1537" s="247">
        <v>1534</v>
      </c>
      <c r="B1537" s="179" t="str">
        <f t="shared" si="46"/>
        <v xml:space="preserve"> </v>
      </c>
      <c r="C1537" s="266" t="s">
        <v>85</v>
      </c>
      <c r="D1537" s="176"/>
      <c r="E1537" s="53"/>
      <c r="Q1537" s="245">
        <f t="shared" si="47"/>
        <v>0</v>
      </c>
    </row>
    <row r="1538" spans="1:17" ht="20.149999999999999" customHeight="1" x14ac:dyDescent="0.35">
      <c r="A1538" s="247">
        <v>1535</v>
      </c>
      <c r="B1538" s="179" t="str">
        <f t="shared" si="46"/>
        <v xml:space="preserve"> </v>
      </c>
      <c r="C1538" s="266" t="s">
        <v>85</v>
      </c>
      <c r="D1538" s="176"/>
      <c r="E1538" s="53"/>
      <c r="Q1538" s="245">
        <f t="shared" si="47"/>
        <v>0</v>
      </c>
    </row>
    <row r="1539" spans="1:17" ht="20.149999999999999" customHeight="1" x14ac:dyDescent="0.35">
      <c r="A1539" s="247">
        <v>1536</v>
      </c>
      <c r="B1539" s="179" t="str">
        <f t="shared" si="46"/>
        <v xml:space="preserve"> </v>
      </c>
      <c r="C1539" s="266" t="s">
        <v>85</v>
      </c>
      <c r="D1539" s="176"/>
      <c r="E1539" s="53"/>
      <c r="Q1539" s="245">
        <f t="shared" si="47"/>
        <v>0</v>
      </c>
    </row>
    <row r="1540" spans="1:17" ht="20.149999999999999" customHeight="1" x14ac:dyDescent="0.35">
      <c r="A1540" s="247">
        <v>1537</v>
      </c>
      <c r="B1540" s="179" t="str">
        <f t="shared" si="46"/>
        <v xml:space="preserve"> </v>
      </c>
      <c r="C1540" s="266" t="s">
        <v>85</v>
      </c>
      <c r="D1540" s="176"/>
      <c r="E1540" s="53"/>
      <c r="Q1540" s="245">
        <f t="shared" si="47"/>
        <v>0</v>
      </c>
    </row>
    <row r="1541" spans="1:17" ht="20.149999999999999" customHeight="1" x14ac:dyDescent="0.35">
      <c r="A1541" s="247">
        <v>1538</v>
      </c>
      <c r="B1541" s="179" t="str">
        <f t="shared" ref="B1541:B1604" si="48">_xlfn.CONCAT(C1541,D1541)</f>
        <v xml:space="preserve"> </v>
      </c>
      <c r="C1541" s="266" t="s">
        <v>85</v>
      </c>
      <c r="D1541" s="176"/>
      <c r="E1541" s="53"/>
      <c r="Q1541" s="245">
        <f t="shared" ref="Q1541:Q1604" si="49">IF(AND(D1541&gt;0,OR(C1541="",C1541=" ")),1,0)</f>
        <v>0</v>
      </c>
    </row>
    <row r="1542" spans="1:17" ht="20.149999999999999" customHeight="1" x14ac:dyDescent="0.35">
      <c r="A1542" s="247">
        <v>1539</v>
      </c>
      <c r="B1542" s="179" t="str">
        <f t="shared" si="48"/>
        <v xml:space="preserve"> </v>
      </c>
      <c r="C1542" s="266" t="s">
        <v>85</v>
      </c>
      <c r="D1542" s="176"/>
      <c r="E1542" s="53"/>
      <c r="Q1542" s="245">
        <f t="shared" si="49"/>
        <v>0</v>
      </c>
    </row>
    <row r="1543" spans="1:17" ht="20.149999999999999" customHeight="1" x14ac:dyDescent="0.35">
      <c r="A1543" s="247">
        <v>1540</v>
      </c>
      <c r="B1543" s="179" t="str">
        <f t="shared" si="48"/>
        <v xml:space="preserve"> </v>
      </c>
      <c r="C1543" s="266" t="s">
        <v>85</v>
      </c>
      <c r="D1543" s="176"/>
      <c r="E1543" s="53"/>
      <c r="Q1543" s="245">
        <f t="shared" si="49"/>
        <v>0</v>
      </c>
    </row>
    <row r="1544" spans="1:17" ht="20.149999999999999" customHeight="1" x14ac:dyDescent="0.35">
      <c r="A1544" s="247">
        <v>1541</v>
      </c>
      <c r="B1544" s="179" t="str">
        <f t="shared" si="48"/>
        <v xml:space="preserve"> </v>
      </c>
      <c r="C1544" s="266" t="s">
        <v>85</v>
      </c>
      <c r="D1544" s="176"/>
      <c r="E1544" s="53"/>
      <c r="Q1544" s="245">
        <f t="shared" si="49"/>
        <v>0</v>
      </c>
    </row>
    <row r="1545" spans="1:17" ht="20.149999999999999" customHeight="1" x14ac:dyDescent="0.35">
      <c r="A1545" s="247">
        <v>1542</v>
      </c>
      <c r="B1545" s="179" t="str">
        <f t="shared" si="48"/>
        <v xml:space="preserve"> </v>
      </c>
      <c r="C1545" s="266" t="s">
        <v>85</v>
      </c>
      <c r="D1545" s="176"/>
      <c r="E1545" s="53"/>
      <c r="Q1545" s="245">
        <f t="shared" si="49"/>
        <v>0</v>
      </c>
    </row>
    <row r="1546" spans="1:17" ht="20.149999999999999" customHeight="1" x14ac:dyDescent="0.35">
      <c r="A1546" s="247">
        <v>1543</v>
      </c>
      <c r="B1546" s="179" t="str">
        <f t="shared" si="48"/>
        <v xml:space="preserve"> </v>
      </c>
      <c r="C1546" s="266" t="s">
        <v>85</v>
      </c>
      <c r="D1546" s="176"/>
      <c r="E1546" s="53"/>
      <c r="Q1546" s="245">
        <f t="shared" si="49"/>
        <v>0</v>
      </c>
    </row>
    <row r="1547" spans="1:17" ht="20.149999999999999" customHeight="1" x14ac:dyDescent="0.35">
      <c r="A1547" s="247">
        <v>1544</v>
      </c>
      <c r="B1547" s="179" t="str">
        <f t="shared" si="48"/>
        <v xml:space="preserve"> </v>
      </c>
      <c r="C1547" s="266" t="s">
        <v>85</v>
      </c>
      <c r="D1547" s="176"/>
      <c r="E1547" s="53"/>
      <c r="Q1547" s="245">
        <f t="shared" si="49"/>
        <v>0</v>
      </c>
    </row>
    <row r="1548" spans="1:17" ht="20.149999999999999" customHeight="1" x14ac:dyDescent="0.35">
      <c r="A1548" s="247">
        <v>1545</v>
      </c>
      <c r="B1548" s="179" t="str">
        <f t="shared" si="48"/>
        <v xml:space="preserve"> </v>
      </c>
      <c r="C1548" s="266" t="s">
        <v>85</v>
      </c>
      <c r="D1548" s="176"/>
      <c r="E1548" s="53"/>
      <c r="Q1548" s="245">
        <f t="shared" si="49"/>
        <v>0</v>
      </c>
    </row>
    <row r="1549" spans="1:17" ht="20.149999999999999" customHeight="1" x14ac:dyDescent="0.35">
      <c r="A1549" s="247">
        <v>1546</v>
      </c>
      <c r="B1549" s="179" t="str">
        <f t="shared" si="48"/>
        <v xml:space="preserve"> </v>
      </c>
      <c r="C1549" s="266" t="s">
        <v>85</v>
      </c>
      <c r="D1549" s="176"/>
      <c r="E1549" s="53"/>
      <c r="Q1549" s="245">
        <f t="shared" si="49"/>
        <v>0</v>
      </c>
    </row>
    <row r="1550" spans="1:17" ht="20.149999999999999" customHeight="1" x14ac:dyDescent="0.35">
      <c r="A1550" s="247">
        <v>1547</v>
      </c>
      <c r="B1550" s="179" t="str">
        <f t="shared" si="48"/>
        <v xml:space="preserve"> </v>
      </c>
      <c r="C1550" s="266" t="s">
        <v>85</v>
      </c>
      <c r="D1550" s="176"/>
      <c r="E1550" s="53"/>
      <c r="Q1550" s="245">
        <f t="shared" si="49"/>
        <v>0</v>
      </c>
    </row>
    <row r="1551" spans="1:17" ht="20.149999999999999" customHeight="1" x14ac:dyDescent="0.35">
      <c r="A1551" s="247">
        <v>1548</v>
      </c>
      <c r="B1551" s="179" t="str">
        <f t="shared" si="48"/>
        <v xml:space="preserve"> </v>
      </c>
      <c r="C1551" s="266" t="s">
        <v>85</v>
      </c>
      <c r="D1551" s="176"/>
      <c r="E1551" s="53"/>
      <c r="Q1551" s="245">
        <f t="shared" si="49"/>
        <v>0</v>
      </c>
    </row>
    <row r="1552" spans="1:17" ht="20.149999999999999" customHeight="1" x14ac:dyDescent="0.35">
      <c r="A1552" s="247">
        <v>1549</v>
      </c>
      <c r="B1552" s="179" t="str">
        <f t="shared" si="48"/>
        <v xml:space="preserve"> </v>
      </c>
      <c r="C1552" s="266" t="s">
        <v>85</v>
      </c>
      <c r="D1552" s="176"/>
      <c r="E1552" s="53"/>
      <c r="Q1552" s="245">
        <f t="shared" si="49"/>
        <v>0</v>
      </c>
    </row>
    <row r="1553" spans="1:17" ht="20.149999999999999" customHeight="1" x14ac:dyDescent="0.35">
      <c r="A1553" s="247">
        <v>1550</v>
      </c>
      <c r="B1553" s="179" t="str">
        <f t="shared" si="48"/>
        <v xml:space="preserve"> </v>
      </c>
      <c r="C1553" s="266" t="s">
        <v>85</v>
      </c>
      <c r="D1553" s="176"/>
      <c r="E1553" s="53"/>
      <c r="Q1553" s="245">
        <f t="shared" si="49"/>
        <v>0</v>
      </c>
    </row>
    <row r="1554" spans="1:17" ht="20.149999999999999" customHeight="1" x14ac:dyDescent="0.35">
      <c r="A1554" s="247">
        <v>1551</v>
      </c>
      <c r="B1554" s="179" t="str">
        <f t="shared" si="48"/>
        <v xml:space="preserve"> </v>
      </c>
      <c r="C1554" s="266" t="s">
        <v>85</v>
      </c>
      <c r="D1554" s="176"/>
      <c r="E1554" s="53"/>
      <c r="Q1554" s="245">
        <f t="shared" si="49"/>
        <v>0</v>
      </c>
    </row>
    <row r="1555" spans="1:17" ht="20.149999999999999" customHeight="1" x14ac:dyDescent="0.35">
      <c r="A1555" s="247">
        <v>1552</v>
      </c>
      <c r="B1555" s="179" t="str">
        <f t="shared" si="48"/>
        <v xml:space="preserve"> </v>
      </c>
      <c r="C1555" s="266" t="s">
        <v>85</v>
      </c>
      <c r="D1555" s="176"/>
      <c r="E1555" s="53"/>
      <c r="Q1555" s="245">
        <f t="shared" si="49"/>
        <v>0</v>
      </c>
    </row>
    <row r="1556" spans="1:17" ht="20.149999999999999" customHeight="1" x14ac:dyDescent="0.35">
      <c r="A1556" s="247">
        <v>1553</v>
      </c>
      <c r="B1556" s="179" t="str">
        <f t="shared" si="48"/>
        <v xml:space="preserve"> </v>
      </c>
      <c r="C1556" s="266" t="s">
        <v>85</v>
      </c>
      <c r="D1556" s="176"/>
      <c r="E1556" s="53"/>
      <c r="Q1556" s="245">
        <f t="shared" si="49"/>
        <v>0</v>
      </c>
    </row>
    <row r="1557" spans="1:17" ht="20.149999999999999" customHeight="1" x14ac:dyDescent="0.35">
      <c r="A1557" s="247">
        <v>1554</v>
      </c>
      <c r="B1557" s="179" t="str">
        <f t="shared" si="48"/>
        <v xml:space="preserve"> </v>
      </c>
      <c r="C1557" s="266" t="s">
        <v>85</v>
      </c>
      <c r="D1557" s="176"/>
      <c r="E1557" s="53"/>
      <c r="Q1557" s="245">
        <f t="shared" si="49"/>
        <v>0</v>
      </c>
    </row>
    <row r="1558" spans="1:17" ht="20.149999999999999" customHeight="1" x14ac:dyDescent="0.35">
      <c r="A1558" s="247">
        <v>1555</v>
      </c>
      <c r="B1558" s="179" t="str">
        <f t="shared" si="48"/>
        <v xml:space="preserve"> </v>
      </c>
      <c r="C1558" s="266" t="s">
        <v>85</v>
      </c>
      <c r="D1558" s="176"/>
      <c r="E1558" s="53"/>
      <c r="Q1558" s="245">
        <f t="shared" si="49"/>
        <v>0</v>
      </c>
    </row>
    <row r="1559" spans="1:17" ht="20.149999999999999" customHeight="1" x14ac:dyDescent="0.35">
      <c r="A1559" s="247">
        <v>1556</v>
      </c>
      <c r="B1559" s="179" t="str">
        <f t="shared" si="48"/>
        <v xml:space="preserve"> </v>
      </c>
      <c r="C1559" s="266" t="s">
        <v>85</v>
      </c>
      <c r="D1559" s="176"/>
      <c r="E1559" s="53"/>
      <c r="Q1559" s="245">
        <f t="shared" si="49"/>
        <v>0</v>
      </c>
    </row>
    <row r="1560" spans="1:17" ht="20.149999999999999" customHeight="1" x14ac:dyDescent="0.35">
      <c r="A1560" s="247">
        <v>1557</v>
      </c>
      <c r="B1560" s="179" t="str">
        <f t="shared" si="48"/>
        <v xml:space="preserve"> </v>
      </c>
      <c r="C1560" s="266" t="s">
        <v>85</v>
      </c>
      <c r="D1560" s="176"/>
      <c r="E1560" s="53"/>
      <c r="Q1560" s="245">
        <f t="shared" si="49"/>
        <v>0</v>
      </c>
    </row>
    <row r="1561" spans="1:17" ht="20.149999999999999" customHeight="1" x14ac:dyDescent="0.35">
      <c r="A1561" s="247">
        <v>1558</v>
      </c>
      <c r="B1561" s="179" t="str">
        <f t="shared" si="48"/>
        <v xml:space="preserve"> </v>
      </c>
      <c r="C1561" s="266" t="s">
        <v>85</v>
      </c>
      <c r="D1561" s="176"/>
      <c r="E1561" s="53"/>
      <c r="Q1561" s="245">
        <f t="shared" si="49"/>
        <v>0</v>
      </c>
    </row>
    <row r="1562" spans="1:17" ht="20.149999999999999" customHeight="1" x14ac:dyDescent="0.35">
      <c r="A1562" s="247">
        <v>1559</v>
      </c>
      <c r="B1562" s="179" t="str">
        <f t="shared" si="48"/>
        <v xml:space="preserve"> </v>
      </c>
      <c r="C1562" s="266" t="s">
        <v>85</v>
      </c>
      <c r="D1562" s="176"/>
      <c r="E1562" s="53"/>
      <c r="Q1562" s="245">
        <f t="shared" si="49"/>
        <v>0</v>
      </c>
    </row>
    <row r="1563" spans="1:17" ht="20.149999999999999" customHeight="1" x14ac:dyDescent="0.35">
      <c r="A1563" s="247">
        <v>1560</v>
      </c>
      <c r="B1563" s="179" t="str">
        <f t="shared" si="48"/>
        <v xml:space="preserve"> </v>
      </c>
      <c r="C1563" s="266" t="s">
        <v>85</v>
      </c>
      <c r="D1563" s="176"/>
      <c r="E1563" s="53"/>
      <c r="Q1563" s="245">
        <f t="shared" si="49"/>
        <v>0</v>
      </c>
    </row>
    <row r="1564" spans="1:17" ht="20.149999999999999" customHeight="1" x14ac:dyDescent="0.35">
      <c r="A1564" s="247">
        <v>1561</v>
      </c>
      <c r="B1564" s="179" t="str">
        <f t="shared" si="48"/>
        <v xml:space="preserve"> </v>
      </c>
      <c r="C1564" s="266" t="s">
        <v>85</v>
      </c>
      <c r="D1564" s="176"/>
      <c r="E1564" s="53"/>
      <c r="Q1564" s="245">
        <f t="shared" si="49"/>
        <v>0</v>
      </c>
    </row>
    <row r="1565" spans="1:17" ht="20.149999999999999" customHeight="1" x14ac:dyDescent="0.35">
      <c r="A1565" s="247">
        <v>1562</v>
      </c>
      <c r="B1565" s="179" t="str">
        <f t="shared" si="48"/>
        <v xml:space="preserve"> </v>
      </c>
      <c r="C1565" s="266" t="s">
        <v>85</v>
      </c>
      <c r="D1565" s="176"/>
      <c r="E1565" s="53"/>
      <c r="Q1565" s="245">
        <f t="shared" si="49"/>
        <v>0</v>
      </c>
    </row>
    <row r="1566" spans="1:17" ht="20.149999999999999" customHeight="1" x14ac:dyDescent="0.35">
      <c r="A1566" s="247">
        <v>1563</v>
      </c>
      <c r="B1566" s="179" t="str">
        <f t="shared" si="48"/>
        <v xml:space="preserve"> </v>
      </c>
      <c r="C1566" s="266" t="s">
        <v>85</v>
      </c>
      <c r="D1566" s="176"/>
      <c r="E1566" s="53"/>
      <c r="Q1566" s="245">
        <f t="shared" si="49"/>
        <v>0</v>
      </c>
    </row>
    <row r="1567" spans="1:17" ht="20.149999999999999" customHeight="1" x14ac:dyDescent="0.35">
      <c r="A1567" s="247">
        <v>1564</v>
      </c>
      <c r="B1567" s="179" t="str">
        <f t="shared" si="48"/>
        <v xml:space="preserve"> </v>
      </c>
      <c r="C1567" s="266" t="s">
        <v>85</v>
      </c>
      <c r="D1567" s="176"/>
      <c r="E1567" s="53"/>
      <c r="Q1567" s="245">
        <f t="shared" si="49"/>
        <v>0</v>
      </c>
    </row>
    <row r="1568" spans="1:17" ht="20.149999999999999" customHeight="1" x14ac:dyDescent="0.35">
      <c r="A1568" s="247">
        <v>1565</v>
      </c>
      <c r="B1568" s="179" t="str">
        <f t="shared" si="48"/>
        <v xml:space="preserve"> </v>
      </c>
      <c r="C1568" s="266" t="s">
        <v>85</v>
      </c>
      <c r="D1568" s="176"/>
      <c r="E1568" s="53"/>
      <c r="Q1568" s="245">
        <f t="shared" si="49"/>
        <v>0</v>
      </c>
    </row>
    <row r="1569" spans="1:17" ht="20.149999999999999" customHeight="1" x14ac:dyDescent="0.35">
      <c r="A1569" s="247">
        <v>1566</v>
      </c>
      <c r="B1569" s="179" t="str">
        <f t="shared" si="48"/>
        <v xml:space="preserve"> </v>
      </c>
      <c r="C1569" s="266" t="s">
        <v>85</v>
      </c>
      <c r="D1569" s="176"/>
      <c r="E1569" s="53"/>
      <c r="Q1569" s="245">
        <f t="shared" si="49"/>
        <v>0</v>
      </c>
    </row>
    <row r="1570" spans="1:17" ht="20.149999999999999" customHeight="1" x14ac:dyDescent="0.35">
      <c r="A1570" s="247">
        <v>1567</v>
      </c>
      <c r="B1570" s="179" t="str">
        <f t="shared" si="48"/>
        <v xml:space="preserve"> </v>
      </c>
      <c r="C1570" s="266" t="s">
        <v>85</v>
      </c>
      <c r="D1570" s="176"/>
      <c r="E1570" s="53"/>
      <c r="Q1570" s="245">
        <f t="shared" si="49"/>
        <v>0</v>
      </c>
    </row>
    <row r="1571" spans="1:17" ht="20.149999999999999" customHeight="1" x14ac:dyDescent="0.35">
      <c r="A1571" s="247">
        <v>1568</v>
      </c>
      <c r="B1571" s="179" t="str">
        <f t="shared" si="48"/>
        <v xml:space="preserve"> </v>
      </c>
      <c r="C1571" s="266" t="s">
        <v>85</v>
      </c>
      <c r="D1571" s="176"/>
      <c r="E1571" s="53"/>
      <c r="Q1571" s="245">
        <f t="shared" si="49"/>
        <v>0</v>
      </c>
    </row>
    <row r="1572" spans="1:17" ht="20.149999999999999" customHeight="1" x14ac:dyDescent="0.35">
      <c r="A1572" s="247">
        <v>1569</v>
      </c>
      <c r="B1572" s="179" t="str">
        <f t="shared" si="48"/>
        <v xml:space="preserve"> </v>
      </c>
      <c r="C1572" s="266" t="s">
        <v>85</v>
      </c>
      <c r="D1572" s="176"/>
      <c r="E1572" s="53"/>
      <c r="Q1572" s="245">
        <f t="shared" si="49"/>
        <v>0</v>
      </c>
    </row>
    <row r="1573" spans="1:17" ht="20.149999999999999" customHeight="1" x14ac:dyDescent="0.35">
      <c r="A1573" s="247">
        <v>1570</v>
      </c>
      <c r="B1573" s="179" t="str">
        <f t="shared" si="48"/>
        <v xml:space="preserve"> </v>
      </c>
      <c r="C1573" s="266" t="s">
        <v>85</v>
      </c>
      <c r="D1573" s="176"/>
      <c r="E1573" s="53"/>
      <c r="Q1573" s="245">
        <f t="shared" si="49"/>
        <v>0</v>
      </c>
    </row>
    <row r="1574" spans="1:17" ht="20.149999999999999" customHeight="1" x14ac:dyDescent="0.35">
      <c r="A1574" s="247">
        <v>1571</v>
      </c>
      <c r="B1574" s="179" t="str">
        <f t="shared" si="48"/>
        <v xml:space="preserve"> </v>
      </c>
      <c r="C1574" s="266" t="s">
        <v>85</v>
      </c>
      <c r="D1574" s="176"/>
      <c r="E1574" s="53"/>
      <c r="Q1574" s="245">
        <f t="shared" si="49"/>
        <v>0</v>
      </c>
    </row>
    <row r="1575" spans="1:17" ht="20.149999999999999" customHeight="1" x14ac:dyDescent="0.35">
      <c r="A1575" s="247">
        <v>1572</v>
      </c>
      <c r="B1575" s="179" t="str">
        <f t="shared" si="48"/>
        <v xml:space="preserve"> </v>
      </c>
      <c r="C1575" s="266" t="s">
        <v>85</v>
      </c>
      <c r="D1575" s="176"/>
      <c r="E1575" s="53"/>
      <c r="Q1575" s="245">
        <f t="shared" si="49"/>
        <v>0</v>
      </c>
    </row>
    <row r="1576" spans="1:17" ht="20.149999999999999" customHeight="1" x14ac:dyDescent="0.35">
      <c r="A1576" s="247">
        <v>1573</v>
      </c>
      <c r="B1576" s="179" t="str">
        <f t="shared" si="48"/>
        <v xml:space="preserve"> </v>
      </c>
      <c r="C1576" s="266" t="s">
        <v>85</v>
      </c>
      <c r="D1576" s="176"/>
      <c r="E1576" s="53"/>
      <c r="Q1576" s="245">
        <f t="shared" si="49"/>
        <v>0</v>
      </c>
    </row>
    <row r="1577" spans="1:17" ht="20.149999999999999" customHeight="1" x14ac:dyDescent="0.35">
      <c r="A1577" s="247">
        <v>1574</v>
      </c>
      <c r="B1577" s="179" t="str">
        <f t="shared" si="48"/>
        <v xml:space="preserve"> </v>
      </c>
      <c r="C1577" s="266" t="s">
        <v>85</v>
      </c>
      <c r="D1577" s="176"/>
      <c r="E1577" s="53"/>
      <c r="Q1577" s="245">
        <f t="shared" si="49"/>
        <v>0</v>
      </c>
    </row>
    <row r="1578" spans="1:17" ht="20.149999999999999" customHeight="1" x14ac:dyDescent="0.35">
      <c r="A1578" s="247">
        <v>1575</v>
      </c>
      <c r="B1578" s="179" t="str">
        <f t="shared" si="48"/>
        <v xml:space="preserve"> </v>
      </c>
      <c r="C1578" s="266" t="s">
        <v>85</v>
      </c>
      <c r="D1578" s="176"/>
      <c r="E1578" s="53"/>
      <c r="Q1578" s="245">
        <f t="shared" si="49"/>
        <v>0</v>
      </c>
    </row>
    <row r="1579" spans="1:17" ht="20.149999999999999" customHeight="1" x14ac:dyDescent="0.35">
      <c r="A1579" s="247">
        <v>1576</v>
      </c>
      <c r="B1579" s="179" t="str">
        <f t="shared" si="48"/>
        <v xml:space="preserve"> </v>
      </c>
      <c r="C1579" s="266" t="s">
        <v>85</v>
      </c>
      <c r="D1579" s="176"/>
      <c r="E1579" s="53"/>
      <c r="Q1579" s="245">
        <f t="shared" si="49"/>
        <v>0</v>
      </c>
    </row>
    <row r="1580" spans="1:17" ht="20.149999999999999" customHeight="1" x14ac:dyDescent="0.35">
      <c r="A1580" s="247">
        <v>1577</v>
      </c>
      <c r="B1580" s="179" t="str">
        <f t="shared" si="48"/>
        <v xml:space="preserve"> </v>
      </c>
      <c r="C1580" s="266" t="s">
        <v>85</v>
      </c>
      <c r="D1580" s="176"/>
      <c r="E1580" s="53"/>
      <c r="Q1580" s="245">
        <f t="shared" si="49"/>
        <v>0</v>
      </c>
    </row>
    <row r="1581" spans="1:17" ht="20.149999999999999" customHeight="1" x14ac:dyDescent="0.35">
      <c r="A1581" s="247">
        <v>1578</v>
      </c>
      <c r="B1581" s="179" t="str">
        <f t="shared" si="48"/>
        <v xml:space="preserve"> </v>
      </c>
      <c r="C1581" s="266" t="s">
        <v>85</v>
      </c>
      <c r="D1581" s="176"/>
      <c r="E1581" s="53"/>
      <c r="Q1581" s="245">
        <f t="shared" si="49"/>
        <v>0</v>
      </c>
    </row>
    <row r="1582" spans="1:17" ht="20.149999999999999" customHeight="1" x14ac:dyDescent="0.35">
      <c r="A1582" s="247">
        <v>1579</v>
      </c>
      <c r="B1582" s="179" t="str">
        <f t="shared" si="48"/>
        <v xml:space="preserve"> </v>
      </c>
      <c r="C1582" s="266" t="s">
        <v>85</v>
      </c>
      <c r="D1582" s="176"/>
      <c r="E1582" s="53"/>
      <c r="Q1582" s="245">
        <f t="shared" si="49"/>
        <v>0</v>
      </c>
    </row>
    <row r="1583" spans="1:17" ht="20.149999999999999" customHeight="1" x14ac:dyDescent="0.35">
      <c r="A1583" s="247">
        <v>1580</v>
      </c>
      <c r="B1583" s="179" t="str">
        <f t="shared" si="48"/>
        <v xml:space="preserve"> </v>
      </c>
      <c r="C1583" s="266" t="s">
        <v>85</v>
      </c>
      <c r="D1583" s="176"/>
      <c r="E1583" s="53"/>
      <c r="Q1583" s="245">
        <f t="shared" si="49"/>
        <v>0</v>
      </c>
    </row>
    <row r="1584" spans="1:17" ht="20.149999999999999" customHeight="1" x14ac:dyDescent="0.35">
      <c r="A1584" s="247">
        <v>1581</v>
      </c>
      <c r="B1584" s="179" t="str">
        <f t="shared" si="48"/>
        <v xml:space="preserve"> </v>
      </c>
      <c r="C1584" s="266" t="s">
        <v>85</v>
      </c>
      <c r="D1584" s="176"/>
      <c r="E1584" s="53"/>
      <c r="Q1584" s="245">
        <f t="shared" si="49"/>
        <v>0</v>
      </c>
    </row>
    <row r="1585" spans="1:17" ht="20.149999999999999" customHeight="1" x14ac:dyDescent="0.35">
      <c r="A1585" s="247">
        <v>1582</v>
      </c>
      <c r="B1585" s="179" t="str">
        <f t="shared" si="48"/>
        <v xml:space="preserve"> </v>
      </c>
      <c r="C1585" s="266" t="s">
        <v>85</v>
      </c>
      <c r="D1585" s="176"/>
      <c r="E1585" s="53"/>
      <c r="Q1585" s="245">
        <f t="shared" si="49"/>
        <v>0</v>
      </c>
    </row>
    <row r="1586" spans="1:17" ht="20.149999999999999" customHeight="1" x14ac:dyDescent="0.35">
      <c r="A1586" s="247">
        <v>1583</v>
      </c>
      <c r="B1586" s="179" t="str">
        <f t="shared" si="48"/>
        <v xml:space="preserve"> </v>
      </c>
      <c r="C1586" s="266" t="s">
        <v>85</v>
      </c>
      <c r="D1586" s="176"/>
      <c r="E1586" s="53"/>
      <c r="Q1586" s="245">
        <f t="shared" si="49"/>
        <v>0</v>
      </c>
    </row>
    <row r="1587" spans="1:17" ht="20.149999999999999" customHeight="1" x14ac:dyDescent="0.35">
      <c r="A1587" s="247">
        <v>1584</v>
      </c>
      <c r="B1587" s="179" t="str">
        <f t="shared" si="48"/>
        <v xml:space="preserve"> </v>
      </c>
      <c r="C1587" s="266" t="s">
        <v>85</v>
      </c>
      <c r="D1587" s="176"/>
      <c r="E1587" s="53"/>
      <c r="Q1587" s="245">
        <f t="shared" si="49"/>
        <v>0</v>
      </c>
    </row>
    <row r="1588" spans="1:17" ht="20.149999999999999" customHeight="1" x14ac:dyDescent="0.35">
      <c r="A1588" s="247">
        <v>1585</v>
      </c>
      <c r="B1588" s="179" t="str">
        <f t="shared" si="48"/>
        <v xml:space="preserve"> </v>
      </c>
      <c r="C1588" s="266" t="s">
        <v>85</v>
      </c>
      <c r="D1588" s="176"/>
      <c r="E1588" s="53"/>
      <c r="Q1588" s="245">
        <f t="shared" si="49"/>
        <v>0</v>
      </c>
    </row>
    <row r="1589" spans="1:17" ht="20.149999999999999" customHeight="1" x14ac:dyDescent="0.35">
      <c r="A1589" s="247">
        <v>1586</v>
      </c>
      <c r="B1589" s="179" t="str">
        <f t="shared" si="48"/>
        <v xml:space="preserve"> </v>
      </c>
      <c r="C1589" s="266" t="s">
        <v>85</v>
      </c>
      <c r="D1589" s="176"/>
      <c r="E1589" s="53"/>
      <c r="Q1589" s="245">
        <f t="shared" si="49"/>
        <v>0</v>
      </c>
    </row>
    <row r="1590" spans="1:17" ht="20.149999999999999" customHeight="1" x14ac:dyDescent="0.35">
      <c r="A1590" s="247">
        <v>1587</v>
      </c>
      <c r="B1590" s="179" t="str">
        <f t="shared" si="48"/>
        <v xml:space="preserve"> </v>
      </c>
      <c r="C1590" s="266" t="s">
        <v>85</v>
      </c>
      <c r="D1590" s="176"/>
      <c r="E1590" s="53"/>
      <c r="Q1590" s="245">
        <f t="shared" si="49"/>
        <v>0</v>
      </c>
    </row>
    <row r="1591" spans="1:17" ht="20.149999999999999" customHeight="1" x14ac:dyDescent="0.35">
      <c r="A1591" s="247">
        <v>1588</v>
      </c>
      <c r="B1591" s="179" t="str">
        <f t="shared" si="48"/>
        <v xml:space="preserve"> </v>
      </c>
      <c r="C1591" s="266" t="s">
        <v>85</v>
      </c>
      <c r="D1591" s="176"/>
      <c r="E1591" s="53"/>
      <c r="Q1591" s="245">
        <f t="shared" si="49"/>
        <v>0</v>
      </c>
    </row>
    <row r="1592" spans="1:17" ht="20.149999999999999" customHeight="1" x14ac:dyDescent="0.35">
      <c r="A1592" s="247">
        <v>1589</v>
      </c>
      <c r="B1592" s="179" t="str">
        <f t="shared" si="48"/>
        <v xml:space="preserve"> </v>
      </c>
      <c r="C1592" s="266" t="s">
        <v>85</v>
      </c>
      <c r="D1592" s="176"/>
      <c r="E1592" s="53"/>
      <c r="Q1592" s="245">
        <f t="shared" si="49"/>
        <v>0</v>
      </c>
    </row>
    <row r="1593" spans="1:17" ht="20.149999999999999" customHeight="1" x14ac:dyDescent="0.35">
      <c r="A1593" s="247">
        <v>1590</v>
      </c>
      <c r="B1593" s="179" t="str">
        <f t="shared" si="48"/>
        <v xml:space="preserve"> </v>
      </c>
      <c r="C1593" s="266" t="s">
        <v>85</v>
      </c>
      <c r="D1593" s="176"/>
      <c r="E1593" s="53"/>
      <c r="Q1593" s="245">
        <f t="shared" si="49"/>
        <v>0</v>
      </c>
    </row>
    <row r="1594" spans="1:17" ht="20.149999999999999" customHeight="1" x14ac:dyDescent="0.35">
      <c r="A1594" s="247">
        <v>1591</v>
      </c>
      <c r="B1594" s="179" t="str">
        <f t="shared" si="48"/>
        <v xml:space="preserve"> </v>
      </c>
      <c r="C1594" s="266" t="s">
        <v>85</v>
      </c>
      <c r="D1594" s="176"/>
      <c r="E1594" s="53"/>
      <c r="Q1594" s="245">
        <f t="shared" si="49"/>
        <v>0</v>
      </c>
    </row>
    <row r="1595" spans="1:17" ht="20.149999999999999" customHeight="1" x14ac:dyDescent="0.35">
      <c r="A1595" s="247">
        <v>1592</v>
      </c>
      <c r="B1595" s="179" t="str">
        <f t="shared" si="48"/>
        <v xml:space="preserve"> </v>
      </c>
      <c r="C1595" s="266" t="s">
        <v>85</v>
      </c>
      <c r="D1595" s="176"/>
      <c r="E1595" s="53"/>
      <c r="Q1595" s="245">
        <f t="shared" si="49"/>
        <v>0</v>
      </c>
    </row>
    <row r="1596" spans="1:17" ht="20.149999999999999" customHeight="1" x14ac:dyDescent="0.35">
      <c r="A1596" s="247">
        <v>1593</v>
      </c>
      <c r="B1596" s="179" t="str">
        <f t="shared" si="48"/>
        <v xml:space="preserve"> </v>
      </c>
      <c r="C1596" s="266" t="s">
        <v>85</v>
      </c>
      <c r="D1596" s="176"/>
      <c r="E1596" s="53"/>
      <c r="Q1596" s="245">
        <f t="shared" si="49"/>
        <v>0</v>
      </c>
    </row>
    <row r="1597" spans="1:17" ht="20.149999999999999" customHeight="1" x14ac:dyDescent="0.35">
      <c r="A1597" s="247">
        <v>1594</v>
      </c>
      <c r="B1597" s="179" t="str">
        <f t="shared" si="48"/>
        <v xml:space="preserve"> </v>
      </c>
      <c r="C1597" s="266" t="s">
        <v>85</v>
      </c>
      <c r="D1597" s="176"/>
      <c r="E1597" s="53"/>
      <c r="Q1597" s="245">
        <f t="shared" si="49"/>
        <v>0</v>
      </c>
    </row>
    <row r="1598" spans="1:17" ht="20.149999999999999" customHeight="1" x14ac:dyDescent="0.35">
      <c r="A1598" s="247">
        <v>1595</v>
      </c>
      <c r="B1598" s="179" t="str">
        <f t="shared" si="48"/>
        <v xml:space="preserve"> </v>
      </c>
      <c r="C1598" s="266" t="s">
        <v>85</v>
      </c>
      <c r="D1598" s="176"/>
      <c r="E1598" s="53"/>
      <c r="Q1598" s="245">
        <f t="shared" si="49"/>
        <v>0</v>
      </c>
    </row>
    <row r="1599" spans="1:17" ht="20.149999999999999" customHeight="1" x14ac:dyDescent="0.35">
      <c r="A1599" s="247">
        <v>1596</v>
      </c>
      <c r="B1599" s="179" t="str">
        <f t="shared" si="48"/>
        <v xml:space="preserve"> </v>
      </c>
      <c r="C1599" s="266" t="s">
        <v>85</v>
      </c>
      <c r="D1599" s="176"/>
      <c r="E1599" s="53"/>
      <c r="Q1599" s="245">
        <f t="shared" si="49"/>
        <v>0</v>
      </c>
    </row>
    <row r="1600" spans="1:17" ht="20.149999999999999" customHeight="1" x14ac:dyDescent="0.35">
      <c r="A1600" s="247">
        <v>1597</v>
      </c>
      <c r="B1600" s="179" t="str">
        <f t="shared" si="48"/>
        <v xml:space="preserve"> </v>
      </c>
      <c r="C1600" s="266" t="s">
        <v>85</v>
      </c>
      <c r="D1600" s="176"/>
      <c r="E1600" s="53"/>
      <c r="Q1600" s="245">
        <f t="shared" si="49"/>
        <v>0</v>
      </c>
    </row>
    <row r="1601" spans="1:17" ht="20.149999999999999" customHeight="1" x14ac:dyDescent="0.35">
      <c r="A1601" s="247">
        <v>1598</v>
      </c>
      <c r="B1601" s="179" t="str">
        <f t="shared" si="48"/>
        <v xml:space="preserve"> </v>
      </c>
      <c r="C1601" s="266" t="s">
        <v>85</v>
      </c>
      <c r="D1601" s="176"/>
      <c r="E1601" s="53"/>
      <c r="Q1601" s="245">
        <f t="shared" si="49"/>
        <v>0</v>
      </c>
    </row>
    <row r="1602" spans="1:17" ht="20.149999999999999" customHeight="1" x14ac:dyDescent="0.35">
      <c r="A1602" s="247">
        <v>1599</v>
      </c>
      <c r="B1602" s="179" t="str">
        <f t="shared" si="48"/>
        <v xml:space="preserve"> </v>
      </c>
      <c r="C1602" s="266" t="s">
        <v>85</v>
      </c>
      <c r="D1602" s="176"/>
      <c r="E1602" s="53"/>
      <c r="Q1602" s="245">
        <f t="shared" si="49"/>
        <v>0</v>
      </c>
    </row>
    <row r="1603" spans="1:17" ht="20.149999999999999" customHeight="1" x14ac:dyDescent="0.35">
      <c r="A1603" s="247">
        <v>1600</v>
      </c>
      <c r="B1603" s="179" t="str">
        <f t="shared" si="48"/>
        <v xml:space="preserve"> </v>
      </c>
      <c r="C1603" s="266" t="s">
        <v>85</v>
      </c>
      <c r="D1603" s="176"/>
      <c r="E1603" s="53"/>
      <c r="Q1603" s="245">
        <f t="shared" si="49"/>
        <v>0</v>
      </c>
    </row>
    <row r="1604" spans="1:17" ht="20.149999999999999" customHeight="1" x14ac:dyDescent="0.35">
      <c r="A1604" s="247">
        <v>1601</v>
      </c>
      <c r="B1604" s="179" t="str">
        <f t="shared" si="48"/>
        <v xml:space="preserve"> </v>
      </c>
      <c r="C1604" s="266" t="s">
        <v>85</v>
      </c>
      <c r="D1604" s="176"/>
      <c r="E1604" s="53"/>
      <c r="Q1604" s="245">
        <f t="shared" si="49"/>
        <v>0</v>
      </c>
    </row>
    <row r="1605" spans="1:17" ht="20.149999999999999" customHeight="1" x14ac:dyDescent="0.35">
      <c r="A1605" s="247">
        <v>1602</v>
      </c>
      <c r="B1605" s="179" t="str">
        <f t="shared" ref="B1605:B1668" si="50">_xlfn.CONCAT(C1605,D1605)</f>
        <v xml:space="preserve"> </v>
      </c>
      <c r="C1605" s="266" t="s">
        <v>85</v>
      </c>
      <c r="D1605" s="176"/>
      <c r="E1605" s="53"/>
      <c r="Q1605" s="245">
        <f t="shared" ref="Q1605:Q1668" si="51">IF(AND(D1605&gt;0,OR(C1605="",C1605=" ")),1,0)</f>
        <v>0</v>
      </c>
    </row>
    <row r="1606" spans="1:17" ht="20.149999999999999" customHeight="1" x14ac:dyDescent="0.35">
      <c r="A1606" s="247">
        <v>1603</v>
      </c>
      <c r="B1606" s="179" t="str">
        <f t="shared" si="50"/>
        <v xml:space="preserve"> </v>
      </c>
      <c r="C1606" s="266" t="s">
        <v>85</v>
      </c>
      <c r="D1606" s="176"/>
      <c r="E1606" s="53"/>
      <c r="Q1606" s="245">
        <f t="shared" si="51"/>
        <v>0</v>
      </c>
    </row>
    <row r="1607" spans="1:17" ht="20.149999999999999" customHeight="1" x14ac:dyDescent="0.35">
      <c r="A1607" s="247">
        <v>1604</v>
      </c>
      <c r="B1607" s="179" t="str">
        <f t="shared" si="50"/>
        <v xml:space="preserve"> </v>
      </c>
      <c r="C1607" s="266" t="s">
        <v>85</v>
      </c>
      <c r="D1607" s="176"/>
      <c r="E1607" s="53"/>
      <c r="Q1607" s="245">
        <f t="shared" si="51"/>
        <v>0</v>
      </c>
    </row>
    <row r="1608" spans="1:17" ht="20.149999999999999" customHeight="1" x14ac:dyDescent="0.35">
      <c r="A1608" s="247">
        <v>1605</v>
      </c>
      <c r="B1608" s="179" t="str">
        <f t="shared" si="50"/>
        <v xml:space="preserve"> </v>
      </c>
      <c r="C1608" s="266" t="s">
        <v>85</v>
      </c>
      <c r="D1608" s="176"/>
      <c r="E1608" s="53"/>
      <c r="Q1608" s="245">
        <f t="shared" si="51"/>
        <v>0</v>
      </c>
    </row>
    <row r="1609" spans="1:17" ht="20.149999999999999" customHeight="1" x14ac:dyDescent="0.35">
      <c r="A1609" s="247">
        <v>1606</v>
      </c>
      <c r="B1609" s="179" t="str">
        <f t="shared" si="50"/>
        <v xml:space="preserve"> </v>
      </c>
      <c r="C1609" s="266" t="s">
        <v>85</v>
      </c>
      <c r="D1609" s="176"/>
      <c r="E1609" s="53"/>
      <c r="Q1609" s="245">
        <f t="shared" si="51"/>
        <v>0</v>
      </c>
    </row>
    <row r="1610" spans="1:17" ht="20.149999999999999" customHeight="1" x14ac:dyDescent="0.35">
      <c r="A1610" s="247">
        <v>1607</v>
      </c>
      <c r="B1610" s="179" t="str">
        <f t="shared" si="50"/>
        <v xml:space="preserve"> </v>
      </c>
      <c r="C1610" s="266" t="s">
        <v>85</v>
      </c>
      <c r="D1610" s="176"/>
      <c r="E1610" s="53"/>
      <c r="Q1610" s="245">
        <f t="shared" si="51"/>
        <v>0</v>
      </c>
    </row>
    <row r="1611" spans="1:17" ht="20.149999999999999" customHeight="1" x14ac:dyDescent="0.35">
      <c r="A1611" s="247">
        <v>1608</v>
      </c>
      <c r="B1611" s="179" t="str">
        <f t="shared" si="50"/>
        <v xml:space="preserve"> </v>
      </c>
      <c r="C1611" s="266" t="s">
        <v>85</v>
      </c>
      <c r="D1611" s="176"/>
      <c r="E1611" s="53"/>
      <c r="Q1611" s="245">
        <f t="shared" si="51"/>
        <v>0</v>
      </c>
    </row>
    <row r="1612" spans="1:17" ht="20.149999999999999" customHeight="1" x14ac:dyDescent="0.35">
      <c r="A1612" s="247">
        <v>1609</v>
      </c>
      <c r="B1612" s="179" t="str">
        <f t="shared" si="50"/>
        <v xml:space="preserve"> </v>
      </c>
      <c r="C1612" s="266" t="s">
        <v>85</v>
      </c>
      <c r="D1612" s="176"/>
      <c r="E1612" s="53"/>
      <c r="Q1612" s="245">
        <f t="shared" si="51"/>
        <v>0</v>
      </c>
    </row>
    <row r="1613" spans="1:17" ht="20.149999999999999" customHeight="1" x14ac:dyDescent="0.35">
      <c r="A1613" s="247">
        <v>1610</v>
      </c>
      <c r="B1613" s="179" t="str">
        <f t="shared" si="50"/>
        <v xml:space="preserve"> </v>
      </c>
      <c r="C1613" s="266" t="s">
        <v>85</v>
      </c>
      <c r="D1613" s="176"/>
      <c r="E1613" s="53"/>
      <c r="Q1613" s="245">
        <f t="shared" si="51"/>
        <v>0</v>
      </c>
    </row>
    <row r="1614" spans="1:17" ht="20.149999999999999" customHeight="1" x14ac:dyDescent="0.35">
      <c r="A1614" s="247">
        <v>1611</v>
      </c>
      <c r="B1614" s="179" t="str">
        <f t="shared" si="50"/>
        <v xml:space="preserve"> </v>
      </c>
      <c r="C1614" s="266" t="s">
        <v>85</v>
      </c>
      <c r="D1614" s="176"/>
      <c r="E1614" s="53"/>
      <c r="Q1614" s="245">
        <f t="shared" si="51"/>
        <v>0</v>
      </c>
    </row>
    <row r="1615" spans="1:17" ht="20.149999999999999" customHeight="1" x14ac:dyDescent="0.35">
      <c r="A1615" s="247">
        <v>1612</v>
      </c>
      <c r="B1615" s="179" t="str">
        <f t="shared" si="50"/>
        <v xml:space="preserve"> </v>
      </c>
      <c r="C1615" s="266" t="s">
        <v>85</v>
      </c>
      <c r="D1615" s="176"/>
      <c r="E1615" s="53"/>
      <c r="Q1615" s="245">
        <f t="shared" si="51"/>
        <v>0</v>
      </c>
    </row>
    <row r="1616" spans="1:17" ht="20.149999999999999" customHeight="1" x14ac:dyDescent="0.35">
      <c r="A1616" s="247">
        <v>1613</v>
      </c>
      <c r="B1616" s="179" t="str">
        <f t="shared" si="50"/>
        <v xml:space="preserve"> </v>
      </c>
      <c r="C1616" s="266" t="s">
        <v>85</v>
      </c>
      <c r="D1616" s="176"/>
      <c r="E1616" s="53"/>
      <c r="Q1616" s="245">
        <f t="shared" si="51"/>
        <v>0</v>
      </c>
    </row>
    <row r="1617" spans="1:17" ht="20.149999999999999" customHeight="1" x14ac:dyDescent="0.35">
      <c r="A1617" s="247">
        <v>1614</v>
      </c>
      <c r="B1617" s="179" t="str">
        <f t="shared" si="50"/>
        <v xml:space="preserve"> </v>
      </c>
      <c r="C1617" s="266" t="s">
        <v>85</v>
      </c>
      <c r="D1617" s="176"/>
      <c r="E1617" s="53"/>
      <c r="Q1617" s="245">
        <f t="shared" si="51"/>
        <v>0</v>
      </c>
    </row>
    <row r="1618" spans="1:17" ht="20.149999999999999" customHeight="1" x14ac:dyDescent="0.35">
      <c r="A1618" s="247">
        <v>1615</v>
      </c>
      <c r="B1618" s="179" t="str">
        <f t="shared" si="50"/>
        <v xml:space="preserve"> </v>
      </c>
      <c r="C1618" s="266" t="s">
        <v>85</v>
      </c>
      <c r="D1618" s="176"/>
      <c r="E1618" s="53"/>
      <c r="Q1618" s="245">
        <f t="shared" si="51"/>
        <v>0</v>
      </c>
    </row>
    <row r="1619" spans="1:17" ht="20.149999999999999" customHeight="1" x14ac:dyDescent="0.35">
      <c r="A1619" s="247">
        <v>1616</v>
      </c>
      <c r="B1619" s="179" t="str">
        <f t="shared" si="50"/>
        <v xml:space="preserve"> </v>
      </c>
      <c r="C1619" s="266" t="s">
        <v>85</v>
      </c>
      <c r="D1619" s="176"/>
      <c r="E1619" s="53"/>
      <c r="Q1619" s="245">
        <f t="shared" si="51"/>
        <v>0</v>
      </c>
    </row>
    <row r="1620" spans="1:17" ht="20.149999999999999" customHeight="1" x14ac:dyDescent="0.35">
      <c r="A1620" s="247">
        <v>1617</v>
      </c>
      <c r="B1620" s="179" t="str">
        <f t="shared" si="50"/>
        <v xml:space="preserve"> </v>
      </c>
      <c r="C1620" s="266" t="s">
        <v>85</v>
      </c>
      <c r="D1620" s="176"/>
      <c r="E1620" s="53"/>
      <c r="Q1620" s="245">
        <f t="shared" si="51"/>
        <v>0</v>
      </c>
    </row>
    <row r="1621" spans="1:17" ht="20.149999999999999" customHeight="1" x14ac:dyDescent="0.35">
      <c r="A1621" s="247">
        <v>1618</v>
      </c>
      <c r="B1621" s="179" t="str">
        <f t="shared" si="50"/>
        <v xml:space="preserve"> </v>
      </c>
      <c r="C1621" s="266" t="s">
        <v>85</v>
      </c>
      <c r="D1621" s="176"/>
      <c r="E1621" s="53"/>
      <c r="Q1621" s="245">
        <f t="shared" si="51"/>
        <v>0</v>
      </c>
    </row>
    <row r="1622" spans="1:17" ht="20.149999999999999" customHeight="1" x14ac:dyDescent="0.35">
      <c r="A1622" s="247">
        <v>1619</v>
      </c>
      <c r="B1622" s="179" t="str">
        <f t="shared" si="50"/>
        <v xml:space="preserve"> </v>
      </c>
      <c r="C1622" s="266" t="s">
        <v>85</v>
      </c>
      <c r="D1622" s="176"/>
      <c r="E1622" s="53"/>
      <c r="Q1622" s="245">
        <f t="shared" si="51"/>
        <v>0</v>
      </c>
    </row>
    <row r="1623" spans="1:17" ht="20.149999999999999" customHeight="1" x14ac:dyDescent="0.35">
      <c r="A1623" s="247">
        <v>1620</v>
      </c>
      <c r="B1623" s="179" t="str">
        <f t="shared" si="50"/>
        <v xml:space="preserve"> </v>
      </c>
      <c r="C1623" s="266" t="s">
        <v>85</v>
      </c>
      <c r="D1623" s="176"/>
      <c r="E1623" s="53"/>
      <c r="Q1623" s="245">
        <f t="shared" si="51"/>
        <v>0</v>
      </c>
    </row>
    <row r="1624" spans="1:17" ht="20.149999999999999" customHeight="1" x14ac:dyDescent="0.35">
      <c r="A1624" s="247">
        <v>1621</v>
      </c>
      <c r="B1624" s="179" t="str">
        <f t="shared" si="50"/>
        <v xml:space="preserve"> </v>
      </c>
      <c r="C1624" s="266" t="s">
        <v>85</v>
      </c>
      <c r="D1624" s="176"/>
      <c r="E1624" s="53"/>
      <c r="Q1624" s="245">
        <f t="shared" si="51"/>
        <v>0</v>
      </c>
    </row>
    <row r="1625" spans="1:17" ht="20.149999999999999" customHeight="1" x14ac:dyDescent="0.35">
      <c r="A1625" s="247">
        <v>1622</v>
      </c>
      <c r="B1625" s="179" t="str">
        <f t="shared" si="50"/>
        <v xml:space="preserve"> </v>
      </c>
      <c r="C1625" s="266" t="s">
        <v>85</v>
      </c>
      <c r="D1625" s="176"/>
      <c r="E1625" s="53"/>
      <c r="Q1625" s="245">
        <f t="shared" si="51"/>
        <v>0</v>
      </c>
    </row>
    <row r="1626" spans="1:17" ht="20.149999999999999" customHeight="1" x14ac:dyDescent="0.35">
      <c r="A1626" s="247">
        <v>1623</v>
      </c>
      <c r="B1626" s="179" t="str">
        <f t="shared" si="50"/>
        <v xml:space="preserve"> </v>
      </c>
      <c r="C1626" s="266" t="s">
        <v>85</v>
      </c>
      <c r="D1626" s="176"/>
      <c r="E1626" s="53"/>
      <c r="Q1626" s="245">
        <f t="shared" si="51"/>
        <v>0</v>
      </c>
    </row>
    <row r="1627" spans="1:17" ht="20.149999999999999" customHeight="1" x14ac:dyDescent="0.35">
      <c r="A1627" s="247">
        <v>1624</v>
      </c>
      <c r="B1627" s="179" t="str">
        <f t="shared" si="50"/>
        <v xml:space="preserve"> </v>
      </c>
      <c r="C1627" s="266" t="s">
        <v>85</v>
      </c>
      <c r="D1627" s="176"/>
      <c r="E1627" s="53"/>
      <c r="Q1627" s="245">
        <f t="shared" si="51"/>
        <v>0</v>
      </c>
    </row>
    <row r="1628" spans="1:17" ht="20.149999999999999" customHeight="1" x14ac:dyDescent="0.35">
      <c r="A1628" s="247">
        <v>1625</v>
      </c>
      <c r="B1628" s="179" t="str">
        <f t="shared" si="50"/>
        <v xml:space="preserve"> </v>
      </c>
      <c r="C1628" s="266" t="s">
        <v>85</v>
      </c>
      <c r="D1628" s="176"/>
      <c r="E1628" s="53"/>
      <c r="Q1628" s="245">
        <f t="shared" si="51"/>
        <v>0</v>
      </c>
    </row>
    <row r="1629" spans="1:17" ht="20.149999999999999" customHeight="1" x14ac:dyDescent="0.35">
      <c r="A1629" s="247">
        <v>1626</v>
      </c>
      <c r="B1629" s="179" t="str">
        <f t="shared" si="50"/>
        <v xml:space="preserve"> </v>
      </c>
      <c r="C1629" s="266" t="s">
        <v>85</v>
      </c>
      <c r="D1629" s="176"/>
      <c r="E1629" s="53"/>
      <c r="Q1629" s="245">
        <f t="shared" si="51"/>
        <v>0</v>
      </c>
    </row>
    <row r="1630" spans="1:17" ht="20.149999999999999" customHeight="1" x14ac:dyDescent="0.35">
      <c r="A1630" s="247">
        <v>1627</v>
      </c>
      <c r="B1630" s="179" t="str">
        <f t="shared" si="50"/>
        <v xml:space="preserve"> </v>
      </c>
      <c r="C1630" s="266" t="s">
        <v>85</v>
      </c>
      <c r="D1630" s="176"/>
      <c r="E1630" s="53"/>
      <c r="Q1630" s="245">
        <f t="shared" si="51"/>
        <v>0</v>
      </c>
    </row>
    <row r="1631" spans="1:17" ht="20.149999999999999" customHeight="1" x14ac:dyDescent="0.35">
      <c r="A1631" s="247">
        <v>1628</v>
      </c>
      <c r="B1631" s="179" t="str">
        <f t="shared" si="50"/>
        <v xml:space="preserve"> </v>
      </c>
      <c r="C1631" s="266" t="s">
        <v>85</v>
      </c>
      <c r="D1631" s="176"/>
      <c r="E1631" s="53"/>
      <c r="Q1631" s="245">
        <f t="shared" si="51"/>
        <v>0</v>
      </c>
    </row>
    <row r="1632" spans="1:17" ht="20.149999999999999" customHeight="1" x14ac:dyDescent="0.35">
      <c r="A1632" s="247">
        <v>1629</v>
      </c>
      <c r="B1632" s="179" t="str">
        <f t="shared" si="50"/>
        <v xml:space="preserve"> </v>
      </c>
      <c r="C1632" s="266" t="s">
        <v>85</v>
      </c>
      <c r="D1632" s="176"/>
      <c r="E1632" s="53"/>
      <c r="Q1632" s="245">
        <f t="shared" si="51"/>
        <v>0</v>
      </c>
    </row>
    <row r="1633" spans="1:17" ht="20.149999999999999" customHeight="1" x14ac:dyDescent="0.35">
      <c r="A1633" s="247">
        <v>1630</v>
      </c>
      <c r="B1633" s="179" t="str">
        <f t="shared" si="50"/>
        <v xml:space="preserve"> </v>
      </c>
      <c r="C1633" s="266" t="s">
        <v>85</v>
      </c>
      <c r="D1633" s="176"/>
      <c r="E1633" s="53"/>
      <c r="Q1633" s="245">
        <f t="shared" si="51"/>
        <v>0</v>
      </c>
    </row>
    <row r="1634" spans="1:17" ht="20.149999999999999" customHeight="1" x14ac:dyDescent="0.35">
      <c r="A1634" s="247">
        <v>1631</v>
      </c>
      <c r="B1634" s="179" t="str">
        <f t="shared" si="50"/>
        <v xml:space="preserve"> </v>
      </c>
      <c r="C1634" s="266" t="s">
        <v>85</v>
      </c>
      <c r="D1634" s="176"/>
      <c r="E1634" s="53"/>
      <c r="Q1634" s="245">
        <f t="shared" si="51"/>
        <v>0</v>
      </c>
    </row>
    <row r="1635" spans="1:17" ht="20.149999999999999" customHeight="1" x14ac:dyDescent="0.35">
      <c r="A1635" s="247">
        <v>1632</v>
      </c>
      <c r="B1635" s="179" t="str">
        <f t="shared" si="50"/>
        <v xml:space="preserve"> </v>
      </c>
      <c r="C1635" s="266" t="s">
        <v>85</v>
      </c>
      <c r="D1635" s="176"/>
      <c r="E1635" s="53"/>
      <c r="Q1635" s="245">
        <f t="shared" si="51"/>
        <v>0</v>
      </c>
    </row>
    <row r="1636" spans="1:17" ht="20.149999999999999" customHeight="1" x14ac:dyDescent="0.35">
      <c r="A1636" s="247">
        <v>1633</v>
      </c>
      <c r="B1636" s="179" t="str">
        <f t="shared" si="50"/>
        <v xml:space="preserve"> </v>
      </c>
      <c r="C1636" s="266" t="s">
        <v>85</v>
      </c>
      <c r="D1636" s="176"/>
      <c r="E1636" s="53"/>
      <c r="Q1636" s="245">
        <f t="shared" si="51"/>
        <v>0</v>
      </c>
    </row>
    <row r="1637" spans="1:17" ht="20.149999999999999" customHeight="1" x14ac:dyDescent="0.35">
      <c r="A1637" s="247">
        <v>1634</v>
      </c>
      <c r="B1637" s="179" t="str">
        <f t="shared" si="50"/>
        <v xml:space="preserve"> </v>
      </c>
      <c r="C1637" s="266" t="s">
        <v>85</v>
      </c>
      <c r="D1637" s="176"/>
      <c r="E1637" s="53"/>
      <c r="Q1637" s="245">
        <f t="shared" si="51"/>
        <v>0</v>
      </c>
    </row>
    <row r="1638" spans="1:17" ht="20.149999999999999" customHeight="1" x14ac:dyDescent="0.35">
      <c r="A1638" s="247">
        <v>1635</v>
      </c>
      <c r="B1638" s="179" t="str">
        <f t="shared" si="50"/>
        <v xml:space="preserve"> </v>
      </c>
      <c r="C1638" s="266" t="s">
        <v>85</v>
      </c>
      <c r="D1638" s="176"/>
      <c r="E1638" s="53"/>
      <c r="Q1638" s="245">
        <f t="shared" si="51"/>
        <v>0</v>
      </c>
    </row>
    <row r="1639" spans="1:17" ht="20.149999999999999" customHeight="1" x14ac:dyDescent="0.35">
      <c r="A1639" s="247">
        <v>1636</v>
      </c>
      <c r="B1639" s="179" t="str">
        <f t="shared" si="50"/>
        <v xml:space="preserve"> </v>
      </c>
      <c r="C1639" s="266" t="s">
        <v>85</v>
      </c>
      <c r="D1639" s="176"/>
      <c r="E1639" s="53"/>
      <c r="Q1639" s="245">
        <f t="shared" si="51"/>
        <v>0</v>
      </c>
    </row>
    <row r="1640" spans="1:17" ht="20.149999999999999" customHeight="1" x14ac:dyDescent="0.35">
      <c r="A1640" s="247">
        <v>1637</v>
      </c>
      <c r="B1640" s="179" t="str">
        <f t="shared" si="50"/>
        <v xml:space="preserve"> </v>
      </c>
      <c r="C1640" s="266" t="s">
        <v>85</v>
      </c>
      <c r="D1640" s="176"/>
      <c r="E1640" s="53"/>
      <c r="Q1640" s="245">
        <f t="shared" si="51"/>
        <v>0</v>
      </c>
    </row>
    <row r="1641" spans="1:17" ht="20.149999999999999" customHeight="1" x14ac:dyDescent="0.35">
      <c r="A1641" s="247">
        <v>1638</v>
      </c>
      <c r="B1641" s="179" t="str">
        <f t="shared" si="50"/>
        <v xml:space="preserve"> </v>
      </c>
      <c r="C1641" s="266" t="s">
        <v>85</v>
      </c>
      <c r="D1641" s="176"/>
      <c r="E1641" s="53"/>
      <c r="Q1641" s="245">
        <f t="shared" si="51"/>
        <v>0</v>
      </c>
    </row>
    <row r="1642" spans="1:17" ht="20.149999999999999" customHeight="1" x14ac:dyDescent="0.35">
      <c r="A1642" s="247">
        <v>1639</v>
      </c>
      <c r="B1642" s="179" t="str">
        <f t="shared" si="50"/>
        <v xml:space="preserve"> </v>
      </c>
      <c r="C1642" s="266" t="s">
        <v>85</v>
      </c>
      <c r="D1642" s="176"/>
      <c r="E1642" s="53"/>
      <c r="Q1642" s="245">
        <f t="shared" si="51"/>
        <v>0</v>
      </c>
    </row>
    <row r="1643" spans="1:17" ht="20.149999999999999" customHeight="1" x14ac:dyDescent="0.35">
      <c r="A1643" s="247">
        <v>1640</v>
      </c>
      <c r="B1643" s="179" t="str">
        <f t="shared" si="50"/>
        <v xml:space="preserve"> </v>
      </c>
      <c r="C1643" s="266" t="s">
        <v>85</v>
      </c>
      <c r="D1643" s="176"/>
      <c r="E1643" s="53"/>
      <c r="Q1643" s="245">
        <f t="shared" si="51"/>
        <v>0</v>
      </c>
    </row>
    <row r="1644" spans="1:17" ht="20.149999999999999" customHeight="1" x14ac:dyDescent="0.35">
      <c r="A1644" s="247">
        <v>1641</v>
      </c>
      <c r="B1644" s="179" t="str">
        <f t="shared" si="50"/>
        <v xml:space="preserve"> </v>
      </c>
      <c r="C1644" s="266" t="s">
        <v>85</v>
      </c>
      <c r="D1644" s="176"/>
      <c r="E1644" s="53"/>
      <c r="Q1644" s="245">
        <f t="shared" si="51"/>
        <v>0</v>
      </c>
    </row>
    <row r="1645" spans="1:17" ht="20.149999999999999" customHeight="1" x14ac:dyDescent="0.35">
      <c r="A1645" s="247">
        <v>1642</v>
      </c>
      <c r="B1645" s="179" t="str">
        <f t="shared" si="50"/>
        <v xml:space="preserve"> </v>
      </c>
      <c r="C1645" s="266" t="s">
        <v>85</v>
      </c>
      <c r="D1645" s="176"/>
      <c r="E1645" s="53"/>
      <c r="Q1645" s="245">
        <f t="shared" si="51"/>
        <v>0</v>
      </c>
    </row>
    <row r="1646" spans="1:17" ht="20.149999999999999" customHeight="1" x14ac:dyDescent="0.35">
      <c r="A1646" s="247">
        <v>1643</v>
      </c>
      <c r="B1646" s="179" t="str">
        <f t="shared" si="50"/>
        <v xml:space="preserve"> </v>
      </c>
      <c r="C1646" s="266" t="s">
        <v>85</v>
      </c>
      <c r="D1646" s="176"/>
      <c r="E1646" s="53"/>
      <c r="Q1646" s="245">
        <f t="shared" si="51"/>
        <v>0</v>
      </c>
    </row>
    <row r="1647" spans="1:17" ht="20.149999999999999" customHeight="1" x14ac:dyDescent="0.35">
      <c r="A1647" s="247">
        <v>1644</v>
      </c>
      <c r="B1647" s="179" t="str">
        <f t="shared" si="50"/>
        <v xml:space="preserve"> </v>
      </c>
      <c r="C1647" s="266" t="s">
        <v>85</v>
      </c>
      <c r="D1647" s="176"/>
      <c r="E1647" s="53"/>
      <c r="Q1647" s="245">
        <f t="shared" si="51"/>
        <v>0</v>
      </c>
    </row>
    <row r="1648" spans="1:17" ht="20.149999999999999" customHeight="1" x14ac:dyDescent="0.35">
      <c r="A1648" s="247">
        <v>1645</v>
      </c>
      <c r="B1648" s="179" t="str">
        <f t="shared" si="50"/>
        <v xml:space="preserve"> </v>
      </c>
      <c r="C1648" s="266" t="s">
        <v>85</v>
      </c>
      <c r="D1648" s="176"/>
      <c r="E1648" s="53"/>
      <c r="Q1648" s="245">
        <f t="shared" si="51"/>
        <v>0</v>
      </c>
    </row>
    <row r="1649" spans="1:17" ht="20.149999999999999" customHeight="1" x14ac:dyDescent="0.35">
      <c r="A1649" s="247">
        <v>1646</v>
      </c>
      <c r="B1649" s="179" t="str">
        <f t="shared" si="50"/>
        <v xml:space="preserve"> </v>
      </c>
      <c r="C1649" s="266" t="s">
        <v>85</v>
      </c>
      <c r="D1649" s="176"/>
      <c r="E1649" s="53"/>
      <c r="Q1649" s="245">
        <f t="shared" si="51"/>
        <v>0</v>
      </c>
    </row>
    <row r="1650" spans="1:17" ht="20.149999999999999" customHeight="1" x14ac:dyDescent="0.35">
      <c r="A1650" s="247">
        <v>1647</v>
      </c>
      <c r="B1650" s="179" t="str">
        <f t="shared" si="50"/>
        <v xml:space="preserve"> </v>
      </c>
      <c r="C1650" s="266" t="s">
        <v>85</v>
      </c>
      <c r="D1650" s="176"/>
      <c r="E1650" s="53"/>
      <c r="Q1650" s="245">
        <f t="shared" si="51"/>
        <v>0</v>
      </c>
    </row>
    <row r="1651" spans="1:17" ht="20.149999999999999" customHeight="1" x14ac:dyDescent="0.35">
      <c r="A1651" s="247">
        <v>1648</v>
      </c>
      <c r="B1651" s="179" t="str">
        <f t="shared" si="50"/>
        <v xml:space="preserve"> </v>
      </c>
      <c r="C1651" s="266" t="s">
        <v>85</v>
      </c>
      <c r="D1651" s="176"/>
      <c r="E1651" s="53"/>
      <c r="Q1651" s="245">
        <f t="shared" si="51"/>
        <v>0</v>
      </c>
    </row>
    <row r="1652" spans="1:17" ht="20.149999999999999" customHeight="1" x14ac:dyDescent="0.35">
      <c r="A1652" s="247">
        <v>1649</v>
      </c>
      <c r="B1652" s="179" t="str">
        <f t="shared" si="50"/>
        <v xml:space="preserve"> </v>
      </c>
      <c r="C1652" s="266" t="s">
        <v>85</v>
      </c>
      <c r="D1652" s="176"/>
      <c r="E1652" s="53"/>
      <c r="Q1652" s="245">
        <f t="shared" si="51"/>
        <v>0</v>
      </c>
    </row>
    <row r="1653" spans="1:17" ht="20.149999999999999" customHeight="1" x14ac:dyDescent="0.35">
      <c r="A1653" s="247">
        <v>1650</v>
      </c>
      <c r="B1653" s="179" t="str">
        <f t="shared" si="50"/>
        <v xml:space="preserve"> </v>
      </c>
      <c r="C1653" s="266" t="s">
        <v>85</v>
      </c>
      <c r="D1653" s="176"/>
      <c r="E1653" s="53"/>
      <c r="Q1653" s="245">
        <f t="shared" si="51"/>
        <v>0</v>
      </c>
    </row>
    <row r="1654" spans="1:17" ht="20.149999999999999" customHeight="1" x14ac:dyDescent="0.35">
      <c r="A1654" s="247">
        <v>1651</v>
      </c>
      <c r="B1654" s="179" t="str">
        <f t="shared" si="50"/>
        <v xml:space="preserve"> </v>
      </c>
      <c r="C1654" s="266" t="s">
        <v>85</v>
      </c>
      <c r="D1654" s="176"/>
      <c r="E1654" s="53"/>
      <c r="Q1654" s="245">
        <f t="shared" si="51"/>
        <v>0</v>
      </c>
    </row>
    <row r="1655" spans="1:17" ht="20.149999999999999" customHeight="1" x14ac:dyDescent="0.35">
      <c r="A1655" s="247">
        <v>1652</v>
      </c>
      <c r="B1655" s="179" t="str">
        <f t="shared" si="50"/>
        <v xml:space="preserve"> </v>
      </c>
      <c r="C1655" s="266" t="s">
        <v>85</v>
      </c>
      <c r="D1655" s="176"/>
      <c r="E1655" s="53"/>
      <c r="Q1655" s="245">
        <f t="shared" si="51"/>
        <v>0</v>
      </c>
    </row>
    <row r="1656" spans="1:17" ht="20.149999999999999" customHeight="1" x14ac:dyDescent="0.35">
      <c r="A1656" s="247">
        <v>1653</v>
      </c>
      <c r="B1656" s="179" t="str">
        <f t="shared" si="50"/>
        <v xml:space="preserve"> </v>
      </c>
      <c r="C1656" s="266" t="s">
        <v>85</v>
      </c>
      <c r="D1656" s="176"/>
      <c r="E1656" s="53"/>
      <c r="Q1656" s="245">
        <f t="shared" si="51"/>
        <v>0</v>
      </c>
    </row>
    <row r="1657" spans="1:17" ht="20.149999999999999" customHeight="1" x14ac:dyDescent="0.35">
      <c r="A1657" s="247">
        <v>1654</v>
      </c>
      <c r="B1657" s="179" t="str">
        <f t="shared" si="50"/>
        <v xml:space="preserve"> </v>
      </c>
      <c r="C1657" s="266" t="s">
        <v>85</v>
      </c>
      <c r="D1657" s="176"/>
      <c r="E1657" s="53"/>
      <c r="Q1657" s="245">
        <f t="shared" si="51"/>
        <v>0</v>
      </c>
    </row>
    <row r="1658" spans="1:17" ht="20.149999999999999" customHeight="1" x14ac:dyDescent="0.35">
      <c r="A1658" s="247">
        <v>1655</v>
      </c>
      <c r="B1658" s="179" t="str">
        <f t="shared" si="50"/>
        <v xml:space="preserve"> </v>
      </c>
      <c r="C1658" s="266" t="s">
        <v>85</v>
      </c>
      <c r="D1658" s="176"/>
      <c r="E1658" s="53"/>
      <c r="Q1658" s="245">
        <f t="shared" si="51"/>
        <v>0</v>
      </c>
    </row>
    <row r="1659" spans="1:17" ht="20.149999999999999" customHeight="1" x14ac:dyDescent="0.35">
      <c r="A1659" s="247">
        <v>1656</v>
      </c>
      <c r="B1659" s="179" t="str">
        <f t="shared" si="50"/>
        <v xml:space="preserve"> </v>
      </c>
      <c r="C1659" s="266" t="s">
        <v>85</v>
      </c>
      <c r="D1659" s="176"/>
      <c r="E1659" s="53"/>
      <c r="Q1659" s="245">
        <f t="shared" si="51"/>
        <v>0</v>
      </c>
    </row>
    <row r="1660" spans="1:17" ht="20.149999999999999" customHeight="1" x14ac:dyDescent="0.35">
      <c r="A1660" s="247">
        <v>1657</v>
      </c>
      <c r="B1660" s="179" t="str">
        <f t="shared" si="50"/>
        <v xml:space="preserve"> </v>
      </c>
      <c r="C1660" s="266" t="s">
        <v>85</v>
      </c>
      <c r="D1660" s="176"/>
      <c r="E1660" s="53"/>
      <c r="Q1660" s="245">
        <f t="shared" si="51"/>
        <v>0</v>
      </c>
    </row>
    <row r="1661" spans="1:17" ht="20.149999999999999" customHeight="1" x14ac:dyDescent="0.35">
      <c r="A1661" s="247">
        <v>1658</v>
      </c>
      <c r="B1661" s="179" t="str">
        <f t="shared" si="50"/>
        <v xml:space="preserve"> </v>
      </c>
      <c r="C1661" s="266" t="s">
        <v>85</v>
      </c>
      <c r="D1661" s="176"/>
      <c r="E1661" s="53"/>
      <c r="Q1661" s="245">
        <f t="shared" si="51"/>
        <v>0</v>
      </c>
    </row>
    <row r="1662" spans="1:17" ht="20.149999999999999" customHeight="1" x14ac:dyDescent="0.35">
      <c r="A1662" s="247">
        <v>1659</v>
      </c>
      <c r="B1662" s="179" t="str">
        <f t="shared" si="50"/>
        <v xml:space="preserve"> </v>
      </c>
      <c r="C1662" s="266" t="s">
        <v>85</v>
      </c>
      <c r="D1662" s="176"/>
      <c r="E1662" s="53"/>
      <c r="Q1662" s="245">
        <f t="shared" si="51"/>
        <v>0</v>
      </c>
    </row>
    <row r="1663" spans="1:17" ht="20.149999999999999" customHeight="1" x14ac:dyDescent="0.35">
      <c r="A1663" s="247">
        <v>1660</v>
      </c>
      <c r="B1663" s="179" t="str">
        <f t="shared" si="50"/>
        <v xml:space="preserve"> </v>
      </c>
      <c r="C1663" s="266" t="s">
        <v>85</v>
      </c>
      <c r="D1663" s="176"/>
      <c r="E1663" s="53"/>
      <c r="Q1663" s="245">
        <f t="shared" si="51"/>
        <v>0</v>
      </c>
    </row>
    <row r="1664" spans="1:17" ht="20.149999999999999" customHeight="1" x14ac:dyDescent="0.35">
      <c r="A1664" s="247">
        <v>1661</v>
      </c>
      <c r="B1664" s="179" t="str">
        <f t="shared" si="50"/>
        <v xml:space="preserve"> </v>
      </c>
      <c r="C1664" s="266" t="s">
        <v>85</v>
      </c>
      <c r="D1664" s="176"/>
      <c r="E1664" s="53"/>
      <c r="Q1664" s="245">
        <f t="shared" si="51"/>
        <v>0</v>
      </c>
    </row>
    <row r="1665" spans="1:17" ht="20.149999999999999" customHeight="1" x14ac:dyDescent="0.35">
      <c r="A1665" s="247">
        <v>1662</v>
      </c>
      <c r="B1665" s="179" t="str">
        <f t="shared" si="50"/>
        <v xml:space="preserve"> </v>
      </c>
      <c r="C1665" s="266" t="s">
        <v>85</v>
      </c>
      <c r="D1665" s="176"/>
      <c r="E1665" s="53"/>
      <c r="Q1665" s="245">
        <f t="shared" si="51"/>
        <v>0</v>
      </c>
    </row>
    <row r="1666" spans="1:17" ht="20.149999999999999" customHeight="1" x14ac:dyDescent="0.35">
      <c r="A1666" s="247">
        <v>1663</v>
      </c>
      <c r="B1666" s="179" t="str">
        <f t="shared" si="50"/>
        <v xml:space="preserve"> </v>
      </c>
      <c r="C1666" s="266" t="s">
        <v>85</v>
      </c>
      <c r="D1666" s="176"/>
      <c r="E1666" s="53"/>
      <c r="Q1666" s="245">
        <f t="shared" si="51"/>
        <v>0</v>
      </c>
    </row>
    <row r="1667" spans="1:17" ht="20.149999999999999" customHeight="1" x14ac:dyDescent="0.35">
      <c r="A1667" s="247">
        <v>1664</v>
      </c>
      <c r="B1667" s="179" t="str">
        <f t="shared" si="50"/>
        <v xml:space="preserve"> </v>
      </c>
      <c r="C1667" s="266" t="s">
        <v>85</v>
      </c>
      <c r="D1667" s="176"/>
      <c r="E1667" s="53"/>
      <c r="Q1667" s="245">
        <f t="shared" si="51"/>
        <v>0</v>
      </c>
    </row>
    <row r="1668" spans="1:17" ht="20.149999999999999" customHeight="1" x14ac:dyDescent="0.35">
      <c r="A1668" s="247">
        <v>1665</v>
      </c>
      <c r="B1668" s="179" t="str">
        <f t="shared" si="50"/>
        <v xml:space="preserve"> </v>
      </c>
      <c r="C1668" s="266" t="s">
        <v>85</v>
      </c>
      <c r="D1668" s="176"/>
      <c r="E1668" s="53"/>
      <c r="Q1668" s="245">
        <f t="shared" si="51"/>
        <v>0</v>
      </c>
    </row>
    <row r="1669" spans="1:17" ht="20.149999999999999" customHeight="1" x14ac:dyDescent="0.35">
      <c r="A1669" s="247">
        <v>1666</v>
      </c>
      <c r="B1669" s="179" t="str">
        <f t="shared" ref="B1669:B1732" si="52">_xlfn.CONCAT(C1669,D1669)</f>
        <v xml:space="preserve"> </v>
      </c>
      <c r="C1669" s="266" t="s">
        <v>85</v>
      </c>
      <c r="D1669" s="176"/>
      <c r="E1669" s="53"/>
      <c r="Q1669" s="245">
        <f t="shared" ref="Q1669:Q1732" si="53">IF(AND(D1669&gt;0,OR(C1669="",C1669=" ")),1,0)</f>
        <v>0</v>
      </c>
    </row>
    <row r="1670" spans="1:17" ht="20.149999999999999" customHeight="1" x14ac:dyDescent="0.35">
      <c r="A1670" s="247">
        <v>1667</v>
      </c>
      <c r="B1670" s="179" t="str">
        <f t="shared" si="52"/>
        <v xml:space="preserve"> </v>
      </c>
      <c r="C1670" s="266" t="s">
        <v>85</v>
      </c>
      <c r="D1670" s="176"/>
      <c r="E1670" s="53"/>
      <c r="Q1670" s="245">
        <f t="shared" si="53"/>
        <v>0</v>
      </c>
    </row>
    <row r="1671" spans="1:17" ht="20.149999999999999" customHeight="1" x14ac:dyDescent="0.35">
      <c r="A1671" s="247">
        <v>1668</v>
      </c>
      <c r="B1671" s="179" t="str">
        <f t="shared" si="52"/>
        <v xml:space="preserve"> </v>
      </c>
      <c r="C1671" s="266" t="s">
        <v>85</v>
      </c>
      <c r="D1671" s="176"/>
      <c r="E1671" s="53"/>
      <c r="Q1671" s="245">
        <f t="shared" si="53"/>
        <v>0</v>
      </c>
    </row>
    <row r="1672" spans="1:17" ht="20.149999999999999" customHeight="1" x14ac:dyDescent="0.35">
      <c r="A1672" s="247">
        <v>1669</v>
      </c>
      <c r="B1672" s="179" t="str">
        <f t="shared" si="52"/>
        <v xml:space="preserve"> </v>
      </c>
      <c r="C1672" s="266" t="s">
        <v>85</v>
      </c>
      <c r="D1672" s="176"/>
      <c r="E1672" s="53"/>
      <c r="Q1672" s="245">
        <f t="shared" si="53"/>
        <v>0</v>
      </c>
    </row>
    <row r="1673" spans="1:17" ht="20.149999999999999" customHeight="1" x14ac:dyDescent="0.35">
      <c r="A1673" s="247">
        <v>1670</v>
      </c>
      <c r="B1673" s="179" t="str">
        <f t="shared" si="52"/>
        <v xml:space="preserve"> </v>
      </c>
      <c r="C1673" s="266" t="s">
        <v>85</v>
      </c>
      <c r="D1673" s="176"/>
      <c r="E1673" s="53"/>
      <c r="Q1673" s="245">
        <f t="shared" si="53"/>
        <v>0</v>
      </c>
    </row>
    <row r="1674" spans="1:17" ht="20.149999999999999" customHeight="1" x14ac:dyDescent="0.35">
      <c r="A1674" s="247">
        <v>1671</v>
      </c>
      <c r="B1674" s="179" t="str">
        <f t="shared" si="52"/>
        <v xml:space="preserve"> </v>
      </c>
      <c r="C1674" s="266" t="s">
        <v>85</v>
      </c>
      <c r="D1674" s="176"/>
      <c r="E1674" s="53"/>
      <c r="Q1674" s="245">
        <f t="shared" si="53"/>
        <v>0</v>
      </c>
    </row>
    <row r="1675" spans="1:17" ht="20.149999999999999" customHeight="1" x14ac:dyDescent="0.35">
      <c r="A1675" s="247">
        <v>1672</v>
      </c>
      <c r="B1675" s="179" t="str">
        <f t="shared" si="52"/>
        <v xml:space="preserve"> </v>
      </c>
      <c r="C1675" s="266" t="s">
        <v>85</v>
      </c>
      <c r="D1675" s="176"/>
      <c r="E1675" s="53"/>
      <c r="Q1675" s="245">
        <f t="shared" si="53"/>
        <v>0</v>
      </c>
    </row>
    <row r="1676" spans="1:17" ht="20.149999999999999" customHeight="1" x14ac:dyDescent="0.35">
      <c r="A1676" s="247">
        <v>1673</v>
      </c>
      <c r="B1676" s="179" t="str">
        <f t="shared" si="52"/>
        <v xml:space="preserve"> </v>
      </c>
      <c r="C1676" s="266" t="s">
        <v>85</v>
      </c>
      <c r="D1676" s="176"/>
      <c r="E1676" s="53"/>
      <c r="Q1676" s="245">
        <f t="shared" si="53"/>
        <v>0</v>
      </c>
    </row>
    <row r="1677" spans="1:17" ht="20.149999999999999" customHeight="1" x14ac:dyDescent="0.35">
      <c r="A1677" s="247">
        <v>1674</v>
      </c>
      <c r="B1677" s="179" t="str">
        <f t="shared" si="52"/>
        <v xml:space="preserve"> </v>
      </c>
      <c r="C1677" s="266" t="s">
        <v>85</v>
      </c>
      <c r="D1677" s="176"/>
      <c r="E1677" s="53"/>
      <c r="Q1677" s="245">
        <f t="shared" si="53"/>
        <v>0</v>
      </c>
    </row>
    <row r="1678" spans="1:17" ht="20.149999999999999" customHeight="1" x14ac:dyDescent="0.35">
      <c r="A1678" s="247">
        <v>1675</v>
      </c>
      <c r="B1678" s="179" t="str">
        <f t="shared" si="52"/>
        <v xml:space="preserve"> </v>
      </c>
      <c r="C1678" s="266" t="s">
        <v>85</v>
      </c>
      <c r="D1678" s="176"/>
      <c r="E1678" s="53"/>
      <c r="Q1678" s="245">
        <f t="shared" si="53"/>
        <v>0</v>
      </c>
    </row>
    <row r="1679" spans="1:17" ht="20.149999999999999" customHeight="1" x14ac:dyDescent="0.35">
      <c r="A1679" s="247">
        <v>1676</v>
      </c>
      <c r="B1679" s="179" t="str">
        <f t="shared" si="52"/>
        <v xml:space="preserve"> </v>
      </c>
      <c r="C1679" s="266" t="s">
        <v>85</v>
      </c>
      <c r="D1679" s="176"/>
      <c r="E1679" s="53"/>
      <c r="Q1679" s="245">
        <f t="shared" si="53"/>
        <v>0</v>
      </c>
    </row>
    <row r="1680" spans="1:17" ht="20.149999999999999" customHeight="1" x14ac:dyDescent="0.35">
      <c r="A1680" s="247">
        <v>1677</v>
      </c>
      <c r="B1680" s="179" t="str">
        <f t="shared" si="52"/>
        <v xml:space="preserve"> </v>
      </c>
      <c r="C1680" s="266" t="s">
        <v>85</v>
      </c>
      <c r="D1680" s="176"/>
      <c r="E1680" s="53"/>
      <c r="Q1680" s="245">
        <f t="shared" si="53"/>
        <v>0</v>
      </c>
    </row>
    <row r="1681" spans="1:17" ht="20.149999999999999" customHeight="1" x14ac:dyDescent="0.35">
      <c r="A1681" s="247">
        <v>1678</v>
      </c>
      <c r="B1681" s="179" t="str">
        <f t="shared" si="52"/>
        <v xml:space="preserve"> </v>
      </c>
      <c r="C1681" s="266" t="s">
        <v>85</v>
      </c>
      <c r="D1681" s="176"/>
      <c r="E1681" s="53"/>
      <c r="Q1681" s="245">
        <f t="shared" si="53"/>
        <v>0</v>
      </c>
    </row>
    <row r="1682" spans="1:17" ht="20.149999999999999" customHeight="1" x14ac:dyDescent="0.35">
      <c r="A1682" s="247">
        <v>1679</v>
      </c>
      <c r="B1682" s="179" t="str">
        <f t="shared" si="52"/>
        <v xml:space="preserve"> </v>
      </c>
      <c r="C1682" s="266" t="s">
        <v>85</v>
      </c>
      <c r="D1682" s="176"/>
      <c r="E1682" s="53"/>
      <c r="Q1682" s="245">
        <f t="shared" si="53"/>
        <v>0</v>
      </c>
    </row>
    <row r="1683" spans="1:17" ht="20.149999999999999" customHeight="1" x14ac:dyDescent="0.35">
      <c r="A1683" s="247">
        <v>1680</v>
      </c>
      <c r="B1683" s="179" t="str">
        <f t="shared" si="52"/>
        <v xml:space="preserve"> </v>
      </c>
      <c r="C1683" s="266" t="s">
        <v>85</v>
      </c>
      <c r="D1683" s="176"/>
      <c r="E1683" s="53"/>
      <c r="Q1683" s="245">
        <f t="shared" si="53"/>
        <v>0</v>
      </c>
    </row>
    <row r="1684" spans="1:17" ht="20.149999999999999" customHeight="1" x14ac:dyDescent="0.35">
      <c r="A1684" s="247">
        <v>1681</v>
      </c>
      <c r="B1684" s="179" t="str">
        <f t="shared" si="52"/>
        <v xml:space="preserve"> </v>
      </c>
      <c r="C1684" s="266" t="s">
        <v>85</v>
      </c>
      <c r="D1684" s="176"/>
      <c r="E1684" s="53"/>
      <c r="Q1684" s="245">
        <f t="shared" si="53"/>
        <v>0</v>
      </c>
    </row>
    <row r="1685" spans="1:17" ht="20.149999999999999" customHeight="1" x14ac:dyDescent="0.35">
      <c r="A1685" s="247">
        <v>1682</v>
      </c>
      <c r="B1685" s="179" t="str">
        <f t="shared" si="52"/>
        <v xml:space="preserve"> </v>
      </c>
      <c r="C1685" s="266" t="s">
        <v>85</v>
      </c>
      <c r="D1685" s="176"/>
      <c r="E1685" s="53"/>
      <c r="Q1685" s="245">
        <f t="shared" si="53"/>
        <v>0</v>
      </c>
    </row>
    <row r="1686" spans="1:17" ht="20.149999999999999" customHeight="1" x14ac:dyDescent="0.35">
      <c r="A1686" s="247">
        <v>1683</v>
      </c>
      <c r="B1686" s="179" t="str">
        <f t="shared" si="52"/>
        <v xml:space="preserve"> </v>
      </c>
      <c r="C1686" s="266" t="s">
        <v>85</v>
      </c>
      <c r="D1686" s="176"/>
      <c r="E1686" s="53"/>
      <c r="Q1686" s="245">
        <f t="shared" si="53"/>
        <v>0</v>
      </c>
    </row>
    <row r="1687" spans="1:17" ht="20.149999999999999" customHeight="1" x14ac:dyDescent="0.35">
      <c r="A1687" s="247">
        <v>1684</v>
      </c>
      <c r="B1687" s="179" t="str">
        <f t="shared" si="52"/>
        <v xml:space="preserve"> </v>
      </c>
      <c r="C1687" s="266" t="s">
        <v>85</v>
      </c>
      <c r="D1687" s="176"/>
      <c r="E1687" s="53"/>
      <c r="Q1687" s="245">
        <f t="shared" si="53"/>
        <v>0</v>
      </c>
    </row>
    <row r="1688" spans="1:17" ht="20.149999999999999" customHeight="1" x14ac:dyDescent="0.35">
      <c r="A1688" s="247">
        <v>1685</v>
      </c>
      <c r="B1688" s="179" t="str">
        <f t="shared" si="52"/>
        <v xml:space="preserve"> </v>
      </c>
      <c r="C1688" s="266" t="s">
        <v>85</v>
      </c>
      <c r="D1688" s="176"/>
      <c r="E1688" s="53"/>
      <c r="Q1688" s="245">
        <f t="shared" si="53"/>
        <v>0</v>
      </c>
    </row>
    <row r="1689" spans="1:17" ht="20.149999999999999" customHeight="1" x14ac:dyDescent="0.35">
      <c r="A1689" s="247">
        <v>1686</v>
      </c>
      <c r="B1689" s="179" t="str">
        <f t="shared" si="52"/>
        <v xml:space="preserve"> </v>
      </c>
      <c r="C1689" s="266" t="s">
        <v>85</v>
      </c>
      <c r="D1689" s="176"/>
      <c r="E1689" s="53"/>
      <c r="Q1689" s="245">
        <f t="shared" si="53"/>
        <v>0</v>
      </c>
    </row>
    <row r="1690" spans="1:17" ht="20.149999999999999" customHeight="1" x14ac:dyDescent="0.35">
      <c r="A1690" s="247">
        <v>1687</v>
      </c>
      <c r="B1690" s="179" t="str">
        <f t="shared" si="52"/>
        <v xml:space="preserve"> </v>
      </c>
      <c r="C1690" s="266" t="s">
        <v>85</v>
      </c>
      <c r="D1690" s="176"/>
      <c r="E1690" s="53"/>
      <c r="Q1690" s="245">
        <f t="shared" si="53"/>
        <v>0</v>
      </c>
    </row>
    <row r="1691" spans="1:17" ht="20.149999999999999" customHeight="1" x14ac:dyDescent="0.35">
      <c r="A1691" s="247">
        <v>1688</v>
      </c>
      <c r="B1691" s="179" t="str">
        <f t="shared" si="52"/>
        <v xml:space="preserve"> </v>
      </c>
      <c r="C1691" s="266" t="s">
        <v>85</v>
      </c>
      <c r="D1691" s="176"/>
      <c r="E1691" s="53"/>
      <c r="Q1691" s="245">
        <f t="shared" si="53"/>
        <v>0</v>
      </c>
    </row>
    <row r="1692" spans="1:17" ht="20.149999999999999" customHeight="1" x14ac:dyDescent="0.35">
      <c r="A1692" s="247">
        <v>1689</v>
      </c>
      <c r="B1692" s="179" t="str">
        <f t="shared" si="52"/>
        <v xml:space="preserve"> </v>
      </c>
      <c r="C1692" s="266" t="s">
        <v>85</v>
      </c>
      <c r="D1692" s="176"/>
      <c r="E1692" s="53"/>
      <c r="Q1692" s="245">
        <f t="shared" si="53"/>
        <v>0</v>
      </c>
    </row>
    <row r="1693" spans="1:17" ht="20.149999999999999" customHeight="1" x14ac:dyDescent="0.35">
      <c r="A1693" s="247">
        <v>1690</v>
      </c>
      <c r="B1693" s="179" t="str">
        <f t="shared" si="52"/>
        <v xml:space="preserve"> </v>
      </c>
      <c r="C1693" s="266" t="s">
        <v>85</v>
      </c>
      <c r="D1693" s="176"/>
      <c r="E1693" s="53"/>
      <c r="Q1693" s="245">
        <f t="shared" si="53"/>
        <v>0</v>
      </c>
    </row>
    <row r="1694" spans="1:17" ht="20.149999999999999" customHeight="1" x14ac:dyDescent="0.35">
      <c r="A1694" s="247">
        <v>1691</v>
      </c>
      <c r="B1694" s="179" t="str">
        <f t="shared" si="52"/>
        <v xml:space="preserve"> </v>
      </c>
      <c r="C1694" s="266" t="s">
        <v>85</v>
      </c>
      <c r="D1694" s="176"/>
      <c r="E1694" s="53"/>
      <c r="Q1694" s="245">
        <f t="shared" si="53"/>
        <v>0</v>
      </c>
    </row>
    <row r="1695" spans="1:17" ht="20.149999999999999" customHeight="1" x14ac:dyDescent="0.35">
      <c r="A1695" s="247">
        <v>1692</v>
      </c>
      <c r="B1695" s="179" t="str">
        <f t="shared" si="52"/>
        <v xml:space="preserve"> </v>
      </c>
      <c r="C1695" s="266" t="s">
        <v>85</v>
      </c>
      <c r="D1695" s="176"/>
      <c r="E1695" s="53"/>
      <c r="Q1695" s="245">
        <f t="shared" si="53"/>
        <v>0</v>
      </c>
    </row>
    <row r="1696" spans="1:17" ht="20.149999999999999" customHeight="1" x14ac:dyDescent="0.35">
      <c r="A1696" s="247">
        <v>1693</v>
      </c>
      <c r="B1696" s="179" t="str">
        <f t="shared" si="52"/>
        <v xml:space="preserve"> </v>
      </c>
      <c r="C1696" s="266" t="s">
        <v>85</v>
      </c>
      <c r="D1696" s="176"/>
      <c r="E1696" s="53"/>
      <c r="Q1696" s="245">
        <f t="shared" si="53"/>
        <v>0</v>
      </c>
    </row>
    <row r="1697" spans="1:17" ht="20.149999999999999" customHeight="1" x14ac:dyDescent="0.35">
      <c r="A1697" s="247">
        <v>1694</v>
      </c>
      <c r="B1697" s="179" t="str">
        <f t="shared" si="52"/>
        <v xml:space="preserve"> </v>
      </c>
      <c r="C1697" s="266" t="s">
        <v>85</v>
      </c>
      <c r="D1697" s="176"/>
      <c r="E1697" s="53"/>
      <c r="Q1697" s="245">
        <f t="shared" si="53"/>
        <v>0</v>
      </c>
    </row>
    <row r="1698" spans="1:17" ht="20.149999999999999" customHeight="1" x14ac:dyDescent="0.35">
      <c r="A1698" s="247">
        <v>1695</v>
      </c>
      <c r="B1698" s="179" t="str">
        <f t="shared" si="52"/>
        <v xml:space="preserve"> </v>
      </c>
      <c r="C1698" s="266" t="s">
        <v>85</v>
      </c>
      <c r="D1698" s="176"/>
      <c r="E1698" s="53"/>
      <c r="Q1698" s="245">
        <f t="shared" si="53"/>
        <v>0</v>
      </c>
    </row>
    <row r="1699" spans="1:17" ht="20.149999999999999" customHeight="1" x14ac:dyDescent="0.35">
      <c r="A1699" s="247">
        <v>1696</v>
      </c>
      <c r="B1699" s="179" t="str">
        <f t="shared" si="52"/>
        <v xml:space="preserve"> </v>
      </c>
      <c r="C1699" s="266" t="s">
        <v>85</v>
      </c>
      <c r="D1699" s="176"/>
      <c r="E1699" s="53"/>
      <c r="Q1699" s="245">
        <f t="shared" si="53"/>
        <v>0</v>
      </c>
    </row>
    <row r="1700" spans="1:17" ht="20.149999999999999" customHeight="1" x14ac:dyDescent="0.35">
      <c r="A1700" s="247">
        <v>1697</v>
      </c>
      <c r="B1700" s="179" t="str">
        <f t="shared" si="52"/>
        <v xml:space="preserve"> </v>
      </c>
      <c r="C1700" s="266" t="s">
        <v>85</v>
      </c>
      <c r="D1700" s="176"/>
      <c r="E1700" s="53"/>
      <c r="Q1700" s="245">
        <f t="shared" si="53"/>
        <v>0</v>
      </c>
    </row>
    <row r="1701" spans="1:17" ht="20.149999999999999" customHeight="1" x14ac:dyDescent="0.35">
      <c r="A1701" s="247">
        <v>1698</v>
      </c>
      <c r="B1701" s="179" t="str">
        <f t="shared" si="52"/>
        <v xml:space="preserve"> </v>
      </c>
      <c r="C1701" s="266" t="s">
        <v>85</v>
      </c>
      <c r="D1701" s="176"/>
      <c r="E1701" s="53"/>
      <c r="Q1701" s="245">
        <f t="shared" si="53"/>
        <v>0</v>
      </c>
    </row>
    <row r="1702" spans="1:17" ht="20.149999999999999" customHeight="1" x14ac:dyDescent="0.35">
      <c r="A1702" s="247">
        <v>1699</v>
      </c>
      <c r="B1702" s="179" t="str">
        <f t="shared" si="52"/>
        <v xml:space="preserve"> </v>
      </c>
      <c r="C1702" s="266" t="s">
        <v>85</v>
      </c>
      <c r="D1702" s="176"/>
      <c r="E1702" s="53"/>
      <c r="Q1702" s="245">
        <f t="shared" si="53"/>
        <v>0</v>
      </c>
    </row>
    <row r="1703" spans="1:17" ht="20.149999999999999" customHeight="1" x14ac:dyDescent="0.35">
      <c r="A1703" s="247">
        <v>1700</v>
      </c>
      <c r="B1703" s="179" t="str">
        <f t="shared" si="52"/>
        <v xml:space="preserve"> </v>
      </c>
      <c r="C1703" s="266" t="s">
        <v>85</v>
      </c>
      <c r="D1703" s="176"/>
      <c r="E1703" s="53"/>
      <c r="Q1703" s="245">
        <f t="shared" si="53"/>
        <v>0</v>
      </c>
    </row>
    <row r="1704" spans="1:17" ht="20.149999999999999" customHeight="1" x14ac:dyDescent="0.35">
      <c r="A1704" s="247">
        <v>1701</v>
      </c>
      <c r="B1704" s="179" t="str">
        <f t="shared" si="52"/>
        <v xml:space="preserve"> </v>
      </c>
      <c r="C1704" s="266" t="s">
        <v>85</v>
      </c>
      <c r="D1704" s="176"/>
      <c r="E1704" s="53"/>
      <c r="Q1704" s="245">
        <f t="shared" si="53"/>
        <v>0</v>
      </c>
    </row>
    <row r="1705" spans="1:17" ht="20.149999999999999" customHeight="1" x14ac:dyDescent="0.35">
      <c r="A1705" s="247">
        <v>1702</v>
      </c>
      <c r="B1705" s="179" t="str">
        <f t="shared" si="52"/>
        <v xml:space="preserve"> </v>
      </c>
      <c r="C1705" s="266" t="s">
        <v>85</v>
      </c>
      <c r="D1705" s="176"/>
      <c r="E1705" s="53"/>
      <c r="Q1705" s="245">
        <f t="shared" si="53"/>
        <v>0</v>
      </c>
    </row>
    <row r="1706" spans="1:17" ht="20.149999999999999" customHeight="1" x14ac:dyDescent="0.35">
      <c r="A1706" s="247">
        <v>1703</v>
      </c>
      <c r="B1706" s="179" t="str">
        <f t="shared" si="52"/>
        <v xml:space="preserve"> </v>
      </c>
      <c r="C1706" s="266" t="s">
        <v>85</v>
      </c>
      <c r="D1706" s="176"/>
      <c r="E1706" s="53"/>
      <c r="Q1706" s="245">
        <f t="shared" si="53"/>
        <v>0</v>
      </c>
    </row>
    <row r="1707" spans="1:17" ht="20.149999999999999" customHeight="1" x14ac:dyDescent="0.35">
      <c r="A1707" s="247">
        <v>1704</v>
      </c>
      <c r="B1707" s="179" t="str">
        <f t="shared" si="52"/>
        <v xml:space="preserve"> </v>
      </c>
      <c r="C1707" s="266" t="s">
        <v>85</v>
      </c>
      <c r="D1707" s="176"/>
      <c r="E1707" s="53"/>
      <c r="Q1707" s="245">
        <f t="shared" si="53"/>
        <v>0</v>
      </c>
    </row>
    <row r="1708" spans="1:17" ht="20.149999999999999" customHeight="1" x14ac:dyDescent="0.35">
      <c r="A1708" s="247">
        <v>1705</v>
      </c>
      <c r="B1708" s="179" t="str">
        <f t="shared" si="52"/>
        <v xml:space="preserve"> </v>
      </c>
      <c r="C1708" s="266" t="s">
        <v>85</v>
      </c>
      <c r="D1708" s="176"/>
      <c r="E1708" s="53"/>
      <c r="Q1708" s="245">
        <f t="shared" si="53"/>
        <v>0</v>
      </c>
    </row>
    <row r="1709" spans="1:17" ht="20.149999999999999" customHeight="1" x14ac:dyDescent="0.35">
      <c r="A1709" s="247">
        <v>1706</v>
      </c>
      <c r="B1709" s="179" t="str">
        <f t="shared" si="52"/>
        <v xml:space="preserve"> </v>
      </c>
      <c r="C1709" s="266" t="s">
        <v>85</v>
      </c>
      <c r="D1709" s="176"/>
      <c r="E1709" s="53"/>
      <c r="Q1709" s="245">
        <f t="shared" si="53"/>
        <v>0</v>
      </c>
    </row>
    <row r="1710" spans="1:17" ht="20.149999999999999" customHeight="1" x14ac:dyDescent="0.35">
      <c r="A1710" s="247">
        <v>1707</v>
      </c>
      <c r="B1710" s="179" t="str">
        <f t="shared" si="52"/>
        <v xml:space="preserve"> </v>
      </c>
      <c r="C1710" s="266" t="s">
        <v>85</v>
      </c>
      <c r="D1710" s="176"/>
      <c r="E1710" s="53"/>
      <c r="Q1710" s="245">
        <f t="shared" si="53"/>
        <v>0</v>
      </c>
    </row>
    <row r="1711" spans="1:17" ht="20.149999999999999" customHeight="1" x14ac:dyDescent="0.35">
      <c r="A1711" s="247">
        <v>1708</v>
      </c>
      <c r="B1711" s="179" t="str">
        <f t="shared" si="52"/>
        <v xml:space="preserve"> </v>
      </c>
      <c r="C1711" s="266" t="s">
        <v>85</v>
      </c>
      <c r="D1711" s="176"/>
      <c r="E1711" s="53"/>
      <c r="Q1711" s="245">
        <f t="shared" si="53"/>
        <v>0</v>
      </c>
    </row>
    <row r="1712" spans="1:17" ht="20.149999999999999" customHeight="1" x14ac:dyDescent="0.35">
      <c r="A1712" s="247">
        <v>1709</v>
      </c>
      <c r="B1712" s="179" t="str">
        <f t="shared" si="52"/>
        <v xml:space="preserve"> </v>
      </c>
      <c r="C1712" s="266" t="s">
        <v>85</v>
      </c>
      <c r="D1712" s="176"/>
      <c r="E1712" s="53"/>
      <c r="Q1712" s="245">
        <f t="shared" si="53"/>
        <v>0</v>
      </c>
    </row>
    <row r="1713" spans="1:17" ht="20.149999999999999" customHeight="1" x14ac:dyDescent="0.35">
      <c r="A1713" s="247">
        <v>1710</v>
      </c>
      <c r="B1713" s="179" t="str">
        <f t="shared" si="52"/>
        <v xml:space="preserve"> </v>
      </c>
      <c r="C1713" s="266" t="s">
        <v>85</v>
      </c>
      <c r="D1713" s="176"/>
      <c r="E1713" s="53"/>
      <c r="Q1713" s="245">
        <f t="shared" si="53"/>
        <v>0</v>
      </c>
    </row>
    <row r="1714" spans="1:17" ht="20.149999999999999" customHeight="1" x14ac:dyDescent="0.35">
      <c r="A1714" s="247">
        <v>1711</v>
      </c>
      <c r="B1714" s="179" t="str">
        <f t="shared" si="52"/>
        <v xml:space="preserve"> </v>
      </c>
      <c r="C1714" s="266" t="s">
        <v>85</v>
      </c>
      <c r="D1714" s="176"/>
      <c r="E1714" s="53"/>
      <c r="Q1714" s="245">
        <f t="shared" si="53"/>
        <v>0</v>
      </c>
    </row>
    <row r="1715" spans="1:17" ht="20.149999999999999" customHeight="1" x14ac:dyDescent="0.35">
      <c r="A1715" s="247">
        <v>1712</v>
      </c>
      <c r="B1715" s="179" t="str">
        <f t="shared" si="52"/>
        <v xml:space="preserve"> </v>
      </c>
      <c r="C1715" s="266" t="s">
        <v>85</v>
      </c>
      <c r="D1715" s="176"/>
      <c r="E1715" s="53"/>
      <c r="Q1715" s="245">
        <f t="shared" si="53"/>
        <v>0</v>
      </c>
    </row>
    <row r="1716" spans="1:17" ht="20.149999999999999" customHeight="1" x14ac:dyDescent="0.35">
      <c r="A1716" s="247">
        <v>1713</v>
      </c>
      <c r="B1716" s="179" t="str">
        <f t="shared" si="52"/>
        <v xml:space="preserve"> </v>
      </c>
      <c r="C1716" s="266" t="s">
        <v>85</v>
      </c>
      <c r="D1716" s="176"/>
      <c r="E1716" s="53"/>
      <c r="Q1716" s="245">
        <f t="shared" si="53"/>
        <v>0</v>
      </c>
    </row>
    <row r="1717" spans="1:17" ht="20.149999999999999" customHeight="1" x14ac:dyDescent="0.35">
      <c r="A1717" s="247">
        <v>1714</v>
      </c>
      <c r="B1717" s="179" t="str">
        <f t="shared" si="52"/>
        <v xml:space="preserve"> </v>
      </c>
      <c r="C1717" s="266" t="s">
        <v>85</v>
      </c>
      <c r="D1717" s="176"/>
      <c r="E1717" s="53"/>
      <c r="Q1717" s="245">
        <f t="shared" si="53"/>
        <v>0</v>
      </c>
    </row>
    <row r="1718" spans="1:17" ht="20.149999999999999" customHeight="1" x14ac:dyDescent="0.35">
      <c r="A1718" s="247">
        <v>1715</v>
      </c>
      <c r="B1718" s="179" t="str">
        <f t="shared" si="52"/>
        <v xml:space="preserve"> </v>
      </c>
      <c r="C1718" s="266" t="s">
        <v>85</v>
      </c>
      <c r="D1718" s="176"/>
      <c r="E1718" s="53"/>
      <c r="Q1718" s="245">
        <f t="shared" si="53"/>
        <v>0</v>
      </c>
    </row>
    <row r="1719" spans="1:17" ht="20.149999999999999" customHeight="1" x14ac:dyDescent="0.35">
      <c r="A1719" s="247">
        <v>1716</v>
      </c>
      <c r="B1719" s="179" t="str">
        <f t="shared" si="52"/>
        <v xml:space="preserve"> </v>
      </c>
      <c r="C1719" s="266" t="s">
        <v>85</v>
      </c>
      <c r="D1719" s="176"/>
      <c r="E1719" s="53"/>
      <c r="Q1719" s="245">
        <f t="shared" si="53"/>
        <v>0</v>
      </c>
    </row>
    <row r="1720" spans="1:17" ht="20.149999999999999" customHeight="1" x14ac:dyDescent="0.35">
      <c r="A1720" s="247">
        <v>1717</v>
      </c>
      <c r="B1720" s="179" t="str">
        <f t="shared" si="52"/>
        <v xml:space="preserve"> </v>
      </c>
      <c r="C1720" s="266" t="s">
        <v>85</v>
      </c>
      <c r="D1720" s="176"/>
      <c r="E1720" s="53"/>
      <c r="Q1720" s="245">
        <f t="shared" si="53"/>
        <v>0</v>
      </c>
    </row>
    <row r="1721" spans="1:17" ht="20.149999999999999" customHeight="1" x14ac:dyDescent="0.35">
      <c r="A1721" s="247">
        <v>1718</v>
      </c>
      <c r="B1721" s="179" t="str">
        <f t="shared" si="52"/>
        <v xml:space="preserve"> </v>
      </c>
      <c r="C1721" s="266" t="s">
        <v>85</v>
      </c>
      <c r="D1721" s="176"/>
      <c r="E1721" s="53"/>
      <c r="Q1721" s="245">
        <f t="shared" si="53"/>
        <v>0</v>
      </c>
    </row>
    <row r="1722" spans="1:17" ht="20.149999999999999" customHeight="1" x14ac:dyDescent="0.35">
      <c r="A1722" s="247">
        <v>1719</v>
      </c>
      <c r="B1722" s="179" t="str">
        <f t="shared" si="52"/>
        <v xml:space="preserve"> </v>
      </c>
      <c r="C1722" s="266" t="s">
        <v>85</v>
      </c>
      <c r="D1722" s="176"/>
      <c r="E1722" s="53"/>
      <c r="Q1722" s="245">
        <f t="shared" si="53"/>
        <v>0</v>
      </c>
    </row>
    <row r="1723" spans="1:17" ht="20.149999999999999" customHeight="1" x14ac:dyDescent="0.35">
      <c r="A1723" s="247">
        <v>1720</v>
      </c>
      <c r="B1723" s="179" t="str">
        <f t="shared" si="52"/>
        <v xml:space="preserve"> </v>
      </c>
      <c r="C1723" s="266" t="s">
        <v>85</v>
      </c>
      <c r="D1723" s="176"/>
      <c r="E1723" s="53"/>
      <c r="Q1723" s="245">
        <f t="shared" si="53"/>
        <v>0</v>
      </c>
    </row>
    <row r="1724" spans="1:17" ht="20.149999999999999" customHeight="1" x14ac:dyDescent="0.35">
      <c r="A1724" s="247">
        <v>1721</v>
      </c>
      <c r="B1724" s="179" t="str">
        <f t="shared" si="52"/>
        <v xml:space="preserve"> </v>
      </c>
      <c r="C1724" s="266" t="s">
        <v>85</v>
      </c>
      <c r="D1724" s="176"/>
      <c r="E1724" s="53"/>
      <c r="Q1724" s="245">
        <f t="shared" si="53"/>
        <v>0</v>
      </c>
    </row>
    <row r="1725" spans="1:17" ht="20.149999999999999" customHeight="1" x14ac:dyDescent="0.35">
      <c r="A1725" s="247">
        <v>1722</v>
      </c>
      <c r="B1725" s="179" t="str">
        <f t="shared" si="52"/>
        <v xml:space="preserve"> </v>
      </c>
      <c r="C1725" s="266" t="s">
        <v>85</v>
      </c>
      <c r="D1725" s="176"/>
      <c r="E1725" s="53"/>
      <c r="Q1725" s="245">
        <f t="shared" si="53"/>
        <v>0</v>
      </c>
    </row>
    <row r="1726" spans="1:17" ht="20.149999999999999" customHeight="1" x14ac:dyDescent="0.35">
      <c r="A1726" s="247">
        <v>1723</v>
      </c>
      <c r="B1726" s="179" t="str">
        <f t="shared" si="52"/>
        <v xml:space="preserve"> </v>
      </c>
      <c r="C1726" s="266" t="s">
        <v>85</v>
      </c>
      <c r="D1726" s="176"/>
      <c r="E1726" s="53"/>
      <c r="Q1726" s="245">
        <f t="shared" si="53"/>
        <v>0</v>
      </c>
    </row>
    <row r="1727" spans="1:17" ht="20.149999999999999" customHeight="1" x14ac:dyDescent="0.35">
      <c r="A1727" s="247">
        <v>1724</v>
      </c>
      <c r="B1727" s="179" t="str">
        <f t="shared" si="52"/>
        <v xml:space="preserve"> </v>
      </c>
      <c r="C1727" s="266" t="s">
        <v>85</v>
      </c>
      <c r="D1727" s="176"/>
      <c r="E1727" s="53"/>
      <c r="Q1727" s="245">
        <f t="shared" si="53"/>
        <v>0</v>
      </c>
    </row>
    <row r="1728" spans="1:17" ht="20.149999999999999" customHeight="1" x14ac:dyDescent="0.35">
      <c r="A1728" s="247">
        <v>1725</v>
      </c>
      <c r="B1728" s="179" t="str">
        <f t="shared" si="52"/>
        <v xml:space="preserve"> </v>
      </c>
      <c r="C1728" s="266" t="s">
        <v>85</v>
      </c>
      <c r="D1728" s="176"/>
      <c r="E1728" s="53"/>
      <c r="Q1728" s="245">
        <f t="shared" si="53"/>
        <v>0</v>
      </c>
    </row>
    <row r="1729" spans="1:17" ht="20.149999999999999" customHeight="1" x14ac:dyDescent="0.35">
      <c r="A1729" s="247">
        <v>1726</v>
      </c>
      <c r="B1729" s="179" t="str">
        <f t="shared" si="52"/>
        <v xml:space="preserve"> </v>
      </c>
      <c r="C1729" s="266" t="s">
        <v>85</v>
      </c>
      <c r="D1729" s="176"/>
      <c r="E1729" s="53"/>
      <c r="Q1729" s="245">
        <f t="shared" si="53"/>
        <v>0</v>
      </c>
    </row>
    <row r="1730" spans="1:17" ht="20.149999999999999" customHeight="1" x14ac:dyDescent="0.35">
      <c r="A1730" s="247">
        <v>1727</v>
      </c>
      <c r="B1730" s="179" t="str">
        <f t="shared" si="52"/>
        <v xml:space="preserve"> </v>
      </c>
      <c r="C1730" s="266" t="s">
        <v>85</v>
      </c>
      <c r="D1730" s="176"/>
      <c r="E1730" s="53"/>
      <c r="Q1730" s="245">
        <f t="shared" si="53"/>
        <v>0</v>
      </c>
    </row>
    <row r="1731" spans="1:17" ht="20.149999999999999" customHeight="1" x14ac:dyDescent="0.35">
      <c r="A1731" s="247">
        <v>1728</v>
      </c>
      <c r="B1731" s="179" t="str">
        <f t="shared" si="52"/>
        <v xml:space="preserve"> </v>
      </c>
      <c r="C1731" s="266" t="s">
        <v>85</v>
      </c>
      <c r="D1731" s="176"/>
      <c r="E1731" s="53"/>
      <c r="Q1731" s="245">
        <f t="shared" si="53"/>
        <v>0</v>
      </c>
    </row>
    <row r="1732" spans="1:17" ht="20.149999999999999" customHeight="1" x14ac:dyDescent="0.35">
      <c r="A1732" s="247">
        <v>1729</v>
      </c>
      <c r="B1732" s="179" t="str">
        <f t="shared" si="52"/>
        <v xml:space="preserve"> </v>
      </c>
      <c r="C1732" s="266" t="s">
        <v>85</v>
      </c>
      <c r="D1732" s="176"/>
      <c r="E1732" s="53"/>
      <c r="Q1732" s="245">
        <f t="shared" si="53"/>
        <v>0</v>
      </c>
    </row>
    <row r="1733" spans="1:17" ht="20.149999999999999" customHeight="1" x14ac:dyDescent="0.35">
      <c r="A1733" s="247">
        <v>1730</v>
      </c>
      <c r="B1733" s="179" t="str">
        <f t="shared" ref="B1733:B1796" si="54">_xlfn.CONCAT(C1733,D1733)</f>
        <v xml:space="preserve"> </v>
      </c>
      <c r="C1733" s="266" t="s">
        <v>85</v>
      </c>
      <c r="D1733" s="176"/>
      <c r="E1733" s="53"/>
      <c r="Q1733" s="245">
        <f t="shared" ref="Q1733:Q1796" si="55">IF(AND(D1733&gt;0,OR(C1733="",C1733=" ")),1,0)</f>
        <v>0</v>
      </c>
    </row>
    <row r="1734" spans="1:17" ht="20.149999999999999" customHeight="1" x14ac:dyDescent="0.35">
      <c r="A1734" s="247">
        <v>1731</v>
      </c>
      <c r="B1734" s="179" t="str">
        <f t="shared" si="54"/>
        <v xml:space="preserve"> </v>
      </c>
      <c r="C1734" s="266" t="s">
        <v>85</v>
      </c>
      <c r="D1734" s="176"/>
      <c r="E1734" s="53"/>
      <c r="Q1734" s="245">
        <f t="shared" si="55"/>
        <v>0</v>
      </c>
    </row>
    <row r="1735" spans="1:17" ht="20.149999999999999" customHeight="1" x14ac:dyDescent="0.35">
      <c r="A1735" s="247">
        <v>1732</v>
      </c>
      <c r="B1735" s="179" t="str">
        <f t="shared" si="54"/>
        <v xml:space="preserve"> </v>
      </c>
      <c r="C1735" s="266" t="s">
        <v>85</v>
      </c>
      <c r="D1735" s="176"/>
      <c r="E1735" s="53"/>
      <c r="Q1735" s="245">
        <f t="shared" si="55"/>
        <v>0</v>
      </c>
    </row>
    <row r="1736" spans="1:17" ht="20.149999999999999" customHeight="1" x14ac:dyDescent="0.35">
      <c r="A1736" s="247">
        <v>1733</v>
      </c>
      <c r="B1736" s="179" t="str">
        <f t="shared" si="54"/>
        <v xml:space="preserve"> </v>
      </c>
      <c r="C1736" s="266" t="s">
        <v>85</v>
      </c>
      <c r="D1736" s="176"/>
      <c r="E1736" s="53"/>
      <c r="Q1736" s="245">
        <f t="shared" si="55"/>
        <v>0</v>
      </c>
    </row>
    <row r="1737" spans="1:17" ht="20.149999999999999" customHeight="1" x14ac:dyDescent="0.35">
      <c r="A1737" s="247">
        <v>1734</v>
      </c>
      <c r="B1737" s="179" t="str">
        <f t="shared" si="54"/>
        <v xml:space="preserve"> </v>
      </c>
      <c r="C1737" s="266" t="s">
        <v>85</v>
      </c>
      <c r="D1737" s="176"/>
      <c r="E1737" s="53"/>
      <c r="Q1737" s="245">
        <f t="shared" si="55"/>
        <v>0</v>
      </c>
    </row>
    <row r="1738" spans="1:17" ht="20.149999999999999" customHeight="1" x14ac:dyDescent="0.35">
      <c r="A1738" s="247">
        <v>1735</v>
      </c>
      <c r="B1738" s="179" t="str">
        <f t="shared" si="54"/>
        <v xml:space="preserve"> </v>
      </c>
      <c r="C1738" s="266" t="s">
        <v>85</v>
      </c>
      <c r="D1738" s="176"/>
      <c r="E1738" s="53"/>
      <c r="Q1738" s="245">
        <f t="shared" si="55"/>
        <v>0</v>
      </c>
    </row>
    <row r="1739" spans="1:17" ht="20.149999999999999" customHeight="1" x14ac:dyDescent="0.35">
      <c r="A1739" s="247">
        <v>1736</v>
      </c>
      <c r="B1739" s="179" t="str">
        <f t="shared" si="54"/>
        <v xml:space="preserve"> </v>
      </c>
      <c r="C1739" s="266" t="s">
        <v>85</v>
      </c>
      <c r="D1739" s="176"/>
      <c r="E1739" s="53"/>
      <c r="Q1739" s="245">
        <f t="shared" si="55"/>
        <v>0</v>
      </c>
    </row>
    <row r="1740" spans="1:17" ht="20.149999999999999" customHeight="1" x14ac:dyDescent="0.35">
      <c r="A1740" s="247">
        <v>1737</v>
      </c>
      <c r="B1740" s="179" t="str">
        <f t="shared" si="54"/>
        <v xml:space="preserve"> </v>
      </c>
      <c r="C1740" s="266" t="s">
        <v>85</v>
      </c>
      <c r="D1740" s="176"/>
      <c r="E1740" s="53"/>
      <c r="Q1740" s="245">
        <f t="shared" si="55"/>
        <v>0</v>
      </c>
    </row>
    <row r="1741" spans="1:17" ht="20.149999999999999" customHeight="1" x14ac:dyDescent="0.35">
      <c r="A1741" s="247">
        <v>1738</v>
      </c>
      <c r="B1741" s="179" t="str">
        <f t="shared" si="54"/>
        <v xml:space="preserve"> </v>
      </c>
      <c r="C1741" s="266" t="s">
        <v>85</v>
      </c>
      <c r="D1741" s="176"/>
      <c r="E1741" s="53"/>
      <c r="Q1741" s="245">
        <f t="shared" si="55"/>
        <v>0</v>
      </c>
    </row>
    <row r="1742" spans="1:17" ht="20.149999999999999" customHeight="1" x14ac:dyDescent="0.35">
      <c r="A1742" s="247">
        <v>1739</v>
      </c>
      <c r="B1742" s="179" t="str">
        <f t="shared" si="54"/>
        <v xml:space="preserve"> </v>
      </c>
      <c r="C1742" s="266" t="s">
        <v>85</v>
      </c>
      <c r="D1742" s="176"/>
      <c r="E1742" s="53"/>
      <c r="Q1742" s="245">
        <f t="shared" si="55"/>
        <v>0</v>
      </c>
    </row>
    <row r="1743" spans="1:17" ht="20.149999999999999" customHeight="1" x14ac:dyDescent="0.35">
      <c r="A1743" s="247">
        <v>1740</v>
      </c>
      <c r="B1743" s="179" t="str">
        <f t="shared" si="54"/>
        <v xml:space="preserve"> </v>
      </c>
      <c r="C1743" s="266" t="s">
        <v>85</v>
      </c>
      <c r="D1743" s="176"/>
      <c r="E1743" s="53"/>
      <c r="Q1743" s="245">
        <f t="shared" si="55"/>
        <v>0</v>
      </c>
    </row>
    <row r="1744" spans="1:17" ht="20.149999999999999" customHeight="1" x14ac:dyDescent="0.35">
      <c r="A1744" s="247">
        <v>1741</v>
      </c>
      <c r="B1744" s="179" t="str">
        <f t="shared" si="54"/>
        <v xml:space="preserve"> </v>
      </c>
      <c r="C1744" s="266" t="s">
        <v>85</v>
      </c>
      <c r="D1744" s="176"/>
      <c r="E1744" s="53"/>
      <c r="Q1744" s="245">
        <f t="shared" si="55"/>
        <v>0</v>
      </c>
    </row>
    <row r="1745" spans="1:17" ht="20.149999999999999" customHeight="1" x14ac:dyDescent="0.35">
      <c r="A1745" s="247">
        <v>1742</v>
      </c>
      <c r="B1745" s="179" t="str">
        <f t="shared" si="54"/>
        <v xml:space="preserve"> </v>
      </c>
      <c r="C1745" s="266" t="s">
        <v>85</v>
      </c>
      <c r="D1745" s="176"/>
      <c r="E1745" s="53"/>
      <c r="Q1745" s="245">
        <f t="shared" si="55"/>
        <v>0</v>
      </c>
    </row>
    <row r="1746" spans="1:17" ht="20.149999999999999" customHeight="1" x14ac:dyDescent="0.35">
      <c r="A1746" s="247">
        <v>1743</v>
      </c>
      <c r="B1746" s="179" t="str">
        <f t="shared" si="54"/>
        <v xml:space="preserve"> </v>
      </c>
      <c r="C1746" s="266" t="s">
        <v>85</v>
      </c>
      <c r="D1746" s="176"/>
      <c r="E1746" s="53"/>
      <c r="Q1746" s="245">
        <f t="shared" si="55"/>
        <v>0</v>
      </c>
    </row>
    <row r="1747" spans="1:17" ht="20.149999999999999" customHeight="1" x14ac:dyDescent="0.35">
      <c r="A1747" s="247">
        <v>1744</v>
      </c>
      <c r="B1747" s="179" t="str">
        <f t="shared" si="54"/>
        <v xml:space="preserve"> </v>
      </c>
      <c r="C1747" s="266" t="s">
        <v>85</v>
      </c>
      <c r="D1747" s="176"/>
      <c r="E1747" s="53"/>
      <c r="Q1747" s="245">
        <f t="shared" si="55"/>
        <v>0</v>
      </c>
    </row>
    <row r="1748" spans="1:17" ht="20.149999999999999" customHeight="1" x14ac:dyDescent="0.35">
      <c r="A1748" s="247">
        <v>1745</v>
      </c>
      <c r="B1748" s="179" t="str">
        <f t="shared" si="54"/>
        <v xml:space="preserve"> </v>
      </c>
      <c r="C1748" s="266" t="s">
        <v>85</v>
      </c>
      <c r="D1748" s="176"/>
      <c r="E1748" s="53"/>
      <c r="Q1748" s="245">
        <f t="shared" si="55"/>
        <v>0</v>
      </c>
    </row>
    <row r="1749" spans="1:17" ht="20.149999999999999" customHeight="1" x14ac:dyDescent="0.35">
      <c r="A1749" s="247">
        <v>1746</v>
      </c>
      <c r="B1749" s="179" t="str">
        <f t="shared" si="54"/>
        <v xml:space="preserve"> </v>
      </c>
      <c r="C1749" s="266" t="s">
        <v>85</v>
      </c>
      <c r="D1749" s="176"/>
      <c r="E1749" s="53"/>
      <c r="Q1749" s="245">
        <f t="shared" si="55"/>
        <v>0</v>
      </c>
    </row>
    <row r="1750" spans="1:17" ht="20.149999999999999" customHeight="1" x14ac:dyDescent="0.35">
      <c r="A1750" s="247">
        <v>1747</v>
      </c>
      <c r="B1750" s="179" t="str">
        <f t="shared" si="54"/>
        <v xml:space="preserve"> </v>
      </c>
      <c r="C1750" s="266" t="s">
        <v>85</v>
      </c>
      <c r="D1750" s="176"/>
      <c r="E1750" s="53"/>
      <c r="Q1750" s="245">
        <f t="shared" si="55"/>
        <v>0</v>
      </c>
    </row>
    <row r="1751" spans="1:17" ht="20.149999999999999" customHeight="1" x14ac:dyDescent="0.35">
      <c r="A1751" s="247">
        <v>1748</v>
      </c>
      <c r="B1751" s="179" t="str">
        <f t="shared" si="54"/>
        <v xml:space="preserve"> </v>
      </c>
      <c r="C1751" s="266" t="s">
        <v>85</v>
      </c>
      <c r="D1751" s="176"/>
      <c r="E1751" s="53"/>
      <c r="Q1751" s="245">
        <f t="shared" si="55"/>
        <v>0</v>
      </c>
    </row>
    <row r="1752" spans="1:17" ht="20.149999999999999" customHeight="1" x14ac:dyDescent="0.35">
      <c r="A1752" s="247">
        <v>1749</v>
      </c>
      <c r="B1752" s="179" t="str">
        <f t="shared" si="54"/>
        <v xml:space="preserve"> </v>
      </c>
      <c r="C1752" s="266" t="s">
        <v>85</v>
      </c>
      <c r="D1752" s="176"/>
      <c r="E1752" s="53"/>
      <c r="Q1752" s="245">
        <f t="shared" si="55"/>
        <v>0</v>
      </c>
    </row>
    <row r="1753" spans="1:17" ht="20.149999999999999" customHeight="1" x14ac:dyDescent="0.35">
      <c r="A1753" s="247">
        <v>1750</v>
      </c>
      <c r="B1753" s="179" t="str">
        <f t="shared" si="54"/>
        <v xml:space="preserve"> </v>
      </c>
      <c r="C1753" s="266" t="s">
        <v>85</v>
      </c>
      <c r="D1753" s="176"/>
      <c r="E1753" s="53"/>
      <c r="Q1753" s="245">
        <f t="shared" si="55"/>
        <v>0</v>
      </c>
    </row>
    <row r="1754" spans="1:17" ht="20.149999999999999" customHeight="1" x14ac:dyDescent="0.35">
      <c r="A1754" s="247">
        <v>1751</v>
      </c>
      <c r="B1754" s="179" t="str">
        <f t="shared" si="54"/>
        <v xml:space="preserve"> </v>
      </c>
      <c r="C1754" s="266" t="s">
        <v>85</v>
      </c>
      <c r="D1754" s="176"/>
      <c r="E1754" s="53"/>
      <c r="Q1754" s="245">
        <f t="shared" si="55"/>
        <v>0</v>
      </c>
    </row>
    <row r="1755" spans="1:17" ht="20.149999999999999" customHeight="1" x14ac:dyDescent="0.35">
      <c r="A1755" s="247">
        <v>1752</v>
      </c>
      <c r="B1755" s="179" t="str">
        <f t="shared" si="54"/>
        <v xml:space="preserve"> </v>
      </c>
      <c r="C1755" s="266" t="s">
        <v>85</v>
      </c>
      <c r="D1755" s="176"/>
      <c r="E1755" s="53"/>
      <c r="Q1755" s="245">
        <f t="shared" si="55"/>
        <v>0</v>
      </c>
    </row>
    <row r="1756" spans="1:17" ht="20.149999999999999" customHeight="1" x14ac:dyDescent="0.35">
      <c r="A1756" s="247">
        <v>1753</v>
      </c>
      <c r="B1756" s="179" t="str">
        <f t="shared" si="54"/>
        <v xml:space="preserve"> </v>
      </c>
      <c r="C1756" s="266" t="s">
        <v>85</v>
      </c>
      <c r="D1756" s="176"/>
      <c r="E1756" s="53"/>
      <c r="Q1756" s="245">
        <f t="shared" si="55"/>
        <v>0</v>
      </c>
    </row>
    <row r="1757" spans="1:17" ht="20.149999999999999" customHeight="1" x14ac:dyDescent="0.35">
      <c r="A1757" s="247">
        <v>1754</v>
      </c>
      <c r="B1757" s="179" t="str">
        <f t="shared" si="54"/>
        <v xml:space="preserve"> </v>
      </c>
      <c r="C1757" s="266" t="s">
        <v>85</v>
      </c>
      <c r="D1757" s="176"/>
      <c r="E1757" s="53"/>
      <c r="Q1757" s="245">
        <f t="shared" si="55"/>
        <v>0</v>
      </c>
    </row>
    <row r="1758" spans="1:17" ht="20.149999999999999" customHeight="1" x14ac:dyDescent="0.35">
      <c r="A1758" s="247">
        <v>1755</v>
      </c>
      <c r="B1758" s="179" t="str">
        <f t="shared" si="54"/>
        <v xml:space="preserve"> </v>
      </c>
      <c r="C1758" s="266" t="s">
        <v>85</v>
      </c>
      <c r="D1758" s="176"/>
      <c r="E1758" s="53"/>
      <c r="Q1758" s="245">
        <f t="shared" si="55"/>
        <v>0</v>
      </c>
    </row>
    <row r="1759" spans="1:17" ht="20.149999999999999" customHeight="1" x14ac:dyDescent="0.35">
      <c r="A1759" s="247">
        <v>1756</v>
      </c>
      <c r="B1759" s="179" t="str">
        <f t="shared" si="54"/>
        <v xml:space="preserve"> </v>
      </c>
      <c r="C1759" s="266" t="s">
        <v>85</v>
      </c>
      <c r="D1759" s="176"/>
      <c r="E1759" s="53"/>
      <c r="Q1759" s="245">
        <f t="shared" si="55"/>
        <v>0</v>
      </c>
    </row>
    <row r="1760" spans="1:17" ht="20.149999999999999" customHeight="1" x14ac:dyDescent="0.35">
      <c r="A1760" s="247">
        <v>1757</v>
      </c>
      <c r="B1760" s="179" t="str">
        <f t="shared" si="54"/>
        <v xml:space="preserve"> </v>
      </c>
      <c r="C1760" s="266" t="s">
        <v>85</v>
      </c>
      <c r="D1760" s="176"/>
      <c r="E1760" s="53"/>
      <c r="Q1760" s="245">
        <f t="shared" si="55"/>
        <v>0</v>
      </c>
    </row>
    <row r="1761" spans="1:17" ht="20.149999999999999" customHeight="1" x14ac:dyDescent="0.35">
      <c r="A1761" s="247">
        <v>1758</v>
      </c>
      <c r="B1761" s="179" t="str">
        <f t="shared" si="54"/>
        <v xml:space="preserve"> </v>
      </c>
      <c r="C1761" s="266" t="s">
        <v>85</v>
      </c>
      <c r="D1761" s="176"/>
      <c r="E1761" s="53"/>
      <c r="Q1761" s="245">
        <f t="shared" si="55"/>
        <v>0</v>
      </c>
    </row>
    <row r="1762" spans="1:17" ht="20.149999999999999" customHeight="1" x14ac:dyDescent="0.35">
      <c r="A1762" s="247">
        <v>1759</v>
      </c>
      <c r="B1762" s="179" t="str">
        <f t="shared" si="54"/>
        <v xml:space="preserve"> </v>
      </c>
      <c r="C1762" s="266" t="s">
        <v>85</v>
      </c>
      <c r="D1762" s="176"/>
      <c r="E1762" s="53"/>
      <c r="Q1762" s="245">
        <f t="shared" si="55"/>
        <v>0</v>
      </c>
    </row>
    <row r="1763" spans="1:17" ht="20.149999999999999" customHeight="1" x14ac:dyDescent="0.35">
      <c r="A1763" s="247">
        <v>1760</v>
      </c>
      <c r="B1763" s="179" t="str">
        <f t="shared" si="54"/>
        <v xml:space="preserve"> </v>
      </c>
      <c r="C1763" s="266" t="s">
        <v>85</v>
      </c>
      <c r="D1763" s="176"/>
      <c r="E1763" s="53"/>
      <c r="Q1763" s="245">
        <f t="shared" si="55"/>
        <v>0</v>
      </c>
    </row>
    <row r="1764" spans="1:17" ht="20.149999999999999" customHeight="1" x14ac:dyDescent="0.35">
      <c r="A1764" s="247">
        <v>1761</v>
      </c>
      <c r="B1764" s="179" t="str">
        <f t="shared" si="54"/>
        <v xml:space="preserve"> </v>
      </c>
      <c r="C1764" s="266" t="s">
        <v>85</v>
      </c>
      <c r="D1764" s="176"/>
      <c r="E1764" s="53"/>
      <c r="Q1764" s="245">
        <f t="shared" si="55"/>
        <v>0</v>
      </c>
    </row>
    <row r="1765" spans="1:17" ht="20.149999999999999" customHeight="1" x14ac:dyDescent="0.35">
      <c r="A1765" s="247">
        <v>1762</v>
      </c>
      <c r="B1765" s="179" t="str">
        <f t="shared" si="54"/>
        <v xml:space="preserve"> </v>
      </c>
      <c r="C1765" s="266" t="s">
        <v>85</v>
      </c>
      <c r="D1765" s="176"/>
      <c r="E1765" s="53"/>
      <c r="Q1765" s="245">
        <f t="shared" si="55"/>
        <v>0</v>
      </c>
    </row>
    <row r="1766" spans="1:17" ht="20.149999999999999" customHeight="1" x14ac:dyDescent="0.35">
      <c r="A1766" s="247">
        <v>1763</v>
      </c>
      <c r="B1766" s="179" t="str">
        <f t="shared" si="54"/>
        <v xml:space="preserve"> </v>
      </c>
      <c r="C1766" s="266" t="s">
        <v>85</v>
      </c>
      <c r="D1766" s="176"/>
      <c r="E1766" s="53"/>
      <c r="Q1766" s="245">
        <f t="shared" si="55"/>
        <v>0</v>
      </c>
    </row>
    <row r="1767" spans="1:17" ht="20.149999999999999" customHeight="1" x14ac:dyDescent="0.35">
      <c r="A1767" s="247">
        <v>1764</v>
      </c>
      <c r="B1767" s="179" t="str">
        <f t="shared" si="54"/>
        <v xml:space="preserve"> </v>
      </c>
      <c r="C1767" s="266" t="s">
        <v>85</v>
      </c>
      <c r="D1767" s="176"/>
      <c r="E1767" s="53"/>
      <c r="Q1767" s="245">
        <f t="shared" si="55"/>
        <v>0</v>
      </c>
    </row>
    <row r="1768" spans="1:17" ht="20.149999999999999" customHeight="1" x14ac:dyDescent="0.35">
      <c r="A1768" s="247">
        <v>1765</v>
      </c>
      <c r="B1768" s="179" t="str">
        <f t="shared" si="54"/>
        <v xml:space="preserve"> </v>
      </c>
      <c r="C1768" s="266" t="s">
        <v>85</v>
      </c>
      <c r="D1768" s="176"/>
      <c r="E1768" s="53"/>
      <c r="Q1768" s="245">
        <f t="shared" si="55"/>
        <v>0</v>
      </c>
    </row>
    <row r="1769" spans="1:17" ht="20.149999999999999" customHeight="1" x14ac:dyDescent="0.35">
      <c r="A1769" s="247">
        <v>1766</v>
      </c>
      <c r="B1769" s="179" t="str">
        <f t="shared" si="54"/>
        <v xml:space="preserve"> </v>
      </c>
      <c r="C1769" s="266" t="s">
        <v>85</v>
      </c>
      <c r="D1769" s="176"/>
      <c r="E1769" s="53"/>
      <c r="Q1769" s="245">
        <f t="shared" si="55"/>
        <v>0</v>
      </c>
    </row>
    <row r="1770" spans="1:17" ht="20.149999999999999" customHeight="1" x14ac:dyDescent="0.35">
      <c r="A1770" s="247">
        <v>1767</v>
      </c>
      <c r="B1770" s="179" t="str">
        <f t="shared" si="54"/>
        <v xml:space="preserve"> </v>
      </c>
      <c r="C1770" s="266" t="s">
        <v>85</v>
      </c>
      <c r="D1770" s="176"/>
      <c r="E1770" s="53"/>
      <c r="Q1770" s="245">
        <f t="shared" si="55"/>
        <v>0</v>
      </c>
    </row>
    <row r="1771" spans="1:17" ht="20.149999999999999" customHeight="1" x14ac:dyDescent="0.35">
      <c r="A1771" s="247">
        <v>1768</v>
      </c>
      <c r="B1771" s="179" t="str">
        <f t="shared" si="54"/>
        <v xml:space="preserve"> </v>
      </c>
      <c r="C1771" s="266" t="s">
        <v>85</v>
      </c>
      <c r="D1771" s="176"/>
      <c r="E1771" s="53"/>
      <c r="Q1771" s="245">
        <f t="shared" si="55"/>
        <v>0</v>
      </c>
    </row>
    <row r="1772" spans="1:17" ht="20.149999999999999" customHeight="1" x14ac:dyDescent="0.35">
      <c r="A1772" s="247">
        <v>1769</v>
      </c>
      <c r="B1772" s="179" t="str">
        <f t="shared" si="54"/>
        <v xml:space="preserve"> </v>
      </c>
      <c r="C1772" s="266" t="s">
        <v>85</v>
      </c>
      <c r="D1772" s="176"/>
      <c r="E1772" s="53"/>
      <c r="Q1772" s="245">
        <f t="shared" si="55"/>
        <v>0</v>
      </c>
    </row>
    <row r="1773" spans="1:17" ht="20.149999999999999" customHeight="1" x14ac:dyDescent="0.35">
      <c r="A1773" s="247">
        <v>1770</v>
      </c>
      <c r="B1773" s="179" t="str">
        <f t="shared" si="54"/>
        <v xml:space="preserve"> </v>
      </c>
      <c r="C1773" s="266" t="s">
        <v>85</v>
      </c>
      <c r="D1773" s="176"/>
      <c r="E1773" s="53"/>
      <c r="Q1773" s="245">
        <f t="shared" si="55"/>
        <v>0</v>
      </c>
    </row>
    <row r="1774" spans="1:17" ht="20.149999999999999" customHeight="1" x14ac:dyDescent="0.35">
      <c r="A1774" s="247">
        <v>1771</v>
      </c>
      <c r="B1774" s="179" t="str">
        <f t="shared" si="54"/>
        <v xml:space="preserve"> </v>
      </c>
      <c r="C1774" s="266" t="s">
        <v>85</v>
      </c>
      <c r="D1774" s="176"/>
      <c r="E1774" s="53"/>
      <c r="Q1774" s="245">
        <f t="shared" si="55"/>
        <v>0</v>
      </c>
    </row>
    <row r="1775" spans="1:17" ht="20.149999999999999" customHeight="1" x14ac:dyDescent="0.35">
      <c r="A1775" s="247">
        <v>1772</v>
      </c>
      <c r="B1775" s="179" t="str">
        <f t="shared" si="54"/>
        <v xml:space="preserve"> </v>
      </c>
      <c r="C1775" s="266" t="s">
        <v>85</v>
      </c>
      <c r="D1775" s="176"/>
      <c r="E1775" s="53"/>
      <c r="Q1775" s="245">
        <f t="shared" si="55"/>
        <v>0</v>
      </c>
    </row>
    <row r="1776" spans="1:17" ht="20.149999999999999" customHeight="1" x14ac:dyDescent="0.35">
      <c r="A1776" s="247">
        <v>1773</v>
      </c>
      <c r="B1776" s="179" t="str">
        <f t="shared" si="54"/>
        <v xml:space="preserve"> </v>
      </c>
      <c r="C1776" s="266" t="s">
        <v>85</v>
      </c>
      <c r="D1776" s="176"/>
      <c r="E1776" s="53"/>
      <c r="Q1776" s="245">
        <f t="shared" si="55"/>
        <v>0</v>
      </c>
    </row>
    <row r="1777" spans="1:17" ht="20.149999999999999" customHeight="1" x14ac:dyDescent="0.35">
      <c r="A1777" s="247">
        <v>1774</v>
      </c>
      <c r="B1777" s="179" t="str">
        <f t="shared" si="54"/>
        <v xml:space="preserve"> </v>
      </c>
      <c r="C1777" s="266" t="s">
        <v>85</v>
      </c>
      <c r="D1777" s="176"/>
      <c r="E1777" s="53"/>
      <c r="Q1777" s="245">
        <f t="shared" si="55"/>
        <v>0</v>
      </c>
    </row>
    <row r="1778" spans="1:17" ht="20.149999999999999" customHeight="1" x14ac:dyDescent="0.35">
      <c r="A1778" s="247">
        <v>1775</v>
      </c>
      <c r="B1778" s="179" t="str">
        <f t="shared" si="54"/>
        <v xml:space="preserve"> </v>
      </c>
      <c r="C1778" s="266" t="s">
        <v>85</v>
      </c>
      <c r="D1778" s="176"/>
      <c r="E1778" s="53"/>
      <c r="Q1778" s="245">
        <f t="shared" si="55"/>
        <v>0</v>
      </c>
    </row>
    <row r="1779" spans="1:17" ht="20.149999999999999" customHeight="1" x14ac:dyDescent="0.35">
      <c r="A1779" s="247">
        <v>1776</v>
      </c>
      <c r="B1779" s="179" t="str">
        <f t="shared" si="54"/>
        <v xml:space="preserve"> </v>
      </c>
      <c r="C1779" s="266" t="s">
        <v>85</v>
      </c>
      <c r="D1779" s="176"/>
      <c r="E1779" s="53"/>
      <c r="Q1779" s="245">
        <f t="shared" si="55"/>
        <v>0</v>
      </c>
    </row>
    <row r="1780" spans="1:17" ht="20.149999999999999" customHeight="1" x14ac:dyDescent="0.35">
      <c r="A1780" s="247">
        <v>1777</v>
      </c>
      <c r="B1780" s="179" t="str">
        <f t="shared" si="54"/>
        <v xml:space="preserve"> </v>
      </c>
      <c r="C1780" s="266" t="s">
        <v>85</v>
      </c>
      <c r="D1780" s="176"/>
      <c r="E1780" s="53"/>
      <c r="Q1780" s="245">
        <f t="shared" si="55"/>
        <v>0</v>
      </c>
    </row>
    <row r="1781" spans="1:17" ht="20.149999999999999" customHeight="1" x14ac:dyDescent="0.35">
      <c r="A1781" s="247">
        <v>1778</v>
      </c>
      <c r="B1781" s="179" t="str">
        <f t="shared" si="54"/>
        <v xml:space="preserve"> </v>
      </c>
      <c r="C1781" s="266" t="s">
        <v>85</v>
      </c>
      <c r="D1781" s="176"/>
      <c r="E1781" s="53"/>
      <c r="Q1781" s="245">
        <f t="shared" si="55"/>
        <v>0</v>
      </c>
    </row>
    <row r="1782" spans="1:17" ht="20.149999999999999" customHeight="1" x14ac:dyDescent="0.35">
      <c r="A1782" s="247">
        <v>1779</v>
      </c>
      <c r="B1782" s="179" t="str">
        <f t="shared" si="54"/>
        <v xml:space="preserve"> </v>
      </c>
      <c r="C1782" s="266" t="s">
        <v>85</v>
      </c>
      <c r="D1782" s="176"/>
      <c r="E1782" s="53"/>
      <c r="Q1782" s="245">
        <f t="shared" si="55"/>
        <v>0</v>
      </c>
    </row>
    <row r="1783" spans="1:17" ht="20.149999999999999" customHeight="1" x14ac:dyDescent="0.35">
      <c r="A1783" s="247">
        <v>1780</v>
      </c>
      <c r="B1783" s="179" t="str">
        <f t="shared" si="54"/>
        <v xml:space="preserve"> </v>
      </c>
      <c r="C1783" s="266" t="s">
        <v>85</v>
      </c>
      <c r="D1783" s="176"/>
      <c r="E1783" s="53"/>
      <c r="Q1783" s="245">
        <f t="shared" si="55"/>
        <v>0</v>
      </c>
    </row>
    <row r="1784" spans="1:17" ht="20.149999999999999" customHeight="1" x14ac:dyDescent="0.35">
      <c r="A1784" s="247">
        <v>1781</v>
      </c>
      <c r="B1784" s="179" t="str">
        <f t="shared" si="54"/>
        <v xml:space="preserve"> </v>
      </c>
      <c r="C1784" s="266" t="s">
        <v>85</v>
      </c>
      <c r="D1784" s="176"/>
      <c r="E1784" s="53"/>
      <c r="Q1784" s="245">
        <f t="shared" si="55"/>
        <v>0</v>
      </c>
    </row>
    <row r="1785" spans="1:17" ht="20.149999999999999" customHeight="1" x14ac:dyDescent="0.35">
      <c r="A1785" s="247">
        <v>1782</v>
      </c>
      <c r="B1785" s="179" t="str">
        <f t="shared" si="54"/>
        <v xml:space="preserve"> </v>
      </c>
      <c r="C1785" s="266" t="s">
        <v>85</v>
      </c>
      <c r="D1785" s="176"/>
      <c r="E1785" s="53"/>
      <c r="Q1785" s="245">
        <f t="shared" si="55"/>
        <v>0</v>
      </c>
    </row>
    <row r="1786" spans="1:17" ht="20.149999999999999" customHeight="1" x14ac:dyDescent="0.35">
      <c r="A1786" s="247">
        <v>1783</v>
      </c>
      <c r="B1786" s="179" t="str">
        <f t="shared" si="54"/>
        <v xml:space="preserve"> </v>
      </c>
      <c r="C1786" s="266" t="s">
        <v>85</v>
      </c>
      <c r="D1786" s="176"/>
      <c r="E1786" s="53"/>
      <c r="Q1786" s="245">
        <f t="shared" si="55"/>
        <v>0</v>
      </c>
    </row>
    <row r="1787" spans="1:17" ht="20.149999999999999" customHeight="1" x14ac:dyDescent="0.35">
      <c r="A1787" s="247">
        <v>1784</v>
      </c>
      <c r="B1787" s="179" t="str">
        <f t="shared" si="54"/>
        <v xml:space="preserve"> </v>
      </c>
      <c r="C1787" s="266" t="s">
        <v>85</v>
      </c>
      <c r="D1787" s="176"/>
      <c r="E1787" s="53"/>
      <c r="Q1787" s="245">
        <f t="shared" si="55"/>
        <v>0</v>
      </c>
    </row>
    <row r="1788" spans="1:17" ht="20.149999999999999" customHeight="1" x14ac:dyDescent="0.35">
      <c r="A1788" s="247">
        <v>1785</v>
      </c>
      <c r="B1788" s="179" t="str">
        <f t="shared" si="54"/>
        <v xml:space="preserve"> </v>
      </c>
      <c r="C1788" s="266" t="s">
        <v>85</v>
      </c>
      <c r="D1788" s="176"/>
      <c r="E1788" s="53"/>
      <c r="Q1788" s="245">
        <f t="shared" si="55"/>
        <v>0</v>
      </c>
    </row>
    <row r="1789" spans="1:17" ht="20.149999999999999" customHeight="1" x14ac:dyDescent="0.35">
      <c r="A1789" s="247">
        <v>1786</v>
      </c>
      <c r="B1789" s="179" t="str">
        <f t="shared" si="54"/>
        <v xml:space="preserve"> </v>
      </c>
      <c r="C1789" s="266" t="s">
        <v>85</v>
      </c>
      <c r="D1789" s="176"/>
      <c r="E1789" s="53"/>
      <c r="Q1789" s="245">
        <f t="shared" si="55"/>
        <v>0</v>
      </c>
    </row>
    <row r="1790" spans="1:17" ht="20.149999999999999" customHeight="1" x14ac:dyDescent="0.35">
      <c r="A1790" s="247">
        <v>1787</v>
      </c>
      <c r="B1790" s="179" t="str">
        <f t="shared" si="54"/>
        <v xml:space="preserve"> </v>
      </c>
      <c r="C1790" s="266" t="s">
        <v>85</v>
      </c>
      <c r="D1790" s="176"/>
      <c r="E1790" s="53"/>
      <c r="Q1790" s="245">
        <f t="shared" si="55"/>
        <v>0</v>
      </c>
    </row>
    <row r="1791" spans="1:17" ht="20.149999999999999" customHeight="1" x14ac:dyDescent="0.35">
      <c r="A1791" s="247">
        <v>1788</v>
      </c>
      <c r="B1791" s="179" t="str">
        <f t="shared" si="54"/>
        <v xml:space="preserve"> </v>
      </c>
      <c r="C1791" s="266" t="s">
        <v>85</v>
      </c>
      <c r="D1791" s="176"/>
      <c r="E1791" s="53"/>
      <c r="Q1791" s="245">
        <f t="shared" si="55"/>
        <v>0</v>
      </c>
    </row>
    <row r="1792" spans="1:17" ht="20.149999999999999" customHeight="1" x14ac:dyDescent="0.35">
      <c r="A1792" s="247">
        <v>1789</v>
      </c>
      <c r="B1792" s="179" t="str">
        <f t="shared" si="54"/>
        <v xml:space="preserve"> </v>
      </c>
      <c r="C1792" s="266" t="s">
        <v>85</v>
      </c>
      <c r="D1792" s="176"/>
      <c r="E1792" s="53"/>
      <c r="Q1792" s="245">
        <f t="shared" si="55"/>
        <v>0</v>
      </c>
    </row>
    <row r="1793" spans="1:17" ht="20.149999999999999" customHeight="1" x14ac:dyDescent="0.35">
      <c r="A1793" s="247">
        <v>1790</v>
      </c>
      <c r="B1793" s="179" t="str">
        <f t="shared" si="54"/>
        <v xml:space="preserve"> </v>
      </c>
      <c r="C1793" s="266" t="s">
        <v>85</v>
      </c>
      <c r="D1793" s="176"/>
      <c r="E1793" s="53"/>
      <c r="Q1793" s="245">
        <f t="shared" si="55"/>
        <v>0</v>
      </c>
    </row>
    <row r="1794" spans="1:17" ht="20.149999999999999" customHeight="1" x14ac:dyDescent="0.35">
      <c r="A1794" s="247">
        <v>1791</v>
      </c>
      <c r="B1794" s="179" t="str">
        <f t="shared" si="54"/>
        <v xml:space="preserve"> </v>
      </c>
      <c r="C1794" s="266" t="s">
        <v>85</v>
      </c>
      <c r="D1794" s="176"/>
      <c r="E1794" s="53"/>
      <c r="Q1794" s="245">
        <f t="shared" si="55"/>
        <v>0</v>
      </c>
    </row>
    <row r="1795" spans="1:17" ht="20.149999999999999" customHeight="1" x14ac:dyDescent="0.35">
      <c r="A1795" s="247">
        <v>1792</v>
      </c>
      <c r="B1795" s="179" t="str">
        <f t="shared" si="54"/>
        <v xml:space="preserve"> </v>
      </c>
      <c r="C1795" s="266" t="s">
        <v>85</v>
      </c>
      <c r="D1795" s="176"/>
      <c r="E1795" s="53"/>
      <c r="Q1795" s="245">
        <f t="shared" si="55"/>
        <v>0</v>
      </c>
    </row>
    <row r="1796" spans="1:17" ht="20.149999999999999" customHeight="1" x14ac:dyDescent="0.35">
      <c r="A1796" s="247">
        <v>1793</v>
      </c>
      <c r="B1796" s="179" t="str">
        <f t="shared" si="54"/>
        <v xml:space="preserve"> </v>
      </c>
      <c r="C1796" s="266" t="s">
        <v>85</v>
      </c>
      <c r="D1796" s="176"/>
      <c r="E1796" s="53"/>
      <c r="Q1796" s="245">
        <f t="shared" si="55"/>
        <v>0</v>
      </c>
    </row>
    <row r="1797" spans="1:17" ht="20.149999999999999" customHeight="1" x14ac:dyDescent="0.35">
      <c r="A1797" s="247">
        <v>1794</v>
      </c>
      <c r="B1797" s="179" t="str">
        <f t="shared" ref="B1797:B1860" si="56">_xlfn.CONCAT(C1797,D1797)</f>
        <v xml:space="preserve"> </v>
      </c>
      <c r="C1797" s="266" t="s">
        <v>85</v>
      </c>
      <c r="D1797" s="176"/>
      <c r="E1797" s="53"/>
      <c r="Q1797" s="245">
        <f t="shared" ref="Q1797:Q1860" si="57">IF(AND(D1797&gt;0,OR(C1797="",C1797=" ")),1,0)</f>
        <v>0</v>
      </c>
    </row>
    <row r="1798" spans="1:17" ht="20.149999999999999" customHeight="1" x14ac:dyDescent="0.35">
      <c r="A1798" s="247">
        <v>1795</v>
      </c>
      <c r="B1798" s="179" t="str">
        <f t="shared" si="56"/>
        <v xml:space="preserve"> </v>
      </c>
      <c r="C1798" s="266" t="s">
        <v>85</v>
      </c>
      <c r="D1798" s="176"/>
      <c r="E1798" s="53"/>
      <c r="Q1798" s="245">
        <f t="shared" si="57"/>
        <v>0</v>
      </c>
    </row>
    <row r="1799" spans="1:17" ht="20.149999999999999" customHeight="1" x14ac:dyDescent="0.35">
      <c r="A1799" s="247">
        <v>1796</v>
      </c>
      <c r="B1799" s="179" t="str">
        <f t="shared" si="56"/>
        <v xml:space="preserve"> </v>
      </c>
      <c r="C1799" s="266" t="s">
        <v>85</v>
      </c>
      <c r="D1799" s="176"/>
      <c r="E1799" s="53"/>
      <c r="Q1799" s="245">
        <f t="shared" si="57"/>
        <v>0</v>
      </c>
    </row>
    <row r="1800" spans="1:17" ht="20.149999999999999" customHeight="1" x14ac:dyDescent="0.35">
      <c r="A1800" s="247">
        <v>1797</v>
      </c>
      <c r="B1800" s="179" t="str">
        <f t="shared" si="56"/>
        <v xml:space="preserve"> </v>
      </c>
      <c r="C1800" s="266" t="s">
        <v>85</v>
      </c>
      <c r="D1800" s="176"/>
      <c r="E1800" s="53"/>
      <c r="Q1800" s="245">
        <f t="shared" si="57"/>
        <v>0</v>
      </c>
    </row>
    <row r="1801" spans="1:17" ht="20.149999999999999" customHeight="1" x14ac:dyDescent="0.35">
      <c r="A1801" s="247">
        <v>1798</v>
      </c>
      <c r="B1801" s="179" t="str">
        <f t="shared" si="56"/>
        <v xml:space="preserve"> </v>
      </c>
      <c r="C1801" s="266" t="s">
        <v>85</v>
      </c>
      <c r="D1801" s="176"/>
      <c r="E1801" s="53"/>
      <c r="Q1801" s="245">
        <f t="shared" si="57"/>
        <v>0</v>
      </c>
    </row>
    <row r="1802" spans="1:17" ht="20.149999999999999" customHeight="1" x14ac:dyDescent="0.35">
      <c r="A1802" s="247">
        <v>1799</v>
      </c>
      <c r="B1802" s="179" t="str">
        <f t="shared" si="56"/>
        <v xml:space="preserve"> </v>
      </c>
      <c r="C1802" s="266" t="s">
        <v>85</v>
      </c>
      <c r="D1802" s="176"/>
      <c r="E1802" s="53"/>
      <c r="Q1802" s="245">
        <f t="shared" si="57"/>
        <v>0</v>
      </c>
    </row>
    <row r="1803" spans="1:17" ht="20.149999999999999" customHeight="1" x14ac:dyDescent="0.35">
      <c r="A1803" s="247">
        <v>1800</v>
      </c>
      <c r="B1803" s="179" t="str">
        <f t="shared" si="56"/>
        <v xml:space="preserve"> </v>
      </c>
      <c r="C1803" s="266" t="s">
        <v>85</v>
      </c>
      <c r="D1803" s="176"/>
      <c r="E1803" s="53"/>
      <c r="Q1803" s="245">
        <f t="shared" si="57"/>
        <v>0</v>
      </c>
    </row>
    <row r="1804" spans="1:17" ht="20.149999999999999" customHeight="1" x14ac:dyDescent="0.35">
      <c r="A1804" s="247">
        <v>1801</v>
      </c>
      <c r="B1804" s="179" t="str">
        <f t="shared" si="56"/>
        <v xml:space="preserve"> </v>
      </c>
      <c r="C1804" s="266" t="s">
        <v>85</v>
      </c>
      <c r="D1804" s="176"/>
      <c r="E1804" s="53"/>
      <c r="Q1804" s="245">
        <f t="shared" si="57"/>
        <v>0</v>
      </c>
    </row>
    <row r="1805" spans="1:17" ht="20.149999999999999" customHeight="1" x14ac:dyDescent="0.35">
      <c r="A1805" s="247">
        <v>1802</v>
      </c>
      <c r="B1805" s="179" t="str">
        <f t="shared" si="56"/>
        <v xml:space="preserve"> </v>
      </c>
      <c r="C1805" s="266" t="s">
        <v>85</v>
      </c>
      <c r="D1805" s="176"/>
      <c r="E1805" s="53"/>
      <c r="Q1805" s="245">
        <f t="shared" si="57"/>
        <v>0</v>
      </c>
    </row>
    <row r="1806" spans="1:17" ht="20.149999999999999" customHeight="1" x14ac:dyDescent="0.35">
      <c r="A1806" s="247">
        <v>1803</v>
      </c>
      <c r="B1806" s="179" t="str">
        <f t="shared" si="56"/>
        <v xml:space="preserve"> </v>
      </c>
      <c r="C1806" s="266" t="s">
        <v>85</v>
      </c>
      <c r="D1806" s="176"/>
      <c r="E1806" s="53"/>
      <c r="Q1806" s="245">
        <f t="shared" si="57"/>
        <v>0</v>
      </c>
    </row>
    <row r="1807" spans="1:17" ht="20.149999999999999" customHeight="1" x14ac:dyDescent="0.35">
      <c r="A1807" s="247">
        <v>1804</v>
      </c>
      <c r="B1807" s="179" t="str">
        <f t="shared" si="56"/>
        <v xml:space="preserve"> </v>
      </c>
      <c r="C1807" s="266" t="s">
        <v>85</v>
      </c>
      <c r="D1807" s="176"/>
      <c r="E1807" s="53"/>
      <c r="Q1807" s="245">
        <f t="shared" si="57"/>
        <v>0</v>
      </c>
    </row>
    <row r="1808" spans="1:17" ht="20.149999999999999" customHeight="1" x14ac:dyDescent="0.35">
      <c r="A1808" s="247">
        <v>1805</v>
      </c>
      <c r="B1808" s="179" t="str">
        <f t="shared" si="56"/>
        <v xml:space="preserve"> </v>
      </c>
      <c r="C1808" s="266" t="s">
        <v>85</v>
      </c>
      <c r="D1808" s="176"/>
      <c r="E1808" s="53"/>
      <c r="Q1808" s="245">
        <f t="shared" si="57"/>
        <v>0</v>
      </c>
    </row>
    <row r="1809" spans="1:17" ht="20.149999999999999" customHeight="1" x14ac:dyDescent="0.35">
      <c r="A1809" s="247">
        <v>1806</v>
      </c>
      <c r="B1809" s="179" t="str">
        <f t="shared" si="56"/>
        <v xml:space="preserve"> </v>
      </c>
      <c r="C1809" s="266" t="s">
        <v>85</v>
      </c>
      <c r="D1809" s="176"/>
      <c r="E1809" s="53"/>
      <c r="Q1809" s="245">
        <f t="shared" si="57"/>
        <v>0</v>
      </c>
    </row>
    <row r="1810" spans="1:17" ht="20.149999999999999" customHeight="1" x14ac:dyDescent="0.35">
      <c r="A1810" s="247">
        <v>1807</v>
      </c>
      <c r="B1810" s="179" t="str">
        <f t="shared" si="56"/>
        <v xml:space="preserve"> </v>
      </c>
      <c r="C1810" s="266" t="s">
        <v>85</v>
      </c>
      <c r="D1810" s="176"/>
      <c r="E1810" s="53"/>
      <c r="Q1810" s="245">
        <f t="shared" si="57"/>
        <v>0</v>
      </c>
    </row>
    <row r="1811" spans="1:17" ht="20.149999999999999" customHeight="1" x14ac:dyDescent="0.35">
      <c r="A1811" s="247">
        <v>1808</v>
      </c>
      <c r="B1811" s="179" t="str">
        <f t="shared" si="56"/>
        <v xml:space="preserve"> </v>
      </c>
      <c r="C1811" s="266" t="s">
        <v>85</v>
      </c>
      <c r="D1811" s="176"/>
      <c r="E1811" s="53"/>
      <c r="Q1811" s="245">
        <f t="shared" si="57"/>
        <v>0</v>
      </c>
    </row>
    <row r="1812" spans="1:17" ht="20.149999999999999" customHeight="1" x14ac:dyDescent="0.35">
      <c r="A1812" s="247">
        <v>1809</v>
      </c>
      <c r="B1812" s="179" t="str">
        <f t="shared" si="56"/>
        <v xml:space="preserve"> </v>
      </c>
      <c r="C1812" s="266" t="s">
        <v>85</v>
      </c>
      <c r="D1812" s="176"/>
      <c r="E1812" s="53"/>
      <c r="Q1812" s="245">
        <f t="shared" si="57"/>
        <v>0</v>
      </c>
    </row>
    <row r="1813" spans="1:17" ht="20.149999999999999" customHeight="1" x14ac:dyDescent="0.35">
      <c r="A1813" s="247">
        <v>1810</v>
      </c>
      <c r="B1813" s="179" t="str">
        <f t="shared" si="56"/>
        <v xml:space="preserve"> </v>
      </c>
      <c r="C1813" s="266" t="s">
        <v>85</v>
      </c>
      <c r="D1813" s="176"/>
      <c r="E1813" s="53"/>
      <c r="Q1813" s="245">
        <f t="shared" si="57"/>
        <v>0</v>
      </c>
    </row>
    <row r="1814" spans="1:17" ht="20.149999999999999" customHeight="1" x14ac:dyDescent="0.35">
      <c r="A1814" s="247">
        <v>1811</v>
      </c>
      <c r="B1814" s="179" t="str">
        <f t="shared" si="56"/>
        <v xml:space="preserve"> </v>
      </c>
      <c r="C1814" s="266" t="s">
        <v>85</v>
      </c>
      <c r="D1814" s="176"/>
      <c r="E1814" s="53"/>
      <c r="Q1814" s="245">
        <f t="shared" si="57"/>
        <v>0</v>
      </c>
    </row>
    <row r="1815" spans="1:17" ht="20.149999999999999" customHeight="1" x14ac:dyDescent="0.35">
      <c r="A1815" s="247">
        <v>1812</v>
      </c>
      <c r="B1815" s="179" t="str">
        <f t="shared" si="56"/>
        <v xml:space="preserve"> </v>
      </c>
      <c r="C1815" s="266" t="s">
        <v>85</v>
      </c>
      <c r="D1815" s="176"/>
      <c r="E1815" s="53"/>
      <c r="Q1815" s="245">
        <f t="shared" si="57"/>
        <v>0</v>
      </c>
    </row>
    <row r="1816" spans="1:17" ht="20.149999999999999" customHeight="1" x14ac:dyDescent="0.35">
      <c r="A1816" s="247">
        <v>1813</v>
      </c>
      <c r="B1816" s="179" t="str">
        <f t="shared" si="56"/>
        <v xml:space="preserve"> </v>
      </c>
      <c r="C1816" s="266" t="s">
        <v>85</v>
      </c>
      <c r="D1816" s="176"/>
      <c r="E1816" s="53"/>
      <c r="Q1816" s="245">
        <f t="shared" si="57"/>
        <v>0</v>
      </c>
    </row>
    <row r="1817" spans="1:17" ht="20.149999999999999" customHeight="1" x14ac:dyDescent="0.35">
      <c r="A1817" s="247">
        <v>1814</v>
      </c>
      <c r="B1817" s="179" t="str">
        <f t="shared" si="56"/>
        <v xml:space="preserve"> </v>
      </c>
      <c r="C1817" s="266" t="s">
        <v>85</v>
      </c>
      <c r="D1817" s="176"/>
      <c r="E1817" s="53"/>
      <c r="Q1817" s="245">
        <f t="shared" si="57"/>
        <v>0</v>
      </c>
    </row>
    <row r="1818" spans="1:17" ht="20.149999999999999" customHeight="1" x14ac:dyDescent="0.35">
      <c r="A1818" s="247">
        <v>1815</v>
      </c>
      <c r="B1818" s="179" t="str">
        <f t="shared" si="56"/>
        <v xml:space="preserve"> </v>
      </c>
      <c r="C1818" s="266" t="s">
        <v>85</v>
      </c>
      <c r="D1818" s="176"/>
      <c r="E1818" s="53"/>
      <c r="Q1818" s="245">
        <f t="shared" si="57"/>
        <v>0</v>
      </c>
    </row>
    <row r="1819" spans="1:17" ht="20.149999999999999" customHeight="1" x14ac:dyDescent="0.35">
      <c r="A1819" s="247">
        <v>1816</v>
      </c>
      <c r="B1819" s="179" t="str">
        <f t="shared" si="56"/>
        <v xml:space="preserve"> </v>
      </c>
      <c r="C1819" s="266" t="s">
        <v>85</v>
      </c>
      <c r="D1819" s="176"/>
      <c r="E1819" s="53"/>
      <c r="Q1819" s="245">
        <f t="shared" si="57"/>
        <v>0</v>
      </c>
    </row>
    <row r="1820" spans="1:17" ht="20.149999999999999" customHeight="1" x14ac:dyDescent="0.35">
      <c r="A1820" s="247">
        <v>1817</v>
      </c>
      <c r="B1820" s="179" t="str">
        <f t="shared" si="56"/>
        <v xml:space="preserve"> </v>
      </c>
      <c r="C1820" s="266" t="s">
        <v>85</v>
      </c>
      <c r="D1820" s="176"/>
      <c r="E1820" s="53"/>
      <c r="Q1820" s="245">
        <f t="shared" si="57"/>
        <v>0</v>
      </c>
    </row>
    <row r="1821" spans="1:17" ht="20.149999999999999" customHeight="1" x14ac:dyDescent="0.35">
      <c r="A1821" s="247">
        <v>1818</v>
      </c>
      <c r="B1821" s="179" t="str">
        <f t="shared" si="56"/>
        <v xml:space="preserve"> </v>
      </c>
      <c r="C1821" s="266" t="s">
        <v>85</v>
      </c>
      <c r="D1821" s="176"/>
      <c r="E1821" s="53"/>
      <c r="Q1821" s="245">
        <f t="shared" si="57"/>
        <v>0</v>
      </c>
    </row>
    <row r="1822" spans="1:17" ht="20.149999999999999" customHeight="1" x14ac:dyDescent="0.35">
      <c r="A1822" s="247">
        <v>1819</v>
      </c>
      <c r="B1822" s="179" t="str">
        <f t="shared" si="56"/>
        <v xml:space="preserve"> </v>
      </c>
      <c r="C1822" s="266" t="s">
        <v>85</v>
      </c>
      <c r="D1822" s="176"/>
      <c r="E1822" s="53"/>
      <c r="Q1822" s="245">
        <f t="shared" si="57"/>
        <v>0</v>
      </c>
    </row>
    <row r="1823" spans="1:17" ht="20.149999999999999" customHeight="1" x14ac:dyDescent="0.35">
      <c r="A1823" s="247">
        <v>1820</v>
      </c>
      <c r="B1823" s="179" t="str">
        <f t="shared" si="56"/>
        <v xml:space="preserve"> </v>
      </c>
      <c r="C1823" s="266" t="s">
        <v>85</v>
      </c>
      <c r="D1823" s="176"/>
      <c r="E1823" s="53"/>
      <c r="Q1823" s="245">
        <f t="shared" si="57"/>
        <v>0</v>
      </c>
    </row>
    <row r="1824" spans="1:17" ht="20.149999999999999" customHeight="1" x14ac:dyDescent="0.35">
      <c r="A1824" s="247">
        <v>1821</v>
      </c>
      <c r="B1824" s="179" t="str">
        <f t="shared" si="56"/>
        <v xml:space="preserve"> </v>
      </c>
      <c r="C1824" s="266" t="s">
        <v>85</v>
      </c>
      <c r="D1824" s="176"/>
      <c r="E1824" s="53"/>
      <c r="Q1824" s="245">
        <f t="shared" si="57"/>
        <v>0</v>
      </c>
    </row>
    <row r="1825" spans="1:17" ht="20.149999999999999" customHeight="1" x14ac:dyDescent="0.35">
      <c r="A1825" s="247">
        <v>1822</v>
      </c>
      <c r="B1825" s="179" t="str">
        <f t="shared" si="56"/>
        <v xml:space="preserve"> </v>
      </c>
      <c r="C1825" s="266" t="s">
        <v>85</v>
      </c>
      <c r="D1825" s="176"/>
      <c r="E1825" s="53"/>
      <c r="Q1825" s="245">
        <f t="shared" si="57"/>
        <v>0</v>
      </c>
    </row>
    <row r="1826" spans="1:17" ht="20.149999999999999" customHeight="1" x14ac:dyDescent="0.35">
      <c r="A1826" s="247">
        <v>1823</v>
      </c>
      <c r="B1826" s="179" t="str">
        <f t="shared" si="56"/>
        <v xml:space="preserve"> </v>
      </c>
      <c r="C1826" s="266" t="s">
        <v>85</v>
      </c>
      <c r="D1826" s="176"/>
      <c r="E1826" s="53"/>
      <c r="Q1826" s="245">
        <f t="shared" si="57"/>
        <v>0</v>
      </c>
    </row>
    <row r="1827" spans="1:17" ht="20.149999999999999" customHeight="1" x14ac:dyDescent="0.35">
      <c r="A1827" s="247">
        <v>1824</v>
      </c>
      <c r="B1827" s="179" t="str">
        <f t="shared" si="56"/>
        <v xml:space="preserve"> </v>
      </c>
      <c r="C1827" s="266" t="s">
        <v>85</v>
      </c>
      <c r="D1827" s="176"/>
      <c r="E1827" s="53"/>
      <c r="Q1827" s="245">
        <f t="shared" si="57"/>
        <v>0</v>
      </c>
    </row>
    <row r="1828" spans="1:17" ht="20.149999999999999" customHeight="1" x14ac:dyDescent="0.35">
      <c r="A1828" s="247">
        <v>1825</v>
      </c>
      <c r="B1828" s="179" t="str">
        <f t="shared" si="56"/>
        <v xml:space="preserve"> </v>
      </c>
      <c r="C1828" s="266" t="s">
        <v>85</v>
      </c>
      <c r="D1828" s="176"/>
      <c r="E1828" s="53"/>
      <c r="Q1828" s="245">
        <f t="shared" si="57"/>
        <v>0</v>
      </c>
    </row>
    <row r="1829" spans="1:17" ht="20.149999999999999" customHeight="1" x14ac:dyDescent="0.35">
      <c r="A1829" s="247">
        <v>1826</v>
      </c>
      <c r="B1829" s="179" t="str">
        <f t="shared" si="56"/>
        <v xml:space="preserve"> </v>
      </c>
      <c r="C1829" s="266" t="s">
        <v>85</v>
      </c>
      <c r="D1829" s="176"/>
      <c r="E1829" s="53"/>
      <c r="Q1829" s="245">
        <f t="shared" si="57"/>
        <v>0</v>
      </c>
    </row>
    <row r="1830" spans="1:17" ht="20.149999999999999" customHeight="1" x14ac:dyDescent="0.35">
      <c r="A1830" s="247">
        <v>1827</v>
      </c>
      <c r="B1830" s="179" t="str">
        <f t="shared" si="56"/>
        <v xml:space="preserve"> </v>
      </c>
      <c r="C1830" s="266" t="s">
        <v>85</v>
      </c>
      <c r="D1830" s="176"/>
      <c r="E1830" s="53"/>
      <c r="Q1830" s="245">
        <f t="shared" si="57"/>
        <v>0</v>
      </c>
    </row>
    <row r="1831" spans="1:17" ht="20.149999999999999" customHeight="1" x14ac:dyDescent="0.35">
      <c r="A1831" s="247">
        <v>1828</v>
      </c>
      <c r="B1831" s="179" t="str">
        <f t="shared" si="56"/>
        <v xml:space="preserve"> </v>
      </c>
      <c r="C1831" s="266" t="s">
        <v>85</v>
      </c>
      <c r="D1831" s="176"/>
      <c r="E1831" s="53"/>
      <c r="Q1831" s="245">
        <f t="shared" si="57"/>
        <v>0</v>
      </c>
    </row>
    <row r="1832" spans="1:17" ht="20.149999999999999" customHeight="1" x14ac:dyDescent="0.35">
      <c r="A1832" s="247">
        <v>1829</v>
      </c>
      <c r="B1832" s="179" t="str">
        <f t="shared" si="56"/>
        <v xml:space="preserve"> </v>
      </c>
      <c r="C1832" s="266" t="s">
        <v>85</v>
      </c>
      <c r="D1832" s="176"/>
      <c r="E1832" s="53"/>
      <c r="Q1832" s="245">
        <f t="shared" si="57"/>
        <v>0</v>
      </c>
    </row>
    <row r="1833" spans="1:17" ht="20.149999999999999" customHeight="1" x14ac:dyDescent="0.35">
      <c r="A1833" s="247">
        <v>1830</v>
      </c>
      <c r="B1833" s="179" t="str">
        <f t="shared" si="56"/>
        <v xml:space="preserve"> </v>
      </c>
      <c r="C1833" s="266" t="s">
        <v>85</v>
      </c>
      <c r="D1833" s="176"/>
      <c r="E1833" s="53"/>
      <c r="Q1833" s="245">
        <f t="shared" si="57"/>
        <v>0</v>
      </c>
    </row>
    <row r="1834" spans="1:17" ht="20.149999999999999" customHeight="1" x14ac:dyDescent="0.35">
      <c r="A1834" s="247">
        <v>1831</v>
      </c>
      <c r="B1834" s="179" t="str">
        <f t="shared" si="56"/>
        <v xml:space="preserve"> </v>
      </c>
      <c r="C1834" s="266" t="s">
        <v>85</v>
      </c>
      <c r="D1834" s="176"/>
      <c r="E1834" s="53"/>
      <c r="Q1834" s="245">
        <f t="shared" si="57"/>
        <v>0</v>
      </c>
    </row>
    <row r="1835" spans="1:17" ht="20.149999999999999" customHeight="1" x14ac:dyDescent="0.35">
      <c r="A1835" s="247">
        <v>1832</v>
      </c>
      <c r="B1835" s="179" t="str">
        <f t="shared" si="56"/>
        <v xml:space="preserve"> </v>
      </c>
      <c r="C1835" s="266" t="s">
        <v>85</v>
      </c>
      <c r="D1835" s="176"/>
      <c r="E1835" s="53"/>
      <c r="Q1835" s="245">
        <f t="shared" si="57"/>
        <v>0</v>
      </c>
    </row>
    <row r="1836" spans="1:17" ht="20.149999999999999" customHeight="1" x14ac:dyDescent="0.35">
      <c r="A1836" s="247">
        <v>1833</v>
      </c>
      <c r="B1836" s="179" t="str">
        <f t="shared" si="56"/>
        <v xml:space="preserve"> </v>
      </c>
      <c r="C1836" s="266" t="s">
        <v>85</v>
      </c>
      <c r="D1836" s="176"/>
      <c r="E1836" s="53"/>
      <c r="Q1836" s="245">
        <f t="shared" si="57"/>
        <v>0</v>
      </c>
    </row>
    <row r="1837" spans="1:17" ht="20.149999999999999" customHeight="1" x14ac:dyDescent="0.35">
      <c r="A1837" s="247">
        <v>1834</v>
      </c>
      <c r="B1837" s="179" t="str">
        <f t="shared" si="56"/>
        <v xml:space="preserve"> </v>
      </c>
      <c r="C1837" s="266" t="s">
        <v>85</v>
      </c>
      <c r="D1837" s="176"/>
      <c r="E1837" s="53"/>
      <c r="Q1837" s="245">
        <f t="shared" si="57"/>
        <v>0</v>
      </c>
    </row>
    <row r="1838" spans="1:17" ht="20.149999999999999" customHeight="1" x14ac:dyDescent="0.35">
      <c r="A1838" s="247">
        <v>1835</v>
      </c>
      <c r="B1838" s="179" t="str">
        <f t="shared" si="56"/>
        <v xml:space="preserve"> </v>
      </c>
      <c r="C1838" s="266" t="s">
        <v>85</v>
      </c>
      <c r="D1838" s="176"/>
      <c r="E1838" s="53"/>
      <c r="Q1838" s="245">
        <f t="shared" si="57"/>
        <v>0</v>
      </c>
    </row>
    <row r="1839" spans="1:17" ht="20.149999999999999" customHeight="1" x14ac:dyDescent="0.35">
      <c r="A1839" s="247">
        <v>1836</v>
      </c>
      <c r="B1839" s="179" t="str">
        <f t="shared" si="56"/>
        <v xml:space="preserve"> </v>
      </c>
      <c r="C1839" s="266" t="s">
        <v>85</v>
      </c>
      <c r="D1839" s="176"/>
      <c r="E1839" s="53"/>
      <c r="Q1839" s="245">
        <f t="shared" si="57"/>
        <v>0</v>
      </c>
    </row>
    <row r="1840" spans="1:17" ht="20.149999999999999" customHeight="1" x14ac:dyDescent="0.35">
      <c r="A1840" s="247">
        <v>1837</v>
      </c>
      <c r="B1840" s="179" t="str">
        <f t="shared" si="56"/>
        <v xml:space="preserve"> </v>
      </c>
      <c r="C1840" s="266" t="s">
        <v>85</v>
      </c>
      <c r="D1840" s="176"/>
      <c r="E1840" s="53"/>
      <c r="Q1840" s="245">
        <f t="shared" si="57"/>
        <v>0</v>
      </c>
    </row>
    <row r="1841" spans="1:17" ht="20.149999999999999" customHeight="1" x14ac:dyDescent="0.35">
      <c r="A1841" s="247">
        <v>1838</v>
      </c>
      <c r="B1841" s="179" t="str">
        <f t="shared" si="56"/>
        <v xml:space="preserve"> </v>
      </c>
      <c r="C1841" s="266" t="s">
        <v>85</v>
      </c>
      <c r="D1841" s="176"/>
      <c r="E1841" s="53"/>
      <c r="Q1841" s="245">
        <f t="shared" si="57"/>
        <v>0</v>
      </c>
    </row>
    <row r="1842" spans="1:17" ht="20.149999999999999" customHeight="1" x14ac:dyDescent="0.35">
      <c r="A1842" s="247">
        <v>1839</v>
      </c>
      <c r="B1842" s="179" t="str">
        <f t="shared" si="56"/>
        <v xml:space="preserve"> </v>
      </c>
      <c r="C1842" s="266" t="s">
        <v>85</v>
      </c>
      <c r="D1842" s="176"/>
      <c r="E1842" s="53"/>
      <c r="Q1842" s="245">
        <f t="shared" si="57"/>
        <v>0</v>
      </c>
    </row>
    <row r="1843" spans="1:17" ht="20.149999999999999" customHeight="1" x14ac:dyDescent="0.35">
      <c r="A1843" s="247">
        <v>1840</v>
      </c>
      <c r="B1843" s="179" t="str">
        <f t="shared" si="56"/>
        <v xml:space="preserve"> </v>
      </c>
      <c r="C1843" s="266" t="s">
        <v>85</v>
      </c>
      <c r="D1843" s="176"/>
      <c r="E1843" s="53"/>
      <c r="Q1843" s="245">
        <f t="shared" si="57"/>
        <v>0</v>
      </c>
    </row>
    <row r="1844" spans="1:17" ht="20.149999999999999" customHeight="1" x14ac:dyDescent="0.35">
      <c r="A1844" s="247">
        <v>1841</v>
      </c>
      <c r="B1844" s="179" t="str">
        <f t="shared" si="56"/>
        <v xml:space="preserve"> </v>
      </c>
      <c r="C1844" s="266" t="s">
        <v>85</v>
      </c>
      <c r="D1844" s="176"/>
      <c r="E1844" s="53"/>
      <c r="Q1844" s="245">
        <f t="shared" si="57"/>
        <v>0</v>
      </c>
    </row>
    <row r="1845" spans="1:17" ht="20.149999999999999" customHeight="1" x14ac:dyDescent="0.35">
      <c r="A1845" s="247">
        <v>1842</v>
      </c>
      <c r="B1845" s="179" t="str">
        <f t="shared" si="56"/>
        <v xml:space="preserve"> </v>
      </c>
      <c r="C1845" s="266" t="s">
        <v>85</v>
      </c>
      <c r="D1845" s="176"/>
      <c r="E1845" s="53"/>
      <c r="Q1845" s="245">
        <f t="shared" si="57"/>
        <v>0</v>
      </c>
    </row>
    <row r="1846" spans="1:17" ht="20.149999999999999" customHeight="1" x14ac:dyDescent="0.35">
      <c r="A1846" s="247">
        <v>1843</v>
      </c>
      <c r="B1846" s="179" t="str">
        <f t="shared" si="56"/>
        <v xml:space="preserve"> </v>
      </c>
      <c r="C1846" s="266" t="s">
        <v>85</v>
      </c>
      <c r="D1846" s="176"/>
      <c r="E1846" s="53"/>
      <c r="Q1846" s="245">
        <f t="shared" si="57"/>
        <v>0</v>
      </c>
    </row>
    <row r="1847" spans="1:17" ht="20.149999999999999" customHeight="1" x14ac:dyDescent="0.35">
      <c r="A1847" s="247">
        <v>1844</v>
      </c>
      <c r="B1847" s="179" t="str">
        <f t="shared" si="56"/>
        <v xml:space="preserve"> </v>
      </c>
      <c r="C1847" s="266" t="s">
        <v>85</v>
      </c>
      <c r="D1847" s="176"/>
      <c r="E1847" s="53"/>
      <c r="Q1847" s="245">
        <f t="shared" si="57"/>
        <v>0</v>
      </c>
    </row>
    <row r="1848" spans="1:17" ht="20.149999999999999" customHeight="1" x14ac:dyDescent="0.35">
      <c r="A1848" s="247">
        <v>1845</v>
      </c>
      <c r="B1848" s="179" t="str">
        <f t="shared" si="56"/>
        <v xml:space="preserve"> </v>
      </c>
      <c r="C1848" s="266" t="s">
        <v>85</v>
      </c>
      <c r="D1848" s="176"/>
      <c r="E1848" s="53"/>
      <c r="Q1848" s="245">
        <f t="shared" si="57"/>
        <v>0</v>
      </c>
    </row>
    <row r="1849" spans="1:17" ht="20.149999999999999" customHeight="1" x14ac:dyDescent="0.35">
      <c r="A1849" s="247">
        <v>1846</v>
      </c>
      <c r="B1849" s="179" t="str">
        <f t="shared" si="56"/>
        <v xml:space="preserve"> </v>
      </c>
      <c r="C1849" s="266" t="s">
        <v>85</v>
      </c>
      <c r="D1849" s="176"/>
      <c r="E1849" s="53"/>
      <c r="Q1849" s="245">
        <f t="shared" si="57"/>
        <v>0</v>
      </c>
    </row>
    <row r="1850" spans="1:17" ht="20.149999999999999" customHeight="1" x14ac:dyDescent="0.35">
      <c r="A1850" s="247">
        <v>1847</v>
      </c>
      <c r="B1850" s="179" t="str">
        <f t="shared" si="56"/>
        <v xml:space="preserve"> </v>
      </c>
      <c r="C1850" s="266" t="s">
        <v>85</v>
      </c>
      <c r="D1850" s="176"/>
      <c r="E1850" s="53"/>
      <c r="Q1850" s="245">
        <f t="shared" si="57"/>
        <v>0</v>
      </c>
    </row>
    <row r="1851" spans="1:17" ht="20.149999999999999" customHeight="1" x14ac:dyDescent="0.35">
      <c r="A1851" s="247">
        <v>1848</v>
      </c>
      <c r="B1851" s="179" t="str">
        <f t="shared" si="56"/>
        <v xml:space="preserve"> </v>
      </c>
      <c r="C1851" s="266" t="s">
        <v>85</v>
      </c>
      <c r="D1851" s="176"/>
      <c r="E1851" s="53"/>
      <c r="Q1851" s="245">
        <f t="shared" si="57"/>
        <v>0</v>
      </c>
    </row>
    <row r="1852" spans="1:17" ht="20.149999999999999" customHeight="1" x14ac:dyDescent="0.35">
      <c r="A1852" s="247">
        <v>1849</v>
      </c>
      <c r="B1852" s="179" t="str">
        <f t="shared" si="56"/>
        <v xml:space="preserve"> </v>
      </c>
      <c r="C1852" s="266" t="s">
        <v>85</v>
      </c>
      <c r="D1852" s="176"/>
      <c r="E1852" s="53"/>
      <c r="Q1852" s="245">
        <f t="shared" si="57"/>
        <v>0</v>
      </c>
    </row>
    <row r="1853" spans="1:17" ht="20.149999999999999" customHeight="1" x14ac:dyDescent="0.35">
      <c r="A1853" s="247">
        <v>1850</v>
      </c>
      <c r="B1853" s="179" t="str">
        <f t="shared" si="56"/>
        <v xml:space="preserve"> </v>
      </c>
      <c r="C1853" s="266" t="s">
        <v>85</v>
      </c>
      <c r="D1853" s="176"/>
      <c r="E1853" s="53"/>
      <c r="Q1853" s="245">
        <f t="shared" si="57"/>
        <v>0</v>
      </c>
    </row>
    <row r="1854" spans="1:17" ht="20.149999999999999" customHeight="1" x14ac:dyDescent="0.35">
      <c r="A1854" s="247">
        <v>1851</v>
      </c>
      <c r="B1854" s="179" t="str">
        <f t="shared" si="56"/>
        <v xml:space="preserve"> </v>
      </c>
      <c r="C1854" s="266" t="s">
        <v>85</v>
      </c>
      <c r="D1854" s="176"/>
      <c r="E1854" s="53"/>
      <c r="Q1854" s="245">
        <f t="shared" si="57"/>
        <v>0</v>
      </c>
    </row>
    <row r="1855" spans="1:17" ht="20.149999999999999" customHeight="1" x14ac:dyDescent="0.35">
      <c r="A1855" s="247">
        <v>1852</v>
      </c>
      <c r="B1855" s="179" t="str">
        <f t="shared" si="56"/>
        <v xml:space="preserve"> </v>
      </c>
      <c r="C1855" s="266" t="s">
        <v>85</v>
      </c>
      <c r="D1855" s="176"/>
      <c r="E1855" s="53"/>
      <c r="Q1855" s="245">
        <f t="shared" si="57"/>
        <v>0</v>
      </c>
    </row>
    <row r="1856" spans="1:17" ht="20.149999999999999" customHeight="1" x14ac:dyDescent="0.35">
      <c r="A1856" s="247">
        <v>1853</v>
      </c>
      <c r="B1856" s="179" t="str">
        <f t="shared" si="56"/>
        <v xml:space="preserve"> </v>
      </c>
      <c r="C1856" s="266" t="s">
        <v>85</v>
      </c>
      <c r="D1856" s="176"/>
      <c r="E1856" s="53"/>
      <c r="Q1856" s="245">
        <f t="shared" si="57"/>
        <v>0</v>
      </c>
    </row>
    <row r="1857" spans="1:17" ht="20.149999999999999" customHeight="1" x14ac:dyDescent="0.35">
      <c r="A1857" s="247">
        <v>1854</v>
      </c>
      <c r="B1857" s="179" t="str">
        <f t="shared" si="56"/>
        <v xml:space="preserve"> </v>
      </c>
      <c r="C1857" s="266" t="s">
        <v>85</v>
      </c>
      <c r="D1857" s="176"/>
      <c r="E1857" s="53"/>
      <c r="Q1857" s="245">
        <f t="shared" si="57"/>
        <v>0</v>
      </c>
    </row>
    <row r="1858" spans="1:17" ht="20.149999999999999" customHeight="1" x14ac:dyDescent="0.35">
      <c r="A1858" s="247">
        <v>1855</v>
      </c>
      <c r="B1858" s="179" t="str">
        <f t="shared" si="56"/>
        <v xml:space="preserve"> </v>
      </c>
      <c r="C1858" s="266" t="s">
        <v>85</v>
      </c>
      <c r="D1858" s="176"/>
      <c r="E1858" s="53"/>
      <c r="Q1858" s="245">
        <f t="shared" si="57"/>
        <v>0</v>
      </c>
    </row>
    <row r="1859" spans="1:17" ht="20.149999999999999" customHeight="1" x14ac:dyDescent="0.35">
      <c r="A1859" s="247">
        <v>1856</v>
      </c>
      <c r="B1859" s="179" t="str">
        <f t="shared" si="56"/>
        <v xml:space="preserve"> </v>
      </c>
      <c r="C1859" s="266" t="s">
        <v>85</v>
      </c>
      <c r="D1859" s="176"/>
      <c r="E1859" s="53"/>
      <c r="Q1859" s="245">
        <f t="shared" si="57"/>
        <v>0</v>
      </c>
    </row>
    <row r="1860" spans="1:17" ht="20.149999999999999" customHeight="1" x14ac:dyDescent="0.35">
      <c r="A1860" s="247">
        <v>1857</v>
      </c>
      <c r="B1860" s="179" t="str">
        <f t="shared" si="56"/>
        <v xml:space="preserve"> </v>
      </c>
      <c r="C1860" s="266" t="s">
        <v>85</v>
      </c>
      <c r="D1860" s="176"/>
      <c r="E1860" s="53"/>
      <c r="Q1860" s="245">
        <f t="shared" si="57"/>
        <v>0</v>
      </c>
    </row>
    <row r="1861" spans="1:17" ht="20.149999999999999" customHeight="1" x14ac:dyDescent="0.35">
      <c r="A1861" s="247">
        <v>1858</v>
      </c>
      <c r="B1861" s="179" t="str">
        <f t="shared" ref="B1861:B1924" si="58">_xlfn.CONCAT(C1861,D1861)</f>
        <v xml:space="preserve"> </v>
      </c>
      <c r="C1861" s="266" t="s">
        <v>85</v>
      </c>
      <c r="D1861" s="176"/>
      <c r="E1861" s="53"/>
      <c r="Q1861" s="245">
        <f t="shared" ref="Q1861:Q1924" si="59">IF(AND(D1861&gt;0,OR(C1861="",C1861=" ")),1,0)</f>
        <v>0</v>
      </c>
    </row>
    <row r="1862" spans="1:17" ht="20.149999999999999" customHeight="1" x14ac:dyDescent="0.35">
      <c r="A1862" s="247">
        <v>1859</v>
      </c>
      <c r="B1862" s="179" t="str">
        <f t="shared" si="58"/>
        <v xml:space="preserve"> </v>
      </c>
      <c r="C1862" s="266" t="s">
        <v>85</v>
      </c>
      <c r="D1862" s="176"/>
      <c r="E1862" s="53"/>
      <c r="Q1862" s="245">
        <f t="shared" si="59"/>
        <v>0</v>
      </c>
    </row>
    <row r="1863" spans="1:17" ht="20.149999999999999" customHeight="1" x14ac:dyDescent="0.35">
      <c r="A1863" s="247">
        <v>1860</v>
      </c>
      <c r="B1863" s="179" t="str">
        <f t="shared" si="58"/>
        <v xml:space="preserve"> </v>
      </c>
      <c r="C1863" s="266" t="s">
        <v>85</v>
      </c>
      <c r="D1863" s="176"/>
      <c r="E1863" s="53"/>
      <c r="Q1863" s="245">
        <f t="shared" si="59"/>
        <v>0</v>
      </c>
    </row>
    <row r="1864" spans="1:17" ht="20.149999999999999" customHeight="1" x14ac:dyDescent="0.35">
      <c r="A1864" s="247">
        <v>1861</v>
      </c>
      <c r="B1864" s="179" t="str">
        <f t="shared" si="58"/>
        <v xml:space="preserve"> </v>
      </c>
      <c r="C1864" s="266" t="s">
        <v>85</v>
      </c>
      <c r="D1864" s="176"/>
      <c r="E1864" s="53"/>
      <c r="Q1864" s="245">
        <f t="shared" si="59"/>
        <v>0</v>
      </c>
    </row>
    <row r="1865" spans="1:17" ht="20.149999999999999" customHeight="1" x14ac:dyDescent="0.35">
      <c r="A1865" s="247">
        <v>1862</v>
      </c>
      <c r="B1865" s="179" t="str">
        <f t="shared" si="58"/>
        <v xml:space="preserve"> </v>
      </c>
      <c r="C1865" s="266" t="s">
        <v>85</v>
      </c>
      <c r="D1865" s="176"/>
      <c r="E1865" s="53"/>
      <c r="Q1865" s="245">
        <f t="shared" si="59"/>
        <v>0</v>
      </c>
    </row>
    <row r="1866" spans="1:17" ht="20.149999999999999" customHeight="1" x14ac:dyDescent="0.35">
      <c r="A1866" s="247">
        <v>1863</v>
      </c>
      <c r="B1866" s="179" t="str">
        <f t="shared" si="58"/>
        <v xml:space="preserve"> </v>
      </c>
      <c r="C1866" s="266" t="s">
        <v>85</v>
      </c>
      <c r="D1866" s="176"/>
      <c r="E1866" s="53"/>
      <c r="Q1866" s="245">
        <f t="shared" si="59"/>
        <v>0</v>
      </c>
    </row>
    <row r="1867" spans="1:17" ht="20.149999999999999" customHeight="1" x14ac:dyDescent="0.35">
      <c r="A1867" s="247">
        <v>1864</v>
      </c>
      <c r="B1867" s="179" t="str">
        <f t="shared" si="58"/>
        <v xml:space="preserve"> </v>
      </c>
      <c r="C1867" s="266" t="s">
        <v>85</v>
      </c>
      <c r="D1867" s="176"/>
      <c r="E1867" s="53"/>
      <c r="Q1867" s="245">
        <f t="shared" si="59"/>
        <v>0</v>
      </c>
    </row>
    <row r="1868" spans="1:17" ht="20.149999999999999" customHeight="1" x14ac:dyDescent="0.35">
      <c r="A1868" s="247">
        <v>1865</v>
      </c>
      <c r="B1868" s="179" t="str">
        <f t="shared" si="58"/>
        <v xml:space="preserve"> </v>
      </c>
      <c r="C1868" s="266" t="s">
        <v>85</v>
      </c>
      <c r="D1868" s="176"/>
      <c r="E1868" s="53"/>
      <c r="Q1868" s="245">
        <f t="shared" si="59"/>
        <v>0</v>
      </c>
    </row>
    <row r="1869" spans="1:17" ht="20.149999999999999" customHeight="1" x14ac:dyDescent="0.35">
      <c r="A1869" s="247">
        <v>1866</v>
      </c>
      <c r="B1869" s="179" t="str">
        <f t="shared" si="58"/>
        <v xml:space="preserve"> </v>
      </c>
      <c r="C1869" s="266" t="s">
        <v>85</v>
      </c>
      <c r="D1869" s="176"/>
      <c r="E1869" s="53"/>
      <c r="Q1869" s="245">
        <f t="shared" si="59"/>
        <v>0</v>
      </c>
    </row>
    <row r="1870" spans="1:17" ht="20.149999999999999" customHeight="1" x14ac:dyDescent="0.35">
      <c r="A1870" s="247">
        <v>1867</v>
      </c>
      <c r="B1870" s="179" t="str">
        <f t="shared" si="58"/>
        <v xml:space="preserve"> </v>
      </c>
      <c r="C1870" s="266" t="s">
        <v>85</v>
      </c>
      <c r="D1870" s="176"/>
      <c r="E1870" s="53"/>
      <c r="Q1870" s="245">
        <f t="shared" si="59"/>
        <v>0</v>
      </c>
    </row>
    <row r="1871" spans="1:17" ht="20.149999999999999" customHeight="1" x14ac:dyDescent="0.35">
      <c r="A1871" s="247">
        <v>1868</v>
      </c>
      <c r="B1871" s="179" t="str">
        <f t="shared" si="58"/>
        <v xml:space="preserve"> </v>
      </c>
      <c r="C1871" s="266" t="s">
        <v>85</v>
      </c>
      <c r="D1871" s="176"/>
      <c r="E1871" s="53"/>
      <c r="Q1871" s="245">
        <f t="shared" si="59"/>
        <v>0</v>
      </c>
    </row>
    <row r="1872" spans="1:17" ht="20.149999999999999" customHeight="1" x14ac:dyDescent="0.35">
      <c r="A1872" s="247">
        <v>1869</v>
      </c>
      <c r="B1872" s="179" t="str">
        <f t="shared" si="58"/>
        <v xml:space="preserve"> </v>
      </c>
      <c r="C1872" s="266" t="s">
        <v>85</v>
      </c>
      <c r="D1872" s="176"/>
      <c r="E1872" s="53"/>
      <c r="Q1872" s="245">
        <f t="shared" si="59"/>
        <v>0</v>
      </c>
    </row>
    <row r="1873" spans="1:17" ht="20.149999999999999" customHeight="1" x14ac:dyDescent="0.35">
      <c r="A1873" s="247">
        <v>1870</v>
      </c>
      <c r="B1873" s="179" t="str">
        <f t="shared" si="58"/>
        <v xml:space="preserve"> </v>
      </c>
      <c r="C1873" s="266" t="s">
        <v>85</v>
      </c>
      <c r="D1873" s="176"/>
      <c r="E1873" s="53"/>
      <c r="Q1873" s="245">
        <f t="shared" si="59"/>
        <v>0</v>
      </c>
    </row>
    <row r="1874" spans="1:17" ht="20.149999999999999" customHeight="1" x14ac:dyDescent="0.35">
      <c r="A1874" s="247">
        <v>1871</v>
      </c>
      <c r="B1874" s="179" t="str">
        <f t="shared" si="58"/>
        <v xml:space="preserve"> </v>
      </c>
      <c r="C1874" s="266" t="s">
        <v>85</v>
      </c>
      <c r="D1874" s="176"/>
      <c r="E1874" s="53"/>
      <c r="Q1874" s="245">
        <f t="shared" si="59"/>
        <v>0</v>
      </c>
    </row>
    <row r="1875" spans="1:17" ht="20.149999999999999" customHeight="1" x14ac:dyDescent="0.35">
      <c r="A1875" s="247">
        <v>1872</v>
      </c>
      <c r="B1875" s="179" t="str">
        <f t="shared" si="58"/>
        <v xml:space="preserve"> </v>
      </c>
      <c r="C1875" s="266" t="s">
        <v>85</v>
      </c>
      <c r="D1875" s="176"/>
      <c r="E1875" s="53"/>
      <c r="Q1875" s="245">
        <f t="shared" si="59"/>
        <v>0</v>
      </c>
    </row>
    <row r="1876" spans="1:17" ht="20.149999999999999" customHeight="1" x14ac:dyDescent="0.35">
      <c r="A1876" s="247">
        <v>1873</v>
      </c>
      <c r="B1876" s="179" t="str">
        <f t="shared" si="58"/>
        <v xml:space="preserve"> </v>
      </c>
      <c r="C1876" s="266" t="s">
        <v>85</v>
      </c>
      <c r="D1876" s="176"/>
      <c r="E1876" s="53"/>
      <c r="Q1876" s="245">
        <f t="shared" si="59"/>
        <v>0</v>
      </c>
    </row>
    <row r="1877" spans="1:17" ht="20.149999999999999" customHeight="1" x14ac:dyDescent="0.35">
      <c r="A1877" s="247">
        <v>1874</v>
      </c>
      <c r="B1877" s="179" t="str">
        <f t="shared" si="58"/>
        <v xml:space="preserve"> </v>
      </c>
      <c r="C1877" s="266" t="s">
        <v>85</v>
      </c>
      <c r="D1877" s="176"/>
      <c r="E1877" s="53"/>
      <c r="Q1877" s="245">
        <f t="shared" si="59"/>
        <v>0</v>
      </c>
    </row>
    <row r="1878" spans="1:17" ht="20.149999999999999" customHeight="1" x14ac:dyDescent="0.35">
      <c r="A1878" s="247">
        <v>1875</v>
      </c>
      <c r="B1878" s="179" t="str">
        <f t="shared" si="58"/>
        <v xml:space="preserve"> </v>
      </c>
      <c r="C1878" s="266" t="s">
        <v>85</v>
      </c>
      <c r="D1878" s="176"/>
      <c r="E1878" s="53"/>
      <c r="Q1878" s="245">
        <f t="shared" si="59"/>
        <v>0</v>
      </c>
    </row>
    <row r="1879" spans="1:17" ht="20.149999999999999" customHeight="1" x14ac:dyDescent="0.35">
      <c r="A1879" s="247">
        <v>1876</v>
      </c>
      <c r="B1879" s="179" t="str">
        <f t="shared" si="58"/>
        <v xml:space="preserve"> </v>
      </c>
      <c r="C1879" s="266" t="s">
        <v>85</v>
      </c>
      <c r="D1879" s="176"/>
      <c r="E1879" s="53"/>
      <c r="Q1879" s="245">
        <f t="shared" si="59"/>
        <v>0</v>
      </c>
    </row>
    <row r="1880" spans="1:17" ht="20.149999999999999" customHeight="1" x14ac:dyDescent="0.35">
      <c r="A1880" s="247">
        <v>1877</v>
      </c>
      <c r="B1880" s="179" t="str">
        <f t="shared" si="58"/>
        <v xml:space="preserve"> </v>
      </c>
      <c r="C1880" s="266" t="s">
        <v>85</v>
      </c>
      <c r="D1880" s="176"/>
      <c r="E1880" s="53"/>
      <c r="Q1880" s="245">
        <f t="shared" si="59"/>
        <v>0</v>
      </c>
    </row>
    <row r="1881" spans="1:17" ht="20.149999999999999" customHeight="1" x14ac:dyDescent="0.35">
      <c r="A1881" s="247">
        <v>1878</v>
      </c>
      <c r="B1881" s="179" t="str">
        <f t="shared" si="58"/>
        <v xml:space="preserve"> </v>
      </c>
      <c r="C1881" s="266" t="s">
        <v>85</v>
      </c>
      <c r="D1881" s="176"/>
      <c r="E1881" s="53"/>
      <c r="Q1881" s="245">
        <f t="shared" si="59"/>
        <v>0</v>
      </c>
    </row>
    <row r="1882" spans="1:17" ht="20.149999999999999" customHeight="1" x14ac:dyDescent="0.35">
      <c r="A1882" s="247">
        <v>1879</v>
      </c>
      <c r="B1882" s="179" t="str">
        <f t="shared" si="58"/>
        <v xml:space="preserve"> </v>
      </c>
      <c r="C1882" s="266" t="s">
        <v>85</v>
      </c>
      <c r="D1882" s="176"/>
      <c r="E1882" s="53"/>
      <c r="Q1882" s="245">
        <f t="shared" si="59"/>
        <v>0</v>
      </c>
    </row>
    <row r="1883" spans="1:17" ht="20.149999999999999" customHeight="1" x14ac:dyDescent="0.35">
      <c r="A1883" s="247">
        <v>1880</v>
      </c>
      <c r="B1883" s="179" t="str">
        <f t="shared" si="58"/>
        <v xml:space="preserve"> </v>
      </c>
      <c r="C1883" s="266" t="s">
        <v>85</v>
      </c>
      <c r="D1883" s="176"/>
      <c r="E1883" s="53"/>
      <c r="Q1883" s="245">
        <f t="shared" si="59"/>
        <v>0</v>
      </c>
    </row>
    <row r="1884" spans="1:17" ht="20.149999999999999" customHeight="1" x14ac:dyDescent="0.35">
      <c r="A1884" s="247">
        <v>1881</v>
      </c>
      <c r="B1884" s="179" t="str">
        <f t="shared" si="58"/>
        <v xml:space="preserve"> </v>
      </c>
      <c r="C1884" s="266" t="s">
        <v>85</v>
      </c>
      <c r="D1884" s="176"/>
      <c r="E1884" s="53"/>
      <c r="Q1884" s="245">
        <f t="shared" si="59"/>
        <v>0</v>
      </c>
    </row>
    <row r="1885" spans="1:17" ht="20.149999999999999" customHeight="1" x14ac:dyDescent="0.35">
      <c r="A1885" s="247">
        <v>1882</v>
      </c>
      <c r="B1885" s="179" t="str">
        <f t="shared" si="58"/>
        <v xml:space="preserve"> </v>
      </c>
      <c r="C1885" s="266" t="s">
        <v>85</v>
      </c>
      <c r="D1885" s="176"/>
      <c r="E1885" s="53"/>
      <c r="Q1885" s="245">
        <f t="shared" si="59"/>
        <v>0</v>
      </c>
    </row>
    <row r="1886" spans="1:17" ht="20.149999999999999" customHeight="1" x14ac:dyDescent="0.35">
      <c r="A1886" s="247">
        <v>1883</v>
      </c>
      <c r="B1886" s="179" t="str">
        <f t="shared" si="58"/>
        <v xml:space="preserve"> </v>
      </c>
      <c r="C1886" s="266" t="s">
        <v>85</v>
      </c>
      <c r="D1886" s="176"/>
      <c r="E1886" s="53"/>
      <c r="Q1886" s="245">
        <f t="shared" si="59"/>
        <v>0</v>
      </c>
    </row>
    <row r="1887" spans="1:17" ht="20.149999999999999" customHeight="1" x14ac:dyDescent="0.35">
      <c r="A1887" s="247">
        <v>1884</v>
      </c>
      <c r="B1887" s="179" t="str">
        <f t="shared" si="58"/>
        <v xml:space="preserve"> </v>
      </c>
      <c r="C1887" s="266" t="s">
        <v>85</v>
      </c>
      <c r="D1887" s="176"/>
      <c r="E1887" s="53"/>
      <c r="Q1887" s="245">
        <f t="shared" si="59"/>
        <v>0</v>
      </c>
    </row>
    <row r="1888" spans="1:17" ht="20.149999999999999" customHeight="1" x14ac:dyDescent="0.35">
      <c r="A1888" s="247">
        <v>1885</v>
      </c>
      <c r="B1888" s="179" t="str">
        <f t="shared" si="58"/>
        <v xml:space="preserve"> </v>
      </c>
      <c r="C1888" s="266" t="s">
        <v>85</v>
      </c>
      <c r="D1888" s="176"/>
      <c r="E1888" s="53"/>
      <c r="Q1888" s="245">
        <f t="shared" si="59"/>
        <v>0</v>
      </c>
    </row>
    <row r="1889" spans="1:17" ht="20.149999999999999" customHeight="1" x14ac:dyDescent="0.35">
      <c r="A1889" s="247">
        <v>1886</v>
      </c>
      <c r="B1889" s="179" t="str">
        <f t="shared" si="58"/>
        <v xml:space="preserve"> </v>
      </c>
      <c r="C1889" s="266" t="s">
        <v>85</v>
      </c>
      <c r="D1889" s="176"/>
      <c r="E1889" s="53"/>
      <c r="Q1889" s="245">
        <f t="shared" si="59"/>
        <v>0</v>
      </c>
    </row>
    <row r="1890" spans="1:17" ht="20.149999999999999" customHeight="1" x14ac:dyDescent="0.35">
      <c r="A1890" s="247">
        <v>1887</v>
      </c>
      <c r="B1890" s="179" t="str">
        <f t="shared" si="58"/>
        <v xml:space="preserve"> </v>
      </c>
      <c r="C1890" s="266" t="s">
        <v>85</v>
      </c>
      <c r="D1890" s="176"/>
      <c r="E1890" s="53"/>
      <c r="Q1890" s="245">
        <f t="shared" si="59"/>
        <v>0</v>
      </c>
    </row>
    <row r="1891" spans="1:17" ht="20.149999999999999" customHeight="1" x14ac:dyDescent="0.35">
      <c r="A1891" s="247">
        <v>1888</v>
      </c>
      <c r="B1891" s="179" t="str">
        <f t="shared" si="58"/>
        <v xml:space="preserve"> </v>
      </c>
      <c r="C1891" s="266" t="s">
        <v>85</v>
      </c>
      <c r="D1891" s="176"/>
      <c r="E1891" s="53"/>
      <c r="Q1891" s="245">
        <f t="shared" si="59"/>
        <v>0</v>
      </c>
    </row>
    <row r="1892" spans="1:17" ht="20.149999999999999" customHeight="1" x14ac:dyDescent="0.35">
      <c r="A1892" s="247">
        <v>1889</v>
      </c>
      <c r="B1892" s="179" t="str">
        <f t="shared" si="58"/>
        <v xml:space="preserve"> </v>
      </c>
      <c r="C1892" s="266" t="s">
        <v>85</v>
      </c>
      <c r="D1892" s="176"/>
      <c r="E1892" s="53"/>
      <c r="Q1892" s="245">
        <f t="shared" si="59"/>
        <v>0</v>
      </c>
    </row>
    <row r="1893" spans="1:17" ht="20.149999999999999" customHeight="1" x14ac:dyDescent="0.35">
      <c r="A1893" s="247">
        <v>1890</v>
      </c>
      <c r="B1893" s="179" t="str">
        <f t="shared" si="58"/>
        <v xml:space="preserve"> </v>
      </c>
      <c r="C1893" s="266" t="s">
        <v>85</v>
      </c>
      <c r="D1893" s="176"/>
      <c r="E1893" s="53"/>
      <c r="Q1893" s="245">
        <f t="shared" si="59"/>
        <v>0</v>
      </c>
    </row>
    <row r="1894" spans="1:17" ht="20.149999999999999" customHeight="1" x14ac:dyDescent="0.35">
      <c r="A1894" s="247">
        <v>1891</v>
      </c>
      <c r="B1894" s="179" t="str">
        <f t="shared" si="58"/>
        <v xml:space="preserve"> </v>
      </c>
      <c r="C1894" s="266" t="s">
        <v>85</v>
      </c>
      <c r="D1894" s="176"/>
      <c r="E1894" s="53"/>
      <c r="Q1894" s="245">
        <f t="shared" si="59"/>
        <v>0</v>
      </c>
    </row>
    <row r="1895" spans="1:17" ht="20.149999999999999" customHeight="1" x14ac:dyDescent="0.35">
      <c r="A1895" s="247">
        <v>1892</v>
      </c>
      <c r="B1895" s="179" t="str">
        <f t="shared" si="58"/>
        <v xml:space="preserve"> </v>
      </c>
      <c r="C1895" s="266" t="s">
        <v>85</v>
      </c>
      <c r="D1895" s="176"/>
      <c r="E1895" s="53"/>
      <c r="Q1895" s="245">
        <f t="shared" si="59"/>
        <v>0</v>
      </c>
    </row>
    <row r="1896" spans="1:17" ht="20.149999999999999" customHeight="1" x14ac:dyDescent="0.35">
      <c r="A1896" s="247">
        <v>1893</v>
      </c>
      <c r="B1896" s="179" t="str">
        <f t="shared" si="58"/>
        <v xml:space="preserve"> </v>
      </c>
      <c r="C1896" s="266" t="s">
        <v>85</v>
      </c>
      <c r="D1896" s="176"/>
      <c r="E1896" s="53"/>
      <c r="Q1896" s="245">
        <f t="shared" si="59"/>
        <v>0</v>
      </c>
    </row>
    <row r="1897" spans="1:17" ht="20.149999999999999" customHeight="1" x14ac:dyDescent="0.35">
      <c r="A1897" s="247">
        <v>1894</v>
      </c>
      <c r="B1897" s="179" t="str">
        <f t="shared" si="58"/>
        <v xml:space="preserve"> </v>
      </c>
      <c r="C1897" s="266" t="s">
        <v>85</v>
      </c>
      <c r="D1897" s="176"/>
      <c r="E1897" s="53"/>
      <c r="Q1897" s="245">
        <f t="shared" si="59"/>
        <v>0</v>
      </c>
    </row>
    <row r="1898" spans="1:17" ht="20.149999999999999" customHeight="1" x14ac:dyDescent="0.35">
      <c r="A1898" s="247">
        <v>1895</v>
      </c>
      <c r="B1898" s="179" t="str">
        <f t="shared" si="58"/>
        <v xml:space="preserve"> </v>
      </c>
      <c r="C1898" s="266" t="s">
        <v>85</v>
      </c>
      <c r="D1898" s="176"/>
      <c r="E1898" s="53"/>
      <c r="Q1898" s="245">
        <f t="shared" si="59"/>
        <v>0</v>
      </c>
    </row>
    <row r="1899" spans="1:17" ht="20.149999999999999" customHeight="1" x14ac:dyDescent="0.35">
      <c r="A1899" s="247">
        <v>1896</v>
      </c>
      <c r="B1899" s="179" t="str">
        <f t="shared" si="58"/>
        <v xml:space="preserve"> </v>
      </c>
      <c r="C1899" s="266" t="s">
        <v>85</v>
      </c>
      <c r="D1899" s="176"/>
      <c r="E1899" s="53"/>
      <c r="Q1899" s="245">
        <f t="shared" si="59"/>
        <v>0</v>
      </c>
    </row>
    <row r="1900" spans="1:17" ht="20.149999999999999" customHeight="1" x14ac:dyDescent="0.35">
      <c r="A1900" s="247">
        <v>1897</v>
      </c>
      <c r="B1900" s="179" t="str">
        <f t="shared" si="58"/>
        <v xml:space="preserve"> </v>
      </c>
      <c r="C1900" s="266" t="s">
        <v>85</v>
      </c>
      <c r="D1900" s="176"/>
      <c r="E1900" s="53"/>
      <c r="Q1900" s="245">
        <f t="shared" si="59"/>
        <v>0</v>
      </c>
    </row>
    <row r="1901" spans="1:17" ht="20.149999999999999" customHeight="1" x14ac:dyDescent="0.35">
      <c r="A1901" s="247">
        <v>1898</v>
      </c>
      <c r="B1901" s="179" t="str">
        <f t="shared" si="58"/>
        <v xml:space="preserve"> </v>
      </c>
      <c r="C1901" s="266" t="s">
        <v>85</v>
      </c>
      <c r="D1901" s="176"/>
      <c r="E1901" s="53"/>
      <c r="Q1901" s="245">
        <f t="shared" si="59"/>
        <v>0</v>
      </c>
    </row>
    <row r="1902" spans="1:17" ht="20.149999999999999" customHeight="1" x14ac:dyDescent="0.35">
      <c r="A1902" s="247">
        <v>1899</v>
      </c>
      <c r="B1902" s="179" t="str">
        <f t="shared" si="58"/>
        <v xml:space="preserve"> </v>
      </c>
      <c r="C1902" s="266" t="s">
        <v>85</v>
      </c>
      <c r="D1902" s="176"/>
      <c r="E1902" s="53"/>
      <c r="Q1902" s="245">
        <f t="shared" si="59"/>
        <v>0</v>
      </c>
    </row>
    <row r="1903" spans="1:17" ht="20.149999999999999" customHeight="1" x14ac:dyDescent="0.35">
      <c r="A1903" s="247">
        <v>1900</v>
      </c>
      <c r="B1903" s="179" t="str">
        <f t="shared" si="58"/>
        <v xml:space="preserve"> </v>
      </c>
      <c r="C1903" s="266" t="s">
        <v>85</v>
      </c>
      <c r="D1903" s="176"/>
      <c r="E1903" s="53"/>
      <c r="Q1903" s="245">
        <f t="shared" si="59"/>
        <v>0</v>
      </c>
    </row>
    <row r="1904" spans="1:17" ht="20.149999999999999" customHeight="1" x14ac:dyDescent="0.35">
      <c r="A1904" s="247">
        <v>1901</v>
      </c>
      <c r="B1904" s="179" t="str">
        <f t="shared" si="58"/>
        <v xml:space="preserve"> </v>
      </c>
      <c r="C1904" s="266" t="s">
        <v>85</v>
      </c>
      <c r="D1904" s="176"/>
      <c r="E1904" s="53"/>
      <c r="Q1904" s="245">
        <f t="shared" si="59"/>
        <v>0</v>
      </c>
    </row>
    <row r="1905" spans="1:17" ht="20.149999999999999" customHeight="1" x14ac:dyDescent="0.35">
      <c r="A1905" s="247">
        <v>1902</v>
      </c>
      <c r="B1905" s="179" t="str">
        <f t="shared" si="58"/>
        <v xml:space="preserve"> </v>
      </c>
      <c r="C1905" s="266" t="s">
        <v>85</v>
      </c>
      <c r="D1905" s="176"/>
      <c r="E1905" s="53"/>
      <c r="Q1905" s="245">
        <f t="shared" si="59"/>
        <v>0</v>
      </c>
    </row>
    <row r="1906" spans="1:17" ht="20.149999999999999" customHeight="1" x14ac:dyDescent="0.35">
      <c r="A1906" s="247">
        <v>1903</v>
      </c>
      <c r="B1906" s="179" t="str">
        <f t="shared" si="58"/>
        <v xml:space="preserve"> </v>
      </c>
      <c r="C1906" s="266" t="s">
        <v>85</v>
      </c>
      <c r="D1906" s="176"/>
      <c r="E1906" s="53"/>
      <c r="Q1906" s="245">
        <f t="shared" si="59"/>
        <v>0</v>
      </c>
    </row>
    <row r="1907" spans="1:17" ht="20.149999999999999" customHeight="1" x14ac:dyDescent="0.35">
      <c r="A1907" s="247">
        <v>1904</v>
      </c>
      <c r="B1907" s="179" t="str">
        <f t="shared" si="58"/>
        <v xml:space="preserve"> </v>
      </c>
      <c r="C1907" s="266" t="s">
        <v>85</v>
      </c>
      <c r="D1907" s="176"/>
      <c r="E1907" s="53"/>
      <c r="Q1907" s="245">
        <f t="shared" si="59"/>
        <v>0</v>
      </c>
    </row>
    <row r="1908" spans="1:17" ht="20.149999999999999" customHeight="1" x14ac:dyDescent="0.35">
      <c r="A1908" s="247">
        <v>1905</v>
      </c>
      <c r="B1908" s="179" t="str">
        <f t="shared" si="58"/>
        <v xml:space="preserve"> </v>
      </c>
      <c r="C1908" s="266" t="s">
        <v>85</v>
      </c>
      <c r="D1908" s="176"/>
      <c r="E1908" s="53"/>
      <c r="Q1908" s="245">
        <f t="shared" si="59"/>
        <v>0</v>
      </c>
    </row>
    <row r="1909" spans="1:17" ht="20.149999999999999" customHeight="1" x14ac:dyDescent="0.35">
      <c r="A1909" s="247">
        <v>1906</v>
      </c>
      <c r="B1909" s="179" t="str">
        <f t="shared" si="58"/>
        <v xml:space="preserve"> </v>
      </c>
      <c r="C1909" s="266" t="s">
        <v>85</v>
      </c>
      <c r="D1909" s="176"/>
      <c r="E1909" s="53"/>
      <c r="Q1909" s="245">
        <f t="shared" si="59"/>
        <v>0</v>
      </c>
    </row>
    <row r="1910" spans="1:17" ht="20.149999999999999" customHeight="1" x14ac:dyDescent="0.35">
      <c r="A1910" s="247">
        <v>1907</v>
      </c>
      <c r="B1910" s="179" t="str">
        <f t="shared" si="58"/>
        <v xml:space="preserve"> </v>
      </c>
      <c r="C1910" s="266" t="s">
        <v>85</v>
      </c>
      <c r="D1910" s="176"/>
      <c r="E1910" s="53"/>
      <c r="Q1910" s="245">
        <f t="shared" si="59"/>
        <v>0</v>
      </c>
    </row>
    <row r="1911" spans="1:17" ht="20.149999999999999" customHeight="1" x14ac:dyDescent="0.35">
      <c r="A1911" s="247">
        <v>1908</v>
      </c>
      <c r="B1911" s="179" t="str">
        <f t="shared" si="58"/>
        <v xml:space="preserve"> </v>
      </c>
      <c r="C1911" s="266" t="s">
        <v>85</v>
      </c>
      <c r="D1911" s="176"/>
      <c r="E1911" s="53"/>
      <c r="Q1911" s="245">
        <f t="shared" si="59"/>
        <v>0</v>
      </c>
    </row>
    <row r="1912" spans="1:17" ht="20.149999999999999" customHeight="1" x14ac:dyDescent="0.35">
      <c r="A1912" s="247">
        <v>1909</v>
      </c>
      <c r="B1912" s="179" t="str">
        <f t="shared" si="58"/>
        <v xml:space="preserve"> </v>
      </c>
      <c r="C1912" s="266" t="s">
        <v>85</v>
      </c>
      <c r="D1912" s="176"/>
      <c r="E1912" s="53"/>
      <c r="Q1912" s="245">
        <f t="shared" si="59"/>
        <v>0</v>
      </c>
    </row>
    <row r="1913" spans="1:17" ht="20.149999999999999" customHeight="1" x14ac:dyDescent="0.35">
      <c r="A1913" s="247">
        <v>1910</v>
      </c>
      <c r="B1913" s="179" t="str">
        <f t="shared" si="58"/>
        <v xml:space="preserve"> </v>
      </c>
      <c r="C1913" s="266" t="s">
        <v>85</v>
      </c>
      <c r="D1913" s="176"/>
      <c r="E1913" s="53"/>
      <c r="Q1913" s="245">
        <f t="shared" si="59"/>
        <v>0</v>
      </c>
    </row>
    <row r="1914" spans="1:17" ht="20.149999999999999" customHeight="1" x14ac:dyDescent="0.35">
      <c r="A1914" s="247">
        <v>1911</v>
      </c>
      <c r="B1914" s="179" t="str">
        <f t="shared" si="58"/>
        <v xml:space="preserve"> </v>
      </c>
      <c r="C1914" s="266" t="s">
        <v>85</v>
      </c>
      <c r="D1914" s="176"/>
      <c r="E1914" s="53"/>
      <c r="Q1914" s="245">
        <f t="shared" si="59"/>
        <v>0</v>
      </c>
    </row>
    <row r="1915" spans="1:17" ht="20.149999999999999" customHeight="1" x14ac:dyDescent="0.35">
      <c r="A1915" s="247">
        <v>1912</v>
      </c>
      <c r="B1915" s="179" t="str">
        <f t="shared" si="58"/>
        <v xml:space="preserve"> </v>
      </c>
      <c r="C1915" s="266" t="s">
        <v>85</v>
      </c>
      <c r="D1915" s="176"/>
      <c r="E1915" s="53"/>
      <c r="Q1915" s="245">
        <f t="shared" si="59"/>
        <v>0</v>
      </c>
    </row>
    <row r="1916" spans="1:17" ht="20.149999999999999" customHeight="1" x14ac:dyDescent="0.35">
      <c r="A1916" s="247">
        <v>1913</v>
      </c>
      <c r="B1916" s="179" t="str">
        <f t="shared" si="58"/>
        <v xml:space="preserve"> </v>
      </c>
      <c r="C1916" s="266" t="s">
        <v>85</v>
      </c>
      <c r="D1916" s="176"/>
      <c r="E1916" s="53"/>
      <c r="Q1916" s="245">
        <f t="shared" si="59"/>
        <v>0</v>
      </c>
    </row>
    <row r="1917" spans="1:17" ht="20.149999999999999" customHeight="1" x14ac:dyDescent="0.35">
      <c r="A1917" s="247">
        <v>1914</v>
      </c>
      <c r="B1917" s="179" t="str">
        <f t="shared" si="58"/>
        <v xml:space="preserve"> </v>
      </c>
      <c r="C1917" s="266" t="s">
        <v>85</v>
      </c>
      <c r="D1917" s="176"/>
      <c r="E1917" s="53"/>
      <c r="Q1917" s="245">
        <f t="shared" si="59"/>
        <v>0</v>
      </c>
    </row>
    <row r="1918" spans="1:17" ht="20.149999999999999" customHeight="1" x14ac:dyDescent="0.35">
      <c r="A1918" s="247">
        <v>1915</v>
      </c>
      <c r="B1918" s="179" t="str">
        <f t="shared" si="58"/>
        <v xml:space="preserve"> </v>
      </c>
      <c r="C1918" s="266" t="s">
        <v>85</v>
      </c>
      <c r="D1918" s="176"/>
      <c r="E1918" s="53"/>
      <c r="Q1918" s="245">
        <f t="shared" si="59"/>
        <v>0</v>
      </c>
    </row>
    <row r="1919" spans="1:17" ht="20.149999999999999" customHeight="1" x14ac:dyDescent="0.35">
      <c r="A1919" s="247">
        <v>1916</v>
      </c>
      <c r="B1919" s="179" t="str">
        <f t="shared" si="58"/>
        <v xml:space="preserve"> </v>
      </c>
      <c r="C1919" s="266" t="s">
        <v>85</v>
      </c>
      <c r="D1919" s="176"/>
      <c r="E1919" s="53"/>
      <c r="Q1919" s="245">
        <f t="shared" si="59"/>
        <v>0</v>
      </c>
    </row>
    <row r="1920" spans="1:17" ht="20.149999999999999" customHeight="1" x14ac:dyDescent="0.35">
      <c r="A1920" s="247">
        <v>1917</v>
      </c>
      <c r="B1920" s="179" t="str">
        <f t="shared" si="58"/>
        <v xml:space="preserve"> </v>
      </c>
      <c r="C1920" s="266" t="s">
        <v>85</v>
      </c>
      <c r="D1920" s="176"/>
      <c r="E1920" s="53"/>
      <c r="Q1920" s="245">
        <f t="shared" si="59"/>
        <v>0</v>
      </c>
    </row>
    <row r="1921" spans="1:17" ht="20.149999999999999" customHeight="1" x14ac:dyDescent="0.35">
      <c r="A1921" s="247">
        <v>1918</v>
      </c>
      <c r="B1921" s="179" t="str">
        <f t="shared" si="58"/>
        <v xml:space="preserve"> </v>
      </c>
      <c r="C1921" s="266" t="s">
        <v>85</v>
      </c>
      <c r="D1921" s="176"/>
      <c r="E1921" s="53"/>
      <c r="Q1921" s="245">
        <f t="shared" si="59"/>
        <v>0</v>
      </c>
    </row>
    <row r="1922" spans="1:17" ht="20.149999999999999" customHeight="1" x14ac:dyDescent="0.35">
      <c r="A1922" s="247">
        <v>1919</v>
      </c>
      <c r="B1922" s="179" t="str">
        <f t="shared" si="58"/>
        <v xml:space="preserve"> </v>
      </c>
      <c r="C1922" s="266" t="s">
        <v>85</v>
      </c>
      <c r="D1922" s="176"/>
      <c r="E1922" s="53"/>
      <c r="Q1922" s="245">
        <f t="shared" si="59"/>
        <v>0</v>
      </c>
    </row>
    <row r="1923" spans="1:17" ht="20.149999999999999" customHeight="1" x14ac:dyDescent="0.35">
      <c r="A1923" s="247">
        <v>1920</v>
      </c>
      <c r="B1923" s="179" t="str">
        <f t="shared" si="58"/>
        <v xml:space="preserve"> </v>
      </c>
      <c r="C1923" s="266" t="s">
        <v>85</v>
      </c>
      <c r="D1923" s="176"/>
      <c r="E1923" s="53"/>
      <c r="Q1923" s="245">
        <f t="shared" si="59"/>
        <v>0</v>
      </c>
    </row>
    <row r="1924" spans="1:17" ht="20.149999999999999" customHeight="1" x14ac:dyDescent="0.35">
      <c r="A1924" s="247">
        <v>1921</v>
      </c>
      <c r="B1924" s="179" t="str">
        <f t="shared" si="58"/>
        <v xml:space="preserve"> </v>
      </c>
      <c r="C1924" s="266" t="s">
        <v>85</v>
      </c>
      <c r="D1924" s="176"/>
      <c r="E1924" s="53"/>
      <c r="Q1924" s="245">
        <f t="shared" si="59"/>
        <v>0</v>
      </c>
    </row>
    <row r="1925" spans="1:17" ht="20.149999999999999" customHeight="1" x14ac:dyDescent="0.35">
      <c r="A1925" s="247">
        <v>1922</v>
      </c>
      <c r="B1925" s="179" t="str">
        <f t="shared" ref="B1925:B1988" si="60">_xlfn.CONCAT(C1925,D1925)</f>
        <v xml:space="preserve"> </v>
      </c>
      <c r="C1925" s="266" t="s">
        <v>85</v>
      </c>
      <c r="D1925" s="176"/>
      <c r="E1925" s="53"/>
      <c r="Q1925" s="245">
        <f t="shared" ref="Q1925:Q1988" si="61">IF(AND(D1925&gt;0,OR(C1925="",C1925=" ")),1,0)</f>
        <v>0</v>
      </c>
    </row>
    <row r="1926" spans="1:17" ht="20.149999999999999" customHeight="1" x14ac:dyDescent="0.35">
      <c r="A1926" s="247">
        <v>1923</v>
      </c>
      <c r="B1926" s="179" t="str">
        <f t="shared" si="60"/>
        <v xml:space="preserve"> </v>
      </c>
      <c r="C1926" s="266" t="s">
        <v>85</v>
      </c>
      <c r="D1926" s="176"/>
      <c r="E1926" s="53"/>
      <c r="Q1926" s="245">
        <f t="shared" si="61"/>
        <v>0</v>
      </c>
    </row>
    <row r="1927" spans="1:17" ht="20.149999999999999" customHeight="1" x14ac:dyDescent="0.35">
      <c r="A1927" s="247">
        <v>1924</v>
      </c>
      <c r="B1927" s="179" t="str">
        <f t="shared" si="60"/>
        <v xml:space="preserve"> </v>
      </c>
      <c r="C1927" s="266" t="s">
        <v>85</v>
      </c>
      <c r="D1927" s="176"/>
      <c r="E1927" s="53"/>
      <c r="Q1927" s="245">
        <f t="shared" si="61"/>
        <v>0</v>
      </c>
    </row>
    <row r="1928" spans="1:17" ht="20.149999999999999" customHeight="1" x14ac:dyDescent="0.35">
      <c r="A1928" s="247">
        <v>1925</v>
      </c>
      <c r="B1928" s="179" t="str">
        <f t="shared" si="60"/>
        <v xml:space="preserve"> </v>
      </c>
      <c r="C1928" s="266" t="s">
        <v>85</v>
      </c>
      <c r="D1928" s="176"/>
      <c r="E1928" s="53"/>
      <c r="Q1928" s="245">
        <f t="shared" si="61"/>
        <v>0</v>
      </c>
    </row>
    <row r="1929" spans="1:17" ht="20.149999999999999" customHeight="1" x14ac:dyDescent="0.35">
      <c r="A1929" s="247">
        <v>1926</v>
      </c>
      <c r="B1929" s="179" t="str">
        <f t="shared" si="60"/>
        <v xml:space="preserve"> </v>
      </c>
      <c r="C1929" s="266" t="s">
        <v>85</v>
      </c>
      <c r="D1929" s="176"/>
      <c r="E1929" s="53"/>
      <c r="Q1929" s="245">
        <f t="shared" si="61"/>
        <v>0</v>
      </c>
    </row>
    <row r="1930" spans="1:17" ht="20.149999999999999" customHeight="1" x14ac:dyDescent="0.35">
      <c r="A1930" s="247">
        <v>1927</v>
      </c>
      <c r="B1930" s="179" t="str">
        <f t="shared" si="60"/>
        <v xml:space="preserve"> </v>
      </c>
      <c r="C1930" s="266" t="s">
        <v>85</v>
      </c>
      <c r="D1930" s="176"/>
      <c r="E1930" s="53"/>
      <c r="Q1930" s="245">
        <f t="shared" si="61"/>
        <v>0</v>
      </c>
    </row>
    <row r="1931" spans="1:17" ht="20.149999999999999" customHeight="1" x14ac:dyDescent="0.35">
      <c r="A1931" s="247">
        <v>1928</v>
      </c>
      <c r="B1931" s="179" t="str">
        <f t="shared" si="60"/>
        <v xml:space="preserve"> </v>
      </c>
      <c r="C1931" s="266" t="s">
        <v>85</v>
      </c>
      <c r="D1931" s="176"/>
      <c r="E1931" s="53"/>
      <c r="Q1931" s="245">
        <f t="shared" si="61"/>
        <v>0</v>
      </c>
    </row>
    <row r="1932" spans="1:17" ht="20.149999999999999" customHeight="1" x14ac:dyDescent="0.35">
      <c r="A1932" s="247">
        <v>1929</v>
      </c>
      <c r="B1932" s="179" t="str">
        <f t="shared" si="60"/>
        <v xml:space="preserve"> </v>
      </c>
      <c r="C1932" s="266" t="s">
        <v>85</v>
      </c>
      <c r="D1932" s="176"/>
      <c r="E1932" s="53"/>
      <c r="Q1932" s="245">
        <f t="shared" si="61"/>
        <v>0</v>
      </c>
    </row>
    <row r="1933" spans="1:17" ht="20.149999999999999" customHeight="1" x14ac:dyDescent="0.35">
      <c r="A1933" s="247">
        <v>1930</v>
      </c>
      <c r="B1933" s="179" t="str">
        <f t="shared" si="60"/>
        <v xml:space="preserve"> </v>
      </c>
      <c r="C1933" s="266" t="s">
        <v>85</v>
      </c>
      <c r="D1933" s="176"/>
      <c r="E1933" s="53"/>
      <c r="Q1933" s="245">
        <f t="shared" si="61"/>
        <v>0</v>
      </c>
    </row>
    <row r="1934" spans="1:17" ht="20.149999999999999" customHeight="1" x14ac:dyDescent="0.35">
      <c r="A1934" s="247">
        <v>1931</v>
      </c>
      <c r="B1934" s="179" t="str">
        <f t="shared" si="60"/>
        <v xml:space="preserve"> </v>
      </c>
      <c r="C1934" s="266" t="s">
        <v>85</v>
      </c>
      <c r="D1934" s="176"/>
      <c r="E1934" s="53"/>
      <c r="Q1934" s="245">
        <f t="shared" si="61"/>
        <v>0</v>
      </c>
    </row>
    <row r="1935" spans="1:17" ht="20.149999999999999" customHeight="1" x14ac:dyDescent="0.35">
      <c r="A1935" s="247">
        <v>1932</v>
      </c>
      <c r="B1935" s="179" t="str">
        <f t="shared" si="60"/>
        <v xml:space="preserve"> </v>
      </c>
      <c r="C1935" s="266" t="s">
        <v>85</v>
      </c>
      <c r="D1935" s="176"/>
      <c r="E1935" s="53"/>
      <c r="Q1935" s="245">
        <f t="shared" si="61"/>
        <v>0</v>
      </c>
    </row>
    <row r="1936" spans="1:17" ht="20.149999999999999" customHeight="1" x14ac:dyDescent="0.35">
      <c r="A1936" s="247">
        <v>1933</v>
      </c>
      <c r="B1936" s="179" t="str">
        <f t="shared" si="60"/>
        <v xml:space="preserve"> </v>
      </c>
      <c r="C1936" s="266" t="s">
        <v>85</v>
      </c>
      <c r="D1936" s="176"/>
      <c r="E1936" s="53"/>
      <c r="Q1936" s="245">
        <f t="shared" si="61"/>
        <v>0</v>
      </c>
    </row>
    <row r="1937" spans="1:17" ht="20.149999999999999" customHeight="1" x14ac:dyDescent="0.35">
      <c r="A1937" s="247">
        <v>1934</v>
      </c>
      <c r="B1937" s="179" t="str">
        <f t="shared" si="60"/>
        <v xml:space="preserve"> </v>
      </c>
      <c r="C1937" s="266" t="s">
        <v>85</v>
      </c>
      <c r="D1937" s="176"/>
      <c r="E1937" s="53"/>
      <c r="Q1937" s="245">
        <f t="shared" si="61"/>
        <v>0</v>
      </c>
    </row>
    <row r="1938" spans="1:17" ht="20.149999999999999" customHeight="1" x14ac:dyDescent="0.35">
      <c r="A1938" s="247">
        <v>1935</v>
      </c>
      <c r="B1938" s="179" t="str">
        <f t="shared" si="60"/>
        <v xml:space="preserve"> </v>
      </c>
      <c r="C1938" s="266" t="s">
        <v>85</v>
      </c>
      <c r="D1938" s="176"/>
      <c r="E1938" s="53"/>
      <c r="Q1938" s="245">
        <f t="shared" si="61"/>
        <v>0</v>
      </c>
    </row>
    <row r="1939" spans="1:17" ht="20.149999999999999" customHeight="1" x14ac:dyDescent="0.35">
      <c r="A1939" s="247">
        <v>1936</v>
      </c>
      <c r="B1939" s="179" t="str">
        <f t="shared" si="60"/>
        <v xml:space="preserve"> </v>
      </c>
      <c r="C1939" s="266" t="s">
        <v>85</v>
      </c>
      <c r="D1939" s="176"/>
      <c r="E1939" s="53"/>
      <c r="Q1939" s="245">
        <f t="shared" si="61"/>
        <v>0</v>
      </c>
    </row>
    <row r="1940" spans="1:17" ht="20.149999999999999" customHeight="1" x14ac:dyDescent="0.35">
      <c r="A1940" s="247">
        <v>1937</v>
      </c>
      <c r="B1940" s="179" t="str">
        <f t="shared" si="60"/>
        <v xml:space="preserve"> </v>
      </c>
      <c r="C1940" s="266" t="s">
        <v>85</v>
      </c>
      <c r="D1940" s="176"/>
      <c r="E1940" s="53"/>
      <c r="Q1940" s="245">
        <f t="shared" si="61"/>
        <v>0</v>
      </c>
    </row>
    <row r="1941" spans="1:17" ht="20.149999999999999" customHeight="1" x14ac:dyDescent="0.35">
      <c r="A1941" s="247">
        <v>1938</v>
      </c>
      <c r="B1941" s="179" t="str">
        <f t="shared" si="60"/>
        <v xml:space="preserve"> </v>
      </c>
      <c r="C1941" s="266" t="s">
        <v>85</v>
      </c>
      <c r="D1941" s="176"/>
      <c r="E1941" s="53"/>
      <c r="Q1941" s="245">
        <f t="shared" si="61"/>
        <v>0</v>
      </c>
    </row>
    <row r="1942" spans="1:17" ht="20.149999999999999" customHeight="1" x14ac:dyDescent="0.35">
      <c r="A1942" s="247">
        <v>1939</v>
      </c>
      <c r="B1942" s="179" t="str">
        <f t="shared" si="60"/>
        <v xml:space="preserve"> </v>
      </c>
      <c r="C1942" s="266" t="s">
        <v>85</v>
      </c>
      <c r="D1942" s="176"/>
      <c r="E1942" s="53"/>
      <c r="Q1942" s="245">
        <f t="shared" si="61"/>
        <v>0</v>
      </c>
    </row>
    <row r="1943" spans="1:17" ht="20.149999999999999" customHeight="1" x14ac:dyDescent="0.35">
      <c r="A1943" s="247">
        <v>1940</v>
      </c>
      <c r="B1943" s="179" t="str">
        <f t="shared" si="60"/>
        <v xml:space="preserve"> </v>
      </c>
      <c r="C1943" s="266" t="s">
        <v>85</v>
      </c>
      <c r="D1943" s="176"/>
      <c r="E1943" s="53"/>
      <c r="Q1943" s="245">
        <f t="shared" si="61"/>
        <v>0</v>
      </c>
    </row>
    <row r="1944" spans="1:17" ht="20.149999999999999" customHeight="1" x14ac:dyDescent="0.35">
      <c r="A1944" s="247">
        <v>1941</v>
      </c>
      <c r="B1944" s="179" t="str">
        <f t="shared" si="60"/>
        <v xml:space="preserve"> </v>
      </c>
      <c r="C1944" s="266" t="s">
        <v>85</v>
      </c>
      <c r="D1944" s="176"/>
      <c r="E1944" s="53"/>
      <c r="Q1944" s="245">
        <f t="shared" si="61"/>
        <v>0</v>
      </c>
    </row>
    <row r="1945" spans="1:17" ht="20.149999999999999" customHeight="1" x14ac:dyDescent="0.35">
      <c r="A1945" s="247">
        <v>1942</v>
      </c>
      <c r="B1945" s="179" t="str">
        <f t="shared" si="60"/>
        <v xml:space="preserve"> </v>
      </c>
      <c r="C1945" s="266" t="s">
        <v>85</v>
      </c>
      <c r="D1945" s="176"/>
      <c r="E1945" s="53"/>
      <c r="Q1945" s="245">
        <f t="shared" si="61"/>
        <v>0</v>
      </c>
    </row>
    <row r="1946" spans="1:17" ht="20.149999999999999" customHeight="1" x14ac:dyDescent="0.35">
      <c r="A1946" s="247">
        <v>1943</v>
      </c>
      <c r="B1946" s="179" t="str">
        <f t="shared" si="60"/>
        <v xml:space="preserve"> </v>
      </c>
      <c r="C1946" s="266" t="s">
        <v>85</v>
      </c>
      <c r="D1946" s="176"/>
      <c r="E1946" s="53"/>
      <c r="Q1946" s="245">
        <f t="shared" si="61"/>
        <v>0</v>
      </c>
    </row>
    <row r="1947" spans="1:17" ht="20.149999999999999" customHeight="1" x14ac:dyDescent="0.35">
      <c r="A1947" s="247">
        <v>1944</v>
      </c>
      <c r="B1947" s="179" t="str">
        <f t="shared" si="60"/>
        <v xml:space="preserve"> </v>
      </c>
      <c r="C1947" s="266" t="s">
        <v>85</v>
      </c>
      <c r="D1947" s="176"/>
      <c r="E1947" s="53"/>
      <c r="Q1947" s="245">
        <f t="shared" si="61"/>
        <v>0</v>
      </c>
    </row>
    <row r="1948" spans="1:17" ht="20.149999999999999" customHeight="1" x14ac:dyDescent="0.35">
      <c r="A1948" s="247">
        <v>1945</v>
      </c>
      <c r="B1948" s="179" t="str">
        <f t="shared" si="60"/>
        <v xml:space="preserve"> </v>
      </c>
      <c r="C1948" s="266" t="s">
        <v>85</v>
      </c>
      <c r="D1948" s="176"/>
      <c r="E1948" s="53"/>
      <c r="Q1948" s="245">
        <f t="shared" si="61"/>
        <v>0</v>
      </c>
    </row>
    <row r="1949" spans="1:17" ht="20.149999999999999" customHeight="1" x14ac:dyDescent="0.35">
      <c r="A1949" s="247">
        <v>1946</v>
      </c>
      <c r="B1949" s="179" t="str">
        <f t="shared" si="60"/>
        <v xml:space="preserve"> </v>
      </c>
      <c r="C1949" s="266" t="s">
        <v>85</v>
      </c>
      <c r="D1949" s="176"/>
      <c r="E1949" s="53"/>
      <c r="Q1949" s="245">
        <f t="shared" si="61"/>
        <v>0</v>
      </c>
    </row>
    <row r="1950" spans="1:17" ht="20.149999999999999" customHeight="1" x14ac:dyDescent="0.35">
      <c r="A1950" s="247">
        <v>1947</v>
      </c>
      <c r="B1950" s="179" t="str">
        <f t="shared" si="60"/>
        <v xml:space="preserve"> </v>
      </c>
      <c r="C1950" s="266" t="s">
        <v>85</v>
      </c>
      <c r="D1950" s="176"/>
      <c r="E1950" s="53"/>
      <c r="Q1950" s="245">
        <f t="shared" si="61"/>
        <v>0</v>
      </c>
    </row>
    <row r="1951" spans="1:17" ht="20.149999999999999" customHeight="1" x14ac:dyDescent="0.35">
      <c r="A1951" s="247">
        <v>1948</v>
      </c>
      <c r="B1951" s="179" t="str">
        <f t="shared" si="60"/>
        <v xml:space="preserve"> </v>
      </c>
      <c r="C1951" s="266" t="s">
        <v>85</v>
      </c>
      <c r="D1951" s="176"/>
      <c r="E1951" s="53"/>
      <c r="Q1951" s="245">
        <f t="shared" si="61"/>
        <v>0</v>
      </c>
    </row>
    <row r="1952" spans="1:17" ht="20.149999999999999" customHeight="1" x14ac:dyDescent="0.35">
      <c r="A1952" s="247">
        <v>1949</v>
      </c>
      <c r="B1952" s="179" t="str">
        <f t="shared" si="60"/>
        <v xml:space="preserve"> </v>
      </c>
      <c r="C1952" s="266" t="s">
        <v>85</v>
      </c>
      <c r="D1952" s="176"/>
      <c r="E1952" s="53"/>
      <c r="Q1952" s="245">
        <f t="shared" si="61"/>
        <v>0</v>
      </c>
    </row>
    <row r="1953" spans="1:17" ht="20.149999999999999" customHeight="1" x14ac:dyDescent="0.35">
      <c r="A1953" s="247">
        <v>1950</v>
      </c>
      <c r="B1953" s="179" t="str">
        <f t="shared" si="60"/>
        <v xml:space="preserve"> </v>
      </c>
      <c r="C1953" s="266" t="s">
        <v>85</v>
      </c>
      <c r="D1953" s="176"/>
      <c r="E1953" s="53"/>
      <c r="Q1953" s="245">
        <f t="shared" si="61"/>
        <v>0</v>
      </c>
    </row>
    <row r="1954" spans="1:17" ht="20.149999999999999" customHeight="1" x14ac:dyDescent="0.35">
      <c r="A1954" s="247">
        <v>1951</v>
      </c>
      <c r="B1954" s="179" t="str">
        <f t="shared" si="60"/>
        <v xml:space="preserve"> </v>
      </c>
      <c r="C1954" s="266" t="s">
        <v>85</v>
      </c>
      <c r="D1954" s="176"/>
      <c r="E1954" s="53"/>
      <c r="Q1954" s="245">
        <f t="shared" si="61"/>
        <v>0</v>
      </c>
    </row>
    <row r="1955" spans="1:17" ht="20.149999999999999" customHeight="1" x14ac:dyDescent="0.35">
      <c r="A1955" s="247">
        <v>1952</v>
      </c>
      <c r="B1955" s="179" t="str">
        <f t="shared" si="60"/>
        <v xml:space="preserve"> </v>
      </c>
      <c r="C1955" s="266" t="s">
        <v>85</v>
      </c>
      <c r="D1955" s="176"/>
      <c r="E1955" s="53"/>
      <c r="Q1955" s="245">
        <f t="shared" si="61"/>
        <v>0</v>
      </c>
    </row>
    <row r="1956" spans="1:17" ht="20.149999999999999" customHeight="1" x14ac:dyDescent="0.35">
      <c r="A1956" s="247">
        <v>1953</v>
      </c>
      <c r="B1956" s="179" t="str">
        <f t="shared" si="60"/>
        <v xml:space="preserve"> </v>
      </c>
      <c r="C1956" s="266" t="s">
        <v>85</v>
      </c>
      <c r="D1956" s="176"/>
      <c r="E1956" s="53"/>
      <c r="Q1956" s="245">
        <f t="shared" si="61"/>
        <v>0</v>
      </c>
    </row>
    <row r="1957" spans="1:17" ht="20.149999999999999" customHeight="1" x14ac:dyDescent="0.35">
      <c r="A1957" s="247">
        <v>1954</v>
      </c>
      <c r="B1957" s="179" t="str">
        <f t="shared" si="60"/>
        <v xml:space="preserve"> </v>
      </c>
      <c r="C1957" s="266" t="s">
        <v>85</v>
      </c>
      <c r="D1957" s="176"/>
      <c r="E1957" s="53"/>
      <c r="Q1957" s="245">
        <f t="shared" si="61"/>
        <v>0</v>
      </c>
    </row>
    <row r="1958" spans="1:17" ht="20.149999999999999" customHeight="1" x14ac:dyDescent="0.35">
      <c r="A1958" s="247">
        <v>1955</v>
      </c>
      <c r="B1958" s="179" t="str">
        <f t="shared" si="60"/>
        <v xml:space="preserve"> </v>
      </c>
      <c r="C1958" s="266" t="s">
        <v>85</v>
      </c>
      <c r="D1958" s="176"/>
      <c r="E1958" s="53"/>
      <c r="Q1958" s="245">
        <f t="shared" si="61"/>
        <v>0</v>
      </c>
    </row>
    <row r="1959" spans="1:17" ht="20.149999999999999" customHeight="1" x14ac:dyDescent="0.35">
      <c r="A1959" s="247">
        <v>1956</v>
      </c>
      <c r="B1959" s="179" t="str">
        <f t="shared" si="60"/>
        <v xml:space="preserve"> </v>
      </c>
      <c r="C1959" s="266" t="s">
        <v>85</v>
      </c>
      <c r="D1959" s="176"/>
      <c r="E1959" s="53"/>
      <c r="Q1959" s="245">
        <f t="shared" si="61"/>
        <v>0</v>
      </c>
    </row>
    <row r="1960" spans="1:17" ht="20.149999999999999" customHeight="1" x14ac:dyDescent="0.35">
      <c r="A1960" s="247">
        <v>1957</v>
      </c>
      <c r="B1960" s="179" t="str">
        <f t="shared" si="60"/>
        <v xml:space="preserve"> </v>
      </c>
      <c r="C1960" s="266" t="s">
        <v>85</v>
      </c>
      <c r="D1960" s="176"/>
      <c r="E1960" s="53"/>
      <c r="Q1960" s="245">
        <f t="shared" si="61"/>
        <v>0</v>
      </c>
    </row>
    <row r="1961" spans="1:17" ht="20.149999999999999" customHeight="1" x14ac:dyDescent="0.35">
      <c r="A1961" s="247">
        <v>1958</v>
      </c>
      <c r="B1961" s="179" t="str">
        <f t="shared" si="60"/>
        <v xml:space="preserve"> </v>
      </c>
      <c r="C1961" s="266" t="s">
        <v>85</v>
      </c>
      <c r="D1961" s="176"/>
      <c r="E1961" s="53"/>
      <c r="Q1961" s="245">
        <f t="shared" si="61"/>
        <v>0</v>
      </c>
    </row>
    <row r="1962" spans="1:17" ht="20.149999999999999" customHeight="1" x14ac:dyDescent="0.35">
      <c r="A1962" s="247">
        <v>1959</v>
      </c>
      <c r="B1962" s="179" t="str">
        <f t="shared" si="60"/>
        <v xml:space="preserve"> </v>
      </c>
      <c r="C1962" s="266" t="s">
        <v>85</v>
      </c>
      <c r="D1962" s="176"/>
      <c r="E1962" s="53"/>
      <c r="Q1962" s="245">
        <f t="shared" si="61"/>
        <v>0</v>
      </c>
    </row>
    <row r="1963" spans="1:17" ht="20.149999999999999" customHeight="1" x14ac:dyDescent="0.35">
      <c r="A1963" s="247">
        <v>1960</v>
      </c>
      <c r="B1963" s="179" t="str">
        <f t="shared" si="60"/>
        <v xml:space="preserve"> </v>
      </c>
      <c r="C1963" s="266" t="s">
        <v>85</v>
      </c>
      <c r="D1963" s="176"/>
      <c r="E1963" s="53"/>
      <c r="Q1963" s="245">
        <f t="shared" si="61"/>
        <v>0</v>
      </c>
    </row>
    <row r="1964" spans="1:17" ht="20.149999999999999" customHeight="1" x14ac:dyDescent="0.35">
      <c r="A1964" s="247">
        <v>1961</v>
      </c>
      <c r="B1964" s="179" t="str">
        <f t="shared" si="60"/>
        <v xml:space="preserve"> </v>
      </c>
      <c r="C1964" s="266" t="s">
        <v>85</v>
      </c>
      <c r="D1964" s="176"/>
      <c r="E1964" s="53"/>
      <c r="Q1964" s="245">
        <f t="shared" si="61"/>
        <v>0</v>
      </c>
    </row>
    <row r="1965" spans="1:17" ht="20.149999999999999" customHeight="1" x14ac:dyDescent="0.35">
      <c r="A1965" s="247">
        <v>1962</v>
      </c>
      <c r="B1965" s="179" t="str">
        <f t="shared" si="60"/>
        <v xml:space="preserve"> </v>
      </c>
      <c r="C1965" s="266" t="s">
        <v>85</v>
      </c>
      <c r="D1965" s="176"/>
      <c r="E1965" s="53"/>
      <c r="Q1965" s="245">
        <f t="shared" si="61"/>
        <v>0</v>
      </c>
    </row>
    <row r="1966" spans="1:17" ht="20.149999999999999" customHeight="1" x14ac:dyDescent="0.35">
      <c r="A1966" s="247">
        <v>1963</v>
      </c>
      <c r="B1966" s="179" t="str">
        <f t="shared" si="60"/>
        <v xml:space="preserve"> </v>
      </c>
      <c r="C1966" s="266" t="s">
        <v>85</v>
      </c>
      <c r="D1966" s="176"/>
      <c r="E1966" s="53"/>
      <c r="Q1966" s="245">
        <f t="shared" si="61"/>
        <v>0</v>
      </c>
    </row>
    <row r="1967" spans="1:17" ht="20.149999999999999" customHeight="1" x14ac:dyDescent="0.35">
      <c r="A1967" s="247">
        <v>1964</v>
      </c>
      <c r="B1967" s="179" t="str">
        <f t="shared" si="60"/>
        <v xml:space="preserve"> </v>
      </c>
      <c r="C1967" s="266" t="s">
        <v>85</v>
      </c>
      <c r="D1967" s="176"/>
      <c r="E1967" s="53"/>
      <c r="Q1967" s="245">
        <f t="shared" si="61"/>
        <v>0</v>
      </c>
    </row>
    <row r="1968" spans="1:17" ht="20.149999999999999" customHeight="1" x14ac:dyDescent="0.35">
      <c r="A1968" s="247">
        <v>1965</v>
      </c>
      <c r="B1968" s="179" t="str">
        <f t="shared" si="60"/>
        <v xml:space="preserve"> </v>
      </c>
      <c r="C1968" s="266" t="s">
        <v>85</v>
      </c>
      <c r="D1968" s="176"/>
      <c r="E1968" s="53"/>
      <c r="Q1968" s="245">
        <f t="shared" si="61"/>
        <v>0</v>
      </c>
    </row>
    <row r="1969" spans="1:17" ht="20.149999999999999" customHeight="1" x14ac:dyDescent="0.35">
      <c r="A1969" s="247">
        <v>1966</v>
      </c>
      <c r="B1969" s="179" t="str">
        <f t="shared" si="60"/>
        <v xml:space="preserve"> </v>
      </c>
      <c r="C1969" s="266" t="s">
        <v>85</v>
      </c>
      <c r="D1969" s="176"/>
      <c r="E1969" s="53"/>
      <c r="Q1969" s="245">
        <f t="shared" si="61"/>
        <v>0</v>
      </c>
    </row>
    <row r="1970" spans="1:17" ht="20.149999999999999" customHeight="1" x14ac:dyDescent="0.35">
      <c r="A1970" s="247">
        <v>1967</v>
      </c>
      <c r="B1970" s="179" t="str">
        <f t="shared" si="60"/>
        <v xml:space="preserve"> </v>
      </c>
      <c r="C1970" s="266" t="s">
        <v>85</v>
      </c>
      <c r="D1970" s="176"/>
      <c r="E1970" s="53"/>
      <c r="Q1970" s="245">
        <f t="shared" si="61"/>
        <v>0</v>
      </c>
    </row>
    <row r="1971" spans="1:17" ht="20.149999999999999" customHeight="1" x14ac:dyDescent="0.35">
      <c r="A1971" s="247">
        <v>1968</v>
      </c>
      <c r="B1971" s="179" t="str">
        <f t="shared" si="60"/>
        <v xml:space="preserve"> </v>
      </c>
      <c r="C1971" s="266" t="s">
        <v>85</v>
      </c>
      <c r="D1971" s="176"/>
      <c r="E1971" s="53"/>
      <c r="Q1971" s="245">
        <f t="shared" si="61"/>
        <v>0</v>
      </c>
    </row>
    <row r="1972" spans="1:17" ht="20.149999999999999" customHeight="1" x14ac:dyDescent="0.35">
      <c r="A1972" s="247">
        <v>1969</v>
      </c>
      <c r="B1972" s="179" t="str">
        <f t="shared" si="60"/>
        <v xml:space="preserve"> </v>
      </c>
      <c r="C1972" s="266" t="s">
        <v>85</v>
      </c>
      <c r="D1972" s="176"/>
      <c r="E1972" s="53"/>
      <c r="Q1972" s="245">
        <f t="shared" si="61"/>
        <v>0</v>
      </c>
    </row>
    <row r="1973" spans="1:17" ht="20.149999999999999" customHeight="1" x14ac:dyDescent="0.35">
      <c r="A1973" s="247">
        <v>1970</v>
      </c>
      <c r="B1973" s="179" t="str">
        <f t="shared" si="60"/>
        <v xml:space="preserve"> </v>
      </c>
      <c r="C1973" s="266" t="s">
        <v>85</v>
      </c>
      <c r="D1973" s="176"/>
      <c r="E1973" s="53"/>
      <c r="Q1973" s="245">
        <f t="shared" si="61"/>
        <v>0</v>
      </c>
    </row>
    <row r="1974" spans="1:17" ht="20.149999999999999" customHeight="1" x14ac:dyDescent="0.35">
      <c r="A1974" s="247">
        <v>1971</v>
      </c>
      <c r="B1974" s="179" t="str">
        <f t="shared" si="60"/>
        <v xml:space="preserve"> </v>
      </c>
      <c r="C1974" s="266" t="s">
        <v>85</v>
      </c>
      <c r="D1974" s="176"/>
      <c r="E1974" s="53"/>
      <c r="Q1974" s="245">
        <f t="shared" si="61"/>
        <v>0</v>
      </c>
    </row>
    <row r="1975" spans="1:17" ht="20.149999999999999" customHeight="1" x14ac:dyDescent="0.35">
      <c r="A1975" s="247">
        <v>1972</v>
      </c>
      <c r="B1975" s="179" t="str">
        <f t="shared" si="60"/>
        <v xml:space="preserve"> </v>
      </c>
      <c r="C1975" s="266" t="s">
        <v>85</v>
      </c>
      <c r="D1975" s="176"/>
      <c r="E1975" s="53"/>
      <c r="Q1975" s="245">
        <f t="shared" si="61"/>
        <v>0</v>
      </c>
    </row>
    <row r="1976" spans="1:17" ht="20.149999999999999" customHeight="1" x14ac:dyDescent="0.35">
      <c r="A1976" s="247">
        <v>1973</v>
      </c>
      <c r="B1976" s="179" t="str">
        <f t="shared" si="60"/>
        <v xml:space="preserve"> </v>
      </c>
      <c r="C1976" s="266" t="s">
        <v>85</v>
      </c>
      <c r="D1976" s="176"/>
      <c r="E1976" s="53"/>
      <c r="Q1976" s="245">
        <f t="shared" si="61"/>
        <v>0</v>
      </c>
    </row>
    <row r="1977" spans="1:17" ht="20.149999999999999" customHeight="1" x14ac:dyDescent="0.35">
      <c r="A1977" s="247">
        <v>1974</v>
      </c>
      <c r="B1977" s="179" t="str">
        <f t="shared" si="60"/>
        <v xml:space="preserve"> </v>
      </c>
      <c r="C1977" s="266" t="s">
        <v>85</v>
      </c>
      <c r="D1977" s="176"/>
      <c r="E1977" s="53"/>
      <c r="Q1977" s="245">
        <f t="shared" si="61"/>
        <v>0</v>
      </c>
    </row>
    <row r="1978" spans="1:17" ht="20.149999999999999" customHeight="1" x14ac:dyDescent="0.35">
      <c r="A1978" s="247">
        <v>1975</v>
      </c>
      <c r="B1978" s="179" t="str">
        <f t="shared" si="60"/>
        <v xml:space="preserve"> </v>
      </c>
      <c r="C1978" s="266" t="s">
        <v>85</v>
      </c>
      <c r="D1978" s="176"/>
      <c r="E1978" s="53"/>
      <c r="Q1978" s="245">
        <f t="shared" si="61"/>
        <v>0</v>
      </c>
    </row>
    <row r="1979" spans="1:17" ht="20.149999999999999" customHeight="1" x14ac:dyDescent="0.35">
      <c r="A1979" s="247">
        <v>1976</v>
      </c>
      <c r="B1979" s="179" t="str">
        <f t="shared" si="60"/>
        <v xml:space="preserve"> </v>
      </c>
      <c r="C1979" s="266" t="s">
        <v>85</v>
      </c>
      <c r="D1979" s="176"/>
      <c r="E1979" s="53"/>
      <c r="Q1979" s="245">
        <f t="shared" si="61"/>
        <v>0</v>
      </c>
    </row>
    <row r="1980" spans="1:17" ht="20.149999999999999" customHeight="1" x14ac:dyDescent="0.35">
      <c r="A1980" s="247">
        <v>1977</v>
      </c>
      <c r="B1980" s="179" t="str">
        <f t="shared" si="60"/>
        <v xml:space="preserve"> </v>
      </c>
      <c r="C1980" s="266" t="s">
        <v>85</v>
      </c>
      <c r="D1980" s="176"/>
      <c r="E1980" s="53"/>
      <c r="Q1980" s="245">
        <f t="shared" si="61"/>
        <v>0</v>
      </c>
    </row>
    <row r="1981" spans="1:17" ht="20.149999999999999" customHeight="1" x14ac:dyDescent="0.35">
      <c r="A1981" s="247">
        <v>1978</v>
      </c>
      <c r="B1981" s="179" t="str">
        <f t="shared" si="60"/>
        <v xml:space="preserve"> </v>
      </c>
      <c r="C1981" s="266" t="s">
        <v>85</v>
      </c>
      <c r="D1981" s="176"/>
      <c r="E1981" s="53"/>
      <c r="Q1981" s="245">
        <f t="shared" si="61"/>
        <v>0</v>
      </c>
    </row>
    <row r="1982" spans="1:17" ht="20.149999999999999" customHeight="1" x14ac:dyDescent="0.35">
      <c r="A1982" s="247">
        <v>1979</v>
      </c>
      <c r="B1982" s="179" t="str">
        <f t="shared" si="60"/>
        <v xml:space="preserve"> </v>
      </c>
      <c r="C1982" s="266" t="s">
        <v>85</v>
      </c>
      <c r="D1982" s="176"/>
      <c r="E1982" s="53"/>
      <c r="Q1982" s="245">
        <f t="shared" si="61"/>
        <v>0</v>
      </c>
    </row>
    <row r="1983" spans="1:17" ht="20.149999999999999" customHeight="1" x14ac:dyDescent="0.35">
      <c r="A1983" s="247">
        <v>1980</v>
      </c>
      <c r="B1983" s="179" t="str">
        <f t="shared" si="60"/>
        <v xml:space="preserve"> </v>
      </c>
      <c r="C1983" s="266" t="s">
        <v>85</v>
      </c>
      <c r="D1983" s="176"/>
      <c r="E1983" s="53"/>
      <c r="Q1983" s="245">
        <f t="shared" si="61"/>
        <v>0</v>
      </c>
    </row>
    <row r="1984" spans="1:17" ht="20.149999999999999" customHeight="1" x14ac:dyDescent="0.35">
      <c r="A1984" s="247">
        <v>1981</v>
      </c>
      <c r="B1984" s="179" t="str">
        <f t="shared" si="60"/>
        <v xml:space="preserve"> </v>
      </c>
      <c r="C1984" s="266" t="s">
        <v>85</v>
      </c>
      <c r="D1984" s="176"/>
      <c r="E1984" s="53"/>
      <c r="Q1984" s="245">
        <f t="shared" si="61"/>
        <v>0</v>
      </c>
    </row>
    <row r="1985" spans="1:17" ht="20.149999999999999" customHeight="1" x14ac:dyDescent="0.35">
      <c r="A1985" s="247">
        <v>1982</v>
      </c>
      <c r="B1985" s="179" t="str">
        <f t="shared" si="60"/>
        <v xml:space="preserve"> </v>
      </c>
      <c r="C1985" s="266" t="s">
        <v>85</v>
      </c>
      <c r="D1985" s="176"/>
      <c r="E1985" s="53"/>
      <c r="Q1985" s="245">
        <f t="shared" si="61"/>
        <v>0</v>
      </c>
    </row>
    <row r="1986" spans="1:17" ht="20.149999999999999" customHeight="1" x14ac:dyDescent="0.35">
      <c r="A1986" s="247">
        <v>1983</v>
      </c>
      <c r="B1986" s="179" t="str">
        <f t="shared" si="60"/>
        <v xml:space="preserve"> </v>
      </c>
      <c r="C1986" s="266" t="s">
        <v>85</v>
      </c>
      <c r="D1986" s="176"/>
      <c r="E1986" s="53"/>
      <c r="Q1986" s="245">
        <f t="shared" si="61"/>
        <v>0</v>
      </c>
    </row>
    <row r="1987" spans="1:17" ht="20.149999999999999" customHeight="1" x14ac:dyDescent="0.35">
      <c r="A1987" s="247">
        <v>1984</v>
      </c>
      <c r="B1987" s="179" t="str">
        <f t="shared" si="60"/>
        <v xml:space="preserve"> </v>
      </c>
      <c r="C1987" s="266" t="s">
        <v>85</v>
      </c>
      <c r="D1987" s="176"/>
      <c r="E1987" s="53"/>
      <c r="Q1987" s="245">
        <f t="shared" si="61"/>
        <v>0</v>
      </c>
    </row>
    <row r="1988" spans="1:17" ht="20.149999999999999" customHeight="1" x14ac:dyDescent="0.35">
      <c r="A1988" s="247">
        <v>1985</v>
      </c>
      <c r="B1988" s="179" t="str">
        <f t="shared" si="60"/>
        <v xml:space="preserve"> </v>
      </c>
      <c r="C1988" s="266" t="s">
        <v>85</v>
      </c>
      <c r="D1988" s="176"/>
      <c r="E1988" s="53"/>
      <c r="Q1988" s="245">
        <f t="shared" si="61"/>
        <v>0</v>
      </c>
    </row>
    <row r="1989" spans="1:17" ht="20.149999999999999" customHeight="1" x14ac:dyDescent="0.35">
      <c r="A1989" s="247">
        <v>1986</v>
      </c>
      <c r="B1989" s="179" t="str">
        <f t="shared" ref="B1989:B2052" si="62">_xlfn.CONCAT(C1989,D1989)</f>
        <v xml:space="preserve"> </v>
      </c>
      <c r="C1989" s="266" t="s">
        <v>85</v>
      </c>
      <c r="D1989" s="176"/>
      <c r="E1989" s="53"/>
      <c r="Q1989" s="245">
        <f t="shared" ref="Q1989:Q2052" si="63">IF(AND(D1989&gt;0,OR(C1989="",C1989=" ")),1,0)</f>
        <v>0</v>
      </c>
    </row>
    <row r="1990" spans="1:17" ht="20.149999999999999" customHeight="1" x14ac:dyDescent="0.35">
      <c r="A1990" s="247">
        <v>1987</v>
      </c>
      <c r="B1990" s="179" t="str">
        <f t="shared" si="62"/>
        <v xml:space="preserve"> </v>
      </c>
      <c r="C1990" s="266" t="s">
        <v>85</v>
      </c>
      <c r="D1990" s="176"/>
      <c r="E1990" s="53"/>
      <c r="Q1990" s="245">
        <f t="shared" si="63"/>
        <v>0</v>
      </c>
    </row>
    <row r="1991" spans="1:17" ht="20.149999999999999" customHeight="1" x14ac:dyDescent="0.35">
      <c r="A1991" s="247">
        <v>1988</v>
      </c>
      <c r="B1991" s="179" t="str">
        <f t="shared" si="62"/>
        <v xml:space="preserve"> </v>
      </c>
      <c r="C1991" s="266" t="s">
        <v>85</v>
      </c>
      <c r="D1991" s="176"/>
      <c r="E1991" s="53"/>
      <c r="Q1991" s="245">
        <f t="shared" si="63"/>
        <v>0</v>
      </c>
    </row>
    <row r="1992" spans="1:17" ht="20.149999999999999" customHeight="1" x14ac:dyDescent="0.35">
      <c r="A1992" s="247">
        <v>1989</v>
      </c>
      <c r="B1992" s="179" t="str">
        <f t="shared" si="62"/>
        <v xml:space="preserve"> </v>
      </c>
      <c r="C1992" s="266" t="s">
        <v>85</v>
      </c>
      <c r="D1992" s="176"/>
      <c r="E1992" s="53"/>
      <c r="Q1992" s="245">
        <f t="shared" si="63"/>
        <v>0</v>
      </c>
    </row>
    <row r="1993" spans="1:17" ht="20.149999999999999" customHeight="1" x14ac:dyDescent="0.35">
      <c r="A1993" s="247">
        <v>1990</v>
      </c>
      <c r="B1993" s="179" t="str">
        <f t="shared" si="62"/>
        <v xml:space="preserve"> </v>
      </c>
      <c r="C1993" s="266" t="s">
        <v>85</v>
      </c>
      <c r="D1993" s="176"/>
      <c r="E1993" s="53"/>
      <c r="Q1993" s="245">
        <f t="shared" si="63"/>
        <v>0</v>
      </c>
    </row>
    <row r="1994" spans="1:17" ht="20.149999999999999" customHeight="1" x14ac:dyDescent="0.35">
      <c r="A1994" s="247">
        <v>1991</v>
      </c>
      <c r="B1994" s="179" t="str">
        <f t="shared" si="62"/>
        <v xml:space="preserve"> </v>
      </c>
      <c r="C1994" s="266" t="s">
        <v>85</v>
      </c>
      <c r="D1994" s="176"/>
      <c r="E1994" s="53"/>
      <c r="Q1994" s="245">
        <f t="shared" si="63"/>
        <v>0</v>
      </c>
    </row>
    <row r="1995" spans="1:17" ht="20.149999999999999" customHeight="1" x14ac:dyDescent="0.35">
      <c r="A1995" s="247">
        <v>1992</v>
      </c>
      <c r="B1995" s="179" t="str">
        <f t="shared" si="62"/>
        <v xml:space="preserve"> </v>
      </c>
      <c r="C1995" s="266" t="s">
        <v>85</v>
      </c>
      <c r="D1995" s="176"/>
      <c r="E1995" s="53"/>
      <c r="Q1995" s="245">
        <f t="shared" si="63"/>
        <v>0</v>
      </c>
    </row>
    <row r="1996" spans="1:17" ht="20.149999999999999" customHeight="1" x14ac:dyDescent="0.35">
      <c r="A1996" s="247">
        <v>1993</v>
      </c>
      <c r="B1996" s="179" t="str">
        <f t="shared" si="62"/>
        <v xml:space="preserve"> </v>
      </c>
      <c r="C1996" s="266" t="s">
        <v>85</v>
      </c>
      <c r="D1996" s="176"/>
      <c r="E1996" s="53"/>
      <c r="Q1996" s="245">
        <f t="shared" si="63"/>
        <v>0</v>
      </c>
    </row>
    <row r="1997" spans="1:17" ht="20.149999999999999" customHeight="1" x14ac:dyDescent="0.35">
      <c r="A1997" s="247">
        <v>1994</v>
      </c>
      <c r="B1997" s="179" t="str">
        <f t="shared" si="62"/>
        <v xml:space="preserve"> </v>
      </c>
      <c r="C1997" s="266" t="s">
        <v>85</v>
      </c>
      <c r="D1997" s="176"/>
      <c r="E1997" s="53"/>
      <c r="Q1997" s="245">
        <f t="shared" si="63"/>
        <v>0</v>
      </c>
    </row>
    <row r="1998" spans="1:17" ht="20.149999999999999" customHeight="1" x14ac:dyDescent="0.35">
      <c r="A1998" s="247">
        <v>1995</v>
      </c>
      <c r="B1998" s="179" t="str">
        <f t="shared" si="62"/>
        <v xml:space="preserve"> </v>
      </c>
      <c r="C1998" s="266" t="s">
        <v>85</v>
      </c>
      <c r="D1998" s="176"/>
      <c r="E1998" s="53"/>
      <c r="Q1998" s="245">
        <f t="shared" si="63"/>
        <v>0</v>
      </c>
    </row>
    <row r="1999" spans="1:17" ht="20.149999999999999" customHeight="1" x14ac:dyDescent="0.35">
      <c r="A1999" s="247">
        <v>1996</v>
      </c>
      <c r="B1999" s="179" t="str">
        <f t="shared" si="62"/>
        <v xml:space="preserve"> </v>
      </c>
      <c r="C1999" s="266" t="s">
        <v>85</v>
      </c>
      <c r="D1999" s="176"/>
      <c r="E1999" s="53"/>
      <c r="Q1999" s="245">
        <f t="shared" si="63"/>
        <v>0</v>
      </c>
    </row>
    <row r="2000" spans="1:17" ht="20.149999999999999" customHeight="1" x14ac:dyDescent="0.35">
      <c r="A2000" s="247">
        <v>1997</v>
      </c>
      <c r="B2000" s="179" t="str">
        <f t="shared" si="62"/>
        <v xml:space="preserve"> </v>
      </c>
      <c r="C2000" s="266" t="s">
        <v>85</v>
      </c>
      <c r="D2000" s="176"/>
      <c r="E2000" s="53"/>
      <c r="Q2000" s="245">
        <f t="shared" si="63"/>
        <v>0</v>
      </c>
    </row>
    <row r="2001" spans="1:17" ht="20.149999999999999" customHeight="1" x14ac:dyDescent="0.35">
      <c r="A2001" s="247">
        <v>1998</v>
      </c>
      <c r="B2001" s="179" t="str">
        <f t="shared" si="62"/>
        <v xml:space="preserve"> </v>
      </c>
      <c r="C2001" s="266" t="s">
        <v>85</v>
      </c>
      <c r="D2001" s="176"/>
      <c r="E2001" s="53"/>
      <c r="Q2001" s="245">
        <f t="shared" si="63"/>
        <v>0</v>
      </c>
    </row>
    <row r="2002" spans="1:17" ht="20.149999999999999" customHeight="1" x14ac:dyDescent="0.35">
      <c r="A2002" s="247">
        <v>1999</v>
      </c>
      <c r="B2002" s="179" t="str">
        <f t="shared" si="62"/>
        <v xml:space="preserve"> </v>
      </c>
      <c r="C2002" s="266" t="s">
        <v>85</v>
      </c>
      <c r="D2002" s="176"/>
      <c r="E2002" s="53"/>
      <c r="Q2002" s="245">
        <f t="shared" si="63"/>
        <v>0</v>
      </c>
    </row>
    <row r="2003" spans="1:17" ht="20.149999999999999" customHeight="1" x14ac:dyDescent="0.35">
      <c r="A2003" s="247">
        <v>2000</v>
      </c>
      <c r="B2003" s="179" t="str">
        <f t="shared" si="62"/>
        <v xml:space="preserve"> </v>
      </c>
      <c r="C2003" s="266" t="s">
        <v>85</v>
      </c>
      <c r="D2003" s="176"/>
      <c r="E2003" s="53"/>
      <c r="Q2003" s="245">
        <f t="shared" si="63"/>
        <v>0</v>
      </c>
    </row>
    <row r="2004" spans="1:17" ht="20.149999999999999" customHeight="1" x14ac:dyDescent="0.35">
      <c r="A2004" s="247">
        <v>2001</v>
      </c>
      <c r="B2004" s="179" t="str">
        <f t="shared" si="62"/>
        <v xml:space="preserve"> </v>
      </c>
      <c r="C2004" s="266" t="s">
        <v>85</v>
      </c>
      <c r="D2004" s="177"/>
      <c r="E2004" s="56"/>
      <c r="Q2004" s="245">
        <f t="shared" si="63"/>
        <v>0</v>
      </c>
    </row>
    <row r="2005" spans="1:17" ht="20.149999999999999" customHeight="1" x14ac:dyDescent="0.35">
      <c r="A2005" s="247">
        <v>2002</v>
      </c>
      <c r="B2005" s="179" t="str">
        <f t="shared" si="62"/>
        <v xml:space="preserve"> </v>
      </c>
      <c r="C2005" s="266" t="s">
        <v>85</v>
      </c>
      <c r="D2005" s="176"/>
      <c r="E2005" s="53"/>
      <c r="Q2005" s="245">
        <f t="shared" si="63"/>
        <v>0</v>
      </c>
    </row>
    <row r="2006" spans="1:17" ht="20.149999999999999" customHeight="1" x14ac:dyDescent="0.35">
      <c r="A2006" s="247">
        <v>2003</v>
      </c>
      <c r="B2006" s="179" t="str">
        <f t="shared" si="62"/>
        <v xml:space="preserve"> </v>
      </c>
      <c r="C2006" s="266" t="s">
        <v>85</v>
      </c>
      <c r="D2006" s="176"/>
      <c r="E2006" s="53"/>
      <c r="Q2006" s="245">
        <f t="shared" si="63"/>
        <v>0</v>
      </c>
    </row>
    <row r="2007" spans="1:17" ht="20.149999999999999" customHeight="1" x14ac:dyDescent="0.35">
      <c r="A2007" s="247">
        <v>2004</v>
      </c>
      <c r="B2007" s="179" t="str">
        <f t="shared" si="62"/>
        <v xml:space="preserve"> </v>
      </c>
      <c r="C2007" s="266" t="s">
        <v>85</v>
      </c>
      <c r="D2007" s="176"/>
      <c r="E2007" s="53"/>
      <c r="Q2007" s="245">
        <f t="shared" si="63"/>
        <v>0</v>
      </c>
    </row>
    <row r="2008" spans="1:17" ht="20.149999999999999" customHeight="1" x14ac:dyDescent="0.35">
      <c r="A2008" s="247">
        <v>2005</v>
      </c>
      <c r="B2008" s="179" t="str">
        <f t="shared" si="62"/>
        <v xml:space="preserve"> </v>
      </c>
      <c r="C2008" s="266" t="s">
        <v>85</v>
      </c>
      <c r="D2008" s="176"/>
      <c r="E2008" s="53"/>
      <c r="Q2008" s="245">
        <f t="shared" si="63"/>
        <v>0</v>
      </c>
    </row>
    <row r="2009" spans="1:17" ht="20.149999999999999" customHeight="1" x14ac:dyDescent="0.35">
      <c r="A2009" s="247">
        <v>2006</v>
      </c>
      <c r="B2009" s="179" t="str">
        <f t="shared" si="62"/>
        <v xml:space="preserve"> </v>
      </c>
      <c r="C2009" s="266" t="s">
        <v>85</v>
      </c>
      <c r="D2009" s="176"/>
      <c r="E2009" s="53"/>
      <c r="Q2009" s="245">
        <f t="shared" si="63"/>
        <v>0</v>
      </c>
    </row>
    <row r="2010" spans="1:17" ht="20.149999999999999" customHeight="1" x14ac:dyDescent="0.35">
      <c r="A2010" s="247">
        <v>2007</v>
      </c>
      <c r="B2010" s="179" t="str">
        <f t="shared" si="62"/>
        <v xml:space="preserve"> </v>
      </c>
      <c r="C2010" s="266" t="s">
        <v>85</v>
      </c>
      <c r="D2010" s="176"/>
      <c r="E2010" s="53"/>
      <c r="Q2010" s="245">
        <f t="shared" si="63"/>
        <v>0</v>
      </c>
    </row>
    <row r="2011" spans="1:17" ht="20.149999999999999" customHeight="1" x14ac:dyDescent="0.35">
      <c r="A2011" s="247">
        <v>2008</v>
      </c>
      <c r="B2011" s="179" t="str">
        <f t="shared" si="62"/>
        <v xml:space="preserve"> </v>
      </c>
      <c r="C2011" s="266" t="s">
        <v>85</v>
      </c>
      <c r="D2011" s="176"/>
      <c r="E2011" s="53"/>
      <c r="Q2011" s="245">
        <f t="shared" si="63"/>
        <v>0</v>
      </c>
    </row>
    <row r="2012" spans="1:17" ht="20.149999999999999" customHeight="1" x14ac:dyDescent="0.35">
      <c r="A2012" s="247">
        <v>2009</v>
      </c>
      <c r="B2012" s="179" t="str">
        <f t="shared" si="62"/>
        <v xml:space="preserve"> </v>
      </c>
      <c r="C2012" s="266" t="s">
        <v>85</v>
      </c>
      <c r="D2012" s="176"/>
      <c r="E2012" s="53"/>
      <c r="Q2012" s="245">
        <f t="shared" si="63"/>
        <v>0</v>
      </c>
    </row>
    <row r="2013" spans="1:17" ht="20.149999999999999" customHeight="1" x14ac:dyDescent="0.35">
      <c r="A2013" s="247">
        <v>2010</v>
      </c>
      <c r="B2013" s="179" t="str">
        <f t="shared" si="62"/>
        <v xml:space="preserve"> </v>
      </c>
      <c r="C2013" s="266" t="s">
        <v>85</v>
      </c>
      <c r="D2013" s="176"/>
      <c r="E2013" s="53"/>
      <c r="Q2013" s="245">
        <f t="shared" si="63"/>
        <v>0</v>
      </c>
    </row>
    <row r="2014" spans="1:17" ht="20.149999999999999" customHeight="1" x14ac:dyDescent="0.35">
      <c r="A2014" s="247">
        <v>2011</v>
      </c>
      <c r="B2014" s="179" t="str">
        <f t="shared" si="62"/>
        <v xml:space="preserve"> </v>
      </c>
      <c r="C2014" s="266" t="s">
        <v>85</v>
      </c>
      <c r="D2014" s="176"/>
      <c r="E2014" s="53"/>
      <c r="Q2014" s="245">
        <f t="shared" si="63"/>
        <v>0</v>
      </c>
    </row>
    <row r="2015" spans="1:17" ht="20.149999999999999" customHeight="1" x14ac:dyDescent="0.35">
      <c r="A2015" s="247">
        <v>2012</v>
      </c>
      <c r="B2015" s="179" t="str">
        <f t="shared" si="62"/>
        <v xml:space="preserve"> </v>
      </c>
      <c r="C2015" s="266" t="s">
        <v>85</v>
      </c>
      <c r="D2015" s="176"/>
      <c r="E2015" s="53"/>
      <c r="Q2015" s="245">
        <f t="shared" si="63"/>
        <v>0</v>
      </c>
    </row>
    <row r="2016" spans="1:17" ht="20.149999999999999" customHeight="1" x14ac:dyDescent="0.35">
      <c r="A2016" s="247">
        <v>2013</v>
      </c>
      <c r="B2016" s="179" t="str">
        <f t="shared" si="62"/>
        <v xml:space="preserve"> </v>
      </c>
      <c r="C2016" s="266" t="s">
        <v>85</v>
      </c>
      <c r="D2016" s="176"/>
      <c r="E2016" s="53"/>
      <c r="Q2016" s="245">
        <f t="shared" si="63"/>
        <v>0</v>
      </c>
    </row>
    <row r="2017" spans="1:17" ht="20.149999999999999" customHeight="1" x14ac:dyDescent="0.35">
      <c r="A2017" s="247">
        <v>2014</v>
      </c>
      <c r="B2017" s="179" t="str">
        <f t="shared" si="62"/>
        <v xml:space="preserve"> </v>
      </c>
      <c r="C2017" s="266" t="s">
        <v>85</v>
      </c>
      <c r="D2017" s="176"/>
      <c r="E2017" s="53"/>
      <c r="Q2017" s="245">
        <f t="shared" si="63"/>
        <v>0</v>
      </c>
    </row>
    <row r="2018" spans="1:17" ht="20.149999999999999" customHeight="1" x14ac:dyDescent="0.35">
      <c r="A2018" s="247">
        <v>2015</v>
      </c>
      <c r="B2018" s="179" t="str">
        <f t="shared" si="62"/>
        <v xml:space="preserve"> </v>
      </c>
      <c r="C2018" s="266" t="s">
        <v>85</v>
      </c>
      <c r="D2018" s="176"/>
      <c r="E2018" s="53"/>
      <c r="Q2018" s="245">
        <f t="shared" si="63"/>
        <v>0</v>
      </c>
    </row>
    <row r="2019" spans="1:17" ht="20.149999999999999" customHeight="1" x14ac:dyDescent="0.35">
      <c r="A2019" s="247">
        <v>2016</v>
      </c>
      <c r="B2019" s="179" t="str">
        <f t="shared" si="62"/>
        <v xml:space="preserve"> </v>
      </c>
      <c r="C2019" s="266" t="s">
        <v>85</v>
      </c>
      <c r="D2019" s="176"/>
      <c r="E2019" s="53"/>
      <c r="Q2019" s="245">
        <f t="shared" si="63"/>
        <v>0</v>
      </c>
    </row>
    <row r="2020" spans="1:17" ht="20.149999999999999" customHeight="1" x14ac:dyDescent="0.35">
      <c r="A2020" s="247">
        <v>2017</v>
      </c>
      <c r="B2020" s="179" t="str">
        <f t="shared" si="62"/>
        <v xml:space="preserve"> </v>
      </c>
      <c r="C2020" s="266" t="s">
        <v>85</v>
      </c>
      <c r="D2020" s="176"/>
      <c r="E2020" s="53"/>
      <c r="Q2020" s="245">
        <f t="shared" si="63"/>
        <v>0</v>
      </c>
    </row>
    <row r="2021" spans="1:17" ht="20.149999999999999" customHeight="1" x14ac:dyDescent="0.35">
      <c r="A2021" s="247">
        <v>2018</v>
      </c>
      <c r="B2021" s="179" t="str">
        <f t="shared" si="62"/>
        <v xml:space="preserve"> </v>
      </c>
      <c r="C2021" s="266" t="s">
        <v>85</v>
      </c>
      <c r="D2021" s="176"/>
      <c r="E2021" s="53"/>
      <c r="Q2021" s="245">
        <f t="shared" si="63"/>
        <v>0</v>
      </c>
    </row>
    <row r="2022" spans="1:17" ht="20.149999999999999" customHeight="1" x14ac:dyDescent="0.35">
      <c r="A2022" s="247">
        <v>2019</v>
      </c>
      <c r="B2022" s="179" t="str">
        <f t="shared" si="62"/>
        <v xml:space="preserve"> </v>
      </c>
      <c r="C2022" s="266" t="s">
        <v>85</v>
      </c>
      <c r="D2022" s="176"/>
      <c r="E2022" s="53"/>
      <c r="Q2022" s="245">
        <f t="shared" si="63"/>
        <v>0</v>
      </c>
    </row>
    <row r="2023" spans="1:17" ht="20.149999999999999" customHeight="1" x14ac:dyDescent="0.35">
      <c r="A2023" s="247">
        <v>2020</v>
      </c>
      <c r="B2023" s="179" t="str">
        <f t="shared" si="62"/>
        <v xml:space="preserve"> </v>
      </c>
      <c r="C2023" s="266" t="s">
        <v>85</v>
      </c>
      <c r="D2023" s="176"/>
      <c r="E2023" s="53"/>
      <c r="Q2023" s="245">
        <f t="shared" si="63"/>
        <v>0</v>
      </c>
    </row>
    <row r="2024" spans="1:17" ht="20.149999999999999" customHeight="1" x14ac:dyDescent="0.35">
      <c r="A2024" s="247">
        <v>2021</v>
      </c>
      <c r="B2024" s="179" t="str">
        <f t="shared" si="62"/>
        <v xml:space="preserve"> </v>
      </c>
      <c r="C2024" s="266" t="s">
        <v>85</v>
      </c>
      <c r="D2024" s="176"/>
      <c r="E2024" s="53"/>
      <c r="Q2024" s="245">
        <f t="shared" si="63"/>
        <v>0</v>
      </c>
    </row>
    <row r="2025" spans="1:17" ht="20.149999999999999" customHeight="1" x14ac:dyDescent="0.35">
      <c r="A2025" s="247">
        <v>2022</v>
      </c>
      <c r="B2025" s="179" t="str">
        <f t="shared" si="62"/>
        <v xml:space="preserve"> </v>
      </c>
      <c r="C2025" s="266" t="s">
        <v>85</v>
      </c>
      <c r="D2025" s="176"/>
      <c r="E2025" s="53"/>
      <c r="Q2025" s="245">
        <f t="shared" si="63"/>
        <v>0</v>
      </c>
    </row>
    <row r="2026" spans="1:17" ht="20.149999999999999" customHeight="1" x14ac:dyDescent="0.35">
      <c r="A2026" s="247">
        <v>2023</v>
      </c>
      <c r="B2026" s="179" t="str">
        <f t="shared" si="62"/>
        <v xml:space="preserve"> </v>
      </c>
      <c r="C2026" s="266" t="s">
        <v>85</v>
      </c>
      <c r="D2026" s="176"/>
      <c r="E2026" s="53"/>
      <c r="Q2026" s="245">
        <f t="shared" si="63"/>
        <v>0</v>
      </c>
    </row>
    <row r="2027" spans="1:17" ht="20.149999999999999" customHeight="1" x14ac:dyDescent="0.35">
      <c r="A2027" s="247">
        <v>2024</v>
      </c>
      <c r="B2027" s="179" t="str">
        <f t="shared" si="62"/>
        <v xml:space="preserve"> </v>
      </c>
      <c r="C2027" s="266" t="s">
        <v>85</v>
      </c>
      <c r="D2027" s="176"/>
      <c r="E2027" s="53"/>
      <c r="Q2027" s="245">
        <f t="shared" si="63"/>
        <v>0</v>
      </c>
    </row>
    <row r="2028" spans="1:17" ht="20.149999999999999" customHeight="1" x14ac:dyDescent="0.35">
      <c r="A2028" s="247">
        <v>2025</v>
      </c>
      <c r="B2028" s="179" t="str">
        <f t="shared" si="62"/>
        <v xml:space="preserve"> </v>
      </c>
      <c r="C2028" s="266" t="s">
        <v>85</v>
      </c>
      <c r="D2028" s="176"/>
      <c r="E2028" s="53"/>
      <c r="Q2028" s="245">
        <f t="shared" si="63"/>
        <v>0</v>
      </c>
    </row>
    <row r="2029" spans="1:17" ht="20.149999999999999" customHeight="1" x14ac:dyDescent="0.35">
      <c r="A2029" s="247">
        <v>2026</v>
      </c>
      <c r="B2029" s="179" t="str">
        <f t="shared" si="62"/>
        <v xml:space="preserve"> </v>
      </c>
      <c r="C2029" s="266" t="s">
        <v>85</v>
      </c>
      <c r="D2029" s="176"/>
      <c r="E2029" s="53"/>
      <c r="Q2029" s="245">
        <f t="shared" si="63"/>
        <v>0</v>
      </c>
    </row>
    <row r="2030" spans="1:17" ht="20.149999999999999" customHeight="1" x14ac:dyDescent="0.35">
      <c r="A2030" s="247">
        <v>2027</v>
      </c>
      <c r="B2030" s="179" t="str">
        <f t="shared" si="62"/>
        <v xml:space="preserve"> </v>
      </c>
      <c r="C2030" s="266" t="s">
        <v>85</v>
      </c>
      <c r="D2030" s="176"/>
      <c r="E2030" s="53"/>
      <c r="Q2030" s="245">
        <f t="shared" si="63"/>
        <v>0</v>
      </c>
    </row>
    <row r="2031" spans="1:17" ht="20.149999999999999" customHeight="1" x14ac:dyDescent="0.35">
      <c r="A2031" s="247">
        <v>2028</v>
      </c>
      <c r="B2031" s="179" t="str">
        <f t="shared" si="62"/>
        <v xml:space="preserve"> </v>
      </c>
      <c r="C2031" s="266" t="s">
        <v>85</v>
      </c>
      <c r="D2031" s="176"/>
      <c r="E2031" s="53"/>
      <c r="Q2031" s="245">
        <f t="shared" si="63"/>
        <v>0</v>
      </c>
    </row>
    <row r="2032" spans="1:17" ht="20.149999999999999" customHeight="1" x14ac:dyDescent="0.35">
      <c r="A2032" s="247">
        <v>2029</v>
      </c>
      <c r="B2032" s="179" t="str">
        <f t="shared" si="62"/>
        <v xml:space="preserve"> </v>
      </c>
      <c r="C2032" s="266" t="s">
        <v>85</v>
      </c>
      <c r="D2032" s="176"/>
      <c r="E2032" s="53"/>
      <c r="Q2032" s="245">
        <f t="shared" si="63"/>
        <v>0</v>
      </c>
    </row>
    <row r="2033" spans="1:17" ht="20.149999999999999" customHeight="1" x14ac:dyDescent="0.35">
      <c r="A2033" s="247">
        <v>2030</v>
      </c>
      <c r="B2033" s="179" t="str">
        <f t="shared" si="62"/>
        <v xml:space="preserve"> </v>
      </c>
      <c r="C2033" s="266" t="s">
        <v>85</v>
      </c>
      <c r="D2033" s="176"/>
      <c r="E2033" s="53"/>
      <c r="Q2033" s="245">
        <f t="shared" si="63"/>
        <v>0</v>
      </c>
    </row>
    <row r="2034" spans="1:17" ht="20.149999999999999" customHeight="1" x14ac:dyDescent="0.35">
      <c r="A2034" s="247">
        <v>2031</v>
      </c>
      <c r="B2034" s="179" t="str">
        <f t="shared" si="62"/>
        <v xml:space="preserve"> </v>
      </c>
      <c r="C2034" s="266" t="s">
        <v>85</v>
      </c>
      <c r="D2034" s="176"/>
      <c r="E2034" s="53"/>
      <c r="Q2034" s="245">
        <f t="shared" si="63"/>
        <v>0</v>
      </c>
    </row>
    <row r="2035" spans="1:17" ht="20.149999999999999" customHeight="1" x14ac:dyDescent="0.35">
      <c r="A2035" s="247">
        <v>2032</v>
      </c>
      <c r="B2035" s="179" t="str">
        <f t="shared" si="62"/>
        <v xml:space="preserve"> </v>
      </c>
      <c r="C2035" s="266" t="s">
        <v>85</v>
      </c>
      <c r="D2035" s="176"/>
      <c r="E2035" s="53"/>
      <c r="Q2035" s="245">
        <f t="shared" si="63"/>
        <v>0</v>
      </c>
    </row>
    <row r="2036" spans="1:17" ht="20.149999999999999" customHeight="1" x14ac:dyDescent="0.35">
      <c r="A2036" s="247">
        <v>2033</v>
      </c>
      <c r="B2036" s="179" t="str">
        <f t="shared" si="62"/>
        <v xml:space="preserve"> </v>
      </c>
      <c r="C2036" s="266" t="s">
        <v>85</v>
      </c>
      <c r="D2036" s="176"/>
      <c r="E2036" s="53"/>
      <c r="Q2036" s="245">
        <f t="shared" si="63"/>
        <v>0</v>
      </c>
    </row>
    <row r="2037" spans="1:17" ht="20.149999999999999" customHeight="1" x14ac:dyDescent="0.35">
      <c r="A2037" s="247">
        <v>2034</v>
      </c>
      <c r="B2037" s="179" t="str">
        <f t="shared" si="62"/>
        <v xml:space="preserve"> </v>
      </c>
      <c r="C2037" s="266" t="s">
        <v>85</v>
      </c>
      <c r="D2037" s="176"/>
      <c r="E2037" s="53"/>
      <c r="Q2037" s="245">
        <f t="shared" si="63"/>
        <v>0</v>
      </c>
    </row>
    <row r="2038" spans="1:17" ht="20.149999999999999" customHeight="1" x14ac:dyDescent="0.35">
      <c r="A2038" s="247">
        <v>2035</v>
      </c>
      <c r="B2038" s="179" t="str">
        <f t="shared" si="62"/>
        <v xml:space="preserve"> </v>
      </c>
      <c r="C2038" s="266" t="s">
        <v>85</v>
      </c>
      <c r="D2038" s="176"/>
      <c r="E2038" s="53"/>
      <c r="Q2038" s="245">
        <f t="shared" si="63"/>
        <v>0</v>
      </c>
    </row>
    <row r="2039" spans="1:17" ht="20.149999999999999" customHeight="1" x14ac:dyDescent="0.35">
      <c r="A2039" s="247">
        <v>2036</v>
      </c>
      <c r="B2039" s="179" t="str">
        <f t="shared" si="62"/>
        <v xml:space="preserve"> </v>
      </c>
      <c r="C2039" s="266" t="s">
        <v>85</v>
      </c>
      <c r="D2039" s="176"/>
      <c r="E2039" s="53"/>
      <c r="Q2039" s="245">
        <f t="shared" si="63"/>
        <v>0</v>
      </c>
    </row>
    <row r="2040" spans="1:17" ht="20.149999999999999" customHeight="1" x14ac:dyDescent="0.35">
      <c r="A2040" s="247">
        <v>2037</v>
      </c>
      <c r="B2040" s="179" t="str">
        <f t="shared" si="62"/>
        <v xml:space="preserve"> </v>
      </c>
      <c r="C2040" s="266" t="s">
        <v>85</v>
      </c>
      <c r="D2040" s="176"/>
      <c r="E2040" s="53"/>
      <c r="Q2040" s="245">
        <f t="shared" si="63"/>
        <v>0</v>
      </c>
    </row>
    <row r="2041" spans="1:17" ht="20.149999999999999" customHeight="1" x14ac:dyDescent="0.35">
      <c r="A2041" s="247">
        <v>2038</v>
      </c>
      <c r="B2041" s="179" t="str">
        <f t="shared" si="62"/>
        <v xml:space="preserve"> </v>
      </c>
      <c r="C2041" s="266" t="s">
        <v>85</v>
      </c>
      <c r="D2041" s="176"/>
      <c r="E2041" s="53"/>
      <c r="Q2041" s="245">
        <f t="shared" si="63"/>
        <v>0</v>
      </c>
    </row>
    <row r="2042" spans="1:17" ht="20.149999999999999" customHeight="1" x14ac:dyDescent="0.35">
      <c r="A2042" s="247">
        <v>2039</v>
      </c>
      <c r="B2042" s="179" t="str">
        <f t="shared" si="62"/>
        <v xml:space="preserve"> </v>
      </c>
      <c r="C2042" s="266" t="s">
        <v>85</v>
      </c>
      <c r="D2042" s="176"/>
      <c r="E2042" s="53"/>
      <c r="Q2042" s="245">
        <f t="shared" si="63"/>
        <v>0</v>
      </c>
    </row>
    <row r="2043" spans="1:17" ht="20.149999999999999" customHeight="1" x14ac:dyDescent="0.35">
      <c r="A2043" s="247">
        <v>2040</v>
      </c>
      <c r="B2043" s="179" t="str">
        <f t="shared" si="62"/>
        <v xml:space="preserve"> </v>
      </c>
      <c r="C2043" s="266" t="s">
        <v>85</v>
      </c>
      <c r="D2043" s="176"/>
      <c r="E2043" s="53"/>
      <c r="Q2043" s="245">
        <f t="shared" si="63"/>
        <v>0</v>
      </c>
    </row>
    <row r="2044" spans="1:17" ht="20.149999999999999" customHeight="1" x14ac:dyDescent="0.35">
      <c r="A2044" s="247">
        <v>2041</v>
      </c>
      <c r="B2044" s="179" t="str">
        <f t="shared" si="62"/>
        <v xml:space="preserve"> </v>
      </c>
      <c r="C2044" s="266" t="s">
        <v>85</v>
      </c>
      <c r="D2044" s="176"/>
      <c r="E2044" s="53"/>
      <c r="Q2044" s="245">
        <f t="shared" si="63"/>
        <v>0</v>
      </c>
    </row>
    <row r="2045" spans="1:17" ht="20.149999999999999" customHeight="1" x14ac:dyDescent="0.35">
      <c r="A2045" s="247">
        <v>2042</v>
      </c>
      <c r="B2045" s="179" t="str">
        <f t="shared" si="62"/>
        <v xml:space="preserve"> </v>
      </c>
      <c r="C2045" s="266" t="s">
        <v>85</v>
      </c>
      <c r="D2045" s="176"/>
      <c r="E2045" s="53"/>
      <c r="Q2045" s="245">
        <f t="shared" si="63"/>
        <v>0</v>
      </c>
    </row>
    <row r="2046" spans="1:17" ht="20.149999999999999" customHeight="1" x14ac:dyDescent="0.35">
      <c r="A2046" s="247">
        <v>2043</v>
      </c>
      <c r="B2046" s="179" t="str">
        <f t="shared" si="62"/>
        <v xml:space="preserve"> </v>
      </c>
      <c r="C2046" s="266" t="s">
        <v>85</v>
      </c>
      <c r="D2046" s="176"/>
      <c r="E2046" s="53"/>
      <c r="Q2046" s="245">
        <f t="shared" si="63"/>
        <v>0</v>
      </c>
    </row>
    <row r="2047" spans="1:17" ht="20.149999999999999" customHeight="1" x14ac:dyDescent="0.35">
      <c r="A2047" s="247">
        <v>2044</v>
      </c>
      <c r="B2047" s="179" t="str">
        <f t="shared" si="62"/>
        <v xml:space="preserve"> </v>
      </c>
      <c r="C2047" s="266" t="s">
        <v>85</v>
      </c>
      <c r="D2047" s="176"/>
      <c r="E2047" s="53"/>
      <c r="Q2047" s="245">
        <f t="shared" si="63"/>
        <v>0</v>
      </c>
    </row>
    <row r="2048" spans="1:17" ht="20.149999999999999" customHeight="1" x14ac:dyDescent="0.35">
      <c r="A2048" s="247">
        <v>2045</v>
      </c>
      <c r="B2048" s="179" t="str">
        <f t="shared" si="62"/>
        <v xml:space="preserve"> </v>
      </c>
      <c r="C2048" s="266" t="s">
        <v>85</v>
      </c>
      <c r="D2048" s="176"/>
      <c r="E2048" s="53"/>
      <c r="Q2048" s="245">
        <f t="shared" si="63"/>
        <v>0</v>
      </c>
    </row>
    <row r="2049" spans="1:17" ht="20.149999999999999" customHeight="1" x14ac:dyDescent="0.35">
      <c r="A2049" s="247">
        <v>2046</v>
      </c>
      <c r="B2049" s="179" t="str">
        <f t="shared" si="62"/>
        <v xml:space="preserve"> </v>
      </c>
      <c r="C2049" s="266" t="s">
        <v>85</v>
      </c>
      <c r="D2049" s="176"/>
      <c r="E2049" s="53"/>
      <c r="Q2049" s="245">
        <f t="shared" si="63"/>
        <v>0</v>
      </c>
    </row>
    <row r="2050" spans="1:17" ht="20.149999999999999" customHeight="1" x14ac:dyDescent="0.35">
      <c r="A2050" s="247">
        <v>2047</v>
      </c>
      <c r="B2050" s="179" t="str">
        <f t="shared" si="62"/>
        <v xml:space="preserve"> </v>
      </c>
      <c r="C2050" s="266" t="s">
        <v>85</v>
      </c>
      <c r="D2050" s="176"/>
      <c r="E2050" s="53"/>
      <c r="Q2050" s="245">
        <f t="shared" si="63"/>
        <v>0</v>
      </c>
    </row>
    <row r="2051" spans="1:17" ht="20.149999999999999" customHeight="1" x14ac:dyDescent="0.35">
      <c r="A2051" s="247">
        <v>2048</v>
      </c>
      <c r="B2051" s="179" t="str">
        <f t="shared" si="62"/>
        <v xml:space="preserve"> </v>
      </c>
      <c r="C2051" s="266" t="s">
        <v>85</v>
      </c>
      <c r="D2051" s="176"/>
      <c r="E2051" s="53"/>
      <c r="Q2051" s="245">
        <f t="shared" si="63"/>
        <v>0</v>
      </c>
    </row>
    <row r="2052" spans="1:17" ht="20.149999999999999" customHeight="1" x14ac:dyDescent="0.35">
      <c r="A2052" s="247">
        <v>2049</v>
      </c>
      <c r="B2052" s="179" t="str">
        <f t="shared" si="62"/>
        <v xml:space="preserve"> </v>
      </c>
      <c r="C2052" s="266" t="s">
        <v>85</v>
      </c>
      <c r="D2052" s="176"/>
      <c r="E2052" s="53"/>
      <c r="Q2052" s="245">
        <f t="shared" si="63"/>
        <v>0</v>
      </c>
    </row>
    <row r="2053" spans="1:17" ht="20.149999999999999" customHeight="1" x14ac:dyDescent="0.35">
      <c r="A2053" s="247">
        <v>2050</v>
      </c>
      <c r="B2053" s="179" t="str">
        <f t="shared" ref="B2053:B2116" si="64">_xlfn.CONCAT(C2053,D2053)</f>
        <v xml:space="preserve"> </v>
      </c>
      <c r="C2053" s="266" t="s">
        <v>85</v>
      </c>
      <c r="D2053" s="176"/>
      <c r="E2053" s="53"/>
      <c r="Q2053" s="245">
        <f t="shared" ref="Q2053:Q2116" si="65">IF(AND(D2053&gt;0,OR(C2053="",C2053=" ")),1,0)</f>
        <v>0</v>
      </c>
    </row>
    <row r="2054" spans="1:17" ht="20.149999999999999" customHeight="1" x14ac:dyDescent="0.35">
      <c r="A2054" s="247">
        <v>2051</v>
      </c>
      <c r="B2054" s="179" t="str">
        <f t="shared" si="64"/>
        <v xml:space="preserve"> </v>
      </c>
      <c r="C2054" s="266" t="s">
        <v>85</v>
      </c>
      <c r="D2054" s="176"/>
      <c r="E2054" s="53"/>
      <c r="Q2054" s="245">
        <f t="shared" si="65"/>
        <v>0</v>
      </c>
    </row>
    <row r="2055" spans="1:17" ht="20.149999999999999" customHeight="1" x14ac:dyDescent="0.35">
      <c r="A2055" s="247">
        <v>2052</v>
      </c>
      <c r="B2055" s="179" t="str">
        <f t="shared" si="64"/>
        <v xml:space="preserve"> </v>
      </c>
      <c r="C2055" s="266" t="s">
        <v>85</v>
      </c>
      <c r="D2055" s="176"/>
      <c r="E2055" s="53"/>
      <c r="Q2055" s="245">
        <f t="shared" si="65"/>
        <v>0</v>
      </c>
    </row>
    <row r="2056" spans="1:17" ht="20.149999999999999" customHeight="1" x14ac:dyDescent="0.35">
      <c r="A2056" s="247">
        <v>2053</v>
      </c>
      <c r="B2056" s="179" t="str">
        <f t="shared" si="64"/>
        <v xml:space="preserve"> </v>
      </c>
      <c r="C2056" s="266" t="s">
        <v>85</v>
      </c>
      <c r="D2056" s="176"/>
      <c r="E2056" s="53"/>
      <c r="Q2056" s="245">
        <f t="shared" si="65"/>
        <v>0</v>
      </c>
    </row>
    <row r="2057" spans="1:17" ht="20.149999999999999" customHeight="1" x14ac:dyDescent="0.35">
      <c r="A2057" s="247">
        <v>2054</v>
      </c>
      <c r="B2057" s="179" t="str">
        <f t="shared" si="64"/>
        <v xml:space="preserve"> </v>
      </c>
      <c r="C2057" s="266" t="s">
        <v>85</v>
      </c>
      <c r="D2057" s="176"/>
      <c r="E2057" s="53"/>
      <c r="Q2057" s="245">
        <f t="shared" si="65"/>
        <v>0</v>
      </c>
    </row>
    <row r="2058" spans="1:17" ht="20.149999999999999" customHeight="1" x14ac:dyDescent="0.35">
      <c r="A2058" s="247">
        <v>2055</v>
      </c>
      <c r="B2058" s="179" t="str">
        <f t="shared" si="64"/>
        <v xml:space="preserve"> </v>
      </c>
      <c r="C2058" s="266" t="s">
        <v>85</v>
      </c>
      <c r="D2058" s="176"/>
      <c r="E2058" s="53"/>
      <c r="Q2058" s="245">
        <f t="shared" si="65"/>
        <v>0</v>
      </c>
    </row>
    <row r="2059" spans="1:17" ht="20.149999999999999" customHeight="1" x14ac:dyDescent="0.35">
      <c r="A2059" s="247">
        <v>2056</v>
      </c>
      <c r="B2059" s="179" t="str">
        <f t="shared" si="64"/>
        <v xml:space="preserve"> </v>
      </c>
      <c r="C2059" s="266" t="s">
        <v>85</v>
      </c>
      <c r="D2059" s="176"/>
      <c r="E2059" s="53"/>
      <c r="Q2059" s="245">
        <f t="shared" si="65"/>
        <v>0</v>
      </c>
    </row>
    <row r="2060" spans="1:17" ht="20.149999999999999" customHeight="1" x14ac:dyDescent="0.35">
      <c r="A2060" s="247">
        <v>2057</v>
      </c>
      <c r="B2060" s="179" t="str">
        <f t="shared" si="64"/>
        <v xml:space="preserve"> </v>
      </c>
      <c r="C2060" s="266" t="s">
        <v>85</v>
      </c>
      <c r="D2060" s="176"/>
      <c r="E2060" s="53"/>
      <c r="Q2060" s="245">
        <f t="shared" si="65"/>
        <v>0</v>
      </c>
    </row>
    <row r="2061" spans="1:17" ht="20.149999999999999" customHeight="1" x14ac:dyDescent="0.35">
      <c r="A2061" s="247">
        <v>2058</v>
      </c>
      <c r="B2061" s="179" t="str">
        <f t="shared" si="64"/>
        <v xml:space="preserve"> </v>
      </c>
      <c r="C2061" s="266" t="s">
        <v>85</v>
      </c>
      <c r="D2061" s="176"/>
      <c r="E2061" s="53"/>
      <c r="Q2061" s="245">
        <f t="shared" si="65"/>
        <v>0</v>
      </c>
    </row>
    <row r="2062" spans="1:17" ht="20.149999999999999" customHeight="1" x14ac:dyDescent="0.35">
      <c r="A2062" s="247">
        <v>2059</v>
      </c>
      <c r="B2062" s="179" t="str">
        <f t="shared" si="64"/>
        <v xml:space="preserve"> </v>
      </c>
      <c r="C2062" s="266" t="s">
        <v>85</v>
      </c>
      <c r="D2062" s="176"/>
      <c r="E2062" s="53"/>
      <c r="Q2062" s="245">
        <f t="shared" si="65"/>
        <v>0</v>
      </c>
    </row>
    <row r="2063" spans="1:17" ht="20.149999999999999" customHeight="1" x14ac:dyDescent="0.35">
      <c r="A2063" s="247">
        <v>2060</v>
      </c>
      <c r="B2063" s="179" t="str">
        <f t="shared" si="64"/>
        <v xml:space="preserve"> </v>
      </c>
      <c r="C2063" s="266" t="s">
        <v>85</v>
      </c>
      <c r="D2063" s="176"/>
      <c r="E2063" s="53"/>
      <c r="Q2063" s="245">
        <f t="shared" si="65"/>
        <v>0</v>
      </c>
    </row>
    <row r="2064" spans="1:17" ht="20.149999999999999" customHeight="1" x14ac:dyDescent="0.35">
      <c r="A2064" s="247">
        <v>2061</v>
      </c>
      <c r="B2064" s="179" t="str">
        <f t="shared" si="64"/>
        <v xml:space="preserve"> </v>
      </c>
      <c r="C2064" s="266" t="s">
        <v>85</v>
      </c>
      <c r="D2064" s="176"/>
      <c r="E2064" s="53"/>
      <c r="Q2064" s="245">
        <f t="shared" si="65"/>
        <v>0</v>
      </c>
    </row>
    <row r="2065" spans="1:17" ht="20.149999999999999" customHeight="1" x14ac:dyDescent="0.35">
      <c r="A2065" s="247">
        <v>2062</v>
      </c>
      <c r="B2065" s="179" t="str">
        <f t="shared" si="64"/>
        <v xml:space="preserve"> </v>
      </c>
      <c r="C2065" s="266" t="s">
        <v>85</v>
      </c>
      <c r="D2065" s="176"/>
      <c r="E2065" s="53"/>
      <c r="Q2065" s="245">
        <f t="shared" si="65"/>
        <v>0</v>
      </c>
    </row>
    <row r="2066" spans="1:17" ht="20.149999999999999" customHeight="1" x14ac:dyDescent="0.35">
      <c r="A2066" s="247">
        <v>2063</v>
      </c>
      <c r="B2066" s="179" t="str">
        <f t="shared" si="64"/>
        <v xml:space="preserve"> </v>
      </c>
      <c r="C2066" s="266" t="s">
        <v>85</v>
      </c>
      <c r="D2066" s="176"/>
      <c r="E2066" s="53"/>
      <c r="Q2066" s="245">
        <f t="shared" si="65"/>
        <v>0</v>
      </c>
    </row>
    <row r="2067" spans="1:17" ht="20.149999999999999" customHeight="1" x14ac:dyDescent="0.35">
      <c r="A2067" s="247">
        <v>2064</v>
      </c>
      <c r="B2067" s="179" t="str">
        <f t="shared" si="64"/>
        <v xml:space="preserve"> </v>
      </c>
      <c r="C2067" s="266" t="s">
        <v>85</v>
      </c>
      <c r="D2067" s="176"/>
      <c r="E2067" s="53"/>
      <c r="Q2067" s="245">
        <f t="shared" si="65"/>
        <v>0</v>
      </c>
    </row>
    <row r="2068" spans="1:17" ht="20.149999999999999" customHeight="1" x14ac:dyDescent="0.35">
      <c r="A2068" s="247">
        <v>2065</v>
      </c>
      <c r="B2068" s="179" t="str">
        <f t="shared" si="64"/>
        <v xml:space="preserve"> </v>
      </c>
      <c r="C2068" s="266" t="s">
        <v>85</v>
      </c>
      <c r="D2068" s="176"/>
      <c r="E2068" s="53"/>
      <c r="Q2068" s="245">
        <f t="shared" si="65"/>
        <v>0</v>
      </c>
    </row>
    <row r="2069" spans="1:17" ht="20.149999999999999" customHeight="1" x14ac:dyDescent="0.35">
      <c r="A2069" s="247">
        <v>2066</v>
      </c>
      <c r="B2069" s="179" t="str">
        <f t="shared" si="64"/>
        <v xml:space="preserve"> </v>
      </c>
      <c r="C2069" s="266" t="s">
        <v>85</v>
      </c>
      <c r="D2069" s="176"/>
      <c r="E2069" s="53"/>
      <c r="Q2069" s="245">
        <f t="shared" si="65"/>
        <v>0</v>
      </c>
    </row>
    <row r="2070" spans="1:17" ht="20.149999999999999" customHeight="1" x14ac:dyDescent="0.35">
      <c r="A2070" s="247">
        <v>2067</v>
      </c>
      <c r="B2070" s="179" t="str">
        <f t="shared" si="64"/>
        <v xml:space="preserve"> </v>
      </c>
      <c r="C2070" s="266" t="s">
        <v>85</v>
      </c>
      <c r="D2070" s="176"/>
      <c r="E2070" s="53"/>
      <c r="Q2070" s="245">
        <f t="shared" si="65"/>
        <v>0</v>
      </c>
    </row>
    <row r="2071" spans="1:17" ht="20.149999999999999" customHeight="1" x14ac:dyDescent="0.35">
      <c r="A2071" s="247">
        <v>2068</v>
      </c>
      <c r="B2071" s="179" t="str">
        <f t="shared" si="64"/>
        <v xml:space="preserve"> </v>
      </c>
      <c r="C2071" s="266" t="s">
        <v>85</v>
      </c>
      <c r="D2071" s="176"/>
      <c r="E2071" s="53"/>
      <c r="Q2071" s="245">
        <f t="shared" si="65"/>
        <v>0</v>
      </c>
    </row>
    <row r="2072" spans="1:17" ht="20.149999999999999" customHeight="1" x14ac:dyDescent="0.35">
      <c r="A2072" s="247">
        <v>2069</v>
      </c>
      <c r="B2072" s="179" t="str">
        <f t="shared" si="64"/>
        <v xml:space="preserve"> </v>
      </c>
      <c r="C2072" s="266" t="s">
        <v>85</v>
      </c>
      <c r="D2072" s="176"/>
      <c r="E2072" s="53"/>
      <c r="Q2072" s="245">
        <f t="shared" si="65"/>
        <v>0</v>
      </c>
    </row>
    <row r="2073" spans="1:17" ht="20.149999999999999" customHeight="1" x14ac:dyDescent="0.35">
      <c r="A2073" s="247">
        <v>2070</v>
      </c>
      <c r="B2073" s="179" t="str">
        <f t="shared" si="64"/>
        <v xml:space="preserve"> </v>
      </c>
      <c r="C2073" s="266" t="s">
        <v>85</v>
      </c>
      <c r="D2073" s="176"/>
      <c r="E2073" s="53"/>
      <c r="Q2073" s="245">
        <f t="shared" si="65"/>
        <v>0</v>
      </c>
    </row>
    <row r="2074" spans="1:17" ht="20.149999999999999" customHeight="1" x14ac:dyDescent="0.35">
      <c r="A2074" s="247">
        <v>2071</v>
      </c>
      <c r="B2074" s="179" t="str">
        <f t="shared" si="64"/>
        <v xml:space="preserve"> </v>
      </c>
      <c r="C2074" s="266" t="s">
        <v>85</v>
      </c>
      <c r="D2074" s="176"/>
      <c r="E2074" s="53"/>
      <c r="Q2074" s="245">
        <f t="shared" si="65"/>
        <v>0</v>
      </c>
    </row>
    <row r="2075" spans="1:17" ht="20.149999999999999" customHeight="1" x14ac:dyDescent="0.35">
      <c r="A2075" s="247">
        <v>2072</v>
      </c>
      <c r="B2075" s="179" t="str">
        <f t="shared" si="64"/>
        <v xml:space="preserve"> </v>
      </c>
      <c r="C2075" s="266" t="s">
        <v>85</v>
      </c>
      <c r="D2075" s="176"/>
      <c r="E2075" s="53"/>
      <c r="Q2075" s="245">
        <f t="shared" si="65"/>
        <v>0</v>
      </c>
    </row>
    <row r="2076" spans="1:17" ht="20.149999999999999" customHeight="1" x14ac:dyDescent="0.35">
      <c r="A2076" s="247">
        <v>2073</v>
      </c>
      <c r="B2076" s="179" t="str">
        <f t="shared" si="64"/>
        <v xml:space="preserve"> </v>
      </c>
      <c r="C2076" s="266" t="s">
        <v>85</v>
      </c>
      <c r="D2076" s="176"/>
      <c r="E2076" s="53"/>
      <c r="Q2076" s="245">
        <f t="shared" si="65"/>
        <v>0</v>
      </c>
    </row>
    <row r="2077" spans="1:17" ht="20.149999999999999" customHeight="1" x14ac:dyDescent="0.35">
      <c r="A2077" s="247">
        <v>2074</v>
      </c>
      <c r="B2077" s="179" t="str">
        <f t="shared" si="64"/>
        <v xml:space="preserve"> </v>
      </c>
      <c r="C2077" s="266" t="s">
        <v>85</v>
      </c>
      <c r="D2077" s="176"/>
      <c r="E2077" s="53"/>
      <c r="Q2077" s="245">
        <f t="shared" si="65"/>
        <v>0</v>
      </c>
    </row>
    <row r="2078" spans="1:17" ht="20.149999999999999" customHeight="1" x14ac:dyDescent="0.35">
      <c r="A2078" s="247">
        <v>2075</v>
      </c>
      <c r="B2078" s="179" t="str">
        <f t="shared" si="64"/>
        <v xml:space="preserve"> </v>
      </c>
      <c r="C2078" s="266" t="s">
        <v>85</v>
      </c>
      <c r="D2078" s="176"/>
      <c r="E2078" s="53"/>
      <c r="Q2078" s="245">
        <f t="shared" si="65"/>
        <v>0</v>
      </c>
    </row>
    <row r="2079" spans="1:17" ht="20.149999999999999" customHeight="1" x14ac:dyDescent="0.35">
      <c r="A2079" s="247">
        <v>2076</v>
      </c>
      <c r="B2079" s="179" t="str">
        <f t="shared" si="64"/>
        <v xml:space="preserve"> </v>
      </c>
      <c r="C2079" s="266" t="s">
        <v>85</v>
      </c>
      <c r="D2079" s="176"/>
      <c r="E2079" s="53"/>
      <c r="Q2079" s="245">
        <f t="shared" si="65"/>
        <v>0</v>
      </c>
    </row>
    <row r="2080" spans="1:17" ht="20.149999999999999" customHeight="1" x14ac:dyDescent="0.35">
      <c r="A2080" s="247">
        <v>2077</v>
      </c>
      <c r="B2080" s="179" t="str">
        <f t="shared" si="64"/>
        <v xml:space="preserve"> </v>
      </c>
      <c r="C2080" s="266" t="s">
        <v>85</v>
      </c>
      <c r="D2080" s="176"/>
      <c r="E2080" s="53"/>
      <c r="Q2080" s="245">
        <f t="shared" si="65"/>
        <v>0</v>
      </c>
    </row>
    <row r="2081" spans="1:17" ht="20.149999999999999" customHeight="1" x14ac:dyDescent="0.35">
      <c r="A2081" s="247">
        <v>2078</v>
      </c>
      <c r="B2081" s="179" t="str">
        <f t="shared" si="64"/>
        <v xml:space="preserve"> </v>
      </c>
      <c r="C2081" s="266" t="s">
        <v>85</v>
      </c>
      <c r="D2081" s="176"/>
      <c r="E2081" s="53"/>
      <c r="Q2081" s="245">
        <f t="shared" si="65"/>
        <v>0</v>
      </c>
    </row>
    <row r="2082" spans="1:17" ht="20.149999999999999" customHeight="1" x14ac:dyDescent="0.35">
      <c r="A2082" s="247">
        <v>2079</v>
      </c>
      <c r="B2082" s="179" t="str">
        <f t="shared" si="64"/>
        <v xml:space="preserve"> </v>
      </c>
      <c r="C2082" s="266" t="s">
        <v>85</v>
      </c>
      <c r="D2082" s="176"/>
      <c r="E2082" s="53"/>
      <c r="Q2082" s="245">
        <f t="shared" si="65"/>
        <v>0</v>
      </c>
    </row>
    <row r="2083" spans="1:17" ht="20.149999999999999" customHeight="1" x14ac:dyDescent="0.35">
      <c r="A2083" s="247">
        <v>2080</v>
      </c>
      <c r="B2083" s="179" t="str">
        <f t="shared" si="64"/>
        <v xml:space="preserve"> </v>
      </c>
      <c r="C2083" s="266" t="s">
        <v>85</v>
      </c>
      <c r="D2083" s="176"/>
      <c r="E2083" s="53"/>
      <c r="Q2083" s="245">
        <f t="shared" si="65"/>
        <v>0</v>
      </c>
    </row>
    <row r="2084" spans="1:17" ht="20.149999999999999" customHeight="1" x14ac:dyDescent="0.35">
      <c r="A2084" s="247">
        <v>2081</v>
      </c>
      <c r="B2084" s="179" t="str">
        <f t="shared" si="64"/>
        <v xml:space="preserve"> </v>
      </c>
      <c r="C2084" s="266" t="s">
        <v>85</v>
      </c>
      <c r="D2084" s="176"/>
      <c r="E2084" s="53"/>
      <c r="Q2084" s="245">
        <f t="shared" si="65"/>
        <v>0</v>
      </c>
    </row>
    <row r="2085" spans="1:17" ht="20.149999999999999" customHeight="1" x14ac:dyDescent="0.35">
      <c r="A2085" s="247">
        <v>2082</v>
      </c>
      <c r="B2085" s="179" t="str">
        <f t="shared" si="64"/>
        <v xml:space="preserve"> </v>
      </c>
      <c r="C2085" s="266" t="s">
        <v>85</v>
      </c>
      <c r="D2085" s="176"/>
      <c r="E2085" s="53"/>
      <c r="Q2085" s="245">
        <f t="shared" si="65"/>
        <v>0</v>
      </c>
    </row>
    <row r="2086" spans="1:17" ht="20.149999999999999" customHeight="1" x14ac:dyDescent="0.35">
      <c r="A2086" s="247">
        <v>2083</v>
      </c>
      <c r="B2086" s="179" t="str">
        <f t="shared" si="64"/>
        <v xml:space="preserve"> </v>
      </c>
      <c r="C2086" s="266" t="s">
        <v>85</v>
      </c>
      <c r="D2086" s="176"/>
      <c r="E2086" s="53"/>
      <c r="Q2086" s="245">
        <f t="shared" si="65"/>
        <v>0</v>
      </c>
    </row>
    <row r="2087" spans="1:17" ht="20.149999999999999" customHeight="1" x14ac:dyDescent="0.35">
      <c r="A2087" s="247">
        <v>2084</v>
      </c>
      <c r="B2087" s="179" t="str">
        <f t="shared" si="64"/>
        <v xml:space="preserve"> </v>
      </c>
      <c r="C2087" s="266" t="s">
        <v>85</v>
      </c>
      <c r="D2087" s="176"/>
      <c r="E2087" s="53"/>
      <c r="Q2087" s="245">
        <f t="shared" si="65"/>
        <v>0</v>
      </c>
    </row>
    <row r="2088" spans="1:17" ht="20.149999999999999" customHeight="1" x14ac:dyDescent="0.35">
      <c r="A2088" s="247">
        <v>2085</v>
      </c>
      <c r="B2088" s="179" t="str">
        <f t="shared" si="64"/>
        <v xml:space="preserve"> </v>
      </c>
      <c r="C2088" s="266" t="s">
        <v>85</v>
      </c>
      <c r="D2088" s="176"/>
      <c r="E2088" s="53"/>
      <c r="Q2088" s="245">
        <f t="shared" si="65"/>
        <v>0</v>
      </c>
    </row>
    <row r="2089" spans="1:17" ht="20.149999999999999" customHeight="1" x14ac:dyDescent="0.35">
      <c r="A2089" s="247">
        <v>2086</v>
      </c>
      <c r="B2089" s="179" t="str">
        <f t="shared" si="64"/>
        <v xml:space="preserve"> </v>
      </c>
      <c r="C2089" s="266" t="s">
        <v>85</v>
      </c>
      <c r="D2089" s="176"/>
      <c r="E2089" s="53"/>
      <c r="Q2089" s="245">
        <f t="shared" si="65"/>
        <v>0</v>
      </c>
    </row>
    <row r="2090" spans="1:17" ht="20.149999999999999" customHeight="1" x14ac:dyDescent="0.35">
      <c r="A2090" s="247">
        <v>2087</v>
      </c>
      <c r="B2090" s="179" t="str">
        <f t="shared" si="64"/>
        <v xml:space="preserve"> </v>
      </c>
      <c r="C2090" s="266" t="s">
        <v>85</v>
      </c>
      <c r="D2090" s="176"/>
      <c r="E2090" s="53"/>
      <c r="Q2090" s="245">
        <f t="shared" si="65"/>
        <v>0</v>
      </c>
    </row>
    <row r="2091" spans="1:17" ht="20.149999999999999" customHeight="1" x14ac:dyDescent="0.35">
      <c r="A2091" s="247">
        <v>2088</v>
      </c>
      <c r="B2091" s="179" t="str">
        <f t="shared" si="64"/>
        <v xml:space="preserve"> </v>
      </c>
      <c r="C2091" s="266" t="s">
        <v>85</v>
      </c>
      <c r="D2091" s="176"/>
      <c r="E2091" s="53"/>
      <c r="Q2091" s="245">
        <f t="shared" si="65"/>
        <v>0</v>
      </c>
    </row>
    <row r="2092" spans="1:17" ht="20.149999999999999" customHeight="1" x14ac:dyDescent="0.35">
      <c r="A2092" s="247">
        <v>2089</v>
      </c>
      <c r="B2092" s="179" t="str">
        <f t="shared" si="64"/>
        <v xml:space="preserve"> </v>
      </c>
      <c r="C2092" s="266" t="s">
        <v>85</v>
      </c>
      <c r="D2092" s="176"/>
      <c r="E2092" s="53"/>
      <c r="Q2092" s="245">
        <f t="shared" si="65"/>
        <v>0</v>
      </c>
    </row>
    <row r="2093" spans="1:17" ht="20.149999999999999" customHeight="1" x14ac:dyDescent="0.35">
      <c r="A2093" s="247">
        <v>2090</v>
      </c>
      <c r="B2093" s="179" t="str">
        <f t="shared" si="64"/>
        <v xml:space="preserve"> </v>
      </c>
      <c r="C2093" s="266" t="s">
        <v>85</v>
      </c>
      <c r="D2093" s="176"/>
      <c r="E2093" s="53"/>
      <c r="Q2093" s="245">
        <f t="shared" si="65"/>
        <v>0</v>
      </c>
    </row>
    <row r="2094" spans="1:17" ht="20.149999999999999" customHeight="1" x14ac:dyDescent="0.35">
      <c r="A2094" s="247">
        <v>2091</v>
      </c>
      <c r="B2094" s="179" t="str">
        <f t="shared" si="64"/>
        <v xml:space="preserve"> </v>
      </c>
      <c r="C2094" s="266" t="s">
        <v>85</v>
      </c>
      <c r="D2094" s="176"/>
      <c r="E2094" s="53"/>
      <c r="Q2094" s="245">
        <f t="shared" si="65"/>
        <v>0</v>
      </c>
    </row>
    <row r="2095" spans="1:17" ht="20.149999999999999" customHeight="1" x14ac:dyDescent="0.35">
      <c r="A2095" s="247">
        <v>2092</v>
      </c>
      <c r="B2095" s="179" t="str">
        <f t="shared" si="64"/>
        <v xml:space="preserve"> </v>
      </c>
      <c r="C2095" s="266" t="s">
        <v>85</v>
      </c>
      <c r="D2095" s="176"/>
      <c r="E2095" s="53"/>
      <c r="Q2095" s="245">
        <f t="shared" si="65"/>
        <v>0</v>
      </c>
    </row>
    <row r="2096" spans="1:17" ht="20.149999999999999" customHeight="1" x14ac:dyDescent="0.35">
      <c r="A2096" s="247">
        <v>2093</v>
      </c>
      <c r="B2096" s="179" t="str">
        <f t="shared" si="64"/>
        <v xml:space="preserve"> </v>
      </c>
      <c r="C2096" s="266" t="s">
        <v>85</v>
      </c>
      <c r="D2096" s="176"/>
      <c r="E2096" s="53"/>
      <c r="Q2096" s="245">
        <f t="shared" si="65"/>
        <v>0</v>
      </c>
    </row>
    <row r="2097" spans="1:17" ht="20.149999999999999" customHeight="1" x14ac:dyDescent="0.35">
      <c r="A2097" s="247">
        <v>2094</v>
      </c>
      <c r="B2097" s="179" t="str">
        <f t="shared" si="64"/>
        <v xml:space="preserve"> </v>
      </c>
      <c r="C2097" s="266" t="s">
        <v>85</v>
      </c>
      <c r="D2097" s="176"/>
      <c r="E2097" s="53"/>
      <c r="Q2097" s="245">
        <f t="shared" si="65"/>
        <v>0</v>
      </c>
    </row>
    <row r="2098" spans="1:17" ht="20.149999999999999" customHeight="1" x14ac:dyDescent="0.35">
      <c r="A2098" s="247">
        <v>2095</v>
      </c>
      <c r="B2098" s="179" t="str">
        <f t="shared" si="64"/>
        <v xml:space="preserve"> </v>
      </c>
      <c r="C2098" s="266" t="s">
        <v>85</v>
      </c>
      <c r="D2098" s="176"/>
      <c r="E2098" s="53"/>
      <c r="Q2098" s="245">
        <f t="shared" si="65"/>
        <v>0</v>
      </c>
    </row>
    <row r="2099" spans="1:17" ht="20.149999999999999" customHeight="1" x14ac:dyDescent="0.35">
      <c r="A2099" s="247">
        <v>2096</v>
      </c>
      <c r="B2099" s="179" t="str">
        <f t="shared" si="64"/>
        <v xml:space="preserve"> </v>
      </c>
      <c r="C2099" s="266" t="s">
        <v>85</v>
      </c>
      <c r="D2099" s="176"/>
      <c r="E2099" s="53"/>
      <c r="Q2099" s="245">
        <f t="shared" si="65"/>
        <v>0</v>
      </c>
    </row>
    <row r="2100" spans="1:17" ht="20.149999999999999" customHeight="1" x14ac:dyDescent="0.35">
      <c r="A2100" s="247">
        <v>2097</v>
      </c>
      <c r="B2100" s="179" t="str">
        <f t="shared" si="64"/>
        <v xml:space="preserve"> </v>
      </c>
      <c r="C2100" s="266" t="s">
        <v>85</v>
      </c>
      <c r="D2100" s="176"/>
      <c r="E2100" s="53"/>
      <c r="Q2100" s="245">
        <f t="shared" si="65"/>
        <v>0</v>
      </c>
    </row>
    <row r="2101" spans="1:17" ht="20.149999999999999" customHeight="1" x14ac:dyDescent="0.35">
      <c r="A2101" s="247">
        <v>2098</v>
      </c>
      <c r="B2101" s="179" t="str">
        <f t="shared" si="64"/>
        <v xml:space="preserve"> </v>
      </c>
      <c r="C2101" s="266" t="s">
        <v>85</v>
      </c>
      <c r="D2101" s="176"/>
      <c r="E2101" s="53"/>
      <c r="Q2101" s="245">
        <f t="shared" si="65"/>
        <v>0</v>
      </c>
    </row>
    <row r="2102" spans="1:17" ht="20.149999999999999" customHeight="1" x14ac:dyDescent="0.35">
      <c r="A2102" s="247">
        <v>2099</v>
      </c>
      <c r="B2102" s="179" t="str">
        <f t="shared" si="64"/>
        <v xml:space="preserve"> </v>
      </c>
      <c r="C2102" s="266" t="s">
        <v>85</v>
      </c>
      <c r="D2102" s="176"/>
      <c r="E2102" s="53"/>
      <c r="Q2102" s="245">
        <f t="shared" si="65"/>
        <v>0</v>
      </c>
    </row>
    <row r="2103" spans="1:17" ht="20.149999999999999" customHeight="1" x14ac:dyDescent="0.35">
      <c r="A2103" s="247">
        <v>2100</v>
      </c>
      <c r="B2103" s="179" t="str">
        <f t="shared" si="64"/>
        <v xml:space="preserve"> </v>
      </c>
      <c r="C2103" s="266" t="s">
        <v>85</v>
      </c>
      <c r="D2103" s="176"/>
      <c r="E2103" s="53"/>
      <c r="Q2103" s="245">
        <f t="shared" si="65"/>
        <v>0</v>
      </c>
    </row>
    <row r="2104" spans="1:17" ht="20.149999999999999" customHeight="1" x14ac:dyDescent="0.35">
      <c r="A2104" s="247">
        <v>2101</v>
      </c>
      <c r="B2104" s="179" t="str">
        <f t="shared" si="64"/>
        <v xml:space="preserve"> </v>
      </c>
      <c r="C2104" s="266" t="s">
        <v>85</v>
      </c>
      <c r="D2104" s="176"/>
      <c r="E2104" s="53"/>
      <c r="Q2104" s="245">
        <f t="shared" si="65"/>
        <v>0</v>
      </c>
    </row>
    <row r="2105" spans="1:17" ht="20.149999999999999" customHeight="1" x14ac:dyDescent="0.35">
      <c r="A2105" s="247">
        <v>2102</v>
      </c>
      <c r="B2105" s="179" t="str">
        <f t="shared" si="64"/>
        <v xml:space="preserve"> </v>
      </c>
      <c r="C2105" s="266" t="s">
        <v>85</v>
      </c>
      <c r="D2105" s="176"/>
      <c r="E2105" s="53"/>
      <c r="Q2105" s="245">
        <f t="shared" si="65"/>
        <v>0</v>
      </c>
    </row>
    <row r="2106" spans="1:17" ht="20.149999999999999" customHeight="1" x14ac:dyDescent="0.35">
      <c r="A2106" s="247">
        <v>2103</v>
      </c>
      <c r="B2106" s="179" t="str">
        <f t="shared" si="64"/>
        <v xml:space="preserve"> </v>
      </c>
      <c r="C2106" s="266" t="s">
        <v>85</v>
      </c>
      <c r="D2106" s="176"/>
      <c r="E2106" s="53"/>
      <c r="Q2106" s="245">
        <f t="shared" si="65"/>
        <v>0</v>
      </c>
    </row>
    <row r="2107" spans="1:17" ht="20.149999999999999" customHeight="1" x14ac:dyDescent="0.35">
      <c r="A2107" s="247">
        <v>2104</v>
      </c>
      <c r="B2107" s="179" t="str">
        <f t="shared" si="64"/>
        <v xml:space="preserve"> </v>
      </c>
      <c r="C2107" s="266" t="s">
        <v>85</v>
      </c>
      <c r="D2107" s="176"/>
      <c r="E2107" s="53"/>
      <c r="Q2107" s="245">
        <f t="shared" si="65"/>
        <v>0</v>
      </c>
    </row>
    <row r="2108" spans="1:17" ht="20.149999999999999" customHeight="1" x14ac:dyDescent="0.35">
      <c r="A2108" s="247">
        <v>2105</v>
      </c>
      <c r="B2108" s="179" t="str">
        <f t="shared" si="64"/>
        <v xml:space="preserve"> </v>
      </c>
      <c r="C2108" s="266" t="s">
        <v>85</v>
      </c>
      <c r="D2108" s="176"/>
      <c r="E2108" s="53"/>
      <c r="Q2108" s="245">
        <f t="shared" si="65"/>
        <v>0</v>
      </c>
    </row>
    <row r="2109" spans="1:17" ht="20.149999999999999" customHeight="1" x14ac:dyDescent="0.35">
      <c r="A2109" s="247">
        <v>2106</v>
      </c>
      <c r="B2109" s="179" t="str">
        <f t="shared" si="64"/>
        <v xml:space="preserve"> </v>
      </c>
      <c r="C2109" s="266" t="s">
        <v>85</v>
      </c>
      <c r="D2109" s="176"/>
      <c r="E2109" s="53"/>
      <c r="Q2109" s="245">
        <f t="shared" si="65"/>
        <v>0</v>
      </c>
    </row>
    <row r="2110" spans="1:17" ht="20.149999999999999" customHeight="1" x14ac:dyDescent="0.35">
      <c r="A2110" s="247">
        <v>2107</v>
      </c>
      <c r="B2110" s="179" t="str">
        <f t="shared" si="64"/>
        <v xml:space="preserve"> </v>
      </c>
      <c r="C2110" s="266" t="s">
        <v>85</v>
      </c>
      <c r="D2110" s="176"/>
      <c r="E2110" s="53"/>
      <c r="Q2110" s="245">
        <f t="shared" si="65"/>
        <v>0</v>
      </c>
    </row>
    <row r="2111" spans="1:17" ht="20.149999999999999" customHeight="1" x14ac:dyDescent="0.35">
      <c r="A2111" s="247">
        <v>2108</v>
      </c>
      <c r="B2111" s="179" t="str">
        <f t="shared" si="64"/>
        <v xml:space="preserve"> </v>
      </c>
      <c r="C2111" s="266" t="s">
        <v>85</v>
      </c>
      <c r="D2111" s="176"/>
      <c r="E2111" s="53"/>
      <c r="Q2111" s="245">
        <f t="shared" si="65"/>
        <v>0</v>
      </c>
    </row>
    <row r="2112" spans="1:17" ht="20.149999999999999" customHeight="1" x14ac:dyDescent="0.35">
      <c r="A2112" s="247">
        <v>2109</v>
      </c>
      <c r="B2112" s="179" t="str">
        <f t="shared" si="64"/>
        <v xml:space="preserve"> </v>
      </c>
      <c r="C2112" s="266" t="s">
        <v>85</v>
      </c>
      <c r="D2112" s="176"/>
      <c r="E2112" s="53"/>
      <c r="Q2112" s="245">
        <f t="shared" si="65"/>
        <v>0</v>
      </c>
    </row>
    <row r="2113" spans="1:17" ht="20.149999999999999" customHeight="1" x14ac:dyDescent="0.35">
      <c r="A2113" s="247">
        <v>2110</v>
      </c>
      <c r="B2113" s="179" t="str">
        <f t="shared" si="64"/>
        <v xml:space="preserve"> </v>
      </c>
      <c r="C2113" s="266" t="s">
        <v>85</v>
      </c>
      <c r="D2113" s="176"/>
      <c r="E2113" s="53"/>
      <c r="Q2113" s="245">
        <f t="shared" si="65"/>
        <v>0</v>
      </c>
    </row>
    <row r="2114" spans="1:17" ht="20.149999999999999" customHeight="1" x14ac:dyDescent="0.35">
      <c r="A2114" s="247">
        <v>2111</v>
      </c>
      <c r="B2114" s="179" t="str">
        <f t="shared" si="64"/>
        <v xml:space="preserve"> </v>
      </c>
      <c r="C2114" s="266" t="s">
        <v>85</v>
      </c>
      <c r="D2114" s="176"/>
      <c r="E2114" s="53"/>
      <c r="Q2114" s="245">
        <f t="shared" si="65"/>
        <v>0</v>
      </c>
    </row>
    <row r="2115" spans="1:17" ht="20.149999999999999" customHeight="1" x14ac:dyDescent="0.35">
      <c r="A2115" s="247">
        <v>2112</v>
      </c>
      <c r="B2115" s="179" t="str">
        <f t="shared" si="64"/>
        <v xml:space="preserve"> </v>
      </c>
      <c r="C2115" s="266" t="s">
        <v>85</v>
      </c>
      <c r="D2115" s="176"/>
      <c r="E2115" s="53"/>
      <c r="Q2115" s="245">
        <f t="shared" si="65"/>
        <v>0</v>
      </c>
    </row>
    <row r="2116" spans="1:17" ht="20.149999999999999" customHeight="1" x14ac:dyDescent="0.35">
      <c r="A2116" s="247">
        <v>2113</v>
      </c>
      <c r="B2116" s="179" t="str">
        <f t="shared" si="64"/>
        <v xml:space="preserve"> </v>
      </c>
      <c r="C2116" s="266" t="s">
        <v>85</v>
      </c>
      <c r="D2116" s="176"/>
      <c r="E2116" s="53"/>
      <c r="Q2116" s="245">
        <f t="shared" si="65"/>
        <v>0</v>
      </c>
    </row>
    <row r="2117" spans="1:17" ht="20.149999999999999" customHeight="1" x14ac:dyDescent="0.35">
      <c r="A2117" s="247">
        <v>2114</v>
      </c>
      <c r="B2117" s="179" t="str">
        <f t="shared" ref="B2117:B2180" si="66">_xlfn.CONCAT(C2117,D2117)</f>
        <v xml:space="preserve"> </v>
      </c>
      <c r="C2117" s="266" t="s">
        <v>85</v>
      </c>
      <c r="D2117" s="176"/>
      <c r="E2117" s="53"/>
      <c r="Q2117" s="245">
        <f t="shared" ref="Q2117:Q2180" si="67">IF(AND(D2117&gt;0,OR(C2117="",C2117=" ")),1,0)</f>
        <v>0</v>
      </c>
    </row>
    <row r="2118" spans="1:17" ht="20.149999999999999" customHeight="1" x14ac:dyDescent="0.35">
      <c r="A2118" s="247">
        <v>2115</v>
      </c>
      <c r="B2118" s="179" t="str">
        <f t="shared" si="66"/>
        <v xml:space="preserve"> </v>
      </c>
      <c r="C2118" s="266" t="s">
        <v>85</v>
      </c>
      <c r="D2118" s="176"/>
      <c r="E2118" s="53"/>
      <c r="Q2118" s="245">
        <f t="shared" si="67"/>
        <v>0</v>
      </c>
    </row>
    <row r="2119" spans="1:17" ht="20.149999999999999" customHeight="1" x14ac:dyDescent="0.35">
      <c r="A2119" s="247">
        <v>2116</v>
      </c>
      <c r="B2119" s="179" t="str">
        <f t="shared" si="66"/>
        <v xml:space="preserve"> </v>
      </c>
      <c r="C2119" s="266" t="s">
        <v>85</v>
      </c>
      <c r="D2119" s="176"/>
      <c r="E2119" s="53"/>
      <c r="Q2119" s="245">
        <f t="shared" si="67"/>
        <v>0</v>
      </c>
    </row>
    <row r="2120" spans="1:17" ht="20.149999999999999" customHeight="1" x14ac:dyDescent="0.35">
      <c r="A2120" s="247">
        <v>2117</v>
      </c>
      <c r="B2120" s="179" t="str">
        <f t="shared" si="66"/>
        <v xml:space="preserve"> </v>
      </c>
      <c r="C2120" s="266" t="s">
        <v>85</v>
      </c>
      <c r="D2120" s="176"/>
      <c r="E2120" s="53"/>
      <c r="Q2120" s="245">
        <f t="shared" si="67"/>
        <v>0</v>
      </c>
    </row>
    <row r="2121" spans="1:17" ht="20.149999999999999" customHeight="1" x14ac:dyDescent="0.35">
      <c r="A2121" s="247">
        <v>2118</v>
      </c>
      <c r="B2121" s="179" t="str">
        <f t="shared" si="66"/>
        <v xml:space="preserve"> </v>
      </c>
      <c r="C2121" s="266" t="s">
        <v>85</v>
      </c>
      <c r="D2121" s="176"/>
      <c r="E2121" s="53"/>
      <c r="Q2121" s="245">
        <f t="shared" si="67"/>
        <v>0</v>
      </c>
    </row>
    <row r="2122" spans="1:17" ht="20.149999999999999" customHeight="1" x14ac:dyDescent="0.35">
      <c r="A2122" s="247">
        <v>2119</v>
      </c>
      <c r="B2122" s="179" t="str">
        <f t="shared" si="66"/>
        <v xml:space="preserve"> </v>
      </c>
      <c r="C2122" s="266" t="s">
        <v>85</v>
      </c>
      <c r="D2122" s="176"/>
      <c r="E2122" s="53"/>
      <c r="Q2122" s="245">
        <f t="shared" si="67"/>
        <v>0</v>
      </c>
    </row>
    <row r="2123" spans="1:17" ht="20.149999999999999" customHeight="1" x14ac:dyDescent="0.35">
      <c r="A2123" s="247">
        <v>2120</v>
      </c>
      <c r="B2123" s="179" t="str">
        <f t="shared" si="66"/>
        <v xml:space="preserve"> </v>
      </c>
      <c r="C2123" s="266" t="s">
        <v>85</v>
      </c>
      <c r="D2123" s="176"/>
      <c r="E2123" s="53"/>
      <c r="Q2123" s="245">
        <f t="shared" si="67"/>
        <v>0</v>
      </c>
    </row>
    <row r="2124" spans="1:17" ht="20.149999999999999" customHeight="1" x14ac:dyDescent="0.35">
      <c r="A2124" s="247">
        <v>2121</v>
      </c>
      <c r="B2124" s="179" t="str">
        <f t="shared" si="66"/>
        <v xml:space="preserve"> </v>
      </c>
      <c r="C2124" s="266" t="s">
        <v>85</v>
      </c>
      <c r="D2124" s="176"/>
      <c r="E2124" s="53"/>
      <c r="Q2124" s="245">
        <f t="shared" si="67"/>
        <v>0</v>
      </c>
    </row>
    <row r="2125" spans="1:17" ht="20.149999999999999" customHeight="1" x14ac:dyDescent="0.35">
      <c r="A2125" s="247">
        <v>2122</v>
      </c>
      <c r="B2125" s="179" t="str">
        <f t="shared" si="66"/>
        <v xml:space="preserve"> </v>
      </c>
      <c r="C2125" s="266" t="s">
        <v>85</v>
      </c>
      <c r="D2125" s="176"/>
      <c r="E2125" s="53"/>
      <c r="Q2125" s="245">
        <f t="shared" si="67"/>
        <v>0</v>
      </c>
    </row>
    <row r="2126" spans="1:17" ht="20.149999999999999" customHeight="1" x14ac:dyDescent="0.35">
      <c r="A2126" s="247">
        <v>2123</v>
      </c>
      <c r="B2126" s="179" t="str">
        <f t="shared" si="66"/>
        <v xml:space="preserve"> </v>
      </c>
      <c r="C2126" s="266" t="s">
        <v>85</v>
      </c>
      <c r="D2126" s="176"/>
      <c r="E2126" s="53"/>
      <c r="Q2126" s="245">
        <f t="shared" si="67"/>
        <v>0</v>
      </c>
    </row>
    <row r="2127" spans="1:17" ht="20.149999999999999" customHeight="1" x14ac:dyDescent="0.35">
      <c r="A2127" s="247">
        <v>2124</v>
      </c>
      <c r="B2127" s="179" t="str">
        <f t="shared" si="66"/>
        <v xml:space="preserve"> </v>
      </c>
      <c r="C2127" s="266" t="s">
        <v>85</v>
      </c>
      <c r="D2127" s="176"/>
      <c r="E2127" s="53"/>
      <c r="Q2127" s="245">
        <f t="shared" si="67"/>
        <v>0</v>
      </c>
    </row>
    <row r="2128" spans="1:17" ht="20.149999999999999" customHeight="1" x14ac:dyDescent="0.35">
      <c r="A2128" s="247">
        <v>2125</v>
      </c>
      <c r="B2128" s="179" t="str">
        <f t="shared" si="66"/>
        <v xml:space="preserve"> </v>
      </c>
      <c r="C2128" s="266" t="s">
        <v>85</v>
      </c>
      <c r="D2128" s="176"/>
      <c r="E2128" s="53"/>
      <c r="Q2128" s="245">
        <f t="shared" si="67"/>
        <v>0</v>
      </c>
    </row>
    <row r="2129" spans="1:17" ht="20.149999999999999" customHeight="1" x14ac:dyDescent="0.35">
      <c r="A2129" s="247">
        <v>2126</v>
      </c>
      <c r="B2129" s="179" t="str">
        <f t="shared" si="66"/>
        <v xml:space="preserve"> </v>
      </c>
      <c r="C2129" s="266" t="s">
        <v>85</v>
      </c>
      <c r="D2129" s="176"/>
      <c r="E2129" s="53"/>
      <c r="Q2129" s="245">
        <f t="shared" si="67"/>
        <v>0</v>
      </c>
    </row>
    <row r="2130" spans="1:17" ht="20.149999999999999" customHeight="1" x14ac:dyDescent="0.35">
      <c r="A2130" s="247">
        <v>2127</v>
      </c>
      <c r="B2130" s="179" t="str">
        <f t="shared" si="66"/>
        <v xml:space="preserve"> </v>
      </c>
      <c r="C2130" s="266" t="s">
        <v>85</v>
      </c>
      <c r="D2130" s="176"/>
      <c r="E2130" s="53"/>
      <c r="Q2130" s="245">
        <f t="shared" si="67"/>
        <v>0</v>
      </c>
    </row>
    <row r="2131" spans="1:17" ht="20.149999999999999" customHeight="1" x14ac:dyDescent="0.35">
      <c r="A2131" s="247">
        <v>2128</v>
      </c>
      <c r="B2131" s="179" t="str">
        <f t="shared" si="66"/>
        <v xml:space="preserve"> </v>
      </c>
      <c r="C2131" s="266" t="s">
        <v>85</v>
      </c>
      <c r="D2131" s="176"/>
      <c r="E2131" s="53"/>
      <c r="Q2131" s="245">
        <f t="shared" si="67"/>
        <v>0</v>
      </c>
    </row>
    <row r="2132" spans="1:17" ht="20.149999999999999" customHeight="1" x14ac:dyDescent="0.35">
      <c r="A2132" s="247">
        <v>2129</v>
      </c>
      <c r="B2132" s="179" t="str">
        <f t="shared" si="66"/>
        <v xml:space="preserve"> </v>
      </c>
      <c r="C2132" s="266" t="s">
        <v>85</v>
      </c>
      <c r="D2132" s="176"/>
      <c r="E2132" s="53"/>
      <c r="Q2132" s="245">
        <f t="shared" si="67"/>
        <v>0</v>
      </c>
    </row>
    <row r="2133" spans="1:17" ht="20.149999999999999" customHeight="1" x14ac:dyDescent="0.35">
      <c r="A2133" s="247">
        <v>2130</v>
      </c>
      <c r="B2133" s="179" t="str">
        <f t="shared" si="66"/>
        <v xml:space="preserve"> </v>
      </c>
      <c r="C2133" s="266" t="s">
        <v>85</v>
      </c>
      <c r="D2133" s="176"/>
      <c r="E2133" s="53"/>
      <c r="Q2133" s="245">
        <f t="shared" si="67"/>
        <v>0</v>
      </c>
    </row>
    <row r="2134" spans="1:17" ht="20.149999999999999" customHeight="1" x14ac:dyDescent="0.35">
      <c r="A2134" s="247">
        <v>2131</v>
      </c>
      <c r="B2134" s="179" t="str">
        <f t="shared" si="66"/>
        <v xml:space="preserve"> </v>
      </c>
      <c r="C2134" s="266" t="s">
        <v>85</v>
      </c>
      <c r="D2134" s="176"/>
      <c r="E2134" s="53"/>
      <c r="Q2134" s="245">
        <f t="shared" si="67"/>
        <v>0</v>
      </c>
    </row>
    <row r="2135" spans="1:17" ht="20.149999999999999" customHeight="1" x14ac:dyDescent="0.35">
      <c r="A2135" s="247">
        <v>2132</v>
      </c>
      <c r="B2135" s="179" t="str">
        <f t="shared" si="66"/>
        <v xml:space="preserve"> </v>
      </c>
      <c r="C2135" s="266" t="s">
        <v>85</v>
      </c>
      <c r="D2135" s="176"/>
      <c r="E2135" s="53"/>
      <c r="Q2135" s="245">
        <f t="shared" si="67"/>
        <v>0</v>
      </c>
    </row>
    <row r="2136" spans="1:17" ht="20.149999999999999" customHeight="1" x14ac:dyDescent="0.35">
      <c r="A2136" s="247">
        <v>2133</v>
      </c>
      <c r="B2136" s="179" t="str">
        <f t="shared" si="66"/>
        <v xml:space="preserve"> </v>
      </c>
      <c r="C2136" s="266" t="s">
        <v>85</v>
      </c>
      <c r="D2136" s="176"/>
      <c r="E2136" s="53"/>
      <c r="Q2136" s="245">
        <f t="shared" si="67"/>
        <v>0</v>
      </c>
    </row>
    <row r="2137" spans="1:17" ht="20.149999999999999" customHeight="1" x14ac:dyDescent="0.35">
      <c r="A2137" s="247">
        <v>2134</v>
      </c>
      <c r="B2137" s="179" t="str">
        <f t="shared" si="66"/>
        <v xml:space="preserve"> </v>
      </c>
      <c r="C2137" s="266" t="s">
        <v>85</v>
      </c>
      <c r="D2137" s="176"/>
      <c r="E2137" s="53"/>
      <c r="Q2137" s="245">
        <f t="shared" si="67"/>
        <v>0</v>
      </c>
    </row>
    <row r="2138" spans="1:17" ht="20.149999999999999" customHeight="1" x14ac:dyDescent="0.35">
      <c r="A2138" s="247">
        <v>2135</v>
      </c>
      <c r="B2138" s="179" t="str">
        <f t="shared" si="66"/>
        <v xml:space="preserve"> </v>
      </c>
      <c r="C2138" s="266" t="s">
        <v>85</v>
      </c>
      <c r="D2138" s="176"/>
      <c r="E2138" s="53"/>
      <c r="Q2138" s="245">
        <f t="shared" si="67"/>
        <v>0</v>
      </c>
    </row>
    <row r="2139" spans="1:17" ht="20.149999999999999" customHeight="1" x14ac:dyDescent="0.35">
      <c r="A2139" s="247">
        <v>2136</v>
      </c>
      <c r="B2139" s="179" t="str">
        <f t="shared" si="66"/>
        <v xml:space="preserve"> </v>
      </c>
      <c r="C2139" s="266" t="s">
        <v>85</v>
      </c>
      <c r="D2139" s="176"/>
      <c r="E2139" s="53"/>
      <c r="Q2139" s="245">
        <f t="shared" si="67"/>
        <v>0</v>
      </c>
    </row>
    <row r="2140" spans="1:17" ht="20.149999999999999" customHeight="1" x14ac:dyDescent="0.35">
      <c r="A2140" s="247">
        <v>2137</v>
      </c>
      <c r="B2140" s="179" t="str">
        <f t="shared" si="66"/>
        <v xml:space="preserve"> </v>
      </c>
      <c r="C2140" s="266" t="s">
        <v>85</v>
      </c>
      <c r="D2140" s="176"/>
      <c r="E2140" s="53"/>
      <c r="Q2140" s="245">
        <f t="shared" si="67"/>
        <v>0</v>
      </c>
    </row>
    <row r="2141" spans="1:17" ht="20.149999999999999" customHeight="1" x14ac:dyDescent="0.35">
      <c r="A2141" s="247">
        <v>2138</v>
      </c>
      <c r="B2141" s="179" t="str">
        <f t="shared" si="66"/>
        <v xml:space="preserve"> </v>
      </c>
      <c r="C2141" s="266" t="s">
        <v>85</v>
      </c>
      <c r="D2141" s="176"/>
      <c r="E2141" s="53"/>
      <c r="Q2141" s="245">
        <f t="shared" si="67"/>
        <v>0</v>
      </c>
    </row>
    <row r="2142" spans="1:17" ht="20.149999999999999" customHeight="1" x14ac:dyDescent="0.35">
      <c r="A2142" s="247">
        <v>2139</v>
      </c>
      <c r="B2142" s="179" t="str">
        <f t="shared" si="66"/>
        <v xml:space="preserve"> </v>
      </c>
      <c r="C2142" s="266" t="s">
        <v>85</v>
      </c>
      <c r="D2142" s="176"/>
      <c r="E2142" s="53"/>
      <c r="Q2142" s="245">
        <f t="shared" si="67"/>
        <v>0</v>
      </c>
    </row>
    <row r="2143" spans="1:17" ht="20.149999999999999" customHeight="1" x14ac:dyDescent="0.35">
      <c r="A2143" s="247">
        <v>2140</v>
      </c>
      <c r="B2143" s="179" t="str">
        <f t="shared" si="66"/>
        <v xml:space="preserve"> </v>
      </c>
      <c r="C2143" s="266" t="s">
        <v>85</v>
      </c>
      <c r="D2143" s="176"/>
      <c r="E2143" s="53"/>
      <c r="Q2143" s="245">
        <f t="shared" si="67"/>
        <v>0</v>
      </c>
    </row>
    <row r="2144" spans="1:17" ht="20.149999999999999" customHeight="1" x14ac:dyDescent="0.35">
      <c r="A2144" s="247">
        <v>2141</v>
      </c>
      <c r="B2144" s="179" t="str">
        <f t="shared" si="66"/>
        <v xml:space="preserve"> </v>
      </c>
      <c r="C2144" s="266" t="s">
        <v>85</v>
      </c>
      <c r="D2144" s="176"/>
      <c r="E2144" s="53"/>
      <c r="Q2144" s="245">
        <f t="shared" si="67"/>
        <v>0</v>
      </c>
    </row>
    <row r="2145" spans="1:17" ht="20.149999999999999" customHeight="1" x14ac:dyDescent="0.35">
      <c r="A2145" s="247">
        <v>2142</v>
      </c>
      <c r="B2145" s="179" t="str">
        <f t="shared" si="66"/>
        <v xml:space="preserve"> </v>
      </c>
      <c r="C2145" s="266" t="s">
        <v>85</v>
      </c>
      <c r="D2145" s="176"/>
      <c r="E2145" s="53"/>
      <c r="Q2145" s="245">
        <f t="shared" si="67"/>
        <v>0</v>
      </c>
    </row>
    <row r="2146" spans="1:17" ht="20.149999999999999" customHeight="1" x14ac:dyDescent="0.35">
      <c r="A2146" s="247">
        <v>2143</v>
      </c>
      <c r="B2146" s="179" t="str">
        <f t="shared" si="66"/>
        <v xml:space="preserve"> </v>
      </c>
      <c r="C2146" s="266" t="s">
        <v>85</v>
      </c>
      <c r="D2146" s="176"/>
      <c r="E2146" s="53"/>
      <c r="Q2146" s="245">
        <f t="shared" si="67"/>
        <v>0</v>
      </c>
    </row>
    <row r="2147" spans="1:17" ht="20.149999999999999" customHeight="1" x14ac:dyDescent="0.35">
      <c r="A2147" s="247">
        <v>2144</v>
      </c>
      <c r="B2147" s="179" t="str">
        <f t="shared" si="66"/>
        <v xml:space="preserve"> </v>
      </c>
      <c r="C2147" s="266" t="s">
        <v>85</v>
      </c>
      <c r="D2147" s="176"/>
      <c r="E2147" s="53"/>
      <c r="Q2147" s="245">
        <f t="shared" si="67"/>
        <v>0</v>
      </c>
    </row>
    <row r="2148" spans="1:17" ht="20.149999999999999" customHeight="1" x14ac:dyDescent="0.35">
      <c r="A2148" s="247">
        <v>2145</v>
      </c>
      <c r="B2148" s="179" t="str">
        <f t="shared" si="66"/>
        <v xml:space="preserve"> </v>
      </c>
      <c r="C2148" s="266" t="s">
        <v>85</v>
      </c>
      <c r="D2148" s="176"/>
      <c r="E2148" s="53"/>
      <c r="Q2148" s="245">
        <f t="shared" si="67"/>
        <v>0</v>
      </c>
    </row>
    <row r="2149" spans="1:17" ht="20.149999999999999" customHeight="1" x14ac:dyDescent="0.35">
      <c r="A2149" s="247">
        <v>2146</v>
      </c>
      <c r="B2149" s="179" t="str">
        <f t="shared" si="66"/>
        <v xml:space="preserve"> </v>
      </c>
      <c r="C2149" s="266" t="s">
        <v>85</v>
      </c>
      <c r="D2149" s="176"/>
      <c r="E2149" s="53"/>
      <c r="Q2149" s="245">
        <f t="shared" si="67"/>
        <v>0</v>
      </c>
    </row>
    <row r="2150" spans="1:17" ht="20.149999999999999" customHeight="1" x14ac:dyDescent="0.35">
      <c r="A2150" s="247">
        <v>2147</v>
      </c>
      <c r="B2150" s="179" t="str">
        <f t="shared" si="66"/>
        <v xml:space="preserve"> </v>
      </c>
      <c r="C2150" s="266" t="s">
        <v>85</v>
      </c>
      <c r="D2150" s="176"/>
      <c r="E2150" s="53"/>
      <c r="Q2150" s="245">
        <f t="shared" si="67"/>
        <v>0</v>
      </c>
    </row>
    <row r="2151" spans="1:17" ht="20.149999999999999" customHeight="1" x14ac:dyDescent="0.35">
      <c r="A2151" s="247">
        <v>2148</v>
      </c>
      <c r="B2151" s="179" t="str">
        <f t="shared" si="66"/>
        <v xml:space="preserve"> </v>
      </c>
      <c r="C2151" s="266" t="s">
        <v>85</v>
      </c>
      <c r="D2151" s="176"/>
      <c r="E2151" s="53"/>
      <c r="Q2151" s="245">
        <f t="shared" si="67"/>
        <v>0</v>
      </c>
    </row>
    <row r="2152" spans="1:17" ht="20.149999999999999" customHeight="1" x14ac:dyDescent="0.35">
      <c r="A2152" s="247">
        <v>2149</v>
      </c>
      <c r="B2152" s="179" t="str">
        <f t="shared" si="66"/>
        <v xml:space="preserve"> </v>
      </c>
      <c r="C2152" s="266" t="s">
        <v>85</v>
      </c>
      <c r="D2152" s="176"/>
      <c r="E2152" s="53"/>
      <c r="Q2152" s="245">
        <f t="shared" si="67"/>
        <v>0</v>
      </c>
    </row>
    <row r="2153" spans="1:17" ht="20.149999999999999" customHeight="1" x14ac:dyDescent="0.35">
      <c r="A2153" s="247">
        <v>2150</v>
      </c>
      <c r="B2153" s="179" t="str">
        <f t="shared" si="66"/>
        <v xml:space="preserve"> </v>
      </c>
      <c r="C2153" s="266" t="s">
        <v>85</v>
      </c>
      <c r="D2153" s="176"/>
      <c r="E2153" s="53"/>
      <c r="Q2153" s="245">
        <f t="shared" si="67"/>
        <v>0</v>
      </c>
    </row>
    <row r="2154" spans="1:17" ht="20.149999999999999" customHeight="1" x14ac:dyDescent="0.35">
      <c r="A2154" s="247">
        <v>2151</v>
      </c>
      <c r="B2154" s="179" t="str">
        <f t="shared" si="66"/>
        <v xml:space="preserve"> </v>
      </c>
      <c r="C2154" s="266" t="s">
        <v>85</v>
      </c>
      <c r="D2154" s="176"/>
      <c r="E2154" s="53"/>
      <c r="Q2154" s="245">
        <f t="shared" si="67"/>
        <v>0</v>
      </c>
    </row>
    <row r="2155" spans="1:17" ht="20.149999999999999" customHeight="1" x14ac:dyDescent="0.35">
      <c r="A2155" s="247">
        <v>2152</v>
      </c>
      <c r="B2155" s="179" t="str">
        <f t="shared" si="66"/>
        <v xml:space="preserve"> </v>
      </c>
      <c r="C2155" s="266" t="s">
        <v>85</v>
      </c>
      <c r="D2155" s="176"/>
      <c r="E2155" s="53"/>
      <c r="Q2155" s="245">
        <f t="shared" si="67"/>
        <v>0</v>
      </c>
    </row>
    <row r="2156" spans="1:17" ht="20.149999999999999" customHeight="1" x14ac:dyDescent="0.35">
      <c r="A2156" s="247">
        <v>2153</v>
      </c>
      <c r="B2156" s="179" t="str">
        <f t="shared" si="66"/>
        <v xml:space="preserve"> </v>
      </c>
      <c r="C2156" s="266" t="s">
        <v>85</v>
      </c>
      <c r="D2156" s="176"/>
      <c r="E2156" s="53"/>
      <c r="Q2156" s="245">
        <f t="shared" si="67"/>
        <v>0</v>
      </c>
    </row>
    <row r="2157" spans="1:17" ht="20.149999999999999" customHeight="1" x14ac:dyDescent="0.35">
      <c r="A2157" s="247">
        <v>2154</v>
      </c>
      <c r="B2157" s="179" t="str">
        <f t="shared" si="66"/>
        <v xml:space="preserve"> </v>
      </c>
      <c r="C2157" s="266" t="s">
        <v>85</v>
      </c>
      <c r="D2157" s="176"/>
      <c r="E2157" s="53"/>
      <c r="Q2157" s="245">
        <f t="shared" si="67"/>
        <v>0</v>
      </c>
    </row>
    <row r="2158" spans="1:17" ht="20.149999999999999" customHeight="1" x14ac:dyDescent="0.35">
      <c r="A2158" s="247">
        <v>2155</v>
      </c>
      <c r="B2158" s="179" t="str">
        <f t="shared" si="66"/>
        <v xml:space="preserve"> </v>
      </c>
      <c r="C2158" s="266" t="s">
        <v>85</v>
      </c>
      <c r="D2158" s="176"/>
      <c r="E2158" s="53"/>
      <c r="Q2158" s="245">
        <f t="shared" si="67"/>
        <v>0</v>
      </c>
    </row>
    <row r="2159" spans="1:17" ht="20.149999999999999" customHeight="1" x14ac:dyDescent="0.35">
      <c r="A2159" s="247">
        <v>2156</v>
      </c>
      <c r="B2159" s="179" t="str">
        <f t="shared" si="66"/>
        <v xml:space="preserve"> </v>
      </c>
      <c r="C2159" s="266" t="s">
        <v>85</v>
      </c>
      <c r="D2159" s="176"/>
      <c r="E2159" s="53"/>
      <c r="Q2159" s="245">
        <f t="shared" si="67"/>
        <v>0</v>
      </c>
    </row>
    <row r="2160" spans="1:17" ht="20.149999999999999" customHeight="1" x14ac:dyDescent="0.35">
      <c r="A2160" s="247">
        <v>2157</v>
      </c>
      <c r="B2160" s="179" t="str">
        <f t="shared" si="66"/>
        <v xml:space="preserve"> </v>
      </c>
      <c r="C2160" s="266" t="s">
        <v>85</v>
      </c>
      <c r="D2160" s="176"/>
      <c r="E2160" s="53"/>
      <c r="Q2160" s="245">
        <f t="shared" si="67"/>
        <v>0</v>
      </c>
    </row>
    <row r="2161" spans="1:17" ht="20.149999999999999" customHeight="1" x14ac:dyDescent="0.35">
      <c r="A2161" s="247">
        <v>2158</v>
      </c>
      <c r="B2161" s="179" t="str">
        <f t="shared" si="66"/>
        <v xml:space="preserve"> </v>
      </c>
      <c r="C2161" s="266" t="s">
        <v>85</v>
      </c>
      <c r="D2161" s="176"/>
      <c r="E2161" s="53"/>
      <c r="Q2161" s="245">
        <f t="shared" si="67"/>
        <v>0</v>
      </c>
    </row>
    <row r="2162" spans="1:17" ht="20.149999999999999" customHeight="1" x14ac:dyDescent="0.35">
      <c r="A2162" s="247">
        <v>2159</v>
      </c>
      <c r="B2162" s="179" t="str">
        <f t="shared" si="66"/>
        <v xml:space="preserve"> </v>
      </c>
      <c r="C2162" s="266" t="s">
        <v>85</v>
      </c>
      <c r="D2162" s="176"/>
      <c r="E2162" s="53"/>
      <c r="Q2162" s="245">
        <f t="shared" si="67"/>
        <v>0</v>
      </c>
    </row>
    <row r="2163" spans="1:17" ht="20.149999999999999" customHeight="1" x14ac:dyDescent="0.35">
      <c r="A2163" s="247">
        <v>2160</v>
      </c>
      <c r="B2163" s="179" t="str">
        <f t="shared" si="66"/>
        <v xml:space="preserve"> </v>
      </c>
      <c r="C2163" s="266" t="s">
        <v>85</v>
      </c>
      <c r="D2163" s="176"/>
      <c r="E2163" s="53"/>
      <c r="Q2163" s="245">
        <f t="shared" si="67"/>
        <v>0</v>
      </c>
    </row>
    <row r="2164" spans="1:17" ht="20.149999999999999" customHeight="1" x14ac:dyDescent="0.35">
      <c r="A2164" s="247">
        <v>2161</v>
      </c>
      <c r="B2164" s="179" t="str">
        <f t="shared" si="66"/>
        <v xml:space="preserve"> </v>
      </c>
      <c r="C2164" s="266" t="s">
        <v>85</v>
      </c>
      <c r="D2164" s="176"/>
      <c r="E2164" s="53"/>
      <c r="Q2164" s="245">
        <f t="shared" si="67"/>
        <v>0</v>
      </c>
    </row>
    <row r="2165" spans="1:17" ht="20.149999999999999" customHeight="1" x14ac:dyDescent="0.35">
      <c r="A2165" s="247">
        <v>2162</v>
      </c>
      <c r="B2165" s="179" t="str">
        <f t="shared" si="66"/>
        <v xml:space="preserve"> </v>
      </c>
      <c r="C2165" s="266" t="s">
        <v>85</v>
      </c>
      <c r="D2165" s="176"/>
      <c r="E2165" s="53"/>
      <c r="Q2165" s="245">
        <f t="shared" si="67"/>
        <v>0</v>
      </c>
    </row>
    <row r="2166" spans="1:17" ht="20.149999999999999" customHeight="1" x14ac:dyDescent="0.35">
      <c r="A2166" s="247">
        <v>2163</v>
      </c>
      <c r="B2166" s="179" t="str">
        <f t="shared" si="66"/>
        <v xml:space="preserve"> </v>
      </c>
      <c r="C2166" s="266" t="s">
        <v>85</v>
      </c>
      <c r="D2166" s="176"/>
      <c r="E2166" s="53"/>
      <c r="Q2166" s="245">
        <f t="shared" si="67"/>
        <v>0</v>
      </c>
    </row>
    <row r="2167" spans="1:17" ht="20.149999999999999" customHeight="1" x14ac:dyDescent="0.35">
      <c r="A2167" s="247">
        <v>2164</v>
      </c>
      <c r="B2167" s="179" t="str">
        <f t="shared" si="66"/>
        <v xml:space="preserve"> </v>
      </c>
      <c r="C2167" s="266" t="s">
        <v>85</v>
      </c>
      <c r="D2167" s="176"/>
      <c r="E2167" s="53"/>
      <c r="Q2167" s="245">
        <f t="shared" si="67"/>
        <v>0</v>
      </c>
    </row>
    <row r="2168" spans="1:17" ht="20.149999999999999" customHeight="1" x14ac:dyDescent="0.35">
      <c r="A2168" s="247">
        <v>2165</v>
      </c>
      <c r="B2168" s="179" t="str">
        <f t="shared" si="66"/>
        <v xml:space="preserve"> </v>
      </c>
      <c r="C2168" s="266" t="s">
        <v>85</v>
      </c>
      <c r="D2168" s="176"/>
      <c r="E2168" s="53"/>
      <c r="Q2168" s="245">
        <f t="shared" si="67"/>
        <v>0</v>
      </c>
    </row>
    <row r="2169" spans="1:17" ht="20.149999999999999" customHeight="1" x14ac:dyDescent="0.35">
      <c r="A2169" s="247">
        <v>2166</v>
      </c>
      <c r="B2169" s="179" t="str">
        <f t="shared" si="66"/>
        <v xml:space="preserve"> </v>
      </c>
      <c r="C2169" s="266" t="s">
        <v>85</v>
      </c>
      <c r="D2169" s="176"/>
      <c r="E2169" s="53"/>
      <c r="Q2169" s="245">
        <f t="shared" si="67"/>
        <v>0</v>
      </c>
    </row>
    <row r="2170" spans="1:17" ht="20.149999999999999" customHeight="1" x14ac:dyDescent="0.35">
      <c r="A2170" s="247">
        <v>2167</v>
      </c>
      <c r="B2170" s="179" t="str">
        <f t="shared" si="66"/>
        <v xml:space="preserve"> </v>
      </c>
      <c r="C2170" s="266" t="s">
        <v>85</v>
      </c>
      <c r="D2170" s="176"/>
      <c r="E2170" s="53"/>
      <c r="Q2170" s="245">
        <f t="shared" si="67"/>
        <v>0</v>
      </c>
    </row>
    <row r="2171" spans="1:17" ht="20.149999999999999" customHeight="1" x14ac:dyDescent="0.35">
      <c r="A2171" s="247">
        <v>2168</v>
      </c>
      <c r="B2171" s="179" t="str">
        <f t="shared" si="66"/>
        <v xml:space="preserve"> </v>
      </c>
      <c r="C2171" s="266" t="s">
        <v>85</v>
      </c>
      <c r="D2171" s="176"/>
      <c r="E2171" s="53"/>
      <c r="Q2171" s="245">
        <f t="shared" si="67"/>
        <v>0</v>
      </c>
    </row>
    <row r="2172" spans="1:17" ht="20.149999999999999" customHeight="1" x14ac:dyDescent="0.35">
      <c r="A2172" s="247">
        <v>2169</v>
      </c>
      <c r="B2172" s="179" t="str">
        <f t="shared" si="66"/>
        <v xml:space="preserve"> </v>
      </c>
      <c r="C2172" s="266" t="s">
        <v>85</v>
      </c>
      <c r="D2172" s="176"/>
      <c r="E2172" s="53"/>
      <c r="Q2172" s="245">
        <f t="shared" si="67"/>
        <v>0</v>
      </c>
    </row>
    <row r="2173" spans="1:17" ht="20.149999999999999" customHeight="1" x14ac:dyDescent="0.35">
      <c r="A2173" s="247">
        <v>2170</v>
      </c>
      <c r="B2173" s="179" t="str">
        <f t="shared" si="66"/>
        <v xml:space="preserve"> </v>
      </c>
      <c r="C2173" s="266" t="s">
        <v>85</v>
      </c>
      <c r="D2173" s="176"/>
      <c r="E2173" s="53"/>
      <c r="Q2173" s="245">
        <f t="shared" si="67"/>
        <v>0</v>
      </c>
    </row>
    <row r="2174" spans="1:17" ht="20.149999999999999" customHeight="1" x14ac:dyDescent="0.35">
      <c r="A2174" s="247">
        <v>2171</v>
      </c>
      <c r="B2174" s="179" t="str">
        <f t="shared" si="66"/>
        <v xml:space="preserve"> </v>
      </c>
      <c r="C2174" s="266" t="s">
        <v>85</v>
      </c>
      <c r="D2174" s="176"/>
      <c r="E2174" s="53"/>
      <c r="Q2174" s="245">
        <f t="shared" si="67"/>
        <v>0</v>
      </c>
    </row>
    <row r="2175" spans="1:17" ht="20.149999999999999" customHeight="1" x14ac:dyDescent="0.35">
      <c r="A2175" s="247">
        <v>2172</v>
      </c>
      <c r="B2175" s="179" t="str">
        <f t="shared" si="66"/>
        <v xml:space="preserve"> </v>
      </c>
      <c r="C2175" s="266" t="s">
        <v>85</v>
      </c>
      <c r="D2175" s="176"/>
      <c r="E2175" s="53"/>
      <c r="Q2175" s="245">
        <f t="shared" si="67"/>
        <v>0</v>
      </c>
    </row>
    <row r="2176" spans="1:17" ht="20.149999999999999" customHeight="1" x14ac:dyDescent="0.35">
      <c r="A2176" s="247">
        <v>2173</v>
      </c>
      <c r="B2176" s="179" t="str">
        <f t="shared" si="66"/>
        <v xml:space="preserve"> </v>
      </c>
      <c r="C2176" s="266" t="s">
        <v>85</v>
      </c>
      <c r="D2176" s="176"/>
      <c r="E2176" s="53"/>
      <c r="Q2176" s="245">
        <f t="shared" si="67"/>
        <v>0</v>
      </c>
    </row>
    <row r="2177" spans="1:17" ht="20.149999999999999" customHeight="1" x14ac:dyDescent="0.35">
      <c r="A2177" s="247">
        <v>2174</v>
      </c>
      <c r="B2177" s="179" t="str">
        <f t="shared" si="66"/>
        <v xml:space="preserve"> </v>
      </c>
      <c r="C2177" s="266" t="s">
        <v>85</v>
      </c>
      <c r="D2177" s="176"/>
      <c r="E2177" s="53"/>
      <c r="Q2177" s="245">
        <f t="shared" si="67"/>
        <v>0</v>
      </c>
    </row>
    <row r="2178" spans="1:17" ht="20.149999999999999" customHeight="1" x14ac:dyDescent="0.35">
      <c r="A2178" s="247">
        <v>2175</v>
      </c>
      <c r="B2178" s="179" t="str">
        <f t="shared" si="66"/>
        <v xml:space="preserve"> </v>
      </c>
      <c r="C2178" s="266" t="s">
        <v>85</v>
      </c>
      <c r="D2178" s="176"/>
      <c r="E2178" s="53"/>
      <c r="Q2178" s="245">
        <f t="shared" si="67"/>
        <v>0</v>
      </c>
    </row>
    <row r="2179" spans="1:17" ht="20.149999999999999" customHeight="1" x14ac:dyDescent="0.35">
      <c r="A2179" s="247">
        <v>2176</v>
      </c>
      <c r="B2179" s="179" t="str">
        <f t="shared" si="66"/>
        <v xml:space="preserve"> </v>
      </c>
      <c r="C2179" s="266" t="s">
        <v>85</v>
      </c>
      <c r="D2179" s="176"/>
      <c r="E2179" s="53"/>
      <c r="Q2179" s="245">
        <f t="shared" si="67"/>
        <v>0</v>
      </c>
    </row>
    <row r="2180" spans="1:17" ht="20.149999999999999" customHeight="1" x14ac:dyDescent="0.35">
      <c r="A2180" s="247">
        <v>2177</v>
      </c>
      <c r="B2180" s="179" t="str">
        <f t="shared" si="66"/>
        <v xml:space="preserve"> </v>
      </c>
      <c r="C2180" s="266" t="s">
        <v>85</v>
      </c>
      <c r="D2180" s="176"/>
      <c r="E2180" s="53"/>
      <c r="Q2180" s="245">
        <f t="shared" si="67"/>
        <v>0</v>
      </c>
    </row>
    <row r="2181" spans="1:17" ht="20.149999999999999" customHeight="1" x14ac:dyDescent="0.35">
      <c r="A2181" s="247">
        <v>2178</v>
      </c>
      <c r="B2181" s="179" t="str">
        <f t="shared" ref="B2181:B2244" si="68">_xlfn.CONCAT(C2181,D2181)</f>
        <v xml:space="preserve"> </v>
      </c>
      <c r="C2181" s="266" t="s">
        <v>85</v>
      </c>
      <c r="D2181" s="176"/>
      <c r="E2181" s="53"/>
      <c r="Q2181" s="245">
        <f t="shared" ref="Q2181:Q2244" si="69">IF(AND(D2181&gt;0,OR(C2181="",C2181=" ")),1,0)</f>
        <v>0</v>
      </c>
    </row>
    <row r="2182" spans="1:17" ht="20.149999999999999" customHeight="1" x14ac:dyDescent="0.35">
      <c r="A2182" s="247">
        <v>2179</v>
      </c>
      <c r="B2182" s="179" t="str">
        <f t="shared" si="68"/>
        <v xml:space="preserve"> </v>
      </c>
      <c r="C2182" s="266" t="s">
        <v>85</v>
      </c>
      <c r="D2182" s="176"/>
      <c r="E2182" s="53"/>
      <c r="Q2182" s="245">
        <f t="shared" si="69"/>
        <v>0</v>
      </c>
    </row>
    <row r="2183" spans="1:17" ht="20.149999999999999" customHeight="1" x14ac:dyDescent="0.35">
      <c r="A2183" s="247">
        <v>2180</v>
      </c>
      <c r="B2183" s="179" t="str">
        <f t="shared" si="68"/>
        <v xml:space="preserve"> </v>
      </c>
      <c r="C2183" s="266" t="s">
        <v>85</v>
      </c>
      <c r="D2183" s="176"/>
      <c r="E2183" s="53"/>
      <c r="Q2183" s="245">
        <f t="shared" si="69"/>
        <v>0</v>
      </c>
    </row>
    <row r="2184" spans="1:17" ht="20.149999999999999" customHeight="1" x14ac:dyDescent="0.35">
      <c r="A2184" s="247">
        <v>2181</v>
      </c>
      <c r="B2184" s="179" t="str">
        <f t="shared" si="68"/>
        <v xml:space="preserve"> </v>
      </c>
      <c r="C2184" s="266" t="s">
        <v>85</v>
      </c>
      <c r="D2184" s="176"/>
      <c r="E2184" s="53"/>
      <c r="Q2184" s="245">
        <f t="shared" si="69"/>
        <v>0</v>
      </c>
    </row>
    <row r="2185" spans="1:17" ht="20.149999999999999" customHeight="1" x14ac:dyDescent="0.35">
      <c r="A2185" s="247">
        <v>2182</v>
      </c>
      <c r="B2185" s="179" t="str">
        <f t="shared" si="68"/>
        <v xml:space="preserve"> </v>
      </c>
      <c r="C2185" s="266" t="s">
        <v>85</v>
      </c>
      <c r="D2185" s="176"/>
      <c r="E2185" s="53"/>
      <c r="Q2185" s="245">
        <f t="shared" si="69"/>
        <v>0</v>
      </c>
    </row>
    <row r="2186" spans="1:17" ht="20.149999999999999" customHeight="1" x14ac:dyDescent="0.35">
      <c r="A2186" s="247">
        <v>2183</v>
      </c>
      <c r="B2186" s="179" t="str">
        <f t="shared" si="68"/>
        <v xml:space="preserve"> </v>
      </c>
      <c r="C2186" s="266" t="s">
        <v>85</v>
      </c>
      <c r="D2186" s="176"/>
      <c r="E2186" s="53"/>
      <c r="Q2186" s="245">
        <f t="shared" si="69"/>
        <v>0</v>
      </c>
    </row>
    <row r="2187" spans="1:17" ht="20.149999999999999" customHeight="1" x14ac:dyDescent="0.35">
      <c r="A2187" s="247">
        <v>2184</v>
      </c>
      <c r="B2187" s="179" t="str">
        <f t="shared" si="68"/>
        <v xml:space="preserve"> </v>
      </c>
      <c r="C2187" s="266" t="s">
        <v>85</v>
      </c>
      <c r="D2187" s="176"/>
      <c r="E2187" s="53"/>
      <c r="Q2187" s="245">
        <f t="shared" si="69"/>
        <v>0</v>
      </c>
    </row>
    <row r="2188" spans="1:17" ht="20.149999999999999" customHeight="1" x14ac:dyDescent="0.35">
      <c r="A2188" s="247">
        <v>2185</v>
      </c>
      <c r="B2188" s="179" t="str">
        <f t="shared" si="68"/>
        <v xml:space="preserve"> </v>
      </c>
      <c r="C2188" s="266" t="s">
        <v>85</v>
      </c>
      <c r="D2188" s="176"/>
      <c r="E2188" s="53"/>
      <c r="Q2188" s="245">
        <f t="shared" si="69"/>
        <v>0</v>
      </c>
    </row>
    <row r="2189" spans="1:17" ht="20.149999999999999" customHeight="1" x14ac:dyDescent="0.35">
      <c r="A2189" s="247">
        <v>2186</v>
      </c>
      <c r="B2189" s="179" t="str">
        <f t="shared" si="68"/>
        <v xml:space="preserve"> </v>
      </c>
      <c r="C2189" s="266" t="s">
        <v>85</v>
      </c>
      <c r="D2189" s="176"/>
      <c r="E2189" s="53"/>
      <c r="Q2189" s="245">
        <f t="shared" si="69"/>
        <v>0</v>
      </c>
    </row>
    <row r="2190" spans="1:17" ht="20.149999999999999" customHeight="1" x14ac:dyDescent="0.35">
      <c r="A2190" s="247">
        <v>2187</v>
      </c>
      <c r="B2190" s="179" t="str">
        <f t="shared" si="68"/>
        <v xml:space="preserve"> </v>
      </c>
      <c r="C2190" s="266" t="s">
        <v>85</v>
      </c>
      <c r="D2190" s="176"/>
      <c r="E2190" s="53"/>
      <c r="Q2190" s="245">
        <f t="shared" si="69"/>
        <v>0</v>
      </c>
    </row>
    <row r="2191" spans="1:17" ht="20.149999999999999" customHeight="1" x14ac:dyDescent="0.35">
      <c r="A2191" s="247">
        <v>2188</v>
      </c>
      <c r="B2191" s="179" t="str">
        <f t="shared" si="68"/>
        <v xml:space="preserve"> </v>
      </c>
      <c r="C2191" s="266" t="s">
        <v>85</v>
      </c>
      <c r="D2191" s="176"/>
      <c r="E2191" s="53"/>
      <c r="Q2191" s="245">
        <f t="shared" si="69"/>
        <v>0</v>
      </c>
    </row>
    <row r="2192" spans="1:17" ht="20.149999999999999" customHeight="1" x14ac:dyDescent="0.35">
      <c r="A2192" s="247">
        <v>2189</v>
      </c>
      <c r="B2192" s="179" t="str">
        <f t="shared" si="68"/>
        <v xml:space="preserve"> </v>
      </c>
      <c r="C2192" s="266" t="s">
        <v>85</v>
      </c>
      <c r="D2192" s="176"/>
      <c r="E2192" s="53"/>
      <c r="Q2192" s="245">
        <f t="shared" si="69"/>
        <v>0</v>
      </c>
    </row>
    <row r="2193" spans="1:17" ht="20.149999999999999" customHeight="1" x14ac:dyDescent="0.35">
      <c r="A2193" s="247">
        <v>2190</v>
      </c>
      <c r="B2193" s="179" t="str">
        <f t="shared" si="68"/>
        <v xml:space="preserve"> </v>
      </c>
      <c r="C2193" s="266" t="s">
        <v>85</v>
      </c>
      <c r="D2193" s="176"/>
      <c r="E2193" s="53"/>
      <c r="Q2193" s="245">
        <f t="shared" si="69"/>
        <v>0</v>
      </c>
    </row>
    <row r="2194" spans="1:17" ht="20.149999999999999" customHeight="1" x14ac:dyDescent="0.35">
      <c r="A2194" s="247">
        <v>2191</v>
      </c>
      <c r="B2194" s="179" t="str">
        <f t="shared" si="68"/>
        <v xml:space="preserve"> </v>
      </c>
      <c r="C2194" s="266" t="s">
        <v>85</v>
      </c>
      <c r="D2194" s="176"/>
      <c r="E2194" s="53"/>
      <c r="Q2194" s="245">
        <f t="shared" si="69"/>
        <v>0</v>
      </c>
    </row>
    <row r="2195" spans="1:17" ht="20.149999999999999" customHeight="1" x14ac:dyDescent="0.35">
      <c r="A2195" s="247">
        <v>2192</v>
      </c>
      <c r="B2195" s="179" t="str">
        <f t="shared" si="68"/>
        <v xml:space="preserve"> </v>
      </c>
      <c r="C2195" s="266" t="s">
        <v>85</v>
      </c>
      <c r="D2195" s="176"/>
      <c r="E2195" s="53"/>
      <c r="Q2195" s="245">
        <f t="shared" si="69"/>
        <v>0</v>
      </c>
    </row>
    <row r="2196" spans="1:17" ht="20.149999999999999" customHeight="1" x14ac:dyDescent="0.35">
      <c r="A2196" s="247">
        <v>2193</v>
      </c>
      <c r="B2196" s="179" t="str">
        <f t="shared" si="68"/>
        <v xml:space="preserve"> </v>
      </c>
      <c r="C2196" s="266" t="s">
        <v>85</v>
      </c>
      <c r="D2196" s="176"/>
      <c r="E2196" s="53"/>
      <c r="Q2196" s="245">
        <f t="shared" si="69"/>
        <v>0</v>
      </c>
    </row>
    <row r="2197" spans="1:17" ht="20.149999999999999" customHeight="1" x14ac:dyDescent="0.35">
      <c r="A2197" s="247">
        <v>2194</v>
      </c>
      <c r="B2197" s="179" t="str">
        <f t="shared" si="68"/>
        <v xml:space="preserve"> </v>
      </c>
      <c r="C2197" s="266" t="s">
        <v>85</v>
      </c>
      <c r="D2197" s="176"/>
      <c r="E2197" s="53"/>
      <c r="Q2197" s="245">
        <f t="shared" si="69"/>
        <v>0</v>
      </c>
    </row>
    <row r="2198" spans="1:17" ht="20.149999999999999" customHeight="1" x14ac:dyDescent="0.35">
      <c r="A2198" s="247">
        <v>2195</v>
      </c>
      <c r="B2198" s="179" t="str">
        <f t="shared" si="68"/>
        <v xml:space="preserve"> </v>
      </c>
      <c r="C2198" s="266" t="s">
        <v>85</v>
      </c>
      <c r="D2198" s="176"/>
      <c r="E2198" s="53"/>
      <c r="Q2198" s="245">
        <f t="shared" si="69"/>
        <v>0</v>
      </c>
    </row>
    <row r="2199" spans="1:17" ht="20.149999999999999" customHeight="1" x14ac:dyDescent="0.35">
      <c r="A2199" s="247">
        <v>2196</v>
      </c>
      <c r="B2199" s="179" t="str">
        <f t="shared" si="68"/>
        <v xml:space="preserve"> </v>
      </c>
      <c r="C2199" s="266" t="s">
        <v>85</v>
      </c>
      <c r="D2199" s="176"/>
      <c r="E2199" s="53"/>
      <c r="Q2199" s="245">
        <f t="shared" si="69"/>
        <v>0</v>
      </c>
    </row>
    <row r="2200" spans="1:17" ht="20.149999999999999" customHeight="1" x14ac:dyDescent="0.35">
      <c r="A2200" s="247">
        <v>2197</v>
      </c>
      <c r="B2200" s="179" t="str">
        <f t="shared" si="68"/>
        <v xml:space="preserve"> </v>
      </c>
      <c r="C2200" s="266" t="s">
        <v>85</v>
      </c>
      <c r="D2200" s="176"/>
      <c r="E2200" s="53"/>
      <c r="Q2200" s="245">
        <f t="shared" si="69"/>
        <v>0</v>
      </c>
    </row>
    <row r="2201" spans="1:17" ht="20.149999999999999" customHeight="1" x14ac:dyDescent="0.35">
      <c r="A2201" s="247">
        <v>2198</v>
      </c>
      <c r="B2201" s="179" t="str">
        <f t="shared" si="68"/>
        <v xml:space="preserve"> </v>
      </c>
      <c r="C2201" s="266" t="s">
        <v>85</v>
      </c>
      <c r="D2201" s="176"/>
      <c r="E2201" s="53"/>
      <c r="Q2201" s="245">
        <f t="shared" si="69"/>
        <v>0</v>
      </c>
    </row>
    <row r="2202" spans="1:17" ht="20.149999999999999" customHeight="1" x14ac:dyDescent="0.35">
      <c r="A2202" s="247">
        <v>2199</v>
      </c>
      <c r="B2202" s="179" t="str">
        <f t="shared" si="68"/>
        <v xml:space="preserve"> </v>
      </c>
      <c r="C2202" s="266" t="s">
        <v>85</v>
      </c>
      <c r="D2202" s="176"/>
      <c r="E2202" s="53"/>
      <c r="Q2202" s="245">
        <f t="shared" si="69"/>
        <v>0</v>
      </c>
    </row>
    <row r="2203" spans="1:17" ht="20.149999999999999" customHeight="1" x14ac:dyDescent="0.35">
      <c r="A2203" s="247">
        <v>2200</v>
      </c>
      <c r="B2203" s="179" t="str">
        <f t="shared" si="68"/>
        <v xml:space="preserve"> </v>
      </c>
      <c r="C2203" s="266" t="s">
        <v>85</v>
      </c>
      <c r="D2203" s="176"/>
      <c r="E2203" s="53"/>
      <c r="Q2203" s="245">
        <f t="shared" si="69"/>
        <v>0</v>
      </c>
    </row>
    <row r="2204" spans="1:17" ht="20.149999999999999" customHeight="1" x14ac:dyDescent="0.35">
      <c r="A2204" s="247">
        <v>2201</v>
      </c>
      <c r="B2204" s="179" t="str">
        <f t="shared" si="68"/>
        <v xml:space="preserve"> </v>
      </c>
      <c r="C2204" s="266" t="s">
        <v>85</v>
      </c>
      <c r="D2204" s="176"/>
      <c r="E2204" s="53"/>
      <c r="Q2204" s="245">
        <f t="shared" si="69"/>
        <v>0</v>
      </c>
    </row>
    <row r="2205" spans="1:17" ht="20.149999999999999" customHeight="1" x14ac:dyDescent="0.35">
      <c r="A2205" s="247">
        <v>2202</v>
      </c>
      <c r="B2205" s="179" t="str">
        <f t="shared" si="68"/>
        <v xml:space="preserve"> </v>
      </c>
      <c r="C2205" s="266" t="s">
        <v>85</v>
      </c>
      <c r="D2205" s="176"/>
      <c r="E2205" s="53"/>
      <c r="Q2205" s="245">
        <f t="shared" si="69"/>
        <v>0</v>
      </c>
    </row>
    <row r="2206" spans="1:17" ht="20.149999999999999" customHeight="1" x14ac:dyDescent="0.35">
      <c r="A2206" s="247">
        <v>2203</v>
      </c>
      <c r="B2206" s="179" t="str">
        <f t="shared" si="68"/>
        <v xml:space="preserve"> </v>
      </c>
      <c r="C2206" s="266" t="s">
        <v>85</v>
      </c>
      <c r="D2206" s="176"/>
      <c r="E2206" s="53"/>
      <c r="Q2206" s="245">
        <f t="shared" si="69"/>
        <v>0</v>
      </c>
    </row>
    <row r="2207" spans="1:17" ht="20.149999999999999" customHeight="1" x14ac:dyDescent="0.35">
      <c r="A2207" s="247">
        <v>2204</v>
      </c>
      <c r="B2207" s="179" t="str">
        <f t="shared" si="68"/>
        <v xml:space="preserve"> </v>
      </c>
      <c r="C2207" s="266" t="s">
        <v>85</v>
      </c>
      <c r="D2207" s="176"/>
      <c r="E2207" s="53"/>
      <c r="Q2207" s="245">
        <f t="shared" si="69"/>
        <v>0</v>
      </c>
    </row>
    <row r="2208" spans="1:17" ht="20.149999999999999" customHeight="1" x14ac:dyDescent="0.35">
      <c r="A2208" s="247">
        <v>2205</v>
      </c>
      <c r="B2208" s="179" t="str">
        <f t="shared" si="68"/>
        <v xml:space="preserve"> </v>
      </c>
      <c r="C2208" s="266" t="s">
        <v>85</v>
      </c>
      <c r="D2208" s="176"/>
      <c r="E2208" s="53"/>
      <c r="Q2208" s="245">
        <f t="shared" si="69"/>
        <v>0</v>
      </c>
    </row>
    <row r="2209" spans="1:17" ht="20.149999999999999" customHeight="1" x14ac:dyDescent="0.35">
      <c r="A2209" s="247">
        <v>2206</v>
      </c>
      <c r="B2209" s="179" t="str">
        <f t="shared" si="68"/>
        <v xml:space="preserve"> </v>
      </c>
      <c r="C2209" s="266" t="s">
        <v>85</v>
      </c>
      <c r="D2209" s="176"/>
      <c r="E2209" s="53"/>
      <c r="Q2209" s="245">
        <f t="shared" si="69"/>
        <v>0</v>
      </c>
    </row>
    <row r="2210" spans="1:17" ht="20.149999999999999" customHeight="1" x14ac:dyDescent="0.35">
      <c r="A2210" s="247">
        <v>2207</v>
      </c>
      <c r="B2210" s="179" t="str">
        <f t="shared" si="68"/>
        <v xml:space="preserve"> </v>
      </c>
      <c r="C2210" s="266" t="s">
        <v>85</v>
      </c>
      <c r="D2210" s="176"/>
      <c r="E2210" s="53"/>
      <c r="Q2210" s="245">
        <f t="shared" si="69"/>
        <v>0</v>
      </c>
    </row>
    <row r="2211" spans="1:17" ht="20.149999999999999" customHeight="1" x14ac:dyDescent="0.35">
      <c r="A2211" s="247">
        <v>2208</v>
      </c>
      <c r="B2211" s="179" t="str">
        <f t="shared" si="68"/>
        <v xml:space="preserve"> </v>
      </c>
      <c r="C2211" s="266" t="s">
        <v>85</v>
      </c>
      <c r="D2211" s="176"/>
      <c r="E2211" s="53"/>
      <c r="Q2211" s="245">
        <f t="shared" si="69"/>
        <v>0</v>
      </c>
    </row>
    <row r="2212" spans="1:17" ht="20.149999999999999" customHeight="1" x14ac:dyDescent="0.35">
      <c r="A2212" s="247">
        <v>2209</v>
      </c>
      <c r="B2212" s="179" t="str">
        <f t="shared" si="68"/>
        <v xml:space="preserve"> </v>
      </c>
      <c r="C2212" s="266" t="s">
        <v>85</v>
      </c>
      <c r="D2212" s="176"/>
      <c r="E2212" s="53"/>
      <c r="Q2212" s="245">
        <f t="shared" si="69"/>
        <v>0</v>
      </c>
    </row>
    <row r="2213" spans="1:17" ht="20.149999999999999" customHeight="1" x14ac:dyDescent="0.35">
      <c r="A2213" s="247">
        <v>2210</v>
      </c>
      <c r="B2213" s="179" t="str">
        <f t="shared" si="68"/>
        <v xml:space="preserve"> </v>
      </c>
      <c r="C2213" s="266" t="s">
        <v>85</v>
      </c>
      <c r="D2213" s="176"/>
      <c r="E2213" s="53"/>
      <c r="Q2213" s="245">
        <f t="shared" si="69"/>
        <v>0</v>
      </c>
    </row>
    <row r="2214" spans="1:17" ht="20.149999999999999" customHeight="1" x14ac:dyDescent="0.35">
      <c r="A2214" s="247">
        <v>2211</v>
      </c>
      <c r="B2214" s="179" t="str">
        <f t="shared" si="68"/>
        <v xml:space="preserve"> </v>
      </c>
      <c r="C2214" s="266" t="s">
        <v>85</v>
      </c>
      <c r="D2214" s="176"/>
      <c r="E2214" s="53"/>
      <c r="Q2214" s="245">
        <f t="shared" si="69"/>
        <v>0</v>
      </c>
    </row>
    <row r="2215" spans="1:17" ht="20.149999999999999" customHeight="1" x14ac:dyDescent="0.35">
      <c r="A2215" s="247">
        <v>2212</v>
      </c>
      <c r="B2215" s="179" t="str">
        <f t="shared" si="68"/>
        <v xml:space="preserve"> </v>
      </c>
      <c r="C2215" s="266" t="s">
        <v>85</v>
      </c>
      <c r="D2215" s="176"/>
      <c r="E2215" s="53"/>
      <c r="Q2215" s="245">
        <f t="shared" si="69"/>
        <v>0</v>
      </c>
    </row>
    <row r="2216" spans="1:17" ht="20.149999999999999" customHeight="1" x14ac:dyDescent="0.35">
      <c r="A2216" s="247">
        <v>2213</v>
      </c>
      <c r="B2216" s="179" t="str">
        <f t="shared" si="68"/>
        <v xml:space="preserve"> </v>
      </c>
      <c r="C2216" s="266" t="s">
        <v>85</v>
      </c>
      <c r="D2216" s="176"/>
      <c r="E2216" s="53"/>
      <c r="Q2216" s="245">
        <f t="shared" si="69"/>
        <v>0</v>
      </c>
    </row>
    <row r="2217" spans="1:17" ht="20.149999999999999" customHeight="1" x14ac:dyDescent="0.35">
      <c r="A2217" s="247">
        <v>2214</v>
      </c>
      <c r="B2217" s="179" t="str">
        <f t="shared" si="68"/>
        <v xml:space="preserve"> </v>
      </c>
      <c r="C2217" s="266" t="s">
        <v>85</v>
      </c>
      <c r="D2217" s="176"/>
      <c r="E2217" s="53"/>
      <c r="Q2217" s="245">
        <f t="shared" si="69"/>
        <v>0</v>
      </c>
    </row>
    <row r="2218" spans="1:17" ht="20.149999999999999" customHeight="1" x14ac:dyDescent="0.35">
      <c r="A2218" s="247">
        <v>2215</v>
      </c>
      <c r="B2218" s="179" t="str">
        <f t="shared" si="68"/>
        <v xml:space="preserve"> </v>
      </c>
      <c r="C2218" s="266" t="s">
        <v>85</v>
      </c>
      <c r="D2218" s="176"/>
      <c r="E2218" s="53"/>
      <c r="Q2218" s="245">
        <f t="shared" si="69"/>
        <v>0</v>
      </c>
    </row>
    <row r="2219" spans="1:17" ht="20.149999999999999" customHeight="1" x14ac:dyDescent="0.35">
      <c r="A2219" s="247">
        <v>2216</v>
      </c>
      <c r="B2219" s="179" t="str">
        <f t="shared" si="68"/>
        <v xml:space="preserve"> </v>
      </c>
      <c r="C2219" s="266" t="s">
        <v>85</v>
      </c>
      <c r="D2219" s="176"/>
      <c r="E2219" s="53"/>
      <c r="Q2219" s="245">
        <f t="shared" si="69"/>
        <v>0</v>
      </c>
    </row>
    <row r="2220" spans="1:17" ht="20.149999999999999" customHeight="1" x14ac:dyDescent="0.35">
      <c r="A2220" s="247">
        <v>2217</v>
      </c>
      <c r="B2220" s="179" t="str">
        <f t="shared" si="68"/>
        <v xml:space="preserve"> </v>
      </c>
      <c r="C2220" s="266" t="s">
        <v>85</v>
      </c>
      <c r="D2220" s="176"/>
      <c r="E2220" s="53"/>
      <c r="Q2220" s="245">
        <f t="shared" si="69"/>
        <v>0</v>
      </c>
    </row>
    <row r="2221" spans="1:17" ht="20.149999999999999" customHeight="1" x14ac:dyDescent="0.35">
      <c r="A2221" s="247">
        <v>2218</v>
      </c>
      <c r="B2221" s="179" t="str">
        <f t="shared" si="68"/>
        <v xml:space="preserve"> </v>
      </c>
      <c r="C2221" s="266" t="s">
        <v>85</v>
      </c>
      <c r="D2221" s="176"/>
      <c r="E2221" s="53"/>
      <c r="Q2221" s="245">
        <f t="shared" si="69"/>
        <v>0</v>
      </c>
    </row>
    <row r="2222" spans="1:17" ht="20.149999999999999" customHeight="1" x14ac:dyDescent="0.35">
      <c r="A2222" s="247">
        <v>2219</v>
      </c>
      <c r="B2222" s="179" t="str">
        <f t="shared" si="68"/>
        <v xml:space="preserve"> </v>
      </c>
      <c r="C2222" s="266" t="s">
        <v>85</v>
      </c>
      <c r="D2222" s="176"/>
      <c r="E2222" s="53"/>
      <c r="Q2222" s="245">
        <f t="shared" si="69"/>
        <v>0</v>
      </c>
    </row>
    <row r="2223" spans="1:17" ht="20.149999999999999" customHeight="1" x14ac:dyDescent="0.35">
      <c r="A2223" s="247">
        <v>2220</v>
      </c>
      <c r="B2223" s="179" t="str">
        <f t="shared" si="68"/>
        <v xml:space="preserve"> </v>
      </c>
      <c r="C2223" s="266" t="s">
        <v>85</v>
      </c>
      <c r="D2223" s="176"/>
      <c r="E2223" s="53"/>
      <c r="Q2223" s="245">
        <f t="shared" si="69"/>
        <v>0</v>
      </c>
    </row>
    <row r="2224" spans="1:17" ht="20.149999999999999" customHeight="1" x14ac:dyDescent="0.35">
      <c r="A2224" s="247">
        <v>2221</v>
      </c>
      <c r="B2224" s="179" t="str">
        <f t="shared" si="68"/>
        <v xml:space="preserve"> </v>
      </c>
      <c r="C2224" s="266" t="s">
        <v>85</v>
      </c>
      <c r="D2224" s="176"/>
      <c r="E2224" s="53"/>
      <c r="Q2224" s="245">
        <f t="shared" si="69"/>
        <v>0</v>
      </c>
    </row>
    <row r="2225" spans="1:17" ht="20.149999999999999" customHeight="1" x14ac:dyDescent="0.35">
      <c r="A2225" s="247">
        <v>2222</v>
      </c>
      <c r="B2225" s="179" t="str">
        <f t="shared" si="68"/>
        <v xml:space="preserve"> </v>
      </c>
      <c r="C2225" s="266" t="s">
        <v>85</v>
      </c>
      <c r="D2225" s="176"/>
      <c r="E2225" s="53"/>
      <c r="Q2225" s="245">
        <f t="shared" si="69"/>
        <v>0</v>
      </c>
    </row>
    <row r="2226" spans="1:17" ht="20.149999999999999" customHeight="1" x14ac:dyDescent="0.35">
      <c r="A2226" s="247">
        <v>2223</v>
      </c>
      <c r="B2226" s="179" t="str">
        <f t="shared" si="68"/>
        <v xml:space="preserve"> </v>
      </c>
      <c r="C2226" s="266" t="s">
        <v>85</v>
      </c>
      <c r="D2226" s="176"/>
      <c r="E2226" s="53"/>
      <c r="Q2226" s="245">
        <f t="shared" si="69"/>
        <v>0</v>
      </c>
    </row>
    <row r="2227" spans="1:17" ht="20.149999999999999" customHeight="1" x14ac:dyDescent="0.35">
      <c r="A2227" s="247">
        <v>2224</v>
      </c>
      <c r="B2227" s="179" t="str">
        <f t="shared" si="68"/>
        <v xml:space="preserve"> </v>
      </c>
      <c r="C2227" s="266" t="s">
        <v>85</v>
      </c>
      <c r="D2227" s="176"/>
      <c r="E2227" s="53"/>
      <c r="Q2227" s="245">
        <f t="shared" si="69"/>
        <v>0</v>
      </c>
    </row>
    <row r="2228" spans="1:17" ht="20.149999999999999" customHeight="1" x14ac:dyDescent="0.35">
      <c r="A2228" s="247">
        <v>2225</v>
      </c>
      <c r="B2228" s="179" t="str">
        <f t="shared" si="68"/>
        <v xml:space="preserve"> </v>
      </c>
      <c r="C2228" s="266" t="s">
        <v>85</v>
      </c>
      <c r="D2228" s="176"/>
      <c r="E2228" s="53"/>
      <c r="Q2228" s="245">
        <f t="shared" si="69"/>
        <v>0</v>
      </c>
    </row>
    <row r="2229" spans="1:17" ht="20.149999999999999" customHeight="1" x14ac:dyDescent="0.35">
      <c r="A2229" s="247">
        <v>2226</v>
      </c>
      <c r="B2229" s="179" t="str">
        <f t="shared" si="68"/>
        <v xml:space="preserve"> </v>
      </c>
      <c r="C2229" s="266" t="s">
        <v>85</v>
      </c>
      <c r="D2229" s="176"/>
      <c r="E2229" s="53"/>
      <c r="Q2229" s="245">
        <f t="shared" si="69"/>
        <v>0</v>
      </c>
    </row>
    <row r="2230" spans="1:17" ht="20.149999999999999" customHeight="1" x14ac:dyDescent="0.35">
      <c r="A2230" s="247">
        <v>2227</v>
      </c>
      <c r="B2230" s="179" t="str">
        <f t="shared" si="68"/>
        <v xml:space="preserve"> </v>
      </c>
      <c r="C2230" s="266" t="s">
        <v>85</v>
      </c>
      <c r="D2230" s="176"/>
      <c r="E2230" s="53"/>
      <c r="Q2230" s="245">
        <f t="shared" si="69"/>
        <v>0</v>
      </c>
    </row>
    <row r="2231" spans="1:17" ht="20.149999999999999" customHeight="1" x14ac:dyDescent="0.35">
      <c r="A2231" s="247">
        <v>2228</v>
      </c>
      <c r="B2231" s="179" t="str">
        <f t="shared" si="68"/>
        <v xml:space="preserve"> </v>
      </c>
      <c r="C2231" s="266" t="s">
        <v>85</v>
      </c>
      <c r="D2231" s="176"/>
      <c r="E2231" s="53"/>
      <c r="Q2231" s="245">
        <f t="shared" si="69"/>
        <v>0</v>
      </c>
    </row>
    <row r="2232" spans="1:17" ht="20.149999999999999" customHeight="1" x14ac:dyDescent="0.35">
      <c r="A2232" s="247">
        <v>2229</v>
      </c>
      <c r="B2232" s="179" t="str">
        <f t="shared" si="68"/>
        <v xml:space="preserve"> </v>
      </c>
      <c r="C2232" s="266" t="s">
        <v>85</v>
      </c>
      <c r="D2232" s="176"/>
      <c r="E2232" s="53"/>
      <c r="Q2232" s="245">
        <f t="shared" si="69"/>
        <v>0</v>
      </c>
    </row>
    <row r="2233" spans="1:17" ht="20.149999999999999" customHeight="1" x14ac:dyDescent="0.35">
      <c r="A2233" s="247">
        <v>2230</v>
      </c>
      <c r="B2233" s="179" t="str">
        <f t="shared" si="68"/>
        <v xml:space="preserve"> </v>
      </c>
      <c r="C2233" s="266" t="s">
        <v>85</v>
      </c>
      <c r="D2233" s="176"/>
      <c r="E2233" s="53"/>
      <c r="Q2233" s="245">
        <f t="shared" si="69"/>
        <v>0</v>
      </c>
    </row>
    <row r="2234" spans="1:17" ht="20.149999999999999" customHeight="1" x14ac:dyDescent="0.35">
      <c r="A2234" s="247">
        <v>2231</v>
      </c>
      <c r="B2234" s="179" t="str">
        <f t="shared" si="68"/>
        <v xml:space="preserve"> </v>
      </c>
      <c r="C2234" s="266" t="s">
        <v>85</v>
      </c>
      <c r="D2234" s="176"/>
      <c r="E2234" s="53"/>
      <c r="Q2234" s="245">
        <f t="shared" si="69"/>
        <v>0</v>
      </c>
    </row>
    <row r="2235" spans="1:17" ht="20.149999999999999" customHeight="1" x14ac:dyDescent="0.35">
      <c r="A2235" s="247">
        <v>2232</v>
      </c>
      <c r="B2235" s="179" t="str">
        <f t="shared" si="68"/>
        <v xml:space="preserve"> </v>
      </c>
      <c r="C2235" s="266" t="s">
        <v>85</v>
      </c>
      <c r="D2235" s="176"/>
      <c r="E2235" s="53"/>
      <c r="Q2235" s="245">
        <f t="shared" si="69"/>
        <v>0</v>
      </c>
    </row>
    <row r="2236" spans="1:17" ht="20.149999999999999" customHeight="1" x14ac:dyDescent="0.35">
      <c r="A2236" s="247">
        <v>2233</v>
      </c>
      <c r="B2236" s="179" t="str">
        <f t="shared" si="68"/>
        <v xml:space="preserve"> </v>
      </c>
      <c r="C2236" s="266" t="s">
        <v>85</v>
      </c>
      <c r="D2236" s="176"/>
      <c r="E2236" s="53"/>
      <c r="Q2236" s="245">
        <f t="shared" si="69"/>
        <v>0</v>
      </c>
    </row>
    <row r="2237" spans="1:17" ht="20.149999999999999" customHeight="1" x14ac:dyDescent="0.35">
      <c r="A2237" s="247">
        <v>2234</v>
      </c>
      <c r="B2237" s="179" t="str">
        <f t="shared" si="68"/>
        <v xml:space="preserve"> </v>
      </c>
      <c r="C2237" s="266" t="s">
        <v>85</v>
      </c>
      <c r="D2237" s="176"/>
      <c r="E2237" s="53"/>
      <c r="Q2237" s="245">
        <f t="shared" si="69"/>
        <v>0</v>
      </c>
    </row>
    <row r="2238" spans="1:17" ht="20.149999999999999" customHeight="1" x14ac:dyDescent="0.35">
      <c r="A2238" s="247">
        <v>2235</v>
      </c>
      <c r="B2238" s="179" t="str">
        <f t="shared" si="68"/>
        <v xml:space="preserve"> </v>
      </c>
      <c r="C2238" s="266" t="s">
        <v>85</v>
      </c>
      <c r="D2238" s="176"/>
      <c r="E2238" s="53"/>
      <c r="Q2238" s="245">
        <f t="shared" si="69"/>
        <v>0</v>
      </c>
    </row>
    <row r="2239" spans="1:17" ht="20.149999999999999" customHeight="1" x14ac:dyDescent="0.35">
      <c r="A2239" s="247">
        <v>2236</v>
      </c>
      <c r="B2239" s="179" t="str">
        <f t="shared" si="68"/>
        <v xml:space="preserve"> </v>
      </c>
      <c r="C2239" s="266" t="s">
        <v>85</v>
      </c>
      <c r="D2239" s="176"/>
      <c r="E2239" s="53"/>
      <c r="Q2239" s="245">
        <f t="shared" si="69"/>
        <v>0</v>
      </c>
    </row>
    <row r="2240" spans="1:17" ht="20.149999999999999" customHeight="1" x14ac:dyDescent="0.35">
      <c r="A2240" s="247">
        <v>2237</v>
      </c>
      <c r="B2240" s="179" t="str">
        <f t="shared" si="68"/>
        <v xml:space="preserve"> </v>
      </c>
      <c r="C2240" s="266" t="s">
        <v>85</v>
      </c>
      <c r="D2240" s="176"/>
      <c r="E2240" s="53"/>
      <c r="Q2240" s="245">
        <f t="shared" si="69"/>
        <v>0</v>
      </c>
    </row>
    <row r="2241" spans="1:17" ht="20.149999999999999" customHeight="1" x14ac:dyDescent="0.35">
      <c r="A2241" s="247">
        <v>2238</v>
      </c>
      <c r="B2241" s="179" t="str">
        <f t="shared" si="68"/>
        <v xml:space="preserve"> </v>
      </c>
      <c r="C2241" s="266" t="s">
        <v>85</v>
      </c>
      <c r="D2241" s="176"/>
      <c r="E2241" s="53"/>
      <c r="Q2241" s="245">
        <f t="shared" si="69"/>
        <v>0</v>
      </c>
    </row>
    <row r="2242" spans="1:17" ht="20.149999999999999" customHeight="1" x14ac:dyDescent="0.35">
      <c r="A2242" s="247">
        <v>2239</v>
      </c>
      <c r="B2242" s="179" t="str">
        <f t="shared" si="68"/>
        <v xml:space="preserve"> </v>
      </c>
      <c r="C2242" s="266" t="s">
        <v>85</v>
      </c>
      <c r="D2242" s="176"/>
      <c r="E2242" s="53"/>
      <c r="Q2242" s="245">
        <f t="shared" si="69"/>
        <v>0</v>
      </c>
    </row>
    <row r="2243" spans="1:17" ht="20.149999999999999" customHeight="1" x14ac:dyDescent="0.35">
      <c r="A2243" s="247">
        <v>2240</v>
      </c>
      <c r="B2243" s="179" t="str">
        <f t="shared" si="68"/>
        <v xml:space="preserve"> </v>
      </c>
      <c r="C2243" s="266" t="s">
        <v>85</v>
      </c>
      <c r="D2243" s="176"/>
      <c r="E2243" s="53"/>
      <c r="Q2243" s="245">
        <f t="shared" si="69"/>
        <v>0</v>
      </c>
    </row>
    <row r="2244" spans="1:17" ht="20.149999999999999" customHeight="1" x14ac:dyDescent="0.35">
      <c r="A2244" s="247">
        <v>2241</v>
      </c>
      <c r="B2244" s="179" t="str">
        <f t="shared" si="68"/>
        <v xml:space="preserve"> </v>
      </c>
      <c r="C2244" s="266" t="s">
        <v>85</v>
      </c>
      <c r="D2244" s="176"/>
      <c r="E2244" s="53"/>
      <c r="Q2244" s="245">
        <f t="shared" si="69"/>
        <v>0</v>
      </c>
    </row>
    <row r="2245" spans="1:17" ht="20.149999999999999" customHeight="1" x14ac:dyDescent="0.35">
      <c r="A2245" s="247">
        <v>2242</v>
      </c>
      <c r="B2245" s="179" t="str">
        <f t="shared" ref="B2245:B2308" si="70">_xlfn.CONCAT(C2245,D2245)</f>
        <v xml:space="preserve"> </v>
      </c>
      <c r="C2245" s="266" t="s">
        <v>85</v>
      </c>
      <c r="D2245" s="176"/>
      <c r="E2245" s="53"/>
      <c r="Q2245" s="245">
        <f t="shared" ref="Q2245:Q2308" si="71">IF(AND(D2245&gt;0,OR(C2245="",C2245=" ")),1,0)</f>
        <v>0</v>
      </c>
    </row>
    <row r="2246" spans="1:17" ht="20.149999999999999" customHeight="1" x14ac:dyDescent="0.35">
      <c r="A2246" s="247">
        <v>2243</v>
      </c>
      <c r="B2246" s="179" t="str">
        <f t="shared" si="70"/>
        <v xml:space="preserve"> </v>
      </c>
      <c r="C2246" s="266" t="s">
        <v>85</v>
      </c>
      <c r="D2246" s="176"/>
      <c r="E2246" s="53"/>
      <c r="Q2246" s="245">
        <f t="shared" si="71"/>
        <v>0</v>
      </c>
    </row>
    <row r="2247" spans="1:17" ht="20.149999999999999" customHeight="1" x14ac:dyDescent="0.35">
      <c r="A2247" s="247">
        <v>2244</v>
      </c>
      <c r="B2247" s="179" t="str">
        <f t="shared" si="70"/>
        <v xml:space="preserve"> </v>
      </c>
      <c r="C2247" s="266" t="s">
        <v>85</v>
      </c>
      <c r="D2247" s="176"/>
      <c r="E2247" s="53"/>
      <c r="Q2247" s="245">
        <f t="shared" si="71"/>
        <v>0</v>
      </c>
    </row>
    <row r="2248" spans="1:17" ht="20.149999999999999" customHeight="1" x14ac:dyDescent="0.35">
      <c r="A2248" s="247">
        <v>2245</v>
      </c>
      <c r="B2248" s="179" t="str">
        <f t="shared" si="70"/>
        <v xml:space="preserve"> </v>
      </c>
      <c r="C2248" s="266" t="s">
        <v>85</v>
      </c>
      <c r="D2248" s="176"/>
      <c r="E2248" s="53"/>
      <c r="Q2248" s="245">
        <f t="shared" si="71"/>
        <v>0</v>
      </c>
    </row>
    <row r="2249" spans="1:17" ht="20.149999999999999" customHeight="1" x14ac:dyDescent="0.35">
      <c r="A2249" s="247">
        <v>2246</v>
      </c>
      <c r="B2249" s="179" t="str">
        <f t="shared" si="70"/>
        <v xml:space="preserve"> </v>
      </c>
      <c r="C2249" s="266" t="s">
        <v>85</v>
      </c>
      <c r="D2249" s="176"/>
      <c r="E2249" s="53"/>
      <c r="Q2249" s="245">
        <f t="shared" si="71"/>
        <v>0</v>
      </c>
    </row>
    <row r="2250" spans="1:17" ht="20.149999999999999" customHeight="1" x14ac:dyDescent="0.35">
      <c r="A2250" s="247">
        <v>2247</v>
      </c>
      <c r="B2250" s="179" t="str">
        <f t="shared" si="70"/>
        <v xml:space="preserve"> </v>
      </c>
      <c r="C2250" s="266" t="s">
        <v>85</v>
      </c>
      <c r="D2250" s="176"/>
      <c r="E2250" s="53"/>
      <c r="Q2250" s="245">
        <f t="shared" si="71"/>
        <v>0</v>
      </c>
    </row>
    <row r="2251" spans="1:17" ht="20.149999999999999" customHeight="1" x14ac:dyDescent="0.35">
      <c r="A2251" s="247">
        <v>2248</v>
      </c>
      <c r="B2251" s="179" t="str">
        <f t="shared" si="70"/>
        <v xml:space="preserve"> </v>
      </c>
      <c r="C2251" s="266" t="s">
        <v>85</v>
      </c>
      <c r="D2251" s="176"/>
      <c r="E2251" s="53"/>
      <c r="Q2251" s="245">
        <f t="shared" si="71"/>
        <v>0</v>
      </c>
    </row>
    <row r="2252" spans="1:17" ht="20.149999999999999" customHeight="1" x14ac:dyDescent="0.35">
      <c r="A2252" s="247">
        <v>2249</v>
      </c>
      <c r="B2252" s="179" t="str">
        <f t="shared" si="70"/>
        <v xml:space="preserve"> </v>
      </c>
      <c r="C2252" s="266" t="s">
        <v>85</v>
      </c>
      <c r="D2252" s="176"/>
      <c r="E2252" s="53"/>
      <c r="Q2252" s="245">
        <f t="shared" si="71"/>
        <v>0</v>
      </c>
    </row>
    <row r="2253" spans="1:17" ht="20.149999999999999" customHeight="1" x14ac:dyDescent="0.35">
      <c r="A2253" s="247">
        <v>2250</v>
      </c>
      <c r="B2253" s="179" t="str">
        <f t="shared" si="70"/>
        <v xml:space="preserve"> </v>
      </c>
      <c r="C2253" s="266" t="s">
        <v>85</v>
      </c>
      <c r="D2253" s="176"/>
      <c r="E2253" s="53"/>
      <c r="Q2253" s="245">
        <f t="shared" si="71"/>
        <v>0</v>
      </c>
    </row>
    <row r="2254" spans="1:17" ht="20.149999999999999" customHeight="1" x14ac:dyDescent="0.35">
      <c r="A2254" s="247">
        <v>2251</v>
      </c>
      <c r="B2254" s="179" t="str">
        <f t="shared" si="70"/>
        <v xml:space="preserve"> </v>
      </c>
      <c r="C2254" s="266" t="s">
        <v>85</v>
      </c>
      <c r="D2254" s="176"/>
      <c r="E2254" s="53"/>
      <c r="Q2254" s="245">
        <f t="shared" si="71"/>
        <v>0</v>
      </c>
    </row>
    <row r="2255" spans="1:17" ht="20.149999999999999" customHeight="1" x14ac:dyDescent="0.35">
      <c r="A2255" s="247">
        <v>2252</v>
      </c>
      <c r="B2255" s="179" t="str">
        <f t="shared" si="70"/>
        <v xml:space="preserve"> </v>
      </c>
      <c r="C2255" s="266" t="s">
        <v>85</v>
      </c>
      <c r="D2255" s="176"/>
      <c r="E2255" s="53"/>
      <c r="Q2255" s="245">
        <f t="shared" si="71"/>
        <v>0</v>
      </c>
    </row>
    <row r="2256" spans="1:17" ht="20.149999999999999" customHeight="1" x14ac:dyDescent="0.35">
      <c r="A2256" s="247">
        <v>2253</v>
      </c>
      <c r="B2256" s="179" t="str">
        <f t="shared" si="70"/>
        <v xml:space="preserve"> </v>
      </c>
      <c r="C2256" s="266" t="s">
        <v>85</v>
      </c>
      <c r="D2256" s="176"/>
      <c r="E2256" s="53"/>
      <c r="Q2256" s="245">
        <f t="shared" si="71"/>
        <v>0</v>
      </c>
    </row>
    <row r="2257" spans="1:17" ht="20.149999999999999" customHeight="1" x14ac:dyDescent="0.35">
      <c r="A2257" s="247">
        <v>2254</v>
      </c>
      <c r="B2257" s="179" t="str">
        <f t="shared" si="70"/>
        <v xml:space="preserve"> </v>
      </c>
      <c r="C2257" s="266" t="s">
        <v>85</v>
      </c>
      <c r="D2257" s="176"/>
      <c r="E2257" s="53"/>
      <c r="Q2257" s="245">
        <f t="shared" si="71"/>
        <v>0</v>
      </c>
    </row>
    <row r="2258" spans="1:17" ht="20.149999999999999" customHeight="1" x14ac:dyDescent="0.35">
      <c r="A2258" s="247">
        <v>2255</v>
      </c>
      <c r="B2258" s="179" t="str">
        <f t="shared" si="70"/>
        <v xml:space="preserve"> </v>
      </c>
      <c r="C2258" s="266" t="s">
        <v>85</v>
      </c>
      <c r="D2258" s="176"/>
      <c r="E2258" s="53"/>
      <c r="Q2258" s="245">
        <f t="shared" si="71"/>
        <v>0</v>
      </c>
    </row>
    <row r="2259" spans="1:17" ht="20.149999999999999" customHeight="1" x14ac:dyDescent="0.35">
      <c r="A2259" s="247">
        <v>2256</v>
      </c>
      <c r="B2259" s="179" t="str">
        <f t="shared" si="70"/>
        <v xml:space="preserve"> </v>
      </c>
      <c r="C2259" s="266" t="s">
        <v>85</v>
      </c>
      <c r="D2259" s="176"/>
      <c r="E2259" s="53"/>
      <c r="Q2259" s="245">
        <f t="shared" si="71"/>
        <v>0</v>
      </c>
    </row>
    <row r="2260" spans="1:17" ht="20.149999999999999" customHeight="1" x14ac:dyDescent="0.35">
      <c r="A2260" s="247">
        <v>2257</v>
      </c>
      <c r="B2260" s="179" t="str">
        <f t="shared" si="70"/>
        <v xml:space="preserve"> </v>
      </c>
      <c r="C2260" s="266" t="s">
        <v>85</v>
      </c>
      <c r="D2260" s="176"/>
      <c r="E2260" s="53"/>
      <c r="Q2260" s="245">
        <f t="shared" si="71"/>
        <v>0</v>
      </c>
    </row>
    <row r="2261" spans="1:17" ht="20.149999999999999" customHeight="1" x14ac:dyDescent="0.35">
      <c r="A2261" s="247">
        <v>2258</v>
      </c>
      <c r="B2261" s="179" t="str">
        <f t="shared" si="70"/>
        <v xml:space="preserve"> </v>
      </c>
      <c r="C2261" s="266" t="s">
        <v>85</v>
      </c>
      <c r="D2261" s="176"/>
      <c r="E2261" s="53"/>
      <c r="Q2261" s="245">
        <f t="shared" si="71"/>
        <v>0</v>
      </c>
    </row>
    <row r="2262" spans="1:17" ht="20.149999999999999" customHeight="1" x14ac:dyDescent="0.35">
      <c r="A2262" s="247">
        <v>2259</v>
      </c>
      <c r="B2262" s="179" t="str">
        <f t="shared" si="70"/>
        <v xml:space="preserve"> </v>
      </c>
      <c r="C2262" s="266" t="s">
        <v>85</v>
      </c>
      <c r="D2262" s="176"/>
      <c r="E2262" s="53"/>
      <c r="Q2262" s="245">
        <f t="shared" si="71"/>
        <v>0</v>
      </c>
    </row>
    <row r="2263" spans="1:17" ht="20.149999999999999" customHeight="1" x14ac:dyDescent="0.35">
      <c r="A2263" s="247">
        <v>2260</v>
      </c>
      <c r="B2263" s="179" t="str">
        <f t="shared" si="70"/>
        <v xml:space="preserve"> </v>
      </c>
      <c r="C2263" s="266" t="s">
        <v>85</v>
      </c>
      <c r="D2263" s="176"/>
      <c r="E2263" s="53"/>
      <c r="Q2263" s="245">
        <f t="shared" si="71"/>
        <v>0</v>
      </c>
    </row>
    <row r="2264" spans="1:17" ht="20.149999999999999" customHeight="1" x14ac:dyDescent="0.35">
      <c r="A2264" s="247">
        <v>2261</v>
      </c>
      <c r="B2264" s="179" t="str">
        <f t="shared" si="70"/>
        <v xml:space="preserve"> </v>
      </c>
      <c r="C2264" s="266" t="s">
        <v>85</v>
      </c>
      <c r="D2264" s="176"/>
      <c r="E2264" s="53"/>
      <c r="Q2264" s="245">
        <f t="shared" si="71"/>
        <v>0</v>
      </c>
    </row>
    <row r="2265" spans="1:17" ht="20.149999999999999" customHeight="1" x14ac:dyDescent="0.35">
      <c r="A2265" s="247">
        <v>2262</v>
      </c>
      <c r="B2265" s="179" t="str">
        <f t="shared" si="70"/>
        <v xml:space="preserve"> </v>
      </c>
      <c r="C2265" s="266" t="s">
        <v>85</v>
      </c>
      <c r="D2265" s="176"/>
      <c r="E2265" s="53"/>
      <c r="Q2265" s="245">
        <f t="shared" si="71"/>
        <v>0</v>
      </c>
    </row>
    <row r="2266" spans="1:17" ht="20.149999999999999" customHeight="1" x14ac:dyDescent="0.35">
      <c r="A2266" s="247">
        <v>2263</v>
      </c>
      <c r="B2266" s="179" t="str">
        <f t="shared" si="70"/>
        <v xml:space="preserve"> </v>
      </c>
      <c r="C2266" s="266" t="s">
        <v>85</v>
      </c>
      <c r="D2266" s="176"/>
      <c r="E2266" s="53"/>
      <c r="Q2266" s="245">
        <f t="shared" si="71"/>
        <v>0</v>
      </c>
    </row>
    <row r="2267" spans="1:17" ht="20.149999999999999" customHeight="1" x14ac:dyDescent="0.35">
      <c r="A2267" s="247">
        <v>2264</v>
      </c>
      <c r="B2267" s="179" t="str">
        <f t="shared" si="70"/>
        <v xml:space="preserve"> </v>
      </c>
      <c r="C2267" s="266" t="s">
        <v>85</v>
      </c>
      <c r="D2267" s="176"/>
      <c r="E2267" s="53"/>
      <c r="Q2267" s="245">
        <f t="shared" si="71"/>
        <v>0</v>
      </c>
    </row>
    <row r="2268" spans="1:17" ht="20.149999999999999" customHeight="1" x14ac:dyDescent="0.35">
      <c r="A2268" s="247">
        <v>2265</v>
      </c>
      <c r="B2268" s="179" t="str">
        <f t="shared" si="70"/>
        <v xml:space="preserve"> </v>
      </c>
      <c r="C2268" s="266" t="s">
        <v>85</v>
      </c>
      <c r="D2268" s="176"/>
      <c r="E2268" s="53"/>
      <c r="Q2268" s="245">
        <f t="shared" si="71"/>
        <v>0</v>
      </c>
    </row>
    <row r="2269" spans="1:17" ht="20.149999999999999" customHeight="1" x14ac:dyDescent="0.35">
      <c r="A2269" s="247">
        <v>2266</v>
      </c>
      <c r="B2269" s="179" t="str">
        <f t="shared" si="70"/>
        <v xml:space="preserve"> </v>
      </c>
      <c r="C2269" s="266" t="s">
        <v>85</v>
      </c>
      <c r="D2269" s="176"/>
      <c r="E2269" s="53"/>
      <c r="Q2269" s="245">
        <f t="shared" si="71"/>
        <v>0</v>
      </c>
    </row>
    <row r="2270" spans="1:17" ht="20.149999999999999" customHeight="1" x14ac:dyDescent="0.35">
      <c r="A2270" s="247">
        <v>2267</v>
      </c>
      <c r="B2270" s="179" t="str">
        <f t="shared" si="70"/>
        <v xml:space="preserve"> </v>
      </c>
      <c r="C2270" s="266" t="s">
        <v>85</v>
      </c>
      <c r="D2270" s="176"/>
      <c r="E2270" s="53"/>
      <c r="Q2270" s="245">
        <f t="shared" si="71"/>
        <v>0</v>
      </c>
    </row>
    <row r="2271" spans="1:17" ht="20.149999999999999" customHeight="1" x14ac:dyDescent="0.35">
      <c r="A2271" s="247">
        <v>2268</v>
      </c>
      <c r="B2271" s="179" t="str">
        <f t="shared" si="70"/>
        <v xml:space="preserve"> </v>
      </c>
      <c r="C2271" s="266" t="s">
        <v>85</v>
      </c>
      <c r="D2271" s="176"/>
      <c r="E2271" s="53"/>
      <c r="Q2271" s="245">
        <f t="shared" si="71"/>
        <v>0</v>
      </c>
    </row>
    <row r="2272" spans="1:17" ht="20.149999999999999" customHeight="1" x14ac:dyDescent="0.35">
      <c r="A2272" s="247">
        <v>2269</v>
      </c>
      <c r="B2272" s="179" t="str">
        <f t="shared" si="70"/>
        <v xml:space="preserve"> </v>
      </c>
      <c r="C2272" s="266" t="s">
        <v>85</v>
      </c>
      <c r="D2272" s="176"/>
      <c r="E2272" s="53"/>
      <c r="Q2272" s="245">
        <f t="shared" si="71"/>
        <v>0</v>
      </c>
    </row>
    <row r="2273" spans="1:17" ht="20.149999999999999" customHeight="1" x14ac:dyDescent="0.35">
      <c r="A2273" s="247">
        <v>2270</v>
      </c>
      <c r="B2273" s="179" t="str">
        <f t="shared" si="70"/>
        <v xml:space="preserve"> </v>
      </c>
      <c r="C2273" s="266" t="s">
        <v>85</v>
      </c>
      <c r="D2273" s="176"/>
      <c r="E2273" s="53"/>
      <c r="Q2273" s="245">
        <f t="shared" si="71"/>
        <v>0</v>
      </c>
    </row>
    <row r="2274" spans="1:17" ht="20.149999999999999" customHeight="1" x14ac:dyDescent="0.35">
      <c r="A2274" s="247">
        <v>2271</v>
      </c>
      <c r="B2274" s="179" t="str">
        <f t="shared" si="70"/>
        <v xml:space="preserve"> </v>
      </c>
      <c r="C2274" s="266" t="s">
        <v>85</v>
      </c>
      <c r="D2274" s="176"/>
      <c r="E2274" s="53"/>
      <c r="Q2274" s="245">
        <f t="shared" si="71"/>
        <v>0</v>
      </c>
    </row>
    <row r="2275" spans="1:17" ht="20.149999999999999" customHeight="1" x14ac:dyDescent="0.35">
      <c r="A2275" s="247">
        <v>2272</v>
      </c>
      <c r="B2275" s="179" t="str">
        <f t="shared" si="70"/>
        <v xml:space="preserve"> </v>
      </c>
      <c r="C2275" s="266" t="s">
        <v>85</v>
      </c>
      <c r="D2275" s="176"/>
      <c r="E2275" s="53"/>
      <c r="Q2275" s="245">
        <f t="shared" si="71"/>
        <v>0</v>
      </c>
    </row>
    <row r="2276" spans="1:17" ht="20.149999999999999" customHeight="1" x14ac:dyDescent="0.35">
      <c r="A2276" s="247">
        <v>2273</v>
      </c>
      <c r="B2276" s="179" t="str">
        <f t="shared" si="70"/>
        <v xml:space="preserve"> </v>
      </c>
      <c r="C2276" s="266" t="s">
        <v>85</v>
      </c>
      <c r="D2276" s="176"/>
      <c r="E2276" s="53"/>
      <c r="Q2276" s="245">
        <f t="shared" si="71"/>
        <v>0</v>
      </c>
    </row>
    <row r="2277" spans="1:17" ht="20.149999999999999" customHeight="1" x14ac:dyDescent="0.35">
      <c r="A2277" s="247">
        <v>2274</v>
      </c>
      <c r="B2277" s="179" t="str">
        <f t="shared" si="70"/>
        <v xml:space="preserve"> </v>
      </c>
      <c r="C2277" s="266" t="s">
        <v>85</v>
      </c>
      <c r="D2277" s="176"/>
      <c r="E2277" s="53"/>
      <c r="Q2277" s="245">
        <f t="shared" si="71"/>
        <v>0</v>
      </c>
    </row>
    <row r="2278" spans="1:17" ht="20.149999999999999" customHeight="1" x14ac:dyDescent="0.35">
      <c r="A2278" s="247">
        <v>2275</v>
      </c>
      <c r="B2278" s="179" t="str">
        <f t="shared" si="70"/>
        <v xml:space="preserve"> </v>
      </c>
      <c r="C2278" s="266" t="s">
        <v>85</v>
      </c>
      <c r="D2278" s="176"/>
      <c r="E2278" s="53"/>
      <c r="Q2278" s="245">
        <f t="shared" si="71"/>
        <v>0</v>
      </c>
    </row>
    <row r="2279" spans="1:17" ht="20.149999999999999" customHeight="1" x14ac:dyDescent="0.35">
      <c r="A2279" s="247">
        <v>2276</v>
      </c>
      <c r="B2279" s="179" t="str">
        <f t="shared" si="70"/>
        <v xml:space="preserve"> </v>
      </c>
      <c r="C2279" s="266" t="s">
        <v>85</v>
      </c>
      <c r="D2279" s="176"/>
      <c r="E2279" s="53"/>
      <c r="Q2279" s="245">
        <f t="shared" si="71"/>
        <v>0</v>
      </c>
    </row>
    <row r="2280" spans="1:17" ht="20.149999999999999" customHeight="1" x14ac:dyDescent="0.35">
      <c r="A2280" s="247">
        <v>2277</v>
      </c>
      <c r="B2280" s="179" t="str">
        <f t="shared" si="70"/>
        <v xml:space="preserve"> </v>
      </c>
      <c r="C2280" s="266" t="s">
        <v>85</v>
      </c>
      <c r="D2280" s="176"/>
      <c r="E2280" s="53"/>
      <c r="Q2280" s="245">
        <f t="shared" si="71"/>
        <v>0</v>
      </c>
    </row>
    <row r="2281" spans="1:17" ht="20.149999999999999" customHeight="1" x14ac:dyDescent="0.35">
      <c r="A2281" s="247">
        <v>2278</v>
      </c>
      <c r="B2281" s="179" t="str">
        <f t="shared" si="70"/>
        <v xml:space="preserve"> </v>
      </c>
      <c r="C2281" s="266" t="s">
        <v>85</v>
      </c>
      <c r="D2281" s="176"/>
      <c r="E2281" s="53"/>
      <c r="Q2281" s="245">
        <f t="shared" si="71"/>
        <v>0</v>
      </c>
    </row>
    <row r="2282" spans="1:17" ht="20.149999999999999" customHeight="1" x14ac:dyDescent="0.35">
      <c r="A2282" s="247">
        <v>2279</v>
      </c>
      <c r="B2282" s="179" t="str">
        <f t="shared" si="70"/>
        <v xml:space="preserve"> </v>
      </c>
      <c r="C2282" s="266" t="s">
        <v>85</v>
      </c>
      <c r="D2282" s="176"/>
      <c r="E2282" s="53"/>
      <c r="Q2282" s="245">
        <f t="shared" si="71"/>
        <v>0</v>
      </c>
    </row>
    <row r="2283" spans="1:17" ht="20.149999999999999" customHeight="1" x14ac:dyDescent="0.35">
      <c r="A2283" s="247">
        <v>2280</v>
      </c>
      <c r="B2283" s="179" t="str">
        <f t="shared" si="70"/>
        <v xml:space="preserve"> </v>
      </c>
      <c r="C2283" s="266" t="s">
        <v>85</v>
      </c>
      <c r="D2283" s="176"/>
      <c r="E2283" s="53"/>
      <c r="Q2283" s="245">
        <f t="shared" si="71"/>
        <v>0</v>
      </c>
    </row>
    <row r="2284" spans="1:17" ht="20.149999999999999" customHeight="1" x14ac:dyDescent="0.35">
      <c r="A2284" s="247">
        <v>2281</v>
      </c>
      <c r="B2284" s="179" t="str">
        <f t="shared" si="70"/>
        <v xml:space="preserve"> </v>
      </c>
      <c r="C2284" s="266" t="s">
        <v>85</v>
      </c>
      <c r="D2284" s="176"/>
      <c r="E2284" s="53"/>
      <c r="Q2284" s="245">
        <f t="shared" si="71"/>
        <v>0</v>
      </c>
    </row>
    <row r="2285" spans="1:17" ht="20.149999999999999" customHeight="1" x14ac:dyDescent="0.35">
      <c r="A2285" s="247">
        <v>2282</v>
      </c>
      <c r="B2285" s="179" t="str">
        <f t="shared" si="70"/>
        <v xml:space="preserve"> </v>
      </c>
      <c r="C2285" s="266" t="s">
        <v>85</v>
      </c>
      <c r="D2285" s="176"/>
      <c r="E2285" s="53"/>
      <c r="Q2285" s="245">
        <f t="shared" si="71"/>
        <v>0</v>
      </c>
    </row>
    <row r="2286" spans="1:17" ht="20.149999999999999" customHeight="1" x14ac:dyDescent="0.35">
      <c r="A2286" s="247">
        <v>2283</v>
      </c>
      <c r="B2286" s="179" t="str">
        <f t="shared" si="70"/>
        <v xml:space="preserve"> </v>
      </c>
      <c r="C2286" s="266" t="s">
        <v>85</v>
      </c>
      <c r="D2286" s="176"/>
      <c r="E2286" s="53"/>
      <c r="Q2286" s="245">
        <f t="shared" si="71"/>
        <v>0</v>
      </c>
    </row>
    <row r="2287" spans="1:17" ht="20.149999999999999" customHeight="1" x14ac:dyDescent="0.35">
      <c r="A2287" s="247">
        <v>2284</v>
      </c>
      <c r="B2287" s="179" t="str">
        <f t="shared" si="70"/>
        <v xml:space="preserve"> </v>
      </c>
      <c r="C2287" s="266" t="s">
        <v>85</v>
      </c>
      <c r="D2287" s="176"/>
      <c r="E2287" s="53"/>
      <c r="Q2287" s="245">
        <f t="shared" si="71"/>
        <v>0</v>
      </c>
    </row>
    <row r="2288" spans="1:17" ht="20.149999999999999" customHeight="1" x14ac:dyDescent="0.35">
      <c r="A2288" s="247">
        <v>2285</v>
      </c>
      <c r="B2288" s="179" t="str">
        <f t="shared" si="70"/>
        <v xml:space="preserve"> </v>
      </c>
      <c r="C2288" s="266" t="s">
        <v>85</v>
      </c>
      <c r="D2288" s="176"/>
      <c r="E2288" s="53"/>
      <c r="Q2288" s="245">
        <f t="shared" si="71"/>
        <v>0</v>
      </c>
    </row>
    <row r="2289" spans="1:17" ht="20.149999999999999" customHeight="1" x14ac:dyDescent="0.35">
      <c r="A2289" s="247">
        <v>2286</v>
      </c>
      <c r="B2289" s="179" t="str">
        <f t="shared" si="70"/>
        <v xml:space="preserve"> </v>
      </c>
      <c r="C2289" s="266" t="s">
        <v>85</v>
      </c>
      <c r="D2289" s="176"/>
      <c r="E2289" s="53"/>
      <c r="Q2289" s="245">
        <f t="shared" si="71"/>
        <v>0</v>
      </c>
    </row>
    <row r="2290" spans="1:17" ht="20.149999999999999" customHeight="1" x14ac:dyDescent="0.35">
      <c r="A2290" s="247">
        <v>2287</v>
      </c>
      <c r="B2290" s="179" t="str">
        <f t="shared" si="70"/>
        <v xml:space="preserve"> </v>
      </c>
      <c r="C2290" s="266" t="s">
        <v>85</v>
      </c>
      <c r="D2290" s="176"/>
      <c r="E2290" s="53"/>
      <c r="Q2290" s="245">
        <f t="shared" si="71"/>
        <v>0</v>
      </c>
    </row>
    <row r="2291" spans="1:17" ht="20.149999999999999" customHeight="1" x14ac:dyDescent="0.35">
      <c r="A2291" s="247">
        <v>2288</v>
      </c>
      <c r="B2291" s="179" t="str">
        <f t="shared" si="70"/>
        <v xml:space="preserve"> </v>
      </c>
      <c r="C2291" s="266" t="s">
        <v>85</v>
      </c>
      <c r="D2291" s="176"/>
      <c r="E2291" s="53"/>
      <c r="Q2291" s="245">
        <f t="shared" si="71"/>
        <v>0</v>
      </c>
    </row>
    <row r="2292" spans="1:17" ht="20.149999999999999" customHeight="1" x14ac:dyDescent="0.35">
      <c r="A2292" s="247">
        <v>2289</v>
      </c>
      <c r="B2292" s="179" t="str">
        <f t="shared" si="70"/>
        <v xml:space="preserve"> </v>
      </c>
      <c r="C2292" s="266" t="s">
        <v>85</v>
      </c>
      <c r="D2292" s="176"/>
      <c r="E2292" s="53"/>
      <c r="Q2292" s="245">
        <f t="shared" si="71"/>
        <v>0</v>
      </c>
    </row>
    <row r="2293" spans="1:17" ht="20.149999999999999" customHeight="1" x14ac:dyDescent="0.35">
      <c r="A2293" s="247">
        <v>2290</v>
      </c>
      <c r="B2293" s="179" t="str">
        <f t="shared" si="70"/>
        <v xml:space="preserve"> </v>
      </c>
      <c r="C2293" s="266" t="s">
        <v>85</v>
      </c>
      <c r="D2293" s="176"/>
      <c r="E2293" s="53"/>
      <c r="Q2293" s="245">
        <f t="shared" si="71"/>
        <v>0</v>
      </c>
    </row>
    <row r="2294" spans="1:17" ht="20.149999999999999" customHeight="1" x14ac:dyDescent="0.35">
      <c r="A2294" s="247">
        <v>2291</v>
      </c>
      <c r="B2294" s="179" t="str">
        <f t="shared" si="70"/>
        <v xml:space="preserve"> </v>
      </c>
      <c r="C2294" s="266" t="s">
        <v>85</v>
      </c>
      <c r="D2294" s="176"/>
      <c r="E2294" s="53"/>
      <c r="Q2294" s="245">
        <f t="shared" si="71"/>
        <v>0</v>
      </c>
    </row>
    <row r="2295" spans="1:17" ht="20.149999999999999" customHeight="1" x14ac:dyDescent="0.35">
      <c r="A2295" s="247">
        <v>2292</v>
      </c>
      <c r="B2295" s="179" t="str">
        <f t="shared" si="70"/>
        <v xml:space="preserve"> </v>
      </c>
      <c r="C2295" s="266" t="s">
        <v>85</v>
      </c>
      <c r="D2295" s="176"/>
      <c r="E2295" s="53"/>
      <c r="Q2295" s="245">
        <f t="shared" si="71"/>
        <v>0</v>
      </c>
    </row>
    <row r="2296" spans="1:17" ht="20.149999999999999" customHeight="1" x14ac:dyDescent="0.35">
      <c r="A2296" s="247">
        <v>2293</v>
      </c>
      <c r="B2296" s="179" t="str">
        <f t="shared" si="70"/>
        <v xml:space="preserve"> </v>
      </c>
      <c r="C2296" s="266" t="s">
        <v>85</v>
      </c>
      <c r="D2296" s="176"/>
      <c r="E2296" s="53"/>
      <c r="Q2296" s="245">
        <f t="shared" si="71"/>
        <v>0</v>
      </c>
    </row>
    <row r="2297" spans="1:17" ht="20.149999999999999" customHeight="1" x14ac:dyDescent="0.35">
      <c r="A2297" s="247">
        <v>2294</v>
      </c>
      <c r="B2297" s="179" t="str">
        <f t="shared" si="70"/>
        <v xml:space="preserve"> </v>
      </c>
      <c r="C2297" s="266" t="s">
        <v>85</v>
      </c>
      <c r="D2297" s="176"/>
      <c r="E2297" s="53"/>
      <c r="Q2297" s="245">
        <f t="shared" si="71"/>
        <v>0</v>
      </c>
    </row>
    <row r="2298" spans="1:17" ht="20.149999999999999" customHeight="1" x14ac:dyDescent="0.35">
      <c r="A2298" s="247">
        <v>2295</v>
      </c>
      <c r="B2298" s="179" t="str">
        <f t="shared" si="70"/>
        <v xml:space="preserve"> </v>
      </c>
      <c r="C2298" s="266" t="s">
        <v>85</v>
      </c>
      <c r="D2298" s="176"/>
      <c r="E2298" s="53"/>
      <c r="Q2298" s="245">
        <f t="shared" si="71"/>
        <v>0</v>
      </c>
    </row>
    <row r="2299" spans="1:17" ht="20.149999999999999" customHeight="1" x14ac:dyDescent="0.35">
      <c r="A2299" s="247">
        <v>2296</v>
      </c>
      <c r="B2299" s="179" t="str">
        <f t="shared" si="70"/>
        <v xml:space="preserve"> </v>
      </c>
      <c r="C2299" s="266" t="s">
        <v>85</v>
      </c>
      <c r="D2299" s="176"/>
      <c r="E2299" s="53"/>
      <c r="Q2299" s="245">
        <f t="shared" si="71"/>
        <v>0</v>
      </c>
    </row>
    <row r="2300" spans="1:17" ht="20.149999999999999" customHeight="1" x14ac:dyDescent="0.35">
      <c r="A2300" s="247">
        <v>2297</v>
      </c>
      <c r="B2300" s="179" t="str">
        <f t="shared" si="70"/>
        <v xml:space="preserve"> </v>
      </c>
      <c r="C2300" s="266" t="s">
        <v>85</v>
      </c>
      <c r="D2300" s="176"/>
      <c r="E2300" s="53"/>
      <c r="Q2300" s="245">
        <f t="shared" si="71"/>
        <v>0</v>
      </c>
    </row>
    <row r="2301" spans="1:17" ht="20.149999999999999" customHeight="1" x14ac:dyDescent="0.35">
      <c r="A2301" s="247">
        <v>2298</v>
      </c>
      <c r="B2301" s="179" t="str">
        <f t="shared" si="70"/>
        <v xml:space="preserve"> </v>
      </c>
      <c r="C2301" s="266" t="s">
        <v>85</v>
      </c>
      <c r="D2301" s="176"/>
      <c r="E2301" s="53"/>
      <c r="Q2301" s="245">
        <f t="shared" si="71"/>
        <v>0</v>
      </c>
    </row>
    <row r="2302" spans="1:17" ht="20.149999999999999" customHeight="1" x14ac:dyDescent="0.35">
      <c r="A2302" s="247">
        <v>2299</v>
      </c>
      <c r="B2302" s="179" t="str">
        <f t="shared" si="70"/>
        <v xml:space="preserve"> </v>
      </c>
      <c r="C2302" s="266" t="s">
        <v>85</v>
      </c>
      <c r="D2302" s="176"/>
      <c r="E2302" s="53"/>
      <c r="Q2302" s="245">
        <f t="shared" si="71"/>
        <v>0</v>
      </c>
    </row>
    <row r="2303" spans="1:17" ht="20.149999999999999" customHeight="1" x14ac:dyDescent="0.35">
      <c r="A2303" s="247">
        <v>2300</v>
      </c>
      <c r="B2303" s="179" t="str">
        <f t="shared" si="70"/>
        <v xml:space="preserve"> </v>
      </c>
      <c r="C2303" s="266" t="s">
        <v>85</v>
      </c>
      <c r="D2303" s="176"/>
      <c r="E2303" s="53"/>
      <c r="Q2303" s="245">
        <f t="shared" si="71"/>
        <v>0</v>
      </c>
    </row>
    <row r="2304" spans="1:17" ht="20.149999999999999" customHeight="1" x14ac:dyDescent="0.35">
      <c r="A2304" s="247">
        <v>2301</v>
      </c>
      <c r="B2304" s="179" t="str">
        <f t="shared" si="70"/>
        <v xml:space="preserve"> </v>
      </c>
      <c r="C2304" s="266" t="s">
        <v>85</v>
      </c>
      <c r="D2304" s="176"/>
      <c r="E2304" s="53"/>
      <c r="Q2304" s="245">
        <f t="shared" si="71"/>
        <v>0</v>
      </c>
    </row>
    <row r="2305" spans="1:17" ht="20.149999999999999" customHeight="1" x14ac:dyDescent="0.35">
      <c r="A2305" s="247">
        <v>2302</v>
      </c>
      <c r="B2305" s="179" t="str">
        <f t="shared" si="70"/>
        <v xml:space="preserve"> </v>
      </c>
      <c r="C2305" s="266" t="s">
        <v>85</v>
      </c>
      <c r="D2305" s="176"/>
      <c r="E2305" s="53"/>
      <c r="Q2305" s="245">
        <f t="shared" si="71"/>
        <v>0</v>
      </c>
    </row>
    <row r="2306" spans="1:17" ht="20.149999999999999" customHeight="1" x14ac:dyDescent="0.35">
      <c r="A2306" s="247">
        <v>2303</v>
      </c>
      <c r="B2306" s="179" t="str">
        <f t="shared" si="70"/>
        <v xml:space="preserve"> </v>
      </c>
      <c r="C2306" s="266" t="s">
        <v>85</v>
      </c>
      <c r="D2306" s="176"/>
      <c r="E2306" s="53"/>
      <c r="Q2306" s="245">
        <f t="shared" si="71"/>
        <v>0</v>
      </c>
    </row>
    <row r="2307" spans="1:17" ht="20.149999999999999" customHeight="1" x14ac:dyDescent="0.35">
      <c r="A2307" s="247">
        <v>2304</v>
      </c>
      <c r="B2307" s="179" t="str">
        <f t="shared" si="70"/>
        <v xml:space="preserve"> </v>
      </c>
      <c r="C2307" s="266" t="s">
        <v>85</v>
      </c>
      <c r="D2307" s="176"/>
      <c r="E2307" s="53"/>
      <c r="Q2307" s="245">
        <f t="shared" si="71"/>
        <v>0</v>
      </c>
    </row>
    <row r="2308" spans="1:17" ht="20.149999999999999" customHeight="1" x14ac:dyDescent="0.35">
      <c r="A2308" s="247">
        <v>2305</v>
      </c>
      <c r="B2308" s="179" t="str">
        <f t="shared" si="70"/>
        <v xml:space="preserve"> </v>
      </c>
      <c r="C2308" s="266" t="s">
        <v>85</v>
      </c>
      <c r="D2308" s="176"/>
      <c r="E2308" s="53"/>
      <c r="Q2308" s="245">
        <f t="shared" si="71"/>
        <v>0</v>
      </c>
    </row>
    <row r="2309" spans="1:17" ht="20.149999999999999" customHeight="1" x14ac:dyDescent="0.35">
      <c r="A2309" s="247">
        <v>2306</v>
      </c>
      <c r="B2309" s="179" t="str">
        <f t="shared" ref="B2309:B2372" si="72">_xlfn.CONCAT(C2309,D2309)</f>
        <v xml:space="preserve"> </v>
      </c>
      <c r="C2309" s="266" t="s">
        <v>85</v>
      </c>
      <c r="D2309" s="176"/>
      <c r="E2309" s="53"/>
      <c r="Q2309" s="245">
        <f t="shared" ref="Q2309:Q2372" si="73">IF(AND(D2309&gt;0,OR(C2309="",C2309=" ")),1,0)</f>
        <v>0</v>
      </c>
    </row>
    <row r="2310" spans="1:17" ht="20.149999999999999" customHeight="1" x14ac:dyDescent="0.35">
      <c r="A2310" s="247">
        <v>2307</v>
      </c>
      <c r="B2310" s="179" t="str">
        <f t="shared" si="72"/>
        <v xml:space="preserve"> </v>
      </c>
      <c r="C2310" s="266" t="s">
        <v>85</v>
      </c>
      <c r="D2310" s="176"/>
      <c r="E2310" s="53"/>
      <c r="Q2310" s="245">
        <f t="shared" si="73"/>
        <v>0</v>
      </c>
    </row>
    <row r="2311" spans="1:17" ht="20.149999999999999" customHeight="1" x14ac:dyDescent="0.35">
      <c r="A2311" s="247">
        <v>2308</v>
      </c>
      <c r="B2311" s="179" t="str">
        <f t="shared" si="72"/>
        <v xml:space="preserve"> </v>
      </c>
      <c r="C2311" s="266" t="s">
        <v>85</v>
      </c>
      <c r="D2311" s="176"/>
      <c r="E2311" s="53"/>
      <c r="Q2311" s="245">
        <f t="shared" si="73"/>
        <v>0</v>
      </c>
    </row>
    <row r="2312" spans="1:17" ht="20.149999999999999" customHeight="1" x14ac:dyDescent="0.35">
      <c r="A2312" s="247">
        <v>2309</v>
      </c>
      <c r="B2312" s="179" t="str">
        <f t="shared" si="72"/>
        <v xml:space="preserve"> </v>
      </c>
      <c r="C2312" s="266" t="s">
        <v>85</v>
      </c>
      <c r="D2312" s="176"/>
      <c r="E2312" s="53"/>
      <c r="Q2312" s="245">
        <f t="shared" si="73"/>
        <v>0</v>
      </c>
    </row>
    <row r="2313" spans="1:17" ht="20.149999999999999" customHeight="1" x14ac:dyDescent="0.35">
      <c r="A2313" s="247">
        <v>2310</v>
      </c>
      <c r="B2313" s="179" t="str">
        <f t="shared" si="72"/>
        <v xml:space="preserve"> </v>
      </c>
      <c r="C2313" s="266" t="s">
        <v>85</v>
      </c>
      <c r="D2313" s="176"/>
      <c r="E2313" s="53"/>
      <c r="Q2313" s="245">
        <f t="shared" si="73"/>
        <v>0</v>
      </c>
    </row>
    <row r="2314" spans="1:17" ht="20.149999999999999" customHeight="1" x14ac:dyDescent="0.35">
      <c r="A2314" s="247">
        <v>2311</v>
      </c>
      <c r="B2314" s="179" t="str">
        <f t="shared" si="72"/>
        <v xml:space="preserve"> </v>
      </c>
      <c r="C2314" s="266" t="s">
        <v>85</v>
      </c>
      <c r="D2314" s="176"/>
      <c r="E2314" s="53"/>
      <c r="Q2314" s="245">
        <f t="shared" si="73"/>
        <v>0</v>
      </c>
    </row>
    <row r="2315" spans="1:17" ht="20.149999999999999" customHeight="1" x14ac:dyDescent="0.35">
      <c r="A2315" s="247">
        <v>2312</v>
      </c>
      <c r="B2315" s="179" t="str">
        <f t="shared" si="72"/>
        <v xml:space="preserve"> </v>
      </c>
      <c r="C2315" s="266" t="s">
        <v>85</v>
      </c>
      <c r="D2315" s="176"/>
      <c r="E2315" s="53"/>
      <c r="Q2315" s="245">
        <f t="shared" si="73"/>
        <v>0</v>
      </c>
    </row>
    <row r="2316" spans="1:17" ht="20.149999999999999" customHeight="1" x14ac:dyDescent="0.35">
      <c r="A2316" s="247">
        <v>2313</v>
      </c>
      <c r="B2316" s="179" t="str">
        <f t="shared" si="72"/>
        <v xml:space="preserve"> </v>
      </c>
      <c r="C2316" s="266" t="s">
        <v>85</v>
      </c>
      <c r="D2316" s="176"/>
      <c r="E2316" s="53"/>
      <c r="Q2316" s="245">
        <f t="shared" si="73"/>
        <v>0</v>
      </c>
    </row>
    <row r="2317" spans="1:17" ht="20.149999999999999" customHeight="1" x14ac:dyDescent="0.35">
      <c r="A2317" s="247">
        <v>2314</v>
      </c>
      <c r="B2317" s="179" t="str">
        <f t="shared" si="72"/>
        <v xml:space="preserve"> </v>
      </c>
      <c r="C2317" s="266" t="s">
        <v>85</v>
      </c>
      <c r="D2317" s="176"/>
      <c r="E2317" s="53"/>
      <c r="Q2317" s="245">
        <f t="shared" si="73"/>
        <v>0</v>
      </c>
    </row>
    <row r="2318" spans="1:17" ht="20.149999999999999" customHeight="1" x14ac:dyDescent="0.35">
      <c r="A2318" s="247">
        <v>2315</v>
      </c>
      <c r="B2318" s="179" t="str">
        <f t="shared" si="72"/>
        <v xml:space="preserve"> </v>
      </c>
      <c r="C2318" s="266" t="s">
        <v>85</v>
      </c>
      <c r="D2318" s="176"/>
      <c r="E2318" s="53"/>
      <c r="Q2318" s="245">
        <f t="shared" si="73"/>
        <v>0</v>
      </c>
    </row>
    <row r="2319" spans="1:17" ht="20.149999999999999" customHeight="1" x14ac:dyDescent="0.35">
      <c r="A2319" s="247">
        <v>2316</v>
      </c>
      <c r="B2319" s="179" t="str">
        <f t="shared" si="72"/>
        <v xml:space="preserve"> </v>
      </c>
      <c r="C2319" s="266" t="s">
        <v>85</v>
      </c>
      <c r="D2319" s="176"/>
      <c r="E2319" s="53"/>
      <c r="Q2319" s="245">
        <f t="shared" si="73"/>
        <v>0</v>
      </c>
    </row>
    <row r="2320" spans="1:17" ht="20.149999999999999" customHeight="1" x14ac:dyDescent="0.35">
      <c r="A2320" s="247">
        <v>2317</v>
      </c>
      <c r="B2320" s="179" t="str">
        <f t="shared" si="72"/>
        <v xml:space="preserve"> </v>
      </c>
      <c r="C2320" s="266" t="s">
        <v>85</v>
      </c>
      <c r="D2320" s="176"/>
      <c r="E2320" s="53"/>
      <c r="Q2320" s="245">
        <f t="shared" si="73"/>
        <v>0</v>
      </c>
    </row>
    <row r="2321" spans="1:17" ht="20.149999999999999" customHeight="1" x14ac:dyDescent="0.35">
      <c r="A2321" s="247">
        <v>2318</v>
      </c>
      <c r="B2321" s="179" t="str">
        <f t="shared" si="72"/>
        <v xml:space="preserve"> </v>
      </c>
      <c r="C2321" s="266" t="s">
        <v>85</v>
      </c>
      <c r="D2321" s="176"/>
      <c r="E2321" s="53"/>
      <c r="Q2321" s="245">
        <f t="shared" si="73"/>
        <v>0</v>
      </c>
    </row>
    <row r="2322" spans="1:17" ht="20.149999999999999" customHeight="1" x14ac:dyDescent="0.35">
      <c r="A2322" s="247">
        <v>2319</v>
      </c>
      <c r="B2322" s="179" t="str">
        <f t="shared" si="72"/>
        <v xml:space="preserve"> </v>
      </c>
      <c r="C2322" s="266" t="s">
        <v>85</v>
      </c>
      <c r="D2322" s="176"/>
      <c r="E2322" s="53"/>
      <c r="Q2322" s="245">
        <f t="shared" si="73"/>
        <v>0</v>
      </c>
    </row>
    <row r="2323" spans="1:17" ht="20.149999999999999" customHeight="1" x14ac:dyDescent="0.35">
      <c r="A2323" s="247">
        <v>2320</v>
      </c>
      <c r="B2323" s="179" t="str">
        <f t="shared" si="72"/>
        <v xml:space="preserve"> </v>
      </c>
      <c r="C2323" s="266" t="s">
        <v>85</v>
      </c>
      <c r="D2323" s="176"/>
      <c r="E2323" s="53"/>
      <c r="Q2323" s="245">
        <f t="shared" si="73"/>
        <v>0</v>
      </c>
    </row>
    <row r="2324" spans="1:17" ht="20.149999999999999" customHeight="1" x14ac:dyDescent="0.35">
      <c r="A2324" s="247">
        <v>2321</v>
      </c>
      <c r="B2324" s="179" t="str">
        <f t="shared" si="72"/>
        <v xml:space="preserve"> </v>
      </c>
      <c r="C2324" s="266" t="s">
        <v>85</v>
      </c>
      <c r="D2324" s="176"/>
      <c r="E2324" s="53"/>
      <c r="Q2324" s="245">
        <f t="shared" si="73"/>
        <v>0</v>
      </c>
    </row>
    <row r="2325" spans="1:17" ht="20.149999999999999" customHeight="1" x14ac:dyDescent="0.35">
      <c r="A2325" s="247">
        <v>2322</v>
      </c>
      <c r="B2325" s="179" t="str">
        <f t="shared" si="72"/>
        <v xml:space="preserve"> </v>
      </c>
      <c r="C2325" s="266" t="s">
        <v>85</v>
      </c>
      <c r="D2325" s="176"/>
      <c r="E2325" s="53"/>
      <c r="Q2325" s="245">
        <f t="shared" si="73"/>
        <v>0</v>
      </c>
    </row>
    <row r="2326" spans="1:17" ht="20.149999999999999" customHeight="1" x14ac:dyDescent="0.35">
      <c r="A2326" s="247">
        <v>2323</v>
      </c>
      <c r="B2326" s="179" t="str">
        <f t="shared" si="72"/>
        <v xml:space="preserve"> </v>
      </c>
      <c r="C2326" s="266" t="s">
        <v>85</v>
      </c>
      <c r="D2326" s="176"/>
      <c r="E2326" s="53"/>
      <c r="Q2326" s="245">
        <f t="shared" si="73"/>
        <v>0</v>
      </c>
    </row>
    <row r="2327" spans="1:17" ht="20.149999999999999" customHeight="1" x14ac:dyDescent="0.35">
      <c r="A2327" s="247">
        <v>2324</v>
      </c>
      <c r="B2327" s="179" t="str">
        <f t="shared" si="72"/>
        <v xml:space="preserve"> </v>
      </c>
      <c r="C2327" s="266" t="s">
        <v>85</v>
      </c>
      <c r="D2327" s="176"/>
      <c r="E2327" s="53"/>
      <c r="Q2327" s="245">
        <f t="shared" si="73"/>
        <v>0</v>
      </c>
    </row>
    <row r="2328" spans="1:17" ht="20.149999999999999" customHeight="1" x14ac:dyDescent="0.35">
      <c r="A2328" s="247">
        <v>2325</v>
      </c>
      <c r="B2328" s="179" t="str">
        <f t="shared" si="72"/>
        <v xml:space="preserve"> </v>
      </c>
      <c r="C2328" s="266" t="s">
        <v>85</v>
      </c>
      <c r="D2328" s="176"/>
      <c r="E2328" s="53"/>
      <c r="Q2328" s="245">
        <f t="shared" si="73"/>
        <v>0</v>
      </c>
    </row>
    <row r="2329" spans="1:17" ht="20.149999999999999" customHeight="1" x14ac:dyDescent="0.35">
      <c r="A2329" s="247">
        <v>2326</v>
      </c>
      <c r="B2329" s="179" t="str">
        <f t="shared" si="72"/>
        <v xml:space="preserve"> </v>
      </c>
      <c r="C2329" s="266" t="s">
        <v>85</v>
      </c>
      <c r="D2329" s="176"/>
      <c r="E2329" s="53"/>
      <c r="Q2329" s="245">
        <f t="shared" si="73"/>
        <v>0</v>
      </c>
    </row>
    <row r="2330" spans="1:17" ht="20.149999999999999" customHeight="1" x14ac:dyDescent="0.35">
      <c r="A2330" s="247">
        <v>2327</v>
      </c>
      <c r="B2330" s="179" t="str">
        <f t="shared" si="72"/>
        <v xml:space="preserve"> </v>
      </c>
      <c r="C2330" s="266" t="s">
        <v>85</v>
      </c>
      <c r="D2330" s="176"/>
      <c r="E2330" s="53"/>
      <c r="Q2330" s="245">
        <f t="shared" si="73"/>
        <v>0</v>
      </c>
    </row>
    <row r="2331" spans="1:17" ht="20.149999999999999" customHeight="1" x14ac:dyDescent="0.35">
      <c r="A2331" s="247">
        <v>2328</v>
      </c>
      <c r="B2331" s="179" t="str">
        <f t="shared" si="72"/>
        <v xml:space="preserve"> </v>
      </c>
      <c r="C2331" s="266" t="s">
        <v>85</v>
      </c>
      <c r="D2331" s="176"/>
      <c r="E2331" s="53"/>
      <c r="Q2331" s="245">
        <f t="shared" si="73"/>
        <v>0</v>
      </c>
    </row>
    <row r="2332" spans="1:17" ht="20.149999999999999" customHeight="1" x14ac:dyDescent="0.35">
      <c r="A2332" s="247">
        <v>2329</v>
      </c>
      <c r="B2332" s="179" t="str">
        <f t="shared" si="72"/>
        <v xml:space="preserve"> </v>
      </c>
      <c r="C2332" s="266" t="s">
        <v>85</v>
      </c>
      <c r="D2332" s="176"/>
      <c r="E2332" s="53"/>
      <c r="Q2332" s="245">
        <f t="shared" si="73"/>
        <v>0</v>
      </c>
    </row>
    <row r="2333" spans="1:17" ht="20.149999999999999" customHeight="1" x14ac:dyDescent="0.35">
      <c r="A2333" s="247">
        <v>2330</v>
      </c>
      <c r="B2333" s="179" t="str">
        <f t="shared" si="72"/>
        <v xml:space="preserve"> </v>
      </c>
      <c r="C2333" s="266" t="s">
        <v>85</v>
      </c>
      <c r="D2333" s="176"/>
      <c r="E2333" s="53"/>
      <c r="Q2333" s="245">
        <f t="shared" si="73"/>
        <v>0</v>
      </c>
    </row>
    <row r="2334" spans="1:17" ht="20.149999999999999" customHeight="1" x14ac:dyDescent="0.35">
      <c r="A2334" s="247">
        <v>2331</v>
      </c>
      <c r="B2334" s="179" t="str">
        <f t="shared" si="72"/>
        <v xml:space="preserve"> </v>
      </c>
      <c r="C2334" s="266" t="s">
        <v>85</v>
      </c>
      <c r="D2334" s="176"/>
      <c r="E2334" s="53"/>
      <c r="Q2334" s="245">
        <f t="shared" si="73"/>
        <v>0</v>
      </c>
    </row>
    <row r="2335" spans="1:17" ht="20.149999999999999" customHeight="1" x14ac:dyDescent="0.35">
      <c r="A2335" s="247">
        <v>2332</v>
      </c>
      <c r="B2335" s="179" t="str">
        <f t="shared" si="72"/>
        <v xml:space="preserve"> </v>
      </c>
      <c r="C2335" s="266" t="s">
        <v>85</v>
      </c>
      <c r="D2335" s="176"/>
      <c r="E2335" s="53"/>
      <c r="Q2335" s="245">
        <f t="shared" si="73"/>
        <v>0</v>
      </c>
    </row>
    <row r="2336" spans="1:17" ht="20.149999999999999" customHeight="1" x14ac:dyDescent="0.35">
      <c r="A2336" s="247">
        <v>2333</v>
      </c>
      <c r="B2336" s="179" t="str">
        <f t="shared" si="72"/>
        <v xml:space="preserve"> </v>
      </c>
      <c r="C2336" s="266" t="s">
        <v>85</v>
      </c>
      <c r="D2336" s="176"/>
      <c r="E2336" s="53"/>
      <c r="Q2336" s="245">
        <f t="shared" si="73"/>
        <v>0</v>
      </c>
    </row>
    <row r="2337" spans="1:17" ht="20.149999999999999" customHeight="1" x14ac:dyDescent="0.35">
      <c r="A2337" s="247">
        <v>2334</v>
      </c>
      <c r="B2337" s="179" t="str">
        <f t="shared" si="72"/>
        <v xml:space="preserve"> </v>
      </c>
      <c r="C2337" s="266" t="s">
        <v>85</v>
      </c>
      <c r="D2337" s="176"/>
      <c r="E2337" s="53"/>
      <c r="Q2337" s="245">
        <f t="shared" si="73"/>
        <v>0</v>
      </c>
    </row>
    <row r="2338" spans="1:17" ht="20.149999999999999" customHeight="1" x14ac:dyDescent="0.35">
      <c r="A2338" s="247">
        <v>2335</v>
      </c>
      <c r="B2338" s="179" t="str">
        <f t="shared" si="72"/>
        <v xml:space="preserve"> </v>
      </c>
      <c r="C2338" s="266" t="s">
        <v>85</v>
      </c>
      <c r="D2338" s="176"/>
      <c r="E2338" s="53"/>
      <c r="Q2338" s="245">
        <f t="shared" si="73"/>
        <v>0</v>
      </c>
    </row>
    <row r="2339" spans="1:17" ht="20.149999999999999" customHeight="1" x14ac:dyDescent="0.35">
      <c r="A2339" s="247">
        <v>2336</v>
      </c>
      <c r="B2339" s="179" t="str">
        <f t="shared" si="72"/>
        <v xml:space="preserve"> </v>
      </c>
      <c r="C2339" s="266" t="s">
        <v>85</v>
      </c>
      <c r="D2339" s="176"/>
      <c r="E2339" s="53"/>
      <c r="Q2339" s="245">
        <f t="shared" si="73"/>
        <v>0</v>
      </c>
    </row>
    <row r="2340" spans="1:17" ht="20.149999999999999" customHeight="1" x14ac:dyDescent="0.35">
      <c r="A2340" s="247">
        <v>2337</v>
      </c>
      <c r="B2340" s="179" t="str">
        <f t="shared" si="72"/>
        <v xml:space="preserve"> </v>
      </c>
      <c r="C2340" s="266" t="s">
        <v>85</v>
      </c>
      <c r="D2340" s="176"/>
      <c r="E2340" s="53"/>
      <c r="Q2340" s="245">
        <f t="shared" si="73"/>
        <v>0</v>
      </c>
    </row>
    <row r="2341" spans="1:17" ht="20.149999999999999" customHeight="1" x14ac:dyDescent="0.35">
      <c r="A2341" s="247">
        <v>2338</v>
      </c>
      <c r="B2341" s="179" t="str">
        <f t="shared" si="72"/>
        <v xml:space="preserve"> </v>
      </c>
      <c r="C2341" s="266" t="s">
        <v>85</v>
      </c>
      <c r="D2341" s="176"/>
      <c r="E2341" s="53"/>
      <c r="Q2341" s="245">
        <f t="shared" si="73"/>
        <v>0</v>
      </c>
    </row>
    <row r="2342" spans="1:17" ht="20.149999999999999" customHeight="1" x14ac:dyDescent="0.35">
      <c r="A2342" s="247">
        <v>2339</v>
      </c>
      <c r="B2342" s="179" t="str">
        <f t="shared" si="72"/>
        <v xml:space="preserve"> </v>
      </c>
      <c r="C2342" s="266" t="s">
        <v>85</v>
      </c>
      <c r="D2342" s="176"/>
      <c r="E2342" s="53"/>
      <c r="Q2342" s="245">
        <f t="shared" si="73"/>
        <v>0</v>
      </c>
    </row>
    <row r="2343" spans="1:17" ht="20.149999999999999" customHeight="1" x14ac:dyDescent="0.35">
      <c r="A2343" s="247">
        <v>2340</v>
      </c>
      <c r="B2343" s="179" t="str">
        <f t="shared" si="72"/>
        <v xml:space="preserve"> </v>
      </c>
      <c r="C2343" s="266" t="s">
        <v>85</v>
      </c>
      <c r="D2343" s="176"/>
      <c r="E2343" s="53"/>
      <c r="Q2343" s="245">
        <f t="shared" si="73"/>
        <v>0</v>
      </c>
    </row>
    <row r="2344" spans="1:17" ht="20.149999999999999" customHeight="1" x14ac:dyDescent="0.35">
      <c r="A2344" s="247">
        <v>2341</v>
      </c>
      <c r="B2344" s="179" t="str">
        <f t="shared" si="72"/>
        <v xml:space="preserve"> </v>
      </c>
      <c r="C2344" s="266" t="s">
        <v>85</v>
      </c>
      <c r="D2344" s="176"/>
      <c r="E2344" s="53"/>
      <c r="Q2344" s="245">
        <f t="shared" si="73"/>
        <v>0</v>
      </c>
    </row>
    <row r="2345" spans="1:17" ht="20.149999999999999" customHeight="1" x14ac:dyDescent="0.35">
      <c r="A2345" s="247">
        <v>2342</v>
      </c>
      <c r="B2345" s="179" t="str">
        <f t="shared" si="72"/>
        <v xml:space="preserve"> </v>
      </c>
      <c r="C2345" s="266" t="s">
        <v>85</v>
      </c>
      <c r="D2345" s="176"/>
      <c r="E2345" s="53"/>
      <c r="Q2345" s="245">
        <f t="shared" si="73"/>
        <v>0</v>
      </c>
    </row>
    <row r="2346" spans="1:17" ht="20.149999999999999" customHeight="1" x14ac:dyDescent="0.35">
      <c r="A2346" s="247">
        <v>2343</v>
      </c>
      <c r="B2346" s="179" t="str">
        <f t="shared" si="72"/>
        <v xml:space="preserve"> </v>
      </c>
      <c r="C2346" s="266" t="s">
        <v>85</v>
      </c>
      <c r="D2346" s="176"/>
      <c r="E2346" s="53"/>
      <c r="Q2346" s="245">
        <f t="shared" si="73"/>
        <v>0</v>
      </c>
    </row>
    <row r="2347" spans="1:17" ht="20.149999999999999" customHeight="1" x14ac:dyDescent="0.35">
      <c r="A2347" s="247">
        <v>2344</v>
      </c>
      <c r="B2347" s="179" t="str">
        <f t="shared" si="72"/>
        <v xml:space="preserve"> </v>
      </c>
      <c r="C2347" s="266" t="s">
        <v>85</v>
      </c>
      <c r="D2347" s="176"/>
      <c r="E2347" s="53"/>
      <c r="Q2347" s="245">
        <f t="shared" si="73"/>
        <v>0</v>
      </c>
    </row>
    <row r="2348" spans="1:17" ht="20.149999999999999" customHeight="1" x14ac:dyDescent="0.35">
      <c r="A2348" s="247">
        <v>2345</v>
      </c>
      <c r="B2348" s="179" t="str">
        <f t="shared" si="72"/>
        <v xml:space="preserve"> </v>
      </c>
      <c r="C2348" s="266" t="s">
        <v>85</v>
      </c>
      <c r="D2348" s="176"/>
      <c r="E2348" s="53"/>
      <c r="Q2348" s="245">
        <f t="shared" si="73"/>
        <v>0</v>
      </c>
    </row>
    <row r="2349" spans="1:17" ht="20.149999999999999" customHeight="1" x14ac:dyDescent="0.35">
      <c r="A2349" s="247">
        <v>2346</v>
      </c>
      <c r="B2349" s="179" t="str">
        <f t="shared" si="72"/>
        <v xml:space="preserve"> </v>
      </c>
      <c r="C2349" s="266" t="s">
        <v>85</v>
      </c>
      <c r="D2349" s="176"/>
      <c r="E2349" s="53"/>
      <c r="Q2349" s="245">
        <f t="shared" si="73"/>
        <v>0</v>
      </c>
    </row>
    <row r="2350" spans="1:17" ht="20.149999999999999" customHeight="1" x14ac:dyDescent="0.35">
      <c r="A2350" s="247">
        <v>2347</v>
      </c>
      <c r="B2350" s="179" t="str">
        <f t="shared" si="72"/>
        <v xml:space="preserve"> </v>
      </c>
      <c r="C2350" s="266" t="s">
        <v>85</v>
      </c>
      <c r="D2350" s="176"/>
      <c r="E2350" s="53"/>
      <c r="Q2350" s="245">
        <f t="shared" si="73"/>
        <v>0</v>
      </c>
    </row>
    <row r="2351" spans="1:17" ht="20.149999999999999" customHeight="1" x14ac:dyDescent="0.35">
      <c r="A2351" s="247">
        <v>2348</v>
      </c>
      <c r="B2351" s="179" t="str">
        <f t="shared" si="72"/>
        <v xml:space="preserve"> </v>
      </c>
      <c r="C2351" s="266" t="s">
        <v>85</v>
      </c>
      <c r="D2351" s="176"/>
      <c r="E2351" s="53"/>
      <c r="Q2351" s="245">
        <f t="shared" si="73"/>
        <v>0</v>
      </c>
    </row>
    <row r="2352" spans="1:17" ht="20.149999999999999" customHeight="1" x14ac:dyDescent="0.35">
      <c r="A2352" s="247">
        <v>2349</v>
      </c>
      <c r="B2352" s="179" t="str">
        <f t="shared" si="72"/>
        <v xml:space="preserve"> </v>
      </c>
      <c r="C2352" s="266" t="s">
        <v>85</v>
      </c>
      <c r="D2352" s="176"/>
      <c r="E2352" s="53"/>
      <c r="Q2352" s="245">
        <f t="shared" si="73"/>
        <v>0</v>
      </c>
    </row>
    <row r="2353" spans="1:17" ht="20.149999999999999" customHeight="1" x14ac:dyDescent="0.35">
      <c r="A2353" s="247">
        <v>2350</v>
      </c>
      <c r="B2353" s="179" t="str">
        <f t="shared" si="72"/>
        <v xml:space="preserve"> </v>
      </c>
      <c r="C2353" s="266" t="s">
        <v>85</v>
      </c>
      <c r="D2353" s="176"/>
      <c r="E2353" s="53"/>
      <c r="Q2353" s="245">
        <f t="shared" si="73"/>
        <v>0</v>
      </c>
    </row>
    <row r="2354" spans="1:17" ht="20.149999999999999" customHeight="1" x14ac:dyDescent="0.35">
      <c r="A2354" s="247">
        <v>2351</v>
      </c>
      <c r="B2354" s="179" t="str">
        <f t="shared" si="72"/>
        <v xml:space="preserve"> </v>
      </c>
      <c r="C2354" s="266" t="s">
        <v>85</v>
      </c>
      <c r="D2354" s="176"/>
      <c r="E2354" s="53"/>
      <c r="Q2354" s="245">
        <f t="shared" si="73"/>
        <v>0</v>
      </c>
    </row>
    <row r="2355" spans="1:17" ht="20.149999999999999" customHeight="1" x14ac:dyDescent="0.35">
      <c r="A2355" s="247">
        <v>2352</v>
      </c>
      <c r="B2355" s="179" t="str">
        <f t="shared" si="72"/>
        <v xml:space="preserve"> </v>
      </c>
      <c r="C2355" s="266" t="s">
        <v>85</v>
      </c>
      <c r="D2355" s="176"/>
      <c r="E2355" s="53"/>
      <c r="Q2355" s="245">
        <f t="shared" si="73"/>
        <v>0</v>
      </c>
    </row>
    <row r="2356" spans="1:17" ht="20.149999999999999" customHeight="1" x14ac:dyDescent="0.35">
      <c r="A2356" s="247">
        <v>2353</v>
      </c>
      <c r="B2356" s="179" t="str">
        <f t="shared" si="72"/>
        <v xml:space="preserve"> </v>
      </c>
      <c r="C2356" s="266" t="s">
        <v>85</v>
      </c>
      <c r="D2356" s="176"/>
      <c r="E2356" s="53"/>
      <c r="Q2356" s="245">
        <f t="shared" si="73"/>
        <v>0</v>
      </c>
    </row>
    <row r="2357" spans="1:17" ht="20.149999999999999" customHeight="1" x14ac:dyDescent="0.35">
      <c r="A2357" s="247">
        <v>2354</v>
      </c>
      <c r="B2357" s="179" t="str">
        <f t="shared" si="72"/>
        <v xml:space="preserve"> </v>
      </c>
      <c r="C2357" s="266" t="s">
        <v>85</v>
      </c>
      <c r="D2357" s="176"/>
      <c r="E2357" s="53"/>
      <c r="Q2357" s="245">
        <f t="shared" si="73"/>
        <v>0</v>
      </c>
    </row>
    <row r="2358" spans="1:17" ht="20.149999999999999" customHeight="1" x14ac:dyDescent="0.35">
      <c r="A2358" s="247">
        <v>2355</v>
      </c>
      <c r="B2358" s="179" t="str">
        <f t="shared" si="72"/>
        <v xml:space="preserve"> </v>
      </c>
      <c r="C2358" s="266" t="s">
        <v>85</v>
      </c>
      <c r="D2358" s="176"/>
      <c r="E2358" s="53"/>
      <c r="Q2358" s="245">
        <f t="shared" si="73"/>
        <v>0</v>
      </c>
    </row>
    <row r="2359" spans="1:17" ht="20.149999999999999" customHeight="1" x14ac:dyDescent="0.35">
      <c r="A2359" s="247">
        <v>2356</v>
      </c>
      <c r="B2359" s="179" t="str">
        <f t="shared" si="72"/>
        <v xml:space="preserve"> </v>
      </c>
      <c r="C2359" s="266" t="s">
        <v>85</v>
      </c>
      <c r="D2359" s="176"/>
      <c r="E2359" s="53"/>
      <c r="Q2359" s="245">
        <f t="shared" si="73"/>
        <v>0</v>
      </c>
    </row>
    <row r="2360" spans="1:17" ht="20.149999999999999" customHeight="1" x14ac:dyDescent="0.35">
      <c r="A2360" s="247">
        <v>2357</v>
      </c>
      <c r="B2360" s="179" t="str">
        <f t="shared" si="72"/>
        <v xml:space="preserve"> </v>
      </c>
      <c r="C2360" s="266" t="s">
        <v>85</v>
      </c>
      <c r="D2360" s="176"/>
      <c r="E2360" s="53"/>
      <c r="Q2360" s="245">
        <f t="shared" si="73"/>
        <v>0</v>
      </c>
    </row>
    <row r="2361" spans="1:17" ht="20.149999999999999" customHeight="1" x14ac:dyDescent="0.35">
      <c r="A2361" s="247">
        <v>2358</v>
      </c>
      <c r="B2361" s="179" t="str">
        <f t="shared" si="72"/>
        <v xml:space="preserve"> </v>
      </c>
      <c r="C2361" s="266" t="s">
        <v>85</v>
      </c>
      <c r="D2361" s="176"/>
      <c r="E2361" s="53"/>
      <c r="Q2361" s="245">
        <f t="shared" si="73"/>
        <v>0</v>
      </c>
    </row>
    <row r="2362" spans="1:17" ht="20.149999999999999" customHeight="1" x14ac:dyDescent="0.35">
      <c r="A2362" s="247">
        <v>2359</v>
      </c>
      <c r="B2362" s="179" t="str">
        <f t="shared" si="72"/>
        <v xml:space="preserve"> </v>
      </c>
      <c r="C2362" s="266" t="s">
        <v>85</v>
      </c>
      <c r="D2362" s="176"/>
      <c r="E2362" s="53"/>
      <c r="Q2362" s="245">
        <f t="shared" si="73"/>
        <v>0</v>
      </c>
    </row>
    <row r="2363" spans="1:17" ht="20.149999999999999" customHeight="1" x14ac:dyDescent="0.35">
      <c r="A2363" s="247">
        <v>2360</v>
      </c>
      <c r="B2363" s="179" t="str">
        <f t="shared" si="72"/>
        <v xml:space="preserve"> </v>
      </c>
      <c r="C2363" s="266" t="s">
        <v>85</v>
      </c>
      <c r="D2363" s="176"/>
      <c r="E2363" s="53"/>
      <c r="Q2363" s="245">
        <f t="shared" si="73"/>
        <v>0</v>
      </c>
    </row>
    <row r="2364" spans="1:17" ht="20.149999999999999" customHeight="1" x14ac:dyDescent="0.35">
      <c r="A2364" s="247">
        <v>2361</v>
      </c>
      <c r="B2364" s="179" t="str">
        <f t="shared" si="72"/>
        <v xml:space="preserve"> </v>
      </c>
      <c r="C2364" s="266" t="s">
        <v>85</v>
      </c>
      <c r="D2364" s="176"/>
      <c r="E2364" s="53"/>
      <c r="Q2364" s="245">
        <f t="shared" si="73"/>
        <v>0</v>
      </c>
    </row>
    <row r="2365" spans="1:17" ht="20.149999999999999" customHeight="1" x14ac:dyDescent="0.35">
      <c r="A2365" s="247">
        <v>2362</v>
      </c>
      <c r="B2365" s="179" t="str">
        <f t="shared" si="72"/>
        <v xml:space="preserve"> </v>
      </c>
      <c r="C2365" s="266" t="s">
        <v>85</v>
      </c>
      <c r="D2365" s="176"/>
      <c r="E2365" s="53"/>
      <c r="Q2365" s="245">
        <f t="shared" si="73"/>
        <v>0</v>
      </c>
    </row>
    <row r="2366" spans="1:17" ht="20.149999999999999" customHeight="1" x14ac:dyDescent="0.35">
      <c r="A2366" s="247">
        <v>2363</v>
      </c>
      <c r="B2366" s="179" t="str">
        <f t="shared" si="72"/>
        <v xml:space="preserve"> </v>
      </c>
      <c r="C2366" s="266" t="s">
        <v>85</v>
      </c>
      <c r="D2366" s="176"/>
      <c r="E2366" s="53"/>
      <c r="Q2366" s="245">
        <f t="shared" si="73"/>
        <v>0</v>
      </c>
    </row>
    <row r="2367" spans="1:17" ht="20.149999999999999" customHeight="1" x14ac:dyDescent="0.35">
      <c r="A2367" s="247">
        <v>2364</v>
      </c>
      <c r="B2367" s="179" t="str">
        <f t="shared" si="72"/>
        <v xml:space="preserve"> </v>
      </c>
      <c r="C2367" s="266" t="s">
        <v>85</v>
      </c>
      <c r="D2367" s="176"/>
      <c r="E2367" s="53"/>
      <c r="Q2367" s="245">
        <f t="shared" si="73"/>
        <v>0</v>
      </c>
    </row>
    <row r="2368" spans="1:17" ht="20.149999999999999" customHeight="1" x14ac:dyDescent="0.35">
      <c r="A2368" s="247">
        <v>2365</v>
      </c>
      <c r="B2368" s="179" t="str">
        <f t="shared" si="72"/>
        <v xml:space="preserve"> </v>
      </c>
      <c r="C2368" s="266" t="s">
        <v>85</v>
      </c>
      <c r="D2368" s="176"/>
      <c r="E2368" s="53"/>
      <c r="Q2368" s="245">
        <f t="shared" si="73"/>
        <v>0</v>
      </c>
    </row>
    <row r="2369" spans="1:17" ht="20.149999999999999" customHeight="1" x14ac:dyDescent="0.35">
      <c r="A2369" s="247">
        <v>2366</v>
      </c>
      <c r="B2369" s="179" t="str">
        <f t="shared" si="72"/>
        <v xml:space="preserve"> </v>
      </c>
      <c r="C2369" s="266" t="s">
        <v>85</v>
      </c>
      <c r="D2369" s="176"/>
      <c r="E2369" s="53"/>
      <c r="Q2369" s="245">
        <f t="shared" si="73"/>
        <v>0</v>
      </c>
    </row>
    <row r="2370" spans="1:17" ht="20.149999999999999" customHeight="1" x14ac:dyDescent="0.35">
      <c r="A2370" s="247">
        <v>2367</v>
      </c>
      <c r="B2370" s="179" t="str">
        <f t="shared" si="72"/>
        <v xml:space="preserve"> </v>
      </c>
      <c r="C2370" s="266" t="s">
        <v>85</v>
      </c>
      <c r="D2370" s="176"/>
      <c r="E2370" s="53"/>
      <c r="Q2370" s="245">
        <f t="shared" si="73"/>
        <v>0</v>
      </c>
    </row>
    <row r="2371" spans="1:17" ht="20.149999999999999" customHeight="1" x14ac:dyDescent="0.35">
      <c r="A2371" s="247">
        <v>2368</v>
      </c>
      <c r="B2371" s="179" t="str">
        <f t="shared" si="72"/>
        <v xml:space="preserve"> </v>
      </c>
      <c r="C2371" s="266" t="s">
        <v>85</v>
      </c>
      <c r="D2371" s="176"/>
      <c r="E2371" s="53"/>
      <c r="Q2371" s="245">
        <f t="shared" si="73"/>
        <v>0</v>
      </c>
    </row>
    <row r="2372" spans="1:17" ht="20.149999999999999" customHeight="1" x14ac:dyDescent="0.35">
      <c r="A2372" s="247">
        <v>2369</v>
      </c>
      <c r="B2372" s="179" t="str">
        <f t="shared" si="72"/>
        <v xml:space="preserve"> </v>
      </c>
      <c r="C2372" s="266" t="s">
        <v>85</v>
      </c>
      <c r="D2372" s="176"/>
      <c r="E2372" s="53"/>
      <c r="Q2372" s="245">
        <f t="shared" si="73"/>
        <v>0</v>
      </c>
    </row>
    <row r="2373" spans="1:17" ht="20.149999999999999" customHeight="1" x14ac:dyDescent="0.35">
      <c r="A2373" s="247">
        <v>2370</v>
      </c>
      <c r="B2373" s="179" t="str">
        <f t="shared" ref="B2373:B2436" si="74">_xlfn.CONCAT(C2373,D2373)</f>
        <v xml:space="preserve"> </v>
      </c>
      <c r="C2373" s="266" t="s">
        <v>85</v>
      </c>
      <c r="D2373" s="176"/>
      <c r="E2373" s="53"/>
      <c r="Q2373" s="245">
        <f t="shared" ref="Q2373:Q2436" si="75">IF(AND(D2373&gt;0,OR(C2373="",C2373=" ")),1,0)</f>
        <v>0</v>
      </c>
    </row>
    <row r="2374" spans="1:17" ht="20.149999999999999" customHeight="1" x14ac:dyDescent="0.35">
      <c r="A2374" s="247">
        <v>2371</v>
      </c>
      <c r="B2374" s="179" t="str">
        <f t="shared" si="74"/>
        <v xml:space="preserve"> </v>
      </c>
      <c r="C2374" s="266" t="s">
        <v>85</v>
      </c>
      <c r="D2374" s="176"/>
      <c r="E2374" s="53"/>
      <c r="Q2374" s="245">
        <f t="shared" si="75"/>
        <v>0</v>
      </c>
    </row>
    <row r="2375" spans="1:17" ht="20.149999999999999" customHeight="1" x14ac:dyDescent="0.35">
      <c r="A2375" s="247">
        <v>2372</v>
      </c>
      <c r="B2375" s="179" t="str">
        <f t="shared" si="74"/>
        <v xml:space="preserve"> </v>
      </c>
      <c r="C2375" s="266" t="s">
        <v>85</v>
      </c>
      <c r="D2375" s="176"/>
      <c r="E2375" s="53"/>
      <c r="Q2375" s="245">
        <f t="shared" si="75"/>
        <v>0</v>
      </c>
    </row>
    <row r="2376" spans="1:17" ht="20.149999999999999" customHeight="1" x14ac:dyDescent="0.35">
      <c r="A2376" s="247">
        <v>2373</v>
      </c>
      <c r="B2376" s="179" t="str">
        <f t="shared" si="74"/>
        <v xml:space="preserve"> </v>
      </c>
      <c r="C2376" s="266" t="s">
        <v>85</v>
      </c>
      <c r="D2376" s="176"/>
      <c r="E2376" s="53"/>
      <c r="Q2376" s="245">
        <f t="shared" si="75"/>
        <v>0</v>
      </c>
    </row>
    <row r="2377" spans="1:17" ht="20.149999999999999" customHeight="1" x14ac:dyDescent="0.35">
      <c r="A2377" s="247">
        <v>2374</v>
      </c>
      <c r="B2377" s="179" t="str">
        <f t="shared" si="74"/>
        <v xml:space="preserve"> </v>
      </c>
      <c r="C2377" s="266" t="s">
        <v>85</v>
      </c>
      <c r="D2377" s="176"/>
      <c r="E2377" s="53"/>
      <c r="Q2377" s="245">
        <f t="shared" si="75"/>
        <v>0</v>
      </c>
    </row>
    <row r="2378" spans="1:17" ht="20.149999999999999" customHeight="1" x14ac:dyDescent="0.35">
      <c r="A2378" s="247">
        <v>2375</v>
      </c>
      <c r="B2378" s="179" t="str">
        <f t="shared" si="74"/>
        <v xml:space="preserve"> </v>
      </c>
      <c r="C2378" s="266" t="s">
        <v>85</v>
      </c>
      <c r="D2378" s="176"/>
      <c r="E2378" s="53"/>
      <c r="Q2378" s="245">
        <f t="shared" si="75"/>
        <v>0</v>
      </c>
    </row>
    <row r="2379" spans="1:17" ht="20.149999999999999" customHeight="1" x14ac:dyDescent="0.35">
      <c r="A2379" s="247">
        <v>2376</v>
      </c>
      <c r="B2379" s="179" t="str">
        <f t="shared" si="74"/>
        <v xml:space="preserve"> </v>
      </c>
      <c r="C2379" s="266" t="s">
        <v>85</v>
      </c>
      <c r="D2379" s="176"/>
      <c r="E2379" s="53"/>
      <c r="Q2379" s="245">
        <f t="shared" si="75"/>
        <v>0</v>
      </c>
    </row>
    <row r="2380" spans="1:17" ht="20.149999999999999" customHeight="1" x14ac:dyDescent="0.35">
      <c r="A2380" s="247">
        <v>2377</v>
      </c>
      <c r="B2380" s="179" t="str">
        <f t="shared" si="74"/>
        <v xml:space="preserve"> </v>
      </c>
      <c r="C2380" s="266" t="s">
        <v>85</v>
      </c>
      <c r="D2380" s="176"/>
      <c r="E2380" s="53"/>
      <c r="Q2380" s="245">
        <f t="shared" si="75"/>
        <v>0</v>
      </c>
    </row>
    <row r="2381" spans="1:17" ht="20.149999999999999" customHeight="1" x14ac:dyDescent="0.35">
      <c r="A2381" s="247">
        <v>2378</v>
      </c>
      <c r="B2381" s="179" t="str">
        <f t="shared" si="74"/>
        <v xml:space="preserve"> </v>
      </c>
      <c r="C2381" s="266" t="s">
        <v>85</v>
      </c>
      <c r="D2381" s="176"/>
      <c r="E2381" s="53"/>
      <c r="Q2381" s="245">
        <f t="shared" si="75"/>
        <v>0</v>
      </c>
    </row>
    <row r="2382" spans="1:17" ht="20.149999999999999" customHeight="1" x14ac:dyDescent="0.35">
      <c r="A2382" s="247">
        <v>2379</v>
      </c>
      <c r="B2382" s="179" t="str">
        <f t="shared" si="74"/>
        <v xml:space="preserve"> </v>
      </c>
      <c r="C2382" s="266" t="s">
        <v>85</v>
      </c>
      <c r="D2382" s="176"/>
      <c r="E2382" s="53"/>
      <c r="Q2382" s="245">
        <f t="shared" si="75"/>
        <v>0</v>
      </c>
    </row>
    <row r="2383" spans="1:17" ht="20.149999999999999" customHeight="1" x14ac:dyDescent="0.35">
      <c r="A2383" s="247">
        <v>2380</v>
      </c>
      <c r="B2383" s="179" t="str">
        <f t="shared" si="74"/>
        <v xml:space="preserve"> </v>
      </c>
      <c r="C2383" s="266" t="s">
        <v>85</v>
      </c>
      <c r="D2383" s="176"/>
      <c r="E2383" s="53"/>
      <c r="Q2383" s="245">
        <f t="shared" si="75"/>
        <v>0</v>
      </c>
    </row>
    <row r="2384" spans="1:17" ht="20.149999999999999" customHeight="1" x14ac:dyDescent="0.35">
      <c r="A2384" s="247">
        <v>2381</v>
      </c>
      <c r="B2384" s="179" t="str">
        <f t="shared" si="74"/>
        <v xml:space="preserve"> </v>
      </c>
      <c r="C2384" s="266" t="s">
        <v>85</v>
      </c>
      <c r="D2384" s="176"/>
      <c r="E2384" s="53"/>
      <c r="Q2384" s="245">
        <f t="shared" si="75"/>
        <v>0</v>
      </c>
    </row>
    <row r="2385" spans="1:17" ht="20.149999999999999" customHeight="1" x14ac:dyDescent="0.35">
      <c r="A2385" s="247">
        <v>2382</v>
      </c>
      <c r="B2385" s="179" t="str">
        <f t="shared" si="74"/>
        <v xml:space="preserve"> </v>
      </c>
      <c r="C2385" s="266" t="s">
        <v>85</v>
      </c>
      <c r="D2385" s="176"/>
      <c r="E2385" s="53"/>
      <c r="Q2385" s="245">
        <f t="shared" si="75"/>
        <v>0</v>
      </c>
    </row>
    <row r="2386" spans="1:17" ht="20.149999999999999" customHeight="1" x14ac:dyDescent="0.35">
      <c r="A2386" s="247">
        <v>2383</v>
      </c>
      <c r="B2386" s="179" t="str">
        <f t="shared" si="74"/>
        <v xml:space="preserve"> </v>
      </c>
      <c r="C2386" s="266" t="s">
        <v>85</v>
      </c>
      <c r="D2386" s="176"/>
      <c r="E2386" s="53"/>
      <c r="Q2386" s="245">
        <f t="shared" si="75"/>
        <v>0</v>
      </c>
    </row>
    <row r="2387" spans="1:17" ht="20.149999999999999" customHeight="1" x14ac:dyDescent="0.35">
      <c r="A2387" s="247">
        <v>2384</v>
      </c>
      <c r="B2387" s="179" t="str">
        <f t="shared" si="74"/>
        <v xml:space="preserve"> </v>
      </c>
      <c r="C2387" s="266" t="s">
        <v>85</v>
      </c>
      <c r="D2387" s="176"/>
      <c r="E2387" s="53"/>
      <c r="Q2387" s="245">
        <f t="shared" si="75"/>
        <v>0</v>
      </c>
    </row>
    <row r="2388" spans="1:17" ht="20.149999999999999" customHeight="1" x14ac:dyDescent="0.35">
      <c r="A2388" s="247">
        <v>2385</v>
      </c>
      <c r="B2388" s="179" t="str">
        <f t="shared" si="74"/>
        <v xml:space="preserve"> </v>
      </c>
      <c r="C2388" s="266" t="s">
        <v>85</v>
      </c>
      <c r="D2388" s="176"/>
      <c r="E2388" s="53"/>
      <c r="Q2388" s="245">
        <f t="shared" si="75"/>
        <v>0</v>
      </c>
    </row>
    <row r="2389" spans="1:17" ht="20.149999999999999" customHeight="1" x14ac:dyDescent="0.35">
      <c r="A2389" s="247">
        <v>2386</v>
      </c>
      <c r="B2389" s="179" t="str">
        <f t="shared" si="74"/>
        <v xml:space="preserve"> </v>
      </c>
      <c r="C2389" s="266" t="s">
        <v>85</v>
      </c>
      <c r="D2389" s="176"/>
      <c r="E2389" s="53"/>
      <c r="Q2389" s="245">
        <f t="shared" si="75"/>
        <v>0</v>
      </c>
    </row>
    <row r="2390" spans="1:17" ht="20.149999999999999" customHeight="1" x14ac:dyDescent="0.35">
      <c r="A2390" s="247">
        <v>2387</v>
      </c>
      <c r="B2390" s="179" t="str">
        <f t="shared" si="74"/>
        <v xml:space="preserve"> </v>
      </c>
      <c r="C2390" s="266" t="s">
        <v>85</v>
      </c>
      <c r="D2390" s="176"/>
      <c r="E2390" s="53"/>
      <c r="Q2390" s="245">
        <f t="shared" si="75"/>
        <v>0</v>
      </c>
    </row>
    <row r="2391" spans="1:17" ht="20.149999999999999" customHeight="1" x14ac:dyDescent="0.35">
      <c r="A2391" s="247">
        <v>2388</v>
      </c>
      <c r="B2391" s="179" t="str">
        <f t="shared" si="74"/>
        <v xml:space="preserve"> </v>
      </c>
      <c r="C2391" s="266" t="s">
        <v>85</v>
      </c>
      <c r="D2391" s="176"/>
      <c r="E2391" s="53"/>
      <c r="Q2391" s="245">
        <f t="shared" si="75"/>
        <v>0</v>
      </c>
    </row>
    <row r="2392" spans="1:17" ht="20.149999999999999" customHeight="1" x14ac:dyDescent="0.35">
      <c r="A2392" s="247">
        <v>2389</v>
      </c>
      <c r="B2392" s="179" t="str">
        <f t="shared" si="74"/>
        <v xml:space="preserve"> </v>
      </c>
      <c r="C2392" s="266" t="s">
        <v>85</v>
      </c>
      <c r="D2392" s="176"/>
      <c r="E2392" s="53"/>
      <c r="Q2392" s="245">
        <f t="shared" si="75"/>
        <v>0</v>
      </c>
    </row>
    <row r="2393" spans="1:17" ht="20.149999999999999" customHeight="1" x14ac:dyDescent="0.35">
      <c r="A2393" s="247">
        <v>2390</v>
      </c>
      <c r="B2393" s="179" t="str">
        <f t="shared" si="74"/>
        <v xml:space="preserve"> </v>
      </c>
      <c r="C2393" s="266" t="s">
        <v>85</v>
      </c>
      <c r="D2393" s="176"/>
      <c r="E2393" s="53"/>
      <c r="Q2393" s="245">
        <f t="shared" si="75"/>
        <v>0</v>
      </c>
    </row>
    <row r="2394" spans="1:17" ht="20.149999999999999" customHeight="1" x14ac:dyDescent="0.35">
      <c r="A2394" s="247">
        <v>2391</v>
      </c>
      <c r="B2394" s="179" t="str">
        <f t="shared" si="74"/>
        <v xml:space="preserve"> </v>
      </c>
      <c r="C2394" s="266" t="s">
        <v>85</v>
      </c>
      <c r="D2394" s="176"/>
      <c r="E2394" s="53"/>
      <c r="Q2394" s="245">
        <f t="shared" si="75"/>
        <v>0</v>
      </c>
    </row>
    <row r="2395" spans="1:17" ht="20.149999999999999" customHeight="1" x14ac:dyDescent="0.35">
      <c r="A2395" s="247">
        <v>2392</v>
      </c>
      <c r="B2395" s="179" t="str">
        <f t="shared" si="74"/>
        <v xml:space="preserve"> </v>
      </c>
      <c r="C2395" s="266" t="s">
        <v>85</v>
      </c>
      <c r="D2395" s="176"/>
      <c r="E2395" s="53"/>
      <c r="Q2395" s="245">
        <f t="shared" si="75"/>
        <v>0</v>
      </c>
    </row>
    <row r="2396" spans="1:17" ht="20.149999999999999" customHeight="1" x14ac:dyDescent="0.35">
      <c r="A2396" s="247">
        <v>2393</v>
      </c>
      <c r="B2396" s="179" t="str">
        <f t="shared" si="74"/>
        <v xml:space="preserve"> </v>
      </c>
      <c r="C2396" s="266" t="s">
        <v>85</v>
      </c>
      <c r="D2396" s="176"/>
      <c r="E2396" s="53"/>
      <c r="Q2396" s="245">
        <f t="shared" si="75"/>
        <v>0</v>
      </c>
    </row>
    <row r="2397" spans="1:17" ht="20.149999999999999" customHeight="1" x14ac:dyDescent="0.35">
      <c r="A2397" s="247">
        <v>2394</v>
      </c>
      <c r="B2397" s="179" t="str">
        <f t="shared" si="74"/>
        <v xml:space="preserve"> </v>
      </c>
      <c r="C2397" s="266" t="s">
        <v>85</v>
      </c>
      <c r="D2397" s="176"/>
      <c r="E2397" s="53"/>
      <c r="Q2397" s="245">
        <f t="shared" si="75"/>
        <v>0</v>
      </c>
    </row>
    <row r="2398" spans="1:17" ht="20.149999999999999" customHeight="1" x14ac:dyDescent="0.35">
      <c r="A2398" s="247">
        <v>2395</v>
      </c>
      <c r="B2398" s="179" t="str">
        <f t="shared" si="74"/>
        <v xml:space="preserve"> </v>
      </c>
      <c r="C2398" s="266" t="s">
        <v>85</v>
      </c>
      <c r="D2398" s="176"/>
      <c r="E2398" s="53"/>
      <c r="Q2398" s="245">
        <f t="shared" si="75"/>
        <v>0</v>
      </c>
    </row>
    <row r="2399" spans="1:17" ht="20.149999999999999" customHeight="1" x14ac:dyDescent="0.35">
      <c r="A2399" s="247">
        <v>2396</v>
      </c>
      <c r="B2399" s="179" t="str">
        <f t="shared" si="74"/>
        <v xml:space="preserve"> </v>
      </c>
      <c r="C2399" s="266" t="s">
        <v>85</v>
      </c>
      <c r="D2399" s="176"/>
      <c r="E2399" s="53"/>
      <c r="Q2399" s="245">
        <f t="shared" si="75"/>
        <v>0</v>
      </c>
    </row>
    <row r="2400" spans="1:17" ht="20.149999999999999" customHeight="1" x14ac:dyDescent="0.35">
      <c r="A2400" s="247">
        <v>2397</v>
      </c>
      <c r="B2400" s="179" t="str">
        <f t="shared" si="74"/>
        <v xml:space="preserve"> </v>
      </c>
      <c r="C2400" s="266" t="s">
        <v>85</v>
      </c>
      <c r="D2400" s="176"/>
      <c r="E2400" s="53"/>
      <c r="Q2400" s="245">
        <f t="shared" si="75"/>
        <v>0</v>
      </c>
    </row>
    <row r="2401" spans="1:17" ht="20.149999999999999" customHeight="1" x14ac:dyDescent="0.35">
      <c r="A2401" s="247">
        <v>2398</v>
      </c>
      <c r="B2401" s="179" t="str">
        <f t="shared" si="74"/>
        <v xml:space="preserve"> </v>
      </c>
      <c r="C2401" s="266" t="s">
        <v>85</v>
      </c>
      <c r="D2401" s="176"/>
      <c r="E2401" s="53"/>
      <c r="Q2401" s="245">
        <f t="shared" si="75"/>
        <v>0</v>
      </c>
    </row>
    <row r="2402" spans="1:17" ht="20.149999999999999" customHeight="1" x14ac:dyDescent="0.35">
      <c r="A2402" s="247">
        <v>2399</v>
      </c>
      <c r="B2402" s="179" t="str">
        <f t="shared" si="74"/>
        <v xml:space="preserve"> </v>
      </c>
      <c r="C2402" s="266" t="s">
        <v>85</v>
      </c>
      <c r="D2402" s="176"/>
      <c r="E2402" s="53"/>
      <c r="Q2402" s="245">
        <f t="shared" si="75"/>
        <v>0</v>
      </c>
    </row>
    <row r="2403" spans="1:17" ht="20.149999999999999" customHeight="1" x14ac:dyDescent="0.35">
      <c r="A2403" s="247">
        <v>2400</v>
      </c>
      <c r="B2403" s="179" t="str">
        <f t="shared" si="74"/>
        <v xml:space="preserve"> </v>
      </c>
      <c r="C2403" s="266" t="s">
        <v>85</v>
      </c>
      <c r="D2403" s="176"/>
      <c r="E2403" s="53"/>
      <c r="Q2403" s="245">
        <f t="shared" si="75"/>
        <v>0</v>
      </c>
    </row>
    <row r="2404" spans="1:17" ht="20.149999999999999" customHeight="1" x14ac:dyDescent="0.35">
      <c r="A2404" s="247">
        <v>2401</v>
      </c>
      <c r="B2404" s="179" t="str">
        <f t="shared" si="74"/>
        <v xml:space="preserve"> </v>
      </c>
      <c r="C2404" s="266" t="s">
        <v>85</v>
      </c>
      <c r="D2404" s="176"/>
      <c r="E2404" s="53"/>
      <c r="Q2404" s="245">
        <f t="shared" si="75"/>
        <v>0</v>
      </c>
    </row>
    <row r="2405" spans="1:17" ht="20.149999999999999" customHeight="1" x14ac:dyDescent="0.35">
      <c r="A2405" s="247">
        <v>2402</v>
      </c>
      <c r="B2405" s="179" t="str">
        <f t="shared" si="74"/>
        <v xml:space="preserve"> </v>
      </c>
      <c r="C2405" s="266" t="s">
        <v>85</v>
      </c>
      <c r="D2405" s="176"/>
      <c r="E2405" s="53"/>
      <c r="Q2405" s="245">
        <f t="shared" si="75"/>
        <v>0</v>
      </c>
    </row>
    <row r="2406" spans="1:17" ht="20.149999999999999" customHeight="1" x14ac:dyDescent="0.35">
      <c r="A2406" s="247">
        <v>2403</v>
      </c>
      <c r="B2406" s="179" t="str">
        <f t="shared" si="74"/>
        <v xml:space="preserve"> </v>
      </c>
      <c r="C2406" s="266" t="s">
        <v>85</v>
      </c>
      <c r="D2406" s="176"/>
      <c r="E2406" s="53"/>
      <c r="Q2406" s="245">
        <f t="shared" si="75"/>
        <v>0</v>
      </c>
    </row>
    <row r="2407" spans="1:17" ht="20.149999999999999" customHeight="1" x14ac:dyDescent="0.35">
      <c r="A2407" s="247">
        <v>2404</v>
      </c>
      <c r="B2407" s="179" t="str">
        <f t="shared" si="74"/>
        <v xml:space="preserve"> </v>
      </c>
      <c r="C2407" s="266" t="s">
        <v>85</v>
      </c>
      <c r="D2407" s="176"/>
      <c r="E2407" s="53"/>
      <c r="Q2407" s="245">
        <f t="shared" si="75"/>
        <v>0</v>
      </c>
    </row>
    <row r="2408" spans="1:17" ht="20.149999999999999" customHeight="1" x14ac:dyDescent="0.35">
      <c r="A2408" s="247">
        <v>2405</v>
      </c>
      <c r="B2408" s="179" t="str">
        <f t="shared" si="74"/>
        <v xml:space="preserve"> </v>
      </c>
      <c r="C2408" s="266" t="s">
        <v>85</v>
      </c>
      <c r="D2408" s="176"/>
      <c r="E2408" s="53"/>
      <c r="Q2408" s="245">
        <f t="shared" si="75"/>
        <v>0</v>
      </c>
    </row>
    <row r="2409" spans="1:17" ht="20.149999999999999" customHeight="1" x14ac:dyDescent="0.35">
      <c r="A2409" s="247">
        <v>2406</v>
      </c>
      <c r="B2409" s="179" t="str">
        <f t="shared" si="74"/>
        <v xml:space="preserve"> </v>
      </c>
      <c r="C2409" s="266" t="s">
        <v>85</v>
      </c>
      <c r="D2409" s="176"/>
      <c r="E2409" s="53"/>
      <c r="Q2409" s="245">
        <f t="shared" si="75"/>
        <v>0</v>
      </c>
    </row>
    <row r="2410" spans="1:17" ht="20.149999999999999" customHeight="1" x14ac:dyDescent="0.35">
      <c r="A2410" s="247">
        <v>2407</v>
      </c>
      <c r="B2410" s="179" t="str">
        <f t="shared" si="74"/>
        <v xml:space="preserve"> </v>
      </c>
      <c r="C2410" s="266" t="s">
        <v>85</v>
      </c>
      <c r="D2410" s="176"/>
      <c r="E2410" s="53"/>
      <c r="Q2410" s="245">
        <f t="shared" si="75"/>
        <v>0</v>
      </c>
    </row>
    <row r="2411" spans="1:17" ht="20.149999999999999" customHeight="1" x14ac:dyDescent="0.35">
      <c r="A2411" s="247">
        <v>2408</v>
      </c>
      <c r="B2411" s="179" t="str">
        <f t="shared" si="74"/>
        <v xml:space="preserve"> </v>
      </c>
      <c r="C2411" s="266" t="s">
        <v>85</v>
      </c>
      <c r="D2411" s="176"/>
      <c r="E2411" s="53"/>
      <c r="Q2411" s="245">
        <f t="shared" si="75"/>
        <v>0</v>
      </c>
    </row>
    <row r="2412" spans="1:17" ht="20.149999999999999" customHeight="1" x14ac:dyDescent="0.35">
      <c r="A2412" s="247">
        <v>2409</v>
      </c>
      <c r="B2412" s="179" t="str">
        <f t="shared" si="74"/>
        <v xml:space="preserve"> </v>
      </c>
      <c r="C2412" s="266" t="s">
        <v>85</v>
      </c>
      <c r="D2412" s="176"/>
      <c r="E2412" s="53"/>
      <c r="Q2412" s="245">
        <f t="shared" si="75"/>
        <v>0</v>
      </c>
    </row>
    <row r="2413" spans="1:17" ht="20.149999999999999" customHeight="1" x14ac:dyDescent="0.35">
      <c r="A2413" s="247">
        <v>2410</v>
      </c>
      <c r="B2413" s="179" t="str">
        <f t="shared" si="74"/>
        <v xml:space="preserve"> </v>
      </c>
      <c r="C2413" s="266" t="s">
        <v>85</v>
      </c>
      <c r="D2413" s="176"/>
      <c r="E2413" s="53"/>
      <c r="Q2413" s="245">
        <f t="shared" si="75"/>
        <v>0</v>
      </c>
    </row>
    <row r="2414" spans="1:17" ht="20.149999999999999" customHeight="1" x14ac:dyDescent="0.35">
      <c r="A2414" s="247">
        <v>2411</v>
      </c>
      <c r="B2414" s="179" t="str">
        <f t="shared" si="74"/>
        <v xml:space="preserve"> </v>
      </c>
      <c r="C2414" s="266" t="s">
        <v>85</v>
      </c>
      <c r="D2414" s="176"/>
      <c r="E2414" s="53"/>
      <c r="Q2414" s="245">
        <f t="shared" si="75"/>
        <v>0</v>
      </c>
    </row>
    <row r="2415" spans="1:17" ht="20.149999999999999" customHeight="1" x14ac:dyDescent="0.35">
      <c r="A2415" s="247">
        <v>2412</v>
      </c>
      <c r="B2415" s="179" t="str">
        <f t="shared" si="74"/>
        <v xml:space="preserve"> </v>
      </c>
      <c r="C2415" s="266" t="s">
        <v>85</v>
      </c>
      <c r="D2415" s="176"/>
      <c r="E2415" s="53"/>
      <c r="Q2415" s="245">
        <f t="shared" si="75"/>
        <v>0</v>
      </c>
    </row>
    <row r="2416" spans="1:17" ht="20.149999999999999" customHeight="1" x14ac:dyDescent="0.35">
      <c r="A2416" s="247">
        <v>2413</v>
      </c>
      <c r="B2416" s="179" t="str">
        <f t="shared" si="74"/>
        <v xml:space="preserve"> </v>
      </c>
      <c r="C2416" s="266" t="s">
        <v>85</v>
      </c>
      <c r="D2416" s="176"/>
      <c r="E2416" s="53"/>
      <c r="Q2416" s="245">
        <f t="shared" si="75"/>
        <v>0</v>
      </c>
    </row>
    <row r="2417" spans="1:17" ht="20.149999999999999" customHeight="1" x14ac:dyDescent="0.35">
      <c r="A2417" s="247">
        <v>2414</v>
      </c>
      <c r="B2417" s="179" t="str">
        <f t="shared" si="74"/>
        <v xml:space="preserve"> </v>
      </c>
      <c r="C2417" s="266" t="s">
        <v>85</v>
      </c>
      <c r="D2417" s="176"/>
      <c r="E2417" s="53"/>
      <c r="Q2417" s="245">
        <f t="shared" si="75"/>
        <v>0</v>
      </c>
    </row>
    <row r="2418" spans="1:17" ht="20.149999999999999" customHeight="1" x14ac:dyDescent="0.35">
      <c r="A2418" s="247">
        <v>2415</v>
      </c>
      <c r="B2418" s="179" t="str">
        <f t="shared" si="74"/>
        <v xml:space="preserve"> </v>
      </c>
      <c r="C2418" s="266" t="s">
        <v>85</v>
      </c>
      <c r="D2418" s="176"/>
      <c r="E2418" s="53"/>
      <c r="Q2418" s="245">
        <f t="shared" si="75"/>
        <v>0</v>
      </c>
    </row>
    <row r="2419" spans="1:17" ht="20.149999999999999" customHeight="1" x14ac:dyDescent="0.35">
      <c r="A2419" s="247">
        <v>2416</v>
      </c>
      <c r="B2419" s="179" t="str">
        <f t="shared" si="74"/>
        <v xml:space="preserve"> </v>
      </c>
      <c r="C2419" s="266" t="s">
        <v>85</v>
      </c>
      <c r="D2419" s="176"/>
      <c r="E2419" s="53"/>
      <c r="Q2419" s="245">
        <f t="shared" si="75"/>
        <v>0</v>
      </c>
    </row>
    <row r="2420" spans="1:17" ht="20.149999999999999" customHeight="1" x14ac:dyDescent="0.35">
      <c r="A2420" s="247">
        <v>2417</v>
      </c>
      <c r="B2420" s="179" t="str">
        <f t="shared" si="74"/>
        <v xml:space="preserve"> </v>
      </c>
      <c r="C2420" s="266" t="s">
        <v>85</v>
      </c>
      <c r="D2420" s="176"/>
      <c r="E2420" s="53"/>
      <c r="Q2420" s="245">
        <f t="shared" si="75"/>
        <v>0</v>
      </c>
    </row>
    <row r="2421" spans="1:17" ht="20.149999999999999" customHeight="1" x14ac:dyDescent="0.35">
      <c r="A2421" s="247">
        <v>2418</v>
      </c>
      <c r="B2421" s="179" t="str">
        <f t="shared" si="74"/>
        <v xml:space="preserve"> </v>
      </c>
      <c r="C2421" s="266" t="s">
        <v>85</v>
      </c>
      <c r="D2421" s="176"/>
      <c r="E2421" s="53"/>
      <c r="Q2421" s="245">
        <f t="shared" si="75"/>
        <v>0</v>
      </c>
    </row>
    <row r="2422" spans="1:17" ht="20.149999999999999" customHeight="1" x14ac:dyDescent="0.35">
      <c r="A2422" s="247">
        <v>2419</v>
      </c>
      <c r="B2422" s="179" t="str">
        <f t="shared" si="74"/>
        <v xml:space="preserve"> </v>
      </c>
      <c r="C2422" s="266" t="s">
        <v>85</v>
      </c>
      <c r="D2422" s="176"/>
      <c r="E2422" s="53"/>
      <c r="Q2422" s="245">
        <f t="shared" si="75"/>
        <v>0</v>
      </c>
    </row>
    <row r="2423" spans="1:17" ht="20.149999999999999" customHeight="1" x14ac:dyDescent="0.35">
      <c r="A2423" s="247">
        <v>2420</v>
      </c>
      <c r="B2423" s="179" t="str">
        <f t="shared" si="74"/>
        <v xml:space="preserve"> </v>
      </c>
      <c r="C2423" s="266" t="s">
        <v>85</v>
      </c>
      <c r="D2423" s="176"/>
      <c r="E2423" s="53"/>
      <c r="Q2423" s="245">
        <f t="shared" si="75"/>
        <v>0</v>
      </c>
    </row>
    <row r="2424" spans="1:17" ht="20.149999999999999" customHeight="1" x14ac:dyDescent="0.35">
      <c r="A2424" s="247">
        <v>2421</v>
      </c>
      <c r="B2424" s="179" t="str">
        <f t="shared" si="74"/>
        <v xml:space="preserve"> </v>
      </c>
      <c r="C2424" s="266" t="s">
        <v>85</v>
      </c>
      <c r="D2424" s="176"/>
      <c r="E2424" s="53"/>
      <c r="Q2424" s="245">
        <f t="shared" si="75"/>
        <v>0</v>
      </c>
    </row>
    <row r="2425" spans="1:17" ht="20.149999999999999" customHeight="1" x14ac:dyDescent="0.35">
      <c r="A2425" s="247">
        <v>2422</v>
      </c>
      <c r="B2425" s="179" t="str">
        <f t="shared" si="74"/>
        <v xml:space="preserve"> </v>
      </c>
      <c r="C2425" s="266" t="s">
        <v>85</v>
      </c>
      <c r="D2425" s="176"/>
      <c r="E2425" s="53"/>
      <c r="Q2425" s="245">
        <f t="shared" si="75"/>
        <v>0</v>
      </c>
    </row>
    <row r="2426" spans="1:17" ht="20.149999999999999" customHeight="1" x14ac:dyDescent="0.35">
      <c r="A2426" s="247">
        <v>2423</v>
      </c>
      <c r="B2426" s="179" t="str">
        <f t="shared" si="74"/>
        <v xml:space="preserve"> </v>
      </c>
      <c r="C2426" s="266" t="s">
        <v>85</v>
      </c>
      <c r="D2426" s="176"/>
      <c r="E2426" s="53"/>
      <c r="Q2426" s="245">
        <f t="shared" si="75"/>
        <v>0</v>
      </c>
    </row>
    <row r="2427" spans="1:17" ht="20.149999999999999" customHeight="1" x14ac:dyDescent="0.35">
      <c r="A2427" s="247">
        <v>2424</v>
      </c>
      <c r="B2427" s="179" t="str">
        <f t="shared" si="74"/>
        <v xml:space="preserve"> </v>
      </c>
      <c r="C2427" s="266" t="s">
        <v>85</v>
      </c>
      <c r="D2427" s="176"/>
      <c r="E2427" s="53"/>
      <c r="Q2427" s="245">
        <f t="shared" si="75"/>
        <v>0</v>
      </c>
    </row>
    <row r="2428" spans="1:17" ht="20.149999999999999" customHeight="1" x14ac:dyDescent="0.35">
      <c r="A2428" s="247">
        <v>2425</v>
      </c>
      <c r="B2428" s="179" t="str">
        <f t="shared" si="74"/>
        <v xml:space="preserve"> </v>
      </c>
      <c r="C2428" s="266" t="s">
        <v>85</v>
      </c>
      <c r="D2428" s="176"/>
      <c r="E2428" s="53"/>
      <c r="Q2428" s="245">
        <f t="shared" si="75"/>
        <v>0</v>
      </c>
    </row>
    <row r="2429" spans="1:17" ht="20.149999999999999" customHeight="1" x14ac:dyDescent="0.35">
      <c r="A2429" s="247">
        <v>2426</v>
      </c>
      <c r="B2429" s="179" t="str">
        <f t="shared" si="74"/>
        <v xml:space="preserve"> </v>
      </c>
      <c r="C2429" s="266" t="s">
        <v>85</v>
      </c>
      <c r="D2429" s="176"/>
      <c r="E2429" s="53"/>
      <c r="Q2429" s="245">
        <f t="shared" si="75"/>
        <v>0</v>
      </c>
    </row>
    <row r="2430" spans="1:17" ht="20.149999999999999" customHeight="1" x14ac:dyDescent="0.35">
      <c r="A2430" s="247">
        <v>2427</v>
      </c>
      <c r="B2430" s="179" t="str">
        <f t="shared" si="74"/>
        <v xml:space="preserve"> </v>
      </c>
      <c r="C2430" s="266" t="s">
        <v>85</v>
      </c>
      <c r="D2430" s="176"/>
      <c r="E2430" s="53"/>
      <c r="Q2430" s="245">
        <f t="shared" si="75"/>
        <v>0</v>
      </c>
    </row>
    <row r="2431" spans="1:17" ht="20.149999999999999" customHeight="1" x14ac:dyDescent="0.35">
      <c r="A2431" s="247">
        <v>2428</v>
      </c>
      <c r="B2431" s="179" t="str">
        <f t="shared" si="74"/>
        <v xml:space="preserve"> </v>
      </c>
      <c r="C2431" s="266" t="s">
        <v>85</v>
      </c>
      <c r="D2431" s="176"/>
      <c r="E2431" s="53"/>
      <c r="Q2431" s="245">
        <f t="shared" si="75"/>
        <v>0</v>
      </c>
    </row>
    <row r="2432" spans="1:17" ht="20.149999999999999" customHeight="1" x14ac:dyDescent="0.35">
      <c r="A2432" s="247">
        <v>2429</v>
      </c>
      <c r="B2432" s="179" t="str">
        <f t="shared" si="74"/>
        <v xml:space="preserve"> </v>
      </c>
      <c r="C2432" s="266" t="s">
        <v>85</v>
      </c>
      <c r="D2432" s="176"/>
      <c r="E2432" s="53"/>
      <c r="Q2432" s="245">
        <f t="shared" si="75"/>
        <v>0</v>
      </c>
    </row>
    <row r="2433" spans="1:17" ht="20.149999999999999" customHeight="1" x14ac:dyDescent="0.35">
      <c r="A2433" s="247">
        <v>2430</v>
      </c>
      <c r="B2433" s="179" t="str">
        <f t="shared" si="74"/>
        <v xml:space="preserve"> </v>
      </c>
      <c r="C2433" s="266" t="s">
        <v>85</v>
      </c>
      <c r="D2433" s="176"/>
      <c r="E2433" s="53"/>
      <c r="Q2433" s="245">
        <f t="shared" si="75"/>
        <v>0</v>
      </c>
    </row>
    <row r="2434" spans="1:17" ht="20.149999999999999" customHeight="1" x14ac:dyDescent="0.35">
      <c r="A2434" s="247">
        <v>2431</v>
      </c>
      <c r="B2434" s="179" t="str">
        <f t="shared" si="74"/>
        <v xml:space="preserve"> </v>
      </c>
      <c r="C2434" s="266" t="s">
        <v>85</v>
      </c>
      <c r="D2434" s="176"/>
      <c r="E2434" s="53"/>
      <c r="Q2434" s="245">
        <f t="shared" si="75"/>
        <v>0</v>
      </c>
    </row>
    <row r="2435" spans="1:17" ht="20.149999999999999" customHeight="1" x14ac:dyDescent="0.35">
      <c r="A2435" s="247">
        <v>2432</v>
      </c>
      <c r="B2435" s="179" t="str">
        <f t="shared" si="74"/>
        <v xml:space="preserve"> </v>
      </c>
      <c r="C2435" s="266" t="s">
        <v>85</v>
      </c>
      <c r="D2435" s="176"/>
      <c r="E2435" s="53"/>
      <c r="Q2435" s="245">
        <f t="shared" si="75"/>
        <v>0</v>
      </c>
    </row>
    <row r="2436" spans="1:17" ht="20.149999999999999" customHeight="1" x14ac:dyDescent="0.35">
      <c r="A2436" s="247">
        <v>2433</v>
      </c>
      <c r="B2436" s="179" t="str">
        <f t="shared" si="74"/>
        <v xml:space="preserve"> </v>
      </c>
      <c r="C2436" s="266" t="s">
        <v>85</v>
      </c>
      <c r="D2436" s="176"/>
      <c r="E2436" s="53"/>
      <c r="Q2436" s="245">
        <f t="shared" si="75"/>
        <v>0</v>
      </c>
    </row>
    <row r="2437" spans="1:17" ht="20.149999999999999" customHeight="1" x14ac:dyDescent="0.35">
      <c r="A2437" s="247">
        <v>2434</v>
      </c>
      <c r="B2437" s="179" t="str">
        <f t="shared" ref="B2437:B2500" si="76">_xlfn.CONCAT(C2437,D2437)</f>
        <v xml:space="preserve"> </v>
      </c>
      <c r="C2437" s="266" t="s">
        <v>85</v>
      </c>
      <c r="D2437" s="176"/>
      <c r="E2437" s="53"/>
      <c r="Q2437" s="245">
        <f t="shared" ref="Q2437:Q2500" si="77">IF(AND(D2437&gt;0,OR(C2437="",C2437=" ")),1,0)</f>
        <v>0</v>
      </c>
    </row>
    <row r="2438" spans="1:17" ht="20.149999999999999" customHeight="1" x14ac:dyDescent="0.35">
      <c r="A2438" s="247">
        <v>2435</v>
      </c>
      <c r="B2438" s="179" t="str">
        <f t="shared" si="76"/>
        <v xml:space="preserve"> </v>
      </c>
      <c r="C2438" s="266" t="s">
        <v>85</v>
      </c>
      <c r="D2438" s="176"/>
      <c r="E2438" s="53"/>
      <c r="Q2438" s="245">
        <f t="shared" si="77"/>
        <v>0</v>
      </c>
    </row>
    <row r="2439" spans="1:17" ht="20.149999999999999" customHeight="1" x14ac:dyDescent="0.35">
      <c r="A2439" s="247">
        <v>2436</v>
      </c>
      <c r="B2439" s="179" t="str">
        <f t="shared" si="76"/>
        <v xml:space="preserve"> </v>
      </c>
      <c r="C2439" s="266" t="s">
        <v>85</v>
      </c>
      <c r="D2439" s="176"/>
      <c r="E2439" s="53"/>
      <c r="Q2439" s="245">
        <f t="shared" si="77"/>
        <v>0</v>
      </c>
    </row>
    <row r="2440" spans="1:17" ht="20.149999999999999" customHeight="1" x14ac:dyDescent="0.35">
      <c r="A2440" s="247">
        <v>2437</v>
      </c>
      <c r="B2440" s="179" t="str">
        <f t="shared" si="76"/>
        <v xml:space="preserve"> </v>
      </c>
      <c r="C2440" s="266" t="s">
        <v>85</v>
      </c>
      <c r="D2440" s="176"/>
      <c r="E2440" s="53"/>
      <c r="Q2440" s="245">
        <f t="shared" si="77"/>
        <v>0</v>
      </c>
    </row>
    <row r="2441" spans="1:17" ht="20.149999999999999" customHeight="1" x14ac:dyDescent="0.35">
      <c r="A2441" s="247">
        <v>2438</v>
      </c>
      <c r="B2441" s="179" t="str">
        <f t="shared" si="76"/>
        <v xml:space="preserve"> </v>
      </c>
      <c r="C2441" s="266" t="s">
        <v>85</v>
      </c>
      <c r="D2441" s="176"/>
      <c r="E2441" s="53"/>
      <c r="Q2441" s="245">
        <f t="shared" si="77"/>
        <v>0</v>
      </c>
    </row>
    <row r="2442" spans="1:17" ht="20.149999999999999" customHeight="1" x14ac:dyDescent="0.35">
      <c r="A2442" s="247">
        <v>2439</v>
      </c>
      <c r="B2442" s="179" t="str">
        <f t="shared" si="76"/>
        <v xml:space="preserve"> </v>
      </c>
      <c r="C2442" s="266" t="s">
        <v>85</v>
      </c>
      <c r="D2442" s="176"/>
      <c r="E2442" s="53"/>
      <c r="Q2442" s="245">
        <f t="shared" si="77"/>
        <v>0</v>
      </c>
    </row>
    <row r="2443" spans="1:17" ht="20.149999999999999" customHeight="1" x14ac:dyDescent="0.35">
      <c r="A2443" s="247">
        <v>2440</v>
      </c>
      <c r="B2443" s="179" t="str">
        <f t="shared" si="76"/>
        <v xml:space="preserve"> </v>
      </c>
      <c r="C2443" s="266" t="s">
        <v>85</v>
      </c>
      <c r="D2443" s="176"/>
      <c r="E2443" s="53"/>
      <c r="Q2443" s="245">
        <f t="shared" si="77"/>
        <v>0</v>
      </c>
    </row>
    <row r="2444" spans="1:17" ht="20.149999999999999" customHeight="1" x14ac:dyDescent="0.35">
      <c r="A2444" s="247">
        <v>2441</v>
      </c>
      <c r="B2444" s="179" t="str">
        <f t="shared" si="76"/>
        <v xml:space="preserve"> </v>
      </c>
      <c r="C2444" s="266" t="s">
        <v>85</v>
      </c>
      <c r="D2444" s="176"/>
      <c r="E2444" s="53"/>
      <c r="Q2444" s="245">
        <f t="shared" si="77"/>
        <v>0</v>
      </c>
    </row>
    <row r="2445" spans="1:17" ht="20.149999999999999" customHeight="1" x14ac:dyDescent="0.35">
      <c r="A2445" s="247">
        <v>2442</v>
      </c>
      <c r="B2445" s="179" t="str">
        <f t="shared" si="76"/>
        <v xml:space="preserve"> </v>
      </c>
      <c r="C2445" s="266" t="s">
        <v>85</v>
      </c>
      <c r="D2445" s="176"/>
      <c r="E2445" s="53"/>
      <c r="Q2445" s="245">
        <f t="shared" si="77"/>
        <v>0</v>
      </c>
    </row>
    <row r="2446" spans="1:17" ht="20.149999999999999" customHeight="1" x14ac:dyDescent="0.35">
      <c r="A2446" s="247">
        <v>2443</v>
      </c>
      <c r="B2446" s="179" t="str">
        <f t="shared" si="76"/>
        <v xml:space="preserve"> </v>
      </c>
      <c r="C2446" s="266" t="s">
        <v>85</v>
      </c>
      <c r="D2446" s="176"/>
      <c r="E2446" s="53"/>
      <c r="Q2446" s="245">
        <f t="shared" si="77"/>
        <v>0</v>
      </c>
    </row>
    <row r="2447" spans="1:17" ht="20.149999999999999" customHeight="1" x14ac:dyDescent="0.35">
      <c r="A2447" s="247">
        <v>2444</v>
      </c>
      <c r="B2447" s="179" t="str">
        <f t="shared" si="76"/>
        <v xml:space="preserve"> </v>
      </c>
      <c r="C2447" s="266" t="s">
        <v>85</v>
      </c>
      <c r="D2447" s="176"/>
      <c r="E2447" s="53"/>
      <c r="Q2447" s="245">
        <f t="shared" si="77"/>
        <v>0</v>
      </c>
    </row>
    <row r="2448" spans="1:17" ht="20.149999999999999" customHeight="1" x14ac:dyDescent="0.35">
      <c r="A2448" s="247">
        <v>2445</v>
      </c>
      <c r="B2448" s="179" t="str">
        <f t="shared" si="76"/>
        <v xml:space="preserve"> </v>
      </c>
      <c r="C2448" s="266" t="s">
        <v>85</v>
      </c>
      <c r="D2448" s="176"/>
      <c r="E2448" s="53"/>
      <c r="Q2448" s="245">
        <f t="shared" si="77"/>
        <v>0</v>
      </c>
    </row>
    <row r="2449" spans="1:17" ht="20.149999999999999" customHeight="1" x14ac:dyDescent="0.35">
      <c r="A2449" s="247">
        <v>2446</v>
      </c>
      <c r="B2449" s="179" t="str">
        <f t="shared" si="76"/>
        <v xml:space="preserve"> </v>
      </c>
      <c r="C2449" s="266" t="s">
        <v>85</v>
      </c>
      <c r="D2449" s="176"/>
      <c r="E2449" s="53"/>
      <c r="Q2449" s="245">
        <f t="shared" si="77"/>
        <v>0</v>
      </c>
    </row>
    <row r="2450" spans="1:17" ht="20.149999999999999" customHeight="1" x14ac:dyDescent="0.35">
      <c r="A2450" s="247">
        <v>2447</v>
      </c>
      <c r="B2450" s="179" t="str">
        <f t="shared" si="76"/>
        <v xml:space="preserve"> </v>
      </c>
      <c r="C2450" s="266" t="s">
        <v>85</v>
      </c>
      <c r="D2450" s="176"/>
      <c r="E2450" s="53"/>
      <c r="Q2450" s="245">
        <f t="shared" si="77"/>
        <v>0</v>
      </c>
    </row>
    <row r="2451" spans="1:17" ht="20.149999999999999" customHeight="1" x14ac:dyDescent="0.35">
      <c r="A2451" s="247">
        <v>2448</v>
      </c>
      <c r="B2451" s="179" t="str">
        <f t="shared" si="76"/>
        <v xml:space="preserve"> </v>
      </c>
      <c r="C2451" s="266" t="s">
        <v>85</v>
      </c>
      <c r="D2451" s="176"/>
      <c r="E2451" s="53"/>
      <c r="Q2451" s="245">
        <f t="shared" si="77"/>
        <v>0</v>
      </c>
    </row>
    <row r="2452" spans="1:17" ht="20.149999999999999" customHeight="1" x14ac:dyDescent="0.35">
      <c r="A2452" s="247">
        <v>2449</v>
      </c>
      <c r="B2452" s="179" t="str">
        <f t="shared" si="76"/>
        <v xml:space="preserve"> </v>
      </c>
      <c r="C2452" s="266" t="s">
        <v>85</v>
      </c>
      <c r="D2452" s="176"/>
      <c r="E2452" s="53"/>
      <c r="Q2452" s="245">
        <f t="shared" si="77"/>
        <v>0</v>
      </c>
    </row>
    <row r="2453" spans="1:17" ht="20.149999999999999" customHeight="1" x14ac:dyDescent="0.35">
      <c r="A2453" s="247">
        <v>2450</v>
      </c>
      <c r="B2453" s="179" t="str">
        <f t="shared" si="76"/>
        <v xml:space="preserve"> </v>
      </c>
      <c r="C2453" s="266" t="s">
        <v>85</v>
      </c>
      <c r="D2453" s="176"/>
      <c r="E2453" s="53"/>
      <c r="Q2453" s="245">
        <f t="shared" si="77"/>
        <v>0</v>
      </c>
    </row>
    <row r="2454" spans="1:17" ht="20.149999999999999" customHeight="1" x14ac:dyDescent="0.35">
      <c r="A2454" s="247">
        <v>2451</v>
      </c>
      <c r="B2454" s="179" t="str">
        <f t="shared" si="76"/>
        <v xml:space="preserve"> </v>
      </c>
      <c r="C2454" s="266" t="s">
        <v>85</v>
      </c>
      <c r="D2454" s="176"/>
      <c r="E2454" s="53"/>
      <c r="Q2454" s="245">
        <f t="shared" si="77"/>
        <v>0</v>
      </c>
    </row>
    <row r="2455" spans="1:17" ht="20.149999999999999" customHeight="1" x14ac:dyDescent="0.35">
      <c r="A2455" s="247">
        <v>2452</v>
      </c>
      <c r="B2455" s="179" t="str">
        <f t="shared" si="76"/>
        <v xml:space="preserve"> </v>
      </c>
      <c r="C2455" s="266" t="s">
        <v>85</v>
      </c>
      <c r="D2455" s="176"/>
      <c r="E2455" s="53"/>
      <c r="Q2455" s="245">
        <f t="shared" si="77"/>
        <v>0</v>
      </c>
    </row>
    <row r="2456" spans="1:17" ht="20.149999999999999" customHeight="1" x14ac:dyDescent="0.35">
      <c r="A2456" s="247">
        <v>2453</v>
      </c>
      <c r="B2456" s="179" t="str">
        <f t="shared" si="76"/>
        <v xml:space="preserve"> </v>
      </c>
      <c r="C2456" s="266" t="s">
        <v>85</v>
      </c>
      <c r="D2456" s="176"/>
      <c r="E2456" s="53"/>
      <c r="Q2456" s="245">
        <f t="shared" si="77"/>
        <v>0</v>
      </c>
    </row>
    <row r="2457" spans="1:17" ht="20.149999999999999" customHeight="1" x14ac:dyDescent="0.35">
      <c r="A2457" s="247">
        <v>2454</v>
      </c>
      <c r="B2457" s="179" t="str">
        <f t="shared" si="76"/>
        <v xml:space="preserve"> </v>
      </c>
      <c r="C2457" s="266" t="s">
        <v>85</v>
      </c>
      <c r="D2457" s="176"/>
      <c r="E2457" s="53"/>
      <c r="Q2457" s="245">
        <f t="shared" si="77"/>
        <v>0</v>
      </c>
    </row>
    <row r="2458" spans="1:17" ht="20.149999999999999" customHeight="1" x14ac:dyDescent="0.35">
      <c r="A2458" s="247">
        <v>2455</v>
      </c>
      <c r="B2458" s="179" t="str">
        <f t="shared" si="76"/>
        <v xml:space="preserve"> </v>
      </c>
      <c r="C2458" s="266" t="s">
        <v>85</v>
      </c>
      <c r="D2458" s="176"/>
      <c r="E2458" s="53"/>
      <c r="Q2458" s="245">
        <f t="shared" si="77"/>
        <v>0</v>
      </c>
    </row>
    <row r="2459" spans="1:17" ht="20.149999999999999" customHeight="1" x14ac:dyDescent="0.35">
      <c r="A2459" s="247">
        <v>2456</v>
      </c>
      <c r="B2459" s="179" t="str">
        <f t="shared" si="76"/>
        <v xml:space="preserve"> </v>
      </c>
      <c r="C2459" s="266" t="s">
        <v>85</v>
      </c>
      <c r="D2459" s="176"/>
      <c r="E2459" s="53"/>
      <c r="Q2459" s="245">
        <f t="shared" si="77"/>
        <v>0</v>
      </c>
    </row>
    <row r="2460" spans="1:17" ht="20.149999999999999" customHeight="1" x14ac:dyDescent="0.35">
      <c r="A2460" s="247">
        <v>2457</v>
      </c>
      <c r="B2460" s="179" t="str">
        <f t="shared" si="76"/>
        <v xml:space="preserve"> </v>
      </c>
      <c r="C2460" s="266" t="s">
        <v>85</v>
      </c>
      <c r="D2460" s="176"/>
      <c r="E2460" s="53"/>
      <c r="Q2460" s="245">
        <f t="shared" si="77"/>
        <v>0</v>
      </c>
    </row>
    <row r="2461" spans="1:17" ht="20.149999999999999" customHeight="1" x14ac:dyDescent="0.35">
      <c r="A2461" s="247">
        <v>2458</v>
      </c>
      <c r="B2461" s="179" t="str">
        <f t="shared" si="76"/>
        <v xml:space="preserve"> </v>
      </c>
      <c r="C2461" s="266" t="s">
        <v>85</v>
      </c>
      <c r="D2461" s="176"/>
      <c r="E2461" s="53"/>
      <c r="Q2461" s="245">
        <f t="shared" si="77"/>
        <v>0</v>
      </c>
    </row>
    <row r="2462" spans="1:17" ht="20.149999999999999" customHeight="1" x14ac:dyDescent="0.35">
      <c r="A2462" s="247">
        <v>2459</v>
      </c>
      <c r="B2462" s="179" t="str">
        <f t="shared" si="76"/>
        <v xml:space="preserve"> </v>
      </c>
      <c r="C2462" s="266" t="s">
        <v>85</v>
      </c>
      <c r="D2462" s="176"/>
      <c r="E2462" s="53"/>
      <c r="Q2462" s="245">
        <f t="shared" si="77"/>
        <v>0</v>
      </c>
    </row>
    <row r="2463" spans="1:17" ht="20.149999999999999" customHeight="1" x14ac:dyDescent="0.35">
      <c r="A2463" s="247">
        <v>2460</v>
      </c>
      <c r="B2463" s="179" t="str">
        <f t="shared" si="76"/>
        <v xml:space="preserve"> </v>
      </c>
      <c r="C2463" s="266" t="s">
        <v>85</v>
      </c>
      <c r="D2463" s="176"/>
      <c r="E2463" s="53"/>
      <c r="Q2463" s="245">
        <f t="shared" si="77"/>
        <v>0</v>
      </c>
    </row>
    <row r="2464" spans="1:17" ht="20.149999999999999" customHeight="1" x14ac:dyDescent="0.35">
      <c r="A2464" s="247">
        <v>2461</v>
      </c>
      <c r="B2464" s="179" t="str">
        <f t="shared" si="76"/>
        <v xml:space="preserve"> </v>
      </c>
      <c r="C2464" s="266" t="s">
        <v>85</v>
      </c>
      <c r="D2464" s="176"/>
      <c r="E2464" s="53"/>
      <c r="Q2464" s="245">
        <f t="shared" si="77"/>
        <v>0</v>
      </c>
    </row>
    <row r="2465" spans="1:17" ht="20.149999999999999" customHeight="1" x14ac:dyDescent="0.35">
      <c r="A2465" s="247">
        <v>2462</v>
      </c>
      <c r="B2465" s="179" t="str">
        <f t="shared" si="76"/>
        <v xml:space="preserve"> </v>
      </c>
      <c r="C2465" s="266" t="s">
        <v>85</v>
      </c>
      <c r="D2465" s="176"/>
      <c r="E2465" s="53"/>
      <c r="Q2465" s="245">
        <f t="shared" si="77"/>
        <v>0</v>
      </c>
    </row>
    <row r="2466" spans="1:17" ht="20.149999999999999" customHeight="1" x14ac:dyDescent="0.35">
      <c r="A2466" s="247">
        <v>2463</v>
      </c>
      <c r="B2466" s="179" t="str">
        <f t="shared" si="76"/>
        <v xml:space="preserve"> </v>
      </c>
      <c r="C2466" s="266" t="s">
        <v>85</v>
      </c>
      <c r="D2466" s="176"/>
      <c r="E2466" s="53"/>
      <c r="Q2466" s="245">
        <f t="shared" si="77"/>
        <v>0</v>
      </c>
    </row>
    <row r="2467" spans="1:17" ht="20.149999999999999" customHeight="1" x14ac:dyDescent="0.35">
      <c r="A2467" s="247">
        <v>2464</v>
      </c>
      <c r="B2467" s="179" t="str">
        <f t="shared" si="76"/>
        <v xml:space="preserve"> </v>
      </c>
      <c r="C2467" s="266" t="s">
        <v>85</v>
      </c>
      <c r="D2467" s="176"/>
      <c r="E2467" s="53"/>
      <c r="Q2467" s="245">
        <f t="shared" si="77"/>
        <v>0</v>
      </c>
    </row>
    <row r="2468" spans="1:17" ht="20.149999999999999" customHeight="1" x14ac:dyDescent="0.35">
      <c r="A2468" s="247">
        <v>2465</v>
      </c>
      <c r="B2468" s="179" t="str">
        <f t="shared" si="76"/>
        <v xml:space="preserve"> </v>
      </c>
      <c r="C2468" s="266" t="s">
        <v>85</v>
      </c>
      <c r="D2468" s="176"/>
      <c r="E2468" s="53"/>
      <c r="Q2468" s="245">
        <f t="shared" si="77"/>
        <v>0</v>
      </c>
    </row>
    <row r="2469" spans="1:17" ht="20.149999999999999" customHeight="1" x14ac:dyDescent="0.35">
      <c r="A2469" s="247">
        <v>2466</v>
      </c>
      <c r="B2469" s="179" t="str">
        <f t="shared" si="76"/>
        <v xml:space="preserve"> </v>
      </c>
      <c r="C2469" s="266" t="s">
        <v>85</v>
      </c>
      <c r="D2469" s="176"/>
      <c r="E2469" s="53"/>
      <c r="Q2469" s="245">
        <f t="shared" si="77"/>
        <v>0</v>
      </c>
    </row>
    <row r="2470" spans="1:17" ht="20.149999999999999" customHeight="1" x14ac:dyDescent="0.35">
      <c r="A2470" s="247">
        <v>2467</v>
      </c>
      <c r="B2470" s="179" t="str">
        <f t="shared" si="76"/>
        <v xml:space="preserve"> </v>
      </c>
      <c r="C2470" s="266" t="s">
        <v>85</v>
      </c>
      <c r="D2470" s="176"/>
      <c r="E2470" s="53"/>
      <c r="Q2470" s="245">
        <f t="shared" si="77"/>
        <v>0</v>
      </c>
    </row>
    <row r="2471" spans="1:17" ht="20.149999999999999" customHeight="1" x14ac:dyDescent="0.35">
      <c r="A2471" s="247">
        <v>2468</v>
      </c>
      <c r="B2471" s="179" t="str">
        <f t="shared" si="76"/>
        <v xml:space="preserve"> </v>
      </c>
      <c r="C2471" s="266" t="s">
        <v>85</v>
      </c>
      <c r="D2471" s="176"/>
      <c r="E2471" s="53"/>
      <c r="Q2471" s="245">
        <f t="shared" si="77"/>
        <v>0</v>
      </c>
    </row>
    <row r="2472" spans="1:17" ht="20.149999999999999" customHeight="1" x14ac:dyDescent="0.35">
      <c r="A2472" s="247">
        <v>2469</v>
      </c>
      <c r="B2472" s="179" t="str">
        <f t="shared" si="76"/>
        <v xml:space="preserve"> </v>
      </c>
      <c r="C2472" s="266" t="s">
        <v>85</v>
      </c>
      <c r="D2472" s="176"/>
      <c r="E2472" s="53"/>
      <c r="Q2472" s="245">
        <f t="shared" si="77"/>
        <v>0</v>
      </c>
    </row>
    <row r="2473" spans="1:17" ht="20.149999999999999" customHeight="1" x14ac:dyDescent="0.35">
      <c r="A2473" s="247">
        <v>2470</v>
      </c>
      <c r="B2473" s="179" t="str">
        <f t="shared" si="76"/>
        <v xml:space="preserve"> </v>
      </c>
      <c r="C2473" s="266" t="s">
        <v>85</v>
      </c>
      <c r="D2473" s="176"/>
      <c r="E2473" s="53"/>
      <c r="Q2473" s="245">
        <f t="shared" si="77"/>
        <v>0</v>
      </c>
    </row>
    <row r="2474" spans="1:17" ht="20.149999999999999" customHeight="1" x14ac:dyDescent="0.35">
      <c r="A2474" s="247">
        <v>2471</v>
      </c>
      <c r="B2474" s="179" t="str">
        <f t="shared" si="76"/>
        <v xml:space="preserve"> </v>
      </c>
      <c r="C2474" s="266" t="s">
        <v>85</v>
      </c>
      <c r="D2474" s="176"/>
      <c r="E2474" s="53"/>
      <c r="Q2474" s="245">
        <f t="shared" si="77"/>
        <v>0</v>
      </c>
    </row>
    <row r="2475" spans="1:17" ht="20.149999999999999" customHeight="1" x14ac:dyDescent="0.35">
      <c r="A2475" s="247">
        <v>2472</v>
      </c>
      <c r="B2475" s="179" t="str">
        <f t="shared" si="76"/>
        <v xml:space="preserve"> </v>
      </c>
      <c r="C2475" s="266" t="s">
        <v>85</v>
      </c>
      <c r="D2475" s="176"/>
      <c r="E2475" s="53"/>
      <c r="Q2475" s="245">
        <f t="shared" si="77"/>
        <v>0</v>
      </c>
    </row>
    <row r="2476" spans="1:17" ht="20.149999999999999" customHeight="1" x14ac:dyDescent="0.35">
      <c r="A2476" s="247">
        <v>2473</v>
      </c>
      <c r="B2476" s="179" t="str">
        <f t="shared" si="76"/>
        <v xml:space="preserve"> </v>
      </c>
      <c r="C2476" s="266" t="s">
        <v>85</v>
      </c>
      <c r="D2476" s="176"/>
      <c r="E2476" s="53"/>
      <c r="Q2476" s="245">
        <f t="shared" si="77"/>
        <v>0</v>
      </c>
    </row>
    <row r="2477" spans="1:17" ht="20.149999999999999" customHeight="1" x14ac:dyDescent="0.35">
      <c r="A2477" s="247">
        <v>2474</v>
      </c>
      <c r="B2477" s="179" t="str">
        <f t="shared" si="76"/>
        <v xml:space="preserve"> </v>
      </c>
      <c r="C2477" s="266" t="s">
        <v>85</v>
      </c>
      <c r="D2477" s="176"/>
      <c r="E2477" s="53"/>
      <c r="Q2477" s="245">
        <f t="shared" si="77"/>
        <v>0</v>
      </c>
    </row>
    <row r="2478" spans="1:17" ht="20.149999999999999" customHeight="1" x14ac:dyDescent="0.35">
      <c r="A2478" s="247">
        <v>2475</v>
      </c>
      <c r="B2478" s="179" t="str">
        <f t="shared" si="76"/>
        <v xml:space="preserve"> </v>
      </c>
      <c r="C2478" s="266" t="s">
        <v>85</v>
      </c>
      <c r="D2478" s="176"/>
      <c r="E2478" s="53"/>
      <c r="Q2478" s="245">
        <f t="shared" si="77"/>
        <v>0</v>
      </c>
    </row>
    <row r="2479" spans="1:17" ht="20.149999999999999" customHeight="1" x14ac:dyDescent="0.35">
      <c r="A2479" s="247">
        <v>2476</v>
      </c>
      <c r="B2479" s="179" t="str">
        <f t="shared" si="76"/>
        <v xml:space="preserve"> </v>
      </c>
      <c r="C2479" s="266" t="s">
        <v>85</v>
      </c>
      <c r="D2479" s="176"/>
      <c r="E2479" s="53"/>
      <c r="Q2479" s="245">
        <f t="shared" si="77"/>
        <v>0</v>
      </c>
    </row>
    <row r="2480" spans="1:17" ht="20.149999999999999" customHeight="1" x14ac:dyDescent="0.35">
      <c r="A2480" s="247">
        <v>2477</v>
      </c>
      <c r="B2480" s="179" t="str">
        <f t="shared" si="76"/>
        <v xml:space="preserve"> </v>
      </c>
      <c r="C2480" s="266" t="s">
        <v>85</v>
      </c>
      <c r="D2480" s="176"/>
      <c r="E2480" s="53"/>
      <c r="Q2480" s="245">
        <f t="shared" si="77"/>
        <v>0</v>
      </c>
    </row>
    <row r="2481" spans="1:17" ht="20.149999999999999" customHeight="1" x14ac:dyDescent="0.35">
      <c r="A2481" s="247">
        <v>2478</v>
      </c>
      <c r="B2481" s="179" t="str">
        <f t="shared" si="76"/>
        <v xml:space="preserve"> </v>
      </c>
      <c r="C2481" s="266" t="s">
        <v>85</v>
      </c>
      <c r="D2481" s="176"/>
      <c r="E2481" s="53"/>
      <c r="Q2481" s="245">
        <f t="shared" si="77"/>
        <v>0</v>
      </c>
    </row>
    <row r="2482" spans="1:17" ht="20.149999999999999" customHeight="1" x14ac:dyDescent="0.35">
      <c r="A2482" s="247">
        <v>2479</v>
      </c>
      <c r="B2482" s="179" t="str">
        <f t="shared" si="76"/>
        <v xml:space="preserve"> </v>
      </c>
      <c r="C2482" s="266" t="s">
        <v>85</v>
      </c>
      <c r="D2482" s="176"/>
      <c r="E2482" s="53"/>
      <c r="Q2482" s="245">
        <f t="shared" si="77"/>
        <v>0</v>
      </c>
    </row>
    <row r="2483" spans="1:17" ht="20.149999999999999" customHeight="1" x14ac:dyDescent="0.35">
      <c r="A2483" s="247">
        <v>2480</v>
      </c>
      <c r="B2483" s="179" t="str">
        <f t="shared" si="76"/>
        <v xml:space="preserve"> </v>
      </c>
      <c r="C2483" s="266" t="s">
        <v>85</v>
      </c>
      <c r="D2483" s="176"/>
      <c r="E2483" s="53"/>
      <c r="Q2483" s="245">
        <f t="shared" si="77"/>
        <v>0</v>
      </c>
    </row>
    <row r="2484" spans="1:17" ht="20.149999999999999" customHeight="1" x14ac:dyDescent="0.35">
      <c r="A2484" s="247">
        <v>2481</v>
      </c>
      <c r="B2484" s="179" t="str">
        <f t="shared" si="76"/>
        <v xml:space="preserve"> </v>
      </c>
      <c r="C2484" s="266" t="s">
        <v>85</v>
      </c>
      <c r="D2484" s="176"/>
      <c r="E2484" s="53"/>
      <c r="Q2484" s="245">
        <f t="shared" si="77"/>
        <v>0</v>
      </c>
    </row>
    <row r="2485" spans="1:17" ht="20.149999999999999" customHeight="1" x14ac:dyDescent="0.35">
      <c r="A2485" s="247">
        <v>2482</v>
      </c>
      <c r="B2485" s="179" t="str">
        <f t="shared" si="76"/>
        <v xml:space="preserve"> </v>
      </c>
      <c r="C2485" s="266" t="s">
        <v>85</v>
      </c>
      <c r="D2485" s="176"/>
      <c r="E2485" s="53"/>
      <c r="Q2485" s="245">
        <f t="shared" si="77"/>
        <v>0</v>
      </c>
    </row>
    <row r="2486" spans="1:17" ht="20.149999999999999" customHeight="1" x14ac:dyDescent="0.35">
      <c r="A2486" s="247">
        <v>2483</v>
      </c>
      <c r="B2486" s="179" t="str">
        <f t="shared" si="76"/>
        <v xml:space="preserve"> </v>
      </c>
      <c r="C2486" s="266" t="s">
        <v>85</v>
      </c>
      <c r="D2486" s="176"/>
      <c r="E2486" s="53"/>
      <c r="Q2486" s="245">
        <f t="shared" si="77"/>
        <v>0</v>
      </c>
    </row>
    <row r="2487" spans="1:17" ht="20.149999999999999" customHeight="1" x14ac:dyDescent="0.35">
      <c r="A2487" s="247">
        <v>2484</v>
      </c>
      <c r="B2487" s="179" t="str">
        <f t="shared" si="76"/>
        <v xml:space="preserve"> </v>
      </c>
      <c r="C2487" s="266" t="s">
        <v>85</v>
      </c>
      <c r="D2487" s="176"/>
      <c r="E2487" s="53"/>
      <c r="Q2487" s="245">
        <f t="shared" si="77"/>
        <v>0</v>
      </c>
    </row>
    <row r="2488" spans="1:17" ht="20.149999999999999" customHeight="1" x14ac:dyDescent="0.35">
      <c r="A2488" s="247">
        <v>2485</v>
      </c>
      <c r="B2488" s="179" t="str">
        <f t="shared" si="76"/>
        <v xml:space="preserve"> </v>
      </c>
      <c r="C2488" s="266" t="s">
        <v>85</v>
      </c>
      <c r="D2488" s="176"/>
      <c r="E2488" s="53"/>
      <c r="Q2488" s="245">
        <f t="shared" si="77"/>
        <v>0</v>
      </c>
    </row>
    <row r="2489" spans="1:17" ht="20.149999999999999" customHeight="1" x14ac:dyDescent="0.35">
      <c r="A2489" s="247">
        <v>2486</v>
      </c>
      <c r="B2489" s="179" t="str">
        <f t="shared" si="76"/>
        <v xml:space="preserve"> </v>
      </c>
      <c r="C2489" s="266" t="s">
        <v>85</v>
      </c>
      <c r="D2489" s="176"/>
      <c r="E2489" s="53"/>
      <c r="Q2489" s="245">
        <f t="shared" si="77"/>
        <v>0</v>
      </c>
    </row>
    <row r="2490" spans="1:17" ht="20.149999999999999" customHeight="1" x14ac:dyDescent="0.35">
      <c r="A2490" s="247">
        <v>2487</v>
      </c>
      <c r="B2490" s="179" t="str">
        <f t="shared" si="76"/>
        <v xml:space="preserve"> </v>
      </c>
      <c r="C2490" s="266" t="s">
        <v>85</v>
      </c>
      <c r="D2490" s="176"/>
      <c r="E2490" s="53"/>
      <c r="Q2490" s="245">
        <f t="shared" si="77"/>
        <v>0</v>
      </c>
    </row>
    <row r="2491" spans="1:17" ht="20.149999999999999" customHeight="1" x14ac:dyDescent="0.35">
      <c r="A2491" s="247">
        <v>2488</v>
      </c>
      <c r="B2491" s="179" t="str">
        <f t="shared" si="76"/>
        <v xml:space="preserve"> </v>
      </c>
      <c r="C2491" s="266" t="s">
        <v>85</v>
      </c>
      <c r="D2491" s="176"/>
      <c r="E2491" s="53"/>
      <c r="Q2491" s="245">
        <f t="shared" si="77"/>
        <v>0</v>
      </c>
    </row>
    <row r="2492" spans="1:17" ht="20.149999999999999" customHeight="1" x14ac:dyDescent="0.35">
      <c r="A2492" s="247">
        <v>2489</v>
      </c>
      <c r="B2492" s="179" t="str">
        <f t="shared" si="76"/>
        <v xml:space="preserve"> </v>
      </c>
      <c r="C2492" s="266" t="s">
        <v>85</v>
      </c>
      <c r="D2492" s="176"/>
      <c r="E2492" s="53"/>
      <c r="Q2492" s="245">
        <f t="shared" si="77"/>
        <v>0</v>
      </c>
    </row>
    <row r="2493" spans="1:17" ht="20.149999999999999" customHeight="1" x14ac:dyDescent="0.35">
      <c r="A2493" s="247">
        <v>2490</v>
      </c>
      <c r="B2493" s="179" t="str">
        <f t="shared" si="76"/>
        <v xml:space="preserve"> </v>
      </c>
      <c r="C2493" s="266" t="s">
        <v>85</v>
      </c>
      <c r="D2493" s="176"/>
      <c r="E2493" s="53"/>
      <c r="Q2493" s="245">
        <f t="shared" si="77"/>
        <v>0</v>
      </c>
    </row>
    <row r="2494" spans="1:17" ht="20.149999999999999" customHeight="1" x14ac:dyDescent="0.35">
      <c r="A2494" s="247">
        <v>2491</v>
      </c>
      <c r="B2494" s="179" t="str">
        <f t="shared" si="76"/>
        <v xml:space="preserve"> </v>
      </c>
      <c r="C2494" s="266" t="s">
        <v>85</v>
      </c>
      <c r="D2494" s="176"/>
      <c r="E2494" s="53"/>
      <c r="Q2494" s="245">
        <f t="shared" si="77"/>
        <v>0</v>
      </c>
    </row>
    <row r="2495" spans="1:17" ht="20.149999999999999" customHeight="1" x14ac:dyDescent="0.35">
      <c r="A2495" s="247">
        <v>2492</v>
      </c>
      <c r="B2495" s="179" t="str">
        <f t="shared" si="76"/>
        <v xml:space="preserve"> </v>
      </c>
      <c r="C2495" s="266" t="s">
        <v>85</v>
      </c>
      <c r="D2495" s="176"/>
      <c r="E2495" s="53"/>
      <c r="Q2495" s="245">
        <f t="shared" si="77"/>
        <v>0</v>
      </c>
    </row>
    <row r="2496" spans="1:17" ht="20.149999999999999" customHeight="1" x14ac:dyDescent="0.35">
      <c r="A2496" s="247">
        <v>2493</v>
      </c>
      <c r="B2496" s="179" t="str">
        <f t="shared" si="76"/>
        <v xml:space="preserve"> </v>
      </c>
      <c r="C2496" s="266" t="s">
        <v>85</v>
      </c>
      <c r="D2496" s="176"/>
      <c r="E2496" s="53"/>
      <c r="Q2496" s="245">
        <f t="shared" si="77"/>
        <v>0</v>
      </c>
    </row>
    <row r="2497" spans="1:17" ht="20.149999999999999" customHeight="1" x14ac:dyDescent="0.35">
      <c r="A2497" s="247">
        <v>2494</v>
      </c>
      <c r="B2497" s="179" t="str">
        <f t="shared" si="76"/>
        <v xml:space="preserve"> </v>
      </c>
      <c r="C2497" s="266" t="s">
        <v>85</v>
      </c>
      <c r="D2497" s="176"/>
      <c r="E2497" s="53"/>
      <c r="Q2497" s="245">
        <f t="shared" si="77"/>
        <v>0</v>
      </c>
    </row>
    <row r="2498" spans="1:17" ht="20.149999999999999" customHeight="1" x14ac:dyDescent="0.35">
      <c r="A2498" s="247">
        <v>2495</v>
      </c>
      <c r="B2498" s="179" t="str">
        <f t="shared" si="76"/>
        <v xml:space="preserve"> </v>
      </c>
      <c r="C2498" s="266" t="s">
        <v>85</v>
      </c>
      <c r="D2498" s="176"/>
      <c r="E2498" s="53"/>
      <c r="Q2498" s="245">
        <f t="shared" si="77"/>
        <v>0</v>
      </c>
    </row>
    <row r="2499" spans="1:17" ht="20.149999999999999" customHeight="1" x14ac:dyDescent="0.35">
      <c r="A2499" s="247">
        <v>2496</v>
      </c>
      <c r="B2499" s="179" t="str">
        <f t="shared" si="76"/>
        <v xml:space="preserve"> </v>
      </c>
      <c r="C2499" s="266" t="s">
        <v>85</v>
      </c>
      <c r="D2499" s="176"/>
      <c r="E2499" s="53"/>
      <c r="Q2499" s="245">
        <f t="shared" si="77"/>
        <v>0</v>
      </c>
    </row>
    <row r="2500" spans="1:17" ht="20.149999999999999" customHeight="1" x14ac:dyDescent="0.35">
      <c r="A2500" s="247">
        <v>2497</v>
      </c>
      <c r="B2500" s="179" t="str">
        <f t="shared" si="76"/>
        <v xml:space="preserve"> </v>
      </c>
      <c r="C2500" s="266" t="s">
        <v>85</v>
      </c>
      <c r="D2500" s="176"/>
      <c r="E2500" s="53"/>
      <c r="Q2500" s="245">
        <f t="shared" si="77"/>
        <v>0</v>
      </c>
    </row>
    <row r="2501" spans="1:17" ht="20.149999999999999" customHeight="1" x14ac:dyDescent="0.35">
      <c r="A2501" s="247">
        <v>2498</v>
      </c>
      <c r="B2501" s="179" t="str">
        <f t="shared" ref="B2501:B2564" si="78">_xlfn.CONCAT(C2501,D2501)</f>
        <v xml:space="preserve"> </v>
      </c>
      <c r="C2501" s="266" t="s">
        <v>85</v>
      </c>
      <c r="D2501" s="176"/>
      <c r="E2501" s="53"/>
      <c r="Q2501" s="245">
        <f t="shared" ref="Q2501:Q2564" si="79">IF(AND(D2501&gt;0,OR(C2501="",C2501=" ")),1,0)</f>
        <v>0</v>
      </c>
    </row>
    <row r="2502" spans="1:17" ht="20.149999999999999" customHeight="1" x14ac:dyDescent="0.35">
      <c r="A2502" s="247">
        <v>2499</v>
      </c>
      <c r="B2502" s="179" t="str">
        <f t="shared" si="78"/>
        <v xml:space="preserve"> </v>
      </c>
      <c r="C2502" s="266" t="s">
        <v>85</v>
      </c>
      <c r="D2502" s="176"/>
      <c r="E2502" s="53"/>
      <c r="Q2502" s="245">
        <f t="shared" si="79"/>
        <v>0</v>
      </c>
    </row>
    <row r="2503" spans="1:17" ht="20.149999999999999" customHeight="1" x14ac:dyDescent="0.35">
      <c r="A2503" s="247">
        <v>2500</v>
      </c>
      <c r="B2503" s="179" t="str">
        <f t="shared" si="78"/>
        <v xml:space="preserve"> </v>
      </c>
      <c r="C2503" s="266" t="s">
        <v>85</v>
      </c>
      <c r="D2503" s="176"/>
      <c r="E2503" s="53"/>
      <c r="Q2503" s="245">
        <f t="shared" si="79"/>
        <v>0</v>
      </c>
    </row>
    <row r="2504" spans="1:17" ht="20.149999999999999" customHeight="1" x14ac:dyDescent="0.35">
      <c r="A2504" s="247">
        <v>2501</v>
      </c>
      <c r="B2504" s="179" t="str">
        <f t="shared" si="78"/>
        <v xml:space="preserve"> </v>
      </c>
      <c r="C2504" s="266" t="s">
        <v>85</v>
      </c>
      <c r="D2504" s="176"/>
      <c r="E2504" s="53"/>
      <c r="Q2504" s="245">
        <f t="shared" si="79"/>
        <v>0</v>
      </c>
    </row>
    <row r="2505" spans="1:17" ht="20.149999999999999" customHeight="1" x14ac:dyDescent="0.35">
      <c r="A2505" s="247">
        <v>2502</v>
      </c>
      <c r="B2505" s="179" t="str">
        <f t="shared" si="78"/>
        <v xml:space="preserve"> </v>
      </c>
      <c r="C2505" s="266" t="s">
        <v>85</v>
      </c>
      <c r="D2505" s="176"/>
      <c r="E2505" s="53"/>
      <c r="Q2505" s="245">
        <f t="shared" si="79"/>
        <v>0</v>
      </c>
    </row>
    <row r="2506" spans="1:17" ht="20.149999999999999" customHeight="1" x14ac:dyDescent="0.35">
      <c r="A2506" s="247">
        <v>2503</v>
      </c>
      <c r="B2506" s="179" t="str">
        <f t="shared" si="78"/>
        <v xml:space="preserve"> </v>
      </c>
      <c r="C2506" s="266" t="s">
        <v>85</v>
      </c>
      <c r="D2506" s="176"/>
      <c r="E2506" s="53"/>
      <c r="Q2506" s="245">
        <f t="shared" si="79"/>
        <v>0</v>
      </c>
    </row>
    <row r="2507" spans="1:17" ht="20.149999999999999" customHeight="1" x14ac:dyDescent="0.35">
      <c r="A2507" s="247">
        <v>2504</v>
      </c>
      <c r="B2507" s="179" t="str">
        <f t="shared" si="78"/>
        <v xml:space="preserve"> </v>
      </c>
      <c r="C2507" s="266" t="s">
        <v>85</v>
      </c>
      <c r="D2507" s="176"/>
      <c r="E2507" s="53"/>
      <c r="Q2507" s="245">
        <f t="shared" si="79"/>
        <v>0</v>
      </c>
    </row>
    <row r="2508" spans="1:17" ht="20.149999999999999" customHeight="1" x14ac:dyDescent="0.35">
      <c r="A2508" s="247">
        <v>2505</v>
      </c>
      <c r="B2508" s="179" t="str">
        <f t="shared" si="78"/>
        <v xml:space="preserve"> </v>
      </c>
      <c r="C2508" s="266" t="s">
        <v>85</v>
      </c>
      <c r="D2508" s="176"/>
      <c r="E2508" s="53"/>
      <c r="Q2508" s="245">
        <f t="shared" si="79"/>
        <v>0</v>
      </c>
    </row>
    <row r="2509" spans="1:17" ht="20.149999999999999" customHeight="1" x14ac:dyDescent="0.35">
      <c r="A2509" s="247">
        <v>2506</v>
      </c>
      <c r="B2509" s="179" t="str">
        <f t="shared" si="78"/>
        <v xml:space="preserve"> </v>
      </c>
      <c r="C2509" s="266" t="s">
        <v>85</v>
      </c>
      <c r="D2509" s="176"/>
      <c r="E2509" s="53"/>
      <c r="Q2509" s="245">
        <f t="shared" si="79"/>
        <v>0</v>
      </c>
    </row>
    <row r="2510" spans="1:17" ht="20.149999999999999" customHeight="1" x14ac:dyDescent="0.35">
      <c r="A2510" s="247">
        <v>2507</v>
      </c>
      <c r="B2510" s="179" t="str">
        <f t="shared" si="78"/>
        <v xml:space="preserve"> </v>
      </c>
      <c r="C2510" s="266" t="s">
        <v>85</v>
      </c>
      <c r="D2510" s="176"/>
      <c r="E2510" s="53"/>
      <c r="Q2510" s="245">
        <f t="shared" si="79"/>
        <v>0</v>
      </c>
    </row>
    <row r="2511" spans="1:17" ht="20.149999999999999" customHeight="1" x14ac:dyDescent="0.35">
      <c r="A2511" s="247">
        <v>2508</v>
      </c>
      <c r="B2511" s="179" t="str">
        <f t="shared" si="78"/>
        <v xml:space="preserve"> </v>
      </c>
      <c r="C2511" s="266" t="s">
        <v>85</v>
      </c>
      <c r="D2511" s="176"/>
      <c r="E2511" s="53"/>
      <c r="Q2511" s="245">
        <f t="shared" si="79"/>
        <v>0</v>
      </c>
    </row>
    <row r="2512" spans="1:17" ht="20.149999999999999" customHeight="1" x14ac:dyDescent="0.35">
      <c r="A2512" s="247">
        <v>2509</v>
      </c>
      <c r="B2512" s="179" t="str">
        <f t="shared" si="78"/>
        <v xml:space="preserve"> </v>
      </c>
      <c r="C2512" s="266" t="s">
        <v>85</v>
      </c>
      <c r="D2512" s="176"/>
      <c r="E2512" s="53"/>
      <c r="Q2512" s="245">
        <f t="shared" si="79"/>
        <v>0</v>
      </c>
    </row>
    <row r="2513" spans="1:17" ht="20.149999999999999" customHeight="1" x14ac:dyDescent="0.35">
      <c r="A2513" s="247">
        <v>2510</v>
      </c>
      <c r="B2513" s="179" t="str">
        <f t="shared" si="78"/>
        <v xml:space="preserve"> </v>
      </c>
      <c r="C2513" s="266" t="s">
        <v>85</v>
      </c>
      <c r="D2513" s="176"/>
      <c r="E2513" s="53"/>
      <c r="Q2513" s="245">
        <f t="shared" si="79"/>
        <v>0</v>
      </c>
    </row>
    <row r="2514" spans="1:17" ht="20.149999999999999" customHeight="1" x14ac:dyDescent="0.35">
      <c r="A2514" s="247">
        <v>2511</v>
      </c>
      <c r="B2514" s="179" t="str">
        <f t="shared" si="78"/>
        <v xml:space="preserve"> </v>
      </c>
      <c r="C2514" s="266" t="s">
        <v>85</v>
      </c>
      <c r="D2514" s="176"/>
      <c r="E2514" s="53"/>
      <c r="Q2514" s="245">
        <f t="shared" si="79"/>
        <v>0</v>
      </c>
    </row>
    <row r="2515" spans="1:17" ht="20.149999999999999" customHeight="1" x14ac:dyDescent="0.35">
      <c r="A2515" s="247">
        <v>2512</v>
      </c>
      <c r="B2515" s="179" t="str">
        <f t="shared" si="78"/>
        <v xml:space="preserve"> </v>
      </c>
      <c r="C2515" s="266" t="s">
        <v>85</v>
      </c>
      <c r="D2515" s="176"/>
      <c r="E2515" s="53"/>
      <c r="Q2515" s="245">
        <f t="shared" si="79"/>
        <v>0</v>
      </c>
    </row>
    <row r="2516" spans="1:17" ht="20.149999999999999" customHeight="1" x14ac:dyDescent="0.35">
      <c r="A2516" s="247">
        <v>2513</v>
      </c>
      <c r="B2516" s="179" t="str">
        <f t="shared" si="78"/>
        <v xml:space="preserve"> </v>
      </c>
      <c r="C2516" s="266" t="s">
        <v>85</v>
      </c>
      <c r="D2516" s="176"/>
      <c r="E2516" s="53"/>
      <c r="Q2516" s="245">
        <f t="shared" si="79"/>
        <v>0</v>
      </c>
    </row>
    <row r="2517" spans="1:17" ht="20.149999999999999" customHeight="1" x14ac:dyDescent="0.35">
      <c r="A2517" s="247">
        <v>2514</v>
      </c>
      <c r="B2517" s="179" t="str">
        <f t="shared" si="78"/>
        <v xml:space="preserve"> </v>
      </c>
      <c r="C2517" s="266" t="s">
        <v>85</v>
      </c>
      <c r="D2517" s="176"/>
      <c r="E2517" s="53"/>
      <c r="Q2517" s="245">
        <f t="shared" si="79"/>
        <v>0</v>
      </c>
    </row>
    <row r="2518" spans="1:17" ht="20.149999999999999" customHeight="1" x14ac:dyDescent="0.35">
      <c r="A2518" s="247">
        <v>2515</v>
      </c>
      <c r="B2518" s="179" t="str">
        <f t="shared" si="78"/>
        <v xml:space="preserve"> </v>
      </c>
      <c r="C2518" s="266" t="s">
        <v>85</v>
      </c>
      <c r="D2518" s="176"/>
      <c r="E2518" s="53"/>
      <c r="Q2518" s="245">
        <f t="shared" si="79"/>
        <v>0</v>
      </c>
    </row>
    <row r="2519" spans="1:17" ht="20.149999999999999" customHeight="1" x14ac:dyDescent="0.35">
      <c r="A2519" s="247">
        <v>2516</v>
      </c>
      <c r="B2519" s="179" t="str">
        <f t="shared" si="78"/>
        <v xml:space="preserve"> </v>
      </c>
      <c r="C2519" s="266" t="s">
        <v>85</v>
      </c>
      <c r="D2519" s="176"/>
      <c r="E2519" s="53"/>
      <c r="Q2519" s="245">
        <f t="shared" si="79"/>
        <v>0</v>
      </c>
    </row>
    <row r="2520" spans="1:17" ht="20.149999999999999" customHeight="1" x14ac:dyDescent="0.35">
      <c r="A2520" s="247">
        <v>2517</v>
      </c>
      <c r="B2520" s="179" t="str">
        <f t="shared" si="78"/>
        <v xml:space="preserve"> </v>
      </c>
      <c r="C2520" s="266" t="s">
        <v>85</v>
      </c>
      <c r="D2520" s="176"/>
      <c r="E2520" s="53"/>
      <c r="Q2520" s="245">
        <f t="shared" si="79"/>
        <v>0</v>
      </c>
    </row>
    <row r="2521" spans="1:17" ht="20.149999999999999" customHeight="1" x14ac:dyDescent="0.35">
      <c r="A2521" s="247">
        <v>2518</v>
      </c>
      <c r="B2521" s="179" t="str">
        <f t="shared" si="78"/>
        <v xml:space="preserve"> </v>
      </c>
      <c r="C2521" s="266" t="s">
        <v>85</v>
      </c>
      <c r="D2521" s="176"/>
      <c r="E2521" s="53"/>
      <c r="Q2521" s="245">
        <f t="shared" si="79"/>
        <v>0</v>
      </c>
    </row>
    <row r="2522" spans="1:17" ht="20.149999999999999" customHeight="1" x14ac:dyDescent="0.35">
      <c r="A2522" s="247">
        <v>2519</v>
      </c>
      <c r="B2522" s="179" t="str">
        <f t="shared" si="78"/>
        <v xml:space="preserve"> </v>
      </c>
      <c r="C2522" s="266" t="s">
        <v>85</v>
      </c>
      <c r="D2522" s="176"/>
      <c r="E2522" s="53"/>
      <c r="Q2522" s="245">
        <f t="shared" si="79"/>
        <v>0</v>
      </c>
    </row>
    <row r="2523" spans="1:17" ht="20.149999999999999" customHeight="1" x14ac:dyDescent="0.35">
      <c r="A2523" s="247">
        <v>2520</v>
      </c>
      <c r="B2523" s="179" t="str">
        <f t="shared" si="78"/>
        <v xml:space="preserve"> </v>
      </c>
      <c r="C2523" s="266" t="s">
        <v>85</v>
      </c>
      <c r="D2523" s="176"/>
      <c r="E2523" s="53"/>
      <c r="Q2523" s="245">
        <f t="shared" si="79"/>
        <v>0</v>
      </c>
    </row>
    <row r="2524" spans="1:17" ht="20.149999999999999" customHeight="1" x14ac:dyDescent="0.35">
      <c r="A2524" s="247">
        <v>2521</v>
      </c>
      <c r="B2524" s="179" t="str">
        <f t="shared" si="78"/>
        <v xml:space="preserve"> </v>
      </c>
      <c r="C2524" s="266" t="s">
        <v>85</v>
      </c>
      <c r="D2524" s="176"/>
      <c r="E2524" s="53"/>
      <c r="Q2524" s="245">
        <f t="shared" si="79"/>
        <v>0</v>
      </c>
    </row>
    <row r="2525" spans="1:17" ht="20.149999999999999" customHeight="1" x14ac:dyDescent="0.35">
      <c r="A2525" s="247">
        <v>2522</v>
      </c>
      <c r="B2525" s="179" t="str">
        <f t="shared" si="78"/>
        <v xml:space="preserve"> </v>
      </c>
      <c r="C2525" s="266" t="s">
        <v>85</v>
      </c>
      <c r="D2525" s="176"/>
      <c r="E2525" s="53"/>
      <c r="Q2525" s="245">
        <f t="shared" si="79"/>
        <v>0</v>
      </c>
    </row>
    <row r="2526" spans="1:17" ht="20.149999999999999" customHeight="1" x14ac:dyDescent="0.35">
      <c r="A2526" s="247">
        <v>2523</v>
      </c>
      <c r="B2526" s="179" t="str">
        <f t="shared" si="78"/>
        <v xml:space="preserve"> </v>
      </c>
      <c r="C2526" s="266" t="s">
        <v>85</v>
      </c>
      <c r="D2526" s="176"/>
      <c r="E2526" s="53"/>
      <c r="Q2526" s="245">
        <f t="shared" si="79"/>
        <v>0</v>
      </c>
    </row>
    <row r="2527" spans="1:17" ht="20.149999999999999" customHeight="1" x14ac:dyDescent="0.35">
      <c r="A2527" s="247">
        <v>2524</v>
      </c>
      <c r="B2527" s="179" t="str">
        <f t="shared" si="78"/>
        <v xml:space="preserve"> </v>
      </c>
      <c r="C2527" s="266" t="s">
        <v>85</v>
      </c>
      <c r="D2527" s="176"/>
      <c r="E2527" s="53"/>
      <c r="Q2527" s="245">
        <f t="shared" si="79"/>
        <v>0</v>
      </c>
    </row>
    <row r="2528" spans="1:17" ht="20.149999999999999" customHeight="1" x14ac:dyDescent="0.35">
      <c r="A2528" s="247">
        <v>2525</v>
      </c>
      <c r="B2528" s="179" t="str">
        <f t="shared" si="78"/>
        <v xml:space="preserve"> </v>
      </c>
      <c r="C2528" s="266" t="s">
        <v>85</v>
      </c>
      <c r="D2528" s="176"/>
      <c r="E2528" s="53"/>
      <c r="Q2528" s="245">
        <f t="shared" si="79"/>
        <v>0</v>
      </c>
    </row>
    <row r="2529" spans="1:17" ht="20.149999999999999" customHeight="1" x14ac:dyDescent="0.35">
      <c r="A2529" s="247">
        <v>2526</v>
      </c>
      <c r="B2529" s="179" t="str">
        <f t="shared" si="78"/>
        <v xml:space="preserve"> </v>
      </c>
      <c r="C2529" s="266" t="s">
        <v>85</v>
      </c>
      <c r="D2529" s="176"/>
      <c r="E2529" s="53"/>
      <c r="Q2529" s="245">
        <f t="shared" si="79"/>
        <v>0</v>
      </c>
    </row>
    <row r="2530" spans="1:17" ht="20.149999999999999" customHeight="1" x14ac:dyDescent="0.35">
      <c r="A2530" s="247">
        <v>2527</v>
      </c>
      <c r="B2530" s="179" t="str">
        <f t="shared" si="78"/>
        <v xml:space="preserve"> </v>
      </c>
      <c r="C2530" s="266" t="s">
        <v>85</v>
      </c>
      <c r="D2530" s="176"/>
      <c r="E2530" s="53"/>
      <c r="Q2530" s="245">
        <f t="shared" si="79"/>
        <v>0</v>
      </c>
    </row>
    <row r="2531" spans="1:17" ht="20.149999999999999" customHeight="1" x14ac:dyDescent="0.35">
      <c r="A2531" s="247">
        <v>2528</v>
      </c>
      <c r="B2531" s="179" t="str">
        <f t="shared" si="78"/>
        <v xml:space="preserve"> </v>
      </c>
      <c r="C2531" s="266" t="s">
        <v>85</v>
      </c>
      <c r="D2531" s="176"/>
      <c r="E2531" s="53"/>
      <c r="Q2531" s="245">
        <f t="shared" si="79"/>
        <v>0</v>
      </c>
    </row>
    <row r="2532" spans="1:17" ht="20.149999999999999" customHeight="1" x14ac:dyDescent="0.35">
      <c r="A2532" s="247">
        <v>2529</v>
      </c>
      <c r="B2532" s="179" t="str">
        <f t="shared" si="78"/>
        <v xml:space="preserve"> </v>
      </c>
      <c r="C2532" s="266" t="s">
        <v>85</v>
      </c>
      <c r="D2532" s="176"/>
      <c r="E2532" s="53"/>
      <c r="Q2532" s="245">
        <f t="shared" si="79"/>
        <v>0</v>
      </c>
    </row>
    <row r="2533" spans="1:17" ht="20.149999999999999" customHeight="1" x14ac:dyDescent="0.35">
      <c r="A2533" s="247">
        <v>2530</v>
      </c>
      <c r="B2533" s="179" t="str">
        <f t="shared" si="78"/>
        <v xml:space="preserve"> </v>
      </c>
      <c r="C2533" s="266" t="s">
        <v>85</v>
      </c>
      <c r="D2533" s="176"/>
      <c r="E2533" s="53"/>
      <c r="Q2533" s="245">
        <f t="shared" si="79"/>
        <v>0</v>
      </c>
    </row>
    <row r="2534" spans="1:17" ht="20.149999999999999" customHeight="1" x14ac:dyDescent="0.35">
      <c r="A2534" s="247">
        <v>2531</v>
      </c>
      <c r="B2534" s="179" t="str">
        <f t="shared" si="78"/>
        <v xml:space="preserve"> </v>
      </c>
      <c r="C2534" s="266" t="s">
        <v>85</v>
      </c>
      <c r="D2534" s="176"/>
      <c r="E2534" s="53"/>
      <c r="Q2534" s="245">
        <f t="shared" si="79"/>
        <v>0</v>
      </c>
    </row>
    <row r="2535" spans="1:17" ht="20.149999999999999" customHeight="1" x14ac:dyDescent="0.35">
      <c r="A2535" s="247">
        <v>2532</v>
      </c>
      <c r="B2535" s="179" t="str">
        <f t="shared" si="78"/>
        <v xml:space="preserve"> </v>
      </c>
      <c r="C2535" s="266" t="s">
        <v>85</v>
      </c>
      <c r="D2535" s="176"/>
      <c r="E2535" s="53"/>
      <c r="Q2535" s="245">
        <f t="shared" si="79"/>
        <v>0</v>
      </c>
    </row>
    <row r="2536" spans="1:17" ht="20.149999999999999" customHeight="1" x14ac:dyDescent="0.35">
      <c r="A2536" s="247">
        <v>2533</v>
      </c>
      <c r="B2536" s="179" t="str">
        <f t="shared" si="78"/>
        <v xml:space="preserve"> </v>
      </c>
      <c r="C2536" s="266" t="s">
        <v>85</v>
      </c>
      <c r="D2536" s="176"/>
      <c r="E2536" s="53"/>
      <c r="Q2536" s="245">
        <f t="shared" si="79"/>
        <v>0</v>
      </c>
    </row>
    <row r="2537" spans="1:17" ht="20.149999999999999" customHeight="1" x14ac:dyDescent="0.35">
      <c r="A2537" s="247">
        <v>2534</v>
      </c>
      <c r="B2537" s="179" t="str">
        <f t="shared" si="78"/>
        <v xml:space="preserve"> </v>
      </c>
      <c r="C2537" s="266" t="s">
        <v>85</v>
      </c>
      <c r="D2537" s="176"/>
      <c r="E2537" s="53"/>
      <c r="Q2537" s="245">
        <f t="shared" si="79"/>
        <v>0</v>
      </c>
    </row>
    <row r="2538" spans="1:17" ht="20.149999999999999" customHeight="1" x14ac:dyDescent="0.35">
      <c r="A2538" s="247">
        <v>2535</v>
      </c>
      <c r="B2538" s="179" t="str">
        <f t="shared" si="78"/>
        <v xml:space="preserve"> </v>
      </c>
      <c r="C2538" s="266" t="s">
        <v>85</v>
      </c>
      <c r="D2538" s="176"/>
      <c r="E2538" s="53"/>
      <c r="Q2538" s="245">
        <f t="shared" si="79"/>
        <v>0</v>
      </c>
    </row>
    <row r="2539" spans="1:17" ht="20.149999999999999" customHeight="1" x14ac:dyDescent="0.35">
      <c r="A2539" s="247">
        <v>2536</v>
      </c>
      <c r="B2539" s="179" t="str">
        <f t="shared" si="78"/>
        <v xml:space="preserve"> </v>
      </c>
      <c r="C2539" s="266" t="s">
        <v>85</v>
      </c>
      <c r="D2539" s="176"/>
      <c r="E2539" s="53"/>
      <c r="Q2539" s="245">
        <f t="shared" si="79"/>
        <v>0</v>
      </c>
    </row>
    <row r="2540" spans="1:17" ht="20.149999999999999" customHeight="1" x14ac:dyDescent="0.35">
      <c r="A2540" s="247">
        <v>2537</v>
      </c>
      <c r="B2540" s="179" t="str">
        <f t="shared" si="78"/>
        <v xml:space="preserve"> </v>
      </c>
      <c r="C2540" s="266" t="s">
        <v>85</v>
      </c>
      <c r="D2540" s="176"/>
      <c r="E2540" s="53"/>
      <c r="Q2540" s="245">
        <f t="shared" si="79"/>
        <v>0</v>
      </c>
    </row>
    <row r="2541" spans="1:17" ht="20.149999999999999" customHeight="1" x14ac:dyDescent="0.35">
      <c r="A2541" s="247">
        <v>2538</v>
      </c>
      <c r="B2541" s="179" t="str">
        <f t="shared" si="78"/>
        <v xml:space="preserve"> </v>
      </c>
      <c r="C2541" s="266" t="s">
        <v>85</v>
      </c>
      <c r="D2541" s="176"/>
      <c r="E2541" s="53"/>
      <c r="Q2541" s="245">
        <f t="shared" si="79"/>
        <v>0</v>
      </c>
    </row>
    <row r="2542" spans="1:17" ht="20.149999999999999" customHeight="1" x14ac:dyDescent="0.35">
      <c r="A2542" s="247">
        <v>2539</v>
      </c>
      <c r="B2542" s="179" t="str">
        <f t="shared" si="78"/>
        <v xml:space="preserve"> </v>
      </c>
      <c r="C2542" s="266" t="s">
        <v>85</v>
      </c>
      <c r="D2542" s="176"/>
      <c r="E2542" s="53"/>
      <c r="Q2542" s="245">
        <f t="shared" si="79"/>
        <v>0</v>
      </c>
    </row>
    <row r="2543" spans="1:17" ht="20.149999999999999" customHeight="1" x14ac:dyDescent="0.35">
      <c r="A2543" s="247">
        <v>2540</v>
      </c>
      <c r="B2543" s="179" t="str">
        <f t="shared" si="78"/>
        <v xml:space="preserve"> </v>
      </c>
      <c r="C2543" s="266" t="s">
        <v>85</v>
      </c>
      <c r="D2543" s="176"/>
      <c r="E2543" s="53"/>
      <c r="Q2543" s="245">
        <f t="shared" si="79"/>
        <v>0</v>
      </c>
    </row>
    <row r="2544" spans="1:17" ht="20.149999999999999" customHeight="1" x14ac:dyDescent="0.35">
      <c r="A2544" s="247">
        <v>2541</v>
      </c>
      <c r="B2544" s="179" t="str">
        <f t="shared" si="78"/>
        <v xml:space="preserve"> </v>
      </c>
      <c r="C2544" s="266" t="s">
        <v>85</v>
      </c>
      <c r="D2544" s="176"/>
      <c r="E2544" s="53"/>
      <c r="Q2544" s="245">
        <f t="shared" si="79"/>
        <v>0</v>
      </c>
    </row>
    <row r="2545" spans="1:17" ht="20.149999999999999" customHeight="1" x14ac:dyDescent="0.35">
      <c r="A2545" s="247">
        <v>2542</v>
      </c>
      <c r="B2545" s="179" t="str">
        <f t="shared" si="78"/>
        <v xml:space="preserve"> </v>
      </c>
      <c r="C2545" s="266" t="s">
        <v>85</v>
      </c>
      <c r="D2545" s="176"/>
      <c r="E2545" s="53"/>
      <c r="Q2545" s="245">
        <f t="shared" si="79"/>
        <v>0</v>
      </c>
    </row>
    <row r="2546" spans="1:17" ht="20.149999999999999" customHeight="1" x14ac:dyDescent="0.35">
      <c r="A2546" s="247">
        <v>2543</v>
      </c>
      <c r="B2546" s="179" t="str">
        <f t="shared" si="78"/>
        <v xml:space="preserve"> </v>
      </c>
      <c r="C2546" s="266" t="s">
        <v>85</v>
      </c>
      <c r="D2546" s="176"/>
      <c r="E2546" s="53"/>
      <c r="Q2546" s="245">
        <f t="shared" si="79"/>
        <v>0</v>
      </c>
    </row>
    <row r="2547" spans="1:17" ht="20.149999999999999" customHeight="1" x14ac:dyDescent="0.35">
      <c r="A2547" s="247">
        <v>2544</v>
      </c>
      <c r="B2547" s="179" t="str">
        <f t="shared" si="78"/>
        <v xml:space="preserve"> </v>
      </c>
      <c r="C2547" s="266" t="s">
        <v>85</v>
      </c>
      <c r="D2547" s="176"/>
      <c r="E2547" s="53"/>
      <c r="Q2547" s="245">
        <f t="shared" si="79"/>
        <v>0</v>
      </c>
    </row>
    <row r="2548" spans="1:17" ht="20.149999999999999" customHeight="1" x14ac:dyDescent="0.35">
      <c r="A2548" s="247">
        <v>2545</v>
      </c>
      <c r="B2548" s="179" t="str">
        <f t="shared" si="78"/>
        <v xml:space="preserve"> </v>
      </c>
      <c r="C2548" s="266" t="s">
        <v>85</v>
      </c>
      <c r="D2548" s="176"/>
      <c r="E2548" s="53"/>
      <c r="Q2548" s="245">
        <f t="shared" si="79"/>
        <v>0</v>
      </c>
    </row>
    <row r="2549" spans="1:17" ht="20.149999999999999" customHeight="1" x14ac:dyDescent="0.35">
      <c r="A2549" s="247">
        <v>2546</v>
      </c>
      <c r="B2549" s="179" t="str">
        <f t="shared" si="78"/>
        <v xml:space="preserve"> </v>
      </c>
      <c r="C2549" s="266" t="s">
        <v>85</v>
      </c>
      <c r="D2549" s="176"/>
      <c r="E2549" s="53"/>
      <c r="Q2549" s="245">
        <f t="shared" si="79"/>
        <v>0</v>
      </c>
    </row>
    <row r="2550" spans="1:17" ht="20.149999999999999" customHeight="1" x14ac:dyDescent="0.35">
      <c r="A2550" s="247">
        <v>2547</v>
      </c>
      <c r="B2550" s="179" t="str">
        <f t="shared" si="78"/>
        <v xml:space="preserve"> </v>
      </c>
      <c r="C2550" s="266" t="s">
        <v>85</v>
      </c>
      <c r="D2550" s="176"/>
      <c r="E2550" s="53"/>
      <c r="Q2550" s="245">
        <f t="shared" si="79"/>
        <v>0</v>
      </c>
    </row>
    <row r="2551" spans="1:17" ht="20.149999999999999" customHeight="1" x14ac:dyDescent="0.35">
      <c r="A2551" s="247">
        <v>2548</v>
      </c>
      <c r="B2551" s="179" t="str">
        <f t="shared" si="78"/>
        <v xml:space="preserve"> </v>
      </c>
      <c r="C2551" s="266" t="s">
        <v>85</v>
      </c>
      <c r="D2551" s="176"/>
      <c r="E2551" s="53"/>
      <c r="Q2551" s="245">
        <f t="shared" si="79"/>
        <v>0</v>
      </c>
    </row>
    <row r="2552" spans="1:17" ht="20.149999999999999" customHeight="1" x14ac:dyDescent="0.35">
      <c r="A2552" s="247">
        <v>2549</v>
      </c>
      <c r="B2552" s="179" t="str">
        <f t="shared" si="78"/>
        <v xml:space="preserve"> </v>
      </c>
      <c r="C2552" s="266" t="s">
        <v>85</v>
      </c>
      <c r="D2552" s="176"/>
      <c r="E2552" s="53"/>
      <c r="Q2552" s="245">
        <f t="shared" si="79"/>
        <v>0</v>
      </c>
    </row>
    <row r="2553" spans="1:17" ht="20.149999999999999" customHeight="1" x14ac:dyDescent="0.35">
      <c r="A2553" s="247">
        <v>2550</v>
      </c>
      <c r="B2553" s="179" t="str">
        <f t="shared" si="78"/>
        <v xml:space="preserve"> </v>
      </c>
      <c r="C2553" s="266" t="s">
        <v>85</v>
      </c>
      <c r="D2553" s="176"/>
      <c r="E2553" s="53"/>
      <c r="Q2553" s="245">
        <f t="shared" si="79"/>
        <v>0</v>
      </c>
    </row>
    <row r="2554" spans="1:17" ht="20.149999999999999" customHeight="1" x14ac:dyDescent="0.35">
      <c r="A2554" s="247">
        <v>2551</v>
      </c>
      <c r="B2554" s="179" t="str">
        <f t="shared" si="78"/>
        <v xml:space="preserve"> </v>
      </c>
      <c r="C2554" s="266" t="s">
        <v>85</v>
      </c>
      <c r="D2554" s="176"/>
      <c r="E2554" s="53"/>
      <c r="Q2554" s="245">
        <f t="shared" si="79"/>
        <v>0</v>
      </c>
    </row>
    <row r="2555" spans="1:17" ht="20.149999999999999" customHeight="1" x14ac:dyDescent="0.35">
      <c r="A2555" s="247">
        <v>2552</v>
      </c>
      <c r="B2555" s="179" t="str">
        <f t="shared" si="78"/>
        <v xml:space="preserve"> </v>
      </c>
      <c r="C2555" s="266" t="s">
        <v>85</v>
      </c>
      <c r="D2555" s="176"/>
      <c r="E2555" s="53"/>
      <c r="Q2555" s="245">
        <f t="shared" si="79"/>
        <v>0</v>
      </c>
    </row>
    <row r="2556" spans="1:17" ht="20.149999999999999" customHeight="1" x14ac:dyDescent="0.35">
      <c r="A2556" s="247">
        <v>2553</v>
      </c>
      <c r="B2556" s="179" t="str">
        <f t="shared" si="78"/>
        <v xml:space="preserve"> </v>
      </c>
      <c r="C2556" s="266" t="s">
        <v>85</v>
      </c>
      <c r="D2556" s="176"/>
      <c r="E2556" s="53"/>
      <c r="Q2556" s="245">
        <f t="shared" si="79"/>
        <v>0</v>
      </c>
    </row>
    <row r="2557" spans="1:17" ht="20.149999999999999" customHeight="1" x14ac:dyDescent="0.35">
      <c r="A2557" s="247">
        <v>2554</v>
      </c>
      <c r="B2557" s="179" t="str">
        <f t="shared" si="78"/>
        <v xml:space="preserve"> </v>
      </c>
      <c r="C2557" s="266" t="s">
        <v>85</v>
      </c>
      <c r="D2557" s="176"/>
      <c r="E2557" s="53"/>
      <c r="Q2557" s="245">
        <f t="shared" si="79"/>
        <v>0</v>
      </c>
    </row>
    <row r="2558" spans="1:17" ht="20.149999999999999" customHeight="1" x14ac:dyDescent="0.35">
      <c r="A2558" s="247">
        <v>2555</v>
      </c>
      <c r="B2558" s="179" t="str">
        <f t="shared" si="78"/>
        <v xml:space="preserve"> </v>
      </c>
      <c r="C2558" s="266" t="s">
        <v>85</v>
      </c>
      <c r="D2558" s="176"/>
      <c r="E2558" s="53"/>
      <c r="Q2558" s="245">
        <f t="shared" si="79"/>
        <v>0</v>
      </c>
    </row>
    <row r="2559" spans="1:17" ht="20.149999999999999" customHeight="1" x14ac:dyDescent="0.35">
      <c r="A2559" s="247">
        <v>2556</v>
      </c>
      <c r="B2559" s="179" t="str">
        <f t="shared" si="78"/>
        <v xml:space="preserve"> </v>
      </c>
      <c r="C2559" s="266" t="s">
        <v>85</v>
      </c>
      <c r="D2559" s="176"/>
      <c r="E2559" s="53"/>
      <c r="Q2559" s="245">
        <f t="shared" si="79"/>
        <v>0</v>
      </c>
    </row>
    <row r="2560" spans="1:17" ht="20.149999999999999" customHeight="1" x14ac:dyDescent="0.35">
      <c r="A2560" s="247">
        <v>2557</v>
      </c>
      <c r="B2560" s="179" t="str">
        <f t="shared" si="78"/>
        <v xml:space="preserve"> </v>
      </c>
      <c r="C2560" s="266" t="s">
        <v>85</v>
      </c>
      <c r="D2560" s="176"/>
      <c r="E2560" s="53"/>
      <c r="Q2560" s="245">
        <f t="shared" si="79"/>
        <v>0</v>
      </c>
    </row>
    <row r="2561" spans="1:17" ht="20.149999999999999" customHeight="1" x14ac:dyDescent="0.35">
      <c r="A2561" s="247">
        <v>2558</v>
      </c>
      <c r="B2561" s="179" t="str">
        <f t="shared" si="78"/>
        <v xml:space="preserve"> </v>
      </c>
      <c r="C2561" s="266" t="s">
        <v>85</v>
      </c>
      <c r="D2561" s="176"/>
      <c r="E2561" s="53"/>
      <c r="Q2561" s="245">
        <f t="shared" si="79"/>
        <v>0</v>
      </c>
    </row>
    <row r="2562" spans="1:17" ht="20.149999999999999" customHeight="1" x14ac:dyDescent="0.35">
      <c r="A2562" s="247">
        <v>2559</v>
      </c>
      <c r="B2562" s="179" t="str">
        <f t="shared" si="78"/>
        <v xml:space="preserve"> </v>
      </c>
      <c r="C2562" s="266" t="s">
        <v>85</v>
      </c>
      <c r="D2562" s="176"/>
      <c r="E2562" s="53"/>
      <c r="Q2562" s="245">
        <f t="shared" si="79"/>
        <v>0</v>
      </c>
    </row>
    <row r="2563" spans="1:17" ht="20.149999999999999" customHeight="1" x14ac:dyDescent="0.35">
      <c r="A2563" s="247">
        <v>2560</v>
      </c>
      <c r="B2563" s="179" t="str">
        <f t="shared" si="78"/>
        <v xml:space="preserve"> </v>
      </c>
      <c r="C2563" s="266" t="s">
        <v>85</v>
      </c>
      <c r="D2563" s="176"/>
      <c r="E2563" s="53"/>
      <c r="Q2563" s="245">
        <f t="shared" si="79"/>
        <v>0</v>
      </c>
    </row>
    <row r="2564" spans="1:17" ht="20.149999999999999" customHeight="1" x14ac:dyDescent="0.35">
      <c r="A2564" s="247">
        <v>2561</v>
      </c>
      <c r="B2564" s="179" t="str">
        <f t="shared" si="78"/>
        <v xml:space="preserve"> </v>
      </c>
      <c r="C2564" s="266" t="s">
        <v>85</v>
      </c>
      <c r="D2564" s="176"/>
      <c r="E2564" s="53"/>
      <c r="Q2564" s="245">
        <f t="shared" si="79"/>
        <v>0</v>
      </c>
    </row>
    <row r="2565" spans="1:17" ht="20.149999999999999" customHeight="1" x14ac:dyDescent="0.35">
      <c r="A2565" s="247">
        <v>2562</v>
      </c>
      <c r="B2565" s="179" t="str">
        <f t="shared" ref="B2565:B2628" si="80">_xlfn.CONCAT(C2565,D2565)</f>
        <v xml:space="preserve"> </v>
      </c>
      <c r="C2565" s="266" t="s">
        <v>85</v>
      </c>
      <c r="D2565" s="176"/>
      <c r="E2565" s="53"/>
      <c r="Q2565" s="245">
        <f t="shared" ref="Q2565:Q2628" si="81">IF(AND(D2565&gt;0,OR(C2565="",C2565=" ")),1,0)</f>
        <v>0</v>
      </c>
    </row>
    <row r="2566" spans="1:17" ht="20.149999999999999" customHeight="1" x14ac:dyDescent="0.35">
      <c r="A2566" s="247">
        <v>2563</v>
      </c>
      <c r="B2566" s="179" t="str">
        <f t="shared" si="80"/>
        <v xml:space="preserve"> </v>
      </c>
      <c r="C2566" s="266" t="s">
        <v>85</v>
      </c>
      <c r="D2566" s="176"/>
      <c r="E2566" s="53"/>
      <c r="Q2566" s="245">
        <f t="shared" si="81"/>
        <v>0</v>
      </c>
    </row>
    <row r="2567" spans="1:17" ht="20.149999999999999" customHeight="1" x14ac:dyDescent="0.35">
      <c r="A2567" s="247">
        <v>2564</v>
      </c>
      <c r="B2567" s="179" t="str">
        <f t="shared" si="80"/>
        <v xml:space="preserve"> </v>
      </c>
      <c r="C2567" s="266" t="s">
        <v>85</v>
      </c>
      <c r="D2567" s="176"/>
      <c r="E2567" s="53"/>
      <c r="Q2567" s="245">
        <f t="shared" si="81"/>
        <v>0</v>
      </c>
    </row>
    <row r="2568" spans="1:17" ht="20.149999999999999" customHeight="1" x14ac:dyDescent="0.35">
      <c r="A2568" s="247">
        <v>2565</v>
      </c>
      <c r="B2568" s="179" t="str">
        <f t="shared" si="80"/>
        <v xml:space="preserve"> </v>
      </c>
      <c r="C2568" s="266" t="s">
        <v>85</v>
      </c>
      <c r="D2568" s="176"/>
      <c r="E2568" s="53"/>
      <c r="Q2568" s="245">
        <f t="shared" si="81"/>
        <v>0</v>
      </c>
    </row>
    <row r="2569" spans="1:17" ht="20.149999999999999" customHeight="1" x14ac:dyDescent="0.35">
      <c r="A2569" s="247">
        <v>2566</v>
      </c>
      <c r="B2569" s="179" t="str">
        <f t="shared" si="80"/>
        <v xml:space="preserve"> </v>
      </c>
      <c r="C2569" s="266" t="s">
        <v>85</v>
      </c>
      <c r="D2569" s="176"/>
      <c r="E2569" s="53"/>
      <c r="Q2569" s="245">
        <f t="shared" si="81"/>
        <v>0</v>
      </c>
    </row>
    <row r="2570" spans="1:17" ht="20.149999999999999" customHeight="1" x14ac:dyDescent="0.35">
      <c r="A2570" s="247">
        <v>2567</v>
      </c>
      <c r="B2570" s="179" t="str">
        <f t="shared" si="80"/>
        <v xml:space="preserve"> </v>
      </c>
      <c r="C2570" s="266" t="s">
        <v>85</v>
      </c>
      <c r="D2570" s="176"/>
      <c r="E2570" s="53"/>
      <c r="Q2570" s="245">
        <f t="shared" si="81"/>
        <v>0</v>
      </c>
    </row>
    <row r="2571" spans="1:17" ht="20.149999999999999" customHeight="1" x14ac:dyDescent="0.35">
      <c r="A2571" s="247">
        <v>2568</v>
      </c>
      <c r="B2571" s="179" t="str">
        <f t="shared" si="80"/>
        <v xml:space="preserve"> </v>
      </c>
      <c r="C2571" s="266" t="s">
        <v>85</v>
      </c>
      <c r="D2571" s="176"/>
      <c r="E2571" s="53"/>
      <c r="Q2571" s="245">
        <f t="shared" si="81"/>
        <v>0</v>
      </c>
    </row>
    <row r="2572" spans="1:17" ht="20.149999999999999" customHeight="1" x14ac:dyDescent="0.35">
      <c r="A2572" s="247">
        <v>2569</v>
      </c>
      <c r="B2572" s="179" t="str">
        <f t="shared" si="80"/>
        <v xml:space="preserve"> </v>
      </c>
      <c r="C2572" s="266" t="s">
        <v>85</v>
      </c>
      <c r="D2572" s="176"/>
      <c r="E2572" s="53"/>
      <c r="Q2572" s="245">
        <f t="shared" si="81"/>
        <v>0</v>
      </c>
    </row>
    <row r="2573" spans="1:17" ht="20.149999999999999" customHeight="1" x14ac:dyDescent="0.35">
      <c r="A2573" s="247">
        <v>2570</v>
      </c>
      <c r="B2573" s="179" t="str">
        <f t="shared" si="80"/>
        <v xml:space="preserve"> </v>
      </c>
      <c r="C2573" s="266" t="s">
        <v>85</v>
      </c>
      <c r="D2573" s="176"/>
      <c r="E2573" s="53"/>
      <c r="Q2573" s="245">
        <f t="shared" si="81"/>
        <v>0</v>
      </c>
    </row>
    <row r="2574" spans="1:17" ht="20.149999999999999" customHeight="1" x14ac:dyDescent="0.35">
      <c r="A2574" s="247">
        <v>2571</v>
      </c>
      <c r="B2574" s="179" t="str">
        <f t="shared" si="80"/>
        <v xml:space="preserve"> </v>
      </c>
      <c r="C2574" s="266" t="s">
        <v>85</v>
      </c>
      <c r="D2574" s="176"/>
      <c r="E2574" s="53"/>
      <c r="Q2574" s="245">
        <f t="shared" si="81"/>
        <v>0</v>
      </c>
    </row>
    <row r="2575" spans="1:17" ht="20.149999999999999" customHeight="1" x14ac:dyDescent="0.35">
      <c r="A2575" s="247">
        <v>2572</v>
      </c>
      <c r="B2575" s="179" t="str">
        <f t="shared" si="80"/>
        <v xml:space="preserve"> </v>
      </c>
      <c r="C2575" s="266" t="s">
        <v>85</v>
      </c>
      <c r="D2575" s="176"/>
      <c r="E2575" s="53"/>
      <c r="Q2575" s="245">
        <f t="shared" si="81"/>
        <v>0</v>
      </c>
    </row>
    <row r="2576" spans="1:17" ht="20.149999999999999" customHeight="1" x14ac:dyDescent="0.35">
      <c r="A2576" s="247">
        <v>2573</v>
      </c>
      <c r="B2576" s="179" t="str">
        <f t="shared" si="80"/>
        <v xml:space="preserve"> </v>
      </c>
      <c r="C2576" s="266" t="s">
        <v>85</v>
      </c>
      <c r="D2576" s="176"/>
      <c r="E2576" s="53"/>
      <c r="Q2576" s="245">
        <f t="shared" si="81"/>
        <v>0</v>
      </c>
    </row>
    <row r="2577" spans="1:17" ht="20.149999999999999" customHeight="1" x14ac:dyDescent="0.35">
      <c r="A2577" s="247">
        <v>2574</v>
      </c>
      <c r="B2577" s="179" t="str">
        <f t="shared" si="80"/>
        <v xml:space="preserve"> </v>
      </c>
      <c r="C2577" s="266" t="s">
        <v>85</v>
      </c>
      <c r="D2577" s="176"/>
      <c r="E2577" s="53"/>
      <c r="Q2577" s="245">
        <f t="shared" si="81"/>
        <v>0</v>
      </c>
    </row>
    <row r="2578" spans="1:17" ht="20.149999999999999" customHeight="1" x14ac:dyDescent="0.35">
      <c r="A2578" s="247">
        <v>2575</v>
      </c>
      <c r="B2578" s="179" t="str">
        <f t="shared" si="80"/>
        <v xml:space="preserve"> </v>
      </c>
      <c r="C2578" s="266" t="s">
        <v>85</v>
      </c>
      <c r="D2578" s="176"/>
      <c r="E2578" s="53"/>
      <c r="Q2578" s="245">
        <f t="shared" si="81"/>
        <v>0</v>
      </c>
    </row>
    <row r="2579" spans="1:17" ht="20.149999999999999" customHeight="1" x14ac:dyDescent="0.35">
      <c r="A2579" s="247">
        <v>2576</v>
      </c>
      <c r="B2579" s="179" t="str">
        <f t="shared" si="80"/>
        <v xml:space="preserve"> </v>
      </c>
      <c r="C2579" s="266" t="s">
        <v>85</v>
      </c>
      <c r="D2579" s="176"/>
      <c r="E2579" s="53"/>
      <c r="Q2579" s="245">
        <f t="shared" si="81"/>
        <v>0</v>
      </c>
    </row>
    <row r="2580" spans="1:17" ht="20.149999999999999" customHeight="1" x14ac:dyDescent="0.35">
      <c r="A2580" s="247">
        <v>2577</v>
      </c>
      <c r="B2580" s="179" t="str">
        <f t="shared" si="80"/>
        <v xml:space="preserve"> </v>
      </c>
      <c r="C2580" s="266" t="s">
        <v>85</v>
      </c>
      <c r="D2580" s="176"/>
      <c r="E2580" s="53"/>
      <c r="Q2580" s="245">
        <f t="shared" si="81"/>
        <v>0</v>
      </c>
    </row>
    <row r="2581" spans="1:17" ht="20.149999999999999" customHeight="1" x14ac:dyDescent="0.35">
      <c r="A2581" s="247">
        <v>2578</v>
      </c>
      <c r="B2581" s="179" t="str">
        <f t="shared" si="80"/>
        <v xml:space="preserve"> </v>
      </c>
      <c r="C2581" s="266" t="s">
        <v>85</v>
      </c>
      <c r="D2581" s="176"/>
      <c r="E2581" s="53"/>
      <c r="Q2581" s="245">
        <f t="shared" si="81"/>
        <v>0</v>
      </c>
    </row>
    <row r="2582" spans="1:17" ht="20.149999999999999" customHeight="1" x14ac:dyDescent="0.35">
      <c r="A2582" s="247">
        <v>2579</v>
      </c>
      <c r="B2582" s="179" t="str">
        <f t="shared" si="80"/>
        <v xml:space="preserve"> </v>
      </c>
      <c r="C2582" s="266" t="s">
        <v>85</v>
      </c>
      <c r="D2582" s="176"/>
      <c r="E2582" s="53"/>
      <c r="Q2582" s="245">
        <f t="shared" si="81"/>
        <v>0</v>
      </c>
    </row>
    <row r="2583" spans="1:17" ht="20.149999999999999" customHeight="1" x14ac:dyDescent="0.35">
      <c r="A2583" s="247">
        <v>2580</v>
      </c>
      <c r="B2583" s="179" t="str">
        <f t="shared" si="80"/>
        <v xml:space="preserve"> </v>
      </c>
      <c r="C2583" s="266" t="s">
        <v>85</v>
      </c>
      <c r="D2583" s="176"/>
      <c r="E2583" s="53"/>
      <c r="Q2583" s="245">
        <f t="shared" si="81"/>
        <v>0</v>
      </c>
    </row>
    <row r="2584" spans="1:17" ht="20.149999999999999" customHeight="1" x14ac:dyDescent="0.35">
      <c r="A2584" s="247">
        <v>2581</v>
      </c>
      <c r="B2584" s="179" t="str">
        <f t="shared" si="80"/>
        <v xml:space="preserve"> </v>
      </c>
      <c r="C2584" s="266" t="s">
        <v>85</v>
      </c>
      <c r="D2584" s="176"/>
      <c r="E2584" s="53"/>
      <c r="Q2584" s="245">
        <f t="shared" si="81"/>
        <v>0</v>
      </c>
    </row>
    <row r="2585" spans="1:17" ht="20.149999999999999" customHeight="1" x14ac:dyDescent="0.35">
      <c r="A2585" s="247">
        <v>2582</v>
      </c>
      <c r="B2585" s="179" t="str">
        <f t="shared" si="80"/>
        <v xml:space="preserve"> </v>
      </c>
      <c r="C2585" s="266" t="s">
        <v>85</v>
      </c>
      <c r="D2585" s="176"/>
      <c r="E2585" s="53"/>
      <c r="Q2585" s="245">
        <f t="shared" si="81"/>
        <v>0</v>
      </c>
    </row>
    <row r="2586" spans="1:17" ht="20.149999999999999" customHeight="1" x14ac:dyDescent="0.35">
      <c r="A2586" s="247">
        <v>2583</v>
      </c>
      <c r="B2586" s="179" t="str">
        <f t="shared" si="80"/>
        <v xml:space="preserve"> </v>
      </c>
      <c r="C2586" s="266" t="s">
        <v>85</v>
      </c>
      <c r="D2586" s="176"/>
      <c r="E2586" s="53"/>
      <c r="Q2586" s="245">
        <f t="shared" si="81"/>
        <v>0</v>
      </c>
    </row>
    <row r="2587" spans="1:17" ht="20.149999999999999" customHeight="1" x14ac:dyDescent="0.35">
      <c r="A2587" s="247">
        <v>2584</v>
      </c>
      <c r="B2587" s="179" t="str">
        <f t="shared" si="80"/>
        <v xml:space="preserve"> </v>
      </c>
      <c r="C2587" s="266" t="s">
        <v>85</v>
      </c>
      <c r="D2587" s="176"/>
      <c r="E2587" s="53"/>
      <c r="Q2587" s="245">
        <f t="shared" si="81"/>
        <v>0</v>
      </c>
    </row>
    <row r="2588" spans="1:17" ht="20.149999999999999" customHeight="1" x14ac:dyDescent="0.35">
      <c r="A2588" s="247">
        <v>2585</v>
      </c>
      <c r="B2588" s="179" t="str">
        <f t="shared" si="80"/>
        <v xml:space="preserve"> </v>
      </c>
      <c r="C2588" s="266" t="s">
        <v>85</v>
      </c>
      <c r="D2588" s="176"/>
      <c r="E2588" s="53"/>
      <c r="Q2588" s="245">
        <f t="shared" si="81"/>
        <v>0</v>
      </c>
    </row>
    <row r="2589" spans="1:17" ht="20.149999999999999" customHeight="1" x14ac:dyDescent="0.35">
      <c r="A2589" s="247">
        <v>2586</v>
      </c>
      <c r="B2589" s="179" t="str">
        <f t="shared" si="80"/>
        <v xml:space="preserve"> </v>
      </c>
      <c r="C2589" s="266" t="s">
        <v>85</v>
      </c>
      <c r="D2589" s="176"/>
      <c r="E2589" s="53"/>
      <c r="Q2589" s="245">
        <f t="shared" si="81"/>
        <v>0</v>
      </c>
    </row>
    <row r="2590" spans="1:17" ht="20.149999999999999" customHeight="1" x14ac:dyDescent="0.35">
      <c r="A2590" s="247">
        <v>2587</v>
      </c>
      <c r="B2590" s="179" t="str">
        <f t="shared" si="80"/>
        <v xml:space="preserve"> </v>
      </c>
      <c r="C2590" s="266" t="s">
        <v>85</v>
      </c>
      <c r="D2590" s="176"/>
      <c r="E2590" s="53"/>
      <c r="Q2590" s="245">
        <f t="shared" si="81"/>
        <v>0</v>
      </c>
    </row>
    <row r="2591" spans="1:17" ht="20.149999999999999" customHeight="1" x14ac:dyDescent="0.35">
      <c r="A2591" s="247">
        <v>2588</v>
      </c>
      <c r="B2591" s="179" t="str">
        <f t="shared" si="80"/>
        <v xml:space="preserve"> </v>
      </c>
      <c r="C2591" s="266" t="s">
        <v>85</v>
      </c>
      <c r="D2591" s="176"/>
      <c r="E2591" s="53"/>
      <c r="Q2591" s="245">
        <f t="shared" si="81"/>
        <v>0</v>
      </c>
    </row>
    <row r="2592" spans="1:17" ht="20.149999999999999" customHeight="1" x14ac:dyDescent="0.35">
      <c r="A2592" s="247">
        <v>2589</v>
      </c>
      <c r="B2592" s="179" t="str">
        <f t="shared" si="80"/>
        <v xml:space="preserve"> </v>
      </c>
      <c r="C2592" s="266" t="s">
        <v>85</v>
      </c>
      <c r="D2592" s="176"/>
      <c r="E2592" s="53"/>
      <c r="Q2592" s="245">
        <f t="shared" si="81"/>
        <v>0</v>
      </c>
    </row>
    <row r="2593" spans="1:17" ht="20.149999999999999" customHeight="1" x14ac:dyDescent="0.35">
      <c r="A2593" s="247">
        <v>2590</v>
      </c>
      <c r="B2593" s="179" t="str">
        <f t="shared" si="80"/>
        <v xml:space="preserve"> </v>
      </c>
      <c r="C2593" s="266" t="s">
        <v>85</v>
      </c>
      <c r="D2593" s="176"/>
      <c r="E2593" s="53"/>
      <c r="Q2593" s="245">
        <f t="shared" si="81"/>
        <v>0</v>
      </c>
    </row>
    <row r="2594" spans="1:17" ht="20.149999999999999" customHeight="1" x14ac:dyDescent="0.35">
      <c r="A2594" s="247">
        <v>2591</v>
      </c>
      <c r="B2594" s="179" t="str">
        <f t="shared" si="80"/>
        <v xml:space="preserve"> </v>
      </c>
      <c r="C2594" s="266" t="s">
        <v>85</v>
      </c>
      <c r="D2594" s="176"/>
      <c r="E2594" s="53"/>
      <c r="Q2594" s="245">
        <f t="shared" si="81"/>
        <v>0</v>
      </c>
    </row>
    <row r="2595" spans="1:17" ht="20.149999999999999" customHeight="1" x14ac:dyDescent="0.35">
      <c r="A2595" s="247">
        <v>2592</v>
      </c>
      <c r="B2595" s="179" t="str">
        <f t="shared" si="80"/>
        <v xml:space="preserve"> </v>
      </c>
      <c r="C2595" s="266" t="s">
        <v>85</v>
      </c>
      <c r="D2595" s="176"/>
      <c r="E2595" s="53"/>
      <c r="Q2595" s="245">
        <f t="shared" si="81"/>
        <v>0</v>
      </c>
    </row>
    <row r="2596" spans="1:17" ht="20.149999999999999" customHeight="1" x14ac:dyDescent="0.35">
      <c r="A2596" s="247">
        <v>2593</v>
      </c>
      <c r="B2596" s="179" t="str">
        <f t="shared" si="80"/>
        <v xml:space="preserve"> </v>
      </c>
      <c r="C2596" s="266" t="s">
        <v>85</v>
      </c>
      <c r="D2596" s="176"/>
      <c r="E2596" s="53"/>
      <c r="Q2596" s="245">
        <f t="shared" si="81"/>
        <v>0</v>
      </c>
    </row>
    <row r="2597" spans="1:17" ht="20.149999999999999" customHeight="1" x14ac:dyDescent="0.35">
      <c r="A2597" s="247">
        <v>2594</v>
      </c>
      <c r="B2597" s="179" t="str">
        <f t="shared" si="80"/>
        <v xml:space="preserve"> </v>
      </c>
      <c r="C2597" s="266" t="s">
        <v>85</v>
      </c>
      <c r="D2597" s="176"/>
      <c r="E2597" s="53"/>
      <c r="Q2597" s="245">
        <f t="shared" si="81"/>
        <v>0</v>
      </c>
    </row>
    <row r="2598" spans="1:17" ht="20.149999999999999" customHeight="1" x14ac:dyDescent="0.35">
      <c r="A2598" s="247">
        <v>2595</v>
      </c>
      <c r="B2598" s="179" t="str">
        <f t="shared" si="80"/>
        <v xml:space="preserve"> </v>
      </c>
      <c r="C2598" s="266" t="s">
        <v>85</v>
      </c>
      <c r="D2598" s="176"/>
      <c r="E2598" s="53"/>
      <c r="Q2598" s="245">
        <f t="shared" si="81"/>
        <v>0</v>
      </c>
    </row>
    <row r="2599" spans="1:17" ht="20.149999999999999" customHeight="1" x14ac:dyDescent="0.35">
      <c r="A2599" s="247">
        <v>2596</v>
      </c>
      <c r="B2599" s="179" t="str">
        <f t="shared" si="80"/>
        <v xml:space="preserve"> </v>
      </c>
      <c r="C2599" s="266" t="s">
        <v>85</v>
      </c>
      <c r="D2599" s="176"/>
      <c r="E2599" s="53"/>
      <c r="Q2599" s="245">
        <f t="shared" si="81"/>
        <v>0</v>
      </c>
    </row>
    <row r="2600" spans="1:17" ht="20.149999999999999" customHeight="1" x14ac:dyDescent="0.35">
      <c r="A2600" s="247">
        <v>2597</v>
      </c>
      <c r="B2600" s="179" t="str">
        <f t="shared" si="80"/>
        <v xml:space="preserve"> </v>
      </c>
      <c r="C2600" s="266" t="s">
        <v>85</v>
      </c>
      <c r="D2600" s="176"/>
      <c r="E2600" s="53"/>
      <c r="Q2600" s="245">
        <f t="shared" si="81"/>
        <v>0</v>
      </c>
    </row>
    <row r="2601" spans="1:17" ht="20.149999999999999" customHeight="1" x14ac:dyDescent="0.35">
      <c r="A2601" s="247">
        <v>2598</v>
      </c>
      <c r="B2601" s="179" t="str">
        <f t="shared" si="80"/>
        <v xml:space="preserve"> </v>
      </c>
      <c r="C2601" s="266" t="s">
        <v>85</v>
      </c>
      <c r="D2601" s="176"/>
      <c r="E2601" s="53"/>
      <c r="Q2601" s="245">
        <f t="shared" si="81"/>
        <v>0</v>
      </c>
    </row>
    <row r="2602" spans="1:17" ht="20.149999999999999" customHeight="1" x14ac:dyDescent="0.35">
      <c r="A2602" s="247">
        <v>2599</v>
      </c>
      <c r="B2602" s="179" t="str">
        <f t="shared" si="80"/>
        <v xml:space="preserve"> </v>
      </c>
      <c r="C2602" s="266" t="s">
        <v>85</v>
      </c>
      <c r="D2602" s="176"/>
      <c r="E2602" s="53"/>
      <c r="Q2602" s="245">
        <f t="shared" si="81"/>
        <v>0</v>
      </c>
    </row>
    <row r="2603" spans="1:17" ht="20.149999999999999" customHeight="1" x14ac:dyDescent="0.35">
      <c r="A2603" s="247">
        <v>2600</v>
      </c>
      <c r="B2603" s="179" t="str">
        <f t="shared" si="80"/>
        <v xml:space="preserve"> </v>
      </c>
      <c r="C2603" s="266" t="s">
        <v>85</v>
      </c>
      <c r="D2603" s="176"/>
      <c r="E2603" s="53"/>
      <c r="Q2603" s="245">
        <f t="shared" si="81"/>
        <v>0</v>
      </c>
    </row>
    <row r="2604" spans="1:17" ht="20.149999999999999" customHeight="1" x14ac:dyDescent="0.35">
      <c r="A2604" s="247">
        <v>2601</v>
      </c>
      <c r="B2604" s="179" t="str">
        <f t="shared" si="80"/>
        <v xml:space="preserve"> </v>
      </c>
      <c r="C2604" s="266" t="s">
        <v>85</v>
      </c>
      <c r="D2604" s="176"/>
      <c r="E2604" s="53"/>
      <c r="Q2604" s="245">
        <f t="shared" si="81"/>
        <v>0</v>
      </c>
    </row>
    <row r="2605" spans="1:17" ht="20.149999999999999" customHeight="1" x14ac:dyDescent="0.35">
      <c r="A2605" s="247">
        <v>2602</v>
      </c>
      <c r="B2605" s="179" t="str">
        <f t="shared" si="80"/>
        <v xml:space="preserve"> </v>
      </c>
      <c r="C2605" s="266" t="s">
        <v>85</v>
      </c>
      <c r="D2605" s="176"/>
      <c r="E2605" s="53"/>
      <c r="Q2605" s="245">
        <f t="shared" si="81"/>
        <v>0</v>
      </c>
    </row>
    <row r="2606" spans="1:17" ht="20.149999999999999" customHeight="1" x14ac:dyDescent="0.35">
      <c r="A2606" s="247">
        <v>2603</v>
      </c>
      <c r="B2606" s="179" t="str">
        <f t="shared" si="80"/>
        <v xml:space="preserve"> </v>
      </c>
      <c r="C2606" s="266" t="s">
        <v>85</v>
      </c>
      <c r="D2606" s="176"/>
      <c r="E2606" s="53"/>
      <c r="Q2606" s="245">
        <f t="shared" si="81"/>
        <v>0</v>
      </c>
    </row>
    <row r="2607" spans="1:17" ht="20.149999999999999" customHeight="1" x14ac:dyDescent="0.35">
      <c r="A2607" s="247">
        <v>2604</v>
      </c>
      <c r="B2607" s="179" t="str">
        <f t="shared" si="80"/>
        <v xml:space="preserve"> </v>
      </c>
      <c r="C2607" s="266" t="s">
        <v>85</v>
      </c>
      <c r="D2607" s="176"/>
      <c r="E2607" s="53"/>
      <c r="Q2607" s="245">
        <f t="shared" si="81"/>
        <v>0</v>
      </c>
    </row>
    <row r="2608" spans="1:17" ht="20.149999999999999" customHeight="1" x14ac:dyDescent="0.35">
      <c r="A2608" s="247">
        <v>2605</v>
      </c>
      <c r="B2608" s="179" t="str">
        <f t="shared" si="80"/>
        <v xml:space="preserve"> </v>
      </c>
      <c r="C2608" s="266" t="s">
        <v>85</v>
      </c>
      <c r="D2608" s="176"/>
      <c r="E2608" s="53"/>
      <c r="Q2608" s="245">
        <f t="shared" si="81"/>
        <v>0</v>
      </c>
    </row>
    <row r="2609" spans="1:17" ht="20.149999999999999" customHeight="1" x14ac:dyDescent="0.35">
      <c r="A2609" s="247">
        <v>2606</v>
      </c>
      <c r="B2609" s="179" t="str">
        <f t="shared" si="80"/>
        <v xml:space="preserve"> </v>
      </c>
      <c r="C2609" s="266" t="s">
        <v>85</v>
      </c>
      <c r="D2609" s="176"/>
      <c r="E2609" s="53"/>
      <c r="Q2609" s="245">
        <f t="shared" si="81"/>
        <v>0</v>
      </c>
    </row>
    <row r="2610" spans="1:17" ht="20.149999999999999" customHeight="1" x14ac:dyDescent="0.35">
      <c r="A2610" s="247">
        <v>2607</v>
      </c>
      <c r="B2610" s="179" t="str">
        <f t="shared" si="80"/>
        <v xml:space="preserve"> </v>
      </c>
      <c r="C2610" s="266" t="s">
        <v>85</v>
      </c>
      <c r="D2610" s="176"/>
      <c r="E2610" s="53"/>
      <c r="Q2610" s="245">
        <f t="shared" si="81"/>
        <v>0</v>
      </c>
    </row>
    <row r="2611" spans="1:17" ht="20.149999999999999" customHeight="1" x14ac:dyDescent="0.35">
      <c r="A2611" s="247">
        <v>2608</v>
      </c>
      <c r="B2611" s="179" t="str">
        <f t="shared" si="80"/>
        <v xml:space="preserve"> </v>
      </c>
      <c r="C2611" s="266" t="s">
        <v>85</v>
      </c>
      <c r="D2611" s="176"/>
      <c r="E2611" s="53"/>
      <c r="Q2611" s="245">
        <f t="shared" si="81"/>
        <v>0</v>
      </c>
    </row>
    <row r="2612" spans="1:17" ht="20.149999999999999" customHeight="1" x14ac:dyDescent="0.35">
      <c r="A2612" s="247">
        <v>2609</v>
      </c>
      <c r="B2612" s="179" t="str">
        <f t="shared" si="80"/>
        <v xml:space="preserve"> </v>
      </c>
      <c r="C2612" s="266" t="s">
        <v>85</v>
      </c>
      <c r="D2612" s="176"/>
      <c r="E2612" s="53"/>
      <c r="Q2612" s="245">
        <f t="shared" si="81"/>
        <v>0</v>
      </c>
    </row>
    <row r="2613" spans="1:17" ht="20.149999999999999" customHeight="1" x14ac:dyDescent="0.35">
      <c r="A2613" s="247">
        <v>2610</v>
      </c>
      <c r="B2613" s="179" t="str">
        <f t="shared" si="80"/>
        <v xml:space="preserve"> </v>
      </c>
      <c r="C2613" s="266" t="s">
        <v>85</v>
      </c>
      <c r="D2613" s="176"/>
      <c r="E2613" s="53"/>
      <c r="Q2613" s="245">
        <f t="shared" si="81"/>
        <v>0</v>
      </c>
    </row>
    <row r="2614" spans="1:17" ht="20.149999999999999" customHeight="1" x14ac:dyDescent="0.35">
      <c r="A2614" s="247">
        <v>2611</v>
      </c>
      <c r="B2614" s="179" t="str">
        <f t="shared" si="80"/>
        <v xml:space="preserve"> </v>
      </c>
      <c r="C2614" s="266" t="s">
        <v>85</v>
      </c>
      <c r="D2614" s="176"/>
      <c r="E2614" s="53"/>
      <c r="Q2614" s="245">
        <f t="shared" si="81"/>
        <v>0</v>
      </c>
    </row>
    <row r="2615" spans="1:17" ht="20.149999999999999" customHeight="1" x14ac:dyDescent="0.35">
      <c r="A2615" s="247">
        <v>2612</v>
      </c>
      <c r="B2615" s="179" t="str">
        <f t="shared" si="80"/>
        <v xml:space="preserve"> </v>
      </c>
      <c r="C2615" s="266" t="s">
        <v>85</v>
      </c>
      <c r="D2615" s="176"/>
      <c r="E2615" s="53"/>
      <c r="Q2615" s="245">
        <f t="shared" si="81"/>
        <v>0</v>
      </c>
    </row>
    <row r="2616" spans="1:17" ht="20.149999999999999" customHeight="1" x14ac:dyDescent="0.35">
      <c r="A2616" s="247">
        <v>2613</v>
      </c>
      <c r="B2616" s="179" t="str">
        <f t="shared" si="80"/>
        <v xml:space="preserve"> </v>
      </c>
      <c r="C2616" s="266" t="s">
        <v>85</v>
      </c>
      <c r="D2616" s="176"/>
      <c r="E2616" s="53"/>
      <c r="Q2616" s="245">
        <f t="shared" si="81"/>
        <v>0</v>
      </c>
    </row>
    <row r="2617" spans="1:17" ht="20.149999999999999" customHeight="1" x14ac:dyDescent="0.35">
      <c r="A2617" s="247">
        <v>2614</v>
      </c>
      <c r="B2617" s="179" t="str">
        <f t="shared" si="80"/>
        <v xml:space="preserve"> </v>
      </c>
      <c r="C2617" s="266" t="s">
        <v>85</v>
      </c>
      <c r="D2617" s="176"/>
      <c r="E2617" s="53"/>
      <c r="Q2617" s="245">
        <f t="shared" si="81"/>
        <v>0</v>
      </c>
    </row>
    <row r="2618" spans="1:17" ht="20.149999999999999" customHeight="1" x14ac:dyDescent="0.35">
      <c r="A2618" s="247">
        <v>2615</v>
      </c>
      <c r="B2618" s="179" t="str">
        <f t="shared" si="80"/>
        <v xml:space="preserve"> </v>
      </c>
      <c r="C2618" s="266" t="s">
        <v>85</v>
      </c>
      <c r="D2618" s="176"/>
      <c r="E2618" s="53"/>
      <c r="Q2618" s="245">
        <f t="shared" si="81"/>
        <v>0</v>
      </c>
    </row>
    <row r="2619" spans="1:17" ht="20.149999999999999" customHeight="1" x14ac:dyDescent="0.35">
      <c r="A2619" s="247">
        <v>2616</v>
      </c>
      <c r="B2619" s="179" t="str">
        <f t="shared" si="80"/>
        <v xml:space="preserve"> </v>
      </c>
      <c r="C2619" s="266" t="s">
        <v>85</v>
      </c>
      <c r="D2619" s="176"/>
      <c r="E2619" s="53"/>
      <c r="Q2619" s="245">
        <f t="shared" si="81"/>
        <v>0</v>
      </c>
    </row>
    <row r="2620" spans="1:17" ht="20.149999999999999" customHeight="1" x14ac:dyDescent="0.35">
      <c r="A2620" s="247">
        <v>2617</v>
      </c>
      <c r="B2620" s="179" t="str">
        <f t="shared" si="80"/>
        <v xml:space="preserve"> </v>
      </c>
      <c r="C2620" s="266" t="s">
        <v>85</v>
      </c>
      <c r="D2620" s="176"/>
      <c r="E2620" s="53"/>
      <c r="Q2620" s="245">
        <f t="shared" si="81"/>
        <v>0</v>
      </c>
    </row>
    <row r="2621" spans="1:17" ht="20.149999999999999" customHeight="1" x14ac:dyDescent="0.35">
      <c r="A2621" s="247">
        <v>2618</v>
      </c>
      <c r="B2621" s="179" t="str">
        <f t="shared" si="80"/>
        <v xml:space="preserve"> </v>
      </c>
      <c r="C2621" s="266" t="s">
        <v>85</v>
      </c>
      <c r="D2621" s="176"/>
      <c r="E2621" s="53"/>
      <c r="Q2621" s="245">
        <f t="shared" si="81"/>
        <v>0</v>
      </c>
    </row>
    <row r="2622" spans="1:17" ht="20.149999999999999" customHeight="1" x14ac:dyDescent="0.35">
      <c r="A2622" s="247">
        <v>2619</v>
      </c>
      <c r="B2622" s="179" t="str">
        <f t="shared" si="80"/>
        <v xml:space="preserve"> </v>
      </c>
      <c r="C2622" s="266" t="s">
        <v>85</v>
      </c>
      <c r="D2622" s="176"/>
      <c r="E2622" s="53"/>
      <c r="Q2622" s="245">
        <f t="shared" si="81"/>
        <v>0</v>
      </c>
    </row>
    <row r="2623" spans="1:17" ht="20.149999999999999" customHeight="1" x14ac:dyDescent="0.35">
      <c r="A2623" s="247">
        <v>2620</v>
      </c>
      <c r="B2623" s="179" t="str">
        <f t="shared" si="80"/>
        <v xml:space="preserve"> </v>
      </c>
      <c r="C2623" s="266" t="s">
        <v>85</v>
      </c>
      <c r="D2623" s="176"/>
      <c r="E2623" s="53"/>
      <c r="Q2623" s="245">
        <f t="shared" si="81"/>
        <v>0</v>
      </c>
    </row>
    <row r="2624" spans="1:17" ht="20.149999999999999" customHeight="1" x14ac:dyDescent="0.35">
      <c r="A2624" s="247">
        <v>2621</v>
      </c>
      <c r="B2624" s="179" t="str">
        <f t="shared" si="80"/>
        <v xml:space="preserve"> </v>
      </c>
      <c r="C2624" s="266" t="s">
        <v>85</v>
      </c>
      <c r="D2624" s="176"/>
      <c r="E2624" s="53"/>
      <c r="Q2624" s="245">
        <f t="shared" si="81"/>
        <v>0</v>
      </c>
    </row>
    <row r="2625" spans="1:17" ht="20.149999999999999" customHeight="1" x14ac:dyDescent="0.35">
      <c r="A2625" s="247">
        <v>2622</v>
      </c>
      <c r="B2625" s="179" t="str">
        <f t="shared" si="80"/>
        <v xml:space="preserve"> </v>
      </c>
      <c r="C2625" s="266" t="s">
        <v>85</v>
      </c>
      <c r="D2625" s="176"/>
      <c r="E2625" s="53"/>
      <c r="Q2625" s="245">
        <f t="shared" si="81"/>
        <v>0</v>
      </c>
    </row>
    <row r="2626" spans="1:17" ht="20.149999999999999" customHeight="1" x14ac:dyDescent="0.35">
      <c r="A2626" s="247">
        <v>2623</v>
      </c>
      <c r="B2626" s="179" t="str">
        <f t="shared" si="80"/>
        <v xml:space="preserve"> </v>
      </c>
      <c r="C2626" s="266" t="s">
        <v>85</v>
      </c>
      <c r="D2626" s="176"/>
      <c r="E2626" s="53"/>
      <c r="Q2626" s="245">
        <f t="shared" si="81"/>
        <v>0</v>
      </c>
    </row>
    <row r="2627" spans="1:17" ht="20.149999999999999" customHeight="1" x14ac:dyDescent="0.35">
      <c r="A2627" s="247">
        <v>2624</v>
      </c>
      <c r="B2627" s="179" t="str">
        <f t="shared" si="80"/>
        <v xml:space="preserve"> </v>
      </c>
      <c r="C2627" s="266" t="s">
        <v>85</v>
      </c>
      <c r="D2627" s="176"/>
      <c r="E2627" s="53"/>
      <c r="Q2627" s="245">
        <f t="shared" si="81"/>
        <v>0</v>
      </c>
    </row>
    <row r="2628" spans="1:17" ht="20.149999999999999" customHeight="1" x14ac:dyDescent="0.35">
      <c r="A2628" s="247">
        <v>2625</v>
      </c>
      <c r="B2628" s="179" t="str">
        <f t="shared" si="80"/>
        <v xml:space="preserve"> </v>
      </c>
      <c r="C2628" s="266" t="s">
        <v>85</v>
      </c>
      <c r="D2628" s="176"/>
      <c r="E2628" s="53"/>
      <c r="Q2628" s="245">
        <f t="shared" si="81"/>
        <v>0</v>
      </c>
    </row>
    <row r="2629" spans="1:17" ht="20.149999999999999" customHeight="1" x14ac:dyDescent="0.35">
      <c r="A2629" s="247">
        <v>2626</v>
      </c>
      <c r="B2629" s="179" t="str">
        <f t="shared" ref="B2629:B2692" si="82">_xlfn.CONCAT(C2629,D2629)</f>
        <v xml:space="preserve"> </v>
      </c>
      <c r="C2629" s="266" t="s">
        <v>85</v>
      </c>
      <c r="D2629" s="176"/>
      <c r="E2629" s="53"/>
      <c r="Q2629" s="245">
        <f t="shared" ref="Q2629:Q2692" si="83">IF(AND(D2629&gt;0,OR(C2629="",C2629=" ")),1,0)</f>
        <v>0</v>
      </c>
    </row>
    <row r="2630" spans="1:17" ht="20.149999999999999" customHeight="1" x14ac:dyDescent="0.35">
      <c r="A2630" s="247">
        <v>2627</v>
      </c>
      <c r="B2630" s="179" t="str">
        <f t="shared" si="82"/>
        <v xml:space="preserve"> </v>
      </c>
      <c r="C2630" s="266" t="s">
        <v>85</v>
      </c>
      <c r="D2630" s="176"/>
      <c r="E2630" s="53"/>
      <c r="Q2630" s="245">
        <f t="shared" si="83"/>
        <v>0</v>
      </c>
    </row>
    <row r="2631" spans="1:17" ht="20.149999999999999" customHeight="1" x14ac:dyDescent="0.35">
      <c r="A2631" s="247">
        <v>2628</v>
      </c>
      <c r="B2631" s="179" t="str">
        <f t="shared" si="82"/>
        <v xml:space="preserve"> </v>
      </c>
      <c r="C2631" s="266" t="s">
        <v>85</v>
      </c>
      <c r="D2631" s="176"/>
      <c r="E2631" s="53"/>
      <c r="Q2631" s="245">
        <f t="shared" si="83"/>
        <v>0</v>
      </c>
    </row>
    <row r="2632" spans="1:17" ht="20.149999999999999" customHeight="1" x14ac:dyDescent="0.35">
      <c r="A2632" s="247">
        <v>2629</v>
      </c>
      <c r="B2632" s="179" t="str">
        <f t="shared" si="82"/>
        <v xml:space="preserve"> </v>
      </c>
      <c r="C2632" s="266" t="s">
        <v>85</v>
      </c>
      <c r="D2632" s="176"/>
      <c r="E2632" s="53"/>
      <c r="Q2632" s="245">
        <f t="shared" si="83"/>
        <v>0</v>
      </c>
    </row>
    <row r="2633" spans="1:17" ht="20.149999999999999" customHeight="1" x14ac:dyDescent="0.35">
      <c r="A2633" s="247">
        <v>2630</v>
      </c>
      <c r="B2633" s="179" t="str">
        <f t="shared" si="82"/>
        <v xml:space="preserve"> </v>
      </c>
      <c r="C2633" s="266" t="s">
        <v>85</v>
      </c>
      <c r="D2633" s="176"/>
      <c r="E2633" s="53"/>
      <c r="Q2633" s="245">
        <f t="shared" si="83"/>
        <v>0</v>
      </c>
    </row>
    <row r="2634" spans="1:17" ht="20.149999999999999" customHeight="1" x14ac:dyDescent="0.35">
      <c r="A2634" s="247">
        <v>2631</v>
      </c>
      <c r="B2634" s="179" t="str">
        <f t="shared" si="82"/>
        <v xml:space="preserve"> </v>
      </c>
      <c r="C2634" s="266" t="s">
        <v>85</v>
      </c>
      <c r="D2634" s="176"/>
      <c r="E2634" s="53"/>
      <c r="Q2634" s="245">
        <f t="shared" si="83"/>
        <v>0</v>
      </c>
    </row>
    <row r="2635" spans="1:17" ht="20.149999999999999" customHeight="1" x14ac:dyDescent="0.35">
      <c r="A2635" s="247">
        <v>2632</v>
      </c>
      <c r="B2635" s="179" t="str">
        <f t="shared" si="82"/>
        <v xml:space="preserve"> </v>
      </c>
      <c r="C2635" s="266" t="s">
        <v>85</v>
      </c>
      <c r="D2635" s="176"/>
      <c r="E2635" s="53"/>
      <c r="Q2635" s="245">
        <f t="shared" si="83"/>
        <v>0</v>
      </c>
    </row>
    <row r="2636" spans="1:17" ht="20.149999999999999" customHeight="1" x14ac:dyDescent="0.35">
      <c r="A2636" s="247">
        <v>2633</v>
      </c>
      <c r="B2636" s="179" t="str">
        <f t="shared" si="82"/>
        <v xml:space="preserve"> </v>
      </c>
      <c r="C2636" s="266" t="s">
        <v>85</v>
      </c>
      <c r="D2636" s="176"/>
      <c r="E2636" s="53"/>
      <c r="Q2636" s="245">
        <f t="shared" si="83"/>
        <v>0</v>
      </c>
    </row>
    <row r="2637" spans="1:17" ht="20.149999999999999" customHeight="1" x14ac:dyDescent="0.35">
      <c r="A2637" s="247">
        <v>2634</v>
      </c>
      <c r="B2637" s="179" t="str">
        <f t="shared" si="82"/>
        <v xml:space="preserve"> </v>
      </c>
      <c r="C2637" s="266" t="s">
        <v>85</v>
      </c>
      <c r="D2637" s="176"/>
      <c r="E2637" s="53"/>
      <c r="Q2637" s="245">
        <f t="shared" si="83"/>
        <v>0</v>
      </c>
    </row>
    <row r="2638" spans="1:17" ht="20.149999999999999" customHeight="1" x14ac:dyDescent="0.35">
      <c r="A2638" s="247">
        <v>2635</v>
      </c>
      <c r="B2638" s="179" t="str">
        <f t="shared" si="82"/>
        <v xml:space="preserve"> </v>
      </c>
      <c r="C2638" s="266" t="s">
        <v>85</v>
      </c>
      <c r="D2638" s="176"/>
      <c r="E2638" s="53"/>
      <c r="Q2638" s="245">
        <f t="shared" si="83"/>
        <v>0</v>
      </c>
    </row>
    <row r="2639" spans="1:17" ht="20.149999999999999" customHeight="1" x14ac:dyDescent="0.35">
      <c r="A2639" s="247">
        <v>2636</v>
      </c>
      <c r="B2639" s="179" t="str">
        <f t="shared" si="82"/>
        <v xml:space="preserve"> </v>
      </c>
      <c r="C2639" s="266" t="s">
        <v>85</v>
      </c>
      <c r="D2639" s="176"/>
      <c r="E2639" s="53"/>
      <c r="Q2639" s="245">
        <f t="shared" si="83"/>
        <v>0</v>
      </c>
    </row>
    <row r="2640" spans="1:17" ht="20.149999999999999" customHeight="1" x14ac:dyDescent="0.35">
      <c r="A2640" s="247">
        <v>2637</v>
      </c>
      <c r="B2640" s="179" t="str">
        <f t="shared" si="82"/>
        <v xml:space="preserve"> </v>
      </c>
      <c r="C2640" s="266" t="s">
        <v>85</v>
      </c>
      <c r="D2640" s="176"/>
      <c r="E2640" s="53"/>
      <c r="Q2640" s="245">
        <f t="shared" si="83"/>
        <v>0</v>
      </c>
    </row>
    <row r="2641" spans="1:17" ht="20.149999999999999" customHeight="1" x14ac:dyDescent="0.35">
      <c r="A2641" s="247">
        <v>2638</v>
      </c>
      <c r="B2641" s="179" t="str">
        <f t="shared" si="82"/>
        <v xml:space="preserve"> </v>
      </c>
      <c r="C2641" s="266" t="s">
        <v>85</v>
      </c>
      <c r="D2641" s="176"/>
      <c r="E2641" s="53"/>
      <c r="Q2641" s="245">
        <f t="shared" si="83"/>
        <v>0</v>
      </c>
    </row>
    <row r="2642" spans="1:17" ht="20.149999999999999" customHeight="1" x14ac:dyDescent="0.35">
      <c r="A2642" s="247">
        <v>2639</v>
      </c>
      <c r="B2642" s="179" t="str">
        <f t="shared" si="82"/>
        <v xml:space="preserve"> </v>
      </c>
      <c r="C2642" s="266" t="s">
        <v>85</v>
      </c>
      <c r="D2642" s="176"/>
      <c r="E2642" s="53"/>
      <c r="Q2642" s="245">
        <f t="shared" si="83"/>
        <v>0</v>
      </c>
    </row>
    <row r="2643" spans="1:17" ht="20.149999999999999" customHeight="1" x14ac:dyDescent="0.35">
      <c r="A2643" s="247">
        <v>2640</v>
      </c>
      <c r="B2643" s="179" t="str">
        <f t="shared" si="82"/>
        <v xml:space="preserve"> </v>
      </c>
      <c r="C2643" s="266" t="s">
        <v>85</v>
      </c>
      <c r="D2643" s="176"/>
      <c r="E2643" s="53"/>
      <c r="Q2643" s="245">
        <f t="shared" si="83"/>
        <v>0</v>
      </c>
    </row>
    <row r="2644" spans="1:17" ht="20.149999999999999" customHeight="1" x14ac:dyDescent="0.35">
      <c r="A2644" s="247">
        <v>2641</v>
      </c>
      <c r="B2644" s="179" t="str">
        <f t="shared" si="82"/>
        <v xml:space="preserve"> </v>
      </c>
      <c r="C2644" s="266" t="s">
        <v>85</v>
      </c>
      <c r="D2644" s="176"/>
      <c r="E2644" s="53"/>
      <c r="Q2644" s="245">
        <f t="shared" si="83"/>
        <v>0</v>
      </c>
    </row>
    <row r="2645" spans="1:17" ht="20.149999999999999" customHeight="1" x14ac:dyDescent="0.35">
      <c r="A2645" s="247">
        <v>2642</v>
      </c>
      <c r="B2645" s="179" t="str">
        <f t="shared" si="82"/>
        <v xml:space="preserve"> </v>
      </c>
      <c r="C2645" s="266" t="s">
        <v>85</v>
      </c>
      <c r="D2645" s="176"/>
      <c r="E2645" s="53"/>
      <c r="Q2645" s="245">
        <f t="shared" si="83"/>
        <v>0</v>
      </c>
    </row>
    <row r="2646" spans="1:17" ht="20.149999999999999" customHeight="1" x14ac:dyDescent="0.35">
      <c r="A2646" s="247">
        <v>2643</v>
      </c>
      <c r="B2646" s="179" t="str">
        <f t="shared" si="82"/>
        <v xml:space="preserve"> </v>
      </c>
      <c r="C2646" s="266" t="s">
        <v>85</v>
      </c>
      <c r="D2646" s="176"/>
      <c r="E2646" s="53"/>
      <c r="Q2646" s="245">
        <f t="shared" si="83"/>
        <v>0</v>
      </c>
    </row>
    <row r="2647" spans="1:17" ht="20.149999999999999" customHeight="1" x14ac:dyDescent="0.35">
      <c r="A2647" s="247">
        <v>2644</v>
      </c>
      <c r="B2647" s="179" t="str">
        <f t="shared" si="82"/>
        <v xml:space="preserve"> </v>
      </c>
      <c r="C2647" s="266" t="s">
        <v>85</v>
      </c>
      <c r="D2647" s="176"/>
      <c r="E2647" s="53"/>
      <c r="Q2647" s="245">
        <f t="shared" si="83"/>
        <v>0</v>
      </c>
    </row>
    <row r="2648" spans="1:17" ht="20.149999999999999" customHeight="1" x14ac:dyDescent="0.35">
      <c r="A2648" s="247">
        <v>2645</v>
      </c>
      <c r="B2648" s="179" t="str">
        <f t="shared" si="82"/>
        <v xml:space="preserve"> </v>
      </c>
      <c r="C2648" s="266" t="s">
        <v>85</v>
      </c>
      <c r="D2648" s="176"/>
      <c r="E2648" s="53"/>
      <c r="Q2648" s="245">
        <f t="shared" si="83"/>
        <v>0</v>
      </c>
    </row>
    <row r="2649" spans="1:17" ht="20.149999999999999" customHeight="1" x14ac:dyDescent="0.35">
      <c r="A2649" s="247">
        <v>2646</v>
      </c>
      <c r="B2649" s="179" t="str">
        <f t="shared" si="82"/>
        <v xml:space="preserve"> </v>
      </c>
      <c r="C2649" s="266" t="s">
        <v>85</v>
      </c>
      <c r="D2649" s="176"/>
      <c r="E2649" s="53"/>
      <c r="Q2649" s="245">
        <f t="shared" si="83"/>
        <v>0</v>
      </c>
    </row>
    <row r="2650" spans="1:17" ht="20.149999999999999" customHeight="1" x14ac:dyDescent="0.35">
      <c r="A2650" s="247">
        <v>2647</v>
      </c>
      <c r="B2650" s="179" t="str">
        <f t="shared" si="82"/>
        <v xml:space="preserve"> </v>
      </c>
      <c r="C2650" s="266" t="s">
        <v>85</v>
      </c>
      <c r="D2650" s="176"/>
      <c r="E2650" s="53"/>
      <c r="Q2650" s="245">
        <f t="shared" si="83"/>
        <v>0</v>
      </c>
    </row>
    <row r="2651" spans="1:17" ht="20.149999999999999" customHeight="1" x14ac:dyDescent="0.35">
      <c r="A2651" s="247">
        <v>2648</v>
      </c>
      <c r="B2651" s="179" t="str">
        <f t="shared" si="82"/>
        <v xml:space="preserve"> </v>
      </c>
      <c r="C2651" s="266" t="s">
        <v>85</v>
      </c>
      <c r="D2651" s="176"/>
      <c r="E2651" s="53"/>
      <c r="Q2651" s="245">
        <f t="shared" si="83"/>
        <v>0</v>
      </c>
    </row>
    <row r="2652" spans="1:17" ht="20.149999999999999" customHeight="1" x14ac:dyDescent="0.35">
      <c r="A2652" s="247">
        <v>2649</v>
      </c>
      <c r="B2652" s="179" t="str">
        <f t="shared" si="82"/>
        <v xml:space="preserve"> </v>
      </c>
      <c r="C2652" s="266" t="s">
        <v>85</v>
      </c>
      <c r="D2652" s="176"/>
      <c r="E2652" s="53"/>
      <c r="Q2652" s="245">
        <f t="shared" si="83"/>
        <v>0</v>
      </c>
    </row>
    <row r="2653" spans="1:17" ht="20.149999999999999" customHeight="1" x14ac:dyDescent="0.35">
      <c r="A2653" s="247">
        <v>2650</v>
      </c>
      <c r="B2653" s="179" t="str">
        <f t="shared" si="82"/>
        <v xml:space="preserve"> </v>
      </c>
      <c r="C2653" s="266" t="s">
        <v>85</v>
      </c>
      <c r="D2653" s="176"/>
      <c r="E2653" s="53"/>
      <c r="Q2653" s="245">
        <f t="shared" si="83"/>
        <v>0</v>
      </c>
    </row>
    <row r="2654" spans="1:17" ht="20.149999999999999" customHeight="1" x14ac:dyDescent="0.35">
      <c r="A2654" s="247">
        <v>2651</v>
      </c>
      <c r="B2654" s="179" t="str">
        <f t="shared" si="82"/>
        <v xml:space="preserve"> </v>
      </c>
      <c r="C2654" s="266" t="s">
        <v>85</v>
      </c>
      <c r="D2654" s="176"/>
      <c r="E2654" s="53"/>
      <c r="Q2654" s="245">
        <f t="shared" si="83"/>
        <v>0</v>
      </c>
    </row>
    <row r="2655" spans="1:17" ht="20.149999999999999" customHeight="1" x14ac:dyDescent="0.35">
      <c r="A2655" s="247">
        <v>2652</v>
      </c>
      <c r="B2655" s="179" t="str">
        <f t="shared" si="82"/>
        <v xml:space="preserve"> </v>
      </c>
      <c r="C2655" s="266" t="s">
        <v>85</v>
      </c>
      <c r="D2655" s="176"/>
      <c r="E2655" s="53"/>
      <c r="Q2655" s="245">
        <f t="shared" si="83"/>
        <v>0</v>
      </c>
    </row>
    <row r="2656" spans="1:17" ht="20.149999999999999" customHeight="1" x14ac:dyDescent="0.35">
      <c r="A2656" s="247">
        <v>2653</v>
      </c>
      <c r="B2656" s="179" t="str">
        <f t="shared" si="82"/>
        <v xml:space="preserve"> </v>
      </c>
      <c r="C2656" s="266" t="s">
        <v>85</v>
      </c>
      <c r="D2656" s="176"/>
      <c r="E2656" s="53"/>
      <c r="Q2656" s="245">
        <f t="shared" si="83"/>
        <v>0</v>
      </c>
    </row>
    <row r="2657" spans="1:17" ht="20.149999999999999" customHeight="1" x14ac:dyDescent="0.35">
      <c r="A2657" s="247">
        <v>2654</v>
      </c>
      <c r="B2657" s="179" t="str">
        <f t="shared" si="82"/>
        <v xml:space="preserve"> </v>
      </c>
      <c r="C2657" s="266" t="s">
        <v>85</v>
      </c>
      <c r="D2657" s="176"/>
      <c r="E2657" s="53"/>
      <c r="Q2657" s="245">
        <f t="shared" si="83"/>
        <v>0</v>
      </c>
    </row>
    <row r="2658" spans="1:17" ht="20.149999999999999" customHeight="1" x14ac:dyDescent="0.35">
      <c r="A2658" s="247">
        <v>2655</v>
      </c>
      <c r="B2658" s="179" t="str">
        <f t="shared" si="82"/>
        <v xml:space="preserve"> </v>
      </c>
      <c r="C2658" s="266" t="s">
        <v>85</v>
      </c>
      <c r="D2658" s="176"/>
      <c r="E2658" s="53"/>
      <c r="Q2658" s="245">
        <f t="shared" si="83"/>
        <v>0</v>
      </c>
    </row>
    <row r="2659" spans="1:17" ht="20.149999999999999" customHeight="1" x14ac:dyDescent="0.35">
      <c r="A2659" s="247">
        <v>2656</v>
      </c>
      <c r="B2659" s="179" t="str">
        <f t="shared" si="82"/>
        <v xml:space="preserve"> </v>
      </c>
      <c r="C2659" s="266" t="s">
        <v>85</v>
      </c>
      <c r="D2659" s="176"/>
      <c r="E2659" s="53"/>
      <c r="Q2659" s="245">
        <f t="shared" si="83"/>
        <v>0</v>
      </c>
    </row>
    <row r="2660" spans="1:17" ht="20.149999999999999" customHeight="1" x14ac:dyDescent="0.35">
      <c r="A2660" s="247">
        <v>2657</v>
      </c>
      <c r="B2660" s="179" t="str">
        <f t="shared" si="82"/>
        <v xml:space="preserve"> </v>
      </c>
      <c r="C2660" s="266" t="s">
        <v>85</v>
      </c>
      <c r="D2660" s="176"/>
      <c r="E2660" s="53"/>
      <c r="Q2660" s="245">
        <f t="shared" si="83"/>
        <v>0</v>
      </c>
    </row>
    <row r="2661" spans="1:17" ht="20.149999999999999" customHeight="1" x14ac:dyDescent="0.35">
      <c r="A2661" s="247">
        <v>2658</v>
      </c>
      <c r="B2661" s="179" t="str">
        <f t="shared" si="82"/>
        <v xml:space="preserve"> </v>
      </c>
      <c r="C2661" s="266" t="s">
        <v>85</v>
      </c>
      <c r="D2661" s="176"/>
      <c r="E2661" s="53"/>
      <c r="Q2661" s="245">
        <f t="shared" si="83"/>
        <v>0</v>
      </c>
    </row>
    <row r="2662" spans="1:17" ht="20.149999999999999" customHeight="1" x14ac:dyDescent="0.35">
      <c r="A2662" s="247">
        <v>2659</v>
      </c>
      <c r="B2662" s="179" t="str">
        <f t="shared" si="82"/>
        <v xml:space="preserve"> </v>
      </c>
      <c r="C2662" s="266" t="s">
        <v>85</v>
      </c>
      <c r="D2662" s="176"/>
      <c r="E2662" s="53"/>
      <c r="Q2662" s="245">
        <f t="shared" si="83"/>
        <v>0</v>
      </c>
    </row>
    <row r="2663" spans="1:17" ht="20.149999999999999" customHeight="1" x14ac:dyDescent="0.35">
      <c r="A2663" s="247">
        <v>2660</v>
      </c>
      <c r="B2663" s="179" t="str">
        <f t="shared" si="82"/>
        <v xml:space="preserve"> </v>
      </c>
      <c r="C2663" s="266" t="s">
        <v>85</v>
      </c>
      <c r="D2663" s="176"/>
      <c r="E2663" s="53"/>
      <c r="Q2663" s="245">
        <f t="shared" si="83"/>
        <v>0</v>
      </c>
    </row>
    <row r="2664" spans="1:17" ht="20.149999999999999" customHeight="1" x14ac:dyDescent="0.35">
      <c r="A2664" s="247">
        <v>2661</v>
      </c>
      <c r="B2664" s="179" t="str">
        <f t="shared" si="82"/>
        <v xml:space="preserve"> </v>
      </c>
      <c r="C2664" s="266" t="s">
        <v>85</v>
      </c>
      <c r="D2664" s="176"/>
      <c r="E2664" s="53"/>
      <c r="Q2664" s="245">
        <f t="shared" si="83"/>
        <v>0</v>
      </c>
    </row>
    <row r="2665" spans="1:17" ht="20.149999999999999" customHeight="1" x14ac:dyDescent="0.35">
      <c r="A2665" s="247">
        <v>2662</v>
      </c>
      <c r="B2665" s="179" t="str">
        <f t="shared" si="82"/>
        <v xml:space="preserve"> </v>
      </c>
      <c r="C2665" s="266" t="s">
        <v>85</v>
      </c>
      <c r="D2665" s="176"/>
      <c r="E2665" s="53"/>
      <c r="Q2665" s="245">
        <f t="shared" si="83"/>
        <v>0</v>
      </c>
    </row>
    <row r="2666" spans="1:17" ht="20.149999999999999" customHeight="1" x14ac:dyDescent="0.35">
      <c r="A2666" s="247">
        <v>2663</v>
      </c>
      <c r="B2666" s="179" t="str">
        <f t="shared" si="82"/>
        <v xml:space="preserve"> </v>
      </c>
      <c r="C2666" s="266" t="s">
        <v>85</v>
      </c>
      <c r="D2666" s="176"/>
      <c r="E2666" s="53"/>
      <c r="Q2666" s="245">
        <f t="shared" si="83"/>
        <v>0</v>
      </c>
    </row>
    <row r="2667" spans="1:17" ht="20.149999999999999" customHeight="1" x14ac:dyDescent="0.35">
      <c r="A2667" s="247">
        <v>2664</v>
      </c>
      <c r="B2667" s="179" t="str">
        <f t="shared" si="82"/>
        <v xml:space="preserve"> </v>
      </c>
      <c r="C2667" s="266" t="s">
        <v>85</v>
      </c>
      <c r="D2667" s="176"/>
      <c r="E2667" s="53"/>
      <c r="Q2667" s="245">
        <f t="shared" si="83"/>
        <v>0</v>
      </c>
    </row>
    <row r="2668" spans="1:17" ht="20.149999999999999" customHeight="1" x14ac:dyDescent="0.35">
      <c r="A2668" s="247">
        <v>2665</v>
      </c>
      <c r="B2668" s="179" t="str">
        <f t="shared" si="82"/>
        <v xml:space="preserve"> </v>
      </c>
      <c r="C2668" s="266" t="s">
        <v>85</v>
      </c>
      <c r="D2668" s="176"/>
      <c r="E2668" s="53"/>
      <c r="Q2668" s="245">
        <f t="shared" si="83"/>
        <v>0</v>
      </c>
    </row>
    <row r="2669" spans="1:17" ht="20.149999999999999" customHeight="1" x14ac:dyDescent="0.35">
      <c r="A2669" s="247">
        <v>2666</v>
      </c>
      <c r="B2669" s="179" t="str">
        <f t="shared" si="82"/>
        <v xml:space="preserve"> </v>
      </c>
      <c r="C2669" s="266" t="s">
        <v>85</v>
      </c>
      <c r="D2669" s="176"/>
      <c r="E2669" s="53"/>
      <c r="Q2669" s="245">
        <f t="shared" si="83"/>
        <v>0</v>
      </c>
    </row>
    <row r="2670" spans="1:17" ht="20.149999999999999" customHeight="1" x14ac:dyDescent="0.35">
      <c r="A2670" s="247">
        <v>2667</v>
      </c>
      <c r="B2670" s="179" t="str">
        <f t="shared" si="82"/>
        <v xml:space="preserve"> </v>
      </c>
      <c r="C2670" s="266" t="s">
        <v>85</v>
      </c>
      <c r="D2670" s="176"/>
      <c r="E2670" s="53"/>
      <c r="Q2670" s="245">
        <f t="shared" si="83"/>
        <v>0</v>
      </c>
    </row>
    <row r="2671" spans="1:17" ht="20.149999999999999" customHeight="1" x14ac:dyDescent="0.35">
      <c r="A2671" s="247">
        <v>2668</v>
      </c>
      <c r="B2671" s="179" t="str">
        <f t="shared" si="82"/>
        <v xml:space="preserve"> </v>
      </c>
      <c r="C2671" s="266" t="s">
        <v>85</v>
      </c>
      <c r="D2671" s="176"/>
      <c r="E2671" s="53"/>
      <c r="Q2671" s="245">
        <f t="shared" si="83"/>
        <v>0</v>
      </c>
    </row>
    <row r="2672" spans="1:17" ht="20.149999999999999" customHeight="1" x14ac:dyDescent="0.35">
      <c r="A2672" s="247">
        <v>2669</v>
      </c>
      <c r="B2672" s="179" t="str">
        <f t="shared" si="82"/>
        <v xml:space="preserve"> </v>
      </c>
      <c r="C2672" s="266" t="s">
        <v>85</v>
      </c>
      <c r="D2672" s="176"/>
      <c r="E2672" s="53"/>
      <c r="Q2672" s="245">
        <f t="shared" si="83"/>
        <v>0</v>
      </c>
    </row>
    <row r="2673" spans="1:17" ht="20.149999999999999" customHeight="1" x14ac:dyDescent="0.35">
      <c r="A2673" s="247">
        <v>2670</v>
      </c>
      <c r="B2673" s="179" t="str">
        <f t="shared" si="82"/>
        <v xml:space="preserve"> </v>
      </c>
      <c r="C2673" s="266" t="s">
        <v>85</v>
      </c>
      <c r="D2673" s="176"/>
      <c r="E2673" s="53"/>
      <c r="Q2673" s="245">
        <f t="shared" si="83"/>
        <v>0</v>
      </c>
    </row>
    <row r="2674" spans="1:17" ht="20.149999999999999" customHeight="1" x14ac:dyDescent="0.35">
      <c r="A2674" s="247">
        <v>2671</v>
      </c>
      <c r="B2674" s="179" t="str">
        <f t="shared" si="82"/>
        <v xml:space="preserve"> </v>
      </c>
      <c r="C2674" s="266" t="s">
        <v>85</v>
      </c>
      <c r="D2674" s="176"/>
      <c r="E2674" s="53"/>
      <c r="Q2674" s="245">
        <f t="shared" si="83"/>
        <v>0</v>
      </c>
    </row>
    <row r="2675" spans="1:17" ht="20.149999999999999" customHeight="1" x14ac:dyDescent="0.35">
      <c r="A2675" s="247">
        <v>2672</v>
      </c>
      <c r="B2675" s="179" t="str">
        <f t="shared" si="82"/>
        <v xml:space="preserve"> </v>
      </c>
      <c r="C2675" s="266" t="s">
        <v>85</v>
      </c>
      <c r="D2675" s="176"/>
      <c r="E2675" s="53"/>
      <c r="Q2675" s="245">
        <f t="shared" si="83"/>
        <v>0</v>
      </c>
    </row>
    <row r="2676" spans="1:17" ht="20.149999999999999" customHeight="1" x14ac:dyDescent="0.35">
      <c r="A2676" s="247">
        <v>2673</v>
      </c>
      <c r="B2676" s="179" t="str">
        <f t="shared" si="82"/>
        <v xml:space="preserve"> </v>
      </c>
      <c r="C2676" s="266" t="s">
        <v>85</v>
      </c>
      <c r="D2676" s="176"/>
      <c r="E2676" s="53"/>
      <c r="Q2676" s="245">
        <f t="shared" si="83"/>
        <v>0</v>
      </c>
    </row>
    <row r="2677" spans="1:17" ht="20.149999999999999" customHeight="1" x14ac:dyDescent="0.35">
      <c r="A2677" s="247">
        <v>2674</v>
      </c>
      <c r="B2677" s="179" t="str">
        <f t="shared" si="82"/>
        <v xml:space="preserve"> </v>
      </c>
      <c r="C2677" s="266" t="s">
        <v>85</v>
      </c>
      <c r="D2677" s="176"/>
      <c r="E2677" s="53"/>
      <c r="Q2677" s="245">
        <f t="shared" si="83"/>
        <v>0</v>
      </c>
    </row>
    <row r="2678" spans="1:17" ht="20.149999999999999" customHeight="1" x14ac:dyDescent="0.35">
      <c r="A2678" s="247">
        <v>2675</v>
      </c>
      <c r="B2678" s="179" t="str">
        <f t="shared" si="82"/>
        <v xml:space="preserve"> </v>
      </c>
      <c r="C2678" s="266" t="s">
        <v>85</v>
      </c>
      <c r="D2678" s="176"/>
      <c r="E2678" s="53"/>
      <c r="Q2678" s="245">
        <f t="shared" si="83"/>
        <v>0</v>
      </c>
    </row>
    <row r="2679" spans="1:17" ht="20.149999999999999" customHeight="1" x14ac:dyDescent="0.35">
      <c r="A2679" s="247">
        <v>2676</v>
      </c>
      <c r="B2679" s="179" t="str">
        <f t="shared" si="82"/>
        <v xml:space="preserve"> </v>
      </c>
      <c r="C2679" s="266" t="s">
        <v>85</v>
      </c>
      <c r="D2679" s="176"/>
      <c r="E2679" s="53"/>
      <c r="Q2679" s="245">
        <f t="shared" si="83"/>
        <v>0</v>
      </c>
    </row>
    <row r="2680" spans="1:17" ht="20.149999999999999" customHeight="1" x14ac:dyDescent="0.35">
      <c r="A2680" s="247">
        <v>2677</v>
      </c>
      <c r="B2680" s="179" t="str">
        <f t="shared" si="82"/>
        <v xml:space="preserve"> </v>
      </c>
      <c r="C2680" s="266" t="s">
        <v>85</v>
      </c>
      <c r="D2680" s="176"/>
      <c r="E2680" s="53"/>
      <c r="Q2680" s="245">
        <f t="shared" si="83"/>
        <v>0</v>
      </c>
    </row>
    <row r="2681" spans="1:17" ht="20.149999999999999" customHeight="1" x14ac:dyDescent="0.35">
      <c r="A2681" s="247">
        <v>2678</v>
      </c>
      <c r="B2681" s="179" t="str">
        <f t="shared" si="82"/>
        <v xml:space="preserve"> </v>
      </c>
      <c r="C2681" s="266" t="s">
        <v>85</v>
      </c>
      <c r="D2681" s="176"/>
      <c r="E2681" s="53"/>
      <c r="Q2681" s="245">
        <f t="shared" si="83"/>
        <v>0</v>
      </c>
    </row>
    <row r="2682" spans="1:17" ht="20.149999999999999" customHeight="1" x14ac:dyDescent="0.35">
      <c r="A2682" s="247">
        <v>2679</v>
      </c>
      <c r="B2682" s="179" t="str">
        <f t="shared" si="82"/>
        <v xml:space="preserve"> </v>
      </c>
      <c r="C2682" s="266" t="s">
        <v>85</v>
      </c>
      <c r="D2682" s="176"/>
      <c r="E2682" s="53"/>
      <c r="Q2682" s="245">
        <f t="shared" si="83"/>
        <v>0</v>
      </c>
    </row>
    <row r="2683" spans="1:17" ht="20.149999999999999" customHeight="1" x14ac:dyDescent="0.35">
      <c r="A2683" s="247">
        <v>2680</v>
      </c>
      <c r="B2683" s="179" t="str">
        <f t="shared" si="82"/>
        <v xml:space="preserve"> </v>
      </c>
      <c r="C2683" s="266" t="s">
        <v>85</v>
      </c>
      <c r="D2683" s="176"/>
      <c r="E2683" s="53"/>
      <c r="Q2683" s="245">
        <f t="shared" si="83"/>
        <v>0</v>
      </c>
    </row>
    <row r="2684" spans="1:17" ht="20.149999999999999" customHeight="1" x14ac:dyDescent="0.35">
      <c r="A2684" s="247">
        <v>2681</v>
      </c>
      <c r="B2684" s="179" t="str">
        <f t="shared" si="82"/>
        <v xml:space="preserve"> </v>
      </c>
      <c r="C2684" s="266" t="s">
        <v>85</v>
      </c>
      <c r="D2684" s="176"/>
      <c r="E2684" s="53"/>
      <c r="Q2684" s="245">
        <f t="shared" si="83"/>
        <v>0</v>
      </c>
    </row>
    <row r="2685" spans="1:17" ht="20.149999999999999" customHeight="1" x14ac:dyDescent="0.35">
      <c r="A2685" s="247">
        <v>2682</v>
      </c>
      <c r="B2685" s="179" t="str">
        <f t="shared" si="82"/>
        <v xml:space="preserve"> </v>
      </c>
      <c r="C2685" s="266" t="s">
        <v>85</v>
      </c>
      <c r="D2685" s="176"/>
      <c r="E2685" s="53"/>
      <c r="Q2685" s="245">
        <f t="shared" si="83"/>
        <v>0</v>
      </c>
    </row>
    <row r="2686" spans="1:17" ht="20.149999999999999" customHeight="1" x14ac:dyDescent="0.35">
      <c r="A2686" s="247">
        <v>2683</v>
      </c>
      <c r="B2686" s="179" t="str">
        <f t="shared" si="82"/>
        <v xml:space="preserve"> </v>
      </c>
      <c r="C2686" s="266" t="s">
        <v>85</v>
      </c>
      <c r="D2686" s="176"/>
      <c r="E2686" s="53"/>
      <c r="Q2686" s="245">
        <f t="shared" si="83"/>
        <v>0</v>
      </c>
    </row>
    <row r="2687" spans="1:17" ht="20.149999999999999" customHeight="1" x14ac:dyDescent="0.35">
      <c r="A2687" s="247">
        <v>2684</v>
      </c>
      <c r="B2687" s="179" t="str">
        <f t="shared" si="82"/>
        <v xml:space="preserve"> </v>
      </c>
      <c r="C2687" s="266" t="s">
        <v>85</v>
      </c>
      <c r="D2687" s="176"/>
      <c r="E2687" s="53"/>
      <c r="Q2687" s="245">
        <f t="shared" si="83"/>
        <v>0</v>
      </c>
    </row>
    <row r="2688" spans="1:17" ht="20.149999999999999" customHeight="1" x14ac:dyDescent="0.35">
      <c r="A2688" s="247">
        <v>2685</v>
      </c>
      <c r="B2688" s="179" t="str">
        <f t="shared" si="82"/>
        <v xml:space="preserve"> </v>
      </c>
      <c r="C2688" s="266" t="s">
        <v>85</v>
      </c>
      <c r="D2688" s="176"/>
      <c r="E2688" s="53"/>
      <c r="Q2688" s="245">
        <f t="shared" si="83"/>
        <v>0</v>
      </c>
    </row>
    <row r="2689" spans="1:17" ht="20.149999999999999" customHeight="1" x14ac:dyDescent="0.35">
      <c r="A2689" s="247">
        <v>2686</v>
      </c>
      <c r="B2689" s="179" t="str">
        <f t="shared" si="82"/>
        <v xml:space="preserve"> </v>
      </c>
      <c r="C2689" s="266" t="s">
        <v>85</v>
      </c>
      <c r="D2689" s="176"/>
      <c r="E2689" s="53"/>
      <c r="Q2689" s="245">
        <f t="shared" si="83"/>
        <v>0</v>
      </c>
    </row>
    <row r="2690" spans="1:17" ht="20.149999999999999" customHeight="1" x14ac:dyDescent="0.35">
      <c r="A2690" s="247">
        <v>2687</v>
      </c>
      <c r="B2690" s="179" t="str">
        <f t="shared" si="82"/>
        <v xml:space="preserve"> </v>
      </c>
      <c r="C2690" s="266" t="s">
        <v>85</v>
      </c>
      <c r="D2690" s="176"/>
      <c r="E2690" s="53"/>
      <c r="Q2690" s="245">
        <f t="shared" si="83"/>
        <v>0</v>
      </c>
    </row>
    <row r="2691" spans="1:17" ht="20.149999999999999" customHeight="1" x14ac:dyDescent="0.35">
      <c r="A2691" s="247">
        <v>2688</v>
      </c>
      <c r="B2691" s="179" t="str">
        <f t="shared" si="82"/>
        <v xml:space="preserve"> </v>
      </c>
      <c r="C2691" s="266" t="s">
        <v>85</v>
      </c>
      <c r="D2691" s="176"/>
      <c r="E2691" s="53"/>
      <c r="Q2691" s="245">
        <f t="shared" si="83"/>
        <v>0</v>
      </c>
    </row>
    <row r="2692" spans="1:17" ht="20.149999999999999" customHeight="1" x14ac:dyDescent="0.35">
      <c r="A2692" s="247">
        <v>2689</v>
      </c>
      <c r="B2692" s="179" t="str">
        <f t="shared" si="82"/>
        <v xml:space="preserve"> </v>
      </c>
      <c r="C2692" s="266" t="s">
        <v>85</v>
      </c>
      <c r="D2692" s="176"/>
      <c r="E2692" s="53"/>
      <c r="Q2692" s="245">
        <f t="shared" si="83"/>
        <v>0</v>
      </c>
    </row>
    <row r="2693" spans="1:17" ht="20.149999999999999" customHeight="1" x14ac:dyDescent="0.35">
      <c r="A2693" s="247">
        <v>2690</v>
      </c>
      <c r="B2693" s="179" t="str">
        <f t="shared" ref="B2693:B2756" si="84">_xlfn.CONCAT(C2693,D2693)</f>
        <v xml:space="preserve"> </v>
      </c>
      <c r="C2693" s="266" t="s">
        <v>85</v>
      </c>
      <c r="D2693" s="176"/>
      <c r="E2693" s="53"/>
      <c r="Q2693" s="245">
        <f t="shared" ref="Q2693:Q2756" si="85">IF(AND(D2693&gt;0,OR(C2693="",C2693=" ")),1,0)</f>
        <v>0</v>
      </c>
    </row>
    <row r="2694" spans="1:17" ht="20.149999999999999" customHeight="1" x14ac:dyDescent="0.35">
      <c r="A2694" s="247">
        <v>2691</v>
      </c>
      <c r="B2694" s="179" t="str">
        <f t="shared" si="84"/>
        <v xml:space="preserve"> </v>
      </c>
      <c r="C2694" s="266" t="s">
        <v>85</v>
      </c>
      <c r="D2694" s="176"/>
      <c r="E2694" s="53"/>
      <c r="Q2694" s="245">
        <f t="shared" si="85"/>
        <v>0</v>
      </c>
    </row>
    <row r="2695" spans="1:17" ht="20.149999999999999" customHeight="1" x14ac:dyDescent="0.35">
      <c r="A2695" s="247">
        <v>2692</v>
      </c>
      <c r="B2695" s="179" t="str">
        <f t="shared" si="84"/>
        <v xml:space="preserve"> </v>
      </c>
      <c r="C2695" s="266" t="s">
        <v>85</v>
      </c>
      <c r="D2695" s="176"/>
      <c r="E2695" s="53"/>
      <c r="Q2695" s="245">
        <f t="shared" si="85"/>
        <v>0</v>
      </c>
    </row>
    <row r="2696" spans="1:17" ht="20.149999999999999" customHeight="1" x14ac:dyDescent="0.35">
      <c r="A2696" s="247">
        <v>2693</v>
      </c>
      <c r="B2696" s="179" t="str">
        <f t="shared" si="84"/>
        <v xml:space="preserve"> </v>
      </c>
      <c r="C2696" s="266" t="s">
        <v>85</v>
      </c>
      <c r="D2696" s="176"/>
      <c r="E2696" s="53"/>
      <c r="Q2696" s="245">
        <f t="shared" si="85"/>
        <v>0</v>
      </c>
    </row>
    <row r="2697" spans="1:17" ht="20.149999999999999" customHeight="1" x14ac:dyDescent="0.35">
      <c r="A2697" s="247">
        <v>2694</v>
      </c>
      <c r="B2697" s="179" t="str">
        <f t="shared" si="84"/>
        <v xml:space="preserve"> </v>
      </c>
      <c r="C2697" s="266" t="s">
        <v>85</v>
      </c>
      <c r="D2697" s="176"/>
      <c r="E2697" s="53"/>
      <c r="Q2697" s="245">
        <f t="shared" si="85"/>
        <v>0</v>
      </c>
    </row>
    <row r="2698" spans="1:17" ht="20.149999999999999" customHeight="1" x14ac:dyDescent="0.35">
      <c r="A2698" s="247">
        <v>2695</v>
      </c>
      <c r="B2698" s="179" t="str">
        <f t="shared" si="84"/>
        <v xml:space="preserve"> </v>
      </c>
      <c r="C2698" s="266" t="s">
        <v>85</v>
      </c>
      <c r="D2698" s="176"/>
      <c r="E2698" s="53"/>
      <c r="Q2698" s="245">
        <f t="shared" si="85"/>
        <v>0</v>
      </c>
    </row>
    <row r="2699" spans="1:17" ht="20.149999999999999" customHeight="1" x14ac:dyDescent="0.35">
      <c r="A2699" s="247">
        <v>2696</v>
      </c>
      <c r="B2699" s="179" t="str">
        <f t="shared" si="84"/>
        <v xml:space="preserve"> </v>
      </c>
      <c r="C2699" s="266" t="s">
        <v>85</v>
      </c>
      <c r="D2699" s="176"/>
      <c r="E2699" s="53"/>
      <c r="Q2699" s="245">
        <f t="shared" si="85"/>
        <v>0</v>
      </c>
    </row>
    <row r="2700" spans="1:17" ht="20.149999999999999" customHeight="1" x14ac:dyDescent="0.35">
      <c r="A2700" s="247">
        <v>2697</v>
      </c>
      <c r="B2700" s="179" t="str">
        <f t="shared" si="84"/>
        <v xml:space="preserve"> </v>
      </c>
      <c r="C2700" s="266" t="s">
        <v>85</v>
      </c>
      <c r="D2700" s="176"/>
      <c r="E2700" s="53"/>
      <c r="Q2700" s="245">
        <f t="shared" si="85"/>
        <v>0</v>
      </c>
    </row>
    <row r="2701" spans="1:17" ht="20.149999999999999" customHeight="1" x14ac:dyDescent="0.35">
      <c r="A2701" s="247">
        <v>2698</v>
      </c>
      <c r="B2701" s="179" t="str">
        <f t="shared" si="84"/>
        <v xml:space="preserve"> </v>
      </c>
      <c r="C2701" s="266" t="s">
        <v>85</v>
      </c>
      <c r="D2701" s="176"/>
      <c r="E2701" s="53"/>
      <c r="Q2701" s="245">
        <f t="shared" si="85"/>
        <v>0</v>
      </c>
    </row>
    <row r="2702" spans="1:17" ht="20.149999999999999" customHeight="1" x14ac:dyDescent="0.35">
      <c r="A2702" s="247">
        <v>2699</v>
      </c>
      <c r="B2702" s="179" t="str">
        <f t="shared" si="84"/>
        <v xml:space="preserve"> </v>
      </c>
      <c r="C2702" s="266" t="s">
        <v>85</v>
      </c>
      <c r="D2702" s="176"/>
      <c r="E2702" s="53"/>
      <c r="Q2702" s="245">
        <f t="shared" si="85"/>
        <v>0</v>
      </c>
    </row>
    <row r="2703" spans="1:17" ht="20.149999999999999" customHeight="1" x14ac:dyDescent="0.35">
      <c r="A2703" s="247">
        <v>2700</v>
      </c>
      <c r="B2703" s="179" t="str">
        <f t="shared" si="84"/>
        <v xml:space="preserve"> </v>
      </c>
      <c r="C2703" s="266" t="s">
        <v>85</v>
      </c>
      <c r="D2703" s="176"/>
      <c r="E2703" s="53"/>
      <c r="Q2703" s="245">
        <f t="shared" si="85"/>
        <v>0</v>
      </c>
    </row>
    <row r="2704" spans="1:17" ht="20.149999999999999" customHeight="1" x14ac:dyDescent="0.35">
      <c r="A2704" s="247">
        <v>2701</v>
      </c>
      <c r="B2704" s="179" t="str">
        <f t="shared" si="84"/>
        <v xml:space="preserve"> </v>
      </c>
      <c r="C2704" s="266" t="s">
        <v>85</v>
      </c>
      <c r="D2704" s="176"/>
      <c r="E2704" s="53"/>
      <c r="Q2704" s="245">
        <f t="shared" si="85"/>
        <v>0</v>
      </c>
    </row>
    <row r="2705" spans="1:17" ht="20.149999999999999" customHeight="1" x14ac:dyDescent="0.35">
      <c r="A2705" s="247">
        <v>2702</v>
      </c>
      <c r="B2705" s="179" t="str">
        <f t="shared" si="84"/>
        <v xml:space="preserve"> </v>
      </c>
      <c r="C2705" s="266" t="s">
        <v>85</v>
      </c>
      <c r="D2705" s="176"/>
      <c r="E2705" s="53"/>
      <c r="Q2705" s="245">
        <f t="shared" si="85"/>
        <v>0</v>
      </c>
    </row>
    <row r="2706" spans="1:17" ht="20.149999999999999" customHeight="1" x14ac:dyDescent="0.35">
      <c r="A2706" s="247">
        <v>2703</v>
      </c>
      <c r="B2706" s="179" t="str">
        <f t="shared" si="84"/>
        <v xml:space="preserve"> </v>
      </c>
      <c r="C2706" s="266" t="s">
        <v>85</v>
      </c>
      <c r="D2706" s="176"/>
      <c r="E2706" s="53"/>
      <c r="Q2706" s="245">
        <f t="shared" si="85"/>
        <v>0</v>
      </c>
    </row>
    <row r="2707" spans="1:17" ht="20.149999999999999" customHeight="1" x14ac:dyDescent="0.35">
      <c r="A2707" s="247">
        <v>2704</v>
      </c>
      <c r="B2707" s="179" t="str">
        <f t="shared" si="84"/>
        <v xml:space="preserve"> </v>
      </c>
      <c r="C2707" s="266" t="s">
        <v>85</v>
      </c>
      <c r="D2707" s="176"/>
      <c r="E2707" s="53"/>
      <c r="Q2707" s="245">
        <f t="shared" si="85"/>
        <v>0</v>
      </c>
    </row>
    <row r="2708" spans="1:17" ht="20.149999999999999" customHeight="1" x14ac:dyDescent="0.35">
      <c r="A2708" s="247">
        <v>2705</v>
      </c>
      <c r="B2708" s="179" t="str">
        <f t="shared" si="84"/>
        <v xml:space="preserve"> </v>
      </c>
      <c r="C2708" s="266" t="s">
        <v>85</v>
      </c>
      <c r="D2708" s="176"/>
      <c r="E2708" s="53"/>
      <c r="Q2708" s="245">
        <f t="shared" si="85"/>
        <v>0</v>
      </c>
    </row>
    <row r="2709" spans="1:17" ht="20.149999999999999" customHeight="1" x14ac:dyDescent="0.35">
      <c r="A2709" s="247">
        <v>2706</v>
      </c>
      <c r="B2709" s="179" t="str">
        <f t="shared" si="84"/>
        <v xml:space="preserve"> </v>
      </c>
      <c r="C2709" s="266" t="s">
        <v>85</v>
      </c>
      <c r="D2709" s="176"/>
      <c r="E2709" s="53"/>
      <c r="Q2709" s="245">
        <f t="shared" si="85"/>
        <v>0</v>
      </c>
    </row>
    <row r="2710" spans="1:17" ht="20.149999999999999" customHeight="1" x14ac:dyDescent="0.35">
      <c r="A2710" s="247">
        <v>2707</v>
      </c>
      <c r="B2710" s="179" t="str">
        <f t="shared" si="84"/>
        <v xml:space="preserve"> </v>
      </c>
      <c r="C2710" s="266" t="s">
        <v>85</v>
      </c>
      <c r="D2710" s="176"/>
      <c r="E2710" s="53"/>
      <c r="Q2710" s="245">
        <f t="shared" si="85"/>
        <v>0</v>
      </c>
    </row>
    <row r="2711" spans="1:17" ht="20.149999999999999" customHeight="1" x14ac:dyDescent="0.35">
      <c r="A2711" s="247">
        <v>2708</v>
      </c>
      <c r="B2711" s="179" t="str">
        <f t="shared" si="84"/>
        <v xml:space="preserve"> </v>
      </c>
      <c r="C2711" s="266" t="s">
        <v>85</v>
      </c>
      <c r="D2711" s="176"/>
      <c r="E2711" s="53"/>
      <c r="Q2711" s="245">
        <f t="shared" si="85"/>
        <v>0</v>
      </c>
    </row>
    <row r="2712" spans="1:17" ht="20.149999999999999" customHeight="1" x14ac:dyDescent="0.35">
      <c r="A2712" s="247">
        <v>2709</v>
      </c>
      <c r="B2712" s="179" t="str">
        <f t="shared" si="84"/>
        <v xml:space="preserve"> </v>
      </c>
      <c r="C2712" s="266" t="s">
        <v>85</v>
      </c>
      <c r="D2712" s="176"/>
      <c r="E2712" s="53"/>
      <c r="Q2712" s="245">
        <f t="shared" si="85"/>
        <v>0</v>
      </c>
    </row>
    <row r="2713" spans="1:17" ht="20.149999999999999" customHeight="1" x14ac:dyDescent="0.35">
      <c r="A2713" s="247">
        <v>2710</v>
      </c>
      <c r="B2713" s="179" t="str">
        <f t="shared" si="84"/>
        <v xml:space="preserve"> </v>
      </c>
      <c r="C2713" s="266" t="s">
        <v>85</v>
      </c>
      <c r="D2713" s="176"/>
      <c r="E2713" s="53"/>
      <c r="Q2713" s="245">
        <f t="shared" si="85"/>
        <v>0</v>
      </c>
    </row>
    <row r="2714" spans="1:17" ht="20.149999999999999" customHeight="1" x14ac:dyDescent="0.35">
      <c r="A2714" s="247">
        <v>2711</v>
      </c>
      <c r="B2714" s="179" t="str">
        <f t="shared" si="84"/>
        <v xml:space="preserve"> </v>
      </c>
      <c r="C2714" s="266" t="s">
        <v>85</v>
      </c>
      <c r="D2714" s="176"/>
      <c r="E2714" s="53"/>
      <c r="Q2714" s="245">
        <f t="shared" si="85"/>
        <v>0</v>
      </c>
    </row>
    <row r="2715" spans="1:17" ht="20.149999999999999" customHeight="1" x14ac:dyDescent="0.35">
      <c r="A2715" s="247">
        <v>2712</v>
      </c>
      <c r="B2715" s="179" t="str">
        <f t="shared" si="84"/>
        <v xml:space="preserve"> </v>
      </c>
      <c r="C2715" s="266" t="s">
        <v>85</v>
      </c>
      <c r="D2715" s="176"/>
      <c r="E2715" s="53"/>
      <c r="Q2715" s="245">
        <f t="shared" si="85"/>
        <v>0</v>
      </c>
    </row>
    <row r="2716" spans="1:17" ht="20.149999999999999" customHeight="1" x14ac:dyDescent="0.35">
      <c r="A2716" s="247">
        <v>2713</v>
      </c>
      <c r="B2716" s="179" t="str">
        <f t="shared" si="84"/>
        <v xml:space="preserve"> </v>
      </c>
      <c r="C2716" s="266" t="s">
        <v>85</v>
      </c>
      <c r="D2716" s="176"/>
      <c r="E2716" s="53"/>
      <c r="Q2716" s="245">
        <f t="shared" si="85"/>
        <v>0</v>
      </c>
    </row>
    <row r="2717" spans="1:17" ht="20.149999999999999" customHeight="1" x14ac:dyDescent="0.35">
      <c r="A2717" s="247">
        <v>2714</v>
      </c>
      <c r="B2717" s="179" t="str">
        <f t="shared" si="84"/>
        <v xml:space="preserve"> </v>
      </c>
      <c r="C2717" s="266" t="s">
        <v>85</v>
      </c>
      <c r="D2717" s="176"/>
      <c r="E2717" s="53"/>
      <c r="Q2717" s="245">
        <f t="shared" si="85"/>
        <v>0</v>
      </c>
    </row>
    <row r="2718" spans="1:17" ht="20.149999999999999" customHeight="1" x14ac:dyDescent="0.35">
      <c r="A2718" s="247">
        <v>2715</v>
      </c>
      <c r="B2718" s="179" t="str">
        <f t="shared" si="84"/>
        <v xml:space="preserve"> </v>
      </c>
      <c r="C2718" s="266" t="s">
        <v>85</v>
      </c>
      <c r="D2718" s="176"/>
      <c r="E2718" s="53"/>
      <c r="Q2718" s="245">
        <f t="shared" si="85"/>
        <v>0</v>
      </c>
    </row>
    <row r="2719" spans="1:17" ht="20.149999999999999" customHeight="1" x14ac:dyDescent="0.35">
      <c r="A2719" s="247">
        <v>2716</v>
      </c>
      <c r="B2719" s="179" t="str">
        <f t="shared" si="84"/>
        <v xml:space="preserve"> </v>
      </c>
      <c r="C2719" s="266" t="s">
        <v>85</v>
      </c>
      <c r="D2719" s="176"/>
      <c r="E2719" s="53"/>
      <c r="Q2719" s="245">
        <f t="shared" si="85"/>
        <v>0</v>
      </c>
    </row>
    <row r="2720" spans="1:17" ht="20.149999999999999" customHeight="1" x14ac:dyDescent="0.35">
      <c r="A2720" s="247">
        <v>2717</v>
      </c>
      <c r="B2720" s="179" t="str">
        <f t="shared" si="84"/>
        <v xml:space="preserve"> </v>
      </c>
      <c r="C2720" s="266" t="s">
        <v>85</v>
      </c>
      <c r="D2720" s="176"/>
      <c r="E2720" s="53"/>
      <c r="Q2720" s="245">
        <f t="shared" si="85"/>
        <v>0</v>
      </c>
    </row>
    <row r="2721" spans="1:17" ht="20.149999999999999" customHeight="1" x14ac:dyDescent="0.35">
      <c r="A2721" s="247">
        <v>2718</v>
      </c>
      <c r="B2721" s="179" t="str">
        <f t="shared" si="84"/>
        <v xml:space="preserve"> </v>
      </c>
      <c r="C2721" s="266" t="s">
        <v>85</v>
      </c>
      <c r="D2721" s="176"/>
      <c r="E2721" s="53"/>
      <c r="Q2721" s="245">
        <f t="shared" si="85"/>
        <v>0</v>
      </c>
    </row>
    <row r="2722" spans="1:17" ht="20.149999999999999" customHeight="1" x14ac:dyDescent="0.35">
      <c r="A2722" s="247">
        <v>2719</v>
      </c>
      <c r="B2722" s="179" t="str">
        <f t="shared" si="84"/>
        <v xml:space="preserve"> </v>
      </c>
      <c r="C2722" s="266" t="s">
        <v>85</v>
      </c>
      <c r="D2722" s="176"/>
      <c r="E2722" s="53"/>
      <c r="Q2722" s="245">
        <f t="shared" si="85"/>
        <v>0</v>
      </c>
    </row>
    <row r="2723" spans="1:17" ht="20.149999999999999" customHeight="1" x14ac:dyDescent="0.35">
      <c r="A2723" s="247">
        <v>2720</v>
      </c>
      <c r="B2723" s="179" t="str">
        <f t="shared" si="84"/>
        <v xml:space="preserve"> </v>
      </c>
      <c r="C2723" s="266" t="s">
        <v>85</v>
      </c>
      <c r="D2723" s="176"/>
      <c r="E2723" s="53"/>
      <c r="Q2723" s="245">
        <f t="shared" si="85"/>
        <v>0</v>
      </c>
    </row>
    <row r="2724" spans="1:17" ht="20.149999999999999" customHeight="1" x14ac:dyDescent="0.35">
      <c r="A2724" s="247">
        <v>2721</v>
      </c>
      <c r="B2724" s="179" t="str">
        <f t="shared" si="84"/>
        <v xml:space="preserve"> </v>
      </c>
      <c r="C2724" s="266" t="s">
        <v>85</v>
      </c>
      <c r="D2724" s="176"/>
      <c r="E2724" s="53"/>
      <c r="Q2724" s="245">
        <f t="shared" si="85"/>
        <v>0</v>
      </c>
    </row>
    <row r="2725" spans="1:17" ht="20.149999999999999" customHeight="1" x14ac:dyDescent="0.35">
      <c r="A2725" s="247">
        <v>2722</v>
      </c>
      <c r="B2725" s="179" t="str">
        <f t="shared" si="84"/>
        <v xml:space="preserve"> </v>
      </c>
      <c r="C2725" s="266" t="s">
        <v>85</v>
      </c>
      <c r="D2725" s="176"/>
      <c r="E2725" s="53"/>
      <c r="Q2725" s="245">
        <f t="shared" si="85"/>
        <v>0</v>
      </c>
    </row>
    <row r="2726" spans="1:17" ht="20.149999999999999" customHeight="1" x14ac:dyDescent="0.35">
      <c r="A2726" s="247">
        <v>2723</v>
      </c>
      <c r="B2726" s="179" t="str">
        <f t="shared" si="84"/>
        <v xml:space="preserve"> </v>
      </c>
      <c r="C2726" s="266" t="s">
        <v>85</v>
      </c>
      <c r="D2726" s="176"/>
      <c r="E2726" s="53"/>
      <c r="Q2726" s="245">
        <f t="shared" si="85"/>
        <v>0</v>
      </c>
    </row>
    <row r="2727" spans="1:17" ht="20.149999999999999" customHeight="1" x14ac:dyDescent="0.35">
      <c r="A2727" s="247">
        <v>2724</v>
      </c>
      <c r="B2727" s="179" t="str">
        <f t="shared" si="84"/>
        <v xml:space="preserve"> </v>
      </c>
      <c r="C2727" s="266" t="s">
        <v>85</v>
      </c>
      <c r="D2727" s="176"/>
      <c r="E2727" s="53"/>
      <c r="Q2727" s="245">
        <f t="shared" si="85"/>
        <v>0</v>
      </c>
    </row>
    <row r="2728" spans="1:17" ht="20.149999999999999" customHeight="1" x14ac:dyDescent="0.35">
      <c r="A2728" s="247">
        <v>2725</v>
      </c>
      <c r="B2728" s="179" t="str">
        <f t="shared" si="84"/>
        <v xml:space="preserve"> </v>
      </c>
      <c r="C2728" s="266" t="s">
        <v>85</v>
      </c>
      <c r="D2728" s="176"/>
      <c r="E2728" s="53"/>
      <c r="Q2728" s="245">
        <f t="shared" si="85"/>
        <v>0</v>
      </c>
    </row>
    <row r="2729" spans="1:17" ht="20.149999999999999" customHeight="1" x14ac:dyDescent="0.35">
      <c r="A2729" s="247">
        <v>2726</v>
      </c>
      <c r="B2729" s="179" t="str">
        <f t="shared" si="84"/>
        <v xml:space="preserve"> </v>
      </c>
      <c r="C2729" s="266" t="s">
        <v>85</v>
      </c>
      <c r="D2729" s="176"/>
      <c r="E2729" s="53"/>
      <c r="Q2729" s="245">
        <f t="shared" si="85"/>
        <v>0</v>
      </c>
    </row>
    <row r="2730" spans="1:17" ht="20.149999999999999" customHeight="1" x14ac:dyDescent="0.35">
      <c r="A2730" s="247">
        <v>2727</v>
      </c>
      <c r="B2730" s="179" t="str">
        <f t="shared" si="84"/>
        <v xml:space="preserve"> </v>
      </c>
      <c r="C2730" s="266" t="s">
        <v>85</v>
      </c>
      <c r="D2730" s="176"/>
      <c r="E2730" s="53"/>
      <c r="Q2730" s="245">
        <f t="shared" si="85"/>
        <v>0</v>
      </c>
    </row>
    <row r="2731" spans="1:17" ht="20.149999999999999" customHeight="1" x14ac:dyDescent="0.35">
      <c r="A2731" s="247">
        <v>2728</v>
      </c>
      <c r="B2731" s="179" t="str">
        <f t="shared" si="84"/>
        <v xml:space="preserve"> </v>
      </c>
      <c r="C2731" s="266" t="s">
        <v>85</v>
      </c>
      <c r="D2731" s="176"/>
      <c r="E2731" s="53"/>
      <c r="Q2731" s="245">
        <f t="shared" si="85"/>
        <v>0</v>
      </c>
    </row>
    <row r="2732" spans="1:17" ht="20.149999999999999" customHeight="1" x14ac:dyDescent="0.35">
      <c r="A2732" s="247">
        <v>2729</v>
      </c>
      <c r="B2732" s="179" t="str">
        <f t="shared" si="84"/>
        <v xml:space="preserve"> </v>
      </c>
      <c r="C2732" s="266" t="s">
        <v>85</v>
      </c>
      <c r="D2732" s="176"/>
      <c r="E2732" s="53"/>
      <c r="Q2732" s="245">
        <f t="shared" si="85"/>
        <v>0</v>
      </c>
    </row>
    <row r="2733" spans="1:17" ht="20.149999999999999" customHeight="1" x14ac:dyDescent="0.35">
      <c r="A2733" s="247">
        <v>2730</v>
      </c>
      <c r="B2733" s="179" t="str">
        <f t="shared" si="84"/>
        <v xml:space="preserve"> </v>
      </c>
      <c r="C2733" s="266" t="s">
        <v>85</v>
      </c>
      <c r="D2733" s="176"/>
      <c r="E2733" s="53"/>
      <c r="Q2733" s="245">
        <f t="shared" si="85"/>
        <v>0</v>
      </c>
    </row>
    <row r="2734" spans="1:17" ht="20.149999999999999" customHeight="1" x14ac:dyDescent="0.35">
      <c r="A2734" s="247">
        <v>2731</v>
      </c>
      <c r="B2734" s="179" t="str">
        <f t="shared" si="84"/>
        <v xml:space="preserve"> </v>
      </c>
      <c r="C2734" s="266" t="s">
        <v>85</v>
      </c>
      <c r="D2734" s="176"/>
      <c r="E2734" s="53"/>
      <c r="Q2734" s="245">
        <f t="shared" si="85"/>
        <v>0</v>
      </c>
    </row>
    <row r="2735" spans="1:17" ht="20.149999999999999" customHeight="1" x14ac:dyDescent="0.35">
      <c r="A2735" s="247">
        <v>2732</v>
      </c>
      <c r="B2735" s="179" t="str">
        <f t="shared" si="84"/>
        <v xml:space="preserve"> </v>
      </c>
      <c r="C2735" s="266" t="s">
        <v>85</v>
      </c>
      <c r="D2735" s="176"/>
      <c r="E2735" s="53"/>
      <c r="Q2735" s="245">
        <f t="shared" si="85"/>
        <v>0</v>
      </c>
    </row>
    <row r="2736" spans="1:17" ht="20.149999999999999" customHeight="1" x14ac:dyDescent="0.35">
      <c r="A2736" s="247">
        <v>2733</v>
      </c>
      <c r="B2736" s="179" t="str">
        <f t="shared" si="84"/>
        <v xml:space="preserve"> </v>
      </c>
      <c r="C2736" s="266" t="s">
        <v>85</v>
      </c>
      <c r="D2736" s="176"/>
      <c r="E2736" s="53"/>
      <c r="Q2736" s="245">
        <f t="shared" si="85"/>
        <v>0</v>
      </c>
    </row>
    <row r="2737" spans="1:17" ht="20.149999999999999" customHeight="1" x14ac:dyDescent="0.35">
      <c r="A2737" s="247">
        <v>2734</v>
      </c>
      <c r="B2737" s="179" t="str">
        <f t="shared" si="84"/>
        <v xml:space="preserve"> </v>
      </c>
      <c r="C2737" s="266" t="s">
        <v>85</v>
      </c>
      <c r="D2737" s="176"/>
      <c r="E2737" s="53"/>
      <c r="Q2737" s="245">
        <f t="shared" si="85"/>
        <v>0</v>
      </c>
    </row>
    <row r="2738" spans="1:17" ht="20.149999999999999" customHeight="1" x14ac:dyDescent="0.35">
      <c r="A2738" s="247">
        <v>2735</v>
      </c>
      <c r="B2738" s="179" t="str">
        <f t="shared" si="84"/>
        <v xml:space="preserve"> </v>
      </c>
      <c r="C2738" s="266" t="s">
        <v>85</v>
      </c>
      <c r="D2738" s="176"/>
      <c r="E2738" s="53"/>
      <c r="Q2738" s="245">
        <f t="shared" si="85"/>
        <v>0</v>
      </c>
    </row>
    <row r="2739" spans="1:17" ht="20.149999999999999" customHeight="1" x14ac:dyDescent="0.35">
      <c r="A2739" s="247">
        <v>2736</v>
      </c>
      <c r="B2739" s="179" t="str">
        <f t="shared" si="84"/>
        <v xml:space="preserve"> </v>
      </c>
      <c r="C2739" s="266" t="s">
        <v>85</v>
      </c>
      <c r="D2739" s="176"/>
      <c r="E2739" s="53"/>
      <c r="Q2739" s="245">
        <f t="shared" si="85"/>
        <v>0</v>
      </c>
    </row>
    <row r="2740" spans="1:17" ht="20.149999999999999" customHeight="1" x14ac:dyDescent="0.35">
      <c r="A2740" s="247">
        <v>2737</v>
      </c>
      <c r="B2740" s="179" t="str">
        <f t="shared" si="84"/>
        <v xml:space="preserve"> </v>
      </c>
      <c r="C2740" s="266" t="s">
        <v>85</v>
      </c>
      <c r="D2740" s="176"/>
      <c r="E2740" s="53"/>
      <c r="Q2740" s="245">
        <f t="shared" si="85"/>
        <v>0</v>
      </c>
    </row>
    <row r="2741" spans="1:17" ht="20.149999999999999" customHeight="1" x14ac:dyDescent="0.35">
      <c r="A2741" s="247">
        <v>2738</v>
      </c>
      <c r="B2741" s="179" t="str">
        <f t="shared" si="84"/>
        <v xml:space="preserve"> </v>
      </c>
      <c r="C2741" s="266" t="s">
        <v>85</v>
      </c>
      <c r="D2741" s="176"/>
      <c r="E2741" s="53"/>
      <c r="Q2741" s="245">
        <f t="shared" si="85"/>
        <v>0</v>
      </c>
    </row>
    <row r="2742" spans="1:17" ht="20.149999999999999" customHeight="1" x14ac:dyDescent="0.35">
      <c r="A2742" s="247">
        <v>2739</v>
      </c>
      <c r="B2742" s="179" t="str">
        <f t="shared" si="84"/>
        <v xml:space="preserve"> </v>
      </c>
      <c r="C2742" s="266" t="s">
        <v>85</v>
      </c>
      <c r="D2742" s="176"/>
      <c r="E2742" s="53"/>
      <c r="Q2742" s="245">
        <f t="shared" si="85"/>
        <v>0</v>
      </c>
    </row>
    <row r="2743" spans="1:17" ht="20.149999999999999" customHeight="1" x14ac:dyDescent="0.35">
      <c r="A2743" s="247">
        <v>2740</v>
      </c>
      <c r="B2743" s="179" t="str">
        <f t="shared" si="84"/>
        <v xml:space="preserve"> </v>
      </c>
      <c r="C2743" s="266" t="s">
        <v>85</v>
      </c>
      <c r="D2743" s="176"/>
      <c r="E2743" s="53"/>
      <c r="Q2743" s="245">
        <f t="shared" si="85"/>
        <v>0</v>
      </c>
    </row>
    <row r="2744" spans="1:17" ht="20.149999999999999" customHeight="1" x14ac:dyDescent="0.35">
      <c r="A2744" s="247">
        <v>2741</v>
      </c>
      <c r="B2744" s="179" t="str">
        <f t="shared" si="84"/>
        <v xml:space="preserve"> </v>
      </c>
      <c r="C2744" s="266" t="s">
        <v>85</v>
      </c>
      <c r="D2744" s="176"/>
      <c r="E2744" s="53"/>
      <c r="Q2744" s="245">
        <f t="shared" si="85"/>
        <v>0</v>
      </c>
    </row>
    <row r="2745" spans="1:17" ht="20.149999999999999" customHeight="1" x14ac:dyDescent="0.35">
      <c r="A2745" s="247">
        <v>2742</v>
      </c>
      <c r="B2745" s="179" t="str">
        <f t="shared" si="84"/>
        <v xml:space="preserve"> </v>
      </c>
      <c r="C2745" s="266" t="s">
        <v>85</v>
      </c>
      <c r="D2745" s="176"/>
      <c r="E2745" s="53"/>
      <c r="Q2745" s="245">
        <f t="shared" si="85"/>
        <v>0</v>
      </c>
    </row>
    <row r="2746" spans="1:17" ht="20.149999999999999" customHeight="1" x14ac:dyDescent="0.35">
      <c r="A2746" s="247">
        <v>2743</v>
      </c>
      <c r="B2746" s="179" t="str">
        <f t="shared" si="84"/>
        <v xml:space="preserve"> </v>
      </c>
      <c r="C2746" s="266" t="s">
        <v>85</v>
      </c>
      <c r="D2746" s="176"/>
      <c r="E2746" s="53"/>
      <c r="Q2746" s="245">
        <f t="shared" si="85"/>
        <v>0</v>
      </c>
    </row>
    <row r="2747" spans="1:17" ht="20.149999999999999" customHeight="1" x14ac:dyDescent="0.35">
      <c r="A2747" s="247">
        <v>2744</v>
      </c>
      <c r="B2747" s="179" t="str">
        <f t="shared" si="84"/>
        <v xml:space="preserve"> </v>
      </c>
      <c r="C2747" s="266" t="s">
        <v>85</v>
      </c>
      <c r="D2747" s="176"/>
      <c r="E2747" s="53"/>
      <c r="Q2747" s="245">
        <f t="shared" si="85"/>
        <v>0</v>
      </c>
    </row>
    <row r="2748" spans="1:17" ht="20.149999999999999" customHeight="1" x14ac:dyDescent="0.35">
      <c r="A2748" s="247">
        <v>2745</v>
      </c>
      <c r="B2748" s="179" t="str">
        <f t="shared" si="84"/>
        <v xml:space="preserve"> </v>
      </c>
      <c r="C2748" s="266" t="s">
        <v>85</v>
      </c>
      <c r="D2748" s="176"/>
      <c r="E2748" s="53"/>
      <c r="Q2748" s="245">
        <f t="shared" si="85"/>
        <v>0</v>
      </c>
    </row>
    <row r="2749" spans="1:17" ht="20.149999999999999" customHeight="1" x14ac:dyDescent="0.35">
      <c r="A2749" s="247">
        <v>2746</v>
      </c>
      <c r="B2749" s="179" t="str">
        <f t="shared" si="84"/>
        <v xml:space="preserve"> </v>
      </c>
      <c r="C2749" s="266" t="s">
        <v>85</v>
      </c>
      <c r="D2749" s="176"/>
      <c r="E2749" s="53"/>
      <c r="Q2749" s="245">
        <f t="shared" si="85"/>
        <v>0</v>
      </c>
    </row>
    <row r="2750" spans="1:17" ht="20.149999999999999" customHeight="1" x14ac:dyDescent="0.35">
      <c r="A2750" s="247">
        <v>2747</v>
      </c>
      <c r="B2750" s="179" t="str">
        <f t="shared" si="84"/>
        <v xml:space="preserve"> </v>
      </c>
      <c r="C2750" s="266" t="s">
        <v>85</v>
      </c>
      <c r="D2750" s="176"/>
      <c r="E2750" s="53"/>
      <c r="Q2750" s="245">
        <f t="shared" si="85"/>
        <v>0</v>
      </c>
    </row>
    <row r="2751" spans="1:17" ht="20.149999999999999" customHeight="1" x14ac:dyDescent="0.35">
      <c r="A2751" s="247">
        <v>2748</v>
      </c>
      <c r="B2751" s="179" t="str">
        <f t="shared" si="84"/>
        <v xml:space="preserve"> </v>
      </c>
      <c r="C2751" s="266" t="s">
        <v>85</v>
      </c>
      <c r="D2751" s="176"/>
      <c r="E2751" s="53"/>
      <c r="Q2751" s="245">
        <f t="shared" si="85"/>
        <v>0</v>
      </c>
    </row>
    <row r="2752" spans="1:17" ht="20.149999999999999" customHeight="1" x14ac:dyDescent="0.35">
      <c r="A2752" s="247">
        <v>2749</v>
      </c>
      <c r="B2752" s="179" t="str">
        <f t="shared" si="84"/>
        <v xml:space="preserve"> </v>
      </c>
      <c r="C2752" s="266" t="s">
        <v>85</v>
      </c>
      <c r="D2752" s="176"/>
      <c r="E2752" s="53"/>
      <c r="Q2752" s="245">
        <f t="shared" si="85"/>
        <v>0</v>
      </c>
    </row>
    <row r="2753" spans="1:17" ht="20.149999999999999" customHeight="1" x14ac:dyDescent="0.35">
      <c r="A2753" s="247">
        <v>2750</v>
      </c>
      <c r="B2753" s="179" t="str">
        <f t="shared" si="84"/>
        <v xml:space="preserve"> </v>
      </c>
      <c r="C2753" s="266" t="s">
        <v>85</v>
      </c>
      <c r="D2753" s="176"/>
      <c r="E2753" s="53"/>
      <c r="Q2753" s="245">
        <f t="shared" si="85"/>
        <v>0</v>
      </c>
    </row>
    <row r="2754" spans="1:17" ht="20.149999999999999" customHeight="1" x14ac:dyDescent="0.35">
      <c r="A2754" s="247">
        <v>2751</v>
      </c>
      <c r="B2754" s="179" t="str">
        <f t="shared" si="84"/>
        <v xml:space="preserve"> </v>
      </c>
      <c r="C2754" s="266" t="s">
        <v>85</v>
      </c>
      <c r="D2754" s="176"/>
      <c r="E2754" s="53"/>
      <c r="Q2754" s="245">
        <f t="shared" si="85"/>
        <v>0</v>
      </c>
    </row>
    <row r="2755" spans="1:17" ht="20.149999999999999" customHeight="1" x14ac:dyDescent="0.35">
      <c r="A2755" s="247">
        <v>2752</v>
      </c>
      <c r="B2755" s="179" t="str">
        <f t="shared" si="84"/>
        <v xml:space="preserve"> </v>
      </c>
      <c r="C2755" s="266" t="s">
        <v>85</v>
      </c>
      <c r="D2755" s="176"/>
      <c r="E2755" s="53"/>
      <c r="Q2755" s="245">
        <f t="shared" si="85"/>
        <v>0</v>
      </c>
    </row>
    <row r="2756" spans="1:17" ht="20.149999999999999" customHeight="1" x14ac:dyDescent="0.35">
      <c r="A2756" s="247">
        <v>2753</v>
      </c>
      <c r="B2756" s="179" t="str">
        <f t="shared" si="84"/>
        <v xml:space="preserve"> </v>
      </c>
      <c r="C2756" s="266" t="s">
        <v>85</v>
      </c>
      <c r="D2756" s="176"/>
      <c r="E2756" s="53"/>
      <c r="Q2756" s="245">
        <f t="shared" si="85"/>
        <v>0</v>
      </c>
    </row>
    <row r="2757" spans="1:17" ht="20.149999999999999" customHeight="1" x14ac:dyDescent="0.35">
      <c r="A2757" s="247">
        <v>2754</v>
      </c>
      <c r="B2757" s="179" t="str">
        <f t="shared" ref="B2757:B2820" si="86">_xlfn.CONCAT(C2757,D2757)</f>
        <v xml:space="preserve"> </v>
      </c>
      <c r="C2757" s="266" t="s">
        <v>85</v>
      </c>
      <c r="D2757" s="176"/>
      <c r="E2757" s="53"/>
      <c r="Q2757" s="245">
        <f t="shared" ref="Q2757:Q2820" si="87">IF(AND(D2757&gt;0,OR(C2757="",C2757=" ")),1,0)</f>
        <v>0</v>
      </c>
    </row>
    <row r="2758" spans="1:17" ht="20.149999999999999" customHeight="1" x14ac:dyDescent="0.35">
      <c r="A2758" s="247">
        <v>2755</v>
      </c>
      <c r="B2758" s="179" t="str">
        <f t="shared" si="86"/>
        <v xml:space="preserve"> </v>
      </c>
      <c r="C2758" s="266" t="s">
        <v>85</v>
      </c>
      <c r="D2758" s="176"/>
      <c r="E2758" s="53"/>
      <c r="Q2758" s="245">
        <f t="shared" si="87"/>
        <v>0</v>
      </c>
    </row>
    <row r="2759" spans="1:17" ht="20.149999999999999" customHeight="1" x14ac:dyDescent="0.35">
      <c r="A2759" s="247">
        <v>2756</v>
      </c>
      <c r="B2759" s="179" t="str">
        <f t="shared" si="86"/>
        <v xml:space="preserve"> </v>
      </c>
      <c r="C2759" s="266" t="s">
        <v>85</v>
      </c>
      <c r="D2759" s="176"/>
      <c r="E2759" s="53"/>
      <c r="Q2759" s="245">
        <f t="shared" si="87"/>
        <v>0</v>
      </c>
    </row>
    <row r="2760" spans="1:17" ht="20.149999999999999" customHeight="1" x14ac:dyDescent="0.35">
      <c r="A2760" s="247">
        <v>2757</v>
      </c>
      <c r="B2760" s="179" t="str">
        <f t="shared" si="86"/>
        <v xml:space="preserve"> </v>
      </c>
      <c r="C2760" s="266" t="s">
        <v>85</v>
      </c>
      <c r="D2760" s="176"/>
      <c r="E2760" s="53"/>
      <c r="Q2760" s="245">
        <f t="shared" si="87"/>
        <v>0</v>
      </c>
    </row>
    <row r="2761" spans="1:17" ht="20.149999999999999" customHeight="1" x14ac:dyDescent="0.35">
      <c r="A2761" s="247">
        <v>2758</v>
      </c>
      <c r="B2761" s="179" t="str">
        <f t="shared" si="86"/>
        <v xml:space="preserve"> </v>
      </c>
      <c r="C2761" s="266" t="s">
        <v>85</v>
      </c>
      <c r="D2761" s="176"/>
      <c r="E2761" s="53"/>
      <c r="Q2761" s="245">
        <f t="shared" si="87"/>
        <v>0</v>
      </c>
    </row>
    <row r="2762" spans="1:17" ht="20.149999999999999" customHeight="1" x14ac:dyDescent="0.35">
      <c r="A2762" s="247">
        <v>2759</v>
      </c>
      <c r="B2762" s="179" t="str">
        <f t="shared" si="86"/>
        <v xml:space="preserve"> </v>
      </c>
      <c r="C2762" s="266" t="s">
        <v>85</v>
      </c>
      <c r="D2762" s="176"/>
      <c r="E2762" s="53"/>
      <c r="Q2762" s="245">
        <f t="shared" si="87"/>
        <v>0</v>
      </c>
    </row>
    <row r="2763" spans="1:17" ht="20.149999999999999" customHeight="1" x14ac:dyDescent="0.35">
      <c r="A2763" s="247">
        <v>2760</v>
      </c>
      <c r="B2763" s="179" t="str">
        <f t="shared" si="86"/>
        <v xml:space="preserve"> </v>
      </c>
      <c r="C2763" s="266" t="s">
        <v>85</v>
      </c>
      <c r="D2763" s="176"/>
      <c r="E2763" s="53"/>
      <c r="Q2763" s="245">
        <f t="shared" si="87"/>
        <v>0</v>
      </c>
    </row>
    <row r="2764" spans="1:17" ht="20.149999999999999" customHeight="1" x14ac:dyDescent="0.35">
      <c r="A2764" s="247">
        <v>2761</v>
      </c>
      <c r="B2764" s="179" t="str">
        <f t="shared" si="86"/>
        <v xml:space="preserve"> </v>
      </c>
      <c r="C2764" s="266" t="s">
        <v>85</v>
      </c>
      <c r="D2764" s="176"/>
      <c r="E2764" s="53"/>
      <c r="Q2764" s="245">
        <f t="shared" si="87"/>
        <v>0</v>
      </c>
    </row>
    <row r="2765" spans="1:17" ht="20.149999999999999" customHeight="1" x14ac:dyDescent="0.35">
      <c r="A2765" s="247">
        <v>2762</v>
      </c>
      <c r="B2765" s="179" t="str">
        <f t="shared" si="86"/>
        <v xml:space="preserve"> </v>
      </c>
      <c r="C2765" s="266" t="s">
        <v>85</v>
      </c>
      <c r="D2765" s="176"/>
      <c r="E2765" s="53"/>
      <c r="Q2765" s="245">
        <f t="shared" si="87"/>
        <v>0</v>
      </c>
    </row>
    <row r="2766" spans="1:17" ht="20.149999999999999" customHeight="1" x14ac:dyDescent="0.35">
      <c r="A2766" s="247">
        <v>2763</v>
      </c>
      <c r="B2766" s="179" t="str">
        <f t="shared" si="86"/>
        <v xml:space="preserve"> </v>
      </c>
      <c r="C2766" s="266" t="s">
        <v>85</v>
      </c>
      <c r="D2766" s="176"/>
      <c r="E2766" s="53"/>
      <c r="Q2766" s="245">
        <f t="shared" si="87"/>
        <v>0</v>
      </c>
    </row>
    <row r="2767" spans="1:17" ht="20.149999999999999" customHeight="1" x14ac:dyDescent="0.35">
      <c r="A2767" s="247">
        <v>2764</v>
      </c>
      <c r="B2767" s="179" t="str">
        <f t="shared" si="86"/>
        <v xml:space="preserve"> </v>
      </c>
      <c r="C2767" s="266" t="s">
        <v>85</v>
      </c>
      <c r="D2767" s="176"/>
      <c r="E2767" s="53"/>
      <c r="Q2767" s="245">
        <f t="shared" si="87"/>
        <v>0</v>
      </c>
    </row>
    <row r="2768" spans="1:17" ht="20.149999999999999" customHeight="1" x14ac:dyDescent="0.35">
      <c r="A2768" s="247">
        <v>2765</v>
      </c>
      <c r="B2768" s="179" t="str">
        <f t="shared" si="86"/>
        <v xml:space="preserve"> </v>
      </c>
      <c r="C2768" s="266" t="s">
        <v>85</v>
      </c>
      <c r="D2768" s="176"/>
      <c r="E2768" s="53"/>
      <c r="Q2768" s="245">
        <f t="shared" si="87"/>
        <v>0</v>
      </c>
    </row>
    <row r="2769" spans="1:17" ht="20.149999999999999" customHeight="1" x14ac:dyDescent="0.35">
      <c r="A2769" s="247">
        <v>2766</v>
      </c>
      <c r="B2769" s="179" t="str">
        <f t="shared" si="86"/>
        <v xml:space="preserve"> </v>
      </c>
      <c r="C2769" s="266" t="s">
        <v>85</v>
      </c>
      <c r="D2769" s="176"/>
      <c r="E2769" s="53"/>
      <c r="Q2769" s="245">
        <f t="shared" si="87"/>
        <v>0</v>
      </c>
    </row>
    <row r="2770" spans="1:17" ht="20.149999999999999" customHeight="1" x14ac:dyDescent="0.35">
      <c r="A2770" s="247">
        <v>2767</v>
      </c>
      <c r="B2770" s="179" t="str">
        <f t="shared" si="86"/>
        <v xml:space="preserve"> </v>
      </c>
      <c r="C2770" s="266" t="s">
        <v>85</v>
      </c>
      <c r="D2770" s="176"/>
      <c r="E2770" s="53"/>
      <c r="Q2770" s="245">
        <f t="shared" si="87"/>
        <v>0</v>
      </c>
    </row>
    <row r="2771" spans="1:17" ht="20.149999999999999" customHeight="1" x14ac:dyDescent="0.35">
      <c r="A2771" s="247">
        <v>2768</v>
      </c>
      <c r="B2771" s="179" t="str">
        <f t="shared" si="86"/>
        <v xml:space="preserve"> </v>
      </c>
      <c r="C2771" s="266" t="s">
        <v>85</v>
      </c>
      <c r="D2771" s="176"/>
      <c r="E2771" s="53"/>
      <c r="Q2771" s="245">
        <f t="shared" si="87"/>
        <v>0</v>
      </c>
    </row>
    <row r="2772" spans="1:17" ht="20.149999999999999" customHeight="1" x14ac:dyDescent="0.35">
      <c r="A2772" s="247">
        <v>2769</v>
      </c>
      <c r="B2772" s="179" t="str">
        <f t="shared" si="86"/>
        <v xml:space="preserve"> </v>
      </c>
      <c r="C2772" s="266" t="s">
        <v>85</v>
      </c>
      <c r="D2772" s="176"/>
      <c r="E2772" s="53"/>
      <c r="Q2772" s="245">
        <f t="shared" si="87"/>
        <v>0</v>
      </c>
    </row>
    <row r="2773" spans="1:17" ht="20.149999999999999" customHeight="1" x14ac:dyDescent="0.35">
      <c r="A2773" s="247">
        <v>2770</v>
      </c>
      <c r="B2773" s="179" t="str">
        <f t="shared" si="86"/>
        <v xml:space="preserve"> </v>
      </c>
      <c r="C2773" s="266" t="s">
        <v>85</v>
      </c>
      <c r="D2773" s="176"/>
      <c r="E2773" s="53"/>
      <c r="Q2773" s="245">
        <f t="shared" si="87"/>
        <v>0</v>
      </c>
    </row>
    <row r="2774" spans="1:17" ht="20.149999999999999" customHeight="1" x14ac:dyDescent="0.35">
      <c r="A2774" s="247">
        <v>2771</v>
      </c>
      <c r="B2774" s="179" t="str">
        <f t="shared" si="86"/>
        <v xml:space="preserve"> </v>
      </c>
      <c r="C2774" s="266" t="s">
        <v>85</v>
      </c>
      <c r="D2774" s="176"/>
      <c r="E2774" s="53"/>
      <c r="Q2774" s="245">
        <f t="shared" si="87"/>
        <v>0</v>
      </c>
    </row>
    <row r="2775" spans="1:17" ht="20.149999999999999" customHeight="1" x14ac:dyDescent="0.35">
      <c r="A2775" s="247">
        <v>2772</v>
      </c>
      <c r="B2775" s="179" t="str">
        <f t="shared" si="86"/>
        <v xml:space="preserve"> </v>
      </c>
      <c r="C2775" s="266" t="s">
        <v>85</v>
      </c>
      <c r="D2775" s="176"/>
      <c r="E2775" s="53"/>
      <c r="Q2775" s="245">
        <f t="shared" si="87"/>
        <v>0</v>
      </c>
    </row>
    <row r="2776" spans="1:17" ht="20.149999999999999" customHeight="1" x14ac:dyDescent="0.35">
      <c r="A2776" s="247">
        <v>2773</v>
      </c>
      <c r="B2776" s="179" t="str">
        <f t="shared" si="86"/>
        <v xml:space="preserve"> </v>
      </c>
      <c r="C2776" s="266" t="s">
        <v>85</v>
      </c>
      <c r="D2776" s="176"/>
      <c r="E2776" s="53"/>
      <c r="Q2776" s="245">
        <f t="shared" si="87"/>
        <v>0</v>
      </c>
    </row>
    <row r="2777" spans="1:17" ht="20.149999999999999" customHeight="1" x14ac:dyDescent="0.35">
      <c r="A2777" s="247">
        <v>2774</v>
      </c>
      <c r="B2777" s="179" t="str">
        <f t="shared" si="86"/>
        <v xml:space="preserve"> </v>
      </c>
      <c r="C2777" s="266" t="s">
        <v>85</v>
      </c>
      <c r="D2777" s="176"/>
      <c r="E2777" s="53"/>
      <c r="Q2777" s="245">
        <f t="shared" si="87"/>
        <v>0</v>
      </c>
    </row>
    <row r="2778" spans="1:17" ht="20.149999999999999" customHeight="1" x14ac:dyDescent="0.35">
      <c r="A2778" s="247">
        <v>2775</v>
      </c>
      <c r="B2778" s="179" t="str">
        <f t="shared" si="86"/>
        <v xml:space="preserve"> </v>
      </c>
      <c r="C2778" s="266" t="s">
        <v>85</v>
      </c>
      <c r="D2778" s="176"/>
      <c r="E2778" s="53"/>
      <c r="Q2778" s="245">
        <f t="shared" si="87"/>
        <v>0</v>
      </c>
    </row>
    <row r="2779" spans="1:17" ht="20.149999999999999" customHeight="1" x14ac:dyDescent="0.35">
      <c r="A2779" s="247">
        <v>2776</v>
      </c>
      <c r="B2779" s="179" t="str">
        <f t="shared" si="86"/>
        <v xml:space="preserve"> </v>
      </c>
      <c r="C2779" s="266" t="s">
        <v>85</v>
      </c>
      <c r="D2779" s="176"/>
      <c r="E2779" s="53"/>
      <c r="Q2779" s="245">
        <f t="shared" si="87"/>
        <v>0</v>
      </c>
    </row>
    <row r="2780" spans="1:17" ht="20.149999999999999" customHeight="1" x14ac:dyDescent="0.35">
      <c r="A2780" s="247">
        <v>2777</v>
      </c>
      <c r="B2780" s="179" t="str">
        <f t="shared" si="86"/>
        <v xml:space="preserve"> </v>
      </c>
      <c r="C2780" s="266" t="s">
        <v>85</v>
      </c>
      <c r="D2780" s="176"/>
      <c r="E2780" s="53"/>
      <c r="Q2780" s="245">
        <f t="shared" si="87"/>
        <v>0</v>
      </c>
    </row>
    <row r="2781" spans="1:17" ht="20.149999999999999" customHeight="1" x14ac:dyDescent="0.35">
      <c r="A2781" s="247">
        <v>2778</v>
      </c>
      <c r="B2781" s="179" t="str">
        <f t="shared" si="86"/>
        <v xml:space="preserve"> </v>
      </c>
      <c r="C2781" s="266" t="s">
        <v>85</v>
      </c>
      <c r="D2781" s="176"/>
      <c r="E2781" s="53"/>
      <c r="Q2781" s="245">
        <f t="shared" si="87"/>
        <v>0</v>
      </c>
    </row>
    <row r="2782" spans="1:17" ht="20.149999999999999" customHeight="1" x14ac:dyDescent="0.35">
      <c r="A2782" s="247">
        <v>2779</v>
      </c>
      <c r="B2782" s="179" t="str">
        <f t="shared" si="86"/>
        <v xml:space="preserve"> </v>
      </c>
      <c r="C2782" s="266" t="s">
        <v>85</v>
      </c>
      <c r="D2782" s="176"/>
      <c r="E2782" s="53"/>
      <c r="Q2782" s="245">
        <f t="shared" si="87"/>
        <v>0</v>
      </c>
    </row>
    <row r="2783" spans="1:17" ht="20.149999999999999" customHeight="1" x14ac:dyDescent="0.35">
      <c r="A2783" s="247">
        <v>2780</v>
      </c>
      <c r="B2783" s="179" t="str">
        <f t="shared" si="86"/>
        <v xml:space="preserve"> </v>
      </c>
      <c r="C2783" s="266" t="s">
        <v>85</v>
      </c>
      <c r="D2783" s="176"/>
      <c r="E2783" s="53"/>
      <c r="Q2783" s="245">
        <f t="shared" si="87"/>
        <v>0</v>
      </c>
    </row>
    <row r="2784" spans="1:17" ht="20.149999999999999" customHeight="1" x14ac:dyDescent="0.35">
      <c r="A2784" s="247">
        <v>2781</v>
      </c>
      <c r="B2784" s="179" t="str">
        <f t="shared" si="86"/>
        <v xml:space="preserve"> </v>
      </c>
      <c r="C2784" s="266" t="s">
        <v>85</v>
      </c>
      <c r="D2784" s="176"/>
      <c r="E2784" s="53"/>
      <c r="Q2784" s="245">
        <f t="shared" si="87"/>
        <v>0</v>
      </c>
    </row>
    <row r="2785" spans="1:17" ht="20.149999999999999" customHeight="1" x14ac:dyDescent="0.35">
      <c r="A2785" s="247">
        <v>2782</v>
      </c>
      <c r="B2785" s="179" t="str">
        <f t="shared" si="86"/>
        <v xml:space="preserve"> </v>
      </c>
      <c r="C2785" s="266" t="s">
        <v>85</v>
      </c>
      <c r="D2785" s="176"/>
      <c r="E2785" s="53"/>
      <c r="Q2785" s="245">
        <f t="shared" si="87"/>
        <v>0</v>
      </c>
    </row>
    <row r="2786" spans="1:17" ht="20.149999999999999" customHeight="1" x14ac:dyDescent="0.35">
      <c r="A2786" s="247">
        <v>2783</v>
      </c>
      <c r="B2786" s="179" t="str">
        <f t="shared" si="86"/>
        <v xml:space="preserve"> </v>
      </c>
      <c r="C2786" s="266" t="s">
        <v>85</v>
      </c>
      <c r="D2786" s="176"/>
      <c r="E2786" s="53"/>
      <c r="Q2786" s="245">
        <f t="shared" si="87"/>
        <v>0</v>
      </c>
    </row>
    <row r="2787" spans="1:17" ht="20.149999999999999" customHeight="1" x14ac:dyDescent="0.35">
      <c r="A2787" s="247">
        <v>2784</v>
      </c>
      <c r="B2787" s="179" t="str">
        <f t="shared" si="86"/>
        <v xml:space="preserve"> </v>
      </c>
      <c r="C2787" s="266" t="s">
        <v>85</v>
      </c>
      <c r="D2787" s="176"/>
      <c r="E2787" s="53"/>
      <c r="Q2787" s="245">
        <f t="shared" si="87"/>
        <v>0</v>
      </c>
    </row>
    <row r="2788" spans="1:17" ht="20.149999999999999" customHeight="1" x14ac:dyDescent="0.35">
      <c r="A2788" s="247">
        <v>2785</v>
      </c>
      <c r="B2788" s="179" t="str">
        <f t="shared" si="86"/>
        <v xml:space="preserve"> </v>
      </c>
      <c r="C2788" s="266" t="s">
        <v>85</v>
      </c>
      <c r="D2788" s="176"/>
      <c r="E2788" s="53"/>
      <c r="Q2788" s="245">
        <f t="shared" si="87"/>
        <v>0</v>
      </c>
    </row>
    <row r="2789" spans="1:17" ht="20.149999999999999" customHeight="1" x14ac:dyDescent="0.35">
      <c r="A2789" s="247">
        <v>2786</v>
      </c>
      <c r="B2789" s="179" t="str">
        <f t="shared" si="86"/>
        <v xml:space="preserve"> </v>
      </c>
      <c r="C2789" s="266" t="s">
        <v>85</v>
      </c>
      <c r="D2789" s="176"/>
      <c r="E2789" s="53"/>
      <c r="Q2789" s="245">
        <f t="shared" si="87"/>
        <v>0</v>
      </c>
    </row>
    <row r="2790" spans="1:17" ht="20.149999999999999" customHeight="1" x14ac:dyDescent="0.35">
      <c r="A2790" s="247">
        <v>2787</v>
      </c>
      <c r="B2790" s="179" t="str">
        <f t="shared" si="86"/>
        <v xml:space="preserve"> </v>
      </c>
      <c r="C2790" s="266" t="s">
        <v>85</v>
      </c>
      <c r="D2790" s="176"/>
      <c r="E2790" s="53"/>
      <c r="Q2790" s="245">
        <f t="shared" si="87"/>
        <v>0</v>
      </c>
    </row>
    <row r="2791" spans="1:17" ht="20.149999999999999" customHeight="1" x14ac:dyDescent="0.35">
      <c r="A2791" s="247">
        <v>2788</v>
      </c>
      <c r="B2791" s="179" t="str">
        <f t="shared" si="86"/>
        <v xml:space="preserve"> </v>
      </c>
      <c r="C2791" s="266" t="s">
        <v>85</v>
      </c>
      <c r="D2791" s="176"/>
      <c r="E2791" s="53"/>
      <c r="Q2791" s="245">
        <f t="shared" si="87"/>
        <v>0</v>
      </c>
    </row>
    <row r="2792" spans="1:17" ht="20.149999999999999" customHeight="1" x14ac:dyDescent="0.35">
      <c r="A2792" s="247">
        <v>2789</v>
      </c>
      <c r="B2792" s="179" t="str">
        <f t="shared" si="86"/>
        <v xml:space="preserve"> </v>
      </c>
      <c r="C2792" s="266" t="s">
        <v>85</v>
      </c>
      <c r="D2792" s="176"/>
      <c r="E2792" s="53"/>
      <c r="Q2792" s="245">
        <f t="shared" si="87"/>
        <v>0</v>
      </c>
    </row>
    <row r="2793" spans="1:17" ht="20.149999999999999" customHeight="1" x14ac:dyDescent="0.35">
      <c r="A2793" s="247">
        <v>2790</v>
      </c>
      <c r="B2793" s="179" t="str">
        <f t="shared" si="86"/>
        <v xml:space="preserve"> </v>
      </c>
      <c r="C2793" s="266" t="s">
        <v>85</v>
      </c>
      <c r="D2793" s="176"/>
      <c r="E2793" s="53"/>
      <c r="Q2793" s="245">
        <f t="shared" si="87"/>
        <v>0</v>
      </c>
    </row>
    <row r="2794" spans="1:17" ht="20.149999999999999" customHeight="1" x14ac:dyDescent="0.35">
      <c r="A2794" s="247">
        <v>2791</v>
      </c>
      <c r="B2794" s="179" t="str">
        <f t="shared" si="86"/>
        <v xml:space="preserve"> </v>
      </c>
      <c r="C2794" s="266" t="s">
        <v>85</v>
      </c>
      <c r="D2794" s="176"/>
      <c r="E2794" s="53"/>
      <c r="Q2794" s="245">
        <f t="shared" si="87"/>
        <v>0</v>
      </c>
    </row>
    <row r="2795" spans="1:17" ht="20.149999999999999" customHeight="1" x14ac:dyDescent="0.35">
      <c r="A2795" s="247">
        <v>2792</v>
      </c>
      <c r="B2795" s="179" t="str">
        <f t="shared" si="86"/>
        <v xml:space="preserve"> </v>
      </c>
      <c r="C2795" s="266" t="s">
        <v>85</v>
      </c>
      <c r="D2795" s="176"/>
      <c r="E2795" s="53"/>
      <c r="Q2795" s="245">
        <f t="shared" si="87"/>
        <v>0</v>
      </c>
    </row>
    <row r="2796" spans="1:17" ht="20.149999999999999" customHeight="1" x14ac:dyDescent="0.35">
      <c r="A2796" s="247">
        <v>2793</v>
      </c>
      <c r="B2796" s="179" t="str">
        <f t="shared" si="86"/>
        <v xml:space="preserve"> </v>
      </c>
      <c r="C2796" s="266" t="s">
        <v>85</v>
      </c>
      <c r="D2796" s="176"/>
      <c r="E2796" s="53"/>
      <c r="Q2796" s="245">
        <f t="shared" si="87"/>
        <v>0</v>
      </c>
    </row>
    <row r="2797" spans="1:17" ht="20.149999999999999" customHeight="1" x14ac:dyDescent="0.35">
      <c r="A2797" s="247">
        <v>2794</v>
      </c>
      <c r="B2797" s="179" t="str">
        <f t="shared" si="86"/>
        <v xml:space="preserve"> </v>
      </c>
      <c r="C2797" s="266" t="s">
        <v>85</v>
      </c>
      <c r="D2797" s="176"/>
      <c r="E2797" s="53"/>
      <c r="Q2797" s="245">
        <f t="shared" si="87"/>
        <v>0</v>
      </c>
    </row>
    <row r="2798" spans="1:17" ht="20.149999999999999" customHeight="1" x14ac:dyDescent="0.35">
      <c r="A2798" s="247">
        <v>2795</v>
      </c>
      <c r="B2798" s="179" t="str">
        <f t="shared" si="86"/>
        <v xml:space="preserve"> </v>
      </c>
      <c r="C2798" s="266" t="s">
        <v>85</v>
      </c>
      <c r="D2798" s="176"/>
      <c r="E2798" s="53"/>
      <c r="Q2798" s="245">
        <f t="shared" si="87"/>
        <v>0</v>
      </c>
    </row>
    <row r="2799" spans="1:17" ht="20.149999999999999" customHeight="1" x14ac:dyDescent="0.35">
      <c r="A2799" s="247">
        <v>2796</v>
      </c>
      <c r="B2799" s="179" t="str">
        <f t="shared" si="86"/>
        <v xml:space="preserve"> </v>
      </c>
      <c r="C2799" s="266" t="s">
        <v>85</v>
      </c>
      <c r="D2799" s="176"/>
      <c r="E2799" s="53"/>
      <c r="Q2799" s="245">
        <f t="shared" si="87"/>
        <v>0</v>
      </c>
    </row>
    <row r="2800" spans="1:17" ht="20.149999999999999" customHeight="1" x14ac:dyDescent="0.35">
      <c r="A2800" s="247">
        <v>2797</v>
      </c>
      <c r="B2800" s="179" t="str">
        <f t="shared" si="86"/>
        <v xml:space="preserve"> </v>
      </c>
      <c r="C2800" s="266" t="s">
        <v>85</v>
      </c>
      <c r="D2800" s="176"/>
      <c r="E2800" s="53"/>
      <c r="Q2800" s="245">
        <f t="shared" si="87"/>
        <v>0</v>
      </c>
    </row>
    <row r="2801" spans="1:17" ht="20.149999999999999" customHeight="1" x14ac:dyDescent="0.35">
      <c r="A2801" s="247">
        <v>2798</v>
      </c>
      <c r="B2801" s="179" t="str">
        <f t="shared" si="86"/>
        <v xml:space="preserve"> </v>
      </c>
      <c r="C2801" s="266" t="s">
        <v>85</v>
      </c>
      <c r="D2801" s="176"/>
      <c r="E2801" s="53"/>
      <c r="Q2801" s="245">
        <f t="shared" si="87"/>
        <v>0</v>
      </c>
    </row>
    <row r="2802" spans="1:17" ht="20.149999999999999" customHeight="1" x14ac:dyDescent="0.35">
      <c r="A2802" s="247">
        <v>2799</v>
      </c>
      <c r="B2802" s="179" t="str">
        <f t="shared" si="86"/>
        <v xml:space="preserve"> </v>
      </c>
      <c r="C2802" s="266" t="s">
        <v>85</v>
      </c>
      <c r="D2802" s="176"/>
      <c r="E2802" s="53"/>
      <c r="Q2802" s="245">
        <f t="shared" si="87"/>
        <v>0</v>
      </c>
    </row>
    <row r="2803" spans="1:17" ht="20.149999999999999" customHeight="1" x14ac:dyDescent="0.35">
      <c r="A2803" s="247">
        <v>2800</v>
      </c>
      <c r="B2803" s="179" t="str">
        <f t="shared" si="86"/>
        <v xml:space="preserve"> </v>
      </c>
      <c r="C2803" s="266" t="s">
        <v>85</v>
      </c>
      <c r="D2803" s="176"/>
      <c r="E2803" s="53"/>
      <c r="Q2803" s="245">
        <f t="shared" si="87"/>
        <v>0</v>
      </c>
    </row>
    <row r="2804" spans="1:17" ht="20.149999999999999" customHeight="1" x14ac:dyDescent="0.35">
      <c r="A2804" s="247">
        <v>2801</v>
      </c>
      <c r="B2804" s="179" t="str">
        <f t="shared" si="86"/>
        <v xml:space="preserve"> </v>
      </c>
      <c r="C2804" s="266" t="s">
        <v>85</v>
      </c>
      <c r="D2804" s="176"/>
      <c r="E2804" s="53"/>
      <c r="Q2804" s="245">
        <f t="shared" si="87"/>
        <v>0</v>
      </c>
    </row>
    <row r="2805" spans="1:17" ht="20.149999999999999" customHeight="1" x14ac:dyDescent="0.35">
      <c r="A2805" s="247">
        <v>2802</v>
      </c>
      <c r="B2805" s="179" t="str">
        <f t="shared" si="86"/>
        <v xml:space="preserve"> </v>
      </c>
      <c r="C2805" s="266" t="s">
        <v>85</v>
      </c>
      <c r="D2805" s="176"/>
      <c r="E2805" s="53"/>
      <c r="Q2805" s="245">
        <f t="shared" si="87"/>
        <v>0</v>
      </c>
    </row>
    <row r="2806" spans="1:17" ht="20.149999999999999" customHeight="1" x14ac:dyDescent="0.35">
      <c r="A2806" s="247">
        <v>2803</v>
      </c>
      <c r="B2806" s="179" t="str">
        <f t="shared" si="86"/>
        <v xml:space="preserve"> </v>
      </c>
      <c r="C2806" s="266" t="s">
        <v>85</v>
      </c>
      <c r="D2806" s="176"/>
      <c r="E2806" s="53"/>
      <c r="Q2806" s="245">
        <f t="shared" si="87"/>
        <v>0</v>
      </c>
    </row>
    <row r="2807" spans="1:17" ht="20.149999999999999" customHeight="1" x14ac:dyDescent="0.35">
      <c r="A2807" s="247">
        <v>2804</v>
      </c>
      <c r="B2807" s="179" t="str">
        <f t="shared" si="86"/>
        <v xml:space="preserve"> </v>
      </c>
      <c r="C2807" s="266" t="s">
        <v>85</v>
      </c>
      <c r="D2807" s="176"/>
      <c r="E2807" s="53"/>
      <c r="Q2807" s="245">
        <f t="shared" si="87"/>
        <v>0</v>
      </c>
    </row>
    <row r="2808" spans="1:17" ht="20.149999999999999" customHeight="1" x14ac:dyDescent="0.35">
      <c r="A2808" s="247">
        <v>2805</v>
      </c>
      <c r="B2808" s="179" t="str">
        <f t="shared" si="86"/>
        <v xml:space="preserve"> </v>
      </c>
      <c r="C2808" s="266" t="s">
        <v>85</v>
      </c>
      <c r="D2808" s="176"/>
      <c r="E2808" s="53"/>
      <c r="Q2808" s="245">
        <f t="shared" si="87"/>
        <v>0</v>
      </c>
    </row>
    <row r="2809" spans="1:17" ht="20.149999999999999" customHeight="1" x14ac:dyDescent="0.35">
      <c r="A2809" s="247">
        <v>2806</v>
      </c>
      <c r="B2809" s="179" t="str">
        <f t="shared" si="86"/>
        <v xml:space="preserve"> </v>
      </c>
      <c r="C2809" s="266" t="s">
        <v>85</v>
      </c>
      <c r="D2809" s="176"/>
      <c r="E2809" s="53"/>
      <c r="Q2809" s="245">
        <f t="shared" si="87"/>
        <v>0</v>
      </c>
    </row>
    <row r="2810" spans="1:17" ht="20.149999999999999" customHeight="1" x14ac:dyDescent="0.35">
      <c r="A2810" s="247">
        <v>2807</v>
      </c>
      <c r="B2810" s="179" t="str">
        <f t="shared" si="86"/>
        <v xml:space="preserve"> </v>
      </c>
      <c r="C2810" s="266" t="s">
        <v>85</v>
      </c>
      <c r="D2810" s="176"/>
      <c r="E2810" s="53"/>
      <c r="Q2810" s="245">
        <f t="shared" si="87"/>
        <v>0</v>
      </c>
    </row>
    <row r="2811" spans="1:17" ht="20.149999999999999" customHeight="1" x14ac:dyDescent="0.35">
      <c r="A2811" s="247">
        <v>2808</v>
      </c>
      <c r="B2811" s="179" t="str">
        <f t="shared" si="86"/>
        <v xml:space="preserve"> </v>
      </c>
      <c r="C2811" s="266" t="s">
        <v>85</v>
      </c>
      <c r="D2811" s="176"/>
      <c r="E2811" s="53"/>
      <c r="Q2811" s="245">
        <f t="shared" si="87"/>
        <v>0</v>
      </c>
    </row>
    <row r="2812" spans="1:17" ht="20.149999999999999" customHeight="1" x14ac:dyDescent="0.35">
      <c r="A2812" s="247">
        <v>2809</v>
      </c>
      <c r="B2812" s="179" t="str">
        <f t="shared" si="86"/>
        <v xml:space="preserve"> </v>
      </c>
      <c r="C2812" s="266" t="s">
        <v>85</v>
      </c>
      <c r="D2812" s="176"/>
      <c r="E2812" s="53"/>
      <c r="Q2812" s="245">
        <f t="shared" si="87"/>
        <v>0</v>
      </c>
    </row>
    <row r="2813" spans="1:17" ht="20.149999999999999" customHeight="1" x14ac:dyDescent="0.35">
      <c r="A2813" s="247">
        <v>2810</v>
      </c>
      <c r="B2813" s="179" t="str">
        <f t="shared" si="86"/>
        <v xml:space="preserve"> </v>
      </c>
      <c r="C2813" s="266" t="s">
        <v>85</v>
      </c>
      <c r="D2813" s="176"/>
      <c r="E2813" s="53"/>
      <c r="Q2813" s="245">
        <f t="shared" si="87"/>
        <v>0</v>
      </c>
    </row>
    <row r="2814" spans="1:17" ht="20.149999999999999" customHeight="1" x14ac:dyDescent="0.35">
      <c r="A2814" s="247">
        <v>2811</v>
      </c>
      <c r="B2814" s="179" t="str">
        <f t="shared" si="86"/>
        <v xml:space="preserve"> </v>
      </c>
      <c r="C2814" s="266" t="s">
        <v>85</v>
      </c>
      <c r="D2814" s="176"/>
      <c r="E2814" s="53"/>
      <c r="Q2814" s="245">
        <f t="shared" si="87"/>
        <v>0</v>
      </c>
    </row>
    <row r="2815" spans="1:17" ht="20.149999999999999" customHeight="1" x14ac:dyDescent="0.35">
      <c r="A2815" s="247">
        <v>2812</v>
      </c>
      <c r="B2815" s="179" t="str">
        <f t="shared" si="86"/>
        <v xml:space="preserve"> </v>
      </c>
      <c r="C2815" s="266" t="s">
        <v>85</v>
      </c>
      <c r="D2815" s="176"/>
      <c r="E2815" s="53"/>
      <c r="Q2815" s="245">
        <f t="shared" si="87"/>
        <v>0</v>
      </c>
    </row>
    <row r="2816" spans="1:17" ht="20.149999999999999" customHeight="1" x14ac:dyDescent="0.35">
      <c r="A2816" s="247">
        <v>2813</v>
      </c>
      <c r="B2816" s="179" t="str">
        <f t="shared" si="86"/>
        <v xml:space="preserve"> </v>
      </c>
      <c r="C2816" s="266" t="s">
        <v>85</v>
      </c>
      <c r="D2816" s="176"/>
      <c r="E2816" s="53"/>
      <c r="Q2816" s="245">
        <f t="shared" si="87"/>
        <v>0</v>
      </c>
    </row>
    <row r="2817" spans="1:17" ht="20.149999999999999" customHeight="1" x14ac:dyDescent="0.35">
      <c r="A2817" s="247">
        <v>2814</v>
      </c>
      <c r="B2817" s="179" t="str">
        <f t="shared" si="86"/>
        <v xml:space="preserve"> </v>
      </c>
      <c r="C2817" s="266" t="s">
        <v>85</v>
      </c>
      <c r="D2817" s="176"/>
      <c r="E2817" s="53"/>
      <c r="Q2817" s="245">
        <f t="shared" si="87"/>
        <v>0</v>
      </c>
    </row>
    <row r="2818" spans="1:17" ht="20.149999999999999" customHeight="1" x14ac:dyDescent="0.35">
      <c r="A2818" s="247">
        <v>2815</v>
      </c>
      <c r="B2818" s="179" t="str">
        <f t="shared" si="86"/>
        <v xml:space="preserve"> </v>
      </c>
      <c r="C2818" s="266" t="s">
        <v>85</v>
      </c>
      <c r="D2818" s="176"/>
      <c r="E2818" s="53"/>
      <c r="Q2818" s="245">
        <f t="shared" si="87"/>
        <v>0</v>
      </c>
    </row>
    <row r="2819" spans="1:17" ht="20.149999999999999" customHeight="1" x14ac:dyDescent="0.35">
      <c r="A2819" s="247">
        <v>2816</v>
      </c>
      <c r="B2819" s="179" t="str">
        <f t="shared" si="86"/>
        <v xml:space="preserve"> </v>
      </c>
      <c r="C2819" s="266" t="s">
        <v>85</v>
      </c>
      <c r="D2819" s="176"/>
      <c r="E2819" s="53"/>
      <c r="Q2819" s="245">
        <f t="shared" si="87"/>
        <v>0</v>
      </c>
    </row>
    <row r="2820" spans="1:17" ht="20.149999999999999" customHeight="1" x14ac:dyDescent="0.35">
      <c r="A2820" s="247">
        <v>2817</v>
      </c>
      <c r="B2820" s="179" t="str">
        <f t="shared" si="86"/>
        <v xml:space="preserve"> </v>
      </c>
      <c r="C2820" s="266" t="s">
        <v>85</v>
      </c>
      <c r="D2820" s="176"/>
      <c r="E2820" s="53"/>
      <c r="Q2820" s="245">
        <f t="shared" si="87"/>
        <v>0</v>
      </c>
    </row>
    <row r="2821" spans="1:17" ht="20.149999999999999" customHeight="1" x14ac:dyDescent="0.35">
      <c r="A2821" s="247">
        <v>2818</v>
      </c>
      <c r="B2821" s="179" t="str">
        <f t="shared" ref="B2821:B2884" si="88">_xlfn.CONCAT(C2821,D2821)</f>
        <v xml:space="preserve"> </v>
      </c>
      <c r="C2821" s="266" t="s">
        <v>85</v>
      </c>
      <c r="D2821" s="176"/>
      <c r="E2821" s="53"/>
      <c r="Q2821" s="245">
        <f t="shared" ref="Q2821:Q2884" si="89">IF(AND(D2821&gt;0,OR(C2821="",C2821=" ")),1,0)</f>
        <v>0</v>
      </c>
    </row>
    <row r="2822" spans="1:17" ht="20.149999999999999" customHeight="1" x14ac:dyDescent="0.35">
      <c r="A2822" s="247">
        <v>2819</v>
      </c>
      <c r="B2822" s="179" t="str">
        <f t="shared" si="88"/>
        <v xml:space="preserve"> </v>
      </c>
      <c r="C2822" s="266" t="s">
        <v>85</v>
      </c>
      <c r="D2822" s="176"/>
      <c r="E2822" s="53"/>
      <c r="Q2822" s="245">
        <f t="shared" si="89"/>
        <v>0</v>
      </c>
    </row>
    <row r="2823" spans="1:17" ht="20.149999999999999" customHeight="1" x14ac:dyDescent="0.35">
      <c r="A2823" s="247">
        <v>2820</v>
      </c>
      <c r="B2823" s="179" t="str">
        <f t="shared" si="88"/>
        <v xml:space="preserve"> </v>
      </c>
      <c r="C2823" s="266" t="s">
        <v>85</v>
      </c>
      <c r="D2823" s="176"/>
      <c r="E2823" s="53"/>
      <c r="Q2823" s="245">
        <f t="shared" si="89"/>
        <v>0</v>
      </c>
    </row>
    <row r="2824" spans="1:17" ht="20.149999999999999" customHeight="1" x14ac:dyDescent="0.35">
      <c r="A2824" s="247">
        <v>2821</v>
      </c>
      <c r="B2824" s="179" t="str">
        <f t="shared" si="88"/>
        <v xml:space="preserve"> </v>
      </c>
      <c r="C2824" s="266" t="s">
        <v>85</v>
      </c>
      <c r="D2824" s="176"/>
      <c r="E2824" s="53"/>
      <c r="Q2824" s="245">
        <f t="shared" si="89"/>
        <v>0</v>
      </c>
    </row>
    <row r="2825" spans="1:17" ht="20.149999999999999" customHeight="1" x14ac:dyDescent="0.35">
      <c r="A2825" s="247">
        <v>2822</v>
      </c>
      <c r="B2825" s="179" t="str">
        <f t="shared" si="88"/>
        <v xml:space="preserve"> </v>
      </c>
      <c r="C2825" s="266" t="s">
        <v>85</v>
      </c>
      <c r="D2825" s="176"/>
      <c r="E2825" s="53"/>
      <c r="Q2825" s="245">
        <f t="shared" si="89"/>
        <v>0</v>
      </c>
    </row>
    <row r="2826" spans="1:17" ht="20.149999999999999" customHeight="1" x14ac:dyDescent="0.35">
      <c r="A2826" s="247">
        <v>2823</v>
      </c>
      <c r="B2826" s="179" t="str">
        <f t="shared" si="88"/>
        <v xml:space="preserve"> </v>
      </c>
      <c r="C2826" s="266" t="s">
        <v>85</v>
      </c>
      <c r="D2826" s="176"/>
      <c r="E2826" s="53"/>
      <c r="Q2826" s="245">
        <f t="shared" si="89"/>
        <v>0</v>
      </c>
    </row>
    <row r="2827" spans="1:17" ht="20.149999999999999" customHeight="1" x14ac:dyDescent="0.35">
      <c r="A2827" s="247">
        <v>2824</v>
      </c>
      <c r="B2827" s="179" t="str">
        <f t="shared" si="88"/>
        <v xml:space="preserve"> </v>
      </c>
      <c r="C2827" s="266" t="s">
        <v>85</v>
      </c>
      <c r="D2827" s="176"/>
      <c r="E2827" s="53"/>
      <c r="Q2827" s="245">
        <f t="shared" si="89"/>
        <v>0</v>
      </c>
    </row>
    <row r="2828" spans="1:17" ht="20.149999999999999" customHeight="1" x14ac:dyDescent="0.35">
      <c r="A2828" s="247">
        <v>2825</v>
      </c>
      <c r="B2828" s="179" t="str">
        <f t="shared" si="88"/>
        <v xml:space="preserve"> </v>
      </c>
      <c r="C2828" s="266" t="s">
        <v>85</v>
      </c>
      <c r="D2828" s="176"/>
      <c r="E2828" s="53"/>
      <c r="Q2828" s="245">
        <f t="shared" si="89"/>
        <v>0</v>
      </c>
    </row>
    <row r="2829" spans="1:17" ht="20.149999999999999" customHeight="1" x14ac:dyDescent="0.35">
      <c r="A2829" s="247">
        <v>2826</v>
      </c>
      <c r="B2829" s="179" t="str">
        <f t="shared" si="88"/>
        <v xml:space="preserve"> </v>
      </c>
      <c r="C2829" s="266" t="s">
        <v>85</v>
      </c>
      <c r="D2829" s="176"/>
      <c r="E2829" s="53"/>
      <c r="Q2829" s="245">
        <f t="shared" si="89"/>
        <v>0</v>
      </c>
    </row>
    <row r="2830" spans="1:17" ht="20.149999999999999" customHeight="1" x14ac:dyDescent="0.35">
      <c r="A2830" s="247">
        <v>2827</v>
      </c>
      <c r="B2830" s="179" t="str">
        <f t="shared" si="88"/>
        <v xml:space="preserve"> </v>
      </c>
      <c r="C2830" s="266" t="s">
        <v>85</v>
      </c>
      <c r="D2830" s="176"/>
      <c r="E2830" s="53"/>
      <c r="Q2830" s="245">
        <f t="shared" si="89"/>
        <v>0</v>
      </c>
    </row>
    <row r="2831" spans="1:17" ht="20.149999999999999" customHeight="1" x14ac:dyDescent="0.35">
      <c r="A2831" s="247">
        <v>2828</v>
      </c>
      <c r="B2831" s="179" t="str">
        <f t="shared" si="88"/>
        <v xml:space="preserve"> </v>
      </c>
      <c r="C2831" s="266" t="s">
        <v>85</v>
      </c>
      <c r="D2831" s="176"/>
      <c r="E2831" s="53"/>
      <c r="Q2831" s="245">
        <f t="shared" si="89"/>
        <v>0</v>
      </c>
    </row>
    <row r="2832" spans="1:17" ht="20.149999999999999" customHeight="1" x14ac:dyDescent="0.35">
      <c r="A2832" s="247">
        <v>2829</v>
      </c>
      <c r="B2832" s="179" t="str">
        <f t="shared" si="88"/>
        <v xml:space="preserve"> </v>
      </c>
      <c r="C2832" s="266" t="s">
        <v>85</v>
      </c>
      <c r="D2832" s="176"/>
      <c r="E2832" s="53"/>
      <c r="Q2832" s="245">
        <f t="shared" si="89"/>
        <v>0</v>
      </c>
    </row>
    <row r="2833" spans="1:17" ht="20.149999999999999" customHeight="1" x14ac:dyDescent="0.35">
      <c r="A2833" s="247">
        <v>2830</v>
      </c>
      <c r="B2833" s="179" t="str">
        <f t="shared" si="88"/>
        <v xml:space="preserve"> </v>
      </c>
      <c r="C2833" s="266" t="s">
        <v>85</v>
      </c>
      <c r="D2833" s="176"/>
      <c r="E2833" s="53"/>
      <c r="Q2833" s="245">
        <f t="shared" si="89"/>
        <v>0</v>
      </c>
    </row>
    <row r="2834" spans="1:17" ht="20.149999999999999" customHeight="1" x14ac:dyDescent="0.35">
      <c r="A2834" s="247">
        <v>2831</v>
      </c>
      <c r="B2834" s="179" t="str">
        <f t="shared" si="88"/>
        <v xml:space="preserve"> </v>
      </c>
      <c r="C2834" s="266" t="s">
        <v>85</v>
      </c>
      <c r="D2834" s="176"/>
      <c r="E2834" s="53"/>
      <c r="Q2834" s="245">
        <f t="shared" si="89"/>
        <v>0</v>
      </c>
    </row>
    <row r="2835" spans="1:17" ht="20.149999999999999" customHeight="1" x14ac:dyDescent="0.35">
      <c r="A2835" s="247">
        <v>2832</v>
      </c>
      <c r="B2835" s="179" t="str">
        <f t="shared" si="88"/>
        <v xml:space="preserve"> </v>
      </c>
      <c r="C2835" s="266" t="s">
        <v>85</v>
      </c>
      <c r="D2835" s="176"/>
      <c r="E2835" s="53"/>
      <c r="Q2835" s="245">
        <f t="shared" si="89"/>
        <v>0</v>
      </c>
    </row>
    <row r="2836" spans="1:17" ht="20.149999999999999" customHeight="1" x14ac:dyDescent="0.35">
      <c r="A2836" s="247">
        <v>2833</v>
      </c>
      <c r="B2836" s="179" t="str">
        <f t="shared" si="88"/>
        <v xml:space="preserve"> </v>
      </c>
      <c r="C2836" s="266" t="s">
        <v>85</v>
      </c>
      <c r="D2836" s="176"/>
      <c r="E2836" s="53"/>
      <c r="Q2836" s="245">
        <f t="shared" si="89"/>
        <v>0</v>
      </c>
    </row>
    <row r="2837" spans="1:17" ht="20.149999999999999" customHeight="1" x14ac:dyDescent="0.35">
      <c r="A2837" s="247">
        <v>2834</v>
      </c>
      <c r="B2837" s="179" t="str">
        <f t="shared" si="88"/>
        <v xml:space="preserve"> </v>
      </c>
      <c r="C2837" s="266" t="s">
        <v>85</v>
      </c>
      <c r="D2837" s="176"/>
      <c r="E2837" s="53"/>
      <c r="Q2837" s="245">
        <f t="shared" si="89"/>
        <v>0</v>
      </c>
    </row>
    <row r="2838" spans="1:17" ht="20.149999999999999" customHeight="1" x14ac:dyDescent="0.35">
      <c r="A2838" s="247">
        <v>2835</v>
      </c>
      <c r="B2838" s="179" t="str">
        <f t="shared" si="88"/>
        <v xml:space="preserve"> </v>
      </c>
      <c r="C2838" s="266" t="s">
        <v>85</v>
      </c>
      <c r="D2838" s="176"/>
      <c r="E2838" s="53"/>
      <c r="Q2838" s="245">
        <f t="shared" si="89"/>
        <v>0</v>
      </c>
    </row>
    <row r="2839" spans="1:17" ht="20.149999999999999" customHeight="1" x14ac:dyDescent="0.35">
      <c r="A2839" s="247">
        <v>2836</v>
      </c>
      <c r="B2839" s="179" t="str">
        <f t="shared" si="88"/>
        <v xml:space="preserve"> </v>
      </c>
      <c r="C2839" s="266" t="s">
        <v>85</v>
      </c>
      <c r="D2839" s="176"/>
      <c r="E2839" s="53"/>
      <c r="Q2839" s="245">
        <f t="shared" si="89"/>
        <v>0</v>
      </c>
    </row>
    <row r="2840" spans="1:17" ht="20.149999999999999" customHeight="1" x14ac:dyDescent="0.35">
      <c r="A2840" s="247">
        <v>2837</v>
      </c>
      <c r="B2840" s="179" t="str">
        <f t="shared" si="88"/>
        <v xml:space="preserve"> </v>
      </c>
      <c r="C2840" s="266" t="s">
        <v>85</v>
      </c>
      <c r="D2840" s="176"/>
      <c r="E2840" s="53"/>
      <c r="Q2840" s="245">
        <f t="shared" si="89"/>
        <v>0</v>
      </c>
    </row>
    <row r="2841" spans="1:17" ht="20.149999999999999" customHeight="1" x14ac:dyDescent="0.35">
      <c r="A2841" s="247">
        <v>2838</v>
      </c>
      <c r="B2841" s="179" t="str">
        <f t="shared" si="88"/>
        <v xml:space="preserve"> </v>
      </c>
      <c r="C2841" s="266" t="s">
        <v>85</v>
      </c>
      <c r="D2841" s="176"/>
      <c r="E2841" s="53"/>
      <c r="Q2841" s="245">
        <f t="shared" si="89"/>
        <v>0</v>
      </c>
    </row>
    <row r="2842" spans="1:17" ht="20.149999999999999" customHeight="1" x14ac:dyDescent="0.35">
      <c r="A2842" s="247">
        <v>2839</v>
      </c>
      <c r="B2842" s="179" t="str">
        <f t="shared" si="88"/>
        <v xml:space="preserve"> </v>
      </c>
      <c r="C2842" s="266" t="s">
        <v>85</v>
      </c>
      <c r="D2842" s="176"/>
      <c r="E2842" s="53"/>
      <c r="Q2842" s="245">
        <f t="shared" si="89"/>
        <v>0</v>
      </c>
    </row>
    <row r="2843" spans="1:17" ht="20.149999999999999" customHeight="1" x14ac:dyDescent="0.35">
      <c r="A2843" s="247">
        <v>2840</v>
      </c>
      <c r="B2843" s="179" t="str">
        <f t="shared" si="88"/>
        <v xml:space="preserve"> </v>
      </c>
      <c r="C2843" s="266" t="s">
        <v>85</v>
      </c>
      <c r="D2843" s="176"/>
      <c r="E2843" s="53"/>
      <c r="Q2843" s="245">
        <f t="shared" si="89"/>
        <v>0</v>
      </c>
    </row>
    <row r="2844" spans="1:17" ht="20.149999999999999" customHeight="1" x14ac:dyDescent="0.35">
      <c r="A2844" s="247">
        <v>2841</v>
      </c>
      <c r="B2844" s="179" t="str">
        <f t="shared" si="88"/>
        <v xml:space="preserve"> </v>
      </c>
      <c r="C2844" s="266" t="s">
        <v>85</v>
      </c>
      <c r="D2844" s="176"/>
      <c r="E2844" s="53"/>
      <c r="Q2844" s="245">
        <f t="shared" si="89"/>
        <v>0</v>
      </c>
    </row>
    <row r="2845" spans="1:17" ht="20.149999999999999" customHeight="1" x14ac:dyDescent="0.35">
      <c r="A2845" s="247">
        <v>2842</v>
      </c>
      <c r="B2845" s="179" t="str">
        <f t="shared" si="88"/>
        <v xml:space="preserve"> </v>
      </c>
      <c r="C2845" s="266" t="s">
        <v>85</v>
      </c>
      <c r="D2845" s="176"/>
      <c r="E2845" s="53"/>
      <c r="Q2845" s="245">
        <f t="shared" si="89"/>
        <v>0</v>
      </c>
    </row>
    <row r="2846" spans="1:17" ht="20.149999999999999" customHeight="1" x14ac:dyDescent="0.35">
      <c r="A2846" s="247">
        <v>2843</v>
      </c>
      <c r="B2846" s="179" t="str">
        <f t="shared" si="88"/>
        <v xml:space="preserve"> </v>
      </c>
      <c r="C2846" s="266" t="s">
        <v>85</v>
      </c>
      <c r="D2846" s="176"/>
      <c r="E2846" s="53"/>
      <c r="Q2846" s="245">
        <f t="shared" si="89"/>
        <v>0</v>
      </c>
    </row>
    <row r="2847" spans="1:17" ht="20.149999999999999" customHeight="1" x14ac:dyDescent="0.35">
      <c r="A2847" s="247">
        <v>2844</v>
      </c>
      <c r="B2847" s="179" t="str">
        <f t="shared" si="88"/>
        <v xml:space="preserve"> </v>
      </c>
      <c r="C2847" s="266" t="s">
        <v>85</v>
      </c>
      <c r="D2847" s="176"/>
      <c r="E2847" s="53"/>
      <c r="Q2847" s="245">
        <f t="shared" si="89"/>
        <v>0</v>
      </c>
    </row>
    <row r="2848" spans="1:17" ht="20.149999999999999" customHeight="1" x14ac:dyDescent="0.35">
      <c r="A2848" s="247">
        <v>2845</v>
      </c>
      <c r="B2848" s="179" t="str">
        <f t="shared" si="88"/>
        <v xml:space="preserve"> </v>
      </c>
      <c r="C2848" s="266" t="s">
        <v>85</v>
      </c>
      <c r="D2848" s="176"/>
      <c r="E2848" s="53"/>
      <c r="Q2848" s="245">
        <f t="shared" si="89"/>
        <v>0</v>
      </c>
    </row>
    <row r="2849" spans="1:17" ht="20.149999999999999" customHeight="1" x14ac:dyDescent="0.35">
      <c r="A2849" s="247">
        <v>2846</v>
      </c>
      <c r="B2849" s="179" t="str">
        <f t="shared" si="88"/>
        <v xml:space="preserve"> </v>
      </c>
      <c r="C2849" s="266" t="s">
        <v>85</v>
      </c>
      <c r="D2849" s="176"/>
      <c r="E2849" s="53"/>
      <c r="Q2849" s="245">
        <f t="shared" si="89"/>
        <v>0</v>
      </c>
    </row>
    <row r="2850" spans="1:17" ht="20.149999999999999" customHeight="1" x14ac:dyDescent="0.35">
      <c r="A2850" s="247">
        <v>2847</v>
      </c>
      <c r="B2850" s="179" t="str">
        <f t="shared" si="88"/>
        <v xml:space="preserve"> </v>
      </c>
      <c r="C2850" s="266" t="s">
        <v>85</v>
      </c>
      <c r="D2850" s="176"/>
      <c r="E2850" s="53"/>
      <c r="Q2850" s="245">
        <f t="shared" si="89"/>
        <v>0</v>
      </c>
    </row>
    <row r="2851" spans="1:17" ht="20.149999999999999" customHeight="1" x14ac:dyDescent="0.35">
      <c r="A2851" s="247">
        <v>2848</v>
      </c>
      <c r="B2851" s="179" t="str">
        <f t="shared" si="88"/>
        <v xml:space="preserve"> </v>
      </c>
      <c r="C2851" s="266" t="s">
        <v>85</v>
      </c>
      <c r="D2851" s="176"/>
      <c r="E2851" s="53"/>
      <c r="Q2851" s="245">
        <f t="shared" si="89"/>
        <v>0</v>
      </c>
    </row>
    <row r="2852" spans="1:17" ht="20.149999999999999" customHeight="1" x14ac:dyDescent="0.35">
      <c r="A2852" s="247">
        <v>2849</v>
      </c>
      <c r="B2852" s="179" t="str">
        <f t="shared" si="88"/>
        <v xml:space="preserve"> </v>
      </c>
      <c r="C2852" s="266" t="s">
        <v>85</v>
      </c>
      <c r="D2852" s="176"/>
      <c r="E2852" s="53"/>
      <c r="Q2852" s="245">
        <f t="shared" si="89"/>
        <v>0</v>
      </c>
    </row>
    <row r="2853" spans="1:17" ht="20.149999999999999" customHeight="1" x14ac:dyDescent="0.35">
      <c r="A2853" s="247">
        <v>2850</v>
      </c>
      <c r="B2853" s="179" t="str">
        <f t="shared" si="88"/>
        <v xml:space="preserve"> </v>
      </c>
      <c r="C2853" s="266" t="s">
        <v>85</v>
      </c>
      <c r="D2853" s="176"/>
      <c r="E2853" s="53"/>
      <c r="Q2853" s="245">
        <f t="shared" si="89"/>
        <v>0</v>
      </c>
    </row>
    <row r="2854" spans="1:17" ht="20.149999999999999" customHeight="1" x14ac:dyDescent="0.35">
      <c r="A2854" s="247">
        <v>2851</v>
      </c>
      <c r="B2854" s="179" t="str">
        <f t="shared" si="88"/>
        <v xml:space="preserve"> </v>
      </c>
      <c r="C2854" s="266" t="s">
        <v>85</v>
      </c>
      <c r="D2854" s="176"/>
      <c r="E2854" s="53"/>
      <c r="Q2854" s="245">
        <f t="shared" si="89"/>
        <v>0</v>
      </c>
    </row>
    <row r="2855" spans="1:17" ht="20.149999999999999" customHeight="1" x14ac:dyDescent="0.35">
      <c r="A2855" s="247">
        <v>2852</v>
      </c>
      <c r="B2855" s="179" t="str">
        <f t="shared" si="88"/>
        <v xml:space="preserve"> </v>
      </c>
      <c r="C2855" s="266" t="s">
        <v>85</v>
      </c>
      <c r="D2855" s="176"/>
      <c r="E2855" s="53"/>
      <c r="Q2855" s="245">
        <f t="shared" si="89"/>
        <v>0</v>
      </c>
    </row>
    <row r="2856" spans="1:17" ht="20.149999999999999" customHeight="1" x14ac:dyDescent="0.35">
      <c r="A2856" s="247">
        <v>2853</v>
      </c>
      <c r="B2856" s="179" t="str">
        <f t="shared" si="88"/>
        <v xml:space="preserve"> </v>
      </c>
      <c r="C2856" s="266" t="s">
        <v>85</v>
      </c>
      <c r="D2856" s="176"/>
      <c r="E2856" s="53"/>
      <c r="Q2856" s="245">
        <f t="shared" si="89"/>
        <v>0</v>
      </c>
    </row>
    <row r="2857" spans="1:17" ht="20.149999999999999" customHeight="1" x14ac:dyDescent="0.35">
      <c r="A2857" s="247">
        <v>2854</v>
      </c>
      <c r="B2857" s="179" t="str">
        <f t="shared" si="88"/>
        <v xml:space="preserve"> </v>
      </c>
      <c r="C2857" s="266" t="s">
        <v>85</v>
      </c>
      <c r="D2857" s="176"/>
      <c r="E2857" s="53"/>
      <c r="Q2857" s="245">
        <f t="shared" si="89"/>
        <v>0</v>
      </c>
    </row>
    <row r="2858" spans="1:17" ht="20.149999999999999" customHeight="1" x14ac:dyDescent="0.35">
      <c r="A2858" s="247">
        <v>2855</v>
      </c>
      <c r="B2858" s="179" t="str">
        <f t="shared" si="88"/>
        <v xml:space="preserve"> </v>
      </c>
      <c r="C2858" s="266" t="s">
        <v>85</v>
      </c>
      <c r="D2858" s="176"/>
      <c r="E2858" s="53"/>
      <c r="Q2858" s="245">
        <f t="shared" si="89"/>
        <v>0</v>
      </c>
    </row>
    <row r="2859" spans="1:17" ht="20.149999999999999" customHeight="1" x14ac:dyDescent="0.35">
      <c r="A2859" s="247">
        <v>2856</v>
      </c>
      <c r="B2859" s="179" t="str">
        <f t="shared" si="88"/>
        <v xml:space="preserve"> </v>
      </c>
      <c r="C2859" s="266" t="s">
        <v>85</v>
      </c>
      <c r="D2859" s="176"/>
      <c r="E2859" s="53"/>
      <c r="Q2859" s="245">
        <f t="shared" si="89"/>
        <v>0</v>
      </c>
    </row>
    <row r="2860" spans="1:17" ht="20.149999999999999" customHeight="1" x14ac:dyDescent="0.35">
      <c r="A2860" s="247">
        <v>2857</v>
      </c>
      <c r="B2860" s="179" t="str">
        <f t="shared" si="88"/>
        <v xml:space="preserve"> </v>
      </c>
      <c r="C2860" s="266" t="s">
        <v>85</v>
      </c>
      <c r="D2860" s="176"/>
      <c r="E2860" s="53"/>
      <c r="Q2860" s="245">
        <f t="shared" si="89"/>
        <v>0</v>
      </c>
    </row>
    <row r="2861" spans="1:17" ht="20.149999999999999" customHeight="1" x14ac:dyDescent="0.35">
      <c r="A2861" s="247">
        <v>2858</v>
      </c>
      <c r="B2861" s="179" t="str">
        <f t="shared" si="88"/>
        <v xml:space="preserve"> </v>
      </c>
      <c r="C2861" s="266" t="s">
        <v>85</v>
      </c>
      <c r="D2861" s="176"/>
      <c r="E2861" s="53"/>
      <c r="Q2861" s="245">
        <f t="shared" si="89"/>
        <v>0</v>
      </c>
    </row>
    <row r="2862" spans="1:17" ht="20.149999999999999" customHeight="1" x14ac:dyDescent="0.35">
      <c r="A2862" s="247">
        <v>2859</v>
      </c>
      <c r="B2862" s="179" t="str">
        <f t="shared" si="88"/>
        <v xml:space="preserve"> </v>
      </c>
      <c r="C2862" s="266" t="s">
        <v>85</v>
      </c>
      <c r="D2862" s="176"/>
      <c r="E2862" s="53"/>
      <c r="Q2862" s="245">
        <f t="shared" si="89"/>
        <v>0</v>
      </c>
    </row>
    <row r="2863" spans="1:17" ht="20.149999999999999" customHeight="1" x14ac:dyDescent="0.35">
      <c r="A2863" s="247">
        <v>2860</v>
      </c>
      <c r="B2863" s="179" t="str">
        <f t="shared" si="88"/>
        <v xml:space="preserve"> </v>
      </c>
      <c r="C2863" s="266" t="s">
        <v>85</v>
      </c>
      <c r="D2863" s="176"/>
      <c r="E2863" s="53"/>
      <c r="Q2863" s="245">
        <f t="shared" si="89"/>
        <v>0</v>
      </c>
    </row>
    <row r="2864" spans="1:17" ht="20.149999999999999" customHeight="1" x14ac:dyDescent="0.35">
      <c r="A2864" s="247">
        <v>2861</v>
      </c>
      <c r="B2864" s="179" t="str">
        <f t="shared" si="88"/>
        <v xml:space="preserve"> </v>
      </c>
      <c r="C2864" s="266" t="s">
        <v>85</v>
      </c>
      <c r="D2864" s="176"/>
      <c r="E2864" s="53"/>
      <c r="Q2864" s="245">
        <f t="shared" si="89"/>
        <v>0</v>
      </c>
    </row>
    <row r="2865" spans="1:17" ht="20.149999999999999" customHeight="1" x14ac:dyDescent="0.35">
      <c r="A2865" s="247">
        <v>2862</v>
      </c>
      <c r="B2865" s="179" t="str">
        <f t="shared" si="88"/>
        <v xml:space="preserve"> </v>
      </c>
      <c r="C2865" s="266" t="s">
        <v>85</v>
      </c>
      <c r="D2865" s="176"/>
      <c r="E2865" s="53"/>
      <c r="Q2865" s="245">
        <f t="shared" si="89"/>
        <v>0</v>
      </c>
    </row>
    <row r="2866" spans="1:17" ht="20.149999999999999" customHeight="1" x14ac:dyDescent="0.35">
      <c r="A2866" s="247">
        <v>2863</v>
      </c>
      <c r="B2866" s="179" t="str">
        <f t="shared" si="88"/>
        <v xml:space="preserve"> </v>
      </c>
      <c r="C2866" s="266" t="s">
        <v>85</v>
      </c>
      <c r="D2866" s="176"/>
      <c r="E2866" s="53"/>
      <c r="Q2866" s="245">
        <f t="shared" si="89"/>
        <v>0</v>
      </c>
    </row>
    <row r="2867" spans="1:17" ht="20.149999999999999" customHeight="1" x14ac:dyDescent="0.35">
      <c r="A2867" s="247">
        <v>2864</v>
      </c>
      <c r="B2867" s="179" t="str">
        <f t="shared" si="88"/>
        <v xml:space="preserve"> </v>
      </c>
      <c r="C2867" s="266" t="s">
        <v>85</v>
      </c>
      <c r="D2867" s="176"/>
      <c r="E2867" s="53"/>
      <c r="Q2867" s="245">
        <f t="shared" si="89"/>
        <v>0</v>
      </c>
    </row>
    <row r="2868" spans="1:17" ht="20.149999999999999" customHeight="1" x14ac:dyDescent="0.35">
      <c r="A2868" s="247">
        <v>2865</v>
      </c>
      <c r="B2868" s="179" t="str">
        <f t="shared" si="88"/>
        <v xml:space="preserve"> </v>
      </c>
      <c r="C2868" s="266" t="s">
        <v>85</v>
      </c>
      <c r="D2868" s="176"/>
      <c r="E2868" s="53"/>
      <c r="Q2868" s="245">
        <f t="shared" si="89"/>
        <v>0</v>
      </c>
    </row>
    <row r="2869" spans="1:17" ht="20.149999999999999" customHeight="1" x14ac:dyDescent="0.35">
      <c r="A2869" s="247">
        <v>2866</v>
      </c>
      <c r="B2869" s="179" t="str">
        <f t="shared" si="88"/>
        <v xml:space="preserve"> </v>
      </c>
      <c r="C2869" s="266" t="s">
        <v>85</v>
      </c>
      <c r="D2869" s="176"/>
      <c r="E2869" s="53"/>
      <c r="Q2869" s="245">
        <f t="shared" si="89"/>
        <v>0</v>
      </c>
    </row>
    <row r="2870" spans="1:17" ht="20.149999999999999" customHeight="1" x14ac:dyDescent="0.35">
      <c r="A2870" s="247">
        <v>2867</v>
      </c>
      <c r="B2870" s="179" t="str">
        <f t="shared" si="88"/>
        <v xml:space="preserve"> </v>
      </c>
      <c r="C2870" s="266" t="s">
        <v>85</v>
      </c>
      <c r="D2870" s="176"/>
      <c r="E2870" s="53"/>
      <c r="Q2870" s="245">
        <f t="shared" si="89"/>
        <v>0</v>
      </c>
    </row>
    <row r="2871" spans="1:17" ht="20.149999999999999" customHeight="1" x14ac:dyDescent="0.35">
      <c r="A2871" s="247">
        <v>2868</v>
      </c>
      <c r="B2871" s="179" t="str">
        <f t="shared" si="88"/>
        <v xml:space="preserve"> </v>
      </c>
      <c r="C2871" s="266" t="s">
        <v>85</v>
      </c>
      <c r="D2871" s="176"/>
      <c r="E2871" s="53"/>
      <c r="Q2871" s="245">
        <f t="shared" si="89"/>
        <v>0</v>
      </c>
    </row>
    <row r="2872" spans="1:17" ht="20.149999999999999" customHeight="1" x14ac:dyDescent="0.35">
      <c r="A2872" s="247">
        <v>2869</v>
      </c>
      <c r="B2872" s="179" t="str">
        <f t="shared" si="88"/>
        <v xml:space="preserve"> </v>
      </c>
      <c r="C2872" s="266" t="s">
        <v>85</v>
      </c>
      <c r="D2872" s="176"/>
      <c r="E2872" s="53"/>
      <c r="Q2872" s="245">
        <f t="shared" si="89"/>
        <v>0</v>
      </c>
    </row>
    <row r="2873" spans="1:17" ht="20.149999999999999" customHeight="1" x14ac:dyDescent="0.35">
      <c r="A2873" s="247">
        <v>2870</v>
      </c>
      <c r="B2873" s="179" t="str">
        <f t="shared" si="88"/>
        <v xml:space="preserve"> </v>
      </c>
      <c r="C2873" s="266" t="s">
        <v>85</v>
      </c>
      <c r="D2873" s="176"/>
      <c r="E2873" s="53"/>
      <c r="Q2873" s="245">
        <f t="shared" si="89"/>
        <v>0</v>
      </c>
    </row>
    <row r="2874" spans="1:17" ht="20.149999999999999" customHeight="1" x14ac:dyDescent="0.35">
      <c r="A2874" s="247">
        <v>2871</v>
      </c>
      <c r="B2874" s="179" t="str">
        <f t="shared" si="88"/>
        <v xml:space="preserve"> </v>
      </c>
      <c r="C2874" s="266" t="s">
        <v>85</v>
      </c>
      <c r="D2874" s="176"/>
      <c r="E2874" s="53"/>
      <c r="Q2874" s="245">
        <f t="shared" si="89"/>
        <v>0</v>
      </c>
    </row>
    <row r="2875" spans="1:17" ht="20.149999999999999" customHeight="1" x14ac:dyDescent="0.35">
      <c r="A2875" s="247">
        <v>2872</v>
      </c>
      <c r="B2875" s="179" t="str">
        <f t="shared" si="88"/>
        <v xml:space="preserve"> </v>
      </c>
      <c r="C2875" s="266" t="s">
        <v>85</v>
      </c>
      <c r="D2875" s="176"/>
      <c r="E2875" s="53"/>
      <c r="Q2875" s="245">
        <f t="shared" si="89"/>
        <v>0</v>
      </c>
    </row>
    <row r="2876" spans="1:17" ht="20.149999999999999" customHeight="1" x14ac:dyDescent="0.35">
      <c r="A2876" s="247">
        <v>2873</v>
      </c>
      <c r="B2876" s="179" t="str">
        <f t="shared" si="88"/>
        <v xml:space="preserve"> </v>
      </c>
      <c r="C2876" s="266" t="s">
        <v>85</v>
      </c>
      <c r="D2876" s="176"/>
      <c r="E2876" s="53"/>
      <c r="Q2876" s="245">
        <f t="shared" si="89"/>
        <v>0</v>
      </c>
    </row>
    <row r="2877" spans="1:17" ht="20.149999999999999" customHeight="1" x14ac:dyDescent="0.35">
      <c r="A2877" s="247">
        <v>2874</v>
      </c>
      <c r="B2877" s="179" t="str">
        <f t="shared" si="88"/>
        <v xml:space="preserve"> </v>
      </c>
      <c r="C2877" s="266" t="s">
        <v>85</v>
      </c>
      <c r="D2877" s="176"/>
      <c r="E2877" s="53"/>
      <c r="Q2877" s="245">
        <f t="shared" si="89"/>
        <v>0</v>
      </c>
    </row>
    <row r="2878" spans="1:17" ht="20.149999999999999" customHeight="1" x14ac:dyDescent="0.35">
      <c r="A2878" s="247">
        <v>2875</v>
      </c>
      <c r="B2878" s="179" t="str">
        <f t="shared" si="88"/>
        <v xml:space="preserve"> </v>
      </c>
      <c r="C2878" s="266" t="s">
        <v>85</v>
      </c>
      <c r="D2878" s="176"/>
      <c r="E2878" s="53"/>
      <c r="Q2878" s="245">
        <f t="shared" si="89"/>
        <v>0</v>
      </c>
    </row>
    <row r="2879" spans="1:17" ht="20.149999999999999" customHeight="1" x14ac:dyDescent="0.35">
      <c r="A2879" s="247">
        <v>2876</v>
      </c>
      <c r="B2879" s="179" t="str">
        <f t="shared" si="88"/>
        <v xml:space="preserve"> </v>
      </c>
      <c r="C2879" s="266" t="s">
        <v>85</v>
      </c>
      <c r="D2879" s="176"/>
      <c r="E2879" s="53"/>
      <c r="Q2879" s="245">
        <f t="shared" si="89"/>
        <v>0</v>
      </c>
    </row>
    <row r="2880" spans="1:17" ht="20.149999999999999" customHeight="1" x14ac:dyDescent="0.35">
      <c r="A2880" s="247">
        <v>2877</v>
      </c>
      <c r="B2880" s="179" t="str">
        <f t="shared" si="88"/>
        <v xml:space="preserve"> </v>
      </c>
      <c r="C2880" s="266" t="s">
        <v>85</v>
      </c>
      <c r="D2880" s="176"/>
      <c r="E2880" s="53"/>
      <c r="Q2880" s="245">
        <f t="shared" si="89"/>
        <v>0</v>
      </c>
    </row>
    <row r="2881" spans="1:17" ht="20.149999999999999" customHeight="1" x14ac:dyDescent="0.35">
      <c r="A2881" s="247">
        <v>2878</v>
      </c>
      <c r="B2881" s="179" t="str">
        <f t="shared" si="88"/>
        <v xml:space="preserve"> </v>
      </c>
      <c r="C2881" s="266" t="s">
        <v>85</v>
      </c>
      <c r="D2881" s="176"/>
      <c r="E2881" s="53"/>
      <c r="Q2881" s="245">
        <f t="shared" si="89"/>
        <v>0</v>
      </c>
    </row>
    <row r="2882" spans="1:17" ht="20.149999999999999" customHeight="1" x14ac:dyDescent="0.35">
      <c r="A2882" s="247">
        <v>2879</v>
      </c>
      <c r="B2882" s="179" t="str">
        <f t="shared" si="88"/>
        <v xml:space="preserve"> </v>
      </c>
      <c r="C2882" s="266" t="s">
        <v>85</v>
      </c>
      <c r="D2882" s="176"/>
      <c r="E2882" s="53"/>
      <c r="Q2882" s="245">
        <f t="shared" si="89"/>
        <v>0</v>
      </c>
    </row>
    <row r="2883" spans="1:17" ht="20.149999999999999" customHeight="1" x14ac:dyDescent="0.35">
      <c r="A2883" s="247">
        <v>2880</v>
      </c>
      <c r="B2883" s="179" t="str">
        <f t="shared" si="88"/>
        <v xml:space="preserve"> </v>
      </c>
      <c r="C2883" s="266" t="s">
        <v>85</v>
      </c>
      <c r="D2883" s="176"/>
      <c r="E2883" s="53"/>
      <c r="Q2883" s="245">
        <f t="shared" si="89"/>
        <v>0</v>
      </c>
    </row>
    <row r="2884" spans="1:17" ht="20.149999999999999" customHeight="1" x14ac:dyDescent="0.35">
      <c r="A2884" s="247">
        <v>2881</v>
      </c>
      <c r="B2884" s="179" t="str">
        <f t="shared" si="88"/>
        <v xml:space="preserve"> </v>
      </c>
      <c r="C2884" s="266" t="s">
        <v>85</v>
      </c>
      <c r="D2884" s="176"/>
      <c r="E2884" s="53"/>
      <c r="Q2884" s="245">
        <f t="shared" si="89"/>
        <v>0</v>
      </c>
    </row>
    <row r="2885" spans="1:17" ht="20.149999999999999" customHeight="1" x14ac:dyDescent="0.35">
      <c r="A2885" s="247">
        <v>2882</v>
      </c>
      <c r="B2885" s="179" t="str">
        <f t="shared" ref="B2885:B2948" si="90">_xlfn.CONCAT(C2885,D2885)</f>
        <v xml:space="preserve"> </v>
      </c>
      <c r="C2885" s="266" t="s">
        <v>85</v>
      </c>
      <c r="D2885" s="176"/>
      <c r="E2885" s="53"/>
      <c r="Q2885" s="245">
        <f t="shared" ref="Q2885:Q2948" si="91">IF(AND(D2885&gt;0,OR(C2885="",C2885=" ")),1,0)</f>
        <v>0</v>
      </c>
    </row>
    <row r="2886" spans="1:17" ht="20.149999999999999" customHeight="1" x14ac:dyDescent="0.35">
      <c r="A2886" s="247">
        <v>2883</v>
      </c>
      <c r="B2886" s="179" t="str">
        <f t="shared" si="90"/>
        <v xml:space="preserve"> </v>
      </c>
      <c r="C2886" s="266" t="s">
        <v>85</v>
      </c>
      <c r="D2886" s="176"/>
      <c r="E2886" s="53"/>
      <c r="Q2886" s="245">
        <f t="shared" si="91"/>
        <v>0</v>
      </c>
    </row>
    <row r="2887" spans="1:17" ht="20.149999999999999" customHeight="1" x14ac:dyDescent="0.35">
      <c r="A2887" s="247">
        <v>2884</v>
      </c>
      <c r="B2887" s="179" t="str">
        <f t="shared" si="90"/>
        <v xml:space="preserve"> </v>
      </c>
      <c r="C2887" s="266" t="s">
        <v>85</v>
      </c>
      <c r="D2887" s="176"/>
      <c r="E2887" s="53"/>
      <c r="Q2887" s="245">
        <f t="shared" si="91"/>
        <v>0</v>
      </c>
    </row>
    <row r="2888" spans="1:17" ht="20.149999999999999" customHeight="1" x14ac:dyDescent="0.35">
      <c r="A2888" s="247">
        <v>2885</v>
      </c>
      <c r="B2888" s="179" t="str">
        <f t="shared" si="90"/>
        <v xml:space="preserve"> </v>
      </c>
      <c r="C2888" s="266" t="s">
        <v>85</v>
      </c>
      <c r="D2888" s="176"/>
      <c r="E2888" s="53"/>
      <c r="Q2888" s="245">
        <f t="shared" si="91"/>
        <v>0</v>
      </c>
    </row>
    <row r="2889" spans="1:17" ht="20.149999999999999" customHeight="1" x14ac:dyDescent="0.35">
      <c r="A2889" s="247">
        <v>2886</v>
      </c>
      <c r="B2889" s="179" t="str">
        <f t="shared" si="90"/>
        <v xml:space="preserve"> </v>
      </c>
      <c r="C2889" s="266" t="s">
        <v>85</v>
      </c>
      <c r="D2889" s="176"/>
      <c r="E2889" s="53"/>
      <c r="Q2889" s="245">
        <f t="shared" si="91"/>
        <v>0</v>
      </c>
    </row>
    <row r="2890" spans="1:17" ht="20.149999999999999" customHeight="1" x14ac:dyDescent="0.35">
      <c r="A2890" s="247">
        <v>2887</v>
      </c>
      <c r="B2890" s="179" t="str">
        <f t="shared" si="90"/>
        <v xml:space="preserve"> </v>
      </c>
      <c r="C2890" s="266" t="s">
        <v>85</v>
      </c>
      <c r="D2890" s="176"/>
      <c r="E2890" s="53"/>
      <c r="Q2890" s="245">
        <f t="shared" si="91"/>
        <v>0</v>
      </c>
    </row>
    <row r="2891" spans="1:17" ht="20.149999999999999" customHeight="1" x14ac:dyDescent="0.35">
      <c r="A2891" s="247">
        <v>2888</v>
      </c>
      <c r="B2891" s="179" t="str">
        <f t="shared" si="90"/>
        <v xml:space="preserve"> </v>
      </c>
      <c r="C2891" s="266" t="s">
        <v>85</v>
      </c>
      <c r="D2891" s="176"/>
      <c r="E2891" s="53"/>
      <c r="Q2891" s="245">
        <f t="shared" si="91"/>
        <v>0</v>
      </c>
    </row>
    <row r="2892" spans="1:17" ht="20.149999999999999" customHeight="1" x14ac:dyDescent="0.35">
      <c r="A2892" s="247">
        <v>2889</v>
      </c>
      <c r="B2892" s="179" t="str">
        <f t="shared" si="90"/>
        <v xml:space="preserve"> </v>
      </c>
      <c r="C2892" s="266" t="s">
        <v>85</v>
      </c>
      <c r="D2892" s="176"/>
      <c r="E2892" s="53"/>
      <c r="Q2892" s="245">
        <f t="shared" si="91"/>
        <v>0</v>
      </c>
    </row>
    <row r="2893" spans="1:17" ht="20.149999999999999" customHeight="1" x14ac:dyDescent="0.35">
      <c r="A2893" s="247">
        <v>2890</v>
      </c>
      <c r="B2893" s="179" t="str">
        <f t="shared" si="90"/>
        <v xml:space="preserve"> </v>
      </c>
      <c r="C2893" s="266" t="s">
        <v>85</v>
      </c>
      <c r="D2893" s="176"/>
      <c r="E2893" s="53"/>
      <c r="Q2893" s="245">
        <f t="shared" si="91"/>
        <v>0</v>
      </c>
    </row>
    <row r="2894" spans="1:17" ht="20.149999999999999" customHeight="1" x14ac:dyDescent="0.35">
      <c r="A2894" s="247">
        <v>2891</v>
      </c>
      <c r="B2894" s="179" t="str">
        <f t="shared" si="90"/>
        <v xml:space="preserve"> </v>
      </c>
      <c r="C2894" s="266" t="s">
        <v>85</v>
      </c>
      <c r="D2894" s="176"/>
      <c r="E2894" s="53"/>
      <c r="Q2894" s="245">
        <f t="shared" si="91"/>
        <v>0</v>
      </c>
    </row>
    <row r="2895" spans="1:17" ht="20.149999999999999" customHeight="1" x14ac:dyDescent="0.35">
      <c r="A2895" s="247">
        <v>2892</v>
      </c>
      <c r="B2895" s="179" t="str">
        <f t="shared" si="90"/>
        <v xml:space="preserve"> </v>
      </c>
      <c r="C2895" s="266" t="s">
        <v>85</v>
      </c>
      <c r="D2895" s="176"/>
      <c r="E2895" s="53"/>
      <c r="Q2895" s="245">
        <f t="shared" si="91"/>
        <v>0</v>
      </c>
    </row>
    <row r="2896" spans="1:17" ht="20.149999999999999" customHeight="1" x14ac:dyDescent="0.35">
      <c r="A2896" s="247">
        <v>2893</v>
      </c>
      <c r="B2896" s="179" t="str">
        <f t="shared" si="90"/>
        <v xml:space="preserve"> </v>
      </c>
      <c r="C2896" s="266" t="s">
        <v>85</v>
      </c>
      <c r="D2896" s="176"/>
      <c r="E2896" s="53"/>
      <c r="Q2896" s="245">
        <f t="shared" si="91"/>
        <v>0</v>
      </c>
    </row>
    <row r="2897" spans="1:17" ht="20.149999999999999" customHeight="1" x14ac:dyDescent="0.35">
      <c r="A2897" s="247">
        <v>2894</v>
      </c>
      <c r="B2897" s="179" t="str">
        <f t="shared" si="90"/>
        <v xml:space="preserve"> </v>
      </c>
      <c r="C2897" s="266" t="s">
        <v>85</v>
      </c>
      <c r="D2897" s="176"/>
      <c r="E2897" s="53"/>
      <c r="Q2897" s="245">
        <f t="shared" si="91"/>
        <v>0</v>
      </c>
    </row>
    <row r="2898" spans="1:17" ht="20.149999999999999" customHeight="1" x14ac:dyDescent="0.35">
      <c r="A2898" s="247">
        <v>2895</v>
      </c>
      <c r="B2898" s="179" t="str">
        <f t="shared" si="90"/>
        <v xml:space="preserve"> </v>
      </c>
      <c r="C2898" s="266" t="s">
        <v>85</v>
      </c>
      <c r="D2898" s="176"/>
      <c r="E2898" s="53"/>
      <c r="Q2898" s="245">
        <f t="shared" si="91"/>
        <v>0</v>
      </c>
    </row>
    <row r="2899" spans="1:17" ht="20.149999999999999" customHeight="1" x14ac:dyDescent="0.35">
      <c r="A2899" s="247">
        <v>2896</v>
      </c>
      <c r="B2899" s="179" t="str">
        <f t="shared" si="90"/>
        <v xml:space="preserve"> </v>
      </c>
      <c r="C2899" s="266" t="s">
        <v>85</v>
      </c>
      <c r="D2899" s="176"/>
      <c r="E2899" s="53"/>
      <c r="Q2899" s="245">
        <f t="shared" si="91"/>
        <v>0</v>
      </c>
    </row>
    <row r="2900" spans="1:17" ht="20.149999999999999" customHeight="1" x14ac:dyDescent="0.35">
      <c r="A2900" s="247">
        <v>2897</v>
      </c>
      <c r="B2900" s="179" t="str">
        <f t="shared" si="90"/>
        <v xml:space="preserve"> </v>
      </c>
      <c r="C2900" s="266" t="s">
        <v>85</v>
      </c>
      <c r="D2900" s="176"/>
      <c r="E2900" s="53"/>
      <c r="Q2900" s="245">
        <f t="shared" si="91"/>
        <v>0</v>
      </c>
    </row>
    <row r="2901" spans="1:17" ht="20.149999999999999" customHeight="1" x14ac:dyDescent="0.35">
      <c r="A2901" s="247">
        <v>2898</v>
      </c>
      <c r="B2901" s="179" t="str">
        <f t="shared" si="90"/>
        <v xml:space="preserve"> </v>
      </c>
      <c r="C2901" s="266" t="s">
        <v>85</v>
      </c>
      <c r="D2901" s="176"/>
      <c r="E2901" s="53"/>
      <c r="Q2901" s="245">
        <f t="shared" si="91"/>
        <v>0</v>
      </c>
    </row>
    <row r="2902" spans="1:17" ht="20.149999999999999" customHeight="1" x14ac:dyDescent="0.35">
      <c r="A2902" s="247">
        <v>2899</v>
      </c>
      <c r="B2902" s="179" t="str">
        <f t="shared" si="90"/>
        <v xml:space="preserve"> </v>
      </c>
      <c r="C2902" s="266" t="s">
        <v>85</v>
      </c>
      <c r="D2902" s="176"/>
      <c r="E2902" s="53"/>
      <c r="Q2902" s="245">
        <f t="shared" si="91"/>
        <v>0</v>
      </c>
    </row>
    <row r="2903" spans="1:17" ht="20.149999999999999" customHeight="1" x14ac:dyDescent="0.35">
      <c r="A2903" s="247">
        <v>2900</v>
      </c>
      <c r="B2903" s="179" t="str">
        <f t="shared" si="90"/>
        <v xml:space="preserve"> </v>
      </c>
      <c r="C2903" s="266" t="s">
        <v>85</v>
      </c>
      <c r="D2903" s="176"/>
      <c r="E2903" s="53"/>
      <c r="Q2903" s="245">
        <f t="shared" si="91"/>
        <v>0</v>
      </c>
    </row>
    <row r="2904" spans="1:17" ht="20.149999999999999" customHeight="1" x14ac:dyDescent="0.35">
      <c r="A2904" s="247">
        <v>2901</v>
      </c>
      <c r="B2904" s="179" t="str">
        <f t="shared" si="90"/>
        <v xml:space="preserve"> </v>
      </c>
      <c r="C2904" s="266" t="s">
        <v>85</v>
      </c>
      <c r="D2904" s="176"/>
      <c r="E2904" s="53"/>
      <c r="Q2904" s="245">
        <f t="shared" si="91"/>
        <v>0</v>
      </c>
    </row>
    <row r="2905" spans="1:17" ht="20.149999999999999" customHeight="1" x14ac:dyDescent="0.35">
      <c r="A2905" s="247">
        <v>2902</v>
      </c>
      <c r="B2905" s="179" t="str">
        <f t="shared" si="90"/>
        <v xml:space="preserve"> </v>
      </c>
      <c r="C2905" s="266" t="s">
        <v>85</v>
      </c>
      <c r="D2905" s="176"/>
      <c r="E2905" s="53"/>
      <c r="Q2905" s="245">
        <f t="shared" si="91"/>
        <v>0</v>
      </c>
    </row>
    <row r="2906" spans="1:17" ht="20.149999999999999" customHeight="1" x14ac:dyDescent="0.35">
      <c r="A2906" s="247">
        <v>2903</v>
      </c>
      <c r="B2906" s="179" t="str">
        <f t="shared" si="90"/>
        <v xml:space="preserve"> </v>
      </c>
      <c r="C2906" s="266" t="s">
        <v>85</v>
      </c>
      <c r="D2906" s="176"/>
      <c r="E2906" s="53"/>
      <c r="Q2906" s="245">
        <f t="shared" si="91"/>
        <v>0</v>
      </c>
    </row>
    <row r="2907" spans="1:17" ht="20.149999999999999" customHeight="1" x14ac:dyDescent="0.35">
      <c r="A2907" s="247">
        <v>2904</v>
      </c>
      <c r="B2907" s="179" t="str">
        <f t="shared" si="90"/>
        <v xml:space="preserve"> </v>
      </c>
      <c r="C2907" s="266" t="s">
        <v>85</v>
      </c>
      <c r="D2907" s="176"/>
      <c r="E2907" s="53"/>
      <c r="Q2907" s="245">
        <f t="shared" si="91"/>
        <v>0</v>
      </c>
    </row>
    <row r="2908" spans="1:17" ht="20.149999999999999" customHeight="1" x14ac:dyDescent="0.35">
      <c r="A2908" s="247">
        <v>2905</v>
      </c>
      <c r="B2908" s="179" t="str">
        <f t="shared" si="90"/>
        <v xml:space="preserve"> </v>
      </c>
      <c r="C2908" s="266" t="s">
        <v>85</v>
      </c>
      <c r="D2908" s="176"/>
      <c r="E2908" s="53"/>
      <c r="Q2908" s="245">
        <f t="shared" si="91"/>
        <v>0</v>
      </c>
    </row>
    <row r="2909" spans="1:17" ht="20.149999999999999" customHeight="1" x14ac:dyDescent="0.35">
      <c r="A2909" s="247">
        <v>2906</v>
      </c>
      <c r="B2909" s="179" t="str">
        <f t="shared" si="90"/>
        <v xml:space="preserve"> </v>
      </c>
      <c r="C2909" s="266" t="s">
        <v>85</v>
      </c>
      <c r="D2909" s="176"/>
      <c r="E2909" s="53"/>
      <c r="Q2909" s="245">
        <f t="shared" si="91"/>
        <v>0</v>
      </c>
    </row>
    <row r="2910" spans="1:17" ht="20.149999999999999" customHeight="1" x14ac:dyDescent="0.35">
      <c r="A2910" s="247">
        <v>2907</v>
      </c>
      <c r="B2910" s="179" t="str">
        <f t="shared" si="90"/>
        <v xml:space="preserve"> </v>
      </c>
      <c r="C2910" s="266" t="s">
        <v>85</v>
      </c>
      <c r="D2910" s="176"/>
      <c r="E2910" s="53"/>
      <c r="Q2910" s="245">
        <f t="shared" si="91"/>
        <v>0</v>
      </c>
    </row>
    <row r="2911" spans="1:17" ht="20.149999999999999" customHeight="1" x14ac:dyDescent="0.35">
      <c r="A2911" s="247">
        <v>2908</v>
      </c>
      <c r="B2911" s="179" t="str">
        <f t="shared" si="90"/>
        <v xml:space="preserve"> </v>
      </c>
      <c r="C2911" s="266" t="s">
        <v>85</v>
      </c>
      <c r="D2911" s="176"/>
      <c r="E2911" s="53"/>
      <c r="Q2911" s="245">
        <f t="shared" si="91"/>
        <v>0</v>
      </c>
    </row>
    <row r="2912" spans="1:17" ht="20.149999999999999" customHeight="1" x14ac:dyDescent="0.35">
      <c r="A2912" s="247">
        <v>2909</v>
      </c>
      <c r="B2912" s="179" t="str">
        <f t="shared" si="90"/>
        <v xml:space="preserve"> </v>
      </c>
      <c r="C2912" s="266" t="s">
        <v>85</v>
      </c>
      <c r="D2912" s="176"/>
      <c r="E2912" s="53"/>
      <c r="Q2912" s="245">
        <f t="shared" si="91"/>
        <v>0</v>
      </c>
    </row>
    <row r="2913" spans="1:17" ht="20.149999999999999" customHeight="1" x14ac:dyDescent="0.35">
      <c r="A2913" s="247">
        <v>2910</v>
      </c>
      <c r="B2913" s="179" t="str">
        <f t="shared" si="90"/>
        <v xml:space="preserve"> </v>
      </c>
      <c r="C2913" s="266" t="s">
        <v>85</v>
      </c>
      <c r="D2913" s="176"/>
      <c r="E2913" s="53"/>
      <c r="Q2913" s="245">
        <f t="shared" si="91"/>
        <v>0</v>
      </c>
    </row>
    <row r="2914" spans="1:17" ht="20.149999999999999" customHeight="1" x14ac:dyDescent="0.35">
      <c r="A2914" s="247">
        <v>2911</v>
      </c>
      <c r="B2914" s="179" t="str">
        <f t="shared" si="90"/>
        <v xml:space="preserve"> </v>
      </c>
      <c r="C2914" s="266" t="s">
        <v>85</v>
      </c>
      <c r="D2914" s="176"/>
      <c r="E2914" s="53"/>
      <c r="Q2914" s="245">
        <f t="shared" si="91"/>
        <v>0</v>
      </c>
    </row>
    <row r="2915" spans="1:17" ht="20.149999999999999" customHeight="1" x14ac:dyDescent="0.35">
      <c r="A2915" s="247">
        <v>2912</v>
      </c>
      <c r="B2915" s="179" t="str">
        <f t="shared" si="90"/>
        <v xml:space="preserve"> </v>
      </c>
      <c r="C2915" s="266" t="s">
        <v>85</v>
      </c>
      <c r="D2915" s="176"/>
      <c r="E2915" s="53"/>
      <c r="Q2915" s="245">
        <f t="shared" si="91"/>
        <v>0</v>
      </c>
    </row>
    <row r="2916" spans="1:17" ht="20.149999999999999" customHeight="1" x14ac:dyDescent="0.35">
      <c r="A2916" s="247">
        <v>2913</v>
      </c>
      <c r="B2916" s="179" t="str">
        <f t="shared" si="90"/>
        <v xml:space="preserve"> </v>
      </c>
      <c r="C2916" s="266" t="s">
        <v>85</v>
      </c>
      <c r="D2916" s="176"/>
      <c r="E2916" s="53"/>
      <c r="Q2916" s="245">
        <f t="shared" si="91"/>
        <v>0</v>
      </c>
    </row>
    <row r="2917" spans="1:17" ht="20.149999999999999" customHeight="1" x14ac:dyDescent="0.35">
      <c r="A2917" s="247">
        <v>2914</v>
      </c>
      <c r="B2917" s="179" t="str">
        <f t="shared" si="90"/>
        <v xml:space="preserve"> </v>
      </c>
      <c r="C2917" s="266" t="s">
        <v>85</v>
      </c>
      <c r="D2917" s="176"/>
      <c r="E2917" s="53"/>
      <c r="Q2917" s="245">
        <f t="shared" si="91"/>
        <v>0</v>
      </c>
    </row>
    <row r="2918" spans="1:17" ht="20.149999999999999" customHeight="1" x14ac:dyDescent="0.35">
      <c r="A2918" s="247">
        <v>2915</v>
      </c>
      <c r="B2918" s="179" t="str">
        <f t="shared" si="90"/>
        <v xml:space="preserve"> </v>
      </c>
      <c r="C2918" s="266" t="s">
        <v>85</v>
      </c>
      <c r="D2918" s="176"/>
      <c r="E2918" s="53"/>
      <c r="Q2918" s="245">
        <f t="shared" si="91"/>
        <v>0</v>
      </c>
    </row>
    <row r="2919" spans="1:17" ht="20.149999999999999" customHeight="1" x14ac:dyDescent="0.35">
      <c r="A2919" s="247">
        <v>2916</v>
      </c>
      <c r="B2919" s="179" t="str">
        <f t="shared" si="90"/>
        <v xml:space="preserve"> </v>
      </c>
      <c r="C2919" s="266" t="s">
        <v>85</v>
      </c>
      <c r="D2919" s="176"/>
      <c r="E2919" s="53"/>
      <c r="Q2919" s="245">
        <f t="shared" si="91"/>
        <v>0</v>
      </c>
    </row>
    <row r="2920" spans="1:17" ht="20.149999999999999" customHeight="1" x14ac:dyDescent="0.35">
      <c r="A2920" s="247">
        <v>2917</v>
      </c>
      <c r="B2920" s="179" t="str">
        <f t="shared" si="90"/>
        <v xml:space="preserve"> </v>
      </c>
      <c r="C2920" s="266" t="s">
        <v>85</v>
      </c>
      <c r="D2920" s="176"/>
      <c r="E2920" s="53"/>
      <c r="Q2920" s="245">
        <f t="shared" si="91"/>
        <v>0</v>
      </c>
    </row>
    <row r="2921" spans="1:17" ht="20.149999999999999" customHeight="1" x14ac:dyDescent="0.35">
      <c r="A2921" s="247">
        <v>2918</v>
      </c>
      <c r="B2921" s="179" t="str">
        <f t="shared" si="90"/>
        <v xml:space="preserve"> </v>
      </c>
      <c r="C2921" s="266" t="s">
        <v>85</v>
      </c>
      <c r="D2921" s="176"/>
      <c r="E2921" s="53"/>
      <c r="Q2921" s="245">
        <f t="shared" si="91"/>
        <v>0</v>
      </c>
    </row>
    <row r="2922" spans="1:17" ht="20.149999999999999" customHeight="1" x14ac:dyDescent="0.35">
      <c r="A2922" s="247">
        <v>2919</v>
      </c>
      <c r="B2922" s="179" t="str">
        <f t="shared" si="90"/>
        <v xml:space="preserve"> </v>
      </c>
      <c r="C2922" s="266" t="s">
        <v>85</v>
      </c>
      <c r="D2922" s="176"/>
      <c r="E2922" s="53"/>
      <c r="Q2922" s="245">
        <f t="shared" si="91"/>
        <v>0</v>
      </c>
    </row>
    <row r="2923" spans="1:17" ht="20.149999999999999" customHeight="1" x14ac:dyDescent="0.35">
      <c r="A2923" s="247">
        <v>2920</v>
      </c>
      <c r="B2923" s="179" t="str">
        <f t="shared" si="90"/>
        <v xml:space="preserve"> </v>
      </c>
      <c r="C2923" s="266" t="s">
        <v>85</v>
      </c>
      <c r="D2923" s="176"/>
      <c r="E2923" s="53"/>
      <c r="Q2923" s="245">
        <f t="shared" si="91"/>
        <v>0</v>
      </c>
    </row>
    <row r="2924" spans="1:17" ht="20.149999999999999" customHeight="1" x14ac:dyDescent="0.35">
      <c r="A2924" s="247">
        <v>2921</v>
      </c>
      <c r="B2924" s="179" t="str">
        <f t="shared" si="90"/>
        <v xml:space="preserve"> </v>
      </c>
      <c r="C2924" s="266" t="s">
        <v>85</v>
      </c>
      <c r="D2924" s="176"/>
      <c r="E2924" s="53"/>
      <c r="Q2924" s="245">
        <f t="shared" si="91"/>
        <v>0</v>
      </c>
    </row>
    <row r="2925" spans="1:17" ht="20.149999999999999" customHeight="1" x14ac:dyDescent="0.35">
      <c r="A2925" s="247">
        <v>2922</v>
      </c>
      <c r="B2925" s="179" t="str">
        <f t="shared" si="90"/>
        <v xml:space="preserve"> </v>
      </c>
      <c r="C2925" s="266" t="s">
        <v>85</v>
      </c>
      <c r="D2925" s="176"/>
      <c r="E2925" s="53"/>
      <c r="Q2925" s="245">
        <f t="shared" si="91"/>
        <v>0</v>
      </c>
    </row>
    <row r="2926" spans="1:17" ht="20.149999999999999" customHeight="1" x14ac:dyDescent="0.35">
      <c r="A2926" s="247">
        <v>2923</v>
      </c>
      <c r="B2926" s="179" t="str">
        <f t="shared" si="90"/>
        <v xml:space="preserve"> </v>
      </c>
      <c r="C2926" s="266" t="s">
        <v>85</v>
      </c>
      <c r="D2926" s="176"/>
      <c r="E2926" s="53"/>
      <c r="Q2926" s="245">
        <f t="shared" si="91"/>
        <v>0</v>
      </c>
    </row>
    <row r="2927" spans="1:17" ht="20.149999999999999" customHeight="1" x14ac:dyDescent="0.35">
      <c r="A2927" s="247">
        <v>2924</v>
      </c>
      <c r="B2927" s="179" t="str">
        <f t="shared" si="90"/>
        <v xml:space="preserve"> </v>
      </c>
      <c r="C2927" s="266" t="s">
        <v>85</v>
      </c>
      <c r="D2927" s="176"/>
      <c r="E2927" s="53"/>
      <c r="Q2927" s="245">
        <f t="shared" si="91"/>
        <v>0</v>
      </c>
    </row>
    <row r="2928" spans="1:17" ht="20.149999999999999" customHeight="1" x14ac:dyDescent="0.35">
      <c r="A2928" s="247">
        <v>2925</v>
      </c>
      <c r="B2928" s="179" t="str">
        <f t="shared" si="90"/>
        <v xml:space="preserve"> </v>
      </c>
      <c r="C2928" s="266" t="s">
        <v>85</v>
      </c>
      <c r="D2928" s="176"/>
      <c r="E2928" s="53"/>
      <c r="Q2928" s="245">
        <f t="shared" si="91"/>
        <v>0</v>
      </c>
    </row>
    <row r="2929" spans="1:17" ht="20.149999999999999" customHeight="1" x14ac:dyDescent="0.35">
      <c r="A2929" s="247">
        <v>2926</v>
      </c>
      <c r="B2929" s="179" t="str">
        <f t="shared" si="90"/>
        <v xml:space="preserve"> </v>
      </c>
      <c r="C2929" s="266" t="s">
        <v>85</v>
      </c>
      <c r="D2929" s="176"/>
      <c r="E2929" s="53"/>
      <c r="Q2929" s="245">
        <f t="shared" si="91"/>
        <v>0</v>
      </c>
    </row>
    <row r="2930" spans="1:17" ht="20.149999999999999" customHeight="1" x14ac:dyDescent="0.35">
      <c r="A2930" s="247">
        <v>2927</v>
      </c>
      <c r="B2930" s="179" t="str">
        <f t="shared" si="90"/>
        <v xml:space="preserve"> </v>
      </c>
      <c r="C2930" s="266" t="s">
        <v>85</v>
      </c>
      <c r="D2930" s="176"/>
      <c r="E2930" s="53"/>
      <c r="Q2930" s="245">
        <f t="shared" si="91"/>
        <v>0</v>
      </c>
    </row>
    <row r="2931" spans="1:17" ht="20.149999999999999" customHeight="1" x14ac:dyDescent="0.35">
      <c r="A2931" s="247">
        <v>2928</v>
      </c>
      <c r="B2931" s="179" t="str">
        <f t="shared" si="90"/>
        <v xml:space="preserve"> </v>
      </c>
      <c r="C2931" s="266" t="s">
        <v>85</v>
      </c>
      <c r="D2931" s="176"/>
      <c r="E2931" s="53"/>
      <c r="Q2931" s="245">
        <f t="shared" si="91"/>
        <v>0</v>
      </c>
    </row>
    <row r="2932" spans="1:17" ht="20.149999999999999" customHeight="1" x14ac:dyDescent="0.35">
      <c r="A2932" s="247">
        <v>2929</v>
      </c>
      <c r="B2932" s="179" t="str">
        <f t="shared" si="90"/>
        <v xml:space="preserve"> </v>
      </c>
      <c r="C2932" s="266" t="s">
        <v>85</v>
      </c>
      <c r="D2932" s="176"/>
      <c r="E2932" s="53"/>
      <c r="Q2932" s="245">
        <f t="shared" si="91"/>
        <v>0</v>
      </c>
    </row>
    <row r="2933" spans="1:17" ht="20.149999999999999" customHeight="1" x14ac:dyDescent="0.35">
      <c r="A2933" s="247">
        <v>2930</v>
      </c>
      <c r="B2933" s="179" t="str">
        <f t="shared" si="90"/>
        <v xml:space="preserve"> </v>
      </c>
      <c r="C2933" s="266" t="s">
        <v>85</v>
      </c>
      <c r="D2933" s="176"/>
      <c r="E2933" s="53"/>
      <c r="Q2933" s="245">
        <f t="shared" si="91"/>
        <v>0</v>
      </c>
    </row>
    <row r="2934" spans="1:17" ht="20.149999999999999" customHeight="1" x14ac:dyDescent="0.35">
      <c r="A2934" s="247">
        <v>2931</v>
      </c>
      <c r="B2934" s="179" t="str">
        <f t="shared" si="90"/>
        <v xml:space="preserve"> </v>
      </c>
      <c r="C2934" s="266" t="s">
        <v>85</v>
      </c>
      <c r="D2934" s="176"/>
      <c r="E2934" s="53"/>
      <c r="Q2934" s="245">
        <f t="shared" si="91"/>
        <v>0</v>
      </c>
    </row>
    <row r="2935" spans="1:17" ht="20.149999999999999" customHeight="1" x14ac:dyDescent="0.35">
      <c r="A2935" s="247">
        <v>2932</v>
      </c>
      <c r="B2935" s="179" t="str">
        <f t="shared" si="90"/>
        <v xml:space="preserve"> </v>
      </c>
      <c r="C2935" s="266" t="s">
        <v>85</v>
      </c>
      <c r="D2935" s="176"/>
      <c r="E2935" s="53"/>
      <c r="Q2935" s="245">
        <f t="shared" si="91"/>
        <v>0</v>
      </c>
    </row>
    <row r="2936" spans="1:17" ht="20.149999999999999" customHeight="1" x14ac:dyDescent="0.35">
      <c r="A2936" s="247">
        <v>2933</v>
      </c>
      <c r="B2936" s="179" t="str">
        <f t="shared" si="90"/>
        <v xml:space="preserve"> </v>
      </c>
      <c r="C2936" s="266" t="s">
        <v>85</v>
      </c>
      <c r="D2936" s="176"/>
      <c r="E2936" s="53"/>
      <c r="Q2936" s="245">
        <f t="shared" si="91"/>
        <v>0</v>
      </c>
    </row>
    <row r="2937" spans="1:17" ht="20.149999999999999" customHeight="1" x14ac:dyDescent="0.35">
      <c r="A2937" s="247">
        <v>2934</v>
      </c>
      <c r="B2937" s="179" t="str">
        <f t="shared" si="90"/>
        <v xml:space="preserve"> </v>
      </c>
      <c r="C2937" s="266" t="s">
        <v>85</v>
      </c>
      <c r="D2937" s="176"/>
      <c r="E2937" s="53"/>
      <c r="Q2937" s="245">
        <f t="shared" si="91"/>
        <v>0</v>
      </c>
    </row>
    <row r="2938" spans="1:17" ht="20.149999999999999" customHeight="1" x14ac:dyDescent="0.35">
      <c r="A2938" s="247">
        <v>2935</v>
      </c>
      <c r="B2938" s="179" t="str">
        <f t="shared" si="90"/>
        <v xml:space="preserve"> </v>
      </c>
      <c r="C2938" s="266" t="s">
        <v>85</v>
      </c>
      <c r="D2938" s="176"/>
      <c r="E2938" s="53"/>
      <c r="Q2938" s="245">
        <f t="shared" si="91"/>
        <v>0</v>
      </c>
    </row>
    <row r="2939" spans="1:17" ht="20.149999999999999" customHeight="1" x14ac:dyDescent="0.35">
      <c r="A2939" s="247">
        <v>2936</v>
      </c>
      <c r="B2939" s="179" t="str">
        <f t="shared" si="90"/>
        <v xml:space="preserve"> </v>
      </c>
      <c r="C2939" s="266" t="s">
        <v>85</v>
      </c>
      <c r="D2939" s="176"/>
      <c r="E2939" s="53"/>
      <c r="Q2939" s="245">
        <f t="shared" si="91"/>
        <v>0</v>
      </c>
    </row>
    <row r="2940" spans="1:17" ht="20.149999999999999" customHeight="1" x14ac:dyDescent="0.35">
      <c r="A2940" s="247">
        <v>2937</v>
      </c>
      <c r="B2940" s="179" t="str">
        <f t="shared" si="90"/>
        <v xml:space="preserve"> </v>
      </c>
      <c r="C2940" s="266" t="s">
        <v>85</v>
      </c>
      <c r="D2940" s="176"/>
      <c r="E2940" s="53"/>
      <c r="Q2940" s="245">
        <f t="shared" si="91"/>
        <v>0</v>
      </c>
    </row>
    <row r="2941" spans="1:17" ht="20.149999999999999" customHeight="1" x14ac:dyDescent="0.35">
      <c r="A2941" s="247">
        <v>2938</v>
      </c>
      <c r="B2941" s="179" t="str">
        <f t="shared" si="90"/>
        <v xml:space="preserve"> </v>
      </c>
      <c r="C2941" s="266" t="s">
        <v>85</v>
      </c>
      <c r="D2941" s="176"/>
      <c r="E2941" s="53"/>
      <c r="Q2941" s="245">
        <f t="shared" si="91"/>
        <v>0</v>
      </c>
    </row>
    <row r="2942" spans="1:17" ht="20.149999999999999" customHeight="1" x14ac:dyDescent="0.35">
      <c r="A2942" s="247">
        <v>2939</v>
      </c>
      <c r="B2942" s="179" t="str">
        <f t="shared" si="90"/>
        <v xml:space="preserve"> </v>
      </c>
      <c r="C2942" s="266" t="s">
        <v>85</v>
      </c>
      <c r="D2942" s="176"/>
      <c r="E2942" s="53"/>
      <c r="Q2942" s="245">
        <f t="shared" si="91"/>
        <v>0</v>
      </c>
    </row>
    <row r="2943" spans="1:17" ht="20.149999999999999" customHeight="1" x14ac:dyDescent="0.35">
      <c r="A2943" s="247">
        <v>2940</v>
      </c>
      <c r="B2943" s="179" t="str">
        <f t="shared" si="90"/>
        <v xml:space="preserve"> </v>
      </c>
      <c r="C2943" s="266" t="s">
        <v>85</v>
      </c>
      <c r="D2943" s="176"/>
      <c r="E2943" s="53"/>
      <c r="Q2943" s="245">
        <f t="shared" si="91"/>
        <v>0</v>
      </c>
    </row>
    <row r="2944" spans="1:17" ht="20.149999999999999" customHeight="1" x14ac:dyDescent="0.35">
      <c r="A2944" s="247">
        <v>2941</v>
      </c>
      <c r="B2944" s="179" t="str">
        <f t="shared" si="90"/>
        <v xml:space="preserve"> </v>
      </c>
      <c r="C2944" s="266" t="s">
        <v>85</v>
      </c>
      <c r="D2944" s="176"/>
      <c r="E2944" s="53"/>
      <c r="Q2944" s="245">
        <f t="shared" si="91"/>
        <v>0</v>
      </c>
    </row>
    <row r="2945" spans="1:17" ht="20.149999999999999" customHeight="1" x14ac:dyDescent="0.35">
      <c r="A2945" s="247">
        <v>2942</v>
      </c>
      <c r="B2945" s="179" t="str">
        <f t="shared" si="90"/>
        <v xml:space="preserve"> </v>
      </c>
      <c r="C2945" s="266" t="s">
        <v>85</v>
      </c>
      <c r="D2945" s="176"/>
      <c r="E2945" s="53"/>
      <c r="Q2945" s="245">
        <f t="shared" si="91"/>
        <v>0</v>
      </c>
    </row>
    <row r="2946" spans="1:17" ht="20.149999999999999" customHeight="1" x14ac:dyDescent="0.35">
      <c r="A2946" s="247">
        <v>2943</v>
      </c>
      <c r="B2946" s="179" t="str">
        <f t="shared" si="90"/>
        <v xml:space="preserve"> </v>
      </c>
      <c r="C2946" s="266" t="s">
        <v>85</v>
      </c>
      <c r="D2946" s="176"/>
      <c r="E2946" s="53"/>
      <c r="Q2946" s="245">
        <f t="shared" si="91"/>
        <v>0</v>
      </c>
    </row>
    <row r="2947" spans="1:17" ht="20.149999999999999" customHeight="1" x14ac:dyDescent="0.35">
      <c r="A2947" s="247">
        <v>2944</v>
      </c>
      <c r="B2947" s="179" t="str">
        <f t="shared" si="90"/>
        <v xml:space="preserve"> </v>
      </c>
      <c r="C2947" s="266" t="s">
        <v>85</v>
      </c>
      <c r="D2947" s="176"/>
      <c r="E2947" s="53"/>
      <c r="Q2947" s="245">
        <f t="shared" si="91"/>
        <v>0</v>
      </c>
    </row>
    <row r="2948" spans="1:17" ht="20.149999999999999" customHeight="1" x14ac:dyDescent="0.35">
      <c r="A2948" s="247">
        <v>2945</v>
      </c>
      <c r="B2948" s="179" t="str">
        <f t="shared" si="90"/>
        <v xml:space="preserve"> </v>
      </c>
      <c r="C2948" s="266" t="s">
        <v>85</v>
      </c>
      <c r="D2948" s="176"/>
      <c r="E2948" s="53"/>
      <c r="Q2948" s="245">
        <f t="shared" si="91"/>
        <v>0</v>
      </c>
    </row>
    <row r="2949" spans="1:17" ht="20.149999999999999" customHeight="1" x14ac:dyDescent="0.35">
      <c r="A2949" s="247">
        <v>2946</v>
      </c>
      <c r="B2949" s="179" t="str">
        <f t="shared" ref="B2949:B3003" si="92">_xlfn.CONCAT(C2949,D2949)</f>
        <v xml:space="preserve"> </v>
      </c>
      <c r="C2949" s="266" t="s">
        <v>85</v>
      </c>
      <c r="D2949" s="176"/>
      <c r="E2949" s="53"/>
      <c r="Q2949" s="245">
        <f t="shared" ref="Q2949:Q3003" si="93">IF(AND(D2949&gt;0,OR(C2949="",C2949=" ")),1,0)</f>
        <v>0</v>
      </c>
    </row>
    <row r="2950" spans="1:17" ht="20.149999999999999" customHeight="1" x14ac:dyDescent="0.35">
      <c r="A2950" s="247">
        <v>2947</v>
      </c>
      <c r="B2950" s="179" t="str">
        <f t="shared" si="92"/>
        <v xml:space="preserve"> </v>
      </c>
      <c r="C2950" s="266" t="s">
        <v>85</v>
      </c>
      <c r="D2950" s="176"/>
      <c r="E2950" s="53"/>
      <c r="Q2950" s="245">
        <f t="shared" si="93"/>
        <v>0</v>
      </c>
    </row>
    <row r="2951" spans="1:17" ht="20.149999999999999" customHeight="1" x14ac:dyDescent="0.35">
      <c r="A2951" s="247">
        <v>2948</v>
      </c>
      <c r="B2951" s="179" t="str">
        <f t="shared" si="92"/>
        <v xml:space="preserve"> </v>
      </c>
      <c r="C2951" s="266" t="s">
        <v>85</v>
      </c>
      <c r="D2951" s="176"/>
      <c r="E2951" s="53"/>
      <c r="Q2951" s="245">
        <f t="shared" si="93"/>
        <v>0</v>
      </c>
    </row>
    <row r="2952" spans="1:17" ht="20.149999999999999" customHeight="1" x14ac:dyDescent="0.35">
      <c r="A2952" s="247">
        <v>2949</v>
      </c>
      <c r="B2952" s="179" t="str">
        <f t="shared" si="92"/>
        <v xml:space="preserve"> </v>
      </c>
      <c r="C2952" s="266" t="s">
        <v>85</v>
      </c>
      <c r="D2952" s="176"/>
      <c r="E2952" s="53"/>
      <c r="Q2952" s="245">
        <f t="shared" si="93"/>
        <v>0</v>
      </c>
    </row>
    <row r="2953" spans="1:17" ht="20.149999999999999" customHeight="1" x14ac:dyDescent="0.35">
      <c r="A2953" s="247">
        <v>2950</v>
      </c>
      <c r="B2953" s="179" t="str">
        <f t="shared" si="92"/>
        <v xml:space="preserve"> </v>
      </c>
      <c r="C2953" s="266" t="s">
        <v>85</v>
      </c>
      <c r="D2953" s="176"/>
      <c r="E2953" s="53"/>
      <c r="Q2953" s="245">
        <f t="shared" si="93"/>
        <v>0</v>
      </c>
    </row>
    <row r="2954" spans="1:17" ht="20.149999999999999" customHeight="1" x14ac:dyDescent="0.35">
      <c r="A2954" s="247">
        <v>2951</v>
      </c>
      <c r="B2954" s="179" t="str">
        <f t="shared" si="92"/>
        <v xml:space="preserve"> </v>
      </c>
      <c r="C2954" s="266" t="s">
        <v>85</v>
      </c>
      <c r="D2954" s="176"/>
      <c r="E2954" s="53"/>
      <c r="Q2954" s="245">
        <f t="shared" si="93"/>
        <v>0</v>
      </c>
    </row>
    <row r="2955" spans="1:17" ht="20.149999999999999" customHeight="1" x14ac:dyDescent="0.35">
      <c r="A2955" s="247">
        <v>2952</v>
      </c>
      <c r="B2955" s="179" t="str">
        <f t="shared" si="92"/>
        <v xml:space="preserve"> </v>
      </c>
      <c r="C2955" s="266" t="s">
        <v>85</v>
      </c>
      <c r="D2955" s="176"/>
      <c r="E2955" s="53"/>
      <c r="Q2955" s="245">
        <f t="shared" si="93"/>
        <v>0</v>
      </c>
    </row>
    <row r="2956" spans="1:17" ht="20.149999999999999" customHeight="1" x14ac:dyDescent="0.35">
      <c r="A2956" s="247">
        <v>2953</v>
      </c>
      <c r="B2956" s="179" t="str">
        <f t="shared" si="92"/>
        <v xml:space="preserve"> </v>
      </c>
      <c r="C2956" s="266" t="s">
        <v>85</v>
      </c>
      <c r="D2956" s="176"/>
      <c r="E2956" s="53"/>
      <c r="Q2956" s="245">
        <f t="shared" si="93"/>
        <v>0</v>
      </c>
    </row>
    <row r="2957" spans="1:17" ht="20.149999999999999" customHeight="1" x14ac:dyDescent="0.35">
      <c r="A2957" s="247">
        <v>2954</v>
      </c>
      <c r="B2957" s="179" t="str">
        <f t="shared" si="92"/>
        <v xml:space="preserve"> </v>
      </c>
      <c r="C2957" s="266" t="s">
        <v>85</v>
      </c>
      <c r="D2957" s="176"/>
      <c r="E2957" s="53"/>
      <c r="Q2957" s="245">
        <f t="shared" si="93"/>
        <v>0</v>
      </c>
    </row>
    <row r="2958" spans="1:17" ht="20.149999999999999" customHeight="1" x14ac:dyDescent="0.35">
      <c r="A2958" s="247">
        <v>2955</v>
      </c>
      <c r="B2958" s="179" t="str">
        <f t="shared" si="92"/>
        <v xml:space="preserve"> </v>
      </c>
      <c r="C2958" s="266" t="s">
        <v>85</v>
      </c>
      <c r="D2958" s="176"/>
      <c r="E2958" s="53"/>
      <c r="Q2958" s="245">
        <f t="shared" si="93"/>
        <v>0</v>
      </c>
    </row>
    <row r="2959" spans="1:17" ht="20.149999999999999" customHeight="1" x14ac:dyDescent="0.35">
      <c r="A2959" s="247">
        <v>2956</v>
      </c>
      <c r="B2959" s="179" t="str">
        <f t="shared" si="92"/>
        <v xml:space="preserve"> </v>
      </c>
      <c r="C2959" s="266" t="s">
        <v>85</v>
      </c>
      <c r="D2959" s="176"/>
      <c r="E2959" s="53"/>
      <c r="Q2959" s="245">
        <f t="shared" si="93"/>
        <v>0</v>
      </c>
    </row>
    <row r="2960" spans="1:17" ht="20.149999999999999" customHeight="1" x14ac:dyDescent="0.35">
      <c r="A2960" s="247">
        <v>2957</v>
      </c>
      <c r="B2960" s="179" t="str">
        <f t="shared" si="92"/>
        <v xml:space="preserve"> </v>
      </c>
      <c r="C2960" s="266" t="s">
        <v>85</v>
      </c>
      <c r="D2960" s="176"/>
      <c r="E2960" s="53"/>
      <c r="Q2960" s="245">
        <f t="shared" si="93"/>
        <v>0</v>
      </c>
    </row>
    <row r="2961" spans="1:17" ht="20.149999999999999" customHeight="1" x14ac:dyDescent="0.35">
      <c r="A2961" s="247">
        <v>2958</v>
      </c>
      <c r="B2961" s="179" t="str">
        <f t="shared" si="92"/>
        <v xml:space="preserve"> </v>
      </c>
      <c r="C2961" s="266" t="s">
        <v>85</v>
      </c>
      <c r="D2961" s="176"/>
      <c r="E2961" s="53"/>
      <c r="Q2961" s="245">
        <f t="shared" si="93"/>
        <v>0</v>
      </c>
    </row>
    <row r="2962" spans="1:17" ht="20.149999999999999" customHeight="1" x14ac:dyDescent="0.35">
      <c r="A2962" s="247">
        <v>2959</v>
      </c>
      <c r="B2962" s="179" t="str">
        <f t="shared" si="92"/>
        <v xml:space="preserve"> </v>
      </c>
      <c r="C2962" s="266" t="s">
        <v>85</v>
      </c>
      <c r="D2962" s="176"/>
      <c r="E2962" s="53"/>
      <c r="Q2962" s="245">
        <f t="shared" si="93"/>
        <v>0</v>
      </c>
    </row>
    <row r="2963" spans="1:17" ht="20.149999999999999" customHeight="1" x14ac:dyDescent="0.35">
      <c r="A2963" s="247">
        <v>2960</v>
      </c>
      <c r="B2963" s="179" t="str">
        <f t="shared" si="92"/>
        <v xml:space="preserve"> </v>
      </c>
      <c r="C2963" s="266" t="s">
        <v>85</v>
      </c>
      <c r="D2963" s="176"/>
      <c r="E2963" s="53"/>
      <c r="Q2963" s="245">
        <f t="shared" si="93"/>
        <v>0</v>
      </c>
    </row>
    <row r="2964" spans="1:17" ht="20.149999999999999" customHeight="1" x14ac:dyDescent="0.35">
      <c r="A2964" s="247">
        <v>2961</v>
      </c>
      <c r="B2964" s="179" t="str">
        <f t="shared" si="92"/>
        <v xml:space="preserve"> </v>
      </c>
      <c r="C2964" s="266" t="s">
        <v>85</v>
      </c>
      <c r="D2964" s="176"/>
      <c r="E2964" s="53"/>
      <c r="Q2964" s="245">
        <f t="shared" si="93"/>
        <v>0</v>
      </c>
    </row>
    <row r="2965" spans="1:17" ht="20.149999999999999" customHeight="1" x14ac:dyDescent="0.35">
      <c r="A2965" s="247">
        <v>2962</v>
      </c>
      <c r="B2965" s="179" t="str">
        <f t="shared" si="92"/>
        <v xml:space="preserve"> </v>
      </c>
      <c r="C2965" s="266" t="s">
        <v>85</v>
      </c>
      <c r="D2965" s="176"/>
      <c r="E2965" s="53"/>
      <c r="Q2965" s="245">
        <f t="shared" si="93"/>
        <v>0</v>
      </c>
    </row>
    <row r="2966" spans="1:17" ht="20.149999999999999" customHeight="1" x14ac:dyDescent="0.35">
      <c r="A2966" s="247">
        <v>2963</v>
      </c>
      <c r="B2966" s="179" t="str">
        <f t="shared" si="92"/>
        <v xml:space="preserve"> </v>
      </c>
      <c r="C2966" s="266" t="s">
        <v>85</v>
      </c>
      <c r="D2966" s="176"/>
      <c r="E2966" s="53"/>
      <c r="Q2966" s="245">
        <f t="shared" si="93"/>
        <v>0</v>
      </c>
    </row>
    <row r="2967" spans="1:17" ht="20.149999999999999" customHeight="1" x14ac:dyDescent="0.35">
      <c r="A2967" s="247">
        <v>2964</v>
      </c>
      <c r="B2967" s="179" t="str">
        <f t="shared" si="92"/>
        <v xml:space="preserve"> </v>
      </c>
      <c r="C2967" s="266" t="s">
        <v>85</v>
      </c>
      <c r="D2967" s="176"/>
      <c r="E2967" s="53"/>
      <c r="Q2967" s="245">
        <f t="shared" si="93"/>
        <v>0</v>
      </c>
    </row>
    <row r="2968" spans="1:17" ht="20.149999999999999" customHeight="1" x14ac:dyDescent="0.35">
      <c r="A2968" s="247">
        <v>2965</v>
      </c>
      <c r="B2968" s="179" t="str">
        <f t="shared" si="92"/>
        <v xml:space="preserve"> </v>
      </c>
      <c r="C2968" s="266" t="s">
        <v>85</v>
      </c>
      <c r="D2968" s="176"/>
      <c r="E2968" s="53"/>
      <c r="Q2968" s="245">
        <f t="shared" si="93"/>
        <v>0</v>
      </c>
    </row>
    <row r="2969" spans="1:17" ht="20.149999999999999" customHeight="1" x14ac:dyDescent="0.35">
      <c r="A2969" s="247">
        <v>2966</v>
      </c>
      <c r="B2969" s="179" t="str">
        <f t="shared" si="92"/>
        <v xml:space="preserve"> </v>
      </c>
      <c r="C2969" s="266" t="s">
        <v>85</v>
      </c>
      <c r="D2969" s="176"/>
      <c r="E2969" s="53"/>
      <c r="Q2969" s="245">
        <f t="shared" si="93"/>
        <v>0</v>
      </c>
    </row>
    <row r="2970" spans="1:17" ht="20.149999999999999" customHeight="1" x14ac:dyDescent="0.35">
      <c r="A2970" s="247">
        <v>2967</v>
      </c>
      <c r="B2970" s="179" t="str">
        <f t="shared" si="92"/>
        <v xml:space="preserve"> </v>
      </c>
      <c r="C2970" s="266" t="s">
        <v>85</v>
      </c>
      <c r="D2970" s="176"/>
      <c r="E2970" s="53"/>
      <c r="Q2970" s="245">
        <f t="shared" si="93"/>
        <v>0</v>
      </c>
    </row>
    <row r="2971" spans="1:17" ht="20.149999999999999" customHeight="1" x14ac:dyDescent="0.35">
      <c r="A2971" s="247">
        <v>2968</v>
      </c>
      <c r="B2971" s="179" t="str">
        <f t="shared" si="92"/>
        <v xml:space="preserve"> </v>
      </c>
      <c r="C2971" s="266" t="s">
        <v>85</v>
      </c>
      <c r="D2971" s="176"/>
      <c r="E2971" s="53"/>
      <c r="Q2971" s="245">
        <f t="shared" si="93"/>
        <v>0</v>
      </c>
    </row>
    <row r="2972" spans="1:17" ht="20.149999999999999" customHeight="1" x14ac:dyDescent="0.35">
      <c r="A2972" s="247">
        <v>2969</v>
      </c>
      <c r="B2972" s="179" t="str">
        <f t="shared" si="92"/>
        <v xml:space="preserve"> </v>
      </c>
      <c r="C2972" s="266" t="s">
        <v>85</v>
      </c>
      <c r="D2972" s="176"/>
      <c r="E2972" s="53"/>
      <c r="Q2972" s="245">
        <f t="shared" si="93"/>
        <v>0</v>
      </c>
    </row>
    <row r="2973" spans="1:17" ht="20.149999999999999" customHeight="1" x14ac:dyDescent="0.35">
      <c r="A2973" s="247">
        <v>2970</v>
      </c>
      <c r="B2973" s="179" t="str">
        <f t="shared" si="92"/>
        <v xml:space="preserve"> </v>
      </c>
      <c r="C2973" s="266" t="s">
        <v>85</v>
      </c>
      <c r="D2973" s="176"/>
      <c r="E2973" s="53"/>
      <c r="Q2973" s="245">
        <f t="shared" si="93"/>
        <v>0</v>
      </c>
    </row>
    <row r="2974" spans="1:17" ht="20.149999999999999" customHeight="1" x14ac:dyDescent="0.35">
      <c r="A2974" s="247">
        <v>2971</v>
      </c>
      <c r="B2974" s="179" t="str">
        <f t="shared" si="92"/>
        <v xml:space="preserve"> </v>
      </c>
      <c r="C2974" s="266" t="s">
        <v>85</v>
      </c>
      <c r="D2974" s="176"/>
      <c r="E2974" s="53"/>
      <c r="Q2974" s="245">
        <f t="shared" si="93"/>
        <v>0</v>
      </c>
    </row>
    <row r="2975" spans="1:17" ht="20.149999999999999" customHeight="1" x14ac:dyDescent="0.35">
      <c r="A2975" s="247">
        <v>2972</v>
      </c>
      <c r="B2975" s="179" t="str">
        <f t="shared" si="92"/>
        <v xml:space="preserve"> </v>
      </c>
      <c r="C2975" s="266" t="s">
        <v>85</v>
      </c>
      <c r="D2975" s="176"/>
      <c r="E2975" s="53"/>
      <c r="Q2975" s="245">
        <f t="shared" si="93"/>
        <v>0</v>
      </c>
    </row>
    <row r="2976" spans="1:17" ht="20.149999999999999" customHeight="1" x14ac:dyDescent="0.35">
      <c r="A2976" s="247">
        <v>2973</v>
      </c>
      <c r="B2976" s="179" t="str">
        <f t="shared" si="92"/>
        <v xml:space="preserve"> </v>
      </c>
      <c r="C2976" s="266" t="s">
        <v>85</v>
      </c>
      <c r="D2976" s="176"/>
      <c r="E2976" s="53"/>
      <c r="Q2976" s="245">
        <f t="shared" si="93"/>
        <v>0</v>
      </c>
    </row>
    <row r="2977" spans="1:17" ht="20.149999999999999" customHeight="1" x14ac:dyDescent="0.35">
      <c r="A2977" s="247">
        <v>2974</v>
      </c>
      <c r="B2977" s="179" t="str">
        <f t="shared" si="92"/>
        <v xml:space="preserve"> </v>
      </c>
      <c r="C2977" s="266" t="s">
        <v>85</v>
      </c>
      <c r="D2977" s="176"/>
      <c r="E2977" s="53"/>
      <c r="Q2977" s="245">
        <f t="shared" si="93"/>
        <v>0</v>
      </c>
    </row>
    <row r="2978" spans="1:17" ht="20.149999999999999" customHeight="1" x14ac:dyDescent="0.35">
      <c r="A2978" s="247">
        <v>2975</v>
      </c>
      <c r="B2978" s="179" t="str">
        <f t="shared" si="92"/>
        <v xml:space="preserve"> </v>
      </c>
      <c r="C2978" s="266" t="s">
        <v>85</v>
      </c>
      <c r="D2978" s="176"/>
      <c r="E2978" s="53"/>
      <c r="Q2978" s="245">
        <f t="shared" si="93"/>
        <v>0</v>
      </c>
    </row>
    <row r="2979" spans="1:17" ht="20.149999999999999" customHeight="1" x14ac:dyDescent="0.35">
      <c r="A2979" s="247">
        <v>2976</v>
      </c>
      <c r="B2979" s="179" t="str">
        <f t="shared" si="92"/>
        <v xml:space="preserve"> </v>
      </c>
      <c r="C2979" s="266" t="s">
        <v>85</v>
      </c>
      <c r="D2979" s="176"/>
      <c r="E2979" s="53"/>
      <c r="Q2979" s="245">
        <f t="shared" si="93"/>
        <v>0</v>
      </c>
    </row>
    <row r="2980" spans="1:17" ht="20.149999999999999" customHeight="1" x14ac:dyDescent="0.35">
      <c r="A2980" s="247">
        <v>2977</v>
      </c>
      <c r="B2980" s="179" t="str">
        <f t="shared" si="92"/>
        <v xml:space="preserve"> </v>
      </c>
      <c r="C2980" s="266" t="s">
        <v>85</v>
      </c>
      <c r="D2980" s="176"/>
      <c r="E2980" s="53"/>
      <c r="Q2980" s="245">
        <f t="shared" si="93"/>
        <v>0</v>
      </c>
    </row>
    <row r="2981" spans="1:17" ht="20.149999999999999" customHeight="1" x14ac:dyDescent="0.35">
      <c r="A2981" s="247">
        <v>2978</v>
      </c>
      <c r="B2981" s="179" t="str">
        <f t="shared" si="92"/>
        <v xml:space="preserve"> </v>
      </c>
      <c r="C2981" s="266" t="s">
        <v>85</v>
      </c>
      <c r="D2981" s="176"/>
      <c r="E2981" s="53"/>
      <c r="Q2981" s="245">
        <f t="shared" si="93"/>
        <v>0</v>
      </c>
    </row>
    <row r="2982" spans="1:17" ht="20.149999999999999" customHeight="1" x14ac:dyDescent="0.35">
      <c r="A2982" s="247">
        <v>2979</v>
      </c>
      <c r="B2982" s="179" t="str">
        <f t="shared" si="92"/>
        <v xml:space="preserve"> </v>
      </c>
      <c r="C2982" s="266" t="s">
        <v>85</v>
      </c>
      <c r="D2982" s="176"/>
      <c r="E2982" s="53"/>
      <c r="Q2982" s="245">
        <f t="shared" si="93"/>
        <v>0</v>
      </c>
    </row>
    <row r="2983" spans="1:17" ht="20.149999999999999" customHeight="1" x14ac:dyDescent="0.35">
      <c r="A2983" s="247">
        <v>2980</v>
      </c>
      <c r="B2983" s="179" t="str">
        <f t="shared" si="92"/>
        <v xml:space="preserve"> </v>
      </c>
      <c r="C2983" s="266" t="s">
        <v>85</v>
      </c>
      <c r="D2983" s="176"/>
      <c r="E2983" s="53"/>
      <c r="Q2983" s="245">
        <f t="shared" si="93"/>
        <v>0</v>
      </c>
    </row>
    <row r="2984" spans="1:17" ht="20.149999999999999" customHeight="1" x14ac:dyDescent="0.35">
      <c r="A2984" s="247">
        <v>2981</v>
      </c>
      <c r="B2984" s="179" t="str">
        <f t="shared" si="92"/>
        <v xml:space="preserve"> </v>
      </c>
      <c r="C2984" s="266" t="s">
        <v>85</v>
      </c>
      <c r="D2984" s="176"/>
      <c r="E2984" s="53"/>
      <c r="Q2984" s="245">
        <f t="shared" si="93"/>
        <v>0</v>
      </c>
    </row>
    <row r="2985" spans="1:17" ht="20.149999999999999" customHeight="1" x14ac:dyDescent="0.35">
      <c r="A2985" s="247">
        <v>2982</v>
      </c>
      <c r="B2985" s="179" t="str">
        <f t="shared" si="92"/>
        <v xml:space="preserve"> </v>
      </c>
      <c r="C2985" s="266" t="s">
        <v>85</v>
      </c>
      <c r="D2985" s="176"/>
      <c r="E2985" s="53"/>
      <c r="Q2985" s="245">
        <f t="shared" si="93"/>
        <v>0</v>
      </c>
    </row>
    <row r="2986" spans="1:17" ht="20.149999999999999" customHeight="1" x14ac:dyDescent="0.35">
      <c r="A2986" s="247">
        <v>2983</v>
      </c>
      <c r="B2986" s="179" t="str">
        <f t="shared" si="92"/>
        <v xml:space="preserve"> </v>
      </c>
      <c r="C2986" s="266" t="s">
        <v>85</v>
      </c>
      <c r="D2986" s="176"/>
      <c r="E2986" s="53"/>
      <c r="Q2986" s="245">
        <f t="shared" si="93"/>
        <v>0</v>
      </c>
    </row>
    <row r="2987" spans="1:17" ht="20.149999999999999" customHeight="1" x14ac:dyDescent="0.35">
      <c r="A2987" s="247">
        <v>2984</v>
      </c>
      <c r="B2987" s="179" t="str">
        <f t="shared" si="92"/>
        <v xml:space="preserve"> </v>
      </c>
      <c r="C2987" s="266" t="s">
        <v>85</v>
      </c>
      <c r="D2987" s="176"/>
      <c r="E2987" s="53"/>
      <c r="Q2987" s="245">
        <f t="shared" si="93"/>
        <v>0</v>
      </c>
    </row>
    <row r="2988" spans="1:17" ht="20.149999999999999" customHeight="1" x14ac:dyDescent="0.35">
      <c r="A2988" s="247">
        <v>2985</v>
      </c>
      <c r="B2988" s="179" t="str">
        <f t="shared" si="92"/>
        <v xml:space="preserve"> </v>
      </c>
      <c r="C2988" s="266" t="s">
        <v>85</v>
      </c>
      <c r="D2988" s="176"/>
      <c r="E2988" s="53"/>
      <c r="Q2988" s="245">
        <f t="shared" si="93"/>
        <v>0</v>
      </c>
    </row>
    <row r="2989" spans="1:17" ht="20.149999999999999" customHeight="1" x14ac:dyDescent="0.35">
      <c r="A2989" s="247">
        <v>2986</v>
      </c>
      <c r="B2989" s="179" t="str">
        <f t="shared" si="92"/>
        <v xml:space="preserve"> </v>
      </c>
      <c r="C2989" s="266" t="s">
        <v>85</v>
      </c>
      <c r="D2989" s="176"/>
      <c r="E2989" s="53"/>
      <c r="Q2989" s="245">
        <f t="shared" si="93"/>
        <v>0</v>
      </c>
    </row>
    <row r="2990" spans="1:17" ht="20.149999999999999" customHeight="1" x14ac:dyDescent="0.35">
      <c r="A2990" s="247">
        <v>2987</v>
      </c>
      <c r="B2990" s="179" t="str">
        <f t="shared" si="92"/>
        <v xml:space="preserve"> </v>
      </c>
      <c r="C2990" s="266" t="s">
        <v>85</v>
      </c>
      <c r="D2990" s="176"/>
      <c r="E2990" s="53"/>
      <c r="Q2990" s="245">
        <f t="shared" si="93"/>
        <v>0</v>
      </c>
    </row>
    <row r="2991" spans="1:17" ht="20.149999999999999" customHeight="1" x14ac:dyDescent="0.35">
      <c r="A2991" s="247">
        <v>2988</v>
      </c>
      <c r="B2991" s="179" t="str">
        <f t="shared" si="92"/>
        <v xml:space="preserve"> </v>
      </c>
      <c r="C2991" s="266" t="s">
        <v>85</v>
      </c>
      <c r="D2991" s="176"/>
      <c r="E2991" s="53"/>
      <c r="Q2991" s="245">
        <f t="shared" si="93"/>
        <v>0</v>
      </c>
    </row>
    <row r="2992" spans="1:17" ht="20.149999999999999" customHeight="1" x14ac:dyDescent="0.35">
      <c r="A2992" s="247">
        <v>2989</v>
      </c>
      <c r="B2992" s="179" t="str">
        <f t="shared" si="92"/>
        <v xml:space="preserve"> </v>
      </c>
      <c r="C2992" s="266" t="s">
        <v>85</v>
      </c>
      <c r="D2992" s="176"/>
      <c r="E2992" s="53"/>
      <c r="Q2992" s="245">
        <f t="shared" si="93"/>
        <v>0</v>
      </c>
    </row>
    <row r="2993" spans="1:17" ht="20.149999999999999" customHeight="1" x14ac:dyDescent="0.35">
      <c r="A2993" s="247">
        <v>2990</v>
      </c>
      <c r="B2993" s="179" t="str">
        <f t="shared" si="92"/>
        <v xml:space="preserve"> </v>
      </c>
      <c r="C2993" s="266" t="s">
        <v>85</v>
      </c>
      <c r="D2993" s="176"/>
      <c r="E2993" s="53"/>
      <c r="Q2993" s="245">
        <f t="shared" si="93"/>
        <v>0</v>
      </c>
    </row>
    <row r="2994" spans="1:17" ht="20.149999999999999" customHeight="1" x14ac:dyDescent="0.35">
      <c r="A2994" s="247">
        <v>2991</v>
      </c>
      <c r="B2994" s="179" t="str">
        <f t="shared" si="92"/>
        <v xml:space="preserve"> </v>
      </c>
      <c r="C2994" s="266" t="s">
        <v>85</v>
      </c>
      <c r="D2994" s="176"/>
      <c r="E2994" s="53"/>
      <c r="Q2994" s="245">
        <f t="shared" si="93"/>
        <v>0</v>
      </c>
    </row>
    <row r="2995" spans="1:17" ht="20.149999999999999" customHeight="1" x14ac:dyDescent="0.35">
      <c r="A2995" s="247">
        <v>2992</v>
      </c>
      <c r="B2995" s="179" t="str">
        <f t="shared" si="92"/>
        <v xml:space="preserve"> </v>
      </c>
      <c r="C2995" s="266" t="s">
        <v>85</v>
      </c>
      <c r="D2995" s="176"/>
      <c r="E2995" s="53"/>
      <c r="Q2995" s="245">
        <f t="shared" si="93"/>
        <v>0</v>
      </c>
    </row>
    <row r="2996" spans="1:17" ht="20.149999999999999" customHeight="1" x14ac:dyDescent="0.35">
      <c r="A2996" s="247">
        <v>2993</v>
      </c>
      <c r="B2996" s="179" t="str">
        <f t="shared" si="92"/>
        <v xml:space="preserve"> </v>
      </c>
      <c r="C2996" s="266" t="s">
        <v>85</v>
      </c>
      <c r="D2996" s="176"/>
      <c r="E2996" s="53"/>
      <c r="Q2996" s="245">
        <f t="shared" si="93"/>
        <v>0</v>
      </c>
    </row>
    <row r="2997" spans="1:17" ht="20.149999999999999" customHeight="1" x14ac:dyDescent="0.35">
      <c r="A2997" s="247">
        <v>2994</v>
      </c>
      <c r="B2997" s="179" t="str">
        <f t="shared" si="92"/>
        <v xml:space="preserve"> </v>
      </c>
      <c r="C2997" s="266" t="s">
        <v>85</v>
      </c>
      <c r="D2997" s="176"/>
      <c r="E2997" s="53"/>
      <c r="Q2997" s="245">
        <f t="shared" si="93"/>
        <v>0</v>
      </c>
    </row>
    <row r="2998" spans="1:17" ht="20.149999999999999" customHeight="1" x14ac:dyDescent="0.35">
      <c r="A2998" s="247">
        <v>2995</v>
      </c>
      <c r="B2998" s="179" t="str">
        <f t="shared" si="92"/>
        <v xml:space="preserve"> </v>
      </c>
      <c r="C2998" s="266" t="s">
        <v>85</v>
      </c>
      <c r="D2998" s="176"/>
      <c r="E2998" s="53"/>
      <c r="Q2998" s="245">
        <f t="shared" si="93"/>
        <v>0</v>
      </c>
    </row>
    <row r="2999" spans="1:17" ht="20.149999999999999" customHeight="1" x14ac:dyDescent="0.35">
      <c r="A2999" s="247">
        <v>2996</v>
      </c>
      <c r="B2999" s="179" t="str">
        <f t="shared" si="92"/>
        <v xml:space="preserve"> </v>
      </c>
      <c r="C2999" s="266" t="s">
        <v>85</v>
      </c>
      <c r="D2999" s="176"/>
      <c r="E2999" s="53"/>
      <c r="Q2999" s="245">
        <f t="shared" si="93"/>
        <v>0</v>
      </c>
    </row>
    <row r="3000" spans="1:17" ht="20.149999999999999" customHeight="1" x14ac:dyDescent="0.35">
      <c r="A3000" s="247">
        <v>2997</v>
      </c>
      <c r="B3000" s="179" t="str">
        <f t="shared" si="92"/>
        <v xml:space="preserve"> </v>
      </c>
      <c r="C3000" s="266" t="s">
        <v>85</v>
      </c>
      <c r="D3000" s="176"/>
      <c r="E3000" s="53"/>
      <c r="Q3000" s="245">
        <f t="shared" si="93"/>
        <v>0</v>
      </c>
    </row>
    <row r="3001" spans="1:17" ht="20.149999999999999" customHeight="1" x14ac:dyDescent="0.35">
      <c r="A3001" s="247">
        <v>2998</v>
      </c>
      <c r="B3001" s="179" t="str">
        <f t="shared" si="92"/>
        <v xml:space="preserve"> </v>
      </c>
      <c r="C3001" s="266" t="s">
        <v>85</v>
      </c>
      <c r="D3001" s="176"/>
      <c r="E3001" s="53"/>
      <c r="Q3001" s="245">
        <f t="shared" si="93"/>
        <v>0</v>
      </c>
    </row>
    <row r="3002" spans="1:17" ht="20.149999999999999" customHeight="1" x14ac:dyDescent="0.35">
      <c r="A3002" s="247">
        <v>2999</v>
      </c>
      <c r="B3002" s="179" t="str">
        <f t="shared" si="92"/>
        <v xml:space="preserve"> </v>
      </c>
      <c r="C3002" s="266" t="s">
        <v>85</v>
      </c>
      <c r="D3002" s="176"/>
      <c r="E3002" s="53"/>
      <c r="Q3002" s="245">
        <f t="shared" si="93"/>
        <v>0</v>
      </c>
    </row>
    <row r="3003" spans="1:17" ht="20.149999999999999" customHeight="1" thickBot="1" x14ac:dyDescent="0.4">
      <c r="A3003" s="243">
        <v>3000</v>
      </c>
      <c r="B3003" s="180" t="str">
        <f t="shared" si="92"/>
        <v xml:space="preserve"> </v>
      </c>
      <c r="C3003" s="267" t="s">
        <v>85</v>
      </c>
      <c r="D3003" s="178"/>
      <c r="E3003" s="54"/>
      <c r="Q3003" s="245">
        <f t="shared" si="93"/>
        <v>0</v>
      </c>
    </row>
  </sheetData>
  <sheetProtection algorithmName="SHA-512" hashValue="nVbd7MyXBr8JijuXze7Dvob+nXmPmpB9QZdXJPUhKZ57paqaqwENQ/HbYdrOaNRsudXEheRymdzOJIpcOHmbUg==" saltValue="1OYeCjkwjgIl1snybPyUSQ==" spinCount="100000" sheet="1" objects="1" scenarios="1" autoFilter="0"/>
  <mergeCells count="3">
    <mergeCell ref="A1:D1"/>
    <mergeCell ref="Q1:Q3"/>
    <mergeCell ref="A2:E2"/>
  </mergeCells>
  <conditionalFormatting sqref="A4:A3003">
    <cfRule type="expression" dxfId="33" priority="1">
      <formula>$Q4=1</formula>
    </cfRule>
  </conditionalFormatting>
  <conditionalFormatting sqref="B4:B3003">
    <cfRule type="uniqueValues" dxfId="32" priority="2"/>
  </conditionalFormatting>
  <dataValidations count="1">
    <dataValidation type="decimal" operator="greaterThan" allowBlank="1" showInputMessage="1" showErrorMessage="1" sqref="D4:D3003" xr:uid="{00000000-0002-0000-0900-000000000000}">
      <formula1>0</formula1>
    </dataValidation>
  </dataValidation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3003"/>
  <sheetViews>
    <sheetView workbookViewId="0">
      <pane xSplit="2" ySplit="3" topLeftCell="C4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8.7265625" defaultRowHeight="14.5" x14ac:dyDescent="0.35"/>
  <cols>
    <col min="1" max="1" width="5.453125" style="49" customWidth="1"/>
    <col min="2" max="2" width="1.453125" style="55" customWidth="1"/>
    <col min="3" max="3" width="9.7265625" style="49" customWidth="1"/>
    <col min="4" max="4" width="11.453125" style="60" customWidth="1"/>
    <col min="5" max="5" width="36.54296875" style="259" customWidth="1"/>
    <col min="6" max="6" width="33.26953125" style="62" customWidth="1"/>
    <col min="7" max="7" width="13.453125" style="49" customWidth="1"/>
    <col min="8" max="8" width="13.26953125" style="49" customWidth="1"/>
    <col min="9" max="9" width="13.26953125" style="51" customWidth="1"/>
    <col min="10" max="12" width="12.453125" style="51" customWidth="1"/>
    <col min="13" max="13" width="9.81640625" style="51" customWidth="1"/>
    <col min="14" max="14" width="9.81640625" style="51" hidden="1" customWidth="1"/>
    <col min="15" max="17" width="9.81640625" style="49" hidden="1" customWidth="1"/>
    <col min="18" max="18" width="9.7265625" style="245" hidden="1" customWidth="1"/>
    <col min="19" max="19" width="9.81640625" style="51" customWidth="1"/>
    <col min="20" max="16384" width="8.7265625" style="51"/>
  </cols>
  <sheetData>
    <row r="1" spans="1:18" ht="27" customHeight="1" x14ac:dyDescent="0.35">
      <c r="A1" s="537" t="s">
        <v>97</v>
      </c>
      <c r="B1" s="538"/>
      <c r="C1" s="538"/>
      <c r="D1" s="538"/>
      <c r="E1" s="538"/>
      <c r="F1" s="332" t="s">
        <v>88</v>
      </c>
      <c r="G1" s="338">
        <f>SUM(Q4:Q3003)</f>
        <v>0</v>
      </c>
      <c r="H1" s="333"/>
      <c r="I1" s="51" t="s">
        <v>147</v>
      </c>
      <c r="Q1" s="528" t="s">
        <v>89</v>
      </c>
      <c r="R1" s="528" t="s">
        <v>81</v>
      </c>
    </row>
    <row r="2" spans="1:18" ht="27" customHeight="1" x14ac:dyDescent="0.35">
      <c r="A2" s="539" t="s">
        <v>157</v>
      </c>
      <c r="B2" s="540"/>
      <c r="C2" s="540"/>
      <c r="D2" s="540"/>
      <c r="E2" s="540"/>
      <c r="F2" s="540"/>
      <c r="G2" s="540"/>
      <c r="H2" s="541"/>
      <c r="Q2" s="528"/>
      <c r="R2" s="528"/>
    </row>
    <row r="3" spans="1:18" s="52" customFormat="1" ht="31.5" customHeight="1" thickBot="1" x14ac:dyDescent="0.4">
      <c r="A3" s="327"/>
      <c r="B3" s="334"/>
      <c r="C3" s="328" t="s">
        <v>71</v>
      </c>
      <c r="D3" s="335" t="s">
        <v>59</v>
      </c>
      <c r="E3" s="336" t="s">
        <v>172</v>
      </c>
      <c r="F3" s="336" t="s">
        <v>60</v>
      </c>
      <c r="G3" s="328" t="s">
        <v>70</v>
      </c>
      <c r="H3" s="337" t="s">
        <v>61</v>
      </c>
      <c r="N3" s="244"/>
      <c r="O3" s="249" t="s">
        <v>70</v>
      </c>
      <c r="P3" s="249" t="s">
        <v>61</v>
      </c>
      <c r="Q3" s="528"/>
      <c r="R3" s="528"/>
    </row>
    <row r="4" spans="1:18" ht="20.149999999999999" customHeight="1" x14ac:dyDescent="0.35">
      <c r="A4" s="246">
        <v>1</v>
      </c>
      <c r="B4" s="179" t="str">
        <f>_xlfn.CONCAT(C4,D4,E4)</f>
        <v xml:space="preserve"> </v>
      </c>
      <c r="C4" s="176" t="s">
        <v>85</v>
      </c>
      <c r="D4" s="58"/>
      <c r="E4" s="255"/>
      <c r="F4" s="61"/>
      <c r="G4" s="175"/>
      <c r="H4" s="149"/>
      <c r="N4" s="250" t="str">
        <f>data!A1</f>
        <v>setkávání s pedagogickými pracovníky škol a školských zařízení</v>
      </c>
      <c r="O4" s="251">
        <f>SUMIF(F4:F3003,data!A1,G4:G3003)</f>
        <v>0</v>
      </c>
      <c r="P4" s="251">
        <f>SUMIF(F4:F3003,data!A1,H4:H3003)</f>
        <v>0</v>
      </c>
      <c r="Q4" s="245">
        <f>IF(D4&lt;1,0,IF(OR(C4="",C4=" "),0,1))</f>
        <v>0</v>
      </c>
      <c r="R4" s="245">
        <f>IF(G4+H4&gt;0,IF(Q4=0,1,0),0)</f>
        <v>0</v>
      </c>
    </row>
    <row r="5" spans="1:18" ht="20.149999999999999" customHeight="1" x14ac:dyDescent="0.35">
      <c r="A5" s="248">
        <v>2</v>
      </c>
      <c r="B5" s="179" t="str">
        <f t="shared" ref="B5:B68" si="0">_xlfn.CONCAT(C5,D5,E5)</f>
        <v xml:space="preserve"> </v>
      </c>
      <c r="C5" s="176" t="s">
        <v>85</v>
      </c>
      <c r="D5" s="57"/>
      <c r="E5" s="256"/>
      <c r="F5" s="61"/>
      <c r="G5" s="176"/>
      <c r="H5" s="150"/>
      <c r="N5" s="250" t="str">
        <f>data!A2</f>
        <v>tematická setkávání s rodiči</v>
      </c>
      <c r="O5" s="251">
        <f>SUMIF(F4:F3003,data!A2,G4:G3003)</f>
        <v>0</v>
      </c>
      <c r="P5" s="251">
        <f>SUMIF(F4:F3003,data!A2,H4:H3003)</f>
        <v>0</v>
      </c>
      <c r="Q5" s="245">
        <f t="shared" ref="Q5:Q68" si="1">IF(D5&lt;1,0,IF(OR(C5="",C5=" "),0,1))</f>
        <v>0</v>
      </c>
      <c r="R5" s="245">
        <f t="shared" ref="R5:R68" si="2">IF(G5+H5&gt;0,IF(Q5=0,1,0),0)</f>
        <v>0</v>
      </c>
    </row>
    <row r="6" spans="1:18" ht="20.149999999999999" customHeight="1" x14ac:dyDescent="0.35">
      <c r="A6" s="247">
        <v>3</v>
      </c>
      <c r="B6" s="179" t="str">
        <f t="shared" si="0"/>
        <v xml:space="preserve"> </v>
      </c>
      <c r="C6" s="176" t="s">
        <v>85</v>
      </c>
      <c r="D6" s="57"/>
      <c r="E6" s="256"/>
      <c r="F6" s="61"/>
      <c r="G6" s="176"/>
      <c r="H6" s="150"/>
      <c r="N6" s="250" t="str">
        <f>data!A3</f>
        <v>komunitní setkávání s veřejností</v>
      </c>
      <c r="O6" s="251">
        <f>SUMIF(F4:F3003,data!A3,G4:G3003)</f>
        <v>0</v>
      </c>
      <c r="P6" s="251">
        <f>SUMIF(F4:F3003,data!A3,H4:H3003)</f>
        <v>0</v>
      </c>
      <c r="Q6" s="245">
        <f t="shared" si="1"/>
        <v>0</v>
      </c>
      <c r="R6" s="245">
        <f t="shared" si="2"/>
        <v>0</v>
      </c>
    </row>
    <row r="7" spans="1:18" ht="20.149999999999999" customHeight="1" x14ac:dyDescent="0.35">
      <c r="A7" s="247">
        <v>4</v>
      </c>
      <c r="B7" s="179" t="str">
        <f t="shared" si="0"/>
        <v xml:space="preserve"> </v>
      </c>
      <c r="C7" s="176" t="s">
        <v>85</v>
      </c>
      <c r="D7" s="57"/>
      <c r="E7" s="256"/>
      <c r="F7" s="61"/>
      <c r="G7" s="176"/>
      <c r="H7" s="150"/>
      <c r="Q7" s="245">
        <f t="shared" si="1"/>
        <v>0</v>
      </c>
      <c r="R7" s="245">
        <f t="shared" si="2"/>
        <v>0</v>
      </c>
    </row>
    <row r="8" spans="1:18" ht="20.149999999999999" customHeight="1" x14ac:dyDescent="0.35">
      <c r="A8" s="247">
        <v>5</v>
      </c>
      <c r="B8" s="179" t="str">
        <f t="shared" si="0"/>
        <v xml:space="preserve"> </v>
      </c>
      <c r="C8" s="176" t="s">
        <v>85</v>
      </c>
      <c r="D8" s="57"/>
      <c r="E8" s="256"/>
      <c r="F8" s="61"/>
      <c r="G8" s="176"/>
      <c r="H8" s="150"/>
      <c r="Q8" s="245">
        <f t="shared" si="1"/>
        <v>0</v>
      </c>
      <c r="R8" s="245">
        <f t="shared" si="2"/>
        <v>0</v>
      </c>
    </row>
    <row r="9" spans="1:18" ht="20.149999999999999" customHeight="1" x14ac:dyDescent="0.35">
      <c r="A9" s="247">
        <v>6</v>
      </c>
      <c r="B9" s="179" t="str">
        <f t="shared" si="0"/>
        <v xml:space="preserve"> </v>
      </c>
      <c r="C9" s="176" t="s">
        <v>85</v>
      </c>
      <c r="D9" s="57"/>
      <c r="E9" s="256"/>
      <c r="F9" s="61"/>
      <c r="G9" s="176"/>
      <c r="H9" s="150"/>
      <c r="Q9" s="245">
        <f t="shared" si="1"/>
        <v>0</v>
      </c>
      <c r="R9" s="245">
        <f t="shared" si="2"/>
        <v>0</v>
      </c>
    </row>
    <row r="10" spans="1:18" ht="20.149999999999999" customHeight="1" x14ac:dyDescent="0.35">
      <c r="A10" s="247">
        <v>7</v>
      </c>
      <c r="B10" s="179" t="str">
        <f t="shared" si="0"/>
        <v xml:space="preserve"> </v>
      </c>
      <c r="C10" s="176" t="s">
        <v>85</v>
      </c>
      <c r="D10" s="57"/>
      <c r="E10" s="256"/>
      <c r="F10" s="61"/>
      <c r="G10" s="176"/>
      <c r="H10" s="150"/>
      <c r="Q10" s="245">
        <f t="shared" si="1"/>
        <v>0</v>
      </c>
      <c r="R10" s="245">
        <f t="shared" si="2"/>
        <v>0</v>
      </c>
    </row>
    <row r="11" spans="1:18" ht="20.149999999999999" customHeight="1" x14ac:dyDescent="0.35">
      <c r="A11" s="247">
        <v>8</v>
      </c>
      <c r="B11" s="179" t="str">
        <f t="shared" si="0"/>
        <v xml:space="preserve"> </v>
      </c>
      <c r="C11" s="176" t="s">
        <v>85</v>
      </c>
      <c r="D11" s="57"/>
      <c r="E11" s="256"/>
      <c r="F11" s="61"/>
      <c r="G11" s="176"/>
      <c r="H11" s="150"/>
      <c r="Q11" s="245">
        <f t="shared" si="1"/>
        <v>0</v>
      </c>
      <c r="R11" s="245">
        <f t="shared" si="2"/>
        <v>0</v>
      </c>
    </row>
    <row r="12" spans="1:18" ht="20.149999999999999" customHeight="1" x14ac:dyDescent="0.35">
      <c r="A12" s="247">
        <v>9</v>
      </c>
      <c r="B12" s="179" t="str">
        <f t="shared" si="0"/>
        <v xml:space="preserve"> </v>
      </c>
      <c r="C12" s="176" t="s">
        <v>85</v>
      </c>
      <c r="D12" s="57"/>
      <c r="E12" s="256"/>
      <c r="F12" s="61"/>
      <c r="G12" s="176"/>
      <c r="H12" s="150"/>
      <c r="Q12" s="245">
        <f t="shared" si="1"/>
        <v>0</v>
      </c>
      <c r="R12" s="245">
        <f t="shared" si="2"/>
        <v>0</v>
      </c>
    </row>
    <row r="13" spans="1:18" ht="20.149999999999999" customHeight="1" x14ac:dyDescent="0.35">
      <c r="A13" s="247">
        <v>10</v>
      </c>
      <c r="B13" s="179" t="str">
        <f t="shared" si="0"/>
        <v xml:space="preserve"> </v>
      </c>
      <c r="C13" s="176" t="s">
        <v>85</v>
      </c>
      <c r="D13" s="57"/>
      <c r="E13" s="256"/>
      <c r="F13" s="61"/>
      <c r="G13" s="176"/>
      <c r="H13" s="150"/>
      <c r="Q13" s="245">
        <f t="shared" si="1"/>
        <v>0</v>
      </c>
      <c r="R13" s="245">
        <f t="shared" si="2"/>
        <v>0</v>
      </c>
    </row>
    <row r="14" spans="1:18" ht="20.149999999999999" customHeight="1" x14ac:dyDescent="0.35">
      <c r="A14" s="247">
        <v>11</v>
      </c>
      <c r="B14" s="179" t="str">
        <f t="shared" si="0"/>
        <v xml:space="preserve"> </v>
      </c>
      <c r="C14" s="176" t="s">
        <v>85</v>
      </c>
      <c r="D14" s="57"/>
      <c r="E14" s="256"/>
      <c r="F14" s="61"/>
      <c r="G14" s="176"/>
      <c r="H14" s="150"/>
      <c r="Q14" s="245">
        <f t="shared" si="1"/>
        <v>0</v>
      </c>
      <c r="R14" s="245">
        <f t="shared" si="2"/>
        <v>0</v>
      </c>
    </row>
    <row r="15" spans="1:18" ht="20.149999999999999" customHeight="1" x14ac:dyDescent="0.35">
      <c r="A15" s="247">
        <v>12</v>
      </c>
      <c r="B15" s="179" t="str">
        <f t="shared" si="0"/>
        <v xml:space="preserve"> </v>
      </c>
      <c r="C15" s="176" t="s">
        <v>85</v>
      </c>
      <c r="D15" s="57"/>
      <c r="E15" s="256"/>
      <c r="F15" s="61"/>
      <c r="G15" s="176"/>
      <c r="H15" s="150"/>
      <c r="Q15" s="245">
        <f t="shared" si="1"/>
        <v>0</v>
      </c>
      <c r="R15" s="245">
        <f t="shared" si="2"/>
        <v>0</v>
      </c>
    </row>
    <row r="16" spans="1:18" ht="20.149999999999999" customHeight="1" x14ac:dyDescent="0.35">
      <c r="A16" s="247">
        <v>13</v>
      </c>
      <c r="B16" s="179" t="str">
        <f t="shared" si="0"/>
        <v xml:space="preserve"> </v>
      </c>
      <c r="C16" s="176" t="s">
        <v>85</v>
      </c>
      <c r="D16" s="57"/>
      <c r="E16" s="256"/>
      <c r="F16" s="61"/>
      <c r="G16" s="176"/>
      <c r="H16" s="150"/>
      <c r="Q16" s="245">
        <f t="shared" si="1"/>
        <v>0</v>
      </c>
      <c r="R16" s="245">
        <f t="shared" si="2"/>
        <v>0</v>
      </c>
    </row>
    <row r="17" spans="1:18" ht="20.149999999999999" customHeight="1" x14ac:dyDescent="0.35">
      <c r="A17" s="247">
        <v>14</v>
      </c>
      <c r="B17" s="179" t="str">
        <f t="shared" si="0"/>
        <v xml:space="preserve"> </v>
      </c>
      <c r="C17" s="176" t="s">
        <v>85</v>
      </c>
      <c r="D17" s="57"/>
      <c r="E17" s="256"/>
      <c r="F17" s="61"/>
      <c r="G17" s="176"/>
      <c r="H17" s="150"/>
      <c r="Q17" s="245">
        <f t="shared" si="1"/>
        <v>0</v>
      </c>
      <c r="R17" s="245">
        <f t="shared" si="2"/>
        <v>0</v>
      </c>
    </row>
    <row r="18" spans="1:18" ht="20.149999999999999" customHeight="1" x14ac:dyDescent="0.35">
      <c r="A18" s="247">
        <v>15</v>
      </c>
      <c r="B18" s="179" t="str">
        <f t="shared" si="0"/>
        <v xml:space="preserve"> </v>
      </c>
      <c r="C18" s="176" t="s">
        <v>85</v>
      </c>
      <c r="D18" s="57"/>
      <c r="E18" s="256"/>
      <c r="F18" s="61"/>
      <c r="G18" s="176"/>
      <c r="H18" s="150"/>
      <c r="Q18" s="245">
        <f t="shared" si="1"/>
        <v>0</v>
      </c>
      <c r="R18" s="245">
        <f t="shared" si="2"/>
        <v>0</v>
      </c>
    </row>
    <row r="19" spans="1:18" ht="20.149999999999999" customHeight="1" x14ac:dyDescent="0.35">
      <c r="A19" s="247">
        <v>16</v>
      </c>
      <c r="B19" s="179" t="str">
        <f t="shared" si="0"/>
        <v xml:space="preserve"> </v>
      </c>
      <c r="C19" s="176" t="s">
        <v>85</v>
      </c>
      <c r="D19" s="57"/>
      <c r="E19" s="256"/>
      <c r="F19" s="61"/>
      <c r="G19" s="176"/>
      <c r="H19" s="150"/>
      <c r="Q19" s="245">
        <f t="shared" si="1"/>
        <v>0</v>
      </c>
      <c r="R19" s="245">
        <f t="shared" si="2"/>
        <v>0</v>
      </c>
    </row>
    <row r="20" spans="1:18" ht="20.149999999999999" customHeight="1" x14ac:dyDescent="0.35">
      <c r="A20" s="247">
        <v>17</v>
      </c>
      <c r="B20" s="179" t="str">
        <f t="shared" si="0"/>
        <v xml:space="preserve"> </v>
      </c>
      <c r="C20" s="176" t="s">
        <v>85</v>
      </c>
      <c r="D20" s="57"/>
      <c r="E20" s="256"/>
      <c r="F20" s="61"/>
      <c r="G20" s="176"/>
      <c r="H20" s="150"/>
      <c r="Q20" s="245">
        <f t="shared" si="1"/>
        <v>0</v>
      </c>
      <c r="R20" s="245">
        <f t="shared" si="2"/>
        <v>0</v>
      </c>
    </row>
    <row r="21" spans="1:18" ht="20.149999999999999" customHeight="1" x14ac:dyDescent="0.35">
      <c r="A21" s="247">
        <v>18</v>
      </c>
      <c r="B21" s="179" t="str">
        <f t="shared" si="0"/>
        <v xml:space="preserve"> </v>
      </c>
      <c r="C21" s="176" t="s">
        <v>85</v>
      </c>
      <c r="D21" s="57"/>
      <c r="E21" s="256"/>
      <c r="F21" s="61"/>
      <c r="G21" s="176"/>
      <c r="H21" s="150"/>
      <c r="Q21" s="245">
        <f t="shared" si="1"/>
        <v>0</v>
      </c>
      <c r="R21" s="245">
        <f t="shared" si="2"/>
        <v>0</v>
      </c>
    </row>
    <row r="22" spans="1:18" ht="20.149999999999999" customHeight="1" x14ac:dyDescent="0.35">
      <c r="A22" s="247">
        <v>19</v>
      </c>
      <c r="B22" s="179" t="str">
        <f t="shared" si="0"/>
        <v xml:space="preserve"> </v>
      </c>
      <c r="C22" s="176" t="s">
        <v>85</v>
      </c>
      <c r="D22" s="57"/>
      <c r="E22" s="256"/>
      <c r="F22" s="61"/>
      <c r="G22" s="176"/>
      <c r="H22" s="150"/>
      <c r="Q22" s="245">
        <f t="shared" si="1"/>
        <v>0</v>
      </c>
      <c r="R22" s="245">
        <f t="shared" si="2"/>
        <v>0</v>
      </c>
    </row>
    <row r="23" spans="1:18" ht="20.149999999999999" customHeight="1" x14ac:dyDescent="0.35">
      <c r="A23" s="247">
        <v>20</v>
      </c>
      <c r="B23" s="179" t="str">
        <f t="shared" si="0"/>
        <v xml:space="preserve"> </v>
      </c>
      <c r="C23" s="176" t="s">
        <v>85</v>
      </c>
      <c r="D23" s="57"/>
      <c r="E23" s="256"/>
      <c r="F23" s="61"/>
      <c r="G23" s="176"/>
      <c r="H23" s="150"/>
      <c r="Q23" s="245">
        <f t="shared" si="1"/>
        <v>0</v>
      </c>
      <c r="R23" s="245">
        <f t="shared" si="2"/>
        <v>0</v>
      </c>
    </row>
    <row r="24" spans="1:18" ht="20.149999999999999" customHeight="1" x14ac:dyDescent="0.35">
      <c r="A24" s="247">
        <v>21</v>
      </c>
      <c r="B24" s="179" t="str">
        <f t="shared" si="0"/>
        <v xml:space="preserve"> </v>
      </c>
      <c r="C24" s="176" t="s">
        <v>85</v>
      </c>
      <c r="D24" s="57"/>
      <c r="E24" s="256"/>
      <c r="F24" s="61"/>
      <c r="G24" s="176"/>
      <c r="H24" s="150"/>
      <c r="Q24" s="245">
        <f t="shared" si="1"/>
        <v>0</v>
      </c>
      <c r="R24" s="245">
        <f t="shared" si="2"/>
        <v>0</v>
      </c>
    </row>
    <row r="25" spans="1:18" ht="20.149999999999999" customHeight="1" x14ac:dyDescent="0.35">
      <c r="A25" s="247">
        <v>22</v>
      </c>
      <c r="B25" s="179" t="str">
        <f t="shared" si="0"/>
        <v xml:space="preserve"> </v>
      </c>
      <c r="C25" s="176" t="s">
        <v>85</v>
      </c>
      <c r="D25" s="57"/>
      <c r="E25" s="256"/>
      <c r="F25" s="61"/>
      <c r="G25" s="176"/>
      <c r="H25" s="150"/>
      <c r="Q25" s="245">
        <f t="shared" si="1"/>
        <v>0</v>
      </c>
      <c r="R25" s="245">
        <f t="shared" si="2"/>
        <v>0</v>
      </c>
    </row>
    <row r="26" spans="1:18" ht="20.149999999999999" customHeight="1" x14ac:dyDescent="0.35">
      <c r="A26" s="247">
        <v>23</v>
      </c>
      <c r="B26" s="179" t="str">
        <f t="shared" si="0"/>
        <v xml:space="preserve"> </v>
      </c>
      <c r="C26" s="176" t="s">
        <v>85</v>
      </c>
      <c r="D26" s="57"/>
      <c r="E26" s="256"/>
      <c r="F26" s="61"/>
      <c r="G26" s="176"/>
      <c r="H26" s="150"/>
      <c r="Q26" s="245">
        <f t="shared" si="1"/>
        <v>0</v>
      </c>
      <c r="R26" s="245">
        <f t="shared" si="2"/>
        <v>0</v>
      </c>
    </row>
    <row r="27" spans="1:18" ht="20.149999999999999" customHeight="1" x14ac:dyDescent="0.35">
      <c r="A27" s="247">
        <v>24</v>
      </c>
      <c r="B27" s="179" t="str">
        <f t="shared" si="0"/>
        <v xml:space="preserve"> </v>
      </c>
      <c r="C27" s="176" t="s">
        <v>85</v>
      </c>
      <c r="D27" s="57"/>
      <c r="E27" s="256"/>
      <c r="F27" s="61"/>
      <c r="G27" s="176"/>
      <c r="H27" s="150"/>
      <c r="Q27" s="245">
        <f t="shared" si="1"/>
        <v>0</v>
      </c>
      <c r="R27" s="245">
        <f t="shared" si="2"/>
        <v>0</v>
      </c>
    </row>
    <row r="28" spans="1:18" ht="20.149999999999999" customHeight="1" x14ac:dyDescent="0.35">
      <c r="A28" s="247">
        <v>25</v>
      </c>
      <c r="B28" s="179" t="str">
        <f t="shared" si="0"/>
        <v xml:space="preserve"> </v>
      </c>
      <c r="C28" s="176" t="s">
        <v>85</v>
      </c>
      <c r="D28" s="57"/>
      <c r="E28" s="256"/>
      <c r="F28" s="61"/>
      <c r="G28" s="176"/>
      <c r="H28" s="150"/>
      <c r="Q28" s="245">
        <f t="shared" si="1"/>
        <v>0</v>
      </c>
      <c r="R28" s="245">
        <f t="shared" si="2"/>
        <v>0</v>
      </c>
    </row>
    <row r="29" spans="1:18" ht="20.149999999999999" customHeight="1" x14ac:dyDescent="0.35">
      <c r="A29" s="247">
        <v>26</v>
      </c>
      <c r="B29" s="179" t="str">
        <f t="shared" si="0"/>
        <v xml:space="preserve"> </v>
      </c>
      <c r="C29" s="176" t="s">
        <v>85</v>
      </c>
      <c r="D29" s="57"/>
      <c r="E29" s="256"/>
      <c r="F29" s="61"/>
      <c r="G29" s="176"/>
      <c r="H29" s="150"/>
      <c r="Q29" s="245">
        <f t="shared" si="1"/>
        <v>0</v>
      </c>
      <c r="R29" s="245">
        <f t="shared" si="2"/>
        <v>0</v>
      </c>
    </row>
    <row r="30" spans="1:18" ht="20.149999999999999" customHeight="1" x14ac:dyDescent="0.35">
      <c r="A30" s="247">
        <v>27</v>
      </c>
      <c r="B30" s="179" t="str">
        <f t="shared" si="0"/>
        <v xml:space="preserve"> </v>
      </c>
      <c r="C30" s="176" t="s">
        <v>85</v>
      </c>
      <c r="D30" s="57"/>
      <c r="E30" s="256"/>
      <c r="F30" s="61"/>
      <c r="G30" s="176"/>
      <c r="H30" s="150"/>
      <c r="Q30" s="245">
        <f t="shared" si="1"/>
        <v>0</v>
      </c>
      <c r="R30" s="245">
        <f t="shared" si="2"/>
        <v>0</v>
      </c>
    </row>
    <row r="31" spans="1:18" ht="20.149999999999999" customHeight="1" x14ac:dyDescent="0.35">
      <c r="A31" s="247">
        <v>28</v>
      </c>
      <c r="B31" s="179" t="str">
        <f t="shared" si="0"/>
        <v xml:space="preserve"> </v>
      </c>
      <c r="C31" s="176" t="s">
        <v>85</v>
      </c>
      <c r="D31" s="57"/>
      <c r="E31" s="256"/>
      <c r="F31" s="61"/>
      <c r="G31" s="176"/>
      <c r="H31" s="150"/>
      <c r="Q31" s="245">
        <f t="shared" si="1"/>
        <v>0</v>
      </c>
      <c r="R31" s="245">
        <f t="shared" si="2"/>
        <v>0</v>
      </c>
    </row>
    <row r="32" spans="1:18" ht="20.149999999999999" customHeight="1" x14ac:dyDescent="0.35">
      <c r="A32" s="247">
        <v>29</v>
      </c>
      <c r="B32" s="179" t="str">
        <f t="shared" si="0"/>
        <v xml:space="preserve"> </v>
      </c>
      <c r="C32" s="176" t="s">
        <v>85</v>
      </c>
      <c r="D32" s="57"/>
      <c r="E32" s="256"/>
      <c r="F32" s="61"/>
      <c r="G32" s="176"/>
      <c r="H32" s="150"/>
      <c r="Q32" s="245">
        <f t="shared" si="1"/>
        <v>0</v>
      </c>
      <c r="R32" s="245">
        <f t="shared" si="2"/>
        <v>0</v>
      </c>
    </row>
    <row r="33" spans="1:18" ht="20.149999999999999" customHeight="1" x14ac:dyDescent="0.35">
      <c r="A33" s="247">
        <v>30</v>
      </c>
      <c r="B33" s="179" t="str">
        <f t="shared" si="0"/>
        <v xml:space="preserve"> </v>
      </c>
      <c r="C33" s="176" t="s">
        <v>85</v>
      </c>
      <c r="D33" s="57"/>
      <c r="E33" s="256"/>
      <c r="F33" s="61"/>
      <c r="G33" s="176"/>
      <c r="H33" s="150"/>
      <c r="Q33" s="245">
        <f t="shared" si="1"/>
        <v>0</v>
      </c>
      <c r="R33" s="245">
        <f t="shared" si="2"/>
        <v>0</v>
      </c>
    </row>
    <row r="34" spans="1:18" ht="20.149999999999999" customHeight="1" x14ac:dyDescent="0.35">
      <c r="A34" s="247">
        <v>31</v>
      </c>
      <c r="B34" s="179" t="str">
        <f t="shared" si="0"/>
        <v xml:space="preserve"> </v>
      </c>
      <c r="C34" s="176" t="s">
        <v>85</v>
      </c>
      <c r="D34" s="57"/>
      <c r="E34" s="256"/>
      <c r="F34" s="61"/>
      <c r="G34" s="176"/>
      <c r="H34" s="150"/>
      <c r="Q34" s="245">
        <f t="shared" si="1"/>
        <v>0</v>
      </c>
      <c r="R34" s="245">
        <f t="shared" si="2"/>
        <v>0</v>
      </c>
    </row>
    <row r="35" spans="1:18" ht="20.149999999999999" customHeight="1" x14ac:dyDescent="0.35">
      <c r="A35" s="247">
        <v>32</v>
      </c>
      <c r="B35" s="179" t="str">
        <f t="shared" si="0"/>
        <v xml:space="preserve"> </v>
      </c>
      <c r="C35" s="176" t="s">
        <v>85</v>
      </c>
      <c r="D35" s="57"/>
      <c r="E35" s="256"/>
      <c r="F35" s="61"/>
      <c r="G35" s="176"/>
      <c r="H35" s="150"/>
      <c r="Q35" s="245">
        <f t="shared" si="1"/>
        <v>0</v>
      </c>
      <c r="R35" s="245">
        <f t="shared" si="2"/>
        <v>0</v>
      </c>
    </row>
    <row r="36" spans="1:18" ht="20.149999999999999" customHeight="1" x14ac:dyDescent="0.35">
      <c r="A36" s="247">
        <v>33</v>
      </c>
      <c r="B36" s="179" t="str">
        <f t="shared" si="0"/>
        <v xml:space="preserve"> </v>
      </c>
      <c r="C36" s="176" t="s">
        <v>85</v>
      </c>
      <c r="D36" s="57"/>
      <c r="E36" s="256"/>
      <c r="F36" s="61"/>
      <c r="G36" s="176"/>
      <c r="H36" s="150"/>
      <c r="Q36" s="245">
        <f t="shared" si="1"/>
        <v>0</v>
      </c>
      <c r="R36" s="245">
        <f t="shared" si="2"/>
        <v>0</v>
      </c>
    </row>
    <row r="37" spans="1:18" ht="20.149999999999999" customHeight="1" x14ac:dyDescent="0.35">
      <c r="A37" s="247">
        <v>34</v>
      </c>
      <c r="B37" s="179" t="str">
        <f t="shared" si="0"/>
        <v xml:space="preserve"> </v>
      </c>
      <c r="C37" s="176" t="s">
        <v>85</v>
      </c>
      <c r="D37" s="57"/>
      <c r="E37" s="256"/>
      <c r="F37" s="61"/>
      <c r="G37" s="176"/>
      <c r="H37" s="150"/>
      <c r="Q37" s="245">
        <f t="shared" si="1"/>
        <v>0</v>
      </c>
      <c r="R37" s="245">
        <f t="shared" si="2"/>
        <v>0</v>
      </c>
    </row>
    <row r="38" spans="1:18" ht="20.149999999999999" customHeight="1" x14ac:dyDescent="0.35">
      <c r="A38" s="247">
        <v>35</v>
      </c>
      <c r="B38" s="179" t="str">
        <f t="shared" si="0"/>
        <v xml:space="preserve"> </v>
      </c>
      <c r="C38" s="176" t="s">
        <v>85</v>
      </c>
      <c r="D38" s="57"/>
      <c r="E38" s="256"/>
      <c r="F38" s="61"/>
      <c r="G38" s="176"/>
      <c r="H38" s="150"/>
      <c r="Q38" s="245">
        <f t="shared" si="1"/>
        <v>0</v>
      </c>
      <c r="R38" s="245">
        <f t="shared" si="2"/>
        <v>0</v>
      </c>
    </row>
    <row r="39" spans="1:18" ht="20.149999999999999" customHeight="1" x14ac:dyDescent="0.35">
      <c r="A39" s="247">
        <v>36</v>
      </c>
      <c r="B39" s="179" t="str">
        <f t="shared" si="0"/>
        <v xml:space="preserve"> </v>
      </c>
      <c r="C39" s="176" t="s">
        <v>85</v>
      </c>
      <c r="D39" s="57"/>
      <c r="E39" s="256"/>
      <c r="F39" s="61"/>
      <c r="G39" s="176"/>
      <c r="H39" s="150"/>
      <c r="Q39" s="245">
        <f t="shared" si="1"/>
        <v>0</v>
      </c>
      <c r="R39" s="245">
        <f t="shared" si="2"/>
        <v>0</v>
      </c>
    </row>
    <row r="40" spans="1:18" ht="20.149999999999999" customHeight="1" x14ac:dyDescent="0.35">
      <c r="A40" s="247">
        <v>37</v>
      </c>
      <c r="B40" s="179" t="str">
        <f t="shared" si="0"/>
        <v xml:space="preserve"> </v>
      </c>
      <c r="C40" s="176" t="s">
        <v>85</v>
      </c>
      <c r="D40" s="57"/>
      <c r="E40" s="256"/>
      <c r="F40" s="61"/>
      <c r="G40" s="176"/>
      <c r="H40" s="150"/>
      <c r="Q40" s="245">
        <f t="shared" si="1"/>
        <v>0</v>
      </c>
      <c r="R40" s="245">
        <f t="shared" si="2"/>
        <v>0</v>
      </c>
    </row>
    <row r="41" spans="1:18" ht="20.149999999999999" customHeight="1" x14ac:dyDescent="0.35">
      <c r="A41" s="247">
        <v>38</v>
      </c>
      <c r="B41" s="179" t="str">
        <f t="shared" si="0"/>
        <v xml:space="preserve"> </v>
      </c>
      <c r="C41" s="176" t="s">
        <v>85</v>
      </c>
      <c r="D41" s="57"/>
      <c r="E41" s="256"/>
      <c r="F41" s="61"/>
      <c r="G41" s="176"/>
      <c r="H41" s="150"/>
      <c r="Q41" s="245">
        <f t="shared" si="1"/>
        <v>0</v>
      </c>
      <c r="R41" s="245">
        <f t="shared" si="2"/>
        <v>0</v>
      </c>
    </row>
    <row r="42" spans="1:18" ht="20.149999999999999" customHeight="1" x14ac:dyDescent="0.35">
      <c r="A42" s="247">
        <v>39</v>
      </c>
      <c r="B42" s="179" t="str">
        <f t="shared" si="0"/>
        <v xml:space="preserve"> </v>
      </c>
      <c r="C42" s="176" t="s">
        <v>85</v>
      </c>
      <c r="D42" s="57"/>
      <c r="E42" s="256"/>
      <c r="F42" s="61"/>
      <c r="G42" s="176"/>
      <c r="H42" s="150"/>
      <c r="Q42" s="245">
        <f t="shared" si="1"/>
        <v>0</v>
      </c>
      <c r="R42" s="245">
        <f t="shared" si="2"/>
        <v>0</v>
      </c>
    </row>
    <row r="43" spans="1:18" ht="20.149999999999999" customHeight="1" x14ac:dyDescent="0.35">
      <c r="A43" s="247">
        <v>40</v>
      </c>
      <c r="B43" s="179" t="str">
        <f t="shared" si="0"/>
        <v xml:space="preserve"> </v>
      </c>
      <c r="C43" s="176" t="s">
        <v>85</v>
      </c>
      <c r="D43" s="57"/>
      <c r="E43" s="256"/>
      <c r="F43" s="61"/>
      <c r="G43" s="176"/>
      <c r="H43" s="150"/>
      <c r="Q43" s="245">
        <f t="shared" si="1"/>
        <v>0</v>
      </c>
      <c r="R43" s="245">
        <f t="shared" si="2"/>
        <v>0</v>
      </c>
    </row>
    <row r="44" spans="1:18" ht="20.149999999999999" customHeight="1" x14ac:dyDescent="0.35">
      <c r="A44" s="247">
        <v>41</v>
      </c>
      <c r="B44" s="179" t="str">
        <f t="shared" si="0"/>
        <v xml:space="preserve"> </v>
      </c>
      <c r="C44" s="176" t="s">
        <v>85</v>
      </c>
      <c r="D44" s="57"/>
      <c r="E44" s="256"/>
      <c r="F44" s="61"/>
      <c r="G44" s="176"/>
      <c r="H44" s="150"/>
      <c r="Q44" s="245">
        <f t="shared" si="1"/>
        <v>0</v>
      </c>
      <c r="R44" s="245">
        <f t="shared" si="2"/>
        <v>0</v>
      </c>
    </row>
    <row r="45" spans="1:18" ht="20.149999999999999" customHeight="1" x14ac:dyDescent="0.35">
      <c r="A45" s="247">
        <v>42</v>
      </c>
      <c r="B45" s="179" t="str">
        <f t="shared" si="0"/>
        <v xml:space="preserve"> </v>
      </c>
      <c r="C45" s="176" t="s">
        <v>85</v>
      </c>
      <c r="D45" s="57"/>
      <c r="E45" s="256"/>
      <c r="F45" s="61"/>
      <c r="G45" s="176"/>
      <c r="H45" s="150"/>
      <c r="Q45" s="245">
        <f t="shared" si="1"/>
        <v>0</v>
      </c>
      <c r="R45" s="245">
        <f t="shared" si="2"/>
        <v>0</v>
      </c>
    </row>
    <row r="46" spans="1:18" ht="20.149999999999999" customHeight="1" x14ac:dyDescent="0.35">
      <c r="A46" s="247">
        <v>43</v>
      </c>
      <c r="B46" s="179" t="str">
        <f t="shared" si="0"/>
        <v xml:space="preserve"> </v>
      </c>
      <c r="C46" s="176" t="s">
        <v>85</v>
      </c>
      <c r="D46" s="57"/>
      <c r="E46" s="256"/>
      <c r="F46" s="61"/>
      <c r="G46" s="176"/>
      <c r="H46" s="150"/>
      <c r="Q46" s="245">
        <f t="shared" si="1"/>
        <v>0</v>
      </c>
      <c r="R46" s="245">
        <f t="shared" si="2"/>
        <v>0</v>
      </c>
    </row>
    <row r="47" spans="1:18" ht="20.149999999999999" customHeight="1" x14ac:dyDescent="0.35">
      <c r="A47" s="247">
        <v>44</v>
      </c>
      <c r="B47" s="179" t="str">
        <f t="shared" si="0"/>
        <v xml:space="preserve"> </v>
      </c>
      <c r="C47" s="176" t="s">
        <v>85</v>
      </c>
      <c r="D47" s="57"/>
      <c r="E47" s="256"/>
      <c r="F47" s="61"/>
      <c r="G47" s="176"/>
      <c r="H47" s="150"/>
      <c r="Q47" s="245">
        <f t="shared" si="1"/>
        <v>0</v>
      </c>
      <c r="R47" s="245">
        <f t="shared" si="2"/>
        <v>0</v>
      </c>
    </row>
    <row r="48" spans="1:18" ht="20.149999999999999" customHeight="1" x14ac:dyDescent="0.35">
      <c r="A48" s="247">
        <v>45</v>
      </c>
      <c r="B48" s="179" t="str">
        <f t="shared" si="0"/>
        <v xml:space="preserve"> </v>
      </c>
      <c r="C48" s="176" t="s">
        <v>85</v>
      </c>
      <c r="D48" s="57"/>
      <c r="E48" s="256"/>
      <c r="F48" s="61"/>
      <c r="G48" s="176"/>
      <c r="H48" s="150"/>
      <c r="Q48" s="245">
        <f t="shared" si="1"/>
        <v>0</v>
      </c>
      <c r="R48" s="245">
        <f t="shared" si="2"/>
        <v>0</v>
      </c>
    </row>
    <row r="49" spans="1:18" ht="20.149999999999999" customHeight="1" x14ac:dyDescent="0.35">
      <c r="A49" s="247">
        <v>46</v>
      </c>
      <c r="B49" s="179" t="str">
        <f t="shared" si="0"/>
        <v xml:space="preserve"> </v>
      </c>
      <c r="C49" s="176" t="s">
        <v>85</v>
      </c>
      <c r="D49" s="57"/>
      <c r="E49" s="256"/>
      <c r="F49" s="61"/>
      <c r="G49" s="176"/>
      <c r="H49" s="150"/>
      <c r="Q49" s="245">
        <f t="shared" si="1"/>
        <v>0</v>
      </c>
      <c r="R49" s="245">
        <f t="shared" si="2"/>
        <v>0</v>
      </c>
    </row>
    <row r="50" spans="1:18" ht="20.149999999999999" customHeight="1" x14ac:dyDescent="0.35">
      <c r="A50" s="247">
        <v>47</v>
      </c>
      <c r="B50" s="179" t="str">
        <f t="shared" si="0"/>
        <v xml:space="preserve"> </v>
      </c>
      <c r="C50" s="176" t="s">
        <v>85</v>
      </c>
      <c r="D50" s="57"/>
      <c r="E50" s="256"/>
      <c r="F50" s="61"/>
      <c r="G50" s="176"/>
      <c r="H50" s="150"/>
      <c r="Q50" s="245">
        <f t="shared" si="1"/>
        <v>0</v>
      </c>
      <c r="R50" s="245">
        <f t="shared" si="2"/>
        <v>0</v>
      </c>
    </row>
    <row r="51" spans="1:18" ht="20.149999999999999" customHeight="1" x14ac:dyDescent="0.35">
      <c r="A51" s="247">
        <v>48</v>
      </c>
      <c r="B51" s="179" t="str">
        <f t="shared" si="0"/>
        <v xml:space="preserve"> </v>
      </c>
      <c r="C51" s="176" t="s">
        <v>85</v>
      </c>
      <c r="D51" s="57"/>
      <c r="E51" s="256"/>
      <c r="F51" s="61"/>
      <c r="G51" s="176"/>
      <c r="H51" s="150"/>
      <c r="Q51" s="245">
        <f t="shared" si="1"/>
        <v>0</v>
      </c>
      <c r="R51" s="245">
        <f t="shared" si="2"/>
        <v>0</v>
      </c>
    </row>
    <row r="52" spans="1:18" ht="20.149999999999999" customHeight="1" x14ac:dyDescent="0.35">
      <c r="A52" s="247">
        <v>49</v>
      </c>
      <c r="B52" s="179" t="str">
        <f t="shared" si="0"/>
        <v xml:space="preserve"> </v>
      </c>
      <c r="C52" s="176" t="s">
        <v>85</v>
      </c>
      <c r="D52" s="57"/>
      <c r="E52" s="256"/>
      <c r="F52" s="61"/>
      <c r="G52" s="176"/>
      <c r="H52" s="150"/>
      <c r="Q52" s="245">
        <f t="shared" si="1"/>
        <v>0</v>
      </c>
      <c r="R52" s="245">
        <f t="shared" si="2"/>
        <v>0</v>
      </c>
    </row>
    <row r="53" spans="1:18" ht="20.149999999999999" customHeight="1" x14ac:dyDescent="0.35">
      <c r="A53" s="247">
        <v>50</v>
      </c>
      <c r="B53" s="179" t="str">
        <f t="shared" si="0"/>
        <v xml:space="preserve"> </v>
      </c>
      <c r="C53" s="176" t="s">
        <v>85</v>
      </c>
      <c r="D53" s="57"/>
      <c r="E53" s="256"/>
      <c r="F53" s="61"/>
      <c r="G53" s="176"/>
      <c r="H53" s="150"/>
      <c r="Q53" s="245">
        <f t="shared" si="1"/>
        <v>0</v>
      </c>
      <c r="R53" s="245">
        <f t="shared" si="2"/>
        <v>0</v>
      </c>
    </row>
    <row r="54" spans="1:18" ht="20.149999999999999" customHeight="1" x14ac:dyDescent="0.35">
      <c r="A54" s="247">
        <v>51</v>
      </c>
      <c r="B54" s="179" t="str">
        <f t="shared" si="0"/>
        <v xml:space="preserve"> </v>
      </c>
      <c r="C54" s="176" t="s">
        <v>85</v>
      </c>
      <c r="D54" s="57"/>
      <c r="E54" s="256"/>
      <c r="F54" s="61"/>
      <c r="G54" s="176"/>
      <c r="H54" s="150"/>
      <c r="Q54" s="245">
        <f t="shared" si="1"/>
        <v>0</v>
      </c>
      <c r="R54" s="245">
        <f t="shared" si="2"/>
        <v>0</v>
      </c>
    </row>
    <row r="55" spans="1:18" ht="20.149999999999999" customHeight="1" x14ac:dyDescent="0.35">
      <c r="A55" s="247">
        <v>52</v>
      </c>
      <c r="B55" s="179" t="str">
        <f t="shared" si="0"/>
        <v xml:space="preserve"> </v>
      </c>
      <c r="C55" s="176" t="s">
        <v>85</v>
      </c>
      <c r="D55" s="57"/>
      <c r="E55" s="256"/>
      <c r="F55" s="61"/>
      <c r="G55" s="176"/>
      <c r="H55" s="150"/>
      <c r="Q55" s="245">
        <f t="shared" si="1"/>
        <v>0</v>
      </c>
      <c r="R55" s="245">
        <f t="shared" si="2"/>
        <v>0</v>
      </c>
    </row>
    <row r="56" spans="1:18" ht="20.149999999999999" customHeight="1" x14ac:dyDescent="0.35">
      <c r="A56" s="247">
        <v>53</v>
      </c>
      <c r="B56" s="179" t="str">
        <f t="shared" si="0"/>
        <v xml:space="preserve"> </v>
      </c>
      <c r="C56" s="176" t="s">
        <v>85</v>
      </c>
      <c r="D56" s="57"/>
      <c r="E56" s="256"/>
      <c r="F56" s="61"/>
      <c r="G56" s="176"/>
      <c r="H56" s="150"/>
      <c r="Q56" s="245">
        <f t="shared" si="1"/>
        <v>0</v>
      </c>
      <c r="R56" s="245">
        <f t="shared" si="2"/>
        <v>0</v>
      </c>
    </row>
    <row r="57" spans="1:18" ht="20.149999999999999" customHeight="1" x14ac:dyDescent="0.35">
      <c r="A57" s="247">
        <v>54</v>
      </c>
      <c r="B57" s="179" t="str">
        <f t="shared" si="0"/>
        <v xml:space="preserve"> </v>
      </c>
      <c r="C57" s="176" t="s">
        <v>85</v>
      </c>
      <c r="D57" s="57"/>
      <c r="E57" s="256"/>
      <c r="F57" s="61"/>
      <c r="G57" s="176"/>
      <c r="H57" s="150"/>
      <c r="Q57" s="245">
        <f t="shared" si="1"/>
        <v>0</v>
      </c>
      <c r="R57" s="245">
        <f t="shared" si="2"/>
        <v>0</v>
      </c>
    </row>
    <row r="58" spans="1:18" ht="20.149999999999999" customHeight="1" x14ac:dyDescent="0.35">
      <c r="A58" s="247">
        <v>55</v>
      </c>
      <c r="B58" s="179" t="str">
        <f t="shared" si="0"/>
        <v xml:space="preserve"> </v>
      </c>
      <c r="C58" s="176" t="s">
        <v>85</v>
      </c>
      <c r="D58" s="57"/>
      <c r="E58" s="256"/>
      <c r="F58" s="61"/>
      <c r="G58" s="176"/>
      <c r="H58" s="150"/>
      <c r="Q58" s="245">
        <f t="shared" si="1"/>
        <v>0</v>
      </c>
      <c r="R58" s="245">
        <f t="shared" si="2"/>
        <v>0</v>
      </c>
    </row>
    <row r="59" spans="1:18" ht="20.149999999999999" customHeight="1" x14ac:dyDescent="0.35">
      <c r="A59" s="247">
        <v>56</v>
      </c>
      <c r="B59" s="179" t="str">
        <f t="shared" si="0"/>
        <v xml:space="preserve"> </v>
      </c>
      <c r="C59" s="176" t="s">
        <v>85</v>
      </c>
      <c r="D59" s="57"/>
      <c r="E59" s="256"/>
      <c r="F59" s="61"/>
      <c r="G59" s="176"/>
      <c r="H59" s="150"/>
      <c r="Q59" s="245">
        <f t="shared" si="1"/>
        <v>0</v>
      </c>
      <c r="R59" s="245">
        <f t="shared" si="2"/>
        <v>0</v>
      </c>
    </row>
    <row r="60" spans="1:18" ht="20.149999999999999" customHeight="1" x14ac:dyDescent="0.35">
      <c r="A60" s="247">
        <v>57</v>
      </c>
      <c r="B60" s="179" t="str">
        <f t="shared" si="0"/>
        <v xml:space="preserve"> </v>
      </c>
      <c r="C60" s="176" t="s">
        <v>85</v>
      </c>
      <c r="D60" s="57"/>
      <c r="E60" s="256"/>
      <c r="F60" s="61"/>
      <c r="G60" s="176"/>
      <c r="H60" s="150"/>
      <c r="Q60" s="245">
        <f t="shared" si="1"/>
        <v>0</v>
      </c>
      <c r="R60" s="245">
        <f t="shared" si="2"/>
        <v>0</v>
      </c>
    </row>
    <row r="61" spans="1:18" ht="20.149999999999999" customHeight="1" x14ac:dyDescent="0.35">
      <c r="A61" s="247">
        <v>58</v>
      </c>
      <c r="B61" s="179" t="str">
        <f t="shared" si="0"/>
        <v xml:space="preserve"> </v>
      </c>
      <c r="C61" s="176" t="s">
        <v>85</v>
      </c>
      <c r="D61" s="57"/>
      <c r="E61" s="256"/>
      <c r="F61" s="61"/>
      <c r="G61" s="176"/>
      <c r="H61" s="150"/>
      <c r="Q61" s="245">
        <f t="shared" si="1"/>
        <v>0</v>
      </c>
      <c r="R61" s="245">
        <f t="shared" si="2"/>
        <v>0</v>
      </c>
    </row>
    <row r="62" spans="1:18" ht="20.149999999999999" customHeight="1" x14ac:dyDescent="0.35">
      <c r="A62" s="247">
        <v>59</v>
      </c>
      <c r="B62" s="179" t="str">
        <f t="shared" si="0"/>
        <v xml:space="preserve"> </v>
      </c>
      <c r="C62" s="176" t="s">
        <v>85</v>
      </c>
      <c r="D62" s="57"/>
      <c r="E62" s="256"/>
      <c r="F62" s="61"/>
      <c r="G62" s="176"/>
      <c r="H62" s="150"/>
      <c r="Q62" s="245">
        <f t="shared" si="1"/>
        <v>0</v>
      </c>
      <c r="R62" s="245">
        <f t="shared" si="2"/>
        <v>0</v>
      </c>
    </row>
    <row r="63" spans="1:18" ht="20.149999999999999" customHeight="1" x14ac:dyDescent="0.35">
      <c r="A63" s="247">
        <v>60</v>
      </c>
      <c r="B63" s="179" t="str">
        <f t="shared" si="0"/>
        <v xml:space="preserve"> </v>
      </c>
      <c r="C63" s="176" t="s">
        <v>85</v>
      </c>
      <c r="D63" s="57"/>
      <c r="E63" s="256"/>
      <c r="F63" s="61"/>
      <c r="G63" s="176"/>
      <c r="H63" s="150"/>
      <c r="Q63" s="245">
        <f t="shared" si="1"/>
        <v>0</v>
      </c>
      <c r="R63" s="245">
        <f t="shared" si="2"/>
        <v>0</v>
      </c>
    </row>
    <row r="64" spans="1:18" ht="20.149999999999999" customHeight="1" x14ac:dyDescent="0.35">
      <c r="A64" s="247">
        <v>61</v>
      </c>
      <c r="B64" s="179" t="str">
        <f t="shared" si="0"/>
        <v xml:space="preserve"> </v>
      </c>
      <c r="C64" s="176" t="s">
        <v>85</v>
      </c>
      <c r="D64" s="57"/>
      <c r="E64" s="256"/>
      <c r="F64" s="61"/>
      <c r="G64" s="176"/>
      <c r="H64" s="150"/>
      <c r="Q64" s="245">
        <f t="shared" si="1"/>
        <v>0</v>
      </c>
      <c r="R64" s="245">
        <f t="shared" si="2"/>
        <v>0</v>
      </c>
    </row>
    <row r="65" spans="1:18" ht="20.149999999999999" customHeight="1" x14ac:dyDescent="0.35">
      <c r="A65" s="247">
        <v>62</v>
      </c>
      <c r="B65" s="179" t="str">
        <f t="shared" si="0"/>
        <v xml:space="preserve"> </v>
      </c>
      <c r="C65" s="176" t="s">
        <v>85</v>
      </c>
      <c r="D65" s="57"/>
      <c r="E65" s="256"/>
      <c r="F65" s="61"/>
      <c r="G65" s="176"/>
      <c r="H65" s="150"/>
      <c r="Q65" s="245">
        <f t="shared" si="1"/>
        <v>0</v>
      </c>
      <c r="R65" s="245">
        <f t="shared" si="2"/>
        <v>0</v>
      </c>
    </row>
    <row r="66" spans="1:18" ht="20.149999999999999" customHeight="1" x14ac:dyDescent="0.35">
      <c r="A66" s="247">
        <v>63</v>
      </c>
      <c r="B66" s="179" t="str">
        <f t="shared" si="0"/>
        <v xml:space="preserve"> </v>
      </c>
      <c r="C66" s="176" t="s">
        <v>85</v>
      </c>
      <c r="D66" s="57"/>
      <c r="E66" s="256"/>
      <c r="F66" s="61"/>
      <c r="G66" s="176"/>
      <c r="H66" s="150"/>
      <c r="Q66" s="245">
        <f t="shared" si="1"/>
        <v>0</v>
      </c>
      <c r="R66" s="245">
        <f t="shared" si="2"/>
        <v>0</v>
      </c>
    </row>
    <row r="67" spans="1:18" ht="20.149999999999999" customHeight="1" x14ac:dyDescent="0.35">
      <c r="A67" s="247">
        <v>64</v>
      </c>
      <c r="B67" s="179" t="str">
        <f t="shared" si="0"/>
        <v xml:space="preserve"> </v>
      </c>
      <c r="C67" s="176" t="s">
        <v>85</v>
      </c>
      <c r="D67" s="57"/>
      <c r="E67" s="256"/>
      <c r="F67" s="61"/>
      <c r="G67" s="176"/>
      <c r="H67" s="150"/>
      <c r="Q67" s="245">
        <f t="shared" si="1"/>
        <v>0</v>
      </c>
      <c r="R67" s="245">
        <f t="shared" si="2"/>
        <v>0</v>
      </c>
    </row>
    <row r="68" spans="1:18" ht="20.149999999999999" customHeight="1" x14ac:dyDescent="0.35">
      <c r="A68" s="247">
        <v>65</v>
      </c>
      <c r="B68" s="179" t="str">
        <f t="shared" si="0"/>
        <v xml:space="preserve"> </v>
      </c>
      <c r="C68" s="176" t="s">
        <v>85</v>
      </c>
      <c r="D68" s="57"/>
      <c r="E68" s="256"/>
      <c r="F68" s="61"/>
      <c r="G68" s="176"/>
      <c r="H68" s="150"/>
      <c r="Q68" s="245">
        <f t="shared" si="1"/>
        <v>0</v>
      </c>
      <c r="R68" s="245">
        <f t="shared" si="2"/>
        <v>0</v>
      </c>
    </row>
    <row r="69" spans="1:18" ht="20.149999999999999" customHeight="1" x14ac:dyDescent="0.35">
      <c r="A69" s="247">
        <v>66</v>
      </c>
      <c r="B69" s="179" t="str">
        <f t="shared" ref="B69:B132" si="3">_xlfn.CONCAT(C69,D69,E69)</f>
        <v xml:space="preserve"> </v>
      </c>
      <c r="C69" s="176" t="s">
        <v>85</v>
      </c>
      <c r="D69" s="57"/>
      <c r="E69" s="256"/>
      <c r="F69" s="61"/>
      <c r="G69" s="176"/>
      <c r="H69" s="150"/>
      <c r="Q69" s="245">
        <f t="shared" ref="Q69:Q132" si="4">IF(D69&lt;1,0,IF(OR(C69="",C69=" "),0,1))</f>
        <v>0</v>
      </c>
      <c r="R69" s="245">
        <f t="shared" ref="R69:R132" si="5">IF(G69+H69&gt;0,IF(Q69=0,1,0),0)</f>
        <v>0</v>
      </c>
    </row>
    <row r="70" spans="1:18" ht="20.149999999999999" customHeight="1" x14ac:dyDescent="0.35">
      <c r="A70" s="247">
        <v>67</v>
      </c>
      <c r="B70" s="179" t="str">
        <f t="shared" si="3"/>
        <v xml:space="preserve"> </v>
      </c>
      <c r="C70" s="176" t="s">
        <v>85</v>
      </c>
      <c r="D70" s="57"/>
      <c r="E70" s="256"/>
      <c r="F70" s="61"/>
      <c r="G70" s="176"/>
      <c r="H70" s="150"/>
      <c r="Q70" s="245">
        <f t="shared" si="4"/>
        <v>0</v>
      </c>
      <c r="R70" s="245">
        <f t="shared" si="5"/>
        <v>0</v>
      </c>
    </row>
    <row r="71" spans="1:18" ht="20.149999999999999" customHeight="1" x14ac:dyDescent="0.35">
      <c r="A71" s="247">
        <v>68</v>
      </c>
      <c r="B71" s="179" t="str">
        <f t="shared" si="3"/>
        <v xml:space="preserve"> </v>
      </c>
      <c r="C71" s="176" t="s">
        <v>85</v>
      </c>
      <c r="D71" s="57"/>
      <c r="E71" s="256"/>
      <c r="F71" s="61"/>
      <c r="G71" s="176"/>
      <c r="H71" s="150"/>
      <c r="Q71" s="245">
        <f t="shared" si="4"/>
        <v>0</v>
      </c>
      <c r="R71" s="245">
        <f t="shared" si="5"/>
        <v>0</v>
      </c>
    </row>
    <row r="72" spans="1:18" ht="20.149999999999999" customHeight="1" x14ac:dyDescent="0.35">
      <c r="A72" s="247">
        <v>69</v>
      </c>
      <c r="B72" s="179" t="str">
        <f t="shared" si="3"/>
        <v xml:space="preserve"> </v>
      </c>
      <c r="C72" s="176" t="s">
        <v>85</v>
      </c>
      <c r="D72" s="57"/>
      <c r="E72" s="256"/>
      <c r="F72" s="61"/>
      <c r="G72" s="176"/>
      <c r="H72" s="150"/>
      <c r="Q72" s="245">
        <f t="shared" si="4"/>
        <v>0</v>
      </c>
      <c r="R72" s="245">
        <f t="shared" si="5"/>
        <v>0</v>
      </c>
    </row>
    <row r="73" spans="1:18" ht="20.149999999999999" customHeight="1" x14ac:dyDescent="0.35">
      <c r="A73" s="247">
        <v>70</v>
      </c>
      <c r="B73" s="179" t="str">
        <f t="shared" si="3"/>
        <v xml:space="preserve"> </v>
      </c>
      <c r="C73" s="176" t="s">
        <v>85</v>
      </c>
      <c r="D73" s="57"/>
      <c r="E73" s="256"/>
      <c r="F73" s="61"/>
      <c r="G73" s="176"/>
      <c r="H73" s="150"/>
      <c r="Q73" s="245">
        <f t="shared" si="4"/>
        <v>0</v>
      </c>
      <c r="R73" s="245">
        <f t="shared" si="5"/>
        <v>0</v>
      </c>
    </row>
    <row r="74" spans="1:18" ht="20.149999999999999" customHeight="1" x14ac:dyDescent="0.35">
      <c r="A74" s="247">
        <v>71</v>
      </c>
      <c r="B74" s="179" t="str">
        <f t="shared" si="3"/>
        <v xml:space="preserve"> </v>
      </c>
      <c r="C74" s="176" t="s">
        <v>85</v>
      </c>
      <c r="D74" s="57"/>
      <c r="E74" s="256"/>
      <c r="F74" s="61"/>
      <c r="G74" s="176"/>
      <c r="H74" s="150"/>
      <c r="Q74" s="245">
        <f t="shared" si="4"/>
        <v>0</v>
      </c>
      <c r="R74" s="245">
        <f t="shared" si="5"/>
        <v>0</v>
      </c>
    </row>
    <row r="75" spans="1:18" ht="20.149999999999999" customHeight="1" x14ac:dyDescent="0.35">
      <c r="A75" s="247">
        <v>72</v>
      </c>
      <c r="B75" s="179" t="str">
        <f t="shared" si="3"/>
        <v xml:space="preserve"> </v>
      </c>
      <c r="C75" s="176" t="s">
        <v>85</v>
      </c>
      <c r="D75" s="57"/>
      <c r="E75" s="256"/>
      <c r="F75" s="61"/>
      <c r="G75" s="176"/>
      <c r="H75" s="150"/>
      <c r="Q75" s="245">
        <f t="shared" si="4"/>
        <v>0</v>
      </c>
      <c r="R75" s="245">
        <f t="shared" si="5"/>
        <v>0</v>
      </c>
    </row>
    <row r="76" spans="1:18" ht="20.149999999999999" customHeight="1" x14ac:dyDescent="0.35">
      <c r="A76" s="247">
        <v>73</v>
      </c>
      <c r="B76" s="179" t="str">
        <f t="shared" si="3"/>
        <v xml:space="preserve"> </v>
      </c>
      <c r="C76" s="176" t="s">
        <v>85</v>
      </c>
      <c r="D76" s="57"/>
      <c r="E76" s="256"/>
      <c r="F76" s="61"/>
      <c r="G76" s="176"/>
      <c r="H76" s="150"/>
      <c r="Q76" s="245">
        <f t="shared" si="4"/>
        <v>0</v>
      </c>
      <c r="R76" s="245">
        <f t="shared" si="5"/>
        <v>0</v>
      </c>
    </row>
    <row r="77" spans="1:18" ht="20.149999999999999" customHeight="1" x14ac:dyDescent="0.35">
      <c r="A77" s="247">
        <v>74</v>
      </c>
      <c r="B77" s="179" t="str">
        <f t="shared" si="3"/>
        <v xml:space="preserve"> </v>
      </c>
      <c r="C77" s="176" t="s">
        <v>85</v>
      </c>
      <c r="D77" s="57"/>
      <c r="E77" s="256"/>
      <c r="F77" s="61"/>
      <c r="G77" s="176"/>
      <c r="H77" s="150"/>
      <c r="Q77" s="245">
        <f t="shared" si="4"/>
        <v>0</v>
      </c>
      <c r="R77" s="245">
        <f t="shared" si="5"/>
        <v>0</v>
      </c>
    </row>
    <row r="78" spans="1:18" ht="20.149999999999999" customHeight="1" x14ac:dyDescent="0.35">
      <c r="A78" s="247">
        <v>75</v>
      </c>
      <c r="B78" s="179" t="str">
        <f t="shared" si="3"/>
        <v xml:space="preserve"> </v>
      </c>
      <c r="C78" s="176" t="s">
        <v>85</v>
      </c>
      <c r="D78" s="57"/>
      <c r="E78" s="256"/>
      <c r="F78" s="61"/>
      <c r="G78" s="176"/>
      <c r="H78" s="150"/>
      <c r="Q78" s="245">
        <f t="shared" si="4"/>
        <v>0</v>
      </c>
      <c r="R78" s="245">
        <f t="shared" si="5"/>
        <v>0</v>
      </c>
    </row>
    <row r="79" spans="1:18" ht="20.149999999999999" customHeight="1" x14ac:dyDescent="0.35">
      <c r="A79" s="247">
        <v>76</v>
      </c>
      <c r="B79" s="179" t="str">
        <f t="shared" si="3"/>
        <v xml:space="preserve"> </v>
      </c>
      <c r="C79" s="176" t="s">
        <v>85</v>
      </c>
      <c r="D79" s="57"/>
      <c r="E79" s="256"/>
      <c r="F79" s="61"/>
      <c r="G79" s="176"/>
      <c r="H79" s="150"/>
      <c r="Q79" s="245">
        <f t="shared" si="4"/>
        <v>0</v>
      </c>
      <c r="R79" s="245">
        <f t="shared" si="5"/>
        <v>0</v>
      </c>
    </row>
    <row r="80" spans="1:18" ht="20.149999999999999" customHeight="1" x14ac:dyDescent="0.35">
      <c r="A80" s="247">
        <v>77</v>
      </c>
      <c r="B80" s="179" t="str">
        <f t="shared" si="3"/>
        <v xml:space="preserve"> </v>
      </c>
      <c r="C80" s="176" t="s">
        <v>85</v>
      </c>
      <c r="D80" s="57"/>
      <c r="E80" s="256"/>
      <c r="F80" s="61"/>
      <c r="G80" s="176"/>
      <c r="H80" s="150"/>
      <c r="Q80" s="245">
        <f t="shared" si="4"/>
        <v>0</v>
      </c>
      <c r="R80" s="245">
        <f t="shared" si="5"/>
        <v>0</v>
      </c>
    </row>
    <row r="81" spans="1:18" ht="20.149999999999999" customHeight="1" x14ac:dyDescent="0.35">
      <c r="A81" s="247">
        <v>78</v>
      </c>
      <c r="B81" s="179" t="str">
        <f t="shared" si="3"/>
        <v xml:space="preserve"> </v>
      </c>
      <c r="C81" s="176" t="s">
        <v>85</v>
      </c>
      <c r="D81" s="57"/>
      <c r="E81" s="256"/>
      <c r="F81" s="61"/>
      <c r="G81" s="176"/>
      <c r="H81" s="150"/>
      <c r="Q81" s="245">
        <f t="shared" si="4"/>
        <v>0</v>
      </c>
      <c r="R81" s="245">
        <f t="shared" si="5"/>
        <v>0</v>
      </c>
    </row>
    <row r="82" spans="1:18" ht="20.149999999999999" customHeight="1" x14ac:dyDescent="0.35">
      <c r="A82" s="247">
        <v>79</v>
      </c>
      <c r="B82" s="179" t="str">
        <f t="shared" si="3"/>
        <v xml:space="preserve"> </v>
      </c>
      <c r="C82" s="176" t="s">
        <v>85</v>
      </c>
      <c r="D82" s="57"/>
      <c r="E82" s="256"/>
      <c r="F82" s="61"/>
      <c r="G82" s="176"/>
      <c r="H82" s="150"/>
      <c r="Q82" s="245">
        <f t="shared" si="4"/>
        <v>0</v>
      </c>
      <c r="R82" s="245">
        <f t="shared" si="5"/>
        <v>0</v>
      </c>
    </row>
    <row r="83" spans="1:18" ht="20.149999999999999" customHeight="1" x14ac:dyDescent="0.35">
      <c r="A83" s="247">
        <v>80</v>
      </c>
      <c r="B83" s="179" t="str">
        <f t="shared" si="3"/>
        <v xml:space="preserve"> </v>
      </c>
      <c r="C83" s="176" t="s">
        <v>85</v>
      </c>
      <c r="D83" s="57"/>
      <c r="E83" s="256"/>
      <c r="F83" s="61"/>
      <c r="G83" s="176"/>
      <c r="H83" s="150"/>
      <c r="Q83" s="245">
        <f t="shared" si="4"/>
        <v>0</v>
      </c>
      <c r="R83" s="245">
        <f t="shared" si="5"/>
        <v>0</v>
      </c>
    </row>
    <row r="84" spans="1:18" ht="20.149999999999999" customHeight="1" x14ac:dyDescent="0.35">
      <c r="A84" s="247">
        <v>81</v>
      </c>
      <c r="B84" s="179" t="str">
        <f t="shared" si="3"/>
        <v xml:space="preserve"> </v>
      </c>
      <c r="C84" s="176" t="s">
        <v>85</v>
      </c>
      <c r="D84" s="57"/>
      <c r="E84" s="256"/>
      <c r="F84" s="61"/>
      <c r="G84" s="176"/>
      <c r="H84" s="150"/>
      <c r="Q84" s="245">
        <f t="shared" si="4"/>
        <v>0</v>
      </c>
      <c r="R84" s="245">
        <f t="shared" si="5"/>
        <v>0</v>
      </c>
    </row>
    <row r="85" spans="1:18" ht="20.149999999999999" customHeight="1" x14ac:dyDescent="0.35">
      <c r="A85" s="247">
        <v>82</v>
      </c>
      <c r="B85" s="179" t="str">
        <f t="shared" si="3"/>
        <v xml:space="preserve"> </v>
      </c>
      <c r="C85" s="176" t="s">
        <v>85</v>
      </c>
      <c r="D85" s="57"/>
      <c r="E85" s="256"/>
      <c r="F85" s="61"/>
      <c r="G85" s="176"/>
      <c r="H85" s="150"/>
      <c r="Q85" s="245">
        <f t="shared" si="4"/>
        <v>0</v>
      </c>
      <c r="R85" s="245">
        <f t="shared" si="5"/>
        <v>0</v>
      </c>
    </row>
    <row r="86" spans="1:18" ht="20.149999999999999" customHeight="1" x14ac:dyDescent="0.35">
      <c r="A86" s="247">
        <v>83</v>
      </c>
      <c r="B86" s="179" t="str">
        <f t="shared" si="3"/>
        <v xml:space="preserve"> </v>
      </c>
      <c r="C86" s="176" t="s">
        <v>85</v>
      </c>
      <c r="D86" s="57"/>
      <c r="E86" s="256"/>
      <c r="F86" s="61"/>
      <c r="G86" s="176"/>
      <c r="H86" s="150"/>
      <c r="Q86" s="245">
        <f t="shared" si="4"/>
        <v>0</v>
      </c>
      <c r="R86" s="245">
        <f t="shared" si="5"/>
        <v>0</v>
      </c>
    </row>
    <row r="87" spans="1:18" ht="20.149999999999999" customHeight="1" x14ac:dyDescent="0.35">
      <c r="A87" s="247">
        <v>84</v>
      </c>
      <c r="B87" s="179" t="str">
        <f t="shared" si="3"/>
        <v xml:space="preserve"> </v>
      </c>
      <c r="C87" s="176" t="s">
        <v>85</v>
      </c>
      <c r="D87" s="57"/>
      <c r="E87" s="256"/>
      <c r="F87" s="61"/>
      <c r="G87" s="176"/>
      <c r="H87" s="150"/>
      <c r="Q87" s="245">
        <f t="shared" si="4"/>
        <v>0</v>
      </c>
      <c r="R87" s="245">
        <f t="shared" si="5"/>
        <v>0</v>
      </c>
    </row>
    <row r="88" spans="1:18" ht="20.149999999999999" customHeight="1" x14ac:dyDescent="0.35">
      <c r="A88" s="247">
        <v>85</v>
      </c>
      <c r="B88" s="179" t="str">
        <f t="shared" si="3"/>
        <v xml:space="preserve"> </v>
      </c>
      <c r="C88" s="176" t="s">
        <v>85</v>
      </c>
      <c r="D88" s="57"/>
      <c r="E88" s="256"/>
      <c r="F88" s="61"/>
      <c r="G88" s="176"/>
      <c r="H88" s="150"/>
      <c r="Q88" s="245">
        <f t="shared" si="4"/>
        <v>0</v>
      </c>
      <c r="R88" s="245">
        <f t="shared" si="5"/>
        <v>0</v>
      </c>
    </row>
    <row r="89" spans="1:18" ht="20.149999999999999" customHeight="1" x14ac:dyDescent="0.35">
      <c r="A89" s="247">
        <v>86</v>
      </c>
      <c r="B89" s="179" t="str">
        <f t="shared" si="3"/>
        <v xml:space="preserve"> </v>
      </c>
      <c r="C89" s="176" t="s">
        <v>85</v>
      </c>
      <c r="D89" s="57"/>
      <c r="E89" s="256"/>
      <c r="F89" s="61"/>
      <c r="G89" s="176"/>
      <c r="H89" s="150"/>
      <c r="Q89" s="245">
        <f t="shared" si="4"/>
        <v>0</v>
      </c>
      <c r="R89" s="245">
        <f t="shared" si="5"/>
        <v>0</v>
      </c>
    </row>
    <row r="90" spans="1:18" ht="20.149999999999999" customHeight="1" x14ac:dyDescent="0.35">
      <c r="A90" s="247">
        <v>87</v>
      </c>
      <c r="B90" s="179" t="str">
        <f t="shared" si="3"/>
        <v xml:space="preserve"> </v>
      </c>
      <c r="C90" s="176" t="s">
        <v>85</v>
      </c>
      <c r="D90" s="57"/>
      <c r="E90" s="256"/>
      <c r="F90" s="61"/>
      <c r="G90" s="176"/>
      <c r="H90" s="150"/>
      <c r="Q90" s="245">
        <f t="shared" si="4"/>
        <v>0</v>
      </c>
      <c r="R90" s="245">
        <f t="shared" si="5"/>
        <v>0</v>
      </c>
    </row>
    <row r="91" spans="1:18" ht="20.149999999999999" customHeight="1" x14ac:dyDescent="0.35">
      <c r="A91" s="247">
        <v>88</v>
      </c>
      <c r="B91" s="179" t="str">
        <f t="shared" si="3"/>
        <v xml:space="preserve"> </v>
      </c>
      <c r="C91" s="176" t="s">
        <v>85</v>
      </c>
      <c r="D91" s="57"/>
      <c r="E91" s="256"/>
      <c r="F91" s="61"/>
      <c r="G91" s="176"/>
      <c r="H91" s="150"/>
      <c r="Q91" s="245">
        <f t="shared" si="4"/>
        <v>0</v>
      </c>
      <c r="R91" s="245">
        <f t="shared" si="5"/>
        <v>0</v>
      </c>
    </row>
    <row r="92" spans="1:18" ht="20.149999999999999" customHeight="1" x14ac:dyDescent="0.35">
      <c r="A92" s="247">
        <v>89</v>
      </c>
      <c r="B92" s="179" t="str">
        <f t="shared" si="3"/>
        <v xml:space="preserve"> </v>
      </c>
      <c r="C92" s="176" t="s">
        <v>85</v>
      </c>
      <c r="D92" s="57"/>
      <c r="E92" s="256"/>
      <c r="F92" s="61"/>
      <c r="G92" s="176"/>
      <c r="H92" s="150"/>
      <c r="Q92" s="245">
        <f t="shared" si="4"/>
        <v>0</v>
      </c>
      <c r="R92" s="245">
        <f t="shared" si="5"/>
        <v>0</v>
      </c>
    </row>
    <row r="93" spans="1:18" ht="20.149999999999999" customHeight="1" x14ac:dyDescent="0.35">
      <c r="A93" s="247">
        <v>90</v>
      </c>
      <c r="B93" s="179" t="str">
        <f t="shared" si="3"/>
        <v xml:space="preserve"> </v>
      </c>
      <c r="C93" s="176" t="s">
        <v>85</v>
      </c>
      <c r="D93" s="57"/>
      <c r="E93" s="256"/>
      <c r="F93" s="61"/>
      <c r="G93" s="176"/>
      <c r="H93" s="150"/>
      <c r="Q93" s="245">
        <f t="shared" si="4"/>
        <v>0</v>
      </c>
      <c r="R93" s="245">
        <f t="shared" si="5"/>
        <v>0</v>
      </c>
    </row>
    <row r="94" spans="1:18" ht="20.149999999999999" customHeight="1" x14ac:dyDescent="0.35">
      <c r="A94" s="247">
        <v>91</v>
      </c>
      <c r="B94" s="179" t="str">
        <f t="shared" si="3"/>
        <v xml:space="preserve"> </v>
      </c>
      <c r="C94" s="176" t="s">
        <v>85</v>
      </c>
      <c r="D94" s="57"/>
      <c r="E94" s="256"/>
      <c r="F94" s="61"/>
      <c r="G94" s="176"/>
      <c r="H94" s="150"/>
      <c r="Q94" s="245">
        <f t="shared" si="4"/>
        <v>0</v>
      </c>
      <c r="R94" s="245">
        <f t="shared" si="5"/>
        <v>0</v>
      </c>
    </row>
    <row r="95" spans="1:18" ht="20.149999999999999" customHeight="1" x14ac:dyDescent="0.35">
      <c r="A95" s="247">
        <v>92</v>
      </c>
      <c r="B95" s="179" t="str">
        <f t="shared" si="3"/>
        <v xml:space="preserve"> </v>
      </c>
      <c r="C95" s="176" t="s">
        <v>85</v>
      </c>
      <c r="D95" s="57"/>
      <c r="E95" s="256"/>
      <c r="F95" s="61"/>
      <c r="G95" s="176"/>
      <c r="H95" s="150"/>
      <c r="Q95" s="245">
        <f t="shared" si="4"/>
        <v>0</v>
      </c>
      <c r="R95" s="245">
        <f t="shared" si="5"/>
        <v>0</v>
      </c>
    </row>
    <row r="96" spans="1:18" ht="20.149999999999999" customHeight="1" x14ac:dyDescent="0.35">
      <c r="A96" s="247">
        <v>93</v>
      </c>
      <c r="B96" s="179" t="str">
        <f t="shared" si="3"/>
        <v xml:space="preserve"> </v>
      </c>
      <c r="C96" s="176" t="s">
        <v>85</v>
      </c>
      <c r="D96" s="57"/>
      <c r="E96" s="256"/>
      <c r="F96" s="61"/>
      <c r="G96" s="176"/>
      <c r="H96" s="150"/>
      <c r="Q96" s="245">
        <f t="shared" si="4"/>
        <v>0</v>
      </c>
      <c r="R96" s="245">
        <f t="shared" si="5"/>
        <v>0</v>
      </c>
    </row>
    <row r="97" spans="1:18" ht="20.149999999999999" customHeight="1" x14ac:dyDescent="0.35">
      <c r="A97" s="247">
        <v>94</v>
      </c>
      <c r="B97" s="179" t="str">
        <f t="shared" si="3"/>
        <v xml:space="preserve"> </v>
      </c>
      <c r="C97" s="176" t="s">
        <v>85</v>
      </c>
      <c r="D97" s="57"/>
      <c r="E97" s="256"/>
      <c r="F97" s="61"/>
      <c r="G97" s="176"/>
      <c r="H97" s="150"/>
      <c r="Q97" s="245">
        <f t="shared" si="4"/>
        <v>0</v>
      </c>
      <c r="R97" s="245">
        <f t="shared" si="5"/>
        <v>0</v>
      </c>
    </row>
    <row r="98" spans="1:18" ht="20.149999999999999" customHeight="1" x14ac:dyDescent="0.35">
      <c r="A98" s="247">
        <v>95</v>
      </c>
      <c r="B98" s="179" t="str">
        <f t="shared" si="3"/>
        <v xml:space="preserve"> </v>
      </c>
      <c r="C98" s="176" t="s">
        <v>85</v>
      </c>
      <c r="D98" s="57"/>
      <c r="E98" s="256"/>
      <c r="F98" s="61"/>
      <c r="G98" s="176"/>
      <c r="H98" s="150"/>
      <c r="Q98" s="245">
        <f t="shared" si="4"/>
        <v>0</v>
      </c>
      <c r="R98" s="245">
        <f t="shared" si="5"/>
        <v>0</v>
      </c>
    </row>
    <row r="99" spans="1:18" ht="20.149999999999999" customHeight="1" x14ac:dyDescent="0.35">
      <c r="A99" s="247">
        <v>96</v>
      </c>
      <c r="B99" s="179" t="str">
        <f t="shared" si="3"/>
        <v xml:space="preserve"> </v>
      </c>
      <c r="C99" s="176" t="s">
        <v>85</v>
      </c>
      <c r="D99" s="57"/>
      <c r="E99" s="256"/>
      <c r="F99" s="61"/>
      <c r="G99" s="176"/>
      <c r="H99" s="150"/>
      <c r="Q99" s="245">
        <f t="shared" si="4"/>
        <v>0</v>
      </c>
      <c r="R99" s="245">
        <f t="shared" si="5"/>
        <v>0</v>
      </c>
    </row>
    <row r="100" spans="1:18" ht="20.149999999999999" customHeight="1" x14ac:dyDescent="0.35">
      <c r="A100" s="247">
        <v>97</v>
      </c>
      <c r="B100" s="179" t="str">
        <f t="shared" si="3"/>
        <v xml:space="preserve"> </v>
      </c>
      <c r="C100" s="176" t="s">
        <v>85</v>
      </c>
      <c r="D100" s="57"/>
      <c r="E100" s="256"/>
      <c r="F100" s="61"/>
      <c r="G100" s="176"/>
      <c r="H100" s="150"/>
      <c r="Q100" s="245">
        <f t="shared" si="4"/>
        <v>0</v>
      </c>
      <c r="R100" s="245">
        <f t="shared" si="5"/>
        <v>0</v>
      </c>
    </row>
    <row r="101" spans="1:18" ht="20.149999999999999" customHeight="1" x14ac:dyDescent="0.35">
      <c r="A101" s="247">
        <v>98</v>
      </c>
      <c r="B101" s="179" t="str">
        <f t="shared" si="3"/>
        <v xml:space="preserve"> </v>
      </c>
      <c r="C101" s="176" t="s">
        <v>85</v>
      </c>
      <c r="D101" s="57"/>
      <c r="E101" s="256"/>
      <c r="F101" s="61"/>
      <c r="G101" s="176"/>
      <c r="H101" s="150"/>
      <c r="Q101" s="245">
        <f t="shared" si="4"/>
        <v>0</v>
      </c>
      <c r="R101" s="245">
        <f t="shared" si="5"/>
        <v>0</v>
      </c>
    </row>
    <row r="102" spans="1:18" ht="20.149999999999999" customHeight="1" x14ac:dyDescent="0.35">
      <c r="A102" s="247">
        <v>99</v>
      </c>
      <c r="B102" s="179" t="str">
        <f t="shared" si="3"/>
        <v xml:space="preserve"> </v>
      </c>
      <c r="C102" s="176" t="s">
        <v>85</v>
      </c>
      <c r="D102" s="57"/>
      <c r="E102" s="256"/>
      <c r="F102" s="61"/>
      <c r="G102" s="176"/>
      <c r="H102" s="150"/>
      <c r="Q102" s="245">
        <f t="shared" si="4"/>
        <v>0</v>
      </c>
      <c r="R102" s="245">
        <f t="shared" si="5"/>
        <v>0</v>
      </c>
    </row>
    <row r="103" spans="1:18" ht="20.149999999999999" customHeight="1" x14ac:dyDescent="0.35">
      <c r="A103" s="247">
        <v>100</v>
      </c>
      <c r="B103" s="179" t="str">
        <f t="shared" si="3"/>
        <v xml:space="preserve"> </v>
      </c>
      <c r="C103" s="176" t="s">
        <v>85</v>
      </c>
      <c r="D103" s="57"/>
      <c r="E103" s="256"/>
      <c r="F103" s="61"/>
      <c r="G103" s="176"/>
      <c r="H103" s="150"/>
      <c r="Q103" s="245">
        <f t="shared" si="4"/>
        <v>0</v>
      </c>
      <c r="R103" s="245">
        <f t="shared" si="5"/>
        <v>0</v>
      </c>
    </row>
    <row r="104" spans="1:18" ht="20.149999999999999" customHeight="1" x14ac:dyDescent="0.35">
      <c r="A104" s="247">
        <v>101</v>
      </c>
      <c r="B104" s="179" t="str">
        <f t="shared" si="3"/>
        <v xml:space="preserve"> </v>
      </c>
      <c r="C104" s="176" t="s">
        <v>85</v>
      </c>
      <c r="D104" s="57"/>
      <c r="E104" s="256"/>
      <c r="F104" s="61"/>
      <c r="G104" s="176"/>
      <c r="H104" s="150"/>
      <c r="Q104" s="245">
        <f t="shared" si="4"/>
        <v>0</v>
      </c>
      <c r="R104" s="245">
        <f t="shared" si="5"/>
        <v>0</v>
      </c>
    </row>
    <row r="105" spans="1:18" ht="20.149999999999999" customHeight="1" x14ac:dyDescent="0.35">
      <c r="A105" s="247">
        <v>102</v>
      </c>
      <c r="B105" s="179" t="str">
        <f t="shared" si="3"/>
        <v xml:space="preserve"> </v>
      </c>
      <c r="C105" s="176" t="s">
        <v>85</v>
      </c>
      <c r="D105" s="57"/>
      <c r="E105" s="256"/>
      <c r="F105" s="61"/>
      <c r="G105" s="176"/>
      <c r="H105" s="150"/>
      <c r="Q105" s="245">
        <f t="shared" si="4"/>
        <v>0</v>
      </c>
      <c r="R105" s="245">
        <f t="shared" si="5"/>
        <v>0</v>
      </c>
    </row>
    <row r="106" spans="1:18" ht="20.149999999999999" customHeight="1" x14ac:dyDescent="0.35">
      <c r="A106" s="247">
        <v>103</v>
      </c>
      <c r="B106" s="179" t="str">
        <f t="shared" si="3"/>
        <v xml:space="preserve"> </v>
      </c>
      <c r="C106" s="176" t="s">
        <v>85</v>
      </c>
      <c r="D106" s="57"/>
      <c r="E106" s="256"/>
      <c r="F106" s="61"/>
      <c r="G106" s="176"/>
      <c r="H106" s="150"/>
      <c r="Q106" s="245">
        <f t="shared" si="4"/>
        <v>0</v>
      </c>
      <c r="R106" s="245">
        <f t="shared" si="5"/>
        <v>0</v>
      </c>
    </row>
    <row r="107" spans="1:18" ht="20.149999999999999" customHeight="1" x14ac:dyDescent="0.35">
      <c r="A107" s="247">
        <v>104</v>
      </c>
      <c r="B107" s="179" t="str">
        <f t="shared" si="3"/>
        <v xml:space="preserve"> </v>
      </c>
      <c r="C107" s="176" t="s">
        <v>85</v>
      </c>
      <c r="D107" s="57"/>
      <c r="E107" s="256"/>
      <c r="F107" s="61"/>
      <c r="G107" s="176"/>
      <c r="H107" s="150"/>
      <c r="Q107" s="245">
        <f t="shared" si="4"/>
        <v>0</v>
      </c>
      <c r="R107" s="245">
        <f t="shared" si="5"/>
        <v>0</v>
      </c>
    </row>
    <row r="108" spans="1:18" ht="20.149999999999999" customHeight="1" x14ac:dyDescent="0.35">
      <c r="A108" s="247">
        <v>105</v>
      </c>
      <c r="B108" s="179" t="str">
        <f t="shared" si="3"/>
        <v xml:space="preserve"> </v>
      </c>
      <c r="C108" s="176" t="s">
        <v>85</v>
      </c>
      <c r="D108" s="57"/>
      <c r="E108" s="256"/>
      <c r="F108" s="61"/>
      <c r="G108" s="176"/>
      <c r="H108" s="150"/>
      <c r="Q108" s="245">
        <f t="shared" si="4"/>
        <v>0</v>
      </c>
      <c r="R108" s="245">
        <f t="shared" si="5"/>
        <v>0</v>
      </c>
    </row>
    <row r="109" spans="1:18" ht="20.149999999999999" customHeight="1" x14ac:dyDescent="0.35">
      <c r="A109" s="247">
        <v>106</v>
      </c>
      <c r="B109" s="179" t="str">
        <f t="shared" si="3"/>
        <v xml:space="preserve"> </v>
      </c>
      <c r="C109" s="176" t="s">
        <v>85</v>
      </c>
      <c r="D109" s="57"/>
      <c r="E109" s="256"/>
      <c r="F109" s="61"/>
      <c r="G109" s="176"/>
      <c r="H109" s="150"/>
      <c r="Q109" s="245">
        <f t="shared" si="4"/>
        <v>0</v>
      </c>
      <c r="R109" s="245">
        <f t="shared" si="5"/>
        <v>0</v>
      </c>
    </row>
    <row r="110" spans="1:18" ht="20.149999999999999" customHeight="1" x14ac:dyDescent="0.35">
      <c r="A110" s="247">
        <v>107</v>
      </c>
      <c r="B110" s="179" t="str">
        <f t="shared" si="3"/>
        <v xml:space="preserve"> </v>
      </c>
      <c r="C110" s="176" t="s">
        <v>85</v>
      </c>
      <c r="D110" s="57"/>
      <c r="E110" s="256"/>
      <c r="F110" s="61"/>
      <c r="G110" s="176"/>
      <c r="H110" s="150"/>
      <c r="Q110" s="245">
        <f t="shared" si="4"/>
        <v>0</v>
      </c>
      <c r="R110" s="245">
        <f t="shared" si="5"/>
        <v>0</v>
      </c>
    </row>
    <row r="111" spans="1:18" ht="20.149999999999999" customHeight="1" x14ac:dyDescent="0.35">
      <c r="A111" s="247">
        <v>108</v>
      </c>
      <c r="B111" s="179" t="str">
        <f t="shared" si="3"/>
        <v xml:space="preserve"> </v>
      </c>
      <c r="C111" s="176" t="s">
        <v>85</v>
      </c>
      <c r="D111" s="57"/>
      <c r="E111" s="256"/>
      <c r="F111" s="61"/>
      <c r="G111" s="176"/>
      <c r="H111" s="150"/>
      <c r="Q111" s="245">
        <f t="shared" si="4"/>
        <v>0</v>
      </c>
      <c r="R111" s="245">
        <f t="shared" si="5"/>
        <v>0</v>
      </c>
    </row>
    <row r="112" spans="1:18" ht="20.149999999999999" customHeight="1" x14ac:dyDescent="0.35">
      <c r="A112" s="247">
        <v>109</v>
      </c>
      <c r="B112" s="179" t="str">
        <f t="shared" si="3"/>
        <v xml:space="preserve"> </v>
      </c>
      <c r="C112" s="176" t="s">
        <v>85</v>
      </c>
      <c r="D112" s="57"/>
      <c r="E112" s="256"/>
      <c r="F112" s="61"/>
      <c r="G112" s="176"/>
      <c r="H112" s="150"/>
      <c r="Q112" s="245">
        <f t="shared" si="4"/>
        <v>0</v>
      </c>
      <c r="R112" s="245">
        <f t="shared" si="5"/>
        <v>0</v>
      </c>
    </row>
    <row r="113" spans="1:18" ht="20.149999999999999" customHeight="1" x14ac:dyDescent="0.35">
      <c r="A113" s="247">
        <v>110</v>
      </c>
      <c r="B113" s="179" t="str">
        <f t="shared" si="3"/>
        <v xml:space="preserve"> </v>
      </c>
      <c r="C113" s="176" t="s">
        <v>85</v>
      </c>
      <c r="D113" s="57"/>
      <c r="E113" s="256"/>
      <c r="F113" s="61"/>
      <c r="G113" s="176"/>
      <c r="H113" s="150"/>
      <c r="Q113" s="245">
        <f t="shared" si="4"/>
        <v>0</v>
      </c>
      <c r="R113" s="245">
        <f t="shared" si="5"/>
        <v>0</v>
      </c>
    </row>
    <row r="114" spans="1:18" ht="20.149999999999999" customHeight="1" x14ac:dyDescent="0.35">
      <c r="A114" s="247">
        <v>111</v>
      </c>
      <c r="B114" s="179" t="str">
        <f t="shared" si="3"/>
        <v xml:space="preserve"> </v>
      </c>
      <c r="C114" s="176" t="s">
        <v>85</v>
      </c>
      <c r="D114" s="57"/>
      <c r="E114" s="256"/>
      <c r="F114" s="61"/>
      <c r="G114" s="176"/>
      <c r="H114" s="150"/>
      <c r="Q114" s="245">
        <f t="shared" si="4"/>
        <v>0</v>
      </c>
      <c r="R114" s="245">
        <f t="shared" si="5"/>
        <v>0</v>
      </c>
    </row>
    <row r="115" spans="1:18" ht="20.149999999999999" customHeight="1" x14ac:dyDescent="0.35">
      <c r="A115" s="247">
        <v>112</v>
      </c>
      <c r="B115" s="179" t="str">
        <f t="shared" si="3"/>
        <v xml:space="preserve"> </v>
      </c>
      <c r="C115" s="176" t="s">
        <v>85</v>
      </c>
      <c r="D115" s="57"/>
      <c r="E115" s="256"/>
      <c r="F115" s="61"/>
      <c r="G115" s="176"/>
      <c r="H115" s="150"/>
      <c r="Q115" s="245">
        <f t="shared" si="4"/>
        <v>0</v>
      </c>
      <c r="R115" s="245">
        <f t="shared" si="5"/>
        <v>0</v>
      </c>
    </row>
    <row r="116" spans="1:18" ht="20.149999999999999" customHeight="1" x14ac:dyDescent="0.35">
      <c r="A116" s="247">
        <v>113</v>
      </c>
      <c r="B116" s="179" t="str">
        <f t="shared" si="3"/>
        <v xml:space="preserve"> </v>
      </c>
      <c r="C116" s="176" t="s">
        <v>85</v>
      </c>
      <c r="D116" s="57"/>
      <c r="E116" s="256"/>
      <c r="F116" s="61"/>
      <c r="G116" s="176"/>
      <c r="H116" s="150"/>
      <c r="Q116" s="245">
        <f t="shared" si="4"/>
        <v>0</v>
      </c>
      <c r="R116" s="245">
        <f t="shared" si="5"/>
        <v>0</v>
      </c>
    </row>
    <row r="117" spans="1:18" ht="20.149999999999999" customHeight="1" x14ac:dyDescent="0.35">
      <c r="A117" s="247">
        <v>114</v>
      </c>
      <c r="B117" s="179" t="str">
        <f t="shared" si="3"/>
        <v xml:space="preserve"> </v>
      </c>
      <c r="C117" s="176" t="s">
        <v>85</v>
      </c>
      <c r="D117" s="57"/>
      <c r="E117" s="256"/>
      <c r="F117" s="61"/>
      <c r="G117" s="176"/>
      <c r="H117" s="150"/>
      <c r="Q117" s="245">
        <f t="shared" si="4"/>
        <v>0</v>
      </c>
      <c r="R117" s="245">
        <f t="shared" si="5"/>
        <v>0</v>
      </c>
    </row>
    <row r="118" spans="1:18" ht="20.149999999999999" customHeight="1" x14ac:dyDescent="0.35">
      <c r="A118" s="247">
        <v>115</v>
      </c>
      <c r="B118" s="179" t="str">
        <f t="shared" si="3"/>
        <v xml:space="preserve"> </v>
      </c>
      <c r="C118" s="176" t="s">
        <v>85</v>
      </c>
      <c r="D118" s="57"/>
      <c r="E118" s="256"/>
      <c r="F118" s="61"/>
      <c r="G118" s="176"/>
      <c r="H118" s="150"/>
      <c r="Q118" s="245">
        <f t="shared" si="4"/>
        <v>0</v>
      </c>
      <c r="R118" s="245">
        <f t="shared" si="5"/>
        <v>0</v>
      </c>
    </row>
    <row r="119" spans="1:18" ht="20.149999999999999" customHeight="1" x14ac:dyDescent="0.35">
      <c r="A119" s="247">
        <v>116</v>
      </c>
      <c r="B119" s="179" t="str">
        <f t="shared" si="3"/>
        <v xml:space="preserve"> </v>
      </c>
      <c r="C119" s="176" t="s">
        <v>85</v>
      </c>
      <c r="D119" s="57"/>
      <c r="E119" s="256"/>
      <c r="F119" s="61"/>
      <c r="G119" s="176"/>
      <c r="H119" s="150"/>
      <c r="Q119" s="245">
        <f t="shared" si="4"/>
        <v>0</v>
      </c>
      <c r="R119" s="245">
        <f t="shared" si="5"/>
        <v>0</v>
      </c>
    </row>
    <row r="120" spans="1:18" ht="20.149999999999999" customHeight="1" x14ac:dyDescent="0.35">
      <c r="A120" s="247">
        <v>117</v>
      </c>
      <c r="B120" s="179" t="str">
        <f t="shared" si="3"/>
        <v xml:space="preserve"> </v>
      </c>
      <c r="C120" s="176" t="s">
        <v>85</v>
      </c>
      <c r="D120" s="57"/>
      <c r="E120" s="256"/>
      <c r="F120" s="61"/>
      <c r="G120" s="176"/>
      <c r="H120" s="150"/>
      <c r="Q120" s="245">
        <f t="shared" si="4"/>
        <v>0</v>
      </c>
      <c r="R120" s="245">
        <f t="shared" si="5"/>
        <v>0</v>
      </c>
    </row>
    <row r="121" spans="1:18" ht="20.149999999999999" customHeight="1" x14ac:dyDescent="0.35">
      <c r="A121" s="247">
        <v>118</v>
      </c>
      <c r="B121" s="179" t="str">
        <f t="shared" si="3"/>
        <v xml:space="preserve"> </v>
      </c>
      <c r="C121" s="176" t="s">
        <v>85</v>
      </c>
      <c r="D121" s="57"/>
      <c r="E121" s="256"/>
      <c r="F121" s="61"/>
      <c r="G121" s="176"/>
      <c r="H121" s="150"/>
      <c r="Q121" s="245">
        <f t="shared" si="4"/>
        <v>0</v>
      </c>
      <c r="R121" s="245">
        <f t="shared" si="5"/>
        <v>0</v>
      </c>
    </row>
    <row r="122" spans="1:18" ht="20.149999999999999" customHeight="1" x14ac:dyDescent="0.35">
      <c r="A122" s="247">
        <v>119</v>
      </c>
      <c r="B122" s="179" t="str">
        <f t="shared" si="3"/>
        <v xml:space="preserve"> </v>
      </c>
      <c r="C122" s="176" t="s">
        <v>85</v>
      </c>
      <c r="D122" s="57"/>
      <c r="E122" s="256"/>
      <c r="F122" s="61"/>
      <c r="G122" s="176"/>
      <c r="H122" s="150"/>
      <c r="Q122" s="245">
        <f t="shared" si="4"/>
        <v>0</v>
      </c>
      <c r="R122" s="245">
        <f t="shared" si="5"/>
        <v>0</v>
      </c>
    </row>
    <row r="123" spans="1:18" ht="20.149999999999999" customHeight="1" x14ac:dyDescent="0.35">
      <c r="A123" s="247">
        <v>120</v>
      </c>
      <c r="B123" s="179" t="str">
        <f t="shared" si="3"/>
        <v xml:space="preserve"> </v>
      </c>
      <c r="C123" s="176" t="s">
        <v>85</v>
      </c>
      <c r="D123" s="57"/>
      <c r="E123" s="256"/>
      <c r="F123" s="61"/>
      <c r="G123" s="176"/>
      <c r="H123" s="150"/>
      <c r="Q123" s="245">
        <f t="shared" si="4"/>
        <v>0</v>
      </c>
      <c r="R123" s="245">
        <f t="shared" si="5"/>
        <v>0</v>
      </c>
    </row>
    <row r="124" spans="1:18" ht="20.149999999999999" customHeight="1" x14ac:dyDescent="0.35">
      <c r="A124" s="247">
        <v>121</v>
      </c>
      <c r="B124" s="179" t="str">
        <f t="shared" si="3"/>
        <v xml:space="preserve"> </v>
      </c>
      <c r="C124" s="176" t="s">
        <v>85</v>
      </c>
      <c r="D124" s="57"/>
      <c r="E124" s="256"/>
      <c r="F124" s="61"/>
      <c r="G124" s="176"/>
      <c r="H124" s="150"/>
      <c r="Q124" s="245">
        <f t="shared" si="4"/>
        <v>0</v>
      </c>
      <c r="R124" s="245">
        <f t="shared" si="5"/>
        <v>0</v>
      </c>
    </row>
    <row r="125" spans="1:18" ht="20.149999999999999" customHeight="1" x14ac:dyDescent="0.35">
      <c r="A125" s="247">
        <v>122</v>
      </c>
      <c r="B125" s="179" t="str">
        <f t="shared" si="3"/>
        <v xml:space="preserve"> </v>
      </c>
      <c r="C125" s="176" t="s">
        <v>85</v>
      </c>
      <c r="D125" s="57"/>
      <c r="E125" s="256"/>
      <c r="F125" s="61"/>
      <c r="G125" s="176"/>
      <c r="H125" s="150"/>
      <c r="Q125" s="245">
        <f t="shared" si="4"/>
        <v>0</v>
      </c>
      <c r="R125" s="245">
        <f t="shared" si="5"/>
        <v>0</v>
      </c>
    </row>
    <row r="126" spans="1:18" ht="20.149999999999999" customHeight="1" x14ac:dyDescent="0.35">
      <c r="A126" s="247">
        <v>123</v>
      </c>
      <c r="B126" s="179" t="str">
        <f t="shared" si="3"/>
        <v xml:space="preserve"> </v>
      </c>
      <c r="C126" s="176" t="s">
        <v>85</v>
      </c>
      <c r="D126" s="57"/>
      <c r="E126" s="256"/>
      <c r="F126" s="61"/>
      <c r="G126" s="176"/>
      <c r="H126" s="150"/>
      <c r="Q126" s="245">
        <f t="shared" si="4"/>
        <v>0</v>
      </c>
      <c r="R126" s="245">
        <f t="shared" si="5"/>
        <v>0</v>
      </c>
    </row>
    <row r="127" spans="1:18" ht="20.149999999999999" customHeight="1" x14ac:dyDescent="0.35">
      <c r="A127" s="247">
        <v>124</v>
      </c>
      <c r="B127" s="179" t="str">
        <f t="shared" si="3"/>
        <v xml:space="preserve"> </v>
      </c>
      <c r="C127" s="176" t="s">
        <v>85</v>
      </c>
      <c r="D127" s="57"/>
      <c r="E127" s="256"/>
      <c r="F127" s="61"/>
      <c r="G127" s="176"/>
      <c r="H127" s="150"/>
      <c r="Q127" s="245">
        <f t="shared" si="4"/>
        <v>0</v>
      </c>
      <c r="R127" s="245">
        <f t="shared" si="5"/>
        <v>0</v>
      </c>
    </row>
    <row r="128" spans="1:18" ht="20.149999999999999" customHeight="1" x14ac:dyDescent="0.35">
      <c r="A128" s="247">
        <v>125</v>
      </c>
      <c r="B128" s="179" t="str">
        <f t="shared" si="3"/>
        <v xml:space="preserve"> </v>
      </c>
      <c r="C128" s="176" t="s">
        <v>85</v>
      </c>
      <c r="D128" s="57"/>
      <c r="E128" s="256"/>
      <c r="F128" s="61"/>
      <c r="G128" s="176"/>
      <c r="H128" s="150"/>
      <c r="Q128" s="245">
        <f t="shared" si="4"/>
        <v>0</v>
      </c>
      <c r="R128" s="245">
        <f t="shared" si="5"/>
        <v>0</v>
      </c>
    </row>
    <row r="129" spans="1:18" ht="20.149999999999999" customHeight="1" x14ac:dyDescent="0.35">
      <c r="A129" s="247">
        <v>126</v>
      </c>
      <c r="B129" s="179" t="str">
        <f t="shared" si="3"/>
        <v xml:space="preserve"> </v>
      </c>
      <c r="C129" s="176" t="s">
        <v>85</v>
      </c>
      <c r="D129" s="57"/>
      <c r="E129" s="256"/>
      <c r="F129" s="61"/>
      <c r="G129" s="176"/>
      <c r="H129" s="150"/>
      <c r="Q129" s="245">
        <f t="shared" si="4"/>
        <v>0</v>
      </c>
      <c r="R129" s="245">
        <f t="shared" si="5"/>
        <v>0</v>
      </c>
    </row>
    <row r="130" spans="1:18" ht="20.149999999999999" customHeight="1" x14ac:dyDescent="0.35">
      <c r="A130" s="247">
        <v>127</v>
      </c>
      <c r="B130" s="179" t="str">
        <f t="shared" si="3"/>
        <v xml:space="preserve"> </v>
      </c>
      <c r="C130" s="176" t="s">
        <v>85</v>
      </c>
      <c r="D130" s="57"/>
      <c r="E130" s="256"/>
      <c r="F130" s="61"/>
      <c r="G130" s="176"/>
      <c r="H130" s="150"/>
      <c r="Q130" s="245">
        <f t="shared" si="4"/>
        <v>0</v>
      </c>
      <c r="R130" s="245">
        <f t="shared" si="5"/>
        <v>0</v>
      </c>
    </row>
    <row r="131" spans="1:18" ht="20.149999999999999" customHeight="1" x14ac:dyDescent="0.35">
      <c r="A131" s="247">
        <v>128</v>
      </c>
      <c r="B131" s="179" t="str">
        <f t="shared" si="3"/>
        <v xml:space="preserve"> </v>
      </c>
      <c r="C131" s="176" t="s">
        <v>85</v>
      </c>
      <c r="D131" s="57"/>
      <c r="E131" s="256"/>
      <c r="F131" s="61"/>
      <c r="G131" s="176"/>
      <c r="H131" s="150"/>
      <c r="Q131" s="245">
        <f t="shared" si="4"/>
        <v>0</v>
      </c>
      <c r="R131" s="245">
        <f t="shared" si="5"/>
        <v>0</v>
      </c>
    </row>
    <row r="132" spans="1:18" ht="20.149999999999999" customHeight="1" x14ac:dyDescent="0.35">
      <c r="A132" s="247">
        <v>129</v>
      </c>
      <c r="B132" s="179" t="str">
        <f t="shared" si="3"/>
        <v xml:space="preserve"> </v>
      </c>
      <c r="C132" s="176" t="s">
        <v>85</v>
      </c>
      <c r="D132" s="57"/>
      <c r="E132" s="256"/>
      <c r="F132" s="61"/>
      <c r="G132" s="176"/>
      <c r="H132" s="150"/>
      <c r="Q132" s="245">
        <f t="shared" si="4"/>
        <v>0</v>
      </c>
      <c r="R132" s="245">
        <f t="shared" si="5"/>
        <v>0</v>
      </c>
    </row>
    <row r="133" spans="1:18" ht="20.149999999999999" customHeight="1" x14ac:dyDescent="0.35">
      <c r="A133" s="247">
        <v>130</v>
      </c>
      <c r="B133" s="179" t="str">
        <f t="shared" ref="B133:B196" si="6">_xlfn.CONCAT(C133,D133,E133)</f>
        <v xml:space="preserve"> </v>
      </c>
      <c r="C133" s="176" t="s">
        <v>85</v>
      </c>
      <c r="D133" s="57"/>
      <c r="E133" s="256"/>
      <c r="F133" s="61"/>
      <c r="G133" s="176"/>
      <c r="H133" s="150"/>
      <c r="Q133" s="245">
        <f t="shared" ref="Q133:Q196" si="7">IF(D133&lt;1,0,IF(OR(C133="",C133=" "),0,1))</f>
        <v>0</v>
      </c>
      <c r="R133" s="245">
        <f t="shared" ref="R133:R196" si="8">IF(G133+H133&gt;0,IF(Q133=0,1,0),0)</f>
        <v>0</v>
      </c>
    </row>
    <row r="134" spans="1:18" ht="20.149999999999999" customHeight="1" x14ac:dyDescent="0.35">
      <c r="A134" s="247">
        <v>131</v>
      </c>
      <c r="B134" s="179" t="str">
        <f t="shared" si="6"/>
        <v xml:space="preserve"> </v>
      </c>
      <c r="C134" s="176" t="s">
        <v>85</v>
      </c>
      <c r="D134" s="57"/>
      <c r="E134" s="256"/>
      <c r="F134" s="61"/>
      <c r="G134" s="176"/>
      <c r="H134" s="150"/>
      <c r="Q134" s="245">
        <f t="shared" si="7"/>
        <v>0</v>
      </c>
      <c r="R134" s="245">
        <f t="shared" si="8"/>
        <v>0</v>
      </c>
    </row>
    <row r="135" spans="1:18" ht="20.149999999999999" customHeight="1" x14ac:dyDescent="0.35">
      <c r="A135" s="247">
        <v>132</v>
      </c>
      <c r="B135" s="179" t="str">
        <f t="shared" si="6"/>
        <v xml:space="preserve"> </v>
      </c>
      <c r="C135" s="176" t="s">
        <v>85</v>
      </c>
      <c r="D135" s="57"/>
      <c r="E135" s="256"/>
      <c r="F135" s="61"/>
      <c r="G135" s="176"/>
      <c r="H135" s="150"/>
      <c r="Q135" s="245">
        <f t="shared" si="7"/>
        <v>0</v>
      </c>
      <c r="R135" s="245">
        <f t="shared" si="8"/>
        <v>0</v>
      </c>
    </row>
    <row r="136" spans="1:18" ht="20.149999999999999" customHeight="1" x14ac:dyDescent="0.35">
      <c r="A136" s="247">
        <v>133</v>
      </c>
      <c r="B136" s="179" t="str">
        <f t="shared" si="6"/>
        <v xml:space="preserve"> </v>
      </c>
      <c r="C136" s="176" t="s">
        <v>85</v>
      </c>
      <c r="D136" s="57"/>
      <c r="E136" s="256"/>
      <c r="F136" s="61"/>
      <c r="G136" s="176"/>
      <c r="H136" s="150"/>
      <c r="Q136" s="245">
        <f t="shared" si="7"/>
        <v>0</v>
      </c>
      <c r="R136" s="245">
        <f t="shared" si="8"/>
        <v>0</v>
      </c>
    </row>
    <row r="137" spans="1:18" ht="20.149999999999999" customHeight="1" x14ac:dyDescent="0.35">
      <c r="A137" s="247">
        <v>134</v>
      </c>
      <c r="B137" s="179" t="str">
        <f t="shared" si="6"/>
        <v xml:space="preserve"> </v>
      </c>
      <c r="C137" s="176" t="s">
        <v>85</v>
      </c>
      <c r="D137" s="57"/>
      <c r="E137" s="256"/>
      <c r="F137" s="61"/>
      <c r="G137" s="176"/>
      <c r="H137" s="150"/>
      <c r="Q137" s="245">
        <f t="shared" si="7"/>
        <v>0</v>
      </c>
      <c r="R137" s="245">
        <f t="shared" si="8"/>
        <v>0</v>
      </c>
    </row>
    <row r="138" spans="1:18" ht="20.149999999999999" customHeight="1" x14ac:dyDescent="0.35">
      <c r="A138" s="247">
        <v>135</v>
      </c>
      <c r="B138" s="179" t="str">
        <f t="shared" si="6"/>
        <v xml:space="preserve"> </v>
      </c>
      <c r="C138" s="176" t="s">
        <v>85</v>
      </c>
      <c r="D138" s="57"/>
      <c r="E138" s="256"/>
      <c r="F138" s="61"/>
      <c r="G138" s="176"/>
      <c r="H138" s="150"/>
      <c r="Q138" s="245">
        <f t="shared" si="7"/>
        <v>0</v>
      </c>
      <c r="R138" s="245">
        <f t="shared" si="8"/>
        <v>0</v>
      </c>
    </row>
    <row r="139" spans="1:18" ht="20.149999999999999" customHeight="1" x14ac:dyDescent="0.35">
      <c r="A139" s="247">
        <v>136</v>
      </c>
      <c r="B139" s="179" t="str">
        <f t="shared" si="6"/>
        <v xml:space="preserve"> </v>
      </c>
      <c r="C139" s="176" t="s">
        <v>85</v>
      </c>
      <c r="D139" s="57"/>
      <c r="E139" s="256"/>
      <c r="F139" s="61"/>
      <c r="G139" s="176"/>
      <c r="H139" s="150"/>
      <c r="Q139" s="245">
        <f t="shared" si="7"/>
        <v>0</v>
      </c>
      <c r="R139" s="245">
        <f t="shared" si="8"/>
        <v>0</v>
      </c>
    </row>
    <row r="140" spans="1:18" ht="20.149999999999999" customHeight="1" x14ac:dyDescent="0.35">
      <c r="A140" s="247">
        <v>137</v>
      </c>
      <c r="B140" s="179" t="str">
        <f t="shared" si="6"/>
        <v xml:space="preserve"> </v>
      </c>
      <c r="C140" s="176" t="s">
        <v>85</v>
      </c>
      <c r="D140" s="57"/>
      <c r="E140" s="256"/>
      <c r="F140" s="61"/>
      <c r="G140" s="176"/>
      <c r="H140" s="150"/>
      <c r="Q140" s="245">
        <f t="shared" si="7"/>
        <v>0</v>
      </c>
      <c r="R140" s="245">
        <f t="shared" si="8"/>
        <v>0</v>
      </c>
    </row>
    <row r="141" spans="1:18" ht="20.149999999999999" customHeight="1" x14ac:dyDescent="0.35">
      <c r="A141" s="247">
        <v>138</v>
      </c>
      <c r="B141" s="179" t="str">
        <f t="shared" si="6"/>
        <v xml:space="preserve"> </v>
      </c>
      <c r="C141" s="176" t="s">
        <v>85</v>
      </c>
      <c r="D141" s="57"/>
      <c r="E141" s="256"/>
      <c r="F141" s="61"/>
      <c r="G141" s="176"/>
      <c r="H141" s="150"/>
      <c r="Q141" s="245">
        <f t="shared" si="7"/>
        <v>0</v>
      </c>
      <c r="R141" s="245">
        <f t="shared" si="8"/>
        <v>0</v>
      </c>
    </row>
    <row r="142" spans="1:18" ht="20.149999999999999" customHeight="1" x14ac:dyDescent="0.35">
      <c r="A142" s="247">
        <v>139</v>
      </c>
      <c r="B142" s="179" t="str">
        <f t="shared" si="6"/>
        <v xml:space="preserve"> </v>
      </c>
      <c r="C142" s="176" t="s">
        <v>85</v>
      </c>
      <c r="D142" s="57"/>
      <c r="E142" s="256"/>
      <c r="F142" s="61"/>
      <c r="G142" s="176"/>
      <c r="H142" s="150"/>
      <c r="Q142" s="245">
        <f t="shared" si="7"/>
        <v>0</v>
      </c>
      <c r="R142" s="245">
        <f t="shared" si="8"/>
        <v>0</v>
      </c>
    </row>
    <row r="143" spans="1:18" ht="20.149999999999999" customHeight="1" x14ac:dyDescent="0.35">
      <c r="A143" s="247">
        <v>140</v>
      </c>
      <c r="B143" s="179" t="str">
        <f t="shared" si="6"/>
        <v xml:space="preserve"> </v>
      </c>
      <c r="C143" s="176" t="s">
        <v>85</v>
      </c>
      <c r="D143" s="57"/>
      <c r="E143" s="256"/>
      <c r="F143" s="61"/>
      <c r="G143" s="176"/>
      <c r="H143" s="150"/>
      <c r="Q143" s="245">
        <f t="shared" si="7"/>
        <v>0</v>
      </c>
      <c r="R143" s="245">
        <f t="shared" si="8"/>
        <v>0</v>
      </c>
    </row>
    <row r="144" spans="1:18" ht="20.149999999999999" customHeight="1" x14ac:dyDescent="0.35">
      <c r="A144" s="247">
        <v>141</v>
      </c>
      <c r="B144" s="179" t="str">
        <f t="shared" si="6"/>
        <v xml:space="preserve"> </v>
      </c>
      <c r="C144" s="176" t="s">
        <v>85</v>
      </c>
      <c r="D144" s="57"/>
      <c r="E144" s="256"/>
      <c r="F144" s="61"/>
      <c r="G144" s="176"/>
      <c r="H144" s="150"/>
      <c r="Q144" s="245">
        <f t="shared" si="7"/>
        <v>0</v>
      </c>
      <c r="R144" s="245">
        <f t="shared" si="8"/>
        <v>0</v>
      </c>
    </row>
    <row r="145" spans="1:18" ht="20.149999999999999" customHeight="1" x14ac:dyDescent="0.35">
      <c r="A145" s="247">
        <v>142</v>
      </c>
      <c r="B145" s="179" t="str">
        <f t="shared" si="6"/>
        <v xml:space="preserve"> </v>
      </c>
      <c r="C145" s="176" t="s">
        <v>85</v>
      </c>
      <c r="D145" s="57"/>
      <c r="E145" s="256"/>
      <c r="F145" s="61"/>
      <c r="G145" s="176"/>
      <c r="H145" s="150"/>
      <c r="Q145" s="245">
        <f t="shared" si="7"/>
        <v>0</v>
      </c>
      <c r="R145" s="245">
        <f t="shared" si="8"/>
        <v>0</v>
      </c>
    </row>
    <row r="146" spans="1:18" ht="20.149999999999999" customHeight="1" x14ac:dyDescent="0.35">
      <c r="A146" s="247">
        <v>143</v>
      </c>
      <c r="B146" s="179" t="str">
        <f t="shared" si="6"/>
        <v xml:space="preserve"> </v>
      </c>
      <c r="C146" s="176" t="s">
        <v>85</v>
      </c>
      <c r="D146" s="57"/>
      <c r="E146" s="256"/>
      <c r="F146" s="61"/>
      <c r="G146" s="176"/>
      <c r="H146" s="150"/>
      <c r="Q146" s="245">
        <f t="shared" si="7"/>
        <v>0</v>
      </c>
      <c r="R146" s="245">
        <f t="shared" si="8"/>
        <v>0</v>
      </c>
    </row>
    <row r="147" spans="1:18" ht="20.149999999999999" customHeight="1" x14ac:dyDescent="0.35">
      <c r="A147" s="247">
        <v>144</v>
      </c>
      <c r="B147" s="179" t="str">
        <f t="shared" si="6"/>
        <v xml:space="preserve"> </v>
      </c>
      <c r="C147" s="176" t="s">
        <v>85</v>
      </c>
      <c r="D147" s="57"/>
      <c r="E147" s="256"/>
      <c r="F147" s="61"/>
      <c r="G147" s="176"/>
      <c r="H147" s="150"/>
      <c r="Q147" s="245">
        <f t="shared" si="7"/>
        <v>0</v>
      </c>
      <c r="R147" s="245">
        <f t="shared" si="8"/>
        <v>0</v>
      </c>
    </row>
    <row r="148" spans="1:18" ht="20.149999999999999" customHeight="1" x14ac:dyDescent="0.35">
      <c r="A148" s="247">
        <v>145</v>
      </c>
      <c r="B148" s="179" t="str">
        <f t="shared" si="6"/>
        <v xml:space="preserve"> </v>
      </c>
      <c r="C148" s="176" t="s">
        <v>85</v>
      </c>
      <c r="D148" s="57"/>
      <c r="E148" s="256"/>
      <c r="F148" s="61"/>
      <c r="G148" s="176"/>
      <c r="H148" s="150"/>
      <c r="Q148" s="245">
        <f t="shared" si="7"/>
        <v>0</v>
      </c>
      <c r="R148" s="245">
        <f t="shared" si="8"/>
        <v>0</v>
      </c>
    </row>
    <row r="149" spans="1:18" ht="20.149999999999999" customHeight="1" x14ac:dyDescent="0.35">
      <c r="A149" s="247">
        <v>146</v>
      </c>
      <c r="B149" s="179" t="str">
        <f t="shared" si="6"/>
        <v xml:space="preserve"> </v>
      </c>
      <c r="C149" s="176" t="s">
        <v>85</v>
      </c>
      <c r="D149" s="57"/>
      <c r="E149" s="256"/>
      <c r="F149" s="61"/>
      <c r="G149" s="176"/>
      <c r="H149" s="150"/>
      <c r="Q149" s="245">
        <f t="shared" si="7"/>
        <v>0</v>
      </c>
      <c r="R149" s="245">
        <f t="shared" si="8"/>
        <v>0</v>
      </c>
    </row>
    <row r="150" spans="1:18" ht="20.149999999999999" customHeight="1" x14ac:dyDescent="0.35">
      <c r="A150" s="247">
        <v>147</v>
      </c>
      <c r="B150" s="179" t="str">
        <f t="shared" si="6"/>
        <v xml:space="preserve"> </v>
      </c>
      <c r="C150" s="176" t="s">
        <v>85</v>
      </c>
      <c r="D150" s="57"/>
      <c r="E150" s="256"/>
      <c r="F150" s="61"/>
      <c r="G150" s="176"/>
      <c r="H150" s="150"/>
      <c r="Q150" s="245">
        <f t="shared" si="7"/>
        <v>0</v>
      </c>
      <c r="R150" s="245">
        <f t="shared" si="8"/>
        <v>0</v>
      </c>
    </row>
    <row r="151" spans="1:18" ht="20.149999999999999" customHeight="1" x14ac:dyDescent="0.35">
      <c r="A151" s="247">
        <v>148</v>
      </c>
      <c r="B151" s="179" t="str">
        <f t="shared" si="6"/>
        <v xml:space="preserve"> </v>
      </c>
      <c r="C151" s="176" t="s">
        <v>85</v>
      </c>
      <c r="D151" s="57"/>
      <c r="E151" s="256"/>
      <c r="F151" s="61"/>
      <c r="G151" s="176"/>
      <c r="H151" s="150"/>
      <c r="Q151" s="245">
        <f t="shared" si="7"/>
        <v>0</v>
      </c>
      <c r="R151" s="245">
        <f t="shared" si="8"/>
        <v>0</v>
      </c>
    </row>
    <row r="152" spans="1:18" ht="20.149999999999999" customHeight="1" x14ac:dyDescent="0.35">
      <c r="A152" s="247">
        <v>149</v>
      </c>
      <c r="B152" s="179" t="str">
        <f t="shared" si="6"/>
        <v xml:space="preserve"> </v>
      </c>
      <c r="C152" s="176" t="s">
        <v>85</v>
      </c>
      <c r="D152" s="57"/>
      <c r="E152" s="256"/>
      <c r="F152" s="61"/>
      <c r="G152" s="176"/>
      <c r="H152" s="150"/>
      <c r="Q152" s="245">
        <f t="shared" si="7"/>
        <v>0</v>
      </c>
      <c r="R152" s="245">
        <f t="shared" si="8"/>
        <v>0</v>
      </c>
    </row>
    <row r="153" spans="1:18" ht="20.149999999999999" customHeight="1" x14ac:dyDescent="0.35">
      <c r="A153" s="247">
        <v>150</v>
      </c>
      <c r="B153" s="179" t="str">
        <f t="shared" si="6"/>
        <v xml:space="preserve"> </v>
      </c>
      <c r="C153" s="176" t="s">
        <v>85</v>
      </c>
      <c r="D153" s="57"/>
      <c r="E153" s="256"/>
      <c r="F153" s="61"/>
      <c r="G153" s="176"/>
      <c r="H153" s="150"/>
      <c r="Q153" s="245">
        <f t="shared" si="7"/>
        <v>0</v>
      </c>
      <c r="R153" s="245">
        <f t="shared" si="8"/>
        <v>0</v>
      </c>
    </row>
    <row r="154" spans="1:18" ht="20.149999999999999" customHeight="1" x14ac:dyDescent="0.35">
      <c r="A154" s="247">
        <v>151</v>
      </c>
      <c r="B154" s="179" t="str">
        <f t="shared" si="6"/>
        <v xml:space="preserve"> </v>
      </c>
      <c r="C154" s="176" t="s">
        <v>85</v>
      </c>
      <c r="D154" s="57"/>
      <c r="E154" s="256"/>
      <c r="F154" s="61"/>
      <c r="G154" s="176"/>
      <c r="H154" s="150"/>
      <c r="Q154" s="245">
        <f t="shared" si="7"/>
        <v>0</v>
      </c>
      <c r="R154" s="245">
        <f t="shared" si="8"/>
        <v>0</v>
      </c>
    </row>
    <row r="155" spans="1:18" ht="20.149999999999999" customHeight="1" x14ac:dyDescent="0.35">
      <c r="A155" s="247">
        <v>152</v>
      </c>
      <c r="B155" s="179" t="str">
        <f t="shared" si="6"/>
        <v xml:space="preserve"> </v>
      </c>
      <c r="C155" s="176" t="s">
        <v>85</v>
      </c>
      <c r="D155" s="57"/>
      <c r="E155" s="256"/>
      <c r="F155" s="61"/>
      <c r="G155" s="176"/>
      <c r="H155" s="150"/>
      <c r="Q155" s="245">
        <f t="shared" si="7"/>
        <v>0</v>
      </c>
      <c r="R155" s="245">
        <f t="shared" si="8"/>
        <v>0</v>
      </c>
    </row>
    <row r="156" spans="1:18" ht="20.149999999999999" customHeight="1" x14ac:dyDescent="0.35">
      <c r="A156" s="247">
        <v>153</v>
      </c>
      <c r="B156" s="179" t="str">
        <f t="shared" si="6"/>
        <v xml:space="preserve"> </v>
      </c>
      <c r="C156" s="176" t="s">
        <v>85</v>
      </c>
      <c r="D156" s="57"/>
      <c r="E156" s="256"/>
      <c r="F156" s="61"/>
      <c r="G156" s="176"/>
      <c r="H156" s="150"/>
      <c r="Q156" s="245">
        <f t="shared" si="7"/>
        <v>0</v>
      </c>
      <c r="R156" s="245">
        <f t="shared" si="8"/>
        <v>0</v>
      </c>
    </row>
    <row r="157" spans="1:18" ht="20.149999999999999" customHeight="1" x14ac:dyDescent="0.35">
      <c r="A157" s="247">
        <v>154</v>
      </c>
      <c r="B157" s="179" t="str">
        <f t="shared" si="6"/>
        <v xml:space="preserve"> </v>
      </c>
      <c r="C157" s="176" t="s">
        <v>85</v>
      </c>
      <c r="D157" s="57"/>
      <c r="E157" s="256"/>
      <c r="F157" s="61"/>
      <c r="G157" s="176"/>
      <c r="H157" s="150"/>
      <c r="Q157" s="245">
        <f t="shared" si="7"/>
        <v>0</v>
      </c>
      <c r="R157" s="245">
        <f t="shared" si="8"/>
        <v>0</v>
      </c>
    </row>
    <row r="158" spans="1:18" ht="20.149999999999999" customHeight="1" x14ac:dyDescent="0.35">
      <c r="A158" s="247">
        <v>155</v>
      </c>
      <c r="B158" s="179" t="str">
        <f t="shared" si="6"/>
        <v xml:space="preserve"> </v>
      </c>
      <c r="C158" s="176" t="s">
        <v>85</v>
      </c>
      <c r="D158" s="57"/>
      <c r="E158" s="256"/>
      <c r="F158" s="61"/>
      <c r="G158" s="176"/>
      <c r="H158" s="150"/>
      <c r="Q158" s="245">
        <f t="shared" si="7"/>
        <v>0</v>
      </c>
      <c r="R158" s="245">
        <f t="shared" si="8"/>
        <v>0</v>
      </c>
    </row>
    <row r="159" spans="1:18" ht="20.149999999999999" customHeight="1" x14ac:dyDescent="0.35">
      <c r="A159" s="247">
        <v>156</v>
      </c>
      <c r="B159" s="179" t="str">
        <f t="shared" si="6"/>
        <v xml:space="preserve"> </v>
      </c>
      <c r="C159" s="176" t="s">
        <v>85</v>
      </c>
      <c r="D159" s="57"/>
      <c r="E159" s="256"/>
      <c r="F159" s="61"/>
      <c r="G159" s="176"/>
      <c r="H159" s="150"/>
      <c r="Q159" s="245">
        <f t="shared" si="7"/>
        <v>0</v>
      </c>
      <c r="R159" s="245">
        <f t="shared" si="8"/>
        <v>0</v>
      </c>
    </row>
    <row r="160" spans="1:18" ht="20.149999999999999" customHeight="1" x14ac:dyDescent="0.35">
      <c r="A160" s="247">
        <v>157</v>
      </c>
      <c r="B160" s="179" t="str">
        <f t="shared" si="6"/>
        <v xml:space="preserve"> </v>
      </c>
      <c r="C160" s="176" t="s">
        <v>85</v>
      </c>
      <c r="D160" s="57"/>
      <c r="E160" s="256"/>
      <c r="F160" s="61"/>
      <c r="G160" s="176"/>
      <c r="H160" s="150"/>
      <c r="Q160" s="245">
        <f t="shared" si="7"/>
        <v>0</v>
      </c>
      <c r="R160" s="245">
        <f t="shared" si="8"/>
        <v>0</v>
      </c>
    </row>
    <row r="161" spans="1:18" ht="20.149999999999999" customHeight="1" x14ac:dyDescent="0.35">
      <c r="A161" s="247">
        <v>158</v>
      </c>
      <c r="B161" s="179" t="str">
        <f t="shared" si="6"/>
        <v xml:space="preserve"> </v>
      </c>
      <c r="C161" s="176" t="s">
        <v>85</v>
      </c>
      <c r="D161" s="57"/>
      <c r="E161" s="256"/>
      <c r="F161" s="61"/>
      <c r="G161" s="176"/>
      <c r="H161" s="150"/>
      <c r="Q161" s="245">
        <f t="shared" si="7"/>
        <v>0</v>
      </c>
      <c r="R161" s="245">
        <f t="shared" si="8"/>
        <v>0</v>
      </c>
    </row>
    <row r="162" spans="1:18" ht="20.149999999999999" customHeight="1" x14ac:dyDescent="0.35">
      <c r="A162" s="247">
        <v>159</v>
      </c>
      <c r="B162" s="179" t="str">
        <f t="shared" si="6"/>
        <v xml:space="preserve"> </v>
      </c>
      <c r="C162" s="176" t="s">
        <v>85</v>
      </c>
      <c r="D162" s="57"/>
      <c r="E162" s="256"/>
      <c r="F162" s="61"/>
      <c r="G162" s="176"/>
      <c r="H162" s="150"/>
      <c r="Q162" s="245">
        <f t="shared" si="7"/>
        <v>0</v>
      </c>
      <c r="R162" s="245">
        <f t="shared" si="8"/>
        <v>0</v>
      </c>
    </row>
    <row r="163" spans="1:18" ht="20.149999999999999" customHeight="1" x14ac:dyDescent="0.35">
      <c r="A163" s="247">
        <v>160</v>
      </c>
      <c r="B163" s="179" t="str">
        <f t="shared" si="6"/>
        <v xml:space="preserve"> </v>
      </c>
      <c r="C163" s="176" t="s">
        <v>85</v>
      </c>
      <c r="D163" s="57"/>
      <c r="E163" s="256"/>
      <c r="F163" s="61"/>
      <c r="G163" s="176"/>
      <c r="H163" s="150"/>
      <c r="Q163" s="245">
        <f t="shared" si="7"/>
        <v>0</v>
      </c>
      <c r="R163" s="245">
        <f t="shared" si="8"/>
        <v>0</v>
      </c>
    </row>
    <row r="164" spans="1:18" ht="20.149999999999999" customHeight="1" x14ac:dyDescent="0.35">
      <c r="A164" s="247">
        <v>161</v>
      </c>
      <c r="B164" s="179" t="str">
        <f t="shared" si="6"/>
        <v xml:space="preserve"> </v>
      </c>
      <c r="C164" s="176" t="s">
        <v>85</v>
      </c>
      <c r="D164" s="57"/>
      <c r="E164" s="256"/>
      <c r="F164" s="61"/>
      <c r="G164" s="176"/>
      <c r="H164" s="150"/>
      <c r="Q164" s="245">
        <f t="shared" si="7"/>
        <v>0</v>
      </c>
      <c r="R164" s="245">
        <f t="shared" si="8"/>
        <v>0</v>
      </c>
    </row>
    <row r="165" spans="1:18" ht="20.149999999999999" customHeight="1" x14ac:dyDescent="0.35">
      <c r="A165" s="247">
        <v>162</v>
      </c>
      <c r="B165" s="179" t="str">
        <f t="shared" si="6"/>
        <v xml:space="preserve"> </v>
      </c>
      <c r="C165" s="176" t="s">
        <v>85</v>
      </c>
      <c r="D165" s="57"/>
      <c r="E165" s="256"/>
      <c r="F165" s="61"/>
      <c r="G165" s="176"/>
      <c r="H165" s="150"/>
      <c r="Q165" s="245">
        <f t="shared" si="7"/>
        <v>0</v>
      </c>
      <c r="R165" s="245">
        <f t="shared" si="8"/>
        <v>0</v>
      </c>
    </row>
    <row r="166" spans="1:18" ht="20.149999999999999" customHeight="1" x14ac:dyDescent="0.35">
      <c r="A166" s="247">
        <v>163</v>
      </c>
      <c r="B166" s="179" t="str">
        <f t="shared" si="6"/>
        <v xml:space="preserve"> </v>
      </c>
      <c r="C166" s="176" t="s">
        <v>85</v>
      </c>
      <c r="D166" s="57"/>
      <c r="E166" s="256"/>
      <c r="F166" s="61"/>
      <c r="G166" s="176"/>
      <c r="H166" s="150"/>
      <c r="Q166" s="245">
        <f t="shared" si="7"/>
        <v>0</v>
      </c>
      <c r="R166" s="245">
        <f t="shared" si="8"/>
        <v>0</v>
      </c>
    </row>
    <row r="167" spans="1:18" ht="20.149999999999999" customHeight="1" x14ac:dyDescent="0.35">
      <c r="A167" s="247">
        <v>164</v>
      </c>
      <c r="B167" s="179" t="str">
        <f t="shared" si="6"/>
        <v xml:space="preserve"> </v>
      </c>
      <c r="C167" s="176" t="s">
        <v>85</v>
      </c>
      <c r="D167" s="57"/>
      <c r="E167" s="256"/>
      <c r="F167" s="61"/>
      <c r="G167" s="176"/>
      <c r="H167" s="150"/>
      <c r="Q167" s="245">
        <f t="shared" si="7"/>
        <v>0</v>
      </c>
      <c r="R167" s="245">
        <f t="shared" si="8"/>
        <v>0</v>
      </c>
    </row>
    <row r="168" spans="1:18" ht="20.149999999999999" customHeight="1" x14ac:dyDescent="0.35">
      <c r="A168" s="247">
        <v>165</v>
      </c>
      <c r="B168" s="179" t="str">
        <f t="shared" si="6"/>
        <v xml:space="preserve"> </v>
      </c>
      <c r="C168" s="176" t="s">
        <v>85</v>
      </c>
      <c r="D168" s="57"/>
      <c r="E168" s="256"/>
      <c r="F168" s="61"/>
      <c r="G168" s="176"/>
      <c r="H168" s="150"/>
      <c r="Q168" s="245">
        <f t="shared" si="7"/>
        <v>0</v>
      </c>
      <c r="R168" s="245">
        <f t="shared" si="8"/>
        <v>0</v>
      </c>
    </row>
    <row r="169" spans="1:18" ht="20.149999999999999" customHeight="1" x14ac:dyDescent="0.35">
      <c r="A169" s="247">
        <v>166</v>
      </c>
      <c r="B169" s="179" t="str">
        <f t="shared" si="6"/>
        <v xml:space="preserve"> </v>
      </c>
      <c r="C169" s="176" t="s">
        <v>85</v>
      </c>
      <c r="D169" s="57"/>
      <c r="E169" s="256"/>
      <c r="F169" s="61"/>
      <c r="G169" s="176"/>
      <c r="H169" s="150"/>
      <c r="Q169" s="245">
        <f t="shared" si="7"/>
        <v>0</v>
      </c>
      <c r="R169" s="245">
        <f t="shared" si="8"/>
        <v>0</v>
      </c>
    </row>
    <row r="170" spans="1:18" ht="20.149999999999999" customHeight="1" x14ac:dyDescent="0.35">
      <c r="A170" s="247">
        <v>167</v>
      </c>
      <c r="B170" s="179" t="str">
        <f t="shared" si="6"/>
        <v xml:space="preserve"> </v>
      </c>
      <c r="C170" s="176" t="s">
        <v>85</v>
      </c>
      <c r="D170" s="57"/>
      <c r="E170" s="256"/>
      <c r="F170" s="61"/>
      <c r="G170" s="176"/>
      <c r="H170" s="150"/>
      <c r="Q170" s="245">
        <f t="shared" si="7"/>
        <v>0</v>
      </c>
      <c r="R170" s="245">
        <f t="shared" si="8"/>
        <v>0</v>
      </c>
    </row>
    <row r="171" spans="1:18" ht="20.149999999999999" customHeight="1" x14ac:dyDescent="0.35">
      <c r="A171" s="247">
        <v>168</v>
      </c>
      <c r="B171" s="179" t="str">
        <f t="shared" si="6"/>
        <v xml:space="preserve"> </v>
      </c>
      <c r="C171" s="176" t="s">
        <v>85</v>
      </c>
      <c r="D171" s="57"/>
      <c r="E171" s="256"/>
      <c r="F171" s="61"/>
      <c r="G171" s="176"/>
      <c r="H171" s="150"/>
      <c r="Q171" s="245">
        <f t="shared" si="7"/>
        <v>0</v>
      </c>
      <c r="R171" s="245">
        <f t="shared" si="8"/>
        <v>0</v>
      </c>
    </row>
    <row r="172" spans="1:18" ht="20.149999999999999" customHeight="1" x14ac:dyDescent="0.35">
      <c r="A172" s="247">
        <v>169</v>
      </c>
      <c r="B172" s="179" t="str">
        <f t="shared" si="6"/>
        <v xml:space="preserve"> </v>
      </c>
      <c r="C172" s="176" t="s">
        <v>85</v>
      </c>
      <c r="D172" s="57"/>
      <c r="E172" s="256"/>
      <c r="F172" s="61"/>
      <c r="G172" s="176"/>
      <c r="H172" s="150"/>
      <c r="Q172" s="245">
        <f t="shared" si="7"/>
        <v>0</v>
      </c>
      <c r="R172" s="245">
        <f t="shared" si="8"/>
        <v>0</v>
      </c>
    </row>
    <row r="173" spans="1:18" ht="20.149999999999999" customHeight="1" x14ac:dyDescent="0.35">
      <c r="A173" s="247">
        <v>170</v>
      </c>
      <c r="B173" s="179" t="str">
        <f t="shared" si="6"/>
        <v xml:space="preserve"> </v>
      </c>
      <c r="C173" s="176" t="s">
        <v>85</v>
      </c>
      <c r="D173" s="57"/>
      <c r="E173" s="256"/>
      <c r="F173" s="61"/>
      <c r="G173" s="176"/>
      <c r="H173" s="150"/>
      <c r="Q173" s="245">
        <f t="shared" si="7"/>
        <v>0</v>
      </c>
      <c r="R173" s="245">
        <f t="shared" si="8"/>
        <v>0</v>
      </c>
    </row>
    <row r="174" spans="1:18" ht="20.149999999999999" customHeight="1" x14ac:dyDescent="0.35">
      <c r="A174" s="247">
        <v>171</v>
      </c>
      <c r="B174" s="179" t="str">
        <f t="shared" si="6"/>
        <v xml:space="preserve"> </v>
      </c>
      <c r="C174" s="176" t="s">
        <v>85</v>
      </c>
      <c r="D174" s="57"/>
      <c r="E174" s="256"/>
      <c r="F174" s="61"/>
      <c r="G174" s="176"/>
      <c r="H174" s="150"/>
      <c r="Q174" s="245">
        <f t="shared" si="7"/>
        <v>0</v>
      </c>
      <c r="R174" s="245">
        <f t="shared" si="8"/>
        <v>0</v>
      </c>
    </row>
    <row r="175" spans="1:18" ht="20.149999999999999" customHeight="1" x14ac:dyDescent="0.35">
      <c r="A175" s="247">
        <v>172</v>
      </c>
      <c r="B175" s="179" t="str">
        <f t="shared" si="6"/>
        <v xml:space="preserve"> </v>
      </c>
      <c r="C175" s="176" t="s">
        <v>85</v>
      </c>
      <c r="D175" s="57"/>
      <c r="E175" s="256"/>
      <c r="F175" s="61"/>
      <c r="G175" s="176"/>
      <c r="H175" s="150"/>
      <c r="Q175" s="245">
        <f t="shared" si="7"/>
        <v>0</v>
      </c>
      <c r="R175" s="245">
        <f t="shared" si="8"/>
        <v>0</v>
      </c>
    </row>
    <row r="176" spans="1:18" ht="20.149999999999999" customHeight="1" x14ac:dyDescent="0.35">
      <c r="A176" s="247">
        <v>173</v>
      </c>
      <c r="B176" s="179" t="str">
        <f t="shared" si="6"/>
        <v xml:space="preserve"> </v>
      </c>
      <c r="C176" s="176" t="s">
        <v>85</v>
      </c>
      <c r="D176" s="57"/>
      <c r="E176" s="256"/>
      <c r="F176" s="61"/>
      <c r="G176" s="176"/>
      <c r="H176" s="150"/>
      <c r="Q176" s="245">
        <f t="shared" si="7"/>
        <v>0</v>
      </c>
      <c r="R176" s="245">
        <f t="shared" si="8"/>
        <v>0</v>
      </c>
    </row>
    <row r="177" spans="1:18" ht="20.149999999999999" customHeight="1" x14ac:dyDescent="0.35">
      <c r="A177" s="247">
        <v>174</v>
      </c>
      <c r="B177" s="179" t="str">
        <f t="shared" si="6"/>
        <v xml:space="preserve"> </v>
      </c>
      <c r="C177" s="176" t="s">
        <v>85</v>
      </c>
      <c r="D177" s="57"/>
      <c r="E177" s="256"/>
      <c r="F177" s="61"/>
      <c r="G177" s="176"/>
      <c r="H177" s="150"/>
      <c r="Q177" s="245">
        <f t="shared" si="7"/>
        <v>0</v>
      </c>
      <c r="R177" s="245">
        <f t="shared" si="8"/>
        <v>0</v>
      </c>
    </row>
    <row r="178" spans="1:18" ht="20.149999999999999" customHeight="1" x14ac:dyDescent="0.35">
      <c r="A178" s="247">
        <v>175</v>
      </c>
      <c r="B178" s="179" t="str">
        <f t="shared" si="6"/>
        <v xml:space="preserve"> </v>
      </c>
      <c r="C178" s="176" t="s">
        <v>85</v>
      </c>
      <c r="D178" s="57"/>
      <c r="E178" s="256"/>
      <c r="F178" s="61"/>
      <c r="G178" s="176"/>
      <c r="H178" s="150"/>
      <c r="Q178" s="245">
        <f t="shared" si="7"/>
        <v>0</v>
      </c>
      <c r="R178" s="245">
        <f t="shared" si="8"/>
        <v>0</v>
      </c>
    </row>
    <row r="179" spans="1:18" ht="20.149999999999999" customHeight="1" x14ac:dyDescent="0.35">
      <c r="A179" s="247">
        <v>176</v>
      </c>
      <c r="B179" s="179" t="str">
        <f t="shared" si="6"/>
        <v xml:space="preserve"> </v>
      </c>
      <c r="C179" s="176" t="s">
        <v>85</v>
      </c>
      <c r="D179" s="57"/>
      <c r="E179" s="256"/>
      <c r="F179" s="61"/>
      <c r="G179" s="176"/>
      <c r="H179" s="150"/>
      <c r="Q179" s="245">
        <f t="shared" si="7"/>
        <v>0</v>
      </c>
      <c r="R179" s="245">
        <f t="shared" si="8"/>
        <v>0</v>
      </c>
    </row>
    <row r="180" spans="1:18" ht="20.149999999999999" customHeight="1" x14ac:dyDescent="0.35">
      <c r="A180" s="247">
        <v>177</v>
      </c>
      <c r="B180" s="179" t="str">
        <f t="shared" si="6"/>
        <v xml:space="preserve"> </v>
      </c>
      <c r="C180" s="176" t="s">
        <v>85</v>
      </c>
      <c r="D180" s="57"/>
      <c r="E180" s="256"/>
      <c r="F180" s="61"/>
      <c r="G180" s="176"/>
      <c r="H180" s="150"/>
      <c r="Q180" s="245">
        <f t="shared" si="7"/>
        <v>0</v>
      </c>
      <c r="R180" s="245">
        <f t="shared" si="8"/>
        <v>0</v>
      </c>
    </row>
    <row r="181" spans="1:18" ht="20.149999999999999" customHeight="1" x14ac:dyDescent="0.35">
      <c r="A181" s="247">
        <v>178</v>
      </c>
      <c r="B181" s="179" t="str">
        <f t="shared" si="6"/>
        <v xml:space="preserve"> </v>
      </c>
      <c r="C181" s="176" t="s">
        <v>85</v>
      </c>
      <c r="D181" s="57"/>
      <c r="E181" s="256"/>
      <c r="F181" s="61"/>
      <c r="G181" s="176"/>
      <c r="H181" s="150"/>
      <c r="Q181" s="245">
        <f t="shared" si="7"/>
        <v>0</v>
      </c>
      <c r="R181" s="245">
        <f t="shared" si="8"/>
        <v>0</v>
      </c>
    </row>
    <row r="182" spans="1:18" ht="20.149999999999999" customHeight="1" x14ac:dyDescent="0.35">
      <c r="A182" s="247">
        <v>179</v>
      </c>
      <c r="B182" s="179" t="str">
        <f t="shared" si="6"/>
        <v xml:space="preserve"> </v>
      </c>
      <c r="C182" s="176" t="s">
        <v>85</v>
      </c>
      <c r="D182" s="57"/>
      <c r="E182" s="256"/>
      <c r="F182" s="61"/>
      <c r="G182" s="176"/>
      <c r="H182" s="150"/>
      <c r="Q182" s="245">
        <f t="shared" si="7"/>
        <v>0</v>
      </c>
      <c r="R182" s="245">
        <f t="shared" si="8"/>
        <v>0</v>
      </c>
    </row>
    <row r="183" spans="1:18" ht="20.149999999999999" customHeight="1" x14ac:dyDescent="0.35">
      <c r="A183" s="247">
        <v>180</v>
      </c>
      <c r="B183" s="179" t="str">
        <f t="shared" si="6"/>
        <v xml:space="preserve"> </v>
      </c>
      <c r="C183" s="176" t="s">
        <v>85</v>
      </c>
      <c r="D183" s="57"/>
      <c r="E183" s="256"/>
      <c r="F183" s="61"/>
      <c r="G183" s="176"/>
      <c r="H183" s="150"/>
      <c r="Q183" s="245">
        <f t="shared" si="7"/>
        <v>0</v>
      </c>
      <c r="R183" s="245">
        <f t="shared" si="8"/>
        <v>0</v>
      </c>
    </row>
    <row r="184" spans="1:18" ht="20.149999999999999" customHeight="1" x14ac:dyDescent="0.35">
      <c r="A184" s="247">
        <v>181</v>
      </c>
      <c r="B184" s="179" t="str">
        <f t="shared" si="6"/>
        <v xml:space="preserve"> </v>
      </c>
      <c r="C184" s="176" t="s">
        <v>85</v>
      </c>
      <c r="D184" s="57"/>
      <c r="E184" s="256"/>
      <c r="F184" s="61"/>
      <c r="G184" s="176"/>
      <c r="H184" s="150"/>
      <c r="Q184" s="245">
        <f t="shared" si="7"/>
        <v>0</v>
      </c>
      <c r="R184" s="245">
        <f t="shared" si="8"/>
        <v>0</v>
      </c>
    </row>
    <row r="185" spans="1:18" ht="20.149999999999999" customHeight="1" x14ac:dyDescent="0.35">
      <c r="A185" s="247">
        <v>182</v>
      </c>
      <c r="B185" s="179" t="str">
        <f t="shared" si="6"/>
        <v xml:space="preserve"> </v>
      </c>
      <c r="C185" s="176" t="s">
        <v>85</v>
      </c>
      <c r="D185" s="57"/>
      <c r="E185" s="256"/>
      <c r="F185" s="61"/>
      <c r="G185" s="176"/>
      <c r="H185" s="150"/>
      <c r="Q185" s="245">
        <f t="shared" si="7"/>
        <v>0</v>
      </c>
      <c r="R185" s="245">
        <f t="shared" si="8"/>
        <v>0</v>
      </c>
    </row>
    <row r="186" spans="1:18" ht="20.149999999999999" customHeight="1" x14ac:dyDescent="0.35">
      <c r="A186" s="247">
        <v>183</v>
      </c>
      <c r="B186" s="179" t="str">
        <f t="shared" si="6"/>
        <v xml:space="preserve"> </v>
      </c>
      <c r="C186" s="176" t="s">
        <v>85</v>
      </c>
      <c r="D186" s="57"/>
      <c r="E186" s="256"/>
      <c r="F186" s="61"/>
      <c r="G186" s="176"/>
      <c r="H186" s="150"/>
      <c r="Q186" s="245">
        <f t="shared" si="7"/>
        <v>0</v>
      </c>
      <c r="R186" s="245">
        <f t="shared" si="8"/>
        <v>0</v>
      </c>
    </row>
    <row r="187" spans="1:18" ht="20.149999999999999" customHeight="1" x14ac:dyDescent="0.35">
      <c r="A187" s="247">
        <v>184</v>
      </c>
      <c r="B187" s="179" t="str">
        <f t="shared" si="6"/>
        <v xml:space="preserve"> </v>
      </c>
      <c r="C187" s="176" t="s">
        <v>85</v>
      </c>
      <c r="D187" s="57"/>
      <c r="E187" s="256"/>
      <c r="F187" s="61"/>
      <c r="G187" s="176"/>
      <c r="H187" s="150"/>
      <c r="Q187" s="245">
        <f t="shared" si="7"/>
        <v>0</v>
      </c>
      <c r="R187" s="245">
        <f t="shared" si="8"/>
        <v>0</v>
      </c>
    </row>
    <row r="188" spans="1:18" ht="20.149999999999999" customHeight="1" x14ac:dyDescent="0.35">
      <c r="A188" s="247">
        <v>185</v>
      </c>
      <c r="B188" s="179" t="str">
        <f t="shared" si="6"/>
        <v xml:space="preserve"> </v>
      </c>
      <c r="C188" s="176" t="s">
        <v>85</v>
      </c>
      <c r="D188" s="57"/>
      <c r="E188" s="256"/>
      <c r="F188" s="61"/>
      <c r="G188" s="176"/>
      <c r="H188" s="150"/>
      <c r="Q188" s="245">
        <f t="shared" si="7"/>
        <v>0</v>
      </c>
      <c r="R188" s="245">
        <f t="shared" si="8"/>
        <v>0</v>
      </c>
    </row>
    <row r="189" spans="1:18" ht="20.149999999999999" customHeight="1" x14ac:dyDescent="0.35">
      <c r="A189" s="247">
        <v>186</v>
      </c>
      <c r="B189" s="179" t="str">
        <f t="shared" si="6"/>
        <v xml:space="preserve"> </v>
      </c>
      <c r="C189" s="176" t="s">
        <v>85</v>
      </c>
      <c r="D189" s="57"/>
      <c r="E189" s="256"/>
      <c r="F189" s="61"/>
      <c r="G189" s="176"/>
      <c r="H189" s="150"/>
      <c r="Q189" s="245">
        <f t="shared" si="7"/>
        <v>0</v>
      </c>
      <c r="R189" s="245">
        <f t="shared" si="8"/>
        <v>0</v>
      </c>
    </row>
    <row r="190" spans="1:18" ht="20.149999999999999" customHeight="1" x14ac:dyDescent="0.35">
      <c r="A190" s="247">
        <v>187</v>
      </c>
      <c r="B190" s="179" t="str">
        <f t="shared" si="6"/>
        <v xml:space="preserve"> </v>
      </c>
      <c r="C190" s="176" t="s">
        <v>85</v>
      </c>
      <c r="D190" s="57"/>
      <c r="E190" s="256"/>
      <c r="F190" s="61"/>
      <c r="G190" s="176"/>
      <c r="H190" s="150"/>
      <c r="Q190" s="245">
        <f t="shared" si="7"/>
        <v>0</v>
      </c>
      <c r="R190" s="245">
        <f t="shared" si="8"/>
        <v>0</v>
      </c>
    </row>
    <row r="191" spans="1:18" ht="20.149999999999999" customHeight="1" x14ac:dyDescent="0.35">
      <c r="A191" s="247">
        <v>188</v>
      </c>
      <c r="B191" s="179" t="str">
        <f t="shared" si="6"/>
        <v xml:space="preserve"> </v>
      </c>
      <c r="C191" s="176" t="s">
        <v>85</v>
      </c>
      <c r="D191" s="57"/>
      <c r="E191" s="256"/>
      <c r="F191" s="61"/>
      <c r="G191" s="176"/>
      <c r="H191" s="150"/>
      <c r="Q191" s="245">
        <f t="shared" si="7"/>
        <v>0</v>
      </c>
      <c r="R191" s="245">
        <f t="shared" si="8"/>
        <v>0</v>
      </c>
    </row>
    <row r="192" spans="1:18" ht="20.149999999999999" customHeight="1" x14ac:dyDescent="0.35">
      <c r="A192" s="247">
        <v>189</v>
      </c>
      <c r="B192" s="179" t="str">
        <f t="shared" si="6"/>
        <v xml:space="preserve"> </v>
      </c>
      <c r="C192" s="176" t="s">
        <v>85</v>
      </c>
      <c r="D192" s="57"/>
      <c r="E192" s="256"/>
      <c r="F192" s="61"/>
      <c r="G192" s="176"/>
      <c r="H192" s="150"/>
      <c r="Q192" s="245">
        <f t="shared" si="7"/>
        <v>0</v>
      </c>
      <c r="R192" s="245">
        <f t="shared" si="8"/>
        <v>0</v>
      </c>
    </row>
    <row r="193" spans="1:18" ht="20.149999999999999" customHeight="1" x14ac:dyDescent="0.35">
      <c r="A193" s="247">
        <v>190</v>
      </c>
      <c r="B193" s="179" t="str">
        <f t="shared" si="6"/>
        <v xml:space="preserve"> </v>
      </c>
      <c r="C193" s="176" t="s">
        <v>85</v>
      </c>
      <c r="D193" s="57"/>
      <c r="E193" s="256"/>
      <c r="F193" s="61"/>
      <c r="G193" s="176"/>
      <c r="H193" s="150"/>
      <c r="Q193" s="245">
        <f t="shared" si="7"/>
        <v>0</v>
      </c>
      <c r="R193" s="245">
        <f t="shared" si="8"/>
        <v>0</v>
      </c>
    </row>
    <row r="194" spans="1:18" ht="20.149999999999999" customHeight="1" x14ac:dyDescent="0.35">
      <c r="A194" s="247">
        <v>191</v>
      </c>
      <c r="B194" s="179" t="str">
        <f t="shared" si="6"/>
        <v xml:space="preserve"> </v>
      </c>
      <c r="C194" s="176" t="s">
        <v>85</v>
      </c>
      <c r="D194" s="57"/>
      <c r="E194" s="256"/>
      <c r="F194" s="61"/>
      <c r="G194" s="176"/>
      <c r="H194" s="150"/>
      <c r="Q194" s="245">
        <f t="shared" si="7"/>
        <v>0</v>
      </c>
      <c r="R194" s="245">
        <f t="shared" si="8"/>
        <v>0</v>
      </c>
    </row>
    <row r="195" spans="1:18" ht="20.149999999999999" customHeight="1" x14ac:dyDescent="0.35">
      <c r="A195" s="247">
        <v>192</v>
      </c>
      <c r="B195" s="179" t="str">
        <f t="shared" si="6"/>
        <v xml:space="preserve"> </v>
      </c>
      <c r="C195" s="176" t="s">
        <v>85</v>
      </c>
      <c r="D195" s="57"/>
      <c r="E195" s="256"/>
      <c r="F195" s="61"/>
      <c r="G195" s="176"/>
      <c r="H195" s="150"/>
      <c r="Q195" s="245">
        <f t="shared" si="7"/>
        <v>0</v>
      </c>
      <c r="R195" s="245">
        <f t="shared" si="8"/>
        <v>0</v>
      </c>
    </row>
    <row r="196" spans="1:18" ht="20.149999999999999" customHeight="1" x14ac:dyDescent="0.35">
      <c r="A196" s="247">
        <v>193</v>
      </c>
      <c r="B196" s="179" t="str">
        <f t="shared" si="6"/>
        <v xml:space="preserve"> </v>
      </c>
      <c r="C196" s="176" t="s">
        <v>85</v>
      </c>
      <c r="D196" s="57"/>
      <c r="E196" s="256"/>
      <c r="F196" s="61"/>
      <c r="G196" s="176"/>
      <c r="H196" s="150"/>
      <c r="Q196" s="245">
        <f t="shared" si="7"/>
        <v>0</v>
      </c>
      <c r="R196" s="245">
        <f t="shared" si="8"/>
        <v>0</v>
      </c>
    </row>
    <row r="197" spans="1:18" ht="20.149999999999999" customHeight="1" x14ac:dyDescent="0.35">
      <c r="A197" s="247">
        <v>194</v>
      </c>
      <c r="B197" s="179" t="str">
        <f t="shared" ref="B197:B260" si="9">_xlfn.CONCAT(C197,D197,E197)</f>
        <v xml:space="preserve"> </v>
      </c>
      <c r="C197" s="176" t="s">
        <v>85</v>
      </c>
      <c r="D197" s="57"/>
      <c r="E197" s="256"/>
      <c r="F197" s="61"/>
      <c r="G197" s="176"/>
      <c r="H197" s="150"/>
      <c r="Q197" s="245">
        <f t="shared" ref="Q197:Q260" si="10">IF(D197&lt;1,0,IF(OR(C197="",C197=" "),0,1))</f>
        <v>0</v>
      </c>
      <c r="R197" s="245">
        <f t="shared" ref="R197:R260" si="11">IF(G197+H197&gt;0,IF(Q197=0,1,0),0)</f>
        <v>0</v>
      </c>
    </row>
    <row r="198" spans="1:18" ht="20.149999999999999" customHeight="1" x14ac:dyDescent="0.35">
      <c r="A198" s="247">
        <v>195</v>
      </c>
      <c r="B198" s="179" t="str">
        <f t="shared" si="9"/>
        <v xml:space="preserve"> </v>
      </c>
      <c r="C198" s="176" t="s">
        <v>85</v>
      </c>
      <c r="D198" s="57"/>
      <c r="E198" s="256"/>
      <c r="F198" s="61"/>
      <c r="G198" s="176"/>
      <c r="H198" s="150"/>
      <c r="Q198" s="245">
        <f t="shared" si="10"/>
        <v>0</v>
      </c>
      <c r="R198" s="245">
        <f t="shared" si="11"/>
        <v>0</v>
      </c>
    </row>
    <row r="199" spans="1:18" ht="20.149999999999999" customHeight="1" x14ac:dyDescent="0.35">
      <c r="A199" s="247">
        <v>196</v>
      </c>
      <c r="B199" s="179" t="str">
        <f t="shared" si="9"/>
        <v xml:space="preserve"> </v>
      </c>
      <c r="C199" s="176" t="s">
        <v>85</v>
      </c>
      <c r="D199" s="57"/>
      <c r="E199" s="256"/>
      <c r="F199" s="61"/>
      <c r="G199" s="176"/>
      <c r="H199" s="150"/>
      <c r="Q199" s="245">
        <f t="shared" si="10"/>
        <v>0</v>
      </c>
      <c r="R199" s="245">
        <f t="shared" si="11"/>
        <v>0</v>
      </c>
    </row>
    <row r="200" spans="1:18" ht="20.149999999999999" customHeight="1" x14ac:dyDescent="0.35">
      <c r="A200" s="247">
        <v>197</v>
      </c>
      <c r="B200" s="179" t="str">
        <f t="shared" si="9"/>
        <v xml:space="preserve"> </v>
      </c>
      <c r="C200" s="176" t="s">
        <v>85</v>
      </c>
      <c r="D200" s="57"/>
      <c r="E200" s="256"/>
      <c r="F200" s="61"/>
      <c r="G200" s="176"/>
      <c r="H200" s="150"/>
      <c r="Q200" s="245">
        <f t="shared" si="10"/>
        <v>0</v>
      </c>
      <c r="R200" s="245">
        <f t="shared" si="11"/>
        <v>0</v>
      </c>
    </row>
    <row r="201" spans="1:18" ht="20.149999999999999" customHeight="1" x14ac:dyDescent="0.35">
      <c r="A201" s="247">
        <v>198</v>
      </c>
      <c r="B201" s="179" t="str">
        <f t="shared" si="9"/>
        <v xml:space="preserve"> </v>
      </c>
      <c r="C201" s="176" t="s">
        <v>85</v>
      </c>
      <c r="D201" s="57"/>
      <c r="E201" s="256"/>
      <c r="F201" s="61"/>
      <c r="G201" s="176"/>
      <c r="H201" s="150"/>
      <c r="Q201" s="245">
        <f t="shared" si="10"/>
        <v>0</v>
      </c>
      <c r="R201" s="245">
        <f t="shared" si="11"/>
        <v>0</v>
      </c>
    </row>
    <row r="202" spans="1:18" ht="20.149999999999999" customHeight="1" x14ac:dyDescent="0.35">
      <c r="A202" s="247">
        <v>199</v>
      </c>
      <c r="B202" s="179" t="str">
        <f t="shared" si="9"/>
        <v xml:space="preserve"> </v>
      </c>
      <c r="C202" s="176" t="s">
        <v>85</v>
      </c>
      <c r="D202" s="57"/>
      <c r="E202" s="256"/>
      <c r="F202" s="61"/>
      <c r="G202" s="176"/>
      <c r="H202" s="150"/>
      <c r="Q202" s="245">
        <f t="shared" si="10"/>
        <v>0</v>
      </c>
      <c r="R202" s="245">
        <f t="shared" si="11"/>
        <v>0</v>
      </c>
    </row>
    <row r="203" spans="1:18" ht="20.149999999999999" customHeight="1" x14ac:dyDescent="0.35">
      <c r="A203" s="247">
        <v>200</v>
      </c>
      <c r="B203" s="179" t="str">
        <f t="shared" si="9"/>
        <v xml:space="preserve"> </v>
      </c>
      <c r="C203" s="176" t="s">
        <v>85</v>
      </c>
      <c r="D203" s="57"/>
      <c r="E203" s="256"/>
      <c r="F203" s="61"/>
      <c r="G203" s="176"/>
      <c r="H203" s="150"/>
      <c r="Q203" s="245">
        <f t="shared" si="10"/>
        <v>0</v>
      </c>
      <c r="R203" s="245">
        <f t="shared" si="11"/>
        <v>0</v>
      </c>
    </row>
    <row r="204" spans="1:18" ht="20.149999999999999" customHeight="1" x14ac:dyDescent="0.35">
      <c r="A204" s="247">
        <v>201</v>
      </c>
      <c r="B204" s="179" t="str">
        <f t="shared" si="9"/>
        <v xml:space="preserve"> </v>
      </c>
      <c r="C204" s="176" t="s">
        <v>85</v>
      </c>
      <c r="D204" s="57"/>
      <c r="E204" s="256"/>
      <c r="F204" s="61"/>
      <c r="G204" s="176"/>
      <c r="H204" s="150"/>
      <c r="Q204" s="245">
        <f t="shared" si="10"/>
        <v>0</v>
      </c>
      <c r="R204" s="245">
        <f t="shared" si="11"/>
        <v>0</v>
      </c>
    </row>
    <row r="205" spans="1:18" ht="20.149999999999999" customHeight="1" x14ac:dyDescent="0.35">
      <c r="A205" s="247">
        <v>202</v>
      </c>
      <c r="B205" s="179" t="str">
        <f t="shared" si="9"/>
        <v xml:space="preserve"> </v>
      </c>
      <c r="C205" s="176" t="s">
        <v>85</v>
      </c>
      <c r="D205" s="57"/>
      <c r="E205" s="256"/>
      <c r="F205" s="61"/>
      <c r="G205" s="176"/>
      <c r="H205" s="150"/>
      <c r="Q205" s="245">
        <f t="shared" si="10"/>
        <v>0</v>
      </c>
      <c r="R205" s="245">
        <f t="shared" si="11"/>
        <v>0</v>
      </c>
    </row>
    <row r="206" spans="1:18" ht="20.149999999999999" customHeight="1" x14ac:dyDescent="0.35">
      <c r="A206" s="247">
        <v>203</v>
      </c>
      <c r="B206" s="179" t="str">
        <f t="shared" si="9"/>
        <v xml:space="preserve"> </v>
      </c>
      <c r="C206" s="176" t="s">
        <v>85</v>
      </c>
      <c r="D206" s="57"/>
      <c r="E206" s="256"/>
      <c r="F206" s="61"/>
      <c r="G206" s="176"/>
      <c r="H206" s="150"/>
      <c r="Q206" s="245">
        <f t="shared" si="10"/>
        <v>0</v>
      </c>
      <c r="R206" s="245">
        <f t="shared" si="11"/>
        <v>0</v>
      </c>
    </row>
    <row r="207" spans="1:18" ht="20.149999999999999" customHeight="1" x14ac:dyDescent="0.35">
      <c r="A207" s="247">
        <v>204</v>
      </c>
      <c r="B207" s="179" t="str">
        <f t="shared" si="9"/>
        <v xml:space="preserve"> </v>
      </c>
      <c r="C207" s="176" t="s">
        <v>85</v>
      </c>
      <c r="D207" s="57"/>
      <c r="E207" s="256"/>
      <c r="F207" s="61"/>
      <c r="G207" s="176"/>
      <c r="H207" s="150"/>
      <c r="Q207" s="245">
        <f t="shared" si="10"/>
        <v>0</v>
      </c>
      <c r="R207" s="245">
        <f t="shared" si="11"/>
        <v>0</v>
      </c>
    </row>
    <row r="208" spans="1:18" ht="20.149999999999999" customHeight="1" x14ac:dyDescent="0.35">
      <c r="A208" s="247">
        <v>205</v>
      </c>
      <c r="B208" s="179" t="str">
        <f t="shared" si="9"/>
        <v xml:space="preserve"> </v>
      </c>
      <c r="C208" s="176" t="s">
        <v>85</v>
      </c>
      <c r="D208" s="57"/>
      <c r="E208" s="256"/>
      <c r="F208" s="61"/>
      <c r="G208" s="176"/>
      <c r="H208" s="150"/>
      <c r="Q208" s="245">
        <f t="shared" si="10"/>
        <v>0</v>
      </c>
      <c r="R208" s="245">
        <f t="shared" si="11"/>
        <v>0</v>
      </c>
    </row>
    <row r="209" spans="1:18" ht="20.149999999999999" customHeight="1" x14ac:dyDescent="0.35">
      <c r="A209" s="247">
        <v>206</v>
      </c>
      <c r="B209" s="179" t="str">
        <f t="shared" si="9"/>
        <v xml:space="preserve"> </v>
      </c>
      <c r="C209" s="176" t="s">
        <v>85</v>
      </c>
      <c r="D209" s="57"/>
      <c r="E209" s="256"/>
      <c r="F209" s="61"/>
      <c r="G209" s="176"/>
      <c r="H209" s="150"/>
      <c r="Q209" s="245">
        <f t="shared" si="10"/>
        <v>0</v>
      </c>
      <c r="R209" s="245">
        <f t="shared" si="11"/>
        <v>0</v>
      </c>
    </row>
    <row r="210" spans="1:18" ht="20.149999999999999" customHeight="1" x14ac:dyDescent="0.35">
      <c r="A210" s="247">
        <v>207</v>
      </c>
      <c r="B210" s="179" t="str">
        <f t="shared" si="9"/>
        <v xml:space="preserve"> </v>
      </c>
      <c r="C210" s="176" t="s">
        <v>85</v>
      </c>
      <c r="D210" s="57"/>
      <c r="E210" s="256"/>
      <c r="F210" s="61"/>
      <c r="G210" s="176"/>
      <c r="H210" s="150"/>
      <c r="Q210" s="245">
        <f t="shared" si="10"/>
        <v>0</v>
      </c>
      <c r="R210" s="245">
        <f t="shared" si="11"/>
        <v>0</v>
      </c>
    </row>
    <row r="211" spans="1:18" ht="20.149999999999999" customHeight="1" x14ac:dyDescent="0.35">
      <c r="A211" s="247">
        <v>208</v>
      </c>
      <c r="B211" s="179" t="str">
        <f t="shared" si="9"/>
        <v xml:space="preserve"> </v>
      </c>
      <c r="C211" s="176" t="s">
        <v>85</v>
      </c>
      <c r="D211" s="57"/>
      <c r="E211" s="256"/>
      <c r="F211" s="61"/>
      <c r="G211" s="176"/>
      <c r="H211" s="150"/>
      <c r="Q211" s="245">
        <f t="shared" si="10"/>
        <v>0</v>
      </c>
      <c r="R211" s="245">
        <f t="shared" si="11"/>
        <v>0</v>
      </c>
    </row>
    <row r="212" spans="1:18" ht="20.149999999999999" customHeight="1" x14ac:dyDescent="0.35">
      <c r="A212" s="247">
        <v>209</v>
      </c>
      <c r="B212" s="179" t="str">
        <f t="shared" si="9"/>
        <v xml:space="preserve"> </v>
      </c>
      <c r="C212" s="176" t="s">
        <v>85</v>
      </c>
      <c r="D212" s="57"/>
      <c r="E212" s="256"/>
      <c r="F212" s="61"/>
      <c r="G212" s="176"/>
      <c r="H212" s="150"/>
      <c r="Q212" s="245">
        <f t="shared" si="10"/>
        <v>0</v>
      </c>
      <c r="R212" s="245">
        <f t="shared" si="11"/>
        <v>0</v>
      </c>
    </row>
    <row r="213" spans="1:18" ht="20.149999999999999" customHeight="1" x14ac:dyDescent="0.35">
      <c r="A213" s="247">
        <v>210</v>
      </c>
      <c r="B213" s="179" t="str">
        <f t="shared" si="9"/>
        <v xml:space="preserve"> </v>
      </c>
      <c r="C213" s="176" t="s">
        <v>85</v>
      </c>
      <c r="D213" s="57"/>
      <c r="E213" s="256"/>
      <c r="F213" s="61"/>
      <c r="G213" s="176"/>
      <c r="H213" s="150"/>
      <c r="Q213" s="245">
        <f t="shared" si="10"/>
        <v>0</v>
      </c>
      <c r="R213" s="245">
        <f t="shared" si="11"/>
        <v>0</v>
      </c>
    </row>
    <row r="214" spans="1:18" ht="20.149999999999999" customHeight="1" x14ac:dyDescent="0.35">
      <c r="A214" s="247">
        <v>211</v>
      </c>
      <c r="B214" s="179" t="str">
        <f t="shared" si="9"/>
        <v xml:space="preserve"> </v>
      </c>
      <c r="C214" s="176" t="s">
        <v>85</v>
      </c>
      <c r="D214" s="57"/>
      <c r="E214" s="256"/>
      <c r="F214" s="61"/>
      <c r="G214" s="176"/>
      <c r="H214" s="150"/>
      <c r="Q214" s="245">
        <f t="shared" si="10"/>
        <v>0</v>
      </c>
      <c r="R214" s="245">
        <f t="shared" si="11"/>
        <v>0</v>
      </c>
    </row>
    <row r="215" spans="1:18" ht="20.149999999999999" customHeight="1" x14ac:dyDescent="0.35">
      <c r="A215" s="247">
        <v>212</v>
      </c>
      <c r="B215" s="179" t="str">
        <f t="shared" si="9"/>
        <v xml:space="preserve"> </v>
      </c>
      <c r="C215" s="176" t="s">
        <v>85</v>
      </c>
      <c r="D215" s="57"/>
      <c r="E215" s="256"/>
      <c r="F215" s="61"/>
      <c r="G215" s="176"/>
      <c r="H215" s="150"/>
      <c r="Q215" s="245">
        <f t="shared" si="10"/>
        <v>0</v>
      </c>
      <c r="R215" s="245">
        <f t="shared" si="11"/>
        <v>0</v>
      </c>
    </row>
    <row r="216" spans="1:18" ht="20.149999999999999" customHeight="1" x14ac:dyDescent="0.35">
      <c r="A216" s="247">
        <v>213</v>
      </c>
      <c r="B216" s="179" t="str">
        <f t="shared" si="9"/>
        <v xml:space="preserve"> </v>
      </c>
      <c r="C216" s="176" t="s">
        <v>85</v>
      </c>
      <c r="D216" s="57"/>
      <c r="E216" s="256"/>
      <c r="F216" s="61"/>
      <c r="G216" s="176"/>
      <c r="H216" s="150"/>
      <c r="Q216" s="245">
        <f t="shared" si="10"/>
        <v>0</v>
      </c>
      <c r="R216" s="245">
        <f t="shared" si="11"/>
        <v>0</v>
      </c>
    </row>
    <row r="217" spans="1:18" ht="20.149999999999999" customHeight="1" x14ac:dyDescent="0.35">
      <c r="A217" s="247">
        <v>214</v>
      </c>
      <c r="B217" s="179" t="str">
        <f t="shared" si="9"/>
        <v xml:space="preserve"> </v>
      </c>
      <c r="C217" s="176" t="s">
        <v>85</v>
      </c>
      <c r="D217" s="57"/>
      <c r="E217" s="256"/>
      <c r="F217" s="61"/>
      <c r="G217" s="176"/>
      <c r="H217" s="150"/>
      <c r="Q217" s="245">
        <f t="shared" si="10"/>
        <v>0</v>
      </c>
      <c r="R217" s="245">
        <f t="shared" si="11"/>
        <v>0</v>
      </c>
    </row>
    <row r="218" spans="1:18" ht="20.149999999999999" customHeight="1" x14ac:dyDescent="0.35">
      <c r="A218" s="247">
        <v>215</v>
      </c>
      <c r="B218" s="179" t="str">
        <f t="shared" si="9"/>
        <v xml:space="preserve"> </v>
      </c>
      <c r="C218" s="176" t="s">
        <v>85</v>
      </c>
      <c r="D218" s="57"/>
      <c r="E218" s="256"/>
      <c r="F218" s="61"/>
      <c r="G218" s="176"/>
      <c r="H218" s="150"/>
      <c r="Q218" s="245">
        <f t="shared" si="10"/>
        <v>0</v>
      </c>
      <c r="R218" s="245">
        <f t="shared" si="11"/>
        <v>0</v>
      </c>
    </row>
    <row r="219" spans="1:18" ht="20.149999999999999" customHeight="1" x14ac:dyDescent="0.35">
      <c r="A219" s="247">
        <v>216</v>
      </c>
      <c r="B219" s="179" t="str">
        <f t="shared" si="9"/>
        <v xml:space="preserve"> </v>
      </c>
      <c r="C219" s="176" t="s">
        <v>85</v>
      </c>
      <c r="D219" s="57"/>
      <c r="E219" s="256"/>
      <c r="F219" s="61"/>
      <c r="G219" s="176"/>
      <c r="H219" s="150"/>
      <c r="Q219" s="245">
        <f t="shared" si="10"/>
        <v>0</v>
      </c>
      <c r="R219" s="245">
        <f t="shared" si="11"/>
        <v>0</v>
      </c>
    </row>
    <row r="220" spans="1:18" ht="20.149999999999999" customHeight="1" x14ac:dyDescent="0.35">
      <c r="A220" s="247">
        <v>217</v>
      </c>
      <c r="B220" s="179" t="str">
        <f t="shared" si="9"/>
        <v xml:space="preserve"> </v>
      </c>
      <c r="C220" s="176" t="s">
        <v>85</v>
      </c>
      <c r="D220" s="57"/>
      <c r="E220" s="256"/>
      <c r="F220" s="61"/>
      <c r="G220" s="176"/>
      <c r="H220" s="150"/>
      <c r="Q220" s="245">
        <f t="shared" si="10"/>
        <v>0</v>
      </c>
      <c r="R220" s="245">
        <f t="shared" si="11"/>
        <v>0</v>
      </c>
    </row>
    <row r="221" spans="1:18" ht="20.149999999999999" customHeight="1" x14ac:dyDescent="0.35">
      <c r="A221" s="247">
        <v>218</v>
      </c>
      <c r="B221" s="179" t="str">
        <f t="shared" si="9"/>
        <v xml:space="preserve"> </v>
      </c>
      <c r="C221" s="176" t="s">
        <v>85</v>
      </c>
      <c r="D221" s="57"/>
      <c r="E221" s="256"/>
      <c r="F221" s="61"/>
      <c r="G221" s="176"/>
      <c r="H221" s="150"/>
      <c r="Q221" s="245">
        <f t="shared" si="10"/>
        <v>0</v>
      </c>
      <c r="R221" s="245">
        <f t="shared" si="11"/>
        <v>0</v>
      </c>
    </row>
    <row r="222" spans="1:18" ht="20.149999999999999" customHeight="1" x14ac:dyDescent="0.35">
      <c r="A222" s="247">
        <v>219</v>
      </c>
      <c r="B222" s="179" t="str">
        <f t="shared" si="9"/>
        <v xml:space="preserve"> </v>
      </c>
      <c r="C222" s="176" t="s">
        <v>85</v>
      </c>
      <c r="D222" s="57"/>
      <c r="E222" s="256"/>
      <c r="F222" s="61"/>
      <c r="G222" s="176"/>
      <c r="H222" s="150"/>
      <c r="Q222" s="245">
        <f t="shared" si="10"/>
        <v>0</v>
      </c>
      <c r="R222" s="245">
        <f t="shared" si="11"/>
        <v>0</v>
      </c>
    </row>
    <row r="223" spans="1:18" ht="20.149999999999999" customHeight="1" x14ac:dyDescent="0.35">
      <c r="A223" s="247">
        <v>220</v>
      </c>
      <c r="B223" s="179" t="str">
        <f t="shared" si="9"/>
        <v xml:space="preserve"> </v>
      </c>
      <c r="C223" s="176" t="s">
        <v>85</v>
      </c>
      <c r="D223" s="57"/>
      <c r="E223" s="256"/>
      <c r="F223" s="61"/>
      <c r="G223" s="176"/>
      <c r="H223" s="150"/>
      <c r="Q223" s="245">
        <f t="shared" si="10"/>
        <v>0</v>
      </c>
      <c r="R223" s="245">
        <f t="shared" si="11"/>
        <v>0</v>
      </c>
    </row>
    <row r="224" spans="1:18" ht="20.149999999999999" customHeight="1" x14ac:dyDescent="0.35">
      <c r="A224" s="247">
        <v>221</v>
      </c>
      <c r="B224" s="179" t="str">
        <f t="shared" si="9"/>
        <v xml:space="preserve"> </v>
      </c>
      <c r="C224" s="176" t="s">
        <v>85</v>
      </c>
      <c r="D224" s="57"/>
      <c r="E224" s="256"/>
      <c r="F224" s="61"/>
      <c r="G224" s="176"/>
      <c r="H224" s="150"/>
      <c r="Q224" s="245">
        <f t="shared" si="10"/>
        <v>0</v>
      </c>
      <c r="R224" s="245">
        <f t="shared" si="11"/>
        <v>0</v>
      </c>
    </row>
    <row r="225" spans="1:18" ht="20.149999999999999" customHeight="1" x14ac:dyDescent="0.35">
      <c r="A225" s="247">
        <v>222</v>
      </c>
      <c r="B225" s="179" t="str">
        <f t="shared" si="9"/>
        <v xml:space="preserve"> </v>
      </c>
      <c r="C225" s="176" t="s">
        <v>85</v>
      </c>
      <c r="D225" s="57"/>
      <c r="E225" s="256"/>
      <c r="F225" s="61"/>
      <c r="G225" s="176"/>
      <c r="H225" s="150"/>
      <c r="Q225" s="245">
        <f t="shared" si="10"/>
        <v>0</v>
      </c>
      <c r="R225" s="245">
        <f t="shared" si="11"/>
        <v>0</v>
      </c>
    </row>
    <row r="226" spans="1:18" ht="20.149999999999999" customHeight="1" x14ac:dyDescent="0.35">
      <c r="A226" s="247">
        <v>223</v>
      </c>
      <c r="B226" s="179" t="str">
        <f t="shared" si="9"/>
        <v xml:space="preserve"> </v>
      </c>
      <c r="C226" s="176" t="s">
        <v>85</v>
      </c>
      <c r="D226" s="57"/>
      <c r="E226" s="256"/>
      <c r="F226" s="61"/>
      <c r="G226" s="176"/>
      <c r="H226" s="150"/>
      <c r="Q226" s="245">
        <f t="shared" si="10"/>
        <v>0</v>
      </c>
      <c r="R226" s="245">
        <f t="shared" si="11"/>
        <v>0</v>
      </c>
    </row>
    <row r="227" spans="1:18" ht="20.149999999999999" customHeight="1" x14ac:dyDescent="0.35">
      <c r="A227" s="247">
        <v>224</v>
      </c>
      <c r="B227" s="179" t="str">
        <f t="shared" si="9"/>
        <v xml:space="preserve"> </v>
      </c>
      <c r="C227" s="176" t="s">
        <v>85</v>
      </c>
      <c r="D227" s="57"/>
      <c r="E227" s="256"/>
      <c r="F227" s="61"/>
      <c r="G227" s="176"/>
      <c r="H227" s="150"/>
      <c r="Q227" s="245">
        <f t="shared" si="10"/>
        <v>0</v>
      </c>
      <c r="R227" s="245">
        <f t="shared" si="11"/>
        <v>0</v>
      </c>
    </row>
    <row r="228" spans="1:18" ht="20.149999999999999" customHeight="1" x14ac:dyDescent="0.35">
      <c r="A228" s="247">
        <v>225</v>
      </c>
      <c r="B228" s="179" t="str">
        <f t="shared" si="9"/>
        <v xml:space="preserve"> </v>
      </c>
      <c r="C228" s="176" t="s">
        <v>85</v>
      </c>
      <c r="D228" s="57"/>
      <c r="E228" s="256"/>
      <c r="F228" s="61"/>
      <c r="G228" s="176"/>
      <c r="H228" s="150"/>
      <c r="Q228" s="245">
        <f t="shared" si="10"/>
        <v>0</v>
      </c>
      <c r="R228" s="245">
        <f t="shared" si="11"/>
        <v>0</v>
      </c>
    </row>
    <row r="229" spans="1:18" ht="20.149999999999999" customHeight="1" x14ac:dyDescent="0.35">
      <c r="A229" s="247">
        <v>226</v>
      </c>
      <c r="B229" s="179" t="str">
        <f t="shared" si="9"/>
        <v xml:space="preserve"> </v>
      </c>
      <c r="C229" s="176" t="s">
        <v>85</v>
      </c>
      <c r="D229" s="57"/>
      <c r="E229" s="256"/>
      <c r="F229" s="61"/>
      <c r="G229" s="176"/>
      <c r="H229" s="150"/>
      <c r="Q229" s="245">
        <f t="shared" si="10"/>
        <v>0</v>
      </c>
      <c r="R229" s="245">
        <f t="shared" si="11"/>
        <v>0</v>
      </c>
    </row>
    <row r="230" spans="1:18" ht="20.149999999999999" customHeight="1" x14ac:dyDescent="0.35">
      <c r="A230" s="247">
        <v>227</v>
      </c>
      <c r="B230" s="179" t="str">
        <f t="shared" si="9"/>
        <v xml:space="preserve"> </v>
      </c>
      <c r="C230" s="176" t="s">
        <v>85</v>
      </c>
      <c r="D230" s="57"/>
      <c r="E230" s="256"/>
      <c r="F230" s="61"/>
      <c r="G230" s="176"/>
      <c r="H230" s="150"/>
      <c r="Q230" s="245">
        <f t="shared" si="10"/>
        <v>0</v>
      </c>
      <c r="R230" s="245">
        <f t="shared" si="11"/>
        <v>0</v>
      </c>
    </row>
    <row r="231" spans="1:18" ht="20.149999999999999" customHeight="1" x14ac:dyDescent="0.35">
      <c r="A231" s="247">
        <v>228</v>
      </c>
      <c r="B231" s="179" t="str">
        <f t="shared" si="9"/>
        <v xml:space="preserve"> </v>
      </c>
      <c r="C231" s="176" t="s">
        <v>85</v>
      </c>
      <c r="D231" s="57"/>
      <c r="E231" s="256"/>
      <c r="F231" s="61"/>
      <c r="G231" s="176"/>
      <c r="H231" s="150"/>
      <c r="Q231" s="245">
        <f t="shared" si="10"/>
        <v>0</v>
      </c>
      <c r="R231" s="245">
        <f t="shared" si="11"/>
        <v>0</v>
      </c>
    </row>
    <row r="232" spans="1:18" ht="20.149999999999999" customHeight="1" x14ac:dyDescent="0.35">
      <c r="A232" s="247">
        <v>229</v>
      </c>
      <c r="B232" s="179" t="str">
        <f t="shared" si="9"/>
        <v xml:space="preserve"> </v>
      </c>
      <c r="C232" s="176" t="s">
        <v>85</v>
      </c>
      <c r="D232" s="57"/>
      <c r="E232" s="256"/>
      <c r="F232" s="61"/>
      <c r="G232" s="176"/>
      <c r="H232" s="150"/>
      <c r="Q232" s="245">
        <f t="shared" si="10"/>
        <v>0</v>
      </c>
      <c r="R232" s="245">
        <f t="shared" si="11"/>
        <v>0</v>
      </c>
    </row>
    <row r="233" spans="1:18" ht="20.149999999999999" customHeight="1" x14ac:dyDescent="0.35">
      <c r="A233" s="247">
        <v>230</v>
      </c>
      <c r="B233" s="179" t="str">
        <f t="shared" si="9"/>
        <v xml:space="preserve"> </v>
      </c>
      <c r="C233" s="176" t="s">
        <v>85</v>
      </c>
      <c r="D233" s="57"/>
      <c r="E233" s="256"/>
      <c r="F233" s="61"/>
      <c r="G233" s="176"/>
      <c r="H233" s="150"/>
      <c r="Q233" s="245">
        <f t="shared" si="10"/>
        <v>0</v>
      </c>
      <c r="R233" s="245">
        <f t="shared" si="11"/>
        <v>0</v>
      </c>
    </row>
    <row r="234" spans="1:18" ht="20.149999999999999" customHeight="1" x14ac:dyDescent="0.35">
      <c r="A234" s="247">
        <v>231</v>
      </c>
      <c r="B234" s="179" t="str">
        <f t="shared" si="9"/>
        <v xml:space="preserve"> </v>
      </c>
      <c r="C234" s="176" t="s">
        <v>85</v>
      </c>
      <c r="D234" s="57"/>
      <c r="E234" s="256"/>
      <c r="F234" s="61"/>
      <c r="G234" s="176"/>
      <c r="H234" s="150"/>
      <c r="Q234" s="245">
        <f t="shared" si="10"/>
        <v>0</v>
      </c>
      <c r="R234" s="245">
        <f t="shared" si="11"/>
        <v>0</v>
      </c>
    </row>
    <row r="235" spans="1:18" ht="20.149999999999999" customHeight="1" x14ac:dyDescent="0.35">
      <c r="A235" s="247">
        <v>232</v>
      </c>
      <c r="B235" s="179" t="str">
        <f t="shared" si="9"/>
        <v xml:space="preserve"> </v>
      </c>
      <c r="C235" s="176" t="s">
        <v>85</v>
      </c>
      <c r="D235" s="57"/>
      <c r="E235" s="256"/>
      <c r="F235" s="61"/>
      <c r="G235" s="176"/>
      <c r="H235" s="150"/>
      <c r="Q235" s="245">
        <f t="shared" si="10"/>
        <v>0</v>
      </c>
      <c r="R235" s="245">
        <f t="shared" si="11"/>
        <v>0</v>
      </c>
    </row>
    <row r="236" spans="1:18" ht="20.149999999999999" customHeight="1" x14ac:dyDescent="0.35">
      <c r="A236" s="247">
        <v>233</v>
      </c>
      <c r="B236" s="179" t="str">
        <f t="shared" si="9"/>
        <v xml:space="preserve"> </v>
      </c>
      <c r="C236" s="176" t="s">
        <v>85</v>
      </c>
      <c r="D236" s="57"/>
      <c r="E236" s="256"/>
      <c r="F236" s="61"/>
      <c r="G236" s="176"/>
      <c r="H236" s="150"/>
      <c r="Q236" s="245">
        <f t="shared" si="10"/>
        <v>0</v>
      </c>
      <c r="R236" s="245">
        <f t="shared" si="11"/>
        <v>0</v>
      </c>
    </row>
    <row r="237" spans="1:18" ht="20.149999999999999" customHeight="1" x14ac:dyDescent="0.35">
      <c r="A237" s="247">
        <v>234</v>
      </c>
      <c r="B237" s="179" t="str">
        <f t="shared" si="9"/>
        <v xml:space="preserve"> </v>
      </c>
      <c r="C237" s="176" t="s">
        <v>85</v>
      </c>
      <c r="D237" s="57"/>
      <c r="E237" s="256"/>
      <c r="F237" s="61"/>
      <c r="G237" s="176"/>
      <c r="H237" s="150"/>
      <c r="Q237" s="245">
        <f t="shared" si="10"/>
        <v>0</v>
      </c>
      <c r="R237" s="245">
        <f t="shared" si="11"/>
        <v>0</v>
      </c>
    </row>
    <row r="238" spans="1:18" ht="20.149999999999999" customHeight="1" x14ac:dyDescent="0.35">
      <c r="A238" s="247">
        <v>235</v>
      </c>
      <c r="B238" s="179" t="str">
        <f t="shared" si="9"/>
        <v xml:space="preserve"> </v>
      </c>
      <c r="C238" s="176" t="s">
        <v>85</v>
      </c>
      <c r="D238" s="57"/>
      <c r="E238" s="256"/>
      <c r="F238" s="61"/>
      <c r="G238" s="176"/>
      <c r="H238" s="150"/>
      <c r="Q238" s="245">
        <f t="shared" si="10"/>
        <v>0</v>
      </c>
      <c r="R238" s="245">
        <f t="shared" si="11"/>
        <v>0</v>
      </c>
    </row>
    <row r="239" spans="1:18" ht="20.149999999999999" customHeight="1" x14ac:dyDescent="0.35">
      <c r="A239" s="247">
        <v>236</v>
      </c>
      <c r="B239" s="179" t="str">
        <f t="shared" si="9"/>
        <v xml:space="preserve"> </v>
      </c>
      <c r="C239" s="176" t="s">
        <v>85</v>
      </c>
      <c r="D239" s="57"/>
      <c r="E239" s="256"/>
      <c r="F239" s="61"/>
      <c r="G239" s="176"/>
      <c r="H239" s="150"/>
      <c r="Q239" s="245">
        <f t="shared" si="10"/>
        <v>0</v>
      </c>
      <c r="R239" s="245">
        <f t="shared" si="11"/>
        <v>0</v>
      </c>
    </row>
    <row r="240" spans="1:18" ht="20.149999999999999" customHeight="1" x14ac:dyDescent="0.35">
      <c r="A240" s="247">
        <v>237</v>
      </c>
      <c r="B240" s="179" t="str">
        <f t="shared" si="9"/>
        <v xml:space="preserve"> </v>
      </c>
      <c r="C240" s="176" t="s">
        <v>85</v>
      </c>
      <c r="D240" s="57"/>
      <c r="E240" s="256"/>
      <c r="F240" s="61"/>
      <c r="G240" s="176"/>
      <c r="H240" s="150"/>
      <c r="Q240" s="245">
        <f t="shared" si="10"/>
        <v>0</v>
      </c>
      <c r="R240" s="245">
        <f t="shared" si="11"/>
        <v>0</v>
      </c>
    </row>
    <row r="241" spans="1:18" ht="20.149999999999999" customHeight="1" x14ac:dyDescent="0.35">
      <c r="A241" s="247">
        <v>238</v>
      </c>
      <c r="B241" s="179" t="str">
        <f t="shared" si="9"/>
        <v xml:space="preserve"> </v>
      </c>
      <c r="C241" s="176" t="s">
        <v>85</v>
      </c>
      <c r="D241" s="57"/>
      <c r="E241" s="256"/>
      <c r="F241" s="61"/>
      <c r="G241" s="176"/>
      <c r="H241" s="150"/>
      <c r="Q241" s="245">
        <f t="shared" si="10"/>
        <v>0</v>
      </c>
      <c r="R241" s="245">
        <f t="shared" si="11"/>
        <v>0</v>
      </c>
    </row>
    <row r="242" spans="1:18" ht="20.149999999999999" customHeight="1" x14ac:dyDescent="0.35">
      <c r="A242" s="247">
        <v>239</v>
      </c>
      <c r="B242" s="179" t="str">
        <f t="shared" si="9"/>
        <v xml:space="preserve"> </v>
      </c>
      <c r="C242" s="176" t="s">
        <v>85</v>
      </c>
      <c r="D242" s="57"/>
      <c r="E242" s="256"/>
      <c r="F242" s="61"/>
      <c r="G242" s="176"/>
      <c r="H242" s="150"/>
      <c r="Q242" s="245">
        <f t="shared" si="10"/>
        <v>0</v>
      </c>
      <c r="R242" s="245">
        <f t="shared" si="11"/>
        <v>0</v>
      </c>
    </row>
    <row r="243" spans="1:18" ht="20.149999999999999" customHeight="1" x14ac:dyDescent="0.35">
      <c r="A243" s="247">
        <v>240</v>
      </c>
      <c r="B243" s="179" t="str">
        <f t="shared" si="9"/>
        <v xml:space="preserve"> </v>
      </c>
      <c r="C243" s="176" t="s">
        <v>85</v>
      </c>
      <c r="D243" s="57"/>
      <c r="E243" s="256"/>
      <c r="F243" s="61"/>
      <c r="G243" s="176"/>
      <c r="H243" s="150"/>
      <c r="Q243" s="245">
        <f t="shared" si="10"/>
        <v>0</v>
      </c>
      <c r="R243" s="245">
        <f t="shared" si="11"/>
        <v>0</v>
      </c>
    </row>
    <row r="244" spans="1:18" ht="20.149999999999999" customHeight="1" x14ac:dyDescent="0.35">
      <c r="A244" s="247">
        <v>241</v>
      </c>
      <c r="B244" s="179" t="str">
        <f t="shared" si="9"/>
        <v xml:space="preserve"> </v>
      </c>
      <c r="C244" s="176" t="s">
        <v>85</v>
      </c>
      <c r="D244" s="57"/>
      <c r="E244" s="256"/>
      <c r="F244" s="61"/>
      <c r="G244" s="176"/>
      <c r="H244" s="150"/>
      <c r="Q244" s="245">
        <f t="shared" si="10"/>
        <v>0</v>
      </c>
      <c r="R244" s="245">
        <f t="shared" si="11"/>
        <v>0</v>
      </c>
    </row>
    <row r="245" spans="1:18" ht="20.149999999999999" customHeight="1" x14ac:dyDescent="0.35">
      <c r="A245" s="247">
        <v>242</v>
      </c>
      <c r="B245" s="179" t="str">
        <f t="shared" si="9"/>
        <v xml:space="preserve"> </v>
      </c>
      <c r="C245" s="176" t="s">
        <v>85</v>
      </c>
      <c r="D245" s="57"/>
      <c r="E245" s="256"/>
      <c r="F245" s="61"/>
      <c r="G245" s="176"/>
      <c r="H245" s="150"/>
      <c r="Q245" s="245">
        <f t="shared" si="10"/>
        <v>0</v>
      </c>
      <c r="R245" s="245">
        <f t="shared" si="11"/>
        <v>0</v>
      </c>
    </row>
    <row r="246" spans="1:18" ht="20.149999999999999" customHeight="1" x14ac:dyDescent="0.35">
      <c r="A246" s="247">
        <v>243</v>
      </c>
      <c r="B246" s="179" t="str">
        <f t="shared" si="9"/>
        <v xml:space="preserve"> </v>
      </c>
      <c r="C246" s="176" t="s">
        <v>85</v>
      </c>
      <c r="D246" s="57"/>
      <c r="E246" s="256"/>
      <c r="F246" s="61"/>
      <c r="G246" s="176"/>
      <c r="H246" s="150"/>
      <c r="Q246" s="245">
        <f t="shared" si="10"/>
        <v>0</v>
      </c>
      <c r="R246" s="245">
        <f t="shared" si="11"/>
        <v>0</v>
      </c>
    </row>
    <row r="247" spans="1:18" ht="20.149999999999999" customHeight="1" x14ac:dyDescent="0.35">
      <c r="A247" s="247">
        <v>244</v>
      </c>
      <c r="B247" s="179" t="str">
        <f t="shared" si="9"/>
        <v xml:space="preserve"> </v>
      </c>
      <c r="C247" s="176" t="s">
        <v>85</v>
      </c>
      <c r="D247" s="57"/>
      <c r="E247" s="256"/>
      <c r="F247" s="61"/>
      <c r="G247" s="176"/>
      <c r="H247" s="150"/>
      <c r="Q247" s="245">
        <f t="shared" si="10"/>
        <v>0</v>
      </c>
      <c r="R247" s="245">
        <f t="shared" si="11"/>
        <v>0</v>
      </c>
    </row>
    <row r="248" spans="1:18" ht="20.149999999999999" customHeight="1" x14ac:dyDescent="0.35">
      <c r="A248" s="247">
        <v>245</v>
      </c>
      <c r="B248" s="179" t="str">
        <f t="shared" si="9"/>
        <v xml:space="preserve"> </v>
      </c>
      <c r="C248" s="176" t="s">
        <v>85</v>
      </c>
      <c r="D248" s="57"/>
      <c r="E248" s="256"/>
      <c r="F248" s="61"/>
      <c r="G248" s="176"/>
      <c r="H248" s="150"/>
      <c r="Q248" s="245">
        <f t="shared" si="10"/>
        <v>0</v>
      </c>
      <c r="R248" s="245">
        <f t="shared" si="11"/>
        <v>0</v>
      </c>
    </row>
    <row r="249" spans="1:18" ht="20.149999999999999" customHeight="1" x14ac:dyDescent="0.35">
      <c r="A249" s="247">
        <v>246</v>
      </c>
      <c r="B249" s="179" t="str">
        <f t="shared" si="9"/>
        <v xml:space="preserve"> </v>
      </c>
      <c r="C249" s="176" t="s">
        <v>85</v>
      </c>
      <c r="D249" s="57"/>
      <c r="E249" s="256"/>
      <c r="F249" s="61"/>
      <c r="G249" s="176"/>
      <c r="H249" s="150"/>
      <c r="Q249" s="245">
        <f t="shared" si="10"/>
        <v>0</v>
      </c>
      <c r="R249" s="245">
        <f t="shared" si="11"/>
        <v>0</v>
      </c>
    </row>
    <row r="250" spans="1:18" ht="20.149999999999999" customHeight="1" x14ac:dyDescent="0.35">
      <c r="A250" s="247">
        <v>247</v>
      </c>
      <c r="B250" s="179" t="str">
        <f t="shared" si="9"/>
        <v xml:space="preserve"> </v>
      </c>
      <c r="C250" s="176" t="s">
        <v>85</v>
      </c>
      <c r="D250" s="57"/>
      <c r="E250" s="256"/>
      <c r="F250" s="61"/>
      <c r="G250" s="176"/>
      <c r="H250" s="150"/>
      <c r="Q250" s="245">
        <f t="shared" si="10"/>
        <v>0</v>
      </c>
      <c r="R250" s="245">
        <f t="shared" si="11"/>
        <v>0</v>
      </c>
    </row>
    <row r="251" spans="1:18" ht="20.149999999999999" customHeight="1" x14ac:dyDescent="0.35">
      <c r="A251" s="247">
        <v>248</v>
      </c>
      <c r="B251" s="179" t="str">
        <f t="shared" si="9"/>
        <v xml:space="preserve"> </v>
      </c>
      <c r="C251" s="176" t="s">
        <v>85</v>
      </c>
      <c r="D251" s="57"/>
      <c r="E251" s="256"/>
      <c r="F251" s="61"/>
      <c r="G251" s="176"/>
      <c r="H251" s="150"/>
      <c r="Q251" s="245">
        <f t="shared" si="10"/>
        <v>0</v>
      </c>
      <c r="R251" s="245">
        <f t="shared" si="11"/>
        <v>0</v>
      </c>
    </row>
    <row r="252" spans="1:18" ht="20.149999999999999" customHeight="1" x14ac:dyDescent="0.35">
      <c r="A252" s="247">
        <v>249</v>
      </c>
      <c r="B252" s="179" t="str">
        <f t="shared" si="9"/>
        <v xml:space="preserve"> </v>
      </c>
      <c r="C252" s="176" t="s">
        <v>85</v>
      </c>
      <c r="D252" s="57"/>
      <c r="E252" s="256"/>
      <c r="F252" s="61"/>
      <c r="G252" s="176"/>
      <c r="H252" s="150"/>
      <c r="Q252" s="245">
        <f t="shared" si="10"/>
        <v>0</v>
      </c>
      <c r="R252" s="245">
        <f t="shared" si="11"/>
        <v>0</v>
      </c>
    </row>
    <row r="253" spans="1:18" ht="20.149999999999999" customHeight="1" x14ac:dyDescent="0.35">
      <c r="A253" s="247">
        <v>250</v>
      </c>
      <c r="B253" s="179" t="str">
        <f t="shared" si="9"/>
        <v xml:space="preserve"> </v>
      </c>
      <c r="C253" s="176" t="s">
        <v>85</v>
      </c>
      <c r="D253" s="57"/>
      <c r="E253" s="256"/>
      <c r="F253" s="61"/>
      <c r="G253" s="176"/>
      <c r="H253" s="150"/>
      <c r="Q253" s="245">
        <f t="shared" si="10"/>
        <v>0</v>
      </c>
      <c r="R253" s="245">
        <f t="shared" si="11"/>
        <v>0</v>
      </c>
    </row>
    <row r="254" spans="1:18" ht="20.149999999999999" customHeight="1" x14ac:dyDescent="0.35">
      <c r="A254" s="247">
        <v>251</v>
      </c>
      <c r="B254" s="179" t="str">
        <f t="shared" si="9"/>
        <v xml:space="preserve"> </v>
      </c>
      <c r="C254" s="176" t="s">
        <v>85</v>
      </c>
      <c r="D254" s="57"/>
      <c r="E254" s="256"/>
      <c r="F254" s="61"/>
      <c r="G254" s="176"/>
      <c r="H254" s="150"/>
      <c r="Q254" s="245">
        <f t="shared" si="10"/>
        <v>0</v>
      </c>
      <c r="R254" s="245">
        <f t="shared" si="11"/>
        <v>0</v>
      </c>
    </row>
    <row r="255" spans="1:18" ht="20.149999999999999" customHeight="1" x14ac:dyDescent="0.35">
      <c r="A255" s="247">
        <v>252</v>
      </c>
      <c r="B255" s="179" t="str">
        <f t="shared" si="9"/>
        <v xml:space="preserve"> </v>
      </c>
      <c r="C255" s="176" t="s">
        <v>85</v>
      </c>
      <c r="D255" s="57"/>
      <c r="E255" s="256"/>
      <c r="F255" s="61"/>
      <c r="G255" s="176"/>
      <c r="H255" s="150"/>
      <c r="Q255" s="245">
        <f t="shared" si="10"/>
        <v>0</v>
      </c>
      <c r="R255" s="245">
        <f t="shared" si="11"/>
        <v>0</v>
      </c>
    </row>
    <row r="256" spans="1:18" ht="20.149999999999999" customHeight="1" x14ac:dyDescent="0.35">
      <c r="A256" s="247">
        <v>253</v>
      </c>
      <c r="B256" s="179" t="str">
        <f t="shared" si="9"/>
        <v xml:space="preserve"> </v>
      </c>
      <c r="C256" s="176" t="s">
        <v>85</v>
      </c>
      <c r="D256" s="57"/>
      <c r="E256" s="256"/>
      <c r="F256" s="61"/>
      <c r="G256" s="176"/>
      <c r="H256" s="150"/>
      <c r="Q256" s="245">
        <f t="shared" si="10"/>
        <v>0</v>
      </c>
      <c r="R256" s="245">
        <f t="shared" si="11"/>
        <v>0</v>
      </c>
    </row>
    <row r="257" spans="1:18" ht="20.149999999999999" customHeight="1" x14ac:dyDescent="0.35">
      <c r="A257" s="247">
        <v>254</v>
      </c>
      <c r="B257" s="179" t="str">
        <f t="shared" si="9"/>
        <v xml:space="preserve"> </v>
      </c>
      <c r="C257" s="176" t="s">
        <v>85</v>
      </c>
      <c r="D257" s="57"/>
      <c r="E257" s="256"/>
      <c r="F257" s="61"/>
      <c r="G257" s="176"/>
      <c r="H257" s="150"/>
      <c r="Q257" s="245">
        <f t="shared" si="10"/>
        <v>0</v>
      </c>
      <c r="R257" s="245">
        <f t="shared" si="11"/>
        <v>0</v>
      </c>
    </row>
    <row r="258" spans="1:18" ht="20.149999999999999" customHeight="1" x14ac:dyDescent="0.35">
      <c r="A258" s="247">
        <v>255</v>
      </c>
      <c r="B258" s="179" t="str">
        <f t="shared" si="9"/>
        <v xml:space="preserve"> </v>
      </c>
      <c r="C258" s="176" t="s">
        <v>85</v>
      </c>
      <c r="D258" s="57"/>
      <c r="E258" s="256"/>
      <c r="F258" s="61"/>
      <c r="G258" s="176"/>
      <c r="H258" s="150"/>
      <c r="Q258" s="245">
        <f t="shared" si="10"/>
        <v>0</v>
      </c>
      <c r="R258" s="245">
        <f t="shared" si="11"/>
        <v>0</v>
      </c>
    </row>
    <row r="259" spans="1:18" ht="20.149999999999999" customHeight="1" x14ac:dyDescent="0.35">
      <c r="A259" s="247">
        <v>256</v>
      </c>
      <c r="B259" s="179" t="str">
        <f t="shared" si="9"/>
        <v xml:space="preserve"> </v>
      </c>
      <c r="C259" s="176" t="s">
        <v>85</v>
      </c>
      <c r="D259" s="57"/>
      <c r="E259" s="256"/>
      <c r="F259" s="61"/>
      <c r="G259" s="176"/>
      <c r="H259" s="150"/>
      <c r="Q259" s="245">
        <f t="shared" si="10"/>
        <v>0</v>
      </c>
      <c r="R259" s="245">
        <f t="shared" si="11"/>
        <v>0</v>
      </c>
    </row>
    <row r="260" spans="1:18" ht="20.149999999999999" customHeight="1" x14ac:dyDescent="0.35">
      <c r="A260" s="247">
        <v>257</v>
      </c>
      <c r="B260" s="179" t="str">
        <f t="shared" si="9"/>
        <v xml:space="preserve"> </v>
      </c>
      <c r="C260" s="176" t="s">
        <v>85</v>
      </c>
      <c r="D260" s="57"/>
      <c r="E260" s="256"/>
      <c r="F260" s="61"/>
      <c r="G260" s="176"/>
      <c r="H260" s="150"/>
      <c r="Q260" s="245">
        <f t="shared" si="10"/>
        <v>0</v>
      </c>
      <c r="R260" s="245">
        <f t="shared" si="11"/>
        <v>0</v>
      </c>
    </row>
    <row r="261" spans="1:18" ht="20.149999999999999" customHeight="1" x14ac:dyDescent="0.35">
      <c r="A261" s="247">
        <v>258</v>
      </c>
      <c r="B261" s="179" t="str">
        <f t="shared" ref="B261:B324" si="12">_xlfn.CONCAT(C261,D261,E261)</f>
        <v xml:space="preserve"> </v>
      </c>
      <c r="C261" s="176" t="s">
        <v>85</v>
      </c>
      <c r="D261" s="57"/>
      <c r="E261" s="256"/>
      <c r="F261" s="61"/>
      <c r="G261" s="176"/>
      <c r="H261" s="150"/>
      <c r="Q261" s="245">
        <f t="shared" ref="Q261:Q324" si="13">IF(D261&lt;1,0,IF(OR(C261="",C261=" "),0,1))</f>
        <v>0</v>
      </c>
      <c r="R261" s="245">
        <f t="shared" ref="R261:R324" si="14">IF(G261+H261&gt;0,IF(Q261=0,1,0),0)</f>
        <v>0</v>
      </c>
    </row>
    <row r="262" spans="1:18" ht="20.149999999999999" customHeight="1" x14ac:dyDescent="0.35">
      <c r="A262" s="247">
        <v>259</v>
      </c>
      <c r="B262" s="179" t="str">
        <f t="shared" si="12"/>
        <v xml:space="preserve"> </v>
      </c>
      <c r="C262" s="176" t="s">
        <v>85</v>
      </c>
      <c r="D262" s="57"/>
      <c r="E262" s="256"/>
      <c r="F262" s="61"/>
      <c r="G262" s="176"/>
      <c r="H262" s="150"/>
      <c r="Q262" s="245">
        <f t="shared" si="13"/>
        <v>0</v>
      </c>
      <c r="R262" s="245">
        <f t="shared" si="14"/>
        <v>0</v>
      </c>
    </row>
    <row r="263" spans="1:18" ht="20.149999999999999" customHeight="1" x14ac:dyDescent="0.35">
      <c r="A263" s="247">
        <v>260</v>
      </c>
      <c r="B263" s="179" t="str">
        <f t="shared" si="12"/>
        <v xml:space="preserve"> </v>
      </c>
      <c r="C263" s="176" t="s">
        <v>85</v>
      </c>
      <c r="D263" s="57"/>
      <c r="E263" s="256"/>
      <c r="F263" s="61"/>
      <c r="G263" s="176"/>
      <c r="H263" s="150"/>
      <c r="Q263" s="245">
        <f t="shared" si="13"/>
        <v>0</v>
      </c>
      <c r="R263" s="245">
        <f t="shared" si="14"/>
        <v>0</v>
      </c>
    </row>
    <row r="264" spans="1:18" ht="20.149999999999999" customHeight="1" x14ac:dyDescent="0.35">
      <c r="A264" s="247">
        <v>261</v>
      </c>
      <c r="B264" s="179" t="str">
        <f t="shared" si="12"/>
        <v xml:space="preserve"> </v>
      </c>
      <c r="C264" s="176" t="s">
        <v>85</v>
      </c>
      <c r="D264" s="57"/>
      <c r="E264" s="256"/>
      <c r="F264" s="61"/>
      <c r="G264" s="176"/>
      <c r="H264" s="150"/>
      <c r="Q264" s="245">
        <f t="shared" si="13"/>
        <v>0</v>
      </c>
      <c r="R264" s="245">
        <f t="shared" si="14"/>
        <v>0</v>
      </c>
    </row>
    <row r="265" spans="1:18" ht="20.149999999999999" customHeight="1" x14ac:dyDescent="0.35">
      <c r="A265" s="247">
        <v>262</v>
      </c>
      <c r="B265" s="179" t="str">
        <f t="shared" si="12"/>
        <v xml:space="preserve"> </v>
      </c>
      <c r="C265" s="176" t="s">
        <v>85</v>
      </c>
      <c r="D265" s="57"/>
      <c r="E265" s="256"/>
      <c r="F265" s="61"/>
      <c r="G265" s="176"/>
      <c r="H265" s="150"/>
      <c r="Q265" s="245">
        <f t="shared" si="13"/>
        <v>0</v>
      </c>
      <c r="R265" s="245">
        <f t="shared" si="14"/>
        <v>0</v>
      </c>
    </row>
    <row r="266" spans="1:18" ht="20.149999999999999" customHeight="1" x14ac:dyDescent="0.35">
      <c r="A266" s="247">
        <v>263</v>
      </c>
      <c r="B266" s="179" t="str">
        <f t="shared" si="12"/>
        <v xml:space="preserve"> </v>
      </c>
      <c r="C266" s="176" t="s">
        <v>85</v>
      </c>
      <c r="D266" s="57"/>
      <c r="E266" s="256"/>
      <c r="F266" s="61"/>
      <c r="G266" s="176"/>
      <c r="H266" s="150"/>
      <c r="Q266" s="245">
        <f t="shared" si="13"/>
        <v>0</v>
      </c>
      <c r="R266" s="245">
        <f t="shared" si="14"/>
        <v>0</v>
      </c>
    </row>
    <row r="267" spans="1:18" ht="20.149999999999999" customHeight="1" x14ac:dyDescent="0.35">
      <c r="A267" s="247">
        <v>264</v>
      </c>
      <c r="B267" s="179" t="str">
        <f t="shared" si="12"/>
        <v xml:space="preserve"> </v>
      </c>
      <c r="C267" s="176" t="s">
        <v>85</v>
      </c>
      <c r="D267" s="57"/>
      <c r="E267" s="256"/>
      <c r="F267" s="61"/>
      <c r="G267" s="176"/>
      <c r="H267" s="150"/>
      <c r="Q267" s="245">
        <f t="shared" si="13"/>
        <v>0</v>
      </c>
      <c r="R267" s="245">
        <f t="shared" si="14"/>
        <v>0</v>
      </c>
    </row>
    <row r="268" spans="1:18" ht="20.149999999999999" customHeight="1" x14ac:dyDescent="0.35">
      <c r="A268" s="247">
        <v>265</v>
      </c>
      <c r="B268" s="179" t="str">
        <f t="shared" si="12"/>
        <v xml:space="preserve"> </v>
      </c>
      <c r="C268" s="176" t="s">
        <v>85</v>
      </c>
      <c r="D268" s="57"/>
      <c r="E268" s="256"/>
      <c r="F268" s="61"/>
      <c r="G268" s="176"/>
      <c r="H268" s="150"/>
      <c r="Q268" s="245">
        <f t="shared" si="13"/>
        <v>0</v>
      </c>
      <c r="R268" s="245">
        <f t="shared" si="14"/>
        <v>0</v>
      </c>
    </row>
    <row r="269" spans="1:18" ht="20.149999999999999" customHeight="1" x14ac:dyDescent="0.35">
      <c r="A269" s="247">
        <v>266</v>
      </c>
      <c r="B269" s="179" t="str">
        <f t="shared" si="12"/>
        <v xml:space="preserve"> </v>
      </c>
      <c r="C269" s="176" t="s">
        <v>85</v>
      </c>
      <c r="D269" s="57"/>
      <c r="E269" s="256"/>
      <c r="F269" s="61"/>
      <c r="G269" s="176"/>
      <c r="H269" s="150"/>
      <c r="Q269" s="245">
        <f t="shared" si="13"/>
        <v>0</v>
      </c>
      <c r="R269" s="245">
        <f t="shared" si="14"/>
        <v>0</v>
      </c>
    </row>
    <row r="270" spans="1:18" ht="20.149999999999999" customHeight="1" x14ac:dyDescent="0.35">
      <c r="A270" s="247">
        <v>267</v>
      </c>
      <c r="B270" s="179" t="str">
        <f t="shared" si="12"/>
        <v xml:space="preserve"> </v>
      </c>
      <c r="C270" s="176" t="s">
        <v>85</v>
      </c>
      <c r="D270" s="57"/>
      <c r="E270" s="256"/>
      <c r="F270" s="61"/>
      <c r="G270" s="176"/>
      <c r="H270" s="150"/>
      <c r="Q270" s="245">
        <f t="shared" si="13"/>
        <v>0</v>
      </c>
      <c r="R270" s="245">
        <f t="shared" si="14"/>
        <v>0</v>
      </c>
    </row>
    <row r="271" spans="1:18" ht="20.149999999999999" customHeight="1" x14ac:dyDescent="0.35">
      <c r="A271" s="247">
        <v>268</v>
      </c>
      <c r="B271" s="179" t="str">
        <f t="shared" si="12"/>
        <v xml:space="preserve"> </v>
      </c>
      <c r="C271" s="176" t="s">
        <v>85</v>
      </c>
      <c r="D271" s="57"/>
      <c r="E271" s="256"/>
      <c r="F271" s="61"/>
      <c r="G271" s="176"/>
      <c r="H271" s="150"/>
      <c r="Q271" s="245">
        <f t="shared" si="13"/>
        <v>0</v>
      </c>
      <c r="R271" s="245">
        <f t="shared" si="14"/>
        <v>0</v>
      </c>
    </row>
    <row r="272" spans="1:18" ht="20.149999999999999" customHeight="1" x14ac:dyDescent="0.35">
      <c r="A272" s="247">
        <v>269</v>
      </c>
      <c r="B272" s="179" t="str">
        <f t="shared" si="12"/>
        <v xml:space="preserve"> </v>
      </c>
      <c r="C272" s="176" t="s">
        <v>85</v>
      </c>
      <c r="D272" s="57"/>
      <c r="E272" s="256"/>
      <c r="F272" s="61"/>
      <c r="G272" s="176"/>
      <c r="H272" s="150"/>
      <c r="Q272" s="245">
        <f t="shared" si="13"/>
        <v>0</v>
      </c>
      <c r="R272" s="245">
        <f t="shared" si="14"/>
        <v>0</v>
      </c>
    </row>
    <row r="273" spans="1:18" ht="20.149999999999999" customHeight="1" x14ac:dyDescent="0.35">
      <c r="A273" s="247">
        <v>270</v>
      </c>
      <c r="B273" s="179" t="str">
        <f t="shared" si="12"/>
        <v xml:space="preserve"> </v>
      </c>
      <c r="C273" s="176" t="s">
        <v>85</v>
      </c>
      <c r="D273" s="57"/>
      <c r="E273" s="256"/>
      <c r="F273" s="61"/>
      <c r="G273" s="176"/>
      <c r="H273" s="150"/>
      <c r="Q273" s="245">
        <f t="shared" si="13"/>
        <v>0</v>
      </c>
      <c r="R273" s="245">
        <f t="shared" si="14"/>
        <v>0</v>
      </c>
    </row>
    <row r="274" spans="1:18" ht="20.149999999999999" customHeight="1" x14ac:dyDescent="0.35">
      <c r="A274" s="247">
        <v>271</v>
      </c>
      <c r="B274" s="179" t="str">
        <f t="shared" si="12"/>
        <v xml:space="preserve"> </v>
      </c>
      <c r="C274" s="176" t="s">
        <v>85</v>
      </c>
      <c r="D274" s="57"/>
      <c r="E274" s="256"/>
      <c r="F274" s="61"/>
      <c r="G274" s="176"/>
      <c r="H274" s="150"/>
      <c r="Q274" s="245">
        <f t="shared" si="13"/>
        <v>0</v>
      </c>
      <c r="R274" s="245">
        <f t="shared" si="14"/>
        <v>0</v>
      </c>
    </row>
    <row r="275" spans="1:18" ht="20.149999999999999" customHeight="1" x14ac:dyDescent="0.35">
      <c r="A275" s="247">
        <v>272</v>
      </c>
      <c r="B275" s="179" t="str">
        <f t="shared" si="12"/>
        <v xml:space="preserve"> </v>
      </c>
      <c r="C275" s="176" t="s">
        <v>85</v>
      </c>
      <c r="D275" s="57"/>
      <c r="E275" s="256"/>
      <c r="F275" s="61"/>
      <c r="G275" s="176"/>
      <c r="H275" s="150"/>
      <c r="Q275" s="245">
        <f t="shared" si="13"/>
        <v>0</v>
      </c>
      <c r="R275" s="245">
        <f t="shared" si="14"/>
        <v>0</v>
      </c>
    </row>
    <row r="276" spans="1:18" ht="20.149999999999999" customHeight="1" x14ac:dyDescent="0.35">
      <c r="A276" s="247">
        <v>273</v>
      </c>
      <c r="B276" s="179" t="str">
        <f t="shared" si="12"/>
        <v xml:space="preserve"> </v>
      </c>
      <c r="C276" s="176" t="s">
        <v>85</v>
      </c>
      <c r="D276" s="57"/>
      <c r="E276" s="256"/>
      <c r="F276" s="61"/>
      <c r="G276" s="176"/>
      <c r="H276" s="150"/>
      <c r="Q276" s="245">
        <f t="shared" si="13"/>
        <v>0</v>
      </c>
      <c r="R276" s="245">
        <f t="shared" si="14"/>
        <v>0</v>
      </c>
    </row>
    <row r="277" spans="1:18" ht="20.149999999999999" customHeight="1" x14ac:dyDescent="0.35">
      <c r="A277" s="247">
        <v>274</v>
      </c>
      <c r="B277" s="179" t="str">
        <f t="shared" si="12"/>
        <v xml:space="preserve"> </v>
      </c>
      <c r="C277" s="176" t="s">
        <v>85</v>
      </c>
      <c r="D277" s="57"/>
      <c r="E277" s="256"/>
      <c r="F277" s="61"/>
      <c r="G277" s="176"/>
      <c r="H277" s="150"/>
      <c r="Q277" s="245">
        <f t="shared" si="13"/>
        <v>0</v>
      </c>
      <c r="R277" s="245">
        <f t="shared" si="14"/>
        <v>0</v>
      </c>
    </row>
    <row r="278" spans="1:18" ht="20.149999999999999" customHeight="1" x14ac:dyDescent="0.35">
      <c r="A278" s="247">
        <v>275</v>
      </c>
      <c r="B278" s="179" t="str">
        <f t="shared" si="12"/>
        <v xml:space="preserve"> </v>
      </c>
      <c r="C278" s="176" t="s">
        <v>85</v>
      </c>
      <c r="D278" s="57"/>
      <c r="E278" s="256"/>
      <c r="F278" s="61"/>
      <c r="G278" s="176"/>
      <c r="H278" s="150"/>
      <c r="Q278" s="245">
        <f t="shared" si="13"/>
        <v>0</v>
      </c>
      <c r="R278" s="245">
        <f t="shared" si="14"/>
        <v>0</v>
      </c>
    </row>
    <row r="279" spans="1:18" ht="20.149999999999999" customHeight="1" x14ac:dyDescent="0.35">
      <c r="A279" s="247">
        <v>276</v>
      </c>
      <c r="B279" s="179" t="str">
        <f t="shared" si="12"/>
        <v xml:space="preserve"> </v>
      </c>
      <c r="C279" s="176" t="s">
        <v>85</v>
      </c>
      <c r="D279" s="57"/>
      <c r="E279" s="256"/>
      <c r="F279" s="61"/>
      <c r="G279" s="176"/>
      <c r="H279" s="150"/>
      <c r="Q279" s="245">
        <f t="shared" si="13"/>
        <v>0</v>
      </c>
      <c r="R279" s="245">
        <f t="shared" si="14"/>
        <v>0</v>
      </c>
    </row>
    <row r="280" spans="1:18" ht="20.149999999999999" customHeight="1" x14ac:dyDescent="0.35">
      <c r="A280" s="247">
        <v>277</v>
      </c>
      <c r="B280" s="179" t="str">
        <f t="shared" si="12"/>
        <v xml:space="preserve"> </v>
      </c>
      <c r="C280" s="176" t="s">
        <v>85</v>
      </c>
      <c r="D280" s="57"/>
      <c r="E280" s="256"/>
      <c r="F280" s="61"/>
      <c r="G280" s="176"/>
      <c r="H280" s="150"/>
      <c r="Q280" s="245">
        <f t="shared" si="13"/>
        <v>0</v>
      </c>
      <c r="R280" s="245">
        <f t="shared" si="14"/>
        <v>0</v>
      </c>
    </row>
    <row r="281" spans="1:18" ht="20.149999999999999" customHeight="1" x14ac:dyDescent="0.35">
      <c r="A281" s="247">
        <v>278</v>
      </c>
      <c r="B281" s="179" t="str">
        <f t="shared" si="12"/>
        <v xml:space="preserve"> </v>
      </c>
      <c r="C281" s="176" t="s">
        <v>85</v>
      </c>
      <c r="D281" s="57"/>
      <c r="E281" s="256"/>
      <c r="F281" s="61"/>
      <c r="G281" s="176"/>
      <c r="H281" s="150"/>
      <c r="Q281" s="245">
        <f t="shared" si="13"/>
        <v>0</v>
      </c>
      <c r="R281" s="245">
        <f t="shared" si="14"/>
        <v>0</v>
      </c>
    </row>
    <row r="282" spans="1:18" ht="20.149999999999999" customHeight="1" x14ac:dyDescent="0.35">
      <c r="A282" s="247">
        <v>279</v>
      </c>
      <c r="B282" s="179" t="str">
        <f t="shared" si="12"/>
        <v xml:space="preserve"> </v>
      </c>
      <c r="C282" s="176" t="s">
        <v>85</v>
      </c>
      <c r="D282" s="57"/>
      <c r="E282" s="256"/>
      <c r="F282" s="61"/>
      <c r="G282" s="176"/>
      <c r="H282" s="150"/>
      <c r="Q282" s="245">
        <f t="shared" si="13"/>
        <v>0</v>
      </c>
      <c r="R282" s="245">
        <f t="shared" si="14"/>
        <v>0</v>
      </c>
    </row>
    <row r="283" spans="1:18" ht="20.149999999999999" customHeight="1" x14ac:dyDescent="0.35">
      <c r="A283" s="247">
        <v>280</v>
      </c>
      <c r="B283" s="179" t="str">
        <f t="shared" si="12"/>
        <v xml:space="preserve"> </v>
      </c>
      <c r="C283" s="176" t="s">
        <v>85</v>
      </c>
      <c r="D283" s="57"/>
      <c r="E283" s="256"/>
      <c r="F283" s="61"/>
      <c r="G283" s="176"/>
      <c r="H283" s="150"/>
      <c r="Q283" s="245">
        <f t="shared" si="13"/>
        <v>0</v>
      </c>
      <c r="R283" s="245">
        <f t="shared" si="14"/>
        <v>0</v>
      </c>
    </row>
    <row r="284" spans="1:18" ht="20.149999999999999" customHeight="1" x14ac:dyDescent="0.35">
      <c r="A284" s="247">
        <v>281</v>
      </c>
      <c r="B284" s="179" t="str">
        <f t="shared" si="12"/>
        <v xml:space="preserve"> </v>
      </c>
      <c r="C284" s="176" t="s">
        <v>85</v>
      </c>
      <c r="D284" s="57"/>
      <c r="E284" s="256"/>
      <c r="F284" s="61"/>
      <c r="G284" s="176"/>
      <c r="H284" s="150"/>
      <c r="Q284" s="245">
        <f t="shared" si="13"/>
        <v>0</v>
      </c>
      <c r="R284" s="245">
        <f t="shared" si="14"/>
        <v>0</v>
      </c>
    </row>
    <row r="285" spans="1:18" ht="20.149999999999999" customHeight="1" x14ac:dyDescent="0.35">
      <c r="A285" s="247">
        <v>282</v>
      </c>
      <c r="B285" s="179" t="str">
        <f t="shared" si="12"/>
        <v xml:space="preserve"> </v>
      </c>
      <c r="C285" s="176" t="s">
        <v>85</v>
      </c>
      <c r="D285" s="57"/>
      <c r="E285" s="256"/>
      <c r="F285" s="61"/>
      <c r="G285" s="176"/>
      <c r="H285" s="150"/>
      <c r="Q285" s="245">
        <f t="shared" si="13"/>
        <v>0</v>
      </c>
      <c r="R285" s="245">
        <f t="shared" si="14"/>
        <v>0</v>
      </c>
    </row>
    <row r="286" spans="1:18" ht="20.149999999999999" customHeight="1" x14ac:dyDescent="0.35">
      <c r="A286" s="247">
        <v>283</v>
      </c>
      <c r="B286" s="179" t="str">
        <f t="shared" si="12"/>
        <v xml:space="preserve"> </v>
      </c>
      <c r="C286" s="176" t="s">
        <v>85</v>
      </c>
      <c r="D286" s="57"/>
      <c r="E286" s="256"/>
      <c r="F286" s="61"/>
      <c r="G286" s="176"/>
      <c r="H286" s="150"/>
      <c r="Q286" s="245">
        <f t="shared" si="13"/>
        <v>0</v>
      </c>
      <c r="R286" s="245">
        <f t="shared" si="14"/>
        <v>0</v>
      </c>
    </row>
    <row r="287" spans="1:18" ht="20.149999999999999" customHeight="1" x14ac:dyDescent="0.35">
      <c r="A287" s="247">
        <v>284</v>
      </c>
      <c r="B287" s="179" t="str">
        <f t="shared" si="12"/>
        <v xml:space="preserve"> </v>
      </c>
      <c r="C287" s="176" t="s">
        <v>85</v>
      </c>
      <c r="D287" s="57"/>
      <c r="E287" s="256"/>
      <c r="F287" s="61"/>
      <c r="G287" s="176"/>
      <c r="H287" s="150"/>
      <c r="Q287" s="245">
        <f t="shared" si="13"/>
        <v>0</v>
      </c>
      <c r="R287" s="245">
        <f t="shared" si="14"/>
        <v>0</v>
      </c>
    </row>
    <row r="288" spans="1:18" ht="20.149999999999999" customHeight="1" x14ac:dyDescent="0.35">
      <c r="A288" s="247">
        <v>285</v>
      </c>
      <c r="B288" s="179" t="str">
        <f t="shared" si="12"/>
        <v xml:space="preserve"> </v>
      </c>
      <c r="C288" s="176" t="s">
        <v>85</v>
      </c>
      <c r="D288" s="57"/>
      <c r="E288" s="256"/>
      <c r="F288" s="61"/>
      <c r="G288" s="176"/>
      <c r="H288" s="150"/>
      <c r="Q288" s="245">
        <f t="shared" si="13"/>
        <v>0</v>
      </c>
      <c r="R288" s="245">
        <f t="shared" si="14"/>
        <v>0</v>
      </c>
    </row>
    <row r="289" spans="1:18" ht="20.149999999999999" customHeight="1" x14ac:dyDescent="0.35">
      <c r="A289" s="247">
        <v>286</v>
      </c>
      <c r="B289" s="179" t="str">
        <f t="shared" si="12"/>
        <v xml:space="preserve"> </v>
      </c>
      <c r="C289" s="176" t="s">
        <v>85</v>
      </c>
      <c r="D289" s="57"/>
      <c r="E289" s="256"/>
      <c r="F289" s="61"/>
      <c r="G289" s="176"/>
      <c r="H289" s="150"/>
      <c r="Q289" s="245">
        <f t="shared" si="13"/>
        <v>0</v>
      </c>
      <c r="R289" s="245">
        <f t="shared" si="14"/>
        <v>0</v>
      </c>
    </row>
    <row r="290" spans="1:18" ht="20.149999999999999" customHeight="1" x14ac:dyDescent="0.35">
      <c r="A290" s="247">
        <v>287</v>
      </c>
      <c r="B290" s="179" t="str">
        <f t="shared" si="12"/>
        <v xml:space="preserve"> </v>
      </c>
      <c r="C290" s="176" t="s">
        <v>85</v>
      </c>
      <c r="D290" s="57"/>
      <c r="E290" s="256"/>
      <c r="F290" s="61"/>
      <c r="G290" s="176"/>
      <c r="H290" s="150"/>
      <c r="Q290" s="245">
        <f t="shared" si="13"/>
        <v>0</v>
      </c>
      <c r="R290" s="245">
        <f t="shared" si="14"/>
        <v>0</v>
      </c>
    </row>
    <row r="291" spans="1:18" ht="20.149999999999999" customHeight="1" x14ac:dyDescent="0.35">
      <c r="A291" s="247">
        <v>288</v>
      </c>
      <c r="B291" s="179" t="str">
        <f t="shared" si="12"/>
        <v xml:space="preserve"> </v>
      </c>
      <c r="C291" s="176" t="s">
        <v>85</v>
      </c>
      <c r="D291" s="57"/>
      <c r="E291" s="256"/>
      <c r="F291" s="61"/>
      <c r="G291" s="176"/>
      <c r="H291" s="150"/>
      <c r="Q291" s="245">
        <f t="shared" si="13"/>
        <v>0</v>
      </c>
      <c r="R291" s="245">
        <f t="shared" si="14"/>
        <v>0</v>
      </c>
    </row>
    <row r="292" spans="1:18" ht="20.149999999999999" customHeight="1" x14ac:dyDescent="0.35">
      <c r="A292" s="247">
        <v>289</v>
      </c>
      <c r="B292" s="179" t="str">
        <f t="shared" si="12"/>
        <v xml:space="preserve"> </v>
      </c>
      <c r="C292" s="176" t="s">
        <v>85</v>
      </c>
      <c r="D292" s="57"/>
      <c r="E292" s="256"/>
      <c r="F292" s="61"/>
      <c r="G292" s="176"/>
      <c r="H292" s="150"/>
      <c r="Q292" s="245">
        <f t="shared" si="13"/>
        <v>0</v>
      </c>
      <c r="R292" s="245">
        <f t="shared" si="14"/>
        <v>0</v>
      </c>
    </row>
    <row r="293" spans="1:18" ht="20.149999999999999" customHeight="1" x14ac:dyDescent="0.35">
      <c r="A293" s="247">
        <v>290</v>
      </c>
      <c r="B293" s="179" t="str">
        <f t="shared" si="12"/>
        <v xml:space="preserve"> </v>
      </c>
      <c r="C293" s="176" t="s">
        <v>85</v>
      </c>
      <c r="D293" s="57"/>
      <c r="E293" s="256"/>
      <c r="F293" s="61"/>
      <c r="G293" s="176"/>
      <c r="H293" s="150"/>
      <c r="Q293" s="245">
        <f t="shared" si="13"/>
        <v>0</v>
      </c>
      <c r="R293" s="245">
        <f t="shared" si="14"/>
        <v>0</v>
      </c>
    </row>
    <row r="294" spans="1:18" ht="20.149999999999999" customHeight="1" x14ac:dyDescent="0.35">
      <c r="A294" s="247">
        <v>291</v>
      </c>
      <c r="B294" s="179" t="str">
        <f t="shared" si="12"/>
        <v xml:space="preserve"> </v>
      </c>
      <c r="C294" s="176" t="s">
        <v>85</v>
      </c>
      <c r="D294" s="57"/>
      <c r="E294" s="256"/>
      <c r="F294" s="61"/>
      <c r="G294" s="176"/>
      <c r="H294" s="150"/>
      <c r="Q294" s="245">
        <f t="shared" si="13"/>
        <v>0</v>
      </c>
      <c r="R294" s="245">
        <f t="shared" si="14"/>
        <v>0</v>
      </c>
    </row>
    <row r="295" spans="1:18" ht="20.149999999999999" customHeight="1" x14ac:dyDescent="0.35">
      <c r="A295" s="247">
        <v>292</v>
      </c>
      <c r="B295" s="179" t="str">
        <f t="shared" si="12"/>
        <v xml:space="preserve"> </v>
      </c>
      <c r="C295" s="176" t="s">
        <v>85</v>
      </c>
      <c r="D295" s="57"/>
      <c r="E295" s="256"/>
      <c r="F295" s="61"/>
      <c r="G295" s="176"/>
      <c r="H295" s="150"/>
      <c r="Q295" s="245">
        <f t="shared" si="13"/>
        <v>0</v>
      </c>
      <c r="R295" s="245">
        <f t="shared" si="14"/>
        <v>0</v>
      </c>
    </row>
    <row r="296" spans="1:18" ht="20.149999999999999" customHeight="1" x14ac:dyDescent="0.35">
      <c r="A296" s="247">
        <v>293</v>
      </c>
      <c r="B296" s="179" t="str">
        <f t="shared" si="12"/>
        <v xml:space="preserve"> </v>
      </c>
      <c r="C296" s="176" t="s">
        <v>85</v>
      </c>
      <c r="D296" s="57"/>
      <c r="E296" s="256"/>
      <c r="F296" s="61"/>
      <c r="G296" s="176"/>
      <c r="H296" s="150"/>
      <c r="Q296" s="245">
        <f t="shared" si="13"/>
        <v>0</v>
      </c>
      <c r="R296" s="245">
        <f t="shared" si="14"/>
        <v>0</v>
      </c>
    </row>
    <row r="297" spans="1:18" ht="20.149999999999999" customHeight="1" x14ac:dyDescent="0.35">
      <c r="A297" s="247">
        <v>294</v>
      </c>
      <c r="B297" s="179" t="str">
        <f t="shared" si="12"/>
        <v xml:space="preserve"> </v>
      </c>
      <c r="C297" s="176" t="s">
        <v>85</v>
      </c>
      <c r="D297" s="57"/>
      <c r="E297" s="256"/>
      <c r="F297" s="61"/>
      <c r="G297" s="176"/>
      <c r="H297" s="150"/>
      <c r="Q297" s="245">
        <f t="shared" si="13"/>
        <v>0</v>
      </c>
      <c r="R297" s="245">
        <f t="shared" si="14"/>
        <v>0</v>
      </c>
    </row>
    <row r="298" spans="1:18" ht="20.149999999999999" customHeight="1" x14ac:dyDescent="0.35">
      <c r="A298" s="247">
        <v>295</v>
      </c>
      <c r="B298" s="179" t="str">
        <f t="shared" si="12"/>
        <v xml:space="preserve"> </v>
      </c>
      <c r="C298" s="176" t="s">
        <v>85</v>
      </c>
      <c r="D298" s="57"/>
      <c r="E298" s="256"/>
      <c r="F298" s="61"/>
      <c r="G298" s="176"/>
      <c r="H298" s="150"/>
      <c r="Q298" s="245">
        <f t="shared" si="13"/>
        <v>0</v>
      </c>
      <c r="R298" s="245">
        <f t="shared" si="14"/>
        <v>0</v>
      </c>
    </row>
    <row r="299" spans="1:18" ht="20.149999999999999" customHeight="1" x14ac:dyDescent="0.35">
      <c r="A299" s="247">
        <v>296</v>
      </c>
      <c r="B299" s="179" t="str">
        <f t="shared" si="12"/>
        <v xml:space="preserve"> </v>
      </c>
      <c r="C299" s="176" t="s">
        <v>85</v>
      </c>
      <c r="D299" s="57"/>
      <c r="E299" s="256"/>
      <c r="F299" s="61"/>
      <c r="G299" s="176"/>
      <c r="H299" s="150"/>
      <c r="Q299" s="245">
        <f t="shared" si="13"/>
        <v>0</v>
      </c>
      <c r="R299" s="245">
        <f t="shared" si="14"/>
        <v>0</v>
      </c>
    </row>
    <row r="300" spans="1:18" ht="20.149999999999999" customHeight="1" x14ac:dyDescent="0.35">
      <c r="A300" s="247">
        <v>297</v>
      </c>
      <c r="B300" s="179" t="str">
        <f t="shared" si="12"/>
        <v xml:space="preserve"> </v>
      </c>
      <c r="C300" s="176" t="s">
        <v>85</v>
      </c>
      <c r="D300" s="57"/>
      <c r="E300" s="256"/>
      <c r="F300" s="61"/>
      <c r="G300" s="176"/>
      <c r="H300" s="150"/>
      <c r="Q300" s="245">
        <f t="shared" si="13"/>
        <v>0</v>
      </c>
      <c r="R300" s="245">
        <f t="shared" si="14"/>
        <v>0</v>
      </c>
    </row>
    <row r="301" spans="1:18" ht="20.149999999999999" customHeight="1" x14ac:dyDescent="0.35">
      <c r="A301" s="247">
        <v>298</v>
      </c>
      <c r="B301" s="179" t="str">
        <f t="shared" si="12"/>
        <v xml:space="preserve"> </v>
      </c>
      <c r="C301" s="176" t="s">
        <v>85</v>
      </c>
      <c r="D301" s="57"/>
      <c r="E301" s="256"/>
      <c r="F301" s="61"/>
      <c r="G301" s="176"/>
      <c r="H301" s="150"/>
      <c r="Q301" s="245">
        <f t="shared" si="13"/>
        <v>0</v>
      </c>
      <c r="R301" s="245">
        <f t="shared" si="14"/>
        <v>0</v>
      </c>
    </row>
    <row r="302" spans="1:18" ht="20.149999999999999" customHeight="1" x14ac:dyDescent="0.35">
      <c r="A302" s="247">
        <v>299</v>
      </c>
      <c r="B302" s="179" t="str">
        <f t="shared" si="12"/>
        <v xml:space="preserve"> </v>
      </c>
      <c r="C302" s="176" t="s">
        <v>85</v>
      </c>
      <c r="D302" s="57"/>
      <c r="E302" s="256"/>
      <c r="F302" s="61"/>
      <c r="G302" s="176"/>
      <c r="H302" s="150"/>
      <c r="Q302" s="245">
        <f t="shared" si="13"/>
        <v>0</v>
      </c>
      <c r="R302" s="245">
        <f t="shared" si="14"/>
        <v>0</v>
      </c>
    </row>
    <row r="303" spans="1:18" ht="20.149999999999999" customHeight="1" x14ac:dyDescent="0.35">
      <c r="A303" s="247">
        <v>300</v>
      </c>
      <c r="B303" s="179" t="str">
        <f t="shared" si="12"/>
        <v xml:space="preserve"> </v>
      </c>
      <c r="C303" s="176" t="s">
        <v>85</v>
      </c>
      <c r="D303" s="57"/>
      <c r="E303" s="256"/>
      <c r="F303" s="61"/>
      <c r="G303" s="176"/>
      <c r="H303" s="150"/>
      <c r="Q303" s="245">
        <f t="shared" si="13"/>
        <v>0</v>
      </c>
      <c r="R303" s="245">
        <f t="shared" si="14"/>
        <v>0</v>
      </c>
    </row>
    <row r="304" spans="1:18" ht="20.149999999999999" customHeight="1" x14ac:dyDescent="0.35">
      <c r="A304" s="247">
        <v>301</v>
      </c>
      <c r="B304" s="179" t="str">
        <f t="shared" si="12"/>
        <v xml:space="preserve"> </v>
      </c>
      <c r="C304" s="176" t="s">
        <v>85</v>
      </c>
      <c r="D304" s="57"/>
      <c r="E304" s="256"/>
      <c r="F304" s="61"/>
      <c r="G304" s="176"/>
      <c r="H304" s="150"/>
      <c r="Q304" s="245">
        <f t="shared" si="13"/>
        <v>0</v>
      </c>
      <c r="R304" s="245">
        <f t="shared" si="14"/>
        <v>0</v>
      </c>
    </row>
    <row r="305" spans="1:18" ht="20.149999999999999" customHeight="1" x14ac:dyDescent="0.35">
      <c r="A305" s="247">
        <v>302</v>
      </c>
      <c r="B305" s="179" t="str">
        <f t="shared" si="12"/>
        <v xml:space="preserve"> </v>
      </c>
      <c r="C305" s="176" t="s">
        <v>85</v>
      </c>
      <c r="D305" s="57"/>
      <c r="E305" s="256"/>
      <c r="F305" s="61"/>
      <c r="G305" s="176"/>
      <c r="H305" s="150"/>
      <c r="Q305" s="245">
        <f t="shared" si="13"/>
        <v>0</v>
      </c>
      <c r="R305" s="245">
        <f t="shared" si="14"/>
        <v>0</v>
      </c>
    </row>
    <row r="306" spans="1:18" ht="20.149999999999999" customHeight="1" x14ac:dyDescent="0.35">
      <c r="A306" s="247">
        <v>303</v>
      </c>
      <c r="B306" s="179" t="str">
        <f t="shared" si="12"/>
        <v xml:space="preserve"> </v>
      </c>
      <c r="C306" s="176" t="s">
        <v>85</v>
      </c>
      <c r="D306" s="57"/>
      <c r="E306" s="256"/>
      <c r="F306" s="61"/>
      <c r="G306" s="176"/>
      <c r="H306" s="150"/>
      <c r="Q306" s="245">
        <f t="shared" si="13"/>
        <v>0</v>
      </c>
      <c r="R306" s="245">
        <f t="shared" si="14"/>
        <v>0</v>
      </c>
    </row>
    <row r="307" spans="1:18" ht="20.149999999999999" customHeight="1" x14ac:dyDescent="0.35">
      <c r="A307" s="247">
        <v>304</v>
      </c>
      <c r="B307" s="179" t="str">
        <f t="shared" si="12"/>
        <v xml:space="preserve"> </v>
      </c>
      <c r="C307" s="176" t="s">
        <v>85</v>
      </c>
      <c r="D307" s="57"/>
      <c r="E307" s="256"/>
      <c r="F307" s="61"/>
      <c r="G307" s="176"/>
      <c r="H307" s="150"/>
      <c r="Q307" s="245">
        <f t="shared" si="13"/>
        <v>0</v>
      </c>
      <c r="R307" s="245">
        <f t="shared" si="14"/>
        <v>0</v>
      </c>
    </row>
    <row r="308" spans="1:18" ht="20.149999999999999" customHeight="1" x14ac:dyDescent="0.35">
      <c r="A308" s="247">
        <v>305</v>
      </c>
      <c r="B308" s="179" t="str">
        <f t="shared" si="12"/>
        <v xml:space="preserve"> </v>
      </c>
      <c r="C308" s="176" t="s">
        <v>85</v>
      </c>
      <c r="D308" s="57"/>
      <c r="E308" s="256"/>
      <c r="F308" s="61"/>
      <c r="G308" s="176"/>
      <c r="H308" s="150"/>
      <c r="Q308" s="245">
        <f t="shared" si="13"/>
        <v>0</v>
      </c>
      <c r="R308" s="245">
        <f t="shared" si="14"/>
        <v>0</v>
      </c>
    </row>
    <row r="309" spans="1:18" ht="20.149999999999999" customHeight="1" x14ac:dyDescent="0.35">
      <c r="A309" s="247">
        <v>306</v>
      </c>
      <c r="B309" s="179" t="str">
        <f t="shared" si="12"/>
        <v xml:space="preserve"> </v>
      </c>
      <c r="C309" s="176" t="s">
        <v>85</v>
      </c>
      <c r="D309" s="57"/>
      <c r="E309" s="256"/>
      <c r="F309" s="61"/>
      <c r="G309" s="176"/>
      <c r="H309" s="150"/>
      <c r="Q309" s="245">
        <f t="shared" si="13"/>
        <v>0</v>
      </c>
      <c r="R309" s="245">
        <f t="shared" si="14"/>
        <v>0</v>
      </c>
    </row>
    <row r="310" spans="1:18" ht="20.149999999999999" customHeight="1" x14ac:dyDescent="0.35">
      <c r="A310" s="247">
        <v>307</v>
      </c>
      <c r="B310" s="179" t="str">
        <f t="shared" si="12"/>
        <v xml:space="preserve"> </v>
      </c>
      <c r="C310" s="176" t="s">
        <v>85</v>
      </c>
      <c r="D310" s="57"/>
      <c r="E310" s="256"/>
      <c r="F310" s="61"/>
      <c r="G310" s="176"/>
      <c r="H310" s="150"/>
      <c r="Q310" s="245">
        <f t="shared" si="13"/>
        <v>0</v>
      </c>
      <c r="R310" s="245">
        <f t="shared" si="14"/>
        <v>0</v>
      </c>
    </row>
    <row r="311" spans="1:18" ht="20.149999999999999" customHeight="1" x14ac:dyDescent="0.35">
      <c r="A311" s="247">
        <v>308</v>
      </c>
      <c r="B311" s="179" t="str">
        <f t="shared" si="12"/>
        <v xml:space="preserve"> </v>
      </c>
      <c r="C311" s="176" t="s">
        <v>85</v>
      </c>
      <c r="D311" s="57"/>
      <c r="E311" s="256"/>
      <c r="F311" s="61"/>
      <c r="G311" s="176"/>
      <c r="H311" s="150"/>
      <c r="Q311" s="245">
        <f t="shared" si="13"/>
        <v>0</v>
      </c>
      <c r="R311" s="245">
        <f t="shared" si="14"/>
        <v>0</v>
      </c>
    </row>
    <row r="312" spans="1:18" ht="20.149999999999999" customHeight="1" x14ac:dyDescent="0.35">
      <c r="A312" s="247">
        <v>309</v>
      </c>
      <c r="B312" s="179" t="str">
        <f t="shared" si="12"/>
        <v xml:space="preserve"> </v>
      </c>
      <c r="C312" s="176" t="s">
        <v>85</v>
      </c>
      <c r="D312" s="57"/>
      <c r="E312" s="256"/>
      <c r="F312" s="61"/>
      <c r="G312" s="176"/>
      <c r="H312" s="150"/>
      <c r="Q312" s="245">
        <f t="shared" si="13"/>
        <v>0</v>
      </c>
      <c r="R312" s="245">
        <f t="shared" si="14"/>
        <v>0</v>
      </c>
    </row>
    <row r="313" spans="1:18" ht="20.149999999999999" customHeight="1" x14ac:dyDescent="0.35">
      <c r="A313" s="247">
        <v>310</v>
      </c>
      <c r="B313" s="179" t="str">
        <f t="shared" si="12"/>
        <v xml:space="preserve"> </v>
      </c>
      <c r="C313" s="176" t="s">
        <v>85</v>
      </c>
      <c r="D313" s="57"/>
      <c r="E313" s="256"/>
      <c r="F313" s="61"/>
      <c r="G313" s="176"/>
      <c r="H313" s="150"/>
      <c r="Q313" s="245">
        <f t="shared" si="13"/>
        <v>0</v>
      </c>
      <c r="R313" s="245">
        <f t="shared" si="14"/>
        <v>0</v>
      </c>
    </row>
    <row r="314" spans="1:18" ht="20.149999999999999" customHeight="1" x14ac:dyDescent="0.35">
      <c r="A314" s="247">
        <v>311</v>
      </c>
      <c r="B314" s="179" t="str">
        <f t="shared" si="12"/>
        <v xml:space="preserve"> </v>
      </c>
      <c r="C314" s="176" t="s">
        <v>85</v>
      </c>
      <c r="D314" s="57"/>
      <c r="E314" s="256"/>
      <c r="F314" s="61"/>
      <c r="G314" s="176"/>
      <c r="H314" s="150"/>
      <c r="Q314" s="245">
        <f t="shared" si="13"/>
        <v>0</v>
      </c>
      <c r="R314" s="245">
        <f t="shared" si="14"/>
        <v>0</v>
      </c>
    </row>
    <row r="315" spans="1:18" ht="20.149999999999999" customHeight="1" x14ac:dyDescent="0.35">
      <c r="A315" s="247">
        <v>312</v>
      </c>
      <c r="B315" s="179" t="str">
        <f t="shared" si="12"/>
        <v xml:space="preserve"> </v>
      </c>
      <c r="C315" s="176" t="s">
        <v>85</v>
      </c>
      <c r="D315" s="57"/>
      <c r="E315" s="256"/>
      <c r="F315" s="61"/>
      <c r="G315" s="176"/>
      <c r="H315" s="150"/>
      <c r="Q315" s="245">
        <f t="shared" si="13"/>
        <v>0</v>
      </c>
      <c r="R315" s="245">
        <f t="shared" si="14"/>
        <v>0</v>
      </c>
    </row>
    <row r="316" spans="1:18" ht="20.149999999999999" customHeight="1" x14ac:dyDescent="0.35">
      <c r="A316" s="247">
        <v>313</v>
      </c>
      <c r="B316" s="179" t="str">
        <f t="shared" si="12"/>
        <v xml:space="preserve"> </v>
      </c>
      <c r="C316" s="176" t="s">
        <v>85</v>
      </c>
      <c r="D316" s="57"/>
      <c r="E316" s="256"/>
      <c r="F316" s="61"/>
      <c r="G316" s="176"/>
      <c r="H316" s="150"/>
      <c r="Q316" s="245">
        <f t="shared" si="13"/>
        <v>0</v>
      </c>
      <c r="R316" s="245">
        <f t="shared" si="14"/>
        <v>0</v>
      </c>
    </row>
    <row r="317" spans="1:18" ht="20.149999999999999" customHeight="1" x14ac:dyDescent="0.35">
      <c r="A317" s="247">
        <v>314</v>
      </c>
      <c r="B317" s="179" t="str">
        <f t="shared" si="12"/>
        <v xml:space="preserve"> </v>
      </c>
      <c r="C317" s="176" t="s">
        <v>85</v>
      </c>
      <c r="D317" s="57"/>
      <c r="E317" s="256"/>
      <c r="F317" s="61"/>
      <c r="G317" s="176"/>
      <c r="H317" s="150"/>
      <c r="Q317" s="245">
        <f t="shared" si="13"/>
        <v>0</v>
      </c>
      <c r="R317" s="245">
        <f t="shared" si="14"/>
        <v>0</v>
      </c>
    </row>
    <row r="318" spans="1:18" ht="20.149999999999999" customHeight="1" x14ac:dyDescent="0.35">
      <c r="A318" s="247">
        <v>315</v>
      </c>
      <c r="B318" s="179" t="str">
        <f t="shared" si="12"/>
        <v xml:space="preserve"> </v>
      </c>
      <c r="C318" s="176" t="s">
        <v>85</v>
      </c>
      <c r="D318" s="57"/>
      <c r="E318" s="256"/>
      <c r="F318" s="61"/>
      <c r="G318" s="176"/>
      <c r="H318" s="150"/>
      <c r="Q318" s="245">
        <f t="shared" si="13"/>
        <v>0</v>
      </c>
      <c r="R318" s="245">
        <f t="shared" si="14"/>
        <v>0</v>
      </c>
    </row>
    <row r="319" spans="1:18" ht="20.149999999999999" customHeight="1" x14ac:dyDescent="0.35">
      <c r="A319" s="247">
        <v>316</v>
      </c>
      <c r="B319" s="179" t="str">
        <f t="shared" si="12"/>
        <v xml:space="preserve"> </v>
      </c>
      <c r="C319" s="176" t="s">
        <v>85</v>
      </c>
      <c r="D319" s="57"/>
      <c r="E319" s="256"/>
      <c r="F319" s="61"/>
      <c r="G319" s="176"/>
      <c r="H319" s="150"/>
      <c r="Q319" s="245">
        <f t="shared" si="13"/>
        <v>0</v>
      </c>
      <c r="R319" s="245">
        <f t="shared" si="14"/>
        <v>0</v>
      </c>
    </row>
    <row r="320" spans="1:18" ht="20.149999999999999" customHeight="1" x14ac:dyDescent="0.35">
      <c r="A320" s="247">
        <v>317</v>
      </c>
      <c r="B320" s="179" t="str">
        <f t="shared" si="12"/>
        <v xml:space="preserve"> </v>
      </c>
      <c r="C320" s="176" t="s">
        <v>85</v>
      </c>
      <c r="D320" s="57"/>
      <c r="E320" s="256"/>
      <c r="F320" s="61"/>
      <c r="G320" s="176"/>
      <c r="H320" s="150"/>
      <c r="Q320" s="245">
        <f t="shared" si="13"/>
        <v>0</v>
      </c>
      <c r="R320" s="245">
        <f t="shared" si="14"/>
        <v>0</v>
      </c>
    </row>
    <row r="321" spans="1:18" ht="20.149999999999999" customHeight="1" x14ac:dyDescent="0.35">
      <c r="A321" s="247">
        <v>318</v>
      </c>
      <c r="B321" s="179" t="str">
        <f t="shared" si="12"/>
        <v xml:space="preserve"> </v>
      </c>
      <c r="C321" s="176" t="s">
        <v>85</v>
      </c>
      <c r="D321" s="57"/>
      <c r="E321" s="256"/>
      <c r="F321" s="61"/>
      <c r="G321" s="176"/>
      <c r="H321" s="150"/>
      <c r="Q321" s="245">
        <f t="shared" si="13"/>
        <v>0</v>
      </c>
      <c r="R321" s="245">
        <f t="shared" si="14"/>
        <v>0</v>
      </c>
    </row>
    <row r="322" spans="1:18" ht="20.149999999999999" customHeight="1" x14ac:dyDescent="0.35">
      <c r="A322" s="247">
        <v>319</v>
      </c>
      <c r="B322" s="179" t="str">
        <f t="shared" si="12"/>
        <v xml:space="preserve"> </v>
      </c>
      <c r="C322" s="176" t="s">
        <v>85</v>
      </c>
      <c r="D322" s="57"/>
      <c r="E322" s="256"/>
      <c r="F322" s="61"/>
      <c r="G322" s="176"/>
      <c r="H322" s="150"/>
      <c r="Q322" s="245">
        <f t="shared" si="13"/>
        <v>0</v>
      </c>
      <c r="R322" s="245">
        <f t="shared" si="14"/>
        <v>0</v>
      </c>
    </row>
    <row r="323" spans="1:18" ht="20.149999999999999" customHeight="1" x14ac:dyDescent="0.35">
      <c r="A323" s="247">
        <v>320</v>
      </c>
      <c r="B323" s="179" t="str">
        <f t="shared" si="12"/>
        <v xml:space="preserve"> </v>
      </c>
      <c r="C323" s="176" t="s">
        <v>85</v>
      </c>
      <c r="D323" s="57"/>
      <c r="E323" s="256"/>
      <c r="F323" s="61"/>
      <c r="G323" s="176"/>
      <c r="H323" s="150"/>
      <c r="Q323" s="245">
        <f t="shared" si="13"/>
        <v>0</v>
      </c>
      <c r="R323" s="245">
        <f t="shared" si="14"/>
        <v>0</v>
      </c>
    </row>
    <row r="324" spans="1:18" ht="20.149999999999999" customHeight="1" x14ac:dyDescent="0.35">
      <c r="A324" s="247">
        <v>321</v>
      </c>
      <c r="B324" s="179" t="str">
        <f t="shared" si="12"/>
        <v xml:space="preserve"> </v>
      </c>
      <c r="C324" s="176" t="s">
        <v>85</v>
      </c>
      <c r="D324" s="57"/>
      <c r="E324" s="256"/>
      <c r="F324" s="61"/>
      <c r="G324" s="176"/>
      <c r="H324" s="150"/>
      <c r="Q324" s="245">
        <f t="shared" si="13"/>
        <v>0</v>
      </c>
      <c r="R324" s="245">
        <f t="shared" si="14"/>
        <v>0</v>
      </c>
    </row>
    <row r="325" spans="1:18" ht="20.149999999999999" customHeight="1" x14ac:dyDescent="0.35">
      <c r="A325" s="247">
        <v>322</v>
      </c>
      <c r="B325" s="179" t="str">
        <f t="shared" ref="B325:B388" si="15">_xlfn.CONCAT(C325,D325,E325)</f>
        <v xml:space="preserve"> </v>
      </c>
      <c r="C325" s="176" t="s">
        <v>85</v>
      </c>
      <c r="D325" s="57"/>
      <c r="E325" s="256"/>
      <c r="F325" s="61"/>
      <c r="G325" s="176"/>
      <c r="H325" s="150"/>
      <c r="Q325" s="245">
        <f t="shared" ref="Q325:Q388" si="16">IF(D325&lt;1,0,IF(OR(C325="",C325=" "),0,1))</f>
        <v>0</v>
      </c>
      <c r="R325" s="245">
        <f t="shared" ref="R325:R388" si="17">IF(G325+H325&gt;0,IF(Q325=0,1,0),0)</f>
        <v>0</v>
      </c>
    </row>
    <row r="326" spans="1:18" ht="20.149999999999999" customHeight="1" x14ac:dyDescent="0.35">
      <c r="A326" s="247">
        <v>323</v>
      </c>
      <c r="B326" s="179" t="str">
        <f t="shared" si="15"/>
        <v xml:space="preserve"> </v>
      </c>
      <c r="C326" s="176" t="s">
        <v>85</v>
      </c>
      <c r="D326" s="57"/>
      <c r="E326" s="256"/>
      <c r="F326" s="61"/>
      <c r="G326" s="176"/>
      <c r="H326" s="150"/>
      <c r="Q326" s="245">
        <f t="shared" si="16"/>
        <v>0</v>
      </c>
      <c r="R326" s="245">
        <f t="shared" si="17"/>
        <v>0</v>
      </c>
    </row>
    <row r="327" spans="1:18" ht="20.149999999999999" customHeight="1" x14ac:dyDescent="0.35">
      <c r="A327" s="247">
        <v>324</v>
      </c>
      <c r="B327" s="179" t="str">
        <f t="shared" si="15"/>
        <v xml:space="preserve"> </v>
      </c>
      <c r="C327" s="176" t="s">
        <v>85</v>
      </c>
      <c r="D327" s="57"/>
      <c r="E327" s="256"/>
      <c r="F327" s="61"/>
      <c r="G327" s="176"/>
      <c r="H327" s="150"/>
      <c r="Q327" s="245">
        <f t="shared" si="16"/>
        <v>0</v>
      </c>
      <c r="R327" s="245">
        <f t="shared" si="17"/>
        <v>0</v>
      </c>
    </row>
    <row r="328" spans="1:18" ht="20.149999999999999" customHeight="1" x14ac:dyDescent="0.35">
      <c r="A328" s="247">
        <v>325</v>
      </c>
      <c r="B328" s="179" t="str">
        <f t="shared" si="15"/>
        <v xml:space="preserve"> </v>
      </c>
      <c r="C328" s="176" t="s">
        <v>85</v>
      </c>
      <c r="D328" s="57"/>
      <c r="E328" s="256"/>
      <c r="F328" s="61"/>
      <c r="G328" s="176"/>
      <c r="H328" s="150"/>
      <c r="Q328" s="245">
        <f t="shared" si="16"/>
        <v>0</v>
      </c>
      <c r="R328" s="245">
        <f t="shared" si="17"/>
        <v>0</v>
      </c>
    </row>
    <row r="329" spans="1:18" ht="20.149999999999999" customHeight="1" x14ac:dyDescent="0.35">
      <c r="A329" s="247">
        <v>326</v>
      </c>
      <c r="B329" s="179" t="str">
        <f t="shared" si="15"/>
        <v xml:space="preserve"> </v>
      </c>
      <c r="C329" s="176" t="s">
        <v>85</v>
      </c>
      <c r="D329" s="57"/>
      <c r="E329" s="256"/>
      <c r="F329" s="61"/>
      <c r="G329" s="176"/>
      <c r="H329" s="150"/>
      <c r="Q329" s="245">
        <f t="shared" si="16"/>
        <v>0</v>
      </c>
      <c r="R329" s="245">
        <f t="shared" si="17"/>
        <v>0</v>
      </c>
    </row>
    <row r="330" spans="1:18" ht="20.149999999999999" customHeight="1" x14ac:dyDescent="0.35">
      <c r="A330" s="247">
        <v>327</v>
      </c>
      <c r="B330" s="179" t="str">
        <f t="shared" si="15"/>
        <v xml:space="preserve"> </v>
      </c>
      <c r="C330" s="176" t="s">
        <v>85</v>
      </c>
      <c r="D330" s="57"/>
      <c r="E330" s="256"/>
      <c r="F330" s="61"/>
      <c r="G330" s="176"/>
      <c r="H330" s="150"/>
      <c r="Q330" s="245">
        <f t="shared" si="16"/>
        <v>0</v>
      </c>
      <c r="R330" s="245">
        <f t="shared" si="17"/>
        <v>0</v>
      </c>
    </row>
    <row r="331" spans="1:18" ht="20.149999999999999" customHeight="1" x14ac:dyDescent="0.35">
      <c r="A331" s="247">
        <v>328</v>
      </c>
      <c r="B331" s="179" t="str">
        <f t="shared" si="15"/>
        <v xml:space="preserve"> </v>
      </c>
      <c r="C331" s="176" t="s">
        <v>85</v>
      </c>
      <c r="D331" s="57"/>
      <c r="E331" s="256"/>
      <c r="F331" s="61"/>
      <c r="G331" s="176"/>
      <c r="H331" s="150"/>
      <c r="Q331" s="245">
        <f t="shared" si="16"/>
        <v>0</v>
      </c>
      <c r="R331" s="245">
        <f t="shared" si="17"/>
        <v>0</v>
      </c>
    </row>
    <row r="332" spans="1:18" ht="20.149999999999999" customHeight="1" x14ac:dyDescent="0.35">
      <c r="A332" s="247">
        <v>329</v>
      </c>
      <c r="B332" s="179" t="str">
        <f t="shared" si="15"/>
        <v xml:space="preserve"> </v>
      </c>
      <c r="C332" s="176" t="s">
        <v>85</v>
      </c>
      <c r="D332" s="57"/>
      <c r="E332" s="256"/>
      <c r="F332" s="61"/>
      <c r="G332" s="176"/>
      <c r="H332" s="150"/>
      <c r="Q332" s="245">
        <f t="shared" si="16"/>
        <v>0</v>
      </c>
      <c r="R332" s="245">
        <f t="shared" si="17"/>
        <v>0</v>
      </c>
    </row>
    <row r="333" spans="1:18" ht="20.149999999999999" customHeight="1" x14ac:dyDescent="0.35">
      <c r="A333" s="247">
        <v>330</v>
      </c>
      <c r="B333" s="179" t="str">
        <f t="shared" si="15"/>
        <v xml:space="preserve"> </v>
      </c>
      <c r="C333" s="176" t="s">
        <v>85</v>
      </c>
      <c r="D333" s="57"/>
      <c r="E333" s="256"/>
      <c r="F333" s="61"/>
      <c r="G333" s="176"/>
      <c r="H333" s="150"/>
      <c r="Q333" s="245">
        <f t="shared" si="16"/>
        <v>0</v>
      </c>
      <c r="R333" s="245">
        <f t="shared" si="17"/>
        <v>0</v>
      </c>
    </row>
    <row r="334" spans="1:18" ht="20.149999999999999" customHeight="1" x14ac:dyDescent="0.35">
      <c r="A334" s="247">
        <v>331</v>
      </c>
      <c r="B334" s="179" t="str">
        <f t="shared" si="15"/>
        <v xml:space="preserve"> </v>
      </c>
      <c r="C334" s="176" t="s">
        <v>85</v>
      </c>
      <c r="D334" s="57"/>
      <c r="E334" s="256"/>
      <c r="F334" s="61"/>
      <c r="G334" s="176"/>
      <c r="H334" s="150"/>
      <c r="Q334" s="245">
        <f t="shared" si="16"/>
        <v>0</v>
      </c>
      <c r="R334" s="245">
        <f t="shared" si="17"/>
        <v>0</v>
      </c>
    </row>
    <row r="335" spans="1:18" ht="20.149999999999999" customHeight="1" x14ac:dyDescent="0.35">
      <c r="A335" s="247">
        <v>332</v>
      </c>
      <c r="B335" s="179" t="str">
        <f t="shared" si="15"/>
        <v xml:space="preserve"> </v>
      </c>
      <c r="C335" s="176" t="s">
        <v>85</v>
      </c>
      <c r="D335" s="57"/>
      <c r="E335" s="256"/>
      <c r="F335" s="61"/>
      <c r="G335" s="176"/>
      <c r="H335" s="150"/>
      <c r="Q335" s="245">
        <f t="shared" si="16"/>
        <v>0</v>
      </c>
      <c r="R335" s="245">
        <f t="shared" si="17"/>
        <v>0</v>
      </c>
    </row>
    <row r="336" spans="1:18" ht="20.149999999999999" customHeight="1" x14ac:dyDescent="0.35">
      <c r="A336" s="247">
        <v>333</v>
      </c>
      <c r="B336" s="179" t="str">
        <f t="shared" si="15"/>
        <v xml:space="preserve"> </v>
      </c>
      <c r="C336" s="176" t="s">
        <v>85</v>
      </c>
      <c r="D336" s="57"/>
      <c r="E336" s="256"/>
      <c r="F336" s="61"/>
      <c r="G336" s="176"/>
      <c r="H336" s="150"/>
      <c r="Q336" s="245">
        <f t="shared" si="16"/>
        <v>0</v>
      </c>
      <c r="R336" s="245">
        <f t="shared" si="17"/>
        <v>0</v>
      </c>
    </row>
    <row r="337" spans="1:18" ht="20.149999999999999" customHeight="1" x14ac:dyDescent="0.35">
      <c r="A337" s="247">
        <v>334</v>
      </c>
      <c r="B337" s="179" t="str">
        <f t="shared" si="15"/>
        <v xml:space="preserve"> </v>
      </c>
      <c r="C337" s="176" t="s">
        <v>85</v>
      </c>
      <c r="D337" s="57"/>
      <c r="E337" s="256"/>
      <c r="F337" s="61"/>
      <c r="G337" s="176"/>
      <c r="H337" s="150"/>
      <c r="Q337" s="245">
        <f t="shared" si="16"/>
        <v>0</v>
      </c>
      <c r="R337" s="245">
        <f t="shared" si="17"/>
        <v>0</v>
      </c>
    </row>
    <row r="338" spans="1:18" ht="20.149999999999999" customHeight="1" x14ac:dyDescent="0.35">
      <c r="A338" s="247">
        <v>335</v>
      </c>
      <c r="B338" s="179" t="str">
        <f t="shared" si="15"/>
        <v xml:space="preserve"> </v>
      </c>
      <c r="C338" s="176" t="s">
        <v>85</v>
      </c>
      <c r="D338" s="57"/>
      <c r="E338" s="256"/>
      <c r="F338" s="61"/>
      <c r="G338" s="176"/>
      <c r="H338" s="150"/>
      <c r="Q338" s="245">
        <f t="shared" si="16"/>
        <v>0</v>
      </c>
      <c r="R338" s="245">
        <f t="shared" si="17"/>
        <v>0</v>
      </c>
    </row>
    <row r="339" spans="1:18" ht="20.149999999999999" customHeight="1" x14ac:dyDescent="0.35">
      <c r="A339" s="247">
        <v>336</v>
      </c>
      <c r="B339" s="179" t="str">
        <f t="shared" si="15"/>
        <v xml:space="preserve"> </v>
      </c>
      <c r="C339" s="176" t="s">
        <v>85</v>
      </c>
      <c r="D339" s="57"/>
      <c r="E339" s="256"/>
      <c r="F339" s="61"/>
      <c r="G339" s="176"/>
      <c r="H339" s="150"/>
      <c r="Q339" s="245">
        <f t="shared" si="16"/>
        <v>0</v>
      </c>
      <c r="R339" s="245">
        <f t="shared" si="17"/>
        <v>0</v>
      </c>
    </row>
    <row r="340" spans="1:18" ht="20.149999999999999" customHeight="1" x14ac:dyDescent="0.35">
      <c r="A340" s="247">
        <v>337</v>
      </c>
      <c r="B340" s="179" t="str">
        <f t="shared" si="15"/>
        <v xml:space="preserve"> </v>
      </c>
      <c r="C340" s="176" t="s">
        <v>85</v>
      </c>
      <c r="D340" s="57"/>
      <c r="E340" s="256"/>
      <c r="F340" s="61"/>
      <c r="G340" s="176"/>
      <c r="H340" s="150"/>
      <c r="Q340" s="245">
        <f t="shared" si="16"/>
        <v>0</v>
      </c>
      <c r="R340" s="245">
        <f t="shared" si="17"/>
        <v>0</v>
      </c>
    </row>
    <row r="341" spans="1:18" ht="20.149999999999999" customHeight="1" x14ac:dyDescent="0.35">
      <c r="A341" s="247">
        <v>338</v>
      </c>
      <c r="B341" s="179" t="str">
        <f t="shared" si="15"/>
        <v xml:space="preserve"> </v>
      </c>
      <c r="C341" s="176" t="s">
        <v>85</v>
      </c>
      <c r="D341" s="57"/>
      <c r="E341" s="256"/>
      <c r="F341" s="61"/>
      <c r="G341" s="176"/>
      <c r="H341" s="150"/>
      <c r="Q341" s="245">
        <f t="shared" si="16"/>
        <v>0</v>
      </c>
      <c r="R341" s="245">
        <f t="shared" si="17"/>
        <v>0</v>
      </c>
    </row>
    <row r="342" spans="1:18" ht="20.149999999999999" customHeight="1" x14ac:dyDescent="0.35">
      <c r="A342" s="247">
        <v>339</v>
      </c>
      <c r="B342" s="179" t="str">
        <f t="shared" si="15"/>
        <v xml:space="preserve"> </v>
      </c>
      <c r="C342" s="176" t="s">
        <v>85</v>
      </c>
      <c r="D342" s="57"/>
      <c r="E342" s="256"/>
      <c r="F342" s="61"/>
      <c r="G342" s="176"/>
      <c r="H342" s="150"/>
      <c r="Q342" s="245">
        <f t="shared" si="16"/>
        <v>0</v>
      </c>
      <c r="R342" s="245">
        <f t="shared" si="17"/>
        <v>0</v>
      </c>
    </row>
    <row r="343" spans="1:18" ht="20.149999999999999" customHeight="1" x14ac:dyDescent="0.35">
      <c r="A343" s="247">
        <v>340</v>
      </c>
      <c r="B343" s="179" t="str">
        <f t="shared" si="15"/>
        <v xml:space="preserve"> </v>
      </c>
      <c r="C343" s="176" t="s">
        <v>85</v>
      </c>
      <c r="D343" s="57"/>
      <c r="E343" s="256"/>
      <c r="F343" s="61"/>
      <c r="G343" s="176"/>
      <c r="H343" s="150"/>
      <c r="Q343" s="245">
        <f t="shared" si="16"/>
        <v>0</v>
      </c>
      <c r="R343" s="245">
        <f t="shared" si="17"/>
        <v>0</v>
      </c>
    </row>
    <row r="344" spans="1:18" ht="20.149999999999999" customHeight="1" x14ac:dyDescent="0.35">
      <c r="A344" s="247">
        <v>341</v>
      </c>
      <c r="B344" s="179" t="str">
        <f t="shared" si="15"/>
        <v xml:space="preserve"> </v>
      </c>
      <c r="C344" s="176" t="s">
        <v>85</v>
      </c>
      <c r="D344" s="57"/>
      <c r="E344" s="256"/>
      <c r="F344" s="61"/>
      <c r="G344" s="176"/>
      <c r="H344" s="150"/>
      <c r="Q344" s="245">
        <f t="shared" si="16"/>
        <v>0</v>
      </c>
      <c r="R344" s="245">
        <f t="shared" si="17"/>
        <v>0</v>
      </c>
    </row>
    <row r="345" spans="1:18" ht="20.149999999999999" customHeight="1" x14ac:dyDescent="0.35">
      <c r="A345" s="247">
        <v>342</v>
      </c>
      <c r="B345" s="179" t="str">
        <f t="shared" si="15"/>
        <v xml:space="preserve"> </v>
      </c>
      <c r="C345" s="176" t="s">
        <v>85</v>
      </c>
      <c r="D345" s="57"/>
      <c r="E345" s="256"/>
      <c r="F345" s="61"/>
      <c r="G345" s="176"/>
      <c r="H345" s="150"/>
      <c r="Q345" s="245">
        <f t="shared" si="16"/>
        <v>0</v>
      </c>
      <c r="R345" s="245">
        <f t="shared" si="17"/>
        <v>0</v>
      </c>
    </row>
    <row r="346" spans="1:18" ht="20.149999999999999" customHeight="1" x14ac:dyDescent="0.35">
      <c r="A346" s="247">
        <v>343</v>
      </c>
      <c r="B346" s="179" t="str">
        <f t="shared" si="15"/>
        <v xml:space="preserve"> </v>
      </c>
      <c r="C346" s="176" t="s">
        <v>85</v>
      </c>
      <c r="D346" s="57"/>
      <c r="E346" s="256"/>
      <c r="F346" s="61"/>
      <c r="G346" s="176"/>
      <c r="H346" s="150"/>
      <c r="Q346" s="245">
        <f t="shared" si="16"/>
        <v>0</v>
      </c>
      <c r="R346" s="245">
        <f t="shared" si="17"/>
        <v>0</v>
      </c>
    </row>
    <row r="347" spans="1:18" ht="20.149999999999999" customHeight="1" x14ac:dyDescent="0.35">
      <c r="A347" s="247">
        <v>344</v>
      </c>
      <c r="B347" s="179" t="str">
        <f t="shared" si="15"/>
        <v xml:space="preserve"> </v>
      </c>
      <c r="C347" s="176" t="s">
        <v>85</v>
      </c>
      <c r="D347" s="57"/>
      <c r="E347" s="256"/>
      <c r="F347" s="61"/>
      <c r="G347" s="176"/>
      <c r="H347" s="150"/>
      <c r="Q347" s="245">
        <f t="shared" si="16"/>
        <v>0</v>
      </c>
      <c r="R347" s="245">
        <f t="shared" si="17"/>
        <v>0</v>
      </c>
    </row>
    <row r="348" spans="1:18" ht="20.149999999999999" customHeight="1" x14ac:dyDescent="0.35">
      <c r="A348" s="247">
        <v>345</v>
      </c>
      <c r="B348" s="179" t="str">
        <f t="shared" si="15"/>
        <v xml:space="preserve"> </v>
      </c>
      <c r="C348" s="176" t="s">
        <v>85</v>
      </c>
      <c r="D348" s="57"/>
      <c r="E348" s="256"/>
      <c r="F348" s="61"/>
      <c r="G348" s="176"/>
      <c r="H348" s="150"/>
      <c r="Q348" s="245">
        <f t="shared" si="16"/>
        <v>0</v>
      </c>
      <c r="R348" s="245">
        <f t="shared" si="17"/>
        <v>0</v>
      </c>
    </row>
    <row r="349" spans="1:18" ht="20.149999999999999" customHeight="1" x14ac:dyDescent="0.35">
      <c r="A349" s="247">
        <v>346</v>
      </c>
      <c r="B349" s="179" t="str">
        <f t="shared" si="15"/>
        <v xml:space="preserve"> </v>
      </c>
      <c r="C349" s="176" t="s">
        <v>85</v>
      </c>
      <c r="D349" s="57"/>
      <c r="E349" s="256"/>
      <c r="F349" s="61"/>
      <c r="G349" s="176"/>
      <c r="H349" s="150"/>
      <c r="Q349" s="245">
        <f t="shared" si="16"/>
        <v>0</v>
      </c>
      <c r="R349" s="245">
        <f t="shared" si="17"/>
        <v>0</v>
      </c>
    </row>
    <row r="350" spans="1:18" ht="20.149999999999999" customHeight="1" x14ac:dyDescent="0.35">
      <c r="A350" s="247">
        <v>347</v>
      </c>
      <c r="B350" s="179" t="str">
        <f t="shared" si="15"/>
        <v xml:space="preserve"> </v>
      </c>
      <c r="C350" s="176" t="s">
        <v>85</v>
      </c>
      <c r="D350" s="57"/>
      <c r="E350" s="256"/>
      <c r="F350" s="61"/>
      <c r="G350" s="176"/>
      <c r="H350" s="150"/>
      <c r="Q350" s="245">
        <f t="shared" si="16"/>
        <v>0</v>
      </c>
      <c r="R350" s="245">
        <f t="shared" si="17"/>
        <v>0</v>
      </c>
    </row>
    <row r="351" spans="1:18" ht="20.149999999999999" customHeight="1" x14ac:dyDescent="0.35">
      <c r="A351" s="247">
        <v>348</v>
      </c>
      <c r="B351" s="179" t="str">
        <f t="shared" si="15"/>
        <v xml:space="preserve"> </v>
      </c>
      <c r="C351" s="176" t="s">
        <v>85</v>
      </c>
      <c r="D351" s="57"/>
      <c r="E351" s="256"/>
      <c r="F351" s="61"/>
      <c r="G351" s="176"/>
      <c r="H351" s="150"/>
      <c r="Q351" s="245">
        <f t="shared" si="16"/>
        <v>0</v>
      </c>
      <c r="R351" s="245">
        <f t="shared" si="17"/>
        <v>0</v>
      </c>
    </row>
    <row r="352" spans="1:18" ht="20.149999999999999" customHeight="1" x14ac:dyDescent="0.35">
      <c r="A352" s="247">
        <v>349</v>
      </c>
      <c r="B352" s="179" t="str">
        <f t="shared" si="15"/>
        <v xml:space="preserve"> </v>
      </c>
      <c r="C352" s="176" t="s">
        <v>85</v>
      </c>
      <c r="D352" s="57"/>
      <c r="E352" s="256"/>
      <c r="F352" s="61"/>
      <c r="G352" s="176"/>
      <c r="H352" s="150"/>
      <c r="Q352" s="245">
        <f t="shared" si="16"/>
        <v>0</v>
      </c>
      <c r="R352" s="245">
        <f t="shared" si="17"/>
        <v>0</v>
      </c>
    </row>
    <row r="353" spans="1:18" ht="20.149999999999999" customHeight="1" x14ac:dyDescent="0.35">
      <c r="A353" s="247">
        <v>350</v>
      </c>
      <c r="B353" s="179" t="str">
        <f t="shared" si="15"/>
        <v xml:space="preserve"> </v>
      </c>
      <c r="C353" s="176" t="s">
        <v>85</v>
      </c>
      <c r="D353" s="57"/>
      <c r="E353" s="256"/>
      <c r="F353" s="61"/>
      <c r="G353" s="176"/>
      <c r="H353" s="150"/>
      <c r="Q353" s="245">
        <f t="shared" si="16"/>
        <v>0</v>
      </c>
      <c r="R353" s="245">
        <f t="shared" si="17"/>
        <v>0</v>
      </c>
    </row>
    <row r="354" spans="1:18" ht="20.149999999999999" customHeight="1" x14ac:dyDescent="0.35">
      <c r="A354" s="247">
        <v>351</v>
      </c>
      <c r="B354" s="179" t="str">
        <f t="shared" si="15"/>
        <v xml:space="preserve"> </v>
      </c>
      <c r="C354" s="176" t="s">
        <v>85</v>
      </c>
      <c r="D354" s="57"/>
      <c r="E354" s="256"/>
      <c r="F354" s="61"/>
      <c r="G354" s="176"/>
      <c r="H354" s="150"/>
      <c r="Q354" s="245">
        <f t="shared" si="16"/>
        <v>0</v>
      </c>
      <c r="R354" s="245">
        <f t="shared" si="17"/>
        <v>0</v>
      </c>
    </row>
    <row r="355" spans="1:18" ht="20.149999999999999" customHeight="1" x14ac:dyDescent="0.35">
      <c r="A355" s="247">
        <v>352</v>
      </c>
      <c r="B355" s="179" t="str">
        <f t="shared" si="15"/>
        <v xml:space="preserve"> </v>
      </c>
      <c r="C355" s="176" t="s">
        <v>85</v>
      </c>
      <c r="D355" s="57"/>
      <c r="E355" s="256"/>
      <c r="F355" s="61"/>
      <c r="G355" s="176"/>
      <c r="H355" s="150"/>
      <c r="Q355" s="245">
        <f t="shared" si="16"/>
        <v>0</v>
      </c>
      <c r="R355" s="245">
        <f t="shared" si="17"/>
        <v>0</v>
      </c>
    </row>
    <row r="356" spans="1:18" ht="20.149999999999999" customHeight="1" x14ac:dyDescent="0.35">
      <c r="A356" s="247">
        <v>353</v>
      </c>
      <c r="B356" s="179" t="str">
        <f t="shared" si="15"/>
        <v xml:space="preserve"> </v>
      </c>
      <c r="C356" s="176" t="s">
        <v>85</v>
      </c>
      <c r="D356" s="57"/>
      <c r="E356" s="256"/>
      <c r="F356" s="61"/>
      <c r="G356" s="176"/>
      <c r="H356" s="150"/>
      <c r="Q356" s="245">
        <f t="shared" si="16"/>
        <v>0</v>
      </c>
      <c r="R356" s="245">
        <f t="shared" si="17"/>
        <v>0</v>
      </c>
    </row>
    <row r="357" spans="1:18" ht="20.149999999999999" customHeight="1" x14ac:dyDescent="0.35">
      <c r="A357" s="247">
        <v>354</v>
      </c>
      <c r="B357" s="179" t="str">
        <f t="shared" si="15"/>
        <v xml:space="preserve"> </v>
      </c>
      <c r="C357" s="176" t="s">
        <v>85</v>
      </c>
      <c r="D357" s="57"/>
      <c r="E357" s="256"/>
      <c r="F357" s="61"/>
      <c r="G357" s="176"/>
      <c r="H357" s="150"/>
      <c r="Q357" s="245">
        <f t="shared" si="16"/>
        <v>0</v>
      </c>
      <c r="R357" s="245">
        <f t="shared" si="17"/>
        <v>0</v>
      </c>
    </row>
    <row r="358" spans="1:18" ht="20.149999999999999" customHeight="1" x14ac:dyDescent="0.35">
      <c r="A358" s="247">
        <v>355</v>
      </c>
      <c r="B358" s="179" t="str">
        <f t="shared" si="15"/>
        <v xml:space="preserve"> </v>
      </c>
      <c r="C358" s="176" t="s">
        <v>85</v>
      </c>
      <c r="D358" s="57"/>
      <c r="E358" s="256"/>
      <c r="F358" s="61"/>
      <c r="G358" s="176"/>
      <c r="H358" s="150"/>
      <c r="Q358" s="245">
        <f t="shared" si="16"/>
        <v>0</v>
      </c>
      <c r="R358" s="245">
        <f t="shared" si="17"/>
        <v>0</v>
      </c>
    </row>
    <row r="359" spans="1:18" ht="20.149999999999999" customHeight="1" x14ac:dyDescent="0.35">
      <c r="A359" s="247">
        <v>356</v>
      </c>
      <c r="B359" s="179" t="str">
        <f t="shared" si="15"/>
        <v xml:space="preserve"> </v>
      </c>
      <c r="C359" s="176" t="s">
        <v>85</v>
      </c>
      <c r="D359" s="57"/>
      <c r="E359" s="256"/>
      <c r="F359" s="61"/>
      <c r="G359" s="176"/>
      <c r="H359" s="150"/>
      <c r="Q359" s="245">
        <f t="shared" si="16"/>
        <v>0</v>
      </c>
      <c r="R359" s="245">
        <f t="shared" si="17"/>
        <v>0</v>
      </c>
    </row>
    <row r="360" spans="1:18" ht="20.149999999999999" customHeight="1" x14ac:dyDescent="0.35">
      <c r="A360" s="247">
        <v>357</v>
      </c>
      <c r="B360" s="179" t="str">
        <f t="shared" si="15"/>
        <v xml:space="preserve"> </v>
      </c>
      <c r="C360" s="176" t="s">
        <v>85</v>
      </c>
      <c r="D360" s="57"/>
      <c r="E360" s="256"/>
      <c r="F360" s="61"/>
      <c r="G360" s="176"/>
      <c r="H360" s="150"/>
      <c r="Q360" s="245">
        <f t="shared" si="16"/>
        <v>0</v>
      </c>
      <c r="R360" s="245">
        <f t="shared" si="17"/>
        <v>0</v>
      </c>
    </row>
    <row r="361" spans="1:18" ht="20.149999999999999" customHeight="1" x14ac:dyDescent="0.35">
      <c r="A361" s="247">
        <v>358</v>
      </c>
      <c r="B361" s="179" t="str">
        <f t="shared" si="15"/>
        <v xml:space="preserve"> </v>
      </c>
      <c r="C361" s="176" t="s">
        <v>85</v>
      </c>
      <c r="D361" s="57"/>
      <c r="E361" s="256"/>
      <c r="F361" s="61"/>
      <c r="G361" s="176"/>
      <c r="H361" s="150"/>
      <c r="Q361" s="245">
        <f t="shared" si="16"/>
        <v>0</v>
      </c>
      <c r="R361" s="245">
        <f t="shared" si="17"/>
        <v>0</v>
      </c>
    </row>
    <row r="362" spans="1:18" ht="20.149999999999999" customHeight="1" x14ac:dyDescent="0.35">
      <c r="A362" s="247">
        <v>359</v>
      </c>
      <c r="B362" s="179" t="str">
        <f t="shared" si="15"/>
        <v xml:space="preserve"> </v>
      </c>
      <c r="C362" s="176" t="s">
        <v>85</v>
      </c>
      <c r="D362" s="57"/>
      <c r="E362" s="256"/>
      <c r="F362" s="61"/>
      <c r="G362" s="176"/>
      <c r="H362" s="150"/>
      <c r="Q362" s="245">
        <f t="shared" si="16"/>
        <v>0</v>
      </c>
      <c r="R362" s="245">
        <f t="shared" si="17"/>
        <v>0</v>
      </c>
    </row>
    <row r="363" spans="1:18" ht="20.149999999999999" customHeight="1" x14ac:dyDescent="0.35">
      <c r="A363" s="247">
        <v>360</v>
      </c>
      <c r="B363" s="179" t="str">
        <f t="shared" si="15"/>
        <v xml:space="preserve"> </v>
      </c>
      <c r="C363" s="176" t="s">
        <v>85</v>
      </c>
      <c r="D363" s="57"/>
      <c r="E363" s="256"/>
      <c r="F363" s="61"/>
      <c r="G363" s="176"/>
      <c r="H363" s="150"/>
      <c r="Q363" s="245">
        <f t="shared" si="16"/>
        <v>0</v>
      </c>
      <c r="R363" s="245">
        <f t="shared" si="17"/>
        <v>0</v>
      </c>
    </row>
    <row r="364" spans="1:18" ht="20.149999999999999" customHeight="1" x14ac:dyDescent="0.35">
      <c r="A364" s="247">
        <v>361</v>
      </c>
      <c r="B364" s="179" t="str">
        <f t="shared" si="15"/>
        <v xml:space="preserve"> </v>
      </c>
      <c r="C364" s="176" t="s">
        <v>85</v>
      </c>
      <c r="D364" s="57"/>
      <c r="E364" s="256"/>
      <c r="F364" s="61"/>
      <c r="G364" s="176"/>
      <c r="H364" s="150"/>
      <c r="Q364" s="245">
        <f t="shared" si="16"/>
        <v>0</v>
      </c>
      <c r="R364" s="245">
        <f t="shared" si="17"/>
        <v>0</v>
      </c>
    </row>
    <row r="365" spans="1:18" ht="20.149999999999999" customHeight="1" x14ac:dyDescent="0.35">
      <c r="A365" s="247">
        <v>362</v>
      </c>
      <c r="B365" s="179" t="str">
        <f t="shared" si="15"/>
        <v xml:space="preserve"> </v>
      </c>
      <c r="C365" s="176" t="s">
        <v>85</v>
      </c>
      <c r="D365" s="57"/>
      <c r="E365" s="256"/>
      <c r="F365" s="61"/>
      <c r="G365" s="176"/>
      <c r="H365" s="150"/>
      <c r="Q365" s="245">
        <f t="shared" si="16"/>
        <v>0</v>
      </c>
      <c r="R365" s="245">
        <f t="shared" si="17"/>
        <v>0</v>
      </c>
    </row>
    <row r="366" spans="1:18" ht="20.149999999999999" customHeight="1" x14ac:dyDescent="0.35">
      <c r="A366" s="247">
        <v>363</v>
      </c>
      <c r="B366" s="179" t="str">
        <f t="shared" si="15"/>
        <v xml:space="preserve"> </v>
      </c>
      <c r="C366" s="176" t="s">
        <v>85</v>
      </c>
      <c r="D366" s="57"/>
      <c r="E366" s="256"/>
      <c r="F366" s="61"/>
      <c r="G366" s="176"/>
      <c r="H366" s="150"/>
      <c r="Q366" s="245">
        <f t="shared" si="16"/>
        <v>0</v>
      </c>
      <c r="R366" s="245">
        <f t="shared" si="17"/>
        <v>0</v>
      </c>
    </row>
    <row r="367" spans="1:18" ht="20.149999999999999" customHeight="1" x14ac:dyDescent="0.35">
      <c r="A367" s="247">
        <v>364</v>
      </c>
      <c r="B367" s="179" t="str">
        <f t="shared" si="15"/>
        <v xml:space="preserve"> </v>
      </c>
      <c r="C367" s="176" t="s">
        <v>85</v>
      </c>
      <c r="D367" s="57"/>
      <c r="E367" s="256"/>
      <c r="F367" s="61"/>
      <c r="G367" s="176"/>
      <c r="H367" s="150"/>
      <c r="Q367" s="245">
        <f t="shared" si="16"/>
        <v>0</v>
      </c>
      <c r="R367" s="245">
        <f t="shared" si="17"/>
        <v>0</v>
      </c>
    </row>
    <row r="368" spans="1:18" ht="20.149999999999999" customHeight="1" x14ac:dyDescent="0.35">
      <c r="A368" s="247">
        <v>365</v>
      </c>
      <c r="B368" s="179" t="str">
        <f t="shared" si="15"/>
        <v xml:space="preserve"> </v>
      </c>
      <c r="C368" s="176" t="s">
        <v>85</v>
      </c>
      <c r="D368" s="57"/>
      <c r="E368" s="256"/>
      <c r="F368" s="61"/>
      <c r="G368" s="176"/>
      <c r="H368" s="150"/>
      <c r="Q368" s="245">
        <f t="shared" si="16"/>
        <v>0</v>
      </c>
      <c r="R368" s="245">
        <f t="shared" si="17"/>
        <v>0</v>
      </c>
    </row>
    <row r="369" spans="1:18" ht="20.149999999999999" customHeight="1" x14ac:dyDescent="0.35">
      <c r="A369" s="247">
        <v>366</v>
      </c>
      <c r="B369" s="179" t="str">
        <f t="shared" si="15"/>
        <v xml:space="preserve"> </v>
      </c>
      <c r="C369" s="176" t="s">
        <v>85</v>
      </c>
      <c r="D369" s="57"/>
      <c r="E369" s="256"/>
      <c r="F369" s="61"/>
      <c r="G369" s="176"/>
      <c r="H369" s="150"/>
      <c r="Q369" s="245">
        <f t="shared" si="16"/>
        <v>0</v>
      </c>
      <c r="R369" s="245">
        <f t="shared" si="17"/>
        <v>0</v>
      </c>
    </row>
    <row r="370" spans="1:18" ht="20.149999999999999" customHeight="1" x14ac:dyDescent="0.35">
      <c r="A370" s="247">
        <v>367</v>
      </c>
      <c r="B370" s="179" t="str">
        <f t="shared" si="15"/>
        <v xml:space="preserve"> </v>
      </c>
      <c r="C370" s="176" t="s">
        <v>85</v>
      </c>
      <c r="D370" s="57"/>
      <c r="E370" s="256"/>
      <c r="F370" s="61"/>
      <c r="G370" s="176"/>
      <c r="H370" s="150"/>
      <c r="Q370" s="245">
        <f t="shared" si="16"/>
        <v>0</v>
      </c>
      <c r="R370" s="245">
        <f t="shared" si="17"/>
        <v>0</v>
      </c>
    </row>
    <row r="371" spans="1:18" ht="20.149999999999999" customHeight="1" x14ac:dyDescent="0.35">
      <c r="A371" s="247">
        <v>368</v>
      </c>
      <c r="B371" s="179" t="str">
        <f t="shared" si="15"/>
        <v xml:space="preserve"> </v>
      </c>
      <c r="C371" s="176" t="s">
        <v>85</v>
      </c>
      <c r="D371" s="57"/>
      <c r="E371" s="256"/>
      <c r="F371" s="61"/>
      <c r="G371" s="176"/>
      <c r="H371" s="150"/>
      <c r="Q371" s="245">
        <f t="shared" si="16"/>
        <v>0</v>
      </c>
      <c r="R371" s="245">
        <f t="shared" si="17"/>
        <v>0</v>
      </c>
    </row>
    <row r="372" spans="1:18" ht="20.149999999999999" customHeight="1" x14ac:dyDescent="0.35">
      <c r="A372" s="247">
        <v>369</v>
      </c>
      <c r="B372" s="179" t="str">
        <f t="shared" si="15"/>
        <v xml:space="preserve"> </v>
      </c>
      <c r="C372" s="176" t="s">
        <v>85</v>
      </c>
      <c r="D372" s="57"/>
      <c r="E372" s="256"/>
      <c r="F372" s="61"/>
      <c r="G372" s="176"/>
      <c r="H372" s="150"/>
      <c r="Q372" s="245">
        <f t="shared" si="16"/>
        <v>0</v>
      </c>
      <c r="R372" s="245">
        <f t="shared" si="17"/>
        <v>0</v>
      </c>
    </row>
    <row r="373" spans="1:18" ht="20.149999999999999" customHeight="1" x14ac:dyDescent="0.35">
      <c r="A373" s="247">
        <v>370</v>
      </c>
      <c r="B373" s="179" t="str">
        <f t="shared" si="15"/>
        <v xml:space="preserve"> </v>
      </c>
      <c r="C373" s="176" t="s">
        <v>85</v>
      </c>
      <c r="D373" s="57"/>
      <c r="E373" s="256"/>
      <c r="F373" s="61"/>
      <c r="G373" s="176"/>
      <c r="H373" s="150"/>
      <c r="Q373" s="245">
        <f t="shared" si="16"/>
        <v>0</v>
      </c>
      <c r="R373" s="245">
        <f t="shared" si="17"/>
        <v>0</v>
      </c>
    </row>
    <row r="374" spans="1:18" ht="20.149999999999999" customHeight="1" x14ac:dyDescent="0.35">
      <c r="A374" s="247">
        <v>371</v>
      </c>
      <c r="B374" s="179" t="str">
        <f t="shared" si="15"/>
        <v xml:space="preserve"> </v>
      </c>
      <c r="C374" s="176" t="s">
        <v>85</v>
      </c>
      <c r="D374" s="57"/>
      <c r="E374" s="256"/>
      <c r="F374" s="61"/>
      <c r="G374" s="176"/>
      <c r="H374" s="150"/>
      <c r="Q374" s="245">
        <f t="shared" si="16"/>
        <v>0</v>
      </c>
      <c r="R374" s="245">
        <f t="shared" si="17"/>
        <v>0</v>
      </c>
    </row>
    <row r="375" spans="1:18" ht="20.149999999999999" customHeight="1" x14ac:dyDescent="0.35">
      <c r="A375" s="247">
        <v>372</v>
      </c>
      <c r="B375" s="179" t="str">
        <f t="shared" si="15"/>
        <v xml:space="preserve"> </v>
      </c>
      <c r="C375" s="176" t="s">
        <v>85</v>
      </c>
      <c r="D375" s="57"/>
      <c r="E375" s="256"/>
      <c r="F375" s="61"/>
      <c r="G375" s="176"/>
      <c r="H375" s="150"/>
      <c r="Q375" s="245">
        <f t="shared" si="16"/>
        <v>0</v>
      </c>
      <c r="R375" s="245">
        <f t="shared" si="17"/>
        <v>0</v>
      </c>
    </row>
    <row r="376" spans="1:18" ht="20.149999999999999" customHeight="1" x14ac:dyDescent="0.35">
      <c r="A376" s="247">
        <v>373</v>
      </c>
      <c r="B376" s="179" t="str">
        <f t="shared" si="15"/>
        <v xml:space="preserve"> </v>
      </c>
      <c r="C376" s="176" t="s">
        <v>85</v>
      </c>
      <c r="D376" s="57"/>
      <c r="E376" s="256"/>
      <c r="F376" s="61"/>
      <c r="G376" s="176"/>
      <c r="H376" s="150"/>
      <c r="Q376" s="245">
        <f t="shared" si="16"/>
        <v>0</v>
      </c>
      <c r="R376" s="245">
        <f t="shared" si="17"/>
        <v>0</v>
      </c>
    </row>
    <row r="377" spans="1:18" ht="20.149999999999999" customHeight="1" x14ac:dyDescent="0.35">
      <c r="A377" s="247">
        <v>374</v>
      </c>
      <c r="B377" s="179" t="str">
        <f t="shared" si="15"/>
        <v xml:space="preserve"> </v>
      </c>
      <c r="C377" s="176" t="s">
        <v>85</v>
      </c>
      <c r="D377" s="57"/>
      <c r="E377" s="256"/>
      <c r="F377" s="61"/>
      <c r="G377" s="176"/>
      <c r="H377" s="150"/>
      <c r="Q377" s="245">
        <f t="shared" si="16"/>
        <v>0</v>
      </c>
      <c r="R377" s="245">
        <f t="shared" si="17"/>
        <v>0</v>
      </c>
    </row>
    <row r="378" spans="1:18" ht="20.149999999999999" customHeight="1" x14ac:dyDescent="0.35">
      <c r="A378" s="247">
        <v>375</v>
      </c>
      <c r="B378" s="179" t="str">
        <f t="shared" si="15"/>
        <v xml:space="preserve"> </v>
      </c>
      <c r="C378" s="176" t="s">
        <v>85</v>
      </c>
      <c r="D378" s="57"/>
      <c r="E378" s="256"/>
      <c r="F378" s="61"/>
      <c r="G378" s="176"/>
      <c r="H378" s="150"/>
      <c r="Q378" s="245">
        <f t="shared" si="16"/>
        <v>0</v>
      </c>
      <c r="R378" s="245">
        <f t="shared" si="17"/>
        <v>0</v>
      </c>
    </row>
    <row r="379" spans="1:18" ht="20.149999999999999" customHeight="1" x14ac:dyDescent="0.35">
      <c r="A379" s="247">
        <v>376</v>
      </c>
      <c r="B379" s="179" t="str">
        <f t="shared" si="15"/>
        <v xml:space="preserve"> </v>
      </c>
      <c r="C379" s="176" t="s">
        <v>85</v>
      </c>
      <c r="D379" s="57"/>
      <c r="E379" s="256"/>
      <c r="F379" s="61"/>
      <c r="G379" s="176"/>
      <c r="H379" s="150"/>
      <c r="Q379" s="245">
        <f t="shared" si="16"/>
        <v>0</v>
      </c>
      <c r="R379" s="245">
        <f t="shared" si="17"/>
        <v>0</v>
      </c>
    </row>
    <row r="380" spans="1:18" ht="20.149999999999999" customHeight="1" x14ac:dyDescent="0.35">
      <c r="A380" s="247">
        <v>377</v>
      </c>
      <c r="B380" s="179" t="str">
        <f t="shared" si="15"/>
        <v xml:space="preserve"> </v>
      </c>
      <c r="C380" s="176" t="s">
        <v>85</v>
      </c>
      <c r="D380" s="57"/>
      <c r="E380" s="256"/>
      <c r="F380" s="61"/>
      <c r="G380" s="176"/>
      <c r="H380" s="150"/>
      <c r="Q380" s="245">
        <f t="shared" si="16"/>
        <v>0</v>
      </c>
      <c r="R380" s="245">
        <f t="shared" si="17"/>
        <v>0</v>
      </c>
    </row>
    <row r="381" spans="1:18" ht="20.149999999999999" customHeight="1" x14ac:dyDescent="0.35">
      <c r="A381" s="247">
        <v>378</v>
      </c>
      <c r="B381" s="179" t="str">
        <f t="shared" si="15"/>
        <v xml:space="preserve"> </v>
      </c>
      <c r="C381" s="176" t="s">
        <v>85</v>
      </c>
      <c r="D381" s="57"/>
      <c r="E381" s="256"/>
      <c r="F381" s="61"/>
      <c r="G381" s="176"/>
      <c r="H381" s="150"/>
      <c r="Q381" s="245">
        <f t="shared" si="16"/>
        <v>0</v>
      </c>
      <c r="R381" s="245">
        <f t="shared" si="17"/>
        <v>0</v>
      </c>
    </row>
    <row r="382" spans="1:18" ht="20.149999999999999" customHeight="1" x14ac:dyDescent="0.35">
      <c r="A382" s="247">
        <v>379</v>
      </c>
      <c r="B382" s="179" t="str">
        <f t="shared" si="15"/>
        <v xml:space="preserve"> </v>
      </c>
      <c r="C382" s="176" t="s">
        <v>85</v>
      </c>
      <c r="D382" s="57"/>
      <c r="E382" s="256"/>
      <c r="F382" s="61"/>
      <c r="G382" s="176"/>
      <c r="H382" s="150"/>
      <c r="Q382" s="245">
        <f t="shared" si="16"/>
        <v>0</v>
      </c>
      <c r="R382" s="245">
        <f t="shared" si="17"/>
        <v>0</v>
      </c>
    </row>
    <row r="383" spans="1:18" ht="20.149999999999999" customHeight="1" x14ac:dyDescent="0.35">
      <c r="A383" s="247">
        <v>380</v>
      </c>
      <c r="B383" s="179" t="str">
        <f t="shared" si="15"/>
        <v xml:space="preserve"> </v>
      </c>
      <c r="C383" s="176" t="s">
        <v>85</v>
      </c>
      <c r="D383" s="57"/>
      <c r="E383" s="256"/>
      <c r="F383" s="61"/>
      <c r="G383" s="176"/>
      <c r="H383" s="150"/>
      <c r="Q383" s="245">
        <f t="shared" si="16"/>
        <v>0</v>
      </c>
      <c r="R383" s="245">
        <f t="shared" si="17"/>
        <v>0</v>
      </c>
    </row>
    <row r="384" spans="1:18" ht="20.149999999999999" customHeight="1" x14ac:dyDescent="0.35">
      <c r="A384" s="247">
        <v>381</v>
      </c>
      <c r="B384" s="179" t="str">
        <f t="shared" si="15"/>
        <v xml:space="preserve"> </v>
      </c>
      <c r="C384" s="176" t="s">
        <v>85</v>
      </c>
      <c r="D384" s="57"/>
      <c r="E384" s="256"/>
      <c r="F384" s="61"/>
      <c r="G384" s="176"/>
      <c r="H384" s="150"/>
      <c r="Q384" s="245">
        <f t="shared" si="16"/>
        <v>0</v>
      </c>
      <c r="R384" s="245">
        <f t="shared" si="17"/>
        <v>0</v>
      </c>
    </row>
    <row r="385" spans="1:18" ht="20.149999999999999" customHeight="1" x14ac:dyDescent="0.35">
      <c r="A385" s="247">
        <v>382</v>
      </c>
      <c r="B385" s="179" t="str">
        <f t="shared" si="15"/>
        <v xml:space="preserve"> </v>
      </c>
      <c r="C385" s="176" t="s">
        <v>85</v>
      </c>
      <c r="D385" s="57"/>
      <c r="E385" s="256"/>
      <c r="F385" s="61"/>
      <c r="G385" s="176"/>
      <c r="H385" s="150"/>
      <c r="Q385" s="245">
        <f t="shared" si="16"/>
        <v>0</v>
      </c>
      <c r="R385" s="245">
        <f t="shared" si="17"/>
        <v>0</v>
      </c>
    </row>
    <row r="386" spans="1:18" ht="20.149999999999999" customHeight="1" x14ac:dyDescent="0.35">
      <c r="A386" s="247">
        <v>383</v>
      </c>
      <c r="B386" s="179" t="str">
        <f t="shared" si="15"/>
        <v xml:space="preserve"> </v>
      </c>
      <c r="C386" s="176" t="s">
        <v>85</v>
      </c>
      <c r="D386" s="57"/>
      <c r="E386" s="256"/>
      <c r="F386" s="61"/>
      <c r="G386" s="176"/>
      <c r="H386" s="150"/>
      <c r="Q386" s="245">
        <f t="shared" si="16"/>
        <v>0</v>
      </c>
      <c r="R386" s="245">
        <f t="shared" si="17"/>
        <v>0</v>
      </c>
    </row>
    <row r="387" spans="1:18" ht="20.149999999999999" customHeight="1" x14ac:dyDescent="0.35">
      <c r="A387" s="247">
        <v>384</v>
      </c>
      <c r="B387" s="179" t="str">
        <f t="shared" si="15"/>
        <v xml:space="preserve"> </v>
      </c>
      <c r="C387" s="176" t="s">
        <v>85</v>
      </c>
      <c r="D387" s="57"/>
      <c r="E387" s="256"/>
      <c r="F387" s="61"/>
      <c r="G387" s="176"/>
      <c r="H387" s="150"/>
      <c r="Q387" s="245">
        <f t="shared" si="16"/>
        <v>0</v>
      </c>
      <c r="R387" s="245">
        <f t="shared" si="17"/>
        <v>0</v>
      </c>
    </row>
    <row r="388" spans="1:18" ht="20.149999999999999" customHeight="1" x14ac:dyDescent="0.35">
      <c r="A388" s="247">
        <v>385</v>
      </c>
      <c r="B388" s="179" t="str">
        <f t="shared" si="15"/>
        <v xml:space="preserve"> </v>
      </c>
      <c r="C388" s="176" t="s">
        <v>85</v>
      </c>
      <c r="D388" s="57"/>
      <c r="E388" s="256"/>
      <c r="F388" s="61"/>
      <c r="G388" s="176"/>
      <c r="H388" s="150"/>
      <c r="Q388" s="245">
        <f t="shared" si="16"/>
        <v>0</v>
      </c>
      <c r="R388" s="245">
        <f t="shared" si="17"/>
        <v>0</v>
      </c>
    </row>
    <row r="389" spans="1:18" ht="20.149999999999999" customHeight="1" x14ac:dyDescent="0.35">
      <c r="A389" s="247">
        <v>386</v>
      </c>
      <c r="B389" s="179" t="str">
        <f t="shared" ref="B389:B452" si="18">_xlfn.CONCAT(C389,D389,E389)</f>
        <v xml:space="preserve"> </v>
      </c>
      <c r="C389" s="176" t="s">
        <v>85</v>
      </c>
      <c r="D389" s="57"/>
      <c r="E389" s="256"/>
      <c r="F389" s="61"/>
      <c r="G389" s="176"/>
      <c r="H389" s="150"/>
      <c r="Q389" s="245">
        <f t="shared" ref="Q389:Q452" si="19">IF(D389&lt;1,0,IF(OR(C389="",C389=" "),0,1))</f>
        <v>0</v>
      </c>
      <c r="R389" s="245">
        <f t="shared" ref="R389:R452" si="20">IF(G389+H389&gt;0,IF(Q389=0,1,0),0)</f>
        <v>0</v>
      </c>
    </row>
    <row r="390" spans="1:18" ht="20.149999999999999" customHeight="1" x14ac:dyDescent="0.35">
      <c r="A390" s="247">
        <v>387</v>
      </c>
      <c r="B390" s="179" t="str">
        <f t="shared" si="18"/>
        <v xml:space="preserve"> </v>
      </c>
      <c r="C390" s="176" t="s">
        <v>85</v>
      </c>
      <c r="D390" s="57"/>
      <c r="E390" s="256"/>
      <c r="F390" s="61"/>
      <c r="G390" s="176"/>
      <c r="H390" s="150"/>
      <c r="Q390" s="245">
        <f t="shared" si="19"/>
        <v>0</v>
      </c>
      <c r="R390" s="245">
        <f t="shared" si="20"/>
        <v>0</v>
      </c>
    </row>
    <row r="391" spans="1:18" ht="20.149999999999999" customHeight="1" x14ac:dyDescent="0.35">
      <c r="A391" s="247">
        <v>388</v>
      </c>
      <c r="B391" s="179" t="str">
        <f t="shared" si="18"/>
        <v xml:space="preserve"> </v>
      </c>
      <c r="C391" s="176" t="s">
        <v>85</v>
      </c>
      <c r="D391" s="57"/>
      <c r="E391" s="256"/>
      <c r="F391" s="61"/>
      <c r="G391" s="176"/>
      <c r="H391" s="150"/>
      <c r="Q391" s="245">
        <f t="shared" si="19"/>
        <v>0</v>
      </c>
      <c r="R391" s="245">
        <f t="shared" si="20"/>
        <v>0</v>
      </c>
    </row>
    <row r="392" spans="1:18" ht="20.149999999999999" customHeight="1" x14ac:dyDescent="0.35">
      <c r="A392" s="247">
        <v>389</v>
      </c>
      <c r="B392" s="179" t="str">
        <f t="shared" si="18"/>
        <v xml:space="preserve"> </v>
      </c>
      <c r="C392" s="176" t="s">
        <v>85</v>
      </c>
      <c r="D392" s="57"/>
      <c r="E392" s="256"/>
      <c r="F392" s="61"/>
      <c r="G392" s="176"/>
      <c r="H392" s="150"/>
      <c r="Q392" s="245">
        <f t="shared" si="19"/>
        <v>0</v>
      </c>
      <c r="R392" s="245">
        <f t="shared" si="20"/>
        <v>0</v>
      </c>
    </row>
    <row r="393" spans="1:18" ht="20.149999999999999" customHeight="1" x14ac:dyDescent="0.35">
      <c r="A393" s="247">
        <v>390</v>
      </c>
      <c r="B393" s="179" t="str">
        <f t="shared" si="18"/>
        <v xml:space="preserve"> </v>
      </c>
      <c r="C393" s="176" t="s">
        <v>85</v>
      </c>
      <c r="D393" s="57"/>
      <c r="E393" s="256"/>
      <c r="F393" s="61"/>
      <c r="G393" s="176"/>
      <c r="H393" s="150"/>
      <c r="Q393" s="245">
        <f t="shared" si="19"/>
        <v>0</v>
      </c>
      <c r="R393" s="245">
        <f t="shared" si="20"/>
        <v>0</v>
      </c>
    </row>
    <row r="394" spans="1:18" ht="20.149999999999999" customHeight="1" x14ac:dyDescent="0.35">
      <c r="A394" s="247">
        <v>391</v>
      </c>
      <c r="B394" s="179" t="str">
        <f t="shared" si="18"/>
        <v xml:space="preserve"> </v>
      </c>
      <c r="C394" s="176" t="s">
        <v>85</v>
      </c>
      <c r="D394" s="57"/>
      <c r="E394" s="256"/>
      <c r="F394" s="61"/>
      <c r="G394" s="176"/>
      <c r="H394" s="150"/>
      <c r="Q394" s="245">
        <f t="shared" si="19"/>
        <v>0</v>
      </c>
      <c r="R394" s="245">
        <f t="shared" si="20"/>
        <v>0</v>
      </c>
    </row>
    <row r="395" spans="1:18" ht="20.149999999999999" customHeight="1" x14ac:dyDescent="0.35">
      <c r="A395" s="247">
        <v>392</v>
      </c>
      <c r="B395" s="179" t="str">
        <f t="shared" si="18"/>
        <v xml:space="preserve"> </v>
      </c>
      <c r="C395" s="176" t="s">
        <v>85</v>
      </c>
      <c r="D395" s="57"/>
      <c r="E395" s="256"/>
      <c r="F395" s="61"/>
      <c r="G395" s="176"/>
      <c r="H395" s="150"/>
      <c r="Q395" s="245">
        <f t="shared" si="19"/>
        <v>0</v>
      </c>
      <c r="R395" s="245">
        <f t="shared" si="20"/>
        <v>0</v>
      </c>
    </row>
    <row r="396" spans="1:18" ht="20.149999999999999" customHeight="1" x14ac:dyDescent="0.35">
      <c r="A396" s="247">
        <v>393</v>
      </c>
      <c r="B396" s="179" t="str">
        <f t="shared" si="18"/>
        <v xml:space="preserve"> </v>
      </c>
      <c r="C396" s="176" t="s">
        <v>85</v>
      </c>
      <c r="D396" s="57"/>
      <c r="E396" s="256"/>
      <c r="F396" s="61"/>
      <c r="G396" s="176"/>
      <c r="H396" s="150"/>
      <c r="Q396" s="245">
        <f t="shared" si="19"/>
        <v>0</v>
      </c>
      <c r="R396" s="245">
        <f t="shared" si="20"/>
        <v>0</v>
      </c>
    </row>
    <row r="397" spans="1:18" ht="20.149999999999999" customHeight="1" x14ac:dyDescent="0.35">
      <c r="A397" s="247">
        <v>394</v>
      </c>
      <c r="B397" s="179" t="str">
        <f t="shared" si="18"/>
        <v xml:space="preserve"> </v>
      </c>
      <c r="C397" s="176" t="s">
        <v>85</v>
      </c>
      <c r="D397" s="57"/>
      <c r="E397" s="256"/>
      <c r="F397" s="61"/>
      <c r="G397" s="176"/>
      <c r="H397" s="150"/>
      <c r="Q397" s="245">
        <f t="shared" si="19"/>
        <v>0</v>
      </c>
      <c r="R397" s="245">
        <f t="shared" si="20"/>
        <v>0</v>
      </c>
    </row>
    <row r="398" spans="1:18" ht="20.149999999999999" customHeight="1" x14ac:dyDescent="0.35">
      <c r="A398" s="247">
        <v>395</v>
      </c>
      <c r="B398" s="179" t="str">
        <f t="shared" si="18"/>
        <v xml:space="preserve"> </v>
      </c>
      <c r="C398" s="176" t="s">
        <v>85</v>
      </c>
      <c r="D398" s="57"/>
      <c r="E398" s="256"/>
      <c r="F398" s="61"/>
      <c r="G398" s="176"/>
      <c r="H398" s="150"/>
      <c r="Q398" s="245">
        <f t="shared" si="19"/>
        <v>0</v>
      </c>
      <c r="R398" s="245">
        <f t="shared" si="20"/>
        <v>0</v>
      </c>
    </row>
    <row r="399" spans="1:18" ht="20.149999999999999" customHeight="1" x14ac:dyDescent="0.35">
      <c r="A399" s="247">
        <v>396</v>
      </c>
      <c r="B399" s="179" t="str">
        <f t="shared" si="18"/>
        <v xml:space="preserve"> </v>
      </c>
      <c r="C399" s="176" t="s">
        <v>85</v>
      </c>
      <c r="D399" s="57"/>
      <c r="E399" s="256"/>
      <c r="F399" s="61"/>
      <c r="G399" s="176"/>
      <c r="H399" s="150"/>
      <c r="Q399" s="245">
        <f t="shared" si="19"/>
        <v>0</v>
      </c>
      <c r="R399" s="245">
        <f t="shared" si="20"/>
        <v>0</v>
      </c>
    </row>
    <row r="400" spans="1:18" ht="20.149999999999999" customHeight="1" x14ac:dyDescent="0.35">
      <c r="A400" s="247">
        <v>397</v>
      </c>
      <c r="B400" s="179" t="str">
        <f t="shared" si="18"/>
        <v xml:space="preserve"> </v>
      </c>
      <c r="C400" s="176" t="s">
        <v>85</v>
      </c>
      <c r="D400" s="57"/>
      <c r="E400" s="256"/>
      <c r="F400" s="61"/>
      <c r="G400" s="176"/>
      <c r="H400" s="150"/>
      <c r="Q400" s="245">
        <f t="shared" si="19"/>
        <v>0</v>
      </c>
      <c r="R400" s="245">
        <f t="shared" si="20"/>
        <v>0</v>
      </c>
    </row>
    <row r="401" spans="1:18" ht="20.149999999999999" customHeight="1" x14ac:dyDescent="0.35">
      <c r="A401" s="247">
        <v>398</v>
      </c>
      <c r="B401" s="179" t="str">
        <f t="shared" si="18"/>
        <v xml:space="preserve"> </v>
      </c>
      <c r="C401" s="176" t="s">
        <v>85</v>
      </c>
      <c r="D401" s="57"/>
      <c r="E401" s="256"/>
      <c r="F401" s="61"/>
      <c r="G401" s="176"/>
      <c r="H401" s="150"/>
      <c r="Q401" s="245">
        <f t="shared" si="19"/>
        <v>0</v>
      </c>
      <c r="R401" s="245">
        <f t="shared" si="20"/>
        <v>0</v>
      </c>
    </row>
    <row r="402" spans="1:18" ht="20.149999999999999" customHeight="1" x14ac:dyDescent="0.35">
      <c r="A402" s="247">
        <v>399</v>
      </c>
      <c r="B402" s="179" t="str">
        <f t="shared" si="18"/>
        <v xml:space="preserve"> </v>
      </c>
      <c r="C402" s="176" t="s">
        <v>85</v>
      </c>
      <c r="D402" s="57"/>
      <c r="E402" s="256"/>
      <c r="F402" s="61"/>
      <c r="G402" s="176"/>
      <c r="H402" s="150"/>
      <c r="Q402" s="245">
        <f t="shared" si="19"/>
        <v>0</v>
      </c>
      <c r="R402" s="245">
        <f t="shared" si="20"/>
        <v>0</v>
      </c>
    </row>
    <row r="403" spans="1:18" ht="20.149999999999999" customHeight="1" x14ac:dyDescent="0.35">
      <c r="A403" s="247">
        <v>400</v>
      </c>
      <c r="B403" s="179" t="str">
        <f t="shared" si="18"/>
        <v xml:space="preserve"> </v>
      </c>
      <c r="C403" s="176" t="s">
        <v>85</v>
      </c>
      <c r="D403" s="57"/>
      <c r="E403" s="256"/>
      <c r="F403" s="61"/>
      <c r="G403" s="176"/>
      <c r="H403" s="150"/>
      <c r="Q403" s="245">
        <f t="shared" si="19"/>
        <v>0</v>
      </c>
      <c r="R403" s="245">
        <f t="shared" si="20"/>
        <v>0</v>
      </c>
    </row>
    <row r="404" spans="1:18" ht="20.149999999999999" customHeight="1" x14ac:dyDescent="0.35">
      <c r="A404" s="247">
        <v>401</v>
      </c>
      <c r="B404" s="179" t="str">
        <f t="shared" si="18"/>
        <v xml:space="preserve"> </v>
      </c>
      <c r="C404" s="176" t="s">
        <v>85</v>
      </c>
      <c r="D404" s="57"/>
      <c r="E404" s="256"/>
      <c r="F404" s="61"/>
      <c r="G404" s="176"/>
      <c r="H404" s="150"/>
      <c r="Q404" s="245">
        <f t="shared" si="19"/>
        <v>0</v>
      </c>
      <c r="R404" s="245">
        <f t="shared" si="20"/>
        <v>0</v>
      </c>
    </row>
    <row r="405" spans="1:18" ht="20.149999999999999" customHeight="1" x14ac:dyDescent="0.35">
      <c r="A405" s="247">
        <v>402</v>
      </c>
      <c r="B405" s="179" t="str">
        <f t="shared" si="18"/>
        <v xml:space="preserve"> </v>
      </c>
      <c r="C405" s="176" t="s">
        <v>85</v>
      </c>
      <c r="D405" s="57"/>
      <c r="E405" s="256"/>
      <c r="F405" s="61"/>
      <c r="G405" s="176"/>
      <c r="H405" s="150"/>
      <c r="Q405" s="245">
        <f t="shared" si="19"/>
        <v>0</v>
      </c>
      <c r="R405" s="245">
        <f t="shared" si="20"/>
        <v>0</v>
      </c>
    </row>
    <row r="406" spans="1:18" ht="20.149999999999999" customHeight="1" x14ac:dyDescent="0.35">
      <c r="A406" s="247">
        <v>403</v>
      </c>
      <c r="B406" s="179" t="str">
        <f t="shared" si="18"/>
        <v xml:space="preserve"> </v>
      </c>
      <c r="C406" s="176" t="s">
        <v>85</v>
      </c>
      <c r="D406" s="57"/>
      <c r="E406" s="256"/>
      <c r="F406" s="61"/>
      <c r="G406" s="176"/>
      <c r="H406" s="150"/>
      <c r="Q406" s="245">
        <f t="shared" si="19"/>
        <v>0</v>
      </c>
      <c r="R406" s="245">
        <f t="shared" si="20"/>
        <v>0</v>
      </c>
    </row>
    <row r="407" spans="1:18" ht="20.149999999999999" customHeight="1" x14ac:dyDescent="0.35">
      <c r="A407" s="247">
        <v>404</v>
      </c>
      <c r="B407" s="179" t="str">
        <f t="shared" si="18"/>
        <v xml:space="preserve"> </v>
      </c>
      <c r="C407" s="176" t="s">
        <v>85</v>
      </c>
      <c r="D407" s="57"/>
      <c r="E407" s="256"/>
      <c r="F407" s="61"/>
      <c r="G407" s="176"/>
      <c r="H407" s="150"/>
      <c r="Q407" s="245">
        <f t="shared" si="19"/>
        <v>0</v>
      </c>
      <c r="R407" s="245">
        <f t="shared" si="20"/>
        <v>0</v>
      </c>
    </row>
    <row r="408" spans="1:18" ht="20.149999999999999" customHeight="1" x14ac:dyDescent="0.35">
      <c r="A408" s="247">
        <v>405</v>
      </c>
      <c r="B408" s="179" t="str">
        <f t="shared" si="18"/>
        <v xml:space="preserve"> </v>
      </c>
      <c r="C408" s="176" t="s">
        <v>85</v>
      </c>
      <c r="D408" s="57"/>
      <c r="E408" s="256"/>
      <c r="F408" s="61"/>
      <c r="G408" s="176"/>
      <c r="H408" s="150"/>
      <c r="Q408" s="245">
        <f t="shared" si="19"/>
        <v>0</v>
      </c>
      <c r="R408" s="245">
        <f t="shared" si="20"/>
        <v>0</v>
      </c>
    </row>
    <row r="409" spans="1:18" ht="20.149999999999999" customHeight="1" x14ac:dyDescent="0.35">
      <c r="A409" s="247">
        <v>406</v>
      </c>
      <c r="B409" s="179" t="str">
        <f t="shared" si="18"/>
        <v xml:space="preserve"> </v>
      </c>
      <c r="C409" s="176" t="s">
        <v>85</v>
      </c>
      <c r="D409" s="57"/>
      <c r="E409" s="256"/>
      <c r="F409" s="61"/>
      <c r="G409" s="176"/>
      <c r="H409" s="150"/>
      <c r="Q409" s="245">
        <f t="shared" si="19"/>
        <v>0</v>
      </c>
      <c r="R409" s="245">
        <f t="shared" si="20"/>
        <v>0</v>
      </c>
    </row>
    <row r="410" spans="1:18" ht="20.149999999999999" customHeight="1" x14ac:dyDescent="0.35">
      <c r="A410" s="247">
        <v>407</v>
      </c>
      <c r="B410" s="179" t="str">
        <f t="shared" si="18"/>
        <v xml:space="preserve"> </v>
      </c>
      <c r="C410" s="176" t="s">
        <v>85</v>
      </c>
      <c r="D410" s="57"/>
      <c r="E410" s="256"/>
      <c r="F410" s="61"/>
      <c r="G410" s="176"/>
      <c r="H410" s="150"/>
      <c r="Q410" s="245">
        <f t="shared" si="19"/>
        <v>0</v>
      </c>
      <c r="R410" s="245">
        <f t="shared" si="20"/>
        <v>0</v>
      </c>
    </row>
    <row r="411" spans="1:18" ht="20.149999999999999" customHeight="1" x14ac:dyDescent="0.35">
      <c r="A411" s="247">
        <v>408</v>
      </c>
      <c r="B411" s="179" t="str">
        <f t="shared" si="18"/>
        <v xml:space="preserve"> </v>
      </c>
      <c r="C411" s="176" t="s">
        <v>85</v>
      </c>
      <c r="D411" s="57"/>
      <c r="E411" s="256"/>
      <c r="F411" s="61"/>
      <c r="G411" s="176"/>
      <c r="H411" s="150"/>
      <c r="Q411" s="245">
        <f t="shared" si="19"/>
        <v>0</v>
      </c>
      <c r="R411" s="245">
        <f t="shared" si="20"/>
        <v>0</v>
      </c>
    </row>
    <row r="412" spans="1:18" ht="20.149999999999999" customHeight="1" x14ac:dyDescent="0.35">
      <c r="A412" s="247">
        <v>409</v>
      </c>
      <c r="B412" s="179" t="str">
        <f t="shared" si="18"/>
        <v xml:space="preserve"> </v>
      </c>
      <c r="C412" s="176" t="s">
        <v>85</v>
      </c>
      <c r="D412" s="57"/>
      <c r="E412" s="256"/>
      <c r="F412" s="61"/>
      <c r="G412" s="176"/>
      <c r="H412" s="150"/>
      <c r="Q412" s="245">
        <f t="shared" si="19"/>
        <v>0</v>
      </c>
      <c r="R412" s="245">
        <f t="shared" si="20"/>
        <v>0</v>
      </c>
    </row>
    <row r="413" spans="1:18" ht="20.149999999999999" customHeight="1" x14ac:dyDescent="0.35">
      <c r="A413" s="247">
        <v>410</v>
      </c>
      <c r="B413" s="179" t="str">
        <f t="shared" si="18"/>
        <v xml:space="preserve"> </v>
      </c>
      <c r="C413" s="176" t="s">
        <v>85</v>
      </c>
      <c r="D413" s="57"/>
      <c r="E413" s="256"/>
      <c r="F413" s="61"/>
      <c r="G413" s="176"/>
      <c r="H413" s="150"/>
      <c r="Q413" s="245">
        <f t="shared" si="19"/>
        <v>0</v>
      </c>
      <c r="R413" s="245">
        <f t="shared" si="20"/>
        <v>0</v>
      </c>
    </row>
    <row r="414" spans="1:18" ht="20.149999999999999" customHeight="1" x14ac:dyDescent="0.35">
      <c r="A414" s="247">
        <v>411</v>
      </c>
      <c r="B414" s="179" t="str">
        <f t="shared" si="18"/>
        <v xml:space="preserve"> </v>
      </c>
      <c r="C414" s="176" t="s">
        <v>85</v>
      </c>
      <c r="D414" s="57"/>
      <c r="E414" s="256"/>
      <c r="F414" s="61"/>
      <c r="G414" s="176"/>
      <c r="H414" s="150"/>
      <c r="Q414" s="245">
        <f t="shared" si="19"/>
        <v>0</v>
      </c>
      <c r="R414" s="245">
        <f t="shared" si="20"/>
        <v>0</v>
      </c>
    </row>
    <row r="415" spans="1:18" ht="20.149999999999999" customHeight="1" x14ac:dyDescent="0.35">
      <c r="A415" s="247">
        <v>412</v>
      </c>
      <c r="B415" s="179" t="str">
        <f t="shared" si="18"/>
        <v xml:space="preserve"> </v>
      </c>
      <c r="C415" s="176" t="s">
        <v>85</v>
      </c>
      <c r="D415" s="57"/>
      <c r="E415" s="256"/>
      <c r="F415" s="61"/>
      <c r="G415" s="176"/>
      <c r="H415" s="150"/>
      <c r="Q415" s="245">
        <f t="shared" si="19"/>
        <v>0</v>
      </c>
      <c r="R415" s="245">
        <f t="shared" si="20"/>
        <v>0</v>
      </c>
    </row>
    <row r="416" spans="1:18" ht="20.149999999999999" customHeight="1" x14ac:dyDescent="0.35">
      <c r="A416" s="247">
        <v>413</v>
      </c>
      <c r="B416" s="179" t="str">
        <f t="shared" si="18"/>
        <v xml:space="preserve"> </v>
      </c>
      <c r="C416" s="176" t="s">
        <v>85</v>
      </c>
      <c r="D416" s="57"/>
      <c r="E416" s="256"/>
      <c r="F416" s="61"/>
      <c r="G416" s="176"/>
      <c r="H416" s="150"/>
      <c r="Q416" s="245">
        <f t="shared" si="19"/>
        <v>0</v>
      </c>
      <c r="R416" s="245">
        <f t="shared" si="20"/>
        <v>0</v>
      </c>
    </row>
    <row r="417" spans="1:18" ht="20.149999999999999" customHeight="1" x14ac:dyDescent="0.35">
      <c r="A417" s="247">
        <v>414</v>
      </c>
      <c r="B417" s="179" t="str">
        <f t="shared" si="18"/>
        <v xml:space="preserve"> </v>
      </c>
      <c r="C417" s="176" t="s">
        <v>85</v>
      </c>
      <c r="D417" s="57"/>
      <c r="E417" s="256"/>
      <c r="F417" s="61"/>
      <c r="G417" s="176"/>
      <c r="H417" s="150"/>
      <c r="Q417" s="245">
        <f t="shared" si="19"/>
        <v>0</v>
      </c>
      <c r="R417" s="245">
        <f t="shared" si="20"/>
        <v>0</v>
      </c>
    </row>
    <row r="418" spans="1:18" ht="20.149999999999999" customHeight="1" x14ac:dyDescent="0.35">
      <c r="A418" s="247">
        <v>415</v>
      </c>
      <c r="B418" s="179" t="str">
        <f t="shared" si="18"/>
        <v xml:space="preserve"> </v>
      </c>
      <c r="C418" s="176" t="s">
        <v>85</v>
      </c>
      <c r="D418" s="57"/>
      <c r="E418" s="256"/>
      <c r="F418" s="61"/>
      <c r="G418" s="176"/>
      <c r="H418" s="150"/>
      <c r="Q418" s="245">
        <f t="shared" si="19"/>
        <v>0</v>
      </c>
      <c r="R418" s="245">
        <f t="shared" si="20"/>
        <v>0</v>
      </c>
    </row>
    <row r="419" spans="1:18" ht="20.149999999999999" customHeight="1" x14ac:dyDescent="0.35">
      <c r="A419" s="247">
        <v>416</v>
      </c>
      <c r="B419" s="179" t="str">
        <f t="shared" si="18"/>
        <v xml:space="preserve"> </v>
      </c>
      <c r="C419" s="176" t="s">
        <v>85</v>
      </c>
      <c r="D419" s="57"/>
      <c r="E419" s="256"/>
      <c r="F419" s="61"/>
      <c r="G419" s="176"/>
      <c r="H419" s="150"/>
      <c r="Q419" s="245">
        <f t="shared" si="19"/>
        <v>0</v>
      </c>
      <c r="R419" s="245">
        <f t="shared" si="20"/>
        <v>0</v>
      </c>
    </row>
    <row r="420" spans="1:18" ht="20.149999999999999" customHeight="1" x14ac:dyDescent="0.35">
      <c r="A420" s="247">
        <v>417</v>
      </c>
      <c r="B420" s="179" t="str">
        <f t="shared" si="18"/>
        <v xml:space="preserve"> </v>
      </c>
      <c r="C420" s="176" t="s">
        <v>85</v>
      </c>
      <c r="D420" s="57"/>
      <c r="E420" s="256"/>
      <c r="F420" s="61"/>
      <c r="G420" s="176"/>
      <c r="H420" s="150"/>
      <c r="Q420" s="245">
        <f t="shared" si="19"/>
        <v>0</v>
      </c>
      <c r="R420" s="245">
        <f t="shared" si="20"/>
        <v>0</v>
      </c>
    </row>
    <row r="421" spans="1:18" ht="20.149999999999999" customHeight="1" x14ac:dyDescent="0.35">
      <c r="A421" s="247">
        <v>418</v>
      </c>
      <c r="B421" s="179" t="str">
        <f t="shared" si="18"/>
        <v xml:space="preserve"> </v>
      </c>
      <c r="C421" s="176" t="s">
        <v>85</v>
      </c>
      <c r="D421" s="57"/>
      <c r="E421" s="256"/>
      <c r="F421" s="61"/>
      <c r="G421" s="176"/>
      <c r="H421" s="150"/>
      <c r="Q421" s="245">
        <f t="shared" si="19"/>
        <v>0</v>
      </c>
      <c r="R421" s="245">
        <f t="shared" si="20"/>
        <v>0</v>
      </c>
    </row>
    <row r="422" spans="1:18" ht="20.149999999999999" customHeight="1" x14ac:dyDescent="0.35">
      <c r="A422" s="247">
        <v>419</v>
      </c>
      <c r="B422" s="179" t="str">
        <f t="shared" si="18"/>
        <v xml:space="preserve"> </v>
      </c>
      <c r="C422" s="176" t="s">
        <v>85</v>
      </c>
      <c r="D422" s="57"/>
      <c r="E422" s="256"/>
      <c r="F422" s="61"/>
      <c r="G422" s="176"/>
      <c r="H422" s="150"/>
      <c r="Q422" s="245">
        <f t="shared" si="19"/>
        <v>0</v>
      </c>
      <c r="R422" s="245">
        <f t="shared" si="20"/>
        <v>0</v>
      </c>
    </row>
    <row r="423" spans="1:18" ht="20.149999999999999" customHeight="1" x14ac:dyDescent="0.35">
      <c r="A423" s="247">
        <v>420</v>
      </c>
      <c r="B423" s="179" t="str">
        <f t="shared" si="18"/>
        <v xml:space="preserve"> </v>
      </c>
      <c r="C423" s="176" t="s">
        <v>85</v>
      </c>
      <c r="D423" s="57"/>
      <c r="E423" s="256"/>
      <c r="F423" s="61"/>
      <c r="G423" s="176"/>
      <c r="H423" s="150"/>
      <c r="Q423" s="245">
        <f t="shared" si="19"/>
        <v>0</v>
      </c>
      <c r="R423" s="245">
        <f t="shared" si="20"/>
        <v>0</v>
      </c>
    </row>
    <row r="424" spans="1:18" ht="20.149999999999999" customHeight="1" x14ac:dyDescent="0.35">
      <c r="A424" s="247">
        <v>421</v>
      </c>
      <c r="B424" s="179" t="str">
        <f t="shared" si="18"/>
        <v xml:space="preserve"> </v>
      </c>
      <c r="C424" s="176" t="s">
        <v>85</v>
      </c>
      <c r="D424" s="57"/>
      <c r="E424" s="256"/>
      <c r="F424" s="61"/>
      <c r="G424" s="176"/>
      <c r="H424" s="150"/>
      <c r="Q424" s="245">
        <f t="shared" si="19"/>
        <v>0</v>
      </c>
      <c r="R424" s="245">
        <f t="shared" si="20"/>
        <v>0</v>
      </c>
    </row>
    <row r="425" spans="1:18" ht="20.149999999999999" customHeight="1" x14ac:dyDescent="0.35">
      <c r="A425" s="247">
        <v>422</v>
      </c>
      <c r="B425" s="179" t="str">
        <f t="shared" si="18"/>
        <v xml:space="preserve"> </v>
      </c>
      <c r="C425" s="176" t="s">
        <v>85</v>
      </c>
      <c r="D425" s="57"/>
      <c r="E425" s="256"/>
      <c r="F425" s="61"/>
      <c r="G425" s="176"/>
      <c r="H425" s="150"/>
      <c r="Q425" s="245">
        <f t="shared" si="19"/>
        <v>0</v>
      </c>
      <c r="R425" s="245">
        <f t="shared" si="20"/>
        <v>0</v>
      </c>
    </row>
    <row r="426" spans="1:18" ht="20.149999999999999" customHeight="1" x14ac:dyDescent="0.35">
      <c r="A426" s="247">
        <v>423</v>
      </c>
      <c r="B426" s="179" t="str">
        <f t="shared" si="18"/>
        <v xml:space="preserve"> </v>
      </c>
      <c r="C426" s="176" t="s">
        <v>85</v>
      </c>
      <c r="D426" s="57"/>
      <c r="E426" s="256"/>
      <c r="F426" s="61"/>
      <c r="G426" s="176"/>
      <c r="H426" s="150"/>
      <c r="Q426" s="245">
        <f t="shared" si="19"/>
        <v>0</v>
      </c>
      <c r="R426" s="245">
        <f t="shared" si="20"/>
        <v>0</v>
      </c>
    </row>
    <row r="427" spans="1:18" ht="20.149999999999999" customHeight="1" x14ac:dyDescent="0.35">
      <c r="A427" s="247">
        <v>424</v>
      </c>
      <c r="B427" s="179" t="str">
        <f t="shared" si="18"/>
        <v xml:space="preserve"> </v>
      </c>
      <c r="C427" s="176" t="s">
        <v>85</v>
      </c>
      <c r="D427" s="57"/>
      <c r="E427" s="256"/>
      <c r="F427" s="61"/>
      <c r="G427" s="176"/>
      <c r="H427" s="150"/>
      <c r="Q427" s="245">
        <f t="shared" si="19"/>
        <v>0</v>
      </c>
      <c r="R427" s="245">
        <f t="shared" si="20"/>
        <v>0</v>
      </c>
    </row>
    <row r="428" spans="1:18" ht="20.149999999999999" customHeight="1" x14ac:dyDescent="0.35">
      <c r="A428" s="247">
        <v>425</v>
      </c>
      <c r="B428" s="179" t="str">
        <f t="shared" si="18"/>
        <v xml:space="preserve"> </v>
      </c>
      <c r="C428" s="176" t="s">
        <v>85</v>
      </c>
      <c r="D428" s="57"/>
      <c r="E428" s="256"/>
      <c r="F428" s="61"/>
      <c r="G428" s="176"/>
      <c r="H428" s="150"/>
      <c r="Q428" s="245">
        <f t="shared" si="19"/>
        <v>0</v>
      </c>
      <c r="R428" s="245">
        <f t="shared" si="20"/>
        <v>0</v>
      </c>
    </row>
    <row r="429" spans="1:18" ht="20.149999999999999" customHeight="1" x14ac:dyDescent="0.35">
      <c r="A429" s="247">
        <v>426</v>
      </c>
      <c r="B429" s="179" t="str">
        <f t="shared" si="18"/>
        <v xml:space="preserve"> </v>
      </c>
      <c r="C429" s="176" t="s">
        <v>85</v>
      </c>
      <c r="D429" s="57"/>
      <c r="E429" s="256"/>
      <c r="F429" s="61"/>
      <c r="G429" s="176"/>
      <c r="H429" s="150"/>
      <c r="Q429" s="245">
        <f t="shared" si="19"/>
        <v>0</v>
      </c>
      <c r="R429" s="245">
        <f t="shared" si="20"/>
        <v>0</v>
      </c>
    </row>
    <row r="430" spans="1:18" ht="20.149999999999999" customHeight="1" x14ac:dyDescent="0.35">
      <c r="A430" s="247">
        <v>427</v>
      </c>
      <c r="B430" s="179" t="str">
        <f t="shared" si="18"/>
        <v xml:space="preserve"> </v>
      </c>
      <c r="C430" s="176" t="s">
        <v>85</v>
      </c>
      <c r="D430" s="57"/>
      <c r="E430" s="256"/>
      <c r="F430" s="61"/>
      <c r="G430" s="176"/>
      <c r="H430" s="150"/>
      <c r="Q430" s="245">
        <f t="shared" si="19"/>
        <v>0</v>
      </c>
      <c r="R430" s="245">
        <f t="shared" si="20"/>
        <v>0</v>
      </c>
    </row>
    <row r="431" spans="1:18" ht="20.149999999999999" customHeight="1" x14ac:dyDescent="0.35">
      <c r="A431" s="247">
        <v>428</v>
      </c>
      <c r="B431" s="179" t="str">
        <f t="shared" si="18"/>
        <v xml:space="preserve"> </v>
      </c>
      <c r="C431" s="176" t="s">
        <v>85</v>
      </c>
      <c r="D431" s="57"/>
      <c r="E431" s="256"/>
      <c r="F431" s="61"/>
      <c r="G431" s="176"/>
      <c r="H431" s="150"/>
      <c r="Q431" s="245">
        <f t="shared" si="19"/>
        <v>0</v>
      </c>
      <c r="R431" s="245">
        <f t="shared" si="20"/>
        <v>0</v>
      </c>
    </row>
    <row r="432" spans="1:18" ht="20.149999999999999" customHeight="1" x14ac:dyDescent="0.35">
      <c r="A432" s="247">
        <v>429</v>
      </c>
      <c r="B432" s="179" t="str">
        <f t="shared" si="18"/>
        <v xml:space="preserve"> </v>
      </c>
      <c r="C432" s="176" t="s">
        <v>85</v>
      </c>
      <c r="D432" s="57"/>
      <c r="E432" s="256"/>
      <c r="F432" s="61"/>
      <c r="G432" s="176"/>
      <c r="H432" s="150"/>
      <c r="Q432" s="245">
        <f t="shared" si="19"/>
        <v>0</v>
      </c>
      <c r="R432" s="245">
        <f t="shared" si="20"/>
        <v>0</v>
      </c>
    </row>
    <row r="433" spans="1:18" ht="20.149999999999999" customHeight="1" x14ac:dyDescent="0.35">
      <c r="A433" s="247">
        <v>430</v>
      </c>
      <c r="B433" s="179" t="str">
        <f t="shared" si="18"/>
        <v xml:space="preserve"> </v>
      </c>
      <c r="C433" s="176" t="s">
        <v>85</v>
      </c>
      <c r="D433" s="57"/>
      <c r="E433" s="256"/>
      <c r="F433" s="61"/>
      <c r="G433" s="176"/>
      <c r="H433" s="150"/>
      <c r="Q433" s="245">
        <f t="shared" si="19"/>
        <v>0</v>
      </c>
      <c r="R433" s="245">
        <f t="shared" si="20"/>
        <v>0</v>
      </c>
    </row>
    <row r="434" spans="1:18" ht="20.149999999999999" customHeight="1" x14ac:dyDescent="0.35">
      <c r="A434" s="247">
        <v>431</v>
      </c>
      <c r="B434" s="179" t="str">
        <f t="shared" si="18"/>
        <v xml:space="preserve"> </v>
      </c>
      <c r="C434" s="176" t="s">
        <v>85</v>
      </c>
      <c r="D434" s="57"/>
      <c r="E434" s="256"/>
      <c r="F434" s="61"/>
      <c r="G434" s="176"/>
      <c r="H434" s="150"/>
      <c r="Q434" s="245">
        <f t="shared" si="19"/>
        <v>0</v>
      </c>
      <c r="R434" s="245">
        <f t="shared" si="20"/>
        <v>0</v>
      </c>
    </row>
    <row r="435" spans="1:18" ht="20.149999999999999" customHeight="1" x14ac:dyDescent="0.35">
      <c r="A435" s="247">
        <v>432</v>
      </c>
      <c r="B435" s="179" t="str">
        <f t="shared" si="18"/>
        <v xml:space="preserve"> </v>
      </c>
      <c r="C435" s="176" t="s">
        <v>85</v>
      </c>
      <c r="D435" s="57"/>
      <c r="E435" s="256"/>
      <c r="F435" s="61"/>
      <c r="G435" s="176"/>
      <c r="H435" s="150"/>
      <c r="Q435" s="245">
        <f t="shared" si="19"/>
        <v>0</v>
      </c>
      <c r="R435" s="245">
        <f t="shared" si="20"/>
        <v>0</v>
      </c>
    </row>
    <row r="436" spans="1:18" ht="20.149999999999999" customHeight="1" x14ac:dyDescent="0.35">
      <c r="A436" s="247">
        <v>433</v>
      </c>
      <c r="B436" s="179" t="str">
        <f t="shared" si="18"/>
        <v xml:space="preserve"> </v>
      </c>
      <c r="C436" s="176" t="s">
        <v>85</v>
      </c>
      <c r="D436" s="57"/>
      <c r="E436" s="256"/>
      <c r="F436" s="61"/>
      <c r="G436" s="176"/>
      <c r="H436" s="150"/>
      <c r="Q436" s="245">
        <f t="shared" si="19"/>
        <v>0</v>
      </c>
      <c r="R436" s="245">
        <f t="shared" si="20"/>
        <v>0</v>
      </c>
    </row>
    <row r="437" spans="1:18" ht="20.149999999999999" customHeight="1" x14ac:dyDescent="0.35">
      <c r="A437" s="247">
        <v>434</v>
      </c>
      <c r="B437" s="179" t="str">
        <f t="shared" si="18"/>
        <v xml:space="preserve"> </v>
      </c>
      <c r="C437" s="176" t="s">
        <v>85</v>
      </c>
      <c r="D437" s="57"/>
      <c r="E437" s="256"/>
      <c r="F437" s="61"/>
      <c r="G437" s="176"/>
      <c r="H437" s="150"/>
      <c r="Q437" s="245">
        <f t="shared" si="19"/>
        <v>0</v>
      </c>
      <c r="R437" s="245">
        <f t="shared" si="20"/>
        <v>0</v>
      </c>
    </row>
    <row r="438" spans="1:18" ht="20.149999999999999" customHeight="1" x14ac:dyDescent="0.35">
      <c r="A438" s="247">
        <v>435</v>
      </c>
      <c r="B438" s="179" t="str">
        <f t="shared" si="18"/>
        <v xml:space="preserve"> </v>
      </c>
      <c r="C438" s="176" t="s">
        <v>85</v>
      </c>
      <c r="D438" s="57"/>
      <c r="E438" s="256"/>
      <c r="F438" s="61"/>
      <c r="G438" s="176"/>
      <c r="H438" s="150"/>
      <c r="Q438" s="245">
        <f t="shared" si="19"/>
        <v>0</v>
      </c>
      <c r="R438" s="245">
        <f t="shared" si="20"/>
        <v>0</v>
      </c>
    </row>
    <row r="439" spans="1:18" ht="20.149999999999999" customHeight="1" x14ac:dyDescent="0.35">
      <c r="A439" s="247">
        <v>436</v>
      </c>
      <c r="B439" s="179" t="str">
        <f t="shared" si="18"/>
        <v xml:space="preserve"> </v>
      </c>
      <c r="C439" s="176" t="s">
        <v>85</v>
      </c>
      <c r="D439" s="57"/>
      <c r="E439" s="256"/>
      <c r="F439" s="61"/>
      <c r="G439" s="176"/>
      <c r="H439" s="150"/>
      <c r="Q439" s="245">
        <f t="shared" si="19"/>
        <v>0</v>
      </c>
      <c r="R439" s="245">
        <f t="shared" si="20"/>
        <v>0</v>
      </c>
    </row>
    <row r="440" spans="1:18" ht="20.149999999999999" customHeight="1" x14ac:dyDescent="0.35">
      <c r="A440" s="247">
        <v>437</v>
      </c>
      <c r="B440" s="179" t="str">
        <f t="shared" si="18"/>
        <v xml:space="preserve"> </v>
      </c>
      <c r="C440" s="176" t="s">
        <v>85</v>
      </c>
      <c r="D440" s="57"/>
      <c r="E440" s="256"/>
      <c r="F440" s="61"/>
      <c r="G440" s="176"/>
      <c r="H440" s="150"/>
      <c r="Q440" s="245">
        <f t="shared" si="19"/>
        <v>0</v>
      </c>
      <c r="R440" s="245">
        <f t="shared" si="20"/>
        <v>0</v>
      </c>
    </row>
    <row r="441" spans="1:18" ht="20.149999999999999" customHeight="1" x14ac:dyDescent="0.35">
      <c r="A441" s="247">
        <v>438</v>
      </c>
      <c r="B441" s="179" t="str">
        <f t="shared" si="18"/>
        <v xml:space="preserve"> </v>
      </c>
      <c r="C441" s="176" t="s">
        <v>85</v>
      </c>
      <c r="D441" s="57"/>
      <c r="E441" s="256"/>
      <c r="F441" s="61"/>
      <c r="G441" s="176"/>
      <c r="H441" s="150"/>
      <c r="Q441" s="245">
        <f t="shared" si="19"/>
        <v>0</v>
      </c>
      <c r="R441" s="245">
        <f t="shared" si="20"/>
        <v>0</v>
      </c>
    </row>
    <row r="442" spans="1:18" ht="20.149999999999999" customHeight="1" x14ac:dyDescent="0.35">
      <c r="A442" s="247">
        <v>439</v>
      </c>
      <c r="B442" s="179" t="str">
        <f t="shared" si="18"/>
        <v xml:space="preserve"> </v>
      </c>
      <c r="C442" s="176" t="s">
        <v>85</v>
      </c>
      <c r="D442" s="57"/>
      <c r="E442" s="256"/>
      <c r="F442" s="61"/>
      <c r="G442" s="176"/>
      <c r="H442" s="150"/>
      <c r="Q442" s="245">
        <f t="shared" si="19"/>
        <v>0</v>
      </c>
      <c r="R442" s="245">
        <f t="shared" si="20"/>
        <v>0</v>
      </c>
    </row>
    <row r="443" spans="1:18" ht="20.149999999999999" customHeight="1" x14ac:dyDescent="0.35">
      <c r="A443" s="247">
        <v>440</v>
      </c>
      <c r="B443" s="179" t="str">
        <f t="shared" si="18"/>
        <v xml:space="preserve"> </v>
      </c>
      <c r="C443" s="176" t="s">
        <v>85</v>
      </c>
      <c r="D443" s="57"/>
      <c r="E443" s="256"/>
      <c r="F443" s="61"/>
      <c r="G443" s="176"/>
      <c r="H443" s="150"/>
      <c r="Q443" s="245">
        <f t="shared" si="19"/>
        <v>0</v>
      </c>
      <c r="R443" s="245">
        <f t="shared" si="20"/>
        <v>0</v>
      </c>
    </row>
    <row r="444" spans="1:18" ht="20.149999999999999" customHeight="1" x14ac:dyDescent="0.35">
      <c r="A444" s="247">
        <v>441</v>
      </c>
      <c r="B444" s="179" t="str">
        <f t="shared" si="18"/>
        <v xml:space="preserve"> </v>
      </c>
      <c r="C444" s="176" t="s">
        <v>85</v>
      </c>
      <c r="D444" s="57"/>
      <c r="E444" s="256"/>
      <c r="F444" s="61"/>
      <c r="G444" s="176"/>
      <c r="H444" s="150"/>
      <c r="Q444" s="245">
        <f t="shared" si="19"/>
        <v>0</v>
      </c>
      <c r="R444" s="245">
        <f t="shared" si="20"/>
        <v>0</v>
      </c>
    </row>
    <row r="445" spans="1:18" ht="20.149999999999999" customHeight="1" x14ac:dyDescent="0.35">
      <c r="A445" s="247">
        <v>442</v>
      </c>
      <c r="B445" s="179" t="str">
        <f t="shared" si="18"/>
        <v xml:space="preserve"> </v>
      </c>
      <c r="C445" s="176" t="s">
        <v>85</v>
      </c>
      <c r="D445" s="57"/>
      <c r="E445" s="256"/>
      <c r="F445" s="61"/>
      <c r="G445" s="176"/>
      <c r="H445" s="150"/>
      <c r="Q445" s="245">
        <f t="shared" si="19"/>
        <v>0</v>
      </c>
      <c r="R445" s="245">
        <f t="shared" si="20"/>
        <v>0</v>
      </c>
    </row>
    <row r="446" spans="1:18" ht="20.149999999999999" customHeight="1" x14ac:dyDescent="0.35">
      <c r="A446" s="247">
        <v>443</v>
      </c>
      <c r="B446" s="179" t="str">
        <f t="shared" si="18"/>
        <v xml:space="preserve"> </v>
      </c>
      <c r="C446" s="176" t="s">
        <v>85</v>
      </c>
      <c r="D446" s="57"/>
      <c r="E446" s="256"/>
      <c r="F446" s="61"/>
      <c r="G446" s="176"/>
      <c r="H446" s="150"/>
      <c r="Q446" s="245">
        <f t="shared" si="19"/>
        <v>0</v>
      </c>
      <c r="R446" s="245">
        <f t="shared" si="20"/>
        <v>0</v>
      </c>
    </row>
    <row r="447" spans="1:18" ht="20.149999999999999" customHeight="1" x14ac:dyDescent="0.35">
      <c r="A447" s="247">
        <v>444</v>
      </c>
      <c r="B447" s="179" t="str">
        <f t="shared" si="18"/>
        <v xml:space="preserve"> </v>
      </c>
      <c r="C447" s="176" t="s">
        <v>85</v>
      </c>
      <c r="D447" s="57"/>
      <c r="E447" s="256"/>
      <c r="F447" s="61"/>
      <c r="G447" s="176"/>
      <c r="H447" s="150"/>
      <c r="Q447" s="245">
        <f t="shared" si="19"/>
        <v>0</v>
      </c>
      <c r="R447" s="245">
        <f t="shared" si="20"/>
        <v>0</v>
      </c>
    </row>
    <row r="448" spans="1:18" ht="20.149999999999999" customHeight="1" x14ac:dyDescent="0.35">
      <c r="A448" s="247">
        <v>445</v>
      </c>
      <c r="B448" s="179" t="str">
        <f t="shared" si="18"/>
        <v xml:space="preserve"> </v>
      </c>
      <c r="C448" s="176" t="s">
        <v>85</v>
      </c>
      <c r="D448" s="57"/>
      <c r="E448" s="256"/>
      <c r="F448" s="61"/>
      <c r="G448" s="176"/>
      <c r="H448" s="150"/>
      <c r="Q448" s="245">
        <f t="shared" si="19"/>
        <v>0</v>
      </c>
      <c r="R448" s="245">
        <f t="shared" si="20"/>
        <v>0</v>
      </c>
    </row>
    <row r="449" spans="1:18" ht="20.149999999999999" customHeight="1" x14ac:dyDescent="0.35">
      <c r="A449" s="247">
        <v>446</v>
      </c>
      <c r="B449" s="179" t="str">
        <f t="shared" si="18"/>
        <v xml:space="preserve"> </v>
      </c>
      <c r="C449" s="176" t="s">
        <v>85</v>
      </c>
      <c r="D449" s="57"/>
      <c r="E449" s="256"/>
      <c r="F449" s="61"/>
      <c r="G449" s="176"/>
      <c r="H449" s="150"/>
      <c r="Q449" s="245">
        <f t="shared" si="19"/>
        <v>0</v>
      </c>
      <c r="R449" s="245">
        <f t="shared" si="20"/>
        <v>0</v>
      </c>
    </row>
    <row r="450" spans="1:18" ht="20.149999999999999" customHeight="1" x14ac:dyDescent="0.35">
      <c r="A450" s="247">
        <v>447</v>
      </c>
      <c r="B450" s="179" t="str">
        <f t="shared" si="18"/>
        <v xml:space="preserve"> </v>
      </c>
      <c r="C450" s="176" t="s">
        <v>85</v>
      </c>
      <c r="D450" s="57"/>
      <c r="E450" s="256"/>
      <c r="F450" s="61"/>
      <c r="G450" s="176"/>
      <c r="H450" s="150"/>
      <c r="Q450" s="245">
        <f t="shared" si="19"/>
        <v>0</v>
      </c>
      <c r="R450" s="245">
        <f t="shared" si="20"/>
        <v>0</v>
      </c>
    </row>
    <row r="451" spans="1:18" ht="20.149999999999999" customHeight="1" x14ac:dyDescent="0.35">
      <c r="A451" s="247">
        <v>448</v>
      </c>
      <c r="B451" s="179" t="str">
        <f t="shared" si="18"/>
        <v xml:space="preserve"> </v>
      </c>
      <c r="C451" s="176" t="s">
        <v>85</v>
      </c>
      <c r="D451" s="57"/>
      <c r="E451" s="256"/>
      <c r="F451" s="61"/>
      <c r="G451" s="176"/>
      <c r="H451" s="150"/>
      <c r="Q451" s="245">
        <f t="shared" si="19"/>
        <v>0</v>
      </c>
      <c r="R451" s="245">
        <f t="shared" si="20"/>
        <v>0</v>
      </c>
    </row>
    <row r="452" spans="1:18" ht="20.149999999999999" customHeight="1" x14ac:dyDescent="0.35">
      <c r="A452" s="247">
        <v>449</v>
      </c>
      <c r="B452" s="179" t="str">
        <f t="shared" si="18"/>
        <v xml:space="preserve"> </v>
      </c>
      <c r="C452" s="176" t="s">
        <v>85</v>
      </c>
      <c r="D452" s="57"/>
      <c r="E452" s="256"/>
      <c r="F452" s="61"/>
      <c r="G452" s="176"/>
      <c r="H452" s="150"/>
      <c r="Q452" s="245">
        <f t="shared" si="19"/>
        <v>0</v>
      </c>
      <c r="R452" s="245">
        <f t="shared" si="20"/>
        <v>0</v>
      </c>
    </row>
    <row r="453" spans="1:18" ht="20.149999999999999" customHeight="1" x14ac:dyDescent="0.35">
      <c r="A453" s="247">
        <v>450</v>
      </c>
      <c r="B453" s="179" t="str">
        <f t="shared" ref="B453:B516" si="21">_xlfn.CONCAT(C453,D453,E453)</f>
        <v xml:space="preserve"> </v>
      </c>
      <c r="C453" s="176" t="s">
        <v>85</v>
      </c>
      <c r="D453" s="57"/>
      <c r="E453" s="256"/>
      <c r="F453" s="61"/>
      <c r="G453" s="176"/>
      <c r="H453" s="150"/>
      <c r="Q453" s="245">
        <f t="shared" ref="Q453:Q516" si="22">IF(D453&lt;1,0,IF(OR(C453="",C453=" "),0,1))</f>
        <v>0</v>
      </c>
      <c r="R453" s="245">
        <f t="shared" ref="R453:R516" si="23">IF(G453+H453&gt;0,IF(Q453=0,1,0),0)</f>
        <v>0</v>
      </c>
    </row>
    <row r="454" spans="1:18" ht="20.149999999999999" customHeight="1" x14ac:dyDescent="0.35">
      <c r="A454" s="247">
        <v>451</v>
      </c>
      <c r="B454" s="179" t="str">
        <f t="shared" si="21"/>
        <v xml:space="preserve"> </v>
      </c>
      <c r="C454" s="176" t="s">
        <v>85</v>
      </c>
      <c r="D454" s="57"/>
      <c r="E454" s="256"/>
      <c r="F454" s="61"/>
      <c r="G454" s="176"/>
      <c r="H454" s="150"/>
      <c r="Q454" s="245">
        <f t="shared" si="22"/>
        <v>0</v>
      </c>
      <c r="R454" s="245">
        <f t="shared" si="23"/>
        <v>0</v>
      </c>
    </row>
    <row r="455" spans="1:18" ht="20.149999999999999" customHeight="1" x14ac:dyDescent="0.35">
      <c r="A455" s="247">
        <v>452</v>
      </c>
      <c r="B455" s="179" t="str">
        <f t="shared" si="21"/>
        <v xml:space="preserve"> </v>
      </c>
      <c r="C455" s="176" t="s">
        <v>85</v>
      </c>
      <c r="D455" s="57"/>
      <c r="E455" s="256"/>
      <c r="F455" s="61"/>
      <c r="G455" s="176"/>
      <c r="H455" s="150"/>
      <c r="Q455" s="245">
        <f t="shared" si="22"/>
        <v>0</v>
      </c>
      <c r="R455" s="245">
        <f t="shared" si="23"/>
        <v>0</v>
      </c>
    </row>
    <row r="456" spans="1:18" ht="20.149999999999999" customHeight="1" x14ac:dyDescent="0.35">
      <c r="A456" s="247">
        <v>453</v>
      </c>
      <c r="B456" s="179" t="str">
        <f t="shared" si="21"/>
        <v xml:space="preserve"> </v>
      </c>
      <c r="C456" s="176" t="s">
        <v>85</v>
      </c>
      <c r="D456" s="57"/>
      <c r="E456" s="256"/>
      <c r="F456" s="61"/>
      <c r="G456" s="176"/>
      <c r="H456" s="150"/>
      <c r="Q456" s="245">
        <f t="shared" si="22"/>
        <v>0</v>
      </c>
      <c r="R456" s="245">
        <f t="shared" si="23"/>
        <v>0</v>
      </c>
    </row>
    <row r="457" spans="1:18" ht="20.149999999999999" customHeight="1" x14ac:dyDescent="0.35">
      <c r="A457" s="247">
        <v>454</v>
      </c>
      <c r="B457" s="179" t="str">
        <f t="shared" si="21"/>
        <v xml:space="preserve"> </v>
      </c>
      <c r="C457" s="176" t="s">
        <v>85</v>
      </c>
      <c r="D457" s="57"/>
      <c r="E457" s="256"/>
      <c r="F457" s="61"/>
      <c r="G457" s="176"/>
      <c r="H457" s="150"/>
      <c r="Q457" s="245">
        <f t="shared" si="22"/>
        <v>0</v>
      </c>
      <c r="R457" s="245">
        <f t="shared" si="23"/>
        <v>0</v>
      </c>
    </row>
    <row r="458" spans="1:18" ht="20.149999999999999" customHeight="1" x14ac:dyDescent="0.35">
      <c r="A458" s="247">
        <v>455</v>
      </c>
      <c r="B458" s="179" t="str">
        <f t="shared" si="21"/>
        <v xml:space="preserve"> </v>
      </c>
      <c r="C458" s="176" t="s">
        <v>85</v>
      </c>
      <c r="D458" s="57"/>
      <c r="E458" s="256"/>
      <c r="F458" s="61"/>
      <c r="G458" s="176"/>
      <c r="H458" s="150"/>
      <c r="Q458" s="245">
        <f t="shared" si="22"/>
        <v>0</v>
      </c>
      <c r="R458" s="245">
        <f t="shared" si="23"/>
        <v>0</v>
      </c>
    </row>
    <row r="459" spans="1:18" ht="20.149999999999999" customHeight="1" x14ac:dyDescent="0.35">
      <c r="A459" s="247">
        <v>456</v>
      </c>
      <c r="B459" s="179" t="str">
        <f t="shared" si="21"/>
        <v xml:space="preserve"> </v>
      </c>
      <c r="C459" s="176" t="s">
        <v>85</v>
      </c>
      <c r="D459" s="57"/>
      <c r="E459" s="256"/>
      <c r="F459" s="61"/>
      <c r="G459" s="176"/>
      <c r="H459" s="150"/>
      <c r="Q459" s="245">
        <f t="shared" si="22"/>
        <v>0</v>
      </c>
      <c r="R459" s="245">
        <f t="shared" si="23"/>
        <v>0</v>
      </c>
    </row>
    <row r="460" spans="1:18" ht="20.149999999999999" customHeight="1" x14ac:dyDescent="0.35">
      <c r="A460" s="247">
        <v>457</v>
      </c>
      <c r="B460" s="179" t="str">
        <f t="shared" si="21"/>
        <v xml:space="preserve"> </v>
      </c>
      <c r="C460" s="176" t="s">
        <v>85</v>
      </c>
      <c r="D460" s="57"/>
      <c r="E460" s="256"/>
      <c r="F460" s="61"/>
      <c r="G460" s="176"/>
      <c r="H460" s="150"/>
      <c r="Q460" s="245">
        <f t="shared" si="22"/>
        <v>0</v>
      </c>
      <c r="R460" s="245">
        <f t="shared" si="23"/>
        <v>0</v>
      </c>
    </row>
    <row r="461" spans="1:18" ht="20.149999999999999" customHeight="1" x14ac:dyDescent="0.35">
      <c r="A461" s="247">
        <v>458</v>
      </c>
      <c r="B461" s="179" t="str">
        <f t="shared" si="21"/>
        <v xml:space="preserve"> </v>
      </c>
      <c r="C461" s="176" t="s">
        <v>85</v>
      </c>
      <c r="D461" s="57"/>
      <c r="E461" s="256"/>
      <c r="F461" s="61"/>
      <c r="G461" s="176"/>
      <c r="H461" s="150"/>
      <c r="Q461" s="245">
        <f t="shared" si="22"/>
        <v>0</v>
      </c>
      <c r="R461" s="245">
        <f t="shared" si="23"/>
        <v>0</v>
      </c>
    </row>
    <row r="462" spans="1:18" ht="20.149999999999999" customHeight="1" x14ac:dyDescent="0.35">
      <c r="A462" s="247">
        <v>459</v>
      </c>
      <c r="B462" s="179" t="str">
        <f t="shared" si="21"/>
        <v xml:space="preserve"> </v>
      </c>
      <c r="C462" s="176" t="s">
        <v>85</v>
      </c>
      <c r="D462" s="57"/>
      <c r="E462" s="256"/>
      <c r="F462" s="61"/>
      <c r="G462" s="176"/>
      <c r="H462" s="150"/>
      <c r="Q462" s="245">
        <f t="shared" si="22"/>
        <v>0</v>
      </c>
      <c r="R462" s="245">
        <f t="shared" si="23"/>
        <v>0</v>
      </c>
    </row>
    <row r="463" spans="1:18" ht="20.149999999999999" customHeight="1" x14ac:dyDescent="0.35">
      <c r="A463" s="247">
        <v>460</v>
      </c>
      <c r="B463" s="179" t="str">
        <f t="shared" si="21"/>
        <v xml:space="preserve"> </v>
      </c>
      <c r="C463" s="176" t="s">
        <v>85</v>
      </c>
      <c r="D463" s="57"/>
      <c r="E463" s="256"/>
      <c r="F463" s="61"/>
      <c r="G463" s="176"/>
      <c r="H463" s="150"/>
      <c r="Q463" s="245">
        <f t="shared" si="22"/>
        <v>0</v>
      </c>
      <c r="R463" s="245">
        <f t="shared" si="23"/>
        <v>0</v>
      </c>
    </row>
    <row r="464" spans="1:18" ht="20.149999999999999" customHeight="1" x14ac:dyDescent="0.35">
      <c r="A464" s="247">
        <v>461</v>
      </c>
      <c r="B464" s="179" t="str">
        <f t="shared" si="21"/>
        <v xml:space="preserve"> </v>
      </c>
      <c r="C464" s="176" t="s">
        <v>85</v>
      </c>
      <c r="D464" s="57"/>
      <c r="E464" s="256"/>
      <c r="F464" s="61"/>
      <c r="G464" s="176"/>
      <c r="H464" s="150"/>
      <c r="Q464" s="245">
        <f t="shared" si="22"/>
        <v>0</v>
      </c>
      <c r="R464" s="245">
        <f t="shared" si="23"/>
        <v>0</v>
      </c>
    </row>
    <row r="465" spans="1:18" ht="20.149999999999999" customHeight="1" x14ac:dyDescent="0.35">
      <c r="A465" s="247">
        <v>462</v>
      </c>
      <c r="B465" s="179" t="str">
        <f t="shared" si="21"/>
        <v xml:space="preserve"> </v>
      </c>
      <c r="C465" s="176" t="s">
        <v>85</v>
      </c>
      <c r="D465" s="57"/>
      <c r="E465" s="256"/>
      <c r="F465" s="61"/>
      <c r="G465" s="176"/>
      <c r="H465" s="150"/>
      <c r="Q465" s="245">
        <f t="shared" si="22"/>
        <v>0</v>
      </c>
      <c r="R465" s="245">
        <f t="shared" si="23"/>
        <v>0</v>
      </c>
    </row>
    <row r="466" spans="1:18" ht="20.149999999999999" customHeight="1" x14ac:dyDescent="0.35">
      <c r="A466" s="247">
        <v>463</v>
      </c>
      <c r="B466" s="179" t="str">
        <f t="shared" si="21"/>
        <v xml:space="preserve"> </v>
      </c>
      <c r="C466" s="176" t="s">
        <v>85</v>
      </c>
      <c r="D466" s="57"/>
      <c r="E466" s="256"/>
      <c r="F466" s="61"/>
      <c r="G466" s="176"/>
      <c r="H466" s="150"/>
      <c r="Q466" s="245">
        <f t="shared" si="22"/>
        <v>0</v>
      </c>
      <c r="R466" s="245">
        <f t="shared" si="23"/>
        <v>0</v>
      </c>
    </row>
    <row r="467" spans="1:18" ht="20.149999999999999" customHeight="1" x14ac:dyDescent="0.35">
      <c r="A467" s="247">
        <v>464</v>
      </c>
      <c r="B467" s="179" t="str">
        <f t="shared" si="21"/>
        <v xml:space="preserve"> </v>
      </c>
      <c r="C467" s="176" t="s">
        <v>85</v>
      </c>
      <c r="D467" s="57"/>
      <c r="E467" s="256"/>
      <c r="F467" s="61"/>
      <c r="G467" s="176"/>
      <c r="H467" s="150"/>
      <c r="Q467" s="245">
        <f t="shared" si="22"/>
        <v>0</v>
      </c>
      <c r="R467" s="245">
        <f t="shared" si="23"/>
        <v>0</v>
      </c>
    </row>
    <row r="468" spans="1:18" ht="20.149999999999999" customHeight="1" x14ac:dyDescent="0.35">
      <c r="A468" s="247">
        <v>465</v>
      </c>
      <c r="B468" s="179" t="str">
        <f t="shared" si="21"/>
        <v xml:space="preserve"> </v>
      </c>
      <c r="C468" s="176" t="s">
        <v>85</v>
      </c>
      <c r="D468" s="57"/>
      <c r="E468" s="256"/>
      <c r="F468" s="61"/>
      <c r="G468" s="176"/>
      <c r="H468" s="150"/>
      <c r="Q468" s="245">
        <f t="shared" si="22"/>
        <v>0</v>
      </c>
      <c r="R468" s="245">
        <f t="shared" si="23"/>
        <v>0</v>
      </c>
    </row>
    <row r="469" spans="1:18" ht="20.149999999999999" customHeight="1" x14ac:dyDescent="0.35">
      <c r="A469" s="247">
        <v>466</v>
      </c>
      <c r="B469" s="179" t="str">
        <f t="shared" si="21"/>
        <v xml:space="preserve"> </v>
      </c>
      <c r="C469" s="176" t="s">
        <v>85</v>
      </c>
      <c r="D469" s="57"/>
      <c r="E469" s="256"/>
      <c r="F469" s="61"/>
      <c r="G469" s="176"/>
      <c r="H469" s="150"/>
      <c r="Q469" s="245">
        <f t="shared" si="22"/>
        <v>0</v>
      </c>
      <c r="R469" s="245">
        <f t="shared" si="23"/>
        <v>0</v>
      </c>
    </row>
    <row r="470" spans="1:18" ht="20.149999999999999" customHeight="1" x14ac:dyDescent="0.35">
      <c r="A470" s="247">
        <v>467</v>
      </c>
      <c r="B470" s="179" t="str">
        <f t="shared" si="21"/>
        <v xml:space="preserve"> </v>
      </c>
      <c r="C470" s="176" t="s">
        <v>85</v>
      </c>
      <c r="D470" s="57"/>
      <c r="E470" s="256"/>
      <c r="F470" s="61"/>
      <c r="G470" s="176"/>
      <c r="H470" s="150"/>
      <c r="Q470" s="245">
        <f t="shared" si="22"/>
        <v>0</v>
      </c>
      <c r="R470" s="245">
        <f t="shared" si="23"/>
        <v>0</v>
      </c>
    </row>
    <row r="471" spans="1:18" ht="20.149999999999999" customHeight="1" x14ac:dyDescent="0.35">
      <c r="A471" s="247">
        <v>468</v>
      </c>
      <c r="B471" s="179" t="str">
        <f t="shared" si="21"/>
        <v xml:space="preserve"> </v>
      </c>
      <c r="C471" s="176" t="s">
        <v>85</v>
      </c>
      <c r="D471" s="57"/>
      <c r="E471" s="256"/>
      <c r="F471" s="61"/>
      <c r="G471" s="176"/>
      <c r="H471" s="150"/>
      <c r="Q471" s="245">
        <f t="shared" si="22"/>
        <v>0</v>
      </c>
      <c r="R471" s="245">
        <f t="shared" si="23"/>
        <v>0</v>
      </c>
    </row>
    <row r="472" spans="1:18" ht="20.149999999999999" customHeight="1" x14ac:dyDescent="0.35">
      <c r="A472" s="247">
        <v>469</v>
      </c>
      <c r="B472" s="179" t="str">
        <f t="shared" si="21"/>
        <v xml:space="preserve"> </v>
      </c>
      <c r="C472" s="176" t="s">
        <v>85</v>
      </c>
      <c r="D472" s="57"/>
      <c r="E472" s="256"/>
      <c r="F472" s="61"/>
      <c r="G472" s="176"/>
      <c r="H472" s="150"/>
      <c r="Q472" s="245">
        <f t="shared" si="22"/>
        <v>0</v>
      </c>
      <c r="R472" s="245">
        <f t="shared" si="23"/>
        <v>0</v>
      </c>
    </row>
    <row r="473" spans="1:18" ht="20.149999999999999" customHeight="1" x14ac:dyDescent="0.35">
      <c r="A473" s="247">
        <v>470</v>
      </c>
      <c r="B473" s="179" t="str">
        <f t="shared" si="21"/>
        <v xml:space="preserve"> </v>
      </c>
      <c r="C473" s="176" t="s">
        <v>85</v>
      </c>
      <c r="D473" s="57"/>
      <c r="E473" s="256"/>
      <c r="F473" s="61"/>
      <c r="G473" s="176"/>
      <c r="H473" s="150"/>
      <c r="Q473" s="245">
        <f t="shared" si="22"/>
        <v>0</v>
      </c>
      <c r="R473" s="245">
        <f t="shared" si="23"/>
        <v>0</v>
      </c>
    </row>
    <row r="474" spans="1:18" ht="20.149999999999999" customHeight="1" x14ac:dyDescent="0.35">
      <c r="A474" s="247">
        <v>471</v>
      </c>
      <c r="B474" s="179" t="str">
        <f t="shared" si="21"/>
        <v xml:space="preserve"> </v>
      </c>
      <c r="C474" s="176" t="s">
        <v>85</v>
      </c>
      <c r="D474" s="57"/>
      <c r="E474" s="256"/>
      <c r="F474" s="61"/>
      <c r="G474" s="176"/>
      <c r="H474" s="150"/>
      <c r="Q474" s="245">
        <f t="shared" si="22"/>
        <v>0</v>
      </c>
      <c r="R474" s="245">
        <f t="shared" si="23"/>
        <v>0</v>
      </c>
    </row>
    <row r="475" spans="1:18" ht="20.149999999999999" customHeight="1" x14ac:dyDescent="0.35">
      <c r="A475" s="247">
        <v>472</v>
      </c>
      <c r="B475" s="179" t="str">
        <f t="shared" si="21"/>
        <v xml:space="preserve"> </v>
      </c>
      <c r="C475" s="176" t="s">
        <v>85</v>
      </c>
      <c r="D475" s="57"/>
      <c r="E475" s="256"/>
      <c r="F475" s="61"/>
      <c r="G475" s="176"/>
      <c r="H475" s="150"/>
      <c r="Q475" s="245">
        <f t="shared" si="22"/>
        <v>0</v>
      </c>
      <c r="R475" s="245">
        <f t="shared" si="23"/>
        <v>0</v>
      </c>
    </row>
    <row r="476" spans="1:18" ht="20.149999999999999" customHeight="1" x14ac:dyDescent="0.35">
      <c r="A476" s="247">
        <v>473</v>
      </c>
      <c r="B476" s="179" t="str">
        <f t="shared" si="21"/>
        <v xml:space="preserve"> </v>
      </c>
      <c r="C476" s="176" t="s">
        <v>85</v>
      </c>
      <c r="D476" s="57"/>
      <c r="E476" s="256"/>
      <c r="F476" s="61"/>
      <c r="G476" s="176"/>
      <c r="H476" s="150"/>
      <c r="Q476" s="245">
        <f t="shared" si="22"/>
        <v>0</v>
      </c>
      <c r="R476" s="245">
        <f t="shared" si="23"/>
        <v>0</v>
      </c>
    </row>
    <row r="477" spans="1:18" ht="20.149999999999999" customHeight="1" x14ac:dyDescent="0.35">
      <c r="A477" s="247">
        <v>474</v>
      </c>
      <c r="B477" s="179" t="str">
        <f t="shared" si="21"/>
        <v xml:space="preserve"> </v>
      </c>
      <c r="C477" s="176" t="s">
        <v>85</v>
      </c>
      <c r="D477" s="57"/>
      <c r="E477" s="256"/>
      <c r="F477" s="61"/>
      <c r="G477" s="176"/>
      <c r="H477" s="150"/>
      <c r="Q477" s="245">
        <f t="shared" si="22"/>
        <v>0</v>
      </c>
      <c r="R477" s="245">
        <f t="shared" si="23"/>
        <v>0</v>
      </c>
    </row>
    <row r="478" spans="1:18" ht="20.149999999999999" customHeight="1" x14ac:dyDescent="0.35">
      <c r="A478" s="247">
        <v>475</v>
      </c>
      <c r="B478" s="179" t="str">
        <f t="shared" si="21"/>
        <v xml:space="preserve"> </v>
      </c>
      <c r="C478" s="176" t="s">
        <v>85</v>
      </c>
      <c r="D478" s="57"/>
      <c r="E478" s="256"/>
      <c r="F478" s="61"/>
      <c r="G478" s="176"/>
      <c r="H478" s="150"/>
      <c r="Q478" s="245">
        <f t="shared" si="22"/>
        <v>0</v>
      </c>
      <c r="R478" s="245">
        <f t="shared" si="23"/>
        <v>0</v>
      </c>
    </row>
    <row r="479" spans="1:18" ht="20.149999999999999" customHeight="1" x14ac:dyDescent="0.35">
      <c r="A479" s="247">
        <v>476</v>
      </c>
      <c r="B479" s="179" t="str">
        <f t="shared" si="21"/>
        <v xml:space="preserve"> </v>
      </c>
      <c r="C479" s="176" t="s">
        <v>85</v>
      </c>
      <c r="D479" s="57"/>
      <c r="E479" s="256"/>
      <c r="F479" s="61"/>
      <c r="G479" s="176"/>
      <c r="H479" s="150"/>
      <c r="Q479" s="245">
        <f t="shared" si="22"/>
        <v>0</v>
      </c>
      <c r="R479" s="245">
        <f t="shared" si="23"/>
        <v>0</v>
      </c>
    </row>
    <row r="480" spans="1:18" ht="20.149999999999999" customHeight="1" x14ac:dyDescent="0.35">
      <c r="A480" s="247">
        <v>477</v>
      </c>
      <c r="B480" s="179" t="str">
        <f t="shared" si="21"/>
        <v xml:space="preserve"> </v>
      </c>
      <c r="C480" s="176" t="s">
        <v>85</v>
      </c>
      <c r="D480" s="57"/>
      <c r="E480" s="256"/>
      <c r="F480" s="61"/>
      <c r="G480" s="176"/>
      <c r="H480" s="150"/>
      <c r="Q480" s="245">
        <f t="shared" si="22"/>
        <v>0</v>
      </c>
      <c r="R480" s="245">
        <f t="shared" si="23"/>
        <v>0</v>
      </c>
    </row>
    <row r="481" spans="1:18" ht="20.149999999999999" customHeight="1" x14ac:dyDescent="0.35">
      <c r="A481" s="247">
        <v>478</v>
      </c>
      <c r="B481" s="179" t="str">
        <f t="shared" si="21"/>
        <v xml:space="preserve"> </v>
      </c>
      <c r="C481" s="176" t="s">
        <v>85</v>
      </c>
      <c r="D481" s="57"/>
      <c r="E481" s="256"/>
      <c r="F481" s="61"/>
      <c r="G481" s="176"/>
      <c r="H481" s="150"/>
      <c r="Q481" s="245">
        <f t="shared" si="22"/>
        <v>0</v>
      </c>
      <c r="R481" s="245">
        <f t="shared" si="23"/>
        <v>0</v>
      </c>
    </row>
    <row r="482" spans="1:18" ht="20.149999999999999" customHeight="1" x14ac:dyDescent="0.35">
      <c r="A482" s="247">
        <v>479</v>
      </c>
      <c r="B482" s="179" t="str">
        <f t="shared" si="21"/>
        <v xml:space="preserve"> </v>
      </c>
      <c r="C482" s="176" t="s">
        <v>85</v>
      </c>
      <c r="D482" s="57"/>
      <c r="E482" s="256"/>
      <c r="F482" s="61"/>
      <c r="G482" s="176"/>
      <c r="H482" s="150"/>
      <c r="Q482" s="245">
        <f t="shared" si="22"/>
        <v>0</v>
      </c>
      <c r="R482" s="245">
        <f t="shared" si="23"/>
        <v>0</v>
      </c>
    </row>
    <row r="483" spans="1:18" ht="20.149999999999999" customHeight="1" x14ac:dyDescent="0.35">
      <c r="A483" s="247">
        <v>480</v>
      </c>
      <c r="B483" s="179" t="str">
        <f t="shared" si="21"/>
        <v xml:space="preserve"> </v>
      </c>
      <c r="C483" s="176" t="s">
        <v>85</v>
      </c>
      <c r="D483" s="57"/>
      <c r="E483" s="256"/>
      <c r="F483" s="61"/>
      <c r="G483" s="176"/>
      <c r="H483" s="150"/>
      <c r="Q483" s="245">
        <f t="shared" si="22"/>
        <v>0</v>
      </c>
      <c r="R483" s="245">
        <f t="shared" si="23"/>
        <v>0</v>
      </c>
    </row>
    <row r="484" spans="1:18" ht="20.149999999999999" customHeight="1" x14ac:dyDescent="0.35">
      <c r="A484" s="247">
        <v>481</v>
      </c>
      <c r="B484" s="179" t="str">
        <f t="shared" si="21"/>
        <v xml:space="preserve"> </v>
      </c>
      <c r="C484" s="176" t="s">
        <v>85</v>
      </c>
      <c r="D484" s="57"/>
      <c r="E484" s="256"/>
      <c r="F484" s="61"/>
      <c r="G484" s="176"/>
      <c r="H484" s="150"/>
      <c r="Q484" s="245">
        <f t="shared" si="22"/>
        <v>0</v>
      </c>
      <c r="R484" s="245">
        <f t="shared" si="23"/>
        <v>0</v>
      </c>
    </row>
    <row r="485" spans="1:18" ht="20.149999999999999" customHeight="1" x14ac:dyDescent="0.35">
      <c r="A485" s="247">
        <v>482</v>
      </c>
      <c r="B485" s="179" t="str">
        <f t="shared" si="21"/>
        <v xml:space="preserve"> </v>
      </c>
      <c r="C485" s="176" t="s">
        <v>85</v>
      </c>
      <c r="D485" s="57"/>
      <c r="E485" s="256"/>
      <c r="F485" s="61"/>
      <c r="G485" s="176"/>
      <c r="H485" s="150"/>
      <c r="Q485" s="245">
        <f t="shared" si="22"/>
        <v>0</v>
      </c>
      <c r="R485" s="245">
        <f t="shared" si="23"/>
        <v>0</v>
      </c>
    </row>
    <row r="486" spans="1:18" ht="20.149999999999999" customHeight="1" x14ac:dyDescent="0.35">
      <c r="A486" s="247">
        <v>483</v>
      </c>
      <c r="B486" s="179" t="str">
        <f t="shared" si="21"/>
        <v xml:space="preserve"> </v>
      </c>
      <c r="C486" s="176" t="s">
        <v>85</v>
      </c>
      <c r="D486" s="57"/>
      <c r="E486" s="256"/>
      <c r="F486" s="61"/>
      <c r="G486" s="176"/>
      <c r="H486" s="150"/>
      <c r="Q486" s="245">
        <f t="shared" si="22"/>
        <v>0</v>
      </c>
      <c r="R486" s="245">
        <f t="shared" si="23"/>
        <v>0</v>
      </c>
    </row>
    <row r="487" spans="1:18" ht="20.149999999999999" customHeight="1" x14ac:dyDescent="0.35">
      <c r="A487" s="247">
        <v>484</v>
      </c>
      <c r="B487" s="179" t="str">
        <f t="shared" si="21"/>
        <v xml:space="preserve"> </v>
      </c>
      <c r="C487" s="176" t="s">
        <v>85</v>
      </c>
      <c r="D487" s="57"/>
      <c r="E487" s="256"/>
      <c r="F487" s="61"/>
      <c r="G487" s="176"/>
      <c r="H487" s="150"/>
      <c r="Q487" s="245">
        <f t="shared" si="22"/>
        <v>0</v>
      </c>
      <c r="R487" s="245">
        <f t="shared" si="23"/>
        <v>0</v>
      </c>
    </row>
    <row r="488" spans="1:18" ht="20.149999999999999" customHeight="1" x14ac:dyDescent="0.35">
      <c r="A488" s="247">
        <v>485</v>
      </c>
      <c r="B488" s="179" t="str">
        <f t="shared" si="21"/>
        <v xml:space="preserve"> </v>
      </c>
      <c r="C488" s="176" t="s">
        <v>85</v>
      </c>
      <c r="D488" s="57"/>
      <c r="E488" s="256"/>
      <c r="F488" s="61"/>
      <c r="G488" s="176"/>
      <c r="H488" s="150"/>
      <c r="Q488" s="245">
        <f t="shared" si="22"/>
        <v>0</v>
      </c>
      <c r="R488" s="245">
        <f t="shared" si="23"/>
        <v>0</v>
      </c>
    </row>
    <row r="489" spans="1:18" ht="20.149999999999999" customHeight="1" x14ac:dyDescent="0.35">
      <c r="A489" s="247">
        <v>486</v>
      </c>
      <c r="B489" s="179" t="str">
        <f t="shared" si="21"/>
        <v xml:space="preserve"> </v>
      </c>
      <c r="C489" s="176" t="s">
        <v>85</v>
      </c>
      <c r="D489" s="57"/>
      <c r="E489" s="256"/>
      <c r="F489" s="61"/>
      <c r="G489" s="176"/>
      <c r="H489" s="150"/>
      <c r="Q489" s="245">
        <f t="shared" si="22"/>
        <v>0</v>
      </c>
      <c r="R489" s="245">
        <f t="shared" si="23"/>
        <v>0</v>
      </c>
    </row>
    <row r="490" spans="1:18" ht="20.149999999999999" customHeight="1" x14ac:dyDescent="0.35">
      <c r="A490" s="247">
        <v>487</v>
      </c>
      <c r="B490" s="179" t="str">
        <f t="shared" si="21"/>
        <v xml:space="preserve"> </v>
      </c>
      <c r="C490" s="176" t="s">
        <v>85</v>
      </c>
      <c r="D490" s="57"/>
      <c r="E490" s="256"/>
      <c r="F490" s="61"/>
      <c r="G490" s="176"/>
      <c r="H490" s="150"/>
      <c r="Q490" s="245">
        <f t="shared" si="22"/>
        <v>0</v>
      </c>
      <c r="R490" s="245">
        <f t="shared" si="23"/>
        <v>0</v>
      </c>
    </row>
    <row r="491" spans="1:18" ht="20.149999999999999" customHeight="1" x14ac:dyDescent="0.35">
      <c r="A491" s="247">
        <v>488</v>
      </c>
      <c r="B491" s="179" t="str">
        <f t="shared" si="21"/>
        <v xml:space="preserve"> </v>
      </c>
      <c r="C491" s="176" t="s">
        <v>85</v>
      </c>
      <c r="D491" s="57"/>
      <c r="E491" s="256"/>
      <c r="F491" s="61"/>
      <c r="G491" s="176"/>
      <c r="H491" s="150"/>
      <c r="Q491" s="245">
        <f t="shared" si="22"/>
        <v>0</v>
      </c>
      <c r="R491" s="245">
        <f t="shared" si="23"/>
        <v>0</v>
      </c>
    </row>
    <row r="492" spans="1:18" ht="20.149999999999999" customHeight="1" x14ac:dyDescent="0.35">
      <c r="A492" s="247">
        <v>489</v>
      </c>
      <c r="B492" s="179" t="str">
        <f t="shared" si="21"/>
        <v xml:space="preserve"> </v>
      </c>
      <c r="C492" s="176" t="s">
        <v>85</v>
      </c>
      <c r="D492" s="57"/>
      <c r="E492" s="256"/>
      <c r="F492" s="61"/>
      <c r="G492" s="176"/>
      <c r="H492" s="150"/>
      <c r="Q492" s="245">
        <f t="shared" si="22"/>
        <v>0</v>
      </c>
      <c r="R492" s="245">
        <f t="shared" si="23"/>
        <v>0</v>
      </c>
    </row>
    <row r="493" spans="1:18" ht="20.149999999999999" customHeight="1" x14ac:dyDescent="0.35">
      <c r="A493" s="247">
        <v>490</v>
      </c>
      <c r="B493" s="179" t="str">
        <f t="shared" si="21"/>
        <v xml:space="preserve"> </v>
      </c>
      <c r="C493" s="176" t="s">
        <v>85</v>
      </c>
      <c r="D493" s="57"/>
      <c r="E493" s="256"/>
      <c r="F493" s="61"/>
      <c r="G493" s="176"/>
      <c r="H493" s="150"/>
      <c r="Q493" s="245">
        <f t="shared" si="22"/>
        <v>0</v>
      </c>
      <c r="R493" s="245">
        <f t="shared" si="23"/>
        <v>0</v>
      </c>
    </row>
    <row r="494" spans="1:18" ht="20.149999999999999" customHeight="1" x14ac:dyDescent="0.35">
      <c r="A494" s="247">
        <v>491</v>
      </c>
      <c r="B494" s="179" t="str">
        <f t="shared" si="21"/>
        <v xml:space="preserve"> </v>
      </c>
      <c r="C494" s="176" t="s">
        <v>85</v>
      </c>
      <c r="D494" s="57"/>
      <c r="E494" s="256"/>
      <c r="F494" s="61"/>
      <c r="G494" s="176"/>
      <c r="H494" s="150"/>
      <c r="Q494" s="245">
        <f t="shared" si="22"/>
        <v>0</v>
      </c>
      <c r="R494" s="245">
        <f t="shared" si="23"/>
        <v>0</v>
      </c>
    </row>
    <row r="495" spans="1:18" ht="20.149999999999999" customHeight="1" x14ac:dyDescent="0.35">
      <c r="A495" s="247">
        <v>492</v>
      </c>
      <c r="B495" s="179" t="str">
        <f t="shared" si="21"/>
        <v xml:space="preserve"> </v>
      </c>
      <c r="C495" s="176" t="s">
        <v>85</v>
      </c>
      <c r="D495" s="57"/>
      <c r="E495" s="256"/>
      <c r="F495" s="61"/>
      <c r="G495" s="176"/>
      <c r="H495" s="150"/>
      <c r="Q495" s="245">
        <f t="shared" si="22"/>
        <v>0</v>
      </c>
      <c r="R495" s="245">
        <f t="shared" si="23"/>
        <v>0</v>
      </c>
    </row>
    <row r="496" spans="1:18" ht="20.149999999999999" customHeight="1" x14ac:dyDescent="0.35">
      <c r="A496" s="247">
        <v>493</v>
      </c>
      <c r="B496" s="179" t="str">
        <f t="shared" si="21"/>
        <v xml:space="preserve"> </v>
      </c>
      <c r="C496" s="176" t="s">
        <v>85</v>
      </c>
      <c r="D496" s="57"/>
      <c r="E496" s="256"/>
      <c r="F496" s="61"/>
      <c r="G496" s="176"/>
      <c r="H496" s="150"/>
      <c r="Q496" s="245">
        <f t="shared" si="22"/>
        <v>0</v>
      </c>
      <c r="R496" s="245">
        <f t="shared" si="23"/>
        <v>0</v>
      </c>
    </row>
    <row r="497" spans="1:18" ht="20.149999999999999" customHeight="1" x14ac:dyDescent="0.35">
      <c r="A497" s="247">
        <v>494</v>
      </c>
      <c r="B497" s="179" t="str">
        <f t="shared" si="21"/>
        <v xml:space="preserve"> </v>
      </c>
      <c r="C497" s="176" t="s">
        <v>85</v>
      </c>
      <c r="D497" s="57"/>
      <c r="E497" s="256"/>
      <c r="F497" s="61"/>
      <c r="G497" s="176"/>
      <c r="H497" s="150"/>
      <c r="Q497" s="245">
        <f t="shared" si="22"/>
        <v>0</v>
      </c>
      <c r="R497" s="245">
        <f t="shared" si="23"/>
        <v>0</v>
      </c>
    </row>
    <row r="498" spans="1:18" ht="20.149999999999999" customHeight="1" x14ac:dyDescent="0.35">
      <c r="A498" s="247">
        <v>495</v>
      </c>
      <c r="B498" s="179" t="str">
        <f t="shared" si="21"/>
        <v xml:space="preserve"> </v>
      </c>
      <c r="C498" s="176" t="s">
        <v>85</v>
      </c>
      <c r="D498" s="57"/>
      <c r="E498" s="256"/>
      <c r="F498" s="61"/>
      <c r="G498" s="176"/>
      <c r="H498" s="150"/>
      <c r="Q498" s="245">
        <f t="shared" si="22"/>
        <v>0</v>
      </c>
      <c r="R498" s="245">
        <f t="shared" si="23"/>
        <v>0</v>
      </c>
    </row>
    <row r="499" spans="1:18" ht="20.149999999999999" customHeight="1" x14ac:dyDescent="0.35">
      <c r="A499" s="247">
        <v>496</v>
      </c>
      <c r="B499" s="179" t="str">
        <f t="shared" si="21"/>
        <v xml:space="preserve"> </v>
      </c>
      <c r="C499" s="176" t="s">
        <v>85</v>
      </c>
      <c r="D499" s="57"/>
      <c r="E499" s="256"/>
      <c r="F499" s="61"/>
      <c r="G499" s="176"/>
      <c r="H499" s="150"/>
      <c r="Q499" s="245">
        <f t="shared" si="22"/>
        <v>0</v>
      </c>
      <c r="R499" s="245">
        <f t="shared" si="23"/>
        <v>0</v>
      </c>
    </row>
    <row r="500" spans="1:18" ht="20.149999999999999" customHeight="1" x14ac:dyDescent="0.35">
      <c r="A500" s="247">
        <v>497</v>
      </c>
      <c r="B500" s="179" t="str">
        <f t="shared" si="21"/>
        <v xml:space="preserve"> </v>
      </c>
      <c r="C500" s="176" t="s">
        <v>85</v>
      </c>
      <c r="D500" s="57"/>
      <c r="E500" s="256"/>
      <c r="F500" s="61"/>
      <c r="G500" s="176"/>
      <c r="H500" s="150"/>
      <c r="Q500" s="245">
        <f t="shared" si="22"/>
        <v>0</v>
      </c>
      <c r="R500" s="245">
        <f t="shared" si="23"/>
        <v>0</v>
      </c>
    </row>
    <row r="501" spans="1:18" ht="20.149999999999999" customHeight="1" x14ac:dyDescent="0.35">
      <c r="A501" s="247">
        <v>498</v>
      </c>
      <c r="B501" s="179" t="str">
        <f t="shared" si="21"/>
        <v xml:space="preserve"> </v>
      </c>
      <c r="C501" s="176" t="s">
        <v>85</v>
      </c>
      <c r="D501" s="57"/>
      <c r="E501" s="256"/>
      <c r="F501" s="61"/>
      <c r="G501" s="176"/>
      <c r="H501" s="150"/>
      <c r="Q501" s="245">
        <f t="shared" si="22"/>
        <v>0</v>
      </c>
      <c r="R501" s="245">
        <f t="shared" si="23"/>
        <v>0</v>
      </c>
    </row>
    <row r="502" spans="1:18" ht="20.149999999999999" customHeight="1" x14ac:dyDescent="0.35">
      <c r="A502" s="247">
        <v>499</v>
      </c>
      <c r="B502" s="179" t="str">
        <f t="shared" si="21"/>
        <v xml:space="preserve"> </v>
      </c>
      <c r="C502" s="176" t="s">
        <v>85</v>
      </c>
      <c r="D502" s="57"/>
      <c r="E502" s="256"/>
      <c r="F502" s="61"/>
      <c r="G502" s="176"/>
      <c r="H502" s="150"/>
      <c r="Q502" s="245">
        <f t="shared" si="22"/>
        <v>0</v>
      </c>
      <c r="R502" s="245">
        <f t="shared" si="23"/>
        <v>0</v>
      </c>
    </row>
    <row r="503" spans="1:18" ht="20.149999999999999" customHeight="1" x14ac:dyDescent="0.35">
      <c r="A503" s="247">
        <v>500</v>
      </c>
      <c r="B503" s="179" t="str">
        <f t="shared" si="21"/>
        <v xml:space="preserve"> </v>
      </c>
      <c r="C503" s="176" t="s">
        <v>85</v>
      </c>
      <c r="D503" s="57"/>
      <c r="E503" s="256"/>
      <c r="F503" s="61"/>
      <c r="G503" s="176"/>
      <c r="H503" s="150"/>
      <c r="Q503" s="245">
        <f t="shared" si="22"/>
        <v>0</v>
      </c>
      <c r="R503" s="245">
        <f t="shared" si="23"/>
        <v>0</v>
      </c>
    </row>
    <row r="504" spans="1:18" ht="20.149999999999999" customHeight="1" x14ac:dyDescent="0.35">
      <c r="A504" s="247">
        <v>501</v>
      </c>
      <c r="B504" s="179" t="str">
        <f t="shared" si="21"/>
        <v xml:space="preserve"> </v>
      </c>
      <c r="C504" s="176" t="s">
        <v>85</v>
      </c>
      <c r="D504" s="57"/>
      <c r="E504" s="256"/>
      <c r="F504" s="61"/>
      <c r="G504" s="176"/>
      <c r="H504" s="150"/>
      <c r="Q504" s="245">
        <f t="shared" si="22"/>
        <v>0</v>
      </c>
      <c r="R504" s="245">
        <f t="shared" si="23"/>
        <v>0</v>
      </c>
    </row>
    <row r="505" spans="1:18" ht="20.149999999999999" customHeight="1" x14ac:dyDescent="0.35">
      <c r="A505" s="247">
        <v>502</v>
      </c>
      <c r="B505" s="179" t="str">
        <f t="shared" si="21"/>
        <v xml:space="preserve"> </v>
      </c>
      <c r="C505" s="176" t="s">
        <v>85</v>
      </c>
      <c r="D505" s="57"/>
      <c r="E505" s="256"/>
      <c r="F505" s="61"/>
      <c r="G505" s="176"/>
      <c r="H505" s="150"/>
      <c r="Q505" s="245">
        <f t="shared" si="22"/>
        <v>0</v>
      </c>
      <c r="R505" s="245">
        <f t="shared" si="23"/>
        <v>0</v>
      </c>
    </row>
    <row r="506" spans="1:18" ht="20.149999999999999" customHeight="1" x14ac:dyDescent="0.35">
      <c r="A506" s="247">
        <v>503</v>
      </c>
      <c r="B506" s="179" t="str">
        <f t="shared" si="21"/>
        <v xml:space="preserve"> </v>
      </c>
      <c r="C506" s="176" t="s">
        <v>85</v>
      </c>
      <c r="D506" s="57"/>
      <c r="E506" s="256"/>
      <c r="F506" s="61"/>
      <c r="G506" s="176"/>
      <c r="H506" s="150"/>
      <c r="Q506" s="245">
        <f t="shared" si="22"/>
        <v>0</v>
      </c>
      <c r="R506" s="245">
        <f t="shared" si="23"/>
        <v>0</v>
      </c>
    </row>
    <row r="507" spans="1:18" ht="20.149999999999999" customHeight="1" x14ac:dyDescent="0.35">
      <c r="A507" s="247">
        <v>504</v>
      </c>
      <c r="B507" s="179" t="str">
        <f t="shared" si="21"/>
        <v xml:space="preserve"> </v>
      </c>
      <c r="C507" s="176" t="s">
        <v>85</v>
      </c>
      <c r="D507" s="57"/>
      <c r="E507" s="256"/>
      <c r="F507" s="61"/>
      <c r="G507" s="176"/>
      <c r="H507" s="150"/>
      <c r="Q507" s="245">
        <f t="shared" si="22"/>
        <v>0</v>
      </c>
      <c r="R507" s="245">
        <f t="shared" si="23"/>
        <v>0</v>
      </c>
    </row>
    <row r="508" spans="1:18" ht="20.149999999999999" customHeight="1" x14ac:dyDescent="0.35">
      <c r="A508" s="247">
        <v>505</v>
      </c>
      <c r="B508" s="179" t="str">
        <f t="shared" si="21"/>
        <v xml:space="preserve"> </v>
      </c>
      <c r="C508" s="176" t="s">
        <v>85</v>
      </c>
      <c r="D508" s="57"/>
      <c r="E508" s="256"/>
      <c r="F508" s="61"/>
      <c r="G508" s="176"/>
      <c r="H508" s="150"/>
      <c r="Q508" s="245">
        <f t="shared" si="22"/>
        <v>0</v>
      </c>
      <c r="R508" s="245">
        <f t="shared" si="23"/>
        <v>0</v>
      </c>
    </row>
    <row r="509" spans="1:18" ht="20.149999999999999" customHeight="1" x14ac:dyDescent="0.35">
      <c r="A509" s="247">
        <v>506</v>
      </c>
      <c r="B509" s="179" t="str">
        <f t="shared" si="21"/>
        <v xml:space="preserve"> </v>
      </c>
      <c r="C509" s="176" t="s">
        <v>85</v>
      </c>
      <c r="D509" s="57"/>
      <c r="E509" s="256"/>
      <c r="F509" s="61"/>
      <c r="G509" s="176"/>
      <c r="H509" s="150"/>
      <c r="Q509" s="245">
        <f t="shared" si="22"/>
        <v>0</v>
      </c>
      <c r="R509" s="245">
        <f t="shared" si="23"/>
        <v>0</v>
      </c>
    </row>
    <row r="510" spans="1:18" ht="20.149999999999999" customHeight="1" x14ac:dyDescent="0.35">
      <c r="A510" s="247">
        <v>507</v>
      </c>
      <c r="B510" s="179" t="str">
        <f t="shared" si="21"/>
        <v xml:space="preserve"> </v>
      </c>
      <c r="C510" s="176" t="s">
        <v>85</v>
      </c>
      <c r="D510" s="57"/>
      <c r="E510" s="256"/>
      <c r="F510" s="61"/>
      <c r="G510" s="176"/>
      <c r="H510" s="150"/>
      <c r="Q510" s="245">
        <f t="shared" si="22"/>
        <v>0</v>
      </c>
      <c r="R510" s="245">
        <f t="shared" si="23"/>
        <v>0</v>
      </c>
    </row>
    <row r="511" spans="1:18" ht="20.149999999999999" customHeight="1" x14ac:dyDescent="0.35">
      <c r="A511" s="247">
        <v>508</v>
      </c>
      <c r="B511" s="179" t="str">
        <f t="shared" si="21"/>
        <v xml:space="preserve"> </v>
      </c>
      <c r="C511" s="176" t="s">
        <v>85</v>
      </c>
      <c r="D511" s="57"/>
      <c r="E511" s="256"/>
      <c r="F511" s="61"/>
      <c r="G511" s="176"/>
      <c r="H511" s="150"/>
      <c r="Q511" s="245">
        <f t="shared" si="22"/>
        <v>0</v>
      </c>
      <c r="R511" s="245">
        <f t="shared" si="23"/>
        <v>0</v>
      </c>
    </row>
    <row r="512" spans="1:18" ht="20.149999999999999" customHeight="1" x14ac:dyDescent="0.35">
      <c r="A512" s="247">
        <v>509</v>
      </c>
      <c r="B512" s="179" t="str">
        <f t="shared" si="21"/>
        <v xml:space="preserve"> </v>
      </c>
      <c r="C512" s="176" t="s">
        <v>85</v>
      </c>
      <c r="D512" s="57"/>
      <c r="E512" s="256"/>
      <c r="F512" s="61"/>
      <c r="G512" s="176"/>
      <c r="H512" s="150"/>
      <c r="Q512" s="245">
        <f t="shared" si="22"/>
        <v>0</v>
      </c>
      <c r="R512" s="245">
        <f t="shared" si="23"/>
        <v>0</v>
      </c>
    </row>
    <row r="513" spans="1:18" ht="20.149999999999999" customHeight="1" x14ac:dyDescent="0.35">
      <c r="A513" s="247">
        <v>510</v>
      </c>
      <c r="B513" s="179" t="str">
        <f t="shared" si="21"/>
        <v xml:space="preserve"> </v>
      </c>
      <c r="C513" s="176" t="s">
        <v>85</v>
      </c>
      <c r="D513" s="57"/>
      <c r="E513" s="256"/>
      <c r="F513" s="61"/>
      <c r="G513" s="176"/>
      <c r="H513" s="150"/>
      <c r="Q513" s="245">
        <f t="shared" si="22"/>
        <v>0</v>
      </c>
      <c r="R513" s="245">
        <f t="shared" si="23"/>
        <v>0</v>
      </c>
    </row>
    <row r="514" spans="1:18" ht="20.149999999999999" customHeight="1" x14ac:dyDescent="0.35">
      <c r="A514" s="247">
        <v>511</v>
      </c>
      <c r="B514" s="179" t="str">
        <f t="shared" si="21"/>
        <v xml:space="preserve"> </v>
      </c>
      <c r="C514" s="176" t="s">
        <v>85</v>
      </c>
      <c r="D514" s="57"/>
      <c r="E514" s="256"/>
      <c r="F514" s="61"/>
      <c r="G514" s="176"/>
      <c r="H514" s="150"/>
      <c r="Q514" s="245">
        <f t="shared" si="22"/>
        <v>0</v>
      </c>
      <c r="R514" s="245">
        <f t="shared" si="23"/>
        <v>0</v>
      </c>
    </row>
    <row r="515" spans="1:18" ht="20.149999999999999" customHeight="1" x14ac:dyDescent="0.35">
      <c r="A515" s="247">
        <v>512</v>
      </c>
      <c r="B515" s="179" t="str">
        <f t="shared" si="21"/>
        <v xml:space="preserve"> </v>
      </c>
      <c r="C515" s="176" t="s">
        <v>85</v>
      </c>
      <c r="D515" s="57"/>
      <c r="E515" s="256"/>
      <c r="F515" s="61"/>
      <c r="G515" s="176"/>
      <c r="H515" s="150"/>
      <c r="Q515" s="245">
        <f t="shared" si="22"/>
        <v>0</v>
      </c>
      <c r="R515" s="245">
        <f t="shared" si="23"/>
        <v>0</v>
      </c>
    </row>
    <row r="516" spans="1:18" ht="20.149999999999999" customHeight="1" x14ac:dyDescent="0.35">
      <c r="A516" s="247">
        <v>513</v>
      </c>
      <c r="B516" s="179" t="str">
        <f t="shared" si="21"/>
        <v xml:space="preserve"> </v>
      </c>
      <c r="C516" s="176" t="s">
        <v>85</v>
      </c>
      <c r="D516" s="57"/>
      <c r="E516" s="256"/>
      <c r="F516" s="61"/>
      <c r="G516" s="176"/>
      <c r="H516" s="150"/>
      <c r="Q516" s="245">
        <f t="shared" si="22"/>
        <v>0</v>
      </c>
      <c r="R516" s="245">
        <f t="shared" si="23"/>
        <v>0</v>
      </c>
    </row>
    <row r="517" spans="1:18" ht="20.149999999999999" customHeight="1" x14ac:dyDescent="0.35">
      <c r="A517" s="247">
        <v>514</v>
      </c>
      <c r="B517" s="179" t="str">
        <f t="shared" ref="B517:B580" si="24">_xlfn.CONCAT(C517,D517,E517)</f>
        <v xml:space="preserve"> </v>
      </c>
      <c r="C517" s="176" t="s">
        <v>85</v>
      </c>
      <c r="D517" s="57"/>
      <c r="E517" s="256"/>
      <c r="F517" s="61"/>
      <c r="G517" s="176"/>
      <c r="H517" s="150"/>
      <c r="Q517" s="245">
        <f t="shared" ref="Q517:Q580" si="25">IF(D517&lt;1,0,IF(OR(C517="",C517=" "),0,1))</f>
        <v>0</v>
      </c>
      <c r="R517" s="245">
        <f t="shared" ref="R517:R580" si="26">IF(G517+H517&gt;0,IF(Q517=0,1,0),0)</f>
        <v>0</v>
      </c>
    </row>
    <row r="518" spans="1:18" ht="20.149999999999999" customHeight="1" x14ac:dyDescent="0.35">
      <c r="A518" s="247">
        <v>515</v>
      </c>
      <c r="B518" s="179" t="str">
        <f t="shared" si="24"/>
        <v xml:space="preserve"> </v>
      </c>
      <c r="C518" s="176" t="s">
        <v>85</v>
      </c>
      <c r="D518" s="57"/>
      <c r="E518" s="256"/>
      <c r="F518" s="61"/>
      <c r="G518" s="176"/>
      <c r="H518" s="150"/>
      <c r="Q518" s="245">
        <f t="shared" si="25"/>
        <v>0</v>
      </c>
      <c r="R518" s="245">
        <f t="shared" si="26"/>
        <v>0</v>
      </c>
    </row>
    <row r="519" spans="1:18" ht="20.149999999999999" customHeight="1" x14ac:dyDescent="0.35">
      <c r="A519" s="247">
        <v>516</v>
      </c>
      <c r="B519" s="179" t="str">
        <f t="shared" si="24"/>
        <v xml:space="preserve"> </v>
      </c>
      <c r="C519" s="176" t="s">
        <v>85</v>
      </c>
      <c r="D519" s="57"/>
      <c r="E519" s="256"/>
      <c r="F519" s="61"/>
      <c r="G519" s="176"/>
      <c r="H519" s="150"/>
      <c r="Q519" s="245">
        <f t="shared" si="25"/>
        <v>0</v>
      </c>
      <c r="R519" s="245">
        <f t="shared" si="26"/>
        <v>0</v>
      </c>
    </row>
    <row r="520" spans="1:18" ht="20.149999999999999" customHeight="1" x14ac:dyDescent="0.35">
      <c r="A520" s="247">
        <v>517</v>
      </c>
      <c r="B520" s="179" t="str">
        <f t="shared" si="24"/>
        <v xml:space="preserve"> </v>
      </c>
      <c r="C520" s="176" t="s">
        <v>85</v>
      </c>
      <c r="D520" s="57"/>
      <c r="E520" s="256"/>
      <c r="F520" s="61"/>
      <c r="G520" s="176"/>
      <c r="H520" s="150"/>
      <c r="Q520" s="245">
        <f t="shared" si="25"/>
        <v>0</v>
      </c>
      <c r="R520" s="245">
        <f t="shared" si="26"/>
        <v>0</v>
      </c>
    </row>
    <row r="521" spans="1:18" ht="20.149999999999999" customHeight="1" x14ac:dyDescent="0.35">
      <c r="A521" s="247">
        <v>518</v>
      </c>
      <c r="B521" s="179" t="str">
        <f t="shared" si="24"/>
        <v xml:space="preserve"> </v>
      </c>
      <c r="C521" s="176" t="s">
        <v>85</v>
      </c>
      <c r="D521" s="57"/>
      <c r="E521" s="256"/>
      <c r="F521" s="61"/>
      <c r="G521" s="176"/>
      <c r="H521" s="150"/>
      <c r="Q521" s="245">
        <f t="shared" si="25"/>
        <v>0</v>
      </c>
      <c r="R521" s="245">
        <f t="shared" si="26"/>
        <v>0</v>
      </c>
    </row>
    <row r="522" spans="1:18" ht="20.149999999999999" customHeight="1" x14ac:dyDescent="0.35">
      <c r="A522" s="247">
        <v>519</v>
      </c>
      <c r="B522" s="179" t="str">
        <f t="shared" si="24"/>
        <v xml:space="preserve"> </v>
      </c>
      <c r="C522" s="176" t="s">
        <v>85</v>
      </c>
      <c r="D522" s="57"/>
      <c r="E522" s="256"/>
      <c r="F522" s="61"/>
      <c r="G522" s="176"/>
      <c r="H522" s="150"/>
      <c r="Q522" s="245">
        <f t="shared" si="25"/>
        <v>0</v>
      </c>
      <c r="R522" s="245">
        <f t="shared" si="26"/>
        <v>0</v>
      </c>
    </row>
    <row r="523" spans="1:18" ht="20.149999999999999" customHeight="1" x14ac:dyDescent="0.35">
      <c r="A523" s="247">
        <v>520</v>
      </c>
      <c r="B523" s="179" t="str">
        <f t="shared" si="24"/>
        <v xml:space="preserve"> </v>
      </c>
      <c r="C523" s="176" t="s">
        <v>85</v>
      </c>
      <c r="D523" s="57"/>
      <c r="E523" s="256"/>
      <c r="F523" s="61"/>
      <c r="G523" s="176"/>
      <c r="H523" s="150"/>
      <c r="Q523" s="245">
        <f t="shared" si="25"/>
        <v>0</v>
      </c>
      <c r="R523" s="245">
        <f t="shared" si="26"/>
        <v>0</v>
      </c>
    </row>
    <row r="524" spans="1:18" ht="20.149999999999999" customHeight="1" x14ac:dyDescent="0.35">
      <c r="A524" s="247">
        <v>521</v>
      </c>
      <c r="B524" s="179" t="str">
        <f t="shared" si="24"/>
        <v xml:space="preserve"> </v>
      </c>
      <c r="C524" s="176" t="s">
        <v>85</v>
      </c>
      <c r="D524" s="57"/>
      <c r="E524" s="256"/>
      <c r="F524" s="61"/>
      <c r="G524" s="176"/>
      <c r="H524" s="150"/>
      <c r="Q524" s="245">
        <f t="shared" si="25"/>
        <v>0</v>
      </c>
      <c r="R524" s="245">
        <f t="shared" si="26"/>
        <v>0</v>
      </c>
    </row>
    <row r="525" spans="1:18" ht="20.149999999999999" customHeight="1" x14ac:dyDescent="0.35">
      <c r="A525" s="247">
        <v>522</v>
      </c>
      <c r="B525" s="179" t="str">
        <f t="shared" si="24"/>
        <v xml:space="preserve"> </v>
      </c>
      <c r="C525" s="176" t="s">
        <v>85</v>
      </c>
      <c r="D525" s="57"/>
      <c r="E525" s="256"/>
      <c r="F525" s="61"/>
      <c r="G525" s="176"/>
      <c r="H525" s="150"/>
      <c r="Q525" s="245">
        <f t="shared" si="25"/>
        <v>0</v>
      </c>
      <c r="R525" s="245">
        <f t="shared" si="26"/>
        <v>0</v>
      </c>
    </row>
    <row r="526" spans="1:18" ht="20.149999999999999" customHeight="1" x14ac:dyDescent="0.35">
      <c r="A526" s="247">
        <v>523</v>
      </c>
      <c r="B526" s="179" t="str">
        <f t="shared" si="24"/>
        <v xml:space="preserve"> </v>
      </c>
      <c r="C526" s="176" t="s">
        <v>85</v>
      </c>
      <c r="D526" s="57"/>
      <c r="E526" s="256"/>
      <c r="F526" s="61"/>
      <c r="G526" s="176"/>
      <c r="H526" s="150"/>
      <c r="Q526" s="245">
        <f t="shared" si="25"/>
        <v>0</v>
      </c>
      <c r="R526" s="245">
        <f t="shared" si="26"/>
        <v>0</v>
      </c>
    </row>
    <row r="527" spans="1:18" ht="20.149999999999999" customHeight="1" x14ac:dyDescent="0.35">
      <c r="A527" s="247">
        <v>524</v>
      </c>
      <c r="B527" s="179" t="str">
        <f t="shared" si="24"/>
        <v xml:space="preserve"> </v>
      </c>
      <c r="C527" s="176" t="s">
        <v>85</v>
      </c>
      <c r="D527" s="57"/>
      <c r="E527" s="256"/>
      <c r="F527" s="61"/>
      <c r="G527" s="176"/>
      <c r="H527" s="150"/>
      <c r="Q527" s="245">
        <f t="shared" si="25"/>
        <v>0</v>
      </c>
      <c r="R527" s="245">
        <f t="shared" si="26"/>
        <v>0</v>
      </c>
    </row>
    <row r="528" spans="1:18" ht="20.149999999999999" customHeight="1" x14ac:dyDescent="0.35">
      <c r="A528" s="247">
        <v>525</v>
      </c>
      <c r="B528" s="179" t="str">
        <f t="shared" si="24"/>
        <v xml:space="preserve"> </v>
      </c>
      <c r="C528" s="176" t="s">
        <v>85</v>
      </c>
      <c r="D528" s="57"/>
      <c r="E528" s="256"/>
      <c r="F528" s="61"/>
      <c r="G528" s="176"/>
      <c r="H528" s="150"/>
      <c r="Q528" s="245">
        <f t="shared" si="25"/>
        <v>0</v>
      </c>
      <c r="R528" s="245">
        <f t="shared" si="26"/>
        <v>0</v>
      </c>
    </row>
    <row r="529" spans="1:18" ht="20.149999999999999" customHeight="1" x14ac:dyDescent="0.35">
      <c r="A529" s="247">
        <v>526</v>
      </c>
      <c r="B529" s="179" t="str">
        <f t="shared" si="24"/>
        <v xml:space="preserve"> </v>
      </c>
      <c r="C529" s="176" t="s">
        <v>85</v>
      </c>
      <c r="D529" s="57"/>
      <c r="E529" s="256"/>
      <c r="F529" s="61"/>
      <c r="G529" s="176"/>
      <c r="H529" s="150"/>
      <c r="Q529" s="245">
        <f t="shared" si="25"/>
        <v>0</v>
      </c>
      <c r="R529" s="245">
        <f t="shared" si="26"/>
        <v>0</v>
      </c>
    </row>
    <row r="530" spans="1:18" ht="20.149999999999999" customHeight="1" x14ac:dyDescent="0.35">
      <c r="A530" s="247">
        <v>527</v>
      </c>
      <c r="B530" s="179" t="str">
        <f t="shared" si="24"/>
        <v xml:space="preserve"> </v>
      </c>
      <c r="C530" s="176" t="s">
        <v>85</v>
      </c>
      <c r="D530" s="57"/>
      <c r="E530" s="256"/>
      <c r="F530" s="61"/>
      <c r="G530" s="176"/>
      <c r="H530" s="150"/>
      <c r="Q530" s="245">
        <f t="shared" si="25"/>
        <v>0</v>
      </c>
      <c r="R530" s="245">
        <f t="shared" si="26"/>
        <v>0</v>
      </c>
    </row>
    <row r="531" spans="1:18" ht="20.149999999999999" customHeight="1" x14ac:dyDescent="0.35">
      <c r="A531" s="247">
        <v>528</v>
      </c>
      <c r="B531" s="179" t="str">
        <f t="shared" si="24"/>
        <v xml:space="preserve"> </v>
      </c>
      <c r="C531" s="176" t="s">
        <v>85</v>
      </c>
      <c r="D531" s="57"/>
      <c r="E531" s="256"/>
      <c r="F531" s="61"/>
      <c r="G531" s="176"/>
      <c r="H531" s="150"/>
      <c r="Q531" s="245">
        <f t="shared" si="25"/>
        <v>0</v>
      </c>
      <c r="R531" s="245">
        <f t="shared" si="26"/>
        <v>0</v>
      </c>
    </row>
    <row r="532" spans="1:18" ht="20.149999999999999" customHeight="1" x14ac:dyDescent="0.35">
      <c r="A532" s="247">
        <v>529</v>
      </c>
      <c r="B532" s="179" t="str">
        <f t="shared" si="24"/>
        <v xml:space="preserve"> </v>
      </c>
      <c r="C532" s="176" t="s">
        <v>85</v>
      </c>
      <c r="D532" s="57"/>
      <c r="E532" s="256"/>
      <c r="F532" s="61"/>
      <c r="G532" s="176"/>
      <c r="H532" s="150"/>
      <c r="Q532" s="245">
        <f t="shared" si="25"/>
        <v>0</v>
      </c>
      <c r="R532" s="245">
        <f t="shared" si="26"/>
        <v>0</v>
      </c>
    </row>
    <row r="533" spans="1:18" ht="20.149999999999999" customHeight="1" x14ac:dyDescent="0.35">
      <c r="A533" s="247">
        <v>530</v>
      </c>
      <c r="B533" s="179" t="str">
        <f t="shared" si="24"/>
        <v xml:space="preserve"> </v>
      </c>
      <c r="C533" s="176" t="s">
        <v>85</v>
      </c>
      <c r="D533" s="57"/>
      <c r="E533" s="256"/>
      <c r="F533" s="61"/>
      <c r="G533" s="176"/>
      <c r="H533" s="150"/>
      <c r="Q533" s="245">
        <f t="shared" si="25"/>
        <v>0</v>
      </c>
      <c r="R533" s="245">
        <f t="shared" si="26"/>
        <v>0</v>
      </c>
    </row>
    <row r="534" spans="1:18" ht="20.149999999999999" customHeight="1" x14ac:dyDescent="0.35">
      <c r="A534" s="247">
        <v>531</v>
      </c>
      <c r="B534" s="179" t="str">
        <f t="shared" si="24"/>
        <v xml:space="preserve"> </v>
      </c>
      <c r="C534" s="176" t="s">
        <v>85</v>
      </c>
      <c r="D534" s="57"/>
      <c r="E534" s="256"/>
      <c r="F534" s="61"/>
      <c r="G534" s="176"/>
      <c r="H534" s="150"/>
      <c r="Q534" s="245">
        <f t="shared" si="25"/>
        <v>0</v>
      </c>
      <c r="R534" s="245">
        <f t="shared" si="26"/>
        <v>0</v>
      </c>
    </row>
    <row r="535" spans="1:18" ht="20.149999999999999" customHeight="1" x14ac:dyDescent="0.35">
      <c r="A535" s="247">
        <v>532</v>
      </c>
      <c r="B535" s="179" t="str">
        <f t="shared" si="24"/>
        <v xml:space="preserve"> </v>
      </c>
      <c r="C535" s="176" t="s">
        <v>85</v>
      </c>
      <c r="D535" s="57"/>
      <c r="E535" s="256"/>
      <c r="F535" s="61"/>
      <c r="G535" s="176"/>
      <c r="H535" s="150"/>
      <c r="Q535" s="245">
        <f t="shared" si="25"/>
        <v>0</v>
      </c>
      <c r="R535" s="245">
        <f t="shared" si="26"/>
        <v>0</v>
      </c>
    </row>
    <row r="536" spans="1:18" ht="20.149999999999999" customHeight="1" x14ac:dyDescent="0.35">
      <c r="A536" s="247">
        <v>533</v>
      </c>
      <c r="B536" s="179" t="str">
        <f t="shared" si="24"/>
        <v xml:space="preserve"> </v>
      </c>
      <c r="C536" s="176" t="s">
        <v>85</v>
      </c>
      <c r="D536" s="57"/>
      <c r="E536" s="256"/>
      <c r="F536" s="61"/>
      <c r="G536" s="176"/>
      <c r="H536" s="150"/>
      <c r="Q536" s="245">
        <f t="shared" si="25"/>
        <v>0</v>
      </c>
      <c r="R536" s="245">
        <f t="shared" si="26"/>
        <v>0</v>
      </c>
    </row>
    <row r="537" spans="1:18" ht="20.149999999999999" customHeight="1" x14ac:dyDescent="0.35">
      <c r="A537" s="247">
        <v>534</v>
      </c>
      <c r="B537" s="179" t="str">
        <f t="shared" si="24"/>
        <v xml:space="preserve"> </v>
      </c>
      <c r="C537" s="176" t="s">
        <v>85</v>
      </c>
      <c r="D537" s="57"/>
      <c r="E537" s="256"/>
      <c r="F537" s="61"/>
      <c r="G537" s="176"/>
      <c r="H537" s="150"/>
      <c r="Q537" s="245">
        <f t="shared" si="25"/>
        <v>0</v>
      </c>
      <c r="R537" s="245">
        <f t="shared" si="26"/>
        <v>0</v>
      </c>
    </row>
    <row r="538" spans="1:18" ht="20.149999999999999" customHeight="1" x14ac:dyDescent="0.35">
      <c r="A538" s="247">
        <v>535</v>
      </c>
      <c r="B538" s="179" t="str">
        <f t="shared" si="24"/>
        <v xml:space="preserve"> </v>
      </c>
      <c r="C538" s="176" t="s">
        <v>85</v>
      </c>
      <c r="D538" s="57"/>
      <c r="E538" s="256"/>
      <c r="F538" s="61"/>
      <c r="G538" s="176"/>
      <c r="H538" s="150"/>
      <c r="Q538" s="245">
        <f t="shared" si="25"/>
        <v>0</v>
      </c>
      <c r="R538" s="245">
        <f t="shared" si="26"/>
        <v>0</v>
      </c>
    </row>
    <row r="539" spans="1:18" ht="20.149999999999999" customHeight="1" x14ac:dyDescent="0.35">
      <c r="A539" s="247">
        <v>536</v>
      </c>
      <c r="B539" s="179" t="str">
        <f t="shared" si="24"/>
        <v xml:space="preserve"> </v>
      </c>
      <c r="C539" s="176" t="s">
        <v>85</v>
      </c>
      <c r="D539" s="57"/>
      <c r="E539" s="256"/>
      <c r="F539" s="61"/>
      <c r="G539" s="176"/>
      <c r="H539" s="150"/>
      <c r="Q539" s="245">
        <f t="shared" si="25"/>
        <v>0</v>
      </c>
      <c r="R539" s="245">
        <f t="shared" si="26"/>
        <v>0</v>
      </c>
    </row>
    <row r="540" spans="1:18" ht="20.149999999999999" customHeight="1" x14ac:dyDescent="0.35">
      <c r="A540" s="247">
        <v>537</v>
      </c>
      <c r="B540" s="179" t="str">
        <f t="shared" si="24"/>
        <v xml:space="preserve"> </v>
      </c>
      <c r="C540" s="176" t="s">
        <v>85</v>
      </c>
      <c r="D540" s="57"/>
      <c r="E540" s="256"/>
      <c r="F540" s="61"/>
      <c r="G540" s="176"/>
      <c r="H540" s="150"/>
      <c r="Q540" s="245">
        <f t="shared" si="25"/>
        <v>0</v>
      </c>
      <c r="R540" s="245">
        <f t="shared" si="26"/>
        <v>0</v>
      </c>
    </row>
    <row r="541" spans="1:18" ht="20.149999999999999" customHeight="1" x14ac:dyDescent="0.35">
      <c r="A541" s="247">
        <v>538</v>
      </c>
      <c r="B541" s="179" t="str">
        <f t="shared" si="24"/>
        <v xml:space="preserve"> </v>
      </c>
      <c r="C541" s="176" t="s">
        <v>85</v>
      </c>
      <c r="D541" s="57"/>
      <c r="E541" s="256"/>
      <c r="F541" s="61"/>
      <c r="G541" s="176"/>
      <c r="H541" s="150"/>
      <c r="Q541" s="245">
        <f t="shared" si="25"/>
        <v>0</v>
      </c>
      <c r="R541" s="245">
        <f t="shared" si="26"/>
        <v>0</v>
      </c>
    </row>
    <row r="542" spans="1:18" ht="20.149999999999999" customHeight="1" x14ac:dyDescent="0.35">
      <c r="A542" s="247">
        <v>539</v>
      </c>
      <c r="B542" s="179" t="str">
        <f t="shared" si="24"/>
        <v xml:space="preserve"> </v>
      </c>
      <c r="C542" s="176" t="s">
        <v>85</v>
      </c>
      <c r="D542" s="57"/>
      <c r="E542" s="256"/>
      <c r="F542" s="61"/>
      <c r="G542" s="176"/>
      <c r="H542" s="150"/>
      <c r="Q542" s="245">
        <f t="shared" si="25"/>
        <v>0</v>
      </c>
      <c r="R542" s="245">
        <f t="shared" si="26"/>
        <v>0</v>
      </c>
    </row>
    <row r="543" spans="1:18" ht="20.149999999999999" customHeight="1" x14ac:dyDescent="0.35">
      <c r="A543" s="247">
        <v>540</v>
      </c>
      <c r="B543" s="179" t="str">
        <f t="shared" si="24"/>
        <v xml:space="preserve"> </v>
      </c>
      <c r="C543" s="176" t="s">
        <v>85</v>
      </c>
      <c r="D543" s="57"/>
      <c r="E543" s="256"/>
      <c r="F543" s="61"/>
      <c r="G543" s="176"/>
      <c r="H543" s="150"/>
      <c r="Q543" s="245">
        <f t="shared" si="25"/>
        <v>0</v>
      </c>
      <c r="R543" s="245">
        <f t="shared" si="26"/>
        <v>0</v>
      </c>
    </row>
    <row r="544" spans="1:18" ht="20.149999999999999" customHeight="1" x14ac:dyDescent="0.35">
      <c r="A544" s="247">
        <v>541</v>
      </c>
      <c r="B544" s="179" t="str">
        <f t="shared" si="24"/>
        <v xml:space="preserve"> </v>
      </c>
      <c r="C544" s="176" t="s">
        <v>85</v>
      </c>
      <c r="D544" s="57"/>
      <c r="E544" s="256"/>
      <c r="F544" s="61"/>
      <c r="G544" s="176"/>
      <c r="H544" s="150"/>
      <c r="Q544" s="245">
        <f t="shared" si="25"/>
        <v>0</v>
      </c>
      <c r="R544" s="245">
        <f t="shared" si="26"/>
        <v>0</v>
      </c>
    </row>
    <row r="545" spans="1:18" ht="20.149999999999999" customHeight="1" x14ac:dyDescent="0.35">
      <c r="A545" s="247">
        <v>542</v>
      </c>
      <c r="B545" s="179" t="str">
        <f t="shared" si="24"/>
        <v xml:space="preserve"> </v>
      </c>
      <c r="C545" s="176" t="s">
        <v>85</v>
      </c>
      <c r="D545" s="57"/>
      <c r="E545" s="256"/>
      <c r="F545" s="61"/>
      <c r="G545" s="176"/>
      <c r="H545" s="150"/>
      <c r="Q545" s="245">
        <f t="shared" si="25"/>
        <v>0</v>
      </c>
      <c r="R545" s="245">
        <f t="shared" si="26"/>
        <v>0</v>
      </c>
    </row>
    <row r="546" spans="1:18" ht="20.149999999999999" customHeight="1" x14ac:dyDescent="0.35">
      <c r="A546" s="247">
        <v>543</v>
      </c>
      <c r="B546" s="179" t="str">
        <f t="shared" si="24"/>
        <v xml:space="preserve"> </v>
      </c>
      <c r="C546" s="176" t="s">
        <v>85</v>
      </c>
      <c r="D546" s="57"/>
      <c r="E546" s="256"/>
      <c r="F546" s="61"/>
      <c r="G546" s="176"/>
      <c r="H546" s="150"/>
      <c r="Q546" s="245">
        <f t="shared" si="25"/>
        <v>0</v>
      </c>
      <c r="R546" s="245">
        <f t="shared" si="26"/>
        <v>0</v>
      </c>
    </row>
    <row r="547" spans="1:18" ht="20.149999999999999" customHeight="1" x14ac:dyDescent="0.35">
      <c r="A547" s="247">
        <v>544</v>
      </c>
      <c r="B547" s="179" t="str">
        <f t="shared" si="24"/>
        <v xml:space="preserve"> </v>
      </c>
      <c r="C547" s="176" t="s">
        <v>85</v>
      </c>
      <c r="D547" s="57"/>
      <c r="E547" s="256"/>
      <c r="F547" s="61"/>
      <c r="G547" s="176"/>
      <c r="H547" s="150"/>
      <c r="Q547" s="245">
        <f t="shared" si="25"/>
        <v>0</v>
      </c>
      <c r="R547" s="245">
        <f t="shared" si="26"/>
        <v>0</v>
      </c>
    </row>
    <row r="548" spans="1:18" ht="20.149999999999999" customHeight="1" x14ac:dyDescent="0.35">
      <c r="A548" s="247">
        <v>545</v>
      </c>
      <c r="B548" s="179" t="str">
        <f t="shared" si="24"/>
        <v xml:space="preserve"> </v>
      </c>
      <c r="C548" s="176" t="s">
        <v>85</v>
      </c>
      <c r="D548" s="57"/>
      <c r="E548" s="256"/>
      <c r="F548" s="61"/>
      <c r="G548" s="176"/>
      <c r="H548" s="150"/>
      <c r="Q548" s="245">
        <f t="shared" si="25"/>
        <v>0</v>
      </c>
      <c r="R548" s="245">
        <f t="shared" si="26"/>
        <v>0</v>
      </c>
    </row>
    <row r="549" spans="1:18" ht="20.149999999999999" customHeight="1" x14ac:dyDescent="0.35">
      <c r="A549" s="247">
        <v>546</v>
      </c>
      <c r="B549" s="179" t="str">
        <f t="shared" si="24"/>
        <v xml:space="preserve"> </v>
      </c>
      <c r="C549" s="176" t="s">
        <v>85</v>
      </c>
      <c r="D549" s="57"/>
      <c r="E549" s="256"/>
      <c r="F549" s="61"/>
      <c r="G549" s="176"/>
      <c r="H549" s="150"/>
      <c r="Q549" s="245">
        <f t="shared" si="25"/>
        <v>0</v>
      </c>
      <c r="R549" s="245">
        <f t="shared" si="26"/>
        <v>0</v>
      </c>
    </row>
    <row r="550" spans="1:18" ht="20.149999999999999" customHeight="1" x14ac:dyDescent="0.35">
      <c r="A550" s="247">
        <v>547</v>
      </c>
      <c r="B550" s="179" t="str">
        <f t="shared" si="24"/>
        <v xml:space="preserve"> </v>
      </c>
      <c r="C550" s="176" t="s">
        <v>85</v>
      </c>
      <c r="D550" s="57"/>
      <c r="E550" s="256"/>
      <c r="F550" s="61"/>
      <c r="G550" s="176"/>
      <c r="H550" s="150"/>
      <c r="Q550" s="245">
        <f t="shared" si="25"/>
        <v>0</v>
      </c>
      <c r="R550" s="245">
        <f t="shared" si="26"/>
        <v>0</v>
      </c>
    </row>
    <row r="551" spans="1:18" ht="20.149999999999999" customHeight="1" x14ac:dyDescent="0.35">
      <c r="A551" s="247">
        <v>548</v>
      </c>
      <c r="B551" s="179" t="str">
        <f t="shared" si="24"/>
        <v xml:space="preserve"> </v>
      </c>
      <c r="C551" s="176" t="s">
        <v>85</v>
      </c>
      <c r="D551" s="57"/>
      <c r="E551" s="256"/>
      <c r="F551" s="61"/>
      <c r="G551" s="176"/>
      <c r="H551" s="150"/>
      <c r="Q551" s="245">
        <f t="shared" si="25"/>
        <v>0</v>
      </c>
      <c r="R551" s="245">
        <f t="shared" si="26"/>
        <v>0</v>
      </c>
    </row>
    <row r="552" spans="1:18" ht="20.149999999999999" customHeight="1" x14ac:dyDescent="0.35">
      <c r="A552" s="247">
        <v>549</v>
      </c>
      <c r="B552" s="179" t="str">
        <f t="shared" si="24"/>
        <v xml:space="preserve"> </v>
      </c>
      <c r="C552" s="176" t="s">
        <v>85</v>
      </c>
      <c r="D552" s="57"/>
      <c r="E552" s="256"/>
      <c r="F552" s="61"/>
      <c r="G552" s="176"/>
      <c r="H552" s="150"/>
      <c r="Q552" s="245">
        <f t="shared" si="25"/>
        <v>0</v>
      </c>
      <c r="R552" s="245">
        <f t="shared" si="26"/>
        <v>0</v>
      </c>
    </row>
    <row r="553" spans="1:18" ht="20.149999999999999" customHeight="1" x14ac:dyDescent="0.35">
      <c r="A553" s="247">
        <v>550</v>
      </c>
      <c r="B553" s="179" t="str">
        <f t="shared" si="24"/>
        <v xml:space="preserve"> </v>
      </c>
      <c r="C553" s="176" t="s">
        <v>85</v>
      </c>
      <c r="D553" s="57"/>
      <c r="E553" s="256"/>
      <c r="F553" s="61"/>
      <c r="G553" s="176"/>
      <c r="H553" s="150"/>
      <c r="Q553" s="245">
        <f t="shared" si="25"/>
        <v>0</v>
      </c>
      <c r="R553" s="245">
        <f t="shared" si="26"/>
        <v>0</v>
      </c>
    </row>
    <row r="554" spans="1:18" ht="20.149999999999999" customHeight="1" x14ac:dyDescent="0.35">
      <c r="A554" s="247">
        <v>551</v>
      </c>
      <c r="B554" s="179" t="str">
        <f t="shared" si="24"/>
        <v xml:space="preserve"> </v>
      </c>
      <c r="C554" s="176" t="s">
        <v>85</v>
      </c>
      <c r="D554" s="57"/>
      <c r="E554" s="256"/>
      <c r="F554" s="61"/>
      <c r="G554" s="176"/>
      <c r="H554" s="150"/>
      <c r="Q554" s="245">
        <f t="shared" si="25"/>
        <v>0</v>
      </c>
      <c r="R554" s="245">
        <f t="shared" si="26"/>
        <v>0</v>
      </c>
    </row>
    <row r="555" spans="1:18" ht="20.149999999999999" customHeight="1" x14ac:dyDescent="0.35">
      <c r="A555" s="247">
        <v>552</v>
      </c>
      <c r="B555" s="179" t="str">
        <f t="shared" si="24"/>
        <v xml:space="preserve"> </v>
      </c>
      <c r="C555" s="176" t="s">
        <v>85</v>
      </c>
      <c r="D555" s="57"/>
      <c r="E555" s="256"/>
      <c r="F555" s="61"/>
      <c r="G555" s="176"/>
      <c r="H555" s="150"/>
      <c r="Q555" s="245">
        <f t="shared" si="25"/>
        <v>0</v>
      </c>
      <c r="R555" s="245">
        <f t="shared" si="26"/>
        <v>0</v>
      </c>
    </row>
    <row r="556" spans="1:18" ht="20.149999999999999" customHeight="1" x14ac:dyDescent="0.35">
      <c r="A556" s="247">
        <v>553</v>
      </c>
      <c r="B556" s="179" t="str">
        <f t="shared" si="24"/>
        <v xml:space="preserve"> </v>
      </c>
      <c r="C556" s="176" t="s">
        <v>85</v>
      </c>
      <c r="D556" s="57"/>
      <c r="E556" s="256"/>
      <c r="F556" s="61"/>
      <c r="G556" s="176"/>
      <c r="H556" s="150"/>
      <c r="Q556" s="245">
        <f t="shared" si="25"/>
        <v>0</v>
      </c>
      <c r="R556" s="245">
        <f t="shared" si="26"/>
        <v>0</v>
      </c>
    </row>
    <row r="557" spans="1:18" ht="20.149999999999999" customHeight="1" x14ac:dyDescent="0.35">
      <c r="A557" s="247">
        <v>554</v>
      </c>
      <c r="B557" s="179" t="str">
        <f t="shared" si="24"/>
        <v xml:space="preserve"> </v>
      </c>
      <c r="C557" s="176" t="s">
        <v>85</v>
      </c>
      <c r="D557" s="57"/>
      <c r="E557" s="256"/>
      <c r="F557" s="61"/>
      <c r="G557" s="176"/>
      <c r="H557" s="150"/>
      <c r="Q557" s="245">
        <f t="shared" si="25"/>
        <v>0</v>
      </c>
      <c r="R557" s="245">
        <f t="shared" si="26"/>
        <v>0</v>
      </c>
    </row>
    <row r="558" spans="1:18" ht="20.149999999999999" customHeight="1" x14ac:dyDescent="0.35">
      <c r="A558" s="247">
        <v>555</v>
      </c>
      <c r="B558" s="179" t="str">
        <f t="shared" si="24"/>
        <v xml:space="preserve"> </v>
      </c>
      <c r="C558" s="176" t="s">
        <v>85</v>
      </c>
      <c r="D558" s="57"/>
      <c r="E558" s="256"/>
      <c r="F558" s="61"/>
      <c r="G558" s="176"/>
      <c r="H558" s="150"/>
      <c r="Q558" s="245">
        <f t="shared" si="25"/>
        <v>0</v>
      </c>
      <c r="R558" s="245">
        <f t="shared" si="26"/>
        <v>0</v>
      </c>
    </row>
    <row r="559" spans="1:18" ht="20.149999999999999" customHeight="1" x14ac:dyDescent="0.35">
      <c r="A559" s="247">
        <v>556</v>
      </c>
      <c r="B559" s="179" t="str">
        <f t="shared" si="24"/>
        <v xml:space="preserve"> </v>
      </c>
      <c r="C559" s="176" t="s">
        <v>85</v>
      </c>
      <c r="D559" s="57"/>
      <c r="E559" s="256"/>
      <c r="F559" s="61"/>
      <c r="G559" s="176"/>
      <c r="H559" s="150"/>
      <c r="Q559" s="245">
        <f t="shared" si="25"/>
        <v>0</v>
      </c>
      <c r="R559" s="245">
        <f t="shared" si="26"/>
        <v>0</v>
      </c>
    </row>
    <row r="560" spans="1:18" ht="20.149999999999999" customHeight="1" x14ac:dyDescent="0.35">
      <c r="A560" s="247">
        <v>557</v>
      </c>
      <c r="B560" s="179" t="str">
        <f t="shared" si="24"/>
        <v xml:space="preserve"> </v>
      </c>
      <c r="C560" s="176" t="s">
        <v>85</v>
      </c>
      <c r="D560" s="57"/>
      <c r="E560" s="256"/>
      <c r="F560" s="61"/>
      <c r="G560" s="176"/>
      <c r="H560" s="150"/>
      <c r="Q560" s="245">
        <f t="shared" si="25"/>
        <v>0</v>
      </c>
      <c r="R560" s="245">
        <f t="shared" si="26"/>
        <v>0</v>
      </c>
    </row>
    <row r="561" spans="1:18" ht="20.149999999999999" customHeight="1" x14ac:dyDescent="0.35">
      <c r="A561" s="247">
        <v>558</v>
      </c>
      <c r="B561" s="179" t="str">
        <f t="shared" si="24"/>
        <v xml:space="preserve"> </v>
      </c>
      <c r="C561" s="176" t="s">
        <v>85</v>
      </c>
      <c r="D561" s="57"/>
      <c r="E561" s="256"/>
      <c r="F561" s="61"/>
      <c r="G561" s="176"/>
      <c r="H561" s="150"/>
      <c r="Q561" s="245">
        <f t="shared" si="25"/>
        <v>0</v>
      </c>
      <c r="R561" s="245">
        <f t="shared" si="26"/>
        <v>0</v>
      </c>
    </row>
    <row r="562" spans="1:18" ht="20.149999999999999" customHeight="1" x14ac:dyDescent="0.35">
      <c r="A562" s="247">
        <v>559</v>
      </c>
      <c r="B562" s="179" t="str">
        <f t="shared" si="24"/>
        <v xml:space="preserve"> </v>
      </c>
      <c r="C562" s="176" t="s">
        <v>85</v>
      </c>
      <c r="D562" s="57"/>
      <c r="E562" s="256"/>
      <c r="F562" s="61"/>
      <c r="G562" s="176"/>
      <c r="H562" s="150"/>
      <c r="Q562" s="245">
        <f t="shared" si="25"/>
        <v>0</v>
      </c>
      <c r="R562" s="245">
        <f t="shared" si="26"/>
        <v>0</v>
      </c>
    </row>
    <row r="563" spans="1:18" ht="20.149999999999999" customHeight="1" x14ac:dyDescent="0.35">
      <c r="A563" s="247">
        <v>560</v>
      </c>
      <c r="B563" s="179" t="str">
        <f t="shared" si="24"/>
        <v xml:space="preserve"> </v>
      </c>
      <c r="C563" s="176" t="s">
        <v>85</v>
      </c>
      <c r="D563" s="57"/>
      <c r="E563" s="256"/>
      <c r="F563" s="61"/>
      <c r="G563" s="176"/>
      <c r="H563" s="150"/>
      <c r="Q563" s="245">
        <f t="shared" si="25"/>
        <v>0</v>
      </c>
      <c r="R563" s="245">
        <f t="shared" si="26"/>
        <v>0</v>
      </c>
    </row>
    <row r="564" spans="1:18" ht="20.149999999999999" customHeight="1" x14ac:dyDescent="0.35">
      <c r="A564" s="247">
        <v>561</v>
      </c>
      <c r="B564" s="179" t="str">
        <f t="shared" si="24"/>
        <v xml:space="preserve"> </v>
      </c>
      <c r="C564" s="176" t="s">
        <v>85</v>
      </c>
      <c r="D564" s="57"/>
      <c r="E564" s="256"/>
      <c r="F564" s="61"/>
      <c r="G564" s="176"/>
      <c r="H564" s="150"/>
      <c r="Q564" s="245">
        <f t="shared" si="25"/>
        <v>0</v>
      </c>
      <c r="R564" s="245">
        <f t="shared" si="26"/>
        <v>0</v>
      </c>
    </row>
    <row r="565" spans="1:18" ht="20.149999999999999" customHeight="1" x14ac:dyDescent="0.35">
      <c r="A565" s="247">
        <v>562</v>
      </c>
      <c r="B565" s="179" t="str">
        <f t="shared" si="24"/>
        <v xml:space="preserve"> </v>
      </c>
      <c r="C565" s="176" t="s">
        <v>85</v>
      </c>
      <c r="D565" s="57"/>
      <c r="E565" s="256"/>
      <c r="F565" s="61"/>
      <c r="G565" s="176"/>
      <c r="H565" s="150"/>
      <c r="Q565" s="245">
        <f t="shared" si="25"/>
        <v>0</v>
      </c>
      <c r="R565" s="245">
        <f t="shared" si="26"/>
        <v>0</v>
      </c>
    </row>
    <row r="566" spans="1:18" ht="20.149999999999999" customHeight="1" x14ac:dyDescent="0.35">
      <c r="A566" s="247">
        <v>563</v>
      </c>
      <c r="B566" s="179" t="str">
        <f t="shared" si="24"/>
        <v xml:space="preserve"> </v>
      </c>
      <c r="C566" s="176" t="s">
        <v>85</v>
      </c>
      <c r="D566" s="57"/>
      <c r="E566" s="256"/>
      <c r="F566" s="61"/>
      <c r="G566" s="176"/>
      <c r="H566" s="150"/>
      <c r="Q566" s="245">
        <f t="shared" si="25"/>
        <v>0</v>
      </c>
      <c r="R566" s="245">
        <f t="shared" si="26"/>
        <v>0</v>
      </c>
    </row>
    <row r="567" spans="1:18" ht="20.149999999999999" customHeight="1" x14ac:dyDescent="0.35">
      <c r="A567" s="247">
        <v>564</v>
      </c>
      <c r="B567" s="179" t="str">
        <f t="shared" si="24"/>
        <v xml:space="preserve"> </v>
      </c>
      <c r="C567" s="176" t="s">
        <v>85</v>
      </c>
      <c r="D567" s="57"/>
      <c r="E567" s="256"/>
      <c r="F567" s="61"/>
      <c r="G567" s="176"/>
      <c r="H567" s="150"/>
      <c r="Q567" s="245">
        <f t="shared" si="25"/>
        <v>0</v>
      </c>
      <c r="R567" s="245">
        <f t="shared" si="26"/>
        <v>0</v>
      </c>
    </row>
    <row r="568" spans="1:18" ht="20.149999999999999" customHeight="1" x14ac:dyDescent="0.35">
      <c r="A568" s="247">
        <v>565</v>
      </c>
      <c r="B568" s="179" t="str">
        <f t="shared" si="24"/>
        <v xml:space="preserve"> </v>
      </c>
      <c r="C568" s="176" t="s">
        <v>85</v>
      </c>
      <c r="D568" s="57"/>
      <c r="E568" s="256"/>
      <c r="F568" s="61"/>
      <c r="G568" s="176"/>
      <c r="H568" s="150"/>
      <c r="Q568" s="245">
        <f t="shared" si="25"/>
        <v>0</v>
      </c>
      <c r="R568" s="245">
        <f t="shared" si="26"/>
        <v>0</v>
      </c>
    </row>
    <row r="569" spans="1:18" ht="20.149999999999999" customHeight="1" x14ac:dyDescent="0.35">
      <c r="A569" s="247">
        <v>566</v>
      </c>
      <c r="B569" s="179" t="str">
        <f t="shared" si="24"/>
        <v xml:space="preserve"> </v>
      </c>
      <c r="C569" s="176" t="s">
        <v>85</v>
      </c>
      <c r="D569" s="57"/>
      <c r="E569" s="256"/>
      <c r="F569" s="61"/>
      <c r="G569" s="176"/>
      <c r="H569" s="150"/>
      <c r="Q569" s="245">
        <f t="shared" si="25"/>
        <v>0</v>
      </c>
      <c r="R569" s="245">
        <f t="shared" si="26"/>
        <v>0</v>
      </c>
    </row>
    <row r="570" spans="1:18" ht="20.149999999999999" customHeight="1" x14ac:dyDescent="0.35">
      <c r="A570" s="247">
        <v>567</v>
      </c>
      <c r="B570" s="179" t="str">
        <f t="shared" si="24"/>
        <v xml:space="preserve"> </v>
      </c>
      <c r="C570" s="176" t="s">
        <v>85</v>
      </c>
      <c r="D570" s="57"/>
      <c r="E570" s="256"/>
      <c r="F570" s="61"/>
      <c r="G570" s="176"/>
      <c r="H570" s="150"/>
      <c r="Q570" s="245">
        <f t="shared" si="25"/>
        <v>0</v>
      </c>
      <c r="R570" s="245">
        <f t="shared" si="26"/>
        <v>0</v>
      </c>
    </row>
    <row r="571" spans="1:18" ht="20.149999999999999" customHeight="1" x14ac:dyDescent="0.35">
      <c r="A571" s="247">
        <v>568</v>
      </c>
      <c r="B571" s="179" t="str">
        <f t="shared" si="24"/>
        <v xml:space="preserve"> </v>
      </c>
      <c r="C571" s="176" t="s">
        <v>85</v>
      </c>
      <c r="D571" s="57"/>
      <c r="E571" s="256"/>
      <c r="F571" s="61"/>
      <c r="G571" s="176"/>
      <c r="H571" s="150"/>
      <c r="Q571" s="245">
        <f t="shared" si="25"/>
        <v>0</v>
      </c>
      <c r="R571" s="245">
        <f t="shared" si="26"/>
        <v>0</v>
      </c>
    </row>
    <row r="572" spans="1:18" ht="20.149999999999999" customHeight="1" x14ac:dyDescent="0.35">
      <c r="A572" s="247">
        <v>569</v>
      </c>
      <c r="B572" s="179" t="str">
        <f t="shared" si="24"/>
        <v xml:space="preserve"> </v>
      </c>
      <c r="C572" s="176" t="s">
        <v>85</v>
      </c>
      <c r="D572" s="57"/>
      <c r="E572" s="256"/>
      <c r="F572" s="61"/>
      <c r="G572" s="176"/>
      <c r="H572" s="150"/>
      <c r="Q572" s="245">
        <f t="shared" si="25"/>
        <v>0</v>
      </c>
      <c r="R572" s="245">
        <f t="shared" si="26"/>
        <v>0</v>
      </c>
    </row>
    <row r="573" spans="1:18" ht="20.149999999999999" customHeight="1" x14ac:dyDescent="0.35">
      <c r="A573" s="247">
        <v>570</v>
      </c>
      <c r="B573" s="179" t="str">
        <f t="shared" si="24"/>
        <v xml:space="preserve"> </v>
      </c>
      <c r="C573" s="176" t="s">
        <v>85</v>
      </c>
      <c r="D573" s="57"/>
      <c r="E573" s="256"/>
      <c r="F573" s="61"/>
      <c r="G573" s="176"/>
      <c r="H573" s="150"/>
      <c r="Q573" s="245">
        <f t="shared" si="25"/>
        <v>0</v>
      </c>
      <c r="R573" s="245">
        <f t="shared" si="26"/>
        <v>0</v>
      </c>
    </row>
    <row r="574" spans="1:18" ht="20.149999999999999" customHeight="1" x14ac:dyDescent="0.35">
      <c r="A574" s="247">
        <v>571</v>
      </c>
      <c r="B574" s="179" t="str">
        <f t="shared" si="24"/>
        <v xml:space="preserve"> </v>
      </c>
      <c r="C574" s="176" t="s">
        <v>85</v>
      </c>
      <c r="D574" s="57"/>
      <c r="E574" s="256"/>
      <c r="F574" s="61"/>
      <c r="G574" s="176"/>
      <c r="H574" s="150"/>
      <c r="Q574" s="245">
        <f t="shared" si="25"/>
        <v>0</v>
      </c>
      <c r="R574" s="245">
        <f t="shared" si="26"/>
        <v>0</v>
      </c>
    </row>
    <row r="575" spans="1:18" ht="20.149999999999999" customHeight="1" x14ac:dyDescent="0.35">
      <c r="A575" s="247">
        <v>572</v>
      </c>
      <c r="B575" s="179" t="str">
        <f t="shared" si="24"/>
        <v xml:space="preserve"> </v>
      </c>
      <c r="C575" s="176" t="s">
        <v>85</v>
      </c>
      <c r="D575" s="57"/>
      <c r="E575" s="256"/>
      <c r="F575" s="61"/>
      <c r="G575" s="176"/>
      <c r="H575" s="150"/>
      <c r="Q575" s="245">
        <f t="shared" si="25"/>
        <v>0</v>
      </c>
      <c r="R575" s="245">
        <f t="shared" si="26"/>
        <v>0</v>
      </c>
    </row>
    <row r="576" spans="1:18" ht="20.149999999999999" customHeight="1" x14ac:dyDescent="0.35">
      <c r="A576" s="247">
        <v>573</v>
      </c>
      <c r="B576" s="179" t="str">
        <f t="shared" si="24"/>
        <v xml:space="preserve"> </v>
      </c>
      <c r="C576" s="176" t="s">
        <v>85</v>
      </c>
      <c r="D576" s="57"/>
      <c r="E576" s="256"/>
      <c r="F576" s="61"/>
      <c r="G576" s="176"/>
      <c r="H576" s="150"/>
      <c r="Q576" s="245">
        <f t="shared" si="25"/>
        <v>0</v>
      </c>
      <c r="R576" s="245">
        <f t="shared" si="26"/>
        <v>0</v>
      </c>
    </row>
    <row r="577" spans="1:18" ht="20.149999999999999" customHeight="1" x14ac:dyDescent="0.35">
      <c r="A577" s="247">
        <v>574</v>
      </c>
      <c r="B577" s="179" t="str">
        <f t="shared" si="24"/>
        <v xml:space="preserve"> </v>
      </c>
      <c r="C577" s="176" t="s">
        <v>85</v>
      </c>
      <c r="D577" s="57"/>
      <c r="E577" s="256"/>
      <c r="F577" s="61"/>
      <c r="G577" s="176"/>
      <c r="H577" s="150"/>
      <c r="Q577" s="245">
        <f t="shared" si="25"/>
        <v>0</v>
      </c>
      <c r="R577" s="245">
        <f t="shared" si="26"/>
        <v>0</v>
      </c>
    </row>
    <row r="578" spans="1:18" ht="20.149999999999999" customHeight="1" x14ac:dyDescent="0.35">
      <c r="A578" s="247">
        <v>575</v>
      </c>
      <c r="B578" s="179" t="str">
        <f t="shared" si="24"/>
        <v xml:space="preserve"> </v>
      </c>
      <c r="C578" s="176" t="s">
        <v>85</v>
      </c>
      <c r="D578" s="57"/>
      <c r="E578" s="256"/>
      <c r="F578" s="61"/>
      <c r="G578" s="176"/>
      <c r="H578" s="150"/>
      <c r="Q578" s="245">
        <f t="shared" si="25"/>
        <v>0</v>
      </c>
      <c r="R578" s="245">
        <f t="shared" si="26"/>
        <v>0</v>
      </c>
    </row>
    <row r="579" spans="1:18" ht="20.149999999999999" customHeight="1" x14ac:dyDescent="0.35">
      <c r="A579" s="247">
        <v>576</v>
      </c>
      <c r="B579" s="179" t="str">
        <f t="shared" si="24"/>
        <v xml:space="preserve"> </v>
      </c>
      <c r="C579" s="176" t="s">
        <v>85</v>
      </c>
      <c r="D579" s="57"/>
      <c r="E579" s="256"/>
      <c r="F579" s="61"/>
      <c r="G579" s="176"/>
      <c r="H579" s="150"/>
      <c r="Q579" s="245">
        <f t="shared" si="25"/>
        <v>0</v>
      </c>
      <c r="R579" s="245">
        <f t="shared" si="26"/>
        <v>0</v>
      </c>
    </row>
    <row r="580" spans="1:18" ht="20.149999999999999" customHeight="1" x14ac:dyDescent="0.35">
      <c r="A580" s="247">
        <v>577</v>
      </c>
      <c r="B580" s="179" t="str">
        <f t="shared" si="24"/>
        <v xml:space="preserve"> </v>
      </c>
      <c r="C580" s="176" t="s">
        <v>85</v>
      </c>
      <c r="D580" s="57"/>
      <c r="E580" s="256"/>
      <c r="F580" s="61"/>
      <c r="G580" s="176"/>
      <c r="H580" s="150"/>
      <c r="Q580" s="245">
        <f t="shared" si="25"/>
        <v>0</v>
      </c>
      <c r="R580" s="245">
        <f t="shared" si="26"/>
        <v>0</v>
      </c>
    </row>
    <row r="581" spans="1:18" ht="20.149999999999999" customHeight="1" x14ac:dyDescent="0.35">
      <c r="A581" s="247">
        <v>578</v>
      </c>
      <c r="B581" s="179" t="str">
        <f t="shared" ref="B581:B644" si="27">_xlfn.CONCAT(C581,D581,E581)</f>
        <v xml:space="preserve"> </v>
      </c>
      <c r="C581" s="176" t="s">
        <v>85</v>
      </c>
      <c r="D581" s="57"/>
      <c r="E581" s="256"/>
      <c r="F581" s="61"/>
      <c r="G581" s="176"/>
      <c r="H581" s="150"/>
      <c r="Q581" s="245">
        <f t="shared" ref="Q581:Q644" si="28">IF(D581&lt;1,0,IF(OR(C581="",C581=" "),0,1))</f>
        <v>0</v>
      </c>
      <c r="R581" s="245">
        <f t="shared" ref="R581:R644" si="29">IF(G581+H581&gt;0,IF(Q581=0,1,0),0)</f>
        <v>0</v>
      </c>
    </row>
    <row r="582" spans="1:18" ht="20.149999999999999" customHeight="1" x14ac:dyDescent="0.35">
      <c r="A582" s="247">
        <v>579</v>
      </c>
      <c r="B582" s="179" t="str">
        <f t="shared" si="27"/>
        <v xml:space="preserve"> </v>
      </c>
      <c r="C582" s="176" t="s">
        <v>85</v>
      </c>
      <c r="D582" s="57"/>
      <c r="E582" s="256"/>
      <c r="F582" s="61"/>
      <c r="G582" s="176"/>
      <c r="H582" s="150"/>
      <c r="Q582" s="245">
        <f t="shared" si="28"/>
        <v>0</v>
      </c>
      <c r="R582" s="245">
        <f t="shared" si="29"/>
        <v>0</v>
      </c>
    </row>
    <row r="583" spans="1:18" ht="20.149999999999999" customHeight="1" x14ac:dyDescent="0.35">
      <c r="A583" s="247">
        <v>580</v>
      </c>
      <c r="B583" s="179" t="str">
        <f t="shared" si="27"/>
        <v xml:space="preserve"> </v>
      </c>
      <c r="C583" s="176" t="s">
        <v>85</v>
      </c>
      <c r="D583" s="57"/>
      <c r="E583" s="256"/>
      <c r="F583" s="61"/>
      <c r="G583" s="176"/>
      <c r="H583" s="150"/>
      <c r="Q583" s="245">
        <f t="shared" si="28"/>
        <v>0</v>
      </c>
      <c r="R583" s="245">
        <f t="shared" si="29"/>
        <v>0</v>
      </c>
    </row>
    <row r="584" spans="1:18" ht="20.149999999999999" customHeight="1" x14ac:dyDescent="0.35">
      <c r="A584" s="247">
        <v>581</v>
      </c>
      <c r="B584" s="179" t="str">
        <f t="shared" si="27"/>
        <v xml:space="preserve"> </v>
      </c>
      <c r="C584" s="176" t="s">
        <v>85</v>
      </c>
      <c r="D584" s="57"/>
      <c r="E584" s="256"/>
      <c r="F584" s="61"/>
      <c r="G584" s="176"/>
      <c r="H584" s="150"/>
      <c r="Q584" s="245">
        <f t="shared" si="28"/>
        <v>0</v>
      </c>
      <c r="R584" s="245">
        <f t="shared" si="29"/>
        <v>0</v>
      </c>
    </row>
    <row r="585" spans="1:18" ht="20.149999999999999" customHeight="1" x14ac:dyDescent="0.35">
      <c r="A585" s="247">
        <v>582</v>
      </c>
      <c r="B585" s="179" t="str">
        <f t="shared" si="27"/>
        <v xml:space="preserve"> </v>
      </c>
      <c r="C585" s="176" t="s">
        <v>85</v>
      </c>
      <c r="D585" s="57"/>
      <c r="E585" s="256"/>
      <c r="F585" s="61"/>
      <c r="G585" s="176"/>
      <c r="H585" s="150"/>
      <c r="Q585" s="245">
        <f t="shared" si="28"/>
        <v>0</v>
      </c>
      <c r="R585" s="245">
        <f t="shared" si="29"/>
        <v>0</v>
      </c>
    </row>
    <row r="586" spans="1:18" ht="20.149999999999999" customHeight="1" x14ac:dyDescent="0.35">
      <c r="A586" s="247">
        <v>583</v>
      </c>
      <c r="B586" s="179" t="str">
        <f t="shared" si="27"/>
        <v xml:space="preserve"> </v>
      </c>
      <c r="C586" s="176" t="s">
        <v>85</v>
      </c>
      <c r="D586" s="57"/>
      <c r="E586" s="256"/>
      <c r="F586" s="61"/>
      <c r="G586" s="176"/>
      <c r="H586" s="150"/>
      <c r="Q586" s="245">
        <f t="shared" si="28"/>
        <v>0</v>
      </c>
      <c r="R586" s="245">
        <f t="shared" si="29"/>
        <v>0</v>
      </c>
    </row>
    <row r="587" spans="1:18" ht="20.149999999999999" customHeight="1" x14ac:dyDescent="0.35">
      <c r="A587" s="247">
        <v>584</v>
      </c>
      <c r="B587" s="179" t="str">
        <f t="shared" si="27"/>
        <v xml:space="preserve"> </v>
      </c>
      <c r="C587" s="176" t="s">
        <v>85</v>
      </c>
      <c r="D587" s="57"/>
      <c r="E587" s="256"/>
      <c r="F587" s="61"/>
      <c r="G587" s="176"/>
      <c r="H587" s="150"/>
      <c r="Q587" s="245">
        <f t="shared" si="28"/>
        <v>0</v>
      </c>
      <c r="R587" s="245">
        <f t="shared" si="29"/>
        <v>0</v>
      </c>
    </row>
    <row r="588" spans="1:18" ht="20.149999999999999" customHeight="1" x14ac:dyDescent="0.35">
      <c r="A588" s="247">
        <v>585</v>
      </c>
      <c r="B588" s="179" t="str">
        <f t="shared" si="27"/>
        <v xml:space="preserve"> </v>
      </c>
      <c r="C588" s="176" t="s">
        <v>85</v>
      </c>
      <c r="D588" s="57"/>
      <c r="E588" s="256"/>
      <c r="F588" s="61"/>
      <c r="G588" s="176"/>
      <c r="H588" s="150"/>
      <c r="Q588" s="245">
        <f t="shared" si="28"/>
        <v>0</v>
      </c>
      <c r="R588" s="245">
        <f t="shared" si="29"/>
        <v>0</v>
      </c>
    </row>
    <row r="589" spans="1:18" ht="20.149999999999999" customHeight="1" x14ac:dyDescent="0.35">
      <c r="A589" s="247">
        <v>586</v>
      </c>
      <c r="B589" s="179" t="str">
        <f t="shared" si="27"/>
        <v xml:space="preserve"> </v>
      </c>
      <c r="C589" s="176" t="s">
        <v>85</v>
      </c>
      <c r="D589" s="57"/>
      <c r="E589" s="256"/>
      <c r="F589" s="61"/>
      <c r="G589" s="176"/>
      <c r="H589" s="150"/>
      <c r="Q589" s="245">
        <f t="shared" si="28"/>
        <v>0</v>
      </c>
      <c r="R589" s="245">
        <f t="shared" si="29"/>
        <v>0</v>
      </c>
    </row>
    <row r="590" spans="1:18" ht="20.149999999999999" customHeight="1" x14ac:dyDescent="0.35">
      <c r="A590" s="247">
        <v>587</v>
      </c>
      <c r="B590" s="179" t="str">
        <f t="shared" si="27"/>
        <v xml:space="preserve"> </v>
      </c>
      <c r="C590" s="176" t="s">
        <v>85</v>
      </c>
      <c r="D590" s="57"/>
      <c r="E590" s="256"/>
      <c r="F590" s="61"/>
      <c r="G590" s="176"/>
      <c r="H590" s="150"/>
      <c r="Q590" s="245">
        <f t="shared" si="28"/>
        <v>0</v>
      </c>
      <c r="R590" s="245">
        <f t="shared" si="29"/>
        <v>0</v>
      </c>
    </row>
    <row r="591" spans="1:18" ht="20.149999999999999" customHeight="1" x14ac:dyDescent="0.35">
      <c r="A591" s="247">
        <v>588</v>
      </c>
      <c r="B591" s="179" t="str">
        <f t="shared" si="27"/>
        <v xml:space="preserve"> </v>
      </c>
      <c r="C591" s="176" t="s">
        <v>85</v>
      </c>
      <c r="D591" s="57"/>
      <c r="E591" s="256"/>
      <c r="F591" s="61"/>
      <c r="G591" s="176"/>
      <c r="H591" s="150"/>
      <c r="Q591" s="245">
        <f t="shared" si="28"/>
        <v>0</v>
      </c>
      <c r="R591" s="245">
        <f t="shared" si="29"/>
        <v>0</v>
      </c>
    </row>
    <row r="592" spans="1:18" ht="20.149999999999999" customHeight="1" x14ac:dyDescent="0.35">
      <c r="A592" s="247">
        <v>589</v>
      </c>
      <c r="B592" s="179" t="str">
        <f t="shared" si="27"/>
        <v xml:space="preserve"> </v>
      </c>
      <c r="C592" s="176" t="s">
        <v>85</v>
      </c>
      <c r="D592" s="57"/>
      <c r="E592" s="256"/>
      <c r="F592" s="61"/>
      <c r="G592" s="176"/>
      <c r="H592" s="150"/>
      <c r="Q592" s="245">
        <f t="shared" si="28"/>
        <v>0</v>
      </c>
      <c r="R592" s="245">
        <f t="shared" si="29"/>
        <v>0</v>
      </c>
    </row>
    <row r="593" spans="1:18" ht="20.149999999999999" customHeight="1" x14ac:dyDescent="0.35">
      <c r="A593" s="247">
        <v>590</v>
      </c>
      <c r="B593" s="179" t="str">
        <f t="shared" si="27"/>
        <v xml:space="preserve"> </v>
      </c>
      <c r="C593" s="176" t="s">
        <v>85</v>
      </c>
      <c r="D593" s="57"/>
      <c r="E593" s="256"/>
      <c r="F593" s="61"/>
      <c r="G593" s="176"/>
      <c r="H593" s="150"/>
      <c r="Q593" s="245">
        <f t="shared" si="28"/>
        <v>0</v>
      </c>
      <c r="R593" s="245">
        <f t="shared" si="29"/>
        <v>0</v>
      </c>
    </row>
    <row r="594" spans="1:18" ht="20.149999999999999" customHeight="1" x14ac:dyDescent="0.35">
      <c r="A594" s="247">
        <v>591</v>
      </c>
      <c r="B594" s="179" t="str">
        <f t="shared" si="27"/>
        <v xml:space="preserve"> </v>
      </c>
      <c r="C594" s="176" t="s">
        <v>85</v>
      </c>
      <c r="D594" s="57"/>
      <c r="E594" s="256"/>
      <c r="F594" s="61"/>
      <c r="G594" s="176"/>
      <c r="H594" s="150"/>
      <c r="Q594" s="245">
        <f t="shared" si="28"/>
        <v>0</v>
      </c>
      <c r="R594" s="245">
        <f t="shared" si="29"/>
        <v>0</v>
      </c>
    </row>
    <row r="595" spans="1:18" ht="20.149999999999999" customHeight="1" x14ac:dyDescent="0.35">
      <c r="A595" s="247">
        <v>592</v>
      </c>
      <c r="B595" s="179" t="str">
        <f t="shared" si="27"/>
        <v xml:space="preserve"> </v>
      </c>
      <c r="C595" s="176" t="s">
        <v>85</v>
      </c>
      <c r="D595" s="57"/>
      <c r="E595" s="256"/>
      <c r="F595" s="61"/>
      <c r="G595" s="176"/>
      <c r="H595" s="150"/>
      <c r="Q595" s="245">
        <f t="shared" si="28"/>
        <v>0</v>
      </c>
      <c r="R595" s="245">
        <f t="shared" si="29"/>
        <v>0</v>
      </c>
    </row>
    <row r="596" spans="1:18" ht="20.149999999999999" customHeight="1" x14ac:dyDescent="0.35">
      <c r="A596" s="247">
        <v>593</v>
      </c>
      <c r="B596" s="179" t="str">
        <f t="shared" si="27"/>
        <v xml:space="preserve"> </v>
      </c>
      <c r="C596" s="176" t="s">
        <v>85</v>
      </c>
      <c r="D596" s="57"/>
      <c r="E596" s="256"/>
      <c r="F596" s="61"/>
      <c r="G596" s="176"/>
      <c r="H596" s="150"/>
      <c r="Q596" s="245">
        <f t="shared" si="28"/>
        <v>0</v>
      </c>
      <c r="R596" s="245">
        <f t="shared" si="29"/>
        <v>0</v>
      </c>
    </row>
    <row r="597" spans="1:18" ht="20.149999999999999" customHeight="1" x14ac:dyDescent="0.35">
      <c r="A597" s="247">
        <v>594</v>
      </c>
      <c r="B597" s="179" t="str">
        <f t="shared" si="27"/>
        <v xml:space="preserve"> </v>
      </c>
      <c r="C597" s="176" t="s">
        <v>85</v>
      </c>
      <c r="D597" s="57"/>
      <c r="E597" s="256"/>
      <c r="F597" s="61"/>
      <c r="G597" s="176"/>
      <c r="H597" s="150"/>
      <c r="Q597" s="245">
        <f t="shared" si="28"/>
        <v>0</v>
      </c>
      <c r="R597" s="245">
        <f t="shared" si="29"/>
        <v>0</v>
      </c>
    </row>
    <row r="598" spans="1:18" ht="20.149999999999999" customHeight="1" x14ac:dyDescent="0.35">
      <c r="A598" s="247">
        <v>595</v>
      </c>
      <c r="B598" s="179" t="str">
        <f t="shared" si="27"/>
        <v xml:space="preserve"> </v>
      </c>
      <c r="C598" s="176" t="s">
        <v>85</v>
      </c>
      <c r="D598" s="57"/>
      <c r="E598" s="256"/>
      <c r="F598" s="61"/>
      <c r="G598" s="176"/>
      <c r="H598" s="150"/>
      <c r="Q598" s="245">
        <f t="shared" si="28"/>
        <v>0</v>
      </c>
      <c r="R598" s="245">
        <f t="shared" si="29"/>
        <v>0</v>
      </c>
    </row>
    <row r="599" spans="1:18" ht="20.149999999999999" customHeight="1" x14ac:dyDescent="0.35">
      <c r="A599" s="247">
        <v>596</v>
      </c>
      <c r="B599" s="179" t="str">
        <f t="shared" si="27"/>
        <v xml:space="preserve"> </v>
      </c>
      <c r="C599" s="176" t="s">
        <v>85</v>
      </c>
      <c r="D599" s="57"/>
      <c r="E599" s="256"/>
      <c r="F599" s="61"/>
      <c r="G599" s="176"/>
      <c r="H599" s="150"/>
      <c r="Q599" s="245">
        <f t="shared" si="28"/>
        <v>0</v>
      </c>
      <c r="R599" s="245">
        <f t="shared" si="29"/>
        <v>0</v>
      </c>
    </row>
    <row r="600" spans="1:18" ht="20.149999999999999" customHeight="1" x14ac:dyDescent="0.35">
      <c r="A600" s="247">
        <v>597</v>
      </c>
      <c r="B600" s="179" t="str">
        <f t="shared" si="27"/>
        <v xml:space="preserve"> </v>
      </c>
      <c r="C600" s="176" t="s">
        <v>85</v>
      </c>
      <c r="D600" s="57"/>
      <c r="E600" s="256"/>
      <c r="F600" s="61"/>
      <c r="G600" s="176"/>
      <c r="H600" s="150"/>
      <c r="Q600" s="245">
        <f t="shared" si="28"/>
        <v>0</v>
      </c>
      <c r="R600" s="245">
        <f t="shared" si="29"/>
        <v>0</v>
      </c>
    </row>
    <row r="601" spans="1:18" ht="20.149999999999999" customHeight="1" x14ac:dyDescent="0.35">
      <c r="A601" s="247">
        <v>598</v>
      </c>
      <c r="B601" s="179" t="str">
        <f t="shared" si="27"/>
        <v xml:space="preserve"> </v>
      </c>
      <c r="C601" s="176" t="s">
        <v>85</v>
      </c>
      <c r="D601" s="57"/>
      <c r="E601" s="256"/>
      <c r="F601" s="61"/>
      <c r="G601" s="176"/>
      <c r="H601" s="150"/>
      <c r="Q601" s="245">
        <f t="shared" si="28"/>
        <v>0</v>
      </c>
      <c r="R601" s="245">
        <f t="shared" si="29"/>
        <v>0</v>
      </c>
    </row>
    <row r="602" spans="1:18" ht="20.149999999999999" customHeight="1" x14ac:dyDescent="0.35">
      <c r="A602" s="247">
        <v>599</v>
      </c>
      <c r="B602" s="179" t="str">
        <f t="shared" si="27"/>
        <v xml:space="preserve"> </v>
      </c>
      <c r="C602" s="176" t="s">
        <v>85</v>
      </c>
      <c r="D602" s="57"/>
      <c r="E602" s="256"/>
      <c r="F602" s="61"/>
      <c r="G602" s="176"/>
      <c r="H602" s="150"/>
      <c r="Q602" s="245">
        <f t="shared" si="28"/>
        <v>0</v>
      </c>
      <c r="R602" s="245">
        <f t="shared" si="29"/>
        <v>0</v>
      </c>
    </row>
    <row r="603" spans="1:18" ht="20.149999999999999" customHeight="1" x14ac:dyDescent="0.35">
      <c r="A603" s="247">
        <v>600</v>
      </c>
      <c r="B603" s="179" t="str">
        <f t="shared" si="27"/>
        <v xml:space="preserve"> </v>
      </c>
      <c r="C603" s="176" t="s">
        <v>85</v>
      </c>
      <c r="D603" s="57"/>
      <c r="E603" s="256"/>
      <c r="F603" s="61"/>
      <c r="G603" s="176"/>
      <c r="H603" s="150"/>
      <c r="Q603" s="245">
        <f t="shared" si="28"/>
        <v>0</v>
      </c>
      <c r="R603" s="245">
        <f t="shared" si="29"/>
        <v>0</v>
      </c>
    </row>
    <row r="604" spans="1:18" ht="20.149999999999999" customHeight="1" x14ac:dyDescent="0.35">
      <c r="A604" s="247">
        <v>601</v>
      </c>
      <c r="B604" s="179" t="str">
        <f t="shared" si="27"/>
        <v xml:space="preserve"> </v>
      </c>
      <c r="C604" s="176" t="s">
        <v>85</v>
      </c>
      <c r="D604" s="57"/>
      <c r="E604" s="256"/>
      <c r="F604" s="61"/>
      <c r="G604" s="176"/>
      <c r="H604" s="150"/>
      <c r="Q604" s="245">
        <f t="shared" si="28"/>
        <v>0</v>
      </c>
      <c r="R604" s="245">
        <f t="shared" si="29"/>
        <v>0</v>
      </c>
    </row>
    <row r="605" spans="1:18" ht="20.149999999999999" customHeight="1" x14ac:dyDescent="0.35">
      <c r="A605" s="247">
        <v>602</v>
      </c>
      <c r="B605" s="179" t="str">
        <f t="shared" si="27"/>
        <v xml:space="preserve"> </v>
      </c>
      <c r="C605" s="176" t="s">
        <v>85</v>
      </c>
      <c r="D605" s="57"/>
      <c r="E605" s="256"/>
      <c r="F605" s="61"/>
      <c r="G605" s="176"/>
      <c r="H605" s="150"/>
      <c r="Q605" s="245">
        <f t="shared" si="28"/>
        <v>0</v>
      </c>
      <c r="R605" s="245">
        <f t="shared" si="29"/>
        <v>0</v>
      </c>
    </row>
    <row r="606" spans="1:18" ht="20.149999999999999" customHeight="1" x14ac:dyDescent="0.35">
      <c r="A606" s="247">
        <v>603</v>
      </c>
      <c r="B606" s="179" t="str">
        <f t="shared" si="27"/>
        <v xml:space="preserve"> </v>
      </c>
      <c r="C606" s="176" t="s">
        <v>85</v>
      </c>
      <c r="D606" s="57"/>
      <c r="E606" s="256"/>
      <c r="F606" s="61"/>
      <c r="G606" s="176"/>
      <c r="H606" s="150"/>
      <c r="Q606" s="245">
        <f t="shared" si="28"/>
        <v>0</v>
      </c>
      <c r="R606" s="245">
        <f t="shared" si="29"/>
        <v>0</v>
      </c>
    </row>
    <row r="607" spans="1:18" ht="20.149999999999999" customHeight="1" x14ac:dyDescent="0.35">
      <c r="A607" s="247">
        <v>604</v>
      </c>
      <c r="B607" s="179" t="str">
        <f t="shared" si="27"/>
        <v xml:space="preserve"> </v>
      </c>
      <c r="C607" s="176" t="s">
        <v>85</v>
      </c>
      <c r="D607" s="57"/>
      <c r="E607" s="256"/>
      <c r="F607" s="61"/>
      <c r="G607" s="176"/>
      <c r="H607" s="150"/>
      <c r="Q607" s="245">
        <f t="shared" si="28"/>
        <v>0</v>
      </c>
      <c r="R607" s="245">
        <f t="shared" si="29"/>
        <v>0</v>
      </c>
    </row>
    <row r="608" spans="1:18" ht="20.149999999999999" customHeight="1" x14ac:dyDescent="0.35">
      <c r="A608" s="247">
        <v>605</v>
      </c>
      <c r="B608" s="179" t="str">
        <f t="shared" si="27"/>
        <v xml:space="preserve"> </v>
      </c>
      <c r="C608" s="176" t="s">
        <v>85</v>
      </c>
      <c r="D608" s="57"/>
      <c r="E608" s="256"/>
      <c r="F608" s="61"/>
      <c r="G608" s="176"/>
      <c r="H608" s="150"/>
      <c r="Q608" s="245">
        <f t="shared" si="28"/>
        <v>0</v>
      </c>
      <c r="R608" s="245">
        <f t="shared" si="29"/>
        <v>0</v>
      </c>
    </row>
    <row r="609" spans="1:18" ht="20.149999999999999" customHeight="1" x14ac:dyDescent="0.35">
      <c r="A609" s="247">
        <v>606</v>
      </c>
      <c r="B609" s="179" t="str">
        <f t="shared" si="27"/>
        <v xml:space="preserve"> </v>
      </c>
      <c r="C609" s="176" t="s">
        <v>85</v>
      </c>
      <c r="D609" s="57"/>
      <c r="E609" s="256"/>
      <c r="F609" s="61"/>
      <c r="G609" s="176"/>
      <c r="H609" s="150"/>
      <c r="Q609" s="245">
        <f t="shared" si="28"/>
        <v>0</v>
      </c>
      <c r="R609" s="245">
        <f t="shared" si="29"/>
        <v>0</v>
      </c>
    </row>
    <row r="610" spans="1:18" ht="20.149999999999999" customHeight="1" x14ac:dyDescent="0.35">
      <c r="A610" s="247">
        <v>607</v>
      </c>
      <c r="B610" s="179" t="str">
        <f t="shared" si="27"/>
        <v xml:space="preserve"> </v>
      </c>
      <c r="C610" s="176" t="s">
        <v>85</v>
      </c>
      <c r="D610" s="57"/>
      <c r="E610" s="256"/>
      <c r="F610" s="61"/>
      <c r="G610" s="176"/>
      <c r="H610" s="150"/>
      <c r="Q610" s="245">
        <f t="shared" si="28"/>
        <v>0</v>
      </c>
      <c r="R610" s="245">
        <f t="shared" si="29"/>
        <v>0</v>
      </c>
    </row>
    <row r="611" spans="1:18" ht="20.149999999999999" customHeight="1" x14ac:dyDescent="0.35">
      <c r="A611" s="247">
        <v>608</v>
      </c>
      <c r="B611" s="179" t="str">
        <f t="shared" si="27"/>
        <v xml:space="preserve"> </v>
      </c>
      <c r="C611" s="176" t="s">
        <v>85</v>
      </c>
      <c r="D611" s="57"/>
      <c r="E611" s="256"/>
      <c r="F611" s="61"/>
      <c r="G611" s="176"/>
      <c r="H611" s="150"/>
      <c r="Q611" s="245">
        <f t="shared" si="28"/>
        <v>0</v>
      </c>
      <c r="R611" s="245">
        <f t="shared" si="29"/>
        <v>0</v>
      </c>
    </row>
    <row r="612" spans="1:18" ht="20.149999999999999" customHeight="1" x14ac:dyDescent="0.35">
      <c r="A612" s="247">
        <v>609</v>
      </c>
      <c r="B612" s="179" t="str">
        <f t="shared" si="27"/>
        <v xml:space="preserve"> </v>
      </c>
      <c r="C612" s="176" t="s">
        <v>85</v>
      </c>
      <c r="D612" s="57"/>
      <c r="E612" s="256"/>
      <c r="F612" s="61"/>
      <c r="G612" s="176"/>
      <c r="H612" s="150"/>
      <c r="Q612" s="245">
        <f t="shared" si="28"/>
        <v>0</v>
      </c>
      <c r="R612" s="245">
        <f t="shared" si="29"/>
        <v>0</v>
      </c>
    </row>
    <row r="613" spans="1:18" ht="20.149999999999999" customHeight="1" x14ac:dyDescent="0.35">
      <c r="A613" s="247">
        <v>610</v>
      </c>
      <c r="B613" s="179" t="str">
        <f t="shared" si="27"/>
        <v xml:space="preserve"> </v>
      </c>
      <c r="C613" s="176" t="s">
        <v>85</v>
      </c>
      <c r="D613" s="57"/>
      <c r="E613" s="256"/>
      <c r="F613" s="61"/>
      <c r="G613" s="176"/>
      <c r="H613" s="150"/>
      <c r="Q613" s="245">
        <f t="shared" si="28"/>
        <v>0</v>
      </c>
      <c r="R613" s="245">
        <f t="shared" si="29"/>
        <v>0</v>
      </c>
    </row>
    <row r="614" spans="1:18" ht="20.149999999999999" customHeight="1" x14ac:dyDescent="0.35">
      <c r="A614" s="247">
        <v>611</v>
      </c>
      <c r="B614" s="179" t="str">
        <f t="shared" si="27"/>
        <v xml:space="preserve"> </v>
      </c>
      <c r="C614" s="176" t="s">
        <v>85</v>
      </c>
      <c r="D614" s="57"/>
      <c r="E614" s="256"/>
      <c r="F614" s="61"/>
      <c r="G614" s="176"/>
      <c r="H614" s="150"/>
      <c r="Q614" s="245">
        <f t="shared" si="28"/>
        <v>0</v>
      </c>
      <c r="R614" s="245">
        <f t="shared" si="29"/>
        <v>0</v>
      </c>
    </row>
    <row r="615" spans="1:18" ht="20.149999999999999" customHeight="1" x14ac:dyDescent="0.35">
      <c r="A615" s="247">
        <v>612</v>
      </c>
      <c r="B615" s="179" t="str">
        <f t="shared" si="27"/>
        <v xml:space="preserve"> </v>
      </c>
      <c r="C615" s="176" t="s">
        <v>85</v>
      </c>
      <c r="D615" s="57"/>
      <c r="E615" s="256"/>
      <c r="F615" s="61"/>
      <c r="G615" s="176"/>
      <c r="H615" s="150"/>
      <c r="Q615" s="245">
        <f t="shared" si="28"/>
        <v>0</v>
      </c>
      <c r="R615" s="245">
        <f t="shared" si="29"/>
        <v>0</v>
      </c>
    </row>
    <row r="616" spans="1:18" ht="20.149999999999999" customHeight="1" x14ac:dyDescent="0.35">
      <c r="A616" s="247">
        <v>613</v>
      </c>
      <c r="B616" s="179" t="str">
        <f t="shared" si="27"/>
        <v xml:space="preserve"> </v>
      </c>
      <c r="C616" s="176" t="s">
        <v>85</v>
      </c>
      <c r="D616" s="57"/>
      <c r="E616" s="256"/>
      <c r="F616" s="61"/>
      <c r="G616" s="176"/>
      <c r="H616" s="150"/>
      <c r="Q616" s="245">
        <f t="shared" si="28"/>
        <v>0</v>
      </c>
      <c r="R616" s="245">
        <f t="shared" si="29"/>
        <v>0</v>
      </c>
    </row>
    <row r="617" spans="1:18" ht="20.149999999999999" customHeight="1" x14ac:dyDescent="0.35">
      <c r="A617" s="247">
        <v>614</v>
      </c>
      <c r="B617" s="179" t="str">
        <f t="shared" si="27"/>
        <v xml:space="preserve"> </v>
      </c>
      <c r="C617" s="176" t="s">
        <v>85</v>
      </c>
      <c r="D617" s="57"/>
      <c r="E617" s="256"/>
      <c r="F617" s="61"/>
      <c r="G617" s="176"/>
      <c r="H617" s="150"/>
      <c r="Q617" s="245">
        <f t="shared" si="28"/>
        <v>0</v>
      </c>
      <c r="R617" s="245">
        <f t="shared" si="29"/>
        <v>0</v>
      </c>
    </row>
    <row r="618" spans="1:18" ht="20.149999999999999" customHeight="1" x14ac:dyDescent="0.35">
      <c r="A618" s="247">
        <v>615</v>
      </c>
      <c r="B618" s="179" t="str">
        <f t="shared" si="27"/>
        <v xml:space="preserve"> </v>
      </c>
      <c r="C618" s="176" t="s">
        <v>85</v>
      </c>
      <c r="D618" s="57"/>
      <c r="E618" s="256"/>
      <c r="F618" s="61"/>
      <c r="G618" s="176"/>
      <c r="H618" s="150"/>
      <c r="Q618" s="245">
        <f t="shared" si="28"/>
        <v>0</v>
      </c>
      <c r="R618" s="245">
        <f t="shared" si="29"/>
        <v>0</v>
      </c>
    </row>
    <row r="619" spans="1:18" ht="20.149999999999999" customHeight="1" x14ac:dyDescent="0.35">
      <c r="A619" s="247">
        <v>616</v>
      </c>
      <c r="B619" s="179" t="str">
        <f t="shared" si="27"/>
        <v xml:space="preserve"> </v>
      </c>
      <c r="C619" s="176" t="s">
        <v>85</v>
      </c>
      <c r="D619" s="57"/>
      <c r="E619" s="256"/>
      <c r="F619" s="61"/>
      <c r="G619" s="176"/>
      <c r="H619" s="150"/>
      <c r="Q619" s="245">
        <f t="shared" si="28"/>
        <v>0</v>
      </c>
      <c r="R619" s="245">
        <f t="shared" si="29"/>
        <v>0</v>
      </c>
    </row>
    <row r="620" spans="1:18" ht="20.149999999999999" customHeight="1" x14ac:dyDescent="0.35">
      <c r="A620" s="247">
        <v>617</v>
      </c>
      <c r="B620" s="179" t="str">
        <f t="shared" si="27"/>
        <v xml:space="preserve"> </v>
      </c>
      <c r="C620" s="176" t="s">
        <v>85</v>
      </c>
      <c r="D620" s="57"/>
      <c r="E620" s="256"/>
      <c r="F620" s="61"/>
      <c r="G620" s="176"/>
      <c r="H620" s="150"/>
      <c r="Q620" s="245">
        <f t="shared" si="28"/>
        <v>0</v>
      </c>
      <c r="R620" s="245">
        <f t="shared" si="29"/>
        <v>0</v>
      </c>
    </row>
    <row r="621" spans="1:18" ht="20.149999999999999" customHeight="1" x14ac:dyDescent="0.35">
      <c r="A621" s="247">
        <v>618</v>
      </c>
      <c r="B621" s="179" t="str">
        <f t="shared" si="27"/>
        <v xml:space="preserve"> </v>
      </c>
      <c r="C621" s="176" t="s">
        <v>85</v>
      </c>
      <c r="D621" s="57"/>
      <c r="E621" s="256"/>
      <c r="F621" s="61"/>
      <c r="G621" s="176"/>
      <c r="H621" s="150"/>
      <c r="Q621" s="245">
        <f t="shared" si="28"/>
        <v>0</v>
      </c>
      <c r="R621" s="245">
        <f t="shared" si="29"/>
        <v>0</v>
      </c>
    </row>
    <row r="622" spans="1:18" ht="20.149999999999999" customHeight="1" x14ac:dyDescent="0.35">
      <c r="A622" s="247">
        <v>619</v>
      </c>
      <c r="B622" s="179" t="str">
        <f t="shared" si="27"/>
        <v xml:space="preserve"> </v>
      </c>
      <c r="C622" s="176" t="s">
        <v>85</v>
      </c>
      <c r="D622" s="57"/>
      <c r="E622" s="256"/>
      <c r="F622" s="61"/>
      <c r="G622" s="176"/>
      <c r="H622" s="150"/>
      <c r="Q622" s="245">
        <f t="shared" si="28"/>
        <v>0</v>
      </c>
      <c r="R622" s="245">
        <f t="shared" si="29"/>
        <v>0</v>
      </c>
    </row>
    <row r="623" spans="1:18" ht="20.149999999999999" customHeight="1" x14ac:dyDescent="0.35">
      <c r="A623" s="247">
        <v>620</v>
      </c>
      <c r="B623" s="179" t="str">
        <f t="shared" si="27"/>
        <v xml:space="preserve"> </v>
      </c>
      <c r="C623" s="176" t="s">
        <v>85</v>
      </c>
      <c r="D623" s="57"/>
      <c r="E623" s="256"/>
      <c r="F623" s="61"/>
      <c r="G623" s="176"/>
      <c r="H623" s="150"/>
      <c r="Q623" s="245">
        <f t="shared" si="28"/>
        <v>0</v>
      </c>
      <c r="R623" s="245">
        <f t="shared" si="29"/>
        <v>0</v>
      </c>
    </row>
    <row r="624" spans="1:18" ht="20.149999999999999" customHeight="1" x14ac:dyDescent="0.35">
      <c r="A624" s="247">
        <v>621</v>
      </c>
      <c r="B624" s="179" t="str">
        <f t="shared" si="27"/>
        <v xml:space="preserve"> </v>
      </c>
      <c r="C624" s="176" t="s">
        <v>85</v>
      </c>
      <c r="D624" s="57"/>
      <c r="E624" s="256"/>
      <c r="F624" s="61"/>
      <c r="G624" s="176"/>
      <c r="H624" s="150"/>
      <c r="Q624" s="245">
        <f t="shared" si="28"/>
        <v>0</v>
      </c>
      <c r="R624" s="245">
        <f t="shared" si="29"/>
        <v>0</v>
      </c>
    </row>
    <row r="625" spans="1:18" ht="20.149999999999999" customHeight="1" x14ac:dyDescent="0.35">
      <c r="A625" s="247">
        <v>622</v>
      </c>
      <c r="B625" s="179" t="str">
        <f t="shared" si="27"/>
        <v xml:space="preserve"> </v>
      </c>
      <c r="C625" s="176" t="s">
        <v>85</v>
      </c>
      <c r="D625" s="57"/>
      <c r="E625" s="256"/>
      <c r="F625" s="61"/>
      <c r="G625" s="176"/>
      <c r="H625" s="150"/>
      <c r="Q625" s="245">
        <f t="shared" si="28"/>
        <v>0</v>
      </c>
      <c r="R625" s="245">
        <f t="shared" si="29"/>
        <v>0</v>
      </c>
    </row>
    <row r="626" spans="1:18" ht="20.149999999999999" customHeight="1" x14ac:dyDescent="0.35">
      <c r="A626" s="247">
        <v>623</v>
      </c>
      <c r="B626" s="179" t="str">
        <f t="shared" si="27"/>
        <v xml:space="preserve"> </v>
      </c>
      <c r="C626" s="176" t="s">
        <v>85</v>
      </c>
      <c r="D626" s="57"/>
      <c r="E626" s="256"/>
      <c r="F626" s="61"/>
      <c r="G626" s="176"/>
      <c r="H626" s="150"/>
      <c r="Q626" s="245">
        <f t="shared" si="28"/>
        <v>0</v>
      </c>
      <c r="R626" s="245">
        <f t="shared" si="29"/>
        <v>0</v>
      </c>
    </row>
    <row r="627" spans="1:18" ht="20.149999999999999" customHeight="1" x14ac:dyDescent="0.35">
      <c r="A627" s="247">
        <v>624</v>
      </c>
      <c r="B627" s="179" t="str">
        <f t="shared" si="27"/>
        <v xml:space="preserve"> </v>
      </c>
      <c r="C627" s="176" t="s">
        <v>85</v>
      </c>
      <c r="D627" s="57"/>
      <c r="E627" s="256"/>
      <c r="F627" s="61"/>
      <c r="G627" s="176"/>
      <c r="H627" s="150"/>
      <c r="Q627" s="245">
        <f t="shared" si="28"/>
        <v>0</v>
      </c>
      <c r="R627" s="245">
        <f t="shared" si="29"/>
        <v>0</v>
      </c>
    </row>
    <row r="628" spans="1:18" ht="20.149999999999999" customHeight="1" x14ac:dyDescent="0.35">
      <c r="A628" s="247">
        <v>625</v>
      </c>
      <c r="B628" s="179" t="str">
        <f t="shared" si="27"/>
        <v xml:space="preserve"> </v>
      </c>
      <c r="C628" s="176" t="s">
        <v>85</v>
      </c>
      <c r="D628" s="57"/>
      <c r="E628" s="256"/>
      <c r="F628" s="61"/>
      <c r="G628" s="176"/>
      <c r="H628" s="150"/>
      <c r="Q628" s="245">
        <f t="shared" si="28"/>
        <v>0</v>
      </c>
      <c r="R628" s="245">
        <f t="shared" si="29"/>
        <v>0</v>
      </c>
    </row>
    <row r="629" spans="1:18" ht="20.149999999999999" customHeight="1" x14ac:dyDescent="0.35">
      <c r="A629" s="247">
        <v>626</v>
      </c>
      <c r="B629" s="179" t="str">
        <f t="shared" si="27"/>
        <v xml:space="preserve"> </v>
      </c>
      <c r="C629" s="176" t="s">
        <v>85</v>
      </c>
      <c r="D629" s="57"/>
      <c r="E629" s="256"/>
      <c r="F629" s="61"/>
      <c r="G629" s="176"/>
      <c r="H629" s="150"/>
      <c r="Q629" s="245">
        <f t="shared" si="28"/>
        <v>0</v>
      </c>
      <c r="R629" s="245">
        <f t="shared" si="29"/>
        <v>0</v>
      </c>
    </row>
    <row r="630" spans="1:18" ht="20.149999999999999" customHeight="1" x14ac:dyDescent="0.35">
      <c r="A630" s="247">
        <v>627</v>
      </c>
      <c r="B630" s="179" t="str">
        <f t="shared" si="27"/>
        <v xml:space="preserve"> </v>
      </c>
      <c r="C630" s="176" t="s">
        <v>85</v>
      </c>
      <c r="D630" s="57"/>
      <c r="E630" s="256"/>
      <c r="F630" s="61"/>
      <c r="G630" s="176"/>
      <c r="H630" s="150"/>
      <c r="Q630" s="245">
        <f t="shared" si="28"/>
        <v>0</v>
      </c>
      <c r="R630" s="245">
        <f t="shared" si="29"/>
        <v>0</v>
      </c>
    </row>
    <row r="631" spans="1:18" ht="20.149999999999999" customHeight="1" x14ac:dyDescent="0.35">
      <c r="A631" s="247">
        <v>628</v>
      </c>
      <c r="B631" s="179" t="str">
        <f t="shared" si="27"/>
        <v xml:space="preserve"> </v>
      </c>
      <c r="C631" s="176" t="s">
        <v>85</v>
      </c>
      <c r="D631" s="57"/>
      <c r="E631" s="256"/>
      <c r="F631" s="61"/>
      <c r="G631" s="176"/>
      <c r="H631" s="150"/>
      <c r="Q631" s="245">
        <f t="shared" si="28"/>
        <v>0</v>
      </c>
      <c r="R631" s="245">
        <f t="shared" si="29"/>
        <v>0</v>
      </c>
    </row>
    <row r="632" spans="1:18" ht="20.149999999999999" customHeight="1" x14ac:dyDescent="0.35">
      <c r="A632" s="247">
        <v>629</v>
      </c>
      <c r="B632" s="179" t="str">
        <f t="shared" si="27"/>
        <v xml:space="preserve"> </v>
      </c>
      <c r="C632" s="176" t="s">
        <v>85</v>
      </c>
      <c r="D632" s="57"/>
      <c r="E632" s="256"/>
      <c r="F632" s="61"/>
      <c r="G632" s="176"/>
      <c r="H632" s="150"/>
      <c r="Q632" s="245">
        <f t="shared" si="28"/>
        <v>0</v>
      </c>
      <c r="R632" s="245">
        <f t="shared" si="29"/>
        <v>0</v>
      </c>
    </row>
    <row r="633" spans="1:18" ht="20.149999999999999" customHeight="1" x14ac:dyDescent="0.35">
      <c r="A633" s="247">
        <v>630</v>
      </c>
      <c r="B633" s="179" t="str">
        <f t="shared" si="27"/>
        <v xml:space="preserve"> </v>
      </c>
      <c r="C633" s="176" t="s">
        <v>85</v>
      </c>
      <c r="D633" s="57"/>
      <c r="E633" s="256"/>
      <c r="F633" s="61"/>
      <c r="G633" s="176"/>
      <c r="H633" s="150"/>
      <c r="Q633" s="245">
        <f t="shared" si="28"/>
        <v>0</v>
      </c>
      <c r="R633" s="245">
        <f t="shared" si="29"/>
        <v>0</v>
      </c>
    </row>
    <row r="634" spans="1:18" ht="20.149999999999999" customHeight="1" x14ac:dyDescent="0.35">
      <c r="A634" s="247">
        <v>631</v>
      </c>
      <c r="B634" s="179" t="str">
        <f t="shared" si="27"/>
        <v xml:space="preserve"> </v>
      </c>
      <c r="C634" s="176" t="s">
        <v>85</v>
      </c>
      <c r="D634" s="57"/>
      <c r="E634" s="256"/>
      <c r="F634" s="61"/>
      <c r="G634" s="176"/>
      <c r="H634" s="150"/>
      <c r="Q634" s="245">
        <f t="shared" si="28"/>
        <v>0</v>
      </c>
      <c r="R634" s="245">
        <f t="shared" si="29"/>
        <v>0</v>
      </c>
    </row>
    <row r="635" spans="1:18" ht="20.149999999999999" customHeight="1" x14ac:dyDescent="0.35">
      <c r="A635" s="247">
        <v>632</v>
      </c>
      <c r="B635" s="179" t="str">
        <f t="shared" si="27"/>
        <v xml:space="preserve"> </v>
      </c>
      <c r="C635" s="176" t="s">
        <v>85</v>
      </c>
      <c r="D635" s="57"/>
      <c r="E635" s="256"/>
      <c r="F635" s="61"/>
      <c r="G635" s="176"/>
      <c r="H635" s="150"/>
      <c r="Q635" s="245">
        <f t="shared" si="28"/>
        <v>0</v>
      </c>
      <c r="R635" s="245">
        <f t="shared" si="29"/>
        <v>0</v>
      </c>
    </row>
    <row r="636" spans="1:18" ht="20.149999999999999" customHeight="1" x14ac:dyDescent="0.35">
      <c r="A636" s="247">
        <v>633</v>
      </c>
      <c r="B636" s="179" t="str">
        <f t="shared" si="27"/>
        <v xml:space="preserve"> </v>
      </c>
      <c r="C636" s="176" t="s">
        <v>85</v>
      </c>
      <c r="D636" s="57"/>
      <c r="E636" s="256"/>
      <c r="F636" s="61"/>
      <c r="G636" s="176"/>
      <c r="H636" s="150"/>
      <c r="Q636" s="245">
        <f t="shared" si="28"/>
        <v>0</v>
      </c>
      <c r="R636" s="245">
        <f t="shared" si="29"/>
        <v>0</v>
      </c>
    </row>
    <row r="637" spans="1:18" ht="20.149999999999999" customHeight="1" x14ac:dyDescent="0.35">
      <c r="A637" s="247">
        <v>634</v>
      </c>
      <c r="B637" s="179" t="str">
        <f t="shared" si="27"/>
        <v xml:space="preserve"> </v>
      </c>
      <c r="C637" s="176" t="s">
        <v>85</v>
      </c>
      <c r="D637" s="57"/>
      <c r="E637" s="256"/>
      <c r="F637" s="61"/>
      <c r="G637" s="176"/>
      <c r="H637" s="150"/>
      <c r="Q637" s="245">
        <f t="shared" si="28"/>
        <v>0</v>
      </c>
      <c r="R637" s="245">
        <f t="shared" si="29"/>
        <v>0</v>
      </c>
    </row>
    <row r="638" spans="1:18" ht="20.149999999999999" customHeight="1" x14ac:dyDescent="0.35">
      <c r="A638" s="247">
        <v>635</v>
      </c>
      <c r="B638" s="179" t="str">
        <f t="shared" si="27"/>
        <v xml:space="preserve"> </v>
      </c>
      <c r="C638" s="176" t="s">
        <v>85</v>
      </c>
      <c r="D638" s="57"/>
      <c r="E638" s="256"/>
      <c r="F638" s="61"/>
      <c r="G638" s="176"/>
      <c r="H638" s="150"/>
      <c r="Q638" s="245">
        <f t="shared" si="28"/>
        <v>0</v>
      </c>
      <c r="R638" s="245">
        <f t="shared" si="29"/>
        <v>0</v>
      </c>
    </row>
    <row r="639" spans="1:18" ht="20.149999999999999" customHeight="1" x14ac:dyDescent="0.35">
      <c r="A639" s="247">
        <v>636</v>
      </c>
      <c r="B639" s="179" t="str">
        <f t="shared" si="27"/>
        <v xml:space="preserve"> </v>
      </c>
      <c r="C639" s="176" t="s">
        <v>85</v>
      </c>
      <c r="D639" s="57"/>
      <c r="E639" s="256"/>
      <c r="F639" s="61"/>
      <c r="G639" s="176"/>
      <c r="H639" s="150"/>
      <c r="Q639" s="245">
        <f t="shared" si="28"/>
        <v>0</v>
      </c>
      <c r="R639" s="245">
        <f t="shared" si="29"/>
        <v>0</v>
      </c>
    </row>
    <row r="640" spans="1:18" ht="20.149999999999999" customHeight="1" x14ac:dyDescent="0.35">
      <c r="A640" s="247">
        <v>637</v>
      </c>
      <c r="B640" s="179" t="str">
        <f t="shared" si="27"/>
        <v xml:space="preserve"> </v>
      </c>
      <c r="C640" s="176" t="s">
        <v>85</v>
      </c>
      <c r="D640" s="57"/>
      <c r="E640" s="256"/>
      <c r="F640" s="61"/>
      <c r="G640" s="176"/>
      <c r="H640" s="150"/>
      <c r="Q640" s="245">
        <f t="shared" si="28"/>
        <v>0</v>
      </c>
      <c r="R640" s="245">
        <f t="shared" si="29"/>
        <v>0</v>
      </c>
    </row>
    <row r="641" spans="1:18" ht="20.149999999999999" customHeight="1" x14ac:dyDescent="0.35">
      <c r="A641" s="247">
        <v>638</v>
      </c>
      <c r="B641" s="179" t="str">
        <f t="shared" si="27"/>
        <v xml:space="preserve"> </v>
      </c>
      <c r="C641" s="176" t="s">
        <v>85</v>
      </c>
      <c r="D641" s="57"/>
      <c r="E641" s="256"/>
      <c r="F641" s="61"/>
      <c r="G641" s="176"/>
      <c r="H641" s="150"/>
      <c r="Q641" s="245">
        <f t="shared" si="28"/>
        <v>0</v>
      </c>
      <c r="R641" s="245">
        <f t="shared" si="29"/>
        <v>0</v>
      </c>
    </row>
    <row r="642" spans="1:18" ht="20.149999999999999" customHeight="1" x14ac:dyDescent="0.35">
      <c r="A642" s="247">
        <v>639</v>
      </c>
      <c r="B642" s="179" t="str">
        <f t="shared" si="27"/>
        <v xml:space="preserve"> </v>
      </c>
      <c r="C642" s="176" t="s">
        <v>85</v>
      </c>
      <c r="D642" s="57"/>
      <c r="E642" s="256"/>
      <c r="F642" s="61"/>
      <c r="G642" s="176"/>
      <c r="H642" s="150"/>
      <c r="Q642" s="245">
        <f t="shared" si="28"/>
        <v>0</v>
      </c>
      <c r="R642" s="245">
        <f t="shared" si="29"/>
        <v>0</v>
      </c>
    </row>
    <row r="643" spans="1:18" ht="20.149999999999999" customHeight="1" x14ac:dyDescent="0.35">
      <c r="A643" s="247">
        <v>640</v>
      </c>
      <c r="B643" s="179" t="str">
        <f t="shared" si="27"/>
        <v xml:space="preserve"> </v>
      </c>
      <c r="C643" s="176" t="s">
        <v>85</v>
      </c>
      <c r="D643" s="57"/>
      <c r="E643" s="256"/>
      <c r="F643" s="61"/>
      <c r="G643" s="176"/>
      <c r="H643" s="150"/>
      <c r="Q643" s="245">
        <f t="shared" si="28"/>
        <v>0</v>
      </c>
      <c r="R643" s="245">
        <f t="shared" si="29"/>
        <v>0</v>
      </c>
    </row>
    <row r="644" spans="1:18" ht="20.149999999999999" customHeight="1" x14ac:dyDescent="0.35">
      <c r="A644" s="247">
        <v>641</v>
      </c>
      <c r="B644" s="179" t="str">
        <f t="shared" si="27"/>
        <v xml:space="preserve"> </v>
      </c>
      <c r="C644" s="176" t="s">
        <v>85</v>
      </c>
      <c r="D644" s="57"/>
      <c r="E644" s="256"/>
      <c r="F644" s="61"/>
      <c r="G644" s="176"/>
      <c r="H644" s="150"/>
      <c r="Q644" s="245">
        <f t="shared" si="28"/>
        <v>0</v>
      </c>
      <c r="R644" s="245">
        <f t="shared" si="29"/>
        <v>0</v>
      </c>
    </row>
    <row r="645" spans="1:18" ht="20.149999999999999" customHeight="1" x14ac:dyDescent="0.35">
      <c r="A645" s="247">
        <v>642</v>
      </c>
      <c r="B645" s="179" t="str">
        <f t="shared" ref="B645:B708" si="30">_xlfn.CONCAT(C645,D645,E645)</f>
        <v xml:space="preserve"> </v>
      </c>
      <c r="C645" s="176" t="s">
        <v>85</v>
      </c>
      <c r="D645" s="57"/>
      <c r="E645" s="256"/>
      <c r="F645" s="61"/>
      <c r="G645" s="176"/>
      <c r="H645" s="150"/>
      <c r="Q645" s="245">
        <f t="shared" ref="Q645:Q708" si="31">IF(D645&lt;1,0,IF(OR(C645="",C645=" "),0,1))</f>
        <v>0</v>
      </c>
      <c r="R645" s="245">
        <f t="shared" ref="R645:R708" si="32">IF(G645+H645&gt;0,IF(Q645=0,1,0),0)</f>
        <v>0</v>
      </c>
    </row>
    <row r="646" spans="1:18" ht="20.149999999999999" customHeight="1" x14ac:dyDescent="0.35">
      <c r="A646" s="247">
        <v>643</v>
      </c>
      <c r="B646" s="179" t="str">
        <f t="shared" si="30"/>
        <v xml:space="preserve"> </v>
      </c>
      <c r="C646" s="176" t="s">
        <v>85</v>
      </c>
      <c r="D646" s="57"/>
      <c r="E646" s="256"/>
      <c r="F646" s="61"/>
      <c r="G646" s="176"/>
      <c r="H646" s="150"/>
      <c r="Q646" s="245">
        <f t="shared" si="31"/>
        <v>0</v>
      </c>
      <c r="R646" s="245">
        <f t="shared" si="32"/>
        <v>0</v>
      </c>
    </row>
    <row r="647" spans="1:18" ht="20.149999999999999" customHeight="1" x14ac:dyDescent="0.35">
      <c r="A647" s="247">
        <v>644</v>
      </c>
      <c r="B647" s="179" t="str">
        <f t="shared" si="30"/>
        <v xml:space="preserve"> </v>
      </c>
      <c r="C647" s="176" t="s">
        <v>85</v>
      </c>
      <c r="D647" s="57"/>
      <c r="E647" s="256"/>
      <c r="F647" s="61"/>
      <c r="G647" s="176"/>
      <c r="H647" s="150"/>
      <c r="Q647" s="245">
        <f t="shared" si="31"/>
        <v>0</v>
      </c>
      <c r="R647" s="245">
        <f t="shared" si="32"/>
        <v>0</v>
      </c>
    </row>
    <row r="648" spans="1:18" ht="20.149999999999999" customHeight="1" x14ac:dyDescent="0.35">
      <c r="A648" s="247">
        <v>645</v>
      </c>
      <c r="B648" s="179" t="str">
        <f t="shared" si="30"/>
        <v xml:space="preserve"> </v>
      </c>
      <c r="C648" s="176" t="s">
        <v>85</v>
      </c>
      <c r="D648" s="57"/>
      <c r="E648" s="256"/>
      <c r="F648" s="61"/>
      <c r="G648" s="176"/>
      <c r="H648" s="150"/>
      <c r="Q648" s="245">
        <f t="shared" si="31"/>
        <v>0</v>
      </c>
      <c r="R648" s="245">
        <f t="shared" si="32"/>
        <v>0</v>
      </c>
    </row>
    <row r="649" spans="1:18" ht="20.149999999999999" customHeight="1" x14ac:dyDescent="0.35">
      <c r="A649" s="247">
        <v>646</v>
      </c>
      <c r="B649" s="179" t="str">
        <f t="shared" si="30"/>
        <v xml:space="preserve"> </v>
      </c>
      <c r="C649" s="176" t="s">
        <v>85</v>
      </c>
      <c r="D649" s="57"/>
      <c r="E649" s="256"/>
      <c r="F649" s="61"/>
      <c r="G649" s="176"/>
      <c r="H649" s="150"/>
      <c r="Q649" s="245">
        <f t="shared" si="31"/>
        <v>0</v>
      </c>
      <c r="R649" s="245">
        <f t="shared" si="32"/>
        <v>0</v>
      </c>
    </row>
    <row r="650" spans="1:18" ht="20.149999999999999" customHeight="1" x14ac:dyDescent="0.35">
      <c r="A650" s="247">
        <v>647</v>
      </c>
      <c r="B650" s="179" t="str">
        <f t="shared" si="30"/>
        <v xml:space="preserve"> </v>
      </c>
      <c r="C650" s="176" t="s">
        <v>85</v>
      </c>
      <c r="D650" s="57"/>
      <c r="E650" s="256"/>
      <c r="F650" s="61"/>
      <c r="G650" s="176"/>
      <c r="H650" s="150"/>
      <c r="Q650" s="245">
        <f t="shared" si="31"/>
        <v>0</v>
      </c>
      <c r="R650" s="245">
        <f t="shared" si="32"/>
        <v>0</v>
      </c>
    </row>
    <row r="651" spans="1:18" ht="20.149999999999999" customHeight="1" x14ac:dyDescent="0.35">
      <c r="A651" s="247">
        <v>648</v>
      </c>
      <c r="B651" s="179" t="str">
        <f t="shared" si="30"/>
        <v xml:space="preserve"> </v>
      </c>
      <c r="C651" s="176" t="s">
        <v>85</v>
      </c>
      <c r="D651" s="57"/>
      <c r="E651" s="256"/>
      <c r="F651" s="61"/>
      <c r="G651" s="176"/>
      <c r="H651" s="150"/>
      <c r="Q651" s="245">
        <f t="shared" si="31"/>
        <v>0</v>
      </c>
      <c r="R651" s="245">
        <f t="shared" si="32"/>
        <v>0</v>
      </c>
    </row>
    <row r="652" spans="1:18" ht="20.149999999999999" customHeight="1" x14ac:dyDescent="0.35">
      <c r="A652" s="247">
        <v>649</v>
      </c>
      <c r="B652" s="179" t="str">
        <f t="shared" si="30"/>
        <v xml:space="preserve"> </v>
      </c>
      <c r="C652" s="176" t="s">
        <v>85</v>
      </c>
      <c r="D652" s="57"/>
      <c r="E652" s="256"/>
      <c r="F652" s="61"/>
      <c r="G652" s="176"/>
      <c r="H652" s="150"/>
      <c r="Q652" s="245">
        <f t="shared" si="31"/>
        <v>0</v>
      </c>
      <c r="R652" s="245">
        <f t="shared" si="32"/>
        <v>0</v>
      </c>
    </row>
    <row r="653" spans="1:18" ht="20.149999999999999" customHeight="1" x14ac:dyDescent="0.35">
      <c r="A653" s="247">
        <v>650</v>
      </c>
      <c r="B653" s="179" t="str">
        <f t="shared" si="30"/>
        <v xml:space="preserve"> </v>
      </c>
      <c r="C653" s="176" t="s">
        <v>85</v>
      </c>
      <c r="D653" s="57"/>
      <c r="E653" s="256"/>
      <c r="F653" s="61"/>
      <c r="G653" s="176"/>
      <c r="H653" s="150"/>
      <c r="Q653" s="245">
        <f t="shared" si="31"/>
        <v>0</v>
      </c>
      <c r="R653" s="245">
        <f t="shared" si="32"/>
        <v>0</v>
      </c>
    </row>
    <row r="654" spans="1:18" ht="20.149999999999999" customHeight="1" x14ac:dyDescent="0.35">
      <c r="A654" s="247">
        <v>651</v>
      </c>
      <c r="B654" s="179" t="str">
        <f t="shared" si="30"/>
        <v xml:space="preserve"> </v>
      </c>
      <c r="C654" s="176" t="s">
        <v>85</v>
      </c>
      <c r="D654" s="57"/>
      <c r="E654" s="256"/>
      <c r="F654" s="61"/>
      <c r="G654" s="176"/>
      <c r="H654" s="150"/>
      <c r="Q654" s="245">
        <f t="shared" si="31"/>
        <v>0</v>
      </c>
      <c r="R654" s="245">
        <f t="shared" si="32"/>
        <v>0</v>
      </c>
    </row>
    <row r="655" spans="1:18" ht="20.149999999999999" customHeight="1" x14ac:dyDescent="0.35">
      <c r="A655" s="247">
        <v>652</v>
      </c>
      <c r="B655" s="179" t="str">
        <f t="shared" si="30"/>
        <v xml:space="preserve"> </v>
      </c>
      <c r="C655" s="176" t="s">
        <v>85</v>
      </c>
      <c r="D655" s="57"/>
      <c r="E655" s="256"/>
      <c r="F655" s="61"/>
      <c r="G655" s="176"/>
      <c r="H655" s="150"/>
      <c r="Q655" s="245">
        <f t="shared" si="31"/>
        <v>0</v>
      </c>
      <c r="R655" s="245">
        <f t="shared" si="32"/>
        <v>0</v>
      </c>
    </row>
    <row r="656" spans="1:18" ht="20.149999999999999" customHeight="1" x14ac:dyDescent="0.35">
      <c r="A656" s="247">
        <v>653</v>
      </c>
      <c r="B656" s="179" t="str">
        <f t="shared" si="30"/>
        <v xml:space="preserve"> </v>
      </c>
      <c r="C656" s="176" t="s">
        <v>85</v>
      </c>
      <c r="D656" s="57"/>
      <c r="E656" s="256"/>
      <c r="F656" s="61"/>
      <c r="G656" s="176"/>
      <c r="H656" s="150"/>
      <c r="Q656" s="245">
        <f t="shared" si="31"/>
        <v>0</v>
      </c>
      <c r="R656" s="245">
        <f t="shared" si="32"/>
        <v>0</v>
      </c>
    </row>
    <row r="657" spans="1:18" ht="20.149999999999999" customHeight="1" x14ac:dyDescent="0.35">
      <c r="A657" s="247">
        <v>654</v>
      </c>
      <c r="B657" s="179" t="str">
        <f t="shared" si="30"/>
        <v xml:space="preserve"> </v>
      </c>
      <c r="C657" s="176" t="s">
        <v>85</v>
      </c>
      <c r="D657" s="57"/>
      <c r="E657" s="256"/>
      <c r="F657" s="61"/>
      <c r="G657" s="176"/>
      <c r="H657" s="150"/>
      <c r="Q657" s="245">
        <f t="shared" si="31"/>
        <v>0</v>
      </c>
      <c r="R657" s="245">
        <f t="shared" si="32"/>
        <v>0</v>
      </c>
    </row>
    <row r="658" spans="1:18" ht="20.149999999999999" customHeight="1" x14ac:dyDescent="0.35">
      <c r="A658" s="247">
        <v>655</v>
      </c>
      <c r="B658" s="179" t="str">
        <f t="shared" si="30"/>
        <v xml:space="preserve"> </v>
      </c>
      <c r="C658" s="176" t="s">
        <v>85</v>
      </c>
      <c r="D658" s="57"/>
      <c r="E658" s="256"/>
      <c r="F658" s="61"/>
      <c r="G658" s="176"/>
      <c r="H658" s="150"/>
      <c r="Q658" s="245">
        <f t="shared" si="31"/>
        <v>0</v>
      </c>
      <c r="R658" s="245">
        <f t="shared" si="32"/>
        <v>0</v>
      </c>
    </row>
    <row r="659" spans="1:18" ht="20.149999999999999" customHeight="1" x14ac:dyDescent="0.35">
      <c r="A659" s="247">
        <v>656</v>
      </c>
      <c r="B659" s="179" t="str">
        <f t="shared" si="30"/>
        <v xml:space="preserve"> </v>
      </c>
      <c r="C659" s="176" t="s">
        <v>85</v>
      </c>
      <c r="D659" s="57"/>
      <c r="E659" s="256"/>
      <c r="F659" s="61"/>
      <c r="G659" s="176"/>
      <c r="H659" s="150"/>
      <c r="Q659" s="245">
        <f t="shared" si="31"/>
        <v>0</v>
      </c>
      <c r="R659" s="245">
        <f t="shared" si="32"/>
        <v>0</v>
      </c>
    </row>
    <row r="660" spans="1:18" ht="20.149999999999999" customHeight="1" x14ac:dyDescent="0.35">
      <c r="A660" s="247">
        <v>657</v>
      </c>
      <c r="B660" s="179" t="str">
        <f t="shared" si="30"/>
        <v xml:space="preserve"> </v>
      </c>
      <c r="C660" s="176" t="s">
        <v>85</v>
      </c>
      <c r="D660" s="57"/>
      <c r="E660" s="256"/>
      <c r="F660" s="61"/>
      <c r="G660" s="176"/>
      <c r="H660" s="150"/>
      <c r="Q660" s="245">
        <f t="shared" si="31"/>
        <v>0</v>
      </c>
      <c r="R660" s="245">
        <f t="shared" si="32"/>
        <v>0</v>
      </c>
    </row>
    <row r="661" spans="1:18" ht="20.149999999999999" customHeight="1" x14ac:dyDescent="0.35">
      <c r="A661" s="247">
        <v>658</v>
      </c>
      <c r="B661" s="179" t="str">
        <f t="shared" si="30"/>
        <v xml:space="preserve"> </v>
      </c>
      <c r="C661" s="176" t="s">
        <v>85</v>
      </c>
      <c r="D661" s="57"/>
      <c r="E661" s="256"/>
      <c r="F661" s="61"/>
      <c r="G661" s="176"/>
      <c r="H661" s="150"/>
      <c r="Q661" s="245">
        <f t="shared" si="31"/>
        <v>0</v>
      </c>
      <c r="R661" s="245">
        <f t="shared" si="32"/>
        <v>0</v>
      </c>
    </row>
    <row r="662" spans="1:18" ht="20.149999999999999" customHeight="1" x14ac:dyDescent="0.35">
      <c r="A662" s="247">
        <v>659</v>
      </c>
      <c r="B662" s="179" t="str">
        <f t="shared" si="30"/>
        <v xml:space="preserve"> </v>
      </c>
      <c r="C662" s="176" t="s">
        <v>85</v>
      </c>
      <c r="D662" s="57"/>
      <c r="E662" s="256"/>
      <c r="F662" s="61"/>
      <c r="G662" s="176"/>
      <c r="H662" s="150"/>
      <c r="Q662" s="245">
        <f t="shared" si="31"/>
        <v>0</v>
      </c>
      <c r="R662" s="245">
        <f t="shared" si="32"/>
        <v>0</v>
      </c>
    </row>
    <row r="663" spans="1:18" ht="20.149999999999999" customHeight="1" x14ac:dyDescent="0.35">
      <c r="A663" s="247">
        <v>660</v>
      </c>
      <c r="B663" s="179" t="str">
        <f t="shared" si="30"/>
        <v xml:space="preserve"> </v>
      </c>
      <c r="C663" s="176" t="s">
        <v>85</v>
      </c>
      <c r="D663" s="57"/>
      <c r="E663" s="256"/>
      <c r="F663" s="61"/>
      <c r="G663" s="176"/>
      <c r="H663" s="150"/>
      <c r="Q663" s="245">
        <f t="shared" si="31"/>
        <v>0</v>
      </c>
      <c r="R663" s="245">
        <f t="shared" si="32"/>
        <v>0</v>
      </c>
    </row>
    <row r="664" spans="1:18" ht="20.149999999999999" customHeight="1" x14ac:dyDescent="0.35">
      <c r="A664" s="247">
        <v>661</v>
      </c>
      <c r="B664" s="179" t="str">
        <f t="shared" si="30"/>
        <v xml:space="preserve"> </v>
      </c>
      <c r="C664" s="176" t="s">
        <v>85</v>
      </c>
      <c r="D664" s="57"/>
      <c r="E664" s="256"/>
      <c r="F664" s="61"/>
      <c r="G664" s="176"/>
      <c r="H664" s="150"/>
      <c r="Q664" s="245">
        <f t="shared" si="31"/>
        <v>0</v>
      </c>
      <c r="R664" s="245">
        <f t="shared" si="32"/>
        <v>0</v>
      </c>
    </row>
    <row r="665" spans="1:18" ht="20.149999999999999" customHeight="1" x14ac:dyDescent="0.35">
      <c r="A665" s="247">
        <v>662</v>
      </c>
      <c r="B665" s="179" t="str">
        <f t="shared" si="30"/>
        <v xml:space="preserve"> </v>
      </c>
      <c r="C665" s="176" t="s">
        <v>85</v>
      </c>
      <c r="D665" s="57"/>
      <c r="E665" s="256"/>
      <c r="F665" s="61"/>
      <c r="G665" s="176"/>
      <c r="H665" s="150"/>
      <c r="Q665" s="245">
        <f t="shared" si="31"/>
        <v>0</v>
      </c>
      <c r="R665" s="245">
        <f t="shared" si="32"/>
        <v>0</v>
      </c>
    </row>
    <row r="666" spans="1:18" ht="20.149999999999999" customHeight="1" x14ac:dyDescent="0.35">
      <c r="A666" s="247">
        <v>663</v>
      </c>
      <c r="B666" s="179" t="str">
        <f t="shared" si="30"/>
        <v xml:space="preserve"> </v>
      </c>
      <c r="C666" s="176" t="s">
        <v>85</v>
      </c>
      <c r="D666" s="57"/>
      <c r="E666" s="256"/>
      <c r="F666" s="61"/>
      <c r="G666" s="176"/>
      <c r="H666" s="150"/>
      <c r="Q666" s="245">
        <f t="shared" si="31"/>
        <v>0</v>
      </c>
      <c r="R666" s="245">
        <f t="shared" si="32"/>
        <v>0</v>
      </c>
    </row>
    <row r="667" spans="1:18" ht="20.149999999999999" customHeight="1" x14ac:dyDescent="0.35">
      <c r="A667" s="247">
        <v>664</v>
      </c>
      <c r="B667" s="179" t="str">
        <f t="shared" si="30"/>
        <v xml:space="preserve"> </v>
      </c>
      <c r="C667" s="176" t="s">
        <v>85</v>
      </c>
      <c r="D667" s="57"/>
      <c r="E667" s="256"/>
      <c r="F667" s="61"/>
      <c r="G667" s="176"/>
      <c r="H667" s="150"/>
      <c r="Q667" s="245">
        <f t="shared" si="31"/>
        <v>0</v>
      </c>
      <c r="R667" s="245">
        <f t="shared" si="32"/>
        <v>0</v>
      </c>
    </row>
    <row r="668" spans="1:18" ht="20.149999999999999" customHeight="1" x14ac:dyDescent="0.35">
      <c r="A668" s="247">
        <v>665</v>
      </c>
      <c r="B668" s="179" t="str">
        <f t="shared" si="30"/>
        <v xml:space="preserve"> </v>
      </c>
      <c r="C668" s="176" t="s">
        <v>85</v>
      </c>
      <c r="D668" s="57"/>
      <c r="E668" s="256"/>
      <c r="F668" s="61"/>
      <c r="G668" s="176"/>
      <c r="H668" s="150"/>
      <c r="Q668" s="245">
        <f t="shared" si="31"/>
        <v>0</v>
      </c>
      <c r="R668" s="245">
        <f t="shared" si="32"/>
        <v>0</v>
      </c>
    </row>
    <row r="669" spans="1:18" ht="20.149999999999999" customHeight="1" x14ac:dyDescent="0.35">
      <c r="A669" s="247">
        <v>666</v>
      </c>
      <c r="B669" s="179" t="str">
        <f t="shared" si="30"/>
        <v xml:space="preserve"> </v>
      </c>
      <c r="C669" s="176" t="s">
        <v>85</v>
      </c>
      <c r="D669" s="57"/>
      <c r="E669" s="256"/>
      <c r="F669" s="61"/>
      <c r="G669" s="176"/>
      <c r="H669" s="150"/>
      <c r="Q669" s="245">
        <f t="shared" si="31"/>
        <v>0</v>
      </c>
      <c r="R669" s="245">
        <f t="shared" si="32"/>
        <v>0</v>
      </c>
    </row>
    <row r="670" spans="1:18" ht="20.149999999999999" customHeight="1" x14ac:dyDescent="0.35">
      <c r="A670" s="247">
        <v>667</v>
      </c>
      <c r="B670" s="179" t="str">
        <f t="shared" si="30"/>
        <v xml:space="preserve"> </v>
      </c>
      <c r="C670" s="176" t="s">
        <v>85</v>
      </c>
      <c r="D670" s="57"/>
      <c r="E670" s="256"/>
      <c r="F670" s="61"/>
      <c r="G670" s="176"/>
      <c r="H670" s="150"/>
      <c r="Q670" s="245">
        <f t="shared" si="31"/>
        <v>0</v>
      </c>
      <c r="R670" s="245">
        <f t="shared" si="32"/>
        <v>0</v>
      </c>
    </row>
    <row r="671" spans="1:18" ht="20.149999999999999" customHeight="1" x14ac:dyDescent="0.35">
      <c r="A671" s="247">
        <v>668</v>
      </c>
      <c r="B671" s="179" t="str">
        <f t="shared" si="30"/>
        <v xml:space="preserve"> </v>
      </c>
      <c r="C671" s="176" t="s">
        <v>85</v>
      </c>
      <c r="D671" s="57"/>
      <c r="E671" s="256"/>
      <c r="F671" s="61"/>
      <c r="G671" s="176"/>
      <c r="H671" s="150"/>
      <c r="Q671" s="245">
        <f t="shared" si="31"/>
        <v>0</v>
      </c>
      <c r="R671" s="245">
        <f t="shared" si="32"/>
        <v>0</v>
      </c>
    </row>
    <row r="672" spans="1:18" ht="20.149999999999999" customHeight="1" x14ac:dyDescent="0.35">
      <c r="A672" s="247">
        <v>669</v>
      </c>
      <c r="B672" s="179" t="str">
        <f t="shared" si="30"/>
        <v xml:space="preserve"> </v>
      </c>
      <c r="C672" s="176" t="s">
        <v>85</v>
      </c>
      <c r="D672" s="57"/>
      <c r="E672" s="256"/>
      <c r="F672" s="61"/>
      <c r="G672" s="176"/>
      <c r="H672" s="150"/>
      <c r="Q672" s="245">
        <f t="shared" si="31"/>
        <v>0</v>
      </c>
      <c r="R672" s="245">
        <f t="shared" si="32"/>
        <v>0</v>
      </c>
    </row>
    <row r="673" spans="1:18" ht="20.149999999999999" customHeight="1" x14ac:dyDescent="0.35">
      <c r="A673" s="247">
        <v>670</v>
      </c>
      <c r="B673" s="179" t="str">
        <f t="shared" si="30"/>
        <v xml:space="preserve"> </v>
      </c>
      <c r="C673" s="176" t="s">
        <v>85</v>
      </c>
      <c r="D673" s="57"/>
      <c r="E673" s="256"/>
      <c r="F673" s="61"/>
      <c r="G673" s="176"/>
      <c r="H673" s="150"/>
      <c r="Q673" s="245">
        <f t="shared" si="31"/>
        <v>0</v>
      </c>
      <c r="R673" s="245">
        <f t="shared" si="32"/>
        <v>0</v>
      </c>
    </row>
    <row r="674" spans="1:18" ht="20.149999999999999" customHeight="1" x14ac:dyDescent="0.35">
      <c r="A674" s="247">
        <v>671</v>
      </c>
      <c r="B674" s="179" t="str">
        <f t="shared" si="30"/>
        <v xml:space="preserve"> </v>
      </c>
      <c r="C674" s="176" t="s">
        <v>85</v>
      </c>
      <c r="D674" s="57"/>
      <c r="E674" s="256"/>
      <c r="F674" s="61"/>
      <c r="G674" s="176"/>
      <c r="H674" s="150"/>
      <c r="Q674" s="245">
        <f t="shared" si="31"/>
        <v>0</v>
      </c>
      <c r="R674" s="245">
        <f t="shared" si="32"/>
        <v>0</v>
      </c>
    </row>
    <row r="675" spans="1:18" ht="20.149999999999999" customHeight="1" x14ac:dyDescent="0.35">
      <c r="A675" s="247">
        <v>672</v>
      </c>
      <c r="B675" s="179" t="str">
        <f t="shared" si="30"/>
        <v xml:space="preserve"> </v>
      </c>
      <c r="C675" s="176" t="s">
        <v>85</v>
      </c>
      <c r="D675" s="57"/>
      <c r="E675" s="256"/>
      <c r="F675" s="61"/>
      <c r="G675" s="176"/>
      <c r="H675" s="150"/>
      <c r="Q675" s="245">
        <f t="shared" si="31"/>
        <v>0</v>
      </c>
      <c r="R675" s="245">
        <f t="shared" si="32"/>
        <v>0</v>
      </c>
    </row>
    <row r="676" spans="1:18" ht="20.149999999999999" customHeight="1" x14ac:dyDescent="0.35">
      <c r="A676" s="247">
        <v>673</v>
      </c>
      <c r="B676" s="179" t="str">
        <f t="shared" si="30"/>
        <v xml:space="preserve"> </v>
      </c>
      <c r="C676" s="176" t="s">
        <v>85</v>
      </c>
      <c r="D676" s="57"/>
      <c r="E676" s="256"/>
      <c r="F676" s="61"/>
      <c r="G676" s="176"/>
      <c r="H676" s="150"/>
      <c r="Q676" s="245">
        <f t="shared" si="31"/>
        <v>0</v>
      </c>
      <c r="R676" s="245">
        <f t="shared" si="32"/>
        <v>0</v>
      </c>
    </row>
    <row r="677" spans="1:18" ht="20.149999999999999" customHeight="1" x14ac:dyDescent="0.35">
      <c r="A677" s="247">
        <v>674</v>
      </c>
      <c r="B677" s="179" t="str">
        <f t="shared" si="30"/>
        <v xml:space="preserve"> </v>
      </c>
      <c r="C677" s="176" t="s">
        <v>85</v>
      </c>
      <c r="D677" s="57"/>
      <c r="E677" s="256"/>
      <c r="F677" s="61"/>
      <c r="G677" s="176"/>
      <c r="H677" s="150"/>
      <c r="Q677" s="245">
        <f t="shared" si="31"/>
        <v>0</v>
      </c>
      <c r="R677" s="245">
        <f t="shared" si="32"/>
        <v>0</v>
      </c>
    </row>
    <row r="678" spans="1:18" ht="20.149999999999999" customHeight="1" x14ac:dyDescent="0.35">
      <c r="A678" s="247">
        <v>675</v>
      </c>
      <c r="B678" s="179" t="str">
        <f t="shared" si="30"/>
        <v xml:space="preserve"> </v>
      </c>
      <c r="C678" s="176" t="s">
        <v>85</v>
      </c>
      <c r="D678" s="57"/>
      <c r="E678" s="256"/>
      <c r="F678" s="61"/>
      <c r="G678" s="176"/>
      <c r="H678" s="150"/>
      <c r="Q678" s="245">
        <f t="shared" si="31"/>
        <v>0</v>
      </c>
      <c r="R678" s="245">
        <f t="shared" si="32"/>
        <v>0</v>
      </c>
    </row>
    <row r="679" spans="1:18" ht="20.149999999999999" customHeight="1" x14ac:dyDescent="0.35">
      <c r="A679" s="247">
        <v>676</v>
      </c>
      <c r="B679" s="179" t="str">
        <f t="shared" si="30"/>
        <v xml:space="preserve"> </v>
      </c>
      <c r="C679" s="176" t="s">
        <v>85</v>
      </c>
      <c r="D679" s="57"/>
      <c r="E679" s="256"/>
      <c r="F679" s="61"/>
      <c r="G679" s="176"/>
      <c r="H679" s="150"/>
      <c r="Q679" s="245">
        <f t="shared" si="31"/>
        <v>0</v>
      </c>
      <c r="R679" s="245">
        <f t="shared" si="32"/>
        <v>0</v>
      </c>
    </row>
    <row r="680" spans="1:18" ht="20.149999999999999" customHeight="1" x14ac:dyDescent="0.35">
      <c r="A680" s="247">
        <v>677</v>
      </c>
      <c r="B680" s="179" t="str">
        <f t="shared" si="30"/>
        <v xml:space="preserve"> </v>
      </c>
      <c r="C680" s="176" t="s">
        <v>85</v>
      </c>
      <c r="D680" s="57"/>
      <c r="E680" s="256"/>
      <c r="F680" s="61"/>
      <c r="G680" s="176"/>
      <c r="H680" s="150"/>
      <c r="Q680" s="245">
        <f t="shared" si="31"/>
        <v>0</v>
      </c>
      <c r="R680" s="245">
        <f t="shared" si="32"/>
        <v>0</v>
      </c>
    </row>
    <row r="681" spans="1:18" ht="20.149999999999999" customHeight="1" x14ac:dyDescent="0.35">
      <c r="A681" s="247">
        <v>678</v>
      </c>
      <c r="B681" s="179" t="str">
        <f t="shared" si="30"/>
        <v xml:space="preserve"> </v>
      </c>
      <c r="C681" s="176" t="s">
        <v>85</v>
      </c>
      <c r="D681" s="57"/>
      <c r="E681" s="256"/>
      <c r="F681" s="61"/>
      <c r="G681" s="176"/>
      <c r="H681" s="150"/>
      <c r="Q681" s="245">
        <f t="shared" si="31"/>
        <v>0</v>
      </c>
      <c r="R681" s="245">
        <f t="shared" si="32"/>
        <v>0</v>
      </c>
    </row>
    <row r="682" spans="1:18" ht="20.149999999999999" customHeight="1" x14ac:dyDescent="0.35">
      <c r="A682" s="247">
        <v>679</v>
      </c>
      <c r="B682" s="179" t="str">
        <f t="shared" si="30"/>
        <v xml:space="preserve"> </v>
      </c>
      <c r="C682" s="176" t="s">
        <v>85</v>
      </c>
      <c r="D682" s="57"/>
      <c r="E682" s="256"/>
      <c r="F682" s="61"/>
      <c r="G682" s="176"/>
      <c r="H682" s="150"/>
      <c r="Q682" s="245">
        <f t="shared" si="31"/>
        <v>0</v>
      </c>
      <c r="R682" s="245">
        <f t="shared" si="32"/>
        <v>0</v>
      </c>
    </row>
    <row r="683" spans="1:18" ht="20.149999999999999" customHeight="1" x14ac:dyDescent="0.35">
      <c r="A683" s="247">
        <v>680</v>
      </c>
      <c r="B683" s="179" t="str">
        <f t="shared" si="30"/>
        <v xml:space="preserve"> </v>
      </c>
      <c r="C683" s="176" t="s">
        <v>85</v>
      </c>
      <c r="D683" s="57"/>
      <c r="E683" s="256"/>
      <c r="F683" s="61"/>
      <c r="G683" s="176"/>
      <c r="H683" s="150"/>
      <c r="Q683" s="245">
        <f t="shared" si="31"/>
        <v>0</v>
      </c>
      <c r="R683" s="245">
        <f t="shared" si="32"/>
        <v>0</v>
      </c>
    </row>
    <row r="684" spans="1:18" ht="20.149999999999999" customHeight="1" x14ac:dyDescent="0.35">
      <c r="A684" s="247">
        <v>681</v>
      </c>
      <c r="B684" s="179" t="str">
        <f t="shared" si="30"/>
        <v xml:space="preserve"> </v>
      </c>
      <c r="C684" s="176" t="s">
        <v>85</v>
      </c>
      <c r="D684" s="57"/>
      <c r="E684" s="256"/>
      <c r="F684" s="61"/>
      <c r="G684" s="176"/>
      <c r="H684" s="150"/>
      <c r="Q684" s="245">
        <f t="shared" si="31"/>
        <v>0</v>
      </c>
      <c r="R684" s="245">
        <f t="shared" si="32"/>
        <v>0</v>
      </c>
    </row>
    <row r="685" spans="1:18" ht="20.149999999999999" customHeight="1" x14ac:dyDescent="0.35">
      <c r="A685" s="247">
        <v>682</v>
      </c>
      <c r="B685" s="179" t="str">
        <f t="shared" si="30"/>
        <v xml:space="preserve"> </v>
      </c>
      <c r="C685" s="176" t="s">
        <v>85</v>
      </c>
      <c r="D685" s="57"/>
      <c r="E685" s="256"/>
      <c r="F685" s="61"/>
      <c r="G685" s="176"/>
      <c r="H685" s="150"/>
      <c r="Q685" s="245">
        <f t="shared" si="31"/>
        <v>0</v>
      </c>
      <c r="R685" s="245">
        <f t="shared" si="32"/>
        <v>0</v>
      </c>
    </row>
    <row r="686" spans="1:18" ht="20.149999999999999" customHeight="1" x14ac:dyDescent="0.35">
      <c r="A686" s="247">
        <v>683</v>
      </c>
      <c r="B686" s="179" t="str">
        <f t="shared" si="30"/>
        <v xml:space="preserve"> </v>
      </c>
      <c r="C686" s="176" t="s">
        <v>85</v>
      </c>
      <c r="D686" s="57"/>
      <c r="E686" s="256"/>
      <c r="F686" s="61"/>
      <c r="G686" s="176"/>
      <c r="H686" s="150"/>
      <c r="Q686" s="245">
        <f t="shared" si="31"/>
        <v>0</v>
      </c>
      <c r="R686" s="245">
        <f t="shared" si="32"/>
        <v>0</v>
      </c>
    </row>
    <row r="687" spans="1:18" ht="20.149999999999999" customHeight="1" x14ac:dyDescent="0.35">
      <c r="A687" s="247">
        <v>684</v>
      </c>
      <c r="B687" s="179" t="str">
        <f t="shared" si="30"/>
        <v xml:space="preserve"> </v>
      </c>
      <c r="C687" s="176" t="s">
        <v>85</v>
      </c>
      <c r="D687" s="57"/>
      <c r="E687" s="256"/>
      <c r="F687" s="61"/>
      <c r="G687" s="176"/>
      <c r="H687" s="150"/>
      <c r="Q687" s="245">
        <f t="shared" si="31"/>
        <v>0</v>
      </c>
      <c r="R687" s="245">
        <f t="shared" si="32"/>
        <v>0</v>
      </c>
    </row>
    <row r="688" spans="1:18" ht="20.149999999999999" customHeight="1" x14ac:dyDescent="0.35">
      <c r="A688" s="247">
        <v>685</v>
      </c>
      <c r="B688" s="179" t="str">
        <f t="shared" si="30"/>
        <v xml:space="preserve"> </v>
      </c>
      <c r="C688" s="176" t="s">
        <v>85</v>
      </c>
      <c r="D688" s="57"/>
      <c r="E688" s="256"/>
      <c r="F688" s="61"/>
      <c r="G688" s="176"/>
      <c r="H688" s="150"/>
      <c r="Q688" s="245">
        <f t="shared" si="31"/>
        <v>0</v>
      </c>
      <c r="R688" s="245">
        <f t="shared" si="32"/>
        <v>0</v>
      </c>
    </row>
    <row r="689" spans="1:18" ht="20.149999999999999" customHeight="1" x14ac:dyDescent="0.35">
      <c r="A689" s="247">
        <v>686</v>
      </c>
      <c r="B689" s="179" t="str">
        <f t="shared" si="30"/>
        <v xml:space="preserve"> </v>
      </c>
      <c r="C689" s="176" t="s">
        <v>85</v>
      </c>
      <c r="D689" s="57"/>
      <c r="E689" s="256"/>
      <c r="F689" s="61"/>
      <c r="G689" s="176"/>
      <c r="H689" s="150"/>
      <c r="Q689" s="245">
        <f t="shared" si="31"/>
        <v>0</v>
      </c>
      <c r="R689" s="245">
        <f t="shared" si="32"/>
        <v>0</v>
      </c>
    </row>
    <row r="690" spans="1:18" ht="20.149999999999999" customHeight="1" x14ac:dyDescent="0.35">
      <c r="A690" s="247">
        <v>687</v>
      </c>
      <c r="B690" s="179" t="str">
        <f t="shared" si="30"/>
        <v xml:space="preserve"> </v>
      </c>
      <c r="C690" s="176" t="s">
        <v>85</v>
      </c>
      <c r="D690" s="57"/>
      <c r="E690" s="256"/>
      <c r="F690" s="61"/>
      <c r="G690" s="176"/>
      <c r="H690" s="150"/>
      <c r="Q690" s="245">
        <f t="shared" si="31"/>
        <v>0</v>
      </c>
      <c r="R690" s="245">
        <f t="shared" si="32"/>
        <v>0</v>
      </c>
    </row>
    <row r="691" spans="1:18" ht="20.149999999999999" customHeight="1" x14ac:dyDescent="0.35">
      <c r="A691" s="247">
        <v>688</v>
      </c>
      <c r="B691" s="179" t="str">
        <f t="shared" si="30"/>
        <v xml:space="preserve"> </v>
      </c>
      <c r="C691" s="176" t="s">
        <v>85</v>
      </c>
      <c r="D691" s="57"/>
      <c r="E691" s="256"/>
      <c r="F691" s="61"/>
      <c r="G691" s="176"/>
      <c r="H691" s="150"/>
      <c r="Q691" s="245">
        <f t="shared" si="31"/>
        <v>0</v>
      </c>
      <c r="R691" s="245">
        <f t="shared" si="32"/>
        <v>0</v>
      </c>
    </row>
    <row r="692" spans="1:18" ht="20.149999999999999" customHeight="1" x14ac:dyDescent="0.35">
      <c r="A692" s="247">
        <v>689</v>
      </c>
      <c r="B692" s="179" t="str">
        <f t="shared" si="30"/>
        <v xml:space="preserve"> </v>
      </c>
      <c r="C692" s="176" t="s">
        <v>85</v>
      </c>
      <c r="D692" s="57"/>
      <c r="E692" s="256"/>
      <c r="F692" s="61"/>
      <c r="G692" s="176"/>
      <c r="H692" s="150"/>
      <c r="Q692" s="245">
        <f t="shared" si="31"/>
        <v>0</v>
      </c>
      <c r="R692" s="245">
        <f t="shared" si="32"/>
        <v>0</v>
      </c>
    </row>
    <row r="693" spans="1:18" ht="20.149999999999999" customHeight="1" x14ac:dyDescent="0.35">
      <c r="A693" s="247">
        <v>690</v>
      </c>
      <c r="B693" s="179" t="str">
        <f t="shared" si="30"/>
        <v xml:space="preserve"> </v>
      </c>
      <c r="C693" s="176" t="s">
        <v>85</v>
      </c>
      <c r="D693" s="57"/>
      <c r="E693" s="256"/>
      <c r="F693" s="61"/>
      <c r="G693" s="176"/>
      <c r="H693" s="150"/>
      <c r="Q693" s="245">
        <f t="shared" si="31"/>
        <v>0</v>
      </c>
      <c r="R693" s="245">
        <f t="shared" si="32"/>
        <v>0</v>
      </c>
    </row>
    <row r="694" spans="1:18" ht="20.149999999999999" customHeight="1" x14ac:dyDescent="0.35">
      <c r="A694" s="247">
        <v>691</v>
      </c>
      <c r="B694" s="179" t="str">
        <f t="shared" si="30"/>
        <v xml:space="preserve"> </v>
      </c>
      <c r="C694" s="176" t="s">
        <v>85</v>
      </c>
      <c r="D694" s="57"/>
      <c r="E694" s="256"/>
      <c r="F694" s="61"/>
      <c r="G694" s="176"/>
      <c r="H694" s="150"/>
      <c r="Q694" s="245">
        <f t="shared" si="31"/>
        <v>0</v>
      </c>
      <c r="R694" s="245">
        <f t="shared" si="32"/>
        <v>0</v>
      </c>
    </row>
    <row r="695" spans="1:18" ht="20.149999999999999" customHeight="1" x14ac:dyDescent="0.35">
      <c r="A695" s="247">
        <v>692</v>
      </c>
      <c r="B695" s="179" t="str">
        <f t="shared" si="30"/>
        <v xml:space="preserve"> </v>
      </c>
      <c r="C695" s="176" t="s">
        <v>85</v>
      </c>
      <c r="D695" s="57"/>
      <c r="E695" s="256"/>
      <c r="F695" s="61"/>
      <c r="G695" s="176"/>
      <c r="H695" s="150"/>
      <c r="Q695" s="245">
        <f t="shared" si="31"/>
        <v>0</v>
      </c>
      <c r="R695" s="245">
        <f t="shared" si="32"/>
        <v>0</v>
      </c>
    </row>
    <row r="696" spans="1:18" ht="20.149999999999999" customHeight="1" x14ac:dyDescent="0.35">
      <c r="A696" s="247">
        <v>693</v>
      </c>
      <c r="B696" s="179" t="str">
        <f t="shared" si="30"/>
        <v xml:space="preserve"> </v>
      </c>
      <c r="C696" s="176" t="s">
        <v>85</v>
      </c>
      <c r="D696" s="57"/>
      <c r="E696" s="256"/>
      <c r="F696" s="61"/>
      <c r="G696" s="176"/>
      <c r="H696" s="150"/>
      <c r="Q696" s="245">
        <f t="shared" si="31"/>
        <v>0</v>
      </c>
      <c r="R696" s="245">
        <f t="shared" si="32"/>
        <v>0</v>
      </c>
    </row>
    <row r="697" spans="1:18" ht="20.149999999999999" customHeight="1" x14ac:dyDescent="0.35">
      <c r="A697" s="247">
        <v>694</v>
      </c>
      <c r="B697" s="179" t="str">
        <f t="shared" si="30"/>
        <v xml:space="preserve"> </v>
      </c>
      <c r="C697" s="176" t="s">
        <v>85</v>
      </c>
      <c r="D697" s="57"/>
      <c r="E697" s="256"/>
      <c r="F697" s="61"/>
      <c r="G697" s="176"/>
      <c r="H697" s="150"/>
      <c r="Q697" s="245">
        <f t="shared" si="31"/>
        <v>0</v>
      </c>
      <c r="R697" s="245">
        <f t="shared" si="32"/>
        <v>0</v>
      </c>
    </row>
    <row r="698" spans="1:18" ht="20.149999999999999" customHeight="1" x14ac:dyDescent="0.35">
      <c r="A698" s="247">
        <v>695</v>
      </c>
      <c r="B698" s="179" t="str">
        <f t="shared" si="30"/>
        <v xml:space="preserve"> </v>
      </c>
      <c r="C698" s="176" t="s">
        <v>85</v>
      </c>
      <c r="D698" s="57"/>
      <c r="E698" s="256"/>
      <c r="F698" s="61"/>
      <c r="G698" s="176"/>
      <c r="H698" s="150"/>
      <c r="Q698" s="245">
        <f t="shared" si="31"/>
        <v>0</v>
      </c>
      <c r="R698" s="245">
        <f t="shared" si="32"/>
        <v>0</v>
      </c>
    </row>
    <row r="699" spans="1:18" ht="20.149999999999999" customHeight="1" x14ac:dyDescent="0.35">
      <c r="A699" s="247">
        <v>696</v>
      </c>
      <c r="B699" s="179" t="str">
        <f t="shared" si="30"/>
        <v xml:space="preserve"> </v>
      </c>
      <c r="C699" s="176" t="s">
        <v>85</v>
      </c>
      <c r="D699" s="57"/>
      <c r="E699" s="256"/>
      <c r="F699" s="61"/>
      <c r="G699" s="176"/>
      <c r="H699" s="150"/>
      <c r="Q699" s="245">
        <f t="shared" si="31"/>
        <v>0</v>
      </c>
      <c r="R699" s="245">
        <f t="shared" si="32"/>
        <v>0</v>
      </c>
    </row>
    <row r="700" spans="1:18" ht="20.149999999999999" customHeight="1" x14ac:dyDescent="0.35">
      <c r="A700" s="247">
        <v>697</v>
      </c>
      <c r="B700" s="179" t="str">
        <f t="shared" si="30"/>
        <v xml:space="preserve"> </v>
      </c>
      <c r="C700" s="176" t="s">
        <v>85</v>
      </c>
      <c r="D700" s="57"/>
      <c r="E700" s="256"/>
      <c r="F700" s="61"/>
      <c r="G700" s="176"/>
      <c r="H700" s="150"/>
      <c r="Q700" s="245">
        <f t="shared" si="31"/>
        <v>0</v>
      </c>
      <c r="R700" s="245">
        <f t="shared" si="32"/>
        <v>0</v>
      </c>
    </row>
    <row r="701" spans="1:18" ht="20.149999999999999" customHeight="1" x14ac:dyDescent="0.35">
      <c r="A701" s="247">
        <v>698</v>
      </c>
      <c r="B701" s="179" t="str">
        <f t="shared" si="30"/>
        <v xml:space="preserve"> </v>
      </c>
      <c r="C701" s="176" t="s">
        <v>85</v>
      </c>
      <c r="D701" s="57"/>
      <c r="E701" s="256"/>
      <c r="F701" s="61"/>
      <c r="G701" s="176"/>
      <c r="H701" s="150"/>
      <c r="Q701" s="245">
        <f t="shared" si="31"/>
        <v>0</v>
      </c>
      <c r="R701" s="245">
        <f t="shared" si="32"/>
        <v>0</v>
      </c>
    </row>
    <row r="702" spans="1:18" ht="20.149999999999999" customHeight="1" x14ac:dyDescent="0.35">
      <c r="A702" s="247">
        <v>699</v>
      </c>
      <c r="B702" s="179" t="str">
        <f t="shared" si="30"/>
        <v xml:space="preserve"> </v>
      </c>
      <c r="C702" s="176" t="s">
        <v>85</v>
      </c>
      <c r="D702" s="57"/>
      <c r="E702" s="256"/>
      <c r="F702" s="61"/>
      <c r="G702" s="176"/>
      <c r="H702" s="150"/>
      <c r="Q702" s="245">
        <f t="shared" si="31"/>
        <v>0</v>
      </c>
      <c r="R702" s="245">
        <f t="shared" si="32"/>
        <v>0</v>
      </c>
    </row>
    <row r="703" spans="1:18" ht="20.149999999999999" customHeight="1" x14ac:dyDescent="0.35">
      <c r="A703" s="247">
        <v>700</v>
      </c>
      <c r="B703" s="179" t="str">
        <f t="shared" si="30"/>
        <v xml:space="preserve"> </v>
      </c>
      <c r="C703" s="176" t="s">
        <v>85</v>
      </c>
      <c r="D703" s="57"/>
      <c r="E703" s="256"/>
      <c r="F703" s="61"/>
      <c r="G703" s="176"/>
      <c r="H703" s="150"/>
      <c r="Q703" s="245">
        <f t="shared" si="31"/>
        <v>0</v>
      </c>
      <c r="R703" s="245">
        <f t="shared" si="32"/>
        <v>0</v>
      </c>
    </row>
    <row r="704" spans="1:18" ht="20.149999999999999" customHeight="1" x14ac:dyDescent="0.35">
      <c r="A704" s="247">
        <v>701</v>
      </c>
      <c r="B704" s="179" t="str">
        <f t="shared" si="30"/>
        <v xml:space="preserve"> </v>
      </c>
      <c r="C704" s="176" t="s">
        <v>85</v>
      </c>
      <c r="D704" s="57"/>
      <c r="E704" s="256"/>
      <c r="F704" s="61"/>
      <c r="G704" s="176"/>
      <c r="H704" s="150"/>
      <c r="Q704" s="245">
        <f t="shared" si="31"/>
        <v>0</v>
      </c>
      <c r="R704" s="245">
        <f t="shared" si="32"/>
        <v>0</v>
      </c>
    </row>
    <row r="705" spans="1:18" ht="20.149999999999999" customHeight="1" x14ac:dyDescent="0.35">
      <c r="A705" s="247">
        <v>702</v>
      </c>
      <c r="B705" s="179" t="str">
        <f t="shared" si="30"/>
        <v xml:space="preserve"> </v>
      </c>
      <c r="C705" s="176" t="s">
        <v>85</v>
      </c>
      <c r="D705" s="57"/>
      <c r="E705" s="256"/>
      <c r="F705" s="61"/>
      <c r="G705" s="176"/>
      <c r="H705" s="150"/>
      <c r="Q705" s="245">
        <f t="shared" si="31"/>
        <v>0</v>
      </c>
      <c r="R705" s="245">
        <f t="shared" si="32"/>
        <v>0</v>
      </c>
    </row>
    <row r="706" spans="1:18" ht="20.149999999999999" customHeight="1" x14ac:dyDescent="0.35">
      <c r="A706" s="247">
        <v>703</v>
      </c>
      <c r="B706" s="179" t="str">
        <f t="shared" si="30"/>
        <v xml:space="preserve"> </v>
      </c>
      <c r="C706" s="176" t="s">
        <v>85</v>
      </c>
      <c r="D706" s="57"/>
      <c r="E706" s="256"/>
      <c r="F706" s="61"/>
      <c r="G706" s="176"/>
      <c r="H706" s="150"/>
      <c r="Q706" s="245">
        <f t="shared" si="31"/>
        <v>0</v>
      </c>
      <c r="R706" s="245">
        <f t="shared" si="32"/>
        <v>0</v>
      </c>
    </row>
    <row r="707" spans="1:18" ht="20.149999999999999" customHeight="1" x14ac:dyDescent="0.35">
      <c r="A707" s="247">
        <v>704</v>
      </c>
      <c r="B707" s="179" t="str">
        <f t="shared" si="30"/>
        <v xml:space="preserve"> </v>
      </c>
      <c r="C707" s="176" t="s">
        <v>85</v>
      </c>
      <c r="D707" s="57"/>
      <c r="E707" s="256"/>
      <c r="F707" s="61"/>
      <c r="G707" s="176"/>
      <c r="H707" s="150"/>
      <c r="Q707" s="245">
        <f t="shared" si="31"/>
        <v>0</v>
      </c>
      <c r="R707" s="245">
        <f t="shared" si="32"/>
        <v>0</v>
      </c>
    </row>
    <row r="708" spans="1:18" ht="20.149999999999999" customHeight="1" x14ac:dyDescent="0.35">
      <c r="A708" s="247">
        <v>705</v>
      </c>
      <c r="B708" s="179" t="str">
        <f t="shared" si="30"/>
        <v xml:space="preserve"> </v>
      </c>
      <c r="C708" s="176" t="s">
        <v>85</v>
      </c>
      <c r="D708" s="57"/>
      <c r="E708" s="256"/>
      <c r="F708" s="61"/>
      <c r="G708" s="176"/>
      <c r="H708" s="150"/>
      <c r="Q708" s="245">
        <f t="shared" si="31"/>
        <v>0</v>
      </c>
      <c r="R708" s="245">
        <f t="shared" si="32"/>
        <v>0</v>
      </c>
    </row>
    <row r="709" spans="1:18" ht="20.149999999999999" customHeight="1" x14ac:dyDescent="0.35">
      <c r="A709" s="247">
        <v>706</v>
      </c>
      <c r="B709" s="179" t="str">
        <f t="shared" ref="B709:B772" si="33">_xlfn.CONCAT(C709,D709,E709)</f>
        <v xml:space="preserve"> </v>
      </c>
      <c r="C709" s="176" t="s">
        <v>85</v>
      </c>
      <c r="D709" s="57"/>
      <c r="E709" s="256"/>
      <c r="F709" s="61"/>
      <c r="G709" s="176"/>
      <c r="H709" s="150"/>
      <c r="Q709" s="245">
        <f t="shared" ref="Q709:Q772" si="34">IF(D709&lt;1,0,IF(OR(C709="",C709=" "),0,1))</f>
        <v>0</v>
      </c>
      <c r="R709" s="245">
        <f t="shared" ref="R709:R772" si="35">IF(G709+H709&gt;0,IF(Q709=0,1,0),0)</f>
        <v>0</v>
      </c>
    </row>
    <row r="710" spans="1:18" ht="20.149999999999999" customHeight="1" x14ac:dyDescent="0.35">
      <c r="A710" s="247">
        <v>707</v>
      </c>
      <c r="B710" s="179" t="str">
        <f t="shared" si="33"/>
        <v xml:space="preserve"> </v>
      </c>
      <c r="C710" s="176" t="s">
        <v>85</v>
      </c>
      <c r="D710" s="57"/>
      <c r="E710" s="256"/>
      <c r="F710" s="61"/>
      <c r="G710" s="176"/>
      <c r="H710" s="150"/>
      <c r="Q710" s="245">
        <f t="shared" si="34"/>
        <v>0</v>
      </c>
      <c r="R710" s="245">
        <f t="shared" si="35"/>
        <v>0</v>
      </c>
    </row>
    <row r="711" spans="1:18" ht="20.149999999999999" customHeight="1" x14ac:dyDescent="0.35">
      <c r="A711" s="247">
        <v>708</v>
      </c>
      <c r="B711" s="179" t="str">
        <f t="shared" si="33"/>
        <v xml:space="preserve"> </v>
      </c>
      <c r="C711" s="176" t="s">
        <v>85</v>
      </c>
      <c r="D711" s="57"/>
      <c r="E711" s="256"/>
      <c r="F711" s="61"/>
      <c r="G711" s="176"/>
      <c r="H711" s="150"/>
      <c r="Q711" s="245">
        <f t="shared" si="34"/>
        <v>0</v>
      </c>
      <c r="R711" s="245">
        <f t="shared" si="35"/>
        <v>0</v>
      </c>
    </row>
    <row r="712" spans="1:18" ht="20.149999999999999" customHeight="1" x14ac:dyDescent="0.35">
      <c r="A712" s="247">
        <v>709</v>
      </c>
      <c r="B712" s="179" t="str">
        <f t="shared" si="33"/>
        <v xml:space="preserve"> </v>
      </c>
      <c r="C712" s="176" t="s">
        <v>85</v>
      </c>
      <c r="D712" s="57"/>
      <c r="E712" s="256"/>
      <c r="F712" s="61"/>
      <c r="G712" s="176"/>
      <c r="H712" s="150"/>
      <c r="Q712" s="245">
        <f t="shared" si="34"/>
        <v>0</v>
      </c>
      <c r="R712" s="245">
        <f t="shared" si="35"/>
        <v>0</v>
      </c>
    </row>
    <row r="713" spans="1:18" ht="20.149999999999999" customHeight="1" x14ac:dyDescent="0.35">
      <c r="A713" s="247">
        <v>710</v>
      </c>
      <c r="B713" s="179" t="str">
        <f t="shared" si="33"/>
        <v xml:space="preserve"> </v>
      </c>
      <c r="C713" s="176" t="s">
        <v>85</v>
      </c>
      <c r="D713" s="57"/>
      <c r="E713" s="256"/>
      <c r="F713" s="61"/>
      <c r="G713" s="176"/>
      <c r="H713" s="150"/>
      <c r="Q713" s="245">
        <f t="shared" si="34"/>
        <v>0</v>
      </c>
      <c r="R713" s="245">
        <f t="shared" si="35"/>
        <v>0</v>
      </c>
    </row>
    <row r="714" spans="1:18" ht="20.149999999999999" customHeight="1" x14ac:dyDescent="0.35">
      <c r="A714" s="247">
        <v>711</v>
      </c>
      <c r="B714" s="179" t="str">
        <f t="shared" si="33"/>
        <v xml:space="preserve"> </v>
      </c>
      <c r="C714" s="176" t="s">
        <v>85</v>
      </c>
      <c r="D714" s="57"/>
      <c r="E714" s="256"/>
      <c r="F714" s="61"/>
      <c r="G714" s="176"/>
      <c r="H714" s="150"/>
      <c r="Q714" s="245">
        <f t="shared" si="34"/>
        <v>0</v>
      </c>
      <c r="R714" s="245">
        <f t="shared" si="35"/>
        <v>0</v>
      </c>
    </row>
    <row r="715" spans="1:18" ht="20.149999999999999" customHeight="1" x14ac:dyDescent="0.35">
      <c r="A715" s="247">
        <v>712</v>
      </c>
      <c r="B715" s="179" t="str">
        <f t="shared" si="33"/>
        <v xml:space="preserve"> </v>
      </c>
      <c r="C715" s="176" t="s">
        <v>85</v>
      </c>
      <c r="D715" s="57"/>
      <c r="E715" s="256"/>
      <c r="F715" s="61"/>
      <c r="G715" s="176"/>
      <c r="H715" s="150"/>
      <c r="Q715" s="245">
        <f t="shared" si="34"/>
        <v>0</v>
      </c>
      <c r="R715" s="245">
        <f t="shared" si="35"/>
        <v>0</v>
      </c>
    </row>
    <row r="716" spans="1:18" ht="20.149999999999999" customHeight="1" x14ac:dyDescent="0.35">
      <c r="A716" s="247">
        <v>713</v>
      </c>
      <c r="B716" s="179" t="str">
        <f t="shared" si="33"/>
        <v xml:space="preserve"> </v>
      </c>
      <c r="C716" s="176" t="s">
        <v>85</v>
      </c>
      <c r="D716" s="57"/>
      <c r="E716" s="256"/>
      <c r="F716" s="61"/>
      <c r="G716" s="176"/>
      <c r="H716" s="150"/>
      <c r="Q716" s="245">
        <f t="shared" si="34"/>
        <v>0</v>
      </c>
      <c r="R716" s="245">
        <f t="shared" si="35"/>
        <v>0</v>
      </c>
    </row>
    <row r="717" spans="1:18" ht="20.149999999999999" customHeight="1" x14ac:dyDescent="0.35">
      <c r="A717" s="247">
        <v>714</v>
      </c>
      <c r="B717" s="179" t="str">
        <f t="shared" si="33"/>
        <v xml:space="preserve"> </v>
      </c>
      <c r="C717" s="176" t="s">
        <v>85</v>
      </c>
      <c r="D717" s="57"/>
      <c r="E717" s="256"/>
      <c r="F717" s="61"/>
      <c r="G717" s="176"/>
      <c r="H717" s="150"/>
      <c r="Q717" s="245">
        <f t="shared" si="34"/>
        <v>0</v>
      </c>
      <c r="R717" s="245">
        <f t="shared" si="35"/>
        <v>0</v>
      </c>
    </row>
    <row r="718" spans="1:18" ht="20.149999999999999" customHeight="1" x14ac:dyDescent="0.35">
      <c r="A718" s="247">
        <v>715</v>
      </c>
      <c r="B718" s="179" t="str">
        <f t="shared" si="33"/>
        <v xml:space="preserve"> </v>
      </c>
      <c r="C718" s="176" t="s">
        <v>85</v>
      </c>
      <c r="D718" s="57"/>
      <c r="E718" s="256"/>
      <c r="F718" s="61"/>
      <c r="G718" s="176"/>
      <c r="H718" s="150"/>
      <c r="Q718" s="245">
        <f t="shared" si="34"/>
        <v>0</v>
      </c>
      <c r="R718" s="245">
        <f t="shared" si="35"/>
        <v>0</v>
      </c>
    </row>
    <row r="719" spans="1:18" ht="20.149999999999999" customHeight="1" x14ac:dyDescent="0.35">
      <c r="A719" s="247">
        <v>716</v>
      </c>
      <c r="B719" s="179" t="str">
        <f t="shared" si="33"/>
        <v xml:space="preserve"> </v>
      </c>
      <c r="C719" s="176" t="s">
        <v>85</v>
      </c>
      <c r="D719" s="57"/>
      <c r="E719" s="256"/>
      <c r="F719" s="61"/>
      <c r="G719" s="176"/>
      <c r="H719" s="150"/>
      <c r="Q719" s="245">
        <f t="shared" si="34"/>
        <v>0</v>
      </c>
      <c r="R719" s="245">
        <f t="shared" si="35"/>
        <v>0</v>
      </c>
    </row>
    <row r="720" spans="1:18" ht="20.149999999999999" customHeight="1" x14ac:dyDescent="0.35">
      <c r="A720" s="247">
        <v>717</v>
      </c>
      <c r="B720" s="179" t="str">
        <f t="shared" si="33"/>
        <v xml:space="preserve"> </v>
      </c>
      <c r="C720" s="176" t="s">
        <v>85</v>
      </c>
      <c r="D720" s="57"/>
      <c r="E720" s="256"/>
      <c r="F720" s="61"/>
      <c r="G720" s="176"/>
      <c r="H720" s="150"/>
      <c r="Q720" s="245">
        <f t="shared" si="34"/>
        <v>0</v>
      </c>
      <c r="R720" s="245">
        <f t="shared" si="35"/>
        <v>0</v>
      </c>
    </row>
    <row r="721" spans="1:18" ht="20.149999999999999" customHeight="1" x14ac:dyDescent="0.35">
      <c r="A721" s="247">
        <v>718</v>
      </c>
      <c r="B721" s="179" t="str">
        <f t="shared" si="33"/>
        <v xml:space="preserve"> </v>
      </c>
      <c r="C721" s="176" t="s">
        <v>85</v>
      </c>
      <c r="D721" s="57"/>
      <c r="E721" s="256"/>
      <c r="F721" s="61"/>
      <c r="G721" s="176"/>
      <c r="H721" s="150"/>
      <c r="Q721" s="245">
        <f t="shared" si="34"/>
        <v>0</v>
      </c>
      <c r="R721" s="245">
        <f t="shared" si="35"/>
        <v>0</v>
      </c>
    </row>
    <row r="722" spans="1:18" ht="20.149999999999999" customHeight="1" x14ac:dyDescent="0.35">
      <c r="A722" s="247">
        <v>719</v>
      </c>
      <c r="B722" s="179" t="str">
        <f t="shared" si="33"/>
        <v xml:space="preserve"> </v>
      </c>
      <c r="C722" s="176" t="s">
        <v>85</v>
      </c>
      <c r="D722" s="57"/>
      <c r="E722" s="256"/>
      <c r="F722" s="61"/>
      <c r="G722" s="176"/>
      <c r="H722" s="150"/>
      <c r="Q722" s="245">
        <f t="shared" si="34"/>
        <v>0</v>
      </c>
      <c r="R722" s="245">
        <f t="shared" si="35"/>
        <v>0</v>
      </c>
    </row>
    <row r="723" spans="1:18" ht="20.149999999999999" customHeight="1" x14ac:dyDescent="0.35">
      <c r="A723" s="247">
        <v>720</v>
      </c>
      <c r="B723" s="179" t="str">
        <f t="shared" si="33"/>
        <v xml:space="preserve"> </v>
      </c>
      <c r="C723" s="176" t="s">
        <v>85</v>
      </c>
      <c r="D723" s="57"/>
      <c r="E723" s="256"/>
      <c r="F723" s="61"/>
      <c r="G723" s="176"/>
      <c r="H723" s="150"/>
      <c r="Q723" s="245">
        <f t="shared" si="34"/>
        <v>0</v>
      </c>
      <c r="R723" s="245">
        <f t="shared" si="35"/>
        <v>0</v>
      </c>
    </row>
    <row r="724" spans="1:18" ht="20.149999999999999" customHeight="1" x14ac:dyDescent="0.35">
      <c r="A724" s="247">
        <v>721</v>
      </c>
      <c r="B724" s="179" t="str">
        <f t="shared" si="33"/>
        <v xml:space="preserve"> </v>
      </c>
      <c r="C724" s="176" t="s">
        <v>85</v>
      </c>
      <c r="D724" s="57"/>
      <c r="E724" s="256"/>
      <c r="F724" s="61"/>
      <c r="G724" s="176"/>
      <c r="H724" s="150"/>
      <c r="Q724" s="245">
        <f t="shared" si="34"/>
        <v>0</v>
      </c>
      <c r="R724" s="245">
        <f t="shared" si="35"/>
        <v>0</v>
      </c>
    </row>
    <row r="725" spans="1:18" ht="20.149999999999999" customHeight="1" x14ac:dyDescent="0.35">
      <c r="A725" s="247">
        <v>722</v>
      </c>
      <c r="B725" s="179" t="str">
        <f t="shared" si="33"/>
        <v xml:space="preserve"> </v>
      </c>
      <c r="C725" s="176" t="s">
        <v>85</v>
      </c>
      <c r="D725" s="57"/>
      <c r="E725" s="256"/>
      <c r="F725" s="61"/>
      <c r="G725" s="176"/>
      <c r="H725" s="150"/>
      <c r="Q725" s="245">
        <f t="shared" si="34"/>
        <v>0</v>
      </c>
      <c r="R725" s="245">
        <f t="shared" si="35"/>
        <v>0</v>
      </c>
    </row>
    <row r="726" spans="1:18" ht="20.149999999999999" customHeight="1" x14ac:dyDescent="0.35">
      <c r="A726" s="247">
        <v>723</v>
      </c>
      <c r="B726" s="179" t="str">
        <f t="shared" si="33"/>
        <v xml:space="preserve"> </v>
      </c>
      <c r="C726" s="176" t="s">
        <v>85</v>
      </c>
      <c r="D726" s="57"/>
      <c r="E726" s="256"/>
      <c r="F726" s="61"/>
      <c r="G726" s="176"/>
      <c r="H726" s="150"/>
      <c r="Q726" s="245">
        <f t="shared" si="34"/>
        <v>0</v>
      </c>
      <c r="R726" s="245">
        <f t="shared" si="35"/>
        <v>0</v>
      </c>
    </row>
    <row r="727" spans="1:18" ht="20.149999999999999" customHeight="1" x14ac:dyDescent="0.35">
      <c r="A727" s="247">
        <v>724</v>
      </c>
      <c r="B727" s="179" t="str">
        <f t="shared" si="33"/>
        <v xml:space="preserve"> </v>
      </c>
      <c r="C727" s="176" t="s">
        <v>85</v>
      </c>
      <c r="D727" s="57"/>
      <c r="E727" s="256"/>
      <c r="F727" s="61"/>
      <c r="G727" s="176"/>
      <c r="H727" s="150"/>
      <c r="Q727" s="245">
        <f t="shared" si="34"/>
        <v>0</v>
      </c>
      <c r="R727" s="245">
        <f t="shared" si="35"/>
        <v>0</v>
      </c>
    </row>
    <row r="728" spans="1:18" ht="20.149999999999999" customHeight="1" x14ac:dyDescent="0.35">
      <c r="A728" s="247">
        <v>725</v>
      </c>
      <c r="B728" s="179" t="str">
        <f t="shared" si="33"/>
        <v xml:space="preserve"> </v>
      </c>
      <c r="C728" s="176" t="s">
        <v>85</v>
      </c>
      <c r="D728" s="57"/>
      <c r="E728" s="256"/>
      <c r="F728" s="61"/>
      <c r="G728" s="176"/>
      <c r="H728" s="150"/>
      <c r="Q728" s="245">
        <f t="shared" si="34"/>
        <v>0</v>
      </c>
      <c r="R728" s="245">
        <f t="shared" si="35"/>
        <v>0</v>
      </c>
    </row>
    <row r="729" spans="1:18" ht="20.149999999999999" customHeight="1" x14ac:dyDescent="0.35">
      <c r="A729" s="247">
        <v>726</v>
      </c>
      <c r="B729" s="179" t="str">
        <f t="shared" si="33"/>
        <v xml:space="preserve"> </v>
      </c>
      <c r="C729" s="176" t="s">
        <v>85</v>
      </c>
      <c r="D729" s="57"/>
      <c r="E729" s="256"/>
      <c r="F729" s="61"/>
      <c r="G729" s="176"/>
      <c r="H729" s="150"/>
      <c r="Q729" s="245">
        <f t="shared" si="34"/>
        <v>0</v>
      </c>
      <c r="R729" s="245">
        <f t="shared" si="35"/>
        <v>0</v>
      </c>
    </row>
    <row r="730" spans="1:18" ht="20.149999999999999" customHeight="1" x14ac:dyDescent="0.35">
      <c r="A730" s="247">
        <v>727</v>
      </c>
      <c r="B730" s="179" t="str">
        <f t="shared" si="33"/>
        <v xml:space="preserve"> </v>
      </c>
      <c r="C730" s="176" t="s">
        <v>85</v>
      </c>
      <c r="D730" s="57"/>
      <c r="E730" s="256"/>
      <c r="F730" s="61"/>
      <c r="G730" s="176"/>
      <c r="H730" s="150"/>
      <c r="Q730" s="245">
        <f t="shared" si="34"/>
        <v>0</v>
      </c>
      <c r="R730" s="245">
        <f t="shared" si="35"/>
        <v>0</v>
      </c>
    </row>
    <row r="731" spans="1:18" ht="20.149999999999999" customHeight="1" x14ac:dyDescent="0.35">
      <c r="A731" s="247">
        <v>728</v>
      </c>
      <c r="B731" s="179" t="str">
        <f t="shared" si="33"/>
        <v xml:space="preserve"> </v>
      </c>
      <c r="C731" s="176" t="s">
        <v>85</v>
      </c>
      <c r="D731" s="57"/>
      <c r="E731" s="256"/>
      <c r="F731" s="61"/>
      <c r="G731" s="176"/>
      <c r="H731" s="150"/>
      <c r="Q731" s="245">
        <f t="shared" si="34"/>
        <v>0</v>
      </c>
      <c r="R731" s="245">
        <f t="shared" si="35"/>
        <v>0</v>
      </c>
    </row>
    <row r="732" spans="1:18" ht="20.149999999999999" customHeight="1" x14ac:dyDescent="0.35">
      <c r="A732" s="247">
        <v>729</v>
      </c>
      <c r="B732" s="179" t="str">
        <f t="shared" si="33"/>
        <v xml:space="preserve"> </v>
      </c>
      <c r="C732" s="176" t="s">
        <v>85</v>
      </c>
      <c r="D732" s="57"/>
      <c r="E732" s="256"/>
      <c r="F732" s="61"/>
      <c r="G732" s="176"/>
      <c r="H732" s="150"/>
      <c r="Q732" s="245">
        <f t="shared" si="34"/>
        <v>0</v>
      </c>
      <c r="R732" s="245">
        <f t="shared" si="35"/>
        <v>0</v>
      </c>
    </row>
    <row r="733" spans="1:18" ht="20.149999999999999" customHeight="1" x14ac:dyDescent="0.35">
      <c r="A733" s="247">
        <v>730</v>
      </c>
      <c r="B733" s="179" t="str">
        <f t="shared" si="33"/>
        <v xml:space="preserve"> </v>
      </c>
      <c r="C733" s="176" t="s">
        <v>85</v>
      </c>
      <c r="D733" s="57"/>
      <c r="E733" s="256"/>
      <c r="F733" s="61"/>
      <c r="G733" s="176"/>
      <c r="H733" s="150"/>
      <c r="Q733" s="245">
        <f t="shared" si="34"/>
        <v>0</v>
      </c>
      <c r="R733" s="245">
        <f t="shared" si="35"/>
        <v>0</v>
      </c>
    </row>
    <row r="734" spans="1:18" ht="20.149999999999999" customHeight="1" x14ac:dyDescent="0.35">
      <c r="A734" s="247">
        <v>731</v>
      </c>
      <c r="B734" s="179" t="str">
        <f t="shared" si="33"/>
        <v xml:space="preserve"> </v>
      </c>
      <c r="C734" s="176" t="s">
        <v>85</v>
      </c>
      <c r="D734" s="57"/>
      <c r="E734" s="256"/>
      <c r="F734" s="61"/>
      <c r="G734" s="176"/>
      <c r="H734" s="150"/>
      <c r="Q734" s="245">
        <f t="shared" si="34"/>
        <v>0</v>
      </c>
      <c r="R734" s="245">
        <f t="shared" si="35"/>
        <v>0</v>
      </c>
    </row>
    <row r="735" spans="1:18" ht="20.149999999999999" customHeight="1" x14ac:dyDescent="0.35">
      <c r="A735" s="247">
        <v>732</v>
      </c>
      <c r="B735" s="179" t="str">
        <f t="shared" si="33"/>
        <v xml:space="preserve"> </v>
      </c>
      <c r="C735" s="176" t="s">
        <v>85</v>
      </c>
      <c r="D735" s="57"/>
      <c r="E735" s="256"/>
      <c r="F735" s="61"/>
      <c r="G735" s="176"/>
      <c r="H735" s="150"/>
      <c r="Q735" s="245">
        <f t="shared" si="34"/>
        <v>0</v>
      </c>
      <c r="R735" s="245">
        <f t="shared" si="35"/>
        <v>0</v>
      </c>
    </row>
    <row r="736" spans="1:18" ht="20.149999999999999" customHeight="1" x14ac:dyDescent="0.35">
      <c r="A736" s="247">
        <v>733</v>
      </c>
      <c r="B736" s="179" t="str">
        <f t="shared" si="33"/>
        <v xml:space="preserve"> </v>
      </c>
      <c r="C736" s="176" t="s">
        <v>85</v>
      </c>
      <c r="D736" s="57"/>
      <c r="E736" s="256"/>
      <c r="F736" s="61"/>
      <c r="G736" s="176"/>
      <c r="H736" s="150"/>
      <c r="Q736" s="245">
        <f t="shared" si="34"/>
        <v>0</v>
      </c>
      <c r="R736" s="245">
        <f t="shared" si="35"/>
        <v>0</v>
      </c>
    </row>
    <row r="737" spans="1:18" ht="20.149999999999999" customHeight="1" x14ac:dyDescent="0.35">
      <c r="A737" s="247">
        <v>734</v>
      </c>
      <c r="B737" s="179" t="str">
        <f t="shared" si="33"/>
        <v xml:space="preserve"> </v>
      </c>
      <c r="C737" s="176" t="s">
        <v>85</v>
      </c>
      <c r="D737" s="57"/>
      <c r="E737" s="256"/>
      <c r="F737" s="61"/>
      <c r="G737" s="176"/>
      <c r="H737" s="150"/>
      <c r="Q737" s="245">
        <f t="shared" si="34"/>
        <v>0</v>
      </c>
      <c r="R737" s="245">
        <f t="shared" si="35"/>
        <v>0</v>
      </c>
    </row>
    <row r="738" spans="1:18" ht="20.149999999999999" customHeight="1" x14ac:dyDescent="0.35">
      <c r="A738" s="247">
        <v>735</v>
      </c>
      <c r="B738" s="179" t="str">
        <f t="shared" si="33"/>
        <v xml:space="preserve"> </v>
      </c>
      <c r="C738" s="176" t="s">
        <v>85</v>
      </c>
      <c r="D738" s="57"/>
      <c r="E738" s="256"/>
      <c r="F738" s="61"/>
      <c r="G738" s="176"/>
      <c r="H738" s="150"/>
      <c r="Q738" s="245">
        <f t="shared" si="34"/>
        <v>0</v>
      </c>
      <c r="R738" s="245">
        <f t="shared" si="35"/>
        <v>0</v>
      </c>
    </row>
    <row r="739" spans="1:18" ht="20.149999999999999" customHeight="1" x14ac:dyDescent="0.35">
      <c r="A739" s="247">
        <v>736</v>
      </c>
      <c r="B739" s="179" t="str">
        <f t="shared" si="33"/>
        <v xml:space="preserve"> </v>
      </c>
      <c r="C739" s="176" t="s">
        <v>85</v>
      </c>
      <c r="D739" s="57"/>
      <c r="E739" s="256"/>
      <c r="F739" s="61"/>
      <c r="G739" s="176"/>
      <c r="H739" s="150"/>
      <c r="Q739" s="245">
        <f t="shared" si="34"/>
        <v>0</v>
      </c>
      <c r="R739" s="245">
        <f t="shared" si="35"/>
        <v>0</v>
      </c>
    </row>
    <row r="740" spans="1:18" ht="20.149999999999999" customHeight="1" x14ac:dyDescent="0.35">
      <c r="A740" s="247">
        <v>737</v>
      </c>
      <c r="B740" s="179" t="str">
        <f t="shared" si="33"/>
        <v xml:space="preserve"> </v>
      </c>
      <c r="C740" s="176" t="s">
        <v>85</v>
      </c>
      <c r="D740" s="57"/>
      <c r="E740" s="256"/>
      <c r="F740" s="61"/>
      <c r="G740" s="176"/>
      <c r="H740" s="150"/>
      <c r="Q740" s="245">
        <f t="shared" si="34"/>
        <v>0</v>
      </c>
      <c r="R740" s="245">
        <f t="shared" si="35"/>
        <v>0</v>
      </c>
    </row>
    <row r="741" spans="1:18" ht="20.149999999999999" customHeight="1" x14ac:dyDescent="0.35">
      <c r="A741" s="247">
        <v>738</v>
      </c>
      <c r="B741" s="179" t="str">
        <f t="shared" si="33"/>
        <v xml:space="preserve"> </v>
      </c>
      <c r="C741" s="176" t="s">
        <v>85</v>
      </c>
      <c r="D741" s="57"/>
      <c r="E741" s="256"/>
      <c r="F741" s="61"/>
      <c r="G741" s="176"/>
      <c r="H741" s="150"/>
      <c r="Q741" s="245">
        <f t="shared" si="34"/>
        <v>0</v>
      </c>
      <c r="R741" s="245">
        <f t="shared" si="35"/>
        <v>0</v>
      </c>
    </row>
    <row r="742" spans="1:18" ht="20.149999999999999" customHeight="1" x14ac:dyDescent="0.35">
      <c r="A742" s="247">
        <v>739</v>
      </c>
      <c r="B742" s="179" t="str">
        <f t="shared" si="33"/>
        <v xml:space="preserve"> </v>
      </c>
      <c r="C742" s="176" t="s">
        <v>85</v>
      </c>
      <c r="D742" s="57"/>
      <c r="E742" s="256"/>
      <c r="F742" s="61"/>
      <c r="G742" s="176"/>
      <c r="H742" s="150"/>
      <c r="Q742" s="245">
        <f t="shared" si="34"/>
        <v>0</v>
      </c>
      <c r="R742" s="245">
        <f t="shared" si="35"/>
        <v>0</v>
      </c>
    </row>
    <row r="743" spans="1:18" ht="20.149999999999999" customHeight="1" x14ac:dyDescent="0.35">
      <c r="A743" s="247">
        <v>740</v>
      </c>
      <c r="B743" s="179" t="str">
        <f t="shared" si="33"/>
        <v xml:space="preserve"> </v>
      </c>
      <c r="C743" s="176" t="s">
        <v>85</v>
      </c>
      <c r="D743" s="57"/>
      <c r="E743" s="256"/>
      <c r="F743" s="61"/>
      <c r="G743" s="176"/>
      <c r="H743" s="150"/>
      <c r="Q743" s="245">
        <f t="shared" si="34"/>
        <v>0</v>
      </c>
      <c r="R743" s="245">
        <f t="shared" si="35"/>
        <v>0</v>
      </c>
    </row>
    <row r="744" spans="1:18" ht="20.149999999999999" customHeight="1" x14ac:dyDescent="0.35">
      <c r="A744" s="247">
        <v>741</v>
      </c>
      <c r="B744" s="179" t="str">
        <f t="shared" si="33"/>
        <v xml:space="preserve"> </v>
      </c>
      <c r="C744" s="176" t="s">
        <v>85</v>
      </c>
      <c r="D744" s="57"/>
      <c r="E744" s="256"/>
      <c r="F744" s="61"/>
      <c r="G744" s="176"/>
      <c r="H744" s="150"/>
      <c r="Q744" s="245">
        <f t="shared" si="34"/>
        <v>0</v>
      </c>
      <c r="R744" s="245">
        <f t="shared" si="35"/>
        <v>0</v>
      </c>
    </row>
    <row r="745" spans="1:18" ht="20.149999999999999" customHeight="1" x14ac:dyDescent="0.35">
      <c r="A745" s="247">
        <v>742</v>
      </c>
      <c r="B745" s="179" t="str">
        <f t="shared" si="33"/>
        <v xml:space="preserve"> </v>
      </c>
      <c r="C745" s="176" t="s">
        <v>85</v>
      </c>
      <c r="D745" s="57"/>
      <c r="E745" s="256"/>
      <c r="F745" s="61"/>
      <c r="G745" s="176"/>
      <c r="H745" s="150"/>
      <c r="Q745" s="245">
        <f t="shared" si="34"/>
        <v>0</v>
      </c>
      <c r="R745" s="245">
        <f t="shared" si="35"/>
        <v>0</v>
      </c>
    </row>
    <row r="746" spans="1:18" ht="20.149999999999999" customHeight="1" x14ac:dyDescent="0.35">
      <c r="A746" s="247">
        <v>743</v>
      </c>
      <c r="B746" s="179" t="str">
        <f t="shared" si="33"/>
        <v xml:space="preserve"> </v>
      </c>
      <c r="C746" s="176" t="s">
        <v>85</v>
      </c>
      <c r="D746" s="57"/>
      <c r="E746" s="256"/>
      <c r="F746" s="61"/>
      <c r="G746" s="176"/>
      <c r="H746" s="150"/>
      <c r="Q746" s="245">
        <f t="shared" si="34"/>
        <v>0</v>
      </c>
      <c r="R746" s="245">
        <f t="shared" si="35"/>
        <v>0</v>
      </c>
    </row>
    <row r="747" spans="1:18" ht="20.149999999999999" customHeight="1" x14ac:dyDescent="0.35">
      <c r="A747" s="247">
        <v>744</v>
      </c>
      <c r="B747" s="179" t="str">
        <f t="shared" si="33"/>
        <v xml:space="preserve"> </v>
      </c>
      <c r="C747" s="176" t="s">
        <v>85</v>
      </c>
      <c r="D747" s="57"/>
      <c r="E747" s="256"/>
      <c r="F747" s="61"/>
      <c r="G747" s="176"/>
      <c r="H747" s="150"/>
      <c r="Q747" s="245">
        <f t="shared" si="34"/>
        <v>0</v>
      </c>
      <c r="R747" s="245">
        <f t="shared" si="35"/>
        <v>0</v>
      </c>
    </row>
    <row r="748" spans="1:18" ht="20.149999999999999" customHeight="1" x14ac:dyDescent="0.35">
      <c r="A748" s="247">
        <v>745</v>
      </c>
      <c r="B748" s="179" t="str">
        <f t="shared" si="33"/>
        <v xml:space="preserve"> </v>
      </c>
      <c r="C748" s="176" t="s">
        <v>85</v>
      </c>
      <c r="D748" s="57"/>
      <c r="E748" s="256"/>
      <c r="F748" s="61"/>
      <c r="G748" s="176"/>
      <c r="H748" s="150"/>
      <c r="Q748" s="245">
        <f t="shared" si="34"/>
        <v>0</v>
      </c>
      <c r="R748" s="245">
        <f t="shared" si="35"/>
        <v>0</v>
      </c>
    </row>
    <row r="749" spans="1:18" ht="20.149999999999999" customHeight="1" x14ac:dyDescent="0.35">
      <c r="A749" s="247">
        <v>746</v>
      </c>
      <c r="B749" s="179" t="str">
        <f t="shared" si="33"/>
        <v xml:space="preserve"> </v>
      </c>
      <c r="C749" s="176" t="s">
        <v>85</v>
      </c>
      <c r="D749" s="57"/>
      <c r="E749" s="256"/>
      <c r="F749" s="61"/>
      <c r="G749" s="176"/>
      <c r="H749" s="150"/>
      <c r="Q749" s="245">
        <f t="shared" si="34"/>
        <v>0</v>
      </c>
      <c r="R749" s="245">
        <f t="shared" si="35"/>
        <v>0</v>
      </c>
    </row>
    <row r="750" spans="1:18" ht="20.149999999999999" customHeight="1" x14ac:dyDescent="0.35">
      <c r="A750" s="247">
        <v>747</v>
      </c>
      <c r="B750" s="179" t="str">
        <f t="shared" si="33"/>
        <v xml:space="preserve"> </v>
      </c>
      <c r="C750" s="176" t="s">
        <v>85</v>
      </c>
      <c r="D750" s="57"/>
      <c r="E750" s="256"/>
      <c r="F750" s="61"/>
      <c r="G750" s="176"/>
      <c r="H750" s="150"/>
      <c r="Q750" s="245">
        <f t="shared" si="34"/>
        <v>0</v>
      </c>
      <c r="R750" s="245">
        <f t="shared" si="35"/>
        <v>0</v>
      </c>
    </row>
    <row r="751" spans="1:18" ht="20.149999999999999" customHeight="1" x14ac:dyDescent="0.35">
      <c r="A751" s="247">
        <v>748</v>
      </c>
      <c r="B751" s="179" t="str">
        <f t="shared" si="33"/>
        <v xml:space="preserve"> </v>
      </c>
      <c r="C751" s="176" t="s">
        <v>85</v>
      </c>
      <c r="D751" s="57"/>
      <c r="E751" s="256"/>
      <c r="F751" s="61"/>
      <c r="G751" s="176"/>
      <c r="H751" s="150"/>
      <c r="Q751" s="245">
        <f t="shared" si="34"/>
        <v>0</v>
      </c>
      <c r="R751" s="245">
        <f t="shared" si="35"/>
        <v>0</v>
      </c>
    </row>
    <row r="752" spans="1:18" ht="20.149999999999999" customHeight="1" x14ac:dyDescent="0.35">
      <c r="A752" s="247">
        <v>749</v>
      </c>
      <c r="B752" s="179" t="str">
        <f t="shared" si="33"/>
        <v xml:space="preserve"> </v>
      </c>
      <c r="C752" s="176" t="s">
        <v>85</v>
      </c>
      <c r="D752" s="57"/>
      <c r="E752" s="256"/>
      <c r="F752" s="61"/>
      <c r="G752" s="176"/>
      <c r="H752" s="150"/>
      <c r="Q752" s="245">
        <f t="shared" si="34"/>
        <v>0</v>
      </c>
      <c r="R752" s="245">
        <f t="shared" si="35"/>
        <v>0</v>
      </c>
    </row>
    <row r="753" spans="1:18" ht="20.149999999999999" customHeight="1" x14ac:dyDescent="0.35">
      <c r="A753" s="247">
        <v>750</v>
      </c>
      <c r="B753" s="179" t="str">
        <f t="shared" si="33"/>
        <v xml:space="preserve"> </v>
      </c>
      <c r="C753" s="176" t="s">
        <v>85</v>
      </c>
      <c r="D753" s="57"/>
      <c r="E753" s="256"/>
      <c r="F753" s="61"/>
      <c r="G753" s="176"/>
      <c r="H753" s="150"/>
      <c r="Q753" s="245">
        <f t="shared" si="34"/>
        <v>0</v>
      </c>
      <c r="R753" s="245">
        <f t="shared" si="35"/>
        <v>0</v>
      </c>
    </row>
    <row r="754" spans="1:18" ht="20.149999999999999" customHeight="1" x14ac:dyDescent="0.35">
      <c r="A754" s="247">
        <v>751</v>
      </c>
      <c r="B754" s="179" t="str">
        <f t="shared" si="33"/>
        <v xml:space="preserve"> </v>
      </c>
      <c r="C754" s="176" t="s">
        <v>85</v>
      </c>
      <c r="D754" s="57"/>
      <c r="E754" s="256"/>
      <c r="F754" s="61"/>
      <c r="G754" s="176"/>
      <c r="H754" s="150"/>
      <c r="Q754" s="245">
        <f t="shared" si="34"/>
        <v>0</v>
      </c>
      <c r="R754" s="245">
        <f t="shared" si="35"/>
        <v>0</v>
      </c>
    </row>
    <row r="755" spans="1:18" ht="20.149999999999999" customHeight="1" x14ac:dyDescent="0.35">
      <c r="A755" s="247">
        <v>752</v>
      </c>
      <c r="B755" s="179" t="str">
        <f t="shared" si="33"/>
        <v xml:space="preserve"> </v>
      </c>
      <c r="C755" s="176" t="s">
        <v>85</v>
      </c>
      <c r="D755" s="57"/>
      <c r="E755" s="256"/>
      <c r="F755" s="61"/>
      <c r="G755" s="176"/>
      <c r="H755" s="150"/>
      <c r="Q755" s="245">
        <f t="shared" si="34"/>
        <v>0</v>
      </c>
      <c r="R755" s="245">
        <f t="shared" si="35"/>
        <v>0</v>
      </c>
    </row>
    <row r="756" spans="1:18" ht="20.149999999999999" customHeight="1" x14ac:dyDescent="0.35">
      <c r="A756" s="247">
        <v>753</v>
      </c>
      <c r="B756" s="179" t="str">
        <f t="shared" si="33"/>
        <v xml:space="preserve"> </v>
      </c>
      <c r="C756" s="176" t="s">
        <v>85</v>
      </c>
      <c r="D756" s="57"/>
      <c r="E756" s="256"/>
      <c r="F756" s="61"/>
      <c r="G756" s="176"/>
      <c r="H756" s="150"/>
      <c r="Q756" s="245">
        <f t="shared" si="34"/>
        <v>0</v>
      </c>
      <c r="R756" s="245">
        <f t="shared" si="35"/>
        <v>0</v>
      </c>
    </row>
    <row r="757" spans="1:18" ht="20.149999999999999" customHeight="1" x14ac:dyDescent="0.35">
      <c r="A757" s="247">
        <v>754</v>
      </c>
      <c r="B757" s="179" t="str">
        <f t="shared" si="33"/>
        <v xml:space="preserve"> </v>
      </c>
      <c r="C757" s="176" t="s">
        <v>85</v>
      </c>
      <c r="D757" s="57"/>
      <c r="E757" s="256"/>
      <c r="F757" s="61"/>
      <c r="G757" s="176"/>
      <c r="H757" s="150"/>
      <c r="Q757" s="245">
        <f t="shared" si="34"/>
        <v>0</v>
      </c>
      <c r="R757" s="245">
        <f t="shared" si="35"/>
        <v>0</v>
      </c>
    </row>
    <row r="758" spans="1:18" ht="20.149999999999999" customHeight="1" x14ac:dyDescent="0.35">
      <c r="A758" s="247">
        <v>755</v>
      </c>
      <c r="B758" s="179" t="str">
        <f t="shared" si="33"/>
        <v xml:space="preserve"> </v>
      </c>
      <c r="C758" s="176" t="s">
        <v>85</v>
      </c>
      <c r="D758" s="57"/>
      <c r="E758" s="256"/>
      <c r="F758" s="61"/>
      <c r="G758" s="176"/>
      <c r="H758" s="150"/>
      <c r="Q758" s="245">
        <f t="shared" si="34"/>
        <v>0</v>
      </c>
      <c r="R758" s="245">
        <f t="shared" si="35"/>
        <v>0</v>
      </c>
    </row>
    <row r="759" spans="1:18" ht="20.149999999999999" customHeight="1" x14ac:dyDescent="0.35">
      <c r="A759" s="247">
        <v>756</v>
      </c>
      <c r="B759" s="179" t="str">
        <f t="shared" si="33"/>
        <v xml:space="preserve"> </v>
      </c>
      <c r="C759" s="176" t="s">
        <v>85</v>
      </c>
      <c r="D759" s="57"/>
      <c r="E759" s="256"/>
      <c r="F759" s="61"/>
      <c r="G759" s="176"/>
      <c r="H759" s="150"/>
      <c r="Q759" s="245">
        <f t="shared" si="34"/>
        <v>0</v>
      </c>
      <c r="R759" s="245">
        <f t="shared" si="35"/>
        <v>0</v>
      </c>
    </row>
    <row r="760" spans="1:18" ht="20.149999999999999" customHeight="1" x14ac:dyDescent="0.35">
      <c r="A760" s="247">
        <v>757</v>
      </c>
      <c r="B760" s="179" t="str">
        <f t="shared" si="33"/>
        <v xml:space="preserve"> </v>
      </c>
      <c r="C760" s="176" t="s">
        <v>85</v>
      </c>
      <c r="D760" s="57"/>
      <c r="E760" s="256"/>
      <c r="F760" s="61"/>
      <c r="G760" s="176"/>
      <c r="H760" s="150"/>
      <c r="Q760" s="245">
        <f t="shared" si="34"/>
        <v>0</v>
      </c>
      <c r="R760" s="245">
        <f t="shared" si="35"/>
        <v>0</v>
      </c>
    </row>
    <row r="761" spans="1:18" ht="20.149999999999999" customHeight="1" x14ac:dyDescent="0.35">
      <c r="A761" s="247">
        <v>758</v>
      </c>
      <c r="B761" s="179" t="str">
        <f t="shared" si="33"/>
        <v xml:space="preserve"> </v>
      </c>
      <c r="C761" s="176" t="s">
        <v>85</v>
      </c>
      <c r="D761" s="57"/>
      <c r="E761" s="256"/>
      <c r="F761" s="61"/>
      <c r="G761" s="176"/>
      <c r="H761" s="150"/>
      <c r="Q761" s="245">
        <f t="shared" si="34"/>
        <v>0</v>
      </c>
      <c r="R761" s="245">
        <f t="shared" si="35"/>
        <v>0</v>
      </c>
    </row>
    <row r="762" spans="1:18" ht="20.149999999999999" customHeight="1" x14ac:dyDescent="0.35">
      <c r="A762" s="247">
        <v>759</v>
      </c>
      <c r="B762" s="179" t="str">
        <f t="shared" si="33"/>
        <v xml:space="preserve"> </v>
      </c>
      <c r="C762" s="176" t="s">
        <v>85</v>
      </c>
      <c r="D762" s="57"/>
      <c r="E762" s="256"/>
      <c r="F762" s="61"/>
      <c r="G762" s="176"/>
      <c r="H762" s="150"/>
      <c r="Q762" s="245">
        <f t="shared" si="34"/>
        <v>0</v>
      </c>
      <c r="R762" s="245">
        <f t="shared" si="35"/>
        <v>0</v>
      </c>
    </row>
    <row r="763" spans="1:18" ht="20.149999999999999" customHeight="1" x14ac:dyDescent="0.35">
      <c r="A763" s="247">
        <v>760</v>
      </c>
      <c r="B763" s="179" t="str">
        <f t="shared" si="33"/>
        <v xml:space="preserve"> </v>
      </c>
      <c r="C763" s="176" t="s">
        <v>85</v>
      </c>
      <c r="D763" s="57"/>
      <c r="E763" s="256"/>
      <c r="F763" s="61"/>
      <c r="G763" s="176"/>
      <c r="H763" s="150"/>
      <c r="Q763" s="245">
        <f t="shared" si="34"/>
        <v>0</v>
      </c>
      <c r="R763" s="245">
        <f t="shared" si="35"/>
        <v>0</v>
      </c>
    </row>
    <row r="764" spans="1:18" ht="20.149999999999999" customHeight="1" x14ac:dyDescent="0.35">
      <c r="A764" s="247">
        <v>761</v>
      </c>
      <c r="B764" s="179" t="str">
        <f t="shared" si="33"/>
        <v xml:space="preserve"> </v>
      </c>
      <c r="C764" s="176" t="s">
        <v>85</v>
      </c>
      <c r="D764" s="57"/>
      <c r="E764" s="256"/>
      <c r="F764" s="61"/>
      <c r="G764" s="176"/>
      <c r="H764" s="150"/>
      <c r="Q764" s="245">
        <f t="shared" si="34"/>
        <v>0</v>
      </c>
      <c r="R764" s="245">
        <f t="shared" si="35"/>
        <v>0</v>
      </c>
    </row>
    <row r="765" spans="1:18" ht="20.149999999999999" customHeight="1" x14ac:dyDescent="0.35">
      <c r="A765" s="247">
        <v>762</v>
      </c>
      <c r="B765" s="179" t="str">
        <f t="shared" si="33"/>
        <v xml:space="preserve"> </v>
      </c>
      <c r="C765" s="176" t="s">
        <v>85</v>
      </c>
      <c r="D765" s="57"/>
      <c r="E765" s="256"/>
      <c r="F765" s="61"/>
      <c r="G765" s="176"/>
      <c r="H765" s="150"/>
      <c r="Q765" s="245">
        <f t="shared" si="34"/>
        <v>0</v>
      </c>
      <c r="R765" s="245">
        <f t="shared" si="35"/>
        <v>0</v>
      </c>
    </row>
    <row r="766" spans="1:18" ht="20.149999999999999" customHeight="1" x14ac:dyDescent="0.35">
      <c r="A766" s="247">
        <v>763</v>
      </c>
      <c r="B766" s="179" t="str">
        <f t="shared" si="33"/>
        <v xml:space="preserve"> </v>
      </c>
      <c r="C766" s="176" t="s">
        <v>85</v>
      </c>
      <c r="D766" s="57"/>
      <c r="E766" s="256"/>
      <c r="F766" s="61"/>
      <c r="G766" s="176"/>
      <c r="H766" s="150"/>
      <c r="Q766" s="245">
        <f t="shared" si="34"/>
        <v>0</v>
      </c>
      <c r="R766" s="245">
        <f t="shared" si="35"/>
        <v>0</v>
      </c>
    </row>
    <row r="767" spans="1:18" ht="20.149999999999999" customHeight="1" x14ac:dyDescent="0.35">
      <c r="A767" s="247">
        <v>764</v>
      </c>
      <c r="B767" s="179" t="str">
        <f t="shared" si="33"/>
        <v xml:space="preserve"> </v>
      </c>
      <c r="C767" s="176" t="s">
        <v>85</v>
      </c>
      <c r="D767" s="57"/>
      <c r="E767" s="256"/>
      <c r="F767" s="61"/>
      <c r="G767" s="176"/>
      <c r="H767" s="150"/>
      <c r="Q767" s="245">
        <f t="shared" si="34"/>
        <v>0</v>
      </c>
      <c r="R767" s="245">
        <f t="shared" si="35"/>
        <v>0</v>
      </c>
    </row>
    <row r="768" spans="1:18" ht="20.149999999999999" customHeight="1" x14ac:dyDescent="0.35">
      <c r="A768" s="247">
        <v>765</v>
      </c>
      <c r="B768" s="179" t="str">
        <f t="shared" si="33"/>
        <v xml:space="preserve"> </v>
      </c>
      <c r="C768" s="176" t="s">
        <v>85</v>
      </c>
      <c r="D768" s="57"/>
      <c r="E768" s="256"/>
      <c r="F768" s="61"/>
      <c r="G768" s="176"/>
      <c r="H768" s="150"/>
      <c r="Q768" s="245">
        <f t="shared" si="34"/>
        <v>0</v>
      </c>
      <c r="R768" s="245">
        <f t="shared" si="35"/>
        <v>0</v>
      </c>
    </row>
    <row r="769" spans="1:18" ht="20.149999999999999" customHeight="1" x14ac:dyDescent="0.35">
      <c r="A769" s="247">
        <v>766</v>
      </c>
      <c r="B769" s="179" t="str">
        <f t="shared" si="33"/>
        <v xml:space="preserve"> </v>
      </c>
      <c r="C769" s="176" t="s">
        <v>85</v>
      </c>
      <c r="D769" s="57"/>
      <c r="E769" s="256"/>
      <c r="F769" s="61"/>
      <c r="G769" s="176"/>
      <c r="H769" s="150"/>
      <c r="Q769" s="245">
        <f t="shared" si="34"/>
        <v>0</v>
      </c>
      <c r="R769" s="245">
        <f t="shared" si="35"/>
        <v>0</v>
      </c>
    </row>
    <row r="770" spans="1:18" ht="20.149999999999999" customHeight="1" x14ac:dyDescent="0.35">
      <c r="A770" s="247">
        <v>767</v>
      </c>
      <c r="B770" s="179" t="str">
        <f t="shared" si="33"/>
        <v xml:space="preserve"> </v>
      </c>
      <c r="C770" s="176" t="s">
        <v>85</v>
      </c>
      <c r="D770" s="57"/>
      <c r="E770" s="256"/>
      <c r="F770" s="61"/>
      <c r="G770" s="176"/>
      <c r="H770" s="150"/>
      <c r="Q770" s="245">
        <f t="shared" si="34"/>
        <v>0</v>
      </c>
      <c r="R770" s="245">
        <f t="shared" si="35"/>
        <v>0</v>
      </c>
    </row>
    <row r="771" spans="1:18" ht="20.149999999999999" customHeight="1" x14ac:dyDescent="0.35">
      <c r="A771" s="247">
        <v>768</v>
      </c>
      <c r="B771" s="179" t="str">
        <f t="shared" si="33"/>
        <v xml:space="preserve"> </v>
      </c>
      <c r="C771" s="176" t="s">
        <v>85</v>
      </c>
      <c r="D771" s="57"/>
      <c r="E771" s="256"/>
      <c r="F771" s="61"/>
      <c r="G771" s="176"/>
      <c r="H771" s="150"/>
      <c r="Q771" s="245">
        <f t="shared" si="34"/>
        <v>0</v>
      </c>
      <c r="R771" s="245">
        <f t="shared" si="35"/>
        <v>0</v>
      </c>
    </row>
    <row r="772" spans="1:18" ht="20.149999999999999" customHeight="1" x14ac:dyDescent="0.35">
      <c r="A772" s="247">
        <v>769</v>
      </c>
      <c r="B772" s="179" t="str">
        <f t="shared" si="33"/>
        <v xml:space="preserve"> </v>
      </c>
      <c r="C772" s="176" t="s">
        <v>85</v>
      </c>
      <c r="D772" s="57"/>
      <c r="E772" s="256"/>
      <c r="F772" s="61"/>
      <c r="G772" s="176"/>
      <c r="H772" s="150"/>
      <c r="Q772" s="245">
        <f t="shared" si="34"/>
        <v>0</v>
      </c>
      <c r="R772" s="245">
        <f t="shared" si="35"/>
        <v>0</v>
      </c>
    </row>
    <row r="773" spans="1:18" ht="20.149999999999999" customHeight="1" x14ac:dyDescent="0.35">
      <c r="A773" s="247">
        <v>770</v>
      </c>
      <c r="B773" s="179" t="str">
        <f t="shared" ref="B773:B836" si="36">_xlfn.CONCAT(C773,D773,E773)</f>
        <v xml:space="preserve"> </v>
      </c>
      <c r="C773" s="176" t="s">
        <v>85</v>
      </c>
      <c r="D773" s="57"/>
      <c r="E773" s="256"/>
      <c r="F773" s="61"/>
      <c r="G773" s="176"/>
      <c r="H773" s="150"/>
      <c r="Q773" s="245">
        <f t="shared" ref="Q773:Q836" si="37">IF(D773&lt;1,0,IF(OR(C773="",C773=" "),0,1))</f>
        <v>0</v>
      </c>
      <c r="R773" s="245">
        <f t="shared" ref="R773:R836" si="38">IF(G773+H773&gt;0,IF(Q773=0,1,0),0)</f>
        <v>0</v>
      </c>
    </row>
    <row r="774" spans="1:18" ht="20.149999999999999" customHeight="1" x14ac:dyDescent="0.35">
      <c r="A774" s="247">
        <v>771</v>
      </c>
      <c r="B774" s="179" t="str">
        <f t="shared" si="36"/>
        <v xml:space="preserve"> </v>
      </c>
      <c r="C774" s="176" t="s">
        <v>85</v>
      </c>
      <c r="D774" s="57"/>
      <c r="E774" s="256"/>
      <c r="F774" s="61"/>
      <c r="G774" s="176"/>
      <c r="H774" s="150"/>
      <c r="Q774" s="245">
        <f t="shared" si="37"/>
        <v>0</v>
      </c>
      <c r="R774" s="245">
        <f t="shared" si="38"/>
        <v>0</v>
      </c>
    </row>
    <row r="775" spans="1:18" ht="20.149999999999999" customHeight="1" x14ac:dyDescent="0.35">
      <c r="A775" s="247">
        <v>772</v>
      </c>
      <c r="B775" s="179" t="str">
        <f t="shared" si="36"/>
        <v xml:space="preserve"> </v>
      </c>
      <c r="C775" s="176" t="s">
        <v>85</v>
      </c>
      <c r="D775" s="57"/>
      <c r="E775" s="256"/>
      <c r="F775" s="61"/>
      <c r="G775" s="176"/>
      <c r="H775" s="150"/>
      <c r="Q775" s="245">
        <f t="shared" si="37"/>
        <v>0</v>
      </c>
      <c r="R775" s="245">
        <f t="shared" si="38"/>
        <v>0</v>
      </c>
    </row>
    <row r="776" spans="1:18" ht="20.149999999999999" customHeight="1" x14ac:dyDescent="0.35">
      <c r="A776" s="247">
        <v>773</v>
      </c>
      <c r="B776" s="179" t="str">
        <f t="shared" si="36"/>
        <v xml:space="preserve"> </v>
      </c>
      <c r="C776" s="176" t="s">
        <v>85</v>
      </c>
      <c r="D776" s="57"/>
      <c r="E776" s="256"/>
      <c r="F776" s="61"/>
      <c r="G776" s="176"/>
      <c r="H776" s="150"/>
      <c r="Q776" s="245">
        <f t="shared" si="37"/>
        <v>0</v>
      </c>
      <c r="R776" s="245">
        <f t="shared" si="38"/>
        <v>0</v>
      </c>
    </row>
    <row r="777" spans="1:18" ht="20.149999999999999" customHeight="1" x14ac:dyDescent="0.35">
      <c r="A777" s="247">
        <v>774</v>
      </c>
      <c r="B777" s="179" t="str">
        <f t="shared" si="36"/>
        <v xml:space="preserve"> </v>
      </c>
      <c r="C777" s="176" t="s">
        <v>85</v>
      </c>
      <c r="D777" s="57"/>
      <c r="E777" s="256"/>
      <c r="F777" s="61"/>
      <c r="G777" s="176"/>
      <c r="H777" s="150"/>
      <c r="Q777" s="245">
        <f t="shared" si="37"/>
        <v>0</v>
      </c>
      <c r="R777" s="245">
        <f t="shared" si="38"/>
        <v>0</v>
      </c>
    </row>
    <row r="778" spans="1:18" ht="20.149999999999999" customHeight="1" x14ac:dyDescent="0.35">
      <c r="A778" s="247">
        <v>775</v>
      </c>
      <c r="B778" s="179" t="str">
        <f t="shared" si="36"/>
        <v xml:space="preserve"> </v>
      </c>
      <c r="C778" s="176" t="s">
        <v>85</v>
      </c>
      <c r="D778" s="57"/>
      <c r="E778" s="256"/>
      <c r="F778" s="61"/>
      <c r="G778" s="176"/>
      <c r="H778" s="150"/>
      <c r="Q778" s="245">
        <f t="shared" si="37"/>
        <v>0</v>
      </c>
      <c r="R778" s="245">
        <f t="shared" si="38"/>
        <v>0</v>
      </c>
    </row>
    <row r="779" spans="1:18" ht="20.149999999999999" customHeight="1" x14ac:dyDescent="0.35">
      <c r="A779" s="247">
        <v>776</v>
      </c>
      <c r="B779" s="179" t="str">
        <f t="shared" si="36"/>
        <v xml:space="preserve"> </v>
      </c>
      <c r="C779" s="176" t="s">
        <v>85</v>
      </c>
      <c r="D779" s="57"/>
      <c r="E779" s="256"/>
      <c r="F779" s="61"/>
      <c r="G779" s="176"/>
      <c r="H779" s="150"/>
      <c r="Q779" s="245">
        <f t="shared" si="37"/>
        <v>0</v>
      </c>
      <c r="R779" s="245">
        <f t="shared" si="38"/>
        <v>0</v>
      </c>
    </row>
    <row r="780" spans="1:18" ht="20.149999999999999" customHeight="1" x14ac:dyDescent="0.35">
      <c r="A780" s="247">
        <v>777</v>
      </c>
      <c r="B780" s="179" t="str">
        <f t="shared" si="36"/>
        <v xml:space="preserve"> </v>
      </c>
      <c r="C780" s="176" t="s">
        <v>85</v>
      </c>
      <c r="D780" s="57"/>
      <c r="E780" s="256"/>
      <c r="F780" s="61"/>
      <c r="G780" s="176"/>
      <c r="H780" s="150"/>
      <c r="Q780" s="245">
        <f t="shared" si="37"/>
        <v>0</v>
      </c>
      <c r="R780" s="245">
        <f t="shared" si="38"/>
        <v>0</v>
      </c>
    </row>
    <row r="781" spans="1:18" ht="20.149999999999999" customHeight="1" x14ac:dyDescent="0.35">
      <c r="A781" s="247">
        <v>778</v>
      </c>
      <c r="B781" s="179" t="str">
        <f t="shared" si="36"/>
        <v xml:space="preserve"> </v>
      </c>
      <c r="C781" s="176" t="s">
        <v>85</v>
      </c>
      <c r="D781" s="57"/>
      <c r="E781" s="256"/>
      <c r="F781" s="61"/>
      <c r="G781" s="176"/>
      <c r="H781" s="150"/>
      <c r="Q781" s="245">
        <f t="shared" si="37"/>
        <v>0</v>
      </c>
      <c r="R781" s="245">
        <f t="shared" si="38"/>
        <v>0</v>
      </c>
    </row>
    <row r="782" spans="1:18" ht="20.149999999999999" customHeight="1" x14ac:dyDescent="0.35">
      <c r="A782" s="247">
        <v>779</v>
      </c>
      <c r="B782" s="179" t="str">
        <f t="shared" si="36"/>
        <v xml:space="preserve"> </v>
      </c>
      <c r="C782" s="176" t="s">
        <v>85</v>
      </c>
      <c r="D782" s="57"/>
      <c r="E782" s="256"/>
      <c r="F782" s="61"/>
      <c r="G782" s="176"/>
      <c r="H782" s="150"/>
      <c r="Q782" s="245">
        <f t="shared" si="37"/>
        <v>0</v>
      </c>
      <c r="R782" s="245">
        <f t="shared" si="38"/>
        <v>0</v>
      </c>
    </row>
    <row r="783" spans="1:18" ht="20.149999999999999" customHeight="1" x14ac:dyDescent="0.35">
      <c r="A783" s="247">
        <v>780</v>
      </c>
      <c r="B783" s="179" t="str">
        <f t="shared" si="36"/>
        <v xml:space="preserve"> </v>
      </c>
      <c r="C783" s="176" t="s">
        <v>85</v>
      </c>
      <c r="D783" s="57"/>
      <c r="E783" s="256"/>
      <c r="F783" s="61"/>
      <c r="G783" s="176"/>
      <c r="H783" s="150"/>
      <c r="Q783" s="245">
        <f t="shared" si="37"/>
        <v>0</v>
      </c>
      <c r="R783" s="245">
        <f t="shared" si="38"/>
        <v>0</v>
      </c>
    </row>
    <row r="784" spans="1:18" ht="20.149999999999999" customHeight="1" x14ac:dyDescent="0.35">
      <c r="A784" s="247">
        <v>781</v>
      </c>
      <c r="B784" s="179" t="str">
        <f t="shared" si="36"/>
        <v xml:space="preserve"> </v>
      </c>
      <c r="C784" s="176" t="s">
        <v>85</v>
      </c>
      <c r="D784" s="57"/>
      <c r="E784" s="256"/>
      <c r="F784" s="61"/>
      <c r="G784" s="176"/>
      <c r="H784" s="150"/>
      <c r="Q784" s="245">
        <f t="shared" si="37"/>
        <v>0</v>
      </c>
      <c r="R784" s="245">
        <f t="shared" si="38"/>
        <v>0</v>
      </c>
    </row>
    <row r="785" spans="1:18" ht="20.149999999999999" customHeight="1" x14ac:dyDescent="0.35">
      <c r="A785" s="247">
        <v>782</v>
      </c>
      <c r="B785" s="179" t="str">
        <f t="shared" si="36"/>
        <v xml:space="preserve"> </v>
      </c>
      <c r="C785" s="176" t="s">
        <v>85</v>
      </c>
      <c r="D785" s="57"/>
      <c r="E785" s="256"/>
      <c r="F785" s="61"/>
      <c r="G785" s="176"/>
      <c r="H785" s="150"/>
      <c r="Q785" s="245">
        <f t="shared" si="37"/>
        <v>0</v>
      </c>
      <c r="R785" s="245">
        <f t="shared" si="38"/>
        <v>0</v>
      </c>
    </row>
    <row r="786" spans="1:18" ht="20.149999999999999" customHeight="1" x14ac:dyDescent="0.35">
      <c r="A786" s="247">
        <v>783</v>
      </c>
      <c r="B786" s="179" t="str">
        <f t="shared" si="36"/>
        <v xml:space="preserve"> </v>
      </c>
      <c r="C786" s="176" t="s">
        <v>85</v>
      </c>
      <c r="D786" s="57"/>
      <c r="E786" s="256"/>
      <c r="F786" s="61"/>
      <c r="G786" s="176"/>
      <c r="H786" s="150"/>
      <c r="Q786" s="245">
        <f t="shared" si="37"/>
        <v>0</v>
      </c>
      <c r="R786" s="245">
        <f t="shared" si="38"/>
        <v>0</v>
      </c>
    </row>
    <row r="787" spans="1:18" ht="20.149999999999999" customHeight="1" x14ac:dyDescent="0.35">
      <c r="A787" s="247">
        <v>784</v>
      </c>
      <c r="B787" s="179" t="str">
        <f t="shared" si="36"/>
        <v xml:space="preserve"> </v>
      </c>
      <c r="C787" s="176" t="s">
        <v>85</v>
      </c>
      <c r="D787" s="57"/>
      <c r="E787" s="256"/>
      <c r="F787" s="61"/>
      <c r="G787" s="176"/>
      <c r="H787" s="150"/>
      <c r="Q787" s="245">
        <f t="shared" si="37"/>
        <v>0</v>
      </c>
      <c r="R787" s="245">
        <f t="shared" si="38"/>
        <v>0</v>
      </c>
    </row>
    <row r="788" spans="1:18" ht="20.149999999999999" customHeight="1" x14ac:dyDescent="0.35">
      <c r="A788" s="247">
        <v>785</v>
      </c>
      <c r="B788" s="179" t="str">
        <f t="shared" si="36"/>
        <v xml:space="preserve"> </v>
      </c>
      <c r="C788" s="176" t="s">
        <v>85</v>
      </c>
      <c r="D788" s="57"/>
      <c r="E788" s="256"/>
      <c r="F788" s="61"/>
      <c r="G788" s="176"/>
      <c r="H788" s="150"/>
      <c r="Q788" s="245">
        <f t="shared" si="37"/>
        <v>0</v>
      </c>
      <c r="R788" s="245">
        <f t="shared" si="38"/>
        <v>0</v>
      </c>
    </row>
    <row r="789" spans="1:18" ht="20.149999999999999" customHeight="1" x14ac:dyDescent="0.35">
      <c r="A789" s="247">
        <v>786</v>
      </c>
      <c r="B789" s="179" t="str">
        <f t="shared" si="36"/>
        <v xml:space="preserve"> </v>
      </c>
      <c r="C789" s="176" t="s">
        <v>85</v>
      </c>
      <c r="D789" s="57"/>
      <c r="E789" s="256"/>
      <c r="F789" s="61"/>
      <c r="G789" s="176"/>
      <c r="H789" s="150"/>
      <c r="Q789" s="245">
        <f t="shared" si="37"/>
        <v>0</v>
      </c>
      <c r="R789" s="245">
        <f t="shared" si="38"/>
        <v>0</v>
      </c>
    </row>
    <row r="790" spans="1:18" ht="20.149999999999999" customHeight="1" x14ac:dyDescent="0.35">
      <c r="A790" s="247">
        <v>787</v>
      </c>
      <c r="B790" s="179" t="str">
        <f t="shared" si="36"/>
        <v xml:space="preserve"> </v>
      </c>
      <c r="C790" s="176" t="s">
        <v>85</v>
      </c>
      <c r="D790" s="57"/>
      <c r="E790" s="256"/>
      <c r="F790" s="61"/>
      <c r="G790" s="176"/>
      <c r="H790" s="150"/>
      <c r="Q790" s="245">
        <f t="shared" si="37"/>
        <v>0</v>
      </c>
      <c r="R790" s="245">
        <f t="shared" si="38"/>
        <v>0</v>
      </c>
    </row>
    <row r="791" spans="1:18" ht="20.149999999999999" customHeight="1" x14ac:dyDescent="0.35">
      <c r="A791" s="247">
        <v>788</v>
      </c>
      <c r="B791" s="179" t="str">
        <f t="shared" si="36"/>
        <v xml:space="preserve"> </v>
      </c>
      <c r="C791" s="176" t="s">
        <v>85</v>
      </c>
      <c r="D791" s="57"/>
      <c r="E791" s="256"/>
      <c r="F791" s="61"/>
      <c r="G791" s="176"/>
      <c r="H791" s="150"/>
      <c r="Q791" s="245">
        <f t="shared" si="37"/>
        <v>0</v>
      </c>
      <c r="R791" s="245">
        <f t="shared" si="38"/>
        <v>0</v>
      </c>
    </row>
    <row r="792" spans="1:18" ht="20.149999999999999" customHeight="1" x14ac:dyDescent="0.35">
      <c r="A792" s="247">
        <v>789</v>
      </c>
      <c r="B792" s="179" t="str">
        <f t="shared" si="36"/>
        <v xml:space="preserve"> </v>
      </c>
      <c r="C792" s="176" t="s">
        <v>85</v>
      </c>
      <c r="D792" s="57"/>
      <c r="E792" s="256"/>
      <c r="F792" s="61"/>
      <c r="G792" s="176"/>
      <c r="H792" s="150"/>
      <c r="Q792" s="245">
        <f t="shared" si="37"/>
        <v>0</v>
      </c>
      <c r="R792" s="245">
        <f t="shared" si="38"/>
        <v>0</v>
      </c>
    </row>
    <row r="793" spans="1:18" ht="20.149999999999999" customHeight="1" x14ac:dyDescent="0.35">
      <c r="A793" s="247">
        <v>790</v>
      </c>
      <c r="B793" s="179" t="str">
        <f t="shared" si="36"/>
        <v xml:space="preserve"> </v>
      </c>
      <c r="C793" s="176" t="s">
        <v>85</v>
      </c>
      <c r="D793" s="57"/>
      <c r="E793" s="256"/>
      <c r="F793" s="61"/>
      <c r="G793" s="176"/>
      <c r="H793" s="150"/>
      <c r="Q793" s="245">
        <f t="shared" si="37"/>
        <v>0</v>
      </c>
      <c r="R793" s="245">
        <f t="shared" si="38"/>
        <v>0</v>
      </c>
    </row>
    <row r="794" spans="1:18" ht="20.149999999999999" customHeight="1" x14ac:dyDescent="0.35">
      <c r="A794" s="247">
        <v>791</v>
      </c>
      <c r="B794" s="179" t="str">
        <f t="shared" si="36"/>
        <v xml:space="preserve"> </v>
      </c>
      <c r="C794" s="176" t="s">
        <v>85</v>
      </c>
      <c r="D794" s="57"/>
      <c r="E794" s="256"/>
      <c r="F794" s="61"/>
      <c r="G794" s="176"/>
      <c r="H794" s="150"/>
      <c r="Q794" s="245">
        <f t="shared" si="37"/>
        <v>0</v>
      </c>
      <c r="R794" s="245">
        <f t="shared" si="38"/>
        <v>0</v>
      </c>
    </row>
    <row r="795" spans="1:18" ht="20.149999999999999" customHeight="1" x14ac:dyDescent="0.35">
      <c r="A795" s="247">
        <v>792</v>
      </c>
      <c r="B795" s="179" t="str">
        <f t="shared" si="36"/>
        <v xml:space="preserve"> </v>
      </c>
      <c r="C795" s="176" t="s">
        <v>85</v>
      </c>
      <c r="D795" s="57"/>
      <c r="E795" s="256"/>
      <c r="F795" s="61"/>
      <c r="G795" s="176"/>
      <c r="H795" s="150"/>
      <c r="Q795" s="245">
        <f t="shared" si="37"/>
        <v>0</v>
      </c>
      <c r="R795" s="245">
        <f t="shared" si="38"/>
        <v>0</v>
      </c>
    </row>
    <row r="796" spans="1:18" ht="20.149999999999999" customHeight="1" x14ac:dyDescent="0.35">
      <c r="A796" s="247">
        <v>793</v>
      </c>
      <c r="B796" s="179" t="str">
        <f t="shared" si="36"/>
        <v xml:space="preserve"> </v>
      </c>
      <c r="C796" s="176" t="s">
        <v>85</v>
      </c>
      <c r="D796" s="57"/>
      <c r="E796" s="256"/>
      <c r="F796" s="61"/>
      <c r="G796" s="176"/>
      <c r="H796" s="150"/>
      <c r="Q796" s="245">
        <f t="shared" si="37"/>
        <v>0</v>
      </c>
      <c r="R796" s="245">
        <f t="shared" si="38"/>
        <v>0</v>
      </c>
    </row>
    <row r="797" spans="1:18" ht="20.149999999999999" customHeight="1" x14ac:dyDescent="0.35">
      <c r="A797" s="247">
        <v>794</v>
      </c>
      <c r="B797" s="179" t="str">
        <f t="shared" si="36"/>
        <v xml:space="preserve"> </v>
      </c>
      <c r="C797" s="176" t="s">
        <v>85</v>
      </c>
      <c r="D797" s="57"/>
      <c r="E797" s="256"/>
      <c r="F797" s="61"/>
      <c r="G797" s="176"/>
      <c r="H797" s="150"/>
      <c r="Q797" s="245">
        <f t="shared" si="37"/>
        <v>0</v>
      </c>
      <c r="R797" s="245">
        <f t="shared" si="38"/>
        <v>0</v>
      </c>
    </row>
    <row r="798" spans="1:18" ht="20.149999999999999" customHeight="1" x14ac:dyDescent="0.35">
      <c r="A798" s="247">
        <v>795</v>
      </c>
      <c r="B798" s="179" t="str">
        <f t="shared" si="36"/>
        <v xml:space="preserve"> </v>
      </c>
      <c r="C798" s="176" t="s">
        <v>85</v>
      </c>
      <c r="D798" s="57"/>
      <c r="E798" s="256"/>
      <c r="F798" s="61"/>
      <c r="G798" s="176"/>
      <c r="H798" s="150"/>
      <c r="Q798" s="245">
        <f t="shared" si="37"/>
        <v>0</v>
      </c>
      <c r="R798" s="245">
        <f t="shared" si="38"/>
        <v>0</v>
      </c>
    </row>
    <row r="799" spans="1:18" ht="20.149999999999999" customHeight="1" x14ac:dyDescent="0.35">
      <c r="A799" s="247">
        <v>796</v>
      </c>
      <c r="B799" s="179" t="str">
        <f t="shared" si="36"/>
        <v xml:space="preserve"> </v>
      </c>
      <c r="C799" s="176" t="s">
        <v>85</v>
      </c>
      <c r="D799" s="57"/>
      <c r="E799" s="256"/>
      <c r="F799" s="61"/>
      <c r="G799" s="176"/>
      <c r="H799" s="150"/>
      <c r="Q799" s="245">
        <f t="shared" si="37"/>
        <v>0</v>
      </c>
      <c r="R799" s="245">
        <f t="shared" si="38"/>
        <v>0</v>
      </c>
    </row>
    <row r="800" spans="1:18" ht="20.149999999999999" customHeight="1" x14ac:dyDescent="0.35">
      <c r="A800" s="247">
        <v>797</v>
      </c>
      <c r="B800" s="179" t="str">
        <f t="shared" si="36"/>
        <v xml:space="preserve"> </v>
      </c>
      <c r="C800" s="176" t="s">
        <v>85</v>
      </c>
      <c r="D800" s="57"/>
      <c r="E800" s="256"/>
      <c r="F800" s="61"/>
      <c r="G800" s="176"/>
      <c r="H800" s="150"/>
      <c r="Q800" s="245">
        <f t="shared" si="37"/>
        <v>0</v>
      </c>
      <c r="R800" s="245">
        <f t="shared" si="38"/>
        <v>0</v>
      </c>
    </row>
    <row r="801" spans="1:18" ht="20.149999999999999" customHeight="1" x14ac:dyDescent="0.35">
      <c r="A801" s="247">
        <v>798</v>
      </c>
      <c r="B801" s="179" t="str">
        <f t="shared" si="36"/>
        <v xml:space="preserve"> </v>
      </c>
      <c r="C801" s="176" t="s">
        <v>85</v>
      </c>
      <c r="D801" s="57"/>
      <c r="E801" s="256"/>
      <c r="F801" s="61"/>
      <c r="G801" s="176"/>
      <c r="H801" s="150"/>
      <c r="Q801" s="245">
        <f t="shared" si="37"/>
        <v>0</v>
      </c>
      <c r="R801" s="245">
        <f t="shared" si="38"/>
        <v>0</v>
      </c>
    </row>
    <row r="802" spans="1:18" ht="20.149999999999999" customHeight="1" x14ac:dyDescent="0.35">
      <c r="A802" s="247">
        <v>799</v>
      </c>
      <c r="B802" s="179" t="str">
        <f t="shared" si="36"/>
        <v xml:space="preserve"> </v>
      </c>
      <c r="C802" s="176" t="s">
        <v>85</v>
      </c>
      <c r="D802" s="57"/>
      <c r="E802" s="256"/>
      <c r="F802" s="61"/>
      <c r="G802" s="176"/>
      <c r="H802" s="150"/>
      <c r="Q802" s="245">
        <f t="shared" si="37"/>
        <v>0</v>
      </c>
      <c r="R802" s="245">
        <f t="shared" si="38"/>
        <v>0</v>
      </c>
    </row>
    <row r="803" spans="1:18" ht="20.149999999999999" customHeight="1" x14ac:dyDescent="0.35">
      <c r="A803" s="247">
        <v>800</v>
      </c>
      <c r="B803" s="179" t="str">
        <f t="shared" si="36"/>
        <v xml:space="preserve"> </v>
      </c>
      <c r="C803" s="176" t="s">
        <v>85</v>
      </c>
      <c r="D803" s="57"/>
      <c r="E803" s="256"/>
      <c r="F803" s="61"/>
      <c r="G803" s="176"/>
      <c r="H803" s="150"/>
      <c r="Q803" s="245">
        <f t="shared" si="37"/>
        <v>0</v>
      </c>
      <c r="R803" s="245">
        <f t="shared" si="38"/>
        <v>0</v>
      </c>
    </row>
    <row r="804" spans="1:18" ht="20.149999999999999" customHeight="1" x14ac:dyDescent="0.35">
      <c r="A804" s="247">
        <v>801</v>
      </c>
      <c r="B804" s="179" t="str">
        <f t="shared" si="36"/>
        <v xml:space="preserve"> </v>
      </c>
      <c r="C804" s="176" t="s">
        <v>85</v>
      </c>
      <c r="D804" s="57"/>
      <c r="E804" s="256"/>
      <c r="F804" s="61"/>
      <c r="G804" s="176"/>
      <c r="H804" s="150"/>
      <c r="Q804" s="245">
        <f t="shared" si="37"/>
        <v>0</v>
      </c>
      <c r="R804" s="245">
        <f t="shared" si="38"/>
        <v>0</v>
      </c>
    </row>
    <row r="805" spans="1:18" ht="20.149999999999999" customHeight="1" x14ac:dyDescent="0.35">
      <c r="A805" s="247">
        <v>802</v>
      </c>
      <c r="B805" s="179" t="str">
        <f t="shared" si="36"/>
        <v xml:space="preserve"> </v>
      </c>
      <c r="C805" s="176" t="s">
        <v>85</v>
      </c>
      <c r="D805" s="57"/>
      <c r="E805" s="256"/>
      <c r="F805" s="61"/>
      <c r="G805" s="176"/>
      <c r="H805" s="150"/>
      <c r="Q805" s="245">
        <f t="shared" si="37"/>
        <v>0</v>
      </c>
      <c r="R805" s="245">
        <f t="shared" si="38"/>
        <v>0</v>
      </c>
    </row>
    <row r="806" spans="1:18" ht="20.149999999999999" customHeight="1" x14ac:dyDescent="0.35">
      <c r="A806" s="247">
        <v>803</v>
      </c>
      <c r="B806" s="179" t="str">
        <f t="shared" si="36"/>
        <v xml:space="preserve"> </v>
      </c>
      <c r="C806" s="176" t="s">
        <v>85</v>
      </c>
      <c r="D806" s="57"/>
      <c r="E806" s="256"/>
      <c r="F806" s="61"/>
      <c r="G806" s="176"/>
      <c r="H806" s="150"/>
      <c r="Q806" s="245">
        <f t="shared" si="37"/>
        <v>0</v>
      </c>
      <c r="R806" s="245">
        <f t="shared" si="38"/>
        <v>0</v>
      </c>
    </row>
    <row r="807" spans="1:18" ht="20.149999999999999" customHeight="1" x14ac:dyDescent="0.35">
      <c r="A807" s="247">
        <v>804</v>
      </c>
      <c r="B807" s="179" t="str">
        <f t="shared" si="36"/>
        <v xml:space="preserve"> </v>
      </c>
      <c r="C807" s="176" t="s">
        <v>85</v>
      </c>
      <c r="D807" s="57"/>
      <c r="E807" s="256"/>
      <c r="F807" s="61"/>
      <c r="G807" s="176"/>
      <c r="H807" s="150"/>
      <c r="Q807" s="245">
        <f t="shared" si="37"/>
        <v>0</v>
      </c>
      <c r="R807" s="245">
        <f t="shared" si="38"/>
        <v>0</v>
      </c>
    </row>
    <row r="808" spans="1:18" ht="20.149999999999999" customHeight="1" x14ac:dyDescent="0.35">
      <c r="A808" s="247">
        <v>805</v>
      </c>
      <c r="B808" s="179" t="str">
        <f t="shared" si="36"/>
        <v xml:space="preserve"> </v>
      </c>
      <c r="C808" s="176" t="s">
        <v>85</v>
      </c>
      <c r="D808" s="57"/>
      <c r="E808" s="256"/>
      <c r="F808" s="61"/>
      <c r="G808" s="176"/>
      <c r="H808" s="150"/>
      <c r="Q808" s="245">
        <f t="shared" si="37"/>
        <v>0</v>
      </c>
      <c r="R808" s="245">
        <f t="shared" si="38"/>
        <v>0</v>
      </c>
    </row>
    <row r="809" spans="1:18" ht="20.149999999999999" customHeight="1" x14ac:dyDescent="0.35">
      <c r="A809" s="247">
        <v>806</v>
      </c>
      <c r="B809" s="179" t="str">
        <f t="shared" si="36"/>
        <v xml:space="preserve"> </v>
      </c>
      <c r="C809" s="176" t="s">
        <v>85</v>
      </c>
      <c r="D809" s="57"/>
      <c r="E809" s="256"/>
      <c r="F809" s="61"/>
      <c r="G809" s="176"/>
      <c r="H809" s="150"/>
      <c r="Q809" s="245">
        <f t="shared" si="37"/>
        <v>0</v>
      </c>
      <c r="R809" s="245">
        <f t="shared" si="38"/>
        <v>0</v>
      </c>
    </row>
    <row r="810" spans="1:18" ht="20.149999999999999" customHeight="1" x14ac:dyDescent="0.35">
      <c r="A810" s="247">
        <v>807</v>
      </c>
      <c r="B810" s="179" t="str">
        <f t="shared" si="36"/>
        <v xml:space="preserve"> </v>
      </c>
      <c r="C810" s="176" t="s">
        <v>85</v>
      </c>
      <c r="D810" s="57"/>
      <c r="E810" s="256"/>
      <c r="F810" s="61"/>
      <c r="G810" s="176"/>
      <c r="H810" s="150"/>
      <c r="Q810" s="245">
        <f t="shared" si="37"/>
        <v>0</v>
      </c>
      <c r="R810" s="245">
        <f t="shared" si="38"/>
        <v>0</v>
      </c>
    </row>
    <row r="811" spans="1:18" ht="20.149999999999999" customHeight="1" x14ac:dyDescent="0.35">
      <c r="A811" s="247">
        <v>808</v>
      </c>
      <c r="B811" s="179" t="str">
        <f t="shared" si="36"/>
        <v xml:space="preserve"> </v>
      </c>
      <c r="C811" s="176" t="s">
        <v>85</v>
      </c>
      <c r="D811" s="57"/>
      <c r="E811" s="256"/>
      <c r="F811" s="61"/>
      <c r="G811" s="176"/>
      <c r="H811" s="150"/>
      <c r="Q811" s="245">
        <f t="shared" si="37"/>
        <v>0</v>
      </c>
      <c r="R811" s="245">
        <f t="shared" si="38"/>
        <v>0</v>
      </c>
    </row>
    <row r="812" spans="1:18" ht="20.149999999999999" customHeight="1" x14ac:dyDescent="0.35">
      <c r="A812" s="247">
        <v>809</v>
      </c>
      <c r="B812" s="179" t="str">
        <f t="shared" si="36"/>
        <v xml:space="preserve"> </v>
      </c>
      <c r="C812" s="176" t="s">
        <v>85</v>
      </c>
      <c r="D812" s="57"/>
      <c r="E812" s="256"/>
      <c r="F812" s="61"/>
      <c r="G812" s="176"/>
      <c r="H812" s="150"/>
      <c r="Q812" s="245">
        <f t="shared" si="37"/>
        <v>0</v>
      </c>
      <c r="R812" s="245">
        <f t="shared" si="38"/>
        <v>0</v>
      </c>
    </row>
    <row r="813" spans="1:18" ht="20.149999999999999" customHeight="1" x14ac:dyDescent="0.35">
      <c r="A813" s="247">
        <v>810</v>
      </c>
      <c r="B813" s="179" t="str">
        <f t="shared" si="36"/>
        <v xml:space="preserve"> </v>
      </c>
      <c r="C813" s="176" t="s">
        <v>85</v>
      </c>
      <c r="D813" s="57"/>
      <c r="E813" s="256"/>
      <c r="F813" s="61"/>
      <c r="G813" s="176"/>
      <c r="H813" s="150"/>
      <c r="Q813" s="245">
        <f t="shared" si="37"/>
        <v>0</v>
      </c>
      <c r="R813" s="245">
        <f t="shared" si="38"/>
        <v>0</v>
      </c>
    </row>
    <row r="814" spans="1:18" ht="20.149999999999999" customHeight="1" x14ac:dyDescent="0.35">
      <c r="A814" s="247">
        <v>811</v>
      </c>
      <c r="B814" s="179" t="str">
        <f t="shared" si="36"/>
        <v xml:space="preserve"> </v>
      </c>
      <c r="C814" s="176" t="s">
        <v>85</v>
      </c>
      <c r="D814" s="57"/>
      <c r="E814" s="256"/>
      <c r="F814" s="61"/>
      <c r="G814" s="176"/>
      <c r="H814" s="150"/>
      <c r="Q814" s="245">
        <f t="shared" si="37"/>
        <v>0</v>
      </c>
      <c r="R814" s="245">
        <f t="shared" si="38"/>
        <v>0</v>
      </c>
    </row>
    <row r="815" spans="1:18" ht="20.149999999999999" customHeight="1" x14ac:dyDescent="0.35">
      <c r="A815" s="247">
        <v>812</v>
      </c>
      <c r="B815" s="179" t="str">
        <f t="shared" si="36"/>
        <v xml:space="preserve"> </v>
      </c>
      <c r="C815" s="176" t="s">
        <v>85</v>
      </c>
      <c r="D815" s="57"/>
      <c r="E815" s="256"/>
      <c r="F815" s="61"/>
      <c r="G815" s="176"/>
      <c r="H815" s="150"/>
      <c r="Q815" s="245">
        <f t="shared" si="37"/>
        <v>0</v>
      </c>
      <c r="R815" s="245">
        <f t="shared" si="38"/>
        <v>0</v>
      </c>
    </row>
    <row r="816" spans="1:18" ht="20.149999999999999" customHeight="1" x14ac:dyDescent="0.35">
      <c r="A816" s="247">
        <v>813</v>
      </c>
      <c r="B816" s="179" t="str">
        <f t="shared" si="36"/>
        <v xml:space="preserve"> </v>
      </c>
      <c r="C816" s="176" t="s">
        <v>85</v>
      </c>
      <c r="D816" s="57"/>
      <c r="E816" s="256"/>
      <c r="F816" s="61"/>
      <c r="G816" s="176"/>
      <c r="H816" s="150"/>
      <c r="Q816" s="245">
        <f t="shared" si="37"/>
        <v>0</v>
      </c>
      <c r="R816" s="245">
        <f t="shared" si="38"/>
        <v>0</v>
      </c>
    </row>
    <row r="817" spans="1:18" ht="20.149999999999999" customHeight="1" x14ac:dyDescent="0.35">
      <c r="A817" s="247">
        <v>814</v>
      </c>
      <c r="B817" s="179" t="str">
        <f t="shared" si="36"/>
        <v xml:space="preserve"> </v>
      </c>
      <c r="C817" s="176" t="s">
        <v>85</v>
      </c>
      <c r="D817" s="57"/>
      <c r="E817" s="256"/>
      <c r="F817" s="61"/>
      <c r="G817" s="176"/>
      <c r="H817" s="150"/>
      <c r="Q817" s="245">
        <f t="shared" si="37"/>
        <v>0</v>
      </c>
      <c r="R817" s="245">
        <f t="shared" si="38"/>
        <v>0</v>
      </c>
    </row>
    <row r="818" spans="1:18" ht="20.149999999999999" customHeight="1" x14ac:dyDescent="0.35">
      <c r="A818" s="247">
        <v>815</v>
      </c>
      <c r="B818" s="179" t="str">
        <f t="shared" si="36"/>
        <v xml:space="preserve"> </v>
      </c>
      <c r="C818" s="176" t="s">
        <v>85</v>
      </c>
      <c r="D818" s="57"/>
      <c r="E818" s="256"/>
      <c r="F818" s="61"/>
      <c r="G818" s="176"/>
      <c r="H818" s="150"/>
      <c r="Q818" s="245">
        <f t="shared" si="37"/>
        <v>0</v>
      </c>
      <c r="R818" s="245">
        <f t="shared" si="38"/>
        <v>0</v>
      </c>
    </row>
    <row r="819" spans="1:18" ht="20.149999999999999" customHeight="1" x14ac:dyDescent="0.35">
      <c r="A819" s="247">
        <v>816</v>
      </c>
      <c r="B819" s="179" t="str">
        <f t="shared" si="36"/>
        <v xml:space="preserve"> </v>
      </c>
      <c r="C819" s="176" t="s">
        <v>85</v>
      </c>
      <c r="D819" s="57"/>
      <c r="E819" s="256"/>
      <c r="F819" s="61"/>
      <c r="G819" s="176"/>
      <c r="H819" s="150"/>
      <c r="Q819" s="245">
        <f t="shared" si="37"/>
        <v>0</v>
      </c>
      <c r="R819" s="245">
        <f t="shared" si="38"/>
        <v>0</v>
      </c>
    </row>
    <row r="820" spans="1:18" ht="20.149999999999999" customHeight="1" x14ac:dyDescent="0.35">
      <c r="A820" s="247">
        <v>817</v>
      </c>
      <c r="B820" s="179" t="str">
        <f t="shared" si="36"/>
        <v xml:space="preserve"> </v>
      </c>
      <c r="C820" s="176" t="s">
        <v>85</v>
      </c>
      <c r="D820" s="57"/>
      <c r="E820" s="256"/>
      <c r="F820" s="61"/>
      <c r="G820" s="176"/>
      <c r="H820" s="150"/>
      <c r="Q820" s="245">
        <f t="shared" si="37"/>
        <v>0</v>
      </c>
      <c r="R820" s="245">
        <f t="shared" si="38"/>
        <v>0</v>
      </c>
    </row>
    <row r="821" spans="1:18" ht="20.149999999999999" customHeight="1" x14ac:dyDescent="0.35">
      <c r="A821" s="247">
        <v>818</v>
      </c>
      <c r="B821" s="179" t="str">
        <f t="shared" si="36"/>
        <v xml:space="preserve"> </v>
      </c>
      <c r="C821" s="176" t="s">
        <v>85</v>
      </c>
      <c r="D821" s="57"/>
      <c r="E821" s="256"/>
      <c r="F821" s="61"/>
      <c r="G821" s="176"/>
      <c r="H821" s="150"/>
      <c r="Q821" s="245">
        <f t="shared" si="37"/>
        <v>0</v>
      </c>
      <c r="R821" s="245">
        <f t="shared" si="38"/>
        <v>0</v>
      </c>
    </row>
    <row r="822" spans="1:18" ht="20.149999999999999" customHeight="1" x14ac:dyDescent="0.35">
      <c r="A822" s="247">
        <v>819</v>
      </c>
      <c r="B822" s="179" t="str">
        <f t="shared" si="36"/>
        <v xml:space="preserve"> </v>
      </c>
      <c r="C822" s="176" t="s">
        <v>85</v>
      </c>
      <c r="D822" s="57"/>
      <c r="E822" s="256"/>
      <c r="F822" s="61"/>
      <c r="G822" s="176"/>
      <c r="H822" s="150"/>
      <c r="Q822" s="245">
        <f t="shared" si="37"/>
        <v>0</v>
      </c>
      <c r="R822" s="245">
        <f t="shared" si="38"/>
        <v>0</v>
      </c>
    </row>
    <row r="823" spans="1:18" ht="20.149999999999999" customHeight="1" x14ac:dyDescent="0.35">
      <c r="A823" s="247">
        <v>820</v>
      </c>
      <c r="B823" s="179" t="str">
        <f t="shared" si="36"/>
        <v xml:space="preserve"> </v>
      </c>
      <c r="C823" s="176" t="s">
        <v>85</v>
      </c>
      <c r="D823" s="57"/>
      <c r="E823" s="256"/>
      <c r="F823" s="61"/>
      <c r="G823" s="176"/>
      <c r="H823" s="150"/>
      <c r="Q823" s="245">
        <f t="shared" si="37"/>
        <v>0</v>
      </c>
      <c r="R823" s="245">
        <f t="shared" si="38"/>
        <v>0</v>
      </c>
    </row>
    <row r="824" spans="1:18" ht="20.149999999999999" customHeight="1" x14ac:dyDescent="0.35">
      <c r="A824" s="247">
        <v>821</v>
      </c>
      <c r="B824" s="179" t="str">
        <f t="shared" si="36"/>
        <v xml:space="preserve"> </v>
      </c>
      <c r="C824" s="176" t="s">
        <v>85</v>
      </c>
      <c r="D824" s="57"/>
      <c r="E824" s="256"/>
      <c r="F824" s="61"/>
      <c r="G824" s="176"/>
      <c r="H824" s="150"/>
      <c r="Q824" s="245">
        <f t="shared" si="37"/>
        <v>0</v>
      </c>
      <c r="R824" s="245">
        <f t="shared" si="38"/>
        <v>0</v>
      </c>
    </row>
    <row r="825" spans="1:18" ht="20.149999999999999" customHeight="1" x14ac:dyDescent="0.35">
      <c r="A825" s="247">
        <v>822</v>
      </c>
      <c r="B825" s="179" t="str">
        <f t="shared" si="36"/>
        <v xml:space="preserve"> </v>
      </c>
      <c r="C825" s="176" t="s">
        <v>85</v>
      </c>
      <c r="D825" s="57"/>
      <c r="E825" s="256"/>
      <c r="F825" s="61"/>
      <c r="G825" s="176"/>
      <c r="H825" s="150"/>
      <c r="Q825" s="245">
        <f t="shared" si="37"/>
        <v>0</v>
      </c>
      <c r="R825" s="245">
        <f t="shared" si="38"/>
        <v>0</v>
      </c>
    </row>
    <row r="826" spans="1:18" ht="20.149999999999999" customHeight="1" x14ac:dyDescent="0.35">
      <c r="A826" s="247">
        <v>823</v>
      </c>
      <c r="B826" s="179" t="str">
        <f t="shared" si="36"/>
        <v xml:space="preserve"> </v>
      </c>
      <c r="C826" s="176" t="s">
        <v>85</v>
      </c>
      <c r="D826" s="57"/>
      <c r="E826" s="256"/>
      <c r="F826" s="61"/>
      <c r="G826" s="176"/>
      <c r="H826" s="150"/>
      <c r="Q826" s="245">
        <f t="shared" si="37"/>
        <v>0</v>
      </c>
      <c r="R826" s="245">
        <f t="shared" si="38"/>
        <v>0</v>
      </c>
    </row>
    <row r="827" spans="1:18" ht="20.149999999999999" customHeight="1" x14ac:dyDescent="0.35">
      <c r="A827" s="247">
        <v>824</v>
      </c>
      <c r="B827" s="179" t="str">
        <f t="shared" si="36"/>
        <v xml:space="preserve"> </v>
      </c>
      <c r="C827" s="176" t="s">
        <v>85</v>
      </c>
      <c r="D827" s="57"/>
      <c r="E827" s="256"/>
      <c r="F827" s="61"/>
      <c r="G827" s="176"/>
      <c r="H827" s="150"/>
      <c r="Q827" s="245">
        <f t="shared" si="37"/>
        <v>0</v>
      </c>
      <c r="R827" s="245">
        <f t="shared" si="38"/>
        <v>0</v>
      </c>
    </row>
    <row r="828" spans="1:18" ht="20.149999999999999" customHeight="1" x14ac:dyDescent="0.35">
      <c r="A828" s="247">
        <v>825</v>
      </c>
      <c r="B828" s="179" t="str">
        <f t="shared" si="36"/>
        <v xml:space="preserve"> </v>
      </c>
      <c r="C828" s="176" t="s">
        <v>85</v>
      </c>
      <c r="D828" s="57"/>
      <c r="E828" s="256"/>
      <c r="F828" s="61"/>
      <c r="G828" s="176"/>
      <c r="H828" s="150"/>
      <c r="Q828" s="245">
        <f t="shared" si="37"/>
        <v>0</v>
      </c>
      <c r="R828" s="245">
        <f t="shared" si="38"/>
        <v>0</v>
      </c>
    </row>
    <row r="829" spans="1:18" ht="20.149999999999999" customHeight="1" x14ac:dyDescent="0.35">
      <c r="A829" s="247">
        <v>826</v>
      </c>
      <c r="B829" s="179" t="str">
        <f t="shared" si="36"/>
        <v xml:space="preserve"> </v>
      </c>
      <c r="C829" s="176" t="s">
        <v>85</v>
      </c>
      <c r="D829" s="57"/>
      <c r="E829" s="256"/>
      <c r="F829" s="61"/>
      <c r="G829" s="176"/>
      <c r="H829" s="150"/>
      <c r="Q829" s="245">
        <f t="shared" si="37"/>
        <v>0</v>
      </c>
      <c r="R829" s="245">
        <f t="shared" si="38"/>
        <v>0</v>
      </c>
    </row>
    <row r="830" spans="1:18" ht="20.149999999999999" customHeight="1" x14ac:dyDescent="0.35">
      <c r="A830" s="247">
        <v>827</v>
      </c>
      <c r="B830" s="179" t="str">
        <f t="shared" si="36"/>
        <v xml:space="preserve"> </v>
      </c>
      <c r="C830" s="176" t="s">
        <v>85</v>
      </c>
      <c r="D830" s="57"/>
      <c r="E830" s="256"/>
      <c r="F830" s="61"/>
      <c r="G830" s="176"/>
      <c r="H830" s="150"/>
      <c r="Q830" s="245">
        <f t="shared" si="37"/>
        <v>0</v>
      </c>
      <c r="R830" s="245">
        <f t="shared" si="38"/>
        <v>0</v>
      </c>
    </row>
    <row r="831" spans="1:18" ht="20.149999999999999" customHeight="1" x14ac:dyDescent="0.35">
      <c r="A831" s="247">
        <v>828</v>
      </c>
      <c r="B831" s="179" t="str">
        <f t="shared" si="36"/>
        <v xml:space="preserve"> </v>
      </c>
      <c r="C831" s="176" t="s">
        <v>85</v>
      </c>
      <c r="D831" s="57"/>
      <c r="E831" s="256"/>
      <c r="F831" s="61"/>
      <c r="G831" s="176"/>
      <c r="H831" s="150"/>
      <c r="Q831" s="245">
        <f t="shared" si="37"/>
        <v>0</v>
      </c>
      <c r="R831" s="245">
        <f t="shared" si="38"/>
        <v>0</v>
      </c>
    </row>
    <row r="832" spans="1:18" ht="20.149999999999999" customHeight="1" x14ac:dyDescent="0.35">
      <c r="A832" s="247">
        <v>829</v>
      </c>
      <c r="B832" s="179" t="str">
        <f t="shared" si="36"/>
        <v xml:space="preserve"> </v>
      </c>
      <c r="C832" s="176" t="s">
        <v>85</v>
      </c>
      <c r="D832" s="57"/>
      <c r="E832" s="256"/>
      <c r="F832" s="61"/>
      <c r="G832" s="176"/>
      <c r="H832" s="150"/>
      <c r="Q832" s="245">
        <f t="shared" si="37"/>
        <v>0</v>
      </c>
      <c r="R832" s="245">
        <f t="shared" si="38"/>
        <v>0</v>
      </c>
    </row>
    <row r="833" spans="1:18" ht="20.149999999999999" customHeight="1" x14ac:dyDescent="0.35">
      <c r="A833" s="247">
        <v>830</v>
      </c>
      <c r="B833" s="179" t="str">
        <f t="shared" si="36"/>
        <v xml:space="preserve"> </v>
      </c>
      <c r="C833" s="176" t="s">
        <v>85</v>
      </c>
      <c r="D833" s="57"/>
      <c r="E833" s="256"/>
      <c r="F833" s="61"/>
      <c r="G833" s="176"/>
      <c r="H833" s="150"/>
      <c r="Q833" s="245">
        <f t="shared" si="37"/>
        <v>0</v>
      </c>
      <c r="R833" s="245">
        <f t="shared" si="38"/>
        <v>0</v>
      </c>
    </row>
    <row r="834" spans="1:18" ht="20.149999999999999" customHeight="1" x14ac:dyDescent="0.35">
      <c r="A834" s="247">
        <v>831</v>
      </c>
      <c r="B834" s="179" t="str">
        <f t="shared" si="36"/>
        <v xml:space="preserve"> </v>
      </c>
      <c r="C834" s="176" t="s">
        <v>85</v>
      </c>
      <c r="D834" s="57"/>
      <c r="E834" s="256"/>
      <c r="F834" s="61"/>
      <c r="G834" s="176"/>
      <c r="H834" s="150"/>
      <c r="Q834" s="245">
        <f t="shared" si="37"/>
        <v>0</v>
      </c>
      <c r="R834" s="245">
        <f t="shared" si="38"/>
        <v>0</v>
      </c>
    </row>
    <row r="835" spans="1:18" ht="20.149999999999999" customHeight="1" x14ac:dyDescent="0.35">
      <c r="A835" s="247">
        <v>832</v>
      </c>
      <c r="B835" s="179" t="str">
        <f t="shared" si="36"/>
        <v xml:space="preserve"> </v>
      </c>
      <c r="C835" s="176" t="s">
        <v>85</v>
      </c>
      <c r="D835" s="57"/>
      <c r="E835" s="256"/>
      <c r="F835" s="61"/>
      <c r="G835" s="176"/>
      <c r="H835" s="150"/>
      <c r="Q835" s="245">
        <f t="shared" si="37"/>
        <v>0</v>
      </c>
      <c r="R835" s="245">
        <f t="shared" si="38"/>
        <v>0</v>
      </c>
    </row>
    <row r="836" spans="1:18" ht="20.149999999999999" customHeight="1" x14ac:dyDescent="0.35">
      <c r="A836" s="247">
        <v>833</v>
      </c>
      <c r="B836" s="179" t="str">
        <f t="shared" si="36"/>
        <v xml:space="preserve"> </v>
      </c>
      <c r="C836" s="176" t="s">
        <v>85</v>
      </c>
      <c r="D836" s="57"/>
      <c r="E836" s="256"/>
      <c r="F836" s="61"/>
      <c r="G836" s="176"/>
      <c r="H836" s="150"/>
      <c r="Q836" s="245">
        <f t="shared" si="37"/>
        <v>0</v>
      </c>
      <c r="R836" s="245">
        <f t="shared" si="38"/>
        <v>0</v>
      </c>
    </row>
    <row r="837" spans="1:18" ht="20.149999999999999" customHeight="1" x14ac:dyDescent="0.35">
      <c r="A837" s="247">
        <v>834</v>
      </c>
      <c r="B837" s="179" t="str">
        <f t="shared" ref="B837:B900" si="39">_xlfn.CONCAT(C837,D837,E837)</f>
        <v xml:space="preserve"> </v>
      </c>
      <c r="C837" s="176" t="s">
        <v>85</v>
      </c>
      <c r="D837" s="57"/>
      <c r="E837" s="256"/>
      <c r="F837" s="61"/>
      <c r="G837" s="176"/>
      <c r="H837" s="150"/>
      <c r="Q837" s="245">
        <f t="shared" ref="Q837:Q900" si="40">IF(D837&lt;1,0,IF(OR(C837="",C837=" "),0,1))</f>
        <v>0</v>
      </c>
      <c r="R837" s="245">
        <f t="shared" ref="R837:R900" si="41">IF(G837+H837&gt;0,IF(Q837=0,1,0),0)</f>
        <v>0</v>
      </c>
    </row>
    <row r="838" spans="1:18" ht="20.149999999999999" customHeight="1" x14ac:dyDescent="0.35">
      <c r="A838" s="247">
        <v>835</v>
      </c>
      <c r="B838" s="179" t="str">
        <f t="shared" si="39"/>
        <v xml:space="preserve"> </v>
      </c>
      <c r="C838" s="176" t="s">
        <v>85</v>
      </c>
      <c r="D838" s="57"/>
      <c r="E838" s="256"/>
      <c r="F838" s="61"/>
      <c r="G838" s="176"/>
      <c r="H838" s="150"/>
      <c r="Q838" s="245">
        <f t="shared" si="40"/>
        <v>0</v>
      </c>
      <c r="R838" s="245">
        <f t="shared" si="41"/>
        <v>0</v>
      </c>
    </row>
    <row r="839" spans="1:18" ht="20.149999999999999" customHeight="1" x14ac:dyDescent="0.35">
      <c r="A839" s="247">
        <v>836</v>
      </c>
      <c r="B839" s="179" t="str">
        <f t="shared" si="39"/>
        <v xml:space="preserve"> </v>
      </c>
      <c r="C839" s="176" t="s">
        <v>85</v>
      </c>
      <c r="D839" s="57"/>
      <c r="E839" s="256"/>
      <c r="F839" s="61"/>
      <c r="G839" s="176"/>
      <c r="H839" s="150"/>
      <c r="Q839" s="245">
        <f t="shared" si="40"/>
        <v>0</v>
      </c>
      <c r="R839" s="245">
        <f t="shared" si="41"/>
        <v>0</v>
      </c>
    </row>
    <row r="840" spans="1:18" ht="20.149999999999999" customHeight="1" x14ac:dyDescent="0.35">
      <c r="A840" s="247">
        <v>837</v>
      </c>
      <c r="B840" s="179" t="str">
        <f t="shared" si="39"/>
        <v xml:space="preserve"> </v>
      </c>
      <c r="C840" s="176" t="s">
        <v>85</v>
      </c>
      <c r="D840" s="57"/>
      <c r="E840" s="256"/>
      <c r="F840" s="61"/>
      <c r="G840" s="176"/>
      <c r="H840" s="150"/>
      <c r="Q840" s="245">
        <f t="shared" si="40"/>
        <v>0</v>
      </c>
      <c r="R840" s="245">
        <f t="shared" si="41"/>
        <v>0</v>
      </c>
    </row>
    <row r="841" spans="1:18" ht="20.149999999999999" customHeight="1" x14ac:dyDescent="0.35">
      <c r="A841" s="247">
        <v>838</v>
      </c>
      <c r="B841" s="179" t="str">
        <f t="shared" si="39"/>
        <v xml:space="preserve"> </v>
      </c>
      <c r="C841" s="176" t="s">
        <v>85</v>
      </c>
      <c r="D841" s="57"/>
      <c r="E841" s="256"/>
      <c r="F841" s="61"/>
      <c r="G841" s="176"/>
      <c r="H841" s="150"/>
      <c r="Q841" s="245">
        <f t="shared" si="40"/>
        <v>0</v>
      </c>
      <c r="R841" s="245">
        <f t="shared" si="41"/>
        <v>0</v>
      </c>
    </row>
    <row r="842" spans="1:18" ht="20.149999999999999" customHeight="1" x14ac:dyDescent="0.35">
      <c r="A842" s="247">
        <v>839</v>
      </c>
      <c r="B842" s="179" t="str">
        <f t="shared" si="39"/>
        <v xml:space="preserve"> </v>
      </c>
      <c r="C842" s="176" t="s">
        <v>85</v>
      </c>
      <c r="D842" s="57"/>
      <c r="E842" s="256"/>
      <c r="F842" s="61"/>
      <c r="G842" s="176"/>
      <c r="H842" s="150"/>
      <c r="Q842" s="245">
        <f t="shared" si="40"/>
        <v>0</v>
      </c>
      <c r="R842" s="245">
        <f t="shared" si="41"/>
        <v>0</v>
      </c>
    </row>
    <row r="843" spans="1:18" ht="20.149999999999999" customHeight="1" x14ac:dyDescent="0.35">
      <c r="A843" s="247">
        <v>840</v>
      </c>
      <c r="B843" s="179" t="str">
        <f t="shared" si="39"/>
        <v xml:space="preserve"> </v>
      </c>
      <c r="C843" s="176" t="s">
        <v>85</v>
      </c>
      <c r="D843" s="57"/>
      <c r="E843" s="256"/>
      <c r="F843" s="61"/>
      <c r="G843" s="176"/>
      <c r="H843" s="150"/>
      <c r="Q843" s="245">
        <f t="shared" si="40"/>
        <v>0</v>
      </c>
      <c r="R843" s="245">
        <f t="shared" si="41"/>
        <v>0</v>
      </c>
    </row>
    <row r="844" spans="1:18" ht="20.149999999999999" customHeight="1" x14ac:dyDescent="0.35">
      <c r="A844" s="247">
        <v>841</v>
      </c>
      <c r="B844" s="179" t="str">
        <f t="shared" si="39"/>
        <v xml:space="preserve"> </v>
      </c>
      <c r="C844" s="176" t="s">
        <v>85</v>
      </c>
      <c r="D844" s="57"/>
      <c r="E844" s="256"/>
      <c r="F844" s="61"/>
      <c r="G844" s="176"/>
      <c r="H844" s="150"/>
      <c r="Q844" s="245">
        <f t="shared" si="40"/>
        <v>0</v>
      </c>
      <c r="R844" s="245">
        <f t="shared" si="41"/>
        <v>0</v>
      </c>
    </row>
    <row r="845" spans="1:18" ht="20.149999999999999" customHeight="1" x14ac:dyDescent="0.35">
      <c r="A845" s="247">
        <v>842</v>
      </c>
      <c r="B845" s="179" t="str">
        <f t="shared" si="39"/>
        <v xml:space="preserve"> </v>
      </c>
      <c r="C845" s="176" t="s">
        <v>85</v>
      </c>
      <c r="D845" s="57"/>
      <c r="E845" s="256"/>
      <c r="F845" s="61"/>
      <c r="G845" s="176"/>
      <c r="H845" s="150"/>
      <c r="Q845" s="245">
        <f t="shared" si="40"/>
        <v>0</v>
      </c>
      <c r="R845" s="245">
        <f t="shared" si="41"/>
        <v>0</v>
      </c>
    </row>
    <row r="846" spans="1:18" ht="20.149999999999999" customHeight="1" x14ac:dyDescent="0.35">
      <c r="A846" s="247">
        <v>843</v>
      </c>
      <c r="B846" s="179" t="str">
        <f t="shared" si="39"/>
        <v xml:space="preserve"> </v>
      </c>
      <c r="C846" s="176" t="s">
        <v>85</v>
      </c>
      <c r="D846" s="57"/>
      <c r="E846" s="256"/>
      <c r="F846" s="61"/>
      <c r="G846" s="176"/>
      <c r="H846" s="150"/>
      <c r="Q846" s="245">
        <f t="shared" si="40"/>
        <v>0</v>
      </c>
      <c r="R846" s="245">
        <f t="shared" si="41"/>
        <v>0</v>
      </c>
    </row>
    <row r="847" spans="1:18" ht="20.149999999999999" customHeight="1" x14ac:dyDescent="0.35">
      <c r="A847" s="247">
        <v>844</v>
      </c>
      <c r="B847" s="179" t="str">
        <f t="shared" si="39"/>
        <v xml:space="preserve"> </v>
      </c>
      <c r="C847" s="176" t="s">
        <v>85</v>
      </c>
      <c r="D847" s="57"/>
      <c r="E847" s="256"/>
      <c r="F847" s="61"/>
      <c r="G847" s="176"/>
      <c r="H847" s="150"/>
      <c r="Q847" s="245">
        <f t="shared" si="40"/>
        <v>0</v>
      </c>
      <c r="R847" s="245">
        <f t="shared" si="41"/>
        <v>0</v>
      </c>
    </row>
    <row r="848" spans="1:18" ht="20.149999999999999" customHeight="1" x14ac:dyDescent="0.35">
      <c r="A848" s="247">
        <v>845</v>
      </c>
      <c r="B848" s="179" t="str">
        <f t="shared" si="39"/>
        <v xml:space="preserve"> </v>
      </c>
      <c r="C848" s="176" t="s">
        <v>85</v>
      </c>
      <c r="D848" s="57"/>
      <c r="E848" s="256"/>
      <c r="F848" s="61"/>
      <c r="G848" s="176"/>
      <c r="H848" s="150"/>
      <c r="Q848" s="245">
        <f t="shared" si="40"/>
        <v>0</v>
      </c>
      <c r="R848" s="245">
        <f t="shared" si="41"/>
        <v>0</v>
      </c>
    </row>
    <row r="849" spans="1:18" ht="20.149999999999999" customHeight="1" x14ac:dyDescent="0.35">
      <c r="A849" s="247">
        <v>846</v>
      </c>
      <c r="B849" s="179" t="str">
        <f t="shared" si="39"/>
        <v xml:space="preserve"> </v>
      </c>
      <c r="C849" s="176" t="s">
        <v>85</v>
      </c>
      <c r="D849" s="57"/>
      <c r="E849" s="256"/>
      <c r="F849" s="61"/>
      <c r="G849" s="176"/>
      <c r="H849" s="150"/>
      <c r="Q849" s="245">
        <f t="shared" si="40"/>
        <v>0</v>
      </c>
      <c r="R849" s="245">
        <f t="shared" si="41"/>
        <v>0</v>
      </c>
    </row>
    <row r="850" spans="1:18" ht="20.149999999999999" customHeight="1" x14ac:dyDescent="0.35">
      <c r="A850" s="247">
        <v>847</v>
      </c>
      <c r="B850" s="179" t="str">
        <f t="shared" si="39"/>
        <v xml:space="preserve"> </v>
      </c>
      <c r="C850" s="176" t="s">
        <v>85</v>
      </c>
      <c r="D850" s="57"/>
      <c r="E850" s="256"/>
      <c r="F850" s="61"/>
      <c r="G850" s="176"/>
      <c r="H850" s="150"/>
      <c r="Q850" s="245">
        <f t="shared" si="40"/>
        <v>0</v>
      </c>
      <c r="R850" s="245">
        <f t="shared" si="41"/>
        <v>0</v>
      </c>
    </row>
    <row r="851" spans="1:18" ht="20.149999999999999" customHeight="1" x14ac:dyDescent="0.35">
      <c r="A851" s="247">
        <v>848</v>
      </c>
      <c r="B851" s="179" t="str">
        <f t="shared" si="39"/>
        <v xml:space="preserve"> </v>
      </c>
      <c r="C851" s="176" t="s">
        <v>85</v>
      </c>
      <c r="D851" s="57"/>
      <c r="E851" s="256"/>
      <c r="F851" s="61"/>
      <c r="G851" s="176"/>
      <c r="H851" s="150"/>
      <c r="Q851" s="245">
        <f t="shared" si="40"/>
        <v>0</v>
      </c>
      <c r="R851" s="245">
        <f t="shared" si="41"/>
        <v>0</v>
      </c>
    </row>
    <row r="852" spans="1:18" ht="20.149999999999999" customHeight="1" x14ac:dyDescent="0.35">
      <c r="A852" s="247">
        <v>849</v>
      </c>
      <c r="B852" s="179" t="str">
        <f t="shared" si="39"/>
        <v xml:space="preserve"> </v>
      </c>
      <c r="C852" s="176" t="s">
        <v>85</v>
      </c>
      <c r="D852" s="57"/>
      <c r="E852" s="256"/>
      <c r="F852" s="61"/>
      <c r="G852" s="176"/>
      <c r="H852" s="150"/>
      <c r="Q852" s="245">
        <f t="shared" si="40"/>
        <v>0</v>
      </c>
      <c r="R852" s="245">
        <f t="shared" si="41"/>
        <v>0</v>
      </c>
    </row>
    <row r="853" spans="1:18" ht="20.149999999999999" customHeight="1" x14ac:dyDescent="0.35">
      <c r="A853" s="247">
        <v>850</v>
      </c>
      <c r="B853" s="179" t="str">
        <f t="shared" si="39"/>
        <v xml:space="preserve"> </v>
      </c>
      <c r="C853" s="176" t="s">
        <v>85</v>
      </c>
      <c r="D853" s="57"/>
      <c r="E853" s="256"/>
      <c r="F853" s="61"/>
      <c r="G853" s="176"/>
      <c r="H853" s="150"/>
      <c r="Q853" s="245">
        <f t="shared" si="40"/>
        <v>0</v>
      </c>
      <c r="R853" s="245">
        <f t="shared" si="41"/>
        <v>0</v>
      </c>
    </row>
    <row r="854" spans="1:18" ht="20.149999999999999" customHeight="1" x14ac:dyDescent="0.35">
      <c r="A854" s="247">
        <v>851</v>
      </c>
      <c r="B854" s="179" t="str">
        <f t="shared" si="39"/>
        <v xml:space="preserve"> </v>
      </c>
      <c r="C854" s="176" t="s">
        <v>85</v>
      </c>
      <c r="D854" s="57"/>
      <c r="E854" s="256"/>
      <c r="F854" s="61"/>
      <c r="G854" s="176"/>
      <c r="H854" s="150"/>
      <c r="Q854" s="245">
        <f t="shared" si="40"/>
        <v>0</v>
      </c>
      <c r="R854" s="245">
        <f t="shared" si="41"/>
        <v>0</v>
      </c>
    </row>
    <row r="855" spans="1:18" ht="20.149999999999999" customHeight="1" x14ac:dyDescent="0.35">
      <c r="A855" s="247">
        <v>852</v>
      </c>
      <c r="B855" s="179" t="str">
        <f t="shared" si="39"/>
        <v xml:space="preserve"> </v>
      </c>
      <c r="C855" s="176" t="s">
        <v>85</v>
      </c>
      <c r="D855" s="57"/>
      <c r="E855" s="256"/>
      <c r="F855" s="61"/>
      <c r="G855" s="176"/>
      <c r="H855" s="150"/>
      <c r="Q855" s="245">
        <f t="shared" si="40"/>
        <v>0</v>
      </c>
      <c r="R855" s="245">
        <f t="shared" si="41"/>
        <v>0</v>
      </c>
    </row>
    <row r="856" spans="1:18" ht="20.149999999999999" customHeight="1" x14ac:dyDescent="0.35">
      <c r="A856" s="247">
        <v>853</v>
      </c>
      <c r="B856" s="179" t="str">
        <f t="shared" si="39"/>
        <v xml:space="preserve"> </v>
      </c>
      <c r="C856" s="176" t="s">
        <v>85</v>
      </c>
      <c r="D856" s="57"/>
      <c r="E856" s="256"/>
      <c r="F856" s="61"/>
      <c r="G856" s="176"/>
      <c r="H856" s="150"/>
      <c r="Q856" s="245">
        <f t="shared" si="40"/>
        <v>0</v>
      </c>
      <c r="R856" s="245">
        <f t="shared" si="41"/>
        <v>0</v>
      </c>
    </row>
    <row r="857" spans="1:18" ht="20.149999999999999" customHeight="1" x14ac:dyDescent="0.35">
      <c r="A857" s="247">
        <v>854</v>
      </c>
      <c r="B857" s="179" t="str">
        <f t="shared" si="39"/>
        <v xml:space="preserve"> </v>
      </c>
      <c r="C857" s="176" t="s">
        <v>85</v>
      </c>
      <c r="D857" s="57"/>
      <c r="E857" s="256"/>
      <c r="F857" s="61"/>
      <c r="G857" s="176"/>
      <c r="H857" s="150"/>
      <c r="Q857" s="245">
        <f t="shared" si="40"/>
        <v>0</v>
      </c>
      <c r="R857" s="245">
        <f t="shared" si="41"/>
        <v>0</v>
      </c>
    </row>
    <row r="858" spans="1:18" ht="20.149999999999999" customHeight="1" x14ac:dyDescent="0.35">
      <c r="A858" s="247">
        <v>855</v>
      </c>
      <c r="B858" s="179" t="str">
        <f t="shared" si="39"/>
        <v xml:space="preserve"> </v>
      </c>
      <c r="C858" s="176" t="s">
        <v>85</v>
      </c>
      <c r="D858" s="57"/>
      <c r="E858" s="256"/>
      <c r="F858" s="61"/>
      <c r="G858" s="176"/>
      <c r="H858" s="150"/>
      <c r="Q858" s="245">
        <f t="shared" si="40"/>
        <v>0</v>
      </c>
      <c r="R858" s="245">
        <f t="shared" si="41"/>
        <v>0</v>
      </c>
    </row>
    <row r="859" spans="1:18" ht="20.149999999999999" customHeight="1" x14ac:dyDescent="0.35">
      <c r="A859" s="247">
        <v>856</v>
      </c>
      <c r="B859" s="179" t="str">
        <f t="shared" si="39"/>
        <v xml:space="preserve"> </v>
      </c>
      <c r="C859" s="176" t="s">
        <v>85</v>
      </c>
      <c r="D859" s="57"/>
      <c r="E859" s="256"/>
      <c r="F859" s="61"/>
      <c r="G859" s="176"/>
      <c r="H859" s="150"/>
      <c r="Q859" s="245">
        <f t="shared" si="40"/>
        <v>0</v>
      </c>
      <c r="R859" s="245">
        <f t="shared" si="41"/>
        <v>0</v>
      </c>
    </row>
    <row r="860" spans="1:18" ht="20.149999999999999" customHeight="1" x14ac:dyDescent="0.35">
      <c r="A860" s="247">
        <v>857</v>
      </c>
      <c r="B860" s="179" t="str">
        <f t="shared" si="39"/>
        <v xml:space="preserve"> </v>
      </c>
      <c r="C860" s="176" t="s">
        <v>85</v>
      </c>
      <c r="D860" s="57"/>
      <c r="E860" s="256"/>
      <c r="F860" s="61"/>
      <c r="G860" s="176"/>
      <c r="H860" s="150"/>
      <c r="Q860" s="245">
        <f t="shared" si="40"/>
        <v>0</v>
      </c>
      <c r="R860" s="245">
        <f t="shared" si="41"/>
        <v>0</v>
      </c>
    </row>
    <row r="861" spans="1:18" ht="20.149999999999999" customHeight="1" x14ac:dyDescent="0.35">
      <c r="A861" s="247">
        <v>858</v>
      </c>
      <c r="B861" s="179" t="str">
        <f t="shared" si="39"/>
        <v xml:space="preserve"> </v>
      </c>
      <c r="C861" s="176" t="s">
        <v>85</v>
      </c>
      <c r="D861" s="57"/>
      <c r="E861" s="256"/>
      <c r="F861" s="61"/>
      <c r="G861" s="176"/>
      <c r="H861" s="150"/>
      <c r="Q861" s="245">
        <f t="shared" si="40"/>
        <v>0</v>
      </c>
      <c r="R861" s="245">
        <f t="shared" si="41"/>
        <v>0</v>
      </c>
    </row>
    <row r="862" spans="1:18" ht="20.149999999999999" customHeight="1" x14ac:dyDescent="0.35">
      <c r="A862" s="247">
        <v>859</v>
      </c>
      <c r="B862" s="179" t="str">
        <f t="shared" si="39"/>
        <v xml:space="preserve"> </v>
      </c>
      <c r="C862" s="176" t="s">
        <v>85</v>
      </c>
      <c r="D862" s="57"/>
      <c r="E862" s="256"/>
      <c r="F862" s="61"/>
      <c r="G862" s="176"/>
      <c r="H862" s="150"/>
      <c r="Q862" s="245">
        <f t="shared" si="40"/>
        <v>0</v>
      </c>
      <c r="R862" s="245">
        <f t="shared" si="41"/>
        <v>0</v>
      </c>
    </row>
    <row r="863" spans="1:18" ht="20.149999999999999" customHeight="1" x14ac:dyDescent="0.35">
      <c r="A863" s="247">
        <v>860</v>
      </c>
      <c r="B863" s="179" t="str">
        <f t="shared" si="39"/>
        <v xml:space="preserve"> </v>
      </c>
      <c r="C863" s="176" t="s">
        <v>85</v>
      </c>
      <c r="D863" s="57"/>
      <c r="E863" s="256"/>
      <c r="F863" s="61"/>
      <c r="G863" s="176"/>
      <c r="H863" s="150"/>
      <c r="Q863" s="245">
        <f t="shared" si="40"/>
        <v>0</v>
      </c>
      <c r="R863" s="245">
        <f t="shared" si="41"/>
        <v>0</v>
      </c>
    </row>
    <row r="864" spans="1:18" ht="20.149999999999999" customHeight="1" x14ac:dyDescent="0.35">
      <c r="A864" s="247">
        <v>861</v>
      </c>
      <c r="B864" s="179" t="str">
        <f t="shared" si="39"/>
        <v xml:space="preserve"> </v>
      </c>
      <c r="C864" s="176" t="s">
        <v>85</v>
      </c>
      <c r="D864" s="57"/>
      <c r="E864" s="256"/>
      <c r="F864" s="61"/>
      <c r="G864" s="176"/>
      <c r="H864" s="150"/>
      <c r="Q864" s="245">
        <f t="shared" si="40"/>
        <v>0</v>
      </c>
      <c r="R864" s="245">
        <f t="shared" si="41"/>
        <v>0</v>
      </c>
    </row>
    <row r="865" spans="1:18" ht="20.149999999999999" customHeight="1" x14ac:dyDescent="0.35">
      <c r="A865" s="247">
        <v>862</v>
      </c>
      <c r="B865" s="179" t="str">
        <f t="shared" si="39"/>
        <v xml:space="preserve"> </v>
      </c>
      <c r="C865" s="176" t="s">
        <v>85</v>
      </c>
      <c r="D865" s="57"/>
      <c r="E865" s="256"/>
      <c r="F865" s="61"/>
      <c r="G865" s="176"/>
      <c r="H865" s="150"/>
      <c r="Q865" s="245">
        <f t="shared" si="40"/>
        <v>0</v>
      </c>
      <c r="R865" s="245">
        <f t="shared" si="41"/>
        <v>0</v>
      </c>
    </row>
    <row r="866" spans="1:18" ht="20.149999999999999" customHeight="1" x14ac:dyDescent="0.35">
      <c r="A866" s="247">
        <v>863</v>
      </c>
      <c r="B866" s="179" t="str">
        <f t="shared" si="39"/>
        <v xml:space="preserve"> </v>
      </c>
      <c r="C866" s="176" t="s">
        <v>85</v>
      </c>
      <c r="D866" s="57"/>
      <c r="E866" s="256"/>
      <c r="F866" s="61"/>
      <c r="G866" s="176"/>
      <c r="H866" s="150"/>
      <c r="Q866" s="245">
        <f t="shared" si="40"/>
        <v>0</v>
      </c>
      <c r="R866" s="245">
        <f t="shared" si="41"/>
        <v>0</v>
      </c>
    </row>
    <row r="867" spans="1:18" ht="20.149999999999999" customHeight="1" x14ac:dyDescent="0.35">
      <c r="A867" s="247">
        <v>864</v>
      </c>
      <c r="B867" s="179" t="str">
        <f t="shared" si="39"/>
        <v xml:space="preserve"> </v>
      </c>
      <c r="C867" s="176" t="s">
        <v>85</v>
      </c>
      <c r="D867" s="57"/>
      <c r="E867" s="256"/>
      <c r="F867" s="61"/>
      <c r="G867" s="176"/>
      <c r="H867" s="150"/>
      <c r="Q867" s="245">
        <f t="shared" si="40"/>
        <v>0</v>
      </c>
      <c r="R867" s="245">
        <f t="shared" si="41"/>
        <v>0</v>
      </c>
    </row>
    <row r="868" spans="1:18" ht="20.149999999999999" customHeight="1" x14ac:dyDescent="0.35">
      <c r="A868" s="247">
        <v>865</v>
      </c>
      <c r="B868" s="179" t="str">
        <f t="shared" si="39"/>
        <v xml:space="preserve"> </v>
      </c>
      <c r="C868" s="176" t="s">
        <v>85</v>
      </c>
      <c r="D868" s="57"/>
      <c r="E868" s="256"/>
      <c r="F868" s="61"/>
      <c r="G868" s="176"/>
      <c r="H868" s="150"/>
      <c r="Q868" s="245">
        <f t="shared" si="40"/>
        <v>0</v>
      </c>
      <c r="R868" s="245">
        <f t="shared" si="41"/>
        <v>0</v>
      </c>
    </row>
    <row r="869" spans="1:18" ht="20.149999999999999" customHeight="1" x14ac:dyDescent="0.35">
      <c r="A869" s="247">
        <v>866</v>
      </c>
      <c r="B869" s="179" t="str">
        <f t="shared" si="39"/>
        <v xml:space="preserve"> </v>
      </c>
      <c r="C869" s="176" t="s">
        <v>85</v>
      </c>
      <c r="D869" s="57"/>
      <c r="E869" s="256"/>
      <c r="F869" s="61"/>
      <c r="G869" s="176"/>
      <c r="H869" s="150"/>
      <c r="Q869" s="245">
        <f t="shared" si="40"/>
        <v>0</v>
      </c>
      <c r="R869" s="245">
        <f t="shared" si="41"/>
        <v>0</v>
      </c>
    </row>
    <row r="870" spans="1:18" ht="20.149999999999999" customHeight="1" x14ac:dyDescent="0.35">
      <c r="A870" s="247">
        <v>867</v>
      </c>
      <c r="B870" s="179" t="str">
        <f t="shared" si="39"/>
        <v xml:space="preserve"> </v>
      </c>
      <c r="C870" s="176" t="s">
        <v>85</v>
      </c>
      <c r="D870" s="57"/>
      <c r="E870" s="256"/>
      <c r="F870" s="61"/>
      <c r="G870" s="176"/>
      <c r="H870" s="150"/>
      <c r="Q870" s="245">
        <f t="shared" si="40"/>
        <v>0</v>
      </c>
      <c r="R870" s="245">
        <f t="shared" si="41"/>
        <v>0</v>
      </c>
    </row>
    <row r="871" spans="1:18" ht="20.149999999999999" customHeight="1" x14ac:dyDescent="0.35">
      <c r="A871" s="247">
        <v>868</v>
      </c>
      <c r="B871" s="179" t="str">
        <f t="shared" si="39"/>
        <v xml:space="preserve"> </v>
      </c>
      <c r="C871" s="176" t="s">
        <v>85</v>
      </c>
      <c r="D871" s="57"/>
      <c r="E871" s="256"/>
      <c r="F871" s="61"/>
      <c r="G871" s="176"/>
      <c r="H871" s="150"/>
      <c r="Q871" s="245">
        <f t="shared" si="40"/>
        <v>0</v>
      </c>
      <c r="R871" s="245">
        <f t="shared" si="41"/>
        <v>0</v>
      </c>
    </row>
    <row r="872" spans="1:18" ht="20.149999999999999" customHeight="1" x14ac:dyDescent="0.35">
      <c r="A872" s="247">
        <v>869</v>
      </c>
      <c r="B872" s="179" t="str">
        <f t="shared" si="39"/>
        <v xml:space="preserve"> </v>
      </c>
      <c r="C872" s="176" t="s">
        <v>85</v>
      </c>
      <c r="D872" s="57"/>
      <c r="E872" s="256"/>
      <c r="F872" s="61"/>
      <c r="G872" s="176"/>
      <c r="H872" s="150"/>
      <c r="Q872" s="245">
        <f t="shared" si="40"/>
        <v>0</v>
      </c>
      <c r="R872" s="245">
        <f t="shared" si="41"/>
        <v>0</v>
      </c>
    </row>
    <row r="873" spans="1:18" ht="20.149999999999999" customHeight="1" x14ac:dyDescent="0.35">
      <c r="A873" s="247">
        <v>870</v>
      </c>
      <c r="B873" s="179" t="str">
        <f t="shared" si="39"/>
        <v xml:space="preserve"> </v>
      </c>
      <c r="C873" s="176" t="s">
        <v>85</v>
      </c>
      <c r="D873" s="57"/>
      <c r="E873" s="256"/>
      <c r="F873" s="61"/>
      <c r="G873" s="176"/>
      <c r="H873" s="150"/>
      <c r="Q873" s="245">
        <f t="shared" si="40"/>
        <v>0</v>
      </c>
      <c r="R873" s="245">
        <f t="shared" si="41"/>
        <v>0</v>
      </c>
    </row>
    <row r="874" spans="1:18" ht="20.149999999999999" customHeight="1" x14ac:dyDescent="0.35">
      <c r="A874" s="247">
        <v>871</v>
      </c>
      <c r="B874" s="179" t="str">
        <f t="shared" si="39"/>
        <v xml:space="preserve"> </v>
      </c>
      <c r="C874" s="176" t="s">
        <v>85</v>
      </c>
      <c r="D874" s="57"/>
      <c r="E874" s="256"/>
      <c r="F874" s="61"/>
      <c r="G874" s="176"/>
      <c r="H874" s="150"/>
      <c r="Q874" s="245">
        <f t="shared" si="40"/>
        <v>0</v>
      </c>
      <c r="R874" s="245">
        <f t="shared" si="41"/>
        <v>0</v>
      </c>
    </row>
    <row r="875" spans="1:18" ht="20.149999999999999" customHeight="1" x14ac:dyDescent="0.35">
      <c r="A875" s="247">
        <v>872</v>
      </c>
      <c r="B875" s="179" t="str">
        <f t="shared" si="39"/>
        <v xml:space="preserve"> </v>
      </c>
      <c r="C875" s="176" t="s">
        <v>85</v>
      </c>
      <c r="D875" s="57"/>
      <c r="E875" s="256"/>
      <c r="F875" s="61"/>
      <c r="G875" s="176"/>
      <c r="H875" s="150"/>
      <c r="Q875" s="245">
        <f t="shared" si="40"/>
        <v>0</v>
      </c>
      <c r="R875" s="245">
        <f t="shared" si="41"/>
        <v>0</v>
      </c>
    </row>
    <row r="876" spans="1:18" ht="20.149999999999999" customHeight="1" x14ac:dyDescent="0.35">
      <c r="A876" s="247">
        <v>873</v>
      </c>
      <c r="B876" s="179" t="str">
        <f t="shared" si="39"/>
        <v xml:space="preserve"> </v>
      </c>
      <c r="C876" s="176" t="s">
        <v>85</v>
      </c>
      <c r="D876" s="57"/>
      <c r="E876" s="256"/>
      <c r="F876" s="61"/>
      <c r="G876" s="176"/>
      <c r="H876" s="150"/>
      <c r="Q876" s="245">
        <f t="shared" si="40"/>
        <v>0</v>
      </c>
      <c r="R876" s="245">
        <f t="shared" si="41"/>
        <v>0</v>
      </c>
    </row>
    <row r="877" spans="1:18" ht="20.149999999999999" customHeight="1" x14ac:dyDescent="0.35">
      <c r="A877" s="247">
        <v>874</v>
      </c>
      <c r="B877" s="179" t="str">
        <f t="shared" si="39"/>
        <v xml:space="preserve"> </v>
      </c>
      <c r="C877" s="176" t="s">
        <v>85</v>
      </c>
      <c r="D877" s="57"/>
      <c r="E877" s="256"/>
      <c r="F877" s="61"/>
      <c r="G877" s="176"/>
      <c r="H877" s="150"/>
      <c r="Q877" s="245">
        <f t="shared" si="40"/>
        <v>0</v>
      </c>
      <c r="R877" s="245">
        <f t="shared" si="41"/>
        <v>0</v>
      </c>
    </row>
    <row r="878" spans="1:18" ht="20.149999999999999" customHeight="1" x14ac:dyDescent="0.35">
      <c r="A878" s="247">
        <v>875</v>
      </c>
      <c r="B878" s="179" t="str">
        <f t="shared" si="39"/>
        <v xml:space="preserve"> </v>
      </c>
      <c r="C878" s="176" t="s">
        <v>85</v>
      </c>
      <c r="D878" s="57"/>
      <c r="E878" s="256"/>
      <c r="F878" s="61"/>
      <c r="G878" s="176"/>
      <c r="H878" s="150"/>
      <c r="Q878" s="245">
        <f t="shared" si="40"/>
        <v>0</v>
      </c>
      <c r="R878" s="245">
        <f t="shared" si="41"/>
        <v>0</v>
      </c>
    </row>
    <row r="879" spans="1:18" ht="20.149999999999999" customHeight="1" x14ac:dyDescent="0.35">
      <c r="A879" s="247">
        <v>876</v>
      </c>
      <c r="B879" s="179" t="str">
        <f t="shared" si="39"/>
        <v xml:space="preserve"> </v>
      </c>
      <c r="C879" s="176" t="s">
        <v>85</v>
      </c>
      <c r="D879" s="57"/>
      <c r="E879" s="256"/>
      <c r="F879" s="61"/>
      <c r="G879" s="176"/>
      <c r="H879" s="150"/>
      <c r="Q879" s="245">
        <f t="shared" si="40"/>
        <v>0</v>
      </c>
      <c r="R879" s="245">
        <f t="shared" si="41"/>
        <v>0</v>
      </c>
    </row>
    <row r="880" spans="1:18" ht="20.149999999999999" customHeight="1" x14ac:dyDescent="0.35">
      <c r="A880" s="247">
        <v>877</v>
      </c>
      <c r="B880" s="179" t="str">
        <f t="shared" si="39"/>
        <v xml:space="preserve"> </v>
      </c>
      <c r="C880" s="176" t="s">
        <v>85</v>
      </c>
      <c r="D880" s="57"/>
      <c r="E880" s="256"/>
      <c r="F880" s="61"/>
      <c r="G880" s="176"/>
      <c r="H880" s="150"/>
      <c r="Q880" s="245">
        <f t="shared" si="40"/>
        <v>0</v>
      </c>
      <c r="R880" s="245">
        <f t="shared" si="41"/>
        <v>0</v>
      </c>
    </row>
    <row r="881" spans="1:18" ht="20.149999999999999" customHeight="1" x14ac:dyDescent="0.35">
      <c r="A881" s="247">
        <v>878</v>
      </c>
      <c r="B881" s="179" t="str">
        <f t="shared" si="39"/>
        <v xml:space="preserve"> </v>
      </c>
      <c r="C881" s="176" t="s">
        <v>85</v>
      </c>
      <c r="D881" s="57"/>
      <c r="E881" s="256"/>
      <c r="F881" s="61"/>
      <c r="G881" s="176"/>
      <c r="H881" s="150"/>
      <c r="Q881" s="245">
        <f t="shared" si="40"/>
        <v>0</v>
      </c>
      <c r="R881" s="245">
        <f t="shared" si="41"/>
        <v>0</v>
      </c>
    </row>
    <row r="882" spans="1:18" ht="20.149999999999999" customHeight="1" x14ac:dyDescent="0.35">
      <c r="A882" s="247">
        <v>879</v>
      </c>
      <c r="B882" s="179" t="str">
        <f t="shared" si="39"/>
        <v xml:space="preserve"> </v>
      </c>
      <c r="C882" s="176" t="s">
        <v>85</v>
      </c>
      <c r="D882" s="57"/>
      <c r="E882" s="256"/>
      <c r="F882" s="61"/>
      <c r="G882" s="176"/>
      <c r="H882" s="150"/>
      <c r="Q882" s="245">
        <f t="shared" si="40"/>
        <v>0</v>
      </c>
      <c r="R882" s="245">
        <f t="shared" si="41"/>
        <v>0</v>
      </c>
    </row>
    <row r="883" spans="1:18" ht="20.149999999999999" customHeight="1" x14ac:dyDescent="0.35">
      <c r="A883" s="247">
        <v>880</v>
      </c>
      <c r="B883" s="179" t="str">
        <f t="shared" si="39"/>
        <v xml:space="preserve"> </v>
      </c>
      <c r="C883" s="176" t="s">
        <v>85</v>
      </c>
      <c r="D883" s="57"/>
      <c r="E883" s="256"/>
      <c r="F883" s="61"/>
      <c r="G883" s="176"/>
      <c r="H883" s="150"/>
      <c r="Q883" s="245">
        <f t="shared" si="40"/>
        <v>0</v>
      </c>
      <c r="R883" s="245">
        <f t="shared" si="41"/>
        <v>0</v>
      </c>
    </row>
    <row r="884" spans="1:18" ht="20.149999999999999" customHeight="1" x14ac:dyDescent="0.35">
      <c r="A884" s="247">
        <v>881</v>
      </c>
      <c r="B884" s="179" t="str">
        <f t="shared" si="39"/>
        <v xml:space="preserve"> </v>
      </c>
      <c r="C884" s="176" t="s">
        <v>85</v>
      </c>
      <c r="D884" s="57"/>
      <c r="E884" s="256"/>
      <c r="F884" s="61"/>
      <c r="G884" s="176"/>
      <c r="H884" s="150"/>
      <c r="Q884" s="245">
        <f t="shared" si="40"/>
        <v>0</v>
      </c>
      <c r="R884" s="245">
        <f t="shared" si="41"/>
        <v>0</v>
      </c>
    </row>
    <row r="885" spans="1:18" ht="20.149999999999999" customHeight="1" x14ac:dyDescent="0.35">
      <c r="A885" s="247">
        <v>882</v>
      </c>
      <c r="B885" s="179" t="str">
        <f t="shared" si="39"/>
        <v xml:space="preserve"> </v>
      </c>
      <c r="C885" s="176" t="s">
        <v>85</v>
      </c>
      <c r="D885" s="57"/>
      <c r="E885" s="256"/>
      <c r="F885" s="61"/>
      <c r="G885" s="176"/>
      <c r="H885" s="150"/>
      <c r="Q885" s="245">
        <f t="shared" si="40"/>
        <v>0</v>
      </c>
      <c r="R885" s="245">
        <f t="shared" si="41"/>
        <v>0</v>
      </c>
    </row>
    <row r="886" spans="1:18" ht="20.149999999999999" customHeight="1" x14ac:dyDescent="0.35">
      <c r="A886" s="247">
        <v>883</v>
      </c>
      <c r="B886" s="179" t="str">
        <f t="shared" si="39"/>
        <v xml:space="preserve"> </v>
      </c>
      <c r="C886" s="176" t="s">
        <v>85</v>
      </c>
      <c r="D886" s="57"/>
      <c r="E886" s="256"/>
      <c r="F886" s="61"/>
      <c r="G886" s="176"/>
      <c r="H886" s="150"/>
      <c r="Q886" s="245">
        <f t="shared" si="40"/>
        <v>0</v>
      </c>
      <c r="R886" s="245">
        <f t="shared" si="41"/>
        <v>0</v>
      </c>
    </row>
    <row r="887" spans="1:18" ht="20.149999999999999" customHeight="1" x14ac:dyDescent="0.35">
      <c r="A887" s="247">
        <v>884</v>
      </c>
      <c r="B887" s="179" t="str">
        <f t="shared" si="39"/>
        <v xml:space="preserve"> </v>
      </c>
      <c r="C887" s="176" t="s">
        <v>85</v>
      </c>
      <c r="D887" s="57"/>
      <c r="E887" s="256"/>
      <c r="F887" s="61"/>
      <c r="G887" s="176"/>
      <c r="H887" s="150"/>
      <c r="Q887" s="245">
        <f t="shared" si="40"/>
        <v>0</v>
      </c>
      <c r="R887" s="245">
        <f t="shared" si="41"/>
        <v>0</v>
      </c>
    </row>
    <row r="888" spans="1:18" ht="20.149999999999999" customHeight="1" x14ac:dyDescent="0.35">
      <c r="A888" s="247">
        <v>885</v>
      </c>
      <c r="B888" s="179" t="str">
        <f t="shared" si="39"/>
        <v xml:space="preserve"> </v>
      </c>
      <c r="C888" s="176" t="s">
        <v>85</v>
      </c>
      <c r="D888" s="57"/>
      <c r="E888" s="256"/>
      <c r="F888" s="61"/>
      <c r="G888" s="176"/>
      <c r="H888" s="150"/>
      <c r="Q888" s="245">
        <f t="shared" si="40"/>
        <v>0</v>
      </c>
      <c r="R888" s="245">
        <f t="shared" si="41"/>
        <v>0</v>
      </c>
    </row>
    <row r="889" spans="1:18" ht="20.149999999999999" customHeight="1" x14ac:dyDescent="0.35">
      <c r="A889" s="247">
        <v>886</v>
      </c>
      <c r="B889" s="179" t="str">
        <f t="shared" si="39"/>
        <v xml:space="preserve"> </v>
      </c>
      <c r="C889" s="176" t="s">
        <v>85</v>
      </c>
      <c r="D889" s="57"/>
      <c r="E889" s="256"/>
      <c r="F889" s="61"/>
      <c r="G889" s="176"/>
      <c r="H889" s="150"/>
      <c r="Q889" s="245">
        <f t="shared" si="40"/>
        <v>0</v>
      </c>
      <c r="R889" s="245">
        <f t="shared" si="41"/>
        <v>0</v>
      </c>
    </row>
    <row r="890" spans="1:18" ht="20.149999999999999" customHeight="1" x14ac:dyDescent="0.35">
      <c r="A890" s="247">
        <v>887</v>
      </c>
      <c r="B890" s="179" t="str">
        <f t="shared" si="39"/>
        <v xml:space="preserve"> </v>
      </c>
      <c r="C890" s="176" t="s">
        <v>85</v>
      </c>
      <c r="D890" s="57"/>
      <c r="E890" s="256"/>
      <c r="F890" s="61"/>
      <c r="G890" s="176"/>
      <c r="H890" s="150"/>
      <c r="Q890" s="245">
        <f t="shared" si="40"/>
        <v>0</v>
      </c>
      <c r="R890" s="245">
        <f t="shared" si="41"/>
        <v>0</v>
      </c>
    </row>
    <row r="891" spans="1:18" ht="20.149999999999999" customHeight="1" x14ac:dyDescent="0.35">
      <c r="A891" s="247">
        <v>888</v>
      </c>
      <c r="B891" s="179" t="str">
        <f t="shared" si="39"/>
        <v xml:space="preserve"> </v>
      </c>
      <c r="C891" s="176" t="s">
        <v>85</v>
      </c>
      <c r="D891" s="57"/>
      <c r="E891" s="256"/>
      <c r="F891" s="61"/>
      <c r="G891" s="176"/>
      <c r="H891" s="150"/>
      <c r="Q891" s="245">
        <f t="shared" si="40"/>
        <v>0</v>
      </c>
      <c r="R891" s="245">
        <f t="shared" si="41"/>
        <v>0</v>
      </c>
    </row>
    <row r="892" spans="1:18" ht="20.149999999999999" customHeight="1" x14ac:dyDescent="0.35">
      <c r="A892" s="247">
        <v>889</v>
      </c>
      <c r="B892" s="179" t="str">
        <f t="shared" si="39"/>
        <v xml:space="preserve"> </v>
      </c>
      <c r="C892" s="176" t="s">
        <v>85</v>
      </c>
      <c r="D892" s="57"/>
      <c r="E892" s="256"/>
      <c r="F892" s="61"/>
      <c r="G892" s="176"/>
      <c r="H892" s="150"/>
      <c r="Q892" s="245">
        <f t="shared" si="40"/>
        <v>0</v>
      </c>
      <c r="R892" s="245">
        <f t="shared" si="41"/>
        <v>0</v>
      </c>
    </row>
    <row r="893" spans="1:18" ht="20.149999999999999" customHeight="1" x14ac:dyDescent="0.35">
      <c r="A893" s="247">
        <v>890</v>
      </c>
      <c r="B893" s="179" t="str">
        <f t="shared" si="39"/>
        <v xml:space="preserve"> </v>
      </c>
      <c r="C893" s="176" t="s">
        <v>85</v>
      </c>
      <c r="D893" s="57"/>
      <c r="E893" s="256"/>
      <c r="F893" s="61"/>
      <c r="G893" s="176"/>
      <c r="H893" s="150"/>
      <c r="Q893" s="245">
        <f t="shared" si="40"/>
        <v>0</v>
      </c>
      <c r="R893" s="245">
        <f t="shared" si="41"/>
        <v>0</v>
      </c>
    </row>
    <row r="894" spans="1:18" ht="20.149999999999999" customHeight="1" x14ac:dyDescent="0.35">
      <c r="A894" s="247">
        <v>891</v>
      </c>
      <c r="B894" s="179" t="str">
        <f t="shared" si="39"/>
        <v xml:space="preserve"> </v>
      </c>
      <c r="C894" s="176" t="s">
        <v>85</v>
      </c>
      <c r="D894" s="57"/>
      <c r="E894" s="256"/>
      <c r="F894" s="61"/>
      <c r="G894" s="176"/>
      <c r="H894" s="150"/>
      <c r="Q894" s="245">
        <f t="shared" si="40"/>
        <v>0</v>
      </c>
      <c r="R894" s="245">
        <f t="shared" si="41"/>
        <v>0</v>
      </c>
    </row>
    <row r="895" spans="1:18" ht="20.149999999999999" customHeight="1" x14ac:dyDescent="0.35">
      <c r="A895" s="247">
        <v>892</v>
      </c>
      <c r="B895" s="179" t="str">
        <f t="shared" si="39"/>
        <v xml:space="preserve"> </v>
      </c>
      <c r="C895" s="176" t="s">
        <v>85</v>
      </c>
      <c r="D895" s="57"/>
      <c r="E895" s="256"/>
      <c r="F895" s="61"/>
      <c r="G895" s="176"/>
      <c r="H895" s="150"/>
      <c r="Q895" s="245">
        <f t="shared" si="40"/>
        <v>0</v>
      </c>
      <c r="R895" s="245">
        <f t="shared" si="41"/>
        <v>0</v>
      </c>
    </row>
    <row r="896" spans="1:18" ht="20.149999999999999" customHeight="1" x14ac:dyDescent="0.35">
      <c r="A896" s="247">
        <v>893</v>
      </c>
      <c r="B896" s="179" t="str">
        <f t="shared" si="39"/>
        <v xml:space="preserve"> </v>
      </c>
      <c r="C896" s="176" t="s">
        <v>85</v>
      </c>
      <c r="D896" s="57"/>
      <c r="E896" s="256"/>
      <c r="F896" s="61"/>
      <c r="G896" s="176"/>
      <c r="H896" s="150"/>
      <c r="Q896" s="245">
        <f t="shared" si="40"/>
        <v>0</v>
      </c>
      <c r="R896" s="245">
        <f t="shared" si="41"/>
        <v>0</v>
      </c>
    </row>
    <row r="897" spans="1:18" ht="20.149999999999999" customHeight="1" x14ac:dyDescent="0.35">
      <c r="A897" s="247">
        <v>894</v>
      </c>
      <c r="B897" s="179" t="str">
        <f t="shared" si="39"/>
        <v xml:space="preserve"> </v>
      </c>
      <c r="C897" s="176" t="s">
        <v>85</v>
      </c>
      <c r="D897" s="57"/>
      <c r="E897" s="256"/>
      <c r="F897" s="61"/>
      <c r="G897" s="176"/>
      <c r="H897" s="150"/>
      <c r="Q897" s="245">
        <f t="shared" si="40"/>
        <v>0</v>
      </c>
      <c r="R897" s="245">
        <f t="shared" si="41"/>
        <v>0</v>
      </c>
    </row>
    <row r="898" spans="1:18" ht="20.149999999999999" customHeight="1" x14ac:dyDescent="0.35">
      <c r="A898" s="247">
        <v>895</v>
      </c>
      <c r="B898" s="179" t="str">
        <f t="shared" si="39"/>
        <v xml:space="preserve"> </v>
      </c>
      <c r="C898" s="176" t="s">
        <v>85</v>
      </c>
      <c r="D898" s="57"/>
      <c r="E898" s="256"/>
      <c r="F898" s="61"/>
      <c r="G898" s="176"/>
      <c r="H898" s="150"/>
      <c r="Q898" s="245">
        <f t="shared" si="40"/>
        <v>0</v>
      </c>
      <c r="R898" s="245">
        <f t="shared" si="41"/>
        <v>0</v>
      </c>
    </row>
    <row r="899" spans="1:18" ht="20.149999999999999" customHeight="1" x14ac:dyDescent="0.35">
      <c r="A899" s="247">
        <v>896</v>
      </c>
      <c r="B899" s="179" t="str">
        <f t="shared" si="39"/>
        <v xml:space="preserve"> </v>
      </c>
      <c r="C899" s="176" t="s">
        <v>85</v>
      </c>
      <c r="D899" s="57"/>
      <c r="E899" s="256"/>
      <c r="F899" s="61"/>
      <c r="G899" s="176"/>
      <c r="H899" s="150"/>
      <c r="Q899" s="245">
        <f t="shared" si="40"/>
        <v>0</v>
      </c>
      <c r="R899" s="245">
        <f t="shared" si="41"/>
        <v>0</v>
      </c>
    </row>
    <row r="900" spans="1:18" ht="20.149999999999999" customHeight="1" x14ac:dyDescent="0.35">
      <c r="A900" s="247">
        <v>897</v>
      </c>
      <c r="B900" s="179" t="str">
        <f t="shared" si="39"/>
        <v xml:space="preserve"> </v>
      </c>
      <c r="C900" s="176" t="s">
        <v>85</v>
      </c>
      <c r="D900" s="57"/>
      <c r="E900" s="256"/>
      <c r="F900" s="61"/>
      <c r="G900" s="176"/>
      <c r="H900" s="150"/>
      <c r="Q900" s="245">
        <f t="shared" si="40"/>
        <v>0</v>
      </c>
      <c r="R900" s="245">
        <f t="shared" si="41"/>
        <v>0</v>
      </c>
    </row>
    <row r="901" spans="1:18" ht="20.149999999999999" customHeight="1" x14ac:dyDescent="0.35">
      <c r="A901" s="247">
        <v>898</v>
      </c>
      <c r="B901" s="179" t="str">
        <f t="shared" ref="B901:B964" si="42">_xlfn.CONCAT(C901,D901,E901)</f>
        <v xml:space="preserve"> </v>
      </c>
      <c r="C901" s="176" t="s">
        <v>85</v>
      </c>
      <c r="D901" s="57"/>
      <c r="E901" s="256"/>
      <c r="F901" s="61"/>
      <c r="G901" s="176"/>
      <c r="H901" s="150"/>
      <c r="Q901" s="245">
        <f t="shared" ref="Q901:Q964" si="43">IF(D901&lt;1,0,IF(OR(C901="",C901=" "),0,1))</f>
        <v>0</v>
      </c>
      <c r="R901" s="245">
        <f t="shared" ref="R901:R964" si="44">IF(G901+H901&gt;0,IF(Q901=0,1,0),0)</f>
        <v>0</v>
      </c>
    </row>
    <row r="902" spans="1:18" ht="20.149999999999999" customHeight="1" x14ac:dyDescent="0.35">
      <c r="A902" s="247">
        <v>899</v>
      </c>
      <c r="B902" s="179" t="str">
        <f t="shared" si="42"/>
        <v xml:space="preserve"> </v>
      </c>
      <c r="C902" s="176" t="s">
        <v>85</v>
      </c>
      <c r="D902" s="57"/>
      <c r="E902" s="256"/>
      <c r="F902" s="61"/>
      <c r="G902" s="176"/>
      <c r="H902" s="150"/>
      <c r="Q902" s="245">
        <f t="shared" si="43"/>
        <v>0</v>
      </c>
      <c r="R902" s="245">
        <f t="shared" si="44"/>
        <v>0</v>
      </c>
    </row>
    <row r="903" spans="1:18" ht="20.149999999999999" customHeight="1" x14ac:dyDescent="0.35">
      <c r="A903" s="247">
        <v>900</v>
      </c>
      <c r="B903" s="179" t="str">
        <f t="shared" si="42"/>
        <v xml:space="preserve"> </v>
      </c>
      <c r="C903" s="176" t="s">
        <v>85</v>
      </c>
      <c r="D903" s="57"/>
      <c r="E903" s="256"/>
      <c r="F903" s="61"/>
      <c r="G903" s="176"/>
      <c r="H903" s="150"/>
      <c r="Q903" s="245">
        <f t="shared" si="43"/>
        <v>0</v>
      </c>
      <c r="R903" s="245">
        <f t="shared" si="44"/>
        <v>0</v>
      </c>
    </row>
    <row r="904" spans="1:18" ht="20.149999999999999" customHeight="1" x14ac:dyDescent="0.35">
      <c r="A904" s="247">
        <v>901</v>
      </c>
      <c r="B904" s="179" t="str">
        <f t="shared" si="42"/>
        <v xml:space="preserve"> </v>
      </c>
      <c r="C904" s="176" t="s">
        <v>85</v>
      </c>
      <c r="D904" s="57"/>
      <c r="E904" s="256"/>
      <c r="F904" s="61"/>
      <c r="G904" s="176"/>
      <c r="H904" s="150"/>
      <c r="Q904" s="245">
        <f t="shared" si="43"/>
        <v>0</v>
      </c>
      <c r="R904" s="245">
        <f t="shared" si="44"/>
        <v>0</v>
      </c>
    </row>
    <row r="905" spans="1:18" ht="20.149999999999999" customHeight="1" x14ac:dyDescent="0.35">
      <c r="A905" s="247">
        <v>902</v>
      </c>
      <c r="B905" s="179" t="str">
        <f t="shared" si="42"/>
        <v xml:space="preserve"> </v>
      </c>
      <c r="C905" s="176" t="s">
        <v>85</v>
      </c>
      <c r="D905" s="57"/>
      <c r="E905" s="256"/>
      <c r="F905" s="61"/>
      <c r="G905" s="176"/>
      <c r="H905" s="150"/>
      <c r="Q905" s="245">
        <f t="shared" si="43"/>
        <v>0</v>
      </c>
      <c r="R905" s="245">
        <f t="shared" si="44"/>
        <v>0</v>
      </c>
    </row>
    <row r="906" spans="1:18" ht="20.149999999999999" customHeight="1" x14ac:dyDescent="0.35">
      <c r="A906" s="247">
        <v>903</v>
      </c>
      <c r="B906" s="179" t="str">
        <f t="shared" si="42"/>
        <v xml:space="preserve"> </v>
      </c>
      <c r="C906" s="176" t="s">
        <v>85</v>
      </c>
      <c r="D906" s="57"/>
      <c r="E906" s="256"/>
      <c r="F906" s="61"/>
      <c r="G906" s="176"/>
      <c r="H906" s="150"/>
      <c r="Q906" s="245">
        <f t="shared" si="43"/>
        <v>0</v>
      </c>
      <c r="R906" s="245">
        <f t="shared" si="44"/>
        <v>0</v>
      </c>
    </row>
    <row r="907" spans="1:18" ht="20.149999999999999" customHeight="1" x14ac:dyDescent="0.35">
      <c r="A907" s="247">
        <v>904</v>
      </c>
      <c r="B907" s="179" t="str">
        <f t="shared" si="42"/>
        <v xml:space="preserve"> </v>
      </c>
      <c r="C907" s="176" t="s">
        <v>85</v>
      </c>
      <c r="D907" s="57"/>
      <c r="E907" s="256"/>
      <c r="F907" s="61"/>
      <c r="G907" s="176"/>
      <c r="H907" s="150"/>
      <c r="Q907" s="245">
        <f t="shared" si="43"/>
        <v>0</v>
      </c>
      <c r="R907" s="245">
        <f t="shared" si="44"/>
        <v>0</v>
      </c>
    </row>
    <row r="908" spans="1:18" ht="20.149999999999999" customHeight="1" x14ac:dyDescent="0.35">
      <c r="A908" s="247">
        <v>905</v>
      </c>
      <c r="B908" s="179" t="str">
        <f t="shared" si="42"/>
        <v xml:space="preserve"> </v>
      </c>
      <c r="C908" s="176" t="s">
        <v>85</v>
      </c>
      <c r="D908" s="57"/>
      <c r="E908" s="256"/>
      <c r="F908" s="61"/>
      <c r="G908" s="176"/>
      <c r="H908" s="150"/>
      <c r="Q908" s="245">
        <f t="shared" si="43"/>
        <v>0</v>
      </c>
      <c r="R908" s="245">
        <f t="shared" si="44"/>
        <v>0</v>
      </c>
    </row>
    <row r="909" spans="1:18" ht="20.149999999999999" customHeight="1" x14ac:dyDescent="0.35">
      <c r="A909" s="247">
        <v>906</v>
      </c>
      <c r="B909" s="179" t="str">
        <f t="shared" si="42"/>
        <v xml:space="preserve"> </v>
      </c>
      <c r="C909" s="176" t="s">
        <v>85</v>
      </c>
      <c r="D909" s="57"/>
      <c r="E909" s="256"/>
      <c r="F909" s="61"/>
      <c r="G909" s="176"/>
      <c r="H909" s="150"/>
      <c r="Q909" s="245">
        <f t="shared" si="43"/>
        <v>0</v>
      </c>
      <c r="R909" s="245">
        <f t="shared" si="44"/>
        <v>0</v>
      </c>
    </row>
    <row r="910" spans="1:18" ht="20.149999999999999" customHeight="1" x14ac:dyDescent="0.35">
      <c r="A910" s="247">
        <v>907</v>
      </c>
      <c r="B910" s="179" t="str">
        <f t="shared" si="42"/>
        <v xml:space="preserve"> </v>
      </c>
      <c r="C910" s="176" t="s">
        <v>85</v>
      </c>
      <c r="D910" s="57"/>
      <c r="E910" s="256"/>
      <c r="F910" s="61"/>
      <c r="G910" s="176"/>
      <c r="H910" s="150"/>
      <c r="Q910" s="245">
        <f t="shared" si="43"/>
        <v>0</v>
      </c>
      <c r="R910" s="245">
        <f t="shared" si="44"/>
        <v>0</v>
      </c>
    </row>
    <row r="911" spans="1:18" ht="20.149999999999999" customHeight="1" x14ac:dyDescent="0.35">
      <c r="A911" s="247">
        <v>908</v>
      </c>
      <c r="B911" s="179" t="str">
        <f t="shared" si="42"/>
        <v xml:space="preserve"> </v>
      </c>
      <c r="C911" s="176" t="s">
        <v>85</v>
      </c>
      <c r="D911" s="57"/>
      <c r="E911" s="256"/>
      <c r="F911" s="61"/>
      <c r="G911" s="176"/>
      <c r="H911" s="150"/>
      <c r="Q911" s="245">
        <f t="shared" si="43"/>
        <v>0</v>
      </c>
      <c r="R911" s="245">
        <f t="shared" si="44"/>
        <v>0</v>
      </c>
    </row>
    <row r="912" spans="1:18" ht="20.149999999999999" customHeight="1" x14ac:dyDescent="0.35">
      <c r="A912" s="247">
        <v>909</v>
      </c>
      <c r="B912" s="179" t="str">
        <f t="shared" si="42"/>
        <v xml:space="preserve"> </v>
      </c>
      <c r="C912" s="176" t="s">
        <v>85</v>
      </c>
      <c r="D912" s="57"/>
      <c r="E912" s="256"/>
      <c r="F912" s="61"/>
      <c r="G912" s="176"/>
      <c r="H912" s="150"/>
      <c r="Q912" s="245">
        <f t="shared" si="43"/>
        <v>0</v>
      </c>
      <c r="R912" s="245">
        <f t="shared" si="44"/>
        <v>0</v>
      </c>
    </row>
    <row r="913" spans="1:18" ht="20.149999999999999" customHeight="1" x14ac:dyDescent="0.35">
      <c r="A913" s="247">
        <v>910</v>
      </c>
      <c r="B913" s="179" t="str">
        <f t="shared" si="42"/>
        <v xml:space="preserve"> </v>
      </c>
      <c r="C913" s="176" t="s">
        <v>85</v>
      </c>
      <c r="D913" s="57"/>
      <c r="E913" s="256"/>
      <c r="F913" s="61"/>
      <c r="G913" s="176"/>
      <c r="H913" s="150"/>
      <c r="Q913" s="245">
        <f t="shared" si="43"/>
        <v>0</v>
      </c>
      <c r="R913" s="245">
        <f t="shared" si="44"/>
        <v>0</v>
      </c>
    </row>
    <row r="914" spans="1:18" ht="20.149999999999999" customHeight="1" x14ac:dyDescent="0.35">
      <c r="A914" s="247">
        <v>911</v>
      </c>
      <c r="B914" s="179" t="str">
        <f t="shared" si="42"/>
        <v xml:space="preserve"> </v>
      </c>
      <c r="C914" s="176" t="s">
        <v>85</v>
      </c>
      <c r="D914" s="57"/>
      <c r="E914" s="256"/>
      <c r="F914" s="61"/>
      <c r="G914" s="176"/>
      <c r="H914" s="150"/>
      <c r="Q914" s="245">
        <f t="shared" si="43"/>
        <v>0</v>
      </c>
      <c r="R914" s="245">
        <f t="shared" si="44"/>
        <v>0</v>
      </c>
    </row>
    <row r="915" spans="1:18" ht="20.149999999999999" customHeight="1" x14ac:dyDescent="0.35">
      <c r="A915" s="247">
        <v>912</v>
      </c>
      <c r="B915" s="179" t="str">
        <f t="shared" si="42"/>
        <v xml:space="preserve"> </v>
      </c>
      <c r="C915" s="176" t="s">
        <v>85</v>
      </c>
      <c r="D915" s="57"/>
      <c r="E915" s="256"/>
      <c r="F915" s="61"/>
      <c r="G915" s="176"/>
      <c r="H915" s="150"/>
      <c r="Q915" s="245">
        <f t="shared" si="43"/>
        <v>0</v>
      </c>
      <c r="R915" s="245">
        <f t="shared" si="44"/>
        <v>0</v>
      </c>
    </row>
    <row r="916" spans="1:18" ht="20.149999999999999" customHeight="1" x14ac:dyDescent="0.35">
      <c r="A916" s="247">
        <v>913</v>
      </c>
      <c r="B916" s="179" t="str">
        <f t="shared" si="42"/>
        <v xml:space="preserve"> </v>
      </c>
      <c r="C916" s="176" t="s">
        <v>85</v>
      </c>
      <c r="D916" s="57"/>
      <c r="E916" s="256"/>
      <c r="F916" s="61"/>
      <c r="G916" s="176"/>
      <c r="H916" s="150"/>
      <c r="Q916" s="245">
        <f t="shared" si="43"/>
        <v>0</v>
      </c>
      <c r="R916" s="245">
        <f t="shared" si="44"/>
        <v>0</v>
      </c>
    </row>
    <row r="917" spans="1:18" ht="20.149999999999999" customHeight="1" x14ac:dyDescent="0.35">
      <c r="A917" s="247">
        <v>914</v>
      </c>
      <c r="B917" s="179" t="str">
        <f t="shared" si="42"/>
        <v xml:space="preserve"> </v>
      </c>
      <c r="C917" s="176" t="s">
        <v>85</v>
      </c>
      <c r="D917" s="57"/>
      <c r="E917" s="256"/>
      <c r="F917" s="61"/>
      <c r="G917" s="176"/>
      <c r="H917" s="150"/>
      <c r="Q917" s="245">
        <f t="shared" si="43"/>
        <v>0</v>
      </c>
      <c r="R917" s="245">
        <f t="shared" si="44"/>
        <v>0</v>
      </c>
    </row>
    <row r="918" spans="1:18" ht="20.149999999999999" customHeight="1" x14ac:dyDescent="0.35">
      <c r="A918" s="247">
        <v>915</v>
      </c>
      <c r="B918" s="179" t="str">
        <f t="shared" si="42"/>
        <v xml:space="preserve"> </v>
      </c>
      <c r="C918" s="176" t="s">
        <v>85</v>
      </c>
      <c r="D918" s="57"/>
      <c r="E918" s="256"/>
      <c r="F918" s="61"/>
      <c r="G918" s="176"/>
      <c r="H918" s="150"/>
      <c r="Q918" s="245">
        <f t="shared" si="43"/>
        <v>0</v>
      </c>
      <c r="R918" s="245">
        <f t="shared" si="44"/>
        <v>0</v>
      </c>
    </row>
    <row r="919" spans="1:18" ht="20.149999999999999" customHeight="1" x14ac:dyDescent="0.35">
      <c r="A919" s="247">
        <v>916</v>
      </c>
      <c r="B919" s="179" t="str">
        <f t="shared" si="42"/>
        <v xml:space="preserve"> </v>
      </c>
      <c r="C919" s="176" t="s">
        <v>85</v>
      </c>
      <c r="D919" s="57"/>
      <c r="E919" s="256"/>
      <c r="F919" s="61"/>
      <c r="G919" s="176"/>
      <c r="H919" s="150"/>
      <c r="Q919" s="245">
        <f t="shared" si="43"/>
        <v>0</v>
      </c>
      <c r="R919" s="245">
        <f t="shared" si="44"/>
        <v>0</v>
      </c>
    </row>
    <row r="920" spans="1:18" ht="20.149999999999999" customHeight="1" x14ac:dyDescent="0.35">
      <c r="A920" s="247">
        <v>917</v>
      </c>
      <c r="B920" s="179" t="str">
        <f t="shared" si="42"/>
        <v xml:space="preserve"> </v>
      </c>
      <c r="C920" s="176" t="s">
        <v>85</v>
      </c>
      <c r="D920" s="57"/>
      <c r="E920" s="256"/>
      <c r="F920" s="61"/>
      <c r="G920" s="176"/>
      <c r="H920" s="150"/>
      <c r="Q920" s="245">
        <f t="shared" si="43"/>
        <v>0</v>
      </c>
      <c r="R920" s="245">
        <f t="shared" si="44"/>
        <v>0</v>
      </c>
    </row>
    <row r="921" spans="1:18" ht="20.149999999999999" customHeight="1" x14ac:dyDescent="0.35">
      <c r="A921" s="247">
        <v>918</v>
      </c>
      <c r="B921" s="179" t="str">
        <f t="shared" si="42"/>
        <v xml:space="preserve"> </v>
      </c>
      <c r="C921" s="176" t="s">
        <v>85</v>
      </c>
      <c r="D921" s="57"/>
      <c r="E921" s="256"/>
      <c r="F921" s="61"/>
      <c r="G921" s="176"/>
      <c r="H921" s="150"/>
      <c r="Q921" s="245">
        <f t="shared" si="43"/>
        <v>0</v>
      </c>
      <c r="R921" s="245">
        <f t="shared" si="44"/>
        <v>0</v>
      </c>
    </row>
    <row r="922" spans="1:18" ht="20.149999999999999" customHeight="1" x14ac:dyDescent="0.35">
      <c r="A922" s="247">
        <v>919</v>
      </c>
      <c r="B922" s="179" t="str">
        <f t="shared" si="42"/>
        <v xml:space="preserve"> </v>
      </c>
      <c r="C922" s="176" t="s">
        <v>85</v>
      </c>
      <c r="D922" s="57"/>
      <c r="E922" s="256"/>
      <c r="F922" s="61"/>
      <c r="G922" s="176"/>
      <c r="H922" s="150"/>
      <c r="Q922" s="245">
        <f t="shared" si="43"/>
        <v>0</v>
      </c>
      <c r="R922" s="245">
        <f t="shared" si="44"/>
        <v>0</v>
      </c>
    </row>
    <row r="923" spans="1:18" ht="20.149999999999999" customHeight="1" x14ac:dyDescent="0.35">
      <c r="A923" s="247">
        <v>920</v>
      </c>
      <c r="B923" s="179" t="str">
        <f t="shared" si="42"/>
        <v xml:space="preserve"> </v>
      </c>
      <c r="C923" s="176" t="s">
        <v>85</v>
      </c>
      <c r="D923" s="57"/>
      <c r="E923" s="256"/>
      <c r="F923" s="61"/>
      <c r="G923" s="176"/>
      <c r="H923" s="150"/>
      <c r="Q923" s="245">
        <f t="shared" si="43"/>
        <v>0</v>
      </c>
      <c r="R923" s="245">
        <f t="shared" si="44"/>
        <v>0</v>
      </c>
    </row>
    <row r="924" spans="1:18" ht="20.149999999999999" customHeight="1" x14ac:dyDescent="0.35">
      <c r="A924" s="247">
        <v>921</v>
      </c>
      <c r="B924" s="179" t="str">
        <f t="shared" si="42"/>
        <v xml:space="preserve"> </v>
      </c>
      <c r="C924" s="176" t="s">
        <v>85</v>
      </c>
      <c r="D924" s="57"/>
      <c r="E924" s="256"/>
      <c r="F924" s="61"/>
      <c r="G924" s="176"/>
      <c r="H924" s="150"/>
      <c r="Q924" s="245">
        <f t="shared" si="43"/>
        <v>0</v>
      </c>
      <c r="R924" s="245">
        <f t="shared" si="44"/>
        <v>0</v>
      </c>
    </row>
    <row r="925" spans="1:18" ht="20.149999999999999" customHeight="1" x14ac:dyDescent="0.35">
      <c r="A925" s="247">
        <v>922</v>
      </c>
      <c r="B925" s="179" t="str">
        <f t="shared" si="42"/>
        <v xml:space="preserve"> </v>
      </c>
      <c r="C925" s="176" t="s">
        <v>85</v>
      </c>
      <c r="D925" s="57"/>
      <c r="E925" s="256"/>
      <c r="F925" s="61"/>
      <c r="G925" s="176"/>
      <c r="H925" s="150"/>
      <c r="Q925" s="245">
        <f t="shared" si="43"/>
        <v>0</v>
      </c>
      <c r="R925" s="245">
        <f t="shared" si="44"/>
        <v>0</v>
      </c>
    </row>
    <row r="926" spans="1:18" ht="20.149999999999999" customHeight="1" x14ac:dyDescent="0.35">
      <c r="A926" s="247">
        <v>923</v>
      </c>
      <c r="B926" s="179" t="str">
        <f t="shared" si="42"/>
        <v xml:space="preserve"> </v>
      </c>
      <c r="C926" s="176" t="s">
        <v>85</v>
      </c>
      <c r="D926" s="57"/>
      <c r="E926" s="256"/>
      <c r="F926" s="61"/>
      <c r="G926" s="176"/>
      <c r="H926" s="150"/>
      <c r="Q926" s="245">
        <f t="shared" si="43"/>
        <v>0</v>
      </c>
      <c r="R926" s="245">
        <f t="shared" si="44"/>
        <v>0</v>
      </c>
    </row>
    <row r="927" spans="1:18" ht="20.149999999999999" customHeight="1" x14ac:dyDescent="0.35">
      <c r="A927" s="247">
        <v>924</v>
      </c>
      <c r="B927" s="179" t="str">
        <f t="shared" si="42"/>
        <v xml:space="preserve"> </v>
      </c>
      <c r="C927" s="176" t="s">
        <v>85</v>
      </c>
      <c r="D927" s="57"/>
      <c r="E927" s="256"/>
      <c r="F927" s="61"/>
      <c r="G927" s="176"/>
      <c r="H927" s="150"/>
      <c r="Q927" s="245">
        <f t="shared" si="43"/>
        <v>0</v>
      </c>
      <c r="R927" s="245">
        <f t="shared" si="44"/>
        <v>0</v>
      </c>
    </row>
    <row r="928" spans="1:18" ht="20.149999999999999" customHeight="1" x14ac:dyDescent="0.35">
      <c r="A928" s="247">
        <v>925</v>
      </c>
      <c r="B928" s="179" t="str">
        <f t="shared" si="42"/>
        <v xml:space="preserve"> </v>
      </c>
      <c r="C928" s="176" t="s">
        <v>85</v>
      </c>
      <c r="D928" s="57"/>
      <c r="E928" s="256"/>
      <c r="F928" s="61"/>
      <c r="G928" s="176"/>
      <c r="H928" s="150"/>
      <c r="Q928" s="245">
        <f t="shared" si="43"/>
        <v>0</v>
      </c>
      <c r="R928" s="245">
        <f t="shared" si="44"/>
        <v>0</v>
      </c>
    </row>
    <row r="929" spans="1:18" ht="20.149999999999999" customHeight="1" x14ac:dyDescent="0.35">
      <c r="A929" s="247">
        <v>926</v>
      </c>
      <c r="B929" s="179" t="str">
        <f t="shared" si="42"/>
        <v xml:space="preserve"> </v>
      </c>
      <c r="C929" s="176" t="s">
        <v>85</v>
      </c>
      <c r="D929" s="57"/>
      <c r="E929" s="256"/>
      <c r="F929" s="61"/>
      <c r="G929" s="176"/>
      <c r="H929" s="150"/>
      <c r="Q929" s="245">
        <f t="shared" si="43"/>
        <v>0</v>
      </c>
      <c r="R929" s="245">
        <f t="shared" si="44"/>
        <v>0</v>
      </c>
    </row>
    <row r="930" spans="1:18" ht="20.149999999999999" customHeight="1" x14ac:dyDescent="0.35">
      <c r="A930" s="247">
        <v>927</v>
      </c>
      <c r="B930" s="179" t="str">
        <f t="shared" si="42"/>
        <v xml:space="preserve"> </v>
      </c>
      <c r="C930" s="176" t="s">
        <v>85</v>
      </c>
      <c r="D930" s="57"/>
      <c r="E930" s="256"/>
      <c r="F930" s="61"/>
      <c r="G930" s="176"/>
      <c r="H930" s="150"/>
      <c r="Q930" s="245">
        <f t="shared" si="43"/>
        <v>0</v>
      </c>
      <c r="R930" s="245">
        <f t="shared" si="44"/>
        <v>0</v>
      </c>
    </row>
    <row r="931" spans="1:18" ht="20.149999999999999" customHeight="1" x14ac:dyDescent="0.35">
      <c r="A931" s="247">
        <v>928</v>
      </c>
      <c r="B931" s="179" t="str">
        <f t="shared" si="42"/>
        <v xml:space="preserve"> </v>
      </c>
      <c r="C931" s="176" t="s">
        <v>85</v>
      </c>
      <c r="D931" s="57"/>
      <c r="E931" s="256"/>
      <c r="F931" s="61"/>
      <c r="G931" s="176"/>
      <c r="H931" s="150"/>
      <c r="Q931" s="245">
        <f t="shared" si="43"/>
        <v>0</v>
      </c>
      <c r="R931" s="245">
        <f t="shared" si="44"/>
        <v>0</v>
      </c>
    </row>
    <row r="932" spans="1:18" ht="20.149999999999999" customHeight="1" x14ac:dyDescent="0.35">
      <c r="A932" s="247">
        <v>929</v>
      </c>
      <c r="B932" s="179" t="str">
        <f t="shared" si="42"/>
        <v xml:space="preserve"> </v>
      </c>
      <c r="C932" s="176" t="s">
        <v>85</v>
      </c>
      <c r="D932" s="57"/>
      <c r="E932" s="256"/>
      <c r="F932" s="61"/>
      <c r="G932" s="176"/>
      <c r="H932" s="150"/>
      <c r="Q932" s="245">
        <f t="shared" si="43"/>
        <v>0</v>
      </c>
      <c r="R932" s="245">
        <f t="shared" si="44"/>
        <v>0</v>
      </c>
    </row>
    <row r="933" spans="1:18" ht="20.149999999999999" customHeight="1" x14ac:dyDescent="0.35">
      <c r="A933" s="247">
        <v>930</v>
      </c>
      <c r="B933" s="179" t="str">
        <f t="shared" si="42"/>
        <v xml:space="preserve"> </v>
      </c>
      <c r="C933" s="176" t="s">
        <v>85</v>
      </c>
      <c r="D933" s="57"/>
      <c r="E933" s="256"/>
      <c r="F933" s="61"/>
      <c r="G933" s="176"/>
      <c r="H933" s="150"/>
      <c r="Q933" s="245">
        <f t="shared" si="43"/>
        <v>0</v>
      </c>
      <c r="R933" s="245">
        <f t="shared" si="44"/>
        <v>0</v>
      </c>
    </row>
    <row r="934" spans="1:18" ht="20.149999999999999" customHeight="1" x14ac:dyDescent="0.35">
      <c r="A934" s="247">
        <v>931</v>
      </c>
      <c r="B934" s="179" t="str">
        <f t="shared" si="42"/>
        <v xml:space="preserve"> </v>
      </c>
      <c r="C934" s="176" t="s">
        <v>85</v>
      </c>
      <c r="D934" s="57"/>
      <c r="E934" s="256"/>
      <c r="F934" s="61"/>
      <c r="G934" s="176"/>
      <c r="H934" s="150"/>
      <c r="Q934" s="245">
        <f t="shared" si="43"/>
        <v>0</v>
      </c>
      <c r="R934" s="245">
        <f t="shared" si="44"/>
        <v>0</v>
      </c>
    </row>
    <row r="935" spans="1:18" ht="20.149999999999999" customHeight="1" x14ac:dyDescent="0.35">
      <c r="A935" s="247">
        <v>932</v>
      </c>
      <c r="B935" s="179" t="str">
        <f t="shared" si="42"/>
        <v xml:space="preserve"> </v>
      </c>
      <c r="C935" s="176" t="s">
        <v>85</v>
      </c>
      <c r="D935" s="57"/>
      <c r="E935" s="256"/>
      <c r="F935" s="61"/>
      <c r="G935" s="176"/>
      <c r="H935" s="150"/>
      <c r="Q935" s="245">
        <f t="shared" si="43"/>
        <v>0</v>
      </c>
      <c r="R935" s="245">
        <f t="shared" si="44"/>
        <v>0</v>
      </c>
    </row>
    <row r="936" spans="1:18" ht="20.149999999999999" customHeight="1" x14ac:dyDescent="0.35">
      <c r="A936" s="247">
        <v>933</v>
      </c>
      <c r="B936" s="179" t="str">
        <f t="shared" si="42"/>
        <v xml:space="preserve"> </v>
      </c>
      <c r="C936" s="176" t="s">
        <v>85</v>
      </c>
      <c r="D936" s="57"/>
      <c r="E936" s="256"/>
      <c r="F936" s="61"/>
      <c r="G936" s="176"/>
      <c r="H936" s="150"/>
      <c r="Q936" s="245">
        <f t="shared" si="43"/>
        <v>0</v>
      </c>
      <c r="R936" s="245">
        <f t="shared" si="44"/>
        <v>0</v>
      </c>
    </row>
    <row r="937" spans="1:18" ht="20.149999999999999" customHeight="1" x14ac:dyDescent="0.35">
      <c r="A937" s="247">
        <v>934</v>
      </c>
      <c r="B937" s="179" t="str">
        <f t="shared" si="42"/>
        <v xml:space="preserve"> </v>
      </c>
      <c r="C937" s="176" t="s">
        <v>85</v>
      </c>
      <c r="D937" s="57"/>
      <c r="E937" s="256"/>
      <c r="F937" s="61"/>
      <c r="G937" s="176"/>
      <c r="H937" s="150"/>
      <c r="Q937" s="245">
        <f t="shared" si="43"/>
        <v>0</v>
      </c>
      <c r="R937" s="245">
        <f t="shared" si="44"/>
        <v>0</v>
      </c>
    </row>
    <row r="938" spans="1:18" ht="20.149999999999999" customHeight="1" x14ac:dyDescent="0.35">
      <c r="A938" s="247">
        <v>935</v>
      </c>
      <c r="B938" s="179" t="str">
        <f t="shared" si="42"/>
        <v xml:space="preserve"> </v>
      </c>
      <c r="C938" s="176" t="s">
        <v>85</v>
      </c>
      <c r="D938" s="57"/>
      <c r="E938" s="256"/>
      <c r="F938" s="61"/>
      <c r="G938" s="176"/>
      <c r="H938" s="150"/>
      <c r="Q938" s="245">
        <f t="shared" si="43"/>
        <v>0</v>
      </c>
      <c r="R938" s="245">
        <f t="shared" si="44"/>
        <v>0</v>
      </c>
    </row>
    <row r="939" spans="1:18" ht="20.149999999999999" customHeight="1" x14ac:dyDescent="0.35">
      <c r="A939" s="247">
        <v>936</v>
      </c>
      <c r="B939" s="179" t="str">
        <f t="shared" si="42"/>
        <v xml:space="preserve"> </v>
      </c>
      <c r="C939" s="176" t="s">
        <v>85</v>
      </c>
      <c r="D939" s="57"/>
      <c r="E939" s="256"/>
      <c r="F939" s="61"/>
      <c r="G939" s="176"/>
      <c r="H939" s="150"/>
      <c r="Q939" s="245">
        <f t="shared" si="43"/>
        <v>0</v>
      </c>
      <c r="R939" s="245">
        <f t="shared" si="44"/>
        <v>0</v>
      </c>
    </row>
    <row r="940" spans="1:18" ht="20.149999999999999" customHeight="1" x14ac:dyDescent="0.35">
      <c r="A940" s="247">
        <v>937</v>
      </c>
      <c r="B940" s="179" t="str">
        <f t="shared" si="42"/>
        <v xml:space="preserve"> </v>
      </c>
      <c r="C940" s="176" t="s">
        <v>85</v>
      </c>
      <c r="D940" s="57"/>
      <c r="E940" s="256"/>
      <c r="F940" s="61"/>
      <c r="G940" s="176"/>
      <c r="H940" s="150"/>
      <c r="Q940" s="245">
        <f t="shared" si="43"/>
        <v>0</v>
      </c>
      <c r="R940" s="245">
        <f t="shared" si="44"/>
        <v>0</v>
      </c>
    </row>
    <row r="941" spans="1:18" ht="20.149999999999999" customHeight="1" x14ac:dyDescent="0.35">
      <c r="A941" s="247">
        <v>938</v>
      </c>
      <c r="B941" s="179" t="str">
        <f t="shared" si="42"/>
        <v xml:space="preserve"> </v>
      </c>
      <c r="C941" s="176" t="s">
        <v>85</v>
      </c>
      <c r="D941" s="57"/>
      <c r="E941" s="256"/>
      <c r="F941" s="61"/>
      <c r="G941" s="176"/>
      <c r="H941" s="150"/>
      <c r="Q941" s="245">
        <f t="shared" si="43"/>
        <v>0</v>
      </c>
      <c r="R941" s="245">
        <f t="shared" si="44"/>
        <v>0</v>
      </c>
    </row>
    <row r="942" spans="1:18" ht="20.149999999999999" customHeight="1" x14ac:dyDescent="0.35">
      <c r="A942" s="247">
        <v>939</v>
      </c>
      <c r="B942" s="179" t="str">
        <f t="shared" si="42"/>
        <v xml:space="preserve"> </v>
      </c>
      <c r="C942" s="176" t="s">
        <v>85</v>
      </c>
      <c r="D942" s="57"/>
      <c r="E942" s="256"/>
      <c r="F942" s="61"/>
      <c r="G942" s="176"/>
      <c r="H942" s="150"/>
      <c r="Q942" s="245">
        <f t="shared" si="43"/>
        <v>0</v>
      </c>
      <c r="R942" s="245">
        <f t="shared" si="44"/>
        <v>0</v>
      </c>
    </row>
    <row r="943" spans="1:18" ht="20.149999999999999" customHeight="1" x14ac:dyDescent="0.35">
      <c r="A943" s="247">
        <v>940</v>
      </c>
      <c r="B943" s="179" t="str">
        <f t="shared" si="42"/>
        <v xml:space="preserve"> </v>
      </c>
      <c r="C943" s="176" t="s">
        <v>85</v>
      </c>
      <c r="D943" s="57"/>
      <c r="E943" s="256"/>
      <c r="F943" s="61"/>
      <c r="G943" s="176"/>
      <c r="H943" s="150"/>
      <c r="Q943" s="245">
        <f t="shared" si="43"/>
        <v>0</v>
      </c>
      <c r="R943" s="245">
        <f t="shared" si="44"/>
        <v>0</v>
      </c>
    </row>
    <row r="944" spans="1:18" ht="20.149999999999999" customHeight="1" x14ac:dyDescent="0.35">
      <c r="A944" s="247">
        <v>941</v>
      </c>
      <c r="B944" s="179" t="str">
        <f t="shared" si="42"/>
        <v xml:space="preserve"> </v>
      </c>
      <c r="C944" s="176" t="s">
        <v>85</v>
      </c>
      <c r="D944" s="57"/>
      <c r="E944" s="256"/>
      <c r="F944" s="61"/>
      <c r="G944" s="176"/>
      <c r="H944" s="150"/>
      <c r="Q944" s="245">
        <f t="shared" si="43"/>
        <v>0</v>
      </c>
      <c r="R944" s="245">
        <f t="shared" si="44"/>
        <v>0</v>
      </c>
    </row>
    <row r="945" spans="1:18" ht="20.149999999999999" customHeight="1" x14ac:dyDescent="0.35">
      <c r="A945" s="247">
        <v>942</v>
      </c>
      <c r="B945" s="179" t="str">
        <f t="shared" si="42"/>
        <v xml:space="preserve"> </v>
      </c>
      <c r="C945" s="176" t="s">
        <v>85</v>
      </c>
      <c r="D945" s="57"/>
      <c r="E945" s="256"/>
      <c r="F945" s="61"/>
      <c r="G945" s="176"/>
      <c r="H945" s="150"/>
      <c r="Q945" s="245">
        <f t="shared" si="43"/>
        <v>0</v>
      </c>
      <c r="R945" s="245">
        <f t="shared" si="44"/>
        <v>0</v>
      </c>
    </row>
    <row r="946" spans="1:18" ht="20.149999999999999" customHeight="1" x14ac:dyDescent="0.35">
      <c r="A946" s="247">
        <v>943</v>
      </c>
      <c r="B946" s="179" t="str">
        <f t="shared" si="42"/>
        <v xml:space="preserve"> </v>
      </c>
      <c r="C946" s="176" t="s">
        <v>85</v>
      </c>
      <c r="D946" s="57"/>
      <c r="E946" s="256"/>
      <c r="F946" s="61"/>
      <c r="G946" s="176"/>
      <c r="H946" s="150"/>
      <c r="Q946" s="245">
        <f t="shared" si="43"/>
        <v>0</v>
      </c>
      <c r="R946" s="245">
        <f t="shared" si="44"/>
        <v>0</v>
      </c>
    </row>
    <row r="947" spans="1:18" ht="20.149999999999999" customHeight="1" x14ac:dyDescent="0.35">
      <c r="A947" s="247">
        <v>944</v>
      </c>
      <c r="B947" s="179" t="str">
        <f t="shared" si="42"/>
        <v xml:space="preserve"> </v>
      </c>
      <c r="C947" s="176" t="s">
        <v>85</v>
      </c>
      <c r="D947" s="57"/>
      <c r="E947" s="256"/>
      <c r="F947" s="61"/>
      <c r="G947" s="176"/>
      <c r="H947" s="150"/>
      <c r="Q947" s="245">
        <f t="shared" si="43"/>
        <v>0</v>
      </c>
      <c r="R947" s="245">
        <f t="shared" si="44"/>
        <v>0</v>
      </c>
    </row>
    <row r="948" spans="1:18" ht="20.149999999999999" customHeight="1" x14ac:dyDescent="0.35">
      <c r="A948" s="247">
        <v>945</v>
      </c>
      <c r="B948" s="179" t="str">
        <f t="shared" si="42"/>
        <v xml:space="preserve"> </v>
      </c>
      <c r="C948" s="176" t="s">
        <v>85</v>
      </c>
      <c r="D948" s="57"/>
      <c r="E948" s="256"/>
      <c r="F948" s="61"/>
      <c r="G948" s="176"/>
      <c r="H948" s="150"/>
      <c r="Q948" s="245">
        <f t="shared" si="43"/>
        <v>0</v>
      </c>
      <c r="R948" s="245">
        <f t="shared" si="44"/>
        <v>0</v>
      </c>
    </row>
    <row r="949" spans="1:18" ht="20.149999999999999" customHeight="1" x14ac:dyDescent="0.35">
      <c r="A949" s="247">
        <v>946</v>
      </c>
      <c r="B949" s="179" t="str">
        <f t="shared" si="42"/>
        <v xml:space="preserve"> </v>
      </c>
      <c r="C949" s="176" t="s">
        <v>85</v>
      </c>
      <c r="D949" s="57"/>
      <c r="E949" s="256"/>
      <c r="F949" s="61"/>
      <c r="G949" s="176"/>
      <c r="H949" s="150"/>
      <c r="Q949" s="245">
        <f t="shared" si="43"/>
        <v>0</v>
      </c>
      <c r="R949" s="245">
        <f t="shared" si="44"/>
        <v>0</v>
      </c>
    </row>
    <row r="950" spans="1:18" ht="20.149999999999999" customHeight="1" x14ac:dyDescent="0.35">
      <c r="A950" s="247">
        <v>947</v>
      </c>
      <c r="B950" s="179" t="str">
        <f t="shared" si="42"/>
        <v xml:space="preserve"> </v>
      </c>
      <c r="C950" s="176" t="s">
        <v>85</v>
      </c>
      <c r="D950" s="57"/>
      <c r="E950" s="256"/>
      <c r="F950" s="61"/>
      <c r="G950" s="176"/>
      <c r="H950" s="150"/>
      <c r="Q950" s="245">
        <f t="shared" si="43"/>
        <v>0</v>
      </c>
      <c r="R950" s="245">
        <f t="shared" si="44"/>
        <v>0</v>
      </c>
    </row>
    <row r="951" spans="1:18" ht="20.149999999999999" customHeight="1" x14ac:dyDescent="0.35">
      <c r="A951" s="247">
        <v>948</v>
      </c>
      <c r="B951" s="179" t="str">
        <f t="shared" si="42"/>
        <v xml:space="preserve"> </v>
      </c>
      <c r="C951" s="176" t="s">
        <v>85</v>
      </c>
      <c r="D951" s="57"/>
      <c r="E951" s="256"/>
      <c r="F951" s="61"/>
      <c r="G951" s="176"/>
      <c r="H951" s="150"/>
      <c r="Q951" s="245">
        <f t="shared" si="43"/>
        <v>0</v>
      </c>
      <c r="R951" s="245">
        <f t="shared" si="44"/>
        <v>0</v>
      </c>
    </row>
    <row r="952" spans="1:18" ht="20.149999999999999" customHeight="1" x14ac:dyDescent="0.35">
      <c r="A952" s="247">
        <v>949</v>
      </c>
      <c r="B952" s="179" t="str">
        <f t="shared" si="42"/>
        <v xml:space="preserve"> </v>
      </c>
      <c r="C952" s="176" t="s">
        <v>85</v>
      </c>
      <c r="D952" s="57"/>
      <c r="E952" s="256"/>
      <c r="F952" s="61"/>
      <c r="G952" s="176"/>
      <c r="H952" s="150"/>
      <c r="Q952" s="245">
        <f t="shared" si="43"/>
        <v>0</v>
      </c>
      <c r="R952" s="245">
        <f t="shared" si="44"/>
        <v>0</v>
      </c>
    </row>
    <row r="953" spans="1:18" ht="20.149999999999999" customHeight="1" x14ac:dyDescent="0.35">
      <c r="A953" s="247">
        <v>950</v>
      </c>
      <c r="B953" s="179" t="str">
        <f t="shared" si="42"/>
        <v xml:space="preserve"> </v>
      </c>
      <c r="C953" s="176" t="s">
        <v>85</v>
      </c>
      <c r="D953" s="57"/>
      <c r="E953" s="256"/>
      <c r="F953" s="61"/>
      <c r="G953" s="176"/>
      <c r="H953" s="150"/>
      <c r="Q953" s="245">
        <f t="shared" si="43"/>
        <v>0</v>
      </c>
      <c r="R953" s="245">
        <f t="shared" si="44"/>
        <v>0</v>
      </c>
    </row>
    <row r="954" spans="1:18" ht="20.149999999999999" customHeight="1" x14ac:dyDescent="0.35">
      <c r="A954" s="247">
        <v>951</v>
      </c>
      <c r="B954" s="179" t="str">
        <f t="shared" si="42"/>
        <v xml:space="preserve"> </v>
      </c>
      <c r="C954" s="176" t="s">
        <v>85</v>
      </c>
      <c r="D954" s="57"/>
      <c r="E954" s="256"/>
      <c r="F954" s="61"/>
      <c r="G954" s="176"/>
      <c r="H954" s="150"/>
      <c r="Q954" s="245">
        <f t="shared" si="43"/>
        <v>0</v>
      </c>
      <c r="R954" s="245">
        <f t="shared" si="44"/>
        <v>0</v>
      </c>
    </row>
    <row r="955" spans="1:18" ht="20.149999999999999" customHeight="1" x14ac:dyDescent="0.35">
      <c r="A955" s="247">
        <v>952</v>
      </c>
      <c r="B955" s="179" t="str">
        <f t="shared" si="42"/>
        <v xml:space="preserve"> </v>
      </c>
      <c r="C955" s="176" t="s">
        <v>85</v>
      </c>
      <c r="D955" s="57"/>
      <c r="E955" s="256"/>
      <c r="F955" s="61"/>
      <c r="G955" s="176"/>
      <c r="H955" s="150"/>
      <c r="Q955" s="245">
        <f t="shared" si="43"/>
        <v>0</v>
      </c>
      <c r="R955" s="245">
        <f t="shared" si="44"/>
        <v>0</v>
      </c>
    </row>
    <row r="956" spans="1:18" ht="20.149999999999999" customHeight="1" x14ac:dyDescent="0.35">
      <c r="A956" s="247">
        <v>953</v>
      </c>
      <c r="B956" s="179" t="str">
        <f t="shared" si="42"/>
        <v xml:space="preserve"> </v>
      </c>
      <c r="C956" s="176" t="s">
        <v>85</v>
      </c>
      <c r="D956" s="57"/>
      <c r="E956" s="256"/>
      <c r="F956" s="61"/>
      <c r="G956" s="176"/>
      <c r="H956" s="150"/>
      <c r="Q956" s="245">
        <f t="shared" si="43"/>
        <v>0</v>
      </c>
      <c r="R956" s="245">
        <f t="shared" si="44"/>
        <v>0</v>
      </c>
    </row>
    <row r="957" spans="1:18" ht="20.149999999999999" customHeight="1" x14ac:dyDescent="0.35">
      <c r="A957" s="247">
        <v>954</v>
      </c>
      <c r="B957" s="179" t="str">
        <f t="shared" si="42"/>
        <v xml:space="preserve"> </v>
      </c>
      <c r="C957" s="176" t="s">
        <v>85</v>
      </c>
      <c r="D957" s="57"/>
      <c r="E957" s="256"/>
      <c r="F957" s="61"/>
      <c r="G957" s="176"/>
      <c r="H957" s="150"/>
      <c r="Q957" s="245">
        <f t="shared" si="43"/>
        <v>0</v>
      </c>
      <c r="R957" s="245">
        <f t="shared" si="44"/>
        <v>0</v>
      </c>
    </row>
    <row r="958" spans="1:18" ht="20.149999999999999" customHeight="1" x14ac:dyDescent="0.35">
      <c r="A958" s="247">
        <v>955</v>
      </c>
      <c r="B958" s="179" t="str">
        <f t="shared" si="42"/>
        <v xml:space="preserve"> </v>
      </c>
      <c r="C958" s="176" t="s">
        <v>85</v>
      </c>
      <c r="D958" s="57"/>
      <c r="E958" s="256"/>
      <c r="F958" s="61"/>
      <c r="G958" s="176"/>
      <c r="H958" s="150"/>
      <c r="Q958" s="245">
        <f t="shared" si="43"/>
        <v>0</v>
      </c>
      <c r="R958" s="245">
        <f t="shared" si="44"/>
        <v>0</v>
      </c>
    </row>
    <row r="959" spans="1:18" ht="20.149999999999999" customHeight="1" x14ac:dyDescent="0.35">
      <c r="A959" s="247">
        <v>956</v>
      </c>
      <c r="B959" s="179" t="str">
        <f t="shared" si="42"/>
        <v xml:space="preserve"> </v>
      </c>
      <c r="C959" s="176" t="s">
        <v>85</v>
      </c>
      <c r="D959" s="57"/>
      <c r="E959" s="256"/>
      <c r="F959" s="61"/>
      <c r="G959" s="176"/>
      <c r="H959" s="150"/>
      <c r="Q959" s="245">
        <f t="shared" si="43"/>
        <v>0</v>
      </c>
      <c r="R959" s="245">
        <f t="shared" si="44"/>
        <v>0</v>
      </c>
    </row>
    <row r="960" spans="1:18" ht="20.149999999999999" customHeight="1" x14ac:dyDescent="0.35">
      <c r="A960" s="247">
        <v>957</v>
      </c>
      <c r="B960" s="179" t="str">
        <f t="shared" si="42"/>
        <v xml:space="preserve"> </v>
      </c>
      <c r="C960" s="176" t="s">
        <v>85</v>
      </c>
      <c r="D960" s="57"/>
      <c r="E960" s="256"/>
      <c r="F960" s="61"/>
      <c r="G960" s="176"/>
      <c r="H960" s="150"/>
      <c r="Q960" s="245">
        <f t="shared" si="43"/>
        <v>0</v>
      </c>
      <c r="R960" s="245">
        <f t="shared" si="44"/>
        <v>0</v>
      </c>
    </row>
    <row r="961" spans="1:18" ht="20.149999999999999" customHeight="1" x14ac:dyDescent="0.35">
      <c r="A961" s="247">
        <v>958</v>
      </c>
      <c r="B961" s="179" t="str">
        <f t="shared" si="42"/>
        <v xml:space="preserve"> </v>
      </c>
      <c r="C961" s="176" t="s">
        <v>85</v>
      </c>
      <c r="D961" s="57"/>
      <c r="E961" s="256"/>
      <c r="F961" s="61"/>
      <c r="G961" s="176"/>
      <c r="H961" s="150"/>
      <c r="Q961" s="245">
        <f t="shared" si="43"/>
        <v>0</v>
      </c>
      <c r="R961" s="245">
        <f t="shared" si="44"/>
        <v>0</v>
      </c>
    </row>
    <row r="962" spans="1:18" ht="20.149999999999999" customHeight="1" x14ac:dyDescent="0.35">
      <c r="A962" s="247">
        <v>959</v>
      </c>
      <c r="B962" s="179" t="str">
        <f t="shared" si="42"/>
        <v xml:space="preserve"> </v>
      </c>
      <c r="C962" s="176" t="s">
        <v>85</v>
      </c>
      <c r="D962" s="57"/>
      <c r="E962" s="256"/>
      <c r="F962" s="61"/>
      <c r="G962" s="176"/>
      <c r="H962" s="150"/>
      <c r="Q962" s="245">
        <f t="shared" si="43"/>
        <v>0</v>
      </c>
      <c r="R962" s="245">
        <f t="shared" si="44"/>
        <v>0</v>
      </c>
    </row>
    <row r="963" spans="1:18" ht="20.149999999999999" customHeight="1" x14ac:dyDescent="0.35">
      <c r="A963" s="247">
        <v>960</v>
      </c>
      <c r="B963" s="179" t="str">
        <f t="shared" si="42"/>
        <v xml:space="preserve"> </v>
      </c>
      <c r="C963" s="176" t="s">
        <v>85</v>
      </c>
      <c r="D963" s="57"/>
      <c r="E963" s="256"/>
      <c r="F963" s="61"/>
      <c r="G963" s="176"/>
      <c r="H963" s="150"/>
      <c r="Q963" s="245">
        <f t="shared" si="43"/>
        <v>0</v>
      </c>
      <c r="R963" s="245">
        <f t="shared" si="44"/>
        <v>0</v>
      </c>
    </row>
    <row r="964" spans="1:18" ht="20.149999999999999" customHeight="1" x14ac:dyDescent="0.35">
      <c r="A964" s="247">
        <v>961</v>
      </c>
      <c r="B964" s="179" t="str">
        <f t="shared" si="42"/>
        <v xml:space="preserve"> </v>
      </c>
      <c r="C964" s="176" t="s">
        <v>85</v>
      </c>
      <c r="D964" s="57"/>
      <c r="E964" s="256"/>
      <c r="F964" s="61"/>
      <c r="G964" s="176"/>
      <c r="H964" s="150"/>
      <c r="Q964" s="245">
        <f t="shared" si="43"/>
        <v>0</v>
      </c>
      <c r="R964" s="245">
        <f t="shared" si="44"/>
        <v>0</v>
      </c>
    </row>
    <row r="965" spans="1:18" ht="20.149999999999999" customHeight="1" x14ac:dyDescent="0.35">
      <c r="A965" s="247">
        <v>962</v>
      </c>
      <c r="B965" s="179" t="str">
        <f t="shared" ref="B965:B1028" si="45">_xlfn.CONCAT(C965,D965,E965)</f>
        <v xml:space="preserve"> </v>
      </c>
      <c r="C965" s="176" t="s">
        <v>85</v>
      </c>
      <c r="D965" s="57"/>
      <c r="E965" s="256"/>
      <c r="F965" s="61"/>
      <c r="G965" s="176"/>
      <c r="H965" s="150"/>
      <c r="Q965" s="245">
        <f t="shared" ref="Q965:Q1028" si="46">IF(D965&lt;1,0,IF(OR(C965="",C965=" "),0,1))</f>
        <v>0</v>
      </c>
      <c r="R965" s="245">
        <f t="shared" ref="R965:R1028" si="47">IF(G965+H965&gt;0,IF(Q965=0,1,0),0)</f>
        <v>0</v>
      </c>
    </row>
    <row r="966" spans="1:18" ht="20.149999999999999" customHeight="1" x14ac:dyDescent="0.35">
      <c r="A966" s="247">
        <v>963</v>
      </c>
      <c r="B966" s="179" t="str">
        <f t="shared" si="45"/>
        <v xml:space="preserve"> </v>
      </c>
      <c r="C966" s="176" t="s">
        <v>85</v>
      </c>
      <c r="D966" s="57"/>
      <c r="E966" s="256"/>
      <c r="F966" s="61"/>
      <c r="G966" s="176"/>
      <c r="H966" s="150"/>
      <c r="Q966" s="245">
        <f t="shared" si="46"/>
        <v>0</v>
      </c>
      <c r="R966" s="245">
        <f t="shared" si="47"/>
        <v>0</v>
      </c>
    </row>
    <row r="967" spans="1:18" ht="20.149999999999999" customHeight="1" x14ac:dyDescent="0.35">
      <c r="A967" s="247">
        <v>964</v>
      </c>
      <c r="B967" s="179" t="str">
        <f t="shared" si="45"/>
        <v xml:space="preserve"> </v>
      </c>
      <c r="C967" s="176" t="s">
        <v>85</v>
      </c>
      <c r="D967" s="57"/>
      <c r="E967" s="256"/>
      <c r="F967" s="61"/>
      <c r="G967" s="176"/>
      <c r="H967" s="150"/>
      <c r="Q967" s="245">
        <f t="shared" si="46"/>
        <v>0</v>
      </c>
      <c r="R967" s="245">
        <f t="shared" si="47"/>
        <v>0</v>
      </c>
    </row>
    <row r="968" spans="1:18" ht="20.149999999999999" customHeight="1" x14ac:dyDescent="0.35">
      <c r="A968" s="247">
        <v>965</v>
      </c>
      <c r="B968" s="179" t="str">
        <f t="shared" si="45"/>
        <v xml:space="preserve"> </v>
      </c>
      <c r="C968" s="176" t="s">
        <v>85</v>
      </c>
      <c r="D968" s="57"/>
      <c r="E968" s="256"/>
      <c r="F968" s="61"/>
      <c r="G968" s="176"/>
      <c r="H968" s="150"/>
      <c r="Q968" s="245">
        <f t="shared" si="46"/>
        <v>0</v>
      </c>
      <c r="R968" s="245">
        <f t="shared" si="47"/>
        <v>0</v>
      </c>
    </row>
    <row r="969" spans="1:18" ht="20.149999999999999" customHeight="1" x14ac:dyDescent="0.35">
      <c r="A969" s="247">
        <v>966</v>
      </c>
      <c r="B969" s="179" t="str">
        <f t="shared" si="45"/>
        <v xml:space="preserve"> </v>
      </c>
      <c r="C969" s="176" t="s">
        <v>85</v>
      </c>
      <c r="D969" s="57"/>
      <c r="E969" s="256"/>
      <c r="F969" s="61"/>
      <c r="G969" s="176"/>
      <c r="H969" s="150"/>
      <c r="Q969" s="245">
        <f t="shared" si="46"/>
        <v>0</v>
      </c>
      <c r="R969" s="245">
        <f t="shared" si="47"/>
        <v>0</v>
      </c>
    </row>
    <row r="970" spans="1:18" ht="20.149999999999999" customHeight="1" x14ac:dyDescent="0.35">
      <c r="A970" s="247">
        <v>967</v>
      </c>
      <c r="B970" s="179" t="str">
        <f t="shared" si="45"/>
        <v xml:space="preserve"> </v>
      </c>
      <c r="C970" s="176" t="s">
        <v>85</v>
      </c>
      <c r="D970" s="57"/>
      <c r="E970" s="256"/>
      <c r="F970" s="61"/>
      <c r="G970" s="176"/>
      <c r="H970" s="150"/>
      <c r="Q970" s="245">
        <f t="shared" si="46"/>
        <v>0</v>
      </c>
      <c r="R970" s="245">
        <f t="shared" si="47"/>
        <v>0</v>
      </c>
    </row>
    <row r="971" spans="1:18" ht="20.149999999999999" customHeight="1" x14ac:dyDescent="0.35">
      <c r="A971" s="247">
        <v>968</v>
      </c>
      <c r="B971" s="179" t="str">
        <f t="shared" si="45"/>
        <v xml:space="preserve"> </v>
      </c>
      <c r="C971" s="176" t="s">
        <v>85</v>
      </c>
      <c r="D971" s="57"/>
      <c r="E971" s="256"/>
      <c r="F971" s="61"/>
      <c r="G971" s="176"/>
      <c r="H971" s="150"/>
      <c r="Q971" s="245">
        <f t="shared" si="46"/>
        <v>0</v>
      </c>
      <c r="R971" s="245">
        <f t="shared" si="47"/>
        <v>0</v>
      </c>
    </row>
    <row r="972" spans="1:18" ht="20.149999999999999" customHeight="1" x14ac:dyDescent="0.35">
      <c r="A972" s="247">
        <v>969</v>
      </c>
      <c r="B972" s="179" t="str">
        <f t="shared" si="45"/>
        <v xml:space="preserve"> </v>
      </c>
      <c r="C972" s="176" t="s">
        <v>85</v>
      </c>
      <c r="D972" s="57"/>
      <c r="E972" s="256"/>
      <c r="F972" s="61"/>
      <c r="G972" s="176"/>
      <c r="H972" s="150"/>
      <c r="Q972" s="245">
        <f t="shared" si="46"/>
        <v>0</v>
      </c>
      <c r="R972" s="245">
        <f t="shared" si="47"/>
        <v>0</v>
      </c>
    </row>
    <row r="973" spans="1:18" ht="20.149999999999999" customHeight="1" x14ac:dyDescent="0.35">
      <c r="A973" s="247">
        <v>970</v>
      </c>
      <c r="B973" s="179" t="str">
        <f t="shared" si="45"/>
        <v xml:space="preserve"> </v>
      </c>
      <c r="C973" s="176" t="s">
        <v>85</v>
      </c>
      <c r="D973" s="57"/>
      <c r="E973" s="256"/>
      <c r="F973" s="61"/>
      <c r="G973" s="176"/>
      <c r="H973" s="150"/>
      <c r="Q973" s="245">
        <f t="shared" si="46"/>
        <v>0</v>
      </c>
      <c r="R973" s="245">
        <f t="shared" si="47"/>
        <v>0</v>
      </c>
    </row>
    <row r="974" spans="1:18" ht="20.149999999999999" customHeight="1" x14ac:dyDescent="0.35">
      <c r="A974" s="247">
        <v>971</v>
      </c>
      <c r="B974" s="179" t="str">
        <f t="shared" si="45"/>
        <v xml:space="preserve"> </v>
      </c>
      <c r="C974" s="176" t="s">
        <v>85</v>
      </c>
      <c r="D974" s="57"/>
      <c r="E974" s="256"/>
      <c r="F974" s="61"/>
      <c r="G974" s="176"/>
      <c r="H974" s="150"/>
      <c r="Q974" s="245">
        <f t="shared" si="46"/>
        <v>0</v>
      </c>
      <c r="R974" s="245">
        <f t="shared" si="47"/>
        <v>0</v>
      </c>
    </row>
    <row r="975" spans="1:18" ht="20.149999999999999" customHeight="1" x14ac:dyDescent="0.35">
      <c r="A975" s="247">
        <v>972</v>
      </c>
      <c r="B975" s="179" t="str">
        <f t="shared" si="45"/>
        <v xml:space="preserve"> </v>
      </c>
      <c r="C975" s="176" t="s">
        <v>85</v>
      </c>
      <c r="D975" s="57"/>
      <c r="E975" s="256"/>
      <c r="F975" s="61"/>
      <c r="G975" s="176"/>
      <c r="H975" s="150"/>
      <c r="Q975" s="245">
        <f t="shared" si="46"/>
        <v>0</v>
      </c>
      <c r="R975" s="245">
        <f t="shared" si="47"/>
        <v>0</v>
      </c>
    </row>
    <row r="976" spans="1:18" ht="20.149999999999999" customHeight="1" x14ac:dyDescent="0.35">
      <c r="A976" s="247">
        <v>973</v>
      </c>
      <c r="B976" s="179" t="str">
        <f t="shared" si="45"/>
        <v xml:space="preserve"> </v>
      </c>
      <c r="C976" s="176" t="s">
        <v>85</v>
      </c>
      <c r="D976" s="57"/>
      <c r="E976" s="256"/>
      <c r="F976" s="61"/>
      <c r="G976" s="176"/>
      <c r="H976" s="150"/>
      <c r="Q976" s="245">
        <f t="shared" si="46"/>
        <v>0</v>
      </c>
      <c r="R976" s="245">
        <f t="shared" si="47"/>
        <v>0</v>
      </c>
    </row>
    <row r="977" spans="1:18" ht="20.149999999999999" customHeight="1" x14ac:dyDescent="0.35">
      <c r="A977" s="247">
        <v>974</v>
      </c>
      <c r="B977" s="179" t="str">
        <f t="shared" si="45"/>
        <v xml:space="preserve"> </v>
      </c>
      <c r="C977" s="176" t="s">
        <v>85</v>
      </c>
      <c r="D977" s="57"/>
      <c r="E977" s="256"/>
      <c r="F977" s="61"/>
      <c r="G977" s="176"/>
      <c r="H977" s="150"/>
      <c r="Q977" s="245">
        <f t="shared" si="46"/>
        <v>0</v>
      </c>
      <c r="R977" s="245">
        <f t="shared" si="47"/>
        <v>0</v>
      </c>
    </row>
    <row r="978" spans="1:18" ht="20.149999999999999" customHeight="1" x14ac:dyDescent="0.35">
      <c r="A978" s="247">
        <v>975</v>
      </c>
      <c r="B978" s="179" t="str">
        <f t="shared" si="45"/>
        <v xml:space="preserve"> </v>
      </c>
      <c r="C978" s="176" t="s">
        <v>85</v>
      </c>
      <c r="D978" s="57"/>
      <c r="E978" s="256"/>
      <c r="F978" s="61"/>
      <c r="G978" s="176"/>
      <c r="H978" s="150"/>
      <c r="Q978" s="245">
        <f t="shared" si="46"/>
        <v>0</v>
      </c>
      <c r="R978" s="245">
        <f t="shared" si="47"/>
        <v>0</v>
      </c>
    </row>
    <row r="979" spans="1:18" ht="20.149999999999999" customHeight="1" x14ac:dyDescent="0.35">
      <c r="A979" s="247">
        <v>976</v>
      </c>
      <c r="B979" s="179" t="str">
        <f t="shared" si="45"/>
        <v xml:space="preserve"> </v>
      </c>
      <c r="C979" s="176" t="s">
        <v>85</v>
      </c>
      <c r="D979" s="57"/>
      <c r="E979" s="256"/>
      <c r="F979" s="61"/>
      <c r="G979" s="176"/>
      <c r="H979" s="150"/>
      <c r="Q979" s="245">
        <f t="shared" si="46"/>
        <v>0</v>
      </c>
      <c r="R979" s="245">
        <f t="shared" si="47"/>
        <v>0</v>
      </c>
    </row>
    <row r="980" spans="1:18" ht="20.149999999999999" customHeight="1" x14ac:dyDescent="0.35">
      <c r="A980" s="247">
        <v>977</v>
      </c>
      <c r="B980" s="179" t="str">
        <f t="shared" si="45"/>
        <v xml:space="preserve"> </v>
      </c>
      <c r="C980" s="176" t="s">
        <v>85</v>
      </c>
      <c r="D980" s="57"/>
      <c r="E980" s="256"/>
      <c r="F980" s="61"/>
      <c r="G980" s="176"/>
      <c r="H980" s="150"/>
      <c r="Q980" s="245">
        <f t="shared" si="46"/>
        <v>0</v>
      </c>
      <c r="R980" s="245">
        <f t="shared" si="47"/>
        <v>0</v>
      </c>
    </row>
    <row r="981" spans="1:18" ht="20.149999999999999" customHeight="1" x14ac:dyDescent="0.35">
      <c r="A981" s="247">
        <v>978</v>
      </c>
      <c r="B981" s="179" t="str">
        <f t="shared" si="45"/>
        <v xml:space="preserve"> </v>
      </c>
      <c r="C981" s="176" t="s">
        <v>85</v>
      </c>
      <c r="D981" s="57"/>
      <c r="E981" s="256"/>
      <c r="F981" s="61"/>
      <c r="G981" s="176"/>
      <c r="H981" s="150"/>
      <c r="Q981" s="245">
        <f t="shared" si="46"/>
        <v>0</v>
      </c>
      <c r="R981" s="245">
        <f t="shared" si="47"/>
        <v>0</v>
      </c>
    </row>
    <row r="982" spans="1:18" ht="20.149999999999999" customHeight="1" x14ac:dyDescent="0.35">
      <c r="A982" s="247">
        <v>979</v>
      </c>
      <c r="B982" s="179" t="str">
        <f t="shared" si="45"/>
        <v xml:space="preserve"> </v>
      </c>
      <c r="C982" s="176" t="s">
        <v>85</v>
      </c>
      <c r="D982" s="57"/>
      <c r="E982" s="256"/>
      <c r="F982" s="61"/>
      <c r="G982" s="176"/>
      <c r="H982" s="150"/>
      <c r="Q982" s="245">
        <f t="shared" si="46"/>
        <v>0</v>
      </c>
      <c r="R982" s="245">
        <f t="shared" si="47"/>
        <v>0</v>
      </c>
    </row>
    <row r="983" spans="1:18" ht="20.149999999999999" customHeight="1" x14ac:dyDescent="0.35">
      <c r="A983" s="247">
        <v>980</v>
      </c>
      <c r="B983" s="179" t="str">
        <f t="shared" si="45"/>
        <v xml:space="preserve"> </v>
      </c>
      <c r="C983" s="176" t="s">
        <v>85</v>
      </c>
      <c r="D983" s="57"/>
      <c r="E983" s="256"/>
      <c r="F983" s="61"/>
      <c r="G983" s="176"/>
      <c r="H983" s="150"/>
      <c r="Q983" s="245">
        <f t="shared" si="46"/>
        <v>0</v>
      </c>
      <c r="R983" s="245">
        <f t="shared" si="47"/>
        <v>0</v>
      </c>
    </row>
    <row r="984" spans="1:18" ht="20.149999999999999" customHeight="1" x14ac:dyDescent="0.35">
      <c r="A984" s="247">
        <v>981</v>
      </c>
      <c r="B984" s="179" t="str">
        <f t="shared" si="45"/>
        <v xml:space="preserve"> </v>
      </c>
      <c r="C984" s="176" t="s">
        <v>85</v>
      </c>
      <c r="D984" s="57"/>
      <c r="E984" s="256"/>
      <c r="F984" s="61"/>
      <c r="G984" s="176"/>
      <c r="H984" s="150"/>
      <c r="Q984" s="245">
        <f t="shared" si="46"/>
        <v>0</v>
      </c>
      <c r="R984" s="245">
        <f t="shared" si="47"/>
        <v>0</v>
      </c>
    </row>
    <row r="985" spans="1:18" ht="20.149999999999999" customHeight="1" x14ac:dyDescent="0.35">
      <c r="A985" s="247">
        <v>982</v>
      </c>
      <c r="B985" s="179" t="str">
        <f t="shared" si="45"/>
        <v xml:space="preserve"> </v>
      </c>
      <c r="C985" s="176" t="s">
        <v>85</v>
      </c>
      <c r="D985" s="57"/>
      <c r="E985" s="256"/>
      <c r="F985" s="61"/>
      <c r="G985" s="176"/>
      <c r="H985" s="150"/>
      <c r="Q985" s="245">
        <f t="shared" si="46"/>
        <v>0</v>
      </c>
      <c r="R985" s="245">
        <f t="shared" si="47"/>
        <v>0</v>
      </c>
    </row>
    <row r="986" spans="1:18" ht="20.149999999999999" customHeight="1" x14ac:dyDescent="0.35">
      <c r="A986" s="247">
        <v>983</v>
      </c>
      <c r="B986" s="179" t="str">
        <f t="shared" si="45"/>
        <v xml:space="preserve"> </v>
      </c>
      <c r="C986" s="176" t="s">
        <v>85</v>
      </c>
      <c r="D986" s="57"/>
      <c r="E986" s="256"/>
      <c r="F986" s="61"/>
      <c r="G986" s="176"/>
      <c r="H986" s="150"/>
      <c r="Q986" s="245">
        <f t="shared" si="46"/>
        <v>0</v>
      </c>
      <c r="R986" s="245">
        <f t="shared" si="47"/>
        <v>0</v>
      </c>
    </row>
    <row r="987" spans="1:18" ht="20.149999999999999" customHeight="1" x14ac:dyDescent="0.35">
      <c r="A987" s="247">
        <v>984</v>
      </c>
      <c r="B987" s="179" t="str">
        <f t="shared" si="45"/>
        <v xml:space="preserve"> </v>
      </c>
      <c r="C987" s="176" t="s">
        <v>85</v>
      </c>
      <c r="D987" s="57"/>
      <c r="E987" s="256"/>
      <c r="F987" s="61"/>
      <c r="G987" s="176"/>
      <c r="H987" s="150"/>
      <c r="Q987" s="245">
        <f t="shared" si="46"/>
        <v>0</v>
      </c>
      <c r="R987" s="245">
        <f t="shared" si="47"/>
        <v>0</v>
      </c>
    </row>
    <row r="988" spans="1:18" ht="20.149999999999999" customHeight="1" x14ac:dyDescent="0.35">
      <c r="A988" s="247">
        <v>985</v>
      </c>
      <c r="B988" s="179" t="str">
        <f t="shared" si="45"/>
        <v xml:space="preserve"> </v>
      </c>
      <c r="C988" s="176" t="s">
        <v>85</v>
      </c>
      <c r="D988" s="57"/>
      <c r="E988" s="256"/>
      <c r="F988" s="61"/>
      <c r="G988" s="176"/>
      <c r="H988" s="150"/>
      <c r="Q988" s="245">
        <f t="shared" si="46"/>
        <v>0</v>
      </c>
      <c r="R988" s="245">
        <f t="shared" si="47"/>
        <v>0</v>
      </c>
    </row>
    <row r="989" spans="1:18" ht="20.149999999999999" customHeight="1" x14ac:dyDescent="0.35">
      <c r="A989" s="247">
        <v>986</v>
      </c>
      <c r="B989" s="179" t="str">
        <f t="shared" si="45"/>
        <v xml:space="preserve"> </v>
      </c>
      <c r="C989" s="176" t="s">
        <v>85</v>
      </c>
      <c r="D989" s="57"/>
      <c r="E989" s="256"/>
      <c r="F989" s="61"/>
      <c r="G989" s="176"/>
      <c r="H989" s="150"/>
      <c r="Q989" s="245">
        <f t="shared" si="46"/>
        <v>0</v>
      </c>
      <c r="R989" s="245">
        <f t="shared" si="47"/>
        <v>0</v>
      </c>
    </row>
    <row r="990" spans="1:18" ht="20.149999999999999" customHeight="1" x14ac:dyDescent="0.35">
      <c r="A990" s="247">
        <v>987</v>
      </c>
      <c r="B990" s="179" t="str">
        <f t="shared" si="45"/>
        <v xml:space="preserve"> </v>
      </c>
      <c r="C990" s="176" t="s">
        <v>85</v>
      </c>
      <c r="D990" s="57"/>
      <c r="E990" s="256"/>
      <c r="F990" s="61"/>
      <c r="G990" s="176"/>
      <c r="H990" s="150"/>
      <c r="Q990" s="245">
        <f t="shared" si="46"/>
        <v>0</v>
      </c>
      <c r="R990" s="245">
        <f t="shared" si="47"/>
        <v>0</v>
      </c>
    </row>
    <row r="991" spans="1:18" ht="20.149999999999999" customHeight="1" x14ac:dyDescent="0.35">
      <c r="A991" s="247">
        <v>988</v>
      </c>
      <c r="B991" s="179" t="str">
        <f t="shared" si="45"/>
        <v xml:space="preserve"> </v>
      </c>
      <c r="C991" s="176" t="s">
        <v>85</v>
      </c>
      <c r="D991" s="57"/>
      <c r="E991" s="256"/>
      <c r="F991" s="61"/>
      <c r="G991" s="176"/>
      <c r="H991" s="150"/>
      <c r="Q991" s="245">
        <f t="shared" si="46"/>
        <v>0</v>
      </c>
      <c r="R991" s="245">
        <f t="shared" si="47"/>
        <v>0</v>
      </c>
    </row>
    <row r="992" spans="1:18" ht="20.149999999999999" customHeight="1" x14ac:dyDescent="0.35">
      <c r="A992" s="247">
        <v>989</v>
      </c>
      <c r="B992" s="179" t="str">
        <f t="shared" si="45"/>
        <v xml:space="preserve"> </v>
      </c>
      <c r="C992" s="176" t="s">
        <v>85</v>
      </c>
      <c r="D992" s="57"/>
      <c r="E992" s="256"/>
      <c r="F992" s="61"/>
      <c r="G992" s="176"/>
      <c r="H992" s="150"/>
      <c r="Q992" s="245">
        <f t="shared" si="46"/>
        <v>0</v>
      </c>
      <c r="R992" s="245">
        <f t="shared" si="47"/>
        <v>0</v>
      </c>
    </row>
    <row r="993" spans="1:18" ht="20.149999999999999" customHeight="1" x14ac:dyDescent="0.35">
      <c r="A993" s="247">
        <v>990</v>
      </c>
      <c r="B993" s="179" t="str">
        <f t="shared" si="45"/>
        <v xml:space="preserve"> </v>
      </c>
      <c r="C993" s="176" t="s">
        <v>85</v>
      </c>
      <c r="D993" s="57"/>
      <c r="E993" s="256"/>
      <c r="F993" s="61"/>
      <c r="G993" s="176"/>
      <c r="H993" s="150"/>
      <c r="Q993" s="245">
        <f t="shared" si="46"/>
        <v>0</v>
      </c>
      <c r="R993" s="245">
        <f t="shared" si="47"/>
        <v>0</v>
      </c>
    </row>
    <row r="994" spans="1:18" ht="20.149999999999999" customHeight="1" x14ac:dyDescent="0.35">
      <c r="A994" s="247">
        <v>991</v>
      </c>
      <c r="B994" s="179" t="str">
        <f t="shared" si="45"/>
        <v xml:space="preserve"> </v>
      </c>
      <c r="C994" s="176" t="s">
        <v>85</v>
      </c>
      <c r="D994" s="57"/>
      <c r="E994" s="256"/>
      <c r="F994" s="61"/>
      <c r="G994" s="176"/>
      <c r="H994" s="150"/>
      <c r="Q994" s="245">
        <f t="shared" si="46"/>
        <v>0</v>
      </c>
      <c r="R994" s="245">
        <f t="shared" si="47"/>
        <v>0</v>
      </c>
    </row>
    <row r="995" spans="1:18" ht="20.149999999999999" customHeight="1" x14ac:dyDescent="0.35">
      <c r="A995" s="247">
        <v>992</v>
      </c>
      <c r="B995" s="179" t="str">
        <f t="shared" si="45"/>
        <v xml:space="preserve"> </v>
      </c>
      <c r="C995" s="176" t="s">
        <v>85</v>
      </c>
      <c r="D995" s="57"/>
      <c r="E995" s="256"/>
      <c r="F995" s="61"/>
      <c r="G995" s="176"/>
      <c r="H995" s="150"/>
      <c r="Q995" s="245">
        <f t="shared" si="46"/>
        <v>0</v>
      </c>
      <c r="R995" s="245">
        <f t="shared" si="47"/>
        <v>0</v>
      </c>
    </row>
    <row r="996" spans="1:18" ht="20.149999999999999" customHeight="1" x14ac:dyDescent="0.35">
      <c r="A996" s="247">
        <v>993</v>
      </c>
      <c r="B996" s="179" t="str">
        <f t="shared" si="45"/>
        <v xml:space="preserve"> </v>
      </c>
      <c r="C996" s="176" t="s">
        <v>85</v>
      </c>
      <c r="D996" s="57"/>
      <c r="E996" s="256"/>
      <c r="F996" s="61"/>
      <c r="G996" s="176"/>
      <c r="H996" s="150"/>
      <c r="Q996" s="245">
        <f t="shared" si="46"/>
        <v>0</v>
      </c>
      <c r="R996" s="245">
        <f t="shared" si="47"/>
        <v>0</v>
      </c>
    </row>
    <row r="997" spans="1:18" ht="20.149999999999999" customHeight="1" x14ac:dyDescent="0.35">
      <c r="A997" s="247">
        <v>994</v>
      </c>
      <c r="B997" s="179" t="str">
        <f t="shared" si="45"/>
        <v xml:space="preserve"> </v>
      </c>
      <c r="C997" s="176" t="s">
        <v>85</v>
      </c>
      <c r="D997" s="57"/>
      <c r="E997" s="256"/>
      <c r="F997" s="61"/>
      <c r="G997" s="176"/>
      <c r="H997" s="150"/>
      <c r="Q997" s="245">
        <f t="shared" si="46"/>
        <v>0</v>
      </c>
      <c r="R997" s="245">
        <f t="shared" si="47"/>
        <v>0</v>
      </c>
    </row>
    <row r="998" spans="1:18" ht="20.149999999999999" customHeight="1" x14ac:dyDescent="0.35">
      <c r="A998" s="247">
        <v>995</v>
      </c>
      <c r="B998" s="179" t="str">
        <f t="shared" si="45"/>
        <v xml:space="preserve"> </v>
      </c>
      <c r="C998" s="176" t="s">
        <v>85</v>
      </c>
      <c r="D998" s="57"/>
      <c r="E998" s="256"/>
      <c r="F998" s="61"/>
      <c r="G998" s="176"/>
      <c r="H998" s="150"/>
      <c r="Q998" s="245">
        <f t="shared" si="46"/>
        <v>0</v>
      </c>
      <c r="R998" s="245">
        <f t="shared" si="47"/>
        <v>0</v>
      </c>
    </row>
    <row r="999" spans="1:18" ht="20.149999999999999" customHeight="1" x14ac:dyDescent="0.35">
      <c r="A999" s="247">
        <v>996</v>
      </c>
      <c r="B999" s="179" t="str">
        <f t="shared" si="45"/>
        <v xml:space="preserve"> </v>
      </c>
      <c r="C999" s="176" t="s">
        <v>85</v>
      </c>
      <c r="D999" s="57"/>
      <c r="E999" s="256"/>
      <c r="F999" s="61"/>
      <c r="G999" s="176"/>
      <c r="H999" s="150"/>
      <c r="Q999" s="245">
        <f t="shared" si="46"/>
        <v>0</v>
      </c>
      <c r="R999" s="245">
        <f t="shared" si="47"/>
        <v>0</v>
      </c>
    </row>
    <row r="1000" spans="1:18" ht="20.149999999999999" customHeight="1" x14ac:dyDescent="0.35">
      <c r="A1000" s="247">
        <v>997</v>
      </c>
      <c r="B1000" s="179" t="str">
        <f t="shared" si="45"/>
        <v xml:space="preserve"> </v>
      </c>
      <c r="C1000" s="176" t="s">
        <v>85</v>
      </c>
      <c r="D1000" s="57"/>
      <c r="E1000" s="256"/>
      <c r="F1000" s="61"/>
      <c r="G1000" s="176"/>
      <c r="H1000" s="150"/>
      <c r="Q1000" s="245">
        <f t="shared" si="46"/>
        <v>0</v>
      </c>
      <c r="R1000" s="245">
        <f t="shared" si="47"/>
        <v>0</v>
      </c>
    </row>
    <row r="1001" spans="1:18" ht="20.149999999999999" customHeight="1" x14ac:dyDescent="0.35">
      <c r="A1001" s="247">
        <v>998</v>
      </c>
      <c r="B1001" s="179" t="str">
        <f t="shared" si="45"/>
        <v xml:space="preserve"> </v>
      </c>
      <c r="C1001" s="176" t="s">
        <v>85</v>
      </c>
      <c r="D1001" s="57"/>
      <c r="E1001" s="256"/>
      <c r="F1001" s="61"/>
      <c r="G1001" s="176"/>
      <c r="H1001" s="150"/>
      <c r="Q1001" s="245">
        <f t="shared" si="46"/>
        <v>0</v>
      </c>
      <c r="R1001" s="245">
        <f t="shared" si="47"/>
        <v>0</v>
      </c>
    </row>
    <row r="1002" spans="1:18" ht="20.149999999999999" customHeight="1" x14ac:dyDescent="0.35">
      <c r="A1002" s="247">
        <v>999</v>
      </c>
      <c r="B1002" s="179" t="str">
        <f t="shared" si="45"/>
        <v xml:space="preserve"> </v>
      </c>
      <c r="C1002" s="176" t="s">
        <v>85</v>
      </c>
      <c r="D1002" s="57"/>
      <c r="E1002" s="256"/>
      <c r="F1002" s="61"/>
      <c r="G1002" s="176"/>
      <c r="H1002" s="150"/>
      <c r="Q1002" s="245">
        <f t="shared" si="46"/>
        <v>0</v>
      </c>
      <c r="R1002" s="245">
        <f t="shared" si="47"/>
        <v>0</v>
      </c>
    </row>
    <row r="1003" spans="1:18" ht="20.149999999999999" customHeight="1" x14ac:dyDescent="0.35">
      <c r="A1003" s="247">
        <v>1000</v>
      </c>
      <c r="B1003" s="179" t="str">
        <f t="shared" si="45"/>
        <v xml:space="preserve"> </v>
      </c>
      <c r="C1003" s="176" t="s">
        <v>85</v>
      </c>
      <c r="D1003" s="57"/>
      <c r="E1003" s="256"/>
      <c r="F1003" s="61"/>
      <c r="G1003" s="176"/>
      <c r="H1003" s="150"/>
      <c r="Q1003" s="245">
        <f t="shared" si="46"/>
        <v>0</v>
      </c>
      <c r="R1003" s="245">
        <f t="shared" si="47"/>
        <v>0</v>
      </c>
    </row>
    <row r="1004" spans="1:18" ht="20.149999999999999" customHeight="1" x14ac:dyDescent="0.35">
      <c r="A1004" s="247">
        <v>1001</v>
      </c>
      <c r="B1004" s="179" t="str">
        <f t="shared" si="45"/>
        <v xml:space="preserve"> </v>
      </c>
      <c r="C1004" s="176" t="s">
        <v>85</v>
      </c>
      <c r="D1004" s="57"/>
      <c r="E1004" s="257"/>
      <c r="F1004" s="61"/>
      <c r="G1004" s="177"/>
      <c r="H1004" s="151"/>
      <c r="Q1004" s="245">
        <f t="shared" si="46"/>
        <v>0</v>
      </c>
      <c r="R1004" s="245">
        <f t="shared" si="47"/>
        <v>0</v>
      </c>
    </row>
    <row r="1005" spans="1:18" ht="20.149999999999999" customHeight="1" x14ac:dyDescent="0.35">
      <c r="A1005" s="247">
        <v>1002</v>
      </c>
      <c r="B1005" s="179" t="str">
        <f t="shared" si="45"/>
        <v xml:space="preserve"> </v>
      </c>
      <c r="C1005" s="176" t="s">
        <v>85</v>
      </c>
      <c r="D1005" s="57"/>
      <c r="E1005" s="256"/>
      <c r="F1005" s="61"/>
      <c r="G1005" s="176"/>
      <c r="H1005" s="150"/>
      <c r="Q1005" s="245">
        <f t="shared" si="46"/>
        <v>0</v>
      </c>
      <c r="R1005" s="245">
        <f t="shared" si="47"/>
        <v>0</v>
      </c>
    </row>
    <row r="1006" spans="1:18" ht="20.149999999999999" customHeight="1" x14ac:dyDescent="0.35">
      <c r="A1006" s="247">
        <v>1003</v>
      </c>
      <c r="B1006" s="179" t="str">
        <f t="shared" si="45"/>
        <v xml:space="preserve"> </v>
      </c>
      <c r="C1006" s="176" t="s">
        <v>85</v>
      </c>
      <c r="D1006" s="57"/>
      <c r="E1006" s="256"/>
      <c r="F1006" s="61"/>
      <c r="G1006" s="176"/>
      <c r="H1006" s="150"/>
      <c r="Q1006" s="245">
        <f t="shared" si="46"/>
        <v>0</v>
      </c>
      <c r="R1006" s="245">
        <f t="shared" si="47"/>
        <v>0</v>
      </c>
    </row>
    <row r="1007" spans="1:18" ht="20.149999999999999" customHeight="1" x14ac:dyDescent="0.35">
      <c r="A1007" s="247">
        <v>1004</v>
      </c>
      <c r="B1007" s="179" t="str">
        <f t="shared" si="45"/>
        <v xml:space="preserve"> </v>
      </c>
      <c r="C1007" s="176" t="s">
        <v>85</v>
      </c>
      <c r="D1007" s="57"/>
      <c r="E1007" s="256"/>
      <c r="F1007" s="61"/>
      <c r="G1007" s="176"/>
      <c r="H1007" s="150"/>
      <c r="Q1007" s="245">
        <f t="shared" si="46"/>
        <v>0</v>
      </c>
      <c r="R1007" s="245">
        <f t="shared" si="47"/>
        <v>0</v>
      </c>
    </row>
    <row r="1008" spans="1:18" ht="20.149999999999999" customHeight="1" x14ac:dyDescent="0.35">
      <c r="A1008" s="247">
        <v>1005</v>
      </c>
      <c r="B1008" s="179" t="str">
        <f t="shared" si="45"/>
        <v xml:space="preserve"> </v>
      </c>
      <c r="C1008" s="176" t="s">
        <v>85</v>
      </c>
      <c r="D1008" s="57"/>
      <c r="E1008" s="256"/>
      <c r="F1008" s="61"/>
      <c r="G1008" s="176"/>
      <c r="H1008" s="150"/>
      <c r="Q1008" s="245">
        <f t="shared" si="46"/>
        <v>0</v>
      </c>
      <c r="R1008" s="245">
        <f t="shared" si="47"/>
        <v>0</v>
      </c>
    </row>
    <row r="1009" spans="1:18" ht="20.149999999999999" customHeight="1" x14ac:dyDescent="0.35">
      <c r="A1009" s="247">
        <v>1006</v>
      </c>
      <c r="B1009" s="179" t="str">
        <f t="shared" si="45"/>
        <v xml:space="preserve"> </v>
      </c>
      <c r="C1009" s="176" t="s">
        <v>85</v>
      </c>
      <c r="D1009" s="57"/>
      <c r="E1009" s="256"/>
      <c r="F1009" s="61"/>
      <c r="G1009" s="176"/>
      <c r="H1009" s="150"/>
      <c r="Q1009" s="245">
        <f t="shared" si="46"/>
        <v>0</v>
      </c>
      <c r="R1009" s="245">
        <f t="shared" si="47"/>
        <v>0</v>
      </c>
    </row>
    <row r="1010" spans="1:18" ht="20.149999999999999" customHeight="1" x14ac:dyDescent="0.35">
      <c r="A1010" s="247">
        <v>1007</v>
      </c>
      <c r="B1010" s="179" t="str">
        <f t="shared" si="45"/>
        <v xml:space="preserve"> </v>
      </c>
      <c r="C1010" s="176" t="s">
        <v>85</v>
      </c>
      <c r="D1010" s="57"/>
      <c r="E1010" s="256"/>
      <c r="F1010" s="61"/>
      <c r="G1010" s="176"/>
      <c r="H1010" s="150"/>
      <c r="Q1010" s="245">
        <f t="shared" si="46"/>
        <v>0</v>
      </c>
      <c r="R1010" s="245">
        <f t="shared" si="47"/>
        <v>0</v>
      </c>
    </row>
    <row r="1011" spans="1:18" ht="20.149999999999999" customHeight="1" x14ac:dyDescent="0.35">
      <c r="A1011" s="247">
        <v>1008</v>
      </c>
      <c r="B1011" s="179" t="str">
        <f t="shared" si="45"/>
        <v xml:space="preserve"> </v>
      </c>
      <c r="C1011" s="176" t="s">
        <v>85</v>
      </c>
      <c r="D1011" s="57"/>
      <c r="E1011" s="256"/>
      <c r="F1011" s="61"/>
      <c r="G1011" s="176"/>
      <c r="H1011" s="150"/>
      <c r="Q1011" s="245">
        <f t="shared" si="46"/>
        <v>0</v>
      </c>
      <c r="R1011" s="245">
        <f t="shared" si="47"/>
        <v>0</v>
      </c>
    </row>
    <row r="1012" spans="1:18" ht="20.149999999999999" customHeight="1" x14ac:dyDescent="0.35">
      <c r="A1012" s="247">
        <v>1009</v>
      </c>
      <c r="B1012" s="179" t="str">
        <f t="shared" si="45"/>
        <v xml:space="preserve"> </v>
      </c>
      <c r="C1012" s="176" t="s">
        <v>85</v>
      </c>
      <c r="D1012" s="57"/>
      <c r="E1012" s="256"/>
      <c r="F1012" s="61"/>
      <c r="G1012" s="176"/>
      <c r="H1012" s="150"/>
      <c r="Q1012" s="245">
        <f t="shared" si="46"/>
        <v>0</v>
      </c>
      <c r="R1012" s="245">
        <f t="shared" si="47"/>
        <v>0</v>
      </c>
    </row>
    <row r="1013" spans="1:18" ht="20.149999999999999" customHeight="1" x14ac:dyDescent="0.35">
      <c r="A1013" s="247">
        <v>1010</v>
      </c>
      <c r="B1013" s="179" t="str">
        <f t="shared" si="45"/>
        <v xml:space="preserve"> </v>
      </c>
      <c r="C1013" s="176" t="s">
        <v>85</v>
      </c>
      <c r="D1013" s="57"/>
      <c r="E1013" s="256"/>
      <c r="F1013" s="61"/>
      <c r="G1013" s="176"/>
      <c r="H1013" s="150"/>
      <c r="Q1013" s="245">
        <f t="shared" si="46"/>
        <v>0</v>
      </c>
      <c r="R1013" s="245">
        <f t="shared" si="47"/>
        <v>0</v>
      </c>
    </row>
    <row r="1014" spans="1:18" ht="20.149999999999999" customHeight="1" x14ac:dyDescent="0.35">
      <c r="A1014" s="247">
        <v>1011</v>
      </c>
      <c r="B1014" s="179" t="str">
        <f t="shared" si="45"/>
        <v xml:space="preserve"> </v>
      </c>
      <c r="C1014" s="176" t="s">
        <v>85</v>
      </c>
      <c r="D1014" s="57"/>
      <c r="E1014" s="256"/>
      <c r="F1014" s="61"/>
      <c r="G1014" s="176"/>
      <c r="H1014" s="150"/>
      <c r="Q1014" s="245">
        <f t="shared" si="46"/>
        <v>0</v>
      </c>
      <c r="R1014" s="245">
        <f t="shared" si="47"/>
        <v>0</v>
      </c>
    </row>
    <row r="1015" spans="1:18" ht="20.149999999999999" customHeight="1" x14ac:dyDescent="0.35">
      <c r="A1015" s="247">
        <v>1012</v>
      </c>
      <c r="B1015" s="179" t="str">
        <f t="shared" si="45"/>
        <v xml:space="preserve"> </v>
      </c>
      <c r="C1015" s="176" t="s">
        <v>85</v>
      </c>
      <c r="D1015" s="57"/>
      <c r="E1015" s="256"/>
      <c r="F1015" s="61"/>
      <c r="G1015" s="176"/>
      <c r="H1015" s="150"/>
      <c r="Q1015" s="245">
        <f t="shared" si="46"/>
        <v>0</v>
      </c>
      <c r="R1015" s="245">
        <f t="shared" si="47"/>
        <v>0</v>
      </c>
    </row>
    <row r="1016" spans="1:18" ht="20.149999999999999" customHeight="1" x14ac:dyDescent="0.35">
      <c r="A1016" s="247">
        <v>1013</v>
      </c>
      <c r="B1016" s="179" t="str">
        <f t="shared" si="45"/>
        <v xml:space="preserve"> </v>
      </c>
      <c r="C1016" s="176" t="s">
        <v>85</v>
      </c>
      <c r="D1016" s="57"/>
      <c r="E1016" s="256"/>
      <c r="F1016" s="61"/>
      <c r="G1016" s="176"/>
      <c r="H1016" s="150"/>
      <c r="Q1016" s="245">
        <f t="shared" si="46"/>
        <v>0</v>
      </c>
      <c r="R1016" s="245">
        <f t="shared" si="47"/>
        <v>0</v>
      </c>
    </row>
    <row r="1017" spans="1:18" ht="20.149999999999999" customHeight="1" x14ac:dyDescent="0.35">
      <c r="A1017" s="247">
        <v>1014</v>
      </c>
      <c r="B1017" s="179" t="str">
        <f t="shared" si="45"/>
        <v xml:space="preserve"> </v>
      </c>
      <c r="C1017" s="176" t="s">
        <v>85</v>
      </c>
      <c r="D1017" s="57"/>
      <c r="E1017" s="256"/>
      <c r="F1017" s="61"/>
      <c r="G1017" s="176"/>
      <c r="H1017" s="150"/>
      <c r="Q1017" s="245">
        <f t="shared" si="46"/>
        <v>0</v>
      </c>
      <c r="R1017" s="245">
        <f t="shared" si="47"/>
        <v>0</v>
      </c>
    </row>
    <row r="1018" spans="1:18" ht="20.149999999999999" customHeight="1" x14ac:dyDescent="0.35">
      <c r="A1018" s="247">
        <v>1015</v>
      </c>
      <c r="B1018" s="179" t="str">
        <f t="shared" si="45"/>
        <v xml:space="preserve"> </v>
      </c>
      <c r="C1018" s="176" t="s">
        <v>85</v>
      </c>
      <c r="D1018" s="57"/>
      <c r="E1018" s="256"/>
      <c r="F1018" s="61"/>
      <c r="G1018" s="176"/>
      <c r="H1018" s="150"/>
      <c r="Q1018" s="245">
        <f t="shared" si="46"/>
        <v>0</v>
      </c>
      <c r="R1018" s="245">
        <f t="shared" si="47"/>
        <v>0</v>
      </c>
    </row>
    <row r="1019" spans="1:18" ht="20.149999999999999" customHeight="1" x14ac:dyDescent="0.35">
      <c r="A1019" s="247">
        <v>1016</v>
      </c>
      <c r="B1019" s="179" t="str">
        <f t="shared" si="45"/>
        <v xml:space="preserve"> </v>
      </c>
      <c r="C1019" s="176" t="s">
        <v>85</v>
      </c>
      <c r="D1019" s="57"/>
      <c r="E1019" s="256"/>
      <c r="F1019" s="61"/>
      <c r="G1019" s="176"/>
      <c r="H1019" s="150"/>
      <c r="Q1019" s="245">
        <f t="shared" si="46"/>
        <v>0</v>
      </c>
      <c r="R1019" s="245">
        <f t="shared" si="47"/>
        <v>0</v>
      </c>
    </row>
    <row r="1020" spans="1:18" ht="20.149999999999999" customHeight="1" x14ac:dyDescent="0.35">
      <c r="A1020" s="247">
        <v>1017</v>
      </c>
      <c r="B1020" s="179" t="str">
        <f t="shared" si="45"/>
        <v xml:space="preserve"> </v>
      </c>
      <c r="C1020" s="176" t="s">
        <v>85</v>
      </c>
      <c r="D1020" s="57"/>
      <c r="E1020" s="256"/>
      <c r="F1020" s="61"/>
      <c r="G1020" s="176"/>
      <c r="H1020" s="150"/>
      <c r="Q1020" s="245">
        <f t="shared" si="46"/>
        <v>0</v>
      </c>
      <c r="R1020" s="245">
        <f t="shared" si="47"/>
        <v>0</v>
      </c>
    </row>
    <row r="1021" spans="1:18" ht="20.149999999999999" customHeight="1" x14ac:dyDescent="0.35">
      <c r="A1021" s="247">
        <v>1018</v>
      </c>
      <c r="B1021" s="179" t="str">
        <f t="shared" si="45"/>
        <v xml:space="preserve"> </v>
      </c>
      <c r="C1021" s="176" t="s">
        <v>85</v>
      </c>
      <c r="D1021" s="57"/>
      <c r="E1021" s="256"/>
      <c r="F1021" s="61"/>
      <c r="G1021" s="176"/>
      <c r="H1021" s="150"/>
      <c r="Q1021" s="245">
        <f t="shared" si="46"/>
        <v>0</v>
      </c>
      <c r="R1021" s="245">
        <f t="shared" si="47"/>
        <v>0</v>
      </c>
    </row>
    <row r="1022" spans="1:18" ht="20.149999999999999" customHeight="1" x14ac:dyDescent="0.35">
      <c r="A1022" s="247">
        <v>1019</v>
      </c>
      <c r="B1022" s="179" t="str">
        <f t="shared" si="45"/>
        <v xml:space="preserve"> </v>
      </c>
      <c r="C1022" s="176" t="s">
        <v>85</v>
      </c>
      <c r="D1022" s="57"/>
      <c r="E1022" s="256"/>
      <c r="F1022" s="61"/>
      <c r="G1022" s="176"/>
      <c r="H1022" s="150"/>
      <c r="Q1022" s="245">
        <f t="shared" si="46"/>
        <v>0</v>
      </c>
      <c r="R1022" s="245">
        <f t="shared" si="47"/>
        <v>0</v>
      </c>
    </row>
    <row r="1023" spans="1:18" ht="20.149999999999999" customHeight="1" x14ac:dyDescent="0.35">
      <c r="A1023" s="247">
        <v>1020</v>
      </c>
      <c r="B1023" s="179" t="str">
        <f t="shared" si="45"/>
        <v xml:space="preserve"> </v>
      </c>
      <c r="C1023" s="176" t="s">
        <v>85</v>
      </c>
      <c r="D1023" s="57"/>
      <c r="E1023" s="256"/>
      <c r="F1023" s="61"/>
      <c r="G1023" s="176"/>
      <c r="H1023" s="150"/>
      <c r="Q1023" s="245">
        <f t="shared" si="46"/>
        <v>0</v>
      </c>
      <c r="R1023" s="245">
        <f t="shared" si="47"/>
        <v>0</v>
      </c>
    </row>
    <row r="1024" spans="1:18" ht="20.149999999999999" customHeight="1" x14ac:dyDescent="0.35">
      <c r="A1024" s="247">
        <v>1021</v>
      </c>
      <c r="B1024" s="179" t="str">
        <f t="shared" si="45"/>
        <v xml:space="preserve"> </v>
      </c>
      <c r="C1024" s="176" t="s">
        <v>85</v>
      </c>
      <c r="D1024" s="57"/>
      <c r="E1024" s="256"/>
      <c r="F1024" s="61"/>
      <c r="G1024" s="176"/>
      <c r="H1024" s="150"/>
      <c r="Q1024" s="245">
        <f t="shared" si="46"/>
        <v>0</v>
      </c>
      <c r="R1024" s="245">
        <f t="shared" si="47"/>
        <v>0</v>
      </c>
    </row>
    <row r="1025" spans="1:18" ht="20.149999999999999" customHeight="1" x14ac:dyDescent="0.35">
      <c r="A1025" s="247">
        <v>1022</v>
      </c>
      <c r="B1025" s="179" t="str">
        <f t="shared" si="45"/>
        <v xml:space="preserve"> </v>
      </c>
      <c r="C1025" s="176" t="s">
        <v>85</v>
      </c>
      <c r="D1025" s="57"/>
      <c r="E1025" s="256"/>
      <c r="F1025" s="61"/>
      <c r="G1025" s="176"/>
      <c r="H1025" s="150"/>
      <c r="Q1025" s="245">
        <f t="shared" si="46"/>
        <v>0</v>
      </c>
      <c r="R1025" s="245">
        <f t="shared" si="47"/>
        <v>0</v>
      </c>
    </row>
    <row r="1026" spans="1:18" ht="20.149999999999999" customHeight="1" x14ac:dyDescent="0.35">
      <c r="A1026" s="247">
        <v>1023</v>
      </c>
      <c r="B1026" s="179" t="str">
        <f t="shared" si="45"/>
        <v xml:space="preserve"> </v>
      </c>
      <c r="C1026" s="176" t="s">
        <v>85</v>
      </c>
      <c r="D1026" s="57"/>
      <c r="E1026" s="256"/>
      <c r="F1026" s="61"/>
      <c r="G1026" s="176"/>
      <c r="H1026" s="150"/>
      <c r="Q1026" s="245">
        <f t="shared" si="46"/>
        <v>0</v>
      </c>
      <c r="R1026" s="245">
        <f t="shared" si="47"/>
        <v>0</v>
      </c>
    </row>
    <row r="1027" spans="1:18" ht="20.149999999999999" customHeight="1" x14ac:dyDescent="0.35">
      <c r="A1027" s="247">
        <v>1024</v>
      </c>
      <c r="B1027" s="179" t="str">
        <f t="shared" si="45"/>
        <v xml:space="preserve"> </v>
      </c>
      <c r="C1027" s="176" t="s">
        <v>85</v>
      </c>
      <c r="D1027" s="57"/>
      <c r="E1027" s="256"/>
      <c r="F1027" s="61"/>
      <c r="G1027" s="176"/>
      <c r="H1027" s="150"/>
      <c r="Q1027" s="245">
        <f t="shared" si="46"/>
        <v>0</v>
      </c>
      <c r="R1027" s="245">
        <f t="shared" si="47"/>
        <v>0</v>
      </c>
    </row>
    <row r="1028" spans="1:18" ht="20.149999999999999" customHeight="1" x14ac:dyDescent="0.35">
      <c r="A1028" s="247">
        <v>1025</v>
      </c>
      <c r="B1028" s="179" t="str">
        <f t="shared" si="45"/>
        <v xml:space="preserve"> </v>
      </c>
      <c r="C1028" s="176" t="s">
        <v>85</v>
      </c>
      <c r="D1028" s="57"/>
      <c r="E1028" s="256"/>
      <c r="F1028" s="61"/>
      <c r="G1028" s="176"/>
      <c r="H1028" s="150"/>
      <c r="Q1028" s="245">
        <f t="shared" si="46"/>
        <v>0</v>
      </c>
      <c r="R1028" s="245">
        <f t="shared" si="47"/>
        <v>0</v>
      </c>
    </row>
    <row r="1029" spans="1:18" ht="20.149999999999999" customHeight="1" x14ac:dyDescent="0.35">
      <c r="A1029" s="247">
        <v>1026</v>
      </c>
      <c r="B1029" s="179" t="str">
        <f t="shared" ref="B1029:B1092" si="48">_xlfn.CONCAT(C1029,D1029,E1029)</f>
        <v xml:space="preserve"> </v>
      </c>
      <c r="C1029" s="176" t="s">
        <v>85</v>
      </c>
      <c r="D1029" s="57"/>
      <c r="E1029" s="256"/>
      <c r="F1029" s="61"/>
      <c r="G1029" s="176"/>
      <c r="H1029" s="150"/>
      <c r="Q1029" s="245">
        <f t="shared" ref="Q1029:Q1092" si="49">IF(D1029&lt;1,0,IF(OR(C1029="",C1029=" "),0,1))</f>
        <v>0</v>
      </c>
      <c r="R1029" s="245">
        <f t="shared" ref="R1029:R1092" si="50">IF(G1029+H1029&gt;0,IF(Q1029=0,1,0),0)</f>
        <v>0</v>
      </c>
    </row>
    <row r="1030" spans="1:18" ht="20.149999999999999" customHeight="1" x14ac:dyDescent="0.35">
      <c r="A1030" s="247">
        <v>1027</v>
      </c>
      <c r="B1030" s="179" t="str">
        <f t="shared" si="48"/>
        <v xml:space="preserve"> </v>
      </c>
      <c r="C1030" s="176" t="s">
        <v>85</v>
      </c>
      <c r="D1030" s="57"/>
      <c r="E1030" s="256"/>
      <c r="F1030" s="61"/>
      <c r="G1030" s="176"/>
      <c r="H1030" s="150"/>
      <c r="Q1030" s="245">
        <f t="shared" si="49"/>
        <v>0</v>
      </c>
      <c r="R1030" s="245">
        <f t="shared" si="50"/>
        <v>0</v>
      </c>
    </row>
    <row r="1031" spans="1:18" ht="20.149999999999999" customHeight="1" x14ac:dyDescent="0.35">
      <c r="A1031" s="247">
        <v>1028</v>
      </c>
      <c r="B1031" s="179" t="str">
        <f t="shared" si="48"/>
        <v xml:space="preserve"> </v>
      </c>
      <c r="C1031" s="176" t="s">
        <v>85</v>
      </c>
      <c r="D1031" s="57"/>
      <c r="E1031" s="256"/>
      <c r="F1031" s="61"/>
      <c r="G1031" s="176"/>
      <c r="H1031" s="150"/>
      <c r="Q1031" s="245">
        <f t="shared" si="49"/>
        <v>0</v>
      </c>
      <c r="R1031" s="245">
        <f t="shared" si="50"/>
        <v>0</v>
      </c>
    </row>
    <row r="1032" spans="1:18" ht="20.149999999999999" customHeight="1" x14ac:dyDescent="0.35">
      <c r="A1032" s="247">
        <v>1029</v>
      </c>
      <c r="B1032" s="179" t="str">
        <f t="shared" si="48"/>
        <v xml:space="preserve"> </v>
      </c>
      <c r="C1032" s="176" t="s">
        <v>85</v>
      </c>
      <c r="D1032" s="57"/>
      <c r="E1032" s="256"/>
      <c r="F1032" s="61"/>
      <c r="G1032" s="176"/>
      <c r="H1032" s="150"/>
      <c r="Q1032" s="245">
        <f t="shared" si="49"/>
        <v>0</v>
      </c>
      <c r="R1032" s="245">
        <f t="shared" si="50"/>
        <v>0</v>
      </c>
    </row>
    <row r="1033" spans="1:18" ht="20.149999999999999" customHeight="1" x14ac:dyDescent="0.35">
      <c r="A1033" s="247">
        <v>1030</v>
      </c>
      <c r="B1033" s="179" t="str">
        <f t="shared" si="48"/>
        <v xml:space="preserve"> </v>
      </c>
      <c r="C1033" s="176" t="s">
        <v>85</v>
      </c>
      <c r="D1033" s="57"/>
      <c r="E1033" s="256"/>
      <c r="F1033" s="61"/>
      <c r="G1033" s="176"/>
      <c r="H1033" s="150"/>
      <c r="Q1033" s="245">
        <f t="shared" si="49"/>
        <v>0</v>
      </c>
      <c r="R1033" s="245">
        <f t="shared" si="50"/>
        <v>0</v>
      </c>
    </row>
    <row r="1034" spans="1:18" ht="20.149999999999999" customHeight="1" x14ac:dyDescent="0.35">
      <c r="A1034" s="247">
        <v>1031</v>
      </c>
      <c r="B1034" s="179" t="str">
        <f t="shared" si="48"/>
        <v xml:space="preserve"> </v>
      </c>
      <c r="C1034" s="176" t="s">
        <v>85</v>
      </c>
      <c r="D1034" s="57"/>
      <c r="E1034" s="256"/>
      <c r="F1034" s="61"/>
      <c r="G1034" s="176"/>
      <c r="H1034" s="150"/>
      <c r="Q1034" s="245">
        <f t="shared" si="49"/>
        <v>0</v>
      </c>
      <c r="R1034" s="245">
        <f t="shared" si="50"/>
        <v>0</v>
      </c>
    </row>
    <row r="1035" spans="1:18" ht="20.149999999999999" customHeight="1" x14ac:dyDescent="0.35">
      <c r="A1035" s="247">
        <v>1032</v>
      </c>
      <c r="B1035" s="179" t="str">
        <f t="shared" si="48"/>
        <v xml:space="preserve"> </v>
      </c>
      <c r="C1035" s="176" t="s">
        <v>85</v>
      </c>
      <c r="D1035" s="57"/>
      <c r="E1035" s="256"/>
      <c r="F1035" s="61"/>
      <c r="G1035" s="176"/>
      <c r="H1035" s="150"/>
      <c r="Q1035" s="245">
        <f t="shared" si="49"/>
        <v>0</v>
      </c>
      <c r="R1035" s="245">
        <f t="shared" si="50"/>
        <v>0</v>
      </c>
    </row>
    <row r="1036" spans="1:18" ht="20.149999999999999" customHeight="1" x14ac:dyDescent="0.35">
      <c r="A1036" s="247">
        <v>1033</v>
      </c>
      <c r="B1036" s="179" t="str">
        <f t="shared" si="48"/>
        <v xml:space="preserve"> </v>
      </c>
      <c r="C1036" s="176" t="s">
        <v>85</v>
      </c>
      <c r="D1036" s="57"/>
      <c r="E1036" s="256"/>
      <c r="F1036" s="61"/>
      <c r="G1036" s="176"/>
      <c r="H1036" s="150"/>
      <c r="Q1036" s="245">
        <f t="shared" si="49"/>
        <v>0</v>
      </c>
      <c r="R1036" s="245">
        <f t="shared" si="50"/>
        <v>0</v>
      </c>
    </row>
    <row r="1037" spans="1:18" ht="20.149999999999999" customHeight="1" x14ac:dyDescent="0.35">
      <c r="A1037" s="247">
        <v>1034</v>
      </c>
      <c r="B1037" s="179" t="str">
        <f t="shared" si="48"/>
        <v xml:space="preserve"> </v>
      </c>
      <c r="C1037" s="176" t="s">
        <v>85</v>
      </c>
      <c r="D1037" s="57"/>
      <c r="E1037" s="256"/>
      <c r="F1037" s="61"/>
      <c r="G1037" s="176"/>
      <c r="H1037" s="150"/>
      <c r="Q1037" s="245">
        <f t="shared" si="49"/>
        <v>0</v>
      </c>
      <c r="R1037" s="245">
        <f t="shared" si="50"/>
        <v>0</v>
      </c>
    </row>
    <row r="1038" spans="1:18" ht="20.149999999999999" customHeight="1" x14ac:dyDescent="0.35">
      <c r="A1038" s="247">
        <v>1035</v>
      </c>
      <c r="B1038" s="179" t="str">
        <f t="shared" si="48"/>
        <v xml:space="preserve"> </v>
      </c>
      <c r="C1038" s="176" t="s">
        <v>85</v>
      </c>
      <c r="D1038" s="57"/>
      <c r="E1038" s="256"/>
      <c r="F1038" s="61"/>
      <c r="G1038" s="176"/>
      <c r="H1038" s="150"/>
      <c r="Q1038" s="245">
        <f t="shared" si="49"/>
        <v>0</v>
      </c>
      <c r="R1038" s="245">
        <f t="shared" si="50"/>
        <v>0</v>
      </c>
    </row>
    <row r="1039" spans="1:18" ht="20.149999999999999" customHeight="1" x14ac:dyDescent="0.35">
      <c r="A1039" s="247">
        <v>1036</v>
      </c>
      <c r="B1039" s="179" t="str">
        <f t="shared" si="48"/>
        <v xml:space="preserve"> </v>
      </c>
      <c r="C1039" s="176" t="s">
        <v>85</v>
      </c>
      <c r="D1039" s="57"/>
      <c r="E1039" s="256"/>
      <c r="F1039" s="61"/>
      <c r="G1039" s="176"/>
      <c r="H1039" s="150"/>
      <c r="Q1039" s="245">
        <f t="shared" si="49"/>
        <v>0</v>
      </c>
      <c r="R1039" s="245">
        <f t="shared" si="50"/>
        <v>0</v>
      </c>
    </row>
    <row r="1040" spans="1:18" ht="20.149999999999999" customHeight="1" x14ac:dyDescent="0.35">
      <c r="A1040" s="247">
        <v>1037</v>
      </c>
      <c r="B1040" s="179" t="str">
        <f t="shared" si="48"/>
        <v xml:space="preserve"> </v>
      </c>
      <c r="C1040" s="176" t="s">
        <v>85</v>
      </c>
      <c r="D1040" s="57"/>
      <c r="E1040" s="256"/>
      <c r="F1040" s="61"/>
      <c r="G1040" s="176"/>
      <c r="H1040" s="150"/>
      <c r="Q1040" s="245">
        <f t="shared" si="49"/>
        <v>0</v>
      </c>
      <c r="R1040" s="245">
        <f t="shared" si="50"/>
        <v>0</v>
      </c>
    </row>
    <row r="1041" spans="1:18" ht="20.149999999999999" customHeight="1" x14ac:dyDescent="0.35">
      <c r="A1041" s="247">
        <v>1038</v>
      </c>
      <c r="B1041" s="179" t="str">
        <f t="shared" si="48"/>
        <v xml:space="preserve"> </v>
      </c>
      <c r="C1041" s="176" t="s">
        <v>85</v>
      </c>
      <c r="D1041" s="57"/>
      <c r="E1041" s="256"/>
      <c r="F1041" s="61"/>
      <c r="G1041" s="176"/>
      <c r="H1041" s="150"/>
      <c r="Q1041" s="245">
        <f t="shared" si="49"/>
        <v>0</v>
      </c>
      <c r="R1041" s="245">
        <f t="shared" si="50"/>
        <v>0</v>
      </c>
    </row>
    <row r="1042" spans="1:18" ht="20.149999999999999" customHeight="1" x14ac:dyDescent="0.35">
      <c r="A1042" s="247">
        <v>1039</v>
      </c>
      <c r="B1042" s="179" t="str">
        <f t="shared" si="48"/>
        <v xml:space="preserve"> </v>
      </c>
      <c r="C1042" s="176" t="s">
        <v>85</v>
      </c>
      <c r="D1042" s="57"/>
      <c r="E1042" s="256"/>
      <c r="F1042" s="61"/>
      <c r="G1042" s="176"/>
      <c r="H1042" s="150"/>
      <c r="Q1042" s="245">
        <f t="shared" si="49"/>
        <v>0</v>
      </c>
      <c r="R1042" s="245">
        <f t="shared" si="50"/>
        <v>0</v>
      </c>
    </row>
    <row r="1043" spans="1:18" ht="20.149999999999999" customHeight="1" x14ac:dyDescent="0.35">
      <c r="A1043" s="247">
        <v>1040</v>
      </c>
      <c r="B1043" s="179" t="str">
        <f t="shared" si="48"/>
        <v xml:space="preserve"> </v>
      </c>
      <c r="C1043" s="176" t="s">
        <v>85</v>
      </c>
      <c r="D1043" s="57"/>
      <c r="E1043" s="256"/>
      <c r="F1043" s="61"/>
      <c r="G1043" s="176"/>
      <c r="H1043" s="150"/>
      <c r="Q1043" s="245">
        <f t="shared" si="49"/>
        <v>0</v>
      </c>
      <c r="R1043" s="245">
        <f t="shared" si="50"/>
        <v>0</v>
      </c>
    </row>
    <row r="1044" spans="1:18" ht="20.149999999999999" customHeight="1" x14ac:dyDescent="0.35">
      <c r="A1044" s="247">
        <v>1041</v>
      </c>
      <c r="B1044" s="179" t="str">
        <f t="shared" si="48"/>
        <v xml:space="preserve"> </v>
      </c>
      <c r="C1044" s="176" t="s">
        <v>85</v>
      </c>
      <c r="D1044" s="57"/>
      <c r="E1044" s="256"/>
      <c r="F1044" s="61"/>
      <c r="G1044" s="176"/>
      <c r="H1044" s="150"/>
      <c r="Q1044" s="245">
        <f t="shared" si="49"/>
        <v>0</v>
      </c>
      <c r="R1044" s="245">
        <f t="shared" si="50"/>
        <v>0</v>
      </c>
    </row>
    <row r="1045" spans="1:18" ht="20.149999999999999" customHeight="1" x14ac:dyDescent="0.35">
      <c r="A1045" s="247">
        <v>1042</v>
      </c>
      <c r="B1045" s="179" t="str">
        <f t="shared" si="48"/>
        <v xml:space="preserve"> </v>
      </c>
      <c r="C1045" s="176" t="s">
        <v>85</v>
      </c>
      <c r="D1045" s="57"/>
      <c r="E1045" s="256"/>
      <c r="F1045" s="61"/>
      <c r="G1045" s="176"/>
      <c r="H1045" s="150"/>
      <c r="Q1045" s="245">
        <f t="shared" si="49"/>
        <v>0</v>
      </c>
      <c r="R1045" s="245">
        <f t="shared" si="50"/>
        <v>0</v>
      </c>
    </row>
    <row r="1046" spans="1:18" ht="20.149999999999999" customHeight="1" x14ac:dyDescent="0.35">
      <c r="A1046" s="247">
        <v>1043</v>
      </c>
      <c r="B1046" s="179" t="str">
        <f t="shared" si="48"/>
        <v xml:space="preserve"> </v>
      </c>
      <c r="C1046" s="176" t="s">
        <v>85</v>
      </c>
      <c r="D1046" s="57"/>
      <c r="E1046" s="256"/>
      <c r="F1046" s="61"/>
      <c r="G1046" s="176"/>
      <c r="H1046" s="150"/>
      <c r="Q1046" s="245">
        <f t="shared" si="49"/>
        <v>0</v>
      </c>
      <c r="R1046" s="245">
        <f t="shared" si="50"/>
        <v>0</v>
      </c>
    </row>
    <row r="1047" spans="1:18" ht="20.149999999999999" customHeight="1" x14ac:dyDescent="0.35">
      <c r="A1047" s="247">
        <v>1044</v>
      </c>
      <c r="B1047" s="179" t="str">
        <f t="shared" si="48"/>
        <v xml:space="preserve"> </v>
      </c>
      <c r="C1047" s="176" t="s">
        <v>85</v>
      </c>
      <c r="D1047" s="57"/>
      <c r="E1047" s="256"/>
      <c r="F1047" s="61"/>
      <c r="G1047" s="176"/>
      <c r="H1047" s="150"/>
      <c r="Q1047" s="245">
        <f t="shared" si="49"/>
        <v>0</v>
      </c>
      <c r="R1047" s="245">
        <f t="shared" si="50"/>
        <v>0</v>
      </c>
    </row>
    <row r="1048" spans="1:18" ht="20.149999999999999" customHeight="1" x14ac:dyDescent="0.35">
      <c r="A1048" s="247">
        <v>1045</v>
      </c>
      <c r="B1048" s="179" t="str">
        <f t="shared" si="48"/>
        <v xml:space="preserve"> </v>
      </c>
      <c r="C1048" s="176" t="s">
        <v>85</v>
      </c>
      <c r="D1048" s="57"/>
      <c r="E1048" s="256"/>
      <c r="F1048" s="61"/>
      <c r="G1048" s="176"/>
      <c r="H1048" s="150"/>
      <c r="Q1048" s="245">
        <f t="shared" si="49"/>
        <v>0</v>
      </c>
      <c r="R1048" s="245">
        <f t="shared" si="50"/>
        <v>0</v>
      </c>
    </row>
    <row r="1049" spans="1:18" ht="20.149999999999999" customHeight="1" x14ac:dyDescent="0.35">
      <c r="A1049" s="247">
        <v>1046</v>
      </c>
      <c r="B1049" s="179" t="str">
        <f t="shared" si="48"/>
        <v xml:space="preserve"> </v>
      </c>
      <c r="C1049" s="176" t="s">
        <v>85</v>
      </c>
      <c r="D1049" s="57"/>
      <c r="E1049" s="256"/>
      <c r="F1049" s="61"/>
      <c r="G1049" s="176"/>
      <c r="H1049" s="150"/>
      <c r="Q1049" s="245">
        <f t="shared" si="49"/>
        <v>0</v>
      </c>
      <c r="R1049" s="245">
        <f t="shared" si="50"/>
        <v>0</v>
      </c>
    </row>
    <row r="1050" spans="1:18" ht="20.149999999999999" customHeight="1" x14ac:dyDescent="0.35">
      <c r="A1050" s="247">
        <v>1047</v>
      </c>
      <c r="B1050" s="179" t="str">
        <f t="shared" si="48"/>
        <v xml:space="preserve"> </v>
      </c>
      <c r="C1050" s="176" t="s">
        <v>85</v>
      </c>
      <c r="D1050" s="57"/>
      <c r="E1050" s="256"/>
      <c r="F1050" s="61"/>
      <c r="G1050" s="176"/>
      <c r="H1050" s="150"/>
      <c r="Q1050" s="245">
        <f t="shared" si="49"/>
        <v>0</v>
      </c>
      <c r="R1050" s="245">
        <f t="shared" si="50"/>
        <v>0</v>
      </c>
    </row>
    <row r="1051" spans="1:18" ht="20.149999999999999" customHeight="1" x14ac:dyDescent="0.35">
      <c r="A1051" s="247">
        <v>1048</v>
      </c>
      <c r="B1051" s="179" t="str">
        <f t="shared" si="48"/>
        <v xml:space="preserve"> </v>
      </c>
      <c r="C1051" s="176" t="s">
        <v>85</v>
      </c>
      <c r="D1051" s="57"/>
      <c r="E1051" s="256"/>
      <c r="F1051" s="61"/>
      <c r="G1051" s="176"/>
      <c r="H1051" s="150"/>
      <c r="Q1051" s="245">
        <f t="shared" si="49"/>
        <v>0</v>
      </c>
      <c r="R1051" s="245">
        <f t="shared" si="50"/>
        <v>0</v>
      </c>
    </row>
    <row r="1052" spans="1:18" ht="20.149999999999999" customHeight="1" x14ac:dyDescent="0.35">
      <c r="A1052" s="247">
        <v>1049</v>
      </c>
      <c r="B1052" s="179" t="str">
        <f t="shared" si="48"/>
        <v xml:space="preserve"> </v>
      </c>
      <c r="C1052" s="176" t="s">
        <v>85</v>
      </c>
      <c r="D1052" s="57"/>
      <c r="E1052" s="256"/>
      <c r="F1052" s="61"/>
      <c r="G1052" s="176"/>
      <c r="H1052" s="150"/>
      <c r="Q1052" s="245">
        <f t="shared" si="49"/>
        <v>0</v>
      </c>
      <c r="R1052" s="245">
        <f t="shared" si="50"/>
        <v>0</v>
      </c>
    </row>
    <row r="1053" spans="1:18" ht="20.149999999999999" customHeight="1" x14ac:dyDescent="0.35">
      <c r="A1053" s="247">
        <v>1050</v>
      </c>
      <c r="B1053" s="179" t="str">
        <f t="shared" si="48"/>
        <v xml:space="preserve"> </v>
      </c>
      <c r="C1053" s="176" t="s">
        <v>85</v>
      </c>
      <c r="D1053" s="57"/>
      <c r="E1053" s="256"/>
      <c r="F1053" s="61"/>
      <c r="G1053" s="176"/>
      <c r="H1053" s="150"/>
      <c r="Q1053" s="245">
        <f t="shared" si="49"/>
        <v>0</v>
      </c>
      <c r="R1053" s="245">
        <f t="shared" si="50"/>
        <v>0</v>
      </c>
    </row>
    <row r="1054" spans="1:18" ht="20.149999999999999" customHeight="1" x14ac:dyDescent="0.35">
      <c r="A1054" s="247">
        <v>1051</v>
      </c>
      <c r="B1054" s="179" t="str">
        <f t="shared" si="48"/>
        <v xml:space="preserve"> </v>
      </c>
      <c r="C1054" s="176" t="s">
        <v>85</v>
      </c>
      <c r="D1054" s="57"/>
      <c r="E1054" s="256"/>
      <c r="F1054" s="61"/>
      <c r="G1054" s="176"/>
      <c r="H1054" s="150"/>
      <c r="Q1054" s="245">
        <f t="shared" si="49"/>
        <v>0</v>
      </c>
      <c r="R1054" s="245">
        <f t="shared" si="50"/>
        <v>0</v>
      </c>
    </row>
    <row r="1055" spans="1:18" ht="20.149999999999999" customHeight="1" x14ac:dyDescent="0.35">
      <c r="A1055" s="247">
        <v>1052</v>
      </c>
      <c r="B1055" s="179" t="str">
        <f t="shared" si="48"/>
        <v xml:space="preserve"> </v>
      </c>
      <c r="C1055" s="176" t="s">
        <v>85</v>
      </c>
      <c r="D1055" s="57"/>
      <c r="E1055" s="256"/>
      <c r="F1055" s="61"/>
      <c r="G1055" s="176"/>
      <c r="H1055" s="150"/>
      <c r="Q1055" s="245">
        <f t="shared" si="49"/>
        <v>0</v>
      </c>
      <c r="R1055" s="245">
        <f t="shared" si="50"/>
        <v>0</v>
      </c>
    </row>
    <row r="1056" spans="1:18" ht="20.149999999999999" customHeight="1" x14ac:dyDescent="0.35">
      <c r="A1056" s="247">
        <v>1053</v>
      </c>
      <c r="B1056" s="179" t="str">
        <f t="shared" si="48"/>
        <v xml:space="preserve"> </v>
      </c>
      <c r="C1056" s="176" t="s">
        <v>85</v>
      </c>
      <c r="D1056" s="57"/>
      <c r="E1056" s="256"/>
      <c r="F1056" s="61"/>
      <c r="G1056" s="176"/>
      <c r="H1056" s="150"/>
      <c r="Q1056" s="245">
        <f t="shared" si="49"/>
        <v>0</v>
      </c>
      <c r="R1056" s="245">
        <f t="shared" si="50"/>
        <v>0</v>
      </c>
    </row>
    <row r="1057" spans="1:18" ht="20.149999999999999" customHeight="1" x14ac:dyDescent="0.35">
      <c r="A1057" s="247">
        <v>1054</v>
      </c>
      <c r="B1057" s="179" t="str">
        <f t="shared" si="48"/>
        <v xml:space="preserve"> </v>
      </c>
      <c r="C1057" s="176" t="s">
        <v>85</v>
      </c>
      <c r="D1057" s="57"/>
      <c r="E1057" s="256"/>
      <c r="F1057" s="61"/>
      <c r="G1057" s="176"/>
      <c r="H1057" s="150"/>
      <c r="Q1057" s="245">
        <f t="shared" si="49"/>
        <v>0</v>
      </c>
      <c r="R1057" s="245">
        <f t="shared" si="50"/>
        <v>0</v>
      </c>
    </row>
    <row r="1058" spans="1:18" ht="20.149999999999999" customHeight="1" x14ac:dyDescent="0.35">
      <c r="A1058" s="247">
        <v>1055</v>
      </c>
      <c r="B1058" s="179" t="str">
        <f t="shared" si="48"/>
        <v xml:space="preserve"> </v>
      </c>
      <c r="C1058" s="176" t="s">
        <v>85</v>
      </c>
      <c r="D1058" s="57"/>
      <c r="E1058" s="256"/>
      <c r="F1058" s="61"/>
      <c r="G1058" s="176"/>
      <c r="H1058" s="150"/>
      <c r="Q1058" s="245">
        <f t="shared" si="49"/>
        <v>0</v>
      </c>
      <c r="R1058" s="245">
        <f t="shared" si="50"/>
        <v>0</v>
      </c>
    </row>
    <row r="1059" spans="1:18" ht="20.149999999999999" customHeight="1" x14ac:dyDescent="0.35">
      <c r="A1059" s="247">
        <v>1056</v>
      </c>
      <c r="B1059" s="179" t="str">
        <f t="shared" si="48"/>
        <v xml:space="preserve"> </v>
      </c>
      <c r="C1059" s="176" t="s">
        <v>85</v>
      </c>
      <c r="D1059" s="57"/>
      <c r="E1059" s="256"/>
      <c r="F1059" s="61"/>
      <c r="G1059" s="176"/>
      <c r="H1059" s="150"/>
      <c r="Q1059" s="245">
        <f t="shared" si="49"/>
        <v>0</v>
      </c>
      <c r="R1059" s="245">
        <f t="shared" si="50"/>
        <v>0</v>
      </c>
    </row>
    <row r="1060" spans="1:18" ht="20.149999999999999" customHeight="1" x14ac:dyDescent="0.35">
      <c r="A1060" s="247">
        <v>1057</v>
      </c>
      <c r="B1060" s="179" t="str">
        <f t="shared" si="48"/>
        <v xml:space="preserve"> </v>
      </c>
      <c r="C1060" s="176" t="s">
        <v>85</v>
      </c>
      <c r="D1060" s="57"/>
      <c r="E1060" s="256"/>
      <c r="F1060" s="61"/>
      <c r="G1060" s="176"/>
      <c r="H1060" s="150"/>
      <c r="Q1060" s="245">
        <f t="shared" si="49"/>
        <v>0</v>
      </c>
      <c r="R1060" s="245">
        <f t="shared" si="50"/>
        <v>0</v>
      </c>
    </row>
    <row r="1061" spans="1:18" ht="20.149999999999999" customHeight="1" x14ac:dyDescent="0.35">
      <c r="A1061" s="247">
        <v>1058</v>
      </c>
      <c r="B1061" s="179" t="str">
        <f t="shared" si="48"/>
        <v xml:space="preserve"> </v>
      </c>
      <c r="C1061" s="176" t="s">
        <v>85</v>
      </c>
      <c r="D1061" s="57"/>
      <c r="E1061" s="256"/>
      <c r="F1061" s="61"/>
      <c r="G1061" s="176"/>
      <c r="H1061" s="150"/>
      <c r="Q1061" s="245">
        <f t="shared" si="49"/>
        <v>0</v>
      </c>
      <c r="R1061" s="245">
        <f t="shared" si="50"/>
        <v>0</v>
      </c>
    </row>
    <row r="1062" spans="1:18" ht="20.149999999999999" customHeight="1" x14ac:dyDescent="0.35">
      <c r="A1062" s="247">
        <v>1059</v>
      </c>
      <c r="B1062" s="179" t="str">
        <f t="shared" si="48"/>
        <v xml:space="preserve"> </v>
      </c>
      <c r="C1062" s="176" t="s">
        <v>85</v>
      </c>
      <c r="D1062" s="57"/>
      <c r="E1062" s="256"/>
      <c r="F1062" s="61"/>
      <c r="G1062" s="176"/>
      <c r="H1062" s="150"/>
      <c r="Q1062" s="245">
        <f t="shared" si="49"/>
        <v>0</v>
      </c>
      <c r="R1062" s="245">
        <f t="shared" si="50"/>
        <v>0</v>
      </c>
    </row>
    <row r="1063" spans="1:18" ht="20.149999999999999" customHeight="1" x14ac:dyDescent="0.35">
      <c r="A1063" s="247">
        <v>1060</v>
      </c>
      <c r="B1063" s="179" t="str">
        <f t="shared" si="48"/>
        <v xml:space="preserve"> </v>
      </c>
      <c r="C1063" s="176" t="s">
        <v>85</v>
      </c>
      <c r="D1063" s="57"/>
      <c r="E1063" s="256"/>
      <c r="F1063" s="61"/>
      <c r="G1063" s="176"/>
      <c r="H1063" s="150"/>
      <c r="Q1063" s="245">
        <f t="shared" si="49"/>
        <v>0</v>
      </c>
      <c r="R1063" s="245">
        <f t="shared" si="50"/>
        <v>0</v>
      </c>
    </row>
    <row r="1064" spans="1:18" ht="20.149999999999999" customHeight="1" x14ac:dyDescent="0.35">
      <c r="A1064" s="247">
        <v>1061</v>
      </c>
      <c r="B1064" s="179" t="str">
        <f t="shared" si="48"/>
        <v xml:space="preserve"> </v>
      </c>
      <c r="C1064" s="176" t="s">
        <v>85</v>
      </c>
      <c r="D1064" s="57"/>
      <c r="E1064" s="256"/>
      <c r="F1064" s="61"/>
      <c r="G1064" s="176"/>
      <c r="H1064" s="150"/>
      <c r="Q1064" s="245">
        <f t="shared" si="49"/>
        <v>0</v>
      </c>
      <c r="R1064" s="245">
        <f t="shared" si="50"/>
        <v>0</v>
      </c>
    </row>
    <row r="1065" spans="1:18" ht="20.149999999999999" customHeight="1" x14ac:dyDescent="0.35">
      <c r="A1065" s="247">
        <v>1062</v>
      </c>
      <c r="B1065" s="179" t="str">
        <f t="shared" si="48"/>
        <v xml:space="preserve"> </v>
      </c>
      <c r="C1065" s="176" t="s">
        <v>85</v>
      </c>
      <c r="D1065" s="57"/>
      <c r="E1065" s="256"/>
      <c r="F1065" s="61"/>
      <c r="G1065" s="176"/>
      <c r="H1065" s="150"/>
      <c r="Q1065" s="245">
        <f t="shared" si="49"/>
        <v>0</v>
      </c>
      <c r="R1065" s="245">
        <f t="shared" si="50"/>
        <v>0</v>
      </c>
    </row>
    <row r="1066" spans="1:18" ht="20.149999999999999" customHeight="1" x14ac:dyDescent="0.35">
      <c r="A1066" s="247">
        <v>1063</v>
      </c>
      <c r="B1066" s="179" t="str">
        <f t="shared" si="48"/>
        <v xml:space="preserve"> </v>
      </c>
      <c r="C1066" s="176" t="s">
        <v>85</v>
      </c>
      <c r="D1066" s="57"/>
      <c r="E1066" s="256"/>
      <c r="F1066" s="61"/>
      <c r="G1066" s="176"/>
      <c r="H1066" s="150"/>
      <c r="Q1066" s="245">
        <f t="shared" si="49"/>
        <v>0</v>
      </c>
      <c r="R1066" s="245">
        <f t="shared" si="50"/>
        <v>0</v>
      </c>
    </row>
    <row r="1067" spans="1:18" ht="20.149999999999999" customHeight="1" x14ac:dyDescent="0.35">
      <c r="A1067" s="247">
        <v>1064</v>
      </c>
      <c r="B1067" s="179" t="str">
        <f t="shared" si="48"/>
        <v xml:space="preserve"> </v>
      </c>
      <c r="C1067" s="176" t="s">
        <v>85</v>
      </c>
      <c r="D1067" s="57"/>
      <c r="E1067" s="256"/>
      <c r="F1067" s="61"/>
      <c r="G1067" s="176"/>
      <c r="H1067" s="150"/>
      <c r="Q1067" s="245">
        <f t="shared" si="49"/>
        <v>0</v>
      </c>
      <c r="R1067" s="245">
        <f t="shared" si="50"/>
        <v>0</v>
      </c>
    </row>
    <row r="1068" spans="1:18" ht="20.149999999999999" customHeight="1" x14ac:dyDescent="0.35">
      <c r="A1068" s="247">
        <v>1065</v>
      </c>
      <c r="B1068" s="179" t="str">
        <f t="shared" si="48"/>
        <v xml:space="preserve"> </v>
      </c>
      <c r="C1068" s="176" t="s">
        <v>85</v>
      </c>
      <c r="D1068" s="57"/>
      <c r="E1068" s="256"/>
      <c r="F1068" s="61"/>
      <c r="G1068" s="176"/>
      <c r="H1068" s="150"/>
      <c r="Q1068" s="245">
        <f t="shared" si="49"/>
        <v>0</v>
      </c>
      <c r="R1068" s="245">
        <f t="shared" si="50"/>
        <v>0</v>
      </c>
    </row>
    <row r="1069" spans="1:18" ht="20.149999999999999" customHeight="1" x14ac:dyDescent="0.35">
      <c r="A1069" s="247">
        <v>1066</v>
      </c>
      <c r="B1069" s="179" t="str">
        <f t="shared" si="48"/>
        <v xml:space="preserve"> </v>
      </c>
      <c r="C1069" s="176" t="s">
        <v>85</v>
      </c>
      <c r="D1069" s="57"/>
      <c r="E1069" s="256"/>
      <c r="F1069" s="61"/>
      <c r="G1069" s="176"/>
      <c r="H1069" s="150"/>
      <c r="Q1069" s="245">
        <f t="shared" si="49"/>
        <v>0</v>
      </c>
      <c r="R1069" s="245">
        <f t="shared" si="50"/>
        <v>0</v>
      </c>
    </row>
    <row r="1070" spans="1:18" ht="20.149999999999999" customHeight="1" x14ac:dyDescent="0.35">
      <c r="A1070" s="247">
        <v>1067</v>
      </c>
      <c r="B1070" s="179" t="str">
        <f t="shared" si="48"/>
        <v xml:space="preserve"> </v>
      </c>
      <c r="C1070" s="176" t="s">
        <v>85</v>
      </c>
      <c r="D1070" s="57"/>
      <c r="E1070" s="256"/>
      <c r="F1070" s="61"/>
      <c r="G1070" s="176"/>
      <c r="H1070" s="150"/>
      <c r="Q1070" s="245">
        <f t="shared" si="49"/>
        <v>0</v>
      </c>
      <c r="R1070" s="245">
        <f t="shared" si="50"/>
        <v>0</v>
      </c>
    </row>
    <row r="1071" spans="1:18" ht="20.149999999999999" customHeight="1" x14ac:dyDescent="0.35">
      <c r="A1071" s="247">
        <v>1068</v>
      </c>
      <c r="B1071" s="179" t="str">
        <f t="shared" si="48"/>
        <v xml:space="preserve"> </v>
      </c>
      <c r="C1071" s="176" t="s">
        <v>85</v>
      </c>
      <c r="D1071" s="57"/>
      <c r="E1071" s="256"/>
      <c r="F1071" s="61"/>
      <c r="G1071" s="176"/>
      <c r="H1071" s="150"/>
      <c r="Q1071" s="245">
        <f t="shared" si="49"/>
        <v>0</v>
      </c>
      <c r="R1071" s="245">
        <f t="shared" si="50"/>
        <v>0</v>
      </c>
    </row>
    <row r="1072" spans="1:18" ht="20.149999999999999" customHeight="1" x14ac:dyDescent="0.35">
      <c r="A1072" s="247">
        <v>1069</v>
      </c>
      <c r="B1072" s="179" t="str">
        <f t="shared" si="48"/>
        <v xml:space="preserve"> </v>
      </c>
      <c r="C1072" s="176" t="s">
        <v>85</v>
      </c>
      <c r="D1072" s="57"/>
      <c r="E1072" s="256"/>
      <c r="F1072" s="61"/>
      <c r="G1072" s="176"/>
      <c r="H1072" s="150"/>
      <c r="Q1072" s="245">
        <f t="shared" si="49"/>
        <v>0</v>
      </c>
      <c r="R1072" s="245">
        <f t="shared" si="50"/>
        <v>0</v>
      </c>
    </row>
    <row r="1073" spans="1:18" ht="20.149999999999999" customHeight="1" x14ac:dyDescent="0.35">
      <c r="A1073" s="247">
        <v>1070</v>
      </c>
      <c r="B1073" s="179" t="str">
        <f t="shared" si="48"/>
        <v xml:space="preserve"> </v>
      </c>
      <c r="C1073" s="176" t="s">
        <v>85</v>
      </c>
      <c r="D1073" s="57"/>
      <c r="E1073" s="256"/>
      <c r="F1073" s="61"/>
      <c r="G1073" s="176"/>
      <c r="H1073" s="150"/>
      <c r="Q1073" s="245">
        <f t="shared" si="49"/>
        <v>0</v>
      </c>
      <c r="R1073" s="245">
        <f t="shared" si="50"/>
        <v>0</v>
      </c>
    </row>
    <row r="1074" spans="1:18" ht="20.149999999999999" customHeight="1" x14ac:dyDescent="0.35">
      <c r="A1074" s="247">
        <v>1071</v>
      </c>
      <c r="B1074" s="179" t="str">
        <f t="shared" si="48"/>
        <v xml:space="preserve"> </v>
      </c>
      <c r="C1074" s="176" t="s">
        <v>85</v>
      </c>
      <c r="D1074" s="57"/>
      <c r="E1074" s="256"/>
      <c r="F1074" s="61"/>
      <c r="G1074" s="176"/>
      <c r="H1074" s="150"/>
      <c r="Q1074" s="245">
        <f t="shared" si="49"/>
        <v>0</v>
      </c>
      <c r="R1074" s="245">
        <f t="shared" si="50"/>
        <v>0</v>
      </c>
    </row>
    <row r="1075" spans="1:18" ht="20.149999999999999" customHeight="1" x14ac:dyDescent="0.35">
      <c r="A1075" s="247">
        <v>1072</v>
      </c>
      <c r="B1075" s="179" t="str">
        <f t="shared" si="48"/>
        <v xml:space="preserve"> </v>
      </c>
      <c r="C1075" s="176" t="s">
        <v>85</v>
      </c>
      <c r="D1075" s="57"/>
      <c r="E1075" s="256"/>
      <c r="F1075" s="61"/>
      <c r="G1075" s="176"/>
      <c r="H1075" s="150"/>
      <c r="Q1075" s="245">
        <f t="shared" si="49"/>
        <v>0</v>
      </c>
      <c r="R1075" s="245">
        <f t="shared" si="50"/>
        <v>0</v>
      </c>
    </row>
    <row r="1076" spans="1:18" ht="20.149999999999999" customHeight="1" x14ac:dyDescent="0.35">
      <c r="A1076" s="247">
        <v>1073</v>
      </c>
      <c r="B1076" s="179" t="str">
        <f t="shared" si="48"/>
        <v xml:space="preserve"> </v>
      </c>
      <c r="C1076" s="176" t="s">
        <v>85</v>
      </c>
      <c r="D1076" s="57"/>
      <c r="E1076" s="256"/>
      <c r="F1076" s="61"/>
      <c r="G1076" s="176"/>
      <c r="H1076" s="150"/>
      <c r="Q1076" s="245">
        <f t="shared" si="49"/>
        <v>0</v>
      </c>
      <c r="R1076" s="245">
        <f t="shared" si="50"/>
        <v>0</v>
      </c>
    </row>
    <row r="1077" spans="1:18" ht="20.149999999999999" customHeight="1" x14ac:dyDescent="0.35">
      <c r="A1077" s="247">
        <v>1074</v>
      </c>
      <c r="B1077" s="179" t="str">
        <f t="shared" si="48"/>
        <v xml:space="preserve"> </v>
      </c>
      <c r="C1077" s="176" t="s">
        <v>85</v>
      </c>
      <c r="D1077" s="57"/>
      <c r="E1077" s="256"/>
      <c r="F1077" s="61"/>
      <c r="G1077" s="176"/>
      <c r="H1077" s="150"/>
      <c r="Q1077" s="245">
        <f t="shared" si="49"/>
        <v>0</v>
      </c>
      <c r="R1077" s="245">
        <f t="shared" si="50"/>
        <v>0</v>
      </c>
    </row>
    <row r="1078" spans="1:18" ht="20.149999999999999" customHeight="1" x14ac:dyDescent="0.35">
      <c r="A1078" s="247">
        <v>1075</v>
      </c>
      <c r="B1078" s="179" t="str">
        <f t="shared" si="48"/>
        <v xml:space="preserve"> </v>
      </c>
      <c r="C1078" s="176" t="s">
        <v>85</v>
      </c>
      <c r="D1078" s="57"/>
      <c r="E1078" s="256"/>
      <c r="F1078" s="61"/>
      <c r="G1078" s="176"/>
      <c r="H1078" s="150"/>
      <c r="Q1078" s="245">
        <f t="shared" si="49"/>
        <v>0</v>
      </c>
      <c r="R1078" s="245">
        <f t="shared" si="50"/>
        <v>0</v>
      </c>
    </row>
    <row r="1079" spans="1:18" ht="20.149999999999999" customHeight="1" x14ac:dyDescent="0.35">
      <c r="A1079" s="247">
        <v>1076</v>
      </c>
      <c r="B1079" s="179" t="str">
        <f t="shared" si="48"/>
        <v xml:space="preserve"> </v>
      </c>
      <c r="C1079" s="176" t="s">
        <v>85</v>
      </c>
      <c r="D1079" s="57"/>
      <c r="E1079" s="256"/>
      <c r="F1079" s="61"/>
      <c r="G1079" s="176"/>
      <c r="H1079" s="150"/>
      <c r="Q1079" s="245">
        <f t="shared" si="49"/>
        <v>0</v>
      </c>
      <c r="R1079" s="245">
        <f t="shared" si="50"/>
        <v>0</v>
      </c>
    </row>
    <row r="1080" spans="1:18" ht="20.149999999999999" customHeight="1" x14ac:dyDescent="0.35">
      <c r="A1080" s="247">
        <v>1077</v>
      </c>
      <c r="B1080" s="179" t="str">
        <f t="shared" si="48"/>
        <v xml:space="preserve"> </v>
      </c>
      <c r="C1080" s="176" t="s">
        <v>85</v>
      </c>
      <c r="D1080" s="57"/>
      <c r="E1080" s="256"/>
      <c r="F1080" s="61"/>
      <c r="G1080" s="176"/>
      <c r="H1080" s="150"/>
      <c r="Q1080" s="245">
        <f t="shared" si="49"/>
        <v>0</v>
      </c>
      <c r="R1080" s="245">
        <f t="shared" si="50"/>
        <v>0</v>
      </c>
    </row>
    <row r="1081" spans="1:18" ht="20.149999999999999" customHeight="1" x14ac:dyDescent="0.35">
      <c r="A1081" s="247">
        <v>1078</v>
      </c>
      <c r="B1081" s="179" t="str">
        <f t="shared" si="48"/>
        <v xml:space="preserve"> </v>
      </c>
      <c r="C1081" s="176" t="s">
        <v>85</v>
      </c>
      <c r="D1081" s="57"/>
      <c r="E1081" s="256"/>
      <c r="F1081" s="61"/>
      <c r="G1081" s="176"/>
      <c r="H1081" s="150"/>
      <c r="Q1081" s="245">
        <f t="shared" si="49"/>
        <v>0</v>
      </c>
      <c r="R1081" s="245">
        <f t="shared" si="50"/>
        <v>0</v>
      </c>
    </row>
    <row r="1082" spans="1:18" ht="20.149999999999999" customHeight="1" x14ac:dyDescent="0.35">
      <c r="A1082" s="247">
        <v>1079</v>
      </c>
      <c r="B1082" s="179" t="str">
        <f t="shared" si="48"/>
        <v xml:space="preserve"> </v>
      </c>
      <c r="C1082" s="176" t="s">
        <v>85</v>
      </c>
      <c r="D1082" s="57"/>
      <c r="E1082" s="256"/>
      <c r="F1082" s="61"/>
      <c r="G1082" s="176"/>
      <c r="H1082" s="150"/>
      <c r="Q1082" s="245">
        <f t="shared" si="49"/>
        <v>0</v>
      </c>
      <c r="R1082" s="245">
        <f t="shared" si="50"/>
        <v>0</v>
      </c>
    </row>
    <row r="1083" spans="1:18" ht="20.149999999999999" customHeight="1" x14ac:dyDescent="0.35">
      <c r="A1083" s="247">
        <v>1080</v>
      </c>
      <c r="B1083" s="179" t="str">
        <f t="shared" si="48"/>
        <v xml:space="preserve"> </v>
      </c>
      <c r="C1083" s="176" t="s">
        <v>85</v>
      </c>
      <c r="D1083" s="57"/>
      <c r="E1083" s="256"/>
      <c r="F1083" s="61"/>
      <c r="G1083" s="176"/>
      <c r="H1083" s="150"/>
      <c r="Q1083" s="245">
        <f t="shared" si="49"/>
        <v>0</v>
      </c>
      <c r="R1083" s="245">
        <f t="shared" si="50"/>
        <v>0</v>
      </c>
    </row>
    <row r="1084" spans="1:18" ht="20.149999999999999" customHeight="1" x14ac:dyDescent="0.35">
      <c r="A1084" s="247">
        <v>1081</v>
      </c>
      <c r="B1084" s="179" t="str">
        <f t="shared" si="48"/>
        <v xml:space="preserve"> </v>
      </c>
      <c r="C1084" s="176" t="s">
        <v>85</v>
      </c>
      <c r="D1084" s="57"/>
      <c r="E1084" s="256"/>
      <c r="F1084" s="61"/>
      <c r="G1084" s="176"/>
      <c r="H1084" s="150"/>
      <c r="Q1084" s="245">
        <f t="shared" si="49"/>
        <v>0</v>
      </c>
      <c r="R1084" s="245">
        <f t="shared" si="50"/>
        <v>0</v>
      </c>
    </row>
    <row r="1085" spans="1:18" ht="20.149999999999999" customHeight="1" x14ac:dyDescent="0.35">
      <c r="A1085" s="247">
        <v>1082</v>
      </c>
      <c r="B1085" s="179" t="str">
        <f t="shared" si="48"/>
        <v xml:space="preserve"> </v>
      </c>
      <c r="C1085" s="176" t="s">
        <v>85</v>
      </c>
      <c r="D1085" s="57"/>
      <c r="E1085" s="256"/>
      <c r="F1085" s="61"/>
      <c r="G1085" s="176"/>
      <c r="H1085" s="150"/>
      <c r="Q1085" s="245">
        <f t="shared" si="49"/>
        <v>0</v>
      </c>
      <c r="R1085" s="245">
        <f t="shared" si="50"/>
        <v>0</v>
      </c>
    </row>
    <row r="1086" spans="1:18" ht="20.149999999999999" customHeight="1" x14ac:dyDescent="0.35">
      <c r="A1086" s="247">
        <v>1083</v>
      </c>
      <c r="B1086" s="179" t="str">
        <f t="shared" si="48"/>
        <v xml:space="preserve"> </v>
      </c>
      <c r="C1086" s="176" t="s">
        <v>85</v>
      </c>
      <c r="D1086" s="57"/>
      <c r="E1086" s="256"/>
      <c r="F1086" s="61"/>
      <c r="G1086" s="176"/>
      <c r="H1086" s="150"/>
      <c r="Q1086" s="245">
        <f t="shared" si="49"/>
        <v>0</v>
      </c>
      <c r="R1086" s="245">
        <f t="shared" si="50"/>
        <v>0</v>
      </c>
    </row>
    <row r="1087" spans="1:18" ht="20.149999999999999" customHeight="1" x14ac:dyDescent="0.35">
      <c r="A1087" s="247">
        <v>1084</v>
      </c>
      <c r="B1087" s="179" t="str">
        <f t="shared" si="48"/>
        <v xml:space="preserve"> </v>
      </c>
      <c r="C1087" s="176" t="s">
        <v>85</v>
      </c>
      <c r="D1087" s="57"/>
      <c r="E1087" s="256"/>
      <c r="F1087" s="61"/>
      <c r="G1087" s="176"/>
      <c r="H1087" s="150"/>
      <c r="Q1087" s="245">
        <f t="shared" si="49"/>
        <v>0</v>
      </c>
      <c r="R1087" s="245">
        <f t="shared" si="50"/>
        <v>0</v>
      </c>
    </row>
    <row r="1088" spans="1:18" ht="20.149999999999999" customHeight="1" x14ac:dyDescent="0.35">
      <c r="A1088" s="247">
        <v>1085</v>
      </c>
      <c r="B1088" s="179" t="str">
        <f t="shared" si="48"/>
        <v xml:space="preserve"> </v>
      </c>
      <c r="C1088" s="176" t="s">
        <v>85</v>
      </c>
      <c r="D1088" s="57"/>
      <c r="E1088" s="256"/>
      <c r="F1088" s="61"/>
      <c r="G1088" s="176"/>
      <c r="H1088" s="150"/>
      <c r="Q1088" s="245">
        <f t="shared" si="49"/>
        <v>0</v>
      </c>
      <c r="R1088" s="245">
        <f t="shared" si="50"/>
        <v>0</v>
      </c>
    </row>
    <row r="1089" spans="1:18" ht="20.149999999999999" customHeight="1" x14ac:dyDescent="0.35">
      <c r="A1089" s="247">
        <v>1086</v>
      </c>
      <c r="B1089" s="179" t="str">
        <f t="shared" si="48"/>
        <v xml:space="preserve"> </v>
      </c>
      <c r="C1089" s="176" t="s">
        <v>85</v>
      </c>
      <c r="D1089" s="57"/>
      <c r="E1089" s="256"/>
      <c r="F1089" s="61"/>
      <c r="G1089" s="176"/>
      <c r="H1089" s="150"/>
      <c r="Q1089" s="245">
        <f t="shared" si="49"/>
        <v>0</v>
      </c>
      <c r="R1089" s="245">
        <f t="shared" si="50"/>
        <v>0</v>
      </c>
    </row>
    <row r="1090" spans="1:18" ht="20.149999999999999" customHeight="1" x14ac:dyDescent="0.35">
      <c r="A1090" s="247">
        <v>1087</v>
      </c>
      <c r="B1090" s="179" t="str">
        <f t="shared" si="48"/>
        <v xml:space="preserve"> </v>
      </c>
      <c r="C1090" s="176" t="s">
        <v>85</v>
      </c>
      <c r="D1090" s="57"/>
      <c r="E1090" s="256"/>
      <c r="F1090" s="61"/>
      <c r="G1090" s="176"/>
      <c r="H1090" s="150"/>
      <c r="Q1090" s="245">
        <f t="shared" si="49"/>
        <v>0</v>
      </c>
      <c r="R1090" s="245">
        <f t="shared" si="50"/>
        <v>0</v>
      </c>
    </row>
    <row r="1091" spans="1:18" ht="20.149999999999999" customHeight="1" x14ac:dyDescent="0.35">
      <c r="A1091" s="247">
        <v>1088</v>
      </c>
      <c r="B1091" s="179" t="str">
        <f t="shared" si="48"/>
        <v xml:space="preserve"> </v>
      </c>
      <c r="C1091" s="176" t="s">
        <v>85</v>
      </c>
      <c r="D1091" s="57"/>
      <c r="E1091" s="256"/>
      <c r="F1091" s="61"/>
      <c r="G1091" s="176"/>
      <c r="H1091" s="150"/>
      <c r="Q1091" s="245">
        <f t="shared" si="49"/>
        <v>0</v>
      </c>
      <c r="R1091" s="245">
        <f t="shared" si="50"/>
        <v>0</v>
      </c>
    </row>
    <row r="1092" spans="1:18" ht="20.149999999999999" customHeight="1" x14ac:dyDescent="0.35">
      <c r="A1092" s="247">
        <v>1089</v>
      </c>
      <c r="B1092" s="179" t="str">
        <f t="shared" si="48"/>
        <v xml:space="preserve"> </v>
      </c>
      <c r="C1092" s="176" t="s">
        <v>85</v>
      </c>
      <c r="D1092" s="57"/>
      <c r="E1092" s="256"/>
      <c r="F1092" s="61"/>
      <c r="G1092" s="176"/>
      <c r="H1092" s="150"/>
      <c r="Q1092" s="245">
        <f t="shared" si="49"/>
        <v>0</v>
      </c>
      <c r="R1092" s="245">
        <f t="shared" si="50"/>
        <v>0</v>
      </c>
    </row>
    <row r="1093" spans="1:18" ht="20.149999999999999" customHeight="1" x14ac:dyDescent="0.35">
      <c r="A1093" s="247">
        <v>1090</v>
      </c>
      <c r="B1093" s="179" t="str">
        <f t="shared" ref="B1093:B1156" si="51">_xlfn.CONCAT(C1093,D1093,E1093)</f>
        <v xml:space="preserve"> </v>
      </c>
      <c r="C1093" s="176" t="s">
        <v>85</v>
      </c>
      <c r="D1093" s="57"/>
      <c r="E1093" s="256"/>
      <c r="F1093" s="61"/>
      <c r="G1093" s="176"/>
      <c r="H1093" s="150"/>
      <c r="Q1093" s="245">
        <f t="shared" ref="Q1093:Q1156" si="52">IF(D1093&lt;1,0,IF(OR(C1093="",C1093=" "),0,1))</f>
        <v>0</v>
      </c>
      <c r="R1093" s="245">
        <f t="shared" ref="R1093:R1156" si="53">IF(G1093+H1093&gt;0,IF(Q1093=0,1,0),0)</f>
        <v>0</v>
      </c>
    </row>
    <row r="1094" spans="1:18" ht="20.149999999999999" customHeight="1" x14ac:dyDescent="0.35">
      <c r="A1094" s="247">
        <v>1091</v>
      </c>
      <c r="B1094" s="179" t="str">
        <f t="shared" si="51"/>
        <v xml:space="preserve"> </v>
      </c>
      <c r="C1094" s="176" t="s">
        <v>85</v>
      </c>
      <c r="D1094" s="57"/>
      <c r="E1094" s="256"/>
      <c r="F1094" s="61"/>
      <c r="G1094" s="176"/>
      <c r="H1094" s="150"/>
      <c r="Q1094" s="245">
        <f t="shared" si="52"/>
        <v>0</v>
      </c>
      <c r="R1094" s="245">
        <f t="shared" si="53"/>
        <v>0</v>
      </c>
    </row>
    <row r="1095" spans="1:18" ht="20.149999999999999" customHeight="1" x14ac:dyDescent="0.35">
      <c r="A1095" s="247">
        <v>1092</v>
      </c>
      <c r="B1095" s="179" t="str">
        <f t="shared" si="51"/>
        <v xml:space="preserve"> </v>
      </c>
      <c r="C1095" s="176" t="s">
        <v>85</v>
      </c>
      <c r="D1095" s="57"/>
      <c r="E1095" s="256"/>
      <c r="F1095" s="61"/>
      <c r="G1095" s="176"/>
      <c r="H1095" s="150"/>
      <c r="Q1095" s="245">
        <f t="shared" si="52"/>
        <v>0</v>
      </c>
      <c r="R1095" s="245">
        <f t="shared" si="53"/>
        <v>0</v>
      </c>
    </row>
    <row r="1096" spans="1:18" ht="20.149999999999999" customHeight="1" x14ac:dyDescent="0.35">
      <c r="A1096" s="247">
        <v>1093</v>
      </c>
      <c r="B1096" s="179" t="str">
        <f t="shared" si="51"/>
        <v xml:space="preserve"> </v>
      </c>
      <c r="C1096" s="176" t="s">
        <v>85</v>
      </c>
      <c r="D1096" s="57"/>
      <c r="E1096" s="256"/>
      <c r="F1096" s="61"/>
      <c r="G1096" s="176"/>
      <c r="H1096" s="150"/>
      <c r="Q1096" s="245">
        <f t="shared" si="52"/>
        <v>0</v>
      </c>
      <c r="R1096" s="245">
        <f t="shared" si="53"/>
        <v>0</v>
      </c>
    </row>
    <row r="1097" spans="1:18" ht="20.149999999999999" customHeight="1" x14ac:dyDescent="0.35">
      <c r="A1097" s="247">
        <v>1094</v>
      </c>
      <c r="B1097" s="179" t="str">
        <f t="shared" si="51"/>
        <v xml:space="preserve"> </v>
      </c>
      <c r="C1097" s="176" t="s">
        <v>85</v>
      </c>
      <c r="D1097" s="57"/>
      <c r="E1097" s="256"/>
      <c r="F1097" s="61"/>
      <c r="G1097" s="176"/>
      <c r="H1097" s="150"/>
      <c r="Q1097" s="245">
        <f t="shared" si="52"/>
        <v>0</v>
      </c>
      <c r="R1097" s="245">
        <f t="shared" si="53"/>
        <v>0</v>
      </c>
    </row>
    <row r="1098" spans="1:18" ht="20.149999999999999" customHeight="1" x14ac:dyDescent="0.35">
      <c r="A1098" s="247">
        <v>1095</v>
      </c>
      <c r="B1098" s="179" t="str">
        <f t="shared" si="51"/>
        <v xml:space="preserve"> </v>
      </c>
      <c r="C1098" s="176" t="s">
        <v>85</v>
      </c>
      <c r="D1098" s="57"/>
      <c r="E1098" s="256"/>
      <c r="F1098" s="61"/>
      <c r="G1098" s="176"/>
      <c r="H1098" s="150"/>
      <c r="Q1098" s="245">
        <f t="shared" si="52"/>
        <v>0</v>
      </c>
      <c r="R1098" s="245">
        <f t="shared" si="53"/>
        <v>0</v>
      </c>
    </row>
    <row r="1099" spans="1:18" ht="20.149999999999999" customHeight="1" x14ac:dyDescent="0.35">
      <c r="A1099" s="247">
        <v>1096</v>
      </c>
      <c r="B1099" s="179" t="str">
        <f t="shared" si="51"/>
        <v xml:space="preserve"> </v>
      </c>
      <c r="C1099" s="176" t="s">
        <v>85</v>
      </c>
      <c r="D1099" s="57"/>
      <c r="E1099" s="256"/>
      <c r="F1099" s="61"/>
      <c r="G1099" s="176"/>
      <c r="H1099" s="150"/>
      <c r="Q1099" s="245">
        <f t="shared" si="52"/>
        <v>0</v>
      </c>
      <c r="R1099" s="245">
        <f t="shared" si="53"/>
        <v>0</v>
      </c>
    </row>
    <row r="1100" spans="1:18" ht="20.149999999999999" customHeight="1" x14ac:dyDescent="0.35">
      <c r="A1100" s="247">
        <v>1097</v>
      </c>
      <c r="B1100" s="179" t="str">
        <f t="shared" si="51"/>
        <v xml:space="preserve"> </v>
      </c>
      <c r="C1100" s="176" t="s">
        <v>85</v>
      </c>
      <c r="D1100" s="57"/>
      <c r="E1100" s="256"/>
      <c r="F1100" s="61"/>
      <c r="G1100" s="176"/>
      <c r="H1100" s="150"/>
      <c r="Q1100" s="245">
        <f t="shared" si="52"/>
        <v>0</v>
      </c>
      <c r="R1100" s="245">
        <f t="shared" si="53"/>
        <v>0</v>
      </c>
    </row>
    <row r="1101" spans="1:18" ht="20.149999999999999" customHeight="1" x14ac:dyDescent="0.35">
      <c r="A1101" s="247">
        <v>1098</v>
      </c>
      <c r="B1101" s="179" t="str">
        <f t="shared" si="51"/>
        <v xml:space="preserve"> </v>
      </c>
      <c r="C1101" s="176" t="s">
        <v>85</v>
      </c>
      <c r="D1101" s="57"/>
      <c r="E1101" s="256"/>
      <c r="F1101" s="61"/>
      <c r="G1101" s="176"/>
      <c r="H1101" s="150"/>
      <c r="Q1101" s="245">
        <f t="shared" si="52"/>
        <v>0</v>
      </c>
      <c r="R1101" s="245">
        <f t="shared" si="53"/>
        <v>0</v>
      </c>
    </row>
    <row r="1102" spans="1:18" ht="20.149999999999999" customHeight="1" x14ac:dyDescent="0.35">
      <c r="A1102" s="247">
        <v>1099</v>
      </c>
      <c r="B1102" s="179" t="str">
        <f t="shared" si="51"/>
        <v xml:space="preserve"> </v>
      </c>
      <c r="C1102" s="176" t="s">
        <v>85</v>
      </c>
      <c r="D1102" s="57"/>
      <c r="E1102" s="256"/>
      <c r="F1102" s="61"/>
      <c r="G1102" s="176"/>
      <c r="H1102" s="150"/>
      <c r="Q1102" s="245">
        <f t="shared" si="52"/>
        <v>0</v>
      </c>
      <c r="R1102" s="245">
        <f t="shared" si="53"/>
        <v>0</v>
      </c>
    </row>
    <row r="1103" spans="1:18" ht="20.149999999999999" customHeight="1" x14ac:dyDescent="0.35">
      <c r="A1103" s="247">
        <v>1100</v>
      </c>
      <c r="B1103" s="179" t="str">
        <f t="shared" si="51"/>
        <v xml:space="preserve"> </v>
      </c>
      <c r="C1103" s="176" t="s">
        <v>85</v>
      </c>
      <c r="D1103" s="57"/>
      <c r="E1103" s="256"/>
      <c r="F1103" s="61"/>
      <c r="G1103" s="176"/>
      <c r="H1103" s="150"/>
      <c r="Q1103" s="245">
        <f t="shared" si="52"/>
        <v>0</v>
      </c>
      <c r="R1103" s="245">
        <f t="shared" si="53"/>
        <v>0</v>
      </c>
    </row>
    <row r="1104" spans="1:18" ht="20.149999999999999" customHeight="1" x14ac:dyDescent="0.35">
      <c r="A1104" s="247">
        <v>1101</v>
      </c>
      <c r="B1104" s="179" t="str">
        <f t="shared" si="51"/>
        <v xml:space="preserve"> </v>
      </c>
      <c r="C1104" s="176" t="s">
        <v>85</v>
      </c>
      <c r="D1104" s="57"/>
      <c r="E1104" s="256"/>
      <c r="F1104" s="61"/>
      <c r="G1104" s="176"/>
      <c r="H1104" s="150"/>
      <c r="Q1104" s="245">
        <f t="shared" si="52"/>
        <v>0</v>
      </c>
      <c r="R1104" s="245">
        <f t="shared" si="53"/>
        <v>0</v>
      </c>
    </row>
    <row r="1105" spans="1:18" ht="20.149999999999999" customHeight="1" x14ac:dyDescent="0.35">
      <c r="A1105" s="247">
        <v>1102</v>
      </c>
      <c r="B1105" s="179" t="str">
        <f t="shared" si="51"/>
        <v xml:space="preserve"> </v>
      </c>
      <c r="C1105" s="176" t="s">
        <v>85</v>
      </c>
      <c r="D1105" s="57"/>
      <c r="E1105" s="256"/>
      <c r="F1105" s="61"/>
      <c r="G1105" s="176"/>
      <c r="H1105" s="150"/>
      <c r="Q1105" s="245">
        <f t="shared" si="52"/>
        <v>0</v>
      </c>
      <c r="R1105" s="245">
        <f t="shared" si="53"/>
        <v>0</v>
      </c>
    </row>
    <row r="1106" spans="1:18" ht="20.149999999999999" customHeight="1" x14ac:dyDescent="0.35">
      <c r="A1106" s="247">
        <v>1103</v>
      </c>
      <c r="B1106" s="179" t="str">
        <f t="shared" si="51"/>
        <v xml:space="preserve"> </v>
      </c>
      <c r="C1106" s="176" t="s">
        <v>85</v>
      </c>
      <c r="D1106" s="57"/>
      <c r="E1106" s="256"/>
      <c r="F1106" s="61"/>
      <c r="G1106" s="176"/>
      <c r="H1106" s="150"/>
      <c r="Q1106" s="245">
        <f t="shared" si="52"/>
        <v>0</v>
      </c>
      <c r="R1106" s="245">
        <f t="shared" si="53"/>
        <v>0</v>
      </c>
    </row>
    <row r="1107" spans="1:18" ht="20.149999999999999" customHeight="1" x14ac:dyDescent="0.35">
      <c r="A1107" s="247">
        <v>1104</v>
      </c>
      <c r="B1107" s="179" t="str">
        <f t="shared" si="51"/>
        <v xml:space="preserve"> </v>
      </c>
      <c r="C1107" s="176" t="s">
        <v>85</v>
      </c>
      <c r="D1107" s="57"/>
      <c r="E1107" s="256"/>
      <c r="F1107" s="61"/>
      <c r="G1107" s="176"/>
      <c r="H1107" s="150"/>
      <c r="Q1107" s="245">
        <f t="shared" si="52"/>
        <v>0</v>
      </c>
      <c r="R1107" s="245">
        <f t="shared" si="53"/>
        <v>0</v>
      </c>
    </row>
    <row r="1108" spans="1:18" ht="20.149999999999999" customHeight="1" x14ac:dyDescent="0.35">
      <c r="A1108" s="247">
        <v>1105</v>
      </c>
      <c r="B1108" s="179" t="str">
        <f t="shared" si="51"/>
        <v xml:space="preserve"> </v>
      </c>
      <c r="C1108" s="176" t="s">
        <v>85</v>
      </c>
      <c r="D1108" s="57"/>
      <c r="E1108" s="256"/>
      <c r="F1108" s="61"/>
      <c r="G1108" s="176"/>
      <c r="H1108" s="150"/>
      <c r="Q1108" s="245">
        <f t="shared" si="52"/>
        <v>0</v>
      </c>
      <c r="R1108" s="245">
        <f t="shared" si="53"/>
        <v>0</v>
      </c>
    </row>
    <row r="1109" spans="1:18" ht="20.149999999999999" customHeight="1" x14ac:dyDescent="0.35">
      <c r="A1109" s="247">
        <v>1106</v>
      </c>
      <c r="B1109" s="179" t="str">
        <f t="shared" si="51"/>
        <v xml:space="preserve"> </v>
      </c>
      <c r="C1109" s="176" t="s">
        <v>85</v>
      </c>
      <c r="D1109" s="57"/>
      <c r="E1109" s="256"/>
      <c r="F1109" s="61"/>
      <c r="G1109" s="176"/>
      <c r="H1109" s="150"/>
      <c r="Q1109" s="245">
        <f t="shared" si="52"/>
        <v>0</v>
      </c>
      <c r="R1109" s="245">
        <f t="shared" si="53"/>
        <v>0</v>
      </c>
    </row>
    <row r="1110" spans="1:18" ht="20.149999999999999" customHeight="1" x14ac:dyDescent="0.35">
      <c r="A1110" s="247">
        <v>1107</v>
      </c>
      <c r="B1110" s="179" t="str">
        <f t="shared" si="51"/>
        <v xml:space="preserve"> </v>
      </c>
      <c r="C1110" s="176" t="s">
        <v>85</v>
      </c>
      <c r="D1110" s="57"/>
      <c r="E1110" s="256"/>
      <c r="F1110" s="61"/>
      <c r="G1110" s="176"/>
      <c r="H1110" s="150"/>
      <c r="Q1110" s="245">
        <f t="shared" si="52"/>
        <v>0</v>
      </c>
      <c r="R1110" s="245">
        <f t="shared" si="53"/>
        <v>0</v>
      </c>
    </row>
    <row r="1111" spans="1:18" ht="20.149999999999999" customHeight="1" x14ac:dyDescent="0.35">
      <c r="A1111" s="247">
        <v>1108</v>
      </c>
      <c r="B1111" s="179" t="str">
        <f t="shared" si="51"/>
        <v xml:space="preserve"> </v>
      </c>
      <c r="C1111" s="176" t="s">
        <v>85</v>
      </c>
      <c r="D1111" s="57"/>
      <c r="E1111" s="256"/>
      <c r="F1111" s="61"/>
      <c r="G1111" s="176"/>
      <c r="H1111" s="150"/>
      <c r="Q1111" s="245">
        <f t="shared" si="52"/>
        <v>0</v>
      </c>
      <c r="R1111" s="245">
        <f t="shared" si="53"/>
        <v>0</v>
      </c>
    </row>
    <row r="1112" spans="1:18" ht="20.149999999999999" customHeight="1" x14ac:dyDescent="0.35">
      <c r="A1112" s="247">
        <v>1109</v>
      </c>
      <c r="B1112" s="179" t="str">
        <f t="shared" si="51"/>
        <v xml:space="preserve"> </v>
      </c>
      <c r="C1112" s="176" t="s">
        <v>85</v>
      </c>
      <c r="D1112" s="57"/>
      <c r="E1112" s="256"/>
      <c r="F1112" s="61"/>
      <c r="G1112" s="176"/>
      <c r="H1112" s="150"/>
      <c r="Q1112" s="245">
        <f t="shared" si="52"/>
        <v>0</v>
      </c>
      <c r="R1112" s="245">
        <f t="shared" si="53"/>
        <v>0</v>
      </c>
    </row>
    <row r="1113" spans="1:18" ht="20.149999999999999" customHeight="1" x14ac:dyDescent="0.35">
      <c r="A1113" s="247">
        <v>1110</v>
      </c>
      <c r="B1113" s="179" t="str">
        <f t="shared" si="51"/>
        <v xml:space="preserve"> </v>
      </c>
      <c r="C1113" s="176" t="s">
        <v>85</v>
      </c>
      <c r="D1113" s="57"/>
      <c r="E1113" s="256"/>
      <c r="F1113" s="61"/>
      <c r="G1113" s="176"/>
      <c r="H1113" s="150"/>
      <c r="Q1113" s="245">
        <f t="shared" si="52"/>
        <v>0</v>
      </c>
      <c r="R1113" s="245">
        <f t="shared" si="53"/>
        <v>0</v>
      </c>
    </row>
    <row r="1114" spans="1:18" ht="20.149999999999999" customHeight="1" x14ac:dyDescent="0.35">
      <c r="A1114" s="247">
        <v>1111</v>
      </c>
      <c r="B1114" s="179" t="str">
        <f t="shared" si="51"/>
        <v xml:space="preserve"> </v>
      </c>
      <c r="C1114" s="176" t="s">
        <v>85</v>
      </c>
      <c r="D1114" s="57"/>
      <c r="E1114" s="256"/>
      <c r="F1114" s="61"/>
      <c r="G1114" s="176"/>
      <c r="H1114" s="150"/>
      <c r="Q1114" s="245">
        <f t="shared" si="52"/>
        <v>0</v>
      </c>
      <c r="R1114" s="245">
        <f t="shared" si="53"/>
        <v>0</v>
      </c>
    </row>
    <row r="1115" spans="1:18" ht="20.149999999999999" customHeight="1" x14ac:dyDescent="0.35">
      <c r="A1115" s="247">
        <v>1112</v>
      </c>
      <c r="B1115" s="179" t="str">
        <f t="shared" si="51"/>
        <v xml:space="preserve"> </v>
      </c>
      <c r="C1115" s="176" t="s">
        <v>85</v>
      </c>
      <c r="D1115" s="57"/>
      <c r="E1115" s="256"/>
      <c r="F1115" s="61"/>
      <c r="G1115" s="176"/>
      <c r="H1115" s="150"/>
      <c r="Q1115" s="245">
        <f t="shared" si="52"/>
        <v>0</v>
      </c>
      <c r="R1115" s="245">
        <f t="shared" si="53"/>
        <v>0</v>
      </c>
    </row>
    <row r="1116" spans="1:18" ht="20.149999999999999" customHeight="1" x14ac:dyDescent="0.35">
      <c r="A1116" s="247">
        <v>1113</v>
      </c>
      <c r="B1116" s="179" t="str">
        <f t="shared" si="51"/>
        <v xml:space="preserve"> </v>
      </c>
      <c r="C1116" s="176" t="s">
        <v>85</v>
      </c>
      <c r="D1116" s="57"/>
      <c r="E1116" s="256"/>
      <c r="F1116" s="61"/>
      <c r="G1116" s="176"/>
      <c r="H1116" s="150"/>
      <c r="Q1116" s="245">
        <f t="shared" si="52"/>
        <v>0</v>
      </c>
      <c r="R1116" s="245">
        <f t="shared" si="53"/>
        <v>0</v>
      </c>
    </row>
    <row r="1117" spans="1:18" ht="20.149999999999999" customHeight="1" x14ac:dyDescent="0.35">
      <c r="A1117" s="247">
        <v>1114</v>
      </c>
      <c r="B1117" s="179" t="str">
        <f t="shared" si="51"/>
        <v xml:space="preserve"> </v>
      </c>
      <c r="C1117" s="176" t="s">
        <v>85</v>
      </c>
      <c r="D1117" s="57"/>
      <c r="E1117" s="256"/>
      <c r="F1117" s="61"/>
      <c r="G1117" s="176"/>
      <c r="H1117" s="150"/>
      <c r="Q1117" s="245">
        <f t="shared" si="52"/>
        <v>0</v>
      </c>
      <c r="R1117" s="245">
        <f t="shared" si="53"/>
        <v>0</v>
      </c>
    </row>
    <row r="1118" spans="1:18" ht="20.149999999999999" customHeight="1" x14ac:dyDescent="0.35">
      <c r="A1118" s="247">
        <v>1115</v>
      </c>
      <c r="B1118" s="179" t="str">
        <f t="shared" si="51"/>
        <v xml:space="preserve"> </v>
      </c>
      <c r="C1118" s="176" t="s">
        <v>85</v>
      </c>
      <c r="D1118" s="57"/>
      <c r="E1118" s="256"/>
      <c r="F1118" s="61"/>
      <c r="G1118" s="176"/>
      <c r="H1118" s="150"/>
      <c r="Q1118" s="245">
        <f t="shared" si="52"/>
        <v>0</v>
      </c>
      <c r="R1118" s="245">
        <f t="shared" si="53"/>
        <v>0</v>
      </c>
    </row>
    <row r="1119" spans="1:18" ht="20.149999999999999" customHeight="1" x14ac:dyDescent="0.35">
      <c r="A1119" s="247">
        <v>1116</v>
      </c>
      <c r="B1119" s="179" t="str">
        <f t="shared" si="51"/>
        <v xml:space="preserve"> </v>
      </c>
      <c r="C1119" s="176" t="s">
        <v>85</v>
      </c>
      <c r="D1119" s="57"/>
      <c r="E1119" s="256"/>
      <c r="F1119" s="61"/>
      <c r="G1119" s="176"/>
      <c r="H1119" s="150"/>
      <c r="Q1119" s="245">
        <f t="shared" si="52"/>
        <v>0</v>
      </c>
      <c r="R1119" s="245">
        <f t="shared" si="53"/>
        <v>0</v>
      </c>
    </row>
    <row r="1120" spans="1:18" ht="20.149999999999999" customHeight="1" x14ac:dyDescent="0.35">
      <c r="A1120" s="247">
        <v>1117</v>
      </c>
      <c r="B1120" s="179" t="str">
        <f t="shared" si="51"/>
        <v xml:space="preserve"> </v>
      </c>
      <c r="C1120" s="176" t="s">
        <v>85</v>
      </c>
      <c r="D1120" s="57"/>
      <c r="E1120" s="256"/>
      <c r="F1120" s="61"/>
      <c r="G1120" s="176"/>
      <c r="H1120" s="150"/>
      <c r="Q1120" s="245">
        <f t="shared" si="52"/>
        <v>0</v>
      </c>
      <c r="R1120" s="245">
        <f t="shared" si="53"/>
        <v>0</v>
      </c>
    </row>
    <row r="1121" spans="1:18" ht="20.149999999999999" customHeight="1" x14ac:dyDescent="0.35">
      <c r="A1121" s="247">
        <v>1118</v>
      </c>
      <c r="B1121" s="179" t="str">
        <f t="shared" si="51"/>
        <v xml:space="preserve"> </v>
      </c>
      <c r="C1121" s="176" t="s">
        <v>85</v>
      </c>
      <c r="D1121" s="57"/>
      <c r="E1121" s="256"/>
      <c r="F1121" s="61"/>
      <c r="G1121" s="176"/>
      <c r="H1121" s="150"/>
      <c r="Q1121" s="245">
        <f t="shared" si="52"/>
        <v>0</v>
      </c>
      <c r="R1121" s="245">
        <f t="shared" si="53"/>
        <v>0</v>
      </c>
    </row>
    <row r="1122" spans="1:18" ht="20.149999999999999" customHeight="1" x14ac:dyDescent="0.35">
      <c r="A1122" s="247">
        <v>1119</v>
      </c>
      <c r="B1122" s="179" t="str">
        <f t="shared" si="51"/>
        <v xml:space="preserve"> </v>
      </c>
      <c r="C1122" s="176" t="s">
        <v>85</v>
      </c>
      <c r="D1122" s="57"/>
      <c r="E1122" s="256"/>
      <c r="F1122" s="61"/>
      <c r="G1122" s="176"/>
      <c r="H1122" s="150"/>
      <c r="Q1122" s="245">
        <f t="shared" si="52"/>
        <v>0</v>
      </c>
      <c r="R1122" s="245">
        <f t="shared" si="53"/>
        <v>0</v>
      </c>
    </row>
    <row r="1123" spans="1:18" ht="20.149999999999999" customHeight="1" x14ac:dyDescent="0.35">
      <c r="A1123" s="247">
        <v>1120</v>
      </c>
      <c r="B1123" s="179" t="str">
        <f t="shared" si="51"/>
        <v xml:space="preserve"> </v>
      </c>
      <c r="C1123" s="176" t="s">
        <v>85</v>
      </c>
      <c r="D1123" s="57"/>
      <c r="E1123" s="256"/>
      <c r="F1123" s="61"/>
      <c r="G1123" s="176"/>
      <c r="H1123" s="150"/>
      <c r="Q1123" s="245">
        <f t="shared" si="52"/>
        <v>0</v>
      </c>
      <c r="R1123" s="245">
        <f t="shared" si="53"/>
        <v>0</v>
      </c>
    </row>
    <row r="1124" spans="1:18" ht="20.149999999999999" customHeight="1" x14ac:dyDescent="0.35">
      <c r="A1124" s="247">
        <v>1121</v>
      </c>
      <c r="B1124" s="179" t="str">
        <f t="shared" si="51"/>
        <v xml:space="preserve"> </v>
      </c>
      <c r="C1124" s="176" t="s">
        <v>85</v>
      </c>
      <c r="D1124" s="57"/>
      <c r="E1124" s="256"/>
      <c r="F1124" s="61"/>
      <c r="G1124" s="176"/>
      <c r="H1124" s="150"/>
      <c r="Q1124" s="245">
        <f t="shared" si="52"/>
        <v>0</v>
      </c>
      <c r="R1124" s="245">
        <f t="shared" si="53"/>
        <v>0</v>
      </c>
    </row>
    <row r="1125" spans="1:18" ht="20.149999999999999" customHeight="1" x14ac:dyDescent="0.35">
      <c r="A1125" s="247">
        <v>1122</v>
      </c>
      <c r="B1125" s="179" t="str">
        <f t="shared" si="51"/>
        <v xml:space="preserve"> </v>
      </c>
      <c r="C1125" s="176" t="s">
        <v>85</v>
      </c>
      <c r="D1125" s="57"/>
      <c r="E1125" s="256"/>
      <c r="F1125" s="61"/>
      <c r="G1125" s="176"/>
      <c r="H1125" s="150"/>
      <c r="Q1125" s="245">
        <f t="shared" si="52"/>
        <v>0</v>
      </c>
      <c r="R1125" s="245">
        <f t="shared" si="53"/>
        <v>0</v>
      </c>
    </row>
    <row r="1126" spans="1:18" ht="20.149999999999999" customHeight="1" x14ac:dyDescent="0.35">
      <c r="A1126" s="247">
        <v>1123</v>
      </c>
      <c r="B1126" s="179" t="str">
        <f t="shared" si="51"/>
        <v xml:space="preserve"> </v>
      </c>
      <c r="C1126" s="176" t="s">
        <v>85</v>
      </c>
      <c r="D1126" s="57"/>
      <c r="E1126" s="256"/>
      <c r="F1126" s="61"/>
      <c r="G1126" s="176"/>
      <c r="H1126" s="150"/>
      <c r="Q1126" s="245">
        <f t="shared" si="52"/>
        <v>0</v>
      </c>
      <c r="R1126" s="245">
        <f t="shared" si="53"/>
        <v>0</v>
      </c>
    </row>
    <row r="1127" spans="1:18" ht="20.149999999999999" customHeight="1" x14ac:dyDescent="0.35">
      <c r="A1127" s="247">
        <v>1124</v>
      </c>
      <c r="B1127" s="179" t="str">
        <f t="shared" si="51"/>
        <v xml:space="preserve"> </v>
      </c>
      <c r="C1127" s="176" t="s">
        <v>85</v>
      </c>
      <c r="D1127" s="57"/>
      <c r="E1127" s="256"/>
      <c r="F1127" s="61"/>
      <c r="G1127" s="176"/>
      <c r="H1127" s="150"/>
      <c r="Q1127" s="245">
        <f t="shared" si="52"/>
        <v>0</v>
      </c>
      <c r="R1127" s="245">
        <f t="shared" si="53"/>
        <v>0</v>
      </c>
    </row>
    <row r="1128" spans="1:18" ht="20.149999999999999" customHeight="1" x14ac:dyDescent="0.35">
      <c r="A1128" s="247">
        <v>1125</v>
      </c>
      <c r="B1128" s="179" t="str">
        <f t="shared" si="51"/>
        <v xml:space="preserve"> </v>
      </c>
      <c r="C1128" s="176" t="s">
        <v>85</v>
      </c>
      <c r="D1128" s="57"/>
      <c r="E1128" s="256"/>
      <c r="F1128" s="61"/>
      <c r="G1128" s="176"/>
      <c r="H1128" s="150"/>
      <c r="Q1128" s="245">
        <f t="shared" si="52"/>
        <v>0</v>
      </c>
      <c r="R1128" s="245">
        <f t="shared" si="53"/>
        <v>0</v>
      </c>
    </row>
    <row r="1129" spans="1:18" ht="20.149999999999999" customHeight="1" x14ac:dyDescent="0.35">
      <c r="A1129" s="247">
        <v>1126</v>
      </c>
      <c r="B1129" s="179" t="str">
        <f t="shared" si="51"/>
        <v xml:space="preserve"> </v>
      </c>
      <c r="C1129" s="176" t="s">
        <v>85</v>
      </c>
      <c r="D1129" s="57"/>
      <c r="E1129" s="256"/>
      <c r="F1129" s="61"/>
      <c r="G1129" s="176"/>
      <c r="H1129" s="150"/>
      <c r="Q1129" s="245">
        <f t="shared" si="52"/>
        <v>0</v>
      </c>
      <c r="R1129" s="245">
        <f t="shared" si="53"/>
        <v>0</v>
      </c>
    </row>
    <row r="1130" spans="1:18" ht="20.149999999999999" customHeight="1" x14ac:dyDescent="0.35">
      <c r="A1130" s="247">
        <v>1127</v>
      </c>
      <c r="B1130" s="179" t="str">
        <f t="shared" si="51"/>
        <v xml:space="preserve"> </v>
      </c>
      <c r="C1130" s="176" t="s">
        <v>85</v>
      </c>
      <c r="D1130" s="57"/>
      <c r="E1130" s="256"/>
      <c r="F1130" s="61"/>
      <c r="G1130" s="176"/>
      <c r="H1130" s="150"/>
      <c r="Q1130" s="245">
        <f t="shared" si="52"/>
        <v>0</v>
      </c>
      <c r="R1130" s="245">
        <f t="shared" si="53"/>
        <v>0</v>
      </c>
    </row>
    <row r="1131" spans="1:18" ht="20.149999999999999" customHeight="1" x14ac:dyDescent="0.35">
      <c r="A1131" s="247">
        <v>1128</v>
      </c>
      <c r="B1131" s="179" t="str">
        <f t="shared" si="51"/>
        <v xml:space="preserve"> </v>
      </c>
      <c r="C1131" s="176" t="s">
        <v>85</v>
      </c>
      <c r="D1131" s="57"/>
      <c r="E1131" s="256"/>
      <c r="F1131" s="61"/>
      <c r="G1131" s="176"/>
      <c r="H1131" s="150"/>
      <c r="Q1131" s="245">
        <f t="shared" si="52"/>
        <v>0</v>
      </c>
      <c r="R1131" s="245">
        <f t="shared" si="53"/>
        <v>0</v>
      </c>
    </row>
    <row r="1132" spans="1:18" ht="20.149999999999999" customHeight="1" x14ac:dyDescent="0.35">
      <c r="A1132" s="247">
        <v>1129</v>
      </c>
      <c r="B1132" s="179" t="str">
        <f t="shared" si="51"/>
        <v xml:space="preserve"> </v>
      </c>
      <c r="C1132" s="176" t="s">
        <v>85</v>
      </c>
      <c r="D1132" s="57"/>
      <c r="E1132" s="256"/>
      <c r="F1132" s="61"/>
      <c r="G1132" s="176"/>
      <c r="H1132" s="150"/>
      <c r="Q1132" s="245">
        <f t="shared" si="52"/>
        <v>0</v>
      </c>
      <c r="R1132" s="245">
        <f t="shared" si="53"/>
        <v>0</v>
      </c>
    </row>
    <row r="1133" spans="1:18" ht="20.149999999999999" customHeight="1" x14ac:dyDescent="0.35">
      <c r="A1133" s="247">
        <v>1130</v>
      </c>
      <c r="B1133" s="179" t="str">
        <f t="shared" si="51"/>
        <v xml:space="preserve"> </v>
      </c>
      <c r="C1133" s="176" t="s">
        <v>85</v>
      </c>
      <c r="D1133" s="57"/>
      <c r="E1133" s="256"/>
      <c r="F1133" s="61"/>
      <c r="G1133" s="176"/>
      <c r="H1133" s="150"/>
      <c r="Q1133" s="245">
        <f t="shared" si="52"/>
        <v>0</v>
      </c>
      <c r="R1133" s="245">
        <f t="shared" si="53"/>
        <v>0</v>
      </c>
    </row>
    <row r="1134" spans="1:18" ht="20.149999999999999" customHeight="1" x14ac:dyDescent="0.35">
      <c r="A1134" s="247">
        <v>1131</v>
      </c>
      <c r="B1134" s="179" t="str">
        <f t="shared" si="51"/>
        <v xml:space="preserve"> </v>
      </c>
      <c r="C1134" s="176" t="s">
        <v>85</v>
      </c>
      <c r="D1134" s="57"/>
      <c r="E1134" s="256"/>
      <c r="F1134" s="61"/>
      <c r="G1134" s="176"/>
      <c r="H1134" s="150"/>
      <c r="Q1134" s="245">
        <f t="shared" si="52"/>
        <v>0</v>
      </c>
      <c r="R1134" s="245">
        <f t="shared" si="53"/>
        <v>0</v>
      </c>
    </row>
    <row r="1135" spans="1:18" ht="20.149999999999999" customHeight="1" x14ac:dyDescent="0.35">
      <c r="A1135" s="247">
        <v>1132</v>
      </c>
      <c r="B1135" s="179" t="str">
        <f t="shared" si="51"/>
        <v xml:space="preserve"> </v>
      </c>
      <c r="C1135" s="176" t="s">
        <v>85</v>
      </c>
      <c r="D1135" s="57"/>
      <c r="E1135" s="256"/>
      <c r="F1135" s="61"/>
      <c r="G1135" s="176"/>
      <c r="H1135" s="150"/>
      <c r="Q1135" s="245">
        <f t="shared" si="52"/>
        <v>0</v>
      </c>
      <c r="R1135" s="245">
        <f t="shared" si="53"/>
        <v>0</v>
      </c>
    </row>
    <row r="1136" spans="1:18" ht="20.149999999999999" customHeight="1" x14ac:dyDescent="0.35">
      <c r="A1136" s="247">
        <v>1133</v>
      </c>
      <c r="B1136" s="179" t="str">
        <f t="shared" si="51"/>
        <v xml:space="preserve"> </v>
      </c>
      <c r="C1136" s="176" t="s">
        <v>85</v>
      </c>
      <c r="D1136" s="57"/>
      <c r="E1136" s="256"/>
      <c r="F1136" s="61"/>
      <c r="G1136" s="176"/>
      <c r="H1136" s="150"/>
      <c r="Q1136" s="245">
        <f t="shared" si="52"/>
        <v>0</v>
      </c>
      <c r="R1136" s="245">
        <f t="shared" si="53"/>
        <v>0</v>
      </c>
    </row>
    <row r="1137" spans="1:18" ht="20.149999999999999" customHeight="1" x14ac:dyDescent="0.35">
      <c r="A1137" s="247">
        <v>1134</v>
      </c>
      <c r="B1137" s="179" t="str">
        <f t="shared" si="51"/>
        <v xml:space="preserve"> </v>
      </c>
      <c r="C1137" s="176" t="s">
        <v>85</v>
      </c>
      <c r="D1137" s="57"/>
      <c r="E1137" s="256"/>
      <c r="F1137" s="61"/>
      <c r="G1137" s="176"/>
      <c r="H1137" s="150"/>
      <c r="Q1137" s="245">
        <f t="shared" si="52"/>
        <v>0</v>
      </c>
      <c r="R1137" s="245">
        <f t="shared" si="53"/>
        <v>0</v>
      </c>
    </row>
    <row r="1138" spans="1:18" ht="20.149999999999999" customHeight="1" x14ac:dyDescent="0.35">
      <c r="A1138" s="247">
        <v>1135</v>
      </c>
      <c r="B1138" s="179" t="str">
        <f t="shared" si="51"/>
        <v xml:space="preserve"> </v>
      </c>
      <c r="C1138" s="176" t="s">
        <v>85</v>
      </c>
      <c r="D1138" s="57"/>
      <c r="E1138" s="256"/>
      <c r="F1138" s="61"/>
      <c r="G1138" s="176"/>
      <c r="H1138" s="150"/>
      <c r="Q1138" s="245">
        <f t="shared" si="52"/>
        <v>0</v>
      </c>
      <c r="R1138" s="245">
        <f t="shared" si="53"/>
        <v>0</v>
      </c>
    </row>
    <row r="1139" spans="1:18" ht="20.149999999999999" customHeight="1" x14ac:dyDescent="0.35">
      <c r="A1139" s="247">
        <v>1136</v>
      </c>
      <c r="B1139" s="179" t="str">
        <f t="shared" si="51"/>
        <v xml:space="preserve"> </v>
      </c>
      <c r="C1139" s="176" t="s">
        <v>85</v>
      </c>
      <c r="D1139" s="57"/>
      <c r="E1139" s="256"/>
      <c r="F1139" s="61"/>
      <c r="G1139" s="176"/>
      <c r="H1139" s="150"/>
      <c r="Q1139" s="245">
        <f t="shared" si="52"/>
        <v>0</v>
      </c>
      <c r="R1139" s="245">
        <f t="shared" si="53"/>
        <v>0</v>
      </c>
    </row>
    <row r="1140" spans="1:18" ht="20.149999999999999" customHeight="1" x14ac:dyDescent="0.35">
      <c r="A1140" s="247">
        <v>1137</v>
      </c>
      <c r="B1140" s="179" t="str">
        <f t="shared" si="51"/>
        <v xml:space="preserve"> </v>
      </c>
      <c r="C1140" s="176" t="s">
        <v>85</v>
      </c>
      <c r="D1140" s="57"/>
      <c r="E1140" s="256"/>
      <c r="F1140" s="61"/>
      <c r="G1140" s="176"/>
      <c r="H1140" s="150"/>
      <c r="Q1140" s="245">
        <f t="shared" si="52"/>
        <v>0</v>
      </c>
      <c r="R1140" s="245">
        <f t="shared" si="53"/>
        <v>0</v>
      </c>
    </row>
    <row r="1141" spans="1:18" ht="20.149999999999999" customHeight="1" x14ac:dyDescent="0.35">
      <c r="A1141" s="247">
        <v>1138</v>
      </c>
      <c r="B1141" s="179" t="str">
        <f t="shared" si="51"/>
        <v xml:space="preserve"> </v>
      </c>
      <c r="C1141" s="176" t="s">
        <v>85</v>
      </c>
      <c r="D1141" s="57"/>
      <c r="E1141" s="256"/>
      <c r="F1141" s="61"/>
      <c r="G1141" s="176"/>
      <c r="H1141" s="150"/>
      <c r="Q1141" s="245">
        <f t="shared" si="52"/>
        <v>0</v>
      </c>
      <c r="R1141" s="245">
        <f t="shared" si="53"/>
        <v>0</v>
      </c>
    </row>
    <row r="1142" spans="1:18" ht="20.149999999999999" customHeight="1" x14ac:dyDescent="0.35">
      <c r="A1142" s="247">
        <v>1139</v>
      </c>
      <c r="B1142" s="179" t="str">
        <f t="shared" si="51"/>
        <v xml:space="preserve"> </v>
      </c>
      <c r="C1142" s="176" t="s">
        <v>85</v>
      </c>
      <c r="D1142" s="57"/>
      <c r="E1142" s="256"/>
      <c r="F1142" s="61"/>
      <c r="G1142" s="176"/>
      <c r="H1142" s="150"/>
      <c r="Q1142" s="245">
        <f t="shared" si="52"/>
        <v>0</v>
      </c>
      <c r="R1142" s="245">
        <f t="shared" si="53"/>
        <v>0</v>
      </c>
    </row>
    <row r="1143" spans="1:18" ht="20.149999999999999" customHeight="1" x14ac:dyDescent="0.35">
      <c r="A1143" s="247">
        <v>1140</v>
      </c>
      <c r="B1143" s="179" t="str">
        <f t="shared" si="51"/>
        <v xml:space="preserve"> </v>
      </c>
      <c r="C1143" s="176" t="s">
        <v>85</v>
      </c>
      <c r="D1143" s="57"/>
      <c r="E1143" s="256"/>
      <c r="F1143" s="61"/>
      <c r="G1143" s="176"/>
      <c r="H1143" s="150"/>
      <c r="Q1143" s="245">
        <f t="shared" si="52"/>
        <v>0</v>
      </c>
      <c r="R1143" s="245">
        <f t="shared" si="53"/>
        <v>0</v>
      </c>
    </row>
    <row r="1144" spans="1:18" ht="20.149999999999999" customHeight="1" x14ac:dyDescent="0.35">
      <c r="A1144" s="247">
        <v>1141</v>
      </c>
      <c r="B1144" s="179" t="str">
        <f t="shared" si="51"/>
        <v xml:space="preserve"> </v>
      </c>
      <c r="C1144" s="176" t="s">
        <v>85</v>
      </c>
      <c r="D1144" s="57"/>
      <c r="E1144" s="256"/>
      <c r="F1144" s="61"/>
      <c r="G1144" s="176"/>
      <c r="H1144" s="150"/>
      <c r="Q1144" s="245">
        <f t="shared" si="52"/>
        <v>0</v>
      </c>
      <c r="R1144" s="245">
        <f t="shared" si="53"/>
        <v>0</v>
      </c>
    </row>
    <row r="1145" spans="1:18" ht="20.149999999999999" customHeight="1" x14ac:dyDescent="0.35">
      <c r="A1145" s="247">
        <v>1142</v>
      </c>
      <c r="B1145" s="179" t="str">
        <f t="shared" si="51"/>
        <v xml:space="preserve"> </v>
      </c>
      <c r="C1145" s="176" t="s">
        <v>85</v>
      </c>
      <c r="D1145" s="57"/>
      <c r="E1145" s="256"/>
      <c r="F1145" s="61"/>
      <c r="G1145" s="176"/>
      <c r="H1145" s="150"/>
      <c r="Q1145" s="245">
        <f t="shared" si="52"/>
        <v>0</v>
      </c>
      <c r="R1145" s="245">
        <f t="shared" si="53"/>
        <v>0</v>
      </c>
    </row>
    <row r="1146" spans="1:18" ht="20.149999999999999" customHeight="1" x14ac:dyDescent="0.35">
      <c r="A1146" s="247">
        <v>1143</v>
      </c>
      <c r="B1146" s="179" t="str">
        <f t="shared" si="51"/>
        <v xml:space="preserve"> </v>
      </c>
      <c r="C1146" s="176" t="s">
        <v>85</v>
      </c>
      <c r="D1146" s="57"/>
      <c r="E1146" s="256"/>
      <c r="F1146" s="61"/>
      <c r="G1146" s="176"/>
      <c r="H1146" s="150"/>
      <c r="Q1146" s="245">
        <f t="shared" si="52"/>
        <v>0</v>
      </c>
      <c r="R1146" s="245">
        <f t="shared" si="53"/>
        <v>0</v>
      </c>
    </row>
    <row r="1147" spans="1:18" ht="20.149999999999999" customHeight="1" x14ac:dyDescent="0.35">
      <c r="A1147" s="247">
        <v>1144</v>
      </c>
      <c r="B1147" s="179" t="str">
        <f t="shared" si="51"/>
        <v xml:space="preserve"> </v>
      </c>
      <c r="C1147" s="176" t="s">
        <v>85</v>
      </c>
      <c r="D1147" s="57"/>
      <c r="E1147" s="256"/>
      <c r="F1147" s="61"/>
      <c r="G1147" s="176"/>
      <c r="H1147" s="150"/>
      <c r="Q1147" s="245">
        <f t="shared" si="52"/>
        <v>0</v>
      </c>
      <c r="R1147" s="245">
        <f t="shared" si="53"/>
        <v>0</v>
      </c>
    </row>
    <row r="1148" spans="1:18" ht="20.149999999999999" customHeight="1" x14ac:dyDescent="0.35">
      <c r="A1148" s="247">
        <v>1145</v>
      </c>
      <c r="B1148" s="179" t="str">
        <f t="shared" si="51"/>
        <v xml:space="preserve"> </v>
      </c>
      <c r="C1148" s="176" t="s">
        <v>85</v>
      </c>
      <c r="D1148" s="57"/>
      <c r="E1148" s="256"/>
      <c r="F1148" s="61"/>
      <c r="G1148" s="176"/>
      <c r="H1148" s="150"/>
      <c r="Q1148" s="245">
        <f t="shared" si="52"/>
        <v>0</v>
      </c>
      <c r="R1148" s="245">
        <f t="shared" si="53"/>
        <v>0</v>
      </c>
    </row>
    <row r="1149" spans="1:18" ht="20.149999999999999" customHeight="1" x14ac:dyDescent="0.35">
      <c r="A1149" s="247">
        <v>1146</v>
      </c>
      <c r="B1149" s="179" t="str">
        <f t="shared" si="51"/>
        <v xml:space="preserve"> </v>
      </c>
      <c r="C1149" s="176" t="s">
        <v>85</v>
      </c>
      <c r="D1149" s="57"/>
      <c r="E1149" s="256"/>
      <c r="F1149" s="61"/>
      <c r="G1149" s="176"/>
      <c r="H1149" s="150"/>
      <c r="Q1149" s="245">
        <f t="shared" si="52"/>
        <v>0</v>
      </c>
      <c r="R1149" s="245">
        <f t="shared" si="53"/>
        <v>0</v>
      </c>
    </row>
    <row r="1150" spans="1:18" ht="20.149999999999999" customHeight="1" x14ac:dyDescent="0.35">
      <c r="A1150" s="247">
        <v>1147</v>
      </c>
      <c r="B1150" s="179" t="str">
        <f t="shared" si="51"/>
        <v xml:space="preserve"> </v>
      </c>
      <c r="C1150" s="176" t="s">
        <v>85</v>
      </c>
      <c r="D1150" s="57"/>
      <c r="E1150" s="256"/>
      <c r="F1150" s="61"/>
      <c r="G1150" s="176"/>
      <c r="H1150" s="150"/>
      <c r="Q1150" s="245">
        <f t="shared" si="52"/>
        <v>0</v>
      </c>
      <c r="R1150" s="245">
        <f t="shared" si="53"/>
        <v>0</v>
      </c>
    </row>
    <row r="1151" spans="1:18" ht="20.149999999999999" customHeight="1" x14ac:dyDescent="0.35">
      <c r="A1151" s="247">
        <v>1148</v>
      </c>
      <c r="B1151" s="179" t="str">
        <f t="shared" si="51"/>
        <v xml:space="preserve"> </v>
      </c>
      <c r="C1151" s="176" t="s">
        <v>85</v>
      </c>
      <c r="D1151" s="57"/>
      <c r="E1151" s="256"/>
      <c r="F1151" s="61"/>
      <c r="G1151" s="176"/>
      <c r="H1151" s="150"/>
      <c r="Q1151" s="245">
        <f t="shared" si="52"/>
        <v>0</v>
      </c>
      <c r="R1151" s="245">
        <f t="shared" si="53"/>
        <v>0</v>
      </c>
    </row>
    <row r="1152" spans="1:18" ht="20.149999999999999" customHeight="1" x14ac:dyDescent="0.35">
      <c r="A1152" s="247">
        <v>1149</v>
      </c>
      <c r="B1152" s="179" t="str">
        <f t="shared" si="51"/>
        <v xml:space="preserve"> </v>
      </c>
      <c r="C1152" s="176" t="s">
        <v>85</v>
      </c>
      <c r="D1152" s="57"/>
      <c r="E1152" s="256"/>
      <c r="F1152" s="61"/>
      <c r="G1152" s="176"/>
      <c r="H1152" s="150"/>
      <c r="Q1152" s="245">
        <f t="shared" si="52"/>
        <v>0</v>
      </c>
      <c r="R1152" s="245">
        <f t="shared" si="53"/>
        <v>0</v>
      </c>
    </row>
    <row r="1153" spans="1:18" ht="20.149999999999999" customHeight="1" x14ac:dyDescent="0.35">
      <c r="A1153" s="247">
        <v>1150</v>
      </c>
      <c r="B1153" s="179" t="str">
        <f t="shared" si="51"/>
        <v xml:space="preserve"> </v>
      </c>
      <c r="C1153" s="176" t="s">
        <v>85</v>
      </c>
      <c r="D1153" s="57"/>
      <c r="E1153" s="256"/>
      <c r="F1153" s="61"/>
      <c r="G1153" s="176"/>
      <c r="H1153" s="150"/>
      <c r="Q1153" s="245">
        <f t="shared" si="52"/>
        <v>0</v>
      </c>
      <c r="R1153" s="245">
        <f t="shared" si="53"/>
        <v>0</v>
      </c>
    </row>
    <row r="1154" spans="1:18" ht="20.149999999999999" customHeight="1" x14ac:dyDescent="0.35">
      <c r="A1154" s="247">
        <v>1151</v>
      </c>
      <c r="B1154" s="179" t="str">
        <f t="shared" si="51"/>
        <v xml:space="preserve"> </v>
      </c>
      <c r="C1154" s="176" t="s">
        <v>85</v>
      </c>
      <c r="D1154" s="57"/>
      <c r="E1154" s="256"/>
      <c r="F1154" s="61"/>
      <c r="G1154" s="176"/>
      <c r="H1154" s="150"/>
      <c r="Q1154" s="245">
        <f t="shared" si="52"/>
        <v>0</v>
      </c>
      <c r="R1154" s="245">
        <f t="shared" si="53"/>
        <v>0</v>
      </c>
    </row>
    <row r="1155" spans="1:18" ht="20.149999999999999" customHeight="1" x14ac:dyDescent="0.35">
      <c r="A1155" s="247">
        <v>1152</v>
      </c>
      <c r="B1155" s="179" t="str">
        <f t="shared" si="51"/>
        <v xml:space="preserve"> </v>
      </c>
      <c r="C1155" s="176" t="s">
        <v>85</v>
      </c>
      <c r="D1155" s="57"/>
      <c r="E1155" s="256"/>
      <c r="F1155" s="61"/>
      <c r="G1155" s="176"/>
      <c r="H1155" s="150"/>
      <c r="Q1155" s="245">
        <f t="shared" si="52"/>
        <v>0</v>
      </c>
      <c r="R1155" s="245">
        <f t="shared" si="53"/>
        <v>0</v>
      </c>
    </row>
    <row r="1156" spans="1:18" ht="20.149999999999999" customHeight="1" x14ac:dyDescent="0.35">
      <c r="A1156" s="247">
        <v>1153</v>
      </c>
      <c r="B1156" s="179" t="str">
        <f t="shared" si="51"/>
        <v xml:space="preserve"> </v>
      </c>
      <c r="C1156" s="176" t="s">
        <v>85</v>
      </c>
      <c r="D1156" s="57"/>
      <c r="E1156" s="256"/>
      <c r="F1156" s="61"/>
      <c r="G1156" s="176"/>
      <c r="H1156" s="150"/>
      <c r="Q1156" s="245">
        <f t="shared" si="52"/>
        <v>0</v>
      </c>
      <c r="R1156" s="245">
        <f t="shared" si="53"/>
        <v>0</v>
      </c>
    </row>
    <row r="1157" spans="1:18" ht="20.149999999999999" customHeight="1" x14ac:dyDescent="0.35">
      <c r="A1157" s="247">
        <v>1154</v>
      </c>
      <c r="B1157" s="179" t="str">
        <f t="shared" ref="B1157:B1220" si="54">_xlfn.CONCAT(C1157,D1157,E1157)</f>
        <v xml:space="preserve"> </v>
      </c>
      <c r="C1157" s="176" t="s">
        <v>85</v>
      </c>
      <c r="D1157" s="57"/>
      <c r="E1157" s="256"/>
      <c r="F1157" s="61"/>
      <c r="G1157" s="176"/>
      <c r="H1157" s="150"/>
      <c r="Q1157" s="245">
        <f t="shared" ref="Q1157:Q1220" si="55">IF(D1157&lt;1,0,IF(OR(C1157="",C1157=" "),0,1))</f>
        <v>0</v>
      </c>
      <c r="R1157" s="245">
        <f t="shared" ref="R1157:R1220" si="56">IF(G1157+H1157&gt;0,IF(Q1157=0,1,0),0)</f>
        <v>0</v>
      </c>
    </row>
    <row r="1158" spans="1:18" ht="20.149999999999999" customHeight="1" x14ac:dyDescent="0.35">
      <c r="A1158" s="247">
        <v>1155</v>
      </c>
      <c r="B1158" s="179" t="str">
        <f t="shared" si="54"/>
        <v xml:space="preserve"> </v>
      </c>
      <c r="C1158" s="176" t="s">
        <v>85</v>
      </c>
      <c r="D1158" s="57"/>
      <c r="E1158" s="256"/>
      <c r="F1158" s="61"/>
      <c r="G1158" s="176"/>
      <c r="H1158" s="150"/>
      <c r="Q1158" s="245">
        <f t="shared" si="55"/>
        <v>0</v>
      </c>
      <c r="R1158" s="245">
        <f t="shared" si="56"/>
        <v>0</v>
      </c>
    </row>
    <row r="1159" spans="1:18" ht="20.149999999999999" customHeight="1" x14ac:dyDescent="0.35">
      <c r="A1159" s="247">
        <v>1156</v>
      </c>
      <c r="B1159" s="179" t="str">
        <f t="shared" si="54"/>
        <v xml:space="preserve"> </v>
      </c>
      <c r="C1159" s="176" t="s">
        <v>85</v>
      </c>
      <c r="D1159" s="57"/>
      <c r="E1159" s="256"/>
      <c r="F1159" s="61"/>
      <c r="G1159" s="176"/>
      <c r="H1159" s="150"/>
      <c r="Q1159" s="245">
        <f t="shared" si="55"/>
        <v>0</v>
      </c>
      <c r="R1159" s="245">
        <f t="shared" si="56"/>
        <v>0</v>
      </c>
    </row>
    <row r="1160" spans="1:18" ht="20.149999999999999" customHeight="1" x14ac:dyDescent="0.35">
      <c r="A1160" s="247">
        <v>1157</v>
      </c>
      <c r="B1160" s="179" t="str">
        <f t="shared" si="54"/>
        <v xml:space="preserve"> </v>
      </c>
      <c r="C1160" s="176" t="s">
        <v>85</v>
      </c>
      <c r="D1160" s="57"/>
      <c r="E1160" s="256"/>
      <c r="F1160" s="61"/>
      <c r="G1160" s="176"/>
      <c r="H1160" s="150"/>
      <c r="Q1160" s="245">
        <f t="shared" si="55"/>
        <v>0</v>
      </c>
      <c r="R1160" s="245">
        <f t="shared" si="56"/>
        <v>0</v>
      </c>
    </row>
    <row r="1161" spans="1:18" ht="20.149999999999999" customHeight="1" x14ac:dyDescent="0.35">
      <c r="A1161" s="247">
        <v>1158</v>
      </c>
      <c r="B1161" s="179" t="str">
        <f t="shared" si="54"/>
        <v xml:space="preserve"> </v>
      </c>
      <c r="C1161" s="176" t="s">
        <v>85</v>
      </c>
      <c r="D1161" s="57"/>
      <c r="E1161" s="256"/>
      <c r="F1161" s="61"/>
      <c r="G1161" s="176"/>
      <c r="H1161" s="150"/>
      <c r="Q1161" s="245">
        <f t="shared" si="55"/>
        <v>0</v>
      </c>
      <c r="R1161" s="245">
        <f t="shared" si="56"/>
        <v>0</v>
      </c>
    </row>
    <row r="1162" spans="1:18" ht="20.149999999999999" customHeight="1" x14ac:dyDescent="0.35">
      <c r="A1162" s="247">
        <v>1159</v>
      </c>
      <c r="B1162" s="179" t="str">
        <f t="shared" si="54"/>
        <v xml:space="preserve"> </v>
      </c>
      <c r="C1162" s="176" t="s">
        <v>85</v>
      </c>
      <c r="D1162" s="57"/>
      <c r="E1162" s="256"/>
      <c r="F1162" s="61"/>
      <c r="G1162" s="176"/>
      <c r="H1162" s="150"/>
      <c r="Q1162" s="245">
        <f t="shared" si="55"/>
        <v>0</v>
      </c>
      <c r="R1162" s="245">
        <f t="shared" si="56"/>
        <v>0</v>
      </c>
    </row>
    <row r="1163" spans="1:18" ht="20.149999999999999" customHeight="1" x14ac:dyDescent="0.35">
      <c r="A1163" s="247">
        <v>1160</v>
      </c>
      <c r="B1163" s="179" t="str">
        <f t="shared" si="54"/>
        <v xml:space="preserve"> </v>
      </c>
      <c r="C1163" s="176" t="s">
        <v>85</v>
      </c>
      <c r="D1163" s="57"/>
      <c r="E1163" s="256"/>
      <c r="F1163" s="61"/>
      <c r="G1163" s="176"/>
      <c r="H1163" s="150"/>
      <c r="Q1163" s="245">
        <f t="shared" si="55"/>
        <v>0</v>
      </c>
      <c r="R1163" s="245">
        <f t="shared" si="56"/>
        <v>0</v>
      </c>
    </row>
    <row r="1164" spans="1:18" ht="20.149999999999999" customHeight="1" x14ac:dyDescent="0.35">
      <c r="A1164" s="247">
        <v>1161</v>
      </c>
      <c r="B1164" s="179" t="str">
        <f t="shared" si="54"/>
        <v xml:space="preserve"> </v>
      </c>
      <c r="C1164" s="176" t="s">
        <v>85</v>
      </c>
      <c r="D1164" s="57"/>
      <c r="E1164" s="256"/>
      <c r="F1164" s="61"/>
      <c r="G1164" s="176"/>
      <c r="H1164" s="150"/>
      <c r="Q1164" s="245">
        <f t="shared" si="55"/>
        <v>0</v>
      </c>
      <c r="R1164" s="245">
        <f t="shared" si="56"/>
        <v>0</v>
      </c>
    </row>
    <row r="1165" spans="1:18" ht="20.149999999999999" customHeight="1" x14ac:dyDescent="0.35">
      <c r="A1165" s="247">
        <v>1162</v>
      </c>
      <c r="B1165" s="179" t="str">
        <f t="shared" si="54"/>
        <v xml:space="preserve"> </v>
      </c>
      <c r="C1165" s="176" t="s">
        <v>85</v>
      </c>
      <c r="D1165" s="57"/>
      <c r="E1165" s="256"/>
      <c r="F1165" s="61"/>
      <c r="G1165" s="176"/>
      <c r="H1165" s="150"/>
      <c r="Q1165" s="245">
        <f t="shared" si="55"/>
        <v>0</v>
      </c>
      <c r="R1165" s="245">
        <f t="shared" si="56"/>
        <v>0</v>
      </c>
    </row>
    <row r="1166" spans="1:18" ht="20.149999999999999" customHeight="1" x14ac:dyDescent="0.35">
      <c r="A1166" s="247">
        <v>1163</v>
      </c>
      <c r="B1166" s="179" t="str">
        <f t="shared" si="54"/>
        <v xml:space="preserve"> </v>
      </c>
      <c r="C1166" s="176" t="s">
        <v>85</v>
      </c>
      <c r="D1166" s="57"/>
      <c r="E1166" s="256"/>
      <c r="F1166" s="61"/>
      <c r="G1166" s="176"/>
      <c r="H1166" s="150"/>
      <c r="Q1166" s="245">
        <f t="shared" si="55"/>
        <v>0</v>
      </c>
      <c r="R1166" s="245">
        <f t="shared" si="56"/>
        <v>0</v>
      </c>
    </row>
    <row r="1167" spans="1:18" ht="20.149999999999999" customHeight="1" x14ac:dyDescent="0.35">
      <c r="A1167" s="247">
        <v>1164</v>
      </c>
      <c r="B1167" s="179" t="str">
        <f t="shared" si="54"/>
        <v xml:space="preserve"> </v>
      </c>
      <c r="C1167" s="176" t="s">
        <v>85</v>
      </c>
      <c r="D1167" s="57"/>
      <c r="E1167" s="256"/>
      <c r="F1167" s="61"/>
      <c r="G1167" s="176"/>
      <c r="H1167" s="150"/>
      <c r="Q1167" s="245">
        <f t="shared" si="55"/>
        <v>0</v>
      </c>
      <c r="R1167" s="245">
        <f t="shared" si="56"/>
        <v>0</v>
      </c>
    </row>
    <row r="1168" spans="1:18" ht="20.149999999999999" customHeight="1" x14ac:dyDescent="0.35">
      <c r="A1168" s="247">
        <v>1165</v>
      </c>
      <c r="B1168" s="179" t="str">
        <f t="shared" si="54"/>
        <v xml:space="preserve"> </v>
      </c>
      <c r="C1168" s="176" t="s">
        <v>85</v>
      </c>
      <c r="D1168" s="57"/>
      <c r="E1168" s="256"/>
      <c r="F1168" s="61"/>
      <c r="G1168" s="176"/>
      <c r="H1168" s="150"/>
      <c r="Q1168" s="245">
        <f t="shared" si="55"/>
        <v>0</v>
      </c>
      <c r="R1168" s="245">
        <f t="shared" si="56"/>
        <v>0</v>
      </c>
    </row>
    <row r="1169" spans="1:18" ht="20.149999999999999" customHeight="1" x14ac:dyDescent="0.35">
      <c r="A1169" s="247">
        <v>1166</v>
      </c>
      <c r="B1169" s="179" t="str">
        <f t="shared" si="54"/>
        <v xml:space="preserve"> </v>
      </c>
      <c r="C1169" s="176" t="s">
        <v>85</v>
      </c>
      <c r="D1169" s="57"/>
      <c r="E1169" s="256"/>
      <c r="F1169" s="61"/>
      <c r="G1169" s="176"/>
      <c r="H1169" s="150"/>
      <c r="Q1169" s="245">
        <f t="shared" si="55"/>
        <v>0</v>
      </c>
      <c r="R1169" s="245">
        <f t="shared" si="56"/>
        <v>0</v>
      </c>
    </row>
    <row r="1170" spans="1:18" ht="20.149999999999999" customHeight="1" x14ac:dyDescent="0.35">
      <c r="A1170" s="247">
        <v>1167</v>
      </c>
      <c r="B1170" s="179" t="str">
        <f t="shared" si="54"/>
        <v xml:space="preserve"> </v>
      </c>
      <c r="C1170" s="176" t="s">
        <v>85</v>
      </c>
      <c r="D1170" s="57"/>
      <c r="E1170" s="256"/>
      <c r="F1170" s="61"/>
      <c r="G1170" s="176"/>
      <c r="H1170" s="150"/>
      <c r="Q1170" s="245">
        <f t="shared" si="55"/>
        <v>0</v>
      </c>
      <c r="R1170" s="245">
        <f t="shared" si="56"/>
        <v>0</v>
      </c>
    </row>
    <row r="1171" spans="1:18" ht="20.149999999999999" customHeight="1" x14ac:dyDescent="0.35">
      <c r="A1171" s="247">
        <v>1168</v>
      </c>
      <c r="B1171" s="179" t="str">
        <f t="shared" si="54"/>
        <v xml:space="preserve"> </v>
      </c>
      <c r="C1171" s="176" t="s">
        <v>85</v>
      </c>
      <c r="D1171" s="57"/>
      <c r="E1171" s="256"/>
      <c r="F1171" s="61"/>
      <c r="G1171" s="176"/>
      <c r="H1171" s="150"/>
      <c r="Q1171" s="245">
        <f t="shared" si="55"/>
        <v>0</v>
      </c>
      <c r="R1171" s="245">
        <f t="shared" si="56"/>
        <v>0</v>
      </c>
    </row>
    <row r="1172" spans="1:18" ht="20.149999999999999" customHeight="1" x14ac:dyDescent="0.35">
      <c r="A1172" s="247">
        <v>1169</v>
      </c>
      <c r="B1172" s="179" t="str">
        <f t="shared" si="54"/>
        <v xml:space="preserve"> </v>
      </c>
      <c r="C1172" s="176" t="s">
        <v>85</v>
      </c>
      <c r="D1172" s="57"/>
      <c r="E1172" s="256"/>
      <c r="F1172" s="61"/>
      <c r="G1172" s="176"/>
      <c r="H1172" s="150"/>
      <c r="Q1172" s="245">
        <f t="shared" si="55"/>
        <v>0</v>
      </c>
      <c r="R1172" s="245">
        <f t="shared" si="56"/>
        <v>0</v>
      </c>
    </row>
    <row r="1173" spans="1:18" ht="20.149999999999999" customHeight="1" x14ac:dyDescent="0.35">
      <c r="A1173" s="247">
        <v>1170</v>
      </c>
      <c r="B1173" s="179" t="str">
        <f t="shared" si="54"/>
        <v xml:space="preserve"> </v>
      </c>
      <c r="C1173" s="176" t="s">
        <v>85</v>
      </c>
      <c r="D1173" s="57"/>
      <c r="E1173" s="256"/>
      <c r="F1173" s="61"/>
      <c r="G1173" s="176"/>
      <c r="H1173" s="150"/>
      <c r="Q1173" s="245">
        <f t="shared" si="55"/>
        <v>0</v>
      </c>
      <c r="R1173" s="245">
        <f t="shared" si="56"/>
        <v>0</v>
      </c>
    </row>
    <row r="1174" spans="1:18" ht="20.149999999999999" customHeight="1" x14ac:dyDescent="0.35">
      <c r="A1174" s="247">
        <v>1171</v>
      </c>
      <c r="B1174" s="179" t="str">
        <f t="shared" si="54"/>
        <v xml:space="preserve"> </v>
      </c>
      <c r="C1174" s="176" t="s">
        <v>85</v>
      </c>
      <c r="D1174" s="57"/>
      <c r="E1174" s="256"/>
      <c r="F1174" s="61"/>
      <c r="G1174" s="176"/>
      <c r="H1174" s="150"/>
      <c r="Q1174" s="245">
        <f t="shared" si="55"/>
        <v>0</v>
      </c>
      <c r="R1174" s="245">
        <f t="shared" si="56"/>
        <v>0</v>
      </c>
    </row>
    <row r="1175" spans="1:18" ht="20.149999999999999" customHeight="1" x14ac:dyDescent="0.35">
      <c r="A1175" s="247">
        <v>1172</v>
      </c>
      <c r="B1175" s="179" t="str">
        <f t="shared" si="54"/>
        <v xml:space="preserve"> </v>
      </c>
      <c r="C1175" s="176" t="s">
        <v>85</v>
      </c>
      <c r="D1175" s="57"/>
      <c r="E1175" s="256"/>
      <c r="F1175" s="61"/>
      <c r="G1175" s="176"/>
      <c r="H1175" s="150"/>
      <c r="Q1175" s="245">
        <f t="shared" si="55"/>
        <v>0</v>
      </c>
      <c r="R1175" s="245">
        <f t="shared" si="56"/>
        <v>0</v>
      </c>
    </row>
    <row r="1176" spans="1:18" ht="20.149999999999999" customHeight="1" x14ac:dyDescent="0.35">
      <c r="A1176" s="247">
        <v>1173</v>
      </c>
      <c r="B1176" s="179" t="str">
        <f t="shared" si="54"/>
        <v xml:space="preserve"> </v>
      </c>
      <c r="C1176" s="176" t="s">
        <v>85</v>
      </c>
      <c r="D1176" s="57"/>
      <c r="E1176" s="256"/>
      <c r="F1176" s="61"/>
      <c r="G1176" s="176"/>
      <c r="H1176" s="150"/>
      <c r="Q1176" s="245">
        <f t="shared" si="55"/>
        <v>0</v>
      </c>
      <c r="R1176" s="245">
        <f t="shared" si="56"/>
        <v>0</v>
      </c>
    </row>
    <row r="1177" spans="1:18" ht="20.149999999999999" customHeight="1" x14ac:dyDescent="0.35">
      <c r="A1177" s="247">
        <v>1174</v>
      </c>
      <c r="B1177" s="179" t="str">
        <f t="shared" si="54"/>
        <v xml:space="preserve"> </v>
      </c>
      <c r="C1177" s="176" t="s">
        <v>85</v>
      </c>
      <c r="D1177" s="57"/>
      <c r="E1177" s="256"/>
      <c r="F1177" s="61"/>
      <c r="G1177" s="176"/>
      <c r="H1177" s="150"/>
      <c r="Q1177" s="245">
        <f t="shared" si="55"/>
        <v>0</v>
      </c>
      <c r="R1177" s="245">
        <f t="shared" si="56"/>
        <v>0</v>
      </c>
    </row>
    <row r="1178" spans="1:18" ht="20.149999999999999" customHeight="1" x14ac:dyDescent="0.35">
      <c r="A1178" s="247">
        <v>1175</v>
      </c>
      <c r="B1178" s="179" t="str">
        <f t="shared" si="54"/>
        <v xml:space="preserve"> </v>
      </c>
      <c r="C1178" s="176" t="s">
        <v>85</v>
      </c>
      <c r="D1178" s="57"/>
      <c r="E1178" s="256"/>
      <c r="F1178" s="61"/>
      <c r="G1178" s="176"/>
      <c r="H1178" s="150"/>
      <c r="Q1178" s="245">
        <f t="shared" si="55"/>
        <v>0</v>
      </c>
      <c r="R1178" s="245">
        <f t="shared" si="56"/>
        <v>0</v>
      </c>
    </row>
    <row r="1179" spans="1:18" ht="20.149999999999999" customHeight="1" x14ac:dyDescent="0.35">
      <c r="A1179" s="247">
        <v>1176</v>
      </c>
      <c r="B1179" s="179" t="str">
        <f t="shared" si="54"/>
        <v xml:space="preserve"> </v>
      </c>
      <c r="C1179" s="176" t="s">
        <v>85</v>
      </c>
      <c r="D1179" s="57"/>
      <c r="E1179" s="256"/>
      <c r="F1179" s="61"/>
      <c r="G1179" s="176"/>
      <c r="H1179" s="150"/>
      <c r="Q1179" s="245">
        <f t="shared" si="55"/>
        <v>0</v>
      </c>
      <c r="R1179" s="245">
        <f t="shared" si="56"/>
        <v>0</v>
      </c>
    </row>
    <row r="1180" spans="1:18" ht="20.149999999999999" customHeight="1" x14ac:dyDescent="0.35">
      <c r="A1180" s="247">
        <v>1177</v>
      </c>
      <c r="B1180" s="179" t="str">
        <f t="shared" si="54"/>
        <v xml:space="preserve"> </v>
      </c>
      <c r="C1180" s="176" t="s">
        <v>85</v>
      </c>
      <c r="D1180" s="57"/>
      <c r="E1180" s="256"/>
      <c r="F1180" s="61"/>
      <c r="G1180" s="176"/>
      <c r="H1180" s="150"/>
      <c r="Q1180" s="245">
        <f t="shared" si="55"/>
        <v>0</v>
      </c>
      <c r="R1180" s="245">
        <f t="shared" si="56"/>
        <v>0</v>
      </c>
    </row>
    <row r="1181" spans="1:18" ht="20.149999999999999" customHeight="1" x14ac:dyDescent="0.35">
      <c r="A1181" s="247">
        <v>1178</v>
      </c>
      <c r="B1181" s="179" t="str">
        <f t="shared" si="54"/>
        <v xml:space="preserve"> </v>
      </c>
      <c r="C1181" s="176" t="s">
        <v>85</v>
      </c>
      <c r="D1181" s="57"/>
      <c r="E1181" s="256"/>
      <c r="F1181" s="61"/>
      <c r="G1181" s="176"/>
      <c r="H1181" s="150"/>
      <c r="Q1181" s="245">
        <f t="shared" si="55"/>
        <v>0</v>
      </c>
      <c r="R1181" s="245">
        <f t="shared" si="56"/>
        <v>0</v>
      </c>
    </row>
    <row r="1182" spans="1:18" ht="20.149999999999999" customHeight="1" x14ac:dyDescent="0.35">
      <c r="A1182" s="247">
        <v>1179</v>
      </c>
      <c r="B1182" s="179" t="str">
        <f t="shared" si="54"/>
        <v xml:space="preserve"> </v>
      </c>
      <c r="C1182" s="176" t="s">
        <v>85</v>
      </c>
      <c r="D1182" s="57"/>
      <c r="E1182" s="256"/>
      <c r="F1182" s="61"/>
      <c r="G1182" s="176"/>
      <c r="H1182" s="150"/>
      <c r="Q1182" s="245">
        <f t="shared" si="55"/>
        <v>0</v>
      </c>
      <c r="R1182" s="245">
        <f t="shared" si="56"/>
        <v>0</v>
      </c>
    </row>
    <row r="1183" spans="1:18" ht="20.149999999999999" customHeight="1" x14ac:dyDescent="0.35">
      <c r="A1183" s="247">
        <v>1180</v>
      </c>
      <c r="B1183" s="179" t="str">
        <f t="shared" si="54"/>
        <v xml:space="preserve"> </v>
      </c>
      <c r="C1183" s="176" t="s">
        <v>85</v>
      </c>
      <c r="D1183" s="57"/>
      <c r="E1183" s="256"/>
      <c r="F1183" s="61"/>
      <c r="G1183" s="176"/>
      <c r="H1183" s="150"/>
      <c r="Q1183" s="245">
        <f t="shared" si="55"/>
        <v>0</v>
      </c>
      <c r="R1183" s="245">
        <f t="shared" si="56"/>
        <v>0</v>
      </c>
    </row>
    <row r="1184" spans="1:18" ht="20.149999999999999" customHeight="1" x14ac:dyDescent="0.35">
      <c r="A1184" s="247">
        <v>1181</v>
      </c>
      <c r="B1184" s="179" t="str">
        <f t="shared" si="54"/>
        <v xml:space="preserve"> </v>
      </c>
      <c r="C1184" s="176" t="s">
        <v>85</v>
      </c>
      <c r="D1184" s="57"/>
      <c r="E1184" s="256"/>
      <c r="F1184" s="61"/>
      <c r="G1184" s="176"/>
      <c r="H1184" s="150"/>
      <c r="Q1184" s="245">
        <f t="shared" si="55"/>
        <v>0</v>
      </c>
      <c r="R1184" s="245">
        <f t="shared" si="56"/>
        <v>0</v>
      </c>
    </row>
    <row r="1185" spans="1:18" ht="20.149999999999999" customHeight="1" x14ac:dyDescent="0.35">
      <c r="A1185" s="247">
        <v>1182</v>
      </c>
      <c r="B1185" s="179" t="str">
        <f t="shared" si="54"/>
        <v xml:space="preserve"> </v>
      </c>
      <c r="C1185" s="176" t="s">
        <v>85</v>
      </c>
      <c r="D1185" s="57"/>
      <c r="E1185" s="256"/>
      <c r="F1185" s="61"/>
      <c r="G1185" s="176"/>
      <c r="H1185" s="150"/>
      <c r="Q1185" s="245">
        <f t="shared" si="55"/>
        <v>0</v>
      </c>
      <c r="R1185" s="245">
        <f t="shared" si="56"/>
        <v>0</v>
      </c>
    </row>
    <row r="1186" spans="1:18" ht="20.149999999999999" customHeight="1" x14ac:dyDescent="0.35">
      <c r="A1186" s="247">
        <v>1183</v>
      </c>
      <c r="B1186" s="179" t="str">
        <f t="shared" si="54"/>
        <v xml:space="preserve"> </v>
      </c>
      <c r="C1186" s="176" t="s">
        <v>85</v>
      </c>
      <c r="D1186" s="57"/>
      <c r="E1186" s="256"/>
      <c r="F1186" s="61"/>
      <c r="G1186" s="176"/>
      <c r="H1186" s="150"/>
      <c r="Q1186" s="245">
        <f t="shared" si="55"/>
        <v>0</v>
      </c>
      <c r="R1186" s="245">
        <f t="shared" si="56"/>
        <v>0</v>
      </c>
    </row>
    <row r="1187" spans="1:18" ht="20.149999999999999" customHeight="1" x14ac:dyDescent="0.35">
      <c r="A1187" s="247">
        <v>1184</v>
      </c>
      <c r="B1187" s="179" t="str">
        <f t="shared" si="54"/>
        <v xml:space="preserve"> </v>
      </c>
      <c r="C1187" s="176" t="s">
        <v>85</v>
      </c>
      <c r="D1187" s="57"/>
      <c r="E1187" s="256"/>
      <c r="F1187" s="61"/>
      <c r="G1187" s="176"/>
      <c r="H1187" s="150"/>
      <c r="Q1187" s="245">
        <f t="shared" si="55"/>
        <v>0</v>
      </c>
      <c r="R1187" s="245">
        <f t="shared" si="56"/>
        <v>0</v>
      </c>
    </row>
    <row r="1188" spans="1:18" ht="20.149999999999999" customHeight="1" x14ac:dyDescent="0.35">
      <c r="A1188" s="247">
        <v>1185</v>
      </c>
      <c r="B1188" s="179" t="str">
        <f t="shared" si="54"/>
        <v xml:space="preserve"> </v>
      </c>
      <c r="C1188" s="176" t="s">
        <v>85</v>
      </c>
      <c r="D1188" s="57"/>
      <c r="E1188" s="256"/>
      <c r="F1188" s="61"/>
      <c r="G1188" s="176"/>
      <c r="H1188" s="150"/>
      <c r="Q1188" s="245">
        <f t="shared" si="55"/>
        <v>0</v>
      </c>
      <c r="R1188" s="245">
        <f t="shared" si="56"/>
        <v>0</v>
      </c>
    </row>
    <row r="1189" spans="1:18" ht="20.149999999999999" customHeight="1" x14ac:dyDescent="0.35">
      <c r="A1189" s="247">
        <v>1186</v>
      </c>
      <c r="B1189" s="179" t="str">
        <f t="shared" si="54"/>
        <v xml:space="preserve"> </v>
      </c>
      <c r="C1189" s="176" t="s">
        <v>85</v>
      </c>
      <c r="D1189" s="57"/>
      <c r="E1189" s="256"/>
      <c r="F1189" s="61"/>
      <c r="G1189" s="176"/>
      <c r="H1189" s="150"/>
      <c r="Q1189" s="245">
        <f t="shared" si="55"/>
        <v>0</v>
      </c>
      <c r="R1189" s="245">
        <f t="shared" si="56"/>
        <v>0</v>
      </c>
    </row>
    <row r="1190" spans="1:18" ht="20.149999999999999" customHeight="1" x14ac:dyDescent="0.35">
      <c r="A1190" s="247">
        <v>1187</v>
      </c>
      <c r="B1190" s="179" t="str">
        <f t="shared" si="54"/>
        <v xml:space="preserve"> </v>
      </c>
      <c r="C1190" s="176" t="s">
        <v>85</v>
      </c>
      <c r="D1190" s="57"/>
      <c r="E1190" s="256"/>
      <c r="F1190" s="61"/>
      <c r="G1190" s="176"/>
      <c r="H1190" s="150"/>
      <c r="Q1190" s="245">
        <f t="shared" si="55"/>
        <v>0</v>
      </c>
      <c r="R1190" s="245">
        <f t="shared" si="56"/>
        <v>0</v>
      </c>
    </row>
    <row r="1191" spans="1:18" ht="20.149999999999999" customHeight="1" x14ac:dyDescent="0.35">
      <c r="A1191" s="247">
        <v>1188</v>
      </c>
      <c r="B1191" s="179" t="str">
        <f t="shared" si="54"/>
        <v xml:space="preserve"> </v>
      </c>
      <c r="C1191" s="176" t="s">
        <v>85</v>
      </c>
      <c r="D1191" s="57"/>
      <c r="E1191" s="256"/>
      <c r="F1191" s="61"/>
      <c r="G1191" s="176"/>
      <c r="H1191" s="150"/>
      <c r="Q1191" s="245">
        <f t="shared" si="55"/>
        <v>0</v>
      </c>
      <c r="R1191" s="245">
        <f t="shared" si="56"/>
        <v>0</v>
      </c>
    </row>
    <row r="1192" spans="1:18" ht="20.149999999999999" customHeight="1" x14ac:dyDescent="0.35">
      <c r="A1192" s="247">
        <v>1189</v>
      </c>
      <c r="B1192" s="179" t="str">
        <f t="shared" si="54"/>
        <v xml:space="preserve"> </v>
      </c>
      <c r="C1192" s="176" t="s">
        <v>85</v>
      </c>
      <c r="D1192" s="57"/>
      <c r="E1192" s="256"/>
      <c r="F1192" s="61"/>
      <c r="G1192" s="176"/>
      <c r="H1192" s="150"/>
      <c r="Q1192" s="245">
        <f t="shared" si="55"/>
        <v>0</v>
      </c>
      <c r="R1192" s="245">
        <f t="shared" si="56"/>
        <v>0</v>
      </c>
    </row>
    <row r="1193" spans="1:18" ht="20.149999999999999" customHeight="1" x14ac:dyDescent="0.35">
      <c r="A1193" s="247">
        <v>1190</v>
      </c>
      <c r="B1193" s="179" t="str">
        <f t="shared" si="54"/>
        <v xml:space="preserve"> </v>
      </c>
      <c r="C1193" s="176" t="s">
        <v>85</v>
      </c>
      <c r="D1193" s="57"/>
      <c r="E1193" s="256"/>
      <c r="F1193" s="61"/>
      <c r="G1193" s="176"/>
      <c r="H1193" s="150"/>
      <c r="Q1193" s="245">
        <f t="shared" si="55"/>
        <v>0</v>
      </c>
      <c r="R1193" s="245">
        <f t="shared" si="56"/>
        <v>0</v>
      </c>
    </row>
    <row r="1194" spans="1:18" ht="20.149999999999999" customHeight="1" x14ac:dyDescent="0.35">
      <c r="A1194" s="247">
        <v>1191</v>
      </c>
      <c r="B1194" s="179" t="str">
        <f t="shared" si="54"/>
        <v xml:space="preserve"> </v>
      </c>
      <c r="C1194" s="176" t="s">
        <v>85</v>
      </c>
      <c r="D1194" s="57"/>
      <c r="E1194" s="256"/>
      <c r="F1194" s="61"/>
      <c r="G1194" s="176"/>
      <c r="H1194" s="150"/>
      <c r="Q1194" s="245">
        <f t="shared" si="55"/>
        <v>0</v>
      </c>
      <c r="R1194" s="245">
        <f t="shared" si="56"/>
        <v>0</v>
      </c>
    </row>
    <row r="1195" spans="1:18" ht="20.149999999999999" customHeight="1" x14ac:dyDescent="0.35">
      <c r="A1195" s="247">
        <v>1192</v>
      </c>
      <c r="B1195" s="179" t="str">
        <f t="shared" si="54"/>
        <v xml:space="preserve"> </v>
      </c>
      <c r="C1195" s="176" t="s">
        <v>85</v>
      </c>
      <c r="D1195" s="57"/>
      <c r="E1195" s="256"/>
      <c r="F1195" s="61"/>
      <c r="G1195" s="176"/>
      <c r="H1195" s="150"/>
      <c r="Q1195" s="245">
        <f t="shared" si="55"/>
        <v>0</v>
      </c>
      <c r="R1195" s="245">
        <f t="shared" si="56"/>
        <v>0</v>
      </c>
    </row>
    <row r="1196" spans="1:18" ht="20.149999999999999" customHeight="1" x14ac:dyDescent="0.35">
      <c r="A1196" s="247">
        <v>1193</v>
      </c>
      <c r="B1196" s="179" t="str">
        <f t="shared" si="54"/>
        <v xml:space="preserve"> </v>
      </c>
      <c r="C1196" s="176" t="s">
        <v>85</v>
      </c>
      <c r="D1196" s="57"/>
      <c r="E1196" s="256"/>
      <c r="F1196" s="61"/>
      <c r="G1196" s="176"/>
      <c r="H1196" s="150"/>
      <c r="Q1196" s="245">
        <f t="shared" si="55"/>
        <v>0</v>
      </c>
      <c r="R1196" s="245">
        <f t="shared" si="56"/>
        <v>0</v>
      </c>
    </row>
    <row r="1197" spans="1:18" ht="20.149999999999999" customHeight="1" x14ac:dyDescent="0.35">
      <c r="A1197" s="247">
        <v>1194</v>
      </c>
      <c r="B1197" s="179" t="str">
        <f t="shared" si="54"/>
        <v xml:space="preserve"> </v>
      </c>
      <c r="C1197" s="176" t="s">
        <v>85</v>
      </c>
      <c r="D1197" s="57"/>
      <c r="E1197" s="256"/>
      <c r="F1197" s="61"/>
      <c r="G1197" s="176"/>
      <c r="H1197" s="150"/>
      <c r="Q1197" s="245">
        <f t="shared" si="55"/>
        <v>0</v>
      </c>
      <c r="R1197" s="245">
        <f t="shared" si="56"/>
        <v>0</v>
      </c>
    </row>
    <row r="1198" spans="1:18" ht="20.149999999999999" customHeight="1" x14ac:dyDescent="0.35">
      <c r="A1198" s="247">
        <v>1195</v>
      </c>
      <c r="B1198" s="179" t="str">
        <f t="shared" si="54"/>
        <v xml:space="preserve"> </v>
      </c>
      <c r="C1198" s="176" t="s">
        <v>85</v>
      </c>
      <c r="D1198" s="57"/>
      <c r="E1198" s="256"/>
      <c r="F1198" s="61"/>
      <c r="G1198" s="176"/>
      <c r="H1198" s="150"/>
      <c r="Q1198" s="245">
        <f t="shared" si="55"/>
        <v>0</v>
      </c>
      <c r="R1198" s="245">
        <f t="shared" si="56"/>
        <v>0</v>
      </c>
    </row>
    <row r="1199" spans="1:18" ht="20.149999999999999" customHeight="1" x14ac:dyDescent="0.35">
      <c r="A1199" s="247">
        <v>1196</v>
      </c>
      <c r="B1199" s="179" t="str">
        <f t="shared" si="54"/>
        <v xml:space="preserve"> </v>
      </c>
      <c r="C1199" s="176" t="s">
        <v>85</v>
      </c>
      <c r="D1199" s="57"/>
      <c r="E1199" s="256"/>
      <c r="F1199" s="61"/>
      <c r="G1199" s="176"/>
      <c r="H1199" s="150"/>
      <c r="Q1199" s="245">
        <f t="shared" si="55"/>
        <v>0</v>
      </c>
      <c r="R1199" s="245">
        <f t="shared" si="56"/>
        <v>0</v>
      </c>
    </row>
    <row r="1200" spans="1:18" ht="20.149999999999999" customHeight="1" x14ac:dyDescent="0.35">
      <c r="A1200" s="247">
        <v>1197</v>
      </c>
      <c r="B1200" s="179" t="str">
        <f t="shared" si="54"/>
        <v xml:space="preserve"> </v>
      </c>
      <c r="C1200" s="176" t="s">
        <v>85</v>
      </c>
      <c r="D1200" s="57"/>
      <c r="E1200" s="256"/>
      <c r="F1200" s="61"/>
      <c r="G1200" s="176"/>
      <c r="H1200" s="150"/>
      <c r="Q1200" s="245">
        <f t="shared" si="55"/>
        <v>0</v>
      </c>
      <c r="R1200" s="245">
        <f t="shared" si="56"/>
        <v>0</v>
      </c>
    </row>
    <row r="1201" spans="1:18" ht="20.149999999999999" customHeight="1" x14ac:dyDescent="0.35">
      <c r="A1201" s="247">
        <v>1198</v>
      </c>
      <c r="B1201" s="179" t="str">
        <f t="shared" si="54"/>
        <v xml:space="preserve"> </v>
      </c>
      <c r="C1201" s="176" t="s">
        <v>85</v>
      </c>
      <c r="D1201" s="57"/>
      <c r="E1201" s="256"/>
      <c r="F1201" s="61"/>
      <c r="G1201" s="176"/>
      <c r="H1201" s="150"/>
      <c r="Q1201" s="245">
        <f t="shared" si="55"/>
        <v>0</v>
      </c>
      <c r="R1201" s="245">
        <f t="shared" si="56"/>
        <v>0</v>
      </c>
    </row>
    <row r="1202" spans="1:18" ht="20.149999999999999" customHeight="1" x14ac:dyDescent="0.35">
      <c r="A1202" s="247">
        <v>1199</v>
      </c>
      <c r="B1202" s="179" t="str">
        <f t="shared" si="54"/>
        <v xml:space="preserve"> </v>
      </c>
      <c r="C1202" s="176" t="s">
        <v>85</v>
      </c>
      <c r="D1202" s="57"/>
      <c r="E1202" s="256"/>
      <c r="F1202" s="61"/>
      <c r="G1202" s="176"/>
      <c r="H1202" s="150"/>
      <c r="Q1202" s="245">
        <f t="shared" si="55"/>
        <v>0</v>
      </c>
      <c r="R1202" s="245">
        <f t="shared" si="56"/>
        <v>0</v>
      </c>
    </row>
    <row r="1203" spans="1:18" ht="20.149999999999999" customHeight="1" x14ac:dyDescent="0.35">
      <c r="A1203" s="247">
        <v>1200</v>
      </c>
      <c r="B1203" s="179" t="str">
        <f t="shared" si="54"/>
        <v xml:space="preserve"> </v>
      </c>
      <c r="C1203" s="176" t="s">
        <v>85</v>
      </c>
      <c r="D1203" s="57"/>
      <c r="E1203" s="256"/>
      <c r="F1203" s="61"/>
      <c r="G1203" s="176"/>
      <c r="H1203" s="150"/>
      <c r="Q1203" s="245">
        <f t="shared" si="55"/>
        <v>0</v>
      </c>
      <c r="R1203" s="245">
        <f t="shared" si="56"/>
        <v>0</v>
      </c>
    </row>
    <row r="1204" spans="1:18" ht="20.149999999999999" customHeight="1" x14ac:dyDescent="0.35">
      <c r="A1204" s="247">
        <v>1201</v>
      </c>
      <c r="B1204" s="179" t="str">
        <f t="shared" si="54"/>
        <v xml:space="preserve"> </v>
      </c>
      <c r="C1204" s="176" t="s">
        <v>85</v>
      </c>
      <c r="D1204" s="57"/>
      <c r="E1204" s="256"/>
      <c r="F1204" s="61"/>
      <c r="G1204" s="176"/>
      <c r="H1204" s="150"/>
      <c r="Q1204" s="245">
        <f t="shared" si="55"/>
        <v>0</v>
      </c>
      <c r="R1204" s="245">
        <f t="shared" si="56"/>
        <v>0</v>
      </c>
    </row>
    <row r="1205" spans="1:18" ht="20.149999999999999" customHeight="1" x14ac:dyDescent="0.35">
      <c r="A1205" s="247">
        <v>1202</v>
      </c>
      <c r="B1205" s="179" t="str">
        <f t="shared" si="54"/>
        <v xml:space="preserve"> </v>
      </c>
      <c r="C1205" s="176" t="s">
        <v>85</v>
      </c>
      <c r="D1205" s="57"/>
      <c r="E1205" s="256"/>
      <c r="F1205" s="61"/>
      <c r="G1205" s="176"/>
      <c r="H1205" s="150"/>
      <c r="Q1205" s="245">
        <f t="shared" si="55"/>
        <v>0</v>
      </c>
      <c r="R1205" s="245">
        <f t="shared" si="56"/>
        <v>0</v>
      </c>
    </row>
    <row r="1206" spans="1:18" ht="20.149999999999999" customHeight="1" x14ac:dyDescent="0.35">
      <c r="A1206" s="247">
        <v>1203</v>
      </c>
      <c r="B1206" s="179" t="str">
        <f t="shared" si="54"/>
        <v xml:space="preserve"> </v>
      </c>
      <c r="C1206" s="176" t="s">
        <v>85</v>
      </c>
      <c r="D1206" s="57"/>
      <c r="E1206" s="256"/>
      <c r="F1206" s="61"/>
      <c r="G1206" s="176"/>
      <c r="H1206" s="150"/>
      <c r="Q1206" s="245">
        <f t="shared" si="55"/>
        <v>0</v>
      </c>
      <c r="R1206" s="245">
        <f t="shared" si="56"/>
        <v>0</v>
      </c>
    </row>
    <row r="1207" spans="1:18" ht="20.149999999999999" customHeight="1" x14ac:dyDescent="0.35">
      <c r="A1207" s="247">
        <v>1204</v>
      </c>
      <c r="B1207" s="179" t="str">
        <f t="shared" si="54"/>
        <v xml:space="preserve"> </v>
      </c>
      <c r="C1207" s="176" t="s">
        <v>85</v>
      </c>
      <c r="D1207" s="57"/>
      <c r="E1207" s="256"/>
      <c r="F1207" s="61"/>
      <c r="G1207" s="176"/>
      <c r="H1207" s="150"/>
      <c r="Q1207" s="245">
        <f t="shared" si="55"/>
        <v>0</v>
      </c>
      <c r="R1207" s="245">
        <f t="shared" si="56"/>
        <v>0</v>
      </c>
    </row>
    <row r="1208" spans="1:18" ht="20.149999999999999" customHeight="1" x14ac:dyDescent="0.35">
      <c r="A1208" s="247">
        <v>1205</v>
      </c>
      <c r="B1208" s="179" t="str">
        <f t="shared" si="54"/>
        <v xml:space="preserve"> </v>
      </c>
      <c r="C1208" s="176" t="s">
        <v>85</v>
      </c>
      <c r="D1208" s="57"/>
      <c r="E1208" s="256"/>
      <c r="F1208" s="61"/>
      <c r="G1208" s="176"/>
      <c r="H1208" s="150"/>
      <c r="Q1208" s="245">
        <f t="shared" si="55"/>
        <v>0</v>
      </c>
      <c r="R1208" s="245">
        <f t="shared" si="56"/>
        <v>0</v>
      </c>
    </row>
    <row r="1209" spans="1:18" ht="20.149999999999999" customHeight="1" x14ac:dyDescent="0.35">
      <c r="A1209" s="247">
        <v>1206</v>
      </c>
      <c r="B1209" s="179" t="str">
        <f t="shared" si="54"/>
        <v xml:space="preserve"> </v>
      </c>
      <c r="C1209" s="176" t="s">
        <v>85</v>
      </c>
      <c r="D1209" s="57"/>
      <c r="E1209" s="256"/>
      <c r="F1209" s="61"/>
      <c r="G1209" s="176"/>
      <c r="H1209" s="150"/>
      <c r="Q1209" s="245">
        <f t="shared" si="55"/>
        <v>0</v>
      </c>
      <c r="R1209" s="245">
        <f t="shared" si="56"/>
        <v>0</v>
      </c>
    </row>
    <row r="1210" spans="1:18" ht="20.149999999999999" customHeight="1" x14ac:dyDescent="0.35">
      <c r="A1210" s="247">
        <v>1207</v>
      </c>
      <c r="B1210" s="179" t="str">
        <f t="shared" si="54"/>
        <v xml:space="preserve"> </v>
      </c>
      <c r="C1210" s="176" t="s">
        <v>85</v>
      </c>
      <c r="D1210" s="57"/>
      <c r="E1210" s="256"/>
      <c r="F1210" s="61"/>
      <c r="G1210" s="176"/>
      <c r="H1210" s="150"/>
      <c r="Q1210" s="245">
        <f t="shared" si="55"/>
        <v>0</v>
      </c>
      <c r="R1210" s="245">
        <f t="shared" si="56"/>
        <v>0</v>
      </c>
    </row>
    <row r="1211" spans="1:18" ht="20.149999999999999" customHeight="1" x14ac:dyDescent="0.35">
      <c r="A1211" s="247">
        <v>1208</v>
      </c>
      <c r="B1211" s="179" t="str">
        <f t="shared" si="54"/>
        <v xml:space="preserve"> </v>
      </c>
      <c r="C1211" s="176" t="s">
        <v>85</v>
      </c>
      <c r="D1211" s="57"/>
      <c r="E1211" s="256"/>
      <c r="F1211" s="61"/>
      <c r="G1211" s="176"/>
      <c r="H1211" s="150"/>
      <c r="Q1211" s="245">
        <f t="shared" si="55"/>
        <v>0</v>
      </c>
      <c r="R1211" s="245">
        <f t="shared" si="56"/>
        <v>0</v>
      </c>
    </row>
    <row r="1212" spans="1:18" ht="20.149999999999999" customHeight="1" x14ac:dyDescent="0.35">
      <c r="A1212" s="247">
        <v>1209</v>
      </c>
      <c r="B1212" s="179" t="str">
        <f t="shared" si="54"/>
        <v xml:space="preserve"> </v>
      </c>
      <c r="C1212" s="176" t="s">
        <v>85</v>
      </c>
      <c r="D1212" s="57"/>
      <c r="E1212" s="256"/>
      <c r="F1212" s="61"/>
      <c r="G1212" s="176"/>
      <c r="H1212" s="150"/>
      <c r="Q1212" s="245">
        <f t="shared" si="55"/>
        <v>0</v>
      </c>
      <c r="R1212" s="245">
        <f t="shared" si="56"/>
        <v>0</v>
      </c>
    </row>
    <row r="1213" spans="1:18" ht="20.149999999999999" customHeight="1" x14ac:dyDescent="0.35">
      <c r="A1213" s="247">
        <v>1210</v>
      </c>
      <c r="B1213" s="179" t="str">
        <f t="shared" si="54"/>
        <v xml:space="preserve"> </v>
      </c>
      <c r="C1213" s="176" t="s">
        <v>85</v>
      </c>
      <c r="D1213" s="57"/>
      <c r="E1213" s="256"/>
      <c r="F1213" s="61"/>
      <c r="G1213" s="176"/>
      <c r="H1213" s="150"/>
      <c r="Q1213" s="245">
        <f t="shared" si="55"/>
        <v>0</v>
      </c>
      <c r="R1213" s="245">
        <f t="shared" si="56"/>
        <v>0</v>
      </c>
    </row>
    <row r="1214" spans="1:18" ht="20.149999999999999" customHeight="1" x14ac:dyDescent="0.35">
      <c r="A1214" s="247">
        <v>1211</v>
      </c>
      <c r="B1214" s="179" t="str">
        <f t="shared" si="54"/>
        <v xml:space="preserve"> </v>
      </c>
      <c r="C1214" s="176" t="s">
        <v>85</v>
      </c>
      <c r="D1214" s="57"/>
      <c r="E1214" s="256"/>
      <c r="F1214" s="61"/>
      <c r="G1214" s="176"/>
      <c r="H1214" s="150"/>
      <c r="Q1214" s="245">
        <f t="shared" si="55"/>
        <v>0</v>
      </c>
      <c r="R1214" s="245">
        <f t="shared" si="56"/>
        <v>0</v>
      </c>
    </row>
    <row r="1215" spans="1:18" ht="20.149999999999999" customHeight="1" x14ac:dyDescent="0.35">
      <c r="A1215" s="247">
        <v>1212</v>
      </c>
      <c r="B1215" s="179" t="str">
        <f t="shared" si="54"/>
        <v xml:space="preserve"> </v>
      </c>
      <c r="C1215" s="176" t="s">
        <v>85</v>
      </c>
      <c r="D1215" s="57"/>
      <c r="E1215" s="256"/>
      <c r="F1215" s="61"/>
      <c r="G1215" s="176"/>
      <c r="H1215" s="150"/>
      <c r="Q1215" s="245">
        <f t="shared" si="55"/>
        <v>0</v>
      </c>
      <c r="R1215" s="245">
        <f t="shared" si="56"/>
        <v>0</v>
      </c>
    </row>
    <row r="1216" spans="1:18" ht="20.149999999999999" customHeight="1" x14ac:dyDescent="0.35">
      <c r="A1216" s="247">
        <v>1213</v>
      </c>
      <c r="B1216" s="179" t="str">
        <f t="shared" si="54"/>
        <v xml:space="preserve"> </v>
      </c>
      <c r="C1216" s="176" t="s">
        <v>85</v>
      </c>
      <c r="D1216" s="57"/>
      <c r="E1216" s="256"/>
      <c r="F1216" s="61"/>
      <c r="G1216" s="176"/>
      <c r="H1216" s="150"/>
      <c r="Q1216" s="245">
        <f t="shared" si="55"/>
        <v>0</v>
      </c>
      <c r="R1216" s="245">
        <f t="shared" si="56"/>
        <v>0</v>
      </c>
    </row>
    <row r="1217" spans="1:18" ht="20.149999999999999" customHeight="1" x14ac:dyDescent="0.35">
      <c r="A1217" s="247">
        <v>1214</v>
      </c>
      <c r="B1217" s="179" t="str">
        <f t="shared" si="54"/>
        <v xml:space="preserve"> </v>
      </c>
      <c r="C1217" s="176" t="s">
        <v>85</v>
      </c>
      <c r="D1217" s="57"/>
      <c r="E1217" s="256"/>
      <c r="F1217" s="61"/>
      <c r="G1217" s="176"/>
      <c r="H1217" s="150"/>
      <c r="Q1217" s="245">
        <f t="shared" si="55"/>
        <v>0</v>
      </c>
      <c r="R1217" s="245">
        <f t="shared" si="56"/>
        <v>0</v>
      </c>
    </row>
    <row r="1218" spans="1:18" ht="20.149999999999999" customHeight="1" x14ac:dyDescent="0.35">
      <c r="A1218" s="247">
        <v>1215</v>
      </c>
      <c r="B1218" s="179" t="str">
        <f t="shared" si="54"/>
        <v xml:space="preserve"> </v>
      </c>
      <c r="C1218" s="176" t="s">
        <v>85</v>
      </c>
      <c r="D1218" s="57"/>
      <c r="E1218" s="256"/>
      <c r="F1218" s="61"/>
      <c r="G1218" s="176"/>
      <c r="H1218" s="150"/>
      <c r="Q1218" s="245">
        <f t="shared" si="55"/>
        <v>0</v>
      </c>
      <c r="R1218" s="245">
        <f t="shared" si="56"/>
        <v>0</v>
      </c>
    </row>
    <row r="1219" spans="1:18" ht="20.149999999999999" customHeight="1" x14ac:dyDescent="0.35">
      <c r="A1219" s="247">
        <v>1216</v>
      </c>
      <c r="B1219" s="179" t="str">
        <f t="shared" si="54"/>
        <v xml:space="preserve"> </v>
      </c>
      <c r="C1219" s="176" t="s">
        <v>85</v>
      </c>
      <c r="D1219" s="57"/>
      <c r="E1219" s="256"/>
      <c r="F1219" s="61"/>
      <c r="G1219" s="176"/>
      <c r="H1219" s="150"/>
      <c r="Q1219" s="245">
        <f t="shared" si="55"/>
        <v>0</v>
      </c>
      <c r="R1219" s="245">
        <f t="shared" si="56"/>
        <v>0</v>
      </c>
    </row>
    <row r="1220" spans="1:18" ht="20.149999999999999" customHeight="1" x14ac:dyDescent="0.35">
      <c r="A1220" s="247">
        <v>1217</v>
      </c>
      <c r="B1220" s="179" t="str">
        <f t="shared" si="54"/>
        <v xml:space="preserve"> </v>
      </c>
      <c r="C1220" s="176" t="s">
        <v>85</v>
      </c>
      <c r="D1220" s="57"/>
      <c r="E1220" s="256"/>
      <c r="F1220" s="61"/>
      <c r="G1220" s="176"/>
      <c r="H1220" s="150"/>
      <c r="Q1220" s="245">
        <f t="shared" si="55"/>
        <v>0</v>
      </c>
      <c r="R1220" s="245">
        <f t="shared" si="56"/>
        <v>0</v>
      </c>
    </row>
    <row r="1221" spans="1:18" ht="20.149999999999999" customHeight="1" x14ac:dyDescent="0.35">
      <c r="A1221" s="247">
        <v>1218</v>
      </c>
      <c r="B1221" s="179" t="str">
        <f t="shared" ref="B1221:B1284" si="57">_xlfn.CONCAT(C1221,D1221,E1221)</f>
        <v xml:space="preserve"> </v>
      </c>
      <c r="C1221" s="176" t="s">
        <v>85</v>
      </c>
      <c r="D1221" s="57"/>
      <c r="E1221" s="256"/>
      <c r="F1221" s="61"/>
      <c r="G1221" s="176"/>
      <c r="H1221" s="150"/>
      <c r="Q1221" s="245">
        <f t="shared" ref="Q1221:Q1284" si="58">IF(D1221&lt;1,0,IF(OR(C1221="",C1221=" "),0,1))</f>
        <v>0</v>
      </c>
      <c r="R1221" s="245">
        <f t="shared" ref="R1221:R1284" si="59">IF(G1221+H1221&gt;0,IF(Q1221=0,1,0),0)</f>
        <v>0</v>
      </c>
    </row>
    <row r="1222" spans="1:18" ht="20.149999999999999" customHeight="1" x14ac:dyDescent="0.35">
      <c r="A1222" s="247">
        <v>1219</v>
      </c>
      <c r="B1222" s="179" t="str">
        <f t="shared" si="57"/>
        <v xml:space="preserve"> </v>
      </c>
      <c r="C1222" s="176" t="s">
        <v>85</v>
      </c>
      <c r="D1222" s="57"/>
      <c r="E1222" s="256"/>
      <c r="F1222" s="61"/>
      <c r="G1222" s="176"/>
      <c r="H1222" s="150"/>
      <c r="Q1222" s="245">
        <f t="shared" si="58"/>
        <v>0</v>
      </c>
      <c r="R1222" s="245">
        <f t="shared" si="59"/>
        <v>0</v>
      </c>
    </row>
    <row r="1223" spans="1:18" ht="20.149999999999999" customHeight="1" x14ac:dyDescent="0.35">
      <c r="A1223" s="247">
        <v>1220</v>
      </c>
      <c r="B1223" s="179" t="str">
        <f t="shared" si="57"/>
        <v xml:space="preserve"> </v>
      </c>
      <c r="C1223" s="176" t="s">
        <v>85</v>
      </c>
      <c r="D1223" s="57"/>
      <c r="E1223" s="256"/>
      <c r="F1223" s="61"/>
      <c r="G1223" s="176"/>
      <c r="H1223" s="150"/>
      <c r="Q1223" s="245">
        <f t="shared" si="58"/>
        <v>0</v>
      </c>
      <c r="R1223" s="245">
        <f t="shared" si="59"/>
        <v>0</v>
      </c>
    </row>
    <row r="1224" spans="1:18" ht="20.149999999999999" customHeight="1" x14ac:dyDescent="0.35">
      <c r="A1224" s="247">
        <v>1221</v>
      </c>
      <c r="B1224" s="179" t="str">
        <f t="shared" si="57"/>
        <v xml:space="preserve"> </v>
      </c>
      <c r="C1224" s="176" t="s">
        <v>85</v>
      </c>
      <c r="D1224" s="57"/>
      <c r="E1224" s="256"/>
      <c r="F1224" s="61"/>
      <c r="G1224" s="176"/>
      <c r="H1224" s="150"/>
      <c r="Q1224" s="245">
        <f t="shared" si="58"/>
        <v>0</v>
      </c>
      <c r="R1224" s="245">
        <f t="shared" si="59"/>
        <v>0</v>
      </c>
    </row>
    <row r="1225" spans="1:18" ht="20.149999999999999" customHeight="1" x14ac:dyDescent="0.35">
      <c r="A1225" s="247">
        <v>1222</v>
      </c>
      <c r="B1225" s="179" t="str">
        <f t="shared" si="57"/>
        <v xml:space="preserve"> </v>
      </c>
      <c r="C1225" s="176" t="s">
        <v>85</v>
      </c>
      <c r="D1225" s="57"/>
      <c r="E1225" s="256"/>
      <c r="F1225" s="61"/>
      <c r="G1225" s="176"/>
      <c r="H1225" s="150"/>
      <c r="Q1225" s="245">
        <f t="shared" si="58"/>
        <v>0</v>
      </c>
      <c r="R1225" s="245">
        <f t="shared" si="59"/>
        <v>0</v>
      </c>
    </row>
    <row r="1226" spans="1:18" ht="20.149999999999999" customHeight="1" x14ac:dyDescent="0.35">
      <c r="A1226" s="247">
        <v>1223</v>
      </c>
      <c r="B1226" s="179" t="str">
        <f t="shared" si="57"/>
        <v xml:space="preserve"> </v>
      </c>
      <c r="C1226" s="176" t="s">
        <v>85</v>
      </c>
      <c r="D1226" s="57"/>
      <c r="E1226" s="256"/>
      <c r="F1226" s="61"/>
      <c r="G1226" s="176"/>
      <c r="H1226" s="150"/>
      <c r="Q1226" s="245">
        <f t="shared" si="58"/>
        <v>0</v>
      </c>
      <c r="R1226" s="245">
        <f t="shared" si="59"/>
        <v>0</v>
      </c>
    </row>
    <row r="1227" spans="1:18" ht="20.149999999999999" customHeight="1" x14ac:dyDescent="0.35">
      <c r="A1227" s="247">
        <v>1224</v>
      </c>
      <c r="B1227" s="179" t="str">
        <f t="shared" si="57"/>
        <v xml:space="preserve"> </v>
      </c>
      <c r="C1227" s="176" t="s">
        <v>85</v>
      </c>
      <c r="D1227" s="57"/>
      <c r="E1227" s="256"/>
      <c r="F1227" s="61"/>
      <c r="G1227" s="176"/>
      <c r="H1227" s="150"/>
      <c r="Q1227" s="245">
        <f t="shared" si="58"/>
        <v>0</v>
      </c>
      <c r="R1227" s="245">
        <f t="shared" si="59"/>
        <v>0</v>
      </c>
    </row>
    <row r="1228" spans="1:18" ht="20.149999999999999" customHeight="1" x14ac:dyDescent="0.35">
      <c r="A1228" s="247">
        <v>1225</v>
      </c>
      <c r="B1228" s="179" t="str">
        <f t="shared" si="57"/>
        <v xml:space="preserve"> </v>
      </c>
      <c r="C1228" s="176" t="s">
        <v>85</v>
      </c>
      <c r="D1228" s="57"/>
      <c r="E1228" s="256"/>
      <c r="F1228" s="61"/>
      <c r="G1228" s="176"/>
      <c r="H1228" s="150"/>
      <c r="Q1228" s="245">
        <f t="shared" si="58"/>
        <v>0</v>
      </c>
      <c r="R1228" s="245">
        <f t="shared" si="59"/>
        <v>0</v>
      </c>
    </row>
    <row r="1229" spans="1:18" ht="20.149999999999999" customHeight="1" x14ac:dyDescent="0.35">
      <c r="A1229" s="247">
        <v>1226</v>
      </c>
      <c r="B1229" s="179" t="str">
        <f t="shared" si="57"/>
        <v xml:space="preserve"> </v>
      </c>
      <c r="C1229" s="176" t="s">
        <v>85</v>
      </c>
      <c r="D1229" s="57"/>
      <c r="E1229" s="256"/>
      <c r="F1229" s="61"/>
      <c r="G1229" s="176"/>
      <c r="H1229" s="150"/>
      <c r="Q1229" s="245">
        <f t="shared" si="58"/>
        <v>0</v>
      </c>
      <c r="R1229" s="245">
        <f t="shared" si="59"/>
        <v>0</v>
      </c>
    </row>
    <row r="1230" spans="1:18" ht="20.149999999999999" customHeight="1" x14ac:dyDescent="0.35">
      <c r="A1230" s="247">
        <v>1227</v>
      </c>
      <c r="B1230" s="179" t="str">
        <f t="shared" si="57"/>
        <v xml:space="preserve"> </v>
      </c>
      <c r="C1230" s="176" t="s">
        <v>85</v>
      </c>
      <c r="D1230" s="57"/>
      <c r="E1230" s="256"/>
      <c r="F1230" s="61"/>
      <c r="G1230" s="176"/>
      <c r="H1230" s="150"/>
      <c r="Q1230" s="245">
        <f t="shared" si="58"/>
        <v>0</v>
      </c>
      <c r="R1230" s="245">
        <f t="shared" si="59"/>
        <v>0</v>
      </c>
    </row>
    <row r="1231" spans="1:18" ht="20.149999999999999" customHeight="1" x14ac:dyDescent="0.35">
      <c r="A1231" s="247">
        <v>1228</v>
      </c>
      <c r="B1231" s="179" t="str">
        <f t="shared" si="57"/>
        <v xml:space="preserve"> </v>
      </c>
      <c r="C1231" s="176" t="s">
        <v>85</v>
      </c>
      <c r="D1231" s="57"/>
      <c r="E1231" s="256"/>
      <c r="F1231" s="61"/>
      <c r="G1231" s="176"/>
      <c r="H1231" s="150"/>
      <c r="Q1231" s="245">
        <f t="shared" si="58"/>
        <v>0</v>
      </c>
      <c r="R1231" s="245">
        <f t="shared" si="59"/>
        <v>0</v>
      </c>
    </row>
    <row r="1232" spans="1:18" ht="20.149999999999999" customHeight="1" x14ac:dyDescent="0.35">
      <c r="A1232" s="247">
        <v>1229</v>
      </c>
      <c r="B1232" s="179" t="str">
        <f t="shared" si="57"/>
        <v xml:space="preserve"> </v>
      </c>
      <c r="C1232" s="176" t="s">
        <v>85</v>
      </c>
      <c r="D1232" s="57"/>
      <c r="E1232" s="256"/>
      <c r="F1232" s="61"/>
      <c r="G1232" s="176"/>
      <c r="H1232" s="150"/>
      <c r="Q1232" s="245">
        <f t="shared" si="58"/>
        <v>0</v>
      </c>
      <c r="R1232" s="245">
        <f t="shared" si="59"/>
        <v>0</v>
      </c>
    </row>
    <row r="1233" spans="1:18" ht="20.149999999999999" customHeight="1" x14ac:dyDescent="0.35">
      <c r="A1233" s="247">
        <v>1230</v>
      </c>
      <c r="B1233" s="179" t="str">
        <f t="shared" si="57"/>
        <v xml:space="preserve"> </v>
      </c>
      <c r="C1233" s="176" t="s">
        <v>85</v>
      </c>
      <c r="D1233" s="57"/>
      <c r="E1233" s="256"/>
      <c r="F1233" s="61"/>
      <c r="G1233" s="176"/>
      <c r="H1233" s="150"/>
      <c r="Q1233" s="245">
        <f t="shared" si="58"/>
        <v>0</v>
      </c>
      <c r="R1233" s="245">
        <f t="shared" si="59"/>
        <v>0</v>
      </c>
    </row>
    <row r="1234" spans="1:18" ht="20.149999999999999" customHeight="1" x14ac:dyDescent="0.35">
      <c r="A1234" s="247">
        <v>1231</v>
      </c>
      <c r="B1234" s="179" t="str">
        <f t="shared" si="57"/>
        <v xml:space="preserve"> </v>
      </c>
      <c r="C1234" s="176" t="s">
        <v>85</v>
      </c>
      <c r="D1234" s="57"/>
      <c r="E1234" s="256"/>
      <c r="F1234" s="61"/>
      <c r="G1234" s="176"/>
      <c r="H1234" s="150"/>
      <c r="Q1234" s="245">
        <f t="shared" si="58"/>
        <v>0</v>
      </c>
      <c r="R1234" s="245">
        <f t="shared" si="59"/>
        <v>0</v>
      </c>
    </row>
    <row r="1235" spans="1:18" ht="20.149999999999999" customHeight="1" x14ac:dyDescent="0.35">
      <c r="A1235" s="247">
        <v>1232</v>
      </c>
      <c r="B1235" s="179" t="str">
        <f t="shared" si="57"/>
        <v xml:space="preserve"> </v>
      </c>
      <c r="C1235" s="176" t="s">
        <v>85</v>
      </c>
      <c r="D1235" s="57"/>
      <c r="E1235" s="256"/>
      <c r="F1235" s="61"/>
      <c r="G1235" s="176"/>
      <c r="H1235" s="150"/>
      <c r="Q1235" s="245">
        <f t="shared" si="58"/>
        <v>0</v>
      </c>
      <c r="R1235" s="245">
        <f t="shared" si="59"/>
        <v>0</v>
      </c>
    </row>
    <row r="1236" spans="1:18" ht="20.149999999999999" customHeight="1" x14ac:dyDescent="0.35">
      <c r="A1236" s="247">
        <v>1233</v>
      </c>
      <c r="B1236" s="179" t="str">
        <f t="shared" si="57"/>
        <v xml:space="preserve"> </v>
      </c>
      <c r="C1236" s="176" t="s">
        <v>85</v>
      </c>
      <c r="D1236" s="57"/>
      <c r="E1236" s="256"/>
      <c r="F1236" s="61"/>
      <c r="G1236" s="176"/>
      <c r="H1236" s="150"/>
      <c r="Q1236" s="245">
        <f t="shared" si="58"/>
        <v>0</v>
      </c>
      <c r="R1236" s="245">
        <f t="shared" si="59"/>
        <v>0</v>
      </c>
    </row>
    <row r="1237" spans="1:18" ht="20.149999999999999" customHeight="1" x14ac:dyDescent="0.35">
      <c r="A1237" s="247">
        <v>1234</v>
      </c>
      <c r="B1237" s="179" t="str">
        <f t="shared" si="57"/>
        <v xml:space="preserve"> </v>
      </c>
      <c r="C1237" s="176" t="s">
        <v>85</v>
      </c>
      <c r="D1237" s="57"/>
      <c r="E1237" s="256"/>
      <c r="F1237" s="61"/>
      <c r="G1237" s="176"/>
      <c r="H1237" s="150"/>
      <c r="Q1237" s="245">
        <f t="shared" si="58"/>
        <v>0</v>
      </c>
      <c r="R1237" s="245">
        <f t="shared" si="59"/>
        <v>0</v>
      </c>
    </row>
    <row r="1238" spans="1:18" ht="20.149999999999999" customHeight="1" x14ac:dyDescent="0.35">
      <c r="A1238" s="247">
        <v>1235</v>
      </c>
      <c r="B1238" s="179" t="str">
        <f t="shared" si="57"/>
        <v xml:space="preserve"> </v>
      </c>
      <c r="C1238" s="176" t="s">
        <v>85</v>
      </c>
      <c r="D1238" s="57"/>
      <c r="E1238" s="256"/>
      <c r="F1238" s="61"/>
      <c r="G1238" s="176"/>
      <c r="H1238" s="150"/>
      <c r="Q1238" s="245">
        <f t="shared" si="58"/>
        <v>0</v>
      </c>
      <c r="R1238" s="245">
        <f t="shared" si="59"/>
        <v>0</v>
      </c>
    </row>
    <row r="1239" spans="1:18" ht="20.149999999999999" customHeight="1" x14ac:dyDescent="0.35">
      <c r="A1239" s="247">
        <v>1236</v>
      </c>
      <c r="B1239" s="179" t="str">
        <f t="shared" si="57"/>
        <v xml:space="preserve"> </v>
      </c>
      <c r="C1239" s="176" t="s">
        <v>85</v>
      </c>
      <c r="D1239" s="57"/>
      <c r="E1239" s="256"/>
      <c r="F1239" s="61"/>
      <c r="G1239" s="176"/>
      <c r="H1239" s="150"/>
      <c r="Q1239" s="245">
        <f t="shared" si="58"/>
        <v>0</v>
      </c>
      <c r="R1239" s="245">
        <f t="shared" si="59"/>
        <v>0</v>
      </c>
    </row>
    <row r="1240" spans="1:18" ht="20.149999999999999" customHeight="1" x14ac:dyDescent="0.35">
      <c r="A1240" s="247">
        <v>1237</v>
      </c>
      <c r="B1240" s="179" t="str">
        <f t="shared" si="57"/>
        <v xml:space="preserve"> </v>
      </c>
      <c r="C1240" s="176" t="s">
        <v>85</v>
      </c>
      <c r="D1240" s="57"/>
      <c r="E1240" s="256"/>
      <c r="F1240" s="61"/>
      <c r="G1240" s="176"/>
      <c r="H1240" s="150"/>
      <c r="Q1240" s="245">
        <f t="shared" si="58"/>
        <v>0</v>
      </c>
      <c r="R1240" s="245">
        <f t="shared" si="59"/>
        <v>0</v>
      </c>
    </row>
    <row r="1241" spans="1:18" ht="20.149999999999999" customHeight="1" x14ac:dyDescent="0.35">
      <c r="A1241" s="247">
        <v>1238</v>
      </c>
      <c r="B1241" s="179" t="str">
        <f t="shared" si="57"/>
        <v xml:space="preserve"> </v>
      </c>
      <c r="C1241" s="176" t="s">
        <v>85</v>
      </c>
      <c r="D1241" s="57"/>
      <c r="E1241" s="256"/>
      <c r="F1241" s="61"/>
      <c r="G1241" s="176"/>
      <c r="H1241" s="150"/>
      <c r="Q1241" s="245">
        <f t="shared" si="58"/>
        <v>0</v>
      </c>
      <c r="R1241" s="245">
        <f t="shared" si="59"/>
        <v>0</v>
      </c>
    </row>
    <row r="1242" spans="1:18" ht="20.149999999999999" customHeight="1" x14ac:dyDescent="0.35">
      <c r="A1242" s="247">
        <v>1239</v>
      </c>
      <c r="B1242" s="179" t="str">
        <f t="shared" si="57"/>
        <v xml:space="preserve"> </v>
      </c>
      <c r="C1242" s="176" t="s">
        <v>85</v>
      </c>
      <c r="D1242" s="57"/>
      <c r="E1242" s="256"/>
      <c r="F1242" s="61"/>
      <c r="G1242" s="176"/>
      <c r="H1242" s="150"/>
      <c r="Q1242" s="245">
        <f t="shared" si="58"/>
        <v>0</v>
      </c>
      <c r="R1242" s="245">
        <f t="shared" si="59"/>
        <v>0</v>
      </c>
    </row>
    <row r="1243" spans="1:18" ht="20.149999999999999" customHeight="1" x14ac:dyDescent="0.35">
      <c r="A1243" s="247">
        <v>1240</v>
      </c>
      <c r="B1243" s="179" t="str">
        <f t="shared" si="57"/>
        <v xml:space="preserve"> </v>
      </c>
      <c r="C1243" s="176" t="s">
        <v>85</v>
      </c>
      <c r="D1243" s="57"/>
      <c r="E1243" s="256"/>
      <c r="F1243" s="61"/>
      <c r="G1243" s="176"/>
      <c r="H1243" s="150"/>
      <c r="Q1243" s="245">
        <f t="shared" si="58"/>
        <v>0</v>
      </c>
      <c r="R1243" s="245">
        <f t="shared" si="59"/>
        <v>0</v>
      </c>
    </row>
    <row r="1244" spans="1:18" ht="20.149999999999999" customHeight="1" x14ac:dyDescent="0.35">
      <c r="A1244" s="247">
        <v>1241</v>
      </c>
      <c r="B1244" s="179" t="str">
        <f t="shared" si="57"/>
        <v xml:space="preserve"> </v>
      </c>
      <c r="C1244" s="176" t="s">
        <v>85</v>
      </c>
      <c r="D1244" s="57"/>
      <c r="E1244" s="256"/>
      <c r="F1244" s="61"/>
      <c r="G1244" s="176"/>
      <c r="H1244" s="150"/>
      <c r="Q1244" s="245">
        <f t="shared" si="58"/>
        <v>0</v>
      </c>
      <c r="R1244" s="245">
        <f t="shared" si="59"/>
        <v>0</v>
      </c>
    </row>
    <row r="1245" spans="1:18" ht="20.149999999999999" customHeight="1" x14ac:dyDescent="0.35">
      <c r="A1245" s="247">
        <v>1242</v>
      </c>
      <c r="B1245" s="179" t="str">
        <f t="shared" si="57"/>
        <v xml:space="preserve"> </v>
      </c>
      <c r="C1245" s="176" t="s">
        <v>85</v>
      </c>
      <c r="D1245" s="57"/>
      <c r="E1245" s="256"/>
      <c r="F1245" s="61"/>
      <c r="G1245" s="176"/>
      <c r="H1245" s="150"/>
      <c r="Q1245" s="245">
        <f t="shared" si="58"/>
        <v>0</v>
      </c>
      <c r="R1245" s="245">
        <f t="shared" si="59"/>
        <v>0</v>
      </c>
    </row>
    <row r="1246" spans="1:18" ht="20.149999999999999" customHeight="1" x14ac:dyDescent="0.35">
      <c r="A1246" s="247">
        <v>1243</v>
      </c>
      <c r="B1246" s="179" t="str">
        <f t="shared" si="57"/>
        <v xml:space="preserve"> </v>
      </c>
      <c r="C1246" s="176" t="s">
        <v>85</v>
      </c>
      <c r="D1246" s="57"/>
      <c r="E1246" s="256"/>
      <c r="F1246" s="61"/>
      <c r="G1246" s="176"/>
      <c r="H1246" s="150"/>
      <c r="Q1246" s="245">
        <f t="shared" si="58"/>
        <v>0</v>
      </c>
      <c r="R1246" s="245">
        <f t="shared" si="59"/>
        <v>0</v>
      </c>
    </row>
    <row r="1247" spans="1:18" ht="20.149999999999999" customHeight="1" x14ac:dyDescent="0.35">
      <c r="A1247" s="247">
        <v>1244</v>
      </c>
      <c r="B1247" s="179" t="str">
        <f t="shared" si="57"/>
        <v xml:space="preserve"> </v>
      </c>
      <c r="C1247" s="176" t="s">
        <v>85</v>
      </c>
      <c r="D1247" s="57"/>
      <c r="E1247" s="256"/>
      <c r="F1247" s="61"/>
      <c r="G1247" s="176"/>
      <c r="H1247" s="150"/>
      <c r="Q1247" s="245">
        <f t="shared" si="58"/>
        <v>0</v>
      </c>
      <c r="R1247" s="245">
        <f t="shared" si="59"/>
        <v>0</v>
      </c>
    </row>
    <row r="1248" spans="1:18" ht="20.149999999999999" customHeight="1" x14ac:dyDescent="0.35">
      <c r="A1248" s="247">
        <v>1245</v>
      </c>
      <c r="B1248" s="179" t="str">
        <f t="shared" si="57"/>
        <v xml:space="preserve"> </v>
      </c>
      <c r="C1248" s="176" t="s">
        <v>85</v>
      </c>
      <c r="D1248" s="57"/>
      <c r="E1248" s="256"/>
      <c r="F1248" s="61"/>
      <c r="G1248" s="176"/>
      <c r="H1248" s="150"/>
      <c r="Q1248" s="245">
        <f t="shared" si="58"/>
        <v>0</v>
      </c>
      <c r="R1248" s="245">
        <f t="shared" si="59"/>
        <v>0</v>
      </c>
    </row>
    <row r="1249" spans="1:18" ht="20.149999999999999" customHeight="1" x14ac:dyDescent="0.35">
      <c r="A1249" s="247">
        <v>1246</v>
      </c>
      <c r="B1249" s="179" t="str">
        <f t="shared" si="57"/>
        <v xml:space="preserve"> </v>
      </c>
      <c r="C1249" s="176" t="s">
        <v>85</v>
      </c>
      <c r="D1249" s="57"/>
      <c r="E1249" s="256"/>
      <c r="F1249" s="61"/>
      <c r="G1249" s="176"/>
      <c r="H1249" s="150"/>
      <c r="Q1249" s="245">
        <f t="shared" si="58"/>
        <v>0</v>
      </c>
      <c r="R1249" s="245">
        <f t="shared" si="59"/>
        <v>0</v>
      </c>
    </row>
    <row r="1250" spans="1:18" ht="20.149999999999999" customHeight="1" x14ac:dyDescent="0.35">
      <c r="A1250" s="247">
        <v>1247</v>
      </c>
      <c r="B1250" s="179" t="str">
        <f t="shared" si="57"/>
        <v xml:space="preserve"> </v>
      </c>
      <c r="C1250" s="176" t="s">
        <v>85</v>
      </c>
      <c r="D1250" s="57"/>
      <c r="E1250" s="256"/>
      <c r="F1250" s="61"/>
      <c r="G1250" s="176"/>
      <c r="H1250" s="150"/>
      <c r="Q1250" s="245">
        <f t="shared" si="58"/>
        <v>0</v>
      </c>
      <c r="R1250" s="245">
        <f t="shared" si="59"/>
        <v>0</v>
      </c>
    </row>
    <row r="1251" spans="1:18" ht="20.149999999999999" customHeight="1" x14ac:dyDescent="0.35">
      <c r="A1251" s="247">
        <v>1248</v>
      </c>
      <c r="B1251" s="179" t="str">
        <f t="shared" si="57"/>
        <v xml:space="preserve"> </v>
      </c>
      <c r="C1251" s="176" t="s">
        <v>85</v>
      </c>
      <c r="D1251" s="57"/>
      <c r="E1251" s="256"/>
      <c r="F1251" s="61"/>
      <c r="G1251" s="176"/>
      <c r="H1251" s="150"/>
      <c r="Q1251" s="245">
        <f t="shared" si="58"/>
        <v>0</v>
      </c>
      <c r="R1251" s="245">
        <f t="shared" si="59"/>
        <v>0</v>
      </c>
    </row>
    <row r="1252" spans="1:18" ht="20.149999999999999" customHeight="1" x14ac:dyDescent="0.35">
      <c r="A1252" s="247">
        <v>1249</v>
      </c>
      <c r="B1252" s="179" t="str">
        <f t="shared" si="57"/>
        <v xml:space="preserve"> </v>
      </c>
      <c r="C1252" s="176" t="s">
        <v>85</v>
      </c>
      <c r="D1252" s="57"/>
      <c r="E1252" s="256"/>
      <c r="F1252" s="61"/>
      <c r="G1252" s="176"/>
      <c r="H1252" s="150"/>
      <c r="Q1252" s="245">
        <f t="shared" si="58"/>
        <v>0</v>
      </c>
      <c r="R1252" s="245">
        <f t="shared" si="59"/>
        <v>0</v>
      </c>
    </row>
    <row r="1253" spans="1:18" ht="20.149999999999999" customHeight="1" x14ac:dyDescent="0.35">
      <c r="A1253" s="247">
        <v>1250</v>
      </c>
      <c r="B1253" s="179" t="str">
        <f t="shared" si="57"/>
        <v xml:space="preserve"> </v>
      </c>
      <c r="C1253" s="176" t="s">
        <v>85</v>
      </c>
      <c r="D1253" s="57"/>
      <c r="E1253" s="256"/>
      <c r="F1253" s="61"/>
      <c r="G1253" s="176"/>
      <c r="H1253" s="150"/>
      <c r="Q1253" s="245">
        <f t="shared" si="58"/>
        <v>0</v>
      </c>
      <c r="R1253" s="245">
        <f t="shared" si="59"/>
        <v>0</v>
      </c>
    </row>
    <row r="1254" spans="1:18" ht="20.149999999999999" customHeight="1" x14ac:dyDescent="0.35">
      <c r="A1254" s="247">
        <v>1251</v>
      </c>
      <c r="B1254" s="179" t="str">
        <f t="shared" si="57"/>
        <v xml:space="preserve"> </v>
      </c>
      <c r="C1254" s="176" t="s">
        <v>85</v>
      </c>
      <c r="D1254" s="57"/>
      <c r="E1254" s="256"/>
      <c r="F1254" s="61"/>
      <c r="G1254" s="176"/>
      <c r="H1254" s="150"/>
      <c r="Q1254" s="245">
        <f t="shared" si="58"/>
        <v>0</v>
      </c>
      <c r="R1254" s="245">
        <f t="shared" si="59"/>
        <v>0</v>
      </c>
    </row>
    <row r="1255" spans="1:18" ht="20.149999999999999" customHeight="1" x14ac:dyDescent="0.35">
      <c r="A1255" s="247">
        <v>1252</v>
      </c>
      <c r="B1255" s="179" t="str">
        <f t="shared" si="57"/>
        <v xml:space="preserve"> </v>
      </c>
      <c r="C1255" s="176" t="s">
        <v>85</v>
      </c>
      <c r="D1255" s="57"/>
      <c r="E1255" s="256"/>
      <c r="F1255" s="61"/>
      <c r="G1255" s="176"/>
      <c r="H1255" s="150"/>
      <c r="Q1255" s="245">
        <f t="shared" si="58"/>
        <v>0</v>
      </c>
      <c r="R1255" s="245">
        <f t="shared" si="59"/>
        <v>0</v>
      </c>
    </row>
    <row r="1256" spans="1:18" ht="20.149999999999999" customHeight="1" x14ac:dyDescent="0.35">
      <c r="A1256" s="247">
        <v>1253</v>
      </c>
      <c r="B1256" s="179" t="str">
        <f t="shared" si="57"/>
        <v xml:space="preserve"> </v>
      </c>
      <c r="C1256" s="176" t="s">
        <v>85</v>
      </c>
      <c r="D1256" s="57"/>
      <c r="E1256" s="256"/>
      <c r="F1256" s="61"/>
      <c r="G1256" s="176"/>
      <c r="H1256" s="150"/>
      <c r="Q1256" s="245">
        <f t="shared" si="58"/>
        <v>0</v>
      </c>
      <c r="R1256" s="245">
        <f t="shared" si="59"/>
        <v>0</v>
      </c>
    </row>
    <row r="1257" spans="1:18" ht="20.149999999999999" customHeight="1" x14ac:dyDescent="0.35">
      <c r="A1257" s="247">
        <v>1254</v>
      </c>
      <c r="B1257" s="179" t="str">
        <f t="shared" si="57"/>
        <v xml:space="preserve"> </v>
      </c>
      <c r="C1257" s="176" t="s">
        <v>85</v>
      </c>
      <c r="D1257" s="57"/>
      <c r="E1257" s="256"/>
      <c r="F1257" s="61"/>
      <c r="G1257" s="176"/>
      <c r="H1257" s="150"/>
      <c r="Q1257" s="245">
        <f t="shared" si="58"/>
        <v>0</v>
      </c>
      <c r="R1257" s="245">
        <f t="shared" si="59"/>
        <v>0</v>
      </c>
    </row>
    <row r="1258" spans="1:18" ht="20.149999999999999" customHeight="1" x14ac:dyDescent="0.35">
      <c r="A1258" s="247">
        <v>1255</v>
      </c>
      <c r="B1258" s="179" t="str">
        <f t="shared" si="57"/>
        <v xml:space="preserve"> </v>
      </c>
      <c r="C1258" s="176" t="s">
        <v>85</v>
      </c>
      <c r="D1258" s="57"/>
      <c r="E1258" s="256"/>
      <c r="F1258" s="61"/>
      <c r="G1258" s="176"/>
      <c r="H1258" s="150"/>
      <c r="Q1258" s="245">
        <f t="shared" si="58"/>
        <v>0</v>
      </c>
      <c r="R1258" s="245">
        <f t="shared" si="59"/>
        <v>0</v>
      </c>
    </row>
    <row r="1259" spans="1:18" ht="20.149999999999999" customHeight="1" x14ac:dyDescent="0.35">
      <c r="A1259" s="247">
        <v>1256</v>
      </c>
      <c r="B1259" s="179" t="str">
        <f t="shared" si="57"/>
        <v xml:space="preserve"> </v>
      </c>
      <c r="C1259" s="176" t="s">
        <v>85</v>
      </c>
      <c r="D1259" s="57"/>
      <c r="E1259" s="256"/>
      <c r="F1259" s="61"/>
      <c r="G1259" s="176"/>
      <c r="H1259" s="150"/>
      <c r="Q1259" s="245">
        <f t="shared" si="58"/>
        <v>0</v>
      </c>
      <c r="R1259" s="245">
        <f t="shared" si="59"/>
        <v>0</v>
      </c>
    </row>
    <row r="1260" spans="1:18" ht="20.149999999999999" customHeight="1" x14ac:dyDescent="0.35">
      <c r="A1260" s="247">
        <v>1257</v>
      </c>
      <c r="B1260" s="179" t="str">
        <f t="shared" si="57"/>
        <v xml:space="preserve"> </v>
      </c>
      <c r="C1260" s="176" t="s">
        <v>85</v>
      </c>
      <c r="D1260" s="57"/>
      <c r="E1260" s="256"/>
      <c r="F1260" s="61"/>
      <c r="G1260" s="176"/>
      <c r="H1260" s="150"/>
      <c r="Q1260" s="245">
        <f t="shared" si="58"/>
        <v>0</v>
      </c>
      <c r="R1260" s="245">
        <f t="shared" si="59"/>
        <v>0</v>
      </c>
    </row>
    <row r="1261" spans="1:18" ht="20.149999999999999" customHeight="1" x14ac:dyDescent="0.35">
      <c r="A1261" s="247">
        <v>1258</v>
      </c>
      <c r="B1261" s="179" t="str">
        <f t="shared" si="57"/>
        <v xml:space="preserve"> </v>
      </c>
      <c r="C1261" s="176" t="s">
        <v>85</v>
      </c>
      <c r="D1261" s="57"/>
      <c r="E1261" s="256"/>
      <c r="F1261" s="61"/>
      <c r="G1261" s="176"/>
      <c r="H1261" s="150"/>
      <c r="Q1261" s="245">
        <f t="shared" si="58"/>
        <v>0</v>
      </c>
      <c r="R1261" s="245">
        <f t="shared" si="59"/>
        <v>0</v>
      </c>
    </row>
    <row r="1262" spans="1:18" ht="20.149999999999999" customHeight="1" x14ac:dyDescent="0.35">
      <c r="A1262" s="247">
        <v>1259</v>
      </c>
      <c r="B1262" s="179" t="str">
        <f t="shared" si="57"/>
        <v xml:space="preserve"> </v>
      </c>
      <c r="C1262" s="176" t="s">
        <v>85</v>
      </c>
      <c r="D1262" s="57"/>
      <c r="E1262" s="256"/>
      <c r="F1262" s="61"/>
      <c r="G1262" s="176"/>
      <c r="H1262" s="150"/>
      <c r="Q1262" s="245">
        <f t="shared" si="58"/>
        <v>0</v>
      </c>
      <c r="R1262" s="245">
        <f t="shared" si="59"/>
        <v>0</v>
      </c>
    </row>
    <row r="1263" spans="1:18" ht="20.149999999999999" customHeight="1" x14ac:dyDescent="0.35">
      <c r="A1263" s="247">
        <v>1260</v>
      </c>
      <c r="B1263" s="179" t="str">
        <f t="shared" si="57"/>
        <v xml:space="preserve"> </v>
      </c>
      <c r="C1263" s="176" t="s">
        <v>85</v>
      </c>
      <c r="D1263" s="57"/>
      <c r="E1263" s="256"/>
      <c r="F1263" s="61"/>
      <c r="G1263" s="176"/>
      <c r="H1263" s="150"/>
      <c r="Q1263" s="245">
        <f t="shared" si="58"/>
        <v>0</v>
      </c>
      <c r="R1263" s="245">
        <f t="shared" si="59"/>
        <v>0</v>
      </c>
    </row>
    <row r="1264" spans="1:18" ht="20.149999999999999" customHeight="1" x14ac:dyDescent="0.35">
      <c r="A1264" s="247">
        <v>1261</v>
      </c>
      <c r="B1264" s="179" t="str">
        <f t="shared" si="57"/>
        <v xml:space="preserve"> </v>
      </c>
      <c r="C1264" s="176" t="s">
        <v>85</v>
      </c>
      <c r="D1264" s="57"/>
      <c r="E1264" s="256"/>
      <c r="F1264" s="61"/>
      <c r="G1264" s="176"/>
      <c r="H1264" s="150"/>
      <c r="Q1264" s="245">
        <f t="shared" si="58"/>
        <v>0</v>
      </c>
      <c r="R1264" s="245">
        <f t="shared" si="59"/>
        <v>0</v>
      </c>
    </row>
    <row r="1265" spans="1:18" ht="20.149999999999999" customHeight="1" x14ac:dyDescent="0.35">
      <c r="A1265" s="247">
        <v>1262</v>
      </c>
      <c r="B1265" s="179" t="str">
        <f t="shared" si="57"/>
        <v xml:space="preserve"> </v>
      </c>
      <c r="C1265" s="176" t="s">
        <v>85</v>
      </c>
      <c r="D1265" s="57"/>
      <c r="E1265" s="256"/>
      <c r="F1265" s="61"/>
      <c r="G1265" s="176"/>
      <c r="H1265" s="150"/>
      <c r="Q1265" s="245">
        <f t="shared" si="58"/>
        <v>0</v>
      </c>
      <c r="R1265" s="245">
        <f t="shared" si="59"/>
        <v>0</v>
      </c>
    </row>
    <row r="1266" spans="1:18" ht="20.149999999999999" customHeight="1" x14ac:dyDescent="0.35">
      <c r="A1266" s="247">
        <v>1263</v>
      </c>
      <c r="B1266" s="179" t="str">
        <f t="shared" si="57"/>
        <v xml:space="preserve"> </v>
      </c>
      <c r="C1266" s="176" t="s">
        <v>85</v>
      </c>
      <c r="D1266" s="57"/>
      <c r="E1266" s="256"/>
      <c r="F1266" s="61"/>
      <c r="G1266" s="176"/>
      <c r="H1266" s="150"/>
      <c r="Q1266" s="245">
        <f t="shared" si="58"/>
        <v>0</v>
      </c>
      <c r="R1266" s="245">
        <f t="shared" si="59"/>
        <v>0</v>
      </c>
    </row>
    <row r="1267" spans="1:18" ht="20.149999999999999" customHeight="1" x14ac:dyDescent="0.35">
      <c r="A1267" s="247">
        <v>1264</v>
      </c>
      <c r="B1267" s="179" t="str">
        <f t="shared" si="57"/>
        <v xml:space="preserve"> </v>
      </c>
      <c r="C1267" s="176" t="s">
        <v>85</v>
      </c>
      <c r="D1267" s="57"/>
      <c r="E1267" s="256"/>
      <c r="F1267" s="61"/>
      <c r="G1267" s="176"/>
      <c r="H1267" s="150"/>
      <c r="Q1267" s="245">
        <f t="shared" si="58"/>
        <v>0</v>
      </c>
      <c r="R1267" s="245">
        <f t="shared" si="59"/>
        <v>0</v>
      </c>
    </row>
    <row r="1268" spans="1:18" ht="20.149999999999999" customHeight="1" x14ac:dyDescent="0.35">
      <c r="A1268" s="247">
        <v>1265</v>
      </c>
      <c r="B1268" s="179" t="str">
        <f t="shared" si="57"/>
        <v xml:space="preserve"> </v>
      </c>
      <c r="C1268" s="176" t="s">
        <v>85</v>
      </c>
      <c r="D1268" s="57"/>
      <c r="E1268" s="256"/>
      <c r="F1268" s="61"/>
      <c r="G1268" s="176"/>
      <c r="H1268" s="150"/>
      <c r="Q1268" s="245">
        <f t="shared" si="58"/>
        <v>0</v>
      </c>
      <c r="R1268" s="245">
        <f t="shared" si="59"/>
        <v>0</v>
      </c>
    </row>
    <row r="1269" spans="1:18" ht="20.149999999999999" customHeight="1" x14ac:dyDescent="0.35">
      <c r="A1269" s="247">
        <v>1266</v>
      </c>
      <c r="B1269" s="179" t="str">
        <f t="shared" si="57"/>
        <v xml:space="preserve"> </v>
      </c>
      <c r="C1269" s="176" t="s">
        <v>85</v>
      </c>
      <c r="D1269" s="57"/>
      <c r="E1269" s="256"/>
      <c r="F1269" s="61"/>
      <c r="G1269" s="176"/>
      <c r="H1269" s="150"/>
      <c r="Q1269" s="245">
        <f t="shared" si="58"/>
        <v>0</v>
      </c>
      <c r="R1269" s="245">
        <f t="shared" si="59"/>
        <v>0</v>
      </c>
    </row>
    <row r="1270" spans="1:18" ht="20.149999999999999" customHeight="1" x14ac:dyDescent="0.35">
      <c r="A1270" s="247">
        <v>1267</v>
      </c>
      <c r="B1270" s="179" t="str">
        <f t="shared" si="57"/>
        <v xml:space="preserve"> </v>
      </c>
      <c r="C1270" s="176" t="s">
        <v>85</v>
      </c>
      <c r="D1270" s="57"/>
      <c r="E1270" s="256"/>
      <c r="F1270" s="61"/>
      <c r="G1270" s="176"/>
      <c r="H1270" s="150"/>
      <c r="Q1270" s="245">
        <f t="shared" si="58"/>
        <v>0</v>
      </c>
      <c r="R1270" s="245">
        <f t="shared" si="59"/>
        <v>0</v>
      </c>
    </row>
    <row r="1271" spans="1:18" ht="20.149999999999999" customHeight="1" x14ac:dyDescent="0.35">
      <c r="A1271" s="247">
        <v>1268</v>
      </c>
      <c r="B1271" s="179" t="str">
        <f t="shared" si="57"/>
        <v xml:space="preserve"> </v>
      </c>
      <c r="C1271" s="176" t="s">
        <v>85</v>
      </c>
      <c r="D1271" s="57"/>
      <c r="E1271" s="256"/>
      <c r="F1271" s="61"/>
      <c r="G1271" s="176"/>
      <c r="H1271" s="150"/>
      <c r="Q1271" s="245">
        <f t="shared" si="58"/>
        <v>0</v>
      </c>
      <c r="R1271" s="245">
        <f t="shared" si="59"/>
        <v>0</v>
      </c>
    </row>
    <row r="1272" spans="1:18" ht="20.149999999999999" customHeight="1" x14ac:dyDescent="0.35">
      <c r="A1272" s="247">
        <v>1269</v>
      </c>
      <c r="B1272" s="179" t="str">
        <f t="shared" si="57"/>
        <v xml:space="preserve"> </v>
      </c>
      <c r="C1272" s="176" t="s">
        <v>85</v>
      </c>
      <c r="D1272" s="57"/>
      <c r="E1272" s="256"/>
      <c r="F1272" s="61"/>
      <c r="G1272" s="176"/>
      <c r="H1272" s="150"/>
      <c r="Q1272" s="245">
        <f t="shared" si="58"/>
        <v>0</v>
      </c>
      <c r="R1272" s="245">
        <f t="shared" si="59"/>
        <v>0</v>
      </c>
    </row>
    <row r="1273" spans="1:18" ht="20.149999999999999" customHeight="1" x14ac:dyDescent="0.35">
      <c r="A1273" s="247">
        <v>1270</v>
      </c>
      <c r="B1273" s="179" t="str">
        <f t="shared" si="57"/>
        <v xml:space="preserve"> </v>
      </c>
      <c r="C1273" s="176" t="s">
        <v>85</v>
      </c>
      <c r="D1273" s="57"/>
      <c r="E1273" s="256"/>
      <c r="F1273" s="61"/>
      <c r="G1273" s="176"/>
      <c r="H1273" s="150"/>
      <c r="Q1273" s="245">
        <f t="shared" si="58"/>
        <v>0</v>
      </c>
      <c r="R1273" s="245">
        <f t="shared" si="59"/>
        <v>0</v>
      </c>
    </row>
    <row r="1274" spans="1:18" ht="20.149999999999999" customHeight="1" x14ac:dyDescent="0.35">
      <c r="A1274" s="247">
        <v>1271</v>
      </c>
      <c r="B1274" s="179" t="str">
        <f t="shared" si="57"/>
        <v xml:space="preserve"> </v>
      </c>
      <c r="C1274" s="176" t="s">
        <v>85</v>
      </c>
      <c r="D1274" s="57"/>
      <c r="E1274" s="256"/>
      <c r="F1274" s="61"/>
      <c r="G1274" s="176"/>
      <c r="H1274" s="150"/>
      <c r="Q1274" s="245">
        <f t="shared" si="58"/>
        <v>0</v>
      </c>
      <c r="R1274" s="245">
        <f t="shared" si="59"/>
        <v>0</v>
      </c>
    </row>
    <row r="1275" spans="1:18" ht="20.149999999999999" customHeight="1" x14ac:dyDescent="0.35">
      <c r="A1275" s="247">
        <v>1272</v>
      </c>
      <c r="B1275" s="179" t="str">
        <f t="shared" si="57"/>
        <v xml:space="preserve"> </v>
      </c>
      <c r="C1275" s="176" t="s">
        <v>85</v>
      </c>
      <c r="D1275" s="57"/>
      <c r="E1275" s="256"/>
      <c r="F1275" s="61"/>
      <c r="G1275" s="176"/>
      <c r="H1275" s="150"/>
      <c r="Q1275" s="245">
        <f t="shared" si="58"/>
        <v>0</v>
      </c>
      <c r="R1275" s="245">
        <f t="shared" si="59"/>
        <v>0</v>
      </c>
    </row>
    <row r="1276" spans="1:18" ht="20.149999999999999" customHeight="1" x14ac:dyDescent="0.35">
      <c r="A1276" s="247">
        <v>1273</v>
      </c>
      <c r="B1276" s="179" t="str">
        <f t="shared" si="57"/>
        <v xml:space="preserve"> </v>
      </c>
      <c r="C1276" s="176" t="s">
        <v>85</v>
      </c>
      <c r="D1276" s="57"/>
      <c r="E1276" s="256"/>
      <c r="F1276" s="61"/>
      <c r="G1276" s="176"/>
      <c r="H1276" s="150"/>
      <c r="Q1276" s="245">
        <f t="shared" si="58"/>
        <v>0</v>
      </c>
      <c r="R1276" s="245">
        <f t="shared" si="59"/>
        <v>0</v>
      </c>
    </row>
    <row r="1277" spans="1:18" ht="20.149999999999999" customHeight="1" x14ac:dyDescent="0.35">
      <c r="A1277" s="247">
        <v>1274</v>
      </c>
      <c r="B1277" s="179" t="str">
        <f t="shared" si="57"/>
        <v xml:space="preserve"> </v>
      </c>
      <c r="C1277" s="176" t="s">
        <v>85</v>
      </c>
      <c r="D1277" s="57"/>
      <c r="E1277" s="256"/>
      <c r="F1277" s="61"/>
      <c r="G1277" s="176"/>
      <c r="H1277" s="150"/>
      <c r="Q1277" s="245">
        <f t="shared" si="58"/>
        <v>0</v>
      </c>
      <c r="R1277" s="245">
        <f t="shared" si="59"/>
        <v>0</v>
      </c>
    </row>
    <row r="1278" spans="1:18" ht="20.149999999999999" customHeight="1" x14ac:dyDescent="0.35">
      <c r="A1278" s="247">
        <v>1275</v>
      </c>
      <c r="B1278" s="179" t="str">
        <f t="shared" si="57"/>
        <v xml:space="preserve"> </v>
      </c>
      <c r="C1278" s="176" t="s">
        <v>85</v>
      </c>
      <c r="D1278" s="57"/>
      <c r="E1278" s="256"/>
      <c r="F1278" s="61"/>
      <c r="G1278" s="176"/>
      <c r="H1278" s="150"/>
      <c r="Q1278" s="245">
        <f t="shared" si="58"/>
        <v>0</v>
      </c>
      <c r="R1278" s="245">
        <f t="shared" si="59"/>
        <v>0</v>
      </c>
    </row>
    <row r="1279" spans="1:18" ht="20.149999999999999" customHeight="1" x14ac:dyDescent="0.35">
      <c r="A1279" s="247">
        <v>1276</v>
      </c>
      <c r="B1279" s="179" t="str">
        <f t="shared" si="57"/>
        <v xml:space="preserve"> </v>
      </c>
      <c r="C1279" s="176" t="s">
        <v>85</v>
      </c>
      <c r="D1279" s="57"/>
      <c r="E1279" s="256"/>
      <c r="F1279" s="61"/>
      <c r="G1279" s="176"/>
      <c r="H1279" s="150"/>
      <c r="Q1279" s="245">
        <f t="shared" si="58"/>
        <v>0</v>
      </c>
      <c r="R1279" s="245">
        <f t="shared" si="59"/>
        <v>0</v>
      </c>
    </row>
    <row r="1280" spans="1:18" ht="20.149999999999999" customHeight="1" x14ac:dyDescent="0.35">
      <c r="A1280" s="247">
        <v>1277</v>
      </c>
      <c r="B1280" s="179" t="str">
        <f t="shared" si="57"/>
        <v xml:space="preserve"> </v>
      </c>
      <c r="C1280" s="176" t="s">
        <v>85</v>
      </c>
      <c r="D1280" s="57"/>
      <c r="E1280" s="256"/>
      <c r="F1280" s="61"/>
      <c r="G1280" s="176"/>
      <c r="H1280" s="150"/>
      <c r="Q1280" s="245">
        <f t="shared" si="58"/>
        <v>0</v>
      </c>
      <c r="R1280" s="245">
        <f t="shared" si="59"/>
        <v>0</v>
      </c>
    </row>
    <row r="1281" spans="1:18" ht="20.149999999999999" customHeight="1" x14ac:dyDescent="0.35">
      <c r="A1281" s="247">
        <v>1278</v>
      </c>
      <c r="B1281" s="179" t="str">
        <f t="shared" si="57"/>
        <v xml:space="preserve"> </v>
      </c>
      <c r="C1281" s="176" t="s">
        <v>85</v>
      </c>
      <c r="D1281" s="57"/>
      <c r="E1281" s="256"/>
      <c r="F1281" s="61"/>
      <c r="G1281" s="176"/>
      <c r="H1281" s="150"/>
      <c r="Q1281" s="245">
        <f t="shared" si="58"/>
        <v>0</v>
      </c>
      <c r="R1281" s="245">
        <f t="shared" si="59"/>
        <v>0</v>
      </c>
    </row>
    <row r="1282" spans="1:18" ht="20.149999999999999" customHeight="1" x14ac:dyDescent="0.35">
      <c r="A1282" s="247">
        <v>1279</v>
      </c>
      <c r="B1282" s="179" t="str">
        <f t="shared" si="57"/>
        <v xml:space="preserve"> </v>
      </c>
      <c r="C1282" s="176" t="s">
        <v>85</v>
      </c>
      <c r="D1282" s="57"/>
      <c r="E1282" s="256"/>
      <c r="F1282" s="61"/>
      <c r="G1282" s="176"/>
      <c r="H1282" s="150"/>
      <c r="Q1282" s="245">
        <f t="shared" si="58"/>
        <v>0</v>
      </c>
      <c r="R1282" s="245">
        <f t="shared" si="59"/>
        <v>0</v>
      </c>
    </row>
    <row r="1283" spans="1:18" ht="20.149999999999999" customHeight="1" x14ac:dyDescent="0.35">
      <c r="A1283" s="247">
        <v>1280</v>
      </c>
      <c r="B1283" s="179" t="str">
        <f t="shared" si="57"/>
        <v xml:space="preserve"> </v>
      </c>
      <c r="C1283" s="176" t="s">
        <v>85</v>
      </c>
      <c r="D1283" s="57"/>
      <c r="E1283" s="256"/>
      <c r="F1283" s="61"/>
      <c r="G1283" s="176"/>
      <c r="H1283" s="150"/>
      <c r="Q1283" s="245">
        <f t="shared" si="58"/>
        <v>0</v>
      </c>
      <c r="R1283" s="245">
        <f t="shared" si="59"/>
        <v>0</v>
      </c>
    </row>
    <row r="1284" spans="1:18" ht="20.149999999999999" customHeight="1" x14ac:dyDescent="0.35">
      <c r="A1284" s="247">
        <v>1281</v>
      </c>
      <c r="B1284" s="179" t="str">
        <f t="shared" si="57"/>
        <v xml:space="preserve"> </v>
      </c>
      <c r="C1284" s="176" t="s">
        <v>85</v>
      </c>
      <c r="D1284" s="57"/>
      <c r="E1284" s="256"/>
      <c r="F1284" s="61"/>
      <c r="G1284" s="176"/>
      <c r="H1284" s="150"/>
      <c r="Q1284" s="245">
        <f t="shared" si="58"/>
        <v>0</v>
      </c>
      <c r="R1284" s="245">
        <f t="shared" si="59"/>
        <v>0</v>
      </c>
    </row>
    <row r="1285" spans="1:18" ht="20.149999999999999" customHeight="1" x14ac:dyDescent="0.35">
      <c r="A1285" s="247">
        <v>1282</v>
      </c>
      <c r="B1285" s="179" t="str">
        <f t="shared" ref="B1285:B1348" si="60">_xlfn.CONCAT(C1285,D1285,E1285)</f>
        <v xml:space="preserve"> </v>
      </c>
      <c r="C1285" s="176" t="s">
        <v>85</v>
      </c>
      <c r="D1285" s="57"/>
      <c r="E1285" s="256"/>
      <c r="F1285" s="61"/>
      <c r="G1285" s="176"/>
      <c r="H1285" s="150"/>
      <c r="Q1285" s="245">
        <f t="shared" ref="Q1285:Q1348" si="61">IF(D1285&lt;1,0,IF(OR(C1285="",C1285=" "),0,1))</f>
        <v>0</v>
      </c>
      <c r="R1285" s="245">
        <f t="shared" ref="R1285:R1348" si="62">IF(G1285+H1285&gt;0,IF(Q1285=0,1,0),0)</f>
        <v>0</v>
      </c>
    </row>
    <row r="1286" spans="1:18" ht="20.149999999999999" customHeight="1" x14ac:dyDescent="0.35">
      <c r="A1286" s="247">
        <v>1283</v>
      </c>
      <c r="B1286" s="179" t="str">
        <f t="shared" si="60"/>
        <v xml:space="preserve"> </v>
      </c>
      <c r="C1286" s="176" t="s">
        <v>85</v>
      </c>
      <c r="D1286" s="57"/>
      <c r="E1286" s="256"/>
      <c r="F1286" s="61"/>
      <c r="G1286" s="176"/>
      <c r="H1286" s="150"/>
      <c r="Q1286" s="245">
        <f t="shared" si="61"/>
        <v>0</v>
      </c>
      <c r="R1286" s="245">
        <f t="shared" si="62"/>
        <v>0</v>
      </c>
    </row>
    <row r="1287" spans="1:18" ht="20.149999999999999" customHeight="1" x14ac:dyDescent="0.35">
      <c r="A1287" s="247">
        <v>1284</v>
      </c>
      <c r="B1287" s="179" t="str">
        <f t="shared" si="60"/>
        <v xml:space="preserve"> </v>
      </c>
      <c r="C1287" s="176" t="s">
        <v>85</v>
      </c>
      <c r="D1287" s="57"/>
      <c r="E1287" s="256"/>
      <c r="F1287" s="61"/>
      <c r="G1287" s="176"/>
      <c r="H1287" s="150"/>
      <c r="Q1287" s="245">
        <f t="shared" si="61"/>
        <v>0</v>
      </c>
      <c r="R1287" s="245">
        <f t="shared" si="62"/>
        <v>0</v>
      </c>
    </row>
    <row r="1288" spans="1:18" ht="20.149999999999999" customHeight="1" x14ac:dyDescent="0.35">
      <c r="A1288" s="247">
        <v>1285</v>
      </c>
      <c r="B1288" s="179" t="str">
        <f t="shared" si="60"/>
        <v xml:space="preserve"> </v>
      </c>
      <c r="C1288" s="176" t="s">
        <v>85</v>
      </c>
      <c r="D1288" s="57"/>
      <c r="E1288" s="256"/>
      <c r="F1288" s="61"/>
      <c r="G1288" s="176"/>
      <c r="H1288" s="150"/>
      <c r="Q1288" s="245">
        <f t="shared" si="61"/>
        <v>0</v>
      </c>
      <c r="R1288" s="245">
        <f t="shared" si="62"/>
        <v>0</v>
      </c>
    </row>
    <row r="1289" spans="1:18" ht="20.149999999999999" customHeight="1" x14ac:dyDescent="0.35">
      <c r="A1289" s="247">
        <v>1286</v>
      </c>
      <c r="B1289" s="179" t="str">
        <f t="shared" si="60"/>
        <v xml:space="preserve"> </v>
      </c>
      <c r="C1289" s="176" t="s">
        <v>85</v>
      </c>
      <c r="D1289" s="57"/>
      <c r="E1289" s="256"/>
      <c r="F1289" s="61"/>
      <c r="G1289" s="176"/>
      <c r="H1289" s="150"/>
      <c r="Q1289" s="245">
        <f t="shared" si="61"/>
        <v>0</v>
      </c>
      <c r="R1289" s="245">
        <f t="shared" si="62"/>
        <v>0</v>
      </c>
    </row>
    <row r="1290" spans="1:18" ht="20.149999999999999" customHeight="1" x14ac:dyDescent="0.35">
      <c r="A1290" s="247">
        <v>1287</v>
      </c>
      <c r="B1290" s="179" t="str">
        <f t="shared" si="60"/>
        <v xml:space="preserve"> </v>
      </c>
      <c r="C1290" s="176" t="s">
        <v>85</v>
      </c>
      <c r="D1290" s="57"/>
      <c r="E1290" s="256"/>
      <c r="F1290" s="61"/>
      <c r="G1290" s="176"/>
      <c r="H1290" s="150"/>
      <c r="Q1290" s="245">
        <f t="shared" si="61"/>
        <v>0</v>
      </c>
      <c r="R1290" s="245">
        <f t="shared" si="62"/>
        <v>0</v>
      </c>
    </row>
    <row r="1291" spans="1:18" ht="20.149999999999999" customHeight="1" x14ac:dyDescent="0.35">
      <c r="A1291" s="247">
        <v>1288</v>
      </c>
      <c r="B1291" s="179" t="str">
        <f t="shared" si="60"/>
        <v xml:space="preserve"> </v>
      </c>
      <c r="C1291" s="176" t="s">
        <v>85</v>
      </c>
      <c r="D1291" s="57"/>
      <c r="E1291" s="256"/>
      <c r="F1291" s="61"/>
      <c r="G1291" s="176"/>
      <c r="H1291" s="150"/>
      <c r="Q1291" s="245">
        <f t="shared" si="61"/>
        <v>0</v>
      </c>
      <c r="R1291" s="245">
        <f t="shared" si="62"/>
        <v>0</v>
      </c>
    </row>
    <row r="1292" spans="1:18" ht="20.149999999999999" customHeight="1" x14ac:dyDescent="0.35">
      <c r="A1292" s="247">
        <v>1289</v>
      </c>
      <c r="B1292" s="179" t="str">
        <f t="shared" si="60"/>
        <v xml:space="preserve"> </v>
      </c>
      <c r="C1292" s="176" t="s">
        <v>85</v>
      </c>
      <c r="D1292" s="57"/>
      <c r="E1292" s="256"/>
      <c r="F1292" s="61"/>
      <c r="G1292" s="176"/>
      <c r="H1292" s="150"/>
      <c r="Q1292" s="245">
        <f t="shared" si="61"/>
        <v>0</v>
      </c>
      <c r="R1292" s="245">
        <f t="shared" si="62"/>
        <v>0</v>
      </c>
    </row>
    <row r="1293" spans="1:18" ht="20.149999999999999" customHeight="1" x14ac:dyDescent="0.35">
      <c r="A1293" s="247">
        <v>1290</v>
      </c>
      <c r="B1293" s="179" t="str">
        <f t="shared" si="60"/>
        <v xml:space="preserve"> </v>
      </c>
      <c r="C1293" s="176" t="s">
        <v>85</v>
      </c>
      <c r="D1293" s="57"/>
      <c r="E1293" s="256"/>
      <c r="F1293" s="61"/>
      <c r="G1293" s="176"/>
      <c r="H1293" s="150"/>
      <c r="Q1293" s="245">
        <f t="shared" si="61"/>
        <v>0</v>
      </c>
      <c r="R1293" s="245">
        <f t="shared" si="62"/>
        <v>0</v>
      </c>
    </row>
    <row r="1294" spans="1:18" ht="20.149999999999999" customHeight="1" x14ac:dyDescent="0.35">
      <c r="A1294" s="247">
        <v>1291</v>
      </c>
      <c r="B1294" s="179" t="str">
        <f t="shared" si="60"/>
        <v xml:space="preserve"> </v>
      </c>
      <c r="C1294" s="176" t="s">
        <v>85</v>
      </c>
      <c r="D1294" s="57"/>
      <c r="E1294" s="256"/>
      <c r="F1294" s="61"/>
      <c r="G1294" s="176"/>
      <c r="H1294" s="150"/>
      <c r="Q1294" s="245">
        <f t="shared" si="61"/>
        <v>0</v>
      </c>
      <c r="R1294" s="245">
        <f t="shared" si="62"/>
        <v>0</v>
      </c>
    </row>
    <row r="1295" spans="1:18" ht="20.149999999999999" customHeight="1" x14ac:dyDescent="0.35">
      <c r="A1295" s="247">
        <v>1292</v>
      </c>
      <c r="B1295" s="179" t="str">
        <f t="shared" si="60"/>
        <v xml:space="preserve"> </v>
      </c>
      <c r="C1295" s="176" t="s">
        <v>85</v>
      </c>
      <c r="D1295" s="57"/>
      <c r="E1295" s="256"/>
      <c r="F1295" s="61"/>
      <c r="G1295" s="176"/>
      <c r="H1295" s="150"/>
      <c r="Q1295" s="245">
        <f t="shared" si="61"/>
        <v>0</v>
      </c>
      <c r="R1295" s="245">
        <f t="shared" si="62"/>
        <v>0</v>
      </c>
    </row>
    <row r="1296" spans="1:18" ht="20.149999999999999" customHeight="1" x14ac:dyDescent="0.35">
      <c r="A1296" s="247">
        <v>1293</v>
      </c>
      <c r="B1296" s="179" t="str">
        <f t="shared" si="60"/>
        <v xml:space="preserve"> </v>
      </c>
      <c r="C1296" s="176" t="s">
        <v>85</v>
      </c>
      <c r="D1296" s="57"/>
      <c r="E1296" s="256"/>
      <c r="F1296" s="61"/>
      <c r="G1296" s="176"/>
      <c r="H1296" s="150"/>
      <c r="Q1296" s="245">
        <f t="shared" si="61"/>
        <v>0</v>
      </c>
      <c r="R1296" s="245">
        <f t="shared" si="62"/>
        <v>0</v>
      </c>
    </row>
    <row r="1297" spans="1:18" ht="20.149999999999999" customHeight="1" x14ac:dyDescent="0.35">
      <c r="A1297" s="247">
        <v>1294</v>
      </c>
      <c r="B1297" s="179" t="str">
        <f t="shared" si="60"/>
        <v xml:space="preserve"> </v>
      </c>
      <c r="C1297" s="176" t="s">
        <v>85</v>
      </c>
      <c r="D1297" s="57"/>
      <c r="E1297" s="256"/>
      <c r="F1297" s="61"/>
      <c r="G1297" s="176"/>
      <c r="H1297" s="150"/>
      <c r="Q1297" s="245">
        <f t="shared" si="61"/>
        <v>0</v>
      </c>
      <c r="R1297" s="245">
        <f t="shared" si="62"/>
        <v>0</v>
      </c>
    </row>
    <row r="1298" spans="1:18" ht="20.149999999999999" customHeight="1" x14ac:dyDescent="0.35">
      <c r="A1298" s="247">
        <v>1295</v>
      </c>
      <c r="B1298" s="179" t="str">
        <f t="shared" si="60"/>
        <v xml:space="preserve"> </v>
      </c>
      <c r="C1298" s="176" t="s">
        <v>85</v>
      </c>
      <c r="D1298" s="57"/>
      <c r="E1298" s="256"/>
      <c r="F1298" s="61"/>
      <c r="G1298" s="176"/>
      <c r="H1298" s="150"/>
      <c r="Q1298" s="245">
        <f t="shared" si="61"/>
        <v>0</v>
      </c>
      <c r="R1298" s="245">
        <f t="shared" si="62"/>
        <v>0</v>
      </c>
    </row>
    <row r="1299" spans="1:18" ht="20.149999999999999" customHeight="1" x14ac:dyDescent="0.35">
      <c r="A1299" s="247">
        <v>1296</v>
      </c>
      <c r="B1299" s="179" t="str">
        <f t="shared" si="60"/>
        <v xml:space="preserve"> </v>
      </c>
      <c r="C1299" s="176" t="s">
        <v>85</v>
      </c>
      <c r="D1299" s="57"/>
      <c r="E1299" s="256"/>
      <c r="F1299" s="61"/>
      <c r="G1299" s="176"/>
      <c r="H1299" s="150"/>
      <c r="Q1299" s="245">
        <f t="shared" si="61"/>
        <v>0</v>
      </c>
      <c r="R1299" s="245">
        <f t="shared" si="62"/>
        <v>0</v>
      </c>
    </row>
    <row r="1300" spans="1:18" ht="20.149999999999999" customHeight="1" x14ac:dyDescent="0.35">
      <c r="A1300" s="247">
        <v>1297</v>
      </c>
      <c r="B1300" s="179" t="str">
        <f t="shared" si="60"/>
        <v xml:space="preserve"> </v>
      </c>
      <c r="C1300" s="176" t="s">
        <v>85</v>
      </c>
      <c r="D1300" s="57"/>
      <c r="E1300" s="256"/>
      <c r="F1300" s="61"/>
      <c r="G1300" s="176"/>
      <c r="H1300" s="150"/>
      <c r="Q1300" s="245">
        <f t="shared" si="61"/>
        <v>0</v>
      </c>
      <c r="R1300" s="245">
        <f t="shared" si="62"/>
        <v>0</v>
      </c>
    </row>
    <row r="1301" spans="1:18" ht="20.149999999999999" customHeight="1" x14ac:dyDescent="0.35">
      <c r="A1301" s="247">
        <v>1298</v>
      </c>
      <c r="B1301" s="179" t="str">
        <f t="shared" si="60"/>
        <v xml:space="preserve"> </v>
      </c>
      <c r="C1301" s="176" t="s">
        <v>85</v>
      </c>
      <c r="D1301" s="57"/>
      <c r="E1301" s="256"/>
      <c r="F1301" s="61"/>
      <c r="G1301" s="176"/>
      <c r="H1301" s="150"/>
      <c r="Q1301" s="245">
        <f t="shared" si="61"/>
        <v>0</v>
      </c>
      <c r="R1301" s="245">
        <f t="shared" si="62"/>
        <v>0</v>
      </c>
    </row>
    <row r="1302" spans="1:18" ht="20.149999999999999" customHeight="1" x14ac:dyDescent="0.35">
      <c r="A1302" s="247">
        <v>1299</v>
      </c>
      <c r="B1302" s="179" t="str">
        <f t="shared" si="60"/>
        <v xml:space="preserve"> </v>
      </c>
      <c r="C1302" s="176" t="s">
        <v>85</v>
      </c>
      <c r="D1302" s="57"/>
      <c r="E1302" s="256"/>
      <c r="F1302" s="61"/>
      <c r="G1302" s="176"/>
      <c r="H1302" s="150"/>
      <c r="Q1302" s="245">
        <f t="shared" si="61"/>
        <v>0</v>
      </c>
      <c r="R1302" s="245">
        <f t="shared" si="62"/>
        <v>0</v>
      </c>
    </row>
    <row r="1303" spans="1:18" ht="20.149999999999999" customHeight="1" x14ac:dyDescent="0.35">
      <c r="A1303" s="247">
        <v>1300</v>
      </c>
      <c r="B1303" s="179" t="str">
        <f t="shared" si="60"/>
        <v xml:space="preserve"> </v>
      </c>
      <c r="C1303" s="176" t="s">
        <v>85</v>
      </c>
      <c r="D1303" s="57"/>
      <c r="E1303" s="256"/>
      <c r="F1303" s="61"/>
      <c r="G1303" s="176"/>
      <c r="H1303" s="150"/>
      <c r="Q1303" s="245">
        <f t="shared" si="61"/>
        <v>0</v>
      </c>
      <c r="R1303" s="245">
        <f t="shared" si="62"/>
        <v>0</v>
      </c>
    </row>
    <row r="1304" spans="1:18" ht="20.149999999999999" customHeight="1" x14ac:dyDescent="0.35">
      <c r="A1304" s="247">
        <v>1301</v>
      </c>
      <c r="B1304" s="179" t="str">
        <f t="shared" si="60"/>
        <v xml:space="preserve"> </v>
      </c>
      <c r="C1304" s="176" t="s">
        <v>85</v>
      </c>
      <c r="D1304" s="57"/>
      <c r="E1304" s="256"/>
      <c r="F1304" s="61"/>
      <c r="G1304" s="176"/>
      <c r="H1304" s="150"/>
      <c r="Q1304" s="245">
        <f t="shared" si="61"/>
        <v>0</v>
      </c>
      <c r="R1304" s="245">
        <f t="shared" si="62"/>
        <v>0</v>
      </c>
    </row>
    <row r="1305" spans="1:18" ht="20.149999999999999" customHeight="1" x14ac:dyDescent="0.35">
      <c r="A1305" s="247">
        <v>1302</v>
      </c>
      <c r="B1305" s="179" t="str">
        <f t="shared" si="60"/>
        <v xml:space="preserve"> </v>
      </c>
      <c r="C1305" s="176" t="s">
        <v>85</v>
      </c>
      <c r="D1305" s="57"/>
      <c r="E1305" s="256"/>
      <c r="F1305" s="61"/>
      <c r="G1305" s="176"/>
      <c r="H1305" s="150"/>
      <c r="Q1305" s="245">
        <f t="shared" si="61"/>
        <v>0</v>
      </c>
      <c r="R1305" s="245">
        <f t="shared" si="62"/>
        <v>0</v>
      </c>
    </row>
    <row r="1306" spans="1:18" ht="20.149999999999999" customHeight="1" x14ac:dyDescent="0.35">
      <c r="A1306" s="247">
        <v>1303</v>
      </c>
      <c r="B1306" s="179" t="str">
        <f t="shared" si="60"/>
        <v xml:space="preserve"> </v>
      </c>
      <c r="C1306" s="176" t="s">
        <v>85</v>
      </c>
      <c r="D1306" s="57"/>
      <c r="E1306" s="256"/>
      <c r="F1306" s="61"/>
      <c r="G1306" s="176"/>
      <c r="H1306" s="150"/>
      <c r="Q1306" s="245">
        <f t="shared" si="61"/>
        <v>0</v>
      </c>
      <c r="R1306" s="245">
        <f t="shared" si="62"/>
        <v>0</v>
      </c>
    </row>
    <row r="1307" spans="1:18" ht="20.149999999999999" customHeight="1" x14ac:dyDescent="0.35">
      <c r="A1307" s="247">
        <v>1304</v>
      </c>
      <c r="B1307" s="179" t="str">
        <f t="shared" si="60"/>
        <v xml:space="preserve"> </v>
      </c>
      <c r="C1307" s="176" t="s">
        <v>85</v>
      </c>
      <c r="D1307" s="57"/>
      <c r="E1307" s="256"/>
      <c r="F1307" s="61"/>
      <c r="G1307" s="176"/>
      <c r="H1307" s="150"/>
      <c r="Q1307" s="245">
        <f t="shared" si="61"/>
        <v>0</v>
      </c>
      <c r="R1307" s="245">
        <f t="shared" si="62"/>
        <v>0</v>
      </c>
    </row>
    <row r="1308" spans="1:18" ht="20.149999999999999" customHeight="1" x14ac:dyDescent="0.35">
      <c r="A1308" s="247">
        <v>1305</v>
      </c>
      <c r="B1308" s="179" t="str">
        <f t="shared" si="60"/>
        <v xml:space="preserve"> </v>
      </c>
      <c r="C1308" s="176" t="s">
        <v>85</v>
      </c>
      <c r="D1308" s="57"/>
      <c r="E1308" s="256"/>
      <c r="F1308" s="61"/>
      <c r="G1308" s="176"/>
      <c r="H1308" s="150"/>
      <c r="Q1308" s="245">
        <f t="shared" si="61"/>
        <v>0</v>
      </c>
      <c r="R1308" s="245">
        <f t="shared" si="62"/>
        <v>0</v>
      </c>
    </row>
    <row r="1309" spans="1:18" ht="20.149999999999999" customHeight="1" x14ac:dyDescent="0.35">
      <c r="A1309" s="247">
        <v>1306</v>
      </c>
      <c r="B1309" s="179" t="str">
        <f t="shared" si="60"/>
        <v xml:space="preserve"> </v>
      </c>
      <c r="C1309" s="176" t="s">
        <v>85</v>
      </c>
      <c r="D1309" s="57"/>
      <c r="E1309" s="256"/>
      <c r="F1309" s="61"/>
      <c r="G1309" s="176"/>
      <c r="H1309" s="150"/>
      <c r="Q1309" s="245">
        <f t="shared" si="61"/>
        <v>0</v>
      </c>
      <c r="R1309" s="245">
        <f t="shared" si="62"/>
        <v>0</v>
      </c>
    </row>
    <row r="1310" spans="1:18" ht="20.149999999999999" customHeight="1" x14ac:dyDescent="0.35">
      <c r="A1310" s="247">
        <v>1307</v>
      </c>
      <c r="B1310" s="179" t="str">
        <f t="shared" si="60"/>
        <v xml:space="preserve"> </v>
      </c>
      <c r="C1310" s="176" t="s">
        <v>85</v>
      </c>
      <c r="D1310" s="57"/>
      <c r="E1310" s="256"/>
      <c r="F1310" s="61"/>
      <c r="G1310" s="176"/>
      <c r="H1310" s="150"/>
      <c r="Q1310" s="245">
        <f t="shared" si="61"/>
        <v>0</v>
      </c>
      <c r="R1310" s="245">
        <f t="shared" si="62"/>
        <v>0</v>
      </c>
    </row>
    <row r="1311" spans="1:18" ht="20.149999999999999" customHeight="1" x14ac:dyDescent="0.35">
      <c r="A1311" s="247">
        <v>1308</v>
      </c>
      <c r="B1311" s="179" t="str">
        <f t="shared" si="60"/>
        <v xml:space="preserve"> </v>
      </c>
      <c r="C1311" s="176" t="s">
        <v>85</v>
      </c>
      <c r="D1311" s="57"/>
      <c r="E1311" s="256"/>
      <c r="F1311" s="61"/>
      <c r="G1311" s="176"/>
      <c r="H1311" s="150"/>
      <c r="Q1311" s="245">
        <f t="shared" si="61"/>
        <v>0</v>
      </c>
      <c r="R1311" s="245">
        <f t="shared" si="62"/>
        <v>0</v>
      </c>
    </row>
    <row r="1312" spans="1:18" ht="20.149999999999999" customHeight="1" x14ac:dyDescent="0.35">
      <c r="A1312" s="247">
        <v>1309</v>
      </c>
      <c r="B1312" s="179" t="str">
        <f t="shared" si="60"/>
        <v xml:space="preserve"> </v>
      </c>
      <c r="C1312" s="176" t="s">
        <v>85</v>
      </c>
      <c r="D1312" s="57"/>
      <c r="E1312" s="256"/>
      <c r="F1312" s="61"/>
      <c r="G1312" s="176"/>
      <c r="H1312" s="150"/>
      <c r="Q1312" s="245">
        <f t="shared" si="61"/>
        <v>0</v>
      </c>
      <c r="R1312" s="245">
        <f t="shared" si="62"/>
        <v>0</v>
      </c>
    </row>
    <row r="1313" spans="1:18" ht="20.149999999999999" customHeight="1" x14ac:dyDescent="0.35">
      <c r="A1313" s="247">
        <v>1310</v>
      </c>
      <c r="B1313" s="179" t="str">
        <f t="shared" si="60"/>
        <v xml:space="preserve"> </v>
      </c>
      <c r="C1313" s="176" t="s">
        <v>85</v>
      </c>
      <c r="D1313" s="57"/>
      <c r="E1313" s="256"/>
      <c r="F1313" s="61"/>
      <c r="G1313" s="176"/>
      <c r="H1313" s="150"/>
      <c r="Q1313" s="245">
        <f t="shared" si="61"/>
        <v>0</v>
      </c>
      <c r="R1313" s="245">
        <f t="shared" si="62"/>
        <v>0</v>
      </c>
    </row>
    <row r="1314" spans="1:18" ht="20.149999999999999" customHeight="1" x14ac:dyDescent="0.35">
      <c r="A1314" s="247">
        <v>1311</v>
      </c>
      <c r="B1314" s="179" t="str">
        <f t="shared" si="60"/>
        <v xml:space="preserve"> </v>
      </c>
      <c r="C1314" s="176" t="s">
        <v>85</v>
      </c>
      <c r="D1314" s="57"/>
      <c r="E1314" s="256"/>
      <c r="F1314" s="61"/>
      <c r="G1314" s="176"/>
      <c r="H1314" s="150"/>
      <c r="Q1314" s="245">
        <f t="shared" si="61"/>
        <v>0</v>
      </c>
      <c r="R1314" s="245">
        <f t="shared" si="62"/>
        <v>0</v>
      </c>
    </row>
    <row r="1315" spans="1:18" ht="20.149999999999999" customHeight="1" x14ac:dyDescent="0.35">
      <c r="A1315" s="247">
        <v>1312</v>
      </c>
      <c r="B1315" s="179" t="str">
        <f t="shared" si="60"/>
        <v xml:space="preserve"> </v>
      </c>
      <c r="C1315" s="176" t="s">
        <v>85</v>
      </c>
      <c r="D1315" s="57"/>
      <c r="E1315" s="256"/>
      <c r="F1315" s="61"/>
      <c r="G1315" s="176"/>
      <c r="H1315" s="150"/>
      <c r="Q1315" s="245">
        <f t="shared" si="61"/>
        <v>0</v>
      </c>
      <c r="R1315" s="245">
        <f t="shared" si="62"/>
        <v>0</v>
      </c>
    </row>
    <row r="1316" spans="1:18" ht="20.149999999999999" customHeight="1" x14ac:dyDescent="0.35">
      <c r="A1316" s="247">
        <v>1313</v>
      </c>
      <c r="B1316" s="179" t="str">
        <f t="shared" si="60"/>
        <v xml:space="preserve"> </v>
      </c>
      <c r="C1316" s="176" t="s">
        <v>85</v>
      </c>
      <c r="D1316" s="57"/>
      <c r="E1316" s="256"/>
      <c r="F1316" s="61"/>
      <c r="G1316" s="176"/>
      <c r="H1316" s="150"/>
      <c r="Q1316" s="245">
        <f t="shared" si="61"/>
        <v>0</v>
      </c>
      <c r="R1316" s="245">
        <f t="shared" si="62"/>
        <v>0</v>
      </c>
    </row>
    <row r="1317" spans="1:18" ht="20.149999999999999" customHeight="1" x14ac:dyDescent="0.35">
      <c r="A1317" s="247">
        <v>1314</v>
      </c>
      <c r="B1317" s="179" t="str">
        <f t="shared" si="60"/>
        <v xml:space="preserve"> </v>
      </c>
      <c r="C1317" s="176" t="s">
        <v>85</v>
      </c>
      <c r="D1317" s="57"/>
      <c r="E1317" s="256"/>
      <c r="F1317" s="61"/>
      <c r="G1317" s="176"/>
      <c r="H1317" s="150"/>
      <c r="Q1317" s="245">
        <f t="shared" si="61"/>
        <v>0</v>
      </c>
      <c r="R1317" s="245">
        <f t="shared" si="62"/>
        <v>0</v>
      </c>
    </row>
    <row r="1318" spans="1:18" ht="20.149999999999999" customHeight="1" x14ac:dyDescent="0.35">
      <c r="A1318" s="247">
        <v>1315</v>
      </c>
      <c r="B1318" s="179" t="str">
        <f t="shared" si="60"/>
        <v xml:space="preserve"> </v>
      </c>
      <c r="C1318" s="176" t="s">
        <v>85</v>
      </c>
      <c r="D1318" s="57"/>
      <c r="E1318" s="256"/>
      <c r="F1318" s="61"/>
      <c r="G1318" s="176"/>
      <c r="H1318" s="150"/>
      <c r="Q1318" s="245">
        <f t="shared" si="61"/>
        <v>0</v>
      </c>
      <c r="R1318" s="245">
        <f t="shared" si="62"/>
        <v>0</v>
      </c>
    </row>
    <row r="1319" spans="1:18" ht="20.149999999999999" customHeight="1" x14ac:dyDescent="0.35">
      <c r="A1319" s="247">
        <v>1316</v>
      </c>
      <c r="B1319" s="179" t="str">
        <f t="shared" si="60"/>
        <v xml:space="preserve"> </v>
      </c>
      <c r="C1319" s="176" t="s">
        <v>85</v>
      </c>
      <c r="D1319" s="57"/>
      <c r="E1319" s="256"/>
      <c r="F1319" s="61"/>
      <c r="G1319" s="176"/>
      <c r="H1319" s="150"/>
      <c r="Q1319" s="245">
        <f t="shared" si="61"/>
        <v>0</v>
      </c>
      <c r="R1319" s="245">
        <f t="shared" si="62"/>
        <v>0</v>
      </c>
    </row>
    <row r="1320" spans="1:18" ht="20.149999999999999" customHeight="1" x14ac:dyDescent="0.35">
      <c r="A1320" s="247">
        <v>1317</v>
      </c>
      <c r="B1320" s="179" t="str">
        <f t="shared" si="60"/>
        <v xml:space="preserve"> </v>
      </c>
      <c r="C1320" s="176" t="s">
        <v>85</v>
      </c>
      <c r="D1320" s="57"/>
      <c r="E1320" s="256"/>
      <c r="F1320" s="61"/>
      <c r="G1320" s="176"/>
      <c r="H1320" s="150"/>
      <c r="Q1320" s="245">
        <f t="shared" si="61"/>
        <v>0</v>
      </c>
      <c r="R1320" s="245">
        <f t="shared" si="62"/>
        <v>0</v>
      </c>
    </row>
    <row r="1321" spans="1:18" ht="20.149999999999999" customHeight="1" x14ac:dyDescent="0.35">
      <c r="A1321" s="247">
        <v>1318</v>
      </c>
      <c r="B1321" s="179" t="str">
        <f t="shared" si="60"/>
        <v xml:space="preserve"> </v>
      </c>
      <c r="C1321" s="176" t="s">
        <v>85</v>
      </c>
      <c r="D1321" s="57"/>
      <c r="E1321" s="256"/>
      <c r="F1321" s="61"/>
      <c r="G1321" s="176"/>
      <c r="H1321" s="150"/>
      <c r="Q1321" s="245">
        <f t="shared" si="61"/>
        <v>0</v>
      </c>
      <c r="R1321" s="245">
        <f t="shared" si="62"/>
        <v>0</v>
      </c>
    </row>
    <row r="1322" spans="1:18" ht="20.149999999999999" customHeight="1" x14ac:dyDescent="0.35">
      <c r="A1322" s="247">
        <v>1319</v>
      </c>
      <c r="B1322" s="179" t="str">
        <f t="shared" si="60"/>
        <v xml:space="preserve"> </v>
      </c>
      <c r="C1322" s="176" t="s">
        <v>85</v>
      </c>
      <c r="D1322" s="57"/>
      <c r="E1322" s="256"/>
      <c r="F1322" s="61"/>
      <c r="G1322" s="176"/>
      <c r="H1322" s="150"/>
      <c r="Q1322" s="245">
        <f t="shared" si="61"/>
        <v>0</v>
      </c>
      <c r="R1322" s="245">
        <f t="shared" si="62"/>
        <v>0</v>
      </c>
    </row>
    <row r="1323" spans="1:18" ht="20.149999999999999" customHeight="1" x14ac:dyDescent="0.35">
      <c r="A1323" s="247">
        <v>1320</v>
      </c>
      <c r="B1323" s="179" t="str">
        <f t="shared" si="60"/>
        <v xml:space="preserve"> </v>
      </c>
      <c r="C1323" s="176" t="s">
        <v>85</v>
      </c>
      <c r="D1323" s="57"/>
      <c r="E1323" s="256"/>
      <c r="F1323" s="61"/>
      <c r="G1323" s="176"/>
      <c r="H1323" s="150"/>
      <c r="Q1323" s="245">
        <f t="shared" si="61"/>
        <v>0</v>
      </c>
      <c r="R1323" s="245">
        <f t="shared" si="62"/>
        <v>0</v>
      </c>
    </row>
    <row r="1324" spans="1:18" ht="20.149999999999999" customHeight="1" x14ac:dyDescent="0.35">
      <c r="A1324" s="247">
        <v>1321</v>
      </c>
      <c r="B1324" s="179" t="str">
        <f t="shared" si="60"/>
        <v xml:space="preserve"> </v>
      </c>
      <c r="C1324" s="176" t="s">
        <v>85</v>
      </c>
      <c r="D1324" s="57"/>
      <c r="E1324" s="256"/>
      <c r="F1324" s="61"/>
      <c r="G1324" s="176"/>
      <c r="H1324" s="150"/>
      <c r="Q1324" s="245">
        <f t="shared" si="61"/>
        <v>0</v>
      </c>
      <c r="R1324" s="245">
        <f t="shared" si="62"/>
        <v>0</v>
      </c>
    </row>
    <row r="1325" spans="1:18" ht="20.149999999999999" customHeight="1" x14ac:dyDescent="0.35">
      <c r="A1325" s="247">
        <v>1322</v>
      </c>
      <c r="B1325" s="179" t="str">
        <f t="shared" si="60"/>
        <v xml:space="preserve"> </v>
      </c>
      <c r="C1325" s="176" t="s">
        <v>85</v>
      </c>
      <c r="D1325" s="57"/>
      <c r="E1325" s="256"/>
      <c r="F1325" s="61"/>
      <c r="G1325" s="176"/>
      <c r="H1325" s="150"/>
      <c r="Q1325" s="245">
        <f t="shared" si="61"/>
        <v>0</v>
      </c>
      <c r="R1325" s="245">
        <f t="shared" si="62"/>
        <v>0</v>
      </c>
    </row>
    <row r="1326" spans="1:18" ht="20.149999999999999" customHeight="1" x14ac:dyDescent="0.35">
      <c r="A1326" s="247">
        <v>1323</v>
      </c>
      <c r="B1326" s="179" t="str">
        <f t="shared" si="60"/>
        <v xml:space="preserve"> </v>
      </c>
      <c r="C1326" s="176" t="s">
        <v>85</v>
      </c>
      <c r="D1326" s="57"/>
      <c r="E1326" s="256"/>
      <c r="F1326" s="61"/>
      <c r="G1326" s="176"/>
      <c r="H1326" s="150"/>
      <c r="Q1326" s="245">
        <f t="shared" si="61"/>
        <v>0</v>
      </c>
      <c r="R1326" s="245">
        <f t="shared" si="62"/>
        <v>0</v>
      </c>
    </row>
    <row r="1327" spans="1:18" ht="20.149999999999999" customHeight="1" x14ac:dyDescent="0.35">
      <c r="A1327" s="247">
        <v>1324</v>
      </c>
      <c r="B1327" s="179" t="str">
        <f t="shared" si="60"/>
        <v xml:space="preserve"> </v>
      </c>
      <c r="C1327" s="176" t="s">
        <v>85</v>
      </c>
      <c r="D1327" s="57"/>
      <c r="E1327" s="256"/>
      <c r="F1327" s="61"/>
      <c r="G1327" s="176"/>
      <c r="H1327" s="150"/>
      <c r="Q1327" s="245">
        <f t="shared" si="61"/>
        <v>0</v>
      </c>
      <c r="R1327" s="245">
        <f t="shared" si="62"/>
        <v>0</v>
      </c>
    </row>
    <row r="1328" spans="1:18" ht="20.149999999999999" customHeight="1" x14ac:dyDescent="0.35">
      <c r="A1328" s="247">
        <v>1325</v>
      </c>
      <c r="B1328" s="179" t="str">
        <f t="shared" si="60"/>
        <v xml:space="preserve"> </v>
      </c>
      <c r="C1328" s="176" t="s">
        <v>85</v>
      </c>
      <c r="D1328" s="57"/>
      <c r="E1328" s="256"/>
      <c r="F1328" s="61"/>
      <c r="G1328" s="176"/>
      <c r="H1328" s="150"/>
      <c r="Q1328" s="245">
        <f t="shared" si="61"/>
        <v>0</v>
      </c>
      <c r="R1328" s="245">
        <f t="shared" si="62"/>
        <v>0</v>
      </c>
    </row>
    <row r="1329" spans="1:18" ht="20.149999999999999" customHeight="1" x14ac:dyDescent="0.35">
      <c r="A1329" s="247">
        <v>1326</v>
      </c>
      <c r="B1329" s="179" t="str">
        <f t="shared" si="60"/>
        <v xml:space="preserve"> </v>
      </c>
      <c r="C1329" s="176" t="s">
        <v>85</v>
      </c>
      <c r="D1329" s="57"/>
      <c r="E1329" s="256"/>
      <c r="F1329" s="61"/>
      <c r="G1329" s="176"/>
      <c r="H1329" s="150"/>
      <c r="Q1329" s="245">
        <f t="shared" si="61"/>
        <v>0</v>
      </c>
      <c r="R1329" s="245">
        <f t="shared" si="62"/>
        <v>0</v>
      </c>
    </row>
    <row r="1330" spans="1:18" ht="20.149999999999999" customHeight="1" x14ac:dyDescent="0.35">
      <c r="A1330" s="247">
        <v>1327</v>
      </c>
      <c r="B1330" s="179" t="str">
        <f t="shared" si="60"/>
        <v xml:space="preserve"> </v>
      </c>
      <c r="C1330" s="176" t="s">
        <v>85</v>
      </c>
      <c r="D1330" s="57"/>
      <c r="E1330" s="256"/>
      <c r="F1330" s="61"/>
      <c r="G1330" s="176"/>
      <c r="H1330" s="150"/>
      <c r="Q1330" s="245">
        <f t="shared" si="61"/>
        <v>0</v>
      </c>
      <c r="R1330" s="245">
        <f t="shared" si="62"/>
        <v>0</v>
      </c>
    </row>
    <row r="1331" spans="1:18" ht="20.149999999999999" customHeight="1" x14ac:dyDescent="0.35">
      <c r="A1331" s="247">
        <v>1328</v>
      </c>
      <c r="B1331" s="179" t="str">
        <f t="shared" si="60"/>
        <v xml:space="preserve"> </v>
      </c>
      <c r="C1331" s="176" t="s">
        <v>85</v>
      </c>
      <c r="D1331" s="57"/>
      <c r="E1331" s="256"/>
      <c r="F1331" s="61"/>
      <c r="G1331" s="176"/>
      <c r="H1331" s="150"/>
      <c r="Q1331" s="245">
        <f t="shared" si="61"/>
        <v>0</v>
      </c>
      <c r="R1331" s="245">
        <f t="shared" si="62"/>
        <v>0</v>
      </c>
    </row>
    <row r="1332" spans="1:18" ht="20.149999999999999" customHeight="1" x14ac:dyDescent="0.35">
      <c r="A1332" s="247">
        <v>1329</v>
      </c>
      <c r="B1332" s="179" t="str">
        <f t="shared" si="60"/>
        <v xml:space="preserve"> </v>
      </c>
      <c r="C1332" s="176" t="s">
        <v>85</v>
      </c>
      <c r="D1332" s="57"/>
      <c r="E1332" s="256"/>
      <c r="F1332" s="61"/>
      <c r="G1332" s="176"/>
      <c r="H1332" s="150"/>
      <c r="Q1332" s="245">
        <f t="shared" si="61"/>
        <v>0</v>
      </c>
      <c r="R1332" s="245">
        <f t="shared" si="62"/>
        <v>0</v>
      </c>
    </row>
    <row r="1333" spans="1:18" ht="20.149999999999999" customHeight="1" x14ac:dyDescent="0.35">
      <c r="A1333" s="247">
        <v>1330</v>
      </c>
      <c r="B1333" s="179" t="str">
        <f t="shared" si="60"/>
        <v xml:space="preserve"> </v>
      </c>
      <c r="C1333" s="176" t="s">
        <v>85</v>
      </c>
      <c r="D1333" s="57"/>
      <c r="E1333" s="256"/>
      <c r="F1333" s="61"/>
      <c r="G1333" s="176"/>
      <c r="H1333" s="150"/>
      <c r="Q1333" s="245">
        <f t="shared" si="61"/>
        <v>0</v>
      </c>
      <c r="R1333" s="245">
        <f t="shared" si="62"/>
        <v>0</v>
      </c>
    </row>
    <row r="1334" spans="1:18" ht="20.149999999999999" customHeight="1" x14ac:dyDescent="0.35">
      <c r="A1334" s="247">
        <v>1331</v>
      </c>
      <c r="B1334" s="179" t="str">
        <f t="shared" si="60"/>
        <v xml:space="preserve"> </v>
      </c>
      <c r="C1334" s="176" t="s">
        <v>85</v>
      </c>
      <c r="D1334" s="57"/>
      <c r="E1334" s="256"/>
      <c r="F1334" s="61"/>
      <c r="G1334" s="176"/>
      <c r="H1334" s="150"/>
      <c r="Q1334" s="245">
        <f t="shared" si="61"/>
        <v>0</v>
      </c>
      <c r="R1334" s="245">
        <f t="shared" si="62"/>
        <v>0</v>
      </c>
    </row>
    <row r="1335" spans="1:18" ht="20.149999999999999" customHeight="1" x14ac:dyDescent="0.35">
      <c r="A1335" s="247">
        <v>1332</v>
      </c>
      <c r="B1335" s="179" t="str">
        <f t="shared" si="60"/>
        <v xml:space="preserve"> </v>
      </c>
      <c r="C1335" s="176" t="s">
        <v>85</v>
      </c>
      <c r="D1335" s="57"/>
      <c r="E1335" s="256"/>
      <c r="F1335" s="61"/>
      <c r="G1335" s="176"/>
      <c r="H1335" s="150"/>
      <c r="Q1335" s="245">
        <f t="shared" si="61"/>
        <v>0</v>
      </c>
      <c r="R1335" s="245">
        <f t="shared" si="62"/>
        <v>0</v>
      </c>
    </row>
    <row r="1336" spans="1:18" ht="20.149999999999999" customHeight="1" x14ac:dyDescent="0.35">
      <c r="A1336" s="247">
        <v>1333</v>
      </c>
      <c r="B1336" s="179" t="str">
        <f t="shared" si="60"/>
        <v xml:space="preserve"> </v>
      </c>
      <c r="C1336" s="176" t="s">
        <v>85</v>
      </c>
      <c r="D1336" s="57"/>
      <c r="E1336" s="256"/>
      <c r="F1336" s="61"/>
      <c r="G1336" s="176"/>
      <c r="H1336" s="150"/>
      <c r="Q1336" s="245">
        <f t="shared" si="61"/>
        <v>0</v>
      </c>
      <c r="R1336" s="245">
        <f t="shared" si="62"/>
        <v>0</v>
      </c>
    </row>
    <row r="1337" spans="1:18" ht="20.149999999999999" customHeight="1" x14ac:dyDescent="0.35">
      <c r="A1337" s="247">
        <v>1334</v>
      </c>
      <c r="B1337" s="179" t="str">
        <f t="shared" si="60"/>
        <v xml:space="preserve"> </v>
      </c>
      <c r="C1337" s="176" t="s">
        <v>85</v>
      </c>
      <c r="D1337" s="57"/>
      <c r="E1337" s="256"/>
      <c r="F1337" s="61"/>
      <c r="G1337" s="176"/>
      <c r="H1337" s="150"/>
      <c r="Q1337" s="245">
        <f t="shared" si="61"/>
        <v>0</v>
      </c>
      <c r="R1337" s="245">
        <f t="shared" si="62"/>
        <v>0</v>
      </c>
    </row>
    <row r="1338" spans="1:18" ht="20.149999999999999" customHeight="1" x14ac:dyDescent="0.35">
      <c r="A1338" s="247">
        <v>1335</v>
      </c>
      <c r="B1338" s="179" t="str">
        <f t="shared" si="60"/>
        <v xml:space="preserve"> </v>
      </c>
      <c r="C1338" s="176" t="s">
        <v>85</v>
      </c>
      <c r="D1338" s="57"/>
      <c r="E1338" s="256"/>
      <c r="F1338" s="61"/>
      <c r="G1338" s="176"/>
      <c r="H1338" s="150"/>
      <c r="Q1338" s="245">
        <f t="shared" si="61"/>
        <v>0</v>
      </c>
      <c r="R1338" s="245">
        <f t="shared" si="62"/>
        <v>0</v>
      </c>
    </row>
    <row r="1339" spans="1:18" ht="20.149999999999999" customHeight="1" x14ac:dyDescent="0.35">
      <c r="A1339" s="247">
        <v>1336</v>
      </c>
      <c r="B1339" s="179" t="str">
        <f t="shared" si="60"/>
        <v xml:space="preserve"> </v>
      </c>
      <c r="C1339" s="176" t="s">
        <v>85</v>
      </c>
      <c r="D1339" s="57"/>
      <c r="E1339" s="256"/>
      <c r="F1339" s="61"/>
      <c r="G1339" s="176"/>
      <c r="H1339" s="150"/>
      <c r="Q1339" s="245">
        <f t="shared" si="61"/>
        <v>0</v>
      </c>
      <c r="R1339" s="245">
        <f t="shared" si="62"/>
        <v>0</v>
      </c>
    </row>
    <row r="1340" spans="1:18" ht="20.149999999999999" customHeight="1" x14ac:dyDescent="0.35">
      <c r="A1340" s="247">
        <v>1337</v>
      </c>
      <c r="B1340" s="179" t="str">
        <f t="shared" si="60"/>
        <v xml:space="preserve"> </v>
      </c>
      <c r="C1340" s="176" t="s">
        <v>85</v>
      </c>
      <c r="D1340" s="57"/>
      <c r="E1340" s="256"/>
      <c r="F1340" s="61"/>
      <c r="G1340" s="176"/>
      <c r="H1340" s="150"/>
      <c r="Q1340" s="245">
        <f t="shared" si="61"/>
        <v>0</v>
      </c>
      <c r="R1340" s="245">
        <f t="shared" si="62"/>
        <v>0</v>
      </c>
    </row>
    <row r="1341" spans="1:18" ht="20.149999999999999" customHeight="1" x14ac:dyDescent="0.35">
      <c r="A1341" s="247">
        <v>1338</v>
      </c>
      <c r="B1341" s="179" t="str">
        <f t="shared" si="60"/>
        <v xml:space="preserve"> </v>
      </c>
      <c r="C1341" s="176" t="s">
        <v>85</v>
      </c>
      <c r="D1341" s="57"/>
      <c r="E1341" s="256"/>
      <c r="F1341" s="61"/>
      <c r="G1341" s="176"/>
      <c r="H1341" s="150"/>
      <c r="Q1341" s="245">
        <f t="shared" si="61"/>
        <v>0</v>
      </c>
      <c r="R1341" s="245">
        <f t="shared" si="62"/>
        <v>0</v>
      </c>
    </row>
    <row r="1342" spans="1:18" ht="20.149999999999999" customHeight="1" x14ac:dyDescent="0.35">
      <c r="A1342" s="247">
        <v>1339</v>
      </c>
      <c r="B1342" s="179" t="str">
        <f t="shared" si="60"/>
        <v xml:space="preserve"> </v>
      </c>
      <c r="C1342" s="176" t="s">
        <v>85</v>
      </c>
      <c r="D1342" s="57"/>
      <c r="E1342" s="256"/>
      <c r="F1342" s="61"/>
      <c r="G1342" s="176"/>
      <c r="H1342" s="150"/>
      <c r="Q1342" s="245">
        <f t="shared" si="61"/>
        <v>0</v>
      </c>
      <c r="R1342" s="245">
        <f t="shared" si="62"/>
        <v>0</v>
      </c>
    </row>
    <row r="1343" spans="1:18" ht="20.149999999999999" customHeight="1" x14ac:dyDescent="0.35">
      <c r="A1343" s="247">
        <v>1340</v>
      </c>
      <c r="B1343" s="179" t="str">
        <f t="shared" si="60"/>
        <v xml:space="preserve"> </v>
      </c>
      <c r="C1343" s="176" t="s">
        <v>85</v>
      </c>
      <c r="D1343" s="57"/>
      <c r="E1343" s="256"/>
      <c r="F1343" s="61"/>
      <c r="G1343" s="176"/>
      <c r="H1343" s="150"/>
      <c r="Q1343" s="245">
        <f t="shared" si="61"/>
        <v>0</v>
      </c>
      <c r="R1343" s="245">
        <f t="shared" si="62"/>
        <v>0</v>
      </c>
    </row>
    <row r="1344" spans="1:18" ht="20.149999999999999" customHeight="1" x14ac:dyDescent="0.35">
      <c r="A1344" s="247">
        <v>1341</v>
      </c>
      <c r="B1344" s="179" t="str">
        <f t="shared" si="60"/>
        <v xml:space="preserve"> </v>
      </c>
      <c r="C1344" s="176" t="s">
        <v>85</v>
      </c>
      <c r="D1344" s="57"/>
      <c r="E1344" s="256"/>
      <c r="F1344" s="61"/>
      <c r="G1344" s="176"/>
      <c r="H1344" s="150"/>
      <c r="Q1344" s="245">
        <f t="shared" si="61"/>
        <v>0</v>
      </c>
      <c r="R1344" s="245">
        <f t="shared" si="62"/>
        <v>0</v>
      </c>
    </row>
    <row r="1345" spans="1:18" ht="20.149999999999999" customHeight="1" x14ac:dyDescent="0.35">
      <c r="A1345" s="247">
        <v>1342</v>
      </c>
      <c r="B1345" s="179" t="str">
        <f t="shared" si="60"/>
        <v xml:space="preserve"> </v>
      </c>
      <c r="C1345" s="176" t="s">
        <v>85</v>
      </c>
      <c r="D1345" s="57"/>
      <c r="E1345" s="256"/>
      <c r="F1345" s="61"/>
      <c r="G1345" s="176"/>
      <c r="H1345" s="150"/>
      <c r="Q1345" s="245">
        <f t="shared" si="61"/>
        <v>0</v>
      </c>
      <c r="R1345" s="245">
        <f t="shared" si="62"/>
        <v>0</v>
      </c>
    </row>
    <row r="1346" spans="1:18" ht="20.149999999999999" customHeight="1" x14ac:dyDescent="0.35">
      <c r="A1346" s="247">
        <v>1343</v>
      </c>
      <c r="B1346" s="179" t="str">
        <f t="shared" si="60"/>
        <v xml:space="preserve"> </v>
      </c>
      <c r="C1346" s="176" t="s">
        <v>85</v>
      </c>
      <c r="D1346" s="57"/>
      <c r="E1346" s="256"/>
      <c r="F1346" s="61"/>
      <c r="G1346" s="176"/>
      <c r="H1346" s="150"/>
      <c r="Q1346" s="245">
        <f t="shared" si="61"/>
        <v>0</v>
      </c>
      <c r="R1346" s="245">
        <f t="shared" si="62"/>
        <v>0</v>
      </c>
    </row>
    <row r="1347" spans="1:18" ht="20.149999999999999" customHeight="1" x14ac:dyDescent="0.35">
      <c r="A1347" s="247">
        <v>1344</v>
      </c>
      <c r="B1347" s="179" t="str">
        <f t="shared" si="60"/>
        <v xml:space="preserve"> </v>
      </c>
      <c r="C1347" s="176" t="s">
        <v>85</v>
      </c>
      <c r="D1347" s="57"/>
      <c r="E1347" s="256"/>
      <c r="F1347" s="61"/>
      <c r="G1347" s="176"/>
      <c r="H1347" s="150"/>
      <c r="Q1347" s="245">
        <f t="shared" si="61"/>
        <v>0</v>
      </c>
      <c r="R1347" s="245">
        <f t="shared" si="62"/>
        <v>0</v>
      </c>
    </row>
    <row r="1348" spans="1:18" ht="20.149999999999999" customHeight="1" x14ac:dyDescent="0.35">
      <c r="A1348" s="247">
        <v>1345</v>
      </c>
      <c r="B1348" s="179" t="str">
        <f t="shared" si="60"/>
        <v xml:space="preserve"> </v>
      </c>
      <c r="C1348" s="176" t="s">
        <v>85</v>
      </c>
      <c r="D1348" s="57"/>
      <c r="E1348" s="256"/>
      <c r="F1348" s="61"/>
      <c r="G1348" s="176"/>
      <c r="H1348" s="150"/>
      <c r="Q1348" s="245">
        <f t="shared" si="61"/>
        <v>0</v>
      </c>
      <c r="R1348" s="245">
        <f t="shared" si="62"/>
        <v>0</v>
      </c>
    </row>
    <row r="1349" spans="1:18" ht="20.149999999999999" customHeight="1" x14ac:dyDescent="0.35">
      <c r="A1349" s="247">
        <v>1346</v>
      </c>
      <c r="B1349" s="179" t="str">
        <f t="shared" ref="B1349:B1412" si="63">_xlfn.CONCAT(C1349,D1349,E1349)</f>
        <v xml:space="preserve"> </v>
      </c>
      <c r="C1349" s="176" t="s">
        <v>85</v>
      </c>
      <c r="D1349" s="57"/>
      <c r="E1349" s="256"/>
      <c r="F1349" s="61"/>
      <c r="G1349" s="176"/>
      <c r="H1349" s="150"/>
      <c r="Q1349" s="245">
        <f t="shared" ref="Q1349:Q1412" si="64">IF(D1349&lt;1,0,IF(OR(C1349="",C1349=" "),0,1))</f>
        <v>0</v>
      </c>
      <c r="R1349" s="245">
        <f t="shared" ref="R1349:R1412" si="65">IF(G1349+H1349&gt;0,IF(Q1349=0,1,0),0)</f>
        <v>0</v>
      </c>
    </row>
    <row r="1350" spans="1:18" ht="20.149999999999999" customHeight="1" x14ac:dyDescent="0.35">
      <c r="A1350" s="247">
        <v>1347</v>
      </c>
      <c r="B1350" s="179" t="str">
        <f t="shared" si="63"/>
        <v xml:space="preserve"> </v>
      </c>
      <c r="C1350" s="176" t="s">
        <v>85</v>
      </c>
      <c r="D1350" s="57"/>
      <c r="E1350" s="256"/>
      <c r="F1350" s="61"/>
      <c r="G1350" s="176"/>
      <c r="H1350" s="150"/>
      <c r="Q1350" s="245">
        <f t="shared" si="64"/>
        <v>0</v>
      </c>
      <c r="R1350" s="245">
        <f t="shared" si="65"/>
        <v>0</v>
      </c>
    </row>
    <row r="1351" spans="1:18" ht="20.149999999999999" customHeight="1" x14ac:dyDescent="0.35">
      <c r="A1351" s="247">
        <v>1348</v>
      </c>
      <c r="B1351" s="179" t="str">
        <f t="shared" si="63"/>
        <v xml:space="preserve"> </v>
      </c>
      <c r="C1351" s="176" t="s">
        <v>85</v>
      </c>
      <c r="D1351" s="57"/>
      <c r="E1351" s="256"/>
      <c r="F1351" s="61"/>
      <c r="G1351" s="176"/>
      <c r="H1351" s="150"/>
      <c r="Q1351" s="245">
        <f t="shared" si="64"/>
        <v>0</v>
      </c>
      <c r="R1351" s="245">
        <f t="shared" si="65"/>
        <v>0</v>
      </c>
    </row>
    <row r="1352" spans="1:18" ht="20.149999999999999" customHeight="1" x14ac:dyDescent="0.35">
      <c r="A1352" s="247">
        <v>1349</v>
      </c>
      <c r="B1352" s="179" t="str">
        <f t="shared" si="63"/>
        <v xml:space="preserve"> </v>
      </c>
      <c r="C1352" s="176" t="s">
        <v>85</v>
      </c>
      <c r="D1352" s="57"/>
      <c r="E1352" s="256"/>
      <c r="F1352" s="61"/>
      <c r="G1352" s="176"/>
      <c r="H1352" s="150"/>
      <c r="Q1352" s="245">
        <f t="shared" si="64"/>
        <v>0</v>
      </c>
      <c r="R1352" s="245">
        <f t="shared" si="65"/>
        <v>0</v>
      </c>
    </row>
    <row r="1353" spans="1:18" ht="20.149999999999999" customHeight="1" x14ac:dyDescent="0.35">
      <c r="A1353" s="247">
        <v>1350</v>
      </c>
      <c r="B1353" s="179" t="str">
        <f t="shared" si="63"/>
        <v xml:space="preserve"> </v>
      </c>
      <c r="C1353" s="176" t="s">
        <v>85</v>
      </c>
      <c r="D1353" s="57"/>
      <c r="E1353" s="256"/>
      <c r="F1353" s="61"/>
      <c r="G1353" s="176"/>
      <c r="H1353" s="150"/>
      <c r="Q1353" s="245">
        <f t="shared" si="64"/>
        <v>0</v>
      </c>
      <c r="R1353" s="245">
        <f t="shared" si="65"/>
        <v>0</v>
      </c>
    </row>
    <row r="1354" spans="1:18" ht="20.149999999999999" customHeight="1" x14ac:dyDescent="0.35">
      <c r="A1354" s="247">
        <v>1351</v>
      </c>
      <c r="B1354" s="179" t="str">
        <f t="shared" si="63"/>
        <v xml:space="preserve"> </v>
      </c>
      <c r="C1354" s="176" t="s">
        <v>85</v>
      </c>
      <c r="D1354" s="57"/>
      <c r="E1354" s="256"/>
      <c r="F1354" s="61"/>
      <c r="G1354" s="176"/>
      <c r="H1354" s="150"/>
      <c r="Q1354" s="245">
        <f t="shared" si="64"/>
        <v>0</v>
      </c>
      <c r="R1354" s="245">
        <f t="shared" si="65"/>
        <v>0</v>
      </c>
    </row>
    <row r="1355" spans="1:18" ht="20.149999999999999" customHeight="1" x14ac:dyDescent="0.35">
      <c r="A1355" s="247">
        <v>1352</v>
      </c>
      <c r="B1355" s="179" t="str">
        <f t="shared" si="63"/>
        <v xml:space="preserve"> </v>
      </c>
      <c r="C1355" s="176" t="s">
        <v>85</v>
      </c>
      <c r="D1355" s="57"/>
      <c r="E1355" s="256"/>
      <c r="F1355" s="61"/>
      <c r="G1355" s="176"/>
      <c r="H1355" s="150"/>
      <c r="Q1355" s="245">
        <f t="shared" si="64"/>
        <v>0</v>
      </c>
      <c r="R1355" s="245">
        <f t="shared" si="65"/>
        <v>0</v>
      </c>
    </row>
    <row r="1356" spans="1:18" ht="20.149999999999999" customHeight="1" x14ac:dyDescent="0.35">
      <c r="A1356" s="247">
        <v>1353</v>
      </c>
      <c r="B1356" s="179" t="str">
        <f t="shared" si="63"/>
        <v xml:space="preserve"> </v>
      </c>
      <c r="C1356" s="176" t="s">
        <v>85</v>
      </c>
      <c r="D1356" s="57"/>
      <c r="E1356" s="256"/>
      <c r="F1356" s="61"/>
      <c r="G1356" s="176"/>
      <c r="H1356" s="150"/>
      <c r="Q1356" s="245">
        <f t="shared" si="64"/>
        <v>0</v>
      </c>
      <c r="R1356" s="245">
        <f t="shared" si="65"/>
        <v>0</v>
      </c>
    </row>
    <row r="1357" spans="1:18" ht="20.149999999999999" customHeight="1" x14ac:dyDescent="0.35">
      <c r="A1357" s="247">
        <v>1354</v>
      </c>
      <c r="B1357" s="179" t="str">
        <f t="shared" si="63"/>
        <v xml:space="preserve"> </v>
      </c>
      <c r="C1357" s="176" t="s">
        <v>85</v>
      </c>
      <c r="D1357" s="57"/>
      <c r="E1357" s="256"/>
      <c r="F1357" s="61"/>
      <c r="G1357" s="176"/>
      <c r="H1357" s="150"/>
      <c r="Q1357" s="245">
        <f t="shared" si="64"/>
        <v>0</v>
      </c>
      <c r="R1357" s="245">
        <f t="shared" si="65"/>
        <v>0</v>
      </c>
    </row>
    <row r="1358" spans="1:18" ht="20.149999999999999" customHeight="1" x14ac:dyDescent="0.35">
      <c r="A1358" s="247">
        <v>1355</v>
      </c>
      <c r="B1358" s="179" t="str">
        <f t="shared" si="63"/>
        <v xml:space="preserve"> </v>
      </c>
      <c r="C1358" s="176" t="s">
        <v>85</v>
      </c>
      <c r="D1358" s="57"/>
      <c r="E1358" s="256"/>
      <c r="F1358" s="61"/>
      <c r="G1358" s="176"/>
      <c r="H1358" s="150"/>
      <c r="Q1358" s="245">
        <f t="shared" si="64"/>
        <v>0</v>
      </c>
      <c r="R1358" s="245">
        <f t="shared" si="65"/>
        <v>0</v>
      </c>
    </row>
    <row r="1359" spans="1:18" ht="20.149999999999999" customHeight="1" x14ac:dyDescent="0.35">
      <c r="A1359" s="247">
        <v>1356</v>
      </c>
      <c r="B1359" s="179" t="str">
        <f t="shared" si="63"/>
        <v xml:space="preserve"> </v>
      </c>
      <c r="C1359" s="176" t="s">
        <v>85</v>
      </c>
      <c r="D1359" s="57"/>
      <c r="E1359" s="256"/>
      <c r="F1359" s="61"/>
      <c r="G1359" s="176"/>
      <c r="H1359" s="150"/>
      <c r="Q1359" s="245">
        <f t="shared" si="64"/>
        <v>0</v>
      </c>
      <c r="R1359" s="245">
        <f t="shared" si="65"/>
        <v>0</v>
      </c>
    </row>
    <row r="1360" spans="1:18" ht="20.149999999999999" customHeight="1" x14ac:dyDescent="0.35">
      <c r="A1360" s="247">
        <v>1357</v>
      </c>
      <c r="B1360" s="179" t="str">
        <f t="shared" si="63"/>
        <v xml:space="preserve"> </v>
      </c>
      <c r="C1360" s="176" t="s">
        <v>85</v>
      </c>
      <c r="D1360" s="57"/>
      <c r="E1360" s="256"/>
      <c r="F1360" s="61"/>
      <c r="G1360" s="176"/>
      <c r="H1360" s="150"/>
      <c r="Q1360" s="245">
        <f t="shared" si="64"/>
        <v>0</v>
      </c>
      <c r="R1360" s="245">
        <f t="shared" si="65"/>
        <v>0</v>
      </c>
    </row>
    <row r="1361" spans="1:18" ht="20.149999999999999" customHeight="1" x14ac:dyDescent="0.35">
      <c r="A1361" s="247">
        <v>1358</v>
      </c>
      <c r="B1361" s="179" t="str">
        <f t="shared" si="63"/>
        <v xml:space="preserve"> </v>
      </c>
      <c r="C1361" s="176" t="s">
        <v>85</v>
      </c>
      <c r="D1361" s="57"/>
      <c r="E1361" s="256"/>
      <c r="F1361" s="61"/>
      <c r="G1361" s="176"/>
      <c r="H1361" s="150"/>
      <c r="Q1361" s="245">
        <f t="shared" si="64"/>
        <v>0</v>
      </c>
      <c r="R1361" s="245">
        <f t="shared" si="65"/>
        <v>0</v>
      </c>
    </row>
    <row r="1362" spans="1:18" ht="20.149999999999999" customHeight="1" x14ac:dyDescent="0.35">
      <c r="A1362" s="247">
        <v>1359</v>
      </c>
      <c r="B1362" s="179" t="str">
        <f t="shared" si="63"/>
        <v xml:space="preserve"> </v>
      </c>
      <c r="C1362" s="176" t="s">
        <v>85</v>
      </c>
      <c r="D1362" s="57"/>
      <c r="E1362" s="256"/>
      <c r="F1362" s="61"/>
      <c r="G1362" s="176"/>
      <c r="H1362" s="150"/>
      <c r="Q1362" s="245">
        <f t="shared" si="64"/>
        <v>0</v>
      </c>
      <c r="R1362" s="245">
        <f t="shared" si="65"/>
        <v>0</v>
      </c>
    </row>
    <row r="1363" spans="1:18" ht="20.149999999999999" customHeight="1" x14ac:dyDescent="0.35">
      <c r="A1363" s="247">
        <v>1360</v>
      </c>
      <c r="B1363" s="179" t="str">
        <f t="shared" si="63"/>
        <v xml:space="preserve"> </v>
      </c>
      <c r="C1363" s="176" t="s">
        <v>85</v>
      </c>
      <c r="D1363" s="57"/>
      <c r="E1363" s="256"/>
      <c r="F1363" s="61"/>
      <c r="G1363" s="176"/>
      <c r="H1363" s="150"/>
      <c r="Q1363" s="245">
        <f t="shared" si="64"/>
        <v>0</v>
      </c>
      <c r="R1363" s="245">
        <f t="shared" si="65"/>
        <v>0</v>
      </c>
    </row>
    <row r="1364" spans="1:18" ht="20.149999999999999" customHeight="1" x14ac:dyDescent="0.35">
      <c r="A1364" s="247">
        <v>1361</v>
      </c>
      <c r="B1364" s="179" t="str">
        <f t="shared" si="63"/>
        <v xml:space="preserve"> </v>
      </c>
      <c r="C1364" s="176" t="s">
        <v>85</v>
      </c>
      <c r="D1364" s="57"/>
      <c r="E1364" s="256"/>
      <c r="F1364" s="61"/>
      <c r="G1364" s="176"/>
      <c r="H1364" s="150"/>
      <c r="Q1364" s="245">
        <f t="shared" si="64"/>
        <v>0</v>
      </c>
      <c r="R1364" s="245">
        <f t="shared" si="65"/>
        <v>0</v>
      </c>
    </row>
    <row r="1365" spans="1:18" ht="20.149999999999999" customHeight="1" x14ac:dyDescent="0.35">
      <c r="A1365" s="247">
        <v>1362</v>
      </c>
      <c r="B1365" s="179" t="str">
        <f t="shared" si="63"/>
        <v xml:space="preserve"> </v>
      </c>
      <c r="C1365" s="176" t="s">
        <v>85</v>
      </c>
      <c r="D1365" s="57"/>
      <c r="E1365" s="256"/>
      <c r="F1365" s="61"/>
      <c r="G1365" s="176"/>
      <c r="H1365" s="150"/>
      <c r="Q1365" s="245">
        <f t="shared" si="64"/>
        <v>0</v>
      </c>
      <c r="R1365" s="245">
        <f t="shared" si="65"/>
        <v>0</v>
      </c>
    </row>
    <row r="1366" spans="1:18" ht="20.149999999999999" customHeight="1" x14ac:dyDescent="0.35">
      <c r="A1366" s="247">
        <v>1363</v>
      </c>
      <c r="B1366" s="179" t="str">
        <f t="shared" si="63"/>
        <v xml:space="preserve"> </v>
      </c>
      <c r="C1366" s="176" t="s">
        <v>85</v>
      </c>
      <c r="D1366" s="57"/>
      <c r="E1366" s="256"/>
      <c r="F1366" s="61"/>
      <c r="G1366" s="176"/>
      <c r="H1366" s="150"/>
      <c r="Q1366" s="245">
        <f t="shared" si="64"/>
        <v>0</v>
      </c>
      <c r="R1366" s="245">
        <f t="shared" si="65"/>
        <v>0</v>
      </c>
    </row>
    <row r="1367" spans="1:18" ht="20.149999999999999" customHeight="1" x14ac:dyDescent="0.35">
      <c r="A1367" s="247">
        <v>1364</v>
      </c>
      <c r="B1367" s="179" t="str">
        <f t="shared" si="63"/>
        <v xml:space="preserve"> </v>
      </c>
      <c r="C1367" s="176" t="s">
        <v>85</v>
      </c>
      <c r="D1367" s="57"/>
      <c r="E1367" s="256"/>
      <c r="F1367" s="61"/>
      <c r="G1367" s="176"/>
      <c r="H1367" s="150"/>
      <c r="Q1367" s="245">
        <f t="shared" si="64"/>
        <v>0</v>
      </c>
      <c r="R1367" s="245">
        <f t="shared" si="65"/>
        <v>0</v>
      </c>
    </row>
    <row r="1368" spans="1:18" ht="20.149999999999999" customHeight="1" x14ac:dyDescent="0.35">
      <c r="A1368" s="247">
        <v>1365</v>
      </c>
      <c r="B1368" s="179" t="str">
        <f t="shared" si="63"/>
        <v xml:space="preserve"> </v>
      </c>
      <c r="C1368" s="176" t="s">
        <v>85</v>
      </c>
      <c r="D1368" s="57"/>
      <c r="E1368" s="256"/>
      <c r="F1368" s="61"/>
      <c r="G1368" s="176"/>
      <c r="H1368" s="150"/>
      <c r="Q1368" s="245">
        <f t="shared" si="64"/>
        <v>0</v>
      </c>
      <c r="R1368" s="245">
        <f t="shared" si="65"/>
        <v>0</v>
      </c>
    </row>
    <row r="1369" spans="1:18" ht="20.149999999999999" customHeight="1" x14ac:dyDescent="0.35">
      <c r="A1369" s="247">
        <v>1366</v>
      </c>
      <c r="B1369" s="179" t="str">
        <f t="shared" si="63"/>
        <v xml:space="preserve"> </v>
      </c>
      <c r="C1369" s="176" t="s">
        <v>85</v>
      </c>
      <c r="D1369" s="57"/>
      <c r="E1369" s="256"/>
      <c r="F1369" s="61"/>
      <c r="G1369" s="176"/>
      <c r="H1369" s="150"/>
      <c r="Q1369" s="245">
        <f t="shared" si="64"/>
        <v>0</v>
      </c>
      <c r="R1369" s="245">
        <f t="shared" si="65"/>
        <v>0</v>
      </c>
    </row>
    <row r="1370" spans="1:18" ht="20.149999999999999" customHeight="1" x14ac:dyDescent="0.35">
      <c r="A1370" s="247">
        <v>1367</v>
      </c>
      <c r="B1370" s="179" t="str">
        <f t="shared" si="63"/>
        <v xml:space="preserve"> </v>
      </c>
      <c r="C1370" s="176" t="s">
        <v>85</v>
      </c>
      <c r="D1370" s="57"/>
      <c r="E1370" s="256"/>
      <c r="F1370" s="61"/>
      <c r="G1370" s="176"/>
      <c r="H1370" s="150"/>
      <c r="Q1370" s="245">
        <f t="shared" si="64"/>
        <v>0</v>
      </c>
      <c r="R1370" s="245">
        <f t="shared" si="65"/>
        <v>0</v>
      </c>
    </row>
    <row r="1371" spans="1:18" ht="20.149999999999999" customHeight="1" x14ac:dyDescent="0.35">
      <c r="A1371" s="247">
        <v>1368</v>
      </c>
      <c r="B1371" s="179" t="str">
        <f t="shared" si="63"/>
        <v xml:space="preserve"> </v>
      </c>
      <c r="C1371" s="176" t="s">
        <v>85</v>
      </c>
      <c r="D1371" s="57"/>
      <c r="E1371" s="256"/>
      <c r="F1371" s="61"/>
      <c r="G1371" s="176"/>
      <c r="H1371" s="150"/>
      <c r="Q1371" s="245">
        <f t="shared" si="64"/>
        <v>0</v>
      </c>
      <c r="R1371" s="245">
        <f t="shared" si="65"/>
        <v>0</v>
      </c>
    </row>
    <row r="1372" spans="1:18" ht="20.149999999999999" customHeight="1" x14ac:dyDescent="0.35">
      <c r="A1372" s="247">
        <v>1369</v>
      </c>
      <c r="B1372" s="179" t="str">
        <f t="shared" si="63"/>
        <v xml:space="preserve"> </v>
      </c>
      <c r="C1372" s="176" t="s">
        <v>85</v>
      </c>
      <c r="D1372" s="57"/>
      <c r="E1372" s="256"/>
      <c r="F1372" s="61"/>
      <c r="G1372" s="176"/>
      <c r="H1372" s="150"/>
      <c r="Q1372" s="245">
        <f t="shared" si="64"/>
        <v>0</v>
      </c>
      <c r="R1372" s="245">
        <f t="shared" si="65"/>
        <v>0</v>
      </c>
    </row>
    <row r="1373" spans="1:18" ht="20.149999999999999" customHeight="1" x14ac:dyDescent="0.35">
      <c r="A1373" s="247">
        <v>1370</v>
      </c>
      <c r="B1373" s="179" t="str">
        <f t="shared" si="63"/>
        <v xml:space="preserve"> </v>
      </c>
      <c r="C1373" s="176" t="s">
        <v>85</v>
      </c>
      <c r="D1373" s="57"/>
      <c r="E1373" s="256"/>
      <c r="F1373" s="61"/>
      <c r="G1373" s="176"/>
      <c r="H1373" s="150"/>
      <c r="Q1373" s="245">
        <f t="shared" si="64"/>
        <v>0</v>
      </c>
      <c r="R1373" s="245">
        <f t="shared" si="65"/>
        <v>0</v>
      </c>
    </row>
    <row r="1374" spans="1:18" ht="20.149999999999999" customHeight="1" x14ac:dyDescent="0.35">
      <c r="A1374" s="247">
        <v>1371</v>
      </c>
      <c r="B1374" s="179" t="str">
        <f t="shared" si="63"/>
        <v xml:space="preserve"> </v>
      </c>
      <c r="C1374" s="176" t="s">
        <v>85</v>
      </c>
      <c r="D1374" s="57"/>
      <c r="E1374" s="256"/>
      <c r="F1374" s="61"/>
      <c r="G1374" s="176"/>
      <c r="H1374" s="150"/>
      <c r="Q1374" s="245">
        <f t="shared" si="64"/>
        <v>0</v>
      </c>
      <c r="R1374" s="245">
        <f t="shared" si="65"/>
        <v>0</v>
      </c>
    </row>
    <row r="1375" spans="1:18" ht="20.149999999999999" customHeight="1" x14ac:dyDescent="0.35">
      <c r="A1375" s="247">
        <v>1372</v>
      </c>
      <c r="B1375" s="179" t="str">
        <f t="shared" si="63"/>
        <v xml:space="preserve"> </v>
      </c>
      <c r="C1375" s="176" t="s">
        <v>85</v>
      </c>
      <c r="D1375" s="57"/>
      <c r="E1375" s="256"/>
      <c r="F1375" s="61"/>
      <c r="G1375" s="176"/>
      <c r="H1375" s="150"/>
      <c r="Q1375" s="245">
        <f t="shared" si="64"/>
        <v>0</v>
      </c>
      <c r="R1375" s="245">
        <f t="shared" si="65"/>
        <v>0</v>
      </c>
    </row>
    <row r="1376" spans="1:18" ht="20.149999999999999" customHeight="1" x14ac:dyDescent="0.35">
      <c r="A1376" s="247">
        <v>1373</v>
      </c>
      <c r="B1376" s="179" t="str">
        <f t="shared" si="63"/>
        <v xml:space="preserve"> </v>
      </c>
      <c r="C1376" s="176" t="s">
        <v>85</v>
      </c>
      <c r="D1376" s="57"/>
      <c r="E1376" s="256"/>
      <c r="F1376" s="61"/>
      <c r="G1376" s="176"/>
      <c r="H1376" s="150"/>
      <c r="Q1376" s="245">
        <f t="shared" si="64"/>
        <v>0</v>
      </c>
      <c r="R1376" s="245">
        <f t="shared" si="65"/>
        <v>0</v>
      </c>
    </row>
    <row r="1377" spans="1:18" ht="20.149999999999999" customHeight="1" x14ac:dyDescent="0.35">
      <c r="A1377" s="247">
        <v>1374</v>
      </c>
      <c r="B1377" s="179" t="str">
        <f t="shared" si="63"/>
        <v xml:space="preserve"> </v>
      </c>
      <c r="C1377" s="176" t="s">
        <v>85</v>
      </c>
      <c r="D1377" s="57"/>
      <c r="E1377" s="256"/>
      <c r="F1377" s="61"/>
      <c r="G1377" s="176"/>
      <c r="H1377" s="150"/>
      <c r="Q1377" s="245">
        <f t="shared" si="64"/>
        <v>0</v>
      </c>
      <c r="R1377" s="245">
        <f t="shared" si="65"/>
        <v>0</v>
      </c>
    </row>
    <row r="1378" spans="1:18" ht="20.149999999999999" customHeight="1" x14ac:dyDescent="0.35">
      <c r="A1378" s="247">
        <v>1375</v>
      </c>
      <c r="B1378" s="179" t="str">
        <f t="shared" si="63"/>
        <v xml:space="preserve"> </v>
      </c>
      <c r="C1378" s="176" t="s">
        <v>85</v>
      </c>
      <c r="D1378" s="57"/>
      <c r="E1378" s="256"/>
      <c r="F1378" s="61"/>
      <c r="G1378" s="176"/>
      <c r="H1378" s="150"/>
      <c r="Q1378" s="245">
        <f t="shared" si="64"/>
        <v>0</v>
      </c>
      <c r="R1378" s="245">
        <f t="shared" si="65"/>
        <v>0</v>
      </c>
    </row>
    <row r="1379" spans="1:18" ht="20.149999999999999" customHeight="1" x14ac:dyDescent="0.35">
      <c r="A1379" s="247">
        <v>1376</v>
      </c>
      <c r="B1379" s="179" t="str">
        <f t="shared" si="63"/>
        <v xml:space="preserve"> </v>
      </c>
      <c r="C1379" s="176" t="s">
        <v>85</v>
      </c>
      <c r="D1379" s="57"/>
      <c r="E1379" s="256"/>
      <c r="F1379" s="61"/>
      <c r="G1379" s="176"/>
      <c r="H1379" s="150"/>
      <c r="Q1379" s="245">
        <f t="shared" si="64"/>
        <v>0</v>
      </c>
      <c r="R1379" s="245">
        <f t="shared" si="65"/>
        <v>0</v>
      </c>
    </row>
    <row r="1380" spans="1:18" ht="20.149999999999999" customHeight="1" x14ac:dyDescent="0.35">
      <c r="A1380" s="247">
        <v>1377</v>
      </c>
      <c r="B1380" s="179" t="str">
        <f t="shared" si="63"/>
        <v xml:space="preserve"> </v>
      </c>
      <c r="C1380" s="176" t="s">
        <v>85</v>
      </c>
      <c r="D1380" s="57"/>
      <c r="E1380" s="256"/>
      <c r="F1380" s="61"/>
      <c r="G1380" s="176"/>
      <c r="H1380" s="150"/>
      <c r="Q1380" s="245">
        <f t="shared" si="64"/>
        <v>0</v>
      </c>
      <c r="R1380" s="245">
        <f t="shared" si="65"/>
        <v>0</v>
      </c>
    </row>
    <row r="1381" spans="1:18" ht="20.149999999999999" customHeight="1" x14ac:dyDescent="0.35">
      <c r="A1381" s="247">
        <v>1378</v>
      </c>
      <c r="B1381" s="179" t="str">
        <f t="shared" si="63"/>
        <v xml:space="preserve"> </v>
      </c>
      <c r="C1381" s="176" t="s">
        <v>85</v>
      </c>
      <c r="D1381" s="57"/>
      <c r="E1381" s="256"/>
      <c r="F1381" s="61"/>
      <c r="G1381" s="176"/>
      <c r="H1381" s="150"/>
      <c r="Q1381" s="245">
        <f t="shared" si="64"/>
        <v>0</v>
      </c>
      <c r="R1381" s="245">
        <f t="shared" si="65"/>
        <v>0</v>
      </c>
    </row>
    <row r="1382" spans="1:18" ht="20.149999999999999" customHeight="1" x14ac:dyDescent="0.35">
      <c r="A1382" s="247">
        <v>1379</v>
      </c>
      <c r="B1382" s="179" t="str">
        <f t="shared" si="63"/>
        <v xml:space="preserve"> </v>
      </c>
      <c r="C1382" s="176" t="s">
        <v>85</v>
      </c>
      <c r="D1382" s="57"/>
      <c r="E1382" s="256"/>
      <c r="F1382" s="61"/>
      <c r="G1382" s="176"/>
      <c r="H1382" s="150"/>
      <c r="Q1382" s="245">
        <f t="shared" si="64"/>
        <v>0</v>
      </c>
      <c r="R1382" s="245">
        <f t="shared" si="65"/>
        <v>0</v>
      </c>
    </row>
    <row r="1383" spans="1:18" ht="20.149999999999999" customHeight="1" x14ac:dyDescent="0.35">
      <c r="A1383" s="247">
        <v>1380</v>
      </c>
      <c r="B1383" s="179" t="str">
        <f t="shared" si="63"/>
        <v xml:space="preserve"> </v>
      </c>
      <c r="C1383" s="176" t="s">
        <v>85</v>
      </c>
      <c r="D1383" s="57"/>
      <c r="E1383" s="256"/>
      <c r="F1383" s="61"/>
      <c r="G1383" s="176"/>
      <c r="H1383" s="150"/>
      <c r="Q1383" s="245">
        <f t="shared" si="64"/>
        <v>0</v>
      </c>
      <c r="R1383" s="245">
        <f t="shared" si="65"/>
        <v>0</v>
      </c>
    </row>
    <row r="1384" spans="1:18" ht="20.149999999999999" customHeight="1" x14ac:dyDescent="0.35">
      <c r="A1384" s="247">
        <v>1381</v>
      </c>
      <c r="B1384" s="179" t="str">
        <f t="shared" si="63"/>
        <v xml:space="preserve"> </v>
      </c>
      <c r="C1384" s="176" t="s">
        <v>85</v>
      </c>
      <c r="D1384" s="57"/>
      <c r="E1384" s="256"/>
      <c r="F1384" s="61"/>
      <c r="G1384" s="176"/>
      <c r="H1384" s="150"/>
      <c r="Q1384" s="245">
        <f t="shared" si="64"/>
        <v>0</v>
      </c>
      <c r="R1384" s="245">
        <f t="shared" si="65"/>
        <v>0</v>
      </c>
    </row>
    <row r="1385" spans="1:18" ht="20.149999999999999" customHeight="1" x14ac:dyDescent="0.35">
      <c r="A1385" s="247">
        <v>1382</v>
      </c>
      <c r="B1385" s="179" t="str">
        <f t="shared" si="63"/>
        <v xml:space="preserve"> </v>
      </c>
      <c r="C1385" s="176" t="s">
        <v>85</v>
      </c>
      <c r="D1385" s="57"/>
      <c r="E1385" s="256"/>
      <c r="F1385" s="61"/>
      <c r="G1385" s="176"/>
      <c r="H1385" s="150"/>
      <c r="Q1385" s="245">
        <f t="shared" si="64"/>
        <v>0</v>
      </c>
      <c r="R1385" s="245">
        <f t="shared" si="65"/>
        <v>0</v>
      </c>
    </row>
    <row r="1386" spans="1:18" ht="20.149999999999999" customHeight="1" x14ac:dyDescent="0.35">
      <c r="A1386" s="247">
        <v>1383</v>
      </c>
      <c r="B1386" s="179" t="str">
        <f t="shared" si="63"/>
        <v xml:space="preserve"> </v>
      </c>
      <c r="C1386" s="176" t="s">
        <v>85</v>
      </c>
      <c r="D1386" s="57"/>
      <c r="E1386" s="256"/>
      <c r="F1386" s="61"/>
      <c r="G1386" s="176"/>
      <c r="H1386" s="150"/>
      <c r="Q1386" s="245">
        <f t="shared" si="64"/>
        <v>0</v>
      </c>
      <c r="R1386" s="245">
        <f t="shared" si="65"/>
        <v>0</v>
      </c>
    </row>
    <row r="1387" spans="1:18" ht="20.149999999999999" customHeight="1" x14ac:dyDescent="0.35">
      <c r="A1387" s="247">
        <v>1384</v>
      </c>
      <c r="B1387" s="179" t="str">
        <f t="shared" si="63"/>
        <v xml:space="preserve"> </v>
      </c>
      <c r="C1387" s="176" t="s">
        <v>85</v>
      </c>
      <c r="D1387" s="57"/>
      <c r="E1387" s="256"/>
      <c r="F1387" s="61"/>
      <c r="G1387" s="176"/>
      <c r="H1387" s="150"/>
      <c r="Q1387" s="245">
        <f t="shared" si="64"/>
        <v>0</v>
      </c>
      <c r="R1387" s="245">
        <f t="shared" si="65"/>
        <v>0</v>
      </c>
    </row>
    <row r="1388" spans="1:18" ht="20.149999999999999" customHeight="1" x14ac:dyDescent="0.35">
      <c r="A1388" s="247">
        <v>1385</v>
      </c>
      <c r="B1388" s="179" t="str">
        <f t="shared" si="63"/>
        <v xml:space="preserve"> </v>
      </c>
      <c r="C1388" s="176" t="s">
        <v>85</v>
      </c>
      <c r="D1388" s="57"/>
      <c r="E1388" s="256"/>
      <c r="F1388" s="61"/>
      <c r="G1388" s="176"/>
      <c r="H1388" s="150"/>
      <c r="Q1388" s="245">
        <f t="shared" si="64"/>
        <v>0</v>
      </c>
      <c r="R1388" s="245">
        <f t="shared" si="65"/>
        <v>0</v>
      </c>
    </row>
    <row r="1389" spans="1:18" ht="20.149999999999999" customHeight="1" x14ac:dyDescent="0.35">
      <c r="A1389" s="247">
        <v>1386</v>
      </c>
      <c r="B1389" s="179" t="str">
        <f t="shared" si="63"/>
        <v xml:space="preserve"> </v>
      </c>
      <c r="C1389" s="176" t="s">
        <v>85</v>
      </c>
      <c r="D1389" s="57"/>
      <c r="E1389" s="256"/>
      <c r="F1389" s="61"/>
      <c r="G1389" s="176"/>
      <c r="H1389" s="150"/>
      <c r="Q1389" s="245">
        <f t="shared" si="64"/>
        <v>0</v>
      </c>
      <c r="R1389" s="245">
        <f t="shared" si="65"/>
        <v>0</v>
      </c>
    </row>
    <row r="1390" spans="1:18" ht="20.149999999999999" customHeight="1" x14ac:dyDescent="0.35">
      <c r="A1390" s="247">
        <v>1387</v>
      </c>
      <c r="B1390" s="179" t="str">
        <f t="shared" si="63"/>
        <v xml:space="preserve"> </v>
      </c>
      <c r="C1390" s="176" t="s">
        <v>85</v>
      </c>
      <c r="D1390" s="57"/>
      <c r="E1390" s="256"/>
      <c r="F1390" s="61"/>
      <c r="G1390" s="176"/>
      <c r="H1390" s="150"/>
      <c r="Q1390" s="245">
        <f t="shared" si="64"/>
        <v>0</v>
      </c>
      <c r="R1390" s="245">
        <f t="shared" si="65"/>
        <v>0</v>
      </c>
    </row>
    <row r="1391" spans="1:18" ht="20.149999999999999" customHeight="1" x14ac:dyDescent="0.35">
      <c r="A1391" s="247">
        <v>1388</v>
      </c>
      <c r="B1391" s="179" t="str">
        <f t="shared" si="63"/>
        <v xml:space="preserve"> </v>
      </c>
      <c r="C1391" s="176" t="s">
        <v>85</v>
      </c>
      <c r="D1391" s="57"/>
      <c r="E1391" s="256"/>
      <c r="F1391" s="61"/>
      <c r="G1391" s="176"/>
      <c r="H1391" s="150"/>
      <c r="Q1391" s="245">
        <f t="shared" si="64"/>
        <v>0</v>
      </c>
      <c r="R1391" s="245">
        <f t="shared" si="65"/>
        <v>0</v>
      </c>
    </row>
    <row r="1392" spans="1:18" ht="20.149999999999999" customHeight="1" x14ac:dyDescent="0.35">
      <c r="A1392" s="247">
        <v>1389</v>
      </c>
      <c r="B1392" s="179" t="str">
        <f t="shared" si="63"/>
        <v xml:space="preserve"> </v>
      </c>
      <c r="C1392" s="176" t="s">
        <v>85</v>
      </c>
      <c r="D1392" s="57"/>
      <c r="E1392" s="256"/>
      <c r="F1392" s="61"/>
      <c r="G1392" s="176"/>
      <c r="H1392" s="150"/>
      <c r="Q1392" s="245">
        <f t="shared" si="64"/>
        <v>0</v>
      </c>
      <c r="R1392" s="245">
        <f t="shared" si="65"/>
        <v>0</v>
      </c>
    </row>
    <row r="1393" spans="1:18" ht="20.149999999999999" customHeight="1" x14ac:dyDescent="0.35">
      <c r="A1393" s="247">
        <v>1390</v>
      </c>
      <c r="B1393" s="179" t="str">
        <f t="shared" si="63"/>
        <v xml:space="preserve"> </v>
      </c>
      <c r="C1393" s="176" t="s">
        <v>85</v>
      </c>
      <c r="D1393" s="57"/>
      <c r="E1393" s="256"/>
      <c r="F1393" s="61"/>
      <c r="G1393" s="176"/>
      <c r="H1393" s="150"/>
      <c r="Q1393" s="245">
        <f t="shared" si="64"/>
        <v>0</v>
      </c>
      <c r="R1393" s="245">
        <f t="shared" si="65"/>
        <v>0</v>
      </c>
    </row>
    <row r="1394" spans="1:18" ht="20.149999999999999" customHeight="1" x14ac:dyDescent="0.35">
      <c r="A1394" s="247">
        <v>1391</v>
      </c>
      <c r="B1394" s="179" t="str">
        <f t="shared" si="63"/>
        <v xml:space="preserve"> </v>
      </c>
      <c r="C1394" s="176" t="s">
        <v>85</v>
      </c>
      <c r="D1394" s="57"/>
      <c r="E1394" s="256"/>
      <c r="F1394" s="61"/>
      <c r="G1394" s="176"/>
      <c r="H1394" s="150"/>
      <c r="Q1394" s="245">
        <f t="shared" si="64"/>
        <v>0</v>
      </c>
      <c r="R1394" s="245">
        <f t="shared" si="65"/>
        <v>0</v>
      </c>
    </row>
    <row r="1395" spans="1:18" ht="20.149999999999999" customHeight="1" x14ac:dyDescent="0.35">
      <c r="A1395" s="247">
        <v>1392</v>
      </c>
      <c r="B1395" s="179" t="str">
        <f t="shared" si="63"/>
        <v xml:space="preserve"> </v>
      </c>
      <c r="C1395" s="176" t="s">
        <v>85</v>
      </c>
      <c r="D1395" s="57"/>
      <c r="E1395" s="256"/>
      <c r="F1395" s="61"/>
      <c r="G1395" s="176"/>
      <c r="H1395" s="150"/>
      <c r="Q1395" s="245">
        <f t="shared" si="64"/>
        <v>0</v>
      </c>
      <c r="R1395" s="245">
        <f t="shared" si="65"/>
        <v>0</v>
      </c>
    </row>
    <row r="1396" spans="1:18" ht="20.149999999999999" customHeight="1" x14ac:dyDescent="0.35">
      <c r="A1396" s="247">
        <v>1393</v>
      </c>
      <c r="B1396" s="179" t="str">
        <f t="shared" si="63"/>
        <v xml:space="preserve"> </v>
      </c>
      <c r="C1396" s="176" t="s">
        <v>85</v>
      </c>
      <c r="D1396" s="57"/>
      <c r="E1396" s="256"/>
      <c r="F1396" s="61"/>
      <c r="G1396" s="176"/>
      <c r="H1396" s="150"/>
      <c r="Q1396" s="245">
        <f t="shared" si="64"/>
        <v>0</v>
      </c>
      <c r="R1396" s="245">
        <f t="shared" si="65"/>
        <v>0</v>
      </c>
    </row>
    <row r="1397" spans="1:18" ht="20.149999999999999" customHeight="1" x14ac:dyDescent="0.35">
      <c r="A1397" s="247">
        <v>1394</v>
      </c>
      <c r="B1397" s="179" t="str">
        <f t="shared" si="63"/>
        <v xml:space="preserve"> </v>
      </c>
      <c r="C1397" s="176" t="s">
        <v>85</v>
      </c>
      <c r="D1397" s="57"/>
      <c r="E1397" s="256"/>
      <c r="F1397" s="61"/>
      <c r="G1397" s="176"/>
      <c r="H1397" s="150"/>
      <c r="Q1397" s="245">
        <f t="shared" si="64"/>
        <v>0</v>
      </c>
      <c r="R1397" s="245">
        <f t="shared" si="65"/>
        <v>0</v>
      </c>
    </row>
    <row r="1398" spans="1:18" ht="20.149999999999999" customHeight="1" x14ac:dyDescent="0.35">
      <c r="A1398" s="247">
        <v>1395</v>
      </c>
      <c r="B1398" s="179" t="str">
        <f t="shared" si="63"/>
        <v xml:space="preserve"> </v>
      </c>
      <c r="C1398" s="176" t="s">
        <v>85</v>
      </c>
      <c r="D1398" s="57"/>
      <c r="E1398" s="256"/>
      <c r="F1398" s="61"/>
      <c r="G1398" s="176"/>
      <c r="H1398" s="150"/>
      <c r="Q1398" s="245">
        <f t="shared" si="64"/>
        <v>0</v>
      </c>
      <c r="R1398" s="245">
        <f t="shared" si="65"/>
        <v>0</v>
      </c>
    </row>
    <row r="1399" spans="1:18" ht="20.149999999999999" customHeight="1" x14ac:dyDescent="0.35">
      <c r="A1399" s="247">
        <v>1396</v>
      </c>
      <c r="B1399" s="179" t="str">
        <f t="shared" si="63"/>
        <v xml:space="preserve"> </v>
      </c>
      <c r="C1399" s="176" t="s">
        <v>85</v>
      </c>
      <c r="D1399" s="57"/>
      <c r="E1399" s="256"/>
      <c r="F1399" s="61"/>
      <c r="G1399" s="176"/>
      <c r="H1399" s="150"/>
      <c r="Q1399" s="245">
        <f t="shared" si="64"/>
        <v>0</v>
      </c>
      <c r="R1399" s="245">
        <f t="shared" si="65"/>
        <v>0</v>
      </c>
    </row>
    <row r="1400" spans="1:18" ht="20.149999999999999" customHeight="1" x14ac:dyDescent="0.35">
      <c r="A1400" s="247">
        <v>1397</v>
      </c>
      <c r="B1400" s="179" t="str">
        <f t="shared" si="63"/>
        <v xml:space="preserve"> </v>
      </c>
      <c r="C1400" s="176" t="s">
        <v>85</v>
      </c>
      <c r="D1400" s="57"/>
      <c r="E1400" s="256"/>
      <c r="F1400" s="61"/>
      <c r="G1400" s="176"/>
      <c r="H1400" s="150"/>
      <c r="Q1400" s="245">
        <f t="shared" si="64"/>
        <v>0</v>
      </c>
      <c r="R1400" s="245">
        <f t="shared" si="65"/>
        <v>0</v>
      </c>
    </row>
    <row r="1401" spans="1:18" ht="20.149999999999999" customHeight="1" x14ac:dyDescent="0.35">
      <c r="A1401" s="247">
        <v>1398</v>
      </c>
      <c r="B1401" s="179" t="str">
        <f t="shared" si="63"/>
        <v xml:space="preserve"> </v>
      </c>
      <c r="C1401" s="176" t="s">
        <v>85</v>
      </c>
      <c r="D1401" s="57"/>
      <c r="E1401" s="256"/>
      <c r="F1401" s="61"/>
      <c r="G1401" s="176"/>
      <c r="H1401" s="150"/>
      <c r="Q1401" s="245">
        <f t="shared" si="64"/>
        <v>0</v>
      </c>
      <c r="R1401" s="245">
        <f t="shared" si="65"/>
        <v>0</v>
      </c>
    </row>
    <row r="1402" spans="1:18" ht="20.149999999999999" customHeight="1" x14ac:dyDescent="0.35">
      <c r="A1402" s="247">
        <v>1399</v>
      </c>
      <c r="B1402" s="179" t="str">
        <f t="shared" si="63"/>
        <v xml:space="preserve"> </v>
      </c>
      <c r="C1402" s="176" t="s">
        <v>85</v>
      </c>
      <c r="D1402" s="57"/>
      <c r="E1402" s="256"/>
      <c r="F1402" s="61"/>
      <c r="G1402" s="176"/>
      <c r="H1402" s="150"/>
      <c r="Q1402" s="245">
        <f t="shared" si="64"/>
        <v>0</v>
      </c>
      <c r="R1402" s="245">
        <f t="shared" si="65"/>
        <v>0</v>
      </c>
    </row>
    <row r="1403" spans="1:18" ht="20.149999999999999" customHeight="1" x14ac:dyDescent="0.35">
      <c r="A1403" s="247">
        <v>1400</v>
      </c>
      <c r="B1403" s="179" t="str">
        <f t="shared" si="63"/>
        <v xml:space="preserve"> </v>
      </c>
      <c r="C1403" s="176" t="s">
        <v>85</v>
      </c>
      <c r="D1403" s="57"/>
      <c r="E1403" s="256"/>
      <c r="F1403" s="61"/>
      <c r="G1403" s="176"/>
      <c r="H1403" s="150"/>
      <c r="Q1403" s="245">
        <f t="shared" si="64"/>
        <v>0</v>
      </c>
      <c r="R1403" s="245">
        <f t="shared" si="65"/>
        <v>0</v>
      </c>
    </row>
    <row r="1404" spans="1:18" ht="20.149999999999999" customHeight="1" x14ac:dyDescent="0.35">
      <c r="A1404" s="247">
        <v>1401</v>
      </c>
      <c r="B1404" s="179" t="str">
        <f t="shared" si="63"/>
        <v xml:space="preserve"> </v>
      </c>
      <c r="C1404" s="176" t="s">
        <v>85</v>
      </c>
      <c r="D1404" s="57"/>
      <c r="E1404" s="256"/>
      <c r="F1404" s="61"/>
      <c r="G1404" s="176"/>
      <c r="H1404" s="150"/>
      <c r="Q1404" s="245">
        <f t="shared" si="64"/>
        <v>0</v>
      </c>
      <c r="R1404" s="245">
        <f t="shared" si="65"/>
        <v>0</v>
      </c>
    </row>
    <row r="1405" spans="1:18" ht="20.149999999999999" customHeight="1" x14ac:dyDescent="0.35">
      <c r="A1405" s="247">
        <v>1402</v>
      </c>
      <c r="B1405" s="179" t="str">
        <f t="shared" si="63"/>
        <v xml:space="preserve"> </v>
      </c>
      <c r="C1405" s="176" t="s">
        <v>85</v>
      </c>
      <c r="D1405" s="57"/>
      <c r="E1405" s="256"/>
      <c r="F1405" s="61"/>
      <c r="G1405" s="176"/>
      <c r="H1405" s="150"/>
      <c r="Q1405" s="245">
        <f t="shared" si="64"/>
        <v>0</v>
      </c>
      <c r="R1405" s="245">
        <f t="shared" si="65"/>
        <v>0</v>
      </c>
    </row>
    <row r="1406" spans="1:18" ht="20.149999999999999" customHeight="1" x14ac:dyDescent="0.35">
      <c r="A1406" s="247">
        <v>1403</v>
      </c>
      <c r="B1406" s="179" t="str">
        <f t="shared" si="63"/>
        <v xml:space="preserve"> </v>
      </c>
      <c r="C1406" s="176" t="s">
        <v>85</v>
      </c>
      <c r="D1406" s="57"/>
      <c r="E1406" s="256"/>
      <c r="F1406" s="61"/>
      <c r="G1406" s="176"/>
      <c r="H1406" s="150"/>
      <c r="Q1406" s="245">
        <f t="shared" si="64"/>
        <v>0</v>
      </c>
      <c r="R1406" s="245">
        <f t="shared" si="65"/>
        <v>0</v>
      </c>
    </row>
    <row r="1407" spans="1:18" ht="20.149999999999999" customHeight="1" x14ac:dyDescent="0.35">
      <c r="A1407" s="247">
        <v>1404</v>
      </c>
      <c r="B1407" s="179" t="str">
        <f t="shared" si="63"/>
        <v xml:space="preserve"> </v>
      </c>
      <c r="C1407" s="176" t="s">
        <v>85</v>
      </c>
      <c r="D1407" s="57"/>
      <c r="E1407" s="256"/>
      <c r="F1407" s="61"/>
      <c r="G1407" s="176"/>
      <c r="H1407" s="150"/>
      <c r="Q1407" s="245">
        <f t="shared" si="64"/>
        <v>0</v>
      </c>
      <c r="R1407" s="245">
        <f t="shared" si="65"/>
        <v>0</v>
      </c>
    </row>
    <row r="1408" spans="1:18" ht="20.149999999999999" customHeight="1" x14ac:dyDescent="0.35">
      <c r="A1408" s="247">
        <v>1405</v>
      </c>
      <c r="B1408" s="179" t="str">
        <f t="shared" si="63"/>
        <v xml:space="preserve"> </v>
      </c>
      <c r="C1408" s="176" t="s">
        <v>85</v>
      </c>
      <c r="D1408" s="57"/>
      <c r="E1408" s="256"/>
      <c r="F1408" s="61"/>
      <c r="G1408" s="176"/>
      <c r="H1408" s="150"/>
      <c r="Q1408" s="245">
        <f t="shared" si="64"/>
        <v>0</v>
      </c>
      <c r="R1408" s="245">
        <f t="shared" si="65"/>
        <v>0</v>
      </c>
    </row>
    <row r="1409" spans="1:18" ht="20.149999999999999" customHeight="1" x14ac:dyDescent="0.35">
      <c r="A1409" s="247">
        <v>1406</v>
      </c>
      <c r="B1409" s="179" t="str">
        <f t="shared" si="63"/>
        <v xml:space="preserve"> </v>
      </c>
      <c r="C1409" s="176" t="s">
        <v>85</v>
      </c>
      <c r="D1409" s="57"/>
      <c r="E1409" s="256"/>
      <c r="F1409" s="61"/>
      <c r="G1409" s="176"/>
      <c r="H1409" s="150"/>
      <c r="Q1409" s="245">
        <f t="shared" si="64"/>
        <v>0</v>
      </c>
      <c r="R1409" s="245">
        <f t="shared" si="65"/>
        <v>0</v>
      </c>
    </row>
    <row r="1410" spans="1:18" ht="20.149999999999999" customHeight="1" x14ac:dyDescent="0.35">
      <c r="A1410" s="247">
        <v>1407</v>
      </c>
      <c r="B1410" s="179" t="str">
        <f t="shared" si="63"/>
        <v xml:space="preserve"> </v>
      </c>
      <c r="C1410" s="176" t="s">
        <v>85</v>
      </c>
      <c r="D1410" s="57"/>
      <c r="E1410" s="256"/>
      <c r="F1410" s="61"/>
      <c r="G1410" s="176"/>
      <c r="H1410" s="150"/>
      <c r="Q1410" s="245">
        <f t="shared" si="64"/>
        <v>0</v>
      </c>
      <c r="R1410" s="245">
        <f t="shared" si="65"/>
        <v>0</v>
      </c>
    </row>
    <row r="1411" spans="1:18" ht="20.149999999999999" customHeight="1" x14ac:dyDescent="0.35">
      <c r="A1411" s="247">
        <v>1408</v>
      </c>
      <c r="B1411" s="179" t="str">
        <f t="shared" si="63"/>
        <v xml:space="preserve"> </v>
      </c>
      <c r="C1411" s="176" t="s">
        <v>85</v>
      </c>
      <c r="D1411" s="57"/>
      <c r="E1411" s="256"/>
      <c r="F1411" s="61"/>
      <c r="G1411" s="176"/>
      <c r="H1411" s="150"/>
      <c r="Q1411" s="245">
        <f t="shared" si="64"/>
        <v>0</v>
      </c>
      <c r="R1411" s="245">
        <f t="shared" si="65"/>
        <v>0</v>
      </c>
    </row>
    <row r="1412" spans="1:18" ht="20.149999999999999" customHeight="1" x14ac:dyDescent="0.35">
      <c r="A1412" s="247">
        <v>1409</v>
      </c>
      <c r="B1412" s="179" t="str">
        <f t="shared" si="63"/>
        <v xml:space="preserve"> </v>
      </c>
      <c r="C1412" s="176" t="s">
        <v>85</v>
      </c>
      <c r="D1412" s="57"/>
      <c r="E1412" s="256"/>
      <c r="F1412" s="61"/>
      <c r="G1412" s="176"/>
      <c r="H1412" s="150"/>
      <c r="Q1412" s="245">
        <f t="shared" si="64"/>
        <v>0</v>
      </c>
      <c r="R1412" s="245">
        <f t="shared" si="65"/>
        <v>0</v>
      </c>
    </row>
    <row r="1413" spans="1:18" ht="20.149999999999999" customHeight="1" x14ac:dyDescent="0.35">
      <c r="A1413" s="247">
        <v>1410</v>
      </c>
      <c r="B1413" s="179" t="str">
        <f t="shared" ref="B1413:B1476" si="66">_xlfn.CONCAT(C1413,D1413,E1413)</f>
        <v xml:space="preserve"> </v>
      </c>
      <c r="C1413" s="176" t="s">
        <v>85</v>
      </c>
      <c r="D1413" s="57"/>
      <c r="E1413" s="256"/>
      <c r="F1413" s="61"/>
      <c r="G1413" s="176"/>
      <c r="H1413" s="150"/>
      <c r="Q1413" s="245">
        <f t="shared" ref="Q1413:Q1476" si="67">IF(D1413&lt;1,0,IF(OR(C1413="",C1413=" "),0,1))</f>
        <v>0</v>
      </c>
      <c r="R1413" s="245">
        <f t="shared" ref="R1413:R1476" si="68">IF(G1413+H1413&gt;0,IF(Q1413=0,1,0),0)</f>
        <v>0</v>
      </c>
    </row>
    <row r="1414" spans="1:18" ht="20.149999999999999" customHeight="1" x14ac:dyDescent="0.35">
      <c r="A1414" s="247">
        <v>1411</v>
      </c>
      <c r="B1414" s="179" t="str">
        <f t="shared" si="66"/>
        <v xml:space="preserve"> </v>
      </c>
      <c r="C1414" s="176" t="s">
        <v>85</v>
      </c>
      <c r="D1414" s="57"/>
      <c r="E1414" s="256"/>
      <c r="F1414" s="61"/>
      <c r="G1414" s="176"/>
      <c r="H1414" s="150"/>
      <c r="Q1414" s="245">
        <f t="shared" si="67"/>
        <v>0</v>
      </c>
      <c r="R1414" s="245">
        <f t="shared" si="68"/>
        <v>0</v>
      </c>
    </row>
    <row r="1415" spans="1:18" ht="20.149999999999999" customHeight="1" x14ac:dyDescent="0.35">
      <c r="A1415" s="247">
        <v>1412</v>
      </c>
      <c r="B1415" s="179" t="str">
        <f t="shared" si="66"/>
        <v xml:space="preserve"> </v>
      </c>
      <c r="C1415" s="176" t="s">
        <v>85</v>
      </c>
      <c r="D1415" s="57"/>
      <c r="E1415" s="256"/>
      <c r="F1415" s="61"/>
      <c r="G1415" s="176"/>
      <c r="H1415" s="150"/>
      <c r="Q1415" s="245">
        <f t="shared" si="67"/>
        <v>0</v>
      </c>
      <c r="R1415" s="245">
        <f t="shared" si="68"/>
        <v>0</v>
      </c>
    </row>
    <row r="1416" spans="1:18" ht="20.149999999999999" customHeight="1" x14ac:dyDescent="0.35">
      <c r="A1416" s="247">
        <v>1413</v>
      </c>
      <c r="B1416" s="179" t="str">
        <f t="shared" si="66"/>
        <v xml:space="preserve"> </v>
      </c>
      <c r="C1416" s="176" t="s">
        <v>85</v>
      </c>
      <c r="D1416" s="57"/>
      <c r="E1416" s="256"/>
      <c r="F1416" s="61"/>
      <c r="G1416" s="176"/>
      <c r="H1416" s="150"/>
      <c r="Q1416" s="245">
        <f t="shared" si="67"/>
        <v>0</v>
      </c>
      <c r="R1416" s="245">
        <f t="shared" si="68"/>
        <v>0</v>
      </c>
    </row>
    <row r="1417" spans="1:18" ht="20.149999999999999" customHeight="1" x14ac:dyDescent="0.35">
      <c r="A1417" s="247">
        <v>1414</v>
      </c>
      <c r="B1417" s="179" t="str">
        <f t="shared" si="66"/>
        <v xml:space="preserve"> </v>
      </c>
      <c r="C1417" s="176" t="s">
        <v>85</v>
      </c>
      <c r="D1417" s="57"/>
      <c r="E1417" s="256"/>
      <c r="F1417" s="61"/>
      <c r="G1417" s="176"/>
      <c r="H1417" s="150"/>
      <c r="Q1417" s="245">
        <f t="shared" si="67"/>
        <v>0</v>
      </c>
      <c r="R1417" s="245">
        <f t="shared" si="68"/>
        <v>0</v>
      </c>
    </row>
    <row r="1418" spans="1:18" ht="20.149999999999999" customHeight="1" x14ac:dyDescent="0.35">
      <c r="A1418" s="247">
        <v>1415</v>
      </c>
      <c r="B1418" s="179" t="str">
        <f t="shared" si="66"/>
        <v xml:space="preserve"> </v>
      </c>
      <c r="C1418" s="176" t="s">
        <v>85</v>
      </c>
      <c r="D1418" s="57"/>
      <c r="E1418" s="256"/>
      <c r="F1418" s="61"/>
      <c r="G1418" s="176"/>
      <c r="H1418" s="150"/>
      <c r="Q1418" s="245">
        <f t="shared" si="67"/>
        <v>0</v>
      </c>
      <c r="R1418" s="245">
        <f t="shared" si="68"/>
        <v>0</v>
      </c>
    </row>
    <row r="1419" spans="1:18" ht="20.149999999999999" customHeight="1" x14ac:dyDescent="0.35">
      <c r="A1419" s="247">
        <v>1416</v>
      </c>
      <c r="B1419" s="179" t="str">
        <f t="shared" si="66"/>
        <v xml:space="preserve"> </v>
      </c>
      <c r="C1419" s="176" t="s">
        <v>85</v>
      </c>
      <c r="D1419" s="57"/>
      <c r="E1419" s="256"/>
      <c r="F1419" s="61"/>
      <c r="G1419" s="176"/>
      <c r="H1419" s="150"/>
      <c r="Q1419" s="245">
        <f t="shared" si="67"/>
        <v>0</v>
      </c>
      <c r="R1419" s="245">
        <f t="shared" si="68"/>
        <v>0</v>
      </c>
    </row>
    <row r="1420" spans="1:18" ht="20.149999999999999" customHeight="1" x14ac:dyDescent="0.35">
      <c r="A1420" s="247">
        <v>1417</v>
      </c>
      <c r="B1420" s="179" t="str">
        <f t="shared" si="66"/>
        <v xml:space="preserve"> </v>
      </c>
      <c r="C1420" s="176" t="s">
        <v>85</v>
      </c>
      <c r="D1420" s="57"/>
      <c r="E1420" s="256"/>
      <c r="F1420" s="61"/>
      <c r="G1420" s="176"/>
      <c r="H1420" s="150"/>
      <c r="Q1420" s="245">
        <f t="shared" si="67"/>
        <v>0</v>
      </c>
      <c r="R1420" s="245">
        <f t="shared" si="68"/>
        <v>0</v>
      </c>
    </row>
    <row r="1421" spans="1:18" ht="20.149999999999999" customHeight="1" x14ac:dyDescent="0.35">
      <c r="A1421" s="247">
        <v>1418</v>
      </c>
      <c r="B1421" s="179" t="str">
        <f t="shared" si="66"/>
        <v xml:space="preserve"> </v>
      </c>
      <c r="C1421" s="176" t="s">
        <v>85</v>
      </c>
      <c r="D1421" s="57"/>
      <c r="E1421" s="256"/>
      <c r="F1421" s="61"/>
      <c r="G1421" s="176"/>
      <c r="H1421" s="150"/>
      <c r="Q1421" s="245">
        <f t="shared" si="67"/>
        <v>0</v>
      </c>
      <c r="R1421" s="245">
        <f t="shared" si="68"/>
        <v>0</v>
      </c>
    </row>
    <row r="1422" spans="1:18" ht="20.149999999999999" customHeight="1" x14ac:dyDescent="0.35">
      <c r="A1422" s="247">
        <v>1419</v>
      </c>
      <c r="B1422" s="179" t="str">
        <f t="shared" si="66"/>
        <v xml:space="preserve"> </v>
      </c>
      <c r="C1422" s="176" t="s">
        <v>85</v>
      </c>
      <c r="D1422" s="57"/>
      <c r="E1422" s="256"/>
      <c r="F1422" s="61"/>
      <c r="G1422" s="176"/>
      <c r="H1422" s="150"/>
      <c r="Q1422" s="245">
        <f t="shared" si="67"/>
        <v>0</v>
      </c>
      <c r="R1422" s="245">
        <f t="shared" si="68"/>
        <v>0</v>
      </c>
    </row>
    <row r="1423" spans="1:18" ht="20.149999999999999" customHeight="1" x14ac:dyDescent="0.35">
      <c r="A1423" s="247">
        <v>1420</v>
      </c>
      <c r="B1423" s="179" t="str">
        <f t="shared" si="66"/>
        <v xml:space="preserve"> </v>
      </c>
      <c r="C1423" s="176" t="s">
        <v>85</v>
      </c>
      <c r="D1423" s="57"/>
      <c r="E1423" s="256"/>
      <c r="F1423" s="61"/>
      <c r="G1423" s="176"/>
      <c r="H1423" s="150"/>
      <c r="Q1423" s="245">
        <f t="shared" si="67"/>
        <v>0</v>
      </c>
      <c r="R1423" s="245">
        <f t="shared" si="68"/>
        <v>0</v>
      </c>
    </row>
    <row r="1424" spans="1:18" ht="20.149999999999999" customHeight="1" x14ac:dyDescent="0.35">
      <c r="A1424" s="247">
        <v>1421</v>
      </c>
      <c r="B1424" s="179" t="str">
        <f t="shared" si="66"/>
        <v xml:space="preserve"> </v>
      </c>
      <c r="C1424" s="176" t="s">
        <v>85</v>
      </c>
      <c r="D1424" s="57"/>
      <c r="E1424" s="256"/>
      <c r="F1424" s="61"/>
      <c r="G1424" s="176"/>
      <c r="H1424" s="150"/>
      <c r="Q1424" s="245">
        <f t="shared" si="67"/>
        <v>0</v>
      </c>
      <c r="R1424" s="245">
        <f t="shared" si="68"/>
        <v>0</v>
      </c>
    </row>
    <row r="1425" spans="1:18" ht="20.149999999999999" customHeight="1" x14ac:dyDescent="0.35">
      <c r="A1425" s="247">
        <v>1422</v>
      </c>
      <c r="B1425" s="179" t="str">
        <f t="shared" si="66"/>
        <v xml:space="preserve"> </v>
      </c>
      <c r="C1425" s="176" t="s">
        <v>85</v>
      </c>
      <c r="D1425" s="57"/>
      <c r="E1425" s="256"/>
      <c r="F1425" s="61"/>
      <c r="G1425" s="176"/>
      <c r="H1425" s="150"/>
      <c r="Q1425" s="245">
        <f t="shared" si="67"/>
        <v>0</v>
      </c>
      <c r="R1425" s="245">
        <f t="shared" si="68"/>
        <v>0</v>
      </c>
    </row>
    <row r="1426" spans="1:18" ht="20.149999999999999" customHeight="1" x14ac:dyDescent="0.35">
      <c r="A1426" s="247">
        <v>1423</v>
      </c>
      <c r="B1426" s="179" t="str">
        <f t="shared" si="66"/>
        <v xml:space="preserve"> </v>
      </c>
      <c r="C1426" s="176" t="s">
        <v>85</v>
      </c>
      <c r="D1426" s="57"/>
      <c r="E1426" s="256"/>
      <c r="F1426" s="61"/>
      <c r="G1426" s="176"/>
      <c r="H1426" s="150"/>
      <c r="Q1426" s="245">
        <f t="shared" si="67"/>
        <v>0</v>
      </c>
      <c r="R1426" s="245">
        <f t="shared" si="68"/>
        <v>0</v>
      </c>
    </row>
    <row r="1427" spans="1:18" ht="20.149999999999999" customHeight="1" x14ac:dyDescent="0.35">
      <c r="A1427" s="247">
        <v>1424</v>
      </c>
      <c r="B1427" s="179" t="str">
        <f t="shared" si="66"/>
        <v xml:space="preserve"> </v>
      </c>
      <c r="C1427" s="176" t="s">
        <v>85</v>
      </c>
      <c r="D1427" s="57"/>
      <c r="E1427" s="256"/>
      <c r="F1427" s="61"/>
      <c r="G1427" s="176"/>
      <c r="H1427" s="150"/>
      <c r="Q1427" s="245">
        <f t="shared" si="67"/>
        <v>0</v>
      </c>
      <c r="R1427" s="245">
        <f t="shared" si="68"/>
        <v>0</v>
      </c>
    </row>
    <row r="1428" spans="1:18" ht="20.149999999999999" customHeight="1" x14ac:dyDescent="0.35">
      <c r="A1428" s="247">
        <v>1425</v>
      </c>
      <c r="B1428" s="179" t="str">
        <f t="shared" si="66"/>
        <v xml:space="preserve"> </v>
      </c>
      <c r="C1428" s="176" t="s">
        <v>85</v>
      </c>
      <c r="D1428" s="57"/>
      <c r="E1428" s="256"/>
      <c r="F1428" s="61"/>
      <c r="G1428" s="176"/>
      <c r="H1428" s="150"/>
      <c r="Q1428" s="245">
        <f t="shared" si="67"/>
        <v>0</v>
      </c>
      <c r="R1428" s="245">
        <f t="shared" si="68"/>
        <v>0</v>
      </c>
    </row>
    <row r="1429" spans="1:18" ht="20.149999999999999" customHeight="1" x14ac:dyDescent="0.35">
      <c r="A1429" s="247">
        <v>1426</v>
      </c>
      <c r="B1429" s="179" t="str">
        <f t="shared" si="66"/>
        <v xml:space="preserve"> </v>
      </c>
      <c r="C1429" s="176" t="s">
        <v>85</v>
      </c>
      <c r="D1429" s="57"/>
      <c r="E1429" s="256"/>
      <c r="F1429" s="61"/>
      <c r="G1429" s="176"/>
      <c r="H1429" s="150"/>
      <c r="Q1429" s="245">
        <f t="shared" si="67"/>
        <v>0</v>
      </c>
      <c r="R1429" s="245">
        <f t="shared" si="68"/>
        <v>0</v>
      </c>
    </row>
    <row r="1430" spans="1:18" ht="20.149999999999999" customHeight="1" x14ac:dyDescent="0.35">
      <c r="A1430" s="247">
        <v>1427</v>
      </c>
      <c r="B1430" s="179" t="str">
        <f t="shared" si="66"/>
        <v xml:space="preserve"> </v>
      </c>
      <c r="C1430" s="176" t="s">
        <v>85</v>
      </c>
      <c r="D1430" s="57"/>
      <c r="E1430" s="256"/>
      <c r="F1430" s="61"/>
      <c r="G1430" s="176"/>
      <c r="H1430" s="150"/>
      <c r="Q1430" s="245">
        <f t="shared" si="67"/>
        <v>0</v>
      </c>
      <c r="R1430" s="245">
        <f t="shared" si="68"/>
        <v>0</v>
      </c>
    </row>
    <row r="1431" spans="1:18" ht="20.149999999999999" customHeight="1" x14ac:dyDescent="0.35">
      <c r="A1431" s="247">
        <v>1428</v>
      </c>
      <c r="B1431" s="179" t="str">
        <f t="shared" si="66"/>
        <v xml:space="preserve"> </v>
      </c>
      <c r="C1431" s="176" t="s">
        <v>85</v>
      </c>
      <c r="D1431" s="57"/>
      <c r="E1431" s="256"/>
      <c r="F1431" s="61"/>
      <c r="G1431" s="176"/>
      <c r="H1431" s="150"/>
      <c r="Q1431" s="245">
        <f t="shared" si="67"/>
        <v>0</v>
      </c>
      <c r="R1431" s="245">
        <f t="shared" si="68"/>
        <v>0</v>
      </c>
    </row>
    <row r="1432" spans="1:18" ht="20.149999999999999" customHeight="1" x14ac:dyDescent="0.35">
      <c r="A1432" s="247">
        <v>1429</v>
      </c>
      <c r="B1432" s="179" t="str">
        <f t="shared" si="66"/>
        <v xml:space="preserve"> </v>
      </c>
      <c r="C1432" s="176" t="s">
        <v>85</v>
      </c>
      <c r="D1432" s="57"/>
      <c r="E1432" s="256"/>
      <c r="F1432" s="61"/>
      <c r="G1432" s="176"/>
      <c r="H1432" s="150"/>
      <c r="Q1432" s="245">
        <f t="shared" si="67"/>
        <v>0</v>
      </c>
      <c r="R1432" s="245">
        <f t="shared" si="68"/>
        <v>0</v>
      </c>
    </row>
    <row r="1433" spans="1:18" ht="20.149999999999999" customHeight="1" x14ac:dyDescent="0.35">
      <c r="A1433" s="247">
        <v>1430</v>
      </c>
      <c r="B1433" s="179" t="str">
        <f t="shared" si="66"/>
        <v xml:space="preserve"> </v>
      </c>
      <c r="C1433" s="176" t="s">
        <v>85</v>
      </c>
      <c r="D1433" s="57"/>
      <c r="E1433" s="256"/>
      <c r="F1433" s="61"/>
      <c r="G1433" s="176"/>
      <c r="H1433" s="150"/>
      <c r="Q1433" s="245">
        <f t="shared" si="67"/>
        <v>0</v>
      </c>
      <c r="R1433" s="245">
        <f t="shared" si="68"/>
        <v>0</v>
      </c>
    </row>
    <row r="1434" spans="1:18" ht="20.149999999999999" customHeight="1" x14ac:dyDescent="0.35">
      <c r="A1434" s="247">
        <v>1431</v>
      </c>
      <c r="B1434" s="179" t="str">
        <f t="shared" si="66"/>
        <v xml:space="preserve"> </v>
      </c>
      <c r="C1434" s="176" t="s">
        <v>85</v>
      </c>
      <c r="D1434" s="57"/>
      <c r="E1434" s="256"/>
      <c r="F1434" s="61"/>
      <c r="G1434" s="176"/>
      <c r="H1434" s="150"/>
      <c r="Q1434" s="245">
        <f t="shared" si="67"/>
        <v>0</v>
      </c>
      <c r="R1434" s="245">
        <f t="shared" si="68"/>
        <v>0</v>
      </c>
    </row>
    <row r="1435" spans="1:18" ht="20.149999999999999" customHeight="1" x14ac:dyDescent="0.35">
      <c r="A1435" s="247">
        <v>1432</v>
      </c>
      <c r="B1435" s="179" t="str">
        <f t="shared" si="66"/>
        <v xml:space="preserve"> </v>
      </c>
      <c r="C1435" s="176" t="s">
        <v>85</v>
      </c>
      <c r="D1435" s="57"/>
      <c r="E1435" s="256"/>
      <c r="F1435" s="61"/>
      <c r="G1435" s="176"/>
      <c r="H1435" s="150"/>
      <c r="Q1435" s="245">
        <f t="shared" si="67"/>
        <v>0</v>
      </c>
      <c r="R1435" s="245">
        <f t="shared" si="68"/>
        <v>0</v>
      </c>
    </row>
    <row r="1436" spans="1:18" ht="20.149999999999999" customHeight="1" x14ac:dyDescent="0.35">
      <c r="A1436" s="247">
        <v>1433</v>
      </c>
      <c r="B1436" s="179" t="str">
        <f t="shared" si="66"/>
        <v xml:space="preserve"> </v>
      </c>
      <c r="C1436" s="176" t="s">
        <v>85</v>
      </c>
      <c r="D1436" s="57"/>
      <c r="E1436" s="256"/>
      <c r="F1436" s="61"/>
      <c r="G1436" s="176"/>
      <c r="H1436" s="150"/>
      <c r="Q1436" s="245">
        <f t="shared" si="67"/>
        <v>0</v>
      </c>
      <c r="R1436" s="245">
        <f t="shared" si="68"/>
        <v>0</v>
      </c>
    </row>
    <row r="1437" spans="1:18" ht="20.149999999999999" customHeight="1" x14ac:dyDescent="0.35">
      <c r="A1437" s="247">
        <v>1434</v>
      </c>
      <c r="B1437" s="179" t="str">
        <f t="shared" si="66"/>
        <v xml:space="preserve"> </v>
      </c>
      <c r="C1437" s="176" t="s">
        <v>85</v>
      </c>
      <c r="D1437" s="57"/>
      <c r="E1437" s="256"/>
      <c r="F1437" s="61"/>
      <c r="G1437" s="176"/>
      <c r="H1437" s="150"/>
      <c r="Q1437" s="245">
        <f t="shared" si="67"/>
        <v>0</v>
      </c>
      <c r="R1437" s="245">
        <f t="shared" si="68"/>
        <v>0</v>
      </c>
    </row>
    <row r="1438" spans="1:18" ht="20.149999999999999" customHeight="1" x14ac:dyDescent="0.35">
      <c r="A1438" s="247">
        <v>1435</v>
      </c>
      <c r="B1438" s="179" t="str">
        <f t="shared" si="66"/>
        <v xml:space="preserve"> </v>
      </c>
      <c r="C1438" s="176" t="s">
        <v>85</v>
      </c>
      <c r="D1438" s="57"/>
      <c r="E1438" s="256"/>
      <c r="F1438" s="61"/>
      <c r="G1438" s="176"/>
      <c r="H1438" s="150"/>
      <c r="Q1438" s="245">
        <f t="shared" si="67"/>
        <v>0</v>
      </c>
      <c r="R1438" s="245">
        <f t="shared" si="68"/>
        <v>0</v>
      </c>
    </row>
    <row r="1439" spans="1:18" ht="20.149999999999999" customHeight="1" x14ac:dyDescent="0.35">
      <c r="A1439" s="247">
        <v>1436</v>
      </c>
      <c r="B1439" s="179" t="str">
        <f t="shared" si="66"/>
        <v xml:space="preserve"> </v>
      </c>
      <c r="C1439" s="176" t="s">
        <v>85</v>
      </c>
      <c r="D1439" s="57"/>
      <c r="E1439" s="256"/>
      <c r="F1439" s="61"/>
      <c r="G1439" s="176"/>
      <c r="H1439" s="150"/>
      <c r="Q1439" s="245">
        <f t="shared" si="67"/>
        <v>0</v>
      </c>
      <c r="R1439" s="245">
        <f t="shared" si="68"/>
        <v>0</v>
      </c>
    </row>
    <row r="1440" spans="1:18" ht="20.149999999999999" customHeight="1" x14ac:dyDescent="0.35">
      <c r="A1440" s="247">
        <v>1437</v>
      </c>
      <c r="B1440" s="179" t="str">
        <f t="shared" si="66"/>
        <v xml:space="preserve"> </v>
      </c>
      <c r="C1440" s="176" t="s">
        <v>85</v>
      </c>
      <c r="D1440" s="57"/>
      <c r="E1440" s="256"/>
      <c r="F1440" s="61"/>
      <c r="G1440" s="176"/>
      <c r="H1440" s="150"/>
      <c r="Q1440" s="245">
        <f t="shared" si="67"/>
        <v>0</v>
      </c>
      <c r="R1440" s="245">
        <f t="shared" si="68"/>
        <v>0</v>
      </c>
    </row>
    <row r="1441" spans="1:18" ht="20.149999999999999" customHeight="1" x14ac:dyDescent="0.35">
      <c r="A1441" s="247">
        <v>1438</v>
      </c>
      <c r="B1441" s="179" t="str">
        <f t="shared" si="66"/>
        <v xml:space="preserve"> </v>
      </c>
      <c r="C1441" s="176" t="s">
        <v>85</v>
      </c>
      <c r="D1441" s="57"/>
      <c r="E1441" s="256"/>
      <c r="F1441" s="61"/>
      <c r="G1441" s="176"/>
      <c r="H1441" s="150"/>
      <c r="Q1441" s="245">
        <f t="shared" si="67"/>
        <v>0</v>
      </c>
      <c r="R1441" s="245">
        <f t="shared" si="68"/>
        <v>0</v>
      </c>
    </row>
    <row r="1442" spans="1:18" ht="20.149999999999999" customHeight="1" x14ac:dyDescent="0.35">
      <c r="A1442" s="247">
        <v>1439</v>
      </c>
      <c r="B1442" s="179" t="str">
        <f t="shared" si="66"/>
        <v xml:space="preserve"> </v>
      </c>
      <c r="C1442" s="176" t="s">
        <v>85</v>
      </c>
      <c r="D1442" s="57"/>
      <c r="E1442" s="256"/>
      <c r="F1442" s="61"/>
      <c r="G1442" s="176"/>
      <c r="H1442" s="150"/>
      <c r="Q1442" s="245">
        <f t="shared" si="67"/>
        <v>0</v>
      </c>
      <c r="R1442" s="245">
        <f t="shared" si="68"/>
        <v>0</v>
      </c>
    </row>
    <row r="1443" spans="1:18" ht="20.149999999999999" customHeight="1" x14ac:dyDescent="0.35">
      <c r="A1443" s="247">
        <v>1440</v>
      </c>
      <c r="B1443" s="179" t="str">
        <f t="shared" si="66"/>
        <v xml:space="preserve"> </v>
      </c>
      <c r="C1443" s="176" t="s">
        <v>85</v>
      </c>
      <c r="D1443" s="57"/>
      <c r="E1443" s="256"/>
      <c r="F1443" s="61"/>
      <c r="G1443" s="176"/>
      <c r="H1443" s="150"/>
      <c r="Q1443" s="245">
        <f t="shared" si="67"/>
        <v>0</v>
      </c>
      <c r="R1443" s="245">
        <f t="shared" si="68"/>
        <v>0</v>
      </c>
    </row>
    <row r="1444" spans="1:18" ht="20.149999999999999" customHeight="1" x14ac:dyDescent="0.35">
      <c r="A1444" s="247">
        <v>1441</v>
      </c>
      <c r="B1444" s="179" t="str">
        <f t="shared" si="66"/>
        <v xml:space="preserve"> </v>
      </c>
      <c r="C1444" s="176" t="s">
        <v>85</v>
      </c>
      <c r="D1444" s="57"/>
      <c r="E1444" s="256"/>
      <c r="F1444" s="61"/>
      <c r="G1444" s="176"/>
      <c r="H1444" s="150"/>
      <c r="Q1444" s="245">
        <f t="shared" si="67"/>
        <v>0</v>
      </c>
      <c r="R1444" s="245">
        <f t="shared" si="68"/>
        <v>0</v>
      </c>
    </row>
    <row r="1445" spans="1:18" ht="20.149999999999999" customHeight="1" x14ac:dyDescent="0.35">
      <c r="A1445" s="247">
        <v>1442</v>
      </c>
      <c r="B1445" s="179" t="str">
        <f t="shared" si="66"/>
        <v xml:space="preserve"> </v>
      </c>
      <c r="C1445" s="176" t="s">
        <v>85</v>
      </c>
      <c r="D1445" s="57"/>
      <c r="E1445" s="256"/>
      <c r="F1445" s="61"/>
      <c r="G1445" s="176"/>
      <c r="H1445" s="150"/>
      <c r="Q1445" s="245">
        <f t="shared" si="67"/>
        <v>0</v>
      </c>
      <c r="R1445" s="245">
        <f t="shared" si="68"/>
        <v>0</v>
      </c>
    </row>
    <row r="1446" spans="1:18" ht="20.149999999999999" customHeight="1" x14ac:dyDescent="0.35">
      <c r="A1446" s="247">
        <v>1443</v>
      </c>
      <c r="B1446" s="179" t="str">
        <f t="shared" si="66"/>
        <v xml:space="preserve"> </v>
      </c>
      <c r="C1446" s="176" t="s">
        <v>85</v>
      </c>
      <c r="D1446" s="57"/>
      <c r="E1446" s="256"/>
      <c r="F1446" s="61"/>
      <c r="G1446" s="176"/>
      <c r="H1446" s="150"/>
      <c r="Q1446" s="245">
        <f t="shared" si="67"/>
        <v>0</v>
      </c>
      <c r="R1446" s="245">
        <f t="shared" si="68"/>
        <v>0</v>
      </c>
    </row>
    <row r="1447" spans="1:18" ht="20.149999999999999" customHeight="1" x14ac:dyDescent="0.35">
      <c r="A1447" s="247">
        <v>1444</v>
      </c>
      <c r="B1447" s="179" t="str">
        <f t="shared" si="66"/>
        <v xml:space="preserve"> </v>
      </c>
      <c r="C1447" s="176" t="s">
        <v>85</v>
      </c>
      <c r="D1447" s="57"/>
      <c r="E1447" s="256"/>
      <c r="F1447" s="61"/>
      <c r="G1447" s="176"/>
      <c r="H1447" s="150"/>
      <c r="Q1447" s="245">
        <f t="shared" si="67"/>
        <v>0</v>
      </c>
      <c r="R1447" s="245">
        <f t="shared" si="68"/>
        <v>0</v>
      </c>
    </row>
    <row r="1448" spans="1:18" ht="20.149999999999999" customHeight="1" x14ac:dyDescent="0.35">
      <c r="A1448" s="247">
        <v>1445</v>
      </c>
      <c r="B1448" s="179" t="str">
        <f t="shared" si="66"/>
        <v xml:space="preserve"> </v>
      </c>
      <c r="C1448" s="176" t="s">
        <v>85</v>
      </c>
      <c r="D1448" s="57"/>
      <c r="E1448" s="256"/>
      <c r="F1448" s="61"/>
      <c r="G1448" s="176"/>
      <c r="H1448" s="150"/>
      <c r="Q1448" s="245">
        <f t="shared" si="67"/>
        <v>0</v>
      </c>
      <c r="R1448" s="245">
        <f t="shared" si="68"/>
        <v>0</v>
      </c>
    </row>
    <row r="1449" spans="1:18" ht="20.149999999999999" customHeight="1" x14ac:dyDescent="0.35">
      <c r="A1449" s="247">
        <v>1446</v>
      </c>
      <c r="B1449" s="179" t="str">
        <f t="shared" si="66"/>
        <v xml:space="preserve"> </v>
      </c>
      <c r="C1449" s="176" t="s">
        <v>85</v>
      </c>
      <c r="D1449" s="57"/>
      <c r="E1449" s="256"/>
      <c r="F1449" s="61"/>
      <c r="G1449" s="176"/>
      <c r="H1449" s="150"/>
      <c r="Q1449" s="245">
        <f t="shared" si="67"/>
        <v>0</v>
      </c>
      <c r="R1449" s="245">
        <f t="shared" si="68"/>
        <v>0</v>
      </c>
    </row>
    <row r="1450" spans="1:18" ht="20.149999999999999" customHeight="1" x14ac:dyDescent="0.35">
      <c r="A1450" s="247">
        <v>1447</v>
      </c>
      <c r="B1450" s="179" t="str">
        <f t="shared" si="66"/>
        <v xml:space="preserve"> </v>
      </c>
      <c r="C1450" s="176" t="s">
        <v>85</v>
      </c>
      <c r="D1450" s="57"/>
      <c r="E1450" s="256"/>
      <c r="F1450" s="61"/>
      <c r="G1450" s="176"/>
      <c r="H1450" s="150"/>
      <c r="Q1450" s="245">
        <f t="shared" si="67"/>
        <v>0</v>
      </c>
      <c r="R1450" s="245">
        <f t="shared" si="68"/>
        <v>0</v>
      </c>
    </row>
    <row r="1451" spans="1:18" ht="20.149999999999999" customHeight="1" x14ac:dyDescent="0.35">
      <c r="A1451" s="247">
        <v>1448</v>
      </c>
      <c r="B1451" s="179" t="str">
        <f t="shared" si="66"/>
        <v xml:space="preserve"> </v>
      </c>
      <c r="C1451" s="176" t="s">
        <v>85</v>
      </c>
      <c r="D1451" s="57"/>
      <c r="E1451" s="256"/>
      <c r="F1451" s="61"/>
      <c r="G1451" s="176"/>
      <c r="H1451" s="150"/>
      <c r="Q1451" s="245">
        <f t="shared" si="67"/>
        <v>0</v>
      </c>
      <c r="R1451" s="245">
        <f t="shared" si="68"/>
        <v>0</v>
      </c>
    </row>
    <row r="1452" spans="1:18" ht="20.149999999999999" customHeight="1" x14ac:dyDescent="0.35">
      <c r="A1452" s="247">
        <v>1449</v>
      </c>
      <c r="B1452" s="179" t="str">
        <f t="shared" si="66"/>
        <v xml:space="preserve"> </v>
      </c>
      <c r="C1452" s="176" t="s">
        <v>85</v>
      </c>
      <c r="D1452" s="57"/>
      <c r="E1452" s="256"/>
      <c r="F1452" s="61"/>
      <c r="G1452" s="176"/>
      <c r="H1452" s="150"/>
      <c r="Q1452" s="245">
        <f t="shared" si="67"/>
        <v>0</v>
      </c>
      <c r="R1452" s="245">
        <f t="shared" si="68"/>
        <v>0</v>
      </c>
    </row>
    <row r="1453" spans="1:18" ht="20.149999999999999" customHeight="1" x14ac:dyDescent="0.35">
      <c r="A1453" s="247">
        <v>1450</v>
      </c>
      <c r="B1453" s="179" t="str">
        <f t="shared" si="66"/>
        <v xml:space="preserve"> </v>
      </c>
      <c r="C1453" s="176" t="s">
        <v>85</v>
      </c>
      <c r="D1453" s="57"/>
      <c r="E1453" s="256"/>
      <c r="F1453" s="61"/>
      <c r="G1453" s="176"/>
      <c r="H1453" s="150"/>
      <c r="Q1453" s="245">
        <f t="shared" si="67"/>
        <v>0</v>
      </c>
      <c r="R1453" s="245">
        <f t="shared" si="68"/>
        <v>0</v>
      </c>
    </row>
    <row r="1454" spans="1:18" ht="20.149999999999999" customHeight="1" x14ac:dyDescent="0.35">
      <c r="A1454" s="247">
        <v>1451</v>
      </c>
      <c r="B1454" s="179" t="str">
        <f t="shared" si="66"/>
        <v xml:space="preserve"> </v>
      </c>
      <c r="C1454" s="176" t="s">
        <v>85</v>
      </c>
      <c r="D1454" s="57"/>
      <c r="E1454" s="256"/>
      <c r="F1454" s="61"/>
      <c r="G1454" s="176"/>
      <c r="H1454" s="150"/>
      <c r="Q1454" s="245">
        <f t="shared" si="67"/>
        <v>0</v>
      </c>
      <c r="R1454" s="245">
        <f t="shared" si="68"/>
        <v>0</v>
      </c>
    </row>
    <row r="1455" spans="1:18" ht="20.149999999999999" customHeight="1" x14ac:dyDescent="0.35">
      <c r="A1455" s="247">
        <v>1452</v>
      </c>
      <c r="B1455" s="179" t="str">
        <f t="shared" si="66"/>
        <v xml:space="preserve"> </v>
      </c>
      <c r="C1455" s="176" t="s">
        <v>85</v>
      </c>
      <c r="D1455" s="57"/>
      <c r="E1455" s="256"/>
      <c r="F1455" s="61"/>
      <c r="G1455" s="176"/>
      <c r="H1455" s="150"/>
      <c r="Q1455" s="245">
        <f t="shared" si="67"/>
        <v>0</v>
      </c>
      <c r="R1455" s="245">
        <f t="shared" si="68"/>
        <v>0</v>
      </c>
    </row>
    <row r="1456" spans="1:18" ht="20.149999999999999" customHeight="1" x14ac:dyDescent="0.35">
      <c r="A1456" s="247">
        <v>1453</v>
      </c>
      <c r="B1456" s="179" t="str">
        <f t="shared" si="66"/>
        <v xml:space="preserve"> </v>
      </c>
      <c r="C1456" s="176" t="s">
        <v>85</v>
      </c>
      <c r="D1456" s="57"/>
      <c r="E1456" s="256"/>
      <c r="F1456" s="61"/>
      <c r="G1456" s="176"/>
      <c r="H1456" s="150"/>
      <c r="Q1456" s="245">
        <f t="shared" si="67"/>
        <v>0</v>
      </c>
      <c r="R1456" s="245">
        <f t="shared" si="68"/>
        <v>0</v>
      </c>
    </row>
    <row r="1457" spans="1:18" ht="20.149999999999999" customHeight="1" x14ac:dyDescent="0.35">
      <c r="A1457" s="247">
        <v>1454</v>
      </c>
      <c r="B1457" s="179" t="str">
        <f t="shared" si="66"/>
        <v xml:space="preserve"> </v>
      </c>
      <c r="C1457" s="176" t="s">
        <v>85</v>
      </c>
      <c r="D1457" s="57"/>
      <c r="E1457" s="256"/>
      <c r="F1457" s="61"/>
      <c r="G1457" s="176"/>
      <c r="H1457" s="150"/>
      <c r="Q1457" s="245">
        <f t="shared" si="67"/>
        <v>0</v>
      </c>
      <c r="R1457" s="245">
        <f t="shared" si="68"/>
        <v>0</v>
      </c>
    </row>
    <row r="1458" spans="1:18" ht="20.149999999999999" customHeight="1" x14ac:dyDescent="0.35">
      <c r="A1458" s="247">
        <v>1455</v>
      </c>
      <c r="B1458" s="179" t="str">
        <f t="shared" si="66"/>
        <v xml:space="preserve"> </v>
      </c>
      <c r="C1458" s="176" t="s">
        <v>85</v>
      </c>
      <c r="D1458" s="57"/>
      <c r="E1458" s="256"/>
      <c r="F1458" s="61"/>
      <c r="G1458" s="176"/>
      <c r="H1458" s="150"/>
      <c r="Q1458" s="245">
        <f t="shared" si="67"/>
        <v>0</v>
      </c>
      <c r="R1458" s="245">
        <f t="shared" si="68"/>
        <v>0</v>
      </c>
    </row>
    <row r="1459" spans="1:18" ht="20.149999999999999" customHeight="1" x14ac:dyDescent="0.35">
      <c r="A1459" s="247">
        <v>1456</v>
      </c>
      <c r="B1459" s="179" t="str">
        <f t="shared" si="66"/>
        <v xml:space="preserve"> </v>
      </c>
      <c r="C1459" s="176" t="s">
        <v>85</v>
      </c>
      <c r="D1459" s="57"/>
      <c r="E1459" s="256"/>
      <c r="F1459" s="61"/>
      <c r="G1459" s="176"/>
      <c r="H1459" s="150"/>
      <c r="Q1459" s="245">
        <f t="shared" si="67"/>
        <v>0</v>
      </c>
      <c r="R1459" s="245">
        <f t="shared" si="68"/>
        <v>0</v>
      </c>
    </row>
    <row r="1460" spans="1:18" ht="20.149999999999999" customHeight="1" x14ac:dyDescent="0.35">
      <c r="A1460" s="247">
        <v>1457</v>
      </c>
      <c r="B1460" s="179" t="str">
        <f t="shared" si="66"/>
        <v xml:space="preserve"> </v>
      </c>
      <c r="C1460" s="176" t="s">
        <v>85</v>
      </c>
      <c r="D1460" s="57"/>
      <c r="E1460" s="256"/>
      <c r="F1460" s="61"/>
      <c r="G1460" s="176"/>
      <c r="H1460" s="150"/>
      <c r="Q1460" s="245">
        <f t="shared" si="67"/>
        <v>0</v>
      </c>
      <c r="R1460" s="245">
        <f t="shared" si="68"/>
        <v>0</v>
      </c>
    </row>
    <row r="1461" spans="1:18" ht="20.149999999999999" customHeight="1" x14ac:dyDescent="0.35">
      <c r="A1461" s="247">
        <v>1458</v>
      </c>
      <c r="B1461" s="179" t="str">
        <f t="shared" si="66"/>
        <v xml:space="preserve"> </v>
      </c>
      <c r="C1461" s="176" t="s">
        <v>85</v>
      </c>
      <c r="D1461" s="57"/>
      <c r="E1461" s="256"/>
      <c r="F1461" s="61"/>
      <c r="G1461" s="176"/>
      <c r="H1461" s="150"/>
      <c r="Q1461" s="245">
        <f t="shared" si="67"/>
        <v>0</v>
      </c>
      <c r="R1461" s="245">
        <f t="shared" si="68"/>
        <v>0</v>
      </c>
    </row>
    <row r="1462" spans="1:18" ht="20.149999999999999" customHeight="1" x14ac:dyDescent="0.35">
      <c r="A1462" s="247">
        <v>1459</v>
      </c>
      <c r="B1462" s="179" t="str">
        <f t="shared" si="66"/>
        <v xml:space="preserve"> </v>
      </c>
      <c r="C1462" s="176" t="s">
        <v>85</v>
      </c>
      <c r="D1462" s="57"/>
      <c r="E1462" s="256"/>
      <c r="F1462" s="61"/>
      <c r="G1462" s="176"/>
      <c r="H1462" s="150"/>
      <c r="Q1462" s="245">
        <f t="shared" si="67"/>
        <v>0</v>
      </c>
      <c r="R1462" s="245">
        <f t="shared" si="68"/>
        <v>0</v>
      </c>
    </row>
    <row r="1463" spans="1:18" ht="20.149999999999999" customHeight="1" x14ac:dyDescent="0.35">
      <c r="A1463" s="247">
        <v>1460</v>
      </c>
      <c r="B1463" s="179" t="str">
        <f t="shared" si="66"/>
        <v xml:space="preserve"> </v>
      </c>
      <c r="C1463" s="176" t="s">
        <v>85</v>
      </c>
      <c r="D1463" s="57"/>
      <c r="E1463" s="256"/>
      <c r="F1463" s="61"/>
      <c r="G1463" s="176"/>
      <c r="H1463" s="150"/>
      <c r="Q1463" s="245">
        <f t="shared" si="67"/>
        <v>0</v>
      </c>
      <c r="R1463" s="245">
        <f t="shared" si="68"/>
        <v>0</v>
      </c>
    </row>
    <row r="1464" spans="1:18" ht="20.149999999999999" customHeight="1" x14ac:dyDescent="0.35">
      <c r="A1464" s="247">
        <v>1461</v>
      </c>
      <c r="B1464" s="179" t="str">
        <f t="shared" si="66"/>
        <v xml:space="preserve"> </v>
      </c>
      <c r="C1464" s="176" t="s">
        <v>85</v>
      </c>
      <c r="D1464" s="57"/>
      <c r="E1464" s="256"/>
      <c r="F1464" s="61"/>
      <c r="G1464" s="176"/>
      <c r="H1464" s="150"/>
      <c r="Q1464" s="245">
        <f t="shared" si="67"/>
        <v>0</v>
      </c>
      <c r="R1464" s="245">
        <f t="shared" si="68"/>
        <v>0</v>
      </c>
    </row>
    <row r="1465" spans="1:18" ht="20.149999999999999" customHeight="1" x14ac:dyDescent="0.35">
      <c r="A1465" s="247">
        <v>1462</v>
      </c>
      <c r="B1465" s="179" t="str">
        <f t="shared" si="66"/>
        <v xml:space="preserve"> </v>
      </c>
      <c r="C1465" s="176" t="s">
        <v>85</v>
      </c>
      <c r="D1465" s="57"/>
      <c r="E1465" s="256"/>
      <c r="F1465" s="61"/>
      <c r="G1465" s="176"/>
      <c r="H1465" s="150"/>
      <c r="Q1465" s="245">
        <f t="shared" si="67"/>
        <v>0</v>
      </c>
      <c r="R1465" s="245">
        <f t="shared" si="68"/>
        <v>0</v>
      </c>
    </row>
    <row r="1466" spans="1:18" ht="20.149999999999999" customHeight="1" x14ac:dyDescent="0.35">
      <c r="A1466" s="247">
        <v>1463</v>
      </c>
      <c r="B1466" s="179" t="str">
        <f t="shared" si="66"/>
        <v xml:space="preserve"> </v>
      </c>
      <c r="C1466" s="176" t="s">
        <v>85</v>
      </c>
      <c r="D1466" s="57"/>
      <c r="E1466" s="256"/>
      <c r="F1466" s="61"/>
      <c r="G1466" s="176"/>
      <c r="H1466" s="150"/>
      <c r="Q1466" s="245">
        <f t="shared" si="67"/>
        <v>0</v>
      </c>
      <c r="R1466" s="245">
        <f t="shared" si="68"/>
        <v>0</v>
      </c>
    </row>
    <row r="1467" spans="1:18" ht="20.149999999999999" customHeight="1" x14ac:dyDescent="0.35">
      <c r="A1467" s="247">
        <v>1464</v>
      </c>
      <c r="B1467" s="179" t="str">
        <f t="shared" si="66"/>
        <v xml:space="preserve"> </v>
      </c>
      <c r="C1467" s="176" t="s">
        <v>85</v>
      </c>
      <c r="D1467" s="57"/>
      <c r="E1467" s="256"/>
      <c r="F1467" s="61"/>
      <c r="G1467" s="176"/>
      <c r="H1467" s="150"/>
      <c r="Q1467" s="245">
        <f t="shared" si="67"/>
        <v>0</v>
      </c>
      <c r="R1467" s="245">
        <f t="shared" si="68"/>
        <v>0</v>
      </c>
    </row>
    <row r="1468" spans="1:18" ht="20.149999999999999" customHeight="1" x14ac:dyDescent="0.35">
      <c r="A1468" s="247">
        <v>1465</v>
      </c>
      <c r="B1468" s="179" t="str">
        <f t="shared" si="66"/>
        <v xml:space="preserve"> </v>
      </c>
      <c r="C1468" s="176" t="s">
        <v>85</v>
      </c>
      <c r="D1468" s="57"/>
      <c r="E1468" s="256"/>
      <c r="F1468" s="61"/>
      <c r="G1468" s="176"/>
      <c r="H1468" s="150"/>
      <c r="Q1468" s="245">
        <f t="shared" si="67"/>
        <v>0</v>
      </c>
      <c r="R1468" s="245">
        <f t="shared" si="68"/>
        <v>0</v>
      </c>
    </row>
    <row r="1469" spans="1:18" ht="20.149999999999999" customHeight="1" x14ac:dyDescent="0.35">
      <c r="A1469" s="247">
        <v>1466</v>
      </c>
      <c r="B1469" s="179" t="str">
        <f t="shared" si="66"/>
        <v xml:space="preserve"> </v>
      </c>
      <c r="C1469" s="176" t="s">
        <v>85</v>
      </c>
      <c r="D1469" s="57"/>
      <c r="E1469" s="256"/>
      <c r="F1469" s="61"/>
      <c r="G1469" s="176"/>
      <c r="H1469" s="150"/>
      <c r="Q1469" s="245">
        <f t="shared" si="67"/>
        <v>0</v>
      </c>
      <c r="R1469" s="245">
        <f t="shared" si="68"/>
        <v>0</v>
      </c>
    </row>
    <row r="1470" spans="1:18" ht="20.149999999999999" customHeight="1" x14ac:dyDescent="0.35">
      <c r="A1470" s="247">
        <v>1467</v>
      </c>
      <c r="B1470" s="179" t="str">
        <f t="shared" si="66"/>
        <v xml:space="preserve"> </v>
      </c>
      <c r="C1470" s="176" t="s">
        <v>85</v>
      </c>
      <c r="D1470" s="57"/>
      <c r="E1470" s="256"/>
      <c r="F1470" s="61"/>
      <c r="G1470" s="176"/>
      <c r="H1470" s="150"/>
      <c r="Q1470" s="245">
        <f t="shared" si="67"/>
        <v>0</v>
      </c>
      <c r="R1470" s="245">
        <f t="shared" si="68"/>
        <v>0</v>
      </c>
    </row>
    <row r="1471" spans="1:18" ht="20.149999999999999" customHeight="1" x14ac:dyDescent="0.35">
      <c r="A1471" s="247">
        <v>1468</v>
      </c>
      <c r="B1471" s="179" t="str">
        <f t="shared" si="66"/>
        <v xml:space="preserve"> </v>
      </c>
      <c r="C1471" s="176" t="s">
        <v>85</v>
      </c>
      <c r="D1471" s="57"/>
      <c r="E1471" s="256"/>
      <c r="F1471" s="61"/>
      <c r="G1471" s="176"/>
      <c r="H1471" s="150"/>
      <c r="Q1471" s="245">
        <f t="shared" si="67"/>
        <v>0</v>
      </c>
      <c r="R1471" s="245">
        <f t="shared" si="68"/>
        <v>0</v>
      </c>
    </row>
    <row r="1472" spans="1:18" ht="20.149999999999999" customHeight="1" x14ac:dyDescent="0.35">
      <c r="A1472" s="247">
        <v>1469</v>
      </c>
      <c r="B1472" s="179" t="str">
        <f t="shared" si="66"/>
        <v xml:space="preserve"> </v>
      </c>
      <c r="C1472" s="176" t="s">
        <v>85</v>
      </c>
      <c r="D1472" s="57"/>
      <c r="E1472" s="256"/>
      <c r="F1472" s="61"/>
      <c r="G1472" s="176"/>
      <c r="H1472" s="150"/>
      <c r="Q1472" s="245">
        <f t="shared" si="67"/>
        <v>0</v>
      </c>
      <c r="R1472" s="245">
        <f t="shared" si="68"/>
        <v>0</v>
      </c>
    </row>
    <row r="1473" spans="1:18" ht="20.149999999999999" customHeight="1" x14ac:dyDescent="0.35">
      <c r="A1473" s="247">
        <v>1470</v>
      </c>
      <c r="B1473" s="179" t="str">
        <f t="shared" si="66"/>
        <v xml:space="preserve"> </v>
      </c>
      <c r="C1473" s="176" t="s">
        <v>85</v>
      </c>
      <c r="D1473" s="57"/>
      <c r="E1473" s="256"/>
      <c r="F1473" s="61"/>
      <c r="G1473" s="176"/>
      <c r="H1473" s="150"/>
      <c r="Q1473" s="245">
        <f t="shared" si="67"/>
        <v>0</v>
      </c>
      <c r="R1473" s="245">
        <f t="shared" si="68"/>
        <v>0</v>
      </c>
    </row>
    <row r="1474" spans="1:18" ht="20.149999999999999" customHeight="1" x14ac:dyDescent="0.35">
      <c r="A1474" s="247">
        <v>1471</v>
      </c>
      <c r="B1474" s="179" t="str">
        <f t="shared" si="66"/>
        <v xml:space="preserve"> </v>
      </c>
      <c r="C1474" s="176" t="s">
        <v>85</v>
      </c>
      <c r="D1474" s="57"/>
      <c r="E1474" s="256"/>
      <c r="F1474" s="61"/>
      <c r="G1474" s="176"/>
      <c r="H1474" s="150"/>
      <c r="Q1474" s="245">
        <f t="shared" si="67"/>
        <v>0</v>
      </c>
      <c r="R1474" s="245">
        <f t="shared" si="68"/>
        <v>0</v>
      </c>
    </row>
    <row r="1475" spans="1:18" ht="20.149999999999999" customHeight="1" x14ac:dyDescent="0.35">
      <c r="A1475" s="247">
        <v>1472</v>
      </c>
      <c r="B1475" s="179" t="str">
        <f t="shared" si="66"/>
        <v xml:space="preserve"> </v>
      </c>
      <c r="C1475" s="176" t="s">
        <v>85</v>
      </c>
      <c r="D1475" s="57"/>
      <c r="E1475" s="256"/>
      <c r="F1475" s="61"/>
      <c r="G1475" s="176"/>
      <c r="H1475" s="150"/>
      <c r="Q1475" s="245">
        <f t="shared" si="67"/>
        <v>0</v>
      </c>
      <c r="R1475" s="245">
        <f t="shared" si="68"/>
        <v>0</v>
      </c>
    </row>
    <row r="1476" spans="1:18" ht="20.149999999999999" customHeight="1" x14ac:dyDescent="0.35">
      <c r="A1476" s="247">
        <v>1473</v>
      </c>
      <c r="B1476" s="179" t="str">
        <f t="shared" si="66"/>
        <v xml:space="preserve"> </v>
      </c>
      <c r="C1476" s="176" t="s">
        <v>85</v>
      </c>
      <c r="D1476" s="57"/>
      <c r="E1476" s="256"/>
      <c r="F1476" s="61"/>
      <c r="G1476" s="176"/>
      <c r="H1476" s="150"/>
      <c r="Q1476" s="245">
        <f t="shared" si="67"/>
        <v>0</v>
      </c>
      <c r="R1476" s="245">
        <f t="shared" si="68"/>
        <v>0</v>
      </c>
    </row>
    <row r="1477" spans="1:18" ht="20.149999999999999" customHeight="1" x14ac:dyDescent="0.35">
      <c r="A1477" s="247">
        <v>1474</v>
      </c>
      <c r="B1477" s="179" t="str">
        <f t="shared" ref="B1477:B1540" si="69">_xlfn.CONCAT(C1477,D1477,E1477)</f>
        <v xml:space="preserve"> </v>
      </c>
      <c r="C1477" s="176" t="s">
        <v>85</v>
      </c>
      <c r="D1477" s="57"/>
      <c r="E1477" s="256"/>
      <c r="F1477" s="61"/>
      <c r="G1477" s="176"/>
      <c r="H1477" s="150"/>
      <c r="Q1477" s="245">
        <f t="shared" ref="Q1477:Q1540" si="70">IF(D1477&lt;1,0,IF(OR(C1477="",C1477=" "),0,1))</f>
        <v>0</v>
      </c>
      <c r="R1477" s="245">
        <f t="shared" ref="R1477:R1540" si="71">IF(G1477+H1477&gt;0,IF(Q1477=0,1,0),0)</f>
        <v>0</v>
      </c>
    </row>
    <row r="1478" spans="1:18" ht="20.149999999999999" customHeight="1" x14ac:dyDescent="0.35">
      <c r="A1478" s="247">
        <v>1475</v>
      </c>
      <c r="B1478" s="179" t="str">
        <f t="shared" si="69"/>
        <v xml:space="preserve"> </v>
      </c>
      <c r="C1478" s="176" t="s">
        <v>85</v>
      </c>
      <c r="D1478" s="57"/>
      <c r="E1478" s="256"/>
      <c r="F1478" s="61"/>
      <c r="G1478" s="176"/>
      <c r="H1478" s="150"/>
      <c r="Q1478" s="245">
        <f t="shared" si="70"/>
        <v>0</v>
      </c>
      <c r="R1478" s="245">
        <f t="shared" si="71"/>
        <v>0</v>
      </c>
    </row>
    <row r="1479" spans="1:18" ht="20.149999999999999" customHeight="1" x14ac:dyDescent="0.35">
      <c r="A1479" s="247">
        <v>1476</v>
      </c>
      <c r="B1479" s="179" t="str">
        <f t="shared" si="69"/>
        <v xml:space="preserve"> </v>
      </c>
      <c r="C1479" s="176" t="s">
        <v>85</v>
      </c>
      <c r="D1479" s="57"/>
      <c r="E1479" s="256"/>
      <c r="F1479" s="61"/>
      <c r="G1479" s="176"/>
      <c r="H1479" s="150"/>
      <c r="Q1479" s="245">
        <f t="shared" si="70"/>
        <v>0</v>
      </c>
      <c r="R1479" s="245">
        <f t="shared" si="71"/>
        <v>0</v>
      </c>
    </row>
    <row r="1480" spans="1:18" ht="20.149999999999999" customHeight="1" x14ac:dyDescent="0.35">
      <c r="A1480" s="247">
        <v>1477</v>
      </c>
      <c r="B1480" s="179" t="str">
        <f t="shared" si="69"/>
        <v xml:space="preserve"> </v>
      </c>
      <c r="C1480" s="176" t="s">
        <v>85</v>
      </c>
      <c r="D1480" s="57"/>
      <c r="E1480" s="256"/>
      <c r="F1480" s="61"/>
      <c r="G1480" s="176"/>
      <c r="H1480" s="150"/>
      <c r="Q1480" s="245">
        <f t="shared" si="70"/>
        <v>0</v>
      </c>
      <c r="R1480" s="245">
        <f t="shared" si="71"/>
        <v>0</v>
      </c>
    </row>
    <row r="1481" spans="1:18" ht="20.149999999999999" customHeight="1" x14ac:dyDescent="0.35">
      <c r="A1481" s="247">
        <v>1478</v>
      </c>
      <c r="B1481" s="179" t="str">
        <f t="shared" si="69"/>
        <v xml:space="preserve"> </v>
      </c>
      <c r="C1481" s="176" t="s">
        <v>85</v>
      </c>
      <c r="D1481" s="57"/>
      <c r="E1481" s="256"/>
      <c r="F1481" s="61"/>
      <c r="G1481" s="176"/>
      <c r="H1481" s="150"/>
      <c r="Q1481" s="245">
        <f t="shared" si="70"/>
        <v>0</v>
      </c>
      <c r="R1481" s="245">
        <f t="shared" si="71"/>
        <v>0</v>
      </c>
    </row>
    <row r="1482" spans="1:18" ht="20.149999999999999" customHeight="1" x14ac:dyDescent="0.35">
      <c r="A1482" s="247">
        <v>1479</v>
      </c>
      <c r="B1482" s="179" t="str">
        <f t="shared" si="69"/>
        <v xml:space="preserve"> </v>
      </c>
      <c r="C1482" s="176" t="s">
        <v>85</v>
      </c>
      <c r="D1482" s="57"/>
      <c r="E1482" s="256"/>
      <c r="F1482" s="61"/>
      <c r="G1482" s="176"/>
      <c r="H1482" s="150"/>
      <c r="Q1482" s="245">
        <f t="shared" si="70"/>
        <v>0</v>
      </c>
      <c r="R1482" s="245">
        <f t="shared" si="71"/>
        <v>0</v>
      </c>
    </row>
    <row r="1483" spans="1:18" ht="20.149999999999999" customHeight="1" x14ac:dyDescent="0.35">
      <c r="A1483" s="247">
        <v>1480</v>
      </c>
      <c r="B1483" s="179" t="str">
        <f t="shared" si="69"/>
        <v xml:space="preserve"> </v>
      </c>
      <c r="C1483" s="176" t="s">
        <v>85</v>
      </c>
      <c r="D1483" s="57"/>
      <c r="E1483" s="256"/>
      <c r="F1483" s="61"/>
      <c r="G1483" s="176"/>
      <c r="H1483" s="150"/>
      <c r="Q1483" s="245">
        <f t="shared" si="70"/>
        <v>0</v>
      </c>
      <c r="R1483" s="245">
        <f t="shared" si="71"/>
        <v>0</v>
      </c>
    </row>
    <row r="1484" spans="1:18" ht="20.149999999999999" customHeight="1" x14ac:dyDescent="0.35">
      <c r="A1484" s="247">
        <v>1481</v>
      </c>
      <c r="B1484" s="179" t="str">
        <f t="shared" si="69"/>
        <v xml:space="preserve"> </v>
      </c>
      <c r="C1484" s="176" t="s">
        <v>85</v>
      </c>
      <c r="D1484" s="57"/>
      <c r="E1484" s="256"/>
      <c r="F1484" s="61"/>
      <c r="G1484" s="176"/>
      <c r="H1484" s="150"/>
      <c r="Q1484" s="245">
        <f t="shared" si="70"/>
        <v>0</v>
      </c>
      <c r="R1484" s="245">
        <f t="shared" si="71"/>
        <v>0</v>
      </c>
    </row>
    <row r="1485" spans="1:18" ht="20.149999999999999" customHeight="1" x14ac:dyDescent="0.35">
      <c r="A1485" s="247">
        <v>1482</v>
      </c>
      <c r="B1485" s="179" t="str">
        <f t="shared" si="69"/>
        <v xml:space="preserve"> </v>
      </c>
      <c r="C1485" s="176" t="s">
        <v>85</v>
      </c>
      <c r="D1485" s="57"/>
      <c r="E1485" s="256"/>
      <c r="F1485" s="61"/>
      <c r="G1485" s="176"/>
      <c r="H1485" s="150"/>
      <c r="Q1485" s="245">
        <f t="shared" si="70"/>
        <v>0</v>
      </c>
      <c r="R1485" s="245">
        <f t="shared" si="71"/>
        <v>0</v>
      </c>
    </row>
    <row r="1486" spans="1:18" ht="20.149999999999999" customHeight="1" x14ac:dyDescent="0.35">
      <c r="A1486" s="247">
        <v>1483</v>
      </c>
      <c r="B1486" s="179" t="str">
        <f t="shared" si="69"/>
        <v xml:space="preserve"> </v>
      </c>
      <c r="C1486" s="176" t="s">
        <v>85</v>
      </c>
      <c r="D1486" s="57"/>
      <c r="E1486" s="256"/>
      <c r="F1486" s="61"/>
      <c r="G1486" s="176"/>
      <c r="H1486" s="150"/>
      <c r="Q1486" s="245">
        <f t="shared" si="70"/>
        <v>0</v>
      </c>
      <c r="R1486" s="245">
        <f t="shared" si="71"/>
        <v>0</v>
      </c>
    </row>
    <row r="1487" spans="1:18" ht="20.149999999999999" customHeight="1" x14ac:dyDescent="0.35">
      <c r="A1487" s="247">
        <v>1484</v>
      </c>
      <c r="B1487" s="179" t="str">
        <f t="shared" si="69"/>
        <v xml:space="preserve"> </v>
      </c>
      <c r="C1487" s="176" t="s">
        <v>85</v>
      </c>
      <c r="D1487" s="57"/>
      <c r="E1487" s="256"/>
      <c r="F1487" s="61"/>
      <c r="G1487" s="176"/>
      <c r="H1487" s="150"/>
      <c r="Q1487" s="245">
        <f t="shared" si="70"/>
        <v>0</v>
      </c>
      <c r="R1487" s="245">
        <f t="shared" si="71"/>
        <v>0</v>
      </c>
    </row>
    <row r="1488" spans="1:18" ht="20.149999999999999" customHeight="1" x14ac:dyDescent="0.35">
      <c r="A1488" s="247">
        <v>1485</v>
      </c>
      <c r="B1488" s="179" t="str">
        <f t="shared" si="69"/>
        <v xml:space="preserve"> </v>
      </c>
      <c r="C1488" s="176" t="s">
        <v>85</v>
      </c>
      <c r="D1488" s="57"/>
      <c r="E1488" s="256"/>
      <c r="F1488" s="61"/>
      <c r="G1488" s="176"/>
      <c r="H1488" s="150"/>
      <c r="Q1488" s="245">
        <f t="shared" si="70"/>
        <v>0</v>
      </c>
      <c r="R1488" s="245">
        <f t="shared" si="71"/>
        <v>0</v>
      </c>
    </row>
    <row r="1489" spans="1:18" ht="20.149999999999999" customHeight="1" x14ac:dyDescent="0.35">
      <c r="A1489" s="247">
        <v>1486</v>
      </c>
      <c r="B1489" s="179" t="str">
        <f t="shared" si="69"/>
        <v xml:space="preserve"> </v>
      </c>
      <c r="C1489" s="176" t="s">
        <v>85</v>
      </c>
      <c r="D1489" s="57"/>
      <c r="E1489" s="256"/>
      <c r="F1489" s="61"/>
      <c r="G1489" s="176"/>
      <c r="H1489" s="150"/>
      <c r="Q1489" s="245">
        <f t="shared" si="70"/>
        <v>0</v>
      </c>
      <c r="R1489" s="245">
        <f t="shared" si="71"/>
        <v>0</v>
      </c>
    </row>
    <row r="1490" spans="1:18" ht="20.149999999999999" customHeight="1" x14ac:dyDescent="0.35">
      <c r="A1490" s="247">
        <v>1487</v>
      </c>
      <c r="B1490" s="179" t="str">
        <f t="shared" si="69"/>
        <v xml:space="preserve"> </v>
      </c>
      <c r="C1490" s="176" t="s">
        <v>85</v>
      </c>
      <c r="D1490" s="57"/>
      <c r="E1490" s="256"/>
      <c r="F1490" s="61"/>
      <c r="G1490" s="176"/>
      <c r="H1490" s="150"/>
      <c r="Q1490" s="245">
        <f t="shared" si="70"/>
        <v>0</v>
      </c>
      <c r="R1490" s="245">
        <f t="shared" si="71"/>
        <v>0</v>
      </c>
    </row>
    <row r="1491" spans="1:18" ht="20.149999999999999" customHeight="1" x14ac:dyDescent="0.35">
      <c r="A1491" s="247">
        <v>1488</v>
      </c>
      <c r="B1491" s="179" t="str">
        <f t="shared" si="69"/>
        <v xml:space="preserve"> </v>
      </c>
      <c r="C1491" s="176" t="s">
        <v>85</v>
      </c>
      <c r="D1491" s="57"/>
      <c r="E1491" s="256"/>
      <c r="F1491" s="61"/>
      <c r="G1491" s="176"/>
      <c r="H1491" s="150"/>
      <c r="Q1491" s="245">
        <f t="shared" si="70"/>
        <v>0</v>
      </c>
      <c r="R1491" s="245">
        <f t="shared" si="71"/>
        <v>0</v>
      </c>
    </row>
    <row r="1492" spans="1:18" ht="20.149999999999999" customHeight="1" x14ac:dyDescent="0.35">
      <c r="A1492" s="247">
        <v>1489</v>
      </c>
      <c r="B1492" s="179" t="str">
        <f t="shared" si="69"/>
        <v xml:space="preserve"> </v>
      </c>
      <c r="C1492" s="176" t="s">
        <v>85</v>
      </c>
      <c r="D1492" s="57"/>
      <c r="E1492" s="256"/>
      <c r="F1492" s="61"/>
      <c r="G1492" s="176"/>
      <c r="H1492" s="150"/>
      <c r="Q1492" s="245">
        <f t="shared" si="70"/>
        <v>0</v>
      </c>
      <c r="R1492" s="245">
        <f t="shared" si="71"/>
        <v>0</v>
      </c>
    </row>
    <row r="1493" spans="1:18" ht="20.149999999999999" customHeight="1" x14ac:dyDescent="0.35">
      <c r="A1493" s="247">
        <v>1490</v>
      </c>
      <c r="B1493" s="179" t="str">
        <f t="shared" si="69"/>
        <v xml:space="preserve"> </v>
      </c>
      <c r="C1493" s="176" t="s">
        <v>85</v>
      </c>
      <c r="D1493" s="57"/>
      <c r="E1493" s="256"/>
      <c r="F1493" s="61"/>
      <c r="G1493" s="176"/>
      <c r="H1493" s="150"/>
      <c r="Q1493" s="245">
        <f t="shared" si="70"/>
        <v>0</v>
      </c>
      <c r="R1493" s="245">
        <f t="shared" si="71"/>
        <v>0</v>
      </c>
    </row>
    <row r="1494" spans="1:18" ht="20.149999999999999" customHeight="1" x14ac:dyDescent="0.35">
      <c r="A1494" s="247">
        <v>1491</v>
      </c>
      <c r="B1494" s="179" t="str">
        <f t="shared" si="69"/>
        <v xml:space="preserve"> </v>
      </c>
      <c r="C1494" s="176" t="s">
        <v>85</v>
      </c>
      <c r="D1494" s="57"/>
      <c r="E1494" s="256"/>
      <c r="F1494" s="61"/>
      <c r="G1494" s="176"/>
      <c r="H1494" s="150"/>
      <c r="Q1494" s="245">
        <f t="shared" si="70"/>
        <v>0</v>
      </c>
      <c r="R1494" s="245">
        <f t="shared" si="71"/>
        <v>0</v>
      </c>
    </row>
    <row r="1495" spans="1:18" ht="20.149999999999999" customHeight="1" x14ac:dyDescent="0.35">
      <c r="A1495" s="247">
        <v>1492</v>
      </c>
      <c r="B1495" s="179" t="str">
        <f t="shared" si="69"/>
        <v xml:space="preserve"> </v>
      </c>
      <c r="C1495" s="176" t="s">
        <v>85</v>
      </c>
      <c r="D1495" s="57"/>
      <c r="E1495" s="256"/>
      <c r="F1495" s="61"/>
      <c r="G1495" s="176"/>
      <c r="H1495" s="150"/>
      <c r="Q1495" s="245">
        <f t="shared" si="70"/>
        <v>0</v>
      </c>
      <c r="R1495" s="245">
        <f t="shared" si="71"/>
        <v>0</v>
      </c>
    </row>
    <row r="1496" spans="1:18" ht="20.149999999999999" customHeight="1" x14ac:dyDescent="0.35">
      <c r="A1496" s="247">
        <v>1493</v>
      </c>
      <c r="B1496" s="179" t="str">
        <f t="shared" si="69"/>
        <v xml:space="preserve"> </v>
      </c>
      <c r="C1496" s="176" t="s">
        <v>85</v>
      </c>
      <c r="D1496" s="57"/>
      <c r="E1496" s="256"/>
      <c r="F1496" s="61"/>
      <c r="G1496" s="176"/>
      <c r="H1496" s="150"/>
      <c r="Q1496" s="245">
        <f t="shared" si="70"/>
        <v>0</v>
      </c>
      <c r="R1496" s="245">
        <f t="shared" si="71"/>
        <v>0</v>
      </c>
    </row>
    <row r="1497" spans="1:18" ht="20.149999999999999" customHeight="1" x14ac:dyDescent="0.35">
      <c r="A1497" s="247">
        <v>1494</v>
      </c>
      <c r="B1497" s="179" t="str">
        <f t="shared" si="69"/>
        <v xml:space="preserve"> </v>
      </c>
      <c r="C1497" s="176" t="s">
        <v>85</v>
      </c>
      <c r="D1497" s="57"/>
      <c r="E1497" s="256"/>
      <c r="F1497" s="61"/>
      <c r="G1497" s="176"/>
      <c r="H1497" s="150"/>
      <c r="Q1497" s="245">
        <f t="shared" si="70"/>
        <v>0</v>
      </c>
      <c r="R1497" s="245">
        <f t="shared" si="71"/>
        <v>0</v>
      </c>
    </row>
    <row r="1498" spans="1:18" ht="20.149999999999999" customHeight="1" x14ac:dyDescent="0.35">
      <c r="A1498" s="247">
        <v>1495</v>
      </c>
      <c r="B1498" s="179" t="str">
        <f t="shared" si="69"/>
        <v xml:space="preserve"> </v>
      </c>
      <c r="C1498" s="176" t="s">
        <v>85</v>
      </c>
      <c r="D1498" s="57"/>
      <c r="E1498" s="256"/>
      <c r="F1498" s="61"/>
      <c r="G1498" s="176"/>
      <c r="H1498" s="150"/>
      <c r="Q1498" s="245">
        <f t="shared" si="70"/>
        <v>0</v>
      </c>
      <c r="R1498" s="245">
        <f t="shared" si="71"/>
        <v>0</v>
      </c>
    </row>
    <row r="1499" spans="1:18" ht="20.149999999999999" customHeight="1" x14ac:dyDescent="0.35">
      <c r="A1499" s="247">
        <v>1496</v>
      </c>
      <c r="B1499" s="179" t="str">
        <f t="shared" si="69"/>
        <v xml:space="preserve"> </v>
      </c>
      <c r="C1499" s="176" t="s">
        <v>85</v>
      </c>
      <c r="D1499" s="57"/>
      <c r="E1499" s="256"/>
      <c r="F1499" s="61"/>
      <c r="G1499" s="176"/>
      <c r="H1499" s="150"/>
      <c r="Q1499" s="245">
        <f t="shared" si="70"/>
        <v>0</v>
      </c>
      <c r="R1499" s="245">
        <f t="shared" si="71"/>
        <v>0</v>
      </c>
    </row>
    <row r="1500" spans="1:18" ht="20.149999999999999" customHeight="1" x14ac:dyDescent="0.35">
      <c r="A1500" s="247">
        <v>1497</v>
      </c>
      <c r="B1500" s="179" t="str">
        <f t="shared" si="69"/>
        <v xml:space="preserve"> </v>
      </c>
      <c r="C1500" s="176" t="s">
        <v>85</v>
      </c>
      <c r="D1500" s="57"/>
      <c r="E1500" s="256"/>
      <c r="F1500" s="61"/>
      <c r="G1500" s="176"/>
      <c r="H1500" s="150"/>
      <c r="Q1500" s="245">
        <f t="shared" si="70"/>
        <v>0</v>
      </c>
      <c r="R1500" s="245">
        <f t="shared" si="71"/>
        <v>0</v>
      </c>
    </row>
    <row r="1501" spans="1:18" ht="20.149999999999999" customHeight="1" x14ac:dyDescent="0.35">
      <c r="A1501" s="247">
        <v>1498</v>
      </c>
      <c r="B1501" s="179" t="str">
        <f t="shared" si="69"/>
        <v xml:space="preserve"> </v>
      </c>
      <c r="C1501" s="176" t="s">
        <v>85</v>
      </c>
      <c r="D1501" s="57"/>
      <c r="E1501" s="256"/>
      <c r="F1501" s="61"/>
      <c r="G1501" s="176"/>
      <c r="H1501" s="150"/>
      <c r="Q1501" s="245">
        <f t="shared" si="70"/>
        <v>0</v>
      </c>
      <c r="R1501" s="245">
        <f t="shared" si="71"/>
        <v>0</v>
      </c>
    </row>
    <row r="1502" spans="1:18" ht="20.149999999999999" customHeight="1" x14ac:dyDescent="0.35">
      <c r="A1502" s="247">
        <v>1499</v>
      </c>
      <c r="B1502" s="179" t="str">
        <f t="shared" si="69"/>
        <v xml:space="preserve"> </v>
      </c>
      <c r="C1502" s="176" t="s">
        <v>85</v>
      </c>
      <c r="D1502" s="57"/>
      <c r="E1502" s="256"/>
      <c r="F1502" s="61"/>
      <c r="G1502" s="176"/>
      <c r="H1502" s="150"/>
      <c r="Q1502" s="245">
        <f t="shared" si="70"/>
        <v>0</v>
      </c>
      <c r="R1502" s="245">
        <f t="shared" si="71"/>
        <v>0</v>
      </c>
    </row>
    <row r="1503" spans="1:18" ht="20.149999999999999" customHeight="1" x14ac:dyDescent="0.35">
      <c r="A1503" s="247">
        <v>1500</v>
      </c>
      <c r="B1503" s="179" t="str">
        <f t="shared" si="69"/>
        <v xml:space="preserve"> </v>
      </c>
      <c r="C1503" s="176" t="s">
        <v>85</v>
      </c>
      <c r="D1503" s="57"/>
      <c r="E1503" s="256"/>
      <c r="F1503" s="61"/>
      <c r="G1503" s="176"/>
      <c r="H1503" s="150"/>
      <c r="Q1503" s="245">
        <f t="shared" si="70"/>
        <v>0</v>
      </c>
      <c r="R1503" s="245">
        <f t="shared" si="71"/>
        <v>0</v>
      </c>
    </row>
    <row r="1504" spans="1:18" ht="20.149999999999999" customHeight="1" x14ac:dyDescent="0.35">
      <c r="A1504" s="247">
        <v>1501</v>
      </c>
      <c r="B1504" s="179" t="str">
        <f t="shared" si="69"/>
        <v xml:space="preserve"> </v>
      </c>
      <c r="C1504" s="176" t="s">
        <v>85</v>
      </c>
      <c r="D1504" s="57"/>
      <c r="E1504" s="256"/>
      <c r="F1504" s="61"/>
      <c r="G1504" s="176"/>
      <c r="H1504" s="150"/>
      <c r="Q1504" s="245">
        <f t="shared" si="70"/>
        <v>0</v>
      </c>
      <c r="R1504" s="245">
        <f t="shared" si="71"/>
        <v>0</v>
      </c>
    </row>
    <row r="1505" spans="1:18" ht="20.149999999999999" customHeight="1" x14ac:dyDescent="0.35">
      <c r="A1505" s="247">
        <v>1502</v>
      </c>
      <c r="B1505" s="179" t="str">
        <f t="shared" si="69"/>
        <v xml:space="preserve"> </v>
      </c>
      <c r="C1505" s="176" t="s">
        <v>85</v>
      </c>
      <c r="D1505" s="57"/>
      <c r="E1505" s="256"/>
      <c r="F1505" s="61"/>
      <c r="G1505" s="176"/>
      <c r="H1505" s="150"/>
      <c r="Q1505" s="245">
        <f t="shared" si="70"/>
        <v>0</v>
      </c>
      <c r="R1505" s="245">
        <f t="shared" si="71"/>
        <v>0</v>
      </c>
    </row>
    <row r="1506" spans="1:18" ht="20.149999999999999" customHeight="1" x14ac:dyDescent="0.35">
      <c r="A1506" s="247">
        <v>1503</v>
      </c>
      <c r="B1506" s="179" t="str">
        <f t="shared" si="69"/>
        <v xml:space="preserve"> </v>
      </c>
      <c r="C1506" s="176" t="s">
        <v>85</v>
      </c>
      <c r="D1506" s="57"/>
      <c r="E1506" s="256"/>
      <c r="F1506" s="61"/>
      <c r="G1506" s="176"/>
      <c r="H1506" s="150"/>
      <c r="Q1506" s="245">
        <f t="shared" si="70"/>
        <v>0</v>
      </c>
      <c r="R1506" s="245">
        <f t="shared" si="71"/>
        <v>0</v>
      </c>
    </row>
    <row r="1507" spans="1:18" ht="20.149999999999999" customHeight="1" x14ac:dyDescent="0.35">
      <c r="A1507" s="247">
        <v>1504</v>
      </c>
      <c r="B1507" s="179" t="str">
        <f t="shared" si="69"/>
        <v xml:space="preserve"> </v>
      </c>
      <c r="C1507" s="176" t="s">
        <v>85</v>
      </c>
      <c r="D1507" s="57"/>
      <c r="E1507" s="256"/>
      <c r="F1507" s="61"/>
      <c r="G1507" s="176"/>
      <c r="H1507" s="150"/>
      <c r="Q1507" s="245">
        <f t="shared" si="70"/>
        <v>0</v>
      </c>
      <c r="R1507" s="245">
        <f t="shared" si="71"/>
        <v>0</v>
      </c>
    </row>
    <row r="1508" spans="1:18" ht="20.149999999999999" customHeight="1" x14ac:dyDescent="0.35">
      <c r="A1508" s="247">
        <v>1505</v>
      </c>
      <c r="B1508" s="179" t="str">
        <f t="shared" si="69"/>
        <v xml:space="preserve"> </v>
      </c>
      <c r="C1508" s="176" t="s">
        <v>85</v>
      </c>
      <c r="D1508" s="57"/>
      <c r="E1508" s="256"/>
      <c r="F1508" s="61"/>
      <c r="G1508" s="176"/>
      <c r="H1508" s="150"/>
      <c r="Q1508" s="245">
        <f t="shared" si="70"/>
        <v>0</v>
      </c>
      <c r="R1508" s="245">
        <f t="shared" si="71"/>
        <v>0</v>
      </c>
    </row>
    <row r="1509" spans="1:18" ht="20.149999999999999" customHeight="1" x14ac:dyDescent="0.35">
      <c r="A1509" s="247">
        <v>1506</v>
      </c>
      <c r="B1509" s="179" t="str">
        <f t="shared" si="69"/>
        <v xml:space="preserve"> </v>
      </c>
      <c r="C1509" s="176" t="s">
        <v>85</v>
      </c>
      <c r="D1509" s="57"/>
      <c r="E1509" s="256"/>
      <c r="F1509" s="61"/>
      <c r="G1509" s="176"/>
      <c r="H1509" s="150"/>
      <c r="Q1509" s="245">
        <f t="shared" si="70"/>
        <v>0</v>
      </c>
      <c r="R1509" s="245">
        <f t="shared" si="71"/>
        <v>0</v>
      </c>
    </row>
    <row r="1510" spans="1:18" ht="20.149999999999999" customHeight="1" x14ac:dyDescent="0.35">
      <c r="A1510" s="247">
        <v>1507</v>
      </c>
      <c r="B1510" s="179" t="str">
        <f t="shared" si="69"/>
        <v xml:space="preserve"> </v>
      </c>
      <c r="C1510" s="176" t="s">
        <v>85</v>
      </c>
      <c r="D1510" s="57"/>
      <c r="E1510" s="256"/>
      <c r="F1510" s="61"/>
      <c r="G1510" s="176"/>
      <c r="H1510" s="150"/>
      <c r="Q1510" s="245">
        <f t="shared" si="70"/>
        <v>0</v>
      </c>
      <c r="R1510" s="245">
        <f t="shared" si="71"/>
        <v>0</v>
      </c>
    </row>
    <row r="1511" spans="1:18" ht="20.149999999999999" customHeight="1" x14ac:dyDescent="0.35">
      <c r="A1511" s="247">
        <v>1508</v>
      </c>
      <c r="B1511" s="179" t="str">
        <f t="shared" si="69"/>
        <v xml:space="preserve"> </v>
      </c>
      <c r="C1511" s="176" t="s">
        <v>85</v>
      </c>
      <c r="D1511" s="57"/>
      <c r="E1511" s="256"/>
      <c r="F1511" s="61"/>
      <c r="G1511" s="176"/>
      <c r="H1511" s="150"/>
      <c r="Q1511" s="245">
        <f t="shared" si="70"/>
        <v>0</v>
      </c>
      <c r="R1511" s="245">
        <f t="shared" si="71"/>
        <v>0</v>
      </c>
    </row>
    <row r="1512" spans="1:18" ht="20.149999999999999" customHeight="1" x14ac:dyDescent="0.35">
      <c r="A1512" s="247">
        <v>1509</v>
      </c>
      <c r="B1512" s="179" t="str">
        <f t="shared" si="69"/>
        <v xml:space="preserve"> </v>
      </c>
      <c r="C1512" s="176" t="s">
        <v>85</v>
      </c>
      <c r="D1512" s="57"/>
      <c r="E1512" s="256"/>
      <c r="F1512" s="61"/>
      <c r="G1512" s="176"/>
      <c r="H1512" s="150"/>
      <c r="Q1512" s="245">
        <f t="shared" si="70"/>
        <v>0</v>
      </c>
      <c r="R1512" s="245">
        <f t="shared" si="71"/>
        <v>0</v>
      </c>
    </row>
    <row r="1513" spans="1:18" ht="20.149999999999999" customHeight="1" x14ac:dyDescent="0.35">
      <c r="A1513" s="247">
        <v>1510</v>
      </c>
      <c r="B1513" s="179" t="str">
        <f t="shared" si="69"/>
        <v xml:space="preserve"> </v>
      </c>
      <c r="C1513" s="176" t="s">
        <v>85</v>
      </c>
      <c r="D1513" s="57"/>
      <c r="E1513" s="256"/>
      <c r="F1513" s="61"/>
      <c r="G1513" s="176"/>
      <c r="H1513" s="150"/>
      <c r="Q1513" s="245">
        <f t="shared" si="70"/>
        <v>0</v>
      </c>
      <c r="R1513" s="245">
        <f t="shared" si="71"/>
        <v>0</v>
      </c>
    </row>
    <row r="1514" spans="1:18" ht="20.149999999999999" customHeight="1" x14ac:dyDescent="0.35">
      <c r="A1514" s="247">
        <v>1511</v>
      </c>
      <c r="B1514" s="179" t="str">
        <f t="shared" si="69"/>
        <v xml:space="preserve"> </v>
      </c>
      <c r="C1514" s="176" t="s">
        <v>85</v>
      </c>
      <c r="D1514" s="57"/>
      <c r="E1514" s="256"/>
      <c r="F1514" s="61"/>
      <c r="G1514" s="176"/>
      <c r="H1514" s="150"/>
      <c r="Q1514" s="245">
        <f t="shared" si="70"/>
        <v>0</v>
      </c>
      <c r="R1514" s="245">
        <f t="shared" si="71"/>
        <v>0</v>
      </c>
    </row>
    <row r="1515" spans="1:18" ht="20.149999999999999" customHeight="1" x14ac:dyDescent="0.35">
      <c r="A1515" s="247">
        <v>1512</v>
      </c>
      <c r="B1515" s="179" t="str">
        <f t="shared" si="69"/>
        <v xml:space="preserve"> </v>
      </c>
      <c r="C1515" s="176" t="s">
        <v>85</v>
      </c>
      <c r="D1515" s="57"/>
      <c r="E1515" s="256"/>
      <c r="F1515" s="61"/>
      <c r="G1515" s="176"/>
      <c r="H1515" s="150"/>
      <c r="Q1515" s="245">
        <f t="shared" si="70"/>
        <v>0</v>
      </c>
      <c r="R1515" s="245">
        <f t="shared" si="71"/>
        <v>0</v>
      </c>
    </row>
    <row r="1516" spans="1:18" ht="20.149999999999999" customHeight="1" x14ac:dyDescent="0.35">
      <c r="A1516" s="247">
        <v>1513</v>
      </c>
      <c r="B1516" s="179" t="str">
        <f t="shared" si="69"/>
        <v xml:space="preserve"> </v>
      </c>
      <c r="C1516" s="176" t="s">
        <v>85</v>
      </c>
      <c r="D1516" s="57"/>
      <c r="E1516" s="256"/>
      <c r="F1516" s="61"/>
      <c r="G1516" s="176"/>
      <c r="H1516" s="150"/>
      <c r="Q1516" s="245">
        <f t="shared" si="70"/>
        <v>0</v>
      </c>
      <c r="R1516" s="245">
        <f t="shared" si="71"/>
        <v>0</v>
      </c>
    </row>
    <row r="1517" spans="1:18" ht="20.149999999999999" customHeight="1" x14ac:dyDescent="0.35">
      <c r="A1517" s="247">
        <v>1514</v>
      </c>
      <c r="B1517" s="179" t="str">
        <f t="shared" si="69"/>
        <v xml:space="preserve"> </v>
      </c>
      <c r="C1517" s="176" t="s">
        <v>85</v>
      </c>
      <c r="D1517" s="57"/>
      <c r="E1517" s="256"/>
      <c r="F1517" s="61"/>
      <c r="G1517" s="176"/>
      <c r="H1517" s="150"/>
      <c r="Q1517" s="245">
        <f t="shared" si="70"/>
        <v>0</v>
      </c>
      <c r="R1517" s="245">
        <f t="shared" si="71"/>
        <v>0</v>
      </c>
    </row>
    <row r="1518" spans="1:18" ht="20.149999999999999" customHeight="1" x14ac:dyDescent="0.35">
      <c r="A1518" s="247">
        <v>1515</v>
      </c>
      <c r="B1518" s="179" t="str">
        <f t="shared" si="69"/>
        <v xml:space="preserve"> </v>
      </c>
      <c r="C1518" s="176" t="s">
        <v>85</v>
      </c>
      <c r="D1518" s="57"/>
      <c r="E1518" s="256"/>
      <c r="F1518" s="61"/>
      <c r="G1518" s="176"/>
      <c r="H1518" s="150"/>
      <c r="Q1518" s="245">
        <f t="shared" si="70"/>
        <v>0</v>
      </c>
      <c r="R1518" s="245">
        <f t="shared" si="71"/>
        <v>0</v>
      </c>
    </row>
    <row r="1519" spans="1:18" ht="20.149999999999999" customHeight="1" x14ac:dyDescent="0.35">
      <c r="A1519" s="247">
        <v>1516</v>
      </c>
      <c r="B1519" s="179" t="str">
        <f t="shared" si="69"/>
        <v xml:space="preserve"> </v>
      </c>
      <c r="C1519" s="176" t="s">
        <v>85</v>
      </c>
      <c r="D1519" s="57"/>
      <c r="E1519" s="256"/>
      <c r="F1519" s="61"/>
      <c r="G1519" s="176"/>
      <c r="H1519" s="150"/>
      <c r="Q1519" s="245">
        <f t="shared" si="70"/>
        <v>0</v>
      </c>
      <c r="R1519" s="245">
        <f t="shared" si="71"/>
        <v>0</v>
      </c>
    </row>
    <row r="1520" spans="1:18" ht="20.149999999999999" customHeight="1" x14ac:dyDescent="0.35">
      <c r="A1520" s="247">
        <v>1517</v>
      </c>
      <c r="B1520" s="179" t="str">
        <f t="shared" si="69"/>
        <v xml:space="preserve"> </v>
      </c>
      <c r="C1520" s="176" t="s">
        <v>85</v>
      </c>
      <c r="D1520" s="57"/>
      <c r="E1520" s="256"/>
      <c r="F1520" s="61"/>
      <c r="G1520" s="176"/>
      <c r="H1520" s="150"/>
      <c r="Q1520" s="245">
        <f t="shared" si="70"/>
        <v>0</v>
      </c>
      <c r="R1520" s="245">
        <f t="shared" si="71"/>
        <v>0</v>
      </c>
    </row>
    <row r="1521" spans="1:18" ht="20.149999999999999" customHeight="1" x14ac:dyDescent="0.35">
      <c r="A1521" s="247">
        <v>1518</v>
      </c>
      <c r="B1521" s="179" t="str">
        <f t="shared" si="69"/>
        <v xml:space="preserve"> </v>
      </c>
      <c r="C1521" s="176" t="s">
        <v>85</v>
      </c>
      <c r="D1521" s="57"/>
      <c r="E1521" s="256"/>
      <c r="F1521" s="61"/>
      <c r="G1521" s="176"/>
      <c r="H1521" s="150"/>
      <c r="Q1521" s="245">
        <f t="shared" si="70"/>
        <v>0</v>
      </c>
      <c r="R1521" s="245">
        <f t="shared" si="71"/>
        <v>0</v>
      </c>
    </row>
    <row r="1522" spans="1:18" ht="20.149999999999999" customHeight="1" x14ac:dyDescent="0.35">
      <c r="A1522" s="247">
        <v>1519</v>
      </c>
      <c r="B1522" s="179" t="str">
        <f t="shared" si="69"/>
        <v xml:space="preserve"> </v>
      </c>
      <c r="C1522" s="176" t="s">
        <v>85</v>
      </c>
      <c r="D1522" s="57"/>
      <c r="E1522" s="256"/>
      <c r="F1522" s="61"/>
      <c r="G1522" s="176"/>
      <c r="H1522" s="150"/>
      <c r="Q1522" s="245">
        <f t="shared" si="70"/>
        <v>0</v>
      </c>
      <c r="R1522" s="245">
        <f t="shared" si="71"/>
        <v>0</v>
      </c>
    </row>
    <row r="1523" spans="1:18" ht="20.149999999999999" customHeight="1" x14ac:dyDescent="0.35">
      <c r="A1523" s="247">
        <v>1520</v>
      </c>
      <c r="B1523" s="179" t="str">
        <f t="shared" si="69"/>
        <v xml:space="preserve"> </v>
      </c>
      <c r="C1523" s="176" t="s">
        <v>85</v>
      </c>
      <c r="D1523" s="57"/>
      <c r="E1523" s="256"/>
      <c r="F1523" s="61"/>
      <c r="G1523" s="176"/>
      <c r="H1523" s="150"/>
      <c r="Q1523" s="245">
        <f t="shared" si="70"/>
        <v>0</v>
      </c>
      <c r="R1523" s="245">
        <f t="shared" si="71"/>
        <v>0</v>
      </c>
    </row>
    <row r="1524" spans="1:18" ht="20.149999999999999" customHeight="1" x14ac:dyDescent="0.35">
      <c r="A1524" s="247">
        <v>1521</v>
      </c>
      <c r="B1524" s="179" t="str">
        <f t="shared" si="69"/>
        <v xml:space="preserve"> </v>
      </c>
      <c r="C1524" s="176" t="s">
        <v>85</v>
      </c>
      <c r="D1524" s="57"/>
      <c r="E1524" s="256"/>
      <c r="F1524" s="61"/>
      <c r="G1524" s="176"/>
      <c r="H1524" s="150"/>
      <c r="Q1524" s="245">
        <f t="shared" si="70"/>
        <v>0</v>
      </c>
      <c r="R1524" s="245">
        <f t="shared" si="71"/>
        <v>0</v>
      </c>
    </row>
    <row r="1525" spans="1:18" ht="20.149999999999999" customHeight="1" x14ac:dyDescent="0.35">
      <c r="A1525" s="247">
        <v>1522</v>
      </c>
      <c r="B1525" s="179" t="str">
        <f t="shared" si="69"/>
        <v xml:space="preserve"> </v>
      </c>
      <c r="C1525" s="176" t="s">
        <v>85</v>
      </c>
      <c r="D1525" s="57"/>
      <c r="E1525" s="256"/>
      <c r="F1525" s="61"/>
      <c r="G1525" s="176"/>
      <c r="H1525" s="150"/>
      <c r="Q1525" s="245">
        <f t="shared" si="70"/>
        <v>0</v>
      </c>
      <c r="R1525" s="245">
        <f t="shared" si="71"/>
        <v>0</v>
      </c>
    </row>
    <row r="1526" spans="1:18" ht="20.149999999999999" customHeight="1" x14ac:dyDescent="0.35">
      <c r="A1526" s="247">
        <v>1523</v>
      </c>
      <c r="B1526" s="179" t="str">
        <f t="shared" si="69"/>
        <v xml:space="preserve"> </v>
      </c>
      <c r="C1526" s="176" t="s">
        <v>85</v>
      </c>
      <c r="D1526" s="57"/>
      <c r="E1526" s="256"/>
      <c r="F1526" s="61"/>
      <c r="G1526" s="176"/>
      <c r="H1526" s="150"/>
      <c r="Q1526" s="245">
        <f t="shared" si="70"/>
        <v>0</v>
      </c>
      <c r="R1526" s="245">
        <f t="shared" si="71"/>
        <v>0</v>
      </c>
    </row>
    <row r="1527" spans="1:18" ht="20.149999999999999" customHeight="1" x14ac:dyDescent="0.35">
      <c r="A1527" s="247">
        <v>1524</v>
      </c>
      <c r="B1527" s="179" t="str">
        <f t="shared" si="69"/>
        <v xml:space="preserve"> </v>
      </c>
      <c r="C1527" s="176" t="s">
        <v>85</v>
      </c>
      <c r="D1527" s="57"/>
      <c r="E1527" s="256"/>
      <c r="F1527" s="61"/>
      <c r="G1527" s="176"/>
      <c r="H1527" s="150"/>
      <c r="Q1527" s="245">
        <f t="shared" si="70"/>
        <v>0</v>
      </c>
      <c r="R1527" s="245">
        <f t="shared" si="71"/>
        <v>0</v>
      </c>
    </row>
    <row r="1528" spans="1:18" ht="20.149999999999999" customHeight="1" x14ac:dyDescent="0.35">
      <c r="A1528" s="247">
        <v>1525</v>
      </c>
      <c r="B1528" s="179" t="str">
        <f t="shared" si="69"/>
        <v xml:space="preserve"> </v>
      </c>
      <c r="C1528" s="176" t="s">
        <v>85</v>
      </c>
      <c r="D1528" s="57"/>
      <c r="E1528" s="256"/>
      <c r="F1528" s="61"/>
      <c r="G1528" s="176"/>
      <c r="H1528" s="150"/>
      <c r="Q1528" s="245">
        <f t="shared" si="70"/>
        <v>0</v>
      </c>
      <c r="R1528" s="245">
        <f t="shared" si="71"/>
        <v>0</v>
      </c>
    </row>
    <row r="1529" spans="1:18" ht="20.149999999999999" customHeight="1" x14ac:dyDescent="0.35">
      <c r="A1529" s="247">
        <v>1526</v>
      </c>
      <c r="B1529" s="179" t="str">
        <f t="shared" si="69"/>
        <v xml:space="preserve"> </v>
      </c>
      <c r="C1529" s="176" t="s">
        <v>85</v>
      </c>
      <c r="D1529" s="57"/>
      <c r="E1529" s="256"/>
      <c r="F1529" s="61"/>
      <c r="G1529" s="176"/>
      <c r="H1529" s="150"/>
      <c r="Q1529" s="245">
        <f t="shared" si="70"/>
        <v>0</v>
      </c>
      <c r="R1529" s="245">
        <f t="shared" si="71"/>
        <v>0</v>
      </c>
    </row>
    <row r="1530" spans="1:18" ht="20.149999999999999" customHeight="1" x14ac:dyDescent="0.35">
      <c r="A1530" s="247">
        <v>1527</v>
      </c>
      <c r="B1530" s="179" t="str">
        <f t="shared" si="69"/>
        <v xml:space="preserve"> </v>
      </c>
      <c r="C1530" s="176" t="s">
        <v>85</v>
      </c>
      <c r="D1530" s="57"/>
      <c r="E1530" s="256"/>
      <c r="F1530" s="61"/>
      <c r="G1530" s="176"/>
      <c r="H1530" s="150"/>
      <c r="Q1530" s="245">
        <f t="shared" si="70"/>
        <v>0</v>
      </c>
      <c r="R1530" s="245">
        <f t="shared" si="71"/>
        <v>0</v>
      </c>
    </row>
    <row r="1531" spans="1:18" ht="20.149999999999999" customHeight="1" x14ac:dyDescent="0.35">
      <c r="A1531" s="247">
        <v>1528</v>
      </c>
      <c r="B1531" s="179" t="str">
        <f t="shared" si="69"/>
        <v xml:space="preserve"> </v>
      </c>
      <c r="C1531" s="176" t="s">
        <v>85</v>
      </c>
      <c r="D1531" s="57"/>
      <c r="E1531" s="256"/>
      <c r="F1531" s="61"/>
      <c r="G1531" s="176"/>
      <c r="H1531" s="150"/>
      <c r="Q1531" s="245">
        <f t="shared" si="70"/>
        <v>0</v>
      </c>
      <c r="R1531" s="245">
        <f t="shared" si="71"/>
        <v>0</v>
      </c>
    </row>
    <row r="1532" spans="1:18" ht="20.149999999999999" customHeight="1" x14ac:dyDescent="0.35">
      <c r="A1532" s="247">
        <v>1529</v>
      </c>
      <c r="B1532" s="179" t="str">
        <f t="shared" si="69"/>
        <v xml:space="preserve"> </v>
      </c>
      <c r="C1532" s="176" t="s">
        <v>85</v>
      </c>
      <c r="D1532" s="57"/>
      <c r="E1532" s="256"/>
      <c r="F1532" s="61"/>
      <c r="G1532" s="176"/>
      <c r="H1532" s="150"/>
      <c r="Q1532" s="245">
        <f t="shared" si="70"/>
        <v>0</v>
      </c>
      <c r="R1532" s="245">
        <f t="shared" si="71"/>
        <v>0</v>
      </c>
    </row>
    <row r="1533" spans="1:18" ht="20.149999999999999" customHeight="1" x14ac:dyDescent="0.35">
      <c r="A1533" s="247">
        <v>1530</v>
      </c>
      <c r="B1533" s="179" t="str">
        <f t="shared" si="69"/>
        <v xml:space="preserve"> </v>
      </c>
      <c r="C1533" s="176" t="s">
        <v>85</v>
      </c>
      <c r="D1533" s="57"/>
      <c r="E1533" s="256"/>
      <c r="F1533" s="61"/>
      <c r="G1533" s="176"/>
      <c r="H1533" s="150"/>
      <c r="Q1533" s="245">
        <f t="shared" si="70"/>
        <v>0</v>
      </c>
      <c r="R1533" s="245">
        <f t="shared" si="71"/>
        <v>0</v>
      </c>
    </row>
    <row r="1534" spans="1:18" ht="20.149999999999999" customHeight="1" x14ac:dyDescent="0.35">
      <c r="A1534" s="247">
        <v>1531</v>
      </c>
      <c r="B1534" s="179" t="str">
        <f t="shared" si="69"/>
        <v xml:space="preserve"> </v>
      </c>
      <c r="C1534" s="176" t="s">
        <v>85</v>
      </c>
      <c r="D1534" s="57"/>
      <c r="E1534" s="256"/>
      <c r="F1534" s="61"/>
      <c r="G1534" s="176"/>
      <c r="H1534" s="150"/>
      <c r="Q1534" s="245">
        <f t="shared" si="70"/>
        <v>0</v>
      </c>
      <c r="R1534" s="245">
        <f t="shared" si="71"/>
        <v>0</v>
      </c>
    </row>
    <row r="1535" spans="1:18" ht="20.149999999999999" customHeight="1" x14ac:dyDescent="0.35">
      <c r="A1535" s="247">
        <v>1532</v>
      </c>
      <c r="B1535" s="179" t="str">
        <f t="shared" si="69"/>
        <v xml:space="preserve"> </v>
      </c>
      <c r="C1535" s="176" t="s">
        <v>85</v>
      </c>
      <c r="D1535" s="57"/>
      <c r="E1535" s="256"/>
      <c r="F1535" s="61"/>
      <c r="G1535" s="176"/>
      <c r="H1535" s="150"/>
      <c r="Q1535" s="245">
        <f t="shared" si="70"/>
        <v>0</v>
      </c>
      <c r="R1535" s="245">
        <f t="shared" si="71"/>
        <v>0</v>
      </c>
    </row>
    <row r="1536" spans="1:18" ht="20.149999999999999" customHeight="1" x14ac:dyDescent="0.35">
      <c r="A1536" s="247">
        <v>1533</v>
      </c>
      <c r="B1536" s="179" t="str">
        <f t="shared" si="69"/>
        <v xml:space="preserve"> </v>
      </c>
      <c r="C1536" s="176" t="s">
        <v>85</v>
      </c>
      <c r="D1536" s="57"/>
      <c r="E1536" s="256"/>
      <c r="F1536" s="61"/>
      <c r="G1536" s="176"/>
      <c r="H1536" s="150"/>
      <c r="Q1536" s="245">
        <f t="shared" si="70"/>
        <v>0</v>
      </c>
      <c r="R1536" s="245">
        <f t="shared" si="71"/>
        <v>0</v>
      </c>
    </row>
    <row r="1537" spans="1:18" ht="20.149999999999999" customHeight="1" x14ac:dyDescent="0.35">
      <c r="A1537" s="247">
        <v>1534</v>
      </c>
      <c r="B1537" s="179" t="str">
        <f t="shared" si="69"/>
        <v xml:space="preserve"> </v>
      </c>
      <c r="C1537" s="176" t="s">
        <v>85</v>
      </c>
      <c r="D1537" s="57"/>
      <c r="E1537" s="256"/>
      <c r="F1537" s="61"/>
      <c r="G1537" s="176"/>
      <c r="H1537" s="150"/>
      <c r="Q1537" s="245">
        <f t="shared" si="70"/>
        <v>0</v>
      </c>
      <c r="R1537" s="245">
        <f t="shared" si="71"/>
        <v>0</v>
      </c>
    </row>
    <row r="1538" spans="1:18" ht="20.149999999999999" customHeight="1" x14ac:dyDescent="0.35">
      <c r="A1538" s="247">
        <v>1535</v>
      </c>
      <c r="B1538" s="179" t="str">
        <f t="shared" si="69"/>
        <v xml:space="preserve"> </v>
      </c>
      <c r="C1538" s="176" t="s">
        <v>85</v>
      </c>
      <c r="D1538" s="57"/>
      <c r="E1538" s="256"/>
      <c r="F1538" s="61"/>
      <c r="G1538" s="176"/>
      <c r="H1538" s="150"/>
      <c r="Q1538" s="245">
        <f t="shared" si="70"/>
        <v>0</v>
      </c>
      <c r="R1538" s="245">
        <f t="shared" si="71"/>
        <v>0</v>
      </c>
    </row>
    <row r="1539" spans="1:18" ht="20.149999999999999" customHeight="1" x14ac:dyDescent="0.35">
      <c r="A1539" s="247">
        <v>1536</v>
      </c>
      <c r="B1539" s="179" t="str">
        <f t="shared" si="69"/>
        <v xml:space="preserve"> </v>
      </c>
      <c r="C1539" s="176" t="s">
        <v>85</v>
      </c>
      <c r="D1539" s="57"/>
      <c r="E1539" s="256"/>
      <c r="F1539" s="61"/>
      <c r="G1539" s="176"/>
      <c r="H1539" s="150"/>
      <c r="Q1539" s="245">
        <f t="shared" si="70"/>
        <v>0</v>
      </c>
      <c r="R1539" s="245">
        <f t="shared" si="71"/>
        <v>0</v>
      </c>
    </row>
    <row r="1540" spans="1:18" ht="20.149999999999999" customHeight="1" x14ac:dyDescent="0.35">
      <c r="A1540" s="247">
        <v>1537</v>
      </c>
      <c r="B1540" s="179" t="str">
        <f t="shared" si="69"/>
        <v xml:space="preserve"> </v>
      </c>
      <c r="C1540" s="176" t="s">
        <v>85</v>
      </c>
      <c r="D1540" s="57"/>
      <c r="E1540" s="256"/>
      <c r="F1540" s="61"/>
      <c r="G1540" s="176"/>
      <c r="H1540" s="150"/>
      <c r="Q1540" s="245">
        <f t="shared" si="70"/>
        <v>0</v>
      </c>
      <c r="R1540" s="245">
        <f t="shared" si="71"/>
        <v>0</v>
      </c>
    </row>
    <row r="1541" spans="1:18" ht="20.149999999999999" customHeight="1" x14ac:dyDescent="0.35">
      <c r="A1541" s="247">
        <v>1538</v>
      </c>
      <c r="B1541" s="179" t="str">
        <f t="shared" ref="B1541:B1604" si="72">_xlfn.CONCAT(C1541,D1541,E1541)</f>
        <v xml:space="preserve"> </v>
      </c>
      <c r="C1541" s="176" t="s">
        <v>85</v>
      </c>
      <c r="D1541" s="57"/>
      <c r="E1541" s="256"/>
      <c r="F1541" s="61"/>
      <c r="G1541" s="176"/>
      <c r="H1541" s="150"/>
      <c r="Q1541" s="245">
        <f t="shared" ref="Q1541:Q1604" si="73">IF(D1541&lt;1,0,IF(OR(C1541="",C1541=" "),0,1))</f>
        <v>0</v>
      </c>
      <c r="R1541" s="245">
        <f t="shared" ref="R1541:R1604" si="74">IF(G1541+H1541&gt;0,IF(Q1541=0,1,0),0)</f>
        <v>0</v>
      </c>
    </row>
    <row r="1542" spans="1:18" ht="20.149999999999999" customHeight="1" x14ac:dyDescent="0.35">
      <c r="A1542" s="247">
        <v>1539</v>
      </c>
      <c r="B1542" s="179" t="str">
        <f t="shared" si="72"/>
        <v xml:space="preserve"> </v>
      </c>
      <c r="C1542" s="176" t="s">
        <v>85</v>
      </c>
      <c r="D1542" s="57"/>
      <c r="E1542" s="256"/>
      <c r="F1542" s="61"/>
      <c r="G1542" s="176"/>
      <c r="H1542" s="150"/>
      <c r="Q1542" s="245">
        <f t="shared" si="73"/>
        <v>0</v>
      </c>
      <c r="R1542" s="245">
        <f t="shared" si="74"/>
        <v>0</v>
      </c>
    </row>
    <row r="1543" spans="1:18" ht="20.149999999999999" customHeight="1" x14ac:dyDescent="0.35">
      <c r="A1543" s="247">
        <v>1540</v>
      </c>
      <c r="B1543" s="179" t="str">
        <f t="shared" si="72"/>
        <v xml:space="preserve"> </v>
      </c>
      <c r="C1543" s="176" t="s">
        <v>85</v>
      </c>
      <c r="D1543" s="57"/>
      <c r="E1543" s="256"/>
      <c r="F1543" s="61"/>
      <c r="G1543" s="176"/>
      <c r="H1543" s="150"/>
      <c r="Q1543" s="245">
        <f t="shared" si="73"/>
        <v>0</v>
      </c>
      <c r="R1543" s="245">
        <f t="shared" si="74"/>
        <v>0</v>
      </c>
    </row>
    <row r="1544" spans="1:18" ht="20.149999999999999" customHeight="1" x14ac:dyDescent="0.35">
      <c r="A1544" s="247">
        <v>1541</v>
      </c>
      <c r="B1544" s="179" t="str">
        <f t="shared" si="72"/>
        <v xml:space="preserve"> </v>
      </c>
      <c r="C1544" s="176" t="s">
        <v>85</v>
      </c>
      <c r="D1544" s="57"/>
      <c r="E1544" s="256"/>
      <c r="F1544" s="61"/>
      <c r="G1544" s="176"/>
      <c r="H1544" s="150"/>
      <c r="Q1544" s="245">
        <f t="shared" si="73"/>
        <v>0</v>
      </c>
      <c r="R1544" s="245">
        <f t="shared" si="74"/>
        <v>0</v>
      </c>
    </row>
    <row r="1545" spans="1:18" ht="20.149999999999999" customHeight="1" x14ac:dyDescent="0.35">
      <c r="A1545" s="247">
        <v>1542</v>
      </c>
      <c r="B1545" s="179" t="str">
        <f t="shared" si="72"/>
        <v xml:space="preserve"> </v>
      </c>
      <c r="C1545" s="176" t="s">
        <v>85</v>
      </c>
      <c r="D1545" s="57"/>
      <c r="E1545" s="256"/>
      <c r="F1545" s="61"/>
      <c r="G1545" s="176"/>
      <c r="H1545" s="150"/>
      <c r="Q1545" s="245">
        <f t="shared" si="73"/>
        <v>0</v>
      </c>
      <c r="R1545" s="245">
        <f t="shared" si="74"/>
        <v>0</v>
      </c>
    </row>
    <row r="1546" spans="1:18" ht="20.149999999999999" customHeight="1" x14ac:dyDescent="0.35">
      <c r="A1546" s="247">
        <v>1543</v>
      </c>
      <c r="B1546" s="179" t="str">
        <f t="shared" si="72"/>
        <v xml:space="preserve"> </v>
      </c>
      <c r="C1546" s="176" t="s">
        <v>85</v>
      </c>
      <c r="D1546" s="57"/>
      <c r="E1546" s="256"/>
      <c r="F1546" s="61"/>
      <c r="G1546" s="176"/>
      <c r="H1546" s="150"/>
      <c r="Q1546" s="245">
        <f t="shared" si="73"/>
        <v>0</v>
      </c>
      <c r="R1546" s="245">
        <f t="shared" si="74"/>
        <v>0</v>
      </c>
    </row>
    <row r="1547" spans="1:18" ht="20.149999999999999" customHeight="1" x14ac:dyDescent="0.35">
      <c r="A1547" s="247">
        <v>1544</v>
      </c>
      <c r="B1547" s="179" t="str">
        <f t="shared" si="72"/>
        <v xml:space="preserve"> </v>
      </c>
      <c r="C1547" s="176" t="s">
        <v>85</v>
      </c>
      <c r="D1547" s="57"/>
      <c r="E1547" s="256"/>
      <c r="F1547" s="61"/>
      <c r="G1547" s="176"/>
      <c r="H1547" s="150"/>
      <c r="Q1547" s="245">
        <f t="shared" si="73"/>
        <v>0</v>
      </c>
      <c r="R1547" s="245">
        <f t="shared" si="74"/>
        <v>0</v>
      </c>
    </row>
    <row r="1548" spans="1:18" ht="20.149999999999999" customHeight="1" x14ac:dyDescent="0.35">
      <c r="A1548" s="247">
        <v>1545</v>
      </c>
      <c r="B1548" s="179" t="str">
        <f t="shared" si="72"/>
        <v xml:space="preserve"> </v>
      </c>
      <c r="C1548" s="176" t="s">
        <v>85</v>
      </c>
      <c r="D1548" s="57"/>
      <c r="E1548" s="256"/>
      <c r="F1548" s="61"/>
      <c r="G1548" s="176"/>
      <c r="H1548" s="150"/>
      <c r="Q1548" s="245">
        <f t="shared" si="73"/>
        <v>0</v>
      </c>
      <c r="R1548" s="245">
        <f t="shared" si="74"/>
        <v>0</v>
      </c>
    </row>
    <row r="1549" spans="1:18" ht="20.149999999999999" customHeight="1" x14ac:dyDescent="0.35">
      <c r="A1549" s="247">
        <v>1546</v>
      </c>
      <c r="B1549" s="179" t="str">
        <f t="shared" si="72"/>
        <v xml:space="preserve"> </v>
      </c>
      <c r="C1549" s="176" t="s">
        <v>85</v>
      </c>
      <c r="D1549" s="57"/>
      <c r="E1549" s="256"/>
      <c r="F1549" s="61"/>
      <c r="G1549" s="176"/>
      <c r="H1549" s="150"/>
      <c r="Q1549" s="245">
        <f t="shared" si="73"/>
        <v>0</v>
      </c>
      <c r="R1549" s="245">
        <f t="shared" si="74"/>
        <v>0</v>
      </c>
    </row>
    <row r="1550" spans="1:18" ht="20.149999999999999" customHeight="1" x14ac:dyDescent="0.35">
      <c r="A1550" s="247">
        <v>1547</v>
      </c>
      <c r="B1550" s="179" t="str">
        <f t="shared" si="72"/>
        <v xml:space="preserve"> </v>
      </c>
      <c r="C1550" s="176" t="s">
        <v>85</v>
      </c>
      <c r="D1550" s="57"/>
      <c r="E1550" s="256"/>
      <c r="F1550" s="61"/>
      <c r="G1550" s="176"/>
      <c r="H1550" s="150"/>
      <c r="Q1550" s="245">
        <f t="shared" si="73"/>
        <v>0</v>
      </c>
      <c r="R1550" s="245">
        <f t="shared" si="74"/>
        <v>0</v>
      </c>
    </row>
    <row r="1551" spans="1:18" ht="20.149999999999999" customHeight="1" x14ac:dyDescent="0.35">
      <c r="A1551" s="247">
        <v>1548</v>
      </c>
      <c r="B1551" s="179" t="str">
        <f t="shared" si="72"/>
        <v xml:space="preserve"> </v>
      </c>
      <c r="C1551" s="176" t="s">
        <v>85</v>
      </c>
      <c r="D1551" s="57"/>
      <c r="E1551" s="256"/>
      <c r="F1551" s="61"/>
      <c r="G1551" s="176"/>
      <c r="H1551" s="150"/>
      <c r="Q1551" s="245">
        <f t="shared" si="73"/>
        <v>0</v>
      </c>
      <c r="R1551" s="245">
        <f t="shared" si="74"/>
        <v>0</v>
      </c>
    </row>
    <row r="1552" spans="1:18" ht="20.149999999999999" customHeight="1" x14ac:dyDescent="0.35">
      <c r="A1552" s="247">
        <v>1549</v>
      </c>
      <c r="B1552" s="179" t="str">
        <f t="shared" si="72"/>
        <v xml:space="preserve"> </v>
      </c>
      <c r="C1552" s="176" t="s">
        <v>85</v>
      </c>
      <c r="D1552" s="57"/>
      <c r="E1552" s="256"/>
      <c r="F1552" s="61"/>
      <c r="G1552" s="176"/>
      <c r="H1552" s="150"/>
      <c r="Q1552" s="245">
        <f t="shared" si="73"/>
        <v>0</v>
      </c>
      <c r="R1552" s="245">
        <f t="shared" si="74"/>
        <v>0</v>
      </c>
    </row>
    <row r="1553" spans="1:18" ht="20.149999999999999" customHeight="1" x14ac:dyDescent="0.35">
      <c r="A1553" s="247">
        <v>1550</v>
      </c>
      <c r="B1553" s="179" t="str">
        <f t="shared" si="72"/>
        <v xml:space="preserve"> </v>
      </c>
      <c r="C1553" s="176" t="s">
        <v>85</v>
      </c>
      <c r="D1553" s="57"/>
      <c r="E1553" s="256"/>
      <c r="F1553" s="61"/>
      <c r="G1553" s="176"/>
      <c r="H1553" s="150"/>
      <c r="Q1553" s="245">
        <f t="shared" si="73"/>
        <v>0</v>
      </c>
      <c r="R1553" s="245">
        <f t="shared" si="74"/>
        <v>0</v>
      </c>
    </row>
    <row r="1554" spans="1:18" ht="20.149999999999999" customHeight="1" x14ac:dyDescent="0.35">
      <c r="A1554" s="247">
        <v>1551</v>
      </c>
      <c r="B1554" s="179" t="str">
        <f t="shared" si="72"/>
        <v xml:space="preserve"> </v>
      </c>
      <c r="C1554" s="176" t="s">
        <v>85</v>
      </c>
      <c r="D1554" s="57"/>
      <c r="E1554" s="256"/>
      <c r="F1554" s="61"/>
      <c r="G1554" s="176"/>
      <c r="H1554" s="150"/>
      <c r="Q1554" s="245">
        <f t="shared" si="73"/>
        <v>0</v>
      </c>
      <c r="R1554" s="245">
        <f t="shared" si="74"/>
        <v>0</v>
      </c>
    </row>
    <row r="1555" spans="1:18" ht="20.149999999999999" customHeight="1" x14ac:dyDescent="0.35">
      <c r="A1555" s="247">
        <v>1552</v>
      </c>
      <c r="B1555" s="179" t="str">
        <f t="shared" si="72"/>
        <v xml:space="preserve"> </v>
      </c>
      <c r="C1555" s="176" t="s">
        <v>85</v>
      </c>
      <c r="D1555" s="57"/>
      <c r="E1555" s="256"/>
      <c r="F1555" s="61"/>
      <c r="G1555" s="176"/>
      <c r="H1555" s="150"/>
      <c r="Q1555" s="245">
        <f t="shared" si="73"/>
        <v>0</v>
      </c>
      <c r="R1555" s="245">
        <f t="shared" si="74"/>
        <v>0</v>
      </c>
    </row>
    <row r="1556" spans="1:18" ht="20.149999999999999" customHeight="1" x14ac:dyDescent="0.35">
      <c r="A1556" s="247">
        <v>1553</v>
      </c>
      <c r="B1556" s="179" t="str">
        <f t="shared" si="72"/>
        <v xml:space="preserve"> </v>
      </c>
      <c r="C1556" s="176" t="s">
        <v>85</v>
      </c>
      <c r="D1556" s="57"/>
      <c r="E1556" s="256"/>
      <c r="F1556" s="61"/>
      <c r="G1556" s="176"/>
      <c r="H1556" s="150"/>
      <c r="Q1556" s="245">
        <f t="shared" si="73"/>
        <v>0</v>
      </c>
      <c r="R1556" s="245">
        <f t="shared" si="74"/>
        <v>0</v>
      </c>
    </row>
    <row r="1557" spans="1:18" ht="20.149999999999999" customHeight="1" x14ac:dyDescent="0.35">
      <c r="A1557" s="247">
        <v>1554</v>
      </c>
      <c r="B1557" s="179" t="str">
        <f t="shared" si="72"/>
        <v xml:space="preserve"> </v>
      </c>
      <c r="C1557" s="176" t="s">
        <v>85</v>
      </c>
      <c r="D1557" s="57"/>
      <c r="E1557" s="256"/>
      <c r="F1557" s="61"/>
      <c r="G1557" s="176"/>
      <c r="H1557" s="150"/>
      <c r="Q1557" s="245">
        <f t="shared" si="73"/>
        <v>0</v>
      </c>
      <c r="R1557" s="245">
        <f t="shared" si="74"/>
        <v>0</v>
      </c>
    </row>
    <row r="1558" spans="1:18" ht="20.149999999999999" customHeight="1" x14ac:dyDescent="0.35">
      <c r="A1558" s="247">
        <v>1555</v>
      </c>
      <c r="B1558" s="179" t="str">
        <f t="shared" si="72"/>
        <v xml:space="preserve"> </v>
      </c>
      <c r="C1558" s="176" t="s">
        <v>85</v>
      </c>
      <c r="D1558" s="57"/>
      <c r="E1558" s="256"/>
      <c r="F1558" s="61"/>
      <c r="G1558" s="176"/>
      <c r="H1558" s="150"/>
      <c r="Q1558" s="245">
        <f t="shared" si="73"/>
        <v>0</v>
      </c>
      <c r="R1558" s="245">
        <f t="shared" si="74"/>
        <v>0</v>
      </c>
    </row>
    <row r="1559" spans="1:18" ht="20.149999999999999" customHeight="1" x14ac:dyDescent="0.35">
      <c r="A1559" s="247">
        <v>1556</v>
      </c>
      <c r="B1559" s="179" t="str">
        <f t="shared" si="72"/>
        <v xml:space="preserve"> </v>
      </c>
      <c r="C1559" s="176" t="s">
        <v>85</v>
      </c>
      <c r="D1559" s="57"/>
      <c r="E1559" s="256"/>
      <c r="F1559" s="61"/>
      <c r="G1559" s="176"/>
      <c r="H1559" s="150"/>
      <c r="Q1559" s="245">
        <f t="shared" si="73"/>
        <v>0</v>
      </c>
      <c r="R1559" s="245">
        <f t="shared" si="74"/>
        <v>0</v>
      </c>
    </row>
    <row r="1560" spans="1:18" ht="20.149999999999999" customHeight="1" x14ac:dyDescent="0.35">
      <c r="A1560" s="247">
        <v>1557</v>
      </c>
      <c r="B1560" s="179" t="str">
        <f t="shared" si="72"/>
        <v xml:space="preserve"> </v>
      </c>
      <c r="C1560" s="176" t="s">
        <v>85</v>
      </c>
      <c r="D1560" s="57"/>
      <c r="E1560" s="256"/>
      <c r="F1560" s="61"/>
      <c r="G1560" s="176"/>
      <c r="H1560" s="150"/>
      <c r="Q1560" s="245">
        <f t="shared" si="73"/>
        <v>0</v>
      </c>
      <c r="R1560" s="245">
        <f t="shared" si="74"/>
        <v>0</v>
      </c>
    </row>
    <row r="1561" spans="1:18" ht="20.149999999999999" customHeight="1" x14ac:dyDescent="0.35">
      <c r="A1561" s="247">
        <v>1558</v>
      </c>
      <c r="B1561" s="179" t="str">
        <f t="shared" si="72"/>
        <v xml:space="preserve"> </v>
      </c>
      <c r="C1561" s="176" t="s">
        <v>85</v>
      </c>
      <c r="D1561" s="57"/>
      <c r="E1561" s="256"/>
      <c r="F1561" s="61"/>
      <c r="G1561" s="176"/>
      <c r="H1561" s="150"/>
      <c r="Q1561" s="245">
        <f t="shared" si="73"/>
        <v>0</v>
      </c>
      <c r="R1561" s="245">
        <f t="shared" si="74"/>
        <v>0</v>
      </c>
    </row>
    <row r="1562" spans="1:18" ht="20.149999999999999" customHeight="1" x14ac:dyDescent="0.35">
      <c r="A1562" s="247">
        <v>1559</v>
      </c>
      <c r="B1562" s="179" t="str">
        <f t="shared" si="72"/>
        <v xml:space="preserve"> </v>
      </c>
      <c r="C1562" s="176" t="s">
        <v>85</v>
      </c>
      <c r="D1562" s="57"/>
      <c r="E1562" s="256"/>
      <c r="F1562" s="61"/>
      <c r="G1562" s="176"/>
      <c r="H1562" s="150"/>
      <c r="Q1562" s="245">
        <f t="shared" si="73"/>
        <v>0</v>
      </c>
      <c r="R1562" s="245">
        <f t="shared" si="74"/>
        <v>0</v>
      </c>
    </row>
    <row r="1563" spans="1:18" ht="20.149999999999999" customHeight="1" x14ac:dyDescent="0.35">
      <c r="A1563" s="247">
        <v>1560</v>
      </c>
      <c r="B1563" s="179" t="str">
        <f t="shared" si="72"/>
        <v xml:space="preserve"> </v>
      </c>
      <c r="C1563" s="176" t="s">
        <v>85</v>
      </c>
      <c r="D1563" s="57"/>
      <c r="E1563" s="256"/>
      <c r="F1563" s="61"/>
      <c r="G1563" s="176"/>
      <c r="H1563" s="150"/>
      <c r="Q1563" s="245">
        <f t="shared" si="73"/>
        <v>0</v>
      </c>
      <c r="R1563" s="245">
        <f t="shared" si="74"/>
        <v>0</v>
      </c>
    </row>
    <row r="1564" spans="1:18" ht="20.149999999999999" customHeight="1" x14ac:dyDescent="0.35">
      <c r="A1564" s="247">
        <v>1561</v>
      </c>
      <c r="B1564" s="179" t="str">
        <f t="shared" si="72"/>
        <v xml:space="preserve"> </v>
      </c>
      <c r="C1564" s="176" t="s">
        <v>85</v>
      </c>
      <c r="D1564" s="57"/>
      <c r="E1564" s="256"/>
      <c r="F1564" s="61"/>
      <c r="G1564" s="176"/>
      <c r="H1564" s="150"/>
      <c r="Q1564" s="245">
        <f t="shared" si="73"/>
        <v>0</v>
      </c>
      <c r="R1564" s="245">
        <f t="shared" si="74"/>
        <v>0</v>
      </c>
    </row>
    <row r="1565" spans="1:18" ht="20.149999999999999" customHeight="1" x14ac:dyDescent="0.35">
      <c r="A1565" s="247">
        <v>1562</v>
      </c>
      <c r="B1565" s="179" t="str">
        <f t="shared" si="72"/>
        <v xml:space="preserve"> </v>
      </c>
      <c r="C1565" s="176" t="s">
        <v>85</v>
      </c>
      <c r="D1565" s="57"/>
      <c r="E1565" s="256"/>
      <c r="F1565" s="61"/>
      <c r="G1565" s="176"/>
      <c r="H1565" s="150"/>
      <c r="Q1565" s="245">
        <f t="shared" si="73"/>
        <v>0</v>
      </c>
      <c r="R1565" s="245">
        <f t="shared" si="74"/>
        <v>0</v>
      </c>
    </row>
    <row r="1566" spans="1:18" ht="20.149999999999999" customHeight="1" x14ac:dyDescent="0.35">
      <c r="A1566" s="247">
        <v>1563</v>
      </c>
      <c r="B1566" s="179" t="str">
        <f t="shared" si="72"/>
        <v xml:space="preserve"> </v>
      </c>
      <c r="C1566" s="176" t="s">
        <v>85</v>
      </c>
      <c r="D1566" s="57"/>
      <c r="E1566" s="256"/>
      <c r="F1566" s="61"/>
      <c r="G1566" s="176"/>
      <c r="H1566" s="150"/>
      <c r="Q1566" s="245">
        <f t="shared" si="73"/>
        <v>0</v>
      </c>
      <c r="R1566" s="245">
        <f t="shared" si="74"/>
        <v>0</v>
      </c>
    </row>
    <row r="1567" spans="1:18" ht="20.149999999999999" customHeight="1" x14ac:dyDescent="0.35">
      <c r="A1567" s="247">
        <v>1564</v>
      </c>
      <c r="B1567" s="179" t="str">
        <f t="shared" si="72"/>
        <v xml:space="preserve"> </v>
      </c>
      <c r="C1567" s="176" t="s">
        <v>85</v>
      </c>
      <c r="D1567" s="57"/>
      <c r="E1567" s="256"/>
      <c r="F1567" s="61"/>
      <c r="G1567" s="176"/>
      <c r="H1567" s="150"/>
      <c r="Q1567" s="245">
        <f t="shared" si="73"/>
        <v>0</v>
      </c>
      <c r="R1567" s="245">
        <f t="shared" si="74"/>
        <v>0</v>
      </c>
    </row>
    <row r="1568" spans="1:18" ht="20.149999999999999" customHeight="1" x14ac:dyDescent="0.35">
      <c r="A1568" s="247">
        <v>1565</v>
      </c>
      <c r="B1568" s="179" t="str">
        <f t="shared" si="72"/>
        <v xml:space="preserve"> </v>
      </c>
      <c r="C1568" s="176" t="s">
        <v>85</v>
      </c>
      <c r="D1568" s="57"/>
      <c r="E1568" s="256"/>
      <c r="F1568" s="61"/>
      <c r="G1568" s="176"/>
      <c r="H1568" s="150"/>
      <c r="Q1568" s="245">
        <f t="shared" si="73"/>
        <v>0</v>
      </c>
      <c r="R1568" s="245">
        <f t="shared" si="74"/>
        <v>0</v>
      </c>
    </row>
    <row r="1569" spans="1:18" ht="20.149999999999999" customHeight="1" x14ac:dyDescent="0.35">
      <c r="A1569" s="247">
        <v>1566</v>
      </c>
      <c r="B1569" s="179" t="str">
        <f t="shared" si="72"/>
        <v xml:space="preserve"> </v>
      </c>
      <c r="C1569" s="176" t="s">
        <v>85</v>
      </c>
      <c r="D1569" s="57"/>
      <c r="E1569" s="256"/>
      <c r="F1569" s="61"/>
      <c r="G1569" s="176"/>
      <c r="H1569" s="150"/>
      <c r="Q1569" s="245">
        <f t="shared" si="73"/>
        <v>0</v>
      </c>
      <c r="R1569" s="245">
        <f t="shared" si="74"/>
        <v>0</v>
      </c>
    </row>
    <row r="1570" spans="1:18" ht="20.149999999999999" customHeight="1" x14ac:dyDescent="0.35">
      <c r="A1570" s="247">
        <v>1567</v>
      </c>
      <c r="B1570" s="179" t="str">
        <f t="shared" si="72"/>
        <v xml:space="preserve"> </v>
      </c>
      <c r="C1570" s="176" t="s">
        <v>85</v>
      </c>
      <c r="D1570" s="57"/>
      <c r="E1570" s="256"/>
      <c r="F1570" s="61"/>
      <c r="G1570" s="176"/>
      <c r="H1570" s="150"/>
      <c r="Q1570" s="245">
        <f t="shared" si="73"/>
        <v>0</v>
      </c>
      <c r="R1570" s="245">
        <f t="shared" si="74"/>
        <v>0</v>
      </c>
    </row>
    <row r="1571" spans="1:18" ht="20.149999999999999" customHeight="1" x14ac:dyDescent="0.35">
      <c r="A1571" s="247">
        <v>1568</v>
      </c>
      <c r="B1571" s="179" t="str">
        <f t="shared" si="72"/>
        <v xml:space="preserve"> </v>
      </c>
      <c r="C1571" s="176" t="s">
        <v>85</v>
      </c>
      <c r="D1571" s="57"/>
      <c r="E1571" s="256"/>
      <c r="F1571" s="61"/>
      <c r="G1571" s="176"/>
      <c r="H1571" s="150"/>
      <c r="Q1571" s="245">
        <f t="shared" si="73"/>
        <v>0</v>
      </c>
      <c r="R1571" s="245">
        <f t="shared" si="74"/>
        <v>0</v>
      </c>
    </row>
    <row r="1572" spans="1:18" ht="20.149999999999999" customHeight="1" x14ac:dyDescent="0.35">
      <c r="A1572" s="247">
        <v>1569</v>
      </c>
      <c r="B1572" s="179" t="str">
        <f t="shared" si="72"/>
        <v xml:space="preserve"> </v>
      </c>
      <c r="C1572" s="176" t="s">
        <v>85</v>
      </c>
      <c r="D1572" s="57"/>
      <c r="E1572" s="256"/>
      <c r="F1572" s="61"/>
      <c r="G1572" s="176"/>
      <c r="H1572" s="150"/>
      <c r="Q1572" s="245">
        <f t="shared" si="73"/>
        <v>0</v>
      </c>
      <c r="R1572" s="245">
        <f t="shared" si="74"/>
        <v>0</v>
      </c>
    </row>
    <row r="1573" spans="1:18" ht="20.149999999999999" customHeight="1" x14ac:dyDescent="0.35">
      <c r="A1573" s="247">
        <v>1570</v>
      </c>
      <c r="B1573" s="179" t="str">
        <f t="shared" si="72"/>
        <v xml:space="preserve"> </v>
      </c>
      <c r="C1573" s="176" t="s">
        <v>85</v>
      </c>
      <c r="D1573" s="57"/>
      <c r="E1573" s="256"/>
      <c r="F1573" s="61"/>
      <c r="G1573" s="176"/>
      <c r="H1573" s="150"/>
      <c r="Q1573" s="245">
        <f t="shared" si="73"/>
        <v>0</v>
      </c>
      <c r="R1573" s="245">
        <f t="shared" si="74"/>
        <v>0</v>
      </c>
    </row>
    <row r="1574" spans="1:18" ht="20.149999999999999" customHeight="1" x14ac:dyDescent="0.35">
      <c r="A1574" s="247">
        <v>1571</v>
      </c>
      <c r="B1574" s="179" t="str">
        <f t="shared" si="72"/>
        <v xml:space="preserve"> </v>
      </c>
      <c r="C1574" s="176" t="s">
        <v>85</v>
      </c>
      <c r="D1574" s="57"/>
      <c r="E1574" s="256"/>
      <c r="F1574" s="61"/>
      <c r="G1574" s="176"/>
      <c r="H1574" s="150"/>
      <c r="Q1574" s="245">
        <f t="shared" si="73"/>
        <v>0</v>
      </c>
      <c r="R1574" s="245">
        <f t="shared" si="74"/>
        <v>0</v>
      </c>
    </row>
    <row r="1575" spans="1:18" ht="20.149999999999999" customHeight="1" x14ac:dyDescent="0.35">
      <c r="A1575" s="247">
        <v>1572</v>
      </c>
      <c r="B1575" s="179" t="str">
        <f t="shared" si="72"/>
        <v xml:space="preserve"> </v>
      </c>
      <c r="C1575" s="176" t="s">
        <v>85</v>
      </c>
      <c r="D1575" s="57"/>
      <c r="E1575" s="256"/>
      <c r="F1575" s="61"/>
      <c r="G1575" s="176"/>
      <c r="H1575" s="150"/>
      <c r="Q1575" s="245">
        <f t="shared" si="73"/>
        <v>0</v>
      </c>
      <c r="R1575" s="245">
        <f t="shared" si="74"/>
        <v>0</v>
      </c>
    </row>
    <row r="1576" spans="1:18" ht="20.149999999999999" customHeight="1" x14ac:dyDescent="0.35">
      <c r="A1576" s="247">
        <v>1573</v>
      </c>
      <c r="B1576" s="179" t="str">
        <f t="shared" si="72"/>
        <v xml:space="preserve"> </v>
      </c>
      <c r="C1576" s="176" t="s">
        <v>85</v>
      </c>
      <c r="D1576" s="57"/>
      <c r="E1576" s="256"/>
      <c r="F1576" s="61"/>
      <c r="G1576" s="176"/>
      <c r="H1576" s="150"/>
      <c r="Q1576" s="245">
        <f t="shared" si="73"/>
        <v>0</v>
      </c>
      <c r="R1576" s="245">
        <f t="shared" si="74"/>
        <v>0</v>
      </c>
    </row>
    <row r="1577" spans="1:18" ht="20.149999999999999" customHeight="1" x14ac:dyDescent="0.35">
      <c r="A1577" s="247">
        <v>1574</v>
      </c>
      <c r="B1577" s="179" t="str">
        <f t="shared" si="72"/>
        <v xml:space="preserve"> </v>
      </c>
      <c r="C1577" s="176" t="s">
        <v>85</v>
      </c>
      <c r="D1577" s="57"/>
      <c r="E1577" s="256"/>
      <c r="F1577" s="61"/>
      <c r="G1577" s="176"/>
      <c r="H1577" s="150"/>
      <c r="Q1577" s="245">
        <f t="shared" si="73"/>
        <v>0</v>
      </c>
      <c r="R1577" s="245">
        <f t="shared" si="74"/>
        <v>0</v>
      </c>
    </row>
    <row r="1578" spans="1:18" ht="20.149999999999999" customHeight="1" x14ac:dyDescent="0.35">
      <c r="A1578" s="247">
        <v>1575</v>
      </c>
      <c r="B1578" s="179" t="str">
        <f t="shared" si="72"/>
        <v xml:space="preserve"> </v>
      </c>
      <c r="C1578" s="176" t="s">
        <v>85</v>
      </c>
      <c r="D1578" s="57"/>
      <c r="E1578" s="256"/>
      <c r="F1578" s="61"/>
      <c r="G1578" s="176"/>
      <c r="H1578" s="150"/>
      <c r="Q1578" s="245">
        <f t="shared" si="73"/>
        <v>0</v>
      </c>
      <c r="R1578" s="245">
        <f t="shared" si="74"/>
        <v>0</v>
      </c>
    </row>
    <row r="1579" spans="1:18" ht="20.149999999999999" customHeight="1" x14ac:dyDescent="0.35">
      <c r="A1579" s="247">
        <v>1576</v>
      </c>
      <c r="B1579" s="179" t="str">
        <f t="shared" si="72"/>
        <v xml:space="preserve"> </v>
      </c>
      <c r="C1579" s="176" t="s">
        <v>85</v>
      </c>
      <c r="D1579" s="57"/>
      <c r="E1579" s="256"/>
      <c r="F1579" s="61"/>
      <c r="G1579" s="176"/>
      <c r="H1579" s="150"/>
      <c r="Q1579" s="245">
        <f t="shared" si="73"/>
        <v>0</v>
      </c>
      <c r="R1579" s="245">
        <f t="shared" si="74"/>
        <v>0</v>
      </c>
    </row>
    <row r="1580" spans="1:18" ht="20.149999999999999" customHeight="1" x14ac:dyDescent="0.35">
      <c r="A1580" s="247">
        <v>1577</v>
      </c>
      <c r="B1580" s="179" t="str">
        <f t="shared" si="72"/>
        <v xml:space="preserve"> </v>
      </c>
      <c r="C1580" s="176" t="s">
        <v>85</v>
      </c>
      <c r="D1580" s="57"/>
      <c r="E1580" s="256"/>
      <c r="F1580" s="61"/>
      <c r="G1580" s="176"/>
      <c r="H1580" s="150"/>
      <c r="Q1580" s="245">
        <f t="shared" si="73"/>
        <v>0</v>
      </c>
      <c r="R1580" s="245">
        <f t="shared" si="74"/>
        <v>0</v>
      </c>
    </row>
    <row r="1581" spans="1:18" ht="20.149999999999999" customHeight="1" x14ac:dyDescent="0.35">
      <c r="A1581" s="247">
        <v>1578</v>
      </c>
      <c r="B1581" s="179" t="str">
        <f t="shared" si="72"/>
        <v xml:space="preserve"> </v>
      </c>
      <c r="C1581" s="176" t="s">
        <v>85</v>
      </c>
      <c r="D1581" s="57"/>
      <c r="E1581" s="256"/>
      <c r="F1581" s="61"/>
      <c r="G1581" s="176"/>
      <c r="H1581" s="150"/>
      <c r="Q1581" s="245">
        <f t="shared" si="73"/>
        <v>0</v>
      </c>
      <c r="R1581" s="245">
        <f t="shared" si="74"/>
        <v>0</v>
      </c>
    </row>
    <row r="1582" spans="1:18" ht="20.149999999999999" customHeight="1" x14ac:dyDescent="0.35">
      <c r="A1582" s="247">
        <v>1579</v>
      </c>
      <c r="B1582" s="179" t="str">
        <f t="shared" si="72"/>
        <v xml:space="preserve"> </v>
      </c>
      <c r="C1582" s="176" t="s">
        <v>85</v>
      </c>
      <c r="D1582" s="57"/>
      <c r="E1582" s="256"/>
      <c r="F1582" s="61"/>
      <c r="G1582" s="176"/>
      <c r="H1582" s="150"/>
      <c r="Q1582" s="245">
        <f t="shared" si="73"/>
        <v>0</v>
      </c>
      <c r="R1582" s="245">
        <f t="shared" si="74"/>
        <v>0</v>
      </c>
    </row>
    <row r="1583" spans="1:18" ht="20.149999999999999" customHeight="1" x14ac:dyDescent="0.35">
      <c r="A1583" s="247">
        <v>1580</v>
      </c>
      <c r="B1583" s="179" t="str">
        <f t="shared" si="72"/>
        <v xml:space="preserve"> </v>
      </c>
      <c r="C1583" s="176" t="s">
        <v>85</v>
      </c>
      <c r="D1583" s="57"/>
      <c r="E1583" s="256"/>
      <c r="F1583" s="61"/>
      <c r="G1583" s="176"/>
      <c r="H1583" s="150"/>
      <c r="Q1583" s="245">
        <f t="shared" si="73"/>
        <v>0</v>
      </c>
      <c r="R1583" s="245">
        <f t="shared" si="74"/>
        <v>0</v>
      </c>
    </row>
    <row r="1584" spans="1:18" ht="20.149999999999999" customHeight="1" x14ac:dyDescent="0.35">
      <c r="A1584" s="247">
        <v>1581</v>
      </c>
      <c r="B1584" s="179" t="str">
        <f t="shared" si="72"/>
        <v xml:space="preserve"> </v>
      </c>
      <c r="C1584" s="176" t="s">
        <v>85</v>
      </c>
      <c r="D1584" s="57"/>
      <c r="E1584" s="256"/>
      <c r="F1584" s="61"/>
      <c r="G1584" s="176"/>
      <c r="H1584" s="150"/>
      <c r="Q1584" s="245">
        <f t="shared" si="73"/>
        <v>0</v>
      </c>
      <c r="R1584" s="245">
        <f t="shared" si="74"/>
        <v>0</v>
      </c>
    </row>
    <row r="1585" spans="1:18" ht="20.149999999999999" customHeight="1" x14ac:dyDescent="0.35">
      <c r="A1585" s="247">
        <v>1582</v>
      </c>
      <c r="B1585" s="179" t="str">
        <f t="shared" si="72"/>
        <v xml:space="preserve"> </v>
      </c>
      <c r="C1585" s="176" t="s">
        <v>85</v>
      </c>
      <c r="D1585" s="57"/>
      <c r="E1585" s="256"/>
      <c r="F1585" s="61"/>
      <c r="G1585" s="176"/>
      <c r="H1585" s="150"/>
      <c r="Q1585" s="245">
        <f t="shared" si="73"/>
        <v>0</v>
      </c>
      <c r="R1585" s="245">
        <f t="shared" si="74"/>
        <v>0</v>
      </c>
    </row>
    <row r="1586" spans="1:18" ht="20.149999999999999" customHeight="1" x14ac:dyDescent="0.35">
      <c r="A1586" s="247">
        <v>1583</v>
      </c>
      <c r="B1586" s="179" t="str">
        <f t="shared" si="72"/>
        <v xml:space="preserve"> </v>
      </c>
      <c r="C1586" s="176" t="s">
        <v>85</v>
      </c>
      <c r="D1586" s="57"/>
      <c r="E1586" s="256"/>
      <c r="F1586" s="61"/>
      <c r="G1586" s="176"/>
      <c r="H1586" s="150"/>
      <c r="Q1586" s="245">
        <f t="shared" si="73"/>
        <v>0</v>
      </c>
      <c r="R1586" s="245">
        <f t="shared" si="74"/>
        <v>0</v>
      </c>
    </row>
    <row r="1587" spans="1:18" ht="20.149999999999999" customHeight="1" x14ac:dyDescent="0.35">
      <c r="A1587" s="247">
        <v>1584</v>
      </c>
      <c r="B1587" s="179" t="str">
        <f t="shared" si="72"/>
        <v xml:space="preserve"> </v>
      </c>
      <c r="C1587" s="176" t="s">
        <v>85</v>
      </c>
      <c r="D1587" s="57"/>
      <c r="E1587" s="256"/>
      <c r="F1587" s="61"/>
      <c r="G1587" s="176"/>
      <c r="H1587" s="150"/>
      <c r="Q1587" s="245">
        <f t="shared" si="73"/>
        <v>0</v>
      </c>
      <c r="R1587" s="245">
        <f t="shared" si="74"/>
        <v>0</v>
      </c>
    </row>
    <row r="1588" spans="1:18" ht="20.149999999999999" customHeight="1" x14ac:dyDescent="0.35">
      <c r="A1588" s="247">
        <v>1585</v>
      </c>
      <c r="B1588" s="179" t="str">
        <f t="shared" si="72"/>
        <v xml:space="preserve"> </v>
      </c>
      <c r="C1588" s="176" t="s">
        <v>85</v>
      </c>
      <c r="D1588" s="57"/>
      <c r="E1588" s="256"/>
      <c r="F1588" s="61"/>
      <c r="G1588" s="176"/>
      <c r="H1588" s="150"/>
      <c r="Q1588" s="245">
        <f t="shared" si="73"/>
        <v>0</v>
      </c>
      <c r="R1588" s="245">
        <f t="shared" si="74"/>
        <v>0</v>
      </c>
    </row>
    <row r="1589" spans="1:18" ht="20.149999999999999" customHeight="1" x14ac:dyDescent="0.35">
      <c r="A1589" s="247">
        <v>1586</v>
      </c>
      <c r="B1589" s="179" t="str">
        <f t="shared" si="72"/>
        <v xml:space="preserve"> </v>
      </c>
      <c r="C1589" s="176" t="s">
        <v>85</v>
      </c>
      <c r="D1589" s="57"/>
      <c r="E1589" s="256"/>
      <c r="F1589" s="61"/>
      <c r="G1589" s="176"/>
      <c r="H1589" s="150"/>
      <c r="Q1589" s="245">
        <f t="shared" si="73"/>
        <v>0</v>
      </c>
      <c r="R1589" s="245">
        <f t="shared" si="74"/>
        <v>0</v>
      </c>
    </row>
    <row r="1590" spans="1:18" ht="20.149999999999999" customHeight="1" x14ac:dyDescent="0.35">
      <c r="A1590" s="247">
        <v>1587</v>
      </c>
      <c r="B1590" s="179" t="str">
        <f t="shared" si="72"/>
        <v xml:space="preserve"> </v>
      </c>
      <c r="C1590" s="176" t="s">
        <v>85</v>
      </c>
      <c r="D1590" s="57"/>
      <c r="E1590" s="256"/>
      <c r="F1590" s="61"/>
      <c r="G1590" s="176"/>
      <c r="H1590" s="150"/>
      <c r="Q1590" s="245">
        <f t="shared" si="73"/>
        <v>0</v>
      </c>
      <c r="R1590" s="245">
        <f t="shared" si="74"/>
        <v>0</v>
      </c>
    </row>
    <row r="1591" spans="1:18" ht="20.149999999999999" customHeight="1" x14ac:dyDescent="0.35">
      <c r="A1591" s="247">
        <v>1588</v>
      </c>
      <c r="B1591" s="179" t="str">
        <f t="shared" si="72"/>
        <v xml:space="preserve"> </v>
      </c>
      <c r="C1591" s="176" t="s">
        <v>85</v>
      </c>
      <c r="D1591" s="57"/>
      <c r="E1591" s="256"/>
      <c r="F1591" s="61"/>
      <c r="G1591" s="176"/>
      <c r="H1591" s="150"/>
      <c r="Q1591" s="245">
        <f t="shared" si="73"/>
        <v>0</v>
      </c>
      <c r="R1591" s="245">
        <f t="shared" si="74"/>
        <v>0</v>
      </c>
    </row>
    <row r="1592" spans="1:18" ht="20.149999999999999" customHeight="1" x14ac:dyDescent="0.35">
      <c r="A1592" s="247">
        <v>1589</v>
      </c>
      <c r="B1592" s="179" t="str">
        <f t="shared" si="72"/>
        <v xml:space="preserve"> </v>
      </c>
      <c r="C1592" s="176" t="s">
        <v>85</v>
      </c>
      <c r="D1592" s="57"/>
      <c r="E1592" s="256"/>
      <c r="F1592" s="61"/>
      <c r="G1592" s="176"/>
      <c r="H1592" s="150"/>
      <c r="Q1592" s="245">
        <f t="shared" si="73"/>
        <v>0</v>
      </c>
      <c r="R1592" s="245">
        <f t="shared" si="74"/>
        <v>0</v>
      </c>
    </row>
    <row r="1593" spans="1:18" ht="20.149999999999999" customHeight="1" x14ac:dyDescent="0.35">
      <c r="A1593" s="247">
        <v>1590</v>
      </c>
      <c r="B1593" s="179" t="str">
        <f t="shared" si="72"/>
        <v xml:space="preserve"> </v>
      </c>
      <c r="C1593" s="176" t="s">
        <v>85</v>
      </c>
      <c r="D1593" s="57"/>
      <c r="E1593" s="256"/>
      <c r="F1593" s="61"/>
      <c r="G1593" s="176"/>
      <c r="H1593" s="150"/>
      <c r="Q1593" s="245">
        <f t="shared" si="73"/>
        <v>0</v>
      </c>
      <c r="R1593" s="245">
        <f t="shared" si="74"/>
        <v>0</v>
      </c>
    </row>
    <row r="1594" spans="1:18" ht="20.149999999999999" customHeight="1" x14ac:dyDescent="0.35">
      <c r="A1594" s="247">
        <v>1591</v>
      </c>
      <c r="B1594" s="179" t="str">
        <f t="shared" si="72"/>
        <v xml:space="preserve"> </v>
      </c>
      <c r="C1594" s="176" t="s">
        <v>85</v>
      </c>
      <c r="D1594" s="57"/>
      <c r="E1594" s="256"/>
      <c r="F1594" s="61"/>
      <c r="G1594" s="176"/>
      <c r="H1594" s="150"/>
      <c r="Q1594" s="245">
        <f t="shared" si="73"/>
        <v>0</v>
      </c>
      <c r="R1594" s="245">
        <f t="shared" si="74"/>
        <v>0</v>
      </c>
    </row>
    <row r="1595" spans="1:18" ht="20.149999999999999" customHeight="1" x14ac:dyDescent="0.35">
      <c r="A1595" s="247">
        <v>1592</v>
      </c>
      <c r="B1595" s="179" t="str">
        <f t="shared" si="72"/>
        <v xml:space="preserve"> </v>
      </c>
      <c r="C1595" s="176" t="s">
        <v>85</v>
      </c>
      <c r="D1595" s="57"/>
      <c r="E1595" s="256"/>
      <c r="F1595" s="61"/>
      <c r="G1595" s="176"/>
      <c r="H1595" s="150"/>
      <c r="Q1595" s="245">
        <f t="shared" si="73"/>
        <v>0</v>
      </c>
      <c r="R1595" s="245">
        <f t="shared" si="74"/>
        <v>0</v>
      </c>
    </row>
    <row r="1596" spans="1:18" ht="20.149999999999999" customHeight="1" x14ac:dyDescent="0.35">
      <c r="A1596" s="247">
        <v>1593</v>
      </c>
      <c r="B1596" s="179" t="str">
        <f t="shared" si="72"/>
        <v xml:space="preserve"> </v>
      </c>
      <c r="C1596" s="176" t="s">
        <v>85</v>
      </c>
      <c r="D1596" s="57"/>
      <c r="E1596" s="256"/>
      <c r="F1596" s="61"/>
      <c r="G1596" s="176"/>
      <c r="H1596" s="150"/>
      <c r="Q1596" s="245">
        <f t="shared" si="73"/>
        <v>0</v>
      </c>
      <c r="R1596" s="245">
        <f t="shared" si="74"/>
        <v>0</v>
      </c>
    </row>
    <row r="1597" spans="1:18" ht="20.149999999999999" customHeight="1" x14ac:dyDescent="0.35">
      <c r="A1597" s="247">
        <v>1594</v>
      </c>
      <c r="B1597" s="179" t="str">
        <f t="shared" si="72"/>
        <v xml:space="preserve"> </v>
      </c>
      <c r="C1597" s="176" t="s">
        <v>85</v>
      </c>
      <c r="D1597" s="57"/>
      <c r="E1597" s="256"/>
      <c r="F1597" s="61"/>
      <c r="G1597" s="176"/>
      <c r="H1597" s="150"/>
      <c r="Q1597" s="245">
        <f t="shared" si="73"/>
        <v>0</v>
      </c>
      <c r="R1597" s="245">
        <f t="shared" si="74"/>
        <v>0</v>
      </c>
    </row>
    <row r="1598" spans="1:18" ht="20.149999999999999" customHeight="1" x14ac:dyDescent="0.35">
      <c r="A1598" s="247">
        <v>1595</v>
      </c>
      <c r="B1598" s="179" t="str">
        <f t="shared" si="72"/>
        <v xml:space="preserve"> </v>
      </c>
      <c r="C1598" s="176" t="s">
        <v>85</v>
      </c>
      <c r="D1598" s="57"/>
      <c r="E1598" s="256"/>
      <c r="F1598" s="61"/>
      <c r="G1598" s="176"/>
      <c r="H1598" s="150"/>
      <c r="Q1598" s="245">
        <f t="shared" si="73"/>
        <v>0</v>
      </c>
      <c r="R1598" s="245">
        <f t="shared" si="74"/>
        <v>0</v>
      </c>
    </row>
    <row r="1599" spans="1:18" ht="20.149999999999999" customHeight="1" x14ac:dyDescent="0.35">
      <c r="A1599" s="247">
        <v>1596</v>
      </c>
      <c r="B1599" s="179" t="str">
        <f t="shared" si="72"/>
        <v xml:space="preserve"> </v>
      </c>
      <c r="C1599" s="176" t="s">
        <v>85</v>
      </c>
      <c r="D1599" s="57"/>
      <c r="E1599" s="256"/>
      <c r="F1599" s="61"/>
      <c r="G1599" s="176"/>
      <c r="H1599" s="150"/>
      <c r="Q1599" s="245">
        <f t="shared" si="73"/>
        <v>0</v>
      </c>
      <c r="R1599" s="245">
        <f t="shared" si="74"/>
        <v>0</v>
      </c>
    </row>
    <row r="1600" spans="1:18" ht="20.149999999999999" customHeight="1" x14ac:dyDescent="0.35">
      <c r="A1600" s="247">
        <v>1597</v>
      </c>
      <c r="B1600" s="179" t="str">
        <f t="shared" si="72"/>
        <v xml:space="preserve"> </v>
      </c>
      <c r="C1600" s="176" t="s">
        <v>85</v>
      </c>
      <c r="D1600" s="57"/>
      <c r="E1600" s="256"/>
      <c r="F1600" s="61"/>
      <c r="G1600" s="176"/>
      <c r="H1600" s="150"/>
      <c r="Q1600" s="245">
        <f t="shared" si="73"/>
        <v>0</v>
      </c>
      <c r="R1600" s="245">
        <f t="shared" si="74"/>
        <v>0</v>
      </c>
    </row>
    <row r="1601" spans="1:18" ht="20.149999999999999" customHeight="1" x14ac:dyDescent="0.35">
      <c r="A1601" s="247">
        <v>1598</v>
      </c>
      <c r="B1601" s="179" t="str">
        <f t="shared" si="72"/>
        <v xml:space="preserve"> </v>
      </c>
      <c r="C1601" s="176" t="s">
        <v>85</v>
      </c>
      <c r="D1601" s="57"/>
      <c r="E1601" s="256"/>
      <c r="F1601" s="61"/>
      <c r="G1601" s="176"/>
      <c r="H1601" s="150"/>
      <c r="Q1601" s="245">
        <f t="shared" si="73"/>
        <v>0</v>
      </c>
      <c r="R1601" s="245">
        <f t="shared" si="74"/>
        <v>0</v>
      </c>
    </row>
    <row r="1602" spans="1:18" ht="20.149999999999999" customHeight="1" x14ac:dyDescent="0.35">
      <c r="A1602" s="247">
        <v>1599</v>
      </c>
      <c r="B1602" s="179" t="str">
        <f t="shared" si="72"/>
        <v xml:space="preserve"> </v>
      </c>
      <c r="C1602" s="176" t="s">
        <v>85</v>
      </c>
      <c r="D1602" s="57"/>
      <c r="E1602" s="256"/>
      <c r="F1602" s="61"/>
      <c r="G1602" s="176"/>
      <c r="H1602" s="150"/>
      <c r="Q1602" s="245">
        <f t="shared" si="73"/>
        <v>0</v>
      </c>
      <c r="R1602" s="245">
        <f t="shared" si="74"/>
        <v>0</v>
      </c>
    </row>
    <row r="1603" spans="1:18" ht="20.149999999999999" customHeight="1" x14ac:dyDescent="0.35">
      <c r="A1603" s="247">
        <v>1600</v>
      </c>
      <c r="B1603" s="179" t="str">
        <f t="shared" si="72"/>
        <v xml:space="preserve"> </v>
      </c>
      <c r="C1603" s="176" t="s">
        <v>85</v>
      </c>
      <c r="D1603" s="57"/>
      <c r="E1603" s="256"/>
      <c r="F1603" s="61"/>
      <c r="G1603" s="176"/>
      <c r="H1603" s="150"/>
      <c r="Q1603" s="245">
        <f t="shared" si="73"/>
        <v>0</v>
      </c>
      <c r="R1603" s="245">
        <f t="shared" si="74"/>
        <v>0</v>
      </c>
    </row>
    <row r="1604" spans="1:18" ht="20.149999999999999" customHeight="1" x14ac:dyDescent="0.35">
      <c r="A1604" s="247">
        <v>1601</v>
      </c>
      <c r="B1604" s="179" t="str">
        <f t="shared" si="72"/>
        <v xml:space="preserve"> </v>
      </c>
      <c r="C1604" s="176" t="s">
        <v>85</v>
      </c>
      <c r="D1604" s="57"/>
      <c r="E1604" s="256"/>
      <c r="F1604" s="61"/>
      <c r="G1604" s="176"/>
      <c r="H1604" s="150"/>
      <c r="Q1604" s="245">
        <f t="shared" si="73"/>
        <v>0</v>
      </c>
      <c r="R1604" s="245">
        <f t="shared" si="74"/>
        <v>0</v>
      </c>
    </row>
    <row r="1605" spans="1:18" ht="20.149999999999999" customHeight="1" x14ac:dyDescent="0.35">
      <c r="A1605" s="247">
        <v>1602</v>
      </c>
      <c r="B1605" s="179" t="str">
        <f t="shared" ref="B1605:B1668" si="75">_xlfn.CONCAT(C1605,D1605,E1605)</f>
        <v xml:space="preserve"> </v>
      </c>
      <c r="C1605" s="176" t="s">
        <v>85</v>
      </c>
      <c r="D1605" s="57"/>
      <c r="E1605" s="256"/>
      <c r="F1605" s="61"/>
      <c r="G1605" s="176"/>
      <c r="H1605" s="150"/>
      <c r="Q1605" s="245">
        <f t="shared" ref="Q1605:Q1668" si="76">IF(D1605&lt;1,0,IF(OR(C1605="",C1605=" "),0,1))</f>
        <v>0</v>
      </c>
      <c r="R1605" s="245">
        <f t="shared" ref="R1605:R1668" si="77">IF(G1605+H1605&gt;0,IF(Q1605=0,1,0),0)</f>
        <v>0</v>
      </c>
    </row>
    <row r="1606" spans="1:18" ht="20.149999999999999" customHeight="1" x14ac:dyDescent="0.35">
      <c r="A1606" s="247">
        <v>1603</v>
      </c>
      <c r="B1606" s="179" t="str">
        <f t="shared" si="75"/>
        <v xml:space="preserve"> </v>
      </c>
      <c r="C1606" s="176" t="s">
        <v>85</v>
      </c>
      <c r="D1606" s="57"/>
      <c r="E1606" s="256"/>
      <c r="F1606" s="61"/>
      <c r="G1606" s="176"/>
      <c r="H1606" s="150"/>
      <c r="Q1606" s="245">
        <f t="shared" si="76"/>
        <v>0</v>
      </c>
      <c r="R1606" s="245">
        <f t="shared" si="77"/>
        <v>0</v>
      </c>
    </row>
    <row r="1607" spans="1:18" ht="20.149999999999999" customHeight="1" x14ac:dyDescent="0.35">
      <c r="A1607" s="247">
        <v>1604</v>
      </c>
      <c r="B1607" s="179" t="str">
        <f t="shared" si="75"/>
        <v xml:space="preserve"> </v>
      </c>
      <c r="C1607" s="176" t="s">
        <v>85</v>
      </c>
      <c r="D1607" s="57"/>
      <c r="E1607" s="256"/>
      <c r="F1607" s="61"/>
      <c r="G1607" s="176"/>
      <c r="H1607" s="150"/>
      <c r="Q1607" s="245">
        <f t="shared" si="76"/>
        <v>0</v>
      </c>
      <c r="R1607" s="245">
        <f t="shared" si="77"/>
        <v>0</v>
      </c>
    </row>
    <row r="1608" spans="1:18" ht="20.149999999999999" customHeight="1" x14ac:dyDescent="0.35">
      <c r="A1608" s="247">
        <v>1605</v>
      </c>
      <c r="B1608" s="179" t="str">
        <f t="shared" si="75"/>
        <v xml:space="preserve"> </v>
      </c>
      <c r="C1608" s="176" t="s">
        <v>85</v>
      </c>
      <c r="D1608" s="57"/>
      <c r="E1608" s="256"/>
      <c r="F1608" s="61"/>
      <c r="G1608" s="176"/>
      <c r="H1608" s="150"/>
      <c r="Q1608" s="245">
        <f t="shared" si="76"/>
        <v>0</v>
      </c>
      <c r="R1608" s="245">
        <f t="shared" si="77"/>
        <v>0</v>
      </c>
    </row>
    <row r="1609" spans="1:18" ht="20.149999999999999" customHeight="1" x14ac:dyDescent="0.35">
      <c r="A1609" s="247">
        <v>1606</v>
      </c>
      <c r="B1609" s="179" t="str">
        <f t="shared" si="75"/>
        <v xml:space="preserve"> </v>
      </c>
      <c r="C1609" s="176" t="s">
        <v>85</v>
      </c>
      <c r="D1609" s="57"/>
      <c r="E1609" s="256"/>
      <c r="F1609" s="61"/>
      <c r="G1609" s="176"/>
      <c r="H1609" s="150"/>
      <c r="Q1609" s="245">
        <f t="shared" si="76"/>
        <v>0</v>
      </c>
      <c r="R1609" s="245">
        <f t="shared" si="77"/>
        <v>0</v>
      </c>
    </row>
    <row r="1610" spans="1:18" ht="20.149999999999999" customHeight="1" x14ac:dyDescent="0.35">
      <c r="A1610" s="247">
        <v>1607</v>
      </c>
      <c r="B1610" s="179" t="str">
        <f t="shared" si="75"/>
        <v xml:space="preserve"> </v>
      </c>
      <c r="C1610" s="176" t="s">
        <v>85</v>
      </c>
      <c r="D1610" s="57"/>
      <c r="E1610" s="256"/>
      <c r="F1610" s="61"/>
      <c r="G1610" s="176"/>
      <c r="H1610" s="150"/>
      <c r="Q1610" s="245">
        <f t="shared" si="76"/>
        <v>0</v>
      </c>
      <c r="R1610" s="245">
        <f t="shared" si="77"/>
        <v>0</v>
      </c>
    </row>
    <row r="1611" spans="1:18" ht="20.149999999999999" customHeight="1" x14ac:dyDescent="0.35">
      <c r="A1611" s="247">
        <v>1608</v>
      </c>
      <c r="B1611" s="179" t="str">
        <f t="shared" si="75"/>
        <v xml:space="preserve"> </v>
      </c>
      <c r="C1611" s="176" t="s">
        <v>85</v>
      </c>
      <c r="D1611" s="57"/>
      <c r="E1611" s="256"/>
      <c r="F1611" s="61"/>
      <c r="G1611" s="176"/>
      <c r="H1611" s="150"/>
      <c r="Q1611" s="245">
        <f t="shared" si="76"/>
        <v>0</v>
      </c>
      <c r="R1611" s="245">
        <f t="shared" si="77"/>
        <v>0</v>
      </c>
    </row>
    <row r="1612" spans="1:18" ht="20.149999999999999" customHeight="1" x14ac:dyDescent="0.35">
      <c r="A1612" s="247">
        <v>1609</v>
      </c>
      <c r="B1612" s="179" t="str">
        <f t="shared" si="75"/>
        <v xml:space="preserve"> </v>
      </c>
      <c r="C1612" s="176" t="s">
        <v>85</v>
      </c>
      <c r="D1612" s="57"/>
      <c r="E1612" s="256"/>
      <c r="F1612" s="61"/>
      <c r="G1612" s="176"/>
      <c r="H1612" s="150"/>
      <c r="Q1612" s="245">
        <f t="shared" si="76"/>
        <v>0</v>
      </c>
      <c r="R1612" s="245">
        <f t="shared" si="77"/>
        <v>0</v>
      </c>
    </row>
    <row r="1613" spans="1:18" ht="20.149999999999999" customHeight="1" x14ac:dyDescent="0.35">
      <c r="A1613" s="247">
        <v>1610</v>
      </c>
      <c r="B1613" s="179" t="str">
        <f t="shared" si="75"/>
        <v xml:space="preserve"> </v>
      </c>
      <c r="C1613" s="176" t="s">
        <v>85</v>
      </c>
      <c r="D1613" s="57"/>
      <c r="E1613" s="256"/>
      <c r="F1613" s="61"/>
      <c r="G1613" s="176"/>
      <c r="H1613" s="150"/>
      <c r="Q1613" s="245">
        <f t="shared" si="76"/>
        <v>0</v>
      </c>
      <c r="R1613" s="245">
        <f t="shared" si="77"/>
        <v>0</v>
      </c>
    </row>
    <row r="1614" spans="1:18" ht="20.149999999999999" customHeight="1" x14ac:dyDescent="0.35">
      <c r="A1614" s="247">
        <v>1611</v>
      </c>
      <c r="B1614" s="179" t="str">
        <f t="shared" si="75"/>
        <v xml:space="preserve"> </v>
      </c>
      <c r="C1614" s="176" t="s">
        <v>85</v>
      </c>
      <c r="D1614" s="57"/>
      <c r="E1614" s="256"/>
      <c r="F1614" s="61"/>
      <c r="G1614" s="176"/>
      <c r="H1614" s="150"/>
      <c r="Q1614" s="245">
        <f t="shared" si="76"/>
        <v>0</v>
      </c>
      <c r="R1614" s="245">
        <f t="shared" si="77"/>
        <v>0</v>
      </c>
    </row>
    <row r="1615" spans="1:18" ht="20.149999999999999" customHeight="1" x14ac:dyDescent="0.35">
      <c r="A1615" s="247">
        <v>1612</v>
      </c>
      <c r="B1615" s="179" t="str">
        <f t="shared" si="75"/>
        <v xml:space="preserve"> </v>
      </c>
      <c r="C1615" s="176" t="s">
        <v>85</v>
      </c>
      <c r="D1615" s="57"/>
      <c r="E1615" s="256"/>
      <c r="F1615" s="61"/>
      <c r="G1615" s="176"/>
      <c r="H1615" s="150"/>
      <c r="Q1615" s="245">
        <f t="shared" si="76"/>
        <v>0</v>
      </c>
      <c r="R1615" s="245">
        <f t="shared" si="77"/>
        <v>0</v>
      </c>
    </row>
    <row r="1616" spans="1:18" ht="20.149999999999999" customHeight="1" x14ac:dyDescent="0.35">
      <c r="A1616" s="247">
        <v>1613</v>
      </c>
      <c r="B1616" s="179" t="str">
        <f t="shared" si="75"/>
        <v xml:space="preserve"> </v>
      </c>
      <c r="C1616" s="176" t="s">
        <v>85</v>
      </c>
      <c r="D1616" s="57"/>
      <c r="E1616" s="256"/>
      <c r="F1616" s="61"/>
      <c r="G1616" s="176"/>
      <c r="H1616" s="150"/>
      <c r="Q1616" s="245">
        <f t="shared" si="76"/>
        <v>0</v>
      </c>
      <c r="R1616" s="245">
        <f t="shared" si="77"/>
        <v>0</v>
      </c>
    </row>
    <row r="1617" spans="1:18" ht="20.149999999999999" customHeight="1" x14ac:dyDescent="0.35">
      <c r="A1617" s="247">
        <v>1614</v>
      </c>
      <c r="B1617" s="179" t="str">
        <f t="shared" si="75"/>
        <v xml:space="preserve"> </v>
      </c>
      <c r="C1617" s="176" t="s">
        <v>85</v>
      </c>
      <c r="D1617" s="57"/>
      <c r="E1617" s="256"/>
      <c r="F1617" s="61"/>
      <c r="G1617" s="176"/>
      <c r="H1617" s="150"/>
      <c r="Q1617" s="245">
        <f t="shared" si="76"/>
        <v>0</v>
      </c>
      <c r="R1617" s="245">
        <f t="shared" si="77"/>
        <v>0</v>
      </c>
    </row>
    <row r="1618" spans="1:18" ht="20.149999999999999" customHeight="1" x14ac:dyDescent="0.35">
      <c r="A1618" s="247">
        <v>1615</v>
      </c>
      <c r="B1618" s="179" t="str">
        <f t="shared" si="75"/>
        <v xml:space="preserve"> </v>
      </c>
      <c r="C1618" s="176" t="s">
        <v>85</v>
      </c>
      <c r="D1618" s="57"/>
      <c r="E1618" s="256"/>
      <c r="F1618" s="61"/>
      <c r="G1618" s="176"/>
      <c r="H1618" s="150"/>
      <c r="Q1618" s="245">
        <f t="shared" si="76"/>
        <v>0</v>
      </c>
      <c r="R1618" s="245">
        <f t="shared" si="77"/>
        <v>0</v>
      </c>
    </row>
    <row r="1619" spans="1:18" ht="20.149999999999999" customHeight="1" x14ac:dyDescent="0.35">
      <c r="A1619" s="247">
        <v>1616</v>
      </c>
      <c r="B1619" s="179" t="str">
        <f t="shared" si="75"/>
        <v xml:space="preserve"> </v>
      </c>
      <c r="C1619" s="176" t="s">
        <v>85</v>
      </c>
      <c r="D1619" s="57"/>
      <c r="E1619" s="256"/>
      <c r="F1619" s="61"/>
      <c r="G1619" s="176"/>
      <c r="H1619" s="150"/>
      <c r="Q1619" s="245">
        <f t="shared" si="76"/>
        <v>0</v>
      </c>
      <c r="R1619" s="245">
        <f t="shared" si="77"/>
        <v>0</v>
      </c>
    </row>
    <row r="1620" spans="1:18" ht="20.149999999999999" customHeight="1" x14ac:dyDescent="0.35">
      <c r="A1620" s="247">
        <v>1617</v>
      </c>
      <c r="B1620" s="179" t="str">
        <f t="shared" si="75"/>
        <v xml:space="preserve"> </v>
      </c>
      <c r="C1620" s="176" t="s">
        <v>85</v>
      </c>
      <c r="D1620" s="57"/>
      <c r="E1620" s="256"/>
      <c r="F1620" s="61"/>
      <c r="G1620" s="176"/>
      <c r="H1620" s="150"/>
      <c r="Q1620" s="245">
        <f t="shared" si="76"/>
        <v>0</v>
      </c>
      <c r="R1620" s="245">
        <f t="shared" si="77"/>
        <v>0</v>
      </c>
    </row>
    <row r="1621" spans="1:18" ht="20.149999999999999" customHeight="1" x14ac:dyDescent="0.35">
      <c r="A1621" s="247">
        <v>1618</v>
      </c>
      <c r="B1621" s="179" t="str">
        <f t="shared" si="75"/>
        <v xml:space="preserve"> </v>
      </c>
      <c r="C1621" s="176" t="s">
        <v>85</v>
      </c>
      <c r="D1621" s="57"/>
      <c r="E1621" s="256"/>
      <c r="F1621" s="61"/>
      <c r="G1621" s="176"/>
      <c r="H1621" s="150"/>
      <c r="Q1621" s="245">
        <f t="shared" si="76"/>
        <v>0</v>
      </c>
      <c r="R1621" s="245">
        <f t="shared" si="77"/>
        <v>0</v>
      </c>
    </row>
    <row r="1622" spans="1:18" ht="20.149999999999999" customHeight="1" x14ac:dyDescent="0.35">
      <c r="A1622" s="247">
        <v>1619</v>
      </c>
      <c r="B1622" s="179" t="str">
        <f t="shared" si="75"/>
        <v xml:space="preserve"> </v>
      </c>
      <c r="C1622" s="176" t="s">
        <v>85</v>
      </c>
      <c r="D1622" s="57"/>
      <c r="E1622" s="256"/>
      <c r="F1622" s="61"/>
      <c r="G1622" s="176"/>
      <c r="H1622" s="150"/>
      <c r="Q1622" s="245">
        <f t="shared" si="76"/>
        <v>0</v>
      </c>
      <c r="R1622" s="245">
        <f t="shared" si="77"/>
        <v>0</v>
      </c>
    </row>
    <row r="1623" spans="1:18" ht="20.149999999999999" customHeight="1" x14ac:dyDescent="0.35">
      <c r="A1623" s="247">
        <v>1620</v>
      </c>
      <c r="B1623" s="179" t="str">
        <f t="shared" si="75"/>
        <v xml:space="preserve"> </v>
      </c>
      <c r="C1623" s="176" t="s">
        <v>85</v>
      </c>
      <c r="D1623" s="57"/>
      <c r="E1623" s="256"/>
      <c r="F1623" s="61"/>
      <c r="G1623" s="176"/>
      <c r="H1623" s="150"/>
      <c r="Q1623" s="245">
        <f t="shared" si="76"/>
        <v>0</v>
      </c>
      <c r="R1623" s="245">
        <f t="shared" si="77"/>
        <v>0</v>
      </c>
    </row>
    <row r="1624" spans="1:18" ht="20.149999999999999" customHeight="1" x14ac:dyDescent="0.35">
      <c r="A1624" s="247">
        <v>1621</v>
      </c>
      <c r="B1624" s="179" t="str">
        <f t="shared" si="75"/>
        <v xml:space="preserve"> </v>
      </c>
      <c r="C1624" s="176" t="s">
        <v>85</v>
      </c>
      <c r="D1624" s="57"/>
      <c r="E1624" s="256"/>
      <c r="F1624" s="61"/>
      <c r="G1624" s="176"/>
      <c r="H1624" s="150"/>
      <c r="Q1624" s="245">
        <f t="shared" si="76"/>
        <v>0</v>
      </c>
      <c r="R1624" s="245">
        <f t="shared" si="77"/>
        <v>0</v>
      </c>
    </row>
    <row r="1625" spans="1:18" ht="20.149999999999999" customHeight="1" x14ac:dyDescent="0.35">
      <c r="A1625" s="247">
        <v>1622</v>
      </c>
      <c r="B1625" s="179" t="str">
        <f t="shared" si="75"/>
        <v xml:space="preserve"> </v>
      </c>
      <c r="C1625" s="176" t="s">
        <v>85</v>
      </c>
      <c r="D1625" s="57"/>
      <c r="E1625" s="256"/>
      <c r="F1625" s="61"/>
      <c r="G1625" s="176"/>
      <c r="H1625" s="150"/>
      <c r="Q1625" s="245">
        <f t="shared" si="76"/>
        <v>0</v>
      </c>
      <c r="R1625" s="245">
        <f t="shared" si="77"/>
        <v>0</v>
      </c>
    </row>
    <row r="1626" spans="1:18" ht="20.149999999999999" customHeight="1" x14ac:dyDescent="0.35">
      <c r="A1626" s="247">
        <v>1623</v>
      </c>
      <c r="B1626" s="179" t="str">
        <f t="shared" si="75"/>
        <v xml:space="preserve"> </v>
      </c>
      <c r="C1626" s="176" t="s">
        <v>85</v>
      </c>
      <c r="D1626" s="57"/>
      <c r="E1626" s="256"/>
      <c r="F1626" s="61"/>
      <c r="G1626" s="176"/>
      <c r="H1626" s="150"/>
      <c r="Q1626" s="245">
        <f t="shared" si="76"/>
        <v>0</v>
      </c>
      <c r="R1626" s="245">
        <f t="shared" si="77"/>
        <v>0</v>
      </c>
    </row>
    <row r="1627" spans="1:18" ht="20.149999999999999" customHeight="1" x14ac:dyDescent="0.35">
      <c r="A1627" s="247">
        <v>1624</v>
      </c>
      <c r="B1627" s="179" t="str">
        <f t="shared" si="75"/>
        <v xml:space="preserve"> </v>
      </c>
      <c r="C1627" s="176" t="s">
        <v>85</v>
      </c>
      <c r="D1627" s="57"/>
      <c r="E1627" s="256"/>
      <c r="F1627" s="61"/>
      <c r="G1627" s="176"/>
      <c r="H1627" s="150"/>
      <c r="Q1627" s="245">
        <f t="shared" si="76"/>
        <v>0</v>
      </c>
      <c r="R1627" s="245">
        <f t="shared" si="77"/>
        <v>0</v>
      </c>
    </row>
    <row r="1628" spans="1:18" ht="20.149999999999999" customHeight="1" x14ac:dyDescent="0.35">
      <c r="A1628" s="247">
        <v>1625</v>
      </c>
      <c r="B1628" s="179" t="str">
        <f t="shared" si="75"/>
        <v xml:space="preserve"> </v>
      </c>
      <c r="C1628" s="176" t="s">
        <v>85</v>
      </c>
      <c r="D1628" s="57"/>
      <c r="E1628" s="256"/>
      <c r="F1628" s="61"/>
      <c r="G1628" s="176"/>
      <c r="H1628" s="150"/>
      <c r="Q1628" s="245">
        <f t="shared" si="76"/>
        <v>0</v>
      </c>
      <c r="R1628" s="245">
        <f t="shared" si="77"/>
        <v>0</v>
      </c>
    </row>
    <row r="1629" spans="1:18" ht="20.149999999999999" customHeight="1" x14ac:dyDescent="0.35">
      <c r="A1629" s="247">
        <v>1626</v>
      </c>
      <c r="B1629" s="179" t="str">
        <f t="shared" si="75"/>
        <v xml:space="preserve"> </v>
      </c>
      <c r="C1629" s="176" t="s">
        <v>85</v>
      </c>
      <c r="D1629" s="57"/>
      <c r="E1629" s="256"/>
      <c r="F1629" s="61"/>
      <c r="G1629" s="176"/>
      <c r="H1629" s="150"/>
      <c r="Q1629" s="245">
        <f t="shared" si="76"/>
        <v>0</v>
      </c>
      <c r="R1629" s="245">
        <f t="shared" si="77"/>
        <v>0</v>
      </c>
    </row>
    <row r="1630" spans="1:18" ht="20.149999999999999" customHeight="1" x14ac:dyDescent="0.35">
      <c r="A1630" s="247">
        <v>1627</v>
      </c>
      <c r="B1630" s="179" t="str">
        <f t="shared" si="75"/>
        <v xml:space="preserve"> </v>
      </c>
      <c r="C1630" s="176" t="s">
        <v>85</v>
      </c>
      <c r="D1630" s="57"/>
      <c r="E1630" s="256"/>
      <c r="F1630" s="61"/>
      <c r="G1630" s="176"/>
      <c r="H1630" s="150"/>
      <c r="Q1630" s="245">
        <f t="shared" si="76"/>
        <v>0</v>
      </c>
      <c r="R1630" s="245">
        <f t="shared" si="77"/>
        <v>0</v>
      </c>
    </row>
    <row r="1631" spans="1:18" ht="20.149999999999999" customHeight="1" x14ac:dyDescent="0.35">
      <c r="A1631" s="247">
        <v>1628</v>
      </c>
      <c r="B1631" s="179" t="str">
        <f t="shared" si="75"/>
        <v xml:space="preserve"> </v>
      </c>
      <c r="C1631" s="176" t="s">
        <v>85</v>
      </c>
      <c r="D1631" s="57"/>
      <c r="E1631" s="256"/>
      <c r="F1631" s="61"/>
      <c r="G1631" s="176"/>
      <c r="H1631" s="150"/>
      <c r="Q1631" s="245">
        <f t="shared" si="76"/>
        <v>0</v>
      </c>
      <c r="R1631" s="245">
        <f t="shared" si="77"/>
        <v>0</v>
      </c>
    </row>
    <row r="1632" spans="1:18" ht="20.149999999999999" customHeight="1" x14ac:dyDescent="0.35">
      <c r="A1632" s="247">
        <v>1629</v>
      </c>
      <c r="B1632" s="179" t="str">
        <f t="shared" si="75"/>
        <v xml:space="preserve"> </v>
      </c>
      <c r="C1632" s="176" t="s">
        <v>85</v>
      </c>
      <c r="D1632" s="57"/>
      <c r="E1632" s="256"/>
      <c r="F1632" s="61"/>
      <c r="G1632" s="176"/>
      <c r="H1632" s="150"/>
      <c r="Q1632" s="245">
        <f t="shared" si="76"/>
        <v>0</v>
      </c>
      <c r="R1632" s="245">
        <f t="shared" si="77"/>
        <v>0</v>
      </c>
    </row>
    <row r="1633" spans="1:18" ht="20.149999999999999" customHeight="1" x14ac:dyDescent="0.35">
      <c r="A1633" s="247">
        <v>1630</v>
      </c>
      <c r="B1633" s="179" t="str">
        <f t="shared" si="75"/>
        <v xml:space="preserve"> </v>
      </c>
      <c r="C1633" s="176" t="s">
        <v>85</v>
      </c>
      <c r="D1633" s="57"/>
      <c r="E1633" s="256"/>
      <c r="F1633" s="61"/>
      <c r="G1633" s="176"/>
      <c r="H1633" s="150"/>
      <c r="Q1633" s="245">
        <f t="shared" si="76"/>
        <v>0</v>
      </c>
      <c r="R1633" s="245">
        <f t="shared" si="77"/>
        <v>0</v>
      </c>
    </row>
    <row r="1634" spans="1:18" ht="20.149999999999999" customHeight="1" x14ac:dyDescent="0.35">
      <c r="A1634" s="247">
        <v>1631</v>
      </c>
      <c r="B1634" s="179" t="str">
        <f t="shared" si="75"/>
        <v xml:space="preserve"> </v>
      </c>
      <c r="C1634" s="176" t="s">
        <v>85</v>
      </c>
      <c r="D1634" s="57"/>
      <c r="E1634" s="256"/>
      <c r="F1634" s="61"/>
      <c r="G1634" s="176"/>
      <c r="H1634" s="150"/>
      <c r="Q1634" s="245">
        <f t="shared" si="76"/>
        <v>0</v>
      </c>
      <c r="R1634" s="245">
        <f t="shared" si="77"/>
        <v>0</v>
      </c>
    </row>
    <row r="1635" spans="1:18" ht="20.149999999999999" customHeight="1" x14ac:dyDescent="0.35">
      <c r="A1635" s="247">
        <v>1632</v>
      </c>
      <c r="B1635" s="179" t="str">
        <f t="shared" si="75"/>
        <v xml:space="preserve"> </v>
      </c>
      <c r="C1635" s="176" t="s">
        <v>85</v>
      </c>
      <c r="D1635" s="57"/>
      <c r="E1635" s="256"/>
      <c r="F1635" s="61"/>
      <c r="G1635" s="176"/>
      <c r="H1635" s="150"/>
      <c r="Q1635" s="245">
        <f t="shared" si="76"/>
        <v>0</v>
      </c>
      <c r="R1635" s="245">
        <f t="shared" si="77"/>
        <v>0</v>
      </c>
    </row>
    <row r="1636" spans="1:18" ht="20.149999999999999" customHeight="1" x14ac:dyDescent="0.35">
      <c r="A1636" s="247">
        <v>1633</v>
      </c>
      <c r="B1636" s="179" t="str">
        <f t="shared" si="75"/>
        <v xml:space="preserve"> </v>
      </c>
      <c r="C1636" s="176" t="s">
        <v>85</v>
      </c>
      <c r="D1636" s="57"/>
      <c r="E1636" s="256"/>
      <c r="F1636" s="61"/>
      <c r="G1636" s="176"/>
      <c r="H1636" s="150"/>
      <c r="Q1636" s="245">
        <f t="shared" si="76"/>
        <v>0</v>
      </c>
      <c r="R1636" s="245">
        <f t="shared" si="77"/>
        <v>0</v>
      </c>
    </row>
    <row r="1637" spans="1:18" ht="20.149999999999999" customHeight="1" x14ac:dyDescent="0.35">
      <c r="A1637" s="247">
        <v>1634</v>
      </c>
      <c r="B1637" s="179" t="str">
        <f t="shared" si="75"/>
        <v xml:space="preserve"> </v>
      </c>
      <c r="C1637" s="176" t="s">
        <v>85</v>
      </c>
      <c r="D1637" s="57"/>
      <c r="E1637" s="256"/>
      <c r="F1637" s="61"/>
      <c r="G1637" s="176"/>
      <c r="H1637" s="150"/>
      <c r="Q1637" s="245">
        <f t="shared" si="76"/>
        <v>0</v>
      </c>
      <c r="R1637" s="245">
        <f t="shared" si="77"/>
        <v>0</v>
      </c>
    </row>
    <row r="1638" spans="1:18" ht="20.149999999999999" customHeight="1" x14ac:dyDescent="0.35">
      <c r="A1638" s="247">
        <v>1635</v>
      </c>
      <c r="B1638" s="179" t="str">
        <f t="shared" si="75"/>
        <v xml:space="preserve"> </v>
      </c>
      <c r="C1638" s="176" t="s">
        <v>85</v>
      </c>
      <c r="D1638" s="57"/>
      <c r="E1638" s="256"/>
      <c r="F1638" s="61"/>
      <c r="G1638" s="176"/>
      <c r="H1638" s="150"/>
      <c r="Q1638" s="245">
        <f t="shared" si="76"/>
        <v>0</v>
      </c>
      <c r="R1638" s="245">
        <f t="shared" si="77"/>
        <v>0</v>
      </c>
    </row>
    <row r="1639" spans="1:18" ht="20.149999999999999" customHeight="1" x14ac:dyDescent="0.35">
      <c r="A1639" s="247">
        <v>1636</v>
      </c>
      <c r="B1639" s="179" t="str">
        <f t="shared" si="75"/>
        <v xml:space="preserve"> </v>
      </c>
      <c r="C1639" s="176" t="s">
        <v>85</v>
      </c>
      <c r="D1639" s="57"/>
      <c r="E1639" s="256"/>
      <c r="F1639" s="61"/>
      <c r="G1639" s="176"/>
      <c r="H1639" s="150"/>
      <c r="Q1639" s="245">
        <f t="shared" si="76"/>
        <v>0</v>
      </c>
      <c r="R1639" s="245">
        <f t="shared" si="77"/>
        <v>0</v>
      </c>
    </row>
    <row r="1640" spans="1:18" ht="20.149999999999999" customHeight="1" x14ac:dyDescent="0.35">
      <c r="A1640" s="247">
        <v>1637</v>
      </c>
      <c r="B1640" s="179" t="str">
        <f t="shared" si="75"/>
        <v xml:space="preserve"> </v>
      </c>
      <c r="C1640" s="176" t="s">
        <v>85</v>
      </c>
      <c r="D1640" s="57"/>
      <c r="E1640" s="256"/>
      <c r="F1640" s="61"/>
      <c r="G1640" s="176"/>
      <c r="H1640" s="150"/>
      <c r="Q1640" s="245">
        <f t="shared" si="76"/>
        <v>0</v>
      </c>
      <c r="R1640" s="245">
        <f t="shared" si="77"/>
        <v>0</v>
      </c>
    </row>
    <row r="1641" spans="1:18" ht="20.149999999999999" customHeight="1" x14ac:dyDescent="0.35">
      <c r="A1641" s="247">
        <v>1638</v>
      </c>
      <c r="B1641" s="179" t="str">
        <f t="shared" si="75"/>
        <v xml:space="preserve"> </v>
      </c>
      <c r="C1641" s="176" t="s">
        <v>85</v>
      </c>
      <c r="D1641" s="57"/>
      <c r="E1641" s="256"/>
      <c r="F1641" s="61"/>
      <c r="G1641" s="176"/>
      <c r="H1641" s="150"/>
      <c r="Q1641" s="245">
        <f t="shared" si="76"/>
        <v>0</v>
      </c>
      <c r="R1641" s="245">
        <f t="shared" si="77"/>
        <v>0</v>
      </c>
    </row>
    <row r="1642" spans="1:18" ht="20.149999999999999" customHeight="1" x14ac:dyDescent="0.35">
      <c r="A1642" s="247">
        <v>1639</v>
      </c>
      <c r="B1642" s="179" t="str">
        <f t="shared" si="75"/>
        <v xml:space="preserve"> </v>
      </c>
      <c r="C1642" s="176" t="s">
        <v>85</v>
      </c>
      <c r="D1642" s="57"/>
      <c r="E1642" s="256"/>
      <c r="F1642" s="61"/>
      <c r="G1642" s="176"/>
      <c r="H1642" s="150"/>
      <c r="Q1642" s="245">
        <f t="shared" si="76"/>
        <v>0</v>
      </c>
      <c r="R1642" s="245">
        <f t="shared" si="77"/>
        <v>0</v>
      </c>
    </row>
    <row r="1643" spans="1:18" ht="20.149999999999999" customHeight="1" x14ac:dyDescent="0.35">
      <c r="A1643" s="247">
        <v>1640</v>
      </c>
      <c r="B1643" s="179" t="str">
        <f t="shared" si="75"/>
        <v xml:space="preserve"> </v>
      </c>
      <c r="C1643" s="176" t="s">
        <v>85</v>
      </c>
      <c r="D1643" s="57"/>
      <c r="E1643" s="256"/>
      <c r="F1643" s="61"/>
      <c r="G1643" s="176"/>
      <c r="H1643" s="150"/>
      <c r="Q1643" s="245">
        <f t="shared" si="76"/>
        <v>0</v>
      </c>
      <c r="R1643" s="245">
        <f t="shared" si="77"/>
        <v>0</v>
      </c>
    </row>
    <row r="1644" spans="1:18" ht="20.149999999999999" customHeight="1" x14ac:dyDescent="0.35">
      <c r="A1644" s="247">
        <v>1641</v>
      </c>
      <c r="B1644" s="179" t="str">
        <f t="shared" si="75"/>
        <v xml:space="preserve"> </v>
      </c>
      <c r="C1644" s="176" t="s">
        <v>85</v>
      </c>
      <c r="D1644" s="57"/>
      <c r="E1644" s="256"/>
      <c r="F1644" s="61"/>
      <c r="G1644" s="176"/>
      <c r="H1644" s="150"/>
      <c r="Q1644" s="245">
        <f t="shared" si="76"/>
        <v>0</v>
      </c>
      <c r="R1644" s="245">
        <f t="shared" si="77"/>
        <v>0</v>
      </c>
    </row>
    <row r="1645" spans="1:18" ht="20.149999999999999" customHeight="1" x14ac:dyDescent="0.35">
      <c r="A1645" s="247">
        <v>1642</v>
      </c>
      <c r="B1645" s="179" t="str">
        <f t="shared" si="75"/>
        <v xml:space="preserve"> </v>
      </c>
      <c r="C1645" s="176" t="s">
        <v>85</v>
      </c>
      <c r="D1645" s="57"/>
      <c r="E1645" s="256"/>
      <c r="F1645" s="61"/>
      <c r="G1645" s="176"/>
      <c r="H1645" s="150"/>
      <c r="Q1645" s="245">
        <f t="shared" si="76"/>
        <v>0</v>
      </c>
      <c r="R1645" s="245">
        <f t="shared" si="77"/>
        <v>0</v>
      </c>
    </row>
    <row r="1646" spans="1:18" ht="20.149999999999999" customHeight="1" x14ac:dyDescent="0.35">
      <c r="A1646" s="247">
        <v>1643</v>
      </c>
      <c r="B1646" s="179" t="str">
        <f t="shared" si="75"/>
        <v xml:space="preserve"> </v>
      </c>
      <c r="C1646" s="176" t="s">
        <v>85</v>
      </c>
      <c r="D1646" s="57"/>
      <c r="E1646" s="256"/>
      <c r="F1646" s="61"/>
      <c r="G1646" s="176"/>
      <c r="H1646" s="150"/>
      <c r="Q1646" s="245">
        <f t="shared" si="76"/>
        <v>0</v>
      </c>
      <c r="R1646" s="245">
        <f t="shared" si="77"/>
        <v>0</v>
      </c>
    </row>
    <row r="1647" spans="1:18" ht="20.149999999999999" customHeight="1" x14ac:dyDescent="0.35">
      <c r="A1647" s="247">
        <v>1644</v>
      </c>
      <c r="B1647" s="179" t="str">
        <f t="shared" si="75"/>
        <v xml:space="preserve"> </v>
      </c>
      <c r="C1647" s="176" t="s">
        <v>85</v>
      </c>
      <c r="D1647" s="57"/>
      <c r="E1647" s="256"/>
      <c r="F1647" s="61"/>
      <c r="G1647" s="176"/>
      <c r="H1647" s="150"/>
      <c r="Q1647" s="245">
        <f t="shared" si="76"/>
        <v>0</v>
      </c>
      <c r="R1647" s="245">
        <f t="shared" si="77"/>
        <v>0</v>
      </c>
    </row>
    <row r="1648" spans="1:18" ht="20.149999999999999" customHeight="1" x14ac:dyDescent="0.35">
      <c r="A1648" s="247">
        <v>1645</v>
      </c>
      <c r="B1648" s="179" t="str">
        <f t="shared" si="75"/>
        <v xml:space="preserve"> </v>
      </c>
      <c r="C1648" s="176" t="s">
        <v>85</v>
      </c>
      <c r="D1648" s="57"/>
      <c r="E1648" s="256"/>
      <c r="F1648" s="61"/>
      <c r="G1648" s="176"/>
      <c r="H1648" s="150"/>
      <c r="Q1648" s="245">
        <f t="shared" si="76"/>
        <v>0</v>
      </c>
      <c r="R1648" s="245">
        <f t="shared" si="77"/>
        <v>0</v>
      </c>
    </row>
    <row r="1649" spans="1:18" ht="20.149999999999999" customHeight="1" x14ac:dyDescent="0.35">
      <c r="A1649" s="247">
        <v>1646</v>
      </c>
      <c r="B1649" s="179" t="str">
        <f t="shared" si="75"/>
        <v xml:space="preserve"> </v>
      </c>
      <c r="C1649" s="176" t="s">
        <v>85</v>
      </c>
      <c r="D1649" s="57"/>
      <c r="E1649" s="256"/>
      <c r="F1649" s="61"/>
      <c r="G1649" s="176"/>
      <c r="H1649" s="150"/>
      <c r="Q1649" s="245">
        <f t="shared" si="76"/>
        <v>0</v>
      </c>
      <c r="R1649" s="245">
        <f t="shared" si="77"/>
        <v>0</v>
      </c>
    </row>
    <row r="1650" spans="1:18" ht="20.149999999999999" customHeight="1" x14ac:dyDescent="0.35">
      <c r="A1650" s="247">
        <v>1647</v>
      </c>
      <c r="B1650" s="179" t="str">
        <f t="shared" si="75"/>
        <v xml:space="preserve"> </v>
      </c>
      <c r="C1650" s="176" t="s">
        <v>85</v>
      </c>
      <c r="D1650" s="57"/>
      <c r="E1650" s="256"/>
      <c r="F1650" s="61"/>
      <c r="G1650" s="176"/>
      <c r="H1650" s="150"/>
      <c r="Q1650" s="245">
        <f t="shared" si="76"/>
        <v>0</v>
      </c>
      <c r="R1650" s="245">
        <f t="shared" si="77"/>
        <v>0</v>
      </c>
    </row>
    <row r="1651" spans="1:18" ht="20.149999999999999" customHeight="1" x14ac:dyDescent="0.35">
      <c r="A1651" s="247">
        <v>1648</v>
      </c>
      <c r="B1651" s="179" t="str">
        <f t="shared" si="75"/>
        <v xml:space="preserve"> </v>
      </c>
      <c r="C1651" s="176" t="s">
        <v>85</v>
      </c>
      <c r="D1651" s="57"/>
      <c r="E1651" s="256"/>
      <c r="F1651" s="61"/>
      <c r="G1651" s="176"/>
      <c r="H1651" s="150"/>
      <c r="Q1651" s="245">
        <f t="shared" si="76"/>
        <v>0</v>
      </c>
      <c r="R1651" s="245">
        <f t="shared" si="77"/>
        <v>0</v>
      </c>
    </row>
    <row r="1652" spans="1:18" ht="20.149999999999999" customHeight="1" x14ac:dyDescent="0.35">
      <c r="A1652" s="247">
        <v>1649</v>
      </c>
      <c r="B1652" s="179" t="str">
        <f t="shared" si="75"/>
        <v xml:space="preserve"> </v>
      </c>
      <c r="C1652" s="176" t="s">
        <v>85</v>
      </c>
      <c r="D1652" s="57"/>
      <c r="E1652" s="256"/>
      <c r="F1652" s="61"/>
      <c r="G1652" s="176"/>
      <c r="H1652" s="150"/>
      <c r="Q1652" s="245">
        <f t="shared" si="76"/>
        <v>0</v>
      </c>
      <c r="R1652" s="245">
        <f t="shared" si="77"/>
        <v>0</v>
      </c>
    </row>
    <row r="1653" spans="1:18" ht="20.149999999999999" customHeight="1" x14ac:dyDescent="0.35">
      <c r="A1653" s="247">
        <v>1650</v>
      </c>
      <c r="B1653" s="179" t="str">
        <f t="shared" si="75"/>
        <v xml:space="preserve"> </v>
      </c>
      <c r="C1653" s="176" t="s">
        <v>85</v>
      </c>
      <c r="D1653" s="57"/>
      <c r="E1653" s="256"/>
      <c r="F1653" s="61"/>
      <c r="G1653" s="176"/>
      <c r="H1653" s="150"/>
      <c r="Q1653" s="245">
        <f t="shared" si="76"/>
        <v>0</v>
      </c>
      <c r="R1653" s="245">
        <f t="shared" si="77"/>
        <v>0</v>
      </c>
    </row>
    <row r="1654" spans="1:18" ht="20.149999999999999" customHeight="1" x14ac:dyDescent="0.35">
      <c r="A1654" s="247">
        <v>1651</v>
      </c>
      <c r="B1654" s="179" t="str">
        <f t="shared" si="75"/>
        <v xml:space="preserve"> </v>
      </c>
      <c r="C1654" s="176" t="s">
        <v>85</v>
      </c>
      <c r="D1654" s="57"/>
      <c r="E1654" s="256"/>
      <c r="F1654" s="61"/>
      <c r="G1654" s="176"/>
      <c r="H1654" s="150"/>
      <c r="Q1654" s="245">
        <f t="shared" si="76"/>
        <v>0</v>
      </c>
      <c r="R1654" s="245">
        <f t="shared" si="77"/>
        <v>0</v>
      </c>
    </row>
    <row r="1655" spans="1:18" ht="20.149999999999999" customHeight="1" x14ac:dyDescent="0.35">
      <c r="A1655" s="247">
        <v>1652</v>
      </c>
      <c r="B1655" s="179" t="str">
        <f t="shared" si="75"/>
        <v xml:space="preserve"> </v>
      </c>
      <c r="C1655" s="176" t="s">
        <v>85</v>
      </c>
      <c r="D1655" s="57"/>
      <c r="E1655" s="256"/>
      <c r="F1655" s="61"/>
      <c r="G1655" s="176"/>
      <c r="H1655" s="150"/>
      <c r="Q1655" s="245">
        <f t="shared" si="76"/>
        <v>0</v>
      </c>
      <c r="R1655" s="245">
        <f t="shared" si="77"/>
        <v>0</v>
      </c>
    </row>
    <row r="1656" spans="1:18" ht="20.149999999999999" customHeight="1" x14ac:dyDescent="0.35">
      <c r="A1656" s="247">
        <v>1653</v>
      </c>
      <c r="B1656" s="179" t="str">
        <f t="shared" si="75"/>
        <v xml:space="preserve"> </v>
      </c>
      <c r="C1656" s="176" t="s">
        <v>85</v>
      </c>
      <c r="D1656" s="57"/>
      <c r="E1656" s="256"/>
      <c r="F1656" s="61"/>
      <c r="G1656" s="176"/>
      <c r="H1656" s="150"/>
      <c r="Q1656" s="245">
        <f t="shared" si="76"/>
        <v>0</v>
      </c>
      <c r="R1656" s="245">
        <f t="shared" si="77"/>
        <v>0</v>
      </c>
    </row>
    <row r="1657" spans="1:18" ht="20.149999999999999" customHeight="1" x14ac:dyDescent="0.35">
      <c r="A1657" s="247">
        <v>1654</v>
      </c>
      <c r="B1657" s="179" t="str">
        <f t="shared" si="75"/>
        <v xml:space="preserve"> </v>
      </c>
      <c r="C1657" s="176" t="s">
        <v>85</v>
      </c>
      <c r="D1657" s="57"/>
      <c r="E1657" s="256"/>
      <c r="F1657" s="61"/>
      <c r="G1657" s="176"/>
      <c r="H1657" s="150"/>
      <c r="Q1657" s="245">
        <f t="shared" si="76"/>
        <v>0</v>
      </c>
      <c r="R1657" s="245">
        <f t="shared" si="77"/>
        <v>0</v>
      </c>
    </row>
    <row r="1658" spans="1:18" ht="20.149999999999999" customHeight="1" x14ac:dyDescent="0.35">
      <c r="A1658" s="247">
        <v>1655</v>
      </c>
      <c r="B1658" s="179" t="str">
        <f t="shared" si="75"/>
        <v xml:space="preserve"> </v>
      </c>
      <c r="C1658" s="176" t="s">
        <v>85</v>
      </c>
      <c r="D1658" s="57"/>
      <c r="E1658" s="256"/>
      <c r="F1658" s="61"/>
      <c r="G1658" s="176"/>
      <c r="H1658" s="150"/>
      <c r="Q1658" s="245">
        <f t="shared" si="76"/>
        <v>0</v>
      </c>
      <c r="R1658" s="245">
        <f t="shared" si="77"/>
        <v>0</v>
      </c>
    </row>
    <row r="1659" spans="1:18" ht="20.149999999999999" customHeight="1" x14ac:dyDescent="0.35">
      <c r="A1659" s="247">
        <v>1656</v>
      </c>
      <c r="B1659" s="179" t="str">
        <f t="shared" si="75"/>
        <v xml:space="preserve"> </v>
      </c>
      <c r="C1659" s="176" t="s">
        <v>85</v>
      </c>
      <c r="D1659" s="57"/>
      <c r="E1659" s="256"/>
      <c r="F1659" s="61"/>
      <c r="G1659" s="176"/>
      <c r="H1659" s="150"/>
      <c r="Q1659" s="245">
        <f t="shared" si="76"/>
        <v>0</v>
      </c>
      <c r="R1659" s="245">
        <f t="shared" si="77"/>
        <v>0</v>
      </c>
    </row>
    <row r="1660" spans="1:18" ht="20.149999999999999" customHeight="1" x14ac:dyDescent="0.35">
      <c r="A1660" s="247">
        <v>1657</v>
      </c>
      <c r="B1660" s="179" t="str">
        <f t="shared" si="75"/>
        <v xml:space="preserve"> </v>
      </c>
      <c r="C1660" s="176" t="s">
        <v>85</v>
      </c>
      <c r="D1660" s="57"/>
      <c r="E1660" s="256"/>
      <c r="F1660" s="61"/>
      <c r="G1660" s="176"/>
      <c r="H1660" s="150"/>
      <c r="Q1660" s="245">
        <f t="shared" si="76"/>
        <v>0</v>
      </c>
      <c r="R1660" s="245">
        <f t="shared" si="77"/>
        <v>0</v>
      </c>
    </row>
    <row r="1661" spans="1:18" ht="20.149999999999999" customHeight="1" x14ac:dyDescent="0.35">
      <c r="A1661" s="247">
        <v>1658</v>
      </c>
      <c r="B1661" s="179" t="str">
        <f t="shared" si="75"/>
        <v xml:space="preserve"> </v>
      </c>
      <c r="C1661" s="176" t="s">
        <v>85</v>
      </c>
      <c r="D1661" s="57"/>
      <c r="E1661" s="256"/>
      <c r="F1661" s="61"/>
      <c r="G1661" s="176"/>
      <c r="H1661" s="150"/>
      <c r="Q1661" s="245">
        <f t="shared" si="76"/>
        <v>0</v>
      </c>
      <c r="R1661" s="245">
        <f t="shared" si="77"/>
        <v>0</v>
      </c>
    </row>
    <row r="1662" spans="1:18" ht="20.149999999999999" customHeight="1" x14ac:dyDescent="0.35">
      <c r="A1662" s="247">
        <v>1659</v>
      </c>
      <c r="B1662" s="179" t="str">
        <f t="shared" si="75"/>
        <v xml:space="preserve"> </v>
      </c>
      <c r="C1662" s="176" t="s">
        <v>85</v>
      </c>
      <c r="D1662" s="57"/>
      <c r="E1662" s="256"/>
      <c r="F1662" s="61"/>
      <c r="G1662" s="176"/>
      <c r="H1662" s="150"/>
      <c r="Q1662" s="245">
        <f t="shared" si="76"/>
        <v>0</v>
      </c>
      <c r="R1662" s="245">
        <f t="shared" si="77"/>
        <v>0</v>
      </c>
    </row>
    <row r="1663" spans="1:18" ht="20.149999999999999" customHeight="1" x14ac:dyDescent="0.35">
      <c r="A1663" s="247">
        <v>1660</v>
      </c>
      <c r="B1663" s="179" t="str">
        <f t="shared" si="75"/>
        <v xml:space="preserve"> </v>
      </c>
      <c r="C1663" s="176" t="s">
        <v>85</v>
      </c>
      <c r="D1663" s="57"/>
      <c r="E1663" s="256"/>
      <c r="F1663" s="61"/>
      <c r="G1663" s="176"/>
      <c r="H1663" s="150"/>
      <c r="Q1663" s="245">
        <f t="shared" si="76"/>
        <v>0</v>
      </c>
      <c r="R1663" s="245">
        <f t="shared" si="77"/>
        <v>0</v>
      </c>
    </row>
    <row r="1664" spans="1:18" ht="20.149999999999999" customHeight="1" x14ac:dyDescent="0.35">
      <c r="A1664" s="247">
        <v>1661</v>
      </c>
      <c r="B1664" s="179" t="str">
        <f t="shared" si="75"/>
        <v xml:space="preserve"> </v>
      </c>
      <c r="C1664" s="176" t="s">
        <v>85</v>
      </c>
      <c r="D1664" s="57"/>
      <c r="E1664" s="256"/>
      <c r="F1664" s="61"/>
      <c r="G1664" s="176"/>
      <c r="H1664" s="150"/>
      <c r="Q1664" s="245">
        <f t="shared" si="76"/>
        <v>0</v>
      </c>
      <c r="R1664" s="245">
        <f t="shared" si="77"/>
        <v>0</v>
      </c>
    </row>
    <row r="1665" spans="1:18" ht="20.149999999999999" customHeight="1" x14ac:dyDescent="0.35">
      <c r="A1665" s="247">
        <v>1662</v>
      </c>
      <c r="B1665" s="179" t="str">
        <f t="shared" si="75"/>
        <v xml:space="preserve"> </v>
      </c>
      <c r="C1665" s="176" t="s">
        <v>85</v>
      </c>
      <c r="D1665" s="57"/>
      <c r="E1665" s="256"/>
      <c r="F1665" s="61"/>
      <c r="G1665" s="176"/>
      <c r="H1665" s="150"/>
      <c r="Q1665" s="245">
        <f t="shared" si="76"/>
        <v>0</v>
      </c>
      <c r="R1665" s="245">
        <f t="shared" si="77"/>
        <v>0</v>
      </c>
    </row>
    <row r="1666" spans="1:18" ht="20.149999999999999" customHeight="1" x14ac:dyDescent="0.35">
      <c r="A1666" s="247">
        <v>1663</v>
      </c>
      <c r="B1666" s="179" t="str">
        <f t="shared" si="75"/>
        <v xml:space="preserve"> </v>
      </c>
      <c r="C1666" s="176" t="s">
        <v>85</v>
      </c>
      <c r="D1666" s="57"/>
      <c r="E1666" s="256"/>
      <c r="F1666" s="61"/>
      <c r="G1666" s="176"/>
      <c r="H1666" s="150"/>
      <c r="Q1666" s="245">
        <f t="shared" si="76"/>
        <v>0</v>
      </c>
      <c r="R1666" s="245">
        <f t="shared" si="77"/>
        <v>0</v>
      </c>
    </row>
    <row r="1667" spans="1:18" ht="20.149999999999999" customHeight="1" x14ac:dyDescent="0.35">
      <c r="A1667" s="247">
        <v>1664</v>
      </c>
      <c r="B1667" s="179" t="str">
        <f t="shared" si="75"/>
        <v xml:space="preserve"> </v>
      </c>
      <c r="C1667" s="176" t="s">
        <v>85</v>
      </c>
      <c r="D1667" s="57"/>
      <c r="E1667" s="256"/>
      <c r="F1667" s="61"/>
      <c r="G1667" s="176"/>
      <c r="H1667" s="150"/>
      <c r="Q1667" s="245">
        <f t="shared" si="76"/>
        <v>0</v>
      </c>
      <c r="R1667" s="245">
        <f t="shared" si="77"/>
        <v>0</v>
      </c>
    </row>
    <row r="1668" spans="1:18" ht="20.149999999999999" customHeight="1" x14ac:dyDescent="0.35">
      <c r="A1668" s="247">
        <v>1665</v>
      </c>
      <c r="B1668" s="179" t="str">
        <f t="shared" si="75"/>
        <v xml:space="preserve"> </v>
      </c>
      <c r="C1668" s="176" t="s">
        <v>85</v>
      </c>
      <c r="D1668" s="57"/>
      <c r="E1668" s="256"/>
      <c r="F1668" s="61"/>
      <c r="G1668" s="176"/>
      <c r="H1668" s="150"/>
      <c r="Q1668" s="245">
        <f t="shared" si="76"/>
        <v>0</v>
      </c>
      <c r="R1668" s="245">
        <f t="shared" si="77"/>
        <v>0</v>
      </c>
    </row>
    <row r="1669" spans="1:18" ht="20.149999999999999" customHeight="1" x14ac:dyDescent="0.35">
      <c r="A1669" s="247">
        <v>1666</v>
      </c>
      <c r="B1669" s="179" t="str">
        <f t="shared" ref="B1669:B1732" si="78">_xlfn.CONCAT(C1669,D1669,E1669)</f>
        <v xml:space="preserve"> </v>
      </c>
      <c r="C1669" s="176" t="s">
        <v>85</v>
      </c>
      <c r="D1669" s="57"/>
      <c r="E1669" s="256"/>
      <c r="F1669" s="61"/>
      <c r="G1669" s="176"/>
      <c r="H1669" s="150"/>
      <c r="Q1669" s="245">
        <f t="shared" ref="Q1669:Q1732" si="79">IF(D1669&lt;1,0,IF(OR(C1669="",C1669=" "),0,1))</f>
        <v>0</v>
      </c>
      <c r="R1669" s="245">
        <f t="shared" ref="R1669:R1732" si="80">IF(G1669+H1669&gt;0,IF(Q1669=0,1,0),0)</f>
        <v>0</v>
      </c>
    </row>
    <row r="1670" spans="1:18" ht="20.149999999999999" customHeight="1" x14ac:dyDescent="0.35">
      <c r="A1670" s="247">
        <v>1667</v>
      </c>
      <c r="B1670" s="179" t="str">
        <f t="shared" si="78"/>
        <v xml:space="preserve"> </v>
      </c>
      <c r="C1670" s="176" t="s">
        <v>85</v>
      </c>
      <c r="D1670" s="57"/>
      <c r="E1670" s="256"/>
      <c r="F1670" s="61"/>
      <c r="G1670" s="176"/>
      <c r="H1670" s="150"/>
      <c r="Q1670" s="245">
        <f t="shared" si="79"/>
        <v>0</v>
      </c>
      <c r="R1670" s="245">
        <f t="shared" si="80"/>
        <v>0</v>
      </c>
    </row>
    <row r="1671" spans="1:18" ht="20.149999999999999" customHeight="1" x14ac:dyDescent="0.35">
      <c r="A1671" s="247">
        <v>1668</v>
      </c>
      <c r="B1671" s="179" t="str">
        <f t="shared" si="78"/>
        <v xml:space="preserve"> </v>
      </c>
      <c r="C1671" s="176" t="s">
        <v>85</v>
      </c>
      <c r="D1671" s="57"/>
      <c r="E1671" s="256"/>
      <c r="F1671" s="61"/>
      <c r="G1671" s="176"/>
      <c r="H1671" s="150"/>
      <c r="Q1671" s="245">
        <f t="shared" si="79"/>
        <v>0</v>
      </c>
      <c r="R1671" s="245">
        <f t="shared" si="80"/>
        <v>0</v>
      </c>
    </row>
    <row r="1672" spans="1:18" ht="20.149999999999999" customHeight="1" x14ac:dyDescent="0.35">
      <c r="A1672" s="247">
        <v>1669</v>
      </c>
      <c r="B1672" s="179" t="str">
        <f t="shared" si="78"/>
        <v xml:space="preserve"> </v>
      </c>
      <c r="C1672" s="176" t="s">
        <v>85</v>
      </c>
      <c r="D1672" s="57"/>
      <c r="E1672" s="256"/>
      <c r="F1672" s="61"/>
      <c r="G1672" s="176"/>
      <c r="H1672" s="150"/>
      <c r="Q1672" s="245">
        <f t="shared" si="79"/>
        <v>0</v>
      </c>
      <c r="R1672" s="245">
        <f t="shared" si="80"/>
        <v>0</v>
      </c>
    </row>
    <row r="1673" spans="1:18" ht="20.149999999999999" customHeight="1" x14ac:dyDescent="0.35">
      <c r="A1673" s="247">
        <v>1670</v>
      </c>
      <c r="B1673" s="179" t="str">
        <f t="shared" si="78"/>
        <v xml:space="preserve"> </v>
      </c>
      <c r="C1673" s="176" t="s">
        <v>85</v>
      </c>
      <c r="D1673" s="57"/>
      <c r="E1673" s="256"/>
      <c r="F1673" s="61"/>
      <c r="G1673" s="176"/>
      <c r="H1673" s="150"/>
      <c r="Q1673" s="245">
        <f t="shared" si="79"/>
        <v>0</v>
      </c>
      <c r="R1673" s="245">
        <f t="shared" si="80"/>
        <v>0</v>
      </c>
    </row>
    <row r="1674" spans="1:18" ht="20.149999999999999" customHeight="1" x14ac:dyDescent="0.35">
      <c r="A1674" s="247">
        <v>1671</v>
      </c>
      <c r="B1674" s="179" t="str">
        <f t="shared" si="78"/>
        <v xml:space="preserve"> </v>
      </c>
      <c r="C1674" s="176" t="s">
        <v>85</v>
      </c>
      <c r="D1674" s="57"/>
      <c r="E1674" s="256"/>
      <c r="F1674" s="61"/>
      <c r="G1674" s="176"/>
      <c r="H1674" s="150"/>
      <c r="Q1674" s="245">
        <f t="shared" si="79"/>
        <v>0</v>
      </c>
      <c r="R1674" s="245">
        <f t="shared" si="80"/>
        <v>0</v>
      </c>
    </row>
    <row r="1675" spans="1:18" ht="20.149999999999999" customHeight="1" x14ac:dyDescent="0.35">
      <c r="A1675" s="247">
        <v>1672</v>
      </c>
      <c r="B1675" s="179" t="str">
        <f t="shared" si="78"/>
        <v xml:space="preserve"> </v>
      </c>
      <c r="C1675" s="176" t="s">
        <v>85</v>
      </c>
      <c r="D1675" s="57"/>
      <c r="E1675" s="256"/>
      <c r="F1675" s="61"/>
      <c r="G1675" s="176"/>
      <c r="H1675" s="150"/>
      <c r="Q1675" s="245">
        <f t="shared" si="79"/>
        <v>0</v>
      </c>
      <c r="R1675" s="245">
        <f t="shared" si="80"/>
        <v>0</v>
      </c>
    </row>
    <row r="1676" spans="1:18" ht="20.149999999999999" customHeight="1" x14ac:dyDescent="0.35">
      <c r="A1676" s="247">
        <v>1673</v>
      </c>
      <c r="B1676" s="179" t="str">
        <f t="shared" si="78"/>
        <v xml:space="preserve"> </v>
      </c>
      <c r="C1676" s="176" t="s">
        <v>85</v>
      </c>
      <c r="D1676" s="57"/>
      <c r="E1676" s="256"/>
      <c r="F1676" s="61"/>
      <c r="G1676" s="176"/>
      <c r="H1676" s="150"/>
      <c r="Q1676" s="245">
        <f t="shared" si="79"/>
        <v>0</v>
      </c>
      <c r="R1676" s="245">
        <f t="shared" si="80"/>
        <v>0</v>
      </c>
    </row>
    <row r="1677" spans="1:18" ht="20.149999999999999" customHeight="1" x14ac:dyDescent="0.35">
      <c r="A1677" s="247">
        <v>1674</v>
      </c>
      <c r="B1677" s="179" t="str">
        <f t="shared" si="78"/>
        <v xml:space="preserve"> </v>
      </c>
      <c r="C1677" s="176" t="s">
        <v>85</v>
      </c>
      <c r="D1677" s="57"/>
      <c r="E1677" s="256"/>
      <c r="F1677" s="61"/>
      <c r="G1677" s="176"/>
      <c r="H1677" s="150"/>
      <c r="Q1677" s="245">
        <f t="shared" si="79"/>
        <v>0</v>
      </c>
      <c r="R1677" s="245">
        <f t="shared" si="80"/>
        <v>0</v>
      </c>
    </row>
    <row r="1678" spans="1:18" ht="20.149999999999999" customHeight="1" x14ac:dyDescent="0.35">
      <c r="A1678" s="247">
        <v>1675</v>
      </c>
      <c r="B1678" s="179" t="str">
        <f t="shared" si="78"/>
        <v xml:space="preserve"> </v>
      </c>
      <c r="C1678" s="176" t="s">
        <v>85</v>
      </c>
      <c r="D1678" s="57"/>
      <c r="E1678" s="256"/>
      <c r="F1678" s="61"/>
      <c r="G1678" s="176"/>
      <c r="H1678" s="150"/>
      <c r="Q1678" s="245">
        <f t="shared" si="79"/>
        <v>0</v>
      </c>
      <c r="R1678" s="245">
        <f t="shared" si="80"/>
        <v>0</v>
      </c>
    </row>
    <row r="1679" spans="1:18" ht="20.149999999999999" customHeight="1" x14ac:dyDescent="0.35">
      <c r="A1679" s="247">
        <v>1676</v>
      </c>
      <c r="B1679" s="179" t="str">
        <f t="shared" si="78"/>
        <v xml:space="preserve"> </v>
      </c>
      <c r="C1679" s="176" t="s">
        <v>85</v>
      </c>
      <c r="D1679" s="57"/>
      <c r="E1679" s="256"/>
      <c r="F1679" s="61"/>
      <c r="G1679" s="176"/>
      <c r="H1679" s="150"/>
      <c r="Q1679" s="245">
        <f t="shared" si="79"/>
        <v>0</v>
      </c>
      <c r="R1679" s="245">
        <f t="shared" si="80"/>
        <v>0</v>
      </c>
    </row>
    <row r="1680" spans="1:18" ht="20.149999999999999" customHeight="1" x14ac:dyDescent="0.35">
      <c r="A1680" s="247">
        <v>1677</v>
      </c>
      <c r="B1680" s="179" t="str">
        <f t="shared" si="78"/>
        <v xml:space="preserve"> </v>
      </c>
      <c r="C1680" s="176" t="s">
        <v>85</v>
      </c>
      <c r="D1680" s="57"/>
      <c r="E1680" s="256"/>
      <c r="F1680" s="61"/>
      <c r="G1680" s="176"/>
      <c r="H1680" s="150"/>
      <c r="Q1680" s="245">
        <f t="shared" si="79"/>
        <v>0</v>
      </c>
      <c r="R1680" s="245">
        <f t="shared" si="80"/>
        <v>0</v>
      </c>
    </row>
    <row r="1681" spans="1:18" ht="20.149999999999999" customHeight="1" x14ac:dyDescent="0.35">
      <c r="A1681" s="247">
        <v>1678</v>
      </c>
      <c r="B1681" s="179" t="str">
        <f t="shared" si="78"/>
        <v xml:space="preserve"> </v>
      </c>
      <c r="C1681" s="176" t="s">
        <v>85</v>
      </c>
      <c r="D1681" s="57"/>
      <c r="E1681" s="256"/>
      <c r="F1681" s="61"/>
      <c r="G1681" s="176"/>
      <c r="H1681" s="150"/>
      <c r="Q1681" s="245">
        <f t="shared" si="79"/>
        <v>0</v>
      </c>
      <c r="R1681" s="245">
        <f t="shared" si="80"/>
        <v>0</v>
      </c>
    </row>
    <row r="1682" spans="1:18" ht="20.149999999999999" customHeight="1" x14ac:dyDescent="0.35">
      <c r="A1682" s="247">
        <v>1679</v>
      </c>
      <c r="B1682" s="179" t="str">
        <f t="shared" si="78"/>
        <v xml:space="preserve"> </v>
      </c>
      <c r="C1682" s="176" t="s">
        <v>85</v>
      </c>
      <c r="D1682" s="57"/>
      <c r="E1682" s="256"/>
      <c r="F1682" s="61"/>
      <c r="G1682" s="176"/>
      <c r="H1682" s="150"/>
      <c r="Q1682" s="245">
        <f t="shared" si="79"/>
        <v>0</v>
      </c>
      <c r="R1682" s="245">
        <f t="shared" si="80"/>
        <v>0</v>
      </c>
    </row>
    <row r="1683" spans="1:18" ht="20.149999999999999" customHeight="1" x14ac:dyDescent="0.35">
      <c r="A1683" s="247">
        <v>1680</v>
      </c>
      <c r="B1683" s="179" t="str">
        <f t="shared" si="78"/>
        <v xml:space="preserve"> </v>
      </c>
      <c r="C1683" s="176" t="s">
        <v>85</v>
      </c>
      <c r="D1683" s="57"/>
      <c r="E1683" s="256"/>
      <c r="F1683" s="61"/>
      <c r="G1683" s="176"/>
      <c r="H1683" s="150"/>
      <c r="Q1683" s="245">
        <f t="shared" si="79"/>
        <v>0</v>
      </c>
      <c r="R1683" s="245">
        <f t="shared" si="80"/>
        <v>0</v>
      </c>
    </row>
    <row r="1684" spans="1:18" ht="20.149999999999999" customHeight="1" x14ac:dyDescent="0.35">
      <c r="A1684" s="247">
        <v>1681</v>
      </c>
      <c r="B1684" s="179" t="str">
        <f t="shared" si="78"/>
        <v xml:space="preserve"> </v>
      </c>
      <c r="C1684" s="176" t="s">
        <v>85</v>
      </c>
      <c r="D1684" s="57"/>
      <c r="E1684" s="256"/>
      <c r="F1684" s="61"/>
      <c r="G1684" s="176"/>
      <c r="H1684" s="150"/>
      <c r="Q1684" s="245">
        <f t="shared" si="79"/>
        <v>0</v>
      </c>
      <c r="R1684" s="245">
        <f t="shared" si="80"/>
        <v>0</v>
      </c>
    </row>
    <row r="1685" spans="1:18" ht="20.149999999999999" customHeight="1" x14ac:dyDescent="0.35">
      <c r="A1685" s="247">
        <v>1682</v>
      </c>
      <c r="B1685" s="179" t="str">
        <f t="shared" si="78"/>
        <v xml:space="preserve"> </v>
      </c>
      <c r="C1685" s="176" t="s">
        <v>85</v>
      </c>
      <c r="D1685" s="57"/>
      <c r="E1685" s="256"/>
      <c r="F1685" s="61"/>
      <c r="G1685" s="176"/>
      <c r="H1685" s="150"/>
      <c r="Q1685" s="245">
        <f t="shared" si="79"/>
        <v>0</v>
      </c>
      <c r="R1685" s="245">
        <f t="shared" si="80"/>
        <v>0</v>
      </c>
    </row>
    <row r="1686" spans="1:18" ht="20.149999999999999" customHeight="1" x14ac:dyDescent="0.35">
      <c r="A1686" s="247">
        <v>1683</v>
      </c>
      <c r="B1686" s="179" t="str">
        <f t="shared" si="78"/>
        <v xml:space="preserve"> </v>
      </c>
      <c r="C1686" s="176" t="s">
        <v>85</v>
      </c>
      <c r="D1686" s="57"/>
      <c r="E1686" s="256"/>
      <c r="F1686" s="61"/>
      <c r="G1686" s="176"/>
      <c r="H1686" s="150"/>
      <c r="Q1686" s="245">
        <f t="shared" si="79"/>
        <v>0</v>
      </c>
      <c r="R1686" s="245">
        <f t="shared" si="80"/>
        <v>0</v>
      </c>
    </row>
    <row r="1687" spans="1:18" ht="20.149999999999999" customHeight="1" x14ac:dyDescent="0.35">
      <c r="A1687" s="247">
        <v>1684</v>
      </c>
      <c r="B1687" s="179" t="str">
        <f t="shared" si="78"/>
        <v xml:space="preserve"> </v>
      </c>
      <c r="C1687" s="176" t="s">
        <v>85</v>
      </c>
      <c r="D1687" s="57"/>
      <c r="E1687" s="256"/>
      <c r="F1687" s="61"/>
      <c r="G1687" s="176"/>
      <c r="H1687" s="150"/>
      <c r="Q1687" s="245">
        <f t="shared" si="79"/>
        <v>0</v>
      </c>
      <c r="R1687" s="245">
        <f t="shared" si="80"/>
        <v>0</v>
      </c>
    </row>
    <row r="1688" spans="1:18" ht="20.149999999999999" customHeight="1" x14ac:dyDescent="0.35">
      <c r="A1688" s="247">
        <v>1685</v>
      </c>
      <c r="B1688" s="179" t="str">
        <f t="shared" si="78"/>
        <v xml:space="preserve"> </v>
      </c>
      <c r="C1688" s="176" t="s">
        <v>85</v>
      </c>
      <c r="D1688" s="57"/>
      <c r="E1688" s="256"/>
      <c r="F1688" s="61"/>
      <c r="G1688" s="176"/>
      <c r="H1688" s="150"/>
      <c r="Q1688" s="245">
        <f t="shared" si="79"/>
        <v>0</v>
      </c>
      <c r="R1688" s="245">
        <f t="shared" si="80"/>
        <v>0</v>
      </c>
    </row>
    <row r="1689" spans="1:18" ht="20.149999999999999" customHeight="1" x14ac:dyDescent="0.35">
      <c r="A1689" s="247">
        <v>1686</v>
      </c>
      <c r="B1689" s="179" t="str">
        <f t="shared" si="78"/>
        <v xml:space="preserve"> </v>
      </c>
      <c r="C1689" s="176" t="s">
        <v>85</v>
      </c>
      <c r="D1689" s="57"/>
      <c r="E1689" s="256"/>
      <c r="F1689" s="61"/>
      <c r="G1689" s="176"/>
      <c r="H1689" s="150"/>
      <c r="Q1689" s="245">
        <f t="shared" si="79"/>
        <v>0</v>
      </c>
      <c r="R1689" s="245">
        <f t="shared" si="80"/>
        <v>0</v>
      </c>
    </row>
    <row r="1690" spans="1:18" ht="20.149999999999999" customHeight="1" x14ac:dyDescent="0.35">
      <c r="A1690" s="247">
        <v>1687</v>
      </c>
      <c r="B1690" s="179" t="str">
        <f t="shared" si="78"/>
        <v xml:space="preserve"> </v>
      </c>
      <c r="C1690" s="176" t="s">
        <v>85</v>
      </c>
      <c r="D1690" s="57"/>
      <c r="E1690" s="256"/>
      <c r="F1690" s="61"/>
      <c r="G1690" s="176"/>
      <c r="H1690" s="150"/>
      <c r="Q1690" s="245">
        <f t="shared" si="79"/>
        <v>0</v>
      </c>
      <c r="R1690" s="245">
        <f t="shared" si="80"/>
        <v>0</v>
      </c>
    </row>
    <row r="1691" spans="1:18" ht="20.149999999999999" customHeight="1" x14ac:dyDescent="0.35">
      <c r="A1691" s="247">
        <v>1688</v>
      </c>
      <c r="B1691" s="179" t="str">
        <f t="shared" si="78"/>
        <v xml:space="preserve"> </v>
      </c>
      <c r="C1691" s="176" t="s">
        <v>85</v>
      </c>
      <c r="D1691" s="57"/>
      <c r="E1691" s="256"/>
      <c r="F1691" s="61"/>
      <c r="G1691" s="176"/>
      <c r="H1691" s="150"/>
      <c r="Q1691" s="245">
        <f t="shared" si="79"/>
        <v>0</v>
      </c>
      <c r="R1691" s="245">
        <f t="shared" si="80"/>
        <v>0</v>
      </c>
    </row>
    <row r="1692" spans="1:18" ht="20.149999999999999" customHeight="1" x14ac:dyDescent="0.35">
      <c r="A1692" s="247">
        <v>1689</v>
      </c>
      <c r="B1692" s="179" t="str">
        <f t="shared" si="78"/>
        <v xml:space="preserve"> </v>
      </c>
      <c r="C1692" s="176" t="s">
        <v>85</v>
      </c>
      <c r="D1692" s="57"/>
      <c r="E1692" s="256"/>
      <c r="F1692" s="61"/>
      <c r="G1692" s="176"/>
      <c r="H1692" s="150"/>
      <c r="Q1692" s="245">
        <f t="shared" si="79"/>
        <v>0</v>
      </c>
      <c r="R1692" s="245">
        <f t="shared" si="80"/>
        <v>0</v>
      </c>
    </row>
    <row r="1693" spans="1:18" ht="20.149999999999999" customHeight="1" x14ac:dyDescent="0.35">
      <c r="A1693" s="247">
        <v>1690</v>
      </c>
      <c r="B1693" s="179" t="str">
        <f t="shared" si="78"/>
        <v xml:space="preserve"> </v>
      </c>
      <c r="C1693" s="176" t="s">
        <v>85</v>
      </c>
      <c r="D1693" s="57"/>
      <c r="E1693" s="256"/>
      <c r="F1693" s="61"/>
      <c r="G1693" s="176"/>
      <c r="H1693" s="150"/>
      <c r="Q1693" s="245">
        <f t="shared" si="79"/>
        <v>0</v>
      </c>
      <c r="R1693" s="245">
        <f t="shared" si="80"/>
        <v>0</v>
      </c>
    </row>
    <row r="1694" spans="1:18" ht="20.149999999999999" customHeight="1" x14ac:dyDescent="0.35">
      <c r="A1694" s="247">
        <v>1691</v>
      </c>
      <c r="B1694" s="179" t="str">
        <f t="shared" si="78"/>
        <v xml:space="preserve"> </v>
      </c>
      <c r="C1694" s="176" t="s">
        <v>85</v>
      </c>
      <c r="D1694" s="57"/>
      <c r="E1694" s="256"/>
      <c r="F1694" s="61"/>
      <c r="G1694" s="176"/>
      <c r="H1694" s="150"/>
      <c r="Q1694" s="245">
        <f t="shared" si="79"/>
        <v>0</v>
      </c>
      <c r="R1694" s="245">
        <f t="shared" si="80"/>
        <v>0</v>
      </c>
    </row>
    <row r="1695" spans="1:18" ht="20.149999999999999" customHeight="1" x14ac:dyDescent="0.35">
      <c r="A1695" s="247">
        <v>1692</v>
      </c>
      <c r="B1695" s="179" t="str">
        <f t="shared" si="78"/>
        <v xml:space="preserve"> </v>
      </c>
      <c r="C1695" s="176" t="s">
        <v>85</v>
      </c>
      <c r="D1695" s="57"/>
      <c r="E1695" s="256"/>
      <c r="F1695" s="61"/>
      <c r="G1695" s="176"/>
      <c r="H1695" s="150"/>
      <c r="Q1695" s="245">
        <f t="shared" si="79"/>
        <v>0</v>
      </c>
      <c r="R1695" s="245">
        <f t="shared" si="80"/>
        <v>0</v>
      </c>
    </row>
    <row r="1696" spans="1:18" ht="20.149999999999999" customHeight="1" x14ac:dyDescent="0.35">
      <c r="A1696" s="247">
        <v>1693</v>
      </c>
      <c r="B1696" s="179" t="str">
        <f t="shared" si="78"/>
        <v xml:space="preserve"> </v>
      </c>
      <c r="C1696" s="176" t="s">
        <v>85</v>
      </c>
      <c r="D1696" s="57"/>
      <c r="E1696" s="256"/>
      <c r="F1696" s="61"/>
      <c r="G1696" s="176"/>
      <c r="H1696" s="150"/>
      <c r="Q1696" s="245">
        <f t="shared" si="79"/>
        <v>0</v>
      </c>
      <c r="R1696" s="245">
        <f t="shared" si="80"/>
        <v>0</v>
      </c>
    </row>
    <row r="1697" spans="1:18" ht="20.149999999999999" customHeight="1" x14ac:dyDescent="0.35">
      <c r="A1697" s="247">
        <v>1694</v>
      </c>
      <c r="B1697" s="179" t="str">
        <f t="shared" si="78"/>
        <v xml:space="preserve"> </v>
      </c>
      <c r="C1697" s="176" t="s">
        <v>85</v>
      </c>
      <c r="D1697" s="57"/>
      <c r="E1697" s="256"/>
      <c r="F1697" s="61"/>
      <c r="G1697" s="176"/>
      <c r="H1697" s="150"/>
      <c r="Q1697" s="245">
        <f t="shared" si="79"/>
        <v>0</v>
      </c>
      <c r="R1697" s="245">
        <f t="shared" si="80"/>
        <v>0</v>
      </c>
    </row>
    <row r="1698" spans="1:18" ht="20.149999999999999" customHeight="1" x14ac:dyDescent="0.35">
      <c r="A1698" s="247">
        <v>1695</v>
      </c>
      <c r="B1698" s="179" t="str">
        <f t="shared" si="78"/>
        <v xml:space="preserve"> </v>
      </c>
      <c r="C1698" s="176" t="s">
        <v>85</v>
      </c>
      <c r="D1698" s="57"/>
      <c r="E1698" s="256"/>
      <c r="F1698" s="61"/>
      <c r="G1698" s="176"/>
      <c r="H1698" s="150"/>
      <c r="Q1698" s="245">
        <f t="shared" si="79"/>
        <v>0</v>
      </c>
      <c r="R1698" s="245">
        <f t="shared" si="80"/>
        <v>0</v>
      </c>
    </row>
    <row r="1699" spans="1:18" ht="20.149999999999999" customHeight="1" x14ac:dyDescent="0.35">
      <c r="A1699" s="247">
        <v>1696</v>
      </c>
      <c r="B1699" s="179" t="str">
        <f t="shared" si="78"/>
        <v xml:space="preserve"> </v>
      </c>
      <c r="C1699" s="176" t="s">
        <v>85</v>
      </c>
      <c r="D1699" s="57"/>
      <c r="E1699" s="256"/>
      <c r="F1699" s="61"/>
      <c r="G1699" s="176"/>
      <c r="H1699" s="150"/>
      <c r="Q1699" s="245">
        <f t="shared" si="79"/>
        <v>0</v>
      </c>
      <c r="R1699" s="245">
        <f t="shared" si="80"/>
        <v>0</v>
      </c>
    </row>
    <row r="1700" spans="1:18" ht="20.149999999999999" customHeight="1" x14ac:dyDescent="0.35">
      <c r="A1700" s="247">
        <v>1697</v>
      </c>
      <c r="B1700" s="179" t="str">
        <f t="shared" si="78"/>
        <v xml:space="preserve"> </v>
      </c>
      <c r="C1700" s="176" t="s">
        <v>85</v>
      </c>
      <c r="D1700" s="57"/>
      <c r="E1700" s="256"/>
      <c r="F1700" s="61"/>
      <c r="G1700" s="176"/>
      <c r="H1700" s="150"/>
      <c r="Q1700" s="245">
        <f t="shared" si="79"/>
        <v>0</v>
      </c>
      <c r="R1700" s="245">
        <f t="shared" si="80"/>
        <v>0</v>
      </c>
    </row>
    <row r="1701" spans="1:18" ht="20.149999999999999" customHeight="1" x14ac:dyDescent="0.35">
      <c r="A1701" s="247">
        <v>1698</v>
      </c>
      <c r="B1701" s="179" t="str">
        <f t="shared" si="78"/>
        <v xml:space="preserve"> </v>
      </c>
      <c r="C1701" s="176" t="s">
        <v>85</v>
      </c>
      <c r="D1701" s="57"/>
      <c r="E1701" s="256"/>
      <c r="F1701" s="61"/>
      <c r="G1701" s="176"/>
      <c r="H1701" s="150"/>
      <c r="Q1701" s="245">
        <f t="shared" si="79"/>
        <v>0</v>
      </c>
      <c r="R1701" s="245">
        <f t="shared" si="80"/>
        <v>0</v>
      </c>
    </row>
    <row r="1702" spans="1:18" ht="20.149999999999999" customHeight="1" x14ac:dyDescent="0.35">
      <c r="A1702" s="247">
        <v>1699</v>
      </c>
      <c r="B1702" s="179" t="str">
        <f t="shared" si="78"/>
        <v xml:space="preserve"> </v>
      </c>
      <c r="C1702" s="176" t="s">
        <v>85</v>
      </c>
      <c r="D1702" s="57"/>
      <c r="E1702" s="256"/>
      <c r="F1702" s="61"/>
      <c r="G1702" s="176"/>
      <c r="H1702" s="150"/>
      <c r="Q1702" s="245">
        <f t="shared" si="79"/>
        <v>0</v>
      </c>
      <c r="R1702" s="245">
        <f t="shared" si="80"/>
        <v>0</v>
      </c>
    </row>
    <row r="1703" spans="1:18" ht="20.149999999999999" customHeight="1" x14ac:dyDescent="0.35">
      <c r="A1703" s="247">
        <v>1700</v>
      </c>
      <c r="B1703" s="179" t="str">
        <f t="shared" si="78"/>
        <v xml:space="preserve"> </v>
      </c>
      <c r="C1703" s="176" t="s">
        <v>85</v>
      </c>
      <c r="D1703" s="57"/>
      <c r="E1703" s="256"/>
      <c r="F1703" s="61"/>
      <c r="G1703" s="176"/>
      <c r="H1703" s="150"/>
      <c r="Q1703" s="245">
        <f t="shared" si="79"/>
        <v>0</v>
      </c>
      <c r="R1703" s="245">
        <f t="shared" si="80"/>
        <v>0</v>
      </c>
    </row>
    <row r="1704" spans="1:18" ht="20.149999999999999" customHeight="1" x14ac:dyDescent="0.35">
      <c r="A1704" s="247">
        <v>1701</v>
      </c>
      <c r="B1704" s="179" t="str">
        <f t="shared" si="78"/>
        <v xml:space="preserve"> </v>
      </c>
      <c r="C1704" s="176" t="s">
        <v>85</v>
      </c>
      <c r="D1704" s="57"/>
      <c r="E1704" s="256"/>
      <c r="F1704" s="61"/>
      <c r="G1704" s="176"/>
      <c r="H1704" s="150"/>
      <c r="Q1704" s="245">
        <f t="shared" si="79"/>
        <v>0</v>
      </c>
      <c r="R1704" s="245">
        <f t="shared" si="80"/>
        <v>0</v>
      </c>
    </row>
    <row r="1705" spans="1:18" ht="20.149999999999999" customHeight="1" x14ac:dyDescent="0.35">
      <c r="A1705" s="247">
        <v>1702</v>
      </c>
      <c r="B1705" s="179" t="str">
        <f t="shared" si="78"/>
        <v xml:space="preserve"> </v>
      </c>
      <c r="C1705" s="176" t="s">
        <v>85</v>
      </c>
      <c r="D1705" s="57"/>
      <c r="E1705" s="256"/>
      <c r="F1705" s="61"/>
      <c r="G1705" s="176"/>
      <c r="H1705" s="150"/>
      <c r="Q1705" s="245">
        <f t="shared" si="79"/>
        <v>0</v>
      </c>
      <c r="R1705" s="245">
        <f t="shared" si="80"/>
        <v>0</v>
      </c>
    </row>
    <row r="1706" spans="1:18" ht="20.149999999999999" customHeight="1" x14ac:dyDescent="0.35">
      <c r="A1706" s="247">
        <v>1703</v>
      </c>
      <c r="B1706" s="179" t="str">
        <f t="shared" si="78"/>
        <v xml:space="preserve"> </v>
      </c>
      <c r="C1706" s="176" t="s">
        <v>85</v>
      </c>
      <c r="D1706" s="57"/>
      <c r="E1706" s="256"/>
      <c r="F1706" s="61"/>
      <c r="G1706" s="176"/>
      <c r="H1706" s="150"/>
      <c r="Q1706" s="245">
        <f t="shared" si="79"/>
        <v>0</v>
      </c>
      <c r="R1706" s="245">
        <f t="shared" si="80"/>
        <v>0</v>
      </c>
    </row>
    <row r="1707" spans="1:18" ht="20.149999999999999" customHeight="1" x14ac:dyDescent="0.35">
      <c r="A1707" s="247">
        <v>1704</v>
      </c>
      <c r="B1707" s="179" t="str">
        <f t="shared" si="78"/>
        <v xml:space="preserve"> </v>
      </c>
      <c r="C1707" s="176" t="s">
        <v>85</v>
      </c>
      <c r="D1707" s="57"/>
      <c r="E1707" s="256"/>
      <c r="F1707" s="61"/>
      <c r="G1707" s="176"/>
      <c r="H1707" s="150"/>
      <c r="Q1707" s="245">
        <f t="shared" si="79"/>
        <v>0</v>
      </c>
      <c r="R1707" s="245">
        <f t="shared" si="80"/>
        <v>0</v>
      </c>
    </row>
    <row r="1708" spans="1:18" ht="20.149999999999999" customHeight="1" x14ac:dyDescent="0.35">
      <c r="A1708" s="247">
        <v>1705</v>
      </c>
      <c r="B1708" s="179" t="str">
        <f t="shared" si="78"/>
        <v xml:space="preserve"> </v>
      </c>
      <c r="C1708" s="176" t="s">
        <v>85</v>
      </c>
      <c r="D1708" s="57"/>
      <c r="E1708" s="256"/>
      <c r="F1708" s="61"/>
      <c r="G1708" s="176"/>
      <c r="H1708" s="150"/>
      <c r="Q1708" s="245">
        <f t="shared" si="79"/>
        <v>0</v>
      </c>
      <c r="R1708" s="245">
        <f t="shared" si="80"/>
        <v>0</v>
      </c>
    </row>
    <row r="1709" spans="1:18" ht="20.149999999999999" customHeight="1" x14ac:dyDescent="0.35">
      <c r="A1709" s="247">
        <v>1706</v>
      </c>
      <c r="B1709" s="179" t="str">
        <f t="shared" si="78"/>
        <v xml:space="preserve"> </v>
      </c>
      <c r="C1709" s="176" t="s">
        <v>85</v>
      </c>
      <c r="D1709" s="57"/>
      <c r="E1709" s="256"/>
      <c r="F1709" s="61"/>
      <c r="G1709" s="176"/>
      <c r="H1709" s="150"/>
      <c r="Q1709" s="245">
        <f t="shared" si="79"/>
        <v>0</v>
      </c>
      <c r="R1709" s="245">
        <f t="shared" si="80"/>
        <v>0</v>
      </c>
    </row>
    <row r="1710" spans="1:18" ht="20.149999999999999" customHeight="1" x14ac:dyDescent="0.35">
      <c r="A1710" s="247">
        <v>1707</v>
      </c>
      <c r="B1710" s="179" t="str">
        <f t="shared" si="78"/>
        <v xml:space="preserve"> </v>
      </c>
      <c r="C1710" s="176" t="s">
        <v>85</v>
      </c>
      <c r="D1710" s="57"/>
      <c r="E1710" s="256"/>
      <c r="F1710" s="61"/>
      <c r="G1710" s="176"/>
      <c r="H1710" s="150"/>
      <c r="Q1710" s="245">
        <f t="shared" si="79"/>
        <v>0</v>
      </c>
      <c r="R1710" s="245">
        <f t="shared" si="80"/>
        <v>0</v>
      </c>
    </row>
    <row r="1711" spans="1:18" ht="20.149999999999999" customHeight="1" x14ac:dyDescent="0.35">
      <c r="A1711" s="247">
        <v>1708</v>
      </c>
      <c r="B1711" s="179" t="str">
        <f t="shared" si="78"/>
        <v xml:space="preserve"> </v>
      </c>
      <c r="C1711" s="176" t="s">
        <v>85</v>
      </c>
      <c r="D1711" s="57"/>
      <c r="E1711" s="256"/>
      <c r="F1711" s="61"/>
      <c r="G1711" s="176"/>
      <c r="H1711" s="150"/>
      <c r="Q1711" s="245">
        <f t="shared" si="79"/>
        <v>0</v>
      </c>
      <c r="R1711" s="245">
        <f t="shared" si="80"/>
        <v>0</v>
      </c>
    </row>
    <row r="1712" spans="1:18" ht="20.149999999999999" customHeight="1" x14ac:dyDescent="0.35">
      <c r="A1712" s="247">
        <v>1709</v>
      </c>
      <c r="B1712" s="179" t="str">
        <f t="shared" si="78"/>
        <v xml:space="preserve"> </v>
      </c>
      <c r="C1712" s="176" t="s">
        <v>85</v>
      </c>
      <c r="D1712" s="57"/>
      <c r="E1712" s="256"/>
      <c r="F1712" s="61"/>
      <c r="G1712" s="176"/>
      <c r="H1712" s="150"/>
      <c r="Q1712" s="245">
        <f t="shared" si="79"/>
        <v>0</v>
      </c>
      <c r="R1712" s="245">
        <f t="shared" si="80"/>
        <v>0</v>
      </c>
    </row>
    <row r="1713" spans="1:18" ht="20.149999999999999" customHeight="1" x14ac:dyDescent="0.35">
      <c r="A1713" s="247">
        <v>1710</v>
      </c>
      <c r="B1713" s="179" t="str">
        <f t="shared" si="78"/>
        <v xml:space="preserve"> </v>
      </c>
      <c r="C1713" s="176" t="s">
        <v>85</v>
      </c>
      <c r="D1713" s="57"/>
      <c r="E1713" s="256"/>
      <c r="F1713" s="61"/>
      <c r="G1713" s="176"/>
      <c r="H1713" s="150"/>
      <c r="Q1713" s="245">
        <f t="shared" si="79"/>
        <v>0</v>
      </c>
      <c r="R1713" s="245">
        <f t="shared" si="80"/>
        <v>0</v>
      </c>
    </row>
    <row r="1714" spans="1:18" ht="20.149999999999999" customHeight="1" x14ac:dyDescent="0.35">
      <c r="A1714" s="247">
        <v>1711</v>
      </c>
      <c r="B1714" s="179" t="str">
        <f t="shared" si="78"/>
        <v xml:space="preserve"> </v>
      </c>
      <c r="C1714" s="176" t="s">
        <v>85</v>
      </c>
      <c r="D1714" s="57"/>
      <c r="E1714" s="256"/>
      <c r="F1714" s="61"/>
      <c r="G1714" s="176"/>
      <c r="H1714" s="150"/>
      <c r="Q1714" s="245">
        <f t="shared" si="79"/>
        <v>0</v>
      </c>
      <c r="R1714" s="245">
        <f t="shared" si="80"/>
        <v>0</v>
      </c>
    </row>
    <row r="1715" spans="1:18" ht="20.149999999999999" customHeight="1" x14ac:dyDescent="0.35">
      <c r="A1715" s="247">
        <v>1712</v>
      </c>
      <c r="B1715" s="179" t="str">
        <f t="shared" si="78"/>
        <v xml:space="preserve"> </v>
      </c>
      <c r="C1715" s="176" t="s">
        <v>85</v>
      </c>
      <c r="D1715" s="57"/>
      <c r="E1715" s="256"/>
      <c r="F1715" s="61"/>
      <c r="G1715" s="176"/>
      <c r="H1715" s="150"/>
      <c r="Q1715" s="245">
        <f t="shared" si="79"/>
        <v>0</v>
      </c>
      <c r="R1715" s="245">
        <f t="shared" si="80"/>
        <v>0</v>
      </c>
    </row>
    <row r="1716" spans="1:18" ht="20.149999999999999" customHeight="1" x14ac:dyDescent="0.35">
      <c r="A1716" s="247">
        <v>1713</v>
      </c>
      <c r="B1716" s="179" t="str">
        <f t="shared" si="78"/>
        <v xml:space="preserve"> </v>
      </c>
      <c r="C1716" s="176" t="s">
        <v>85</v>
      </c>
      <c r="D1716" s="57"/>
      <c r="E1716" s="256"/>
      <c r="F1716" s="61"/>
      <c r="G1716" s="176"/>
      <c r="H1716" s="150"/>
      <c r="Q1716" s="245">
        <f t="shared" si="79"/>
        <v>0</v>
      </c>
      <c r="R1716" s="245">
        <f t="shared" si="80"/>
        <v>0</v>
      </c>
    </row>
    <row r="1717" spans="1:18" ht="20.149999999999999" customHeight="1" x14ac:dyDescent="0.35">
      <c r="A1717" s="247">
        <v>1714</v>
      </c>
      <c r="B1717" s="179" t="str">
        <f t="shared" si="78"/>
        <v xml:space="preserve"> </v>
      </c>
      <c r="C1717" s="176" t="s">
        <v>85</v>
      </c>
      <c r="D1717" s="57"/>
      <c r="E1717" s="256"/>
      <c r="F1717" s="61"/>
      <c r="G1717" s="176"/>
      <c r="H1717" s="150"/>
      <c r="Q1717" s="245">
        <f t="shared" si="79"/>
        <v>0</v>
      </c>
      <c r="R1717" s="245">
        <f t="shared" si="80"/>
        <v>0</v>
      </c>
    </row>
    <row r="1718" spans="1:18" ht="20.149999999999999" customHeight="1" x14ac:dyDescent="0.35">
      <c r="A1718" s="247">
        <v>1715</v>
      </c>
      <c r="B1718" s="179" t="str">
        <f t="shared" si="78"/>
        <v xml:space="preserve"> </v>
      </c>
      <c r="C1718" s="176" t="s">
        <v>85</v>
      </c>
      <c r="D1718" s="57"/>
      <c r="E1718" s="256"/>
      <c r="F1718" s="61"/>
      <c r="G1718" s="176"/>
      <c r="H1718" s="150"/>
      <c r="Q1718" s="245">
        <f t="shared" si="79"/>
        <v>0</v>
      </c>
      <c r="R1718" s="245">
        <f t="shared" si="80"/>
        <v>0</v>
      </c>
    </row>
    <row r="1719" spans="1:18" ht="20.149999999999999" customHeight="1" x14ac:dyDescent="0.35">
      <c r="A1719" s="247">
        <v>1716</v>
      </c>
      <c r="B1719" s="179" t="str">
        <f t="shared" si="78"/>
        <v xml:space="preserve"> </v>
      </c>
      <c r="C1719" s="176" t="s">
        <v>85</v>
      </c>
      <c r="D1719" s="57"/>
      <c r="E1719" s="256"/>
      <c r="F1719" s="61"/>
      <c r="G1719" s="176"/>
      <c r="H1719" s="150"/>
      <c r="Q1719" s="245">
        <f t="shared" si="79"/>
        <v>0</v>
      </c>
      <c r="R1719" s="245">
        <f t="shared" si="80"/>
        <v>0</v>
      </c>
    </row>
    <row r="1720" spans="1:18" ht="20.149999999999999" customHeight="1" x14ac:dyDescent="0.35">
      <c r="A1720" s="247">
        <v>1717</v>
      </c>
      <c r="B1720" s="179" t="str">
        <f t="shared" si="78"/>
        <v xml:space="preserve"> </v>
      </c>
      <c r="C1720" s="176" t="s">
        <v>85</v>
      </c>
      <c r="D1720" s="57"/>
      <c r="E1720" s="256"/>
      <c r="F1720" s="61"/>
      <c r="G1720" s="176"/>
      <c r="H1720" s="150"/>
      <c r="Q1720" s="245">
        <f t="shared" si="79"/>
        <v>0</v>
      </c>
      <c r="R1720" s="245">
        <f t="shared" si="80"/>
        <v>0</v>
      </c>
    </row>
    <row r="1721" spans="1:18" ht="20.149999999999999" customHeight="1" x14ac:dyDescent="0.35">
      <c r="A1721" s="247">
        <v>1718</v>
      </c>
      <c r="B1721" s="179" t="str">
        <f t="shared" si="78"/>
        <v xml:space="preserve"> </v>
      </c>
      <c r="C1721" s="176" t="s">
        <v>85</v>
      </c>
      <c r="D1721" s="57"/>
      <c r="E1721" s="256"/>
      <c r="F1721" s="61"/>
      <c r="G1721" s="176"/>
      <c r="H1721" s="150"/>
      <c r="Q1721" s="245">
        <f t="shared" si="79"/>
        <v>0</v>
      </c>
      <c r="R1721" s="245">
        <f t="shared" si="80"/>
        <v>0</v>
      </c>
    </row>
    <row r="1722" spans="1:18" ht="20.149999999999999" customHeight="1" x14ac:dyDescent="0.35">
      <c r="A1722" s="247">
        <v>1719</v>
      </c>
      <c r="B1722" s="179" t="str">
        <f t="shared" si="78"/>
        <v xml:space="preserve"> </v>
      </c>
      <c r="C1722" s="176" t="s">
        <v>85</v>
      </c>
      <c r="D1722" s="57"/>
      <c r="E1722" s="256"/>
      <c r="F1722" s="61"/>
      <c r="G1722" s="176"/>
      <c r="H1722" s="150"/>
      <c r="Q1722" s="245">
        <f t="shared" si="79"/>
        <v>0</v>
      </c>
      <c r="R1722" s="245">
        <f t="shared" si="80"/>
        <v>0</v>
      </c>
    </row>
    <row r="1723" spans="1:18" ht="20.149999999999999" customHeight="1" x14ac:dyDescent="0.35">
      <c r="A1723" s="247">
        <v>1720</v>
      </c>
      <c r="B1723" s="179" t="str">
        <f t="shared" si="78"/>
        <v xml:space="preserve"> </v>
      </c>
      <c r="C1723" s="176" t="s">
        <v>85</v>
      </c>
      <c r="D1723" s="57"/>
      <c r="E1723" s="256"/>
      <c r="F1723" s="61"/>
      <c r="G1723" s="176"/>
      <c r="H1723" s="150"/>
      <c r="Q1723" s="245">
        <f t="shared" si="79"/>
        <v>0</v>
      </c>
      <c r="R1723" s="245">
        <f t="shared" si="80"/>
        <v>0</v>
      </c>
    </row>
    <row r="1724" spans="1:18" ht="20.149999999999999" customHeight="1" x14ac:dyDescent="0.35">
      <c r="A1724" s="247">
        <v>1721</v>
      </c>
      <c r="B1724" s="179" t="str">
        <f t="shared" si="78"/>
        <v xml:space="preserve"> </v>
      </c>
      <c r="C1724" s="176" t="s">
        <v>85</v>
      </c>
      <c r="D1724" s="57"/>
      <c r="E1724" s="256"/>
      <c r="F1724" s="61"/>
      <c r="G1724" s="176"/>
      <c r="H1724" s="150"/>
      <c r="Q1724" s="245">
        <f t="shared" si="79"/>
        <v>0</v>
      </c>
      <c r="R1724" s="245">
        <f t="shared" si="80"/>
        <v>0</v>
      </c>
    </row>
    <row r="1725" spans="1:18" ht="20.149999999999999" customHeight="1" x14ac:dyDescent="0.35">
      <c r="A1725" s="247">
        <v>1722</v>
      </c>
      <c r="B1725" s="179" t="str">
        <f t="shared" si="78"/>
        <v xml:space="preserve"> </v>
      </c>
      <c r="C1725" s="176" t="s">
        <v>85</v>
      </c>
      <c r="D1725" s="57"/>
      <c r="E1725" s="256"/>
      <c r="F1725" s="61"/>
      <c r="G1725" s="176"/>
      <c r="H1725" s="150"/>
      <c r="Q1725" s="245">
        <f t="shared" si="79"/>
        <v>0</v>
      </c>
      <c r="R1725" s="245">
        <f t="shared" si="80"/>
        <v>0</v>
      </c>
    </row>
    <row r="1726" spans="1:18" ht="20.149999999999999" customHeight="1" x14ac:dyDescent="0.35">
      <c r="A1726" s="247">
        <v>1723</v>
      </c>
      <c r="B1726" s="179" t="str">
        <f t="shared" si="78"/>
        <v xml:space="preserve"> </v>
      </c>
      <c r="C1726" s="176" t="s">
        <v>85</v>
      </c>
      <c r="D1726" s="57"/>
      <c r="E1726" s="256"/>
      <c r="F1726" s="61"/>
      <c r="G1726" s="176"/>
      <c r="H1726" s="150"/>
      <c r="Q1726" s="245">
        <f t="shared" si="79"/>
        <v>0</v>
      </c>
      <c r="R1726" s="245">
        <f t="shared" si="80"/>
        <v>0</v>
      </c>
    </row>
    <row r="1727" spans="1:18" ht="20.149999999999999" customHeight="1" x14ac:dyDescent="0.35">
      <c r="A1727" s="247">
        <v>1724</v>
      </c>
      <c r="B1727" s="179" t="str">
        <f t="shared" si="78"/>
        <v xml:space="preserve"> </v>
      </c>
      <c r="C1727" s="176" t="s">
        <v>85</v>
      </c>
      <c r="D1727" s="57"/>
      <c r="E1727" s="256"/>
      <c r="F1727" s="61"/>
      <c r="G1727" s="176"/>
      <c r="H1727" s="150"/>
      <c r="Q1727" s="245">
        <f t="shared" si="79"/>
        <v>0</v>
      </c>
      <c r="R1727" s="245">
        <f t="shared" si="80"/>
        <v>0</v>
      </c>
    </row>
    <row r="1728" spans="1:18" ht="20.149999999999999" customHeight="1" x14ac:dyDescent="0.35">
      <c r="A1728" s="247">
        <v>1725</v>
      </c>
      <c r="B1728" s="179" t="str">
        <f t="shared" si="78"/>
        <v xml:space="preserve"> </v>
      </c>
      <c r="C1728" s="176" t="s">
        <v>85</v>
      </c>
      <c r="D1728" s="57"/>
      <c r="E1728" s="256"/>
      <c r="F1728" s="61"/>
      <c r="G1728" s="176"/>
      <c r="H1728" s="150"/>
      <c r="Q1728" s="245">
        <f t="shared" si="79"/>
        <v>0</v>
      </c>
      <c r="R1728" s="245">
        <f t="shared" si="80"/>
        <v>0</v>
      </c>
    </row>
    <row r="1729" spans="1:18" ht="20.149999999999999" customHeight="1" x14ac:dyDescent="0.35">
      <c r="A1729" s="247">
        <v>1726</v>
      </c>
      <c r="B1729" s="179" t="str">
        <f t="shared" si="78"/>
        <v xml:space="preserve"> </v>
      </c>
      <c r="C1729" s="176" t="s">
        <v>85</v>
      </c>
      <c r="D1729" s="57"/>
      <c r="E1729" s="256"/>
      <c r="F1729" s="61"/>
      <c r="G1729" s="176"/>
      <c r="H1729" s="150"/>
      <c r="Q1729" s="245">
        <f t="shared" si="79"/>
        <v>0</v>
      </c>
      <c r="R1729" s="245">
        <f t="shared" si="80"/>
        <v>0</v>
      </c>
    </row>
    <row r="1730" spans="1:18" ht="20.149999999999999" customHeight="1" x14ac:dyDescent="0.35">
      <c r="A1730" s="247">
        <v>1727</v>
      </c>
      <c r="B1730" s="179" t="str">
        <f t="shared" si="78"/>
        <v xml:space="preserve"> </v>
      </c>
      <c r="C1730" s="176" t="s">
        <v>85</v>
      </c>
      <c r="D1730" s="57"/>
      <c r="E1730" s="256"/>
      <c r="F1730" s="61"/>
      <c r="G1730" s="176"/>
      <c r="H1730" s="150"/>
      <c r="Q1730" s="245">
        <f t="shared" si="79"/>
        <v>0</v>
      </c>
      <c r="R1730" s="245">
        <f t="shared" si="80"/>
        <v>0</v>
      </c>
    </row>
    <row r="1731" spans="1:18" ht="20.149999999999999" customHeight="1" x14ac:dyDescent="0.35">
      <c r="A1731" s="247">
        <v>1728</v>
      </c>
      <c r="B1731" s="179" t="str">
        <f t="shared" si="78"/>
        <v xml:space="preserve"> </v>
      </c>
      <c r="C1731" s="176" t="s">
        <v>85</v>
      </c>
      <c r="D1731" s="57"/>
      <c r="E1731" s="256"/>
      <c r="F1731" s="61"/>
      <c r="G1731" s="176"/>
      <c r="H1731" s="150"/>
      <c r="Q1731" s="245">
        <f t="shared" si="79"/>
        <v>0</v>
      </c>
      <c r="R1731" s="245">
        <f t="shared" si="80"/>
        <v>0</v>
      </c>
    </row>
    <row r="1732" spans="1:18" ht="20.149999999999999" customHeight="1" x14ac:dyDescent="0.35">
      <c r="A1732" s="247">
        <v>1729</v>
      </c>
      <c r="B1732" s="179" t="str">
        <f t="shared" si="78"/>
        <v xml:space="preserve"> </v>
      </c>
      <c r="C1732" s="176" t="s">
        <v>85</v>
      </c>
      <c r="D1732" s="57"/>
      <c r="E1732" s="256"/>
      <c r="F1732" s="61"/>
      <c r="G1732" s="176"/>
      <c r="H1732" s="150"/>
      <c r="Q1732" s="245">
        <f t="shared" si="79"/>
        <v>0</v>
      </c>
      <c r="R1732" s="245">
        <f t="shared" si="80"/>
        <v>0</v>
      </c>
    </row>
    <row r="1733" spans="1:18" ht="20.149999999999999" customHeight="1" x14ac:dyDescent="0.35">
      <c r="A1733" s="247">
        <v>1730</v>
      </c>
      <c r="B1733" s="179" t="str">
        <f t="shared" ref="B1733:B1796" si="81">_xlfn.CONCAT(C1733,D1733,E1733)</f>
        <v xml:space="preserve"> </v>
      </c>
      <c r="C1733" s="176" t="s">
        <v>85</v>
      </c>
      <c r="D1733" s="57"/>
      <c r="E1733" s="256"/>
      <c r="F1733" s="61"/>
      <c r="G1733" s="176"/>
      <c r="H1733" s="150"/>
      <c r="Q1733" s="245">
        <f t="shared" ref="Q1733:Q1796" si="82">IF(D1733&lt;1,0,IF(OR(C1733="",C1733=" "),0,1))</f>
        <v>0</v>
      </c>
      <c r="R1733" s="245">
        <f t="shared" ref="R1733:R1796" si="83">IF(G1733+H1733&gt;0,IF(Q1733=0,1,0),0)</f>
        <v>0</v>
      </c>
    </row>
    <row r="1734" spans="1:18" ht="20.149999999999999" customHeight="1" x14ac:dyDescent="0.35">
      <c r="A1734" s="247">
        <v>1731</v>
      </c>
      <c r="B1734" s="179" t="str">
        <f t="shared" si="81"/>
        <v xml:space="preserve"> </v>
      </c>
      <c r="C1734" s="176" t="s">
        <v>85</v>
      </c>
      <c r="D1734" s="57"/>
      <c r="E1734" s="256"/>
      <c r="F1734" s="61"/>
      <c r="G1734" s="176"/>
      <c r="H1734" s="150"/>
      <c r="Q1734" s="245">
        <f t="shared" si="82"/>
        <v>0</v>
      </c>
      <c r="R1734" s="245">
        <f t="shared" si="83"/>
        <v>0</v>
      </c>
    </row>
    <row r="1735" spans="1:18" ht="20.149999999999999" customHeight="1" x14ac:dyDescent="0.35">
      <c r="A1735" s="247">
        <v>1732</v>
      </c>
      <c r="B1735" s="179" t="str">
        <f t="shared" si="81"/>
        <v xml:space="preserve"> </v>
      </c>
      <c r="C1735" s="176" t="s">
        <v>85</v>
      </c>
      <c r="D1735" s="57"/>
      <c r="E1735" s="256"/>
      <c r="F1735" s="61"/>
      <c r="G1735" s="176"/>
      <c r="H1735" s="150"/>
      <c r="Q1735" s="245">
        <f t="shared" si="82"/>
        <v>0</v>
      </c>
      <c r="R1735" s="245">
        <f t="shared" si="83"/>
        <v>0</v>
      </c>
    </row>
    <row r="1736" spans="1:18" ht="20.149999999999999" customHeight="1" x14ac:dyDescent="0.35">
      <c r="A1736" s="247">
        <v>1733</v>
      </c>
      <c r="B1736" s="179" t="str">
        <f t="shared" si="81"/>
        <v xml:space="preserve"> </v>
      </c>
      <c r="C1736" s="176" t="s">
        <v>85</v>
      </c>
      <c r="D1736" s="57"/>
      <c r="E1736" s="256"/>
      <c r="F1736" s="61"/>
      <c r="G1736" s="176"/>
      <c r="H1736" s="150"/>
      <c r="Q1736" s="245">
        <f t="shared" si="82"/>
        <v>0</v>
      </c>
      <c r="R1736" s="245">
        <f t="shared" si="83"/>
        <v>0</v>
      </c>
    </row>
    <row r="1737" spans="1:18" ht="20.149999999999999" customHeight="1" x14ac:dyDescent="0.35">
      <c r="A1737" s="247">
        <v>1734</v>
      </c>
      <c r="B1737" s="179" t="str">
        <f t="shared" si="81"/>
        <v xml:space="preserve"> </v>
      </c>
      <c r="C1737" s="176" t="s">
        <v>85</v>
      </c>
      <c r="D1737" s="57"/>
      <c r="E1737" s="256"/>
      <c r="F1737" s="61"/>
      <c r="G1737" s="176"/>
      <c r="H1737" s="150"/>
      <c r="Q1737" s="245">
        <f t="shared" si="82"/>
        <v>0</v>
      </c>
      <c r="R1737" s="245">
        <f t="shared" si="83"/>
        <v>0</v>
      </c>
    </row>
    <row r="1738" spans="1:18" ht="20.149999999999999" customHeight="1" x14ac:dyDescent="0.35">
      <c r="A1738" s="247">
        <v>1735</v>
      </c>
      <c r="B1738" s="179" t="str">
        <f t="shared" si="81"/>
        <v xml:space="preserve"> </v>
      </c>
      <c r="C1738" s="176" t="s">
        <v>85</v>
      </c>
      <c r="D1738" s="57"/>
      <c r="E1738" s="256"/>
      <c r="F1738" s="61"/>
      <c r="G1738" s="176"/>
      <c r="H1738" s="150"/>
      <c r="Q1738" s="245">
        <f t="shared" si="82"/>
        <v>0</v>
      </c>
      <c r="R1738" s="245">
        <f t="shared" si="83"/>
        <v>0</v>
      </c>
    </row>
    <row r="1739" spans="1:18" ht="20.149999999999999" customHeight="1" x14ac:dyDescent="0.35">
      <c r="A1739" s="247">
        <v>1736</v>
      </c>
      <c r="B1739" s="179" t="str">
        <f t="shared" si="81"/>
        <v xml:space="preserve"> </v>
      </c>
      <c r="C1739" s="176" t="s">
        <v>85</v>
      </c>
      <c r="D1739" s="57"/>
      <c r="E1739" s="256"/>
      <c r="F1739" s="61"/>
      <c r="G1739" s="176"/>
      <c r="H1739" s="150"/>
      <c r="Q1739" s="245">
        <f t="shared" si="82"/>
        <v>0</v>
      </c>
      <c r="R1739" s="245">
        <f t="shared" si="83"/>
        <v>0</v>
      </c>
    </row>
    <row r="1740" spans="1:18" ht="20.149999999999999" customHeight="1" x14ac:dyDescent="0.35">
      <c r="A1740" s="247">
        <v>1737</v>
      </c>
      <c r="B1740" s="179" t="str">
        <f t="shared" si="81"/>
        <v xml:space="preserve"> </v>
      </c>
      <c r="C1740" s="176" t="s">
        <v>85</v>
      </c>
      <c r="D1740" s="57"/>
      <c r="E1740" s="256"/>
      <c r="F1740" s="61"/>
      <c r="G1740" s="176"/>
      <c r="H1740" s="150"/>
      <c r="Q1740" s="245">
        <f t="shared" si="82"/>
        <v>0</v>
      </c>
      <c r="R1740" s="245">
        <f t="shared" si="83"/>
        <v>0</v>
      </c>
    </row>
    <row r="1741" spans="1:18" ht="20.149999999999999" customHeight="1" x14ac:dyDescent="0.35">
      <c r="A1741" s="247">
        <v>1738</v>
      </c>
      <c r="B1741" s="179" t="str">
        <f t="shared" si="81"/>
        <v xml:space="preserve"> </v>
      </c>
      <c r="C1741" s="176" t="s">
        <v>85</v>
      </c>
      <c r="D1741" s="57"/>
      <c r="E1741" s="256"/>
      <c r="F1741" s="61"/>
      <c r="G1741" s="176"/>
      <c r="H1741" s="150"/>
      <c r="Q1741" s="245">
        <f t="shared" si="82"/>
        <v>0</v>
      </c>
      <c r="R1741" s="245">
        <f t="shared" si="83"/>
        <v>0</v>
      </c>
    </row>
    <row r="1742" spans="1:18" ht="20.149999999999999" customHeight="1" x14ac:dyDescent="0.35">
      <c r="A1742" s="247">
        <v>1739</v>
      </c>
      <c r="B1742" s="179" t="str">
        <f t="shared" si="81"/>
        <v xml:space="preserve"> </v>
      </c>
      <c r="C1742" s="176" t="s">
        <v>85</v>
      </c>
      <c r="D1742" s="57"/>
      <c r="E1742" s="256"/>
      <c r="F1742" s="61"/>
      <c r="G1742" s="176"/>
      <c r="H1742" s="150"/>
      <c r="Q1742" s="245">
        <f t="shared" si="82"/>
        <v>0</v>
      </c>
      <c r="R1742" s="245">
        <f t="shared" si="83"/>
        <v>0</v>
      </c>
    </row>
    <row r="1743" spans="1:18" ht="20.149999999999999" customHeight="1" x14ac:dyDescent="0.35">
      <c r="A1743" s="247">
        <v>1740</v>
      </c>
      <c r="B1743" s="179" t="str">
        <f t="shared" si="81"/>
        <v xml:space="preserve"> </v>
      </c>
      <c r="C1743" s="176" t="s">
        <v>85</v>
      </c>
      <c r="D1743" s="57"/>
      <c r="E1743" s="256"/>
      <c r="F1743" s="61"/>
      <c r="G1743" s="176"/>
      <c r="H1743" s="150"/>
      <c r="Q1743" s="245">
        <f t="shared" si="82"/>
        <v>0</v>
      </c>
      <c r="R1743" s="245">
        <f t="shared" si="83"/>
        <v>0</v>
      </c>
    </row>
    <row r="1744" spans="1:18" ht="20.149999999999999" customHeight="1" x14ac:dyDescent="0.35">
      <c r="A1744" s="247">
        <v>1741</v>
      </c>
      <c r="B1744" s="179" t="str">
        <f t="shared" si="81"/>
        <v xml:space="preserve"> </v>
      </c>
      <c r="C1744" s="176" t="s">
        <v>85</v>
      </c>
      <c r="D1744" s="57"/>
      <c r="E1744" s="256"/>
      <c r="F1744" s="61"/>
      <c r="G1744" s="176"/>
      <c r="H1744" s="150"/>
      <c r="Q1744" s="245">
        <f t="shared" si="82"/>
        <v>0</v>
      </c>
      <c r="R1744" s="245">
        <f t="shared" si="83"/>
        <v>0</v>
      </c>
    </row>
    <row r="1745" spans="1:18" ht="20.149999999999999" customHeight="1" x14ac:dyDescent="0.35">
      <c r="A1745" s="247">
        <v>1742</v>
      </c>
      <c r="B1745" s="179" t="str">
        <f t="shared" si="81"/>
        <v xml:space="preserve"> </v>
      </c>
      <c r="C1745" s="176" t="s">
        <v>85</v>
      </c>
      <c r="D1745" s="57"/>
      <c r="E1745" s="256"/>
      <c r="F1745" s="61"/>
      <c r="G1745" s="176"/>
      <c r="H1745" s="150"/>
      <c r="Q1745" s="245">
        <f t="shared" si="82"/>
        <v>0</v>
      </c>
      <c r="R1745" s="245">
        <f t="shared" si="83"/>
        <v>0</v>
      </c>
    </row>
    <row r="1746" spans="1:18" ht="20.149999999999999" customHeight="1" x14ac:dyDescent="0.35">
      <c r="A1746" s="247">
        <v>1743</v>
      </c>
      <c r="B1746" s="179" t="str">
        <f t="shared" si="81"/>
        <v xml:space="preserve"> </v>
      </c>
      <c r="C1746" s="176" t="s">
        <v>85</v>
      </c>
      <c r="D1746" s="57"/>
      <c r="E1746" s="256"/>
      <c r="F1746" s="61"/>
      <c r="G1746" s="176"/>
      <c r="H1746" s="150"/>
      <c r="Q1746" s="245">
        <f t="shared" si="82"/>
        <v>0</v>
      </c>
      <c r="R1746" s="245">
        <f t="shared" si="83"/>
        <v>0</v>
      </c>
    </row>
    <row r="1747" spans="1:18" ht="20.149999999999999" customHeight="1" x14ac:dyDescent="0.35">
      <c r="A1747" s="247">
        <v>1744</v>
      </c>
      <c r="B1747" s="179" t="str">
        <f t="shared" si="81"/>
        <v xml:space="preserve"> </v>
      </c>
      <c r="C1747" s="176" t="s">
        <v>85</v>
      </c>
      <c r="D1747" s="57"/>
      <c r="E1747" s="256"/>
      <c r="F1747" s="61"/>
      <c r="G1747" s="176"/>
      <c r="H1747" s="150"/>
      <c r="Q1747" s="245">
        <f t="shared" si="82"/>
        <v>0</v>
      </c>
      <c r="R1747" s="245">
        <f t="shared" si="83"/>
        <v>0</v>
      </c>
    </row>
    <row r="1748" spans="1:18" ht="20.149999999999999" customHeight="1" x14ac:dyDescent="0.35">
      <c r="A1748" s="247">
        <v>1745</v>
      </c>
      <c r="B1748" s="179" t="str">
        <f t="shared" si="81"/>
        <v xml:space="preserve"> </v>
      </c>
      <c r="C1748" s="176" t="s">
        <v>85</v>
      </c>
      <c r="D1748" s="57"/>
      <c r="E1748" s="256"/>
      <c r="F1748" s="61"/>
      <c r="G1748" s="176"/>
      <c r="H1748" s="150"/>
      <c r="Q1748" s="245">
        <f t="shared" si="82"/>
        <v>0</v>
      </c>
      <c r="R1748" s="245">
        <f t="shared" si="83"/>
        <v>0</v>
      </c>
    </row>
    <row r="1749" spans="1:18" ht="20.149999999999999" customHeight="1" x14ac:dyDescent="0.35">
      <c r="A1749" s="247">
        <v>1746</v>
      </c>
      <c r="B1749" s="179" t="str">
        <f t="shared" si="81"/>
        <v xml:space="preserve"> </v>
      </c>
      <c r="C1749" s="176" t="s">
        <v>85</v>
      </c>
      <c r="D1749" s="57"/>
      <c r="E1749" s="256"/>
      <c r="F1749" s="61"/>
      <c r="G1749" s="176"/>
      <c r="H1749" s="150"/>
      <c r="Q1749" s="245">
        <f t="shared" si="82"/>
        <v>0</v>
      </c>
      <c r="R1749" s="245">
        <f t="shared" si="83"/>
        <v>0</v>
      </c>
    </row>
    <row r="1750" spans="1:18" ht="20.149999999999999" customHeight="1" x14ac:dyDescent="0.35">
      <c r="A1750" s="247">
        <v>1747</v>
      </c>
      <c r="B1750" s="179" t="str">
        <f t="shared" si="81"/>
        <v xml:space="preserve"> </v>
      </c>
      <c r="C1750" s="176" t="s">
        <v>85</v>
      </c>
      <c r="D1750" s="57"/>
      <c r="E1750" s="256"/>
      <c r="F1750" s="61"/>
      <c r="G1750" s="176"/>
      <c r="H1750" s="150"/>
      <c r="Q1750" s="245">
        <f t="shared" si="82"/>
        <v>0</v>
      </c>
      <c r="R1750" s="245">
        <f t="shared" si="83"/>
        <v>0</v>
      </c>
    </row>
    <row r="1751" spans="1:18" ht="20.149999999999999" customHeight="1" x14ac:dyDescent="0.35">
      <c r="A1751" s="247">
        <v>1748</v>
      </c>
      <c r="B1751" s="179" t="str">
        <f t="shared" si="81"/>
        <v xml:space="preserve"> </v>
      </c>
      <c r="C1751" s="176" t="s">
        <v>85</v>
      </c>
      <c r="D1751" s="57"/>
      <c r="E1751" s="256"/>
      <c r="F1751" s="61"/>
      <c r="G1751" s="176"/>
      <c r="H1751" s="150"/>
      <c r="Q1751" s="245">
        <f t="shared" si="82"/>
        <v>0</v>
      </c>
      <c r="R1751" s="245">
        <f t="shared" si="83"/>
        <v>0</v>
      </c>
    </row>
    <row r="1752" spans="1:18" ht="20.149999999999999" customHeight="1" x14ac:dyDescent="0.35">
      <c r="A1752" s="247">
        <v>1749</v>
      </c>
      <c r="B1752" s="179" t="str">
        <f t="shared" si="81"/>
        <v xml:space="preserve"> </v>
      </c>
      <c r="C1752" s="176" t="s">
        <v>85</v>
      </c>
      <c r="D1752" s="57"/>
      <c r="E1752" s="256"/>
      <c r="F1752" s="61"/>
      <c r="G1752" s="176"/>
      <c r="H1752" s="150"/>
      <c r="Q1752" s="245">
        <f t="shared" si="82"/>
        <v>0</v>
      </c>
      <c r="R1752" s="245">
        <f t="shared" si="83"/>
        <v>0</v>
      </c>
    </row>
    <row r="1753" spans="1:18" ht="20.149999999999999" customHeight="1" x14ac:dyDescent="0.35">
      <c r="A1753" s="247">
        <v>1750</v>
      </c>
      <c r="B1753" s="179" t="str">
        <f t="shared" si="81"/>
        <v xml:space="preserve"> </v>
      </c>
      <c r="C1753" s="176" t="s">
        <v>85</v>
      </c>
      <c r="D1753" s="57"/>
      <c r="E1753" s="256"/>
      <c r="F1753" s="61"/>
      <c r="G1753" s="176"/>
      <c r="H1753" s="150"/>
      <c r="Q1753" s="245">
        <f t="shared" si="82"/>
        <v>0</v>
      </c>
      <c r="R1753" s="245">
        <f t="shared" si="83"/>
        <v>0</v>
      </c>
    </row>
    <row r="1754" spans="1:18" ht="20.149999999999999" customHeight="1" x14ac:dyDescent="0.35">
      <c r="A1754" s="247">
        <v>1751</v>
      </c>
      <c r="B1754" s="179" t="str">
        <f t="shared" si="81"/>
        <v xml:space="preserve"> </v>
      </c>
      <c r="C1754" s="176" t="s">
        <v>85</v>
      </c>
      <c r="D1754" s="57"/>
      <c r="E1754" s="256"/>
      <c r="F1754" s="61"/>
      <c r="G1754" s="176"/>
      <c r="H1754" s="150"/>
      <c r="Q1754" s="245">
        <f t="shared" si="82"/>
        <v>0</v>
      </c>
      <c r="R1754" s="245">
        <f t="shared" si="83"/>
        <v>0</v>
      </c>
    </row>
    <row r="1755" spans="1:18" ht="20.149999999999999" customHeight="1" x14ac:dyDescent="0.35">
      <c r="A1755" s="247">
        <v>1752</v>
      </c>
      <c r="B1755" s="179" t="str">
        <f t="shared" si="81"/>
        <v xml:space="preserve"> </v>
      </c>
      <c r="C1755" s="176" t="s">
        <v>85</v>
      </c>
      <c r="D1755" s="57"/>
      <c r="E1755" s="256"/>
      <c r="F1755" s="61"/>
      <c r="G1755" s="176"/>
      <c r="H1755" s="150"/>
      <c r="Q1755" s="245">
        <f t="shared" si="82"/>
        <v>0</v>
      </c>
      <c r="R1755" s="245">
        <f t="shared" si="83"/>
        <v>0</v>
      </c>
    </row>
    <row r="1756" spans="1:18" ht="20.149999999999999" customHeight="1" x14ac:dyDescent="0.35">
      <c r="A1756" s="247">
        <v>1753</v>
      </c>
      <c r="B1756" s="179" t="str">
        <f t="shared" si="81"/>
        <v xml:space="preserve"> </v>
      </c>
      <c r="C1756" s="176" t="s">
        <v>85</v>
      </c>
      <c r="D1756" s="57"/>
      <c r="E1756" s="256"/>
      <c r="F1756" s="61"/>
      <c r="G1756" s="176"/>
      <c r="H1756" s="150"/>
      <c r="Q1756" s="245">
        <f t="shared" si="82"/>
        <v>0</v>
      </c>
      <c r="R1756" s="245">
        <f t="shared" si="83"/>
        <v>0</v>
      </c>
    </row>
    <row r="1757" spans="1:18" ht="20.149999999999999" customHeight="1" x14ac:dyDescent="0.35">
      <c r="A1757" s="247">
        <v>1754</v>
      </c>
      <c r="B1757" s="179" t="str">
        <f t="shared" si="81"/>
        <v xml:space="preserve"> </v>
      </c>
      <c r="C1757" s="176" t="s">
        <v>85</v>
      </c>
      <c r="D1757" s="57"/>
      <c r="E1757" s="256"/>
      <c r="F1757" s="61"/>
      <c r="G1757" s="176"/>
      <c r="H1757" s="150"/>
      <c r="Q1757" s="245">
        <f t="shared" si="82"/>
        <v>0</v>
      </c>
      <c r="R1757" s="245">
        <f t="shared" si="83"/>
        <v>0</v>
      </c>
    </row>
    <row r="1758" spans="1:18" ht="20.149999999999999" customHeight="1" x14ac:dyDescent="0.35">
      <c r="A1758" s="247">
        <v>1755</v>
      </c>
      <c r="B1758" s="179" t="str">
        <f t="shared" si="81"/>
        <v xml:space="preserve"> </v>
      </c>
      <c r="C1758" s="176" t="s">
        <v>85</v>
      </c>
      <c r="D1758" s="57"/>
      <c r="E1758" s="256"/>
      <c r="F1758" s="61"/>
      <c r="G1758" s="176"/>
      <c r="H1758" s="150"/>
      <c r="Q1758" s="245">
        <f t="shared" si="82"/>
        <v>0</v>
      </c>
      <c r="R1758" s="245">
        <f t="shared" si="83"/>
        <v>0</v>
      </c>
    </row>
    <row r="1759" spans="1:18" ht="20.149999999999999" customHeight="1" x14ac:dyDescent="0.35">
      <c r="A1759" s="247">
        <v>1756</v>
      </c>
      <c r="B1759" s="179" t="str">
        <f t="shared" si="81"/>
        <v xml:space="preserve"> </v>
      </c>
      <c r="C1759" s="176" t="s">
        <v>85</v>
      </c>
      <c r="D1759" s="57"/>
      <c r="E1759" s="256"/>
      <c r="F1759" s="61"/>
      <c r="G1759" s="176"/>
      <c r="H1759" s="150"/>
      <c r="Q1759" s="245">
        <f t="shared" si="82"/>
        <v>0</v>
      </c>
      <c r="R1759" s="245">
        <f t="shared" si="83"/>
        <v>0</v>
      </c>
    </row>
    <row r="1760" spans="1:18" ht="20.149999999999999" customHeight="1" x14ac:dyDescent="0.35">
      <c r="A1760" s="247">
        <v>1757</v>
      </c>
      <c r="B1760" s="179" t="str">
        <f t="shared" si="81"/>
        <v xml:space="preserve"> </v>
      </c>
      <c r="C1760" s="176" t="s">
        <v>85</v>
      </c>
      <c r="D1760" s="57"/>
      <c r="E1760" s="256"/>
      <c r="F1760" s="61"/>
      <c r="G1760" s="176"/>
      <c r="H1760" s="150"/>
      <c r="Q1760" s="245">
        <f t="shared" si="82"/>
        <v>0</v>
      </c>
      <c r="R1760" s="245">
        <f t="shared" si="83"/>
        <v>0</v>
      </c>
    </row>
    <row r="1761" spans="1:18" ht="20.149999999999999" customHeight="1" x14ac:dyDescent="0.35">
      <c r="A1761" s="247">
        <v>1758</v>
      </c>
      <c r="B1761" s="179" t="str">
        <f t="shared" si="81"/>
        <v xml:space="preserve"> </v>
      </c>
      <c r="C1761" s="176" t="s">
        <v>85</v>
      </c>
      <c r="D1761" s="57"/>
      <c r="E1761" s="256"/>
      <c r="F1761" s="61"/>
      <c r="G1761" s="176"/>
      <c r="H1761" s="150"/>
      <c r="Q1761" s="245">
        <f t="shared" si="82"/>
        <v>0</v>
      </c>
      <c r="R1761" s="245">
        <f t="shared" si="83"/>
        <v>0</v>
      </c>
    </row>
    <row r="1762" spans="1:18" ht="20.149999999999999" customHeight="1" x14ac:dyDescent="0.35">
      <c r="A1762" s="247">
        <v>1759</v>
      </c>
      <c r="B1762" s="179" t="str">
        <f t="shared" si="81"/>
        <v xml:space="preserve"> </v>
      </c>
      <c r="C1762" s="176" t="s">
        <v>85</v>
      </c>
      <c r="D1762" s="57"/>
      <c r="E1762" s="256"/>
      <c r="F1762" s="61"/>
      <c r="G1762" s="176"/>
      <c r="H1762" s="150"/>
      <c r="Q1762" s="245">
        <f t="shared" si="82"/>
        <v>0</v>
      </c>
      <c r="R1762" s="245">
        <f t="shared" si="83"/>
        <v>0</v>
      </c>
    </row>
    <row r="1763" spans="1:18" ht="20.149999999999999" customHeight="1" x14ac:dyDescent="0.35">
      <c r="A1763" s="247">
        <v>1760</v>
      </c>
      <c r="B1763" s="179" t="str">
        <f t="shared" si="81"/>
        <v xml:space="preserve"> </v>
      </c>
      <c r="C1763" s="176" t="s">
        <v>85</v>
      </c>
      <c r="D1763" s="57"/>
      <c r="E1763" s="256"/>
      <c r="F1763" s="61"/>
      <c r="G1763" s="176"/>
      <c r="H1763" s="150"/>
      <c r="Q1763" s="245">
        <f t="shared" si="82"/>
        <v>0</v>
      </c>
      <c r="R1763" s="245">
        <f t="shared" si="83"/>
        <v>0</v>
      </c>
    </row>
    <row r="1764" spans="1:18" ht="20.149999999999999" customHeight="1" x14ac:dyDescent="0.35">
      <c r="A1764" s="247">
        <v>1761</v>
      </c>
      <c r="B1764" s="179" t="str">
        <f t="shared" si="81"/>
        <v xml:space="preserve"> </v>
      </c>
      <c r="C1764" s="176" t="s">
        <v>85</v>
      </c>
      <c r="D1764" s="57"/>
      <c r="E1764" s="256"/>
      <c r="F1764" s="61"/>
      <c r="G1764" s="176"/>
      <c r="H1764" s="150"/>
      <c r="Q1764" s="245">
        <f t="shared" si="82"/>
        <v>0</v>
      </c>
      <c r="R1764" s="245">
        <f t="shared" si="83"/>
        <v>0</v>
      </c>
    </row>
    <row r="1765" spans="1:18" ht="20.149999999999999" customHeight="1" x14ac:dyDescent="0.35">
      <c r="A1765" s="247">
        <v>1762</v>
      </c>
      <c r="B1765" s="179" t="str">
        <f t="shared" si="81"/>
        <v xml:space="preserve"> </v>
      </c>
      <c r="C1765" s="176" t="s">
        <v>85</v>
      </c>
      <c r="D1765" s="57"/>
      <c r="E1765" s="256"/>
      <c r="F1765" s="61"/>
      <c r="G1765" s="176"/>
      <c r="H1765" s="150"/>
      <c r="Q1765" s="245">
        <f t="shared" si="82"/>
        <v>0</v>
      </c>
      <c r="R1765" s="245">
        <f t="shared" si="83"/>
        <v>0</v>
      </c>
    </row>
    <row r="1766" spans="1:18" ht="20.149999999999999" customHeight="1" x14ac:dyDescent="0.35">
      <c r="A1766" s="247">
        <v>1763</v>
      </c>
      <c r="B1766" s="179" t="str">
        <f t="shared" si="81"/>
        <v xml:space="preserve"> </v>
      </c>
      <c r="C1766" s="176" t="s">
        <v>85</v>
      </c>
      <c r="D1766" s="57"/>
      <c r="E1766" s="256"/>
      <c r="F1766" s="61"/>
      <c r="G1766" s="176"/>
      <c r="H1766" s="150"/>
      <c r="Q1766" s="245">
        <f t="shared" si="82"/>
        <v>0</v>
      </c>
      <c r="R1766" s="245">
        <f t="shared" si="83"/>
        <v>0</v>
      </c>
    </row>
    <row r="1767" spans="1:18" ht="20.149999999999999" customHeight="1" x14ac:dyDescent="0.35">
      <c r="A1767" s="247">
        <v>1764</v>
      </c>
      <c r="B1767" s="179" t="str">
        <f t="shared" si="81"/>
        <v xml:space="preserve"> </v>
      </c>
      <c r="C1767" s="176" t="s">
        <v>85</v>
      </c>
      <c r="D1767" s="57"/>
      <c r="E1767" s="256"/>
      <c r="F1767" s="61"/>
      <c r="G1767" s="176"/>
      <c r="H1767" s="150"/>
      <c r="Q1767" s="245">
        <f t="shared" si="82"/>
        <v>0</v>
      </c>
      <c r="R1767" s="245">
        <f t="shared" si="83"/>
        <v>0</v>
      </c>
    </row>
    <row r="1768" spans="1:18" ht="20.149999999999999" customHeight="1" x14ac:dyDescent="0.35">
      <c r="A1768" s="247">
        <v>1765</v>
      </c>
      <c r="B1768" s="179" t="str">
        <f t="shared" si="81"/>
        <v xml:space="preserve"> </v>
      </c>
      <c r="C1768" s="176" t="s">
        <v>85</v>
      </c>
      <c r="D1768" s="57"/>
      <c r="E1768" s="256"/>
      <c r="F1768" s="61"/>
      <c r="G1768" s="176"/>
      <c r="H1768" s="150"/>
      <c r="Q1768" s="245">
        <f t="shared" si="82"/>
        <v>0</v>
      </c>
      <c r="R1768" s="245">
        <f t="shared" si="83"/>
        <v>0</v>
      </c>
    </row>
    <row r="1769" spans="1:18" ht="20.149999999999999" customHeight="1" x14ac:dyDescent="0.35">
      <c r="A1769" s="247">
        <v>1766</v>
      </c>
      <c r="B1769" s="179" t="str">
        <f t="shared" si="81"/>
        <v xml:space="preserve"> </v>
      </c>
      <c r="C1769" s="176" t="s">
        <v>85</v>
      </c>
      <c r="D1769" s="57"/>
      <c r="E1769" s="256"/>
      <c r="F1769" s="61"/>
      <c r="G1769" s="176"/>
      <c r="H1769" s="150"/>
      <c r="Q1769" s="245">
        <f t="shared" si="82"/>
        <v>0</v>
      </c>
      <c r="R1769" s="245">
        <f t="shared" si="83"/>
        <v>0</v>
      </c>
    </row>
    <row r="1770" spans="1:18" ht="20.149999999999999" customHeight="1" x14ac:dyDescent="0.35">
      <c r="A1770" s="247">
        <v>1767</v>
      </c>
      <c r="B1770" s="179" t="str">
        <f t="shared" si="81"/>
        <v xml:space="preserve"> </v>
      </c>
      <c r="C1770" s="176" t="s">
        <v>85</v>
      </c>
      <c r="D1770" s="57"/>
      <c r="E1770" s="256"/>
      <c r="F1770" s="61"/>
      <c r="G1770" s="176"/>
      <c r="H1770" s="150"/>
      <c r="Q1770" s="245">
        <f t="shared" si="82"/>
        <v>0</v>
      </c>
      <c r="R1770" s="245">
        <f t="shared" si="83"/>
        <v>0</v>
      </c>
    </row>
    <row r="1771" spans="1:18" ht="20.149999999999999" customHeight="1" x14ac:dyDescent="0.35">
      <c r="A1771" s="247">
        <v>1768</v>
      </c>
      <c r="B1771" s="179" t="str">
        <f t="shared" si="81"/>
        <v xml:space="preserve"> </v>
      </c>
      <c r="C1771" s="176" t="s">
        <v>85</v>
      </c>
      <c r="D1771" s="57"/>
      <c r="E1771" s="256"/>
      <c r="F1771" s="61"/>
      <c r="G1771" s="176"/>
      <c r="H1771" s="150"/>
      <c r="Q1771" s="245">
        <f t="shared" si="82"/>
        <v>0</v>
      </c>
      <c r="R1771" s="245">
        <f t="shared" si="83"/>
        <v>0</v>
      </c>
    </row>
    <row r="1772" spans="1:18" ht="20.149999999999999" customHeight="1" x14ac:dyDescent="0.35">
      <c r="A1772" s="247">
        <v>1769</v>
      </c>
      <c r="B1772" s="179" t="str">
        <f t="shared" si="81"/>
        <v xml:space="preserve"> </v>
      </c>
      <c r="C1772" s="176" t="s">
        <v>85</v>
      </c>
      <c r="D1772" s="57"/>
      <c r="E1772" s="256"/>
      <c r="F1772" s="61"/>
      <c r="G1772" s="176"/>
      <c r="H1772" s="150"/>
      <c r="Q1772" s="245">
        <f t="shared" si="82"/>
        <v>0</v>
      </c>
      <c r="R1772" s="245">
        <f t="shared" si="83"/>
        <v>0</v>
      </c>
    </row>
    <row r="1773" spans="1:18" ht="20.149999999999999" customHeight="1" x14ac:dyDescent="0.35">
      <c r="A1773" s="247">
        <v>1770</v>
      </c>
      <c r="B1773" s="179" t="str">
        <f t="shared" si="81"/>
        <v xml:space="preserve"> </v>
      </c>
      <c r="C1773" s="176" t="s">
        <v>85</v>
      </c>
      <c r="D1773" s="57"/>
      <c r="E1773" s="256"/>
      <c r="F1773" s="61"/>
      <c r="G1773" s="176"/>
      <c r="H1773" s="150"/>
      <c r="Q1773" s="245">
        <f t="shared" si="82"/>
        <v>0</v>
      </c>
      <c r="R1773" s="245">
        <f t="shared" si="83"/>
        <v>0</v>
      </c>
    </row>
    <row r="1774" spans="1:18" ht="20.149999999999999" customHeight="1" x14ac:dyDescent="0.35">
      <c r="A1774" s="247">
        <v>1771</v>
      </c>
      <c r="B1774" s="179" t="str">
        <f t="shared" si="81"/>
        <v xml:space="preserve"> </v>
      </c>
      <c r="C1774" s="176" t="s">
        <v>85</v>
      </c>
      <c r="D1774" s="57"/>
      <c r="E1774" s="256"/>
      <c r="F1774" s="61"/>
      <c r="G1774" s="176"/>
      <c r="H1774" s="150"/>
      <c r="Q1774" s="245">
        <f t="shared" si="82"/>
        <v>0</v>
      </c>
      <c r="R1774" s="245">
        <f t="shared" si="83"/>
        <v>0</v>
      </c>
    </row>
    <row r="1775" spans="1:18" ht="20.149999999999999" customHeight="1" x14ac:dyDescent="0.35">
      <c r="A1775" s="247">
        <v>1772</v>
      </c>
      <c r="B1775" s="179" t="str">
        <f t="shared" si="81"/>
        <v xml:space="preserve"> </v>
      </c>
      <c r="C1775" s="176" t="s">
        <v>85</v>
      </c>
      <c r="D1775" s="57"/>
      <c r="E1775" s="256"/>
      <c r="F1775" s="61"/>
      <c r="G1775" s="176"/>
      <c r="H1775" s="150"/>
      <c r="Q1775" s="245">
        <f t="shared" si="82"/>
        <v>0</v>
      </c>
      <c r="R1775" s="245">
        <f t="shared" si="83"/>
        <v>0</v>
      </c>
    </row>
    <row r="1776" spans="1:18" ht="20.149999999999999" customHeight="1" x14ac:dyDescent="0.35">
      <c r="A1776" s="247">
        <v>1773</v>
      </c>
      <c r="B1776" s="179" t="str">
        <f t="shared" si="81"/>
        <v xml:space="preserve"> </v>
      </c>
      <c r="C1776" s="176" t="s">
        <v>85</v>
      </c>
      <c r="D1776" s="57"/>
      <c r="E1776" s="256"/>
      <c r="F1776" s="61"/>
      <c r="G1776" s="176"/>
      <c r="H1776" s="150"/>
      <c r="Q1776" s="245">
        <f t="shared" si="82"/>
        <v>0</v>
      </c>
      <c r="R1776" s="245">
        <f t="shared" si="83"/>
        <v>0</v>
      </c>
    </row>
    <row r="1777" spans="1:18" ht="20.149999999999999" customHeight="1" x14ac:dyDescent="0.35">
      <c r="A1777" s="247">
        <v>1774</v>
      </c>
      <c r="B1777" s="179" t="str">
        <f t="shared" si="81"/>
        <v xml:space="preserve"> </v>
      </c>
      <c r="C1777" s="176" t="s">
        <v>85</v>
      </c>
      <c r="D1777" s="57"/>
      <c r="E1777" s="256"/>
      <c r="F1777" s="61"/>
      <c r="G1777" s="176"/>
      <c r="H1777" s="150"/>
      <c r="Q1777" s="245">
        <f t="shared" si="82"/>
        <v>0</v>
      </c>
      <c r="R1777" s="245">
        <f t="shared" si="83"/>
        <v>0</v>
      </c>
    </row>
    <row r="1778" spans="1:18" ht="20.149999999999999" customHeight="1" x14ac:dyDescent="0.35">
      <c r="A1778" s="247">
        <v>1775</v>
      </c>
      <c r="B1778" s="179" t="str">
        <f t="shared" si="81"/>
        <v xml:space="preserve"> </v>
      </c>
      <c r="C1778" s="176" t="s">
        <v>85</v>
      </c>
      <c r="D1778" s="57"/>
      <c r="E1778" s="256"/>
      <c r="F1778" s="61"/>
      <c r="G1778" s="176"/>
      <c r="H1778" s="150"/>
      <c r="Q1778" s="245">
        <f t="shared" si="82"/>
        <v>0</v>
      </c>
      <c r="R1778" s="245">
        <f t="shared" si="83"/>
        <v>0</v>
      </c>
    </row>
    <row r="1779" spans="1:18" ht="20.149999999999999" customHeight="1" x14ac:dyDescent="0.35">
      <c r="A1779" s="247">
        <v>1776</v>
      </c>
      <c r="B1779" s="179" t="str">
        <f t="shared" si="81"/>
        <v xml:space="preserve"> </v>
      </c>
      <c r="C1779" s="176" t="s">
        <v>85</v>
      </c>
      <c r="D1779" s="57"/>
      <c r="E1779" s="256"/>
      <c r="F1779" s="61"/>
      <c r="G1779" s="176"/>
      <c r="H1779" s="150"/>
      <c r="Q1779" s="245">
        <f t="shared" si="82"/>
        <v>0</v>
      </c>
      <c r="R1779" s="245">
        <f t="shared" si="83"/>
        <v>0</v>
      </c>
    </row>
    <row r="1780" spans="1:18" ht="20.149999999999999" customHeight="1" x14ac:dyDescent="0.35">
      <c r="A1780" s="247">
        <v>1777</v>
      </c>
      <c r="B1780" s="179" t="str">
        <f t="shared" si="81"/>
        <v xml:space="preserve"> </v>
      </c>
      <c r="C1780" s="176" t="s">
        <v>85</v>
      </c>
      <c r="D1780" s="57"/>
      <c r="E1780" s="256"/>
      <c r="F1780" s="61"/>
      <c r="G1780" s="176"/>
      <c r="H1780" s="150"/>
      <c r="Q1780" s="245">
        <f t="shared" si="82"/>
        <v>0</v>
      </c>
      <c r="R1780" s="245">
        <f t="shared" si="83"/>
        <v>0</v>
      </c>
    </row>
    <row r="1781" spans="1:18" ht="20.149999999999999" customHeight="1" x14ac:dyDescent="0.35">
      <c r="A1781" s="247">
        <v>1778</v>
      </c>
      <c r="B1781" s="179" t="str">
        <f t="shared" si="81"/>
        <v xml:space="preserve"> </v>
      </c>
      <c r="C1781" s="176" t="s">
        <v>85</v>
      </c>
      <c r="D1781" s="57"/>
      <c r="E1781" s="256"/>
      <c r="F1781" s="61"/>
      <c r="G1781" s="176"/>
      <c r="H1781" s="150"/>
      <c r="Q1781" s="245">
        <f t="shared" si="82"/>
        <v>0</v>
      </c>
      <c r="R1781" s="245">
        <f t="shared" si="83"/>
        <v>0</v>
      </c>
    </row>
    <row r="1782" spans="1:18" ht="20.149999999999999" customHeight="1" x14ac:dyDescent="0.35">
      <c r="A1782" s="247">
        <v>1779</v>
      </c>
      <c r="B1782" s="179" t="str">
        <f t="shared" si="81"/>
        <v xml:space="preserve"> </v>
      </c>
      <c r="C1782" s="176" t="s">
        <v>85</v>
      </c>
      <c r="D1782" s="57"/>
      <c r="E1782" s="256"/>
      <c r="F1782" s="61"/>
      <c r="G1782" s="176"/>
      <c r="H1782" s="150"/>
      <c r="Q1782" s="245">
        <f t="shared" si="82"/>
        <v>0</v>
      </c>
      <c r="R1782" s="245">
        <f t="shared" si="83"/>
        <v>0</v>
      </c>
    </row>
    <row r="1783" spans="1:18" ht="20.149999999999999" customHeight="1" x14ac:dyDescent="0.35">
      <c r="A1783" s="247">
        <v>1780</v>
      </c>
      <c r="B1783" s="179" t="str">
        <f t="shared" si="81"/>
        <v xml:space="preserve"> </v>
      </c>
      <c r="C1783" s="176" t="s">
        <v>85</v>
      </c>
      <c r="D1783" s="57"/>
      <c r="E1783" s="256"/>
      <c r="F1783" s="61"/>
      <c r="G1783" s="176"/>
      <c r="H1783" s="150"/>
      <c r="Q1783" s="245">
        <f t="shared" si="82"/>
        <v>0</v>
      </c>
      <c r="R1783" s="245">
        <f t="shared" si="83"/>
        <v>0</v>
      </c>
    </row>
    <row r="1784" spans="1:18" ht="20.149999999999999" customHeight="1" x14ac:dyDescent="0.35">
      <c r="A1784" s="247">
        <v>1781</v>
      </c>
      <c r="B1784" s="179" t="str">
        <f t="shared" si="81"/>
        <v xml:space="preserve"> </v>
      </c>
      <c r="C1784" s="176" t="s">
        <v>85</v>
      </c>
      <c r="D1784" s="57"/>
      <c r="E1784" s="256"/>
      <c r="F1784" s="61"/>
      <c r="G1784" s="176"/>
      <c r="H1784" s="150"/>
      <c r="Q1784" s="245">
        <f t="shared" si="82"/>
        <v>0</v>
      </c>
      <c r="R1784" s="245">
        <f t="shared" si="83"/>
        <v>0</v>
      </c>
    </row>
    <row r="1785" spans="1:18" ht="20.149999999999999" customHeight="1" x14ac:dyDescent="0.35">
      <c r="A1785" s="247">
        <v>1782</v>
      </c>
      <c r="B1785" s="179" t="str">
        <f t="shared" si="81"/>
        <v xml:space="preserve"> </v>
      </c>
      <c r="C1785" s="176" t="s">
        <v>85</v>
      </c>
      <c r="D1785" s="57"/>
      <c r="E1785" s="256"/>
      <c r="F1785" s="61"/>
      <c r="G1785" s="176"/>
      <c r="H1785" s="150"/>
      <c r="Q1785" s="245">
        <f t="shared" si="82"/>
        <v>0</v>
      </c>
      <c r="R1785" s="245">
        <f t="shared" si="83"/>
        <v>0</v>
      </c>
    </row>
    <row r="1786" spans="1:18" ht="20.149999999999999" customHeight="1" x14ac:dyDescent="0.35">
      <c r="A1786" s="247">
        <v>1783</v>
      </c>
      <c r="B1786" s="179" t="str">
        <f t="shared" si="81"/>
        <v xml:space="preserve"> </v>
      </c>
      <c r="C1786" s="176" t="s">
        <v>85</v>
      </c>
      <c r="D1786" s="57"/>
      <c r="E1786" s="256"/>
      <c r="F1786" s="61"/>
      <c r="G1786" s="176"/>
      <c r="H1786" s="150"/>
      <c r="Q1786" s="245">
        <f t="shared" si="82"/>
        <v>0</v>
      </c>
      <c r="R1786" s="245">
        <f t="shared" si="83"/>
        <v>0</v>
      </c>
    </row>
    <row r="1787" spans="1:18" ht="20.149999999999999" customHeight="1" x14ac:dyDescent="0.35">
      <c r="A1787" s="247">
        <v>1784</v>
      </c>
      <c r="B1787" s="179" t="str">
        <f t="shared" si="81"/>
        <v xml:space="preserve"> </v>
      </c>
      <c r="C1787" s="176" t="s">
        <v>85</v>
      </c>
      <c r="D1787" s="57"/>
      <c r="E1787" s="256"/>
      <c r="F1787" s="61"/>
      <c r="G1787" s="176"/>
      <c r="H1787" s="150"/>
      <c r="Q1787" s="245">
        <f t="shared" si="82"/>
        <v>0</v>
      </c>
      <c r="R1787" s="245">
        <f t="shared" si="83"/>
        <v>0</v>
      </c>
    </row>
    <row r="1788" spans="1:18" ht="20.149999999999999" customHeight="1" x14ac:dyDescent="0.35">
      <c r="A1788" s="247">
        <v>1785</v>
      </c>
      <c r="B1788" s="179" t="str">
        <f t="shared" si="81"/>
        <v xml:space="preserve"> </v>
      </c>
      <c r="C1788" s="176" t="s">
        <v>85</v>
      </c>
      <c r="D1788" s="57"/>
      <c r="E1788" s="256"/>
      <c r="F1788" s="61"/>
      <c r="G1788" s="176"/>
      <c r="H1788" s="150"/>
      <c r="Q1788" s="245">
        <f t="shared" si="82"/>
        <v>0</v>
      </c>
      <c r="R1788" s="245">
        <f t="shared" si="83"/>
        <v>0</v>
      </c>
    </row>
    <row r="1789" spans="1:18" ht="20.149999999999999" customHeight="1" x14ac:dyDescent="0.35">
      <c r="A1789" s="247">
        <v>1786</v>
      </c>
      <c r="B1789" s="179" t="str">
        <f t="shared" si="81"/>
        <v xml:space="preserve"> </v>
      </c>
      <c r="C1789" s="176" t="s">
        <v>85</v>
      </c>
      <c r="D1789" s="57"/>
      <c r="E1789" s="256"/>
      <c r="F1789" s="61"/>
      <c r="G1789" s="176"/>
      <c r="H1789" s="150"/>
      <c r="Q1789" s="245">
        <f t="shared" si="82"/>
        <v>0</v>
      </c>
      <c r="R1789" s="245">
        <f t="shared" si="83"/>
        <v>0</v>
      </c>
    </row>
    <row r="1790" spans="1:18" ht="20.149999999999999" customHeight="1" x14ac:dyDescent="0.35">
      <c r="A1790" s="247">
        <v>1787</v>
      </c>
      <c r="B1790" s="179" t="str">
        <f t="shared" si="81"/>
        <v xml:space="preserve"> </v>
      </c>
      <c r="C1790" s="176" t="s">
        <v>85</v>
      </c>
      <c r="D1790" s="57"/>
      <c r="E1790" s="256"/>
      <c r="F1790" s="61"/>
      <c r="G1790" s="176"/>
      <c r="H1790" s="150"/>
      <c r="Q1790" s="245">
        <f t="shared" si="82"/>
        <v>0</v>
      </c>
      <c r="R1790" s="245">
        <f t="shared" si="83"/>
        <v>0</v>
      </c>
    </row>
    <row r="1791" spans="1:18" ht="20.149999999999999" customHeight="1" x14ac:dyDescent="0.35">
      <c r="A1791" s="247">
        <v>1788</v>
      </c>
      <c r="B1791" s="179" t="str">
        <f t="shared" si="81"/>
        <v xml:space="preserve"> </v>
      </c>
      <c r="C1791" s="176" t="s">
        <v>85</v>
      </c>
      <c r="D1791" s="57"/>
      <c r="E1791" s="256"/>
      <c r="F1791" s="61"/>
      <c r="G1791" s="176"/>
      <c r="H1791" s="150"/>
      <c r="Q1791" s="245">
        <f t="shared" si="82"/>
        <v>0</v>
      </c>
      <c r="R1791" s="245">
        <f t="shared" si="83"/>
        <v>0</v>
      </c>
    </row>
    <row r="1792" spans="1:18" ht="20.149999999999999" customHeight="1" x14ac:dyDescent="0.35">
      <c r="A1792" s="247">
        <v>1789</v>
      </c>
      <c r="B1792" s="179" t="str">
        <f t="shared" si="81"/>
        <v xml:space="preserve"> </v>
      </c>
      <c r="C1792" s="176" t="s">
        <v>85</v>
      </c>
      <c r="D1792" s="57"/>
      <c r="E1792" s="256"/>
      <c r="F1792" s="61"/>
      <c r="G1792" s="176"/>
      <c r="H1792" s="150"/>
      <c r="Q1792" s="245">
        <f t="shared" si="82"/>
        <v>0</v>
      </c>
      <c r="R1792" s="245">
        <f t="shared" si="83"/>
        <v>0</v>
      </c>
    </row>
    <row r="1793" spans="1:18" ht="20.149999999999999" customHeight="1" x14ac:dyDescent="0.35">
      <c r="A1793" s="247">
        <v>1790</v>
      </c>
      <c r="B1793" s="179" t="str">
        <f t="shared" si="81"/>
        <v xml:space="preserve"> </v>
      </c>
      <c r="C1793" s="176" t="s">
        <v>85</v>
      </c>
      <c r="D1793" s="57"/>
      <c r="E1793" s="256"/>
      <c r="F1793" s="61"/>
      <c r="G1793" s="176"/>
      <c r="H1793" s="150"/>
      <c r="Q1793" s="245">
        <f t="shared" si="82"/>
        <v>0</v>
      </c>
      <c r="R1793" s="245">
        <f t="shared" si="83"/>
        <v>0</v>
      </c>
    </row>
    <row r="1794" spans="1:18" ht="20.149999999999999" customHeight="1" x14ac:dyDescent="0.35">
      <c r="A1794" s="247">
        <v>1791</v>
      </c>
      <c r="B1794" s="179" t="str">
        <f t="shared" si="81"/>
        <v xml:space="preserve"> </v>
      </c>
      <c r="C1794" s="176" t="s">
        <v>85</v>
      </c>
      <c r="D1794" s="57"/>
      <c r="E1794" s="256"/>
      <c r="F1794" s="61"/>
      <c r="G1794" s="176"/>
      <c r="H1794" s="150"/>
      <c r="Q1794" s="245">
        <f t="shared" si="82"/>
        <v>0</v>
      </c>
      <c r="R1794" s="245">
        <f t="shared" si="83"/>
        <v>0</v>
      </c>
    </row>
    <row r="1795" spans="1:18" ht="20.149999999999999" customHeight="1" x14ac:dyDescent="0.35">
      <c r="A1795" s="247">
        <v>1792</v>
      </c>
      <c r="B1795" s="179" t="str">
        <f t="shared" si="81"/>
        <v xml:space="preserve"> </v>
      </c>
      <c r="C1795" s="176" t="s">
        <v>85</v>
      </c>
      <c r="D1795" s="57"/>
      <c r="E1795" s="256"/>
      <c r="F1795" s="61"/>
      <c r="G1795" s="176"/>
      <c r="H1795" s="150"/>
      <c r="Q1795" s="245">
        <f t="shared" si="82"/>
        <v>0</v>
      </c>
      <c r="R1795" s="245">
        <f t="shared" si="83"/>
        <v>0</v>
      </c>
    </row>
    <row r="1796" spans="1:18" ht="20.149999999999999" customHeight="1" x14ac:dyDescent="0.35">
      <c r="A1796" s="247">
        <v>1793</v>
      </c>
      <c r="B1796" s="179" t="str">
        <f t="shared" si="81"/>
        <v xml:space="preserve"> </v>
      </c>
      <c r="C1796" s="176" t="s">
        <v>85</v>
      </c>
      <c r="D1796" s="57"/>
      <c r="E1796" s="256"/>
      <c r="F1796" s="61"/>
      <c r="G1796" s="176"/>
      <c r="H1796" s="150"/>
      <c r="Q1796" s="245">
        <f t="shared" si="82"/>
        <v>0</v>
      </c>
      <c r="R1796" s="245">
        <f t="shared" si="83"/>
        <v>0</v>
      </c>
    </row>
    <row r="1797" spans="1:18" ht="20.149999999999999" customHeight="1" x14ac:dyDescent="0.35">
      <c r="A1797" s="247">
        <v>1794</v>
      </c>
      <c r="B1797" s="179" t="str">
        <f t="shared" ref="B1797:B1860" si="84">_xlfn.CONCAT(C1797,D1797,E1797)</f>
        <v xml:space="preserve"> </v>
      </c>
      <c r="C1797" s="176" t="s">
        <v>85</v>
      </c>
      <c r="D1797" s="57"/>
      <c r="E1797" s="256"/>
      <c r="F1797" s="61"/>
      <c r="G1797" s="176"/>
      <c r="H1797" s="150"/>
      <c r="Q1797" s="245">
        <f t="shared" ref="Q1797:Q1860" si="85">IF(D1797&lt;1,0,IF(OR(C1797="",C1797=" "),0,1))</f>
        <v>0</v>
      </c>
      <c r="R1797" s="245">
        <f t="shared" ref="R1797:R1860" si="86">IF(G1797+H1797&gt;0,IF(Q1797=0,1,0),0)</f>
        <v>0</v>
      </c>
    </row>
    <row r="1798" spans="1:18" ht="20.149999999999999" customHeight="1" x14ac:dyDescent="0.35">
      <c r="A1798" s="247">
        <v>1795</v>
      </c>
      <c r="B1798" s="179" t="str">
        <f t="shared" si="84"/>
        <v xml:space="preserve"> </v>
      </c>
      <c r="C1798" s="176" t="s">
        <v>85</v>
      </c>
      <c r="D1798" s="57"/>
      <c r="E1798" s="256"/>
      <c r="F1798" s="61"/>
      <c r="G1798" s="176"/>
      <c r="H1798" s="150"/>
      <c r="Q1798" s="245">
        <f t="shared" si="85"/>
        <v>0</v>
      </c>
      <c r="R1798" s="245">
        <f t="shared" si="86"/>
        <v>0</v>
      </c>
    </row>
    <row r="1799" spans="1:18" ht="20.149999999999999" customHeight="1" x14ac:dyDescent="0.35">
      <c r="A1799" s="247">
        <v>1796</v>
      </c>
      <c r="B1799" s="179" t="str">
        <f t="shared" si="84"/>
        <v xml:space="preserve"> </v>
      </c>
      <c r="C1799" s="176" t="s">
        <v>85</v>
      </c>
      <c r="D1799" s="57"/>
      <c r="E1799" s="256"/>
      <c r="F1799" s="61"/>
      <c r="G1799" s="176"/>
      <c r="H1799" s="150"/>
      <c r="Q1799" s="245">
        <f t="shared" si="85"/>
        <v>0</v>
      </c>
      <c r="R1799" s="245">
        <f t="shared" si="86"/>
        <v>0</v>
      </c>
    </row>
    <row r="1800" spans="1:18" ht="20.149999999999999" customHeight="1" x14ac:dyDescent="0.35">
      <c r="A1800" s="247">
        <v>1797</v>
      </c>
      <c r="B1800" s="179" t="str">
        <f t="shared" si="84"/>
        <v xml:space="preserve"> </v>
      </c>
      <c r="C1800" s="176" t="s">
        <v>85</v>
      </c>
      <c r="D1800" s="57"/>
      <c r="E1800" s="256"/>
      <c r="F1800" s="61"/>
      <c r="G1800" s="176"/>
      <c r="H1800" s="150"/>
      <c r="Q1800" s="245">
        <f t="shared" si="85"/>
        <v>0</v>
      </c>
      <c r="R1800" s="245">
        <f t="shared" si="86"/>
        <v>0</v>
      </c>
    </row>
    <row r="1801" spans="1:18" ht="20.149999999999999" customHeight="1" x14ac:dyDescent="0.35">
      <c r="A1801" s="247">
        <v>1798</v>
      </c>
      <c r="B1801" s="179" t="str">
        <f t="shared" si="84"/>
        <v xml:space="preserve"> </v>
      </c>
      <c r="C1801" s="176" t="s">
        <v>85</v>
      </c>
      <c r="D1801" s="57"/>
      <c r="E1801" s="256"/>
      <c r="F1801" s="61"/>
      <c r="G1801" s="176"/>
      <c r="H1801" s="150"/>
      <c r="Q1801" s="245">
        <f t="shared" si="85"/>
        <v>0</v>
      </c>
      <c r="R1801" s="245">
        <f t="shared" si="86"/>
        <v>0</v>
      </c>
    </row>
    <row r="1802" spans="1:18" ht="20.149999999999999" customHeight="1" x14ac:dyDescent="0.35">
      <c r="A1802" s="247">
        <v>1799</v>
      </c>
      <c r="B1802" s="179" t="str">
        <f t="shared" si="84"/>
        <v xml:space="preserve"> </v>
      </c>
      <c r="C1802" s="176" t="s">
        <v>85</v>
      </c>
      <c r="D1802" s="57"/>
      <c r="E1802" s="256"/>
      <c r="F1802" s="61"/>
      <c r="G1802" s="176"/>
      <c r="H1802" s="150"/>
      <c r="Q1802" s="245">
        <f t="shared" si="85"/>
        <v>0</v>
      </c>
      <c r="R1802" s="245">
        <f t="shared" si="86"/>
        <v>0</v>
      </c>
    </row>
    <row r="1803" spans="1:18" ht="20.149999999999999" customHeight="1" x14ac:dyDescent="0.35">
      <c r="A1803" s="247">
        <v>1800</v>
      </c>
      <c r="B1803" s="179" t="str">
        <f t="shared" si="84"/>
        <v xml:space="preserve"> </v>
      </c>
      <c r="C1803" s="176" t="s">
        <v>85</v>
      </c>
      <c r="D1803" s="57"/>
      <c r="E1803" s="256"/>
      <c r="F1803" s="61"/>
      <c r="G1803" s="176"/>
      <c r="H1803" s="150"/>
      <c r="Q1803" s="245">
        <f t="shared" si="85"/>
        <v>0</v>
      </c>
      <c r="R1803" s="245">
        <f t="shared" si="86"/>
        <v>0</v>
      </c>
    </row>
    <row r="1804" spans="1:18" ht="20.149999999999999" customHeight="1" x14ac:dyDescent="0.35">
      <c r="A1804" s="247">
        <v>1801</v>
      </c>
      <c r="B1804" s="179" t="str">
        <f t="shared" si="84"/>
        <v xml:space="preserve"> </v>
      </c>
      <c r="C1804" s="176" t="s">
        <v>85</v>
      </c>
      <c r="D1804" s="57"/>
      <c r="E1804" s="256"/>
      <c r="F1804" s="61"/>
      <c r="G1804" s="176"/>
      <c r="H1804" s="150"/>
      <c r="Q1804" s="245">
        <f t="shared" si="85"/>
        <v>0</v>
      </c>
      <c r="R1804" s="245">
        <f t="shared" si="86"/>
        <v>0</v>
      </c>
    </row>
    <row r="1805" spans="1:18" ht="20.149999999999999" customHeight="1" x14ac:dyDescent="0.35">
      <c r="A1805" s="247">
        <v>1802</v>
      </c>
      <c r="B1805" s="179" t="str">
        <f t="shared" si="84"/>
        <v xml:space="preserve"> </v>
      </c>
      <c r="C1805" s="176" t="s">
        <v>85</v>
      </c>
      <c r="D1805" s="57"/>
      <c r="E1805" s="256"/>
      <c r="F1805" s="61"/>
      <c r="G1805" s="176"/>
      <c r="H1805" s="150"/>
      <c r="Q1805" s="245">
        <f t="shared" si="85"/>
        <v>0</v>
      </c>
      <c r="R1805" s="245">
        <f t="shared" si="86"/>
        <v>0</v>
      </c>
    </row>
    <row r="1806" spans="1:18" ht="20.149999999999999" customHeight="1" x14ac:dyDescent="0.35">
      <c r="A1806" s="247">
        <v>1803</v>
      </c>
      <c r="B1806" s="179" t="str">
        <f t="shared" si="84"/>
        <v xml:space="preserve"> </v>
      </c>
      <c r="C1806" s="176" t="s">
        <v>85</v>
      </c>
      <c r="D1806" s="57"/>
      <c r="E1806" s="256"/>
      <c r="F1806" s="61"/>
      <c r="G1806" s="176"/>
      <c r="H1806" s="150"/>
      <c r="Q1806" s="245">
        <f t="shared" si="85"/>
        <v>0</v>
      </c>
      <c r="R1806" s="245">
        <f t="shared" si="86"/>
        <v>0</v>
      </c>
    </row>
    <row r="1807" spans="1:18" ht="20.149999999999999" customHeight="1" x14ac:dyDescent="0.35">
      <c r="A1807" s="247">
        <v>1804</v>
      </c>
      <c r="B1807" s="179" t="str">
        <f t="shared" si="84"/>
        <v xml:space="preserve"> </v>
      </c>
      <c r="C1807" s="176" t="s">
        <v>85</v>
      </c>
      <c r="D1807" s="57"/>
      <c r="E1807" s="256"/>
      <c r="F1807" s="61"/>
      <c r="G1807" s="176"/>
      <c r="H1807" s="150"/>
      <c r="Q1807" s="245">
        <f t="shared" si="85"/>
        <v>0</v>
      </c>
      <c r="R1807" s="245">
        <f t="shared" si="86"/>
        <v>0</v>
      </c>
    </row>
    <row r="1808" spans="1:18" ht="20.149999999999999" customHeight="1" x14ac:dyDescent="0.35">
      <c r="A1808" s="247">
        <v>1805</v>
      </c>
      <c r="B1808" s="179" t="str">
        <f t="shared" si="84"/>
        <v xml:space="preserve"> </v>
      </c>
      <c r="C1808" s="176" t="s">
        <v>85</v>
      </c>
      <c r="D1808" s="57"/>
      <c r="E1808" s="256"/>
      <c r="F1808" s="61"/>
      <c r="G1808" s="176"/>
      <c r="H1808" s="150"/>
      <c r="Q1808" s="245">
        <f t="shared" si="85"/>
        <v>0</v>
      </c>
      <c r="R1808" s="245">
        <f t="shared" si="86"/>
        <v>0</v>
      </c>
    </row>
    <row r="1809" spans="1:18" ht="20.149999999999999" customHeight="1" x14ac:dyDescent="0.35">
      <c r="A1809" s="247">
        <v>1806</v>
      </c>
      <c r="B1809" s="179" t="str">
        <f t="shared" si="84"/>
        <v xml:space="preserve"> </v>
      </c>
      <c r="C1809" s="176" t="s">
        <v>85</v>
      </c>
      <c r="D1809" s="57"/>
      <c r="E1809" s="256"/>
      <c r="F1809" s="61"/>
      <c r="G1809" s="176"/>
      <c r="H1809" s="150"/>
      <c r="Q1809" s="245">
        <f t="shared" si="85"/>
        <v>0</v>
      </c>
      <c r="R1809" s="245">
        <f t="shared" si="86"/>
        <v>0</v>
      </c>
    </row>
    <row r="1810" spans="1:18" ht="20.149999999999999" customHeight="1" x14ac:dyDescent="0.35">
      <c r="A1810" s="247">
        <v>1807</v>
      </c>
      <c r="B1810" s="179" t="str">
        <f t="shared" si="84"/>
        <v xml:space="preserve"> </v>
      </c>
      <c r="C1810" s="176" t="s">
        <v>85</v>
      </c>
      <c r="D1810" s="57"/>
      <c r="E1810" s="256"/>
      <c r="F1810" s="61"/>
      <c r="G1810" s="176"/>
      <c r="H1810" s="150"/>
      <c r="Q1810" s="245">
        <f t="shared" si="85"/>
        <v>0</v>
      </c>
      <c r="R1810" s="245">
        <f t="shared" si="86"/>
        <v>0</v>
      </c>
    </row>
    <row r="1811" spans="1:18" ht="20.149999999999999" customHeight="1" x14ac:dyDescent="0.35">
      <c r="A1811" s="247">
        <v>1808</v>
      </c>
      <c r="B1811" s="179" t="str">
        <f t="shared" si="84"/>
        <v xml:space="preserve"> </v>
      </c>
      <c r="C1811" s="176" t="s">
        <v>85</v>
      </c>
      <c r="D1811" s="57"/>
      <c r="E1811" s="256"/>
      <c r="F1811" s="61"/>
      <c r="G1811" s="176"/>
      <c r="H1811" s="150"/>
      <c r="Q1811" s="245">
        <f t="shared" si="85"/>
        <v>0</v>
      </c>
      <c r="R1811" s="245">
        <f t="shared" si="86"/>
        <v>0</v>
      </c>
    </row>
    <row r="1812" spans="1:18" ht="20.149999999999999" customHeight="1" x14ac:dyDescent="0.35">
      <c r="A1812" s="247">
        <v>1809</v>
      </c>
      <c r="B1812" s="179" t="str">
        <f t="shared" si="84"/>
        <v xml:space="preserve"> </v>
      </c>
      <c r="C1812" s="176" t="s">
        <v>85</v>
      </c>
      <c r="D1812" s="57"/>
      <c r="E1812" s="256"/>
      <c r="F1812" s="61"/>
      <c r="G1812" s="176"/>
      <c r="H1812" s="150"/>
      <c r="Q1812" s="245">
        <f t="shared" si="85"/>
        <v>0</v>
      </c>
      <c r="R1812" s="245">
        <f t="shared" si="86"/>
        <v>0</v>
      </c>
    </row>
    <row r="1813" spans="1:18" ht="20.149999999999999" customHeight="1" x14ac:dyDescent="0.35">
      <c r="A1813" s="247">
        <v>1810</v>
      </c>
      <c r="B1813" s="179" t="str">
        <f t="shared" si="84"/>
        <v xml:space="preserve"> </v>
      </c>
      <c r="C1813" s="176" t="s">
        <v>85</v>
      </c>
      <c r="D1813" s="57"/>
      <c r="E1813" s="256"/>
      <c r="F1813" s="61"/>
      <c r="G1813" s="176"/>
      <c r="H1813" s="150"/>
      <c r="Q1813" s="245">
        <f t="shared" si="85"/>
        <v>0</v>
      </c>
      <c r="R1813" s="245">
        <f t="shared" si="86"/>
        <v>0</v>
      </c>
    </row>
    <row r="1814" spans="1:18" ht="20.149999999999999" customHeight="1" x14ac:dyDescent="0.35">
      <c r="A1814" s="247">
        <v>1811</v>
      </c>
      <c r="B1814" s="179" t="str">
        <f t="shared" si="84"/>
        <v xml:space="preserve"> </v>
      </c>
      <c r="C1814" s="176" t="s">
        <v>85</v>
      </c>
      <c r="D1814" s="57"/>
      <c r="E1814" s="256"/>
      <c r="F1814" s="61"/>
      <c r="G1814" s="176"/>
      <c r="H1814" s="150"/>
      <c r="Q1814" s="245">
        <f t="shared" si="85"/>
        <v>0</v>
      </c>
      <c r="R1814" s="245">
        <f t="shared" si="86"/>
        <v>0</v>
      </c>
    </row>
    <row r="1815" spans="1:18" ht="20.149999999999999" customHeight="1" x14ac:dyDescent="0.35">
      <c r="A1815" s="247">
        <v>1812</v>
      </c>
      <c r="B1815" s="179" t="str">
        <f t="shared" si="84"/>
        <v xml:space="preserve"> </v>
      </c>
      <c r="C1815" s="176" t="s">
        <v>85</v>
      </c>
      <c r="D1815" s="57"/>
      <c r="E1815" s="256"/>
      <c r="F1815" s="61"/>
      <c r="G1815" s="176"/>
      <c r="H1815" s="150"/>
      <c r="Q1815" s="245">
        <f t="shared" si="85"/>
        <v>0</v>
      </c>
      <c r="R1815" s="245">
        <f t="shared" si="86"/>
        <v>0</v>
      </c>
    </row>
    <row r="1816" spans="1:18" ht="20.149999999999999" customHeight="1" x14ac:dyDescent="0.35">
      <c r="A1816" s="247">
        <v>1813</v>
      </c>
      <c r="B1816" s="179" t="str">
        <f t="shared" si="84"/>
        <v xml:space="preserve"> </v>
      </c>
      <c r="C1816" s="176" t="s">
        <v>85</v>
      </c>
      <c r="D1816" s="57"/>
      <c r="E1816" s="256"/>
      <c r="F1816" s="61"/>
      <c r="G1816" s="176"/>
      <c r="H1816" s="150"/>
      <c r="Q1816" s="245">
        <f t="shared" si="85"/>
        <v>0</v>
      </c>
      <c r="R1816" s="245">
        <f t="shared" si="86"/>
        <v>0</v>
      </c>
    </row>
    <row r="1817" spans="1:18" ht="20.149999999999999" customHeight="1" x14ac:dyDescent="0.35">
      <c r="A1817" s="247">
        <v>1814</v>
      </c>
      <c r="B1817" s="179" t="str">
        <f t="shared" si="84"/>
        <v xml:space="preserve"> </v>
      </c>
      <c r="C1817" s="176" t="s">
        <v>85</v>
      </c>
      <c r="D1817" s="57"/>
      <c r="E1817" s="256"/>
      <c r="F1817" s="61"/>
      <c r="G1817" s="176"/>
      <c r="H1817" s="150"/>
      <c r="Q1817" s="245">
        <f t="shared" si="85"/>
        <v>0</v>
      </c>
      <c r="R1817" s="245">
        <f t="shared" si="86"/>
        <v>0</v>
      </c>
    </row>
    <row r="1818" spans="1:18" ht="20.149999999999999" customHeight="1" x14ac:dyDescent="0.35">
      <c r="A1818" s="247">
        <v>1815</v>
      </c>
      <c r="B1818" s="179" t="str">
        <f t="shared" si="84"/>
        <v xml:space="preserve"> </v>
      </c>
      <c r="C1818" s="176" t="s">
        <v>85</v>
      </c>
      <c r="D1818" s="57"/>
      <c r="E1818" s="256"/>
      <c r="F1818" s="61"/>
      <c r="G1818" s="176"/>
      <c r="H1818" s="150"/>
      <c r="Q1818" s="245">
        <f t="shared" si="85"/>
        <v>0</v>
      </c>
      <c r="R1818" s="245">
        <f t="shared" si="86"/>
        <v>0</v>
      </c>
    </row>
    <row r="1819" spans="1:18" ht="20.149999999999999" customHeight="1" x14ac:dyDescent="0.35">
      <c r="A1819" s="247">
        <v>1816</v>
      </c>
      <c r="B1819" s="179" t="str">
        <f t="shared" si="84"/>
        <v xml:space="preserve"> </v>
      </c>
      <c r="C1819" s="176" t="s">
        <v>85</v>
      </c>
      <c r="D1819" s="57"/>
      <c r="E1819" s="256"/>
      <c r="F1819" s="61"/>
      <c r="G1819" s="176"/>
      <c r="H1819" s="150"/>
      <c r="Q1819" s="245">
        <f t="shared" si="85"/>
        <v>0</v>
      </c>
      <c r="R1819" s="245">
        <f t="shared" si="86"/>
        <v>0</v>
      </c>
    </row>
    <row r="1820" spans="1:18" ht="20.149999999999999" customHeight="1" x14ac:dyDescent="0.35">
      <c r="A1820" s="247">
        <v>1817</v>
      </c>
      <c r="B1820" s="179" t="str">
        <f t="shared" si="84"/>
        <v xml:space="preserve"> </v>
      </c>
      <c r="C1820" s="176" t="s">
        <v>85</v>
      </c>
      <c r="D1820" s="57"/>
      <c r="E1820" s="256"/>
      <c r="F1820" s="61"/>
      <c r="G1820" s="176"/>
      <c r="H1820" s="150"/>
      <c r="Q1820" s="245">
        <f t="shared" si="85"/>
        <v>0</v>
      </c>
      <c r="R1820" s="245">
        <f t="shared" si="86"/>
        <v>0</v>
      </c>
    </row>
    <row r="1821" spans="1:18" ht="20.149999999999999" customHeight="1" x14ac:dyDescent="0.35">
      <c r="A1821" s="247">
        <v>1818</v>
      </c>
      <c r="B1821" s="179" t="str">
        <f t="shared" si="84"/>
        <v xml:space="preserve"> </v>
      </c>
      <c r="C1821" s="176" t="s">
        <v>85</v>
      </c>
      <c r="D1821" s="57"/>
      <c r="E1821" s="256"/>
      <c r="F1821" s="61"/>
      <c r="G1821" s="176"/>
      <c r="H1821" s="150"/>
      <c r="Q1821" s="245">
        <f t="shared" si="85"/>
        <v>0</v>
      </c>
      <c r="R1821" s="245">
        <f t="shared" si="86"/>
        <v>0</v>
      </c>
    </row>
    <row r="1822" spans="1:18" ht="20.149999999999999" customHeight="1" x14ac:dyDescent="0.35">
      <c r="A1822" s="247">
        <v>1819</v>
      </c>
      <c r="B1822" s="179" t="str">
        <f t="shared" si="84"/>
        <v xml:space="preserve"> </v>
      </c>
      <c r="C1822" s="176" t="s">
        <v>85</v>
      </c>
      <c r="D1822" s="57"/>
      <c r="E1822" s="256"/>
      <c r="F1822" s="61"/>
      <c r="G1822" s="176"/>
      <c r="H1822" s="150"/>
      <c r="Q1822" s="245">
        <f t="shared" si="85"/>
        <v>0</v>
      </c>
      <c r="R1822" s="245">
        <f t="shared" si="86"/>
        <v>0</v>
      </c>
    </row>
    <row r="1823" spans="1:18" ht="20.149999999999999" customHeight="1" x14ac:dyDescent="0.35">
      <c r="A1823" s="247">
        <v>1820</v>
      </c>
      <c r="B1823" s="179" t="str">
        <f t="shared" si="84"/>
        <v xml:space="preserve"> </v>
      </c>
      <c r="C1823" s="176" t="s">
        <v>85</v>
      </c>
      <c r="D1823" s="57"/>
      <c r="E1823" s="256"/>
      <c r="F1823" s="61"/>
      <c r="G1823" s="176"/>
      <c r="H1823" s="150"/>
      <c r="Q1823" s="245">
        <f t="shared" si="85"/>
        <v>0</v>
      </c>
      <c r="R1823" s="245">
        <f t="shared" si="86"/>
        <v>0</v>
      </c>
    </row>
    <row r="1824" spans="1:18" ht="20.149999999999999" customHeight="1" x14ac:dyDescent="0.35">
      <c r="A1824" s="247">
        <v>1821</v>
      </c>
      <c r="B1824" s="179" t="str">
        <f t="shared" si="84"/>
        <v xml:space="preserve"> </v>
      </c>
      <c r="C1824" s="176" t="s">
        <v>85</v>
      </c>
      <c r="D1824" s="57"/>
      <c r="E1824" s="256"/>
      <c r="F1824" s="61"/>
      <c r="G1824" s="176"/>
      <c r="H1824" s="150"/>
      <c r="Q1824" s="245">
        <f t="shared" si="85"/>
        <v>0</v>
      </c>
      <c r="R1824" s="245">
        <f t="shared" si="86"/>
        <v>0</v>
      </c>
    </row>
    <row r="1825" spans="1:18" ht="20.149999999999999" customHeight="1" x14ac:dyDescent="0.35">
      <c r="A1825" s="247">
        <v>1822</v>
      </c>
      <c r="B1825" s="179" t="str">
        <f t="shared" si="84"/>
        <v xml:space="preserve"> </v>
      </c>
      <c r="C1825" s="176" t="s">
        <v>85</v>
      </c>
      <c r="D1825" s="57"/>
      <c r="E1825" s="256"/>
      <c r="F1825" s="61"/>
      <c r="G1825" s="176"/>
      <c r="H1825" s="150"/>
      <c r="Q1825" s="245">
        <f t="shared" si="85"/>
        <v>0</v>
      </c>
      <c r="R1825" s="245">
        <f t="shared" si="86"/>
        <v>0</v>
      </c>
    </row>
    <row r="1826" spans="1:18" ht="20.149999999999999" customHeight="1" x14ac:dyDescent="0.35">
      <c r="A1826" s="247">
        <v>1823</v>
      </c>
      <c r="B1826" s="179" t="str">
        <f t="shared" si="84"/>
        <v xml:space="preserve"> </v>
      </c>
      <c r="C1826" s="176" t="s">
        <v>85</v>
      </c>
      <c r="D1826" s="57"/>
      <c r="E1826" s="256"/>
      <c r="F1826" s="61"/>
      <c r="G1826" s="176"/>
      <c r="H1826" s="150"/>
      <c r="Q1826" s="245">
        <f t="shared" si="85"/>
        <v>0</v>
      </c>
      <c r="R1826" s="245">
        <f t="shared" si="86"/>
        <v>0</v>
      </c>
    </row>
    <row r="1827" spans="1:18" ht="20.149999999999999" customHeight="1" x14ac:dyDescent="0.35">
      <c r="A1827" s="247">
        <v>1824</v>
      </c>
      <c r="B1827" s="179" t="str">
        <f t="shared" si="84"/>
        <v xml:space="preserve"> </v>
      </c>
      <c r="C1827" s="176" t="s">
        <v>85</v>
      </c>
      <c r="D1827" s="57"/>
      <c r="E1827" s="256"/>
      <c r="F1827" s="61"/>
      <c r="G1827" s="176"/>
      <c r="H1827" s="150"/>
      <c r="Q1827" s="245">
        <f t="shared" si="85"/>
        <v>0</v>
      </c>
      <c r="R1827" s="245">
        <f t="shared" si="86"/>
        <v>0</v>
      </c>
    </row>
    <row r="1828" spans="1:18" ht="20.149999999999999" customHeight="1" x14ac:dyDescent="0.35">
      <c r="A1828" s="247">
        <v>1825</v>
      </c>
      <c r="B1828" s="179" t="str">
        <f t="shared" si="84"/>
        <v xml:space="preserve"> </v>
      </c>
      <c r="C1828" s="176" t="s">
        <v>85</v>
      </c>
      <c r="D1828" s="57"/>
      <c r="E1828" s="256"/>
      <c r="F1828" s="61"/>
      <c r="G1828" s="176"/>
      <c r="H1828" s="150"/>
      <c r="Q1828" s="245">
        <f t="shared" si="85"/>
        <v>0</v>
      </c>
      <c r="R1828" s="245">
        <f t="shared" si="86"/>
        <v>0</v>
      </c>
    </row>
    <row r="1829" spans="1:18" ht="20.149999999999999" customHeight="1" x14ac:dyDescent="0.35">
      <c r="A1829" s="247">
        <v>1826</v>
      </c>
      <c r="B1829" s="179" t="str">
        <f t="shared" si="84"/>
        <v xml:space="preserve"> </v>
      </c>
      <c r="C1829" s="176" t="s">
        <v>85</v>
      </c>
      <c r="D1829" s="57"/>
      <c r="E1829" s="256"/>
      <c r="F1829" s="61"/>
      <c r="G1829" s="176"/>
      <c r="H1829" s="150"/>
      <c r="Q1829" s="245">
        <f t="shared" si="85"/>
        <v>0</v>
      </c>
      <c r="R1829" s="245">
        <f t="shared" si="86"/>
        <v>0</v>
      </c>
    </row>
    <row r="1830" spans="1:18" ht="20.149999999999999" customHeight="1" x14ac:dyDescent="0.35">
      <c r="A1830" s="247">
        <v>1827</v>
      </c>
      <c r="B1830" s="179" t="str">
        <f t="shared" si="84"/>
        <v xml:space="preserve"> </v>
      </c>
      <c r="C1830" s="176" t="s">
        <v>85</v>
      </c>
      <c r="D1830" s="57"/>
      <c r="E1830" s="256"/>
      <c r="F1830" s="61"/>
      <c r="G1830" s="176"/>
      <c r="H1830" s="150"/>
      <c r="Q1830" s="245">
        <f t="shared" si="85"/>
        <v>0</v>
      </c>
      <c r="R1830" s="245">
        <f t="shared" si="86"/>
        <v>0</v>
      </c>
    </row>
    <row r="1831" spans="1:18" ht="20.149999999999999" customHeight="1" x14ac:dyDescent="0.35">
      <c r="A1831" s="247">
        <v>1828</v>
      </c>
      <c r="B1831" s="179" t="str">
        <f t="shared" si="84"/>
        <v xml:space="preserve"> </v>
      </c>
      <c r="C1831" s="176" t="s">
        <v>85</v>
      </c>
      <c r="D1831" s="57"/>
      <c r="E1831" s="256"/>
      <c r="F1831" s="61"/>
      <c r="G1831" s="176"/>
      <c r="H1831" s="150"/>
      <c r="Q1831" s="245">
        <f t="shared" si="85"/>
        <v>0</v>
      </c>
      <c r="R1831" s="245">
        <f t="shared" si="86"/>
        <v>0</v>
      </c>
    </row>
    <row r="1832" spans="1:18" ht="20.149999999999999" customHeight="1" x14ac:dyDescent="0.35">
      <c r="A1832" s="247">
        <v>1829</v>
      </c>
      <c r="B1832" s="179" t="str">
        <f t="shared" si="84"/>
        <v xml:space="preserve"> </v>
      </c>
      <c r="C1832" s="176" t="s">
        <v>85</v>
      </c>
      <c r="D1832" s="57"/>
      <c r="E1832" s="256"/>
      <c r="F1832" s="61"/>
      <c r="G1832" s="176"/>
      <c r="H1832" s="150"/>
      <c r="Q1832" s="245">
        <f t="shared" si="85"/>
        <v>0</v>
      </c>
      <c r="R1832" s="245">
        <f t="shared" si="86"/>
        <v>0</v>
      </c>
    </row>
    <row r="1833" spans="1:18" ht="20.149999999999999" customHeight="1" x14ac:dyDescent="0.35">
      <c r="A1833" s="247">
        <v>1830</v>
      </c>
      <c r="B1833" s="179" t="str">
        <f t="shared" si="84"/>
        <v xml:space="preserve"> </v>
      </c>
      <c r="C1833" s="176" t="s">
        <v>85</v>
      </c>
      <c r="D1833" s="57"/>
      <c r="E1833" s="256"/>
      <c r="F1833" s="61"/>
      <c r="G1833" s="176"/>
      <c r="H1833" s="150"/>
      <c r="Q1833" s="245">
        <f t="shared" si="85"/>
        <v>0</v>
      </c>
      <c r="R1833" s="245">
        <f t="shared" si="86"/>
        <v>0</v>
      </c>
    </row>
    <row r="1834" spans="1:18" ht="20.149999999999999" customHeight="1" x14ac:dyDescent="0.35">
      <c r="A1834" s="247">
        <v>1831</v>
      </c>
      <c r="B1834" s="179" t="str">
        <f t="shared" si="84"/>
        <v xml:space="preserve"> </v>
      </c>
      <c r="C1834" s="176" t="s">
        <v>85</v>
      </c>
      <c r="D1834" s="57"/>
      <c r="E1834" s="256"/>
      <c r="F1834" s="61"/>
      <c r="G1834" s="176"/>
      <c r="H1834" s="150"/>
      <c r="Q1834" s="245">
        <f t="shared" si="85"/>
        <v>0</v>
      </c>
      <c r="R1834" s="245">
        <f t="shared" si="86"/>
        <v>0</v>
      </c>
    </row>
    <row r="1835" spans="1:18" ht="20.149999999999999" customHeight="1" x14ac:dyDescent="0.35">
      <c r="A1835" s="247">
        <v>1832</v>
      </c>
      <c r="B1835" s="179" t="str">
        <f t="shared" si="84"/>
        <v xml:space="preserve"> </v>
      </c>
      <c r="C1835" s="176" t="s">
        <v>85</v>
      </c>
      <c r="D1835" s="57"/>
      <c r="E1835" s="256"/>
      <c r="F1835" s="61"/>
      <c r="G1835" s="176"/>
      <c r="H1835" s="150"/>
      <c r="Q1835" s="245">
        <f t="shared" si="85"/>
        <v>0</v>
      </c>
      <c r="R1835" s="245">
        <f t="shared" si="86"/>
        <v>0</v>
      </c>
    </row>
    <row r="1836" spans="1:18" ht="20.149999999999999" customHeight="1" x14ac:dyDescent="0.35">
      <c r="A1836" s="247">
        <v>1833</v>
      </c>
      <c r="B1836" s="179" t="str">
        <f t="shared" si="84"/>
        <v xml:space="preserve"> </v>
      </c>
      <c r="C1836" s="176" t="s">
        <v>85</v>
      </c>
      <c r="D1836" s="57"/>
      <c r="E1836" s="256"/>
      <c r="F1836" s="61"/>
      <c r="G1836" s="176"/>
      <c r="H1836" s="150"/>
      <c r="Q1836" s="245">
        <f t="shared" si="85"/>
        <v>0</v>
      </c>
      <c r="R1836" s="245">
        <f t="shared" si="86"/>
        <v>0</v>
      </c>
    </row>
    <row r="1837" spans="1:18" ht="20.149999999999999" customHeight="1" x14ac:dyDescent="0.35">
      <c r="A1837" s="247">
        <v>1834</v>
      </c>
      <c r="B1837" s="179" t="str">
        <f t="shared" si="84"/>
        <v xml:space="preserve"> </v>
      </c>
      <c r="C1837" s="176" t="s">
        <v>85</v>
      </c>
      <c r="D1837" s="57"/>
      <c r="E1837" s="256"/>
      <c r="F1837" s="61"/>
      <c r="G1837" s="176"/>
      <c r="H1837" s="150"/>
      <c r="Q1837" s="245">
        <f t="shared" si="85"/>
        <v>0</v>
      </c>
      <c r="R1837" s="245">
        <f t="shared" si="86"/>
        <v>0</v>
      </c>
    </row>
    <row r="1838" spans="1:18" ht="20.149999999999999" customHeight="1" x14ac:dyDescent="0.35">
      <c r="A1838" s="247">
        <v>1835</v>
      </c>
      <c r="B1838" s="179" t="str">
        <f t="shared" si="84"/>
        <v xml:space="preserve"> </v>
      </c>
      <c r="C1838" s="176" t="s">
        <v>85</v>
      </c>
      <c r="D1838" s="57"/>
      <c r="E1838" s="256"/>
      <c r="F1838" s="61"/>
      <c r="G1838" s="176"/>
      <c r="H1838" s="150"/>
      <c r="Q1838" s="245">
        <f t="shared" si="85"/>
        <v>0</v>
      </c>
      <c r="R1838" s="245">
        <f t="shared" si="86"/>
        <v>0</v>
      </c>
    </row>
    <row r="1839" spans="1:18" ht="20.149999999999999" customHeight="1" x14ac:dyDescent="0.35">
      <c r="A1839" s="247">
        <v>1836</v>
      </c>
      <c r="B1839" s="179" t="str">
        <f t="shared" si="84"/>
        <v xml:space="preserve"> </v>
      </c>
      <c r="C1839" s="176" t="s">
        <v>85</v>
      </c>
      <c r="D1839" s="57"/>
      <c r="E1839" s="256"/>
      <c r="F1839" s="61"/>
      <c r="G1839" s="176"/>
      <c r="H1839" s="150"/>
      <c r="Q1839" s="245">
        <f t="shared" si="85"/>
        <v>0</v>
      </c>
      <c r="R1839" s="245">
        <f t="shared" si="86"/>
        <v>0</v>
      </c>
    </row>
    <row r="1840" spans="1:18" ht="20.149999999999999" customHeight="1" x14ac:dyDescent="0.35">
      <c r="A1840" s="247">
        <v>1837</v>
      </c>
      <c r="B1840" s="179" t="str">
        <f t="shared" si="84"/>
        <v xml:space="preserve"> </v>
      </c>
      <c r="C1840" s="176" t="s">
        <v>85</v>
      </c>
      <c r="D1840" s="57"/>
      <c r="E1840" s="256"/>
      <c r="F1840" s="61"/>
      <c r="G1840" s="176"/>
      <c r="H1840" s="150"/>
      <c r="Q1840" s="245">
        <f t="shared" si="85"/>
        <v>0</v>
      </c>
      <c r="R1840" s="245">
        <f t="shared" si="86"/>
        <v>0</v>
      </c>
    </row>
    <row r="1841" spans="1:18" ht="20.149999999999999" customHeight="1" x14ac:dyDescent="0.35">
      <c r="A1841" s="247">
        <v>1838</v>
      </c>
      <c r="B1841" s="179" t="str">
        <f t="shared" si="84"/>
        <v xml:space="preserve"> </v>
      </c>
      <c r="C1841" s="176" t="s">
        <v>85</v>
      </c>
      <c r="D1841" s="57"/>
      <c r="E1841" s="256"/>
      <c r="F1841" s="61"/>
      <c r="G1841" s="176"/>
      <c r="H1841" s="150"/>
      <c r="Q1841" s="245">
        <f t="shared" si="85"/>
        <v>0</v>
      </c>
      <c r="R1841" s="245">
        <f t="shared" si="86"/>
        <v>0</v>
      </c>
    </row>
    <row r="1842" spans="1:18" ht="20.149999999999999" customHeight="1" x14ac:dyDescent="0.35">
      <c r="A1842" s="247">
        <v>1839</v>
      </c>
      <c r="B1842" s="179" t="str">
        <f t="shared" si="84"/>
        <v xml:space="preserve"> </v>
      </c>
      <c r="C1842" s="176" t="s">
        <v>85</v>
      </c>
      <c r="D1842" s="57"/>
      <c r="E1842" s="256"/>
      <c r="F1842" s="61"/>
      <c r="G1842" s="176"/>
      <c r="H1842" s="150"/>
      <c r="Q1842" s="245">
        <f t="shared" si="85"/>
        <v>0</v>
      </c>
      <c r="R1842" s="245">
        <f t="shared" si="86"/>
        <v>0</v>
      </c>
    </row>
    <row r="1843" spans="1:18" ht="20.149999999999999" customHeight="1" x14ac:dyDescent="0.35">
      <c r="A1843" s="247">
        <v>1840</v>
      </c>
      <c r="B1843" s="179" t="str">
        <f t="shared" si="84"/>
        <v xml:space="preserve"> </v>
      </c>
      <c r="C1843" s="176" t="s">
        <v>85</v>
      </c>
      <c r="D1843" s="57"/>
      <c r="E1843" s="256"/>
      <c r="F1843" s="61"/>
      <c r="G1843" s="176"/>
      <c r="H1843" s="150"/>
      <c r="Q1843" s="245">
        <f t="shared" si="85"/>
        <v>0</v>
      </c>
      <c r="R1843" s="245">
        <f t="shared" si="86"/>
        <v>0</v>
      </c>
    </row>
    <row r="1844" spans="1:18" ht="20.149999999999999" customHeight="1" x14ac:dyDescent="0.35">
      <c r="A1844" s="247">
        <v>1841</v>
      </c>
      <c r="B1844" s="179" t="str">
        <f t="shared" si="84"/>
        <v xml:space="preserve"> </v>
      </c>
      <c r="C1844" s="176" t="s">
        <v>85</v>
      </c>
      <c r="D1844" s="57"/>
      <c r="E1844" s="256"/>
      <c r="F1844" s="61"/>
      <c r="G1844" s="176"/>
      <c r="H1844" s="150"/>
      <c r="Q1844" s="245">
        <f t="shared" si="85"/>
        <v>0</v>
      </c>
      <c r="R1844" s="245">
        <f t="shared" si="86"/>
        <v>0</v>
      </c>
    </row>
    <row r="1845" spans="1:18" ht="20.149999999999999" customHeight="1" x14ac:dyDescent="0.35">
      <c r="A1845" s="247">
        <v>1842</v>
      </c>
      <c r="B1845" s="179" t="str">
        <f t="shared" si="84"/>
        <v xml:space="preserve"> </v>
      </c>
      <c r="C1845" s="176" t="s">
        <v>85</v>
      </c>
      <c r="D1845" s="57"/>
      <c r="E1845" s="256"/>
      <c r="F1845" s="61"/>
      <c r="G1845" s="176"/>
      <c r="H1845" s="150"/>
      <c r="Q1845" s="245">
        <f t="shared" si="85"/>
        <v>0</v>
      </c>
      <c r="R1845" s="245">
        <f t="shared" si="86"/>
        <v>0</v>
      </c>
    </row>
    <row r="1846" spans="1:18" ht="20.149999999999999" customHeight="1" x14ac:dyDescent="0.35">
      <c r="A1846" s="247">
        <v>1843</v>
      </c>
      <c r="B1846" s="179" t="str">
        <f t="shared" si="84"/>
        <v xml:space="preserve"> </v>
      </c>
      <c r="C1846" s="176" t="s">
        <v>85</v>
      </c>
      <c r="D1846" s="57"/>
      <c r="E1846" s="256"/>
      <c r="F1846" s="61"/>
      <c r="G1846" s="176"/>
      <c r="H1846" s="150"/>
      <c r="Q1846" s="245">
        <f t="shared" si="85"/>
        <v>0</v>
      </c>
      <c r="R1846" s="245">
        <f t="shared" si="86"/>
        <v>0</v>
      </c>
    </row>
    <row r="1847" spans="1:18" ht="20.149999999999999" customHeight="1" x14ac:dyDescent="0.35">
      <c r="A1847" s="247">
        <v>1844</v>
      </c>
      <c r="B1847" s="179" t="str">
        <f t="shared" si="84"/>
        <v xml:space="preserve"> </v>
      </c>
      <c r="C1847" s="176" t="s">
        <v>85</v>
      </c>
      <c r="D1847" s="57"/>
      <c r="E1847" s="256"/>
      <c r="F1847" s="61"/>
      <c r="G1847" s="176"/>
      <c r="H1847" s="150"/>
      <c r="Q1847" s="245">
        <f t="shared" si="85"/>
        <v>0</v>
      </c>
      <c r="R1847" s="245">
        <f t="shared" si="86"/>
        <v>0</v>
      </c>
    </row>
    <row r="1848" spans="1:18" ht="20.149999999999999" customHeight="1" x14ac:dyDescent="0.35">
      <c r="A1848" s="247">
        <v>1845</v>
      </c>
      <c r="B1848" s="179" t="str">
        <f t="shared" si="84"/>
        <v xml:space="preserve"> </v>
      </c>
      <c r="C1848" s="176" t="s">
        <v>85</v>
      </c>
      <c r="D1848" s="57"/>
      <c r="E1848" s="256"/>
      <c r="F1848" s="61"/>
      <c r="G1848" s="176"/>
      <c r="H1848" s="150"/>
      <c r="Q1848" s="245">
        <f t="shared" si="85"/>
        <v>0</v>
      </c>
      <c r="R1848" s="245">
        <f t="shared" si="86"/>
        <v>0</v>
      </c>
    </row>
    <row r="1849" spans="1:18" ht="20.149999999999999" customHeight="1" x14ac:dyDescent="0.35">
      <c r="A1849" s="247">
        <v>1846</v>
      </c>
      <c r="B1849" s="179" t="str">
        <f t="shared" si="84"/>
        <v xml:space="preserve"> </v>
      </c>
      <c r="C1849" s="176" t="s">
        <v>85</v>
      </c>
      <c r="D1849" s="57"/>
      <c r="E1849" s="256"/>
      <c r="F1849" s="61"/>
      <c r="G1849" s="176"/>
      <c r="H1849" s="150"/>
      <c r="Q1849" s="245">
        <f t="shared" si="85"/>
        <v>0</v>
      </c>
      <c r="R1849" s="245">
        <f t="shared" si="86"/>
        <v>0</v>
      </c>
    </row>
    <row r="1850" spans="1:18" ht="20.149999999999999" customHeight="1" x14ac:dyDescent="0.35">
      <c r="A1850" s="247">
        <v>1847</v>
      </c>
      <c r="B1850" s="179" t="str">
        <f t="shared" si="84"/>
        <v xml:space="preserve"> </v>
      </c>
      <c r="C1850" s="176" t="s">
        <v>85</v>
      </c>
      <c r="D1850" s="57"/>
      <c r="E1850" s="256"/>
      <c r="F1850" s="61"/>
      <c r="G1850" s="176"/>
      <c r="H1850" s="150"/>
      <c r="Q1850" s="245">
        <f t="shared" si="85"/>
        <v>0</v>
      </c>
      <c r="R1850" s="245">
        <f t="shared" si="86"/>
        <v>0</v>
      </c>
    </row>
    <row r="1851" spans="1:18" ht="20.149999999999999" customHeight="1" x14ac:dyDescent="0.35">
      <c r="A1851" s="247">
        <v>1848</v>
      </c>
      <c r="B1851" s="179" t="str">
        <f t="shared" si="84"/>
        <v xml:space="preserve"> </v>
      </c>
      <c r="C1851" s="176" t="s">
        <v>85</v>
      </c>
      <c r="D1851" s="57"/>
      <c r="E1851" s="256"/>
      <c r="F1851" s="61"/>
      <c r="G1851" s="176"/>
      <c r="H1851" s="150"/>
      <c r="Q1851" s="245">
        <f t="shared" si="85"/>
        <v>0</v>
      </c>
      <c r="R1851" s="245">
        <f t="shared" si="86"/>
        <v>0</v>
      </c>
    </row>
    <row r="1852" spans="1:18" ht="20.149999999999999" customHeight="1" x14ac:dyDescent="0.35">
      <c r="A1852" s="247">
        <v>1849</v>
      </c>
      <c r="B1852" s="179" t="str">
        <f t="shared" si="84"/>
        <v xml:space="preserve"> </v>
      </c>
      <c r="C1852" s="176" t="s">
        <v>85</v>
      </c>
      <c r="D1852" s="57"/>
      <c r="E1852" s="256"/>
      <c r="F1852" s="61"/>
      <c r="G1852" s="176"/>
      <c r="H1852" s="150"/>
      <c r="Q1852" s="245">
        <f t="shared" si="85"/>
        <v>0</v>
      </c>
      <c r="R1852" s="245">
        <f t="shared" si="86"/>
        <v>0</v>
      </c>
    </row>
    <row r="1853" spans="1:18" ht="20.149999999999999" customHeight="1" x14ac:dyDescent="0.35">
      <c r="A1853" s="247">
        <v>1850</v>
      </c>
      <c r="B1853" s="179" t="str">
        <f t="shared" si="84"/>
        <v xml:space="preserve"> </v>
      </c>
      <c r="C1853" s="176" t="s">
        <v>85</v>
      </c>
      <c r="D1853" s="57"/>
      <c r="E1853" s="256"/>
      <c r="F1853" s="61"/>
      <c r="G1853" s="176"/>
      <c r="H1853" s="150"/>
      <c r="Q1853" s="245">
        <f t="shared" si="85"/>
        <v>0</v>
      </c>
      <c r="R1853" s="245">
        <f t="shared" si="86"/>
        <v>0</v>
      </c>
    </row>
    <row r="1854" spans="1:18" ht="20.149999999999999" customHeight="1" x14ac:dyDescent="0.35">
      <c r="A1854" s="247">
        <v>1851</v>
      </c>
      <c r="B1854" s="179" t="str">
        <f t="shared" si="84"/>
        <v xml:space="preserve"> </v>
      </c>
      <c r="C1854" s="176" t="s">
        <v>85</v>
      </c>
      <c r="D1854" s="57"/>
      <c r="E1854" s="256"/>
      <c r="F1854" s="61"/>
      <c r="G1854" s="176"/>
      <c r="H1854" s="150"/>
      <c r="Q1854" s="245">
        <f t="shared" si="85"/>
        <v>0</v>
      </c>
      <c r="R1854" s="245">
        <f t="shared" si="86"/>
        <v>0</v>
      </c>
    </row>
    <row r="1855" spans="1:18" ht="20.149999999999999" customHeight="1" x14ac:dyDescent="0.35">
      <c r="A1855" s="247">
        <v>1852</v>
      </c>
      <c r="B1855" s="179" t="str">
        <f t="shared" si="84"/>
        <v xml:space="preserve"> </v>
      </c>
      <c r="C1855" s="176" t="s">
        <v>85</v>
      </c>
      <c r="D1855" s="57"/>
      <c r="E1855" s="256"/>
      <c r="F1855" s="61"/>
      <c r="G1855" s="176"/>
      <c r="H1855" s="150"/>
      <c r="Q1855" s="245">
        <f t="shared" si="85"/>
        <v>0</v>
      </c>
      <c r="R1855" s="245">
        <f t="shared" si="86"/>
        <v>0</v>
      </c>
    </row>
    <row r="1856" spans="1:18" ht="20.149999999999999" customHeight="1" x14ac:dyDescent="0.35">
      <c r="A1856" s="247">
        <v>1853</v>
      </c>
      <c r="B1856" s="179" t="str">
        <f t="shared" si="84"/>
        <v xml:space="preserve"> </v>
      </c>
      <c r="C1856" s="176" t="s">
        <v>85</v>
      </c>
      <c r="D1856" s="57"/>
      <c r="E1856" s="256"/>
      <c r="F1856" s="61"/>
      <c r="G1856" s="176"/>
      <c r="H1856" s="150"/>
      <c r="Q1856" s="245">
        <f t="shared" si="85"/>
        <v>0</v>
      </c>
      <c r="R1856" s="245">
        <f t="shared" si="86"/>
        <v>0</v>
      </c>
    </row>
    <row r="1857" spans="1:18" ht="20.149999999999999" customHeight="1" x14ac:dyDescent="0.35">
      <c r="A1857" s="247">
        <v>1854</v>
      </c>
      <c r="B1857" s="179" t="str">
        <f t="shared" si="84"/>
        <v xml:space="preserve"> </v>
      </c>
      <c r="C1857" s="176" t="s">
        <v>85</v>
      </c>
      <c r="D1857" s="57"/>
      <c r="E1857" s="256"/>
      <c r="F1857" s="61"/>
      <c r="G1857" s="176"/>
      <c r="H1857" s="150"/>
      <c r="Q1857" s="245">
        <f t="shared" si="85"/>
        <v>0</v>
      </c>
      <c r="R1857" s="245">
        <f t="shared" si="86"/>
        <v>0</v>
      </c>
    </row>
    <row r="1858" spans="1:18" ht="20.149999999999999" customHeight="1" x14ac:dyDescent="0.35">
      <c r="A1858" s="247">
        <v>1855</v>
      </c>
      <c r="B1858" s="179" t="str">
        <f t="shared" si="84"/>
        <v xml:space="preserve"> </v>
      </c>
      <c r="C1858" s="176" t="s">
        <v>85</v>
      </c>
      <c r="D1858" s="57"/>
      <c r="E1858" s="256"/>
      <c r="F1858" s="61"/>
      <c r="G1858" s="176"/>
      <c r="H1858" s="150"/>
      <c r="Q1858" s="245">
        <f t="shared" si="85"/>
        <v>0</v>
      </c>
      <c r="R1858" s="245">
        <f t="shared" si="86"/>
        <v>0</v>
      </c>
    </row>
    <row r="1859" spans="1:18" ht="20.149999999999999" customHeight="1" x14ac:dyDescent="0.35">
      <c r="A1859" s="247">
        <v>1856</v>
      </c>
      <c r="B1859" s="179" t="str">
        <f t="shared" si="84"/>
        <v xml:space="preserve"> </v>
      </c>
      <c r="C1859" s="176" t="s">
        <v>85</v>
      </c>
      <c r="D1859" s="57"/>
      <c r="E1859" s="256"/>
      <c r="F1859" s="61"/>
      <c r="G1859" s="176"/>
      <c r="H1859" s="150"/>
      <c r="Q1859" s="245">
        <f t="shared" si="85"/>
        <v>0</v>
      </c>
      <c r="R1859" s="245">
        <f t="shared" si="86"/>
        <v>0</v>
      </c>
    </row>
    <row r="1860" spans="1:18" ht="20.149999999999999" customHeight="1" x14ac:dyDescent="0.35">
      <c r="A1860" s="247">
        <v>1857</v>
      </c>
      <c r="B1860" s="179" t="str">
        <f t="shared" si="84"/>
        <v xml:space="preserve"> </v>
      </c>
      <c r="C1860" s="176" t="s">
        <v>85</v>
      </c>
      <c r="D1860" s="57"/>
      <c r="E1860" s="256"/>
      <c r="F1860" s="61"/>
      <c r="G1860" s="176"/>
      <c r="H1860" s="150"/>
      <c r="Q1860" s="245">
        <f t="shared" si="85"/>
        <v>0</v>
      </c>
      <c r="R1860" s="245">
        <f t="shared" si="86"/>
        <v>0</v>
      </c>
    </row>
    <row r="1861" spans="1:18" ht="20.149999999999999" customHeight="1" x14ac:dyDescent="0.35">
      <c r="A1861" s="247">
        <v>1858</v>
      </c>
      <c r="B1861" s="179" t="str">
        <f t="shared" ref="B1861:B1924" si="87">_xlfn.CONCAT(C1861,D1861,E1861)</f>
        <v xml:space="preserve"> </v>
      </c>
      <c r="C1861" s="176" t="s">
        <v>85</v>
      </c>
      <c r="D1861" s="57"/>
      <c r="E1861" s="256"/>
      <c r="F1861" s="61"/>
      <c r="G1861" s="176"/>
      <c r="H1861" s="150"/>
      <c r="Q1861" s="245">
        <f t="shared" ref="Q1861:Q1924" si="88">IF(D1861&lt;1,0,IF(OR(C1861="",C1861=" "),0,1))</f>
        <v>0</v>
      </c>
      <c r="R1861" s="245">
        <f t="shared" ref="R1861:R1924" si="89">IF(G1861+H1861&gt;0,IF(Q1861=0,1,0),0)</f>
        <v>0</v>
      </c>
    </row>
    <row r="1862" spans="1:18" ht="20.149999999999999" customHeight="1" x14ac:dyDescent="0.35">
      <c r="A1862" s="247">
        <v>1859</v>
      </c>
      <c r="B1862" s="179" t="str">
        <f t="shared" si="87"/>
        <v xml:space="preserve"> </v>
      </c>
      <c r="C1862" s="176" t="s">
        <v>85</v>
      </c>
      <c r="D1862" s="57"/>
      <c r="E1862" s="256"/>
      <c r="F1862" s="61"/>
      <c r="G1862" s="176"/>
      <c r="H1862" s="150"/>
      <c r="Q1862" s="245">
        <f t="shared" si="88"/>
        <v>0</v>
      </c>
      <c r="R1862" s="245">
        <f t="shared" si="89"/>
        <v>0</v>
      </c>
    </row>
    <row r="1863" spans="1:18" ht="20.149999999999999" customHeight="1" x14ac:dyDescent="0.35">
      <c r="A1863" s="247">
        <v>1860</v>
      </c>
      <c r="B1863" s="179" t="str">
        <f t="shared" si="87"/>
        <v xml:space="preserve"> </v>
      </c>
      <c r="C1863" s="176" t="s">
        <v>85</v>
      </c>
      <c r="D1863" s="57"/>
      <c r="E1863" s="256"/>
      <c r="F1863" s="61"/>
      <c r="G1863" s="176"/>
      <c r="H1863" s="150"/>
      <c r="Q1863" s="245">
        <f t="shared" si="88"/>
        <v>0</v>
      </c>
      <c r="R1863" s="245">
        <f t="shared" si="89"/>
        <v>0</v>
      </c>
    </row>
    <row r="1864" spans="1:18" ht="20.149999999999999" customHeight="1" x14ac:dyDescent="0.35">
      <c r="A1864" s="247">
        <v>1861</v>
      </c>
      <c r="B1864" s="179" t="str">
        <f t="shared" si="87"/>
        <v xml:space="preserve"> </v>
      </c>
      <c r="C1864" s="176" t="s">
        <v>85</v>
      </c>
      <c r="D1864" s="57"/>
      <c r="E1864" s="256"/>
      <c r="F1864" s="61"/>
      <c r="G1864" s="176"/>
      <c r="H1864" s="150"/>
      <c r="Q1864" s="245">
        <f t="shared" si="88"/>
        <v>0</v>
      </c>
      <c r="R1864" s="245">
        <f t="shared" si="89"/>
        <v>0</v>
      </c>
    </row>
    <row r="1865" spans="1:18" ht="20.149999999999999" customHeight="1" x14ac:dyDescent="0.35">
      <c r="A1865" s="247">
        <v>1862</v>
      </c>
      <c r="B1865" s="179" t="str">
        <f t="shared" si="87"/>
        <v xml:space="preserve"> </v>
      </c>
      <c r="C1865" s="176" t="s">
        <v>85</v>
      </c>
      <c r="D1865" s="57"/>
      <c r="E1865" s="256"/>
      <c r="F1865" s="61"/>
      <c r="G1865" s="176"/>
      <c r="H1865" s="150"/>
      <c r="Q1865" s="245">
        <f t="shared" si="88"/>
        <v>0</v>
      </c>
      <c r="R1865" s="245">
        <f t="shared" si="89"/>
        <v>0</v>
      </c>
    </row>
    <row r="1866" spans="1:18" ht="20.149999999999999" customHeight="1" x14ac:dyDescent="0.35">
      <c r="A1866" s="247">
        <v>1863</v>
      </c>
      <c r="B1866" s="179" t="str">
        <f t="shared" si="87"/>
        <v xml:space="preserve"> </v>
      </c>
      <c r="C1866" s="176" t="s">
        <v>85</v>
      </c>
      <c r="D1866" s="57"/>
      <c r="E1866" s="256"/>
      <c r="F1866" s="61"/>
      <c r="G1866" s="176"/>
      <c r="H1866" s="150"/>
      <c r="Q1866" s="245">
        <f t="shared" si="88"/>
        <v>0</v>
      </c>
      <c r="R1866" s="245">
        <f t="shared" si="89"/>
        <v>0</v>
      </c>
    </row>
    <row r="1867" spans="1:18" ht="20.149999999999999" customHeight="1" x14ac:dyDescent="0.35">
      <c r="A1867" s="247">
        <v>1864</v>
      </c>
      <c r="B1867" s="179" t="str">
        <f t="shared" si="87"/>
        <v xml:space="preserve"> </v>
      </c>
      <c r="C1867" s="176" t="s">
        <v>85</v>
      </c>
      <c r="D1867" s="57"/>
      <c r="E1867" s="256"/>
      <c r="F1867" s="61"/>
      <c r="G1867" s="176"/>
      <c r="H1867" s="150"/>
      <c r="Q1867" s="245">
        <f t="shared" si="88"/>
        <v>0</v>
      </c>
      <c r="R1867" s="245">
        <f t="shared" si="89"/>
        <v>0</v>
      </c>
    </row>
    <row r="1868" spans="1:18" ht="20.149999999999999" customHeight="1" x14ac:dyDescent="0.35">
      <c r="A1868" s="247">
        <v>1865</v>
      </c>
      <c r="B1868" s="179" t="str">
        <f t="shared" si="87"/>
        <v xml:space="preserve"> </v>
      </c>
      <c r="C1868" s="176" t="s">
        <v>85</v>
      </c>
      <c r="D1868" s="57"/>
      <c r="E1868" s="256"/>
      <c r="F1868" s="61"/>
      <c r="G1868" s="176"/>
      <c r="H1868" s="150"/>
      <c r="Q1868" s="245">
        <f t="shared" si="88"/>
        <v>0</v>
      </c>
      <c r="R1868" s="245">
        <f t="shared" si="89"/>
        <v>0</v>
      </c>
    </row>
    <row r="1869" spans="1:18" ht="20.149999999999999" customHeight="1" x14ac:dyDescent="0.35">
      <c r="A1869" s="247">
        <v>1866</v>
      </c>
      <c r="B1869" s="179" t="str">
        <f t="shared" si="87"/>
        <v xml:space="preserve"> </v>
      </c>
      <c r="C1869" s="176" t="s">
        <v>85</v>
      </c>
      <c r="D1869" s="57"/>
      <c r="E1869" s="256"/>
      <c r="F1869" s="61"/>
      <c r="G1869" s="176"/>
      <c r="H1869" s="150"/>
      <c r="Q1869" s="245">
        <f t="shared" si="88"/>
        <v>0</v>
      </c>
      <c r="R1869" s="245">
        <f t="shared" si="89"/>
        <v>0</v>
      </c>
    </row>
    <row r="1870" spans="1:18" ht="20.149999999999999" customHeight="1" x14ac:dyDescent="0.35">
      <c r="A1870" s="247">
        <v>1867</v>
      </c>
      <c r="B1870" s="179" t="str">
        <f t="shared" si="87"/>
        <v xml:space="preserve"> </v>
      </c>
      <c r="C1870" s="176" t="s">
        <v>85</v>
      </c>
      <c r="D1870" s="57"/>
      <c r="E1870" s="256"/>
      <c r="F1870" s="61"/>
      <c r="G1870" s="176"/>
      <c r="H1870" s="150"/>
      <c r="Q1870" s="245">
        <f t="shared" si="88"/>
        <v>0</v>
      </c>
      <c r="R1870" s="245">
        <f t="shared" si="89"/>
        <v>0</v>
      </c>
    </row>
    <row r="1871" spans="1:18" ht="20.149999999999999" customHeight="1" x14ac:dyDescent="0.35">
      <c r="A1871" s="247">
        <v>1868</v>
      </c>
      <c r="B1871" s="179" t="str">
        <f t="shared" si="87"/>
        <v xml:space="preserve"> </v>
      </c>
      <c r="C1871" s="176" t="s">
        <v>85</v>
      </c>
      <c r="D1871" s="57"/>
      <c r="E1871" s="256"/>
      <c r="F1871" s="61"/>
      <c r="G1871" s="176"/>
      <c r="H1871" s="150"/>
      <c r="Q1871" s="245">
        <f t="shared" si="88"/>
        <v>0</v>
      </c>
      <c r="R1871" s="245">
        <f t="shared" si="89"/>
        <v>0</v>
      </c>
    </row>
    <row r="1872" spans="1:18" ht="20.149999999999999" customHeight="1" x14ac:dyDescent="0.35">
      <c r="A1872" s="247">
        <v>1869</v>
      </c>
      <c r="B1872" s="179" t="str">
        <f t="shared" si="87"/>
        <v xml:space="preserve"> </v>
      </c>
      <c r="C1872" s="176" t="s">
        <v>85</v>
      </c>
      <c r="D1872" s="57"/>
      <c r="E1872" s="256"/>
      <c r="F1872" s="61"/>
      <c r="G1872" s="176"/>
      <c r="H1872" s="150"/>
      <c r="Q1872" s="245">
        <f t="shared" si="88"/>
        <v>0</v>
      </c>
      <c r="R1872" s="245">
        <f t="shared" si="89"/>
        <v>0</v>
      </c>
    </row>
    <row r="1873" spans="1:18" ht="20.149999999999999" customHeight="1" x14ac:dyDescent="0.35">
      <c r="A1873" s="247">
        <v>1870</v>
      </c>
      <c r="B1873" s="179" t="str">
        <f t="shared" si="87"/>
        <v xml:space="preserve"> </v>
      </c>
      <c r="C1873" s="176" t="s">
        <v>85</v>
      </c>
      <c r="D1873" s="57"/>
      <c r="E1873" s="256"/>
      <c r="F1873" s="61"/>
      <c r="G1873" s="176"/>
      <c r="H1873" s="150"/>
      <c r="Q1873" s="245">
        <f t="shared" si="88"/>
        <v>0</v>
      </c>
      <c r="R1873" s="245">
        <f t="shared" si="89"/>
        <v>0</v>
      </c>
    </row>
    <row r="1874" spans="1:18" ht="20.149999999999999" customHeight="1" x14ac:dyDescent="0.35">
      <c r="A1874" s="247">
        <v>1871</v>
      </c>
      <c r="B1874" s="179" t="str">
        <f t="shared" si="87"/>
        <v xml:space="preserve"> </v>
      </c>
      <c r="C1874" s="176" t="s">
        <v>85</v>
      </c>
      <c r="D1874" s="57"/>
      <c r="E1874" s="256"/>
      <c r="F1874" s="61"/>
      <c r="G1874" s="176"/>
      <c r="H1874" s="150"/>
      <c r="Q1874" s="245">
        <f t="shared" si="88"/>
        <v>0</v>
      </c>
      <c r="R1874" s="245">
        <f t="shared" si="89"/>
        <v>0</v>
      </c>
    </row>
    <row r="1875" spans="1:18" ht="20.149999999999999" customHeight="1" x14ac:dyDescent="0.35">
      <c r="A1875" s="247">
        <v>1872</v>
      </c>
      <c r="B1875" s="179" t="str">
        <f t="shared" si="87"/>
        <v xml:space="preserve"> </v>
      </c>
      <c r="C1875" s="176" t="s">
        <v>85</v>
      </c>
      <c r="D1875" s="57"/>
      <c r="E1875" s="256"/>
      <c r="F1875" s="61"/>
      <c r="G1875" s="176"/>
      <c r="H1875" s="150"/>
      <c r="Q1875" s="245">
        <f t="shared" si="88"/>
        <v>0</v>
      </c>
      <c r="R1875" s="245">
        <f t="shared" si="89"/>
        <v>0</v>
      </c>
    </row>
    <row r="1876" spans="1:18" ht="20.149999999999999" customHeight="1" x14ac:dyDescent="0.35">
      <c r="A1876" s="247">
        <v>1873</v>
      </c>
      <c r="B1876" s="179" t="str">
        <f t="shared" si="87"/>
        <v xml:space="preserve"> </v>
      </c>
      <c r="C1876" s="176" t="s">
        <v>85</v>
      </c>
      <c r="D1876" s="57"/>
      <c r="E1876" s="256"/>
      <c r="F1876" s="61"/>
      <c r="G1876" s="176"/>
      <c r="H1876" s="150"/>
      <c r="Q1876" s="245">
        <f t="shared" si="88"/>
        <v>0</v>
      </c>
      <c r="R1876" s="245">
        <f t="shared" si="89"/>
        <v>0</v>
      </c>
    </row>
    <row r="1877" spans="1:18" ht="20.149999999999999" customHeight="1" x14ac:dyDescent="0.35">
      <c r="A1877" s="247">
        <v>1874</v>
      </c>
      <c r="B1877" s="179" t="str">
        <f t="shared" si="87"/>
        <v xml:space="preserve"> </v>
      </c>
      <c r="C1877" s="176" t="s">
        <v>85</v>
      </c>
      <c r="D1877" s="57"/>
      <c r="E1877" s="256"/>
      <c r="F1877" s="61"/>
      <c r="G1877" s="176"/>
      <c r="H1877" s="150"/>
      <c r="Q1877" s="245">
        <f t="shared" si="88"/>
        <v>0</v>
      </c>
      <c r="R1877" s="245">
        <f t="shared" si="89"/>
        <v>0</v>
      </c>
    </row>
    <row r="1878" spans="1:18" ht="20.149999999999999" customHeight="1" x14ac:dyDescent="0.35">
      <c r="A1878" s="247">
        <v>1875</v>
      </c>
      <c r="B1878" s="179" t="str">
        <f t="shared" si="87"/>
        <v xml:space="preserve"> </v>
      </c>
      <c r="C1878" s="176" t="s">
        <v>85</v>
      </c>
      <c r="D1878" s="57"/>
      <c r="E1878" s="256"/>
      <c r="F1878" s="61"/>
      <c r="G1878" s="176"/>
      <c r="H1878" s="150"/>
      <c r="Q1878" s="245">
        <f t="shared" si="88"/>
        <v>0</v>
      </c>
      <c r="R1878" s="245">
        <f t="shared" si="89"/>
        <v>0</v>
      </c>
    </row>
    <row r="1879" spans="1:18" ht="20.149999999999999" customHeight="1" x14ac:dyDescent="0.35">
      <c r="A1879" s="247">
        <v>1876</v>
      </c>
      <c r="B1879" s="179" t="str">
        <f t="shared" si="87"/>
        <v xml:space="preserve"> </v>
      </c>
      <c r="C1879" s="176" t="s">
        <v>85</v>
      </c>
      <c r="D1879" s="57"/>
      <c r="E1879" s="256"/>
      <c r="F1879" s="61"/>
      <c r="G1879" s="176"/>
      <c r="H1879" s="150"/>
      <c r="Q1879" s="245">
        <f t="shared" si="88"/>
        <v>0</v>
      </c>
      <c r="R1879" s="245">
        <f t="shared" si="89"/>
        <v>0</v>
      </c>
    </row>
    <row r="1880" spans="1:18" ht="20.149999999999999" customHeight="1" x14ac:dyDescent="0.35">
      <c r="A1880" s="247">
        <v>1877</v>
      </c>
      <c r="B1880" s="179" t="str">
        <f t="shared" si="87"/>
        <v xml:space="preserve"> </v>
      </c>
      <c r="C1880" s="176" t="s">
        <v>85</v>
      </c>
      <c r="D1880" s="57"/>
      <c r="E1880" s="256"/>
      <c r="F1880" s="61"/>
      <c r="G1880" s="176"/>
      <c r="H1880" s="150"/>
      <c r="Q1880" s="245">
        <f t="shared" si="88"/>
        <v>0</v>
      </c>
      <c r="R1880" s="245">
        <f t="shared" si="89"/>
        <v>0</v>
      </c>
    </row>
    <row r="1881" spans="1:18" ht="20.149999999999999" customHeight="1" x14ac:dyDescent="0.35">
      <c r="A1881" s="247">
        <v>1878</v>
      </c>
      <c r="B1881" s="179" t="str">
        <f t="shared" si="87"/>
        <v xml:space="preserve"> </v>
      </c>
      <c r="C1881" s="176" t="s">
        <v>85</v>
      </c>
      <c r="D1881" s="57"/>
      <c r="E1881" s="256"/>
      <c r="F1881" s="61"/>
      <c r="G1881" s="176"/>
      <c r="H1881" s="150"/>
      <c r="Q1881" s="245">
        <f t="shared" si="88"/>
        <v>0</v>
      </c>
      <c r="R1881" s="245">
        <f t="shared" si="89"/>
        <v>0</v>
      </c>
    </row>
    <row r="1882" spans="1:18" ht="20.149999999999999" customHeight="1" x14ac:dyDescent="0.35">
      <c r="A1882" s="247">
        <v>1879</v>
      </c>
      <c r="B1882" s="179" t="str">
        <f t="shared" si="87"/>
        <v xml:space="preserve"> </v>
      </c>
      <c r="C1882" s="176" t="s">
        <v>85</v>
      </c>
      <c r="D1882" s="57"/>
      <c r="E1882" s="256"/>
      <c r="F1882" s="61"/>
      <c r="G1882" s="176"/>
      <c r="H1882" s="150"/>
      <c r="Q1882" s="245">
        <f t="shared" si="88"/>
        <v>0</v>
      </c>
      <c r="R1882" s="245">
        <f t="shared" si="89"/>
        <v>0</v>
      </c>
    </row>
    <row r="1883" spans="1:18" ht="20.149999999999999" customHeight="1" x14ac:dyDescent="0.35">
      <c r="A1883" s="247">
        <v>1880</v>
      </c>
      <c r="B1883" s="179" t="str">
        <f t="shared" si="87"/>
        <v xml:space="preserve"> </v>
      </c>
      <c r="C1883" s="176" t="s">
        <v>85</v>
      </c>
      <c r="D1883" s="57"/>
      <c r="E1883" s="256"/>
      <c r="F1883" s="61"/>
      <c r="G1883" s="176"/>
      <c r="H1883" s="150"/>
      <c r="Q1883" s="245">
        <f t="shared" si="88"/>
        <v>0</v>
      </c>
      <c r="R1883" s="245">
        <f t="shared" si="89"/>
        <v>0</v>
      </c>
    </row>
    <row r="1884" spans="1:18" ht="20.149999999999999" customHeight="1" x14ac:dyDescent="0.35">
      <c r="A1884" s="247">
        <v>1881</v>
      </c>
      <c r="B1884" s="179" t="str">
        <f t="shared" si="87"/>
        <v xml:space="preserve"> </v>
      </c>
      <c r="C1884" s="176" t="s">
        <v>85</v>
      </c>
      <c r="D1884" s="57"/>
      <c r="E1884" s="256"/>
      <c r="F1884" s="61"/>
      <c r="G1884" s="176"/>
      <c r="H1884" s="150"/>
      <c r="Q1884" s="245">
        <f t="shared" si="88"/>
        <v>0</v>
      </c>
      <c r="R1884" s="245">
        <f t="shared" si="89"/>
        <v>0</v>
      </c>
    </row>
    <row r="1885" spans="1:18" ht="20.149999999999999" customHeight="1" x14ac:dyDescent="0.35">
      <c r="A1885" s="247">
        <v>1882</v>
      </c>
      <c r="B1885" s="179" t="str">
        <f t="shared" si="87"/>
        <v xml:space="preserve"> </v>
      </c>
      <c r="C1885" s="176" t="s">
        <v>85</v>
      </c>
      <c r="D1885" s="57"/>
      <c r="E1885" s="256"/>
      <c r="F1885" s="61"/>
      <c r="G1885" s="176"/>
      <c r="H1885" s="150"/>
      <c r="Q1885" s="245">
        <f t="shared" si="88"/>
        <v>0</v>
      </c>
      <c r="R1885" s="245">
        <f t="shared" si="89"/>
        <v>0</v>
      </c>
    </row>
    <row r="1886" spans="1:18" ht="20.149999999999999" customHeight="1" x14ac:dyDescent="0.35">
      <c r="A1886" s="247">
        <v>1883</v>
      </c>
      <c r="B1886" s="179" t="str">
        <f t="shared" si="87"/>
        <v xml:space="preserve"> </v>
      </c>
      <c r="C1886" s="176" t="s">
        <v>85</v>
      </c>
      <c r="D1886" s="57"/>
      <c r="E1886" s="256"/>
      <c r="F1886" s="61"/>
      <c r="G1886" s="176"/>
      <c r="H1886" s="150"/>
      <c r="Q1886" s="245">
        <f t="shared" si="88"/>
        <v>0</v>
      </c>
      <c r="R1886" s="245">
        <f t="shared" si="89"/>
        <v>0</v>
      </c>
    </row>
    <row r="1887" spans="1:18" ht="20.149999999999999" customHeight="1" x14ac:dyDescent="0.35">
      <c r="A1887" s="247">
        <v>1884</v>
      </c>
      <c r="B1887" s="179" t="str">
        <f t="shared" si="87"/>
        <v xml:space="preserve"> </v>
      </c>
      <c r="C1887" s="176" t="s">
        <v>85</v>
      </c>
      <c r="D1887" s="57"/>
      <c r="E1887" s="256"/>
      <c r="F1887" s="61"/>
      <c r="G1887" s="176"/>
      <c r="H1887" s="150"/>
      <c r="Q1887" s="245">
        <f t="shared" si="88"/>
        <v>0</v>
      </c>
      <c r="R1887" s="245">
        <f t="shared" si="89"/>
        <v>0</v>
      </c>
    </row>
    <row r="1888" spans="1:18" ht="20.149999999999999" customHeight="1" x14ac:dyDescent="0.35">
      <c r="A1888" s="247">
        <v>1885</v>
      </c>
      <c r="B1888" s="179" t="str">
        <f t="shared" si="87"/>
        <v xml:space="preserve"> </v>
      </c>
      <c r="C1888" s="176" t="s">
        <v>85</v>
      </c>
      <c r="D1888" s="57"/>
      <c r="E1888" s="256"/>
      <c r="F1888" s="61"/>
      <c r="G1888" s="176"/>
      <c r="H1888" s="150"/>
      <c r="Q1888" s="245">
        <f t="shared" si="88"/>
        <v>0</v>
      </c>
      <c r="R1888" s="245">
        <f t="shared" si="89"/>
        <v>0</v>
      </c>
    </row>
    <row r="1889" spans="1:18" ht="20.149999999999999" customHeight="1" x14ac:dyDescent="0.35">
      <c r="A1889" s="247">
        <v>1886</v>
      </c>
      <c r="B1889" s="179" t="str">
        <f t="shared" si="87"/>
        <v xml:space="preserve"> </v>
      </c>
      <c r="C1889" s="176" t="s">
        <v>85</v>
      </c>
      <c r="D1889" s="57"/>
      <c r="E1889" s="256"/>
      <c r="F1889" s="61"/>
      <c r="G1889" s="176"/>
      <c r="H1889" s="150"/>
      <c r="Q1889" s="245">
        <f t="shared" si="88"/>
        <v>0</v>
      </c>
      <c r="R1889" s="245">
        <f t="shared" si="89"/>
        <v>0</v>
      </c>
    </row>
    <row r="1890" spans="1:18" ht="20.149999999999999" customHeight="1" x14ac:dyDescent="0.35">
      <c r="A1890" s="247">
        <v>1887</v>
      </c>
      <c r="B1890" s="179" t="str">
        <f t="shared" si="87"/>
        <v xml:space="preserve"> </v>
      </c>
      <c r="C1890" s="176" t="s">
        <v>85</v>
      </c>
      <c r="D1890" s="57"/>
      <c r="E1890" s="256"/>
      <c r="F1890" s="61"/>
      <c r="G1890" s="176"/>
      <c r="H1890" s="150"/>
      <c r="Q1890" s="245">
        <f t="shared" si="88"/>
        <v>0</v>
      </c>
      <c r="R1890" s="245">
        <f t="shared" si="89"/>
        <v>0</v>
      </c>
    </row>
    <row r="1891" spans="1:18" ht="20.149999999999999" customHeight="1" x14ac:dyDescent="0.35">
      <c r="A1891" s="247">
        <v>1888</v>
      </c>
      <c r="B1891" s="179" t="str">
        <f t="shared" si="87"/>
        <v xml:space="preserve"> </v>
      </c>
      <c r="C1891" s="176" t="s">
        <v>85</v>
      </c>
      <c r="D1891" s="57"/>
      <c r="E1891" s="256"/>
      <c r="F1891" s="61"/>
      <c r="G1891" s="176"/>
      <c r="H1891" s="150"/>
      <c r="Q1891" s="245">
        <f t="shared" si="88"/>
        <v>0</v>
      </c>
      <c r="R1891" s="245">
        <f t="shared" si="89"/>
        <v>0</v>
      </c>
    </row>
    <row r="1892" spans="1:18" ht="20.149999999999999" customHeight="1" x14ac:dyDescent="0.35">
      <c r="A1892" s="247">
        <v>1889</v>
      </c>
      <c r="B1892" s="179" t="str">
        <f t="shared" si="87"/>
        <v xml:space="preserve"> </v>
      </c>
      <c r="C1892" s="176" t="s">
        <v>85</v>
      </c>
      <c r="D1892" s="57"/>
      <c r="E1892" s="256"/>
      <c r="F1892" s="61"/>
      <c r="G1892" s="176"/>
      <c r="H1892" s="150"/>
      <c r="Q1892" s="245">
        <f t="shared" si="88"/>
        <v>0</v>
      </c>
      <c r="R1892" s="245">
        <f t="shared" si="89"/>
        <v>0</v>
      </c>
    </row>
    <row r="1893" spans="1:18" ht="20.149999999999999" customHeight="1" x14ac:dyDescent="0.35">
      <c r="A1893" s="247">
        <v>1890</v>
      </c>
      <c r="B1893" s="179" t="str">
        <f t="shared" si="87"/>
        <v xml:space="preserve"> </v>
      </c>
      <c r="C1893" s="176" t="s">
        <v>85</v>
      </c>
      <c r="D1893" s="57"/>
      <c r="E1893" s="256"/>
      <c r="F1893" s="61"/>
      <c r="G1893" s="176"/>
      <c r="H1893" s="150"/>
      <c r="Q1893" s="245">
        <f t="shared" si="88"/>
        <v>0</v>
      </c>
      <c r="R1893" s="245">
        <f t="shared" si="89"/>
        <v>0</v>
      </c>
    </row>
    <row r="1894" spans="1:18" ht="20.149999999999999" customHeight="1" x14ac:dyDescent="0.35">
      <c r="A1894" s="247">
        <v>1891</v>
      </c>
      <c r="B1894" s="179" t="str">
        <f t="shared" si="87"/>
        <v xml:space="preserve"> </v>
      </c>
      <c r="C1894" s="176" t="s">
        <v>85</v>
      </c>
      <c r="D1894" s="57"/>
      <c r="E1894" s="256"/>
      <c r="F1894" s="61"/>
      <c r="G1894" s="176"/>
      <c r="H1894" s="150"/>
      <c r="Q1894" s="245">
        <f t="shared" si="88"/>
        <v>0</v>
      </c>
      <c r="R1894" s="245">
        <f t="shared" si="89"/>
        <v>0</v>
      </c>
    </row>
    <row r="1895" spans="1:18" ht="20.149999999999999" customHeight="1" x14ac:dyDescent="0.35">
      <c r="A1895" s="247">
        <v>1892</v>
      </c>
      <c r="B1895" s="179" t="str">
        <f t="shared" si="87"/>
        <v xml:space="preserve"> </v>
      </c>
      <c r="C1895" s="176" t="s">
        <v>85</v>
      </c>
      <c r="D1895" s="57"/>
      <c r="E1895" s="256"/>
      <c r="F1895" s="61"/>
      <c r="G1895" s="176"/>
      <c r="H1895" s="150"/>
      <c r="Q1895" s="245">
        <f t="shared" si="88"/>
        <v>0</v>
      </c>
      <c r="R1895" s="245">
        <f t="shared" si="89"/>
        <v>0</v>
      </c>
    </row>
    <row r="1896" spans="1:18" ht="20.149999999999999" customHeight="1" x14ac:dyDescent="0.35">
      <c r="A1896" s="247">
        <v>1893</v>
      </c>
      <c r="B1896" s="179" t="str">
        <f t="shared" si="87"/>
        <v xml:space="preserve"> </v>
      </c>
      <c r="C1896" s="176" t="s">
        <v>85</v>
      </c>
      <c r="D1896" s="57"/>
      <c r="E1896" s="256"/>
      <c r="F1896" s="61"/>
      <c r="G1896" s="176"/>
      <c r="H1896" s="150"/>
      <c r="Q1896" s="245">
        <f t="shared" si="88"/>
        <v>0</v>
      </c>
      <c r="R1896" s="245">
        <f t="shared" si="89"/>
        <v>0</v>
      </c>
    </row>
    <row r="1897" spans="1:18" ht="20.149999999999999" customHeight="1" x14ac:dyDescent="0.35">
      <c r="A1897" s="247">
        <v>1894</v>
      </c>
      <c r="B1897" s="179" t="str">
        <f t="shared" si="87"/>
        <v xml:space="preserve"> </v>
      </c>
      <c r="C1897" s="176" t="s">
        <v>85</v>
      </c>
      <c r="D1897" s="57"/>
      <c r="E1897" s="256"/>
      <c r="F1897" s="61"/>
      <c r="G1897" s="176"/>
      <c r="H1897" s="150"/>
      <c r="Q1897" s="245">
        <f t="shared" si="88"/>
        <v>0</v>
      </c>
      <c r="R1897" s="245">
        <f t="shared" si="89"/>
        <v>0</v>
      </c>
    </row>
    <row r="1898" spans="1:18" ht="20.149999999999999" customHeight="1" x14ac:dyDescent="0.35">
      <c r="A1898" s="247">
        <v>1895</v>
      </c>
      <c r="B1898" s="179" t="str">
        <f t="shared" si="87"/>
        <v xml:space="preserve"> </v>
      </c>
      <c r="C1898" s="176" t="s">
        <v>85</v>
      </c>
      <c r="D1898" s="57"/>
      <c r="E1898" s="256"/>
      <c r="F1898" s="61"/>
      <c r="G1898" s="176"/>
      <c r="H1898" s="150"/>
      <c r="Q1898" s="245">
        <f t="shared" si="88"/>
        <v>0</v>
      </c>
      <c r="R1898" s="245">
        <f t="shared" si="89"/>
        <v>0</v>
      </c>
    </row>
    <row r="1899" spans="1:18" ht="20.149999999999999" customHeight="1" x14ac:dyDescent="0.35">
      <c r="A1899" s="247">
        <v>1896</v>
      </c>
      <c r="B1899" s="179" t="str">
        <f t="shared" si="87"/>
        <v xml:space="preserve"> </v>
      </c>
      <c r="C1899" s="176" t="s">
        <v>85</v>
      </c>
      <c r="D1899" s="57"/>
      <c r="E1899" s="256"/>
      <c r="F1899" s="61"/>
      <c r="G1899" s="176"/>
      <c r="H1899" s="150"/>
      <c r="Q1899" s="245">
        <f t="shared" si="88"/>
        <v>0</v>
      </c>
      <c r="R1899" s="245">
        <f t="shared" si="89"/>
        <v>0</v>
      </c>
    </row>
    <row r="1900" spans="1:18" ht="20.149999999999999" customHeight="1" x14ac:dyDescent="0.35">
      <c r="A1900" s="247">
        <v>1897</v>
      </c>
      <c r="B1900" s="179" t="str">
        <f t="shared" si="87"/>
        <v xml:space="preserve"> </v>
      </c>
      <c r="C1900" s="176" t="s">
        <v>85</v>
      </c>
      <c r="D1900" s="57"/>
      <c r="E1900" s="256"/>
      <c r="F1900" s="61"/>
      <c r="G1900" s="176"/>
      <c r="H1900" s="150"/>
      <c r="Q1900" s="245">
        <f t="shared" si="88"/>
        <v>0</v>
      </c>
      <c r="R1900" s="245">
        <f t="shared" si="89"/>
        <v>0</v>
      </c>
    </row>
    <row r="1901" spans="1:18" ht="20.149999999999999" customHeight="1" x14ac:dyDescent="0.35">
      <c r="A1901" s="247">
        <v>1898</v>
      </c>
      <c r="B1901" s="179" t="str">
        <f t="shared" si="87"/>
        <v xml:space="preserve"> </v>
      </c>
      <c r="C1901" s="176" t="s">
        <v>85</v>
      </c>
      <c r="D1901" s="57"/>
      <c r="E1901" s="256"/>
      <c r="F1901" s="61"/>
      <c r="G1901" s="176"/>
      <c r="H1901" s="150"/>
      <c r="Q1901" s="245">
        <f t="shared" si="88"/>
        <v>0</v>
      </c>
      <c r="R1901" s="245">
        <f t="shared" si="89"/>
        <v>0</v>
      </c>
    </row>
    <row r="1902" spans="1:18" ht="20.149999999999999" customHeight="1" x14ac:dyDescent="0.35">
      <c r="A1902" s="247">
        <v>1899</v>
      </c>
      <c r="B1902" s="179" t="str">
        <f t="shared" si="87"/>
        <v xml:space="preserve"> </v>
      </c>
      <c r="C1902" s="176" t="s">
        <v>85</v>
      </c>
      <c r="D1902" s="57"/>
      <c r="E1902" s="256"/>
      <c r="F1902" s="61"/>
      <c r="G1902" s="176"/>
      <c r="H1902" s="150"/>
      <c r="Q1902" s="245">
        <f t="shared" si="88"/>
        <v>0</v>
      </c>
      <c r="R1902" s="245">
        <f t="shared" si="89"/>
        <v>0</v>
      </c>
    </row>
    <row r="1903" spans="1:18" ht="20.149999999999999" customHeight="1" x14ac:dyDescent="0.35">
      <c r="A1903" s="247">
        <v>1900</v>
      </c>
      <c r="B1903" s="179" t="str">
        <f t="shared" si="87"/>
        <v xml:space="preserve"> </v>
      </c>
      <c r="C1903" s="176" t="s">
        <v>85</v>
      </c>
      <c r="D1903" s="57"/>
      <c r="E1903" s="256"/>
      <c r="F1903" s="61"/>
      <c r="G1903" s="176"/>
      <c r="H1903" s="150"/>
      <c r="Q1903" s="245">
        <f t="shared" si="88"/>
        <v>0</v>
      </c>
      <c r="R1903" s="245">
        <f t="shared" si="89"/>
        <v>0</v>
      </c>
    </row>
    <row r="1904" spans="1:18" ht="20.149999999999999" customHeight="1" x14ac:dyDescent="0.35">
      <c r="A1904" s="247">
        <v>1901</v>
      </c>
      <c r="B1904" s="179" t="str">
        <f t="shared" si="87"/>
        <v xml:space="preserve"> </v>
      </c>
      <c r="C1904" s="176" t="s">
        <v>85</v>
      </c>
      <c r="D1904" s="57"/>
      <c r="E1904" s="256"/>
      <c r="F1904" s="61"/>
      <c r="G1904" s="176"/>
      <c r="H1904" s="150"/>
      <c r="Q1904" s="245">
        <f t="shared" si="88"/>
        <v>0</v>
      </c>
      <c r="R1904" s="245">
        <f t="shared" si="89"/>
        <v>0</v>
      </c>
    </row>
    <row r="1905" spans="1:18" ht="20.149999999999999" customHeight="1" x14ac:dyDescent="0.35">
      <c r="A1905" s="247">
        <v>1902</v>
      </c>
      <c r="B1905" s="179" t="str">
        <f t="shared" si="87"/>
        <v xml:space="preserve"> </v>
      </c>
      <c r="C1905" s="176" t="s">
        <v>85</v>
      </c>
      <c r="D1905" s="57"/>
      <c r="E1905" s="256"/>
      <c r="F1905" s="61"/>
      <c r="G1905" s="176"/>
      <c r="H1905" s="150"/>
      <c r="Q1905" s="245">
        <f t="shared" si="88"/>
        <v>0</v>
      </c>
      <c r="R1905" s="245">
        <f t="shared" si="89"/>
        <v>0</v>
      </c>
    </row>
    <row r="1906" spans="1:18" ht="20.149999999999999" customHeight="1" x14ac:dyDescent="0.35">
      <c r="A1906" s="247">
        <v>1903</v>
      </c>
      <c r="B1906" s="179" t="str">
        <f t="shared" si="87"/>
        <v xml:space="preserve"> </v>
      </c>
      <c r="C1906" s="176" t="s">
        <v>85</v>
      </c>
      <c r="D1906" s="57"/>
      <c r="E1906" s="256"/>
      <c r="F1906" s="61"/>
      <c r="G1906" s="176"/>
      <c r="H1906" s="150"/>
      <c r="Q1906" s="245">
        <f t="shared" si="88"/>
        <v>0</v>
      </c>
      <c r="R1906" s="245">
        <f t="shared" si="89"/>
        <v>0</v>
      </c>
    </row>
    <row r="1907" spans="1:18" ht="20.149999999999999" customHeight="1" x14ac:dyDescent="0.35">
      <c r="A1907" s="247">
        <v>1904</v>
      </c>
      <c r="B1907" s="179" t="str">
        <f t="shared" si="87"/>
        <v xml:space="preserve"> </v>
      </c>
      <c r="C1907" s="176" t="s">
        <v>85</v>
      </c>
      <c r="D1907" s="57"/>
      <c r="E1907" s="256"/>
      <c r="F1907" s="61"/>
      <c r="G1907" s="176"/>
      <c r="H1907" s="150"/>
      <c r="Q1907" s="245">
        <f t="shared" si="88"/>
        <v>0</v>
      </c>
      <c r="R1907" s="245">
        <f t="shared" si="89"/>
        <v>0</v>
      </c>
    </row>
    <row r="1908" spans="1:18" ht="20.149999999999999" customHeight="1" x14ac:dyDescent="0.35">
      <c r="A1908" s="247">
        <v>1905</v>
      </c>
      <c r="B1908" s="179" t="str">
        <f t="shared" si="87"/>
        <v xml:space="preserve"> </v>
      </c>
      <c r="C1908" s="176" t="s">
        <v>85</v>
      </c>
      <c r="D1908" s="57"/>
      <c r="E1908" s="256"/>
      <c r="F1908" s="61"/>
      <c r="G1908" s="176"/>
      <c r="H1908" s="150"/>
      <c r="Q1908" s="245">
        <f t="shared" si="88"/>
        <v>0</v>
      </c>
      <c r="R1908" s="245">
        <f t="shared" si="89"/>
        <v>0</v>
      </c>
    </row>
    <row r="1909" spans="1:18" ht="20.149999999999999" customHeight="1" x14ac:dyDescent="0.35">
      <c r="A1909" s="247">
        <v>1906</v>
      </c>
      <c r="B1909" s="179" t="str">
        <f t="shared" si="87"/>
        <v xml:space="preserve"> </v>
      </c>
      <c r="C1909" s="176" t="s">
        <v>85</v>
      </c>
      <c r="D1909" s="57"/>
      <c r="E1909" s="256"/>
      <c r="F1909" s="61"/>
      <c r="G1909" s="176"/>
      <c r="H1909" s="150"/>
      <c r="Q1909" s="245">
        <f t="shared" si="88"/>
        <v>0</v>
      </c>
      <c r="R1909" s="245">
        <f t="shared" si="89"/>
        <v>0</v>
      </c>
    </row>
    <row r="1910" spans="1:18" ht="20.149999999999999" customHeight="1" x14ac:dyDescent="0.35">
      <c r="A1910" s="247">
        <v>1907</v>
      </c>
      <c r="B1910" s="179" t="str">
        <f t="shared" si="87"/>
        <v xml:space="preserve"> </v>
      </c>
      <c r="C1910" s="176" t="s">
        <v>85</v>
      </c>
      <c r="D1910" s="57"/>
      <c r="E1910" s="256"/>
      <c r="F1910" s="61"/>
      <c r="G1910" s="176"/>
      <c r="H1910" s="150"/>
      <c r="Q1910" s="245">
        <f t="shared" si="88"/>
        <v>0</v>
      </c>
      <c r="R1910" s="245">
        <f t="shared" si="89"/>
        <v>0</v>
      </c>
    </row>
    <row r="1911" spans="1:18" ht="20.149999999999999" customHeight="1" x14ac:dyDescent="0.35">
      <c r="A1911" s="247">
        <v>1908</v>
      </c>
      <c r="B1911" s="179" t="str">
        <f t="shared" si="87"/>
        <v xml:space="preserve"> </v>
      </c>
      <c r="C1911" s="176" t="s">
        <v>85</v>
      </c>
      <c r="D1911" s="57"/>
      <c r="E1911" s="256"/>
      <c r="F1911" s="61"/>
      <c r="G1911" s="176"/>
      <c r="H1911" s="150"/>
      <c r="Q1911" s="245">
        <f t="shared" si="88"/>
        <v>0</v>
      </c>
      <c r="R1911" s="245">
        <f t="shared" si="89"/>
        <v>0</v>
      </c>
    </row>
    <row r="1912" spans="1:18" ht="20.149999999999999" customHeight="1" x14ac:dyDescent="0.35">
      <c r="A1912" s="247">
        <v>1909</v>
      </c>
      <c r="B1912" s="179" t="str">
        <f t="shared" si="87"/>
        <v xml:space="preserve"> </v>
      </c>
      <c r="C1912" s="176" t="s">
        <v>85</v>
      </c>
      <c r="D1912" s="57"/>
      <c r="E1912" s="256"/>
      <c r="F1912" s="61"/>
      <c r="G1912" s="176"/>
      <c r="H1912" s="150"/>
      <c r="Q1912" s="245">
        <f t="shared" si="88"/>
        <v>0</v>
      </c>
      <c r="R1912" s="245">
        <f t="shared" si="89"/>
        <v>0</v>
      </c>
    </row>
    <row r="1913" spans="1:18" ht="20.149999999999999" customHeight="1" x14ac:dyDescent="0.35">
      <c r="A1913" s="247">
        <v>1910</v>
      </c>
      <c r="B1913" s="179" t="str">
        <f t="shared" si="87"/>
        <v xml:space="preserve"> </v>
      </c>
      <c r="C1913" s="176" t="s">
        <v>85</v>
      </c>
      <c r="D1913" s="57"/>
      <c r="E1913" s="256"/>
      <c r="F1913" s="61"/>
      <c r="G1913" s="176"/>
      <c r="H1913" s="150"/>
      <c r="Q1913" s="245">
        <f t="shared" si="88"/>
        <v>0</v>
      </c>
      <c r="R1913" s="245">
        <f t="shared" si="89"/>
        <v>0</v>
      </c>
    </row>
    <row r="1914" spans="1:18" ht="20.149999999999999" customHeight="1" x14ac:dyDescent="0.35">
      <c r="A1914" s="247">
        <v>1911</v>
      </c>
      <c r="B1914" s="179" t="str">
        <f t="shared" si="87"/>
        <v xml:space="preserve"> </v>
      </c>
      <c r="C1914" s="176" t="s">
        <v>85</v>
      </c>
      <c r="D1914" s="57"/>
      <c r="E1914" s="256"/>
      <c r="F1914" s="61"/>
      <c r="G1914" s="176"/>
      <c r="H1914" s="150"/>
      <c r="Q1914" s="245">
        <f t="shared" si="88"/>
        <v>0</v>
      </c>
      <c r="R1914" s="245">
        <f t="shared" si="89"/>
        <v>0</v>
      </c>
    </row>
    <row r="1915" spans="1:18" ht="20.149999999999999" customHeight="1" x14ac:dyDescent="0.35">
      <c r="A1915" s="247">
        <v>1912</v>
      </c>
      <c r="B1915" s="179" t="str">
        <f t="shared" si="87"/>
        <v xml:space="preserve"> </v>
      </c>
      <c r="C1915" s="176" t="s">
        <v>85</v>
      </c>
      <c r="D1915" s="57"/>
      <c r="E1915" s="256"/>
      <c r="F1915" s="61"/>
      <c r="G1915" s="176"/>
      <c r="H1915" s="150"/>
      <c r="Q1915" s="245">
        <f t="shared" si="88"/>
        <v>0</v>
      </c>
      <c r="R1915" s="245">
        <f t="shared" si="89"/>
        <v>0</v>
      </c>
    </row>
    <row r="1916" spans="1:18" ht="20.149999999999999" customHeight="1" x14ac:dyDescent="0.35">
      <c r="A1916" s="247">
        <v>1913</v>
      </c>
      <c r="B1916" s="179" t="str">
        <f t="shared" si="87"/>
        <v xml:space="preserve"> </v>
      </c>
      <c r="C1916" s="176" t="s">
        <v>85</v>
      </c>
      <c r="D1916" s="57"/>
      <c r="E1916" s="256"/>
      <c r="F1916" s="61"/>
      <c r="G1916" s="176"/>
      <c r="H1916" s="150"/>
      <c r="Q1916" s="245">
        <f t="shared" si="88"/>
        <v>0</v>
      </c>
      <c r="R1916" s="245">
        <f t="shared" si="89"/>
        <v>0</v>
      </c>
    </row>
    <row r="1917" spans="1:18" ht="20.149999999999999" customHeight="1" x14ac:dyDescent="0.35">
      <c r="A1917" s="247">
        <v>1914</v>
      </c>
      <c r="B1917" s="179" t="str">
        <f t="shared" si="87"/>
        <v xml:space="preserve"> </v>
      </c>
      <c r="C1917" s="176" t="s">
        <v>85</v>
      </c>
      <c r="D1917" s="57"/>
      <c r="E1917" s="256"/>
      <c r="F1917" s="61"/>
      <c r="G1917" s="176"/>
      <c r="H1917" s="150"/>
      <c r="Q1917" s="245">
        <f t="shared" si="88"/>
        <v>0</v>
      </c>
      <c r="R1917" s="245">
        <f t="shared" si="89"/>
        <v>0</v>
      </c>
    </row>
    <row r="1918" spans="1:18" ht="20.149999999999999" customHeight="1" x14ac:dyDescent="0.35">
      <c r="A1918" s="247">
        <v>1915</v>
      </c>
      <c r="B1918" s="179" t="str">
        <f t="shared" si="87"/>
        <v xml:space="preserve"> </v>
      </c>
      <c r="C1918" s="176" t="s">
        <v>85</v>
      </c>
      <c r="D1918" s="57"/>
      <c r="E1918" s="256"/>
      <c r="F1918" s="61"/>
      <c r="G1918" s="176"/>
      <c r="H1918" s="150"/>
      <c r="Q1918" s="245">
        <f t="shared" si="88"/>
        <v>0</v>
      </c>
      <c r="R1918" s="245">
        <f t="shared" si="89"/>
        <v>0</v>
      </c>
    </row>
    <row r="1919" spans="1:18" ht="20.149999999999999" customHeight="1" x14ac:dyDescent="0.35">
      <c r="A1919" s="247">
        <v>1916</v>
      </c>
      <c r="B1919" s="179" t="str">
        <f t="shared" si="87"/>
        <v xml:space="preserve"> </v>
      </c>
      <c r="C1919" s="176" t="s">
        <v>85</v>
      </c>
      <c r="D1919" s="57"/>
      <c r="E1919" s="256"/>
      <c r="F1919" s="61"/>
      <c r="G1919" s="176"/>
      <c r="H1919" s="150"/>
      <c r="Q1919" s="245">
        <f t="shared" si="88"/>
        <v>0</v>
      </c>
      <c r="R1919" s="245">
        <f t="shared" si="89"/>
        <v>0</v>
      </c>
    </row>
    <row r="1920" spans="1:18" ht="20.149999999999999" customHeight="1" x14ac:dyDescent="0.35">
      <c r="A1920" s="247">
        <v>1917</v>
      </c>
      <c r="B1920" s="179" t="str">
        <f t="shared" si="87"/>
        <v xml:space="preserve"> </v>
      </c>
      <c r="C1920" s="176" t="s">
        <v>85</v>
      </c>
      <c r="D1920" s="57"/>
      <c r="E1920" s="256"/>
      <c r="F1920" s="61"/>
      <c r="G1920" s="176"/>
      <c r="H1920" s="150"/>
      <c r="Q1920" s="245">
        <f t="shared" si="88"/>
        <v>0</v>
      </c>
      <c r="R1920" s="245">
        <f t="shared" si="89"/>
        <v>0</v>
      </c>
    </row>
    <row r="1921" spans="1:18" ht="20.149999999999999" customHeight="1" x14ac:dyDescent="0.35">
      <c r="A1921" s="247">
        <v>1918</v>
      </c>
      <c r="B1921" s="179" t="str">
        <f t="shared" si="87"/>
        <v xml:space="preserve"> </v>
      </c>
      <c r="C1921" s="176" t="s">
        <v>85</v>
      </c>
      <c r="D1921" s="57"/>
      <c r="E1921" s="256"/>
      <c r="F1921" s="61"/>
      <c r="G1921" s="176"/>
      <c r="H1921" s="150"/>
      <c r="Q1921" s="245">
        <f t="shared" si="88"/>
        <v>0</v>
      </c>
      <c r="R1921" s="245">
        <f t="shared" si="89"/>
        <v>0</v>
      </c>
    </row>
    <row r="1922" spans="1:18" ht="20.149999999999999" customHeight="1" x14ac:dyDescent="0.35">
      <c r="A1922" s="247">
        <v>1919</v>
      </c>
      <c r="B1922" s="179" t="str">
        <f t="shared" si="87"/>
        <v xml:space="preserve"> </v>
      </c>
      <c r="C1922" s="176" t="s">
        <v>85</v>
      </c>
      <c r="D1922" s="57"/>
      <c r="E1922" s="256"/>
      <c r="F1922" s="61"/>
      <c r="G1922" s="176"/>
      <c r="H1922" s="150"/>
      <c r="Q1922" s="245">
        <f t="shared" si="88"/>
        <v>0</v>
      </c>
      <c r="R1922" s="245">
        <f t="shared" si="89"/>
        <v>0</v>
      </c>
    </row>
    <row r="1923" spans="1:18" ht="20.149999999999999" customHeight="1" x14ac:dyDescent="0.35">
      <c r="A1923" s="247">
        <v>1920</v>
      </c>
      <c r="B1923" s="179" t="str">
        <f t="shared" si="87"/>
        <v xml:space="preserve"> </v>
      </c>
      <c r="C1923" s="176" t="s">
        <v>85</v>
      </c>
      <c r="D1923" s="57"/>
      <c r="E1923" s="256"/>
      <c r="F1923" s="61"/>
      <c r="G1923" s="176"/>
      <c r="H1923" s="150"/>
      <c r="Q1923" s="245">
        <f t="shared" si="88"/>
        <v>0</v>
      </c>
      <c r="R1923" s="245">
        <f t="shared" si="89"/>
        <v>0</v>
      </c>
    </row>
    <row r="1924" spans="1:18" ht="20.149999999999999" customHeight="1" x14ac:dyDescent="0.35">
      <c r="A1924" s="247">
        <v>1921</v>
      </c>
      <c r="B1924" s="179" t="str">
        <f t="shared" si="87"/>
        <v xml:space="preserve"> </v>
      </c>
      <c r="C1924" s="176" t="s">
        <v>85</v>
      </c>
      <c r="D1924" s="57"/>
      <c r="E1924" s="256"/>
      <c r="F1924" s="61"/>
      <c r="G1924" s="176"/>
      <c r="H1924" s="150"/>
      <c r="Q1924" s="245">
        <f t="shared" si="88"/>
        <v>0</v>
      </c>
      <c r="R1924" s="245">
        <f t="shared" si="89"/>
        <v>0</v>
      </c>
    </row>
    <row r="1925" spans="1:18" ht="20.149999999999999" customHeight="1" x14ac:dyDescent="0.35">
      <c r="A1925" s="247">
        <v>1922</v>
      </c>
      <c r="B1925" s="179" t="str">
        <f t="shared" ref="B1925:B1988" si="90">_xlfn.CONCAT(C1925,D1925,E1925)</f>
        <v xml:space="preserve"> </v>
      </c>
      <c r="C1925" s="176" t="s">
        <v>85</v>
      </c>
      <c r="D1925" s="57"/>
      <c r="E1925" s="256"/>
      <c r="F1925" s="61"/>
      <c r="G1925" s="176"/>
      <c r="H1925" s="150"/>
      <c r="Q1925" s="245">
        <f t="shared" ref="Q1925:Q1988" si="91">IF(D1925&lt;1,0,IF(OR(C1925="",C1925=" "),0,1))</f>
        <v>0</v>
      </c>
      <c r="R1925" s="245">
        <f t="shared" ref="R1925:R1988" si="92">IF(G1925+H1925&gt;0,IF(Q1925=0,1,0),0)</f>
        <v>0</v>
      </c>
    </row>
    <row r="1926" spans="1:18" ht="20.149999999999999" customHeight="1" x14ac:dyDescent="0.35">
      <c r="A1926" s="247">
        <v>1923</v>
      </c>
      <c r="B1926" s="179" t="str">
        <f t="shared" si="90"/>
        <v xml:space="preserve"> </v>
      </c>
      <c r="C1926" s="176" t="s">
        <v>85</v>
      </c>
      <c r="D1926" s="57"/>
      <c r="E1926" s="256"/>
      <c r="F1926" s="61"/>
      <c r="G1926" s="176"/>
      <c r="H1926" s="150"/>
      <c r="Q1926" s="245">
        <f t="shared" si="91"/>
        <v>0</v>
      </c>
      <c r="R1926" s="245">
        <f t="shared" si="92"/>
        <v>0</v>
      </c>
    </row>
    <row r="1927" spans="1:18" ht="20.149999999999999" customHeight="1" x14ac:dyDescent="0.35">
      <c r="A1927" s="247">
        <v>1924</v>
      </c>
      <c r="B1927" s="179" t="str">
        <f t="shared" si="90"/>
        <v xml:space="preserve"> </v>
      </c>
      <c r="C1927" s="176" t="s">
        <v>85</v>
      </c>
      <c r="D1927" s="57"/>
      <c r="E1927" s="256"/>
      <c r="F1927" s="61"/>
      <c r="G1927" s="176"/>
      <c r="H1927" s="150"/>
      <c r="Q1927" s="245">
        <f t="shared" si="91"/>
        <v>0</v>
      </c>
      <c r="R1927" s="245">
        <f t="shared" si="92"/>
        <v>0</v>
      </c>
    </row>
    <row r="1928" spans="1:18" ht="20.149999999999999" customHeight="1" x14ac:dyDescent="0.35">
      <c r="A1928" s="247">
        <v>1925</v>
      </c>
      <c r="B1928" s="179" t="str">
        <f t="shared" si="90"/>
        <v xml:space="preserve"> </v>
      </c>
      <c r="C1928" s="176" t="s">
        <v>85</v>
      </c>
      <c r="D1928" s="57"/>
      <c r="E1928" s="256"/>
      <c r="F1928" s="61"/>
      <c r="G1928" s="176"/>
      <c r="H1928" s="150"/>
      <c r="Q1928" s="245">
        <f t="shared" si="91"/>
        <v>0</v>
      </c>
      <c r="R1928" s="245">
        <f t="shared" si="92"/>
        <v>0</v>
      </c>
    </row>
    <row r="1929" spans="1:18" ht="20.149999999999999" customHeight="1" x14ac:dyDescent="0.35">
      <c r="A1929" s="247">
        <v>1926</v>
      </c>
      <c r="B1929" s="179" t="str">
        <f t="shared" si="90"/>
        <v xml:space="preserve"> </v>
      </c>
      <c r="C1929" s="176" t="s">
        <v>85</v>
      </c>
      <c r="D1929" s="57"/>
      <c r="E1929" s="256"/>
      <c r="F1929" s="61"/>
      <c r="G1929" s="176"/>
      <c r="H1929" s="150"/>
      <c r="Q1929" s="245">
        <f t="shared" si="91"/>
        <v>0</v>
      </c>
      <c r="R1929" s="245">
        <f t="shared" si="92"/>
        <v>0</v>
      </c>
    </row>
    <row r="1930" spans="1:18" ht="20.149999999999999" customHeight="1" x14ac:dyDescent="0.35">
      <c r="A1930" s="247">
        <v>1927</v>
      </c>
      <c r="B1930" s="179" t="str">
        <f t="shared" si="90"/>
        <v xml:space="preserve"> </v>
      </c>
      <c r="C1930" s="176" t="s">
        <v>85</v>
      </c>
      <c r="D1930" s="57"/>
      <c r="E1930" s="256"/>
      <c r="F1930" s="61"/>
      <c r="G1930" s="176"/>
      <c r="H1930" s="150"/>
      <c r="Q1930" s="245">
        <f t="shared" si="91"/>
        <v>0</v>
      </c>
      <c r="R1930" s="245">
        <f t="shared" si="92"/>
        <v>0</v>
      </c>
    </row>
    <row r="1931" spans="1:18" ht="20.149999999999999" customHeight="1" x14ac:dyDescent="0.35">
      <c r="A1931" s="247">
        <v>1928</v>
      </c>
      <c r="B1931" s="179" t="str">
        <f t="shared" si="90"/>
        <v xml:space="preserve"> </v>
      </c>
      <c r="C1931" s="176" t="s">
        <v>85</v>
      </c>
      <c r="D1931" s="57"/>
      <c r="E1931" s="256"/>
      <c r="F1931" s="61"/>
      <c r="G1931" s="176"/>
      <c r="H1931" s="150"/>
      <c r="Q1931" s="245">
        <f t="shared" si="91"/>
        <v>0</v>
      </c>
      <c r="R1931" s="245">
        <f t="shared" si="92"/>
        <v>0</v>
      </c>
    </row>
    <row r="1932" spans="1:18" ht="20.149999999999999" customHeight="1" x14ac:dyDescent="0.35">
      <c r="A1932" s="247">
        <v>1929</v>
      </c>
      <c r="B1932" s="179" t="str">
        <f t="shared" si="90"/>
        <v xml:space="preserve"> </v>
      </c>
      <c r="C1932" s="176" t="s">
        <v>85</v>
      </c>
      <c r="D1932" s="57"/>
      <c r="E1932" s="256"/>
      <c r="F1932" s="61"/>
      <c r="G1932" s="176"/>
      <c r="H1932" s="150"/>
      <c r="Q1932" s="245">
        <f t="shared" si="91"/>
        <v>0</v>
      </c>
      <c r="R1932" s="245">
        <f t="shared" si="92"/>
        <v>0</v>
      </c>
    </row>
    <row r="1933" spans="1:18" ht="20.149999999999999" customHeight="1" x14ac:dyDescent="0.35">
      <c r="A1933" s="247">
        <v>1930</v>
      </c>
      <c r="B1933" s="179" t="str">
        <f t="shared" si="90"/>
        <v xml:space="preserve"> </v>
      </c>
      <c r="C1933" s="176" t="s">
        <v>85</v>
      </c>
      <c r="D1933" s="57"/>
      <c r="E1933" s="256"/>
      <c r="F1933" s="61"/>
      <c r="G1933" s="176"/>
      <c r="H1933" s="150"/>
      <c r="Q1933" s="245">
        <f t="shared" si="91"/>
        <v>0</v>
      </c>
      <c r="R1933" s="245">
        <f t="shared" si="92"/>
        <v>0</v>
      </c>
    </row>
    <row r="1934" spans="1:18" ht="20.149999999999999" customHeight="1" x14ac:dyDescent="0.35">
      <c r="A1934" s="247">
        <v>1931</v>
      </c>
      <c r="B1934" s="179" t="str">
        <f t="shared" si="90"/>
        <v xml:space="preserve"> </v>
      </c>
      <c r="C1934" s="176" t="s">
        <v>85</v>
      </c>
      <c r="D1934" s="57"/>
      <c r="E1934" s="256"/>
      <c r="F1934" s="61"/>
      <c r="G1934" s="176"/>
      <c r="H1934" s="150"/>
      <c r="Q1934" s="245">
        <f t="shared" si="91"/>
        <v>0</v>
      </c>
      <c r="R1934" s="245">
        <f t="shared" si="92"/>
        <v>0</v>
      </c>
    </row>
    <row r="1935" spans="1:18" ht="20.149999999999999" customHeight="1" x14ac:dyDescent="0.35">
      <c r="A1935" s="247">
        <v>1932</v>
      </c>
      <c r="B1935" s="179" t="str">
        <f t="shared" si="90"/>
        <v xml:space="preserve"> </v>
      </c>
      <c r="C1935" s="176" t="s">
        <v>85</v>
      </c>
      <c r="D1935" s="57"/>
      <c r="E1935" s="256"/>
      <c r="F1935" s="61"/>
      <c r="G1935" s="176"/>
      <c r="H1935" s="150"/>
      <c r="Q1935" s="245">
        <f t="shared" si="91"/>
        <v>0</v>
      </c>
      <c r="R1935" s="245">
        <f t="shared" si="92"/>
        <v>0</v>
      </c>
    </row>
    <row r="1936" spans="1:18" ht="20.149999999999999" customHeight="1" x14ac:dyDescent="0.35">
      <c r="A1936" s="247">
        <v>1933</v>
      </c>
      <c r="B1936" s="179" t="str">
        <f t="shared" si="90"/>
        <v xml:space="preserve"> </v>
      </c>
      <c r="C1936" s="176" t="s">
        <v>85</v>
      </c>
      <c r="D1936" s="57"/>
      <c r="E1936" s="256"/>
      <c r="F1936" s="61"/>
      <c r="G1936" s="176"/>
      <c r="H1936" s="150"/>
      <c r="Q1936" s="245">
        <f t="shared" si="91"/>
        <v>0</v>
      </c>
      <c r="R1936" s="245">
        <f t="shared" si="92"/>
        <v>0</v>
      </c>
    </row>
    <row r="1937" spans="1:18" ht="20.149999999999999" customHeight="1" x14ac:dyDescent="0.35">
      <c r="A1937" s="247">
        <v>1934</v>
      </c>
      <c r="B1937" s="179" t="str">
        <f t="shared" si="90"/>
        <v xml:space="preserve"> </v>
      </c>
      <c r="C1937" s="176" t="s">
        <v>85</v>
      </c>
      <c r="D1937" s="57"/>
      <c r="E1937" s="256"/>
      <c r="F1937" s="61"/>
      <c r="G1937" s="176"/>
      <c r="H1937" s="150"/>
      <c r="Q1937" s="245">
        <f t="shared" si="91"/>
        <v>0</v>
      </c>
      <c r="R1937" s="245">
        <f t="shared" si="92"/>
        <v>0</v>
      </c>
    </row>
    <row r="1938" spans="1:18" ht="20.149999999999999" customHeight="1" x14ac:dyDescent="0.35">
      <c r="A1938" s="247">
        <v>1935</v>
      </c>
      <c r="B1938" s="179" t="str">
        <f t="shared" si="90"/>
        <v xml:space="preserve"> </v>
      </c>
      <c r="C1938" s="176" t="s">
        <v>85</v>
      </c>
      <c r="D1938" s="57"/>
      <c r="E1938" s="256"/>
      <c r="F1938" s="61"/>
      <c r="G1938" s="176"/>
      <c r="H1938" s="150"/>
      <c r="Q1938" s="245">
        <f t="shared" si="91"/>
        <v>0</v>
      </c>
      <c r="R1938" s="245">
        <f t="shared" si="92"/>
        <v>0</v>
      </c>
    </row>
    <row r="1939" spans="1:18" ht="20.149999999999999" customHeight="1" x14ac:dyDescent="0.35">
      <c r="A1939" s="247">
        <v>1936</v>
      </c>
      <c r="B1939" s="179" t="str">
        <f t="shared" si="90"/>
        <v xml:space="preserve"> </v>
      </c>
      <c r="C1939" s="176" t="s">
        <v>85</v>
      </c>
      <c r="D1939" s="57"/>
      <c r="E1939" s="256"/>
      <c r="F1939" s="61"/>
      <c r="G1939" s="176"/>
      <c r="H1939" s="150"/>
      <c r="Q1939" s="245">
        <f t="shared" si="91"/>
        <v>0</v>
      </c>
      <c r="R1939" s="245">
        <f t="shared" si="92"/>
        <v>0</v>
      </c>
    </row>
    <row r="1940" spans="1:18" ht="20.149999999999999" customHeight="1" x14ac:dyDescent="0.35">
      <c r="A1940" s="247">
        <v>1937</v>
      </c>
      <c r="B1940" s="179" t="str">
        <f t="shared" si="90"/>
        <v xml:space="preserve"> </v>
      </c>
      <c r="C1940" s="176" t="s">
        <v>85</v>
      </c>
      <c r="D1940" s="57"/>
      <c r="E1940" s="256"/>
      <c r="F1940" s="61"/>
      <c r="G1940" s="176"/>
      <c r="H1940" s="150"/>
      <c r="Q1940" s="245">
        <f t="shared" si="91"/>
        <v>0</v>
      </c>
      <c r="R1940" s="245">
        <f t="shared" si="92"/>
        <v>0</v>
      </c>
    </row>
    <row r="1941" spans="1:18" ht="20.149999999999999" customHeight="1" x14ac:dyDescent="0.35">
      <c r="A1941" s="247">
        <v>1938</v>
      </c>
      <c r="B1941" s="179" t="str">
        <f t="shared" si="90"/>
        <v xml:space="preserve"> </v>
      </c>
      <c r="C1941" s="176" t="s">
        <v>85</v>
      </c>
      <c r="D1941" s="57"/>
      <c r="E1941" s="256"/>
      <c r="F1941" s="61"/>
      <c r="G1941" s="176"/>
      <c r="H1941" s="150"/>
      <c r="Q1941" s="245">
        <f t="shared" si="91"/>
        <v>0</v>
      </c>
      <c r="R1941" s="245">
        <f t="shared" si="92"/>
        <v>0</v>
      </c>
    </row>
    <row r="1942" spans="1:18" ht="20.149999999999999" customHeight="1" x14ac:dyDescent="0.35">
      <c r="A1942" s="247">
        <v>1939</v>
      </c>
      <c r="B1942" s="179" t="str">
        <f t="shared" si="90"/>
        <v xml:space="preserve"> </v>
      </c>
      <c r="C1942" s="176" t="s">
        <v>85</v>
      </c>
      <c r="D1942" s="57"/>
      <c r="E1942" s="256"/>
      <c r="F1942" s="61"/>
      <c r="G1942" s="176"/>
      <c r="H1942" s="150"/>
      <c r="Q1942" s="245">
        <f t="shared" si="91"/>
        <v>0</v>
      </c>
      <c r="R1942" s="245">
        <f t="shared" si="92"/>
        <v>0</v>
      </c>
    </row>
    <row r="1943" spans="1:18" ht="20.149999999999999" customHeight="1" x14ac:dyDescent="0.35">
      <c r="A1943" s="247">
        <v>1940</v>
      </c>
      <c r="B1943" s="179" t="str">
        <f t="shared" si="90"/>
        <v xml:space="preserve"> </v>
      </c>
      <c r="C1943" s="176" t="s">
        <v>85</v>
      </c>
      <c r="D1943" s="57"/>
      <c r="E1943" s="256"/>
      <c r="F1943" s="61"/>
      <c r="G1943" s="176"/>
      <c r="H1943" s="150"/>
      <c r="Q1943" s="245">
        <f t="shared" si="91"/>
        <v>0</v>
      </c>
      <c r="R1943" s="245">
        <f t="shared" si="92"/>
        <v>0</v>
      </c>
    </row>
    <row r="1944" spans="1:18" ht="20.149999999999999" customHeight="1" x14ac:dyDescent="0.35">
      <c r="A1944" s="247">
        <v>1941</v>
      </c>
      <c r="B1944" s="179" t="str">
        <f t="shared" si="90"/>
        <v xml:space="preserve"> </v>
      </c>
      <c r="C1944" s="176" t="s">
        <v>85</v>
      </c>
      <c r="D1944" s="57"/>
      <c r="E1944" s="256"/>
      <c r="F1944" s="61"/>
      <c r="G1944" s="176"/>
      <c r="H1944" s="150"/>
      <c r="Q1944" s="245">
        <f t="shared" si="91"/>
        <v>0</v>
      </c>
      <c r="R1944" s="245">
        <f t="shared" si="92"/>
        <v>0</v>
      </c>
    </row>
    <row r="1945" spans="1:18" ht="20.149999999999999" customHeight="1" x14ac:dyDescent="0.35">
      <c r="A1945" s="247">
        <v>1942</v>
      </c>
      <c r="B1945" s="179" t="str">
        <f t="shared" si="90"/>
        <v xml:space="preserve"> </v>
      </c>
      <c r="C1945" s="176" t="s">
        <v>85</v>
      </c>
      <c r="D1945" s="57"/>
      <c r="E1945" s="256"/>
      <c r="F1945" s="61"/>
      <c r="G1945" s="176"/>
      <c r="H1945" s="150"/>
      <c r="Q1945" s="245">
        <f t="shared" si="91"/>
        <v>0</v>
      </c>
      <c r="R1945" s="245">
        <f t="shared" si="92"/>
        <v>0</v>
      </c>
    </row>
    <row r="1946" spans="1:18" ht="20.149999999999999" customHeight="1" x14ac:dyDescent="0.35">
      <c r="A1946" s="247">
        <v>1943</v>
      </c>
      <c r="B1946" s="179" t="str">
        <f t="shared" si="90"/>
        <v xml:space="preserve"> </v>
      </c>
      <c r="C1946" s="176" t="s">
        <v>85</v>
      </c>
      <c r="D1946" s="57"/>
      <c r="E1946" s="256"/>
      <c r="F1946" s="61"/>
      <c r="G1946" s="176"/>
      <c r="H1946" s="150"/>
      <c r="Q1946" s="245">
        <f t="shared" si="91"/>
        <v>0</v>
      </c>
      <c r="R1946" s="245">
        <f t="shared" si="92"/>
        <v>0</v>
      </c>
    </row>
    <row r="1947" spans="1:18" ht="20.149999999999999" customHeight="1" x14ac:dyDescent="0.35">
      <c r="A1947" s="247">
        <v>1944</v>
      </c>
      <c r="B1947" s="179" t="str">
        <f t="shared" si="90"/>
        <v xml:space="preserve"> </v>
      </c>
      <c r="C1947" s="176" t="s">
        <v>85</v>
      </c>
      <c r="D1947" s="57"/>
      <c r="E1947" s="256"/>
      <c r="F1947" s="61"/>
      <c r="G1947" s="176"/>
      <c r="H1947" s="150"/>
      <c r="Q1947" s="245">
        <f t="shared" si="91"/>
        <v>0</v>
      </c>
      <c r="R1947" s="245">
        <f t="shared" si="92"/>
        <v>0</v>
      </c>
    </row>
    <row r="1948" spans="1:18" ht="20.149999999999999" customHeight="1" x14ac:dyDescent="0.35">
      <c r="A1948" s="247">
        <v>1945</v>
      </c>
      <c r="B1948" s="179" t="str">
        <f t="shared" si="90"/>
        <v xml:space="preserve"> </v>
      </c>
      <c r="C1948" s="176" t="s">
        <v>85</v>
      </c>
      <c r="D1948" s="57"/>
      <c r="E1948" s="256"/>
      <c r="F1948" s="61"/>
      <c r="G1948" s="176"/>
      <c r="H1948" s="150"/>
      <c r="Q1948" s="245">
        <f t="shared" si="91"/>
        <v>0</v>
      </c>
      <c r="R1948" s="245">
        <f t="shared" si="92"/>
        <v>0</v>
      </c>
    </row>
    <row r="1949" spans="1:18" ht="20.149999999999999" customHeight="1" x14ac:dyDescent="0.35">
      <c r="A1949" s="247">
        <v>1946</v>
      </c>
      <c r="B1949" s="179" t="str">
        <f t="shared" si="90"/>
        <v xml:space="preserve"> </v>
      </c>
      <c r="C1949" s="176" t="s">
        <v>85</v>
      </c>
      <c r="D1949" s="57"/>
      <c r="E1949" s="256"/>
      <c r="F1949" s="61"/>
      <c r="G1949" s="176"/>
      <c r="H1949" s="150"/>
      <c r="Q1949" s="245">
        <f t="shared" si="91"/>
        <v>0</v>
      </c>
      <c r="R1949" s="245">
        <f t="shared" si="92"/>
        <v>0</v>
      </c>
    </row>
    <row r="1950" spans="1:18" ht="20.149999999999999" customHeight="1" x14ac:dyDescent="0.35">
      <c r="A1950" s="247">
        <v>1947</v>
      </c>
      <c r="B1950" s="179" t="str">
        <f t="shared" si="90"/>
        <v xml:space="preserve"> </v>
      </c>
      <c r="C1950" s="176" t="s">
        <v>85</v>
      </c>
      <c r="D1950" s="57"/>
      <c r="E1950" s="256"/>
      <c r="F1950" s="61"/>
      <c r="G1950" s="176"/>
      <c r="H1950" s="150"/>
      <c r="Q1950" s="245">
        <f t="shared" si="91"/>
        <v>0</v>
      </c>
      <c r="R1950" s="245">
        <f t="shared" si="92"/>
        <v>0</v>
      </c>
    </row>
    <row r="1951" spans="1:18" ht="20.149999999999999" customHeight="1" x14ac:dyDescent="0.35">
      <c r="A1951" s="247">
        <v>1948</v>
      </c>
      <c r="B1951" s="179" t="str">
        <f t="shared" si="90"/>
        <v xml:space="preserve"> </v>
      </c>
      <c r="C1951" s="176" t="s">
        <v>85</v>
      </c>
      <c r="D1951" s="57"/>
      <c r="E1951" s="256"/>
      <c r="F1951" s="61"/>
      <c r="G1951" s="176"/>
      <c r="H1951" s="150"/>
      <c r="Q1951" s="245">
        <f t="shared" si="91"/>
        <v>0</v>
      </c>
      <c r="R1951" s="245">
        <f t="shared" si="92"/>
        <v>0</v>
      </c>
    </row>
    <row r="1952" spans="1:18" ht="20.149999999999999" customHeight="1" x14ac:dyDescent="0.35">
      <c r="A1952" s="247">
        <v>1949</v>
      </c>
      <c r="B1952" s="179" t="str">
        <f t="shared" si="90"/>
        <v xml:space="preserve"> </v>
      </c>
      <c r="C1952" s="176" t="s">
        <v>85</v>
      </c>
      <c r="D1952" s="57"/>
      <c r="E1952" s="256"/>
      <c r="F1952" s="61"/>
      <c r="G1952" s="176"/>
      <c r="H1952" s="150"/>
      <c r="Q1952" s="245">
        <f t="shared" si="91"/>
        <v>0</v>
      </c>
      <c r="R1952" s="245">
        <f t="shared" si="92"/>
        <v>0</v>
      </c>
    </row>
    <row r="1953" spans="1:18" ht="20.149999999999999" customHeight="1" x14ac:dyDescent="0.35">
      <c r="A1953" s="247">
        <v>1950</v>
      </c>
      <c r="B1953" s="179" t="str">
        <f t="shared" si="90"/>
        <v xml:space="preserve"> </v>
      </c>
      <c r="C1953" s="176" t="s">
        <v>85</v>
      </c>
      <c r="D1953" s="57"/>
      <c r="E1953" s="256"/>
      <c r="F1953" s="61"/>
      <c r="G1953" s="176"/>
      <c r="H1953" s="150"/>
      <c r="Q1953" s="245">
        <f t="shared" si="91"/>
        <v>0</v>
      </c>
      <c r="R1953" s="245">
        <f t="shared" si="92"/>
        <v>0</v>
      </c>
    </row>
    <row r="1954" spans="1:18" ht="20.149999999999999" customHeight="1" x14ac:dyDescent="0.35">
      <c r="A1954" s="247">
        <v>1951</v>
      </c>
      <c r="B1954" s="179" t="str">
        <f t="shared" si="90"/>
        <v xml:space="preserve"> </v>
      </c>
      <c r="C1954" s="176" t="s">
        <v>85</v>
      </c>
      <c r="D1954" s="57"/>
      <c r="E1954" s="256"/>
      <c r="F1954" s="61"/>
      <c r="G1954" s="176"/>
      <c r="H1954" s="150"/>
      <c r="Q1954" s="245">
        <f t="shared" si="91"/>
        <v>0</v>
      </c>
      <c r="R1954" s="245">
        <f t="shared" si="92"/>
        <v>0</v>
      </c>
    </row>
    <row r="1955" spans="1:18" ht="20.149999999999999" customHeight="1" x14ac:dyDescent="0.35">
      <c r="A1955" s="247">
        <v>1952</v>
      </c>
      <c r="B1955" s="179" t="str">
        <f t="shared" si="90"/>
        <v xml:space="preserve"> </v>
      </c>
      <c r="C1955" s="176" t="s">
        <v>85</v>
      </c>
      <c r="D1955" s="57"/>
      <c r="E1955" s="256"/>
      <c r="F1955" s="61"/>
      <c r="G1955" s="176"/>
      <c r="H1955" s="150"/>
      <c r="Q1955" s="245">
        <f t="shared" si="91"/>
        <v>0</v>
      </c>
      <c r="R1955" s="245">
        <f t="shared" si="92"/>
        <v>0</v>
      </c>
    </row>
    <row r="1956" spans="1:18" ht="20.149999999999999" customHeight="1" x14ac:dyDescent="0.35">
      <c r="A1956" s="247">
        <v>1953</v>
      </c>
      <c r="B1956" s="179" t="str">
        <f t="shared" si="90"/>
        <v xml:space="preserve"> </v>
      </c>
      <c r="C1956" s="176" t="s">
        <v>85</v>
      </c>
      <c r="D1956" s="57"/>
      <c r="E1956" s="256"/>
      <c r="F1956" s="61"/>
      <c r="G1956" s="176"/>
      <c r="H1956" s="150"/>
      <c r="Q1956" s="245">
        <f t="shared" si="91"/>
        <v>0</v>
      </c>
      <c r="R1956" s="245">
        <f t="shared" si="92"/>
        <v>0</v>
      </c>
    </row>
    <row r="1957" spans="1:18" ht="20.149999999999999" customHeight="1" x14ac:dyDescent="0.35">
      <c r="A1957" s="247">
        <v>1954</v>
      </c>
      <c r="B1957" s="179" t="str">
        <f t="shared" si="90"/>
        <v xml:space="preserve"> </v>
      </c>
      <c r="C1957" s="176" t="s">
        <v>85</v>
      </c>
      <c r="D1957" s="57"/>
      <c r="E1957" s="256"/>
      <c r="F1957" s="61"/>
      <c r="G1957" s="176"/>
      <c r="H1957" s="150"/>
      <c r="Q1957" s="245">
        <f t="shared" si="91"/>
        <v>0</v>
      </c>
      <c r="R1957" s="245">
        <f t="shared" si="92"/>
        <v>0</v>
      </c>
    </row>
    <row r="1958" spans="1:18" ht="20.149999999999999" customHeight="1" x14ac:dyDescent="0.35">
      <c r="A1958" s="247">
        <v>1955</v>
      </c>
      <c r="B1958" s="179" t="str">
        <f t="shared" si="90"/>
        <v xml:space="preserve"> </v>
      </c>
      <c r="C1958" s="176" t="s">
        <v>85</v>
      </c>
      <c r="D1958" s="57"/>
      <c r="E1958" s="256"/>
      <c r="F1958" s="61"/>
      <c r="G1958" s="176"/>
      <c r="H1958" s="150"/>
      <c r="Q1958" s="245">
        <f t="shared" si="91"/>
        <v>0</v>
      </c>
      <c r="R1958" s="245">
        <f t="shared" si="92"/>
        <v>0</v>
      </c>
    </row>
    <row r="1959" spans="1:18" ht="20.149999999999999" customHeight="1" x14ac:dyDescent="0.35">
      <c r="A1959" s="247">
        <v>1956</v>
      </c>
      <c r="B1959" s="179" t="str">
        <f t="shared" si="90"/>
        <v xml:space="preserve"> </v>
      </c>
      <c r="C1959" s="176" t="s">
        <v>85</v>
      </c>
      <c r="D1959" s="57"/>
      <c r="E1959" s="256"/>
      <c r="F1959" s="61"/>
      <c r="G1959" s="176"/>
      <c r="H1959" s="150"/>
      <c r="Q1959" s="245">
        <f t="shared" si="91"/>
        <v>0</v>
      </c>
      <c r="R1959" s="245">
        <f t="shared" si="92"/>
        <v>0</v>
      </c>
    </row>
    <row r="1960" spans="1:18" ht="20.149999999999999" customHeight="1" x14ac:dyDescent="0.35">
      <c r="A1960" s="247">
        <v>1957</v>
      </c>
      <c r="B1960" s="179" t="str">
        <f t="shared" si="90"/>
        <v xml:space="preserve"> </v>
      </c>
      <c r="C1960" s="176" t="s">
        <v>85</v>
      </c>
      <c r="D1960" s="57"/>
      <c r="E1960" s="256"/>
      <c r="F1960" s="61"/>
      <c r="G1960" s="176"/>
      <c r="H1960" s="150"/>
      <c r="Q1960" s="245">
        <f t="shared" si="91"/>
        <v>0</v>
      </c>
      <c r="R1960" s="245">
        <f t="shared" si="92"/>
        <v>0</v>
      </c>
    </row>
    <row r="1961" spans="1:18" ht="20.149999999999999" customHeight="1" x14ac:dyDescent="0.35">
      <c r="A1961" s="247">
        <v>1958</v>
      </c>
      <c r="B1961" s="179" t="str">
        <f t="shared" si="90"/>
        <v xml:space="preserve"> </v>
      </c>
      <c r="C1961" s="176" t="s">
        <v>85</v>
      </c>
      <c r="D1961" s="57"/>
      <c r="E1961" s="256"/>
      <c r="F1961" s="61"/>
      <c r="G1961" s="176"/>
      <c r="H1961" s="150"/>
      <c r="Q1961" s="245">
        <f t="shared" si="91"/>
        <v>0</v>
      </c>
      <c r="R1961" s="245">
        <f t="shared" si="92"/>
        <v>0</v>
      </c>
    </row>
    <row r="1962" spans="1:18" ht="20.149999999999999" customHeight="1" x14ac:dyDescent="0.35">
      <c r="A1962" s="247">
        <v>1959</v>
      </c>
      <c r="B1962" s="179" t="str">
        <f t="shared" si="90"/>
        <v xml:space="preserve"> </v>
      </c>
      <c r="C1962" s="176" t="s">
        <v>85</v>
      </c>
      <c r="D1962" s="57"/>
      <c r="E1962" s="256"/>
      <c r="F1962" s="61"/>
      <c r="G1962" s="176"/>
      <c r="H1962" s="150"/>
      <c r="Q1962" s="245">
        <f t="shared" si="91"/>
        <v>0</v>
      </c>
      <c r="R1962" s="245">
        <f t="shared" si="92"/>
        <v>0</v>
      </c>
    </row>
    <row r="1963" spans="1:18" ht="20.149999999999999" customHeight="1" x14ac:dyDescent="0.35">
      <c r="A1963" s="247">
        <v>1960</v>
      </c>
      <c r="B1963" s="179" t="str">
        <f t="shared" si="90"/>
        <v xml:space="preserve"> </v>
      </c>
      <c r="C1963" s="176" t="s">
        <v>85</v>
      </c>
      <c r="D1963" s="57"/>
      <c r="E1963" s="256"/>
      <c r="F1963" s="61"/>
      <c r="G1963" s="176"/>
      <c r="H1963" s="150"/>
      <c r="Q1963" s="245">
        <f t="shared" si="91"/>
        <v>0</v>
      </c>
      <c r="R1963" s="245">
        <f t="shared" si="92"/>
        <v>0</v>
      </c>
    </row>
    <row r="1964" spans="1:18" ht="20.149999999999999" customHeight="1" x14ac:dyDescent="0.35">
      <c r="A1964" s="247">
        <v>1961</v>
      </c>
      <c r="B1964" s="179" t="str">
        <f t="shared" si="90"/>
        <v xml:space="preserve"> </v>
      </c>
      <c r="C1964" s="176" t="s">
        <v>85</v>
      </c>
      <c r="D1964" s="57"/>
      <c r="E1964" s="256"/>
      <c r="F1964" s="61"/>
      <c r="G1964" s="176"/>
      <c r="H1964" s="150"/>
      <c r="Q1964" s="245">
        <f t="shared" si="91"/>
        <v>0</v>
      </c>
      <c r="R1964" s="245">
        <f t="shared" si="92"/>
        <v>0</v>
      </c>
    </row>
    <row r="1965" spans="1:18" ht="20.149999999999999" customHeight="1" x14ac:dyDescent="0.35">
      <c r="A1965" s="247">
        <v>1962</v>
      </c>
      <c r="B1965" s="179" t="str">
        <f t="shared" si="90"/>
        <v xml:space="preserve"> </v>
      </c>
      <c r="C1965" s="176" t="s">
        <v>85</v>
      </c>
      <c r="D1965" s="57"/>
      <c r="E1965" s="256"/>
      <c r="F1965" s="61"/>
      <c r="G1965" s="176"/>
      <c r="H1965" s="150"/>
      <c r="Q1965" s="245">
        <f t="shared" si="91"/>
        <v>0</v>
      </c>
      <c r="R1965" s="245">
        <f t="shared" si="92"/>
        <v>0</v>
      </c>
    </row>
    <row r="1966" spans="1:18" ht="20.149999999999999" customHeight="1" x14ac:dyDescent="0.35">
      <c r="A1966" s="247">
        <v>1963</v>
      </c>
      <c r="B1966" s="179" t="str">
        <f t="shared" si="90"/>
        <v xml:space="preserve"> </v>
      </c>
      <c r="C1966" s="176" t="s">
        <v>85</v>
      </c>
      <c r="D1966" s="57"/>
      <c r="E1966" s="256"/>
      <c r="F1966" s="61"/>
      <c r="G1966" s="176"/>
      <c r="H1966" s="150"/>
      <c r="Q1966" s="245">
        <f t="shared" si="91"/>
        <v>0</v>
      </c>
      <c r="R1966" s="245">
        <f t="shared" si="92"/>
        <v>0</v>
      </c>
    </row>
    <row r="1967" spans="1:18" ht="20.149999999999999" customHeight="1" x14ac:dyDescent="0.35">
      <c r="A1967" s="247">
        <v>1964</v>
      </c>
      <c r="B1967" s="179" t="str">
        <f t="shared" si="90"/>
        <v xml:space="preserve"> </v>
      </c>
      <c r="C1967" s="176" t="s">
        <v>85</v>
      </c>
      <c r="D1967" s="57"/>
      <c r="E1967" s="256"/>
      <c r="F1967" s="61"/>
      <c r="G1967" s="176"/>
      <c r="H1967" s="150"/>
      <c r="Q1967" s="245">
        <f t="shared" si="91"/>
        <v>0</v>
      </c>
      <c r="R1967" s="245">
        <f t="shared" si="92"/>
        <v>0</v>
      </c>
    </row>
    <row r="1968" spans="1:18" ht="20.149999999999999" customHeight="1" x14ac:dyDescent="0.35">
      <c r="A1968" s="247">
        <v>1965</v>
      </c>
      <c r="B1968" s="179" t="str">
        <f t="shared" si="90"/>
        <v xml:space="preserve"> </v>
      </c>
      <c r="C1968" s="176" t="s">
        <v>85</v>
      </c>
      <c r="D1968" s="57"/>
      <c r="E1968" s="256"/>
      <c r="F1968" s="61"/>
      <c r="G1968" s="176"/>
      <c r="H1968" s="150"/>
      <c r="Q1968" s="245">
        <f t="shared" si="91"/>
        <v>0</v>
      </c>
      <c r="R1968" s="245">
        <f t="shared" si="92"/>
        <v>0</v>
      </c>
    </row>
    <row r="1969" spans="1:18" ht="20.149999999999999" customHeight="1" x14ac:dyDescent="0.35">
      <c r="A1969" s="247">
        <v>1966</v>
      </c>
      <c r="B1969" s="179" t="str">
        <f t="shared" si="90"/>
        <v xml:space="preserve"> </v>
      </c>
      <c r="C1969" s="176" t="s">
        <v>85</v>
      </c>
      <c r="D1969" s="57"/>
      <c r="E1969" s="256"/>
      <c r="F1969" s="61"/>
      <c r="G1969" s="176"/>
      <c r="H1969" s="150"/>
      <c r="Q1969" s="245">
        <f t="shared" si="91"/>
        <v>0</v>
      </c>
      <c r="R1969" s="245">
        <f t="shared" si="92"/>
        <v>0</v>
      </c>
    </row>
    <row r="1970" spans="1:18" ht="20.149999999999999" customHeight="1" x14ac:dyDescent="0.35">
      <c r="A1970" s="247">
        <v>1967</v>
      </c>
      <c r="B1970" s="179" t="str">
        <f t="shared" si="90"/>
        <v xml:space="preserve"> </v>
      </c>
      <c r="C1970" s="176" t="s">
        <v>85</v>
      </c>
      <c r="D1970" s="57"/>
      <c r="E1970" s="256"/>
      <c r="F1970" s="61"/>
      <c r="G1970" s="176"/>
      <c r="H1970" s="150"/>
      <c r="Q1970" s="245">
        <f t="shared" si="91"/>
        <v>0</v>
      </c>
      <c r="R1970" s="245">
        <f t="shared" si="92"/>
        <v>0</v>
      </c>
    </row>
    <row r="1971" spans="1:18" ht="20.149999999999999" customHeight="1" x14ac:dyDescent="0.35">
      <c r="A1971" s="247">
        <v>1968</v>
      </c>
      <c r="B1971" s="179" t="str">
        <f t="shared" si="90"/>
        <v xml:space="preserve"> </v>
      </c>
      <c r="C1971" s="176" t="s">
        <v>85</v>
      </c>
      <c r="D1971" s="57"/>
      <c r="E1971" s="256"/>
      <c r="F1971" s="61"/>
      <c r="G1971" s="176"/>
      <c r="H1971" s="150"/>
      <c r="Q1971" s="245">
        <f t="shared" si="91"/>
        <v>0</v>
      </c>
      <c r="R1971" s="245">
        <f t="shared" si="92"/>
        <v>0</v>
      </c>
    </row>
    <row r="1972" spans="1:18" ht="20.149999999999999" customHeight="1" x14ac:dyDescent="0.35">
      <c r="A1972" s="247">
        <v>1969</v>
      </c>
      <c r="B1972" s="179" t="str">
        <f t="shared" si="90"/>
        <v xml:space="preserve"> </v>
      </c>
      <c r="C1972" s="176" t="s">
        <v>85</v>
      </c>
      <c r="D1972" s="57"/>
      <c r="E1972" s="256"/>
      <c r="F1972" s="61"/>
      <c r="G1972" s="176"/>
      <c r="H1972" s="150"/>
      <c r="Q1972" s="245">
        <f t="shared" si="91"/>
        <v>0</v>
      </c>
      <c r="R1972" s="245">
        <f t="shared" si="92"/>
        <v>0</v>
      </c>
    </row>
    <row r="1973" spans="1:18" ht="20.149999999999999" customHeight="1" x14ac:dyDescent="0.35">
      <c r="A1973" s="247">
        <v>1970</v>
      </c>
      <c r="B1973" s="179" t="str">
        <f t="shared" si="90"/>
        <v xml:space="preserve"> </v>
      </c>
      <c r="C1973" s="176" t="s">
        <v>85</v>
      </c>
      <c r="D1973" s="57"/>
      <c r="E1973" s="256"/>
      <c r="F1973" s="61"/>
      <c r="G1973" s="176"/>
      <c r="H1973" s="150"/>
      <c r="Q1973" s="245">
        <f t="shared" si="91"/>
        <v>0</v>
      </c>
      <c r="R1973" s="245">
        <f t="shared" si="92"/>
        <v>0</v>
      </c>
    </row>
    <row r="1974" spans="1:18" ht="20.149999999999999" customHeight="1" x14ac:dyDescent="0.35">
      <c r="A1974" s="247">
        <v>1971</v>
      </c>
      <c r="B1974" s="179" t="str">
        <f t="shared" si="90"/>
        <v xml:space="preserve"> </v>
      </c>
      <c r="C1974" s="176" t="s">
        <v>85</v>
      </c>
      <c r="D1974" s="57"/>
      <c r="E1974" s="256"/>
      <c r="F1974" s="61"/>
      <c r="G1974" s="176"/>
      <c r="H1974" s="150"/>
      <c r="Q1974" s="245">
        <f t="shared" si="91"/>
        <v>0</v>
      </c>
      <c r="R1974" s="245">
        <f t="shared" si="92"/>
        <v>0</v>
      </c>
    </row>
    <row r="1975" spans="1:18" ht="20.149999999999999" customHeight="1" x14ac:dyDescent="0.35">
      <c r="A1975" s="247">
        <v>1972</v>
      </c>
      <c r="B1975" s="179" t="str">
        <f t="shared" si="90"/>
        <v xml:space="preserve"> </v>
      </c>
      <c r="C1975" s="176" t="s">
        <v>85</v>
      </c>
      <c r="D1975" s="57"/>
      <c r="E1975" s="256"/>
      <c r="F1975" s="61"/>
      <c r="G1975" s="176"/>
      <c r="H1975" s="150"/>
      <c r="Q1975" s="245">
        <f t="shared" si="91"/>
        <v>0</v>
      </c>
      <c r="R1975" s="245">
        <f t="shared" si="92"/>
        <v>0</v>
      </c>
    </row>
    <row r="1976" spans="1:18" ht="20.149999999999999" customHeight="1" x14ac:dyDescent="0.35">
      <c r="A1976" s="247">
        <v>1973</v>
      </c>
      <c r="B1976" s="179" t="str">
        <f t="shared" si="90"/>
        <v xml:space="preserve"> </v>
      </c>
      <c r="C1976" s="176" t="s">
        <v>85</v>
      </c>
      <c r="D1976" s="57"/>
      <c r="E1976" s="256"/>
      <c r="F1976" s="61"/>
      <c r="G1976" s="176"/>
      <c r="H1976" s="150"/>
      <c r="Q1976" s="245">
        <f t="shared" si="91"/>
        <v>0</v>
      </c>
      <c r="R1976" s="245">
        <f t="shared" si="92"/>
        <v>0</v>
      </c>
    </row>
    <row r="1977" spans="1:18" ht="20.149999999999999" customHeight="1" x14ac:dyDescent="0.35">
      <c r="A1977" s="247">
        <v>1974</v>
      </c>
      <c r="B1977" s="179" t="str">
        <f t="shared" si="90"/>
        <v xml:space="preserve"> </v>
      </c>
      <c r="C1977" s="176" t="s">
        <v>85</v>
      </c>
      <c r="D1977" s="57"/>
      <c r="E1977" s="256"/>
      <c r="F1977" s="61"/>
      <c r="G1977" s="176"/>
      <c r="H1977" s="150"/>
      <c r="Q1977" s="245">
        <f t="shared" si="91"/>
        <v>0</v>
      </c>
      <c r="R1977" s="245">
        <f t="shared" si="92"/>
        <v>0</v>
      </c>
    </row>
    <row r="1978" spans="1:18" ht="20.149999999999999" customHeight="1" x14ac:dyDescent="0.35">
      <c r="A1978" s="247">
        <v>1975</v>
      </c>
      <c r="B1978" s="179" t="str">
        <f t="shared" si="90"/>
        <v xml:space="preserve"> </v>
      </c>
      <c r="C1978" s="176" t="s">
        <v>85</v>
      </c>
      <c r="D1978" s="57"/>
      <c r="E1978" s="256"/>
      <c r="F1978" s="61"/>
      <c r="G1978" s="176"/>
      <c r="H1978" s="150"/>
      <c r="Q1978" s="245">
        <f t="shared" si="91"/>
        <v>0</v>
      </c>
      <c r="R1978" s="245">
        <f t="shared" si="92"/>
        <v>0</v>
      </c>
    </row>
    <row r="1979" spans="1:18" ht="20.149999999999999" customHeight="1" x14ac:dyDescent="0.35">
      <c r="A1979" s="247">
        <v>1976</v>
      </c>
      <c r="B1979" s="179" t="str">
        <f t="shared" si="90"/>
        <v xml:space="preserve"> </v>
      </c>
      <c r="C1979" s="176" t="s">
        <v>85</v>
      </c>
      <c r="D1979" s="57"/>
      <c r="E1979" s="256"/>
      <c r="F1979" s="61"/>
      <c r="G1979" s="176"/>
      <c r="H1979" s="150"/>
      <c r="Q1979" s="245">
        <f t="shared" si="91"/>
        <v>0</v>
      </c>
      <c r="R1979" s="245">
        <f t="shared" si="92"/>
        <v>0</v>
      </c>
    </row>
    <row r="1980" spans="1:18" ht="20.149999999999999" customHeight="1" x14ac:dyDescent="0.35">
      <c r="A1980" s="247">
        <v>1977</v>
      </c>
      <c r="B1980" s="179" t="str">
        <f t="shared" si="90"/>
        <v xml:space="preserve"> </v>
      </c>
      <c r="C1980" s="176" t="s">
        <v>85</v>
      </c>
      <c r="D1980" s="57"/>
      <c r="E1980" s="256"/>
      <c r="F1980" s="61"/>
      <c r="G1980" s="176"/>
      <c r="H1980" s="150"/>
      <c r="Q1980" s="245">
        <f t="shared" si="91"/>
        <v>0</v>
      </c>
      <c r="R1980" s="245">
        <f t="shared" si="92"/>
        <v>0</v>
      </c>
    </row>
    <row r="1981" spans="1:18" ht="20.149999999999999" customHeight="1" x14ac:dyDescent="0.35">
      <c r="A1981" s="247">
        <v>1978</v>
      </c>
      <c r="B1981" s="179" t="str">
        <f t="shared" si="90"/>
        <v xml:space="preserve"> </v>
      </c>
      <c r="C1981" s="176" t="s">
        <v>85</v>
      </c>
      <c r="D1981" s="57"/>
      <c r="E1981" s="256"/>
      <c r="F1981" s="61"/>
      <c r="G1981" s="176"/>
      <c r="H1981" s="150"/>
      <c r="Q1981" s="245">
        <f t="shared" si="91"/>
        <v>0</v>
      </c>
      <c r="R1981" s="245">
        <f t="shared" si="92"/>
        <v>0</v>
      </c>
    </row>
    <row r="1982" spans="1:18" ht="20.149999999999999" customHeight="1" x14ac:dyDescent="0.35">
      <c r="A1982" s="247">
        <v>1979</v>
      </c>
      <c r="B1982" s="179" t="str">
        <f t="shared" si="90"/>
        <v xml:space="preserve"> </v>
      </c>
      <c r="C1982" s="176" t="s">
        <v>85</v>
      </c>
      <c r="D1982" s="57"/>
      <c r="E1982" s="256"/>
      <c r="F1982" s="61"/>
      <c r="G1982" s="176"/>
      <c r="H1982" s="150"/>
      <c r="Q1982" s="245">
        <f t="shared" si="91"/>
        <v>0</v>
      </c>
      <c r="R1982" s="245">
        <f t="shared" si="92"/>
        <v>0</v>
      </c>
    </row>
    <row r="1983" spans="1:18" ht="20.149999999999999" customHeight="1" x14ac:dyDescent="0.35">
      <c r="A1983" s="247">
        <v>1980</v>
      </c>
      <c r="B1983" s="179" t="str">
        <f t="shared" si="90"/>
        <v xml:space="preserve"> </v>
      </c>
      <c r="C1983" s="176" t="s">
        <v>85</v>
      </c>
      <c r="D1983" s="57"/>
      <c r="E1983" s="256"/>
      <c r="F1983" s="61"/>
      <c r="G1983" s="176"/>
      <c r="H1983" s="150"/>
      <c r="Q1983" s="245">
        <f t="shared" si="91"/>
        <v>0</v>
      </c>
      <c r="R1983" s="245">
        <f t="shared" si="92"/>
        <v>0</v>
      </c>
    </row>
    <row r="1984" spans="1:18" ht="20.149999999999999" customHeight="1" x14ac:dyDescent="0.35">
      <c r="A1984" s="247">
        <v>1981</v>
      </c>
      <c r="B1984" s="179" t="str">
        <f t="shared" si="90"/>
        <v xml:space="preserve"> </v>
      </c>
      <c r="C1984" s="176" t="s">
        <v>85</v>
      </c>
      <c r="D1984" s="57"/>
      <c r="E1984" s="256"/>
      <c r="F1984" s="61"/>
      <c r="G1984" s="176"/>
      <c r="H1984" s="150"/>
      <c r="Q1984" s="245">
        <f t="shared" si="91"/>
        <v>0</v>
      </c>
      <c r="R1984" s="245">
        <f t="shared" si="92"/>
        <v>0</v>
      </c>
    </row>
    <row r="1985" spans="1:18" ht="20.149999999999999" customHeight="1" x14ac:dyDescent="0.35">
      <c r="A1985" s="247">
        <v>1982</v>
      </c>
      <c r="B1985" s="179" t="str">
        <f t="shared" si="90"/>
        <v xml:space="preserve"> </v>
      </c>
      <c r="C1985" s="176" t="s">
        <v>85</v>
      </c>
      <c r="D1985" s="57"/>
      <c r="E1985" s="256"/>
      <c r="F1985" s="61"/>
      <c r="G1985" s="176"/>
      <c r="H1985" s="150"/>
      <c r="Q1985" s="245">
        <f t="shared" si="91"/>
        <v>0</v>
      </c>
      <c r="R1985" s="245">
        <f t="shared" si="92"/>
        <v>0</v>
      </c>
    </row>
    <row r="1986" spans="1:18" ht="20.149999999999999" customHeight="1" x14ac:dyDescent="0.35">
      <c r="A1986" s="247">
        <v>1983</v>
      </c>
      <c r="B1986" s="179" t="str">
        <f t="shared" si="90"/>
        <v xml:space="preserve"> </v>
      </c>
      <c r="C1986" s="176" t="s">
        <v>85</v>
      </c>
      <c r="D1986" s="57"/>
      <c r="E1986" s="256"/>
      <c r="F1986" s="61"/>
      <c r="G1986" s="176"/>
      <c r="H1986" s="150"/>
      <c r="Q1986" s="245">
        <f t="shared" si="91"/>
        <v>0</v>
      </c>
      <c r="R1986" s="245">
        <f t="shared" si="92"/>
        <v>0</v>
      </c>
    </row>
    <row r="1987" spans="1:18" ht="20.149999999999999" customHeight="1" x14ac:dyDescent="0.35">
      <c r="A1987" s="247">
        <v>1984</v>
      </c>
      <c r="B1987" s="179" t="str">
        <f t="shared" si="90"/>
        <v xml:space="preserve"> </v>
      </c>
      <c r="C1987" s="176" t="s">
        <v>85</v>
      </c>
      <c r="D1987" s="57"/>
      <c r="E1987" s="256"/>
      <c r="F1987" s="61"/>
      <c r="G1987" s="176"/>
      <c r="H1987" s="150"/>
      <c r="Q1987" s="245">
        <f t="shared" si="91"/>
        <v>0</v>
      </c>
      <c r="R1987" s="245">
        <f t="shared" si="92"/>
        <v>0</v>
      </c>
    </row>
    <row r="1988" spans="1:18" ht="20.149999999999999" customHeight="1" x14ac:dyDescent="0.35">
      <c r="A1988" s="247">
        <v>1985</v>
      </c>
      <c r="B1988" s="179" t="str">
        <f t="shared" si="90"/>
        <v xml:space="preserve"> </v>
      </c>
      <c r="C1988" s="176" t="s">
        <v>85</v>
      </c>
      <c r="D1988" s="57"/>
      <c r="E1988" s="256"/>
      <c r="F1988" s="61"/>
      <c r="G1988" s="176"/>
      <c r="H1988" s="150"/>
      <c r="Q1988" s="245">
        <f t="shared" si="91"/>
        <v>0</v>
      </c>
      <c r="R1988" s="245">
        <f t="shared" si="92"/>
        <v>0</v>
      </c>
    </row>
    <row r="1989" spans="1:18" ht="20.149999999999999" customHeight="1" x14ac:dyDescent="0.35">
      <c r="A1989" s="247">
        <v>1986</v>
      </c>
      <c r="B1989" s="179" t="str">
        <f t="shared" ref="B1989:B2052" si="93">_xlfn.CONCAT(C1989,D1989,E1989)</f>
        <v xml:space="preserve"> </v>
      </c>
      <c r="C1989" s="176" t="s">
        <v>85</v>
      </c>
      <c r="D1989" s="57"/>
      <c r="E1989" s="256"/>
      <c r="F1989" s="61"/>
      <c r="G1989" s="176"/>
      <c r="H1989" s="150"/>
      <c r="Q1989" s="245">
        <f t="shared" ref="Q1989:Q2052" si="94">IF(D1989&lt;1,0,IF(OR(C1989="",C1989=" "),0,1))</f>
        <v>0</v>
      </c>
      <c r="R1989" s="245">
        <f t="shared" ref="R1989:R2052" si="95">IF(G1989+H1989&gt;0,IF(Q1989=0,1,0),0)</f>
        <v>0</v>
      </c>
    </row>
    <row r="1990" spans="1:18" ht="20.149999999999999" customHeight="1" x14ac:dyDescent="0.35">
      <c r="A1990" s="247">
        <v>1987</v>
      </c>
      <c r="B1990" s="179" t="str">
        <f t="shared" si="93"/>
        <v xml:space="preserve"> </v>
      </c>
      <c r="C1990" s="176" t="s">
        <v>85</v>
      </c>
      <c r="D1990" s="57"/>
      <c r="E1990" s="256"/>
      <c r="F1990" s="61"/>
      <c r="G1990" s="176"/>
      <c r="H1990" s="150"/>
      <c r="Q1990" s="245">
        <f t="shared" si="94"/>
        <v>0</v>
      </c>
      <c r="R1990" s="245">
        <f t="shared" si="95"/>
        <v>0</v>
      </c>
    </row>
    <row r="1991" spans="1:18" ht="20.149999999999999" customHeight="1" x14ac:dyDescent="0.35">
      <c r="A1991" s="247">
        <v>1988</v>
      </c>
      <c r="B1991" s="179" t="str">
        <f t="shared" si="93"/>
        <v xml:space="preserve"> </v>
      </c>
      <c r="C1991" s="176" t="s">
        <v>85</v>
      </c>
      <c r="D1991" s="57"/>
      <c r="E1991" s="256"/>
      <c r="F1991" s="61"/>
      <c r="G1991" s="176"/>
      <c r="H1991" s="150"/>
      <c r="Q1991" s="245">
        <f t="shared" si="94"/>
        <v>0</v>
      </c>
      <c r="R1991" s="245">
        <f t="shared" si="95"/>
        <v>0</v>
      </c>
    </row>
    <row r="1992" spans="1:18" ht="20.149999999999999" customHeight="1" x14ac:dyDescent="0.35">
      <c r="A1992" s="247">
        <v>1989</v>
      </c>
      <c r="B1992" s="179" t="str">
        <f t="shared" si="93"/>
        <v xml:space="preserve"> </v>
      </c>
      <c r="C1992" s="176" t="s">
        <v>85</v>
      </c>
      <c r="D1992" s="57"/>
      <c r="E1992" s="256"/>
      <c r="F1992" s="61"/>
      <c r="G1992" s="176"/>
      <c r="H1992" s="150"/>
      <c r="Q1992" s="245">
        <f t="shared" si="94"/>
        <v>0</v>
      </c>
      <c r="R1992" s="245">
        <f t="shared" si="95"/>
        <v>0</v>
      </c>
    </row>
    <row r="1993" spans="1:18" ht="20.149999999999999" customHeight="1" x14ac:dyDescent="0.35">
      <c r="A1993" s="247">
        <v>1990</v>
      </c>
      <c r="B1993" s="179" t="str">
        <f t="shared" si="93"/>
        <v xml:space="preserve"> </v>
      </c>
      <c r="C1993" s="176" t="s">
        <v>85</v>
      </c>
      <c r="D1993" s="57"/>
      <c r="E1993" s="256"/>
      <c r="F1993" s="61"/>
      <c r="G1993" s="176"/>
      <c r="H1993" s="150"/>
      <c r="Q1993" s="245">
        <f t="shared" si="94"/>
        <v>0</v>
      </c>
      <c r="R1993" s="245">
        <f t="shared" si="95"/>
        <v>0</v>
      </c>
    </row>
    <row r="1994" spans="1:18" ht="20.149999999999999" customHeight="1" x14ac:dyDescent="0.35">
      <c r="A1994" s="247">
        <v>1991</v>
      </c>
      <c r="B1994" s="179" t="str">
        <f t="shared" si="93"/>
        <v xml:space="preserve"> </v>
      </c>
      <c r="C1994" s="176" t="s">
        <v>85</v>
      </c>
      <c r="D1994" s="57"/>
      <c r="E1994" s="256"/>
      <c r="F1994" s="61"/>
      <c r="G1994" s="176"/>
      <c r="H1994" s="150"/>
      <c r="Q1994" s="245">
        <f t="shared" si="94"/>
        <v>0</v>
      </c>
      <c r="R1994" s="245">
        <f t="shared" si="95"/>
        <v>0</v>
      </c>
    </row>
    <row r="1995" spans="1:18" ht="20.149999999999999" customHeight="1" x14ac:dyDescent="0.35">
      <c r="A1995" s="247">
        <v>1992</v>
      </c>
      <c r="B1995" s="179" t="str">
        <f t="shared" si="93"/>
        <v xml:space="preserve"> </v>
      </c>
      <c r="C1995" s="176" t="s">
        <v>85</v>
      </c>
      <c r="D1995" s="57"/>
      <c r="E1995" s="256"/>
      <c r="F1995" s="61"/>
      <c r="G1995" s="176"/>
      <c r="H1995" s="150"/>
      <c r="Q1995" s="245">
        <f t="shared" si="94"/>
        <v>0</v>
      </c>
      <c r="R1995" s="245">
        <f t="shared" si="95"/>
        <v>0</v>
      </c>
    </row>
    <row r="1996" spans="1:18" ht="20.149999999999999" customHeight="1" x14ac:dyDescent="0.35">
      <c r="A1996" s="247">
        <v>1993</v>
      </c>
      <c r="B1996" s="179" t="str">
        <f t="shared" si="93"/>
        <v xml:space="preserve"> </v>
      </c>
      <c r="C1996" s="176" t="s">
        <v>85</v>
      </c>
      <c r="D1996" s="57"/>
      <c r="E1996" s="256"/>
      <c r="F1996" s="61"/>
      <c r="G1996" s="176"/>
      <c r="H1996" s="150"/>
      <c r="Q1996" s="245">
        <f t="shared" si="94"/>
        <v>0</v>
      </c>
      <c r="R1996" s="245">
        <f t="shared" si="95"/>
        <v>0</v>
      </c>
    </row>
    <row r="1997" spans="1:18" ht="20.149999999999999" customHeight="1" x14ac:dyDescent="0.35">
      <c r="A1997" s="247">
        <v>1994</v>
      </c>
      <c r="B1997" s="179" t="str">
        <f t="shared" si="93"/>
        <v xml:space="preserve"> </v>
      </c>
      <c r="C1997" s="176" t="s">
        <v>85</v>
      </c>
      <c r="D1997" s="57"/>
      <c r="E1997" s="256"/>
      <c r="F1997" s="61"/>
      <c r="G1997" s="176"/>
      <c r="H1997" s="150"/>
      <c r="Q1997" s="245">
        <f t="shared" si="94"/>
        <v>0</v>
      </c>
      <c r="R1997" s="245">
        <f t="shared" si="95"/>
        <v>0</v>
      </c>
    </row>
    <row r="1998" spans="1:18" ht="20.149999999999999" customHeight="1" x14ac:dyDescent="0.35">
      <c r="A1998" s="247">
        <v>1995</v>
      </c>
      <c r="B1998" s="179" t="str">
        <f t="shared" si="93"/>
        <v xml:space="preserve"> </v>
      </c>
      <c r="C1998" s="176" t="s">
        <v>85</v>
      </c>
      <c r="D1998" s="57"/>
      <c r="E1998" s="256"/>
      <c r="F1998" s="61"/>
      <c r="G1998" s="176"/>
      <c r="H1998" s="150"/>
      <c r="Q1998" s="245">
        <f t="shared" si="94"/>
        <v>0</v>
      </c>
      <c r="R1998" s="245">
        <f t="shared" si="95"/>
        <v>0</v>
      </c>
    </row>
    <row r="1999" spans="1:18" ht="20.149999999999999" customHeight="1" x14ac:dyDescent="0.35">
      <c r="A1999" s="247">
        <v>1996</v>
      </c>
      <c r="B1999" s="179" t="str">
        <f t="shared" si="93"/>
        <v xml:space="preserve"> </v>
      </c>
      <c r="C1999" s="176" t="s">
        <v>85</v>
      </c>
      <c r="D1999" s="57"/>
      <c r="E1999" s="256"/>
      <c r="F1999" s="61"/>
      <c r="G1999" s="176"/>
      <c r="H1999" s="150"/>
      <c r="Q1999" s="245">
        <f t="shared" si="94"/>
        <v>0</v>
      </c>
      <c r="R1999" s="245">
        <f t="shared" si="95"/>
        <v>0</v>
      </c>
    </row>
    <row r="2000" spans="1:18" ht="20.149999999999999" customHeight="1" x14ac:dyDescent="0.35">
      <c r="A2000" s="247">
        <v>1997</v>
      </c>
      <c r="B2000" s="179" t="str">
        <f t="shared" si="93"/>
        <v xml:space="preserve"> </v>
      </c>
      <c r="C2000" s="176" t="s">
        <v>85</v>
      </c>
      <c r="D2000" s="57"/>
      <c r="E2000" s="256"/>
      <c r="F2000" s="61"/>
      <c r="G2000" s="176"/>
      <c r="H2000" s="150"/>
      <c r="Q2000" s="245">
        <f t="shared" si="94"/>
        <v>0</v>
      </c>
      <c r="R2000" s="245">
        <f t="shared" si="95"/>
        <v>0</v>
      </c>
    </row>
    <row r="2001" spans="1:18" ht="20.149999999999999" customHeight="1" x14ac:dyDescent="0.35">
      <c r="A2001" s="247">
        <v>1998</v>
      </c>
      <c r="B2001" s="179" t="str">
        <f t="shared" si="93"/>
        <v xml:space="preserve"> </v>
      </c>
      <c r="C2001" s="176" t="s">
        <v>85</v>
      </c>
      <c r="D2001" s="57"/>
      <c r="E2001" s="256"/>
      <c r="F2001" s="61"/>
      <c r="G2001" s="176"/>
      <c r="H2001" s="150"/>
      <c r="Q2001" s="245">
        <f t="shared" si="94"/>
        <v>0</v>
      </c>
      <c r="R2001" s="245">
        <f t="shared" si="95"/>
        <v>0</v>
      </c>
    </row>
    <row r="2002" spans="1:18" ht="20.149999999999999" customHeight="1" x14ac:dyDescent="0.35">
      <c r="A2002" s="247">
        <v>1999</v>
      </c>
      <c r="B2002" s="179" t="str">
        <f t="shared" si="93"/>
        <v xml:space="preserve"> </v>
      </c>
      <c r="C2002" s="176" t="s">
        <v>85</v>
      </c>
      <c r="D2002" s="57"/>
      <c r="E2002" s="256"/>
      <c r="F2002" s="61"/>
      <c r="G2002" s="176"/>
      <c r="H2002" s="150"/>
      <c r="Q2002" s="245">
        <f t="shared" si="94"/>
        <v>0</v>
      </c>
      <c r="R2002" s="245">
        <f t="shared" si="95"/>
        <v>0</v>
      </c>
    </row>
    <row r="2003" spans="1:18" ht="20.149999999999999" customHeight="1" x14ac:dyDescent="0.35">
      <c r="A2003" s="247">
        <v>2000</v>
      </c>
      <c r="B2003" s="179" t="str">
        <f t="shared" si="93"/>
        <v xml:space="preserve"> </v>
      </c>
      <c r="C2003" s="176" t="s">
        <v>85</v>
      </c>
      <c r="D2003" s="57"/>
      <c r="E2003" s="256"/>
      <c r="F2003" s="61"/>
      <c r="G2003" s="176"/>
      <c r="H2003" s="150"/>
      <c r="Q2003" s="245">
        <f t="shared" si="94"/>
        <v>0</v>
      </c>
      <c r="R2003" s="245">
        <f t="shared" si="95"/>
        <v>0</v>
      </c>
    </row>
    <row r="2004" spans="1:18" ht="20.149999999999999" customHeight="1" x14ac:dyDescent="0.35">
      <c r="A2004" s="247">
        <v>2001</v>
      </c>
      <c r="B2004" s="179" t="str">
        <f t="shared" si="93"/>
        <v xml:space="preserve"> </v>
      </c>
      <c r="C2004" s="176" t="s">
        <v>85</v>
      </c>
      <c r="D2004" s="57"/>
      <c r="E2004" s="257"/>
      <c r="F2004" s="61"/>
      <c r="G2004" s="177"/>
      <c r="H2004" s="151"/>
      <c r="Q2004" s="245">
        <f t="shared" si="94"/>
        <v>0</v>
      </c>
      <c r="R2004" s="245">
        <f t="shared" si="95"/>
        <v>0</v>
      </c>
    </row>
    <row r="2005" spans="1:18" ht="20.149999999999999" customHeight="1" x14ac:dyDescent="0.35">
      <c r="A2005" s="247">
        <v>2002</v>
      </c>
      <c r="B2005" s="179" t="str">
        <f t="shared" si="93"/>
        <v xml:space="preserve"> </v>
      </c>
      <c r="C2005" s="176" t="s">
        <v>85</v>
      </c>
      <c r="D2005" s="57"/>
      <c r="E2005" s="256"/>
      <c r="F2005" s="61"/>
      <c r="G2005" s="176"/>
      <c r="H2005" s="150"/>
      <c r="Q2005" s="245">
        <f t="shared" si="94"/>
        <v>0</v>
      </c>
      <c r="R2005" s="245">
        <f t="shared" si="95"/>
        <v>0</v>
      </c>
    </row>
    <row r="2006" spans="1:18" ht="20.149999999999999" customHeight="1" x14ac:dyDescent="0.35">
      <c r="A2006" s="247">
        <v>2003</v>
      </c>
      <c r="B2006" s="179" t="str">
        <f t="shared" si="93"/>
        <v xml:space="preserve"> </v>
      </c>
      <c r="C2006" s="176" t="s">
        <v>85</v>
      </c>
      <c r="D2006" s="57"/>
      <c r="E2006" s="256"/>
      <c r="F2006" s="61"/>
      <c r="G2006" s="176"/>
      <c r="H2006" s="150"/>
      <c r="Q2006" s="245">
        <f t="shared" si="94"/>
        <v>0</v>
      </c>
      <c r="R2006" s="245">
        <f t="shared" si="95"/>
        <v>0</v>
      </c>
    </row>
    <row r="2007" spans="1:18" ht="20.149999999999999" customHeight="1" x14ac:dyDescent="0.35">
      <c r="A2007" s="247">
        <v>2004</v>
      </c>
      <c r="B2007" s="179" t="str">
        <f t="shared" si="93"/>
        <v xml:space="preserve"> </v>
      </c>
      <c r="C2007" s="176" t="s">
        <v>85</v>
      </c>
      <c r="D2007" s="57"/>
      <c r="E2007" s="256"/>
      <c r="F2007" s="61"/>
      <c r="G2007" s="176"/>
      <c r="H2007" s="150"/>
      <c r="Q2007" s="245">
        <f t="shared" si="94"/>
        <v>0</v>
      </c>
      <c r="R2007" s="245">
        <f t="shared" si="95"/>
        <v>0</v>
      </c>
    </row>
    <row r="2008" spans="1:18" ht="20.149999999999999" customHeight="1" x14ac:dyDescent="0.35">
      <c r="A2008" s="247">
        <v>2005</v>
      </c>
      <c r="B2008" s="179" t="str">
        <f t="shared" si="93"/>
        <v xml:space="preserve"> </v>
      </c>
      <c r="C2008" s="176" t="s">
        <v>85</v>
      </c>
      <c r="D2008" s="57"/>
      <c r="E2008" s="256"/>
      <c r="F2008" s="61"/>
      <c r="G2008" s="176"/>
      <c r="H2008" s="150"/>
      <c r="Q2008" s="245">
        <f t="shared" si="94"/>
        <v>0</v>
      </c>
      <c r="R2008" s="245">
        <f t="shared" si="95"/>
        <v>0</v>
      </c>
    </row>
    <row r="2009" spans="1:18" ht="20.149999999999999" customHeight="1" x14ac:dyDescent="0.35">
      <c r="A2009" s="247">
        <v>2006</v>
      </c>
      <c r="B2009" s="179" t="str">
        <f t="shared" si="93"/>
        <v xml:space="preserve"> </v>
      </c>
      <c r="C2009" s="176" t="s">
        <v>85</v>
      </c>
      <c r="D2009" s="57"/>
      <c r="E2009" s="256"/>
      <c r="F2009" s="61"/>
      <c r="G2009" s="176"/>
      <c r="H2009" s="150"/>
      <c r="Q2009" s="245">
        <f t="shared" si="94"/>
        <v>0</v>
      </c>
      <c r="R2009" s="245">
        <f t="shared" si="95"/>
        <v>0</v>
      </c>
    </row>
    <row r="2010" spans="1:18" ht="20.149999999999999" customHeight="1" x14ac:dyDescent="0.35">
      <c r="A2010" s="247">
        <v>2007</v>
      </c>
      <c r="B2010" s="179" t="str">
        <f t="shared" si="93"/>
        <v xml:space="preserve"> </v>
      </c>
      <c r="C2010" s="176" t="s">
        <v>85</v>
      </c>
      <c r="D2010" s="57"/>
      <c r="E2010" s="256"/>
      <c r="F2010" s="61"/>
      <c r="G2010" s="176"/>
      <c r="H2010" s="150"/>
      <c r="Q2010" s="245">
        <f t="shared" si="94"/>
        <v>0</v>
      </c>
      <c r="R2010" s="245">
        <f t="shared" si="95"/>
        <v>0</v>
      </c>
    </row>
    <row r="2011" spans="1:18" ht="20.149999999999999" customHeight="1" x14ac:dyDescent="0.35">
      <c r="A2011" s="247">
        <v>2008</v>
      </c>
      <c r="B2011" s="179" t="str">
        <f t="shared" si="93"/>
        <v xml:space="preserve"> </v>
      </c>
      <c r="C2011" s="176" t="s">
        <v>85</v>
      </c>
      <c r="D2011" s="57"/>
      <c r="E2011" s="256"/>
      <c r="F2011" s="61"/>
      <c r="G2011" s="176"/>
      <c r="H2011" s="150"/>
      <c r="Q2011" s="245">
        <f t="shared" si="94"/>
        <v>0</v>
      </c>
      <c r="R2011" s="245">
        <f t="shared" si="95"/>
        <v>0</v>
      </c>
    </row>
    <row r="2012" spans="1:18" ht="20.149999999999999" customHeight="1" x14ac:dyDescent="0.35">
      <c r="A2012" s="247">
        <v>2009</v>
      </c>
      <c r="B2012" s="179" t="str">
        <f t="shared" si="93"/>
        <v xml:space="preserve"> </v>
      </c>
      <c r="C2012" s="176" t="s">
        <v>85</v>
      </c>
      <c r="D2012" s="57"/>
      <c r="E2012" s="256"/>
      <c r="F2012" s="61"/>
      <c r="G2012" s="176"/>
      <c r="H2012" s="150"/>
      <c r="Q2012" s="245">
        <f t="shared" si="94"/>
        <v>0</v>
      </c>
      <c r="R2012" s="245">
        <f t="shared" si="95"/>
        <v>0</v>
      </c>
    </row>
    <row r="2013" spans="1:18" ht="20.149999999999999" customHeight="1" x14ac:dyDescent="0.35">
      <c r="A2013" s="247">
        <v>2010</v>
      </c>
      <c r="B2013" s="179" t="str">
        <f t="shared" si="93"/>
        <v xml:space="preserve"> </v>
      </c>
      <c r="C2013" s="176" t="s">
        <v>85</v>
      </c>
      <c r="D2013" s="57"/>
      <c r="E2013" s="256"/>
      <c r="F2013" s="61"/>
      <c r="G2013" s="176"/>
      <c r="H2013" s="150"/>
      <c r="Q2013" s="245">
        <f t="shared" si="94"/>
        <v>0</v>
      </c>
      <c r="R2013" s="245">
        <f t="shared" si="95"/>
        <v>0</v>
      </c>
    </row>
    <row r="2014" spans="1:18" ht="20.149999999999999" customHeight="1" x14ac:dyDescent="0.35">
      <c r="A2014" s="247">
        <v>2011</v>
      </c>
      <c r="B2014" s="179" t="str">
        <f t="shared" si="93"/>
        <v xml:space="preserve"> </v>
      </c>
      <c r="C2014" s="176" t="s">
        <v>85</v>
      </c>
      <c r="D2014" s="57"/>
      <c r="E2014" s="256"/>
      <c r="F2014" s="61"/>
      <c r="G2014" s="176"/>
      <c r="H2014" s="150"/>
      <c r="Q2014" s="245">
        <f t="shared" si="94"/>
        <v>0</v>
      </c>
      <c r="R2014" s="245">
        <f t="shared" si="95"/>
        <v>0</v>
      </c>
    </row>
    <row r="2015" spans="1:18" ht="20.149999999999999" customHeight="1" x14ac:dyDescent="0.35">
      <c r="A2015" s="247">
        <v>2012</v>
      </c>
      <c r="B2015" s="179" t="str">
        <f t="shared" si="93"/>
        <v xml:space="preserve"> </v>
      </c>
      <c r="C2015" s="176" t="s">
        <v>85</v>
      </c>
      <c r="D2015" s="57"/>
      <c r="E2015" s="256"/>
      <c r="F2015" s="61"/>
      <c r="G2015" s="176"/>
      <c r="H2015" s="150"/>
      <c r="Q2015" s="245">
        <f t="shared" si="94"/>
        <v>0</v>
      </c>
      <c r="R2015" s="245">
        <f t="shared" si="95"/>
        <v>0</v>
      </c>
    </row>
    <row r="2016" spans="1:18" ht="20.149999999999999" customHeight="1" x14ac:dyDescent="0.35">
      <c r="A2016" s="247">
        <v>2013</v>
      </c>
      <c r="B2016" s="179" t="str">
        <f t="shared" si="93"/>
        <v xml:space="preserve"> </v>
      </c>
      <c r="C2016" s="176" t="s">
        <v>85</v>
      </c>
      <c r="D2016" s="57"/>
      <c r="E2016" s="256"/>
      <c r="F2016" s="61"/>
      <c r="G2016" s="176"/>
      <c r="H2016" s="150"/>
      <c r="Q2016" s="245">
        <f t="shared" si="94"/>
        <v>0</v>
      </c>
      <c r="R2016" s="245">
        <f t="shared" si="95"/>
        <v>0</v>
      </c>
    </row>
    <row r="2017" spans="1:18" ht="20.149999999999999" customHeight="1" x14ac:dyDescent="0.35">
      <c r="A2017" s="247">
        <v>2014</v>
      </c>
      <c r="B2017" s="179" t="str">
        <f t="shared" si="93"/>
        <v xml:space="preserve"> </v>
      </c>
      <c r="C2017" s="176" t="s">
        <v>85</v>
      </c>
      <c r="D2017" s="57"/>
      <c r="E2017" s="256"/>
      <c r="F2017" s="61"/>
      <c r="G2017" s="176"/>
      <c r="H2017" s="150"/>
      <c r="Q2017" s="245">
        <f t="shared" si="94"/>
        <v>0</v>
      </c>
      <c r="R2017" s="245">
        <f t="shared" si="95"/>
        <v>0</v>
      </c>
    </row>
    <row r="2018" spans="1:18" ht="20.149999999999999" customHeight="1" x14ac:dyDescent="0.35">
      <c r="A2018" s="247">
        <v>2015</v>
      </c>
      <c r="B2018" s="179" t="str">
        <f t="shared" si="93"/>
        <v xml:space="preserve"> </v>
      </c>
      <c r="C2018" s="176" t="s">
        <v>85</v>
      </c>
      <c r="D2018" s="57"/>
      <c r="E2018" s="256"/>
      <c r="F2018" s="61"/>
      <c r="G2018" s="176"/>
      <c r="H2018" s="150"/>
      <c r="Q2018" s="245">
        <f t="shared" si="94"/>
        <v>0</v>
      </c>
      <c r="R2018" s="245">
        <f t="shared" si="95"/>
        <v>0</v>
      </c>
    </row>
    <row r="2019" spans="1:18" ht="20.149999999999999" customHeight="1" x14ac:dyDescent="0.35">
      <c r="A2019" s="247">
        <v>2016</v>
      </c>
      <c r="B2019" s="179" t="str">
        <f t="shared" si="93"/>
        <v xml:space="preserve"> </v>
      </c>
      <c r="C2019" s="176" t="s">
        <v>85</v>
      </c>
      <c r="D2019" s="57"/>
      <c r="E2019" s="256"/>
      <c r="F2019" s="61"/>
      <c r="G2019" s="176"/>
      <c r="H2019" s="150"/>
      <c r="Q2019" s="245">
        <f t="shared" si="94"/>
        <v>0</v>
      </c>
      <c r="R2019" s="245">
        <f t="shared" si="95"/>
        <v>0</v>
      </c>
    </row>
    <row r="2020" spans="1:18" ht="20.149999999999999" customHeight="1" x14ac:dyDescent="0.35">
      <c r="A2020" s="247">
        <v>2017</v>
      </c>
      <c r="B2020" s="179" t="str">
        <f t="shared" si="93"/>
        <v xml:space="preserve"> </v>
      </c>
      <c r="C2020" s="176" t="s">
        <v>85</v>
      </c>
      <c r="D2020" s="57"/>
      <c r="E2020" s="256"/>
      <c r="F2020" s="61"/>
      <c r="G2020" s="176"/>
      <c r="H2020" s="150"/>
      <c r="Q2020" s="245">
        <f t="shared" si="94"/>
        <v>0</v>
      </c>
      <c r="R2020" s="245">
        <f t="shared" si="95"/>
        <v>0</v>
      </c>
    </row>
    <row r="2021" spans="1:18" ht="20.149999999999999" customHeight="1" x14ac:dyDescent="0.35">
      <c r="A2021" s="247">
        <v>2018</v>
      </c>
      <c r="B2021" s="179" t="str">
        <f t="shared" si="93"/>
        <v xml:space="preserve"> </v>
      </c>
      <c r="C2021" s="176" t="s">
        <v>85</v>
      </c>
      <c r="D2021" s="57"/>
      <c r="E2021" s="256"/>
      <c r="F2021" s="61"/>
      <c r="G2021" s="176"/>
      <c r="H2021" s="150"/>
      <c r="Q2021" s="245">
        <f t="shared" si="94"/>
        <v>0</v>
      </c>
      <c r="R2021" s="245">
        <f t="shared" si="95"/>
        <v>0</v>
      </c>
    </row>
    <row r="2022" spans="1:18" ht="20.149999999999999" customHeight="1" x14ac:dyDescent="0.35">
      <c r="A2022" s="247">
        <v>2019</v>
      </c>
      <c r="B2022" s="179" t="str">
        <f t="shared" si="93"/>
        <v xml:space="preserve"> </v>
      </c>
      <c r="C2022" s="176" t="s">
        <v>85</v>
      </c>
      <c r="D2022" s="57"/>
      <c r="E2022" s="256"/>
      <c r="F2022" s="61"/>
      <c r="G2022" s="176"/>
      <c r="H2022" s="150"/>
      <c r="Q2022" s="245">
        <f t="shared" si="94"/>
        <v>0</v>
      </c>
      <c r="R2022" s="245">
        <f t="shared" si="95"/>
        <v>0</v>
      </c>
    </row>
    <row r="2023" spans="1:18" ht="20.149999999999999" customHeight="1" x14ac:dyDescent="0.35">
      <c r="A2023" s="247">
        <v>2020</v>
      </c>
      <c r="B2023" s="179" t="str">
        <f t="shared" si="93"/>
        <v xml:space="preserve"> </v>
      </c>
      <c r="C2023" s="176" t="s">
        <v>85</v>
      </c>
      <c r="D2023" s="57"/>
      <c r="E2023" s="256"/>
      <c r="F2023" s="61"/>
      <c r="G2023" s="176"/>
      <c r="H2023" s="150"/>
      <c r="Q2023" s="245">
        <f t="shared" si="94"/>
        <v>0</v>
      </c>
      <c r="R2023" s="245">
        <f t="shared" si="95"/>
        <v>0</v>
      </c>
    </row>
    <row r="2024" spans="1:18" ht="20.149999999999999" customHeight="1" x14ac:dyDescent="0.35">
      <c r="A2024" s="247">
        <v>2021</v>
      </c>
      <c r="B2024" s="179" t="str">
        <f t="shared" si="93"/>
        <v xml:space="preserve"> </v>
      </c>
      <c r="C2024" s="176" t="s">
        <v>85</v>
      </c>
      <c r="D2024" s="57"/>
      <c r="E2024" s="256"/>
      <c r="F2024" s="61"/>
      <c r="G2024" s="176"/>
      <c r="H2024" s="150"/>
      <c r="Q2024" s="245">
        <f t="shared" si="94"/>
        <v>0</v>
      </c>
      <c r="R2024" s="245">
        <f t="shared" si="95"/>
        <v>0</v>
      </c>
    </row>
    <row r="2025" spans="1:18" ht="20.149999999999999" customHeight="1" x14ac:dyDescent="0.35">
      <c r="A2025" s="247">
        <v>2022</v>
      </c>
      <c r="B2025" s="179" t="str">
        <f t="shared" si="93"/>
        <v xml:space="preserve"> </v>
      </c>
      <c r="C2025" s="176" t="s">
        <v>85</v>
      </c>
      <c r="D2025" s="57"/>
      <c r="E2025" s="256"/>
      <c r="F2025" s="61"/>
      <c r="G2025" s="176"/>
      <c r="H2025" s="150"/>
      <c r="Q2025" s="245">
        <f t="shared" si="94"/>
        <v>0</v>
      </c>
      <c r="R2025" s="245">
        <f t="shared" si="95"/>
        <v>0</v>
      </c>
    </row>
    <row r="2026" spans="1:18" ht="20.149999999999999" customHeight="1" x14ac:dyDescent="0.35">
      <c r="A2026" s="247">
        <v>2023</v>
      </c>
      <c r="B2026" s="179" t="str">
        <f t="shared" si="93"/>
        <v xml:space="preserve"> </v>
      </c>
      <c r="C2026" s="176" t="s">
        <v>85</v>
      </c>
      <c r="D2026" s="57"/>
      <c r="E2026" s="256"/>
      <c r="F2026" s="61"/>
      <c r="G2026" s="176"/>
      <c r="H2026" s="150"/>
      <c r="Q2026" s="245">
        <f t="shared" si="94"/>
        <v>0</v>
      </c>
      <c r="R2026" s="245">
        <f t="shared" si="95"/>
        <v>0</v>
      </c>
    </row>
    <row r="2027" spans="1:18" ht="20.149999999999999" customHeight="1" x14ac:dyDescent="0.35">
      <c r="A2027" s="247">
        <v>2024</v>
      </c>
      <c r="B2027" s="179" t="str">
        <f t="shared" si="93"/>
        <v xml:space="preserve"> </v>
      </c>
      <c r="C2027" s="176" t="s">
        <v>85</v>
      </c>
      <c r="D2027" s="57"/>
      <c r="E2027" s="256"/>
      <c r="F2027" s="61"/>
      <c r="G2027" s="176"/>
      <c r="H2027" s="150"/>
      <c r="Q2027" s="245">
        <f t="shared" si="94"/>
        <v>0</v>
      </c>
      <c r="R2027" s="245">
        <f t="shared" si="95"/>
        <v>0</v>
      </c>
    </row>
    <row r="2028" spans="1:18" ht="20.149999999999999" customHeight="1" x14ac:dyDescent="0.35">
      <c r="A2028" s="247">
        <v>2025</v>
      </c>
      <c r="B2028" s="179" t="str">
        <f t="shared" si="93"/>
        <v xml:space="preserve"> </v>
      </c>
      <c r="C2028" s="176" t="s">
        <v>85</v>
      </c>
      <c r="D2028" s="57"/>
      <c r="E2028" s="256"/>
      <c r="F2028" s="61"/>
      <c r="G2028" s="176"/>
      <c r="H2028" s="150"/>
      <c r="Q2028" s="245">
        <f t="shared" si="94"/>
        <v>0</v>
      </c>
      <c r="R2028" s="245">
        <f t="shared" si="95"/>
        <v>0</v>
      </c>
    </row>
    <row r="2029" spans="1:18" ht="20.149999999999999" customHeight="1" x14ac:dyDescent="0.35">
      <c r="A2029" s="247">
        <v>2026</v>
      </c>
      <c r="B2029" s="179" t="str">
        <f t="shared" si="93"/>
        <v xml:space="preserve"> </v>
      </c>
      <c r="C2029" s="176" t="s">
        <v>85</v>
      </c>
      <c r="D2029" s="57"/>
      <c r="E2029" s="256"/>
      <c r="F2029" s="61"/>
      <c r="G2029" s="176"/>
      <c r="H2029" s="150"/>
      <c r="Q2029" s="245">
        <f t="shared" si="94"/>
        <v>0</v>
      </c>
      <c r="R2029" s="245">
        <f t="shared" si="95"/>
        <v>0</v>
      </c>
    </row>
    <row r="2030" spans="1:18" ht="20.149999999999999" customHeight="1" x14ac:dyDescent="0.35">
      <c r="A2030" s="247">
        <v>2027</v>
      </c>
      <c r="B2030" s="179" t="str">
        <f t="shared" si="93"/>
        <v xml:space="preserve"> </v>
      </c>
      <c r="C2030" s="176" t="s">
        <v>85</v>
      </c>
      <c r="D2030" s="57"/>
      <c r="E2030" s="256"/>
      <c r="F2030" s="61"/>
      <c r="G2030" s="176"/>
      <c r="H2030" s="150"/>
      <c r="Q2030" s="245">
        <f t="shared" si="94"/>
        <v>0</v>
      </c>
      <c r="R2030" s="245">
        <f t="shared" si="95"/>
        <v>0</v>
      </c>
    </row>
    <row r="2031" spans="1:18" ht="20.149999999999999" customHeight="1" x14ac:dyDescent="0.35">
      <c r="A2031" s="247">
        <v>2028</v>
      </c>
      <c r="B2031" s="179" t="str">
        <f t="shared" si="93"/>
        <v xml:space="preserve"> </v>
      </c>
      <c r="C2031" s="176" t="s">
        <v>85</v>
      </c>
      <c r="D2031" s="57"/>
      <c r="E2031" s="256"/>
      <c r="F2031" s="61"/>
      <c r="G2031" s="176"/>
      <c r="H2031" s="150"/>
      <c r="Q2031" s="245">
        <f t="shared" si="94"/>
        <v>0</v>
      </c>
      <c r="R2031" s="245">
        <f t="shared" si="95"/>
        <v>0</v>
      </c>
    </row>
    <row r="2032" spans="1:18" ht="20.149999999999999" customHeight="1" x14ac:dyDescent="0.35">
      <c r="A2032" s="247">
        <v>2029</v>
      </c>
      <c r="B2032" s="179" t="str">
        <f t="shared" si="93"/>
        <v xml:space="preserve"> </v>
      </c>
      <c r="C2032" s="176" t="s">
        <v>85</v>
      </c>
      <c r="D2032" s="57"/>
      <c r="E2032" s="256"/>
      <c r="F2032" s="61"/>
      <c r="G2032" s="176"/>
      <c r="H2032" s="150"/>
      <c r="Q2032" s="245">
        <f t="shared" si="94"/>
        <v>0</v>
      </c>
      <c r="R2032" s="245">
        <f t="shared" si="95"/>
        <v>0</v>
      </c>
    </row>
    <row r="2033" spans="1:18" ht="20.149999999999999" customHeight="1" x14ac:dyDescent="0.35">
      <c r="A2033" s="247">
        <v>2030</v>
      </c>
      <c r="B2033" s="179" t="str">
        <f t="shared" si="93"/>
        <v xml:space="preserve"> </v>
      </c>
      <c r="C2033" s="176" t="s">
        <v>85</v>
      </c>
      <c r="D2033" s="57"/>
      <c r="E2033" s="256"/>
      <c r="F2033" s="61"/>
      <c r="G2033" s="176"/>
      <c r="H2033" s="150"/>
      <c r="Q2033" s="245">
        <f t="shared" si="94"/>
        <v>0</v>
      </c>
      <c r="R2033" s="245">
        <f t="shared" si="95"/>
        <v>0</v>
      </c>
    </row>
    <row r="2034" spans="1:18" ht="20.149999999999999" customHeight="1" x14ac:dyDescent="0.35">
      <c r="A2034" s="247">
        <v>2031</v>
      </c>
      <c r="B2034" s="179" t="str">
        <f t="shared" si="93"/>
        <v xml:space="preserve"> </v>
      </c>
      <c r="C2034" s="176" t="s">
        <v>85</v>
      </c>
      <c r="D2034" s="57"/>
      <c r="E2034" s="256"/>
      <c r="F2034" s="61"/>
      <c r="G2034" s="176"/>
      <c r="H2034" s="150"/>
      <c r="Q2034" s="245">
        <f t="shared" si="94"/>
        <v>0</v>
      </c>
      <c r="R2034" s="245">
        <f t="shared" si="95"/>
        <v>0</v>
      </c>
    </row>
    <row r="2035" spans="1:18" ht="20.149999999999999" customHeight="1" x14ac:dyDescent="0.35">
      <c r="A2035" s="247">
        <v>2032</v>
      </c>
      <c r="B2035" s="179" t="str">
        <f t="shared" si="93"/>
        <v xml:space="preserve"> </v>
      </c>
      <c r="C2035" s="176" t="s">
        <v>85</v>
      </c>
      <c r="D2035" s="57"/>
      <c r="E2035" s="256"/>
      <c r="F2035" s="61"/>
      <c r="G2035" s="176"/>
      <c r="H2035" s="150"/>
      <c r="Q2035" s="245">
        <f t="shared" si="94"/>
        <v>0</v>
      </c>
      <c r="R2035" s="245">
        <f t="shared" si="95"/>
        <v>0</v>
      </c>
    </row>
    <row r="2036" spans="1:18" ht="20.149999999999999" customHeight="1" x14ac:dyDescent="0.35">
      <c r="A2036" s="247">
        <v>2033</v>
      </c>
      <c r="B2036" s="179" t="str">
        <f t="shared" si="93"/>
        <v xml:space="preserve"> </v>
      </c>
      <c r="C2036" s="176" t="s">
        <v>85</v>
      </c>
      <c r="D2036" s="57"/>
      <c r="E2036" s="256"/>
      <c r="F2036" s="61"/>
      <c r="G2036" s="176"/>
      <c r="H2036" s="150"/>
      <c r="Q2036" s="245">
        <f t="shared" si="94"/>
        <v>0</v>
      </c>
      <c r="R2036" s="245">
        <f t="shared" si="95"/>
        <v>0</v>
      </c>
    </row>
    <row r="2037" spans="1:18" ht="20.149999999999999" customHeight="1" x14ac:dyDescent="0.35">
      <c r="A2037" s="247">
        <v>2034</v>
      </c>
      <c r="B2037" s="179" t="str">
        <f t="shared" si="93"/>
        <v xml:space="preserve"> </v>
      </c>
      <c r="C2037" s="176" t="s">
        <v>85</v>
      </c>
      <c r="D2037" s="57"/>
      <c r="E2037" s="256"/>
      <c r="F2037" s="61"/>
      <c r="G2037" s="176"/>
      <c r="H2037" s="150"/>
      <c r="Q2037" s="245">
        <f t="shared" si="94"/>
        <v>0</v>
      </c>
      <c r="R2037" s="245">
        <f t="shared" si="95"/>
        <v>0</v>
      </c>
    </row>
    <row r="2038" spans="1:18" ht="20.149999999999999" customHeight="1" x14ac:dyDescent="0.35">
      <c r="A2038" s="247">
        <v>2035</v>
      </c>
      <c r="B2038" s="179" t="str">
        <f t="shared" si="93"/>
        <v xml:space="preserve"> </v>
      </c>
      <c r="C2038" s="176" t="s">
        <v>85</v>
      </c>
      <c r="D2038" s="57"/>
      <c r="E2038" s="256"/>
      <c r="F2038" s="61"/>
      <c r="G2038" s="176"/>
      <c r="H2038" s="150"/>
      <c r="Q2038" s="245">
        <f t="shared" si="94"/>
        <v>0</v>
      </c>
      <c r="R2038" s="245">
        <f t="shared" si="95"/>
        <v>0</v>
      </c>
    </row>
    <row r="2039" spans="1:18" ht="20.149999999999999" customHeight="1" x14ac:dyDescent="0.35">
      <c r="A2039" s="247">
        <v>2036</v>
      </c>
      <c r="B2039" s="179" t="str">
        <f t="shared" si="93"/>
        <v xml:space="preserve"> </v>
      </c>
      <c r="C2039" s="176" t="s">
        <v>85</v>
      </c>
      <c r="D2039" s="57"/>
      <c r="E2039" s="256"/>
      <c r="F2039" s="61"/>
      <c r="G2039" s="176"/>
      <c r="H2039" s="150"/>
      <c r="Q2039" s="245">
        <f t="shared" si="94"/>
        <v>0</v>
      </c>
      <c r="R2039" s="245">
        <f t="shared" si="95"/>
        <v>0</v>
      </c>
    </row>
    <row r="2040" spans="1:18" ht="20.149999999999999" customHeight="1" x14ac:dyDescent="0.35">
      <c r="A2040" s="247">
        <v>2037</v>
      </c>
      <c r="B2040" s="179" t="str">
        <f t="shared" si="93"/>
        <v xml:space="preserve"> </v>
      </c>
      <c r="C2040" s="176" t="s">
        <v>85</v>
      </c>
      <c r="D2040" s="57"/>
      <c r="E2040" s="256"/>
      <c r="F2040" s="61"/>
      <c r="G2040" s="176"/>
      <c r="H2040" s="150"/>
      <c r="Q2040" s="245">
        <f t="shared" si="94"/>
        <v>0</v>
      </c>
      <c r="R2040" s="245">
        <f t="shared" si="95"/>
        <v>0</v>
      </c>
    </row>
    <row r="2041" spans="1:18" ht="20.149999999999999" customHeight="1" x14ac:dyDescent="0.35">
      <c r="A2041" s="247">
        <v>2038</v>
      </c>
      <c r="B2041" s="179" t="str">
        <f t="shared" si="93"/>
        <v xml:space="preserve"> </v>
      </c>
      <c r="C2041" s="176" t="s">
        <v>85</v>
      </c>
      <c r="D2041" s="57"/>
      <c r="E2041" s="256"/>
      <c r="F2041" s="61"/>
      <c r="G2041" s="176"/>
      <c r="H2041" s="150"/>
      <c r="Q2041" s="245">
        <f t="shared" si="94"/>
        <v>0</v>
      </c>
      <c r="R2041" s="245">
        <f t="shared" si="95"/>
        <v>0</v>
      </c>
    </row>
    <row r="2042" spans="1:18" ht="20.149999999999999" customHeight="1" x14ac:dyDescent="0.35">
      <c r="A2042" s="247">
        <v>2039</v>
      </c>
      <c r="B2042" s="179" t="str">
        <f t="shared" si="93"/>
        <v xml:space="preserve"> </v>
      </c>
      <c r="C2042" s="176" t="s">
        <v>85</v>
      </c>
      <c r="D2042" s="57"/>
      <c r="E2042" s="256"/>
      <c r="F2042" s="61"/>
      <c r="G2042" s="176"/>
      <c r="H2042" s="150"/>
      <c r="Q2042" s="245">
        <f t="shared" si="94"/>
        <v>0</v>
      </c>
      <c r="R2042" s="245">
        <f t="shared" si="95"/>
        <v>0</v>
      </c>
    </row>
    <row r="2043" spans="1:18" ht="20.149999999999999" customHeight="1" x14ac:dyDescent="0.35">
      <c r="A2043" s="247">
        <v>2040</v>
      </c>
      <c r="B2043" s="179" t="str">
        <f t="shared" si="93"/>
        <v xml:space="preserve"> </v>
      </c>
      <c r="C2043" s="176" t="s">
        <v>85</v>
      </c>
      <c r="D2043" s="57"/>
      <c r="E2043" s="256"/>
      <c r="F2043" s="61"/>
      <c r="G2043" s="176"/>
      <c r="H2043" s="150"/>
      <c r="Q2043" s="245">
        <f t="shared" si="94"/>
        <v>0</v>
      </c>
      <c r="R2043" s="245">
        <f t="shared" si="95"/>
        <v>0</v>
      </c>
    </row>
    <row r="2044" spans="1:18" ht="20.149999999999999" customHeight="1" x14ac:dyDescent="0.35">
      <c r="A2044" s="247">
        <v>2041</v>
      </c>
      <c r="B2044" s="179" t="str">
        <f t="shared" si="93"/>
        <v xml:space="preserve"> </v>
      </c>
      <c r="C2044" s="176" t="s">
        <v>85</v>
      </c>
      <c r="D2044" s="57"/>
      <c r="E2044" s="256"/>
      <c r="F2044" s="61"/>
      <c r="G2044" s="176"/>
      <c r="H2044" s="150"/>
      <c r="Q2044" s="245">
        <f t="shared" si="94"/>
        <v>0</v>
      </c>
      <c r="R2044" s="245">
        <f t="shared" si="95"/>
        <v>0</v>
      </c>
    </row>
    <row r="2045" spans="1:18" ht="20.149999999999999" customHeight="1" x14ac:dyDescent="0.35">
      <c r="A2045" s="247">
        <v>2042</v>
      </c>
      <c r="B2045" s="179" t="str">
        <f t="shared" si="93"/>
        <v xml:space="preserve"> </v>
      </c>
      <c r="C2045" s="176" t="s">
        <v>85</v>
      </c>
      <c r="D2045" s="57"/>
      <c r="E2045" s="256"/>
      <c r="F2045" s="61"/>
      <c r="G2045" s="176"/>
      <c r="H2045" s="150"/>
      <c r="Q2045" s="245">
        <f t="shared" si="94"/>
        <v>0</v>
      </c>
      <c r="R2045" s="245">
        <f t="shared" si="95"/>
        <v>0</v>
      </c>
    </row>
    <row r="2046" spans="1:18" ht="20.149999999999999" customHeight="1" x14ac:dyDescent="0.35">
      <c r="A2046" s="247">
        <v>2043</v>
      </c>
      <c r="B2046" s="179" t="str">
        <f t="shared" si="93"/>
        <v xml:space="preserve"> </v>
      </c>
      <c r="C2046" s="176" t="s">
        <v>85</v>
      </c>
      <c r="D2046" s="57"/>
      <c r="E2046" s="256"/>
      <c r="F2046" s="61"/>
      <c r="G2046" s="176"/>
      <c r="H2046" s="150"/>
      <c r="Q2046" s="245">
        <f t="shared" si="94"/>
        <v>0</v>
      </c>
      <c r="R2046" s="245">
        <f t="shared" si="95"/>
        <v>0</v>
      </c>
    </row>
    <row r="2047" spans="1:18" ht="20.149999999999999" customHeight="1" x14ac:dyDescent="0.35">
      <c r="A2047" s="247">
        <v>2044</v>
      </c>
      <c r="B2047" s="179" t="str">
        <f t="shared" si="93"/>
        <v xml:space="preserve"> </v>
      </c>
      <c r="C2047" s="176" t="s">
        <v>85</v>
      </c>
      <c r="D2047" s="57"/>
      <c r="E2047" s="256"/>
      <c r="F2047" s="61"/>
      <c r="G2047" s="176"/>
      <c r="H2047" s="150"/>
      <c r="Q2047" s="245">
        <f t="shared" si="94"/>
        <v>0</v>
      </c>
      <c r="R2047" s="245">
        <f t="shared" si="95"/>
        <v>0</v>
      </c>
    </row>
    <row r="2048" spans="1:18" ht="20.149999999999999" customHeight="1" x14ac:dyDescent="0.35">
      <c r="A2048" s="247">
        <v>2045</v>
      </c>
      <c r="B2048" s="179" t="str">
        <f t="shared" si="93"/>
        <v xml:space="preserve"> </v>
      </c>
      <c r="C2048" s="176" t="s">
        <v>85</v>
      </c>
      <c r="D2048" s="57"/>
      <c r="E2048" s="256"/>
      <c r="F2048" s="61"/>
      <c r="G2048" s="176"/>
      <c r="H2048" s="150"/>
      <c r="Q2048" s="245">
        <f t="shared" si="94"/>
        <v>0</v>
      </c>
      <c r="R2048" s="245">
        <f t="shared" si="95"/>
        <v>0</v>
      </c>
    </row>
    <row r="2049" spans="1:18" ht="20.149999999999999" customHeight="1" x14ac:dyDescent="0.35">
      <c r="A2049" s="247">
        <v>2046</v>
      </c>
      <c r="B2049" s="179" t="str">
        <f t="shared" si="93"/>
        <v xml:space="preserve"> </v>
      </c>
      <c r="C2049" s="176" t="s">
        <v>85</v>
      </c>
      <c r="D2049" s="57"/>
      <c r="E2049" s="256"/>
      <c r="F2049" s="61"/>
      <c r="G2049" s="176"/>
      <c r="H2049" s="150"/>
      <c r="Q2049" s="245">
        <f t="shared" si="94"/>
        <v>0</v>
      </c>
      <c r="R2049" s="245">
        <f t="shared" si="95"/>
        <v>0</v>
      </c>
    </row>
    <row r="2050" spans="1:18" ht="20.149999999999999" customHeight="1" x14ac:dyDescent="0.35">
      <c r="A2050" s="247">
        <v>2047</v>
      </c>
      <c r="B2050" s="179" t="str">
        <f t="shared" si="93"/>
        <v xml:space="preserve"> </v>
      </c>
      <c r="C2050" s="176" t="s">
        <v>85</v>
      </c>
      <c r="D2050" s="57"/>
      <c r="E2050" s="256"/>
      <c r="F2050" s="61"/>
      <c r="G2050" s="176"/>
      <c r="H2050" s="150"/>
      <c r="Q2050" s="245">
        <f t="shared" si="94"/>
        <v>0</v>
      </c>
      <c r="R2050" s="245">
        <f t="shared" si="95"/>
        <v>0</v>
      </c>
    </row>
    <row r="2051" spans="1:18" ht="20.149999999999999" customHeight="1" x14ac:dyDescent="0.35">
      <c r="A2051" s="247">
        <v>2048</v>
      </c>
      <c r="B2051" s="179" t="str">
        <f t="shared" si="93"/>
        <v xml:space="preserve"> </v>
      </c>
      <c r="C2051" s="176" t="s">
        <v>85</v>
      </c>
      <c r="D2051" s="57"/>
      <c r="E2051" s="256"/>
      <c r="F2051" s="61"/>
      <c r="G2051" s="176"/>
      <c r="H2051" s="150"/>
      <c r="Q2051" s="245">
        <f t="shared" si="94"/>
        <v>0</v>
      </c>
      <c r="R2051" s="245">
        <f t="shared" si="95"/>
        <v>0</v>
      </c>
    </row>
    <row r="2052" spans="1:18" ht="20.149999999999999" customHeight="1" x14ac:dyDescent="0.35">
      <c r="A2052" s="247">
        <v>2049</v>
      </c>
      <c r="B2052" s="179" t="str">
        <f t="shared" si="93"/>
        <v xml:space="preserve"> </v>
      </c>
      <c r="C2052" s="176" t="s">
        <v>85</v>
      </c>
      <c r="D2052" s="57"/>
      <c r="E2052" s="256"/>
      <c r="F2052" s="61"/>
      <c r="G2052" s="176"/>
      <c r="H2052" s="150"/>
      <c r="Q2052" s="245">
        <f t="shared" si="94"/>
        <v>0</v>
      </c>
      <c r="R2052" s="245">
        <f t="shared" si="95"/>
        <v>0</v>
      </c>
    </row>
    <row r="2053" spans="1:18" ht="20.149999999999999" customHeight="1" x14ac:dyDescent="0.35">
      <c r="A2053" s="247">
        <v>2050</v>
      </c>
      <c r="B2053" s="179" t="str">
        <f t="shared" ref="B2053:B2116" si="96">_xlfn.CONCAT(C2053,D2053,E2053)</f>
        <v xml:space="preserve"> </v>
      </c>
      <c r="C2053" s="176" t="s">
        <v>85</v>
      </c>
      <c r="D2053" s="57"/>
      <c r="E2053" s="256"/>
      <c r="F2053" s="61"/>
      <c r="G2053" s="176"/>
      <c r="H2053" s="150"/>
      <c r="Q2053" s="245">
        <f t="shared" ref="Q2053:Q2116" si="97">IF(D2053&lt;1,0,IF(OR(C2053="",C2053=" "),0,1))</f>
        <v>0</v>
      </c>
      <c r="R2053" s="245">
        <f t="shared" ref="R2053:R2116" si="98">IF(G2053+H2053&gt;0,IF(Q2053=0,1,0),0)</f>
        <v>0</v>
      </c>
    </row>
    <row r="2054" spans="1:18" ht="20.149999999999999" customHeight="1" x14ac:dyDescent="0.35">
      <c r="A2054" s="247">
        <v>2051</v>
      </c>
      <c r="B2054" s="179" t="str">
        <f t="shared" si="96"/>
        <v xml:space="preserve"> </v>
      </c>
      <c r="C2054" s="176" t="s">
        <v>85</v>
      </c>
      <c r="D2054" s="57"/>
      <c r="E2054" s="256"/>
      <c r="F2054" s="61"/>
      <c r="G2054" s="176"/>
      <c r="H2054" s="150"/>
      <c r="Q2054" s="245">
        <f t="shared" si="97"/>
        <v>0</v>
      </c>
      <c r="R2054" s="245">
        <f t="shared" si="98"/>
        <v>0</v>
      </c>
    </row>
    <row r="2055" spans="1:18" ht="20.149999999999999" customHeight="1" x14ac:dyDescent="0.35">
      <c r="A2055" s="247">
        <v>2052</v>
      </c>
      <c r="B2055" s="179" t="str">
        <f t="shared" si="96"/>
        <v xml:space="preserve"> </v>
      </c>
      <c r="C2055" s="176" t="s">
        <v>85</v>
      </c>
      <c r="D2055" s="57"/>
      <c r="E2055" s="256"/>
      <c r="F2055" s="61"/>
      <c r="G2055" s="176"/>
      <c r="H2055" s="150"/>
      <c r="Q2055" s="245">
        <f t="shared" si="97"/>
        <v>0</v>
      </c>
      <c r="R2055" s="245">
        <f t="shared" si="98"/>
        <v>0</v>
      </c>
    </row>
    <row r="2056" spans="1:18" ht="20.149999999999999" customHeight="1" x14ac:dyDescent="0.35">
      <c r="A2056" s="247">
        <v>2053</v>
      </c>
      <c r="B2056" s="179" t="str">
        <f t="shared" si="96"/>
        <v xml:space="preserve"> </v>
      </c>
      <c r="C2056" s="176" t="s">
        <v>85</v>
      </c>
      <c r="D2056" s="57"/>
      <c r="E2056" s="256"/>
      <c r="F2056" s="61"/>
      <c r="G2056" s="176"/>
      <c r="H2056" s="150"/>
      <c r="Q2056" s="245">
        <f t="shared" si="97"/>
        <v>0</v>
      </c>
      <c r="R2056" s="245">
        <f t="shared" si="98"/>
        <v>0</v>
      </c>
    </row>
    <row r="2057" spans="1:18" ht="20.149999999999999" customHeight="1" x14ac:dyDescent="0.35">
      <c r="A2057" s="247">
        <v>2054</v>
      </c>
      <c r="B2057" s="179" t="str">
        <f t="shared" si="96"/>
        <v xml:space="preserve"> </v>
      </c>
      <c r="C2057" s="176" t="s">
        <v>85</v>
      </c>
      <c r="D2057" s="57"/>
      <c r="E2057" s="256"/>
      <c r="F2057" s="61"/>
      <c r="G2057" s="176"/>
      <c r="H2057" s="150"/>
      <c r="Q2057" s="245">
        <f t="shared" si="97"/>
        <v>0</v>
      </c>
      <c r="R2057" s="245">
        <f t="shared" si="98"/>
        <v>0</v>
      </c>
    </row>
    <row r="2058" spans="1:18" ht="20.149999999999999" customHeight="1" x14ac:dyDescent="0.35">
      <c r="A2058" s="247">
        <v>2055</v>
      </c>
      <c r="B2058" s="179" t="str">
        <f t="shared" si="96"/>
        <v xml:space="preserve"> </v>
      </c>
      <c r="C2058" s="176" t="s">
        <v>85</v>
      </c>
      <c r="D2058" s="57"/>
      <c r="E2058" s="256"/>
      <c r="F2058" s="61"/>
      <c r="G2058" s="176"/>
      <c r="H2058" s="150"/>
      <c r="Q2058" s="245">
        <f t="shared" si="97"/>
        <v>0</v>
      </c>
      <c r="R2058" s="245">
        <f t="shared" si="98"/>
        <v>0</v>
      </c>
    </row>
    <row r="2059" spans="1:18" ht="20.149999999999999" customHeight="1" x14ac:dyDescent="0.35">
      <c r="A2059" s="247">
        <v>2056</v>
      </c>
      <c r="B2059" s="179" t="str">
        <f t="shared" si="96"/>
        <v xml:space="preserve"> </v>
      </c>
      <c r="C2059" s="176" t="s">
        <v>85</v>
      </c>
      <c r="D2059" s="57"/>
      <c r="E2059" s="256"/>
      <c r="F2059" s="61"/>
      <c r="G2059" s="176"/>
      <c r="H2059" s="150"/>
      <c r="Q2059" s="245">
        <f t="shared" si="97"/>
        <v>0</v>
      </c>
      <c r="R2059" s="245">
        <f t="shared" si="98"/>
        <v>0</v>
      </c>
    </row>
    <row r="2060" spans="1:18" ht="20.149999999999999" customHeight="1" x14ac:dyDescent="0.35">
      <c r="A2060" s="247">
        <v>2057</v>
      </c>
      <c r="B2060" s="179" t="str">
        <f t="shared" si="96"/>
        <v xml:space="preserve"> </v>
      </c>
      <c r="C2060" s="176" t="s">
        <v>85</v>
      </c>
      <c r="D2060" s="57"/>
      <c r="E2060" s="256"/>
      <c r="F2060" s="61"/>
      <c r="G2060" s="176"/>
      <c r="H2060" s="150"/>
      <c r="Q2060" s="245">
        <f t="shared" si="97"/>
        <v>0</v>
      </c>
      <c r="R2060" s="245">
        <f t="shared" si="98"/>
        <v>0</v>
      </c>
    </row>
    <row r="2061" spans="1:18" ht="20.149999999999999" customHeight="1" x14ac:dyDescent="0.35">
      <c r="A2061" s="247">
        <v>2058</v>
      </c>
      <c r="B2061" s="179" t="str">
        <f t="shared" si="96"/>
        <v xml:space="preserve"> </v>
      </c>
      <c r="C2061" s="176" t="s">
        <v>85</v>
      </c>
      <c r="D2061" s="57"/>
      <c r="E2061" s="256"/>
      <c r="F2061" s="61"/>
      <c r="G2061" s="176"/>
      <c r="H2061" s="150"/>
      <c r="Q2061" s="245">
        <f t="shared" si="97"/>
        <v>0</v>
      </c>
      <c r="R2061" s="245">
        <f t="shared" si="98"/>
        <v>0</v>
      </c>
    </row>
    <row r="2062" spans="1:18" ht="20.149999999999999" customHeight="1" x14ac:dyDescent="0.35">
      <c r="A2062" s="247">
        <v>2059</v>
      </c>
      <c r="B2062" s="179" t="str">
        <f t="shared" si="96"/>
        <v xml:space="preserve"> </v>
      </c>
      <c r="C2062" s="176" t="s">
        <v>85</v>
      </c>
      <c r="D2062" s="57"/>
      <c r="E2062" s="256"/>
      <c r="F2062" s="61"/>
      <c r="G2062" s="176"/>
      <c r="H2062" s="150"/>
      <c r="Q2062" s="245">
        <f t="shared" si="97"/>
        <v>0</v>
      </c>
      <c r="R2062" s="245">
        <f t="shared" si="98"/>
        <v>0</v>
      </c>
    </row>
    <row r="2063" spans="1:18" ht="20.149999999999999" customHeight="1" x14ac:dyDescent="0.35">
      <c r="A2063" s="247">
        <v>2060</v>
      </c>
      <c r="B2063" s="179" t="str">
        <f t="shared" si="96"/>
        <v xml:space="preserve"> </v>
      </c>
      <c r="C2063" s="176" t="s">
        <v>85</v>
      </c>
      <c r="D2063" s="57"/>
      <c r="E2063" s="256"/>
      <c r="F2063" s="61"/>
      <c r="G2063" s="176"/>
      <c r="H2063" s="150"/>
      <c r="Q2063" s="245">
        <f t="shared" si="97"/>
        <v>0</v>
      </c>
      <c r="R2063" s="245">
        <f t="shared" si="98"/>
        <v>0</v>
      </c>
    </row>
    <row r="2064" spans="1:18" ht="20.149999999999999" customHeight="1" x14ac:dyDescent="0.35">
      <c r="A2064" s="247">
        <v>2061</v>
      </c>
      <c r="B2064" s="179" t="str">
        <f t="shared" si="96"/>
        <v xml:space="preserve"> </v>
      </c>
      <c r="C2064" s="176" t="s">
        <v>85</v>
      </c>
      <c r="D2064" s="57"/>
      <c r="E2064" s="256"/>
      <c r="F2064" s="61"/>
      <c r="G2064" s="176"/>
      <c r="H2064" s="150"/>
      <c r="Q2064" s="245">
        <f t="shared" si="97"/>
        <v>0</v>
      </c>
      <c r="R2064" s="245">
        <f t="shared" si="98"/>
        <v>0</v>
      </c>
    </row>
    <row r="2065" spans="1:18" ht="20.149999999999999" customHeight="1" x14ac:dyDescent="0.35">
      <c r="A2065" s="247">
        <v>2062</v>
      </c>
      <c r="B2065" s="179" t="str">
        <f t="shared" si="96"/>
        <v xml:space="preserve"> </v>
      </c>
      <c r="C2065" s="176" t="s">
        <v>85</v>
      </c>
      <c r="D2065" s="57"/>
      <c r="E2065" s="256"/>
      <c r="F2065" s="61"/>
      <c r="G2065" s="176"/>
      <c r="H2065" s="150"/>
      <c r="Q2065" s="245">
        <f t="shared" si="97"/>
        <v>0</v>
      </c>
      <c r="R2065" s="245">
        <f t="shared" si="98"/>
        <v>0</v>
      </c>
    </row>
    <row r="2066" spans="1:18" ht="20.149999999999999" customHeight="1" x14ac:dyDescent="0.35">
      <c r="A2066" s="247">
        <v>2063</v>
      </c>
      <c r="B2066" s="179" t="str">
        <f t="shared" si="96"/>
        <v xml:space="preserve"> </v>
      </c>
      <c r="C2066" s="176" t="s">
        <v>85</v>
      </c>
      <c r="D2066" s="57"/>
      <c r="E2066" s="256"/>
      <c r="F2066" s="61"/>
      <c r="G2066" s="176"/>
      <c r="H2066" s="150"/>
      <c r="Q2066" s="245">
        <f t="shared" si="97"/>
        <v>0</v>
      </c>
      <c r="R2066" s="245">
        <f t="shared" si="98"/>
        <v>0</v>
      </c>
    </row>
    <row r="2067" spans="1:18" ht="20.149999999999999" customHeight="1" x14ac:dyDescent="0.35">
      <c r="A2067" s="247">
        <v>2064</v>
      </c>
      <c r="B2067" s="179" t="str">
        <f t="shared" si="96"/>
        <v xml:space="preserve"> </v>
      </c>
      <c r="C2067" s="176" t="s">
        <v>85</v>
      </c>
      <c r="D2067" s="57"/>
      <c r="E2067" s="256"/>
      <c r="F2067" s="61"/>
      <c r="G2067" s="176"/>
      <c r="H2067" s="150"/>
      <c r="Q2067" s="245">
        <f t="shared" si="97"/>
        <v>0</v>
      </c>
      <c r="R2067" s="245">
        <f t="shared" si="98"/>
        <v>0</v>
      </c>
    </row>
    <row r="2068" spans="1:18" ht="20.149999999999999" customHeight="1" x14ac:dyDescent="0.35">
      <c r="A2068" s="247">
        <v>2065</v>
      </c>
      <c r="B2068" s="179" t="str">
        <f t="shared" si="96"/>
        <v xml:space="preserve"> </v>
      </c>
      <c r="C2068" s="176" t="s">
        <v>85</v>
      </c>
      <c r="D2068" s="57"/>
      <c r="E2068" s="256"/>
      <c r="F2068" s="61"/>
      <c r="G2068" s="176"/>
      <c r="H2068" s="150"/>
      <c r="Q2068" s="245">
        <f t="shared" si="97"/>
        <v>0</v>
      </c>
      <c r="R2068" s="245">
        <f t="shared" si="98"/>
        <v>0</v>
      </c>
    </row>
    <row r="2069" spans="1:18" ht="20.149999999999999" customHeight="1" x14ac:dyDescent="0.35">
      <c r="A2069" s="247">
        <v>2066</v>
      </c>
      <c r="B2069" s="179" t="str">
        <f t="shared" si="96"/>
        <v xml:space="preserve"> </v>
      </c>
      <c r="C2069" s="176" t="s">
        <v>85</v>
      </c>
      <c r="D2069" s="57"/>
      <c r="E2069" s="256"/>
      <c r="F2069" s="61"/>
      <c r="G2069" s="176"/>
      <c r="H2069" s="150"/>
      <c r="Q2069" s="245">
        <f t="shared" si="97"/>
        <v>0</v>
      </c>
      <c r="R2069" s="245">
        <f t="shared" si="98"/>
        <v>0</v>
      </c>
    </row>
    <row r="2070" spans="1:18" ht="20.149999999999999" customHeight="1" x14ac:dyDescent="0.35">
      <c r="A2070" s="247">
        <v>2067</v>
      </c>
      <c r="B2070" s="179" t="str">
        <f t="shared" si="96"/>
        <v xml:space="preserve"> </v>
      </c>
      <c r="C2070" s="176" t="s">
        <v>85</v>
      </c>
      <c r="D2070" s="57"/>
      <c r="E2070" s="256"/>
      <c r="F2070" s="61"/>
      <c r="G2070" s="176"/>
      <c r="H2070" s="150"/>
      <c r="Q2070" s="245">
        <f t="shared" si="97"/>
        <v>0</v>
      </c>
      <c r="R2070" s="245">
        <f t="shared" si="98"/>
        <v>0</v>
      </c>
    </row>
    <row r="2071" spans="1:18" ht="20.149999999999999" customHeight="1" x14ac:dyDescent="0.35">
      <c r="A2071" s="247">
        <v>2068</v>
      </c>
      <c r="B2071" s="179" t="str">
        <f t="shared" si="96"/>
        <v xml:space="preserve"> </v>
      </c>
      <c r="C2071" s="176" t="s">
        <v>85</v>
      </c>
      <c r="D2071" s="57"/>
      <c r="E2071" s="256"/>
      <c r="F2071" s="61"/>
      <c r="G2071" s="176"/>
      <c r="H2071" s="150"/>
      <c r="Q2071" s="245">
        <f t="shared" si="97"/>
        <v>0</v>
      </c>
      <c r="R2071" s="245">
        <f t="shared" si="98"/>
        <v>0</v>
      </c>
    </row>
    <row r="2072" spans="1:18" ht="20.149999999999999" customHeight="1" x14ac:dyDescent="0.35">
      <c r="A2072" s="247">
        <v>2069</v>
      </c>
      <c r="B2072" s="179" t="str">
        <f t="shared" si="96"/>
        <v xml:space="preserve"> </v>
      </c>
      <c r="C2072" s="176" t="s">
        <v>85</v>
      </c>
      <c r="D2072" s="57"/>
      <c r="E2072" s="256"/>
      <c r="F2072" s="61"/>
      <c r="G2072" s="176"/>
      <c r="H2072" s="150"/>
      <c r="Q2072" s="245">
        <f t="shared" si="97"/>
        <v>0</v>
      </c>
      <c r="R2072" s="245">
        <f t="shared" si="98"/>
        <v>0</v>
      </c>
    </row>
    <row r="2073" spans="1:18" ht="20.149999999999999" customHeight="1" x14ac:dyDescent="0.35">
      <c r="A2073" s="247">
        <v>2070</v>
      </c>
      <c r="B2073" s="179" t="str">
        <f t="shared" si="96"/>
        <v xml:space="preserve"> </v>
      </c>
      <c r="C2073" s="176" t="s">
        <v>85</v>
      </c>
      <c r="D2073" s="57"/>
      <c r="E2073" s="256"/>
      <c r="F2073" s="61"/>
      <c r="G2073" s="176"/>
      <c r="H2073" s="150"/>
      <c r="Q2073" s="245">
        <f t="shared" si="97"/>
        <v>0</v>
      </c>
      <c r="R2073" s="245">
        <f t="shared" si="98"/>
        <v>0</v>
      </c>
    </row>
    <row r="2074" spans="1:18" ht="20.149999999999999" customHeight="1" x14ac:dyDescent="0.35">
      <c r="A2074" s="247">
        <v>2071</v>
      </c>
      <c r="B2074" s="179" t="str">
        <f t="shared" si="96"/>
        <v xml:space="preserve"> </v>
      </c>
      <c r="C2074" s="176" t="s">
        <v>85</v>
      </c>
      <c r="D2074" s="57"/>
      <c r="E2074" s="256"/>
      <c r="F2074" s="61"/>
      <c r="G2074" s="176"/>
      <c r="H2074" s="150"/>
      <c r="Q2074" s="245">
        <f t="shared" si="97"/>
        <v>0</v>
      </c>
      <c r="R2074" s="245">
        <f t="shared" si="98"/>
        <v>0</v>
      </c>
    </row>
    <row r="2075" spans="1:18" ht="20.149999999999999" customHeight="1" x14ac:dyDescent="0.35">
      <c r="A2075" s="247">
        <v>2072</v>
      </c>
      <c r="B2075" s="179" t="str">
        <f t="shared" si="96"/>
        <v xml:space="preserve"> </v>
      </c>
      <c r="C2075" s="176" t="s">
        <v>85</v>
      </c>
      <c r="D2075" s="57"/>
      <c r="E2075" s="256"/>
      <c r="F2075" s="61"/>
      <c r="G2075" s="176"/>
      <c r="H2075" s="150"/>
      <c r="Q2075" s="245">
        <f t="shared" si="97"/>
        <v>0</v>
      </c>
      <c r="R2075" s="245">
        <f t="shared" si="98"/>
        <v>0</v>
      </c>
    </row>
    <row r="2076" spans="1:18" ht="20.149999999999999" customHeight="1" x14ac:dyDescent="0.35">
      <c r="A2076" s="247">
        <v>2073</v>
      </c>
      <c r="B2076" s="179" t="str">
        <f t="shared" si="96"/>
        <v xml:space="preserve"> </v>
      </c>
      <c r="C2076" s="176" t="s">
        <v>85</v>
      </c>
      <c r="D2076" s="57"/>
      <c r="E2076" s="256"/>
      <c r="F2076" s="61"/>
      <c r="G2076" s="176"/>
      <c r="H2076" s="150"/>
      <c r="Q2076" s="245">
        <f t="shared" si="97"/>
        <v>0</v>
      </c>
      <c r="R2076" s="245">
        <f t="shared" si="98"/>
        <v>0</v>
      </c>
    </row>
    <row r="2077" spans="1:18" ht="20.149999999999999" customHeight="1" x14ac:dyDescent="0.35">
      <c r="A2077" s="247">
        <v>2074</v>
      </c>
      <c r="B2077" s="179" t="str">
        <f t="shared" si="96"/>
        <v xml:space="preserve"> </v>
      </c>
      <c r="C2077" s="176" t="s">
        <v>85</v>
      </c>
      <c r="D2077" s="57"/>
      <c r="E2077" s="256"/>
      <c r="F2077" s="61"/>
      <c r="G2077" s="176"/>
      <c r="H2077" s="150"/>
      <c r="Q2077" s="245">
        <f t="shared" si="97"/>
        <v>0</v>
      </c>
      <c r="R2077" s="245">
        <f t="shared" si="98"/>
        <v>0</v>
      </c>
    </row>
    <row r="2078" spans="1:18" ht="20.149999999999999" customHeight="1" x14ac:dyDescent="0.35">
      <c r="A2078" s="247">
        <v>2075</v>
      </c>
      <c r="B2078" s="179" t="str">
        <f t="shared" si="96"/>
        <v xml:space="preserve"> </v>
      </c>
      <c r="C2078" s="176" t="s">
        <v>85</v>
      </c>
      <c r="D2078" s="57"/>
      <c r="E2078" s="256"/>
      <c r="F2078" s="61"/>
      <c r="G2078" s="176"/>
      <c r="H2078" s="150"/>
      <c r="Q2078" s="245">
        <f t="shared" si="97"/>
        <v>0</v>
      </c>
      <c r="R2078" s="245">
        <f t="shared" si="98"/>
        <v>0</v>
      </c>
    </row>
    <row r="2079" spans="1:18" ht="20.149999999999999" customHeight="1" x14ac:dyDescent="0.35">
      <c r="A2079" s="247">
        <v>2076</v>
      </c>
      <c r="B2079" s="179" t="str">
        <f t="shared" si="96"/>
        <v xml:space="preserve"> </v>
      </c>
      <c r="C2079" s="176" t="s">
        <v>85</v>
      </c>
      <c r="D2079" s="57"/>
      <c r="E2079" s="256"/>
      <c r="F2079" s="61"/>
      <c r="G2079" s="176"/>
      <c r="H2079" s="150"/>
      <c r="Q2079" s="245">
        <f t="shared" si="97"/>
        <v>0</v>
      </c>
      <c r="R2079" s="245">
        <f t="shared" si="98"/>
        <v>0</v>
      </c>
    </row>
    <row r="2080" spans="1:18" ht="20.149999999999999" customHeight="1" x14ac:dyDescent="0.35">
      <c r="A2080" s="247">
        <v>2077</v>
      </c>
      <c r="B2080" s="179" t="str">
        <f t="shared" si="96"/>
        <v xml:space="preserve"> </v>
      </c>
      <c r="C2080" s="176" t="s">
        <v>85</v>
      </c>
      <c r="D2080" s="57"/>
      <c r="E2080" s="256"/>
      <c r="F2080" s="61"/>
      <c r="G2080" s="176"/>
      <c r="H2080" s="150"/>
      <c r="Q2080" s="245">
        <f t="shared" si="97"/>
        <v>0</v>
      </c>
      <c r="R2080" s="245">
        <f t="shared" si="98"/>
        <v>0</v>
      </c>
    </row>
    <row r="2081" spans="1:18" ht="20.149999999999999" customHeight="1" x14ac:dyDescent="0.35">
      <c r="A2081" s="247">
        <v>2078</v>
      </c>
      <c r="B2081" s="179" t="str">
        <f t="shared" si="96"/>
        <v xml:space="preserve"> </v>
      </c>
      <c r="C2081" s="176" t="s">
        <v>85</v>
      </c>
      <c r="D2081" s="57"/>
      <c r="E2081" s="256"/>
      <c r="F2081" s="61"/>
      <c r="G2081" s="176"/>
      <c r="H2081" s="150"/>
      <c r="Q2081" s="245">
        <f t="shared" si="97"/>
        <v>0</v>
      </c>
      <c r="R2081" s="245">
        <f t="shared" si="98"/>
        <v>0</v>
      </c>
    </row>
    <row r="2082" spans="1:18" ht="20.149999999999999" customHeight="1" x14ac:dyDescent="0.35">
      <c r="A2082" s="247">
        <v>2079</v>
      </c>
      <c r="B2082" s="179" t="str">
        <f t="shared" si="96"/>
        <v xml:space="preserve"> </v>
      </c>
      <c r="C2082" s="176" t="s">
        <v>85</v>
      </c>
      <c r="D2082" s="57"/>
      <c r="E2082" s="256"/>
      <c r="F2082" s="61"/>
      <c r="G2082" s="176"/>
      <c r="H2082" s="150"/>
      <c r="Q2082" s="245">
        <f t="shared" si="97"/>
        <v>0</v>
      </c>
      <c r="R2082" s="245">
        <f t="shared" si="98"/>
        <v>0</v>
      </c>
    </row>
    <row r="2083" spans="1:18" ht="20.149999999999999" customHeight="1" x14ac:dyDescent="0.35">
      <c r="A2083" s="247">
        <v>2080</v>
      </c>
      <c r="B2083" s="179" t="str">
        <f t="shared" si="96"/>
        <v xml:space="preserve"> </v>
      </c>
      <c r="C2083" s="176" t="s">
        <v>85</v>
      </c>
      <c r="D2083" s="57"/>
      <c r="E2083" s="256"/>
      <c r="F2083" s="61"/>
      <c r="G2083" s="176"/>
      <c r="H2083" s="150"/>
      <c r="Q2083" s="245">
        <f t="shared" si="97"/>
        <v>0</v>
      </c>
      <c r="R2083" s="245">
        <f t="shared" si="98"/>
        <v>0</v>
      </c>
    </row>
    <row r="2084" spans="1:18" ht="20.149999999999999" customHeight="1" x14ac:dyDescent="0.35">
      <c r="A2084" s="247">
        <v>2081</v>
      </c>
      <c r="B2084" s="179" t="str">
        <f t="shared" si="96"/>
        <v xml:space="preserve"> </v>
      </c>
      <c r="C2084" s="176" t="s">
        <v>85</v>
      </c>
      <c r="D2084" s="57"/>
      <c r="E2084" s="256"/>
      <c r="F2084" s="61"/>
      <c r="G2084" s="176"/>
      <c r="H2084" s="150"/>
      <c r="Q2084" s="245">
        <f t="shared" si="97"/>
        <v>0</v>
      </c>
      <c r="R2084" s="245">
        <f t="shared" si="98"/>
        <v>0</v>
      </c>
    </row>
    <row r="2085" spans="1:18" ht="20.149999999999999" customHeight="1" x14ac:dyDescent="0.35">
      <c r="A2085" s="247">
        <v>2082</v>
      </c>
      <c r="B2085" s="179" t="str">
        <f t="shared" si="96"/>
        <v xml:space="preserve"> </v>
      </c>
      <c r="C2085" s="176" t="s">
        <v>85</v>
      </c>
      <c r="D2085" s="57"/>
      <c r="E2085" s="256"/>
      <c r="F2085" s="61"/>
      <c r="G2085" s="176"/>
      <c r="H2085" s="150"/>
      <c r="Q2085" s="245">
        <f t="shared" si="97"/>
        <v>0</v>
      </c>
      <c r="R2085" s="245">
        <f t="shared" si="98"/>
        <v>0</v>
      </c>
    </row>
    <row r="2086" spans="1:18" ht="20.149999999999999" customHeight="1" x14ac:dyDescent="0.35">
      <c r="A2086" s="247">
        <v>2083</v>
      </c>
      <c r="B2086" s="179" t="str">
        <f t="shared" si="96"/>
        <v xml:space="preserve"> </v>
      </c>
      <c r="C2086" s="176" t="s">
        <v>85</v>
      </c>
      <c r="D2086" s="57"/>
      <c r="E2086" s="256"/>
      <c r="F2086" s="61"/>
      <c r="G2086" s="176"/>
      <c r="H2086" s="150"/>
      <c r="Q2086" s="245">
        <f t="shared" si="97"/>
        <v>0</v>
      </c>
      <c r="R2086" s="245">
        <f t="shared" si="98"/>
        <v>0</v>
      </c>
    </row>
    <row r="2087" spans="1:18" ht="20.149999999999999" customHeight="1" x14ac:dyDescent="0.35">
      <c r="A2087" s="247">
        <v>2084</v>
      </c>
      <c r="B2087" s="179" t="str">
        <f t="shared" si="96"/>
        <v xml:space="preserve"> </v>
      </c>
      <c r="C2087" s="176" t="s">
        <v>85</v>
      </c>
      <c r="D2087" s="57"/>
      <c r="E2087" s="256"/>
      <c r="F2087" s="61"/>
      <c r="G2087" s="176"/>
      <c r="H2087" s="150"/>
      <c r="Q2087" s="245">
        <f t="shared" si="97"/>
        <v>0</v>
      </c>
      <c r="R2087" s="245">
        <f t="shared" si="98"/>
        <v>0</v>
      </c>
    </row>
    <row r="2088" spans="1:18" ht="20.149999999999999" customHeight="1" x14ac:dyDescent="0.35">
      <c r="A2088" s="247">
        <v>2085</v>
      </c>
      <c r="B2088" s="179" t="str">
        <f t="shared" si="96"/>
        <v xml:space="preserve"> </v>
      </c>
      <c r="C2088" s="176" t="s">
        <v>85</v>
      </c>
      <c r="D2088" s="57"/>
      <c r="E2088" s="256"/>
      <c r="F2088" s="61"/>
      <c r="G2088" s="176"/>
      <c r="H2088" s="150"/>
      <c r="Q2088" s="245">
        <f t="shared" si="97"/>
        <v>0</v>
      </c>
      <c r="R2088" s="245">
        <f t="shared" si="98"/>
        <v>0</v>
      </c>
    </row>
    <row r="2089" spans="1:18" ht="20.149999999999999" customHeight="1" x14ac:dyDescent="0.35">
      <c r="A2089" s="247">
        <v>2086</v>
      </c>
      <c r="B2089" s="179" t="str">
        <f t="shared" si="96"/>
        <v xml:space="preserve"> </v>
      </c>
      <c r="C2089" s="176" t="s">
        <v>85</v>
      </c>
      <c r="D2089" s="57"/>
      <c r="E2089" s="256"/>
      <c r="F2089" s="61"/>
      <c r="G2089" s="176"/>
      <c r="H2089" s="150"/>
      <c r="Q2089" s="245">
        <f t="shared" si="97"/>
        <v>0</v>
      </c>
      <c r="R2089" s="245">
        <f t="shared" si="98"/>
        <v>0</v>
      </c>
    </row>
    <row r="2090" spans="1:18" ht="20.149999999999999" customHeight="1" x14ac:dyDescent="0.35">
      <c r="A2090" s="247">
        <v>2087</v>
      </c>
      <c r="B2090" s="179" t="str">
        <f t="shared" si="96"/>
        <v xml:space="preserve"> </v>
      </c>
      <c r="C2090" s="176" t="s">
        <v>85</v>
      </c>
      <c r="D2090" s="57"/>
      <c r="E2090" s="256"/>
      <c r="F2090" s="61"/>
      <c r="G2090" s="176"/>
      <c r="H2090" s="150"/>
      <c r="Q2090" s="245">
        <f t="shared" si="97"/>
        <v>0</v>
      </c>
      <c r="R2090" s="245">
        <f t="shared" si="98"/>
        <v>0</v>
      </c>
    </row>
    <row r="2091" spans="1:18" ht="20.149999999999999" customHeight="1" x14ac:dyDescent="0.35">
      <c r="A2091" s="247">
        <v>2088</v>
      </c>
      <c r="B2091" s="179" t="str">
        <f t="shared" si="96"/>
        <v xml:space="preserve"> </v>
      </c>
      <c r="C2091" s="176" t="s">
        <v>85</v>
      </c>
      <c r="D2091" s="57"/>
      <c r="E2091" s="256"/>
      <c r="F2091" s="61"/>
      <c r="G2091" s="176"/>
      <c r="H2091" s="150"/>
      <c r="Q2091" s="245">
        <f t="shared" si="97"/>
        <v>0</v>
      </c>
      <c r="R2091" s="245">
        <f t="shared" si="98"/>
        <v>0</v>
      </c>
    </row>
    <row r="2092" spans="1:18" ht="20.149999999999999" customHeight="1" x14ac:dyDescent="0.35">
      <c r="A2092" s="247">
        <v>2089</v>
      </c>
      <c r="B2092" s="179" t="str">
        <f t="shared" si="96"/>
        <v xml:space="preserve"> </v>
      </c>
      <c r="C2092" s="176" t="s">
        <v>85</v>
      </c>
      <c r="D2092" s="57"/>
      <c r="E2092" s="256"/>
      <c r="F2092" s="61"/>
      <c r="G2092" s="176"/>
      <c r="H2092" s="150"/>
      <c r="Q2092" s="245">
        <f t="shared" si="97"/>
        <v>0</v>
      </c>
      <c r="R2092" s="245">
        <f t="shared" si="98"/>
        <v>0</v>
      </c>
    </row>
    <row r="2093" spans="1:18" ht="20.149999999999999" customHeight="1" x14ac:dyDescent="0.35">
      <c r="A2093" s="247">
        <v>2090</v>
      </c>
      <c r="B2093" s="179" t="str">
        <f t="shared" si="96"/>
        <v xml:space="preserve"> </v>
      </c>
      <c r="C2093" s="176" t="s">
        <v>85</v>
      </c>
      <c r="D2093" s="57"/>
      <c r="E2093" s="256"/>
      <c r="F2093" s="61"/>
      <c r="G2093" s="176"/>
      <c r="H2093" s="150"/>
      <c r="Q2093" s="245">
        <f t="shared" si="97"/>
        <v>0</v>
      </c>
      <c r="R2093" s="245">
        <f t="shared" si="98"/>
        <v>0</v>
      </c>
    </row>
    <row r="2094" spans="1:18" ht="20.149999999999999" customHeight="1" x14ac:dyDescent="0.35">
      <c r="A2094" s="247">
        <v>2091</v>
      </c>
      <c r="B2094" s="179" t="str">
        <f t="shared" si="96"/>
        <v xml:space="preserve"> </v>
      </c>
      <c r="C2094" s="176" t="s">
        <v>85</v>
      </c>
      <c r="D2094" s="57"/>
      <c r="E2094" s="256"/>
      <c r="F2094" s="61"/>
      <c r="G2094" s="176"/>
      <c r="H2094" s="150"/>
      <c r="Q2094" s="245">
        <f t="shared" si="97"/>
        <v>0</v>
      </c>
      <c r="R2094" s="245">
        <f t="shared" si="98"/>
        <v>0</v>
      </c>
    </row>
    <row r="2095" spans="1:18" ht="20.149999999999999" customHeight="1" x14ac:dyDescent="0.35">
      <c r="A2095" s="247">
        <v>2092</v>
      </c>
      <c r="B2095" s="179" t="str">
        <f t="shared" si="96"/>
        <v xml:space="preserve"> </v>
      </c>
      <c r="C2095" s="176" t="s">
        <v>85</v>
      </c>
      <c r="D2095" s="57"/>
      <c r="E2095" s="256"/>
      <c r="F2095" s="61"/>
      <c r="G2095" s="176"/>
      <c r="H2095" s="150"/>
      <c r="Q2095" s="245">
        <f t="shared" si="97"/>
        <v>0</v>
      </c>
      <c r="R2095" s="245">
        <f t="shared" si="98"/>
        <v>0</v>
      </c>
    </row>
    <row r="2096" spans="1:18" ht="20.149999999999999" customHeight="1" x14ac:dyDescent="0.35">
      <c r="A2096" s="247">
        <v>2093</v>
      </c>
      <c r="B2096" s="179" t="str">
        <f t="shared" si="96"/>
        <v xml:space="preserve"> </v>
      </c>
      <c r="C2096" s="176" t="s">
        <v>85</v>
      </c>
      <c r="D2096" s="57"/>
      <c r="E2096" s="256"/>
      <c r="F2096" s="61"/>
      <c r="G2096" s="176"/>
      <c r="H2096" s="150"/>
      <c r="Q2096" s="245">
        <f t="shared" si="97"/>
        <v>0</v>
      </c>
      <c r="R2096" s="245">
        <f t="shared" si="98"/>
        <v>0</v>
      </c>
    </row>
    <row r="2097" spans="1:18" ht="20.149999999999999" customHeight="1" x14ac:dyDescent="0.35">
      <c r="A2097" s="247">
        <v>2094</v>
      </c>
      <c r="B2097" s="179" t="str">
        <f t="shared" si="96"/>
        <v xml:space="preserve"> </v>
      </c>
      <c r="C2097" s="176" t="s">
        <v>85</v>
      </c>
      <c r="D2097" s="57"/>
      <c r="E2097" s="256"/>
      <c r="F2097" s="61"/>
      <c r="G2097" s="176"/>
      <c r="H2097" s="150"/>
      <c r="Q2097" s="245">
        <f t="shared" si="97"/>
        <v>0</v>
      </c>
      <c r="R2097" s="245">
        <f t="shared" si="98"/>
        <v>0</v>
      </c>
    </row>
    <row r="2098" spans="1:18" ht="20.149999999999999" customHeight="1" x14ac:dyDescent="0.35">
      <c r="A2098" s="247">
        <v>2095</v>
      </c>
      <c r="B2098" s="179" t="str">
        <f t="shared" si="96"/>
        <v xml:space="preserve"> </v>
      </c>
      <c r="C2098" s="176" t="s">
        <v>85</v>
      </c>
      <c r="D2098" s="57"/>
      <c r="E2098" s="256"/>
      <c r="F2098" s="61"/>
      <c r="G2098" s="176"/>
      <c r="H2098" s="150"/>
      <c r="Q2098" s="245">
        <f t="shared" si="97"/>
        <v>0</v>
      </c>
      <c r="R2098" s="245">
        <f t="shared" si="98"/>
        <v>0</v>
      </c>
    </row>
    <row r="2099" spans="1:18" ht="20.149999999999999" customHeight="1" x14ac:dyDescent="0.35">
      <c r="A2099" s="247">
        <v>2096</v>
      </c>
      <c r="B2099" s="179" t="str">
        <f t="shared" si="96"/>
        <v xml:space="preserve"> </v>
      </c>
      <c r="C2099" s="176" t="s">
        <v>85</v>
      </c>
      <c r="D2099" s="57"/>
      <c r="E2099" s="256"/>
      <c r="F2099" s="61"/>
      <c r="G2099" s="176"/>
      <c r="H2099" s="150"/>
      <c r="Q2099" s="245">
        <f t="shared" si="97"/>
        <v>0</v>
      </c>
      <c r="R2099" s="245">
        <f t="shared" si="98"/>
        <v>0</v>
      </c>
    </row>
    <row r="2100" spans="1:18" ht="20.149999999999999" customHeight="1" x14ac:dyDescent="0.35">
      <c r="A2100" s="247">
        <v>2097</v>
      </c>
      <c r="B2100" s="179" t="str">
        <f t="shared" si="96"/>
        <v xml:space="preserve"> </v>
      </c>
      <c r="C2100" s="176" t="s">
        <v>85</v>
      </c>
      <c r="D2100" s="57"/>
      <c r="E2100" s="256"/>
      <c r="F2100" s="61"/>
      <c r="G2100" s="176"/>
      <c r="H2100" s="150"/>
      <c r="Q2100" s="245">
        <f t="shared" si="97"/>
        <v>0</v>
      </c>
      <c r="R2100" s="245">
        <f t="shared" si="98"/>
        <v>0</v>
      </c>
    </row>
    <row r="2101" spans="1:18" ht="20.149999999999999" customHeight="1" x14ac:dyDescent="0.35">
      <c r="A2101" s="247">
        <v>2098</v>
      </c>
      <c r="B2101" s="179" t="str">
        <f t="shared" si="96"/>
        <v xml:space="preserve"> </v>
      </c>
      <c r="C2101" s="176" t="s">
        <v>85</v>
      </c>
      <c r="D2101" s="57"/>
      <c r="E2101" s="256"/>
      <c r="F2101" s="61"/>
      <c r="G2101" s="176"/>
      <c r="H2101" s="150"/>
      <c r="Q2101" s="245">
        <f t="shared" si="97"/>
        <v>0</v>
      </c>
      <c r="R2101" s="245">
        <f t="shared" si="98"/>
        <v>0</v>
      </c>
    </row>
    <row r="2102" spans="1:18" ht="20.149999999999999" customHeight="1" x14ac:dyDescent="0.35">
      <c r="A2102" s="247">
        <v>2099</v>
      </c>
      <c r="B2102" s="179" t="str">
        <f t="shared" si="96"/>
        <v xml:space="preserve"> </v>
      </c>
      <c r="C2102" s="176" t="s">
        <v>85</v>
      </c>
      <c r="D2102" s="57"/>
      <c r="E2102" s="256"/>
      <c r="F2102" s="61"/>
      <c r="G2102" s="176"/>
      <c r="H2102" s="150"/>
      <c r="Q2102" s="245">
        <f t="shared" si="97"/>
        <v>0</v>
      </c>
      <c r="R2102" s="245">
        <f t="shared" si="98"/>
        <v>0</v>
      </c>
    </row>
    <row r="2103" spans="1:18" ht="20.149999999999999" customHeight="1" x14ac:dyDescent="0.35">
      <c r="A2103" s="247">
        <v>2100</v>
      </c>
      <c r="B2103" s="179" t="str">
        <f t="shared" si="96"/>
        <v xml:space="preserve"> </v>
      </c>
      <c r="C2103" s="176" t="s">
        <v>85</v>
      </c>
      <c r="D2103" s="57"/>
      <c r="E2103" s="256"/>
      <c r="F2103" s="61"/>
      <c r="G2103" s="176"/>
      <c r="H2103" s="150"/>
      <c r="Q2103" s="245">
        <f t="shared" si="97"/>
        <v>0</v>
      </c>
      <c r="R2103" s="245">
        <f t="shared" si="98"/>
        <v>0</v>
      </c>
    </row>
    <row r="2104" spans="1:18" ht="20.149999999999999" customHeight="1" x14ac:dyDescent="0.35">
      <c r="A2104" s="247">
        <v>2101</v>
      </c>
      <c r="B2104" s="179" t="str">
        <f t="shared" si="96"/>
        <v xml:space="preserve"> </v>
      </c>
      <c r="C2104" s="176" t="s">
        <v>85</v>
      </c>
      <c r="D2104" s="57"/>
      <c r="E2104" s="256"/>
      <c r="F2104" s="61"/>
      <c r="G2104" s="176"/>
      <c r="H2104" s="150"/>
      <c r="Q2104" s="245">
        <f t="shared" si="97"/>
        <v>0</v>
      </c>
      <c r="R2104" s="245">
        <f t="shared" si="98"/>
        <v>0</v>
      </c>
    </row>
    <row r="2105" spans="1:18" ht="20.149999999999999" customHeight="1" x14ac:dyDescent="0.35">
      <c r="A2105" s="247">
        <v>2102</v>
      </c>
      <c r="B2105" s="179" t="str">
        <f t="shared" si="96"/>
        <v xml:space="preserve"> </v>
      </c>
      <c r="C2105" s="176" t="s">
        <v>85</v>
      </c>
      <c r="D2105" s="57"/>
      <c r="E2105" s="256"/>
      <c r="F2105" s="61"/>
      <c r="G2105" s="176"/>
      <c r="H2105" s="150"/>
      <c r="Q2105" s="245">
        <f t="shared" si="97"/>
        <v>0</v>
      </c>
      <c r="R2105" s="245">
        <f t="shared" si="98"/>
        <v>0</v>
      </c>
    </row>
    <row r="2106" spans="1:18" ht="20.149999999999999" customHeight="1" x14ac:dyDescent="0.35">
      <c r="A2106" s="247">
        <v>2103</v>
      </c>
      <c r="B2106" s="179" t="str">
        <f t="shared" si="96"/>
        <v xml:space="preserve"> </v>
      </c>
      <c r="C2106" s="176" t="s">
        <v>85</v>
      </c>
      <c r="D2106" s="57"/>
      <c r="E2106" s="256"/>
      <c r="F2106" s="61"/>
      <c r="G2106" s="176"/>
      <c r="H2106" s="150"/>
      <c r="Q2106" s="245">
        <f t="shared" si="97"/>
        <v>0</v>
      </c>
      <c r="R2106" s="245">
        <f t="shared" si="98"/>
        <v>0</v>
      </c>
    </row>
    <row r="2107" spans="1:18" ht="20.149999999999999" customHeight="1" x14ac:dyDescent="0.35">
      <c r="A2107" s="247">
        <v>2104</v>
      </c>
      <c r="B2107" s="179" t="str">
        <f t="shared" si="96"/>
        <v xml:space="preserve"> </v>
      </c>
      <c r="C2107" s="176" t="s">
        <v>85</v>
      </c>
      <c r="D2107" s="57"/>
      <c r="E2107" s="256"/>
      <c r="F2107" s="61"/>
      <c r="G2107" s="176"/>
      <c r="H2107" s="150"/>
      <c r="Q2107" s="245">
        <f t="shared" si="97"/>
        <v>0</v>
      </c>
      <c r="R2107" s="245">
        <f t="shared" si="98"/>
        <v>0</v>
      </c>
    </row>
    <row r="2108" spans="1:18" ht="20.149999999999999" customHeight="1" x14ac:dyDescent="0.35">
      <c r="A2108" s="247">
        <v>2105</v>
      </c>
      <c r="B2108" s="179" t="str">
        <f t="shared" si="96"/>
        <v xml:space="preserve"> </v>
      </c>
      <c r="C2108" s="176" t="s">
        <v>85</v>
      </c>
      <c r="D2108" s="57"/>
      <c r="E2108" s="256"/>
      <c r="F2108" s="61"/>
      <c r="G2108" s="176"/>
      <c r="H2108" s="150"/>
      <c r="Q2108" s="245">
        <f t="shared" si="97"/>
        <v>0</v>
      </c>
      <c r="R2108" s="245">
        <f t="shared" si="98"/>
        <v>0</v>
      </c>
    </row>
    <row r="2109" spans="1:18" ht="20.149999999999999" customHeight="1" x14ac:dyDescent="0.35">
      <c r="A2109" s="247">
        <v>2106</v>
      </c>
      <c r="B2109" s="179" t="str">
        <f t="shared" si="96"/>
        <v xml:space="preserve"> </v>
      </c>
      <c r="C2109" s="176" t="s">
        <v>85</v>
      </c>
      <c r="D2109" s="57"/>
      <c r="E2109" s="256"/>
      <c r="F2109" s="61"/>
      <c r="G2109" s="176"/>
      <c r="H2109" s="150"/>
      <c r="Q2109" s="245">
        <f t="shared" si="97"/>
        <v>0</v>
      </c>
      <c r="R2109" s="245">
        <f t="shared" si="98"/>
        <v>0</v>
      </c>
    </row>
    <row r="2110" spans="1:18" ht="20.149999999999999" customHeight="1" x14ac:dyDescent="0.35">
      <c r="A2110" s="247">
        <v>2107</v>
      </c>
      <c r="B2110" s="179" t="str">
        <f t="shared" si="96"/>
        <v xml:space="preserve"> </v>
      </c>
      <c r="C2110" s="176" t="s">
        <v>85</v>
      </c>
      <c r="D2110" s="57"/>
      <c r="E2110" s="256"/>
      <c r="F2110" s="61"/>
      <c r="G2110" s="176"/>
      <c r="H2110" s="150"/>
      <c r="Q2110" s="245">
        <f t="shared" si="97"/>
        <v>0</v>
      </c>
      <c r="R2110" s="245">
        <f t="shared" si="98"/>
        <v>0</v>
      </c>
    </row>
    <row r="2111" spans="1:18" ht="20.149999999999999" customHeight="1" x14ac:dyDescent="0.35">
      <c r="A2111" s="247">
        <v>2108</v>
      </c>
      <c r="B2111" s="179" t="str">
        <f t="shared" si="96"/>
        <v xml:space="preserve"> </v>
      </c>
      <c r="C2111" s="176" t="s">
        <v>85</v>
      </c>
      <c r="D2111" s="57"/>
      <c r="E2111" s="256"/>
      <c r="F2111" s="61"/>
      <c r="G2111" s="176"/>
      <c r="H2111" s="150"/>
      <c r="Q2111" s="245">
        <f t="shared" si="97"/>
        <v>0</v>
      </c>
      <c r="R2111" s="245">
        <f t="shared" si="98"/>
        <v>0</v>
      </c>
    </row>
    <row r="2112" spans="1:18" ht="20.149999999999999" customHeight="1" x14ac:dyDescent="0.35">
      <c r="A2112" s="247">
        <v>2109</v>
      </c>
      <c r="B2112" s="179" t="str">
        <f t="shared" si="96"/>
        <v xml:space="preserve"> </v>
      </c>
      <c r="C2112" s="176" t="s">
        <v>85</v>
      </c>
      <c r="D2112" s="57"/>
      <c r="E2112" s="256"/>
      <c r="F2112" s="61"/>
      <c r="G2112" s="176"/>
      <c r="H2112" s="150"/>
      <c r="Q2112" s="245">
        <f t="shared" si="97"/>
        <v>0</v>
      </c>
      <c r="R2112" s="245">
        <f t="shared" si="98"/>
        <v>0</v>
      </c>
    </row>
    <row r="2113" spans="1:18" ht="20.149999999999999" customHeight="1" x14ac:dyDescent="0.35">
      <c r="A2113" s="247">
        <v>2110</v>
      </c>
      <c r="B2113" s="179" t="str">
        <f t="shared" si="96"/>
        <v xml:space="preserve"> </v>
      </c>
      <c r="C2113" s="176" t="s">
        <v>85</v>
      </c>
      <c r="D2113" s="57"/>
      <c r="E2113" s="256"/>
      <c r="F2113" s="61"/>
      <c r="G2113" s="176"/>
      <c r="H2113" s="150"/>
      <c r="Q2113" s="245">
        <f t="shared" si="97"/>
        <v>0</v>
      </c>
      <c r="R2113" s="245">
        <f t="shared" si="98"/>
        <v>0</v>
      </c>
    </row>
    <row r="2114" spans="1:18" ht="20.149999999999999" customHeight="1" x14ac:dyDescent="0.35">
      <c r="A2114" s="247">
        <v>2111</v>
      </c>
      <c r="B2114" s="179" t="str">
        <f t="shared" si="96"/>
        <v xml:space="preserve"> </v>
      </c>
      <c r="C2114" s="176" t="s">
        <v>85</v>
      </c>
      <c r="D2114" s="57"/>
      <c r="E2114" s="256"/>
      <c r="F2114" s="61"/>
      <c r="G2114" s="176"/>
      <c r="H2114" s="150"/>
      <c r="Q2114" s="245">
        <f t="shared" si="97"/>
        <v>0</v>
      </c>
      <c r="R2114" s="245">
        <f t="shared" si="98"/>
        <v>0</v>
      </c>
    </row>
    <row r="2115" spans="1:18" ht="20.149999999999999" customHeight="1" x14ac:dyDescent="0.35">
      <c r="A2115" s="247">
        <v>2112</v>
      </c>
      <c r="B2115" s="179" t="str">
        <f t="shared" si="96"/>
        <v xml:space="preserve"> </v>
      </c>
      <c r="C2115" s="176" t="s">
        <v>85</v>
      </c>
      <c r="D2115" s="57"/>
      <c r="E2115" s="256"/>
      <c r="F2115" s="61"/>
      <c r="G2115" s="176"/>
      <c r="H2115" s="150"/>
      <c r="Q2115" s="245">
        <f t="shared" si="97"/>
        <v>0</v>
      </c>
      <c r="R2115" s="245">
        <f t="shared" si="98"/>
        <v>0</v>
      </c>
    </row>
    <row r="2116" spans="1:18" ht="20.149999999999999" customHeight="1" x14ac:dyDescent="0.35">
      <c r="A2116" s="247">
        <v>2113</v>
      </c>
      <c r="B2116" s="179" t="str">
        <f t="shared" si="96"/>
        <v xml:space="preserve"> </v>
      </c>
      <c r="C2116" s="176" t="s">
        <v>85</v>
      </c>
      <c r="D2116" s="57"/>
      <c r="E2116" s="256"/>
      <c r="F2116" s="61"/>
      <c r="G2116" s="176"/>
      <c r="H2116" s="150"/>
      <c r="Q2116" s="245">
        <f t="shared" si="97"/>
        <v>0</v>
      </c>
      <c r="R2116" s="245">
        <f t="shared" si="98"/>
        <v>0</v>
      </c>
    </row>
    <row r="2117" spans="1:18" ht="20.149999999999999" customHeight="1" x14ac:dyDescent="0.35">
      <c r="A2117" s="247">
        <v>2114</v>
      </c>
      <c r="B2117" s="179" t="str">
        <f t="shared" ref="B2117:B2180" si="99">_xlfn.CONCAT(C2117,D2117,E2117)</f>
        <v xml:space="preserve"> </v>
      </c>
      <c r="C2117" s="176" t="s">
        <v>85</v>
      </c>
      <c r="D2117" s="57"/>
      <c r="E2117" s="256"/>
      <c r="F2117" s="61"/>
      <c r="G2117" s="176"/>
      <c r="H2117" s="150"/>
      <c r="Q2117" s="245">
        <f t="shared" ref="Q2117:Q2180" si="100">IF(D2117&lt;1,0,IF(OR(C2117="",C2117=" "),0,1))</f>
        <v>0</v>
      </c>
      <c r="R2117" s="245">
        <f t="shared" ref="R2117:R2180" si="101">IF(G2117+H2117&gt;0,IF(Q2117=0,1,0),0)</f>
        <v>0</v>
      </c>
    </row>
    <row r="2118" spans="1:18" ht="20.149999999999999" customHeight="1" x14ac:dyDescent="0.35">
      <c r="A2118" s="247">
        <v>2115</v>
      </c>
      <c r="B2118" s="179" t="str">
        <f t="shared" si="99"/>
        <v xml:space="preserve"> </v>
      </c>
      <c r="C2118" s="176" t="s">
        <v>85</v>
      </c>
      <c r="D2118" s="57"/>
      <c r="E2118" s="256"/>
      <c r="F2118" s="61"/>
      <c r="G2118" s="176"/>
      <c r="H2118" s="150"/>
      <c r="Q2118" s="245">
        <f t="shared" si="100"/>
        <v>0</v>
      </c>
      <c r="R2118" s="245">
        <f t="shared" si="101"/>
        <v>0</v>
      </c>
    </row>
    <row r="2119" spans="1:18" ht="20.149999999999999" customHeight="1" x14ac:dyDescent="0.35">
      <c r="A2119" s="247">
        <v>2116</v>
      </c>
      <c r="B2119" s="179" t="str">
        <f t="shared" si="99"/>
        <v xml:space="preserve"> </v>
      </c>
      <c r="C2119" s="176" t="s">
        <v>85</v>
      </c>
      <c r="D2119" s="57"/>
      <c r="E2119" s="256"/>
      <c r="F2119" s="61"/>
      <c r="G2119" s="176"/>
      <c r="H2119" s="150"/>
      <c r="Q2119" s="245">
        <f t="shared" si="100"/>
        <v>0</v>
      </c>
      <c r="R2119" s="245">
        <f t="shared" si="101"/>
        <v>0</v>
      </c>
    </row>
    <row r="2120" spans="1:18" ht="20.149999999999999" customHeight="1" x14ac:dyDescent="0.35">
      <c r="A2120" s="247">
        <v>2117</v>
      </c>
      <c r="B2120" s="179" t="str">
        <f t="shared" si="99"/>
        <v xml:space="preserve"> </v>
      </c>
      <c r="C2120" s="176" t="s">
        <v>85</v>
      </c>
      <c r="D2120" s="57"/>
      <c r="E2120" s="256"/>
      <c r="F2120" s="61"/>
      <c r="G2120" s="176"/>
      <c r="H2120" s="150"/>
      <c r="Q2120" s="245">
        <f t="shared" si="100"/>
        <v>0</v>
      </c>
      <c r="R2120" s="245">
        <f t="shared" si="101"/>
        <v>0</v>
      </c>
    </row>
    <row r="2121" spans="1:18" ht="20.149999999999999" customHeight="1" x14ac:dyDescent="0.35">
      <c r="A2121" s="247">
        <v>2118</v>
      </c>
      <c r="B2121" s="179" t="str">
        <f t="shared" si="99"/>
        <v xml:space="preserve"> </v>
      </c>
      <c r="C2121" s="176" t="s">
        <v>85</v>
      </c>
      <c r="D2121" s="57"/>
      <c r="E2121" s="256"/>
      <c r="F2121" s="61"/>
      <c r="G2121" s="176"/>
      <c r="H2121" s="150"/>
      <c r="Q2121" s="245">
        <f t="shared" si="100"/>
        <v>0</v>
      </c>
      <c r="R2121" s="245">
        <f t="shared" si="101"/>
        <v>0</v>
      </c>
    </row>
    <row r="2122" spans="1:18" ht="20.149999999999999" customHeight="1" x14ac:dyDescent="0.35">
      <c r="A2122" s="247">
        <v>2119</v>
      </c>
      <c r="B2122" s="179" t="str">
        <f t="shared" si="99"/>
        <v xml:space="preserve"> </v>
      </c>
      <c r="C2122" s="176" t="s">
        <v>85</v>
      </c>
      <c r="D2122" s="57"/>
      <c r="E2122" s="256"/>
      <c r="F2122" s="61"/>
      <c r="G2122" s="176"/>
      <c r="H2122" s="150"/>
      <c r="Q2122" s="245">
        <f t="shared" si="100"/>
        <v>0</v>
      </c>
      <c r="R2122" s="245">
        <f t="shared" si="101"/>
        <v>0</v>
      </c>
    </row>
    <row r="2123" spans="1:18" ht="20.149999999999999" customHeight="1" x14ac:dyDescent="0.35">
      <c r="A2123" s="247">
        <v>2120</v>
      </c>
      <c r="B2123" s="179" t="str">
        <f t="shared" si="99"/>
        <v xml:space="preserve"> </v>
      </c>
      <c r="C2123" s="176" t="s">
        <v>85</v>
      </c>
      <c r="D2123" s="57"/>
      <c r="E2123" s="256"/>
      <c r="F2123" s="61"/>
      <c r="G2123" s="176"/>
      <c r="H2123" s="150"/>
      <c r="Q2123" s="245">
        <f t="shared" si="100"/>
        <v>0</v>
      </c>
      <c r="R2123" s="245">
        <f t="shared" si="101"/>
        <v>0</v>
      </c>
    </row>
    <row r="2124" spans="1:18" ht="20.149999999999999" customHeight="1" x14ac:dyDescent="0.35">
      <c r="A2124" s="247">
        <v>2121</v>
      </c>
      <c r="B2124" s="179" t="str">
        <f t="shared" si="99"/>
        <v xml:space="preserve"> </v>
      </c>
      <c r="C2124" s="176" t="s">
        <v>85</v>
      </c>
      <c r="D2124" s="57"/>
      <c r="E2124" s="256"/>
      <c r="F2124" s="61"/>
      <c r="G2124" s="176"/>
      <c r="H2124" s="150"/>
      <c r="Q2124" s="245">
        <f t="shared" si="100"/>
        <v>0</v>
      </c>
      <c r="R2124" s="245">
        <f t="shared" si="101"/>
        <v>0</v>
      </c>
    </row>
    <row r="2125" spans="1:18" ht="20.149999999999999" customHeight="1" x14ac:dyDescent="0.35">
      <c r="A2125" s="247">
        <v>2122</v>
      </c>
      <c r="B2125" s="179" t="str">
        <f t="shared" si="99"/>
        <v xml:space="preserve"> </v>
      </c>
      <c r="C2125" s="176" t="s">
        <v>85</v>
      </c>
      <c r="D2125" s="57"/>
      <c r="E2125" s="256"/>
      <c r="F2125" s="61"/>
      <c r="G2125" s="176"/>
      <c r="H2125" s="150"/>
      <c r="Q2125" s="245">
        <f t="shared" si="100"/>
        <v>0</v>
      </c>
      <c r="R2125" s="245">
        <f t="shared" si="101"/>
        <v>0</v>
      </c>
    </row>
    <row r="2126" spans="1:18" ht="20.149999999999999" customHeight="1" x14ac:dyDescent="0.35">
      <c r="A2126" s="247">
        <v>2123</v>
      </c>
      <c r="B2126" s="179" t="str">
        <f t="shared" si="99"/>
        <v xml:space="preserve"> </v>
      </c>
      <c r="C2126" s="176" t="s">
        <v>85</v>
      </c>
      <c r="D2126" s="57"/>
      <c r="E2126" s="256"/>
      <c r="F2126" s="61"/>
      <c r="G2126" s="176"/>
      <c r="H2126" s="150"/>
      <c r="Q2126" s="245">
        <f t="shared" si="100"/>
        <v>0</v>
      </c>
      <c r="R2126" s="245">
        <f t="shared" si="101"/>
        <v>0</v>
      </c>
    </row>
    <row r="2127" spans="1:18" ht="20.149999999999999" customHeight="1" x14ac:dyDescent="0.35">
      <c r="A2127" s="247">
        <v>2124</v>
      </c>
      <c r="B2127" s="179" t="str">
        <f t="shared" si="99"/>
        <v xml:space="preserve"> </v>
      </c>
      <c r="C2127" s="176" t="s">
        <v>85</v>
      </c>
      <c r="D2127" s="57"/>
      <c r="E2127" s="256"/>
      <c r="F2127" s="61"/>
      <c r="G2127" s="176"/>
      <c r="H2127" s="150"/>
      <c r="Q2127" s="245">
        <f t="shared" si="100"/>
        <v>0</v>
      </c>
      <c r="R2127" s="245">
        <f t="shared" si="101"/>
        <v>0</v>
      </c>
    </row>
    <row r="2128" spans="1:18" ht="20.149999999999999" customHeight="1" x14ac:dyDescent="0.35">
      <c r="A2128" s="247">
        <v>2125</v>
      </c>
      <c r="B2128" s="179" t="str">
        <f t="shared" si="99"/>
        <v xml:space="preserve"> </v>
      </c>
      <c r="C2128" s="176" t="s">
        <v>85</v>
      </c>
      <c r="D2128" s="57"/>
      <c r="E2128" s="256"/>
      <c r="F2128" s="61"/>
      <c r="G2128" s="176"/>
      <c r="H2128" s="150"/>
      <c r="Q2128" s="245">
        <f t="shared" si="100"/>
        <v>0</v>
      </c>
      <c r="R2128" s="245">
        <f t="shared" si="101"/>
        <v>0</v>
      </c>
    </row>
    <row r="2129" spans="1:18" ht="20.149999999999999" customHeight="1" x14ac:dyDescent="0.35">
      <c r="A2129" s="247">
        <v>2126</v>
      </c>
      <c r="B2129" s="179" t="str">
        <f t="shared" si="99"/>
        <v xml:space="preserve"> </v>
      </c>
      <c r="C2129" s="176" t="s">
        <v>85</v>
      </c>
      <c r="D2129" s="57"/>
      <c r="E2129" s="256"/>
      <c r="F2129" s="61"/>
      <c r="G2129" s="176"/>
      <c r="H2129" s="150"/>
      <c r="Q2129" s="245">
        <f t="shared" si="100"/>
        <v>0</v>
      </c>
      <c r="R2129" s="245">
        <f t="shared" si="101"/>
        <v>0</v>
      </c>
    </row>
    <row r="2130" spans="1:18" ht="20.149999999999999" customHeight="1" x14ac:dyDescent="0.35">
      <c r="A2130" s="247">
        <v>2127</v>
      </c>
      <c r="B2130" s="179" t="str">
        <f t="shared" si="99"/>
        <v xml:space="preserve"> </v>
      </c>
      <c r="C2130" s="176" t="s">
        <v>85</v>
      </c>
      <c r="D2130" s="57"/>
      <c r="E2130" s="256"/>
      <c r="F2130" s="61"/>
      <c r="G2130" s="176"/>
      <c r="H2130" s="150"/>
      <c r="Q2130" s="245">
        <f t="shared" si="100"/>
        <v>0</v>
      </c>
      <c r="R2130" s="245">
        <f t="shared" si="101"/>
        <v>0</v>
      </c>
    </row>
    <row r="2131" spans="1:18" ht="20.149999999999999" customHeight="1" x14ac:dyDescent="0.35">
      <c r="A2131" s="247">
        <v>2128</v>
      </c>
      <c r="B2131" s="179" t="str">
        <f t="shared" si="99"/>
        <v xml:space="preserve"> </v>
      </c>
      <c r="C2131" s="176" t="s">
        <v>85</v>
      </c>
      <c r="D2131" s="57"/>
      <c r="E2131" s="256"/>
      <c r="F2131" s="61"/>
      <c r="G2131" s="176"/>
      <c r="H2131" s="150"/>
      <c r="Q2131" s="245">
        <f t="shared" si="100"/>
        <v>0</v>
      </c>
      <c r="R2131" s="245">
        <f t="shared" si="101"/>
        <v>0</v>
      </c>
    </row>
    <row r="2132" spans="1:18" ht="20.149999999999999" customHeight="1" x14ac:dyDescent="0.35">
      <c r="A2132" s="247">
        <v>2129</v>
      </c>
      <c r="B2132" s="179" t="str">
        <f t="shared" si="99"/>
        <v xml:space="preserve"> </v>
      </c>
      <c r="C2132" s="176" t="s">
        <v>85</v>
      </c>
      <c r="D2132" s="57"/>
      <c r="E2132" s="256"/>
      <c r="F2132" s="61"/>
      <c r="G2132" s="176"/>
      <c r="H2132" s="150"/>
      <c r="Q2132" s="245">
        <f t="shared" si="100"/>
        <v>0</v>
      </c>
      <c r="R2132" s="245">
        <f t="shared" si="101"/>
        <v>0</v>
      </c>
    </row>
    <row r="2133" spans="1:18" ht="20.149999999999999" customHeight="1" x14ac:dyDescent="0.35">
      <c r="A2133" s="247">
        <v>2130</v>
      </c>
      <c r="B2133" s="179" t="str">
        <f t="shared" si="99"/>
        <v xml:space="preserve"> </v>
      </c>
      <c r="C2133" s="176" t="s">
        <v>85</v>
      </c>
      <c r="D2133" s="57"/>
      <c r="E2133" s="256"/>
      <c r="F2133" s="61"/>
      <c r="G2133" s="176"/>
      <c r="H2133" s="150"/>
      <c r="Q2133" s="245">
        <f t="shared" si="100"/>
        <v>0</v>
      </c>
      <c r="R2133" s="245">
        <f t="shared" si="101"/>
        <v>0</v>
      </c>
    </row>
    <row r="2134" spans="1:18" ht="20.149999999999999" customHeight="1" x14ac:dyDescent="0.35">
      <c r="A2134" s="247">
        <v>2131</v>
      </c>
      <c r="B2134" s="179" t="str">
        <f t="shared" si="99"/>
        <v xml:space="preserve"> </v>
      </c>
      <c r="C2134" s="176" t="s">
        <v>85</v>
      </c>
      <c r="D2134" s="57"/>
      <c r="E2134" s="256"/>
      <c r="F2134" s="61"/>
      <c r="G2134" s="176"/>
      <c r="H2134" s="150"/>
      <c r="Q2134" s="245">
        <f t="shared" si="100"/>
        <v>0</v>
      </c>
      <c r="R2134" s="245">
        <f t="shared" si="101"/>
        <v>0</v>
      </c>
    </row>
    <row r="2135" spans="1:18" ht="20.149999999999999" customHeight="1" x14ac:dyDescent="0.35">
      <c r="A2135" s="247">
        <v>2132</v>
      </c>
      <c r="B2135" s="179" t="str">
        <f t="shared" si="99"/>
        <v xml:space="preserve"> </v>
      </c>
      <c r="C2135" s="176" t="s">
        <v>85</v>
      </c>
      <c r="D2135" s="57"/>
      <c r="E2135" s="256"/>
      <c r="F2135" s="61"/>
      <c r="G2135" s="176"/>
      <c r="H2135" s="150"/>
      <c r="Q2135" s="245">
        <f t="shared" si="100"/>
        <v>0</v>
      </c>
      <c r="R2135" s="245">
        <f t="shared" si="101"/>
        <v>0</v>
      </c>
    </row>
    <row r="2136" spans="1:18" ht="20.149999999999999" customHeight="1" x14ac:dyDescent="0.35">
      <c r="A2136" s="247">
        <v>2133</v>
      </c>
      <c r="B2136" s="179" t="str">
        <f t="shared" si="99"/>
        <v xml:space="preserve"> </v>
      </c>
      <c r="C2136" s="176" t="s">
        <v>85</v>
      </c>
      <c r="D2136" s="57"/>
      <c r="E2136" s="256"/>
      <c r="F2136" s="61"/>
      <c r="G2136" s="176"/>
      <c r="H2136" s="150"/>
      <c r="Q2136" s="245">
        <f t="shared" si="100"/>
        <v>0</v>
      </c>
      <c r="R2136" s="245">
        <f t="shared" si="101"/>
        <v>0</v>
      </c>
    </row>
    <row r="2137" spans="1:18" ht="20.149999999999999" customHeight="1" x14ac:dyDescent="0.35">
      <c r="A2137" s="247">
        <v>2134</v>
      </c>
      <c r="B2137" s="179" t="str">
        <f t="shared" si="99"/>
        <v xml:space="preserve"> </v>
      </c>
      <c r="C2137" s="176" t="s">
        <v>85</v>
      </c>
      <c r="D2137" s="57"/>
      <c r="E2137" s="256"/>
      <c r="F2137" s="61"/>
      <c r="G2137" s="176"/>
      <c r="H2137" s="150"/>
      <c r="Q2137" s="245">
        <f t="shared" si="100"/>
        <v>0</v>
      </c>
      <c r="R2137" s="245">
        <f t="shared" si="101"/>
        <v>0</v>
      </c>
    </row>
    <row r="2138" spans="1:18" ht="20.149999999999999" customHeight="1" x14ac:dyDescent="0.35">
      <c r="A2138" s="247">
        <v>2135</v>
      </c>
      <c r="B2138" s="179" t="str">
        <f t="shared" si="99"/>
        <v xml:space="preserve"> </v>
      </c>
      <c r="C2138" s="176" t="s">
        <v>85</v>
      </c>
      <c r="D2138" s="57"/>
      <c r="E2138" s="256"/>
      <c r="F2138" s="61"/>
      <c r="G2138" s="176"/>
      <c r="H2138" s="150"/>
      <c r="Q2138" s="245">
        <f t="shared" si="100"/>
        <v>0</v>
      </c>
      <c r="R2138" s="245">
        <f t="shared" si="101"/>
        <v>0</v>
      </c>
    </row>
    <row r="2139" spans="1:18" ht="20.149999999999999" customHeight="1" x14ac:dyDescent="0.35">
      <c r="A2139" s="247">
        <v>2136</v>
      </c>
      <c r="B2139" s="179" t="str">
        <f t="shared" si="99"/>
        <v xml:space="preserve"> </v>
      </c>
      <c r="C2139" s="176" t="s">
        <v>85</v>
      </c>
      <c r="D2139" s="57"/>
      <c r="E2139" s="256"/>
      <c r="F2139" s="61"/>
      <c r="G2139" s="176"/>
      <c r="H2139" s="150"/>
      <c r="Q2139" s="245">
        <f t="shared" si="100"/>
        <v>0</v>
      </c>
      <c r="R2139" s="245">
        <f t="shared" si="101"/>
        <v>0</v>
      </c>
    </row>
    <row r="2140" spans="1:18" ht="20.149999999999999" customHeight="1" x14ac:dyDescent="0.35">
      <c r="A2140" s="247">
        <v>2137</v>
      </c>
      <c r="B2140" s="179" t="str">
        <f t="shared" si="99"/>
        <v xml:space="preserve"> </v>
      </c>
      <c r="C2140" s="176" t="s">
        <v>85</v>
      </c>
      <c r="D2140" s="57"/>
      <c r="E2140" s="256"/>
      <c r="F2140" s="61"/>
      <c r="G2140" s="176"/>
      <c r="H2140" s="150"/>
      <c r="Q2140" s="245">
        <f t="shared" si="100"/>
        <v>0</v>
      </c>
      <c r="R2140" s="245">
        <f t="shared" si="101"/>
        <v>0</v>
      </c>
    </row>
    <row r="2141" spans="1:18" ht="20.149999999999999" customHeight="1" x14ac:dyDescent="0.35">
      <c r="A2141" s="247">
        <v>2138</v>
      </c>
      <c r="B2141" s="179" t="str">
        <f t="shared" si="99"/>
        <v xml:space="preserve"> </v>
      </c>
      <c r="C2141" s="176" t="s">
        <v>85</v>
      </c>
      <c r="D2141" s="57"/>
      <c r="E2141" s="256"/>
      <c r="F2141" s="61"/>
      <c r="G2141" s="176"/>
      <c r="H2141" s="150"/>
      <c r="Q2141" s="245">
        <f t="shared" si="100"/>
        <v>0</v>
      </c>
      <c r="R2141" s="245">
        <f t="shared" si="101"/>
        <v>0</v>
      </c>
    </row>
    <row r="2142" spans="1:18" ht="20.149999999999999" customHeight="1" x14ac:dyDescent="0.35">
      <c r="A2142" s="247">
        <v>2139</v>
      </c>
      <c r="B2142" s="179" t="str">
        <f t="shared" si="99"/>
        <v xml:space="preserve"> </v>
      </c>
      <c r="C2142" s="176" t="s">
        <v>85</v>
      </c>
      <c r="D2142" s="57"/>
      <c r="E2142" s="256"/>
      <c r="F2142" s="61"/>
      <c r="G2142" s="176"/>
      <c r="H2142" s="150"/>
      <c r="Q2142" s="245">
        <f t="shared" si="100"/>
        <v>0</v>
      </c>
      <c r="R2142" s="245">
        <f t="shared" si="101"/>
        <v>0</v>
      </c>
    </row>
    <row r="2143" spans="1:18" ht="20.149999999999999" customHeight="1" x14ac:dyDescent="0.35">
      <c r="A2143" s="247">
        <v>2140</v>
      </c>
      <c r="B2143" s="179" t="str">
        <f t="shared" si="99"/>
        <v xml:space="preserve"> </v>
      </c>
      <c r="C2143" s="176" t="s">
        <v>85</v>
      </c>
      <c r="D2143" s="57"/>
      <c r="E2143" s="256"/>
      <c r="F2143" s="61"/>
      <c r="G2143" s="176"/>
      <c r="H2143" s="150"/>
      <c r="Q2143" s="245">
        <f t="shared" si="100"/>
        <v>0</v>
      </c>
      <c r="R2143" s="245">
        <f t="shared" si="101"/>
        <v>0</v>
      </c>
    </row>
    <row r="2144" spans="1:18" ht="20.149999999999999" customHeight="1" x14ac:dyDescent="0.35">
      <c r="A2144" s="247">
        <v>2141</v>
      </c>
      <c r="B2144" s="179" t="str">
        <f t="shared" si="99"/>
        <v xml:space="preserve"> </v>
      </c>
      <c r="C2144" s="176" t="s">
        <v>85</v>
      </c>
      <c r="D2144" s="57"/>
      <c r="E2144" s="256"/>
      <c r="F2144" s="61"/>
      <c r="G2144" s="176"/>
      <c r="H2144" s="150"/>
      <c r="Q2144" s="245">
        <f t="shared" si="100"/>
        <v>0</v>
      </c>
      <c r="R2144" s="245">
        <f t="shared" si="101"/>
        <v>0</v>
      </c>
    </row>
    <row r="2145" spans="1:18" ht="20.149999999999999" customHeight="1" x14ac:dyDescent="0.35">
      <c r="A2145" s="247">
        <v>2142</v>
      </c>
      <c r="B2145" s="179" t="str">
        <f t="shared" si="99"/>
        <v xml:space="preserve"> </v>
      </c>
      <c r="C2145" s="176" t="s">
        <v>85</v>
      </c>
      <c r="D2145" s="57"/>
      <c r="E2145" s="256"/>
      <c r="F2145" s="61"/>
      <c r="G2145" s="176"/>
      <c r="H2145" s="150"/>
      <c r="Q2145" s="245">
        <f t="shared" si="100"/>
        <v>0</v>
      </c>
      <c r="R2145" s="245">
        <f t="shared" si="101"/>
        <v>0</v>
      </c>
    </row>
    <row r="2146" spans="1:18" ht="20.149999999999999" customHeight="1" x14ac:dyDescent="0.35">
      <c r="A2146" s="247">
        <v>2143</v>
      </c>
      <c r="B2146" s="179" t="str">
        <f t="shared" si="99"/>
        <v xml:space="preserve"> </v>
      </c>
      <c r="C2146" s="176" t="s">
        <v>85</v>
      </c>
      <c r="D2146" s="57"/>
      <c r="E2146" s="256"/>
      <c r="F2146" s="61"/>
      <c r="G2146" s="176"/>
      <c r="H2146" s="150"/>
      <c r="Q2146" s="245">
        <f t="shared" si="100"/>
        <v>0</v>
      </c>
      <c r="R2146" s="245">
        <f t="shared" si="101"/>
        <v>0</v>
      </c>
    </row>
    <row r="2147" spans="1:18" ht="20.149999999999999" customHeight="1" x14ac:dyDescent="0.35">
      <c r="A2147" s="247">
        <v>2144</v>
      </c>
      <c r="B2147" s="179" t="str">
        <f t="shared" si="99"/>
        <v xml:space="preserve"> </v>
      </c>
      <c r="C2147" s="176" t="s">
        <v>85</v>
      </c>
      <c r="D2147" s="57"/>
      <c r="E2147" s="256"/>
      <c r="F2147" s="61"/>
      <c r="G2147" s="176"/>
      <c r="H2147" s="150"/>
      <c r="Q2147" s="245">
        <f t="shared" si="100"/>
        <v>0</v>
      </c>
      <c r="R2147" s="245">
        <f t="shared" si="101"/>
        <v>0</v>
      </c>
    </row>
    <row r="2148" spans="1:18" ht="20.149999999999999" customHeight="1" x14ac:dyDescent="0.35">
      <c r="A2148" s="247">
        <v>2145</v>
      </c>
      <c r="B2148" s="179" t="str">
        <f t="shared" si="99"/>
        <v xml:space="preserve"> </v>
      </c>
      <c r="C2148" s="176" t="s">
        <v>85</v>
      </c>
      <c r="D2148" s="57"/>
      <c r="E2148" s="256"/>
      <c r="F2148" s="61"/>
      <c r="G2148" s="176"/>
      <c r="H2148" s="150"/>
      <c r="Q2148" s="245">
        <f t="shared" si="100"/>
        <v>0</v>
      </c>
      <c r="R2148" s="245">
        <f t="shared" si="101"/>
        <v>0</v>
      </c>
    </row>
    <row r="2149" spans="1:18" ht="20.149999999999999" customHeight="1" x14ac:dyDescent="0.35">
      <c r="A2149" s="247">
        <v>2146</v>
      </c>
      <c r="B2149" s="179" t="str">
        <f t="shared" si="99"/>
        <v xml:space="preserve"> </v>
      </c>
      <c r="C2149" s="176" t="s">
        <v>85</v>
      </c>
      <c r="D2149" s="57"/>
      <c r="E2149" s="256"/>
      <c r="F2149" s="61"/>
      <c r="G2149" s="176"/>
      <c r="H2149" s="150"/>
      <c r="Q2149" s="245">
        <f t="shared" si="100"/>
        <v>0</v>
      </c>
      <c r="R2149" s="245">
        <f t="shared" si="101"/>
        <v>0</v>
      </c>
    </row>
    <row r="2150" spans="1:18" ht="20.149999999999999" customHeight="1" x14ac:dyDescent="0.35">
      <c r="A2150" s="247">
        <v>2147</v>
      </c>
      <c r="B2150" s="179" t="str">
        <f t="shared" si="99"/>
        <v xml:space="preserve"> </v>
      </c>
      <c r="C2150" s="176" t="s">
        <v>85</v>
      </c>
      <c r="D2150" s="57"/>
      <c r="E2150" s="256"/>
      <c r="F2150" s="61"/>
      <c r="G2150" s="176"/>
      <c r="H2150" s="150"/>
      <c r="Q2150" s="245">
        <f t="shared" si="100"/>
        <v>0</v>
      </c>
      <c r="R2150" s="245">
        <f t="shared" si="101"/>
        <v>0</v>
      </c>
    </row>
    <row r="2151" spans="1:18" ht="20.149999999999999" customHeight="1" x14ac:dyDescent="0.35">
      <c r="A2151" s="247">
        <v>2148</v>
      </c>
      <c r="B2151" s="179" t="str">
        <f t="shared" si="99"/>
        <v xml:space="preserve"> </v>
      </c>
      <c r="C2151" s="176" t="s">
        <v>85</v>
      </c>
      <c r="D2151" s="57"/>
      <c r="E2151" s="256"/>
      <c r="F2151" s="61"/>
      <c r="G2151" s="176"/>
      <c r="H2151" s="150"/>
      <c r="Q2151" s="245">
        <f t="shared" si="100"/>
        <v>0</v>
      </c>
      <c r="R2151" s="245">
        <f t="shared" si="101"/>
        <v>0</v>
      </c>
    </row>
    <row r="2152" spans="1:18" ht="20.149999999999999" customHeight="1" x14ac:dyDescent="0.35">
      <c r="A2152" s="247">
        <v>2149</v>
      </c>
      <c r="B2152" s="179" t="str">
        <f t="shared" si="99"/>
        <v xml:space="preserve"> </v>
      </c>
      <c r="C2152" s="176" t="s">
        <v>85</v>
      </c>
      <c r="D2152" s="57"/>
      <c r="E2152" s="256"/>
      <c r="F2152" s="61"/>
      <c r="G2152" s="176"/>
      <c r="H2152" s="150"/>
      <c r="Q2152" s="245">
        <f t="shared" si="100"/>
        <v>0</v>
      </c>
      <c r="R2152" s="245">
        <f t="shared" si="101"/>
        <v>0</v>
      </c>
    </row>
    <row r="2153" spans="1:18" ht="20.149999999999999" customHeight="1" x14ac:dyDescent="0.35">
      <c r="A2153" s="247">
        <v>2150</v>
      </c>
      <c r="B2153" s="179" t="str">
        <f t="shared" si="99"/>
        <v xml:space="preserve"> </v>
      </c>
      <c r="C2153" s="176" t="s">
        <v>85</v>
      </c>
      <c r="D2153" s="57"/>
      <c r="E2153" s="256"/>
      <c r="F2153" s="61"/>
      <c r="G2153" s="176"/>
      <c r="H2153" s="150"/>
      <c r="Q2153" s="245">
        <f t="shared" si="100"/>
        <v>0</v>
      </c>
      <c r="R2153" s="245">
        <f t="shared" si="101"/>
        <v>0</v>
      </c>
    </row>
    <row r="2154" spans="1:18" ht="20.149999999999999" customHeight="1" x14ac:dyDescent="0.35">
      <c r="A2154" s="247">
        <v>2151</v>
      </c>
      <c r="B2154" s="179" t="str">
        <f t="shared" si="99"/>
        <v xml:space="preserve"> </v>
      </c>
      <c r="C2154" s="176" t="s">
        <v>85</v>
      </c>
      <c r="D2154" s="57"/>
      <c r="E2154" s="256"/>
      <c r="F2154" s="61"/>
      <c r="G2154" s="176"/>
      <c r="H2154" s="150"/>
      <c r="Q2154" s="245">
        <f t="shared" si="100"/>
        <v>0</v>
      </c>
      <c r="R2154" s="245">
        <f t="shared" si="101"/>
        <v>0</v>
      </c>
    </row>
    <row r="2155" spans="1:18" ht="20.149999999999999" customHeight="1" x14ac:dyDescent="0.35">
      <c r="A2155" s="247">
        <v>2152</v>
      </c>
      <c r="B2155" s="179" t="str">
        <f t="shared" si="99"/>
        <v xml:space="preserve"> </v>
      </c>
      <c r="C2155" s="176" t="s">
        <v>85</v>
      </c>
      <c r="D2155" s="57"/>
      <c r="E2155" s="256"/>
      <c r="F2155" s="61"/>
      <c r="G2155" s="176"/>
      <c r="H2155" s="150"/>
      <c r="Q2155" s="245">
        <f t="shared" si="100"/>
        <v>0</v>
      </c>
      <c r="R2155" s="245">
        <f t="shared" si="101"/>
        <v>0</v>
      </c>
    </row>
    <row r="2156" spans="1:18" ht="20.149999999999999" customHeight="1" x14ac:dyDescent="0.35">
      <c r="A2156" s="247">
        <v>2153</v>
      </c>
      <c r="B2156" s="179" t="str">
        <f t="shared" si="99"/>
        <v xml:space="preserve"> </v>
      </c>
      <c r="C2156" s="176" t="s">
        <v>85</v>
      </c>
      <c r="D2156" s="57"/>
      <c r="E2156" s="256"/>
      <c r="F2156" s="61"/>
      <c r="G2156" s="176"/>
      <c r="H2156" s="150"/>
      <c r="Q2156" s="245">
        <f t="shared" si="100"/>
        <v>0</v>
      </c>
      <c r="R2156" s="245">
        <f t="shared" si="101"/>
        <v>0</v>
      </c>
    </row>
    <row r="2157" spans="1:18" ht="20.149999999999999" customHeight="1" x14ac:dyDescent="0.35">
      <c r="A2157" s="247">
        <v>2154</v>
      </c>
      <c r="B2157" s="179" t="str">
        <f t="shared" si="99"/>
        <v xml:space="preserve"> </v>
      </c>
      <c r="C2157" s="176" t="s">
        <v>85</v>
      </c>
      <c r="D2157" s="57"/>
      <c r="E2157" s="256"/>
      <c r="F2157" s="61"/>
      <c r="G2157" s="176"/>
      <c r="H2157" s="150"/>
      <c r="Q2157" s="245">
        <f t="shared" si="100"/>
        <v>0</v>
      </c>
      <c r="R2157" s="245">
        <f t="shared" si="101"/>
        <v>0</v>
      </c>
    </row>
    <row r="2158" spans="1:18" ht="20.149999999999999" customHeight="1" x14ac:dyDescent="0.35">
      <c r="A2158" s="247">
        <v>2155</v>
      </c>
      <c r="B2158" s="179" t="str">
        <f t="shared" si="99"/>
        <v xml:space="preserve"> </v>
      </c>
      <c r="C2158" s="176" t="s">
        <v>85</v>
      </c>
      <c r="D2158" s="57"/>
      <c r="E2158" s="256"/>
      <c r="F2158" s="61"/>
      <c r="G2158" s="176"/>
      <c r="H2158" s="150"/>
      <c r="Q2158" s="245">
        <f t="shared" si="100"/>
        <v>0</v>
      </c>
      <c r="R2158" s="245">
        <f t="shared" si="101"/>
        <v>0</v>
      </c>
    </row>
    <row r="2159" spans="1:18" ht="20.149999999999999" customHeight="1" x14ac:dyDescent="0.35">
      <c r="A2159" s="247">
        <v>2156</v>
      </c>
      <c r="B2159" s="179" t="str">
        <f t="shared" si="99"/>
        <v xml:space="preserve"> </v>
      </c>
      <c r="C2159" s="176" t="s">
        <v>85</v>
      </c>
      <c r="D2159" s="57"/>
      <c r="E2159" s="256"/>
      <c r="F2159" s="61"/>
      <c r="G2159" s="176"/>
      <c r="H2159" s="150"/>
      <c r="Q2159" s="245">
        <f t="shared" si="100"/>
        <v>0</v>
      </c>
      <c r="R2159" s="245">
        <f t="shared" si="101"/>
        <v>0</v>
      </c>
    </row>
    <row r="2160" spans="1:18" ht="20.149999999999999" customHeight="1" x14ac:dyDescent="0.35">
      <c r="A2160" s="247">
        <v>2157</v>
      </c>
      <c r="B2160" s="179" t="str">
        <f t="shared" si="99"/>
        <v xml:space="preserve"> </v>
      </c>
      <c r="C2160" s="176" t="s">
        <v>85</v>
      </c>
      <c r="D2160" s="57"/>
      <c r="E2160" s="256"/>
      <c r="F2160" s="61"/>
      <c r="G2160" s="176"/>
      <c r="H2160" s="150"/>
      <c r="Q2160" s="245">
        <f t="shared" si="100"/>
        <v>0</v>
      </c>
      <c r="R2160" s="245">
        <f t="shared" si="101"/>
        <v>0</v>
      </c>
    </row>
    <row r="2161" spans="1:18" ht="20.149999999999999" customHeight="1" x14ac:dyDescent="0.35">
      <c r="A2161" s="247">
        <v>2158</v>
      </c>
      <c r="B2161" s="179" t="str">
        <f t="shared" si="99"/>
        <v xml:space="preserve"> </v>
      </c>
      <c r="C2161" s="176" t="s">
        <v>85</v>
      </c>
      <c r="D2161" s="57"/>
      <c r="E2161" s="256"/>
      <c r="F2161" s="61"/>
      <c r="G2161" s="176"/>
      <c r="H2161" s="150"/>
      <c r="Q2161" s="245">
        <f t="shared" si="100"/>
        <v>0</v>
      </c>
      <c r="R2161" s="245">
        <f t="shared" si="101"/>
        <v>0</v>
      </c>
    </row>
    <row r="2162" spans="1:18" ht="20.149999999999999" customHeight="1" x14ac:dyDescent="0.35">
      <c r="A2162" s="247">
        <v>2159</v>
      </c>
      <c r="B2162" s="179" t="str">
        <f t="shared" si="99"/>
        <v xml:space="preserve"> </v>
      </c>
      <c r="C2162" s="176" t="s">
        <v>85</v>
      </c>
      <c r="D2162" s="57"/>
      <c r="E2162" s="256"/>
      <c r="F2162" s="61"/>
      <c r="G2162" s="176"/>
      <c r="H2162" s="150"/>
      <c r="Q2162" s="245">
        <f t="shared" si="100"/>
        <v>0</v>
      </c>
      <c r="R2162" s="245">
        <f t="shared" si="101"/>
        <v>0</v>
      </c>
    </row>
    <row r="2163" spans="1:18" ht="20.149999999999999" customHeight="1" x14ac:dyDescent="0.35">
      <c r="A2163" s="247">
        <v>2160</v>
      </c>
      <c r="B2163" s="179" t="str">
        <f t="shared" si="99"/>
        <v xml:space="preserve"> </v>
      </c>
      <c r="C2163" s="176" t="s">
        <v>85</v>
      </c>
      <c r="D2163" s="57"/>
      <c r="E2163" s="256"/>
      <c r="F2163" s="61"/>
      <c r="G2163" s="176"/>
      <c r="H2163" s="150"/>
      <c r="Q2163" s="245">
        <f t="shared" si="100"/>
        <v>0</v>
      </c>
      <c r="R2163" s="245">
        <f t="shared" si="101"/>
        <v>0</v>
      </c>
    </row>
    <row r="2164" spans="1:18" ht="20.149999999999999" customHeight="1" x14ac:dyDescent="0.35">
      <c r="A2164" s="247">
        <v>2161</v>
      </c>
      <c r="B2164" s="179" t="str">
        <f t="shared" si="99"/>
        <v xml:space="preserve"> </v>
      </c>
      <c r="C2164" s="176" t="s">
        <v>85</v>
      </c>
      <c r="D2164" s="57"/>
      <c r="E2164" s="256"/>
      <c r="F2164" s="61"/>
      <c r="G2164" s="176"/>
      <c r="H2164" s="150"/>
      <c r="Q2164" s="245">
        <f t="shared" si="100"/>
        <v>0</v>
      </c>
      <c r="R2164" s="245">
        <f t="shared" si="101"/>
        <v>0</v>
      </c>
    </row>
    <row r="2165" spans="1:18" ht="20.149999999999999" customHeight="1" x14ac:dyDescent="0.35">
      <c r="A2165" s="247">
        <v>2162</v>
      </c>
      <c r="B2165" s="179" t="str">
        <f t="shared" si="99"/>
        <v xml:space="preserve"> </v>
      </c>
      <c r="C2165" s="176" t="s">
        <v>85</v>
      </c>
      <c r="D2165" s="57"/>
      <c r="E2165" s="256"/>
      <c r="F2165" s="61"/>
      <c r="G2165" s="176"/>
      <c r="H2165" s="150"/>
      <c r="Q2165" s="245">
        <f t="shared" si="100"/>
        <v>0</v>
      </c>
      <c r="R2165" s="245">
        <f t="shared" si="101"/>
        <v>0</v>
      </c>
    </row>
    <row r="2166" spans="1:18" ht="20.149999999999999" customHeight="1" x14ac:dyDescent="0.35">
      <c r="A2166" s="247">
        <v>2163</v>
      </c>
      <c r="B2166" s="179" t="str">
        <f t="shared" si="99"/>
        <v xml:space="preserve"> </v>
      </c>
      <c r="C2166" s="176" t="s">
        <v>85</v>
      </c>
      <c r="D2166" s="57"/>
      <c r="E2166" s="256"/>
      <c r="F2166" s="61"/>
      <c r="G2166" s="176"/>
      <c r="H2166" s="150"/>
      <c r="Q2166" s="245">
        <f t="shared" si="100"/>
        <v>0</v>
      </c>
      <c r="R2166" s="245">
        <f t="shared" si="101"/>
        <v>0</v>
      </c>
    </row>
    <row r="2167" spans="1:18" ht="20.149999999999999" customHeight="1" x14ac:dyDescent="0.35">
      <c r="A2167" s="247">
        <v>2164</v>
      </c>
      <c r="B2167" s="179" t="str">
        <f t="shared" si="99"/>
        <v xml:space="preserve"> </v>
      </c>
      <c r="C2167" s="176" t="s">
        <v>85</v>
      </c>
      <c r="D2167" s="57"/>
      <c r="E2167" s="256"/>
      <c r="F2167" s="61"/>
      <c r="G2167" s="176"/>
      <c r="H2167" s="150"/>
      <c r="Q2167" s="245">
        <f t="shared" si="100"/>
        <v>0</v>
      </c>
      <c r="R2167" s="245">
        <f t="shared" si="101"/>
        <v>0</v>
      </c>
    </row>
    <row r="2168" spans="1:18" ht="20.149999999999999" customHeight="1" x14ac:dyDescent="0.35">
      <c r="A2168" s="247">
        <v>2165</v>
      </c>
      <c r="B2168" s="179" t="str">
        <f t="shared" si="99"/>
        <v xml:space="preserve"> </v>
      </c>
      <c r="C2168" s="176" t="s">
        <v>85</v>
      </c>
      <c r="D2168" s="57"/>
      <c r="E2168" s="256"/>
      <c r="F2168" s="61"/>
      <c r="G2168" s="176"/>
      <c r="H2168" s="150"/>
      <c r="Q2168" s="245">
        <f t="shared" si="100"/>
        <v>0</v>
      </c>
      <c r="R2168" s="245">
        <f t="shared" si="101"/>
        <v>0</v>
      </c>
    </row>
    <row r="2169" spans="1:18" ht="20.149999999999999" customHeight="1" x14ac:dyDescent="0.35">
      <c r="A2169" s="247">
        <v>2166</v>
      </c>
      <c r="B2169" s="179" t="str">
        <f t="shared" si="99"/>
        <v xml:space="preserve"> </v>
      </c>
      <c r="C2169" s="176" t="s">
        <v>85</v>
      </c>
      <c r="D2169" s="57"/>
      <c r="E2169" s="256"/>
      <c r="F2169" s="61"/>
      <c r="G2169" s="176"/>
      <c r="H2169" s="150"/>
      <c r="Q2169" s="245">
        <f t="shared" si="100"/>
        <v>0</v>
      </c>
      <c r="R2169" s="245">
        <f t="shared" si="101"/>
        <v>0</v>
      </c>
    </row>
    <row r="2170" spans="1:18" ht="20.149999999999999" customHeight="1" x14ac:dyDescent="0.35">
      <c r="A2170" s="247">
        <v>2167</v>
      </c>
      <c r="B2170" s="179" t="str">
        <f t="shared" si="99"/>
        <v xml:space="preserve"> </v>
      </c>
      <c r="C2170" s="176" t="s">
        <v>85</v>
      </c>
      <c r="D2170" s="57"/>
      <c r="E2170" s="256"/>
      <c r="F2170" s="61"/>
      <c r="G2170" s="176"/>
      <c r="H2170" s="150"/>
      <c r="Q2170" s="245">
        <f t="shared" si="100"/>
        <v>0</v>
      </c>
      <c r="R2170" s="245">
        <f t="shared" si="101"/>
        <v>0</v>
      </c>
    </row>
    <row r="2171" spans="1:18" ht="20.149999999999999" customHeight="1" x14ac:dyDescent="0.35">
      <c r="A2171" s="247">
        <v>2168</v>
      </c>
      <c r="B2171" s="179" t="str">
        <f t="shared" si="99"/>
        <v xml:space="preserve"> </v>
      </c>
      <c r="C2171" s="176" t="s">
        <v>85</v>
      </c>
      <c r="D2171" s="57"/>
      <c r="E2171" s="256"/>
      <c r="F2171" s="61"/>
      <c r="G2171" s="176"/>
      <c r="H2171" s="150"/>
      <c r="Q2171" s="245">
        <f t="shared" si="100"/>
        <v>0</v>
      </c>
      <c r="R2171" s="245">
        <f t="shared" si="101"/>
        <v>0</v>
      </c>
    </row>
    <row r="2172" spans="1:18" ht="20.149999999999999" customHeight="1" x14ac:dyDescent="0.35">
      <c r="A2172" s="247">
        <v>2169</v>
      </c>
      <c r="B2172" s="179" t="str">
        <f t="shared" si="99"/>
        <v xml:space="preserve"> </v>
      </c>
      <c r="C2172" s="176" t="s">
        <v>85</v>
      </c>
      <c r="D2172" s="57"/>
      <c r="E2172" s="256"/>
      <c r="F2172" s="61"/>
      <c r="G2172" s="176"/>
      <c r="H2172" s="150"/>
      <c r="Q2172" s="245">
        <f t="shared" si="100"/>
        <v>0</v>
      </c>
      <c r="R2172" s="245">
        <f t="shared" si="101"/>
        <v>0</v>
      </c>
    </row>
    <row r="2173" spans="1:18" ht="20.149999999999999" customHeight="1" x14ac:dyDescent="0.35">
      <c r="A2173" s="247">
        <v>2170</v>
      </c>
      <c r="B2173" s="179" t="str">
        <f t="shared" si="99"/>
        <v xml:space="preserve"> </v>
      </c>
      <c r="C2173" s="176" t="s">
        <v>85</v>
      </c>
      <c r="D2173" s="57"/>
      <c r="E2173" s="256"/>
      <c r="F2173" s="61"/>
      <c r="G2173" s="176"/>
      <c r="H2173" s="150"/>
      <c r="Q2173" s="245">
        <f t="shared" si="100"/>
        <v>0</v>
      </c>
      <c r="R2173" s="245">
        <f t="shared" si="101"/>
        <v>0</v>
      </c>
    </row>
    <row r="2174" spans="1:18" ht="20.149999999999999" customHeight="1" x14ac:dyDescent="0.35">
      <c r="A2174" s="247">
        <v>2171</v>
      </c>
      <c r="B2174" s="179" t="str">
        <f t="shared" si="99"/>
        <v xml:space="preserve"> </v>
      </c>
      <c r="C2174" s="176" t="s">
        <v>85</v>
      </c>
      <c r="D2174" s="57"/>
      <c r="E2174" s="256"/>
      <c r="F2174" s="61"/>
      <c r="G2174" s="176"/>
      <c r="H2174" s="150"/>
      <c r="Q2174" s="245">
        <f t="shared" si="100"/>
        <v>0</v>
      </c>
      <c r="R2174" s="245">
        <f t="shared" si="101"/>
        <v>0</v>
      </c>
    </row>
    <row r="2175" spans="1:18" ht="20.149999999999999" customHeight="1" x14ac:dyDescent="0.35">
      <c r="A2175" s="247">
        <v>2172</v>
      </c>
      <c r="B2175" s="179" t="str">
        <f t="shared" si="99"/>
        <v xml:space="preserve"> </v>
      </c>
      <c r="C2175" s="176" t="s">
        <v>85</v>
      </c>
      <c r="D2175" s="57"/>
      <c r="E2175" s="256"/>
      <c r="F2175" s="61"/>
      <c r="G2175" s="176"/>
      <c r="H2175" s="150"/>
      <c r="Q2175" s="245">
        <f t="shared" si="100"/>
        <v>0</v>
      </c>
      <c r="R2175" s="245">
        <f t="shared" si="101"/>
        <v>0</v>
      </c>
    </row>
    <row r="2176" spans="1:18" ht="20.149999999999999" customHeight="1" x14ac:dyDescent="0.35">
      <c r="A2176" s="247">
        <v>2173</v>
      </c>
      <c r="B2176" s="179" t="str">
        <f t="shared" si="99"/>
        <v xml:space="preserve"> </v>
      </c>
      <c r="C2176" s="176" t="s">
        <v>85</v>
      </c>
      <c r="D2176" s="57"/>
      <c r="E2176" s="256"/>
      <c r="F2176" s="61"/>
      <c r="G2176" s="176"/>
      <c r="H2176" s="150"/>
      <c r="Q2176" s="245">
        <f t="shared" si="100"/>
        <v>0</v>
      </c>
      <c r="R2176" s="245">
        <f t="shared" si="101"/>
        <v>0</v>
      </c>
    </row>
    <row r="2177" spans="1:18" ht="20.149999999999999" customHeight="1" x14ac:dyDescent="0.35">
      <c r="A2177" s="247">
        <v>2174</v>
      </c>
      <c r="B2177" s="179" t="str">
        <f t="shared" si="99"/>
        <v xml:space="preserve"> </v>
      </c>
      <c r="C2177" s="176" t="s">
        <v>85</v>
      </c>
      <c r="D2177" s="57"/>
      <c r="E2177" s="256"/>
      <c r="F2177" s="61"/>
      <c r="G2177" s="176"/>
      <c r="H2177" s="150"/>
      <c r="Q2177" s="245">
        <f t="shared" si="100"/>
        <v>0</v>
      </c>
      <c r="R2177" s="245">
        <f t="shared" si="101"/>
        <v>0</v>
      </c>
    </row>
    <row r="2178" spans="1:18" ht="20.149999999999999" customHeight="1" x14ac:dyDescent="0.35">
      <c r="A2178" s="247">
        <v>2175</v>
      </c>
      <c r="B2178" s="179" t="str">
        <f t="shared" si="99"/>
        <v xml:space="preserve"> </v>
      </c>
      <c r="C2178" s="176" t="s">
        <v>85</v>
      </c>
      <c r="D2178" s="57"/>
      <c r="E2178" s="256"/>
      <c r="F2178" s="61"/>
      <c r="G2178" s="176"/>
      <c r="H2178" s="150"/>
      <c r="Q2178" s="245">
        <f t="shared" si="100"/>
        <v>0</v>
      </c>
      <c r="R2178" s="245">
        <f t="shared" si="101"/>
        <v>0</v>
      </c>
    </row>
    <row r="2179" spans="1:18" ht="20.149999999999999" customHeight="1" x14ac:dyDescent="0.35">
      <c r="A2179" s="247">
        <v>2176</v>
      </c>
      <c r="B2179" s="179" t="str">
        <f t="shared" si="99"/>
        <v xml:space="preserve"> </v>
      </c>
      <c r="C2179" s="176" t="s">
        <v>85</v>
      </c>
      <c r="D2179" s="57"/>
      <c r="E2179" s="256"/>
      <c r="F2179" s="61"/>
      <c r="G2179" s="176"/>
      <c r="H2179" s="150"/>
      <c r="Q2179" s="245">
        <f t="shared" si="100"/>
        <v>0</v>
      </c>
      <c r="R2179" s="245">
        <f t="shared" si="101"/>
        <v>0</v>
      </c>
    </row>
    <row r="2180" spans="1:18" ht="20.149999999999999" customHeight="1" x14ac:dyDescent="0.35">
      <c r="A2180" s="247">
        <v>2177</v>
      </c>
      <c r="B2180" s="179" t="str">
        <f t="shared" si="99"/>
        <v xml:space="preserve"> </v>
      </c>
      <c r="C2180" s="176" t="s">
        <v>85</v>
      </c>
      <c r="D2180" s="57"/>
      <c r="E2180" s="256"/>
      <c r="F2180" s="61"/>
      <c r="G2180" s="176"/>
      <c r="H2180" s="150"/>
      <c r="Q2180" s="245">
        <f t="shared" si="100"/>
        <v>0</v>
      </c>
      <c r="R2180" s="245">
        <f t="shared" si="101"/>
        <v>0</v>
      </c>
    </row>
    <row r="2181" spans="1:18" ht="20.149999999999999" customHeight="1" x14ac:dyDescent="0.35">
      <c r="A2181" s="247">
        <v>2178</v>
      </c>
      <c r="B2181" s="179" t="str">
        <f t="shared" ref="B2181:B2244" si="102">_xlfn.CONCAT(C2181,D2181,E2181)</f>
        <v xml:space="preserve"> </v>
      </c>
      <c r="C2181" s="176" t="s">
        <v>85</v>
      </c>
      <c r="D2181" s="57"/>
      <c r="E2181" s="256"/>
      <c r="F2181" s="61"/>
      <c r="G2181" s="176"/>
      <c r="H2181" s="150"/>
      <c r="Q2181" s="245">
        <f t="shared" ref="Q2181:Q2244" si="103">IF(D2181&lt;1,0,IF(OR(C2181="",C2181=" "),0,1))</f>
        <v>0</v>
      </c>
      <c r="R2181" s="245">
        <f t="shared" ref="R2181:R2244" si="104">IF(G2181+H2181&gt;0,IF(Q2181=0,1,0),0)</f>
        <v>0</v>
      </c>
    </row>
    <row r="2182" spans="1:18" ht="20.149999999999999" customHeight="1" x14ac:dyDescent="0.35">
      <c r="A2182" s="247">
        <v>2179</v>
      </c>
      <c r="B2182" s="179" t="str">
        <f t="shared" si="102"/>
        <v xml:space="preserve"> </v>
      </c>
      <c r="C2182" s="176" t="s">
        <v>85</v>
      </c>
      <c r="D2182" s="57"/>
      <c r="E2182" s="256"/>
      <c r="F2182" s="61"/>
      <c r="G2182" s="176"/>
      <c r="H2182" s="150"/>
      <c r="Q2182" s="245">
        <f t="shared" si="103"/>
        <v>0</v>
      </c>
      <c r="R2182" s="245">
        <f t="shared" si="104"/>
        <v>0</v>
      </c>
    </row>
    <row r="2183" spans="1:18" ht="20.149999999999999" customHeight="1" x14ac:dyDescent="0.35">
      <c r="A2183" s="247">
        <v>2180</v>
      </c>
      <c r="B2183" s="179" t="str">
        <f t="shared" si="102"/>
        <v xml:space="preserve"> </v>
      </c>
      <c r="C2183" s="176" t="s">
        <v>85</v>
      </c>
      <c r="D2183" s="57"/>
      <c r="E2183" s="256"/>
      <c r="F2183" s="61"/>
      <c r="G2183" s="176"/>
      <c r="H2183" s="150"/>
      <c r="Q2183" s="245">
        <f t="shared" si="103"/>
        <v>0</v>
      </c>
      <c r="R2183" s="245">
        <f t="shared" si="104"/>
        <v>0</v>
      </c>
    </row>
    <row r="2184" spans="1:18" ht="20.149999999999999" customHeight="1" x14ac:dyDescent="0.35">
      <c r="A2184" s="247">
        <v>2181</v>
      </c>
      <c r="B2184" s="179" t="str">
        <f t="shared" si="102"/>
        <v xml:space="preserve"> </v>
      </c>
      <c r="C2184" s="176" t="s">
        <v>85</v>
      </c>
      <c r="D2184" s="57"/>
      <c r="E2184" s="256"/>
      <c r="F2184" s="61"/>
      <c r="G2184" s="176"/>
      <c r="H2184" s="150"/>
      <c r="Q2184" s="245">
        <f t="shared" si="103"/>
        <v>0</v>
      </c>
      <c r="R2184" s="245">
        <f t="shared" si="104"/>
        <v>0</v>
      </c>
    </row>
    <row r="2185" spans="1:18" ht="20.149999999999999" customHeight="1" x14ac:dyDescent="0.35">
      <c r="A2185" s="247">
        <v>2182</v>
      </c>
      <c r="B2185" s="179" t="str">
        <f t="shared" si="102"/>
        <v xml:space="preserve"> </v>
      </c>
      <c r="C2185" s="176" t="s">
        <v>85</v>
      </c>
      <c r="D2185" s="57"/>
      <c r="E2185" s="256"/>
      <c r="F2185" s="61"/>
      <c r="G2185" s="176"/>
      <c r="H2185" s="150"/>
      <c r="Q2185" s="245">
        <f t="shared" si="103"/>
        <v>0</v>
      </c>
      <c r="R2185" s="245">
        <f t="shared" si="104"/>
        <v>0</v>
      </c>
    </row>
    <row r="2186" spans="1:18" ht="20.149999999999999" customHeight="1" x14ac:dyDescent="0.35">
      <c r="A2186" s="247">
        <v>2183</v>
      </c>
      <c r="B2186" s="179" t="str">
        <f t="shared" si="102"/>
        <v xml:space="preserve"> </v>
      </c>
      <c r="C2186" s="176" t="s">
        <v>85</v>
      </c>
      <c r="D2186" s="57"/>
      <c r="E2186" s="256"/>
      <c r="F2186" s="61"/>
      <c r="G2186" s="176"/>
      <c r="H2186" s="150"/>
      <c r="Q2186" s="245">
        <f t="shared" si="103"/>
        <v>0</v>
      </c>
      <c r="R2186" s="245">
        <f t="shared" si="104"/>
        <v>0</v>
      </c>
    </row>
    <row r="2187" spans="1:18" ht="20.149999999999999" customHeight="1" x14ac:dyDescent="0.35">
      <c r="A2187" s="247">
        <v>2184</v>
      </c>
      <c r="B2187" s="179" t="str">
        <f t="shared" si="102"/>
        <v xml:space="preserve"> </v>
      </c>
      <c r="C2187" s="176" t="s">
        <v>85</v>
      </c>
      <c r="D2187" s="57"/>
      <c r="E2187" s="256"/>
      <c r="F2187" s="61"/>
      <c r="G2187" s="176"/>
      <c r="H2187" s="150"/>
      <c r="Q2187" s="245">
        <f t="shared" si="103"/>
        <v>0</v>
      </c>
      <c r="R2187" s="245">
        <f t="shared" si="104"/>
        <v>0</v>
      </c>
    </row>
    <row r="2188" spans="1:18" ht="20.149999999999999" customHeight="1" x14ac:dyDescent="0.35">
      <c r="A2188" s="247">
        <v>2185</v>
      </c>
      <c r="B2188" s="179" t="str">
        <f t="shared" si="102"/>
        <v xml:space="preserve"> </v>
      </c>
      <c r="C2188" s="176" t="s">
        <v>85</v>
      </c>
      <c r="D2188" s="57"/>
      <c r="E2188" s="256"/>
      <c r="F2188" s="61"/>
      <c r="G2188" s="176"/>
      <c r="H2188" s="150"/>
      <c r="Q2188" s="245">
        <f t="shared" si="103"/>
        <v>0</v>
      </c>
      <c r="R2188" s="245">
        <f t="shared" si="104"/>
        <v>0</v>
      </c>
    </row>
    <row r="2189" spans="1:18" ht="20.149999999999999" customHeight="1" x14ac:dyDescent="0.35">
      <c r="A2189" s="247">
        <v>2186</v>
      </c>
      <c r="B2189" s="179" t="str">
        <f t="shared" si="102"/>
        <v xml:space="preserve"> </v>
      </c>
      <c r="C2189" s="176" t="s">
        <v>85</v>
      </c>
      <c r="D2189" s="57"/>
      <c r="E2189" s="256"/>
      <c r="F2189" s="61"/>
      <c r="G2189" s="176"/>
      <c r="H2189" s="150"/>
      <c r="Q2189" s="245">
        <f t="shared" si="103"/>
        <v>0</v>
      </c>
      <c r="R2189" s="245">
        <f t="shared" si="104"/>
        <v>0</v>
      </c>
    </row>
    <row r="2190" spans="1:18" ht="20.149999999999999" customHeight="1" x14ac:dyDescent="0.35">
      <c r="A2190" s="247">
        <v>2187</v>
      </c>
      <c r="B2190" s="179" t="str">
        <f t="shared" si="102"/>
        <v xml:space="preserve"> </v>
      </c>
      <c r="C2190" s="176" t="s">
        <v>85</v>
      </c>
      <c r="D2190" s="57"/>
      <c r="E2190" s="256"/>
      <c r="F2190" s="61"/>
      <c r="G2190" s="176"/>
      <c r="H2190" s="150"/>
      <c r="Q2190" s="245">
        <f t="shared" si="103"/>
        <v>0</v>
      </c>
      <c r="R2190" s="245">
        <f t="shared" si="104"/>
        <v>0</v>
      </c>
    </row>
    <row r="2191" spans="1:18" ht="20.149999999999999" customHeight="1" x14ac:dyDescent="0.35">
      <c r="A2191" s="247">
        <v>2188</v>
      </c>
      <c r="B2191" s="179" t="str">
        <f t="shared" si="102"/>
        <v xml:space="preserve"> </v>
      </c>
      <c r="C2191" s="176" t="s">
        <v>85</v>
      </c>
      <c r="D2191" s="57"/>
      <c r="E2191" s="256"/>
      <c r="F2191" s="61"/>
      <c r="G2191" s="176"/>
      <c r="H2191" s="150"/>
      <c r="Q2191" s="245">
        <f t="shared" si="103"/>
        <v>0</v>
      </c>
      <c r="R2191" s="245">
        <f t="shared" si="104"/>
        <v>0</v>
      </c>
    </row>
    <row r="2192" spans="1:18" ht="20.149999999999999" customHeight="1" x14ac:dyDescent="0.35">
      <c r="A2192" s="247">
        <v>2189</v>
      </c>
      <c r="B2192" s="179" t="str">
        <f t="shared" si="102"/>
        <v xml:space="preserve"> </v>
      </c>
      <c r="C2192" s="176" t="s">
        <v>85</v>
      </c>
      <c r="D2192" s="57"/>
      <c r="E2192" s="256"/>
      <c r="F2192" s="61"/>
      <c r="G2192" s="176"/>
      <c r="H2192" s="150"/>
      <c r="Q2192" s="245">
        <f t="shared" si="103"/>
        <v>0</v>
      </c>
      <c r="R2192" s="245">
        <f t="shared" si="104"/>
        <v>0</v>
      </c>
    </row>
    <row r="2193" spans="1:18" ht="20.149999999999999" customHeight="1" x14ac:dyDescent="0.35">
      <c r="A2193" s="247">
        <v>2190</v>
      </c>
      <c r="B2193" s="179" t="str">
        <f t="shared" si="102"/>
        <v xml:space="preserve"> </v>
      </c>
      <c r="C2193" s="176" t="s">
        <v>85</v>
      </c>
      <c r="D2193" s="57"/>
      <c r="E2193" s="256"/>
      <c r="F2193" s="61"/>
      <c r="G2193" s="176"/>
      <c r="H2193" s="150"/>
      <c r="Q2193" s="245">
        <f t="shared" si="103"/>
        <v>0</v>
      </c>
      <c r="R2193" s="245">
        <f t="shared" si="104"/>
        <v>0</v>
      </c>
    </row>
    <row r="2194" spans="1:18" ht="20.149999999999999" customHeight="1" x14ac:dyDescent="0.35">
      <c r="A2194" s="247">
        <v>2191</v>
      </c>
      <c r="B2194" s="179" t="str">
        <f t="shared" si="102"/>
        <v xml:space="preserve"> </v>
      </c>
      <c r="C2194" s="176" t="s">
        <v>85</v>
      </c>
      <c r="D2194" s="57"/>
      <c r="E2194" s="256"/>
      <c r="F2194" s="61"/>
      <c r="G2194" s="176"/>
      <c r="H2194" s="150"/>
      <c r="Q2194" s="245">
        <f t="shared" si="103"/>
        <v>0</v>
      </c>
      <c r="R2194" s="245">
        <f t="shared" si="104"/>
        <v>0</v>
      </c>
    </row>
    <row r="2195" spans="1:18" ht="20.149999999999999" customHeight="1" x14ac:dyDescent="0.35">
      <c r="A2195" s="247">
        <v>2192</v>
      </c>
      <c r="B2195" s="179" t="str">
        <f t="shared" si="102"/>
        <v xml:space="preserve"> </v>
      </c>
      <c r="C2195" s="176" t="s">
        <v>85</v>
      </c>
      <c r="D2195" s="57"/>
      <c r="E2195" s="256"/>
      <c r="F2195" s="61"/>
      <c r="G2195" s="176"/>
      <c r="H2195" s="150"/>
      <c r="Q2195" s="245">
        <f t="shared" si="103"/>
        <v>0</v>
      </c>
      <c r="R2195" s="245">
        <f t="shared" si="104"/>
        <v>0</v>
      </c>
    </row>
    <row r="2196" spans="1:18" ht="20.149999999999999" customHeight="1" x14ac:dyDescent="0.35">
      <c r="A2196" s="247">
        <v>2193</v>
      </c>
      <c r="B2196" s="179" t="str">
        <f t="shared" si="102"/>
        <v xml:space="preserve"> </v>
      </c>
      <c r="C2196" s="176" t="s">
        <v>85</v>
      </c>
      <c r="D2196" s="57"/>
      <c r="E2196" s="256"/>
      <c r="F2196" s="61"/>
      <c r="G2196" s="176"/>
      <c r="H2196" s="150"/>
      <c r="Q2196" s="245">
        <f t="shared" si="103"/>
        <v>0</v>
      </c>
      <c r="R2196" s="245">
        <f t="shared" si="104"/>
        <v>0</v>
      </c>
    </row>
    <row r="2197" spans="1:18" ht="20.149999999999999" customHeight="1" x14ac:dyDescent="0.35">
      <c r="A2197" s="247">
        <v>2194</v>
      </c>
      <c r="B2197" s="179" t="str">
        <f t="shared" si="102"/>
        <v xml:space="preserve"> </v>
      </c>
      <c r="C2197" s="176" t="s">
        <v>85</v>
      </c>
      <c r="D2197" s="57"/>
      <c r="E2197" s="256"/>
      <c r="F2197" s="61"/>
      <c r="G2197" s="176"/>
      <c r="H2197" s="150"/>
      <c r="Q2197" s="245">
        <f t="shared" si="103"/>
        <v>0</v>
      </c>
      <c r="R2197" s="245">
        <f t="shared" si="104"/>
        <v>0</v>
      </c>
    </row>
    <row r="2198" spans="1:18" ht="20.149999999999999" customHeight="1" x14ac:dyDescent="0.35">
      <c r="A2198" s="247">
        <v>2195</v>
      </c>
      <c r="B2198" s="179" t="str">
        <f t="shared" si="102"/>
        <v xml:space="preserve"> </v>
      </c>
      <c r="C2198" s="176" t="s">
        <v>85</v>
      </c>
      <c r="D2198" s="57"/>
      <c r="E2198" s="256"/>
      <c r="F2198" s="61"/>
      <c r="G2198" s="176"/>
      <c r="H2198" s="150"/>
      <c r="Q2198" s="245">
        <f t="shared" si="103"/>
        <v>0</v>
      </c>
      <c r="R2198" s="245">
        <f t="shared" si="104"/>
        <v>0</v>
      </c>
    </row>
    <row r="2199" spans="1:18" ht="20.149999999999999" customHeight="1" x14ac:dyDescent="0.35">
      <c r="A2199" s="247">
        <v>2196</v>
      </c>
      <c r="B2199" s="179" t="str">
        <f t="shared" si="102"/>
        <v xml:space="preserve"> </v>
      </c>
      <c r="C2199" s="176" t="s">
        <v>85</v>
      </c>
      <c r="D2199" s="57"/>
      <c r="E2199" s="256"/>
      <c r="F2199" s="61"/>
      <c r="G2199" s="176"/>
      <c r="H2199" s="150"/>
      <c r="Q2199" s="245">
        <f t="shared" si="103"/>
        <v>0</v>
      </c>
      <c r="R2199" s="245">
        <f t="shared" si="104"/>
        <v>0</v>
      </c>
    </row>
    <row r="2200" spans="1:18" ht="20.149999999999999" customHeight="1" x14ac:dyDescent="0.35">
      <c r="A2200" s="247">
        <v>2197</v>
      </c>
      <c r="B2200" s="179" t="str">
        <f t="shared" si="102"/>
        <v xml:space="preserve"> </v>
      </c>
      <c r="C2200" s="176" t="s">
        <v>85</v>
      </c>
      <c r="D2200" s="57"/>
      <c r="E2200" s="256"/>
      <c r="F2200" s="61"/>
      <c r="G2200" s="176"/>
      <c r="H2200" s="150"/>
      <c r="Q2200" s="245">
        <f t="shared" si="103"/>
        <v>0</v>
      </c>
      <c r="R2200" s="245">
        <f t="shared" si="104"/>
        <v>0</v>
      </c>
    </row>
    <row r="2201" spans="1:18" ht="20.149999999999999" customHeight="1" x14ac:dyDescent="0.35">
      <c r="A2201" s="247">
        <v>2198</v>
      </c>
      <c r="B2201" s="179" t="str">
        <f t="shared" si="102"/>
        <v xml:space="preserve"> </v>
      </c>
      <c r="C2201" s="176" t="s">
        <v>85</v>
      </c>
      <c r="D2201" s="57"/>
      <c r="E2201" s="256"/>
      <c r="F2201" s="61"/>
      <c r="G2201" s="176"/>
      <c r="H2201" s="150"/>
      <c r="Q2201" s="245">
        <f t="shared" si="103"/>
        <v>0</v>
      </c>
      <c r="R2201" s="245">
        <f t="shared" si="104"/>
        <v>0</v>
      </c>
    </row>
    <row r="2202" spans="1:18" ht="20.149999999999999" customHeight="1" x14ac:dyDescent="0.35">
      <c r="A2202" s="247">
        <v>2199</v>
      </c>
      <c r="B2202" s="179" t="str">
        <f t="shared" si="102"/>
        <v xml:space="preserve"> </v>
      </c>
      <c r="C2202" s="176" t="s">
        <v>85</v>
      </c>
      <c r="D2202" s="57"/>
      <c r="E2202" s="256"/>
      <c r="F2202" s="61"/>
      <c r="G2202" s="176"/>
      <c r="H2202" s="150"/>
      <c r="Q2202" s="245">
        <f t="shared" si="103"/>
        <v>0</v>
      </c>
      <c r="R2202" s="245">
        <f t="shared" si="104"/>
        <v>0</v>
      </c>
    </row>
    <row r="2203" spans="1:18" ht="20.149999999999999" customHeight="1" x14ac:dyDescent="0.35">
      <c r="A2203" s="247">
        <v>2200</v>
      </c>
      <c r="B2203" s="179" t="str">
        <f t="shared" si="102"/>
        <v xml:space="preserve"> </v>
      </c>
      <c r="C2203" s="176" t="s">
        <v>85</v>
      </c>
      <c r="D2203" s="57"/>
      <c r="E2203" s="256"/>
      <c r="F2203" s="61"/>
      <c r="G2203" s="176"/>
      <c r="H2203" s="150"/>
      <c r="Q2203" s="245">
        <f t="shared" si="103"/>
        <v>0</v>
      </c>
      <c r="R2203" s="245">
        <f t="shared" si="104"/>
        <v>0</v>
      </c>
    </row>
    <row r="2204" spans="1:18" ht="20.149999999999999" customHeight="1" x14ac:dyDescent="0.35">
      <c r="A2204" s="247">
        <v>2201</v>
      </c>
      <c r="B2204" s="179" t="str">
        <f t="shared" si="102"/>
        <v xml:space="preserve"> </v>
      </c>
      <c r="C2204" s="176" t="s">
        <v>85</v>
      </c>
      <c r="D2204" s="57"/>
      <c r="E2204" s="256"/>
      <c r="F2204" s="61"/>
      <c r="G2204" s="176"/>
      <c r="H2204" s="150"/>
      <c r="Q2204" s="245">
        <f t="shared" si="103"/>
        <v>0</v>
      </c>
      <c r="R2204" s="245">
        <f t="shared" si="104"/>
        <v>0</v>
      </c>
    </row>
    <row r="2205" spans="1:18" ht="20.149999999999999" customHeight="1" x14ac:dyDescent="0.35">
      <c r="A2205" s="247">
        <v>2202</v>
      </c>
      <c r="B2205" s="179" t="str">
        <f t="shared" si="102"/>
        <v xml:space="preserve"> </v>
      </c>
      <c r="C2205" s="176" t="s">
        <v>85</v>
      </c>
      <c r="D2205" s="57"/>
      <c r="E2205" s="256"/>
      <c r="F2205" s="61"/>
      <c r="G2205" s="176"/>
      <c r="H2205" s="150"/>
      <c r="Q2205" s="245">
        <f t="shared" si="103"/>
        <v>0</v>
      </c>
      <c r="R2205" s="245">
        <f t="shared" si="104"/>
        <v>0</v>
      </c>
    </row>
    <row r="2206" spans="1:18" ht="20.149999999999999" customHeight="1" x14ac:dyDescent="0.35">
      <c r="A2206" s="247">
        <v>2203</v>
      </c>
      <c r="B2206" s="179" t="str">
        <f t="shared" si="102"/>
        <v xml:space="preserve"> </v>
      </c>
      <c r="C2206" s="176" t="s">
        <v>85</v>
      </c>
      <c r="D2206" s="57"/>
      <c r="E2206" s="256"/>
      <c r="F2206" s="61"/>
      <c r="G2206" s="176"/>
      <c r="H2206" s="150"/>
      <c r="Q2206" s="245">
        <f t="shared" si="103"/>
        <v>0</v>
      </c>
      <c r="R2206" s="245">
        <f t="shared" si="104"/>
        <v>0</v>
      </c>
    </row>
    <row r="2207" spans="1:18" ht="20.149999999999999" customHeight="1" x14ac:dyDescent="0.35">
      <c r="A2207" s="247">
        <v>2204</v>
      </c>
      <c r="B2207" s="179" t="str">
        <f t="shared" si="102"/>
        <v xml:space="preserve"> </v>
      </c>
      <c r="C2207" s="176" t="s">
        <v>85</v>
      </c>
      <c r="D2207" s="57"/>
      <c r="E2207" s="256"/>
      <c r="F2207" s="61"/>
      <c r="G2207" s="176"/>
      <c r="H2207" s="150"/>
      <c r="Q2207" s="245">
        <f t="shared" si="103"/>
        <v>0</v>
      </c>
      <c r="R2207" s="245">
        <f t="shared" si="104"/>
        <v>0</v>
      </c>
    </row>
    <row r="2208" spans="1:18" ht="20.149999999999999" customHeight="1" x14ac:dyDescent="0.35">
      <c r="A2208" s="247">
        <v>2205</v>
      </c>
      <c r="B2208" s="179" t="str">
        <f t="shared" si="102"/>
        <v xml:space="preserve"> </v>
      </c>
      <c r="C2208" s="176" t="s">
        <v>85</v>
      </c>
      <c r="D2208" s="57"/>
      <c r="E2208" s="256"/>
      <c r="F2208" s="61"/>
      <c r="G2208" s="176"/>
      <c r="H2208" s="150"/>
      <c r="Q2208" s="245">
        <f t="shared" si="103"/>
        <v>0</v>
      </c>
      <c r="R2208" s="245">
        <f t="shared" si="104"/>
        <v>0</v>
      </c>
    </row>
    <row r="2209" spans="1:18" ht="20.149999999999999" customHeight="1" x14ac:dyDescent="0.35">
      <c r="A2209" s="247">
        <v>2206</v>
      </c>
      <c r="B2209" s="179" t="str">
        <f t="shared" si="102"/>
        <v xml:space="preserve"> </v>
      </c>
      <c r="C2209" s="176" t="s">
        <v>85</v>
      </c>
      <c r="D2209" s="57"/>
      <c r="E2209" s="256"/>
      <c r="F2209" s="61"/>
      <c r="G2209" s="176"/>
      <c r="H2209" s="150"/>
      <c r="Q2209" s="245">
        <f t="shared" si="103"/>
        <v>0</v>
      </c>
      <c r="R2209" s="245">
        <f t="shared" si="104"/>
        <v>0</v>
      </c>
    </row>
    <row r="2210" spans="1:18" ht="20.149999999999999" customHeight="1" x14ac:dyDescent="0.35">
      <c r="A2210" s="247">
        <v>2207</v>
      </c>
      <c r="B2210" s="179" t="str">
        <f t="shared" si="102"/>
        <v xml:space="preserve"> </v>
      </c>
      <c r="C2210" s="176" t="s">
        <v>85</v>
      </c>
      <c r="D2210" s="57"/>
      <c r="E2210" s="256"/>
      <c r="F2210" s="61"/>
      <c r="G2210" s="176"/>
      <c r="H2210" s="150"/>
      <c r="Q2210" s="245">
        <f t="shared" si="103"/>
        <v>0</v>
      </c>
      <c r="R2210" s="245">
        <f t="shared" si="104"/>
        <v>0</v>
      </c>
    </row>
    <row r="2211" spans="1:18" ht="20.149999999999999" customHeight="1" x14ac:dyDescent="0.35">
      <c r="A2211" s="247">
        <v>2208</v>
      </c>
      <c r="B2211" s="179" t="str">
        <f t="shared" si="102"/>
        <v xml:space="preserve"> </v>
      </c>
      <c r="C2211" s="176" t="s">
        <v>85</v>
      </c>
      <c r="D2211" s="57"/>
      <c r="E2211" s="256"/>
      <c r="F2211" s="61"/>
      <c r="G2211" s="176"/>
      <c r="H2211" s="150"/>
      <c r="Q2211" s="245">
        <f t="shared" si="103"/>
        <v>0</v>
      </c>
      <c r="R2211" s="245">
        <f t="shared" si="104"/>
        <v>0</v>
      </c>
    </row>
    <row r="2212" spans="1:18" ht="20.149999999999999" customHeight="1" x14ac:dyDescent="0.35">
      <c r="A2212" s="247">
        <v>2209</v>
      </c>
      <c r="B2212" s="179" t="str">
        <f t="shared" si="102"/>
        <v xml:space="preserve"> </v>
      </c>
      <c r="C2212" s="176" t="s">
        <v>85</v>
      </c>
      <c r="D2212" s="57"/>
      <c r="E2212" s="256"/>
      <c r="F2212" s="61"/>
      <c r="G2212" s="176"/>
      <c r="H2212" s="150"/>
      <c r="Q2212" s="245">
        <f t="shared" si="103"/>
        <v>0</v>
      </c>
      <c r="R2212" s="245">
        <f t="shared" si="104"/>
        <v>0</v>
      </c>
    </row>
    <row r="2213" spans="1:18" ht="20.149999999999999" customHeight="1" x14ac:dyDescent="0.35">
      <c r="A2213" s="247">
        <v>2210</v>
      </c>
      <c r="B2213" s="179" t="str">
        <f t="shared" si="102"/>
        <v xml:space="preserve"> </v>
      </c>
      <c r="C2213" s="176" t="s">
        <v>85</v>
      </c>
      <c r="D2213" s="57"/>
      <c r="E2213" s="256"/>
      <c r="F2213" s="61"/>
      <c r="G2213" s="176"/>
      <c r="H2213" s="150"/>
      <c r="Q2213" s="245">
        <f t="shared" si="103"/>
        <v>0</v>
      </c>
      <c r="R2213" s="245">
        <f t="shared" si="104"/>
        <v>0</v>
      </c>
    </row>
    <row r="2214" spans="1:18" ht="20.149999999999999" customHeight="1" x14ac:dyDescent="0.35">
      <c r="A2214" s="247">
        <v>2211</v>
      </c>
      <c r="B2214" s="179" t="str">
        <f t="shared" si="102"/>
        <v xml:space="preserve"> </v>
      </c>
      <c r="C2214" s="176" t="s">
        <v>85</v>
      </c>
      <c r="D2214" s="57"/>
      <c r="E2214" s="256"/>
      <c r="F2214" s="61"/>
      <c r="G2214" s="176"/>
      <c r="H2214" s="150"/>
      <c r="Q2214" s="245">
        <f t="shared" si="103"/>
        <v>0</v>
      </c>
      <c r="R2214" s="245">
        <f t="shared" si="104"/>
        <v>0</v>
      </c>
    </row>
    <row r="2215" spans="1:18" ht="20.149999999999999" customHeight="1" x14ac:dyDescent="0.35">
      <c r="A2215" s="247">
        <v>2212</v>
      </c>
      <c r="B2215" s="179" t="str">
        <f t="shared" si="102"/>
        <v xml:space="preserve"> </v>
      </c>
      <c r="C2215" s="176" t="s">
        <v>85</v>
      </c>
      <c r="D2215" s="57"/>
      <c r="E2215" s="256"/>
      <c r="F2215" s="61"/>
      <c r="G2215" s="176"/>
      <c r="H2215" s="150"/>
      <c r="Q2215" s="245">
        <f t="shared" si="103"/>
        <v>0</v>
      </c>
      <c r="R2215" s="245">
        <f t="shared" si="104"/>
        <v>0</v>
      </c>
    </row>
    <row r="2216" spans="1:18" ht="20.149999999999999" customHeight="1" x14ac:dyDescent="0.35">
      <c r="A2216" s="247">
        <v>2213</v>
      </c>
      <c r="B2216" s="179" t="str">
        <f t="shared" si="102"/>
        <v xml:space="preserve"> </v>
      </c>
      <c r="C2216" s="176" t="s">
        <v>85</v>
      </c>
      <c r="D2216" s="57"/>
      <c r="E2216" s="256"/>
      <c r="F2216" s="61"/>
      <c r="G2216" s="176"/>
      <c r="H2216" s="150"/>
      <c r="Q2216" s="245">
        <f t="shared" si="103"/>
        <v>0</v>
      </c>
      <c r="R2216" s="245">
        <f t="shared" si="104"/>
        <v>0</v>
      </c>
    </row>
    <row r="2217" spans="1:18" ht="20.149999999999999" customHeight="1" x14ac:dyDescent="0.35">
      <c r="A2217" s="247">
        <v>2214</v>
      </c>
      <c r="B2217" s="179" t="str">
        <f t="shared" si="102"/>
        <v xml:space="preserve"> </v>
      </c>
      <c r="C2217" s="176" t="s">
        <v>85</v>
      </c>
      <c r="D2217" s="57"/>
      <c r="E2217" s="256"/>
      <c r="F2217" s="61"/>
      <c r="G2217" s="176"/>
      <c r="H2217" s="150"/>
      <c r="Q2217" s="245">
        <f t="shared" si="103"/>
        <v>0</v>
      </c>
      <c r="R2217" s="245">
        <f t="shared" si="104"/>
        <v>0</v>
      </c>
    </row>
    <row r="2218" spans="1:18" ht="20.149999999999999" customHeight="1" x14ac:dyDescent="0.35">
      <c r="A2218" s="247">
        <v>2215</v>
      </c>
      <c r="B2218" s="179" t="str">
        <f t="shared" si="102"/>
        <v xml:space="preserve"> </v>
      </c>
      <c r="C2218" s="176" t="s">
        <v>85</v>
      </c>
      <c r="D2218" s="57"/>
      <c r="E2218" s="256"/>
      <c r="F2218" s="61"/>
      <c r="G2218" s="176"/>
      <c r="H2218" s="150"/>
      <c r="Q2218" s="245">
        <f t="shared" si="103"/>
        <v>0</v>
      </c>
      <c r="R2218" s="245">
        <f t="shared" si="104"/>
        <v>0</v>
      </c>
    </row>
    <row r="2219" spans="1:18" ht="20.149999999999999" customHeight="1" x14ac:dyDescent="0.35">
      <c r="A2219" s="247">
        <v>2216</v>
      </c>
      <c r="B2219" s="179" t="str">
        <f t="shared" si="102"/>
        <v xml:space="preserve"> </v>
      </c>
      <c r="C2219" s="176" t="s">
        <v>85</v>
      </c>
      <c r="D2219" s="57"/>
      <c r="E2219" s="256"/>
      <c r="F2219" s="61"/>
      <c r="G2219" s="176"/>
      <c r="H2219" s="150"/>
      <c r="Q2219" s="245">
        <f t="shared" si="103"/>
        <v>0</v>
      </c>
      <c r="R2219" s="245">
        <f t="shared" si="104"/>
        <v>0</v>
      </c>
    </row>
    <row r="2220" spans="1:18" ht="20.149999999999999" customHeight="1" x14ac:dyDescent="0.35">
      <c r="A2220" s="247">
        <v>2217</v>
      </c>
      <c r="B2220" s="179" t="str">
        <f t="shared" si="102"/>
        <v xml:space="preserve"> </v>
      </c>
      <c r="C2220" s="176" t="s">
        <v>85</v>
      </c>
      <c r="D2220" s="57"/>
      <c r="E2220" s="256"/>
      <c r="F2220" s="61"/>
      <c r="G2220" s="176"/>
      <c r="H2220" s="150"/>
      <c r="Q2220" s="245">
        <f t="shared" si="103"/>
        <v>0</v>
      </c>
      <c r="R2220" s="245">
        <f t="shared" si="104"/>
        <v>0</v>
      </c>
    </row>
    <row r="2221" spans="1:18" ht="20.149999999999999" customHeight="1" x14ac:dyDescent="0.35">
      <c r="A2221" s="247">
        <v>2218</v>
      </c>
      <c r="B2221" s="179" t="str">
        <f t="shared" si="102"/>
        <v xml:space="preserve"> </v>
      </c>
      <c r="C2221" s="176" t="s">
        <v>85</v>
      </c>
      <c r="D2221" s="57"/>
      <c r="E2221" s="256"/>
      <c r="F2221" s="61"/>
      <c r="G2221" s="176"/>
      <c r="H2221" s="150"/>
      <c r="Q2221" s="245">
        <f t="shared" si="103"/>
        <v>0</v>
      </c>
      <c r="R2221" s="245">
        <f t="shared" si="104"/>
        <v>0</v>
      </c>
    </row>
    <row r="2222" spans="1:18" ht="20.149999999999999" customHeight="1" x14ac:dyDescent="0.35">
      <c r="A2222" s="247">
        <v>2219</v>
      </c>
      <c r="B2222" s="179" t="str">
        <f t="shared" si="102"/>
        <v xml:space="preserve"> </v>
      </c>
      <c r="C2222" s="176" t="s">
        <v>85</v>
      </c>
      <c r="D2222" s="57"/>
      <c r="E2222" s="256"/>
      <c r="F2222" s="61"/>
      <c r="G2222" s="176"/>
      <c r="H2222" s="150"/>
      <c r="Q2222" s="245">
        <f t="shared" si="103"/>
        <v>0</v>
      </c>
      <c r="R2222" s="245">
        <f t="shared" si="104"/>
        <v>0</v>
      </c>
    </row>
    <row r="2223" spans="1:18" ht="20.149999999999999" customHeight="1" x14ac:dyDescent="0.35">
      <c r="A2223" s="247">
        <v>2220</v>
      </c>
      <c r="B2223" s="179" t="str">
        <f t="shared" si="102"/>
        <v xml:space="preserve"> </v>
      </c>
      <c r="C2223" s="176" t="s">
        <v>85</v>
      </c>
      <c r="D2223" s="57"/>
      <c r="E2223" s="256"/>
      <c r="F2223" s="61"/>
      <c r="G2223" s="176"/>
      <c r="H2223" s="150"/>
      <c r="Q2223" s="245">
        <f t="shared" si="103"/>
        <v>0</v>
      </c>
      <c r="R2223" s="245">
        <f t="shared" si="104"/>
        <v>0</v>
      </c>
    </row>
    <row r="2224" spans="1:18" ht="20.149999999999999" customHeight="1" x14ac:dyDescent="0.35">
      <c r="A2224" s="247">
        <v>2221</v>
      </c>
      <c r="B2224" s="179" t="str">
        <f t="shared" si="102"/>
        <v xml:space="preserve"> </v>
      </c>
      <c r="C2224" s="176" t="s">
        <v>85</v>
      </c>
      <c r="D2224" s="57"/>
      <c r="E2224" s="256"/>
      <c r="F2224" s="61"/>
      <c r="G2224" s="176"/>
      <c r="H2224" s="150"/>
      <c r="Q2224" s="245">
        <f t="shared" si="103"/>
        <v>0</v>
      </c>
      <c r="R2224" s="245">
        <f t="shared" si="104"/>
        <v>0</v>
      </c>
    </row>
    <row r="2225" spans="1:18" ht="20.149999999999999" customHeight="1" x14ac:dyDescent="0.35">
      <c r="A2225" s="247">
        <v>2222</v>
      </c>
      <c r="B2225" s="179" t="str">
        <f t="shared" si="102"/>
        <v xml:space="preserve"> </v>
      </c>
      <c r="C2225" s="176" t="s">
        <v>85</v>
      </c>
      <c r="D2225" s="57"/>
      <c r="E2225" s="256"/>
      <c r="F2225" s="61"/>
      <c r="G2225" s="176"/>
      <c r="H2225" s="150"/>
      <c r="Q2225" s="245">
        <f t="shared" si="103"/>
        <v>0</v>
      </c>
      <c r="R2225" s="245">
        <f t="shared" si="104"/>
        <v>0</v>
      </c>
    </row>
    <row r="2226" spans="1:18" ht="20.149999999999999" customHeight="1" x14ac:dyDescent="0.35">
      <c r="A2226" s="247">
        <v>2223</v>
      </c>
      <c r="B2226" s="179" t="str">
        <f t="shared" si="102"/>
        <v xml:space="preserve"> </v>
      </c>
      <c r="C2226" s="176" t="s">
        <v>85</v>
      </c>
      <c r="D2226" s="57"/>
      <c r="E2226" s="256"/>
      <c r="F2226" s="61"/>
      <c r="G2226" s="176"/>
      <c r="H2226" s="150"/>
      <c r="Q2226" s="245">
        <f t="shared" si="103"/>
        <v>0</v>
      </c>
      <c r="R2226" s="245">
        <f t="shared" si="104"/>
        <v>0</v>
      </c>
    </row>
    <row r="2227" spans="1:18" ht="20.149999999999999" customHeight="1" x14ac:dyDescent="0.35">
      <c r="A2227" s="247">
        <v>2224</v>
      </c>
      <c r="B2227" s="179" t="str">
        <f t="shared" si="102"/>
        <v xml:space="preserve"> </v>
      </c>
      <c r="C2227" s="176" t="s">
        <v>85</v>
      </c>
      <c r="D2227" s="57"/>
      <c r="E2227" s="256"/>
      <c r="F2227" s="61"/>
      <c r="G2227" s="176"/>
      <c r="H2227" s="150"/>
      <c r="Q2227" s="245">
        <f t="shared" si="103"/>
        <v>0</v>
      </c>
      <c r="R2227" s="245">
        <f t="shared" si="104"/>
        <v>0</v>
      </c>
    </row>
    <row r="2228" spans="1:18" ht="20.149999999999999" customHeight="1" x14ac:dyDescent="0.35">
      <c r="A2228" s="247">
        <v>2225</v>
      </c>
      <c r="B2228" s="179" t="str">
        <f t="shared" si="102"/>
        <v xml:space="preserve"> </v>
      </c>
      <c r="C2228" s="176" t="s">
        <v>85</v>
      </c>
      <c r="D2228" s="57"/>
      <c r="E2228" s="256"/>
      <c r="F2228" s="61"/>
      <c r="G2228" s="176"/>
      <c r="H2228" s="150"/>
      <c r="Q2228" s="245">
        <f t="shared" si="103"/>
        <v>0</v>
      </c>
      <c r="R2228" s="245">
        <f t="shared" si="104"/>
        <v>0</v>
      </c>
    </row>
    <row r="2229" spans="1:18" ht="20.149999999999999" customHeight="1" x14ac:dyDescent="0.35">
      <c r="A2229" s="247">
        <v>2226</v>
      </c>
      <c r="B2229" s="179" t="str">
        <f t="shared" si="102"/>
        <v xml:space="preserve"> </v>
      </c>
      <c r="C2229" s="176" t="s">
        <v>85</v>
      </c>
      <c r="D2229" s="57"/>
      <c r="E2229" s="256"/>
      <c r="F2229" s="61"/>
      <c r="G2229" s="176"/>
      <c r="H2229" s="150"/>
      <c r="Q2229" s="245">
        <f t="shared" si="103"/>
        <v>0</v>
      </c>
      <c r="R2229" s="245">
        <f t="shared" si="104"/>
        <v>0</v>
      </c>
    </row>
    <row r="2230" spans="1:18" ht="20.149999999999999" customHeight="1" x14ac:dyDescent="0.35">
      <c r="A2230" s="247">
        <v>2227</v>
      </c>
      <c r="B2230" s="179" t="str">
        <f t="shared" si="102"/>
        <v xml:space="preserve"> </v>
      </c>
      <c r="C2230" s="176" t="s">
        <v>85</v>
      </c>
      <c r="D2230" s="57"/>
      <c r="E2230" s="256"/>
      <c r="F2230" s="61"/>
      <c r="G2230" s="176"/>
      <c r="H2230" s="150"/>
      <c r="Q2230" s="245">
        <f t="shared" si="103"/>
        <v>0</v>
      </c>
      <c r="R2230" s="245">
        <f t="shared" si="104"/>
        <v>0</v>
      </c>
    </row>
    <row r="2231" spans="1:18" ht="20.149999999999999" customHeight="1" x14ac:dyDescent="0.35">
      <c r="A2231" s="247">
        <v>2228</v>
      </c>
      <c r="B2231" s="179" t="str">
        <f t="shared" si="102"/>
        <v xml:space="preserve"> </v>
      </c>
      <c r="C2231" s="176" t="s">
        <v>85</v>
      </c>
      <c r="D2231" s="57"/>
      <c r="E2231" s="256"/>
      <c r="F2231" s="61"/>
      <c r="G2231" s="176"/>
      <c r="H2231" s="150"/>
      <c r="Q2231" s="245">
        <f t="shared" si="103"/>
        <v>0</v>
      </c>
      <c r="R2231" s="245">
        <f t="shared" si="104"/>
        <v>0</v>
      </c>
    </row>
    <row r="2232" spans="1:18" ht="20.149999999999999" customHeight="1" x14ac:dyDescent="0.35">
      <c r="A2232" s="247">
        <v>2229</v>
      </c>
      <c r="B2232" s="179" t="str">
        <f t="shared" si="102"/>
        <v xml:space="preserve"> </v>
      </c>
      <c r="C2232" s="176" t="s">
        <v>85</v>
      </c>
      <c r="D2232" s="57"/>
      <c r="E2232" s="256"/>
      <c r="F2232" s="61"/>
      <c r="G2232" s="176"/>
      <c r="H2232" s="150"/>
      <c r="Q2232" s="245">
        <f t="shared" si="103"/>
        <v>0</v>
      </c>
      <c r="R2232" s="245">
        <f t="shared" si="104"/>
        <v>0</v>
      </c>
    </row>
    <row r="2233" spans="1:18" ht="20.149999999999999" customHeight="1" x14ac:dyDescent="0.35">
      <c r="A2233" s="247">
        <v>2230</v>
      </c>
      <c r="B2233" s="179" t="str">
        <f t="shared" si="102"/>
        <v xml:space="preserve"> </v>
      </c>
      <c r="C2233" s="176" t="s">
        <v>85</v>
      </c>
      <c r="D2233" s="57"/>
      <c r="E2233" s="256"/>
      <c r="F2233" s="61"/>
      <c r="G2233" s="176"/>
      <c r="H2233" s="150"/>
      <c r="Q2233" s="245">
        <f t="shared" si="103"/>
        <v>0</v>
      </c>
      <c r="R2233" s="245">
        <f t="shared" si="104"/>
        <v>0</v>
      </c>
    </row>
    <row r="2234" spans="1:18" ht="20.149999999999999" customHeight="1" x14ac:dyDescent="0.35">
      <c r="A2234" s="247">
        <v>2231</v>
      </c>
      <c r="B2234" s="179" t="str">
        <f t="shared" si="102"/>
        <v xml:space="preserve"> </v>
      </c>
      <c r="C2234" s="176" t="s">
        <v>85</v>
      </c>
      <c r="D2234" s="57"/>
      <c r="E2234" s="256"/>
      <c r="F2234" s="61"/>
      <c r="G2234" s="176"/>
      <c r="H2234" s="150"/>
      <c r="Q2234" s="245">
        <f t="shared" si="103"/>
        <v>0</v>
      </c>
      <c r="R2234" s="245">
        <f t="shared" si="104"/>
        <v>0</v>
      </c>
    </row>
    <row r="2235" spans="1:18" ht="20.149999999999999" customHeight="1" x14ac:dyDescent="0.35">
      <c r="A2235" s="247">
        <v>2232</v>
      </c>
      <c r="B2235" s="179" t="str">
        <f t="shared" si="102"/>
        <v xml:space="preserve"> </v>
      </c>
      <c r="C2235" s="176" t="s">
        <v>85</v>
      </c>
      <c r="D2235" s="57"/>
      <c r="E2235" s="256"/>
      <c r="F2235" s="61"/>
      <c r="G2235" s="176"/>
      <c r="H2235" s="150"/>
      <c r="Q2235" s="245">
        <f t="shared" si="103"/>
        <v>0</v>
      </c>
      <c r="R2235" s="245">
        <f t="shared" si="104"/>
        <v>0</v>
      </c>
    </row>
    <row r="2236" spans="1:18" ht="20.149999999999999" customHeight="1" x14ac:dyDescent="0.35">
      <c r="A2236" s="247">
        <v>2233</v>
      </c>
      <c r="B2236" s="179" t="str">
        <f t="shared" si="102"/>
        <v xml:space="preserve"> </v>
      </c>
      <c r="C2236" s="176" t="s">
        <v>85</v>
      </c>
      <c r="D2236" s="57"/>
      <c r="E2236" s="256"/>
      <c r="F2236" s="61"/>
      <c r="G2236" s="176"/>
      <c r="H2236" s="150"/>
      <c r="Q2236" s="245">
        <f t="shared" si="103"/>
        <v>0</v>
      </c>
      <c r="R2236" s="245">
        <f t="shared" si="104"/>
        <v>0</v>
      </c>
    </row>
    <row r="2237" spans="1:18" ht="20.149999999999999" customHeight="1" x14ac:dyDescent="0.35">
      <c r="A2237" s="247">
        <v>2234</v>
      </c>
      <c r="B2237" s="179" t="str">
        <f t="shared" si="102"/>
        <v xml:space="preserve"> </v>
      </c>
      <c r="C2237" s="176" t="s">
        <v>85</v>
      </c>
      <c r="D2237" s="57"/>
      <c r="E2237" s="256"/>
      <c r="F2237" s="61"/>
      <c r="G2237" s="176"/>
      <c r="H2237" s="150"/>
      <c r="Q2237" s="245">
        <f t="shared" si="103"/>
        <v>0</v>
      </c>
      <c r="R2237" s="245">
        <f t="shared" si="104"/>
        <v>0</v>
      </c>
    </row>
    <row r="2238" spans="1:18" ht="20.149999999999999" customHeight="1" x14ac:dyDescent="0.35">
      <c r="A2238" s="247">
        <v>2235</v>
      </c>
      <c r="B2238" s="179" t="str">
        <f t="shared" si="102"/>
        <v xml:space="preserve"> </v>
      </c>
      <c r="C2238" s="176" t="s">
        <v>85</v>
      </c>
      <c r="D2238" s="57"/>
      <c r="E2238" s="256"/>
      <c r="F2238" s="61"/>
      <c r="G2238" s="176"/>
      <c r="H2238" s="150"/>
      <c r="Q2238" s="245">
        <f t="shared" si="103"/>
        <v>0</v>
      </c>
      <c r="R2238" s="245">
        <f t="shared" si="104"/>
        <v>0</v>
      </c>
    </row>
    <row r="2239" spans="1:18" ht="20.149999999999999" customHeight="1" x14ac:dyDescent="0.35">
      <c r="A2239" s="247">
        <v>2236</v>
      </c>
      <c r="B2239" s="179" t="str">
        <f t="shared" si="102"/>
        <v xml:space="preserve"> </v>
      </c>
      <c r="C2239" s="176" t="s">
        <v>85</v>
      </c>
      <c r="D2239" s="57"/>
      <c r="E2239" s="256"/>
      <c r="F2239" s="61"/>
      <c r="G2239" s="176"/>
      <c r="H2239" s="150"/>
      <c r="Q2239" s="245">
        <f t="shared" si="103"/>
        <v>0</v>
      </c>
      <c r="R2239" s="245">
        <f t="shared" si="104"/>
        <v>0</v>
      </c>
    </row>
    <row r="2240" spans="1:18" ht="20.149999999999999" customHeight="1" x14ac:dyDescent="0.35">
      <c r="A2240" s="247">
        <v>2237</v>
      </c>
      <c r="B2240" s="179" t="str">
        <f t="shared" si="102"/>
        <v xml:space="preserve"> </v>
      </c>
      <c r="C2240" s="176" t="s">
        <v>85</v>
      </c>
      <c r="D2240" s="57"/>
      <c r="E2240" s="256"/>
      <c r="F2240" s="61"/>
      <c r="G2240" s="176"/>
      <c r="H2240" s="150"/>
      <c r="Q2240" s="245">
        <f t="shared" si="103"/>
        <v>0</v>
      </c>
      <c r="R2240" s="245">
        <f t="shared" si="104"/>
        <v>0</v>
      </c>
    </row>
    <row r="2241" spans="1:18" ht="20.149999999999999" customHeight="1" x14ac:dyDescent="0.35">
      <c r="A2241" s="247">
        <v>2238</v>
      </c>
      <c r="B2241" s="179" t="str">
        <f t="shared" si="102"/>
        <v xml:space="preserve"> </v>
      </c>
      <c r="C2241" s="176" t="s">
        <v>85</v>
      </c>
      <c r="D2241" s="57"/>
      <c r="E2241" s="256"/>
      <c r="F2241" s="61"/>
      <c r="G2241" s="176"/>
      <c r="H2241" s="150"/>
      <c r="Q2241" s="245">
        <f t="shared" si="103"/>
        <v>0</v>
      </c>
      <c r="R2241" s="245">
        <f t="shared" si="104"/>
        <v>0</v>
      </c>
    </row>
    <row r="2242" spans="1:18" ht="20.149999999999999" customHeight="1" x14ac:dyDescent="0.35">
      <c r="A2242" s="247">
        <v>2239</v>
      </c>
      <c r="B2242" s="179" t="str">
        <f t="shared" si="102"/>
        <v xml:space="preserve"> </v>
      </c>
      <c r="C2242" s="176" t="s">
        <v>85</v>
      </c>
      <c r="D2242" s="57"/>
      <c r="E2242" s="256"/>
      <c r="F2242" s="61"/>
      <c r="G2242" s="176"/>
      <c r="H2242" s="150"/>
      <c r="Q2242" s="245">
        <f t="shared" si="103"/>
        <v>0</v>
      </c>
      <c r="R2242" s="245">
        <f t="shared" si="104"/>
        <v>0</v>
      </c>
    </row>
    <row r="2243" spans="1:18" ht="20.149999999999999" customHeight="1" x14ac:dyDescent="0.35">
      <c r="A2243" s="247">
        <v>2240</v>
      </c>
      <c r="B2243" s="179" t="str">
        <f t="shared" si="102"/>
        <v xml:space="preserve"> </v>
      </c>
      <c r="C2243" s="176" t="s">
        <v>85</v>
      </c>
      <c r="D2243" s="57"/>
      <c r="E2243" s="256"/>
      <c r="F2243" s="61"/>
      <c r="G2243" s="176"/>
      <c r="H2243" s="150"/>
      <c r="Q2243" s="245">
        <f t="shared" si="103"/>
        <v>0</v>
      </c>
      <c r="R2243" s="245">
        <f t="shared" si="104"/>
        <v>0</v>
      </c>
    </row>
    <row r="2244" spans="1:18" ht="20.149999999999999" customHeight="1" x14ac:dyDescent="0.35">
      <c r="A2244" s="247">
        <v>2241</v>
      </c>
      <c r="B2244" s="179" t="str">
        <f t="shared" si="102"/>
        <v xml:space="preserve"> </v>
      </c>
      <c r="C2244" s="176" t="s">
        <v>85</v>
      </c>
      <c r="D2244" s="57"/>
      <c r="E2244" s="256"/>
      <c r="F2244" s="61"/>
      <c r="G2244" s="176"/>
      <c r="H2244" s="150"/>
      <c r="Q2244" s="245">
        <f t="shared" si="103"/>
        <v>0</v>
      </c>
      <c r="R2244" s="245">
        <f t="shared" si="104"/>
        <v>0</v>
      </c>
    </row>
    <row r="2245" spans="1:18" ht="20.149999999999999" customHeight="1" x14ac:dyDescent="0.35">
      <c r="A2245" s="247">
        <v>2242</v>
      </c>
      <c r="B2245" s="179" t="str">
        <f t="shared" ref="B2245:B2308" si="105">_xlfn.CONCAT(C2245,D2245,E2245)</f>
        <v xml:space="preserve"> </v>
      </c>
      <c r="C2245" s="176" t="s">
        <v>85</v>
      </c>
      <c r="D2245" s="57"/>
      <c r="E2245" s="256"/>
      <c r="F2245" s="61"/>
      <c r="G2245" s="176"/>
      <c r="H2245" s="150"/>
      <c r="Q2245" s="245">
        <f t="shared" ref="Q2245:Q2308" si="106">IF(D2245&lt;1,0,IF(OR(C2245="",C2245=" "),0,1))</f>
        <v>0</v>
      </c>
      <c r="R2245" s="245">
        <f t="shared" ref="R2245:R2308" si="107">IF(G2245+H2245&gt;0,IF(Q2245=0,1,0),0)</f>
        <v>0</v>
      </c>
    </row>
    <row r="2246" spans="1:18" ht="20.149999999999999" customHeight="1" x14ac:dyDescent="0.35">
      <c r="A2246" s="247">
        <v>2243</v>
      </c>
      <c r="B2246" s="179" t="str">
        <f t="shared" si="105"/>
        <v xml:space="preserve"> </v>
      </c>
      <c r="C2246" s="176" t="s">
        <v>85</v>
      </c>
      <c r="D2246" s="57"/>
      <c r="E2246" s="256"/>
      <c r="F2246" s="61"/>
      <c r="G2246" s="176"/>
      <c r="H2246" s="150"/>
      <c r="Q2246" s="245">
        <f t="shared" si="106"/>
        <v>0</v>
      </c>
      <c r="R2246" s="245">
        <f t="shared" si="107"/>
        <v>0</v>
      </c>
    </row>
    <row r="2247" spans="1:18" ht="20.149999999999999" customHeight="1" x14ac:dyDescent="0.35">
      <c r="A2247" s="247">
        <v>2244</v>
      </c>
      <c r="B2247" s="179" t="str">
        <f t="shared" si="105"/>
        <v xml:space="preserve"> </v>
      </c>
      <c r="C2247" s="176" t="s">
        <v>85</v>
      </c>
      <c r="D2247" s="57"/>
      <c r="E2247" s="256"/>
      <c r="F2247" s="61"/>
      <c r="G2247" s="176"/>
      <c r="H2247" s="150"/>
      <c r="Q2247" s="245">
        <f t="shared" si="106"/>
        <v>0</v>
      </c>
      <c r="R2247" s="245">
        <f t="shared" si="107"/>
        <v>0</v>
      </c>
    </row>
    <row r="2248" spans="1:18" ht="20.149999999999999" customHeight="1" x14ac:dyDescent="0.35">
      <c r="A2248" s="247">
        <v>2245</v>
      </c>
      <c r="B2248" s="179" t="str">
        <f t="shared" si="105"/>
        <v xml:space="preserve"> </v>
      </c>
      <c r="C2248" s="176" t="s">
        <v>85</v>
      </c>
      <c r="D2248" s="57"/>
      <c r="E2248" s="256"/>
      <c r="F2248" s="61"/>
      <c r="G2248" s="176"/>
      <c r="H2248" s="150"/>
      <c r="Q2248" s="245">
        <f t="shared" si="106"/>
        <v>0</v>
      </c>
      <c r="R2248" s="245">
        <f t="shared" si="107"/>
        <v>0</v>
      </c>
    </row>
    <row r="2249" spans="1:18" ht="20.149999999999999" customHeight="1" x14ac:dyDescent="0.35">
      <c r="A2249" s="247">
        <v>2246</v>
      </c>
      <c r="B2249" s="179" t="str">
        <f t="shared" si="105"/>
        <v xml:space="preserve"> </v>
      </c>
      <c r="C2249" s="176" t="s">
        <v>85</v>
      </c>
      <c r="D2249" s="57"/>
      <c r="E2249" s="256"/>
      <c r="F2249" s="61"/>
      <c r="G2249" s="176"/>
      <c r="H2249" s="150"/>
      <c r="Q2249" s="245">
        <f t="shared" si="106"/>
        <v>0</v>
      </c>
      <c r="R2249" s="245">
        <f t="shared" si="107"/>
        <v>0</v>
      </c>
    </row>
    <row r="2250" spans="1:18" ht="20.149999999999999" customHeight="1" x14ac:dyDescent="0.35">
      <c r="A2250" s="247">
        <v>2247</v>
      </c>
      <c r="B2250" s="179" t="str">
        <f t="shared" si="105"/>
        <v xml:space="preserve"> </v>
      </c>
      <c r="C2250" s="176" t="s">
        <v>85</v>
      </c>
      <c r="D2250" s="57"/>
      <c r="E2250" s="256"/>
      <c r="F2250" s="61"/>
      <c r="G2250" s="176"/>
      <c r="H2250" s="150"/>
      <c r="Q2250" s="245">
        <f t="shared" si="106"/>
        <v>0</v>
      </c>
      <c r="R2250" s="245">
        <f t="shared" si="107"/>
        <v>0</v>
      </c>
    </row>
    <row r="2251" spans="1:18" ht="20.149999999999999" customHeight="1" x14ac:dyDescent="0.35">
      <c r="A2251" s="247">
        <v>2248</v>
      </c>
      <c r="B2251" s="179" t="str">
        <f t="shared" si="105"/>
        <v xml:space="preserve"> </v>
      </c>
      <c r="C2251" s="176" t="s">
        <v>85</v>
      </c>
      <c r="D2251" s="57"/>
      <c r="E2251" s="256"/>
      <c r="F2251" s="61"/>
      <c r="G2251" s="176"/>
      <c r="H2251" s="150"/>
      <c r="Q2251" s="245">
        <f t="shared" si="106"/>
        <v>0</v>
      </c>
      <c r="R2251" s="245">
        <f t="shared" si="107"/>
        <v>0</v>
      </c>
    </row>
    <row r="2252" spans="1:18" ht="20.149999999999999" customHeight="1" x14ac:dyDescent="0.35">
      <c r="A2252" s="247">
        <v>2249</v>
      </c>
      <c r="B2252" s="179" t="str">
        <f t="shared" si="105"/>
        <v xml:space="preserve"> </v>
      </c>
      <c r="C2252" s="176" t="s">
        <v>85</v>
      </c>
      <c r="D2252" s="57"/>
      <c r="E2252" s="256"/>
      <c r="F2252" s="61"/>
      <c r="G2252" s="176"/>
      <c r="H2252" s="150"/>
      <c r="Q2252" s="245">
        <f t="shared" si="106"/>
        <v>0</v>
      </c>
      <c r="R2252" s="245">
        <f t="shared" si="107"/>
        <v>0</v>
      </c>
    </row>
    <row r="2253" spans="1:18" ht="20.149999999999999" customHeight="1" x14ac:dyDescent="0.35">
      <c r="A2253" s="247">
        <v>2250</v>
      </c>
      <c r="B2253" s="179" t="str">
        <f t="shared" si="105"/>
        <v xml:space="preserve"> </v>
      </c>
      <c r="C2253" s="176" t="s">
        <v>85</v>
      </c>
      <c r="D2253" s="57"/>
      <c r="E2253" s="256"/>
      <c r="F2253" s="61"/>
      <c r="G2253" s="176"/>
      <c r="H2253" s="150"/>
      <c r="Q2253" s="245">
        <f t="shared" si="106"/>
        <v>0</v>
      </c>
      <c r="R2253" s="245">
        <f t="shared" si="107"/>
        <v>0</v>
      </c>
    </row>
    <row r="2254" spans="1:18" ht="20.149999999999999" customHeight="1" x14ac:dyDescent="0.35">
      <c r="A2254" s="247">
        <v>2251</v>
      </c>
      <c r="B2254" s="179" t="str">
        <f t="shared" si="105"/>
        <v xml:space="preserve"> </v>
      </c>
      <c r="C2254" s="176" t="s">
        <v>85</v>
      </c>
      <c r="D2254" s="57"/>
      <c r="E2254" s="256"/>
      <c r="F2254" s="61"/>
      <c r="G2254" s="176"/>
      <c r="H2254" s="150"/>
      <c r="Q2254" s="245">
        <f t="shared" si="106"/>
        <v>0</v>
      </c>
      <c r="R2254" s="245">
        <f t="shared" si="107"/>
        <v>0</v>
      </c>
    </row>
    <row r="2255" spans="1:18" ht="20.149999999999999" customHeight="1" x14ac:dyDescent="0.35">
      <c r="A2255" s="247">
        <v>2252</v>
      </c>
      <c r="B2255" s="179" t="str">
        <f t="shared" si="105"/>
        <v xml:space="preserve"> </v>
      </c>
      <c r="C2255" s="176" t="s">
        <v>85</v>
      </c>
      <c r="D2255" s="57"/>
      <c r="E2255" s="256"/>
      <c r="F2255" s="61"/>
      <c r="G2255" s="176"/>
      <c r="H2255" s="150"/>
      <c r="Q2255" s="245">
        <f t="shared" si="106"/>
        <v>0</v>
      </c>
      <c r="R2255" s="245">
        <f t="shared" si="107"/>
        <v>0</v>
      </c>
    </row>
    <row r="2256" spans="1:18" ht="20.149999999999999" customHeight="1" x14ac:dyDescent="0.35">
      <c r="A2256" s="247">
        <v>2253</v>
      </c>
      <c r="B2256" s="179" t="str">
        <f t="shared" si="105"/>
        <v xml:space="preserve"> </v>
      </c>
      <c r="C2256" s="176" t="s">
        <v>85</v>
      </c>
      <c r="D2256" s="57"/>
      <c r="E2256" s="256"/>
      <c r="F2256" s="61"/>
      <c r="G2256" s="176"/>
      <c r="H2256" s="150"/>
      <c r="Q2256" s="245">
        <f t="shared" si="106"/>
        <v>0</v>
      </c>
      <c r="R2256" s="245">
        <f t="shared" si="107"/>
        <v>0</v>
      </c>
    </row>
    <row r="2257" spans="1:18" ht="20.149999999999999" customHeight="1" x14ac:dyDescent="0.35">
      <c r="A2257" s="247">
        <v>2254</v>
      </c>
      <c r="B2257" s="179" t="str">
        <f t="shared" si="105"/>
        <v xml:space="preserve"> </v>
      </c>
      <c r="C2257" s="176" t="s">
        <v>85</v>
      </c>
      <c r="D2257" s="57"/>
      <c r="E2257" s="256"/>
      <c r="F2257" s="61"/>
      <c r="G2257" s="176"/>
      <c r="H2257" s="150"/>
      <c r="Q2257" s="245">
        <f t="shared" si="106"/>
        <v>0</v>
      </c>
      <c r="R2257" s="245">
        <f t="shared" si="107"/>
        <v>0</v>
      </c>
    </row>
    <row r="2258" spans="1:18" ht="20.149999999999999" customHeight="1" x14ac:dyDescent="0.35">
      <c r="A2258" s="247">
        <v>2255</v>
      </c>
      <c r="B2258" s="179" t="str">
        <f t="shared" si="105"/>
        <v xml:space="preserve"> </v>
      </c>
      <c r="C2258" s="176" t="s">
        <v>85</v>
      </c>
      <c r="D2258" s="57"/>
      <c r="E2258" s="256"/>
      <c r="F2258" s="61"/>
      <c r="G2258" s="176"/>
      <c r="H2258" s="150"/>
      <c r="Q2258" s="245">
        <f t="shared" si="106"/>
        <v>0</v>
      </c>
      <c r="R2258" s="245">
        <f t="shared" si="107"/>
        <v>0</v>
      </c>
    </row>
    <row r="2259" spans="1:18" ht="20.149999999999999" customHeight="1" x14ac:dyDescent="0.35">
      <c r="A2259" s="247">
        <v>2256</v>
      </c>
      <c r="B2259" s="179" t="str">
        <f t="shared" si="105"/>
        <v xml:space="preserve"> </v>
      </c>
      <c r="C2259" s="176" t="s">
        <v>85</v>
      </c>
      <c r="D2259" s="57"/>
      <c r="E2259" s="256"/>
      <c r="F2259" s="61"/>
      <c r="G2259" s="176"/>
      <c r="H2259" s="150"/>
      <c r="Q2259" s="245">
        <f t="shared" si="106"/>
        <v>0</v>
      </c>
      <c r="R2259" s="245">
        <f t="shared" si="107"/>
        <v>0</v>
      </c>
    </row>
    <row r="2260" spans="1:18" ht="20.149999999999999" customHeight="1" x14ac:dyDescent="0.35">
      <c r="A2260" s="247">
        <v>2257</v>
      </c>
      <c r="B2260" s="179" t="str">
        <f t="shared" si="105"/>
        <v xml:space="preserve"> </v>
      </c>
      <c r="C2260" s="176" t="s">
        <v>85</v>
      </c>
      <c r="D2260" s="57"/>
      <c r="E2260" s="256"/>
      <c r="F2260" s="61"/>
      <c r="G2260" s="176"/>
      <c r="H2260" s="150"/>
      <c r="Q2260" s="245">
        <f t="shared" si="106"/>
        <v>0</v>
      </c>
      <c r="R2260" s="245">
        <f t="shared" si="107"/>
        <v>0</v>
      </c>
    </row>
    <row r="2261" spans="1:18" ht="20.149999999999999" customHeight="1" x14ac:dyDescent="0.35">
      <c r="A2261" s="247">
        <v>2258</v>
      </c>
      <c r="B2261" s="179" t="str">
        <f t="shared" si="105"/>
        <v xml:space="preserve"> </v>
      </c>
      <c r="C2261" s="176" t="s">
        <v>85</v>
      </c>
      <c r="D2261" s="57"/>
      <c r="E2261" s="256"/>
      <c r="F2261" s="61"/>
      <c r="G2261" s="176"/>
      <c r="H2261" s="150"/>
      <c r="Q2261" s="245">
        <f t="shared" si="106"/>
        <v>0</v>
      </c>
      <c r="R2261" s="245">
        <f t="shared" si="107"/>
        <v>0</v>
      </c>
    </row>
    <row r="2262" spans="1:18" ht="20.149999999999999" customHeight="1" x14ac:dyDescent="0.35">
      <c r="A2262" s="247">
        <v>2259</v>
      </c>
      <c r="B2262" s="179" t="str">
        <f t="shared" si="105"/>
        <v xml:space="preserve"> </v>
      </c>
      <c r="C2262" s="176" t="s">
        <v>85</v>
      </c>
      <c r="D2262" s="57"/>
      <c r="E2262" s="256"/>
      <c r="F2262" s="61"/>
      <c r="G2262" s="176"/>
      <c r="H2262" s="150"/>
      <c r="Q2262" s="245">
        <f t="shared" si="106"/>
        <v>0</v>
      </c>
      <c r="R2262" s="245">
        <f t="shared" si="107"/>
        <v>0</v>
      </c>
    </row>
    <row r="2263" spans="1:18" ht="20.149999999999999" customHeight="1" x14ac:dyDescent="0.35">
      <c r="A2263" s="247">
        <v>2260</v>
      </c>
      <c r="B2263" s="179" t="str">
        <f t="shared" si="105"/>
        <v xml:space="preserve"> </v>
      </c>
      <c r="C2263" s="176" t="s">
        <v>85</v>
      </c>
      <c r="D2263" s="57"/>
      <c r="E2263" s="256"/>
      <c r="F2263" s="61"/>
      <c r="G2263" s="176"/>
      <c r="H2263" s="150"/>
      <c r="Q2263" s="245">
        <f t="shared" si="106"/>
        <v>0</v>
      </c>
      <c r="R2263" s="245">
        <f t="shared" si="107"/>
        <v>0</v>
      </c>
    </row>
    <row r="2264" spans="1:18" ht="20.149999999999999" customHeight="1" x14ac:dyDescent="0.35">
      <c r="A2264" s="247">
        <v>2261</v>
      </c>
      <c r="B2264" s="179" t="str">
        <f t="shared" si="105"/>
        <v xml:space="preserve"> </v>
      </c>
      <c r="C2264" s="176" t="s">
        <v>85</v>
      </c>
      <c r="D2264" s="57"/>
      <c r="E2264" s="256"/>
      <c r="F2264" s="61"/>
      <c r="G2264" s="176"/>
      <c r="H2264" s="150"/>
      <c r="Q2264" s="245">
        <f t="shared" si="106"/>
        <v>0</v>
      </c>
      <c r="R2264" s="245">
        <f t="shared" si="107"/>
        <v>0</v>
      </c>
    </row>
    <row r="2265" spans="1:18" ht="20.149999999999999" customHeight="1" x14ac:dyDescent="0.35">
      <c r="A2265" s="247">
        <v>2262</v>
      </c>
      <c r="B2265" s="179" t="str">
        <f t="shared" si="105"/>
        <v xml:space="preserve"> </v>
      </c>
      <c r="C2265" s="176" t="s">
        <v>85</v>
      </c>
      <c r="D2265" s="57"/>
      <c r="E2265" s="256"/>
      <c r="F2265" s="61"/>
      <c r="G2265" s="176"/>
      <c r="H2265" s="150"/>
      <c r="Q2265" s="245">
        <f t="shared" si="106"/>
        <v>0</v>
      </c>
      <c r="R2265" s="245">
        <f t="shared" si="107"/>
        <v>0</v>
      </c>
    </row>
    <row r="2266" spans="1:18" ht="20.149999999999999" customHeight="1" x14ac:dyDescent="0.35">
      <c r="A2266" s="247">
        <v>2263</v>
      </c>
      <c r="B2266" s="179" t="str">
        <f t="shared" si="105"/>
        <v xml:space="preserve"> </v>
      </c>
      <c r="C2266" s="176" t="s">
        <v>85</v>
      </c>
      <c r="D2266" s="57"/>
      <c r="E2266" s="256"/>
      <c r="F2266" s="61"/>
      <c r="G2266" s="176"/>
      <c r="H2266" s="150"/>
      <c r="Q2266" s="245">
        <f t="shared" si="106"/>
        <v>0</v>
      </c>
      <c r="R2266" s="245">
        <f t="shared" si="107"/>
        <v>0</v>
      </c>
    </row>
    <row r="2267" spans="1:18" ht="20.149999999999999" customHeight="1" x14ac:dyDescent="0.35">
      <c r="A2267" s="247">
        <v>2264</v>
      </c>
      <c r="B2267" s="179" t="str">
        <f t="shared" si="105"/>
        <v xml:space="preserve"> </v>
      </c>
      <c r="C2267" s="176" t="s">
        <v>85</v>
      </c>
      <c r="D2267" s="57"/>
      <c r="E2267" s="256"/>
      <c r="F2267" s="61"/>
      <c r="G2267" s="176"/>
      <c r="H2267" s="150"/>
      <c r="Q2267" s="245">
        <f t="shared" si="106"/>
        <v>0</v>
      </c>
      <c r="R2267" s="245">
        <f t="shared" si="107"/>
        <v>0</v>
      </c>
    </row>
    <row r="2268" spans="1:18" ht="20.149999999999999" customHeight="1" x14ac:dyDescent="0.35">
      <c r="A2268" s="247">
        <v>2265</v>
      </c>
      <c r="B2268" s="179" t="str">
        <f t="shared" si="105"/>
        <v xml:space="preserve"> </v>
      </c>
      <c r="C2268" s="176" t="s">
        <v>85</v>
      </c>
      <c r="D2268" s="57"/>
      <c r="E2268" s="256"/>
      <c r="F2268" s="61"/>
      <c r="G2268" s="176"/>
      <c r="H2268" s="150"/>
      <c r="Q2268" s="245">
        <f t="shared" si="106"/>
        <v>0</v>
      </c>
      <c r="R2268" s="245">
        <f t="shared" si="107"/>
        <v>0</v>
      </c>
    </row>
    <row r="2269" spans="1:18" ht="20.149999999999999" customHeight="1" x14ac:dyDescent="0.35">
      <c r="A2269" s="247">
        <v>2266</v>
      </c>
      <c r="B2269" s="179" t="str">
        <f t="shared" si="105"/>
        <v xml:space="preserve"> </v>
      </c>
      <c r="C2269" s="176" t="s">
        <v>85</v>
      </c>
      <c r="D2269" s="57"/>
      <c r="E2269" s="256"/>
      <c r="F2269" s="61"/>
      <c r="G2269" s="176"/>
      <c r="H2269" s="150"/>
      <c r="Q2269" s="245">
        <f t="shared" si="106"/>
        <v>0</v>
      </c>
      <c r="R2269" s="245">
        <f t="shared" si="107"/>
        <v>0</v>
      </c>
    </row>
    <row r="2270" spans="1:18" ht="20.149999999999999" customHeight="1" x14ac:dyDescent="0.35">
      <c r="A2270" s="247">
        <v>2267</v>
      </c>
      <c r="B2270" s="179" t="str">
        <f t="shared" si="105"/>
        <v xml:space="preserve"> </v>
      </c>
      <c r="C2270" s="176" t="s">
        <v>85</v>
      </c>
      <c r="D2270" s="57"/>
      <c r="E2270" s="256"/>
      <c r="F2270" s="61"/>
      <c r="G2270" s="176"/>
      <c r="H2270" s="150"/>
      <c r="Q2270" s="245">
        <f t="shared" si="106"/>
        <v>0</v>
      </c>
      <c r="R2270" s="245">
        <f t="shared" si="107"/>
        <v>0</v>
      </c>
    </row>
    <row r="2271" spans="1:18" ht="20.149999999999999" customHeight="1" x14ac:dyDescent="0.35">
      <c r="A2271" s="247">
        <v>2268</v>
      </c>
      <c r="B2271" s="179" t="str">
        <f t="shared" si="105"/>
        <v xml:space="preserve"> </v>
      </c>
      <c r="C2271" s="176" t="s">
        <v>85</v>
      </c>
      <c r="D2271" s="57"/>
      <c r="E2271" s="256"/>
      <c r="F2271" s="61"/>
      <c r="G2271" s="176"/>
      <c r="H2271" s="150"/>
      <c r="Q2271" s="245">
        <f t="shared" si="106"/>
        <v>0</v>
      </c>
      <c r="R2271" s="245">
        <f t="shared" si="107"/>
        <v>0</v>
      </c>
    </row>
    <row r="2272" spans="1:18" ht="20.149999999999999" customHeight="1" x14ac:dyDescent="0.35">
      <c r="A2272" s="247">
        <v>2269</v>
      </c>
      <c r="B2272" s="179" t="str">
        <f t="shared" si="105"/>
        <v xml:space="preserve"> </v>
      </c>
      <c r="C2272" s="176" t="s">
        <v>85</v>
      </c>
      <c r="D2272" s="57"/>
      <c r="E2272" s="256"/>
      <c r="F2272" s="61"/>
      <c r="G2272" s="176"/>
      <c r="H2272" s="150"/>
      <c r="Q2272" s="245">
        <f t="shared" si="106"/>
        <v>0</v>
      </c>
      <c r="R2272" s="245">
        <f t="shared" si="107"/>
        <v>0</v>
      </c>
    </row>
    <row r="2273" spans="1:18" ht="20.149999999999999" customHeight="1" x14ac:dyDescent="0.35">
      <c r="A2273" s="247">
        <v>2270</v>
      </c>
      <c r="B2273" s="179" t="str">
        <f t="shared" si="105"/>
        <v xml:space="preserve"> </v>
      </c>
      <c r="C2273" s="176" t="s">
        <v>85</v>
      </c>
      <c r="D2273" s="57"/>
      <c r="E2273" s="256"/>
      <c r="F2273" s="61"/>
      <c r="G2273" s="176"/>
      <c r="H2273" s="150"/>
      <c r="Q2273" s="245">
        <f t="shared" si="106"/>
        <v>0</v>
      </c>
      <c r="R2273" s="245">
        <f t="shared" si="107"/>
        <v>0</v>
      </c>
    </row>
    <row r="2274" spans="1:18" ht="20.149999999999999" customHeight="1" x14ac:dyDescent="0.35">
      <c r="A2274" s="247">
        <v>2271</v>
      </c>
      <c r="B2274" s="179" t="str">
        <f t="shared" si="105"/>
        <v xml:space="preserve"> </v>
      </c>
      <c r="C2274" s="176" t="s">
        <v>85</v>
      </c>
      <c r="D2274" s="57"/>
      <c r="E2274" s="256"/>
      <c r="F2274" s="61"/>
      <c r="G2274" s="176"/>
      <c r="H2274" s="150"/>
      <c r="Q2274" s="245">
        <f t="shared" si="106"/>
        <v>0</v>
      </c>
      <c r="R2274" s="245">
        <f t="shared" si="107"/>
        <v>0</v>
      </c>
    </row>
    <row r="2275" spans="1:18" ht="20.149999999999999" customHeight="1" x14ac:dyDescent="0.35">
      <c r="A2275" s="247">
        <v>2272</v>
      </c>
      <c r="B2275" s="179" t="str">
        <f t="shared" si="105"/>
        <v xml:space="preserve"> </v>
      </c>
      <c r="C2275" s="176" t="s">
        <v>85</v>
      </c>
      <c r="D2275" s="57"/>
      <c r="E2275" s="256"/>
      <c r="F2275" s="61"/>
      <c r="G2275" s="176"/>
      <c r="H2275" s="150"/>
      <c r="Q2275" s="245">
        <f t="shared" si="106"/>
        <v>0</v>
      </c>
      <c r="R2275" s="245">
        <f t="shared" si="107"/>
        <v>0</v>
      </c>
    </row>
    <row r="2276" spans="1:18" ht="20.149999999999999" customHeight="1" x14ac:dyDescent="0.35">
      <c r="A2276" s="247">
        <v>2273</v>
      </c>
      <c r="B2276" s="179" t="str">
        <f t="shared" si="105"/>
        <v xml:space="preserve"> </v>
      </c>
      <c r="C2276" s="176" t="s">
        <v>85</v>
      </c>
      <c r="D2276" s="57"/>
      <c r="E2276" s="256"/>
      <c r="F2276" s="61"/>
      <c r="G2276" s="176"/>
      <c r="H2276" s="150"/>
      <c r="Q2276" s="245">
        <f t="shared" si="106"/>
        <v>0</v>
      </c>
      <c r="R2276" s="245">
        <f t="shared" si="107"/>
        <v>0</v>
      </c>
    </row>
    <row r="2277" spans="1:18" ht="20.149999999999999" customHeight="1" x14ac:dyDescent="0.35">
      <c r="A2277" s="247">
        <v>2274</v>
      </c>
      <c r="B2277" s="179" t="str">
        <f t="shared" si="105"/>
        <v xml:space="preserve"> </v>
      </c>
      <c r="C2277" s="176" t="s">
        <v>85</v>
      </c>
      <c r="D2277" s="57"/>
      <c r="E2277" s="256"/>
      <c r="F2277" s="61"/>
      <c r="G2277" s="176"/>
      <c r="H2277" s="150"/>
      <c r="Q2277" s="245">
        <f t="shared" si="106"/>
        <v>0</v>
      </c>
      <c r="R2277" s="245">
        <f t="shared" si="107"/>
        <v>0</v>
      </c>
    </row>
    <row r="2278" spans="1:18" ht="20.149999999999999" customHeight="1" x14ac:dyDescent="0.35">
      <c r="A2278" s="247">
        <v>2275</v>
      </c>
      <c r="B2278" s="179" t="str">
        <f t="shared" si="105"/>
        <v xml:space="preserve"> </v>
      </c>
      <c r="C2278" s="176" t="s">
        <v>85</v>
      </c>
      <c r="D2278" s="57"/>
      <c r="E2278" s="256"/>
      <c r="F2278" s="61"/>
      <c r="G2278" s="176"/>
      <c r="H2278" s="150"/>
      <c r="Q2278" s="245">
        <f t="shared" si="106"/>
        <v>0</v>
      </c>
      <c r="R2278" s="245">
        <f t="shared" si="107"/>
        <v>0</v>
      </c>
    </row>
    <row r="2279" spans="1:18" ht="20.149999999999999" customHeight="1" x14ac:dyDescent="0.35">
      <c r="A2279" s="247">
        <v>2276</v>
      </c>
      <c r="B2279" s="179" t="str">
        <f t="shared" si="105"/>
        <v xml:space="preserve"> </v>
      </c>
      <c r="C2279" s="176" t="s">
        <v>85</v>
      </c>
      <c r="D2279" s="57"/>
      <c r="E2279" s="256"/>
      <c r="F2279" s="61"/>
      <c r="G2279" s="176"/>
      <c r="H2279" s="150"/>
      <c r="Q2279" s="245">
        <f t="shared" si="106"/>
        <v>0</v>
      </c>
      <c r="R2279" s="245">
        <f t="shared" si="107"/>
        <v>0</v>
      </c>
    </row>
    <row r="2280" spans="1:18" ht="20.149999999999999" customHeight="1" x14ac:dyDescent="0.35">
      <c r="A2280" s="247">
        <v>2277</v>
      </c>
      <c r="B2280" s="179" t="str">
        <f t="shared" si="105"/>
        <v xml:space="preserve"> </v>
      </c>
      <c r="C2280" s="176" t="s">
        <v>85</v>
      </c>
      <c r="D2280" s="57"/>
      <c r="E2280" s="256"/>
      <c r="F2280" s="61"/>
      <c r="G2280" s="176"/>
      <c r="H2280" s="150"/>
      <c r="Q2280" s="245">
        <f t="shared" si="106"/>
        <v>0</v>
      </c>
      <c r="R2280" s="245">
        <f t="shared" si="107"/>
        <v>0</v>
      </c>
    </row>
    <row r="2281" spans="1:18" ht="20.149999999999999" customHeight="1" x14ac:dyDescent="0.35">
      <c r="A2281" s="247">
        <v>2278</v>
      </c>
      <c r="B2281" s="179" t="str">
        <f t="shared" si="105"/>
        <v xml:space="preserve"> </v>
      </c>
      <c r="C2281" s="176" t="s">
        <v>85</v>
      </c>
      <c r="D2281" s="57"/>
      <c r="E2281" s="256"/>
      <c r="F2281" s="61"/>
      <c r="G2281" s="176"/>
      <c r="H2281" s="150"/>
      <c r="Q2281" s="245">
        <f t="shared" si="106"/>
        <v>0</v>
      </c>
      <c r="R2281" s="245">
        <f t="shared" si="107"/>
        <v>0</v>
      </c>
    </row>
    <row r="2282" spans="1:18" ht="20.149999999999999" customHeight="1" x14ac:dyDescent="0.35">
      <c r="A2282" s="247">
        <v>2279</v>
      </c>
      <c r="B2282" s="179" t="str">
        <f t="shared" si="105"/>
        <v xml:space="preserve"> </v>
      </c>
      <c r="C2282" s="176" t="s">
        <v>85</v>
      </c>
      <c r="D2282" s="57"/>
      <c r="E2282" s="256"/>
      <c r="F2282" s="61"/>
      <c r="G2282" s="176"/>
      <c r="H2282" s="150"/>
      <c r="Q2282" s="245">
        <f t="shared" si="106"/>
        <v>0</v>
      </c>
      <c r="R2282" s="245">
        <f t="shared" si="107"/>
        <v>0</v>
      </c>
    </row>
    <row r="2283" spans="1:18" ht="20.149999999999999" customHeight="1" x14ac:dyDescent="0.35">
      <c r="A2283" s="247">
        <v>2280</v>
      </c>
      <c r="B2283" s="179" t="str">
        <f t="shared" si="105"/>
        <v xml:space="preserve"> </v>
      </c>
      <c r="C2283" s="176" t="s">
        <v>85</v>
      </c>
      <c r="D2283" s="57"/>
      <c r="E2283" s="256"/>
      <c r="F2283" s="61"/>
      <c r="G2283" s="176"/>
      <c r="H2283" s="150"/>
      <c r="Q2283" s="245">
        <f t="shared" si="106"/>
        <v>0</v>
      </c>
      <c r="R2283" s="245">
        <f t="shared" si="107"/>
        <v>0</v>
      </c>
    </row>
    <row r="2284" spans="1:18" ht="20.149999999999999" customHeight="1" x14ac:dyDescent="0.35">
      <c r="A2284" s="247">
        <v>2281</v>
      </c>
      <c r="B2284" s="179" t="str">
        <f t="shared" si="105"/>
        <v xml:space="preserve"> </v>
      </c>
      <c r="C2284" s="176" t="s">
        <v>85</v>
      </c>
      <c r="D2284" s="57"/>
      <c r="E2284" s="256"/>
      <c r="F2284" s="61"/>
      <c r="G2284" s="176"/>
      <c r="H2284" s="150"/>
      <c r="Q2284" s="245">
        <f t="shared" si="106"/>
        <v>0</v>
      </c>
      <c r="R2284" s="245">
        <f t="shared" si="107"/>
        <v>0</v>
      </c>
    </row>
    <row r="2285" spans="1:18" ht="20.149999999999999" customHeight="1" x14ac:dyDescent="0.35">
      <c r="A2285" s="247">
        <v>2282</v>
      </c>
      <c r="B2285" s="179" t="str">
        <f t="shared" si="105"/>
        <v xml:space="preserve"> </v>
      </c>
      <c r="C2285" s="176" t="s">
        <v>85</v>
      </c>
      <c r="D2285" s="57"/>
      <c r="E2285" s="256"/>
      <c r="F2285" s="61"/>
      <c r="G2285" s="176"/>
      <c r="H2285" s="150"/>
      <c r="Q2285" s="245">
        <f t="shared" si="106"/>
        <v>0</v>
      </c>
      <c r="R2285" s="245">
        <f t="shared" si="107"/>
        <v>0</v>
      </c>
    </row>
    <row r="2286" spans="1:18" ht="20.149999999999999" customHeight="1" x14ac:dyDescent="0.35">
      <c r="A2286" s="247">
        <v>2283</v>
      </c>
      <c r="B2286" s="179" t="str">
        <f t="shared" si="105"/>
        <v xml:space="preserve"> </v>
      </c>
      <c r="C2286" s="176" t="s">
        <v>85</v>
      </c>
      <c r="D2286" s="57"/>
      <c r="E2286" s="256"/>
      <c r="F2286" s="61"/>
      <c r="G2286" s="176"/>
      <c r="H2286" s="150"/>
      <c r="Q2286" s="245">
        <f t="shared" si="106"/>
        <v>0</v>
      </c>
      <c r="R2286" s="245">
        <f t="shared" si="107"/>
        <v>0</v>
      </c>
    </row>
    <row r="2287" spans="1:18" ht="20.149999999999999" customHeight="1" x14ac:dyDescent="0.35">
      <c r="A2287" s="247">
        <v>2284</v>
      </c>
      <c r="B2287" s="179" t="str">
        <f t="shared" si="105"/>
        <v xml:space="preserve"> </v>
      </c>
      <c r="C2287" s="176" t="s">
        <v>85</v>
      </c>
      <c r="D2287" s="57"/>
      <c r="E2287" s="256"/>
      <c r="F2287" s="61"/>
      <c r="G2287" s="176"/>
      <c r="H2287" s="150"/>
      <c r="Q2287" s="245">
        <f t="shared" si="106"/>
        <v>0</v>
      </c>
      <c r="R2287" s="245">
        <f t="shared" si="107"/>
        <v>0</v>
      </c>
    </row>
    <row r="2288" spans="1:18" ht="20.149999999999999" customHeight="1" x14ac:dyDescent="0.35">
      <c r="A2288" s="247">
        <v>2285</v>
      </c>
      <c r="B2288" s="179" t="str">
        <f t="shared" si="105"/>
        <v xml:space="preserve"> </v>
      </c>
      <c r="C2288" s="176" t="s">
        <v>85</v>
      </c>
      <c r="D2288" s="57"/>
      <c r="E2288" s="256"/>
      <c r="F2288" s="61"/>
      <c r="G2288" s="176"/>
      <c r="H2288" s="150"/>
      <c r="Q2288" s="245">
        <f t="shared" si="106"/>
        <v>0</v>
      </c>
      <c r="R2288" s="245">
        <f t="shared" si="107"/>
        <v>0</v>
      </c>
    </row>
    <row r="2289" spans="1:18" ht="20.149999999999999" customHeight="1" x14ac:dyDescent="0.35">
      <c r="A2289" s="247">
        <v>2286</v>
      </c>
      <c r="B2289" s="179" t="str">
        <f t="shared" si="105"/>
        <v xml:space="preserve"> </v>
      </c>
      <c r="C2289" s="176" t="s">
        <v>85</v>
      </c>
      <c r="D2289" s="57"/>
      <c r="E2289" s="256"/>
      <c r="F2289" s="61"/>
      <c r="G2289" s="176"/>
      <c r="H2289" s="150"/>
      <c r="Q2289" s="245">
        <f t="shared" si="106"/>
        <v>0</v>
      </c>
      <c r="R2289" s="245">
        <f t="shared" si="107"/>
        <v>0</v>
      </c>
    </row>
    <row r="2290" spans="1:18" ht="20.149999999999999" customHeight="1" x14ac:dyDescent="0.35">
      <c r="A2290" s="247">
        <v>2287</v>
      </c>
      <c r="B2290" s="179" t="str">
        <f t="shared" si="105"/>
        <v xml:space="preserve"> </v>
      </c>
      <c r="C2290" s="176" t="s">
        <v>85</v>
      </c>
      <c r="D2290" s="57"/>
      <c r="E2290" s="256"/>
      <c r="F2290" s="61"/>
      <c r="G2290" s="176"/>
      <c r="H2290" s="150"/>
      <c r="Q2290" s="245">
        <f t="shared" si="106"/>
        <v>0</v>
      </c>
      <c r="R2290" s="245">
        <f t="shared" si="107"/>
        <v>0</v>
      </c>
    </row>
    <row r="2291" spans="1:18" ht="20.149999999999999" customHeight="1" x14ac:dyDescent="0.35">
      <c r="A2291" s="247">
        <v>2288</v>
      </c>
      <c r="B2291" s="179" t="str">
        <f t="shared" si="105"/>
        <v xml:space="preserve"> </v>
      </c>
      <c r="C2291" s="176" t="s">
        <v>85</v>
      </c>
      <c r="D2291" s="57"/>
      <c r="E2291" s="256"/>
      <c r="F2291" s="61"/>
      <c r="G2291" s="176"/>
      <c r="H2291" s="150"/>
      <c r="Q2291" s="245">
        <f t="shared" si="106"/>
        <v>0</v>
      </c>
      <c r="R2291" s="245">
        <f t="shared" si="107"/>
        <v>0</v>
      </c>
    </row>
    <row r="2292" spans="1:18" ht="20.149999999999999" customHeight="1" x14ac:dyDescent="0.35">
      <c r="A2292" s="247">
        <v>2289</v>
      </c>
      <c r="B2292" s="179" t="str">
        <f t="shared" si="105"/>
        <v xml:space="preserve"> </v>
      </c>
      <c r="C2292" s="176" t="s">
        <v>85</v>
      </c>
      <c r="D2292" s="57"/>
      <c r="E2292" s="256"/>
      <c r="F2292" s="61"/>
      <c r="G2292" s="176"/>
      <c r="H2292" s="150"/>
      <c r="Q2292" s="245">
        <f t="shared" si="106"/>
        <v>0</v>
      </c>
      <c r="R2292" s="245">
        <f t="shared" si="107"/>
        <v>0</v>
      </c>
    </row>
    <row r="2293" spans="1:18" ht="20.149999999999999" customHeight="1" x14ac:dyDescent="0.35">
      <c r="A2293" s="247">
        <v>2290</v>
      </c>
      <c r="B2293" s="179" t="str">
        <f t="shared" si="105"/>
        <v xml:space="preserve"> </v>
      </c>
      <c r="C2293" s="176" t="s">
        <v>85</v>
      </c>
      <c r="D2293" s="57"/>
      <c r="E2293" s="256"/>
      <c r="F2293" s="61"/>
      <c r="G2293" s="176"/>
      <c r="H2293" s="150"/>
      <c r="Q2293" s="245">
        <f t="shared" si="106"/>
        <v>0</v>
      </c>
      <c r="R2293" s="245">
        <f t="shared" si="107"/>
        <v>0</v>
      </c>
    </row>
    <row r="2294" spans="1:18" ht="20.149999999999999" customHeight="1" x14ac:dyDescent="0.35">
      <c r="A2294" s="247">
        <v>2291</v>
      </c>
      <c r="B2294" s="179" t="str">
        <f t="shared" si="105"/>
        <v xml:space="preserve"> </v>
      </c>
      <c r="C2294" s="176" t="s">
        <v>85</v>
      </c>
      <c r="D2294" s="57"/>
      <c r="E2294" s="256"/>
      <c r="F2294" s="61"/>
      <c r="G2294" s="176"/>
      <c r="H2294" s="150"/>
      <c r="Q2294" s="245">
        <f t="shared" si="106"/>
        <v>0</v>
      </c>
      <c r="R2294" s="245">
        <f t="shared" si="107"/>
        <v>0</v>
      </c>
    </row>
    <row r="2295" spans="1:18" ht="20.149999999999999" customHeight="1" x14ac:dyDescent="0.35">
      <c r="A2295" s="247">
        <v>2292</v>
      </c>
      <c r="B2295" s="179" t="str">
        <f t="shared" si="105"/>
        <v xml:space="preserve"> </v>
      </c>
      <c r="C2295" s="176" t="s">
        <v>85</v>
      </c>
      <c r="D2295" s="57"/>
      <c r="E2295" s="256"/>
      <c r="F2295" s="61"/>
      <c r="G2295" s="176"/>
      <c r="H2295" s="150"/>
      <c r="Q2295" s="245">
        <f t="shared" si="106"/>
        <v>0</v>
      </c>
      <c r="R2295" s="245">
        <f t="shared" si="107"/>
        <v>0</v>
      </c>
    </row>
    <row r="2296" spans="1:18" ht="20.149999999999999" customHeight="1" x14ac:dyDescent="0.35">
      <c r="A2296" s="247">
        <v>2293</v>
      </c>
      <c r="B2296" s="179" t="str">
        <f t="shared" si="105"/>
        <v xml:space="preserve"> </v>
      </c>
      <c r="C2296" s="176" t="s">
        <v>85</v>
      </c>
      <c r="D2296" s="57"/>
      <c r="E2296" s="256"/>
      <c r="F2296" s="61"/>
      <c r="G2296" s="176"/>
      <c r="H2296" s="150"/>
      <c r="Q2296" s="245">
        <f t="shared" si="106"/>
        <v>0</v>
      </c>
      <c r="R2296" s="245">
        <f t="shared" si="107"/>
        <v>0</v>
      </c>
    </row>
    <row r="2297" spans="1:18" ht="20.149999999999999" customHeight="1" x14ac:dyDescent="0.35">
      <c r="A2297" s="247">
        <v>2294</v>
      </c>
      <c r="B2297" s="179" t="str">
        <f t="shared" si="105"/>
        <v xml:space="preserve"> </v>
      </c>
      <c r="C2297" s="176" t="s">
        <v>85</v>
      </c>
      <c r="D2297" s="57"/>
      <c r="E2297" s="256"/>
      <c r="F2297" s="61"/>
      <c r="G2297" s="176"/>
      <c r="H2297" s="150"/>
      <c r="Q2297" s="245">
        <f t="shared" si="106"/>
        <v>0</v>
      </c>
      <c r="R2297" s="245">
        <f t="shared" si="107"/>
        <v>0</v>
      </c>
    </row>
    <row r="2298" spans="1:18" ht="20.149999999999999" customHeight="1" x14ac:dyDescent="0.35">
      <c r="A2298" s="247">
        <v>2295</v>
      </c>
      <c r="B2298" s="179" t="str">
        <f t="shared" si="105"/>
        <v xml:space="preserve"> </v>
      </c>
      <c r="C2298" s="176" t="s">
        <v>85</v>
      </c>
      <c r="D2298" s="57"/>
      <c r="E2298" s="256"/>
      <c r="F2298" s="61"/>
      <c r="G2298" s="176"/>
      <c r="H2298" s="150"/>
      <c r="Q2298" s="245">
        <f t="shared" si="106"/>
        <v>0</v>
      </c>
      <c r="R2298" s="245">
        <f t="shared" si="107"/>
        <v>0</v>
      </c>
    </row>
    <row r="2299" spans="1:18" ht="20.149999999999999" customHeight="1" x14ac:dyDescent="0.35">
      <c r="A2299" s="247">
        <v>2296</v>
      </c>
      <c r="B2299" s="179" t="str">
        <f t="shared" si="105"/>
        <v xml:space="preserve"> </v>
      </c>
      <c r="C2299" s="176" t="s">
        <v>85</v>
      </c>
      <c r="D2299" s="57"/>
      <c r="E2299" s="256"/>
      <c r="F2299" s="61"/>
      <c r="G2299" s="176"/>
      <c r="H2299" s="150"/>
      <c r="Q2299" s="245">
        <f t="shared" si="106"/>
        <v>0</v>
      </c>
      <c r="R2299" s="245">
        <f t="shared" si="107"/>
        <v>0</v>
      </c>
    </row>
    <row r="2300" spans="1:18" ht="20.149999999999999" customHeight="1" x14ac:dyDescent="0.35">
      <c r="A2300" s="247">
        <v>2297</v>
      </c>
      <c r="B2300" s="179" t="str">
        <f t="shared" si="105"/>
        <v xml:space="preserve"> </v>
      </c>
      <c r="C2300" s="176" t="s">
        <v>85</v>
      </c>
      <c r="D2300" s="57"/>
      <c r="E2300" s="256"/>
      <c r="F2300" s="61"/>
      <c r="G2300" s="176"/>
      <c r="H2300" s="150"/>
      <c r="Q2300" s="245">
        <f t="shared" si="106"/>
        <v>0</v>
      </c>
      <c r="R2300" s="245">
        <f t="shared" si="107"/>
        <v>0</v>
      </c>
    </row>
    <row r="2301" spans="1:18" ht="20.149999999999999" customHeight="1" x14ac:dyDescent="0.35">
      <c r="A2301" s="247">
        <v>2298</v>
      </c>
      <c r="B2301" s="179" t="str">
        <f t="shared" si="105"/>
        <v xml:space="preserve"> </v>
      </c>
      <c r="C2301" s="176" t="s">
        <v>85</v>
      </c>
      <c r="D2301" s="57"/>
      <c r="E2301" s="256"/>
      <c r="F2301" s="61"/>
      <c r="G2301" s="176"/>
      <c r="H2301" s="150"/>
      <c r="Q2301" s="245">
        <f t="shared" si="106"/>
        <v>0</v>
      </c>
      <c r="R2301" s="245">
        <f t="shared" si="107"/>
        <v>0</v>
      </c>
    </row>
    <row r="2302" spans="1:18" ht="20.149999999999999" customHeight="1" x14ac:dyDescent="0.35">
      <c r="A2302" s="247">
        <v>2299</v>
      </c>
      <c r="B2302" s="179" t="str">
        <f t="shared" si="105"/>
        <v xml:space="preserve"> </v>
      </c>
      <c r="C2302" s="176" t="s">
        <v>85</v>
      </c>
      <c r="D2302" s="57"/>
      <c r="E2302" s="256"/>
      <c r="F2302" s="61"/>
      <c r="G2302" s="176"/>
      <c r="H2302" s="150"/>
      <c r="Q2302" s="245">
        <f t="shared" si="106"/>
        <v>0</v>
      </c>
      <c r="R2302" s="245">
        <f t="shared" si="107"/>
        <v>0</v>
      </c>
    </row>
    <row r="2303" spans="1:18" ht="20.149999999999999" customHeight="1" x14ac:dyDescent="0.35">
      <c r="A2303" s="247">
        <v>2300</v>
      </c>
      <c r="B2303" s="179" t="str">
        <f t="shared" si="105"/>
        <v xml:space="preserve"> </v>
      </c>
      <c r="C2303" s="176" t="s">
        <v>85</v>
      </c>
      <c r="D2303" s="57"/>
      <c r="E2303" s="256"/>
      <c r="F2303" s="61"/>
      <c r="G2303" s="176"/>
      <c r="H2303" s="150"/>
      <c r="Q2303" s="245">
        <f t="shared" si="106"/>
        <v>0</v>
      </c>
      <c r="R2303" s="245">
        <f t="shared" si="107"/>
        <v>0</v>
      </c>
    </row>
    <row r="2304" spans="1:18" ht="20.149999999999999" customHeight="1" x14ac:dyDescent="0.35">
      <c r="A2304" s="247">
        <v>2301</v>
      </c>
      <c r="B2304" s="179" t="str">
        <f t="shared" si="105"/>
        <v xml:space="preserve"> </v>
      </c>
      <c r="C2304" s="176" t="s">
        <v>85</v>
      </c>
      <c r="D2304" s="57"/>
      <c r="E2304" s="256"/>
      <c r="F2304" s="61"/>
      <c r="G2304" s="176"/>
      <c r="H2304" s="150"/>
      <c r="Q2304" s="245">
        <f t="shared" si="106"/>
        <v>0</v>
      </c>
      <c r="R2304" s="245">
        <f t="shared" si="107"/>
        <v>0</v>
      </c>
    </row>
    <row r="2305" spans="1:18" ht="20.149999999999999" customHeight="1" x14ac:dyDescent="0.35">
      <c r="A2305" s="247">
        <v>2302</v>
      </c>
      <c r="B2305" s="179" t="str">
        <f t="shared" si="105"/>
        <v xml:space="preserve"> </v>
      </c>
      <c r="C2305" s="176" t="s">
        <v>85</v>
      </c>
      <c r="D2305" s="57"/>
      <c r="E2305" s="256"/>
      <c r="F2305" s="61"/>
      <c r="G2305" s="176"/>
      <c r="H2305" s="150"/>
      <c r="Q2305" s="245">
        <f t="shared" si="106"/>
        <v>0</v>
      </c>
      <c r="R2305" s="245">
        <f t="shared" si="107"/>
        <v>0</v>
      </c>
    </row>
    <row r="2306" spans="1:18" ht="20.149999999999999" customHeight="1" x14ac:dyDescent="0.35">
      <c r="A2306" s="247">
        <v>2303</v>
      </c>
      <c r="B2306" s="179" t="str">
        <f t="shared" si="105"/>
        <v xml:space="preserve"> </v>
      </c>
      <c r="C2306" s="176" t="s">
        <v>85</v>
      </c>
      <c r="D2306" s="57"/>
      <c r="E2306" s="256"/>
      <c r="F2306" s="61"/>
      <c r="G2306" s="176"/>
      <c r="H2306" s="150"/>
      <c r="Q2306" s="245">
        <f t="shared" si="106"/>
        <v>0</v>
      </c>
      <c r="R2306" s="245">
        <f t="shared" si="107"/>
        <v>0</v>
      </c>
    </row>
    <row r="2307" spans="1:18" ht="20.149999999999999" customHeight="1" x14ac:dyDescent="0.35">
      <c r="A2307" s="247">
        <v>2304</v>
      </c>
      <c r="B2307" s="179" t="str">
        <f t="shared" si="105"/>
        <v xml:space="preserve"> </v>
      </c>
      <c r="C2307" s="176" t="s">
        <v>85</v>
      </c>
      <c r="D2307" s="57"/>
      <c r="E2307" s="256"/>
      <c r="F2307" s="61"/>
      <c r="G2307" s="176"/>
      <c r="H2307" s="150"/>
      <c r="Q2307" s="245">
        <f t="shared" si="106"/>
        <v>0</v>
      </c>
      <c r="R2307" s="245">
        <f t="shared" si="107"/>
        <v>0</v>
      </c>
    </row>
    <row r="2308" spans="1:18" ht="20.149999999999999" customHeight="1" x14ac:dyDescent="0.35">
      <c r="A2308" s="247">
        <v>2305</v>
      </c>
      <c r="B2308" s="179" t="str">
        <f t="shared" si="105"/>
        <v xml:space="preserve"> </v>
      </c>
      <c r="C2308" s="176" t="s">
        <v>85</v>
      </c>
      <c r="D2308" s="57"/>
      <c r="E2308" s="256"/>
      <c r="F2308" s="61"/>
      <c r="G2308" s="176"/>
      <c r="H2308" s="150"/>
      <c r="Q2308" s="245">
        <f t="shared" si="106"/>
        <v>0</v>
      </c>
      <c r="R2308" s="245">
        <f t="shared" si="107"/>
        <v>0</v>
      </c>
    </row>
    <row r="2309" spans="1:18" ht="20.149999999999999" customHeight="1" x14ac:dyDescent="0.35">
      <c r="A2309" s="247">
        <v>2306</v>
      </c>
      <c r="B2309" s="179" t="str">
        <f t="shared" ref="B2309:B2372" si="108">_xlfn.CONCAT(C2309,D2309,E2309)</f>
        <v xml:space="preserve"> </v>
      </c>
      <c r="C2309" s="176" t="s">
        <v>85</v>
      </c>
      <c r="D2309" s="57"/>
      <c r="E2309" s="256"/>
      <c r="F2309" s="61"/>
      <c r="G2309" s="176"/>
      <c r="H2309" s="150"/>
      <c r="Q2309" s="245">
        <f t="shared" ref="Q2309:Q2372" si="109">IF(D2309&lt;1,0,IF(OR(C2309="",C2309=" "),0,1))</f>
        <v>0</v>
      </c>
      <c r="R2309" s="245">
        <f t="shared" ref="R2309:R2372" si="110">IF(G2309+H2309&gt;0,IF(Q2309=0,1,0),0)</f>
        <v>0</v>
      </c>
    </row>
    <row r="2310" spans="1:18" ht="20.149999999999999" customHeight="1" x14ac:dyDescent="0.35">
      <c r="A2310" s="247">
        <v>2307</v>
      </c>
      <c r="B2310" s="179" t="str">
        <f t="shared" si="108"/>
        <v xml:space="preserve"> </v>
      </c>
      <c r="C2310" s="176" t="s">
        <v>85</v>
      </c>
      <c r="D2310" s="57"/>
      <c r="E2310" s="256"/>
      <c r="F2310" s="61"/>
      <c r="G2310" s="176"/>
      <c r="H2310" s="150"/>
      <c r="Q2310" s="245">
        <f t="shared" si="109"/>
        <v>0</v>
      </c>
      <c r="R2310" s="245">
        <f t="shared" si="110"/>
        <v>0</v>
      </c>
    </row>
    <row r="2311" spans="1:18" ht="20.149999999999999" customHeight="1" x14ac:dyDescent="0.35">
      <c r="A2311" s="247">
        <v>2308</v>
      </c>
      <c r="B2311" s="179" t="str">
        <f t="shared" si="108"/>
        <v xml:space="preserve"> </v>
      </c>
      <c r="C2311" s="176" t="s">
        <v>85</v>
      </c>
      <c r="D2311" s="57"/>
      <c r="E2311" s="256"/>
      <c r="F2311" s="61"/>
      <c r="G2311" s="176"/>
      <c r="H2311" s="150"/>
      <c r="Q2311" s="245">
        <f t="shared" si="109"/>
        <v>0</v>
      </c>
      <c r="R2311" s="245">
        <f t="shared" si="110"/>
        <v>0</v>
      </c>
    </row>
    <row r="2312" spans="1:18" ht="20.149999999999999" customHeight="1" x14ac:dyDescent="0.35">
      <c r="A2312" s="247">
        <v>2309</v>
      </c>
      <c r="B2312" s="179" t="str">
        <f t="shared" si="108"/>
        <v xml:space="preserve"> </v>
      </c>
      <c r="C2312" s="176" t="s">
        <v>85</v>
      </c>
      <c r="D2312" s="57"/>
      <c r="E2312" s="256"/>
      <c r="F2312" s="61"/>
      <c r="G2312" s="176"/>
      <c r="H2312" s="150"/>
      <c r="Q2312" s="245">
        <f t="shared" si="109"/>
        <v>0</v>
      </c>
      <c r="R2312" s="245">
        <f t="shared" si="110"/>
        <v>0</v>
      </c>
    </row>
    <row r="2313" spans="1:18" ht="20.149999999999999" customHeight="1" x14ac:dyDescent="0.35">
      <c r="A2313" s="247">
        <v>2310</v>
      </c>
      <c r="B2313" s="179" t="str">
        <f t="shared" si="108"/>
        <v xml:space="preserve"> </v>
      </c>
      <c r="C2313" s="176" t="s">
        <v>85</v>
      </c>
      <c r="D2313" s="57"/>
      <c r="E2313" s="256"/>
      <c r="F2313" s="61"/>
      <c r="G2313" s="176"/>
      <c r="H2313" s="150"/>
      <c r="Q2313" s="245">
        <f t="shared" si="109"/>
        <v>0</v>
      </c>
      <c r="R2313" s="245">
        <f t="shared" si="110"/>
        <v>0</v>
      </c>
    </row>
    <row r="2314" spans="1:18" ht="20.149999999999999" customHeight="1" x14ac:dyDescent="0.35">
      <c r="A2314" s="247">
        <v>2311</v>
      </c>
      <c r="B2314" s="179" t="str">
        <f t="shared" si="108"/>
        <v xml:space="preserve"> </v>
      </c>
      <c r="C2314" s="176" t="s">
        <v>85</v>
      </c>
      <c r="D2314" s="57"/>
      <c r="E2314" s="256"/>
      <c r="F2314" s="61"/>
      <c r="G2314" s="176"/>
      <c r="H2314" s="150"/>
      <c r="Q2314" s="245">
        <f t="shared" si="109"/>
        <v>0</v>
      </c>
      <c r="R2314" s="245">
        <f t="shared" si="110"/>
        <v>0</v>
      </c>
    </row>
    <row r="2315" spans="1:18" ht="20.149999999999999" customHeight="1" x14ac:dyDescent="0.35">
      <c r="A2315" s="247">
        <v>2312</v>
      </c>
      <c r="B2315" s="179" t="str">
        <f t="shared" si="108"/>
        <v xml:space="preserve"> </v>
      </c>
      <c r="C2315" s="176" t="s">
        <v>85</v>
      </c>
      <c r="D2315" s="57"/>
      <c r="E2315" s="256"/>
      <c r="F2315" s="61"/>
      <c r="G2315" s="176"/>
      <c r="H2315" s="150"/>
      <c r="Q2315" s="245">
        <f t="shared" si="109"/>
        <v>0</v>
      </c>
      <c r="R2315" s="245">
        <f t="shared" si="110"/>
        <v>0</v>
      </c>
    </row>
    <row r="2316" spans="1:18" ht="20.149999999999999" customHeight="1" x14ac:dyDescent="0.35">
      <c r="A2316" s="247">
        <v>2313</v>
      </c>
      <c r="B2316" s="179" t="str">
        <f t="shared" si="108"/>
        <v xml:space="preserve"> </v>
      </c>
      <c r="C2316" s="176" t="s">
        <v>85</v>
      </c>
      <c r="D2316" s="57"/>
      <c r="E2316" s="256"/>
      <c r="F2316" s="61"/>
      <c r="G2316" s="176"/>
      <c r="H2316" s="150"/>
      <c r="Q2316" s="245">
        <f t="shared" si="109"/>
        <v>0</v>
      </c>
      <c r="R2316" s="245">
        <f t="shared" si="110"/>
        <v>0</v>
      </c>
    </row>
    <row r="2317" spans="1:18" ht="20.149999999999999" customHeight="1" x14ac:dyDescent="0.35">
      <c r="A2317" s="247">
        <v>2314</v>
      </c>
      <c r="B2317" s="179" t="str">
        <f t="shared" si="108"/>
        <v xml:space="preserve"> </v>
      </c>
      <c r="C2317" s="176" t="s">
        <v>85</v>
      </c>
      <c r="D2317" s="57"/>
      <c r="E2317" s="256"/>
      <c r="F2317" s="61"/>
      <c r="G2317" s="176"/>
      <c r="H2317" s="150"/>
      <c r="Q2317" s="245">
        <f t="shared" si="109"/>
        <v>0</v>
      </c>
      <c r="R2317" s="245">
        <f t="shared" si="110"/>
        <v>0</v>
      </c>
    </row>
    <row r="2318" spans="1:18" ht="20.149999999999999" customHeight="1" x14ac:dyDescent="0.35">
      <c r="A2318" s="247">
        <v>2315</v>
      </c>
      <c r="B2318" s="179" t="str">
        <f t="shared" si="108"/>
        <v xml:space="preserve"> </v>
      </c>
      <c r="C2318" s="176" t="s">
        <v>85</v>
      </c>
      <c r="D2318" s="57"/>
      <c r="E2318" s="256"/>
      <c r="F2318" s="61"/>
      <c r="G2318" s="176"/>
      <c r="H2318" s="150"/>
      <c r="Q2318" s="245">
        <f t="shared" si="109"/>
        <v>0</v>
      </c>
      <c r="R2318" s="245">
        <f t="shared" si="110"/>
        <v>0</v>
      </c>
    </row>
    <row r="2319" spans="1:18" ht="20.149999999999999" customHeight="1" x14ac:dyDescent="0.35">
      <c r="A2319" s="247">
        <v>2316</v>
      </c>
      <c r="B2319" s="179" t="str">
        <f t="shared" si="108"/>
        <v xml:space="preserve"> </v>
      </c>
      <c r="C2319" s="176" t="s">
        <v>85</v>
      </c>
      <c r="D2319" s="57"/>
      <c r="E2319" s="256"/>
      <c r="F2319" s="61"/>
      <c r="G2319" s="176"/>
      <c r="H2319" s="150"/>
      <c r="Q2319" s="245">
        <f t="shared" si="109"/>
        <v>0</v>
      </c>
      <c r="R2319" s="245">
        <f t="shared" si="110"/>
        <v>0</v>
      </c>
    </row>
    <row r="2320" spans="1:18" ht="20.149999999999999" customHeight="1" x14ac:dyDescent="0.35">
      <c r="A2320" s="247">
        <v>2317</v>
      </c>
      <c r="B2320" s="179" t="str">
        <f t="shared" si="108"/>
        <v xml:space="preserve"> </v>
      </c>
      <c r="C2320" s="176" t="s">
        <v>85</v>
      </c>
      <c r="D2320" s="57"/>
      <c r="E2320" s="256"/>
      <c r="F2320" s="61"/>
      <c r="G2320" s="176"/>
      <c r="H2320" s="150"/>
      <c r="Q2320" s="245">
        <f t="shared" si="109"/>
        <v>0</v>
      </c>
      <c r="R2320" s="245">
        <f t="shared" si="110"/>
        <v>0</v>
      </c>
    </row>
    <row r="2321" spans="1:18" ht="20.149999999999999" customHeight="1" x14ac:dyDescent="0.35">
      <c r="A2321" s="247">
        <v>2318</v>
      </c>
      <c r="B2321" s="179" t="str">
        <f t="shared" si="108"/>
        <v xml:space="preserve"> </v>
      </c>
      <c r="C2321" s="176" t="s">
        <v>85</v>
      </c>
      <c r="D2321" s="57"/>
      <c r="E2321" s="256"/>
      <c r="F2321" s="61"/>
      <c r="G2321" s="176"/>
      <c r="H2321" s="150"/>
      <c r="Q2321" s="245">
        <f t="shared" si="109"/>
        <v>0</v>
      </c>
      <c r="R2321" s="245">
        <f t="shared" si="110"/>
        <v>0</v>
      </c>
    </row>
    <row r="2322" spans="1:18" ht="20.149999999999999" customHeight="1" x14ac:dyDescent="0.35">
      <c r="A2322" s="247">
        <v>2319</v>
      </c>
      <c r="B2322" s="179" t="str">
        <f t="shared" si="108"/>
        <v xml:space="preserve"> </v>
      </c>
      <c r="C2322" s="176" t="s">
        <v>85</v>
      </c>
      <c r="D2322" s="57"/>
      <c r="E2322" s="256"/>
      <c r="F2322" s="61"/>
      <c r="G2322" s="176"/>
      <c r="H2322" s="150"/>
      <c r="Q2322" s="245">
        <f t="shared" si="109"/>
        <v>0</v>
      </c>
      <c r="R2322" s="245">
        <f t="shared" si="110"/>
        <v>0</v>
      </c>
    </row>
    <row r="2323" spans="1:18" ht="20.149999999999999" customHeight="1" x14ac:dyDescent="0.35">
      <c r="A2323" s="247">
        <v>2320</v>
      </c>
      <c r="B2323" s="179" t="str">
        <f t="shared" si="108"/>
        <v xml:space="preserve"> </v>
      </c>
      <c r="C2323" s="176" t="s">
        <v>85</v>
      </c>
      <c r="D2323" s="57"/>
      <c r="E2323" s="256"/>
      <c r="F2323" s="61"/>
      <c r="G2323" s="176"/>
      <c r="H2323" s="150"/>
      <c r="Q2323" s="245">
        <f t="shared" si="109"/>
        <v>0</v>
      </c>
      <c r="R2323" s="245">
        <f t="shared" si="110"/>
        <v>0</v>
      </c>
    </row>
    <row r="2324" spans="1:18" ht="20.149999999999999" customHeight="1" x14ac:dyDescent="0.35">
      <c r="A2324" s="247">
        <v>2321</v>
      </c>
      <c r="B2324" s="179" t="str">
        <f t="shared" si="108"/>
        <v xml:space="preserve"> </v>
      </c>
      <c r="C2324" s="176" t="s">
        <v>85</v>
      </c>
      <c r="D2324" s="57"/>
      <c r="E2324" s="256"/>
      <c r="F2324" s="61"/>
      <c r="G2324" s="176"/>
      <c r="H2324" s="150"/>
      <c r="Q2324" s="245">
        <f t="shared" si="109"/>
        <v>0</v>
      </c>
      <c r="R2324" s="245">
        <f t="shared" si="110"/>
        <v>0</v>
      </c>
    </row>
    <row r="2325" spans="1:18" ht="20.149999999999999" customHeight="1" x14ac:dyDescent="0.35">
      <c r="A2325" s="247">
        <v>2322</v>
      </c>
      <c r="B2325" s="179" t="str">
        <f t="shared" si="108"/>
        <v xml:space="preserve"> </v>
      </c>
      <c r="C2325" s="176" t="s">
        <v>85</v>
      </c>
      <c r="D2325" s="57"/>
      <c r="E2325" s="256"/>
      <c r="F2325" s="61"/>
      <c r="G2325" s="176"/>
      <c r="H2325" s="150"/>
      <c r="Q2325" s="245">
        <f t="shared" si="109"/>
        <v>0</v>
      </c>
      <c r="R2325" s="245">
        <f t="shared" si="110"/>
        <v>0</v>
      </c>
    </row>
    <row r="2326" spans="1:18" ht="20.149999999999999" customHeight="1" x14ac:dyDescent="0.35">
      <c r="A2326" s="247">
        <v>2323</v>
      </c>
      <c r="B2326" s="179" t="str">
        <f t="shared" si="108"/>
        <v xml:space="preserve"> </v>
      </c>
      <c r="C2326" s="176" t="s">
        <v>85</v>
      </c>
      <c r="D2326" s="57"/>
      <c r="E2326" s="256"/>
      <c r="F2326" s="61"/>
      <c r="G2326" s="176"/>
      <c r="H2326" s="150"/>
      <c r="Q2326" s="245">
        <f t="shared" si="109"/>
        <v>0</v>
      </c>
      <c r="R2326" s="245">
        <f t="shared" si="110"/>
        <v>0</v>
      </c>
    </row>
    <row r="2327" spans="1:18" ht="20.149999999999999" customHeight="1" x14ac:dyDescent="0.35">
      <c r="A2327" s="247">
        <v>2324</v>
      </c>
      <c r="B2327" s="179" t="str">
        <f t="shared" si="108"/>
        <v xml:space="preserve"> </v>
      </c>
      <c r="C2327" s="176" t="s">
        <v>85</v>
      </c>
      <c r="D2327" s="57"/>
      <c r="E2327" s="256"/>
      <c r="F2327" s="61"/>
      <c r="G2327" s="176"/>
      <c r="H2327" s="150"/>
      <c r="Q2327" s="245">
        <f t="shared" si="109"/>
        <v>0</v>
      </c>
      <c r="R2327" s="245">
        <f t="shared" si="110"/>
        <v>0</v>
      </c>
    </row>
    <row r="2328" spans="1:18" ht="20.149999999999999" customHeight="1" x14ac:dyDescent="0.35">
      <c r="A2328" s="247">
        <v>2325</v>
      </c>
      <c r="B2328" s="179" t="str">
        <f t="shared" si="108"/>
        <v xml:space="preserve"> </v>
      </c>
      <c r="C2328" s="176" t="s">
        <v>85</v>
      </c>
      <c r="D2328" s="57"/>
      <c r="E2328" s="256"/>
      <c r="F2328" s="61"/>
      <c r="G2328" s="176"/>
      <c r="H2328" s="150"/>
      <c r="Q2328" s="245">
        <f t="shared" si="109"/>
        <v>0</v>
      </c>
      <c r="R2328" s="245">
        <f t="shared" si="110"/>
        <v>0</v>
      </c>
    </row>
    <row r="2329" spans="1:18" ht="20.149999999999999" customHeight="1" x14ac:dyDescent="0.35">
      <c r="A2329" s="247">
        <v>2326</v>
      </c>
      <c r="B2329" s="179" t="str">
        <f t="shared" si="108"/>
        <v xml:space="preserve"> </v>
      </c>
      <c r="C2329" s="176" t="s">
        <v>85</v>
      </c>
      <c r="D2329" s="57"/>
      <c r="E2329" s="256"/>
      <c r="F2329" s="61"/>
      <c r="G2329" s="176"/>
      <c r="H2329" s="150"/>
      <c r="Q2329" s="245">
        <f t="shared" si="109"/>
        <v>0</v>
      </c>
      <c r="R2329" s="245">
        <f t="shared" si="110"/>
        <v>0</v>
      </c>
    </row>
    <row r="2330" spans="1:18" ht="20.149999999999999" customHeight="1" x14ac:dyDescent="0.35">
      <c r="A2330" s="247">
        <v>2327</v>
      </c>
      <c r="B2330" s="179" t="str">
        <f t="shared" si="108"/>
        <v xml:space="preserve"> </v>
      </c>
      <c r="C2330" s="176" t="s">
        <v>85</v>
      </c>
      <c r="D2330" s="57"/>
      <c r="E2330" s="256"/>
      <c r="F2330" s="61"/>
      <c r="G2330" s="176"/>
      <c r="H2330" s="150"/>
      <c r="Q2330" s="245">
        <f t="shared" si="109"/>
        <v>0</v>
      </c>
      <c r="R2330" s="245">
        <f t="shared" si="110"/>
        <v>0</v>
      </c>
    </row>
    <row r="2331" spans="1:18" ht="20.149999999999999" customHeight="1" x14ac:dyDescent="0.35">
      <c r="A2331" s="247">
        <v>2328</v>
      </c>
      <c r="B2331" s="179" t="str">
        <f t="shared" si="108"/>
        <v xml:space="preserve"> </v>
      </c>
      <c r="C2331" s="176" t="s">
        <v>85</v>
      </c>
      <c r="D2331" s="57"/>
      <c r="E2331" s="256"/>
      <c r="F2331" s="61"/>
      <c r="G2331" s="176"/>
      <c r="H2331" s="150"/>
      <c r="Q2331" s="245">
        <f t="shared" si="109"/>
        <v>0</v>
      </c>
      <c r="R2331" s="245">
        <f t="shared" si="110"/>
        <v>0</v>
      </c>
    </row>
    <row r="2332" spans="1:18" ht="20.149999999999999" customHeight="1" x14ac:dyDescent="0.35">
      <c r="A2332" s="247">
        <v>2329</v>
      </c>
      <c r="B2332" s="179" t="str">
        <f t="shared" si="108"/>
        <v xml:space="preserve"> </v>
      </c>
      <c r="C2332" s="176" t="s">
        <v>85</v>
      </c>
      <c r="D2332" s="57"/>
      <c r="E2332" s="256"/>
      <c r="F2332" s="61"/>
      <c r="G2332" s="176"/>
      <c r="H2332" s="150"/>
      <c r="Q2332" s="245">
        <f t="shared" si="109"/>
        <v>0</v>
      </c>
      <c r="R2332" s="245">
        <f t="shared" si="110"/>
        <v>0</v>
      </c>
    </row>
    <row r="2333" spans="1:18" ht="20.149999999999999" customHeight="1" x14ac:dyDescent="0.35">
      <c r="A2333" s="247">
        <v>2330</v>
      </c>
      <c r="B2333" s="179" t="str">
        <f t="shared" si="108"/>
        <v xml:space="preserve"> </v>
      </c>
      <c r="C2333" s="176" t="s">
        <v>85</v>
      </c>
      <c r="D2333" s="57"/>
      <c r="E2333" s="256"/>
      <c r="F2333" s="61"/>
      <c r="G2333" s="176"/>
      <c r="H2333" s="150"/>
      <c r="Q2333" s="245">
        <f t="shared" si="109"/>
        <v>0</v>
      </c>
      <c r="R2333" s="245">
        <f t="shared" si="110"/>
        <v>0</v>
      </c>
    </row>
    <row r="2334" spans="1:18" ht="20.149999999999999" customHeight="1" x14ac:dyDescent="0.35">
      <c r="A2334" s="247">
        <v>2331</v>
      </c>
      <c r="B2334" s="179" t="str">
        <f t="shared" si="108"/>
        <v xml:space="preserve"> </v>
      </c>
      <c r="C2334" s="176" t="s">
        <v>85</v>
      </c>
      <c r="D2334" s="57"/>
      <c r="E2334" s="256"/>
      <c r="F2334" s="61"/>
      <c r="G2334" s="176"/>
      <c r="H2334" s="150"/>
      <c r="Q2334" s="245">
        <f t="shared" si="109"/>
        <v>0</v>
      </c>
      <c r="R2334" s="245">
        <f t="shared" si="110"/>
        <v>0</v>
      </c>
    </row>
    <row r="2335" spans="1:18" ht="20.149999999999999" customHeight="1" x14ac:dyDescent="0.35">
      <c r="A2335" s="247">
        <v>2332</v>
      </c>
      <c r="B2335" s="179" t="str">
        <f t="shared" si="108"/>
        <v xml:space="preserve"> </v>
      </c>
      <c r="C2335" s="176" t="s">
        <v>85</v>
      </c>
      <c r="D2335" s="57"/>
      <c r="E2335" s="256"/>
      <c r="F2335" s="61"/>
      <c r="G2335" s="176"/>
      <c r="H2335" s="150"/>
      <c r="Q2335" s="245">
        <f t="shared" si="109"/>
        <v>0</v>
      </c>
      <c r="R2335" s="245">
        <f t="shared" si="110"/>
        <v>0</v>
      </c>
    </row>
    <row r="2336" spans="1:18" ht="20.149999999999999" customHeight="1" x14ac:dyDescent="0.35">
      <c r="A2336" s="247">
        <v>2333</v>
      </c>
      <c r="B2336" s="179" t="str">
        <f t="shared" si="108"/>
        <v xml:space="preserve"> </v>
      </c>
      <c r="C2336" s="176" t="s">
        <v>85</v>
      </c>
      <c r="D2336" s="57"/>
      <c r="E2336" s="256"/>
      <c r="F2336" s="61"/>
      <c r="G2336" s="176"/>
      <c r="H2336" s="150"/>
      <c r="Q2336" s="245">
        <f t="shared" si="109"/>
        <v>0</v>
      </c>
      <c r="R2336" s="245">
        <f t="shared" si="110"/>
        <v>0</v>
      </c>
    </row>
    <row r="2337" spans="1:18" ht="20.149999999999999" customHeight="1" x14ac:dyDescent="0.35">
      <c r="A2337" s="247">
        <v>2334</v>
      </c>
      <c r="B2337" s="179" t="str">
        <f t="shared" si="108"/>
        <v xml:space="preserve"> </v>
      </c>
      <c r="C2337" s="176" t="s">
        <v>85</v>
      </c>
      <c r="D2337" s="57"/>
      <c r="E2337" s="256"/>
      <c r="F2337" s="61"/>
      <c r="G2337" s="176"/>
      <c r="H2337" s="150"/>
      <c r="Q2337" s="245">
        <f t="shared" si="109"/>
        <v>0</v>
      </c>
      <c r="R2337" s="245">
        <f t="shared" si="110"/>
        <v>0</v>
      </c>
    </row>
    <row r="2338" spans="1:18" ht="20.149999999999999" customHeight="1" x14ac:dyDescent="0.35">
      <c r="A2338" s="247">
        <v>2335</v>
      </c>
      <c r="B2338" s="179" t="str">
        <f t="shared" si="108"/>
        <v xml:space="preserve"> </v>
      </c>
      <c r="C2338" s="176" t="s">
        <v>85</v>
      </c>
      <c r="D2338" s="57"/>
      <c r="E2338" s="256"/>
      <c r="F2338" s="61"/>
      <c r="G2338" s="176"/>
      <c r="H2338" s="150"/>
      <c r="Q2338" s="245">
        <f t="shared" si="109"/>
        <v>0</v>
      </c>
      <c r="R2338" s="245">
        <f t="shared" si="110"/>
        <v>0</v>
      </c>
    </row>
    <row r="2339" spans="1:18" ht="20.149999999999999" customHeight="1" x14ac:dyDescent="0.35">
      <c r="A2339" s="247">
        <v>2336</v>
      </c>
      <c r="B2339" s="179" t="str">
        <f t="shared" si="108"/>
        <v xml:space="preserve"> </v>
      </c>
      <c r="C2339" s="176" t="s">
        <v>85</v>
      </c>
      <c r="D2339" s="57"/>
      <c r="E2339" s="256"/>
      <c r="F2339" s="61"/>
      <c r="G2339" s="176"/>
      <c r="H2339" s="150"/>
      <c r="Q2339" s="245">
        <f t="shared" si="109"/>
        <v>0</v>
      </c>
      <c r="R2339" s="245">
        <f t="shared" si="110"/>
        <v>0</v>
      </c>
    </row>
    <row r="2340" spans="1:18" ht="20.149999999999999" customHeight="1" x14ac:dyDescent="0.35">
      <c r="A2340" s="247">
        <v>2337</v>
      </c>
      <c r="B2340" s="179" t="str">
        <f t="shared" si="108"/>
        <v xml:space="preserve"> </v>
      </c>
      <c r="C2340" s="176" t="s">
        <v>85</v>
      </c>
      <c r="D2340" s="57"/>
      <c r="E2340" s="256"/>
      <c r="F2340" s="61"/>
      <c r="G2340" s="176"/>
      <c r="H2340" s="150"/>
      <c r="Q2340" s="245">
        <f t="shared" si="109"/>
        <v>0</v>
      </c>
      <c r="R2340" s="245">
        <f t="shared" si="110"/>
        <v>0</v>
      </c>
    </row>
    <row r="2341" spans="1:18" ht="20.149999999999999" customHeight="1" x14ac:dyDescent="0.35">
      <c r="A2341" s="247">
        <v>2338</v>
      </c>
      <c r="B2341" s="179" t="str">
        <f t="shared" si="108"/>
        <v xml:space="preserve"> </v>
      </c>
      <c r="C2341" s="176" t="s">
        <v>85</v>
      </c>
      <c r="D2341" s="57"/>
      <c r="E2341" s="256"/>
      <c r="F2341" s="61"/>
      <c r="G2341" s="176"/>
      <c r="H2341" s="150"/>
      <c r="Q2341" s="245">
        <f t="shared" si="109"/>
        <v>0</v>
      </c>
      <c r="R2341" s="245">
        <f t="shared" si="110"/>
        <v>0</v>
      </c>
    </row>
    <row r="2342" spans="1:18" ht="20.149999999999999" customHeight="1" x14ac:dyDescent="0.35">
      <c r="A2342" s="247">
        <v>2339</v>
      </c>
      <c r="B2342" s="179" t="str">
        <f t="shared" si="108"/>
        <v xml:space="preserve"> </v>
      </c>
      <c r="C2342" s="176" t="s">
        <v>85</v>
      </c>
      <c r="D2342" s="57"/>
      <c r="E2342" s="256"/>
      <c r="F2342" s="61"/>
      <c r="G2342" s="176"/>
      <c r="H2342" s="150"/>
      <c r="Q2342" s="245">
        <f t="shared" si="109"/>
        <v>0</v>
      </c>
      <c r="R2342" s="245">
        <f t="shared" si="110"/>
        <v>0</v>
      </c>
    </row>
    <row r="2343" spans="1:18" ht="20.149999999999999" customHeight="1" x14ac:dyDescent="0.35">
      <c r="A2343" s="247">
        <v>2340</v>
      </c>
      <c r="B2343" s="179" t="str">
        <f t="shared" si="108"/>
        <v xml:space="preserve"> </v>
      </c>
      <c r="C2343" s="176" t="s">
        <v>85</v>
      </c>
      <c r="D2343" s="57"/>
      <c r="E2343" s="256"/>
      <c r="F2343" s="61"/>
      <c r="G2343" s="176"/>
      <c r="H2343" s="150"/>
      <c r="Q2343" s="245">
        <f t="shared" si="109"/>
        <v>0</v>
      </c>
      <c r="R2343" s="245">
        <f t="shared" si="110"/>
        <v>0</v>
      </c>
    </row>
    <row r="2344" spans="1:18" ht="20.149999999999999" customHeight="1" x14ac:dyDescent="0.35">
      <c r="A2344" s="247">
        <v>2341</v>
      </c>
      <c r="B2344" s="179" t="str">
        <f t="shared" si="108"/>
        <v xml:space="preserve"> </v>
      </c>
      <c r="C2344" s="176" t="s">
        <v>85</v>
      </c>
      <c r="D2344" s="57"/>
      <c r="E2344" s="256"/>
      <c r="F2344" s="61"/>
      <c r="G2344" s="176"/>
      <c r="H2344" s="150"/>
      <c r="Q2344" s="245">
        <f t="shared" si="109"/>
        <v>0</v>
      </c>
      <c r="R2344" s="245">
        <f t="shared" si="110"/>
        <v>0</v>
      </c>
    </row>
    <row r="2345" spans="1:18" ht="20.149999999999999" customHeight="1" x14ac:dyDescent="0.35">
      <c r="A2345" s="247">
        <v>2342</v>
      </c>
      <c r="B2345" s="179" t="str">
        <f t="shared" si="108"/>
        <v xml:space="preserve"> </v>
      </c>
      <c r="C2345" s="176" t="s">
        <v>85</v>
      </c>
      <c r="D2345" s="57"/>
      <c r="E2345" s="256"/>
      <c r="F2345" s="61"/>
      <c r="G2345" s="176"/>
      <c r="H2345" s="150"/>
      <c r="Q2345" s="245">
        <f t="shared" si="109"/>
        <v>0</v>
      </c>
      <c r="R2345" s="245">
        <f t="shared" si="110"/>
        <v>0</v>
      </c>
    </row>
    <row r="2346" spans="1:18" ht="20.149999999999999" customHeight="1" x14ac:dyDescent="0.35">
      <c r="A2346" s="247">
        <v>2343</v>
      </c>
      <c r="B2346" s="179" t="str">
        <f t="shared" si="108"/>
        <v xml:space="preserve"> </v>
      </c>
      <c r="C2346" s="176" t="s">
        <v>85</v>
      </c>
      <c r="D2346" s="57"/>
      <c r="E2346" s="256"/>
      <c r="F2346" s="61"/>
      <c r="G2346" s="176"/>
      <c r="H2346" s="150"/>
      <c r="Q2346" s="245">
        <f t="shared" si="109"/>
        <v>0</v>
      </c>
      <c r="R2346" s="245">
        <f t="shared" si="110"/>
        <v>0</v>
      </c>
    </row>
    <row r="2347" spans="1:18" ht="20.149999999999999" customHeight="1" x14ac:dyDescent="0.35">
      <c r="A2347" s="247">
        <v>2344</v>
      </c>
      <c r="B2347" s="179" t="str">
        <f t="shared" si="108"/>
        <v xml:space="preserve"> </v>
      </c>
      <c r="C2347" s="176" t="s">
        <v>85</v>
      </c>
      <c r="D2347" s="57"/>
      <c r="E2347" s="256"/>
      <c r="F2347" s="61"/>
      <c r="G2347" s="176"/>
      <c r="H2347" s="150"/>
      <c r="Q2347" s="245">
        <f t="shared" si="109"/>
        <v>0</v>
      </c>
      <c r="R2347" s="245">
        <f t="shared" si="110"/>
        <v>0</v>
      </c>
    </row>
    <row r="2348" spans="1:18" ht="20.149999999999999" customHeight="1" x14ac:dyDescent="0.35">
      <c r="A2348" s="247">
        <v>2345</v>
      </c>
      <c r="B2348" s="179" t="str">
        <f t="shared" si="108"/>
        <v xml:space="preserve"> </v>
      </c>
      <c r="C2348" s="176" t="s">
        <v>85</v>
      </c>
      <c r="D2348" s="57"/>
      <c r="E2348" s="256"/>
      <c r="F2348" s="61"/>
      <c r="G2348" s="176"/>
      <c r="H2348" s="150"/>
      <c r="Q2348" s="245">
        <f t="shared" si="109"/>
        <v>0</v>
      </c>
      <c r="R2348" s="245">
        <f t="shared" si="110"/>
        <v>0</v>
      </c>
    </row>
    <row r="2349" spans="1:18" ht="20.149999999999999" customHeight="1" x14ac:dyDescent="0.35">
      <c r="A2349" s="247">
        <v>2346</v>
      </c>
      <c r="B2349" s="179" t="str">
        <f t="shared" si="108"/>
        <v xml:space="preserve"> </v>
      </c>
      <c r="C2349" s="176" t="s">
        <v>85</v>
      </c>
      <c r="D2349" s="57"/>
      <c r="E2349" s="256"/>
      <c r="F2349" s="61"/>
      <c r="G2349" s="176"/>
      <c r="H2349" s="150"/>
      <c r="Q2349" s="245">
        <f t="shared" si="109"/>
        <v>0</v>
      </c>
      <c r="R2349" s="245">
        <f t="shared" si="110"/>
        <v>0</v>
      </c>
    </row>
    <row r="2350" spans="1:18" ht="20.149999999999999" customHeight="1" x14ac:dyDescent="0.35">
      <c r="A2350" s="247">
        <v>2347</v>
      </c>
      <c r="B2350" s="179" t="str">
        <f t="shared" si="108"/>
        <v xml:space="preserve"> </v>
      </c>
      <c r="C2350" s="176" t="s">
        <v>85</v>
      </c>
      <c r="D2350" s="57"/>
      <c r="E2350" s="256"/>
      <c r="F2350" s="61"/>
      <c r="G2350" s="176"/>
      <c r="H2350" s="150"/>
      <c r="Q2350" s="245">
        <f t="shared" si="109"/>
        <v>0</v>
      </c>
      <c r="R2350" s="245">
        <f t="shared" si="110"/>
        <v>0</v>
      </c>
    </row>
    <row r="2351" spans="1:18" ht="20.149999999999999" customHeight="1" x14ac:dyDescent="0.35">
      <c r="A2351" s="247">
        <v>2348</v>
      </c>
      <c r="B2351" s="179" t="str">
        <f t="shared" si="108"/>
        <v xml:space="preserve"> </v>
      </c>
      <c r="C2351" s="176" t="s">
        <v>85</v>
      </c>
      <c r="D2351" s="57"/>
      <c r="E2351" s="256"/>
      <c r="F2351" s="61"/>
      <c r="G2351" s="176"/>
      <c r="H2351" s="150"/>
      <c r="Q2351" s="245">
        <f t="shared" si="109"/>
        <v>0</v>
      </c>
      <c r="R2351" s="245">
        <f t="shared" si="110"/>
        <v>0</v>
      </c>
    </row>
    <row r="2352" spans="1:18" ht="20.149999999999999" customHeight="1" x14ac:dyDescent="0.35">
      <c r="A2352" s="247">
        <v>2349</v>
      </c>
      <c r="B2352" s="179" t="str">
        <f t="shared" si="108"/>
        <v xml:space="preserve"> </v>
      </c>
      <c r="C2352" s="176" t="s">
        <v>85</v>
      </c>
      <c r="D2352" s="57"/>
      <c r="E2352" s="256"/>
      <c r="F2352" s="61"/>
      <c r="G2352" s="176"/>
      <c r="H2352" s="150"/>
      <c r="Q2352" s="245">
        <f t="shared" si="109"/>
        <v>0</v>
      </c>
      <c r="R2352" s="245">
        <f t="shared" si="110"/>
        <v>0</v>
      </c>
    </row>
    <row r="2353" spans="1:18" ht="20.149999999999999" customHeight="1" x14ac:dyDescent="0.35">
      <c r="A2353" s="247">
        <v>2350</v>
      </c>
      <c r="B2353" s="179" t="str">
        <f t="shared" si="108"/>
        <v xml:space="preserve"> </v>
      </c>
      <c r="C2353" s="176" t="s">
        <v>85</v>
      </c>
      <c r="D2353" s="57"/>
      <c r="E2353" s="256"/>
      <c r="F2353" s="61"/>
      <c r="G2353" s="176"/>
      <c r="H2353" s="150"/>
      <c r="Q2353" s="245">
        <f t="shared" si="109"/>
        <v>0</v>
      </c>
      <c r="R2353" s="245">
        <f t="shared" si="110"/>
        <v>0</v>
      </c>
    </row>
    <row r="2354" spans="1:18" ht="20.149999999999999" customHeight="1" x14ac:dyDescent="0.35">
      <c r="A2354" s="247">
        <v>2351</v>
      </c>
      <c r="B2354" s="179" t="str">
        <f t="shared" si="108"/>
        <v xml:space="preserve"> </v>
      </c>
      <c r="C2354" s="176" t="s">
        <v>85</v>
      </c>
      <c r="D2354" s="57"/>
      <c r="E2354" s="256"/>
      <c r="F2354" s="61"/>
      <c r="G2354" s="176"/>
      <c r="H2354" s="150"/>
      <c r="Q2354" s="245">
        <f t="shared" si="109"/>
        <v>0</v>
      </c>
      <c r="R2354" s="245">
        <f t="shared" si="110"/>
        <v>0</v>
      </c>
    </row>
    <row r="2355" spans="1:18" ht="20.149999999999999" customHeight="1" x14ac:dyDescent="0.35">
      <c r="A2355" s="247">
        <v>2352</v>
      </c>
      <c r="B2355" s="179" t="str">
        <f t="shared" si="108"/>
        <v xml:space="preserve"> </v>
      </c>
      <c r="C2355" s="176" t="s">
        <v>85</v>
      </c>
      <c r="D2355" s="57"/>
      <c r="E2355" s="256"/>
      <c r="F2355" s="61"/>
      <c r="G2355" s="176"/>
      <c r="H2355" s="150"/>
      <c r="Q2355" s="245">
        <f t="shared" si="109"/>
        <v>0</v>
      </c>
      <c r="R2355" s="245">
        <f t="shared" si="110"/>
        <v>0</v>
      </c>
    </row>
    <row r="2356" spans="1:18" ht="20.149999999999999" customHeight="1" x14ac:dyDescent="0.35">
      <c r="A2356" s="247">
        <v>2353</v>
      </c>
      <c r="B2356" s="179" t="str">
        <f t="shared" si="108"/>
        <v xml:space="preserve"> </v>
      </c>
      <c r="C2356" s="176" t="s">
        <v>85</v>
      </c>
      <c r="D2356" s="57"/>
      <c r="E2356" s="256"/>
      <c r="F2356" s="61"/>
      <c r="G2356" s="176"/>
      <c r="H2356" s="150"/>
      <c r="Q2356" s="245">
        <f t="shared" si="109"/>
        <v>0</v>
      </c>
      <c r="R2356" s="245">
        <f t="shared" si="110"/>
        <v>0</v>
      </c>
    </row>
    <row r="2357" spans="1:18" ht="20.149999999999999" customHeight="1" x14ac:dyDescent="0.35">
      <c r="A2357" s="247">
        <v>2354</v>
      </c>
      <c r="B2357" s="179" t="str">
        <f t="shared" si="108"/>
        <v xml:space="preserve"> </v>
      </c>
      <c r="C2357" s="176" t="s">
        <v>85</v>
      </c>
      <c r="D2357" s="57"/>
      <c r="E2357" s="256"/>
      <c r="F2357" s="61"/>
      <c r="G2357" s="176"/>
      <c r="H2357" s="150"/>
      <c r="Q2357" s="245">
        <f t="shared" si="109"/>
        <v>0</v>
      </c>
      <c r="R2357" s="245">
        <f t="shared" si="110"/>
        <v>0</v>
      </c>
    </row>
    <row r="2358" spans="1:18" ht="20.149999999999999" customHeight="1" x14ac:dyDescent="0.35">
      <c r="A2358" s="247">
        <v>2355</v>
      </c>
      <c r="B2358" s="179" t="str">
        <f t="shared" si="108"/>
        <v xml:space="preserve"> </v>
      </c>
      <c r="C2358" s="176" t="s">
        <v>85</v>
      </c>
      <c r="D2358" s="57"/>
      <c r="E2358" s="256"/>
      <c r="F2358" s="61"/>
      <c r="G2358" s="176"/>
      <c r="H2358" s="150"/>
      <c r="Q2358" s="245">
        <f t="shared" si="109"/>
        <v>0</v>
      </c>
      <c r="R2358" s="245">
        <f t="shared" si="110"/>
        <v>0</v>
      </c>
    </row>
    <row r="2359" spans="1:18" ht="20.149999999999999" customHeight="1" x14ac:dyDescent="0.35">
      <c r="A2359" s="247">
        <v>2356</v>
      </c>
      <c r="B2359" s="179" t="str">
        <f t="shared" si="108"/>
        <v xml:space="preserve"> </v>
      </c>
      <c r="C2359" s="176" t="s">
        <v>85</v>
      </c>
      <c r="D2359" s="57"/>
      <c r="E2359" s="256"/>
      <c r="F2359" s="61"/>
      <c r="G2359" s="176"/>
      <c r="H2359" s="150"/>
      <c r="Q2359" s="245">
        <f t="shared" si="109"/>
        <v>0</v>
      </c>
      <c r="R2359" s="245">
        <f t="shared" si="110"/>
        <v>0</v>
      </c>
    </row>
    <row r="2360" spans="1:18" ht="20.149999999999999" customHeight="1" x14ac:dyDescent="0.35">
      <c r="A2360" s="247">
        <v>2357</v>
      </c>
      <c r="B2360" s="179" t="str">
        <f t="shared" si="108"/>
        <v xml:space="preserve"> </v>
      </c>
      <c r="C2360" s="176" t="s">
        <v>85</v>
      </c>
      <c r="D2360" s="57"/>
      <c r="E2360" s="256"/>
      <c r="F2360" s="61"/>
      <c r="G2360" s="176"/>
      <c r="H2360" s="150"/>
      <c r="Q2360" s="245">
        <f t="shared" si="109"/>
        <v>0</v>
      </c>
      <c r="R2360" s="245">
        <f t="shared" si="110"/>
        <v>0</v>
      </c>
    </row>
    <row r="2361" spans="1:18" ht="20.149999999999999" customHeight="1" x14ac:dyDescent="0.35">
      <c r="A2361" s="247">
        <v>2358</v>
      </c>
      <c r="B2361" s="179" t="str">
        <f t="shared" si="108"/>
        <v xml:space="preserve"> </v>
      </c>
      <c r="C2361" s="176" t="s">
        <v>85</v>
      </c>
      <c r="D2361" s="57"/>
      <c r="E2361" s="256"/>
      <c r="F2361" s="61"/>
      <c r="G2361" s="176"/>
      <c r="H2361" s="150"/>
      <c r="Q2361" s="245">
        <f t="shared" si="109"/>
        <v>0</v>
      </c>
      <c r="R2361" s="245">
        <f t="shared" si="110"/>
        <v>0</v>
      </c>
    </row>
    <row r="2362" spans="1:18" ht="20.149999999999999" customHeight="1" x14ac:dyDescent="0.35">
      <c r="A2362" s="247">
        <v>2359</v>
      </c>
      <c r="B2362" s="179" t="str">
        <f t="shared" si="108"/>
        <v xml:space="preserve"> </v>
      </c>
      <c r="C2362" s="176" t="s">
        <v>85</v>
      </c>
      <c r="D2362" s="57"/>
      <c r="E2362" s="256"/>
      <c r="F2362" s="61"/>
      <c r="G2362" s="176"/>
      <c r="H2362" s="150"/>
      <c r="Q2362" s="245">
        <f t="shared" si="109"/>
        <v>0</v>
      </c>
      <c r="R2362" s="245">
        <f t="shared" si="110"/>
        <v>0</v>
      </c>
    </row>
    <row r="2363" spans="1:18" ht="20.149999999999999" customHeight="1" x14ac:dyDescent="0.35">
      <c r="A2363" s="247">
        <v>2360</v>
      </c>
      <c r="B2363" s="179" t="str">
        <f t="shared" si="108"/>
        <v xml:space="preserve"> </v>
      </c>
      <c r="C2363" s="176" t="s">
        <v>85</v>
      </c>
      <c r="D2363" s="57"/>
      <c r="E2363" s="256"/>
      <c r="F2363" s="61"/>
      <c r="G2363" s="176"/>
      <c r="H2363" s="150"/>
      <c r="Q2363" s="245">
        <f t="shared" si="109"/>
        <v>0</v>
      </c>
      <c r="R2363" s="245">
        <f t="shared" si="110"/>
        <v>0</v>
      </c>
    </row>
    <row r="2364" spans="1:18" ht="20.149999999999999" customHeight="1" x14ac:dyDescent="0.35">
      <c r="A2364" s="247">
        <v>2361</v>
      </c>
      <c r="B2364" s="179" t="str">
        <f t="shared" si="108"/>
        <v xml:space="preserve"> </v>
      </c>
      <c r="C2364" s="176" t="s">
        <v>85</v>
      </c>
      <c r="D2364" s="57"/>
      <c r="E2364" s="256"/>
      <c r="F2364" s="61"/>
      <c r="G2364" s="176"/>
      <c r="H2364" s="150"/>
      <c r="Q2364" s="245">
        <f t="shared" si="109"/>
        <v>0</v>
      </c>
      <c r="R2364" s="245">
        <f t="shared" si="110"/>
        <v>0</v>
      </c>
    </row>
    <row r="2365" spans="1:18" ht="20.149999999999999" customHeight="1" x14ac:dyDescent="0.35">
      <c r="A2365" s="247">
        <v>2362</v>
      </c>
      <c r="B2365" s="179" t="str">
        <f t="shared" si="108"/>
        <v xml:space="preserve"> </v>
      </c>
      <c r="C2365" s="176" t="s">
        <v>85</v>
      </c>
      <c r="D2365" s="57"/>
      <c r="E2365" s="256"/>
      <c r="F2365" s="61"/>
      <c r="G2365" s="176"/>
      <c r="H2365" s="150"/>
      <c r="Q2365" s="245">
        <f t="shared" si="109"/>
        <v>0</v>
      </c>
      <c r="R2365" s="245">
        <f t="shared" si="110"/>
        <v>0</v>
      </c>
    </row>
    <row r="2366" spans="1:18" ht="20.149999999999999" customHeight="1" x14ac:dyDescent="0.35">
      <c r="A2366" s="247">
        <v>2363</v>
      </c>
      <c r="B2366" s="179" t="str">
        <f t="shared" si="108"/>
        <v xml:space="preserve"> </v>
      </c>
      <c r="C2366" s="176" t="s">
        <v>85</v>
      </c>
      <c r="D2366" s="57"/>
      <c r="E2366" s="256"/>
      <c r="F2366" s="61"/>
      <c r="G2366" s="176"/>
      <c r="H2366" s="150"/>
      <c r="Q2366" s="245">
        <f t="shared" si="109"/>
        <v>0</v>
      </c>
      <c r="R2366" s="245">
        <f t="shared" si="110"/>
        <v>0</v>
      </c>
    </row>
    <row r="2367" spans="1:18" ht="20.149999999999999" customHeight="1" x14ac:dyDescent="0.35">
      <c r="A2367" s="247">
        <v>2364</v>
      </c>
      <c r="B2367" s="179" t="str">
        <f t="shared" si="108"/>
        <v xml:space="preserve"> </v>
      </c>
      <c r="C2367" s="176" t="s">
        <v>85</v>
      </c>
      <c r="D2367" s="57"/>
      <c r="E2367" s="256"/>
      <c r="F2367" s="61"/>
      <c r="G2367" s="176"/>
      <c r="H2367" s="150"/>
      <c r="Q2367" s="245">
        <f t="shared" si="109"/>
        <v>0</v>
      </c>
      <c r="R2367" s="245">
        <f t="shared" si="110"/>
        <v>0</v>
      </c>
    </row>
    <row r="2368" spans="1:18" ht="20.149999999999999" customHeight="1" x14ac:dyDescent="0.35">
      <c r="A2368" s="247">
        <v>2365</v>
      </c>
      <c r="B2368" s="179" t="str">
        <f t="shared" si="108"/>
        <v xml:space="preserve"> </v>
      </c>
      <c r="C2368" s="176" t="s">
        <v>85</v>
      </c>
      <c r="D2368" s="57"/>
      <c r="E2368" s="256"/>
      <c r="F2368" s="61"/>
      <c r="G2368" s="176"/>
      <c r="H2368" s="150"/>
      <c r="Q2368" s="245">
        <f t="shared" si="109"/>
        <v>0</v>
      </c>
      <c r="R2368" s="245">
        <f t="shared" si="110"/>
        <v>0</v>
      </c>
    </row>
    <row r="2369" spans="1:18" ht="20.149999999999999" customHeight="1" x14ac:dyDescent="0.35">
      <c r="A2369" s="247">
        <v>2366</v>
      </c>
      <c r="B2369" s="179" t="str">
        <f t="shared" si="108"/>
        <v xml:space="preserve"> </v>
      </c>
      <c r="C2369" s="176" t="s">
        <v>85</v>
      </c>
      <c r="D2369" s="57"/>
      <c r="E2369" s="256"/>
      <c r="F2369" s="61"/>
      <c r="G2369" s="176"/>
      <c r="H2369" s="150"/>
      <c r="Q2369" s="245">
        <f t="shared" si="109"/>
        <v>0</v>
      </c>
      <c r="R2369" s="245">
        <f t="shared" si="110"/>
        <v>0</v>
      </c>
    </row>
    <row r="2370" spans="1:18" ht="20.149999999999999" customHeight="1" x14ac:dyDescent="0.35">
      <c r="A2370" s="247">
        <v>2367</v>
      </c>
      <c r="B2370" s="179" t="str">
        <f t="shared" si="108"/>
        <v xml:space="preserve"> </v>
      </c>
      <c r="C2370" s="176" t="s">
        <v>85</v>
      </c>
      <c r="D2370" s="57"/>
      <c r="E2370" s="256"/>
      <c r="F2370" s="61"/>
      <c r="G2370" s="176"/>
      <c r="H2370" s="150"/>
      <c r="Q2370" s="245">
        <f t="shared" si="109"/>
        <v>0</v>
      </c>
      <c r="R2370" s="245">
        <f t="shared" si="110"/>
        <v>0</v>
      </c>
    </row>
    <row r="2371" spans="1:18" ht="20.149999999999999" customHeight="1" x14ac:dyDescent="0.35">
      <c r="A2371" s="247">
        <v>2368</v>
      </c>
      <c r="B2371" s="179" t="str">
        <f t="shared" si="108"/>
        <v xml:space="preserve"> </v>
      </c>
      <c r="C2371" s="176" t="s">
        <v>85</v>
      </c>
      <c r="D2371" s="57"/>
      <c r="E2371" s="256"/>
      <c r="F2371" s="61"/>
      <c r="G2371" s="176"/>
      <c r="H2371" s="150"/>
      <c r="Q2371" s="245">
        <f t="shared" si="109"/>
        <v>0</v>
      </c>
      <c r="R2371" s="245">
        <f t="shared" si="110"/>
        <v>0</v>
      </c>
    </row>
    <row r="2372" spans="1:18" ht="20.149999999999999" customHeight="1" x14ac:dyDescent="0.35">
      <c r="A2372" s="247">
        <v>2369</v>
      </c>
      <c r="B2372" s="179" t="str">
        <f t="shared" si="108"/>
        <v xml:space="preserve"> </v>
      </c>
      <c r="C2372" s="176" t="s">
        <v>85</v>
      </c>
      <c r="D2372" s="57"/>
      <c r="E2372" s="256"/>
      <c r="F2372" s="61"/>
      <c r="G2372" s="176"/>
      <c r="H2372" s="150"/>
      <c r="Q2372" s="245">
        <f t="shared" si="109"/>
        <v>0</v>
      </c>
      <c r="R2372" s="245">
        <f t="shared" si="110"/>
        <v>0</v>
      </c>
    </row>
    <row r="2373" spans="1:18" ht="20.149999999999999" customHeight="1" x14ac:dyDescent="0.35">
      <c r="A2373" s="247">
        <v>2370</v>
      </c>
      <c r="B2373" s="179" t="str">
        <f t="shared" ref="B2373:B2436" si="111">_xlfn.CONCAT(C2373,D2373,E2373)</f>
        <v xml:space="preserve"> </v>
      </c>
      <c r="C2373" s="176" t="s">
        <v>85</v>
      </c>
      <c r="D2373" s="57"/>
      <c r="E2373" s="256"/>
      <c r="F2373" s="61"/>
      <c r="G2373" s="176"/>
      <c r="H2373" s="150"/>
      <c r="Q2373" s="245">
        <f t="shared" ref="Q2373:Q2436" si="112">IF(D2373&lt;1,0,IF(OR(C2373="",C2373=" "),0,1))</f>
        <v>0</v>
      </c>
      <c r="R2373" s="245">
        <f t="shared" ref="R2373:R2436" si="113">IF(G2373+H2373&gt;0,IF(Q2373=0,1,0),0)</f>
        <v>0</v>
      </c>
    </row>
    <row r="2374" spans="1:18" ht="20.149999999999999" customHeight="1" x14ac:dyDescent="0.35">
      <c r="A2374" s="247">
        <v>2371</v>
      </c>
      <c r="B2374" s="179" t="str">
        <f t="shared" si="111"/>
        <v xml:space="preserve"> </v>
      </c>
      <c r="C2374" s="176" t="s">
        <v>85</v>
      </c>
      <c r="D2374" s="57"/>
      <c r="E2374" s="256"/>
      <c r="F2374" s="61"/>
      <c r="G2374" s="176"/>
      <c r="H2374" s="150"/>
      <c r="Q2374" s="245">
        <f t="shared" si="112"/>
        <v>0</v>
      </c>
      <c r="R2374" s="245">
        <f t="shared" si="113"/>
        <v>0</v>
      </c>
    </row>
    <row r="2375" spans="1:18" ht="20.149999999999999" customHeight="1" x14ac:dyDescent="0.35">
      <c r="A2375" s="247">
        <v>2372</v>
      </c>
      <c r="B2375" s="179" t="str">
        <f t="shared" si="111"/>
        <v xml:space="preserve"> </v>
      </c>
      <c r="C2375" s="176" t="s">
        <v>85</v>
      </c>
      <c r="D2375" s="57"/>
      <c r="E2375" s="256"/>
      <c r="F2375" s="61"/>
      <c r="G2375" s="176"/>
      <c r="H2375" s="150"/>
      <c r="Q2375" s="245">
        <f t="shared" si="112"/>
        <v>0</v>
      </c>
      <c r="R2375" s="245">
        <f t="shared" si="113"/>
        <v>0</v>
      </c>
    </row>
    <row r="2376" spans="1:18" ht="20.149999999999999" customHeight="1" x14ac:dyDescent="0.35">
      <c r="A2376" s="247">
        <v>2373</v>
      </c>
      <c r="B2376" s="179" t="str">
        <f t="shared" si="111"/>
        <v xml:space="preserve"> </v>
      </c>
      <c r="C2376" s="176" t="s">
        <v>85</v>
      </c>
      <c r="D2376" s="57"/>
      <c r="E2376" s="256"/>
      <c r="F2376" s="61"/>
      <c r="G2376" s="176"/>
      <c r="H2376" s="150"/>
      <c r="Q2376" s="245">
        <f t="shared" si="112"/>
        <v>0</v>
      </c>
      <c r="R2376" s="245">
        <f t="shared" si="113"/>
        <v>0</v>
      </c>
    </row>
    <row r="2377" spans="1:18" ht="20.149999999999999" customHeight="1" x14ac:dyDescent="0.35">
      <c r="A2377" s="247">
        <v>2374</v>
      </c>
      <c r="B2377" s="179" t="str">
        <f t="shared" si="111"/>
        <v xml:space="preserve"> </v>
      </c>
      <c r="C2377" s="176" t="s">
        <v>85</v>
      </c>
      <c r="D2377" s="57"/>
      <c r="E2377" s="256"/>
      <c r="F2377" s="61"/>
      <c r="G2377" s="176"/>
      <c r="H2377" s="150"/>
      <c r="Q2377" s="245">
        <f t="shared" si="112"/>
        <v>0</v>
      </c>
      <c r="R2377" s="245">
        <f t="shared" si="113"/>
        <v>0</v>
      </c>
    </row>
    <row r="2378" spans="1:18" ht="20.149999999999999" customHeight="1" x14ac:dyDescent="0.35">
      <c r="A2378" s="247">
        <v>2375</v>
      </c>
      <c r="B2378" s="179" t="str">
        <f t="shared" si="111"/>
        <v xml:space="preserve"> </v>
      </c>
      <c r="C2378" s="176" t="s">
        <v>85</v>
      </c>
      <c r="D2378" s="57"/>
      <c r="E2378" s="256"/>
      <c r="F2378" s="61"/>
      <c r="G2378" s="176"/>
      <c r="H2378" s="150"/>
      <c r="Q2378" s="245">
        <f t="shared" si="112"/>
        <v>0</v>
      </c>
      <c r="R2378" s="245">
        <f t="shared" si="113"/>
        <v>0</v>
      </c>
    </row>
    <row r="2379" spans="1:18" ht="20.149999999999999" customHeight="1" x14ac:dyDescent="0.35">
      <c r="A2379" s="247">
        <v>2376</v>
      </c>
      <c r="B2379" s="179" t="str">
        <f t="shared" si="111"/>
        <v xml:space="preserve"> </v>
      </c>
      <c r="C2379" s="176" t="s">
        <v>85</v>
      </c>
      <c r="D2379" s="57"/>
      <c r="E2379" s="256"/>
      <c r="F2379" s="61"/>
      <c r="G2379" s="176"/>
      <c r="H2379" s="150"/>
      <c r="Q2379" s="245">
        <f t="shared" si="112"/>
        <v>0</v>
      </c>
      <c r="R2379" s="245">
        <f t="shared" si="113"/>
        <v>0</v>
      </c>
    </row>
    <row r="2380" spans="1:18" ht="20.149999999999999" customHeight="1" x14ac:dyDescent="0.35">
      <c r="A2380" s="247">
        <v>2377</v>
      </c>
      <c r="B2380" s="179" t="str">
        <f t="shared" si="111"/>
        <v xml:space="preserve"> </v>
      </c>
      <c r="C2380" s="176" t="s">
        <v>85</v>
      </c>
      <c r="D2380" s="57"/>
      <c r="E2380" s="256"/>
      <c r="F2380" s="61"/>
      <c r="G2380" s="176"/>
      <c r="H2380" s="150"/>
      <c r="Q2380" s="245">
        <f t="shared" si="112"/>
        <v>0</v>
      </c>
      <c r="R2380" s="245">
        <f t="shared" si="113"/>
        <v>0</v>
      </c>
    </row>
    <row r="2381" spans="1:18" ht="20.149999999999999" customHeight="1" x14ac:dyDescent="0.35">
      <c r="A2381" s="247">
        <v>2378</v>
      </c>
      <c r="B2381" s="179" t="str">
        <f t="shared" si="111"/>
        <v xml:space="preserve"> </v>
      </c>
      <c r="C2381" s="176" t="s">
        <v>85</v>
      </c>
      <c r="D2381" s="57"/>
      <c r="E2381" s="256"/>
      <c r="F2381" s="61"/>
      <c r="G2381" s="176"/>
      <c r="H2381" s="150"/>
      <c r="Q2381" s="245">
        <f t="shared" si="112"/>
        <v>0</v>
      </c>
      <c r="R2381" s="245">
        <f t="shared" si="113"/>
        <v>0</v>
      </c>
    </row>
    <row r="2382" spans="1:18" ht="20.149999999999999" customHeight="1" x14ac:dyDescent="0.35">
      <c r="A2382" s="247">
        <v>2379</v>
      </c>
      <c r="B2382" s="179" t="str">
        <f t="shared" si="111"/>
        <v xml:space="preserve"> </v>
      </c>
      <c r="C2382" s="176" t="s">
        <v>85</v>
      </c>
      <c r="D2382" s="57"/>
      <c r="E2382" s="256"/>
      <c r="F2382" s="61"/>
      <c r="G2382" s="176"/>
      <c r="H2382" s="150"/>
      <c r="Q2382" s="245">
        <f t="shared" si="112"/>
        <v>0</v>
      </c>
      <c r="R2382" s="245">
        <f t="shared" si="113"/>
        <v>0</v>
      </c>
    </row>
    <row r="2383" spans="1:18" ht="20.149999999999999" customHeight="1" x14ac:dyDescent="0.35">
      <c r="A2383" s="247">
        <v>2380</v>
      </c>
      <c r="B2383" s="179" t="str">
        <f t="shared" si="111"/>
        <v xml:space="preserve"> </v>
      </c>
      <c r="C2383" s="176" t="s">
        <v>85</v>
      </c>
      <c r="D2383" s="57"/>
      <c r="E2383" s="256"/>
      <c r="F2383" s="61"/>
      <c r="G2383" s="176"/>
      <c r="H2383" s="150"/>
      <c r="Q2383" s="245">
        <f t="shared" si="112"/>
        <v>0</v>
      </c>
      <c r="R2383" s="245">
        <f t="shared" si="113"/>
        <v>0</v>
      </c>
    </row>
    <row r="2384" spans="1:18" ht="20.149999999999999" customHeight="1" x14ac:dyDescent="0.35">
      <c r="A2384" s="247">
        <v>2381</v>
      </c>
      <c r="B2384" s="179" t="str">
        <f t="shared" si="111"/>
        <v xml:space="preserve"> </v>
      </c>
      <c r="C2384" s="176" t="s">
        <v>85</v>
      </c>
      <c r="D2384" s="57"/>
      <c r="E2384" s="256"/>
      <c r="F2384" s="61"/>
      <c r="G2384" s="176"/>
      <c r="H2384" s="150"/>
      <c r="Q2384" s="245">
        <f t="shared" si="112"/>
        <v>0</v>
      </c>
      <c r="R2384" s="245">
        <f t="shared" si="113"/>
        <v>0</v>
      </c>
    </row>
    <row r="2385" spans="1:18" ht="20.149999999999999" customHeight="1" x14ac:dyDescent="0.35">
      <c r="A2385" s="247">
        <v>2382</v>
      </c>
      <c r="B2385" s="179" t="str">
        <f t="shared" si="111"/>
        <v xml:space="preserve"> </v>
      </c>
      <c r="C2385" s="176" t="s">
        <v>85</v>
      </c>
      <c r="D2385" s="57"/>
      <c r="E2385" s="256"/>
      <c r="F2385" s="61"/>
      <c r="G2385" s="176"/>
      <c r="H2385" s="150"/>
      <c r="Q2385" s="245">
        <f t="shared" si="112"/>
        <v>0</v>
      </c>
      <c r="R2385" s="245">
        <f t="shared" si="113"/>
        <v>0</v>
      </c>
    </row>
    <row r="2386" spans="1:18" ht="20.149999999999999" customHeight="1" x14ac:dyDescent="0.35">
      <c r="A2386" s="247">
        <v>2383</v>
      </c>
      <c r="B2386" s="179" t="str">
        <f t="shared" si="111"/>
        <v xml:space="preserve"> </v>
      </c>
      <c r="C2386" s="176" t="s">
        <v>85</v>
      </c>
      <c r="D2386" s="57"/>
      <c r="E2386" s="256"/>
      <c r="F2386" s="61"/>
      <c r="G2386" s="176"/>
      <c r="H2386" s="150"/>
      <c r="Q2386" s="245">
        <f t="shared" si="112"/>
        <v>0</v>
      </c>
      <c r="R2386" s="245">
        <f t="shared" si="113"/>
        <v>0</v>
      </c>
    </row>
    <row r="2387" spans="1:18" ht="20.149999999999999" customHeight="1" x14ac:dyDescent="0.35">
      <c r="A2387" s="247">
        <v>2384</v>
      </c>
      <c r="B2387" s="179" t="str">
        <f t="shared" si="111"/>
        <v xml:space="preserve"> </v>
      </c>
      <c r="C2387" s="176" t="s">
        <v>85</v>
      </c>
      <c r="D2387" s="57"/>
      <c r="E2387" s="256"/>
      <c r="F2387" s="61"/>
      <c r="G2387" s="176"/>
      <c r="H2387" s="150"/>
      <c r="Q2387" s="245">
        <f t="shared" si="112"/>
        <v>0</v>
      </c>
      <c r="R2387" s="245">
        <f t="shared" si="113"/>
        <v>0</v>
      </c>
    </row>
    <row r="2388" spans="1:18" ht="20.149999999999999" customHeight="1" x14ac:dyDescent="0.35">
      <c r="A2388" s="247">
        <v>2385</v>
      </c>
      <c r="B2388" s="179" t="str">
        <f t="shared" si="111"/>
        <v xml:space="preserve"> </v>
      </c>
      <c r="C2388" s="176" t="s">
        <v>85</v>
      </c>
      <c r="D2388" s="57"/>
      <c r="E2388" s="256"/>
      <c r="F2388" s="61"/>
      <c r="G2388" s="176"/>
      <c r="H2388" s="150"/>
      <c r="Q2388" s="245">
        <f t="shared" si="112"/>
        <v>0</v>
      </c>
      <c r="R2388" s="245">
        <f t="shared" si="113"/>
        <v>0</v>
      </c>
    </row>
    <row r="2389" spans="1:18" ht="20.149999999999999" customHeight="1" x14ac:dyDescent="0.35">
      <c r="A2389" s="247">
        <v>2386</v>
      </c>
      <c r="B2389" s="179" t="str">
        <f t="shared" si="111"/>
        <v xml:space="preserve"> </v>
      </c>
      <c r="C2389" s="176" t="s">
        <v>85</v>
      </c>
      <c r="D2389" s="57"/>
      <c r="E2389" s="256"/>
      <c r="F2389" s="61"/>
      <c r="G2389" s="176"/>
      <c r="H2389" s="150"/>
      <c r="Q2389" s="245">
        <f t="shared" si="112"/>
        <v>0</v>
      </c>
      <c r="R2389" s="245">
        <f t="shared" si="113"/>
        <v>0</v>
      </c>
    </row>
    <row r="2390" spans="1:18" ht="20.149999999999999" customHeight="1" x14ac:dyDescent="0.35">
      <c r="A2390" s="247">
        <v>2387</v>
      </c>
      <c r="B2390" s="179" t="str">
        <f t="shared" si="111"/>
        <v xml:space="preserve"> </v>
      </c>
      <c r="C2390" s="176" t="s">
        <v>85</v>
      </c>
      <c r="D2390" s="57"/>
      <c r="E2390" s="256"/>
      <c r="F2390" s="61"/>
      <c r="G2390" s="176"/>
      <c r="H2390" s="150"/>
      <c r="Q2390" s="245">
        <f t="shared" si="112"/>
        <v>0</v>
      </c>
      <c r="R2390" s="245">
        <f t="shared" si="113"/>
        <v>0</v>
      </c>
    </row>
    <row r="2391" spans="1:18" ht="20.149999999999999" customHeight="1" x14ac:dyDescent="0.35">
      <c r="A2391" s="247">
        <v>2388</v>
      </c>
      <c r="B2391" s="179" t="str">
        <f t="shared" si="111"/>
        <v xml:space="preserve"> </v>
      </c>
      <c r="C2391" s="176" t="s">
        <v>85</v>
      </c>
      <c r="D2391" s="57"/>
      <c r="E2391" s="256"/>
      <c r="F2391" s="61"/>
      <c r="G2391" s="176"/>
      <c r="H2391" s="150"/>
      <c r="Q2391" s="245">
        <f t="shared" si="112"/>
        <v>0</v>
      </c>
      <c r="R2391" s="245">
        <f t="shared" si="113"/>
        <v>0</v>
      </c>
    </row>
    <row r="2392" spans="1:18" ht="20.149999999999999" customHeight="1" x14ac:dyDescent="0.35">
      <c r="A2392" s="247">
        <v>2389</v>
      </c>
      <c r="B2392" s="179" t="str">
        <f t="shared" si="111"/>
        <v xml:space="preserve"> </v>
      </c>
      <c r="C2392" s="176" t="s">
        <v>85</v>
      </c>
      <c r="D2392" s="57"/>
      <c r="E2392" s="256"/>
      <c r="F2392" s="61"/>
      <c r="G2392" s="176"/>
      <c r="H2392" s="150"/>
      <c r="Q2392" s="245">
        <f t="shared" si="112"/>
        <v>0</v>
      </c>
      <c r="R2392" s="245">
        <f t="shared" si="113"/>
        <v>0</v>
      </c>
    </row>
    <row r="2393" spans="1:18" ht="20.149999999999999" customHeight="1" x14ac:dyDescent="0.35">
      <c r="A2393" s="247">
        <v>2390</v>
      </c>
      <c r="B2393" s="179" t="str">
        <f t="shared" si="111"/>
        <v xml:space="preserve"> </v>
      </c>
      <c r="C2393" s="176" t="s">
        <v>85</v>
      </c>
      <c r="D2393" s="57"/>
      <c r="E2393" s="256"/>
      <c r="F2393" s="61"/>
      <c r="G2393" s="176"/>
      <c r="H2393" s="150"/>
      <c r="Q2393" s="245">
        <f t="shared" si="112"/>
        <v>0</v>
      </c>
      <c r="R2393" s="245">
        <f t="shared" si="113"/>
        <v>0</v>
      </c>
    </row>
    <row r="2394" spans="1:18" ht="20.149999999999999" customHeight="1" x14ac:dyDescent="0.35">
      <c r="A2394" s="247">
        <v>2391</v>
      </c>
      <c r="B2394" s="179" t="str">
        <f t="shared" si="111"/>
        <v xml:space="preserve"> </v>
      </c>
      <c r="C2394" s="176" t="s">
        <v>85</v>
      </c>
      <c r="D2394" s="57"/>
      <c r="E2394" s="256"/>
      <c r="F2394" s="61"/>
      <c r="G2394" s="176"/>
      <c r="H2394" s="150"/>
      <c r="Q2394" s="245">
        <f t="shared" si="112"/>
        <v>0</v>
      </c>
      <c r="R2394" s="245">
        <f t="shared" si="113"/>
        <v>0</v>
      </c>
    </row>
    <row r="2395" spans="1:18" ht="20.149999999999999" customHeight="1" x14ac:dyDescent="0.35">
      <c r="A2395" s="247">
        <v>2392</v>
      </c>
      <c r="B2395" s="179" t="str">
        <f t="shared" si="111"/>
        <v xml:space="preserve"> </v>
      </c>
      <c r="C2395" s="176" t="s">
        <v>85</v>
      </c>
      <c r="D2395" s="57"/>
      <c r="E2395" s="256"/>
      <c r="F2395" s="61"/>
      <c r="G2395" s="176"/>
      <c r="H2395" s="150"/>
      <c r="Q2395" s="245">
        <f t="shared" si="112"/>
        <v>0</v>
      </c>
      <c r="R2395" s="245">
        <f t="shared" si="113"/>
        <v>0</v>
      </c>
    </row>
    <row r="2396" spans="1:18" ht="20.149999999999999" customHeight="1" x14ac:dyDescent="0.35">
      <c r="A2396" s="247">
        <v>2393</v>
      </c>
      <c r="B2396" s="179" t="str">
        <f t="shared" si="111"/>
        <v xml:space="preserve"> </v>
      </c>
      <c r="C2396" s="176" t="s">
        <v>85</v>
      </c>
      <c r="D2396" s="57"/>
      <c r="E2396" s="256"/>
      <c r="F2396" s="61"/>
      <c r="G2396" s="176"/>
      <c r="H2396" s="150"/>
      <c r="Q2396" s="245">
        <f t="shared" si="112"/>
        <v>0</v>
      </c>
      <c r="R2396" s="245">
        <f t="shared" si="113"/>
        <v>0</v>
      </c>
    </row>
    <row r="2397" spans="1:18" ht="20.149999999999999" customHeight="1" x14ac:dyDescent="0.35">
      <c r="A2397" s="247">
        <v>2394</v>
      </c>
      <c r="B2397" s="179" t="str">
        <f t="shared" si="111"/>
        <v xml:space="preserve"> </v>
      </c>
      <c r="C2397" s="176" t="s">
        <v>85</v>
      </c>
      <c r="D2397" s="57"/>
      <c r="E2397" s="256"/>
      <c r="F2397" s="61"/>
      <c r="G2397" s="176"/>
      <c r="H2397" s="150"/>
      <c r="Q2397" s="245">
        <f t="shared" si="112"/>
        <v>0</v>
      </c>
      <c r="R2397" s="245">
        <f t="shared" si="113"/>
        <v>0</v>
      </c>
    </row>
    <row r="2398" spans="1:18" ht="20.149999999999999" customHeight="1" x14ac:dyDescent="0.35">
      <c r="A2398" s="247">
        <v>2395</v>
      </c>
      <c r="B2398" s="179" t="str">
        <f t="shared" si="111"/>
        <v xml:space="preserve"> </v>
      </c>
      <c r="C2398" s="176" t="s">
        <v>85</v>
      </c>
      <c r="D2398" s="57"/>
      <c r="E2398" s="256"/>
      <c r="F2398" s="61"/>
      <c r="G2398" s="176"/>
      <c r="H2398" s="150"/>
      <c r="Q2398" s="245">
        <f t="shared" si="112"/>
        <v>0</v>
      </c>
      <c r="R2398" s="245">
        <f t="shared" si="113"/>
        <v>0</v>
      </c>
    </row>
    <row r="2399" spans="1:18" ht="20.149999999999999" customHeight="1" x14ac:dyDescent="0.35">
      <c r="A2399" s="247">
        <v>2396</v>
      </c>
      <c r="B2399" s="179" t="str">
        <f t="shared" si="111"/>
        <v xml:space="preserve"> </v>
      </c>
      <c r="C2399" s="176" t="s">
        <v>85</v>
      </c>
      <c r="D2399" s="57"/>
      <c r="E2399" s="256"/>
      <c r="F2399" s="61"/>
      <c r="G2399" s="176"/>
      <c r="H2399" s="150"/>
      <c r="Q2399" s="245">
        <f t="shared" si="112"/>
        <v>0</v>
      </c>
      <c r="R2399" s="245">
        <f t="shared" si="113"/>
        <v>0</v>
      </c>
    </row>
    <row r="2400" spans="1:18" ht="20.149999999999999" customHeight="1" x14ac:dyDescent="0.35">
      <c r="A2400" s="247">
        <v>2397</v>
      </c>
      <c r="B2400" s="179" t="str">
        <f t="shared" si="111"/>
        <v xml:space="preserve"> </v>
      </c>
      <c r="C2400" s="176" t="s">
        <v>85</v>
      </c>
      <c r="D2400" s="57"/>
      <c r="E2400" s="256"/>
      <c r="F2400" s="61"/>
      <c r="G2400" s="176"/>
      <c r="H2400" s="150"/>
      <c r="Q2400" s="245">
        <f t="shared" si="112"/>
        <v>0</v>
      </c>
      <c r="R2400" s="245">
        <f t="shared" si="113"/>
        <v>0</v>
      </c>
    </row>
    <row r="2401" spans="1:18" ht="20.149999999999999" customHeight="1" x14ac:dyDescent="0.35">
      <c r="A2401" s="247">
        <v>2398</v>
      </c>
      <c r="B2401" s="179" t="str">
        <f t="shared" si="111"/>
        <v xml:space="preserve"> </v>
      </c>
      <c r="C2401" s="176" t="s">
        <v>85</v>
      </c>
      <c r="D2401" s="57"/>
      <c r="E2401" s="256"/>
      <c r="F2401" s="61"/>
      <c r="G2401" s="176"/>
      <c r="H2401" s="150"/>
      <c r="Q2401" s="245">
        <f t="shared" si="112"/>
        <v>0</v>
      </c>
      <c r="R2401" s="245">
        <f t="shared" si="113"/>
        <v>0</v>
      </c>
    </row>
    <row r="2402" spans="1:18" ht="20.149999999999999" customHeight="1" x14ac:dyDescent="0.35">
      <c r="A2402" s="247">
        <v>2399</v>
      </c>
      <c r="B2402" s="179" t="str">
        <f t="shared" si="111"/>
        <v xml:space="preserve"> </v>
      </c>
      <c r="C2402" s="176" t="s">
        <v>85</v>
      </c>
      <c r="D2402" s="57"/>
      <c r="E2402" s="256"/>
      <c r="F2402" s="61"/>
      <c r="G2402" s="176"/>
      <c r="H2402" s="150"/>
      <c r="Q2402" s="245">
        <f t="shared" si="112"/>
        <v>0</v>
      </c>
      <c r="R2402" s="245">
        <f t="shared" si="113"/>
        <v>0</v>
      </c>
    </row>
    <row r="2403" spans="1:18" ht="20.149999999999999" customHeight="1" x14ac:dyDescent="0.35">
      <c r="A2403" s="247">
        <v>2400</v>
      </c>
      <c r="B2403" s="179" t="str">
        <f t="shared" si="111"/>
        <v xml:space="preserve"> </v>
      </c>
      <c r="C2403" s="176" t="s">
        <v>85</v>
      </c>
      <c r="D2403" s="57"/>
      <c r="E2403" s="256"/>
      <c r="F2403" s="61"/>
      <c r="G2403" s="176"/>
      <c r="H2403" s="150"/>
      <c r="Q2403" s="245">
        <f t="shared" si="112"/>
        <v>0</v>
      </c>
      <c r="R2403" s="245">
        <f t="shared" si="113"/>
        <v>0</v>
      </c>
    </row>
    <row r="2404" spans="1:18" ht="20.149999999999999" customHeight="1" x14ac:dyDescent="0.35">
      <c r="A2404" s="247">
        <v>2401</v>
      </c>
      <c r="B2404" s="179" t="str">
        <f t="shared" si="111"/>
        <v xml:space="preserve"> </v>
      </c>
      <c r="C2404" s="176" t="s">
        <v>85</v>
      </c>
      <c r="D2404" s="57"/>
      <c r="E2404" s="256"/>
      <c r="F2404" s="61"/>
      <c r="G2404" s="176"/>
      <c r="H2404" s="150"/>
      <c r="Q2404" s="245">
        <f t="shared" si="112"/>
        <v>0</v>
      </c>
      <c r="R2404" s="245">
        <f t="shared" si="113"/>
        <v>0</v>
      </c>
    </row>
    <row r="2405" spans="1:18" ht="20.149999999999999" customHeight="1" x14ac:dyDescent="0.35">
      <c r="A2405" s="247">
        <v>2402</v>
      </c>
      <c r="B2405" s="179" t="str">
        <f t="shared" si="111"/>
        <v xml:space="preserve"> </v>
      </c>
      <c r="C2405" s="176" t="s">
        <v>85</v>
      </c>
      <c r="D2405" s="57"/>
      <c r="E2405" s="256"/>
      <c r="F2405" s="61"/>
      <c r="G2405" s="176"/>
      <c r="H2405" s="150"/>
      <c r="Q2405" s="245">
        <f t="shared" si="112"/>
        <v>0</v>
      </c>
      <c r="R2405" s="245">
        <f t="shared" si="113"/>
        <v>0</v>
      </c>
    </row>
    <row r="2406" spans="1:18" ht="20.149999999999999" customHeight="1" x14ac:dyDescent="0.35">
      <c r="A2406" s="247">
        <v>2403</v>
      </c>
      <c r="B2406" s="179" t="str">
        <f t="shared" si="111"/>
        <v xml:space="preserve"> </v>
      </c>
      <c r="C2406" s="176" t="s">
        <v>85</v>
      </c>
      <c r="D2406" s="57"/>
      <c r="E2406" s="256"/>
      <c r="F2406" s="61"/>
      <c r="G2406" s="176"/>
      <c r="H2406" s="150"/>
      <c r="Q2406" s="245">
        <f t="shared" si="112"/>
        <v>0</v>
      </c>
      <c r="R2406" s="245">
        <f t="shared" si="113"/>
        <v>0</v>
      </c>
    </row>
    <row r="2407" spans="1:18" ht="20.149999999999999" customHeight="1" x14ac:dyDescent="0.35">
      <c r="A2407" s="247">
        <v>2404</v>
      </c>
      <c r="B2407" s="179" t="str">
        <f t="shared" si="111"/>
        <v xml:space="preserve"> </v>
      </c>
      <c r="C2407" s="176" t="s">
        <v>85</v>
      </c>
      <c r="D2407" s="57"/>
      <c r="E2407" s="256"/>
      <c r="F2407" s="61"/>
      <c r="G2407" s="176"/>
      <c r="H2407" s="150"/>
      <c r="Q2407" s="245">
        <f t="shared" si="112"/>
        <v>0</v>
      </c>
      <c r="R2407" s="245">
        <f t="shared" si="113"/>
        <v>0</v>
      </c>
    </row>
    <row r="2408" spans="1:18" ht="20.149999999999999" customHeight="1" x14ac:dyDescent="0.35">
      <c r="A2408" s="247">
        <v>2405</v>
      </c>
      <c r="B2408" s="179" t="str">
        <f t="shared" si="111"/>
        <v xml:space="preserve"> </v>
      </c>
      <c r="C2408" s="176" t="s">
        <v>85</v>
      </c>
      <c r="D2408" s="57"/>
      <c r="E2408" s="256"/>
      <c r="F2408" s="61"/>
      <c r="G2408" s="176"/>
      <c r="H2408" s="150"/>
      <c r="Q2408" s="245">
        <f t="shared" si="112"/>
        <v>0</v>
      </c>
      <c r="R2408" s="245">
        <f t="shared" si="113"/>
        <v>0</v>
      </c>
    </row>
    <row r="2409" spans="1:18" ht="20.149999999999999" customHeight="1" x14ac:dyDescent="0.35">
      <c r="A2409" s="247">
        <v>2406</v>
      </c>
      <c r="B2409" s="179" t="str">
        <f t="shared" si="111"/>
        <v xml:space="preserve"> </v>
      </c>
      <c r="C2409" s="176" t="s">
        <v>85</v>
      </c>
      <c r="D2409" s="57"/>
      <c r="E2409" s="256"/>
      <c r="F2409" s="61"/>
      <c r="G2409" s="176"/>
      <c r="H2409" s="150"/>
      <c r="Q2409" s="245">
        <f t="shared" si="112"/>
        <v>0</v>
      </c>
      <c r="R2409" s="245">
        <f t="shared" si="113"/>
        <v>0</v>
      </c>
    </row>
    <row r="2410" spans="1:18" ht="20.149999999999999" customHeight="1" x14ac:dyDescent="0.35">
      <c r="A2410" s="247">
        <v>2407</v>
      </c>
      <c r="B2410" s="179" t="str">
        <f t="shared" si="111"/>
        <v xml:space="preserve"> </v>
      </c>
      <c r="C2410" s="176" t="s">
        <v>85</v>
      </c>
      <c r="D2410" s="57"/>
      <c r="E2410" s="256"/>
      <c r="F2410" s="61"/>
      <c r="G2410" s="176"/>
      <c r="H2410" s="150"/>
      <c r="Q2410" s="245">
        <f t="shared" si="112"/>
        <v>0</v>
      </c>
      <c r="R2410" s="245">
        <f t="shared" si="113"/>
        <v>0</v>
      </c>
    </row>
    <row r="2411" spans="1:18" ht="20.149999999999999" customHeight="1" x14ac:dyDescent="0.35">
      <c r="A2411" s="247">
        <v>2408</v>
      </c>
      <c r="B2411" s="179" t="str">
        <f t="shared" si="111"/>
        <v xml:space="preserve"> </v>
      </c>
      <c r="C2411" s="176" t="s">
        <v>85</v>
      </c>
      <c r="D2411" s="57"/>
      <c r="E2411" s="256"/>
      <c r="F2411" s="61"/>
      <c r="G2411" s="176"/>
      <c r="H2411" s="150"/>
      <c r="Q2411" s="245">
        <f t="shared" si="112"/>
        <v>0</v>
      </c>
      <c r="R2411" s="245">
        <f t="shared" si="113"/>
        <v>0</v>
      </c>
    </row>
    <row r="2412" spans="1:18" ht="20.149999999999999" customHeight="1" x14ac:dyDescent="0.35">
      <c r="A2412" s="247">
        <v>2409</v>
      </c>
      <c r="B2412" s="179" t="str">
        <f t="shared" si="111"/>
        <v xml:space="preserve"> </v>
      </c>
      <c r="C2412" s="176" t="s">
        <v>85</v>
      </c>
      <c r="D2412" s="57"/>
      <c r="E2412" s="256"/>
      <c r="F2412" s="61"/>
      <c r="G2412" s="176"/>
      <c r="H2412" s="150"/>
      <c r="Q2412" s="245">
        <f t="shared" si="112"/>
        <v>0</v>
      </c>
      <c r="R2412" s="245">
        <f t="shared" si="113"/>
        <v>0</v>
      </c>
    </row>
    <row r="2413" spans="1:18" ht="20.149999999999999" customHeight="1" x14ac:dyDescent="0.35">
      <c r="A2413" s="247">
        <v>2410</v>
      </c>
      <c r="B2413" s="179" t="str">
        <f t="shared" si="111"/>
        <v xml:space="preserve"> </v>
      </c>
      <c r="C2413" s="176" t="s">
        <v>85</v>
      </c>
      <c r="D2413" s="57"/>
      <c r="E2413" s="256"/>
      <c r="F2413" s="61"/>
      <c r="G2413" s="176"/>
      <c r="H2413" s="150"/>
      <c r="Q2413" s="245">
        <f t="shared" si="112"/>
        <v>0</v>
      </c>
      <c r="R2413" s="245">
        <f t="shared" si="113"/>
        <v>0</v>
      </c>
    </row>
    <row r="2414" spans="1:18" ht="20.149999999999999" customHeight="1" x14ac:dyDescent="0.35">
      <c r="A2414" s="247">
        <v>2411</v>
      </c>
      <c r="B2414" s="179" t="str">
        <f t="shared" si="111"/>
        <v xml:space="preserve"> </v>
      </c>
      <c r="C2414" s="176" t="s">
        <v>85</v>
      </c>
      <c r="D2414" s="57"/>
      <c r="E2414" s="256"/>
      <c r="F2414" s="61"/>
      <c r="G2414" s="176"/>
      <c r="H2414" s="150"/>
      <c r="Q2414" s="245">
        <f t="shared" si="112"/>
        <v>0</v>
      </c>
      <c r="R2414" s="245">
        <f t="shared" si="113"/>
        <v>0</v>
      </c>
    </row>
    <row r="2415" spans="1:18" ht="20.149999999999999" customHeight="1" x14ac:dyDescent="0.35">
      <c r="A2415" s="247">
        <v>2412</v>
      </c>
      <c r="B2415" s="179" t="str">
        <f t="shared" si="111"/>
        <v xml:space="preserve"> </v>
      </c>
      <c r="C2415" s="176" t="s">
        <v>85</v>
      </c>
      <c r="D2415" s="57"/>
      <c r="E2415" s="256"/>
      <c r="F2415" s="61"/>
      <c r="G2415" s="176"/>
      <c r="H2415" s="150"/>
      <c r="Q2415" s="245">
        <f t="shared" si="112"/>
        <v>0</v>
      </c>
      <c r="R2415" s="245">
        <f t="shared" si="113"/>
        <v>0</v>
      </c>
    </row>
    <row r="2416" spans="1:18" ht="20.149999999999999" customHeight="1" x14ac:dyDescent="0.35">
      <c r="A2416" s="247">
        <v>2413</v>
      </c>
      <c r="B2416" s="179" t="str">
        <f t="shared" si="111"/>
        <v xml:space="preserve"> </v>
      </c>
      <c r="C2416" s="176" t="s">
        <v>85</v>
      </c>
      <c r="D2416" s="57"/>
      <c r="E2416" s="256"/>
      <c r="F2416" s="61"/>
      <c r="G2416" s="176"/>
      <c r="H2416" s="150"/>
      <c r="Q2416" s="245">
        <f t="shared" si="112"/>
        <v>0</v>
      </c>
      <c r="R2416" s="245">
        <f t="shared" si="113"/>
        <v>0</v>
      </c>
    </row>
    <row r="2417" spans="1:18" ht="20.149999999999999" customHeight="1" x14ac:dyDescent="0.35">
      <c r="A2417" s="247">
        <v>2414</v>
      </c>
      <c r="B2417" s="179" t="str">
        <f t="shared" si="111"/>
        <v xml:space="preserve"> </v>
      </c>
      <c r="C2417" s="176" t="s">
        <v>85</v>
      </c>
      <c r="D2417" s="57"/>
      <c r="E2417" s="256"/>
      <c r="F2417" s="61"/>
      <c r="G2417" s="176"/>
      <c r="H2417" s="150"/>
      <c r="Q2417" s="245">
        <f t="shared" si="112"/>
        <v>0</v>
      </c>
      <c r="R2417" s="245">
        <f t="shared" si="113"/>
        <v>0</v>
      </c>
    </row>
    <row r="2418" spans="1:18" ht="20.149999999999999" customHeight="1" x14ac:dyDescent="0.35">
      <c r="A2418" s="247">
        <v>2415</v>
      </c>
      <c r="B2418" s="179" t="str">
        <f t="shared" si="111"/>
        <v xml:space="preserve"> </v>
      </c>
      <c r="C2418" s="176" t="s">
        <v>85</v>
      </c>
      <c r="D2418" s="57"/>
      <c r="E2418" s="256"/>
      <c r="F2418" s="61"/>
      <c r="G2418" s="176"/>
      <c r="H2418" s="150"/>
      <c r="Q2418" s="245">
        <f t="shared" si="112"/>
        <v>0</v>
      </c>
      <c r="R2418" s="245">
        <f t="shared" si="113"/>
        <v>0</v>
      </c>
    </row>
    <row r="2419" spans="1:18" ht="20.149999999999999" customHeight="1" x14ac:dyDescent="0.35">
      <c r="A2419" s="247">
        <v>2416</v>
      </c>
      <c r="B2419" s="179" t="str">
        <f t="shared" si="111"/>
        <v xml:space="preserve"> </v>
      </c>
      <c r="C2419" s="176" t="s">
        <v>85</v>
      </c>
      <c r="D2419" s="57"/>
      <c r="E2419" s="256"/>
      <c r="F2419" s="61"/>
      <c r="G2419" s="176"/>
      <c r="H2419" s="150"/>
      <c r="Q2419" s="245">
        <f t="shared" si="112"/>
        <v>0</v>
      </c>
      <c r="R2419" s="245">
        <f t="shared" si="113"/>
        <v>0</v>
      </c>
    </row>
    <row r="2420" spans="1:18" ht="20.149999999999999" customHeight="1" x14ac:dyDescent="0.35">
      <c r="A2420" s="247">
        <v>2417</v>
      </c>
      <c r="B2420" s="179" t="str">
        <f t="shared" si="111"/>
        <v xml:space="preserve"> </v>
      </c>
      <c r="C2420" s="176" t="s">
        <v>85</v>
      </c>
      <c r="D2420" s="57"/>
      <c r="E2420" s="256"/>
      <c r="F2420" s="61"/>
      <c r="G2420" s="176"/>
      <c r="H2420" s="150"/>
      <c r="Q2420" s="245">
        <f t="shared" si="112"/>
        <v>0</v>
      </c>
      <c r="R2420" s="245">
        <f t="shared" si="113"/>
        <v>0</v>
      </c>
    </row>
    <row r="2421" spans="1:18" ht="20.149999999999999" customHeight="1" x14ac:dyDescent="0.35">
      <c r="A2421" s="247">
        <v>2418</v>
      </c>
      <c r="B2421" s="179" t="str">
        <f t="shared" si="111"/>
        <v xml:space="preserve"> </v>
      </c>
      <c r="C2421" s="176" t="s">
        <v>85</v>
      </c>
      <c r="D2421" s="57"/>
      <c r="E2421" s="256"/>
      <c r="F2421" s="61"/>
      <c r="G2421" s="176"/>
      <c r="H2421" s="150"/>
      <c r="Q2421" s="245">
        <f t="shared" si="112"/>
        <v>0</v>
      </c>
      <c r="R2421" s="245">
        <f t="shared" si="113"/>
        <v>0</v>
      </c>
    </row>
    <row r="2422" spans="1:18" ht="20.149999999999999" customHeight="1" x14ac:dyDescent="0.35">
      <c r="A2422" s="247">
        <v>2419</v>
      </c>
      <c r="B2422" s="179" t="str">
        <f t="shared" si="111"/>
        <v xml:space="preserve"> </v>
      </c>
      <c r="C2422" s="176" t="s">
        <v>85</v>
      </c>
      <c r="D2422" s="57"/>
      <c r="E2422" s="256"/>
      <c r="F2422" s="61"/>
      <c r="G2422" s="176"/>
      <c r="H2422" s="150"/>
      <c r="Q2422" s="245">
        <f t="shared" si="112"/>
        <v>0</v>
      </c>
      <c r="R2422" s="245">
        <f t="shared" si="113"/>
        <v>0</v>
      </c>
    </row>
    <row r="2423" spans="1:18" ht="20.149999999999999" customHeight="1" x14ac:dyDescent="0.35">
      <c r="A2423" s="247">
        <v>2420</v>
      </c>
      <c r="B2423" s="179" t="str">
        <f t="shared" si="111"/>
        <v xml:space="preserve"> </v>
      </c>
      <c r="C2423" s="176" t="s">
        <v>85</v>
      </c>
      <c r="D2423" s="57"/>
      <c r="E2423" s="256"/>
      <c r="F2423" s="61"/>
      <c r="G2423" s="176"/>
      <c r="H2423" s="150"/>
      <c r="Q2423" s="245">
        <f t="shared" si="112"/>
        <v>0</v>
      </c>
      <c r="R2423" s="245">
        <f t="shared" si="113"/>
        <v>0</v>
      </c>
    </row>
    <row r="2424" spans="1:18" ht="20.149999999999999" customHeight="1" x14ac:dyDescent="0.35">
      <c r="A2424" s="247">
        <v>2421</v>
      </c>
      <c r="B2424" s="179" t="str">
        <f t="shared" si="111"/>
        <v xml:space="preserve"> </v>
      </c>
      <c r="C2424" s="176" t="s">
        <v>85</v>
      </c>
      <c r="D2424" s="57"/>
      <c r="E2424" s="256"/>
      <c r="F2424" s="61"/>
      <c r="G2424" s="176"/>
      <c r="H2424" s="150"/>
      <c r="Q2424" s="245">
        <f t="shared" si="112"/>
        <v>0</v>
      </c>
      <c r="R2424" s="245">
        <f t="shared" si="113"/>
        <v>0</v>
      </c>
    </row>
    <row r="2425" spans="1:18" ht="20.149999999999999" customHeight="1" x14ac:dyDescent="0.35">
      <c r="A2425" s="247">
        <v>2422</v>
      </c>
      <c r="B2425" s="179" t="str">
        <f t="shared" si="111"/>
        <v xml:space="preserve"> </v>
      </c>
      <c r="C2425" s="176" t="s">
        <v>85</v>
      </c>
      <c r="D2425" s="57"/>
      <c r="E2425" s="256"/>
      <c r="F2425" s="61"/>
      <c r="G2425" s="176"/>
      <c r="H2425" s="150"/>
      <c r="Q2425" s="245">
        <f t="shared" si="112"/>
        <v>0</v>
      </c>
      <c r="R2425" s="245">
        <f t="shared" si="113"/>
        <v>0</v>
      </c>
    </row>
    <row r="2426" spans="1:18" ht="20.149999999999999" customHeight="1" x14ac:dyDescent="0.35">
      <c r="A2426" s="247">
        <v>2423</v>
      </c>
      <c r="B2426" s="179" t="str">
        <f t="shared" si="111"/>
        <v xml:space="preserve"> </v>
      </c>
      <c r="C2426" s="176" t="s">
        <v>85</v>
      </c>
      <c r="D2426" s="57"/>
      <c r="E2426" s="256"/>
      <c r="F2426" s="61"/>
      <c r="G2426" s="176"/>
      <c r="H2426" s="150"/>
      <c r="Q2426" s="245">
        <f t="shared" si="112"/>
        <v>0</v>
      </c>
      <c r="R2426" s="245">
        <f t="shared" si="113"/>
        <v>0</v>
      </c>
    </row>
    <row r="2427" spans="1:18" ht="20.149999999999999" customHeight="1" x14ac:dyDescent="0.35">
      <c r="A2427" s="247">
        <v>2424</v>
      </c>
      <c r="B2427" s="179" t="str">
        <f t="shared" si="111"/>
        <v xml:space="preserve"> </v>
      </c>
      <c r="C2427" s="176" t="s">
        <v>85</v>
      </c>
      <c r="D2427" s="57"/>
      <c r="E2427" s="256"/>
      <c r="F2427" s="61"/>
      <c r="G2427" s="176"/>
      <c r="H2427" s="150"/>
      <c r="Q2427" s="245">
        <f t="shared" si="112"/>
        <v>0</v>
      </c>
      <c r="R2427" s="245">
        <f t="shared" si="113"/>
        <v>0</v>
      </c>
    </row>
    <row r="2428" spans="1:18" ht="20.149999999999999" customHeight="1" x14ac:dyDescent="0.35">
      <c r="A2428" s="247">
        <v>2425</v>
      </c>
      <c r="B2428" s="179" t="str">
        <f t="shared" si="111"/>
        <v xml:space="preserve"> </v>
      </c>
      <c r="C2428" s="176" t="s">
        <v>85</v>
      </c>
      <c r="D2428" s="57"/>
      <c r="E2428" s="256"/>
      <c r="F2428" s="61"/>
      <c r="G2428" s="176"/>
      <c r="H2428" s="150"/>
      <c r="Q2428" s="245">
        <f t="shared" si="112"/>
        <v>0</v>
      </c>
      <c r="R2428" s="245">
        <f t="shared" si="113"/>
        <v>0</v>
      </c>
    </row>
    <row r="2429" spans="1:18" ht="20.149999999999999" customHeight="1" x14ac:dyDescent="0.35">
      <c r="A2429" s="247">
        <v>2426</v>
      </c>
      <c r="B2429" s="179" t="str">
        <f t="shared" si="111"/>
        <v xml:space="preserve"> </v>
      </c>
      <c r="C2429" s="176" t="s">
        <v>85</v>
      </c>
      <c r="D2429" s="57"/>
      <c r="E2429" s="256"/>
      <c r="F2429" s="61"/>
      <c r="G2429" s="176"/>
      <c r="H2429" s="150"/>
      <c r="Q2429" s="245">
        <f t="shared" si="112"/>
        <v>0</v>
      </c>
      <c r="R2429" s="245">
        <f t="shared" si="113"/>
        <v>0</v>
      </c>
    </row>
    <row r="2430" spans="1:18" ht="20.149999999999999" customHeight="1" x14ac:dyDescent="0.35">
      <c r="A2430" s="247">
        <v>2427</v>
      </c>
      <c r="B2430" s="179" t="str">
        <f t="shared" si="111"/>
        <v xml:space="preserve"> </v>
      </c>
      <c r="C2430" s="176" t="s">
        <v>85</v>
      </c>
      <c r="D2430" s="57"/>
      <c r="E2430" s="256"/>
      <c r="F2430" s="61"/>
      <c r="G2430" s="176"/>
      <c r="H2430" s="150"/>
      <c r="Q2430" s="245">
        <f t="shared" si="112"/>
        <v>0</v>
      </c>
      <c r="R2430" s="245">
        <f t="shared" si="113"/>
        <v>0</v>
      </c>
    </row>
    <row r="2431" spans="1:18" ht="20.149999999999999" customHeight="1" x14ac:dyDescent="0.35">
      <c r="A2431" s="247">
        <v>2428</v>
      </c>
      <c r="B2431" s="179" t="str">
        <f t="shared" si="111"/>
        <v xml:space="preserve"> </v>
      </c>
      <c r="C2431" s="176" t="s">
        <v>85</v>
      </c>
      <c r="D2431" s="57"/>
      <c r="E2431" s="256"/>
      <c r="F2431" s="61"/>
      <c r="G2431" s="176"/>
      <c r="H2431" s="150"/>
      <c r="Q2431" s="245">
        <f t="shared" si="112"/>
        <v>0</v>
      </c>
      <c r="R2431" s="245">
        <f t="shared" si="113"/>
        <v>0</v>
      </c>
    </row>
    <row r="2432" spans="1:18" ht="20.149999999999999" customHeight="1" x14ac:dyDescent="0.35">
      <c r="A2432" s="247">
        <v>2429</v>
      </c>
      <c r="B2432" s="179" t="str">
        <f t="shared" si="111"/>
        <v xml:space="preserve"> </v>
      </c>
      <c r="C2432" s="176" t="s">
        <v>85</v>
      </c>
      <c r="D2432" s="57"/>
      <c r="E2432" s="256"/>
      <c r="F2432" s="61"/>
      <c r="G2432" s="176"/>
      <c r="H2432" s="150"/>
      <c r="Q2432" s="245">
        <f t="shared" si="112"/>
        <v>0</v>
      </c>
      <c r="R2432" s="245">
        <f t="shared" si="113"/>
        <v>0</v>
      </c>
    </row>
    <row r="2433" spans="1:18" ht="20.149999999999999" customHeight="1" x14ac:dyDescent="0.35">
      <c r="A2433" s="247">
        <v>2430</v>
      </c>
      <c r="B2433" s="179" t="str">
        <f t="shared" si="111"/>
        <v xml:space="preserve"> </v>
      </c>
      <c r="C2433" s="176" t="s">
        <v>85</v>
      </c>
      <c r="D2433" s="57"/>
      <c r="E2433" s="256"/>
      <c r="F2433" s="61"/>
      <c r="G2433" s="176"/>
      <c r="H2433" s="150"/>
      <c r="Q2433" s="245">
        <f t="shared" si="112"/>
        <v>0</v>
      </c>
      <c r="R2433" s="245">
        <f t="shared" si="113"/>
        <v>0</v>
      </c>
    </row>
    <row r="2434" spans="1:18" ht="20.149999999999999" customHeight="1" x14ac:dyDescent="0.35">
      <c r="A2434" s="247">
        <v>2431</v>
      </c>
      <c r="B2434" s="179" t="str">
        <f t="shared" si="111"/>
        <v xml:space="preserve"> </v>
      </c>
      <c r="C2434" s="176" t="s">
        <v>85</v>
      </c>
      <c r="D2434" s="57"/>
      <c r="E2434" s="256"/>
      <c r="F2434" s="61"/>
      <c r="G2434" s="176"/>
      <c r="H2434" s="150"/>
      <c r="Q2434" s="245">
        <f t="shared" si="112"/>
        <v>0</v>
      </c>
      <c r="R2434" s="245">
        <f t="shared" si="113"/>
        <v>0</v>
      </c>
    </row>
    <row r="2435" spans="1:18" ht="20.149999999999999" customHeight="1" x14ac:dyDescent="0.35">
      <c r="A2435" s="247">
        <v>2432</v>
      </c>
      <c r="B2435" s="179" t="str">
        <f t="shared" si="111"/>
        <v xml:space="preserve"> </v>
      </c>
      <c r="C2435" s="176" t="s">
        <v>85</v>
      </c>
      <c r="D2435" s="57"/>
      <c r="E2435" s="256"/>
      <c r="F2435" s="61"/>
      <c r="G2435" s="176"/>
      <c r="H2435" s="150"/>
      <c r="Q2435" s="245">
        <f t="shared" si="112"/>
        <v>0</v>
      </c>
      <c r="R2435" s="245">
        <f t="shared" si="113"/>
        <v>0</v>
      </c>
    </row>
    <row r="2436" spans="1:18" ht="20.149999999999999" customHeight="1" x14ac:dyDescent="0.35">
      <c r="A2436" s="247">
        <v>2433</v>
      </c>
      <c r="B2436" s="179" t="str">
        <f t="shared" si="111"/>
        <v xml:space="preserve"> </v>
      </c>
      <c r="C2436" s="176" t="s">
        <v>85</v>
      </c>
      <c r="D2436" s="57"/>
      <c r="E2436" s="256"/>
      <c r="F2436" s="61"/>
      <c r="G2436" s="176"/>
      <c r="H2436" s="150"/>
      <c r="Q2436" s="245">
        <f t="shared" si="112"/>
        <v>0</v>
      </c>
      <c r="R2436" s="245">
        <f t="shared" si="113"/>
        <v>0</v>
      </c>
    </row>
    <row r="2437" spans="1:18" ht="20.149999999999999" customHeight="1" x14ac:dyDescent="0.35">
      <c r="A2437" s="247">
        <v>2434</v>
      </c>
      <c r="B2437" s="179" t="str">
        <f t="shared" ref="B2437:B2500" si="114">_xlfn.CONCAT(C2437,D2437,E2437)</f>
        <v xml:space="preserve"> </v>
      </c>
      <c r="C2437" s="176" t="s">
        <v>85</v>
      </c>
      <c r="D2437" s="57"/>
      <c r="E2437" s="256"/>
      <c r="F2437" s="61"/>
      <c r="G2437" s="176"/>
      <c r="H2437" s="150"/>
      <c r="Q2437" s="245">
        <f t="shared" ref="Q2437:Q2500" si="115">IF(D2437&lt;1,0,IF(OR(C2437="",C2437=" "),0,1))</f>
        <v>0</v>
      </c>
      <c r="R2437" s="245">
        <f t="shared" ref="R2437:R2500" si="116">IF(G2437+H2437&gt;0,IF(Q2437=0,1,0),0)</f>
        <v>0</v>
      </c>
    </row>
    <row r="2438" spans="1:18" ht="20.149999999999999" customHeight="1" x14ac:dyDescent="0.35">
      <c r="A2438" s="247">
        <v>2435</v>
      </c>
      <c r="B2438" s="179" t="str">
        <f t="shared" si="114"/>
        <v xml:space="preserve"> </v>
      </c>
      <c r="C2438" s="176" t="s">
        <v>85</v>
      </c>
      <c r="D2438" s="57"/>
      <c r="E2438" s="256"/>
      <c r="F2438" s="61"/>
      <c r="G2438" s="176"/>
      <c r="H2438" s="150"/>
      <c r="Q2438" s="245">
        <f t="shared" si="115"/>
        <v>0</v>
      </c>
      <c r="R2438" s="245">
        <f t="shared" si="116"/>
        <v>0</v>
      </c>
    </row>
    <row r="2439" spans="1:18" ht="20.149999999999999" customHeight="1" x14ac:dyDescent="0.35">
      <c r="A2439" s="247">
        <v>2436</v>
      </c>
      <c r="B2439" s="179" t="str">
        <f t="shared" si="114"/>
        <v xml:space="preserve"> </v>
      </c>
      <c r="C2439" s="176" t="s">
        <v>85</v>
      </c>
      <c r="D2439" s="57"/>
      <c r="E2439" s="256"/>
      <c r="F2439" s="61"/>
      <c r="G2439" s="176"/>
      <c r="H2439" s="150"/>
      <c r="Q2439" s="245">
        <f t="shared" si="115"/>
        <v>0</v>
      </c>
      <c r="R2439" s="245">
        <f t="shared" si="116"/>
        <v>0</v>
      </c>
    </row>
    <row r="2440" spans="1:18" ht="20.149999999999999" customHeight="1" x14ac:dyDescent="0.35">
      <c r="A2440" s="247">
        <v>2437</v>
      </c>
      <c r="B2440" s="179" t="str">
        <f t="shared" si="114"/>
        <v xml:space="preserve"> </v>
      </c>
      <c r="C2440" s="176" t="s">
        <v>85</v>
      </c>
      <c r="D2440" s="57"/>
      <c r="E2440" s="256"/>
      <c r="F2440" s="61"/>
      <c r="G2440" s="176"/>
      <c r="H2440" s="150"/>
      <c r="Q2440" s="245">
        <f t="shared" si="115"/>
        <v>0</v>
      </c>
      <c r="R2440" s="245">
        <f t="shared" si="116"/>
        <v>0</v>
      </c>
    </row>
    <row r="2441" spans="1:18" ht="20.149999999999999" customHeight="1" x14ac:dyDescent="0.35">
      <c r="A2441" s="247">
        <v>2438</v>
      </c>
      <c r="B2441" s="179" t="str">
        <f t="shared" si="114"/>
        <v xml:space="preserve"> </v>
      </c>
      <c r="C2441" s="176" t="s">
        <v>85</v>
      </c>
      <c r="D2441" s="57"/>
      <c r="E2441" s="256"/>
      <c r="F2441" s="61"/>
      <c r="G2441" s="176"/>
      <c r="H2441" s="150"/>
      <c r="Q2441" s="245">
        <f t="shared" si="115"/>
        <v>0</v>
      </c>
      <c r="R2441" s="245">
        <f t="shared" si="116"/>
        <v>0</v>
      </c>
    </row>
    <row r="2442" spans="1:18" ht="20.149999999999999" customHeight="1" x14ac:dyDescent="0.35">
      <c r="A2442" s="247">
        <v>2439</v>
      </c>
      <c r="B2442" s="179" t="str">
        <f t="shared" si="114"/>
        <v xml:space="preserve"> </v>
      </c>
      <c r="C2442" s="176" t="s">
        <v>85</v>
      </c>
      <c r="D2442" s="57"/>
      <c r="E2442" s="256"/>
      <c r="F2442" s="61"/>
      <c r="G2442" s="176"/>
      <c r="H2442" s="150"/>
      <c r="Q2442" s="245">
        <f t="shared" si="115"/>
        <v>0</v>
      </c>
      <c r="R2442" s="245">
        <f t="shared" si="116"/>
        <v>0</v>
      </c>
    </row>
    <row r="2443" spans="1:18" ht="20.149999999999999" customHeight="1" x14ac:dyDescent="0.35">
      <c r="A2443" s="247">
        <v>2440</v>
      </c>
      <c r="B2443" s="179" t="str">
        <f t="shared" si="114"/>
        <v xml:space="preserve"> </v>
      </c>
      <c r="C2443" s="176" t="s">
        <v>85</v>
      </c>
      <c r="D2443" s="57"/>
      <c r="E2443" s="256"/>
      <c r="F2443" s="61"/>
      <c r="G2443" s="176"/>
      <c r="H2443" s="150"/>
      <c r="Q2443" s="245">
        <f t="shared" si="115"/>
        <v>0</v>
      </c>
      <c r="R2443" s="245">
        <f t="shared" si="116"/>
        <v>0</v>
      </c>
    </row>
    <row r="2444" spans="1:18" ht="20.149999999999999" customHeight="1" x14ac:dyDescent="0.35">
      <c r="A2444" s="247">
        <v>2441</v>
      </c>
      <c r="B2444" s="179" t="str">
        <f t="shared" si="114"/>
        <v xml:space="preserve"> </v>
      </c>
      <c r="C2444" s="176" t="s">
        <v>85</v>
      </c>
      <c r="D2444" s="57"/>
      <c r="E2444" s="256"/>
      <c r="F2444" s="61"/>
      <c r="G2444" s="176"/>
      <c r="H2444" s="150"/>
      <c r="Q2444" s="245">
        <f t="shared" si="115"/>
        <v>0</v>
      </c>
      <c r="R2444" s="245">
        <f t="shared" si="116"/>
        <v>0</v>
      </c>
    </row>
    <row r="2445" spans="1:18" ht="20.149999999999999" customHeight="1" x14ac:dyDescent="0.35">
      <c r="A2445" s="247">
        <v>2442</v>
      </c>
      <c r="B2445" s="179" t="str">
        <f t="shared" si="114"/>
        <v xml:space="preserve"> </v>
      </c>
      <c r="C2445" s="176" t="s">
        <v>85</v>
      </c>
      <c r="D2445" s="57"/>
      <c r="E2445" s="256"/>
      <c r="F2445" s="61"/>
      <c r="G2445" s="176"/>
      <c r="H2445" s="150"/>
      <c r="Q2445" s="245">
        <f t="shared" si="115"/>
        <v>0</v>
      </c>
      <c r="R2445" s="245">
        <f t="shared" si="116"/>
        <v>0</v>
      </c>
    </row>
    <row r="2446" spans="1:18" ht="20.149999999999999" customHeight="1" x14ac:dyDescent="0.35">
      <c r="A2446" s="247">
        <v>2443</v>
      </c>
      <c r="B2446" s="179" t="str">
        <f t="shared" si="114"/>
        <v xml:space="preserve"> </v>
      </c>
      <c r="C2446" s="176" t="s">
        <v>85</v>
      </c>
      <c r="D2446" s="57"/>
      <c r="E2446" s="256"/>
      <c r="F2446" s="61"/>
      <c r="G2446" s="176"/>
      <c r="H2446" s="150"/>
      <c r="Q2446" s="245">
        <f t="shared" si="115"/>
        <v>0</v>
      </c>
      <c r="R2446" s="245">
        <f t="shared" si="116"/>
        <v>0</v>
      </c>
    </row>
    <row r="2447" spans="1:18" ht="20.149999999999999" customHeight="1" x14ac:dyDescent="0.35">
      <c r="A2447" s="247">
        <v>2444</v>
      </c>
      <c r="B2447" s="179" t="str">
        <f t="shared" si="114"/>
        <v xml:space="preserve"> </v>
      </c>
      <c r="C2447" s="176" t="s">
        <v>85</v>
      </c>
      <c r="D2447" s="57"/>
      <c r="E2447" s="256"/>
      <c r="F2447" s="61"/>
      <c r="G2447" s="176"/>
      <c r="H2447" s="150"/>
      <c r="Q2447" s="245">
        <f t="shared" si="115"/>
        <v>0</v>
      </c>
      <c r="R2447" s="245">
        <f t="shared" si="116"/>
        <v>0</v>
      </c>
    </row>
    <row r="2448" spans="1:18" ht="20.149999999999999" customHeight="1" x14ac:dyDescent="0.35">
      <c r="A2448" s="247">
        <v>2445</v>
      </c>
      <c r="B2448" s="179" t="str">
        <f t="shared" si="114"/>
        <v xml:space="preserve"> </v>
      </c>
      <c r="C2448" s="176" t="s">
        <v>85</v>
      </c>
      <c r="D2448" s="57"/>
      <c r="E2448" s="256"/>
      <c r="F2448" s="61"/>
      <c r="G2448" s="176"/>
      <c r="H2448" s="150"/>
      <c r="Q2448" s="245">
        <f t="shared" si="115"/>
        <v>0</v>
      </c>
      <c r="R2448" s="245">
        <f t="shared" si="116"/>
        <v>0</v>
      </c>
    </row>
    <row r="2449" spans="1:18" ht="20.149999999999999" customHeight="1" x14ac:dyDescent="0.35">
      <c r="A2449" s="247">
        <v>2446</v>
      </c>
      <c r="B2449" s="179" t="str">
        <f t="shared" si="114"/>
        <v xml:space="preserve"> </v>
      </c>
      <c r="C2449" s="176" t="s">
        <v>85</v>
      </c>
      <c r="D2449" s="57"/>
      <c r="E2449" s="256"/>
      <c r="F2449" s="61"/>
      <c r="G2449" s="176"/>
      <c r="H2449" s="150"/>
      <c r="Q2449" s="245">
        <f t="shared" si="115"/>
        <v>0</v>
      </c>
      <c r="R2449" s="245">
        <f t="shared" si="116"/>
        <v>0</v>
      </c>
    </row>
    <row r="2450" spans="1:18" ht="20.149999999999999" customHeight="1" x14ac:dyDescent="0.35">
      <c r="A2450" s="247">
        <v>2447</v>
      </c>
      <c r="B2450" s="179" t="str">
        <f t="shared" si="114"/>
        <v xml:space="preserve"> </v>
      </c>
      <c r="C2450" s="176" t="s">
        <v>85</v>
      </c>
      <c r="D2450" s="57"/>
      <c r="E2450" s="256"/>
      <c r="F2450" s="61"/>
      <c r="G2450" s="176"/>
      <c r="H2450" s="150"/>
      <c r="Q2450" s="245">
        <f t="shared" si="115"/>
        <v>0</v>
      </c>
      <c r="R2450" s="245">
        <f t="shared" si="116"/>
        <v>0</v>
      </c>
    </row>
    <row r="2451" spans="1:18" ht="20.149999999999999" customHeight="1" x14ac:dyDescent="0.35">
      <c r="A2451" s="247">
        <v>2448</v>
      </c>
      <c r="B2451" s="179" t="str">
        <f t="shared" si="114"/>
        <v xml:space="preserve"> </v>
      </c>
      <c r="C2451" s="176" t="s">
        <v>85</v>
      </c>
      <c r="D2451" s="57"/>
      <c r="E2451" s="256"/>
      <c r="F2451" s="61"/>
      <c r="G2451" s="176"/>
      <c r="H2451" s="150"/>
      <c r="Q2451" s="245">
        <f t="shared" si="115"/>
        <v>0</v>
      </c>
      <c r="R2451" s="245">
        <f t="shared" si="116"/>
        <v>0</v>
      </c>
    </row>
    <row r="2452" spans="1:18" ht="20.149999999999999" customHeight="1" x14ac:dyDescent="0.35">
      <c r="A2452" s="247">
        <v>2449</v>
      </c>
      <c r="B2452" s="179" t="str">
        <f t="shared" si="114"/>
        <v xml:space="preserve"> </v>
      </c>
      <c r="C2452" s="176" t="s">
        <v>85</v>
      </c>
      <c r="D2452" s="57"/>
      <c r="E2452" s="256"/>
      <c r="F2452" s="61"/>
      <c r="G2452" s="176"/>
      <c r="H2452" s="150"/>
      <c r="Q2452" s="245">
        <f t="shared" si="115"/>
        <v>0</v>
      </c>
      <c r="R2452" s="245">
        <f t="shared" si="116"/>
        <v>0</v>
      </c>
    </row>
    <row r="2453" spans="1:18" ht="20.149999999999999" customHeight="1" x14ac:dyDescent="0.35">
      <c r="A2453" s="247">
        <v>2450</v>
      </c>
      <c r="B2453" s="179" t="str">
        <f t="shared" si="114"/>
        <v xml:space="preserve"> </v>
      </c>
      <c r="C2453" s="176" t="s">
        <v>85</v>
      </c>
      <c r="D2453" s="57"/>
      <c r="E2453" s="256"/>
      <c r="F2453" s="61"/>
      <c r="G2453" s="176"/>
      <c r="H2453" s="150"/>
      <c r="Q2453" s="245">
        <f t="shared" si="115"/>
        <v>0</v>
      </c>
      <c r="R2453" s="245">
        <f t="shared" si="116"/>
        <v>0</v>
      </c>
    </row>
    <row r="2454" spans="1:18" ht="20.149999999999999" customHeight="1" x14ac:dyDescent="0.35">
      <c r="A2454" s="247">
        <v>2451</v>
      </c>
      <c r="B2454" s="179" t="str">
        <f t="shared" si="114"/>
        <v xml:space="preserve"> </v>
      </c>
      <c r="C2454" s="176" t="s">
        <v>85</v>
      </c>
      <c r="D2454" s="57"/>
      <c r="E2454" s="256"/>
      <c r="F2454" s="61"/>
      <c r="G2454" s="176"/>
      <c r="H2454" s="150"/>
      <c r="Q2454" s="245">
        <f t="shared" si="115"/>
        <v>0</v>
      </c>
      <c r="R2454" s="245">
        <f t="shared" si="116"/>
        <v>0</v>
      </c>
    </row>
    <row r="2455" spans="1:18" ht="20.149999999999999" customHeight="1" x14ac:dyDescent="0.35">
      <c r="A2455" s="247">
        <v>2452</v>
      </c>
      <c r="B2455" s="179" t="str">
        <f t="shared" si="114"/>
        <v xml:space="preserve"> </v>
      </c>
      <c r="C2455" s="176" t="s">
        <v>85</v>
      </c>
      <c r="D2455" s="57"/>
      <c r="E2455" s="256"/>
      <c r="F2455" s="61"/>
      <c r="G2455" s="176"/>
      <c r="H2455" s="150"/>
      <c r="Q2455" s="245">
        <f t="shared" si="115"/>
        <v>0</v>
      </c>
      <c r="R2455" s="245">
        <f t="shared" si="116"/>
        <v>0</v>
      </c>
    </row>
    <row r="2456" spans="1:18" ht="20.149999999999999" customHeight="1" x14ac:dyDescent="0.35">
      <c r="A2456" s="247">
        <v>2453</v>
      </c>
      <c r="B2456" s="179" t="str">
        <f t="shared" si="114"/>
        <v xml:space="preserve"> </v>
      </c>
      <c r="C2456" s="176" t="s">
        <v>85</v>
      </c>
      <c r="D2456" s="57"/>
      <c r="E2456" s="256"/>
      <c r="F2456" s="61"/>
      <c r="G2456" s="176"/>
      <c r="H2456" s="150"/>
      <c r="Q2456" s="245">
        <f t="shared" si="115"/>
        <v>0</v>
      </c>
      <c r="R2456" s="245">
        <f t="shared" si="116"/>
        <v>0</v>
      </c>
    </row>
    <row r="2457" spans="1:18" ht="20.149999999999999" customHeight="1" x14ac:dyDescent="0.35">
      <c r="A2457" s="247">
        <v>2454</v>
      </c>
      <c r="B2457" s="179" t="str">
        <f t="shared" si="114"/>
        <v xml:space="preserve"> </v>
      </c>
      <c r="C2457" s="176" t="s">
        <v>85</v>
      </c>
      <c r="D2457" s="57"/>
      <c r="E2457" s="256"/>
      <c r="F2457" s="61"/>
      <c r="G2457" s="176"/>
      <c r="H2457" s="150"/>
      <c r="Q2457" s="245">
        <f t="shared" si="115"/>
        <v>0</v>
      </c>
      <c r="R2457" s="245">
        <f t="shared" si="116"/>
        <v>0</v>
      </c>
    </row>
    <row r="2458" spans="1:18" ht="20.149999999999999" customHeight="1" x14ac:dyDescent="0.35">
      <c r="A2458" s="247">
        <v>2455</v>
      </c>
      <c r="B2458" s="179" t="str">
        <f t="shared" si="114"/>
        <v xml:space="preserve"> </v>
      </c>
      <c r="C2458" s="176" t="s">
        <v>85</v>
      </c>
      <c r="D2458" s="57"/>
      <c r="E2458" s="256"/>
      <c r="F2458" s="61"/>
      <c r="G2458" s="176"/>
      <c r="H2458" s="150"/>
      <c r="Q2458" s="245">
        <f t="shared" si="115"/>
        <v>0</v>
      </c>
      <c r="R2458" s="245">
        <f t="shared" si="116"/>
        <v>0</v>
      </c>
    </row>
    <row r="2459" spans="1:18" ht="20.149999999999999" customHeight="1" x14ac:dyDescent="0.35">
      <c r="A2459" s="247">
        <v>2456</v>
      </c>
      <c r="B2459" s="179" t="str">
        <f t="shared" si="114"/>
        <v xml:space="preserve"> </v>
      </c>
      <c r="C2459" s="176" t="s">
        <v>85</v>
      </c>
      <c r="D2459" s="57"/>
      <c r="E2459" s="256"/>
      <c r="F2459" s="61"/>
      <c r="G2459" s="176"/>
      <c r="H2459" s="150"/>
      <c r="Q2459" s="245">
        <f t="shared" si="115"/>
        <v>0</v>
      </c>
      <c r="R2459" s="245">
        <f t="shared" si="116"/>
        <v>0</v>
      </c>
    </row>
    <row r="2460" spans="1:18" ht="20.149999999999999" customHeight="1" x14ac:dyDescent="0.35">
      <c r="A2460" s="247">
        <v>2457</v>
      </c>
      <c r="B2460" s="179" t="str">
        <f t="shared" si="114"/>
        <v xml:space="preserve"> </v>
      </c>
      <c r="C2460" s="176" t="s">
        <v>85</v>
      </c>
      <c r="D2460" s="57"/>
      <c r="E2460" s="256"/>
      <c r="F2460" s="61"/>
      <c r="G2460" s="176"/>
      <c r="H2460" s="150"/>
      <c r="Q2460" s="245">
        <f t="shared" si="115"/>
        <v>0</v>
      </c>
      <c r="R2460" s="245">
        <f t="shared" si="116"/>
        <v>0</v>
      </c>
    </row>
    <row r="2461" spans="1:18" ht="20.149999999999999" customHeight="1" x14ac:dyDescent="0.35">
      <c r="A2461" s="247">
        <v>2458</v>
      </c>
      <c r="B2461" s="179" t="str">
        <f t="shared" si="114"/>
        <v xml:space="preserve"> </v>
      </c>
      <c r="C2461" s="176" t="s">
        <v>85</v>
      </c>
      <c r="D2461" s="57"/>
      <c r="E2461" s="256"/>
      <c r="F2461" s="61"/>
      <c r="G2461" s="176"/>
      <c r="H2461" s="150"/>
      <c r="Q2461" s="245">
        <f t="shared" si="115"/>
        <v>0</v>
      </c>
      <c r="R2461" s="245">
        <f t="shared" si="116"/>
        <v>0</v>
      </c>
    </row>
    <row r="2462" spans="1:18" ht="20.149999999999999" customHeight="1" x14ac:dyDescent="0.35">
      <c r="A2462" s="247">
        <v>2459</v>
      </c>
      <c r="B2462" s="179" t="str">
        <f t="shared" si="114"/>
        <v xml:space="preserve"> </v>
      </c>
      <c r="C2462" s="176" t="s">
        <v>85</v>
      </c>
      <c r="D2462" s="57"/>
      <c r="E2462" s="256"/>
      <c r="F2462" s="61"/>
      <c r="G2462" s="176"/>
      <c r="H2462" s="150"/>
      <c r="Q2462" s="245">
        <f t="shared" si="115"/>
        <v>0</v>
      </c>
      <c r="R2462" s="245">
        <f t="shared" si="116"/>
        <v>0</v>
      </c>
    </row>
    <row r="2463" spans="1:18" ht="20.149999999999999" customHeight="1" x14ac:dyDescent="0.35">
      <c r="A2463" s="247">
        <v>2460</v>
      </c>
      <c r="B2463" s="179" t="str">
        <f t="shared" si="114"/>
        <v xml:space="preserve"> </v>
      </c>
      <c r="C2463" s="176" t="s">
        <v>85</v>
      </c>
      <c r="D2463" s="57"/>
      <c r="E2463" s="256"/>
      <c r="F2463" s="61"/>
      <c r="G2463" s="176"/>
      <c r="H2463" s="150"/>
      <c r="Q2463" s="245">
        <f t="shared" si="115"/>
        <v>0</v>
      </c>
      <c r="R2463" s="245">
        <f t="shared" si="116"/>
        <v>0</v>
      </c>
    </row>
    <row r="2464" spans="1:18" ht="20.149999999999999" customHeight="1" x14ac:dyDescent="0.35">
      <c r="A2464" s="247">
        <v>2461</v>
      </c>
      <c r="B2464" s="179" t="str">
        <f t="shared" si="114"/>
        <v xml:space="preserve"> </v>
      </c>
      <c r="C2464" s="176" t="s">
        <v>85</v>
      </c>
      <c r="D2464" s="57"/>
      <c r="E2464" s="256"/>
      <c r="F2464" s="61"/>
      <c r="G2464" s="176"/>
      <c r="H2464" s="150"/>
      <c r="Q2464" s="245">
        <f t="shared" si="115"/>
        <v>0</v>
      </c>
      <c r="R2464" s="245">
        <f t="shared" si="116"/>
        <v>0</v>
      </c>
    </row>
    <row r="2465" spans="1:18" ht="20.149999999999999" customHeight="1" x14ac:dyDescent="0.35">
      <c r="A2465" s="247">
        <v>2462</v>
      </c>
      <c r="B2465" s="179" t="str">
        <f t="shared" si="114"/>
        <v xml:space="preserve"> </v>
      </c>
      <c r="C2465" s="176" t="s">
        <v>85</v>
      </c>
      <c r="D2465" s="57"/>
      <c r="E2465" s="256"/>
      <c r="F2465" s="61"/>
      <c r="G2465" s="176"/>
      <c r="H2465" s="150"/>
      <c r="Q2465" s="245">
        <f t="shared" si="115"/>
        <v>0</v>
      </c>
      <c r="R2465" s="245">
        <f t="shared" si="116"/>
        <v>0</v>
      </c>
    </row>
    <row r="2466" spans="1:18" ht="20.149999999999999" customHeight="1" x14ac:dyDescent="0.35">
      <c r="A2466" s="247">
        <v>2463</v>
      </c>
      <c r="B2466" s="179" t="str">
        <f t="shared" si="114"/>
        <v xml:space="preserve"> </v>
      </c>
      <c r="C2466" s="176" t="s">
        <v>85</v>
      </c>
      <c r="D2466" s="57"/>
      <c r="E2466" s="256"/>
      <c r="F2466" s="61"/>
      <c r="G2466" s="176"/>
      <c r="H2466" s="150"/>
      <c r="Q2466" s="245">
        <f t="shared" si="115"/>
        <v>0</v>
      </c>
      <c r="R2466" s="245">
        <f t="shared" si="116"/>
        <v>0</v>
      </c>
    </row>
    <row r="2467" spans="1:18" ht="20.149999999999999" customHeight="1" x14ac:dyDescent="0.35">
      <c r="A2467" s="247">
        <v>2464</v>
      </c>
      <c r="B2467" s="179" t="str">
        <f t="shared" si="114"/>
        <v xml:space="preserve"> </v>
      </c>
      <c r="C2467" s="176" t="s">
        <v>85</v>
      </c>
      <c r="D2467" s="57"/>
      <c r="E2467" s="256"/>
      <c r="F2467" s="61"/>
      <c r="G2467" s="176"/>
      <c r="H2467" s="150"/>
      <c r="Q2467" s="245">
        <f t="shared" si="115"/>
        <v>0</v>
      </c>
      <c r="R2467" s="245">
        <f t="shared" si="116"/>
        <v>0</v>
      </c>
    </row>
    <row r="2468" spans="1:18" ht="20.149999999999999" customHeight="1" x14ac:dyDescent="0.35">
      <c r="A2468" s="247">
        <v>2465</v>
      </c>
      <c r="B2468" s="179" t="str">
        <f t="shared" si="114"/>
        <v xml:space="preserve"> </v>
      </c>
      <c r="C2468" s="176" t="s">
        <v>85</v>
      </c>
      <c r="D2468" s="57"/>
      <c r="E2468" s="256"/>
      <c r="F2468" s="61"/>
      <c r="G2468" s="176"/>
      <c r="H2468" s="150"/>
      <c r="Q2468" s="245">
        <f t="shared" si="115"/>
        <v>0</v>
      </c>
      <c r="R2468" s="245">
        <f t="shared" si="116"/>
        <v>0</v>
      </c>
    </row>
    <row r="2469" spans="1:18" ht="20.149999999999999" customHeight="1" x14ac:dyDescent="0.35">
      <c r="A2469" s="247">
        <v>2466</v>
      </c>
      <c r="B2469" s="179" t="str">
        <f t="shared" si="114"/>
        <v xml:space="preserve"> </v>
      </c>
      <c r="C2469" s="176" t="s">
        <v>85</v>
      </c>
      <c r="D2469" s="57"/>
      <c r="E2469" s="256"/>
      <c r="F2469" s="61"/>
      <c r="G2469" s="176"/>
      <c r="H2469" s="150"/>
      <c r="Q2469" s="245">
        <f t="shared" si="115"/>
        <v>0</v>
      </c>
      <c r="R2469" s="245">
        <f t="shared" si="116"/>
        <v>0</v>
      </c>
    </row>
    <row r="2470" spans="1:18" ht="20.149999999999999" customHeight="1" x14ac:dyDescent="0.35">
      <c r="A2470" s="247">
        <v>2467</v>
      </c>
      <c r="B2470" s="179" t="str">
        <f t="shared" si="114"/>
        <v xml:space="preserve"> </v>
      </c>
      <c r="C2470" s="176" t="s">
        <v>85</v>
      </c>
      <c r="D2470" s="57"/>
      <c r="E2470" s="256"/>
      <c r="F2470" s="61"/>
      <c r="G2470" s="176"/>
      <c r="H2470" s="150"/>
      <c r="Q2470" s="245">
        <f t="shared" si="115"/>
        <v>0</v>
      </c>
      <c r="R2470" s="245">
        <f t="shared" si="116"/>
        <v>0</v>
      </c>
    </row>
    <row r="2471" spans="1:18" ht="20.149999999999999" customHeight="1" x14ac:dyDescent="0.35">
      <c r="A2471" s="247">
        <v>2468</v>
      </c>
      <c r="B2471" s="179" t="str">
        <f t="shared" si="114"/>
        <v xml:space="preserve"> </v>
      </c>
      <c r="C2471" s="176" t="s">
        <v>85</v>
      </c>
      <c r="D2471" s="57"/>
      <c r="E2471" s="256"/>
      <c r="F2471" s="61"/>
      <c r="G2471" s="176"/>
      <c r="H2471" s="150"/>
      <c r="Q2471" s="245">
        <f t="shared" si="115"/>
        <v>0</v>
      </c>
      <c r="R2471" s="245">
        <f t="shared" si="116"/>
        <v>0</v>
      </c>
    </row>
    <row r="2472" spans="1:18" ht="20.149999999999999" customHeight="1" x14ac:dyDescent="0.35">
      <c r="A2472" s="247">
        <v>2469</v>
      </c>
      <c r="B2472" s="179" t="str">
        <f t="shared" si="114"/>
        <v xml:space="preserve"> </v>
      </c>
      <c r="C2472" s="176" t="s">
        <v>85</v>
      </c>
      <c r="D2472" s="57"/>
      <c r="E2472" s="256"/>
      <c r="F2472" s="61"/>
      <c r="G2472" s="176"/>
      <c r="H2472" s="150"/>
      <c r="Q2472" s="245">
        <f t="shared" si="115"/>
        <v>0</v>
      </c>
      <c r="R2472" s="245">
        <f t="shared" si="116"/>
        <v>0</v>
      </c>
    </row>
    <row r="2473" spans="1:18" ht="20.149999999999999" customHeight="1" x14ac:dyDescent="0.35">
      <c r="A2473" s="247">
        <v>2470</v>
      </c>
      <c r="B2473" s="179" t="str">
        <f t="shared" si="114"/>
        <v xml:space="preserve"> </v>
      </c>
      <c r="C2473" s="176" t="s">
        <v>85</v>
      </c>
      <c r="D2473" s="57"/>
      <c r="E2473" s="256"/>
      <c r="F2473" s="61"/>
      <c r="G2473" s="176"/>
      <c r="H2473" s="150"/>
      <c r="Q2473" s="245">
        <f t="shared" si="115"/>
        <v>0</v>
      </c>
      <c r="R2473" s="245">
        <f t="shared" si="116"/>
        <v>0</v>
      </c>
    </row>
    <row r="2474" spans="1:18" ht="20.149999999999999" customHeight="1" x14ac:dyDescent="0.35">
      <c r="A2474" s="247">
        <v>2471</v>
      </c>
      <c r="B2474" s="179" t="str">
        <f t="shared" si="114"/>
        <v xml:space="preserve"> </v>
      </c>
      <c r="C2474" s="176" t="s">
        <v>85</v>
      </c>
      <c r="D2474" s="57"/>
      <c r="E2474" s="256"/>
      <c r="F2474" s="61"/>
      <c r="G2474" s="176"/>
      <c r="H2474" s="150"/>
      <c r="Q2474" s="245">
        <f t="shared" si="115"/>
        <v>0</v>
      </c>
      <c r="R2474" s="245">
        <f t="shared" si="116"/>
        <v>0</v>
      </c>
    </row>
    <row r="2475" spans="1:18" ht="20.149999999999999" customHeight="1" x14ac:dyDescent="0.35">
      <c r="A2475" s="247">
        <v>2472</v>
      </c>
      <c r="B2475" s="179" t="str">
        <f t="shared" si="114"/>
        <v xml:space="preserve"> </v>
      </c>
      <c r="C2475" s="176" t="s">
        <v>85</v>
      </c>
      <c r="D2475" s="57"/>
      <c r="E2475" s="256"/>
      <c r="F2475" s="61"/>
      <c r="G2475" s="176"/>
      <c r="H2475" s="150"/>
      <c r="Q2475" s="245">
        <f t="shared" si="115"/>
        <v>0</v>
      </c>
      <c r="R2475" s="245">
        <f t="shared" si="116"/>
        <v>0</v>
      </c>
    </row>
    <row r="2476" spans="1:18" ht="20.149999999999999" customHeight="1" x14ac:dyDescent="0.35">
      <c r="A2476" s="247">
        <v>2473</v>
      </c>
      <c r="B2476" s="179" t="str">
        <f t="shared" si="114"/>
        <v xml:space="preserve"> </v>
      </c>
      <c r="C2476" s="176" t="s">
        <v>85</v>
      </c>
      <c r="D2476" s="57"/>
      <c r="E2476" s="256"/>
      <c r="F2476" s="61"/>
      <c r="G2476" s="176"/>
      <c r="H2476" s="150"/>
      <c r="Q2476" s="245">
        <f t="shared" si="115"/>
        <v>0</v>
      </c>
      <c r="R2476" s="245">
        <f t="shared" si="116"/>
        <v>0</v>
      </c>
    </row>
    <row r="2477" spans="1:18" ht="20.149999999999999" customHeight="1" x14ac:dyDescent="0.35">
      <c r="A2477" s="247">
        <v>2474</v>
      </c>
      <c r="B2477" s="179" t="str">
        <f t="shared" si="114"/>
        <v xml:space="preserve"> </v>
      </c>
      <c r="C2477" s="176" t="s">
        <v>85</v>
      </c>
      <c r="D2477" s="57"/>
      <c r="E2477" s="256"/>
      <c r="F2477" s="61"/>
      <c r="G2477" s="176"/>
      <c r="H2477" s="150"/>
      <c r="Q2477" s="245">
        <f t="shared" si="115"/>
        <v>0</v>
      </c>
      <c r="R2477" s="245">
        <f t="shared" si="116"/>
        <v>0</v>
      </c>
    </row>
    <row r="2478" spans="1:18" ht="20.149999999999999" customHeight="1" x14ac:dyDescent="0.35">
      <c r="A2478" s="247">
        <v>2475</v>
      </c>
      <c r="B2478" s="179" t="str">
        <f t="shared" si="114"/>
        <v xml:space="preserve"> </v>
      </c>
      <c r="C2478" s="176" t="s">
        <v>85</v>
      </c>
      <c r="D2478" s="57"/>
      <c r="E2478" s="256"/>
      <c r="F2478" s="61"/>
      <c r="G2478" s="176"/>
      <c r="H2478" s="150"/>
      <c r="Q2478" s="245">
        <f t="shared" si="115"/>
        <v>0</v>
      </c>
      <c r="R2478" s="245">
        <f t="shared" si="116"/>
        <v>0</v>
      </c>
    </row>
    <row r="2479" spans="1:18" ht="20.149999999999999" customHeight="1" x14ac:dyDescent="0.35">
      <c r="A2479" s="247">
        <v>2476</v>
      </c>
      <c r="B2479" s="179" t="str">
        <f t="shared" si="114"/>
        <v xml:space="preserve"> </v>
      </c>
      <c r="C2479" s="176" t="s">
        <v>85</v>
      </c>
      <c r="D2479" s="57"/>
      <c r="E2479" s="256"/>
      <c r="F2479" s="61"/>
      <c r="G2479" s="176"/>
      <c r="H2479" s="150"/>
      <c r="Q2479" s="245">
        <f t="shared" si="115"/>
        <v>0</v>
      </c>
      <c r="R2479" s="245">
        <f t="shared" si="116"/>
        <v>0</v>
      </c>
    </row>
    <row r="2480" spans="1:18" ht="20.149999999999999" customHeight="1" x14ac:dyDescent="0.35">
      <c r="A2480" s="247">
        <v>2477</v>
      </c>
      <c r="B2480" s="179" t="str">
        <f t="shared" si="114"/>
        <v xml:space="preserve"> </v>
      </c>
      <c r="C2480" s="176" t="s">
        <v>85</v>
      </c>
      <c r="D2480" s="57"/>
      <c r="E2480" s="256"/>
      <c r="F2480" s="61"/>
      <c r="G2480" s="176"/>
      <c r="H2480" s="150"/>
      <c r="Q2480" s="245">
        <f t="shared" si="115"/>
        <v>0</v>
      </c>
      <c r="R2480" s="245">
        <f t="shared" si="116"/>
        <v>0</v>
      </c>
    </row>
    <row r="2481" spans="1:18" ht="20.149999999999999" customHeight="1" x14ac:dyDescent="0.35">
      <c r="A2481" s="247">
        <v>2478</v>
      </c>
      <c r="B2481" s="179" t="str">
        <f t="shared" si="114"/>
        <v xml:space="preserve"> </v>
      </c>
      <c r="C2481" s="176" t="s">
        <v>85</v>
      </c>
      <c r="D2481" s="57"/>
      <c r="E2481" s="256"/>
      <c r="F2481" s="61"/>
      <c r="G2481" s="176"/>
      <c r="H2481" s="150"/>
      <c r="Q2481" s="245">
        <f t="shared" si="115"/>
        <v>0</v>
      </c>
      <c r="R2481" s="245">
        <f t="shared" si="116"/>
        <v>0</v>
      </c>
    </row>
    <row r="2482" spans="1:18" ht="20.149999999999999" customHeight="1" x14ac:dyDescent="0.35">
      <c r="A2482" s="247">
        <v>2479</v>
      </c>
      <c r="B2482" s="179" t="str">
        <f t="shared" si="114"/>
        <v xml:space="preserve"> </v>
      </c>
      <c r="C2482" s="176" t="s">
        <v>85</v>
      </c>
      <c r="D2482" s="57"/>
      <c r="E2482" s="256"/>
      <c r="F2482" s="61"/>
      <c r="G2482" s="176"/>
      <c r="H2482" s="150"/>
      <c r="Q2482" s="245">
        <f t="shared" si="115"/>
        <v>0</v>
      </c>
      <c r="R2482" s="245">
        <f t="shared" si="116"/>
        <v>0</v>
      </c>
    </row>
    <row r="2483" spans="1:18" ht="20.149999999999999" customHeight="1" x14ac:dyDescent="0.35">
      <c r="A2483" s="247">
        <v>2480</v>
      </c>
      <c r="B2483" s="179" t="str">
        <f t="shared" si="114"/>
        <v xml:space="preserve"> </v>
      </c>
      <c r="C2483" s="176" t="s">
        <v>85</v>
      </c>
      <c r="D2483" s="57"/>
      <c r="E2483" s="256"/>
      <c r="F2483" s="61"/>
      <c r="G2483" s="176"/>
      <c r="H2483" s="150"/>
      <c r="Q2483" s="245">
        <f t="shared" si="115"/>
        <v>0</v>
      </c>
      <c r="R2483" s="245">
        <f t="shared" si="116"/>
        <v>0</v>
      </c>
    </row>
    <row r="2484" spans="1:18" ht="20.149999999999999" customHeight="1" x14ac:dyDescent="0.35">
      <c r="A2484" s="247">
        <v>2481</v>
      </c>
      <c r="B2484" s="179" t="str">
        <f t="shared" si="114"/>
        <v xml:space="preserve"> </v>
      </c>
      <c r="C2484" s="176" t="s">
        <v>85</v>
      </c>
      <c r="D2484" s="57"/>
      <c r="E2484" s="256"/>
      <c r="F2484" s="61"/>
      <c r="G2484" s="176"/>
      <c r="H2484" s="150"/>
      <c r="Q2484" s="245">
        <f t="shared" si="115"/>
        <v>0</v>
      </c>
      <c r="R2484" s="245">
        <f t="shared" si="116"/>
        <v>0</v>
      </c>
    </row>
    <row r="2485" spans="1:18" ht="20.149999999999999" customHeight="1" x14ac:dyDescent="0.35">
      <c r="A2485" s="247">
        <v>2482</v>
      </c>
      <c r="B2485" s="179" t="str">
        <f t="shared" si="114"/>
        <v xml:space="preserve"> </v>
      </c>
      <c r="C2485" s="176" t="s">
        <v>85</v>
      </c>
      <c r="D2485" s="57"/>
      <c r="E2485" s="256"/>
      <c r="F2485" s="61"/>
      <c r="G2485" s="176"/>
      <c r="H2485" s="150"/>
      <c r="Q2485" s="245">
        <f t="shared" si="115"/>
        <v>0</v>
      </c>
      <c r="R2485" s="245">
        <f t="shared" si="116"/>
        <v>0</v>
      </c>
    </row>
    <row r="2486" spans="1:18" ht="20.149999999999999" customHeight="1" x14ac:dyDescent="0.35">
      <c r="A2486" s="247">
        <v>2483</v>
      </c>
      <c r="B2486" s="179" t="str">
        <f t="shared" si="114"/>
        <v xml:space="preserve"> </v>
      </c>
      <c r="C2486" s="176" t="s">
        <v>85</v>
      </c>
      <c r="D2486" s="57"/>
      <c r="E2486" s="256"/>
      <c r="F2486" s="61"/>
      <c r="G2486" s="176"/>
      <c r="H2486" s="150"/>
      <c r="Q2486" s="245">
        <f t="shared" si="115"/>
        <v>0</v>
      </c>
      <c r="R2486" s="245">
        <f t="shared" si="116"/>
        <v>0</v>
      </c>
    </row>
    <row r="2487" spans="1:18" ht="20.149999999999999" customHeight="1" x14ac:dyDescent="0.35">
      <c r="A2487" s="247">
        <v>2484</v>
      </c>
      <c r="B2487" s="179" t="str">
        <f t="shared" si="114"/>
        <v xml:space="preserve"> </v>
      </c>
      <c r="C2487" s="176" t="s">
        <v>85</v>
      </c>
      <c r="D2487" s="57"/>
      <c r="E2487" s="256"/>
      <c r="F2487" s="61"/>
      <c r="G2487" s="176"/>
      <c r="H2487" s="150"/>
      <c r="Q2487" s="245">
        <f t="shared" si="115"/>
        <v>0</v>
      </c>
      <c r="R2487" s="245">
        <f t="shared" si="116"/>
        <v>0</v>
      </c>
    </row>
    <row r="2488" spans="1:18" ht="20.149999999999999" customHeight="1" x14ac:dyDescent="0.35">
      <c r="A2488" s="247">
        <v>2485</v>
      </c>
      <c r="B2488" s="179" t="str">
        <f t="shared" si="114"/>
        <v xml:space="preserve"> </v>
      </c>
      <c r="C2488" s="176" t="s">
        <v>85</v>
      </c>
      <c r="D2488" s="57"/>
      <c r="E2488" s="256"/>
      <c r="F2488" s="61"/>
      <c r="G2488" s="176"/>
      <c r="H2488" s="150"/>
      <c r="Q2488" s="245">
        <f t="shared" si="115"/>
        <v>0</v>
      </c>
      <c r="R2488" s="245">
        <f t="shared" si="116"/>
        <v>0</v>
      </c>
    </row>
    <row r="2489" spans="1:18" ht="20.149999999999999" customHeight="1" x14ac:dyDescent="0.35">
      <c r="A2489" s="247">
        <v>2486</v>
      </c>
      <c r="B2489" s="179" t="str">
        <f t="shared" si="114"/>
        <v xml:space="preserve"> </v>
      </c>
      <c r="C2489" s="176" t="s">
        <v>85</v>
      </c>
      <c r="D2489" s="57"/>
      <c r="E2489" s="256"/>
      <c r="F2489" s="61"/>
      <c r="G2489" s="176"/>
      <c r="H2489" s="150"/>
      <c r="Q2489" s="245">
        <f t="shared" si="115"/>
        <v>0</v>
      </c>
      <c r="R2489" s="245">
        <f t="shared" si="116"/>
        <v>0</v>
      </c>
    </row>
    <row r="2490" spans="1:18" ht="20.149999999999999" customHeight="1" x14ac:dyDescent="0.35">
      <c r="A2490" s="247">
        <v>2487</v>
      </c>
      <c r="B2490" s="179" t="str">
        <f t="shared" si="114"/>
        <v xml:space="preserve"> </v>
      </c>
      <c r="C2490" s="176" t="s">
        <v>85</v>
      </c>
      <c r="D2490" s="57"/>
      <c r="E2490" s="256"/>
      <c r="F2490" s="61"/>
      <c r="G2490" s="176"/>
      <c r="H2490" s="150"/>
      <c r="Q2490" s="245">
        <f t="shared" si="115"/>
        <v>0</v>
      </c>
      <c r="R2490" s="245">
        <f t="shared" si="116"/>
        <v>0</v>
      </c>
    </row>
    <row r="2491" spans="1:18" ht="20.149999999999999" customHeight="1" x14ac:dyDescent="0.35">
      <c r="A2491" s="247">
        <v>2488</v>
      </c>
      <c r="B2491" s="179" t="str">
        <f t="shared" si="114"/>
        <v xml:space="preserve"> </v>
      </c>
      <c r="C2491" s="176" t="s">
        <v>85</v>
      </c>
      <c r="D2491" s="57"/>
      <c r="E2491" s="256"/>
      <c r="F2491" s="61"/>
      <c r="G2491" s="176"/>
      <c r="H2491" s="150"/>
      <c r="Q2491" s="245">
        <f t="shared" si="115"/>
        <v>0</v>
      </c>
      <c r="R2491" s="245">
        <f t="shared" si="116"/>
        <v>0</v>
      </c>
    </row>
    <row r="2492" spans="1:18" ht="20.149999999999999" customHeight="1" x14ac:dyDescent="0.35">
      <c r="A2492" s="247">
        <v>2489</v>
      </c>
      <c r="B2492" s="179" t="str">
        <f t="shared" si="114"/>
        <v xml:space="preserve"> </v>
      </c>
      <c r="C2492" s="176" t="s">
        <v>85</v>
      </c>
      <c r="D2492" s="57"/>
      <c r="E2492" s="256"/>
      <c r="F2492" s="61"/>
      <c r="G2492" s="176"/>
      <c r="H2492" s="150"/>
      <c r="Q2492" s="245">
        <f t="shared" si="115"/>
        <v>0</v>
      </c>
      <c r="R2492" s="245">
        <f t="shared" si="116"/>
        <v>0</v>
      </c>
    </row>
    <row r="2493" spans="1:18" ht="20.149999999999999" customHeight="1" x14ac:dyDescent="0.35">
      <c r="A2493" s="247">
        <v>2490</v>
      </c>
      <c r="B2493" s="179" t="str">
        <f t="shared" si="114"/>
        <v xml:space="preserve"> </v>
      </c>
      <c r="C2493" s="176" t="s">
        <v>85</v>
      </c>
      <c r="D2493" s="57"/>
      <c r="E2493" s="256"/>
      <c r="F2493" s="61"/>
      <c r="G2493" s="176"/>
      <c r="H2493" s="150"/>
      <c r="Q2493" s="245">
        <f t="shared" si="115"/>
        <v>0</v>
      </c>
      <c r="R2493" s="245">
        <f t="shared" si="116"/>
        <v>0</v>
      </c>
    </row>
    <row r="2494" spans="1:18" ht="20.149999999999999" customHeight="1" x14ac:dyDescent="0.35">
      <c r="A2494" s="247">
        <v>2491</v>
      </c>
      <c r="B2494" s="179" t="str">
        <f t="shared" si="114"/>
        <v xml:space="preserve"> </v>
      </c>
      <c r="C2494" s="176" t="s">
        <v>85</v>
      </c>
      <c r="D2494" s="57"/>
      <c r="E2494" s="256"/>
      <c r="F2494" s="61"/>
      <c r="G2494" s="176"/>
      <c r="H2494" s="150"/>
      <c r="Q2494" s="245">
        <f t="shared" si="115"/>
        <v>0</v>
      </c>
      <c r="R2494" s="245">
        <f t="shared" si="116"/>
        <v>0</v>
      </c>
    </row>
    <row r="2495" spans="1:18" ht="20.149999999999999" customHeight="1" x14ac:dyDescent="0.35">
      <c r="A2495" s="247">
        <v>2492</v>
      </c>
      <c r="B2495" s="179" t="str">
        <f t="shared" si="114"/>
        <v xml:space="preserve"> </v>
      </c>
      <c r="C2495" s="176" t="s">
        <v>85</v>
      </c>
      <c r="D2495" s="57"/>
      <c r="E2495" s="256"/>
      <c r="F2495" s="61"/>
      <c r="G2495" s="176"/>
      <c r="H2495" s="150"/>
      <c r="Q2495" s="245">
        <f t="shared" si="115"/>
        <v>0</v>
      </c>
      <c r="R2495" s="245">
        <f t="shared" si="116"/>
        <v>0</v>
      </c>
    </row>
    <row r="2496" spans="1:18" ht="20.149999999999999" customHeight="1" x14ac:dyDescent="0.35">
      <c r="A2496" s="247">
        <v>2493</v>
      </c>
      <c r="B2496" s="179" t="str">
        <f t="shared" si="114"/>
        <v xml:space="preserve"> </v>
      </c>
      <c r="C2496" s="176" t="s">
        <v>85</v>
      </c>
      <c r="D2496" s="57"/>
      <c r="E2496" s="256"/>
      <c r="F2496" s="61"/>
      <c r="G2496" s="176"/>
      <c r="H2496" s="150"/>
      <c r="Q2496" s="245">
        <f t="shared" si="115"/>
        <v>0</v>
      </c>
      <c r="R2496" s="245">
        <f t="shared" si="116"/>
        <v>0</v>
      </c>
    </row>
    <row r="2497" spans="1:18" ht="20.149999999999999" customHeight="1" x14ac:dyDescent="0.35">
      <c r="A2497" s="247">
        <v>2494</v>
      </c>
      <c r="B2497" s="179" t="str">
        <f t="shared" si="114"/>
        <v xml:space="preserve"> </v>
      </c>
      <c r="C2497" s="176" t="s">
        <v>85</v>
      </c>
      <c r="D2497" s="57"/>
      <c r="E2497" s="256"/>
      <c r="F2497" s="61"/>
      <c r="G2497" s="176"/>
      <c r="H2497" s="150"/>
      <c r="Q2497" s="245">
        <f t="shared" si="115"/>
        <v>0</v>
      </c>
      <c r="R2497" s="245">
        <f t="shared" si="116"/>
        <v>0</v>
      </c>
    </row>
    <row r="2498" spans="1:18" ht="20.149999999999999" customHeight="1" x14ac:dyDescent="0.35">
      <c r="A2498" s="247">
        <v>2495</v>
      </c>
      <c r="B2498" s="179" t="str">
        <f t="shared" si="114"/>
        <v xml:space="preserve"> </v>
      </c>
      <c r="C2498" s="176" t="s">
        <v>85</v>
      </c>
      <c r="D2498" s="57"/>
      <c r="E2498" s="256"/>
      <c r="F2498" s="61"/>
      <c r="G2498" s="176"/>
      <c r="H2498" s="150"/>
      <c r="Q2498" s="245">
        <f t="shared" si="115"/>
        <v>0</v>
      </c>
      <c r="R2498" s="245">
        <f t="shared" si="116"/>
        <v>0</v>
      </c>
    </row>
    <row r="2499" spans="1:18" ht="20.149999999999999" customHeight="1" x14ac:dyDescent="0.35">
      <c r="A2499" s="247">
        <v>2496</v>
      </c>
      <c r="B2499" s="179" t="str">
        <f t="shared" si="114"/>
        <v xml:space="preserve"> </v>
      </c>
      <c r="C2499" s="176" t="s">
        <v>85</v>
      </c>
      <c r="D2499" s="57"/>
      <c r="E2499" s="256"/>
      <c r="F2499" s="61"/>
      <c r="G2499" s="176"/>
      <c r="H2499" s="150"/>
      <c r="Q2499" s="245">
        <f t="shared" si="115"/>
        <v>0</v>
      </c>
      <c r="R2499" s="245">
        <f t="shared" si="116"/>
        <v>0</v>
      </c>
    </row>
    <row r="2500" spans="1:18" ht="20.149999999999999" customHeight="1" x14ac:dyDescent="0.35">
      <c r="A2500" s="247">
        <v>2497</v>
      </c>
      <c r="B2500" s="179" t="str">
        <f t="shared" si="114"/>
        <v xml:space="preserve"> </v>
      </c>
      <c r="C2500" s="176" t="s">
        <v>85</v>
      </c>
      <c r="D2500" s="57"/>
      <c r="E2500" s="256"/>
      <c r="F2500" s="61"/>
      <c r="G2500" s="176"/>
      <c r="H2500" s="150"/>
      <c r="Q2500" s="245">
        <f t="shared" si="115"/>
        <v>0</v>
      </c>
      <c r="R2500" s="245">
        <f t="shared" si="116"/>
        <v>0</v>
      </c>
    </row>
    <row r="2501" spans="1:18" ht="20.149999999999999" customHeight="1" x14ac:dyDescent="0.35">
      <c r="A2501" s="247">
        <v>2498</v>
      </c>
      <c r="B2501" s="179" t="str">
        <f t="shared" ref="B2501:B2564" si="117">_xlfn.CONCAT(C2501,D2501,E2501)</f>
        <v xml:space="preserve"> </v>
      </c>
      <c r="C2501" s="176" t="s">
        <v>85</v>
      </c>
      <c r="D2501" s="57"/>
      <c r="E2501" s="256"/>
      <c r="F2501" s="61"/>
      <c r="G2501" s="176"/>
      <c r="H2501" s="150"/>
      <c r="Q2501" s="245">
        <f t="shared" ref="Q2501:Q2564" si="118">IF(D2501&lt;1,0,IF(OR(C2501="",C2501=" "),0,1))</f>
        <v>0</v>
      </c>
      <c r="R2501" s="245">
        <f t="shared" ref="R2501:R2564" si="119">IF(G2501+H2501&gt;0,IF(Q2501=0,1,0),0)</f>
        <v>0</v>
      </c>
    </row>
    <row r="2502" spans="1:18" ht="20.149999999999999" customHeight="1" x14ac:dyDescent="0.35">
      <c r="A2502" s="247">
        <v>2499</v>
      </c>
      <c r="B2502" s="179" t="str">
        <f t="shared" si="117"/>
        <v xml:space="preserve"> </v>
      </c>
      <c r="C2502" s="176" t="s">
        <v>85</v>
      </c>
      <c r="D2502" s="57"/>
      <c r="E2502" s="256"/>
      <c r="F2502" s="61"/>
      <c r="G2502" s="176"/>
      <c r="H2502" s="150"/>
      <c r="Q2502" s="245">
        <f t="shared" si="118"/>
        <v>0</v>
      </c>
      <c r="R2502" s="245">
        <f t="shared" si="119"/>
        <v>0</v>
      </c>
    </row>
    <row r="2503" spans="1:18" ht="20.149999999999999" customHeight="1" x14ac:dyDescent="0.35">
      <c r="A2503" s="247">
        <v>2500</v>
      </c>
      <c r="B2503" s="179" t="str">
        <f t="shared" si="117"/>
        <v xml:space="preserve"> </v>
      </c>
      <c r="C2503" s="176" t="s">
        <v>85</v>
      </c>
      <c r="D2503" s="57"/>
      <c r="E2503" s="256"/>
      <c r="F2503" s="61"/>
      <c r="G2503" s="176"/>
      <c r="H2503" s="150"/>
      <c r="Q2503" s="245">
        <f t="shared" si="118"/>
        <v>0</v>
      </c>
      <c r="R2503" s="245">
        <f t="shared" si="119"/>
        <v>0</v>
      </c>
    </row>
    <row r="2504" spans="1:18" ht="20.149999999999999" customHeight="1" x14ac:dyDescent="0.35">
      <c r="A2504" s="247">
        <v>2501</v>
      </c>
      <c r="B2504" s="179" t="str">
        <f t="shared" si="117"/>
        <v xml:space="preserve"> </v>
      </c>
      <c r="C2504" s="176" t="s">
        <v>85</v>
      </c>
      <c r="D2504" s="57"/>
      <c r="E2504" s="256"/>
      <c r="F2504" s="61"/>
      <c r="G2504" s="176"/>
      <c r="H2504" s="150"/>
      <c r="Q2504" s="245">
        <f t="shared" si="118"/>
        <v>0</v>
      </c>
      <c r="R2504" s="245">
        <f t="shared" si="119"/>
        <v>0</v>
      </c>
    </row>
    <row r="2505" spans="1:18" ht="20.149999999999999" customHeight="1" x14ac:dyDescent="0.35">
      <c r="A2505" s="247">
        <v>2502</v>
      </c>
      <c r="B2505" s="179" t="str">
        <f t="shared" si="117"/>
        <v xml:space="preserve"> </v>
      </c>
      <c r="C2505" s="176" t="s">
        <v>85</v>
      </c>
      <c r="D2505" s="57"/>
      <c r="E2505" s="256"/>
      <c r="F2505" s="61"/>
      <c r="G2505" s="176"/>
      <c r="H2505" s="150"/>
      <c r="Q2505" s="245">
        <f t="shared" si="118"/>
        <v>0</v>
      </c>
      <c r="R2505" s="245">
        <f t="shared" si="119"/>
        <v>0</v>
      </c>
    </row>
    <row r="2506" spans="1:18" ht="20.149999999999999" customHeight="1" x14ac:dyDescent="0.35">
      <c r="A2506" s="247">
        <v>2503</v>
      </c>
      <c r="B2506" s="179" t="str">
        <f t="shared" si="117"/>
        <v xml:space="preserve"> </v>
      </c>
      <c r="C2506" s="176" t="s">
        <v>85</v>
      </c>
      <c r="D2506" s="57"/>
      <c r="E2506" s="256"/>
      <c r="F2506" s="61"/>
      <c r="G2506" s="176"/>
      <c r="H2506" s="150"/>
      <c r="Q2506" s="245">
        <f t="shared" si="118"/>
        <v>0</v>
      </c>
      <c r="R2506" s="245">
        <f t="shared" si="119"/>
        <v>0</v>
      </c>
    </row>
    <row r="2507" spans="1:18" ht="20.149999999999999" customHeight="1" x14ac:dyDescent="0.35">
      <c r="A2507" s="247">
        <v>2504</v>
      </c>
      <c r="B2507" s="179" t="str">
        <f t="shared" si="117"/>
        <v xml:space="preserve"> </v>
      </c>
      <c r="C2507" s="176" t="s">
        <v>85</v>
      </c>
      <c r="D2507" s="57"/>
      <c r="E2507" s="256"/>
      <c r="F2507" s="61"/>
      <c r="G2507" s="176"/>
      <c r="H2507" s="150"/>
      <c r="Q2507" s="245">
        <f t="shared" si="118"/>
        <v>0</v>
      </c>
      <c r="R2507" s="245">
        <f t="shared" si="119"/>
        <v>0</v>
      </c>
    </row>
    <row r="2508" spans="1:18" ht="20.149999999999999" customHeight="1" x14ac:dyDescent="0.35">
      <c r="A2508" s="247">
        <v>2505</v>
      </c>
      <c r="B2508" s="179" t="str">
        <f t="shared" si="117"/>
        <v xml:space="preserve"> </v>
      </c>
      <c r="C2508" s="176" t="s">
        <v>85</v>
      </c>
      <c r="D2508" s="57"/>
      <c r="E2508" s="256"/>
      <c r="F2508" s="61"/>
      <c r="G2508" s="176"/>
      <c r="H2508" s="150"/>
      <c r="Q2508" s="245">
        <f t="shared" si="118"/>
        <v>0</v>
      </c>
      <c r="R2508" s="245">
        <f t="shared" si="119"/>
        <v>0</v>
      </c>
    </row>
    <row r="2509" spans="1:18" ht="20.149999999999999" customHeight="1" x14ac:dyDescent="0.35">
      <c r="A2509" s="247">
        <v>2506</v>
      </c>
      <c r="B2509" s="179" t="str">
        <f t="shared" si="117"/>
        <v xml:space="preserve"> </v>
      </c>
      <c r="C2509" s="176" t="s">
        <v>85</v>
      </c>
      <c r="D2509" s="57"/>
      <c r="E2509" s="256"/>
      <c r="F2509" s="61"/>
      <c r="G2509" s="176"/>
      <c r="H2509" s="150"/>
      <c r="Q2509" s="245">
        <f t="shared" si="118"/>
        <v>0</v>
      </c>
      <c r="R2509" s="245">
        <f t="shared" si="119"/>
        <v>0</v>
      </c>
    </row>
    <row r="2510" spans="1:18" ht="20.149999999999999" customHeight="1" x14ac:dyDescent="0.35">
      <c r="A2510" s="247">
        <v>2507</v>
      </c>
      <c r="B2510" s="179" t="str">
        <f t="shared" si="117"/>
        <v xml:space="preserve"> </v>
      </c>
      <c r="C2510" s="176" t="s">
        <v>85</v>
      </c>
      <c r="D2510" s="57"/>
      <c r="E2510" s="256"/>
      <c r="F2510" s="61"/>
      <c r="G2510" s="176"/>
      <c r="H2510" s="150"/>
      <c r="Q2510" s="245">
        <f t="shared" si="118"/>
        <v>0</v>
      </c>
      <c r="R2510" s="245">
        <f t="shared" si="119"/>
        <v>0</v>
      </c>
    </row>
    <row r="2511" spans="1:18" ht="20.149999999999999" customHeight="1" x14ac:dyDescent="0.35">
      <c r="A2511" s="247">
        <v>2508</v>
      </c>
      <c r="B2511" s="179" t="str">
        <f t="shared" si="117"/>
        <v xml:space="preserve"> </v>
      </c>
      <c r="C2511" s="176" t="s">
        <v>85</v>
      </c>
      <c r="D2511" s="57"/>
      <c r="E2511" s="256"/>
      <c r="F2511" s="61"/>
      <c r="G2511" s="176"/>
      <c r="H2511" s="150"/>
      <c r="Q2511" s="245">
        <f t="shared" si="118"/>
        <v>0</v>
      </c>
      <c r="R2511" s="245">
        <f t="shared" si="119"/>
        <v>0</v>
      </c>
    </row>
    <row r="2512" spans="1:18" ht="20.149999999999999" customHeight="1" x14ac:dyDescent="0.35">
      <c r="A2512" s="247">
        <v>2509</v>
      </c>
      <c r="B2512" s="179" t="str">
        <f t="shared" si="117"/>
        <v xml:space="preserve"> </v>
      </c>
      <c r="C2512" s="176" t="s">
        <v>85</v>
      </c>
      <c r="D2512" s="57"/>
      <c r="E2512" s="256"/>
      <c r="F2512" s="61"/>
      <c r="G2512" s="176"/>
      <c r="H2512" s="150"/>
      <c r="Q2512" s="245">
        <f t="shared" si="118"/>
        <v>0</v>
      </c>
      <c r="R2512" s="245">
        <f t="shared" si="119"/>
        <v>0</v>
      </c>
    </row>
    <row r="2513" spans="1:18" ht="20.149999999999999" customHeight="1" x14ac:dyDescent="0.35">
      <c r="A2513" s="247">
        <v>2510</v>
      </c>
      <c r="B2513" s="179" t="str">
        <f t="shared" si="117"/>
        <v xml:space="preserve"> </v>
      </c>
      <c r="C2513" s="176" t="s">
        <v>85</v>
      </c>
      <c r="D2513" s="57"/>
      <c r="E2513" s="256"/>
      <c r="F2513" s="61"/>
      <c r="G2513" s="176"/>
      <c r="H2513" s="150"/>
      <c r="Q2513" s="245">
        <f t="shared" si="118"/>
        <v>0</v>
      </c>
      <c r="R2513" s="245">
        <f t="shared" si="119"/>
        <v>0</v>
      </c>
    </row>
    <row r="2514" spans="1:18" ht="20.149999999999999" customHeight="1" x14ac:dyDescent="0.35">
      <c r="A2514" s="247">
        <v>2511</v>
      </c>
      <c r="B2514" s="179" t="str">
        <f t="shared" si="117"/>
        <v xml:space="preserve"> </v>
      </c>
      <c r="C2514" s="176" t="s">
        <v>85</v>
      </c>
      <c r="D2514" s="57"/>
      <c r="E2514" s="256"/>
      <c r="F2514" s="61"/>
      <c r="G2514" s="176"/>
      <c r="H2514" s="150"/>
      <c r="Q2514" s="245">
        <f t="shared" si="118"/>
        <v>0</v>
      </c>
      <c r="R2514" s="245">
        <f t="shared" si="119"/>
        <v>0</v>
      </c>
    </row>
    <row r="2515" spans="1:18" ht="20.149999999999999" customHeight="1" x14ac:dyDescent="0.35">
      <c r="A2515" s="247">
        <v>2512</v>
      </c>
      <c r="B2515" s="179" t="str">
        <f t="shared" si="117"/>
        <v xml:space="preserve"> </v>
      </c>
      <c r="C2515" s="176" t="s">
        <v>85</v>
      </c>
      <c r="D2515" s="57"/>
      <c r="E2515" s="256"/>
      <c r="F2515" s="61"/>
      <c r="G2515" s="176"/>
      <c r="H2515" s="150"/>
      <c r="Q2515" s="245">
        <f t="shared" si="118"/>
        <v>0</v>
      </c>
      <c r="R2515" s="245">
        <f t="shared" si="119"/>
        <v>0</v>
      </c>
    </row>
    <row r="2516" spans="1:18" ht="20.149999999999999" customHeight="1" x14ac:dyDescent="0.35">
      <c r="A2516" s="247">
        <v>2513</v>
      </c>
      <c r="B2516" s="179" t="str">
        <f t="shared" si="117"/>
        <v xml:space="preserve"> </v>
      </c>
      <c r="C2516" s="176" t="s">
        <v>85</v>
      </c>
      <c r="D2516" s="57"/>
      <c r="E2516" s="256"/>
      <c r="F2516" s="61"/>
      <c r="G2516" s="176"/>
      <c r="H2516" s="150"/>
      <c r="Q2516" s="245">
        <f t="shared" si="118"/>
        <v>0</v>
      </c>
      <c r="R2516" s="245">
        <f t="shared" si="119"/>
        <v>0</v>
      </c>
    </row>
    <row r="2517" spans="1:18" ht="20.149999999999999" customHeight="1" x14ac:dyDescent="0.35">
      <c r="A2517" s="247">
        <v>2514</v>
      </c>
      <c r="B2517" s="179" t="str">
        <f t="shared" si="117"/>
        <v xml:space="preserve"> </v>
      </c>
      <c r="C2517" s="176" t="s">
        <v>85</v>
      </c>
      <c r="D2517" s="57"/>
      <c r="E2517" s="256"/>
      <c r="F2517" s="61"/>
      <c r="G2517" s="176"/>
      <c r="H2517" s="150"/>
      <c r="Q2517" s="245">
        <f t="shared" si="118"/>
        <v>0</v>
      </c>
      <c r="R2517" s="245">
        <f t="shared" si="119"/>
        <v>0</v>
      </c>
    </row>
    <row r="2518" spans="1:18" ht="20.149999999999999" customHeight="1" x14ac:dyDescent="0.35">
      <c r="A2518" s="247">
        <v>2515</v>
      </c>
      <c r="B2518" s="179" t="str">
        <f t="shared" si="117"/>
        <v xml:space="preserve"> </v>
      </c>
      <c r="C2518" s="176" t="s">
        <v>85</v>
      </c>
      <c r="D2518" s="57"/>
      <c r="E2518" s="256"/>
      <c r="F2518" s="61"/>
      <c r="G2518" s="176"/>
      <c r="H2518" s="150"/>
      <c r="Q2518" s="245">
        <f t="shared" si="118"/>
        <v>0</v>
      </c>
      <c r="R2518" s="245">
        <f t="shared" si="119"/>
        <v>0</v>
      </c>
    </row>
    <row r="2519" spans="1:18" ht="20.149999999999999" customHeight="1" x14ac:dyDescent="0.35">
      <c r="A2519" s="247">
        <v>2516</v>
      </c>
      <c r="B2519" s="179" t="str">
        <f t="shared" si="117"/>
        <v xml:space="preserve"> </v>
      </c>
      <c r="C2519" s="176" t="s">
        <v>85</v>
      </c>
      <c r="D2519" s="57"/>
      <c r="E2519" s="256"/>
      <c r="F2519" s="61"/>
      <c r="G2519" s="176"/>
      <c r="H2519" s="150"/>
      <c r="Q2519" s="245">
        <f t="shared" si="118"/>
        <v>0</v>
      </c>
      <c r="R2519" s="245">
        <f t="shared" si="119"/>
        <v>0</v>
      </c>
    </row>
    <row r="2520" spans="1:18" ht="20.149999999999999" customHeight="1" x14ac:dyDescent="0.35">
      <c r="A2520" s="247">
        <v>2517</v>
      </c>
      <c r="B2520" s="179" t="str">
        <f t="shared" si="117"/>
        <v xml:space="preserve"> </v>
      </c>
      <c r="C2520" s="176" t="s">
        <v>85</v>
      </c>
      <c r="D2520" s="57"/>
      <c r="E2520" s="256"/>
      <c r="F2520" s="61"/>
      <c r="G2520" s="176"/>
      <c r="H2520" s="150"/>
      <c r="Q2520" s="245">
        <f t="shared" si="118"/>
        <v>0</v>
      </c>
      <c r="R2520" s="245">
        <f t="shared" si="119"/>
        <v>0</v>
      </c>
    </row>
    <row r="2521" spans="1:18" ht="20.149999999999999" customHeight="1" x14ac:dyDescent="0.35">
      <c r="A2521" s="247">
        <v>2518</v>
      </c>
      <c r="B2521" s="179" t="str">
        <f t="shared" si="117"/>
        <v xml:space="preserve"> </v>
      </c>
      <c r="C2521" s="176" t="s">
        <v>85</v>
      </c>
      <c r="D2521" s="57"/>
      <c r="E2521" s="256"/>
      <c r="F2521" s="61"/>
      <c r="G2521" s="176"/>
      <c r="H2521" s="150"/>
      <c r="Q2521" s="245">
        <f t="shared" si="118"/>
        <v>0</v>
      </c>
      <c r="R2521" s="245">
        <f t="shared" si="119"/>
        <v>0</v>
      </c>
    </row>
    <row r="2522" spans="1:18" ht="20.149999999999999" customHeight="1" x14ac:dyDescent="0.35">
      <c r="A2522" s="247">
        <v>2519</v>
      </c>
      <c r="B2522" s="179" t="str">
        <f t="shared" si="117"/>
        <v xml:space="preserve"> </v>
      </c>
      <c r="C2522" s="176" t="s">
        <v>85</v>
      </c>
      <c r="D2522" s="57"/>
      <c r="E2522" s="256"/>
      <c r="F2522" s="61"/>
      <c r="G2522" s="176"/>
      <c r="H2522" s="150"/>
      <c r="Q2522" s="245">
        <f t="shared" si="118"/>
        <v>0</v>
      </c>
      <c r="R2522" s="245">
        <f t="shared" si="119"/>
        <v>0</v>
      </c>
    </row>
    <row r="2523" spans="1:18" ht="20.149999999999999" customHeight="1" x14ac:dyDescent="0.35">
      <c r="A2523" s="247">
        <v>2520</v>
      </c>
      <c r="B2523" s="179" t="str">
        <f t="shared" si="117"/>
        <v xml:space="preserve"> </v>
      </c>
      <c r="C2523" s="176" t="s">
        <v>85</v>
      </c>
      <c r="D2523" s="57"/>
      <c r="E2523" s="256"/>
      <c r="F2523" s="61"/>
      <c r="G2523" s="176"/>
      <c r="H2523" s="150"/>
      <c r="Q2523" s="245">
        <f t="shared" si="118"/>
        <v>0</v>
      </c>
      <c r="R2523" s="245">
        <f t="shared" si="119"/>
        <v>0</v>
      </c>
    </row>
    <row r="2524" spans="1:18" ht="20.149999999999999" customHeight="1" x14ac:dyDescent="0.35">
      <c r="A2524" s="247">
        <v>2521</v>
      </c>
      <c r="B2524" s="179" t="str">
        <f t="shared" si="117"/>
        <v xml:space="preserve"> </v>
      </c>
      <c r="C2524" s="176" t="s">
        <v>85</v>
      </c>
      <c r="D2524" s="57"/>
      <c r="E2524" s="256"/>
      <c r="F2524" s="61"/>
      <c r="G2524" s="176"/>
      <c r="H2524" s="150"/>
      <c r="Q2524" s="245">
        <f t="shared" si="118"/>
        <v>0</v>
      </c>
      <c r="R2524" s="245">
        <f t="shared" si="119"/>
        <v>0</v>
      </c>
    </row>
    <row r="2525" spans="1:18" ht="20.149999999999999" customHeight="1" x14ac:dyDescent="0.35">
      <c r="A2525" s="247">
        <v>2522</v>
      </c>
      <c r="B2525" s="179" t="str">
        <f t="shared" si="117"/>
        <v xml:space="preserve"> </v>
      </c>
      <c r="C2525" s="176" t="s">
        <v>85</v>
      </c>
      <c r="D2525" s="57"/>
      <c r="E2525" s="256"/>
      <c r="F2525" s="61"/>
      <c r="G2525" s="176"/>
      <c r="H2525" s="150"/>
      <c r="Q2525" s="245">
        <f t="shared" si="118"/>
        <v>0</v>
      </c>
      <c r="R2525" s="245">
        <f t="shared" si="119"/>
        <v>0</v>
      </c>
    </row>
    <row r="2526" spans="1:18" ht="20.149999999999999" customHeight="1" x14ac:dyDescent="0.35">
      <c r="A2526" s="247">
        <v>2523</v>
      </c>
      <c r="B2526" s="179" t="str">
        <f t="shared" si="117"/>
        <v xml:space="preserve"> </v>
      </c>
      <c r="C2526" s="176" t="s">
        <v>85</v>
      </c>
      <c r="D2526" s="57"/>
      <c r="E2526" s="256"/>
      <c r="F2526" s="61"/>
      <c r="G2526" s="176"/>
      <c r="H2526" s="150"/>
      <c r="Q2526" s="245">
        <f t="shared" si="118"/>
        <v>0</v>
      </c>
      <c r="R2526" s="245">
        <f t="shared" si="119"/>
        <v>0</v>
      </c>
    </row>
    <row r="2527" spans="1:18" ht="20.149999999999999" customHeight="1" x14ac:dyDescent="0.35">
      <c r="A2527" s="247">
        <v>2524</v>
      </c>
      <c r="B2527" s="179" t="str">
        <f t="shared" si="117"/>
        <v xml:space="preserve"> </v>
      </c>
      <c r="C2527" s="176" t="s">
        <v>85</v>
      </c>
      <c r="D2527" s="57"/>
      <c r="E2527" s="256"/>
      <c r="F2527" s="61"/>
      <c r="G2527" s="176"/>
      <c r="H2527" s="150"/>
      <c r="Q2527" s="245">
        <f t="shared" si="118"/>
        <v>0</v>
      </c>
      <c r="R2527" s="245">
        <f t="shared" si="119"/>
        <v>0</v>
      </c>
    </row>
    <row r="2528" spans="1:18" ht="20.149999999999999" customHeight="1" x14ac:dyDescent="0.35">
      <c r="A2528" s="247">
        <v>2525</v>
      </c>
      <c r="B2528" s="179" t="str">
        <f t="shared" si="117"/>
        <v xml:space="preserve"> </v>
      </c>
      <c r="C2528" s="176" t="s">
        <v>85</v>
      </c>
      <c r="D2528" s="57"/>
      <c r="E2528" s="256"/>
      <c r="F2528" s="61"/>
      <c r="G2528" s="176"/>
      <c r="H2528" s="150"/>
      <c r="Q2528" s="245">
        <f t="shared" si="118"/>
        <v>0</v>
      </c>
      <c r="R2528" s="245">
        <f t="shared" si="119"/>
        <v>0</v>
      </c>
    </row>
    <row r="2529" spans="1:18" ht="20.149999999999999" customHeight="1" x14ac:dyDescent="0.35">
      <c r="A2529" s="247">
        <v>2526</v>
      </c>
      <c r="B2529" s="179" t="str">
        <f t="shared" si="117"/>
        <v xml:space="preserve"> </v>
      </c>
      <c r="C2529" s="176" t="s">
        <v>85</v>
      </c>
      <c r="D2529" s="57"/>
      <c r="E2529" s="256"/>
      <c r="F2529" s="61"/>
      <c r="G2529" s="176"/>
      <c r="H2529" s="150"/>
      <c r="Q2529" s="245">
        <f t="shared" si="118"/>
        <v>0</v>
      </c>
      <c r="R2529" s="245">
        <f t="shared" si="119"/>
        <v>0</v>
      </c>
    </row>
    <row r="2530" spans="1:18" ht="20.149999999999999" customHeight="1" x14ac:dyDescent="0.35">
      <c r="A2530" s="247">
        <v>2527</v>
      </c>
      <c r="B2530" s="179" t="str">
        <f t="shared" si="117"/>
        <v xml:space="preserve"> </v>
      </c>
      <c r="C2530" s="176" t="s">
        <v>85</v>
      </c>
      <c r="D2530" s="57"/>
      <c r="E2530" s="256"/>
      <c r="F2530" s="61"/>
      <c r="G2530" s="176"/>
      <c r="H2530" s="150"/>
      <c r="Q2530" s="245">
        <f t="shared" si="118"/>
        <v>0</v>
      </c>
      <c r="R2530" s="245">
        <f t="shared" si="119"/>
        <v>0</v>
      </c>
    </row>
    <row r="2531" spans="1:18" ht="20.149999999999999" customHeight="1" x14ac:dyDescent="0.35">
      <c r="A2531" s="247">
        <v>2528</v>
      </c>
      <c r="B2531" s="179" t="str">
        <f t="shared" si="117"/>
        <v xml:space="preserve"> </v>
      </c>
      <c r="C2531" s="176" t="s">
        <v>85</v>
      </c>
      <c r="D2531" s="57"/>
      <c r="E2531" s="256"/>
      <c r="F2531" s="61"/>
      <c r="G2531" s="176"/>
      <c r="H2531" s="150"/>
      <c r="Q2531" s="245">
        <f t="shared" si="118"/>
        <v>0</v>
      </c>
      <c r="R2531" s="245">
        <f t="shared" si="119"/>
        <v>0</v>
      </c>
    </row>
    <row r="2532" spans="1:18" ht="20.149999999999999" customHeight="1" x14ac:dyDescent="0.35">
      <c r="A2532" s="247">
        <v>2529</v>
      </c>
      <c r="B2532" s="179" t="str">
        <f t="shared" si="117"/>
        <v xml:space="preserve"> </v>
      </c>
      <c r="C2532" s="176" t="s">
        <v>85</v>
      </c>
      <c r="D2532" s="57"/>
      <c r="E2532" s="256"/>
      <c r="F2532" s="61"/>
      <c r="G2532" s="176"/>
      <c r="H2532" s="150"/>
      <c r="Q2532" s="245">
        <f t="shared" si="118"/>
        <v>0</v>
      </c>
      <c r="R2532" s="245">
        <f t="shared" si="119"/>
        <v>0</v>
      </c>
    </row>
    <row r="2533" spans="1:18" ht="20.149999999999999" customHeight="1" x14ac:dyDescent="0.35">
      <c r="A2533" s="247">
        <v>2530</v>
      </c>
      <c r="B2533" s="179" t="str">
        <f t="shared" si="117"/>
        <v xml:space="preserve"> </v>
      </c>
      <c r="C2533" s="176" t="s">
        <v>85</v>
      </c>
      <c r="D2533" s="57"/>
      <c r="E2533" s="256"/>
      <c r="F2533" s="61"/>
      <c r="G2533" s="176"/>
      <c r="H2533" s="150"/>
      <c r="Q2533" s="245">
        <f t="shared" si="118"/>
        <v>0</v>
      </c>
      <c r="R2533" s="245">
        <f t="shared" si="119"/>
        <v>0</v>
      </c>
    </row>
    <row r="2534" spans="1:18" ht="20.149999999999999" customHeight="1" x14ac:dyDescent="0.35">
      <c r="A2534" s="247">
        <v>2531</v>
      </c>
      <c r="B2534" s="179" t="str">
        <f t="shared" si="117"/>
        <v xml:space="preserve"> </v>
      </c>
      <c r="C2534" s="176" t="s">
        <v>85</v>
      </c>
      <c r="D2534" s="57"/>
      <c r="E2534" s="256"/>
      <c r="F2534" s="61"/>
      <c r="G2534" s="176"/>
      <c r="H2534" s="150"/>
      <c r="Q2534" s="245">
        <f t="shared" si="118"/>
        <v>0</v>
      </c>
      <c r="R2534" s="245">
        <f t="shared" si="119"/>
        <v>0</v>
      </c>
    </row>
    <row r="2535" spans="1:18" ht="20.149999999999999" customHeight="1" x14ac:dyDescent="0.35">
      <c r="A2535" s="247">
        <v>2532</v>
      </c>
      <c r="B2535" s="179" t="str">
        <f t="shared" si="117"/>
        <v xml:space="preserve"> </v>
      </c>
      <c r="C2535" s="176" t="s">
        <v>85</v>
      </c>
      <c r="D2535" s="57"/>
      <c r="E2535" s="256"/>
      <c r="F2535" s="61"/>
      <c r="G2535" s="176"/>
      <c r="H2535" s="150"/>
      <c r="Q2535" s="245">
        <f t="shared" si="118"/>
        <v>0</v>
      </c>
      <c r="R2535" s="245">
        <f t="shared" si="119"/>
        <v>0</v>
      </c>
    </row>
    <row r="2536" spans="1:18" ht="20.149999999999999" customHeight="1" x14ac:dyDescent="0.35">
      <c r="A2536" s="247">
        <v>2533</v>
      </c>
      <c r="B2536" s="179" t="str">
        <f t="shared" si="117"/>
        <v xml:space="preserve"> </v>
      </c>
      <c r="C2536" s="176" t="s">
        <v>85</v>
      </c>
      <c r="D2536" s="57"/>
      <c r="E2536" s="256"/>
      <c r="F2536" s="61"/>
      <c r="G2536" s="176"/>
      <c r="H2536" s="150"/>
      <c r="Q2536" s="245">
        <f t="shared" si="118"/>
        <v>0</v>
      </c>
      <c r="R2536" s="245">
        <f t="shared" si="119"/>
        <v>0</v>
      </c>
    </row>
    <row r="2537" spans="1:18" ht="20.149999999999999" customHeight="1" x14ac:dyDescent="0.35">
      <c r="A2537" s="247">
        <v>2534</v>
      </c>
      <c r="B2537" s="179" t="str">
        <f t="shared" si="117"/>
        <v xml:space="preserve"> </v>
      </c>
      <c r="C2537" s="176" t="s">
        <v>85</v>
      </c>
      <c r="D2537" s="57"/>
      <c r="E2537" s="256"/>
      <c r="F2537" s="61"/>
      <c r="G2537" s="176"/>
      <c r="H2537" s="150"/>
      <c r="Q2537" s="245">
        <f t="shared" si="118"/>
        <v>0</v>
      </c>
      <c r="R2537" s="245">
        <f t="shared" si="119"/>
        <v>0</v>
      </c>
    </row>
    <row r="2538" spans="1:18" ht="20.149999999999999" customHeight="1" x14ac:dyDescent="0.35">
      <c r="A2538" s="247">
        <v>2535</v>
      </c>
      <c r="B2538" s="179" t="str">
        <f t="shared" si="117"/>
        <v xml:space="preserve"> </v>
      </c>
      <c r="C2538" s="176" t="s">
        <v>85</v>
      </c>
      <c r="D2538" s="57"/>
      <c r="E2538" s="256"/>
      <c r="F2538" s="61"/>
      <c r="G2538" s="176"/>
      <c r="H2538" s="150"/>
      <c r="Q2538" s="245">
        <f t="shared" si="118"/>
        <v>0</v>
      </c>
      <c r="R2538" s="245">
        <f t="shared" si="119"/>
        <v>0</v>
      </c>
    </row>
    <row r="2539" spans="1:18" ht="20.149999999999999" customHeight="1" x14ac:dyDescent="0.35">
      <c r="A2539" s="247">
        <v>2536</v>
      </c>
      <c r="B2539" s="179" t="str">
        <f t="shared" si="117"/>
        <v xml:space="preserve"> </v>
      </c>
      <c r="C2539" s="176" t="s">
        <v>85</v>
      </c>
      <c r="D2539" s="57"/>
      <c r="E2539" s="256"/>
      <c r="F2539" s="61"/>
      <c r="G2539" s="176"/>
      <c r="H2539" s="150"/>
      <c r="Q2539" s="245">
        <f t="shared" si="118"/>
        <v>0</v>
      </c>
      <c r="R2539" s="245">
        <f t="shared" si="119"/>
        <v>0</v>
      </c>
    </row>
    <row r="2540" spans="1:18" ht="20.149999999999999" customHeight="1" x14ac:dyDescent="0.35">
      <c r="A2540" s="247">
        <v>2537</v>
      </c>
      <c r="B2540" s="179" t="str">
        <f t="shared" si="117"/>
        <v xml:space="preserve"> </v>
      </c>
      <c r="C2540" s="176" t="s">
        <v>85</v>
      </c>
      <c r="D2540" s="57"/>
      <c r="E2540" s="256"/>
      <c r="F2540" s="61"/>
      <c r="G2540" s="176"/>
      <c r="H2540" s="150"/>
      <c r="Q2540" s="245">
        <f t="shared" si="118"/>
        <v>0</v>
      </c>
      <c r="R2540" s="245">
        <f t="shared" si="119"/>
        <v>0</v>
      </c>
    </row>
    <row r="2541" spans="1:18" ht="20.149999999999999" customHeight="1" x14ac:dyDescent="0.35">
      <c r="A2541" s="247">
        <v>2538</v>
      </c>
      <c r="B2541" s="179" t="str">
        <f t="shared" si="117"/>
        <v xml:space="preserve"> </v>
      </c>
      <c r="C2541" s="176" t="s">
        <v>85</v>
      </c>
      <c r="D2541" s="57"/>
      <c r="E2541" s="256"/>
      <c r="F2541" s="61"/>
      <c r="G2541" s="176"/>
      <c r="H2541" s="150"/>
      <c r="Q2541" s="245">
        <f t="shared" si="118"/>
        <v>0</v>
      </c>
      <c r="R2541" s="245">
        <f t="shared" si="119"/>
        <v>0</v>
      </c>
    </row>
    <row r="2542" spans="1:18" ht="20.149999999999999" customHeight="1" x14ac:dyDescent="0.35">
      <c r="A2542" s="247">
        <v>2539</v>
      </c>
      <c r="B2542" s="179" t="str">
        <f t="shared" si="117"/>
        <v xml:space="preserve"> </v>
      </c>
      <c r="C2542" s="176" t="s">
        <v>85</v>
      </c>
      <c r="D2542" s="57"/>
      <c r="E2542" s="256"/>
      <c r="F2542" s="61"/>
      <c r="G2542" s="176"/>
      <c r="H2542" s="150"/>
      <c r="Q2542" s="245">
        <f t="shared" si="118"/>
        <v>0</v>
      </c>
      <c r="R2542" s="245">
        <f t="shared" si="119"/>
        <v>0</v>
      </c>
    </row>
    <row r="2543" spans="1:18" ht="20.149999999999999" customHeight="1" x14ac:dyDescent="0.35">
      <c r="A2543" s="247">
        <v>2540</v>
      </c>
      <c r="B2543" s="179" t="str">
        <f t="shared" si="117"/>
        <v xml:space="preserve"> </v>
      </c>
      <c r="C2543" s="176" t="s">
        <v>85</v>
      </c>
      <c r="D2543" s="57"/>
      <c r="E2543" s="256"/>
      <c r="F2543" s="61"/>
      <c r="G2543" s="176"/>
      <c r="H2543" s="150"/>
      <c r="Q2543" s="245">
        <f t="shared" si="118"/>
        <v>0</v>
      </c>
      <c r="R2543" s="245">
        <f t="shared" si="119"/>
        <v>0</v>
      </c>
    </row>
    <row r="2544" spans="1:18" ht="20.149999999999999" customHeight="1" x14ac:dyDescent="0.35">
      <c r="A2544" s="247">
        <v>2541</v>
      </c>
      <c r="B2544" s="179" t="str">
        <f t="shared" si="117"/>
        <v xml:space="preserve"> </v>
      </c>
      <c r="C2544" s="176" t="s">
        <v>85</v>
      </c>
      <c r="D2544" s="57"/>
      <c r="E2544" s="256"/>
      <c r="F2544" s="61"/>
      <c r="G2544" s="176"/>
      <c r="H2544" s="150"/>
      <c r="Q2544" s="245">
        <f t="shared" si="118"/>
        <v>0</v>
      </c>
      <c r="R2544" s="245">
        <f t="shared" si="119"/>
        <v>0</v>
      </c>
    </row>
    <row r="2545" spans="1:18" ht="20.149999999999999" customHeight="1" x14ac:dyDescent="0.35">
      <c r="A2545" s="247">
        <v>2542</v>
      </c>
      <c r="B2545" s="179" t="str">
        <f t="shared" si="117"/>
        <v xml:space="preserve"> </v>
      </c>
      <c r="C2545" s="176" t="s">
        <v>85</v>
      </c>
      <c r="D2545" s="57"/>
      <c r="E2545" s="256"/>
      <c r="F2545" s="61"/>
      <c r="G2545" s="176"/>
      <c r="H2545" s="150"/>
      <c r="Q2545" s="245">
        <f t="shared" si="118"/>
        <v>0</v>
      </c>
      <c r="R2545" s="245">
        <f t="shared" si="119"/>
        <v>0</v>
      </c>
    </row>
    <row r="2546" spans="1:18" ht="20.149999999999999" customHeight="1" x14ac:dyDescent="0.35">
      <c r="A2546" s="247">
        <v>2543</v>
      </c>
      <c r="B2546" s="179" t="str">
        <f t="shared" si="117"/>
        <v xml:space="preserve"> </v>
      </c>
      <c r="C2546" s="176" t="s">
        <v>85</v>
      </c>
      <c r="D2546" s="57"/>
      <c r="E2546" s="256"/>
      <c r="F2546" s="61"/>
      <c r="G2546" s="176"/>
      <c r="H2546" s="150"/>
      <c r="Q2546" s="245">
        <f t="shared" si="118"/>
        <v>0</v>
      </c>
      <c r="R2546" s="245">
        <f t="shared" si="119"/>
        <v>0</v>
      </c>
    </row>
    <row r="2547" spans="1:18" ht="20.149999999999999" customHeight="1" x14ac:dyDescent="0.35">
      <c r="A2547" s="247">
        <v>2544</v>
      </c>
      <c r="B2547" s="179" t="str">
        <f t="shared" si="117"/>
        <v xml:space="preserve"> </v>
      </c>
      <c r="C2547" s="176" t="s">
        <v>85</v>
      </c>
      <c r="D2547" s="57"/>
      <c r="E2547" s="256"/>
      <c r="F2547" s="61"/>
      <c r="G2547" s="176"/>
      <c r="H2547" s="150"/>
      <c r="Q2547" s="245">
        <f t="shared" si="118"/>
        <v>0</v>
      </c>
      <c r="R2547" s="245">
        <f t="shared" si="119"/>
        <v>0</v>
      </c>
    </row>
    <row r="2548" spans="1:18" ht="20.149999999999999" customHeight="1" x14ac:dyDescent="0.35">
      <c r="A2548" s="247">
        <v>2545</v>
      </c>
      <c r="B2548" s="179" t="str">
        <f t="shared" si="117"/>
        <v xml:space="preserve"> </v>
      </c>
      <c r="C2548" s="176" t="s">
        <v>85</v>
      </c>
      <c r="D2548" s="57"/>
      <c r="E2548" s="256"/>
      <c r="F2548" s="61"/>
      <c r="G2548" s="176"/>
      <c r="H2548" s="150"/>
      <c r="Q2548" s="245">
        <f t="shared" si="118"/>
        <v>0</v>
      </c>
      <c r="R2548" s="245">
        <f t="shared" si="119"/>
        <v>0</v>
      </c>
    </row>
    <row r="2549" spans="1:18" ht="20.149999999999999" customHeight="1" x14ac:dyDescent="0.35">
      <c r="A2549" s="247">
        <v>2546</v>
      </c>
      <c r="B2549" s="179" t="str">
        <f t="shared" si="117"/>
        <v xml:space="preserve"> </v>
      </c>
      <c r="C2549" s="176" t="s">
        <v>85</v>
      </c>
      <c r="D2549" s="57"/>
      <c r="E2549" s="256"/>
      <c r="F2549" s="61"/>
      <c r="G2549" s="176"/>
      <c r="H2549" s="150"/>
      <c r="Q2549" s="245">
        <f t="shared" si="118"/>
        <v>0</v>
      </c>
      <c r="R2549" s="245">
        <f t="shared" si="119"/>
        <v>0</v>
      </c>
    </row>
    <row r="2550" spans="1:18" ht="20.149999999999999" customHeight="1" x14ac:dyDescent="0.35">
      <c r="A2550" s="247">
        <v>2547</v>
      </c>
      <c r="B2550" s="179" t="str">
        <f t="shared" si="117"/>
        <v xml:space="preserve"> </v>
      </c>
      <c r="C2550" s="176" t="s">
        <v>85</v>
      </c>
      <c r="D2550" s="57"/>
      <c r="E2550" s="256"/>
      <c r="F2550" s="61"/>
      <c r="G2550" s="176"/>
      <c r="H2550" s="150"/>
      <c r="Q2550" s="245">
        <f t="shared" si="118"/>
        <v>0</v>
      </c>
      <c r="R2550" s="245">
        <f t="shared" si="119"/>
        <v>0</v>
      </c>
    </row>
    <row r="2551" spans="1:18" ht="20.149999999999999" customHeight="1" x14ac:dyDescent="0.35">
      <c r="A2551" s="247">
        <v>2548</v>
      </c>
      <c r="B2551" s="179" t="str">
        <f t="shared" si="117"/>
        <v xml:space="preserve"> </v>
      </c>
      <c r="C2551" s="176" t="s">
        <v>85</v>
      </c>
      <c r="D2551" s="57"/>
      <c r="E2551" s="256"/>
      <c r="F2551" s="61"/>
      <c r="G2551" s="176"/>
      <c r="H2551" s="150"/>
      <c r="Q2551" s="245">
        <f t="shared" si="118"/>
        <v>0</v>
      </c>
      <c r="R2551" s="245">
        <f t="shared" si="119"/>
        <v>0</v>
      </c>
    </row>
    <row r="2552" spans="1:18" ht="20.149999999999999" customHeight="1" x14ac:dyDescent="0.35">
      <c r="A2552" s="247">
        <v>2549</v>
      </c>
      <c r="B2552" s="179" t="str">
        <f t="shared" si="117"/>
        <v xml:space="preserve"> </v>
      </c>
      <c r="C2552" s="176" t="s">
        <v>85</v>
      </c>
      <c r="D2552" s="57"/>
      <c r="E2552" s="256"/>
      <c r="F2552" s="61"/>
      <c r="G2552" s="176"/>
      <c r="H2552" s="150"/>
      <c r="Q2552" s="245">
        <f t="shared" si="118"/>
        <v>0</v>
      </c>
      <c r="R2552" s="245">
        <f t="shared" si="119"/>
        <v>0</v>
      </c>
    </row>
    <row r="2553" spans="1:18" ht="20.149999999999999" customHeight="1" x14ac:dyDescent="0.35">
      <c r="A2553" s="247">
        <v>2550</v>
      </c>
      <c r="B2553" s="179" t="str">
        <f t="shared" si="117"/>
        <v xml:space="preserve"> </v>
      </c>
      <c r="C2553" s="176" t="s">
        <v>85</v>
      </c>
      <c r="D2553" s="57"/>
      <c r="E2553" s="256"/>
      <c r="F2553" s="61"/>
      <c r="G2553" s="176"/>
      <c r="H2553" s="150"/>
      <c r="Q2553" s="245">
        <f t="shared" si="118"/>
        <v>0</v>
      </c>
      <c r="R2553" s="245">
        <f t="shared" si="119"/>
        <v>0</v>
      </c>
    </row>
    <row r="2554" spans="1:18" ht="20.149999999999999" customHeight="1" x14ac:dyDescent="0.35">
      <c r="A2554" s="247">
        <v>2551</v>
      </c>
      <c r="B2554" s="179" t="str">
        <f t="shared" si="117"/>
        <v xml:space="preserve"> </v>
      </c>
      <c r="C2554" s="176" t="s">
        <v>85</v>
      </c>
      <c r="D2554" s="57"/>
      <c r="E2554" s="256"/>
      <c r="F2554" s="61"/>
      <c r="G2554" s="176"/>
      <c r="H2554" s="150"/>
      <c r="Q2554" s="245">
        <f t="shared" si="118"/>
        <v>0</v>
      </c>
      <c r="R2554" s="245">
        <f t="shared" si="119"/>
        <v>0</v>
      </c>
    </row>
    <row r="2555" spans="1:18" ht="20.149999999999999" customHeight="1" x14ac:dyDescent="0.35">
      <c r="A2555" s="247">
        <v>2552</v>
      </c>
      <c r="B2555" s="179" t="str">
        <f t="shared" si="117"/>
        <v xml:space="preserve"> </v>
      </c>
      <c r="C2555" s="176" t="s">
        <v>85</v>
      </c>
      <c r="D2555" s="57"/>
      <c r="E2555" s="256"/>
      <c r="F2555" s="61"/>
      <c r="G2555" s="176"/>
      <c r="H2555" s="150"/>
      <c r="Q2555" s="245">
        <f t="shared" si="118"/>
        <v>0</v>
      </c>
      <c r="R2555" s="245">
        <f t="shared" si="119"/>
        <v>0</v>
      </c>
    </row>
    <row r="2556" spans="1:18" ht="20.149999999999999" customHeight="1" x14ac:dyDescent="0.35">
      <c r="A2556" s="247">
        <v>2553</v>
      </c>
      <c r="B2556" s="179" t="str">
        <f t="shared" si="117"/>
        <v xml:space="preserve"> </v>
      </c>
      <c r="C2556" s="176" t="s">
        <v>85</v>
      </c>
      <c r="D2556" s="57"/>
      <c r="E2556" s="256"/>
      <c r="F2556" s="61"/>
      <c r="G2556" s="176"/>
      <c r="H2556" s="150"/>
      <c r="Q2556" s="245">
        <f t="shared" si="118"/>
        <v>0</v>
      </c>
      <c r="R2556" s="245">
        <f t="shared" si="119"/>
        <v>0</v>
      </c>
    </row>
    <row r="2557" spans="1:18" ht="20.149999999999999" customHeight="1" x14ac:dyDescent="0.35">
      <c r="A2557" s="247">
        <v>2554</v>
      </c>
      <c r="B2557" s="179" t="str">
        <f t="shared" si="117"/>
        <v xml:space="preserve"> </v>
      </c>
      <c r="C2557" s="176" t="s">
        <v>85</v>
      </c>
      <c r="D2557" s="57"/>
      <c r="E2557" s="256"/>
      <c r="F2557" s="61"/>
      <c r="G2557" s="176"/>
      <c r="H2557" s="150"/>
      <c r="Q2557" s="245">
        <f t="shared" si="118"/>
        <v>0</v>
      </c>
      <c r="R2557" s="245">
        <f t="shared" si="119"/>
        <v>0</v>
      </c>
    </row>
    <row r="2558" spans="1:18" ht="20.149999999999999" customHeight="1" x14ac:dyDescent="0.35">
      <c r="A2558" s="247">
        <v>2555</v>
      </c>
      <c r="B2558" s="179" t="str">
        <f t="shared" si="117"/>
        <v xml:space="preserve"> </v>
      </c>
      <c r="C2558" s="176" t="s">
        <v>85</v>
      </c>
      <c r="D2558" s="57"/>
      <c r="E2558" s="256"/>
      <c r="F2558" s="61"/>
      <c r="G2558" s="176"/>
      <c r="H2558" s="150"/>
      <c r="Q2558" s="245">
        <f t="shared" si="118"/>
        <v>0</v>
      </c>
      <c r="R2558" s="245">
        <f t="shared" si="119"/>
        <v>0</v>
      </c>
    </row>
    <row r="2559" spans="1:18" ht="20.149999999999999" customHeight="1" x14ac:dyDescent="0.35">
      <c r="A2559" s="247">
        <v>2556</v>
      </c>
      <c r="B2559" s="179" t="str">
        <f t="shared" si="117"/>
        <v xml:space="preserve"> </v>
      </c>
      <c r="C2559" s="176" t="s">
        <v>85</v>
      </c>
      <c r="D2559" s="57"/>
      <c r="E2559" s="256"/>
      <c r="F2559" s="61"/>
      <c r="G2559" s="176"/>
      <c r="H2559" s="150"/>
      <c r="Q2559" s="245">
        <f t="shared" si="118"/>
        <v>0</v>
      </c>
      <c r="R2559" s="245">
        <f t="shared" si="119"/>
        <v>0</v>
      </c>
    </row>
    <row r="2560" spans="1:18" ht="20.149999999999999" customHeight="1" x14ac:dyDescent="0.35">
      <c r="A2560" s="247">
        <v>2557</v>
      </c>
      <c r="B2560" s="179" t="str">
        <f t="shared" si="117"/>
        <v xml:space="preserve"> </v>
      </c>
      <c r="C2560" s="176" t="s">
        <v>85</v>
      </c>
      <c r="D2560" s="57"/>
      <c r="E2560" s="256"/>
      <c r="F2560" s="61"/>
      <c r="G2560" s="176"/>
      <c r="H2560" s="150"/>
      <c r="Q2560" s="245">
        <f t="shared" si="118"/>
        <v>0</v>
      </c>
      <c r="R2560" s="245">
        <f t="shared" si="119"/>
        <v>0</v>
      </c>
    </row>
    <row r="2561" spans="1:18" ht="20.149999999999999" customHeight="1" x14ac:dyDescent="0.35">
      <c r="A2561" s="247">
        <v>2558</v>
      </c>
      <c r="B2561" s="179" t="str">
        <f t="shared" si="117"/>
        <v xml:space="preserve"> </v>
      </c>
      <c r="C2561" s="176" t="s">
        <v>85</v>
      </c>
      <c r="D2561" s="57"/>
      <c r="E2561" s="256"/>
      <c r="F2561" s="61"/>
      <c r="G2561" s="176"/>
      <c r="H2561" s="150"/>
      <c r="Q2561" s="245">
        <f t="shared" si="118"/>
        <v>0</v>
      </c>
      <c r="R2561" s="245">
        <f t="shared" si="119"/>
        <v>0</v>
      </c>
    </row>
    <row r="2562" spans="1:18" ht="20.149999999999999" customHeight="1" x14ac:dyDescent="0.35">
      <c r="A2562" s="247">
        <v>2559</v>
      </c>
      <c r="B2562" s="179" t="str">
        <f t="shared" si="117"/>
        <v xml:space="preserve"> </v>
      </c>
      <c r="C2562" s="176" t="s">
        <v>85</v>
      </c>
      <c r="D2562" s="57"/>
      <c r="E2562" s="256"/>
      <c r="F2562" s="61"/>
      <c r="G2562" s="176"/>
      <c r="H2562" s="150"/>
      <c r="Q2562" s="245">
        <f t="shared" si="118"/>
        <v>0</v>
      </c>
      <c r="R2562" s="245">
        <f t="shared" si="119"/>
        <v>0</v>
      </c>
    </row>
    <row r="2563" spans="1:18" ht="20.149999999999999" customHeight="1" x14ac:dyDescent="0.35">
      <c r="A2563" s="247">
        <v>2560</v>
      </c>
      <c r="B2563" s="179" t="str">
        <f t="shared" si="117"/>
        <v xml:space="preserve"> </v>
      </c>
      <c r="C2563" s="176" t="s">
        <v>85</v>
      </c>
      <c r="D2563" s="57"/>
      <c r="E2563" s="256"/>
      <c r="F2563" s="61"/>
      <c r="G2563" s="176"/>
      <c r="H2563" s="150"/>
      <c r="Q2563" s="245">
        <f t="shared" si="118"/>
        <v>0</v>
      </c>
      <c r="R2563" s="245">
        <f t="shared" si="119"/>
        <v>0</v>
      </c>
    </row>
    <row r="2564" spans="1:18" ht="20.149999999999999" customHeight="1" x14ac:dyDescent="0.35">
      <c r="A2564" s="247">
        <v>2561</v>
      </c>
      <c r="B2564" s="179" t="str">
        <f t="shared" si="117"/>
        <v xml:space="preserve"> </v>
      </c>
      <c r="C2564" s="176" t="s">
        <v>85</v>
      </c>
      <c r="D2564" s="57"/>
      <c r="E2564" s="256"/>
      <c r="F2564" s="61"/>
      <c r="G2564" s="176"/>
      <c r="H2564" s="150"/>
      <c r="Q2564" s="245">
        <f t="shared" si="118"/>
        <v>0</v>
      </c>
      <c r="R2564" s="245">
        <f t="shared" si="119"/>
        <v>0</v>
      </c>
    </row>
    <row r="2565" spans="1:18" ht="20.149999999999999" customHeight="1" x14ac:dyDescent="0.35">
      <c r="A2565" s="247">
        <v>2562</v>
      </c>
      <c r="B2565" s="179" t="str">
        <f t="shared" ref="B2565:B2628" si="120">_xlfn.CONCAT(C2565,D2565,E2565)</f>
        <v xml:space="preserve"> </v>
      </c>
      <c r="C2565" s="176" t="s">
        <v>85</v>
      </c>
      <c r="D2565" s="57"/>
      <c r="E2565" s="256"/>
      <c r="F2565" s="61"/>
      <c r="G2565" s="176"/>
      <c r="H2565" s="150"/>
      <c r="Q2565" s="245">
        <f t="shared" ref="Q2565:Q2628" si="121">IF(D2565&lt;1,0,IF(OR(C2565="",C2565=" "),0,1))</f>
        <v>0</v>
      </c>
      <c r="R2565" s="245">
        <f t="shared" ref="R2565:R2628" si="122">IF(G2565+H2565&gt;0,IF(Q2565=0,1,0),0)</f>
        <v>0</v>
      </c>
    </row>
    <row r="2566" spans="1:18" ht="20.149999999999999" customHeight="1" x14ac:dyDescent="0.35">
      <c r="A2566" s="247">
        <v>2563</v>
      </c>
      <c r="B2566" s="179" t="str">
        <f t="shared" si="120"/>
        <v xml:space="preserve"> </v>
      </c>
      <c r="C2566" s="176" t="s">
        <v>85</v>
      </c>
      <c r="D2566" s="57"/>
      <c r="E2566" s="256"/>
      <c r="F2566" s="61"/>
      <c r="G2566" s="176"/>
      <c r="H2566" s="150"/>
      <c r="Q2566" s="245">
        <f t="shared" si="121"/>
        <v>0</v>
      </c>
      <c r="R2566" s="245">
        <f t="shared" si="122"/>
        <v>0</v>
      </c>
    </row>
    <row r="2567" spans="1:18" ht="20.149999999999999" customHeight="1" x14ac:dyDescent="0.35">
      <c r="A2567" s="247">
        <v>2564</v>
      </c>
      <c r="B2567" s="179" t="str">
        <f t="shared" si="120"/>
        <v xml:space="preserve"> </v>
      </c>
      <c r="C2567" s="176" t="s">
        <v>85</v>
      </c>
      <c r="D2567" s="57"/>
      <c r="E2567" s="256"/>
      <c r="F2567" s="61"/>
      <c r="G2567" s="176"/>
      <c r="H2567" s="150"/>
      <c r="Q2567" s="245">
        <f t="shared" si="121"/>
        <v>0</v>
      </c>
      <c r="R2567" s="245">
        <f t="shared" si="122"/>
        <v>0</v>
      </c>
    </row>
    <row r="2568" spans="1:18" ht="20.149999999999999" customHeight="1" x14ac:dyDescent="0.35">
      <c r="A2568" s="247">
        <v>2565</v>
      </c>
      <c r="B2568" s="179" t="str">
        <f t="shared" si="120"/>
        <v xml:space="preserve"> </v>
      </c>
      <c r="C2568" s="176" t="s">
        <v>85</v>
      </c>
      <c r="D2568" s="57"/>
      <c r="E2568" s="256"/>
      <c r="F2568" s="61"/>
      <c r="G2568" s="176"/>
      <c r="H2568" s="150"/>
      <c r="Q2568" s="245">
        <f t="shared" si="121"/>
        <v>0</v>
      </c>
      <c r="R2568" s="245">
        <f t="shared" si="122"/>
        <v>0</v>
      </c>
    </row>
    <row r="2569" spans="1:18" ht="20.149999999999999" customHeight="1" x14ac:dyDescent="0.35">
      <c r="A2569" s="247">
        <v>2566</v>
      </c>
      <c r="B2569" s="179" t="str">
        <f t="shared" si="120"/>
        <v xml:space="preserve"> </v>
      </c>
      <c r="C2569" s="176" t="s">
        <v>85</v>
      </c>
      <c r="D2569" s="57"/>
      <c r="E2569" s="256"/>
      <c r="F2569" s="61"/>
      <c r="G2569" s="176"/>
      <c r="H2569" s="150"/>
      <c r="Q2569" s="245">
        <f t="shared" si="121"/>
        <v>0</v>
      </c>
      <c r="R2569" s="245">
        <f t="shared" si="122"/>
        <v>0</v>
      </c>
    </row>
    <row r="2570" spans="1:18" ht="20.149999999999999" customHeight="1" x14ac:dyDescent="0.35">
      <c r="A2570" s="247">
        <v>2567</v>
      </c>
      <c r="B2570" s="179" t="str">
        <f t="shared" si="120"/>
        <v xml:space="preserve"> </v>
      </c>
      <c r="C2570" s="176" t="s">
        <v>85</v>
      </c>
      <c r="D2570" s="57"/>
      <c r="E2570" s="256"/>
      <c r="F2570" s="61"/>
      <c r="G2570" s="176"/>
      <c r="H2570" s="150"/>
      <c r="Q2570" s="245">
        <f t="shared" si="121"/>
        <v>0</v>
      </c>
      <c r="R2570" s="245">
        <f t="shared" si="122"/>
        <v>0</v>
      </c>
    </row>
    <row r="2571" spans="1:18" ht="20.149999999999999" customHeight="1" x14ac:dyDescent="0.35">
      <c r="A2571" s="247">
        <v>2568</v>
      </c>
      <c r="B2571" s="179" t="str">
        <f t="shared" si="120"/>
        <v xml:space="preserve"> </v>
      </c>
      <c r="C2571" s="176" t="s">
        <v>85</v>
      </c>
      <c r="D2571" s="57"/>
      <c r="E2571" s="256"/>
      <c r="F2571" s="61"/>
      <c r="G2571" s="176"/>
      <c r="H2571" s="150"/>
      <c r="Q2571" s="245">
        <f t="shared" si="121"/>
        <v>0</v>
      </c>
      <c r="R2571" s="245">
        <f t="shared" si="122"/>
        <v>0</v>
      </c>
    </row>
    <row r="2572" spans="1:18" ht="20.149999999999999" customHeight="1" x14ac:dyDescent="0.35">
      <c r="A2572" s="247">
        <v>2569</v>
      </c>
      <c r="B2572" s="179" t="str">
        <f t="shared" si="120"/>
        <v xml:space="preserve"> </v>
      </c>
      <c r="C2572" s="176" t="s">
        <v>85</v>
      </c>
      <c r="D2572" s="57"/>
      <c r="E2572" s="256"/>
      <c r="F2572" s="61"/>
      <c r="G2572" s="176"/>
      <c r="H2572" s="150"/>
      <c r="Q2572" s="245">
        <f t="shared" si="121"/>
        <v>0</v>
      </c>
      <c r="R2572" s="245">
        <f t="shared" si="122"/>
        <v>0</v>
      </c>
    </row>
    <row r="2573" spans="1:18" ht="20.149999999999999" customHeight="1" x14ac:dyDescent="0.35">
      <c r="A2573" s="247">
        <v>2570</v>
      </c>
      <c r="B2573" s="179" t="str">
        <f t="shared" si="120"/>
        <v xml:space="preserve"> </v>
      </c>
      <c r="C2573" s="176" t="s">
        <v>85</v>
      </c>
      <c r="D2573" s="57"/>
      <c r="E2573" s="256"/>
      <c r="F2573" s="61"/>
      <c r="G2573" s="176"/>
      <c r="H2573" s="150"/>
      <c r="Q2573" s="245">
        <f t="shared" si="121"/>
        <v>0</v>
      </c>
      <c r="R2573" s="245">
        <f t="shared" si="122"/>
        <v>0</v>
      </c>
    </row>
    <row r="2574" spans="1:18" ht="20.149999999999999" customHeight="1" x14ac:dyDescent="0.35">
      <c r="A2574" s="247">
        <v>2571</v>
      </c>
      <c r="B2574" s="179" t="str">
        <f t="shared" si="120"/>
        <v xml:space="preserve"> </v>
      </c>
      <c r="C2574" s="176" t="s">
        <v>85</v>
      </c>
      <c r="D2574" s="57"/>
      <c r="E2574" s="256"/>
      <c r="F2574" s="61"/>
      <c r="G2574" s="176"/>
      <c r="H2574" s="150"/>
      <c r="Q2574" s="245">
        <f t="shared" si="121"/>
        <v>0</v>
      </c>
      <c r="R2574" s="245">
        <f t="shared" si="122"/>
        <v>0</v>
      </c>
    </row>
    <row r="2575" spans="1:18" ht="20.149999999999999" customHeight="1" x14ac:dyDescent="0.35">
      <c r="A2575" s="247">
        <v>2572</v>
      </c>
      <c r="B2575" s="179" t="str">
        <f t="shared" si="120"/>
        <v xml:space="preserve"> </v>
      </c>
      <c r="C2575" s="176" t="s">
        <v>85</v>
      </c>
      <c r="D2575" s="57"/>
      <c r="E2575" s="256"/>
      <c r="F2575" s="61"/>
      <c r="G2575" s="176"/>
      <c r="H2575" s="150"/>
      <c r="Q2575" s="245">
        <f t="shared" si="121"/>
        <v>0</v>
      </c>
      <c r="R2575" s="245">
        <f t="shared" si="122"/>
        <v>0</v>
      </c>
    </row>
    <row r="2576" spans="1:18" ht="20.149999999999999" customHeight="1" x14ac:dyDescent="0.35">
      <c r="A2576" s="247">
        <v>2573</v>
      </c>
      <c r="B2576" s="179" t="str">
        <f t="shared" si="120"/>
        <v xml:space="preserve"> </v>
      </c>
      <c r="C2576" s="176" t="s">
        <v>85</v>
      </c>
      <c r="D2576" s="57"/>
      <c r="E2576" s="256"/>
      <c r="F2576" s="61"/>
      <c r="G2576" s="176"/>
      <c r="H2576" s="150"/>
      <c r="Q2576" s="245">
        <f t="shared" si="121"/>
        <v>0</v>
      </c>
      <c r="R2576" s="245">
        <f t="shared" si="122"/>
        <v>0</v>
      </c>
    </row>
    <row r="2577" spans="1:18" ht="20.149999999999999" customHeight="1" x14ac:dyDescent="0.35">
      <c r="A2577" s="247">
        <v>2574</v>
      </c>
      <c r="B2577" s="179" t="str">
        <f t="shared" si="120"/>
        <v xml:space="preserve"> </v>
      </c>
      <c r="C2577" s="176" t="s">
        <v>85</v>
      </c>
      <c r="D2577" s="57"/>
      <c r="E2577" s="256"/>
      <c r="F2577" s="61"/>
      <c r="G2577" s="176"/>
      <c r="H2577" s="150"/>
      <c r="Q2577" s="245">
        <f t="shared" si="121"/>
        <v>0</v>
      </c>
      <c r="R2577" s="245">
        <f t="shared" si="122"/>
        <v>0</v>
      </c>
    </row>
    <row r="2578" spans="1:18" ht="20.149999999999999" customHeight="1" x14ac:dyDescent="0.35">
      <c r="A2578" s="247">
        <v>2575</v>
      </c>
      <c r="B2578" s="179" t="str">
        <f t="shared" si="120"/>
        <v xml:space="preserve"> </v>
      </c>
      <c r="C2578" s="176" t="s">
        <v>85</v>
      </c>
      <c r="D2578" s="57"/>
      <c r="E2578" s="256"/>
      <c r="F2578" s="61"/>
      <c r="G2578" s="176"/>
      <c r="H2578" s="150"/>
      <c r="Q2578" s="245">
        <f t="shared" si="121"/>
        <v>0</v>
      </c>
      <c r="R2578" s="245">
        <f t="shared" si="122"/>
        <v>0</v>
      </c>
    </row>
    <row r="2579" spans="1:18" ht="20.149999999999999" customHeight="1" x14ac:dyDescent="0.35">
      <c r="A2579" s="247">
        <v>2576</v>
      </c>
      <c r="B2579" s="179" t="str">
        <f t="shared" si="120"/>
        <v xml:space="preserve"> </v>
      </c>
      <c r="C2579" s="176" t="s">
        <v>85</v>
      </c>
      <c r="D2579" s="57"/>
      <c r="E2579" s="256"/>
      <c r="F2579" s="61"/>
      <c r="G2579" s="176"/>
      <c r="H2579" s="150"/>
      <c r="Q2579" s="245">
        <f t="shared" si="121"/>
        <v>0</v>
      </c>
      <c r="R2579" s="245">
        <f t="shared" si="122"/>
        <v>0</v>
      </c>
    </row>
    <row r="2580" spans="1:18" ht="20.149999999999999" customHeight="1" x14ac:dyDescent="0.35">
      <c r="A2580" s="247">
        <v>2577</v>
      </c>
      <c r="B2580" s="179" t="str">
        <f t="shared" si="120"/>
        <v xml:space="preserve"> </v>
      </c>
      <c r="C2580" s="176" t="s">
        <v>85</v>
      </c>
      <c r="D2580" s="57"/>
      <c r="E2580" s="256"/>
      <c r="F2580" s="61"/>
      <c r="G2580" s="176"/>
      <c r="H2580" s="150"/>
      <c r="Q2580" s="245">
        <f t="shared" si="121"/>
        <v>0</v>
      </c>
      <c r="R2580" s="245">
        <f t="shared" si="122"/>
        <v>0</v>
      </c>
    </row>
    <row r="2581" spans="1:18" ht="20.149999999999999" customHeight="1" x14ac:dyDescent="0.35">
      <c r="A2581" s="247">
        <v>2578</v>
      </c>
      <c r="B2581" s="179" t="str">
        <f t="shared" si="120"/>
        <v xml:space="preserve"> </v>
      </c>
      <c r="C2581" s="176" t="s">
        <v>85</v>
      </c>
      <c r="D2581" s="57"/>
      <c r="E2581" s="256"/>
      <c r="F2581" s="61"/>
      <c r="G2581" s="176"/>
      <c r="H2581" s="150"/>
      <c r="Q2581" s="245">
        <f t="shared" si="121"/>
        <v>0</v>
      </c>
      <c r="R2581" s="245">
        <f t="shared" si="122"/>
        <v>0</v>
      </c>
    </row>
    <row r="2582" spans="1:18" ht="20.149999999999999" customHeight="1" x14ac:dyDescent="0.35">
      <c r="A2582" s="247">
        <v>2579</v>
      </c>
      <c r="B2582" s="179" t="str">
        <f t="shared" si="120"/>
        <v xml:space="preserve"> </v>
      </c>
      <c r="C2582" s="176" t="s">
        <v>85</v>
      </c>
      <c r="D2582" s="57"/>
      <c r="E2582" s="256"/>
      <c r="F2582" s="61"/>
      <c r="G2582" s="176"/>
      <c r="H2582" s="150"/>
      <c r="Q2582" s="245">
        <f t="shared" si="121"/>
        <v>0</v>
      </c>
      <c r="R2582" s="245">
        <f t="shared" si="122"/>
        <v>0</v>
      </c>
    </row>
    <row r="2583" spans="1:18" ht="20.149999999999999" customHeight="1" x14ac:dyDescent="0.35">
      <c r="A2583" s="247">
        <v>2580</v>
      </c>
      <c r="B2583" s="179" t="str">
        <f t="shared" si="120"/>
        <v xml:space="preserve"> </v>
      </c>
      <c r="C2583" s="176" t="s">
        <v>85</v>
      </c>
      <c r="D2583" s="57"/>
      <c r="E2583" s="256"/>
      <c r="F2583" s="61"/>
      <c r="G2583" s="176"/>
      <c r="H2583" s="150"/>
      <c r="Q2583" s="245">
        <f t="shared" si="121"/>
        <v>0</v>
      </c>
      <c r="R2583" s="245">
        <f t="shared" si="122"/>
        <v>0</v>
      </c>
    </row>
    <row r="2584" spans="1:18" ht="20.149999999999999" customHeight="1" x14ac:dyDescent="0.35">
      <c r="A2584" s="247">
        <v>2581</v>
      </c>
      <c r="B2584" s="179" t="str">
        <f t="shared" si="120"/>
        <v xml:space="preserve"> </v>
      </c>
      <c r="C2584" s="176" t="s">
        <v>85</v>
      </c>
      <c r="D2584" s="57"/>
      <c r="E2584" s="256"/>
      <c r="F2584" s="61"/>
      <c r="G2584" s="176"/>
      <c r="H2584" s="150"/>
      <c r="Q2584" s="245">
        <f t="shared" si="121"/>
        <v>0</v>
      </c>
      <c r="R2584" s="245">
        <f t="shared" si="122"/>
        <v>0</v>
      </c>
    </row>
    <row r="2585" spans="1:18" ht="20.149999999999999" customHeight="1" x14ac:dyDescent="0.35">
      <c r="A2585" s="247">
        <v>2582</v>
      </c>
      <c r="B2585" s="179" t="str">
        <f t="shared" si="120"/>
        <v xml:space="preserve"> </v>
      </c>
      <c r="C2585" s="176" t="s">
        <v>85</v>
      </c>
      <c r="D2585" s="57"/>
      <c r="E2585" s="256"/>
      <c r="F2585" s="61"/>
      <c r="G2585" s="176"/>
      <c r="H2585" s="150"/>
      <c r="Q2585" s="245">
        <f t="shared" si="121"/>
        <v>0</v>
      </c>
      <c r="R2585" s="245">
        <f t="shared" si="122"/>
        <v>0</v>
      </c>
    </row>
    <row r="2586" spans="1:18" ht="20.149999999999999" customHeight="1" x14ac:dyDescent="0.35">
      <c r="A2586" s="247">
        <v>2583</v>
      </c>
      <c r="B2586" s="179" t="str">
        <f t="shared" si="120"/>
        <v xml:space="preserve"> </v>
      </c>
      <c r="C2586" s="176" t="s">
        <v>85</v>
      </c>
      <c r="D2586" s="57"/>
      <c r="E2586" s="256"/>
      <c r="F2586" s="61"/>
      <c r="G2586" s="176"/>
      <c r="H2586" s="150"/>
      <c r="Q2586" s="245">
        <f t="shared" si="121"/>
        <v>0</v>
      </c>
      <c r="R2586" s="245">
        <f t="shared" si="122"/>
        <v>0</v>
      </c>
    </row>
    <row r="2587" spans="1:18" ht="20.149999999999999" customHeight="1" x14ac:dyDescent="0.35">
      <c r="A2587" s="247">
        <v>2584</v>
      </c>
      <c r="B2587" s="179" t="str">
        <f t="shared" si="120"/>
        <v xml:space="preserve"> </v>
      </c>
      <c r="C2587" s="176" t="s">
        <v>85</v>
      </c>
      <c r="D2587" s="57"/>
      <c r="E2587" s="256"/>
      <c r="F2587" s="61"/>
      <c r="G2587" s="176"/>
      <c r="H2587" s="150"/>
      <c r="Q2587" s="245">
        <f t="shared" si="121"/>
        <v>0</v>
      </c>
      <c r="R2587" s="245">
        <f t="shared" si="122"/>
        <v>0</v>
      </c>
    </row>
    <row r="2588" spans="1:18" ht="20.149999999999999" customHeight="1" x14ac:dyDescent="0.35">
      <c r="A2588" s="247">
        <v>2585</v>
      </c>
      <c r="B2588" s="179" t="str">
        <f t="shared" si="120"/>
        <v xml:space="preserve"> </v>
      </c>
      <c r="C2588" s="176" t="s">
        <v>85</v>
      </c>
      <c r="D2588" s="57"/>
      <c r="E2588" s="256"/>
      <c r="F2588" s="61"/>
      <c r="G2588" s="176"/>
      <c r="H2588" s="150"/>
      <c r="Q2588" s="245">
        <f t="shared" si="121"/>
        <v>0</v>
      </c>
      <c r="R2588" s="245">
        <f t="shared" si="122"/>
        <v>0</v>
      </c>
    </row>
    <row r="2589" spans="1:18" ht="20.149999999999999" customHeight="1" x14ac:dyDescent="0.35">
      <c r="A2589" s="247">
        <v>2586</v>
      </c>
      <c r="B2589" s="179" t="str">
        <f t="shared" si="120"/>
        <v xml:space="preserve"> </v>
      </c>
      <c r="C2589" s="176" t="s">
        <v>85</v>
      </c>
      <c r="D2589" s="57"/>
      <c r="E2589" s="256"/>
      <c r="F2589" s="61"/>
      <c r="G2589" s="176"/>
      <c r="H2589" s="150"/>
      <c r="Q2589" s="245">
        <f t="shared" si="121"/>
        <v>0</v>
      </c>
      <c r="R2589" s="245">
        <f t="shared" si="122"/>
        <v>0</v>
      </c>
    </row>
    <row r="2590" spans="1:18" ht="20.149999999999999" customHeight="1" x14ac:dyDescent="0.35">
      <c r="A2590" s="247">
        <v>2587</v>
      </c>
      <c r="B2590" s="179" t="str">
        <f t="shared" si="120"/>
        <v xml:space="preserve"> </v>
      </c>
      <c r="C2590" s="176" t="s">
        <v>85</v>
      </c>
      <c r="D2590" s="57"/>
      <c r="E2590" s="256"/>
      <c r="F2590" s="61"/>
      <c r="G2590" s="176"/>
      <c r="H2590" s="150"/>
      <c r="Q2590" s="245">
        <f t="shared" si="121"/>
        <v>0</v>
      </c>
      <c r="R2590" s="245">
        <f t="shared" si="122"/>
        <v>0</v>
      </c>
    </row>
    <row r="2591" spans="1:18" ht="20.149999999999999" customHeight="1" x14ac:dyDescent="0.35">
      <c r="A2591" s="247">
        <v>2588</v>
      </c>
      <c r="B2591" s="179" t="str">
        <f t="shared" si="120"/>
        <v xml:space="preserve"> </v>
      </c>
      <c r="C2591" s="176" t="s">
        <v>85</v>
      </c>
      <c r="D2591" s="57"/>
      <c r="E2591" s="256"/>
      <c r="F2591" s="61"/>
      <c r="G2591" s="176"/>
      <c r="H2591" s="150"/>
      <c r="Q2591" s="245">
        <f t="shared" si="121"/>
        <v>0</v>
      </c>
      <c r="R2591" s="245">
        <f t="shared" si="122"/>
        <v>0</v>
      </c>
    </row>
    <row r="2592" spans="1:18" ht="20.149999999999999" customHeight="1" x14ac:dyDescent="0.35">
      <c r="A2592" s="247">
        <v>2589</v>
      </c>
      <c r="B2592" s="179" t="str">
        <f t="shared" si="120"/>
        <v xml:space="preserve"> </v>
      </c>
      <c r="C2592" s="176" t="s">
        <v>85</v>
      </c>
      <c r="D2592" s="57"/>
      <c r="E2592" s="256"/>
      <c r="F2592" s="61"/>
      <c r="G2592" s="176"/>
      <c r="H2592" s="150"/>
      <c r="Q2592" s="245">
        <f t="shared" si="121"/>
        <v>0</v>
      </c>
      <c r="R2592" s="245">
        <f t="shared" si="122"/>
        <v>0</v>
      </c>
    </row>
    <row r="2593" spans="1:18" ht="20.149999999999999" customHeight="1" x14ac:dyDescent="0.35">
      <c r="A2593" s="247">
        <v>2590</v>
      </c>
      <c r="B2593" s="179" t="str">
        <f t="shared" si="120"/>
        <v xml:space="preserve"> </v>
      </c>
      <c r="C2593" s="176" t="s">
        <v>85</v>
      </c>
      <c r="D2593" s="57"/>
      <c r="E2593" s="256"/>
      <c r="F2593" s="61"/>
      <c r="G2593" s="176"/>
      <c r="H2593" s="150"/>
      <c r="Q2593" s="245">
        <f t="shared" si="121"/>
        <v>0</v>
      </c>
      <c r="R2593" s="245">
        <f t="shared" si="122"/>
        <v>0</v>
      </c>
    </row>
    <row r="2594" spans="1:18" ht="20.149999999999999" customHeight="1" x14ac:dyDescent="0.35">
      <c r="A2594" s="247">
        <v>2591</v>
      </c>
      <c r="B2594" s="179" t="str">
        <f t="shared" si="120"/>
        <v xml:space="preserve"> </v>
      </c>
      <c r="C2594" s="176" t="s">
        <v>85</v>
      </c>
      <c r="D2594" s="57"/>
      <c r="E2594" s="256"/>
      <c r="F2594" s="61"/>
      <c r="G2594" s="176"/>
      <c r="H2594" s="150"/>
      <c r="Q2594" s="245">
        <f t="shared" si="121"/>
        <v>0</v>
      </c>
      <c r="R2594" s="245">
        <f t="shared" si="122"/>
        <v>0</v>
      </c>
    </row>
    <row r="2595" spans="1:18" ht="20.149999999999999" customHeight="1" x14ac:dyDescent="0.35">
      <c r="A2595" s="247">
        <v>2592</v>
      </c>
      <c r="B2595" s="179" t="str">
        <f t="shared" si="120"/>
        <v xml:space="preserve"> </v>
      </c>
      <c r="C2595" s="176" t="s">
        <v>85</v>
      </c>
      <c r="D2595" s="57"/>
      <c r="E2595" s="256"/>
      <c r="F2595" s="61"/>
      <c r="G2595" s="176"/>
      <c r="H2595" s="150"/>
      <c r="Q2595" s="245">
        <f t="shared" si="121"/>
        <v>0</v>
      </c>
      <c r="R2595" s="245">
        <f t="shared" si="122"/>
        <v>0</v>
      </c>
    </row>
    <row r="2596" spans="1:18" ht="20.149999999999999" customHeight="1" x14ac:dyDescent="0.35">
      <c r="A2596" s="247">
        <v>2593</v>
      </c>
      <c r="B2596" s="179" t="str">
        <f t="shared" si="120"/>
        <v xml:space="preserve"> </v>
      </c>
      <c r="C2596" s="176" t="s">
        <v>85</v>
      </c>
      <c r="D2596" s="57"/>
      <c r="E2596" s="256"/>
      <c r="F2596" s="61"/>
      <c r="G2596" s="176"/>
      <c r="H2596" s="150"/>
      <c r="Q2596" s="245">
        <f t="shared" si="121"/>
        <v>0</v>
      </c>
      <c r="R2596" s="245">
        <f t="shared" si="122"/>
        <v>0</v>
      </c>
    </row>
    <row r="2597" spans="1:18" ht="20.149999999999999" customHeight="1" x14ac:dyDescent="0.35">
      <c r="A2597" s="247">
        <v>2594</v>
      </c>
      <c r="B2597" s="179" t="str">
        <f t="shared" si="120"/>
        <v xml:space="preserve"> </v>
      </c>
      <c r="C2597" s="176" t="s">
        <v>85</v>
      </c>
      <c r="D2597" s="57"/>
      <c r="E2597" s="256"/>
      <c r="F2597" s="61"/>
      <c r="G2597" s="176"/>
      <c r="H2597" s="150"/>
      <c r="Q2597" s="245">
        <f t="shared" si="121"/>
        <v>0</v>
      </c>
      <c r="R2597" s="245">
        <f t="shared" si="122"/>
        <v>0</v>
      </c>
    </row>
    <row r="2598" spans="1:18" ht="20.149999999999999" customHeight="1" x14ac:dyDescent="0.35">
      <c r="A2598" s="247">
        <v>2595</v>
      </c>
      <c r="B2598" s="179" t="str">
        <f t="shared" si="120"/>
        <v xml:space="preserve"> </v>
      </c>
      <c r="C2598" s="176" t="s">
        <v>85</v>
      </c>
      <c r="D2598" s="57"/>
      <c r="E2598" s="256"/>
      <c r="F2598" s="61"/>
      <c r="G2598" s="176"/>
      <c r="H2598" s="150"/>
      <c r="Q2598" s="245">
        <f t="shared" si="121"/>
        <v>0</v>
      </c>
      <c r="R2598" s="245">
        <f t="shared" si="122"/>
        <v>0</v>
      </c>
    </row>
    <row r="2599" spans="1:18" ht="20.149999999999999" customHeight="1" x14ac:dyDescent="0.35">
      <c r="A2599" s="247">
        <v>2596</v>
      </c>
      <c r="B2599" s="179" t="str">
        <f t="shared" si="120"/>
        <v xml:space="preserve"> </v>
      </c>
      <c r="C2599" s="176" t="s">
        <v>85</v>
      </c>
      <c r="D2599" s="57"/>
      <c r="E2599" s="256"/>
      <c r="F2599" s="61"/>
      <c r="G2599" s="176"/>
      <c r="H2599" s="150"/>
      <c r="Q2599" s="245">
        <f t="shared" si="121"/>
        <v>0</v>
      </c>
      <c r="R2599" s="245">
        <f t="shared" si="122"/>
        <v>0</v>
      </c>
    </row>
    <row r="2600" spans="1:18" ht="20.149999999999999" customHeight="1" x14ac:dyDescent="0.35">
      <c r="A2600" s="247">
        <v>2597</v>
      </c>
      <c r="B2600" s="179" t="str">
        <f t="shared" si="120"/>
        <v xml:space="preserve"> </v>
      </c>
      <c r="C2600" s="176" t="s">
        <v>85</v>
      </c>
      <c r="D2600" s="57"/>
      <c r="E2600" s="256"/>
      <c r="F2600" s="61"/>
      <c r="G2600" s="176"/>
      <c r="H2600" s="150"/>
      <c r="Q2600" s="245">
        <f t="shared" si="121"/>
        <v>0</v>
      </c>
      <c r="R2600" s="245">
        <f t="shared" si="122"/>
        <v>0</v>
      </c>
    </row>
    <row r="2601" spans="1:18" ht="20.149999999999999" customHeight="1" x14ac:dyDescent="0.35">
      <c r="A2601" s="247">
        <v>2598</v>
      </c>
      <c r="B2601" s="179" t="str">
        <f t="shared" si="120"/>
        <v xml:space="preserve"> </v>
      </c>
      <c r="C2601" s="176" t="s">
        <v>85</v>
      </c>
      <c r="D2601" s="57"/>
      <c r="E2601" s="256"/>
      <c r="F2601" s="61"/>
      <c r="G2601" s="176"/>
      <c r="H2601" s="150"/>
      <c r="Q2601" s="245">
        <f t="shared" si="121"/>
        <v>0</v>
      </c>
      <c r="R2601" s="245">
        <f t="shared" si="122"/>
        <v>0</v>
      </c>
    </row>
    <row r="2602" spans="1:18" ht="20.149999999999999" customHeight="1" x14ac:dyDescent="0.35">
      <c r="A2602" s="247">
        <v>2599</v>
      </c>
      <c r="B2602" s="179" t="str">
        <f t="shared" si="120"/>
        <v xml:space="preserve"> </v>
      </c>
      <c r="C2602" s="176" t="s">
        <v>85</v>
      </c>
      <c r="D2602" s="57"/>
      <c r="E2602" s="256"/>
      <c r="F2602" s="61"/>
      <c r="G2602" s="176"/>
      <c r="H2602" s="150"/>
      <c r="Q2602" s="245">
        <f t="shared" si="121"/>
        <v>0</v>
      </c>
      <c r="R2602" s="245">
        <f t="shared" si="122"/>
        <v>0</v>
      </c>
    </row>
    <row r="2603" spans="1:18" ht="20.149999999999999" customHeight="1" x14ac:dyDescent="0.35">
      <c r="A2603" s="247">
        <v>2600</v>
      </c>
      <c r="B2603" s="179" t="str">
        <f t="shared" si="120"/>
        <v xml:space="preserve"> </v>
      </c>
      <c r="C2603" s="176" t="s">
        <v>85</v>
      </c>
      <c r="D2603" s="57"/>
      <c r="E2603" s="256"/>
      <c r="F2603" s="61"/>
      <c r="G2603" s="176"/>
      <c r="H2603" s="150"/>
      <c r="Q2603" s="245">
        <f t="shared" si="121"/>
        <v>0</v>
      </c>
      <c r="R2603" s="245">
        <f t="shared" si="122"/>
        <v>0</v>
      </c>
    </row>
    <row r="2604" spans="1:18" ht="20.149999999999999" customHeight="1" x14ac:dyDescent="0.35">
      <c r="A2604" s="247">
        <v>2601</v>
      </c>
      <c r="B2604" s="179" t="str">
        <f t="shared" si="120"/>
        <v xml:space="preserve"> </v>
      </c>
      <c r="C2604" s="176" t="s">
        <v>85</v>
      </c>
      <c r="D2604" s="57"/>
      <c r="E2604" s="256"/>
      <c r="F2604" s="61"/>
      <c r="G2604" s="176"/>
      <c r="H2604" s="150"/>
      <c r="Q2604" s="245">
        <f t="shared" si="121"/>
        <v>0</v>
      </c>
      <c r="R2604" s="245">
        <f t="shared" si="122"/>
        <v>0</v>
      </c>
    </row>
    <row r="2605" spans="1:18" ht="20.149999999999999" customHeight="1" x14ac:dyDescent="0.35">
      <c r="A2605" s="247">
        <v>2602</v>
      </c>
      <c r="B2605" s="179" t="str">
        <f t="shared" si="120"/>
        <v xml:space="preserve"> </v>
      </c>
      <c r="C2605" s="176" t="s">
        <v>85</v>
      </c>
      <c r="D2605" s="57"/>
      <c r="E2605" s="256"/>
      <c r="F2605" s="61"/>
      <c r="G2605" s="176"/>
      <c r="H2605" s="150"/>
      <c r="Q2605" s="245">
        <f t="shared" si="121"/>
        <v>0</v>
      </c>
      <c r="R2605" s="245">
        <f t="shared" si="122"/>
        <v>0</v>
      </c>
    </row>
    <row r="2606" spans="1:18" ht="20.149999999999999" customHeight="1" x14ac:dyDescent="0.35">
      <c r="A2606" s="247">
        <v>2603</v>
      </c>
      <c r="B2606" s="179" t="str">
        <f t="shared" si="120"/>
        <v xml:space="preserve"> </v>
      </c>
      <c r="C2606" s="176" t="s">
        <v>85</v>
      </c>
      <c r="D2606" s="57"/>
      <c r="E2606" s="256"/>
      <c r="F2606" s="61"/>
      <c r="G2606" s="176"/>
      <c r="H2606" s="150"/>
      <c r="Q2606" s="245">
        <f t="shared" si="121"/>
        <v>0</v>
      </c>
      <c r="R2606" s="245">
        <f t="shared" si="122"/>
        <v>0</v>
      </c>
    </row>
    <row r="2607" spans="1:18" ht="20.149999999999999" customHeight="1" x14ac:dyDescent="0.35">
      <c r="A2607" s="247">
        <v>2604</v>
      </c>
      <c r="B2607" s="179" t="str">
        <f t="shared" si="120"/>
        <v xml:space="preserve"> </v>
      </c>
      <c r="C2607" s="176" t="s">
        <v>85</v>
      </c>
      <c r="D2607" s="57"/>
      <c r="E2607" s="256"/>
      <c r="F2607" s="61"/>
      <c r="G2607" s="176"/>
      <c r="H2607" s="150"/>
      <c r="Q2607" s="245">
        <f t="shared" si="121"/>
        <v>0</v>
      </c>
      <c r="R2607" s="245">
        <f t="shared" si="122"/>
        <v>0</v>
      </c>
    </row>
    <row r="2608" spans="1:18" ht="20.149999999999999" customHeight="1" x14ac:dyDescent="0.35">
      <c r="A2608" s="247">
        <v>2605</v>
      </c>
      <c r="B2608" s="179" t="str">
        <f t="shared" si="120"/>
        <v xml:space="preserve"> </v>
      </c>
      <c r="C2608" s="176" t="s">
        <v>85</v>
      </c>
      <c r="D2608" s="57"/>
      <c r="E2608" s="256"/>
      <c r="F2608" s="61"/>
      <c r="G2608" s="176"/>
      <c r="H2608" s="150"/>
      <c r="Q2608" s="245">
        <f t="shared" si="121"/>
        <v>0</v>
      </c>
      <c r="R2608" s="245">
        <f t="shared" si="122"/>
        <v>0</v>
      </c>
    </row>
    <row r="2609" spans="1:18" ht="20.149999999999999" customHeight="1" x14ac:dyDescent="0.35">
      <c r="A2609" s="247">
        <v>2606</v>
      </c>
      <c r="B2609" s="179" t="str">
        <f t="shared" si="120"/>
        <v xml:space="preserve"> </v>
      </c>
      <c r="C2609" s="176" t="s">
        <v>85</v>
      </c>
      <c r="D2609" s="57"/>
      <c r="E2609" s="256"/>
      <c r="F2609" s="61"/>
      <c r="G2609" s="176"/>
      <c r="H2609" s="150"/>
      <c r="Q2609" s="245">
        <f t="shared" si="121"/>
        <v>0</v>
      </c>
      <c r="R2609" s="245">
        <f t="shared" si="122"/>
        <v>0</v>
      </c>
    </row>
    <row r="2610" spans="1:18" ht="20.149999999999999" customHeight="1" x14ac:dyDescent="0.35">
      <c r="A2610" s="247">
        <v>2607</v>
      </c>
      <c r="B2610" s="179" t="str">
        <f t="shared" si="120"/>
        <v xml:space="preserve"> </v>
      </c>
      <c r="C2610" s="176" t="s">
        <v>85</v>
      </c>
      <c r="D2610" s="57"/>
      <c r="E2610" s="256"/>
      <c r="F2610" s="61"/>
      <c r="G2610" s="176"/>
      <c r="H2610" s="150"/>
      <c r="Q2610" s="245">
        <f t="shared" si="121"/>
        <v>0</v>
      </c>
      <c r="R2610" s="245">
        <f t="shared" si="122"/>
        <v>0</v>
      </c>
    </row>
    <row r="2611" spans="1:18" ht="20.149999999999999" customHeight="1" x14ac:dyDescent="0.35">
      <c r="A2611" s="247">
        <v>2608</v>
      </c>
      <c r="B2611" s="179" t="str">
        <f t="shared" si="120"/>
        <v xml:space="preserve"> </v>
      </c>
      <c r="C2611" s="176" t="s">
        <v>85</v>
      </c>
      <c r="D2611" s="57"/>
      <c r="E2611" s="256"/>
      <c r="F2611" s="61"/>
      <c r="G2611" s="176"/>
      <c r="H2611" s="150"/>
      <c r="Q2611" s="245">
        <f t="shared" si="121"/>
        <v>0</v>
      </c>
      <c r="R2611" s="245">
        <f t="shared" si="122"/>
        <v>0</v>
      </c>
    </row>
    <row r="2612" spans="1:18" ht="20.149999999999999" customHeight="1" x14ac:dyDescent="0.35">
      <c r="A2612" s="247">
        <v>2609</v>
      </c>
      <c r="B2612" s="179" t="str">
        <f t="shared" si="120"/>
        <v xml:space="preserve"> </v>
      </c>
      <c r="C2612" s="176" t="s">
        <v>85</v>
      </c>
      <c r="D2612" s="57"/>
      <c r="E2612" s="256"/>
      <c r="F2612" s="61"/>
      <c r="G2612" s="176"/>
      <c r="H2612" s="150"/>
      <c r="Q2612" s="245">
        <f t="shared" si="121"/>
        <v>0</v>
      </c>
      <c r="R2612" s="245">
        <f t="shared" si="122"/>
        <v>0</v>
      </c>
    </row>
    <row r="2613" spans="1:18" ht="20.149999999999999" customHeight="1" x14ac:dyDescent="0.35">
      <c r="A2613" s="247">
        <v>2610</v>
      </c>
      <c r="B2613" s="179" t="str">
        <f t="shared" si="120"/>
        <v xml:space="preserve"> </v>
      </c>
      <c r="C2613" s="176" t="s">
        <v>85</v>
      </c>
      <c r="D2613" s="57"/>
      <c r="E2613" s="256"/>
      <c r="F2613" s="61"/>
      <c r="G2613" s="176"/>
      <c r="H2613" s="150"/>
      <c r="Q2613" s="245">
        <f t="shared" si="121"/>
        <v>0</v>
      </c>
      <c r="R2613" s="245">
        <f t="shared" si="122"/>
        <v>0</v>
      </c>
    </row>
    <row r="2614" spans="1:18" ht="20.149999999999999" customHeight="1" x14ac:dyDescent="0.35">
      <c r="A2614" s="247">
        <v>2611</v>
      </c>
      <c r="B2614" s="179" t="str">
        <f t="shared" si="120"/>
        <v xml:space="preserve"> </v>
      </c>
      <c r="C2614" s="176" t="s">
        <v>85</v>
      </c>
      <c r="D2614" s="57"/>
      <c r="E2614" s="256"/>
      <c r="F2614" s="61"/>
      <c r="G2614" s="176"/>
      <c r="H2614" s="150"/>
      <c r="Q2614" s="245">
        <f t="shared" si="121"/>
        <v>0</v>
      </c>
      <c r="R2614" s="245">
        <f t="shared" si="122"/>
        <v>0</v>
      </c>
    </row>
    <row r="2615" spans="1:18" ht="20.149999999999999" customHeight="1" x14ac:dyDescent="0.35">
      <c r="A2615" s="247">
        <v>2612</v>
      </c>
      <c r="B2615" s="179" t="str">
        <f t="shared" si="120"/>
        <v xml:space="preserve"> </v>
      </c>
      <c r="C2615" s="176" t="s">
        <v>85</v>
      </c>
      <c r="D2615" s="57"/>
      <c r="E2615" s="256"/>
      <c r="F2615" s="61"/>
      <c r="G2615" s="176"/>
      <c r="H2615" s="150"/>
      <c r="Q2615" s="245">
        <f t="shared" si="121"/>
        <v>0</v>
      </c>
      <c r="R2615" s="245">
        <f t="shared" si="122"/>
        <v>0</v>
      </c>
    </row>
    <row r="2616" spans="1:18" ht="20.149999999999999" customHeight="1" x14ac:dyDescent="0.35">
      <c r="A2616" s="247">
        <v>2613</v>
      </c>
      <c r="B2616" s="179" t="str">
        <f t="shared" si="120"/>
        <v xml:space="preserve"> </v>
      </c>
      <c r="C2616" s="176" t="s">
        <v>85</v>
      </c>
      <c r="D2616" s="57"/>
      <c r="E2616" s="256"/>
      <c r="F2616" s="61"/>
      <c r="G2616" s="176"/>
      <c r="H2616" s="150"/>
      <c r="Q2616" s="245">
        <f t="shared" si="121"/>
        <v>0</v>
      </c>
      <c r="R2616" s="245">
        <f t="shared" si="122"/>
        <v>0</v>
      </c>
    </row>
    <row r="2617" spans="1:18" ht="20.149999999999999" customHeight="1" x14ac:dyDescent="0.35">
      <c r="A2617" s="247">
        <v>2614</v>
      </c>
      <c r="B2617" s="179" t="str">
        <f t="shared" si="120"/>
        <v xml:space="preserve"> </v>
      </c>
      <c r="C2617" s="176" t="s">
        <v>85</v>
      </c>
      <c r="D2617" s="57"/>
      <c r="E2617" s="256"/>
      <c r="F2617" s="61"/>
      <c r="G2617" s="176"/>
      <c r="H2617" s="150"/>
      <c r="Q2617" s="245">
        <f t="shared" si="121"/>
        <v>0</v>
      </c>
      <c r="R2617" s="245">
        <f t="shared" si="122"/>
        <v>0</v>
      </c>
    </row>
    <row r="2618" spans="1:18" ht="20.149999999999999" customHeight="1" x14ac:dyDescent="0.35">
      <c r="A2618" s="247">
        <v>2615</v>
      </c>
      <c r="B2618" s="179" t="str">
        <f t="shared" si="120"/>
        <v xml:space="preserve"> </v>
      </c>
      <c r="C2618" s="176" t="s">
        <v>85</v>
      </c>
      <c r="D2618" s="57"/>
      <c r="E2618" s="256"/>
      <c r="F2618" s="61"/>
      <c r="G2618" s="176"/>
      <c r="H2618" s="150"/>
      <c r="Q2618" s="245">
        <f t="shared" si="121"/>
        <v>0</v>
      </c>
      <c r="R2618" s="245">
        <f t="shared" si="122"/>
        <v>0</v>
      </c>
    </row>
    <row r="2619" spans="1:18" ht="20.149999999999999" customHeight="1" x14ac:dyDescent="0.35">
      <c r="A2619" s="247">
        <v>2616</v>
      </c>
      <c r="B2619" s="179" t="str">
        <f t="shared" si="120"/>
        <v xml:space="preserve"> </v>
      </c>
      <c r="C2619" s="176" t="s">
        <v>85</v>
      </c>
      <c r="D2619" s="57"/>
      <c r="E2619" s="256"/>
      <c r="F2619" s="61"/>
      <c r="G2619" s="176"/>
      <c r="H2619" s="150"/>
      <c r="Q2619" s="245">
        <f t="shared" si="121"/>
        <v>0</v>
      </c>
      <c r="R2619" s="245">
        <f t="shared" si="122"/>
        <v>0</v>
      </c>
    </row>
    <row r="2620" spans="1:18" ht="20.149999999999999" customHeight="1" x14ac:dyDescent="0.35">
      <c r="A2620" s="247">
        <v>2617</v>
      </c>
      <c r="B2620" s="179" t="str">
        <f t="shared" si="120"/>
        <v xml:space="preserve"> </v>
      </c>
      <c r="C2620" s="176" t="s">
        <v>85</v>
      </c>
      <c r="D2620" s="57"/>
      <c r="E2620" s="256"/>
      <c r="F2620" s="61"/>
      <c r="G2620" s="176"/>
      <c r="H2620" s="150"/>
      <c r="Q2620" s="245">
        <f t="shared" si="121"/>
        <v>0</v>
      </c>
      <c r="R2620" s="245">
        <f t="shared" si="122"/>
        <v>0</v>
      </c>
    </row>
    <row r="2621" spans="1:18" ht="20.149999999999999" customHeight="1" x14ac:dyDescent="0.35">
      <c r="A2621" s="247">
        <v>2618</v>
      </c>
      <c r="B2621" s="179" t="str">
        <f t="shared" si="120"/>
        <v xml:space="preserve"> </v>
      </c>
      <c r="C2621" s="176" t="s">
        <v>85</v>
      </c>
      <c r="D2621" s="57"/>
      <c r="E2621" s="256"/>
      <c r="F2621" s="61"/>
      <c r="G2621" s="176"/>
      <c r="H2621" s="150"/>
      <c r="Q2621" s="245">
        <f t="shared" si="121"/>
        <v>0</v>
      </c>
      <c r="R2621" s="245">
        <f t="shared" si="122"/>
        <v>0</v>
      </c>
    </row>
    <row r="2622" spans="1:18" ht="20.149999999999999" customHeight="1" x14ac:dyDescent="0.35">
      <c r="A2622" s="247">
        <v>2619</v>
      </c>
      <c r="B2622" s="179" t="str">
        <f t="shared" si="120"/>
        <v xml:space="preserve"> </v>
      </c>
      <c r="C2622" s="176" t="s">
        <v>85</v>
      </c>
      <c r="D2622" s="57"/>
      <c r="E2622" s="256"/>
      <c r="F2622" s="61"/>
      <c r="G2622" s="176"/>
      <c r="H2622" s="150"/>
      <c r="Q2622" s="245">
        <f t="shared" si="121"/>
        <v>0</v>
      </c>
      <c r="R2622" s="245">
        <f t="shared" si="122"/>
        <v>0</v>
      </c>
    </row>
    <row r="2623" spans="1:18" ht="20.149999999999999" customHeight="1" x14ac:dyDescent="0.35">
      <c r="A2623" s="247">
        <v>2620</v>
      </c>
      <c r="B2623" s="179" t="str">
        <f t="shared" si="120"/>
        <v xml:space="preserve"> </v>
      </c>
      <c r="C2623" s="176" t="s">
        <v>85</v>
      </c>
      <c r="D2623" s="57"/>
      <c r="E2623" s="256"/>
      <c r="F2623" s="61"/>
      <c r="G2623" s="176"/>
      <c r="H2623" s="150"/>
      <c r="Q2623" s="245">
        <f t="shared" si="121"/>
        <v>0</v>
      </c>
      <c r="R2623" s="245">
        <f t="shared" si="122"/>
        <v>0</v>
      </c>
    </row>
    <row r="2624" spans="1:18" ht="20.149999999999999" customHeight="1" x14ac:dyDescent="0.35">
      <c r="A2624" s="247">
        <v>2621</v>
      </c>
      <c r="B2624" s="179" t="str">
        <f t="shared" si="120"/>
        <v xml:space="preserve"> </v>
      </c>
      <c r="C2624" s="176" t="s">
        <v>85</v>
      </c>
      <c r="D2624" s="57"/>
      <c r="E2624" s="256"/>
      <c r="F2624" s="61"/>
      <c r="G2624" s="176"/>
      <c r="H2624" s="150"/>
      <c r="Q2624" s="245">
        <f t="shared" si="121"/>
        <v>0</v>
      </c>
      <c r="R2624" s="245">
        <f t="shared" si="122"/>
        <v>0</v>
      </c>
    </row>
    <row r="2625" spans="1:18" ht="20.149999999999999" customHeight="1" x14ac:dyDescent="0.35">
      <c r="A2625" s="247">
        <v>2622</v>
      </c>
      <c r="B2625" s="179" t="str">
        <f t="shared" si="120"/>
        <v xml:space="preserve"> </v>
      </c>
      <c r="C2625" s="176" t="s">
        <v>85</v>
      </c>
      <c r="D2625" s="57"/>
      <c r="E2625" s="256"/>
      <c r="F2625" s="61"/>
      <c r="G2625" s="176"/>
      <c r="H2625" s="150"/>
      <c r="Q2625" s="245">
        <f t="shared" si="121"/>
        <v>0</v>
      </c>
      <c r="R2625" s="245">
        <f t="shared" si="122"/>
        <v>0</v>
      </c>
    </row>
    <row r="2626" spans="1:18" ht="20.149999999999999" customHeight="1" x14ac:dyDescent="0.35">
      <c r="A2626" s="247">
        <v>2623</v>
      </c>
      <c r="B2626" s="179" t="str">
        <f t="shared" si="120"/>
        <v xml:space="preserve"> </v>
      </c>
      <c r="C2626" s="176" t="s">
        <v>85</v>
      </c>
      <c r="D2626" s="57"/>
      <c r="E2626" s="256"/>
      <c r="F2626" s="61"/>
      <c r="G2626" s="176"/>
      <c r="H2626" s="150"/>
      <c r="Q2626" s="245">
        <f t="shared" si="121"/>
        <v>0</v>
      </c>
      <c r="R2626" s="245">
        <f t="shared" si="122"/>
        <v>0</v>
      </c>
    </row>
    <row r="2627" spans="1:18" ht="20.149999999999999" customHeight="1" x14ac:dyDescent="0.35">
      <c r="A2627" s="247">
        <v>2624</v>
      </c>
      <c r="B2627" s="179" t="str">
        <f t="shared" si="120"/>
        <v xml:space="preserve"> </v>
      </c>
      <c r="C2627" s="176" t="s">
        <v>85</v>
      </c>
      <c r="D2627" s="57"/>
      <c r="E2627" s="256"/>
      <c r="F2627" s="61"/>
      <c r="G2627" s="176"/>
      <c r="H2627" s="150"/>
      <c r="Q2627" s="245">
        <f t="shared" si="121"/>
        <v>0</v>
      </c>
      <c r="R2627" s="245">
        <f t="shared" si="122"/>
        <v>0</v>
      </c>
    </row>
    <row r="2628" spans="1:18" ht="20.149999999999999" customHeight="1" x14ac:dyDescent="0.35">
      <c r="A2628" s="247">
        <v>2625</v>
      </c>
      <c r="B2628" s="179" t="str">
        <f t="shared" si="120"/>
        <v xml:space="preserve"> </v>
      </c>
      <c r="C2628" s="176" t="s">
        <v>85</v>
      </c>
      <c r="D2628" s="57"/>
      <c r="E2628" s="256"/>
      <c r="F2628" s="61"/>
      <c r="G2628" s="176"/>
      <c r="H2628" s="150"/>
      <c r="Q2628" s="245">
        <f t="shared" si="121"/>
        <v>0</v>
      </c>
      <c r="R2628" s="245">
        <f t="shared" si="122"/>
        <v>0</v>
      </c>
    </row>
    <row r="2629" spans="1:18" ht="20.149999999999999" customHeight="1" x14ac:dyDescent="0.35">
      <c r="A2629" s="247">
        <v>2626</v>
      </c>
      <c r="B2629" s="179" t="str">
        <f t="shared" ref="B2629:B2692" si="123">_xlfn.CONCAT(C2629,D2629,E2629)</f>
        <v xml:space="preserve"> </v>
      </c>
      <c r="C2629" s="176" t="s">
        <v>85</v>
      </c>
      <c r="D2629" s="57"/>
      <c r="E2629" s="256"/>
      <c r="F2629" s="61"/>
      <c r="G2629" s="176"/>
      <c r="H2629" s="150"/>
      <c r="Q2629" s="245">
        <f t="shared" ref="Q2629:Q2692" si="124">IF(D2629&lt;1,0,IF(OR(C2629="",C2629=" "),0,1))</f>
        <v>0</v>
      </c>
      <c r="R2629" s="245">
        <f t="shared" ref="R2629:R2692" si="125">IF(G2629+H2629&gt;0,IF(Q2629=0,1,0),0)</f>
        <v>0</v>
      </c>
    </row>
    <row r="2630" spans="1:18" ht="20.149999999999999" customHeight="1" x14ac:dyDescent="0.35">
      <c r="A2630" s="247">
        <v>2627</v>
      </c>
      <c r="B2630" s="179" t="str">
        <f t="shared" si="123"/>
        <v xml:space="preserve"> </v>
      </c>
      <c r="C2630" s="176" t="s">
        <v>85</v>
      </c>
      <c r="D2630" s="57"/>
      <c r="E2630" s="256"/>
      <c r="F2630" s="61"/>
      <c r="G2630" s="176"/>
      <c r="H2630" s="150"/>
      <c r="Q2630" s="245">
        <f t="shared" si="124"/>
        <v>0</v>
      </c>
      <c r="R2630" s="245">
        <f t="shared" si="125"/>
        <v>0</v>
      </c>
    </row>
    <row r="2631" spans="1:18" ht="20.149999999999999" customHeight="1" x14ac:dyDescent="0.35">
      <c r="A2631" s="247">
        <v>2628</v>
      </c>
      <c r="B2631" s="179" t="str">
        <f t="shared" si="123"/>
        <v xml:space="preserve"> </v>
      </c>
      <c r="C2631" s="176" t="s">
        <v>85</v>
      </c>
      <c r="D2631" s="57"/>
      <c r="E2631" s="256"/>
      <c r="F2631" s="61"/>
      <c r="G2631" s="176"/>
      <c r="H2631" s="150"/>
      <c r="Q2631" s="245">
        <f t="shared" si="124"/>
        <v>0</v>
      </c>
      <c r="R2631" s="245">
        <f t="shared" si="125"/>
        <v>0</v>
      </c>
    </row>
    <row r="2632" spans="1:18" ht="20.149999999999999" customHeight="1" x14ac:dyDescent="0.35">
      <c r="A2632" s="247">
        <v>2629</v>
      </c>
      <c r="B2632" s="179" t="str">
        <f t="shared" si="123"/>
        <v xml:space="preserve"> </v>
      </c>
      <c r="C2632" s="176" t="s">
        <v>85</v>
      </c>
      <c r="D2632" s="57"/>
      <c r="E2632" s="256"/>
      <c r="F2632" s="61"/>
      <c r="G2632" s="176"/>
      <c r="H2632" s="150"/>
      <c r="Q2632" s="245">
        <f t="shared" si="124"/>
        <v>0</v>
      </c>
      <c r="R2632" s="245">
        <f t="shared" si="125"/>
        <v>0</v>
      </c>
    </row>
    <row r="2633" spans="1:18" ht="20.149999999999999" customHeight="1" x14ac:dyDescent="0.35">
      <c r="A2633" s="247">
        <v>2630</v>
      </c>
      <c r="B2633" s="179" t="str">
        <f t="shared" si="123"/>
        <v xml:space="preserve"> </v>
      </c>
      <c r="C2633" s="176" t="s">
        <v>85</v>
      </c>
      <c r="D2633" s="57"/>
      <c r="E2633" s="256"/>
      <c r="F2633" s="61"/>
      <c r="G2633" s="176"/>
      <c r="H2633" s="150"/>
      <c r="Q2633" s="245">
        <f t="shared" si="124"/>
        <v>0</v>
      </c>
      <c r="R2633" s="245">
        <f t="shared" si="125"/>
        <v>0</v>
      </c>
    </row>
    <row r="2634" spans="1:18" ht="20.149999999999999" customHeight="1" x14ac:dyDescent="0.35">
      <c r="A2634" s="247">
        <v>2631</v>
      </c>
      <c r="B2634" s="179" t="str">
        <f t="shared" si="123"/>
        <v xml:space="preserve"> </v>
      </c>
      <c r="C2634" s="176" t="s">
        <v>85</v>
      </c>
      <c r="D2634" s="57"/>
      <c r="E2634" s="256"/>
      <c r="F2634" s="61"/>
      <c r="G2634" s="176"/>
      <c r="H2634" s="150"/>
      <c r="Q2634" s="245">
        <f t="shared" si="124"/>
        <v>0</v>
      </c>
      <c r="R2634" s="245">
        <f t="shared" si="125"/>
        <v>0</v>
      </c>
    </row>
    <row r="2635" spans="1:18" ht="20.149999999999999" customHeight="1" x14ac:dyDescent="0.35">
      <c r="A2635" s="247">
        <v>2632</v>
      </c>
      <c r="B2635" s="179" t="str">
        <f t="shared" si="123"/>
        <v xml:space="preserve"> </v>
      </c>
      <c r="C2635" s="176" t="s">
        <v>85</v>
      </c>
      <c r="D2635" s="57"/>
      <c r="E2635" s="256"/>
      <c r="F2635" s="61"/>
      <c r="G2635" s="176"/>
      <c r="H2635" s="150"/>
      <c r="Q2635" s="245">
        <f t="shared" si="124"/>
        <v>0</v>
      </c>
      <c r="R2635" s="245">
        <f t="shared" si="125"/>
        <v>0</v>
      </c>
    </row>
    <row r="2636" spans="1:18" ht="20.149999999999999" customHeight="1" x14ac:dyDescent="0.35">
      <c r="A2636" s="247">
        <v>2633</v>
      </c>
      <c r="B2636" s="179" t="str">
        <f t="shared" si="123"/>
        <v xml:space="preserve"> </v>
      </c>
      <c r="C2636" s="176" t="s">
        <v>85</v>
      </c>
      <c r="D2636" s="57"/>
      <c r="E2636" s="256"/>
      <c r="F2636" s="61"/>
      <c r="G2636" s="176"/>
      <c r="H2636" s="150"/>
      <c r="Q2636" s="245">
        <f t="shared" si="124"/>
        <v>0</v>
      </c>
      <c r="R2636" s="245">
        <f t="shared" si="125"/>
        <v>0</v>
      </c>
    </row>
    <row r="2637" spans="1:18" ht="20.149999999999999" customHeight="1" x14ac:dyDescent="0.35">
      <c r="A2637" s="247">
        <v>2634</v>
      </c>
      <c r="B2637" s="179" t="str">
        <f t="shared" si="123"/>
        <v xml:space="preserve"> </v>
      </c>
      <c r="C2637" s="176" t="s">
        <v>85</v>
      </c>
      <c r="D2637" s="57"/>
      <c r="E2637" s="256"/>
      <c r="F2637" s="61"/>
      <c r="G2637" s="176"/>
      <c r="H2637" s="150"/>
      <c r="Q2637" s="245">
        <f t="shared" si="124"/>
        <v>0</v>
      </c>
      <c r="R2637" s="245">
        <f t="shared" si="125"/>
        <v>0</v>
      </c>
    </row>
    <row r="2638" spans="1:18" ht="20.149999999999999" customHeight="1" x14ac:dyDescent="0.35">
      <c r="A2638" s="247">
        <v>2635</v>
      </c>
      <c r="B2638" s="179" t="str">
        <f t="shared" si="123"/>
        <v xml:space="preserve"> </v>
      </c>
      <c r="C2638" s="176" t="s">
        <v>85</v>
      </c>
      <c r="D2638" s="57"/>
      <c r="E2638" s="256"/>
      <c r="F2638" s="61"/>
      <c r="G2638" s="176"/>
      <c r="H2638" s="150"/>
      <c r="Q2638" s="245">
        <f t="shared" si="124"/>
        <v>0</v>
      </c>
      <c r="R2638" s="245">
        <f t="shared" si="125"/>
        <v>0</v>
      </c>
    </row>
    <row r="2639" spans="1:18" ht="20.149999999999999" customHeight="1" x14ac:dyDescent="0.35">
      <c r="A2639" s="247">
        <v>2636</v>
      </c>
      <c r="B2639" s="179" t="str">
        <f t="shared" si="123"/>
        <v xml:space="preserve"> </v>
      </c>
      <c r="C2639" s="176" t="s">
        <v>85</v>
      </c>
      <c r="D2639" s="57"/>
      <c r="E2639" s="256"/>
      <c r="F2639" s="61"/>
      <c r="G2639" s="176"/>
      <c r="H2639" s="150"/>
      <c r="Q2639" s="245">
        <f t="shared" si="124"/>
        <v>0</v>
      </c>
      <c r="R2639" s="245">
        <f t="shared" si="125"/>
        <v>0</v>
      </c>
    </row>
    <row r="2640" spans="1:18" ht="20.149999999999999" customHeight="1" x14ac:dyDescent="0.35">
      <c r="A2640" s="247">
        <v>2637</v>
      </c>
      <c r="B2640" s="179" t="str">
        <f t="shared" si="123"/>
        <v xml:space="preserve"> </v>
      </c>
      <c r="C2640" s="176" t="s">
        <v>85</v>
      </c>
      <c r="D2640" s="57"/>
      <c r="E2640" s="256"/>
      <c r="F2640" s="61"/>
      <c r="G2640" s="176"/>
      <c r="H2640" s="150"/>
      <c r="Q2640" s="245">
        <f t="shared" si="124"/>
        <v>0</v>
      </c>
      <c r="R2640" s="245">
        <f t="shared" si="125"/>
        <v>0</v>
      </c>
    </row>
    <row r="2641" spans="1:18" ht="20.149999999999999" customHeight="1" x14ac:dyDescent="0.35">
      <c r="A2641" s="247">
        <v>2638</v>
      </c>
      <c r="B2641" s="179" t="str">
        <f t="shared" si="123"/>
        <v xml:space="preserve"> </v>
      </c>
      <c r="C2641" s="176" t="s">
        <v>85</v>
      </c>
      <c r="D2641" s="57"/>
      <c r="E2641" s="256"/>
      <c r="F2641" s="61"/>
      <c r="G2641" s="176"/>
      <c r="H2641" s="150"/>
      <c r="Q2641" s="245">
        <f t="shared" si="124"/>
        <v>0</v>
      </c>
      <c r="R2641" s="245">
        <f t="shared" si="125"/>
        <v>0</v>
      </c>
    </row>
    <row r="2642" spans="1:18" ht="20.149999999999999" customHeight="1" x14ac:dyDescent="0.35">
      <c r="A2642" s="247">
        <v>2639</v>
      </c>
      <c r="B2642" s="179" t="str">
        <f t="shared" si="123"/>
        <v xml:space="preserve"> </v>
      </c>
      <c r="C2642" s="176" t="s">
        <v>85</v>
      </c>
      <c r="D2642" s="57"/>
      <c r="E2642" s="256"/>
      <c r="F2642" s="61"/>
      <c r="G2642" s="176"/>
      <c r="H2642" s="150"/>
      <c r="Q2642" s="245">
        <f t="shared" si="124"/>
        <v>0</v>
      </c>
      <c r="R2642" s="245">
        <f t="shared" si="125"/>
        <v>0</v>
      </c>
    </row>
    <row r="2643" spans="1:18" ht="20.149999999999999" customHeight="1" x14ac:dyDescent="0.35">
      <c r="A2643" s="247">
        <v>2640</v>
      </c>
      <c r="B2643" s="179" t="str">
        <f t="shared" si="123"/>
        <v xml:space="preserve"> </v>
      </c>
      <c r="C2643" s="176" t="s">
        <v>85</v>
      </c>
      <c r="D2643" s="57"/>
      <c r="E2643" s="256"/>
      <c r="F2643" s="61"/>
      <c r="G2643" s="176"/>
      <c r="H2643" s="150"/>
      <c r="Q2643" s="245">
        <f t="shared" si="124"/>
        <v>0</v>
      </c>
      <c r="R2643" s="245">
        <f t="shared" si="125"/>
        <v>0</v>
      </c>
    </row>
    <row r="2644" spans="1:18" ht="20.149999999999999" customHeight="1" x14ac:dyDescent="0.35">
      <c r="A2644" s="247">
        <v>2641</v>
      </c>
      <c r="B2644" s="179" t="str">
        <f t="shared" si="123"/>
        <v xml:space="preserve"> </v>
      </c>
      <c r="C2644" s="176" t="s">
        <v>85</v>
      </c>
      <c r="D2644" s="57"/>
      <c r="E2644" s="256"/>
      <c r="F2644" s="61"/>
      <c r="G2644" s="176"/>
      <c r="H2644" s="150"/>
      <c r="Q2644" s="245">
        <f t="shared" si="124"/>
        <v>0</v>
      </c>
      <c r="R2644" s="245">
        <f t="shared" si="125"/>
        <v>0</v>
      </c>
    </row>
    <row r="2645" spans="1:18" ht="20.149999999999999" customHeight="1" x14ac:dyDescent="0.35">
      <c r="A2645" s="247">
        <v>2642</v>
      </c>
      <c r="B2645" s="179" t="str">
        <f t="shared" si="123"/>
        <v xml:space="preserve"> </v>
      </c>
      <c r="C2645" s="176" t="s">
        <v>85</v>
      </c>
      <c r="D2645" s="57"/>
      <c r="E2645" s="256"/>
      <c r="F2645" s="61"/>
      <c r="G2645" s="176"/>
      <c r="H2645" s="150"/>
      <c r="Q2645" s="245">
        <f t="shared" si="124"/>
        <v>0</v>
      </c>
      <c r="R2645" s="245">
        <f t="shared" si="125"/>
        <v>0</v>
      </c>
    </row>
    <row r="2646" spans="1:18" ht="20.149999999999999" customHeight="1" x14ac:dyDescent="0.35">
      <c r="A2646" s="247">
        <v>2643</v>
      </c>
      <c r="B2646" s="179" t="str">
        <f t="shared" si="123"/>
        <v xml:space="preserve"> </v>
      </c>
      <c r="C2646" s="176" t="s">
        <v>85</v>
      </c>
      <c r="D2646" s="57"/>
      <c r="E2646" s="256"/>
      <c r="F2646" s="61"/>
      <c r="G2646" s="176"/>
      <c r="H2646" s="150"/>
      <c r="Q2646" s="245">
        <f t="shared" si="124"/>
        <v>0</v>
      </c>
      <c r="R2646" s="245">
        <f t="shared" si="125"/>
        <v>0</v>
      </c>
    </row>
    <row r="2647" spans="1:18" ht="20.149999999999999" customHeight="1" x14ac:dyDescent="0.35">
      <c r="A2647" s="247">
        <v>2644</v>
      </c>
      <c r="B2647" s="179" t="str">
        <f t="shared" si="123"/>
        <v xml:space="preserve"> </v>
      </c>
      <c r="C2647" s="176" t="s">
        <v>85</v>
      </c>
      <c r="D2647" s="57"/>
      <c r="E2647" s="256"/>
      <c r="F2647" s="61"/>
      <c r="G2647" s="176"/>
      <c r="H2647" s="150"/>
      <c r="Q2647" s="245">
        <f t="shared" si="124"/>
        <v>0</v>
      </c>
      <c r="R2647" s="245">
        <f t="shared" si="125"/>
        <v>0</v>
      </c>
    </row>
    <row r="2648" spans="1:18" ht="20.149999999999999" customHeight="1" x14ac:dyDescent="0.35">
      <c r="A2648" s="247">
        <v>2645</v>
      </c>
      <c r="B2648" s="179" t="str">
        <f t="shared" si="123"/>
        <v xml:space="preserve"> </v>
      </c>
      <c r="C2648" s="176" t="s">
        <v>85</v>
      </c>
      <c r="D2648" s="57"/>
      <c r="E2648" s="256"/>
      <c r="F2648" s="61"/>
      <c r="G2648" s="176"/>
      <c r="H2648" s="150"/>
      <c r="Q2648" s="245">
        <f t="shared" si="124"/>
        <v>0</v>
      </c>
      <c r="R2648" s="245">
        <f t="shared" si="125"/>
        <v>0</v>
      </c>
    </row>
    <row r="2649" spans="1:18" ht="20.149999999999999" customHeight="1" x14ac:dyDescent="0.35">
      <c r="A2649" s="247">
        <v>2646</v>
      </c>
      <c r="B2649" s="179" t="str">
        <f t="shared" si="123"/>
        <v xml:space="preserve"> </v>
      </c>
      <c r="C2649" s="176" t="s">
        <v>85</v>
      </c>
      <c r="D2649" s="57"/>
      <c r="E2649" s="256"/>
      <c r="F2649" s="61"/>
      <c r="G2649" s="176"/>
      <c r="H2649" s="150"/>
      <c r="Q2649" s="245">
        <f t="shared" si="124"/>
        <v>0</v>
      </c>
      <c r="R2649" s="245">
        <f t="shared" si="125"/>
        <v>0</v>
      </c>
    </row>
    <row r="2650" spans="1:18" ht="20.149999999999999" customHeight="1" x14ac:dyDescent="0.35">
      <c r="A2650" s="247">
        <v>2647</v>
      </c>
      <c r="B2650" s="179" t="str">
        <f t="shared" si="123"/>
        <v xml:space="preserve"> </v>
      </c>
      <c r="C2650" s="176" t="s">
        <v>85</v>
      </c>
      <c r="D2650" s="57"/>
      <c r="E2650" s="256"/>
      <c r="F2650" s="61"/>
      <c r="G2650" s="176"/>
      <c r="H2650" s="150"/>
      <c r="Q2650" s="245">
        <f t="shared" si="124"/>
        <v>0</v>
      </c>
      <c r="R2650" s="245">
        <f t="shared" si="125"/>
        <v>0</v>
      </c>
    </row>
    <row r="2651" spans="1:18" ht="20.149999999999999" customHeight="1" x14ac:dyDescent="0.35">
      <c r="A2651" s="247">
        <v>2648</v>
      </c>
      <c r="B2651" s="179" t="str">
        <f t="shared" si="123"/>
        <v xml:space="preserve"> </v>
      </c>
      <c r="C2651" s="176" t="s">
        <v>85</v>
      </c>
      <c r="D2651" s="57"/>
      <c r="E2651" s="256"/>
      <c r="F2651" s="61"/>
      <c r="G2651" s="176"/>
      <c r="H2651" s="150"/>
      <c r="Q2651" s="245">
        <f t="shared" si="124"/>
        <v>0</v>
      </c>
      <c r="R2651" s="245">
        <f t="shared" si="125"/>
        <v>0</v>
      </c>
    </row>
    <row r="2652" spans="1:18" ht="20.149999999999999" customHeight="1" x14ac:dyDescent="0.35">
      <c r="A2652" s="247">
        <v>2649</v>
      </c>
      <c r="B2652" s="179" t="str">
        <f t="shared" si="123"/>
        <v xml:space="preserve"> </v>
      </c>
      <c r="C2652" s="176" t="s">
        <v>85</v>
      </c>
      <c r="D2652" s="57"/>
      <c r="E2652" s="256"/>
      <c r="F2652" s="61"/>
      <c r="G2652" s="176"/>
      <c r="H2652" s="150"/>
      <c r="Q2652" s="245">
        <f t="shared" si="124"/>
        <v>0</v>
      </c>
      <c r="R2652" s="245">
        <f t="shared" si="125"/>
        <v>0</v>
      </c>
    </row>
    <row r="2653" spans="1:18" ht="20.149999999999999" customHeight="1" x14ac:dyDescent="0.35">
      <c r="A2653" s="247">
        <v>2650</v>
      </c>
      <c r="B2653" s="179" t="str">
        <f t="shared" si="123"/>
        <v xml:space="preserve"> </v>
      </c>
      <c r="C2653" s="176" t="s">
        <v>85</v>
      </c>
      <c r="D2653" s="57"/>
      <c r="E2653" s="256"/>
      <c r="F2653" s="61"/>
      <c r="G2653" s="176"/>
      <c r="H2653" s="150"/>
      <c r="Q2653" s="245">
        <f t="shared" si="124"/>
        <v>0</v>
      </c>
      <c r="R2653" s="245">
        <f t="shared" si="125"/>
        <v>0</v>
      </c>
    </row>
    <row r="2654" spans="1:18" ht="20.149999999999999" customHeight="1" x14ac:dyDescent="0.35">
      <c r="A2654" s="247">
        <v>2651</v>
      </c>
      <c r="B2654" s="179" t="str">
        <f t="shared" si="123"/>
        <v xml:space="preserve"> </v>
      </c>
      <c r="C2654" s="176" t="s">
        <v>85</v>
      </c>
      <c r="D2654" s="57"/>
      <c r="E2654" s="256"/>
      <c r="F2654" s="61"/>
      <c r="G2654" s="176"/>
      <c r="H2654" s="150"/>
      <c r="Q2654" s="245">
        <f t="shared" si="124"/>
        <v>0</v>
      </c>
      <c r="R2654" s="245">
        <f t="shared" si="125"/>
        <v>0</v>
      </c>
    </row>
    <row r="2655" spans="1:18" ht="20.149999999999999" customHeight="1" x14ac:dyDescent="0.35">
      <c r="A2655" s="247">
        <v>2652</v>
      </c>
      <c r="B2655" s="179" t="str">
        <f t="shared" si="123"/>
        <v xml:space="preserve"> </v>
      </c>
      <c r="C2655" s="176" t="s">
        <v>85</v>
      </c>
      <c r="D2655" s="57"/>
      <c r="E2655" s="256"/>
      <c r="F2655" s="61"/>
      <c r="G2655" s="176"/>
      <c r="H2655" s="150"/>
      <c r="Q2655" s="245">
        <f t="shared" si="124"/>
        <v>0</v>
      </c>
      <c r="R2655" s="245">
        <f t="shared" si="125"/>
        <v>0</v>
      </c>
    </row>
    <row r="2656" spans="1:18" ht="20.149999999999999" customHeight="1" x14ac:dyDescent="0.35">
      <c r="A2656" s="247">
        <v>2653</v>
      </c>
      <c r="B2656" s="179" t="str">
        <f t="shared" si="123"/>
        <v xml:space="preserve"> </v>
      </c>
      <c r="C2656" s="176" t="s">
        <v>85</v>
      </c>
      <c r="D2656" s="57"/>
      <c r="E2656" s="256"/>
      <c r="F2656" s="61"/>
      <c r="G2656" s="176"/>
      <c r="H2656" s="150"/>
      <c r="Q2656" s="245">
        <f t="shared" si="124"/>
        <v>0</v>
      </c>
      <c r="R2656" s="245">
        <f t="shared" si="125"/>
        <v>0</v>
      </c>
    </row>
    <row r="2657" spans="1:18" ht="20.149999999999999" customHeight="1" x14ac:dyDescent="0.35">
      <c r="A2657" s="247">
        <v>2654</v>
      </c>
      <c r="B2657" s="179" t="str">
        <f t="shared" si="123"/>
        <v xml:space="preserve"> </v>
      </c>
      <c r="C2657" s="176" t="s">
        <v>85</v>
      </c>
      <c r="D2657" s="57"/>
      <c r="E2657" s="256"/>
      <c r="F2657" s="61"/>
      <c r="G2657" s="176"/>
      <c r="H2657" s="150"/>
      <c r="Q2657" s="245">
        <f t="shared" si="124"/>
        <v>0</v>
      </c>
      <c r="R2657" s="245">
        <f t="shared" si="125"/>
        <v>0</v>
      </c>
    </row>
    <row r="2658" spans="1:18" ht="20.149999999999999" customHeight="1" x14ac:dyDescent="0.35">
      <c r="A2658" s="247">
        <v>2655</v>
      </c>
      <c r="B2658" s="179" t="str">
        <f t="shared" si="123"/>
        <v xml:space="preserve"> </v>
      </c>
      <c r="C2658" s="176" t="s">
        <v>85</v>
      </c>
      <c r="D2658" s="57"/>
      <c r="E2658" s="256"/>
      <c r="F2658" s="61"/>
      <c r="G2658" s="176"/>
      <c r="H2658" s="150"/>
      <c r="Q2658" s="245">
        <f t="shared" si="124"/>
        <v>0</v>
      </c>
      <c r="R2658" s="245">
        <f t="shared" si="125"/>
        <v>0</v>
      </c>
    </row>
    <row r="2659" spans="1:18" ht="20.149999999999999" customHeight="1" x14ac:dyDescent="0.35">
      <c r="A2659" s="247">
        <v>2656</v>
      </c>
      <c r="B2659" s="179" t="str">
        <f t="shared" si="123"/>
        <v xml:space="preserve"> </v>
      </c>
      <c r="C2659" s="176" t="s">
        <v>85</v>
      </c>
      <c r="D2659" s="57"/>
      <c r="E2659" s="256"/>
      <c r="F2659" s="61"/>
      <c r="G2659" s="176"/>
      <c r="H2659" s="150"/>
      <c r="Q2659" s="245">
        <f t="shared" si="124"/>
        <v>0</v>
      </c>
      <c r="R2659" s="245">
        <f t="shared" si="125"/>
        <v>0</v>
      </c>
    </row>
    <row r="2660" spans="1:18" ht="20.149999999999999" customHeight="1" x14ac:dyDescent="0.35">
      <c r="A2660" s="247">
        <v>2657</v>
      </c>
      <c r="B2660" s="179" t="str">
        <f t="shared" si="123"/>
        <v xml:space="preserve"> </v>
      </c>
      <c r="C2660" s="176" t="s">
        <v>85</v>
      </c>
      <c r="D2660" s="57"/>
      <c r="E2660" s="256"/>
      <c r="F2660" s="61"/>
      <c r="G2660" s="176"/>
      <c r="H2660" s="150"/>
      <c r="Q2660" s="245">
        <f t="shared" si="124"/>
        <v>0</v>
      </c>
      <c r="R2660" s="245">
        <f t="shared" si="125"/>
        <v>0</v>
      </c>
    </row>
    <row r="2661" spans="1:18" ht="20.149999999999999" customHeight="1" x14ac:dyDescent="0.35">
      <c r="A2661" s="247">
        <v>2658</v>
      </c>
      <c r="B2661" s="179" t="str">
        <f t="shared" si="123"/>
        <v xml:space="preserve"> </v>
      </c>
      <c r="C2661" s="176" t="s">
        <v>85</v>
      </c>
      <c r="D2661" s="57"/>
      <c r="E2661" s="256"/>
      <c r="F2661" s="61"/>
      <c r="G2661" s="176"/>
      <c r="H2661" s="150"/>
      <c r="Q2661" s="245">
        <f t="shared" si="124"/>
        <v>0</v>
      </c>
      <c r="R2661" s="245">
        <f t="shared" si="125"/>
        <v>0</v>
      </c>
    </row>
    <row r="2662" spans="1:18" ht="20.149999999999999" customHeight="1" x14ac:dyDescent="0.35">
      <c r="A2662" s="247">
        <v>2659</v>
      </c>
      <c r="B2662" s="179" t="str">
        <f t="shared" si="123"/>
        <v xml:space="preserve"> </v>
      </c>
      <c r="C2662" s="176" t="s">
        <v>85</v>
      </c>
      <c r="D2662" s="57"/>
      <c r="E2662" s="256"/>
      <c r="F2662" s="61"/>
      <c r="G2662" s="176"/>
      <c r="H2662" s="150"/>
      <c r="Q2662" s="245">
        <f t="shared" si="124"/>
        <v>0</v>
      </c>
      <c r="R2662" s="245">
        <f t="shared" si="125"/>
        <v>0</v>
      </c>
    </row>
    <row r="2663" spans="1:18" ht="20.149999999999999" customHeight="1" x14ac:dyDescent="0.35">
      <c r="A2663" s="247">
        <v>2660</v>
      </c>
      <c r="B2663" s="179" t="str">
        <f t="shared" si="123"/>
        <v xml:space="preserve"> </v>
      </c>
      <c r="C2663" s="176" t="s">
        <v>85</v>
      </c>
      <c r="D2663" s="57"/>
      <c r="E2663" s="256"/>
      <c r="F2663" s="61"/>
      <c r="G2663" s="176"/>
      <c r="H2663" s="150"/>
      <c r="Q2663" s="245">
        <f t="shared" si="124"/>
        <v>0</v>
      </c>
      <c r="R2663" s="245">
        <f t="shared" si="125"/>
        <v>0</v>
      </c>
    </row>
    <row r="2664" spans="1:18" ht="20.149999999999999" customHeight="1" x14ac:dyDescent="0.35">
      <c r="A2664" s="247">
        <v>2661</v>
      </c>
      <c r="B2664" s="179" t="str">
        <f t="shared" si="123"/>
        <v xml:space="preserve"> </v>
      </c>
      <c r="C2664" s="176" t="s">
        <v>85</v>
      </c>
      <c r="D2664" s="57"/>
      <c r="E2664" s="256"/>
      <c r="F2664" s="61"/>
      <c r="G2664" s="176"/>
      <c r="H2664" s="150"/>
      <c r="Q2664" s="245">
        <f t="shared" si="124"/>
        <v>0</v>
      </c>
      <c r="R2664" s="245">
        <f t="shared" si="125"/>
        <v>0</v>
      </c>
    </row>
    <row r="2665" spans="1:18" ht="20.149999999999999" customHeight="1" x14ac:dyDescent="0.35">
      <c r="A2665" s="247">
        <v>2662</v>
      </c>
      <c r="B2665" s="179" t="str">
        <f t="shared" si="123"/>
        <v xml:space="preserve"> </v>
      </c>
      <c r="C2665" s="176" t="s">
        <v>85</v>
      </c>
      <c r="D2665" s="57"/>
      <c r="E2665" s="256"/>
      <c r="F2665" s="61"/>
      <c r="G2665" s="176"/>
      <c r="H2665" s="150"/>
      <c r="Q2665" s="245">
        <f t="shared" si="124"/>
        <v>0</v>
      </c>
      <c r="R2665" s="245">
        <f t="shared" si="125"/>
        <v>0</v>
      </c>
    </row>
    <row r="2666" spans="1:18" ht="20.149999999999999" customHeight="1" x14ac:dyDescent="0.35">
      <c r="A2666" s="247">
        <v>2663</v>
      </c>
      <c r="B2666" s="179" t="str">
        <f t="shared" si="123"/>
        <v xml:space="preserve"> </v>
      </c>
      <c r="C2666" s="176" t="s">
        <v>85</v>
      </c>
      <c r="D2666" s="57"/>
      <c r="E2666" s="256"/>
      <c r="F2666" s="61"/>
      <c r="G2666" s="176"/>
      <c r="H2666" s="150"/>
      <c r="Q2666" s="245">
        <f t="shared" si="124"/>
        <v>0</v>
      </c>
      <c r="R2666" s="245">
        <f t="shared" si="125"/>
        <v>0</v>
      </c>
    </row>
    <row r="2667" spans="1:18" ht="20.149999999999999" customHeight="1" x14ac:dyDescent="0.35">
      <c r="A2667" s="247">
        <v>2664</v>
      </c>
      <c r="B2667" s="179" t="str">
        <f t="shared" si="123"/>
        <v xml:space="preserve"> </v>
      </c>
      <c r="C2667" s="176" t="s">
        <v>85</v>
      </c>
      <c r="D2667" s="57"/>
      <c r="E2667" s="256"/>
      <c r="F2667" s="61"/>
      <c r="G2667" s="176"/>
      <c r="H2667" s="150"/>
      <c r="Q2667" s="245">
        <f t="shared" si="124"/>
        <v>0</v>
      </c>
      <c r="R2667" s="245">
        <f t="shared" si="125"/>
        <v>0</v>
      </c>
    </row>
    <row r="2668" spans="1:18" ht="20.149999999999999" customHeight="1" x14ac:dyDescent="0.35">
      <c r="A2668" s="247">
        <v>2665</v>
      </c>
      <c r="B2668" s="179" t="str">
        <f t="shared" si="123"/>
        <v xml:space="preserve"> </v>
      </c>
      <c r="C2668" s="176" t="s">
        <v>85</v>
      </c>
      <c r="D2668" s="57"/>
      <c r="E2668" s="256"/>
      <c r="F2668" s="61"/>
      <c r="G2668" s="176"/>
      <c r="H2668" s="150"/>
      <c r="Q2668" s="245">
        <f t="shared" si="124"/>
        <v>0</v>
      </c>
      <c r="R2668" s="245">
        <f t="shared" si="125"/>
        <v>0</v>
      </c>
    </row>
    <row r="2669" spans="1:18" ht="20.149999999999999" customHeight="1" x14ac:dyDescent="0.35">
      <c r="A2669" s="247">
        <v>2666</v>
      </c>
      <c r="B2669" s="179" t="str">
        <f t="shared" si="123"/>
        <v xml:space="preserve"> </v>
      </c>
      <c r="C2669" s="176" t="s">
        <v>85</v>
      </c>
      <c r="D2669" s="57"/>
      <c r="E2669" s="256"/>
      <c r="F2669" s="61"/>
      <c r="G2669" s="176"/>
      <c r="H2669" s="150"/>
      <c r="Q2669" s="245">
        <f t="shared" si="124"/>
        <v>0</v>
      </c>
      <c r="R2669" s="245">
        <f t="shared" si="125"/>
        <v>0</v>
      </c>
    </row>
    <row r="2670" spans="1:18" ht="20.149999999999999" customHeight="1" x14ac:dyDescent="0.35">
      <c r="A2670" s="247">
        <v>2667</v>
      </c>
      <c r="B2670" s="179" t="str">
        <f t="shared" si="123"/>
        <v xml:space="preserve"> </v>
      </c>
      <c r="C2670" s="176" t="s">
        <v>85</v>
      </c>
      <c r="D2670" s="57"/>
      <c r="E2670" s="256"/>
      <c r="F2670" s="61"/>
      <c r="G2670" s="176"/>
      <c r="H2670" s="150"/>
      <c r="Q2670" s="245">
        <f t="shared" si="124"/>
        <v>0</v>
      </c>
      <c r="R2670" s="245">
        <f t="shared" si="125"/>
        <v>0</v>
      </c>
    </row>
    <row r="2671" spans="1:18" ht="20.149999999999999" customHeight="1" x14ac:dyDescent="0.35">
      <c r="A2671" s="247">
        <v>2668</v>
      </c>
      <c r="B2671" s="179" t="str">
        <f t="shared" si="123"/>
        <v xml:space="preserve"> </v>
      </c>
      <c r="C2671" s="176" t="s">
        <v>85</v>
      </c>
      <c r="D2671" s="57"/>
      <c r="E2671" s="256"/>
      <c r="F2671" s="61"/>
      <c r="G2671" s="176"/>
      <c r="H2671" s="150"/>
      <c r="Q2671" s="245">
        <f t="shared" si="124"/>
        <v>0</v>
      </c>
      <c r="R2671" s="245">
        <f t="shared" si="125"/>
        <v>0</v>
      </c>
    </row>
    <row r="2672" spans="1:18" ht="20.149999999999999" customHeight="1" x14ac:dyDescent="0.35">
      <c r="A2672" s="247">
        <v>2669</v>
      </c>
      <c r="B2672" s="179" t="str">
        <f t="shared" si="123"/>
        <v xml:space="preserve"> </v>
      </c>
      <c r="C2672" s="176" t="s">
        <v>85</v>
      </c>
      <c r="D2672" s="57"/>
      <c r="E2672" s="256"/>
      <c r="F2672" s="61"/>
      <c r="G2672" s="176"/>
      <c r="H2672" s="150"/>
      <c r="Q2672" s="245">
        <f t="shared" si="124"/>
        <v>0</v>
      </c>
      <c r="R2672" s="245">
        <f t="shared" si="125"/>
        <v>0</v>
      </c>
    </row>
    <row r="2673" spans="1:18" ht="20.149999999999999" customHeight="1" x14ac:dyDescent="0.35">
      <c r="A2673" s="247">
        <v>2670</v>
      </c>
      <c r="B2673" s="179" t="str">
        <f t="shared" si="123"/>
        <v xml:space="preserve"> </v>
      </c>
      <c r="C2673" s="176" t="s">
        <v>85</v>
      </c>
      <c r="D2673" s="57"/>
      <c r="E2673" s="256"/>
      <c r="F2673" s="61"/>
      <c r="G2673" s="176"/>
      <c r="H2673" s="150"/>
      <c r="Q2673" s="245">
        <f t="shared" si="124"/>
        <v>0</v>
      </c>
      <c r="R2673" s="245">
        <f t="shared" si="125"/>
        <v>0</v>
      </c>
    </row>
    <row r="2674" spans="1:18" ht="20.149999999999999" customHeight="1" x14ac:dyDescent="0.35">
      <c r="A2674" s="247">
        <v>2671</v>
      </c>
      <c r="B2674" s="179" t="str">
        <f t="shared" si="123"/>
        <v xml:space="preserve"> </v>
      </c>
      <c r="C2674" s="176" t="s">
        <v>85</v>
      </c>
      <c r="D2674" s="57"/>
      <c r="E2674" s="256"/>
      <c r="F2674" s="61"/>
      <c r="G2674" s="176"/>
      <c r="H2674" s="150"/>
      <c r="Q2674" s="245">
        <f t="shared" si="124"/>
        <v>0</v>
      </c>
      <c r="R2674" s="245">
        <f t="shared" si="125"/>
        <v>0</v>
      </c>
    </row>
    <row r="2675" spans="1:18" ht="20.149999999999999" customHeight="1" x14ac:dyDescent="0.35">
      <c r="A2675" s="247">
        <v>2672</v>
      </c>
      <c r="B2675" s="179" t="str">
        <f t="shared" si="123"/>
        <v xml:space="preserve"> </v>
      </c>
      <c r="C2675" s="176" t="s">
        <v>85</v>
      </c>
      <c r="D2675" s="57"/>
      <c r="E2675" s="256"/>
      <c r="F2675" s="61"/>
      <c r="G2675" s="176"/>
      <c r="H2675" s="150"/>
      <c r="Q2675" s="245">
        <f t="shared" si="124"/>
        <v>0</v>
      </c>
      <c r="R2675" s="245">
        <f t="shared" si="125"/>
        <v>0</v>
      </c>
    </row>
    <row r="2676" spans="1:18" ht="20.149999999999999" customHeight="1" x14ac:dyDescent="0.35">
      <c r="A2676" s="247">
        <v>2673</v>
      </c>
      <c r="B2676" s="179" t="str">
        <f t="shared" si="123"/>
        <v xml:space="preserve"> </v>
      </c>
      <c r="C2676" s="176" t="s">
        <v>85</v>
      </c>
      <c r="D2676" s="57"/>
      <c r="E2676" s="256"/>
      <c r="F2676" s="61"/>
      <c r="G2676" s="176"/>
      <c r="H2676" s="150"/>
      <c r="Q2676" s="245">
        <f t="shared" si="124"/>
        <v>0</v>
      </c>
      <c r="R2676" s="245">
        <f t="shared" si="125"/>
        <v>0</v>
      </c>
    </row>
    <row r="2677" spans="1:18" ht="20.149999999999999" customHeight="1" x14ac:dyDescent="0.35">
      <c r="A2677" s="247">
        <v>2674</v>
      </c>
      <c r="B2677" s="179" t="str">
        <f t="shared" si="123"/>
        <v xml:space="preserve"> </v>
      </c>
      <c r="C2677" s="176" t="s">
        <v>85</v>
      </c>
      <c r="D2677" s="57"/>
      <c r="E2677" s="256"/>
      <c r="F2677" s="61"/>
      <c r="G2677" s="176"/>
      <c r="H2677" s="150"/>
      <c r="Q2677" s="245">
        <f t="shared" si="124"/>
        <v>0</v>
      </c>
      <c r="R2677" s="245">
        <f t="shared" si="125"/>
        <v>0</v>
      </c>
    </row>
    <row r="2678" spans="1:18" ht="20.149999999999999" customHeight="1" x14ac:dyDescent="0.35">
      <c r="A2678" s="247">
        <v>2675</v>
      </c>
      <c r="B2678" s="179" t="str">
        <f t="shared" si="123"/>
        <v xml:space="preserve"> </v>
      </c>
      <c r="C2678" s="176" t="s">
        <v>85</v>
      </c>
      <c r="D2678" s="57"/>
      <c r="E2678" s="256"/>
      <c r="F2678" s="61"/>
      <c r="G2678" s="176"/>
      <c r="H2678" s="150"/>
      <c r="Q2678" s="245">
        <f t="shared" si="124"/>
        <v>0</v>
      </c>
      <c r="R2678" s="245">
        <f t="shared" si="125"/>
        <v>0</v>
      </c>
    </row>
    <row r="2679" spans="1:18" ht="20.149999999999999" customHeight="1" x14ac:dyDescent="0.35">
      <c r="A2679" s="247">
        <v>2676</v>
      </c>
      <c r="B2679" s="179" t="str">
        <f t="shared" si="123"/>
        <v xml:space="preserve"> </v>
      </c>
      <c r="C2679" s="176" t="s">
        <v>85</v>
      </c>
      <c r="D2679" s="57"/>
      <c r="E2679" s="256"/>
      <c r="F2679" s="61"/>
      <c r="G2679" s="176"/>
      <c r="H2679" s="150"/>
      <c r="Q2679" s="245">
        <f t="shared" si="124"/>
        <v>0</v>
      </c>
      <c r="R2679" s="245">
        <f t="shared" si="125"/>
        <v>0</v>
      </c>
    </row>
    <row r="2680" spans="1:18" ht="20.149999999999999" customHeight="1" x14ac:dyDescent="0.35">
      <c r="A2680" s="247">
        <v>2677</v>
      </c>
      <c r="B2680" s="179" t="str">
        <f t="shared" si="123"/>
        <v xml:space="preserve"> </v>
      </c>
      <c r="C2680" s="176" t="s">
        <v>85</v>
      </c>
      <c r="D2680" s="57"/>
      <c r="E2680" s="256"/>
      <c r="F2680" s="61"/>
      <c r="G2680" s="176"/>
      <c r="H2680" s="150"/>
      <c r="Q2680" s="245">
        <f t="shared" si="124"/>
        <v>0</v>
      </c>
      <c r="R2680" s="245">
        <f t="shared" si="125"/>
        <v>0</v>
      </c>
    </row>
    <row r="2681" spans="1:18" ht="20.149999999999999" customHeight="1" x14ac:dyDescent="0.35">
      <c r="A2681" s="247">
        <v>2678</v>
      </c>
      <c r="B2681" s="179" t="str">
        <f t="shared" si="123"/>
        <v xml:space="preserve"> </v>
      </c>
      <c r="C2681" s="176" t="s">
        <v>85</v>
      </c>
      <c r="D2681" s="57"/>
      <c r="E2681" s="256"/>
      <c r="F2681" s="61"/>
      <c r="G2681" s="176"/>
      <c r="H2681" s="150"/>
      <c r="Q2681" s="245">
        <f t="shared" si="124"/>
        <v>0</v>
      </c>
      <c r="R2681" s="245">
        <f t="shared" si="125"/>
        <v>0</v>
      </c>
    </row>
    <row r="2682" spans="1:18" ht="20.149999999999999" customHeight="1" x14ac:dyDescent="0.35">
      <c r="A2682" s="247">
        <v>2679</v>
      </c>
      <c r="B2682" s="179" t="str">
        <f t="shared" si="123"/>
        <v xml:space="preserve"> </v>
      </c>
      <c r="C2682" s="176" t="s">
        <v>85</v>
      </c>
      <c r="D2682" s="57"/>
      <c r="E2682" s="256"/>
      <c r="F2682" s="61"/>
      <c r="G2682" s="176"/>
      <c r="H2682" s="150"/>
      <c r="Q2682" s="245">
        <f t="shared" si="124"/>
        <v>0</v>
      </c>
      <c r="R2682" s="245">
        <f t="shared" si="125"/>
        <v>0</v>
      </c>
    </row>
    <row r="2683" spans="1:18" ht="20.149999999999999" customHeight="1" x14ac:dyDescent="0.35">
      <c r="A2683" s="247">
        <v>2680</v>
      </c>
      <c r="B2683" s="179" t="str">
        <f t="shared" si="123"/>
        <v xml:space="preserve"> </v>
      </c>
      <c r="C2683" s="176" t="s">
        <v>85</v>
      </c>
      <c r="D2683" s="57"/>
      <c r="E2683" s="256"/>
      <c r="F2683" s="61"/>
      <c r="G2683" s="176"/>
      <c r="H2683" s="150"/>
      <c r="Q2683" s="245">
        <f t="shared" si="124"/>
        <v>0</v>
      </c>
      <c r="R2683" s="245">
        <f t="shared" si="125"/>
        <v>0</v>
      </c>
    </row>
    <row r="2684" spans="1:18" ht="20.149999999999999" customHeight="1" x14ac:dyDescent="0.35">
      <c r="A2684" s="247">
        <v>2681</v>
      </c>
      <c r="B2684" s="179" t="str">
        <f t="shared" si="123"/>
        <v xml:space="preserve"> </v>
      </c>
      <c r="C2684" s="176" t="s">
        <v>85</v>
      </c>
      <c r="D2684" s="57"/>
      <c r="E2684" s="256"/>
      <c r="F2684" s="61"/>
      <c r="G2684" s="176"/>
      <c r="H2684" s="150"/>
      <c r="Q2684" s="245">
        <f t="shared" si="124"/>
        <v>0</v>
      </c>
      <c r="R2684" s="245">
        <f t="shared" si="125"/>
        <v>0</v>
      </c>
    </row>
    <row r="2685" spans="1:18" ht="20.149999999999999" customHeight="1" x14ac:dyDescent="0.35">
      <c r="A2685" s="247">
        <v>2682</v>
      </c>
      <c r="B2685" s="179" t="str">
        <f t="shared" si="123"/>
        <v xml:space="preserve"> </v>
      </c>
      <c r="C2685" s="176" t="s">
        <v>85</v>
      </c>
      <c r="D2685" s="57"/>
      <c r="E2685" s="256"/>
      <c r="F2685" s="61"/>
      <c r="G2685" s="176"/>
      <c r="H2685" s="150"/>
      <c r="Q2685" s="245">
        <f t="shared" si="124"/>
        <v>0</v>
      </c>
      <c r="R2685" s="245">
        <f t="shared" si="125"/>
        <v>0</v>
      </c>
    </row>
    <row r="2686" spans="1:18" ht="20.149999999999999" customHeight="1" x14ac:dyDescent="0.35">
      <c r="A2686" s="247">
        <v>2683</v>
      </c>
      <c r="B2686" s="179" t="str">
        <f t="shared" si="123"/>
        <v xml:space="preserve"> </v>
      </c>
      <c r="C2686" s="176" t="s">
        <v>85</v>
      </c>
      <c r="D2686" s="57"/>
      <c r="E2686" s="256"/>
      <c r="F2686" s="61"/>
      <c r="G2686" s="176"/>
      <c r="H2686" s="150"/>
      <c r="Q2686" s="245">
        <f t="shared" si="124"/>
        <v>0</v>
      </c>
      <c r="R2686" s="245">
        <f t="shared" si="125"/>
        <v>0</v>
      </c>
    </row>
    <row r="2687" spans="1:18" ht="20.149999999999999" customHeight="1" x14ac:dyDescent="0.35">
      <c r="A2687" s="247">
        <v>2684</v>
      </c>
      <c r="B2687" s="179" t="str">
        <f t="shared" si="123"/>
        <v xml:space="preserve"> </v>
      </c>
      <c r="C2687" s="176" t="s">
        <v>85</v>
      </c>
      <c r="D2687" s="57"/>
      <c r="E2687" s="256"/>
      <c r="F2687" s="61"/>
      <c r="G2687" s="176"/>
      <c r="H2687" s="150"/>
      <c r="Q2687" s="245">
        <f t="shared" si="124"/>
        <v>0</v>
      </c>
      <c r="R2687" s="245">
        <f t="shared" si="125"/>
        <v>0</v>
      </c>
    </row>
    <row r="2688" spans="1:18" ht="20.149999999999999" customHeight="1" x14ac:dyDescent="0.35">
      <c r="A2688" s="247">
        <v>2685</v>
      </c>
      <c r="B2688" s="179" t="str">
        <f t="shared" si="123"/>
        <v xml:space="preserve"> </v>
      </c>
      <c r="C2688" s="176" t="s">
        <v>85</v>
      </c>
      <c r="D2688" s="57"/>
      <c r="E2688" s="256"/>
      <c r="F2688" s="61"/>
      <c r="G2688" s="176"/>
      <c r="H2688" s="150"/>
      <c r="Q2688" s="245">
        <f t="shared" si="124"/>
        <v>0</v>
      </c>
      <c r="R2688" s="245">
        <f t="shared" si="125"/>
        <v>0</v>
      </c>
    </row>
    <row r="2689" spans="1:18" ht="20.149999999999999" customHeight="1" x14ac:dyDescent="0.35">
      <c r="A2689" s="247">
        <v>2686</v>
      </c>
      <c r="B2689" s="179" t="str">
        <f t="shared" si="123"/>
        <v xml:space="preserve"> </v>
      </c>
      <c r="C2689" s="176" t="s">
        <v>85</v>
      </c>
      <c r="D2689" s="57"/>
      <c r="E2689" s="256"/>
      <c r="F2689" s="61"/>
      <c r="G2689" s="176"/>
      <c r="H2689" s="150"/>
      <c r="Q2689" s="245">
        <f t="shared" si="124"/>
        <v>0</v>
      </c>
      <c r="R2689" s="245">
        <f t="shared" si="125"/>
        <v>0</v>
      </c>
    </row>
    <row r="2690" spans="1:18" ht="20.149999999999999" customHeight="1" x14ac:dyDescent="0.35">
      <c r="A2690" s="247">
        <v>2687</v>
      </c>
      <c r="B2690" s="179" t="str">
        <f t="shared" si="123"/>
        <v xml:space="preserve"> </v>
      </c>
      <c r="C2690" s="176" t="s">
        <v>85</v>
      </c>
      <c r="D2690" s="57"/>
      <c r="E2690" s="256"/>
      <c r="F2690" s="61"/>
      <c r="G2690" s="176"/>
      <c r="H2690" s="150"/>
      <c r="Q2690" s="245">
        <f t="shared" si="124"/>
        <v>0</v>
      </c>
      <c r="R2690" s="245">
        <f t="shared" si="125"/>
        <v>0</v>
      </c>
    </row>
    <row r="2691" spans="1:18" ht="20.149999999999999" customHeight="1" x14ac:dyDescent="0.35">
      <c r="A2691" s="247">
        <v>2688</v>
      </c>
      <c r="B2691" s="179" t="str">
        <f t="shared" si="123"/>
        <v xml:space="preserve"> </v>
      </c>
      <c r="C2691" s="176" t="s">
        <v>85</v>
      </c>
      <c r="D2691" s="57"/>
      <c r="E2691" s="256"/>
      <c r="F2691" s="61"/>
      <c r="G2691" s="176"/>
      <c r="H2691" s="150"/>
      <c r="Q2691" s="245">
        <f t="shared" si="124"/>
        <v>0</v>
      </c>
      <c r="R2691" s="245">
        <f t="shared" si="125"/>
        <v>0</v>
      </c>
    </row>
    <row r="2692" spans="1:18" ht="20.149999999999999" customHeight="1" x14ac:dyDescent="0.35">
      <c r="A2692" s="247">
        <v>2689</v>
      </c>
      <c r="B2692" s="179" t="str">
        <f t="shared" si="123"/>
        <v xml:space="preserve"> </v>
      </c>
      <c r="C2692" s="176" t="s">
        <v>85</v>
      </c>
      <c r="D2692" s="57"/>
      <c r="E2692" s="256"/>
      <c r="F2692" s="61"/>
      <c r="G2692" s="176"/>
      <c r="H2692" s="150"/>
      <c r="Q2692" s="245">
        <f t="shared" si="124"/>
        <v>0</v>
      </c>
      <c r="R2692" s="245">
        <f t="shared" si="125"/>
        <v>0</v>
      </c>
    </row>
    <row r="2693" spans="1:18" ht="20.149999999999999" customHeight="1" x14ac:dyDescent="0.35">
      <c r="A2693" s="247">
        <v>2690</v>
      </c>
      <c r="B2693" s="179" t="str">
        <f t="shared" ref="B2693:B2756" si="126">_xlfn.CONCAT(C2693,D2693,E2693)</f>
        <v xml:space="preserve"> </v>
      </c>
      <c r="C2693" s="176" t="s">
        <v>85</v>
      </c>
      <c r="D2693" s="57"/>
      <c r="E2693" s="256"/>
      <c r="F2693" s="61"/>
      <c r="G2693" s="176"/>
      <c r="H2693" s="150"/>
      <c r="Q2693" s="245">
        <f t="shared" ref="Q2693:Q2756" si="127">IF(D2693&lt;1,0,IF(OR(C2693="",C2693=" "),0,1))</f>
        <v>0</v>
      </c>
      <c r="R2693" s="245">
        <f t="shared" ref="R2693:R2756" si="128">IF(G2693+H2693&gt;0,IF(Q2693=0,1,0),0)</f>
        <v>0</v>
      </c>
    </row>
    <row r="2694" spans="1:18" ht="20.149999999999999" customHeight="1" x14ac:dyDescent="0.35">
      <c r="A2694" s="247">
        <v>2691</v>
      </c>
      <c r="B2694" s="179" t="str">
        <f t="shared" si="126"/>
        <v xml:space="preserve"> </v>
      </c>
      <c r="C2694" s="176" t="s">
        <v>85</v>
      </c>
      <c r="D2694" s="57"/>
      <c r="E2694" s="256"/>
      <c r="F2694" s="61"/>
      <c r="G2694" s="176"/>
      <c r="H2694" s="150"/>
      <c r="Q2694" s="245">
        <f t="shared" si="127"/>
        <v>0</v>
      </c>
      <c r="R2694" s="245">
        <f t="shared" si="128"/>
        <v>0</v>
      </c>
    </row>
    <row r="2695" spans="1:18" ht="20.149999999999999" customHeight="1" x14ac:dyDescent="0.35">
      <c r="A2695" s="247">
        <v>2692</v>
      </c>
      <c r="B2695" s="179" t="str">
        <f t="shared" si="126"/>
        <v xml:space="preserve"> </v>
      </c>
      <c r="C2695" s="176" t="s">
        <v>85</v>
      </c>
      <c r="D2695" s="57"/>
      <c r="E2695" s="256"/>
      <c r="F2695" s="61"/>
      <c r="G2695" s="176"/>
      <c r="H2695" s="150"/>
      <c r="Q2695" s="245">
        <f t="shared" si="127"/>
        <v>0</v>
      </c>
      <c r="R2695" s="245">
        <f t="shared" si="128"/>
        <v>0</v>
      </c>
    </row>
    <row r="2696" spans="1:18" ht="20.149999999999999" customHeight="1" x14ac:dyDescent="0.35">
      <c r="A2696" s="247">
        <v>2693</v>
      </c>
      <c r="B2696" s="179" t="str">
        <f t="shared" si="126"/>
        <v xml:space="preserve"> </v>
      </c>
      <c r="C2696" s="176" t="s">
        <v>85</v>
      </c>
      <c r="D2696" s="57"/>
      <c r="E2696" s="256"/>
      <c r="F2696" s="61"/>
      <c r="G2696" s="176"/>
      <c r="H2696" s="150"/>
      <c r="Q2696" s="245">
        <f t="shared" si="127"/>
        <v>0</v>
      </c>
      <c r="R2696" s="245">
        <f t="shared" si="128"/>
        <v>0</v>
      </c>
    </row>
    <row r="2697" spans="1:18" ht="20.149999999999999" customHeight="1" x14ac:dyDescent="0.35">
      <c r="A2697" s="247">
        <v>2694</v>
      </c>
      <c r="B2697" s="179" t="str">
        <f t="shared" si="126"/>
        <v xml:space="preserve"> </v>
      </c>
      <c r="C2697" s="176" t="s">
        <v>85</v>
      </c>
      <c r="D2697" s="57"/>
      <c r="E2697" s="256"/>
      <c r="F2697" s="61"/>
      <c r="G2697" s="176"/>
      <c r="H2697" s="150"/>
      <c r="Q2697" s="245">
        <f t="shared" si="127"/>
        <v>0</v>
      </c>
      <c r="R2697" s="245">
        <f t="shared" si="128"/>
        <v>0</v>
      </c>
    </row>
    <row r="2698" spans="1:18" ht="20.149999999999999" customHeight="1" x14ac:dyDescent="0.35">
      <c r="A2698" s="247">
        <v>2695</v>
      </c>
      <c r="B2698" s="179" t="str">
        <f t="shared" si="126"/>
        <v xml:space="preserve"> </v>
      </c>
      <c r="C2698" s="176" t="s">
        <v>85</v>
      </c>
      <c r="D2698" s="57"/>
      <c r="E2698" s="256"/>
      <c r="F2698" s="61"/>
      <c r="G2698" s="176"/>
      <c r="H2698" s="150"/>
      <c r="Q2698" s="245">
        <f t="shared" si="127"/>
        <v>0</v>
      </c>
      <c r="R2698" s="245">
        <f t="shared" si="128"/>
        <v>0</v>
      </c>
    </row>
    <row r="2699" spans="1:18" ht="20.149999999999999" customHeight="1" x14ac:dyDescent="0.35">
      <c r="A2699" s="247">
        <v>2696</v>
      </c>
      <c r="B2699" s="179" t="str">
        <f t="shared" si="126"/>
        <v xml:space="preserve"> </v>
      </c>
      <c r="C2699" s="176" t="s">
        <v>85</v>
      </c>
      <c r="D2699" s="57"/>
      <c r="E2699" s="256"/>
      <c r="F2699" s="61"/>
      <c r="G2699" s="176"/>
      <c r="H2699" s="150"/>
      <c r="Q2699" s="245">
        <f t="shared" si="127"/>
        <v>0</v>
      </c>
      <c r="R2699" s="245">
        <f t="shared" si="128"/>
        <v>0</v>
      </c>
    </row>
    <row r="2700" spans="1:18" ht="20.149999999999999" customHeight="1" x14ac:dyDescent="0.35">
      <c r="A2700" s="247">
        <v>2697</v>
      </c>
      <c r="B2700" s="179" t="str">
        <f t="shared" si="126"/>
        <v xml:space="preserve"> </v>
      </c>
      <c r="C2700" s="176" t="s">
        <v>85</v>
      </c>
      <c r="D2700" s="57"/>
      <c r="E2700" s="256"/>
      <c r="F2700" s="61"/>
      <c r="G2700" s="176"/>
      <c r="H2700" s="150"/>
      <c r="Q2700" s="245">
        <f t="shared" si="127"/>
        <v>0</v>
      </c>
      <c r="R2700" s="245">
        <f t="shared" si="128"/>
        <v>0</v>
      </c>
    </row>
    <row r="2701" spans="1:18" ht="20.149999999999999" customHeight="1" x14ac:dyDescent="0.35">
      <c r="A2701" s="247">
        <v>2698</v>
      </c>
      <c r="B2701" s="179" t="str">
        <f t="shared" si="126"/>
        <v xml:space="preserve"> </v>
      </c>
      <c r="C2701" s="176" t="s">
        <v>85</v>
      </c>
      <c r="D2701" s="57"/>
      <c r="E2701" s="256"/>
      <c r="F2701" s="61"/>
      <c r="G2701" s="176"/>
      <c r="H2701" s="150"/>
      <c r="Q2701" s="245">
        <f t="shared" si="127"/>
        <v>0</v>
      </c>
      <c r="R2701" s="245">
        <f t="shared" si="128"/>
        <v>0</v>
      </c>
    </row>
    <row r="2702" spans="1:18" ht="20.149999999999999" customHeight="1" x14ac:dyDescent="0.35">
      <c r="A2702" s="247">
        <v>2699</v>
      </c>
      <c r="B2702" s="179" t="str">
        <f t="shared" si="126"/>
        <v xml:space="preserve"> </v>
      </c>
      <c r="C2702" s="176" t="s">
        <v>85</v>
      </c>
      <c r="D2702" s="57"/>
      <c r="E2702" s="256"/>
      <c r="F2702" s="61"/>
      <c r="G2702" s="176"/>
      <c r="H2702" s="150"/>
      <c r="Q2702" s="245">
        <f t="shared" si="127"/>
        <v>0</v>
      </c>
      <c r="R2702" s="245">
        <f t="shared" si="128"/>
        <v>0</v>
      </c>
    </row>
    <row r="2703" spans="1:18" ht="20.149999999999999" customHeight="1" x14ac:dyDescent="0.35">
      <c r="A2703" s="247">
        <v>2700</v>
      </c>
      <c r="B2703" s="179" t="str">
        <f t="shared" si="126"/>
        <v xml:space="preserve"> </v>
      </c>
      <c r="C2703" s="176" t="s">
        <v>85</v>
      </c>
      <c r="D2703" s="57"/>
      <c r="E2703" s="256"/>
      <c r="F2703" s="61"/>
      <c r="G2703" s="176"/>
      <c r="H2703" s="150"/>
      <c r="Q2703" s="245">
        <f t="shared" si="127"/>
        <v>0</v>
      </c>
      <c r="R2703" s="245">
        <f t="shared" si="128"/>
        <v>0</v>
      </c>
    </row>
    <row r="2704" spans="1:18" ht="20.149999999999999" customHeight="1" x14ac:dyDescent="0.35">
      <c r="A2704" s="247">
        <v>2701</v>
      </c>
      <c r="B2704" s="179" t="str">
        <f t="shared" si="126"/>
        <v xml:space="preserve"> </v>
      </c>
      <c r="C2704" s="176" t="s">
        <v>85</v>
      </c>
      <c r="D2704" s="57"/>
      <c r="E2704" s="256"/>
      <c r="F2704" s="61"/>
      <c r="G2704" s="176"/>
      <c r="H2704" s="150"/>
      <c r="Q2704" s="245">
        <f t="shared" si="127"/>
        <v>0</v>
      </c>
      <c r="R2704" s="245">
        <f t="shared" si="128"/>
        <v>0</v>
      </c>
    </row>
    <row r="2705" spans="1:18" ht="20.149999999999999" customHeight="1" x14ac:dyDescent="0.35">
      <c r="A2705" s="247">
        <v>2702</v>
      </c>
      <c r="B2705" s="179" t="str">
        <f t="shared" si="126"/>
        <v xml:space="preserve"> </v>
      </c>
      <c r="C2705" s="176" t="s">
        <v>85</v>
      </c>
      <c r="D2705" s="57"/>
      <c r="E2705" s="256"/>
      <c r="F2705" s="61"/>
      <c r="G2705" s="176"/>
      <c r="H2705" s="150"/>
      <c r="Q2705" s="245">
        <f t="shared" si="127"/>
        <v>0</v>
      </c>
      <c r="R2705" s="245">
        <f t="shared" si="128"/>
        <v>0</v>
      </c>
    </row>
    <row r="2706" spans="1:18" ht="20.149999999999999" customHeight="1" x14ac:dyDescent="0.35">
      <c r="A2706" s="247">
        <v>2703</v>
      </c>
      <c r="B2706" s="179" t="str">
        <f t="shared" si="126"/>
        <v xml:space="preserve"> </v>
      </c>
      <c r="C2706" s="176" t="s">
        <v>85</v>
      </c>
      <c r="D2706" s="57"/>
      <c r="E2706" s="256"/>
      <c r="F2706" s="61"/>
      <c r="G2706" s="176"/>
      <c r="H2706" s="150"/>
      <c r="Q2706" s="245">
        <f t="shared" si="127"/>
        <v>0</v>
      </c>
      <c r="R2706" s="245">
        <f t="shared" si="128"/>
        <v>0</v>
      </c>
    </row>
    <row r="2707" spans="1:18" ht="20.149999999999999" customHeight="1" x14ac:dyDescent="0.35">
      <c r="A2707" s="247">
        <v>2704</v>
      </c>
      <c r="B2707" s="179" t="str">
        <f t="shared" si="126"/>
        <v xml:space="preserve"> </v>
      </c>
      <c r="C2707" s="176" t="s">
        <v>85</v>
      </c>
      <c r="D2707" s="57"/>
      <c r="E2707" s="256"/>
      <c r="F2707" s="61"/>
      <c r="G2707" s="176"/>
      <c r="H2707" s="150"/>
      <c r="Q2707" s="245">
        <f t="shared" si="127"/>
        <v>0</v>
      </c>
      <c r="R2707" s="245">
        <f t="shared" si="128"/>
        <v>0</v>
      </c>
    </row>
    <row r="2708" spans="1:18" ht="20.149999999999999" customHeight="1" x14ac:dyDescent="0.35">
      <c r="A2708" s="247">
        <v>2705</v>
      </c>
      <c r="B2708" s="179" t="str">
        <f t="shared" si="126"/>
        <v xml:space="preserve"> </v>
      </c>
      <c r="C2708" s="176" t="s">
        <v>85</v>
      </c>
      <c r="D2708" s="57"/>
      <c r="E2708" s="256"/>
      <c r="F2708" s="61"/>
      <c r="G2708" s="176"/>
      <c r="H2708" s="150"/>
      <c r="Q2708" s="245">
        <f t="shared" si="127"/>
        <v>0</v>
      </c>
      <c r="R2708" s="245">
        <f t="shared" si="128"/>
        <v>0</v>
      </c>
    </row>
    <row r="2709" spans="1:18" ht="20.149999999999999" customHeight="1" x14ac:dyDescent="0.35">
      <c r="A2709" s="247">
        <v>2706</v>
      </c>
      <c r="B2709" s="179" t="str">
        <f t="shared" si="126"/>
        <v xml:space="preserve"> </v>
      </c>
      <c r="C2709" s="176" t="s">
        <v>85</v>
      </c>
      <c r="D2709" s="57"/>
      <c r="E2709" s="256"/>
      <c r="F2709" s="61"/>
      <c r="G2709" s="176"/>
      <c r="H2709" s="150"/>
      <c r="Q2709" s="245">
        <f t="shared" si="127"/>
        <v>0</v>
      </c>
      <c r="R2709" s="245">
        <f t="shared" si="128"/>
        <v>0</v>
      </c>
    </row>
    <row r="2710" spans="1:18" ht="20.149999999999999" customHeight="1" x14ac:dyDescent="0.35">
      <c r="A2710" s="247">
        <v>2707</v>
      </c>
      <c r="B2710" s="179" t="str">
        <f t="shared" si="126"/>
        <v xml:space="preserve"> </v>
      </c>
      <c r="C2710" s="176" t="s">
        <v>85</v>
      </c>
      <c r="D2710" s="57"/>
      <c r="E2710" s="256"/>
      <c r="F2710" s="61"/>
      <c r="G2710" s="176"/>
      <c r="H2710" s="150"/>
      <c r="Q2710" s="245">
        <f t="shared" si="127"/>
        <v>0</v>
      </c>
      <c r="R2710" s="245">
        <f t="shared" si="128"/>
        <v>0</v>
      </c>
    </row>
    <row r="2711" spans="1:18" ht="20.149999999999999" customHeight="1" x14ac:dyDescent="0.35">
      <c r="A2711" s="247">
        <v>2708</v>
      </c>
      <c r="B2711" s="179" t="str">
        <f t="shared" si="126"/>
        <v xml:space="preserve"> </v>
      </c>
      <c r="C2711" s="176" t="s">
        <v>85</v>
      </c>
      <c r="D2711" s="57"/>
      <c r="E2711" s="256"/>
      <c r="F2711" s="61"/>
      <c r="G2711" s="176"/>
      <c r="H2711" s="150"/>
      <c r="Q2711" s="245">
        <f t="shared" si="127"/>
        <v>0</v>
      </c>
      <c r="R2711" s="245">
        <f t="shared" si="128"/>
        <v>0</v>
      </c>
    </row>
    <row r="2712" spans="1:18" ht="20.149999999999999" customHeight="1" x14ac:dyDescent="0.35">
      <c r="A2712" s="247">
        <v>2709</v>
      </c>
      <c r="B2712" s="179" t="str">
        <f t="shared" si="126"/>
        <v xml:space="preserve"> </v>
      </c>
      <c r="C2712" s="176" t="s">
        <v>85</v>
      </c>
      <c r="D2712" s="57"/>
      <c r="E2712" s="256"/>
      <c r="F2712" s="61"/>
      <c r="G2712" s="176"/>
      <c r="H2712" s="150"/>
      <c r="Q2712" s="245">
        <f t="shared" si="127"/>
        <v>0</v>
      </c>
      <c r="R2712" s="245">
        <f t="shared" si="128"/>
        <v>0</v>
      </c>
    </row>
    <row r="2713" spans="1:18" ht="20.149999999999999" customHeight="1" x14ac:dyDescent="0.35">
      <c r="A2713" s="247">
        <v>2710</v>
      </c>
      <c r="B2713" s="179" t="str">
        <f t="shared" si="126"/>
        <v xml:space="preserve"> </v>
      </c>
      <c r="C2713" s="176" t="s">
        <v>85</v>
      </c>
      <c r="D2713" s="57"/>
      <c r="E2713" s="256"/>
      <c r="F2713" s="61"/>
      <c r="G2713" s="176"/>
      <c r="H2713" s="150"/>
      <c r="Q2713" s="245">
        <f t="shared" si="127"/>
        <v>0</v>
      </c>
      <c r="R2713" s="245">
        <f t="shared" si="128"/>
        <v>0</v>
      </c>
    </row>
    <row r="2714" spans="1:18" ht="20.149999999999999" customHeight="1" x14ac:dyDescent="0.35">
      <c r="A2714" s="247">
        <v>2711</v>
      </c>
      <c r="B2714" s="179" t="str">
        <f t="shared" si="126"/>
        <v xml:space="preserve"> </v>
      </c>
      <c r="C2714" s="176" t="s">
        <v>85</v>
      </c>
      <c r="D2714" s="57"/>
      <c r="E2714" s="256"/>
      <c r="F2714" s="61"/>
      <c r="G2714" s="176"/>
      <c r="H2714" s="150"/>
      <c r="Q2714" s="245">
        <f t="shared" si="127"/>
        <v>0</v>
      </c>
      <c r="R2714" s="245">
        <f t="shared" si="128"/>
        <v>0</v>
      </c>
    </row>
    <row r="2715" spans="1:18" ht="20.149999999999999" customHeight="1" x14ac:dyDescent="0.35">
      <c r="A2715" s="247">
        <v>2712</v>
      </c>
      <c r="B2715" s="179" t="str">
        <f t="shared" si="126"/>
        <v xml:space="preserve"> </v>
      </c>
      <c r="C2715" s="176" t="s">
        <v>85</v>
      </c>
      <c r="D2715" s="57"/>
      <c r="E2715" s="256"/>
      <c r="F2715" s="61"/>
      <c r="G2715" s="176"/>
      <c r="H2715" s="150"/>
      <c r="Q2715" s="245">
        <f t="shared" si="127"/>
        <v>0</v>
      </c>
      <c r="R2715" s="245">
        <f t="shared" si="128"/>
        <v>0</v>
      </c>
    </row>
    <row r="2716" spans="1:18" ht="20.149999999999999" customHeight="1" x14ac:dyDescent="0.35">
      <c r="A2716" s="247">
        <v>2713</v>
      </c>
      <c r="B2716" s="179" t="str">
        <f t="shared" si="126"/>
        <v xml:space="preserve"> </v>
      </c>
      <c r="C2716" s="176" t="s">
        <v>85</v>
      </c>
      <c r="D2716" s="57"/>
      <c r="E2716" s="256"/>
      <c r="F2716" s="61"/>
      <c r="G2716" s="176"/>
      <c r="H2716" s="150"/>
      <c r="Q2716" s="245">
        <f t="shared" si="127"/>
        <v>0</v>
      </c>
      <c r="R2716" s="245">
        <f t="shared" si="128"/>
        <v>0</v>
      </c>
    </row>
    <row r="2717" spans="1:18" ht="20.149999999999999" customHeight="1" x14ac:dyDescent="0.35">
      <c r="A2717" s="247">
        <v>2714</v>
      </c>
      <c r="B2717" s="179" t="str">
        <f t="shared" si="126"/>
        <v xml:space="preserve"> </v>
      </c>
      <c r="C2717" s="176" t="s">
        <v>85</v>
      </c>
      <c r="D2717" s="57"/>
      <c r="E2717" s="256"/>
      <c r="F2717" s="61"/>
      <c r="G2717" s="176"/>
      <c r="H2717" s="150"/>
      <c r="Q2717" s="245">
        <f t="shared" si="127"/>
        <v>0</v>
      </c>
      <c r="R2717" s="245">
        <f t="shared" si="128"/>
        <v>0</v>
      </c>
    </row>
    <row r="2718" spans="1:18" ht="20.149999999999999" customHeight="1" x14ac:dyDescent="0.35">
      <c r="A2718" s="247">
        <v>2715</v>
      </c>
      <c r="B2718" s="179" t="str">
        <f t="shared" si="126"/>
        <v xml:space="preserve"> </v>
      </c>
      <c r="C2718" s="176" t="s">
        <v>85</v>
      </c>
      <c r="D2718" s="57"/>
      <c r="E2718" s="256"/>
      <c r="F2718" s="61"/>
      <c r="G2718" s="176"/>
      <c r="H2718" s="150"/>
      <c r="Q2718" s="245">
        <f t="shared" si="127"/>
        <v>0</v>
      </c>
      <c r="R2718" s="245">
        <f t="shared" si="128"/>
        <v>0</v>
      </c>
    </row>
    <row r="2719" spans="1:18" ht="20.149999999999999" customHeight="1" x14ac:dyDescent="0.35">
      <c r="A2719" s="247">
        <v>2716</v>
      </c>
      <c r="B2719" s="179" t="str">
        <f t="shared" si="126"/>
        <v xml:space="preserve"> </v>
      </c>
      <c r="C2719" s="176" t="s">
        <v>85</v>
      </c>
      <c r="D2719" s="57"/>
      <c r="E2719" s="256"/>
      <c r="F2719" s="61"/>
      <c r="G2719" s="176"/>
      <c r="H2719" s="150"/>
      <c r="Q2719" s="245">
        <f t="shared" si="127"/>
        <v>0</v>
      </c>
      <c r="R2719" s="245">
        <f t="shared" si="128"/>
        <v>0</v>
      </c>
    </row>
    <row r="2720" spans="1:18" ht="20.149999999999999" customHeight="1" x14ac:dyDescent="0.35">
      <c r="A2720" s="247">
        <v>2717</v>
      </c>
      <c r="B2720" s="179" t="str">
        <f t="shared" si="126"/>
        <v xml:space="preserve"> </v>
      </c>
      <c r="C2720" s="176" t="s">
        <v>85</v>
      </c>
      <c r="D2720" s="57"/>
      <c r="E2720" s="256"/>
      <c r="F2720" s="61"/>
      <c r="G2720" s="176"/>
      <c r="H2720" s="150"/>
      <c r="Q2720" s="245">
        <f t="shared" si="127"/>
        <v>0</v>
      </c>
      <c r="R2720" s="245">
        <f t="shared" si="128"/>
        <v>0</v>
      </c>
    </row>
    <row r="2721" spans="1:18" ht="20.149999999999999" customHeight="1" x14ac:dyDescent="0.35">
      <c r="A2721" s="247">
        <v>2718</v>
      </c>
      <c r="B2721" s="179" t="str">
        <f t="shared" si="126"/>
        <v xml:space="preserve"> </v>
      </c>
      <c r="C2721" s="176" t="s">
        <v>85</v>
      </c>
      <c r="D2721" s="57"/>
      <c r="E2721" s="256"/>
      <c r="F2721" s="61"/>
      <c r="G2721" s="176"/>
      <c r="H2721" s="150"/>
      <c r="Q2721" s="245">
        <f t="shared" si="127"/>
        <v>0</v>
      </c>
      <c r="R2721" s="245">
        <f t="shared" si="128"/>
        <v>0</v>
      </c>
    </row>
    <row r="2722" spans="1:18" ht="20.149999999999999" customHeight="1" x14ac:dyDescent="0.35">
      <c r="A2722" s="247">
        <v>2719</v>
      </c>
      <c r="B2722" s="179" t="str">
        <f t="shared" si="126"/>
        <v xml:space="preserve"> </v>
      </c>
      <c r="C2722" s="176" t="s">
        <v>85</v>
      </c>
      <c r="D2722" s="57"/>
      <c r="E2722" s="256"/>
      <c r="F2722" s="61"/>
      <c r="G2722" s="176"/>
      <c r="H2722" s="150"/>
      <c r="Q2722" s="245">
        <f t="shared" si="127"/>
        <v>0</v>
      </c>
      <c r="R2722" s="245">
        <f t="shared" si="128"/>
        <v>0</v>
      </c>
    </row>
    <row r="2723" spans="1:18" ht="20.149999999999999" customHeight="1" x14ac:dyDescent="0.35">
      <c r="A2723" s="247">
        <v>2720</v>
      </c>
      <c r="B2723" s="179" t="str">
        <f t="shared" si="126"/>
        <v xml:space="preserve"> </v>
      </c>
      <c r="C2723" s="176" t="s">
        <v>85</v>
      </c>
      <c r="D2723" s="57"/>
      <c r="E2723" s="256"/>
      <c r="F2723" s="61"/>
      <c r="G2723" s="176"/>
      <c r="H2723" s="150"/>
      <c r="Q2723" s="245">
        <f t="shared" si="127"/>
        <v>0</v>
      </c>
      <c r="R2723" s="245">
        <f t="shared" si="128"/>
        <v>0</v>
      </c>
    </row>
    <row r="2724" spans="1:18" ht="20.149999999999999" customHeight="1" x14ac:dyDescent="0.35">
      <c r="A2724" s="247">
        <v>2721</v>
      </c>
      <c r="B2724" s="179" t="str">
        <f t="shared" si="126"/>
        <v xml:space="preserve"> </v>
      </c>
      <c r="C2724" s="176" t="s">
        <v>85</v>
      </c>
      <c r="D2724" s="57"/>
      <c r="E2724" s="256"/>
      <c r="F2724" s="61"/>
      <c r="G2724" s="176"/>
      <c r="H2724" s="150"/>
      <c r="Q2724" s="245">
        <f t="shared" si="127"/>
        <v>0</v>
      </c>
      <c r="R2724" s="245">
        <f t="shared" si="128"/>
        <v>0</v>
      </c>
    </row>
    <row r="2725" spans="1:18" ht="20.149999999999999" customHeight="1" x14ac:dyDescent="0.35">
      <c r="A2725" s="247">
        <v>2722</v>
      </c>
      <c r="B2725" s="179" t="str">
        <f t="shared" si="126"/>
        <v xml:space="preserve"> </v>
      </c>
      <c r="C2725" s="176" t="s">
        <v>85</v>
      </c>
      <c r="D2725" s="57"/>
      <c r="E2725" s="256"/>
      <c r="F2725" s="61"/>
      <c r="G2725" s="176"/>
      <c r="H2725" s="150"/>
      <c r="Q2725" s="245">
        <f t="shared" si="127"/>
        <v>0</v>
      </c>
      <c r="R2725" s="245">
        <f t="shared" si="128"/>
        <v>0</v>
      </c>
    </row>
    <row r="2726" spans="1:18" ht="20.149999999999999" customHeight="1" x14ac:dyDescent="0.35">
      <c r="A2726" s="247">
        <v>2723</v>
      </c>
      <c r="B2726" s="179" t="str">
        <f t="shared" si="126"/>
        <v xml:space="preserve"> </v>
      </c>
      <c r="C2726" s="176" t="s">
        <v>85</v>
      </c>
      <c r="D2726" s="57"/>
      <c r="E2726" s="256"/>
      <c r="F2726" s="61"/>
      <c r="G2726" s="176"/>
      <c r="H2726" s="150"/>
      <c r="Q2726" s="245">
        <f t="shared" si="127"/>
        <v>0</v>
      </c>
      <c r="R2726" s="245">
        <f t="shared" si="128"/>
        <v>0</v>
      </c>
    </row>
    <row r="2727" spans="1:18" ht="20.149999999999999" customHeight="1" x14ac:dyDescent="0.35">
      <c r="A2727" s="247">
        <v>2724</v>
      </c>
      <c r="B2727" s="179" t="str">
        <f t="shared" si="126"/>
        <v xml:space="preserve"> </v>
      </c>
      <c r="C2727" s="176" t="s">
        <v>85</v>
      </c>
      <c r="D2727" s="57"/>
      <c r="E2727" s="256"/>
      <c r="F2727" s="61"/>
      <c r="G2727" s="176"/>
      <c r="H2727" s="150"/>
      <c r="Q2727" s="245">
        <f t="shared" si="127"/>
        <v>0</v>
      </c>
      <c r="R2727" s="245">
        <f t="shared" si="128"/>
        <v>0</v>
      </c>
    </row>
    <row r="2728" spans="1:18" ht="20.149999999999999" customHeight="1" x14ac:dyDescent="0.35">
      <c r="A2728" s="247">
        <v>2725</v>
      </c>
      <c r="B2728" s="179" t="str">
        <f t="shared" si="126"/>
        <v xml:space="preserve"> </v>
      </c>
      <c r="C2728" s="176" t="s">
        <v>85</v>
      </c>
      <c r="D2728" s="57"/>
      <c r="E2728" s="256"/>
      <c r="F2728" s="61"/>
      <c r="G2728" s="176"/>
      <c r="H2728" s="150"/>
      <c r="Q2728" s="245">
        <f t="shared" si="127"/>
        <v>0</v>
      </c>
      <c r="R2728" s="245">
        <f t="shared" si="128"/>
        <v>0</v>
      </c>
    </row>
    <row r="2729" spans="1:18" ht="20.149999999999999" customHeight="1" x14ac:dyDescent="0.35">
      <c r="A2729" s="247">
        <v>2726</v>
      </c>
      <c r="B2729" s="179" t="str">
        <f t="shared" si="126"/>
        <v xml:space="preserve"> </v>
      </c>
      <c r="C2729" s="176" t="s">
        <v>85</v>
      </c>
      <c r="D2729" s="57"/>
      <c r="E2729" s="256"/>
      <c r="F2729" s="61"/>
      <c r="G2729" s="176"/>
      <c r="H2729" s="150"/>
      <c r="Q2729" s="245">
        <f t="shared" si="127"/>
        <v>0</v>
      </c>
      <c r="R2729" s="245">
        <f t="shared" si="128"/>
        <v>0</v>
      </c>
    </row>
    <row r="2730" spans="1:18" ht="20.149999999999999" customHeight="1" x14ac:dyDescent="0.35">
      <c r="A2730" s="247">
        <v>2727</v>
      </c>
      <c r="B2730" s="179" t="str">
        <f t="shared" si="126"/>
        <v xml:space="preserve"> </v>
      </c>
      <c r="C2730" s="176" t="s">
        <v>85</v>
      </c>
      <c r="D2730" s="57"/>
      <c r="E2730" s="256"/>
      <c r="F2730" s="61"/>
      <c r="G2730" s="176"/>
      <c r="H2730" s="150"/>
      <c r="Q2730" s="245">
        <f t="shared" si="127"/>
        <v>0</v>
      </c>
      <c r="R2730" s="245">
        <f t="shared" si="128"/>
        <v>0</v>
      </c>
    </row>
    <row r="2731" spans="1:18" ht="20.149999999999999" customHeight="1" x14ac:dyDescent="0.35">
      <c r="A2731" s="247">
        <v>2728</v>
      </c>
      <c r="B2731" s="179" t="str">
        <f t="shared" si="126"/>
        <v xml:space="preserve"> </v>
      </c>
      <c r="C2731" s="176" t="s">
        <v>85</v>
      </c>
      <c r="D2731" s="57"/>
      <c r="E2731" s="256"/>
      <c r="F2731" s="61"/>
      <c r="G2731" s="176"/>
      <c r="H2731" s="150"/>
      <c r="Q2731" s="245">
        <f t="shared" si="127"/>
        <v>0</v>
      </c>
      <c r="R2731" s="245">
        <f t="shared" si="128"/>
        <v>0</v>
      </c>
    </row>
    <row r="2732" spans="1:18" ht="20.149999999999999" customHeight="1" x14ac:dyDescent="0.35">
      <c r="A2732" s="247">
        <v>2729</v>
      </c>
      <c r="B2732" s="179" t="str">
        <f t="shared" si="126"/>
        <v xml:space="preserve"> </v>
      </c>
      <c r="C2732" s="176" t="s">
        <v>85</v>
      </c>
      <c r="D2732" s="57"/>
      <c r="E2732" s="256"/>
      <c r="F2732" s="61"/>
      <c r="G2732" s="176"/>
      <c r="H2732" s="150"/>
      <c r="Q2732" s="245">
        <f t="shared" si="127"/>
        <v>0</v>
      </c>
      <c r="R2732" s="245">
        <f t="shared" si="128"/>
        <v>0</v>
      </c>
    </row>
    <row r="2733" spans="1:18" ht="20.149999999999999" customHeight="1" x14ac:dyDescent="0.35">
      <c r="A2733" s="247">
        <v>2730</v>
      </c>
      <c r="B2733" s="179" t="str">
        <f t="shared" si="126"/>
        <v xml:space="preserve"> </v>
      </c>
      <c r="C2733" s="176" t="s">
        <v>85</v>
      </c>
      <c r="D2733" s="57"/>
      <c r="E2733" s="256"/>
      <c r="F2733" s="61"/>
      <c r="G2733" s="176"/>
      <c r="H2733" s="150"/>
      <c r="Q2733" s="245">
        <f t="shared" si="127"/>
        <v>0</v>
      </c>
      <c r="R2733" s="245">
        <f t="shared" si="128"/>
        <v>0</v>
      </c>
    </row>
    <row r="2734" spans="1:18" ht="20.149999999999999" customHeight="1" x14ac:dyDescent="0.35">
      <c r="A2734" s="247">
        <v>2731</v>
      </c>
      <c r="B2734" s="179" t="str">
        <f t="shared" si="126"/>
        <v xml:space="preserve"> </v>
      </c>
      <c r="C2734" s="176" t="s">
        <v>85</v>
      </c>
      <c r="D2734" s="57"/>
      <c r="E2734" s="256"/>
      <c r="F2734" s="61"/>
      <c r="G2734" s="176"/>
      <c r="H2734" s="150"/>
      <c r="Q2734" s="245">
        <f t="shared" si="127"/>
        <v>0</v>
      </c>
      <c r="R2734" s="245">
        <f t="shared" si="128"/>
        <v>0</v>
      </c>
    </row>
    <row r="2735" spans="1:18" ht="20.149999999999999" customHeight="1" x14ac:dyDescent="0.35">
      <c r="A2735" s="247">
        <v>2732</v>
      </c>
      <c r="B2735" s="179" t="str">
        <f t="shared" si="126"/>
        <v xml:space="preserve"> </v>
      </c>
      <c r="C2735" s="176" t="s">
        <v>85</v>
      </c>
      <c r="D2735" s="57"/>
      <c r="E2735" s="256"/>
      <c r="F2735" s="61"/>
      <c r="G2735" s="176"/>
      <c r="H2735" s="150"/>
      <c r="Q2735" s="245">
        <f t="shared" si="127"/>
        <v>0</v>
      </c>
      <c r="R2735" s="245">
        <f t="shared" si="128"/>
        <v>0</v>
      </c>
    </row>
    <row r="2736" spans="1:18" ht="20.149999999999999" customHeight="1" x14ac:dyDescent="0.35">
      <c r="A2736" s="247">
        <v>2733</v>
      </c>
      <c r="B2736" s="179" t="str">
        <f t="shared" si="126"/>
        <v xml:space="preserve"> </v>
      </c>
      <c r="C2736" s="176" t="s">
        <v>85</v>
      </c>
      <c r="D2736" s="57"/>
      <c r="E2736" s="256"/>
      <c r="F2736" s="61"/>
      <c r="G2736" s="176"/>
      <c r="H2736" s="150"/>
      <c r="Q2736" s="245">
        <f t="shared" si="127"/>
        <v>0</v>
      </c>
      <c r="R2736" s="245">
        <f t="shared" si="128"/>
        <v>0</v>
      </c>
    </row>
    <row r="2737" spans="1:18" ht="20.149999999999999" customHeight="1" x14ac:dyDescent="0.35">
      <c r="A2737" s="247">
        <v>2734</v>
      </c>
      <c r="B2737" s="179" t="str">
        <f t="shared" si="126"/>
        <v xml:space="preserve"> </v>
      </c>
      <c r="C2737" s="176" t="s">
        <v>85</v>
      </c>
      <c r="D2737" s="57"/>
      <c r="E2737" s="256"/>
      <c r="F2737" s="61"/>
      <c r="G2737" s="176"/>
      <c r="H2737" s="150"/>
      <c r="Q2737" s="245">
        <f t="shared" si="127"/>
        <v>0</v>
      </c>
      <c r="R2737" s="245">
        <f t="shared" si="128"/>
        <v>0</v>
      </c>
    </row>
    <row r="2738" spans="1:18" ht="20.149999999999999" customHeight="1" x14ac:dyDescent="0.35">
      <c r="A2738" s="247">
        <v>2735</v>
      </c>
      <c r="B2738" s="179" t="str">
        <f t="shared" si="126"/>
        <v xml:space="preserve"> </v>
      </c>
      <c r="C2738" s="176" t="s">
        <v>85</v>
      </c>
      <c r="D2738" s="57"/>
      <c r="E2738" s="256"/>
      <c r="F2738" s="61"/>
      <c r="G2738" s="176"/>
      <c r="H2738" s="150"/>
      <c r="Q2738" s="245">
        <f t="shared" si="127"/>
        <v>0</v>
      </c>
      <c r="R2738" s="245">
        <f t="shared" si="128"/>
        <v>0</v>
      </c>
    </row>
    <row r="2739" spans="1:18" ht="20.149999999999999" customHeight="1" x14ac:dyDescent="0.35">
      <c r="A2739" s="247">
        <v>2736</v>
      </c>
      <c r="B2739" s="179" t="str">
        <f t="shared" si="126"/>
        <v xml:space="preserve"> </v>
      </c>
      <c r="C2739" s="176" t="s">
        <v>85</v>
      </c>
      <c r="D2739" s="57"/>
      <c r="E2739" s="256"/>
      <c r="F2739" s="61"/>
      <c r="G2739" s="176"/>
      <c r="H2739" s="150"/>
      <c r="Q2739" s="245">
        <f t="shared" si="127"/>
        <v>0</v>
      </c>
      <c r="R2739" s="245">
        <f t="shared" si="128"/>
        <v>0</v>
      </c>
    </row>
    <row r="2740" spans="1:18" ht="20.149999999999999" customHeight="1" x14ac:dyDescent="0.35">
      <c r="A2740" s="247">
        <v>2737</v>
      </c>
      <c r="B2740" s="179" t="str">
        <f t="shared" si="126"/>
        <v xml:space="preserve"> </v>
      </c>
      <c r="C2740" s="176" t="s">
        <v>85</v>
      </c>
      <c r="D2740" s="57"/>
      <c r="E2740" s="256"/>
      <c r="F2740" s="61"/>
      <c r="G2740" s="176"/>
      <c r="H2740" s="150"/>
      <c r="Q2740" s="245">
        <f t="shared" si="127"/>
        <v>0</v>
      </c>
      <c r="R2740" s="245">
        <f t="shared" si="128"/>
        <v>0</v>
      </c>
    </row>
    <row r="2741" spans="1:18" ht="20.149999999999999" customHeight="1" x14ac:dyDescent="0.35">
      <c r="A2741" s="247">
        <v>2738</v>
      </c>
      <c r="B2741" s="179" t="str">
        <f t="shared" si="126"/>
        <v xml:space="preserve"> </v>
      </c>
      <c r="C2741" s="176" t="s">
        <v>85</v>
      </c>
      <c r="D2741" s="57"/>
      <c r="E2741" s="256"/>
      <c r="F2741" s="61"/>
      <c r="G2741" s="176"/>
      <c r="H2741" s="150"/>
      <c r="Q2741" s="245">
        <f t="shared" si="127"/>
        <v>0</v>
      </c>
      <c r="R2741" s="245">
        <f t="shared" si="128"/>
        <v>0</v>
      </c>
    </row>
    <row r="2742" spans="1:18" ht="20.149999999999999" customHeight="1" x14ac:dyDescent="0.35">
      <c r="A2742" s="247">
        <v>2739</v>
      </c>
      <c r="B2742" s="179" t="str">
        <f t="shared" si="126"/>
        <v xml:space="preserve"> </v>
      </c>
      <c r="C2742" s="176" t="s">
        <v>85</v>
      </c>
      <c r="D2742" s="57"/>
      <c r="E2742" s="256"/>
      <c r="F2742" s="61"/>
      <c r="G2742" s="176"/>
      <c r="H2742" s="150"/>
      <c r="Q2742" s="245">
        <f t="shared" si="127"/>
        <v>0</v>
      </c>
      <c r="R2742" s="245">
        <f t="shared" si="128"/>
        <v>0</v>
      </c>
    </row>
    <row r="2743" spans="1:18" ht="20.149999999999999" customHeight="1" x14ac:dyDescent="0.35">
      <c r="A2743" s="247">
        <v>2740</v>
      </c>
      <c r="B2743" s="179" t="str">
        <f t="shared" si="126"/>
        <v xml:space="preserve"> </v>
      </c>
      <c r="C2743" s="176" t="s">
        <v>85</v>
      </c>
      <c r="D2743" s="57"/>
      <c r="E2743" s="256"/>
      <c r="F2743" s="61"/>
      <c r="G2743" s="176"/>
      <c r="H2743" s="150"/>
      <c r="Q2743" s="245">
        <f t="shared" si="127"/>
        <v>0</v>
      </c>
      <c r="R2743" s="245">
        <f t="shared" si="128"/>
        <v>0</v>
      </c>
    </row>
    <row r="2744" spans="1:18" ht="20.149999999999999" customHeight="1" x14ac:dyDescent="0.35">
      <c r="A2744" s="247">
        <v>2741</v>
      </c>
      <c r="B2744" s="179" t="str">
        <f t="shared" si="126"/>
        <v xml:space="preserve"> </v>
      </c>
      <c r="C2744" s="176" t="s">
        <v>85</v>
      </c>
      <c r="D2744" s="57"/>
      <c r="E2744" s="256"/>
      <c r="F2744" s="61"/>
      <c r="G2744" s="176"/>
      <c r="H2744" s="150"/>
      <c r="Q2744" s="245">
        <f t="shared" si="127"/>
        <v>0</v>
      </c>
      <c r="R2744" s="245">
        <f t="shared" si="128"/>
        <v>0</v>
      </c>
    </row>
    <row r="2745" spans="1:18" ht="20.149999999999999" customHeight="1" x14ac:dyDescent="0.35">
      <c r="A2745" s="247">
        <v>2742</v>
      </c>
      <c r="B2745" s="179" t="str">
        <f t="shared" si="126"/>
        <v xml:space="preserve"> </v>
      </c>
      <c r="C2745" s="176" t="s">
        <v>85</v>
      </c>
      <c r="D2745" s="57"/>
      <c r="E2745" s="256"/>
      <c r="F2745" s="61"/>
      <c r="G2745" s="176"/>
      <c r="H2745" s="150"/>
      <c r="Q2745" s="245">
        <f t="shared" si="127"/>
        <v>0</v>
      </c>
      <c r="R2745" s="245">
        <f t="shared" si="128"/>
        <v>0</v>
      </c>
    </row>
    <row r="2746" spans="1:18" ht="20.149999999999999" customHeight="1" x14ac:dyDescent="0.35">
      <c r="A2746" s="247">
        <v>2743</v>
      </c>
      <c r="B2746" s="179" t="str">
        <f t="shared" si="126"/>
        <v xml:space="preserve"> </v>
      </c>
      <c r="C2746" s="176" t="s">
        <v>85</v>
      </c>
      <c r="D2746" s="57"/>
      <c r="E2746" s="256"/>
      <c r="F2746" s="61"/>
      <c r="G2746" s="176"/>
      <c r="H2746" s="150"/>
      <c r="Q2746" s="245">
        <f t="shared" si="127"/>
        <v>0</v>
      </c>
      <c r="R2746" s="245">
        <f t="shared" si="128"/>
        <v>0</v>
      </c>
    </row>
    <row r="2747" spans="1:18" ht="20.149999999999999" customHeight="1" x14ac:dyDescent="0.35">
      <c r="A2747" s="247">
        <v>2744</v>
      </c>
      <c r="B2747" s="179" t="str">
        <f t="shared" si="126"/>
        <v xml:space="preserve"> </v>
      </c>
      <c r="C2747" s="176" t="s">
        <v>85</v>
      </c>
      <c r="D2747" s="57"/>
      <c r="E2747" s="256"/>
      <c r="F2747" s="61"/>
      <c r="G2747" s="176"/>
      <c r="H2747" s="150"/>
      <c r="Q2747" s="245">
        <f t="shared" si="127"/>
        <v>0</v>
      </c>
      <c r="R2747" s="245">
        <f t="shared" si="128"/>
        <v>0</v>
      </c>
    </row>
    <row r="2748" spans="1:18" ht="20.149999999999999" customHeight="1" x14ac:dyDescent="0.35">
      <c r="A2748" s="247">
        <v>2745</v>
      </c>
      <c r="B2748" s="179" t="str">
        <f t="shared" si="126"/>
        <v xml:space="preserve"> </v>
      </c>
      <c r="C2748" s="176" t="s">
        <v>85</v>
      </c>
      <c r="D2748" s="57"/>
      <c r="E2748" s="256"/>
      <c r="F2748" s="61"/>
      <c r="G2748" s="176"/>
      <c r="H2748" s="150"/>
      <c r="Q2748" s="245">
        <f t="shared" si="127"/>
        <v>0</v>
      </c>
      <c r="R2748" s="245">
        <f t="shared" si="128"/>
        <v>0</v>
      </c>
    </row>
    <row r="2749" spans="1:18" ht="20.149999999999999" customHeight="1" x14ac:dyDescent="0.35">
      <c r="A2749" s="247">
        <v>2746</v>
      </c>
      <c r="B2749" s="179" t="str">
        <f t="shared" si="126"/>
        <v xml:space="preserve"> </v>
      </c>
      <c r="C2749" s="176" t="s">
        <v>85</v>
      </c>
      <c r="D2749" s="57"/>
      <c r="E2749" s="256"/>
      <c r="F2749" s="61"/>
      <c r="G2749" s="176"/>
      <c r="H2749" s="150"/>
      <c r="Q2749" s="245">
        <f t="shared" si="127"/>
        <v>0</v>
      </c>
      <c r="R2749" s="245">
        <f t="shared" si="128"/>
        <v>0</v>
      </c>
    </row>
    <row r="2750" spans="1:18" ht="20.149999999999999" customHeight="1" x14ac:dyDescent="0.35">
      <c r="A2750" s="247">
        <v>2747</v>
      </c>
      <c r="B2750" s="179" t="str">
        <f t="shared" si="126"/>
        <v xml:space="preserve"> </v>
      </c>
      <c r="C2750" s="176" t="s">
        <v>85</v>
      </c>
      <c r="D2750" s="57"/>
      <c r="E2750" s="256"/>
      <c r="F2750" s="61"/>
      <c r="G2750" s="176"/>
      <c r="H2750" s="150"/>
      <c r="Q2750" s="245">
        <f t="shared" si="127"/>
        <v>0</v>
      </c>
      <c r="R2750" s="245">
        <f t="shared" si="128"/>
        <v>0</v>
      </c>
    </row>
    <row r="2751" spans="1:18" ht="20.149999999999999" customHeight="1" x14ac:dyDescent="0.35">
      <c r="A2751" s="247">
        <v>2748</v>
      </c>
      <c r="B2751" s="179" t="str">
        <f t="shared" si="126"/>
        <v xml:space="preserve"> </v>
      </c>
      <c r="C2751" s="176" t="s">
        <v>85</v>
      </c>
      <c r="D2751" s="57"/>
      <c r="E2751" s="256"/>
      <c r="F2751" s="61"/>
      <c r="G2751" s="176"/>
      <c r="H2751" s="150"/>
      <c r="Q2751" s="245">
        <f t="shared" si="127"/>
        <v>0</v>
      </c>
      <c r="R2751" s="245">
        <f t="shared" si="128"/>
        <v>0</v>
      </c>
    </row>
    <row r="2752" spans="1:18" ht="20.149999999999999" customHeight="1" x14ac:dyDescent="0.35">
      <c r="A2752" s="247">
        <v>2749</v>
      </c>
      <c r="B2752" s="179" t="str">
        <f t="shared" si="126"/>
        <v xml:space="preserve"> </v>
      </c>
      <c r="C2752" s="176" t="s">
        <v>85</v>
      </c>
      <c r="D2752" s="57"/>
      <c r="E2752" s="256"/>
      <c r="F2752" s="61"/>
      <c r="G2752" s="176"/>
      <c r="H2752" s="150"/>
      <c r="Q2752" s="245">
        <f t="shared" si="127"/>
        <v>0</v>
      </c>
      <c r="R2752" s="245">
        <f t="shared" si="128"/>
        <v>0</v>
      </c>
    </row>
    <row r="2753" spans="1:18" ht="20.149999999999999" customHeight="1" x14ac:dyDescent="0.35">
      <c r="A2753" s="247">
        <v>2750</v>
      </c>
      <c r="B2753" s="179" t="str">
        <f t="shared" si="126"/>
        <v xml:space="preserve"> </v>
      </c>
      <c r="C2753" s="176" t="s">
        <v>85</v>
      </c>
      <c r="D2753" s="57"/>
      <c r="E2753" s="256"/>
      <c r="F2753" s="61"/>
      <c r="G2753" s="176"/>
      <c r="H2753" s="150"/>
      <c r="Q2753" s="245">
        <f t="shared" si="127"/>
        <v>0</v>
      </c>
      <c r="R2753" s="245">
        <f t="shared" si="128"/>
        <v>0</v>
      </c>
    </row>
    <row r="2754" spans="1:18" ht="20.149999999999999" customHeight="1" x14ac:dyDescent="0.35">
      <c r="A2754" s="247">
        <v>2751</v>
      </c>
      <c r="B2754" s="179" t="str">
        <f t="shared" si="126"/>
        <v xml:space="preserve"> </v>
      </c>
      <c r="C2754" s="176" t="s">
        <v>85</v>
      </c>
      <c r="D2754" s="57"/>
      <c r="E2754" s="256"/>
      <c r="F2754" s="61"/>
      <c r="G2754" s="176"/>
      <c r="H2754" s="150"/>
      <c r="Q2754" s="245">
        <f t="shared" si="127"/>
        <v>0</v>
      </c>
      <c r="R2754" s="245">
        <f t="shared" si="128"/>
        <v>0</v>
      </c>
    </row>
    <row r="2755" spans="1:18" ht="20.149999999999999" customHeight="1" x14ac:dyDescent="0.35">
      <c r="A2755" s="247">
        <v>2752</v>
      </c>
      <c r="B2755" s="179" t="str">
        <f t="shared" si="126"/>
        <v xml:space="preserve"> </v>
      </c>
      <c r="C2755" s="176" t="s">
        <v>85</v>
      </c>
      <c r="D2755" s="57"/>
      <c r="E2755" s="256"/>
      <c r="F2755" s="61"/>
      <c r="G2755" s="176"/>
      <c r="H2755" s="150"/>
      <c r="Q2755" s="245">
        <f t="shared" si="127"/>
        <v>0</v>
      </c>
      <c r="R2755" s="245">
        <f t="shared" si="128"/>
        <v>0</v>
      </c>
    </row>
    <row r="2756" spans="1:18" ht="20.149999999999999" customHeight="1" x14ac:dyDescent="0.35">
      <c r="A2756" s="247">
        <v>2753</v>
      </c>
      <c r="B2756" s="179" t="str">
        <f t="shared" si="126"/>
        <v xml:space="preserve"> </v>
      </c>
      <c r="C2756" s="176" t="s">
        <v>85</v>
      </c>
      <c r="D2756" s="57"/>
      <c r="E2756" s="256"/>
      <c r="F2756" s="61"/>
      <c r="G2756" s="176"/>
      <c r="H2756" s="150"/>
      <c r="Q2756" s="245">
        <f t="shared" si="127"/>
        <v>0</v>
      </c>
      <c r="R2756" s="245">
        <f t="shared" si="128"/>
        <v>0</v>
      </c>
    </row>
    <row r="2757" spans="1:18" ht="20.149999999999999" customHeight="1" x14ac:dyDescent="0.35">
      <c r="A2757" s="247">
        <v>2754</v>
      </c>
      <c r="B2757" s="179" t="str">
        <f t="shared" ref="B2757:B2820" si="129">_xlfn.CONCAT(C2757,D2757,E2757)</f>
        <v xml:space="preserve"> </v>
      </c>
      <c r="C2757" s="176" t="s">
        <v>85</v>
      </c>
      <c r="D2757" s="57"/>
      <c r="E2757" s="256"/>
      <c r="F2757" s="61"/>
      <c r="G2757" s="176"/>
      <c r="H2757" s="150"/>
      <c r="Q2757" s="245">
        <f t="shared" ref="Q2757:Q2820" si="130">IF(D2757&lt;1,0,IF(OR(C2757="",C2757=" "),0,1))</f>
        <v>0</v>
      </c>
      <c r="R2757" s="245">
        <f t="shared" ref="R2757:R2820" si="131">IF(G2757+H2757&gt;0,IF(Q2757=0,1,0),0)</f>
        <v>0</v>
      </c>
    </row>
    <row r="2758" spans="1:18" ht="20.149999999999999" customHeight="1" x14ac:dyDescent="0.35">
      <c r="A2758" s="247">
        <v>2755</v>
      </c>
      <c r="B2758" s="179" t="str">
        <f t="shared" si="129"/>
        <v xml:space="preserve"> </v>
      </c>
      <c r="C2758" s="176" t="s">
        <v>85</v>
      </c>
      <c r="D2758" s="57"/>
      <c r="E2758" s="256"/>
      <c r="F2758" s="61"/>
      <c r="G2758" s="176"/>
      <c r="H2758" s="150"/>
      <c r="Q2758" s="245">
        <f t="shared" si="130"/>
        <v>0</v>
      </c>
      <c r="R2758" s="245">
        <f t="shared" si="131"/>
        <v>0</v>
      </c>
    </row>
    <row r="2759" spans="1:18" ht="20.149999999999999" customHeight="1" x14ac:dyDescent="0.35">
      <c r="A2759" s="247">
        <v>2756</v>
      </c>
      <c r="B2759" s="179" t="str">
        <f t="shared" si="129"/>
        <v xml:space="preserve"> </v>
      </c>
      <c r="C2759" s="176" t="s">
        <v>85</v>
      </c>
      <c r="D2759" s="57"/>
      <c r="E2759" s="256"/>
      <c r="F2759" s="61"/>
      <c r="G2759" s="176"/>
      <c r="H2759" s="150"/>
      <c r="Q2759" s="245">
        <f t="shared" si="130"/>
        <v>0</v>
      </c>
      <c r="R2759" s="245">
        <f t="shared" si="131"/>
        <v>0</v>
      </c>
    </row>
    <row r="2760" spans="1:18" ht="20.149999999999999" customHeight="1" x14ac:dyDescent="0.35">
      <c r="A2760" s="247">
        <v>2757</v>
      </c>
      <c r="B2760" s="179" t="str">
        <f t="shared" si="129"/>
        <v xml:space="preserve"> </v>
      </c>
      <c r="C2760" s="176" t="s">
        <v>85</v>
      </c>
      <c r="D2760" s="57"/>
      <c r="E2760" s="256"/>
      <c r="F2760" s="61"/>
      <c r="G2760" s="176"/>
      <c r="H2760" s="150"/>
      <c r="Q2760" s="245">
        <f t="shared" si="130"/>
        <v>0</v>
      </c>
      <c r="R2760" s="245">
        <f t="shared" si="131"/>
        <v>0</v>
      </c>
    </row>
    <row r="2761" spans="1:18" ht="20.149999999999999" customHeight="1" x14ac:dyDescent="0.35">
      <c r="A2761" s="247">
        <v>2758</v>
      </c>
      <c r="B2761" s="179" t="str">
        <f t="shared" si="129"/>
        <v xml:space="preserve"> </v>
      </c>
      <c r="C2761" s="176" t="s">
        <v>85</v>
      </c>
      <c r="D2761" s="57"/>
      <c r="E2761" s="256"/>
      <c r="F2761" s="61"/>
      <c r="G2761" s="176"/>
      <c r="H2761" s="150"/>
      <c r="Q2761" s="245">
        <f t="shared" si="130"/>
        <v>0</v>
      </c>
      <c r="R2761" s="245">
        <f t="shared" si="131"/>
        <v>0</v>
      </c>
    </row>
    <row r="2762" spans="1:18" ht="20.149999999999999" customHeight="1" x14ac:dyDescent="0.35">
      <c r="A2762" s="247">
        <v>2759</v>
      </c>
      <c r="B2762" s="179" t="str">
        <f t="shared" si="129"/>
        <v xml:space="preserve"> </v>
      </c>
      <c r="C2762" s="176" t="s">
        <v>85</v>
      </c>
      <c r="D2762" s="57"/>
      <c r="E2762" s="256"/>
      <c r="F2762" s="61"/>
      <c r="G2762" s="176"/>
      <c r="H2762" s="150"/>
      <c r="Q2762" s="245">
        <f t="shared" si="130"/>
        <v>0</v>
      </c>
      <c r="R2762" s="245">
        <f t="shared" si="131"/>
        <v>0</v>
      </c>
    </row>
    <row r="2763" spans="1:18" ht="20.149999999999999" customHeight="1" x14ac:dyDescent="0.35">
      <c r="A2763" s="247">
        <v>2760</v>
      </c>
      <c r="B2763" s="179" t="str">
        <f t="shared" si="129"/>
        <v xml:space="preserve"> </v>
      </c>
      <c r="C2763" s="176" t="s">
        <v>85</v>
      </c>
      <c r="D2763" s="57"/>
      <c r="E2763" s="256"/>
      <c r="F2763" s="61"/>
      <c r="G2763" s="176"/>
      <c r="H2763" s="150"/>
      <c r="Q2763" s="245">
        <f t="shared" si="130"/>
        <v>0</v>
      </c>
      <c r="R2763" s="245">
        <f t="shared" si="131"/>
        <v>0</v>
      </c>
    </row>
    <row r="2764" spans="1:18" ht="20.149999999999999" customHeight="1" x14ac:dyDescent="0.35">
      <c r="A2764" s="247">
        <v>2761</v>
      </c>
      <c r="B2764" s="179" t="str">
        <f t="shared" si="129"/>
        <v xml:space="preserve"> </v>
      </c>
      <c r="C2764" s="176" t="s">
        <v>85</v>
      </c>
      <c r="D2764" s="57"/>
      <c r="E2764" s="256"/>
      <c r="F2764" s="61"/>
      <c r="G2764" s="176"/>
      <c r="H2764" s="150"/>
      <c r="Q2764" s="245">
        <f t="shared" si="130"/>
        <v>0</v>
      </c>
      <c r="R2764" s="245">
        <f t="shared" si="131"/>
        <v>0</v>
      </c>
    </row>
    <row r="2765" spans="1:18" ht="20.149999999999999" customHeight="1" x14ac:dyDescent="0.35">
      <c r="A2765" s="247">
        <v>2762</v>
      </c>
      <c r="B2765" s="179" t="str">
        <f t="shared" si="129"/>
        <v xml:space="preserve"> </v>
      </c>
      <c r="C2765" s="176" t="s">
        <v>85</v>
      </c>
      <c r="D2765" s="57"/>
      <c r="E2765" s="256"/>
      <c r="F2765" s="61"/>
      <c r="G2765" s="176"/>
      <c r="H2765" s="150"/>
      <c r="Q2765" s="245">
        <f t="shared" si="130"/>
        <v>0</v>
      </c>
      <c r="R2765" s="245">
        <f t="shared" si="131"/>
        <v>0</v>
      </c>
    </row>
    <row r="2766" spans="1:18" ht="20.149999999999999" customHeight="1" x14ac:dyDescent="0.35">
      <c r="A2766" s="247">
        <v>2763</v>
      </c>
      <c r="B2766" s="179" t="str">
        <f t="shared" si="129"/>
        <v xml:space="preserve"> </v>
      </c>
      <c r="C2766" s="176" t="s">
        <v>85</v>
      </c>
      <c r="D2766" s="57"/>
      <c r="E2766" s="256"/>
      <c r="F2766" s="61"/>
      <c r="G2766" s="176"/>
      <c r="H2766" s="150"/>
      <c r="Q2766" s="245">
        <f t="shared" si="130"/>
        <v>0</v>
      </c>
      <c r="R2766" s="245">
        <f t="shared" si="131"/>
        <v>0</v>
      </c>
    </row>
    <row r="2767" spans="1:18" ht="20.149999999999999" customHeight="1" x14ac:dyDescent="0.35">
      <c r="A2767" s="247">
        <v>2764</v>
      </c>
      <c r="B2767" s="179" t="str">
        <f t="shared" si="129"/>
        <v xml:space="preserve"> </v>
      </c>
      <c r="C2767" s="176" t="s">
        <v>85</v>
      </c>
      <c r="D2767" s="57"/>
      <c r="E2767" s="256"/>
      <c r="F2767" s="61"/>
      <c r="G2767" s="176"/>
      <c r="H2767" s="150"/>
      <c r="Q2767" s="245">
        <f t="shared" si="130"/>
        <v>0</v>
      </c>
      <c r="R2767" s="245">
        <f t="shared" si="131"/>
        <v>0</v>
      </c>
    </row>
    <row r="2768" spans="1:18" ht="20.149999999999999" customHeight="1" x14ac:dyDescent="0.35">
      <c r="A2768" s="247">
        <v>2765</v>
      </c>
      <c r="B2768" s="179" t="str">
        <f t="shared" si="129"/>
        <v xml:space="preserve"> </v>
      </c>
      <c r="C2768" s="176" t="s">
        <v>85</v>
      </c>
      <c r="D2768" s="57"/>
      <c r="E2768" s="256"/>
      <c r="F2768" s="61"/>
      <c r="G2768" s="176"/>
      <c r="H2768" s="150"/>
      <c r="Q2768" s="245">
        <f t="shared" si="130"/>
        <v>0</v>
      </c>
      <c r="R2768" s="245">
        <f t="shared" si="131"/>
        <v>0</v>
      </c>
    </row>
    <row r="2769" spans="1:18" ht="20.149999999999999" customHeight="1" x14ac:dyDescent="0.35">
      <c r="A2769" s="247">
        <v>2766</v>
      </c>
      <c r="B2769" s="179" t="str">
        <f t="shared" si="129"/>
        <v xml:space="preserve"> </v>
      </c>
      <c r="C2769" s="176" t="s">
        <v>85</v>
      </c>
      <c r="D2769" s="57"/>
      <c r="E2769" s="256"/>
      <c r="F2769" s="61"/>
      <c r="G2769" s="176"/>
      <c r="H2769" s="150"/>
      <c r="Q2769" s="245">
        <f t="shared" si="130"/>
        <v>0</v>
      </c>
      <c r="R2769" s="245">
        <f t="shared" si="131"/>
        <v>0</v>
      </c>
    </row>
    <row r="2770" spans="1:18" ht="20.149999999999999" customHeight="1" x14ac:dyDescent="0.35">
      <c r="A2770" s="247">
        <v>2767</v>
      </c>
      <c r="B2770" s="179" t="str">
        <f t="shared" si="129"/>
        <v xml:space="preserve"> </v>
      </c>
      <c r="C2770" s="176" t="s">
        <v>85</v>
      </c>
      <c r="D2770" s="57"/>
      <c r="E2770" s="256"/>
      <c r="F2770" s="61"/>
      <c r="G2770" s="176"/>
      <c r="H2770" s="150"/>
      <c r="Q2770" s="245">
        <f t="shared" si="130"/>
        <v>0</v>
      </c>
      <c r="R2770" s="245">
        <f t="shared" si="131"/>
        <v>0</v>
      </c>
    </row>
    <row r="2771" spans="1:18" ht="20.149999999999999" customHeight="1" x14ac:dyDescent="0.35">
      <c r="A2771" s="247">
        <v>2768</v>
      </c>
      <c r="B2771" s="179" t="str">
        <f t="shared" si="129"/>
        <v xml:space="preserve"> </v>
      </c>
      <c r="C2771" s="176" t="s">
        <v>85</v>
      </c>
      <c r="D2771" s="57"/>
      <c r="E2771" s="256"/>
      <c r="F2771" s="61"/>
      <c r="G2771" s="176"/>
      <c r="H2771" s="150"/>
      <c r="Q2771" s="245">
        <f t="shared" si="130"/>
        <v>0</v>
      </c>
      <c r="R2771" s="245">
        <f t="shared" si="131"/>
        <v>0</v>
      </c>
    </row>
    <row r="2772" spans="1:18" ht="20.149999999999999" customHeight="1" x14ac:dyDescent="0.35">
      <c r="A2772" s="247">
        <v>2769</v>
      </c>
      <c r="B2772" s="179" t="str">
        <f t="shared" si="129"/>
        <v xml:space="preserve"> </v>
      </c>
      <c r="C2772" s="176" t="s">
        <v>85</v>
      </c>
      <c r="D2772" s="57"/>
      <c r="E2772" s="256"/>
      <c r="F2772" s="61"/>
      <c r="G2772" s="176"/>
      <c r="H2772" s="150"/>
      <c r="Q2772" s="245">
        <f t="shared" si="130"/>
        <v>0</v>
      </c>
      <c r="R2772" s="245">
        <f t="shared" si="131"/>
        <v>0</v>
      </c>
    </row>
    <row r="2773" spans="1:18" ht="20.149999999999999" customHeight="1" x14ac:dyDescent="0.35">
      <c r="A2773" s="247">
        <v>2770</v>
      </c>
      <c r="B2773" s="179" t="str">
        <f t="shared" si="129"/>
        <v xml:space="preserve"> </v>
      </c>
      <c r="C2773" s="176" t="s">
        <v>85</v>
      </c>
      <c r="D2773" s="57"/>
      <c r="E2773" s="256"/>
      <c r="F2773" s="61"/>
      <c r="G2773" s="176"/>
      <c r="H2773" s="150"/>
      <c r="Q2773" s="245">
        <f t="shared" si="130"/>
        <v>0</v>
      </c>
      <c r="R2773" s="245">
        <f t="shared" si="131"/>
        <v>0</v>
      </c>
    </row>
    <row r="2774" spans="1:18" ht="20.149999999999999" customHeight="1" x14ac:dyDescent="0.35">
      <c r="A2774" s="247">
        <v>2771</v>
      </c>
      <c r="B2774" s="179" t="str">
        <f t="shared" si="129"/>
        <v xml:space="preserve"> </v>
      </c>
      <c r="C2774" s="176" t="s">
        <v>85</v>
      </c>
      <c r="D2774" s="57"/>
      <c r="E2774" s="256"/>
      <c r="F2774" s="61"/>
      <c r="G2774" s="176"/>
      <c r="H2774" s="150"/>
      <c r="Q2774" s="245">
        <f t="shared" si="130"/>
        <v>0</v>
      </c>
      <c r="R2774" s="245">
        <f t="shared" si="131"/>
        <v>0</v>
      </c>
    </row>
    <row r="2775" spans="1:18" ht="20.149999999999999" customHeight="1" x14ac:dyDescent="0.35">
      <c r="A2775" s="247">
        <v>2772</v>
      </c>
      <c r="B2775" s="179" t="str">
        <f t="shared" si="129"/>
        <v xml:space="preserve"> </v>
      </c>
      <c r="C2775" s="176" t="s">
        <v>85</v>
      </c>
      <c r="D2775" s="57"/>
      <c r="E2775" s="256"/>
      <c r="F2775" s="61"/>
      <c r="G2775" s="176"/>
      <c r="H2775" s="150"/>
      <c r="Q2775" s="245">
        <f t="shared" si="130"/>
        <v>0</v>
      </c>
      <c r="R2775" s="245">
        <f t="shared" si="131"/>
        <v>0</v>
      </c>
    </row>
    <row r="2776" spans="1:18" ht="20.149999999999999" customHeight="1" x14ac:dyDescent="0.35">
      <c r="A2776" s="247">
        <v>2773</v>
      </c>
      <c r="B2776" s="179" t="str">
        <f t="shared" si="129"/>
        <v xml:space="preserve"> </v>
      </c>
      <c r="C2776" s="176" t="s">
        <v>85</v>
      </c>
      <c r="D2776" s="57"/>
      <c r="E2776" s="256"/>
      <c r="F2776" s="61"/>
      <c r="G2776" s="176"/>
      <c r="H2776" s="150"/>
      <c r="Q2776" s="245">
        <f t="shared" si="130"/>
        <v>0</v>
      </c>
      <c r="R2776" s="245">
        <f t="shared" si="131"/>
        <v>0</v>
      </c>
    </row>
    <row r="2777" spans="1:18" ht="20.149999999999999" customHeight="1" x14ac:dyDescent="0.35">
      <c r="A2777" s="247">
        <v>2774</v>
      </c>
      <c r="B2777" s="179" t="str">
        <f t="shared" si="129"/>
        <v xml:space="preserve"> </v>
      </c>
      <c r="C2777" s="176" t="s">
        <v>85</v>
      </c>
      <c r="D2777" s="57"/>
      <c r="E2777" s="256"/>
      <c r="F2777" s="61"/>
      <c r="G2777" s="176"/>
      <c r="H2777" s="150"/>
      <c r="Q2777" s="245">
        <f t="shared" si="130"/>
        <v>0</v>
      </c>
      <c r="R2777" s="245">
        <f t="shared" si="131"/>
        <v>0</v>
      </c>
    </row>
    <row r="2778" spans="1:18" ht="20.149999999999999" customHeight="1" x14ac:dyDescent="0.35">
      <c r="A2778" s="247">
        <v>2775</v>
      </c>
      <c r="B2778" s="179" t="str">
        <f t="shared" si="129"/>
        <v xml:space="preserve"> </v>
      </c>
      <c r="C2778" s="176" t="s">
        <v>85</v>
      </c>
      <c r="D2778" s="57"/>
      <c r="E2778" s="256"/>
      <c r="F2778" s="61"/>
      <c r="G2778" s="176"/>
      <c r="H2778" s="150"/>
      <c r="Q2778" s="245">
        <f t="shared" si="130"/>
        <v>0</v>
      </c>
      <c r="R2778" s="245">
        <f t="shared" si="131"/>
        <v>0</v>
      </c>
    </row>
    <row r="2779" spans="1:18" ht="20.149999999999999" customHeight="1" x14ac:dyDescent="0.35">
      <c r="A2779" s="247">
        <v>2776</v>
      </c>
      <c r="B2779" s="179" t="str">
        <f t="shared" si="129"/>
        <v xml:space="preserve"> </v>
      </c>
      <c r="C2779" s="176" t="s">
        <v>85</v>
      </c>
      <c r="D2779" s="57"/>
      <c r="E2779" s="256"/>
      <c r="F2779" s="61"/>
      <c r="G2779" s="176"/>
      <c r="H2779" s="150"/>
      <c r="Q2779" s="245">
        <f t="shared" si="130"/>
        <v>0</v>
      </c>
      <c r="R2779" s="245">
        <f t="shared" si="131"/>
        <v>0</v>
      </c>
    </row>
    <row r="2780" spans="1:18" ht="20.149999999999999" customHeight="1" x14ac:dyDescent="0.35">
      <c r="A2780" s="247">
        <v>2777</v>
      </c>
      <c r="B2780" s="179" t="str">
        <f t="shared" si="129"/>
        <v xml:space="preserve"> </v>
      </c>
      <c r="C2780" s="176" t="s">
        <v>85</v>
      </c>
      <c r="D2780" s="57"/>
      <c r="E2780" s="256"/>
      <c r="F2780" s="61"/>
      <c r="G2780" s="176"/>
      <c r="H2780" s="150"/>
      <c r="Q2780" s="245">
        <f t="shared" si="130"/>
        <v>0</v>
      </c>
      <c r="R2780" s="245">
        <f t="shared" si="131"/>
        <v>0</v>
      </c>
    </row>
    <row r="2781" spans="1:18" ht="20.149999999999999" customHeight="1" x14ac:dyDescent="0.35">
      <c r="A2781" s="247">
        <v>2778</v>
      </c>
      <c r="B2781" s="179" t="str">
        <f t="shared" si="129"/>
        <v xml:space="preserve"> </v>
      </c>
      <c r="C2781" s="176" t="s">
        <v>85</v>
      </c>
      <c r="D2781" s="57"/>
      <c r="E2781" s="256"/>
      <c r="F2781" s="61"/>
      <c r="G2781" s="176"/>
      <c r="H2781" s="150"/>
      <c r="Q2781" s="245">
        <f t="shared" si="130"/>
        <v>0</v>
      </c>
      <c r="R2781" s="245">
        <f t="shared" si="131"/>
        <v>0</v>
      </c>
    </row>
    <row r="2782" spans="1:18" ht="20.149999999999999" customHeight="1" x14ac:dyDescent="0.35">
      <c r="A2782" s="247">
        <v>2779</v>
      </c>
      <c r="B2782" s="179" t="str">
        <f t="shared" si="129"/>
        <v xml:space="preserve"> </v>
      </c>
      <c r="C2782" s="176" t="s">
        <v>85</v>
      </c>
      <c r="D2782" s="57"/>
      <c r="E2782" s="256"/>
      <c r="F2782" s="61"/>
      <c r="G2782" s="176"/>
      <c r="H2782" s="150"/>
      <c r="Q2782" s="245">
        <f t="shared" si="130"/>
        <v>0</v>
      </c>
      <c r="R2782" s="245">
        <f t="shared" si="131"/>
        <v>0</v>
      </c>
    </row>
    <row r="2783" spans="1:18" ht="20.149999999999999" customHeight="1" x14ac:dyDescent="0.35">
      <c r="A2783" s="247">
        <v>2780</v>
      </c>
      <c r="B2783" s="179" t="str">
        <f t="shared" si="129"/>
        <v xml:space="preserve"> </v>
      </c>
      <c r="C2783" s="176" t="s">
        <v>85</v>
      </c>
      <c r="D2783" s="57"/>
      <c r="E2783" s="256"/>
      <c r="F2783" s="61"/>
      <c r="G2783" s="176"/>
      <c r="H2783" s="150"/>
      <c r="Q2783" s="245">
        <f t="shared" si="130"/>
        <v>0</v>
      </c>
      <c r="R2783" s="245">
        <f t="shared" si="131"/>
        <v>0</v>
      </c>
    </row>
    <row r="2784" spans="1:18" ht="20.149999999999999" customHeight="1" x14ac:dyDescent="0.35">
      <c r="A2784" s="247">
        <v>2781</v>
      </c>
      <c r="B2784" s="179" t="str">
        <f t="shared" si="129"/>
        <v xml:space="preserve"> </v>
      </c>
      <c r="C2784" s="176" t="s">
        <v>85</v>
      </c>
      <c r="D2784" s="57"/>
      <c r="E2784" s="256"/>
      <c r="F2784" s="61"/>
      <c r="G2784" s="176"/>
      <c r="H2784" s="150"/>
      <c r="Q2784" s="245">
        <f t="shared" si="130"/>
        <v>0</v>
      </c>
      <c r="R2784" s="245">
        <f t="shared" si="131"/>
        <v>0</v>
      </c>
    </row>
    <row r="2785" spans="1:18" ht="20.149999999999999" customHeight="1" x14ac:dyDescent="0.35">
      <c r="A2785" s="247">
        <v>2782</v>
      </c>
      <c r="B2785" s="179" t="str">
        <f t="shared" si="129"/>
        <v xml:space="preserve"> </v>
      </c>
      <c r="C2785" s="176" t="s">
        <v>85</v>
      </c>
      <c r="D2785" s="57"/>
      <c r="E2785" s="256"/>
      <c r="F2785" s="61"/>
      <c r="G2785" s="176"/>
      <c r="H2785" s="150"/>
      <c r="Q2785" s="245">
        <f t="shared" si="130"/>
        <v>0</v>
      </c>
      <c r="R2785" s="245">
        <f t="shared" si="131"/>
        <v>0</v>
      </c>
    </row>
    <row r="2786" spans="1:18" ht="20.149999999999999" customHeight="1" x14ac:dyDescent="0.35">
      <c r="A2786" s="247">
        <v>2783</v>
      </c>
      <c r="B2786" s="179" t="str">
        <f t="shared" si="129"/>
        <v xml:space="preserve"> </v>
      </c>
      <c r="C2786" s="176" t="s">
        <v>85</v>
      </c>
      <c r="D2786" s="57"/>
      <c r="E2786" s="256"/>
      <c r="F2786" s="61"/>
      <c r="G2786" s="176"/>
      <c r="H2786" s="150"/>
      <c r="Q2786" s="245">
        <f t="shared" si="130"/>
        <v>0</v>
      </c>
      <c r="R2786" s="245">
        <f t="shared" si="131"/>
        <v>0</v>
      </c>
    </row>
    <row r="2787" spans="1:18" ht="20.149999999999999" customHeight="1" x14ac:dyDescent="0.35">
      <c r="A2787" s="247">
        <v>2784</v>
      </c>
      <c r="B2787" s="179" t="str">
        <f t="shared" si="129"/>
        <v xml:space="preserve"> </v>
      </c>
      <c r="C2787" s="176" t="s">
        <v>85</v>
      </c>
      <c r="D2787" s="57"/>
      <c r="E2787" s="256"/>
      <c r="F2787" s="61"/>
      <c r="G2787" s="176"/>
      <c r="H2787" s="150"/>
      <c r="Q2787" s="245">
        <f t="shared" si="130"/>
        <v>0</v>
      </c>
      <c r="R2787" s="245">
        <f t="shared" si="131"/>
        <v>0</v>
      </c>
    </row>
    <row r="2788" spans="1:18" ht="20.149999999999999" customHeight="1" x14ac:dyDescent="0.35">
      <c r="A2788" s="247">
        <v>2785</v>
      </c>
      <c r="B2788" s="179" t="str">
        <f t="shared" si="129"/>
        <v xml:space="preserve"> </v>
      </c>
      <c r="C2788" s="176" t="s">
        <v>85</v>
      </c>
      <c r="D2788" s="57"/>
      <c r="E2788" s="256"/>
      <c r="F2788" s="61"/>
      <c r="G2788" s="176"/>
      <c r="H2788" s="150"/>
      <c r="Q2788" s="245">
        <f t="shared" si="130"/>
        <v>0</v>
      </c>
      <c r="R2788" s="245">
        <f t="shared" si="131"/>
        <v>0</v>
      </c>
    </row>
    <row r="2789" spans="1:18" ht="20.149999999999999" customHeight="1" x14ac:dyDescent="0.35">
      <c r="A2789" s="247">
        <v>2786</v>
      </c>
      <c r="B2789" s="179" t="str">
        <f t="shared" si="129"/>
        <v xml:space="preserve"> </v>
      </c>
      <c r="C2789" s="176" t="s">
        <v>85</v>
      </c>
      <c r="D2789" s="57"/>
      <c r="E2789" s="256"/>
      <c r="F2789" s="61"/>
      <c r="G2789" s="176"/>
      <c r="H2789" s="150"/>
      <c r="Q2789" s="245">
        <f t="shared" si="130"/>
        <v>0</v>
      </c>
      <c r="R2789" s="245">
        <f t="shared" si="131"/>
        <v>0</v>
      </c>
    </row>
    <row r="2790" spans="1:18" ht="20.149999999999999" customHeight="1" x14ac:dyDescent="0.35">
      <c r="A2790" s="247">
        <v>2787</v>
      </c>
      <c r="B2790" s="179" t="str">
        <f t="shared" si="129"/>
        <v xml:space="preserve"> </v>
      </c>
      <c r="C2790" s="176" t="s">
        <v>85</v>
      </c>
      <c r="D2790" s="57"/>
      <c r="E2790" s="256"/>
      <c r="F2790" s="61"/>
      <c r="G2790" s="176"/>
      <c r="H2790" s="150"/>
      <c r="Q2790" s="245">
        <f t="shared" si="130"/>
        <v>0</v>
      </c>
      <c r="R2790" s="245">
        <f t="shared" si="131"/>
        <v>0</v>
      </c>
    </row>
    <row r="2791" spans="1:18" ht="20.149999999999999" customHeight="1" x14ac:dyDescent="0.35">
      <c r="A2791" s="247">
        <v>2788</v>
      </c>
      <c r="B2791" s="179" t="str">
        <f t="shared" si="129"/>
        <v xml:space="preserve"> </v>
      </c>
      <c r="C2791" s="176" t="s">
        <v>85</v>
      </c>
      <c r="D2791" s="57"/>
      <c r="E2791" s="256"/>
      <c r="F2791" s="61"/>
      <c r="G2791" s="176"/>
      <c r="H2791" s="150"/>
      <c r="Q2791" s="245">
        <f t="shared" si="130"/>
        <v>0</v>
      </c>
      <c r="R2791" s="245">
        <f t="shared" si="131"/>
        <v>0</v>
      </c>
    </row>
    <row r="2792" spans="1:18" ht="20.149999999999999" customHeight="1" x14ac:dyDescent="0.35">
      <c r="A2792" s="247">
        <v>2789</v>
      </c>
      <c r="B2792" s="179" t="str">
        <f t="shared" si="129"/>
        <v xml:space="preserve"> </v>
      </c>
      <c r="C2792" s="176" t="s">
        <v>85</v>
      </c>
      <c r="D2792" s="57"/>
      <c r="E2792" s="256"/>
      <c r="F2792" s="61"/>
      <c r="G2792" s="176"/>
      <c r="H2792" s="150"/>
      <c r="Q2792" s="245">
        <f t="shared" si="130"/>
        <v>0</v>
      </c>
      <c r="R2792" s="245">
        <f t="shared" si="131"/>
        <v>0</v>
      </c>
    </row>
    <row r="2793" spans="1:18" ht="20.149999999999999" customHeight="1" x14ac:dyDescent="0.35">
      <c r="A2793" s="247">
        <v>2790</v>
      </c>
      <c r="B2793" s="179" t="str">
        <f t="shared" si="129"/>
        <v xml:space="preserve"> </v>
      </c>
      <c r="C2793" s="176" t="s">
        <v>85</v>
      </c>
      <c r="D2793" s="57"/>
      <c r="E2793" s="256"/>
      <c r="F2793" s="61"/>
      <c r="G2793" s="176"/>
      <c r="H2793" s="150"/>
      <c r="Q2793" s="245">
        <f t="shared" si="130"/>
        <v>0</v>
      </c>
      <c r="R2793" s="245">
        <f t="shared" si="131"/>
        <v>0</v>
      </c>
    </row>
    <row r="2794" spans="1:18" ht="20.149999999999999" customHeight="1" x14ac:dyDescent="0.35">
      <c r="A2794" s="247">
        <v>2791</v>
      </c>
      <c r="B2794" s="179" t="str">
        <f t="shared" si="129"/>
        <v xml:space="preserve"> </v>
      </c>
      <c r="C2794" s="176" t="s">
        <v>85</v>
      </c>
      <c r="D2794" s="57"/>
      <c r="E2794" s="256"/>
      <c r="F2794" s="61"/>
      <c r="G2794" s="176"/>
      <c r="H2794" s="150"/>
      <c r="Q2794" s="245">
        <f t="shared" si="130"/>
        <v>0</v>
      </c>
      <c r="R2794" s="245">
        <f t="shared" si="131"/>
        <v>0</v>
      </c>
    </row>
    <row r="2795" spans="1:18" ht="20.149999999999999" customHeight="1" x14ac:dyDescent="0.35">
      <c r="A2795" s="247">
        <v>2792</v>
      </c>
      <c r="B2795" s="179" t="str">
        <f t="shared" si="129"/>
        <v xml:space="preserve"> </v>
      </c>
      <c r="C2795" s="176" t="s">
        <v>85</v>
      </c>
      <c r="D2795" s="57"/>
      <c r="E2795" s="256"/>
      <c r="F2795" s="61"/>
      <c r="G2795" s="176"/>
      <c r="H2795" s="150"/>
      <c r="Q2795" s="245">
        <f t="shared" si="130"/>
        <v>0</v>
      </c>
      <c r="R2795" s="245">
        <f t="shared" si="131"/>
        <v>0</v>
      </c>
    </row>
    <row r="2796" spans="1:18" ht="20.149999999999999" customHeight="1" x14ac:dyDescent="0.35">
      <c r="A2796" s="247">
        <v>2793</v>
      </c>
      <c r="B2796" s="179" t="str">
        <f t="shared" si="129"/>
        <v xml:space="preserve"> </v>
      </c>
      <c r="C2796" s="176" t="s">
        <v>85</v>
      </c>
      <c r="D2796" s="57"/>
      <c r="E2796" s="256"/>
      <c r="F2796" s="61"/>
      <c r="G2796" s="176"/>
      <c r="H2796" s="150"/>
      <c r="Q2796" s="245">
        <f t="shared" si="130"/>
        <v>0</v>
      </c>
      <c r="R2796" s="245">
        <f t="shared" si="131"/>
        <v>0</v>
      </c>
    </row>
    <row r="2797" spans="1:18" ht="20.149999999999999" customHeight="1" x14ac:dyDescent="0.35">
      <c r="A2797" s="247">
        <v>2794</v>
      </c>
      <c r="B2797" s="179" t="str">
        <f t="shared" si="129"/>
        <v xml:space="preserve"> </v>
      </c>
      <c r="C2797" s="176" t="s">
        <v>85</v>
      </c>
      <c r="D2797" s="57"/>
      <c r="E2797" s="256"/>
      <c r="F2797" s="61"/>
      <c r="G2797" s="176"/>
      <c r="H2797" s="150"/>
      <c r="Q2797" s="245">
        <f t="shared" si="130"/>
        <v>0</v>
      </c>
      <c r="R2797" s="245">
        <f t="shared" si="131"/>
        <v>0</v>
      </c>
    </row>
    <row r="2798" spans="1:18" ht="20.149999999999999" customHeight="1" x14ac:dyDescent="0.35">
      <c r="A2798" s="247">
        <v>2795</v>
      </c>
      <c r="B2798" s="179" t="str">
        <f t="shared" si="129"/>
        <v xml:space="preserve"> </v>
      </c>
      <c r="C2798" s="176" t="s">
        <v>85</v>
      </c>
      <c r="D2798" s="57"/>
      <c r="E2798" s="256"/>
      <c r="F2798" s="61"/>
      <c r="G2798" s="176"/>
      <c r="H2798" s="150"/>
      <c r="Q2798" s="245">
        <f t="shared" si="130"/>
        <v>0</v>
      </c>
      <c r="R2798" s="245">
        <f t="shared" si="131"/>
        <v>0</v>
      </c>
    </row>
    <row r="2799" spans="1:18" ht="20.149999999999999" customHeight="1" x14ac:dyDescent="0.35">
      <c r="A2799" s="247">
        <v>2796</v>
      </c>
      <c r="B2799" s="179" t="str">
        <f t="shared" si="129"/>
        <v xml:space="preserve"> </v>
      </c>
      <c r="C2799" s="176" t="s">
        <v>85</v>
      </c>
      <c r="D2799" s="57"/>
      <c r="E2799" s="256"/>
      <c r="F2799" s="61"/>
      <c r="G2799" s="176"/>
      <c r="H2799" s="150"/>
      <c r="Q2799" s="245">
        <f t="shared" si="130"/>
        <v>0</v>
      </c>
      <c r="R2799" s="245">
        <f t="shared" si="131"/>
        <v>0</v>
      </c>
    </row>
    <row r="2800" spans="1:18" ht="20.149999999999999" customHeight="1" x14ac:dyDescent="0.35">
      <c r="A2800" s="247">
        <v>2797</v>
      </c>
      <c r="B2800" s="179" t="str">
        <f t="shared" si="129"/>
        <v xml:space="preserve"> </v>
      </c>
      <c r="C2800" s="176" t="s">
        <v>85</v>
      </c>
      <c r="D2800" s="57"/>
      <c r="E2800" s="256"/>
      <c r="F2800" s="61"/>
      <c r="G2800" s="176"/>
      <c r="H2800" s="150"/>
      <c r="Q2800" s="245">
        <f t="shared" si="130"/>
        <v>0</v>
      </c>
      <c r="R2800" s="245">
        <f t="shared" si="131"/>
        <v>0</v>
      </c>
    </row>
    <row r="2801" spans="1:18" ht="20.149999999999999" customHeight="1" x14ac:dyDescent="0.35">
      <c r="A2801" s="247">
        <v>2798</v>
      </c>
      <c r="B2801" s="179" t="str">
        <f t="shared" si="129"/>
        <v xml:space="preserve"> </v>
      </c>
      <c r="C2801" s="176" t="s">
        <v>85</v>
      </c>
      <c r="D2801" s="57"/>
      <c r="E2801" s="256"/>
      <c r="F2801" s="61"/>
      <c r="G2801" s="176"/>
      <c r="H2801" s="150"/>
      <c r="Q2801" s="245">
        <f t="shared" si="130"/>
        <v>0</v>
      </c>
      <c r="R2801" s="245">
        <f t="shared" si="131"/>
        <v>0</v>
      </c>
    </row>
    <row r="2802" spans="1:18" ht="20.149999999999999" customHeight="1" x14ac:dyDescent="0.35">
      <c r="A2802" s="247">
        <v>2799</v>
      </c>
      <c r="B2802" s="179" t="str">
        <f t="shared" si="129"/>
        <v xml:space="preserve"> </v>
      </c>
      <c r="C2802" s="176" t="s">
        <v>85</v>
      </c>
      <c r="D2802" s="57"/>
      <c r="E2802" s="256"/>
      <c r="F2802" s="61"/>
      <c r="G2802" s="176"/>
      <c r="H2802" s="150"/>
      <c r="Q2802" s="245">
        <f t="shared" si="130"/>
        <v>0</v>
      </c>
      <c r="R2802" s="245">
        <f t="shared" si="131"/>
        <v>0</v>
      </c>
    </row>
    <row r="2803" spans="1:18" ht="20.149999999999999" customHeight="1" x14ac:dyDescent="0.35">
      <c r="A2803" s="247">
        <v>2800</v>
      </c>
      <c r="B2803" s="179" t="str">
        <f t="shared" si="129"/>
        <v xml:space="preserve"> </v>
      </c>
      <c r="C2803" s="176" t="s">
        <v>85</v>
      </c>
      <c r="D2803" s="57"/>
      <c r="E2803" s="256"/>
      <c r="F2803" s="61"/>
      <c r="G2803" s="176"/>
      <c r="H2803" s="150"/>
      <c r="Q2803" s="245">
        <f t="shared" si="130"/>
        <v>0</v>
      </c>
      <c r="R2803" s="245">
        <f t="shared" si="131"/>
        <v>0</v>
      </c>
    </row>
    <row r="2804" spans="1:18" ht="20.149999999999999" customHeight="1" x14ac:dyDescent="0.35">
      <c r="A2804" s="247">
        <v>2801</v>
      </c>
      <c r="B2804" s="179" t="str">
        <f t="shared" si="129"/>
        <v xml:space="preserve"> </v>
      </c>
      <c r="C2804" s="176" t="s">
        <v>85</v>
      </c>
      <c r="D2804" s="57"/>
      <c r="E2804" s="256"/>
      <c r="F2804" s="61"/>
      <c r="G2804" s="176"/>
      <c r="H2804" s="150"/>
      <c r="Q2804" s="245">
        <f t="shared" si="130"/>
        <v>0</v>
      </c>
      <c r="R2804" s="245">
        <f t="shared" si="131"/>
        <v>0</v>
      </c>
    </row>
    <row r="2805" spans="1:18" ht="20.149999999999999" customHeight="1" x14ac:dyDescent="0.35">
      <c r="A2805" s="247">
        <v>2802</v>
      </c>
      <c r="B2805" s="179" t="str">
        <f t="shared" si="129"/>
        <v xml:space="preserve"> </v>
      </c>
      <c r="C2805" s="176" t="s">
        <v>85</v>
      </c>
      <c r="D2805" s="57"/>
      <c r="E2805" s="256"/>
      <c r="F2805" s="61"/>
      <c r="G2805" s="176"/>
      <c r="H2805" s="150"/>
      <c r="Q2805" s="245">
        <f t="shared" si="130"/>
        <v>0</v>
      </c>
      <c r="R2805" s="245">
        <f t="shared" si="131"/>
        <v>0</v>
      </c>
    </row>
    <row r="2806" spans="1:18" ht="20.149999999999999" customHeight="1" x14ac:dyDescent="0.35">
      <c r="A2806" s="247">
        <v>2803</v>
      </c>
      <c r="B2806" s="179" t="str">
        <f t="shared" si="129"/>
        <v xml:space="preserve"> </v>
      </c>
      <c r="C2806" s="176" t="s">
        <v>85</v>
      </c>
      <c r="D2806" s="57"/>
      <c r="E2806" s="256"/>
      <c r="F2806" s="61"/>
      <c r="G2806" s="176"/>
      <c r="H2806" s="150"/>
      <c r="Q2806" s="245">
        <f t="shared" si="130"/>
        <v>0</v>
      </c>
      <c r="R2806" s="245">
        <f t="shared" si="131"/>
        <v>0</v>
      </c>
    </row>
    <row r="2807" spans="1:18" ht="20.149999999999999" customHeight="1" x14ac:dyDescent="0.35">
      <c r="A2807" s="247">
        <v>2804</v>
      </c>
      <c r="B2807" s="179" t="str">
        <f t="shared" si="129"/>
        <v xml:space="preserve"> </v>
      </c>
      <c r="C2807" s="176" t="s">
        <v>85</v>
      </c>
      <c r="D2807" s="57"/>
      <c r="E2807" s="256"/>
      <c r="F2807" s="61"/>
      <c r="G2807" s="176"/>
      <c r="H2807" s="150"/>
      <c r="Q2807" s="245">
        <f t="shared" si="130"/>
        <v>0</v>
      </c>
      <c r="R2807" s="245">
        <f t="shared" si="131"/>
        <v>0</v>
      </c>
    </row>
    <row r="2808" spans="1:18" ht="20.149999999999999" customHeight="1" x14ac:dyDescent="0.35">
      <c r="A2808" s="247">
        <v>2805</v>
      </c>
      <c r="B2808" s="179" t="str">
        <f t="shared" si="129"/>
        <v xml:space="preserve"> </v>
      </c>
      <c r="C2808" s="176" t="s">
        <v>85</v>
      </c>
      <c r="D2808" s="57"/>
      <c r="E2808" s="256"/>
      <c r="F2808" s="61"/>
      <c r="G2808" s="176"/>
      <c r="H2808" s="150"/>
      <c r="Q2808" s="245">
        <f t="shared" si="130"/>
        <v>0</v>
      </c>
      <c r="R2808" s="245">
        <f t="shared" si="131"/>
        <v>0</v>
      </c>
    </row>
    <row r="2809" spans="1:18" ht="20.149999999999999" customHeight="1" x14ac:dyDescent="0.35">
      <c r="A2809" s="247">
        <v>2806</v>
      </c>
      <c r="B2809" s="179" t="str">
        <f t="shared" si="129"/>
        <v xml:space="preserve"> </v>
      </c>
      <c r="C2809" s="176" t="s">
        <v>85</v>
      </c>
      <c r="D2809" s="57"/>
      <c r="E2809" s="256"/>
      <c r="F2809" s="61"/>
      <c r="G2809" s="176"/>
      <c r="H2809" s="150"/>
      <c r="Q2809" s="245">
        <f t="shared" si="130"/>
        <v>0</v>
      </c>
      <c r="R2809" s="245">
        <f t="shared" si="131"/>
        <v>0</v>
      </c>
    </row>
    <row r="2810" spans="1:18" ht="20.149999999999999" customHeight="1" x14ac:dyDescent="0.35">
      <c r="A2810" s="247">
        <v>2807</v>
      </c>
      <c r="B2810" s="179" t="str">
        <f t="shared" si="129"/>
        <v xml:space="preserve"> </v>
      </c>
      <c r="C2810" s="176" t="s">
        <v>85</v>
      </c>
      <c r="D2810" s="57"/>
      <c r="E2810" s="256"/>
      <c r="F2810" s="61"/>
      <c r="G2810" s="176"/>
      <c r="H2810" s="150"/>
      <c r="Q2810" s="245">
        <f t="shared" si="130"/>
        <v>0</v>
      </c>
      <c r="R2810" s="245">
        <f t="shared" si="131"/>
        <v>0</v>
      </c>
    </row>
    <row r="2811" spans="1:18" ht="20.149999999999999" customHeight="1" x14ac:dyDescent="0.35">
      <c r="A2811" s="247">
        <v>2808</v>
      </c>
      <c r="B2811" s="179" t="str">
        <f t="shared" si="129"/>
        <v xml:space="preserve"> </v>
      </c>
      <c r="C2811" s="176" t="s">
        <v>85</v>
      </c>
      <c r="D2811" s="57"/>
      <c r="E2811" s="256"/>
      <c r="F2811" s="61"/>
      <c r="G2811" s="176"/>
      <c r="H2811" s="150"/>
      <c r="Q2811" s="245">
        <f t="shared" si="130"/>
        <v>0</v>
      </c>
      <c r="R2811" s="245">
        <f t="shared" si="131"/>
        <v>0</v>
      </c>
    </row>
    <row r="2812" spans="1:18" ht="20.149999999999999" customHeight="1" x14ac:dyDescent="0.35">
      <c r="A2812" s="247">
        <v>2809</v>
      </c>
      <c r="B2812" s="179" t="str">
        <f t="shared" si="129"/>
        <v xml:space="preserve"> </v>
      </c>
      <c r="C2812" s="176" t="s">
        <v>85</v>
      </c>
      <c r="D2812" s="57"/>
      <c r="E2812" s="256"/>
      <c r="F2812" s="61"/>
      <c r="G2812" s="176"/>
      <c r="H2812" s="150"/>
      <c r="Q2812" s="245">
        <f t="shared" si="130"/>
        <v>0</v>
      </c>
      <c r="R2812" s="245">
        <f t="shared" si="131"/>
        <v>0</v>
      </c>
    </row>
    <row r="2813" spans="1:18" ht="20.149999999999999" customHeight="1" x14ac:dyDescent="0.35">
      <c r="A2813" s="247">
        <v>2810</v>
      </c>
      <c r="B2813" s="179" t="str">
        <f t="shared" si="129"/>
        <v xml:space="preserve"> </v>
      </c>
      <c r="C2813" s="176" t="s">
        <v>85</v>
      </c>
      <c r="D2813" s="57"/>
      <c r="E2813" s="256"/>
      <c r="F2813" s="61"/>
      <c r="G2813" s="176"/>
      <c r="H2813" s="150"/>
      <c r="Q2813" s="245">
        <f t="shared" si="130"/>
        <v>0</v>
      </c>
      <c r="R2813" s="245">
        <f t="shared" si="131"/>
        <v>0</v>
      </c>
    </row>
    <row r="2814" spans="1:18" ht="20.149999999999999" customHeight="1" x14ac:dyDescent="0.35">
      <c r="A2814" s="247">
        <v>2811</v>
      </c>
      <c r="B2814" s="179" t="str">
        <f t="shared" si="129"/>
        <v xml:space="preserve"> </v>
      </c>
      <c r="C2814" s="176" t="s">
        <v>85</v>
      </c>
      <c r="D2814" s="57"/>
      <c r="E2814" s="256"/>
      <c r="F2814" s="61"/>
      <c r="G2814" s="176"/>
      <c r="H2814" s="150"/>
      <c r="Q2814" s="245">
        <f t="shared" si="130"/>
        <v>0</v>
      </c>
      <c r="R2814" s="245">
        <f t="shared" si="131"/>
        <v>0</v>
      </c>
    </row>
    <row r="2815" spans="1:18" ht="20.149999999999999" customHeight="1" x14ac:dyDescent="0.35">
      <c r="A2815" s="247">
        <v>2812</v>
      </c>
      <c r="B2815" s="179" t="str">
        <f t="shared" si="129"/>
        <v xml:space="preserve"> </v>
      </c>
      <c r="C2815" s="176" t="s">
        <v>85</v>
      </c>
      <c r="D2815" s="57"/>
      <c r="E2815" s="256"/>
      <c r="F2815" s="61"/>
      <c r="G2815" s="176"/>
      <c r="H2815" s="150"/>
      <c r="Q2815" s="245">
        <f t="shared" si="130"/>
        <v>0</v>
      </c>
      <c r="R2815" s="245">
        <f t="shared" si="131"/>
        <v>0</v>
      </c>
    </row>
    <row r="2816" spans="1:18" ht="20.149999999999999" customHeight="1" x14ac:dyDescent="0.35">
      <c r="A2816" s="247">
        <v>2813</v>
      </c>
      <c r="B2816" s="179" t="str">
        <f t="shared" si="129"/>
        <v xml:space="preserve"> </v>
      </c>
      <c r="C2816" s="176" t="s">
        <v>85</v>
      </c>
      <c r="D2816" s="57"/>
      <c r="E2816" s="256"/>
      <c r="F2816" s="61"/>
      <c r="G2816" s="176"/>
      <c r="H2816" s="150"/>
      <c r="Q2816" s="245">
        <f t="shared" si="130"/>
        <v>0</v>
      </c>
      <c r="R2816" s="245">
        <f t="shared" si="131"/>
        <v>0</v>
      </c>
    </row>
    <row r="2817" spans="1:18" ht="20.149999999999999" customHeight="1" x14ac:dyDescent="0.35">
      <c r="A2817" s="247">
        <v>2814</v>
      </c>
      <c r="B2817" s="179" t="str">
        <f t="shared" si="129"/>
        <v xml:space="preserve"> </v>
      </c>
      <c r="C2817" s="176" t="s">
        <v>85</v>
      </c>
      <c r="D2817" s="57"/>
      <c r="E2817" s="256"/>
      <c r="F2817" s="61"/>
      <c r="G2817" s="176"/>
      <c r="H2817" s="150"/>
      <c r="Q2817" s="245">
        <f t="shared" si="130"/>
        <v>0</v>
      </c>
      <c r="R2817" s="245">
        <f t="shared" si="131"/>
        <v>0</v>
      </c>
    </row>
    <row r="2818" spans="1:18" ht="20.149999999999999" customHeight="1" x14ac:dyDescent="0.35">
      <c r="A2818" s="247">
        <v>2815</v>
      </c>
      <c r="B2818" s="179" t="str">
        <f t="shared" si="129"/>
        <v xml:space="preserve"> </v>
      </c>
      <c r="C2818" s="176" t="s">
        <v>85</v>
      </c>
      <c r="D2818" s="57"/>
      <c r="E2818" s="256"/>
      <c r="F2818" s="61"/>
      <c r="G2818" s="176"/>
      <c r="H2818" s="150"/>
      <c r="Q2818" s="245">
        <f t="shared" si="130"/>
        <v>0</v>
      </c>
      <c r="R2818" s="245">
        <f t="shared" si="131"/>
        <v>0</v>
      </c>
    </row>
    <row r="2819" spans="1:18" ht="20.149999999999999" customHeight="1" x14ac:dyDescent="0.35">
      <c r="A2819" s="247">
        <v>2816</v>
      </c>
      <c r="B2819" s="179" t="str">
        <f t="shared" si="129"/>
        <v xml:space="preserve"> </v>
      </c>
      <c r="C2819" s="176" t="s">
        <v>85</v>
      </c>
      <c r="D2819" s="57"/>
      <c r="E2819" s="256"/>
      <c r="F2819" s="61"/>
      <c r="G2819" s="176"/>
      <c r="H2819" s="150"/>
      <c r="Q2819" s="245">
        <f t="shared" si="130"/>
        <v>0</v>
      </c>
      <c r="R2819" s="245">
        <f t="shared" si="131"/>
        <v>0</v>
      </c>
    </row>
    <row r="2820" spans="1:18" ht="20.149999999999999" customHeight="1" x14ac:dyDescent="0.35">
      <c r="A2820" s="247">
        <v>2817</v>
      </c>
      <c r="B2820" s="179" t="str">
        <f t="shared" si="129"/>
        <v xml:space="preserve"> </v>
      </c>
      <c r="C2820" s="176" t="s">
        <v>85</v>
      </c>
      <c r="D2820" s="57"/>
      <c r="E2820" s="256"/>
      <c r="F2820" s="61"/>
      <c r="G2820" s="176"/>
      <c r="H2820" s="150"/>
      <c r="Q2820" s="245">
        <f t="shared" si="130"/>
        <v>0</v>
      </c>
      <c r="R2820" s="245">
        <f t="shared" si="131"/>
        <v>0</v>
      </c>
    </row>
    <row r="2821" spans="1:18" ht="20.149999999999999" customHeight="1" x14ac:dyDescent="0.35">
      <c r="A2821" s="247">
        <v>2818</v>
      </c>
      <c r="B2821" s="179" t="str">
        <f t="shared" ref="B2821:B2884" si="132">_xlfn.CONCAT(C2821,D2821,E2821)</f>
        <v xml:space="preserve"> </v>
      </c>
      <c r="C2821" s="176" t="s">
        <v>85</v>
      </c>
      <c r="D2821" s="57"/>
      <c r="E2821" s="256"/>
      <c r="F2821" s="61"/>
      <c r="G2821" s="176"/>
      <c r="H2821" s="150"/>
      <c r="Q2821" s="245">
        <f t="shared" ref="Q2821:Q2884" si="133">IF(D2821&lt;1,0,IF(OR(C2821="",C2821=" "),0,1))</f>
        <v>0</v>
      </c>
      <c r="R2821" s="245">
        <f t="shared" ref="R2821:R2884" si="134">IF(G2821+H2821&gt;0,IF(Q2821=0,1,0),0)</f>
        <v>0</v>
      </c>
    </row>
    <row r="2822" spans="1:18" ht="20.149999999999999" customHeight="1" x14ac:dyDescent="0.35">
      <c r="A2822" s="247">
        <v>2819</v>
      </c>
      <c r="B2822" s="179" t="str">
        <f t="shared" si="132"/>
        <v xml:space="preserve"> </v>
      </c>
      <c r="C2822" s="176" t="s">
        <v>85</v>
      </c>
      <c r="D2822" s="57"/>
      <c r="E2822" s="256"/>
      <c r="F2822" s="61"/>
      <c r="G2822" s="176"/>
      <c r="H2822" s="150"/>
      <c r="Q2822" s="245">
        <f t="shared" si="133"/>
        <v>0</v>
      </c>
      <c r="R2822" s="245">
        <f t="shared" si="134"/>
        <v>0</v>
      </c>
    </row>
    <row r="2823" spans="1:18" ht="20.149999999999999" customHeight="1" x14ac:dyDescent="0.35">
      <c r="A2823" s="247">
        <v>2820</v>
      </c>
      <c r="B2823" s="179" t="str">
        <f t="shared" si="132"/>
        <v xml:space="preserve"> </v>
      </c>
      <c r="C2823" s="176" t="s">
        <v>85</v>
      </c>
      <c r="D2823" s="57"/>
      <c r="E2823" s="256"/>
      <c r="F2823" s="61"/>
      <c r="G2823" s="176"/>
      <c r="H2823" s="150"/>
      <c r="Q2823" s="245">
        <f t="shared" si="133"/>
        <v>0</v>
      </c>
      <c r="R2823" s="245">
        <f t="shared" si="134"/>
        <v>0</v>
      </c>
    </row>
    <row r="2824" spans="1:18" ht="20.149999999999999" customHeight="1" x14ac:dyDescent="0.35">
      <c r="A2824" s="247">
        <v>2821</v>
      </c>
      <c r="B2824" s="179" t="str">
        <f t="shared" si="132"/>
        <v xml:space="preserve"> </v>
      </c>
      <c r="C2824" s="176" t="s">
        <v>85</v>
      </c>
      <c r="D2824" s="57"/>
      <c r="E2824" s="256"/>
      <c r="F2824" s="61"/>
      <c r="G2824" s="176"/>
      <c r="H2824" s="150"/>
      <c r="Q2824" s="245">
        <f t="shared" si="133"/>
        <v>0</v>
      </c>
      <c r="R2824" s="245">
        <f t="shared" si="134"/>
        <v>0</v>
      </c>
    </row>
    <row r="2825" spans="1:18" ht="20.149999999999999" customHeight="1" x14ac:dyDescent="0.35">
      <c r="A2825" s="247">
        <v>2822</v>
      </c>
      <c r="B2825" s="179" t="str">
        <f t="shared" si="132"/>
        <v xml:space="preserve"> </v>
      </c>
      <c r="C2825" s="176" t="s">
        <v>85</v>
      </c>
      <c r="D2825" s="57"/>
      <c r="E2825" s="256"/>
      <c r="F2825" s="61"/>
      <c r="G2825" s="176"/>
      <c r="H2825" s="150"/>
      <c r="Q2825" s="245">
        <f t="shared" si="133"/>
        <v>0</v>
      </c>
      <c r="R2825" s="245">
        <f t="shared" si="134"/>
        <v>0</v>
      </c>
    </row>
    <row r="2826" spans="1:18" ht="20.149999999999999" customHeight="1" x14ac:dyDescent="0.35">
      <c r="A2826" s="247">
        <v>2823</v>
      </c>
      <c r="B2826" s="179" t="str">
        <f t="shared" si="132"/>
        <v xml:space="preserve"> </v>
      </c>
      <c r="C2826" s="176" t="s">
        <v>85</v>
      </c>
      <c r="D2826" s="57"/>
      <c r="E2826" s="256"/>
      <c r="F2826" s="61"/>
      <c r="G2826" s="176"/>
      <c r="H2826" s="150"/>
      <c r="Q2826" s="245">
        <f t="shared" si="133"/>
        <v>0</v>
      </c>
      <c r="R2826" s="245">
        <f t="shared" si="134"/>
        <v>0</v>
      </c>
    </row>
    <row r="2827" spans="1:18" ht="20.149999999999999" customHeight="1" x14ac:dyDescent="0.35">
      <c r="A2827" s="247">
        <v>2824</v>
      </c>
      <c r="B2827" s="179" t="str">
        <f t="shared" si="132"/>
        <v xml:space="preserve"> </v>
      </c>
      <c r="C2827" s="176" t="s">
        <v>85</v>
      </c>
      <c r="D2827" s="57"/>
      <c r="E2827" s="256"/>
      <c r="F2827" s="61"/>
      <c r="G2827" s="176"/>
      <c r="H2827" s="150"/>
      <c r="Q2827" s="245">
        <f t="shared" si="133"/>
        <v>0</v>
      </c>
      <c r="R2827" s="245">
        <f t="shared" si="134"/>
        <v>0</v>
      </c>
    </row>
    <row r="2828" spans="1:18" ht="20.149999999999999" customHeight="1" x14ac:dyDescent="0.35">
      <c r="A2828" s="247">
        <v>2825</v>
      </c>
      <c r="B2828" s="179" t="str">
        <f t="shared" si="132"/>
        <v xml:space="preserve"> </v>
      </c>
      <c r="C2828" s="176" t="s">
        <v>85</v>
      </c>
      <c r="D2828" s="57"/>
      <c r="E2828" s="256"/>
      <c r="F2828" s="61"/>
      <c r="G2828" s="176"/>
      <c r="H2828" s="150"/>
      <c r="Q2828" s="245">
        <f t="shared" si="133"/>
        <v>0</v>
      </c>
      <c r="R2828" s="245">
        <f t="shared" si="134"/>
        <v>0</v>
      </c>
    </row>
    <row r="2829" spans="1:18" ht="20.149999999999999" customHeight="1" x14ac:dyDescent="0.35">
      <c r="A2829" s="247">
        <v>2826</v>
      </c>
      <c r="B2829" s="179" t="str">
        <f t="shared" si="132"/>
        <v xml:space="preserve"> </v>
      </c>
      <c r="C2829" s="176" t="s">
        <v>85</v>
      </c>
      <c r="D2829" s="57"/>
      <c r="E2829" s="256"/>
      <c r="F2829" s="61"/>
      <c r="G2829" s="176"/>
      <c r="H2829" s="150"/>
      <c r="Q2829" s="245">
        <f t="shared" si="133"/>
        <v>0</v>
      </c>
      <c r="R2829" s="245">
        <f t="shared" si="134"/>
        <v>0</v>
      </c>
    </row>
    <row r="2830" spans="1:18" ht="20.149999999999999" customHeight="1" x14ac:dyDescent="0.35">
      <c r="A2830" s="247">
        <v>2827</v>
      </c>
      <c r="B2830" s="179" t="str">
        <f t="shared" si="132"/>
        <v xml:space="preserve"> </v>
      </c>
      <c r="C2830" s="176" t="s">
        <v>85</v>
      </c>
      <c r="D2830" s="57"/>
      <c r="E2830" s="256"/>
      <c r="F2830" s="61"/>
      <c r="G2830" s="176"/>
      <c r="H2830" s="150"/>
      <c r="Q2830" s="245">
        <f t="shared" si="133"/>
        <v>0</v>
      </c>
      <c r="R2830" s="245">
        <f t="shared" si="134"/>
        <v>0</v>
      </c>
    </row>
    <row r="2831" spans="1:18" ht="20.149999999999999" customHeight="1" x14ac:dyDescent="0.35">
      <c r="A2831" s="247">
        <v>2828</v>
      </c>
      <c r="B2831" s="179" t="str">
        <f t="shared" si="132"/>
        <v xml:space="preserve"> </v>
      </c>
      <c r="C2831" s="176" t="s">
        <v>85</v>
      </c>
      <c r="D2831" s="57"/>
      <c r="E2831" s="256"/>
      <c r="F2831" s="61"/>
      <c r="G2831" s="176"/>
      <c r="H2831" s="150"/>
      <c r="Q2831" s="245">
        <f t="shared" si="133"/>
        <v>0</v>
      </c>
      <c r="R2831" s="245">
        <f t="shared" si="134"/>
        <v>0</v>
      </c>
    </row>
    <row r="2832" spans="1:18" ht="20.149999999999999" customHeight="1" x14ac:dyDescent="0.35">
      <c r="A2832" s="247">
        <v>2829</v>
      </c>
      <c r="B2832" s="179" t="str">
        <f t="shared" si="132"/>
        <v xml:space="preserve"> </v>
      </c>
      <c r="C2832" s="176" t="s">
        <v>85</v>
      </c>
      <c r="D2832" s="57"/>
      <c r="E2832" s="256"/>
      <c r="F2832" s="61"/>
      <c r="G2832" s="176"/>
      <c r="H2832" s="150"/>
      <c r="Q2832" s="245">
        <f t="shared" si="133"/>
        <v>0</v>
      </c>
      <c r="R2832" s="245">
        <f t="shared" si="134"/>
        <v>0</v>
      </c>
    </row>
    <row r="2833" spans="1:18" ht="20.149999999999999" customHeight="1" x14ac:dyDescent="0.35">
      <c r="A2833" s="247">
        <v>2830</v>
      </c>
      <c r="B2833" s="179" t="str">
        <f t="shared" si="132"/>
        <v xml:space="preserve"> </v>
      </c>
      <c r="C2833" s="176" t="s">
        <v>85</v>
      </c>
      <c r="D2833" s="57"/>
      <c r="E2833" s="256"/>
      <c r="F2833" s="61"/>
      <c r="G2833" s="176"/>
      <c r="H2833" s="150"/>
      <c r="Q2833" s="245">
        <f t="shared" si="133"/>
        <v>0</v>
      </c>
      <c r="R2833" s="245">
        <f t="shared" si="134"/>
        <v>0</v>
      </c>
    </row>
    <row r="2834" spans="1:18" ht="20.149999999999999" customHeight="1" x14ac:dyDescent="0.35">
      <c r="A2834" s="247">
        <v>2831</v>
      </c>
      <c r="B2834" s="179" t="str">
        <f t="shared" si="132"/>
        <v xml:space="preserve"> </v>
      </c>
      <c r="C2834" s="176" t="s">
        <v>85</v>
      </c>
      <c r="D2834" s="57"/>
      <c r="E2834" s="256"/>
      <c r="F2834" s="61"/>
      <c r="G2834" s="176"/>
      <c r="H2834" s="150"/>
      <c r="Q2834" s="245">
        <f t="shared" si="133"/>
        <v>0</v>
      </c>
      <c r="R2834" s="245">
        <f t="shared" si="134"/>
        <v>0</v>
      </c>
    </row>
    <row r="2835" spans="1:18" ht="20.149999999999999" customHeight="1" x14ac:dyDescent="0.35">
      <c r="A2835" s="247">
        <v>2832</v>
      </c>
      <c r="B2835" s="179" t="str">
        <f t="shared" si="132"/>
        <v xml:space="preserve"> </v>
      </c>
      <c r="C2835" s="176" t="s">
        <v>85</v>
      </c>
      <c r="D2835" s="57"/>
      <c r="E2835" s="256"/>
      <c r="F2835" s="61"/>
      <c r="G2835" s="176"/>
      <c r="H2835" s="150"/>
      <c r="Q2835" s="245">
        <f t="shared" si="133"/>
        <v>0</v>
      </c>
      <c r="R2835" s="245">
        <f t="shared" si="134"/>
        <v>0</v>
      </c>
    </row>
    <row r="2836" spans="1:18" ht="20.149999999999999" customHeight="1" x14ac:dyDescent="0.35">
      <c r="A2836" s="247">
        <v>2833</v>
      </c>
      <c r="B2836" s="179" t="str">
        <f t="shared" si="132"/>
        <v xml:space="preserve"> </v>
      </c>
      <c r="C2836" s="176" t="s">
        <v>85</v>
      </c>
      <c r="D2836" s="57"/>
      <c r="E2836" s="256"/>
      <c r="F2836" s="61"/>
      <c r="G2836" s="176"/>
      <c r="H2836" s="150"/>
      <c r="Q2836" s="245">
        <f t="shared" si="133"/>
        <v>0</v>
      </c>
      <c r="R2836" s="245">
        <f t="shared" si="134"/>
        <v>0</v>
      </c>
    </row>
    <row r="2837" spans="1:18" ht="20.149999999999999" customHeight="1" x14ac:dyDescent="0.35">
      <c r="A2837" s="247">
        <v>2834</v>
      </c>
      <c r="B2837" s="179" t="str">
        <f t="shared" si="132"/>
        <v xml:space="preserve"> </v>
      </c>
      <c r="C2837" s="176" t="s">
        <v>85</v>
      </c>
      <c r="D2837" s="57"/>
      <c r="E2837" s="256"/>
      <c r="F2837" s="61"/>
      <c r="G2837" s="176"/>
      <c r="H2837" s="150"/>
      <c r="Q2837" s="245">
        <f t="shared" si="133"/>
        <v>0</v>
      </c>
      <c r="R2837" s="245">
        <f t="shared" si="134"/>
        <v>0</v>
      </c>
    </row>
    <row r="2838" spans="1:18" ht="20.149999999999999" customHeight="1" x14ac:dyDescent="0.35">
      <c r="A2838" s="247">
        <v>2835</v>
      </c>
      <c r="B2838" s="179" t="str">
        <f t="shared" si="132"/>
        <v xml:space="preserve"> </v>
      </c>
      <c r="C2838" s="176" t="s">
        <v>85</v>
      </c>
      <c r="D2838" s="57"/>
      <c r="E2838" s="256"/>
      <c r="F2838" s="61"/>
      <c r="G2838" s="176"/>
      <c r="H2838" s="150"/>
      <c r="Q2838" s="245">
        <f t="shared" si="133"/>
        <v>0</v>
      </c>
      <c r="R2838" s="245">
        <f t="shared" si="134"/>
        <v>0</v>
      </c>
    </row>
    <row r="2839" spans="1:18" ht="20.149999999999999" customHeight="1" x14ac:dyDescent="0.35">
      <c r="A2839" s="247">
        <v>2836</v>
      </c>
      <c r="B2839" s="179" t="str">
        <f t="shared" si="132"/>
        <v xml:space="preserve"> </v>
      </c>
      <c r="C2839" s="176" t="s">
        <v>85</v>
      </c>
      <c r="D2839" s="57"/>
      <c r="E2839" s="256"/>
      <c r="F2839" s="61"/>
      <c r="G2839" s="176"/>
      <c r="H2839" s="150"/>
      <c r="Q2839" s="245">
        <f t="shared" si="133"/>
        <v>0</v>
      </c>
      <c r="R2839" s="245">
        <f t="shared" si="134"/>
        <v>0</v>
      </c>
    </row>
    <row r="2840" spans="1:18" ht="20.149999999999999" customHeight="1" x14ac:dyDescent="0.35">
      <c r="A2840" s="247">
        <v>2837</v>
      </c>
      <c r="B2840" s="179" t="str">
        <f t="shared" si="132"/>
        <v xml:space="preserve"> </v>
      </c>
      <c r="C2840" s="176" t="s">
        <v>85</v>
      </c>
      <c r="D2840" s="57"/>
      <c r="E2840" s="256"/>
      <c r="F2840" s="61"/>
      <c r="G2840" s="176"/>
      <c r="H2840" s="150"/>
      <c r="Q2840" s="245">
        <f t="shared" si="133"/>
        <v>0</v>
      </c>
      <c r="R2840" s="245">
        <f t="shared" si="134"/>
        <v>0</v>
      </c>
    </row>
    <row r="2841" spans="1:18" ht="20.149999999999999" customHeight="1" x14ac:dyDescent="0.35">
      <c r="A2841" s="247">
        <v>2838</v>
      </c>
      <c r="B2841" s="179" t="str">
        <f t="shared" si="132"/>
        <v xml:space="preserve"> </v>
      </c>
      <c r="C2841" s="176" t="s">
        <v>85</v>
      </c>
      <c r="D2841" s="57"/>
      <c r="E2841" s="256"/>
      <c r="F2841" s="61"/>
      <c r="G2841" s="176"/>
      <c r="H2841" s="150"/>
      <c r="Q2841" s="245">
        <f t="shared" si="133"/>
        <v>0</v>
      </c>
      <c r="R2841" s="245">
        <f t="shared" si="134"/>
        <v>0</v>
      </c>
    </row>
    <row r="2842" spans="1:18" ht="20.149999999999999" customHeight="1" x14ac:dyDescent="0.35">
      <c r="A2842" s="247">
        <v>2839</v>
      </c>
      <c r="B2842" s="179" t="str">
        <f t="shared" si="132"/>
        <v xml:space="preserve"> </v>
      </c>
      <c r="C2842" s="176" t="s">
        <v>85</v>
      </c>
      <c r="D2842" s="57"/>
      <c r="E2842" s="256"/>
      <c r="F2842" s="61"/>
      <c r="G2842" s="176"/>
      <c r="H2842" s="150"/>
      <c r="Q2842" s="245">
        <f t="shared" si="133"/>
        <v>0</v>
      </c>
      <c r="R2842" s="245">
        <f t="shared" si="134"/>
        <v>0</v>
      </c>
    </row>
    <row r="2843" spans="1:18" ht="20.149999999999999" customHeight="1" x14ac:dyDescent="0.35">
      <c r="A2843" s="247">
        <v>2840</v>
      </c>
      <c r="B2843" s="179" t="str">
        <f t="shared" si="132"/>
        <v xml:space="preserve"> </v>
      </c>
      <c r="C2843" s="176" t="s">
        <v>85</v>
      </c>
      <c r="D2843" s="57"/>
      <c r="E2843" s="256"/>
      <c r="F2843" s="61"/>
      <c r="G2843" s="176"/>
      <c r="H2843" s="150"/>
      <c r="Q2843" s="245">
        <f t="shared" si="133"/>
        <v>0</v>
      </c>
      <c r="R2843" s="245">
        <f t="shared" si="134"/>
        <v>0</v>
      </c>
    </row>
    <row r="2844" spans="1:18" ht="20.149999999999999" customHeight="1" x14ac:dyDescent="0.35">
      <c r="A2844" s="247">
        <v>2841</v>
      </c>
      <c r="B2844" s="179" t="str">
        <f t="shared" si="132"/>
        <v xml:space="preserve"> </v>
      </c>
      <c r="C2844" s="176" t="s">
        <v>85</v>
      </c>
      <c r="D2844" s="57"/>
      <c r="E2844" s="256"/>
      <c r="F2844" s="61"/>
      <c r="G2844" s="176"/>
      <c r="H2844" s="150"/>
      <c r="Q2844" s="245">
        <f t="shared" si="133"/>
        <v>0</v>
      </c>
      <c r="R2844" s="245">
        <f t="shared" si="134"/>
        <v>0</v>
      </c>
    </row>
    <row r="2845" spans="1:18" ht="20.149999999999999" customHeight="1" x14ac:dyDescent="0.35">
      <c r="A2845" s="247">
        <v>2842</v>
      </c>
      <c r="B2845" s="179" t="str">
        <f t="shared" si="132"/>
        <v xml:space="preserve"> </v>
      </c>
      <c r="C2845" s="176" t="s">
        <v>85</v>
      </c>
      <c r="D2845" s="57"/>
      <c r="E2845" s="256"/>
      <c r="F2845" s="61"/>
      <c r="G2845" s="176"/>
      <c r="H2845" s="150"/>
      <c r="Q2845" s="245">
        <f t="shared" si="133"/>
        <v>0</v>
      </c>
      <c r="R2845" s="245">
        <f t="shared" si="134"/>
        <v>0</v>
      </c>
    </row>
    <row r="2846" spans="1:18" ht="20.149999999999999" customHeight="1" x14ac:dyDescent="0.35">
      <c r="A2846" s="247">
        <v>2843</v>
      </c>
      <c r="B2846" s="179" t="str">
        <f t="shared" si="132"/>
        <v xml:space="preserve"> </v>
      </c>
      <c r="C2846" s="176" t="s">
        <v>85</v>
      </c>
      <c r="D2846" s="57"/>
      <c r="E2846" s="256"/>
      <c r="F2846" s="61"/>
      <c r="G2846" s="176"/>
      <c r="H2846" s="150"/>
      <c r="Q2846" s="245">
        <f t="shared" si="133"/>
        <v>0</v>
      </c>
      <c r="R2846" s="245">
        <f t="shared" si="134"/>
        <v>0</v>
      </c>
    </row>
    <row r="2847" spans="1:18" ht="20.149999999999999" customHeight="1" x14ac:dyDescent="0.35">
      <c r="A2847" s="247">
        <v>2844</v>
      </c>
      <c r="B2847" s="179" t="str">
        <f t="shared" si="132"/>
        <v xml:space="preserve"> </v>
      </c>
      <c r="C2847" s="176" t="s">
        <v>85</v>
      </c>
      <c r="D2847" s="57"/>
      <c r="E2847" s="256"/>
      <c r="F2847" s="61"/>
      <c r="G2847" s="176"/>
      <c r="H2847" s="150"/>
      <c r="Q2847" s="245">
        <f t="shared" si="133"/>
        <v>0</v>
      </c>
      <c r="R2847" s="245">
        <f t="shared" si="134"/>
        <v>0</v>
      </c>
    </row>
    <row r="2848" spans="1:18" ht="20.149999999999999" customHeight="1" x14ac:dyDescent="0.35">
      <c r="A2848" s="247">
        <v>2845</v>
      </c>
      <c r="B2848" s="179" t="str">
        <f t="shared" si="132"/>
        <v xml:space="preserve"> </v>
      </c>
      <c r="C2848" s="176" t="s">
        <v>85</v>
      </c>
      <c r="D2848" s="57"/>
      <c r="E2848" s="256"/>
      <c r="F2848" s="61"/>
      <c r="G2848" s="176"/>
      <c r="H2848" s="150"/>
      <c r="Q2848" s="245">
        <f t="shared" si="133"/>
        <v>0</v>
      </c>
      <c r="R2848" s="245">
        <f t="shared" si="134"/>
        <v>0</v>
      </c>
    </row>
    <row r="2849" spans="1:18" ht="20.149999999999999" customHeight="1" x14ac:dyDescent="0.35">
      <c r="A2849" s="247">
        <v>2846</v>
      </c>
      <c r="B2849" s="179" t="str">
        <f t="shared" si="132"/>
        <v xml:space="preserve"> </v>
      </c>
      <c r="C2849" s="176" t="s">
        <v>85</v>
      </c>
      <c r="D2849" s="57"/>
      <c r="E2849" s="256"/>
      <c r="F2849" s="61"/>
      <c r="G2849" s="176"/>
      <c r="H2849" s="150"/>
      <c r="Q2849" s="245">
        <f t="shared" si="133"/>
        <v>0</v>
      </c>
      <c r="R2849" s="245">
        <f t="shared" si="134"/>
        <v>0</v>
      </c>
    </row>
    <row r="2850" spans="1:18" ht="20.149999999999999" customHeight="1" x14ac:dyDescent="0.35">
      <c r="A2850" s="247">
        <v>2847</v>
      </c>
      <c r="B2850" s="179" t="str">
        <f t="shared" si="132"/>
        <v xml:space="preserve"> </v>
      </c>
      <c r="C2850" s="176" t="s">
        <v>85</v>
      </c>
      <c r="D2850" s="57"/>
      <c r="E2850" s="256"/>
      <c r="F2850" s="61"/>
      <c r="G2850" s="176"/>
      <c r="H2850" s="150"/>
      <c r="Q2850" s="245">
        <f t="shared" si="133"/>
        <v>0</v>
      </c>
      <c r="R2850" s="245">
        <f t="shared" si="134"/>
        <v>0</v>
      </c>
    </row>
    <row r="2851" spans="1:18" ht="20.149999999999999" customHeight="1" x14ac:dyDescent="0.35">
      <c r="A2851" s="247">
        <v>2848</v>
      </c>
      <c r="B2851" s="179" t="str">
        <f t="shared" si="132"/>
        <v xml:space="preserve"> </v>
      </c>
      <c r="C2851" s="176" t="s">
        <v>85</v>
      </c>
      <c r="D2851" s="57"/>
      <c r="E2851" s="256"/>
      <c r="F2851" s="61"/>
      <c r="G2851" s="176"/>
      <c r="H2851" s="150"/>
      <c r="Q2851" s="245">
        <f t="shared" si="133"/>
        <v>0</v>
      </c>
      <c r="R2851" s="245">
        <f t="shared" si="134"/>
        <v>0</v>
      </c>
    </row>
    <row r="2852" spans="1:18" ht="20.149999999999999" customHeight="1" x14ac:dyDescent="0.35">
      <c r="A2852" s="247">
        <v>2849</v>
      </c>
      <c r="B2852" s="179" t="str">
        <f t="shared" si="132"/>
        <v xml:space="preserve"> </v>
      </c>
      <c r="C2852" s="176" t="s">
        <v>85</v>
      </c>
      <c r="D2852" s="57"/>
      <c r="E2852" s="256"/>
      <c r="F2852" s="61"/>
      <c r="G2852" s="176"/>
      <c r="H2852" s="150"/>
      <c r="Q2852" s="245">
        <f t="shared" si="133"/>
        <v>0</v>
      </c>
      <c r="R2852" s="245">
        <f t="shared" si="134"/>
        <v>0</v>
      </c>
    </row>
    <row r="2853" spans="1:18" ht="20.149999999999999" customHeight="1" x14ac:dyDescent="0.35">
      <c r="A2853" s="247">
        <v>2850</v>
      </c>
      <c r="B2853" s="179" t="str">
        <f t="shared" si="132"/>
        <v xml:space="preserve"> </v>
      </c>
      <c r="C2853" s="176" t="s">
        <v>85</v>
      </c>
      <c r="D2853" s="57"/>
      <c r="E2853" s="256"/>
      <c r="F2853" s="61"/>
      <c r="G2853" s="176"/>
      <c r="H2853" s="150"/>
      <c r="Q2853" s="245">
        <f t="shared" si="133"/>
        <v>0</v>
      </c>
      <c r="R2853" s="245">
        <f t="shared" si="134"/>
        <v>0</v>
      </c>
    </row>
    <row r="2854" spans="1:18" ht="20.149999999999999" customHeight="1" x14ac:dyDescent="0.35">
      <c r="A2854" s="247">
        <v>2851</v>
      </c>
      <c r="B2854" s="179" t="str">
        <f t="shared" si="132"/>
        <v xml:space="preserve"> </v>
      </c>
      <c r="C2854" s="176" t="s">
        <v>85</v>
      </c>
      <c r="D2854" s="57"/>
      <c r="E2854" s="256"/>
      <c r="F2854" s="61"/>
      <c r="G2854" s="176"/>
      <c r="H2854" s="150"/>
      <c r="Q2854" s="245">
        <f t="shared" si="133"/>
        <v>0</v>
      </c>
      <c r="R2854" s="245">
        <f t="shared" si="134"/>
        <v>0</v>
      </c>
    </row>
    <row r="2855" spans="1:18" ht="20.149999999999999" customHeight="1" x14ac:dyDescent="0.35">
      <c r="A2855" s="247">
        <v>2852</v>
      </c>
      <c r="B2855" s="179" t="str">
        <f t="shared" si="132"/>
        <v xml:space="preserve"> </v>
      </c>
      <c r="C2855" s="176" t="s">
        <v>85</v>
      </c>
      <c r="D2855" s="57"/>
      <c r="E2855" s="256"/>
      <c r="F2855" s="61"/>
      <c r="G2855" s="176"/>
      <c r="H2855" s="150"/>
      <c r="Q2855" s="245">
        <f t="shared" si="133"/>
        <v>0</v>
      </c>
      <c r="R2855" s="245">
        <f t="shared" si="134"/>
        <v>0</v>
      </c>
    </row>
    <row r="2856" spans="1:18" ht="20.149999999999999" customHeight="1" x14ac:dyDescent="0.35">
      <c r="A2856" s="247">
        <v>2853</v>
      </c>
      <c r="B2856" s="179" t="str">
        <f t="shared" si="132"/>
        <v xml:space="preserve"> </v>
      </c>
      <c r="C2856" s="176" t="s">
        <v>85</v>
      </c>
      <c r="D2856" s="57"/>
      <c r="E2856" s="256"/>
      <c r="F2856" s="61"/>
      <c r="G2856" s="176"/>
      <c r="H2856" s="150"/>
      <c r="Q2856" s="245">
        <f t="shared" si="133"/>
        <v>0</v>
      </c>
      <c r="R2856" s="245">
        <f t="shared" si="134"/>
        <v>0</v>
      </c>
    </row>
    <row r="2857" spans="1:18" ht="20.149999999999999" customHeight="1" x14ac:dyDescent="0.35">
      <c r="A2857" s="247">
        <v>2854</v>
      </c>
      <c r="B2857" s="179" t="str">
        <f t="shared" si="132"/>
        <v xml:space="preserve"> </v>
      </c>
      <c r="C2857" s="176" t="s">
        <v>85</v>
      </c>
      <c r="D2857" s="57"/>
      <c r="E2857" s="256"/>
      <c r="F2857" s="61"/>
      <c r="G2857" s="176"/>
      <c r="H2857" s="150"/>
      <c r="Q2857" s="245">
        <f t="shared" si="133"/>
        <v>0</v>
      </c>
      <c r="R2857" s="245">
        <f t="shared" si="134"/>
        <v>0</v>
      </c>
    </row>
    <row r="2858" spans="1:18" ht="20.149999999999999" customHeight="1" x14ac:dyDescent="0.35">
      <c r="A2858" s="247">
        <v>2855</v>
      </c>
      <c r="B2858" s="179" t="str">
        <f t="shared" si="132"/>
        <v xml:space="preserve"> </v>
      </c>
      <c r="C2858" s="176" t="s">
        <v>85</v>
      </c>
      <c r="D2858" s="57"/>
      <c r="E2858" s="256"/>
      <c r="F2858" s="61"/>
      <c r="G2858" s="176"/>
      <c r="H2858" s="150"/>
      <c r="Q2858" s="245">
        <f t="shared" si="133"/>
        <v>0</v>
      </c>
      <c r="R2858" s="245">
        <f t="shared" si="134"/>
        <v>0</v>
      </c>
    </row>
    <row r="2859" spans="1:18" ht="20.149999999999999" customHeight="1" x14ac:dyDescent="0.35">
      <c r="A2859" s="247">
        <v>2856</v>
      </c>
      <c r="B2859" s="179" t="str">
        <f t="shared" si="132"/>
        <v xml:space="preserve"> </v>
      </c>
      <c r="C2859" s="176" t="s">
        <v>85</v>
      </c>
      <c r="D2859" s="57"/>
      <c r="E2859" s="256"/>
      <c r="F2859" s="61"/>
      <c r="G2859" s="176"/>
      <c r="H2859" s="150"/>
      <c r="Q2859" s="245">
        <f t="shared" si="133"/>
        <v>0</v>
      </c>
      <c r="R2859" s="245">
        <f t="shared" si="134"/>
        <v>0</v>
      </c>
    </row>
    <row r="2860" spans="1:18" ht="20.149999999999999" customHeight="1" x14ac:dyDescent="0.35">
      <c r="A2860" s="247">
        <v>2857</v>
      </c>
      <c r="B2860" s="179" t="str">
        <f t="shared" si="132"/>
        <v xml:space="preserve"> </v>
      </c>
      <c r="C2860" s="176" t="s">
        <v>85</v>
      </c>
      <c r="D2860" s="57"/>
      <c r="E2860" s="256"/>
      <c r="F2860" s="61"/>
      <c r="G2860" s="176"/>
      <c r="H2860" s="150"/>
      <c r="Q2860" s="245">
        <f t="shared" si="133"/>
        <v>0</v>
      </c>
      <c r="R2860" s="245">
        <f t="shared" si="134"/>
        <v>0</v>
      </c>
    </row>
    <row r="2861" spans="1:18" ht="20.149999999999999" customHeight="1" x14ac:dyDescent="0.35">
      <c r="A2861" s="247">
        <v>2858</v>
      </c>
      <c r="B2861" s="179" t="str">
        <f t="shared" si="132"/>
        <v xml:space="preserve"> </v>
      </c>
      <c r="C2861" s="176" t="s">
        <v>85</v>
      </c>
      <c r="D2861" s="57"/>
      <c r="E2861" s="256"/>
      <c r="F2861" s="61"/>
      <c r="G2861" s="176"/>
      <c r="H2861" s="150"/>
      <c r="Q2861" s="245">
        <f t="shared" si="133"/>
        <v>0</v>
      </c>
      <c r="R2861" s="245">
        <f t="shared" si="134"/>
        <v>0</v>
      </c>
    </row>
    <row r="2862" spans="1:18" ht="20.149999999999999" customHeight="1" x14ac:dyDescent="0.35">
      <c r="A2862" s="247">
        <v>2859</v>
      </c>
      <c r="B2862" s="179" t="str">
        <f t="shared" si="132"/>
        <v xml:space="preserve"> </v>
      </c>
      <c r="C2862" s="176" t="s">
        <v>85</v>
      </c>
      <c r="D2862" s="57"/>
      <c r="E2862" s="256"/>
      <c r="F2862" s="61"/>
      <c r="G2862" s="176"/>
      <c r="H2862" s="150"/>
      <c r="Q2862" s="245">
        <f t="shared" si="133"/>
        <v>0</v>
      </c>
      <c r="R2862" s="245">
        <f t="shared" si="134"/>
        <v>0</v>
      </c>
    </row>
    <row r="2863" spans="1:18" ht="20.149999999999999" customHeight="1" x14ac:dyDescent="0.35">
      <c r="A2863" s="247">
        <v>2860</v>
      </c>
      <c r="B2863" s="179" t="str">
        <f t="shared" si="132"/>
        <v xml:space="preserve"> </v>
      </c>
      <c r="C2863" s="176" t="s">
        <v>85</v>
      </c>
      <c r="D2863" s="57"/>
      <c r="E2863" s="256"/>
      <c r="F2863" s="61"/>
      <c r="G2863" s="176"/>
      <c r="H2863" s="150"/>
      <c r="Q2863" s="245">
        <f t="shared" si="133"/>
        <v>0</v>
      </c>
      <c r="R2863" s="245">
        <f t="shared" si="134"/>
        <v>0</v>
      </c>
    </row>
    <row r="2864" spans="1:18" ht="20.149999999999999" customHeight="1" x14ac:dyDescent="0.35">
      <c r="A2864" s="247">
        <v>2861</v>
      </c>
      <c r="B2864" s="179" t="str">
        <f t="shared" si="132"/>
        <v xml:space="preserve"> </v>
      </c>
      <c r="C2864" s="176" t="s">
        <v>85</v>
      </c>
      <c r="D2864" s="57"/>
      <c r="E2864" s="256"/>
      <c r="F2864" s="61"/>
      <c r="G2864" s="176"/>
      <c r="H2864" s="150"/>
      <c r="Q2864" s="245">
        <f t="shared" si="133"/>
        <v>0</v>
      </c>
      <c r="R2864" s="245">
        <f t="shared" si="134"/>
        <v>0</v>
      </c>
    </row>
    <row r="2865" spans="1:18" ht="20.149999999999999" customHeight="1" x14ac:dyDescent="0.35">
      <c r="A2865" s="247">
        <v>2862</v>
      </c>
      <c r="B2865" s="179" t="str">
        <f t="shared" si="132"/>
        <v xml:space="preserve"> </v>
      </c>
      <c r="C2865" s="176" t="s">
        <v>85</v>
      </c>
      <c r="D2865" s="57"/>
      <c r="E2865" s="256"/>
      <c r="F2865" s="61"/>
      <c r="G2865" s="176"/>
      <c r="H2865" s="150"/>
      <c r="Q2865" s="245">
        <f t="shared" si="133"/>
        <v>0</v>
      </c>
      <c r="R2865" s="245">
        <f t="shared" si="134"/>
        <v>0</v>
      </c>
    </row>
    <row r="2866" spans="1:18" ht="20.149999999999999" customHeight="1" x14ac:dyDescent="0.35">
      <c r="A2866" s="247">
        <v>2863</v>
      </c>
      <c r="B2866" s="179" t="str">
        <f t="shared" si="132"/>
        <v xml:space="preserve"> </v>
      </c>
      <c r="C2866" s="176" t="s">
        <v>85</v>
      </c>
      <c r="D2866" s="57"/>
      <c r="E2866" s="256"/>
      <c r="F2866" s="61"/>
      <c r="G2866" s="176"/>
      <c r="H2866" s="150"/>
      <c r="Q2866" s="245">
        <f t="shared" si="133"/>
        <v>0</v>
      </c>
      <c r="R2866" s="245">
        <f t="shared" si="134"/>
        <v>0</v>
      </c>
    </row>
    <row r="2867" spans="1:18" ht="20.149999999999999" customHeight="1" x14ac:dyDescent="0.35">
      <c r="A2867" s="247">
        <v>2864</v>
      </c>
      <c r="B2867" s="179" t="str">
        <f t="shared" si="132"/>
        <v xml:space="preserve"> </v>
      </c>
      <c r="C2867" s="176" t="s">
        <v>85</v>
      </c>
      <c r="D2867" s="57"/>
      <c r="E2867" s="256"/>
      <c r="F2867" s="61"/>
      <c r="G2867" s="176"/>
      <c r="H2867" s="150"/>
      <c r="Q2867" s="245">
        <f t="shared" si="133"/>
        <v>0</v>
      </c>
      <c r="R2867" s="245">
        <f t="shared" si="134"/>
        <v>0</v>
      </c>
    </row>
    <row r="2868" spans="1:18" ht="20.149999999999999" customHeight="1" x14ac:dyDescent="0.35">
      <c r="A2868" s="247">
        <v>2865</v>
      </c>
      <c r="B2868" s="179" t="str">
        <f t="shared" si="132"/>
        <v xml:space="preserve"> </v>
      </c>
      <c r="C2868" s="176" t="s">
        <v>85</v>
      </c>
      <c r="D2868" s="57"/>
      <c r="E2868" s="256"/>
      <c r="F2868" s="61"/>
      <c r="G2868" s="176"/>
      <c r="H2868" s="150"/>
      <c r="Q2868" s="245">
        <f t="shared" si="133"/>
        <v>0</v>
      </c>
      <c r="R2868" s="245">
        <f t="shared" si="134"/>
        <v>0</v>
      </c>
    </row>
    <row r="2869" spans="1:18" ht="20.149999999999999" customHeight="1" x14ac:dyDescent="0.35">
      <c r="A2869" s="247">
        <v>2866</v>
      </c>
      <c r="B2869" s="179" t="str">
        <f t="shared" si="132"/>
        <v xml:space="preserve"> </v>
      </c>
      <c r="C2869" s="176" t="s">
        <v>85</v>
      </c>
      <c r="D2869" s="57"/>
      <c r="E2869" s="256"/>
      <c r="F2869" s="61"/>
      <c r="G2869" s="176"/>
      <c r="H2869" s="150"/>
      <c r="Q2869" s="245">
        <f t="shared" si="133"/>
        <v>0</v>
      </c>
      <c r="R2869" s="245">
        <f t="shared" si="134"/>
        <v>0</v>
      </c>
    </row>
    <row r="2870" spans="1:18" ht="20.149999999999999" customHeight="1" x14ac:dyDescent="0.35">
      <c r="A2870" s="247">
        <v>2867</v>
      </c>
      <c r="B2870" s="179" t="str">
        <f t="shared" si="132"/>
        <v xml:space="preserve"> </v>
      </c>
      <c r="C2870" s="176" t="s">
        <v>85</v>
      </c>
      <c r="D2870" s="57"/>
      <c r="E2870" s="256"/>
      <c r="F2870" s="61"/>
      <c r="G2870" s="176"/>
      <c r="H2870" s="150"/>
      <c r="Q2870" s="245">
        <f t="shared" si="133"/>
        <v>0</v>
      </c>
      <c r="R2870" s="245">
        <f t="shared" si="134"/>
        <v>0</v>
      </c>
    </row>
    <row r="2871" spans="1:18" ht="20.149999999999999" customHeight="1" x14ac:dyDescent="0.35">
      <c r="A2871" s="247">
        <v>2868</v>
      </c>
      <c r="B2871" s="179" t="str">
        <f t="shared" si="132"/>
        <v xml:space="preserve"> </v>
      </c>
      <c r="C2871" s="176" t="s">
        <v>85</v>
      </c>
      <c r="D2871" s="57"/>
      <c r="E2871" s="256"/>
      <c r="F2871" s="61"/>
      <c r="G2871" s="176"/>
      <c r="H2871" s="150"/>
      <c r="Q2871" s="245">
        <f t="shared" si="133"/>
        <v>0</v>
      </c>
      <c r="R2871" s="245">
        <f t="shared" si="134"/>
        <v>0</v>
      </c>
    </row>
    <row r="2872" spans="1:18" ht="20.149999999999999" customHeight="1" x14ac:dyDescent="0.35">
      <c r="A2872" s="247">
        <v>2869</v>
      </c>
      <c r="B2872" s="179" t="str">
        <f t="shared" si="132"/>
        <v xml:space="preserve"> </v>
      </c>
      <c r="C2872" s="176" t="s">
        <v>85</v>
      </c>
      <c r="D2872" s="57"/>
      <c r="E2872" s="256"/>
      <c r="F2872" s="61"/>
      <c r="G2872" s="176"/>
      <c r="H2872" s="150"/>
      <c r="Q2872" s="245">
        <f t="shared" si="133"/>
        <v>0</v>
      </c>
      <c r="R2872" s="245">
        <f t="shared" si="134"/>
        <v>0</v>
      </c>
    </row>
    <row r="2873" spans="1:18" ht="20.149999999999999" customHeight="1" x14ac:dyDescent="0.35">
      <c r="A2873" s="247">
        <v>2870</v>
      </c>
      <c r="B2873" s="179" t="str">
        <f t="shared" si="132"/>
        <v xml:space="preserve"> </v>
      </c>
      <c r="C2873" s="176" t="s">
        <v>85</v>
      </c>
      <c r="D2873" s="57"/>
      <c r="E2873" s="256"/>
      <c r="F2873" s="61"/>
      <c r="G2873" s="176"/>
      <c r="H2873" s="150"/>
      <c r="Q2873" s="245">
        <f t="shared" si="133"/>
        <v>0</v>
      </c>
      <c r="R2873" s="245">
        <f t="shared" si="134"/>
        <v>0</v>
      </c>
    </row>
    <row r="2874" spans="1:18" ht="20.149999999999999" customHeight="1" x14ac:dyDescent="0.35">
      <c r="A2874" s="247">
        <v>2871</v>
      </c>
      <c r="B2874" s="179" t="str">
        <f t="shared" si="132"/>
        <v xml:space="preserve"> </v>
      </c>
      <c r="C2874" s="176" t="s">
        <v>85</v>
      </c>
      <c r="D2874" s="57"/>
      <c r="E2874" s="256"/>
      <c r="F2874" s="61"/>
      <c r="G2874" s="176"/>
      <c r="H2874" s="150"/>
      <c r="Q2874" s="245">
        <f t="shared" si="133"/>
        <v>0</v>
      </c>
      <c r="R2874" s="245">
        <f t="shared" si="134"/>
        <v>0</v>
      </c>
    </row>
    <row r="2875" spans="1:18" ht="20.149999999999999" customHeight="1" x14ac:dyDescent="0.35">
      <c r="A2875" s="247">
        <v>2872</v>
      </c>
      <c r="B2875" s="179" t="str">
        <f t="shared" si="132"/>
        <v xml:space="preserve"> </v>
      </c>
      <c r="C2875" s="176" t="s">
        <v>85</v>
      </c>
      <c r="D2875" s="57"/>
      <c r="E2875" s="256"/>
      <c r="F2875" s="61"/>
      <c r="G2875" s="176"/>
      <c r="H2875" s="150"/>
      <c r="Q2875" s="245">
        <f t="shared" si="133"/>
        <v>0</v>
      </c>
      <c r="R2875" s="245">
        <f t="shared" si="134"/>
        <v>0</v>
      </c>
    </row>
    <row r="2876" spans="1:18" ht="20.149999999999999" customHeight="1" x14ac:dyDescent="0.35">
      <c r="A2876" s="247">
        <v>2873</v>
      </c>
      <c r="B2876" s="179" t="str">
        <f t="shared" si="132"/>
        <v xml:space="preserve"> </v>
      </c>
      <c r="C2876" s="176" t="s">
        <v>85</v>
      </c>
      <c r="D2876" s="57"/>
      <c r="E2876" s="256"/>
      <c r="F2876" s="61"/>
      <c r="G2876" s="176"/>
      <c r="H2876" s="150"/>
      <c r="Q2876" s="245">
        <f t="shared" si="133"/>
        <v>0</v>
      </c>
      <c r="R2876" s="245">
        <f t="shared" si="134"/>
        <v>0</v>
      </c>
    </row>
    <row r="2877" spans="1:18" ht="20.149999999999999" customHeight="1" x14ac:dyDescent="0.35">
      <c r="A2877" s="247">
        <v>2874</v>
      </c>
      <c r="B2877" s="179" t="str">
        <f t="shared" si="132"/>
        <v xml:space="preserve"> </v>
      </c>
      <c r="C2877" s="176" t="s">
        <v>85</v>
      </c>
      <c r="D2877" s="57"/>
      <c r="E2877" s="256"/>
      <c r="F2877" s="61"/>
      <c r="G2877" s="176"/>
      <c r="H2877" s="150"/>
      <c r="Q2877" s="245">
        <f t="shared" si="133"/>
        <v>0</v>
      </c>
      <c r="R2877" s="245">
        <f t="shared" si="134"/>
        <v>0</v>
      </c>
    </row>
    <row r="2878" spans="1:18" ht="20.149999999999999" customHeight="1" x14ac:dyDescent="0.35">
      <c r="A2878" s="247">
        <v>2875</v>
      </c>
      <c r="B2878" s="179" t="str">
        <f t="shared" si="132"/>
        <v xml:space="preserve"> </v>
      </c>
      <c r="C2878" s="176" t="s">
        <v>85</v>
      </c>
      <c r="D2878" s="57"/>
      <c r="E2878" s="256"/>
      <c r="F2878" s="61"/>
      <c r="G2878" s="176"/>
      <c r="H2878" s="150"/>
      <c r="Q2878" s="245">
        <f t="shared" si="133"/>
        <v>0</v>
      </c>
      <c r="R2878" s="245">
        <f t="shared" si="134"/>
        <v>0</v>
      </c>
    </row>
    <row r="2879" spans="1:18" ht="20.149999999999999" customHeight="1" x14ac:dyDescent="0.35">
      <c r="A2879" s="247">
        <v>2876</v>
      </c>
      <c r="B2879" s="179" t="str">
        <f t="shared" si="132"/>
        <v xml:space="preserve"> </v>
      </c>
      <c r="C2879" s="176" t="s">
        <v>85</v>
      </c>
      <c r="D2879" s="57"/>
      <c r="E2879" s="256"/>
      <c r="F2879" s="61"/>
      <c r="G2879" s="176"/>
      <c r="H2879" s="150"/>
      <c r="Q2879" s="245">
        <f t="shared" si="133"/>
        <v>0</v>
      </c>
      <c r="R2879" s="245">
        <f t="shared" si="134"/>
        <v>0</v>
      </c>
    </row>
    <row r="2880" spans="1:18" ht="20.149999999999999" customHeight="1" x14ac:dyDescent="0.35">
      <c r="A2880" s="247">
        <v>2877</v>
      </c>
      <c r="B2880" s="179" t="str">
        <f t="shared" si="132"/>
        <v xml:space="preserve"> </v>
      </c>
      <c r="C2880" s="176" t="s">
        <v>85</v>
      </c>
      <c r="D2880" s="57"/>
      <c r="E2880" s="256"/>
      <c r="F2880" s="61"/>
      <c r="G2880" s="176"/>
      <c r="H2880" s="150"/>
      <c r="Q2880" s="245">
        <f t="shared" si="133"/>
        <v>0</v>
      </c>
      <c r="R2880" s="245">
        <f t="shared" si="134"/>
        <v>0</v>
      </c>
    </row>
    <row r="2881" spans="1:18" ht="20.149999999999999" customHeight="1" x14ac:dyDescent="0.35">
      <c r="A2881" s="247">
        <v>2878</v>
      </c>
      <c r="B2881" s="179" t="str">
        <f t="shared" si="132"/>
        <v xml:space="preserve"> </v>
      </c>
      <c r="C2881" s="176" t="s">
        <v>85</v>
      </c>
      <c r="D2881" s="57"/>
      <c r="E2881" s="256"/>
      <c r="F2881" s="61"/>
      <c r="G2881" s="176"/>
      <c r="H2881" s="150"/>
      <c r="Q2881" s="245">
        <f t="shared" si="133"/>
        <v>0</v>
      </c>
      <c r="R2881" s="245">
        <f t="shared" si="134"/>
        <v>0</v>
      </c>
    </row>
    <row r="2882" spans="1:18" ht="20.149999999999999" customHeight="1" x14ac:dyDescent="0.35">
      <c r="A2882" s="247">
        <v>2879</v>
      </c>
      <c r="B2882" s="179" t="str">
        <f t="shared" si="132"/>
        <v xml:space="preserve"> </v>
      </c>
      <c r="C2882" s="176" t="s">
        <v>85</v>
      </c>
      <c r="D2882" s="57"/>
      <c r="E2882" s="256"/>
      <c r="F2882" s="61"/>
      <c r="G2882" s="176"/>
      <c r="H2882" s="150"/>
      <c r="Q2882" s="245">
        <f t="shared" si="133"/>
        <v>0</v>
      </c>
      <c r="R2882" s="245">
        <f t="shared" si="134"/>
        <v>0</v>
      </c>
    </row>
    <row r="2883" spans="1:18" ht="20.149999999999999" customHeight="1" x14ac:dyDescent="0.35">
      <c r="A2883" s="247">
        <v>2880</v>
      </c>
      <c r="B2883" s="179" t="str">
        <f t="shared" si="132"/>
        <v xml:space="preserve"> </v>
      </c>
      <c r="C2883" s="176" t="s">
        <v>85</v>
      </c>
      <c r="D2883" s="57"/>
      <c r="E2883" s="256"/>
      <c r="F2883" s="61"/>
      <c r="G2883" s="176"/>
      <c r="H2883" s="150"/>
      <c r="Q2883" s="245">
        <f t="shared" si="133"/>
        <v>0</v>
      </c>
      <c r="R2883" s="245">
        <f t="shared" si="134"/>
        <v>0</v>
      </c>
    </row>
    <row r="2884" spans="1:18" ht="20.149999999999999" customHeight="1" x14ac:dyDescent="0.35">
      <c r="A2884" s="247">
        <v>2881</v>
      </c>
      <c r="B2884" s="179" t="str">
        <f t="shared" si="132"/>
        <v xml:space="preserve"> </v>
      </c>
      <c r="C2884" s="176" t="s">
        <v>85</v>
      </c>
      <c r="D2884" s="57"/>
      <c r="E2884" s="256"/>
      <c r="F2884" s="61"/>
      <c r="G2884" s="176"/>
      <c r="H2884" s="150"/>
      <c r="Q2884" s="245">
        <f t="shared" si="133"/>
        <v>0</v>
      </c>
      <c r="R2884" s="245">
        <f t="shared" si="134"/>
        <v>0</v>
      </c>
    </row>
    <row r="2885" spans="1:18" ht="20.149999999999999" customHeight="1" x14ac:dyDescent="0.35">
      <c r="A2885" s="247">
        <v>2882</v>
      </c>
      <c r="B2885" s="179" t="str">
        <f t="shared" ref="B2885:B2948" si="135">_xlfn.CONCAT(C2885,D2885,E2885)</f>
        <v xml:space="preserve"> </v>
      </c>
      <c r="C2885" s="176" t="s">
        <v>85</v>
      </c>
      <c r="D2885" s="57"/>
      <c r="E2885" s="256"/>
      <c r="F2885" s="61"/>
      <c r="G2885" s="176"/>
      <c r="H2885" s="150"/>
      <c r="Q2885" s="245">
        <f t="shared" ref="Q2885:Q2948" si="136">IF(D2885&lt;1,0,IF(OR(C2885="",C2885=" "),0,1))</f>
        <v>0</v>
      </c>
      <c r="R2885" s="245">
        <f t="shared" ref="R2885:R2948" si="137">IF(G2885+H2885&gt;0,IF(Q2885=0,1,0),0)</f>
        <v>0</v>
      </c>
    </row>
    <row r="2886" spans="1:18" ht="20.149999999999999" customHeight="1" x14ac:dyDescent="0.35">
      <c r="A2886" s="247">
        <v>2883</v>
      </c>
      <c r="B2886" s="179" t="str">
        <f t="shared" si="135"/>
        <v xml:space="preserve"> </v>
      </c>
      <c r="C2886" s="176" t="s">
        <v>85</v>
      </c>
      <c r="D2886" s="57"/>
      <c r="E2886" s="256"/>
      <c r="F2886" s="61"/>
      <c r="G2886" s="176"/>
      <c r="H2886" s="150"/>
      <c r="Q2886" s="245">
        <f t="shared" si="136"/>
        <v>0</v>
      </c>
      <c r="R2886" s="245">
        <f t="shared" si="137"/>
        <v>0</v>
      </c>
    </row>
    <row r="2887" spans="1:18" ht="20.149999999999999" customHeight="1" x14ac:dyDescent="0.35">
      <c r="A2887" s="247">
        <v>2884</v>
      </c>
      <c r="B2887" s="179" t="str">
        <f t="shared" si="135"/>
        <v xml:space="preserve"> </v>
      </c>
      <c r="C2887" s="176" t="s">
        <v>85</v>
      </c>
      <c r="D2887" s="57"/>
      <c r="E2887" s="256"/>
      <c r="F2887" s="61"/>
      <c r="G2887" s="176"/>
      <c r="H2887" s="150"/>
      <c r="Q2887" s="245">
        <f t="shared" si="136"/>
        <v>0</v>
      </c>
      <c r="R2887" s="245">
        <f t="shared" si="137"/>
        <v>0</v>
      </c>
    </row>
    <row r="2888" spans="1:18" ht="20.149999999999999" customHeight="1" x14ac:dyDescent="0.35">
      <c r="A2888" s="247">
        <v>2885</v>
      </c>
      <c r="B2888" s="179" t="str">
        <f t="shared" si="135"/>
        <v xml:space="preserve"> </v>
      </c>
      <c r="C2888" s="176" t="s">
        <v>85</v>
      </c>
      <c r="D2888" s="57"/>
      <c r="E2888" s="256"/>
      <c r="F2888" s="61"/>
      <c r="G2888" s="176"/>
      <c r="H2888" s="150"/>
      <c r="Q2888" s="245">
        <f t="shared" si="136"/>
        <v>0</v>
      </c>
      <c r="R2888" s="245">
        <f t="shared" si="137"/>
        <v>0</v>
      </c>
    </row>
    <row r="2889" spans="1:18" ht="20.149999999999999" customHeight="1" x14ac:dyDescent="0.35">
      <c r="A2889" s="247">
        <v>2886</v>
      </c>
      <c r="B2889" s="179" t="str">
        <f t="shared" si="135"/>
        <v xml:space="preserve"> </v>
      </c>
      <c r="C2889" s="176" t="s">
        <v>85</v>
      </c>
      <c r="D2889" s="57"/>
      <c r="E2889" s="256"/>
      <c r="F2889" s="61"/>
      <c r="G2889" s="176"/>
      <c r="H2889" s="150"/>
      <c r="Q2889" s="245">
        <f t="shared" si="136"/>
        <v>0</v>
      </c>
      <c r="R2889" s="245">
        <f t="shared" si="137"/>
        <v>0</v>
      </c>
    </row>
    <row r="2890" spans="1:18" ht="20.149999999999999" customHeight="1" x14ac:dyDescent="0.35">
      <c r="A2890" s="247">
        <v>2887</v>
      </c>
      <c r="B2890" s="179" t="str">
        <f t="shared" si="135"/>
        <v xml:space="preserve"> </v>
      </c>
      <c r="C2890" s="176" t="s">
        <v>85</v>
      </c>
      <c r="D2890" s="57"/>
      <c r="E2890" s="256"/>
      <c r="F2890" s="61"/>
      <c r="G2890" s="176"/>
      <c r="H2890" s="150"/>
      <c r="Q2890" s="245">
        <f t="shared" si="136"/>
        <v>0</v>
      </c>
      <c r="R2890" s="245">
        <f t="shared" si="137"/>
        <v>0</v>
      </c>
    </row>
    <row r="2891" spans="1:18" ht="20.149999999999999" customHeight="1" x14ac:dyDescent="0.35">
      <c r="A2891" s="247">
        <v>2888</v>
      </c>
      <c r="B2891" s="179" t="str">
        <f t="shared" si="135"/>
        <v xml:space="preserve"> </v>
      </c>
      <c r="C2891" s="176" t="s">
        <v>85</v>
      </c>
      <c r="D2891" s="57"/>
      <c r="E2891" s="256"/>
      <c r="F2891" s="61"/>
      <c r="G2891" s="176"/>
      <c r="H2891" s="150"/>
      <c r="Q2891" s="245">
        <f t="shared" si="136"/>
        <v>0</v>
      </c>
      <c r="R2891" s="245">
        <f t="shared" si="137"/>
        <v>0</v>
      </c>
    </row>
    <row r="2892" spans="1:18" ht="20.149999999999999" customHeight="1" x14ac:dyDescent="0.35">
      <c r="A2892" s="247">
        <v>2889</v>
      </c>
      <c r="B2892" s="179" t="str">
        <f t="shared" si="135"/>
        <v xml:space="preserve"> </v>
      </c>
      <c r="C2892" s="176" t="s">
        <v>85</v>
      </c>
      <c r="D2892" s="57"/>
      <c r="E2892" s="256"/>
      <c r="F2892" s="61"/>
      <c r="G2892" s="176"/>
      <c r="H2892" s="150"/>
      <c r="Q2892" s="245">
        <f t="shared" si="136"/>
        <v>0</v>
      </c>
      <c r="R2892" s="245">
        <f t="shared" si="137"/>
        <v>0</v>
      </c>
    </row>
    <row r="2893" spans="1:18" ht="20.149999999999999" customHeight="1" x14ac:dyDescent="0.35">
      <c r="A2893" s="247">
        <v>2890</v>
      </c>
      <c r="B2893" s="179" t="str">
        <f t="shared" si="135"/>
        <v xml:space="preserve"> </v>
      </c>
      <c r="C2893" s="176" t="s">
        <v>85</v>
      </c>
      <c r="D2893" s="57"/>
      <c r="E2893" s="256"/>
      <c r="F2893" s="61"/>
      <c r="G2893" s="176"/>
      <c r="H2893" s="150"/>
      <c r="Q2893" s="245">
        <f t="shared" si="136"/>
        <v>0</v>
      </c>
      <c r="R2893" s="245">
        <f t="shared" si="137"/>
        <v>0</v>
      </c>
    </row>
    <row r="2894" spans="1:18" ht="20.149999999999999" customHeight="1" x14ac:dyDescent="0.35">
      <c r="A2894" s="247">
        <v>2891</v>
      </c>
      <c r="B2894" s="179" t="str">
        <f t="shared" si="135"/>
        <v xml:space="preserve"> </v>
      </c>
      <c r="C2894" s="176" t="s">
        <v>85</v>
      </c>
      <c r="D2894" s="57"/>
      <c r="E2894" s="256"/>
      <c r="F2894" s="61"/>
      <c r="G2894" s="176"/>
      <c r="H2894" s="150"/>
      <c r="Q2894" s="245">
        <f t="shared" si="136"/>
        <v>0</v>
      </c>
      <c r="R2894" s="245">
        <f t="shared" si="137"/>
        <v>0</v>
      </c>
    </row>
    <row r="2895" spans="1:18" ht="20.149999999999999" customHeight="1" x14ac:dyDescent="0.35">
      <c r="A2895" s="247">
        <v>2892</v>
      </c>
      <c r="B2895" s="179" t="str">
        <f t="shared" si="135"/>
        <v xml:space="preserve"> </v>
      </c>
      <c r="C2895" s="176" t="s">
        <v>85</v>
      </c>
      <c r="D2895" s="57"/>
      <c r="E2895" s="256"/>
      <c r="F2895" s="61"/>
      <c r="G2895" s="176"/>
      <c r="H2895" s="150"/>
      <c r="Q2895" s="245">
        <f t="shared" si="136"/>
        <v>0</v>
      </c>
      <c r="R2895" s="245">
        <f t="shared" si="137"/>
        <v>0</v>
      </c>
    </row>
    <row r="2896" spans="1:18" ht="20.149999999999999" customHeight="1" x14ac:dyDescent="0.35">
      <c r="A2896" s="247">
        <v>2893</v>
      </c>
      <c r="B2896" s="179" t="str">
        <f t="shared" si="135"/>
        <v xml:space="preserve"> </v>
      </c>
      <c r="C2896" s="176" t="s">
        <v>85</v>
      </c>
      <c r="D2896" s="57"/>
      <c r="E2896" s="256"/>
      <c r="F2896" s="61"/>
      <c r="G2896" s="176"/>
      <c r="H2896" s="150"/>
      <c r="Q2896" s="245">
        <f t="shared" si="136"/>
        <v>0</v>
      </c>
      <c r="R2896" s="245">
        <f t="shared" si="137"/>
        <v>0</v>
      </c>
    </row>
    <row r="2897" spans="1:18" ht="20.149999999999999" customHeight="1" x14ac:dyDescent="0.35">
      <c r="A2897" s="247">
        <v>2894</v>
      </c>
      <c r="B2897" s="179" t="str">
        <f t="shared" si="135"/>
        <v xml:space="preserve"> </v>
      </c>
      <c r="C2897" s="176" t="s">
        <v>85</v>
      </c>
      <c r="D2897" s="57"/>
      <c r="E2897" s="256"/>
      <c r="F2897" s="61"/>
      <c r="G2897" s="176"/>
      <c r="H2897" s="150"/>
      <c r="Q2897" s="245">
        <f t="shared" si="136"/>
        <v>0</v>
      </c>
      <c r="R2897" s="245">
        <f t="shared" si="137"/>
        <v>0</v>
      </c>
    </row>
    <row r="2898" spans="1:18" ht="20.149999999999999" customHeight="1" x14ac:dyDescent="0.35">
      <c r="A2898" s="247">
        <v>2895</v>
      </c>
      <c r="B2898" s="179" t="str">
        <f t="shared" si="135"/>
        <v xml:space="preserve"> </v>
      </c>
      <c r="C2898" s="176" t="s">
        <v>85</v>
      </c>
      <c r="D2898" s="57"/>
      <c r="E2898" s="256"/>
      <c r="F2898" s="61"/>
      <c r="G2898" s="176"/>
      <c r="H2898" s="150"/>
      <c r="Q2898" s="245">
        <f t="shared" si="136"/>
        <v>0</v>
      </c>
      <c r="R2898" s="245">
        <f t="shared" si="137"/>
        <v>0</v>
      </c>
    </row>
    <row r="2899" spans="1:18" ht="20.149999999999999" customHeight="1" x14ac:dyDescent="0.35">
      <c r="A2899" s="247">
        <v>2896</v>
      </c>
      <c r="B2899" s="179" t="str">
        <f t="shared" si="135"/>
        <v xml:space="preserve"> </v>
      </c>
      <c r="C2899" s="176" t="s">
        <v>85</v>
      </c>
      <c r="D2899" s="57"/>
      <c r="E2899" s="256"/>
      <c r="F2899" s="61"/>
      <c r="G2899" s="176"/>
      <c r="H2899" s="150"/>
      <c r="Q2899" s="245">
        <f t="shared" si="136"/>
        <v>0</v>
      </c>
      <c r="R2899" s="245">
        <f t="shared" si="137"/>
        <v>0</v>
      </c>
    </row>
    <row r="2900" spans="1:18" ht="20.149999999999999" customHeight="1" x14ac:dyDescent="0.35">
      <c r="A2900" s="247">
        <v>2897</v>
      </c>
      <c r="B2900" s="179" t="str">
        <f t="shared" si="135"/>
        <v xml:space="preserve"> </v>
      </c>
      <c r="C2900" s="176" t="s">
        <v>85</v>
      </c>
      <c r="D2900" s="57"/>
      <c r="E2900" s="256"/>
      <c r="F2900" s="61"/>
      <c r="G2900" s="176"/>
      <c r="H2900" s="150"/>
      <c r="Q2900" s="245">
        <f t="shared" si="136"/>
        <v>0</v>
      </c>
      <c r="R2900" s="245">
        <f t="shared" si="137"/>
        <v>0</v>
      </c>
    </row>
    <row r="2901" spans="1:18" ht="20.149999999999999" customHeight="1" x14ac:dyDescent="0.35">
      <c r="A2901" s="247">
        <v>2898</v>
      </c>
      <c r="B2901" s="179" t="str">
        <f t="shared" si="135"/>
        <v xml:space="preserve"> </v>
      </c>
      <c r="C2901" s="176" t="s">
        <v>85</v>
      </c>
      <c r="D2901" s="57"/>
      <c r="E2901" s="256"/>
      <c r="F2901" s="61"/>
      <c r="G2901" s="176"/>
      <c r="H2901" s="150"/>
      <c r="Q2901" s="245">
        <f t="shared" si="136"/>
        <v>0</v>
      </c>
      <c r="R2901" s="245">
        <f t="shared" si="137"/>
        <v>0</v>
      </c>
    </row>
    <row r="2902" spans="1:18" ht="20.149999999999999" customHeight="1" x14ac:dyDescent="0.35">
      <c r="A2902" s="247">
        <v>2899</v>
      </c>
      <c r="B2902" s="179" t="str">
        <f t="shared" si="135"/>
        <v xml:space="preserve"> </v>
      </c>
      <c r="C2902" s="176" t="s">
        <v>85</v>
      </c>
      <c r="D2902" s="57"/>
      <c r="E2902" s="256"/>
      <c r="F2902" s="61"/>
      <c r="G2902" s="176"/>
      <c r="H2902" s="150"/>
      <c r="Q2902" s="245">
        <f t="shared" si="136"/>
        <v>0</v>
      </c>
      <c r="R2902" s="245">
        <f t="shared" si="137"/>
        <v>0</v>
      </c>
    </row>
    <row r="2903" spans="1:18" ht="20.149999999999999" customHeight="1" x14ac:dyDescent="0.35">
      <c r="A2903" s="247">
        <v>2900</v>
      </c>
      <c r="B2903" s="179" t="str">
        <f t="shared" si="135"/>
        <v xml:space="preserve"> </v>
      </c>
      <c r="C2903" s="176" t="s">
        <v>85</v>
      </c>
      <c r="D2903" s="57"/>
      <c r="E2903" s="256"/>
      <c r="F2903" s="61"/>
      <c r="G2903" s="176"/>
      <c r="H2903" s="150"/>
      <c r="Q2903" s="245">
        <f t="shared" si="136"/>
        <v>0</v>
      </c>
      <c r="R2903" s="245">
        <f t="shared" si="137"/>
        <v>0</v>
      </c>
    </row>
    <row r="2904" spans="1:18" ht="20.149999999999999" customHeight="1" x14ac:dyDescent="0.35">
      <c r="A2904" s="247">
        <v>2901</v>
      </c>
      <c r="B2904" s="179" t="str">
        <f t="shared" si="135"/>
        <v xml:space="preserve"> </v>
      </c>
      <c r="C2904" s="176" t="s">
        <v>85</v>
      </c>
      <c r="D2904" s="57"/>
      <c r="E2904" s="256"/>
      <c r="F2904" s="61"/>
      <c r="G2904" s="176"/>
      <c r="H2904" s="150"/>
      <c r="Q2904" s="245">
        <f t="shared" si="136"/>
        <v>0</v>
      </c>
      <c r="R2904" s="245">
        <f t="shared" si="137"/>
        <v>0</v>
      </c>
    </row>
    <row r="2905" spans="1:18" ht="20.149999999999999" customHeight="1" x14ac:dyDescent="0.35">
      <c r="A2905" s="247">
        <v>2902</v>
      </c>
      <c r="B2905" s="179" t="str">
        <f t="shared" si="135"/>
        <v xml:space="preserve"> </v>
      </c>
      <c r="C2905" s="176" t="s">
        <v>85</v>
      </c>
      <c r="D2905" s="57"/>
      <c r="E2905" s="256"/>
      <c r="F2905" s="61"/>
      <c r="G2905" s="176"/>
      <c r="H2905" s="150"/>
      <c r="Q2905" s="245">
        <f t="shared" si="136"/>
        <v>0</v>
      </c>
      <c r="R2905" s="245">
        <f t="shared" si="137"/>
        <v>0</v>
      </c>
    </row>
    <row r="2906" spans="1:18" ht="20.149999999999999" customHeight="1" x14ac:dyDescent="0.35">
      <c r="A2906" s="247">
        <v>2903</v>
      </c>
      <c r="B2906" s="179" t="str">
        <f t="shared" si="135"/>
        <v xml:space="preserve"> </v>
      </c>
      <c r="C2906" s="176" t="s">
        <v>85</v>
      </c>
      <c r="D2906" s="57"/>
      <c r="E2906" s="256"/>
      <c r="F2906" s="61"/>
      <c r="G2906" s="176"/>
      <c r="H2906" s="150"/>
      <c r="Q2906" s="245">
        <f t="shared" si="136"/>
        <v>0</v>
      </c>
      <c r="R2906" s="245">
        <f t="shared" si="137"/>
        <v>0</v>
      </c>
    </row>
    <row r="2907" spans="1:18" ht="20.149999999999999" customHeight="1" x14ac:dyDescent="0.35">
      <c r="A2907" s="247">
        <v>2904</v>
      </c>
      <c r="B2907" s="179" t="str">
        <f t="shared" si="135"/>
        <v xml:space="preserve"> </v>
      </c>
      <c r="C2907" s="176" t="s">
        <v>85</v>
      </c>
      <c r="D2907" s="57"/>
      <c r="E2907" s="256"/>
      <c r="F2907" s="61"/>
      <c r="G2907" s="176"/>
      <c r="H2907" s="150"/>
      <c r="Q2907" s="245">
        <f t="shared" si="136"/>
        <v>0</v>
      </c>
      <c r="R2907" s="245">
        <f t="shared" si="137"/>
        <v>0</v>
      </c>
    </row>
    <row r="2908" spans="1:18" ht="20.149999999999999" customHeight="1" x14ac:dyDescent="0.35">
      <c r="A2908" s="247">
        <v>2905</v>
      </c>
      <c r="B2908" s="179" t="str">
        <f t="shared" si="135"/>
        <v xml:space="preserve"> </v>
      </c>
      <c r="C2908" s="176" t="s">
        <v>85</v>
      </c>
      <c r="D2908" s="57"/>
      <c r="E2908" s="256"/>
      <c r="F2908" s="61"/>
      <c r="G2908" s="176"/>
      <c r="H2908" s="150"/>
      <c r="Q2908" s="245">
        <f t="shared" si="136"/>
        <v>0</v>
      </c>
      <c r="R2908" s="245">
        <f t="shared" si="137"/>
        <v>0</v>
      </c>
    </row>
    <row r="2909" spans="1:18" ht="20.149999999999999" customHeight="1" x14ac:dyDescent="0.35">
      <c r="A2909" s="247">
        <v>2906</v>
      </c>
      <c r="B2909" s="179" t="str">
        <f t="shared" si="135"/>
        <v xml:space="preserve"> </v>
      </c>
      <c r="C2909" s="176" t="s">
        <v>85</v>
      </c>
      <c r="D2909" s="57"/>
      <c r="E2909" s="256"/>
      <c r="F2909" s="61"/>
      <c r="G2909" s="176"/>
      <c r="H2909" s="150"/>
      <c r="Q2909" s="245">
        <f t="shared" si="136"/>
        <v>0</v>
      </c>
      <c r="R2909" s="245">
        <f t="shared" si="137"/>
        <v>0</v>
      </c>
    </row>
    <row r="2910" spans="1:18" ht="20.149999999999999" customHeight="1" x14ac:dyDescent="0.35">
      <c r="A2910" s="247">
        <v>2907</v>
      </c>
      <c r="B2910" s="179" t="str">
        <f t="shared" si="135"/>
        <v xml:space="preserve"> </v>
      </c>
      <c r="C2910" s="176" t="s">
        <v>85</v>
      </c>
      <c r="D2910" s="57"/>
      <c r="E2910" s="256"/>
      <c r="F2910" s="61"/>
      <c r="G2910" s="176"/>
      <c r="H2910" s="150"/>
      <c r="Q2910" s="245">
        <f t="shared" si="136"/>
        <v>0</v>
      </c>
      <c r="R2910" s="245">
        <f t="shared" si="137"/>
        <v>0</v>
      </c>
    </row>
    <row r="2911" spans="1:18" ht="20.149999999999999" customHeight="1" x14ac:dyDescent="0.35">
      <c r="A2911" s="247">
        <v>2908</v>
      </c>
      <c r="B2911" s="179" t="str">
        <f t="shared" si="135"/>
        <v xml:space="preserve"> </v>
      </c>
      <c r="C2911" s="176" t="s">
        <v>85</v>
      </c>
      <c r="D2911" s="57"/>
      <c r="E2911" s="256"/>
      <c r="F2911" s="61"/>
      <c r="G2911" s="176"/>
      <c r="H2911" s="150"/>
      <c r="Q2911" s="245">
        <f t="shared" si="136"/>
        <v>0</v>
      </c>
      <c r="R2911" s="245">
        <f t="shared" si="137"/>
        <v>0</v>
      </c>
    </row>
    <row r="2912" spans="1:18" ht="20.149999999999999" customHeight="1" x14ac:dyDescent="0.35">
      <c r="A2912" s="247">
        <v>2909</v>
      </c>
      <c r="B2912" s="179" t="str">
        <f t="shared" si="135"/>
        <v xml:space="preserve"> </v>
      </c>
      <c r="C2912" s="176" t="s">
        <v>85</v>
      </c>
      <c r="D2912" s="57"/>
      <c r="E2912" s="256"/>
      <c r="F2912" s="61"/>
      <c r="G2912" s="176"/>
      <c r="H2912" s="150"/>
      <c r="Q2912" s="245">
        <f t="shared" si="136"/>
        <v>0</v>
      </c>
      <c r="R2912" s="245">
        <f t="shared" si="137"/>
        <v>0</v>
      </c>
    </row>
    <row r="2913" spans="1:18" ht="20.149999999999999" customHeight="1" x14ac:dyDescent="0.35">
      <c r="A2913" s="247">
        <v>2910</v>
      </c>
      <c r="B2913" s="179" t="str">
        <f t="shared" si="135"/>
        <v xml:space="preserve"> </v>
      </c>
      <c r="C2913" s="176" t="s">
        <v>85</v>
      </c>
      <c r="D2913" s="57"/>
      <c r="E2913" s="256"/>
      <c r="F2913" s="61"/>
      <c r="G2913" s="176"/>
      <c r="H2913" s="150"/>
      <c r="Q2913" s="245">
        <f t="shared" si="136"/>
        <v>0</v>
      </c>
      <c r="R2913" s="245">
        <f t="shared" si="137"/>
        <v>0</v>
      </c>
    </row>
    <row r="2914" spans="1:18" ht="20.149999999999999" customHeight="1" x14ac:dyDescent="0.35">
      <c r="A2914" s="247">
        <v>2911</v>
      </c>
      <c r="B2914" s="179" t="str">
        <f t="shared" si="135"/>
        <v xml:space="preserve"> </v>
      </c>
      <c r="C2914" s="176" t="s">
        <v>85</v>
      </c>
      <c r="D2914" s="57"/>
      <c r="E2914" s="256"/>
      <c r="F2914" s="61"/>
      <c r="G2914" s="176"/>
      <c r="H2914" s="150"/>
      <c r="Q2914" s="245">
        <f t="shared" si="136"/>
        <v>0</v>
      </c>
      <c r="R2914" s="245">
        <f t="shared" si="137"/>
        <v>0</v>
      </c>
    </row>
    <row r="2915" spans="1:18" ht="20.149999999999999" customHeight="1" x14ac:dyDescent="0.35">
      <c r="A2915" s="247">
        <v>2912</v>
      </c>
      <c r="B2915" s="179" t="str">
        <f t="shared" si="135"/>
        <v xml:space="preserve"> </v>
      </c>
      <c r="C2915" s="176" t="s">
        <v>85</v>
      </c>
      <c r="D2915" s="57"/>
      <c r="E2915" s="256"/>
      <c r="F2915" s="61"/>
      <c r="G2915" s="176"/>
      <c r="H2915" s="150"/>
      <c r="Q2915" s="245">
        <f t="shared" si="136"/>
        <v>0</v>
      </c>
      <c r="R2915" s="245">
        <f t="shared" si="137"/>
        <v>0</v>
      </c>
    </row>
    <row r="2916" spans="1:18" ht="20.149999999999999" customHeight="1" x14ac:dyDescent="0.35">
      <c r="A2916" s="247">
        <v>2913</v>
      </c>
      <c r="B2916" s="179" t="str">
        <f t="shared" si="135"/>
        <v xml:space="preserve"> </v>
      </c>
      <c r="C2916" s="176" t="s">
        <v>85</v>
      </c>
      <c r="D2916" s="57"/>
      <c r="E2916" s="256"/>
      <c r="F2916" s="61"/>
      <c r="G2916" s="176"/>
      <c r="H2916" s="150"/>
      <c r="Q2916" s="245">
        <f t="shared" si="136"/>
        <v>0</v>
      </c>
      <c r="R2916" s="245">
        <f t="shared" si="137"/>
        <v>0</v>
      </c>
    </row>
    <row r="2917" spans="1:18" ht="20.149999999999999" customHeight="1" x14ac:dyDescent="0.35">
      <c r="A2917" s="247">
        <v>2914</v>
      </c>
      <c r="B2917" s="179" t="str">
        <f t="shared" si="135"/>
        <v xml:space="preserve"> </v>
      </c>
      <c r="C2917" s="176" t="s">
        <v>85</v>
      </c>
      <c r="D2917" s="57"/>
      <c r="E2917" s="256"/>
      <c r="F2917" s="61"/>
      <c r="G2917" s="176"/>
      <c r="H2917" s="150"/>
      <c r="Q2917" s="245">
        <f t="shared" si="136"/>
        <v>0</v>
      </c>
      <c r="R2917" s="245">
        <f t="shared" si="137"/>
        <v>0</v>
      </c>
    </row>
    <row r="2918" spans="1:18" ht="20.149999999999999" customHeight="1" x14ac:dyDescent="0.35">
      <c r="A2918" s="247">
        <v>2915</v>
      </c>
      <c r="B2918" s="179" t="str">
        <f t="shared" si="135"/>
        <v xml:space="preserve"> </v>
      </c>
      <c r="C2918" s="176" t="s">
        <v>85</v>
      </c>
      <c r="D2918" s="57"/>
      <c r="E2918" s="256"/>
      <c r="F2918" s="61"/>
      <c r="G2918" s="176"/>
      <c r="H2918" s="150"/>
      <c r="Q2918" s="245">
        <f t="shared" si="136"/>
        <v>0</v>
      </c>
      <c r="R2918" s="245">
        <f t="shared" si="137"/>
        <v>0</v>
      </c>
    </row>
    <row r="2919" spans="1:18" ht="20.149999999999999" customHeight="1" x14ac:dyDescent="0.35">
      <c r="A2919" s="247">
        <v>2916</v>
      </c>
      <c r="B2919" s="179" t="str">
        <f t="shared" si="135"/>
        <v xml:space="preserve"> </v>
      </c>
      <c r="C2919" s="176" t="s">
        <v>85</v>
      </c>
      <c r="D2919" s="57"/>
      <c r="E2919" s="256"/>
      <c r="F2919" s="61"/>
      <c r="G2919" s="176"/>
      <c r="H2919" s="150"/>
      <c r="Q2919" s="245">
        <f t="shared" si="136"/>
        <v>0</v>
      </c>
      <c r="R2919" s="245">
        <f t="shared" si="137"/>
        <v>0</v>
      </c>
    </row>
    <row r="2920" spans="1:18" ht="20.149999999999999" customHeight="1" x14ac:dyDescent="0.35">
      <c r="A2920" s="247">
        <v>2917</v>
      </c>
      <c r="B2920" s="179" t="str">
        <f t="shared" si="135"/>
        <v xml:space="preserve"> </v>
      </c>
      <c r="C2920" s="176" t="s">
        <v>85</v>
      </c>
      <c r="D2920" s="57"/>
      <c r="E2920" s="256"/>
      <c r="F2920" s="61"/>
      <c r="G2920" s="176"/>
      <c r="H2920" s="150"/>
      <c r="Q2920" s="245">
        <f t="shared" si="136"/>
        <v>0</v>
      </c>
      <c r="R2920" s="245">
        <f t="shared" si="137"/>
        <v>0</v>
      </c>
    </row>
    <row r="2921" spans="1:18" ht="20.149999999999999" customHeight="1" x14ac:dyDescent="0.35">
      <c r="A2921" s="247">
        <v>2918</v>
      </c>
      <c r="B2921" s="179" t="str">
        <f t="shared" si="135"/>
        <v xml:space="preserve"> </v>
      </c>
      <c r="C2921" s="176" t="s">
        <v>85</v>
      </c>
      <c r="D2921" s="57"/>
      <c r="E2921" s="256"/>
      <c r="F2921" s="61"/>
      <c r="G2921" s="176"/>
      <c r="H2921" s="150"/>
      <c r="Q2921" s="245">
        <f t="shared" si="136"/>
        <v>0</v>
      </c>
      <c r="R2921" s="245">
        <f t="shared" si="137"/>
        <v>0</v>
      </c>
    </row>
    <row r="2922" spans="1:18" ht="20.149999999999999" customHeight="1" x14ac:dyDescent="0.35">
      <c r="A2922" s="247">
        <v>2919</v>
      </c>
      <c r="B2922" s="179" t="str">
        <f t="shared" si="135"/>
        <v xml:space="preserve"> </v>
      </c>
      <c r="C2922" s="176" t="s">
        <v>85</v>
      </c>
      <c r="D2922" s="57"/>
      <c r="E2922" s="256"/>
      <c r="F2922" s="61"/>
      <c r="G2922" s="176"/>
      <c r="H2922" s="150"/>
      <c r="Q2922" s="245">
        <f t="shared" si="136"/>
        <v>0</v>
      </c>
      <c r="R2922" s="245">
        <f t="shared" si="137"/>
        <v>0</v>
      </c>
    </row>
    <row r="2923" spans="1:18" ht="20.149999999999999" customHeight="1" x14ac:dyDescent="0.35">
      <c r="A2923" s="247">
        <v>2920</v>
      </c>
      <c r="B2923" s="179" t="str">
        <f t="shared" si="135"/>
        <v xml:space="preserve"> </v>
      </c>
      <c r="C2923" s="176" t="s">
        <v>85</v>
      </c>
      <c r="D2923" s="57"/>
      <c r="E2923" s="256"/>
      <c r="F2923" s="61"/>
      <c r="G2923" s="176"/>
      <c r="H2923" s="150"/>
      <c r="Q2923" s="245">
        <f t="shared" si="136"/>
        <v>0</v>
      </c>
      <c r="R2923" s="245">
        <f t="shared" si="137"/>
        <v>0</v>
      </c>
    </row>
    <row r="2924" spans="1:18" ht="20.149999999999999" customHeight="1" x14ac:dyDescent="0.35">
      <c r="A2924" s="247">
        <v>2921</v>
      </c>
      <c r="B2924" s="179" t="str">
        <f t="shared" si="135"/>
        <v xml:space="preserve"> </v>
      </c>
      <c r="C2924" s="176" t="s">
        <v>85</v>
      </c>
      <c r="D2924" s="57"/>
      <c r="E2924" s="256"/>
      <c r="F2924" s="61"/>
      <c r="G2924" s="176"/>
      <c r="H2924" s="150"/>
      <c r="Q2924" s="245">
        <f t="shared" si="136"/>
        <v>0</v>
      </c>
      <c r="R2924" s="245">
        <f t="shared" si="137"/>
        <v>0</v>
      </c>
    </row>
    <row r="2925" spans="1:18" ht="20.149999999999999" customHeight="1" x14ac:dyDescent="0.35">
      <c r="A2925" s="247">
        <v>2922</v>
      </c>
      <c r="B2925" s="179" t="str">
        <f t="shared" si="135"/>
        <v xml:space="preserve"> </v>
      </c>
      <c r="C2925" s="176" t="s">
        <v>85</v>
      </c>
      <c r="D2925" s="57"/>
      <c r="E2925" s="256"/>
      <c r="F2925" s="61"/>
      <c r="G2925" s="176"/>
      <c r="H2925" s="150"/>
      <c r="Q2925" s="245">
        <f t="shared" si="136"/>
        <v>0</v>
      </c>
      <c r="R2925" s="245">
        <f t="shared" si="137"/>
        <v>0</v>
      </c>
    </row>
    <row r="2926" spans="1:18" ht="20.149999999999999" customHeight="1" x14ac:dyDescent="0.35">
      <c r="A2926" s="247">
        <v>2923</v>
      </c>
      <c r="B2926" s="179" t="str">
        <f t="shared" si="135"/>
        <v xml:space="preserve"> </v>
      </c>
      <c r="C2926" s="176" t="s">
        <v>85</v>
      </c>
      <c r="D2926" s="57"/>
      <c r="E2926" s="256"/>
      <c r="F2926" s="61"/>
      <c r="G2926" s="176"/>
      <c r="H2926" s="150"/>
      <c r="Q2926" s="245">
        <f t="shared" si="136"/>
        <v>0</v>
      </c>
      <c r="R2926" s="245">
        <f t="shared" si="137"/>
        <v>0</v>
      </c>
    </row>
    <row r="2927" spans="1:18" ht="20.149999999999999" customHeight="1" x14ac:dyDescent="0.35">
      <c r="A2927" s="247">
        <v>2924</v>
      </c>
      <c r="B2927" s="179" t="str">
        <f t="shared" si="135"/>
        <v xml:space="preserve"> </v>
      </c>
      <c r="C2927" s="176" t="s">
        <v>85</v>
      </c>
      <c r="D2927" s="57"/>
      <c r="E2927" s="256"/>
      <c r="F2927" s="61"/>
      <c r="G2927" s="176"/>
      <c r="H2927" s="150"/>
      <c r="Q2927" s="245">
        <f t="shared" si="136"/>
        <v>0</v>
      </c>
      <c r="R2927" s="245">
        <f t="shared" si="137"/>
        <v>0</v>
      </c>
    </row>
    <row r="2928" spans="1:18" ht="20.149999999999999" customHeight="1" x14ac:dyDescent="0.35">
      <c r="A2928" s="247">
        <v>2925</v>
      </c>
      <c r="B2928" s="179" t="str">
        <f t="shared" si="135"/>
        <v xml:space="preserve"> </v>
      </c>
      <c r="C2928" s="176" t="s">
        <v>85</v>
      </c>
      <c r="D2928" s="57"/>
      <c r="E2928" s="256"/>
      <c r="F2928" s="61"/>
      <c r="G2928" s="176"/>
      <c r="H2928" s="150"/>
      <c r="Q2928" s="245">
        <f t="shared" si="136"/>
        <v>0</v>
      </c>
      <c r="R2928" s="245">
        <f t="shared" si="137"/>
        <v>0</v>
      </c>
    </row>
    <row r="2929" spans="1:18" ht="20.149999999999999" customHeight="1" x14ac:dyDescent="0.35">
      <c r="A2929" s="247">
        <v>2926</v>
      </c>
      <c r="B2929" s="179" t="str">
        <f t="shared" si="135"/>
        <v xml:space="preserve"> </v>
      </c>
      <c r="C2929" s="176" t="s">
        <v>85</v>
      </c>
      <c r="D2929" s="57"/>
      <c r="E2929" s="256"/>
      <c r="F2929" s="61"/>
      <c r="G2929" s="176"/>
      <c r="H2929" s="150"/>
      <c r="Q2929" s="245">
        <f t="shared" si="136"/>
        <v>0</v>
      </c>
      <c r="R2929" s="245">
        <f t="shared" si="137"/>
        <v>0</v>
      </c>
    </row>
    <row r="2930" spans="1:18" ht="20.149999999999999" customHeight="1" x14ac:dyDescent="0.35">
      <c r="A2930" s="247">
        <v>2927</v>
      </c>
      <c r="B2930" s="179" t="str">
        <f t="shared" si="135"/>
        <v xml:space="preserve"> </v>
      </c>
      <c r="C2930" s="176" t="s">
        <v>85</v>
      </c>
      <c r="D2930" s="57"/>
      <c r="E2930" s="256"/>
      <c r="F2930" s="61"/>
      <c r="G2930" s="176"/>
      <c r="H2930" s="150"/>
      <c r="Q2930" s="245">
        <f t="shared" si="136"/>
        <v>0</v>
      </c>
      <c r="R2930" s="245">
        <f t="shared" si="137"/>
        <v>0</v>
      </c>
    </row>
    <row r="2931" spans="1:18" ht="20.149999999999999" customHeight="1" x14ac:dyDescent="0.35">
      <c r="A2931" s="247">
        <v>2928</v>
      </c>
      <c r="B2931" s="179" t="str">
        <f t="shared" si="135"/>
        <v xml:space="preserve"> </v>
      </c>
      <c r="C2931" s="176" t="s">
        <v>85</v>
      </c>
      <c r="D2931" s="57"/>
      <c r="E2931" s="256"/>
      <c r="F2931" s="61"/>
      <c r="G2931" s="176"/>
      <c r="H2931" s="150"/>
      <c r="Q2931" s="245">
        <f t="shared" si="136"/>
        <v>0</v>
      </c>
      <c r="R2931" s="245">
        <f t="shared" si="137"/>
        <v>0</v>
      </c>
    </row>
    <row r="2932" spans="1:18" ht="20.149999999999999" customHeight="1" x14ac:dyDescent="0.35">
      <c r="A2932" s="247">
        <v>2929</v>
      </c>
      <c r="B2932" s="179" t="str">
        <f t="shared" si="135"/>
        <v xml:space="preserve"> </v>
      </c>
      <c r="C2932" s="176" t="s">
        <v>85</v>
      </c>
      <c r="D2932" s="57"/>
      <c r="E2932" s="256"/>
      <c r="F2932" s="61"/>
      <c r="G2932" s="176"/>
      <c r="H2932" s="150"/>
      <c r="Q2932" s="245">
        <f t="shared" si="136"/>
        <v>0</v>
      </c>
      <c r="R2932" s="245">
        <f t="shared" si="137"/>
        <v>0</v>
      </c>
    </row>
    <row r="2933" spans="1:18" ht="20.149999999999999" customHeight="1" x14ac:dyDescent="0.35">
      <c r="A2933" s="247">
        <v>2930</v>
      </c>
      <c r="B2933" s="179" t="str">
        <f t="shared" si="135"/>
        <v xml:space="preserve"> </v>
      </c>
      <c r="C2933" s="176" t="s">
        <v>85</v>
      </c>
      <c r="D2933" s="57"/>
      <c r="E2933" s="256"/>
      <c r="F2933" s="61"/>
      <c r="G2933" s="176"/>
      <c r="H2933" s="150"/>
      <c r="Q2933" s="245">
        <f t="shared" si="136"/>
        <v>0</v>
      </c>
      <c r="R2933" s="245">
        <f t="shared" si="137"/>
        <v>0</v>
      </c>
    </row>
    <row r="2934" spans="1:18" ht="20.149999999999999" customHeight="1" x14ac:dyDescent="0.35">
      <c r="A2934" s="247">
        <v>2931</v>
      </c>
      <c r="B2934" s="179" t="str">
        <f t="shared" si="135"/>
        <v xml:space="preserve"> </v>
      </c>
      <c r="C2934" s="176" t="s">
        <v>85</v>
      </c>
      <c r="D2934" s="57"/>
      <c r="E2934" s="256"/>
      <c r="F2934" s="61"/>
      <c r="G2934" s="176"/>
      <c r="H2934" s="150"/>
      <c r="Q2934" s="245">
        <f t="shared" si="136"/>
        <v>0</v>
      </c>
      <c r="R2934" s="245">
        <f t="shared" si="137"/>
        <v>0</v>
      </c>
    </row>
    <row r="2935" spans="1:18" ht="20.149999999999999" customHeight="1" x14ac:dyDescent="0.35">
      <c r="A2935" s="247">
        <v>2932</v>
      </c>
      <c r="B2935" s="179" t="str">
        <f t="shared" si="135"/>
        <v xml:space="preserve"> </v>
      </c>
      <c r="C2935" s="176" t="s">
        <v>85</v>
      </c>
      <c r="D2935" s="57"/>
      <c r="E2935" s="256"/>
      <c r="F2935" s="61"/>
      <c r="G2935" s="176"/>
      <c r="H2935" s="150"/>
      <c r="Q2935" s="245">
        <f t="shared" si="136"/>
        <v>0</v>
      </c>
      <c r="R2935" s="245">
        <f t="shared" si="137"/>
        <v>0</v>
      </c>
    </row>
    <row r="2936" spans="1:18" ht="20.149999999999999" customHeight="1" x14ac:dyDescent="0.35">
      <c r="A2936" s="247">
        <v>2933</v>
      </c>
      <c r="B2936" s="179" t="str">
        <f t="shared" si="135"/>
        <v xml:space="preserve"> </v>
      </c>
      <c r="C2936" s="176" t="s">
        <v>85</v>
      </c>
      <c r="D2936" s="57"/>
      <c r="E2936" s="256"/>
      <c r="F2936" s="61"/>
      <c r="G2936" s="176"/>
      <c r="H2936" s="150"/>
      <c r="Q2936" s="245">
        <f t="shared" si="136"/>
        <v>0</v>
      </c>
      <c r="R2936" s="245">
        <f t="shared" si="137"/>
        <v>0</v>
      </c>
    </row>
    <row r="2937" spans="1:18" ht="20.149999999999999" customHeight="1" x14ac:dyDescent="0.35">
      <c r="A2937" s="247">
        <v>2934</v>
      </c>
      <c r="B2937" s="179" t="str">
        <f t="shared" si="135"/>
        <v xml:space="preserve"> </v>
      </c>
      <c r="C2937" s="176" t="s">
        <v>85</v>
      </c>
      <c r="D2937" s="57"/>
      <c r="E2937" s="256"/>
      <c r="F2937" s="61"/>
      <c r="G2937" s="176"/>
      <c r="H2937" s="150"/>
      <c r="Q2937" s="245">
        <f t="shared" si="136"/>
        <v>0</v>
      </c>
      <c r="R2937" s="245">
        <f t="shared" si="137"/>
        <v>0</v>
      </c>
    </row>
    <row r="2938" spans="1:18" ht="20.149999999999999" customHeight="1" x14ac:dyDescent="0.35">
      <c r="A2938" s="247">
        <v>2935</v>
      </c>
      <c r="B2938" s="179" t="str">
        <f t="shared" si="135"/>
        <v xml:space="preserve"> </v>
      </c>
      <c r="C2938" s="176" t="s">
        <v>85</v>
      </c>
      <c r="D2938" s="57"/>
      <c r="E2938" s="256"/>
      <c r="F2938" s="61"/>
      <c r="G2938" s="176"/>
      <c r="H2938" s="150"/>
      <c r="Q2938" s="245">
        <f t="shared" si="136"/>
        <v>0</v>
      </c>
      <c r="R2938" s="245">
        <f t="shared" si="137"/>
        <v>0</v>
      </c>
    </row>
    <row r="2939" spans="1:18" ht="20.149999999999999" customHeight="1" x14ac:dyDescent="0.35">
      <c r="A2939" s="247">
        <v>2936</v>
      </c>
      <c r="B2939" s="179" t="str">
        <f t="shared" si="135"/>
        <v xml:space="preserve"> </v>
      </c>
      <c r="C2939" s="176" t="s">
        <v>85</v>
      </c>
      <c r="D2939" s="57"/>
      <c r="E2939" s="256"/>
      <c r="F2939" s="61"/>
      <c r="G2939" s="176"/>
      <c r="H2939" s="150"/>
      <c r="Q2939" s="245">
        <f t="shared" si="136"/>
        <v>0</v>
      </c>
      <c r="R2939" s="245">
        <f t="shared" si="137"/>
        <v>0</v>
      </c>
    </row>
    <row r="2940" spans="1:18" ht="20.149999999999999" customHeight="1" x14ac:dyDescent="0.35">
      <c r="A2940" s="247">
        <v>2937</v>
      </c>
      <c r="B2940" s="179" t="str">
        <f t="shared" si="135"/>
        <v xml:space="preserve"> </v>
      </c>
      <c r="C2940" s="176" t="s">
        <v>85</v>
      </c>
      <c r="D2940" s="57"/>
      <c r="E2940" s="256"/>
      <c r="F2940" s="61"/>
      <c r="G2940" s="176"/>
      <c r="H2940" s="150"/>
      <c r="Q2940" s="245">
        <f t="shared" si="136"/>
        <v>0</v>
      </c>
      <c r="R2940" s="245">
        <f t="shared" si="137"/>
        <v>0</v>
      </c>
    </row>
    <row r="2941" spans="1:18" ht="20.149999999999999" customHeight="1" x14ac:dyDescent="0.35">
      <c r="A2941" s="247">
        <v>2938</v>
      </c>
      <c r="B2941" s="179" t="str">
        <f t="shared" si="135"/>
        <v xml:space="preserve"> </v>
      </c>
      <c r="C2941" s="176" t="s">
        <v>85</v>
      </c>
      <c r="D2941" s="57"/>
      <c r="E2941" s="256"/>
      <c r="F2941" s="61"/>
      <c r="G2941" s="176"/>
      <c r="H2941" s="150"/>
      <c r="Q2941" s="245">
        <f t="shared" si="136"/>
        <v>0</v>
      </c>
      <c r="R2941" s="245">
        <f t="shared" si="137"/>
        <v>0</v>
      </c>
    </row>
    <row r="2942" spans="1:18" ht="20.149999999999999" customHeight="1" x14ac:dyDescent="0.35">
      <c r="A2942" s="247">
        <v>2939</v>
      </c>
      <c r="B2942" s="179" t="str">
        <f t="shared" si="135"/>
        <v xml:space="preserve"> </v>
      </c>
      <c r="C2942" s="176" t="s">
        <v>85</v>
      </c>
      <c r="D2942" s="57"/>
      <c r="E2942" s="256"/>
      <c r="F2942" s="61"/>
      <c r="G2942" s="176"/>
      <c r="H2942" s="150"/>
      <c r="Q2942" s="245">
        <f t="shared" si="136"/>
        <v>0</v>
      </c>
      <c r="R2942" s="245">
        <f t="shared" si="137"/>
        <v>0</v>
      </c>
    </row>
    <row r="2943" spans="1:18" ht="20.149999999999999" customHeight="1" x14ac:dyDescent="0.35">
      <c r="A2943" s="247">
        <v>2940</v>
      </c>
      <c r="B2943" s="179" t="str">
        <f t="shared" si="135"/>
        <v xml:space="preserve"> </v>
      </c>
      <c r="C2943" s="176" t="s">
        <v>85</v>
      </c>
      <c r="D2943" s="57"/>
      <c r="E2943" s="256"/>
      <c r="F2943" s="61"/>
      <c r="G2943" s="176"/>
      <c r="H2943" s="150"/>
      <c r="Q2943" s="245">
        <f t="shared" si="136"/>
        <v>0</v>
      </c>
      <c r="R2943" s="245">
        <f t="shared" si="137"/>
        <v>0</v>
      </c>
    </row>
    <row r="2944" spans="1:18" ht="20.149999999999999" customHeight="1" x14ac:dyDescent="0.35">
      <c r="A2944" s="247">
        <v>2941</v>
      </c>
      <c r="B2944" s="179" t="str">
        <f t="shared" si="135"/>
        <v xml:space="preserve"> </v>
      </c>
      <c r="C2944" s="176" t="s">
        <v>85</v>
      </c>
      <c r="D2944" s="57"/>
      <c r="E2944" s="256"/>
      <c r="F2944" s="61"/>
      <c r="G2944" s="176"/>
      <c r="H2944" s="150"/>
      <c r="Q2944" s="245">
        <f t="shared" si="136"/>
        <v>0</v>
      </c>
      <c r="R2944" s="245">
        <f t="shared" si="137"/>
        <v>0</v>
      </c>
    </row>
    <row r="2945" spans="1:18" ht="20.149999999999999" customHeight="1" x14ac:dyDescent="0.35">
      <c r="A2945" s="247">
        <v>2942</v>
      </c>
      <c r="B2945" s="179" t="str">
        <f t="shared" si="135"/>
        <v xml:space="preserve"> </v>
      </c>
      <c r="C2945" s="176" t="s">
        <v>85</v>
      </c>
      <c r="D2945" s="57"/>
      <c r="E2945" s="256"/>
      <c r="F2945" s="61"/>
      <c r="G2945" s="176"/>
      <c r="H2945" s="150"/>
      <c r="Q2945" s="245">
        <f t="shared" si="136"/>
        <v>0</v>
      </c>
      <c r="R2945" s="245">
        <f t="shared" si="137"/>
        <v>0</v>
      </c>
    </row>
    <row r="2946" spans="1:18" ht="20.149999999999999" customHeight="1" x14ac:dyDescent="0.35">
      <c r="A2946" s="247">
        <v>2943</v>
      </c>
      <c r="B2946" s="179" t="str">
        <f t="shared" si="135"/>
        <v xml:space="preserve"> </v>
      </c>
      <c r="C2946" s="176" t="s">
        <v>85</v>
      </c>
      <c r="D2946" s="57"/>
      <c r="E2946" s="256"/>
      <c r="F2946" s="61"/>
      <c r="G2946" s="176"/>
      <c r="H2946" s="150"/>
      <c r="Q2946" s="245">
        <f t="shared" si="136"/>
        <v>0</v>
      </c>
      <c r="R2946" s="245">
        <f t="shared" si="137"/>
        <v>0</v>
      </c>
    </row>
    <row r="2947" spans="1:18" ht="20.149999999999999" customHeight="1" x14ac:dyDescent="0.35">
      <c r="A2947" s="247">
        <v>2944</v>
      </c>
      <c r="B2947" s="179" t="str">
        <f t="shared" si="135"/>
        <v xml:space="preserve"> </v>
      </c>
      <c r="C2947" s="176" t="s">
        <v>85</v>
      </c>
      <c r="D2947" s="57"/>
      <c r="E2947" s="256"/>
      <c r="F2947" s="61"/>
      <c r="G2947" s="176"/>
      <c r="H2947" s="150"/>
      <c r="Q2947" s="245">
        <f t="shared" si="136"/>
        <v>0</v>
      </c>
      <c r="R2947" s="245">
        <f t="shared" si="137"/>
        <v>0</v>
      </c>
    </row>
    <row r="2948" spans="1:18" ht="20.149999999999999" customHeight="1" x14ac:dyDescent="0.35">
      <c r="A2948" s="247">
        <v>2945</v>
      </c>
      <c r="B2948" s="179" t="str">
        <f t="shared" si="135"/>
        <v xml:space="preserve"> </v>
      </c>
      <c r="C2948" s="176" t="s">
        <v>85</v>
      </c>
      <c r="D2948" s="57"/>
      <c r="E2948" s="256"/>
      <c r="F2948" s="61"/>
      <c r="G2948" s="176"/>
      <c r="H2948" s="150"/>
      <c r="Q2948" s="245">
        <f t="shared" si="136"/>
        <v>0</v>
      </c>
      <c r="R2948" s="245">
        <f t="shared" si="137"/>
        <v>0</v>
      </c>
    </row>
    <row r="2949" spans="1:18" ht="20.149999999999999" customHeight="1" x14ac:dyDescent="0.35">
      <c r="A2949" s="247">
        <v>2946</v>
      </c>
      <c r="B2949" s="179" t="str">
        <f t="shared" ref="B2949:B3003" si="138">_xlfn.CONCAT(C2949,D2949,E2949)</f>
        <v xml:space="preserve"> </v>
      </c>
      <c r="C2949" s="176" t="s">
        <v>85</v>
      </c>
      <c r="D2949" s="57"/>
      <c r="E2949" s="256"/>
      <c r="F2949" s="61"/>
      <c r="G2949" s="176"/>
      <c r="H2949" s="150"/>
      <c r="Q2949" s="245">
        <f t="shared" ref="Q2949:Q3003" si="139">IF(D2949&lt;1,0,IF(OR(C2949="",C2949=" "),0,1))</f>
        <v>0</v>
      </c>
      <c r="R2949" s="245">
        <f t="shared" ref="R2949:R3003" si="140">IF(G2949+H2949&gt;0,IF(Q2949=0,1,0),0)</f>
        <v>0</v>
      </c>
    </row>
    <row r="2950" spans="1:18" ht="20.149999999999999" customHeight="1" x14ac:dyDescent="0.35">
      <c r="A2950" s="247">
        <v>2947</v>
      </c>
      <c r="B2950" s="179" t="str">
        <f t="shared" si="138"/>
        <v xml:space="preserve"> </v>
      </c>
      <c r="C2950" s="176" t="s">
        <v>85</v>
      </c>
      <c r="D2950" s="57"/>
      <c r="E2950" s="256"/>
      <c r="F2950" s="61"/>
      <c r="G2950" s="176"/>
      <c r="H2950" s="150"/>
      <c r="Q2950" s="245">
        <f t="shared" si="139"/>
        <v>0</v>
      </c>
      <c r="R2950" s="245">
        <f t="shared" si="140"/>
        <v>0</v>
      </c>
    </row>
    <row r="2951" spans="1:18" ht="20.149999999999999" customHeight="1" x14ac:dyDescent="0.35">
      <c r="A2951" s="247">
        <v>2948</v>
      </c>
      <c r="B2951" s="179" t="str">
        <f t="shared" si="138"/>
        <v xml:space="preserve"> </v>
      </c>
      <c r="C2951" s="176" t="s">
        <v>85</v>
      </c>
      <c r="D2951" s="57"/>
      <c r="E2951" s="256"/>
      <c r="F2951" s="61"/>
      <c r="G2951" s="176"/>
      <c r="H2951" s="150"/>
      <c r="Q2951" s="245">
        <f t="shared" si="139"/>
        <v>0</v>
      </c>
      <c r="R2951" s="245">
        <f t="shared" si="140"/>
        <v>0</v>
      </c>
    </row>
    <row r="2952" spans="1:18" ht="20.149999999999999" customHeight="1" x14ac:dyDescent="0.35">
      <c r="A2952" s="247">
        <v>2949</v>
      </c>
      <c r="B2952" s="179" t="str">
        <f t="shared" si="138"/>
        <v xml:space="preserve"> </v>
      </c>
      <c r="C2952" s="176" t="s">
        <v>85</v>
      </c>
      <c r="D2952" s="57"/>
      <c r="E2952" s="256"/>
      <c r="F2952" s="61"/>
      <c r="G2952" s="176"/>
      <c r="H2952" s="150"/>
      <c r="Q2952" s="245">
        <f t="shared" si="139"/>
        <v>0</v>
      </c>
      <c r="R2952" s="245">
        <f t="shared" si="140"/>
        <v>0</v>
      </c>
    </row>
    <row r="2953" spans="1:18" ht="20.149999999999999" customHeight="1" x14ac:dyDescent="0.35">
      <c r="A2953" s="247">
        <v>2950</v>
      </c>
      <c r="B2953" s="179" t="str">
        <f t="shared" si="138"/>
        <v xml:space="preserve"> </v>
      </c>
      <c r="C2953" s="176" t="s">
        <v>85</v>
      </c>
      <c r="D2953" s="57"/>
      <c r="E2953" s="256"/>
      <c r="F2953" s="61"/>
      <c r="G2953" s="176"/>
      <c r="H2953" s="150"/>
      <c r="Q2953" s="245">
        <f t="shared" si="139"/>
        <v>0</v>
      </c>
      <c r="R2953" s="245">
        <f t="shared" si="140"/>
        <v>0</v>
      </c>
    </row>
    <row r="2954" spans="1:18" ht="20.149999999999999" customHeight="1" x14ac:dyDescent="0.35">
      <c r="A2954" s="247">
        <v>2951</v>
      </c>
      <c r="B2954" s="179" t="str">
        <f t="shared" si="138"/>
        <v xml:space="preserve"> </v>
      </c>
      <c r="C2954" s="176" t="s">
        <v>85</v>
      </c>
      <c r="D2954" s="57"/>
      <c r="E2954" s="256"/>
      <c r="F2954" s="61"/>
      <c r="G2954" s="176"/>
      <c r="H2954" s="150"/>
      <c r="Q2954" s="245">
        <f t="shared" si="139"/>
        <v>0</v>
      </c>
      <c r="R2954" s="245">
        <f t="shared" si="140"/>
        <v>0</v>
      </c>
    </row>
    <row r="2955" spans="1:18" ht="20.149999999999999" customHeight="1" x14ac:dyDescent="0.35">
      <c r="A2955" s="247">
        <v>2952</v>
      </c>
      <c r="B2955" s="179" t="str">
        <f t="shared" si="138"/>
        <v xml:space="preserve"> </v>
      </c>
      <c r="C2955" s="176" t="s">
        <v>85</v>
      </c>
      <c r="D2955" s="57"/>
      <c r="E2955" s="256"/>
      <c r="F2955" s="61"/>
      <c r="G2955" s="176"/>
      <c r="H2955" s="150"/>
      <c r="Q2955" s="245">
        <f t="shared" si="139"/>
        <v>0</v>
      </c>
      <c r="R2955" s="245">
        <f t="shared" si="140"/>
        <v>0</v>
      </c>
    </row>
    <row r="2956" spans="1:18" ht="20.149999999999999" customHeight="1" x14ac:dyDescent="0.35">
      <c r="A2956" s="247">
        <v>2953</v>
      </c>
      <c r="B2956" s="179" t="str">
        <f t="shared" si="138"/>
        <v xml:space="preserve"> </v>
      </c>
      <c r="C2956" s="176" t="s">
        <v>85</v>
      </c>
      <c r="D2956" s="57"/>
      <c r="E2956" s="256"/>
      <c r="F2956" s="61"/>
      <c r="G2956" s="176"/>
      <c r="H2956" s="150"/>
      <c r="Q2956" s="245">
        <f t="shared" si="139"/>
        <v>0</v>
      </c>
      <c r="R2956" s="245">
        <f t="shared" si="140"/>
        <v>0</v>
      </c>
    </row>
    <row r="2957" spans="1:18" ht="20.149999999999999" customHeight="1" x14ac:dyDescent="0.35">
      <c r="A2957" s="247">
        <v>2954</v>
      </c>
      <c r="B2957" s="179" t="str">
        <f t="shared" si="138"/>
        <v xml:space="preserve"> </v>
      </c>
      <c r="C2957" s="176" t="s">
        <v>85</v>
      </c>
      <c r="D2957" s="57"/>
      <c r="E2957" s="256"/>
      <c r="F2957" s="61"/>
      <c r="G2957" s="176"/>
      <c r="H2957" s="150"/>
      <c r="Q2957" s="245">
        <f t="shared" si="139"/>
        <v>0</v>
      </c>
      <c r="R2957" s="245">
        <f t="shared" si="140"/>
        <v>0</v>
      </c>
    </row>
    <row r="2958" spans="1:18" ht="20.149999999999999" customHeight="1" x14ac:dyDescent="0.35">
      <c r="A2958" s="247">
        <v>2955</v>
      </c>
      <c r="B2958" s="179" t="str">
        <f t="shared" si="138"/>
        <v xml:space="preserve"> </v>
      </c>
      <c r="C2958" s="176" t="s">
        <v>85</v>
      </c>
      <c r="D2958" s="57"/>
      <c r="E2958" s="256"/>
      <c r="F2958" s="61"/>
      <c r="G2958" s="176"/>
      <c r="H2958" s="150"/>
      <c r="Q2958" s="245">
        <f t="shared" si="139"/>
        <v>0</v>
      </c>
      <c r="R2958" s="245">
        <f t="shared" si="140"/>
        <v>0</v>
      </c>
    </row>
    <row r="2959" spans="1:18" ht="20.149999999999999" customHeight="1" x14ac:dyDescent="0.35">
      <c r="A2959" s="247">
        <v>2956</v>
      </c>
      <c r="B2959" s="179" t="str">
        <f t="shared" si="138"/>
        <v xml:space="preserve"> </v>
      </c>
      <c r="C2959" s="176" t="s">
        <v>85</v>
      </c>
      <c r="D2959" s="57"/>
      <c r="E2959" s="256"/>
      <c r="F2959" s="61"/>
      <c r="G2959" s="176"/>
      <c r="H2959" s="150"/>
      <c r="Q2959" s="245">
        <f t="shared" si="139"/>
        <v>0</v>
      </c>
      <c r="R2959" s="245">
        <f t="shared" si="140"/>
        <v>0</v>
      </c>
    </row>
    <row r="2960" spans="1:18" ht="20.149999999999999" customHeight="1" x14ac:dyDescent="0.35">
      <c r="A2960" s="247">
        <v>2957</v>
      </c>
      <c r="B2960" s="179" t="str">
        <f t="shared" si="138"/>
        <v xml:space="preserve"> </v>
      </c>
      <c r="C2960" s="176" t="s">
        <v>85</v>
      </c>
      <c r="D2960" s="57"/>
      <c r="E2960" s="256"/>
      <c r="F2960" s="61"/>
      <c r="G2960" s="176"/>
      <c r="H2960" s="150"/>
      <c r="Q2960" s="245">
        <f t="shared" si="139"/>
        <v>0</v>
      </c>
      <c r="R2960" s="245">
        <f t="shared" si="140"/>
        <v>0</v>
      </c>
    </row>
    <row r="2961" spans="1:18" ht="20.149999999999999" customHeight="1" x14ac:dyDescent="0.35">
      <c r="A2961" s="247">
        <v>2958</v>
      </c>
      <c r="B2961" s="179" t="str">
        <f t="shared" si="138"/>
        <v xml:space="preserve"> </v>
      </c>
      <c r="C2961" s="176" t="s">
        <v>85</v>
      </c>
      <c r="D2961" s="57"/>
      <c r="E2961" s="256"/>
      <c r="F2961" s="61"/>
      <c r="G2961" s="176"/>
      <c r="H2961" s="150"/>
      <c r="Q2961" s="245">
        <f t="shared" si="139"/>
        <v>0</v>
      </c>
      <c r="R2961" s="245">
        <f t="shared" si="140"/>
        <v>0</v>
      </c>
    </row>
    <row r="2962" spans="1:18" ht="20.149999999999999" customHeight="1" x14ac:dyDescent="0.35">
      <c r="A2962" s="247">
        <v>2959</v>
      </c>
      <c r="B2962" s="179" t="str">
        <f t="shared" si="138"/>
        <v xml:space="preserve"> </v>
      </c>
      <c r="C2962" s="176" t="s">
        <v>85</v>
      </c>
      <c r="D2962" s="57"/>
      <c r="E2962" s="256"/>
      <c r="F2962" s="61"/>
      <c r="G2962" s="176"/>
      <c r="H2962" s="150"/>
      <c r="Q2962" s="245">
        <f t="shared" si="139"/>
        <v>0</v>
      </c>
      <c r="R2962" s="245">
        <f t="shared" si="140"/>
        <v>0</v>
      </c>
    </row>
    <row r="2963" spans="1:18" ht="20.149999999999999" customHeight="1" x14ac:dyDescent="0.35">
      <c r="A2963" s="247">
        <v>2960</v>
      </c>
      <c r="B2963" s="179" t="str">
        <f t="shared" si="138"/>
        <v xml:space="preserve"> </v>
      </c>
      <c r="C2963" s="176" t="s">
        <v>85</v>
      </c>
      <c r="D2963" s="57"/>
      <c r="E2963" s="256"/>
      <c r="F2963" s="61"/>
      <c r="G2963" s="176"/>
      <c r="H2963" s="150"/>
      <c r="Q2963" s="245">
        <f t="shared" si="139"/>
        <v>0</v>
      </c>
      <c r="R2963" s="245">
        <f t="shared" si="140"/>
        <v>0</v>
      </c>
    </row>
    <row r="2964" spans="1:18" ht="20.149999999999999" customHeight="1" x14ac:dyDescent="0.35">
      <c r="A2964" s="247">
        <v>2961</v>
      </c>
      <c r="B2964" s="179" t="str">
        <f t="shared" si="138"/>
        <v xml:space="preserve"> </v>
      </c>
      <c r="C2964" s="176" t="s">
        <v>85</v>
      </c>
      <c r="D2964" s="57"/>
      <c r="E2964" s="256"/>
      <c r="F2964" s="61"/>
      <c r="G2964" s="176"/>
      <c r="H2964" s="150"/>
      <c r="Q2964" s="245">
        <f t="shared" si="139"/>
        <v>0</v>
      </c>
      <c r="R2964" s="245">
        <f t="shared" si="140"/>
        <v>0</v>
      </c>
    </row>
    <row r="2965" spans="1:18" ht="20.149999999999999" customHeight="1" x14ac:dyDescent="0.35">
      <c r="A2965" s="247">
        <v>2962</v>
      </c>
      <c r="B2965" s="179" t="str">
        <f t="shared" si="138"/>
        <v xml:space="preserve"> </v>
      </c>
      <c r="C2965" s="176" t="s">
        <v>85</v>
      </c>
      <c r="D2965" s="57"/>
      <c r="E2965" s="256"/>
      <c r="F2965" s="61"/>
      <c r="G2965" s="176"/>
      <c r="H2965" s="150"/>
      <c r="Q2965" s="245">
        <f t="shared" si="139"/>
        <v>0</v>
      </c>
      <c r="R2965" s="245">
        <f t="shared" si="140"/>
        <v>0</v>
      </c>
    </row>
    <row r="2966" spans="1:18" ht="20.149999999999999" customHeight="1" x14ac:dyDescent="0.35">
      <c r="A2966" s="247">
        <v>2963</v>
      </c>
      <c r="B2966" s="179" t="str">
        <f t="shared" si="138"/>
        <v xml:space="preserve"> </v>
      </c>
      <c r="C2966" s="176" t="s">
        <v>85</v>
      </c>
      <c r="D2966" s="57"/>
      <c r="E2966" s="256"/>
      <c r="F2966" s="61"/>
      <c r="G2966" s="176"/>
      <c r="H2966" s="150"/>
      <c r="Q2966" s="245">
        <f t="shared" si="139"/>
        <v>0</v>
      </c>
      <c r="R2966" s="245">
        <f t="shared" si="140"/>
        <v>0</v>
      </c>
    </row>
    <row r="2967" spans="1:18" ht="20.149999999999999" customHeight="1" x14ac:dyDescent="0.35">
      <c r="A2967" s="247">
        <v>2964</v>
      </c>
      <c r="B2967" s="179" t="str">
        <f t="shared" si="138"/>
        <v xml:space="preserve"> </v>
      </c>
      <c r="C2967" s="176" t="s">
        <v>85</v>
      </c>
      <c r="D2967" s="57"/>
      <c r="E2967" s="256"/>
      <c r="F2967" s="61"/>
      <c r="G2967" s="176"/>
      <c r="H2967" s="150"/>
      <c r="Q2967" s="245">
        <f t="shared" si="139"/>
        <v>0</v>
      </c>
      <c r="R2967" s="245">
        <f t="shared" si="140"/>
        <v>0</v>
      </c>
    </row>
    <row r="2968" spans="1:18" ht="20.149999999999999" customHeight="1" x14ac:dyDescent="0.35">
      <c r="A2968" s="247">
        <v>2965</v>
      </c>
      <c r="B2968" s="179" t="str">
        <f t="shared" si="138"/>
        <v xml:space="preserve"> </v>
      </c>
      <c r="C2968" s="176" t="s">
        <v>85</v>
      </c>
      <c r="D2968" s="57"/>
      <c r="E2968" s="256"/>
      <c r="F2968" s="61"/>
      <c r="G2968" s="176"/>
      <c r="H2968" s="150"/>
      <c r="Q2968" s="245">
        <f t="shared" si="139"/>
        <v>0</v>
      </c>
      <c r="R2968" s="245">
        <f t="shared" si="140"/>
        <v>0</v>
      </c>
    </row>
    <row r="2969" spans="1:18" ht="20.149999999999999" customHeight="1" x14ac:dyDescent="0.35">
      <c r="A2969" s="247">
        <v>2966</v>
      </c>
      <c r="B2969" s="179" t="str">
        <f t="shared" si="138"/>
        <v xml:space="preserve"> </v>
      </c>
      <c r="C2969" s="176" t="s">
        <v>85</v>
      </c>
      <c r="D2969" s="57"/>
      <c r="E2969" s="256"/>
      <c r="F2969" s="61"/>
      <c r="G2969" s="176"/>
      <c r="H2969" s="150"/>
      <c r="Q2969" s="245">
        <f t="shared" si="139"/>
        <v>0</v>
      </c>
      <c r="R2969" s="245">
        <f t="shared" si="140"/>
        <v>0</v>
      </c>
    </row>
    <row r="2970" spans="1:18" ht="20.149999999999999" customHeight="1" x14ac:dyDescent="0.35">
      <c r="A2970" s="247">
        <v>2967</v>
      </c>
      <c r="B2970" s="179" t="str">
        <f t="shared" si="138"/>
        <v xml:space="preserve"> </v>
      </c>
      <c r="C2970" s="176" t="s">
        <v>85</v>
      </c>
      <c r="D2970" s="57"/>
      <c r="E2970" s="256"/>
      <c r="F2970" s="61"/>
      <c r="G2970" s="176"/>
      <c r="H2970" s="150"/>
      <c r="Q2970" s="245">
        <f t="shared" si="139"/>
        <v>0</v>
      </c>
      <c r="R2970" s="245">
        <f t="shared" si="140"/>
        <v>0</v>
      </c>
    </row>
    <row r="2971" spans="1:18" ht="20.149999999999999" customHeight="1" x14ac:dyDescent="0.35">
      <c r="A2971" s="247">
        <v>2968</v>
      </c>
      <c r="B2971" s="179" t="str">
        <f t="shared" si="138"/>
        <v xml:space="preserve"> </v>
      </c>
      <c r="C2971" s="176" t="s">
        <v>85</v>
      </c>
      <c r="D2971" s="57"/>
      <c r="E2971" s="256"/>
      <c r="F2971" s="61"/>
      <c r="G2971" s="176"/>
      <c r="H2971" s="150"/>
      <c r="Q2971" s="245">
        <f t="shared" si="139"/>
        <v>0</v>
      </c>
      <c r="R2971" s="245">
        <f t="shared" si="140"/>
        <v>0</v>
      </c>
    </row>
    <row r="2972" spans="1:18" ht="20.149999999999999" customHeight="1" x14ac:dyDescent="0.35">
      <c r="A2972" s="247">
        <v>2969</v>
      </c>
      <c r="B2972" s="179" t="str">
        <f t="shared" si="138"/>
        <v xml:space="preserve"> </v>
      </c>
      <c r="C2972" s="176" t="s">
        <v>85</v>
      </c>
      <c r="D2972" s="57"/>
      <c r="E2972" s="256"/>
      <c r="F2972" s="61"/>
      <c r="G2972" s="176"/>
      <c r="H2972" s="150"/>
      <c r="Q2972" s="245">
        <f t="shared" si="139"/>
        <v>0</v>
      </c>
      <c r="R2972" s="245">
        <f t="shared" si="140"/>
        <v>0</v>
      </c>
    </row>
    <row r="2973" spans="1:18" ht="20.149999999999999" customHeight="1" x14ac:dyDescent="0.35">
      <c r="A2973" s="247">
        <v>2970</v>
      </c>
      <c r="B2973" s="179" t="str">
        <f t="shared" si="138"/>
        <v xml:space="preserve"> </v>
      </c>
      <c r="C2973" s="176" t="s">
        <v>85</v>
      </c>
      <c r="D2973" s="57"/>
      <c r="E2973" s="256"/>
      <c r="F2973" s="61"/>
      <c r="G2973" s="176"/>
      <c r="H2973" s="150"/>
      <c r="Q2973" s="245">
        <f t="shared" si="139"/>
        <v>0</v>
      </c>
      <c r="R2973" s="245">
        <f t="shared" si="140"/>
        <v>0</v>
      </c>
    </row>
    <row r="2974" spans="1:18" ht="20.149999999999999" customHeight="1" x14ac:dyDescent="0.35">
      <c r="A2974" s="247">
        <v>2971</v>
      </c>
      <c r="B2974" s="179" t="str">
        <f t="shared" si="138"/>
        <v xml:space="preserve"> </v>
      </c>
      <c r="C2974" s="176" t="s">
        <v>85</v>
      </c>
      <c r="D2974" s="57"/>
      <c r="E2974" s="256"/>
      <c r="F2974" s="61"/>
      <c r="G2974" s="176"/>
      <c r="H2974" s="150"/>
      <c r="Q2974" s="245">
        <f t="shared" si="139"/>
        <v>0</v>
      </c>
      <c r="R2974" s="245">
        <f t="shared" si="140"/>
        <v>0</v>
      </c>
    </row>
    <row r="2975" spans="1:18" ht="20.149999999999999" customHeight="1" x14ac:dyDescent="0.35">
      <c r="A2975" s="247">
        <v>2972</v>
      </c>
      <c r="B2975" s="179" t="str">
        <f t="shared" si="138"/>
        <v xml:space="preserve"> </v>
      </c>
      <c r="C2975" s="176" t="s">
        <v>85</v>
      </c>
      <c r="D2975" s="57"/>
      <c r="E2975" s="256"/>
      <c r="F2975" s="61"/>
      <c r="G2975" s="176"/>
      <c r="H2975" s="150"/>
      <c r="Q2975" s="245">
        <f t="shared" si="139"/>
        <v>0</v>
      </c>
      <c r="R2975" s="245">
        <f t="shared" si="140"/>
        <v>0</v>
      </c>
    </row>
    <row r="2976" spans="1:18" ht="20.149999999999999" customHeight="1" x14ac:dyDescent="0.35">
      <c r="A2976" s="247">
        <v>2973</v>
      </c>
      <c r="B2976" s="179" t="str">
        <f t="shared" si="138"/>
        <v xml:space="preserve"> </v>
      </c>
      <c r="C2976" s="176" t="s">
        <v>85</v>
      </c>
      <c r="D2976" s="57"/>
      <c r="E2976" s="256"/>
      <c r="F2976" s="61"/>
      <c r="G2976" s="176"/>
      <c r="H2976" s="150"/>
      <c r="Q2976" s="245">
        <f t="shared" si="139"/>
        <v>0</v>
      </c>
      <c r="R2976" s="245">
        <f t="shared" si="140"/>
        <v>0</v>
      </c>
    </row>
    <row r="2977" spans="1:18" ht="20.149999999999999" customHeight="1" x14ac:dyDescent="0.35">
      <c r="A2977" s="247">
        <v>2974</v>
      </c>
      <c r="B2977" s="179" t="str">
        <f t="shared" si="138"/>
        <v xml:space="preserve"> </v>
      </c>
      <c r="C2977" s="176" t="s">
        <v>85</v>
      </c>
      <c r="D2977" s="57"/>
      <c r="E2977" s="256"/>
      <c r="F2977" s="61"/>
      <c r="G2977" s="176"/>
      <c r="H2977" s="150"/>
      <c r="Q2977" s="245">
        <f t="shared" si="139"/>
        <v>0</v>
      </c>
      <c r="R2977" s="245">
        <f t="shared" si="140"/>
        <v>0</v>
      </c>
    </row>
    <row r="2978" spans="1:18" ht="20.149999999999999" customHeight="1" x14ac:dyDescent="0.35">
      <c r="A2978" s="247">
        <v>2975</v>
      </c>
      <c r="B2978" s="179" t="str">
        <f t="shared" si="138"/>
        <v xml:space="preserve"> </v>
      </c>
      <c r="C2978" s="176" t="s">
        <v>85</v>
      </c>
      <c r="D2978" s="57"/>
      <c r="E2978" s="256"/>
      <c r="F2978" s="61"/>
      <c r="G2978" s="176"/>
      <c r="H2978" s="150"/>
      <c r="Q2978" s="245">
        <f t="shared" si="139"/>
        <v>0</v>
      </c>
      <c r="R2978" s="245">
        <f t="shared" si="140"/>
        <v>0</v>
      </c>
    </row>
    <row r="2979" spans="1:18" ht="20.149999999999999" customHeight="1" x14ac:dyDescent="0.35">
      <c r="A2979" s="247">
        <v>2976</v>
      </c>
      <c r="B2979" s="179" t="str">
        <f t="shared" si="138"/>
        <v xml:space="preserve"> </v>
      </c>
      <c r="C2979" s="176" t="s">
        <v>85</v>
      </c>
      <c r="D2979" s="57"/>
      <c r="E2979" s="256"/>
      <c r="F2979" s="61"/>
      <c r="G2979" s="176"/>
      <c r="H2979" s="150"/>
      <c r="Q2979" s="245">
        <f t="shared" si="139"/>
        <v>0</v>
      </c>
      <c r="R2979" s="245">
        <f t="shared" si="140"/>
        <v>0</v>
      </c>
    </row>
    <row r="2980" spans="1:18" ht="20.149999999999999" customHeight="1" x14ac:dyDescent="0.35">
      <c r="A2980" s="247">
        <v>2977</v>
      </c>
      <c r="B2980" s="179" t="str">
        <f t="shared" si="138"/>
        <v xml:space="preserve"> </v>
      </c>
      <c r="C2980" s="176" t="s">
        <v>85</v>
      </c>
      <c r="D2980" s="57"/>
      <c r="E2980" s="256"/>
      <c r="F2980" s="61"/>
      <c r="G2980" s="176"/>
      <c r="H2980" s="150"/>
      <c r="Q2980" s="245">
        <f t="shared" si="139"/>
        <v>0</v>
      </c>
      <c r="R2980" s="245">
        <f t="shared" si="140"/>
        <v>0</v>
      </c>
    </row>
    <row r="2981" spans="1:18" ht="20.149999999999999" customHeight="1" x14ac:dyDescent="0.35">
      <c r="A2981" s="247">
        <v>2978</v>
      </c>
      <c r="B2981" s="179" t="str">
        <f t="shared" si="138"/>
        <v xml:space="preserve"> </v>
      </c>
      <c r="C2981" s="176" t="s">
        <v>85</v>
      </c>
      <c r="D2981" s="57"/>
      <c r="E2981" s="256"/>
      <c r="F2981" s="61"/>
      <c r="G2981" s="176"/>
      <c r="H2981" s="150"/>
      <c r="Q2981" s="245">
        <f t="shared" si="139"/>
        <v>0</v>
      </c>
      <c r="R2981" s="245">
        <f t="shared" si="140"/>
        <v>0</v>
      </c>
    </row>
    <row r="2982" spans="1:18" ht="20.149999999999999" customHeight="1" x14ac:dyDescent="0.35">
      <c r="A2982" s="247">
        <v>2979</v>
      </c>
      <c r="B2982" s="179" t="str">
        <f t="shared" si="138"/>
        <v xml:space="preserve"> </v>
      </c>
      <c r="C2982" s="176" t="s">
        <v>85</v>
      </c>
      <c r="D2982" s="57"/>
      <c r="E2982" s="256"/>
      <c r="F2982" s="61"/>
      <c r="G2982" s="176"/>
      <c r="H2982" s="150"/>
      <c r="Q2982" s="245">
        <f t="shared" si="139"/>
        <v>0</v>
      </c>
      <c r="R2982" s="245">
        <f t="shared" si="140"/>
        <v>0</v>
      </c>
    </row>
    <row r="2983" spans="1:18" ht="20.149999999999999" customHeight="1" x14ac:dyDescent="0.35">
      <c r="A2983" s="247">
        <v>2980</v>
      </c>
      <c r="B2983" s="179" t="str">
        <f t="shared" si="138"/>
        <v xml:space="preserve"> </v>
      </c>
      <c r="C2983" s="176" t="s">
        <v>85</v>
      </c>
      <c r="D2983" s="57"/>
      <c r="E2983" s="256"/>
      <c r="F2983" s="61"/>
      <c r="G2983" s="176"/>
      <c r="H2983" s="150"/>
      <c r="Q2983" s="245">
        <f t="shared" si="139"/>
        <v>0</v>
      </c>
      <c r="R2983" s="245">
        <f t="shared" si="140"/>
        <v>0</v>
      </c>
    </row>
    <row r="2984" spans="1:18" ht="20.149999999999999" customHeight="1" x14ac:dyDescent="0.35">
      <c r="A2984" s="247">
        <v>2981</v>
      </c>
      <c r="B2984" s="179" t="str">
        <f t="shared" si="138"/>
        <v xml:space="preserve"> </v>
      </c>
      <c r="C2984" s="176" t="s">
        <v>85</v>
      </c>
      <c r="D2984" s="57"/>
      <c r="E2984" s="256"/>
      <c r="F2984" s="61"/>
      <c r="G2984" s="176"/>
      <c r="H2984" s="150"/>
      <c r="Q2984" s="245">
        <f t="shared" si="139"/>
        <v>0</v>
      </c>
      <c r="R2984" s="245">
        <f t="shared" si="140"/>
        <v>0</v>
      </c>
    </row>
    <row r="2985" spans="1:18" ht="20.149999999999999" customHeight="1" x14ac:dyDescent="0.35">
      <c r="A2985" s="247">
        <v>2982</v>
      </c>
      <c r="B2985" s="179" t="str">
        <f t="shared" si="138"/>
        <v xml:space="preserve"> </v>
      </c>
      <c r="C2985" s="176" t="s">
        <v>85</v>
      </c>
      <c r="D2985" s="57"/>
      <c r="E2985" s="256"/>
      <c r="F2985" s="61"/>
      <c r="G2985" s="176"/>
      <c r="H2985" s="150"/>
      <c r="Q2985" s="245">
        <f t="shared" si="139"/>
        <v>0</v>
      </c>
      <c r="R2985" s="245">
        <f t="shared" si="140"/>
        <v>0</v>
      </c>
    </row>
    <row r="2986" spans="1:18" ht="20.149999999999999" customHeight="1" x14ac:dyDescent="0.35">
      <c r="A2986" s="247">
        <v>2983</v>
      </c>
      <c r="B2986" s="179" t="str">
        <f t="shared" si="138"/>
        <v xml:space="preserve"> </v>
      </c>
      <c r="C2986" s="176" t="s">
        <v>85</v>
      </c>
      <c r="D2986" s="57"/>
      <c r="E2986" s="256"/>
      <c r="F2986" s="61"/>
      <c r="G2986" s="176"/>
      <c r="H2986" s="150"/>
      <c r="Q2986" s="245">
        <f t="shared" si="139"/>
        <v>0</v>
      </c>
      <c r="R2986" s="245">
        <f t="shared" si="140"/>
        <v>0</v>
      </c>
    </row>
    <row r="2987" spans="1:18" ht="20.149999999999999" customHeight="1" x14ac:dyDescent="0.35">
      <c r="A2987" s="247">
        <v>2984</v>
      </c>
      <c r="B2987" s="179" t="str">
        <f t="shared" si="138"/>
        <v xml:space="preserve"> </v>
      </c>
      <c r="C2987" s="176" t="s">
        <v>85</v>
      </c>
      <c r="D2987" s="57"/>
      <c r="E2987" s="256"/>
      <c r="F2987" s="61"/>
      <c r="G2987" s="176"/>
      <c r="H2987" s="150"/>
      <c r="Q2987" s="245">
        <f t="shared" si="139"/>
        <v>0</v>
      </c>
      <c r="R2987" s="245">
        <f t="shared" si="140"/>
        <v>0</v>
      </c>
    </row>
    <row r="2988" spans="1:18" ht="20.149999999999999" customHeight="1" x14ac:dyDescent="0.35">
      <c r="A2988" s="247">
        <v>2985</v>
      </c>
      <c r="B2988" s="179" t="str">
        <f t="shared" si="138"/>
        <v xml:space="preserve"> </v>
      </c>
      <c r="C2988" s="176" t="s">
        <v>85</v>
      </c>
      <c r="D2988" s="57"/>
      <c r="E2988" s="256"/>
      <c r="F2988" s="61"/>
      <c r="G2988" s="176"/>
      <c r="H2988" s="150"/>
      <c r="Q2988" s="245">
        <f t="shared" si="139"/>
        <v>0</v>
      </c>
      <c r="R2988" s="245">
        <f t="shared" si="140"/>
        <v>0</v>
      </c>
    </row>
    <row r="2989" spans="1:18" ht="20.149999999999999" customHeight="1" x14ac:dyDescent="0.35">
      <c r="A2989" s="247">
        <v>2986</v>
      </c>
      <c r="B2989" s="179" t="str">
        <f t="shared" si="138"/>
        <v xml:space="preserve"> </v>
      </c>
      <c r="C2989" s="176" t="s">
        <v>85</v>
      </c>
      <c r="D2989" s="57"/>
      <c r="E2989" s="256"/>
      <c r="F2989" s="61"/>
      <c r="G2989" s="176"/>
      <c r="H2989" s="150"/>
      <c r="Q2989" s="245">
        <f t="shared" si="139"/>
        <v>0</v>
      </c>
      <c r="R2989" s="245">
        <f t="shared" si="140"/>
        <v>0</v>
      </c>
    </row>
    <row r="2990" spans="1:18" ht="20.149999999999999" customHeight="1" x14ac:dyDescent="0.35">
      <c r="A2990" s="247">
        <v>2987</v>
      </c>
      <c r="B2990" s="179" t="str">
        <f t="shared" si="138"/>
        <v xml:space="preserve"> </v>
      </c>
      <c r="C2990" s="176" t="s">
        <v>85</v>
      </c>
      <c r="D2990" s="57"/>
      <c r="E2990" s="256"/>
      <c r="F2990" s="61"/>
      <c r="G2990" s="176"/>
      <c r="H2990" s="150"/>
      <c r="Q2990" s="245">
        <f t="shared" si="139"/>
        <v>0</v>
      </c>
      <c r="R2990" s="245">
        <f t="shared" si="140"/>
        <v>0</v>
      </c>
    </row>
    <row r="2991" spans="1:18" ht="20.149999999999999" customHeight="1" x14ac:dyDescent="0.35">
      <c r="A2991" s="247">
        <v>2988</v>
      </c>
      <c r="B2991" s="179" t="str">
        <f t="shared" si="138"/>
        <v xml:space="preserve"> </v>
      </c>
      <c r="C2991" s="176" t="s">
        <v>85</v>
      </c>
      <c r="D2991" s="57"/>
      <c r="E2991" s="256"/>
      <c r="F2991" s="61"/>
      <c r="G2991" s="176"/>
      <c r="H2991" s="150"/>
      <c r="Q2991" s="245">
        <f t="shared" si="139"/>
        <v>0</v>
      </c>
      <c r="R2991" s="245">
        <f t="shared" si="140"/>
        <v>0</v>
      </c>
    </row>
    <row r="2992" spans="1:18" ht="20.149999999999999" customHeight="1" x14ac:dyDescent="0.35">
      <c r="A2992" s="247">
        <v>2989</v>
      </c>
      <c r="B2992" s="179" t="str">
        <f t="shared" si="138"/>
        <v xml:space="preserve"> </v>
      </c>
      <c r="C2992" s="176" t="s">
        <v>85</v>
      </c>
      <c r="D2992" s="57"/>
      <c r="E2992" s="256"/>
      <c r="F2992" s="61"/>
      <c r="G2992" s="176"/>
      <c r="H2992" s="150"/>
      <c r="Q2992" s="245">
        <f t="shared" si="139"/>
        <v>0</v>
      </c>
      <c r="R2992" s="245">
        <f t="shared" si="140"/>
        <v>0</v>
      </c>
    </row>
    <row r="2993" spans="1:18" ht="20.149999999999999" customHeight="1" x14ac:dyDescent="0.35">
      <c r="A2993" s="247">
        <v>2990</v>
      </c>
      <c r="B2993" s="179" t="str">
        <f t="shared" si="138"/>
        <v xml:space="preserve"> </v>
      </c>
      <c r="C2993" s="176" t="s">
        <v>85</v>
      </c>
      <c r="D2993" s="57"/>
      <c r="E2993" s="256"/>
      <c r="F2993" s="61"/>
      <c r="G2993" s="176"/>
      <c r="H2993" s="150"/>
      <c r="Q2993" s="245">
        <f t="shared" si="139"/>
        <v>0</v>
      </c>
      <c r="R2993" s="245">
        <f t="shared" si="140"/>
        <v>0</v>
      </c>
    </row>
    <row r="2994" spans="1:18" ht="20.149999999999999" customHeight="1" x14ac:dyDescent="0.35">
      <c r="A2994" s="247">
        <v>2991</v>
      </c>
      <c r="B2994" s="179" t="str">
        <f t="shared" si="138"/>
        <v xml:space="preserve"> </v>
      </c>
      <c r="C2994" s="176" t="s">
        <v>85</v>
      </c>
      <c r="D2994" s="57"/>
      <c r="E2994" s="256"/>
      <c r="F2994" s="61"/>
      <c r="G2994" s="176"/>
      <c r="H2994" s="150"/>
      <c r="Q2994" s="245">
        <f t="shared" si="139"/>
        <v>0</v>
      </c>
      <c r="R2994" s="245">
        <f t="shared" si="140"/>
        <v>0</v>
      </c>
    </row>
    <row r="2995" spans="1:18" ht="20.149999999999999" customHeight="1" x14ac:dyDescent="0.35">
      <c r="A2995" s="247">
        <v>2992</v>
      </c>
      <c r="B2995" s="179" t="str">
        <f t="shared" si="138"/>
        <v xml:space="preserve"> </v>
      </c>
      <c r="C2995" s="176" t="s">
        <v>85</v>
      </c>
      <c r="D2995" s="57"/>
      <c r="E2995" s="256"/>
      <c r="F2995" s="61"/>
      <c r="G2995" s="176"/>
      <c r="H2995" s="150"/>
      <c r="Q2995" s="245">
        <f t="shared" si="139"/>
        <v>0</v>
      </c>
      <c r="R2995" s="245">
        <f t="shared" si="140"/>
        <v>0</v>
      </c>
    </row>
    <row r="2996" spans="1:18" ht="20.149999999999999" customHeight="1" x14ac:dyDescent="0.35">
      <c r="A2996" s="247">
        <v>2993</v>
      </c>
      <c r="B2996" s="179" t="str">
        <f t="shared" si="138"/>
        <v xml:space="preserve"> </v>
      </c>
      <c r="C2996" s="176" t="s">
        <v>85</v>
      </c>
      <c r="D2996" s="57"/>
      <c r="E2996" s="256"/>
      <c r="F2996" s="61"/>
      <c r="G2996" s="176"/>
      <c r="H2996" s="150"/>
      <c r="Q2996" s="245">
        <f t="shared" si="139"/>
        <v>0</v>
      </c>
      <c r="R2996" s="245">
        <f t="shared" si="140"/>
        <v>0</v>
      </c>
    </row>
    <row r="2997" spans="1:18" ht="20.149999999999999" customHeight="1" x14ac:dyDescent="0.35">
      <c r="A2997" s="247">
        <v>2994</v>
      </c>
      <c r="B2997" s="179" t="str">
        <f t="shared" si="138"/>
        <v xml:space="preserve"> </v>
      </c>
      <c r="C2997" s="176" t="s">
        <v>85</v>
      </c>
      <c r="D2997" s="57"/>
      <c r="E2997" s="256"/>
      <c r="F2997" s="61"/>
      <c r="G2997" s="176"/>
      <c r="H2997" s="150"/>
      <c r="Q2997" s="245">
        <f t="shared" si="139"/>
        <v>0</v>
      </c>
      <c r="R2997" s="245">
        <f t="shared" si="140"/>
        <v>0</v>
      </c>
    </row>
    <row r="2998" spans="1:18" ht="20.149999999999999" customHeight="1" x14ac:dyDescent="0.35">
      <c r="A2998" s="247">
        <v>2995</v>
      </c>
      <c r="B2998" s="179" t="str">
        <f t="shared" si="138"/>
        <v xml:space="preserve"> </v>
      </c>
      <c r="C2998" s="176" t="s">
        <v>85</v>
      </c>
      <c r="D2998" s="57"/>
      <c r="E2998" s="256"/>
      <c r="F2998" s="61"/>
      <c r="G2998" s="176"/>
      <c r="H2998" s="150"/>
      <c r="Q2998" s="245">
        <f t="shared" si="139"/>
        <v>0</v>
      </c>
      <c r="R2998" s="245">
        <f t="shared" si="140"/>
        <v>0</v>
      </c>
    </row>
    <row r="2999" spans="1:18" ht="20.149999999999999" customHeight="1" x14ac:dyDescent="0.35">
      <c r="A2999" s="247">
        <v>2996</v>
      </c>
      <c r="B2999" s="179" t="str">
        <f t="shared" si="138"/>
        <v xml:space="preserve"> </v>
      </c>
      <c r="C2999" s="176" t="s">
        <v>85</v>
      </c>
      <c r="D2999" s="57"/>
      <c r="E2999" s="256"/>
      <c r="F2999" s="61"/>
      <c r="G2999" s="176"/>
      <c r="H2999" s="150"/>
      <c r="Q2999" s="245">
        <f t="shared" si="139"/>
        <v>0</v>
      </c>
      <c r="R2999" s="245">
        <f t="shared" si="140"/>
        <v>0</v>
      </c>
    </row>
    <row r="3000" spans="1:18" ht="20.149999999999999" customHeight="1" x14ac:dyDescent="0.35">
      <c r="A3000" s="247">
        <v>2997</v>
      </c>
      <c r="B3000" s="179" t="str">
        <f t="shared" si="138"/>
        <v xml:space="preserve"> </v>
      </c>
      <c r="C3000" s="176" t="s">
        <v>85</v>
      </c>
      <c r="D3000" s="57"/>
      <c r="E3000" s="256"/>
      <c r="F3000" s="61"/>
      <c r="G3000" s="176"/>
      <c r="H3000" s="150"/>
      <c r="Q3000" s="245">
        <f t="shared" si="139"/>
        <v>0</v>
      </c>
      <c r="R3000" s="245">
        <f t="shared" si="140"/>
        <v>0</v>
      </c>
    </row>
    <row r="3001" spans="1:18" ht="20.149999999999999" customHeight="1" x14ac:dyDescent="0.35">
      <c r="A3001" s="247">
        <v>2998</v>
      </c>
      <c r="B3001" s="179" t="str">
        <f t="shared" si="138"/>
        <v xml:space="preserve"> </v>
      </c>
      <c r="C3001" s="176" t="s">
        <v>85</v>
      </c>
      <c r="D3001" s="57"/>
      <c r="E3001" s="256"/>
      <c r="F3001" s="61"/>
      <c r="G3001" s="176"/>
      <c r="H3001" s="150"/>
      <c r="Q3001" s="245">
        <f t="shared" si="139"/>
        <v>0</v>
      </c>
      <c r="R3001" s="245">
        <f t="shared" si="140"/>
        <v>0</v>
      </c>
    </row>
    <row r="3002" spans="1:18" ht="20.149999999999999" customHeight="1" x14ac:dyDescent="0.35">
      <c r="A3002" s="247">
        <v>2999</v>
      </c>
      <c r="B3002" s="179" t="str">
        <f t="shared" si="138"/>
        <v xml:space="preserve"> </v>
      </c>
      <c r="C3002" s="176" t="s">
        <v>85</v>
      </c>
      <c r="D3002" s="57"/>
      <c r="E3002" s="256"/>
      <c r="F3002" s="61"/>
      <c r="G3002" s="176"/>
      <c r="H3002" s="150"/>
      <c r="Q3002" s="245">
        <f t="shared" si="139"/>
        <v>0</v>
      </c>
      <c r="R3002" s="245">
        <f t="shared" si="140"/>
        <v>0</v>
      </c>
    </row>
    <row r="3003" spans="1:18" ht="20.149999999999999" customHeight="1" thickBot="1" x14ac:dyDescent="0.4">
      <c r="A3003" s="243">
        <v>3000</v>
      </c>
      <c r="B3003" s="180" t="str">
        <f t="shared" si="138"/>
        <v xml:space="preserve"> </v>
      </c>
      <c r="C3003" s="176" t="s">
        <v>85</v>
      </c>
      <c r="D3003" s="59"/>
      <c r="E3003" s="258"/>
      <c r="F3003" s="174"/>
      <c r="G3003" s="178"/>
      <c r="H3003" s="152"/>
      <c r="Q3003" s="245">
        <f t="shared" si="139"/>
        <v>0</v>
      </c>
      <c r="R3003" s="245">
        <f t="shared" si="140"/>
        <v>0</v>
      </c>
    </row>
  </sheetData>
  <sheetProtection algorithmName="SHA-512" hashValue="IGjLTA7AVOD9hlp7NjS7ZRqVWqn5rwhjRFtdievuRsUfwiWUM77IGCYDPAIxzVkuKG7lTtXofR2TVehneRNaAw==" saltValue="mZ2VoQvX7qywlVjKi7UjCQ==" spinCount="100000" sheet="1" objects="1" scenarios="1" autoFilter="0"/>
  <mergeCells count="4">
    <mergeCell ref="Q1:Q3"/>
    <mergeCell ref="R1:R3"/>
    <mergeCell ref="A2:H2"/>
    <mergeCell ref="A1:E1"/>
  </mergeCells>
  <conditionalFormatting sqref="A4:A3003">
    <cfRule type="expression" dxfId="31" priority="1">
      <formula>AND($H4&gt;0,$H4&lt;5)</formula>
    </cfRule>
    <cfRule type="expression" dxfId="30" priority="2">
      <formula>$R4=1</formula>
    </cfRule>
  </conditionalFormatting>
  <conditionalFormatting sqref="B4:B3003">
    <cfRule type="uniqueValues" dxfId="29" priority="4"/>
  </conditionalFormatting>
  <dataValidations count="4">
    <dataValidation type="decimal" operator="greaterThan" allowBlank="1" showInputMessage="1" showErrorMessage="1" sqref="G4:G3003" xr:uid="{00000000-0002-0000-0A00-000000000000}">
      <formula1>0</formula1>
    </dataValidation>
    <dataValidation type="list" allowBlank="1" showInputMessage="1" showErrorMessage="1" sqref="F4:F3003" xr:uid="{00000000-0002-0000-0A00-000001000000}">
      <formula1>"setkávání s pedagogickými pracovníky škol a školských zařízení, tematická setkávání s rodiči,komunitní setkávání s veřejností"</formula1>
    </dataValidation>
    <dataValidation type="whole" operator="greaterThan" allowBlank="1" showInputMessage="1" showErrorMessage="1" sqref="H4:H3003" xr:uid="{00000000-0002-0000-0A00-000002000000}">
      <formula1>0</formula1>
    </dataValidation>
    <dataValidation type="date" allowBlank="1" showInputMessage="1" showErrorMessage="1" sqref="D4:D3003" xr:uid="{00000000-0002-0000-0A00-000003000000}">
      <formula1>45292</formula1>
      <formula2>47484</formula2>
    </dataValidation>
  </dataValidation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B1:V313"/>
  <sheetViews>
    <sheetView zoomScaleNormal="100" workbookViewId="0">
      <pane xSplit="4" ySplit="8" topLeftCell="E9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9.26953125" defaultRowHeight="16" x14ac:dyDescent="0.45"/>
  <cols>
    <col min="1" max="1" width="1.7265625" style="13" customWidth="1"/>
    <col min="2" max="2" width="4.453125" style="13" bestFit="1" customWidth="1"/>
    <col min="3" max="3" width="58.453125" style="13" customWidth="1"/>
    <col min="4" max="4" width="17.26953125" style="13" customWidth="1"/>
    <col min="5" max="5" width="8.54296875" style="13" customWidth="1"/>
    <col min="6" max="11" width="7.7265625" style="13" customWidth="1"/>
    <col min="12" max="12" width="8.54296875" style="13" customWidth="1"/>
    <col min="13" max="19" width="8.54296875" style="13" hidden="1" customWidth="1"/>
    <col min="20" max="20" width="8.54296875" style="16" hidden="1" customWidth="1"/>
    <col min="21" max="21" width="8.54296875" style="48" hidden="1" customWidth="1"/>
    <col min="22" max="22" width="4.54296875" style="48" hidden="1" customWidth="1"/>
    <col min="23" max="16384" width="9.26953125" style="13"/>
  </cols>
  <sheetData>
    <row r="1" spans="2:22" s="2" customFormat="1" ht="10.15" customHeight="1" thickBot="1" x14ac:dyDescent="0.5">
      <c r="T1" s="4"/>
      <c r="U1" s="68"/>
      <c r="V1" s="68"/>
    </row>
    <row r="2" spans="2:22" s="2" customFormat="1" ht="15" customHeight="1" x14ac:dyDescent="0.45">
      <c r="B2" s="185"/>
      <c r="C2" s="186"/>
      <c r="D2" s="186"/>
      <c r="E2" s="188" t="s">
        <v>38</v>
      </c>
      <c r="F2" s="189" t="s">
        <v>38</v>
      </c>
      <c r="G2" s="189" t="s">
        <v>38</v>
      </c>
      <c r="H2" s="189" t="s">
        <v>38</v>
      </c>
      <c r="I2" s="518" t="s">
        <v>39</v>
      </c>
      <c r="J2" s="519"/>
      <c r="K2" s="190" t="s">
        <v>39</v>
      </c>
      <c r="T2" s="4"/>
      <c r="U2" s="68"/>
      <c r="V2" s="68"/>
    </row>
    <row r="3" spans="2:22" s="2" customFormat="1" ht="39" customHeight="1" thickBot="1" x14ac:dyDescent="0.5">
      <c r="B3" s="268"/>
      <c r="C3" s="524" t="str">
        <f>CONCATENATE("Projekt č:"," ",Souhrn!K2,"
Zpráva o realizaci č. 3
(obsahuje údaje za 3. sledované období)")</f>
        <v>Projekt č: 
Zpráva o realizaci č. 3
(obsahuje údaje za 3. sledované období)</v>
      </c>
      <c r="D3" s="269"/>
      <c r="E3" s="512" t="str">
        <f>Žádost!F3</f>
        <v>Vzdělávání pracovníků v NFV</v>
      </c>
      <c r="F3" s="514" t="str">
        <f>Žádost!G3</f>
        <v>Vzdělávání dobrovolníků v NFV</v>
      </c>
      <c r="G3" s="271"/>
      <c r="H3" s="514" t="str">
        <f>Žádost!I3</f>
        <v>Spolupráce dobrovolníků v NFV</v>
      </c>
      <c r="I3" s="520" t="str">
        <f>Žádost!J3</f>
        <v>Inovativní vzdělávání dětí a mládeže v NFV</v>
      </c>
      <c r="J3" s="521"/>
      <c r="K3" s="516" t="str">
        <f>Žádost!K3</f>
        <v>Odborně zaměřená tematická a komunitní setkávání v organizacích NFV</v>
      </c>
      <c r="T3" s="4"/>
      <c r="U3" s="68"/>
      <c r="V3" s="508" t="s">
        <v>165</v>
      </c>
    </row>
    <row r="4" spans="2:22" ht="58" customHeight="1" thickBot="1" x14ac:dyDescent="0.5">
      <c r="B4" s="181"/>
      <c r="C4" s="524"/>
      <c r="D4" s="184"/>
      <c r="E4" s="513"/>
      <c r="F4" s="515"/>
      <c r="G4" s="183" t="str">
        <f>Žádost!H3</f>
        <v>Spolupráce pracovníků v NFV</v>
      </c>
      <c r="H4" s="515"/>
      <c r="I4" s="272" t="s">
        <v>83</v>
      </c>
      <c r="J4" s="273" t="s">
        <v>121</v>
      </c>
      <c r="K4" s="517"/>
      <c r="M4" s="168"/>
      <c r="N4" s="168"/>
      <c r="O4" s="168"/>
      <c r="P4" s="168"/>
      <c r="Q4" s="168"/>
      <c r="R4" s="168"/>
      <c r="S4" s="168"/>
      <c r="T4" s="67" t="s">
        <v>64</v>
      </c>
      <c r="U4" s="173" t="s">
        <v>68</v>
      </c>
      <c r="V4" s="508"/>
    </row>
    <row r="5" spans="2:22" s="24" customFormat="1" ht="21.75" customHeight="1" x14ac:dyDescent="0.35">
      <c r="B5" s="342"/>
      <c r="C5" s="343" t="s">
        <v>18</v>
      </c>
      <c r="D5" s="344"/>
      <c r="E5" s="339">
        <f t="shared" ref="E5:J5" si="0">M5</f>
        <v>0</v>
      </c>
      <c r="F5" s="339">
        <f t="shared" si="0"/>
        <v>0</v>
      </c>
      <c r="G5" s="339">
        <f t="shared" si="0"/>
        <v>0</v>
      </c>
      <c r="H5" s="339">
        <f t="shared" si="0"/>
        <v>0</v>
      </c>
      <c r="I5" s="339">
        <f t="shared" si="0"/>
        <v>0</v>
      </c>
      <c r="J5" s="341">
        <f t="shared" si="0"/>
        <v>0</v>
      </c>
      <c r="K5" s="340">
        <f t="shared" ref="K5" si="1">S5</f>
        <v>0</v>
      </c>
      <c r="M5" s="171">
        <f t="shared" ref="M5:S5" si="2">SUM(M9:M308)</f>
        <v>0</v>
      </c>
      <c r="N5" s="171">
        <f t="shared" si="2"/>
        <v>0</v>
      </c>
      <c r="O5" s="171">
        <f t="shared" si="2"/>
        <v>0</v>
      </c>
      <c r="P5" s="171">
        <f t="shared" si="2"/>
        <v>0</v>
      </c>
      <c r="Q5" s="171">
        <f t="shared" si="2"/>
        <v>0</v>
      </c>
      <c r="R5" s="171">
        <f t="shared" si="2"/>
        <v>0</v>
      </c>
      <c r="S5" s="171">
        <f t="shared" si="2"/>
        <v>0</v>
      </c>
      <c r="T5" s="25"/>
      <c r="U5" s="48"/>
      <c r="V5" s="48"/>
    </row>
    <row r="6" spans="2:22" s="24" customFormat="1" ht="21.75" customHeight="1" thickBot="1" x14ac:dyDescent="0.4">
      <c r="B6" s="345"/>
      <c r="C6" s="354" t="s">
        <v>158</v>
      </c>
      <c r="D6" s="350">
        <f>SUM(E6:K6)</f>
        <v>0</v>
      </c>
      <c r="E6" s="351">
        <f>E5*Žádost!F8</f>
        <v>0</v>
      </c>
      <c r="F6" s="351">
        <f>F5*Žádost!G8</f>
        <v>0</v>
      </c>
      <c r="G6" s="351">
        <f>G5*Žádost!H8</f>
        <v>0</v>
      </c>
      <c r="H6" s="351">
        <f>H5*Žádost!I8</f>
        <v>0</v>
      </c>
      <c r="I6" s="351"/>
      <c r="J6" s="352">
        <f>J5*Žádost!J8/32</f>
        <v>0</v>
      </c>
      <c r="K6" s="353">
        <f>K5*Žádost!K8</f>
        <v>0</v>
      </c>
      <c r="M6" s="172"/>
      <c r="N6" s="172"/>
      <c r="O6" s="172"/>
      <c r="P6" s="172"/>
      <c r="Q6" s="172"/>
      <c r="R6" s="172"/>
      <c r="S6" s="172"/>
      <c r="T6" s="25"/>
      <c r="U6" s="48"/>
      <c r="V6" s="48"/>
    </row>
    <row r="7" spans="2:22" ht="14.25" customHeight="1" thickBot="1" x14ac:dyDescent="0.5">
      <c r="B7" s="347"/>
      <c r="C7" s="348"/>
      <c r="D7" s="348"/>
      <c r="E7" s="525" t="s">
        <v>12</v>
      </c>
      <c r="F7" s="526"/>
      <c r="G7" s="526"/>
      <c r="H7" s="526"/>
      <c r="I7" s="526"/>
      <c r="J7" s="526"/>
      <c r="K7" s="527"/>
      <c r="M7" s="510" t="s">
        <v>12</v>
      </c>
      <c r="N7" s="511"/>
      <c r="O7" s="511"/>
      <c r="P7" s="511"/>
      <c r="Q7" s="511"/>
      <c r="R7" s="511"/>
      <c r="S7" s="511"/>
    </row>
    <row r="8" spans="2:22" ht="33" customHeight="1" x14ac:dyDescent="0.45">
      <c r="B8" s="357" t="s">
        <v>13</v>
      </c>
      <c r="C8" s="358" t="str">
        <f>Změna!D17</f>
        <v>Pobočný spolek</v>
      </c>
      <c r="D8" s="359" t="s">
        <v>11</v>
      </c>
      <c r="E8" s="360">
        <f>Žádost!F10</f>
        <v>1</v>
      </c>
      <c r="F8" s="361">
        <f>Žádost!G10</f>
        <v>2</v>
      </c>
      <c r="G8" s="361">
        <f>Žádost!H10</f>
        <v>3</v>
      </c>
      <c r="H8" s="361">
        <f>Žádost!I10</f>
        <v>4</v>
      </c>
      <c r="I8" s="522">
        <f>Žádost!J10</f>
        <v>5</v>
      </c>
      <c r="J8" s="523"/>
      <c r="K8" s="362">
        <f>Žádost!K10</f>
        <v>6</v>
      </c>
      <c r="M8" s="169">
        <v>1</v>
      </c>
      <c r="N8" s="170">
        <v>2</v>
      </c>
      <c r="O8" s="170">
        <v>3</v>
      </c>
      <c r="P8" s="170">
        <v>4</v>
      </c>
      <c r="Q8" s="170">
        <v>5</v>
      </c>
      <c r="R8" s="170"/>
      <c r="S8" s="170">
        <v>6</v>
      </c>
      <c r="V8" s="48">
        <f>SUM(V9:V308)</f>
        <v>0</v>
      </c>
    </row>
    <row r="9" spans="2:22" s="1" customFormat="1" ht="20.149999999999999" customHeight="1" x14ac:dyDescent="0.35">
      <c r="B9" s="22">
        <v>1</v>
      </c>
      <c r="C9" s="27">
        <f>IF(Změna!D18="","",Změna!D18)</f>
        <v>0</v>
      </c>
      <c r="D9" s="65">
        <f>IF(Změna!E18="","",Změna!E18)</f>
        <v>0</v>
      </c>
      <c r="E9" s="369"/>
      <c r="F9" s="370"/>
      <c r="G9" s="370"/>
      <c r="H9" s="370"/>
      <c r="I9" s="370"/>
      <c r="J9" s="370"/>
      <c r="K9" s="371"/>
      <c r="M9" s="153">
        <f t="shared" ref="M9:M72" si="3">IF($U9=1,0,E9)</f>
        <v>0</v>
      </c>
      <c r="N9" s="17">
        <f t="shared" ref="N9:N72" si="4">IF($U9=1,0,F9)</f>
        <v>0</v>
      </c>
      <c r="O9" s="17">
        <f t="shared" ref="O9:O72" si="5">IF($U9=1,0,G9)</f>
        <v>0</v>
      </c>
      <c r="P9" s="17">
        <f t="shared" ref="P9:P72" si="6">IF($U9=1,0,H9)</f>
        <v>0</v>
      </c>
      <c r="Q9" s="17">
        <f t="shared" ref="Q9:R72" si="7">IF($U9=1,0,I9)</f>
        <v>0</v>
      </c>
      <c r="R9" s="17">
        <f t="shared" si="7"/>
        <v>0</v>
      </c>
      <c r="S9" s="17">
        <f t="shared" ref="S9:S72" si="8">IF($U9=1,0,K9)</f>
        <v>0</v>
      </c>
      <c r="T9" s="68">
        <f>IF(U9=1,IF(SUM(E9:K9)&gt;0,1,0),0)</f>
        <v>0</v>
      </c>
      <c r="U9" s="68">
        <f t="shared" ref="U9:U11" si="9">IF(OR(D9=0,D9=""),1,0)</f>
        <v>1</v>
      </c>
      <c r="V9" s="68">
        <f>IF(J9&gt;0,IF(J9&lt;25,1,0),0)</f>
        <v>0</v>
      </c>
    </row>
    <row r="10" spans="2:22" s="1" customFormat="1" ht="20.149999999999999" customHeight="1" x14ac:dyDescent="0.35">
      <c r="B10" s="22">
        <v>2</v>
      </c>
      <c r="C10" s="27">
        <f>IF(Změna!D19="","",Změna!D19)</f>
        <v>0</v>
      </c>
      <c r="D10" s="65">
        <f>IF(Změna!E19="","",Změna!E19)</f>
        <v>0</v>
      </c>
      <c r="E10" s="369"/>
      <c r="F10" s="370"/>
      <c r="G10" s="370"/>
      <c r="H10" s="370"/>
      <c r="I10" s="370"/>
      <c r="J10" s="370"/>
      <c r="K10" s="371"/>
      <c r="M10" s="153">
        <f t="shared" si="3"/>
        <v>0</v>
      </c>
      <c r="N10" s="17">
        <f t="shared" si="4"/>
        <v>0</v>
      </c>
      <c r="O10" s="17">
        <f t="shared" si="5"/>
        <v>0</v>
      </c>
      <c r="P10" s="17">
        <f t="shared" si="6"/>
        <v>0</v>
      </c>
      <c r="Q10" s="17">
        <f t="shared" si="7"/>
        <v>0</v>
      </c>
      <c r="R10" s="17">
        <f t="shared" si="7"/>
        <v>0</v>
      </c>
      <c r="S10" s="17">
        <f t="shared" si="8"/>
        <v>0</v>
      </c>
      <c r="T10" s="68">
        <f t="shared" ref="T10:T73" si="10">IF(U10=1,IF(SUM(E10:K10)&gt;0,1,0),0)</f>
        <v>0</v>
      </c>
      <c r="U10" s="68">
        <f t="shared" si="9"/>
        <v>1</v>
      </c>
      <c r="V10" s="68">
        <f t="shared" ref="V10:V73" si="11">IF(J10&gt;0,IF(J10&lt;25,1,0),0)</f>
        <v>0</v>
      </c>
    </row>
    <row r="11" spans="2:22" s="1" customFormat="1" ht="20.149999999999999" customHeight="1" x14ac:dyDescent="0.35">
      <c r="B11" s="22">
        <v>3</v>
      </c>
      <c r="C11" s="27">
        <f>IF(Změna!D20="","",Změna!D20)</f>
        <v>0</v>
      </c>
      <c r="D11" s="65">
        <f>IF(Změna!E20="","",Změna!E20)</f>
        <v>0</v>
      </c>
      <c r="E11" s="369"/>
      <c r="F11" s="370"/>
      <c r="G11" s="370"/>
      <c r="H11" s="370"/>
      <c r="I11" s="370"/>
      <c r="J11" s="370"/>
      <c r="K11" s="371"/>
      <c r="M11" s="153">
        <f t="shared" si="3"/>
        <v>0</v>
      </c>
      <c r="N11" s="17">
        <f t="shared" si="4"/>
        <v>0</v>
      </c>
      <c r="O11" s="17">
        <f t="shared" si="5"/>
        <v>0</v>
      </c>
      <c r="P11" s="17">
        <f t="shared" si="6"/>
        <v>0</v>
      </c>
      <c r="Q11" s="17">
        <f t="shared" si="7"/>
        <v>0</v>
      </c>
      <c r="R11" s="17">
        <f t="shared" si="7"/>
        <v>0</v>
      </c>
      <c r="S11" s="17">
        <f t="shared" si="8"/>
        <v>0</v>
      </c>
      <c r="T11" s="68">
        <f t="shared" si="10"/>
        <v>0</v>
      </c>
      <c r="U11" s="68">
        <f t="shared" si="9"/>
        <v>1</v>
      </c>
      <c r="V11" s="68">
        <f t="shared" si="11"/>
        <v>0</v>
      </c>
    </row>
    <row r="12" spans="2:22" s="1" customFormat="1" ht="20.149999999999999" customHeight="1" x14ac:dyDescent="0.35">
      <c r="B12" s="22">
        <v>4</v>
      </c>
      <c r="C12" s="27">
        <f>IF(Změna!D21="","",Změna!D21)</f>
        <v>0</v>
      </c>
      <c r="D12" s="65">
        <f>IF(Změna!E21="","",Změna!E21)</f>
        <v>0</v>
      </c>
      <c r="E12" s="369"/>
      <c r="F12" s="370"/>
      <c r="G12" s="370"/>
      <c r="H12" s="370"/>
      <c r="I12" s="370"/>
      <c r="J12" s="370"/>
      <c r="K12" s="371"/>
      <c r="M12" s="153">
        <f t="shared" si="3"/>
        <v>0</v>
      </c>
      <c r="N12" s="17">
        <f t="shared" si="4"/>
        <v>0</v>
      </c>
      <c r="O12" s="17">
        <f t="shared" si="5"/>
        <v>0</v>
      </c>
      <c r="P12" s="17">
        <f t="shared" si="6"/>
        <v>0</v>
      </c>
      <c r="Q12" s="17">
        <f t="shared" si="7"/>
        <v>0</v>
      </c>
      <c r="R12" s="17">
        <f t="shared" si="7"/>
        <v>0</v>
      </c>
      <c r="S12" s="17">
        <f t="shared" si="8"/>
        <v>0</v>
      </c>
      <c r="T12" s="68">
        <f t="shared" si="10"/>
        <v>0</v>
      </c>
      <c r="U12" s="68">
        <f>IF(OR(D12=0,D12=""),1,0)</f>
        <v>1</v>
      </c>
      <c r="V12" s="68">
        <f t="shared" si="11"/>
        <v>0</v>
      </c>
    </row>
    <row r="13" spans="2:22" s="1" customFormat="1" ht="20.149999999999999" customHeight="1" x14ac:dyDescent="0.35">
      <c r="B13" s="22">
        <v>5</v>
      </c>
      <c r="C13" s="27">
        <f>IF(Změna!D22="","",Změna!D22)</f>
        <v>0</v>
      </c>
      <c r="D13" s="65">
        <f>IF(Změna!E22="","",Změna!E22)</f>
        <v>0</v>
      </c>
      <c r="E13" s="369"/>
      <c r="F13" s="370"/>
      <c r="G13" s="370"/>
      <c r="H13" s="370"/>
      <c r="I13" s="370"/>
      <c r="J13" s="370"/>
      <c r="K13" s="371"/>
      <c r="M13" s="153">
        <f t="shared" si="3"/>
        <v>0</v>
      </c>
      <c r="N13" s="17">
        <f t="shared" si="4"/>
        <v>0</v>
      </c>
      <c r="O13" s="17">
        <f t="shared" si="5"/>
        <v>0</v>
      </c>
      <c r="P13" s="17">
        <f t="shared" si="6"/>
        <v>0</v>
      </c>
      <c r="Q13" s="17">
        <f t="shared" si="7"/>
        <v>0</v>
      </c>
      <c r="R13" s="17">
        <f t="shared" si="7"/>
        <v>0</v>
      </c>
      <c r="S13" s="17">
        <f t="shared" si="8"/>
        <v>0</v>
      </c>
      <c r="T13" s="68">
        <f t="shared" si="10"/>
        <v>0</v>
      </c>
      <c r="U13" s="68">
        <f t="shared" ref="U13:U76" si="12">IF(OR(D13=0,D13=""),1,0)</f>
        <v>1</v>
      </c>
      <c r="V13" s="68">
        <f t="shared" si="11"/>
        <v>0</v>
      </c>
    </row>
    <row r="14" spans="2:22" s="1" customFormat="1" ht="20.149999999999999" customHeight="1" x14ac:dyDescent="0.35">
      <c r="B14" s="22">
        <v>6</v>
      </c>
      <c r="C14" s="27">
        <f>IF(Změna!D23="","",Změna!D23)</f>
        <v>0</v>
      </c>
      <c r="D14" s="65">
        <f>IF(Změna!E23="","",Změna!E23)</f>
        <v>0</v>
      </c>
      <c r="E14" s="369"/>
      <c r="F14" s="370"/>
      <c r="G14" s="370"/>
      <c r="H14" s="370"/>
      <c r="I14" s="370"/>
      <c r="J14" s="370"/>
      <c r="K14" s="371"/>
      <c r="M14" s="153">
        <f t="shared" si="3"/>
        <v>0</v>
      </c>
      <c r="N14" s="17">
        <f t="shared" si="4"/>
        <v>0</v>
      </c>
      <c r="O14" s="17">
        <f t="shared" si="5"/>
        <v>0</v>
      </c>
      <c r="P14" s="17">
        <f t="shared" si="6"/>
        <v>0</v>
      </c>
      <c r="Q14" s="17">
        <f t="shared" si="7"/>
        <v>0</v>
      </c>
      <c r="R14" s="17">
        <f t="shared" si="7"/>
        <v>0</v>
      </c>
      <c r="S14" s="17">
        <f t="shared" si="8"/>
        <v>0</v>
      </c>
      <c r="T14" s="68">
        <f t="shared" si="10"/>
        <v>0</v>
      </c>
      <c r="U14" s="68">
        <f t="shared" si="12"/>
        <v>1</v>
      </c>
      <c r="V14" s="68">
        <f t="shared" si="11"/>
        <v>0</v>
      </c>
    </row>
    <row r="15" spans="2:22" s="1" customFormat="1" ht="20.149999999999999" customHeight="1" x14ac:dyDescent="0.35">
      <c r="B15" s="22">
        <v>7</v>
      </c>
      <c r="C15" s="27">
        <f>IF(Změna!D24="","",Změna!D24)</f>
        <v>0</v>
      </c>
      <c r="D15" s="65">
        <f>IF(Změna!E24="","",Změna!E24)</f>
        <v>0</v>
      </c>
      <c r="E15" s="369"/>
      <c r="F15" s="370"/>
      <c r="G15" s="370"/>
      <c r="H15" s="370"/>
      <c r="I15" s="370"/>
      <c r="J15" s="370"/>
      <c r="K15" s="371"/>
      <c r="M15" s="153">
        <f t="shared" si="3"/>
        <v>0</v>
      </c>
      <c r="N15" s="17">
        <f t="shared" si="4"/>
        <v>0</v>
      </c>
      <c r="O15" s="17">
        <f t="shared" si="5"/>
        <v>0</v>
      </c>
      <c r="P15" s="17">
        <f t="shared" si="6"/>
        <v>0</v>
      </c>
      <c r="Q15" s="17">
        <f t="shared" si="7"/>
        <v>0</v>
      </c>
      <c r="R15" s="17">
        <f t="shared" si="7"/>
        <v>0</v>
      </c>
      <c r="S15" s="17">
        <f t="shared" si="8"/>
        <v>0</v>
      </c>
      <c r="T15" s="68">
        <f t="shared" si="10"/>
        <v>0</v>
      </c>
      <c r="U15" s="68">
        <f t="shared" si="12"/>
        <v>1</v>
      </c>
      <c r="V15" s="68">
        <f t="shared" si="11"/>
        <v>0</v>
      </c>
    </row>
    <row r="16" spans="2:22" s="1" customFormat="1" ht="20.149999999999999" customHeight="1" x14ac:dyDescent="0.35">
      <c r="B16" s="22">
        <v>8</v>
      </c>
      <c r="C16" s="27">
        <f>IF(Změna!D25="","",Změna!D25)</f>
        <v>0</v>
      </c>
      <c r="D16" s="65">
        <f>IF(Změna!E25="","",Změna!E25)</f>
        <v>0</v>
      </c>
      <c r="E16" s="369"/>
      <c r="F16" s="370"/>
      <c r="G16" s="370"/>
      <c r="H16" s="370"/>
      <c r="I16" s="370"/>
      <c r="J16" s="370"/>
      <c r="K16" s="371"/>
      <c r="M16" s="153">
        <f t="shared" si="3"/>
        <v>0</v>
      </c>
      <c r="N16" s="17">
        <f t="shared" si="4"/>
        <v>0</v>
      </c>
      <c r="O16" s="17">
        <f t="shared" si="5"/>
        <v>0</v>
      </c>
      <c r="P16" s="17">
        <f t="shared" si="6"/>
        <v>0</v>
      </c>
      <c r="Q16" s="17">
        <f t="shared" si="7"/>
        <v>0</v>
      </c>
      <c r="R16" s="17">
        <f t="shared" si="7"/>
        <v>0</v>
      </c>
      <c r="S16" s="17">
        <f t="shared" si="8"/>
        <v>0</v>
      </c>
      <c r="T16" s="68">
        <f t="shared" si="10"/>
        <v>0</v>
      </c>
      <c r="U16" s="68">
        <f t="shared" si="12"/>
        <v>1</v>
      </c>
      <c r="V16" s="68">
        <f t="shared" si="11"/>
        <v>0</v>
      </c>
    </row>
    <row r="17" spans="2:22" s="1" customFormat="1" ht="20.149999999999999" customHeight="1" x14ac:dyDescent="0.35">
      <c r="B17" s="22">
        <v>9</v>
      </c>
      <c r="C17" s="27">
        <f>IF(Změna!D26="","",Změna!D26)</f>
        <v>0</v>
      </c>
      <c r="D17" s="65">
        <f>IF(Změna!E26="","",Změna!E26)</f>
        <v>0</v>
      </c>
      <c r="E17" s="369"/>
      <c r="F17" s="370"/>
      <c r="G17" s="370"/>
      <c r="H17" s="370"/>
      <c r="I17" s="370"/>
      <c r="J17" s="370"/>
      <c r="K17" s="371"/>
      <c r="M17" s="153">
        <f t="shared" si="3"/>
        <v>0</v>
      </c>
      <c r="N17" s="17">
        <f t="shared" si="4"/>
        <v>0</v>
      </c>
      <c r="O17" s="17">
        <f t="shared" si="5"/>
        <v>0</v>
      </c>
      <c r="P17" s="17">
        <f t="shared" si="6"/>
        <v>0</v>
      </c>
      <c r="Q17" s="17">
        <f t="shared" si="7"/>
        <v>0</v>
      </c>
      <c r="R17" s="17">
        <f t="shared" si="7"/>
        <v>0</v>
      </c>
      <c r="S17" s="17">
        <f t="shared" si="8"/>
        <v>0</v>
      </c>
      <c r="T17" s="68">
        <f t="shared" si="10"/>
        <v>0</v>
      </c>
      <c r="U17" s="68">
        <f t="shared" si="12"/>
        <v>1</v>
      </c>
      <c r="V17" s="68">
        <f t="shared" si="11"/>
        <v>0</v>
      </c>
    </row>
    <row r="18" spans="2:22" s="1" customFormat="1" ht="20.149999999999999" customHeight="1" x14ac:dyDescent="0.35">
      <c r="B18" s="22">
        <v>10</v>
      </c>
      <c r="C18" s="27">
        <f>IF(Změna!D27="","",Změna!D27)</f>
        <v>0</v>
      </c>
      <c r="D18" s="65">
        <f>IF(Změna!E27="","",Změna!E27)</f>
        <v>0</v>
      </c>
      <c r="E18" s="369"/>
      <c r="F18" s="370"/>
      <c r="G18" s="370"/>
      <c r="H18" s="370"/>
      <c r="I18" s="370"/>
      <c r="J18" s="370"/>
      <c r="K18" s="371"/>
      <c r="M18" s="153">
        <f t="shared" si="3"/>
        <v>0</v>
      </c>
      <c r="N18" s="17">
        <f t="shared" si="4"/>
        <v>0</v>
      </c>
      <c r="O18" s="17">
        <f t="shared" si="5"/>
        <v>0</v>
      </c>
      <c r="P18" s="17">
        <f t="shared" si="6"/>
        <v>0</v>
      </c>
      <c r="Q18" s="17">
        <f t="shared" si="7"/>
        <v>0</v>
      </c>
      <c r="R18" s="17">
        <f t="shared" si="7"/>
        <v>0</v>
      </c>
      <c r="S18" s="17">
        <f t="shared" si="8"/>
        <v>0</v>
      </c>
      <c r="T18" s="68">
        <f t="shared" si="10"/>
        <v>0</v>
      </c>
      <c r="U18" s="68">
        <f t="shared" si="12"/>
        <v>1</v>
      </c>
      <c r="V18" s="68">
        <f t="shared" si="11"/>
        <v>0</v>
      </c>
    </row>
    <row r="19" spans="2:22" s="1" customFormat="1" ht="20.149999999999999" customHeight="1" x14ac:dyDescent="0.35">
      <c r="B19" s="22">
        <v>11</v>
      </c>
      <c r="C19" s="27">
        <f>IF(Změna!D28="","",Změna!D28)</f>
        <v>0</v>
      </c>
      <c r="D19" s="65">
        <f>IF(Změna!E28="","",Změna!E28)</f>
        <v>0</v>
      </c>
      <c r="E19" s="369"/>
      <c r="F19" s="370"/>
      <c r="G19" s="370"/>
      <c r="H19" s="370"/>
      <c r="I19" s="370"/>
      <c r="J19" s="370"/>
      <c r="K19" s="371"/>
      <c r="M19" s="153">
        <f t="shared" si="3"/>
        <v>0</v>
      </c>
      <c r="N19" s="17">
        <f t="shared" si="4"/>
        <v>0</v>
      </c>
      <c r="O19" s="17">
        <f t="shared" si="5"/>
        <v>0</v>
      </c>
      <c r="P19" s="17">
        <f t="shared" si="6"/>
        <v>0</v>
      </c>
      <c r="Q19" s="17">
        <f t="shared" si="7"/>
        <v>0</v>
      </c>
      <c r="R19" s="17">
        <f t="shared" si="7"/>
        <v>0</v>
      </c>
      <c r="S19" s="17">
        <f t="shared" si="8"/>
        <v>0</v>
      </c>
      <c r="T19" s="68">
        <f t="shared" si="10"/>
        <v>0</v>
      </c>
      <c r="U19" s="68">
        <f t="shared" si="12"/>
        <v>1</v>
      </c>
      <c r="V19" s="68">
        <f t="shared" si="11"/>
        <v>0</v>
      </c>
    </row>
    <row r="20" spans="2:22" s="1" customFormat="1" ht="20.149999999999999" customHeight="1" x14ac:dyDescent="0.35">
      <c r="B20" s="22">
        <v>12</v>
      </c>
      <c r="C20" s="27">
        <f>IF(Změna!D29="","",Změna!D29)</f>
        <v>0</v>
      </c>
      <c r="D20" s="65">
        <f>IF(Změna!E29="","",Změna!E29)</f>
        <v>0</v>
      </c>
      <c r="E20" s="369"/>
      <c r="F20" s="370"/>
      <c r="G20" s="370"/>
      <c r="H20" s="370"/>
      <c r="I20" s="370"/>
      <c r="J20" s="370"/>
      <c r="K20" s="371"/>
      <c r="M20" s="153">
        <f t="shared" si="3"/>
        <v>0</v>
      </c>
      <c r="N20" s="17">
        <f t="shared" si="4"/>
        <v>0</v>
      </c>
      <c r="O20" s="17">
        <f t="shared" si="5"/>
        <v>0</v>
      </c>
      <c r="P20" s="17">
        <f t="shared" si="6"/>
        <v>0</v>
      </c>
      <c r="Q20" s="17">
        <f t="shared" si="7"/>
        <v>0</v>
      </c>
      <c r="R20" s="17">
        <f t="shared" si="7"/>
        <v>0</v>
      </c>
      <c r="S20" s="17">
        <f t="shared" si="8"/>
        <v>0</v>
      </c>
      <c r="T20" s="68">
        <f t="shared" si="10"/>
        <v>0</v>
      </c>
      <c r="U20" s="68">
        <f t="shared" si="12"/>
        <v>1</v>
      </c>
      <c r="V20" s="68">
        <f t="shared" si="11"/>
        <v>0</v>
      </c>
    </row>
    <row r="21" spans="2:22" s="1" customFormat="1" ht="20.149999999999999" customHeight="1" x14ac:dyDescent="0.35">
      <c r="B21" s="22">
        <v>13</v>
      </c>
      <c r="C21" s="27">
        <f>IF(Změna!D30="","",Změna!D30)</f>
        <v>0</v>
      </c>
      <c r="D21" s="65">
        <f>IF(Změna!E30="","",Změna!E30)</f>
        <v>0</v>
      </c>
      <c r="E21" s="369"/>
      <c r="F21" s="370"/>
      <c r="G21" s="370"/>
      <c r="H21" s="370"/>
      <c r="I21" s="370"/>
      <c r="J21" s="370"/>
      <c r="K21" s="371"/>
      <c r="M21" s="153">
        <f t="shared" si="3"/>
        <v>0</v>
      </c>
      <c r="N21" s="17">
        <f t="shared" si="4"/>
        <v>0</v>
      </c>
      <c r="O21" s="17">
        <f t="shared" si="5"/>
        <v>0</v>
      </c>
      <c r="P21" s="17">
        <f t="shared" si="6"/>
        <v>0</v>
      </c>
      <c r="Q21" s="17">
        <f t="shared" si="7"/>
        <v>0</v>
      </c>
      <c r="R21" s="17">
        <f t="shared" si="7"/>
        <v>0</v>
      </c>
      <c r="S21" s="17">
        <f t="shared" si="8"/>
        <v>0</v>
      </c>
      <c r="T21" s="68">
        <f t="shared" si="10"/>
        <v>0</v>
      </c>
      <c r="U21" s="68">
        <f t="shared" si="12"/>
        <v>1</v>
      </c>
      <c r="V21" s="68">
        <f t="shared" si="11"/>
        <v>0</v>
      </c>
    </row>
    <row r="22" spans="2:22" s="1" customFormat="1" ht="20.149999999999999" customHeight="1" x14ac:dyDescent="0.35">
      <c r="B22" s="22">
        <v>14</v>
      </c>
      <c r="C22" s="27">
        <f>IF(Změna!D31="","",Změna!D31)</f>
        <v>0</v>
      </c>
      <c r="D22" s="65">
        <f>IF(Změna!E31="","",Změna!E31)</f>
        <v>0</v>
      </c>
      <c r="E22" s="369"/>
      <c r="F22" s="370"/>
      <c r="G22" s="370"/>
      <c r="H22" s="370"/>
      <c r="I22" s="370"/>
      <c r="J22" s="370"/>
      <c r="K22" s="371"/>
      <c r="M22" s="153">
        <f t="shared" si="3"/>
        <v>0</v>
      </c>
      <c r="N22" s="17">
        <f t="shared" si="4"/>
        <v>0</v>
      </c>
      <c r="O22" s="17">
        <f t="shared" si="5"/>
        <v>0</v>
      </c>
      <c r="P22" s="17">
        <f t="shared" si="6"/>
        <v>0</v>
      </c>
      <c r="Q22" s="17">
        <f t="shared" si="7"/>
        <v>0</v>
      </c>
      <c r="R22" s="17">
        <f t="shared" si="7"/>
        <v>0</v>
      </c>
      <c r="S22" s="17">
        <f t="shared" si="8"/>
        <v>0</v>
      </c>
      <c r="T22" s="68">
        <f t="shared" si="10"/>
        <v>0</v>
      </c>
      <c r="U22" s="68">
        <f t="shared" si="12"/>
        <v>1</v>
      </c>
      <c r="V22" s="68">
        <f t="shared" si="11"/>
        <v>0</v>
      </c>
    </row>
    <row r="23" spans="2:22" s="1" customFormat="1" ht="20.149999999999999" customHeight="1" x14ac:dyDescent="0.35">
      <c r="B23" s="22">
        <v>15</v>
      </c>
      <c r="C23" s="27">
        <f>IF(Změna!D32="","",Změna!D32)</f>
        <v>0</v>
      </c>
      <c r="D23" s="65">
        <f>IF(Změna!E32="","",Změna!E32)</f>
        <v>0</v>
      </c>
      <c r="E23" s="369"/>
      <c r="F23" s="370"/>
      <c r="G23" s="370"/>
      <c r="H23" s="370"/>
      <c r="I23" s="370"/>
      <c r="J23" s="370"/>
      <c r="K23" s="371"/>
      <c r="M23" s="153">
        <f t="shared" si="3"/>
        <v>0</v>
      </c>
      <c r="N23" s="17">
        <f t="shared" si="4"/>
        <v>0</v>
      </c>
      <c r="O23" s="17">
        <f t="shared" si="5"/>
        <v>0</v>
      </c>
      <c r="P23" s="17">
        <f t="shared" si="6"/>
        <v>0</v>
      </c>
      <c r="Q23" s="17">
        <f t="shared" si="7"/>
        <v>0</v>
      </c>
      <c r="R23" s="17">
        <f t="shared" si="7"/>
        <v>0</v>
      </c>
      <c r="S23" s="17">
        <f t="shared" si="8"/>
        <v>0</v>
      </c>
      <c r="T23" s="68">
        <f t="shared" si="10"/>
        <v>0</v>
      </c>
      <c r="U23" s="68">
        <f t="shared" si="12"/>
        <v>1</v>
      </c>
      <c r="V23" s="68">
        <f t="shared" si="11"/>
        <v>0</v>
      </c>
    </row>
    <row r="24" spans="2:22" s="1" customFormat="1" ht="20.149999999999999" customHeight="1" x14ac:dyDescent="0.35">
      <c r="B24" s="22">
        <v>16</v>
      </c>
      <c r="C24" s="27">
        <f>IF(Změna!D33="","",Změna!D33)</f>
        <v>0</v>
      </c>
      <c r="D24" s="65">
        <f>IF(Změna!E33="","",Změna!E33)</f>
        <v>0</v>
      </c>
      <c r="E24" s="369"/>
      <c r="F24" s="370"/>
      <c r="G24" s="370"/>
      <c r="H24" s="370"/>
      <c r="I24" s="370"/>
      <c r="J24" s="370"/>
      <c r="K24" s="371"/>
      <c r="M24" s="153">
        <f t="shared" si="3"/>
        <v>0</v>
      </c>
      <c r="N24" s="17">
        <f t="shared" si="4"/>
        <v>0</v>
      </c>
      <c r="O24" s="17">
        <f t="shared" si="5"/>
        <v>0</v>
      </c>
      <c r="P24" s="17">
        <f t="shared" si="6"/>
        <v>0</v>
      </c>
      <c r="Q24" s="17">
        <f t="shared" si="7"/>
        <v>0</v>
      </c>
      <c r="R24" s="17">
        <f t="shared" si="7"/>
        <v>0</v>
      </c>
      <c r="S24" s="17">
        <f t="shared" si="8"/>
        <v>0</v>
      </c>
      <c r="T24" s="68">
        <f t="shared" si="10"/>
        <v>0</v>
      </c>
      <c r="U24" s="68">
        <f t="shared" si="12"/>
        <v>1</v>
      </c>
      <c r="V24" s="68">
        <f t="shared" si="11"/>
        <v>0</v>
      </c>
    </row>
    <row r="25" spans="2:22" s="1" customFormat="1" ht="20.149999999999999" customHeight="1" x14ac:dyDescent="0.35">
      <c r="B25" s="22">
        <v>17</v>
      </c>
      <c r="C25" s="27">
        <f>IF(Změna!D34="","",Změna!D34)</f>
        <v>0</v>
      </c>
      <c r="D25" s="65">
        <f>IF(Změna!E34="","",Změna!E34)</f>
        <v>0</v>
      </c>
      <c r="E25" s="369"/>
      <c r="F25" s="370"/>
      <c r="G25" s="370"/>
      <c r="H25" s="370"/>
      <c r="I25" s="370"/>
      <c r="J25" s="370"/>
      <c r="K25" s="371"/>
      <c r="M25" s="153">
        <f t="shared" si="3"/>
        <v>0</v>
      </c>
      <c r="N25" s="17">
        <f t="shared" si="4"/>
        <v>0</v>
      </c>
      <c r="O25" s="17">
        <f t="shared" si="5"/>
        <v>0</v>
      </c>
      <c r="P25" s="17">
        <f t="shared" si="6"/>
        <v>0</v>
      </c>
      <c r="Q25" s="17">
        <f t="shared" si="7"/>
        <v>0</v>
      </c>
      <c r="R25" s="17">
        <f t="shared" si="7"/>
        <v>0</v>
      </c>
      <c r="S25" s="17">
        <f t="shared" si="8"/>
        <v>0</v>
      </c>
      <c r="T25" s="68">
        <f t="shared" si="10"/>
        <v>0</v>
      </c>
      <c r="U25" s="68">
        <f t="shared" si="12"/>
        <v>1</v>
      </c>
      <c r="V25" s="68">
        <f t="shared" si="11"/>
        <v>0</v>
      </c>
    </row>
    <row r="26" spans="2:22" s="1" customFormat="1" ht="20.149999999999999" customHeight="1" x14ac:dyDescent="0.35">
      <c r="B26" s="22">
        <v>18</v>
      </c>
      <c r="C26" s="27">
        <f>IF(Změna!D35="","",Změna!D35)</f>
        <v>0</v>
      </c>
      <c r="D26" s="65">
        <f>IF(Změna!E35="","",Změna!E35)</f>
        <v>0</v>
      </c>
      <c r="E26" s="369"/>
      <c r="F26" s="370"/>
      <c r="G26" s="370"/>
      <c r="H26" s="370"/>
      <c r="I26" s="370"/>
      <c r="J26" s="370"/>
      <c r="K26" s="371"/>
      <c r="M26" s="153">
        <f t="shared" si="3"/>
        <v>0</v>
      </c>
      <c r="N26" s="17">
        <f t="shared" si="4"/>
        <v>0</v>
      </c>
      <c r="O26" s="17">
        <f t="shared" si="5"/>
        <v>0</v>
      </c>
      <c r="P26" s="17">
        <f t="shared" si="6"/>
        <v>0</v>
      </c>
      <c r="Q26" s="17">
        <f t="shared" si="7"/>
        <v>0</v>
      </c>
      <c r="R26" s="17">
        <f t="shared" si="7"/>
        <v>0</v>
      </c>
      <c r="S26" s="17">
        <f t="shared" si="8"/>
        <v>0</v>
      </c>
      <c r="T26" s="68">
        <f t="shared" si="10"/>
        <v>0</v>
      </c>
      <c r="U26" s="68">
        <f t="shared" si="12"/>
        <v>1</v>
      </c>
      <c r="V26" s="68">
        <f t="shared" si="11"/>
        <v>0</v>
      </c>
    </row>
    <row r="27" spans="2:22" s="1" customFormat="1" ht="20.149999999999999" customHeight="1" x14ac:dyDescent="0.35">
      <c r="B27" s="22">
        <v>19</v>
      </c>
      <c r="C27" s="27">
        <f>IF(Změna!D36="","",Změna!D36)</f>
        <v>0</v>
      </c>
      <c r="D27" s="65">
        <f>IF(Změna!E36="","",Změna!E36)</f>
        <v>0</v>
      </c>
      <c r="E27" s="369"/>
      <c r="F27" s="370"/>
      <c r="G27" s="370"/>
      <c r="H27" s="370"/>
      <c r="I27" s="370"/>
      <c r="J27" s="370"/>
      <c r="K27" s="371"/>
      <c r="M27" s="153">
        <f t="shared" si="3"/>
        <v>0</v>
      </c>
      <c r="N27" s="17">
        <f t="shared" si="4"/>
        <v>0</v>
      </c>
      <c r="O27" s="17">
        <f t="shared" si="5"/>
        <v>0</v>
      </c>
      <c r="P27" s="17">
        <f t="shared" si="6"/>
        <v>0</v>
      </c>
      <c r="Q27" s="17">
        <f t="shared" si="7"/>
        <v>0</v>
      </c>
      <c r="R27" s="17">
        <f t="shared" si="7"/>
        <v>0</v>
      </c>
      <c r="S27" s="17">
        <f t="shared" si="8"/>
        <v>0</v>
      </c>
      <c r="T27" s="68">
        <f t="shared" si="10"/>
        <v>0</v>
      </c>
      <c r="U27" s="68">
        <f t="shared" si="12"/>
        <v>1</v>
      </c>
      <c r="V27" s="68">
        <f t="shared" si="11"/>
        <v>0</v>
      </c>
    </row>
    <row r="28" spans="2:22" s="1" customFormat="1" ht="20.149999999999999" customHeight="1" x14ac:dyDescent="0.35">
      <c r="B28" s="22">
        <v>20</v>
      </c>
      <c r="C28" s="27">
        <f>IF(Změna!D37="","",Změna!D37)</f>
        <v>0</v>
      </c>
      <c r="D28" s="65">
        <f>IF(Změna!E37="","",Změna!E37)</f>
        <v>0</v>
      </c>
      <c r="E28" s="369"/>
      <c r="F28" s="370"/>
      <c r="G28" s="370"/>
      <c r="H28" s="370"/>
      <c r="I28" s="370"/>
      <c r="J28" s="370"/>
      <c r="K28" s="371"/>
      <c r="M28" s="153">
        <f t="shared" si="3"/>
        <v>0</v>
      </c>
      <c r="N28" s="17">
        <f t="shared" si="4"/>
        <v>0</v>
      </c>
      <c r="O28" s="17">
        <f t="shared" si="5"/>
        <v>0</v>
      </c>
      <c r="P28" s="17">
        <f t="shared" si="6"/>
        <v>0</v>
      </c>
      <c r="Q28" s="17">
        <f t="shared" si="7"/>
        <v>0</v>
      </c>
      <c r="R28" s="17">
        <f t="shared" si="7"/>
        <v>0</v>
      </c>
      <c r="S28" s="17">
        <f t="shared" si="8"/>
        <v>0</v>
      </c>
      <c r="T28" s="68">
        <f t="shared" si="10"/>
        <v>0</v>
      </c>
      <c r="U28" s="68">
        <f t="shared" si="12"/>
        <v>1</v>
      </c>
      <c r="V28" s="68">
        <f t="shared" si="11"/>
        <v>0</v>
      </c>
    </row>
    <row r="29" spans="2:22" s="1" customFormat="1" ht="20.149999999999999" customHeight="1" x14ac:dyDescent="0.35">
      <c r="B29" s="22">
        <v>21</v>
      </c>
      <c r="C29" s="27">
        <f>IF(Změna!D38="","",Změna!D38)</f>
        <v>0</v>
      </c>
      <c r="D29" s="65">
        <f>IF(Změna!E38="","",Změna!E38)</f>
        <v>0</v>
      </c>
      <c r="E29" s="369"/>
      <c r="F29" s="370"/>
      <c r="G29" s="370"/>
      <c r="H29" s="370"/>
      <c r="I29" s="370"/>
      <c r="J29" s="370"/>
      <c r="K29" s="371"/>
      <c r="M29" s="153">
        <f t="shared" si="3"/>
        <v>0</v>
      </c>
      <c r="N29" s="17">
        <f t="shared" si="4"/>
        <v>0</v>
      </c>
      <c r="O29" s="17">
        <f t="shared" si="5"/>
        <v>0</v>
      </c>
      <c r="P29" s="17">
        <f t="shared" si="6"/>
        <v>0</v>
      </c>
      <c r="Q29" s="17">
        <f t="shared" si="7"/>
        <v>0</v>
      </c>
      <c r="R29" s="17">
        <f t="shared" si="7"/>
        <v>0</v>
      </c>
      <c r="S29" s="17">
        <f t="shared" si="8"/>
        <v>0</v>
      </c>
      <c r="T29" s="68">
        <f t="shared" si="10"/>
        <v>0</v>
      </c>
      <c r="U29" s="68">
        <f t="shared" si="12"/>
        <v>1</v>
      </c>
      <c r="V29" s="68">
        <f t="shared" si="11"/>
        <v>0</v>
      </c>
    </row>
    <row r="30" spans="2:22" s="1" customFormat="1" ht="20.149999999999999" customHeight="1" x14ac:dyDescent="0.35">
      <c r="B30" s="22">
        <v>22</v>
      </c>
      <c r="C30" s="27">
        <f>IF(Změna!D39="","",Změna!D39)</f>
        <v>0</v>
      </c>
      <c r="D30" s="65">
        <f>IF(Změna!E39="","",Změna!E39)</f>
        <v>0</v>
      </c>
      <c r="E30" s="369"/>
      <c r="F30" s="370"/>
      <c r="G30" s="370"/>
      <c r="H30" s="370"/>
      <c r="I30" s="370"/>
      <c r="J30" s="370"/>
      <c r="K30" s="371"/>
      <c r="M30" s="153">
        <f t="shared" si="3"/>
        <v>0</v>
      </c>
      <c r="N30" s="17">
        <f t="shared" si="4"/>
        <v>0</v>
      </c>
      <c r="O30" s="17">
        <f t="shared" si="5"/>
        <v>0</v>
      </c>
      <c r="P30" s="17">
        <f t="shared" si="6"/>
        <v>0</v>
      </c>
      <c r="Q30" s="17">
        <f t="shared" si="7"/>
        <v>0</v>
      </c>
      <c r="R30" s="17">
        <f t="shared" si="7"/>
        <v>0</v>
      </c>
      <c r="S30" s="17">
        <f t="shared" si="8"/>
        <v>0</v>
      </c>
      <c r="T30" s="68">
        <f t="shared" si="10"/>
        <v>0</v>
      </c>
      <c r="U30" s="68">
        <f t="shared" si="12"/>
        <v>1</v>
      </c>
      <c r="V30" s="68">
        <f t="shared" si="11"/>
        <v>0</v>
      </c>
    </row>
    <row r="31" spans="2:22" s="1" customFormat="1" ht="20.149999999999999" customHeight="1" x14ac:dyDescent="0.35">
      <c r="B31" s="22">
        <v>23</v>
      </c>
      <c r="C31" s="27">
        <f>IF(Změna!D40="","",Změna!D40)</f>
        <v>0</v>
      </c>
      <c r="D31" s="65">
        <f>IF(Změna!E40="","",Změna!E40)</f>
        <v>0</v>
      </c>
      <c r="E31" s="369"/>
      <c r="F31" s="370"/>
      <c r="G31" s="370"/>
      <c r="H31" s="370"/>
      <c r="I31" s="370"/>
      <c r="J31" s="370"/>
      <c r="K31" s="371"/>
      <c r="M31" s="153">
        <f t="shared" si="3"/>
        <v>0</v>
      </c>
      <c r="N31" s="17">
        <f t="shared" si="4"/>
        <v>0</v>
      </c>
      <c r="O31" s="17">
        <f t="shared" si="5"/>
        <v>0</v>
      </c>
      <c r="P31" s="17">
        <f t="shared" si="6"/>
        <v>0</v>
      </c>
      <c r="Q31" s="17">
        <f t="shared" si="7"/>
        <v>0</v>
      </c>
      <c r="R31" s="17">
        <f t="shared" si="7"/>
        <v>0</v>
      </c>
      <c r="S31" s="17">
        <f t="shared" si="8"/>
        <v>0</v>
      </c>
      <c r="T31" s="68">
        <f t="shared" si="10"/>
        <v>0</v>
      </c>
      <c r="U31" s="68">
        <f t="shared" si="12"/>
        <v>1</v>
      </c>
      <c r="V31" s="68">
        <f t="shared" si="11"/>
        <v>0</v>
      </c>
    </row>
    <row r="32" spans="2:22" s="1" customFormat="1" ht="20.149999999999999" customHeight="1" x14ac:dyDescent="0.35">
      <c r="B32" s="22">
        <v>24</v>
      </c>
      <c r="C32" s="27">
        <f>IF(Změna!D41="","",Změna!D41)</f>
        <v>0</v>
      </c>
      <c r="D32" s="65">
        <f>IF(Změna!E41="","",Změna!E41)</f>
        <v>0</v>
      </c>
      <c r="E32" s="369"/>
      <c r="F32" s="370"/>
      <c r="G32" s="370"/>
      <c r="H32" s="370"/>
      <c r="I32" s="370"/>
      <c r="J32" s="370"/>
      <c r="K32" s="371"/>
      <c r="M32" s="153">
        <f t="shared" si="3"/>
        <v>0</v>
      </c>
      <c r="N32" s="17">
        <f t="shared" si="4"/>
        <v>0</v>
      </c>
      <c r="O32" s="17">
        <f t="shared" si="5"/>
        <v>0</v>
      </c>
      <c r="P32" s="17">
        <f t="shared" si="6"/>
        <v>0</v>
      </c>
      <c r="Q32" s="17">
        <f t="shared" si="7"/>
        <v>0</v>
      </c>
      <c r="R32" s="17">
        <f t="shared" si="7"/>
        <v>0</v>
      </c>
      <c r="S32" s="17">
        <f t="shared" si="8"/>
        <v>0</v>
      </c>
      <c r="T32" s="68">
        <f t="shared" si="10"/>
        <v>0</v>
      </c>
      <c r="U32" s="68">
        <f t="shared" si="12"/>
        <v>1</v>
      </c>
      <c r="V32" s="68">
        <f t="shared" si="11"/>
        <v>0</v>
      </c>
    </row>
    <row r="33" spans="2:22" s="1" customFormat="1" ht="20.149999999999999" customHeight="1" x14ac:dyDescent="0.35">
      <c r="B33" s="22">
        <v>25</v>
      </c>
      <c r="C33" s="27">
        <f>IF(Změna!D42="","",Změna!D42)</f>
        <v>0</v>
      </c>
      <c r="D33" s="65">
        <f>IF(Změna!E42="","",Změna!E42)</f>
        <v>0</v>
      </c>
      <c r="E33" s="369"/>
      <c r="F33" s="370"/>
      <c r="G33" s="370"/>
      <c r="H33" s="370"/>
      <c r="I33" s="370"/>
      <c r="J33" s="370"/>
      <c r="K33" s="371"/>
      <c r="M33" s="153">
        <f t="shared" si="3"/>
        <v>0</v>
      </c>
      <c r="N33" s="17">
        <f t="shared" si="4"/>
        <v>0</v>
      </c>
      <c r="O33" s="17">
        <f t="shared" si="5"/>
        <v>0</v>
      </c>
      <c r="P33" s="17">
        <f t="shared" si="6"/>
        <v>0</v>
      </c>
      <c r="Q33" s="17">
        <f t="shared" si="7"/>
        <v>0</v>
      </c>
      <c r="R33" s="17">
        <f t="shared" si="7"/>
        <v>0</v>
      </c>
      <c r="S33" s="17">
        <f t="shared" si="8"/>
        <v>0</v>
      </c>
      <c r="T33" s="68">
        <f t="shared" si="10"/>
        <v>0</v>
      </c>
      <c r="U33" s="68">
        <f t="shared" si="12"/>
        <v>1</v>
      </c>
      <c r="V33" s="68">
        <f t="shared" si="11"/>
        <v>0</v>
      </c>
    </row>
    <row r="34" spans="2:22" s="1" customFormat="1" ht="20.149999999999999" customHeight="1" x14ac:dyDescent="0.35">
      <c r="B34" s="22">
        <v>26</v>
      </c>
      <c r="C34" s="27">
        <f>IF(Změna!D43="","",Změna!D43)</f>
        <v>0</v>
      </c>
      <c r="D34" s="65">
        <f>IF(Změna!E43="","",Změna!E43)</f>
        <v>0</v>
      </c>
      <c r="E34" s="369"/>
      <c r="F34" s="370"/>
      <c r="G34" s="370"/>
      <c r="H34" s="370"/>
      <c r="I34" s="370"/>
      <c r="J34" s="370"/>
      <c r="K34" s="371"/>
      <c r="M34" s="153">
        <f t="shared" si="3"/>
        <v>0</v>
      </c>
      <c r="N34" s="17">
        <f t="shared" si="4"/>
        <v>0</v>
      </c>
      <c r="O34" s="17">
        <f t="shared" si="5"/>
        <v>0</v>
      </c>
      <c r="P34" s="17">
        <f t="shared" si="6"/>
        <v>0</v>
      </c>
      <c r="Q34" s="17">
        <f t="shared" si="7"/>
        <v>0</v>
      </c>
      <c r="R34" s="17">
        <f t="shared" si="7"/>
        <v>0</v>
      </c>
      <c r="S34" s="17">
        <f t="shared" si="8"/>
        <v>0</v>
      </c>
      <c r="T34" s="68">
        <f t="shared" si="10"/>
        <v>0</v>
      </c>
      <c r="U34" s="68">
        <f t="shared" si="12"/>
        <v>1</v>
      </c>
      <c r="V34" s="68">
        <f t="shared" si="11"/>
        <v>0</v>
      </c>
    </row>
    <row r="35" spans="2:22" s="1" customFormat="1" ht="20.149999999999999" customHeight="1" x14ac:dyDescent="0.35">
      <c r="B35" s="22">
        <v>27</v>
      </c>
      <c r="C35" s="27">
        <f>IF(Změna!D44="","",Změna!D44)</f>
        <v>0</v>
      </c>
      <c r="D35" s="65">
        <f>IF(Změna!E44="","",Změna!E44)</f>
        <v>0</v>
      </c>
      <c r="E35" s="369"/>
      <c r="F35" s="370"/>
      <c r="G35" s="370"/>
      <c r="H35" s="370"/>
      <c r="I35" s="370"/>
      <c r="J35" s="370"/>
      <c r="K35" s="371"/>
      <c r="M35" s="153">
        <f t="shared" si="3"/>
        <v>0</v>
      </c>
      <c r="N35" s="17">
        <f t="shared" si="4"/>
        <v>0</v>
      </c>
      <c r="O35" s="17">
        <f t="shared" si="5"/>
        <v>0</v>
      </c>
      <c r="P35" s="17">
        <f t="shared" si="6"/>
        <v>0</v>
      </c>
      <c r="Q35" s="17">
        <f t="shared" si="7"/>
        <v>0</v>
      </c>
      <c r="R35" s="17">
        <f t="shared" si="7"/>
        <v>0</v>
      </c>
      <c r="S35" s="17">
        <f t="shared" si="8"/>
        <v>0</v>
      </c>
      <c r="T35" s="68">
        <f t="shared" si="10"/>
        <v>0</v>
      </c>
      <c r="U35" s="68">
        <f t="shared" si="12"/>
        <v>1</v>
      </c>
      <c r="V35" s="68">
        <f t="shared" si="11"/>
        <v>0</v>
      </c>
    </row>
    <row r="36" spans="2:22" s="1" customFormat="1" ht="20.149999999999999" customHeight="1" x14ac:dyDescent="0.35">
      <c r="B36" s="22">
        <v>28</v>
      </c>
      <c r="C36" s="27">
        <f>IF(Změna!D45="","",Změna!D45)</f>
        <v>0</v>
      </c>
      <c r="D36" s="65">
        <f>IF(Změna!E45="","",Změna!E45)</f>
        <v>0</v>
      </c>
      <c r="E36" s="369"/>
      <c r="F36" s="370"/>
      <c r="G36" s="370"/>
      <c r="H36" s="370"/>
      <c r="I36" s="370"/>
      <c r="J36" s="370"/>
      <c r="K36" s="371"/>
      <c r="M36" s="153">
        <f t="shared" si="3"/>
        <v>0</v>
      </c>
      <c r="N36" s="17">
        <f t="shared" si="4"/>
        <v>0</v>
      </c>
      <c r="O36" s="17">
        <f t="shared" si="5"/>
        <v>0</v>
      </c>
      <c r="P36" s="17">
        <f t="shared" si="6"/>
        <v>0</v>
      </c>
      <c r="Q36" s="17">
        <f t="shared" si="7"/>
        <v>0</v>
      </c>
      <c r="R36" s="17">
        <f t="shared" si="7"/>
        <v>0</v>
      </c>
      <c r="S36" s="17">
        <f t="shared" si="8"/>
        <v>0</v>
      </c>
      <c r="T36" s="68">
        <f t="shared" si="10"/>
        <v>0</v>
      </c>
      <c r="U36" s="68">
        <f t="shared" si="12"/>
        <v>1</v>
      </c>
      <c r="V36" s="68">
        <f t="shared" si="11"/>
        <v>0</v>
      </c>
    </row>
    <row r="37" spans="2:22" s="1" customFormat="1" ht="20.149999999999999" customHeight="1" x14ac:dyDescent="0.35">
      <c r="B37" s="22">
        <v>29</v>
      </c>
      <c r="C37" s="27">
        <f>IF(Změna!D46="","",Změna!D46)</f>
        <v>0</v>
      </c>
      <c r="D37" s="65">
        <f>IF(Změna!E46="","",Změna!E46)</f>
        <v>0</v>
      </c>
      <c r="E37" s="369"/>
      <c r="F37" s="370"/>
      <c r="G37" s="370"/>
      <c r="H37" s="370"/>
      <c r="I37" s="370"/>
      <c r="J37" s="370"/>
      <c r="K37" s="371"/>
      <c r="M37" s="153">
        <f t="shared" si="3"/>
        <v>0</v>
      </c>
      <c r="N37" s="17">
        <f t="shared" si="4"/>
        <v>0</v>
      </c>
      <c r="O37" s="17">
        <f t="shared" si="5"/>
        <v>0</v>
      </c>
      <c r="P37" s="17">
        <f t="shared" si="6"/>
        <v>0</v>
      </c>
      <c r="Q37" s="17">
        <f t="shared" si="7"/>
        <v>0</v>
      </c>
      <c r="R37" s="17">
        <f t="shared" si="7"/>
        <v>0</v>
      </c>
      <c r="S37" s="17">
        <f t="shared" si="8"/>
        <v>0</v>
      </c>
      <c r="T37" s="68">
        <f t="shared" si="10"/>
        <v>0</v>
      </c>
      <c r="U37" s="68">
        <f t="shared" si="12"/>
        <v>1</v>
      </c>
      <c r="V37" s="68">
        <f t="shared" si="11"/>
        <v>0</v>
      </c>
    </row>
    <row r="38" spans="2:22" s="1" customFormat="1" ht="20.149999999999999" customHeight="1" x14ac:dyDescent="0.35">
      <c r="B38" s="22">
        <v>30</v>
      </c>
      <c r="C38" s="27">
        <f>IF(Změna!D47="","",Změna!D47)</f>
        <v>0</v>
      </c>
      <c r="D38" s="65">
        <f>IF(Změna!E47="","",Změna!E47)</f>
        <v>0</v>
      </c>
      <c r="E38" s="369"/>
      <c r="F38" s="370"/>
      <c r="G38" s="370"/>
      <c r="H38" s="370"/>
      <c r="I38" s="370"/>
      <c r="J38" s="370"/>
      <c r="K38" s="371"/>
      <c r="M38" s="153">
        <f t="shared" si="3"/>
        <v>0</v>
      </c>
      <c r="N38" s="17">
        <f t="shared" si="4"/>
        <v>0</v>
      </c>
      <c r="O38" s="17">
        <f t="shared" si="5"/>
        <v>0</v>
      </c>
      <c r="P38" s="17">
        <f t="shared" si="6"/>
        <v>0</v>
      </c>
      <c r="Q38" s="17">
        <f t="shared" si="7"/>
        <v>0</v>
      </c>
      <c r="R38" s="17">
        <f t="shared" si="7"/>
        <v>0</v>
      </c>
      <c r="S38" s="17">
        <f t="shared" si="8"/>
        <v>0</v>
      </c>
      <c r="T38" s="68">
        <f t="shared" si="10"/>
        <v>0</v>
      </c>
      <c r="U38" s="68">
        <f t="shared" si="12"/>
        <v>1</v>
      </c>
      <c r="V38" s="68">
        <f t="shared" si="11"/>
        <v>0</v>
      </c>
    </row>
    <row r="39" spans="2:22" s="1" customFormat="1" ht="20.149999999999999" customHeight="1" x14ac:dyDescent="0.35">
      <c r="B39" s="22">
        <v>31</v>
      </c>
      <c r="C39" s="27">
        <f>IF(Změna!D48="","",Změna!D48)</f>
        <v>0</v>
      </c>
      <c r="D39" s="65">
        <f>IF(Změna!E48="","",Změna!E48)</f>
        <v>0</v>
      </c>
      <c r="E39" s="369"/>
      <c r="F39" s="370"/>
      <c r="G39" s="370"/>
      <c r="H39" s="370"/>
      <c r="I39" s="370"/>
      <c r="J39" s="370"/>
      <c r="K39" s="371"/>
      <c r="M39" s="153">
        <f t="shared" si="3"/>
        <v>0</v>
      </c>
      <c r="N39" s="17">
        <f t="shared" si="4"/>
        <v>0</v>
      </c>
      <c r="O39" s="17">
        <f t="shared" si="5"/>
        <v>0</v>
      </c>
      <c r="P39" s="17">
        <f t="shared" si="6"/>
        <v>0</v>
      </c>
      <c r="Q39" s="17">
        <f t="shared" si="7"/>
        <v>0</v>
      </c>
      <c r="R39" s="17">
        <f t="shared" si="7"/>
        <v>0</v>
      </c>
      <c r="S39" s="17">
        <f t="shared" si="8"/>
        <v>0</v>
      </c>
      <c r="T39" s="68">
        <f t="shared" si="10"/>
        <v>0</v>
      </c>
      <c r="U39" s="68">
        <f t="shared" si="12"/>
        <v>1</v>
      </c>
      <c r="V39" s="68">
        <f t="shared" si="11"/>
        <v>0</v>
      </c>
    </row>
    <row r="40" spans="2:22" s="1" customFormat="1" ht="20.149999999999999" customHeight="1" x14ac:dyDescent="0.35">
      <c r="B40" s="22">
        <v>32</v>
      </c>
      <c r="C40" s="27">
        <f>IF(Změna!D49="","",Změna!D49)</f>
        <v>0</v>
      </c>
      <c r="D40" s="65">
        <f>IF(Změna!E49="","",Změna!E49)</f>
        <v>0</v>
      </c>
      <c r="E40" s="369"/>
      <c r="F40" s="370"/>
      <c r="G40" s="370"/>
      <c r="H40" s="370"/>
      <c r="I40" s="370"/>
      <c r="J40" s="370"/>
      <c r="K40" s="371"/>
      <c r="M40" s="153">
        <f t="shared" si="3"/>
        <v>0</v>
      </c>
      <c r="N40" s="17">
        <f t="shared" si="4"/>
        <v>0</v>
      </c>
      <c r="O40" s="17">
        <f t="shared" si="5"/>
        <v>0</v>
      </c>
      <c r="P40" s="17">
        <f t="shared" si="6"/>
        <v>0</v>
      </c>
      <c r="Q40" s="17">
        <f t="shared" si="7"/>
        <v>0</v>
      </c>
      <c r="R40" s="17">
        <f t="shared" si="7"/>
        <v>0</v>
      </c>
      <c r="S40" s="17">
        <f t="shared" si="8"/>
        <v>0</v>
      </c>
      <c r="T40" s="68">
        <f t="shared" si="10"/>
        <v>0</v>
      </c>
      <c r="U40" s="68">
        <f t="shared" si="12"/>
        <v>1</v>
      </c>
      <c r="V40" s="68">
        <f t="shared" si="11"/>
        <v>0</v>
      </c>
    </row>
    <row r="41" spans="2:22" s="1" customFormat="1" ht="20.149999999999999" customHeight="1" x14ac:dyDescent="0.35">
      <c r="B41" s="22">
        <v>33</v>
      </c>
      <c r="C41" s="27">
        <f>IF(Změna!D50="","",Změna!D50)</f>
        <v>0</v>
      </c>
      <c r="D41" s="65">
        <f>IF(Změna!E50="","",Změna!E50)</f>
        <v>0</v>
      </c>
      <c r="E41" s="369"/>
      <c r="F41" s="370"/>
      <c r="G41" s="370"/>
      <c r="H41" s="370"/>
      <c r="I41" s="370"/>
      <c r="J41" s="370"/>
      <c r="K41" s="371"/>
      <c r="M41" s="153">
        <f t="shared" si="3"/>
        <v>0</v>
      </c>
      <c r="N41" s="17">
        <f t="shared" si="4"/>
        <v>0</v>
      </c>
      <c r="O41" s="17">
        <f t="shared" si="5"/>
        <v>0</v>
      </c>
      <c r="P41" s="17">
        <f t="shared" si="6"/>
        <v>0</v>
      </c>
      <c r="Q41" s="17">
        <f t="shared" si="7"/>
        <v>0</v>
      </c>
      <c r="R41" s="17">
        <f t="shared" si="7"/>
        <v>0</v>
      </c>
      <c r="S41" s="17">
        <f t="shared" si="8"/>
        <v>0</v>
      </c>
      <c r="T41" s="68">
        <f t="shared" si="10"/>
        <v>0</v>
      </c>
      <c r="U41" s="68">
        <f t="shared" si="12"/>
        <v>1</v>
      </c>
      <c r="V41" s="68">
        <f t="shared" si="11"/>
        <v>0</v>
      </c>
    </row>
    <row r="42" spans="2:22" s="1" customFormat="1" ht="20.149999999999999" customHeight="1" x14ac:dyDescent="0.35">
      <c r="B42" s="22">
        <v>34</v>
      </c>
      <c r="C42" s="27">
        <f>IF(Změna!D51="","",Změna!D51)</f>
        <v>0</v>
      </c>
      <c r="D42" s="65">
        <f>IF(Změna!E51="","",Změna!E51)</f>
        <v>0</v>
      </c>
      <c r="E42" s="369"/>
      <c r="F42" s="370"/>
      <c r="G42" s="370"/>
      <c r="H42" s="370"/>
      <c r="I42" s="370"/>
      <c r="J42" s="370"/>
      <c r="K42" s="371"/>
      <c r="M42" s="153">
        <f t="shared" si="3"/>
        <v>0</v>
      </c>
      <c r="N42" s="17">
        <f t="shared" si="4"/>
        <v>0</v>
      </c>
      <c r="O42" s="17">
        <f t="shared" si="5"/>
        <v>0</v>
      </c>
      <c r="P42" s="17">
        <f t="shared" si="6"/>
        <v>0</v>
      </c>
      <c r="Q42" s="17">
        <f t="shared" si="7"/>
        <v>0</v>
      </c>
      <c r="R42" s="17">
        <f t="shared" si="7"/>
        <v>0</v>
      </c>
      <c r="S42" s="17">
        <f t="shared" si="8"/>
        <v>0</v>
      </c>
      <c r="T42" s="68">
        <f t="shared" si="10"/>
        <v>0</v>
      </c>
      <c r="U42" s="68">
        <f t="shared" si="12"/>
        <v>1</v>
      </c>
      <c r="V42" s="68">
        <f t="shared" si="11"/>
        <v>0</v>
      </c>
    </row>
    <row r="43" spans="2:22" s="1" customFormat="1" ht="20.149999999999999" customHeight="1" x14ac:dyDescent="0.35">
      <c r="B43" s="22">
        <v>35</v>
      </c>
      <c r="C43" s="27">
        <f>IF(Změna!D52="","",Změna!D52)</f>
        <v>0</v>
      </c>
      <c r="D43" s="65">
        <f>IF(Změna!E52="","",Změna!E52)</f>
        <v>0</v>
      </c>
      <c r="E43" s="369"/>
      <c r="F43" s="370"/>
      <c r="G43" s="370"/>
      <c r="H43" s="370"/>
      <c r="I43" s="370"/>
      <c r="J43" s="370"/>
      <c r="K43" s="371"/>
      <c r="M43" s="153">
        <f t="shared" si="3"/>
        <v>0</v>
      </c>
      <c r="N43" s="17">
        <f t="shared" si="4"/>
        <v>0</v>
      </c>
      <c r="O43" s="17">
        <f t="shared" si="5"/>
        <v>0</v>
      </c>
      <c r="P43" s="17">
        <f t="shared" si="6"/>
        <v>0</v>
      </c>
      <c r="Q43" s="17">
        <f t="shared" si="7"/>
        <v>0</v>
      </c>
      <c r="R43" s="17">
        <f t="shared" si="7"/>
        <v>0</v>
      </c>
      <c r="S43" s="17">
        <f t="shared" si="8"/>
        <v>0</v>
      </c>
      <c r="T43" s="68">
        <f t="shared" si="10"/>
        <v>0</v>
      </c>
      <c r="U43" s="68">
        <f t="shared" si="12"/>
        <v>1</v>
      </c>
      <c r="V43" s="68">
        <f t="shared" si="11"/>
        <v>0</v>
      </c>
    </row>
    <row r="44" spans="2:22" s="1" customFormat="1" ht="20.149999999999999" customHeight="1" x14ac:dyDescent="0.35">
      <c r="B44" s="22">
        <v>36</v>
      </c>
      <c r="C44" s="27">
        <f>IF(Změna!D53="","",Změna!D53)</f>
        <v>0</v>
      </c>
      <c r="D44" s="65">
        <f>IF(Změna!E53="","",Změna!E53)</f>
        <v>0</v>
      </c>
      <c r="E44" s="369"/>
      <c r="F44" s="370"/>
      <c r="G44" s="370"/>
      <c r="H44" s="370"/>
      <c r="I44" s="370"/>
      <c r="J44" s="370"/>
      <c r="K44" s="371"/>
      <c r="M44" s="153">
        <f t="shared" si="3"/>
        <v>0</v>
      </c>
      <c r="N44" s="17">
        <f t="shared" si="4"/>
        <v>0</v>
      </c>
      <c r="O44" s="17">
        <f t="shared" si="5"/>
        <v>0</v>
      </c>
      <c r="P44" s="17">
        <f t="shared" si="6"/>
        <v>0</v>
      </c>
      <c r="Q44" s="17">
        <f t="shared" si="7"/>
        <v>0</v>
      </c>
      <c r="R44" s="17">
        <f t="shared" si="7"/>
        <v>0</v>
      </c>
      <c r="S44" s="17">
        <f t="shared" si="8"/>
        <v>0</v>
      </c>
      <c r="T44" s="68">
        <f t="shared" si="10"/>
        <v>0</v>
      </c>
      <c r="U44" s="68">
        <f t="shared" si="12"/>
        <v>1</v>
      </c>
      <c r="V44" s="68">
        <f t="shared" si="11"/>
        <v>0</v>
      </c>
    </row>
    <row r="45" spans="2:22" s="1" customFormat="1" ht="20.149999999999999" customHeight="1" x14ac:dyDescent="0.35">
      <c r="B45" s="22">
        <v>37</v>
      </c>
      <c r="C45" s="27">
        <f>IF(Změna!D54="","",Změna!D54)</f>
        <v>0</v>
      </c>
      <c r="D45" s="65">
        <f>IF(Změna!E54="","",Změna!E54)</f>
        <v>0</v>
      </c>
      <c r="E45" s="369"/>
      <c r="F45" s="370"/>
      <c r="G45" s="370"/>
      <c r="H45" s="370"/>
      <c r="I45" s="370"/>
      <c r="J45" s="370"/>
      <c r="K45" s="371"/>
      <c r="M45" s="153">
        <f t="shared" si="3"/>
        <v>0</v>
      </c>
      <c r="N45" s="17">
        <f t="shared" si="4"/>
        <v>0</v>
      </c>
      <c r="O45" s="17">
        <f t="shared" si="5"/>
        <v>0</v>
      </c>
      <c r="P45" s="17">
        <f t="shared" si="6"/>
        <v>0</v>
      </c>
      <c r="Q45" s="17">
        <f t="shared" si="7"/>
        <v>0</v>
      </c>
      <c r="R45" s="17">
        <f t="shared" si="7"/>
        <v>0</v>
      </c>
      <c r="S45" s="17">
        <f t="shared" si="8"/>
        <v>0</v>
      </c>
      <c r="T45" s="68">
        <f t="shared" si="10"/>
        <v>0</v>
      </c>
      <c r="U45" s="68">
        <f t="shared" si="12"/>
        <v>1</v>
      </c>
      <c r="V45" s="68">
        <f t="shared" si="11"/>
        <v>0</v>
      </c>
    </row>
    <row r="46" spans="2:22" s="1" customFormat="1" ht="20.149999999999999" customHeight="1" x14ac:dyDescent="0.35">
      <c r="B46" s="22">
        <v>38</v>
      </c>
      <c r="C46" s="27">
        <f>IF(Změna!D55="","",Změna!D55)</f>
        <v>0</v>
      </c>
      <c r="D46" s="65">
        <f>IF(Změna!E55="","",Změna!E55)</f>
        <v>0</v>
      </c>
      <c r="E46" s="369"/>
      <c r="F46" s="370"/>
      <c r="G46" s="370"/>
      <c r="H46" s="370"/>
      <c r="I46" s="370"/>
      <c r="J46" s="370"/>
      <c r="K46" s="371"/>
      <c r="M46" s="153">
        <f t="shared" si="3"/>
        <v>0</v>
      </c>
      <c r="N46" s="17">
        <f t="shared" si="4"/>
        <v>0</v>
      </c>
      <c r="O46" s="17">
        <f t="shared" si="5"/>
        <v>0</v>
      </c>
      <c r="P46" s="17">
        <f t="shared" si="6"/>
        <v>0</v>
      </c>
      <c r="Q46" s="17">
        <f t="shared" si="7"/>
        <v>0</v>
      </c>
      <c r="R46" s="17">
        <f t="shared" si="7"/>
        <v>0</v>
      </c>
      <c r="S46" s="17">
        <f t="shared" si="8"/>
        <v>0</v>
      </c>
      <c r="T46" s="68">
        <f t="shared" si="10"/>
        <v>0</v>
      </c>
      <c r="U46" s="68">
        <f t="shared" si="12"/>
        <v>1</v>
      </c>
      <c r="V46" s="68">
        <f t="shared" si="11"/>
        <v>0</v>
      </c>
    </row>
    <row r="47" spans="2:22" s="1" customFormat="1" ht="20.149999999999999" customHeight="1" x14ac:dyDescent="0.35">
      <c r="B47" s="22">
        <v>39</v>
      </c>
      <c r="C47" s="27">
        <f>IF(Změna!D56="","",Změna!D56)</f>
        <v>0</v>
      </c>
      <c r="D47" s="65">
        <f>IF(Změna!E56="","",Změna!E56)</f>
        <v>0</v>
      </c>
      <c r="E47" s="369"/>
      <c r="F47" s="370"/>
      <c r="G47" s="370"/>
      <c r="H47" s="370"/>
      <c r="I47" s="370"/>
      <c r="J47" s="370"/>
      <c r="K47" s="371"/>
      <c r="M47" s="153">
        <f t="shared" si="3"/>
        <v>0</v>
      </c>
      <c r="N47" s="17">
        <f t="shared" si="4"/>
        <v>0</v>
      </c>
      <c r="O47" s="17">
        <f t="shared" si="5"/>
        <v>0</v>
      </c>
      <c r="P47" s="17">
        <f t="shared" si="6"/>
        <v>0</v>
      </c>
      <c r="Q47" s="17">
        <f t="shared" si="7"/>
        <v>0</v>
      </c>
      <c r="R47" s="17">
        <f t="shared" si="7"/>
        <v>0</v>
      </c>
      <c r="S47" s="17">
        <f t="shared" si="8"/>
        <v>0</v>
      </c>
      <c r="T47" s="68">
        <f t="shared" si="10"/>
        <v>0</v>
      </c>
      <c r="U47" s="68">
        <f t="shared" si="12"/>
        <v>1</v>
      </c>
      <c r="V47" s="68">
        <f t="shared" si="11"/>
        <v>0</v>
      </c>
    </row>
    <row r="48" spans="2:22" s="1" customFormat="1" ht="20.149999999999999" customHeight="1" x14ac:dyDescent="0.35">
      <c r="B48" s="22">
        <v>40</v>
      </c>
      <c r="C48" s="27">
        <f>IF(Změna!D57="","",Změna!D57)</f>
        <v>0</v>
      </c>
      <c r="D48" s="65">
        <f>IF(Změna!E57="","",Změna!E57)</f>
        <v>0</v>
      </c>
      <c r="E48" s="369"/>
      <c r="F48" s="370"/>
      <c r="G48" s="370"/>
      <c r="H48" s="370"/>
      <c r="I48" s="370"/>
      <c r="J48" s="370"/>
      <c r="K48" s="371"/>
      <c r="M48" s="153">
        <f t="shared" si="3"/>
        <v>0</v>
      </c>
      <c r="N48" s="17">
        <f t="shared" si="4"/>
        <v>0</v>
      </c>
      <c r="O48" s="17">
        <f t="shared" si="5"/>
        <v>0</v>
      </c>
      <c r="P48" s="17">
        <f t="shared" si="6"/>
        <v>0</v>
      </c>
      <c r="Q48" s="17">
        <f t="shared" si="7"/>
        <v>0</v>
      </c>
      <c r="R48" s="17">
        <f t="shared" si="7"/>
        <v>0</v>
      </c>
      <c r="S48" s="17">
        <f t="shared" si="8"/>
        <v>0</v>
      </c>
      <c r="T48" s="68">
        <f t="shared" si="10"/>
        <v>0</v>
      </c>
      <c r="U48" s="68">
        <f t="shared" si="12"/>
        <v>1</v>
      </c>
      <c r="V48" s="68">
        <f t="shared" si="11"/>
        <v>0</v>
      </c>
    </row>
    <row r="49" spans="2:22" s="1" customFormat="1" ht="20.149999999999999" customHeight="1" x14ac:dyDescent="0.35">
      <c r="B49" s="22">
        <v>41</v>
      </c>
      <c r="C49" s="27">
        <f>IF(Změna!D58="","",Změna!D58)</f>
        <v>0</v>
      </c>
      <c r="D49" s="65">
        <f>IF(Změna!E58="","",Změna!E58)</f>
        <v>0</v>
      </c>
      <c r="E49" s="369"/>
      <c r="F49" s="370"/>
      <c r="G49" s="370"/>
      <c r="H49" s="370"/>
      <c r="I49" s="370"/>
      <c r="J49" s="370"/>
      <c r="K49" s="371"/>
      <c r="M49" s="153">
        <f t="shared" si="3"/>
        <v>0</v>
      </c>
      <c r="N49" s="17">
        <f t="shared" si="4"/>
        <v>0</v>
      </c>
      <c r="O49" s="17">
        <f t="shared" si="5"/>
        <v>0</v>
      </c>
      <c r="P49" s="17">
        <f t="shared" si="6"/>
        <v>0</v>
      </c>
      <c r="Q49" s="17">
        <f t="shared" si="7"/>
        <v>0</v>
      </c>
      <c r="R49" s="17">
        <f t="shared" si="7"/>
        <v>0</v>
      </c>
      <c r="S49" s="17">
        <f t="shared" si="8"/>
        <v>0</v>
      </c>
      <c r="T49" s="68">
        <f t="shared" si="10"/>
        <v>0</v>
      </c>
      <c r="U49" s="68">
        <f t="shared" si="12"/>
        <v>1</v>
      </c>
      <c r="V49" s="68">
        <f t="shared" si="11"/>
        <v>0</v>
      </c>
    </row>
    <row r="50" spans="2:22" s="1" customFormat="1" ht="20.149999999999999" customHeight="1" x14ac:dyDescent="0.35">
      <c r="B50" s="22">
        <v>42</v>
      </c>
      <c r="C50" s="27">
        <f>IF(Změna!D59="","",Změna!D59)</f>
        <v>0</v>
      </c>
      <c r="D50" s="65">
        <f>IF(Změna!E59="","",Změna!E59)</f>
        <v>0</v>
      </c>
      <c r="E50" s="369"/>
      <c r="F50" s="370"/>
      <c r="G50" s="370"/>
      <c r="H50" s="370"/>
      <c r="I50" s="370"/>
      <c r="J50" s="370"/>
      <c r="K50" s="371"/>
      <c r="M50" s="153">
        <f t="shared" si="3"/>
        <v>0</v>
      </c>
      <c r="N50" s="17">
        <f t="shared" si="4"/>
        <v>0</v>
      </c>
      <c r="O50" s="17">
        <f t="shared" si="5"/>
        <v>0</v>
      </c>
      <c r="P50" s="17">
        <f t="shared" si="6"/>
        <v>0</v>
      </c>
      <c r="Q50" s="17">
        <f t="shared" si="7"/>
        <v>0</v>
      </c>
      <c r="R50" s="17">
        <f t="shared" si="7"/>
        <v>0</v>
      </c>
      <c r="S50" s="17">
        <f t="shared" si="8"/>
        <v>0</v>
      </c>
      <c r="T50" s="68">
        <f t="shared" si="10"/>
        <v>0</v>
      </c>
      <c r="U50" s="68">
        <f t="shared" si="12"/>
        <v>1</v>
      </c>
      <c r="V50" s="68">
        <f t="shared" si="11"/>
        <v>0</v>
      </c>
    </row>
    <row r="51" spans="2:22" s="1" customFormat="1" ht="20.149999999999999" customHeight="1" x14ac:dyDescent="0.35">
      <c r="B51" s="22">
        <v>43</v>
      </c>
      <c r="C51" s="27">
        <f>IF(Změna!D60="","",Změna!D60)</f>
        <v>0</v>
      </c>
      <c r="D51" s="65">
        <f>IF(Změna!E60="","",Změna!E60)</f>
        <v>0</v>
      </c>
      <c r="E51" s="369"/>
      <c r="F51" s="370"/>
      <c r="G51" s="370"/>
      <c r="H51" s="370"/>
      <c r="I51" s="370"/>
      <c r="J51" s="370"/>
      <c r="K51" s="371"/>
      <c r="M51" s="153">
        <f t="shared" si="3"/>
        <v>0</v>
      </c>
      <c r="N51" s="17">
        <f t="shared" si="4"/>
        <v>0</v>
      </c>
      <c r="O51" s="17">
        <f t="shared" si="5"/>
        <v>0</v>
      </c>
      <c r="P51" s="17">
        <f t="shared" si="6"/>
        <v>0</v>
      </c>
      <c r="Q51" s="17">
        <f t="shared" si="7"/>
        <v>0</v>
      </c>
      <c r="R51" s="17">
        <f t="shared" si="7"/>
        <v>0</v>
      </c>
      <c r="S51" s="17">
        <f t="shared" si="8"/>
        <v>0</v>
      </c>
      <c r="T51" s="68">
        <f t="shared" si="10"/>
        <v>0</v>
      </c>
      <c r="U51" s="68">
        <f t="shared" si="12"/>
        <v>1</v>
      </c>
      <c r="V51" s="68">
        <f t="shared" si="11"/>
        <v>0</v>
      </c>
    </row>
    <row r="52" spans="2:22" s="1" customFormat="1" ht="20.149999999999999" customHeight="1" x14ac:dyDescent="0.35">
      <c r="B52" s="22">
        <v>44</v>
      </c>
      <c r="C52" s="27">
        <f>IF(Změna!D61="","",Změna!D61)</f>
        <v>0</v>
      </c>
      <c r="D52" s="65">
        <f>IF(Změna!E61="","",Změna!E61)</f>
        <v>0</v>
      </c>
      <c r="E52" s="369"/>
      <c r="F52" s="370"/>
      <c r="G52" s="370"/>
      <c r="H52" s="370"/>
      <c r="I52" s="370"/>
      <c r="J52" s="370"/>
      <c r="K52" s="371"/>
      <c r="M52" s="153">
        <f t="shared" si="3"/>
        <v>0</v>
      </c>
      <c r="N52" s="17">
        <f t="shared" si="4"/>
        <v>0</v>
      </c>
      <c r="O52" s="17">
        <f t="shared" si="5"/>
        <v>0</v>
      </c>
      <c r="P52" s="17">
        <f t="shared" si="6"/>
        <v>0</v>
      </c>
      <c r="Q52" s="17">
        <f t="shared" si="7"/>
        <v>0</v>
      </c>
      <c r="R52" s="17">
        <f t="shared" si="7"/>
        <v>0</v>
      </c>
      <c r="S52" s="17">
        <f t="shared" si="8"/>
        <v>0</v>
      </c>
      <c r="T52" s="68">
        <f t="shared" si="10"/>
        <v>0</v>
      </c>
      <c r="U52" s="68">
        <f t="shared" si="12"/>
        <v>1</v>
      </c>
      <c r="V52" s="68">
        <f t="shared" si="11"/>
        <v>0</v>
      </c>
    </row>
    <row r="53" spans="2:22" s="1" customFormat="1" ht="20.149999999999999" customHeight="1" x14ac:dyDescent="0.35">
      <c r="B53" s="22">
        <v>45</v>
      </c>
      <c r="C53" s="27">
        <f>IF(Změna!D62="","",Změna!D62)</f>
        <v>0</v>
      </c>
      <c r="D53" s="65">
        <f>IF(Změna!E62="","",Změna!E62)</f>
        <v>0</v>
      </c>
      <c r="E53" s="369"/>
      <c r="F53" s="370"/>
      <c r="G53" s="370"/>
      <c r="H53" s="370"/>
      <c r="I53" s="370"/>
      <c r="J53" s="370"/>
      <c r="K53" s="371"/>
      <c r="M53" s="153">
        <f t="shared" si="3"/>
        <v>0</v>
      </c>
      <c r="N53" s="17">
        <f t="shared" si="4"/>
        <v>0</v>
      </c>
      <c r="O53" s="17">
        <f t="shared" si="5"/>
        <v>0</v>
      </c>
      <c r="P53" s="17">
        <f t="shared" si="6"/>
        <v>0</v>
      </c>
      <c r="Q53" s="17">
        <f t="shared" si="7"/>
        <v>0</v>
      </c>
      <c r="R53" s="17">
        <f t="shared" si="7"/>
        <v>0</v>
      </c>
      <c r="S53" s="17">
        <f t="shared" si="8"/>
        <v>0</v>
      </c>
      <c r="T53" s="68">
        <f t="shared" si="10"/>
        <v>0</v>
      </c>
      <c r="U53" s="68">
        <f t="shared" si="12"/>
        <v>1</v>
      </c>
      <c r="V53" s="68">
        <f t="shared" si="11"/>
        <v>0</v>
      </c>
    </row>
    <row r="54" spans="2:22" s="1" customFormat="1" ht="20.149999999999999" customHeight="1" x14ac:dyDescent="0.35">
      <c r="B54" s="22">
        <v>46</v>
      </c>
      <c r="C54" s="27">
        <f>IF(Změna!D63="","",Změna!D63)</f>
        <v>0</v>
      </c>
      <c r="D54" s="65">
        <f>IF(Změna!E63="","",Změna!E63)</f>
        <v>0</v>
      </c>
      <c r="E54" s="369"/>
      <c r="F54" s="370"/>
      <c r="G54" s="370"/>
      <c r="H54" s="370"/>
      <c r="I54" s="370"/>
      <c r="J54" s="370"/>
      <c r="K54" s="371"/>
      <c r="M54" s="153">
        <f t="shared" si="3"/>
        <v>0</v>
      </c>
      <c r="N54" s="17">
        <f t="shared" si="4"/>
        <v>0</v>
      </c>
      <c r="O54" s="17">
        <f t="shared" si="5"/>
        <v>0</v>
      </c>
      <c r="P54" s="17">
        <f t="shared" si="6"/>
        <v>0</v>
      </c>
      <c r="Q54" s="17">
        <f t="shared" si="7"/>
        <v>0</v>
      </c>
      <c r="R54" s="17">
        <f t="shared" si="7"/>
        <v>0</v>
      </c>
      <c r="S54" s="17">
        <f t="shared" si="8"/>
        <v>0</v>
      </c>
      <c r="T54" s="68">
        <f t="shared" si="10"/>
        <v>0</v>
      </c>
      <c r="U54" s="68">
        <f t="shared" si="12"/>
        <v>1</v>
      </c>
      <c r="V54" s="68">
        <f t="shared" si="11"/>
        <v>0</v>
      </c>
    </row>
    <row r="55" spans="2:22" s="1" customFormat="1" ht="20.149999999999999" customHeight="1" x14ac:dyDescent="0.35">
      <c r="B55" s="22">
        <v>47</v>
      </c>
      <c r="C55" s="27">
        <f>IF(Změna!D64="","",Změna!D64)</f>
        <v>0</v>
      </c>
      <c r="D55" s="65">
        <f>IF(Změna!E64="","",Změna!E64)</f>
        <v>0</v>
      </c>
      <c r="E55" s="369"/>
      <c r="F55" s="370"/>
      <c r="G55" s="370"/>
      <c r="H55" s="370"/>
      <c r="I55" s="370"/>
      <c r="J55" s="370"/>
      <c r="K55" s="371"/>
      <c r="M55" s="153">
        <f t="shared" si="3"/>
        <v>0</v>
      </c>
      <c r="N55" s="17">
        <f t="shared" si="4"/>
        <v>0</v>
      </c>
      <c r="O55" s="17">
        <f t="shared" si="5"/>
        <v>0</v>
      </c>
      <c r="P55" s="17">
        <f t="shared" si="6"/>
        <v>0</v>
      </c>
      <c r="Q55" s="17">
        <f t="shared" si="7"/>
        <v>0</v>
      </c>
      <c r="R55" s="17">
        <f t="shared" si="7"/>
        <v>0</v>
      </c>
      <c r="S55" s="17">
        <f t="shared" si="8"/>
        <v>0</v>
      </c>
      <c r="T55" s="68">
        <f t="shared" si="10"/>
        <v>0</v>
      </c>
      <c r="U55" s="68">
        <f t="shared" si="12"/>
        <v>1</v>
      </c>
      <c r="V55" s="68">
        <f t="shared" si="11"/>
        <v>0</v>
      </c>
    </row>
    <row r="56" spans="2:22" s="1" customFormat="1" ht="20.149999999999999" customHeight="1" x14ac:dyDescent="0.35">
      <c r="B56" s="22">
        <v>48</v>
      </c>
      <c r="C56" s="27">
        <f>IF(Změna!D65="","",Změna!D65)</f>
        <v>0</v>
      </c>
      <c r="D56" s="65">
        <f>IF(Změna!E65="","",Změna!E65)</f>
        <v>0</v>
      </c>
      <c r="E56" s="369"/>
      <c r="F56" s="370"/>
      <c r="G56" s="370"/>
      <c r="H56" s="370"/>
      <c r="I56" s="370"/>
      <c r="J56" s="370"/>
      <c r="K56" s="371"/>
      <c r="M56" s="153">
        <f t="shared" si="3"/>
        <v>0</v>
      </c>
      <c r="N56" s="17">
        <f t="shared" si="4"/>
        <v>0</v>
      </c>
      <c r="O56" s="17">
        <f t="shared" si="5"/>
        <v>0</v>
      </c>
      <c r="P56" s="17">
        <f t="shared" si="6"/>
        <v>0</v>
      </c>
      <c r="Q56" s="17">
        <f t="shared" si="7"/>
        <v>0</v>
      </c>
      <c r="R56" s="17">
        <f t="shared" si="7"/>
        <v>0</v>
      </c>
      <c r="S56" s="17">
        <f t="shared" si="8"/>
        <v>0</v>
      </c>
      <c r="T56" s="68">
        <f t="shared" si="10"/>
        <v>0</v>
      </c>
      <c r="U56" s="68">
        <f t="shared" si="12"/>
        <v>1</v>
      </c>
      <c r="V56" s="68">
        <f t="shared" si="11"/>
        <v>0</v>
      </c>
    </row>
    <row r="57" spans="2:22" s="1" customFormat="1" ht="20.149999999999999" customHeight="1" x14ac:dyDescent="0.35">
      <c r="B57" s="22">
        <v>49</v>
      </c>
      <c r="C57" s="27">
        <f>IF(Změna!D66="","",Změna!D66)</f>
        <v>0</v>
      </c>
      <c r="D57" s="65">
        <f>IF(Změna!E66="","",Změna!E66)</f>
        <v>0</v>
      </c>
      <c r="E57" s="369"/>
      <c r="F57" s="370"/>
      <c r="G57" s="370"/>
      <c r="H57" s="370"/>
      <c r="I57" s="370"/>
      <c r="J57" s="370"/>
      <c r="K57" s="371"/>
      <c r="M57" s="153">
        <f t="shared" si="3"/>
        <v>0</v>
      </c>
      <c r="N57" s="17">
        <f t="shared" si="4"/>
        <v>0</v>
      </c>
      <c r="O57" s="17">
        <f t="shared" si="5"/>
        <v>0</v>
      </c>
      <c r="P57" s="17">
        <f t="shared" si="6"/>
        <v>0</v>
      </c>
      <c r="Q57" s="17">
        <f t="shared" si="7"/>
        <v>0</v>
      </c>
      <c r="R57" s="17">
        <f t="shared" si="7"/>
        <v>0</v>
      </c>
      <c r="S57" s="17">
        <f t="shared" si="8"/>
        <v>0</v>
      </c>
      <c r="T57" s="68">
        <f t="shared" si="10"/>
        <v>0</v>
      </c>
      <c r="U57" s="68">
        <f t="shared" si="12"/>
        <v>1</v>
      </c>
      <c r="V57" s="68">
        <f t="shared" si="11"/>
        <v>0</v>
      </c>
    </row>
    <row r="58" spans="2:22" s="1" customFormat="1" ht="20.149999999999999" customHeight="1" x14ac:dyDescent="0.35">
      <c r="B58" s="22">
        <v>50</v>
      </c>
      <c r="C58" s="27">
        <f>IF(Změna!D67="","",Změna!D67)</f>
        <v>0</v>
      </c>
      <c r="D58" s="65">
        <f>IF(Změna!E67="","",Změna!E67)</f>
        <v>0</v>
      </c>
      <c r="E58" s="369"/>
      <c r="F58" s="370"/>
      <c r="G58" s="370"/>
      <c r="H58" s="370"/>
      <c r="I58" s="370"/>
      <c r="J58" s="370"/>
      <c r="K58" s="371"/>
      <c r="M58" s="153">
        <f t="shared" si="3"/>
        <v>0</v>
      </c>
      <c r="N58" s="17">
        <f t="shared" si="4"/>
        <v>0</v>
      </c>
      <c r="O58" s="17">
        <f t="shared" si="5"/>
        <v>0</v>
      </c>
      <c r="P58" s="17">
        <f t="shared" si="6"/>
        <v>0</v>
      </c>
      <c r="Q58" s="17">
        <f t="shared" si="7"/>
        <v>0</v>
      </c>
      <c r="R58" s="17">
        <f t="shared" si="7"/>
        <v>0</v>
      </c>
      <c r="S58" s="17">
        <f t="shared" si="8"/>
        <v>0</v>
      </c>
      <c r="T58" s="68">
        <f t="shared" si="10"/>
        <v>0</v>
      </c>
      <c r="U58" s="68">
        <f t="shared" si="12"/>
        <v>1</v>
      </c>
      <c r="V58" s="68">
        <f t="shared" si="11"/>
        <v>0</v>
      </c>
    </row>
    <row r="59" spans="2:22" s="1" customFormat="1" ht="20.149999999999999" customHeight="1" x14ac:dyDescent="0.35">
      <c r="B59" s="22">
        <v>51</v>
      </c>
      <c r="C59" s="27">
        <f>IF(Změna!D68="","",Změna!D68)</f>
        <v>0</v>
      </c>
      <c r="D59" s="65">
        <f>IF(Změna!E68="","",Změna!E68)</f>
        <v>0</v>
      </c>
      <c r="E59" s="369"/>
      <c r="F59" s="370"/>
      <c r="G59" s="370"/>
      <c r="H59" s="370"/>
      <c r="I59" s="370"/>
      <c r="J59" s="370"/>
      <c r="K59" s="371"/>
      <c r="M59" s="153">
        <f t="shared" si="3"/>
        <v>0</v>
      </c>
      <c r="N59" s="17">
        <f t="shared" si="4"/>
        <v>0</v>
      </c>
      <c r="O59" s="17">
        <f t="shared" si="5"/>
        <v>0</v>
      </c>
      <c r="P59" s="17">
        <f t="shared" si="6"/>
        <v>0</v>
      </c>
      <c r="Q59" s="17">
        <f t="shared" si="7"/>
        <v>0</v>
      </c>
      <c r="R59" s="17">
        <f t="shared" si="7"/>
        <v>0</v>
      </c>
      <c r="S59" s="17">
        <f t="shared" si="8"/>
        <v>0</v>
      </c>
      <c r="T59" s="68">
        <f t="shared" si="10"/>
        <v>0</v>
      </c>
      <c r="U59" s="68">
        <f t="shared" si="12"/>
        <v>1</v>
      </c>
      <c r="V59" s="68">
        <f t="shared" si="11"/>
        <v>0</v>
      </c>
    </row>
    <row r="60" spans="2:22" s="1" customFormat="1" ht="20.149999999999999" customHeight="1" x14ac:dyDescent="0.35">
      <c r="B60" s="22">
        <v>52</v>
      </c>
      <c r="C60" s="27">
        <f>IF(Změna!D69="","",Změna!D69)</f>
        <v>0</v>
      </c>
      <c r="D60" s="65">
        <f>IF(Změna!E69="","",Změna!E69)</f>
        <v>0</v>
      </c>
      <c r="E60" s="369"/>
      <c r="F60" s="370"/>
      <c r="G60" s="370"/>
      <c r="H60" s="370"/>
      <c r="I60" s="370"/>
      <c r="J60" s="370"/>
      <c r="K60" s="371"/>
      <c r="M60" s="153">
        <f t="shared" si="3"/>
        <v>0</v>
      </c>
      <c r="N60" s="17">
        <f t="shared" si="4"/>
        <v>0</v>
      </c>
      <c r="O60" s="17">
        <f t="shared" si="5"/>
        <v>0</v>
      </c>
      <c r="P60" s="17">
        <f t="shared" si="6"/>
        <v>0</v>
      </c>
      <c r="Q60" s="17">
        <f t="shared" si="7"/>
        <v>0</v>
      </c>
      <c r="R60" s="17">
        <f t="shared" si="7"/>
        <v>0</v>
      </c>
      <c r="S60" s="17">
        <f t="shared" si="8"/>
        <v>0</v>
      </c>
      <c r="T60" s="68">
        <f t="shared" si="10"/>
        <v>0</v>
      </c>
      <c r="U60" s="68">
        <f t="shared" si="12"/>
        <v>1</v>
      </c>
      <c r="V60" s="68">
        <f t="shared" si="11"/>
        <v>0</v>
      </c>
    </row>
    <row r="61" spans="2:22" s="1" customFormat="1" ht="20.149999999999999" customHeight="1" x14ac:dyDescent="0.35">
      <c r="B61" s="22">
        <v>53</v>
      </c>
      <c r="C61" s="27">
        <f>IF(Změna!D70="","",Změna!D70)</f>
        <v>0</v>
      </c>
      <c r="D61" s="65">
        <f>IF(Změna!E70="","",Změna!E70)</f>
        <v>0</v>
      </c>
      <c r="E61" s="369"/>
      <c r="F61" s="370"/>
      <c r="G61" s="370"/>
      <c r="H61" s="370"/>
      <c r="I61" s="370"/>
      <c r="J61" s="370"/>
      <c r="K61" s="371"/>
      <c r="M61" s="153">
        <f t="shared" si="3"/>
        <v>0</v>
      </c>
      <c r="N61" s="17">
        <f t="shared" si="4"/>
        <v>0</v>
      </c>
      <c r="O61" s="17">
        <f t="shared" si="5"/>
        <v>0</v>
      </c>
      <c r="P61" s="17">
        <f t="shared" si="6"/>
        <v>0</v>
      </c>
      <c r="Q61" s="17">
        <f t="shared" si="7"/>
        <v>0</v>
      </c>
      <c r="R61" s="17">
        <f t="shared" si="7"/>
        <v>0</v>
      </c>
      <c r="S61" s="17">
        <f t="shared" si="8"/>
        <v>0</v>
      </c>
      <c r="T61" s="68">
        <f t="shared" si="10"/>
        <v>0</v>
      </c>
      <c r="U61" s="68">
        <f t="shared" si="12"/>
        <v>1</v>
      </c>
      <c r="V61" s="68">
        <f t="shared" si="11"/>
        <v>0</v>
      </c>
    </row>
    <row r="62" spans="2:22" s="1" customFormat="1" ht="20.149999999999999" customHeight="1" x14ac:dyDescent="0.35">
      <c r="B62" s="22">
        <v>54</v>
      </c>
      <c r="C62" s="27">
        <f>IF(Změna!D71="","",Změna!D71)</f>
        <v>0</v>
      </c>
      <c r="D62" s="65">
        <f>IF(Změna!E71="","",Změna!E71)</f>
        <v>0</v>
      </c>
      <c r="E62" s="369"/>
      <c r="F62" s="370"/>
      <c r="G62" s="370"/>
      <c r="H62" s="370"/>
      <c r="I62" s="370"/>
      <c r="J62" s="370"/>
      <c r="K62" s="371"/>
      <c r="M62" s="153">
        <f t="shared" si="3"/>
        <v>0</v>
      </c>
      <c r="N62" s="17">
        <f t="shared" si="4"/>
        <v>0</v>
      </c>
      <c r="O62" s="17">
        <f t="shared" si="5"/>
        <v>0</v>
      </c>
      <c r="P62" s="17">
        <f t="shared" si="6"/>
        <v>0</v>
      </c>
      <c r="Q62" s="17">
        <f t="shared" si="7"/>
        <v>0</v>
      </c>
      <c r="R62" s="17">
        <f t="shared" si="7"/>
        <v>0</v>
      </c>
      <c r="S62" s="17">
        <f t="shared" si="8"/>
        <v>0</v>
      </c>
      <c r="T62" s="68">
        <f t="shared" si="10"/>
        <v>0</v>
      </c>
      <c r="U62" s="68">
        <f t="shared" si="12"/>
        <v>1</v>
      </c>
      <c r="V62" s="68">
        <f t="shared" si="11"/>
        <v>0</v>
      </c>
    </row>
    <row r="63" spans="2:22" s="1" customFormat="1" ht="20.149999999999999" customHeight="1" x14ac:dyDescent="0.35">
      <c r="B63" s="22">
        <v>55</v>
      </c>
      <c r="C63" s="27">
        <f>IF(Změna!D72="","",Změna!D72)</f>
        <v>0</v>
      </c>
      <c r="D63" s="65">
        <f>IF(Změna!E72="","",Změna!E72)</f>
        <v>0</v>
      </c>
      <c r="E63" s="369"/>
      <c r="F63" s="370"/>
      <c r="G63" s="370"/>
      <c r="H63" s="370"/>
      <c r="I63" s="370"/>
      <c r="J63" s="370"/>
      <c r="K63" s="371"/>
      <c r="M63" s="153">
        <f t="shared" si="3"/>
        <v>0</v>
      </c>
      <c r="N63" s="17">
        <f t="shared" si="4"/>
        <v>0</v>
      </c>
      <c r="O63" s="17">
        <f t="shared" si="5"/>
        <v>0</v>
      </c>
      <c r="P63" s="17">
        <f t="shared" si="6"/>
        <v>0</v>
      </c>
      <c r="Q63" s="17">
        <f t="shared" si="7"/>
        <v>0</v>
      </c>
      <c r="R63" s="17">
        <f t="shared" si="7"/>
        <v>0</v>
      </c>
      <c r="S63" s="17">
        <f t="shared" si="8"/>
        <v>0</v>
      </c>
      <c r="T63" s="68">
        <f t="shared" si="10"/>
        <v>0</v>
      </c>
      <c r="U63" s="68">
        <f t="shared" si="12"/>
        <v>1</v>
      </c>
      <c r="V63" s="68">
        <f t="shared" si="11"/>
        <v>0</v>
      </c>
    </row>
    <row r="64" spans="2:22" s="1" customFormat="1" ht="20.149999999999999" customHeight="1" x14ac:dyDescent="0.35">
      <c r="B64" s="22">
        <v>56</v>
      </c>
      <c r="C64" s="27">
        <f>IF(Změna!D73="","",Změna!D73)</f>
        <v>0</v>
      </c>
      <c r="D64" s="65">
        <f>IF(Změna!E73="","",Změna!E73)</f>
        <v>0</v>
      </c>
      <c r="E64" s="369"/>
      <c r="F64" s="370"/>
      <c r="G64" s="370"/>
      <c r="H64" s="370"/>
      <c r="I64" s="370"/>
      <c r="J64" s="370"/>
      <c r="K64" s="371"/>
      <c r="M64" s="153">
        <f t="shared" si="3"/>
        <v>0</v>
      </c>
      <c r="N64" s="17">
        <f t="shared" si="4"/>
        <v>0</v>
      </c>
      <c r="O64" s="17">
        <f t="shared" si="5"/>
        <v>0</v>
      </c>
      <c r="P64" s="17">
        <f t="shared" si="6"/>
        <v>0</v>
      </c>
      <c r="Q64" s="17">
        <f t="shared" si="7"/>
        <v>0</v>
      </c>
      <c r="R64" s="17">
        <f t="shared" si="7"/>
        <v>0</v>
      </c>
      <c r="S64" s="17">
        <f t="shared" si="8"/>
        <v>0</v>
      </c>
      <c r="T64" s="68">
        <f t="shared" si="10"/>
        <v>0</v>
      </c>
      <c r="U64" s="68">
        <f t="shared" si="12"/>
        <v>1</v>
      </c>
      <c r="V64" s="68">
        <f t="shared" si="11"/>
        <v>0</v>
      </c>
    </row>
    <row r="65" spans="2:22" s="1" customFormat="1" ht="20.149999999999999" customHeight="1" x14ac:dyDescent="0.35">
      <c r="B65" s="22">
        <v>57</v>
      </c>
      <c r="C65" s="27">
        <f>IF(Změna!D74="","",Změna!D74)</f>
        <v>0</v>
      </c>
      <c r="D65" s="65">
        <f>IF(Změna!E74="","",Změna!E74)</f>
        <v>0</v>
      </c>
      <c r="E65" s="369"/>
      <c r="F65" s="370"/>
      <c r="G65" s="370"/>
      <c r="H65" s="370"/>
      <c r="I65" s="370"/>
      <c r="J65" s="370"/>
      <c r="K65" s="371"/>
      <c r="M65" s="153">
        <f t="shared" si="3"/>
        <v>0</v>
      </c>
      <c r="N65" s="17">
        <f t="shared" si="4"/>
        <v>0</v>
      </c>
      <c r="O65" s="17">
        <f t="shared" si="5"/>
        <v>0</v>
      </c>
      <c r="P65" s="17">
        <f t="shared" si="6"/>
        <v>0</v>
      </c>
      <c r="Q65" s="17">
        <f t="shared" si="7"/>
        <v>0</v>
      </c>
      <c r="R65" s="17">
        <f t="shared" si="7"/>
        <v>0</v>
      </c>
      <c r="S65" s="17">
        <f t="shared" si="8"/>
        <v>0</v>
      </c>
      <c r="T65" s="68">
        <f t="shared" si="10"/>
        <v>0</v>
      </c>
      <c r="U65" s="68">
        <f t="shared" si="12"/>
        <v>1</v>
      </c>
      <c r="V65" s="68">
        <f t="shared" si="11"/>
        <v>0</v>
      </c>
    </row>
    <row r="66" spans="2:22" s="1" customFormat="1" ht="20.149999999999999" customHeight="1" x14ac:dyDescent="0.35">
      <c r="B66" s="22">
        <v>58</v>
      </c>
      <c r="C66" s="27">
        <f>IF(Změna!D75="","",Změna!D75)</f>
        <v>0</v>
      </c>
      <c r="D66" s="65">
        <f>IF(Změna!E75="","",Změna!E75)</f>
        <v>0</v>
      </c>
      <c r="E66" s="369"/>
      <c r="F66" s="370"/>
      <c r="G66" s="370"/>
      <c r="H66" s="370"/>
      <c r="I66" s="370"/>
      <c r="J66" s="370"/>
      <c r="K66" s="371"/>
      <c r="M66" s="153">
        <f t="shared" si="3"/>
        <v>0</v>
      </c>
      <c r="N66" s="17">
        <f t="shared" si="4"/>
        <v>0</v>
      </c>
      <c r="O66" s="17">
        <f t="shared" si="5"/>
        <v>0</v>
      </c>
      <c r="P66" s="17">
        <f t="shared" si="6"/>
        <v>0</v>
      </c>
      <c r="Q66" s="17">
        <f t="shared" si="7"/>
        <v>0</v>
      </c>
      <c r="R66" s="17">
        <f t="shared" si="7"/>
        <v>0</v>
      </c>
      <c r="S66" s="17">
        <f t="shared" si="8"/>
        <v>0</v>
      </c>
      <c r="T66" s="68">
        <f t="shared" si="10"/>
        <v>0</v>
      </c>
      <c r="U66" s="68">
        <f t="shared" si="12"/>
        <v>1</v>
      </c>
      <c r="V66" s="68">
        <f t="shared" si="11"/>
        <v>0</v>
      </c>
    </row>
    <row r="67" spans="2:22" s="1" customFormat="1" ht="20.149999999999999" customHeight="1" x14ac:dyDescent="0.35">
      <c r="B67" s="22">
        <v>59</v>
      </c>
      <c r="C67" s="27">
        <f>IF(Změna!D76="","",Změna!D76)</f>
        <v>0</v>
      </c>
      <c r="D67" s="65">
        <f>IF(Změna!E76="","",Změna!E76)</f>
        <v>0</v>
      </c>
      <c r="E67" s="369"/>
      <c r="F67" s="370"/>
      <c r="G67" s="370"/>
      <c r="H67" s="370"/>
      <c r="I67" s="370"/>
      <c r="J67" s="370"/>
      <c r="K67" s="371"/>
      <c r="M67" s="153">
        <f t="shared" si="3"/>
        <v>0</v>
      </c>
      <c r="N67" s="17">
        <f t="shared" si="4"/>
        <v>0</v>
      </c>
      <c r="O67" s="17">
        <f t="shared" si="5"/>
        <v>0</v>
      </c>
      <c r="P67" s="17">
        <f t="shared" si="6"/>
        <v>0</v>
      </c>
      <c r="Q67" s="17">
        <f t="shared" si="7"/>
        <v>0</v>
      </c>
      <c r="R67" s="17">
        <f t="shared" si="7"/>
        <v>0</v>
      </c>
      <c r="S67" s="17">
        <f t="shared" si="8"/>
        <v>0</v>
      </c>
      <c r="T67" s="68">
        <f t="shared" si="10"/>
        <v>0</v>
      </c>
      <c r="U67" s="68">
        <f t="shared" si="12"/>
        <v>1</v>
      </c>
      <c r="V67" s="68">
        <f t="shared" si="11"/>
        <v>0</v>
      </c>
    </row>
    <row r="68" spans="2:22" s="1" customFormat="1" ht="20.149999999999999" customHeight="1" x14ac:dyDescent="0.35">
      <c r="B68" s="22">
        <v>60</v>
      </c>
      <c r="C68" s="27">
        <f>IF(Změna!D77="","",Změna!D77)</f>
        <v>0</v>
      </c>
      <c r="D68" s="65">
        <f>IF(Změna!E77="","",Změna!E77)</f>
        <v>0</v>
      </c>
      <c r="E68" s="369"/>
      <c r="F68" s="370"/>
      <c r="G68" s="370"/>
      <c r="H68" s="370"/>
      <c r="I68" s="370"/>
      <c r="J68" s="370"/>
      <c r="K68" s="371"/>
      <c r="M68" s="153">
        <f t="shared" si="3"/>
        <v>0</v>
      </c>
      <c r="N68" s="17">
        <f t="shared" si="4"/>
        <v>0</v>
      </c>
      <c r="O68" s="17">
        <f t="shared" si="5"/>
        <v>0</v>
      </c>
      <c r="P68" s="17">
        <f t="shared" si="6"/>
        <v>0</v>
      </c>
      <c r="Q68" s="17">
        <f t="shared" si="7"/>
        <v>0</v>
      </c>
      <c r="R68" s="17">
        <f t="shared" si="7"/>
        <v>0</v>
      </c>
      <c r="S68" s="17">
        <f t="shared" si="8"/>
        <v>0</v>
      </c>
      <c r="T68" s="68">
        <f t="shared" si="10"/>
        <v>0</v>
      </c>
      <c r="U68" s="68">
        <f t="shared" si="12"/>
        <v>1</v>
      </c>
      <c r="V68" s="68">
        <f t="shared" si="11"/>
        <v>0</v>
      </c>
    </row>
    <row r="69" spans="2:22" s="1" customFormat="1" ht="20.149999999999999" customHeight="1" x14ac:dyDescent="0.35">
      <c r="B69" s="22">
        <v>61</v>
      </c>
      <c r="C69" s="27">
        <f>IF(Změna!D78="","",Změna!D78)</f>
        <v>0</v>
      </c>
      <c r="D69" s="65">
        <f>IF(Změna!E78="","",Změna!E78)</f>
        <v>0</v>
      </c>
      <c r="E69" s="369"/>
      <c r="F69" s="370"/>
      <c r="G69" s="370"/>
      <c r="H69" s="370"/>
      <c r="I69" s="370"/>
      <c r="J69" s="370"/>
      <c r="K69" s="371"/>
      <c r="M69" s="153">
        <f t="shared" si="3"/>
        <v>0</v>
      </c>
      <c r="N69" s="17">
        <f t="shared" si="4"/>
        <v>0</v>
      </c>
      <c r="O69" s="17">
        <f t="shared" si="5"/>
        <v>0</v>
      </c>
      <c r="P69" s="17">
        <f t="shared" si="6"/>
        <v>0</v>
      </c>
      <c r="Q69" s="17">
        <f t="shared" si="7"/>
        <v>0</v>
      </c>
      <c r="R69" s="17">
        <f t="shared" si="7"/>
        <v>0</v>
      </c>
      <c r="S69" s="17">
        <f t="shared" si="8"/>
        <v>0</v>
      </c>
      <c r="T69" s="68">
        <f t="shared" si="10"/>
        <v>0</v>
      </c>
      <c r="U69" s="68">
        <f t="shared" si="12"/>
        <v>1</v>
      </c>
      <c r="V69" s="68">
        <f t="shared" si="11"/>
        <v>0</v>
      </c>
    </row>
    <row r="70" spans="2:22" s="1" customFormat="1" ht="20.149999999999999" customHeight="1" x14ac:dyDescent="0.35">
      <c r="B70" s="22">
        <v>62</v>
      </c>
      <c r="C70" s="27">
        <f>IF(Změna!D79="","",Změna!D79)</f>
        <v>0</v>
      </c>
      <c r="D70" s="65">
        <f>IF(Změna!E79="","",Změna!E79)</f>
        <v>0</v>
      </c>
      <c r="E70" s="369"/>
      <c r="F70" s="370"/>
      <c r="G70" s="370"/>
      <c r="H70" s="370"/>
      <c r="I70" s="370"/>
      <c r="J70" s="370"/>
      <c r="K70" s="371"/>
      <c r="M70" s="153">
        <f t="shared" si="3"/>
        <v>0</v>
      </c>
      <c r="N70" s="17">
        <f t="shared" si="4"/>
        <v>0</v>
      </c>
      <c r="O70" s="17">
        <f t="shared" si="5"/>
        <v>0</v>
      </c>
      <c r="P70" s="17">
        <f t="shared" si="6"/>
        <v>0</v>
      </c>
      <c r="Q70" s="17">
        <f t="shared" si="7"/>
        <v>0</v>
      </c>
      <c r="R70" s="17">
        <f t="shared" si="7"/>
        <v>0</v>
      </c>
      <c r="S70" s="17">
        <f t="shared" si="8"/>
        <v>0</v>
      </c>
      <c r="T70" s="68">
        <f t="shared" si="10"/>
        <v>0</v>
      </c>
      <c r="U70" s="68">
        <f t="shared" si="12"/>
        <v>1</v>
      </c>
      <c r="V70" s="68">
        <f t="shared" si="11"/>
        <v>0</v>
      </c>
    </row>
    <row r="71" spans="2:22" s="1" customFormat="1" ht="20.149999999999999" customHeight="1" x14ac:dyDescent="0.35">
      <c r="B71" s="22">
        <v>63</v>
      </c>
      <c r="C71" s="27">
        <f>IF(Změna!D80="","",Změna!D80)</f>
        <v>0</v>
      </c>
      <c r="D71" s="65">
        <f>IF(Změna!E80="","",Změna!E80)</f>
        <v>0</v>
      </c>
      <c r="E71" s="369"/>
      <c r="F71" s="370"/>
      <c r="G71" s="370"/>
      <c r="H71" s="370"/>
      <c r="I71" s="370"/>
      <c r="J71" s="370"/>
      <c r="K71" s="371"/>
      <c r="M71" s="153">
        <f t="shared" si="3"/>
        <v>0</v>
      </c>
      <c r="N71" s="17">
        <f t="shared" si="4"/>
        <v>0</v>
      </c>
      <c r="O71" s="17">
        <f t="shared" si="5"/>
        <v>0</v>
      </c>
      <c r="P71" s="17">
        <f t="shared" si="6"/>
        <v>0</v>
      </c>
      <c r="Q71" s="17">
        <f t="shared" si="7"/>
        <v>0</v>
      </c>
      <c r="R71" s="17">
        <f t="shared" si="7"/>
        <v>0</v>
      </c>
      <c r="S71" s="17">
        <f t="shared" si="8"/>
        <v>0</v>
      </c>
      <c r="T71" s="68">
        <f t="shared" si="10"/>
        <v>0</v>
      </c>
      <c r="U71" s="68">
        <f t="shared" si="12"/>
        <v>1</v>
      </c>
      <c r="V71" s="68">
        <f t="shared" si="11"/>
        <v>0</v>
      </c>
    </row>
    <row r="72" spans="2:22" s="1" customFormat="1" ht="20.149999999999999" customHeight="1" x14ac:dyDescent="0.35">
      <c r="B72" s="22">
        <v>64</v>
      </c>
      <c r="C72" s="27">
        <f>IF(Změna!D81="","",Změna!D81)</f>
        <v>0</v>
      </c>
      <c r="D72" s="65">
        <f>IF(Změna!E81="","",Změna!E81)</f>
        <v>0</v>
      </c>
      <c r="E72" s="369"/>
      <c r="F72" s="370"/>
      <c r="G72" s="370"/>
      <c r="H72" s="370"/>
      <c r="I72" s="370"/>
      <c r="J72" s="370"/>
      <c r="K72" s="371"/>
      <c r="M72" s="153">
        <f t="shared" si="3"/>
        <v>0</v>
      </c>
      <c r="N72" s="17">
        <f t="shared" si="4"/>
        <v>0</v>
      </c>
      <c r="O72" s="17">
        <f t="shared" si="5"/>
        <v>0</v>
      </c>
      <c r="P72" s="17">
        <f t="shared" si="6"/>
        <v>0</v>
      </c>
      <c r="Q72" s="17">
        <f t="shared" si="7"/>
        <v>0</v>
      </c>
      <c r="R72" s="17">
        <f t="shared" si="7"/>
        <v>0</v>
      </c>
      <c r="S72" s="17">
        <f t="shared" si="8"/>
        <v>0</v>
      </c>
      <c r="T72" s="68">
        <f t="shared" si="10"/>
        <v>0</v>
      </c>
      <c r="U72" s="68">
        <f t="shared" si="12"/>
        <v>1</v>
      </c>
      <c r="V72" s="68">
        <f t="shared" si="11"/>
        <v>0</v>
      </c>
    </row>
    <row r="73" spans="2:22" s="1" customFormat="1" ht="20.149999999999999" customHeight="1" x14ac:dyDescent="0.35">
      <c r="B73" s="22">
        <v>65</v>
      </c>
      <c r="C73" s="27">
        <f>IF(Změna!D82="","",Změna!D82)</f>
        <v>0</v>
      </c>
      <c r="D73" s="65">
        <f>IF(Změna!E82="","",Změna!E82)</f>
        <v>0</v>
      </c>
      <c r="E73" s="369"/>
      <c r="F73" s="370"/>
      <c r="G73" s="370"/>
      <c r="H73" s="370"/>
      <c r="I73" s="370"/>
      <c r="J73" s="370"/>
      <c r="K73" s="371"/>
      <c r="M73" s="153">
        <f t="shared" ref="M73:M136" si="13">IF($U73=1,0,E73)</f>
        <v>0</v>
      </c>
      <c r="N73" s="17">
        <f t="shared" ref="N73:N136" si="14">IF($U73=1,0,F73)</f>
        <v>0</v>
      </c>
      <c r="O73" s="17">
        <f t="shared" ref="O73:O136" si="15">IF($U73=1,0,G73)</f>
        <v>0</v>
      </c>
      <c r="P73" s="17">
        <f t="shared" ref="P73:P136" si="16">IF($U73=1,0,H73)</f>
        <v>0</v>
      </c>
      <c r="Q73" s="17">
        <f t="shared" ref="Q73:R136" si="17">IF($U73=1,0,I73)</f>
        <v>0</v>
      </c>
      <c r="R73" s="17">
        <f t="shared" si="17"/>
        <v>0</v>
      </c>
      <c r="S73" s="17">
        <f t="shared" ref="S73:S136" si="18">IF($U73=1,0,K73)</f>
        <v>0</v>
      </c>
      <c r="T73" s="68">
        <f t="shared" si="10"/>
        <v>0</v>
      </c>
      <c r="U73" s="68">
        <f t="shared" si="12"/>
        <v>1</v>
      </c>
      <c r="V73" s="68">
        <f t="shared" si="11"/>
        <v>0</v>
      </c>
    </row>
    <row r="74" spans="2:22" s="1" customFormat="1" ht="20.149999999999999" customHeight="1" x14ac:dyDescent="0.35">
      <c r="B74" s="22">
        <v>66</v>
      </c>
      <c r="C74" s="27">
        <f>IF(Změna!D83="","",Změna!D83)</f>
        <v>0</v>
      </c>
      <c r="D74" s="65">
        <f>IF(Změna!E83="","",Změna!E83)</f>
        <v>0</v>
      </c>
      <c r="E74" s="369"/>
      <c r="F74" s="370"/>
      <c r="G74" s="370"/>
      <c r="H74" s="370"/>
      <c r="I74" s="370"/>
      <c r="J74" s="370"/>
      <c r="K74" s="371"/>
      <c r="M74" s="153">
        <f t="shared" si="13"/>
        <v>0</v>
      </c>
      <c r="N74" s="17">
        <f t="shared" si="14"/>
        <v>0</v>
      </c>
      <c r="O74" s="17">
        <f t="shared" si="15"/>
        <v>0</v>
      </c>
      <c r="P74" s="17">
        <f t="shared" si="16"/>
        <v>0</v>
      </c>
      <c r="Q74" s="17">
        <f t="shared" si="17"/>
        <v>0</v>
      </c>
      <c r="R74" s="17">
        <f t="shared" si="17"/>
        <v>0</v>
      </c>
      <c r="S74" s="17">
        <f t="shared" si="18"/>
        <v>0</v>
      </c>
      <c r="T74" s="68">
        <f t="shared" ref="T74:T137" si="19">IF(U74=1,IF(SUM(E74:K74)&gt;0,1,0),0)</f>
        <v>0</v>
      </c>
      <c r="U74" s="68">
        <f t="shared" si="12"/>
        <v>1</v>
      </c>
      <c r="V74" s="68">
        <f t="shared" ref="V74:V137" si="20">IF(J74&gt;0,IF(J74&lt;25,1,0),0)</f>
        <v>0</v>
      </c>
    </row>
    <row r="75" spans="2:22" s="1" customFormat="1" ht="20.149999999999999" customHeight="1" x14ac:dyDescent="0.35">
      <c r="B75" s="22">
        <v>67</v>
      </c>
      <c r="C75" s="27">
        <f>IF(Změna!D84="","",Změna!D84)</f>
        <v>0</v>
      </c>
      <c r="D75" s="65">
        <f>IF(Změna!E84="","",Změna!E84)</f>
        <v>0</v>
      </c>
      <c r="E75" s="369"/>
      <c r="F75" s="370"/>
      <c r="G75" s="370"/>
      <c r="H75" s="370"/>
      <c r="I75" s="370"/>
      <c r="J75" s="370"/>
      <c r="K75" s="371"/>
      <c r="M75" s="153">
        <f t="shared" si="13"/>
        <v>0</v>
      </c>
      <c r="N75" s="17">
        <f t="shared" si="14"/>
        <v>0</v>
      </c>
      <c r="O75" s="17">
        <f t="shared" si="15"/>
        <v>0</v>
      </c>
      <c r="P75" s="17">
        <f t="shared" si="16"/>
        <v>0</v>
      </c>
      <c r="Q75" s="17">
        <f t="shared" si="17"/>
        <v>0</v>
      </c>
      <c r="R75" s="17">
        <f t="shared" si="17"/>
        <v>0</v>
      </c>
      <c r="S75" s="17">
        <f t="shared" si="18"/>
        <v>0</v>
      </c>
      <c r="T75" s="68">
        <f t="shared" si="19"/>
        <v>0</v>
      </c>
      <c r="U75" s="68">
        <f t="shared" si="12"/>
        <v>1</v>
      </c>
      <c r="V75" s="68">
        <f t="shared" si="20"/>
        <v>0</v>
      </c>
    </row>
    <row r="76" spans="2:22" s="1" customFormat="1" ht="20.149999999999999" customHeight="1" x14ac:dyDescent="0.35">
      <c r="B76" s="22">
        <v>68</v>
      </c>
      <c r="C76" s="27">
        <f>IF(Změna!D85="","",Změna!D85)</f>
        <v>0</v>
      </c>
      <c r="D76" s="65">
        <f>IF(Změna!E85="","",Změna!E85)</f>
        <v>0</v>
      </c>
      <c r="E76" s="369"/>
      <c r="F76" s="370"/>
      <c r="G76" s="370"/>
      <c r="H76" s="370"/>
      <c r="I76" s="370"/>
      <c r="J76" s="370"/>
      <c r="K76" s="371"/>
      <c r="M76" s="153">
        <f t="shared" si="13"/>
        <v>0</v>
      </c>
      <c r="N76" s="17">
        <f t="shared" si="14"/>
        <v>0</v>
      </c>
      <c r="O76" s="17">
        <f t="shared" si="15"/>
        <v>0</v>
      </c>
      <c r="P76" s="17">
        <f t="shared" si="16"/>
        <v>0</v>
      </c>
      <c r="Q76" s="17">
        <f t="shared" si="17"/>
        <v>0</v>
      </c>
      <c r="R76" s="17">
        <f t="shared" si="17"/>
        <v>0</v>
      </c>
      <c r="S76" s="17">
        <f t="shared" si="18"/>
        <v>0</v>
      </c>
      <c r="T76" s="68">
        <f t="shared" si="19"/>
        <v>0</v>
      </c>
      <c r="U76" s="68">
        <f t="shared" si="12"/>
        <v>1</v>
      </c>
      <c r="V76" s="68">
        <f t="shared" si="20"/>
        <v>0</v>
      </c>
    </row>
    <row r="77" spans="2:22" s="1" customFormat="1" ht="20.149999999999999" customHeight="1" x14ac:dyDescent="0.35">
      <c r="B77" s="22">
        <v>69</v>
      </c>
      <c r="C77" s="27">
        <f>IF(Změna!D86="","",Změna!D86)</f>
        <v>0</v>
      </c>
      <c r="D77" s="65">
        <f>IF(Změna!E86="","",Změna!E86)</f>
        <v>0</v>
      </c>
      <c r="E77" s="369"/>
      <c r="F77" s="370"/>
      <c r="G77" s="370"/>
      <c r="H77" s="370"/>
      <c r="I77" s="370"/>
      <c r="J77" s="370"/>
      <c r="K77" s="371"/>
      <c r="M77" s="153">
        <f t="shared" si="13"/>
        <v>0</v>
      </c>
      <c r="N77" s="17">
        <f t="shared" si="14"/>
        <v>0</v>
      </c>
      <c r="O77" s="17">
        <f t="shared" si="15"/>
        <v>0</v>
      </c>
      <c r="P77" s="17">
        <f t="shared" si="16"/>
        <v>0</v>
      </c>
      <c r="Q77" s="17">
        <f t="shared" si="17"/>
        <v>0</v>
      </c>
      <c r="R77" s="17">
        <f t="shared" si="17"/>
        <v>0</v>
      </c>
      <c r="S77" s="17">
        <f t="shared" si="18"/>
        <v>0</v>
      </c>
      <c r="T77" s="68">
        <f t="shared" si="19"/>
        <v>0</v>
      </c>
      <c r="U77" s="68">
        <f t="shared" ref="U77:U140" si="21">IF(OR(D77=0,D77=""),1,0)</f>
        <v>1</v>
      </c>
      <c r="V77" s="68">
        <f t="shared" si="20"/>
        <v>0</v>
      </c>
    </row>
    <row r="78" spans="2:22" s="1" customFormat="1" ht="20.149999999999999" customHeight="1" x14ac:dyDescent="0.35">
      <c r="B78" s="22">
        <v>70</v>
      </c>
      <c r="C78" s="27">
        <f>IF(Změna!D87="","",Změna!D87)</f>
        <v>0</v>
      </c>
      <c r="D78" s="65">
        <f>IF(Změna!E87="","",Změna!E87)</f>
        <v>0</v>
      </c>
      <c r="E78" s="369"/>
      <c r="F78" s="370"/>
      <c r="G78" s="370"/>
      <c r="H78" s="370"/>
      <c r="I78" s="370"/>
      <c r="J78" s="370"/>
      <c r="K78" s="371"/>
      <c r="M78" s="153">
        <f t="shared" si="13"/>
        <v>0</v>
      </c>
      <c r="N78" s="17">
        <f t="shared" si="14"/>
        <v>0</v>
      </c>
      <c r="O78" s="17">
        <f t="shared" si="15"/>
        <v>0</v>
      </c>
      <c r="P78" s="17">
        <f t="shared" si="16"/>
        <v>0</v>
      </c>
      <c r="Q78" s="17">
        <f t="shared" si="17"/>
        <v>0</v>
      </c>
      <c r="R78" s="17">
        <f t="shared" si="17"/>
        <v>0</v>
      </c>
      <c r="S78" s="17">
        <f t="shared" si="18"/>
        <v>0</v>
      </c>
      <c r="T78" s="68">
        <f t="shared" si="19"/>
        <v>0</v>
      </c>
      <c r="U78" s="68">
        <f t="shared" si="21"/>
        <v>1</v>
      </c>
      <c r="V78" s="68">
        <f t="shared" si="20"/>
        <v>0</v>
      </c>
    </row>
    <row r="79" spans="2:22" s="1" customFormat="1" ht="20.149999999999999" customHeight="1" x14ac:dyDescent="0.35">
      <c r="B79" s="22">
        <v>71</v>
      </c>
      <c r="C79" s="27">
        <f>IF(Změna!D88="","",Změna!D88)</f>
        <v>0</v>
      </c>
      <c r="D79" s="65">
        <f>IF(Změna!E88="","",Změna!E88)</f>
        <v>0</v>
      </c>
      <c r="E79" s="369"/>
      <c r="F79" s="370"/>
      <c r="G79" s="370"/>
      <c r="H79" s="370"/>
      <c r="I79" s="370"/>
      <c r="J79" s="370"/>
      <c r="K79" s="371"/>
      <c r="M79" s="153">
        <f t="shared" si="13"/>
        <v>0</v>
      </c>
      <c r="N79" s="17">
        <f t="shared" si="14"/>
        <v>0</v>
      </c>
      <c r="O79" s="17">
        <f t="shared" si="15"/>
        <v>0</v>
      </c>
      <c r="P79" s="17">
        <f t="shared" si="16"/>
        <v>0</v>
      </c>
      <c r="Q79" s="17">
        <f t="shared" si="17"/>
        <v>0</v>
      </c>
      <c r="R79" s="17">
        <f t="shared" si="17"/>
        <v>0</v>
      </c>
      <c r="S79" s="17">
        <f t="shared" si="18"/>
        <v>0</v>
      </c>
      <c r="T79" s="68">
        <f t="shared" si="19"/>
        <v>0</v>
      </c>
      <c r="U79" s="68">
        <f t="shared" si="21"/>
        <v>1</v>
      </c>
      <c r="V79" s="68">
        <f t="shared" si="20"/>
        <v>0</v>
      </c>
    </row>
    <row r="80" spans="2:22" s="1" customFormat="1" ht="20.149999999999999" customHeight="1" x14ac:dyDescent="0.35">
      <c r="B80" s="22">
        <v>72</v>
      </c>
      <c r="C80" s="27">
        <f>IF(Změna!D89="","",Změna!D89)</f>
        <v>0</v>
      </c>
      <c r="D80" s="65">
        <f>IF(Změna!E89="","",Změna!E89)</f>
        <v>0</v>
      </c>
      <c r="E80" s="369"/>
      <c r="F80" s="370"/>
      <c r="G80" s="370"/>
      <c r="H80" s="370"/>
      <c r="I80" s="370"/>
      <c r="J80" s="370"/>
      <c r="K80" s="371"/>
      <c r="M80" s="153">
        <f t="shared" si="13"/>
        <v>0</v>
      </c>
      <c r="N80" s="17">
        <f t="shared" si="14"/>
        <v>0</v>
      </c>
      <c r="O80" s="17">
        <f t="shared" si="15"/>
        <v>0</v>
      </c>
      <c r="P80" s="17">
        <f t="shared" si="16"/>
        <v>0</v>
      </c>
      <c r="Q80" s="17">
        <f t="shared" si="17"/>
        <v>0</v>
      </c>
      <c r="R80" s="17">
        <f t="shared" si="17"/>
        <v>0</v>
      </c>
      <c r="S80" s="17">
        <f t="shared" si="18"/>
        <v>0</v>
      </c>
      <c r="T80" s="68">
        <f t="shared" si="19"/>
        <v>0</v>
      </c>
      <c r="U80" s="68">
        <f t="shared" si="21"/>
        <v>1</v>
      </c>
      <c r="V80" s="68">
        <f t="shared" si="20"/>
        <v>0</v>
      </c>
    </row>
    <row r="81" spans="2:22" s="1" customFormat="1" ht="20.149999999999999" customHeight="1" x14ac:dyDescent="0.35">
      <c r="B81" s="22">
        <v>73</v>
      </c>
      <c r="C81" s="27">
        <f>IF(Změna!D90="","",Změna!D90)</f>
        <v>0</v>
      </c>
      <c r="D81" s="65">
        <f>IF(Změna!E90="","",Změna!E90)</f>
        <v>0</v>
      </c>
      <c r="E81" s="369"/>
      <c r="F81" s="370"/>
      <c r="G81" s="370"/>
      <c r="H81" s="370"/>
      <c r="I81" s="370"/>
      <c r="J81" s="370"/>
      <c r="K81" s="371"/>
      <c r="M81" s="153">
        <f t="shared" si="13"/>
        <v>0</v>
      </c>
      <c r="N81" s="17">
        <f t="shared" si="14"/>
        <v>0</v>
      </c>
      <c r="O81" s="17">
        <f t="shared" si="15"/>
        <v>0</v>
      </c>
      <c r="P81" s="17">
        <f t="shared" si="16"/>
        <v>0</v>
      </c>
      <c r="Q81" s="17">
        <f t="shared" si="17"/>
        <v>0</v>
      </c>
      <c r="R81" s="17">
        <f t="shared" si="17"/>
        <v>0</v>
      </c>
      <c r="S81" s="17">
        <f t="shared" si="18"/>
        <v>0</v>
      </c>
      <c r="T81" s="68">
        <f t="shared" si="19"/>
        <v>0</v>
      </c>
      <c r="U81" s="68">
        <f t="shared" si="21"/>
        <v>1</v>
      </c>
      <c r="V81" s="68">
        <f t="shared" si="20"/>
        <v>0</v>
      </c>
    </row>
    <row r="82" spans="2:22" s="1" customFormat="1" ht="20.149999999999999" customHeight="1" x14ac:dyDescent="0.35">
      <c r="B82" s="22">
        <v>74</v>
      </c>
      <c r="C82" s="27">
        <f>IF(Změna!D91="","",Změna!D91)</f>
        <v>0</v>
      </c>
      <c r="D82" s="65">
        <f>IF(Změna!E91="","",Změna!E91)</f>
        <v>0</v>
      </c>
      <c r="E82" s="369"/>
      <c r="F82" s="370"/>
      <c r="G82" s="370"/>
      <c r="H82" s="370"/>
      <c r="I82" s="370"/>
      <c r="J82" s="370"/>
      <c r="K82" s="371"/>
      <c r="M82" s="153">
        <f t="shared" si="13"/>
        <v>0</v>
      </c>
      <c r="N82" s="17">
        <f t="shared" si="14"/>
        <v>0</v>
      </c>
      <c r="O82" s="17">
        <f t="shared" si="15"/>
        <v>0</v>
      </c>
      <c r="P82" s="17">
        <f t="shared" si="16"/>
        <v>0</v>
      </c>
      <c r="Q82" s="17">
        <f t="shared" si="17"/>
        <v>0</v>
      </c>
      <c r="R82" s="17">
        <f t="shared" si="17"/>
        <v>0</v>
      </c>
      <c r="S82" s="17">
        <f t="shared" si="18"/>
        <v>0</v>
      </c>
      <c r="T82" s="68">
        <f t="shared" si="19"/>
        <v>0</v>
      </c>
      <c r="U82" s="68">
        <f t="shared" si="21"/>
        <v>1</v>
      </c>
      <c r="V82" s="68">
        <f t="shared" si="20"/>
        <v>0</v>
      </c>
    </row>
    <row r="83" spans="2:22" s="1" customFormat="1" ht="20.149999999999999" customHeight="1" x14ac:dyDescent="0.35">
      <c r="B83" s="22">
        <v>75</v>
      </c>
      <c r="C83" s="27">
        <f>IF(Změna!D92="","",Změna!D92)</f>
        <v>0</v>
      </c>
      <c r="D83" s="65">
        <f>IF(Změna!E92="","",Změna!E92)</f>
        <v>0</v>
      </c>
      <c r="E83" s="369"/>
      <c r="F83" s="370"/>
      <c r="G83" s="370"/>
      <c r="H83" s="370"/>
      <c r="I83" s="370"/>
      <c r="J83" s="370"/>
      <c r="K83" s="371"/>
      <c r="M83" s="153">
        <f t="shared" si="13"/>
        <v>0</v>
      </c>
      <c r="N83" s="17">
        <f t="shared" si="14"/>
        <v>0</v>
      </c>
      <c r="O83" s="17">
        <f t="shared" si="15"/>
        <v>0</v>
      </c>
      <c r="P83" s="17">
        <f t="shared" si="16"/>
        <v>0</v>
      </c>
      <c r="Q83" s="17">
        <f t="shared" si="17"/>
        <v>0</v>
      </c>
      <c r="R83" s="17">
        <f t="shared" si="17"/>
        <v>0</v>
      </c>
      <c r="S83" s="17">
        <f t="shared" si="18"/>
        <v>0</v>
      </c>
      <c r="T83" s="68">
        <f t="shared" si="19"/>
        <v>0</v>
      </c>
      <c r="U83" s="68">
        <f t="shared" si="21"/>
        <v>1</v>
      </c>
      <c r="V83" s="68">
        <f t="shared" si="20"/>
        <v>0</v>
      </c>
    </row>
    <row r="84" spans="2:22" s="1" customFormat="1" ht="20.149999999999999" customHeight="1" x14ac:dyDescent="0.35">
      <c r="B84" s="22">
        <v>76</v>
      </c>
      <c r="C84" s="27">
        <f>IF(Změna!D93="","",Změna!D93)</f>
        <v>0</v>
      </c>
      <c r="D84" s="65">
        <f>IF(Změna!E93="","",Změna!E93)</f>
        <v>0</v>
      </c>
      <c r="E84" s="369"/>
      <c r="F84" s="370"/>
      <c r="G84" s="370"/>
      <c r="H84" s="370"/>
      <c r="I84" s="370"/>
      <c r="J84" s="370"/>
      <c r="K84" s="371"/>
      <c r="M84" s="153">
        <f t="shared" si="13"/>
        <v>0</v>
      </c>
      <c r="N84" s="17">
        <f t="shared" si="14"/>
        <v>0</v>
      </c>
      <c r="O84" s="17">
        <f t="shared" si="15"/>
        <v>0</v>
      </c>
      <c r="P84" s="17">
        <f t="shared" si="16"/>
        <v>0</v>
      </c>
      <c r="Q84" s="17">
        <f t="shared" si="17"/>
        <v>0</v>
      </c>
      <c r="R84" s="17">
        <f t="shared" si="17"/>
        <v>0</v>
      </c>
      <c r="S84" s="17">
        <f t="shared" si="18"/>
        <v>0</v>
      </c>
      <c r="T84" s="68">
        <f t="shared" si="19"/>
        <v>0</v>
      </c>
      <c r="U84" s="68">
        <f t="shared" si="21"/>
        <v>1</v>
      </c>
      <c r="V84" s="68">
        <f t="shared" si="20"/>
        <v>0</v>
      </c>
    </row>
    <row r="85" spans="2:22" s="1" customFormat="1" ht="20.149999999999999" customHeight="1" x14ac:dyDescent="0.35">
      <c r="B85" s="22">
        <v>77</v>
      </c>
      <c r="C85" s="27">
        <f>IF(Změna!D94="","",Změna!D94)</f>
        <v>0</v>
      </c>
      <c r="D85" s="65">
        <f>IF(Změna!E94="","",Změna!E94)</f>
        <v>0</v>
      </c>
      <c r="E85" s="369"/>
      <c r="F85" s="370"/>
      <c r="G85" s="370"/>
      <c r="H85" s="370"/>
      <c r="I85" s="370"/>
      <c r="J85" s="370"/>
      <c r="K85" s="371"/>
      <c r="M85" s="153">
        <f t="shared" si="13"/>
        <v>0</v>
      </c>
      <c r="N85" s="17">
        <f t="shared" si="14"/>
        <v>0</v>
      </c>
      <c r="O85" s="17">
        <f t="shared" si="15"/>
        <v>0</v>
      </c>
      <c r="P85" s="17">
        <f t="shared" si="16"/>
        <v>0</v>
      </c>
      <c r="Q85" s="17">
        <f t="shared" si="17"/>
        <v>0</v>
      </c>
      <c r="R85" s="17">
        <f t="shared" si="17"/>
        <v>0</v>
      </c>
      <c r="S85" s="17">
        <f t="shared" si="18"/>
        <v>0</v>
      </c>
      <c r="T85" s="68">
        <f t="shared" si="19"/>
        <v>0</v>
      </c>
      <c r="U85" s="68">
        <f t="shared" si="21"/>
        <v>1</v>
      </c>
      <c r="V85" s="68">
        <f t="shared" si="20"/>
        <v>0</v>
      </c>
    </row>
    <row r="86" spans="2:22" s="1" customFormat="1" ht="20.149999999999999" customHeight="1" x14ac:dyDescent="0.35">
      <c r="B86" s="22">
        <v>78</v>
      </c>
      <c r="C86" s="27">
        <f>IF(Změna!D95="","",Změna!D95)</f>
        <v>0</v>
      </c>
      <c r="D86" s="65">
        <f>IF(Změna!E95="","",Změna!E95)</f>
        <v>0</v>
      </c>
      <c r="E86" s="369"/>
      <c r="F86" s="370"/>
      <c r="G86" s="370"/>
      <c r="H86" s="370"/>
      <c r="I86" s="370"/>
      <c r="J86" s="370"/>
      <c r="K86" s="371"/>
      <c r="M86" s="153">
        <f t="shared" si="13"/>
        <v>0</v>
      </c>
      <c r="N86" s="17">
        <f t="shared" si="14"/>
        <v>0</v>
      </c>
      <c r="O86" s="17">
        <f t="shared" si="15"/>
        <v>0</v>
      </c>
      <c r="P86" s="17">
        <f t="shared" si="16"/>
        <v>0</v>
      </c>
      <c r="Q86" s="17">
        <f t="shared" si="17"/>
        <v>0</v>
      </c>
      <c r="R86" s="17">
        <f t="shared" si="17"/>
        <v>0</v>
      </c>
      <c r="S86" s="17">
        <f t="shared" si="18"/>
        <v>0</v>
      </c>
      <c r="T86" s="68">
        <f t="shared" si="19"/>
        <v>0</v>
      </c>
      <c r="U86" s="68">
        <f t="shared" si="21"/>
        <v>1</v>
      </c>
      <c r="V86" s="68">
        <f t="shared" si="20"/>
        <v>0</v>
      </c>
    </row>
    <row r="87" spans="2:22" s="1" customFormat="1" ht="20.149999999999999" customHeight="1" x14ac:dyDescent="0.35">
      <c r="B87" s="22">
        <v>79</v>
      </c>
      <c r="C87" s="27">
        <f>IF(Změna!D96="","",Změna!D96)</f>
        <v>0</v>
      </c>
      <c r="D87" s="65">
        <f>IF(Změna!E96="","",Změna!E96)</f>
        <v>0</v>
      </c>
      <c r="E87" s="369"/>
      <c r="F87" s="370"/>
      <c r="G87" s="370"/>
      <c r="H87" s="370"/>
      <c r="I87" s="370"/>
      <c r="J87" s="370"/>
      <c r="K87" s="371"/>
      <c r="M87" s="153">
        <f t="shared" si="13"/>
        <v>0</v>
      </c>
      <c r="N87" s="17">
        <f t="shared" si="14"/>
        <v>0</v>
      </c>
      <c r="O87" s="17">
        <f t="shared" si="15"/>
        <v>0</v>
      </c>
      <c r="P87" s="17">
        <f t="shared" si="16"/>
        <v>0</v>
      </c>
      <c r="Q87" s="17">
        <f t="shared" si="17"/>
        <v>0</v>
      </c>
      <c r="R87" s="17">
        <f t="shared" si="17"/>
        <v>0</v>
      </c>
      <c r="S87" s="17">
        <f t="shared" si="18"/>
        <v>0</v>
      </c>
      <c r="T87" s="68">
        <f t="shared" si="19"/>
        <v>0</v>
      </c>
      <c r="U87" s="68">
        <f t="shared" si="21"/>
        <v>1</v>
      </c>
      <c r="V87" s="68">
        <f t="shared" si="20"/>
        <v>0</v>
      </c>
    </row>
    <row r="88" spans="2:22" s="1" customFormat="1" ht="20.149999999999999" customHeight="1" x14ac:dyDescent="0.35">
      <c r="B88" s="22">
        <v>80</v>
      </c>
      <c r="C88" s="27">
        <f>IF(Změna!D97="","",Změna!D97)</f>
        <v>0</v>
      </c>
      <c r="D88" s="65">
        <f>IF(Změna!E97="","",Změna!E97)</f>
        <v>0</v>
      </c>
      <c r="E88" s="369"/>
      <c r="F88" s="370"/>
      <c r="G88" s="370"/>
      <c r="H88" s="370"/>
      <c r="I88" s="370"/>
      <c r="J88" s="370"/>
      <c r="K88" s="371"/>
      <c r="M88" s="153">
        <f t="shared" si="13"/>
        <v>0</v>
      </c>
      <c r="N88" s="17">
        <f t="shared" si="14"/>
        <v>0</v>
      </c>
      <c r="O88" s="17">
        <f t="shared" si="15"/>
        <v>0</v>
      </c>
      <c r="P88" s="17">
        <f t="shared" si="16"/>
        <v>0</v>
      </c>
      <c r="Q88" s="17">
        <f t="shared" si="17"/>
        <v>0</v>
      </c>
      <c r="R88" s="17">
        <f t="shared" si="17"/>
        <v>0</v>
      </c>
      <c r="S88" s="17">
        <f t="shared" si="18"/>
        <v>0</v>
      </c>
      <c r="T88" s="68">
        <f t="shared" si="19"/>
        <v>0</v>
      </c>
      <c r="U88" s="68">
        <f t="shared" si="21"/>
        <v>1</v>
      </c>
      <c r="V88" s="68">
        <f t="shared" si="20"/>
        <v>0</v>
      </c>
    </row>
    <row r="89" spans="2:22" s="1" customFormat="1" ht="20.149999999999999" customHeight="1" x14ac:dyDescent="0.35">
      <c r="B89" s="22">
        <v>81</v>
      </c>
      <c r="C89" s="27">
        <f>IF(Změna!D98="","",Změna!D98)</f>
        <v>0</v>
      </c>
      <c r="D89" s="65">
        <f>IF(Změna!E98="","",Změna!E98)</f>
        <v>0</v>
      </c>
      <c r="E89" s="369"/>
      <c r="F89" s="370"/>
      <c r="G89" s="370"/>
      <c r="H89" s="370"/>
      <c r="I89" s="370"/>
      <c r="J89" s="370"/>
      <c r="K89" s="371"/>
      <c r="M89" s="153">
        <f t="shared" si="13"/>
        <v>0</v>
      </c>
      <c r="N89" s="17">
        <f t="shared" si="14"/>
        <v>0</v>
      </c>
      <c r="O89" s="17">
        <f t="shared" si="15"/>
        <v>0</v>
      </c>
      <c r="P89" s="17">
        <f t="shared" si="16"/>
        <v>0</v>
      </c>
      <c r="Q89" s="17">
        <f t="shared" si="17"/>
        <v>0</v>
      </c>
      <c r="R89" s="17">
        <f t="shared" si="17"/>
        <v>0</v>
      </c>
      <c r="S89" s="17">
        <f t="shared" si="18"/>
        <v>0</v>
      </c>
      <c r="T89" s="68">
        <f t="shared" si="19"/>
        <v>0</v>
      </c>
      <c r="U89" s="68">
        <f t="shared" si="21"/>
        <v>1</v>
      </c>
      <c r="V89" s="68">
        <f t="shared" si="20"/>
        <v>0</v>
      </c>
    </row>
    <row r="90" spans="2:22" s="1" customFormat="1" ht="20.149999999999999" customHeight="1" x14ac:dyDescent="0.35">
      <c r="B90" s="22">
        <v>82</v>
      </c>
      <c r="C90" s="27">
        <f>IF(Změna!D99="","",Změna!D99)</f>
        <v>0</v>
      </c>
      <c r="D90" s="65">
        <f>IF(Změna!E99="","",Změna!E99)</f>
        <v>0</v>
      </c>
      <c r="E90" s="369"/>
      <c r="F90" s="370"/>
      <c r="G90" s="370"/>
      <c r="H90" s="370"/>
      <c r="I90" s="370"/>
      <c r="J90" s="370"/>
      <c r="K90" s="371"/>
      <c r="M90" s="153">
        <f t="shared" si="13"/>
        <v>0</v>
      </c>
      <c r="N90" s="17">
        <f t="shared" si="14"/>
        <v>0</v>
      </c>
      <c r="O90" s="17">
        <f t="shared" si="15"/>
        <v>0</v>
      </c>
      <c r="P90" s="17">
        <f t="shared" si="16"/>
        <v>0</v>
      </c>
      <c r="Q90" s="17">
        <f t="shared" si="17"/>
        <v>0</v>
      </c>
      <c r="R90" s="17">
        <f t="shared" si="17"/>
        <v>0</v>
      </c>
      <c r="S90" s="17">
        <f t="shared" si="18"/>
        <v>0</v>
      </c>
      <c r="T90" s="68">
        <f t="shared" si="19"/>
        <v>0</v>
      </c>
      <c r="U90" s="68">
        <f t="shared" si="21"/>
        <v>1</v>
      </c>
      <c r="V90" s="68">
        <f t="shared" si="20"/>
        <v>0</v>
      </c>
    </row>
    <row r="91" spans="2:22" s="1" customFormat="1" ht="20.149999999999999" customHeight="1" x14ac:dyDescent="0.35">
      <c r="B91" s="22">
        <v>83</v>
      </c>
      <c r="C91" s="27">
        <f>IF(Změna!D100="","",Změna!D100)</f>
        <v>0</v>
      </c>
      <c r="D91" s="65">
        <f>IF(Změna!E100="","",Změna!E100)</f>
        <v>0</v>
      </c>
      <c r="E91" s="369"/>
      <c r="F91" s="370"/>
      <c r="G91" s="370"/>
      <c r="H91" s="370"/>
      <c r="I91" s="370"/>
      <c r="J91" s="370"/>
      <c r="K91" s="371"/>
      <c r="M91" s="153">
        <f t="shared" si="13"/>
        <v>0</v>
      </c>
      <c r="N91" s="17">
        <f t="shared" si="14"/>
        <v>0</v>
      </c>
      <c r="O91" s="17">
        <f t="shared" si="15"/>
        <v>0</v>
      </c>
      <c r="P91" s="17">
        <f t="shared" si="16"/>
        <v>0</v>
      </c>
      <c r="Q91" s="17">
        <f t="shared" si="17"/>
        <v>0</v>
      </c>
      <c r="R91" s="17">
        <f t="shared" si="17"/>
        <v>0</v>
      </c>
      <c r="S91" s="17">
        <f t="shared" si="18"/>
        <v>0</v>
      </c>
      <c r="T91" s="68">
        <f t="shared" si="19"/>
        <v>0</v>
      </c>
      <c r="U91" s="68">
        <f t="shared" si="21"/>
        <v>1</v>
      </c>
      <c r="V91" s="68">
        <f t="shared" si="20"/>
        <v>0</v>
      </c>
    </row>
    <row r="92" spans="2:22" s="1" customFormat="1" ht="20.149999999999999" customHeight="1" x14ac:dyDescent="0.35">
      <c r="B92" s="22">
        <v>84</v>
      </c>
      <c r="C92" s="27">
        <f>IF(Změna!D101="","",Změna!D101)</f>
        <v>0</v>
      </c>
      <c r="D92" s="65">
        <f>IF(Změna!E101="","",Změna!E101)</f>
        <v>0</v>
      </c>
      <c r="E92" s="369"/>
      <c r="F92" s="370"/>
      <c r="G92" s="370"/>
      <c r="H92" s="370"/>
      <c r="I92" s="370"/>
      <c r="J92" s="370"/>
      <c r="K92" s="371"/>
      <c r="M92" s="153">
        <f t="shared" si="13"/>
        <v>0</v>
      </c>
      <c r="N92" s="17">
        <f t="shared" si="14"/>
        <v>0</v>
      </c>
      <c r="O92" s="17">
        <f t="shared" si="15"/>
        <v>0</v>
      </c>
      <c r="P92" s="17">
        <f t="shared" si="16"/>
        <v>0</v>
      </c>
      <c r="Q92" s="17">
        <f t="shared" si="17"/>
        <v>0</v>
      </c>
      <c r="R92" s="17">
        <f t="shared" si="17"/>
        <v>0</v>
      </c>
      <c r="S92" s="17">
        <f t="shared" si="18"/>
        <v>0</v>
      </c>
      <c r="T92" s="68">
        <f t="shared" si="19"/>
        <v>0</v>
      </c>
      <c r="U92" s="68">
        <f t="shared" si="21"/>
        <v>1</v>
      </c>
      <c r="V92" s="68">
        <f t="shared" si="20"/>
        <v>0</v>
      </c>
    </row>
    <row r="93" spans="2:22" s="1" customFormat="1" ht="20.149999999999999" customHeight="1" x14ac:dyDescent="0.35">
      <c r="B93" s="22">
        <v>85</v>
      </c>
      <c r="C93" s="27">
        <f>IF(Změna!D102="","",Změna!D102)</f>
        <v>0</v>
      </c>
      <c r="D93" s="65">
        <f>IF(Změna!E102="","",Změna!E102)</f>
        <v>0</v>
      </c>
      <c r="E93" s="369"/>
      <c r="F93" s="370"/>
      <c r="G93" s="370"/>
      <c r="H93" s="370"/>
      <c r="I93" s="370"/>
      <c r="J93" s="370"/>
      <c r="K93" s="371"/>
      <c r="M93" s="153">
        <f t="shared" si="13"/>
        <v>0</v>
      </c>
      <c r="N93" s="17">
        <f t="shared" si="14"/>
        <v>0</v>
      </c>
      <c r="O93" s="17">
        <f t="shared" si="15"/>
        <v>0</v>
      </c>
      <c r="P93" s="17">
        <f t="shared" si="16"/>
        <v>0</v>
      </c>
      <c r="Q93" s="17">
        <f t="shared" si="17"/>
        <v>0</v>
      </c>
      <c r="R93" s="17">
        <f t="shared" si="17"/>
        <v>0</v>
      </c>
      <c r="S93" s="17">
        <f t="shared" si="18"/>
        <v>0</v>
      </c>
      <c r="T93" s="68">
        <f t="shared" si="19"/>
        <v>0</v>
      </c>
      <c r="U93" s="68">
        <f t="shared" si="21"/>
        <v>1</v>
      </c>
      <c r="V93" s="68">
        <f t="shared" si="20"/>
        <v>0</v>
      </c>
    </row>
    <row r="94" spans="2:22" s="1" customFormat="1" ht="20.149999999999999" customHeight="1" x14ac:dyDescent="0.35">
      <c r="B94" s="22">
        <v>86</v>
      </c>
      <c r="C94" s="27">
        <f>IF(Změna!D103="","",Změna!D103)</f>
        <v>0</v>
      </c>
      <c r="D94" s="65">
        <f>IF(Změna!E103="","",Změna!E103)</f>
        <v>0</v>
      </c>
      <c r="E94" s="369"/>
      <c r="F94" s="370"/>
      <c r="G94" s="370"/>
      <c r="H94" s="370"/>
      <c r="I94" s="370"/>
      <c r="J94" s="370"/>
      <c r="K94" s="371"/>
      <c r="M94" s="153">
        <f t="shared" si="13"/>
        <v>0</v>
      </c>
      <c r="N94" s="17">
        <f t="shared" si="14"/>
        <v>0</v>
      </c>
      <c r="O94" s="17">
        <f t="shared" si="15"/>
        <v>0</v>
      </c>
      <c r="P94" s="17">
        <f t="shared" si="16"/>
        <v>0</v>
      </c>
      <c r="Q94" s="17">
        <f t="shared" si="17"/>
        <v>0</v>
      </c>
      <c r="R94" s="17">
        <f t="shared" si="17"/>
        <v>0</v>
      </c>
      <c r="S94" s="17">
        <f t="shared" si="18"/>
        <v>0</v>
      </c>
      <c r="T94" s="68">
        <f t="shared" si="19"/>
        <v>0</v>
      </c>
      <c r="U94" s="68">
        <f t="shared" si="21"/>
        <v>1</v>
      </c>
      <c r="V94" s="68">
        <f t="shared" si="20"/>
        <v>0</v>
      </c>
    </row>
    <row r="95" spans="2:22" s="1" customFormat="1" ht="20.149999999999999" customHeight="1" x14ac:dyDescent="0.35">
      <c r="B95" s="22">
        <v>87</v>
      </c>
      <c r="C95" s="27">
        <f>IF(Změna!D104="","",Změna!D104)</f>
        <v>0</v>
      </c>
      <c r="D95" s="65">
        <f>IF(Změna!E104="","",Změna!E104)</f>
        <v>0</v>
      </c>
      <c r="E95" s="369"/>
      <c r="F95" s="370"/>
      <c r="G95" s="370"/>
      <c r="H95" s="370"/>
      <c r="I95" s="370"/>
      <c r="J95" s="370"/>
      <c r="K95" s="371"/>
      <c r="M95" s="153">
        <f t="shared" si="13"/>
        <v>0</v>
      </c>
      <c r="N95" s="17">
        <f t="shared" si="14"/>
        <v>0</v>
      </c>
      <c r="O95" s="17">
        <f t="shared" si="15"/>
        <v>0</v>
      </c>
      <c r="P95" s="17">
        <f t="shared" si="16"/>
        <v>0</v>
      </c>
      <c r="Q95" s="17">
        <f t="shared" si="17"/>
        <v>0</v>
      </c>
      <c r="R95" s="17">
        <f t="shared" si="17"/>
        <v>0</v>
      </c>
      <c r="S95" s="17">
        <f t="shared" si="18"/>
        <v>0</v>
      </c>
      <c r="T95" s="68">
        <f t="shared" si="19"/>
        <v>0</v>
      </c>
      <c r="U95" s="68">
        <f t="shared" si="21"/>
        <v>1</v>
      </c>
      <c r="V95" s="68">
        <f t="shared" si="20"/>
        <v>0</v>
      </c>
    </row>
    <row r="96" spans="2:22" s="1" customFormat="1" ht="20.149999999999999" customHeight="1" x14ac:dyDescent="0.35">
      <c r="B96" s="22">
        <v>88</v>
      </c>
      <c r="C96" s="27">
        <f>IF(Změna!D105="","",Změna!D105)</f>
        <v>0</v>
      </c>
      <c r="D96" s="65">
        <f>IF(Změna!E105="","",Změna!E105)</f>
        <v>0</v>
      </c>
      <c r="E96" s="369"/>
      <c r="F96" s="370"/>
      <c r="G96" s="370"/>
      <c r="H96" s="370"/>
      <c r="I96" s="370"/>
      <c r="J96" s="370"/>
      <c r="K96" s="371"/>
      <c r="M96" s="153">
        <f t="shared" si="13"/>
        <v>0</v>
      </c>
      <c r="N96" s="17">
        <f t="shared" si="14"/>
        <v>0</v>
      </c>
      <c r="O96" s="17">
        <f t="shared" si="15"/>
        <v>0</v>
      </c>
      <c r="P96" s="17">
        <f t="shared" si="16"/>
        <v>0</v>
      </c>
      <c r="Q96" s="17">
        <f t="shared" si="17"/>
        <v>0</v>
      </c>
      <c r="R96" s="17">
        <f t="shared" si="17"/>
        <v>0</v>
      </c>
      <c r="S96" s="17">
        <f t="shared" si="18"/>
        <v>0</v>
      </c>
      <c r="T96" s="68">
        <f t="shared" si="19"/>
        <v>0</v>
      </c>
      <c r="U96" s="68">
        <f t="shared" si="21"/>
        <v>1</v>
      </c>
      <c r="V96" s="68">
        <f t="shared" si="20"/>
        <v>0</v>
      </c>
    </row>
    <row r="97" spans="2:22" s="1" customFormat="1" ht="20.149999999999999" customHeight="1" x14ac:dyDescent="0.35">
      <c r="B97" s="22">
        <v>89</v>
      </c>
      <c r="C97" s="27">
        <f>IF(Změna!D106="","",Změna!D106)</f>
        <v>0</v>
      </c>
      <c r="D97" s="65">
        <f>IF(Změna!E106="","",Změna!E106)</f>
        <v>0</v>
      </c>
      <c r="E97" s="369"/>
      <c r="F97" s="370"/>
      <c r="G97" s="370"/>
      <c r="H97" s="370"/>
      <c r="I97" s="370"/>
      <c r="J97" s="370"/>
      <c r="K97" s="371"/>
      <c r="M97" s="153">
        <f t="shared" si="13"/>
        <v>0</v>
      </c>
      <c r="N97" s="17">
        <f t="shared" si="14"/>
        <v>0</v>
      </c>
      <c r="O97" s="17">
        <f t="shared" si="15"/>
        <v>0</v>
      </c>
      <c r="P97" s="17">
        <f t="shared" si="16"/>
        <v>0</v>
      </c>
      <c r="Q97" s="17">
        <f t="shared" si="17"/>
        <v>0</v>
      </c>
      <c r="R97" s="17">
        <f t="shared" si="17"/>
        <v>0</v>
      </c>
      <c r="S97" s="17">
        <f t="shared" si="18"/>
        <v>0</v>
      </c>
      <c r="T97" s="68">
        <f t="shared" si="19"/>
        <v>0</v>
      </c>
      <c r="U97" s="68">
        <f t="shared" si="21"/>
        <v>1</v>
      </c>
      <c r="V97" s="68">
        <f t="shared" si="20"/>
        <v>0</v>
      </c>
    </row>
    <row r="98" spans="2:22" s="1" customFormat="1" ht="20.149999999999999" customHeight="1" x14ac:dyDescent="0.35">
      <c r="B98" s="22">
        <v>90</v>
      </c>
      <c r="C98" s="27">
        <f>IF(Změna!D107="","",Změna!D107)</f>
        <v>0</v>
      </c>
      <c r="D98" s="65">
        <f>IF(Změna!E107="","",Změna!E107)</f>
        <v>0</v>
      </c>
      <c r="E98" s="369"/>
      <c r="F98" s="370"/>
      <c r="G98" s="370"/>
      <c r="H98" s="370"/>
      <c r="I98" s="370"/>
      <c r="J98" s="370"/>
      <c r="K98" s="371"/>
      <c r="M98" s="153">
        <f t="shared" si="13"/>
        <v>0</v>
      </c>
      <c r="N98" s="17">
        <f t="shared" si="14"/>
        <v>0</v>
      </c>
      <c r="O98" s="17">
        <f t="shared" si="15"/>
        <v>0</v>
      </c>
      <c r="P98" s="17">
        <f t="shared" si="16"/>
        <v>0</v>
      </c>
      <c r="Q98" s="17">
        <f t="shared" si="17"/>
        <v>0</v>
      </c>
      <c r="R98" s="17">
        <f t="shared" si="17"/>
        <v>0</v>
      </c>
      <c r="S98" s="17">
        <f t="shared" si="18"/>
        <v>0</v>
      </c>
      <c r="T98" s="68">
        <f t="shared" si="19"/>
        <v>0</v>
      </c>
      <c r="U98" s="68">
        <f t="shared" si="21"/>
        <v>1</v>
      </c>
      <c r="V98" s="68">
        <f t="shared" si="20"/>
        <v>0</v>
      </c>
    </row>
    <row r="99" spans="2:22" s="1" customFormat="1" ht="20.149999999999999" customHeight="1" x14ac:dyDescent="0.35">
      <c r="B99" s="22">
        <v>91</v>
      </c>
      <c r="C99" s="27">
        <f>IF(Změna!D108="","",Změna!D108)</f>
        <v>0</v>
      </c>
      <c r="D99" s="65">
        <f>IF(Změna!E108="","",Změna!E108)</f>
        <v>0</v>
      </c>
      <c r="E99" s="369"/>
      <c r="F99" s="370"/>
      <c r="G99" s="370"/>
      <c r="H99" s="370"/>
      <c r="I99" s="370"/>
      <c r="J99" s="370"/>
      <c r="K99" s="371"/>
      <c r="M99" s="153">
        <f t="shared" si="13"/>
        <v>0</v>
      </c>
      <c r="N99" s="17">
        <f t="shared" si="14"/>
        <v>0</v>
      </c>
      <c r="O99" s="17">
        <f t="shared" si="15"/>
        <v>0</v>
      </c>
      <c r="P99" s="17">
        <f t="shared" si="16"/>
        <v>0</v>
      </c>
      <c r="Q99" s="17">
        <f t="shared" si="17"/>
        <v>0</v>
      </c>
      <c r="R99" s="17">
        <f t="shared" si="17"/>
        <v>0</v>
      </c>
      <c r="S99" s="17">
        <f t="shared" si="18"/>
        <v>0</v>
      </c>
      <c r="T99" s="68">
        <f t="shared" si="19"/>
        <v>0</v>
      </c>
      <c r="U99" s="68">
        <f t="shared" si="21"/>
        <v>1</v>
      </c>
      <c r="V99" s="68">
        <f t="shared" si="20"/>
        <v>0</v>
      </c>
    </row>
    <row r="100" spans="2:22" s="1" customFormat="1" ht="20.149999999999999" customHeight="1" x14ac:dyDescent="0.35">
      <c r="B100" s="22">
        <v>92</v>
      </c>
      <c r="C100" s="27">
        <f>IF(Změna!D109="","",Změna!D109)</f>
        <v>0</v>
      </c>
      <c r="D100" s="65">
        <f>IF(Změna!E109="","",Změna!E109)</f>
        <v>0</v>
      </c>
      <c r="E100" s="369"/>
      <c r="F100" s="370"/>
      <c r="G100" s="370"/>
      <c r="H100" s="370"/>
      <c r="I100" s="370"/>
      <c r="J100" s="370"/>
      <c r="K100" s="371"/>
      <c r="M100" s="153">
        <f t="shared" si="13"/>
        <v>0</v>
      </c>
      <c r="N100" s="17">
        <f t="shared" si="14"/>
        <v>0</v>
      </c>
      <c r="O100" s="17">
        <f t="shared" si="15"/>
        <v>0</v>
      </c>
      <c r="P100" s="17">
        <f t="shared" si="16"/>
        <v>0</v>
      </c>
      <c r="Q100" s="17">
        <f t="shared" si="17"/>
        <v>0</v>
      </c>
      <c r="R100" s="17">
        <f t="shared" si="17"/>
        <v>0</v>
      </c>
      <c r="S100" s="17">
        <f t="shared" si="18"/>
        <v>0</v>
      </c>
      <c r="T100" s="68">
        <f t="shared" si="19"/>
        <v>0</v>
      </c>
      <c r="U100" s="68">
        <f t="shared" si="21"/>
        <v>1</v>
      </c>
      <c r="V100" s="68">
        <f t="shared" si="20"/>
        <v>0</v>
      </c>
    </row>
    <row r="101" spans="2:22" s="1" customFormat="1" ht="20.149999999999999" customHeight="1" x14ac:dyDescent="0.35">
      <c r="B101" s="22">
        <v>93</v>
      </c>
      <c r="C101" s="27">
        <f>IF(Změna!D110="","",Změna!D110)</f>
        <v>0</v>
      </c>
      <c r="D101" s="65">
        <f>IF(Změna!E110="","",Změna!E110)</f>
        <v>0</v>
      </c>
      <c r="E101" s="369"/>
      <c r="F101" s="370"/>
      <c r="G101" s="370"/>
      <c r="H101" s="370"/>
      <c r="I101" s="370"/>
      <c r="J101" s="370"/>
      <c r="K101" s="371"/>
      <c r="M101" s="153">
        <f t="shared" si="13"/>
        <v>0</v>
      </c>
      <c r="N101" s="17">
        <f t="shared" si="14"/>
        <v>0</v>
      </c>
      <c r="O101" s="17">
        <f t="shared" si="15"/>
        <v>0</v>
      </c>
      <c r="P101" s="17">
        <f t="shared" si="16"/>
        <v>0</v>
      </c>
      <c r="Q101" s="17">
        <f t="shared" si="17"/>
        <v>0</v>
      </c>
      <c r="R101" s="17">
        <f t="shared" si="17"/>
        <v>0</v>
      </c>
      <c r="S101" s="17">
        <f t="shared" si="18"/>
        <v>0</v>
      </c>
      <c r="T101" s="68">
        <f t="shared" si="19"/>
        <v>0</v>
      </c>
      <c r="U101" s="68">
        <f t="shared" si="21"/>
        <v>1</v>
      </c>
      <c r="V101" s="68">
        <f t="shared" si="20"/>
        <v>0</v>
      </c>
    </row>
    <row r="102" spans="2:22" s="1" customFormat="1" ht="20.149999999999999" customHeight="1" x14ac:dyDescent="0.35">
      <c r="B102" s="22">
        <v>94</v>
      </c>
      <c r="C102" s="27">
        <f>IF(Změna!D111="","",Změna!D111)</f>
        <v>0</v>
      </c>
      <c r="D102" s="65">
        <f>IF(Změna!E111="","",Změna!E111)</f>
        <v>0</v>
      </c>
      <c r="E102" s="369"/>
      <c r="F102" s="370"/>
      <c r="G102" s="370"/>
      <c r="H102" s="370"/>
      <c r="I102" s="370"/>
      <c r="J102" s="370"/>
      <c r="K102" s="371"/>
      <c r="M102" s="153">
        <f t="shared" si="13"/>
        <v>0</v>
      </c>
      <c r="N102" s="17">
        <f t="shared" si="14"/>
        <v>0</v>
      </c>
      <c r="O102" s="17">
        <f t="shared" si="15"/>
        <v>0</v>
      </c>
      <c r="P102" s="17">
        <f t="shared" si="16"/>
        <v>0</v>
      </c>
      <c r="Q102" s="17">
        <f t="shared" si="17"/>
        <v>0</v>
      </c>
      <c r="R102" s="17">
        <f t="shared" si="17"/>
        <v>0</v>
      </c>
      <c r="S102" s="17">
        <f t="shared" si="18"/>
        <v>0</v>
      </c>
      <c r="T102" s="68">
        <f t="shared" si="19"/>
        <v>0</v>
      </c>
      <c r="U102" s="68">
        <f t="shared" si="21"/>
        <v>1</v>
      </c>
      <c r="V102" s="68">
        <f t="shared" si="20"/>
        <v>0</v>
      </c>
    </row>
    <row r="103" spans="2:22" s="1" customFormat="1" ht="20.149999999999999" customHeight="1" x14ac:dyDescent="0.35">
      <c r="B103" s="22">
        <v>95</v>
      </c>
      <c r="C103" s="27">
        <f>IF(Změna!D112="","",Změna!D112)</f>
        <v>0</v>
      </c>
      <c r="D103" s="65">
        <f>IF(Změna!E112="","",Změna!E112)</f>
        <v>0</v>
      </c>
      <c r="E103" s="369"/>
      <c r="F103" s="370"/>
      <c r="G103" s="370"/>
      <c r="H103" s="370"/>
      <c r="I103" s="370"/>
      <c r="J103" s="370"/>
      <c r="K103" s="371"/>
      <c r="M103" s="153">
        <f t="shared" si="13"/>
        <v>0</v>
      </c>
      <c r="N103" s="17">
        <f t="shared" si="14"/>
        <v>0</v>
      </c>
      <c r="O103" s="17">
        <f t="shared" si="15"/>
        <v>0</v>
      </c>
      <c r="P103" s="17">
        <f t="shared" si="16"/>
        <v>0</v>
      </c>
      <c r="Q103" s="17">
        <f t="shared" si="17"/>
        <v>0</v>
      </c>
      <c r="R103" s="17">
        <f t="shared" si="17"/>
        <v>0</v>
      </c>
      <c r="S103" s="17">
        <f t="shared" si="18"/>
        <v>0</v>
      </c>
      <c r="T103" s="68">
        <f t="shared" si="19"/>
        <v>0</v>
      </c>
      <c r="U103" s="68">
        <f t="shared" si="21"/>
        <v>1</v>
      </c>
      <c r="V103" s="68">
        <f t="shared" si="20"/>
        <v>0</v>
      </c>
    </row>
    <row r="104" spans="2:22" s="1" customFormat="1" ht="20.149999999999999" customHeight="1" x14ac:dyDescent="0.35">
      <c r="B104" s="22">
        <v>96</v>
      </c>
      <c r="C104" s="27">
        <f>IF(Změna!D113="","",Změna!D113)</f>
        <v>0</v>
      </c>
      <c r="D104" s="65">
        <f>IF(Změna!E113="","",Změna!E113)</f>
        <v>0</v>
      </c>
      <c r="E104" s="369"/>
      <c r="F104" s="370"/>
      <c r="G104" s="370"/>
      <c r="H104" s="370"/>
      <c r="I104" s="370"/>
      <c r="J104" s="370"/>
      <c r="K104" s="371"/>
      <c r="M104" s="153">
        <f t="shared" si="13"/>
        <v>0</v>
      </c>
      <c r="N104" s="17">
        <f t="shared" si="14"/>
        <v>0</v>
      </c>
      <c r="O104" s="17">
        <f t="shared" si="15"/>
        <v>0</v>
      </c>
      <c r="P104" s="17">
        <f t="shared" si="16"/>
        <v>0</v>
      </c>
      <c r="Q104" s="17">
        <f t="shared" si="17"/>
        <v>0</v>
      </c>
      <c r="R104" s="17">
        <f t="shared" si="17"/>
        <v>0</v>
      </c>
      <c r="S104" s="17">
        <f t="shared" si="18"/>
        <v>0</v>
      </c>
      <c r="T104" s="68">
        <f t="shared" si="19"/>
        <v>0</v>
      </c>
      <c r="U104" s="68">
        <f t="shared" si="21"/>
        <v>1</v>
      </c>
      <c r="V104" s="68">
        <f t="shared" si="20"/>
        <v>0</v>
      </c>
    </row>
    <row r="105" spans="2:22" s="1" customFormat="1" ht="20.149999999999999" customHeight="1" x14ac:dyDescent="0.35">
      <c r="B105" s="22">
        <v>97</v>
      </c>
      <c r="C105" s="27">
        <f>IF(Změna!D114="","",Změna!D114)</f>
        <v>0</v>
      </c>
      <c r="D105" s="65">
        <f>IF(Změna!E114="","",Změna!E114)</f>
        <v>0</v>
      </c>
      <c r="E105" s="369"/>
      <c r="F105" s="370"/>
      <c r="G105" s="370"/>
      <c r="H105" s="370"/>
      <c r="I105" s="370"/>
      <c r="J105" s="370"/>
      <c r="K105" s="371"/>
      <c r="M105" s="153">
        <f t="shared" si="13"/>
        <v>0</v>
      </c>
      <c r="N105" s="17">
        <f t="shared" si="14"/>
        <v>0</v>
      </c>
      <c r="O105" s="17">
        <f t="shared" si="15"/>
        <v>0</v>
      </c>
      <c r="P105" s="17">
        <f t="shared" si="16"/>
        <v>0</v>
      </c>
      <c r="Q105" s="17">
        <f t="shared" si="17"/>
        <v>0</v>
      </c>
      <c r="R105" s="17">
        <f t="shared" si="17"/>
        <v>0</v>
      </c>
      <c r="S105" s="17">
        <f t="shared" si="18"/>
        <v>0</v>
      </c>
      <c r="T105" s="68">
        <f t="shared" si="19"/>
        <v>0</v>
      </c>
      <c r="U105" s="68">
        <f t="shared" si="21"/>
        <v>1</v>
      </c>
      <c r="V105" s="68">
        <f t="shared" si="20"/>
        <v>0</v>
      </c>
    </row>
    <row r="106" spans="2:22" s="1" customFormat="1" ht="20.149999999999999" customHeight="1" x14ac:dyDescent="0.35">
      <c r="B106" s="22">
        <v>98</v>
      </c>
      <c r="C106" s="27">
        <f>IF(Změna!D115="","",Změna!D115)</f>
        <v>0</v>
      </c>
      <c r="D106" s="65">
        <f>IF(Změna!E115="","",Změna!E115)</f>
        <v>0</v>
      </c>
      <c r="E106" s="369"/>
      <c r="F106" s="370"/>
      <c r="G106" s="370"/>
      <c r="H106" s="370"/>
      <c r="I106" s="370"/>
      <c r="J106" s="370"/>
      <c r="K106" s="371"/>
      <c r="M106" s="153">
        <f t="shared" si="13"/>
        <v>0</v>
      </c>
      <c r="N106" s="17">
        <f t="shared" si="14"/>
        <v>0</v>
      </c>
      <c r="O106" s="17">
        <f t="shared" si="15"/>
        <v>0</v>
      </c>
      <c r="P106" s="17">
        <f t="shared" si="16"/>
        <v>0</v>
      </c>
      <c r="Q106" s="17">
        <f t="shared" si="17"/>
        <v>0</v>
      </c>
      <c r="R106" s="17">
        <f t="shared" si="17"/>
        <v>0</v>
      </c>
      <c r="S106" s="17">
        <f t="shared" si="18"/>
        <v>0</v>
      </c>
      <c r="T106" s="68">
        <f t="shared" si="19"/>
        <v>0</v>
      </c>
      <c r="U106" s="68">
        <f t="shared" si="21"/>
        <v>1</v>
      </c>
      <c r="V106" s="68">
        <f t="shared" si="20"/>
        <v>0</v>
      </c>
    </row>
    <row r="107" spans="2:22" s="1" customFormat="1" ht="20.149999999999999" customHeight="1" x14ac:dyDescent="0.35">
      <c r="B107" s="22">
        <v>99</v>
      </c>
      <c r="C107" s="27">
        <f>IF(Změna!D116="","",Změna!D116)</f>
        <v>0</v>
      </c>
      <c r="D107" s="65">
        <f>IF(Změna!E116="","",Změna!E116)</f>
        <v>0</v>
      </c>
      <c r="E107" s="369"/>
      <c r="F107" s="370"/>
      <c r="G107" s="370"/>
      <c r="H107" s="370"/>
      <c r="I107" s="370"/>
      <c r="J107" s="370"/>
      <c r="K107" s="371"/>
      <c r="M107" s="153">
        <f t="shared" si="13"/>
        <v>0</v>
      </c>
      <c r="N107" s="17">
        <f t="shared" si="14"/>
        <v>0</v>
      </c>
      <c r="O107" s="17">
        <f t="shared" si="15"/>
        <v>0</v>
      </c>
      <c r="P107" s="17">
        <f t="shared" si="16"/>
        <v>0</v>
      </c>
      <c r="Q107" s="17">
        <f t="shared" si="17"/>
        <v>0</v>
      </c>
      <c r="R107" s="17">
        <f t="shared" si="17"/>
        <v>0</v>
      </c>
      <c r="S107" s="17">
        <f t="shared" si="18"/>
        <v>0</v>
      </c>
      <c r="T107" s="68">
        <f t="shared" si="19"/>
        <v>0</v>
      </c>
      <c r="U107" s="68">
        <f t="shared" si="21"/>
        <v>1</v>
      </c>
      <c r="V107" s="68">
        <f t="shared" si="20"/>
        <v>0</v>
      </c>
    </row>
    <row r="108" spans="2:22" s="1" customFormat="1" ht="20.149999999999999" customHeight="1" x14ac:dyDescent="0.35">
      <c r="B108" s="22">
        <v>100</v>
      </c>
      <c r="C108" s="27">
        <f>IF(Změna!D117="","",Změna!D117)</f>
        <v>0</v>
      </c>
      <c r="D108" s="65">
        <f>IF(Změna!E117="","",Změna!E117)</f>
        <v>0</v>
      </c>
      <c r="E108" s="369"/>
      <c r="F108" s="370"/>
      <c r="G108" s="370"/>
      <c r="H108" s="370"/>
      <c r="I108" s="370"/>
      <c r="J108" s="370"/>
      <c r="K108" s="371"/>
      <c r="M108" s="153">
        <f t="shared" si="13"/>
        <v>0</v>
      </c>
      <c r="N108" s="17">
        <f t="shared" si="14"/>
        <v>0</v>
      </c>
      <c r="O108" s="17">
        <f t="shared" si="15"/>
        <v>0</v>
      </c>
      <c r="P108" s="17">
        <f t="shared" si="16"/>
        <v>0</v>
      </c>
      <c r="Q108" s="17">
        <f t="shared" si="17"/>
        <v>0</v>
      </c>
      <c r="R108" s="17">
        <f t="shared" si="17"/>
        <v>0</v>
      </c>
      <c r="S108" s="17">
        <f t="shared" si="18"/>
        <v>0</v>
      </c>
      <c r="T108" s="68">
        <f t="shared" si="19"/>
        <v>0</v>
      </c>
      <c r="U108" s="68">
        <f t="shared" si="21"/>
        <v>1</v>
      </c>
      <c r="V108" s="68">
        <f t="shared" si="20"/>
        <v>0</v>
      </c>
    </row>
    <row r="109" spans="2:22" s="1" customFormat="1" ht="20.149999999999999" customHeight="1" x14ac:dyDescent="0.35">
      <c r="B109" s="22">
        <v>101</v>
      </c>
      <c r="C109" s="27">
        <f>IF(Změna!D118="","",Změna!D118)</f>
        <v>0</v>
      </c>
      <c r="D109" s="65">
        <f>IF(Změna!E118="","",Změna!E118)</f>
        <v>0</v>
      </c>
      <c r="E109" s="369"/>
      <c r="F109" s="370"/>
      <c r="G109" s="370"/>
      <c r="H109" s="370"/>
      <c r="I109" s="370"/>
      <c r="J109" s="370"/>
      <c r="K109" s="371"/>
      <c r="M109" s="153">
        <f t="shared" si="13"/>
        <v>0</v>
      </c>
      <c r="N109" s="17">
        <f t="shared" si="14"/>
        <v>0</v>
      </c>
      <c r="O109" s="17">
        <f t="shared" si="15"/>
        <v>0</v>
      </c>
      <c r="P109" s="17">
        <f t="shared" si="16"/>
        <v>0</v>
      </c>
      <c r="Q109" s="17">
        <f t="shared" si="17"/>
        <v>0</v>
      </c>
      <c r="R109" s="17">
        <f t="shared" si="17"/>
        <v>0</v>
      </c>
      <c r="S109" s="17">
        <f t="shared" si="18"/>
        <v>0</v>
      </c>
      <c r="T109" s="68">
        <f t="shared" si="19"/>
        <v>0</v>
      </c>
      <c r="U109" s="68">
        <f t="shared" si="21"/>
        <v>1</v>
      </c>
      <c r="V109" s="68">
        <f t="shared" si="20"/>
        <v>0</v>
      </c>
    </row>
    <row r="110" spans="2:22" s="1" customFormat="1" ht="20.149999999999999" customHeight="1" x14ac:dyDescent="0.35">
      <c r="B110" s="22">
        <v>102</v>
      </c>
      <c r="C110" s="27">
        <f>IF(Změna!D119="","",Změna!D119)</f>
        <v>0</v>
      </c>
      <c r="D110" s="65">
        <f>IF(Změna!E119="","",Změna!E119)</f>
        <v>0</v>
      </c>
      <c r="E110" s="369"/>
      <c r="F110" s="370"/>
      <c r="G110" s="370"/>
      <c r="H110" s="370"/>
      <c r="I110" s="370"/>
      <c r="J110" s="370"/>
      <c r="K110" s="371"/>
      <c r="M110" s="153">
        <f t="shared" si="13"/>
        <v>0</v>
      </c>
      <c r="N110" s="17">
        <f t="shared" si="14"/>
        <v>0</v>
      </c>
      <c r="O110" s="17">
        <f t="shared" si="15"/>
        <v>0</v>
      </c>
      <c r="P110" s="17">
        <f t="shared" si="16"/>
        <v>0</v>
      </c>
      <c r="Q110" s="17">
        <f t="shared" si="17"/>
        <v>0</v>
      </c>
      <c r="R110" s="17">
        <f t="shared" si="17"/>
        <v>0</v>
      </c>
      <c r="S110" s="17">
        <f t="shared" si="18"/>
        <v>0</v>
      </c>
      <c r="T110" s="68">
        <f t="shared" si="19"/>
        <v>0</v>
      </c>
      <c r="U110" s="68">
        <f t="shared" si="21"/>
        <v>1</v>
      </c>
      <c r="V110" s="68">
        <f t="shared" si="20"/>
        <v>0</v>
      </c>
    </row>
    <row r="111" spans="2:22" s="1" customFormat="1" ht="20.149999999999999" customHeight="1" x14ac:dyDescent="0.35">
      <c r="B111" s="22">
        <v>103</v>
      </c>
      <c r="C111" s="27">
        <f>IF(Změna!D120="","",Změna!D120)</f>
        <v>0</v>
      </c>
      <c r="D111" s="65">
        <f>IF(Změna!E120="","",Změna!E120)</f>
        <v>0</v>
      </c>
      <c r="E111" s="369"/>
      <c r="F111" s="370"/>
      <c r="G111" s="370"/>
      <c r="H111" s="370"/>
      <c r="I111" s="370"/>
      <c r="J111" s="370"/>
      <c r="K111" s="371"/>
      <c r="M111" s="153">
        <f t="shared" si="13"/>
        <v>0</v>
      </c>
      <c r="N111" s="17">
        <f t="shared" si="14"/>
        <v>0</v>
      </c>
      <c r="O111" s="17">
        <f t="shared" si="15"/>
        <v>0</v>
      </c>
      <c r="P111" s="17">
        <f t="shared" si="16"/>
        <v>0</v>
      </c>
      <c r="Q111" s="17">
        <f t="shared" si="17"/>
        <v>0</v>
      </c>
      <c r="R111" s="17">
        <f t="shared" si="17"/>
        <v>0</v>
      </c>
      <c r="S111" s="17">
        <f t="shared" si="18"/>
        <v>0</v>
      </c>
      <c r="T111" s="68">
        <f t="shared" si="19"/>
        <v>0</v>
      </c>
      <c r="U111" s="68">
        <f t="shared" si="21"/>
        <v>1</v>
      </c>
      <c r="V111" s="68">
        <f t="shared" si="20"/>
        <v>0</v>
      </c>
    </row>
    <row r="112" spans="2:22" s="1" customFormat="1" ht="20.149999999999999" customHeight="1" x14ac:dyDescent="0.35">
      <c r="B112" s="22">
        <v>104</v>
      </c>
      <c r="C112" s="27">
        <f>IF(Změna!D121="","",Změna!D121)</f>
        <v>0</v>
      </c>
      <c r="D112" s="65">
        <f>IF(Změna!E121="","",Změna!E121)</f>
        <v>0</v>
      </c>
      <c r="E112" s="369"/>
      <c r="F112" s="370"/>
      <c r="G112" s="370"/>
      <c r="H112" s="370"/>
      <c r="I112" s="370"/>
      <c r="J112" s="370"/>
      <c r="K112" s="371"/>
      <c r="M112" s="153">
        <f t="shared" si="13"/>
        <v>0</v>
      </c>
      <c r="N112" s="17">
        <f t="shared" si="14"/>
        <v>0</v>
      </c>
      <c r="O112" s="17">
        <f t="shared" si="15"/>
        <v>0</v>
      </c>
      <c r="P112" s="17">
        <f t="shared" si="16"/>
        <v>0</v>
      </c>
      <c r="Q112" s="17">
        <f t="shared" si="17"/>
        <v>0</v>
      </c>
      <c r="R112" s="17">
        <f t="shared" si="17"/>
        <v>0</v>
      </c>
      <c r="S112" s="17">
        <f t="shared" si="18"/>
        <v>0</v>
      </c>
      <c r="T112" s="68">
        <f t="shared" si="19"/>
        <v>0</v>
      </c>
      <c r="U112" s="68">
        <f t="shared" si="21"/>
        <v>1</v>
      </c>
      <c r="V112" s="68">
        <f t="shared" si="20"/>
        <v>0</v>
      </c>
    </row>
    <row r="113" spans="2:22" s="1" customFormat="1" ht="20.149999999999999" customHeight="1" x14ac:dyDescent="0.35">
      <c r="B113" s="22">
        <v>105</v>
      </c>
      <c r="C113" s="27">
        <f>IF(Změna!D122="","",Změna!D122)</f>
        <v>0</v>
      </c>
      <c r="D113" s="65">
        <f>IF(Změna!E122="","",Změna!E122)</f>
        <v>0</v>
      </c>
      <c r="E113" s="369"/>
      <c r="F113" s="370"/>
      <c r="G113" s="370"/>
      <c r="H113" s="370"/>
      <c r="I113" s="370"/>
      <c r="J113" s="370"/>
      <c r="K113" s="371"/>
      <c r="M113" s="153">
        <f t="shared" si="13"/>
        <v>0</v>
      </c>
      <c r="N113" s="17">
        <f t="shared" si="14"/>
        <v>0</v>
      </c>
      <c r="O113" s="17">
        <f t="shared" si="15"/>
        <v>0</v>
      </c>
      <c r="P113" s="17">
        <f t="shared" si="16"/>
        <v>0</v>
      </c>
      <c r="Q113" s="17">
        <f t="shared" si="17"/>
        <v>0</v>
      </c>
      <c r="R113" s="17">
        <f t="shared" si="17"/>
        <v>0</v>
      </c>
      <c r="S113" s="17">
        <f t="shared" si="18"/>
        <v>0</v>
      </c>
      <c r="T113" s="68">
        <f t="shared" si="19"/>
        <v>0</v>
      </c>
      <c r="U113" s="68">
        <f t="shared" si="21"/>
        <v>1</v>
      </c>
      <c r="V113" s="68">
        <f t="shared" si="20"/>
        <v>0</v>
      </c>
    </row>
    <row r="114" spans="2:22" s="1" customFormat="1" ht="20.149999999999999" customHeight="1" x14ac:dyDescent="0.35">
      <c r="B114" s="22">
        <v>106</v>
      </c>
      <c r="C114" s="27">
        <f>IF(Změna!D123="","",Změna!D123)</f>
        <v>0</v>
      </c>
      <c r="D114" s="65">
        <f>IF(Změna!E123="","",Změna!E123)</f>
        <v>0</v>
      </c>
      <c r="E114" s="369"/>
      <c r="F114" s="370"/>
      <c r="G114" s="370"/>
      <c r="H114" s="370"/>
      <c r="I114" s="370"/>
      <c r="J114" s="370"/>
      <c r="K114" s="371"/>
      <c r="M114" s="153">
        <f t="shared" si="13"/>
        <v>0</v>
      </c>
      <c r="N114" s="17">
        <f t="shared" si="14"/>
        <v>0</v>
      </c>
      <c r="O114" s="17">
        <f t="shared" si="15"/>
        <v>0</v>
      </c>
      <c r="P114" s="17">
        <f t="shared" si="16"/>
        <v>0</v>
      </c>
      <c r="Q114" s="17">
        <f t="shared" si="17"/>
        <v>0</v>
      </c>
      <c r="R114" s="17">
        <f t="shared" si="17"/>
        <v>0</v>
      </c>
      <c r="S114" s="17">
        <f t="shared" si="18"/>
        <v>0</v>
      </c>
      <c r="T114" s="68">
        <f t="shared" si="19"/>
        <v>0</v>
      </c>
      <c r="U114" s="68">
        <f t="shared" si="21"/>
        <v>1</v>
      </c>
      <c r="V114" s="68">
        <f t="shared" si="20"/>
        <v>0</v>
      </c>
    </row>
    <row r="115" spans="2:22" s="1" customFormat="1" ht="20.149999999999999" customHeight="1" x14ac:dyDescent="0.35">
      <c r="B115" s="22">
        <v>107</v>
      </c>
      <c r="C115" s="27">
        <f>IF(Změna!D124="","",Změna!D124)</f>
        <v>0</v>
      </c>
      <c r="D115" s="65">
        <f>IF(Změna!E124="","",Změna!E124)</f>
        <v>0</v>
      </c>
      <c r="E115" s="369"/>
      <c r="F115" s="370"/>
      <c r="G115" s="370"/>
      <c r="H115" s="370"/>
      <c r="I115" s="370"/>
      <c r="J115" s="370"/>
      <c r="K115" s="371"/>
      <c r="M115" s="153">
        <f t="shared" si="13"/>
        <v>0</v>
      </c>
      <c r="N115" s="17">
        <f t="shared" si="14"/>
        <v>0</v>
      </c>
      <c r="O115" s="17">
        <f t="shared" si="15"/>
        <v>0</v>
      </c>
      <c r="P115" s="17">
        <f t="shared" si="16"/>
        <v>0</v>
      </c>
      <c r="Q115" s="17">
        <f t="shared" si="17"/>
        <v>0</v>
      </c>
      <c r="R115" s="17">
        <f t="shared" si="17"/>
        <v>0</v>
      </c>
      <c r="S115" s="17">
        <f t="shared" si="18"/>
        <v>0</v>
      </c>
      <c r="T115" s="68">
        <f t="shared" si="19"/>
        <v>0</v>
      </c>
      <c r="U115" s="68">
        <f t="shared" si="21"/>
        <v>1</v>
      </c>
      <c r="V115" s="68">
        <f t="shared" si="20"/>
        <v>0</v>
      </c>
    </row>
    <row r="116" spans="2:22" s="1" customFormat="1" ht="20.149999999999999" customHeight="1" x14ac:dyDescent="0.35">
      <c r="B116" s="22">
        <v>108</v>
      </c>
      <c r="C116" s="27">
        <f>IF(Změna!D125="","",Změna!D125)</f>
        <v>0</v>
      </c>
      <c r="D116" s="65">
        <f>IF(Změna!E125="","",Změna!E125)</f>
        <v>0</v>
      </c>
      <c r="E116" s="369"/>
      <c r="F116" s="370"/>
      <c r="G116" s="370"/>
      <c r="H116" s="370"/>
      <c r="I116" s="370"/>
      <c r="J116" s="370"/>
      <c r="K116" s="371"/>
      <c r="M116" s="153">
        <f t="shared" si="13"/>
        <v>0</v>
      </c>
      <c r="N116" s="17">
        <f t="shared" si="14"/>
        <v>0</v>
      </c>
      <c r="O116" s="17">
        <f t="shared" si="15"/>
        <v>0</v>
      </c>
      <c r="P116" s="17">
        <f t="shared" si="16"/>
        <v>0</v>
      </c>
      <c r="Q116" s="17">
        <f t="shared" si="17"/>
        <v>0</v>
      </c>
      <c r="R116" s="17">
        <f t="shared" si="17"/>
        <v>0</v>
      </c>
      <c r="S116" s="17">
        <f t="shared" si="18"/>
        <v>0</v>
      </c>
      <c r="T116" s="68">
        <f t="shared" si="19"/>
        <v>0</v>
      </c>
      <c r="U116" s="68">
        <f t="shared" si="21"/>
        <v>1</v>
      </c>
      <c r="V116" s="68">
        <f t="shared" si="20"/>
        <v>0</v>
      </c>
    </row>
    <row r="117" spans="2:22" s="1" customFormat="1" ht="20.149999999999999" customHeight="1" x14ac:dyDescent="0.35">
      <c r="B117" s="22">
        <v>109</v>
      </c>
      <c r="C117" s="27">
        <f>IF(Změna!D126="","",Změna!D126)</f>
        <v>0</v>
      </c>
      <c r="D117" s="65">
        <f>IF(Změna!E126="","",Změna!E126)</f>
        <v>0</v>
      </c>
      <c r="E117" s="369"/>
      <c r="F117" s="370"/>
      <c r="G117" s="370"/>
      <c r="H117" s="370"/>
      <c r="I117" s="370"/>
      <c r="J117" s="370"/>
      <c r="K117" s="371"/>
      <c r="M117" s="153">
        <f t="shared" si="13"/>
        <v>0</v>
      </c>
      <c r="N117" s="17">
        <f t="shared" si="14"/>
        <v>0</v>
      </c>
      <c r="O117" s="17">
        <f t="shared" si="15"/>
        <v>0</v>
      </c>
      <c r="P117" s="17">
        <f t="shared" si="16"/>
        <v>0</v>
      </c>
      <c r="Q117" s="17">
        <f t="shared" si="17"/>
        <v>0</v>
      </c>
      <c r="R117" s="17">
        <f t="shared" si="17"/>
        <v>0</v>
      </c>
      <c r="S117" s="17">
        <f t="shared" si="18"/>
        <v>0</v>
      </c>
      <c r="T117" s="68">
        <f t="shared" si="19"/>
        <v>0</v>
      </c>
      <c r="U117" s="68">
        <f t="shared" si="21"/>
        <v>1</v>
      </c>
      <c r="V117" s="68">
        <f t="shared" si="20"/>
        <v>0</v>
      </c>
    </row>
    <row r="118" spans="2:22" s="1" customFormat="1" ht="20.149999999999999" customHeight="1" x14ac:dyDescent="0.35">
      <c r="B118" s="22">
        <v>110</v>
      </c>
      <c r="C118" s="27">
        <f>IF(Změna!D127="","",Změna!D127)</f>
        <v>0</v>
      </c>
      <c r="D118" s="65">
        <f>IF(Změna!E127="","",Změna!E127)</f>
        <v>0</v>
      </c>
      <c r="E118" s="369"/>
      <c r="F118" s="370"/>
      <c r="G118" s="370"/>
      <c r="H118" s="370"/>
      <c r="I118" s="370"/>
      <c r="J118" s="370"/>
      <c r="K118" s="371"/>
      <c r="M118" s="153">
        <f t="shared" si="13"/>
        <v>0</v>
      </c>
      <c r="N118" s="17">
        <f t="shared" si="14"/>
        <v>0</v>
      </c>
      <c r="O118" s="17">
        <f t="shared" si="15"/>
        <v>0</v>
      </c>
      <c r="P118" s="17">
        <f t="shared" si="16"/>
        <v>0</v>
      </c>
      <c r="Q118" s="17">
        <f t="shared" si="17"/>
        <v>0</v>
      </c>
      <c r="R118" s="17">
        <f t="shared" si="17"/>
        <v>0</v>
      </c>
      <c r="S118" s="17">
        <f t="shared" si="18"/>
        <v>0</v>
      </c>
      <c r="T118" s="68">
        <f t="shared" si="19"/>
        <v>0</v>
      </c>
      <c r="U118" s="68">
        <f t="shared" si="21"/>
        <v>1</v>
      </c>
      <c r="V118" s="68">
        <f t="shared" si="20"/>
        <v>0</v>
      </c>
    </row>
    <row r="119" spans="2:22" s="1" customFormat="1" ht="20.149999999999999" customHeight="1" x14ac:dyDescent="0.35">
      <c r="B119" s="22">
        <v>111</v>
      </c>
      <c r="C119" s="27">
        <f>IF(Změna!D128="","",Změna!D128)</f>
        <v>0</v>
      </c>
      <c r="D119" s="65">
        <f>IF(Změna!E128="","",Změna!E128)</f>
        <v>0</v>
      </c>
      <c r="E119" s="369"/>
      <c r="F119" s="370"/>
      <c r="G119" s="370"/>
      <c r="H119" s="370"/>
      <c r="I119" s="370"/>
      <c r="J119" s="370"/>
      <c r="K119" s="371"/>
      <c r="M119" s="153">
        <f t="shared" si="13"/>
        <v>0</v>
      </c>
      <c r="N119" s="17">
        <f t="shared" si="14"/>
        <v>0</v>
      </c>
      <c r="O119" s="17">
        <f t="shared" si="15"/>
        <v>0</v>
      </c>
      <c r="P119" s="17">
        <f t="shared" si="16"/>
        <v>0</v>
      </c>
      <c r="Q119" s="17">
        <f t="shared" si="17"/>
        <v>0</v>
      </c>
      <c r="R119" s="17">
        <f t="shared" si="17"/>
        <v>0</v>
      </c>
      <c r="S119" s="17">
        <f t="shared" si="18"/>
        <v>0</v>
      </c>
      <c r="T119" s="68">
        <f t="shared" si="19"/>
        <v>0</v>
      </c>
      <c r="U119" s="68">
        <f t="shared" si="21"/>
        <v>1</v>
      </c>
      <c r="V119" s="68">
        <f t="shared" si="20"/>
        <v>0</v>
      </c>
    </row>
    <row r="120" spans="2:22" s="1" customFormat="1" ht="20.149999999999999" customHeight="1" x14ac:dyDescent="0.35">
      <c r="B120" s="22">
        <v>112</v>
      </c>
      <c r="C120" s="27">
        <f>IF(Změna!D129="","",Změna!D129)</f>
        <v>0</v>
      </c>
      <c r="D120" s="65">
        <f>IF(Změna!E129="","",Změna!E129)</f>
        <v>0</v>
      </c>
      <c r="E120" s="369"/>
      <c r="F120" s="370"/>
      <c r="G120" s="370"/>
      <c r="H120" s="370"/>
      <c r="I120" s="370"/>
      <c r="J120" s="370"/>
      <c r="K120" s="371"/>
      <c r="M120" s="153">
        <f t="shared" si="13"/>
        <v>0</v>
      </c>
      <c r="N120" s="17">
        <f t="shared" si="14"/>
        <v>0</v>
      </c>
      <c r="O120" s="17">
        <f t="shared" si="15"/>
        <v>0</v>
      </c>
      <c r="P120" s="17">
        <f t="shared" si="16"/>
        <v>0</v>
      </c>
      <c r="Q120" s="17">
        <f t="shared" si="17"/>
        <v>0</v>
      </c>
      <c r="R120" s="17">
        <f t="shared" si="17"/>
        <v>0</v>
      </c>
      <c r="S120" s="17">
        <f t="shared" si="18"/>
        <v>0</v>
      </c>
      <c r="T120" s="68">
        <f t="shared" si="19"/>
        <v>0</v>
      </c>
      <c r="U120" s="68">
        <f t="shared" si="21"/>
        <v>1</v>
      </c>
      <c r="V120" s="68">
        <f t="shared" si="20"/>
        <v>0</v>
      </c>
    </row>
    <row r="121" spans="2:22" s="1" customFormat="1" ht="20.149999999999999" customHeight="1" x14ac:dyDescent="0.35">
      <c r="B121" s="22">
        <v>113</v>
      </c>
      <c r="C121" s="27">
        <f>IF(Změna!D130="","",Změna!D130)</f>
        <v>0</v>
      </c>
      <c r="D121" s="65">
        <f>IF(Změna!E130="","",Změna!E130)</f>
        <v>0</v>
      </c>
      <c r="E121" s="369"/>
      <c r="F121" s="370"/>
      <c r="G121" s="370"/>
      <c r="H121" s="370"/>
      <c r="I121" s="370"/>
      <c r="J121" s="370"/>
      <c r="K121" s="371"/>
      <c r="M121" s="153">
        <f t="shared" si="13"/>
        <v>0</v>
      </c>
      <c r="N121" s="17">
        <f t="shared" si="14"/>
        <v>0</v>
      </c>
      <c r="O121" s="17">
        <f t="shared" si="15"/>
        <v>0</v>
      </c>
      <c r="P121" s="17">
        <f t="shared" si="16"/>
        <v>0</v>
      </c>
      <c r="Q121" s="17">
        <f t="shared" si="17"/>
        <v>0</v>
      </c>
      <c r="R121" s="17">
        <f t="shared" si="17"/>
        <v>0</v>
      </c>
      <c r="S121" s="17">
        <f t="shared" si="18"/>
        <v>0</v>
      </c>
      <c r="T121" s="68">
        <f t="shared" si="19"/>
        <v>0</v>
      </c>
      <c r="U121" s="68">
        <f t="shared" si="21"/>
        <v>1</v>
      </c>
      <c r="V121" s="68">
        <f t="shared" si="20"/>
        <v>0</v>
      </c>
    </row>
    <row r="122" spans="2:22" s="1" customFormat="1" ht="20.149999999999999" customHeight="1" x14ac:dyDescent="0.35">
      <c r="B122" s="22">
        <v>114</v>
      </c>
      <c r="C122" s="27">
        <f>IF(Změna!D131="","",Změna!D131)</f>
        <v>0</v>
      </c>
      <c r="D122" s="65">
        <f>IF(Změna!E131="","",Změna!E131)</f>
        <v>0</v>
      </c>
      <c r="E122" s="369"/>
      <c r="F122" s="370"/>
      <c r="G122" s="370"/>
      <c r="H122" s="370"/>
      <c r="I122" s="370"/>
      <c r="J122" s="370"/>
      <c r="K122" s="371"/>
      <c r="M122" s="153">
        <f t="shared" si="13"/>
        <v>0</v>
      </c>
      <c r="N122" s="17">
        <f t="shared" si="14"/>
        <v>0</v>
      </c>
      <c r="O122" s="17">
        <f t="shared" si="15"/>
        <v>0</v>
      </c>
      <c r="P122" s="17">
        <f t="shared" si="16"/>
        <v>0</v>
      </c>
      <c r="Q122" s="17">
        <f t="shared" si="17"/>
        <v>0</v>
      </c>
      <c r="R122" s="17">
        <f t="shared" si="17"/>
        <v>0</v>
      </c>
      <c r="S122" s="17">
        <f t="shared" si="18"/>
        <v>0</v>
      </c>
      <c r="T122" s="68">
        <f t="shared" si="19"/>
        <v>0</v>
      </c>
      <c r="U122" s="68">
        <f t="shared" si="21"/>
        <v>1</v>
      </c>
      <c r="V122" s="68">
        <f t="shared" si="20"/>
        <v>0</v>
      </c>
    </row>
    <row r="123" spans="2:22" s="1" customFormat="1" ht="20.149999999999999" customHeight="1" x14ac:dyDescent="0.35">
      <c r="B123" s="22">
        <v>115</v>
      </c>
      <c r="C123" s="27">
        <f>IF(Změna!D132="","",Změna!D132)</f>
        <v>0</v>
      </c>
      <c r="D123" s="65">
        <f>IF(Změna!E132="","",Změna!E132)</f>
        <v>0</v>
      </c>
      <c r="E123" s="369"/>
      <c r="F123" s="370"/>
      <c r="G123" s="370"/>
      <c r="H123" s="370"/>
      <c r="I123" s="370"/>
      <c r="J123" s="370"/>
      <c r="K123" s="371"/>
      <c r="M123" s="153">
        <f t="shared" si="13"/>
        <v>0</v>
      </c>
      <c r="N123" s="17">
        <f t="shared" si="14"/>
        <v>0</v>
      </c>
      <c r="O123" s="17">
        <f t="shared" si="15"/>
        <v>0</v>
      </c>
      <c r="P123" s="17">
        <f t="shared" si="16"/>
        <v>0</v>
      </c>
      <c r="Q123" s="17">
        <f t="shared" si="17"/>
        <v>0</v>
      </c>
      <c r="R123" s="17">
        <f t="shared" si="17"/>
        <v>0</v>
      </c>
      <c r="S123" s="17">
        <f t="shared" si="18"/>
        <v>0</v>
      </c>
      <c r="T123" s="68">
        <f t="shared" si="19"/>
        <v>0</v>
      </c>
      <c r="U123" s="68">
        <f t="shared" si="21"/>
        <v>1</v>
      </c>
      <c r="V123" s="68">
        <f t="shared" si="20"/>
        <v>0</v>
      </c>
    </row>
    <row r="124" spans="2:22" s="1" customFormat="1" ht="20.149999999999999" customHeight="1" x14ac:dyDescent="0.35">
      <c r="B124" s="22">
        <v>116</v>
      </c>
      <c r="C124" s="27">
        <f>IF(Změna!D133="","",Změna!D133)</f>
        <v>0</v>
      </c>
      <c r="D124" s="65">
        <f>IF(Změna!E133="","",Změna!E133)</f>
        <v>0</v>
      </c>
      <c r="E124" s="369"/>
      <c r="F124" s="370"/>
      <c r="G124" s="370"/>
      <c r="H124" s="370"/>
      <c r="I124" s="370"/>
      <c r="J124" s="370"/>
      <c r="K124" s="371"/>
      <c r="M124" s="153">
        <f t="shared" si="13"/>
        <v>0</v>
      </c>
      <c r="N124" s="17">
        <f t="shared" si="14"/>
        <v>0</v>
      </c>
      <c r="O124" s="17">
        <f t="shared" si="15"/>
        <v>0</v>
      </c>
      <c r="P124" s="17">
        <f t="shared" si="16"/>
        <v>0</v>
      </c>
      <c r="Q124" s="17">
        <f t="shared" si="17"/>
        <v>0</v>
      </c>
      <c r="R124" s="17">
        <f t="shared" si="17"/>
        <v>0</v>
      </c>
      <c r="S124" s="17">
        <f t="shared" si="18"/>
        <v>0</v>
      </c>
      <c r="T124" s="68">
        <f t="shared" si="19"/>
        <v>0</v>
      </c>
      <c r="U124" s="68">
        <f t="shared" si="21"/>
        <v>1</v>
      </c>
      <c r="V124" s="68">
        <f t="shared" si="20"/>
        <v>0</v>
      </c>
    </row>
    <row r="125" spans="2:22" s="1" customFormat="1" ht="20.149999999999999" customHeight="1" x14ac:dyDescent="0.35">
      <c r="B125" s="22">
        <v>117</v>
      </c>
      <c r="C125" s="27">
        <f>IF(Změna!D134="","",Změna!D134)</f>
        <v>0</v>
      </c>
      <c r="D125" s="65">
        <f>IF(Změna!E134="","",Změna!E134)</f>
        <v>0</v>
      </c>
      <c r="E125" s="369"/>
      <c r="F125" s="370"/>
      <c r="G125" s="370"/>
      <c r="H125" s="370"/>
      <c r="I125" s="370"/>
      <c r="J125" s="370"/>
      <c r="K125" s="371"/>
      <c r="M125" s="153">
        <f t="shared" si="13"/>
        <v>0</v>
      </c>
      <c r="N125" s="17">
        <f t="shared" si="14"/>
        <v>0</v>
      </c>
      <c r="O125" s="17">
        <f t="shared" si="15"/>
        <v>0</v>
      </c>
      <c r="P125" s="17">
        <f t="shared" si="16"/>
        <v>0</v>
      </c>
      <c r="Q125" s="17">
        <f t="shared" si="17"/>
        <v>0</v>
      </c>
      <c r="R125" s="17">
        <f t="shared" si="17"/>
        <v>0</v>
      </c>
      <c r="S125" s="17">
        <f t="shared" si="18"/>
        <v>0</v>
      </c>
      <c r="T125" s="68">
        <f t="shared" si="19"/>
        <v>0</v>
      </c>
      <c r="U125" s="68">
        <f t="shared" si="21"/>
        <v>1</v>
      </c>
      <c r="V125" s="68">
        <f t="shared" si="20"/>
        <v>0</v>
      </c>
    </row>
    <row r="126" spans="2:22" s="1" customFormat="1" ht="20.149999999999999" customHeight="1" x14ac:dyDescent="0.35">
      <c r="B126" s="22">
        <v>118</v>
      </c>
      <c r="C126" s="27">
        <f>IF(Změna!D135="","",Změna!D135)</f>
        <v>0</v>
      </c>
      <c r="D126" s="65">
        <f>IF(Změna!E135="","",Změna!E135)</f>
        <v>0</v>
      </c>
      <c r="E126" s="369"/>
      <c r="F126" s="370"/>
      <c r="G126" s="370"/>
      <c r="H126" s="370"/>
      <c r="I126" s="370"/>
      <c r="J126" s="370"/>
      <c r="K126" s="371"/>
      <c r="M126" s="153">
        <f t="shared" si="13"/>
        <v>0</v>
      </c>
      <c r="N126" s="17">
        <f t="shared" si="14"/>
        <v>0</v>
      </c>
      <c r="O126" s="17">
        <f t="shared" si="15"/>
        <v>0</v>
      </c>
      <c r="P126" s="17">
        <f t="shared" si="16"/>
        <v>0</v>
      </c>
      <c r="Q126" s="17">
        <f t="shared" si="17"/>
        <v>0</v>
      </c>
      <c r="R126" s="17">
        <f t="shared" si="17"/>
        <v>0</v>
      </c>
      <c r="S126" s="17">
        <f t="shared" si="18"/>
        <v>0</v>
      </c>
      <c r="T126" s="68">
        <f t="shared" si="19"/>
        <v>0</v>
      </c>
      <c r="U126" s="68">
        <f t="shared" si="21"/>
        <v>1</v>
      </c>
      <c r="V126" s="68">
        <f t="shared" si="20"/>
        <v>0</v>
      </c>
    </row>
    <row r="127" spans="2:22" s="1" customFormat="1" ht="20.149999999999999" customHeight="1" x14ac:dyDescent="0.35">
      <c r="B127" s="22">
        <v>119</v>
      </c>
      <c r="C127" s="27">
        <f>IF(Změna!D136="","",Změna!D136)</f>
        <v>0</v>
      </c>
      <c r="D127" s="65">
        <f>IF(Změna!E136="","",Změna!E136)</f>
        <v>0</v>
      </c>
      <c r="E127" s="369"/>
      <c r="F127" s="370"/>
      <c r="G127" s="370"/>
      <c r="H127" s="370"/>
      <c r="I127" s="370"/>
      <c r="J127" s="370"/>
      <c r="K127" s="371"/>
      <c r="M127" s="153">
        <f t="shared" si="13"/>
        <v>0</v>
      </c>
      <c r="N127" s="17">
        <f t="shared" si="14"/>
        <v>0</v>
      </c>
      <c r="O127" s="17">
        <f t="shared" si="15"/>
        <v>0</v>
      </c>
      <c r="P127" s="17">
        <f t="shared" si="16"/>
        <v>0</v>
      </c>
      <c r="Q127" s="17">
        <f t="shared" si="17"/>
        <v>0</v>
      </c>
      <c r="R127" s="17">
        <f t="shared" si="17"/>
        <v>0</v>
      </c>
      <c r="S127" s="17">
        <f t="shared" si="18"/>
        <v>0</v>
      </c>
      <c r="T127" s="68">
        <f t="shared" si="19"/>
        <v>0</v>
      </c>
      <c r="U127" s="68">
        <f t="shared" si="21"/>
        <v>1</v>
      </c>
      <c r="V127" s="68">
        <f t="shared" si="20"/>
        <v>0</v>
      </c>
    </row>
    <row r="128" spans="2:22" s="1" customFormat="1" ht="20.149999999999999" customHeight="1" x14ac:dyDescent="0.35">
      <c r="B128" s="22">
        <v>120</v>
      </c>
      <c r="C128" s="27">
        <f>IF(Změna!D137="","",Změna!D137)</f>
        <v>0</v>
      </c>
      <c r="D128" s="65">
        <f>IF(Změna!E137="","",Změna!E137)</f>
        <v>0</v>
      </c>
      <c r="E128" s="369"/>
      <c r="F128" s="370"/>
      <c r="G128" s="370"/>
      <c r="H128" s="370"/>
      <c r="I128" s="370"/>
      <c r="J128" s="370"/>
      <c r="K128" s="371"/>
      <c r="M128" s="153">
        <f t="shared" si="13"/>
        <v>0</v>
      </c>
      <c r="N128" s="17">
        <f t="shared" si="14"/>
        <v>0</v>
      </c>
      <c r="O128" s="17">
        <f t="shared" si="15"/>
        <v>0</v>
      </c>
      <c r="P128" s="17">
        <f t="shared" si="16"/>
        <v>0</v>
      </c>
      <c r="Q128" s="17">
        <f t="shared" si="17"/>
        <v>0</v>
      </c>
      <c r="R128" s="17">
        <f t="shared" si="17"/>
        <v>0</v>
      </c>
      <c r="S128" s="17">
        <f t="shared" si="18"/>
        <v>0</v>
      </c>
      <c r="T128" s="68">
        <f t="shared" si="19"/>
        <v>0</v>
      </c>
      <c r="U128" s="68">
        <f t="shared" si="21"/>
        <v>1</v>
      </c>
      <c r="V128" s="68">
        <f t="shared" si="20"/>
        <v>0</v>
      </c>
    </row>
    <row r="129" spans="2:22" s="1" customFormat="1" ht="20.149999999999999" customHeight="1" x14ac:dyDescent="0.35">
      <c r="B129" s="22">
        <v>121</v>
      </c>
      <c r="C129" s="27">
        <f>IF(Změna!D138="","",Změna!D138)</f>
        <v>0</v>
      </c>
      <c r="D129" s="65">
        <f>IF(Změna!E138="","",Změna!E138)</f>
        <v>0</v>
      </c>
      <c r="E129" s="369"/>
      <c r="F129" s="370"/>
      <c r="G129" s="370"/>
      <c r="H129" s="370"/>
      <c r="I129" s="370"/>
      <c r="J129" s="370"/>
      <c r="K129" s="371"/>
      <c r="M129" s="153">
        <f t="shared" si="13"/>
        <v>0</v>
      </c>
      <c r="N129" s="17">
        <f t="shared" si="14"/>
        <v>0</v>
      </c>
      <c r="O129" s="17">
        <f t="shared" si="15"/>
        <v>0</v>
      </c>
      <c r="P129" s="17">
        <f t="shared" si="16"/>
        <v>0</v>
      </c>
      <c r="Q129" s="17">
        <f t="shared" si="17"/>
        <v>0</v>
      </c>
      <c r="R129" s="17">
        <f t="shared" si="17"/>
        <v>0</v>
      </c>
      <c r="S129" s="17">
        <f t="shared" si="18"/>
        <v>0</v>
      </c>
      <c r="T129" s="68">
        <f t="shared" si="19"/>
        <v>0</v>
      </c>
      <c r="U129" s="68">
        <f t="shared" si="21"/>
        <v>1</v>
      </c>
      <c r="V129" s="68">
        <f t="shared" si="20"/>
        <v>0</v>
      </c>
    </row>
    <row r="130" spans="2:22" s="1" customFormat="1" ht="20.149999999999999" customHeight="1" x14ac:dyDescent="0.35">
      <c r="B130" s="22">
        <v>122</v>
      </c>
      <c r="C130" s="27">
        <f>IF(Změna!D139="","",Změna!D139)</f>
        <v>0</v>
      </c>
      <c r="D130" s="65">
        <f>IF(Změna!E139="","",Změna!E139)</f>
        <v>0</v>
      </c>
      <c r="E130" s="369"/>
      <c r="F130" s="370"/>
      <c r="G130" s="370"/>
      <c r="H130" s="370"/>
      <c r="I130" s="370"/>
      <c r="J130" s="370"/>
      <c r="K130" s="371"/>
      <c r="M130" s="153">
        <f t="shared" si="13"/>
        <v>0</v>
      </c>
      <c r="N130" s="17">
        <f t="shared" si="14"/>
        <v>0</v>
      </c>
      <c r="O130" s="17">
        <f t="shared" si="15"/>
        <v>0</v>
      </c>
      <c r="P130" s="17">
        <f t="shared" si="16"/>
        <v>0</v>
      </c>
      <c r="Q130" s="17">
        <f t="shared" si="17"/>
        <v>0</v>
      </c>
      <c r="R130" s="17">
        <f t="shared" si="17"/>
        <v>0</v>
      </c>
      <c r="S130" s="17">
        <f t="shared" si="18"/>
        <v>0</v>
      </c>
      <c r="T130" s="68">
        <f t="shared" si="19"/>
        <v>0</v>
      </c>
      <c r="U130" s="68">
        <f t="shared" si="21"/>
        <v>1</v>
      </c>
      <c r="V130" s="68">
        <f t="shared" si="20"/>
        <v>0</v>
      </c>
    </row>
    <row r="131" spans="2:22" s="1" customFormat="1" ht="20.149999999999999" customHeight="1" x14ac:dyDescent="0.35">
      <c r="B131" s="22">
        <v>123</v>
      </c>
      <c r="C131" s="27">
        <f>IF(Změna!D140="","",Změna!D140)</f>
        <v>0</v>
      </c>
      <c r="D131" s="65">
        <f>IF(Změna!E140="","",Změna!E140)</f>
        <v>0</v>
      </c>
      <c r="E131" s="369"/>
      <c r="F131" s="370"/>
      <c r="G131" s="370"/>
      <c r="H131" s="370"/>
      <c r="I131" s="370"/>
      <c r="J131" s="370"/>
      <c r="K131" s="371"/>
      <c r="M131" s="153">
        <f t="shared" si="13"/>
        <v>0</v>
      </c>
      <c r="N131" s="17">
        <f t="shared" si="14"/>
        <v>0</v>
      </c>
      <c r="O131" s="17">
        <f t="shared" si="15"/>
        <v>0</v>
      </c>
      <c r="P131" s="17">
        <f t="shared" si="16"/>
        <v>0</v>
      </c>
      <c r="Q131" s="17">
        <f t="shared" si="17"/>
        <v>0</v>
      </c>
      <c r="R131" s="17">
        <f t="shared" si="17"/>
        <v>0</v>
      </c>
      <c r="S131" s="17">
        <f t="shared" si="18"/>
        <v>0</v>
      </c>
      <c r="T131" s="68">
        <f t="shared" si="19"/>
        <v>0</v>
      </c>
      <c r="U131" s="68">
        <f t="shared" si="21"/>
        <v>1</v>
      </c>
      <c r="V131" s="68">
        <f t="shared" si="20"/>
        <v>0</v>
      </c>
    </row>
    <row r="132" spans="2:22" s="1" customFormat="1" ht="20.149999999999999" customHeight="1" x14ac:dyDescent="0.35">
      <c r="B132" s="22">
        <v>124</v>
      </c>
      <c r="C132" s="27">
        <f>IF(Změna!D141="","",Změna!D141)</f>
        <v>0</v>
      </c>
      <c r="D132" s="65">
        <f>IF(Změna!E141="","",Změna!E141)</f>
        <v>0</v>
      </c>
      <c r="E132" s="369"/>
      <c r="F132" s="370"/>
      <c r="G132" s="370"/>
      <c r="H132" s="370"/>
      <c r="I132" s="370"/>
      <c r="J132" s="370"/>
      <c r="K132" s="371"/>
      <c r="M132" s="153">
        <f t="shared" si="13"/>
        <v>0</v>
      </c>
      <c r="N132" s="17">
        <f t="shared" si="14"/>
        <v>0</v>
      </c>
      <c r="O132" s="17">
        <f t="shared" si="15"/>
        <v>0</v>
      </c>
      <c r="P132" s="17">
        <f t="shared" si="16"/>
        <v>0</v>
      </c>
      <c r="Q132" s="17">
        <f t="shared" si="17"/>
        <v>0</v>
      </c>
      <c r="R132" s="17">
        <f t="shared" si="17"/>
        <v>0</v>
      </c>
      <c r="S132" s="17">
        <f t="shared" si="18"/>
        <v>0</v>
      </c>
      <c r="T132" s="68">
        <f t="shared" si="19"/>
        <v>0</v>
      </c>
      <c r="U132" s="68">
        <f t="shared" si="21"/>
        <v>1</v>
      </c>
      <c r="V132" s="68">
        <f t="shared" si="20"/>
        <v>0</v>
      </c>
    </row>
    <row r="133" spans="2:22" s="1" customFormat="1" ht="20.149999999999999" customHeight="1" x14ac:dyDescent="0.35">
      <c r="B133" s="22">
        <v>125</v>
      </c>
      <c r="C133" s="27">
        <f>IF(Změna!D142="","",Změna!D142)</f>
        <v>0</v>
      </c>
      <c r="D133" s="65">
        <f>IF(Změna!E142="","",Změna!E142)</f>
        <v>0</v>
      </c>
      <c r="E133" s="369"/>
      <c r="F133" s="370"/>
      <c r="G133" s="370"/>
      <c r="H133" s="370"/>
      <c r="I133" s="370"/>
      <c r="J133" s="370"/>
      <c r="K133" s="371"/>
      <c r="M133" s="153">
        <f t="shared" si="13"/>
        <v>0</v>
      </c>
      <c r="N133" s="17">
        <f t="shared" si="14"/>
        <v>0</v>
      </c>
      <c r="O133" s="17">
        <f t="shared" si="15"/>
        <v>0</v>
      </c>
      <c r="P133" s="17">
        <f t="shared" si="16"/>
        <v>0</v>
      </c>
      <c r="Q133" s="17">
        <f t="shared" si="17"/>
        <v>0</v>
      </c>
      <c r="R133" s="17">
        <f t="shared" si="17"/>
        <v>0</v>
      </c>
      <c r="S133" s="17">
        <f t="shared" si="18"/>
        <v>0</v>
      </c>
      <c r="T133" s="68">
        <f t="shared" si="19"/>
        <v>0</v>
      </c>
      <c r="U133" s="68">
        <f t="shared" si="21"/>
        <v>1</v>
      </c>
      <c r="V133" s="68">
        <f t="shared" si="20"/>
        <v>0</v>
      </c>
    </row>
    <row r="134" spans="2:22" s="1" customFormat="1" ht="20.149999999999999" customHeight="1" x14ac:dyDescent="0.35">
      <c r="B134" s="22">
        <v>126</v>
      </c>
      <c r="C134" s="27">
        <f>IF(Změna!D143="","",Změna!D143)</f>
        <v>0</v>
      </c>
      <c r="D134" s="65">
        <f>IF(Změna!E143="","",Změna!E143)</f>
        <v>0</v>
      </c>
      <c r="E134" s="369"/>
      <c r="F134" s="370"/>
      <c r="G134" s="370"/>
      <c r="H134" s="370"/>
      <c r="I134" s="370"/>
      <c r="J134" s="370"/>
      <c r="K134" s="371"/>
      <c r="M134" s="153">
        <f t="shared" si="13"/>
        <v>0</v>
      </c>
      <c r="N134" s="17">
        <f t="shared" si="14"/>
        <v>0</v>
      </c>
      <c r="O134" s="17">
        <f t="shared" si="15"/>
        <v>0</v>
      </c>
      <c r="P134" s="17">
        <f t="shared" si="16"/>
        <v>0</v>
      </c>
      <c r="Q134" s="17">
        <f t="shared" si="17"/>
        <v>0</v>
      </c>
      <c r="R134" s="17">
        <f t="shared" si="17"/>
        <v>0</v>
      </c>
      <c r="S134" s="17">
        <f t="shared" si="18"/>
        <v>0</v>
      </c>
      <c r="T134" s="68">
        <f t="shared" si="19"/>
        <v>0</v>
      </c>
      <c r="U134" s="68">
        <f t="shared" si="21"/>
        <v>1</v>
      </c>
      <c r="V134" s="68">
        <f t="shared" si="20"/>
        <v>0</v>
      </c>
    </row>
    <row r="135" spans="2:22" s="1" customFormat="1" ht="20.149999999999999" customHeight="1" x14ac:dyDescent="0.35">
      <c r="B135" s="22">
        <v>127</v>
      </c>
      <c r="C135" s="27">
        <f>IF(Změna!D144="","",Změna!D144)</f>
        <v>0</v>
      </c>
      <c r="D135" s="65">
        <f>IF(Změna!E144="","",Změna!E144)</f>
        <v>0</v>
      </c>
      <c r="E135" s="369"/>
      <c r="F135" s="370"/>
      <c r="G135" s="370"/>
      <c r="H135" s="370"/>
      <c r="I135" s="370"/>
      <c r="J135" s="370"/>
      <c r="K135" s="371"/>
      <c r="M135" s="153">
        <f t="shared" si="13"/>
        <v>0</v>
      </c>
      <c r="N135" s="17">
        <f t="shared" si="14"/>
        <v>0</v>
      </c>
      <c r="O135" s="17">
        <f t="shared" si="15"/>
        <v>0</v>
      </c>
      <c r="P135" s="17">
        <f t="shared" si="16"/>
        <v>0</v>
      </c>
      <c r="Q135" s="17">
        <f t="shared" si="17"/>
        <v>0</v>
      </c>
      <c r="R135" s="17">
        <f t="shared" si="17"/>
        <v>0</v>
      </c>
      <c r="S135" s="17">
        <f t="shared" si="18"/>
        <v>0</v>
      </c>
      <c r="T135" s="68">
        <f t="shared" si="19"/>
        <v>0</v>
      </c>
      <c r="U135" s="68">
        <f t="shared" si="21"/>
        <v>1</v>
      </c>
      <c r="V135" s="68">
        <f t="shared" si="20"/>
        <v>0</v>
      </c>
    </row>
    <row r="136" spans="2:22" s="1" customFormat="1" ht="20.149999999999999" customHeight="1" x14ac:dyDescent="0.35">
      <c r="B136" s="22">
        <v>128</v>
      </c>
      <c r="C136" s="27">
        <f>IF(Změna!D145="","",Změna!D145)</f>
        <v>0</v>
      </c>
      <c r="D136" s="65">
        <f>IF(Změna!E145="","",Změna!E145)</f>
        <v>0</v>
      </c>
      <c r="E136" s="369"/>
      <c r="F136" s="370"/>
      <c r="G136" s="370"/>
      <c r="H136" s="370"/>
      <c r="I136" s="370"/>
      <c r="J136" s="370"/>
      <c r="K136" s="371"/>
      <c r="M136" s="153">
        <f t="shared" si="13"/>
        <v>0</v>
      </c>
      <c r="N136" s="17">
        <f t="shared" si="14"/>
        <v>0</v>
      </c>
      <c r="O136" s="17">
        <f t="shared" si="15"/>
        <v>0</v>
      </c>
      <c r="P136" s="17">
        <f t="shared" si="16"/>
        <v>0</v>
      </c>
      <c r="Q136" s="17">
        <f t="shared" si="17"/>
        <v>0</v>
      </c>
      <c r="R136" s="17">
        <f t="shared" si="17"/>
        <v>0</v>
      </c>
      <c r="S136" s="17">
        <f t="shared" si="18"/>
        <v>0</v>
      </c>
      <c r="T136" s="68">
        <f t="shared" si="19"/>
        <v>0</v>
      </c>
      <c r="U136" s="68">
        <f t="shared" si="21"/>
        <v>1</v>
      </c>
      <c r="V136" s="68">
        <f t="shared" si="20"/>
        <v>0</v>
      </c>
    </row>
    <row r="137" spans="2:22" s="1" customFormat="1" ht="20.149999999999999" customHeight="1" x14ac:dyDescent="0.35">
      <c r="B137" s="22">
        <v>129</v>
      </c>
      <c r="C137" s="27">
        <f>IF(Změna!D146="","",Změna!D146)</f>
        <v>0</v>
      </c>
      <c r="D137" s="65">
        <f>IF(Změna!E146="","",Změna!E146)</f>
        <v>0</v>
      </c>
      <c r="E137" s="369"/>
      <c r="F137" s="370"/>
      <c r="G137" s="370"/>
      <c r="H137" s="370"/>
      <c r="I137" s="370"/>
      <c r="J137" s="370"/>
      <c r="K137" s="371"/>
      <c r="M137" s="153">
        <f t="shared" ref="M137:M200" si="22">IF($U137=1,0,E137)</f>
        <v>0</v>
      </c>
      <c r="N137" s="17">
        <f t="shared" ref="N137:N200" si="23">IF($U137=1,0,F137)</f>
        <v>0</v>
      </c>
      <c r="O137" s="17">
        <f t="shared" ref="O137:O200" si="24">IF($U137=1,0,G137)</f>
        <v>0</v>
      </c>
      <c r="P137" s="17">
        <f t="shared" ref="P137:P200" si="25">IF($U137=1,0,H137)</f>
        <v>0</v>
      </c>
      <c r="Q137" s="17">
        <f t="shared" ref="Q137:R200" si="26">IF($U137=1,0,I137)</f>
        <v>0</v>
      </c>
      <c r="R137" s="17">
        <f t="shared" si="26"/>
        <v>0</v>
      </c>
      <c r="S137" s="17">
        <f t="shared" ref="S137:S200" si="27">IF($U137=1,0,K137)</f>
        <v>0</v>
      </c>
      <c r="T137" s="68">
        <f t="shared" si="19"/>
        <v>0</v>
      </c>
      <c r="U137" s="68">
        <f t="shared" si="21"/>
        <v>1</v>
      </c>
      <c r="V137" s="68">
        <f t="shared" si="20"/>
        <v>0</v>
      </c>
    </row>
    <row r="138" spans="2:22" s="1" customFormat="1" ht="20.149999999999999" customHeight="1" x14ac:dyDescent="0.35">
      <c r="B138" s="22">
        <v>130</v>
      </c>
      <c r="C138" s="27">
        <f>IF(Změna!D147="","",Změna!D147)</f>
        <v>0</v>
      </c>
      <c r="D138" s="65">
        <f>IF(Změna!E147="","",Změna!E147)</f>
        <v>0</v>
      </c>
      <c r="E138" s="369"/>
      <c r="F138" s="370"/>
      <c r="G138" s="370"/>
      <c r="H138" s="370"/>
      <c r="I138" s="370"/>
      <c r="J138" s="370"/>
      <c r="K138" s="371"/>
      <c r="M138" s="153">
        <f t="shared" si="22"/>
        <v>0</v>
      </c>
      <c r="N138" s="17">
        <f t="shared" si="23"/>
        <v>0</v>
      </c>
      <c r="O138" s="17">
        <f t="shared" si="24"/>
        <v>0</v>
      </c>
      <c r="P138" s="17">
        <f t="shared" si="25"/>
        <v>0</v>
      </c>
      <c r="Q138" s="17">
        <f t="shared" si="26"/>
        <v>0</v>
      </c>
      <c r="R138" s="17">
        <f t="shared" si="26"/>
        <v>0</v>
      </c>
      <c r="S138" s="17">
        <f t="shared" si="27"/>
        <v>0</v>
      </c>
      <c r="T138" s="68">
        <f t="shared" ref="T138:T201" si="28">IF(U138=1,IF(SUM(E138:K138)&gt;0,1,0),0)</f>
        <v>0</v>
      </c>
      <c r="U138" s="68">
        <f t="shared" si="21"/>
        <v>1</v>
      </c>
      <c r="V138" s="68">
        <f t="shared" ref="V138:V201" si="29">IF(J138&gt;0,IF(J138&lt;25,1,0),0)</f>
        <v>0</v>
      </c>
    </row>
    <row r="139" spans="2:22" s="1" customFormat="1" ht="20.149999999999999" customHeight="1" x14ac:dyDescent="0.35">
      <c r="B139" s="22">
        <v>131</v>
      </c>
      <c r="C139" s="27">
        <f>IF(Změna!D148="","",Změna!D148)</f>
        <v>0</v>
      </c>
      <c r="D139" s="65">
        <f>IF(Změna!E148="","",Změna!E148)</f>
        <v>0</v>
      </c>
      <c r="E139" s="369"/>
      <c r="F139" s="370"/>
      <c r="G139" s="370"/>
      <c r="H139" s="370"/>
      <c r="I139" s="370"/>
      <c r="J139" s="370"/>
      <c r="K139" s="371"/>
      <c r="M139" s="153">
        <f t="shared" si="22"/>
        <v>0</v>
      </c>
      <c r="N139" s="17">
        <f t="shared" si="23"/>
        <v>0</v>
      </c>
      <c r="O139" s="17">
        <f t="shared" si="24"/>
        <v>0</v>
      </c>
      <c r="P139" s="17">
        <f t="shared" si="25"/>
        <v>0</v>
      </c>
      <c r="Q139" s="17">
        <f t="shared" si="26"/>
        <v>0</v>
      </c>
      <c r="R139" s="17">
        <f t="shared" si="26"/>
        <v>0</v>
      </c>
      <c r="S139" s="17">
        <f t="shared" si="27"/>
        <v>0</v>
      </c>
      <c r="T139" s="68">
        <f t="shared" si="28"/>
        <v>0</v>
      </c>
      <c r="U139" s="68">
        <f t="shared" si="21"/>
        <v>1</v>
      </c>
      <c r="V139" s="68">
        <f t="shared" si="29"/>
        <v>0</v>
      </c>
    </row>
    <row r="140" spans="2:22" s="1" customFormat="1" ht="20.149999999999999" customHeight="1" x14ac:dyDescent="0.35">
      <c r="B140" s="22">
        <v>132</v>
      </c>
      <c r="C140" s="27">
        <f>IF(Změna!D149="","",Změna!D149)</f>
        <v>0</v>
      </c>
      <c r="D140" s="65">
        <f>IF(Změna!E149="","",Změna!E149)</f>
        <v>0</v>
      </c>
      <c r="E140" s="369"/>
      <c r="F140" s="370"/>
      <c r="G140" s="370"/>
      <c r="H140" s="370"/>
      <c r="I140" s="370"/>
      <c r="J140" s="370"/>
      <c r="K140" s="371"/>
      <c r="M140" s="153">
        <f t="shared" si="22"/>
        <v>0</v>
      </c>
      <c r="N140" s="17">
        <f t="shared" si="23"/>
        <v>0</v>
      </c>
      <c r="O140" s="17">
        <f t="shared" si="24"/>
        <v>0</v>
      </c>
      <c r="P140" s="17">
        <f t="shared" si="25"/>
        <v>0</v>
      </c>
      <c r="Q140" s="17">
        <f t="shared" si="26"/>
        <v>0</v>
      </c>
      <c r="R140" s="17">
        <f t="shared" si="26"/>
        <v>0</v>
      </c>
      <c r="S140" s="17">
        <f t="shared" si="27"/>
        <v>0</v>
      </c>
      <c r="T140" s="68">
        <f t="shared" si="28"/>
        <v>0</v>
      </c>
      <c r="U140" s="68">
        <f t="shared" si="21"/>
        <v>1</v>
      </c>
      <c r="V140" s="68">
        <f t="shared" si="29"/>
        <v>0</v>
      </c>
    </row>
    <row r="141" spans="2:22" s="1" customFormat="1" ht="20.149999999999999" customHeight="1" x14ac:dyDescent="0.35">
      <c r="B141" s="22">
        <v>133</v>
      </c>
      <c r="C141" s="27">
        <f>IF(Změna!D150="","",Změna!D150)</f>
        <v>0</v>
      </c>
      <c r="D141" s="65">
        <f>IF(Změna!E150="","",Změna!E150)</f>
        <v>0</v>
      </c>
      <c r="E141" s="369"/>
      <c r="F141" s="370"/>
      <c r="G141" s="370"/>
      <c r="H141" s="370"/>
      <c r="I141" s="370"/>
      <c r="J141" s="370"/>
      <c r="K141" s="371"/>
      <c r="M141" s="153">
        <f t="shared" si="22"/>
        <v>0</v>
      </c>
      <c r="N141" s="17">
        <f t="shared" si="23"/>
        <v>0</v>
      </c>
      <c r="O141" s="17">
        <f t="shared" si="24"/>
        <v>0</v>
      </c>
      <c r="P141" s="17">
        <f t="shared" si="25"/>
        <v>0</v>
      </c>
      <c r="Q141" s="17">
        <f t="shared" si="26"/>
        <v>0</v>
      </c>
      <c r="R141" s="17">
        <f t="shared" si="26"/>
        <v>0</v>
      </c>
      <c r="S141" s="17">
        <f t="shared" si="27"/>
        <v>0</v>
      </c>
      <c r="T141" s="68">
        <f t="shared" si="28"/>
        <v>0</v>
      </c>
      <c r="U141" s="68">
        <f t="shared" ref="U141:U204" si="30">IF(OR(D141=0,D141=""),1,0)</f>
        <v>1</v>
      </c>
      <c r="V141" s="68">
        <f t="shared" si="29"/>
        <v>0</v>
      </c>
    </row>
    <row r="142" spans="2:22" s="1" customFormat="1" ht="20.149999999999999" customHeight="1" x14ac:dyDescent="0.35">
      <c r="B142" s="22">
        <v>134</v>
      </c>
      <c r="C142" s="27">
        <f>IF(Změna!D151="","",Změna!D151)</f>
        <v>0</v>
      </c>
      <c r="D142" s="65">
        <f>IF(Změna!E151="","",Změna!E151)</f>
        <v>0</v>
      </c>
      <c r="E142" s="369"/>
      <c r="F142" s="370"/>
      <c r="G142" s="370"/>
      <c r="H142" s="370"/>
      <c r="I142" s="370"/>
      <c r="J142" s="370"/>
      <c r="K142" s="371"/>
      <c r="M142" s="153">
        <f t="shared" si="22"/>
        <v>0</v>
      </c>
      <c r="N142" s="17">
        <f t="shared" si="23"/>
        <v>0</v>
      </c>
      <c r="O142" s="17">
        <f t="shared" si="24"/>
        <v>0</v>
      </c>
      <c r="P142" s="17">
        <f t="shared" si="25"/>
        <v>0</v>
      </c>
      <c r="Q142" s="17">
        <f t="shared" si="26"/>
        <v>0</v>
      </c>
      <c r="R142" s="17">
        <f t="shared" si="26"/>
        <v>0</v>
      </c>
      <c r="S142" s="17">
        <f t="shared" si="27"/>
        <v>0</v>
      </c>
      <c r="T142" s="68">
        <f t="shared" si="28"/>
        <v>0</v>
      </c>
      <c r="U142" s="68">
        <f t="shared" si="30"/>
        <v>1</v>
      </c>
      <c r="V142" s="68">
        <f t="shared" si="29"/>
        <v>0</v>
      </c>
    </row>
    <row r="143" spans="2:22" s="1" customFormat="1" ht="20.149999999999999" customHeight="1" x14ac:dyDescent="0.35">
      <c r="B143" s="22">
        <v>135</v>
      </c>
      <c r="C143" s="27">
        <f>IF(Změna!D152="","",Změna!D152)</f>
        <v>0</v>
      </c>
      <c r="D143" s="65">
        <f>IF(Změna!E152="","",Změna!E152)</f>
        <v>0</v>
      </c>
      <c r="E143" s="369"/>
      <c r="F143" s="370"/>
      <c r="G143" s="370"/>
      <c r="H143" s="370"/>
      <c r="I143" s="370"/>
      <c r="J143" s="370"/>
      <c r="K143" s="371"/>
      <c r="M143" s="153">
        <f t="shared" si="22"/>
        <v>0</v>
      </c>
      <c r="N143" s="17">
        <f t="shared" si="23"/>
        <v>0</v>
      </c>
      <c r="O143" s="17">
        <f t="shared" si="24"/>
        <v>0</v>
      </c>
      <c r="P143" s="17">
        <f t="shared" si="25"/>
        <v>0</v>
      </c>
      <c r="Q143" s="17">
        <f t="shared" si="26"/>
        <v>0</v>
      </c>
      <c r="R143" s="17">
        <f t="shared" si="26"/>
        <v>0</v>
      </c>
      <c r="S143" s="17">
        <f t="shared" si="27"/>
        <v>0</v>
      </c>
      <c r="T143" s="68">
        <f t="shared" si="28"/>
        <v>0</v>
      </c>
      <c r="U143" s="68">
        <f t="shared" si="30"/>
        <v>1</v>
      </c>
      <c r="V143" s="68">
        <f t="shared" si="29"/>
        <v>0</v>
      </c>
    </row>
    <row r="144" spans="2:22" s="1" customFormat="1" ht="20.149999999999999" customHeight="1" x14ac:dyDescent="0.35">
      <c r="B144" s="22">
        <v>136</v>
      </c>
      <c r="C144" s="27">
        <f>IF(Změna!D153="","",Změna!D153)</f>
        <v>0</v>
      </c>
      <c r="D144" s="65">
        <f>IF(Změna!E153="","",Změna!E153)</f>
        <v>0</v>
      </c>
      <c r="E144" s="369"/>
      <c r="F144" s="370"/>
      <c r="G144" s="370"/>
      <c r="H144" s="370"/>
      <c r="I144" s="370"/>
      <c r="J144" s="370"/>
      <c r="K144" s="371"/>
      <c r="M144" s="153">
        <f t="shared" si="22"/>
        <v>0</v>
      </c>
      <c r="N144" s="17">
        <f t="shared" si="23"/>
        <v>0</v>
      </c>
      <c r="O144" s="17">
        <f t="shared" si="24"/>
        <v>0</v>
      </c>
      <c r="P144" s="17">
        <f t="shared" si="25"/>
        <v>0</v>
      </c>
      <c r="Q144" s="17">
        <f t="shared" si="26"/>
        <v>0</v>
      </c>
      <c r="R144" s="17">
        <f t="shared" si="26"/>
        <v>0</v>
      </c>
      <c r="S144" s="17">
        <f t="shared" si="27"/>
        <v>0</v>
      </c>
      <c r="T144" s="68">
        <f t="shared" si="28"/>
        <v>0</v>
      </c>
      <c r="U144" s="68">
        <f t="shared" si="30"/>
        <v>1</v>
      </c>
      <c r="V144" s="68">
        <f t="shared" si="29"/>
        <v>0</v>
      </c>
    </row>
    <row r="145" spans="2:22" s="1" customFormat="1" ht="20.149999999999999" customHeight="1" x14ac:dyDescent="0.35">
      <c r="B145" s="22">
        <v>137</v>
      </c>
      <c r="C145" s="27">
        <f>IF(Změna!D154="","",Změna!D154)</f>
        <v>0</v>
      </c>
      <c r="D145" s="65">
        <f>IF(Změna!E154="","",Změna!E154)</f>
        <v>0</v>
      </c>
      <c r="E145" s="369"/>
      <c r="F145" s="370"/>
      <c r="G145" s="370"/>
      <c r="H145" s="370"/>
      <c r="I145" s="370"/>
      <c r="J145" s="370"/>
      <c r="K145" s="371"/>
      <c r="M145" s="153">
        <f t="shared" si="22"/>
        <v>0</v>
      </c>
      <c r="N145" s="17">
        <f t="shared" si="23"/>
        <v>0</v>
      </c>
      <c r="O145" s="17">
        <f t="shared" si="24"/>
        <v>0</v>
      </c>
      <c r="P145" s="17">
        <f t="shared" si="25"/>
        <v>0</v>
      </c>
      <c r="Q145" s="17">
        <f t="shared" si="26"/>
        <v>0</v>
      </c>
      <c r="R145" s="17">
        <f t="shared" si="26"/>
        <v>0</v>
      </c>
      <c r="S145" s="17">
        <f t="shared" si="27"/>
        <v>0</v>
      </c>
      <c r="T145" s="68">
        <f t="shared" si="28"/>
        <v>0</v>
      </c>
      <c r="U145" s="68">
        <f t="shared" si="30"/>
        <v>1</v>
      </c>
      <c r="V145" s="68">
        <f t="shared" si="29"/>
        <v>0</v>
      </c>
    </row>
    <row r="146" spans="2:22" s="1" customFormat="1" ht="20.149999999999999" customHeight="1" x14ac:dyDescent="0.35">
      <c r="B146" s="22">
        <v>138</v>
      </c>
      <c r="C146" s="27">
        <f>IF(Změna!D155="","",Změna!D155)</f>
        <v>0</v>
      </c>
      <c r="D146" s="65">
        <f>IF(Změna!E155="","",Změna!E155)</f>
        <v>0</v>
      </c>
      <c r="E146" s="369"/>
      <c r="F146" s="370"/>
      <c r="G146" s="370"/>
      <c r="H146" s="370"/>
      <c r="I146" s="370"/>
      <c r="J146" s="370"/>
      <c r="K146" s="371"/>
      <c r="M146" s="153">
        <f t="shared" si="22"/>
        <v>0</v>
      </c>
      <c r="N146" s="17">
        <f t="shared" si="23"/>
        <v>0</v>
      </c>
      <c r="O146" s="17">
        <f t="shared" si="24"/>
        <v>0</v>
      </c>
      <c r="P146" s="17">
        <f t="shared" si="25"/>
        <v>0</v>
      </c>
      <c r="Q146" s="17">
        <f t="shared" si="26"/>
        <v>0</v>
      </c>
      <c r="R146" s="17">
        <f t="shared" si="26"/>
        <v>0</v>
      </c>
      <c r="S146" s="17">
        <f t="shared" si="27"/>
        <v>0</v>
      </c>
      <c r="T146" s="68">
        <f t="shared" si="28"/>
        <v>0</v>
      </c>
      <c r="U146" s="68">
        <f t="shared" si="30"/>
        <v>1</v>
      </c>
      <c r="V146" s="68">
        <f t="shared" si="29"/>
        <v>0</v>
      </c>
    </row>
    <row r="147" spans="2:22" s="1" customFormat="1" ht="20.149999999999999" customHeight="1" x14ac:dyDescent="0.35">
      <c r="B147" s="22">
        <v>139</v>
      </c>
      <c r="C147" s="27">
        <f>IF(Změna!D156="","",Změna!D156)</f>
        <v>0</v>
      </c>
      <c r="D147" s="65">
        <f>IF(Změna!E156="","",Změna!E156)</f>
        <v>0</v>
      </c>
      <c r="E147" s="369"/>
      <c r="F147" s="370"/>
      <c r="G147" s="370"/>
      <c r="H147" s="370"/>
      <c r="I147" s="370"/>
      <c r="J147" s="370"/>
      <c r="K147" s="371"/>
      <c r="M147" s="153">
        <f t="shared" si="22"/>
        <v>0</v>
      </c>
      <c r="N147" s="17">
        <f t="shared" si="23"/>
        <v>0</v>
      </c>
      <c r="O147" s="17">
        <f t="shared" si="24"/>
        <v>0</v>
      </c>
      <c r="P147" s="17">
        <f t="shared" si="25"/>
        <v>0</v>
      </c>
      <c r="Q147" s="17">
        <f t="shared" si="26"/>
        <v>0</v>
      </c>
      <c r="R147" s="17">
        <f t="shared" si="26"/>
        <v>0</v>
      </c>
      <c r="S147" s="17">
        <f t="shared" si="27"/>
        <v>0</v>
      </c>
      <c r="T147" s="68">
        <f t="shared" si="28"/>
        <v>0</v>
      </c>
      <c r="U147" s="68">
        <f t="shared" si="30"/>
        <v>1</v>
      </c>
      <c r="V147" s="68">
        <f t="shared" si="29"/>
        <v>0</v>
      </c>
    </row>
    <row r="148" spans="2:22" s="1" customFormat="1" ht="20.149999999999999" customHeight="1" x14ac:dyDescent="0.35">
      <c r="B148" s="22">
        <v>140</v>
      </c>
      <c r="C148" s="27">
        <f>IF(Změna!D157="","",Změna!D157)</f>
        <v>0</v>
      </c>
      <c r="D148" s="65">
        <f>IF(Změna!E157="","",Změna!E157)</f>
        <v>0</v>
      </c>
      <c r="E148" s="369"/>
      <c r="F148" s="370"/>
      <c r="G148" s="370"/>
      <c r="H148" s="370"/>
      <c r="I148" s="370"/>
      <c r="J148" s="370"/>
      <c r="K148" s="371"/>
      <c r="M148" s="153">
        <f t="shared" si="22"/>
        <v>0</v>
      </c>
      <c r="N148" s="17">
        <f t="shared" si="23"/>
        <v>0</v>
      </c>
      <c r="O148" s="17">
        <f t="shared" si="24"/>
        <v>0</v>
      </c>
      <c r="P148" s="17">
        <f t="shared" si="25"/>
        <v>0</v>
      </c>
      <c r="Q148" s="17">
        <f t="shared" si="26"/>
        <v>0</v>
      </c>
      <c r="R148" s="17">
        <f t="shared" si="26"/>
        <v>0</v>
      </c>
      <c r="S148" s="17">
        <f t="shared" si="27"/>
        <v>0</v>
      </c>
      <c r="T148" s="68">
        <f t="shared" si="28"/>
        <v>0</v>
      </c>
      <c r="U148" s="68">
        <f t="shared" si="30"/>
        <v>1</v>
      </c>
      <c r="V148" s="68">
        <f t="shared" si="29"/>
        <v>0</v>
      </c>
    </row>
    <row r="149" spans="2:22" s="1" customFormat="1" ht="20.149999999999999" customHeight="1" x14ac:dyDescent="0.35">
      <c r="B149" s="22">
        <v>141</v>
      </c>
      <c r="C149" s="27">
        <f>IF(Změna!D158="","",Změna!D158)</f>
        <v>0</v>
      </c>
      <c r="D149" s="65">
        <f>IF(Změna!E158="","",Změna!E158)</f>
        <v>0</v>
      </c>
      <c r="E149" s="369"/>
      <c r="F149" s="370"/>
      <c r="G149" s="370"/>
      <c r="H149" s="370"/>
      <c r="I149" s="370"/>
      <c r="J149" s="370"/>
      <c r="K149" s="371"/>
      <c r="M149" s="153">
        <f t="shared" si="22"/>
        <v>0</v>
      </c>
      <c r="N149" s="17">
        <f t="shared" si="23"/>
        <v>0</v>
      </c>
      <c r="O149" s="17">
        <f t="shared" si="24"/>
        <v>0</v>
      </c>
      <c r="P149" s="17">
        <f t="shared" si="25"/>
        <v>0</v>
      </c>
      <c r="Q149" s="17">
        <f t="shared" si="26"/>
        <v>0</v>
      </c>
      <c r="R149" s="17">
        <f t="shared" si="26"/>
        <v>0</v>
      </c>
      <c r="S149" s="17">
        <f t="shared" si="27"/>
        <v>0</v>
      </c>
      <c r="T149" s="68">
        <f t="shared" si="28"/>
        <v>0</v>
      </c>
      <c r="U149" s="68">
        <f t="shared" si="30"/>
        <v>1</v>
      </c>
      <c r="V149" s="68">
        <f t="shared" si="29"/>
        <v>0</v>
      </c>
    </row>
    <row r="150" spans="2:22" s="1" customFormat="1" ht="20.149999999999999" customHeight="1" x14ac:dyDescent="0.35">
      <c r="B150" s="22">
        <v>142</v>
      </c>
      <c r="C150" s="27">
        <f>IF(Změna!D159="","",Změna!D159)</f>
        <v>0</v>
      </c>
      <c r="D150" s="65">
        <f>IF(Změna!E159="","",Změna!E159)</f>
        <v>0</v>
      </c>
      <c r="E150" s="369"/>
      <c r="F150" s="370"/>
      <c r="G150" s="370"/>
      <c r="H150" s="370"/>
      <c r="I150" s="370"/>
      <c r="J150" s="370"/>
      <c r="K150" s="371"/>
      <c r="M150" s="153">
        <f t="shared" si="22"/>
        <v>0</v>
      </c>
      <c r="N150" s="17">
        <f t="shared" si="23"/>
        <v>0</v>
      </c>
      <c r="O150" s="17">
        <f t="shared" si="24"/>
        <v>0</v>
      </c>
      <c r="P150" s="17">
        <f t="shared" si="25"/>
        <v>0</v>
      </c>
      <c r="Q150" s="17">
        <f t="shared" si="26"/>
        <v>0</v>
      </c>
      <c r="R150" s="17">
        <f t="shared" si="26"/>
        <v>0</v>
      </c>
      <c r="S150" s="17">
        <f t="shared" si="27"/>
        <v>0</v>
      </c>
      <c r="T150" s="68">
        <f t="shared" si="28"/>
        <v>0</v>
      </c>
      <c r="U150" s="68">
        <f t="shared" si="30"/>
        <v>1</v>
      </c>
      <c r="V150" s="68">
        <f t="shared" si="29"/>
        <v>0</v>
      </c>
    </row>
    <row r="151" spans="2:22" s="1" customFormat="1" ht="20.149999999999999" customHeight="1" x14ac:dyDescent="0.35">
      <c r="B151" s="22">
        <v>143</v>
      </c>
      <c r="C151" s="27">
        <f>IF(Změna!D160="","",Změna!D160)</f>
        <v>0</v>
      </c>
      <c r="D151" s="65">
        <f>IF(Změna!E160="","",Změna!E160)</f>
        <v>0</v>
      </c>
      <c r="E151" s="369"/>
      <c r="F151" s="370"/>
      <c r="G151" s="370"/>
      <c r="H151" s="370"/>
      <c r="I151" s="370"/>
      <c r="J151" s="370"/>
      <c r="K151" s="371"/>
      <c r="M151" s="153">
        <f t="shared" si="22"/>
        <v>0</v>
      </c>
      <c r="N151" s="17">
        <f t="shared" si="23"/>
        <v>0</v>
      </c>
      <c r="O151" s="17">
        <f t="shared" si="24"/>
        <v>0</v>
      </c>
      <c r="P151" s="17">
        <f t="shared" si="25"/>
        <v>0</v>
      </c>
      <c r="Q151" s="17">
        <f t="shared" si="26"/>
        <v>0</v>
      </c>
      <c r="R151" s="17">
        <f t="shared" si="26"/>
        <v>0</v>
      </c>
      <c r="S151" s="17">
        <f t="shared" si="27"/>
        <v>0</v>
      </c>
      <c r="T151" s="68">
        <f t="shared" si="28"/>
        <v>0</v>
      </c>
      <c r="U151" s="68">
        <f t="shared" si="30"/>
        <v>1</v>
      </c>
      <c r="V151" s="68">
        <f t="shared" si="29"/>
        <v>0</v>
      </c>
    </row>
    <row r="152" spans="2:22" s="1" customFormat="1" ht="20.149999999999999" customHeight="1" x14ac:dyDescent="0.35">
      <c r="B152" s="22">
        <v>144</v>
      </c>
      <c r="C152" s="27">
        <f>IF(Změna!D161="","",Změna!D161)</f>
        <v>0</v>
      </c>
      <c r="D152" s="65">
        <f>IF(Změna!E161="","",Změna!E161)</f>
        <v>0</v>
      </c>
      <c r="E152" s="369"/>
      <c r="F152" s="370"/>
      <c r="G152" s="370"/>
      <c r="H152" s="370"/>
      <c r="I152" s="370"/>
      <c r="J152" s="370"/>
      <c r="K152" s="371"/>
      <c r="M152" s="153">
        <f t="shared" si="22"/>
        <v>0</v>
      </c>
      <c r="N152" s="17">
        <f t="shared" si="23"/>
        <v>0</v>
      </c>
      <c r="O152" s="17">
        <f t="shared" si="24"/>
        <v>0</v>
      </c>
      <c r="P152" s="17">
        <f t="shared" si="25"/>
        <v>0</v>
      </c>
      <c r="Q152" s="17">
        <f t="shared" si="26"/>
        <v>0</v>
      </c>
      <c r="R152" s="17">
        <f t="shared" si="26"/>
        <v>0</v>
      </c>
      <c r="S152" s="17">
        <f t="shared" si="27"/>
        <v>0</v>
      </c>
      <c r="T152" s="68">
        <f t="shared" si="28"/>
        <v>0</v>
      </c>
      <c r="U152" s="68">
        <f t="shared" si="30"/>
        <v>1</v>
      </c>
      <c r="V152" s="68">
        <f t="shared" si="29"/>
        <v>0</v>
      </c>
    </row>
    <row r="153" spans="2:22" s="1" customFormat="1" ht="20.149999999999999" customHeight="1" x14ac:dyDescent="0.35">
      <c r="B153" s="22">
        <v>145</v>
      </c>
      <c r="C153" s="27">
        <f>IF(Změna!D162="","",Změna!D162)</f>
        <v>0</v>
      </c>
      <c r="D153" s="65">
        <f>IF(Změna!E162="","",Změna!E162)</f>
        <v>0</v>
      </c>
      <c r="E153" s="369"/>
      <c r="F153" s="370"/>
      <c r="G153" s="370"/>
      <c r="H153" s="370"/>
      <c r="I153" s="370"/>
      <c r="J153" s="370"/>
      <c r="K153" s="371"/>
      <c r="M153" s="153">
        <f t="shared" si="22"/>
        <v>0</v>
      </c>
      <c r="N153" s="17">
        <f t="shared" si="23"/>
        <v>0</v>
      </c>
      <c r="O153" s="17">
        <f t="shared" si="24"/>
        <v>0</v>
      </c>
      <c r="P153" s="17">
        <f t="shared" si="25"/>
        <v>0</v>
      </c>
      <c r="Q153" s="17">
        <f t="shared" si="26"/>
        <v>0</v>
      </c>
      <c r="R153" s="17">
        <f t="shared" si="26"/>
        <v>0</v>
      </c>
      <c r="S153" s="17">
        <f t="shared" si="27"/>
        <v>0</v>
      </c>
      <c r="T153" s="68">
        <f t="shared" si="28"/>
        <v>0</v>
      </c>
      <c r="U153" s="68">
        <f t="shared" si="30"/>
        <v>1</v>
      </c>
      <c r="V153" s="68">
        <f t="shared" si="29"/>
        <v>0</v>
      </c>
    </row>
    <row r="154" spans="2:22" s="1" customFormat="1" ht="20.149999999999999" customHeight="1" x14ac:dyDescent="0.35">
      <c r="B154" s="22">
        <v>146</v>
      </c>
      <c r="C154" s="27">
        <f>IF(Změna!D163="","",Změna!D163)</f>
        <v>0</v>
      </c>
      <c r="D154" s="65">
        <f>IF(Změna!E163="","",Změna!E163)</f>
        <v>0</v>
      </c>
      <c r="E154" s="369"/>
      <c r="F154" s="370"/>
      <c r="G154" s="370"/>
      <c r="H154" s="370"/>
      <c r="I154" s="370"/>
      <c r="J154" s="370"/>
      <c r="K154" s="371"/>
      <c r="M154" s="153">
        <f t="shared" si="22"/>
        <v>0</v>
      </c>
      <c r="N154" s="17">
        <f t="shared" si="23"/>
        <v>0</v>
      </c>
      <c r="O154" s="17">
        <f t="shared" si="24"/>
        <v>0</v>
      </c>
      <c r="P154" s="17">
        <f t="shared" si="25"/>
        <v>0</v>
      </c>
      <c r="Q154" s="17">
        <f t="shared" si="26"/>
        <v>0</v>
      </c>
      <c r="R154" s="17">
        <f t="shared" si="26"/>
        <v>0</v>
      </c>
      <c r="S154" s="17">
        <f t="shared" si="27"/>
        <v>0</v>
      </c>
      <c r="T154" s="68">
        <f t="shared" si="28"/>
        <v>0</v>
      </c>
      <c r="U154" s="68">
        <f t="shared" si="30"/>
        <v>1</v>
      </c>
      <c r="V154" s="68">
        <f t="shared" si="29"/>
        <v>0</v>
      </c>
    </row>
    <row r="155" spans="2:22" s="1" customFormat="1" ht="20.149999999999999" customHeight="1" x14ac:dyDescent="0.35">
      <c r="B155" s="22">
        <v>147</v>
      </c>
      <c r="C155" s="27">
        <f>IF(Změna!D164="","",Změna!D164)</f>
        <v>0</v>
      </c>
      <c r="D155" s="65">
        <f>IF(Změna!E164="","",Změna!E164)</f>
        <v>0</v>
      </c>
      <c r="E155" s="369"/>
      <c r="F155" s="370"/>
      <c r="G155" s="370"/>
      <c r="H155" s="370"/>
      <c r="I155" s="370"/>
      <c r="J155" s="370"/>
      <c r="K155" s="371"/>
      <c r="M155" s="153">
        <f t="shared" si="22"/>
        <v>0</v>
      </c>
      <c r="N155" s="17">
        <f t="shared" si="23"/>
        <v>0</v>
      </c>
      <c r="O155" s="17">
        <f t="shared" si="24"/>
        <v>0</v>
      </c>
      <c r="P155" s="17">
        <f t="shared" si="25"/>
        <v>0</v>
      </c>
      <c r="Q155" s="17">
        <f t="shared" si="26"/>
        <v>0</v>
      </c>
      <c r="R155" s="17">
        <f t="shared" si="26"/>
        <v>0</v>
      </c>
      <c r="S155" s="17">
        <f t="shared" si="27"/>
        <v>0</v>
      </c>
      <c r="T155" s="68">
        <f t="shared" si="28"/>
        <v>0</v>
      </c>
      <c r="U155" s="68">
        <f t="shared" si="30"/>
        <v>1</v>
      </c>
      <c r="V155" s="68">
        <f t="shared" si="29"/>
        <v>0</v>
      </c>
    </row>
    <row r="156" spans="2:22" s="1" customFormat="1" ht="20.149999999999999" customHeight="1" x14ac:dyDescent="0.35">
      <c r="B156" s="22">
        <v>148</v>
      </c>
      <c r="C156" s="27">
        <f>IF(Změna!D165="","",Změna!D165)</f>
        <v>0</v>
      </c>
      <c r="D156" s="65">
        <f>IF(Změna!E165="","",Změna!E165)</f>
        <v>0</v>
      </c>
      <c r="E156" s="369"/>
      <c r="F156" s="370"/>
      <c r="G156" s="370"/>
      <c r="H156" s="370"/>
      <c r="I156" s="370"/>
      <c r="J156" s="370"/>
      <c r="K156" s="371"/>
      <c r="M156" s="153">
        <f t="shared" si="22"/>
        <v>0</v>
      </c>
      <c r="N156" s="17">
        <f t="shared" si="23"/>
        <v>0</v>
      </c>
      <c r="O156" s="17">
        <f t="shared" si="24"/>
        <v>0</v>
      </c>
      <c r="P156" s="17">
        <f t="shared" si="25"/>
        <v>0</v>
      </c>
      <c r="Q156" s="17">
        <f t="shared" si="26"/>
        <v>0</v>
      </c>
      <c r="R156" s="17">
        <f t="shared" si="26"/>
        <v>0</v>
      </c>
      <c r="S156" s="17">
        <f t="shared" si="27"/>
        <v>0</v>
      </c>
      <c r="T156" s="68">
        <f t="shared" si="28"/>
        <v>0</v>
      </c>
      <c r="U156" s="68">
        <f t="shared" si="30"/>
        <v>1</v>
      </c>
      <c r="V156" s="68">
        <f t="shared" si="29"/>
        <v>0</v>
      </c>
    </row>
    <row r="157" spans="2:22" s="1" customFormat="1" ht="20.149999999999999" customHeight="1" x14ac:dyDescent="0.35">
      <c r="B157" s="22">
        <v>149</v>
      </c>
      <c r="C157" s="27">
        <f>IF(Změna!D166="","",Změna!D166)</f>
        <v>0</v>
      </c>
      <c r="D157" s="65">
        <f>IF(Změna!E166="","",Změna!E166)</f>
        <v>0</v>
      </c>
      <c r="E157" s="369"/>
      <c r="F157" s="370"/>
      <c r="G157" s="370"/>
      <c r="H157" s="370"/>
      <c r="I157" s="370"/>
      <c r="J157" s="370"/>
      <c r="K157" s="371"/>
      <c r="M157" s="153">
        <f t="shared" si="22"/>
        <v>0</v>
      </c>
      <c r="N157" s="17">
        <f t="shared" si="23"/>
        <v>0</v>
      </c>
      <c r="O157" s="17">
        <f t="shared" si="24"/>
        <v>0</v>
      </c>
      <c r="P157" s="17">
        <f t="shared" si="25"/>
        <v>0</v>
      </c>
      <c r="Q157" s="17">
        <f t="shared" si="26"/>
        <v>0</v>
      </c>
      <c r="R157" s="17">
        <f t="shared" si="26"/>
        <v>0</v>
      </c>
      <c r="S157" s="17">
        <f t="shared" si="27"/>
        <v>0</v>
      </c>
      <c r="T157" s="68">
        <f t="shared" si="28"/>
        <v>0</v>
      </c>
      <c r="U157" s="68">
        <f t="shared" si="30"/>
        <v>1</v>
      </c>
      <c r="V157" s="68">
        <f t="shared" si="29"/>
        <v>0</v>
      </c>
    </row>
    <row r="158" spans="2:22" s="1" customFormat="1" ht="20.149999999999999" customHeight="1" x14ac:dyDescent="0.35">
      <c r="B158" s="22">
        <v>150</v>
      </c>
      <c r="C158" s="27">
        <f>IF(Změna!D167="","",Změna!D167)</f>
        <v>0</v>
      </c>
      <c r="D158" s="65">
        <f>IF(Změna!E167="","",Změna!E167)</f>
        <v>0</v>
      </c>
      <c r="E158" s="369"/>
      <c r="F158" s="370"/>
      <c r="G158" s="370"/>
      <c r="H158" s="370"/>
      <c r="I158" s="370"/>
      <c r="J158" s="370"/>
      <c r="K158" s="371"/>
      <c r="M158" s="153">
        <f t="shared" si="22"/>
        <v>0</v>
      </c>
      <c r="N158" s="17">
        <f t="shared" si="23"/>
        <v>0</v>
      </c>
      <c r="O158" s="17">
        <f t="shared" si="24"/>
        <v>0</v>
      </c>
      <c r="P158" s="17">
        <f t="shared" si="25"/>
        <v>0</v>
      </c>
      <c r="Q158" s="17">
        <f t="shared" si="26"/>
        <v>0</v>
      </c>
      <c r="R158" s="17">
        <f t="shared" si="26"/>
        <v>0</v>
      </c>
      <c r="S158" s="17">
        <f t="shared" si="27"/>
        <v>0</v>
      </c>
      <c r="T158" s="68">
        <f t="shared" si="28"/>
        <v>0</v>
      </c>
      <c r="U158" s="68">
        <f t="shared" si="30"/>
        <v>1</v>
      </c>
      <c r="V158" s="68">
        <f t="shared" si="29"/>
        <v>0</v>
      </c>
    </row>
    <row r="159" spans="2:22" s="1" customFormat="1" ht="20.149999999999999" customHeight="1" x14ac:dyDescent="0.35">
      <c r="B159" s="22">
        <v>151</v>
      </c>
      <c r="C159" s="27">
        <f>IF(Změna!D168="","",Změna!D168)</f>
        <v>0</v>
      </c>
      <c r="D159" s="65">
        <f>IF(Změna!E168="","",Změna!E168)</f>
        <v>0</v>
      </c>
      <c r="E159" s="369"/>
      <c r="F159" s="370"/>
      <c r="G159" s="370"/>
      <c r="H159" s="370"/>
      <c r="I159" s="370"/>
      <c r="J159" s="370"/>
      <c r="K159" s="371"/>
      <c r="M159" s="153">
        <f t="shared" si="22"/>
        <v>0</v>
      </c>
      <c r="N159" s="17">
        <f t="shared" si="23"/>
        <v>0</v>
      </c>
      <c r="O159" s="17">
        <f t="shared" si="24"/>
        <v>0</v>
      </c>
      <c r="P159" s="17">
        <f t="shared" si="25"/>
        <v>0</v>
      </c>
      <c r="Q159" s="17">
        <f t="shared" si="26"/>
        <v>0</v>
      </c>
      <c r="R159" s="17">
        <f t="shared" si="26"/>
        <v>0</v>
      </c>
      <c r="S159" s="17">
        <f t="shared" si="27"/>
        <v>0</v>
      </c>
      <c r="T159" s="68">
        <f t="shared" si="28"/>
        <v>0</v>
      </c>
      <c r="U159" s="68">
        <f t="shared" si="30"/>
        <v>1</v>
      </c>
      <c r="V159" s="68">
        <f t="shared" si="29"/>
        <v>0</v>
      </c>
    </row>
    <row r="160" spans="2:22" s="1" customFormat="1" ht="20.149999999999999" customHeight="1" x14ac:dyDescent="0.35">
      <c r="B160" s="22">
        <v>152</v>
      </c>
      <c r="C160" s="27">
        <f>IF(Změna!D169="","",Změna!D169)</f>
        <v>0</v>
      </c>
      <c r="D160" s="65">
        <f>IF(Změna!E169="","",Změna!E169)</f>
        <v>0</v>
      </c>
      <c r="E160" s="369"/>
      <c r="F160" s="370"/>
      <c r="G160" s="370"/>
      <c r="H160" s="370"/>
      <c r="I160" s="370"/>
      <c r="J160" s="370"/>
      <c r="K160" s="371"/>
      <c r="M160" s="153">
        <f t="shared" si="22"/>
        <v>0</v>
      </c>
      <c r="N160" s="17">
        <f t="shared" si="23"/>
        <v>0</v>
      </c>
      <c r="O160" s="17">
        <f t="shared" si="24"/>
        <v>0</v>
      </c>
      <c r="P160" s="17">
        <f t="shared" si="25"/>
        <v>0</v>
      </c>
      <c r="Q160" s="17">
        <f t="shared" si="26"/>
        <v>0</v>
      </c>
      <c r="R160" s="17">
        <f t="shared" si="26"/>
        <v>0</v>
      </c>
      <c r="S160" s="17">
        <f t="shared" si="27"/>
        <v>0</v>
      </c>
      <c r="T160" s="68">
        <f t="shared" si="28"/>
        <v>0</v>
      </c>
      <c r="U160" s="68">
        <f t="shared" si="30"/>
        <v>1</v>
      </c>
      <c r="V160" s="68">
        <f t="shared" si="29"/>
        <v>0</v>
      </c>
    </row>
    <row r="161" spans="2:22" s="1" customFormat="1" ht="20.149999999999999" customHeight="1" x14ac:dyDescent="0.35">
      <c r="B161" s="22">
        <v>153</v>
      </c>
      <c r="C161" s="27">
        <f>IF(Změna!D170="","",Změna!D170)</f>
        <v>0</v>
      </c>
      <c r="D161" s="65">
        <f>IF(Změna!E170="","",Změna!E170)</f>
        <v>0</v>
      </c>
      <c r="E161" s="369"/>
      <c r="F161" s="370"/>
      <c r="G161" s="370"/>
      <c r="H161" s="370"/>
      <c r="I161" s="370"/>
      <c r="J161" s="370"/>
      <c r="K161" s="371"/>
      <c r="M161" s="153">
        <f t="shared" si="22"/>
        <v>0</v>
      </c>
      <c r="N161" s="17">
        <f t="shared" si="23"/>
        <v>0</v>
      </c>
      <c r="O161" s="17">
        <f t="shared" si="24"/>
        <v>0</v>
      </c>
      <c r="P161" s="17">
        <f t="shared" si="25"/>
        <v>0</v>
      </c>
      <c r="Q161" s="17">
        <f t="shared" si="26"/>
        <v>0</v>
      </c>
      <c r="R161" s="17">
        <f t="shared" si="26"/>
        <v>0</v>
      </c>
      <c r="S161" s="17">
        <f t="shared" si="27"/>
        <v>0</v>
      </c>
      <c r="T161" s="68">
        <f t="shared" si="28"/>
        <v>0</v>
      </c>
      <c r="U161" s="68">
        <f t="shared" si="30"/>
        <v>1</v>
      </c>
      <c r="V161" s="68">
        <f t="shared" si="29"/>
        <v>0</v>
      </c>
    </row>
    <row r="162" spans="2:22" s="1" customFormat="1" ht="20.149999999999999" customHeight="1" x14ac:dyDescent="0.35">
      <c r="B162" s="22">
        <v>154</v>
      </c>
      <c r="C162" s="27">
        <f>IF(Změna!D171="","",Změna!D171)</f>
        <v>0</v>
      </c>
      <c r="D162" s="65">
        <f>IF(Změna!E171="","",Změna!E171)</f>
        <v>0</v>
      </c>
      <c r="E162" s="369"/>
      <c r="F162" s="370"/>
      <c r="G162" s="370"/>
      <c r="H162" s="370"/>
      <c r="I162" s="370"/>
      <c r="J162" s="370"/>
      <c r="K162" s="371"/>
      <c r="M162" s="153">
        <f t="shared" si="22"/>
        <v>0</v>
      </c>
      <c r="N162" s="17">
        <f t="shared" si="23"/>
        <v>0</v>
      </c>
      <c r="O162" s="17">
        <f t="shared" si="24"/>
        <v>0</v>
      </c>
      <c r="P162" s="17">
        <f t="shared" si="25"/>
        <v>0</v>
      </c>
      <c r="Q162" s="17">
        <f t="shared" si="26"/>
        <v>0</v>
      </c>
      <c r="R162" s="17">
        <f t="shared" si="26"/>
        <v>0</v>
      </c>
      <c r="S162" s="17">
        <f t="shared" si="27"/>
        <v>0</v>
      </c>
      <c r="T162" s="68">
        <f t="shared" si="28"/>
        <v>0</v>
      </c>
      <c r="U162" s="68">
        <f t="shared" si="30"/>
        <v>1</v>
      </c>
      <c r="V162" s="68">
        <f t="shared" si="29"/>
        <v>0</v>
      </c>
    </row>
    <row r="163" spans="2:22" s="1" customFormat="1" ht="20.149999999999999" customHeight="1" x14ac:dyDescent="0.35">
      <c r="B163" s="22">
        <v>155</v>
      </c>
      <c r="C163" s="27">
        <f>IF(Změna!D172="","",Změna!D172)</f>
        <v>0</v>
      </c>
      <c r="D163" s="65">
        <f>IF(Změna!E172="","",Změna!E172)</f>
        <v>0</v>
      </c>
      <c r="E163" s="369"/>
      <c r="F163" s="370"/>
      <c r="G163" s="370"/>
      <c r="H163" s="370"/>
      <c r="I163" s="370"/>
      <c r="J163" s="370"/>
      <c r="K163" s="371"/>
      <c r="M163" s="153">
        <f t="shared" si="22"/>
        <v>0</v>
      </c>
      <c r="N163" s="17">
        <f t="shared" si="23"/>
        <v>0</v>
      </c>
      <c r="O163" s="17">
        <f t="shared" si="24"/>
        <v>0</v>
      </c>
      <c r="P163" s="17">
        <f t="shared" si="25"/>
        <v>0</v>
      </c>
      <c r="Q163" s="17">
        <f t="shared" si="26"/>
        <v>0</v>
      </c>
      <c r="R163" s="17">
        <f t="shared" si="26"/>
        <v>0</v>
      </c>
      <c r="S163" s="17">
        <f t="shared" si="27"/>
        <v>0</v>
      </c>
      <c r="T163" s="68">
        <f t="shared" si="28"/>
        <v>0</v>
      </c>
      <c r="U163" s="68">
        <f t="shared" si="30"/>
        <v>1</v>
      </c>
      <c r="V163" s="68">
        <f t="shared" si="29"/>
        <v>0</v>
      </c>
    </row>
    <row r="164" spans="2:22" s="1" customFormat="1" ht="20.149999999999999" customHeight="1" x14ac:dyDescent="0.35">
      <c r="B164" s="22">
        <v>156</v>
      </c>
      <c r="C164" s="27">
        <f>IF(Změna!D173="","",Změna!D173)</f>
        <v>0</v>
      </c>
      <c r="D164" s="65">
        <f>IF(Změna!E173="","",Změna!E173)</f>
        <v>0</v>
      </c>
      <c r="E164" s="369"/>
      <c r="F164" s="370"/>
      <c r="G164" s="370"/>
      <c r="H164" s="370"/>
      <c r="I164" s="370"/>
      <c r="J164" s="370"/>
      <c r="K164" s="371"/>
      <c r="M164" s="153">
        <f t="shared" si="22"/>
        <v>0</v>
      </c>
      <c r="N164" s="17">
        <f t="shared" si="23"/>
        <v>0</v>
      </c>
      <c r="O164" s="17">
        <f t="shared" si="24"/>
        <v>0</v>
      </c>
      <c r="P164" s="17">
        <f t="shared" si="25"/>
        <v>0</v>
      </c>
      <c r="Q164" s="17">
        <f t="shared" si="26"/>
        <v>0</v>
      </c>
      <c r="R164" s="17">
        <f t="shared" si="26"/>
        <v>0</v>
      </c>
      <c r="S164" s="17">
        <f t="shared" si="27"/>
        <v>0</v>
      </c>
      <c r="T164" s="68">
        <f t="shared" si="28"/>
        <v>0</v>
      </c>
      <c r="U164" s="68">
        <f t="shared" si="30"/>
        <v>1</v>
      </c>
      <c r="V164" s="68">
        <f t="shared" si="29"/>
        <v>0</v>
      </c>
    </row>
    <row r="165" spans="2:22" s="1" customFormat="1" ht="20.149999999999999" customHeight="1" x14ac:dyDescent="0.35">
      <c r="B165" s="22">
        <v>157</v>
      </c>
      <c r="C165" s="27">
        <f>IF(Změna!D174="","",Změna!D174)</f>
        <v>0</v>
      </c>
      <c r="D165" s="65">
        <f>IF(Změna!E174="","",Změna!E174)</f>
        <v>0</v>
      </c>
      <c r="E165" s="369"/>
      <c r="F165" s="370"/>
      <c r="G165" s="370"/>
      <c r="H165" s="370"/>
      <c r="I165" s="370"/>
      <c r="J165" s="370"/>
      <c r="K165" s="371"/>
      <c r="M165" s="153">
        <f t="shared" si="22"/>
        <v>0</v>
      </c>
      <c r="N165" s="17">
        <f t="shared" si="23"/>
        <v>0</v>
      </c>
      <c r="O165" s="17">
        <f t="shared" si="24"/>
        <v>0</v>
      </c>
      <c r="P165" s="17">
        <f t="shared" si="25"/>
        <v>0</v>
      </c>
      <c r="Q165" s="17">
        <f t="shared" si="26"/>
        <v>0</v>
      </c>
      <c r="R165" s="17">
        <f t="shared" si="26"/>
        <v>0</v>
      </c>
      <c r="S165" s="17">
        <f t="shared" si="27"/>
        <v>0</v>
      </c>
      <c r="T165" s="68">
        <f t="shared" si="28"/>
        <v>0</v>
      </c>
      <c r="U165" s="68">
        <f t="shared" si="30"/>
        <v>1</v>
      </c>
      <c r="V165" s="68">
        <f t="shared" si="29"/>
        <v>0</v>
      </c>
    </row>
    <row r="166" spans="2:22" s="1" customFormat="1" ht="20.149999999999999" customHeight="1" x14ac:dyDescent="0.35">
      <c r="B166" s="22">
        <v>158</v>
      </c>
      <c r="C166" s="27">
        <f>IF(Změna!D175="","",Změna!D175)</f>
        <v>0</v>
      </c>
      <c r="D166" s="65">
        <f>IF(Změna!E175="","",Změna!E175)</f>
        <v>0</v>
      </c>
      <c r="E166" s="369"/>
      <c r="F166" s="370"/>
      <c r="G166" s="370"/>
      <c r="H166" s="370"/>
      <c r="I166" s="370"/>
      <c r="J166" s="370"/>
      <c r="K166" s="371"/>
      <c r="M166" s="153">
        <f t="shared" si="22"/>
        <v>0</v>
      </c>
      <c r="N166" s="17">
        <f t="shared" si="23"/>
        <v>0</v>
      </c>
      <c r="O166" s="17">
        <f t="shared" si="24"/>
        <v>0</v>
      </c>
      <c r="P166" s="17">
        <f t="shared" si="25"/>
        <v>0</v>
      </c>
      <c r="Q166" s="17">
        <f t="shared" si="26"/>
        <v>0</v>
      </c>
      <c r="R166" s="17">
        <f t="shared" si="26"/>
        <v>0</v>
      </c>
      <c r="S166" s="17">
        <f t="shared" si="27"/>
        <v>0</v>
      </c>
      <c r="T166" s="68">
        <f t="shared" si="28"/>
        <v>0</v>
      </c>
      <c r="U166" s="68">
        <f t="shared" si="30"/>
        <v>1</v>
      </c>
      <c r="V166" s="68">
        <f t="shared" si="29"/>
        <v>0</v>
      </c>
    </row>
    <row r="167" spans="2:22" s="1" customFormat="1" ht="20.149999999999999" customHeight="1" x14ac:dyDescent="0.35">
      <c r="B167" s="22">
        <v>159</v>
      </c>
      <c r="C167" s="27">
        <f>IF(Změna!D176="","",Změna!D176)</f>
        <v>0</v>
      </c>
      <c r="D167" s="65">
        <f>IF(Změna!E176="","",Změna!E176)</f>
        <v>0</v>
      </c>
      <c r="E167" s="369"/>
      <c r="F167" s="370"/>
      <c r="G167" s="370"/>
      <c r="H167" s="370"/>
      <c r="I167" s="370"/>
      <c r="J167" s="370"/>
      <c r="K167" s="371"/>
      <c r="M167" s="153">
        <f t="shared" si="22"/>
        <v>0</v>
      </c>
      <c r="N167" s="17">
        <f t="shared" si="23"/>
        <v>0</v>
      </c>
      <c r="O167" s="17">
        <f t="shared" si="24"/>
        <v>0</v>
      </c>
      <c r="P167" s="17">
        <f t="shared" si="25"/>
        <v>0</v>
      </c>
      <c r="Q167" s="17">
        <f t="shared" si="26"/>
        <v>0</v>
      </c>
      <c r="R167" s="17">
        <f t="shared" si="26"/>
        <v>0</v>
      </c>
      <c r="S167" s="17">
        <f t="shared" si="27"/>
        <v>0</v>
      </c>
      <c r="T167" s="68">
        <f t="shared" si="28"/>
        <v>0</v>
      </c>
      <c r="U167" s="68">
        <f t="shared" si="30"/>
        <v>1</v>
      </c>
      <c r="V167" s="68">
        <f t="shared" si="29"/>
        <v>0</v>
      </c>
    </row>
    <row r="168" spans="2:22" s="1" customFormat="1" ht="20.149999999999999" customHeight="1" x14ac:dyDescent="0.35">
      <c r="B168" s="22">
        <v>160</v>
      </c>
      <c r="C168" s="27">
        <f>IF(Změna!D177="","",Změna!D177)</f>
        <v>0</v>
      </c>
      <c r="D168" s="65">
        <f>IF(Změna!E177="","",Změna!E177)</f>
        <v>0</v>
      </c>
      <c r="E168" s="369"/>
      <c r="F168" s="370"/>
      <c r="G168" s="370"/>
      <c r="H168" s="370"/>
      <c r="I168" s="370"/>
      <c r="J168" s="370"/>
      <c r="K168" s="371"/>
      <c r="M168" s="153">
        <f t="shared" si="22"/>
        <v>0</v>
      </c>
      <c r="N168" s="17">
        <f t="shared" si="23"/>
        <v>0</v>
      </c>
      <c r="O168" s="17">
        <f t="shared" si="24"/>
        <v>0</v>
      </c>
      <c r="P168" s="17">
        <f t="shared" si="25"/>
        <v>0</v>
      </c>
      <c r="Q168" s="17">
        <f t="shared" si="26"/>
        <v>0</v>
      </c>
      <c r="R168" s="17">
        <f t="shared" si="26"/>
        <v>0</v>
      </c>
      <c r="S168" s="17">
        <f t="shared" si="27"/>
        <v>0</v>
      </c>
      <c r="T168" s="68">
        <f t="shared" si="28"/>
        <v>0</v>
      </c>
      <c r="U168" s="68">
        <f t="shared" si="30"/>
        <v>1</v>
      </c>
      <c r="V168" s="68">
        <f t="shared" si="29"/>
        <v>0</v>
      </c>
    </row>
    <row r="169" spans="2:22" s="1" customFormat="1" ht="20.149999999999999" customHeight="1" x14ac:dyDescent="0.35">
      <c r="B169" s="22">
        <v>161</v>
      </c>
      <c r="C169" s="27">
        <f>IF(Změna!D178="","",Změna!D178)</f>
        <v>0</v>
      </c>
      <c r="D169" s="65">
        <f>IF(Změna!E178="","",Změna!E178)</f>
        <v>0</v>
      </c>
      <c r="E169" s="369"/>
      <c r="F169" s="370"/>
      <c r="G169" s="370"/>
      <c r="H169" s="370"/>
      <c r="I169" s="370"/>
      <c r="J169" s="370"/>
      <c r="K169" s="371"/>
      <c r="M169" s="153">
        <f t="shared" si="22"/>
        <v>0</v>
      </c>
      <c r="N169" s="17">
        <f t="shared" si="23"/>
        <v>0</v>
      </c>
      <c r="O169" s="17">
        <f t="shared" si="24"/>
        <v>0</v>
      </c>
      <c r="P169" s="17">
        <f t="shared" si="25"/>
        <v>0</v>
      </c>
      <c r="Q169" s="17">
        <f t="shared" si="26"/>
        <v>0</v>
      </c>
      <c r="R169" s="17">
        <f t="shared" si="26"/>
        <v>0</v>
      </c>
      <c r="S169" s="17">
        <f t="shared" si="27"/>
        <v>0</v>
      </c>
      <c r="T169" s="68">
        <f t="shared" si="28"/>
        <v>0</v>
      </c>
      <c r="U169" s="68">
        <f t="shared" si="30"/>
        <v>1</v>
      </c>
      <c r="V169" s="68">
        <f t="shared" si="29"/>
        <v>0</v>
      </c>
    </row>
    <row r="170" spans="2:22" s="1" customFormat="1" ht="20.149999999999999" customHeight="1" x14ac:dyDescent="0.35">
      <c r="B170" s="22">
        <v>162</v>
      </c>
      <c r="C170" s="27">
        <f>IF(Změna!D179="","",Změna!D179)</f>
        <v>0</v>
      </c>
      <c r="D170" s="65">
        <f>IF(Změna!E179="","",Změna!E179)</f>
        <v>0</v>
      </c>
      <c r="E170" s="369"/>
      <c r="F170" s="370"/>
      <c r="G170" s="370"/>
      <c r="H170" s="370"/>
      <c r="I170" s="370"/>
      <c r="J170" s="370"/>
      <c r="K170" s="371"/>
      <c r="M170" s="153">
        <f t="shared" si="22"/>
        <v>0</v>
      </c>
      <c r="N170" s="17">
        <f t="shared" si="23"/>
        <v>0</v>
      </c>
      <c r="O170" s="17">
        <f t="shared" si="24"/>
        <v>0</v>
      </c>
      <c r="P170" s="17">
        <f t="shared" si="25"/>
        <v>0</v>
      </c>
      <c r="Q170" s="17">
        <f t="shared" si="26"/>
        <v>0</v>
      </c>
      <c r="R170" s="17">
        <f t="shared" si="26"/>
        <v>0</v>
      </c>
      <c r="S170" s="17">
        <f t="shared" si="27"/>
        <v>0</v>
      </c>
      <c r="T170" s="68">
        <f t="shared" si="28"/>
        <v>0</v>
      </c>
      <c r="U170" s="68">
        <f t="shared" si="30"/>
        <v>1</v>
      </c>
      <c r="V170" s="68">
        <f t="shared" si="29"/>
        <v>0</v>
      </c>
    </row>
    <row r="171" spans="2:22" s="1" customFormat="1" ht="20.149999999999999" customHeight="1" x14ac:dyDescent="0.35">
      <c r="B171" s="22">
        <v>163</v>
      </c>
      <c r="C171" s="27">
        <f>IF(Změna!D180="","",Změna!D180)</f>
        <v>0</v>
      </c>
      <c r="D171" s="65">
        <f>IF(Změna!E180="","",Změna!E180)</f>
        <v>0</v>
      </c>
      <c r="E171" s="369"/>
      <c r="F171" s="370"/>
      <c r="G171" s="370"/>
      <c r="H171" s="370"/>
      <c r="I171" s="370"/>
      <c r="J171" s="370"/>
      <c r="K171" s="371"/>
      <c r="M171" s="153">
        <f t="shared" si="22"/>
        <v>0</v>
      </c>
      <c r="N171" s="17">
        <f t="shared" si="23"/>
        <v>0</v>
      </c>
      <c r="O171" s="17">
        <f t="shared" si="24"/>
        <v>0</v>
      </c>
      <c r="P171" s="17">
        <f t="shared" si="25"/>
        <v>0</v>
      </c>
      <c r="Q171" s="17">
        <f t="shared" si="26"/>
        <v>0</v>
      </c>
      <c r="R171" s="17">
        <f t="shared" si="26"/>
        <v>0</v>
      </c>
      <c r="S171" s="17">
        <f t="shared" si="27"/>
        <v>0</v>
      </c>
      <c r="T171" s="68">
        <f t="shared" si="28"/>
        <v>0</v>
      </c>
      <c r="U171" s="68">
        <f t="shared" si="30"/>
        <v>1</v>
      </c>
      <c r="V171" s="68">
        <f t="shared" si="29"/>
        <v>0</v>
      </c>
    </row>
    <row r="172" spans="2:22" s="1" customFormat="1" ht="20.149999999999999" customHeight="1" x14ac:dyDescent="0.35">
      <c r="B172" s="22">
        <v>164</v>
      </c>
      <c r="C172" s="27">
        <f>IF(Změna!D181="","",Změna!D181)</f>
        <v>0</v>
      </c>
      <c r="D172" s="65">
        <f>IF(Změna!E181="","",Změna!E181)</f>
        <v>0</v>
      </c>
      <c r="E172" s="369"/>
      <c r="F172" s="370"/>
      <c r="G172" s="370"/>
      <c r="H172" s="370"/>
      <c r="I172" s="370"/>
      <c r="J172" s="370"/>
      <c r="K172" s="371"/>
      <c r="M172" s="153">
        <f t="shared" si="22"/>
        <v>0</v>
      </c>
      <c r="N172" s="17">
        <f t="shared" si="23"/>
        <v>0</v>
      </c>
      <c r="O172" s="17">
        <f t="shared" si="24"/>
        <v>0</v>
      </c>
      <c r="P172" s="17">
        <f t="shared" si="25"/>
        <v>0</v>
      </c>
      <c r="Q172" s="17">
        <f t="shared" si="26"/>
        <v>0</v>
      </c>
      <c r="R172" s="17">
        <f t="shared" si="26"/>
        <v>0</v>
      </c>
      <c r="S172" s="17">
        <f t="shared" si="27"/>
        <v>0</v>
      </c>
      <c r="T172" s="68">
        <f t="shared" si="28"/>
        <v>0</v>
      </c>
      <c r="U172" s="68">
        <f t="shared" si="30"/>
        <v>1</v>
      </c>
      <c r="V172" s="68">
        <f t="shared" si="29"/>
        <v>0</v>
      </c>
    </row>
    <row r="173" spans="2:22" s="1" customFormat="1" ht="20.149999999999999" customHeight="1" x14ac:dyDescent="0.35">
      <c r="B173" s="22">
        <v>165</v>
      </c>
      <c r="C173" s="27">
        <f>IF(Změna!D182="","",Změna!D182)</f>
        <v>0</v>
      </c>
      <c r="D173" s="65">
        <f>IF(Změna!E182="","",Změna!E182)</f>
        <v>0</v>
      </c>
      <c r="E173" s="369"/>
      <c r="F173" s="370"/>
      <c r="G173" s="370"/>
      <c r="H173" s="370"/>
      <c r="I173" s="370"/>
      <c r="J173" s="370"/>
      <c r="K173" s="371"/>
      <c r="M173" s="153">
        <f t="shared" si="22"/>
        <v>0</v>
      </c>
      <c r="N173" s="17">
        <f t="shared" si="23"/>
        <v>0</v>
      </c>
      <c r="O173" s="17">
        <f t="shared" si="24"/>
        <v>0</v>
      </c>
      <c r="P173" s="17">
        <f t="shared" si="25"/>
        <v>0</v>
      </c>
      <c r="Q173" s="17">
        <f t="shared" si="26"/>
        <v>0</v>
      </c>
      <c r="R173" s="17">
        <f t="shared" si="26"/>
        <v>0</v>
      </c>
      <c r="S173" s="17">
        <f t="shared" si="27"/>
        <v>0</v>
      </c>
      <c r="T173" s="68">
        <f t="shared" si="28"/>
        <v>0</v>
      </c>
      <c r="U173" s="68">
        <f t="shared" si="30"/>
        <v>1</v>
      </c>
      <c r="V173" s="68">
        <f t="shared" si="29"/>
        <v>0</v>
      </c>
    </row>
    <row r="174" spans="2:22" s="1" customFormat="1" ht="20.149999999999999" customHeight="1" x14ac:dyDescent="0.35">
      <c r="B174" s="22">
        <v>166</v>
      </c>
      <c r="C174" s="27">
        <f>IF(Změna!D183="","",Změna!D183)</f>
        <v>0</v>
      </c>
      <c r="D174" s="65">
        <f>IF(Změna!E183="","",Změna!E183)</f>
        <v>0</v>
      </c>
      <c r="E174" s="369"/>
      <c r="F174" s="370"/>
      <c r="G174" s="370"/>
      <c r="H174" s="370"/>
      <c r="I174" s="370"/>
      <c r="J174" s="370"/>
      <c r="K174" s="371"/>
      <c r="M174" s="153">
        <f t="shared" si="22"/>
        <v>0</v>
      </c>
      <c r="N174" s="17">
        <f t="shared" si="23"/>
        <v>0</v>
      </c>
      <c r="O174" s="17">
        <f t="shared" si="24"/>
        <v>0</v>
      </c>
      <c r="P174" s="17">
        <f t="shared" si="25"/>
        <v>0</v>
      </c>
      <c r="Q174" s="17">
        <f t="shared" si="26"/>
        <v>0</v>
      </c>
      <c r="R174" s="17">
        <f t="shared" si="26"/>
        <v>0</v>
      </c>
      <c r="S174" s="17">
        <f t="shared" si="27"/>
        <v>0</v>
      </c>
      <c r="T174" s="68">
        <f t="shared" si="28"/>
        <v>0</v>
      </c>
      <c r="U174" s="68">
        <f t="shared" si="30"/>
        <v>1</v>
      </c>
      <c r="V174" s="68">
        <f t="shared" si="29"/>
        <v>0</v>
      </c>
    </row>
    <row r="175" spans="2:22" s="1" customFormat="1" ht="20.149999999999999" customHeight="1" x14ac:dyDescent="0.35">
      <c r="B175" s="22">
        <v>167</v>
      </c>
      <c r="C175" s="27">
        <f>IF(Změna!D184="","",Změna!D184)</f>
        <v>0</v>
      </c>
      <c r="D175" s="65">
        <f>IF(Změna!E184="","",Změna!E184)</f>
        <v>0</v>
      </c>
      <c r="E175" s="369"/>
      <c r="F175" s="370"/>
      <c r="G175" s="370"/>
      <c r="H175" s="370"/>
      <c r="I175" s="370"/>
      <c r="J175" s="370"/>
      <c r="K175" s="371"/>
      <c r="M175" s="153">
        <f t="shared" si="22"/>
        <v>0</v>
      </c>
      <c r="N175" s="17">
        <f t="shared" si="23"/>
        <v>0</v>
      </c>
      <c r="O175" s="17">
        <f t="shared" si="24"/>
        <v>0</v>
      </c>
      <c r="P175" s="17">
        <f t="shared" si="25"/>
        <v>0</v>
      </c>
      <c r="Q175" s="17">
        <f t="shared" si="26"/>
        <v>0</v>
      </c>
      <c r="R175" s="17">
        <f t="shared" si="26"/>
        <v>0</v>
      </c>
      <c r="S175" s="17">
        <f t="shared" si="27"/>
        <v>0</v>
      </c>
      <c r="T175" s="68">
        <f t="shared" si="28"/>
        <v>0</v>
      </c>
      <c r="U175" s="68">
        <f t="shared" si="30"/>
        <v>1</v>
      </c>
      <c r="V175" s="68">
        <f t="shared" si="29"/>
        <v>0</v>
      </c>
    </row>
    <row r="176" spans="2:22" s="1" customFormat="1" ht="20.149999999999999" customHeight="1" x14ac:dyDescent="0.35">
      <c r="B176" s="22">
        <v>168</v>
      </c>
      <c r="C176" s="27">
        <f>IF(Změna!D185="","",Změna!D185)</f>
        <v>0</v>
      </c>
      <c r="D176" s="65">
        <f>IF(Změna!E185="","",Změna!E185)</f>
        <v>0</v>
      </c>
      <c r="E176" s="369"/>
      <c r="F176" s="370"/>
      <c r="G176" s="370"/>
      <c r="H176" s="370"/>
      <c r="I176" s="370"/>
      <c r="J176" s="370"/>
      <c r="K176" s="371"/>
      <c r="M176" s="153">
        <f t="shared" si="22"/>
        <v>0</v>
      </c>
      <c r="N176" s="17">
        <f t="shared" si="23"/>
        <v>0</v>
      </c>
      <c r="O176" s="17">
        <f t="shared" si="24"/>
        <v>0</v>
      </c>
      <c r="P176" s="17">
        <f t="shared" si="25"/>
        <v>0</v>
      </c>
      <c r="Q176" s="17">
        <f t="shared" si="26"/>
        <v>0</v>
      </c>
      <c r="R176" s="17">
        <f t="shared" si="26"/>
        <v>0</v>
      </c>
      <c r="S176" s="17">
        <f t="shared" si="27"/>
        <v>0</v>
      </c>
      <c r="T176" s="68">
        <f t="shared" si="28"/>
        <v>0</v>
      </c>
      <c r="U176" s="68">
        <f t="shared" si="30"/>
        <v>1</v>
      </c>
      <c r="V176" s="68">
        <f t="shared" si="29"/>
        <v>0</v>
      </c>
    </row>
    <row r="177" spans="2:22" s="1" customFormat="1" ht="20.149999999999999" customHeight="1" x14ac:dyDescent="0.35">
      <c r="B177" s="22">
        <v>169</v>
      </c>
      <c r="C177" s="27">
        <f>IF(Změna!D186="","",Změna!D186)</f>
        <v>0</v>
      </c>
      <c r="D177" s="65">
        <f>IF(Změna!E186="","",Změna!E186)</f>
        <v>0</v>
      </c>
      <c r="E177" s="369"/>
      <c r="F177" s="370"/>
      <c r="G177" s="370"/>
      <c r="H177" s="370"/>
      <c r="I177" s="370"/>
      <c r="J177" s="370"/>
      <c r="K177" s="371"/>
      <c r="M177" s="153">
        <f t="shared" si="22"/>
        <v>0</v>
      </c>
      <c r="N177" s="17">
        <f t="shared" si="23"/>
        <v>0</v>
      </c>
      <c r="O177" s="17">
        <f t="shared" si="24"/>
        <v>0</v>
      </c>
      <c r="P177" s="17">
        <f t="shared" si="25"/>
        <v>0</v>
      </c>
      <c r="Q177" s="17">
        <f t="shared" si="26"/>
        <v>0</v>
      </c>
      <c r="R177" s="17">
        <f t="shared" si="26"/>
        <v>0</v>
      </c>
      <c r="S177" s="17">
        <f t="shared" si="27"/>
        <v>0</v>
      </c>
      <c r="T177" s="68">
        <f t="shared" si="28"/>
        <v>0</v>
      </c>
      <c r="U177" s="68">
        <f t="shared" si="30"/>
        <v>1</v>
      </c>
      <c r="V177" s="68">
        <f t="shared" si="29"/>
        <v>0</v>
      </c>
    </row>
    <row r="178" spans="2:22" s="1" customFormat="1" ht="20.149999999999999" customHeight="1" x14ac:dyDescent="0.35">
      <c r="B178" s="22">
        <v>170</v>
      </c>
      <c r="C178" s="27">
        <f>IF(Změna!D187="","",Změna!D187)</f>
        <v>0</v>
      </c>
      <c r="D178" s="65">
        <f>IF(Změna!E187="","",Změna!E187)</f>
        <v>0</v>
      </c>
      <c r="E178" s="369"/>
      <c r="F178" s="370"/>
      <c r="G178" s="370"/>
      <c r="H178" s="370"/>
      <c r="I178" s="370"/>
      <c r="J178" s="370"/>
      <c r="K178" s="371"/>
      <c r="M178" s="153">
        <f t="shared" si="22"/>
        <v>0</v>
      </c>
      <c r="N178" s="17">
        <f t="shared" si="23"/>
        <v>0</v>
      </c>
      <c r="O178" s="17">
        <f t="shared" si="24"/>
        <v>0</v>
      </c>
      <c r="P178" s="17">
        <f t="shared" si="25"/>
        <v>0</v>
      </c>
      <c r="Q178" s="17">
        <f t="shared" si="26"/>
        <v>0</v>
      </c>
      <c r="R178" s="17">
        <f t="shared" si="26"/>
        <v>0</v>
      </c>
      <c r="S178" s="17">
        <f t="shared" si="27"/>
        <v>0</v>
      </c>
      <c r="T178" s="68">
        <f t="shared" si="28"/>
        <v>0</v>
      </c>
      <c r="U178" s="68">
        <f t="shared" si="30"/>
        <v>1</v>
      </c>
      <c r="V178" s="68">
        <f t="shared" si="29"/>
        <v>0</v>
      </c>
    </row>
    <row r="179" spans="2:22" s="1" customFormat="1" ht="20.149999999999999" customHeight="1" x14ac:dyDescent="0.35">
      <c r="B179" s="22">
        <v>171</v>
      </c>
      <c r="C179" s="27">
        <f>IF(Změna!D188="","",Změna!D188)</f>
        <v>0</v>
      </c>
      <c r="D179" s="65">
        <f>IF(Změna!E188="","",Změna!E188)</f>
        <v>0</v>
      </c>
      <c r="E179" s="369"/>
      <c r="F179" s="370"/>
      <c r="G179" s="370"/>
      <c r="H179" s="370"/>
      <c r="I179" s="370"/>
      <c r="J179" s="370"/>
      <c r="K179" s="371"/>
      <c r="M179" s="153">
        <f t="shared" si="22"/>
        <v>0</v>
      </c>
      <c r="N179" s="17">
        <f t="shared" si="23"/>
        <v>0</v>
      </c>
      <c r="O179" s="17">
        <f t="shared" si="24"/>
        <v>0</v>
      </c>
      <c r="P179" s="17">
        <f t="shared" si="25"/>
        <v>0</v>
      </c>
      <c r="Q179" s="17">
        <f t="shared" si="26"/>
        <v>0</v>
      </c>
      <c r="R179" s="17">
        <f t="shared" si="26"/>
        <v>0</v>
      </c>
      <c r="S179" s="17">
        <f t="shared" si="27"/>
        <v>0</v>
      </c>
      <c r="T179" s="68">
        <f t="shared" si="28"/>
        <v>0</v>
      </c>
      <c r="U179" s="68">
        <f t="shared" si="30"/>
        <v>1</v>
      </c>
      <c r="V179" s="68">
        <f t="shared" si="29"/>
        <v>0</v>
      </c>
    </row>
    <row r="180" spans="2:22" s="1" customFormat="1" ht="20.149999999999999" customHeight="1" x14ac:dyDescent="0.35">
      <c r="B180" s="22">
        <v>172</v>
      </c>
      <c r="C180" s="27">
        <f>IF(Změna!D189="","",Změna!D189)</f>
        <v>0</v>
      </c>
      <c r="D180" s="65">
        <f>IF(Změna!E189="","",Změna!E189)</f>
        <v>0</v>
      </c>
      <c r="E180" s="369"/>
      <c r="F180" s="370"/>
      <c r="G180" s="370"/>
      <c r="H180" s="370"/>
      <c r="I180" s="370"/>
      <c r="J180" s="370"/>
      <c r="K180" s="371"/>
      <c r="M180" s="153">
        <f t="shared" si="22"/>
        <v>0</v>
      </c>
      <c r="N180" s="17">
        <f t="shared" si="23"/>
        <v>0</v>
      </c>
      <c r="O180" s="17">
        <f t="shared" si="24"/>
        <v>0</v>
      </c>
      <c r="P180" s="17">
        <f t="shared" si="25"/>
        <v>0</v>
      </c>
      <c r="Q180" s="17">
        <f t="shared" si="26"/>
        <v>0</v>
      </c>
      <c r="R180" s="17">
        <f t="shared" si="26"/>
        <v>0</v>
      </c>
      <c r="S180" s="17">
        <f t="shared" si="27"/>
        <v>0</v>
      </c>
      <c r="T180" s="68">
        <f t="shared" si="28"/>
        <v>0</v>
      </c>
      <c r="U180" s="68">
        <f t="shared" si="30"/>
        <v>1</v>
      </c>
      <c r="V180" s="68">
        <f t="shared" si="29"/>
        <v>0</v>
      </c>
    </row>
    <row r="181" spans="2:22" s="1" customFormat="1" ht="20.149999999999999" customHeight="1" x14ac:dyDescent="0.35">
      <c r="B181" s="22">
        <v>173</v>
      </c>
      <c r="C181" s="27">
        <f>IF(Změna!D190="","",Změna!D190)</f>
        <v>0</v>
      </c>
      <c r="D181" s="65">
        <f>IF(Změna!E190="","",Změna!E190)</f>
        <v>0</v>
      </c>
      <c r="E181" s="369"/>
      <c r="F181" s="370"/>
      <c r="G181" s="370"/>
      <c r="H181" s="370"/>
      <c r="I181" s="370"/>
      <c r="J181" s="370"/>
      <c r="K181" s="371"/>
      <c r="M181" s="153">
        <f t="shared" si="22"/>
        <v>0</v>
      </c>
      <c r="N181" s="17">
        <f t="shared" si="23"/>
        <v>0</v>
      </c>
      <c r="O181" s="17">
        <f t="shared" si="24"/>
        <v>0</v>
      </c>
      <c r="P181" s="17">
        <f t="shared" si="25"/>
        <v>0</v>
      </c>
      <c r="Q181" s="17">
        <f t="shared" si="26"/>
        <v>0</v>
      </c>
      <c r="R181" s="17">
        <f t="shared" si="26"/>
        <v>0</v>
      </c>
      <c r="S181" s="17">
        <f t="shared" si="27"/>
        <v>0</v>
      </c>
      <c r="T181" s="68">
        <f t="shared" si="28"/>
        <v>0</v>
      </c>
      <c r="U181" s="68">
        <f t="shared" si="30"/>
        <v>1</v>
      </c>
      <c r="V181" s="68">
        <f t="shared" si="29"/>
        <v>0</v>
      </c>
    </row>
    <row r="182" spans="2:22" s="1" customFormat="1" ht="20.149999999999999" customHeight="1" x14ac:dyDescent="0.35">
      <c r="B182" s="22">
        <v>174</v>
      </c>
      <c r="C182" s="27">
        <f>IF(Změna!D191="","",Změna!D191)</f>
        <v>0</v>
      </c>
      <c r="D182" s="65">
        <f>IF(Změna!E191="","",Změna!E191)</f>
        <v>0</v>
      </c>
      <c r="E182" s="369"/>
      <c r="F182" s="370"/>
      <c r="G182" s="370"/>
      <c r="H182" s="370"/>
      <c r="I182" s="370"/>
      <c r="J182" s="370"/>
      <c r="K182" s="371"/>
      <c r="M182" s="153">
        <f t="shared" si="22"/>
        <v>0</v>
      </c>
      <c r="N182" s="17">
        <f t="shared" si="23"/>
        <v>0</v>
      </c>
      <c r="O182" s="17">
        <f t="shared" si="24"/>
        <v>0</v>
      </c>
      <c r="P182" s="17">
        <f t="shared" si="25"/>
        <v>0</v>
      </c>
      <c r="Q182" s="17">
        <f t="shared" si="26"/>
        <v>0</v>
      </c>
      <c r="R182" s="17">
        <f t="shared" si="26"/>
        <v>0</v>
      </c>
      <c r="S182" s="17">
        <f t="shared" si="27"/>
        <v>0</v>
      </c>
      <c r="T182" s="68">
        <f t="shared" si="28"/>
        <v>0</v>
      </c>
      <c r="U182" s="68">
        <f t="shared" si="30"/>
        <v>1</v>
      </c>
      <c r="V182" s="68">
        <f t="shared" si="29"/>
        <v>0</v>
      </c>
    </row>
    <row r="183" spans="2:22" s="1" customFormat="1" ht="20.149999999999999" customHeight="1" x14ac:dyDescent="0.35">
      <c r="B183" s="22">
        <v>175</v>
      </c>
      <c r="C183" s="27">
        <f>IF(Změna!D192="","",Změna!D192)</f>
        <v>0</v>
      </c>
      <c r="D183" s="65">
        <f>IF(Změna!E192="","",Změna!E192)</f>
        <v>0</v>
      </c>
      <c r="E183" s="369"/>
      <c r="F183" s="370"/>
      <c r="G183" s="370"/>
      <c r="H183" s="370"/>
      <c r="I183" s="370"/>
      <c r="J183" s="370"/>
      <c r="K183" s="371"/>
      <c r="M183" s="153">
        <f t="shared" si="22"/>
        <v>0</v>
      </c>
      <c r="N183" s="17">
        <f t="shared" si="23"/>
        <v>0</v>
      </c>
      <c r="O183" s="17">
        <f t="shared" si="24"/>
        <v>0</v>
      </c>
      <c r="P183" s="17">
        <f t="shared" si="25"/>
        <v>0</v>
      </c>
      <c r="Q183" s="17">
        <f t="shared" si="26"/>
        <v>0</v>
      </c>
      <c r="R183" s="17">
        <f t="shared" si="26"/>
        <v>0</v>
      </c>
      <c r="S183" s="17">
        <f t="shared" si="27"/>
        <v>0</v>
      </c>
      <c r="T183" s="68">
        <f t="shared" si="28"/>
        <v>0</v>
      </c>
      <c r="U183" s="68">
        <f t="shared" si="30"/>
        <v>1</v>
      </c>
      <c r="V183" s="68">
        <f t="shared" si="29"/>
        <v>0</v>
      </c>
    </row>
    <row r="184" spans="2:22" s="1" customFormat="1" ht="20.149999999999999" customHeight="1" x14ac:dyDescent="0.35">
      <c r="B184" s="22">
        <v>176</v>
      </c>
      <c r="C184" s="27">
        <f>IF(Změna!D193="","",Změna!D193)</f>
        <v>0</v>
      </c>
      <c r="D184" s="65">
        <f>IF(Změna!E193="","",Změna!E193)</f>
        <v>0</v>
      </c>
      <c r="E184" s="369"/>
      <c r="F184" s="370"/>
      <c r="G184" s="370"/>
      <c r="H184" s="370"/>
      <c r="I184" s="370"/>
      <c r="J184" s="370"/>
      <c r="K184" s="371"/>
      <c r="M184" s="153">
        <f t="shared" si="22"/>
        <v>0</v>
      </c>
      <c r="N184" s="17">
        <f t="shared" si="23"/>
        <v>0</v>
      </c>
      <c r="O184" s="17">
        <f t="shared" si="24"/>
        <v>0</v>
      </c>
      <c r="P184" s="17">
        <f t="shared" si="25"/>
        <v>0</v>
      </c>
      <c r="Q184" s="17">
        <f t="shared" si="26"/>
        <v>0</v>
      </c>
      <c r="R184" s="17">
        <f t="shared" si="26"/>
        <v>0</v>
      </c>
      <c r="S184" s="17">
        <f t="shared" si="27"/>
        <v>0</v>
      </c>
      <c r="T184" s="68">
        <f t="shared" si="28"/>
        <v>0</v>
      </c>
      <c r="U184" s="68">
        <f t="shared" si="30"/>
        <v>1</v>
      </c>
      <c r="V184" s="68">
        <f t="shared" si="29"/>
        <v>0</v>
      </c>
    </row>
    <row r="185" spans="2:22" s="1" customFormat="1" ht="20.149999999999999" customHeight="1" x14ac:dyDescent="0.35">
      <c r="B185" s="22">
        <v>177</v>
      </c>
      <c r="C185" s="27">
        <f>IF(Změna!D194="","",Změna!D194)</f>
        <v>0</v>
      </c>
      <c r="D185" s="65">
        <f>IF(Změna!E194="","",Změna!E194)</f>
        <v>0</v>
      </c>
      <c r="E185" s="369"/>
      <c r="F185" s="370"/>
      <c r="G185" s="370"/>
      <c r="H185" s="370"/>
      <c r="I185" s="370"/>
      <c r="J185" s="370"/>
      <c r="K185" s="371"/>
      <c r="M185" s="153">
        <f t="shared" si="22"/>
        <v>0</v>
      </c>
      <c r="N185" s="17">
        <f t="shared" si="23"/>
        <v>0</v>
      </c>
      <c r="O185" s="17">
        <f t="shared" si="24"/>
        <v>0</v>
      </c>
      <c r="P185" s="17">
        <f t="shared" si="25"/>
        <v>0</v>
      </c>
      <c r="Q185" s="17">
        <f t="shared" si="26"/>
        <v>0</v>
      </c>
      <c r="R185" s="17">
        <f t="shared" si="26"/>
        <v>0</v>
      </c>
      <c r="S185" s="17">
        <f t="shared" si="27"/>
        <v>0</v>
      </c>
      <c r="T185" s="68">
        <f t="shared" si="28"/>
        <v>0</v>
      </c>
      <c r="U185" s="68">
        <f t="shared" si="30"/>
        <v>1</v>
      </c>
      <c r="V185" s="68">
        <f t="shared" si="29"/>
        <v>0</v>
      </c>
    </row>
    <row r="186" spans="2:22" s="1" customFormat="1" ht="20.149999999999999" customHeight="1" x14ac:dyDescent="0.35">
      <c r="B186" s="22">
        <v>178</v>
      </c>
      <c r="C186" s="27">
        <f>IF(Změna!D195="","",Změna!D195)</f>
        <v>0</v>
      </c>
      <c r="D186" s="65">
        <f>IF(Změna!E195="","",Změna!E195)</f>
        <v>0</v>
      </c>
      <c r="E186" s="369"/>
      <c r="F186" s="370"/>
      <c r="G186" s="370"/>
      <c r="H186" s="370"/>
      <c r="I186" s="370"/>
      <c r="J186" s="370"/>
      <c r="K186" s="371"/>
      <c r="M186" s="153">
        <f t="shared" si="22"/>
        <v>0</v>
      </c>
      <c r="N186" s="17">
        <f t="shared" si="23"/>
        <v>0</v>
      </c>
      <c r="O186" s="17">
        <f t="shared" si="24"/>
        <v>0</v>
      </c>
      <c r="P186" s="17">
        <f t="shared" si="25"/>
        <v>0</v>
      </c>
      <c r="Q186" s="17">
        <f t="shared" si="26"/>
        <v>0</v>
      </c>
      <c r="R186" s="17">
        <f t="shared" si="26"/>
        <v>0</v>
      </c>
      <c r="S186" s="17">
        <f t="shared" si="27"/>
        <v>0</v>
      </c>
      <c r="T186" s="68">
        <f t="shared" si="28"/>
        <v>0</v>
      </c>
      <c r="U186" s="68">
        <f t="shared" si="30"/>
        <v>1</v>
      </c>
      <c r="V186" s="68">
        <f t="shared" si="29"/>
        <v>0</v>
      </c>
    </row>
    <row r="187" spans="2:22" s="1" customFormat="1" ht="20.149999999999999" customHeight="1" x14ac:dyDescent="0.35">
      <c r="B187" s="22">
        <v>179</v>
      </c>
      <c r="C187" s="27">
        <f>IF(Změna!D196="","",Změna!D196)</f>
        <v>0</v>
      </c>
      <c r="D187" s="65">
        <f>IF(Změna!E196="","",Změna!E196)</f>
        <v>0</v>
      </c>
      <c r="E187" s="369"/>
      <c r="F187" s="370"/>
      <c r="G187" s="370"/>
      <c r="H187" s="370"/>
      <c r="I187" s="370"/>
      <c r="J187" s="370"/>
      <c r="K187" s="371"/>
      <c r="M187" s="153">
        <f t="shared" si="22"/>
        <v>0</v>
      </c>
      <c r="N187" s="17">
        <f t="shared" si="23"/>
        <v>0</v>
      </c>
      <c r="O187" s="17">
        <f t="shared" si="24"/>
        <v>0</v>
      </c>
      <c r="P187" s="17">
        <f t="shared" si="25"/>
        <v>0</v>
      </c>
      <c r="Q187" s="17">
        <f t="shared" si="26"/>
        <v>0</v>
      </c>
      <c r="R187" s="17">
        <f t="shared" si="26"/>
        <v>0</v>
      </c>
      <c r="S187" s="17">
        <f t="shared" si="27"/>
        <v>0</v>
      </c>
      <c r="T187" s="68">
        <f t="shared" si="28"/>
        <v>0</v>
      </c>
      <c r="U187" s="68">
        <f t="shared" si="30"/>
        <v>1</v>
      </c>
      <c r="V187" s="68">
        <f t="shared" si="29"/>
        <v>0</v>
      </c>
    </row>
    <row r="188" spans="2:22" s="1" customFormat="1" ht="20.149999999999999" customHeight="1" x14ac:dyDescent="0.35">
      <c r="B188" s="22">
        <v>180</v>
      </c>
      <c r="C188" s="27">
        <f>IF(Změna!D197="","",Změna!D197)</f>
        <v>0</v>
      </c>
      <c r="D188" s="65">
        <f>IF(Změna!E197="","",Změna!E197)</f>
        <v>0</v>
      </c>
      <c r="E188" s="369"/>
      <c r="F188" s="370"/>
      <c r="G188" s="370"/>
      <c r="H188" s="370"/>
      <c r="I188" s="370"/>
      <c r="J188" s="370"/>
      <c r="K188" s="371"/>
      <c r="M188" s="153">
        <f t="shared" si="22"/>
        <v>0</v>
      </c>
      <c r="N188" s="17">
        <f t="shared" si="23"/>
        <v>0</v>
      </c>
      <c r="O188" s="17">
        <f t="shared" si="24"/>
        <v>0</v>
      </c>
      <c r="P188" s="17">
        <f t="shared" si="25"/>
        <v>0</v>
      </c>
      <c r="Q188" s="17">
        <f t="shared" si="26"/>
        <v>0</v>
      </c>
      <c r="R188" s="17">
        <f t="shared" si="26"/>
        <v>0</v>
      </c>
      <c r="S188" s="17">
        <f t="shared" si="27"/>
        <v>0</v>
      </c>
      <c r="T188" s="68">
        <f t="shared" si="28"/>
        <v>0</v>
      </c>
      <c r="U188" s="68">
        <f t="shared" si="30"/>
        <v>1</v>
      </c>
      <c r="V188" s="68">
        <f t="shared" si="29"/>
        <v>0</v>
      </c>
    </row>
    <row r="189" spans="2:22" s="1" customFormat="1" ht="20.149999999999999" customHeight="1" x14ac:dyDescent="0.35">
      <c r="B189" s="22">
        <v>181</v>
      </c>
      <c r="C189" s="27">
        <f>IF(Změna!D198="","",Změna!D198)</f>
        <v>0</v>
      </c>
      <c r="D189" s="65">
        <f>IF(Změna!E198="","",Změna!E198)</f>
        <v>0</v>
      </c>
      <c r="E189" s="369"/>
      <c r="F189" s="370"/>
      <c r="G189" s="370"/>
      <c r="H189" s="370"/>
      <c r="I189" s="370"/>
      <c r="J189" s="370"/>
      <c r="K189" s="371"/>
      <c r="M189" s="153">
        <f t="shared" si="22"/>
        <v>0</v>
      </c>
      <c r="N189" s="17">
        <f t="shared" si="23"/>
        <v>0</v>
      </c>
      <c r="O189" s="17">
        <f t="shared" si="24"/>
        <v>0</v>
      </c>
      <c r="P189" s="17">
        <f t="shared" si="25"/>
        <v>0</v>
      </c>
      <c r="Q189" s="17">
        <f t="shared" si="26"/>
        <v>0</v>
      </c>
      <c r="R189" s="17">
        <f t="shared" si="26"/>
        <v>0</v>
      </c>
      <c r="S189" s="17">
        <f t="shared" si="27"/>
        <v>0</v>
      </c>
      <c r="T189" s="68">
        <f t="shared" si="28"/>
        <v>0</v>
      </c>
      <c r="U189" s="68">
        <f t="shared" si="30"/>
        <v>1</v>
      </c>
      <c r="V189" s="68">
        <f t="shared" si="29"/>
        <v>0</v>
      </c>
    </row>
    <row r="190" spans="2:22" s="1" customFormat="1" ht="20.149999999999999" customHeight="1" x14ac:dyDescent="0.35">
      <c r="B190" s="22">
        <v>182</v>
      </c>
      <c r="C190" s="27">
        <f>IF(Změna!D199="","",Změna!D199)</f>
        <v>0</v>
      </c>
      <c r="D190" s="65">
        <f>IF(Změna!E199="","",Změna!E199)</f>
        <v>0</v>
      </c>
      <c r="E190" s="369"/>
      <c r="F190" s="370"/>
      <c r="G190" s="370"/>
      <c r="H190" s="370"/>
      <c r="I190" s="370"/>
      <c r="J190" s="370"/>
      <c r="K190" s="371"/>
      <c r="M190" s="153">
        <f t="shared" si="22"/>
        <v>0</v>
      </c>
      <c r="N190" s="17">
        <f t="shared" si="23"/>
        <v>0</v>
      </c>
      <c r="O190" s="17">
        <f t="shared" si="24"/>
        <v>0</v>
      </c>
      <c r="P190" s="17">
        <f t="shared" si="25"/>
        <v>0</v>
      </c>
      <c r="Q190" s="17">
        <f t="shared" si="26"/>
        <v>0</v>
      </c>
      <c r="R190" s="17">
        <f t="shared" si="26"/>
        <v>0</v>
      </c>
      <c r="S190" s="17">
        <f t="shared" si="27"/>
        <v>0</v>
      </c>
      <c r="T190" s="68">
        <f t="shared" si="28"/>
        <v>0</v>
      </c>
      <c r="U190" s="68">
        <f t="shared" si="30"/>
        <v>1</v>
      </c>
      <c r="V190" s="68">
        <f t="shared" si="29"/>
        <v>0</v>
      </c>
    </row>
    <row r="191" spans="2:22" s="1" customFormat="1" ht="20.149999999999999" customHeight="1" x14ac:dyDescent="0.35">
      <c r="B191" s="22">
        <v>183</v>
      </c>
      <c r="C191" s="27">
        <f>IF(Změna!D200="","",Změna!D200)</f>
        <v>0</v>
      </c>
      <c r="D191" s="65">
        <f>IF(Změna!E200="","",Změna!E200)</f>
        <v>0</v>
      </c>
      <c r="E191" s="369"/>
      <c r="F191" s="370"/>
      <c r="G191" s="370"/>
      <c r="H191" s="370"/>
      <c r="I191" s="370"/>
      <c r="J191" s="370"/>
      <c r="K191" s="371"/>
      <c r="M191" s="153">
        <f t="shared" si="22"/>
        <v>0</v>
      </c>
      <c r="N191" s="17">
        <f t="shared" si="23"/>
        <v>0</v>
      </c>
      <c r="O191" s="17">
        <f t="shared" si="24"/>
        <v>0</v>
      </c>
      <c r="P191" s="17">
        <f t="shared" si="25"/>
        <v>0</v>
      </c>
      <c r="Q191" s="17">
        <f t="shared" si="26"/>
        <v>0</v>
      </c>
      <c r="R191" s="17">
        <f t="shared" si="26"/>
        <v>0</v>
      </c>
      <c r="S191" s="17">
        <f t="shared" si="27"/>
        <v>0</v>
      </c>
      <c r="T191" s="68">
        <f t="shared" si="28"/>
        <v>0</v>
      </c>
      <c r="U191" s="68">
        <f t="shared" si="30"/>
        <v>1</v>
      </c>
      <c r="V191" s="68">
        <f t="shared" si="29"/>
        <v>0</v>
      </c>
    </row>
    <row r="192" spans="2:22" s="1" customFormat="1" ht="20.149999999999999" customHeight="1" x14ac:dyDescent="0.35">
      <c r="B192" s="22">
        <v>184</v>
      </c>
      <c r="C192" s="27">
        <f>IF(Změna!D201="","",Změna!D201)</f>
        <v>0</v>
      </c>
      <c r="D192" s="65">
        <f>IF(Změna!E201="","",Změna!E201)</f>
        <v>0</v>
      </c>
      <c r="E192" s="369"/>
      <c r="F192" s="370"/>
      <c r="G192" s="370"/>
      <c r="H192" s="370"/>
      <c r="I192" s="370"/>
      <c r="J192" s="370"/>
      <c r="K192" s="371"/>
      <c r="M192" s="153">
        <f t="shared" si="22"/>
        <v>0</v>
      </c>
      <c r="N192" s="17">
        <f t="shared" si="23"/>
        <v>0</v>
      </c>
      <c r="O192" s="17">
        <f t="shared" si="24"/>
        <v>0</v>
      </c>
      <c r="P192" s="17">
        <f t="shared" si="25"/>
        <v>0</v>
      </c>
      <c r="Q192" s="17">
        <f t="shared" si="26"/>
        <v>0</v>
      </c>
      <c r="R192" s="17">
        <f t="shared" si="26"/>
        <v>0</v>
      </c>
      <c r="S192" s="17">
        <f t="shared" si="27"/>
        <v>0</v>
      </c>
      <c r="T192" s="68">
        <f t="shared" si="28"/>
        <v>0</v>
      </c>
      <c r="U192" s="68">
        <f t="shared" si="30"/>
        <v>1</v>
      </c>
      <c r="V192" s="68">
        <f t="shared" si="29"/>
        <v>0</v>
      </c>
    </row>
    <row r="193" spans="2:22" s="1" customFormat="1" ht="20.149999999999999" customHeight="1" x14ac:dyDescent="0.35">
      <c r="B193" s="22">
        <v>185</v>
      </c>
      <c r="C193" s="27">
        <f>IF(Změna!D202="","",Změna!D202)</f>
        <v>0</v>
      </c>
      <c r="D193" s="65">
        <f>IF(Změna!E202="","",Změna!E202)</f>
        <v>0</v>
      </c>
      <c r="E193" s="369"/>
      <c r="F193" s="370"/>
      <c r="G193" s="370"/>
      <c r="H193" s="370"/>
      <c r="I193" s="370"/>
      <c r="J193" s="370"/>
      <c r="K193" s="371"/>
      <c r="M193" s="153">
        <f t="shared" si="22"/>
        <v>0</v>
      </c>
      <c r="N193" s="17">
        <f t="shared" si="23"/>
        <v>0</v>
      </c>
      <c r="O193" s="17">
        <f t="shared" si="24"/>
        <v>0</v>
      </c>
      <c r="P193" s="17">
        <f t="shared" si="25"/>
        <v>0</v>
      </c>
      <c r="Q193" s="17">
        <f t="shared" si="26"/>
        <v>0</v>
      </c>
      <c r="R193" s="17">
        <f t="shared" si="26"/>
        <v>0</v>
      </c>
      <c r="S193" s="17">
        <f t="shared" si="27"/>
        <v>0</v>
      </c>
      <c r="T193" s="68">
        <f t="shared" si="28"/>
        <v>0</v>
      </c>
      <c r="U193" s="68">
        <f t="shared" si="30"/>
        <v>1</v>
      </c>
      <c r="V193" s="68">
        <f t="shared" si="29"/>
        <v>0</v>
      </c>
    </row>
    <row r="194" spans="2:22" s="1" customFormat="1" ht="20.149999999999999" customHeight="1" x14ac:dyDescent="0.35">
      <c r="B194" s="22">
        <v>186</v>
      </c>
      <c r="C194" s="27">
        <f>IF(Změna!D203="","",Změna!D203)</f>
        <v>0</v>
      </c>
      <c r="D194" s="65">
        <f>IF(Změna!E203="","",Změna!E203)</f>
        <v>0</v>
      </c>
      <c r="E194" s="369"/>
      <c r="F194" s="370"/>
      <c r="G194" s="370"/>
      <c r="H194" s="370"/>
      <c r="I194" s="370"/>
      <c r="J194" s="370"/>
      <c r="K194" s="371"/>
      <c r="M194" s="153">
        <f t="shared" si="22"/>
        <v>0</v>
      </c>
      <c r="N194" s="17">
        <f t="shared" si="23"/>
        <v>0</v>
      </c>
      <c r="O194" s="17">
        <f t="shared" si="24"/>
        <v>0</v>
      </c>
      <c r="P194" s="17">
        <f t="shared" si="25"/>
        <v>0</v>
      </c>
      <c r="Q194" s="17">
        <f t="shared" si="26"/>
        <v>0</v>
      </c>
      <c r="R194" s="17">
        <f t="shared" si="26"/>
        <v>0</v>
      </c>
      <c r="S194" s="17">
        <f t="shared" si="27"/>
        <v>0</v>
      </c>
      <c r="T194" s="68">
        <f t="shared" si="28"/>
        <v>0</v>
      </c>
      <c r="U194" s="68">
        <f t="shared" si="30"/>
        <v>1</v>
      </c>
      <c r="V194" s="68">
        <f t="shared" si="29"/>
        <v>0</v>
      </c>
    </row>
    <row r="195" spans="2:22" s="1" customFormat="1" ht="20.149999999999999" customHeight="1" x14ac:dyDescent="0.35">
      <c r="B195" s="22">
        <v>187</v>
      </c>
      <c r="C195" s="27">
        <f>IF(Změna!D204="","",Změna!D204)</f>
        <v>0</v>
      </c>
      <c r="D195" s="65">
        <f>IF(Změna!E204="","",Změna!E204)</f>
        <v>0</v>
      </c>
      <c r="E195" s="369"/>
      <c r="F195" s="370"/>
      <c r="G195" s="370"/>
      <c r="H195" s="370"/>
      <c r="I195" s="370"/>
      <c r="J195" s="370"/>
      <c r="K195" s="371"/>
      <c r="M195" s="153">
        <f t="shared" si="22"/>
        <v>0</v>
      </c>
      <c r="N195" s="17">
        <f t="shared" si="23"/>
        <v>0</v>
      </c>
      <c r="O195" s="17">
        <f t="shared" si="24"/>
        <v>0</v>
      </c>
      <c r="P195" s="17">
        <f t="shared" si="25"/>
        <v>0</v>
      </c>
      <c r="Q195" s="17">
        <f t="shared" si="26"/>
        <v>0</v>
      </c>
      <c r="R195" s="17">
        <f t="shared" si="26"/>
        <v>0</v>
      </c>
      <c r="S195" s="17">
        <f t="shared" si="27"/>
        <v>0</v>
      </c>
      <c r="T195" s="68">
        <f t="shared" si="28"/>
        <v>0</v>
      </c>
      <c r="U195" s="68">
        <f t="shared" si="30"/>
        <v>1</v>
      </c>
      <c r="V195" s="68">
        <f t="shared" si="29"/>
        <v>0</v>
      </c>
    </row>
    <row r="196" spans="2:22" s="1" customFormat="1" ht="20.149999999999999" customHeight="1" x14ac:dyDescent="0.35">
      <c r="B196" s="22">
        <v>188</v>
      </c>
      <c r="C196" s="27">
        <f>IF(Změna!D205="","",Změna!D205)</f>
        <v>0</v>
      </c>
      <c r="D196" s="65">
        <f>IF(Změna!E205="","",Změna!E205)</f>
        <v>0</v>
      </c>
      <c r="E196" s="369"/>
      <c r="F196" s="370"/>
      <c r="G196" s="370"/>
      <c r="H196" s="370"/>
      <c r="I196" s="370"/>
      <c r="J196" s="370"/>
      <c r="K196" s="371"/>
      <c r="M196" s="153">
        <f t="shared" si="22"/>
        <v>0</v>
      </c>
      <c r="N196" s="17">
        <f t="shared" si="23"/>
        <v>0</v>
      </c>
      <c r="O196" s="17">
        <f t="shared" si="24"/>
        <v>0</v>
      </c>
      <c r="P196" s="17">
        <f t="shared" si="25"/>
        <v>0</v>
      </c>
      <c r="Q196" s="17">
        <f t="shared" si="26"/>
        <v>0</v>
      </c>
      <c r="R196" s="17">
        <f t="shared" si="26"/>
        <v>0</v>
      </c>
      <c r="S196" s="17">
        <f t="shared" si="27"/>
        <v>0</v>
      </c>
      <c r="T196" s="68">
        <f t="shared" si="28"/>
        <v>0</v>
      </c>
      <c r="U196" s="68">
        <f t="shared" si="30"/>
        <v>1</v>
      </c>
      <c r="V196" s="68">
        <f t="shared" si="29"/>
        <v>0</v>
      </c>
    </row>
    <row r="197" spans="2:22" s="1" customFormat="1" ht="20.149999999999999" customHeight="1" x14ac:dyDescent="0.35">
      <c r="B197" s="22">
        <v>189</v>
      </c>
      <c r="C197" s="27">
        <f>IF(Změna!D206="","",Změna!D206)</f>
        <v>0</v>
      </c>
      <c r="D197" s="65">
        <f>IF(Změna!E206="","",Změna!E206)</f>
        <v>0</v>
      </c>
      <c r="E197" s="369"/>
      <c r="F197" s="370"/>
      <c r="G197" s="370"/>
      <c r="H197" s="370"/>
      <c r="I197" s="370"/>
      <c r="J197" s="370"/>
      <c r="K197" s="371"/>
      <c r="M197" s="153">
        <f t="shared" si="22"/>
        <v>0</v>
      </c>
      <c r="N197" s="17">
        <f t="shared" si="23"/>
        <v>0</v>
      </c>
      <c r="O197" s="17">
        <f t="shared" si="24"/>
        <v>0</v>
      </c>
      <c r="P197" s="17">
        <f t="shared" si="25"/>
        <v>0</v>
      </c>
      <c r="Q197" s="17">
        <f t="shared" si="26"/>
        <v>0</v>
      </c>
      <c r="R197" s="17">
        <f t="shared" si="26"/>
        <v>0</v>
      </c>
      <c r="S197" s="17">
        <f t="shared" si="27"/>
        <v>0</v>
      </c>
      <c r="T197" s="68">
        <f t="shared" si="28"/>
        <v>0</v>
      </c>
      <c r="U197" s="68">
        <f t="shared" si="30"/>
        <v>1</v>
      </c>
      <c r="V197" s="68">
        <f t="shared" si="29"/>
        <v>0</v>
      </c>
    </row>
    <row r="198" spans="2:22" s="1" customFormat="1" ht="20.149999999999999" customHeight="1" x14ac:dyDescent="0.35">
      <c r="B198" s="22">
        <v>190</v>
      </c>
      <c r="C198" s="27">
        <f>IF(Změna!D207="","",Změna!D207)</f>
        <v>0</v>
      </c>
      <c r="D198" s="65">
        <f>IF(Změna!E207="","",Změna!E207)</f>
        <v>0</v>
      </c>
      <c r="E198" s="369"/>
      <c r="F198" s="370"/>
      <c r="G198" s="370"/>
      <c r="H198" s="370"/>
      <c r="I198" s="370"/>
      <c r="J198" s="370"/>
      <c r="K198" s="371"/>
      <c r="M198" s="153">
        <f t="shared" si="22"/>
        <v>0</v>
      </c>
      <c r="N198" s="17">
        <f t="shared" si="23"/>
        <v>0</v>
      </c>
      <c r="O198" s="17">
        <f t="shared" si="24"/>
        <v>0</v>
      </c>
      <c r="P198" s="17">
        <f t="shared" si="25"/>
        <v>0</v>
      </c>
      <c r="Q198" s="17">
        <f t="shared" si="26"/>
        <v>0</v>
      </c>
      <c r="R198" s="17">
        <f t="shared" si="26"/>
        <v>0</v>
      </c>
      <c r="S198" s="17">
        <f t="shared" si="27"/>
        <v>0</v>
      </c>
      <c r="T198" s="68">
        <f t="shared" si="28"/>
        <v>0</v>
      </c>
      <c r="U198" s="68">
        <f t="shared" si="30"/>
        <v>1</v>
      </c>
      <c r="V198" s="68">
        <f t="shared" si="29"/>
        <v>0</v>
      </c>
    </row>
    <row r="199" spans="2:22" s="1" customFormat="1" ht="20.149999999999999" customHeight="1" x14ac:dyDescent="0.35">
      <c r="B199" s="22">
        <v>191</v>
      </c>
      <c r="C199" s="27">
        <f>IF(Změna!D208="","",Změna!D208)</f>
        <v>0</v>
      </c>
      <c r="D199" s="65">
        <f>IF(Změna!E208="","",Změna!E208)</f>
        <v>0</v>
      </c>
      <c r="E199" s="369"/>
      <c r="F199" s="370"/>
      <c r="G199" s="370"/>
      <c r="H199" s="370"/>
      <c r="I199" s="370"/>
      <c r="J199" s="370"/>
      <c r="K199" s="371"/>
      <c r="M199" s="153">
        <f t="shared" si="22"/>
        <v>0</v>
      </c>
      <c r="N199" s="17">
        <f t="shared" si="23"/>
        <v>0</v>
      </c>
      <c r="O199" s="17">
        <f t="shared" si="24"/>
        <v>0</v>
      </c>
      <c r="P199" s="17">
        <f t="shared" si="25"/>
        <v>0</v>
      </c>
      <c r="Q199" s="17">
        <f t="shared" si="26"/>
        <v>0</v>
      </c>
      <c r="R199" s="17">
        <f t="shared" si="26"/>
        <v>0</v>
      </c>
      <c r="S199" s="17">
        <f t="shared" si="27"/>
        <v>0</v>
      </c>
      <c r="T199" s="68">
        <f t="shared" si="28"/>
        <v>0</v>
      </c>
      <c r="U199" s="68">
        <f t="shared" si="30"/>
        <v>1</v>
      </c>
      <c r="V199" s="68">
        <f t="shared" si="29"/>
        <v>0</v>
      </c>
    </row>
    <row r="200" spans="2:22" s="1" customFormat="1" ht="20.149999999999999" customHeight="1" x14ac:dyDescent="0.35">
      <c r="B200" s="22">
        <v>192</v>
      </c>
      <c r="C200" s="27">
        <f>IF(Změna!D209="","",Změna!D209)</f>
        <v>0</v>
      </c>
      <c r="D200" s="65">
        <f>IF(Změna!E209="","",Změna!E209)</f>
        <v>0</v>
      </c>
      <c r="E200" s="369"/>
      <c r="F200" s="370"/>
      <c r="G200" s="370"/>
      <c r="H200" s="370"/>
      <c r="I200" s="370"/>
      <c r="J200" s="370"/>
      <c r="K200" s="371"/>
      <c r="M200" s="153">
        <f t="shared" si="22"/>
        <v>0</v>
      </c>
      <c r="N200" s="17">
        <f t="shared" si="23"/>
        <v>0</v>
      </c>
      <c r="O200" s="17">
        <f t="shared" si="24"/>
        <v>0</v>
      </c>
      <c r="P200" s="17">
        <f t="shared" si="25"/>
        <v>0</v>
      </c>
      <c r="Q200" s="17">
        <f t="shared" si="26"/>
        <v>0</v>
      </c>
      <c r="R200" s="17">
        <f t="shared" si="26"/>
        <v>0</v>
      </c>
      <c r="S200" s="17">
        <f t="shared" si="27"/>
        <v>0</v>
      </c>
      <c r="T200" s="68">
        <f t="shared" si="28"/>
        <v>0</v>
      </c>
      <c r="U200" s="68">
        <f t="shared" si="30"/>
        <v>1</v>
      </c>
      <c r="V200" s="68">
        <f t="shared" si="29"/>
        <v>0</v>
      </c>
    </row>
    <row r="201" spans="2:22" s="1" customFormat="1" ht="20.149999999999999" customHeight="1" x14ac:dyDescent="0.35">
      <c r="B201" s="22">
        <v>193</v>
      </c>
      <c r="C201" s="27">
        <f>IF(Změna!D210="","",Změna!D210)</f>
        <v>0</v>
      </c>
      <c r="D201" s="65">
        <f>IF(Změna!E210="","",Změna!E210)</f>
        <v>0</v>
      </c>
      <c r="E201" s="369"/>
      <c r="F201" s="370"/>
      <c r="G201" s="370"/>
      <c r="H201" s="370"/>
      <c r="I201" s="370"/>
      <c r="J201" s="370"/>
      <c r="K201" s="371"/>
      <c r="M201" s="153">
        <f t="shared" ref="M201:M264" si="31">IF($U201=1,0,E201)</f>
        <v>0</v>
      </c>
      <c r="N201" s="17">
        <f t="shared" ref="N201:N264" si="32">IF($U201=1,0,F201)</f>
        <v>0</v>
      </c>
      <c r="O201" s="17">
        <f t="shared" ref="O201:O264" si="33">IF($U201=1,0,G201)</f>
        <v>0</v>
      </c>
      <c r="P201" s="17">
        <f t="shared" ref="P201:P264" si="34">IF($U201=1,0,H201)</f>
        <v>0</v>
      </c>
      <c r="Q201" s="17">
        <f t="shared" ref="Q201:R264" si="35">IF($U201=1,0,I201)</f>
        <v>0</v>
      </c>
      <c r="R201" s="17">
        <f t="shared" si="35"/>
        <v>0</v>
      </c>
      <c r="S201" s="17">
        <f t="shared" ref="S201:S264" si="36">IF($U201=1,0,K201)</f>
        <v>0</v>
      </c>
      <c r="T201" s="68">
        <f t="shared" si="28"/>
        <v>0</v>
      </c>
      <c r="U201" s="68">
        <f t="shared" si="30"/>
        <v>1</v>
      </c>
      <c r="V201" s="68">
        <f t="shared" si="29"/>
        <v>0</v>
      </c>
    </row>
    <row r="202" spans="2:22" s="1" customFormat="1" ht="20.149999999999999" customHeight="1" x14ac:dyDescent="0.35">
      <c r="B202" s="22">
        <v>194</v>
      </c>
      <c r="C202" s="27">
        <f>IF(Změna!D211="","",Změna!D211)</f>
        <v>0</v>
      </c>
      <c r="D202" s="65">
        <f>IF(Změna!E211="","",Změna!E211)</f>
        <v>0</v>
      </c>
      <c r="E202" s="369"/>
      <c r="F202" s="370"/>
      <c r="G202" s="370"/>
      <c r="H202" s="370"/>
      <c r="I202" s="370"/>
      <c r="J202" s="370"/>
      <c r="K202" s="371"/>
      <c r="M202" s="153">
        <f t="shared" si="31"/>
        <v>0</v>
      </c>
      <c r="N202" s="17">
        <f t="shared" si="32"/>
        <v>0</v>
      </c>
      <c r="O202" s="17">
        <f t="shared" si="33"/>
        <v>0</v>
      </c>
      <c r="P202" s="17">
        <f t="shared" si="34"/>
        <v>0</v>
      </c>
      <c r="Q202" s="17">
        <f t="shared" si="35"/>
        <v>0</v>
      </c>
      <c r="R202" s="17">
        <f t="shared" si="35"/>
        <v>0</v>
      </c>
      <c r="S202" s="17">
        <f t="shared" si="36"/>
        <v>0</v>
      </c>
      <c r="T202" s="68">
        <f t="shared" ref="T202:T265" si="37">IF(U202=1,IF(SUM(E202:K202)&gt;0,1,0),0)</f>
        <v>0</v>
      </c>
      <c r="U202" s="68">
        <f t="shared" si="30"/>
        <v>1</v>
      </c>
      <c r="V202" s="68">
        <f t="shared" ref="V202:V265" si="38">IF(J202&gt;0,IF(J202&lt;25,1,0),0)</f>
        <v>0</v>
      </c>
    </row>
    <row r="203" spans="2:22" s="1" customFormat="1" ht="20.149999999999999" customHeight="1" x14ac:dyDescent="0.35">
      <c r="B203" s="22">
        <v>195</v>
      </c>
      <c r="C203" s="27">
        <f>IF(Změna!D212="","",Změna!D212)</f>
        <v>0</v>
      </c>
      <c r="D203" s="65">
        <f>IF(Změna!E212="","",Změna!E212)</f>
        <v>0</v>
      </c>
      <c r="E203" s="369"/>
      <c r="F203" s="370"/>
      <c r="G203" s="370"/>
      <c r="H203" s="370"/>
      <c r="I203" s="370"/>
      <c r="J203" s="370"/>
      <c r="K203" s="371"/>
      <c r="M203" s="153">
        <f t="shared" si="31"/>
        <v>0</v>
      </c>
      <c r="N203" s="17">
        <f t="shared" si="32"/>
        <v>0</v>
      </c>
      <c r="O203" s="17">
        <f t="shared" si="33"/>
        <v>0</v>
      </c>
      <c r="P203" s="17">
        <f t="shared" si="34"/>
        <v>0</v>
      </c>
      <c r="Q203" s="17">
        <f t="shared" si="35"/>
        <v>0</v>
      </c>
      <c r="R203" s="17">
        <f t="shared" si="35"/>
        <v>0</v>
      </c>
      <c r="S203" s="17">
        <f t="shared" si="36"/>
        <v>0</v>
      </c>
      <c r="T203" s="68">
        <f t="shared" si="37"/>
        <v>0</v>
      </c>
      <c r="U203" s="68">
        <f t="shared" si="30"/>
        <v>1</v>
      </c>
      <c r="V203" s="68">
        <f t="shared" si="38"/>
        <v>0</v>
      </c>
    </row>
    <row r="204" spans="2:22" s="1" customFormat="1" ht="20.149999999999999" customHeight="1" x14ac:dyDescent="0.35">
      <c r="B204" s="22">
        <v>196</v>
      </c>
      <c r="C204" s="27">
        <f>IF(Změna!D213="","",Změna!D213)</f>
        <v>0</v>
      </c>
      <c r="D204" s="65">
        <f>IF(Změna!E213="","",Změna!E213)</f>
        <v>0</v>
      </c>
      <c r="E204" s="369"/>
      <c r="F204" s="370"/>
      <c r="G204" s="370"/>
      <c r="H204" s="370"/>
      <c r="I204" s="370"/>
      <c r="J204" s="370"/>
      <c r="K204" s="371"/>
      <c r="M204" s="153">
        <f t="shared" si="31"/>
        <v>0</v>
      </c>
      <c r="N204" s="17">
        <f t="shared" si="32"/>
        <v>0</v>
      </c>
      <c r="O204" s="17">
        <f t="shared" si="33"/>
        <v>0</v>
      </c>
      <c r="P204" s="17">
        <f t="shared" si="34"/>
        <v>0</v>
      </c>
      <c r="Q204" s="17">
        <f t="shared" si="35"/>
        <v>0</v>
      </c>
      <c r="R204" s="17">
        <f t="shared" si="35"/>
        <v>0</v>
      </c>
      <c r="S204" s="17">
        <f t="shared" si="36"/>
        <v>0</v>
      </c>
      <c r="T204" s="68">
        <f t="shared" si="37"/>
        <v>0</v>
      </c>
      <c r="U204" s="68">
        <f t="shared" si="30"/>
        <v>1</v>
      </c>
      <c r="V204" s="68">
        <f t="shared" si="38"/>
        <v>0</v>
      </c>
    </row>
    <row r="205" spans="2:22" s="1" customFormat="1" ht="20.149999999999999" customHeight="1" x14ac:dyDescent="0.35">
      <c r="B205" s="22">
        <v>197</v>
      </c>
      <c r="C205" s="27">
        <f>IF(Změna!D214="","",Změna!D214)</f>
        <v>0</v>
      </c>
      <c r="D205" s="65">
        <f>IF(Změna!E214="","",Změna!E214)</f>
        <v>0</v>
      </c>
      <c r="E205" s="369"/>
      <c r="F205" s="370"/>
      <c r="G205" s="370"/>
      <c r="H205" s="370"/>
      <c r="I205" s="370"/>
      <c r="J205" s="370"/>
      <c r="K205" s="371"/>
      <c r="M205" s="153">
        <f t="shared" si="31"/>
        <v>0</v>
      </c>
      <c r="N205" s="17">
        <f t="shared" si="32"/>
        <v>0</v>
      </c>
      <c r="O205" s="17">
        <f t="shared" si="33"/>
        <v>0</v>
      </c>
      <c r="P205" s="17">
        <f t="shared" si="34"/>
        <v>0</v>
      </c>
      <c r="Q205" s="17">
        <f t="shared" si="35"/>
        <v>0</v>
      </c>
      <c r="R205" s="17">
        <f t="shared" si="35"/>
        <v>0</v>
      </c>
      <c r="S205" s="17">
        <f t="shared" si="36"/>
        <v>0</v>
      </c>
      <c r="T205" s="68">
        <f t="shared" si="37"/>
        <v>0</v>
      </c>
      <c r="U205" s="68">
        <f t="shared" ref="U205:U268" si="39">IF(OR(D205=0,D205=""),1,0)</f>
        <v>1</v>
      </c>
      <c r="V205" s="68">
        <f t="shared" si="38"/>
        <v>0</v>
      </c>
    </row>
    <row r="206" spans="2:22" s="1" customFormat="1" ht="20.149999999999999" customHeight="1" x14ac:dyDescent="0.35">
      <c r="B206" s="22">
        <v>198</v>
      </c>
      <c r="C206" s="27">
        <f>IF(Změna!D215="","",Změna!D215)</f>
        <v>0</v>
      </c>
      <c r="D206" s="65">
        <f>IF(Změna!E215="","",Změna!E215)</f>
        <v>0</v>
      </c>
      <c r="E206" s="369"/>
      <c r="F206" s="370"/>
      <c r="G206" s="370"/>
      <c r="H206" s="370"/>
      <c r="I206" s="370"/>
      <c r="J206" s="370"/>
      <c r="K206" s="371"/>
      <c r="M206" s="153">
        <f t="shared" si="31"/>
        <v>0</v>
      </c>
      <c r="N206" s="17">
        <f t="shared" si="32"/>
        <v>0</v>
      </c>
      <c r="O206" s="17">
        <f t="shared" si="33"/>
        <v>0</v>
      </c>
      <c r="P206" s="17">
        <f t="shared" si="34"/>
        <v>0</v>
      </c>
      <c r="Q206" s="17">
        <f t="shared" si="35"/>
        <v>0</v>
      </c>
      <c r="R206" s="17">
        <f t="shared" si="35"/>
        <v>0</v>
      </c>
      <c r="S206" s="17">
        <f t="shared" si="36"/>
        <v>0</v>
      </c>
      <c r="T206" s="68">
        <f t="shared" si="37"/>
        <v>0</v>
      </c>
      <c r="U206" s="68">
        <f t="shared" si="39"/>
        <v>1</v>
      </c>
      <c r="V206" s="68">
        <f t="shared" si="38"/>
        <v>0</v>
      </c>
    </row>
    <row r="207" spans="2:22" s="1" customFormat="1" ht="20.149999999999999" customHeight="1" x14ac:dyDescent="0.35">
      <c r="B207" s="22">
        <v>199</v>
      </c>
      <c r="C207" s="27">
        <f>IF(Změna!D216="","",Změna!D216)</f>
        <v>0</v>
      </c>
      <c r="D207" s="65">
        <f>IF(Změna!E216="","",Změna!E216)</f>
        <v>0</v>
      </c>
      <c r="E207" s="369"/>
      <c r="F207" s="370"/>
      <c r="G207" s="370"/>
      <c r="H207" s="370"/>
      <c r="I207" s="370"/>
      <c r="J207" s="370"/>
      <c r="K207" s="371"/>
      <c r="M207" s="153">
        <f t="shared" si="31"/>
        <v>0</v>
      </c>
      <c r="N207" s="17">
        <f t="shared" si="32"/>
        <v>0</v>
      </c>
      <c r="O207" s="17">
        <f t="shared" si="33"/>
        <v>0</v>
      </c>
      <c r="P207" s="17">
        <f t="shared" si="34"/>
        <v>0</v>
      </c>
      <c r="Q207" s="17">
        <f t="shared" si="35"/>
        <v>0</v>
      </c>
      <c r="R207" s="17">
        <f t="shared" si="35"/>
        <v>0</v>
      </c>
      <c r="S207" s="17">
        <f t="shared" si="36"/>
        <v>0</v>
      </c>
      <c r="T207" s="68">
        <f t="shared" si="37"/>
        <v>0</v>
      </c>
      <c r="U207" s="68">
        <f t="shared" si="39"/>
        <v>1</v>
      </c>
      <c r="V207" s="68">
        <f t="shared" si="38"/>
        <v>0</v>
      </c>
    </row>
    <row r="208" spans="2:22" s="1" customFormat="1" ht="20.149999999999999" customHeight="1" x14ac:dyDescent="0.35">
      <c r="B208" s="22">
        <v>200</v>
      </c>
      <c r="C208" s="27">
        <f>IF(Změna!D217="","",Změna!D217)</f>
        <v>0</v>
      </c>
      <c r="D208" s="65">
        <f>IF(Změna!E217="","",Změna!E217)</f>
        <v>0</v>
      </c>
      <c r="E208" s="369"/>
      <c r="F208" s="370"/>
      <c r="G208" s="370"/>
      <c r="H208" s="370"/>
      <c r="I208" s="370"/>
      <c r="J208" s="370"/>
      <c r="K208" s="371"/>
      <c r="M208" s="153">
        <f t="shared" si="31"/>
        <v>0</v>
      </c>
      <c r="N208" s="17">
        <f t="shared" si="32"/>
        <v>0</v>
      </c>
      <c r="O208" s="17">
        <f t="shared" si="33"/>
        <v>0</v>
      </c>
      <c r="P208" s="17">
        <f t="shared" si="34"/>
        <v>0</v>
      </c>
      <c r="Q208" s="17">
        <f t="shared" si="35"/>
        <v>0</v>
      </c>
      <c r="R208" s="17">
        <f t="shared" si="35"/>
        <v>0</v>
      </c>
      <c r="S208" s="17">
        <f t="shared" si="36"/>
        <v>0</v>
      </c>
      <c r="T208" s="68">
        <f t="shared" si="37"/>
        <v>0</v>
      </c>
      <c r="U208" s="68">
        <f t="shared" si="39"/>
        <v>1</v>
      </c>
      <c r="V208" s="68">
        <f t="shared" si="38"/>
        <v>0</v>
      </c>
    </row>
    <row r="209" spans="2:22" s="1" customFormat="1" ht="20.149999999999999" customHeight="1" x14ac:dyDescent="0.35">
      <c r="B209" s="22">
        <v>201</v>
      </c>
      <c r="C209" s="27">
        <f>IF(Změna!D218="","",Změna!D218)</f>
        <v>0</v>
      </c>
      <c r="D209" s="65">
        <f>IF(Změna!E218="","",Změna!E218)</f>
        <v>0</v>
      </c>
      <c r="E209" s="369"/>
      <c r="F209" s="370"/>
      <c r="G209" s="370"/>
      <c r="H209" s="370"/>
      <c r="I209" s="370"/>
      <c r="J209" s="370"/>
      <c r="K209" s="371"/>
      <c r="M209" s="153">
        <f t="shared" si="31"/>
        <v>0</v>
      </c>
      <c r="N209" s="17">
        <f t="shared" si="32"/>
        <v>0</v>
      </c>
      <c r="O209" s="17">
        <f t="shared" si="33"/>
        <v>0</v>
      </c>
      <c r="P209" s="17">
        <f t="shared" si="34"/>
        <v>0</v>
      </c>
      <c r="Q209" s="17">
        <f t="shared" si="35"/>
        <v>0</v>
      </c>
      <c r="R209" s="17">
        <f t="shared" si="35"/>
        <v>0</v>
      </c>
      <c r="S209" s="17">
        <f t="shared" si="36"/>
        <v>0</v>
      </c>
      <c r="T209" s="68">
        <f t="shared" si="37"/>
        <v>0</v>
      </c>
      <c r="U209" s="68">
        <f t="shared" si="39"/>
        <v>1</v>
      </c>
      <c r="V209" s="68">
        <f t="shared" si="38"/>
        <v>0</v>
      </c>
    </row>
    <row r="210" spans="2:22" s="1" customFormat="1" ht="20.149999999999999" customHeight="1" x14ac:dyDescent="0.35">
      <c r="B210" s="22">
        <v>202</v>
      </c>
      <c r="C210" s="27">
        <f>IF(Změna!D219="","",Změna!D219)</f>
        <v>0</v>
      </c>
      <c r="D210" s="65">
        <f>IF(Změna!E219="","",Změna!E219)</f>
        <v>0</v>
      </c>
      <c r="E210" s="369"/>
      <c r="F210" s="370"/>
      <c r="G210" s="370"/>
      <c r="H210" s="370"/>
      <c r="I210" s="370"/>
      <c r="J210" s="370"/>
      <c r="K210" s="371"/>
      <c r="M210" s="153">
        <f t="shared" si="31"/>
        <v>0</v>
      </c>
      <c r="N210" s="17">
        <f t="shared" si="32"/>
        <v>0</v>
      </c>
      <c r="O210" s="17">
        <f t="shared" si="33"/>
        <v>0</v>
      </c>
      <c r="P210" s="17">
        <f t="shared" si="34"/>
        <v>0</v>
      </c>
      <c r="Q210" s="17">
        <f t="shared" si="35"/>
        <v>0</v>
      </c>
      <c r="R210" s="17">
        <f t="shared" si="35"/>
        <v>0</v>
      </c>
      <c r="S210" s="17">
        <f t="shared" si="36"/>
        <v>0</v>
      </c>
      <c r="T210" s="68">
        <f t="shared" si="37"/>
        <v>0</v>
      </c>
      <c r="U210" s="68">
        <f t="shared" si="39"/>
        <v>1</v>
      </c>
      <c r="V210" s="68">
        <f t="shared" si="38"/>
        <v>0</v>
      </c>
    </row>
    <row r="211" spans="2:22" s="1" customFormat="1" ht="20.149999999999999" customHeight="1" x14ac:dyDescent="0.35">
      <c r="B211" s="22">
        <v>203</v>
      </c>
      <c r="C211" s="27">
        <f>IF(Změna!D220="","",Změna!D220)</f>
        <v>0</v>
      </c>
      <c r="D211" s="65">
        <f>IF(Změna!E220="","",Změna!E220)</f>
        <v>0</v>
      </c>
      <c r="E211" s="369"/>
      <c r="F211" s="370"/>
      <c r="G211" s="370"/>
      <c r="H211" s="370"/>
      <c r="I211" s="370"/>
      <c r="J211" s="370"/>
      <c r="K211" s="371"/>
      <c r="M211" s="153">
        <f t="shared" si="31"/>
        <v>0</v>
      </c>
      <c r="N211" s="17">
        <f t="shared" si="32"/>
        <v>0</v>
      </c>
      <c r="O211" s="17">
        <f t="shared" si="33"/>
        <v>0</v>
      </c>
      <c r="P211" s="17">
        <f t="shared" si="34"/>
        <v>0</v>
      </c>
      <c r="Q211" s="17">
        <f t="shared" si="35"/>
        <v>0</v>
      </c>
      <c r="R211" s="17">
        <f t="shared" si="35"/>
        <v>0</v>
      </c>
      <c r="S211" s="17">
        <f t="shared" si="36"/>
        <v>0</v>
      </c>
      <c r="T211" s="68">
        <f t="shared" si="37"/>
        <v>0</v>
      </c>
      <c r="U211" s="68">
        <f t="shared" si="39"/>
        <v>1</v>
      </c>
      <c r="V211" s="68">
        <f t="shared" si="38"/>
        <v>0</v>
      </c>
    </row>
    <row r="212" spans="2:22" s="1" customFormat="1" ht="20.149999999999999" customHeight="1" x14ac:dyDescent="0.35">
      <c r="B212" s="22">
        <v>204</v>
      </c>
      <c r="C212" s="27">
        <f>IF(Změna!D221="","",Změna!D221)</f>
        <v>0</v>
      </c>
      <c r="D212" s="65">
        <f>IF(Změna!E221="","",Změna!E221)</f>
        <v>0</v>
      </c>
      <c r="E212" s="369"/>
      <c r="F212" s="370"/>
      <c r="G212" s="370"/>
      <c r="H212" s="370"/>
      <c r="I212" s="370"/>
      <c r="J212" s="370"/>
      <c r="K212" s="371"/>
      <c r="M212" s="153">
        <f t="shared" si="31"/>
        <v>0</v>
      </c>
      <c r="N212" s="17">
        <f t="shared" si="32"/>
        <v>0</v>
      </c>
      <c r="O212" s="17">
        <f t="shared" si="33"/>
        <v>0</v>
      </c>
      <c r="P212" s="17">
        <f t="shared" si="34"/>
        <v>0</v>
      </c>
      <c r="Q212" s="17">
        <f t="shared" si="35"/>
        <v>0</v>
      </c>
      <c r="R212" s="17">
        <f t="shared" si="35"/>
        <v>0</v>
      </c>
      <c r="S212" s="17">
        <f t="shared" si="36"/>
        <v>0</v>
      </c>
      <c r="T212" s="68">
        <f t="shared" si="37"/>
        <v>0</v>
      </c>
      <c r="U212" s="68">
        <f t="shared" si="39"/>
        <v>1</v>
      </c>
      <c r="V212" s="68">
        <f t="shared" si="38"/>
        <v>0</v>
      </c>
    </row>
    <row r="213" spans="2:22" s="1" customFormat="1" ht="20.149999999999999" customHeight="1" x14ac:dyDescent="0.35">
      <c r="B213" s="22">
        <v>205</v>
      </c>
      <c r="C213" s="27">
        <f>IF(Změna!D222="","",Změna!D222)</f>
        <v>0</v>
      </c>
      <c r="D213" s="65">
        <f>IF(Změna!E222="","",Změna!E222)</f>
        <v>0</v>
      </c>
      <c r="E213" s="369"/>
      <c r="F213" s="370"/>
      <c r="G213" s="370"/>
      <c r="H213" s="370"/>
      <c r="I213" s="370"/>
      <c r="J213" s="370"/>
      <c r="K213" s="371"/>
      <c r="M213" s="153">
        <f t="shared" si="31"/>
        <v>0</v>
      </c>
      <c r="N213" s="17">
        <f t="shared" si="32"/>
        <v>0</v>
      </c>
      <c r="O213" s="17">
        <f t="shared" si="33"/>
        <v>0</v>
      </c>
      <c r="P213" s="17">
        <f t="shared" si="34"/>
        <v>0</v>
      </c>
      <c r="Q213" s="17">
        <f t="shared" si="35"/>
        <v>0</v>
      </c>
      <c r="R213" s="17">
        <f t="shared" si="35"/>
        <v>0</v>
      </c>
      <c r="S213" s="17">
        <f t="shared" si="36"/>
        <v>0</v>
      </c>
      <c r="T213" s="68">
        <f t="shared" si="37"/>
        <v>0</v>
      </c>
      <c r="U213" s="68">
        <f t="shared" si="39"/>
        <v>1</v>
      </c>
      <c r="V213" s="68">
        <f t="shared" si="38"/>
        <v>0</v>
      </c>
    </row>
    <row r="214" spans="2:22" s="1" customFormat="1" ht="20.149999999999999" customHeight="1" x14ac:dyDescent="0.35">
      <c r="B214" s="22">
        <v>206</v>
      </c>
      <c r="C214" s="27">
        <f>IF(Změna!D223="","",Změna!D223)</f>
        <v>0</v>
      </c>
      <c r="D214" s="65">
        <f>IF(Změna!E223="","",Změna!E223)</f>
        <v>0</v>
      </c>
      <c r="E214" s="369"/>
      <c r="F214" s="370"/>
      <c r="G214" s="370"/>
      <c r="H214" s="370"/>
      <c r="I214" s="370"/>
      <c r="J214" s="370"/>
      <c r="K214" s="371"/>
      <c r="M214" s="153">
        <f t="shared" si="31"/>
        <v>0</v>
      </c>
      <c r="N214" s="17">
        <f t="shared" si="32"/>
        <v>0</v>
      </c>
      <c r="O214" s="17">
        <f t="shared" si="33"/>
        <v>0</v>
      </c>
      <c r="P214" s="17">
        <f t="shared" si="34"/>
        <v>0</v>
      </c>
      <c r="Q214" s="17">
        <f t="shared" si="35"/>
        <v>0</v>
      </c>
      <c r="R214" s="17">
        <f t="shared" si="35"/>
        <v>0</v>
      </c>
      <c r="S214" s="17">
        <f t="shared" si="36"/>
        <v>0</v>
      </c>
      <c r="T214" s="68">
        <f t="shared" si="37"/>
        <v>0</v>
      </c>
      <c r="U214" s="68">
        <f t="shared" si="39"/>
        <v>1</v>
      </c>
      <c r="V214" s="68">
        <f t="shared" si="38"/>
        <v>0</v>
      </c>
    </row>
    <row r="215" spans="2:22" s="1" customFormat="1" ht="20.149999999999999" customHeight="1" x14ac:dyDescent="0.35">
      <c r="B215" s="22">
        <v>207</v>
      </c>
      <c r="C215" s="27">
        <f>IF(Změna!D224="","",Změna!D224)</f>
        <v>0</v>
      </c>
      <c r="D215" s="65">
        <f>IF(Změna!E224="","",Změna!E224)</f>
        <v>0</v>
      </c>
      <c r="E215" s="369"/>
      <c r="F215" s="370"/>
      <c r="G215" s="370"/>
      <c r="H215" s="370"/>
      <c r="I215" s="370"/>
      <c r="J215" s="370"/>
      <c r="K215" s="371"/>
      <c r="M215" s="153">
        <f t="shared" si="31"/>
        <v>0</v>
      </c>
      <c r="N215" s="17">
        <f t="shared" si="32"/>
        <v>0</v>
      </c>
      <c r="O215" s="17">
        <f t="shared" si="33"/>
        <v>0</v>
      </c>
      <c r="P215" s="17">
        <f t="shared" si="34"/>
        <v>0</v>
      </c>
      <c r="Q215" s="17">
        <f t="shared" si="35"/>
        <v>0</v>
      </c>
      <c r="R215" s="17">
        <f t="shared" si="35"/>
        <v>0</v>
      </c>
      <c r="S215" s="17">
        <f t="shared" si="36"/>
        <v>0</v>
      </c>
      <c r="T215" s="68">
        <f t="shared" si="37"/>
        <v>0</v>
      </c>
      <c r="U215" s="68">
        <f t="shared" si="39"/>
        <v>1</v>
      </c>
      <c r="V215" s="68">
        <f t="shared" si="38"/>
        <v>0</v>
      </c>
    </row>
    <row r="216" spans="2:22" s="1" customFormat="1" ht="20.149999999999999" customHeight="1" x14ac:dyDescent="0.35">
      <c r="B216" s="22">
        <v>208</v>
      </c>
      <c r="C216" s="27">
        <f>IF(Změna!D225="","",Změna!D225)</f>
        <v>0</v>
      </c>
      <c r="D216" s="65">
        <f>IF(Změna!E225="","",Změna!E225)</f>
        <v>0</v>
      </c>
      <c r="E216" s="369"/>
      <c r="F216" s="370"/>
      <c r="G216" s="370"/>
      <c r="H216" s="370"/>
      <c r="I216" s="370"/>
      <c r="J216" s="370"/>
      <c r="K216" s="371"/>
      <c r="M216" s="153">
        <f t="shared" si="31"/>
        <v>0</v>
      </c>
      <c r="N216" s="17">
        <f t="shared" si="32"/>
        <v>0</v>
      </c>
      <c r="O216" s="17">
        <f t="shared" si="33"/>
        <v>0</v>
      </c>
      <c r="P216" s="17">
        <f t="shared" si="34"/>
        <v>0</v>
      </c>
      <c r="Q216" s="17">
        <f t="shared" si="35"/>
        <v>0</v>
      </c>
      <c r="R216" s="17">
        <f t="shared" si="35"/>
        <v>0</v>
      </c>
      <c r="S216" s="17">
        <f t="shared" si="36"/>
        <v>0</v>
      </c>
      <c r="T216" s="68">
        <f t="shared" si="37"/>
        <v>0</v>
      </c>
      <c r="U216" s="68">
        <f t="shared" si="39"/>
        <v>1</v>
      </c>
      <c r="V216" s="68">
        <f t="shared" si="38"/>
        <v>0</v>
      </c>
    </row>
    <row r="217" spans="2:22" s="1" customFormat="1" ht="20.149999999999999" customHeight="1" x14ac:dyDescent="0.35">
      <c r="B217" s="22">
        <v>209</v>
      </c>
      <c r="C217" s="27">
        <f>IF(Změna!D226="","",Změna!D226)</f>
        <v>0</v>
      </c>
      <c r="D217" s="65">
        <f>IF(Změna!E226="","",Změna!E226)</f>
        <v>0</v>
      </c>
      <c r="E217" s="369"/>
      <c r="F217" s="370"/>
      <c r="G217" s="370"/>
      <c r="H217" s="370"/>
      <c r="I217" s="370"/>
      <c r="J217" s="370"/>
      <c r="K217" s="371"/>
      <c r="M217" s="153">
        <f t="shared" si="31"/>
        <v>0</v>
      </c>
      <c r="N217" s="17">
        <f t="shared" si="32"/>
        <v>0</v>
      </c>
      <c r="O217" s="17">
        <f t="shared" si="33"/>
        <v>0</v>
      </c>
      <c r="P217" s="17">
        <f t="shared" si="34"/>
        <v>0</v>
      </c>
      <c r="Q217" s="17">
        <f t="shared" si="35"/>
        <v>0</v>
      </c>
      <c r="R217" s="17">
        <f t="shared" si="35"/>
        <v>0</v>
      </c>
      <c r="S217" s="17">
        <f t="shared" si="36"/>
        <v>0</v>
      </c>
      <c r="T217" s="68">
        <f t="shared" si="37"/>
        <v>0</v>
      </c>
      <c r="U217" s="68">
        <f t="shared" si="39"/>
        <v>1</v>
      </c>
      <c r="V217" s="68">
        <f t="shared" si="38"/>
        <v>0</v>
      </c>
    </row>
    <row r="218" spans="2:22" s="1" customFormat="1" ht="20.149999999999999" customHeight="1" x14ac:dyDescent="0.35">
      <c r="B218" s="22">
        <v>210</v>
      </c>
      <c r="C218" s="27">
        <f>IF(Změna!D227="","",Změna!D227)</f>
        <v>0</v>
      </c>
      <c r="D218" s="65">
        <f>IF(Změna!E227="","",Změna!E227)</f>
        <v>0</v>
      </c>
      <c r="E218" s="369"/>
      <c r="F218" s="370"/>
      <c r="G218" s="370"/>
      <c r="H218" s="370"/>
      <c r="I218" s="370"/>
      <c r="J218" s="370"/>
      <c r="K218" s="371"/>
      <c r="M218" s="153">
        <f t="shared" si="31"/>
        <v>0</v>
      </c>
      <c r="N218" s="17">
        <f t="shared" si="32"/>
        <v>0</v>
      </c>
      <c r="O218" s="17">
        <f t="shared" si="33"/>
        <v>0</v>
      </c>
      <c r="P218" s="17">
        <f t="shared" si="34"/>
        <v>0</v>
      </c>
      <c r="Q218" s="17">
        <f t="shared" si="35"/>
        <v>0</v>
      </c>
      <c r="R218" s="17">
        <f t="shared" si="35"/>
        <v>0</v>
      </c>
      <c r="S218" s="17">
        <f t="shared" si="36"/>
        <v>0</v>
      </c>
      <c r="T218" s="68">
        <f t="shared" si="37"/>
        <v>0</v>
      </c>
      <c r="U218" s="68">
        <f t="shared" si="39"/>
        <v>1</v>
      </c>
      <c r="V218" s="68">
        <f t="shared" si="38"/>
        <v>0</v>
      </c>
    </row>
    <row r="219" spans="2:22" s="1" customFormat="1" ht="20.149999999999999" customHeight="1" x14ac:dyDescent="0.35">
      <c r="B219" s="22">
        <v>211</v>
      </c>
      <c r="C219" s="27">
        <f>IF(Změna!D228="","",Změna!D228)</f>
        <v>0</v>
      </c>
      <c r="D219" s="65">
        <f>IF(Změna!E228="","",Změna!E228)</f>
        <v>0</v>
      </c>
      <c r="E219" s="369"/>
      <c r="F219" s="370"/>
      <c r="G219" s="370"/>
      <c r="H219" s="370"/>
      <c r="I219" s="370"/>
      <c r="J219" s="370"/>
      <c r="K219" s="371"/>
      <c r="M219" s="153">
        <f t="shared" si="31"/>
        <v>0</v>
      </c>
      <c r="N219" s="17">
        <f t="shared" si="32"/>
        <v>0</v>
      </c>
      <c r="O219" s="17">
        <f t="shared" si="33"/>
        <v>0</v>
      </c>
      <c r="P219" s="17">
        <f t="shared" si="34"/>
        <v>0</v>
      </c>
      <c r="Q219" s="17">
        <f t="shared" si="35"/>
        <v>0</v>
      </c>
      <c r="R219" s="17">
        <f t="shared" si="35"/>
        <v>0</v>
      </c>
      <c r="S219" s="17">
        <f t="shared" si="36"/>
        <v>0</v>
      </c>
      <c r="T219" s="68">
        <f t="shared" si="37"/>
        <v>0</v>
      </c>
      <c r="U219" s="68">
        <f t="shared" si="39"/>
        <v>1</v>
      </c>
      <c r="V219" s="68">
        <f t="shared" si="38"/>
        <v>0</v>
      </c>
    </row>
    <row r="220" spans="2:22" s="1" customFormat="1" ht="20.149999999999999" customHeight="1" x14ac:dyDescent="0.35">
      <c r="B220" s="22">
        <v>212</v>
      </c>
      <c r="C220" s="27">
        <f>IF(Změna!D229="","",Změna!D229)</f>
        <v>0</v>
      </c>
      <c r="D220" s="65">
        <f>IF(Změna!E229="","",Změna!E229)</f>
        <v>0</v>
      </c>
      <c r="E220" s="369"/>
      <c r="F220" s="370"/>
      <c r="G220" s="370"/>
      <c r="H220" s="370"/>
      <c r="I220" s="370"/>
      <c r="J220" s="370"/>
      <c r="K220" s="371"/>
      <c r="M220" s="153">
        <f t="shared" si="31"/>
        <v>0</v>
      </c>
      <c r="N220" s="17">
        <f t="shared" si="32"/>
        <v>0</v>
      </c>
      <c r="O220" s="17">
        <f t="shared" si="33"/>
        <v>0</v>
      </c>
      <c r="P220" s="17">
        <f t="shared" si="34"/>
        <v>0</v>
      </c>
      <c r="Q220" s="17">
        <f t="shared" si="35"/>
        <v>0</v>
      </c>
      <c r="R220" s="17">
        <f t="shared" si="35"/>
        <v>0</v>
      </c>
      <c r="S220" s="17">
        <f t="shared" si="36"/>
        <v>0</v>
      </c>
      <c r="T220" s="68">
        <f t="shared" si="37"/>
        <v>0</v>
      </c>
      <c r="U220" s="68">
        <f t="shared" si="39"/>
        <v>1</v>
      </c>
      <c r="V220" s="68">
        <f t="shared" si="38"/>
        <v>0</v>
      </c>
    </row>
    <row r="221" spans="2:22" s="1" customFormat="1" ht="20.149999999999999" customHeight="1" x14ac:dyDescent="0.35">
      <c r="B221" s="22">
        <v>213</v>
      </c>
      <c r="C221" s="27">
        <f>IF(Změna!D230="","",Změna!D230)</f>
        <v>0</v>
      </c>
      <c r="D221" s="65">
        <f>IF(Změna!E230="","",Změna!E230)</f>
        <v>0</v>
      </c>
      <c r="E221" s="369"/>
      <c r="F221" s="370"/>
      <c r="G221" s="370"/>
      <c r="H221" s="370"/>
      <c r="I221" s="370"/>
      <c r="J221" s="370"/>
      <c r="K221" s="371"/>
      <c r="M221" s="153">
        <f t="shared" si="31"/>
        <v>0</v>
      </c>
      <c r="N221" s="17">
        <f t="shared" si="32"/>
        <v>0</v>
      </c>
      <c r="O221" s="17">
        <f t="shared" si="33"/>
        <v>0</v>
      </c>
      <c r="P221" s="17">
        <f t="shared" si="34"/>
        <v>0</v>
      </c>
      <c r="Q221" s="17">
        <f t="shared" si="35"/>
        <v>0</v>
      </c>
      <c r="R221" s="17">
        <f t="shared" si="35"/>
        <v>0</v>
      </c>
      <c r="S221" s="17">
        <f t="shared" si="36"/>
        <v>0</v>
      </c>
      <c r="T221" s="68">
        <f t="shared" si="37"/>
        <v>0</v>
      </c>
      <c r="U221" s="68">
        <f t="shared" si="39"/>
        <v>1</v>
      </c>
      <c r="V221" s="68">
        <f t="shared" si="38"/>
        <v>0</v>
      </c>
    </row>
    <row r="222" spans="2:22" s="1" customFormat="1" ht="20.149999999999999" customHeight="1" x14ac:dyDescent="0.35">
      <c r="B222" s="22">
        <v>214</v>
      </c>
      <c r="C222" s="27">
        <f>IF(Změna!D231="","",Změna!D231)</f>
        <v>0</v>
      </c>
      <c r="D222" s="65">
        <f>IF(Změna!E231="","",Změna!E231)</f>
        <v>0</v>
      </c>
      <c r="E222" s="369"/>
      <c r="F222" s="370"/>
      <c r="G222" s="370"/>
      <c r="H222" s="370"/>
      <c r="I222" s="370"/>
      <c r="J222" s="370"/>
      <c r="K222" s="371"/>
      <c r="M222" s="153">
        <f t="shared" si="31"/>
        <v>0</v>
      </c>
      <c r="N222" s="17">
        <f t="shared" si="32"/>
        <v>0</v>
      </c>
      <c r="O222" s="17">
        <f t="shared" si="33"/>
        <v>0</v>
      </c>
      <c r="P222" s="17">
        <f t="shared" si="34"/>
        <v>0</v>
      </c>
      <c r="Q222" s="17">
        <f t="shared" si="35"/>
        <v>0</v>
      </c>
      <c r="R222" s="17">
        <f t="shared" si="35"/>
        <v>0</v>
      </c>
      <c r="S222" s="17">
        <f t="shared" si="36"/>
        <v>0</v>
      </c>
      <c r="T222" s="68">
        <f t="shared" si="37"/>
        <v>0</v>
      </c>
      <c r="U222" s="68">
        <f t="shared" si="39"/>
        <v>1</v>
      </c>
      <c r="V222" s="68">
        <f t="shared" si="38"/>
        <v>0</v>
      </c>
    </row>
    <row r="223" spans="2:22" s="1" customFormat="1" ht="20.149999999999999" customHeight="1" x14ac:dyDescent="0.35">
      <c r="B223" s="22">
        <v>215</v>
      </c>
      <c r="C223" s="27">
        <f>IF(Změna!D232="","",Změna!D232)</f>
        <v>0</v>
      </c>
      <c r="D223" s="65">
        <f>IF(Změna!E232="","",Změna!E232)</f>
        <v>0</v>
      </c>
      <c r="E223" s="369"/>
      <c r="F223" s="370"/>
      <c r="G223" s="370"/>
      <c r="H223" s="370"/>
      <c r="I223" s="370"/>
      <c r="J223" s="370"/>
      <c r="K223" s="371"/>
      <c r="M223" s="153">
        <f t="shared" si="31"/>
        <v>0</v>
      </c>
      <c r="N223" s="17">
        <f t="shared" si="32"/>
        <v>0</v>
      </c>
      <c r="O223" s="17">
        <f t="shared" si="33"/>
        <v>0</v>
      </c>
      <c r="P223" s="17">
        <f t="shared" si="34"/>
        <v>0</v>
      </c>
      <c r="Q223" s="17">
        <f t="shared" si="35"/>
        <v>0</v>
      </c>
      <c r="R223" s="17">
        <f t="shared" si="35"/>
        <v>0</v>
      </c>
      <c r="S223" s="17">
        <f t="shared" si="36"/>
        <v>0</v>
      </c>
      <c r="T223" s="68">
        <f t="shared" si="37"/>
        <v>0</v>
      </c>
      <c r="U223" s="68">
        <f t="shared" si="39"/>
        <v>1</v>
      </c>
      <c r="V223" s="68">
        <f t="shared" si="38"/>
        <v>0</v>
      </c>
    </row>
    <row r="224" spans="2:22" s="1" customFormat="1" ht="20.149999999999999" customHeight="1" x14ac:dyDescent="0.35">
      <c r="B224" s="22">
        <v>216</v>
      </c>
      <c r="C224" s="27">
        <f>IF(Změna!D233="","",Změna!D233)</f>
        <v>0</v>
      </c>
      <c r="D224" s="65">
        <f>IF(Změna!E233="","",Změna!E233)</f>
        <v>0</v>
      </c>
      <c r="E224" s="369"/>
      <c r="F224" s="370"/>
      <c r="G224" s="370"/>
      <c r="H224" s="370"/>
      <c r="I224" s="370"/>
      <c r="J224" s="370"/>
      <c r="K224" s="371"/>
      <c r="M224" s="153">
        <f t="shared" si="31"/>
        <v>0</v>
      </c>
      <c r="N224" s="17">
        <f t="shared" si="32"/>
        <v>0</v>
      </c>
      <c r="O224" s="17">
        <f t="shared" si="33"/>
        <v>0</v>
      </c>
      <c r="P224" s="17">
        <f t="shared" si="34"/>
        <v>0</v>
      </c>
      <c r="Q224" s="17">
        <f t="shared" si="35"/>
        <v>0</v>
      </c>
      <c r="R224" s="17">
        <f t="shared" si="35"/>
        <v>0</v>
      </c>
      <c r="S224" s="17">
        <f t="shared" si="36"/>
        <v>0</v>
      </c>
      <c r="T224" s="68">
        <f t="shared" si="37"/>
        <v>0</v>
      </c>
      <c r="U224" s="68">
        <f t="shared" si="39"/>
        <v>1</v>
      </c>
      <c r="V224" s="68">
        <f t="shared" si="38"/>
        <v>0</v>
      </c>
    </row>
    <row r="225" spans="2:22" s="1" customFormat="1" ht="20.149999999999999" customHeight="1" x14ac:dyDescent="0.35">
      <c r="B225" s="22">
        <v>217</v>
      </c>
      <c r="C225" s="27">
        <f>IF(Změna!D234="","",Změna!D234)</f>
        <v>0</v>
      </c>
      <c r="D225" s="65">
        <f>IF(Změna!E234="","",Změna!E234)</f>
        <v>0</v>
      </c>
      <c r="E225" s="369"/>
      <c r="F225" s="370"/>
      <c r="G225" s="370"/>
      <c r="H225" s="370"/>
      <c r="I225" s="370"/>
      <c r="J225" s="370"/>
      <c r="K225" s="371"/>
      <c r="M225" s="153">
        <f t="shared" si="31"/>
        <v>0</v>
      </c>
      <c r="N225" s="17">
        <f t="shared" si="32"/>
        <v>0</v>
      </c>
      <c r="O225" s="17">
        <f t="shared" si="33"/>
        <v>0</v>
      </c>
      <c r="P225" s="17">
        <f t="shared" si="34"/>
        <v>0</v>
      </c>
      <c r="Q225" s="17">
        <f t="shared" si="35"/>
        <v>0</v>
      </c>
      <c r="R225" s="17">
        <f t="shared" si="35"/>
        <v>0</v>
      </c>
      <c r="S225" s="17">
        <f t="shared" si="36"/>
        <v>0</v>
      </c>
      <c r="T225" s="68">
        <f t="shared" si="37"/>
        <v>0</v>
      </c>
      <c r="U225" s="68">
        <f t="shared" si="39"/>
        <v>1</v>
      </c>
      <c r="V225" s="68">
        <f t="shared" si="38"/>
        <v>0</v>
      </c>
    </row>
    <row r="226" spans="2:22" s="1" customFormat="1" ht="20.149999999999999" customHeight="1" x14ac:dyDescent="0.35">
      <c r="B226" s="22">
        <v>218</v>
      </c>
      <c r="C226" s="27">
        <f>IF(Změna!D235="","",Změna!D235)</f>
        <v>0</v>
      </c>
      <c r="D226" s="65">
        <f>IF(Změna!E235="","",Změna!E235)</f>
        <v>0</v>
      </c>
      <c r="E226" s="369"/>
      <c r="F226" s="370"/>
      <c r="G226" s="370"/>
      <c r="H226" s="370"/>
      <c r="I226" s="370"/>
      <c r="J226" s="370"/>
      <c r="K226" s="371"/>
      <c r="M226" s="153">
        <f t="shared" si="31"/>
        <v>0</v>
      </c>
      <c r="N226" s="17">
        <f t="shared" si="32"/>
        <v>0</v>
      </c>
      <c r="O226" s="17">
        <f t="shared" si="33"/>
        <v>0</v>
      </c>
      <c r="P226" s="17">
        <f t="shared" si="34"/>
        <v>0</v>
      </c>
      <c r="Q226" s="17">
        <f t="shared" si="35"/>
        <v>0</v>
      </c>
      <c r="R226" s="17">
        <f t="shared" si="35"/>
        <v>0</v>
      </c>
      <c r="S226" s="17">
        <f t="shared" si="36"/>
        <v>0</v>
      </c>
      <c r="T226" s="68">
        <f t="shared" si="37"/>
        <v>0</v>
      </c>
      <c r="U226" s="68">
        <f t="shared" si="39"/>
        <v>1</v>
      </c>
      <c r="V226" s="68">
        <f t="shared" si="38"/>
        <v>0</v>
      </c>
    </row>
    <row r="227" spans="2:22" s="1" customFormat="1" ht="20.149999999999999" customHeight="1" x14ac:dyDescent="0.35">
      <c r="B227" s="22">
        <v>219</v>
      </c>
      <c r="C227" s="27">
        <f>IF(Změna!D236="","",Změna!D236)</f>
        <v>0</v>
      </c>
      <c r="D227" s="65">
        <f>IF(Změna!E236="","",Změna!E236)</f>
        <v>0</v>
      </c>
      <c r="E227" s="369"/>
      <c r="F227" s="370"/>
      <c r="G227" s="370"/>
      <c r="H227" s="370"/>
      <c r="I227" s="370"/>
      <c r="J227" s="370"/>
      <c r="K227" s="371"/>
      <c r="M227" s="153">
        <f t="shared" si="31"/>
        <v>0</v>
      </c>
      <c r="N227" s="17">
        <f t="shared" si="32"/>
        <v>0</v>
      </c>
      <c r="O227" s="17">
        <f t="shared" si="33"/>
        <v>0</v>
      </c>
      <c r="P227" s="17">
        <f t="shared" si="34"/>
        <v>0</v>
      </c>
      <c r="Q227" s="17">
        <f t="shared" si="35"/>
        <v>0</v>
      </c>
      <c r="R227" s="17">
        <f t="shared" si="35"/>
        <v>0</v>
      </c>
      <c r="S227" s="17">
        <f t="shared" si="36"/>
        <v>0</v>
      </c>
      <c r="T227" s="68">
        <f t="shared" si="37"/>
        <v>0</v>
      </c>
      <c r="U227" s="68">
        <f t="shared" si="39"/>
        <v>1</v>
      </c>
      <c r="V227" s="68">
        <f t="shared" si="38"/>
        <v>0</v>
      </c>
    </row>
    <row r="228" spans="2:22" s="1" customFormat="1" ht="20.149999999999999" customHeight="1" x14ac:dyDescent="0.35">
      <c r="B228" s="22">
        <v>220</v>
      </c>
      <c r="C228" s="27">
        <f>IF(Změna!D237="","",Změna!D237)</f>
        <v>0</v>
      </c>
      <c r="D228" s="65">
        <f>IF(Změna!E237="","",Změna!E237)</f>
        <v>0</v>
      </c>
      <c r="E228" s="369"/>
      <c r="F228" s="370"/>
      <c r="G228" s="370"/>
      <c r="H228" s="370"/>
      <c r="I228" s="370"/>
      <c r="J228" s="370"/>
      <c r="K228" s="371"/>
      <c r="M228" s="153">
        <f t="shared" si="31"/>
        <v>0</v>
      </c>
      <c r="N228" s="17">
        <f t="shared" si="32"/>
        <v>0</v>
      </c>
      <c r="O228" s="17">
        <f t="shared" si="33"/>
        <v>0</v>
      </c>
      <c r="P228" s="17">
        <f t="shared" si="34"/>
        <v>0</v>
      </c>
      <c r="Q228" s="17">
        <f t="shared" si="35"/>
        <v>0</v>
      </c>
      <c r="R228" s="17">
        <f t="shared" si="35"/>
        <v>0</v>
      </c>
      <c r="S228" s="17">
        <f t="shared" si="36"/>
        <v>0</v>
      </c>
      <c r="T228" s="68">
        <f t="shared" si="37"/>
        <v>0</v>
      </c>
      <c r="U228" s="68">
        <f t="shared" si="39"/>
        <v>1</v>
      </c>
      <c r="V228" s="68">
        <f t="shared" si="38"/>
        <v>0</v>
      </c>
    </row>
    <row r="229" spans="2:22" s="1" customFormat="1" ht="20.149999999999999" customHeight="1" x14ac:dyDescent="0.35">
      <c r="B229" s="22">
        <v>221</v>
      </c>
      <c r="C229" s="27">
        <f>IF(Změna!D238="","",Změna!D238)</f>
        <v>0</v>
      </c>
      <c r="D229" s="65">
        <f>IF(Změna!E238="","",Změna!E238)</f>
        <v>0</v>
      </c>
      <c r="E229" s="369"/>
      <c r="F229" s="370"/>
      <c r="G229" s="370"/>
      <c r="H229" s="370"/>
      <c r="I229" s="370"/>
      <c r="J229" s="370"/>
      <c r="K229" s="371"/>
      <c r="M229" s="153">
        <f t="shared" si="31"/>
        <v>0</v>
      </c>
      <c r="N229" s="17">
        <f t="shared" si="32"/>
        <v>0</v>
      </c>
      <c r="O229" s="17">
        <f t="shared" si="33"/>
        <v>0</v>
      </c>
      <c r="P229" s="17">
        <f t="shared" si="34"/>
        <v>0</v>
      </c>
      <c r="Q229" s="17">
        <f t="shared" si="35"/>
        <v>0</v>
      </c>
      <c r="R229" s="17">
        <f t="shared" si="35"/>
        <v>0</v>
      </c>
      <c r="S229" s="17">
        <f t="shared" si="36"/>
        <v>0</v>
      </c>
      <c r="T229" s="68">
        <f t="shared" si="37"/>
        <v>0</v>
      </c>
      <c r="U229" s="68">
        <f t="shared" si="39"/>
        <v>1</v>
      </c>
      <c r="V229" s="68">
        <f t="shared" si="38"/>
        <v>0</v>
      </c>
    </row>
    <row r="230" spans="2:22" s="1" customFormat="1" ht="20.149999999999999" customHeight="1" x14ac:dyDescent="0.35">
      <c r="B230" s="22">
        <v>222</v>
      </c>
      <c r="C230" s="27">
        <f>IF(Změna!D239="","",Změna!D239)</f>
        <v>0</v>
      </c>
      <c r="D230" s="65">
        <f>IF(Změna!E239="","",Změna!E239)</f>
        <v>0</v>
      </c>
      <c r="E230" s="369"/>
      <c r="F230" s="370"/>
      <c r="G230" s="370"/>
      <c r="H230" s="370"/>
      <c r="I230" s="370"/>
      <c r="J230" s="370"/>
      <c r="K230" s="371"/>
      <c r="M230" s="153">
        <f t="shared" si="31"/>
        <v>0</v>
      </c>
      <c r="N230" s="17">
        <f t="shared" si="32"/>
        <v>0</v>
      </c>
      <c r="O230" s="17">
        <f t="shared" si="33"/>
        <v>0</v>
      </c>
      <c r="P230" s="17">
        <f t="shared" si="34"/>
        <v>0</v>
      </c>
      <c r="Q230" s="17">
        <f t="shared" si="35"/>
        <v>0</v>
      </c>
      <c r="R230" s="17">
        <f t="shared" si="35"/>
        <v>0</v>
      </c>
      <c r="S230" s="17">
        <f t="shared" si="36"/>
        <v>0</v>
      </c>
      <c r="T230" s="68">
        <f t="shared" si="37"/>
        <v>0</v>
      </c>
      <c r="U230" s="68">
        <f t="shared" si="39"/>
        <v>1</v>
      </c>
      <c r="V230" s="68">
        <f t="shared" si="38"/>
        <v>0</v>
      </c>
    </row>
    <row r="231" spans="2:22" s="1" customFormat="1" ht="20.149999999999999" customHeight="1" x14ac:dyDescent="0.35">
      <c r="B231" s="22">
        <v>223</v>
      </c>
      <c r="C231" s="27">
        <f>IF(Změna!D240="","",Změna!D240)</f>
        <v>0</v>
      </c>
      <c r="D231" s="65">
        <f>IF(Změna!E240="","",Změna!E240)</f>
        <v>0</v>
      </c>
      <c r="E231" s="369"/>
      <c r="F231" s="370"/>
      <c r="G231" s="370"/>
      <c r="H231" s="370"/>
      <c r="I231" s="370"/>
      <c r="J231" s="370"/>
      <c r="K231" s="371"/>
      <c r="M231" s="153">
        <f t="shared" si="31"/>
        <v>0</v>
      </c>
      <c r="N231" s="17">
        <f t="shared" si="32"/>
        <v>0</v>
      </c>
      <c r="O231" s="17">
        <f t="shared" si="33"/>
        <v>0</v>
      </c>
      <c r="P231" s="17">
        <f t="shared" si="34"/>
        <v>0</v>
      </c>
      <c r="Q231" s="17">
        <f t="shared" si="35"/>
        <v>0</v>
      </c>
      <c r="R231" s="17">
        <f t="shared" si="35"/>
        <v>0</v>
      </c>
      <c r="S231" s="17">
        <f t="shared" si="36"/>
        <v>0</v>
      </c>
      <c r="T231" s="68">
        <f t="shared" si="37"/>
        <v>0</v>
      </c>
      <c r="U231" s="68">
        <f t="shared" si="39"/>
        <v>1</v>
      </c>
      <c r="V231" s="68">
        <f t="shared" si="38"/>
        <v>0</v>
      </c>
    </row>
    <row r="232" spans="2:22" s="1" customFormat="1" ht="20.149999999999999" customHeight="1" x14ac:dyDescent="0.35">
      <c r="B232" s="22">
        <v>224</v>
      </c>
      <c r="C232" s="27">
        <f>IF(Změna!D241="","",Změna!D241)</f>
        <v>0</v>
      </c>
      <c r="D232" s="65">
        <f>IF(Změna!E241="","",Změna!E241)</f>
        <v>0</v>
      </c>
      <c r="E232" s="369"/>
      <c r="F232" s="370"/>
      <c r="G232" s="370"/>
      <c r="H232" s="370"/>
      <c r="I232" s="370"/>
      <c r="J232" s="370"/>
      <c r="K232" s="371"/>
      <c r="M232" s="153">
        <f t="shared" si="31"/>
        <v>0</v>
      </c>
      <c r="N232" s="17">
        <f t="shared" si="32"/>
        <v>0</v>
      </c>
      <c r="O232" s="17">
        <f t="shared" si="33"/>
        <v>0</v>
      </c>
      <c r="P232" s="17">
        <f t="shared" si="34"/>
        <v>0</v>
      </c>
      <c r="Q232" s="17">
        <f t="shared" si="35"/>
        <v>0</v>
      </c>
      <c r="R232" s="17">
        <f t="shared" si="35"/>
        <v>0</v>
      </c>
      <c r="S232" s="17">
        <f t="shared" si="36"/>
        <v>0</v>
      </c>
      <c r="T232" s="68">
        <f t="shared" si="37"/>
        <v>0</v>
      </c>
      <c r="U232" s="68">
        <f t="shared" si="39"/>
        <v>1</v>
      </c>
      <c r="V232" s="68">
        <f t="shared" si="38"/>
        <v>0</v>
      </c>
    </row>
    <row r="233" spans="2:22" s="1" customFormat="1" ht="20.149999999999999" customHeight="1" x14ac:dyDescent="0.35">
      <c r="B233" s="22">
        <v>225</v>
      </c>
      <c r="C233" s="27">
        <f>IF(Změna!D242="","",Změna!D242)</f>
        <v>0</v>
      </c>
      <c r="D233" s="65">
        <f>IF(Změna!E242="","",Změna!E242)</f>
        <v>0</v>
      </c>
      <c r="E233" s="369"/>
      <c r="F233" s="370"/>
      <c r="G233" s="370"/>
      <c r="H233" s="370"/>
      <c r="I233" s="370"/>
      <c r="J233" s="370"/>
      <c r="K233" s="371"/>
      <c r="M233" s="153">
        <f t="shared" si="31"/>
        <v>0</v>
      </c>
      <c r="N233" s="17">
        <f t="shared" si="32"/>
        <v>0</v>
      </c>
      <c r="O233" s="17">
        <f t="shared" si="33"/>
        <v>0</v>
      </c>
      <c r="P233" s="17">
        <f t="shared" si="34"/>
        <v>0</v>
      </c>
      <c r="Q233" s="17">
        <f t="shared" si="35"/>
        <v>0</v>
      </c>
      <c r="R233" s="17">
        <f t="shared" si="35"/>
        <v>0</v>
      </c>
      <c r="S233" s="17">
        <f t="shared" si="36"/>
        <v>0</v>
      </c>
      <c r="T233" s="68">
        <f t="shared" si="37"/>
        <v>0</v>
      </c>
      <c r="U233" s="68">
        <f t="shared" si="39"/>
        <v>1</v>
      </c>
      <c r="V233" s="68">
        <f t="shared" si="38"/>
        <v>0</v>
      </c>
    </row>
    <row r="234" spans="2:22" s="1" customFormat="1" ht="20.149999999999999" customHeight="1" x14ac:dyDescent="0.35">
      <c r="B234" s="22">
        <v>226</v>
      </c>
      <c r="C234" s="27">
        <f>IF(Změna!D243="","",Změna!D243)</f>
        <v>0</v>
      </c>
      <c r="D234" s="65">
        <f>IF(Změna!E243="","",Změna!E243)</f>
        <v>0</v>
      </c>
      <c r="E234" s="369"/>
      <c r="F234" s="370"/>
      <c r="G234" s="370"/>
      <c r="H234" s="370"/>
      <c r="I234" s="370"/>
      <c r="J234" s="370"/>
      <c r="K234" s="371"/>
      <c r="M234" s="153">
        <f t="shared" si="31"/>
        <v>0</v>
      </c>
      <c r="N234" s="17">
        <f t="shared" si="32"/>
        <v>0</v>
      </c>
      <c r="O234" s="17">
        <f t="shared" si="33"/>
        <v>0</v>
      </c>
      <c r="P234" s="17">
        <f t="shared" si="34"/>
        <v>0</v>
      </c>
      <c r="Q234" s="17">
        <f t="shared" si="35"/>
        <v>0</v>
      </c>
      <c r="R234" s="17">
        <f t="shared" si="35"/>
        <v>0</v>
      </c>
      <c r="S234" s="17">
        <f t="shared" si="36"/>
        <v>0</v>
      </c>
      <c r="T234" s="68">
        <f t="shared" si="37"/>
        <v>0</v>
      </c>
      <c r="U234" s="68">
        <f t="shared" si="39"/>
        <v>1</v>
      </c>
      <c r="V234" s="68">
        <f t="shared" si="38"/>
        <v>0</v>
      </c>
    </row>
    <row r="235" spans="2:22" s="1" customFormat="1" ht="20.149999999999999" customHeight="1" x14ac:dyDescent="0.35">
      <c r="B235" s="22">
        <v>227</v>
      </c>
      <c r="C235" s="27">
        <f>IF(Změna!D244="","",Změna!D244)</f>
        <v>0</v>
      </c>
      <c r="D235" s="65">
        <f>IF(Změna!E244="","",Změna!E244)</f>
        <v>0</v>
      </c>
      <c r="E235" s="369"/>
      <c r="F235" s="370"/>
      <c r="G235" s="370"/>
      <c r="H235" s="370"/>
      <c r="I235" s="370"/>
      <c r="J235" s="370"/>
      <c r="K235" s="371"/>
      <c r="M235" s="153">
        <f t="shared" si="31"/>
        <v>0</v>
      </c>
      <c r="N235" s="17">
        <f t="shared" si="32"/>
        <v>0</v>
      </c>
      <c r="O235" s="17">
        <f t="shared" si="33"/>
        <v>0</v>
      </c>
      <c r="P235" s="17">
        <f t="shared" si="34"/>
        <v>0</v>
      </c>
      <c r="Q235" s="17">
        <f t="shared" si="35"/>
        <v>0</v>
      </c>
      <c r="R235" s="17">
        <f t="shared" si="35"/>
        <v>0</v>
      </c>
      <c r="S235" s="17">
        <f t="shared" si="36"/>
        <v>0</v>
      </c>
      <c r="T235" s="68">
        <f t="shared" si="37"/>
        <v>0</v>
      </c>
      <c r="U235" s="68">
        <f t="shared" si="39"/>
        <v>1</v>
      </c>
      <c r="V235" s="68">
        <f t="shared" si="38"/>
        <v>0</v>
      </c>
    </row>
    <row r="236" spans="2:22" s="1" customFormat="1" ht="20.149999999999999" customHeight="1" x14ac:dyDescent="0.35">
      <c r="B236" s="22">
        <v>228</v>
      </c>
      <c r="C236" s="27">
        <f>IF(Změna!D245="","",Změna!D245)</f>
        <v>0</v>
      </c>
      <c r="D236" s="65">
        <f>IF(Změna!E245="","",Změna!E245)</f>
        <v>0</v>
      </c>
      <c r="E236" s="369"/>
      <c r="F236" s="370"/>
      <c r="G236" s="370"/>
      <c r="H236" s="370"/>
      <c r="I236" s="370"/>
      <c r="J236" s="370"/>
      <c r="K236" s="371"/>
      <c r="M236" s="153">
        <f t="shared" si="31"/>
        <v>0</v>
      </c>
      <c r="N236" s="17">
        <f t="shared" si="32"/>
        <v>0</v>
      </c>
      <c r="O236" s="17">
        <f t="shared" si="33"/>
        <v>0</v>
      </c>
      <c r="P236" s="17">
        <f t="shared" si="34"/>
        <v>0</v>
      </c>
      <c r="Q236" s="17">
        <f t="shared" si="35"/>
        <v>0</v>
      </c>
      <c r="R236" s="17">
        <f t="shared" si="35"/>
        <v>0</v>
      </c>
      <c r="S236" s="17">
        <f t="shared" si="36"/>
        <v>0</v>
      </c>
      <c r="T236" s="68">
        <f t="shared" si="37"/>
        <v>0</v>
      </c>
      <c r="U236" s="68">
        <f t="shared" si="39"/>
        <v>1</v>
      </c>
      <c r="V236" s="68">
        <f t="shared" si="38"/>
        <v>0</v>
      </c>
    </row>
    <row r="237" spans="2:22" s="1" customFormat="1" ht="20.149999999999999" customHeight="1" x14ac:dyDescent="0.35">
      <c r="B237" s="22">
        <v>229</v>
      </c>
      <c r="C237" s="27">
        <f>IF(Změna!D246="","",Změna!D246)</f>
        <v>0</v>
      </c>
      <c r="D237" s="65">
        <f>IF(Změna!E246="","",Změna!E246)</f>
        <v>0</v>
      </c>
      <c r="E237" s="369"/>
      <c r="F237" s="370"/>
      <c r="G237" s="370"/>
      <c r="H237" s="370"/>
      <c r="I237" s="370"/>
      <c r="J237" s="370"/>
      <c r="K237" s="371"/>
      <c r="M237" s="153">
        <f t="shared" si="31"/>
        <v>0</v>
      </c>
      <c r="N237" s="17">
        <f t="shared" si="32"/>
        <v>0</v>
      </c>
      <c r="O237" s="17">
        <f t="shared" si="33"/>
        <v>0</v>
      </c>
      <c r="P237" s="17">
        <f t="shared" si="34"/>
        <v>0</v>
      </c>
      <c r="Q237" s="17">
        <f t="shared" si="35"/>
        <v>0</v>
      </c>
      <c r="R237" s="17">
        <f t="shared" si="35"/>
        <v>0</v>
      </c>
      <c r="S237" s="17">
        <f t="shared" si="36"/>
        <v>0</v>
      </c>
      <c r="T237" s="68">
        <f t="shared" si="37"/>
        <v>0</v>
      </c>
      <c r="U237" s="68">
        <f t="shared" si="39"/>
        <v>1</v>
      </c>
      <c r="V237" s="68">
        <f t="shared" si="38"/>
        <v>0</v>
      </c>
    </row>
    <row r="238" spans="2:22" s="1" customFormat="1" ht="20.149999999999999" customHeight="1" x14ac:dyDescent="0.35">
      <c r="B238" s="22">
        <v>230</v>
      </c>
      <c r="C238" s="27">
        <f>IF(Změna!D247="","",Změna!D247)</f>
        <v>0</v>
      </c>
      <c r="D238" s="65">
        <f>IF(Změna!E247="","",Změna!E247)</f>
        <v>0</v>
      </c>
      <c r="E238" s="369"/>
      <c r="F238" s="370"/>
      <c r="G238" s="370"/>
      <c r="H238" s="370"/>
      <c r="I238" s="370"/>
      <c r="J238" s="370"/>
      <c r="K238" s="371"/>
      <c r="M238" s="153">
        <f t="shared" si="31"/>
        <v>0</v>
      </c>
      <c r="N238" s="17">
        <f t="shared" si="32"/>
        <v>0</v>
      </c>
      <c r="O238" s="17">
        <f t="shared" si="33"/>
        <v>0</v>
      </c>
      <c r="P238" s="17">
        <f t="shared" si="34"/>
        <v>0</v>
      </c>
      <c r="Q238" s="17">
        <f t="shared" si="35"/>
        <v>0</v>
      </c>
      <c r="R238" s="17">
        <f t="shared" si="35"/>
        <v>0</v>
      </c>
      <c r="S238" s="17">
        <f t="shared" si="36"/>
        <v>0</v>
      </c>
      <c r="T238" s="68">
        <f t="shared" si="37"/>
        <v>0</v>
      </c>
      <c r="U238" s="68">
        <f t="shared" si="39"/>
        <v>1</v>
      </c>
      <c r="V238" s="68">
        <f t="shared" si="38"/>
        <v>0</v>
      </c>
    </row>
    <row r="239" spans="2:22" s="1" customFormat="1" ht="20.149999999999999" customHeight="1" x14ac:dyDescent="0.35">
      <c r="B239" s="22">
        <v>231</v>
      </c>
      <c r="C239" s="27">
        <f>IF(Změna!D248="","",Změna!D248)</f>
        <v>0</v>
      </c>
      <c r="D239" s="65">
        <f>IF(Změna!E248="","",Změna!E248)</f>
        <v>0</v>
      </c>
      <c r="E239" s="369"/>
      <c r="F239" s="370"/>
      <c r="G239" s="370"/>
      <c r="H239" s="370"/>
      <c r="I239" s="370"/>
      <c r="J239" s="370"/>
      <c r="K239" s="371"/>
      <c r="M239" s="153">
        <f t="shared" si="31"/>
        <v>0</v>
      </c>
      <c r="N239" s="17">
        <f t="shared" si="32"/>
        <v>0</v>
      </c>
      <c r="O239" s="17">
        <f t="shared" si="33"/>
        <v>0</v>
      </c>
      <c r="P239" s="17">
        <f t="shared" si="34"/>
        <v>0</v>
      </c>
      <c r="Q239" s="17">
        <f t="shared" si="35"/>
        <v>0</v>
      </c>
      <c r="R239" s="17">
        <f t="shared" si="35"/>
        <v>0</v>
      </c>
      <c r="S239" s="17">
        <f t="shared" si="36"/>
        <v>0</v>
      </c>
      <c r="T239" s="68">
        <f t="shared" si="37"/>
        <v>0</v>
      </c>
      <c r="U239" s="68">
        <f t="shared" si="39"/>
        <v>1</v>
      </c>
      <c r="V239" s="68">
        <f t="shared" si="38"/>
        <v>0</v>
      </c>
    </row>
    <row r="240" spans="2:22" s="1" customFormat="1" ht="20.149999999999999" customHeight="1" x14ac:dyDescent="0.35">
      <c r="B240" s="22">
        <v>232</v>
      </c>
      <c r="C240" s="27">
        <f>IF(Změna!D249="","",Změna!D249)</f>
        <v>0</v>
      </c>
      <c r="D240" s="65">
        <f>IF(Změna!E249="","",Změna!E249)</f>
        <v>0</v>
      </c>
      <c r="E240" s="369"/>
      <c r="F240" s="370"/>
      <c r="G240" s="370"/>
      <c r="H240" s="370"/>
      <c r="I240" s="370"/>
      <c r="J240" s="370"/>
      <c r="K240" s="371"/>
      <c r="M240" s="153">
        <f t="shared" si="31"/>
        <v>0</v>
      </c>
      <c r="N240" s="17">
        <f t="shared" si="32"/>
        <v>0</v>
      </c>
      <c r="O240" s="17">
        <f t="shared" si="33"/>
        <v>0</v>
      </c>
      <c r="P240" s="17">
        <f t="shared" si="34"/>
        <v>0</v>
      </c>
      <c r="Q240" s="17">
        <f t="shared" si="35"/>
        <v>0</v>
      </c>
      <c r="R240" s="17">
        <f t="shared" si="35"/>
        <v>0</v>
      </c>
      <c r="S240" s="17">
        <f t="shared" si="36"/>
        <v>0</v>
      </c>
      <c r="T240" s="68">
        <f t="shared" si="37"/>
        <v>0</v>
      </c>
      <c r="U240" s="68">
        <f t="shared" si="39"/>
        <v>1</v>
      </c>
      <c r="V240" s="68">
        <f t="shared" si="38"/>
        <v>0</v>
      </c>
    </row>
    <row r="241" spans="2:22" s="1" customFormat="1" ht="20.149999999999999" customHeight="1" x14ac:dyDescent="0.35">
      <c r="B241" s="22">
        <v>233</v>
      </c>
      <c r="C241" s="27">
        <f>IF(Změna!D250="","",Změna!D250)</f>
        <v>0</v>
      </c>
      <c r="D241" s="65">
        <f>IF(Změna!E250="","",Změna!E250)</f>
        <v>0</v>
      </c>
      <c r="E241" s="369"/>
      <c r="F241" s="370"/>
      <c r="G241" s="370"/>
      <c r="H241" s="370"/>
      <c r="I241" s="370"/>
      <c r="J241" s="370"/>
      <c r="K241" s="371"/>
      <c r="M241" s="153">
        <f t="shared" si="31"/>
        <v>0</v>
      </c>
      <c r="N241" s="17">
        <f t="shared" si="32"/>
        <v>0</v>
      </c>
      <c r="O241" s="17">
        <f t="shared" si="33"/>
        <v>0</v>
      </c>
      <c r="P241" s="17">
        <f t="shared" si="34"/>
        <v>0</v>
      </c>
      <c r="Q241" s="17">
        <f t="shared" si="35"/>
        <v>0</v>
      </c>
      <c r="R241" s="17">
        <f t="shared" si="35"/>
        <v>0</v>
      </c>
      <c r="S241" s="17">
        <f t="shared" si="36"/>
        <v>0</v>
      </c>
      <c r="T241" s="68">
        <f t="shared" si="37"/>
        <v>0</v>
      </c>
      <c r="U241" s="68">
        <f t="shared" si="39"/>
        <v>1</v>
      </c>
      <c r="V241" s="68">
        <f t="shared" si="38"/>
        <v>0</v>
      </c>
    </row>
    <row r="242" spans="2:22" s="1" customFormat="1" ht="20.149999999999999" customHeight="1" x14ac:dyDescent="0.35">
      <c r="B242" s="22">
        <v>234</v>
      </c>
      <c r="C242" s="27">
        <f>IF(Změna!D251="","",Změna!D251)</f>
        <v>0</v>
      </c>
      <c r="D242" s="65">
        <f>IF(Změna!E251="","",Změna!E251)</f>
        <v>0</v>
      </c>
      <c r="E242" s="369"/>
      <c r="F242" s="370"/>
      <c r="G242" s="370"/>
      <c r="H242" s="370"/>
      <c r="I242" s="370"/>
      <c r="J242" s="370"/>
      <c r="K242" s="371"/>
      <c r="M242" s="153">
        <f t="shared" si="31"/>
        <v>0</v>
      </c>
      <c r="N242" s="17">
        <f t="shared" si="32"/>
        <v>0</v>
      </c>
      <c r="O242" s="17">
        <f t="shared" si="33"/>
        <v>0</v>
      </c>
      <c r="P242" s="17">
        <f t="shared" si="34"/>
        <v>0</v>
      </c>
      <c r="Q242" s="17">
        <f t="shared" si="35"/>
        <v>0</v>
      </c>
      <c r="R242" s="17">
        <f t="shared" si="35"/>
        <v>0</v>
      </c>
      <c r="S242" s="17">
        <f t="shared" si="36"/>
        <v>0</v>
      </c>
      <c r="T242" s="68">
        <f t="shared" si="37"/>
        <v>0</v>
      </c>
      <c r="U242" s="68">
        <f t="shared" si="39"/>
        <v>1</v>
      </c>
      <c r="V242" s="68">
        <f t="shared" si="38"/>
        <v>0</v>
      </c>
    </row>
    <row r="243" spans="2:22" s="1" customFormat="1" ht="20.149999999999999" customHeight="1" x14ac:dyDescent="0.35">
      <c r="B243" s="22">
        <v>235</v>
      </c>
      <c r="C243" s="27">
        <f>IF(Změna!D252="","",Změna!D252)</f>
        <v>0</v>
      </c>
      <c r="D243" s="65">
        <f>IF(Změna!E252="","",Změna!E252)</f>
        <v>0</v>
      </c>
      <c r="E243" s="369"/>
      <c r="F243" s="370"/>
      <c r="G243" s="370"/>
      <c r="H243" s="370"/>
      <c r="I243" s="370"/>
      <c r="J243" s="370"/>
      <c r="K243" s="371"/>
      <c r="M243" s="153">
        <f t="shared" si="31"/>
        <v>0</v>
      </c>
      <c r="N243" s="17">
        <f t="shared" si="32"/>
        <v>0</v>
      </c>
      <c r="O243" s="17">
        <f t="shared" si="33"/>
        <v>0</v>
      </c>
      <c r="P243" s="17">
        <f t="shared" si="34"/>
        <v>0</v>
      </c>
      <c r="Q243" s="17">
        <f t="shared" si="35"/>
        <v>0</v>
      </c>
      <c r="R243" s="17">
        <f t="shared" si="35"/>
        <v>0</v>
      </c>
      <c r="S243" s="17">
        <f t="shared" si="36"/>
        <v>0</v>
      </c>
      <c r="T243" s="68">
        <f t="shared" si="37"/>
        <v>0</v>
      </c>
      <c r="U243" s="68">
        <f t="shared" si="39"/>
        <v>1</v>
      </c>
      <c r="V243" s="68">
        <f t="shared" si="38"/>
        <v>0</v>
      </c>
    </row>
    <row r="244" spans="2:22" s="1" customFormat="1" ht="20.149999999999999" customHeight="1" x14ac:dyDescent="0.35">
      <c r="B244" s="22">
        <v>236</v>
      </c>
      <c r="C244" s="27">
        <f>IF(Změna!D253="","",Změna!D253)</f>
        <v>0</v>
      </c>
      <c r="D244" s="65">
        <f>IF(Změna!E253="","",Změna!E253)</f>
        <v>0</v>
      </c>
      <c r="E244" s="369"/>
      <c r="F244" s="370"/>
      <c r="G244" s="370"/>
      <c r="H244" s="370"/>
      <c r="I244" s="370"/>
      <c r="J244" s="370"/>
      <c r="K244" s="371"/>
      <c r="M244" s="153">
        <f t="shared" si="31"/>
        <v>0</v>
      </c>
      <c r="N244" s="17">
        <f t="shared" si="32"/>
        <v>0</v>
      </c>
      <c r="O244" s="17">
        <f t="shared" si="33"/>
        <v>0</v>
      </c>
      <c r="P244" s="17">
        <f t="shared" si="34"/>
        <v>0</v>
      </c>
      <c r="Q244" s="17">
        <f t="shared" si="35"/>
        <v>0</v>
      </c>
      <c r="R244" s="17">
        <f t="shared" si="35"/>
        <v>0</v>
      </c>
      <c r="S244" s="17">
        <f t="shared" si="36"/>
        <v>0</v>
      </c>
      <c r="T244" s="68">
        <f t="shared" si="37"/>
        <v>0</v>
      </c>
      <c r="U244" s="68">
        <f t="shared" si="39"/>
        <v>1</v>
      </c>
      <c r="V244" s="68">
        <f t="shared" si="38"/>
        <v>0</v>
      </c>
    </row>
    <row r="245" spans="2:22" s="1" customFormat="1" ht="20.149999999999999" customHeight="1" x14ac:dyDescent="0.35">
      <c r="B245" s="22">
        <v>237</v>
      </c>
      <c r="C245" s="27">
        <f>IF(Změna!D254="","",Změna!D254)</f>
        <v>0</v>
      </c>
      <c r="D245" s="65">
        <f>IF(Změna!E254="","",Změna!E254)</f>
        <v>0</v>
      </c>
      <c r="E245" s="369"/>
      <c r="F245" s="370"/>
      <c r="G245" s="370"/>
      <c r="H245" s="370"/>
      <c r="I245" s="370"/>
      <c r="J245" s="370"/>
      <c r="K245" s="371"/>
      <c r="M245" s="153">
        <f t="shared" si="31"/>
        <v>0</v>
      </c>
      <c r="N245" s="17">
        <f t="shared" si="32"/>
        <v>0</v>
      </c>
      <c r="O245" s="17">
        <f t="shared" si="33"/>
        <v>0</v>
      </c>
      <c r="P245" s="17">
        <f t="shared" si="34"/>
        <v>0</v>
      </c>
      <c r="Q245" s="17">
        <f t="shared" si="35"/>
        <v>0</v>
      </c>
      <c r="R245" s="17">
        <f t="shared" si="35"/>
        <v>0</v>
      </c>
      <c r="S245" s="17">
        <f t="shared" si="36"/>
        <v>0</v>
      </c>
      <c r="T245" s="68">
        <f t="shared" si="37"/>
        <v>0</v>
      </c>
      <c r="U245" s="68">
        <f t="shared" si="39"/>
        <v>1</v>
      </c>
      <c r="V245" s="68">
        <f t="shared" si="38"/>
        <v>0</v>
      </c>
    </row>
    <row r="246" spans="2:22" s="1" customFormat="1" ht="20.149999999999999" customHeight="1" x14ac:dyDescent="0.35">
      <c r="B246" s="22">
        <v>238</v>
      </c>
      <c r="C246" s="27">
        <f>IF(Změna!D255="","",Změna!D255)</f>
        <v>0</v>
      </c>
      <c r="D246" s="65">
        <f>IF(Změna!E255="","",Změna!E255)</f>
        <v>0</v>
      </c>
      <c r="E246" s="369"/>
      <c r="F246" s="370"/>
      <c r="G246" s="370"/>
      <c r="H246" s="370"/>
      <c r="I246" s="370"/>
      <c r="J246" s="370"/>
      <c r="K246" s="371"/>
      <c r="M246" s="153">
        <f t="shared" si="31"/>
        <v>0</v>
      </c>
      <c r="N246" s="17">
        <f t="shared" si="32"/>
        <v>0</v>
      </c>
      <c r="O246" s="17">
        <f t="shared" si="33"/>
        <v>0</v>
      </c>
      <c r="P246" s="17">
        <f t="shared" si="34"/>
        <v>0</v>
      </c>
      <c r="Q246" s="17">
        <f t="shared" si="35"/>
        <v>0</v>
      </c>
      <c r="R246" s="17">
        <f t="shared" si="35"/>
        <v>0</v>
      </c>
      <c r="S246" s="17">
        <f t="shared" si="36"/>
        <v>0</v>
      </c>
      <c r="T246" s="68">
        <f t="shared" si="37"/>
        <v>0</v>
      </c>
      <c r="U246" s="68">
        <f t="shared" si="39"/>
        <v>1</v>
      </c>
      <c r="V246" s="68">
        <f t="shared" si="38"/>
        <v>0</v>
      </c>
    </row>
    <row r="247" spans="2:22" s="1" customFormat="1" ht="20.149999999999999" customHeight="1" x14ac:dyDescent="0.35">
      <c r="B247" s="22">
        <v>239</v>
      </c>
      <c r="C247" s="27">
        <f>IF(Změna!D256="","",Změna!D256)</f>
        <v>0</v>
      </c>
      <c r="D247" s="65">
        <f>IF(Změna!E256="","",Změna!E256)</f>
        <v>0</v>
      </c>
      <c r="E247" s="369"/>
      <c r="F247" s="370"/>
      <c r="G247" s="370"/>
      <c r="H247" s="370"/>
      <c r="I247" s="370"/>
      <c r="J247" s="370"/>
      <c r="K247" s="371"/>
      <c r="M247" s="153">
        <f t="shared" si="31"/>
        <v>0</v>
      </c>
      <c r="N247" s="17">
        <f t="shared" si="32"/>
        <v>0</v>
      </c>
      <c r="O247" s="17">
        <f t="shared" si="33"/>
        <v>0</v>
      </c>
      <c r="P247" s="17">
        <f t="shared" si="34"/>
        <v>0</v>
      </c>
      <c r="Q247" s="17">
        <f t="shared" si="35"/>
        <v>0</v>
      </c>
      <c r="R247" s="17">
        <f t="shared" si="35"/>
        <v>0</v>
      </c>
      <c r="S247" s="17">
        <f t="shared" si="36"/>
        <v>0</v>
      </c>
      <c r="T247" s="68">
        <f t="shared" si="37"/>
        <v>0</v>
      </c>
      <c r="U247" s="68">
        <f t="shared" si="39"/>
        <v>1</v>
      </c>
      <c r="V247" s="68">
        <f t="shared" si="38"/>
        <v>0</v>
      </c>
    </row>
    <row r="248" spans="2:22" s="1" customFormat="1" ht="20.149999999999999" customHeight="1" x14ac:dyDescent="0.35">
      <c r="B248" s="22">
        <v>240</v>
      </c>
      <c r="C248" s="27">
        <f>IF(Změna!D257="","",Změna!D257)</f>
        <v>0</v>
      </c>
      <c r="D248" s="65">
        <f>IF(Změna!E257="","",Změna!E257)</f>
        <v>0</v>
      </c>
      <c r="E248" s="369"/>
      <c r="F248" s="370"/>
      <c r="G248" s="370"/>
      <c r="H248" s="370"/>
      <c r="I248" s="370"/>
      <c r="J248" s="370"/>
      <c r="K248" s="371"/>
      <c r="M248" s="153">
        <f t="shared" si="31"/>
        <v>0</v>
      </c>
      <c r="N248" s="17">
        <f t="shared" si="32"/>
        <v>0</v>
      </c>
      <c r="O248" s="17">
        <f t="shared" si="33"/>
        <v>0</v>
      </c>
      <c r="P248" s="17">
        <f t="shared" si="34"/>
        <v>0</v>
      </c>
      <c r="Q248" s="17">
        <f t="shared" si="35"/>
        <v>0</v>
      </c>
      <c r="R248" s="17">
        <f t="shared" si="35"/>
        <v>0</v>
      </c>
      <c r="S248" s="17">
        <f t="shared" si="36"/>
        <v>0</v>
      </c>
      <c r="T248" s="68">
        <f t="shared" si="37"/>
        <v>0</v>
      </c>
      <c r="U248" s="68">
        <f t="shared" si="39"/>
        <v>1</v>
      </c>
      <c r="V248" s="68">
        <f t="shared" si="38"/>
        <v>0</v>
      </c>
    </row>
    <row r="249" spans="2:22" s="1" customFormat="1" ht="20.149999999999999" customHeight="1" x14ac:dyDescent="0.35">
      <c r="B249" s="22">
        <v>241</v>
      </c>
      <c r="C249" s="27">
        <f>IF(Změna!D258="","",Změna!D258)</f>
        <v>0</v>
      </c>
      <c r="D249" s="65">
        <f>IF(Změna!E258="","",Změna!E258)</f>
        <v>0</v>
      </c>
      <c r="E249" s="369"/>
      <c r="F249" s="370"/>
      <c r="G249" s="370"/>
      <c r="H249" s="370"/>
      <c r="I249" s="370"/>
      <c r="J249" s="370"/>
      <c r="K249" s="371"/>
      <c r="M249" s="153">
        <f t="shared" si="31"/>
        <v>0</v>
      </c>
      <c r="N249" s="17">
        <f t="shared" si="32"/>
        <v>0</v>
      </c>
      <c r="O249" s="17">
        <f t="shared" si="33"/>
        <v>0</v>
      </c>
      <c r="P249" s="17">
        <f t="shared" si="34"/>
        <v>0</v>
      </c>
      <c r="Q249" s="17">
        <f t="shared" si="35"/>
        <v>0</v>
      </c>
      <c r="R249" s="17">
        <f t="shared" si="35"/>
        <v>0</v>
      </c>
      <c r="S249" s="17">
        <f t="shared" si="36"/>
        <v>0</v>
      </c>
      <c r="T249" s="68">
        <f t="shared" si="37"/>
        <v>0</v>
      </c>
      <c r="U249" s="68">
        <f t="shared" si="39"/>
        <v>1</v>
      </c>
      <c r="V249" s="68">
        <f t="shared" si="38"/>
        <v>0</v>
      </c>
    </row>
    <row r="250" spans="2:22" s="1" customFormat="1" ht="20.149999999999999" customHeight="1" x14ac:dyDescent="0.35">
      <c r="B250" s="22">
        <v>242</v>
      </c>
      <c r="C250" s="27">
        <f>IF(Změna!D259="","",Změna!D259)</f>
        <v>0</v>
      </c>
      <c r="D250" s="65">
        <f>IF(Změna!E259="","",Změna!E259)</f>
        <v>0</v>
      </c>
      <c r="E250" s="369"/>
      <c r="F250" s="370"/>
      <c r="G250" s="370"/>
      <c r="H250" s="370"/>
      <c r="I250" s="370"/>
      <c r="J250" s="370"/>
      <c r="K250" s="371"/>
      <c r="M250" s="153">
        <f t="shared" si="31"/>
        <v>0</v>
      </c>
      <c r="N250" s="17">
        <f t="shared" si="32"/>
        <v>0</v>
      </c>
      <c r="O250" s="17">
        <f t="shared" si="33"/>
        <v>0</v>
      </c>
      <c r="P250" s="17">
        <f t="shared" si="34"/>
        <v>0</v>
      </c>
      <c r="Q250" s="17">
        <f t="shared" si="35"/>
        <v>0</v>
      </c>
      <c r="R250" s="17">
        <f t="shared" si="35"/>
        <v>0</v>
      </c>
      <c r="S250" s="17">
        <f t="shared" si="36"/>
        <v>0</v>
      </c>
      <c r="T250" s="68">
        <f t="shared" si="37"/>
        <v>0</v>
      </c>
      <c r="U250" s="68">
        <f t="shared" si="39"/>
        <v>1</v>
      </c>
      <c r="V250" s="68">
        <f t="shared" si="38"/>
        <v>0</v>
      </c>
    </row>
    <row r="251" spans="2:22" s="1" customFormat="1" ht="20.149999999999999" customHeight="1" x14ac:dyDescent="0.35">
      <c r="B251" s="22">
        <v>243</v>
      </c>
      <c r="C251" s="27">
        <f>IF(Změna!D260="","",Změna!D260)</f>
        <v>0</v>
      </c>
      <c r="D251" s="65">
        <f>IF(Změna!E260="","",Změna!E260)</f>
        <v>0</v>
      </c>
      <c r="E251" s="369"/>
      <c r="F251" s="370"/>
      <c r="G251" s="370"/>
      <c r="H251" s="370"/>
      <c r="I251" s="370"/>
      <c r="J251" s="370"/>
      <c r="K251" s="371"/>
      <c r="M251" s="153">
        <f t="shared" si="31"/>
        <v>0</v>
      </c>
      <c r="N251" s="17">
        <f t="shared" si="32"/>
        <v>0</v>
      </c>
      <c r="O251" s="17">
        <f t="shared" si="33"/>
        <v>0</v>
      </c>
      <c r="P251" s="17">
        <f t="shared" si="34"/>
        <v>0</v>
      </c>
      <c r="Q251" s="17">
        <f t="shared" si="35"/>
        <v>0</v>
      </c>
      <c r="R251" s="17">
        <f t="shared" si="35"/>
        <v>0</v>
      </c>
      <c r="S251" s="17">
        <f t="shared" si="36"/>
        <v>0</v>
      </c>
      <c r="T251" s="68">
        <f t="shared" si="37"/>
        <v>0</v>
      </c>
      <c r="U251" s="68">
        <f t="shared" si="39"/>
        <v>1</v>
      </c>
      <c r="V251" s="68">
        <f t="shared" si="38"/>
        <v>0</v>
      </c>
    </row>
    <row r="252" spans="2:22" s="1" customFormat="1" ht="20.149999999999999" customHeight="1" x14ac:dyDescent="0.35">
      <c r="B252" s="22">
        <v>244</v>
      </c>
      <c r="C252" s="27">
        <f>IF(Změna!D261="","",Změna!D261)</f>
        <v>0</v>
      </c>
      <c r="D252" s="65">
        <f>IF(Změna!E261="","",Změna!E261)</f>
        <v>0</v>
      </c>
      <c r="E252" s="369"/>
      <c r="F252" s="370"/>
      <c r="G252" s="370"/>
      <c r="H252" s="370"/>
      <c r="I252" s="370"/>
      <c r="J252" s="370"/>
      <c r="K252" s="371"/>
      <c r="M252" s="153">
        <f t="shared" si="31"/>
        <v>0</v>
      </c>
      <c r="N252" s="17">
        <f t="shared" si="32"/>
        <v>0</v>
      </c>
      <c r="O252" s="17">
        <f t="shared" si="33"/>
        <v>0</v>
      </c>
      <c r="P252" s="17">
        <f t="shared" si="34"/>
        <v>0</v>
      </c>
      <c r="Q252" s="17">
        <f t="shared" si="35"/>
        <v>0</v>
      </c>
      <c r="R252" s="17">
        <f t="shared" si="35"/>
        <v>0</v>
      </c>
      <c r="S252" s="17">
        <f t="shared" si="36"/>
        <v>0</v>
      </c>
      <c r="T252" s="68">
        <f t="shared" si="37"/>
        <v>0</v>
      </c>
      <c r="U252" s="68">
        <f t="shared" si="39"/>
        <v>1</v>
      </c>
      <c r="V252" s="68">
        <f t="shared" si="38"/>
        <v>0</v>
      </c>
    </row>
    <row r="253" spans="2:22" s="1" customFormat="1" ht="20.149999999999999" customHeight="1" x14ac:dyDescent="0.35">
      <c r="B253" s="22">
        <v>245</v>
      </c>
      <c r="C253" s="27">
        <f>IF(Změna!D262="","",Změna!D262)</f>
        <v>0</v>
      </c>
      <c r="D253" s="65">
        <f>IF(Změna!E262="","",Změna!E262)</f>
        <v>0</v>
      </c>
      <c r="E253" s="369"/>
      <c r="F253" s="370"/>
      <c r="G253" s="370"/>
      <c r="H253" s="370"/>
      <c r="I253" s="370"/>
      <c r="J253" s="370"/>
      <c r="K253" s="371"/>
      <c r="M253" s="153">
        <f t="shared" si="31"/>
        <v>0</v>
      </c>
      <c r="N253" s="17">
        <f t="shared" si="32"/>
        <v>0</v>
      </c>
      <c r="O253" s="17">
        <f t="shared" si="33"/>
        <v>0</v>
      </c>
      <c r="P253" s="17">
        <f t="shared" si="34"/>
        <v>0</v>
      </c>
      <c r="Q253" s="17">
        <f t="shared" si="35"/>
        <v>0</v>
      </c>
      <c r="R253" s="17">
        <f t="shared" si="35"/>
        <v>0</v>
      </c>
      <c r="S253" s="17">
        <f t="shared" si="36"/>
        <v>0</v>
      </c>
      <c r="T253" s="68">
        <f t="shared" si="37"/>
        <v>0</v>
      </c>
      <c r="U253" s="68">
        <f t="shared" si="39"/>
        <v>1</v>
      </c>
      <c r="V253" s="68">
        <f t="shared" si="38"/>
        <v>0</v>
      </c>
    </row>
    <row r="254" spans="2:22" s="1" customFormat="1" ht="20.149999999999999" customHeight="1" x14ac:dyDescent="0.35">
      <c r="B254" s="22">
        <v>246</v>
      </c>
      <c r="C254" s="27">
        <f>IF(Změna!D263="","",Změna!D263)</f>
        <v>0</v>
      </c>
      <c r="D254" s="65">
        <f>IF(Změna!E263="","",Změna!E263)</f>
        <v>0</v>
      </c>
      <c r="E254" s="369"/>
      <c r="F254" s="370"/>
      <c r="G254" s="370"/>
      <c r="H254" s="370"/>
      <c r="I254" s="370"/>
      <c r="J254" s="370"/>
      <c r="K254" s="371"/>
      <c r="M254" s="153">
        <f t="shared" si="31"/>
        <v>0</v>
      </c>
      <c r="N254" s="17">
        <f t="shared" si="32"/>
        <v>0</v>
      </c>
      <c r="O254" s="17">
        <f t="shared" si="33"/>
        <v>0</v>
      </c>
      <c r="P254" s="17">
        <f t="shared" si="34"/>
        <v>0</v>
      </c>
      <c r="Q254" s="17">
        <f t="shared" si="35"/>
        <v>0</v>
      </c>
      <c r="R254" s="17">
        <f t="shared" si="35"/>
        <v>0</v>
      </c>
      <c r="S254" s="17">
        <f t="shared" si="36"/>
        <v>0</v>
      </c>
      <c r="T254" s="68">
        <f t="shared" si="37"/>
        <v>0</v>
      </c>
      <c r="U254" s="68">
        <f t="shared" si="39"/>
        <v>1</v>
      </c>
      <c r="V254" s="68">
        <f t="shared" si="38"/>
        <v>0</v>
      </c>
    </row>
    <row r="255" spans="2:22" s="1" customFormat="1" ht="20.149999999999999" customHeight="1" x14ac:dyDescent="0.35">
      <c r="B255" s="22">
        <v>247</v>
      </c>
      <c r="C255" s="27">
        <f>IF(Změna!D264="","",Změna!D264)</f>
        <v>0</v>
      </c>
      <c r="D255" s="65">
        <f>IF(Změna!E264="","",Změna!E264)</f>
        <v>0</v>
      </c>
      <c r="E255" s="369"/>
      <c r="F255" s="370"/>
      <c r="G255" s="370"/>
      <c r="H255" s="370"/>
      <c r="I255" s="370"/>
      <c r="J255" s="370"/>
      <c r="K255" s="371"/>
      <c r="M255" s="153">
        <f t="shared" si="31"/>
        <v>0</v>
      </c>
      <c r="N255" s="17">
        <f t="shared" si="32"/>
        <v>0</v>
      </c>
      <c r="O255" s="17">
        <f t="shared" si="33"/>
        <v>0</v>
      </c>
      <c r="P255" s="17">
        <f t="shared" si="34"/>
        <v>0</v>
      </c>
      <c r="Q255" s="17">
        <f t="shared" si="35"/>
        <v>0</v>
      </c>
      <c r="R255" s="17">
        <f t="shared" si="35"/>
        <v>0</v>
      </c>
      <c r="S255" s="17">
        <f t="shared" si="36"/>
        <v>0</v>
      </c>
      <c r="T255" s="68">
        <f t="shared" si="37"/>
        <v>0</v>
      </c>
      <c r="U255" s="68">
        <f t="shared" si="39"/>
        <v>1</v>
      </c>
      <c r="V255" s="68">
        <f t="shared" si="38"/>
        <v>0</v>
      </c>
    </row>
    <row r="256" spans="2:22" s="1" customFormat="1" ht="20.149999999999999" customHeight="1" x14ac:dyDescent="0.35">
      <c r="B256" s="22">
        <v>248</v>
      </c>
      <c r="C256" s="27">
        <f>IF(Změna!D265="","",Změna!D265)</f>
        <v>0</v>
      </c>
      <c r="D256" s="65">
        <f>IF(Změna!E265="","",Změna!E265)</f>
        <v>0</v>
      </c>
      <c r="E256" s="369"/>
      <c r="F256" s="370"/>
      <c r="G256" s="370"/>
      <c r="H256" s="370"/>
      <c r="I256" s="370"/>
      <c r="J256" s="370"/>
      <c r="K256" s="371"/>
      <c r="M256" s="153">
        <f t="shared" si="31"/>
        <v>0</v>
      </c>
      <c r="N256" s="17">
        <f t="shared" si="32"/>
        <v>0</v>
      </c>
      <c r="O256" s="17">
        <f t="shared" si="33"/>
        <v>0</v>
      </c>
      <c r="P256" s="17">
        <f t="shared" si="34"/>
        <v>0</v>
      </c>
      <c r="Q256" s="17">
        <f t="shared" si="35"/>
        <v>0</v>
      </c>
      <c r="R256" s="17">
        <f t="shared" si="35"/>
        <v>0</v>
      </c>
      <c r="S256" s="17">
        <f t="shared" si="36"/>
        <v>0</v>
      </c>
      <c r="T256" s="68">
        <f t="shared" si="37"/>
        <v>0</v>
      </c>
      <c r="U256" s="68">
        <f t="shared" si="39"/>
        <v>1</v>
      </c>
      <c r="V256" s="68">
        <f t="shared" si="38"/>
        <v>0</v>
      </c>
    </row>
    <row r="257" spans="2:22" s="1" customFormat="1" ht="20.149999999999999" customHeight="1" x14ac:dyDescent="0.35">
      <c r="B257" s="22">
        <v>249</v>
      </c>
      <c r="C257" s="27">
        <f>IF(Změna!D266="","",Změna!D266)</f>
        <v>0</v>
      </c>
      <c r="D257" s="65">
        <f>IF(Změna!E266="","",Změna!E266)</f>
        <v>0</v>
      </c>
      <c r="E257" s="369"/>
      <c r="F257" s="370"/>
      <c r="G257" s="370"/>
      <c r="H257" s="370"/>
      <c r="I257" s="370"/>
      <c r="J257" s="370"/>
      <c r="K257" s="371"/>
      <c r="M257" s="153">
        <f t="shared" si="31"/>
        <v>0</v>
      </c>
      <c r="N257" s="17">
        <f t="shared" si="32"/>
        <v>0</v>
      </c>
      <c r="O257" s="17">
        <f t="shared" si="33"/>
        <v>0</v>
      </c>
      <c r="P257" s="17">
        <f t="shared" si="34"/>
        <v>0</v>
      </c>
      <c r="Q257" s="17">
        <f t="shared" si="35"/>
        <v>0</v>
      </c>
      <c r="R257" s="17">
        <f t="shared" si="35"/>
        <v>0</v>
      </c>
      <c r="S257" s="17">
        <f t="shared" si="36"/>
        <v>0</v>
      </c>
      <c r="T257" s="68">
        <f t="shared" si="37"/>
        <v>0</v>
      </c>
      <c r="U257" s="68">
        <f t="shared" si="39"/>
        <v>1</v>
      </c>
      <c r="V257" s="68">
        <f t="shared" si="38"/>
        <v>0</v>
      </c>
    </row>
    <row r="258" spans="2:22" s="1" customFormat="1" ht="20.149999999999999" customHeight="1" x14ac:dyDescent="0.35">
      <c r="B258" s="22">
        <v>250</v>
      </c>
      <c r="C258" s="27">
        <f>IF(Změna!D267="","",Změna!D267)</f>
        <v>0</v>
      </c>
      <c r="D258" s="65">
        <f>IF(Změna!E267="","",Změna!E267)</f>
        <v>0</v>
      </c>
      <c r="E258" s="369"/>
      <c r="F258" s="370"/>
      <c r="G258" s="370"/>
      <c r="H258" s="370"/>
      <c r="I258" s="370"/>
      <c r="J258" s="370"/>
      <c r="K258" s="371"/>
      <c r="M258" s="153">
        <f t="shared" si="31"/>
        <v>0</v>
      </c>
      <c r="N258" s="17">
        <f t="shared" si="32"/>
        <v>0</v>
      </c>
      <c r="O258" s="17">
        <f t="shared" si="33"/>
        <v>0</v>
      </c>
      <c r="P258" s="17">
        <f t="shared" si="34"/>
        <v>0</v>
      </c>
      <c r="Q258" s="17">
        <f t="shared" si="35"/>
        <v>0</v>
      </c>
      <c r="R258" s="17">
        <f t="shared" si="35"/>
        <v>0</v>
      </c>
      <c r="S258" s="17">
        <f t="shared" si="36"/>
        <v>0</v>
      </c>
      <c r="T258" s="68">
        <f t="shared" si="37"/>
        <v>0</v>
      </c>
      <c r="U258" s="68">
        <f t="shared" si="39"/>
        <v>1</v>
      </c>
      <c r="V258" s="68">
        <f t="shared" si="38"/>
        <v>0</v>
      </c>
    </row>
    <row r="259" spans="2:22" s="1" customFormat="1" ht="20.149999999999999" customHeight="1" x14ac:dyDescent="0.35">
      <c r="B259" s="22">
        <v>251</v>
      </c>
      <c r="C259" s="27">
        <f>IF(Změna!D268="","",Změna!D268)</f>
        <v>0</v>
      </c>
      <c r="D259" s="65">
        <f>IF(Změna!E268="","",Změna!E268)</f>
        <v>0</v>
      </c>
      <c r="E259" s="369"/>
      <c r="F259" s="370"/>
      <c r="G259" s="370"/>
      <c r="H259" s="370"/>
      <c r="I259" s="370"/>
      <c r="J259" s="370"/>
      <c r="K259" s="371"/>
      <c r="M259" s="153">
        <f t="shared" si="31"/>
        <v>0</v>
      </c>
      <c r="N259" s="17">
        <f t="shared" si="32"/>
        <v>0</v>
      </c>
      <c r="O259" s="17">
        <f t="shared" si="33"/>
        <v>0</v>
      </c>
      <c r="P259" s="17">
        <f t="shared" si="34"/>
        <v>0</v>
      </c>
      <c r="Q259" s="17">
        <f t="shared" si="35"/>
        <v>0</v>
      </c>
      <c r="R259" s="17">
        <f t="shared" si="35"/>
        <v>0</v>
      </c>
      <c r="S259" s="17">
        <f t="shared" si="36"/>
        <v>0</v>
      </c>
      <c r="T259" s="68">
        <f t="shared" si="37"/>
        <v>0</v>
      </c>
      <c r="U259" s="68">
        <f t="shared" si="39"/>
        <v>1</v>
      </c>
      <c r="V259" s="68">
        <f t="shared" si="38"/>
        <v>0</v>
      </c>
    </row>
    <row r="260" spans="2:22" s="1" customFormat="1" ht="20.149999999999999" customHeight="1" x14ac:dyDescent="0.35">
      <c r="B260" s="22">
        <v>252</v>
      </c>
      <c r="C260" s="27">
        <f>IF(Změna!D269="","",Změna!D269)</f>
        <v>0</v>
      </c>
      <c r="D260" s="65">
        <f>IF(Změna!E269="","",Změna!E269)</f>
        <v>0</v>
      </c>
      <c r="E260" s="369"/>
      <c r="F260" s="370"/>
      <c r="G260" s="370"/>
      <c r="H260" s="370"/>
      <c r="I260" s="370"/>
      <c r="J260" s="370"/>
      <c r="K260" s="371"/>
      <c r="M260" s="153">
        <f t="shared" si="31"/>
        <v>0</v>
      </c>
      <c r="N260" s="17">
        <f t="shared" si="32"/>
        <v>0</v>
      </c>
      <c r="O260" s="17">
        <f t="shared" si="33"/>
        <v>0</v>
      </c>
      <c r="P260" s="17">
        <f t="shared" si="34"/>
        <v>0</v>
      </c>
      <c r="Q260" s="17">
        <f t="shared" si="35"/>
        <v>0</v>
      </c>
      <c r="R260" s="17">
        <f t="shared" si="35"/>
        <v>0</v>
      </c>
      <c r="S260" s="17">
        <f t="shared" si="36"/>
        <v>0</v>
      </c>
      <c r="T260" s="68">
        <f t="shared" si="37"/>
        <v>0</v>
      </c>
      <c r="U260" s="68">
        <f t="shared" si="39"/>
        <v>1</v>
      </c>
      <c r="V260" s="68">
        <f t="shared" si="38"/>
        <v>0</v>
      </c>
    </row>
    <row r="261" spans="2:22" s="1" customFormat="1" ht="20.149999999999999" customHeight="1" x14ac:dyDescent="0.35">
      <c r="B261" s="22">
        <v>253</v>
      </c>
      <c r="C261" s="27">
        <f>IF(Změna!D270="","",Změna!D270)</f>
        <v>0</v>
      </c>
      <c r="D261" s="65">
        <f>IF(Změna!E270="","",Změna!E270)</f>
        <v>0</v>
      </c>
      <c r="E261" s="369"/>
      <c r="F261" s="370"/>
      <c r="G261" s="370"/>
      <c r="H261" s="370"/>
      <c r="I261" s="370"/>
      <c r="J261" s="370"/>
      <c r="K261" s="371"/>
      <c r="M261" s="153">
        <f t="shared" si="31"/>
        <v>0</v>
      </c>
      <c r="N261" s="17">
        <f t="shared" si="32"/>
        <v>0</v>
      </c>
      <c r="O261" s="17">
        <f t="shared" si="33"/>
        <v>0</v>
      </c>
      <c r="P261" s="17">
        <f t="shared" si="34"/>
        <v>0</v>
      </c>
      <c r="Q261" s="17">
        <f t="shared" si="35"/>
        <v>0</v>
      </c>
      <c r="R261" s="17">
        <f t="shared" si="35"/>
        <v>0</v>
      </c>
      <c r="S261" s="17">
        <f t="shared" si="36"/>
        <v>0</v>
      </c>
      <c r="T261" s="68">
        <f t="shared" si="37"/>
        <v>0</v>
      </c>
      <c r="U261" s="68">
        <f t="shared" si="39"/>
        <v>1</v>
      </c>
      <c r="V261" s="68">
        <f t="shared" si="38"/>
        <v>0</v>
      </c>
    </row>
    <row r="262" spans="2:22" s="1" customFormat="1" ht="20.149999999999999" customHeight="1" x14ac:dyDescent="0.35">
      <c r="B262" s="22">
        <v>254</v>
      </c>
      <c r="C262" s="27">
        <f>IF(Změna!D271="","",Změna!D271)</f>
        <v>0</v>
      </c>
      <c r="D262" s="65">
        <f>IF(Změna!E271="","",Změna!E271)</f>
        <v>0</v>
      </c>
      <c r="E262" s="369"/>
      <c r="F262" s="370"/>
      <c r="G262" s="370"/>
      <c r="H262" s="370"/>
      <c r="I262" s="370"/>
      <c r="J262" s="370"/>
      <c r="K262" s="371"/>
      <c r="M262" s="153">
        <f t="shared" si="31"/>
        <v>0</v>
      </c>
      <c r="N262" s="17">
        <f t="shared" si="32"/>
        <v>0</v>
      </c>
      <c r="O262" s="17">
        <f t="shared" si="33"/>
        <v>0</v>
      </c>
      <c r="P262" s="17">
        <f t="shared" si="34"/>
        <v>0</v>
      </c>
      <c r="Q262" s="17">
        <f t="shared" si="35"/>
        <v>0</v>
      </c>
      <c r="R262" s="17">
        <f t="shared" si="35"/>
        <v>0</v>
      </c>
      <c r="S262" s="17">
        <f t="shared" si="36"/>
        <v>0</v>
      </c>
      <c r="T262" s="68">
        <f t="shared" si="37"/>
        <v>0</v>
      </c>
      <c r="U262" s="68">
        <f t="shared" si="39"/>
        <v>1</v>
      </c>
      <c r="V262" s="68">
        <f t="shared" si="38"/>
        <v>0</v>
      </c>
    </row>
    <row r="263" spans="2:22" s="1" customFormat="1" ht="20.149999999999999" customHeight="1" x14ac:dyDescent="0.35">
      <c r="B263" s="22">
        <v>255</v>
      </c>
      <c r="C263" s="27">
        <f>IF(Změna!D272="","",Změna!D272)</f>
        <v>0</v>
      </c>
      <c r="D263" s="65">
        <f>IF(Změna!E272="","",Změna!E272)</f>
        <v>0</v>
      </c>
      <c r="E263" s="369"/>
      <c r="F263" s="370"/>
      <c r="G263" s="370"/>
      <c r="H263" s="370"/>
      <c r="I263" s="370"/>
      <c r="J263" s="370"/>
      <c r="K263" s="371"/>
      <c r="M263" s="153">
        <f t="shared" si="31"/>
        <v>0</v>
      </c>
      <c r="N263" s="17">
        <f t="shared" si="32"/>
        <v>0</v>
      </c>
      <c r="O263" s="17">
        <f t="shared" si="33"/>
        <v>0</v>
      </c>
      <c r="P263" s="17">
        <f t="shared" si="34"/>
        <v>0</v>
      </c>
      <c r="Q263" s="17">
        <f t="shared" si="35"/>
        <v>0</v>
      </c>
      <c r="R263" s="17">
        <f t="shared" si="35"/>
        <v>0</v>
      </c>
      <c r="S263" s="17">
        <f t="shared" si="36"/>
        <v>0</v>
      </c>
      <c r="T263" s="68">
        <f t="shared" si="37"/>
        <v>0</v>
      </c>
      <c r="U263" s="68">
        <f t="shared" si="39"/>
        <v>1</v>
      </c>
      <c r="V263" s="68">
        <f t="shared" si="38"/>
        <v>0</v>
      </c>
    </row>
    <row r="264" spans="2:22" s="1" customFormat="1" ht="20.149999999999999" customHeight="1" x14ac:dyDescent="0.35">
      <c r="B264" s="22">
        <v>256</v>
      </c>
      <c r="C264" s="27">
        <f>IF(Změna!D273="","",Změna!D273)</f>
        <v>0</v>
      </c>
      <c r="D264" s="65">
        <f>IF(Změna!E273="","",Změna!E273)</f>
        <v>0</v>
      </c>
      <c r="E264" s="369"/>
      <c r="F264" s="370"/>
      <c r="G264" s="370"/>
      <c r="H264" s="370"/>
      <c r="I264" s="370"/>
      <c r="J264" s="370"/>
      <c r="K264" s="371"/>
      <c r="M264" s="153">
        <f t="shared" si="31"/>
        <v>0</v>
      </c>
      <c r="N264" s="17">
        <f t="shared" si="32"/>
        <v>0</v>
      </c>
      <c r="O264" s="17">
        <f t="shared" si="33"/>
        <v>0</v>
      </c>
      <c r="P264" s="17">
        <f t="shared" si="34"/>
        <v>0</v>
      </c>
      <c r="Q264" s="17">
        <f t="shared" si="35"/>
        <v>0</v>
      </c>
      <c r="R264" s="17">
        <f t="shared" si="35"/>
        <v>0</v>
      </c>
      <c r="S264" s="17">
        <f t="shared" si="36"/>
        <v>0</v>
      </c>
      <c r="T264" s="68">
        <f t="shared" si="37"/>
        <v>0</v>
      </c>
      <c r="U264" s="68">
        <f t="shared" si="39"/>
        <v>1</v>
      </c>
      <c r="V264" s="68">
        <f t="shared" si="38"/>
        <v>0</v>
      </c>
    </row>
    <row r="265" spans="2:22" s="1" customFormat="1" ht="20.149999999999999" customHeight="1" x14ac:dyDescent="0.35">
      <c r="B265" s="22">
        <v>257</v>
      </c>
      <c r="C265" s="27">
        <f>IF(Změna!D274="","",Změna!D274)</f>
        <v>0</v>
      </c>
      <c r="D265" s="65">
        <f>IF(Změna!E274="","",Změna!E274)</f>
        <v>0</v>
      </c>
      <c r="E265" s="369"/>
      <c r="F265" s="370"/>
      <c r="G265" s="370"/>
      <c r="H265" s="370"/>
      <c r="I265" s="370"/>
      <c r="J265" s="370"/>
      <c r="K265" s="371"/>
      <c r="M265" s="153">
        <f t="shared" ref="M265:M308" si="40">IF($U265=1,0,E265)</f>
        <v>0</v>
      </c>
      <c r="N265" s="17">
        <f t="shared" ref="N265:N308" si="41">IF($U265=1,0,F265)</f>
        <v>0</v>
      </c>
      <c r="O265" s="17">
        <f t="shared" ref="O265:O308" si="42">IF($U265=1,0,G265)</f>
        <v>0</v>
      </c>
      <c r="P265" s="17">
        <f t="shared" ref="P265:P308" si="43">IF($U265=1,0,H265)</f>
        <v>0</v>
      </c>
      <c r="Q265" s="17">
        <f t="shared" ref="Q265:R308" si="44">IF($U265=1,0,I265)</f>
        <v>0</v>
      </c>
      <c r="R265" s="17">
        <f t="shared" si="44"/>
        <v>0</v>
      </c>
      <c r="S265" s="17">
        <f t="shared" ref="S265:S308" si="45">IF($U265=1,0,K265)</f>
        <v>0</v>
      </c>
      <c r="T265" s="68">
        <f t="shared" si="37"/>
        <v>0</v>
      </c>
      <c r="U265" s="68">
        <f t="shared" si="39"/>
        <v>1</v>
      </c>
      <c r="V265" s="68">
        <f t="shared" si="38"/>
        <v>0</v>
      </c>
    </row>
    <row r="266" spans="2:22" s="1" customFormat="1" ht="20.149999999999999" customHeight="1" x14ac:dyDescent="0.35">
      <c r="B266" s="22">
        <v>258</v>
      </c>
      <c r="C266" s="27">
        <f>IF(Změna!D275="","",Změna!D275)</f>
        <v>0</v>
      </c>
      <c r="D266" s="65">
        <f>IF(Změna!E275="","",Změna!E275)</f>
        <v>0</v>
      </c>
      <c r="E266" s="369"/>
      <c r="F266" s="370"/>
      <c r="G266" s="370"/>
      <c r="H266" s="370"/>
      <c r="I266" s="370"/>
      <c r="J266" s="370"/>
      <c r="K266" s="371"/>
      <c r="M266" s="153">
        <f t="shared" si="40"/>
        <v>0</v>
      </c>
      <c r="N266" s="17">
        <f t="shared" si="41"/>
        <v>0</v>
      </c>
      <c r="O266" s="17">
        <f t="shared" si="42"/>
        <v>0</v>
      </c>
      <c r="P266" s="17">
        <f t="shared" si="43"/>
        <v>0</v>
      </c>
      <c r="Q266" s="17">
        <f t="shared" si="44"/>
        <v>0</v>
      </c>
      <c r="R266" s="17">
        <f t="shared" si="44"/>
        <v>0</v>
      </c>
      <c r="S266" s="17">
        <f t="shared" si="45"/>
        <v>0</v>
      </c>
      <c r="T266" s="68">
        <f t="shared" ref="T266:T308" si="46">IF(U266=1,IF(SUM(E266:K266)&gt;0,1,0),0)</f>
        <v>0</v>
      </c>
      <c r="U266" s="68">
        <f t="shared" si="39"/>
        <v>1</v>
      </c>
      <c r="V266" s="68">
        <f t="shared" ref="V266:V308" si="47">IF(J266&gt;0,IF(J266&lt;25,1,0),0)</f>
        <v>0</v>
      </c>
    </row>
    <row r="267" spans="2:22" s="1" customFormat="1" ht="20.149999999999999" customHeight="1" x14ac:dyDescent="0.35">
      <c r="B267" s="22">
        <v>259</v>
      </c>
      <c r="C267" s="27">
        <f>IF(Změna!D276="","",Změna!D276)</f>
        <v>0</v>
      </c>
      <c r="D267" s="65">
        <f>IF(Změna!E276="","",Změna!E276)</f>
        <v>0</v>
      </c>
      <c r="E267" s="369"/>
      <c r="F267" s="370"/>
      <c r="G267" s="370"/>
      <c r="H267" s="370"/>
      <c r="I267" s="370"/>
      <c r="J267" s="370"/>
      <c r="K267" s="371"/>
      <c r="M267" s="153">
        <f t="shared" si="40"/>
        <v>0</v>
      </c>
      <c r="N267" s="17">
        <f t="shared" si="41"/>
        <v>0</v>
      </c>
      <c r="O267" s="17">
        <f t="shared" si="42"/>
        <v>0</v>
      </c>
      <c r="P267" s="17">
        <f t="shared" si="43"/>
        <v>0</v>
      </c>
      <c r="Q267" s="17">
        <f t="shared" si="44"/>
        <v>0</v>
      </c>
      <c r="R267" s="17">
        <f t="shared" si="44"/>
        <v>0</v>
      </c>
      <c r="S267" s="17">
        <f t="shared" si="45"/>
        <v>0</v>
      </c>
      <c r="T267" s="68">
        <f t="shared" si="46"/>
        <v>0</v>
      </c>
      <c r="U267" s="68">
        <f t="shared" si="39"/>
        <v>1</v>
      </c>
      <c r="V267" s="68">
        <f t="shared" si="47"/>
        <v>0</v>
      </c>
    </row>
    <row r="268" spans="2:22" s="1" customFormat="1" ht="20.149999999999999" customHeight="1" x14ac:dyDescent="0.35">
      <c r="B268" s="22">
        <v>260</v>
      </c>
      <c r="C268" s="27">
        <f>IF(Změna!D277="","",Změna!D277)</f>
        <v>0</v>
      </c>
      <c r="D268" s="65">
        <f>IF(Změna!E277="","",Změna!E277)</f>
        <v>0</v>
      </c>
      <c r="E268" s="369"/>
      <c r="F268" s="370"/>
      <c r="G268" s="370"/>
      <c r="H268" s="370"/>
      <c r="I268" s="370"/>
      <c r="J268" s="370"/>
      <c r="K268" s="371"/>
      <c r="M268" s="153">
        <f t="shared" si="40"/>
        <v>0</v>
      </c>
      <c r="N268" s="17">
        <f t="shared" si="41"/>
        <v>0</v>
      </c>
      <c r="O268" s="17">
        <f t="shared" si="42"/>
        <v>0</v>
      </c>
      <c r="P268" s="17">
        <f t="shared" si="43"/>
        <v>0</v>
      </c>
      <c r="Q268" s="17">
        <f t="shared" si="44"/>
        <v>0</v>
      </c>
      <c r="R268" s="17">
        <f t="shared" si="44"/>
        <v>0</v>
      </c>
      <c r="S268" s="17">
        <f t="shared" si="45"/>
        <v>0</v>
      </c>
      <c r="T268" s="68">
        <f t="shared" si="46"/>
        <v>0</v>
      </c>
      <c r="U268" s="68">
        <f t="shared" si="39"/>
        <v>1</v>
      </c>
      <c r="V268" s="68">
        <f t="shared" si="47"/>
        <v>0</v>
      </c>
    </row>
    <row r="269" spans="2:22" s="1" customFormat="1" ht="20.149999999999999" customHeight="1" x14ac:dyDescent="0.35">
      <c r="B269" s="22">
        <v>261</v>
      </c>
      <c r="C269" s="27">
        <f>IF(Změna!D278="","",Změna!D278)</f>
        <v>0</v>
      </c>
      <c r="D269" s="65">
        <f>IF(Změna!E278="","",Změna!E278)</f>
        <v>0</v>
      </c>
      <c r="E269" s="369"/>
      <c r="F269" s="370"/>
      <c r="G269" s="370"/>
      <c r="H269" s="370"/>
      <c r="I269" s="370"/>
      <c r="J269" s="370"/>
      <c r="K269" s="371"/>
      <c r="M269" s="153">
        <f t="shared" si="40"/>
        <v>0</v>
      </c>
      <c r="N269" s="17">
        <f t="shared" si="41"/>
        <v>0</v>
      </c>
      <c r="O269" s="17">
        <f t="shared" si="42"/>
        <v>0</v>
      </c>
      <c r="P269" s="17">
        <f t="shared" si="43"/>
        <v>0</v>
      </c>
      <c r="Q269" s="17">
        <f t="shared" si="44"/>
        <v>0</v>
      </c>
      <c r="R269" s="17">
        <f t="shared" si="44"/>
        <v>0</v>
      </c>
      <c r="S269" s="17">
        <f t="shared" si="45"/>
        <v>0</v>
      </c>
      <c r="T269" s="68">
        <f t="shared" si="46"/>
        <v>0</v>
      </c>
      <c r="U269" s="68">
        <f t="shared" ref="U269:U308" si="48">IF(OR(D269=0,D269=""),1,0)</f>
        <v>1</v>
      </c>
      <c r="V269" s="68">
        <f t="shared" si="47"/>
        <v>0</v>
      </c>
    </row>
    <row r="270" spans="2:22" s="1" customFormat="1" ht="20.149999999999999" customHeight="1" x14ac:dyDescent="0.35">
      <c r="B270" s="22">
        <v>262</v>
      </c>
      <c r="C270" s="27">
        <f>IF(Změna!D279="","",Změna!D279)</f>
        <v>0</v>
      </c>
      <c r="D270" s="65">
        <f>IF(Změna!E279="","",Změna!E279)</f>
        <v>0</v>
      </c>
      <c r="E270" s="369"/>
      <c r="F270" s="370"/>
      <c r="G270" s="370"/>
      <c r="H270" s="370"/>
      <c r="I270" s="370"/>
      <c r="J270" s="370"/>
      <c r="K270" s="371"/>
      <c r="M270" s="153">
        <f t="shared" si="40"/>
        <v>0</v>
      </c>
      <c r="N270" s="17">
        <f t="shared" si="41"/>
        <v>0</v>
      </c>
      <c r="O270" s="17">
        <f t="shared" si="42"/>
        <v>0</v>
      </c>
      <c r="P270" s="17">
        <f t="shared" si="43"/>
        <v>0</v>
      </c>
      <c r="Q270" s="17">
        <f t="shared" si="44"/>
        <v>0</v>
      </c>
      <c r="R270" s="17">
        <f t="shared" si="44"/>
        <v>0</v>
      </c>
      <c r="S270" s="17">
        <f t="shared" si="45"/>
        <v>0</v>
      </c>
      <c r="T270" s="68">
        <f t="shared" si="46"/>
        <v>0</v>
      </c>
      <c r="U270" s="68">
        <f t="shared" si="48"/>
        <v>1</v>
      </c>
      <c r="V270" s="68">
        <f t="shared" si="47"/>
        <v>0</v>
      </c>
    </row>
    <row r="271" spans="2:22" s="1" customFormat="1" ht="20.149999999999999" customHeight="1" x14ac:dyDescent="0.35">
      <c r="B271" s="22">
        <v>263</v>
      </c>
      <c r="C271" s="27">
        <f>IF(Změna!D280="","",Změna!D280)</f>
        <v>0</v>
      </c>
      <c r="D271" s="65">
        <f>IF(Změna!E280="","",Změna!E280)</f>
        <v>0</v>
      </c>
      <c r="E271" s="369"/>
      <c r="F271" s="370"/>
      <c r="G271" s="370"/>
      <c r="H271" s="370"/>
      <c r="I271" s="370"/>
      <c r="J271" s="370"/>
      <c r="K271" s="371"/>
      <c r="M271" s="153">
        <f t="shared" si="40"/>
        <v>0</v>
      </c>
      <c r="N271" s="17">
        <f t="shared" si="41"/>
        <v>0</v>
      </c>
      <c r="O271" s="17">
        <f t="shared" si="42"/>
        <v>0</v>
      </c>
      <c r="P271" s="17">
        <f t="shared" si="43"/>
        <v>0</v>
      </c>
      <c r="Q271" s="17">
        <f t="shared" si="44"/>
        <v>0</v>
      </c>
      <c r="R271" s="17">
        <f t="shared" si="44"/>
        <v>0</v>
      </c>
      <c r="S271" s="17">
        <f t="shared" si="45"/>
        <v>0</v>
      </c>
      <c r="T271" s="68">
        <f t="shared" si="46"/>
        <v>0</v>
      </c>
      <c r="U271" s="68">
        <f t="shared" si="48"/>
        <v>1</v>
      </c>
      <c r="V271" s="68">
        <f t="shared" si="47"/>
        <v>0</v>
      </c>
    </row>
    <row r="272" spans="2:22" s="1" customFormat="1" ht="20.149999999999999" customHeight="1" x14ac:dyDescent="0.35">
      <c r="B272" s="22">
        <v>264</v>
      </c>
      <c r="C272" s="27">
        <f>IF(Změna!D281="","",Změna!D281)</f>
        <v>0</v>
      </c>
      <c r="D272" s="65">
        <f>IF(Změna!E281="","",Změna!E281)</f>
        <v>0</v>
      </c>
      <c r="E272" s="369"/>
      <c r="F272" s="370"/>
      <c r="G272" s="370"/>
      <c r="H272" s="370"/>
      <c r="I272" s="370"/>
      <c r="J272" s="370"/>
      <c r="K272" s="371"/>
      <c r="M272" s="153">
        <f t="shared" si="40"/>
        <v>0</v>
      </c>
      <c r="N272" s="17">
        <f t="shared" si="41"/>
        <v>0</v>
      </c>
      <c r="O272" s="17">
        <f t="shared" si="42"/>
        <v>0</v>
      </c>
      <c r="P272" s="17">
        <f t="shared" si="43"/>
        <v>0</v>
      </c>
      <c r="Q272" s="17">
        <f t="shared" si="44"/>
        <v>0</v>
      </c>
      <c r="R272" s="17">
        <f t="shared" si="44"/>
        <v>0</v>
      </c>
      <c r="S272" s="17">
        <f t="shared" si="45"/>
        <v>0</v>
      </c>
      <c r="T272" s="68">
        <f t="shared" si="46"/>
        <v>0</v>
      </c>
      <c r="U272" s="68">
        <f t="shared" si="48"/>
        <v>1</v>
      </c>
      <c r="V272" s="68">
        <f t="shared" si="47"/>
        <v>0</v>
      </c>
    </row>
    <row r="273" spans="2:22" s="1" customFormat="1" ht="20.149999999999999" customHeight="1" x14ac:dyDescent="0.35">
      <c r="B273" s="22">
        <v>265</v>
      </c>
      <c r="C273" s="27">
        <f>IF(Změna!D282="","",Změna!D282)</f>
        <v>0</v>
      </c>
      <c r="D273" s="65">
        <f>IF(Změna!E282="","",Změna!E282)</f>
        <v>0</v>
      </c>
      <c r="E273" s="369"/>
      <c r="F273" s="370"/>
      <c r="G273" s="370"/>
      <c r="H273" s="370"/>
      <c r="I273" s="370"/>
      <c r="J273" s="370"/>
      <c r="K273" s="371"/>
      <c r="M273" s="153">
        <f t="shared" si="40"/>
        <v>0</v>
      </c>
      <c r="N273" s="17">
        <f t="shared" si="41"/>
        <v>0</v>
      </c>
      <c r="O273" s="17">
        <f t="shared" si="42"/>
        <v>0</v>
      </c>
      <c r="P273" s="17">
        <f t="shared" si="43"/>
        <v>0</v>
      </c>
      <c r="Q273" s="17">
        <f t="shared" si="44"/>
        <v>0</v>
      </c>
      <c r="R273" s="17">
        <f t="shared" si="44"/>
        <v>0</v>
      </c>
      <c r="S273" s="17">
        <f t="shared" si="45"/>
        <v>0</v>
      </c>
      <c r="T273" s="68">
        <f t="shared" si="46"/>
        <v>0</v>
      </c>
      <c r="U273" s="68">
        <f t="shared" si="48"/>
        <v>1</v>
      </c>
      <c r="V273" s="68">
        <f t="shared" si="47"/>
        <v>0</v>
      </c>
    </row>
    <row r="274" spans="2:22" s="1" customFormat="1" ht="20.149999999999999" customHeight="1" x14ac:dyDescent="0.35">
      <c r="B274" s="22">
        <v>266</v>
      </c>
      <c r="C274" s="27">
        <f>IF(Změna!D283="","",Změna!D283)</f>
        <v>0</v>
      </c>
      <c r="D274" s="65">
        <f>IF(Změna!E283="","",Změna!E283)</f>
        <v>0</v>
      </c>
      <c r="E274" s="369"/>
      <c r="F274" s="370"/>
      <c r="G274" s="370"/>
      <c r="H274" s="370"/>
      <c r="I274" s="370"/>
      <c r="J274" s="370"/>
      <c r="K274" s="371"/>
      <c r="M274" s="153">
        <f t="shared" si="40"/>
        <v>0</v>
      </c>
      <c r="N274" s="17">
        <f t="shared" si="41"/>
        <v>0</v>
      </c>
      <c r="O274" s="17">
        <f t="shared" si="42"/>
        <v>0</v>
      </c>
      <c r="P274" s="17">
        <f t="shared" si="43"/>
        <v>0</v>
      </c>
      <c r="Q274" s="17">
        <f t="shared" si="44"/>
        <v>0</v>
      </c>
      <c r="R274" s="17">
        <f t="shared" si="44"/>
        <v>0</v>
      </c>
      <c r="S274" s="17">
        <f t="shared" si="45"/>
        <v>0</v>
      </c>
      <c r="T274" s="68">
        <f t="shared" si="46"/>
        <v>0</v>
      </c>
      <c r="U274" s="68">
        <f t="shared" si="48"/>
        <v>1</v>
      </c>
      <c r="V274" s="68">
        <f t="shared" si="47"/>
        <v>0</v>
      </c>
    </row>
    <row r="275" spans="2:22" s="1" customFormat="1" ht="20.149999999999999" customHeight="1" x14ac:dyDescent="0.35">
      <c r="B275" s="22">
        <v>267</v>
      </c>
      <c r="C275" s="27">
        <f>IF(Změna!D284="","",Změna!D284)</f>
        <v>0</v>
      </c>
      <c r="D275" s="65">
        <f>IF(Změna!E284="","",Změna!E284)</f>
        <v>0</v>
      </c>
      <c r="E275" s="369"/>
      <c r="F275" s="370"/>
      <c r="G275" s="370"/>
      <c r="H275" s="370"/>
      <c r="I275" s="370"/>
      <c r="J275" s="370"/>
      <c r="K275" s="371"/>
      <c r="M275" s="153">
        <f t="shared" si="40"/>
        <v>0</v>
      </c>
      <c r="N275" s="17">
        <f t="shared" si="41"/>
        <v>0</v>
      </c>
      <c r="O275" s="17">
        <f t="shared" si="42"/>
        <v>0</v>
      </c>
      <c r="P275" s="17">
        <f t="shared" si="43"/>
        <v>0</v>
      </c>
      <c r="Q275" s="17">
        <f t="shared" si="44"/>
        <v>0</v>
      </c>
      <c r="R275" s="17">
        <f t="shared" si="44"/>
        <v>0</v>
      </c>
      <c r="S275" s="17">
        <f t="shared" si="45"/>
        <v>0</v>
      </c>
      <c r="T275" s="68">
        <f t="shared" si="46"/>
        <v>0</v>
      </c>
      <c r="U275" s="68">
        <f t="shared" si="48"/>
        <v>1</v>
      </c>
      <c r="V275" s="68">
        <f t="shared" si="47"/>
        <v>0</v>
      </c>
    </row>
    <row r="276" spans="2:22" s="1" customFormat="1" ht="20.149999999999999" customHeight="1" x14ac:dyDescent="0.35">
      <c r="B276" s="22">
        <v>268</v>
      </c>
      <c r="C276" s="27">
        <f>IF(Změna!D285="","",Změna!D285)</f>
        <v>0</v>
      </c>
      <c r="D276" s="65">
        <f>IF(Změna!E285="","",Změna!E285)</f>
        <v>0</v>
      </c>
      <c r="E276" s="369"/>
      <c r="F276" s="370"/>
      <c r="G276" s="370"/>
      <c r="H276" s="370"/>
      <c r="I276" s="370"/>
      <c r="J276" s="370"/>
      <c r="K276" s="371"/>
      <c r="M276" s="153">
        <f t="shared" si="40"/>
        <v>0</v>
      </c>
      <c r="N276" s="17">
        <f t="shared" si="41"/>
        <v>0</v>
      </c>
      <c r="O276" s="17">
        <f t="shared" si="42"/>
        <v>0</v>
      </c>
      <c r="P276" s="17">
        <f t="shared" si="43"/>
        <v>0</v>
      </c>
      <c r="Q276" s="17">
        <f t="shared" si="44"/>
        <v>0</v>
      </c>
      <c r="R276" s="17">
        <f t="shared" si="44"/>
        <v>0</v>
      </c>
      <c r="S276" s="17">
        <f t="shared" si="45"/>
        <v>0</v>
      </c>
      <c r="T276" s="68">
        <f t="shared" si="46"/>
        <v>0</v>
      </c>
      <c r="U276" s="68">
        <f t="shared" si="48"/>
        <v>1</v>
      </c>
      <c r="V276" s="68">
        <f t="shared" si="47"/>
        <v>0</v>
      </c>
    </row>
    <row r="277" spans="2:22" s="1" customFormat="1" ht="20.149999999999999" customHeight="1" x14ac:dyDescent="0.35">
      <c r="B277" s="22">
        <v>269</v>
      </c>
      <c r="C277" s="27">
        <f>IF(Změna!D286="","",Změna!D286)</f>
        <v>0</v>
      </c>
      <c r="D277" s="65">
        <f>IF(Změna!E286="","",Změna!E286)</f>
        <v>0</v>
      </c>
      <c r="E277" s="369"/>
      <c r="F277" s="370"/>
      <c r="G277" s="370"/>
      <c r="H277" s="370"/>
      <c r="I277" s="370"/>
      <c r="J277" s="370"/>
      <c r="K277" s="371"/>
      <c r="M277" s="153">
        <f t="shared" si="40"/>
        <v>0</v>
      </c>
      <c r="N277" s="17">
        <f t="shared" si="41"/>
        <v>0</v>
      </c>
      <c r="O277" s="17">
        <f t="shared" si="42"/>
        <v>0</v>
      </c>
      <c r="P277" s="17">
        <f t="shared" si="43"/>
        <v>0</v>
      </c>
      <c r="Q277" s="17">
        <f t="shared" si="44"/>
        <v>0</v>
      </c>
      <c r="R277" s="17">
        <f t="shared" si="44"/>
        <v>0</v>
      </c>
      <c r="S277" s="17">
        <f t="shared" si="45"/>
        <v>0</v>
      </c>
      <c r="T277" s="68">
        <f t="shared" si="46"/>
        <v>0</v>
      </c>
      <c r="U277" s="68">
        <f t="shared" si="48"/>
        <v>1</v>
      </c>
      <c r="V277" s="68">
        <f t="shared" si="47"/>
        <v>0</v>
      </c>
    </row>
    <row r="278" spans="2:22" s="1" customFormat="1" ht="20.149999999999999" customHeight="1" x14ac:dyDescent="0.35">
      <c r="B278" s="22">
        <v>270</v>
      </c>
      <c r="C278" s="27">
        <f>IF(Změna!D287="","",Změna!D287)</f>
        <v>0</v>
      </c>
      <c r="D278" s="65">
        <f>IF(Změna!E287="","",Změna!E287)</f>
        <v>0</v>
      </c>
      <c r="E278" s="369"/>
      <c r="F278" s="370"/>
      <c r="G278" s="370"/>
      <c r="H278" s="370"/>
      <c r="I278" s="370"/>
      <c r="J278" s="370"/>
      <c r="K278" s="371"/>
      <c r="M278" s="153">
        <f t="shared" si="40"/>
        <v>0</v>
      </c>
      <c r="N278" s="17">
        <f t="shared" si="41"/>
        <v>0</v>
      </c>
      <c r="O278" s="17">
        <f t="shared" si="42"/>
        <v>0</v>
      </c>
      <c r="P278" s="17">
        <f t="shared" si="43"/>
        <v>0</v>
      </c>
      <c r="Q278" s="17">
        <f t="shared" si="44"/>
        <v>0</v>
      </c>
      <c r="R278" s="17">
        <f t="shared" si="44"/>
        <v>0</v>
      </c>
      <c r="S278" s="17">
        <f t="shared" si="45"/>
        <v>0</v>
      </c>
      <c r="T278" s="68">
        <f t="shared" si="46"/>
        <v>0</v>
      </c>
      <c r="U278" s="68">
        <f t="shared" si="48"/>
        <v>1</v>
      </c>
      <c r="V278" s="68">
        <f t="shared" si="47"/>
        <v>0</v>
      </c>
    </row>
    <row r="279" spans="2:22" s="1" customFormat="1" ht="20.149999999999999" customHeight="1" x14ac:dyDescent="0.35">
      <c r="B279" s="22">
        <v>271</v>
      </c>
      <c r="C279" s="27">
        <f>IF(Změna!D288="","",Změna!D288)</f>
        <v>0</v>
      </c>
      <c r="D279" s="65">
        <f>IF(Změna!E288="","",Změna!E288)</f>
        <v>0</v>
      </c>
      <c r="E279" s="369"/>
      <c r="F279" s="370"/>
      <c r="G279" s="370"/>
      <c r="H279" s="370"/>
      <c r="I279" s="370"/>
      <c r="J279" s="370"/>
      <c r="K279" s="371"/>
      <c r="M279" s="153">
        <f t="shared" si="40"/>
        <v>0</v>
      </c>
      <c r="N279" s="17">
        <f t="shared" si="41"/>
        <v>0</v>
      </c>
      <c r="O279" s="17">
        <f t="shared" si="42"/>
        <v>0</v>
      </c>
      <c r="P279" s="17">
        <f t="shared" si="43"/>
        <v>0</v>
      </c>
      <c r="Q279" s="17">
        <f t="shared" si="44"/>
        <v>0</v>
      </c>
      <c r="R279" s="17">
        <f t="shared" si="44"/>
        <v>0</v>
      </c>
      <c r="S279" s="17">
        <f t="shared" si="45"/>
        <v>0</v>
      </c>
      <c r="T279" s="68">
        <f t="shared" si="46"/>
        <v>0</v>
      </c>
      <c r="U279" s="68">
        <f t="shared" si="48"/>
        <v>1</v>
      </c>
      <c r="V279" s="68">
        <f t="shared" si="47"/>
        <v>0</v>
      </c>
    </row>
    <row r="280" spans="2:22" s="1" customFormat="1" ht="20.149999999999999" customHeight="1" x14ac:dyDescent="0.35">
      <c r="B280" s="22">
        <v>272</v>
      </c>
      <c r="C280" s="27">
        <f>IF(Změna!D289="","",Změna!D289)</f>
        <v>0</v>
      </c>
      <c r="D280" s="65">
        <f>IF(Změna!E289="","",Změna!E289)</f>
        <v>0</v>
      </c>
      <c r="E280" s="369"/>
      <c r="F280" s="370"/>
      <c r="G280" s="370"/>
      <c r="H280" s="370"/>
      <c r="I280" s="370"/>
      <c r="J280" s="370"/>
      <c r="K280" s="371"/>
      <c r="M280" s="153">
        <f t="shared" si="40"/>
        <v>0</v>
      </c>
      <c r="N280" s="17">
        <f t="shared" si="41"/>
        <v>0</v>
      </c>
      <c r="O280" s="17">
        <f t="shared" si="42"/>
        <v>0</v>
      </c>
      <c r="P280" s="17">
        <f t="shared" si="43"/>
        <v>0</v>
      </c>
      <c r="Q280" s="17">
        <f t="shared" si="44"/>
        <v>0</v>
      </c>
      <c r="R280" s="17">
        <f t="shared" si="44"/>
        <v>0</v>
      </c>
      <c r="S280" s="17">
        <f t="shared" si="45"/>
        <v>0</v>
      </c>
      <c r="T280" s="68">
        <f t="shared" si="46"/>
        <v>0</v>
      </c>
      <c r="U280" s="68">
        <f t="shared" si="48"/>
        <v>1</v>
      </c>
      <c r="V280" s="68">
        <f t="shared" si="47"/>
        <v>0</v>
      </c>
    </row>
    <row r="281" spans="2:22" s="1" customFormat="1" ht="20.149999999999999" customHeight="1" x14ac:dyDescent="0.35">
      <c r="B281" s="22">
        <v>273</v>
      </c>
      <c r="C281" s="27">
        <f>IF(Změna!D290="","",Změna!D290)</f>
        <v>0</v>
      </c>
      <c r="D281" s="65">
        <f>IF(Změna!E290="","",Změna!E290)</f>
        <v>0</v>
      </c>
      <c r="E281" s="369"/>
      <c r="F281" s="370"/>
      <c r="G281" s="370"/>
      <c r="H281" s="370"/>
      <c r="I281" s="370"/>
      <c r="J281" s="370"/>
      <c r="K281" s="371"/>
      <c r="M281" s="153">
        <f t="shared" si="40"/>
        <v>0</v>
      </c>
      <c r="N281" s="17">
        <f t="shared" si="41"/>
        <v>0</v>
      </c>
      <c r="O281" s="17">
        <f t="shared" si="42"/>
        <v>0</v>
      </c>
      <c r="P281" s="17">
        <f t="shared" si="43"/>
        <v>0</v>
      </c>
      <c r="Q281" s="17">
        <f t="shared" si="44"/>
        <v>0</v>
      </c>
      <c r="R281" s="17">
        <f t="shared" si="44"/>
        <v>0</v>
      </c>
      <c r="S281" s="17">
        <f t="shared" si="45"/>
        <v>0</v>
      </c>
      <c r="T281" s="68">
        <f t="shared" si="46"/>
        <v>0</v>
      </c>
      <c r="U281" s="68">
        <f t="shared" si="48"/>
        <v>1</v>
      </c>
      <c r="V281" s="68">
        <f t="shared" si="47"/>
        <v>0</v>
      </c>
    </row>
    <row r="282" spans="2:22" s="1" customFormat="1" ht="20.149999999999999" customHeight="1" x14ac:dyDescent="0.35">
      <c r="B282" s="22">
        <v>274</v>
      </c>
      <c r="C282" s="27">
        <f>IF(Změna!D291="","",Změna!D291)</f>
        <v>0</v>
      </c>
      <c r="D282" s="65">
        <f>IF(Změna!E291="","",Změna!E291)</f>
        <v>0</v>
      </c>
      <c r="E282" s="369"/>
      <c r="F282" s="370"/>
      <c r="G282" s="370"/>
      <c r="H282" s="370"/>
      <c r="I282" s="370"/>
      <c r="J282" s="370"/>
      <c r="K282" s="371"/>
      <c r="M282" s="153">
        <f t="shared" si="40"/>
        <v>0</v>
      </c>
      <c r="N282" s="17">
        <f t="shared" si="41"/>
        <v>0</v>
      </c>
      <c r="O282" s="17">
        <f t="shared" si="42"/>
        <v>0</v>
      </c>
      <c r="P282" s="17">
        <f t="shared" si="43"/>
        <v>0</v>
      </c>
      <c r="Q282" s="17">
        <f t="shared" si="44"/>
        <v>0</v>
      </c>
      <c r="R282" s="17">
        <f t="shared" si="44"/>
        <v>0</v>
      </c>
      <c r="S282" s="17">
        <f t="shared" si="45"/>
        <v>0</v>
      </c>
      <c r="T282" s="68">
        <f t="shared" si="46"/>
        <v>0</v>
      </c>
      <c r="U282" s="68">
        <f t="shared" si="48"/>
        <v>1</v>
      </c>
      <c r="V282" s="68">
        <f t="shared" si="47"/>
        <v>0</v>
      </c>
    </row>
    <row r="283" spans="2:22" s="1" customFormat="1" ht="20.149999999999999" customHeight="1" x14ac:dyDescent="0.35">
      <c r="B283" s="22">
        <v>275</v>
      </c>
      <c r="C283" s="27">
        <f>IF(Změna!D292="","",Změna!D292)</f>
        <v>0</v>
      </c>
      <c r="D283" s="65">
        <f>IF(Změna!E292="","",Změna!E292)</f>
        <v>0</v>
      </c>
      <c r="E283" s="369"/>
      <c r="F283" s="370"/>
      <c r="G283" s="370"/>
      <c r="H283" s="370"/>
      <c r="I283" s="370"/>
      <c r="J283" s="370"/>
      <c r="K283" s="371"/>
      <c r="M283" s="153">
        <f t="shared" si="40"/>
        <v>0</v>
      </c>
      <c r="N283" s="17">
        <f t="shared" si="41"/>
        <v>0</v>
      </c>
      <c r="O283" s="17">
        <f t="shared" si="42"/>
        <v>0</v>
      </c>
      <c r="P283" s="17">
        <f t="shared" si="43"/>
        <v>0</v>
      </c>
      <c r="Q283" s="17">
        <f t="shared" si="44"/>
        <v>0</v>
      </c>
      <c r="R283" s="17">
        <f t="shared" si="44"/>
        <v>0</v>
      </c>
      <c r="S283" s="17">
        <f t="shared" si="45"/>
        <v>0</v>
      </c>
      <c r="T283" s="68">
        <f t="shared" si="46"/>
        <v>0</v>
      </c>
      <c r="U283" s="68">
        <f t="shared" si="48"/>
        <v>1</v>
      </c>
      <c r="V283" s="68">
        <f t="shared" si="47"/>
        <v>0</v>
      </c>
    </row>
    <row r="284" spans="2:22" s="1" customFormat="1" ht="20.149999999999999" customHeight="1" x14ac:dyDescent="0.35">
      <c r="B284" s="22">
        <v>276</v>
      </c>
      <c r="C284" s="27">
        <f>IF(Změna!D293="","",Změna!D293)</f>
        <v>0</v>
      </c>
      <c r="D284" s="65">
        <f>IF(Změna!E293="","",Změna!E293)</f>
        <v>0</v>
      </c>
      <c r="E284" s="369"/>
      <c r="F284" s="370"/>
      <c r="G284" s="370"/>
      <c r="H284" s="370"/>
      <c r="I284" s="370"/>
      <c r="J284" s="370"/>
      <c r="K284" s="371"/>
      <c r="M284" s="153">
        <f t="shared" si="40"/>
        <v>0</v>
      </c>
      <c r="N284" s="17">
        <f t="shared" si="41"/>
        <v>0</v>
      </c>
      <c r="O284" s="17">
        <f t="shared" si="42"/>
        <v>0</v>
      </c>
      <c r="P284" s="17">
        <f t="shared" si="43"/>
        <v>0</v>
      </c>
      <c r="Q284" s="17">
        <f t="shared" si="44"/>
        <v>0</v>
      </c>
      <c r="R284" s="17">
        <f t="shared" si="44"/>
        <v>0</v>
      </c>
      <c r="S284" s="17">
        <f t="shared" si="45"/>
        <v>0</v>
      </c>
      <c r="T284" s="68">
        <f t="shared" si="46"/>
        <v>0</v>
      </c>
      <c r="U284" s="68">
        <f t="shared" si="48"/>
        <v>1</v>
      </c>
      <c r="V284" s="68">
        <f t="shared" si="47"/>
        <v>0</v>
      </c>
    </row>
    <row r="285" spans="2:22" s="1" customFormat="1" ht="20.149999999999999" customHeight="1" x14ac:dyDescent="0.35">
      <c r="B285" s="22">
        <v>277</v>
      </c>
      <c r="C285" s="27">
        <f>IF(Změna!D294="","",Změna!D294)</f>
        <v>0</v>
      </c>
      <c r="D285" s="65">
        <f>IF(Změna!E294="","",Změna!E294)</f>
        <v>0</v>
      </c>
      <c r="E285" s="369"/>
      <c r="F285" s="370"/>
      <c r="G285" s="370"/>
      <c r="H285" s="370"/>
      <c r="I285" s="370"/>
      <c r="J285" s="370"/>
      <c r="K285" s="371"/>
      <c r="M285" s="153">
        <f t="shared" si="40"/>
        <v>0</v>
      </c>
      <c r="N285" s="17">
        <f t="shared" si="41"/>
        <v>0</v>
      </c>
      <c r="O285" s="17">
        <f t="shared" si="42"/>
        <v>0</v>
      </c>
      <c r="P285" s="17">
        <f t="shared" si="43"/>
        <v>0</v>
      </c>
      <c r="Q285" s="17">
        <f t="shared" si="44"/>
        <v>0</v>
      </c>
      <c r="R285" s="17">
        <f t="shared" si="44"/>
        <v>0</v>
      </c>
      <c r="S285" s="17">
        <f t="shared" si="45"/>
        <v>0</v>
      </c>
      <c r="T285" s="68">
        <f t="shared" si="46"/>
        <v>0</v>
      </c>
      <c r="U285" s="68">
        <f t="shared" si="48"/>
        <v>1</v>
      </c>
      <c r="V285" s="68">
        <f t="shared" si="47"/>
        <v>0</v>
      </c>
    </row>
    <row r="286" spans="2:22" s="1" customFormat="1" ht="20.149999999999999" customHeight="1" x14ac:dyDescent="0.35">
      <c r="B286" s="22">
        <v>278</v>
      </c>
      <c r="C286" s="27">
        <f>IF(Změna!D295="","",Změna!D295)</f>
        <v>0</v>
      </c>
      <c r="D286" s="65">
        <f>IF(Změna!E295="","",Změna!E295)</f>
        <v>0</v>
      </c>
      <c r="E286" s="369"/>
      <c r="F286" s="370"/>
      <c r="G286" s="370"/>
      <c r="H286" s="370"/>
      <c r="I286" s="370"/>
      <c r="J286" s="370"/>
      <c r="K286" s="371"/>
      <c r="M286" s="153">
        <f t="shared" si="40"/>
        <v>0</v>
      </c>
      <c r="N286" s="17">
        <f t="shared" si="41"/>
        <v>0</v>
      </c>
      <c r="O286" s="17">
        <f t="shared" si="42"/>
        <v>0</v>
      </c>
      <c r="P286" s="17">
        <f t="shared" si="43"/>
        <v>0</v>
      </c>
      <c r="Q286" s="17">
        <f t="shared" si="44"/>
        <v>0</v>
      </c>
      <c r="R286" s="17">
        <f t="shared" si="44"/>
        <v>0</v>
      </c>
      <c r="S286" s="17">
        <f t="shared" si="45"/>
        <v>0</v>
      </c>
      <c r="T286" s="68">
        <f t="shared" si="46"/>
        <v>0</v>
      </c>
      <c r="U286" s="68">
        <f t="shared" si="48"/>
        <v>1</v>
      </c>
      <c r="V286" s="68">
        <f t="shared" si="47"/>
        <v>0</v>
      </c>
    </row>
    <row r="287" spans="2:22" s="1" customFormat="1" ht="20.149999999999999" customHeight="1" x14ac:dyDescent="0.35">
      <c r="B287" s="22">
        <v>279</v>
      </c>
      <c r="C287" s="27">
        <f>IF(Změna!D296="","",Změna!D296)</f>
        <v>0</v>
      </c>
      <c r="D287" s="65">
        <f>IF(Změna!E296="","",Změna!E296)</f>
        <v>0</v>
      </c>
      <c r="E287" s="369"/>
      <c r="F287" s="370"/>
      <c r="G287" s="370"/>
      <c r="H287" s="370"/>
      <c r="I287" s="370"/>
      <c r="J287" s="370"/>
      <c r="K287" s="371"/>
      <c r="M287" s="153">
        <f t="shared" si="40"/>
        <v>0</v>
      </c>
      <c r="N287" s="17">
        <f t="shared" si="41"/>
        <v>0</v>
      </c>
      <c r="O287" s="17">
        <f t="shared" si="42"/>
        <v>0</v>
      </c>
      <c r="P287" s="17">
        <f t="shared" si="43"/>
        <v>0</v>
      </c>
      <c r="Q287" s="17">
        <f t="shared" si="44"/>
        <v>0</v>
      </c>
      <c r="R287" s="17">
        <f t="shared" si="44"/>
        <v>0</v>
      </c>
      <c r="S287" s="17">
        <f t="shared" si="45"/>
        <v>0</v>
      </c>
      <c r="T287" s="68">
        <f t="shared" si="46"/>
        <v>0</v>
      </c>
      <c r="U287" s="68">
        <f t="shared" si="48"/>
        <v>1</v>
      </c>
      <c r="V287" s="68">
        <f t="shared" si="47"/>
        <v>0</v>
      </c>
    </row>
    <row r="288" spans="2:22" s="1" customFormat="1" ht="20.149999999999999" customHeight="1" x14ac:dyDescent="0.35">
      <c r="B288" s="22">
        <v>280</v>
      </c>
      <c r="C288" s="27">
        <f>IF(Změna!D297="","",Změna!D297)</f>
        <v>0</v>
      </c>
      <c r="D288" s="65">
        <f>IF(Změna!E297="","",Změna!E297)</f>
        <v>0</v>
      </c>
      <c r="E288" s="369"/>
      <c r="F288" s="370"/>
      <c r="G288" s="370"/>
      <c r="H288" s="370"/>
      <c r="I288" s="370"/>
      <c r="J288" s="370"/>
      <c r="K288" s="371"/>
      <c r="M288" s="153">
        <f t="shared" si="40"/>
        <v>0</v>
      </c>
      <c r="N288" s="17">
        <f t="shared" si="41"/>
        <v>0</v>
      </c>
      <c r="O288" s="17">
        <f t="shared" si="42"/>
        <v>0</v>
      </c>
      <c r="P288" s="17">
        <f t="shared" si="43"/>
        <v>0</v>
      </c>
      <c r="Q288" s="17">
        <f t="shared" si="44"/>
        <v>0</v>
      </c>
      <c r="R288" s="17">
        <f t="shared" si="44"/>
        <v>0</v>
      </c>
      <c r="S288" s="17">
        <f t="shared" si="45"/>
        <v>0</v>
      </c>
      <c r="T288" s="68">
        <f t="shared" si="46"/>
        <v>0</v>
      </c>
      <c r="U288" s="68">
        <f t="shared" si="48"/>
        <v>1</v>
      </c>
      <c r="V288" s="68">
        <f t="shared" si="47"/>
        <v>0</v>
      </c>
    </row>
    <row r="289" spans="2:22" s="1" customFormat="1" ht="20.149999999999999" customHeight="1" x14ac:dyDescent="0.35">
      <c r="B289" s="22">
        <v>281</v>
      </c>
      <c r="C289" s="27">
        <f>IF(Změna!D298="","",Změna!D298)</f>
        <v>0</v>
      </c>
      <c r="D289" s="65">
        <f>IF(Změna!E298="","",Změna!E298)</f>
        <v>0</v>
      </c>
      <c r="E289" s="369"/>
      <c r="F289" s="370"/>
      <c r="G289" s="370"/>
      <c r="H289" s="370"/>
      <c r="I289" s="370"/>
      <c r="J289" s="370"/>
      <c r="K289" s="371"/>
      <c r="M289" s="153">
        <f t="shared" si="40"/>
        <v>0</v>
      </c>
      <c r="N289" s="17">
        <f t="shared" si="41"/>
        <v>0</v>
      </c>
      <c r="O289" s="17">
        <f t="shared" si="42"/>
        <v>0</v>
      </c>
      <c r="P289" s="17">
        <f t="shared" si="43"/>
        <v>0</v>
      </c>
      <c r="Q289" s="17">
        <f t="shared" si="44"/>
        <v>0</v>
      </c>
      <c r="R289" s="17">
        <f t="shared" si="44"/>
        <v>0</v>
      </c>
      <c r="S289" s="17">
        <f t="shared" si="45"/>
        <v>0</v>
      </c>
      <c r="T289" s="68">
        <f t="shared" si="46"/>
        <v>0</v>
      </c>
      <c r="U289" s="68">
        <f t="shared" si="48"/>
        <v>1</v>
      </c>
      <c r="V289" s="68">
        <f t="shared" si="47"/>
        <v>0</v>
      </c>
    </row>
    <row r="290" spans="2:22" s="1" customFormat="1" ht="20.149999999999999" customHeight="1" x14ac:dyDescent="0.35">
      <c r="B290" s="22">
        <v>282</v>
      </c>
      <c r="C290" s="27">
        <f>IF(Změna!D299="","",Změna!D299)</f>
        <v>0</v>
      </c>
      <c r="D290" s="65">
        <f>IF(Změna!E299="","",Změna!E299)</f>
        <v>0</v>
      </c>
      <c r="E290" s="369"/>
      <c r="F290" s="370"/>
      <c r="G290" s="370"/>
      <c r="H290" s="370"/>
      <c r="I290" s="370"/>
      <c r="J290" s="370"/>
      <c r="K290" s="371"/>
      <c r="M290" s="153">
        <f t="shared" si="40"/>
        <v>0</v>
      </c>
      <c r="N290" s="17">
        <f t="shared" si="41"/>
        <v>0</v>
      </c>
      <c r="O290" s="17">
        <f t="shared" si="42"/>
        <v>0</v>
      </c>
      <c r="P290" s="17">
        <f t="shared" si="43"/>
        <v>0</v>
      </c>
      <c r="Q290" s="17">
        <f t="shared" si="44"/>
        <v>0</v>
      </c>
      <c r="R290" s="17">
        <f t="shared" si="44"/>
        <v>0</v>
      </c>
      <c r="S290" s="17">
        <f t="shared" si="45"/>
        <v>0</v>
      </c>
      <c r="T290" s="68">
        <f t="shared" si="46"/>
        <v>0</v>
      </c>
      <c r="U290" s="68">
        <f t="shared" si="48"/>
        <v>1</v>
      </c>
      <c r="V290" s="68">
        <f t="shared" si="47"/>
        <v>0</v>
      </c>
    </row>
    <row r="291" spans="2:22" s="1" customFormat="1" ht="20.149999999999999" customHeight="1" x14ac:dyDescent="0.35">
      <c r="B291" s="22">
        <v>283</v>
      </c>
      <c r="C291" s="27">
        <f>IF(Změna!D300="","",Změna!D300)</f>
        <v>0</v>
      </c>
      <c r="D291" s="65">
        <f>IF(Změna!E300="","",Změna!E300)</f>
        <v>0</v>
      </c>
      <c r="E291" s="369"/>
      <c r="F291" s="370"/>
      <c r="G291" s="370"/>
      <c r="H291" s="370"/>
      <c r="I291" s="370"/>
      <c r="J291" s="370"/>
      <c r="K291" s="371"/>
      <c r="M291" s="153">
        <f t="shared" si="40"/>
        <v>0</v>
      </c>
      <c r="N291" s="17">
        <f t="shared" si="41"/>
        <v>0</v>
      </c>
      <c r="O291" s="17">
        <f t="shared" si="42"/>
        <v>0</v>
      </c>
      <c r="P291" s="17">
        <f t="shared" si="43"/>
        <v>0</v>
      </c>
      <c r="Q291" s="17">
        <f t="shared" si="44"/>
        <v>0</v>
      </c>
      <c r="R291" s="17">
        <f t="shared" si="44"/>
        <v>0</v>
      </c>
      <c r="S291" s="17">
        <f t="shared" si="45"/>
        <v>0</v>
      </c>
      <c r="T291" s="68">
        <f t="shared" si="46"/>
        <v>0</v>
      </c>
      <c r="U291" s="68">
        <f t="shared" si="48"/>
        <v>1</v>
      </c>
      <c r="V291" s="68">
        <f t="shared" si="47"/>
        <v>0</v>
      </c>
    </row>
    <row r="292" spans="2:22" s="1" customFormat="1" ht="20.149999999999999" customHeight="1" x14ac:dyDescent="0.35">
      <c r="B292" s="22">
        <v>284</v>
      </c>
      <c r="C292" s="27">
        <f>IF(Změna!D301="","",Změna!D301)</f>
        <v>0</v>
      </c>
      <c r="D292" s="65">
        <f>IF(Změna!E301="","",Změna!E301)</f>
        <v>0</v>
      </c>
      <c r="E292" s="369"/>
      <c r="F292" s="370"/>
      <c r="G292" s="370"/>
      <c r="H292" s="370"/>
      <c r="I292" s="370"/>
      <c r="J292" s="370"/>
      <c r="K292" s="371"/>
      <c r="M292" s="153">
        <f t="shared" si="40"/>
        <v>0</v>
      </c>
      <c r="N292" s="17">
        <f t="shared" si="41"/>
        <v>0</v>
      </c>
      <c r="O292" s="17">
        <f t="shared" si="42"/>
        <v>0</v>
      </c>
      <c r="P292" s="17">
        <f t="shared" si="43"/>
        <v>0</v>
      </c>
      <c r="Q292" s="17">
        <f t="shared" si="44"/>
        <v>0</v>
      </c>
      <c r="R292" s="17">
        <f t="shared" si="44"/>
        <v>0</v>
      </c>
      <c r="S292" s="17">
        <f t="shared" si="45"/>
        <v>0</v>
      </c>
      <c r="T292" s="68">
        <f t="shared" si="46"/>
        <v>0</v>
      </c>
      <c r="U292" s="68">
        <f t="shared" si="48"/>
        <v>1</v>
      </c>
      <c r="V292" s="68">
        <f t="shared" si="47"/>
        <v>0</v>
      </c>
    </row>
    <row r="293" spans="2:22" s="1" customFormat="1" ht="20.149999999999999" customHeight="1" x14ac:dyDescent="0.35">
      <c r="B293" s="22">
        <v>285</v>
      </c>
      <c r="C293" s="27">
        <f>IF(Změna!D302="","",Změna!D302)</f>
        <v>0</v>
      </c>
      <c r="D293" s="65">
        <f>IF(Změna!E302="","",Změna!E302)</f>
        <v>0</v>
      </c>
      <c r="E293" s="369"/>
      <c r="F293" s="370"/>
      <c r="G293" s="370"/>
      <c r="H293" s="370"/>
      <c r="I293" s="370"/>
      <c r="J293" s="370"/>
      <c r="K293" s="371"/>
      <c r="M293" s="153">
        <f t="shared" si="40"/>
        <v>0</v>
      </c>
      <c r="N293" s="17">
        <f t="shared" si="41"/>
        <v>0</v>
      </c>
      <c r="O293" s="17">
        <f t="shared" si="42"/>
        <v>0</v>
      </c>
      <c r="P293" s="17">
        <f t="shared" si="43"/>
        <v>0</v>
      </c>
      <c r="Q293" s="17">
        <f t="shared" si="44"/>
        <v>0</v>
      </c>
      <c r="R293" s="17">
        <f t="shared" si="44"/>
        <v>0</v>
      </c>
      <c r="S293" s="17">
        <f t="shared" si="45"/>
        <v>0</v>
      </c>
      <c r="T293" s="68">
        <f t="shared" si="46"/>
        <v>0</v>
      </c>
      <c r="U293" s="68">
        <f t="shared" si="48"/>
        <v>1</v>
      </c>
      <c r="V293" s="68">
        <f t="shared" si="47"/>
        <v>0</v>
      </c>
    </row>
    <row r="294" spans="2:22" s="1" customFormat="1" ht="20.149999999999999" customHeight="1" x14ac:dyDescent="0.35">
      <c r="B294" s="22">
        <v>286</v>
      </c>
      <c r="C294" s="27">
        <f>IF(Změna!D303="","",Změna!D303)</f>
        <v>0</v>
      </c>
      <c r="D294" s="65">
        <f>IF(Změna!E303="","",Změna!E303)</f>
        <v>0</v>
      </c>
      <c r="E294" s="369"/>
      <c r="F294" s="370"/>
      <c r="G294" s="370"/>
      <c r="H294" s="370"/>
      <c r="I294" s="370"/>
      <c r="J294" s="370"/>
      <c r="K294" s="371"/>
      <c r="M294" s="153">
        <f t="shared" si="40"/>
        <v>0</v>
      </c>
      <c r="N294" s="17">
        <f t="shared" si="41"/>
        <v>0</v>
      </c>
      <c r="O294" s="17">
        <f t="shared" si="42"/>
        <v>0</v>
      </c>
      <c r="P294" s="17">
        <f t="shared" si="43"/>
        <v>0</v>
      </c>
      <c r="Q294" s="17">
        <f t="shared" si="44"/>
        <v>0</v>
      </c>
      <c r="R294" s="17">
        <f t="shared" si="44"/>
        <v>0</v>
      </c>
      <c r="S294" s="17">
        <f t="shared" si="45"/>
        <v>0</v>
      </c>
      <c r="T294" s="68">
        <f t="shared" si="46"/>
        <v>0</v>
      </c>
      <c r="U294" s="68">
        <f t="shared" si="48"/>
        <v>1</v>
      </c>
      <c r="V294" s="68">
        <f t="shared" si="47"/>
        <v>0</v>
      </c>
    </row>
    <row r="295" spans="2:22" s="1" customFormat="1" ht="20.149999999999999" customHeight="1" x14ac:dyDescent="0.35">
      <c r="B295" s="22">
        <v>287</v>
      </c>
      <c r="C295" s="27">
        <f>IF(Změna!D304="","",Změna!D304)</f>
        <v>0</v>
      </c>
      <c r="D295" s="65">
        <f>IF(Změna!E304="","",Změna!E304)</f>
        <v>0</v>
      </c>
      <c r="E295" s="369"/>
      <c r="F295" s="370"/>
      <c r="G295" s="370"/>
      <c r="H295" s="370"/>
      <c r="I295" s="370"/>
      <c r="J295" s="370"/>
      <c r="K295" s="371"/>
      <c r="M295" s="153">
        <f t="shared" si="40"/>
        <v>0</v>
      </c>
      <c r="N295" s="17">
        <f t="shared" si="41"/>
        <v>0</v>
      </c>
      <c r="O295" s="17">
        <f t="shared" si="42"/>
        <v>0</v>
      </c>
      <c r="P295" s="17">
        <f t="shared" si="43"/>
        <v>0</v>
      </c>
      <c r="Q295" s="17">
        <f t="shared" si="44"/>
        <v>0</v>
      </c>
      <c r="R295" s="17">
        <f t="shared" si="44"/>
        <v>0</v>
      </c>
      <c r="S295" s="17">
        <f t="shared" si="45"/>
        <v>0</v>
      </c>
      <c r="T295" s="68">
        <f t="shared" si="46"/>
        <v>0</v>
      </c>
      <c r="U295" s="68">
        <f t="shared" si="48"/>
        <v>1</v>
      </c>
      <c r="V295" s="68">
        <f t="shared" si="47"/>
        <v>0</v>
      </c>
    </row>
    <row r="296" spans="2:22" s="1" customFormat="1" ht="20.149999999999999" customHeight="1" x14ac:dyDescent="0.35">
      <c r="B296" s="22">
        <v>288</v>
      </c>
      <c r="C296" s="27">
        <f>IF(Změna!D305="","",Změna!D305)</f>
        <v>0</v>
      </c>
      <c r="D296" s="65">
        <f>IF(Změna!E305="","",Změna!E305)</f>
        <v>0</v>
      </c>
      <c r="E296" s="369"/>
      <c r="F296" s="370"/>
      <c r="G296" s="370"/>
      <c r="H296" s="370"/>
      <c r="I296" s="370"/>
      <c r="J296" s="370"/>
      <c r="K296" s="371"/>
      <c r="M296" s="153">
        <f t="shared" si="40"/>
        <v>0</v>
      </c>
      <c r="N296" s="17">
        <f t="shared" si="41"/>
        <v>0</v>
      </c>
      <c r="O296" s="17">
        <f t="shared" si="42"/>
        <v>0</v>
      </c>
      <c r="P296" s="17">
        <f t="shared" si="43"/>
        <v>0</v>
      </c>
      <c r="Q296" s="17">
        <f t="shared" si="44"/>
        <v>0</v>
      </c>
      <c r="R296" s="17">
        <f t="shared" si="44"/>
        <v>0</v>
      </c>
      <c r="S296" s="17">
        <f t="shared" si="45"/>
        <v>0</v>
      </c>
      <c r="T296" s="68">
        <f t="shared" si="46"/>
        <v>0</v>
      </c>
      <c r="U296" s="68">
        <f t="shared" si="48"/>
        <v>1</v>
      </c>
      <c r="V296" s="68">
        <f t="shared" si="47"/>
        <v>0</v>
      </c>
    </row>
    <row r="297" spans="2:22" s="1" customFormat="1" ht="20.149999999999999" customHeight="1" x14ac:dyDescent="0.35">
      <c r="B297" s="22">
        <v>289</v>
      </c>
      <c r="C297" s="27">
        <f>IF(Změna!D306="","",Změna!D306)</f>
        <v>0</v>
      </c>
      <c r="D297" s="65">
        <f>IF(Změna!E306="","",Změna!E306)</f>
        <v>0</v>
      </c>
      <c r="E297" s="369"/>
      <c r="F297" s="370"/>
      <c r="G297" s="370"/>
      <c r="H297" s="370"/>
      <c r="I297" s="370"/>
      <c r="J297" s="370"/>
      <c r="K297" s="371"/>
      <c r="M297" s="153">
        <f t="shared" si="40"/>
        <v>0</v>
      </c>
      <c r="N297" s="17">
        <f t="shared" si="41"/>
        <v>0</v>
      </c>
      <c r="O297" s="17">
        <f t="shared" si="42"/>
        <v>0</v>
      </c>
      <c r="P297" s="17">
        <f t="shared" si="43"/>
        <v>0</v>
      </c>
      <c r="Q297" s="17">
        <f t="shared" si="44"/>
        <v>0</v>
      </c>
      <c r="R297" s="17">
        <f t="shared" si="44"/>
        <v>0</v>
      </c>
      <c r="S297" s="17">
        <f t="shared" si="45"/>
        <v>0</v>
      </c>
      <c r="T297" s="68">
        <f t="shared" si="46"/>
        <v>0</v>
      </c>
      <c r="U297" s="68">
        <f t="shared" si="48"/>
        <v>1</v>
      </c>
      <c r="V297" s="68">
        <f t="shared" si="47"/>
        <v>0</v>
      </c>
    </row>
    <row r="298" spans="2:22" s="1" customFormat="1" ht="20.149999999999999" customHeight="1" x14ac:dyDescent="0.35">
      <c r="B298" s="22">
        <v>290</v>
      </c>
      <c r="C298" s="27">
        <f>IF(Změna!D307="","",Změna!D307)</f>
        <v>0</v>
      </c>
      <c r="D298" s="65">
        <f>IF(Změna!E307="","",Změna!E307)</f>
        <v>0</v>
      </c>
      <c r="E298" s="369"/>
      <c r="F298" s="370"/>
      <c r="G298" s="370"/>
      <c r="H298" s="370"/>
      <c r="I298" s="370"/>
      <c r="J298" s="370"/>
      <c r="K298" s="371"/>
      <c r="M298" s="153">
        <f t="shared" si="40"/>
        <v>0</v>
      </c>
      <c r="N298" s="17">
        <f t="shared" si="41"/>
        <v>0</v>
      </c>
      <c r="O298" s="17">
        <f t="shared" si="42"/>
        <v>0</v>
      </c>
      <c r="P298" s="17">
        <f t="shared" si="43"/>
        <v>0</v>
      </c>
      <c r="Q298" s="17">
        <f t="shared" si="44"/>
        <v>0</v>
      </c>
      <c r="R298" s="17">
        <f t="shared" si="44"/>
        <v>0</v>
      </c>
      <c r="S298" s="17">
        <f t="shared" si="45"/>
        <v>0</v>
      </c>
      <c r="T298" s="68">
        <f t="shared" si="46"/>
        <v>0</v>
      </c>
      <c r="U298" s="68">
        <f t="shared" si="48"/>
        <v>1</v>
      </c>
      <c r="V298" s="68">
        <f t="shared" si="47"/>
        <v>0</v>
      </c>
    </row>
    <row r="299" spans="2:22" s="1" customFormat="1" ht="20.149999999999999" customHeight="1" x14ac:dyDescent="0.35">
      <c r="B299" s="22">
        <v>291</v>
      </c>
      <c r="C299" s="27">
        <f>IF(Změna!D308="","",Změna!D308)</f>
        <v>0</v>
      </c>
      <c r="D299" s="65">
        <f>IF(Změna!E308="","",Změna!E308)</f>
        <v>0</v>
      </c>
      <c r="E299" s="369"/>
      <c r="F299" s="370"/>
      <c r="G299" s="370"/>
      <c r="H299" s="370"/>
      <c r="I299" s="370"/>
      <c r="J299" s="370"/>
      <c r="K299" s="371"/>
      <c r="M299" s="153">
        <f t="shared" si="40"/>
        <v>0</v>
      </c>
      <c r="N299" s="17">
        <f t="shared" si="41"/>
        <v>0</v>
      </c>
      <c r="O299" s="17">
        <f t="shared" si="42"/>
        <v>0</v>
      </c>
      <c r="P299" s="17">
        <f t="shared" si="43"/>
        <v>0</v>
      </c>
      <c r="Q299" s="17">
        <f t="shared" si="44"/>
        <v>0</v>
      </c>
      <c r="R299" s="17">
        <f t="shared" si="44"/>
        <v>0</v>
      </c>
      <c r="S299" s="17">
        <f t="shared" si="45"/>
        <v>0</v>
      </c>
      <c r="T299" s="68">
        <f t="shared" si="46"/>
        <v>0</v>
      </c>
      <c r="U299" s="68">
        <f t="shared" si="48"/>
        <v>1</v>
      </c>
      <c r="V299" s="68">
        <f t="shared" si="47"/>
        <v>0</v>
      </c>
    </row>
    <row r="300" spans="2:22" s="1" customFormat="1" ht="20.149999999999999" customHeight="1" x14ac:dyDescent="0.35">
      <c r="B300" s="22">
        <v>292</v>
      </c>
      <c r="C300" s="27">
        <f>IF(Změna!D309="","",Změna!D309)</f>
        <v>0</v>
      </c>
      <c r="D300" s="65">
        <f>IF(Změna!E309="","",Změna!E309)</f>
        <v>0</v>
      </c>
      <c r="E300" s="369"/>
      <c r="F300" s="370"/>
      <c r="G300" s="370"/>
      <c r="H300" s="370"/>
      <c r="I300" s="370"/>
      <c r="J300" s="370"/>
      <c r="K300" s="371"/>
      <c r="M300" s="153">
        <f t="shared" si="40"/>
        <v>0</v>
      </c>
      <c r="N300" s="17">
        <f t="shared" si="41"/>
        <v>0</v>
      </c>
      <c r="O300" s="17">
        <f t="shared" si="42"/>
        <v>0</v>
      </c>
      <c r="P300" s="17">
        <f t="shared" si="43"/>
        <v>0</v>
      </c>
      <c r="Q300" s="17">
        <f t="shared" si="44"/>
        <v>0</v>
      </c>
      <c r="R300" s="17">
        <f t="shared" si="44"/>
        <v>0</v>
      </c>
      <c r="S300" s="17">
        <f t="shared" si="45"/>
        <v>0</v>
      </c>
      <c r="T300" s="68">
        <f t="shared" si="46"/>
        <v>0</v>
      </c>
      <c r="U300" s="68">
        <f t="shared" si="48"/>
        <v>1</v>
      </c>
      <c r="V300" s="68">
        <f t="shared" si="47"/>
        <v>0</v>
      </c>
    </row>
    <row r="301" spans="2:22" s="1" customFormat="1" ht="20.149999999999999" customHeight="1" x14ac:dyDescent="0.35">
      <c r="B301" s="22">
        <v>293</v>
      </c>
      <c r="C301" s="27">
        <f>IF(Změna!D310="","",Změna!D310)</f>
        <v>0</v>
      </c>
      <c r="D301" s="65">
        <f>IF(Změna!E310="","",Změna!E310)</f>
        <v>0</v>
      </c>
      <c r="E301" s="369"/>
      <c r="F301" s="370"/>
      <c r="G301" s="370"/>
      <c r="H301" s="370"/>
      <c r="I301" s="370"/>
      <c r="J301" s="370"/>
      <c r="K301" s="371"/>
      <c r="M301" s="153">
        <f t="shared" si="40"/>
        <v>0</v>
      </c>
      <c r="N301" s="17">
        <f t="shared" si="41"/>
        <v>0</v>
      </c>
      <c r="O301" s="17">
        <f t="shared" si="42"/>
        <v>0</v>
      </c>
      <c r="P301" s="17">
        <f t="shared" si="43"/>
        <v>0</v>
      </c>
      <c r="Q301" s="17">
        <f t="shared" si="44"/>
        <v>0</v>
      </c>
      <c r="R301" s="17">
        <f t="shared" si="44"/>
        <v>0</v>
      </c>
      <c r="S301" s="17">
        <f t="shared" si="45"/>
        <v>0</v>
      </c>
      <c r="T301" s="68">
        <f t="shared" si="46"/>
        <v>0</v>
      </c>
      <c r="U301" s="68">
        <f t="shared" si="48"/>
        <v>1</v>
      </c>
      <c r="V301" s="68">
        <f t="shared" si="47"/>
        <v>0</v>
      </c>
    </row>
    <row r="302" spans="2:22" s="1" customFormat="1" ht="20.149999999999999" customHeight="1" x14ac:dyDescent="0.35">
      <c r="B302" s="22">
        <v>294</v>
      </c>
      <c r="C302" s="27">
        <f>IF(Změna!D311="","",Změna!D311)</f>
        <v>0</v>
      </c>
      <c r="D302" s="65">
        <f>IF(Změna!E311="","",Změna!E311)</f>
        <v>0</v>
      </c>
      <c r="E302" s="369"/>
      <c r="F302" s="370"/>
      <c r="G302" s="370"/>
      <c r="H302" s="370"/>
      <c r="I302" s="370"/>
      <c r="J302" s="370"/>
      <c r="K302" s="371"/>
      <c r="M302" s="153">
        <f t="shared" si="40"/>
        <v>0</v>
      </c>
      <c r="N302" s="17">
        <f t="shared" si="41"/>
        <v>0</v>
      </c>
      <c r="O302" s="17">
        <f t="shared" si="42"/>
        <v>0</v>
      </c>
      <c r="P302" s="17">
        <f t="shared" si="43"/>
        <v>0</v>
      </c>
      <c r="Q302" s="17">
        <f t="shared" si="44"/>
        <v>0</v>
      </c>
      <c r="R302" s="17">
        <f t="shared" si="44"/>
        <v>0</v>
      </c>
      <c r="S302" s="17">
        <f t="shared" si="45"/>
        <v>0</v>
      </c>
      <c r="T302" s="68">
        <f t="shared" si="46"/>
        <v>0</v>
      </c>
      <c r="U302" s="68">
        <f t="shared" si="48"/>
        <v>1</v>
      </c>
      <c r="V302" s="68">
        <f t="shared" si="47"/>
        <v>0</v>
      </c>
    </row>
    <row r="303" spans="2:22" s="1" customFormat="1" ht="20.149999999999999" customHeight="1" x14ac:dyDescent="0.35">
      <c r="B303" s="22">
        <v>295</v>
      </c>
      <c r="C303" s="27">
        <f>IF(Změna!D312="","",Změna!D312)</f>
        <v>0</v>
      </c>
      <c r="D303" s="65">
        <f>IF(Změna!E312="","",Změna!E312)</f>
        <v>0</v>
      </c>
      <c r="E303" s="369"/>
      <c r="F303" s="370"/>
      <c r="G303" s="370"/>
      <c r="H303" s="370"/>
      <c r="I303" s="370"/>
      <c r="J303" s="370"/>
      <c r="K303" s="371"/>
      <c r="M303" s="153">
        <f t="shared" si="40"/>
        <v>0</v>
      </c>
      <c r="N303" s="17">
        <f t="shared" si="41"/>
        <v>0</v>
      </c>
      <c r="O303" s="17">
        <f t="shared" si="42"/>
        <v>0</v>
      </c>
      <c r="P303" s="17">
        <f t="shared" si="43"/>
        <v>0</v>
      </c>
      <c r="Q303" s="17">
        <f t="shared" si="44"/>
        <v>0</v>
      </c>
      <c r="R303" s="17">
        <f t="shared" si="44"/>
        <v>0</v>
      </c>
      <c r="S303" s="17">
        <f t="shared" si="45"/>
        <v>0</v>
      </c>
      <c r="T303" s="68">
        <f t="shared" si="46"/>
        <v>0</v>
      </c>
      <c r="U303" s="68">
        <f t="shared" si="48"/>
        <v>1</v>
      </c>
      <c r="V303" s="68">
        <f t="shared" si="47"/>
        <v>0</v>
      </c>
    </row>
    <row r="304" spans="2:22" s="1" customFormat="1" ht="20.149999999999999" customHeight="1" x14ac:dyDescent="0.35">
      <c r="B304" s="22">
        <v>296</v>
      </c>
      <c r="C304" s="27">
        <f>IF(Změna!D313="","",Změna!D313)</f>
        <v>0</v>
      </c>
      <c r="D304" s="65">
        <f>IF(Změna!E313="","",Změna!E313)</f>
        <v>0</v>
      </c>
      <c r="E304" s="369"/>
      <c r="F304" s="370"/>
      <c r="G304" s="370"/>
      <c r="H304" s="370"/>
      <c r="I304" s="370"/>
      <c r="J304" s="370"/>
      <c r="K304" s="371"/>
      <c r="M304" s="153">
        <f t="shared" si="40"/>
        <v>0</v>
      </c>
      <c r="N304" s="17">
        <f t="shared" si="41"/>
        <v>0</v>
      </c>
      <c r="O304" s="17">
        <f t="shared" si="42"/>
        <v>0</v>
      </c>
      <c r="P304" s="17">
        <f t="shared" si="43"/>
        <v>0</v>
      </c>
      <c r="Q304" s="17">
        <f t="shared" si="44"/>
        <v>0</v>
      </c>
      <c r="R304" s="17">
        <f t="shared" si="44"/>
        <v>0</v>
      </c>
      <c r="S304" s="17">
        <f t="shared" si="45"/>
        <v>0</v>
      </c>
      <c r="T304" s="68">
        <f t="shared" si="46"/>
        <v>0</v>
      </c>
      <c r="U304" s="68">
        <f t="shared" si="48"/>
        <v>1</v>
      </c>
      <c r="V304" s="68">
        <f t="shared" si="47"/>
        <v>0</v>
      </c>
    </row>
    <row r="305" spans="2:22" s="1" customFormat="1" ht="20.149999999999999" customHeight="1" x14ac:dyDescent="0.35">
      <c r="B305" s="22">
        <v>297</v>
      </c>
      <c r="C305" s="27">
        <f>IF(Změna!D314="","",Změna!D314)</f>
        <v>0</v>
      </c>
      <c r="D305" s="65">
        <f>IF(Změna!E314="","",Změna!E314)</f>
        <v>0</v>
      </c>
      <c r="E305" s="369"/>
      <c r="F305" s="370"/>
      <c r="G305" s="370"/>
      <c r="H305" s="370"/>
      <c r="I305" s="370"/>
      <c r="J305" s="370"/>
      <c r="K305" s="371"/>
      <c r="M305" s="153">
        <f t="shared" si="40"/>
        <v>0</v>
      </c>
      <c r="N305" s="17">
        <f t="shared" si="41"/>
        <v>0</v>
      </c>
      <c r="O305" s="17">
        <f t="shared" si="42"/>
        <v>0</v>
      </c>
      <c r="P305" s="17">
        <f t="shared" si="43"/>
        <v>0</v>
      </c>
      <c r="Q305" s="17">
        <f t="shared" si="44"/>
        <v>0</v>
      </c>
      <c r="R305" s="17">
        <f t="shared" si="44"/>
        <v>0</v>
      </c>
      <c r="S305" s="17">
        <f t="shared" si="45"/>
        <v>0</v>
      </c>
      <c r="T305" s="68">
        <f t="shared" si="46"/>
        <v>0</v>
      </c>
      <c r="U305" s="68">
        <f t="shared" si="48"/>
        <v>1</v>
      </c>
      <c r="V305" s="68">
        <f t="shared" si="47"/>
        <v>0</v>
      </c>
    </row>
    <row r="306" spans="2:22" s="1" customFormat="1" ht="20.149999999999999" customHeight="1" x14ac:dyDescent="0.35">
      <c r="B306" s="22">
        <v>298</v>
      </c>
      <c r="C306" s="27">
        <f>IF(Změna!D315="","",Změna!D315)</f>
        <v>0</v>
      </c>
      <c r="D306" s="65">
        <f>IF(Změna!E315="","",Změna!E315)</f>
        <v>0</v>
      </c>
      <c r="E306" s="369"/>
      <c r="F306" s="370"/>
      <c r="G306" s="370"/>
      <c r="H306" s="370"/>
      <c r="I306" s="370"/>
      <c r="J306" s="370"/>
      <c r="K306" s="371"/>
      <c r="M306" s="153">
        <f t="shared" si="40"/>
        <v>0</v>
      </c>
      <c r="N306" s="17">
        <f t="shared" si="41"/>
        <v>0</v>
      </c>
      <c r="O306" s="17">
        <f t="shared" si="42"/>
        <v>0</v>
      </c>
      <c r="P306" s="17">
        <f t="shared" si="43"/>
        <v>0</v>
      </c>
      <c r="Q306" s="17">
        <f t="shared" si="44"/>
        <v>0</v>
      </c>
      <c r="R306" s="17">
        <f t="shared" si="44"/>
        <v>0</v>
      </c>
      <c r="S306" s="17">
        <f t="shared" si="45"/>
        <v>0</v>
      </c>
      <c r="T306" s="68">
        <f t="shared" si="46"/>
        <v>0</v>
      </c>
      <c r="U306" s="68">
        <f t="shared" si="48"/>
        <v>1</v>
      </c>
      <c r="V306" s="68">
        <f t="shared" si="47"/>
        <v>0</v>
      </c>
    </row>
    <row r="307" spans="2:22" s="1" customFormat="1" ht="20.149999999999999" customHeight="1" x14ac:dyDescent="0.35">
      <c r="B307" s="22">
        <v>299</v>
      </c>
      <c r="C307" s="27">
        <f>IF(Změna!D316="","",Změna!D316)</f>
        <v>0</v>
      </c>
      <c r="D307" s="65">
        <f>IF(Změna!E316="","",Změna!E316)</f>
        <v>0</v>
      </c>
      <c r="E307" s="369"/>
      <c r="F307" s="370"/>
      <c r="G307" s="370"/>
      <c r="H307" s="370"/>
      <c r="I307" s="370"/>
      <c r="J307" s="370"/>
      <c r="K307" s="371"/>
      <c r="M307" s="153">
        <f t="shared" si="40"/>
        <v>0</v>
      </c>
      <c r="N307" s="17">
        <f t="shared" si="41"/>
        <v>0</v>
      </c>
      <c r="O307" s="17">
        <f t="shared" si="42"/>
        <v>0</v>
      </c>
      <c r="P307" s="17">
        <f t="shared" si="43"/>
        <v>0</v>
      </c>
      <c r="Q307" s="17">
        <f t="shared" si="44"/>
        <v>0</v>
      </c>
      <c r="R307" s="17">
        <f t="shared" si="44"/>
        <v>0</v>
      </c>
      <c r="S307" s="17">
        <f t="shared" si="45"/>
        <v>0</v>
      </c>
      <c r="T307" s="68">
        <f t="shared" si="46"/>
        <v>0</v>
      </c>
      <c r="U307" s="68">
        <f t="shared" si="48"/>
        <v>1</v>
      </c>
      <c r="V307" s="68">
        <f t="shared" si="47"/>
        <v>0</v>
      </c>
    </row>
    <row r="308" spans="2:22" s="1" customFormat="1" ht="20.149999999999999" customHeight="1" thickBot="1" x14ac:dyDescent="0.4">
      <c r="B308" s="23">
        <v>300</v>
      </c>
      <c r="C308" s="355">
        <f>IF(Změna!D317="","",Změna!D317)</f>
        <v>0</v>
      </c>
      <c r="D308" s="356">
        <f>IF(Změna!E317="","",Změna!E317)</f>
        <v>0</v>
      </c>
      <c r="E308" s="372"/>
      <c r="F308" s="373"/>
      <c r="G308" s="373"/>
      <c r="H308" s="373"/>
      <c r="I308" s="373"/>
      <c r="J308" s="373"/>
      <c r="K308" s="374"/>
      <c r="M308" s="153">
        <f t="shared" si="40"/>
        <v>0</v>
      </c>
      <c r="N308" s="17">
        <f t="shared" si="41"/>
        <v>0</v>
      </c>
      <c r="O308" s="17">
        <f t="shared" si="42"/>
        <v>0</v>
      </c>
      <c r="P308" s="17">
        <f t="shared" si="43"/>
        <v>0</v>
      </c>
      <c r="Q308" s="17">
        <f t="shared" si="44"/>
        <v>0</v>
      </c>
      <c r="R308" s="17">
        <f t="shared" si="44"/>
        <v>0</v>
      </c>
      <c r="S308" s="17">
        <f t="shared" si="45"/>
        <v>0</v>
      </c>
      <c r="T308" s="68">
        <f t="shared" si="46"/>
        <v>0</v>
      </c>
      <c r="U308" s="68">
        <f t="shared" si="48"/>
        <v>1</v>
      </c>
      <c r="V308" s="68">
        <f t="shared" si="47"/>
        <v>0</v>
      </c>
    </row>
    <row r="312" spans="2:22" x14ac:dyDescent="0.45">
      <c r="O312" s="26"/>
    </row>
    <row r="313" spans="2:22" x14ac:dyDescent="0.45">
      <c r="G313" s="26"/>
    </row>
  </sheetData>
  <sheetProtection algorithmName="SHA-512" hashValue="I6GdiaPVd8judIzuWSHRJhOGFQrNh6HgBw7QO+qi97Z04N7Fb7jbrAkMuK4MqYaT6gHoT364n207zo9vh8GQSg==" saltValue="tOUNi1lARLCJoaMTGO20Dw==" spinCount="100000" sheet="1" objects="1" scenarios="1" autoFilter="0"/>
  <mergeCells count="11">
    <mergeCell ref="I2:J2"/>
    <mergeCell ref="I3:J3"/>
    <mergeCell ref="I8:J8"/>
    <mergeCell ref="C3:C4"/>
    <mergeCell ref="E7:K7"/>
    <mergeCell ref="V3:V4"/>
    <mergeCell ref="M7:S7"/>
    <mergeCell ref="E3:E4"/>
    <mergeCell ref="F3:F4"/>
    <mergeCell ref="H3:H4"/>
    <mergeCell ref="K3:K4"/>
  </mergeCells>
  <conditionalFormatting sqref="D9:D308">
    <cfRule type="expression" dxfId="28" priority="2">
      <formula>T9=1</formula>
    </cfRule>
  </conditionalFormatting>
  <conditionalFormatting sqref="J5">
    <cfRule type="expression" dxfId="27" priority="1">
      <formula>$V$8&gt;0</formula>
    </cfRule>
  </conditionalFormatting>
  <dataValidations count="2">
    <dataValidation type="whole" allowBlank="1" showInputMessage="1" showErrorMessage="1" sqref="E9:S308" xr:uid="{00000000-0002-0000-0B00-000000000000}">
      <formula1>0</formula1>
      <formula2>1000000</formula2>
    </dataValidation>
    <dataValidation operator="equal" allowBlank="1" showInputMessage="1" showErrorMessage="1" error="vyplňte 8 místné číslo (u kratšího doplňte zpředu 0)" sqref="C9:D308" xr:uid="{00000000-0002-0000-0B00-000001000000}"/>
  </dataValidation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3003"/>
  <sheetViews>
    <sheetView workbookViewId="0">
      <pane xSplit="2" ySplit="3" topLeftCell="C4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8.7265625" defaultRowHeight="14.5" x14ac:dyDescent="0.35"/>
  <cols>
    <col min="1" max="1" width="5.453125" style="49" customWidth="1"/>
    <col min="2" max="2" width="1.453125" style="55" customWidth="1"/>
    <col min="3" max="3" width="24.453125" style="49" customWidth="1"/>
    <col min="4" max="4" width="20.7265625" style="49" customWidth="1"/>
    <col min="5" max="5" width="36.54296875" style="50" customWidth="1"/>
    <col min="6" max="16" width="8.7265625" style="51"/>
    <col min="17" max="17" width="0" style="245" hidden="1" customWidth="1"/>
    <col min="18" max="16384" width="8.7265625" style="51"/>
  </cols>
  <sheetData>
    <row r="1" spans="1:17" ht="45" customHeight="1" x14ac:dyDescent="0.35">
      <c r="A1" s="529" t="s">
        <v>100</v>
      </c>
      <c r="B1" s="530"/>
      <c r="C1" s="530"/>
      <c r="D1" s="530"/>
      <c r="E1" s="330">
        <f>SUM(D4:D3003)</f>
        <v>0</v>
      </c>
      <c r="Q1" s="528" t="s">
        <v>81</v>
      </c>
    </row>
    <row r="2" spans="1:17" ht="22" customHeight="1" x14ac:dyDescent="0.35">
      <c r="A2" s="531" t="s">
        <v>156</v>
      </c>
      <c r="B2" s="532"/>
      <c r="C2" s="532"/>
      <c r="D2" s="532"/>
      <c r="E2" s="533"/>
      <c r="Q2" s="528"/>
    </row>
    <row r="3" spans="1:17" s="52" customFormat="1" ht="31" customHeight="1" thickBot="1" x14ac:dyDescent="0.4">
      <c r="A3" s="331"/>
      <c r="B3" s="252"/>
      <c r="C3" s="253" t="s">
        <v>82</v>
      </c>
      <c r="D3" s="328" t="s">
        <v>83</v>
      </c>
      <c r="E3" s="254" t="s">
        <v>84</v>
      </c>
      <c r="Q3" s="528"/>
    </row>
    <row r="4" spans="1:17" ht="20.149999999999999" customHeight="1" x14ac:dyDescent="0.35">
      <c r="A4" s="248">
        <v>1</v>
      </c>
      <c r="B4" s="179" t="str">
        <f>_xlfn.CONCAT(C4,D4)</f>
        <v xml:space="preserve"> </v>
      </c>
      <c r="C4" s="329" t="s">
        <v>85</v>
      </c>
      <c r="D4" s="177"/>
      <c r="E4" s="56"/>
      <c r="Q4" s="245">
        <f>IF(AND(D4&gt;0,OR(C4="",C4=" ")),1,0)</f>
        <v>0</v>
      </c>
    </row>
    <row r="5" spans="1:17" ht="20.149999999999999" customHeight="1" x14ac:dyDescent="0.35">
      <c r="A5" s="248">
        <v>2</v>
      </c>
      <c r="B5" s="179" t="str">
        <f t="shared" ref="B5:B68" si="0">_xlfn.CONCAT(C5,D5)</f>
        <v xml:space="preserve"> </v>
      </c>
      <c r="C5" s="266" t="s">
        <v>85</v>
      </c>
      <c r="D5" s="176"/>
      <c r="E5" s="53"/>
      <c r="Q5" s="245">
        <f t="shared" ref="Q5:Q68" si="1">IF(AND(D5&gt;0,OR(C5="",C5=" ")),1,0)</f>
        <v>0</v>
      </c>
    </row>
    <row r="6" spans="1:17" ht="20.149999999999999" customHeight="1" x14ac:dyDescent="0.35">
      <c r="A6" s="247">
        <v>3</v>
      </c>
      <c r="B6" s="179" t="str">
        <f t="shared" si="0"/>
        <v xml:space="preserve"> </v>
      </c>
      <c r="C6" s="266" t="s">
        <v>85</v>
      </c>
      <c r="D6" s="176"/>
      <c r="E6" s="53"/>
      <c r="Q6" s="245">
        <f t="shared" si="1"/>
        <v>0</v>
      </c>
    </row>
    <row r="7" spans="1:17" ht="20.149999999999999" customHeight="1" x14ac:dyDescent="0.35">
      <c r="A7" s="247">
        <v>4</v>
      </c>
      <c r="B7" s="179" t="str">
        <f t="shared" si="0"/>
        <v xml:space="preserve"> </v>
      </c>
      <c r="C7" s="266" t="s">
        <v>85</v>
      </c>
      <c r="D7" s="176"/>
      <c r="E7" s="53"/>
      <c r="Q7" s="245">
        <f t="shared" si="1"/>
        <v>0</v>
      </c>
    </row>
    <row r="8" spans="1:17" ht="20.149999999999999" customHeight="1" x14ac:dyDescent="0.35">
      <c r="A8" s="247">
        <v>5</v>
      </c>
      <c r="B8" s="179" t="str">
        <f t="shared" si="0"/>
        <v xml:space="preserve"> </v>
      </c>
      <c r="C8" s="266" t="s">
        <v>85</v>
      </c>
      <c r="D8" s="176"/>
      <c r="E8" s="53"/>
      <c r="Q8" s="245">
        <f t="shared" si="1"/>
        <v>0</v>
      </c>
    </row>
    <row r="9" spans="1:17" ht="20.149999999999999" customHeight="1" x14ac:dyDescent="0.35">
      <c r="A9" s="247">
        <v>6</v>
      </c>
      <c r="B9" s="179" t="str">
        <f t="shared" si="0"/>
        <v xml:space="preserve"> </v>
      </c>
      <c r="C9" s="266" t="s">
        <v>85</v>
      </c>
      <c r="D9" s="176"/>
      <c r="E9" s="53"/>
      <c r="Q9" s="245">
        <f t="shared" si="1"/>
        <v>0</v>
      </c>
    </row>
    <row r="10" spans="1:17" ht="20.149999999999999" customHeight="1" x14ac:dyDescent="0.35">
      <c r="A10" s="247">
        <v>7</v>
      </c>
      <c r="B10" s="179" t="str">
        <f t="shared" si="0"/>
        <v xml:space="preserve"> </v>
      </c>
      <c r="C10" s="266" t="s">
        <v>85</v>
      </c>
      <c r="D10" s="176"/>
      <c r="E10" s="53"/>
      <c r="Q10" s="245">
        <f t="shared" si="1"/>
        <v>0</v>
      </c>
    </row>
    <row r="11" spans="1:17" ht="20.149999999999999" customHeight="1" x14ac:dyDescent="0.35">
      <c r="A11" s="247">
        <v>8</v>
      </c>
      <c r="B11" s="179" t="str">
        <f t="shared" si="0"/>
        <v xml:space="preserve"> </v>
      </c>
      <c r="C11" s="266" t="s">
        <v>85</v>
      </c>
      <c r="D11" s="176"/>
      <c r="E11" s="53"/>
      <c r="Q11" s="245">
        <f t="shared" si="1"/>
        <v>0</v>
      </c>
    </row>
    <row r="12" spans="1:17" ht="20.149999999999999" customHeight="1" x14ac:dyDescent="0.35">
      <c r="A12" s="247">
        <v>9</v>
      </c>
      <c r="B12" s="179" t="str">
        <f t="shared" si="0"/>
        <v xml:space="preserve"> </v>
      </c>
      <c r="C12" s="266" t="s">
        <v>85</v>
      </c>
      <c r="D12" s="176"/>
      <c r="E12" s="53"/>
      <c r="Q12" s="245">
        <f t="shared" si="1"/>
        <v>0</v>
      </c>
    </row>
    <row r="13" spans="1:17" ht="20.149999999999999" customHeight="1" x14ac:dyDescent="0.35">
      <c r="A13" s="247">
        <v>10</v>
      </c>
      <c r="B13" s="179" t="str">
        <f t="shared" si="0"/>
        <v xml:space="preserve"> </v>
      </c>
      <c r="C13" s="266" t="s">
        <v>85</v>
      </c>
      <c r="D13" s="176"/>
      <c r="E13" s="53"/>
      <c r="Q13" s="245">
        <f t="shared" si="1"/>
        <v>0</v>
      </c>
    </row>
    <row r="14" spans="1:17" ht="20.149999999999999" customHeight="1" x14ac:dyDescent="0.35">
      <c r="A14" s="247">
        <v>11</v>
      </c>
      <c r="B14" s="179" t="str">
        <f t="shared" si="0"/>
        <v xml:space="preserve"> </v>
      </c>
      <c r="C14" s="266" t="s">
        <v>85</v>
      </c>
      <c r="D14" s="176"/>
      <c r="E14" s="53"/>
      <c r="Q14" s="245">
        <f t="shared" si="1"/>
        <v>0</v>
      </c>
    </row>
    <row r="15" spans="1:17" ht="20.149999999999999" customHeight="1" x14ac:dyDescent="0.35">
      <c r="A15" s="247">
        <v>12</v>
      </c>
      <c r="B15" s="179" t="str">
        <f t="shared" si="0"/>
        <v xml:space="preserve"> </v>
      </c>
      <c r="C15" s="266" t="s">
        <v>85</v>
      </c>
      <c r="D15" s="176"/>
      <c r="E15" s="53"/>
      <c r="Q15" s="245">
        <f t="shared" si="1"/>
        <v>0</v>
      </c>
    </row>
    <row r="16" spans="1:17" ht="20.149999999999999" customHeight="1" x14ac:dyDescent="0.35">
      <c r="A16" s="247">
        <v>13</v>
      </c>
      <c r="B16" s="179" t="str">
        <f t="shared" si="0"/>
        <v xml:space="preserve"> </v>
      </c>
      <c r="C16" s="266" t="s">
        <v>85</v>
      </c>
      <c r="D16" s="176"/>
      <c r="E16" s="53"/>
      <c r="Q16" s="245">
        <f t="shared" si="1"/>
        <v>0</v>
      </c>
    </row>
    <row r="17" spans="1:17" ht="20.149999999999999" customHeight="1" x14ac:dyDescent="0.35">
      <c r="A17" s="247">
        <v>14</v>
      </c>
      <c r="B17" s="179" t="str">
        <f t="shared" si="0"/>
        <v xml:space="preserve"> </v>
      </c>
      <c r="C17" s="266" t="s">
        <v>85</v>
      </c>
      <c r="D17" s="176"/>
      <c r="E17" s="53"/>
      <c r="Q17" s="245">
        <f t="shared" si="1"/>
        <v>0</v>
      </c>
    </row>
    <row r="18" spans="1:17" ht="20.149999999999999" customHeight="1" x14ac:dyDescent="0.35">
      <c r="A18" s="247">
        <v>15</v>
      </c>
      <c r="B18" s="179" t="str">
        <f t="shared" si="0"/>
        <v xml:space="preserve"> </v>
      </c>
      <c r="C18" s="266" t="s">
        <v>85</v>
      </c>
      <c r="D18" s="176"/>
      <c r="E18" s="53"/>
      <c r="Q18" s="245">
        <f t="shared" si="1"/>
        <v>0</v>
      </c>
    </row>
    <row r="19" spans="1:17" ht="20.149999999999999" customHeight="1" x14ac:dyDescent="0.35">
      <c r="A19" s="247">
        <v>16</v>
      </c>
      <c r="B19" s="179" t="str">
        <f t="shared" si="0"/>
        <v xml:space="preserve"> </v>
      </c>
      <c r="C19" s="266" t="s">
        <v>85</v>
      </c>
      <c r="D19" s="176"/>
      <c r="E19" s="53"/>
      <c r="Q19" s="245">
        <f t="shared" si="1"/>
        <v>0</v>
      </c>
    </row>
    <row r="20" spans="1:17" ht="20.149999999999999" customHeight="1" x14ac:dyDescent="0.35">
      <c r="A20" s="247">
        <v>17</v>
      </c>
      <c r="B20" s="179" t="str">
        <f t="shared" si="0"/>
        <v xml:space="preserve"> </v>
      </c>
      <c r="C20" s="266" t="s">
        <v>85</v>
      </c>
      <c r="D20" s="176"/>
      <c r="E20" s="53"/>
      <c r="Q20" s="245">
        <f t="shared" si="1"/>
        <v>0</v>
      </c>
    </row>
    <row r="21" spans="1:17" ht="20.149999999999999" customHeight="1" x14ac:dyDescent="0.35">
      <c r="A21" s="247">
        <v>18</v>
      </c>
      <c r="B21" s="179" t="str">
        <f t="shared" si="0"/>
        <v xml:space="preserve"> </v>
      </c>
      <c r="C21" s="266" t="s">
        <v>85</v>
      </c>
      <c r="D21" s="176"/>
      <c r="E21" s="53"/>
      <c r="Q21" s="245">
        <f t="shared" si="1"/>
        <v>0</v>
      </c>
    </row>
    <row r="22" spans="1:17" ht="20.149999999999999" customHeight="1" x14ac:dyDescent="0.35">
      <c r="A22" s="247">
        <v>19</v>
      </c>
      <c r="B22" s="179" t="str">
        <f t="shared" si="0"/>
        <v xml:space="preserve"> </v>
      </c>
      <c r="C22" s="266" t="s">
        <v>85</v>
      </c>
      <c r="D22" s="176"/>
      <c r="E22" s="53"/>
      <c r="Q22" s="245">
        <f t="shared" si="1"/>
        <v>0</v>
      </c>
    </row>
    <row r="23" spans="1:17" ht="20.149999999999999" customHeight="1" x14ac:dyDescent="0.35">
      <c r="A23" s="247">
        <v>20</v>
      </c>
      <c r="B23" s="179" t="str">
        <f t="shared" si="0"/>
        <v xml:space="preserve"> </v>
      </c>
      <c r="C23" s="266" t="s">
        <v>85</v>
      </c>
      <c r="D23" s="176"/>
      <c r="E23" s="53"/>
      <c r="Q23" s="245">
        <f t="shared" si="1"/>
        <v>0</v>
      </c>
    </row>
    <row r="24" spans="1:17" ht="20.149999999999999" customHeight="1" x14ac:dyDescent="0.35">
      <c r="A24" s="247">
        <v>21</v>
      </c>
      <c r="B24" s="179" t="str">
        <f t="shared" si="0"/>
        <v xml:space="preserve"> </v>
      </c>
      <c r="C24" s="266" t="s">
        <v>85</v>
      </c>
      <c r="D24" s="176"/>
      <c r="E24" s="53"/>
      <c r="Q24" s="245">
        <f t="shared" si="1"/>
        <v>0</v>
      </c>
    </row>
    <row r="25" spans="1:17" ht="20.149999999999999" customHeight="1" x14ac:dyDescent="0.35">
      <c r="A25" s="247">
        <v>22</v>
      </c>
      <c r="B25" s="179" t="str">
        <f t="shared" si="0"/>
        <v xml:space="preserve"> </v>
      </c>
      <c r="C25" s="266" t="s">
        <v>85</v>
      </c>
      <c r="D25" s="176"/>
      <c r="E25" s="53"/>
      <c r="Q25" s="245">
        <f t="shared" si="1"/>
        <v>0</v>
      </c>
    </row>
    <row r="26" spans="1:17" ht="20.149999999999999" customHeight="1" x14ac:dyDescent="0.35">
      <c r="A26" s="247">
        <v>23</v>
      </c>
      <c r="B26" s="179" t="str">
        <f t="shared" si="0"/>
        <v xml:space="preserve"> </v>
      </c>
      <c r="C26" s="266" t="s">
        <v>85</v>
      </c>
      <c r="D26" s="176"/>
      <c r="E26" s="53"/>
      <c r="Q26" s="245">
        <f t="shared" si="1"/>
        <v>0</v>
      </c>
    </row>
    <row r="27" spans="1:17" ht="20.149999999999999" customHeight="1" x14ac:dyDescent="0.35">
      <c r="A27" s="247">
        <v>24</v>
      </c>
      <c r="B27" s="179" t="str">
        <f t="shared" si="0"/>
        <v xml:space="preserve"> </v>
      </c>
      <c r="C27" s="266" t="s">
        <v>85</v>
      </c>
      <c r="D27" s="176"/>
      <c r="E27" s="53"/>
      <c r="Q27" s="245">
        <f t="shared" si="1"/>
        <v>0</v>
      </c>
    </row>
    <row r="28" spans="1:17" ht="20.149999999999999" customHeight="1" x14ac:dyDescent="0.35">
      <c r="A28" s="247">
        <v>25</v>
      </c>
      <c r="B28" s="179" t="str">
        <f t="shared" si="0"/>
        <v xml:space="preserve"> </v>
      </c>
      <c r="C28" s="266" t="s">
        <v>85</v>
      </c>
      <c r="D28" s="176"/>
      <c r="E28" s="53"/>
      <c r="Q28" s="245">
        <f t="shared" si="1"/>
        <v>0</v>
      </c>
    </row>
    <row r="29" spans="1:17" ht="20.149999999999999" customHeight="1" x14ac:dyDescent="0.35">
      <c r="A29" s="247">
        <v>26</v>
      </c>
      <c r="B29" s="179" t="str">
        <f t="shared" si="0"/>
        <v xml:space="preserve"> </v>
      </c>
      <c r="C29" s="266" t="s">
        <v>85</v>
      </c>
      <c r="D29" s="176"/>
      <c r="E29" s="53"/>
      <c r="Q29" s="245">
        <f t="shared" si="1"/>
        <v>0</v>
      </c>
    </row>
    <row r="30" spans="1:17" ht="20.149999999999999" customHeight="1" x14ac:dyDescent="0.35">
      <c r="A30" s="247">
        <v>27</v>
      </c>
      <c r="B30" s="179" t="str">
        <f t="shared" si="0"/>
        <v xml:space="preserve"> </v>
      </c>
      <c r="C30" s="266" t="s">
        <v>85</v>
      </c>
      <c r="D30" s="176"/>
      <c r="E30" s="53"/>
      <c r="Q30" s="245">
        <f t="shared" si="1"/>
        <v>0</v>
      </c>
    </row>
    <row r="31" spans="1:17" ht="20.149999999999999" customHeight="1" x14ac:dyDescent="0.35">
      <c r="A31" s="247">
        <v>28</v>
      </c>
      <c r="B31" s="179" t="str">
        <f t="shared" si="0"/>
        <v xml:space="preserve"> </v>
      </c>
      <c r="C31" s="266" t="s">
        <v>85</v>
      </c>
      <c r="D31" s="176"/>
      <c r="E31" s="53"/>
      <c r="Q31" s="245">
        <f t="shared" si="1"/>
        <v>0</v>
      </c>
    </row>
    <row r="32" spans="1:17" ht="20.149999999999999" customHeight="1" x14ac:dyDescent="0.35">
      <c r="A32" s="247">
        <v>29</v>
      </c>
      <c r="B32" s="179" t="str">
        <f t="shared" si="0"/>
        <v xml:space="preserve"> </v>
      </c>
      <c r="C32" s="266" t="s">
        <v>85</v>
      </c>
      <c r="D32" s="176"/>
      <c r="E32" s="53"/>
      <c r="Q32" s="245">
        <f t="shared" si="1"/>
        <v>0</v>
      </c>
    </row>
    <row r="33" spans="1:17" ht="20.149999999999999" customHeight="1" x14ac:dyDescent="0.35">
      <c r="A33" s="247">
        <v>30</v>
      </c>
      <c r="B33" s="179" t="str">
        <f t="shared" si="0"/>
        <v xml:space="preserve"> </v>
      </c>
      <c r="C33" s="266" t="s">
        <v>85</v>
      </c>
      <c r="D33" s="176"/>
      <c r="E33" s="53"/>
      <c r="Q33" s="245">
        <f t="shared" si="1"/>
        <v>0</v>
      </c>
    </row>
    <row r="34" spans="1:17" ht="20.149999999999999" customHeight="1" x14ac:dyDescent="0.35">
      <c r="A34" s="247">
        <v>31</v>
      </c>
      <c r="B34" s="179" t="str">
        <f t="shared" si="0"/>
        <v xml:space="preserve"> </v>
      </c>
      <c r="C34" s="266" t="s">
        <v>85</v>
      </c>
      <c r="D34" s="176"/>
      <c r="E34" s="53"/>
      <c r="Q34" s="245">
        <f t="shared" si="1"/>
        <v>0</v>
      </c>
    </row>
    <row r="35" spans="1:17" ht="20.149999999999999" customHeight="1" x14ac:dyDescent="0.35">
      <c r="A35" s="247">
        <v>32</v>
      </c>
      <c r="B35" s="179" t="str">
        <f t="shared" si="0"/>
        <v xml:space="preserve"> </v>
      </c>
      <c r="C35" s="266" t="s">
        <v>85</v>
      </c>
      <c r="D35" s="176"/>
      <c r="E35" s="53"/>
      <c r="Q35" s="245">
        <f t="shared" si="1"/>
        <v>0</v>
      </c>
    </row>
    <row r="36" spans="1:17" ht="20.149999999999999" customHeight="1" x14ac:dyDescent="0.35">
      <c r="A36" s="247">
        <v>33</v>
      </c>
      <c r="B36" s="179" t="str">
        <f t="shared" si="0"/>
        <v xml:space="preserve"> </v>
      </c>
      <c r="C36" s="266" t="s">
        <v>85</v>
      </c>
      <c r="D36" s="176"/>
      <c r="E36" s="53"/>
      <c r="Q36" s="245">
        <f t="shared" si="1"/>
        <v>0</v>
      </c>
    </row>
    <row r="37" spans="1:17" ht="20.149999999999999" customHeight="1" x14ac:dyDescent="0.35">
      <c r="A37" s="247">
        <v>34</v>
      </c>
      <c r="B37" s="179" t="str">
        <f t="shared" si="0"/>
        <v xml:space="preserve"> </v>
      </c>
      <c r="C37" s="266" t="s">
        <v>85</v>
      </c>
      <c r="D37" s="176"/>
      <c r="E37" s="53"/>
      <c r="Q37" s="245">
        <f t="shared" si="1"/>
        <v>0</v>
      </c>
    </row>
    <row r="38" spans="1:17" ht="20.149999999999999" customHeight="1" x14ac:dyDescent="0.35">
      <c r="A38" s="247">
        <v>35</v>
      </c>
      <c r="B38" s="179" t="str">
        <f t="shared" si="0"/>
        <v xml:space="preserve"> </v>
      </c>
      <c r="C38" s="266" t="s">
        <v>85</v>
      </c>
      <c r="D38" s="176"/>
      <c r="E38" s="53"/>
      <c r="Q38" s="245">
        <f t="shared" si="1"/>
        <v>0</v>
      </c>
    </row>
    <row r="39" spans="1:17" ht="20.149999999999999" customHeight="1" x14ac:dyDescent="0.35">
      <c r="A39" s="247">
        <v>36</v>
      </c>
      <c r="B39" s="179" t="str">
        <f t="shared" si="0"/>
        <v xml:space="preserve"> </v>
      </c>
      <c r="C39" s="266" t="s">
        <v>85</v>
      </c>
      <c r="D39" s="176"/>
      <c r="E39" s="53"/>
      <c r="Q39" s="245">
        <f t="shared" si="1"/>
        <v>0</v>
      </c>
    </row>
    <row r="40" spans="1:17" ht="20.149999999999999" customHeight="1" x14ac:dyDescent="0.35">
      <c r="A40" s="247">
        <v>37</v>
      </c>
      <c r="B40" s="179" t="str">
        <f t="shared" si="0"/>
        <v xml:space="preserve"> </v>
      </c>
      <c r="C40" s="266" t="s">
        <v>85</v>
      </c>
      <c r="D40" s="176"/>
      <c r="E40" s="53"/>
      <c r="Q40" s="245">
        <f t="shared" si="1"/>
        <v>0</v>
      </c>
    </row>
    <row r="41" spans="1:17" ht="20.149999999999999" customHeight="1" x14ac:dyDescent="0.35">
      <c r="A41" s="247">
        <v>38</v>
      </c>
      <c r="B41" s="179" t="str">
        <f t="shared" si="0"/>
        <v xml:space="preserve"> </v>
      </c>
      <c r="C41" s="266" t="s">
        <v>85</v>
      </c>
      <c r="D41" s="176"/>
      <c r="E41" s="53"/>
      <c r="Q41" s="245">
        <f t="shared" si="1"/>
        <v>0</v>
      </c>
    </row>
    <row r="42" spans="1:17" ht="20.149999999999999" customHeight="1" x14ac:dyDescent="0.35">
      <c r="A42" s="247">
        <v>39</v>
      </c>
      <c r="B42" s="179" t="str">
        <f t="shared" si="0"/>
        <v xml:space="preserve"> </v>
      </c>
      <c r="C42" s="266" t="s">
        <v>85</v>
      </c>
      <c r="D42" s="176"/>
      <c r="E42" s="53"/>
      <c r="Q42" s="245">
        <f t="shared" si="1"/>
        <v>0</v>
      </c>
    </row>
    <row r="43" spans="1:17" ht="20.149999999999999" customHeight="1" x14ac:dyDescent="0.35">
      <c r="A43" s="247">
        <v>40</v>
      </c>
      <c r="B43" s="179" t="str">
        <f t="shared" si="0"/>
        <v xml:space="preserve"> </v>
      </c>
      <c r="C43" s="266" t="s">
        <v>85</v>
      </c>
      <c r="D43" s="176"/>
      <c r="E43" s="53"/>
      <c r="Q43" s="245">
        <f t="shared" si="1"/>
        <v>0</v>
      </c>
    </row>
    <row r="44" spans="1:17" ht="20.149999999999999" customHeight="1" x14ac:dyDescent="0.35">
      <c r="A44" s="247">
        <v>41</v>
      </c>
      <c r="B44" s="179" t="str">
        <f t="shared" si="0"/>
        <v xml:space="preserve"> </v>
      </c>
      <c r="C44" s="266" t="s">
        <v>85</v>
      </c>
      <c r="D44" s="176"/>
      <c r="E44" s="53"/>
      <c r="Q44" s="245">
        <f t="shared" si="1"/>
        <v>0</v>
      </c>
    </row>
    <row r="45" spans="1:17" ht="20.149999999999999" customHeight="1" x14ac:dyDescent="0.35">
      <c r="A45" s="247">
        <v>42</v>
      </c>
      <c r="B45" s="179" t="str">
        <f t="shared" si="0"/>
        <v xml:space="preserve"> </v>
      </c>
      <c r="C45" s="266" t="s">
        <v>85</v>
      </c>
      <c r="D45" s="176"/>
      <c r="E45" s="53"/>
      <c r="Q45" s="245">
        <f t="shared" si="1"/>
        <v>0</v>
      </c>
    </row>
    <row r="46" spans="1:17" ht="20.149999999999999" customHeight="1" x14ac:dyDescent="0.35">
      <c r="A46" s="247">
        <v>43</v>
      </c>
      <c r="B46" s="179" t="str">
        <f t="shared" si="0"/>
        <v xml:space="preserve"> </v>
      </c>
      <c r="C46" s="266" t="s">
        <v>85</v>
      </c>
      <c r="D46" s="176"/>
      <c r="E46" s="53"/>
      <c r="Q46" s="245">
        <f t="shared" si="1"/>
        <v>0</v>
      </c>
    </row>
    <row r="47" spans="1:17" ht="20.149999999999999" customHeight="1" x14ac:dyDescent="0.35">
      <c r="A47" s="247">
        <v>44</v>
      </c>
      <c r="B47" s="179" t="str">
        <f t="shared" si="0"/>
        <v xml:space="preserve"> </v>
      </c>
      <c r="C47" s="266" t="s">
        <v>85</v>
      </c>
      <c r="D47" s="176"/>
      <c r="E47" s="53"/>
      <c r="Q47" s="245">
        <f t="shared" si="1"/>
        <v>0</v>
      </c>
    </row>
    <row r="48" spans="1:17" ht="20.149999999999999" customHeight="1" x14ac:dyDescent="0.35">
      <c r="A48" s="247">
        <v>45</v>
      </c>
      <c r="B48" s="179" t="str">
        <f t="shared" si="0"/>
        <v xml:space="preserve"> </v>
      </c>
      <c r="C48" s="266" t="s">
        <v>85</v>
      </c>
      <c r="D48" s="176"/>
      <c r="E48" s="53"/>
      <c r="Q48" s="245">
        <f t="shared" si="1"/>
        <v>0</v>
      </c>
    </row>
    <row r="49" spans="1:17" ht="20.149999999999999" customHeight="1" x14ac:dyDescent="0.35">
      <c r="A49" s="247">
        <v>46</v>
      </c>
      <c r="B49" s="179" t="str">
        <f t="shared" si="0"/>
        <v xml:space="preserve"> </v>
      </c>
      <c r="C49" s="266" t="s">
        <v>85</v>
      </c>
      <c r="D49" s="176"/>
      <c r="E49" s="53"/>
      <c r="Q49" s="245">
        <f t="shared" si="1"/>
        <v>0</v>
      </c>
    </row>
    <row r="50" spans="1:17" ht="20.149999999999999" customHeight="1" x14ac:dyDescent="0.35">
      <c r="A50" s="247">
        <v>47</v>
      </c>
      <c r="B50" s="179" t="str">
        <f t="shared" si="0"/>
        <v xml:space="preserve"> </v>
      </c>
      <c r="C50" s="266" t="s">
        <v>85</v>
      </c>
      <c r="D50" s="176"/>
      <c r="E50" s="53"/>
      <c r="Q50" s="245">
        <f t="shared" si="1"/>
        <v>0</v>
      </c>
    </row>
    <row r="51" spans="1:17" ht="20.149999999999999" customHeight="1" x14ac:dyDescent="0.35">
      <c r="A51" s="247">
        <v>48</v>
      </c>
      <c r="B51" s="179" t="str">
        <f t="shared" si="0"/>
        <v xml:space="preserve"> </v>
      </c>
      <c r="C51" s="266" t="s">
        <v>85</v>
      </c>
      <c r="D51" s="176"/>
      <c r="E51" s="53"/>
      <c r="Q51" s="245">
        <f t="shared" si="1"/>
        <v>0</v>
      </c>
    </row>
    <row r="52" spans="1:17" ht="20.149999999999999" customHeight="1" x14ac:dyDescent="0.35">
      <c r="A52" s="247">
        <v>49</v>
      </c>
      <c r="B52" s="179" t="str">
        <f t="shared" si="0"/>
        <v xml:space="preserve"> </v>
      </c>
      <c r="C52" s="266" t="s">
        <v>85</v>
      </c>
      <c r="D52" s="176"/>
      <c r="E52" s="53"/>
      <c r="Q52" s="245">
        <f t="shared" si="1"/>
        <v>0</v>
      </c>
    </row>
    <row r="53" spans="1:17" ht="20.149999999999999" customHeight="1" x14ac:dyDescent="0.35">
      <c r="A53" s="247">
        <v>50</v>
      </c>
      <c r="B53" s="179" t="str">
        <f t="shared" si="0"/>
        <v xml:space="preserve"> </v>
      </c>
      <c r="C53" s="266" t="s">
        <v>85</v>
      </c>
      <c r="D53" s="176"/>
      <c r="E53" s="53"/>
      <c r="Q53" s="245">
        <f t="shared" si="1"/>
        <v>0</v>
      </c>
    </row>
    <row r="54" spans="1:17" ht="20.149999999999999" customHeight="1" x14ac:dyDescent="0.35">
      <c r="A54" s="247">
        <v>51</v>
      </c>
      <c r="B54" s="179" t="str">
        <f t="shared" si="0"/>
        <v xml:space="preserve"> </v>
      </c>
      <c r="C54" s="266" t="s">
        <v>85</v>
      </c>
      <c r="D54" s="176"/>
      <c r="E54" s="53"/>
      <c r="Q54" s="245">
        <f t="shared" si="1"/>
        <v>0</v>
      </c>
    </row>
    <row r="55" spans="1:17" ht="20.149999999999999" customHeight="1" x14ac:dyDescent="0.35">
      <c r="A55" s="247">
        <v>52</v>
      </c>
      <c r="B55" s="179" t="str">
        <f t="shared" si="0"/>
        <v xml:space="preserve"> </v>
      </c>
      <c r="C55" s="266" t="s">
        <v>85</v>
      </c>
      <c r="D55" s="176"/>
      <c r="E55" s="53"/>
      <c r="Q55" s="245">
        <f t="shared" si="1"/>
        <v>0</v>
      </c>
    </row>
    <row r="56" spans="1:17" ht="20.149999999999999" customHeight="1" x14ac:dyDescent="0.35">
      <c r="A56" s="247">
        <v>53</v>
      </c>
      <c r="B56" s="179" t="str">
        <f t="shared" si="0"/>
        <v xml:space="preserve"> </v>
      </c>
      <c r="C56" s="266" t="s">
        <v>85</v>
      </c>
      <c r="D56" s="176"/>
      <c r="E56" s="53"/>
      <c r="Q56" s="245">
        <f t="shared" si="1"/>
        <v>0</v>
      </c>
    </row>
    <row r="57" spans="1:17" ht="20.149999999999999" customHeight="1" x14ac:dyDescent="0.35">
      <c r="A57" s="247">
        <v>54</v>
      </c>
      <c r="B57" s="179" t="str">
        <f t="shared" si="0"/>
        <v xml:space="preserve"> </v>
      </c>
      <c r="C57" s="266" t="s">
        <v>85</v>
      </c>
      <c r="D57" s="176"/>
      <c r="E57" s="53"/>
      <c r="Q57" s="245">
        <f t="shared" si="1"/>
        <v>0</v>
      </c>
    </row>
    <row r="58" spans="1:17" ht="20.149999999999999" customHeight="1" x14ac:dyDescent="0.35">
      <c r="A58" s="247">
        <v>55</v>
      </c>
      <c r="B58" s="179" t="str">
        <f t="shared" si="0"/>
        <v xml:space="preserve"> </v>
      </c>
      <c r="C58" s="266" t="s">
        <v>85</v>
      </c>
      <c r="D58" s="176"/>
      <c r="E58" s="53"/>
      <c r="Q58" s="245">
        <f t="shared" si="1"/>
        <v>0</v>
      </c>
    </row>
    <row r="59" spans="1:17" ht="20.149999999999999" customHeight="1" x14ac:dyDescent="0.35">
      <c r="A59" s="247">
        <v>56</v>
      </c>
      <c r="B59" s="179" t="str">
        <f t="shared" si="0"/>
        <v xml:space="preserve"> </v>
      </c>
      <c r="C59" s="266" t="s">
        <v>85</v>
      </c>
      <c r="D59" s="176"/>
      <c r="E59" s="53"/>
      <c r="Q59" s="245">
        <f t="shared" si="1"/>
        <v>0</v>
      </c>
    </row>
    <row r="60" spans="1:17" ht="20.149999999999999" customHeight="1" x14ac:dyDescent="0.35">
      <c r="A60" s="247">
        <v>57</v>
      </c>
      <c r="B60" s="179" t="str">
        <f t="shared" si="0"/>
        <v xml:space="preserve"> </v>
      </c>
      <c r="C60" s="266" t="s">
        <v>85</v>
      </c>
      <c r="D60" s="176"/>
      <c r="E60" s="53"/>
      <c r="Q60" s="245">
        <f t="shared" si="1"/>
        <v>0</v>
      </c>
    </row>
    <row r="61" spans="1:17" ht="20.149999999999999" customHeight="1" x14ac:dyDescent="0.35">
      <c r="A61" s="247">
        <v>58</v>
      </c>
      <c r="B61" s="179" t="str">
        <f t="shared" si="0"/>
        <v xml:space="preserve"> </v>
      </c>
      <c r="C61" s="266" t="s">
        <v>85</v>
      </c>
      <c r="D61" s="176"/>
      <c r="E61" s="53"/>
      <c r="Q61" s="245">
        <f t="shared" si="1"/>
        <v>0</v>
      </c>
    </row>
    <row r="62" spans="1:17" ht="20.149999999999999" customHeight="1" x14ac:dyDescent="0.35">
      <c r="A62" s="247">
        <v>59</v>
      </c>
      <c r="B62" s="179" t="str">
        <f t="shared" si="0"/>
        <v xml:space="preserve"> </v>
      </c>
      <c r="C62" s="266" t="s">
        <v>85</v>
      </c>
      <c r="D62" s="176"/>
      <c r="E62" s="53"/>
      <c r="Q62" s="245">
        <f t="shared" si="1"/>
        <v>0</v>
      </c>
    </row>
    <row r="63" spans="1:17" ht="20.149999999999999" customHeight="1" x14ac:dyDescent="0.35">
      <c r="A63" s="247">
        <v>60</v>
      </c>
      <c r="B63" s="179" t="str">
        <f t="shared" si="0"/>
        <v xml:space="preserve"> </v>
      </c>
      <c r="C63" s="266" t="s">
        <v>85</v>
      </c>
      <c r="D63" s="176"/>
      <c r="E63" s="53"/>
      <c r="Q63" s="245">
        <f t="shared" si="1"/>
        <v>0</v>
      </c>
    </row>
    <row r="64" spans="1:17" ht="20.149999999999999" customHeight="1" x14ac:dyDescent="0.35">
      <c r="A64" s="247">
        <v>61</v>
      </c>
      <c r="B64" s="179" t="str">
        <f t="shared" si="0"/>
        <v xml:space="preserve"> </v>
      </c>
      <c r="C64" s="266" t="s">
        <v>85</v>
      </c>
      <c r="D64" s="176"/>
      <c r="E64" s="53"/>
      <c r="Q64" s="245">
        <f t="shared" si="1"/>
        <v>0</v>
      </c>
    </row>
    <row r="65" spans="1:17" ht="20.149999999999999" customHeight="1" x14ac:dyDescent="0.35">
      <c r="A65" s="247">
        <v>62</v>
      </c>
      <c r="B65" s="179" t="str">
        <f t="shared" si="0"/>
        <v xml:space="preserve"> </v>
      </c>
      <c r="C65" s="266" t="s">
        <v>85</v>
      </c>
      <c r="D65" s="176"/>
      <c r="E65" s="53"/>
      <c r="Q65" s="245">
        <f t="shared" si="1"/>
        <v>0</v>
      </c>
    </row>
    <row r="66" spans="1:17" ht="20.149999999999999" customHeight="1" x14ac:dyDescent="0.35">
      <c r="A66" s="247">
        <v>63</v>
      </c>
      <c r="B66" s="179" t="str">
        <f t="shared" si="0"/>
        <v xml:space="preserve"> </v>
      </c>
      <c r="C66" s="266" t="s">
        <v>85</v>
      </c>
      <c r="D66" s="176"/>
      <c r="E66" s="53"/>
      <c r="Q66" s="245">
        <f t="shared" si="1"/>
        <v>0</v>
      </c>
    </row>
    <row r="67" spans="1:17" ht="20.149999999999999" customHeight="1" x14ac:dyDescent="0.35">
      <c r="A67" s="247">
        <v>64</v>
      </c>
      <c r="B67" s="179" t="str">
        <f t="shared" si="0"/>
        <v xml:space="preserve"> </v>
      </c>
      <c r="C67" s="266" t="s">
        <v>85</v>
      </c>
      <c r="D67" s="176"/>
      <c r="E67" s="53"/>
      <c r="Q67" s="245">
        <f t="shared" si="1"/>
        <v>0</v>
      </c>
    </row>
    <row r="68" spans="1:17" ht="20.149999999999999" customHeight="1" x14ac:dyDescent="0.35">
      <c r="A68" s="247">
        <v>65</v>
      </c>
      <c r="B68" s="179" t="str">
        <f t="shared" si="0"/>
        <v xml:space="preserve"> </v>
      </c>
      <c r="C68" s="266" t="s">
        <v>85</v>
      </c>
      <c r="D68" s="176"/>
      <c r="E68" s="53"/>
      <c r="Q68" s="245">
        <f t="shared" si="1"/>
        <v>0</v>
      </c>
    </row>
    <row r="69" spans="1:17" ht="20.149999999999999" customHeight="1" x14ac:dyDescent="0.35">
      <c r="A69" s="247">
        <v>66</v>
      </c>
      <c r="B69" s="179" t="str">
        <f t="shared" ref="B69:B132" si="2">_xlfn.CONCAT(C69,D69)</f>
        <v xml:space="preserve"> </v>
      </c>
      <c r="C69" s="266" t="s">
        <v>85</v>
      </c>
      <c r="D69" s="176"/>
      <c r="E69" s="53"/>
      <c r="Q69" s="245">
        <f t="shared" ref="Q69:Q132" si="3">IF(AND(D69&gt;0,OR(C69="",C69=" ")),1,0)</f>
        <v>0</v>
      </c>
    </row>
    <row r="70" spans="1:17" ht="20.149999999999999" customHeight="1" x14ac:dyDescent="0.35">
      <c r="A70" s="247">
        <v>67</v>
      </c>
      <c r="B70" s="179" t="str">
        <f t="shared" si="2"/>
        <v xml:space="preserve"> </v>
      </c>
      <c r="C70" s="266" t="s">
        <v>85</v>
      </c>
      <c r="D70" s="176"/>
      <c r="E70" s="53"/>
      <c r="Q70" s="245">
        <f t="shared" si="3"/>
        <v>0</v>
      </c>
    </row>
    <row r="71" spans="1:17" ht="20.149999999999999" customHeight="1" x14ac:dyDescent="0.35">
      <c r="A71" s="247">
        <v>68</v>
      </c>
      <c r="B71" s="179" t="str">
        <f t="shared" si="2"/>
        <v xml:space="preserve"> </v>
      </c>
      <c r="C71" s="266" t="s">
        <v>85</v>
      </c>
      <c r="D71" s="176"/>
      <c r="E71" s="53"/>
      <c r="Q71" s="245">
        <f t="shared" si="3"/>
        <v>0</v>
      </c>
    </row>
    <row r="72" spans="1:17" ht="20.149999999999999" customHeight="1" x14ac:dyDescent="0.35">
      <c r="A72" s="247">
        <v>69</v>
      </c>
      <c r="B72" s="179" t="str">
        <f t="shared" si="2"/>
        <v xml:space="preserve"> </v>
      </c>
      <c r="C72" s="266" t="s">
        <v>85</v>
      </c>
      <c r="D72" s="176"/>
      <c r="E72" s="53"/>
      <c r="Q72" s="245">
        <f t="shared" si="3"/>
        <v>0</v>
      </c>
    </row>
    <row r="73" spans="1:17" ht="20.149999999999999" customHeight="1" x14ac:dyDescent="0.35">
      <c r="A73" s="247">
        <v>70</v>
      </c>
      <c r="B73" s="179" t="str">
        <f t="shared" si="2"/>
        <v xml:space="preserve"> </v>
      </c>
      <c r="C73" s="266" t="s">
        <v>85</v>
      </c>
      <c r="D73" s="176"/>
      <c r="E73" s="53"/>
      <c r="Q73" s="245">
        <f t="shared" si="3"/>
        <v>0</v>
      </c>
    </row>
    <row r="74" spans="1:17" ht="20.149999999999999" customHeight="1" x14ac:dyDescent="0.35">
      <c r="A74" s="247">
        <v>71</v>
      </c>
      <c r="B74" s="179" t="str">
        <f t="shared" si="2"/>
        <v xml:space="preserve"> </v>
      </c>
      <c r="C74" s="266" t="s">
        <v>85</v>
      </c>
      <c r="D74" s="176"/>
      <c r="E74" s="53"/>
      <c r="Q74" s="245">
        <f t="shared" si="3"/>
        <v>0</v>
      </c>
    </row>
    <row r="75" spans="1:17" ht="20.149999999999999" customHeight="1" x14ac:dyDescent="0.35">
      <c r="A75" s="247">
        <v>72</v>
      </c>
      <c r="B75" s="179" t="str">
        <f t="shared" si="2"/>
        <v xml:space="preserve"> </v>
      </c>
      <c r="C75" s="266" t="s">
        <v>85</v>
      </c>
      <c r="D75" s="176"/>
      <c r="E75" s="53"/>
      <c r="Q75" s="245">
        <f t="shared" si="3"/>
        <v>0</v>
      </c>
    </row>
    <row r="76" spans="1:17" ht="20.149999999999999" customHeight="1" x14ac:dyDescent="0.35">
      <c r="A76" s="247">
        <v>73</v>
      </c>
      <c r="B76" s="179" t="str">
        <f t="shared" si="2"/>
        <v xml:space="preserve"> </v>
      </c>
      <c r="C76" s="266" t="s">
        <v>85</v>
      </c>
      <c r="D76" s="176"/>
      <c r="E76" s="53"/>
      <c r="Q76" s="245">
        <f t="shared" si="3"/>
        <v>0</v>
      </c>
    </row>
    <row r="77" spans="1:17" ht="20.149999999999999" customHeight="1" x14ac:dyDescent="0.35">
      <c r="A77" s="247">
        <v>74</v>
      </c>
      <c r="B77" s="179" t="str">
        <f t="shared" si="2"/>
        <v xml:space="preserve"> </v>
      </c>
      <c r="C77" s="266" t="s">
        <v>85</v>
      </c>
      <c r="D77" s="176"/>
      <c r="E77" s="53"/>
      <c r="Q77" s="245">
        <f t="shared" si="3"/>
        <v>0</v>
      </c>
    </row>
    <row r="78" spans="1:17" ht="20.149999999999999" customHeight="1" x14ac:dyDescent="0.35">
      <c r="A78" s="247">
        <v>75</v>
      </c>
      <c r="B78" s="179" t="str">
        <f t="shared" si="2"/>
        <v xml:space="preserve"> </v>
      </c>
      <c r="C78" s="266" t="s">
        <v>85</v>
      </c>
      <c r="D78" s="176"/>
      <c r="E78" s="53"/>
      <c r="Q78" s="245">
        <f t="shared" si="3"/>
        <v>0</v>
      </c>
    </row>
    <row r="79" spans="1:17" ht="20.149999999999999" customHeight="1" x14ac:dyDescent="0.35">
      <c r="A79" s="247">
        <v>76</v>
      </c>
      <c r="B79" s="179" t="str">
        <f t="shared" si="2"/>
        <v xml:space="preserve"> </v>
      </c>
      <c r="C79" s="266" t="s">
        <v>85</v>
      </c>
      <c r="D79" s="176"/>
      <c r="E79" s="53"/>
      <c r="Q79" s="245">
        <f t="shared" si="3"/>
        <v>0</v>
      </c>
    </row>
    <row r="80" spans="1:17" ht="20.149999999999999" customHeight="1" x14ac:dyDescent="0.35">
      <c r="A80" s="247">
        <v>77</v>
      </c>
      <c r="B80" s="179" t="str">
        <f t="shared" si="2"/>
        <v xml:space="preserve"> </v>
      </c>
      <c r="C80" s="266" t="s">
        <v>85</v>
      </c>
      <c r="D80" s="176"/>
      <c r="E80" s="53"/>
      <c r="Q80" s="245">
        <f t="shared" si="3"/>
        <v>0</v>
      </c>
    </row>
    <row r="81" spans="1:17" ht="20.149999999999999" customHeight="1" x14ac:dyDescent="0.35">
      <c r="A81" s="247">
        <v>78</v>
      </c>
      <c r="B81" s="179" t="str">
        <f t="shared" si="2"/>
        <v xml:space="preserve"> </v>
      </c>
      <c r="C81" s="266" t="s">
        <v>85</v>
      </c>
      <c r="D81" s="176"/>
      <c r="E81" s="53"/>
      <c r="Q81" s="245">
        <f t="shared" si="3"/>
        <v>0</v>
      </c>
    </row>
    <row r="82" spans="1:17" ht="20.149999999999999" customHeight="1" x14ac:dyDescent="0.35">
      <c r="A82" s="247">
        <v>79</v>
      </c>
      <c r="B82" s="179" t="str">
        <f t="shared" si="2"/>
        <v xml:space="preserve"> </v>
      </c>
      <c r="C82" s="266" t="s">
        <v>85</v>
      </c>
      <c r="D82" s="176"/>
      <c r="E82" s="53"/>
      <c r="Q82" s="245">
        <f t="shared" si="3"/>
        <v>0</v>
      </c>
    </row>
    <row r="83" spans="1:17" ht="20.149999999999999" customHeight="1" x14ac:dyDescent="0.35">
      <c r="A83" s="247">
        <v>80</v>
      </c>
      <c r="B83" s="179" t="str">
        <f t="shared" si="2"/>
        <v xml:space="preserve"> </v>
      </c>
      <c r="C83" s="266" t="s">
        <v>85</v>
      </c>
      <c r="D83" s="176"/>
      <c r="E83" s="53"/>
      <c r="Q83" s="245">
        <f t="shared" si="3"/>
        <v>0</v>
      </c>
    </row>
    <row r="84" spans="1:17" ht="20.149999999999999" customHeight="1" x14ac:dyDescent="0.35">
      <c r="A84" s="247">
        <v>81</v>
      </c>
      <c r="B84" s="179" t="str">
        <f t="shared" si="2"/>
        <v xml:space="preserve"> </v>
      </c>
      <c r="C84" s="266" t="s">
        <v>85</v>
      </c>
      <c r="D84" s="176"/>
      <c r="E84" s="53"/>
      <c r="Q84" s="245">
        <f t="shared" si="3"/>
        <v>0</v>
      </c>
    </row>
    <row r="85" spans="1:17" ht="20.149999999999999" customHeight="1" x14ac:dyDescent="0.35">
      <c r="A85" s="247">
        <v>82</v>
      </c>
      <c r="B85" s="179" t="str">
        <f t="shared" si="2"/>
        <v xml:space="preserve"> </v>
      </c>
      <c r="C85" s="266" t="s">
        <v>85</v>
      </c>
      <c r="D85" s="176"/>
      <c r="E85" s="53"/>
      <c r="Q85" s="245">
        <f t="shared" si="3"/>
        <v>0</v>
      </c>
    </row>
    <row r="86" spans="1:17" ht="20.149999999999999" customHeight="1" x14ac:dyDescent="0.35">
      <c r="A86" s="247">
        <v>83</v>
      </c>
      <c r="B86" s="179" t="str">
        <f t="shared" si="2"/>
        <v xml:space="preserve"> </v>
      </c>
      <c r="C86" s="266" t="s">
        <v>85</v>
      </c>
      <c r="D86" s="176"/>
      <c r="E86" s="53"/>
      <c r="Q86" s="245">
        <f t="shared" si="3"/>
        <v>0</v>
      </c>
    </row>
    <row r="87" spans="1:17" ht="20.149999999999999" customHeight="1" x14ac:dyDescent="0.35">
      <c r="A87" s="247">
        <v>84</v>
      </c>
      <c r="B87" s="179" t="str">
        <f t="shared" si="2"/>
        <v xml:space="preserve"> </v>
      </c>
      <c r="C87" s="266" t="s">
        <v>85</v>
      </c>
      <c r="D87" s="176"/>
      <c r="E87" s="53"/>
      <c r="Q87" s="245">
        <f t="shared" si="3"/>
        <v>0</v>
      </c>
    </row>
    <row r="88" spans="1:17" ht="20.149999999999999" customHeight="1" x14ac:dyDescent="0.35">
      <c r="A88" s="247">
        <v>85</v>
      </c>
      <c r="B88" s="179" t="str">
        <f t="shared" si="2"/>
        <v xml:space="preserve"> </v>
      </c>
      <c r="C88" s="266" t="s">
        <v>85</v>
      </c>
      <c r="D88" s="176"/>
      <c r="E88" s="53"/>
      <c r="Q88" s="245">
        <f t="shared" si="3"/>
        <v>0</v>
      </c>
    </row>
    <row r="89" spans="1:17" ht="20.149999999999999" customHeight="1" x14ac:dyDescent="0.35">
      <c r="A89" s="247">
        <v>86</v>
      </c>
      <c r="B89" s="179" t="str">
        <f t="shared" si="2"/>
        <v xml:space="preserve"> </v>
      </c>
      <c r="C89" s="266" t="s">
        <v>85</v>
      </c>
      <c r="D89" s="176"/>
      <c r="E89" s="53"/>
      <c r="Q89" s="245">
        <f t="shared" si="3"/>
        <v>0</v>
      </c>
    </row>
    <row r="90" spans="1:17" ht="20.149999999999999" customHeight="1" x14ac:dyDescent="0.35">
      <c r="A90" s="247">
        <v>87</v>
      </c>
      <c r="B90" s="179" t="str">
        <f t="shared" si="2"/>
        <v xml:space="preserve"> </v>
      </c>
      <c r="C90" s="266" t="s">
        <v>85</v>
      </c>
      <c r="D90" s="176"/>
      <c r="E90" s="53"/>
      <c r="Q90" s="245">
        <f t="shared" si="3"/>
        <v>0</v>
      </c>
    </row>
    <row r="91" spans="1:17" ht="20.149999999999999" customHeight="1" x14ac:dyDescent="0.35">
      <c r="A91" s="247">
        <v>88</v>
      </c>
      <c r="B91" s="179" t="str">
        <f t="shared" si="2"/>
        <v xml:space="preserve"> </v>
      </c>
      <c r="C91" s="266" t="s">
        <v>85</v>
      </c>
      <c r="D91" s="176"/>
      <c r="E91" s="53"/>
      <c r="Q91" s="245">
        <f t="shared" si="3"/>
        <v>0</v>
      </c>
    </row>
    <row r="92" spans="1:17" ht="20.149999999999999" customHeight="1" x14ac:dyDescent="0.35">
      <c r="A92" s="247">
        <v>89</v>
      </c>
      <c r="B92" s="179" t="str">
        <f t="shared" si="2"/>
        <v xml:space="preserve"> </v>
      </c>
      <c r="C92" s="266" t="s">
        <v>85</v>
      </c>
      <c r="D92" s="176"/>
      <c r="E92" s="53"/>
      <c r="Q92" s="245">
        <f t="shared" si="3"/>
        <v>0</v>
      </c>
    </row>
    <row r="93" spans="1:17" ht="20.149999999999999" customHeight="1" x14ac:dyDescent="0.35">
      <c r="A93" s="247">
        <v>90</v>
      </c>
      <c r="B93" s="179" t="str">
        <f t="shared" si="2"/>
        <v xml:space="preserve"> </v>
      </c>
      <c r="C93" s="266" t="s">
        <v>85</v>
      </c>
      <c r="D93" s="176"/>
      <c r="E93" s="53"/>
      <c r="Q93" s="245">
        <f t="shared" si="3"/>
        <v>0</v>
      </c>
    </row>
    <row r="94" spans="1:17" ht="20.149999999999999" customHeight="1" x14ac:dyDescent="0.35">
      <c r="A94" s="247">
        <v>91</v>
      </c>
      <c r="B94" s="179" t="str">
        <f t="shared" si="2"/>
        <v xml:space="preserve"> </v>
      </c>
      <c r="C94" s="266" t="s">
        <v>85</v>
      </c>
      <c r="D94" s="176"/>
      <c r="E94" s="53"/>
      <c r="Q94" s="245">
        <f t="shared" si="3"/>
        <v>0</v>
      </c>
    </row>
    <row r="95" spans="1:17" ht="20.149999999999999" customHeight="1" x14ac:dyDescent="0.35">
      <c r="A95" s="247">
        <v>92</v>
      </c>
      <c r="B95" s="179" t="str">
        <f t="shared" si="2"/>
        <v xml:space="preserve"> </v>
      </c>
      <c r="C95" s="266" t="s">
        <v>85</v>
      </c>
      <c r="D95" s="176"/>
      <c r="E95" s="53"/>
      <c r="Q95" s="245">
        <f t="shared" si="3"/>
        <v>0</v>
      </c>
    </row>
    <row r="96" spans="1:17" ht="20.149999999999999" customHeight="1" x14ac:dyDescent="0.35">
      <c r="A96" s="247">
        <v>93</v>
      </c>
      <c r="B96" s="179" t="str">
        <f t="shared" si="2"/>
        <v xml:space="preserve"> </v>
      </c>
      <c r="C96" s="266" t="s">
        <v>85</v>
      </c>
      <c r="D96" s="176"/>
      <c r="E96" s="53"/>
      <c r="Q96" s="245">
        <f t="shared" si="3"/>
        <v>0</v>
      </c>
    </row>
    <row r="97" spans="1:17" ht="20.149999999999999" customHeight="1" x14ac:dyDescent="0.35">
      <c r="A97" s="247">
        <v>94</v>
      </c>
      <c r="B97" s="179" t="str">
        <f t="shared" si="2"/>
        <v xml:space="preserve"> </v>
      </c>
      <c r="C97" s="266" t="s">
        <v>85</v>
      </c>
      <c r="D97" s="176"/>
      <c r="E97" s="53"/>
      <c r="Q97" s="245">
        <f t="shared" si="3"/>
        <v>0</v>
      </c>
    </row>
    <row r="98" spans="1:17" ht="20.149999999999999" customHeight="1" x14ac:dyDescent="0.35">
      <c r="A98" s="247">
        <v>95</v>
      </c>
      <c r="B98" s="179" t="str">
        <f t="shared" si="2"/>
        <v xml:space="preserve"> </v>
      </c>
      <c r="C98" s="266" t="s">
        <v>85</v>
      </c>
      <c r="D98" s="176"/>
      <c r="E98" s="53"/>
      <c r="Q98" s="245">
        <f t="shared" si="3"/>
        <v>0</v>
      </c>
    </row>
    <row r="99" spans="1:17" ht="20.149999999999999" customHeight="1" x14ac:dyDescent="0.35">
      <c r="A99" s="247">
        <v>96</v>
      </c>
      <c r="B99" s="179" t="str">
        <f t="shared" si="2"/>
        <v xml:space="preserve"> </v>
      </c>
      <c r="C99" s="266" t="s">
        <v>85</v>
      </c>
      <c r="D99" s="176"/>
      <c r="E99" s="53"/>
      <c r="Q99" s="245">
        <f t="shared" si="3"/>
        <v>0</v>
      </c>
    </row>
    <row r="100" spans="1:17" ht="20.149999999999999" customHeight="1" x14ac:dyDescent="0.35">
      <c r="A100" s="247">
        <v>97</v>
      </c>
      <c r="B100" s="179" t="str">
        <f t="shared" si="2"/>
        <v xml:space="preserve"> </v>
      </c>
      <c r="C100" s="266" t="s">
        <v>85</v>
      </c>
      <c r="D100" s="176"/>
      <c r="E100" s="53"/>
      <c r="Q100" s="245">
        <f t="shared" si="3"/>
        <v>0</v>
      </c>
    </row>
    <row r="101" spans="1:17" ht="20.149999999999999" customHeight="1" x14ac:dyDescent="0.35">
      <c r="A101" s="247">
        <v>98</v>
      </c>
      <c r="B101" s="179" t="str">
        <f t="shared" si="2"/>
        <v xml:space="preserve"> </v>
      </c>
      <c r="C101" s="266" t="s">
        <v>85</v>
      </c>
      <c r="D101" s="176"/>
      <c r="E101" s="53"/>
      <c r="Q101" s="245">
        <f t="shared" si="3"/>
        <v>0</v>
      </c>
    </row>
    <row r="102" spans="1:17" ht="20.149999999999999" customHeight="1" x14ac:dyDescent="0.35">
      <c r="A102" s="247">
        <v>99</v>
      </c>
      <c r="B102" s="179" t="str">
        <f t="shared" si="2"/>
        <v xml:space="preserve"> </v>
      </c>
      <c r="C102" s="266" t="s">
        <v>85</v>
      </c>
      <c r="D102" s="176"/>
      <c r="E102" s="53"/>
      <c r="Q102" s="245">
        <f t="shared" si="3"/>
        <v>0</v>
      </c>
    </row>
    <row r="103" spans="1:17" ht="20.149999999999999" customHeight="1" x14ac:dyDescent="0.35">
      <c r="A103" s="247">
        <v>100</v>
      </c>
      <c r="B103" s="179" t="str">
        <f t="shared" si="2"/>
        <v xml:space="preserve"> </v>
      </c>
      <c r="C103" s="266" t="s">
        <v>85</v>
      </c>
      <c r="D103" s="176"/>
      <c r="E103" s="53"/>
      <c r="Q103" s="245">
        <f t="shared" si="3"/>
        <v>0</v>
      </c>
    </row>
    <row r="104" spans="1:17" ht="20.149999999999999" customHeight="1" x14ac:dyDescent="0.35">
      <c r="A104" s="247">
        <v>101</v>
      </c>
      <c r="B104" s="179" t="str">
        <f t="shared" si="2"/>
        <v xml:space="preserve"> </v>
      </c>
      <c r="C104" s="266" t="s">
        <v>85</v>
      </c>
      <c r="D104" s="176"/>
      <c r="E104" s="53"/>
      <c r="Q104" s="245">
        <f t="shared" si="3"/>
        <v>0</v>
      </c>
    </row>
    <row r="105" spans="1:17" ht="20.149999999999999" customHeight="1" x14ac:dyDescent="0.35">
      <c r="A105" s="247">
        <v>102</v>
      </c>
      <c r="B105" s="179" t="str">
        <f t="shared" si="2"/>
        <v xml:space="preserve"> </v>
      </c>
      <c r="C105" s="266" t="s">
        <v>85</v>
      </c>
      <c r="D105" s="176"/>
      <c r="E105" s="53"/>
      <c r="Q105" s="245">
        <f t="shared" si="3"/>
        <v>0</v>
      </c>
    </row>
    <row r="106" spans="1:17" ht="20.149999999999999" customHeight="1" x14ac:dyDescent="0.35">
      <c r="A106" s="247">
        <v>103</v>
      </c>
      <c r="B106" s="179" t="str">
        <f t="shared" si="2"/>
        <v xml:space="preserve"> </v>
      </c>
      <c r="C106" s="266" t="s">
        <v>85</v>
      </c>
      <c r="D106" s="176"/>
      <c r="E106" s="53"/>
      <c r="Q106" s="245">
        <f t="shared" si="3"/>
        <v>0</v>
      </c>
    </row>
    <row r="107" spans="1:17" ht="20.149999999999999" customHeight="1" x14ac:dyDescent="0.35">
      <c r="A107" s="247">
        <v>104</v>
      </c>
      <c r="B107" s="179" t="str">
        <f t="shared" si="2"/>
        <v xml:space="preserve"> </v>
      </c>
      <c r="C107" s="266" t="s">
        <v>85</v>
      </c>
      <c r="D107" s="176"/>
      <c r="E107" s="53"/>
      <c r="Q107" s="245">
        <f t="shared" si="3"/>
        <v>0</v>
      </c>
    </row>
    <row r="108" spans="1:17" ht="20.149999999999999" customHeight="1" x14ac:dyDescent="0.35">
      <c r="A108" s="247">
        <v>105</v>
      </c>
      <c r="B108" s="179" t="str">
        <f t="shared" si="2"/>
        <v xml:space="preserve"> </v>
      </c>
      <c r="C108" s="266" t="s">
        <v>85</v>
      </c>
      <c r="D108" s="176"/>
      <c r="E108" s="53"/>
      <c r="Q108" s="245">
        <f t="shared" si="3"/>
        <v>0</v>
      </c>
    </row>
    <row r="109" spans="1:17" ht="20.149999999999999" customHeight="1" x14ac:dyDescent="0.35">
      <c r="A109" s="247">
        <v>106</v>
      </c>
      <c r="B109" s="179" t="str">
        <f t="shared" si="2"/>
        <v xml:space="preserve"> </v>
      </c>
      <c r="C109" s="266" t="s">
        <v>85</v>
      </c>
      <c r="D109" s="176"/>
      <c r="E109" s="53"/>
      <c r="Q109" s="245">
        <f t="shared" si="3"/>
        <v>0</v>
      </c>
    </row>
    <row r="110" spans="1:17" ht="20.149999999999999" customHeight="1" x14ac:dyDescent="0.35">
      <c r="A110" s="247">
        <v>107</v>
      </c>
      <c r="B110" s="179" t="str">
        <f t="shared" si="2"/>
        <v xml:space="preserve"> </v>
      </c>
      <c r="C110" s="266" t="s">
        <v>85</v>
      </c>
      <c r="D110" s="176"/>
      <c r="E110" s="53"/>
      <c r="Q110" s="245">
        <f t="shared" si="3"/>
        <v>0</v>
      </c>
    </row>
    <row r="111" spans="1:17" ht="20.149999999999999" customHeight="1" x14ac:dyDescent="0.35">
      <c r="A111" s="247">
        <v>108</v>
      </c>
      <c r="B111" s="179" t="str">
        <f t="shared" si="2"/>
        <v xml:space="preserve"> </v>
      </c>
      <c r="C111" s="266" t="s">
        <v>85</v>
      </c>
      <c r="D111" s="176"/>
      <c r="E111" s="53"/>
      <c r="Q111" s="245">
        <f t="shared" si="3"/>
        <v>0</v>
      </c>
    </row>
    <row r="112" spans="1:17" ht="20.149999999999999" customHeight="1" x14ac:dyDescent="0.35">
      <c r="A112" s="247">
        <v>109</v>
      </c>
      <c r="B112" s="179" t="str">
        <f t="shared" si="2"/>
        <v xml:space="preserve"> </v>
      </c>
      <c r="C112" s="266" t="s">
        <v>85</v>
      </c>
      <c r="D112" s="176"/>
      <c r="E112" s="53"/>
      <c r="Q112" s="245">
        <f t="shared" si="3"/>
        <v>0</v>
      </c>
    </row>
    <row r="113" spans="1:17" ht="20.149999999999999" customHeight="1" x14ac:dyDescent="0.35">
      <c r="A113" s="247">
        <v>110</v>
      </c>
      <c r="B113" s="179" t="str">
        <f t="shared" si="2"/>
        <v xml:space="preserve"> </v>
      </c>
      <c r="C113" s="266" t="s">
        <v>85</v>
      </c>
      <c r="D113" s="176"/>
      <c r="E113" s="53"/>
      <c r="Q113" s="245">
        <f t="shared" si="3"/>
        <v>0</v>
      </c>
    </row>
    <row r="114" spans="1:17" ht="20.149999999999999" customHeight="1" x14ac:dyDescent="0.35">
      <c r="A114" s="247">
        <v>111</v>
      </c>
      <c r="B114" s="179" t="str">
        <f t="shared" si="2"/>
        <v xml:space="preserve"> </v>
      </c>
      <c r="C114" s="266" t="s">
        <v>85</v>
      </c>
      <c r="D114" s="176"/>
      <c r="E114" s="53"/>
      <c r="Q114" s="245">
        <f t="shared" si="3"/>
        <v>0</v>
      </c>
    </row>
    <row r="115" spans="1:17" ht="20.149999999999999" customHeight="1" x14ac:dyDescent="0.35">
      <c r="A115" s="247">
        <v>112</v>
      </c>
      <c r="B115" s="179" t="str">
        <f t="shared" si="2"/>
        <v xml:space="preserve"> </v>
      </c>
      <c r="C115" s="266" t="s">
        <v>85</v>
      </c>
      <c r="D115" s="176"/>
      <c r="E115" s="53"/>
      <c r="Q115" s="245">
        <f t="shared" si="3"/>
        <v>0</v>
      </c>
    </row>
    <row r="116" spans="1:17" ht="20.149999999999999" customHeight="1" x14ac:dyDescent="0.35">
      <c r="A116" s="247">
        <v>113</v>
      </c>
      <c r="B116" s="179" t="str">
        <f t="shared" si="2"/>
        <v xml:space="preserve"> </v>
      </c>
      <c r="C116" s="266" t="s">
        <v>85</v>
      </c>
      <c r="D116" s="176"/>
      <c r="E116" s="53"/>
      <c r="Q116" s="245">
        <f t="shared" si="3"/>
        <v>0</v>
      </c>
    </row>
    <row r="117" spans="1:17" ht="20.149999999999999" customHeight="1" x14ac:dyDescent="0.35">
      <c r="A117" s="247">
        <v>114</v>
      </c>
      <c r="B117" s="179" t="str">
        <f t="shared" si="2"/>
        <v xml:space="preserve"> </v>
      </c>
      <c r="C117" s="266" t="s">
        <v>85</v>
      </c>
      <c r="D117" s="176"/>
      <c r="E117" s="53"/>
      <c r="Q117" s="245">
        <f t="shared" si="3"/>
        <v>0</v>
      </c>
    </row>
    <row r="118" spans="1:17" ht="20.149999999999999" customHeight="1" x14ac:dyDescent="0.35">
      <c r="A118" s="247">
        <v>115</v>
      </c>
      <c r="B118" s="179" t="str">
        <f t="shared" si="2"/>
        <v xml:space="preserve"> </v>
      </c>
      <c r="C118" s="266" t="s">
        <v>85</v>
      </c>
      <c r="D118" s="176"/>
      <c r="E118" s="53"/>
      <c r="Q118" s="245">
        <f t="shared" si="3"/>
        <v>0</v>
      </c>
    </row>
    <row r="119" spans="1:17" ht="20.149999999999999" customHeight="1" x14ac:dyDescent="0.35">
      <c r="A119" s="247">
        <v>116</v>
      </c>
      <c r="B119" s="179" t="str">
        <f t="shared" si="2"/>
        <v xml:space="preserve"> </v>
      </c>
      <c r="C119" s="266" t="s">
        <v>85</v>
      </c>
      <c r="D119" s="176"/>
      <c r="E119" s="53"/>
      <c r="Q119" s="245">
        <f t="shared" si="3"/>
        <v>0</v>
      </c>
    </row>
    <row r="120" spans="1:17" ht="20.149999999999999" customHeight="1" x14ac:dyDescent="0.35">
      <c r="A120" s="247">
        <v>117</v>
      </c>
      <c r="B120" s="179" t="str">
        <f t="shared" si="2"/>
        <v xml:space="preserve"> </v>
      </c>
      <c r="C120" s="266" t="s">
        <v>85</v>
      </c>
      <c r="D120" s="176"/>
      <c r="E120" s="53"/>
      <c r="Q120" s="245">
        <f t="shared" si="3"/>
        <v>0</v>
      </c>
    </row>
    <row r="121" spans="1:17" ht="20.149999999999999" customHeight="1" x14ac:dyDescent="0.35">
      <c r="A121" s="247">
        <v>118</v>
      </c>
      <c r="B121" s="179" t="str">
        <f t="shared" si="2"/>
        <v xml:space="preserve"> </v>
      </c>
      <c r="C121" s="266" t="s">
        <v>85</v>
      </c>
      <c r="D121" s="176"/>
      <c r="E121" s="53"/>
      <c r="Q121" s="245">
        <f t="shared" si="3"/>
        <v>0</v>
      </c>
    </row>
    <row r="122" spans="1:17" ht="20.149999999999999" customHeight="1" x14ac:dyDescent="0.35">
      <c r="A122" s="247">
        <v>119</v>
      </c>
      <c r="B122" s="179" t="str">
        <f t="shared" si="2"/>
        <v xml:space="preserve"> </v>
      </c>
      <c r="C122" s="266" t="s">
        <v>85</v>
      </c>
      <c r="D122" s="176"/>
      <c r="E122" s="53"/>
      <c r="Q122" s="245">
        <f t="shared" si="3"/>
        <v>0</v>
      </c>
    </row>
    <row r="123" spans="1:17" ht="20.149999999999999" customHeight="1" x14ac:dyDescent="0.35">
      <c r="A123" s="247">
        <v>120</v>
      </c>
      <c r="B123" s="179" t="str">
        <f t="shared" si="2"/>
        <v xml:space="preserve"> </v>
      </c>
      <c r="C123" s="266" t="s">
        <v>85</v>
      </c>
      <c r="D123" s="176"/>
      <c r="E123" s="53"/>
      <c r="Q123" s="245">
        <f t="shared" si="3"/>
        <v>0</v>
      </c>
    </row>
    <row r="124" spans="1:17" ht="20.149999999999999" customHeight="1" x14ac:dyDescent="0.35">
      <c r="A124" s="247">
        <v>121</v>
      </c>
      <c r="B124" s="179" t="str">
        <f t="shared" si="2"/>
        <v xml:space="preserve"> </v>
      </c>
      <c r="C124" s="266" t="s">
        <v>85</v>
      </c>
      <c r="D124" s="176"/>
      <c r="E124" s="53"/>
      <c r="Q124" s="245">
        <f t="shared" si="3"/>
        <v>0</v>
      </c>
    </row>
    <row r="125" spans="1:17" ht="20.149999999999999" customHeight="1" x14ac:dyDescent="0.35">
      <c r="A125" s="247">
        <v>122</v>
      </c>
      <c r="B125" s="179" t="str">
        <f t="shared" si="2"/>
        <v xml:space="preserve"> </v>
      </c>
      <c r="C125" s="266" t="s">
        <v>85</v>
      </c>
      <c r="D125" s="176"/>
      <c r="E125" s="53"/>
      <c r="Q125" s="245">
        <f t="shared" si="3"/>
        <v>0</v>
      </c>
    </row>
    <row r="126" spans="1:17" ht="20.149999999999999" customHeight="1" x14ac:dyDescent="0.35">
      <c r="A126" s="247">
        <v>123</v>
      </c>
      <c r="B126" s="179" t="str">
        <f t="shared" si="2"/>
        <v xml:space="preserve"> </v>
      </c>
      <c r="C126" s="266" t="s">
        <v>85</v>
      </c>
      <c r="D126" s="176"/>
      <c r="E126" s="53"/>
      <c r="Q126" s="245">
        <f t="shared" si="3"/>
        <v>0</v>
      </c>
    </row>
    <row r="127" spans="1:17" ht="20.149999999999999" customHeight="1" x14ac:dyDescent="0.35">
      <c r="A127" s="247">
        <v>124</v>
      </c>
      <c r="B127" s="179" t="str">
        <f t="shared" si="2"/>
        <v xml:space="preserve"> </v>
      </c>
      <c r="C127" s="266" t="s">
        <v>85</v>
      </c>
      <c r="D127" s="176"/>
      <c r="E127" s="53"/>
      <c r="Q127" s="245">
        <f t="shared" si="3"/>
        <v>0</v>
      </c>
    </row>
    <row r="128" spans="1:17" ht="20.149999999999999" customHeight="1" x14ac:dyDescent="0.35">
      <c r="A128" s="247">
        <v>125</v>
      </c>
      <c r="B128" s="179" t="str">
        <f t="shared" si="2"/>
        <v xml:space="preserve"> </v>
      </c>
      <c r="C128" s="266" t="s">
        <v>85</v>
      </c>
      <c r="D128" s="176"/>
      <c r="E128" s="53"/>
      <c r="Q128" s="245">
        <f t="shared" si="3"/>
        <v>0</v>
      </c>
    </row>
    <row r="129" spans="1:17" ht="20.149999999999999" customHeight="1" x14ac:dyDescent="0.35">
      <c r="A129" s="247">
        <v>126</v>
      </c>
      <c r="B129" s="179" t="str">
        <f t="shared" si="2"/>
        <v xml:space="preserve"> </v>
      </c>
      <c r="C129" s="266" t="s">
        <v>85</v>
      </c>
      <c r="D129" s="176"/>
      <c r="E129" s="53"/>
      <c r="Q129" s="245">
        <f t="shared" si="3"/>
        <v>0</v>
      </c>
    </row>
    <row r="130" spans="1:17" ht="20.149999999999999" customHeight="1" x14ac:dyDescent="0.35">
      <c r="A130" s="247">
        <v>127</v>
      </c>
      <c r="B130" s="179" t="str">
        <f t="shared" si="2"/>
        <v xml:space="preserve"> </v>
      </c>
      <c r="C130" s="266" t="s">
        <v>85</v>
      </c>
      <c r="D130" s="176"/>
      <c r="E130" s="53"/>
      <c r="Q130" s="245">
        <f t="shared" si="3"/>
        <v>0</v>
      </c>
    </row>
    <row r="131" spans="1:17" ht="20.149999999999999" customHeight="1" x14ac:dyDescent="0.35">
      <c r="A131" s="247">
        <v>128</v>
      </c>
      <c r="B131" s="179" t="str">
        <f t="shared" si="2"/>
        <v xml:space="preserve"> </v>
      </c>
      <c r="C131" s="266" t="s">
        <v>85</v>
      </c>
      <c r="D131" s="176"/>
      <c r="E131" s="53"/>
      <c r="Q131" s="245">
        <f t="shared" si="3"/>
        <v>0</v>
      </c>
    </row>
    <row r="132" spans="1:17" ht="20.149999999999999" customHeight="1" x14ac:dyDescent="0.35">
      <c r="A132" s="247">
        <v>129</v>
      </c>
      <c r="B132" s="179" t="str">
        <f t="shared" si="2"/>
        <v xml:space="preserve"> </v>
      </c>
      <c r="C132" s="266" t="s">
        <v>85</v>
      </c>
      <c r="D132" s="176"/>
      <c r="E132" s="53"/>
      <c r="Q132" s="245">
        <f t="shared" si="3"/>
        <v>0</v>
      </c>
    </row>
    <row r="133" spans="1:17" ht="20.149999999999999" customHeight="1" x14ac:dyDescent="0.35">
      <c r="A133" s="247">
        <v>130</v>
      </c>
      <c r="B133" s="179" t="str">
        <f t="shared" ref="B133:B196" si="4">_xlfn.CONCAT(C133,D133)</f>
        <v xml:space="preserve"> </v>
      </c>
      <c r="C133" s="266" t="s">
        <v>85</v>
      </c>
      <c r="D133" s="176"/>
      <c r="E133" s="53"/>
      <c r="Q133" s="245">
        <f t="shared" ref="Q133:Q196" si="5">IF(AND(D133&gt;0,OR(C133="",C133=" ")),1,0)</f>
        <v>0</v>
      </c>
    </row>
    <row r="134" spans="1:17" ht="20.149999999999999" customHeight="1" x14ac:dyDescent="0.35">
      <c r="A134" s="247">
        <v>131</v>
      </c>
      <c r="B134" s="179" t="str">
        <f t="shared" si="4"/>
        <v xml:space="preserve"> </v>
      </c>
      <c r="C134" s="266" t="s">
        <v>85</v>
      </c>
      <c r="D134" s="176"/>
      <c r="E134" s="53"/>
      <c r="Q134" s="245">
        <f t="shared" si="5"/>
        <v>0</v>
      </c>
    </row>
    <row r="135" spans="1:17" ht="20.149999999999999" customHeight="1" x14ac:dyDescent="0.35">
      <c r="A135" s="247">
        <v>132</v>
      </c>
      <c r="B135" s="179" t="str">
        <f t="shared" si="4"/>
        <v xml:space="preserve"> </v>
      </c>
      <c r="C135" s="266" t="s">
        <v>85</v>
      </c>
      <c r="D135" s="176"/>
      <c r="E135" s="53"/>
      <c r="Q135" s="245">
        <f t="shared" si="5"/>
        <v>0</v>
      </c>
    </row>
    <row r="136" spans="1:17" ht="20.149999999999999" customHeight="1" x14ac:dyDescent="0.35">
      <c r="A136" s="247">
        <v>133</v>
      </c>
      <c r="B136" s="179" t="str">
        <f t="shared" si="4"/>
        <v xml:space="preserve"> </v>
      </c>
      <c r="C136" s="266" t="s">
        <v>85</v>
      </c>
      <c r="D136" s="176"/>
      <c r="E136" s="53"/>
      <c r="Q136" s="245">
        <f t="shared" si="5"/>
        <v>0</v>
      </c>
    </row>
    <row r="137" spans="1:17" ht="20.149999999999999" customHeight="1" x14ac:dyDescent="0.35">
      <c r="A137" s="247">
        <v>134</v>
      </c>
      <c r="B137" s="179" t="str">
        <f t="shared" si="4"/>
        <v xml:space="preserve"> </v>
      </c>
      <c r="C137" s="266" t="s">
        <v>85</v>
      </c>
      <c r="D137" s="176"/>
      <c r="E137" s="53"/>
      <c r="Q137" s="245">
        <f t="shared" si="5"/>
        <v>0</v>
      </c>
    </row>
    <row r="138" spans="1:17" ht="20.149999999999999" customHeight="1" x14ac:dyDescent="0.35">
      <c r="A138" s="247">
        <v>135</v>
      </c>
      <c r="B138" s="179" t="str">
        <f t="shared" si="4"/>
        <v xml:space="preserve"> </v>
      </c>
      <c r="C138" s="266" t="s">
        <v>85</v>
      </c>
      <c r="D138" s="176"/>
      <c r="E138" s="53"/>
      <c r="Q138" s="245">
        <f t="shared" si="5"/>
        <v>0</v>
      </c>
    </row>
    <row r="139" spans="1:17" ht="20.149999999999999" customHeight="1" x14ac:dyDescent="0.35">
      <c r="A139" s="247">
        <v>136</v>
      </c>
      <c r="B139" s="179" t="str">
        <f t="shared" si="4"/>
        <v xml:space="preserve"> </v>
      </c>
      <c r="C139" s="266" t="s">
        <v>85</v>
      </c>
      <c r="D139" s="176"/>
      <c r="E139" s="53"/>
      <c r="Q139" s="245">
        <f t="shared" si="5"/>
        <v>0</v>
      </c>
    </row>
    <row r="140" spans="1:17" ht="20.149999999999999" customHeight="1" x14ac:dyDescent="0.35">
      <c r="A140" s="247">
        <v>137</v>
      </c>
      <c r="B140" s="179" t="str">
        <f t="shared" si="4"/>
        <v xml:space="preserve"> </v>
      </c>
      <c r="C140" s="266" t="s">
        <v>85</v>
      </c>
      <c r="D140" s="176"/>
      <c r="E140" s="53"/>
      <c r="Q140" s="245">
        <f t="shared" si="5"/>
        <v>0</v>
      </c>
    </row>
    <row r="141" spans="1:17" ht="20.149999999999999" customHeight="1" x14ac:dyDescent="0.35">
      <c r="A141" s="247">
        <v>138</v>
      </c>
      <c r="B141" s="179" t="str">
        <f t="shared" si="4"/>
        <v xml:space="preserve"> </v>
      </c>
      <c r="C141" s="266" t="s">
        <v>85</v>
      </c>
      <c r="D141" s="176"/>
      <c r="E141" s="53"/>
      <c r="Q141" s="245">
        <f t="shared" si="5"/>
        <v>0</v>
      </c>
    </row>
    <row r="142" spans="1:17" ht="20.149999999999999" customHeight="1" x14ac:dyDescent="0.35">
      <c r="A142" s="247">
        <v>139</v>
      </c>
      <c r="B142" s="179" t="str">
        <f t="shared" si="4"/>
        <v xml:space="preserve"> </v>
      </c>
      <c r="C142" s="266" t="s">
        <v>85</v>
      </c>
      <c r="D142" s="176"/>
      <c r="E142" s="53"/>
      <c r="Q142" s="245">
        <f t="shared" si="5"/>
        <v>0</v>
      </c>
    </row>
    <row r="143" spans="1:17" ht="20.149999999999999" customHeight="1" x14ac:dyDescent="0.35">
      <c r="A143" s="247">
        <v>140</v>
      </c>
      <c r="B143" s="179" t="str">
        <f t="shared" si="4"/>
        <v xml:space="preserve"> </v>
      </c>
      <c r="C143" s="266" t="s">
        <v>85</v>
      </c>
      <c r="D143" s="176"/>
      <c r="E143" s="53"/>
      <c r="Q143" s="245">
        <f t="shared" si="5"/>
        <v>0</v>
      </c>
    </row>
    <row r="144" spans="1:17" ht="20.149999999999999" customHeight="1" x14ac:dyDescent="0.35">
      <c r="A144" s="247">
        <v>141</v>
      </c>
      <c r="B144" s="179" t="str">
        <f t="shared" si="4"/>
        <v xml:space="preserve"> </v>
      </c>
      <c r="C144" s="266" t="s">
        <v>85</v>
      </c>
      <c r="D144" s="176"/>
      <c r="E144" s="53"/>
      <c r="Q144" s="245">
        <f t="shared" si="5"/>
        <v>0</v>
      </c>
    </row>
    <row r="145" spans="1:17" ht="20.149999999999999" customHeight="1" x14ac:dyDescent="0.35">
      <c r="A145" s="247">
        <v>142</v>
      </c>
      <c r="B145" s="179" t="str">
        <f t="shared" si="4"/>
        <v xml:space="preserve"> </v>
      </c>
      <c r="C145" s="266" t="s">
        <v>85</v>
      </c>
      <c r="D145" s="176"/>
      <c r="E145" s="53"/>
      <c r="Q145" s="245">
        <f t="shared" si="5"/>
        <v>0</v>
      </c>
    </row>
    <row r="146" spans="1:17" ht="20.149999999999999" customHeight="1" x14ac:dyDescent="0.35">
      <c r="A146" s="247">
        <v>143</v>
      </c>
      <c r="B146" s="179" t="str">
        <f t="shared" si="4"/>
        <v xml:space="preserve"> </v>
      </c>
      <c r="C146" s="266" t="s">
        <v>85</v>
      </c>
      <c r="D146" s="176"/>
      <c r="E146" s="53"/>
      <c r="Q146" s="245">
        <f t="shared" si="5"/>
        <v>0</v>
      </c>
    </row>
    <row r="147" spans="1:17" ht="20.149999999999999" customHeight="1" x14ac:dyDescent="0.35">
      <c r="A147" s="247">
        <v>144</v>
      </c>
      <c r="B147" s="179" t="str">
        <f t="shared" si="4"/>
        <v xml:space="preserve"> </v>
      </c>
      <c r="C147" s="266" t="s">
        <v>85</v>
      </c>
      <c r="D147" s="176"/>
      <c r="E147" s="53"/>
      <c r="Q147" s="245">
        <f t="shared" si="5"/>
        <v>0</v>
      </c>
    </row>
    <row r="148" spans="1:17" ht="20.149999999999999" customHeight="1" x14ac:dyDescent="0.35">
      <c r="A148" s="247">
        <v>145</v>
      </c>
      <c r="B148" s="179" t="str">
        <f t="shared" si="4"/>
        <v xml:space="preserve"> </v>
      </c>
      <c r="C148" s="266" t="s">
        <v>85</v>
      </c>
      <c r="D148" s="176"/>
      <c r="E148" s="53"/>
      <c r="Q148" s="245">
        <f t="shared" si="5"/>
        <v>0</v>
      </c>
    </row>
    <row r="149" spans="1:17" ht="20.149999999999999" customHeight="1" x14ac:dyDescent="0.35">
      <c r="A149" s="247">
        <v>146</v>
      </c>
      <c r="B149" s="179" t="str">
        <f t="shared" si="4"/>
        <v xml:space="preserve"> </v>
      </c>
      <c r="C149" s="266" t="s">
        <v>85</v>
      </c>
      <c r="D149" s="176"/>
      <c r="E149" s="53"/>
      <c r="Q149" s="245">
        <f t="shared" si="5"/>
        <v>0</v>
      </c>
    </row>
    <row r="150" spans="1:17" ht="20.149999999999999" customHeight="1" x14ac:dyDescent="0.35">
      <c r="A150" s="247">
        <v>147</v>
      </c>
      <c r="B150" s="179" t="str">
        <f t="shared" si="4"/>
        <v xml:space="preserve"> </v>
      </c>
      <c r="C150" s="266" t="s">
        <v>85</v>
      </c>
      <c r="D150" s="176"/>
      <c r="E150" s="53"/>
      <c r="Q150" s="245">
        <f t="shared" si="5"/>
        <v>0</v>
      </c>
    </row>
    <row r="151" spans="1:17" ht="20.149999999999999" customHeight="1" x14ac:dyDescent="0.35">
      <c r="A151" s="247">
        <v>148</v>
      </c>
      <c r="B151" s="179" t="str">
        <f t="shared" si="4"/>
        <v xml:space="preserve"> </v>
      </c>
      <c r="C151" s="266" t="s">
        <v>85</v>
      </c>
      <c r="D151" s="176"/>
      <c r="E151" s="53"/>
      <c r="Q151" s="245">
        <f t="shared" si="5"/>
        <v>0</v>
      </c>
    </row>
    <row r="152" spans="1:17" ht="20.149999999999999" customHeight="1" x14ac:dyDescent="0.35">
      <c r="A152" s="247">
        <v>149</v>
      </c>
      <c r="B152" s="179" t="str">
        <f t="shared" si="4"/>
        <v xml:space="preserve"> </v>
      </c>
      <c r="C152" s="266" t="s">
        <v>85</v>
      </c>
      <c r="D152" s="176"/>
      <c r="E152" s="53"/>
      <c r="Q152" s="245">
        <f t="shared" si="5"/>
        <v>0</v>
      </c>
    </row>
    <row r="153" spans="1:17" ht="20.149999999999999" customHeight="1" x14ac:dyDescent="0.35">
      <c r="A153" s="247">
        <v>150</v>
      </c>
      <c r="B153" s="179" t="str">
        <f t="shared" si="4"/>
        <v xml:space="preserve"> </v>
      </c>
      <c r="C153" s="266" t="s">
        <v>85</v>
      </c>
      <c r="D153" s="176"/>
      <c r="E153" s="53"/>
      <c r="Q153" s="245">
        <f t="shared" si="5"/>
        <v>0</v>
      </c>
    </row>
    <row r="154" spans="1:17" ht="20.149999999999999" customHeight="1" x14ac:dyDescent="0.35">
      <c r="A154" s="247">
        <v>151</v>
      </c>
      <c r="B154" s="179" t="str">
        <f t="shared" si="4"/>
        <v xml:space="preserve"> </v>
      </c>
      <c r="C154" s="266" t="s">
        <v>85</v>
      </c>
      <c r="D154" s="176"/>
      <c r="E154" s="53"/>
      <c r="Q154" s="245">
        <f t="shared" si="5"/>
        <v>0</v>
      </c>
    </row>
    <row r="155" spans="1:17" ht="20.149999999999999" customHeight="1" x14ac:dyDescent="0.35">
      <c r="A155" s="247">
        <v>152</v>
      </c>
      <c r="B155" s="179" t="str">
        <f t="shared" si="4"/>
        <v xml:space="preserve"> </v>
      </c>
      <c r="C155" s="266" t="s">
        <v>85</v>
      </c>
      <c r="D155" s="176"/>
      <c r="E155" s="53"/>
      <c r="Q155" s="245">
        <f t="shared" si="5"/>
        <v>0</v>
      </c>
    </row>
    <row r="156" spans="1:17" ht="20.149999999999999" customHeight="1" x14ac:dyDescent="0.35">
      <c r="A156" s="247">
        <v>153</v>
      </c>
      <c r="B156" s="179" t="str">
        <f t="shared" si="4"/>
        <v xml:space="preserve"> </v>
      </c>
      <c r="C156" s="266" t="s">
        <v>85</v>
      </c>
      <c r="D156" s="176"/>
      <c r="E156" s="53"/>
      <c r="Q156" s="245">
        <f t="shared" si="5"/>
        <v>0</v>
      </c>
    </row>
    <row r="157" spans="1:17" ht="20.149999999999999" customHeight="1" x14ac:dyDescent="0.35">
      <c r="A157" s="247">
        <v>154</v>
      </c>
      <c r="B157" s="179" t="str">
        <f t="shared" si="4"/>
        <v xml:space="preserve"> </v>
      </c>
      <c r="C157" s="266" t="s">
        <v>85</v>
      </c>
      <c r="D157" s="176"/>
      <c r="E157" s="53"/>
      <c r="Q157" s="245">
        <f t="shared" si="5"/>
        <v>0</v>
      </c>
    </row>
    <row r="158" spans="1:17" ht="20.149999999999999" customHeight="1" x14ac:dyDescent="0.35">
      <c r="A158" s="247">
        <v>155</v>
      </c>
      <c r="B158" s="179" t="str">
        <f t="shared" si="4"/>
        <v xml:space="preserve"> </v>
      </c>
      <c r="C158" s="266" t="s">
        <v>85</v>
      </c>
      <c r="D158" s="176"/>
      <c r="E158" s="53"/>
      <c r="Q158" s="245">
        <f t="shared" si="5"/>
        <v>0</v>
      </c>
    </row>
    <row r="159" spans="1:17" ht="20.149999999999999" customHeight="1" x14ac:dyDescent="0.35">
      <c r="A159" s="247">
        <v>156</v>
      </c>
      <c r="B159" s="179" t="str">
        <f t="shared" si="4"/>
        <v xml:space="preserve"> </v>
      </c>
      <c r="C159" s="266" t="s">
        <v>85</v>
      </c>
      <c r="D159" s="176"/>
      <c r="E159" s="53"/>
      <c r="Q159" s="245">
        <f t="shared" si="5"/>
        <v>0</v>
      </c>
    </row>
    <row r="160" spans="1:17" ht="20.149999999999999" customHeight="1" x14ac:dyDescent="0.35">
      <c r="A160" s="247">
        <v>157</v>
      </c>
      <c r="B160" s="179" t="str">
        <f t="shared" si="4"/>
        <v xml:space="preserve"> </v>
      </c>
      <c r="C160" s="266" t="s">
        <v>85</v>
      </c>
      <c r="D160" s="176"/>
      <c r="E160" s="53"/>
      <c r="Q160" s="245">
        <f t="shared" si="5"/>
        <v>0</v>
      </c>
    </row>
    <row r="161" spans="1:17" ht="20.149999999999999" customHeight="1" x14ac:dyDescent="0.35">
      <c r="A161" s="247">
        <v>158</v>
      </c>
      <c r="B161" s="179" t="str">
        <f t="shared" si="4"/>
        <v xml:space="preserve"> </v>
      </c>
      <c r="C161" s="266" t="s">
        <v>85</v>
      </c>
      <c r="D161" s="176"/>
      <c r="E161" s="53"/>
      <c r="Q161" s="245">
        <f t="shared" si="5"/>
        <v>0</v>
      </c>
    </row>
    <row r="162" spans="1:17" ht="20.149999999999999" customHeight="1" x14ac:dyDescent="0.35">
      <c r="A162" s="247">
        <v>159</v>
      </c>
      <c r="B162" s="179" t="str">
        <f t="shared" si="4"/>
        <v xml:space="preserve"> </v>
      </c>
      <c r="C162" s="266" t="s">
        <v>85</v>
      </c>
      <c r="D162" s="176"/>
      <c r="E162" s="53"/>
      <c r="Q162" s="245">
        <f t="shared" si="5"/>
        <v>0</v>
      </c>
    </row>
    <row r="163" spans="1:17" ht="20.149999999999999" customHeight="1" x14ac:dyDescent="0.35">
      <c r="A163" s="247">
        <v>160</v>
      </c>
      <c r="B163" s="179" t="str">
        <f t="shared" si="4"/>
        <v xml:space="preserve"> </v>
      </c>
      <c r="C163" s="266" t="s">
        <v>85</v>
      </c>
      <c r="D163" s="176"/>
      <c r="E163" s="53"/>
      <c r="Q163" s="245">
        <f t="shared" si="5"/>
        <v>0</v>
      </c>
    </row>
    <row r="164" spans="1:17" ht="20.149999999999999" customHeight="1" x14ac:dyDescent="0.35">
      <c r="A164" s="247">
        <v>161</v>
      </c>
      <c r="B164" s="179" t="str">
        <f t="shared" si="4"/>
        <v xml:space="preserve"> </v>
      </c>
      <c r="C164" s="266" t="s">
        <v>85</v>
      </c>
      <c r="D164" s="176"/>
      <c r="E164" s="53"/>
      <c r="Q164" s="245">
        <f t="shared" si="5"/>
        <v>0</v>
      </c>
    </row>
    <row r="165" spans="1:17" ht="20.149999999999999" customHeight="1" x14ac:dyDescent="0.35">
      <c r="A165" s="247">
        <v>162</v>
      </c>
      <c r="B165" s="179" t="str">
        <f t="shared" si="4"/>
        <v xml:space="preserve"> </v>
      </c>
      <c r="C165" s="266" t="s">
        <v>85</v>
      </c>
      <c r="D165" s="176"/>
      <c r="E165" s="53"/>
      <c r="Q165" s="245">
        <f t="shared" si="5"/>
        <v>0</v>
      </c>
    </row>
    <row r="166" spans="1:17" ht="20.149999999999999" customHeight="1" x14ac:dyDescent="0.35">
      <c r="A166" s="247">
        <v>163</v>
      </c>
      <c r="B166" s="179" t="str">
        <f t="shared" si="4"/>
        <v xml:space="preserve"> </v>
      </c>
      <c r="C166" s="266" t="s">
        <v>85</v>
      </c>
      <c r="D166" s="176"/>
      <c r="E166" s="53"/>
      <c r="Q166" s="245">
        <f t="shared" si="5"/>
        <v>0</v>
      </c>
    </row>
    <row r="167" spans="1:17" ht="20.149999999999999" customHeight="1" x14ac:dyDescent="0.35">
      <c r="A167" s="247">
        <v>164</v>
      </c>
      <c r="B167" s="179" t="str">
        <f t="shared" si="4"/>
        <v xml:space="preserve"> </v>
      </c>
      <c r="C167" s="266" t="s">
        <v>85</v>
      </c>
      <c r="D167" s="176"/>
      <c r="E167" s="53"/>
      <c r="Q167" s="245">
        <f t="shared" si="5"/>
        <v>0</v>
      </c>
    </row>
    <row r="168" spans="1:17" ht="20.149999999999999" customHeight="1" x14ac:dyDescent="0.35">
      <c r="A168" s="247">
        <v>165</v>
      </c>
      <c r="B168" s="179" t="str">
        <f t="shared" si="4"/>
        <v xml:space="preserve"> </v>
      </c>
      <c r="C168" s="266" t="s">
        <v>85</v>
      </c>
      <c r="D168" s="176"/>
      <c r="E168" s="53"/>
      <c r="Q168" s="245">
        <f t="shared" si="5"/>
        <v>0</v>
      </c>
    </row>
    <row r="169" spans="1:17" ht="20.149999999999999" customHeight="1" x14ac:dyDescent="0.35">
      <c r="A169" s="247">
        <v>166</v>
      </c>
      <c r="B169" s="179" t="str">
        <f t="shared" si="4"/>
        <v xml:space="preserve"> </v>
      </c>
      <c r="C169" s="266" t="s">
        <v>85</v>
      </c>
      <c r="D169" s="176"/>
      <c r="E169" s="53"/>
      <c r="Q169" s="245">
        <f t="shared" si="5"/>
        <v>0</v>
      </c>
    </row>
    <row r="170" spans="1:17" ht="20.149999999999999" customHeight="1" x14ac:dyDescent="0.35">
      <c r="A170" s="247">
        <v>167</v>
      </c>
      <c r="B170" s="179" t="str">
        <f t="shared" si="4"/>
        <v xml:space="preserve"> </v>
      </c>
      <c r="C170" s="266" t="s">
        <v>85</v>
      </c>
      <c r="D170" s="176"/>
      <c r="E170" s="53"/>
      <c r="Q170" s="245">
        <f t="shared" si="5"/>
        <v>0</v>
      </c>
    </row>
    <row r="171" spans="1:17" ht="20.149999999999999" customHeight="1" x14ac:dyDescent="0.35">
      <c r="A171" s="247">
        <v>168</v>
      </c>
      <c r="B171" s="179" t="str">
        <f t="shared" si="4"/>
        <v xml:space="preserve"> </v>
      </c>
      <c r="C171" s="266" t="s">
        <v>85</v>
      </c>
      <c r="D171" s="176"/>
      <c r="E171" s="53"/>
      <c r="Q171" s="245">
        <f t="shared" si="5"/>
        <v>0</v>
      </c>
    </row>
    <row r="172" spans="1:17" ht="20.149999999999999" customHeight="1" x14ac:dyDescent="0.35">
      <c r="A172" s="247">
        <v>169</v>
      </c>
      <c r="B172" s="179" t="str">
        <f t="shared" si="4"/>
        <v xml:space="preserve"> </v>
      </c>
      <c r="C172" s="266" t="s">
        <v>85</v>
      </c>
      <c r="D172" s="176"/>
      <c r="E172" s="53"/>
      <c r="Q172" s="245">
        <f t="shared" si="5"/>
        <v>0</v>
      </c>
    </row>
    <row r="173" spans="1:17" ht="20.149999999999999" customHeight="1" x14ac:dyDescent="0.35">
      <c r="A173" s="247">
        <v>170</v>
      </c>
      <c r="B173" s="179" t="str">
        <f t="shared" si="4"/>
        <v xml:space="preserve"> </v>
      </c>
      <c r="C173" s="266" t="s">
        <v>85</v>
      </c>
      <c r="D173" s="176"/>
      <c r="E173" s="53"/>
      <c r="Q173" s="245">
        <f t="shared" si="5"/>
        <v>0</v>
      </c>
    </row>
    <row r="174" spans="1:17" ht="20.149999999999999" customHeight="1" x14ac:dyDescent="0.35">
      <c r="A174" s="247">
        <v>171</v>
      </c>
      <c r="B174" s="179" t="str">
        <f t="shared" si="4"/>
        <v xml:space="preserve"> </v>
      </c>
      <c r="C174" s="266" t="s">
        <v>85</v>
      </c>
      <c r="D174" s="176"/>
      <c r="E174" s="53"/>
      <c r="Q174" s="245">
        <f t="shared" si="5"/>
        <v>0</v>
      </c>
    </row>
    <row r="175" spans="1:17" ht="20.149999999999999" customHeight="1" x14ac:dyDescent="0.35">
      <c r="A175" s="247">
        <v>172</v>
      </c>
      <c r="B175" s="179" t="str">
        <f t="shared" si="4"/>
        <v xml:space="preserve"> </v>
      </c>
      <c r="C175" s="266" t="s">
        <v>85</v>
      </c>
      <c r="D175" s="176"/>
      <c r="E175" s="53"/>
      <c r="Q175" s="245">
        <f t="shared" si="5"/>
        <v>0</v>
      </c>
    </row>
    <row r="176" spans="1:17" ht="20.149999999999999" customHeight="1" x14ac:dyDescent="0.35">
      <c r="A176" s="247">
        <v>173</v>
      </c>
      <c r="B176" s="179" t="str">
        <f t="shared" si="4"/>
        <v xml:space="preserve"> </v>
      </c>
      <c r="C176" s="266" t="s">
        <v>85</v>
      </c>
      <c r="D176" s="176"/>
      <c r="E176" s="53"/>
      <c r="Q176" s="245">
        <f t="shared" si="5"/>
        <v>0</v>
      </c>
    </row>
    <row r="177" spans="1:17" ht="20.149999999999999" customHeight="1" x14ac:dyDescent="0.35">
      <c r="A177" s="247">
        <v>174</v>
      </c>
      <c r="B177" s="179" t="str">
        <f t="shared" si="4"/>
        <v xml:space="preserve"> </v>
      </c>
      <c r="C177" s="266" t="s">
        <v>85</v>
      </c>
      <c r="D177" s="176"/>
      <c r="E177" s="53"/>
      <c r="Q177" s="245">
        <f t="shared" si="5"/>
        <v>0</v>
      </c>
    </row>
    <row r="178" spans="1:17" ht="20.149999999999999" customHeight="1" x14ac:dyDescent="0.35">
      <c r="A178" s="247">
        <v>175</v>
      </c>
      <c r="B178" s="179" t="str">
        <f t="shared" si="4"/>
        <v xml:space="preserve"> </v>
      </c>
      <c r="C178" s="266" t="s">
        <v>85</v>
      </c>
      <c r="D178" s="176"/>
      <c r="E178" s="53"/>
      <c r="Q178" s="245">
        <f t="shared" si="5"/>
        <v>0</v>
      </c>
    </row>
    <row r="179" spans="1:17" ht="20.149999999999999" customHeight="1" x14ac:dyDescent="0.35">
      <c r="A179" s="247">
        <v>176</v>
      </c>
      <c r="B179" s="179" t="str">
        <f t="shared" si="4"/>
        <v xml:space="preserve"> </v>
      </c>
      <c r="C179" s="266" t="s">
        <v>85</v>
      </c>
      <c r="D179" s="176"/>
      <c r="E179" s="53"/>
      <c r="Q179" s="245">
        <f t="shared" si="5"/>
        <v>0</v>
      </c>
    </row>
    <row r="180" spans="1:17" ht="20.149999999999999" customHeight="1" x14ac:dyDescent="0.35">
      <c r="A180" s="247">
        <v>177</v>
      </c>
      <c r="B180" s="179" t="str">
        <f t="shared" si="4"/>
        <v xml:space="preserve"> </v>
      </c>
      <c r="C180" s="266" t="s">
        <v>85</v>
      </c>
      <c r="D180" s="176"/>
      <c r="E180" s="53"/>
      <c r="Q180" s="245">
        <f t="shared" si="5"/>
        <v>0</v>
      </c>
    </row>
    <row r="181" spans="1:17" ht="20.149999999999999" customHeight="1" x14ac:dyDescent="0.35">
      <c r="A181" s="247">
        <v>178</v>
      </c>
      <c r="B181" s="179" t="str">
        <f t="shared" si="4"/>
        <v xml:space="preserve"> </v>
      </c>
      <c r="C181" s="266" t="s">
        <v>85</v>
      </c>
      <c r="D181" s="176"/>
      <c r="E181" s="53"/>
      <c r="Q181" s="245">
        <f t="shared" si="5"/>
        <v>0</v>
      </c>
    </row>
    <row r="182" spans="1:17" ht="20.149999999999999" customHeight="1" x14ac:dyDescent="0.35">
      <c r="A182" s="247">
        <v>179</v>
      </c>
      <c r="B182" s="179" t="str">
        <f t="shared" si="4"/>
        <v xml:space="preserve"> </v>
      </c>
      <c r="C182" s="266" t="s">
        <v>85</v>
      </c>
      <c r="D182" s="176"/>
      <c r="E182" s="53"/>
      <c r="Q182" s="245">
        <f t="shared" si="5"/>
        <v>0</v>
      </c>
    </row>
    <row r="183" spans="1:17" ht="20.149999999999999" customHeight="1" x14ac:dyDescent="0.35">
      <c r="A183" s="247">
        <v>180</v>
      </c>
      <c r="B183" s="179" t="str">
        <f t="shared" si="4"/>
        <v xml:space="preserve"> </v>
      </c>
      <c r="C183" s="266" t="s">
        <v>85</v>
      </c>
      <c r="D183" s="176"/>
      <c r="E183" s="53"/>
      <c r="Q183" s="245">
        <f t="shared" si="5"/>
        <v>0</v>
      </c>
    </row>
    <row r="184" spans="1:17" ht="20.149999999999999" customHeight="1" x14ac:dyDescent="0.35">
      <c r="A184" s="247">
        <v>181</v>
      </c>
      <c r="B184" s="179" t="str">
        <f t="shared" si="4"/>
        <v xml:space="preserve"> </v>
      </c>
      <c r="C184" s="266" t="s">
        <v>85</v>
      </c>
      <c r="D184" s="176"/>
      <c r="E184" s="53"/>
      <c r="Q184" s="245">
        <f t="shared" si="5"/>
        <v>0</v>
      </c>
    </row>
    <row r="185" spans="1:17" ht="20.149999999999999" customHeight="1" x14ac:dyDescent="0.35">
      <c r="A185" s="247">
        <v>182</v>
      </c>
      <c r="B185" s="179" t="str">
        <f t="shared" si="4"/>
        <v xml:space="preserve"> </v>
      </c>
      <c r="C185" s="266" t="s">
        <v>85</v>
      </c>
      <c r="D185" s="176"/>
      <c r="E185" s="53"/>
      <c r="Q185" s="245">
        <f t="shared" si="5"/>
        <v>0</v>
      </c>
    </row>
    <row r="186" spans="1:17" ht="20.149999999999999" customHeight="1" x14ac:dyDescent="0.35">
      <c r="A186" s="247">
        <v>183</v>
      </c>
      <c r="B186" s="179" t="str">
        <f t="shared" si="4"/>
        <v xml:space="preserve"> </v>
      </c>
      <c r="C186" s="266" t="s">
        <v>85</v>
      </c>
      <c r="D186" s="176"/>
      <c r="E186" s="53"/>
      <c r="Q186" s="245">
        <f t="shared" si="5"/>
        <v>0</v>
      </c>
    </row>
    <row r="187" spans="1:17" ht="20.149999999999999" customHeight="1" x14ac:dyDescent="0.35">
      <c r="A187" s="247">
        <v>184</v>
      </c>
      <c r="B187" s="179" t="str">
        <f t="shared" si="4"/>
        <v xml:space="preserve"> </v>
      </c>
      <c r="C187" s="266" t="s">
        <v>85</v>
      </c>
      <c r="D187" s="176"/>
      <c r="E187" s="53"/>
      <c r="Q187" s="245">
        <f t="shared" si="5"/>
        <v>0</v>
      </c>
    </row>
    <row r="188" spans="1:17" ht="20.149999999999999" customHeight="1" x14ac:dyDescent="0.35">
      <c r="A188" s="247">
        <v>185</v>
      </c>
      <c r="B188" s="179" t="str">
        <f t="shared" si="4"/>
        <v xml:space="preserve"> </v>
      </c>
      <c r="C188" s="266" t="s">
        <v>85</v>
      </c>
      <c r="D188" s="176"/>
      <c r="E188" s="53"/>
      <c r="Q188" s="245">
        <f t="shared" si="5"/>
        <v>0</v>
      </c>
    </row>
    <row r="189" spans="1:17" ht="20.149999999999999" customHeight="1" x14ac:dyDescent="0.35">
      <c r="A189" s="247">
        <v>186</v>
      </c>
      <c r="B189" s="179" t="str">
        <f t="shared" si="4"/>
        <v xml:space="preserve"> </v>
      </c>
      <c r="C189" s="266" t="s">
        <v>85</v>
      </c>
      <c r="D189" s="176"/>
      <c r="E189" s="53"/>
      <c r="Q189" s="245">
        <f t="shared" si="5"/>
        <v>0</v>
      </c>
    </row>
    <row r="190" spans="1:17" ht="20.149999999999999" customHeight="1" x14ac:dyDescent="0.35">
      <c r="A190" s="247">
        <v>187</v>
      </c>
      <c r="B190" s="179" t="str">
        <f t="shared" si="4"/>
        <v xml:space="preserve"> </v>
      </c>
      <c r="C190" s="266" t="s">
        <v>85</v>
      </c>
      <c r="D190" s="176"/>
      <c r="E190" s="53"/>
      <c r="Q190" s="245">
        <f t="shared" si="5"/>
        <v>0</v>
      </c>
    </row>
    <row r="191" spans="1:17" ht="20.149999999999999" customHeight="1" x14ac:dyDescent="0.35">
      <c r="A191" s="247">
        <v>188</v>
      </c>
      <c r="B191" s="179" t="str">
        <f t="shared" si="4"/>
        <v xml:space="preserve"> </v>
      </c>
      <c r="C191" s="266" t="s">
        <v>85</v>
      </c>
      <c r="D191" s="176"/>
      <c r="E191" s="53"/>
      <c r="Q191" s="245">
        <f t="shared" si="5"/>
        <v>0</v>
      </c>
    </row>
    <row r="192" spans="1:17" ht="20.149999999999999" customHeight="1" x14ac:dyDescent="0.35">
      <c r="A192" s="247">
        <v>189</v>
      </c>
      <c r="B192" s="179" t="str">
        <f t="shared" si="4"/>
        <v xml:space="preserve"> </v>
      </c>
      <c r="C192" s="266" t="s">
        <v>85</v>
      </c>
      <c r="D192" s="176"/>
      <c r="E192" s="53"/>
      <c r="Q192" s="245">
        <f t="shared" si="5"/>
        <v>0</v>
      </c>
    </row>
    <row r="193" spans="1:17" ht="20.149999999999999" customHeight="1" x14ac:dyDescent="0.35">
      <c r="A193" s="247">
        <v>190</v>
      </c>
      <c r="B193" s="179" t="str">
        <f t="shared" si="4"/>
        <v xml:space="preserve"> </v>
      </c>
      <c r="C193" s="266" t="s">
        <v>85</v>
      </c>
      <c r="D193" s="176"/>
      <c r="E193" s="53"/>
      <c r="Q193" s="245">
        <f t="shared" si="5"/>
        <v>0</v>
      </c>
    </row>
    <row r="194" spans="1:17" ht="20.149999999999999" customHeight="1" x14ac:dyDescent="0.35">
      <c r="A194" s="247">
        <v>191</v>
      </c>
      <c r="B194" s="179" t="str">
        <f t="shared" si="4"/>
        <v xml:space="preserve"> </v>
      </c>
      <c r="C194" s="266" t="s">
        <v>85</v>
      </c>
      <c r="D194" s="176"/>
      <c r="E194" s="53"/>
      <c r="Q194" s="245">
        <f t="shared" si="5"/>
        <v>0</v>
      </c>
    </row>
    <row r="195" spans="1:17" ht="20.149999999999999" customHeight="1" x14ac:dyDescent="0.35">
      <c r="A195" s="247">
        <v>192</v>
      </c>
      <c r="B195" s="179" t="str">
        <f t="shared" si="4"/>
        <v xml:space="preserve"> </v>
      </c>
      <c r="C195" s="266" t="s">
        <v>85</v>
      </c>
      <c r="D195" s="176"/>
      <c r="E195" s="53"/>
      <c r="Q195" s="245">
        <f t="shared" si="5"/>
        <v>0</v>
      </c>
    </row>
    <row r="196" spans="1:17" ht="20.149999999999999" customHeight="1" x14ac:dyDescent="0.35">
      <c r="A196" s="247">
        <v>193</v>
      </c>
      <c r="B196" s="179" t="str">
        <f t="shared" si="4"/>
        <v xml:space="preserve"> </v>
      </c>
      <c r="C196" s="266" t="s">
        <v>85</v>
      </c>
      <c r="D196" s="176"/>
      <c r="E196" s="53"/>
      <c r="Q196" s="245">
        <f t="shared" si="5"/>
        <v>0</v>
      </c>
    </row>
    <row r="197" spans="1:17" ht="20.149999999999999" customHeight="1" x14ac:dyDescent="0.35">
      <c r="A197" s="247">
        <v>194</v>
      </c>
      <c r="B197" s="179" t="str">
        <f t="shared" ref="B197:B260" si="6">_xlfn.CONCAT(C197,D197)</f>
        <v xml:space="preserve"> </v>
      </c>
      <c r="C197" s="266" t="s">
        <v>85</v>
      </c>
      <c r="D197" s="176"/>
      <c r="E197" s="53"/>
      <c r="Q197" s="245">
        <f t="shared" ref="Q197:Q260" si="7">IF(AND(D197&gt;0,OR(C197="",C197=" ")),1,0)</f>
        <v>0</v>
      </c>
    </row>
    <row r="198" spans="1:17" ht="20.149999999999999" customHeight="1" x14ac:dyDescent="0.35">
      <c r="A198" s="247">
        <v>195</v>
      </c>
      <c r="B198" s="179" t="str">
        <f t="shared" si="6"/>
        <v xml:space="preserve"> </v>
      </c>
      <c r="C198" s="266" t="s">
        <v>85</v>
      </c>
      <c r="D198" s="176"/>
      <c r="E198" s="53"/>
      <c r="Q198" s="245">
        <f t="shared" si="7"/>
        <v>0</v>
      </c>
    </row>
    <row r="199" spans="1:17" ht="20.149999999999999" customHeight="1" x14ac:dyDescent="0.35">
      <c r="A199" s="247">
        <v>196</v>
      </c>
      <c r="B199" s="179" t="str">
        <f t="shared" si="6"/>
        <v xml:space="preserve"> </v>
      </c>
      <c r="C199" s="266" t="s">
        <v>85</v>
      </c>
      <c r="D199" s="176"/>
      <c r="E199" s="53"/>
      <c r="Q199" s="245">
        <f t="shared" si="7"/>
        <v>0</v>
      </c>
    </row>
    <row r="200" spans="1:17" ht="20.149999999999999" customHeight="1" x14ac:dyDescent="0.35">
      <c r="A200" s="247">
        <v>197</v>
      </c>
      <c r="B200" s="179" t="str">
        <f t="shared" si="6"/>
        <v xml:space="preserve"> </v>
      </c>
      <c r="C200" s="266" t="s">
        <v>85</v>
      </c>
      <c r="D200" s="176"/>
      <c r="E200" s="53"/>
      <c r="Q200" s="245">
        <f t="shared" si="7"/>
        <v>0</v>
      </c>
    </row>
    <row r="201" spans="1:17" ht="20.149999999999999" customHeight="1" x14ac:dyDescent="0.35">
      <c r="A201" s="247">
        <v>198</v>
      </c>
      <c r="B201" s="179" t="str">
        <f t="shared" si="6"/>
        <v xml:space="preserve"> </v>
      </c>
      <c r="C201" s="266" t="s">
        <v>85</v>
      </c>
      <c r="D201" s="176"/>
      <c r="E201" s="53"/>
      <c r="Q201" s="245">
        <f t="shared" si="7"/>
        <v>0</v>
      </c>
    </row>
    <row r="202" spans="1:17" ht="20.149999999999999" customHeight="1" x14ac:dyDescent="0.35">
      <c r="A202" s="247">
        <v>199</v>
      </c>
      <c r="B202" s="179" t="str">
        <f t="shared" si="6"/>
        <v xml:space="preserve"> </v>
      </c>
      <c r="C202" s="266" t="s">
        <v>85</v>
      </c>
      <c r="D202" s="176"/>
      <c r="E202" s="53"/>
      <c r="Q202" s="245">
        <f t="shared" si="7"/>
        <v>0</v>
      </c>
    </row>
    <row r="203" spans="1:17" ht="20.149999999999999" customHeight="1" x14ac:dyDescent="0.35">
      <c r="A203" s="247">
        <v>200</v>
      </c>
      <c r="B203" s="179" t="str">
        <f t="shared" si="6"/>
        <v xml:space="preserve"> </v>
      </c>
      <c r="C203" s="266" t="s">
        <v>85</v>
      </c>
      <c r="D203" s="176"/>
      <c r="E203" s="53"/>
      <c r="Q203" s="245">
        <f t="shared" si="7"/>
        <v>0</v>
      </c>
    </row>
    <row r="204" spans="1:17" ht="20.149999999999999" customHeight="1" x14ac:dyDescent="0.35">
      <c r="A204" s="247">
        <v>201</v>
      </c>
      <c r="B204" s="179" t="str">
        <f t="shared" si="6"/>
        <v xml:space="preserve"> </v>
      </c>
      <c r="C204" s="266" t="s">
        <v>85</v>
      </c>
      <c r="D204" s="176"/>
      <c r="E204" s="53"/>
      <c r="Q204" s="245">
        <f t="shared" si="7"/>
        <v>0</v>
      </c>
    </row>
    <row r="205" spans="1:17" ht="20.149999999999999" customHeight="1" x14ac:dyDescent="0.35">
      <c r="A205" s="247">
        <v>202</v>
      </c>
      <c r="B205" s="179" t="str">
        <f t="shared" si="6"/>
        <v xml:space="preserve"> </v>
      </c>
      <c r="C205" s="266" t="s">
        <v>85</v>
      </c>
      <c r="D205" s="176"/>
      <c r="E205" s="53"/>
      <c r="Q205" s="245">
        <f t="shared" si="7"/>
        <v>0</v>
      </c>
    </row>
    <row r="206" spans="1:17" ht="20.149999999999999" customHeight="1" x14ac:dyDescent="0.35">
      <c r="A206" s="247">
        <v>203</v>
      </c>
      <c r="B206" s="179" t="str">
        <f t="shared" si="6"/>
        <v xml:space="preserve"> </v>
      </c>
      <c r="C206" s="266" t="s">
        <v>85</v>
      </c>
      <c r="D206" s="176"/>
      <c r="E206" s="53"/>
      <c r="Q206" s="245">
        <f t="shared" si="7"/>
        <v>0</v>
      </c>
    </row>
    <row r="207" spans="1:17" ht="20.149999999999999" customHeight="1" x14ac:dyDescent="0.35">
      <c r="A207" s="247">
        <v>204</v>
      </c>
      <c r="B207" s="179" t="str">
        <f t="shared" si="6"/>
        <v xml:space="preserve"> </v>
      </c>
      <c r="C207" s="266" t="s">
        <v>85</v>
      </c>
      <c r="D207" s="176"/>
      <c r="E207" s="53"/>
      <c r="Q207" s="245">
        <f t="shared" si="7"/>
        <v>0</v>
      </c>
    </row>
    <row r="208" spans="1:17" ht="20.149999999999999" customHeight="1" x14ac:dyDescent="0.35">
      <c r="A208" s="247">
        <v>205</v>
      </c>
      <c r="B208" s="179" t="str">
        <f t="shared" si="6"/>
        <v xml:space="preserve"> </v>
      </c>
      <c r="C208" s="266" t="s">
        <v>85</v>
      </c>
      <c r="D208" s="176"/>
      <c r="E208" s="53"/>
      <c r="Q208" s="245">
        <f t="shared" si="7"/>
        <v>0</v>
      </c>
    </row>
    <row r="209" spans="1:17" ht="20.149999999999999" customHeight="1" x14ac:dyDescent="0.35">
      <c r="A209" s="247">
        <v>206</v>
      </c>
      <c r="B209" s="179" t="str">
        <f t="shared" si="6"/>
        <v xml:space="preserve"> </v>
      </c>
      <c r="C209" s="266" t="s">
        <v>85</v>
      </c>
      <c r="D209" s="176"/>
      <c r="E209" s="53"/>
      <c r="Q209" s="245">
        <f t="shared" si="7"/>
        <v>0</v>
      </c>
    </row>
    <row r="210" spans="1:17" ht="20.149999999999999" customHeight="1" x14ac:dyDescent="0.35">
      <c r="A210" s="247">
        <v>207</v>
      </c>
      <c r="B210" s="179" t="str">
        <f t="shared" si="6"/>
        <v xml:space="preserve"> </v>
      </c>
      <c r="C210" s="266" t="s">
        <v>85</v>
      </c>
      <c r="D210" s="176"/>
      <c r="E210" s="53"/>
      <c r="Q210" s="245">
        <f t="shared" si="7"/>
        <v>0</v>
      </c>
    </row>
    <row r="211" spans="1:17" ht="20.149999999999999" customHeight="1" x14ac:dyDescent="0.35">
      <c r="A211" s="247">
        <v>208</v>
      </c>
      <c r="B211" s="179" t="str">
        <f t="shared" si="6"/>
        <v xml:space="preserve"> </v>
      </c>
      <c r="C211" s="266" t="s">
        <v>85</v>
      </c>
      <c r="D211" s="176"/>
      <c r="E211" s="53"/>
      <c r="Q211" s="245">
        <f t="shared" si="7"/>
        <v>0</v>
      </c>
    </row>
    <row r="212" spans="1:17" ht="20.149999999999999" customHeight="1" x14ac:dyDescent="0.35">
      <c r="A212" s="247">
        <v>209</v>
      </c>
      <c r="B212" s="179" t="str">
        <f t="shared" si="6"/>
        <v xml:space="preserve"> </v>
      </c>
      <c r="C212" s="266" t="s">
        <v>85</v>
      </c>
      <c r="D212" s="176"/>
      <c r="E212" s="53"/>
      <c r="Q212" s="245">
        <f t="shared" si="7"/>
        <v>0</v>
      </c>
    </row>
    <row r="213" spans="1:17" ht="20.149999999999999" customHeight="1" x14ac:dyDescent="0.35">
      <c r="A213" s="247">
        <v>210</v>
      </c>
      <c r="B213" s="179" t="str">
        <f t="shared" si="6"/>
        <v xml:space="preserve"> </v>
      </c>
      <c r="C213" s="266" t="s">
        <v>85</v>
      </c>
      <c r="D213" s="176"/>
      <c r="E213" s="53"/>
      <c r="Q213" s="245">
        <f t="shared" si="7"/>
        <v>0</v>
      </c>
    </row>
    <row r="214" spans="1:17" ht="20.149999999999999" customHeight="1" x14ac:dyDescent="0.35">
      <c r="A214" s="247">
        <v>211</v>
      </c>
      <c r="B214" s="179" t="str">
        <f t="shared" si="6"/>
        <v xml:space="preserve"> </v>
      </c>
      <c r="C214" s="266" t="s">
        <v>85</v>
      </c>
      <c r="D214" s="176"/>
      <c r="E214" s="53"/>
      <c r="Q214" s="245">
        <f t="shared" si="7"/>
        <v>0</v>
      </c>
    </row>
    <row r="215" spans="1:17" ht="20.149999999999999" customHeight="1" x14ac:dyDescent="0.35">
      <c r="A215" s="247">
        <v>212</v>
      </c>
      <c r="B215" s="179" t="str">
        <f t="shared" si="6"/>
        <v xml:space="preserve"> </v>
      </c>
      <c r="C215" s="266" t="s">
        <v>85</v>
      </c>
      <c r="D215" s="176"/>
      <c r="E215" s="53"/>
      <c r="Q215" s="245">
        <f t="shared" si="7"/>
        <v>0</v>
      </c>
    </row>
    <row r="216" spans="1:17" ht="20.149999999999999" customHeight="1" x14ac:dyDescent="0.35">
      <c r="A216" s="247">
        <v>213</v>
      </c>
      <c r="B216" s="179" t="str">
        <f t="shared" si="6"/>
        <v xml:space="preserve"> </v>
      </c>
      <c r="C216" s="266" t="s">
        <v>85</v>
      </c>
      <c r="D216" s="176"/>
      <c r="E216" s="53"/>
      <c r="Q216" s="245">
        <f t="shared" si="7"/>
        <v>0</v>
      </c>
    </row>
    <row r="217" spans="1:17" ht="20.149999999999999" customHeight="1" x14ac:dyDescent="0.35">
      <c r="A217" s="247">
        <v>214</v>
      </c>
      <c r="B217" s="179" t="str">
        <f t="shared" si="6"/>
        <v xml:space="preserve"> </v>
      </c>
      <c r="C217" s="266" t="s">
        <v>85</v>
      </c>
      <c r="D217" s="176"/>
      <c r="E217" s="53"/>
      <c r="Q217" s="245">
        <f t="shared" si="7"/>
        <v>0</v>
      </c>
    </row>
    <row r="218" spans="1:17" ht="20.149999999999999" customHeight="1" x14ac:dyDescent="0.35">
      <c r="A218" s="247">
        <v>215</v>
      </c>
      <c r="B218" s="179" t="str">
        <f t="shared" si="6"/>
        <v xml:space="preserve"> </v>
      </c>
      <c r="C218" s="266" t="s">
        <v>85</v>
      </c>
      <c r="D218" s="176"/>
      <c r="E218" s="53"/>
      <c r="Q218" s="245">
        <f t="shared" si="7"/>
        <v>0</v>
      </c>
    </row>
    <row r="219" spans="1:17" ht="20.149999999999999" customHeight="1" x14ac:dyDescent="0.35">
      <c r="A219" s="247">
        <v>216</v>
      </c>
      <c r="B219" s="179" t="str">
        <f t="shared" si="6"/>
        <v xml:space="preserve"> </v>
      </c>
      <c r="C219" s="266" t="s">
        <v>85</v>
      </c>
      <c r="D219" s="176"/>
      <c r="E219" s="53"/>
      <c r="Q219" s="245">
        <f t="shared" si="7"/>
        <v>0</v>
      </c>
    </row>
    <row r="220" spans="1:17" ht="20.149999999999999" customHeight="1" x14ac:dyDescent="0.35">
      <c r="A220" s="247">
        <v>217</v>
      </c>
      <c r="B220" s="179" t="str">
        <f t="shared" si="6"/>
        <v xml:space="preserve"> </v>
      </c>
      <c r="C220" s="266" t="s">
        <v>85</v>
      </c>
      <c r="D220" s="176"/>
      <c r="E220" s="53"/>
      <c r="Q220" s="245">
        <f t="shared" si="7"/>
        <v>0</v>
      </c>
    </row>
    <row r="221" spans="1:17" ht="20.149999999999999" customHeight="1" x14ac:dyDescent="0.35">
      <c r="A221" s="247">
        <v>218</v>
      </c>
      <c r="B221" s="179" t="str">
        <f t="shared" si="6"/>
        <v xml:space="preserve"> </v>
      </c>
      <c r="C221" s="266" t="s">
        <v>85</v>
      </c>
      <c r="D221" s="176"/>
      <c r="E221" s="53"/>
      <c r="Q221" s="245">
        <f t="shared" si="7"/>
        <v>0</v>
      </c>
    </row>
    <row r="222" spans="1:17" ht="20.149999999999999" customHeight="1" x14ac:dyDescent="0.35">
      <c r="A222" s="247">
        <v>219</v>
      </c>
      <c r="B222" s="179" t="str">
        <f t="shared" si="6"/>
        <v xml:space="preserve"> </v>
      </c>
      <c r="C222" s="266" t="s">
        <v>85</v>
      </c>
      <c r="D222" s="176"/>
      <c r="E222" s="53"/>
      <c r="Q222" s="245">
        <f t="shared" si="7"/>
        <v>0</v>
      </c>
    </row>
    <row r="223" spans="1:17" ht="20.149999999999999" customHeight="1" x14ac:dyDescent="0.35">
      <c r="A223" s="247">
        <v>220</v>
      </c>
      <c r="B223" s="179" t="str">
        <f t="shared" si="6"/>
        <v xml:space="preserve"> </v>
      </c>
      <c r="C223" s="266" t="s">
        <v>85</v>
      </c>
      <c r="D223" s="176"/>
      <c r="E223" s="53"/>
      <c r="Q223" s="245">
        <f t="shared" si="7"/>
        <v>0</v>
      </c>
    </row>
    <row r="224" spans="1:17" ht="20.149999999999999" customHeight="1" x14ac:dyDescent="0.35">
      <c r="A224" s="247">
        <v>221</v>
      </c>
      <c r="B224" s="179" t="str">
        <f t="shared" si="6"/>
        <v xml:space="preserve"> </v>
      </c>
      <c r="C224" s="266" t="s">
        <v>85</v>
      </c>
      <c r="D224" s="176"/>
      <c r="E224" s="53"/>
      <c r="Q224" s="245">
        <f t="shared" si="7"/>
        <v>0</v>
      </c>
    </row>
    <row r="225" spans="1:17" ht="20.149999999999999" customHeight="1" x14ac:dyDescent="0.35">
      <c r="A225" s="247">
        <v>222</v>
      </c>
      <c r="B225" s="179" t="str">
        <f t="shared" si="6"/>
        <v xml:space="preserve"> </v>
      </c>
      <c r="C225" s="266" t="s">
        <v>85</v>
      </c>
      <c r="D225" s="176"/>
      <c r="E225" s="53"/>
      <c r="Q225" s="245">
        <f t="shared" si="7"/>
        <v>0</v>
      </c>
    </row>
    <row r="226" spans="1:17" ht="20.149999999999999" customHeight="1" x14ac:dyDescent="0.35">
      <c r="A226" s="247">
        <v>223</v>
      </c>
      <c r="B226" s="179" t="str">
        <f t="shared" si="6"/>
        <v xml:space="preserve"> </v>
      </c>
      <c r="C226" s="266" t="s">
        <v>85</v>
      </c>
      <c r="D226" s="176"/>
      <c r="E226" s="53"/>
      <c r="Q226" s="245">
        <f t="shared" si="7"/>
        <v>0</v>
      </c>
    </row>
    <row r="227" spans="1:17" ht="20.149999999999999" customHeight="1" x14ac:dyDescent="0.35">
      <c r="A227" s="247">
        <v>224</v>
      </c>
      <c r="B227" s="179" t="str">
        <f t="shared" si="6"/>
        <v xml:space="preserve"> </v>
      </c>
      <c r="C227" s="266" t="s">
        <v>85</v>
      </c>
      <c r="D227" s="176"/>
      <c r="E227" s="53"/>
      <c r="Q227" s="245">
        <f t="shared" si="7"/>
        <v>0</v>
      </c>
    </row>
    <row r="228" spans="1:17" ht="20.149999999999999" customHeight="1" x14ac:dyDescent="0.35">
      <c r="A228" s="247">
        <v>225</v>
      </c>
      <c r="B228" s="179" t="str">
        <f t="shared" si="6"/>
        <v xml:space="preserve"> </v>
      </c>
      <c r="C228" s="266" t="s">
        <v>85</v>
      </c>
      <c r="D228" s="176"/>
      <c r="E228" s="53"/>
      <c r="Q228" s="245">
        <f t="shared" si="7"/>
        <v>0</v>
      </c>
    </row>
    <row r="229" spans="1:17" ht="20.149999999999999" customHeight="1" x14ac:dyDescent="0.35">
      <c r="A229" s="247">
        <v>226</v>
      </c>
      <c r="B229" s="179" t="str">
        <f t="shared" si="6"/>
        <v xml:space="preserve"> </v>
      </c>
      <c r="C229" s="266" t="s">
        <v>85</v>
      </c>
      <c r="D229" s="176"/>
      <c r="E229" s="53"/>
      <c r="Q229" s="245">
        <f t="shared" si="7"/>
        <v>0</v>
      </c>
    </row>
    <row r="230" spans="1:17" ht="20.149999999999999" customHeight="1" x14ac:dyDescent="0.35">
      <c r="A230" s="247">
        <v>227</v>
      </c>
      <c r="B230" s="179" t="str">
        <f t="shared" si="6"/>
        <v xml:space="preserve"> </v>
      </c>
      <c r="C230" s="266" t="s">
        <v>85</v>
      </c>
      <c r="D230" s="176"/>
      <c r="E230" s="53"/>
      <c r="Q230" s="245">
        <f t="shared" si="7"/>
        <v>0</v>
      </c>
    </row>
    <row r="231" spans="1:17" ht="20.149999999999999" customHeight="1" x14ac:dyDescent="0.35">
      <c r="A231" s="247">
        <v>228</v>
      </c>
      <c r="B231" s="179" t="str">
        <f t="shared" si="6"/>
        <v xml:space="preserve"> </v>
      </c>
      <c r="C231" s="266" t="s">
        <v>85</v>
      </c>
      <c r="D231" s="176"/>
      <c r="E231" s="53"/>
      <c r="Q231" s="245">
        <f t="shared" si="7"/>
        <v>0</v>
      </c>
    </row>
    <row r="232" spans="1:17" ht="20.149999999999999" customHeight="1" x14ac:dyDescent="0.35">
      <c r="A232" s="247">
        <v>229</v>
      </c>
      <c r="B232" s="179" t="str">
        <f t="shared" si="6"/>
        <v xml:space="preserve"> </v>
      </c>
      <c r="C232" s="266" t="s">
        <v>85</v>
      </c>
      <c r="D232" s="176"/>
      <c r="E232" s="53"/>
      <c r="Q232" s="245">
        <f t="shared" si="7"/>
        <v>0</v>
      </c>
    </row>
    <row r="233" spans="1:17" ht="20.149999999999999" customHeight="1" x14ac:dyDescent="0.35">
      <c r="A233" s="247">
        <v>230</v>
      </c>
      <c r="B233" s="179" t="str">
        <f t="shared" si="6"/>
        <v xml:space="preserve"> </v>
      </c>
      <c r="C233" s="266" t="s">
        <v>85</v>
      </c>
      <c r="D233" s="176"/>
      <c r="E233" s="53"/>
      <c r="Q233" s="245">
        <f t="shared" si="7"/>
        <v>0</v>
      </c>
    </row>
    <row r="234" spans="1:17" ht="20.149999999999999" customHeight="1" x14ac:dyDescent="0.35">
      <c r="A234" s="247">
        <v>231</v>
      </c>
      <c r="B234" s="179" t="str">
        <f t="shared" si="6"/>
        <v xml:space="preserve"> </v>
      </c>
      <c r="C234" s="266" t="s">
        <v>85</v>
      </c>
      <c r="D234" s="176"/>
      <c r="E234" s="53"/>
      <c r="Q234" s="245">
        <f t="shared" si="7"/>
        <v>0</v>
      </c>
    </row>
    <row r="235" spans="1:17" ht="20.149999999999999" customHeight="1" x14ac:dyDescent="0.35">
      <c r="A235" s="247">
        <v>232</v>
      </c>
      <c r="B235" s="179" t="str">
        <f t="shared" si="6"/>
        <v xml:space="preserve"> </v>
      </c>
      <c r="C235" s="266" t="s">
        <v>85</v>
      </c>
      <c r="D235" s="176"/>
      <c r="E235" s="53"/>
      <c r="Q235" s="245">
        <f t="shared" si="7"/>
        <v>0</v>
      </c>
    </row>
    <row r="236" spans="1:17" ht="20.149999999999999" customHeight="1" x14ac:dyDescent="0.35">
      <c r="A236" s="247">
        <v>233</v>
      </c>
      <c r="B236" s="179" t="str">
        <f t="shared" si="6"/>
        <v xml:space="preserve"> </v>
      </c>
      <c r="C236" s="266" t="s">
        <v>85</v>
      </c>
      <c r="D236" s="176"/>
      <c r="E236" s="53"/>
      <c r="Q236" s="245">
        <f t="shared" si="7"/>
        <v>0</v>
      </c>
    </row>
    <row r="237" spans="1:17" ht="20.149999999999999" customHeight="1" x14ac:dyDescent="0.35">
      <c r="A237" s="247">
        <v>234</v>
      </c>
      <c r="B237" s="179" t="str">
        <f t="shared" si="6"/>
        <v xml:space="preserve"> </v>
      </c>
      <c r="C237" s="266" t="s">
        <v>85</v>
      </c>
      <c r="D237" s="176"/>
      <c r="E237" s="53"/>
      <c r="Q237" s="245">
        <f t="shared" si="7"/>
        <v>0</v>
      </c>
    </row>
    <row r="238" spans="1:17" ht="20.149999999999999" customHeight="1" x14ac:dyDescent="0.35">
      <c r="A238" s="247">
        <v>235</v>
      </c>
      <c r="B238" s="179" t="str">
        <f t="shared" si="6"/>
        <v xml:space="preserve"> </v>
      </c>
      <c r="C238" s="266" t="s">
        <v>85</v>
      </c>
      <c r="D238" s="176"/>
      <c r="E238" s="53"/>
      <c r="Q238" s="245">
        <f t="shared" si="7"/>
        <v>0</v>
      </c>
    </row>
    <row r="239" spans="1:17" ht="20.149999999999999" customHeight="1" x14ac:dyDescent="0.35">
      <c r="A239" s="247">
        <v>236</v>
      </c>
      <c r="B239" s="179" t="str">
        <f t="shared" si="6"/>
        <v xml:space="preserve"> </v>
      </c>
      <c r="C239" s="266" t="s">
        <v>85</v>
      </c>
      <c r="D239" s="176"/>
      <c r="E239" s="53"/>
      <c r="Q239" s="245">
        <f t="shared" si="7"/>
        <v>0</v>
      </c>
    </row>
    <row r="240" spans="1:17" ht="20.149999999999999" customHeight="1" x14ac:dyDescent="0.35">
      <c r="A240" s="247">
        <v>237</v>
      </c>
      <c r="B240" s="179" t="str">
        <f t="shared" si="6"/>
        <v xml:space="preserve"> </v>
      </c>
      <c r="C240" s="266" t="s">
        <v>85</v>
      </c>
      <c r="D240" s="176"/>
      <c r="E240" s="53"/>
      <c r="Q240" s="245">
        <f t="shared" si="7"/>
        <v>0</v>
      </c>
    </row>
    <row r="241" spans="1:17" ht="20.149999999999999" customHeight="1" x14ac:dyDescent="0.35">
      <c r="A241" s="247">
        <v>238</v>
      </c>
      <c r="B241" s="179" t="str">
        <f t="shared" si="6"/>
        <v xml:space="preserve"> </v>
      </c>
      <c r="C241" s="266" t="s">
        <v>85</v>
      </c>
      <c r="D241" s="176"/>
      <c r="E241" s="53"/>
      <c r="Q241" s="245">
        <f t="shared" si="7"/>
        <v>0</v>
      </c>
    </row>
    <row r="242" spans="1:17" ht="20.149999999999999" customHeight="1" x14ac:dyDescent="0.35">
      <c r="A242" s="247">
        <v>239</v>
      </c>
      <c r="B242" s="179" t="str">
        <f t="shared" si="6"/>
        <v xml:space="preserve"> </v>
      </c>
      <c r="C242" s="266" t="s">
        <v>85</v>
      </c>
      <c r="D242" s="176"/>
      <c r="E242" s="53"/>
      <c r="Q242" s="245">
        <f t="shared" si="7"/>
        <v>0</v>
      </c>
    </row>
    <row r="243" spans="1:17" ht="20.149999999999999" customHeight="1" x14ac:dyDescent="0.35">
      <c r="A243" s="247">
        <v>240</v>
      </c>
      <c r="B243" s="179" t="str">
        <f t="shared" si="6"/>
        <v xml:space="preserve"> </v>
      </c>
      <c r="C243" s="266" t="s">
        <v>85</v>
      </c>
      <c r="D243" s="176"/>
      <c r="E243" s="53"/>
      <c r="Q243" s="245">
        <f t="shared" si="7"/>
        <v>0</v>
      </c>
    </row>
    <row r="244" spans="1:17" ht="20.149999999999999" customHeight="1" x14ac:dyDescent="0.35">
      <c r="A244" s="247">
        <v>241</v>
      </c>
      <c r="B244" s="179" t="str">
        <f t="shared" si="6"/>
        <v xml:space="preserve"> </v>
      </c>
      <c r="C244" s="266" t="s">
        <v>85</v>
      </c>
      <c r="D244" s="176"/>
      <c r="E244" s="53"/>
      <c r="Q244" s="245">
        <f t="shared" si="7"/>
        <v>0</v>
      </c>
    </row>
    <row r="245" spans="1:17" ht="20.149999999999999" customHeight="1" x14ac:dyDescent="0.35">
      <c r="A245" s="247">
        <v>242</v>
      </c>
      <c r="B245" s="179" t="str">
        <f t="shared" si="6"/>
        <v xml:space="preserve"> </v>
      </c>
      <c r="C245" s="266" t="s">
        <v>85</v>
      </c>
      <c r="D245" s="176"/>
      <c r="E245" s="53"/>
      <c r="Q245" s="245">
        <f t="shared" si="7"/>
        <v>0</v>
      </c>
    </row>
    <row r="246" spans="1:17" ht="20.149999999999999" customHeight="1" x14ac:dyDescent="0.35">
      <c r="A246" s="247">
        <v>243</v>
      </c>
      <c r="B246" s="179" t="str">
        <f t="shared" si="6"/>
        <v xml:space="preserve"> </v>
      </c>
      <c r="C246" s="266" t="s">
        <v>85</v>
      </c>
      <c r="D246" s="176"/>
      <c r="E246" s="53"/>
      <c r="Q246" s="245">
        <f t="shared" si="7"/>
        <v>0</v>
      </c>
    </row>
    <row r="247" spans="1:17" ht="20.149999999999999" customHeight="1" x14ac:dyDescent="0.35">
      <c r="A247" s="247">
        <v>244</v>
      </c>
      <c r="B247" s="179" t="str">
        <f t="shared" si="6"/>
        <v xml:space="preserve"> </v>
      </c>
      <c r="C247" s="266" t="s">
        <v>85</v>
      </c>
      <c r="D247" s="176"/>
      <c r="E247" s="53"/>
      <c r="Q247" s="245">
        <f t="shared" si="7"/>
        <v>0</v>
      </c>
    </row>
    <row r="248" spans="1:17" ht="20.149999999999999" customHeight="1" x14ac:dyDescent="0.35">
      <c r="A248" s="247">
        <v>245</v>
      </c>
      <c r="B248" s="179" t="str">
        <f t="shared" si="6"/>
        <v xml:space="preserve"> </v>
      </c>
      <c r="C248" s="266" t="s">
        <v>85</v>
      </c>
      <c r="D248" s="176"/>
      <c r="E248" s="53"/>
      <c r="Q248" s="245">
        <f t="shared" si="7"/>
        <v>0</v>
      </c>
    </row>
    <row r="249" spans="1:17" ht="20.149999999999999" customHeight="1" x14ac:dyDescent="0.35">
      <c r="A249" s="247">
        <v>246</v>
      </c>
      <c r="B249" s="179" t="str">
        <f t="shared" si="6"/>
        <v xml:space="preserve"> </v>
      </c>
      <c r="C249" s="266" t="s">
        <v>85</v>
      </c>
      <c r="D249" s="176"/>
      <c r="E249" s="53"/>
      <c r="Q249" s="245">
        <f t="shared" si="7"/>
        <v>0</v>
      </c>
    </row>
    <row r="250" spans="1:17" ht="20.149999999999999" customHeight="1" x14ac:dyDescent="0.35">
      <c r="A250" s="247">
        <v>247</v>
      </c>
      <c r="B250" s="179" t="str">
        <f t="shared" si="6"/>
        <v xml:space="preserve"> </v>
      </c>
      <c r="C250" s="266" t="s">
        <v>85</v>
      </c>
      <c r="D250" s="176"/>
      <c r="E250" s="53"/>
      <c r="Q250" s="245">
        <f t="shared" si="7"/>
        <v>0</v>
      </c>
    </row>
    <row r="251" spans="1:17" ht="20.149999999999999" customHeight="1" x14ac:dyDescent="0.35">
      <c r="A251" s="247">
        <v>248</v>
      </c>
      <c r="B251" s="179" t="str">
        <f t="shared" si="6"/>
        <v xml:space="preserve"> </v>
      </c>
      <c r="C251" s="266" t="s">
        <v>85</v>
      </c>
      <c r="D251" s="176"/>
      <c r="E251" s="53"/>
      <c r="Q251" s="245">
        <f t="shared" si="7"/>
        <v>0</v>
      </c>
    </row>
    <row r="252" spans="1:17" ht="20.149999999999999" customHeight="1" x14ac:dyDescent="0.35">
      <c r="A252" s="247">
        <v>249</v>
      </c>
      <c r="B252" s="179" t="str">
        <f t="shared" si="6"/>
        <v xml:space="preserve"> </v>
      </c>
      <c r="C252" s="266" t="s">
        <v>85</v>
      </c>
      <c r="D252" s="176"/>
      <c r="E252" s="53"/>
      <c r="Q252" s="245">
        <f t="shared" si="7"/>
        <v>0</v>
      </c>
    </row>
    <row r="253" spans="1:17" ht="20.149999999999999" customHeight="1" x14ac:dyDescent="0.35">
      <c r="A253" s="247">
        <v>250</v>
      </c>
      <c r="B253" s="179" t="str">
        <f t="shared" si="6"/>
        <v xml:space="preserve"> </v>
      </c>
      <c r="C253" s="266" t="s">
        <v>85</v>
      </c>
      <c r="D253" s="176"/>
      <c r="E253" s="53"/>
      <c r="Q253" s="245">
        <f t="shared" si="7"/>
        <v>0</v>
      </c>
    </row>
    <row r="254" spans="1:17" ht="20.149999999999999" customHeight="1" x14ac:dyDescent="0.35">
      <c r="A254" s="247">
        <v>251</v>
      </c>
      <c r="B254" s="179" t="str">
        <f t="shared" si="6"/>
        <v xml:space="preserve"> </v>
      </c>
      <c r="C254" s="266" t="s">
        <v>85</v>
      </c>
      <c r="D254" s="176"/>
      <c r="E254" s="53"/>
      <c r="Q254" s="245">
        <f t="shared" si="7"/>
        <v>0</v>
      </c>
    </row>
    <row r="255" spans="1:17" ht="20.149999999999999" customHeight="1" x14ac:dyDescent="0.35">
      <c r="A255" s="247">
        <v>252</v>
      </c>
      <c r="B255" s="179" t="str">
        <f t="shared" si="6"/>
        <v xml:space="preserve"> </v>
      </c>
      <c r="C255" s="266" t="s">
        <v>85</v>
      </c>
      <c r="D255" s="176"/>
      <c r="E255" s="53"/>
      <c r="Q255" s="245">
        <f t="shared" si="7"/>
        <v>0</v>
      </c>
    </row>
    <row r="256" spans="1:17" ht="20.149999999999999" customHeight="1" x14ac:dyDescent="0.35">
      <c r="A256" s="247">
        <v>253</v>
      </c>
      <c r="B256" s="179" t="str">
        <f t="shared" si="6"/>
        <v xml:space="preserve"> </v>
      </c>
      <c r="C256" s="266" t="s">
        <v>85</v>
      </c>
      <c r="D256" s="176"/>
      <c r="E256" s="53"/>
      <c r="Q256" s="245">
        <f t="shared" si="7"/>
        <v>0</v>
      </c>
    </row>
    <row r="257" spans="1:17" ht="20.149999999999999" customHeight="1" x14ac:dyDescent="0.35">
      <c r="A257" s="247">
        <v>254</v>
      </c>
      <c r="B257" s="179" t="str">
        <f t="shared" si="6"/>
        <v xml:space="preserve"> </v>
      </c>
      <c r="C257" s="266" t="s">
        <v>85</v>
      </c>
      <c r="D257" s="176"/>
      <c r="E257" s="53"/>
      <c r="Q257" s="245">
        <f t="shared" si="7"/>
        <v>0</v>
      </c>
    </row>
    <row r="258" spans="1:17" ht="20.149999999999999" customHeight="1" x14ac:dyDescent="0.35">
      <c r="A258" s="247">
        <v>255</v>
      </c>
      <c r="B258" s="179" t="str">
        <f t="shared" si="6"/>
        <v xml:space="preserve"> </v>
      </c>
      <c r="C258" s="266" t="s">
        <v>85</v>
      </c>
      <c r="D258" s="176"/>
      <c r="E258" s="53"/>
      <c r="Q258" s="245">
        <f t="shared" si="7"/>
        <v>0</v>
      </c>
    </row>
    <row r="259" spans="1:17" ht="20.149999999999999" customHeight="1" x14ac:dyDescent="0.35">
      <c r="A259" s="247">
        <v>256</v>
      </c>
      <c r="B259" s="179" t="str">
        <f t="shared" si="6"/>
        <v xml:space="preserve"> </v>
      </c>
      <c r="C259" s="266" t="s">
        <v>85</v>
      </c>
      <c r="D259" s="176"/>
      <c r="E259" s="53"/>
      <c r="Q259" s="245">
        <f t="shared" si="7"/>
        <v>0</v>
      </c>
    </row>
    <row r="260" spans="1:17" ht="20.149999999999999" customHeight="1" x14ac:dyDescent="0.35">
      <c r="A260" s="247">
        <v>257</v>
      </c>
      <c r="B260" s="179" t="str">
        <f t="shared" si="6"/>
        <v xml:space="preserve"> </v>
      </c>
      <c r="C260" s="266" t="s">
        <v>85</v>
      </c>
      <c r="D260" s="176"/>
      <c r="E260" s="53"/>
      <c r="Q260" s="245">
        <f t="shared" si="7"/>
        <v>0</v>
      </c>
    </row>
    <row r="261" spans="1:17" ht="20.149999999999999" customHeight="1" x14ac:dyDescent="0.35">
      <c r="A261" s="247">
        <v>258</v>
      </c>
      <c r="B261" s="179" t="str">
        <f t="shared" ref="B261:B324" si="8">_xlfn.CONCAT(C261,D261)</f>
        <v xml:space="preserve"> </v>
      </c>
      <c r="C261" s="266" t="s">
        <v>85</v>
      </c>
      <c r="D261" s="176"/>
      <c r="E261" s="53"/>
      <c r="Q261" s="245">
        <f t="shared" ref="Q261:Q324" si="9">IF(AND(D261&gt;0,OR(C261="",C261=" ")),1,0)</f>
        <v>0</v>
      </c>
    </row>
    <row r="262" spans="1:17" ht="20.149999999999999" customHeight="1" x14ac:dyDescent="0.35">
      <c r="A262" s="247">
        <v>259</v>
      </c>
      <c r="B262" s="179" t="str">
        <f t="shared" si="8"/>
        <v xml:space="preserve"> </v>
      </c>
      <c r="C262" s="266" t="s">
        <v>85</v>
      </c>
      <c r="D262" s="176"/>
      <c r="E262" s="53"/>
      <c r="Q262" s="245">
        <f t="shared" si="9"/>
        <v>0</v>
      </c>
    </row>
    <row r="263" spans="1:17" ht="20.149999999999999" customHeight="1" x14ac:dyDescent="0.35">
      <c r="A263" s="247">
        <v>260</v>
      </c>
      <c r="B263" s="179" t="str">
        <f t="shared" si="8"/>
        <v xml:space="preserve"> </v>
      </c>
      <c r="C263" s="266" t="s">
        <v>85</v>
      </c>
      <c r="D263" s="176"/>
      <c r="E263" s="53"/>
      <c r="Q263" s="245">
        <f t="shared" si="9"/>
        <v>0</v>
      </c>
    </row>
    <row r="264" spans="1:17" ht="20.149999999999999" customHeight="1" x14ac:dyDescent="0.35">
      <c r="A264" s="247">
        <v>261</v>
      </c>
      <c r="B264" s="179" t="str">
        <f t="shared" si="8"/>
        <v xml:space="preserve"> </v>
      </c>
      <c r="C264" s="266" t="s">
        <v>85</v>
      </c>
      <c r="D264" s="176"/>
      <c r="E264" s="53"/>
      <c r="Q264" s="245">
        <f t="shared" si="9"/>
        <v>0</v>
      </c>
    </row>
    <row r="265" spans="1:17" ht="20.149999999999999" customHeight="1" x14ac:dyDescent="0.35">
      <c r="A265" s="247">
        <v>262</v>
      </c>
      <c r="B265" s="179" t="str">
        <f t="shared" si="8"/>
        <v xml:space="preserve"> </v>
      </c>
      <c r="C265" s="266" t="s">
        <v>85</v>
      </c>
      <c r="D265" s="176"/>
      <c r="E265" s="53"/>
      <c r="Q265" s="245">
        <f t="shared" si="9"/>
        <v>0</v>
      </c>
    </row>
    <row r="266" spans="1:17" ht="20.149999999999999" customHeight="1" x14ac:dyDescent="0.35">
      <c r="A266" s="247">
        <v>263</v>
      </c>
      <c r="B266" s="179" t="str">
        <f t="shared" si="8"/>
        <v xml:space="preserve"> </v>
      </c>
      <c r="C266" s="266" t="s">
        <v>85</v>
      </c>
      <c r="D266" s="176"/>
      <c r="E266" s="53"/>
      <c r="Q266" s="245">
        <f t="shared" si="9"/>
        <v>0</v>
      </c>
    </row>
    <row r="267" spans="1:17" ht="20.149999999999999" customHeight="1" x14ac:dyDescent="0.35">
      <c r="A267" s="247">
        <v>264</v>
      </c>
      <c r="B267" s="179" t="str">
        <f t="shared" si="8"/>
        <v xml:space="preserve"> </v>
      </c>
      <c r="C267" s="266" t="s">
        <v>85</v>
      </c>
      <c r="D267" s="176"/>
      <c r="E267" s="53"/>
      <c r="Q267" s="245">
        <f t="shared" si="9"/>
        <v>0</v>
      </c>
    </row>
    <row r="268" spans="1:17" ht="20.149999999999999" customHeight="1" x14ac:dyDescent="0.35">
      <c r="A268" s="247">
        <v>265</v>
      </c>
      <c r="B268" s="179" t="str">
        <f t="shared" si="8"/>
        <v xml:space="preserve"> </v>
      </c>
      <c r="C268" s="266" t="s">
        <v>85</v>
      </c>
      <c r="D268" s="176"/>
      <c r="E268" s="53"/>
      <c r="Q268" s="245">
        <f t="shared" si="9"/>
        <v>0</v>
      </c>
    </row>
    <row r="269" spans="1:17" ht="20.149999999999999" customHeight="1" x14ac:dyDescent="0.35">
      <c r="A269" s="247">
        <v>266</v>
      </c>
      <c r="B269" s="179" t="str">
        <f t="shared" si="8"/>
        <v xml:space="preserve"> </v>
      </c>
      <c r="C269" s="266" t="s">
        <v>85</v>
      </c>
      <c r="D269" s="176"/>
      <c r="E269" s="53"/>
      <c r="Q269" s="245">
        <f t="shared" si="9"/>
        <v>0</v>
      </c>
    </row>
    <row r="270" spans="1:17" ht="20.149999999999999" customHeight="1" x14ac:dyDescent="0.35">
      <c r="A270" s="247">
        <v>267</v>
      </c>
      <c r="B270" s="179" t="str">
        <f t="shared" si="8"/>
        <v xml:space="preserve"> </v>
      </c>
      <c r="C270" s="266" t="s">
        <v>85</v>
      </c>
      <c r="D270" s="176"/>
      <c r="E270" s="53"/>
      <c r="Q270" s="245">
        <f t="shared" si="9"/>
        <v>0</v>
      </c>
    </row>
    <row r="271" spans="1:17" ht="20.149999999999999" customHeight="1" x14ac:dyDescent="0.35">
      <c r="A271" s="247">
        <v>268</v>
      </c>
      <c r="B271" s="179" t="str">
        <f t="shared" si="8"/>
        <v xml:space="preserve"> </v>
      </c>
      <c r="C271" s="266" t="s">
        <v>85</v>
      </c>
      <c r="D271" s="176"/>
      <c r="E271" s="53"/>
      <c r="Q271" s="245">
        <f t="shared" si="9"/>
        <v>0</v>
      </c>
    </row>
    <row r="272" spans="1:17" ht="20.149999999999999" customHeight="1" x14ac:dyDescent="0.35">
      <c r="A272" s="247">
        <v>269</v>
      </c>
      <c r="B272" s="179" t="str">
        <f t="shared" si="8"/>
        <v xml:space="preserve"> </v>
      </c>
      <c r="C272" s="266" t="s">
        <v>85</v>
      </c>
      <c r="D272" s="176"/>
      <c r="E272" s="53"/>
      <c r="Q272" s="245">
        <f t="shared" si="9"/>
        <v>0</v>
      </c>
    </row>
    <row r="273" spans="1:17" ht="20.149999999999999" customHeight="1" x14ac:dyDescent="0.35">
      <c r="A273" s="247">
        <v>270</v>
      </c>
      <c r="B273" s="179" t="str">
        <f t="shared" si="8"/>
        <v xml:space="preserve"> </v>
      </c>
      <c r="C273" s="266" t="s">
        <v>85</v>
      </c>
      <c r="D273" s="176"/>
      <c r="E273" s="53"/>
      <c r="Q273" s="245">
        <f t="shared" si="9"/>
        <v>0</v>
      </c>
    </row>
    <row r="274" spans="1:17" ht="20.149999999999999" customHeight="1" x14ac:dyDescent="0.35">
      <c r="A274" s="247">
        <v>271</v>
      </c>
      <c r="B274" s="179" t="str">
        <f t="shared" si="8"/>
        <v xml:space="preserve"> </v>
      </c>
      <c r="C274" s="266" t="s">
        <v>85</v>
      </c>
      <c r="D274" s="176"/>
      <c r="E274" s="53"/>
      <c r="Q274" s="245">
        <f t="shared" si="9"/>
        <v>0</v>
      </c>
    </row>
    <row r="275" spans="1:17" ht="20.149999999999999" customHeight="1" x14ac:dyDescent="0.35">
      <c r="A275" s="247">
        <v>272</v>
      </c>
      <c r="B275" s="179" t="str">
        <f t="shared" si="8"/>
        <v xml:space="preserve"> </v>
      </c>
      <c r="C275" s="266" t="s">
        <v>85</v>
      </c>
      <c r="D275" s="176"/>
      <c r="E275" s="53"/>
      <c r="Q275" s="245">
        <f t="shared" si="9"/>
        <v>0</v>
      </c>
    </row>
    <row r="276" spans="1:17" ht="20.149999999999999" customHeight="1" x14ac:dyDescent="0.35">
      <c r="A276" s="247">
        <v>273</v>
      </c>
      <c r="B276" s="179" t="str">
        <f t="shared" si="8"/>
        <v xml:space="preserve"> </v>
      </c>
      <c r="C276" s="266" t="s">
        <v>85</v>
      </c>
      <c r="D276" s="176"/>
      <c r="E276" s="53"/>
      <c r="Q276" s="245">
        <f t="shared" si="9"/>
        <v>0</v>
      </c>
    </row>
    <row r="277" spans="1:17" ht="20.149999999999999" customHeight="1" x14ac:dyDescent="0.35">
      <c r="A277" s="247">
        <v>274</v>
      </c>
      <c r="B277" s="179" t="str">
        <f t="shared" si="8"/>
        <v xml:space="preserve"> </v>
      </c>
      <c r="C277" s="266" t="s">
        <v>85</v>
      </c>
      <c r="D277" s="176"/>
      <c r="E277" s="53"/>
      <c r="Q277" s="245">
        <f t="shared" si="9"/>
        <v>0</v>
      </c>
    </row>
    <row r="278" spans="1:17" ht="20.149999999999999" customHeight="1" x14ac:dyDescent="0.35">
      <c r="A278" s="247">
        <v>275</v>
      </c>
      <c r="B278" s="179" t="str">
        <f t="shared" si="8"/>
        <v xml:space="preserve"> </v>
      </c>
      <c r="C278" s="266" t="s">
        <v>85</v>
      </c>
      <c r="D278" s="176"/>
      <c r="E278" s="53"/>
      <c r="Q278" s="245">
        <f t="shared" si="9"/>
        <v>0</v>
      </c>
    </row>
    <row r="279" spans="1:17" ht="20.149999999999999" customHeight="1" x14ac:dyDescent="0.35">
      <c r="A279" s="247">
        <v>276</v>
      </c>
      <c r="B279" s="179" t="str">
        <f t="shared" si="8"/>
        <v xml:space="preserve"> </v>
      </c>
      <c r="C279" s="266" t="s">
        <v>85</v>
      </c>
      <c r="D279" s="176"/>
      <c r="E279" s="53"/>
      <c r="Q279" s="245">
        <f t="shared" si="9"/>
        <v>0</v>
      </c>
    </row>
    <row r="280" spans="1:17" ht="20.149999999999999" customHeight="1" x14ac:dyDescent="0.35">
      <c r="A280" s="247">
        <v>277</v>
      </c>
      <c r="B280" s="179" t="str">
        <f t="shared" si="8"/>
        <v xml:space="preserve"> </v>
      </c>
      <c r="C280" s="266" t="s">
        <v>85</v>
      </c>
      <c r="D280" s="176"/>
      <c r="E280" s="53"/>
      <c r="Q280" s="245">
        <f t="shared" si="9"/>
        <v>0</v>
      </c>
    </row>
    <row r="281" spans="1:17" ht="20.149999999999999" customHeight="1" x14ac:dyDescent="0.35">
      <c r="A281" s="247">
        <v>278</v>
      </c>
      <c r="B281" s="179" t="str">
        <f t="shared" si="8"/>
        <v xml:space="preserve"> </v>
      </c>
      <c r="C281" s="266" t="s">
        <v>85</v>
      </c>
      <c r="D281" s="176"/>
      <c r="E281" s="53"/>
      <c r="Q281" s="245">
        <f t="shared" si="9"/>
        <v>0</v>
      </c>
    </row>
    <row r="282" spans="1:17" ht="20.149999999999999" customHeight="1" x14ac:dyDescent="0.35">
      <c r="A282" s="247">
        <v>279</v>
      </c>
      <c r="B282" s="179" t="str">
        <f t="shared" si="8"/>
        <v xml:space="preserve"> </v>
      </c>
      <c r="C282" s="266" t="s">
        <v>85</v>
      </c>
      <c r="D282" s="176"/>
      <c r="E282" s="53"/>
      <c r="Q282" s="245">
        <f t="shared" si="9"/>
        <v>0</v>
      </c>
    </row>
    <row r="283" spans="1:17" ht="20.149999999999999" customHeight="1" x14ac:dyDescent="0.35">
      <c r="A283" s="247">
        <v>280</v>
      </c>
      <c r="B283" s="179" t="str">
        <f t="shared" si="8"/>
        <v xml:space="preserve"> </v>
      </c>
      <c r="C283" s="266" t="s">
        <v>85</v>
      </c>
      <c r="D283" s="176"/>
      <c r="E283" s="53"/>
      <c r="Q283" s="245">
        <f t="shared" si="9"/>
        <v>0</v>
      </c>
    </row>
    <row r="284" spans="1:17" ht="20.149999999999999" customHeight="1" x14ac:dyDescent="0.35">
      <c r="A284" s="247">
        <v>281</v>
      </c>
      <c r="B284" s="179" t="str">
        <f t="shared" si="8"/>
        <v xml:space="preserve"> </v>
      </c>
      <c r="C284" s="266" t="s">
        <v>85</v>
      </c>
      <c r="D284" s="176"/>
      <c r="E284" s="53"/>
      <c r="Q284" s="245">
        <f t="shared" si="9"/>
        <v>0</v>
      </c>
    </row>
    <row r="285" spans="1:17" ht="20.149999999999999" customHeight="1" x14ac:dyDescent="0.35">
      <c r="A285" s="247">
        <v>282</v>
      </c>
      <c r="B285" s="179" t="str">
        <f t="shared" si="8"/>
        <v xml:space="preserve"> </v>
      </c>
      <c r="C285" s="266" t="s">
        <v>85</v>
      </c>
      <c r="D285" s="176"/>
      <c r="E285" s="53"/>
      <c r="Q285" s="245">
        <f t="shared" si="9"/>
        <v>0</v>
      </c>
    </row>
    <row r="286" spans="1:17" ht="20.149999999999999" customHeight="1" x14ac:dyDescent="0.35">
      <c r="A286" s="247">
        <v>283</v>
      </c>
      <c r="B286" s="179" t="str">
        <f t="shared" si="8"/>
        <v xml:space="preserve"> </v>
      </c>
      <c r="C286" s="266" t="s">
        <v>85</v>
      </c>
      <c r="D286" s="176"/>
      <c r="E286" s="53"/>
      <c r="Q286" s="245">
        <f t="shared" si="9"/>
        <v>0</v>
      </c>
    </row>
    <row r="287" spans="1:17" ht="20.149999999999999" customHeight="1" x14ac:dyDescent="0.35">
      <c r="A287" s="247">
        <v>284</v>
      </c>
      <c r="B287" s="179" t="str">
        <f t="shared" si="8"/>
        <v xml:space="preserve"> </v>
      </c>
      <c r="C287" s="266" t="s">
        <v>85</v>
      </c>
      <c r="D287" s="176"/>
      <c r="E287" s="53"/>
      <c r="Q287" s="245">
        <f t="shared" si="9"/>
        <v>0</v>
      </c>
    </row>
    <row r="288" spans="1:17" ht="20.149999999999999" customHeight="1" x14ac:dyDescent="0.35">
      <c r="A288" s="247">
        <v>285</v>
      </c>
      <c r="B288" s="179" t="str">
        <f t="shared" si="8"/>
        <v xml:space="preserve"> </v>
      </c>
      <c r="C288" s="266" t="s">
        <v>85</v>
      </c>
      <c r="D288" s="176"/>
      <c r="E288" s="53"/>
      <c r="Q288" s="245">
        <f t="shared" si="9"/>
        <v>0</v>
      </c>
    </row>
    <row r="289" spans="1:17" ht="20.149999999999999" customHeight="1" x14ac:dyDescent="0.35">
      <c r="A289" s="247">
        <v>286</v>
      </c>
      <c r="B289" s="179" t="str">
        <f t="shared" si="8"/>
        <v xml:space="preserve"> </v>
      </c>
      <c r="C289" s="266" t="s">
        <v>85</v>
      </c>
      <c r="D289" s="176"/>
      <c r="E289" s="53"/>
      <c r="Q289" s="245">
        <f t="shared" si="9"/>
        <v>0</v>
      </c>
    </row>
    <row r="290" spans="1:17" ht="20.149999999999999" customHeight="1" x14ac:dyDescent="0.35">
      <c r="A290" s="247">
        <v>287</v>
      </c>
      <c r="B290" s="179" t="str">
        <f t="shared" si="8"/>
        <v xml:space="preserve"> </v>
      </c>
      <c r="C290" s="266" t="s">
        <v>85</v>
      </c>
      <c r="D290" s="176"/>
      <c r="E290" s="53"/>
      <c r="Q290" s="245">
        <f t="shared" si="9"/>
        <v>0</v>
      </c>
    </row>
    <row r="291" spans="1:17" ht="20.149999999999999" customHeight="1" x14ac:dyDescent="0.35">
      <c r="A291" s="247">
        <v>288</v>
      </c>
      <c r="B291" s="179" t="str">
        <f t="shared" si="8"/>
        <v xml:space="preserve"> </v>
      </c>
      <c r="C291" s="266" t="s">
        <v>85</v>
      </c>
      <c r="D291" s="176"/>
      <c r="E291" s="53"/>
      <c r="Q291" s="245">
        <f t="shared" si="9"/>
        <v>0</v>
      </c>
    </row>
    <row r="292" spans="1:17" ht="20.149999999999999" customHeight="1" x14ac:dyDescent="0.35">
      <c r="A292" s="247">
        <v>289</v>
      </c>
      <c r="B292" s="179" t="str">
        <f t="shared" si="8"/>
        <v xml:space="preserve"> </v>
      </c>
      <c r="C292" s="266" t="s">
        <v>85</v>
      </c>
      <c r="D292" s="176"/>
      <c r="E292" s="53"/>
      <c r="Q292" s="245">
        <f t="shared" si="9"/>
        <v>0</v>
      </c>
    </row>
    <row r="293" spans="1:17" ht="20.149999999999999" customHeight="1" x14ac:dyDescent="0.35">
      <c r="A293" s="247">
        <v>290</v>
      </c>
      <c r="B293" s="179" t="str">
        <f t="shared" si="8"/>
        <v xml:space="preserve"> </v>
      </c>
      <c r="C293" s="266" t="s">
        <v>85</v>
      </c>
      <c r="D293" s="176"/>
      <c r="E293" s="53"/>
      <c r="Q293" s="245">
        <f t="shared" si="9"/>
        <v>0</v>
      </c>
    </row>
    <row r="294" spans="1:17" ht="20.149999999999999" customHeight="1" x14ac:dyDescent="0.35">
      <c r="A294" s="247">
        <v>291</v>
      </c>
      <c r="B294" s="179" t="str">
        <f t="shared" si="8"/>
        <v xml:space="preserve"> </v>
      </c>
      <c r="C294" s="266" t="s">
        <v>85</v>
      </c>
      <c r="D294" s="176"/>
      <c r="E294" s="53"/>
      <c r="Q294" s="245">
        <f t="shared" si="9"/>
        <v>0</v>
      </c>
    </row>
    <row r="295" spans="1:17" ht="20.149999999999999" customHeight="1" x14ac:dyDescent="0.35">
      <c r="A295" s="247">
        <v>292</v>
      </c>
      <c r="B295" s="179" t="str">
        <f t="shared" si="8"/>
        <v xml:space="preserve"> </v>
      </c>
      <c r="C295" s="266" t="s">
        <v>85</v>
      </c>
      <c r="D295" s="176"/>
      <c r="E295" s="53"/>
      <c r="Q295" s="245">
        <f t="shared" si="9"/>
        <v>0</v>
      </c>
    </row>
    <row r="296" spans="1:17" ht="20.149999999999999" customHeight="1" x14ac:dyDescent="0.35">
      <c r="A296" s="247">
        <v>293</v>
      </c>
      <c r="B296" s="179" t="str">
        <f t="shared" si="8"/>
        <v xml:space="preserve"> </v>
      </c>
      <c r="C296" s="266" t="s">
        <v>85</v>
      </c>
      <c r="D296" s="176"/>
      <c r="E296" s="53"/>
      <c r="Q296" s="245">
        <f t="shared" si="9"/>
        <v>0</v>
      </c>
    </row>
    <row r="297" spans="1:17" ht="20.149999999999999" customHeight="1" x14ac:dyDescent="0.35">
      <c r="A297" s="247">
        <v>294</v>
      </c>
      <c r="B297" s="179" t="str">
        <f t="shared" si="8"/>
        <v xml:space="preserve"> </v>
      </c>
      <c r="C297" s="266" t="s">
        <v>85</v>
      </c>
      <c r="D297" s="176"/>
      <c r="E297" s="53"/>
      <c r="Q297" s="245">
        <f t="shared" si="9"/>
        <v>0</v>
      </c>
    </row>
    <row r="298" spans="1:17" ht="20.149999999999999" customHeight="1" x14ac:dyDescent="0.35">
      <c r="A298" s="247">
        <v>295</v>
      </c>
      <c r="B298" s="179" t="str">
        <f t="shared" si="8"/>
        <v xml:space="preserve"> </v>
      </c>
      <c r="C298" s="266" t="s">
        <v>85</v>
      </c>
      <c r="D298" s="176"/>
      <c r="E298" s="53"/>
      <c r="Q298" s="245">
        <f t="shared" si="9"/>
        <v>0</v>
      </c>
    </row>
    <row r="299" spans="1:17" ht="20.149999999999999" customHeight="1" x14ac:dyDescent="0.35">
      <c r="A299" s="247">
        <v>296</v>
      </c>
      <c r="B299" s="179" t="str">
        <f t="shared" si="8"/>
        <v xml:space="preserve"> </v>
      </c>
      <c r="C299" s="266" t="s">
        <v>85</v>
      </c>
      <c r="D299" s="176"/>
      <c r="E299" s="53"/>
      <c r="Q299" s="245">
        <f t="shared" si="9"/>
        <v>0</v>
      </c>
    </row>
    <row r="300" spans="1:17" ht="20.149999999999999" customHeight="1" x14ac:dyDescent="0.35">
      <c r="A300" s="247">
        <v>297</v>
      </c>
      <c r="B300" s="179" t="str">
        <f t="shared" si="8"/>
        <v xml:space="preserve"> </v>
      </c>
      <c r="C300" s="266" t="s">
        <v>85</v>
      </c>
      <c r="D300" s="176"/>
      <c r="E300" s="53"/>
      <c r="Q300" s="245">
        <f t="shared" si="9"/>
        <v>0</v>
      </c>
    </row>
    <row r="301" spans="1:17" ht="20.149999999999999" customHeight="1" x14ac:dyDescent="0.35">
      <c r="A301" s="247">
        <v>298</v>
      </c>
      <c r="B301" s="179" t="str">
        <f t="shared" si="8"/>
        <v xml:space="preserve"> </v>
      </c>
      <c r="C301" s="266" t="s">
        <v>85</v>
      </c>
      <c r="D301" s="176"/>
      <c r="E301" s="53"/>
      <c r="Q301" s="245">
        <f t="shared" si="9"/>
        <v>0</v>
      </c>
    </row>
    <row r="302" spans="1:17" ht="20.149999999999999" customHeight="1" x14ac:dyDescent="0.35">
      <c r="A302" s="247">
        <v>299</v>
      </c>
      <c r="B302" s="179" t="str">
        <f t="shared" si="8"/>
        <v xml:space="preserve"> </v>
      </c>
      <c r="C302" s="266" t="s">
        <v>85</v>
      </c>
      <c r="D302" s="176"/>
      <c r="E302" s="53"/>
      <c r="Q302" s="245">
        <f t="shared" si="9"/>
        <v>0</v>
      </c>
    </row>
    <row r="303" spans="1:17" ht="20.149999999999999" customHeight="1" x14ac:dyDescent="0.35">
      <c r="A303" s="247">
        <v>300</v>
      </c>
      <c r="B303" s="179" t="str">
        <f t="shared" si="8"/>
        <v xml:space="preserve"> </v>
      </c>
      <c r="C303" s="266" t="s">
        <v>85</v>
      </c>
      <c r="D303" s="176"/>
      <c r="E303" s="53"/>
      <c r="Q303" s="245">
        <f t="shared" si="9"/>
        <v>0</v>
      </c>
    </row>
    <row r="304" spans="1:17" ht="20.149999999999999" customHeight="1" x14ac:dyDescent="0.35">
      <c r="A304" s="247">
        <v>301</v>
      </c>
      <c r="B304" s="179" t="str">
        <f t="shared" si="8"/>
        <v xml:space="preserve"> </v>
      </c>
      <c r="C304" s="266" t="s">
        <v>85</v>
      </c>
      <c r="D304" s="176"/>
      <c r="E304" s="53"/>
      <c r="Q304" s="245">
        <f t="shared" si="9"/>
        <v>0</v>
      </c>
    </row>
    <row r="305" spans="1:17" ht="20.149999999999999" customHeight="1" x14ac:dyDescent="0.35">
      <c r="A305" s="247">
        <v>302</v>
      </c>
      <c r="B305" s="179" t="str">
        <f t="shared" si="8"/>
        <v xml:space="preserve"> </v>
      </c>
      <c r="C305" s="266" t="s">
        <v>85</v>
      </c>
      <c r="D305" s="176"/>
      <c r="E305" s="53"/>
      <c r="Q305" s="245">
        <f t="shared" si="9"/>
        <v>0</v>
      </c>
    </row>
    <row r="306" spans="1:17" ht="20.149999999999999" customHeight="1" x14ac:dyDescent="0.35">
      <c r="A306" s="247">
        <v>303</v>
      </c>
      <c r="B306" s="179" t="str">
        <f t="shared" si="8"/>
        <v xml:space="preserve"> </v>
      </c>
      <c r="C306" s="266" t="s">
        <v>85</v>
      </c>
      <c r="D306" s="176"/>
      <c r="E306" s="53"/>
      <c r="Q306" s="245">
        <f t="shared" si="9"/>
        <v>0</v>
      </c>
    </row>
    <row r="307" spans="1:17" ht="20.149999999999999" customHeight="1" x14ac:dyDescent="0.35">
      <c r="A307" s="247">
        <v>304</v>
      </c>
      <c r="B307" s="179" t="str">
        <f t="shared" si="8"/>
        <v xml:space="preserve"> </v>
      </c>
      <c r="C307" s="266" t="s">
        <v>85</v>
      </c>
      <c r="D307" s="176"/>
      <c r="E307" s="53"/>
      <c r="Q307" s="245">
        <f t="shared" si="9"/>
        <v>0</v>
      </c>
    </row>
    <row r="308" spans="1:17" ht="20.149999999999999" customHeight="1" x14ac:dyDescent="0.35">
      <c r="A308" s="247">
        <v>305</v>
      </c>
      <c r="B308" s="179" t="str">
        <f t="shared" si="8"/>
        <v xml:space="preserve"> </v>
      </c>
      <c r="C308" s="266" t="s">
        <v>85</v>
      </c>
      <c r="D308" s="176"/>
      <c r="E308" s="53"/>
      <c r="Q308" s="245">
        <f t="shared" si="9"/>
        <v>0</v>
      </c>
    </row>
    <row r="309" spans="1:17" ht="20.149999999999999" customHeight="1" x14ac:dyDescent="0.35">
      <c r="A309" s="247">
        <v>306</v>
      </c>
      <c r="B309" s="179" t="str">
        <f t="shared" si="8"/>
        <v xml:space="preserve"> </v>
      </c>
      <c r="C309" s="266" t="s">
        <v>85</v>
      </c>
      <c r="D309" s="176"/>
      <c r="E309" s="53"/>
      <c r="Q309" s="245">
        <f t="shared" si="9"/>
        <v>0</v>
      </c>
    </row>
    <row r="310" spans="1:17" ht="20.149999999999999" customHeight="1" x14ac:dyDescent="0.35">
      <c r="A310" s="247">
        <v>307</v>
      </c>
      <c r="B310" s="179" t="str">
        <f t="shared" si="8"/>
        <v xml:space="preserve"> </v>
      </c>
      <c r="C310" s="266" t="s">
        <v>85</v>
      </c>
      <c r="D310" s="176"/>
      <c r="E310" s="53"/>
      <c r="Q310" s="245">
        <f t="shared" si="9"/>
        <v>0</v>
      </c>
    </row>
    <row r="311" spans="1:17" ht="20.149999999999999" customHeight="1" x14ac:dyDescent="0.35">
      <c r="A311" s="247">
        <v>308</v>
      </c>
      <c r="B311" s="179" t="str">
        <f t="shared" si="8"/>
        <v xml:space="preserve"> </v>
      </c>
      <c r="C311" s="266" t="s">
        <v>85</v>
      </c>
      <c r="D311" s="176"/>
      <c r="E311" s="53"/>
      <c r="Q311" s="245">
        <f t="shared" si="9"/>
        <v>0</v>
      </c>
    </row>
    <row r="312" spans="1:17" ht="20.149999999999999" customHeight="1" x14ac:dyDescent="0.35">
      <c r="A312" s="247">
        <v>309</v>
      </c>
      <c r="B312" s="179" t="str">
        <f t="shared" si="8"/>
        <v xml:space="preserve"> </v>
      </c>
      <c r="C312" s="266" t="s">
        <v>85</v>
      </c>
      <c r="D312" s="176"/>
      <c r="E312" s="53"/>
      <c r="Q312" s="245">
        <f t="shared" si="9"/>
        <v>0</v>
      </c>
    </row>
    <row r="313" spans="1:17" ht="20.149999999999999" customHeight="1" x14ac:dyDescent="0.35">
      <c r="A313" s="247">
        <v>310</v>
      </c>
      <c r="B313" s="179" t="str">
        <f t="shared" si="8"/>
        <v xml:space="preserve"> </v>
      </c>
      <c r="C313" s="266" t="s">
        <v>85</v>
      </c>
      <c r="D313" s="176"/>
      <c r="E313" s="53"/>
      <c r="Q313" s="245">
        <f t="shared" si="9"/>
        <v>0</v>
      </c>
    </row>
    <row r="314" spans="1:17" ht="20.149999999999999" customHeight="1" x14ac:dyDescent="0.35">
      <c r="A314" s="247">
        <v>311</v>
      </c>
      <c r="B314" s="179" t="str">
        <f t="shared" si="8"/>
        <v xml:space="preserve"> </v>
      </c>
      <c r="C314" s="266" t="s">
        <v>85</v>
      </c>
      <c r="D314" s="176"/>
      <c r="E314" s="53"/>
      <c r="Q314" s="245">
        <f t="shared" si="9"/>
        <v>0</v>
      </c>
    </row>
    <row r="315" spans="1:17" ht="20.149999999999999" customHeight="1" x14ac:dyDescent="0.35">
      <c r="A315" s="247">
        <v>312</v>
      </c>
      <c r="B315" s="179" t="str">
        <f t="shared" si="8"/>
        <v xml:space="preserve"> </v>
      </c>
      <c r="C315" s="266" t="s">
        <v>85</v>
      </c>
      <c r="D315" s="176"/>
      <c r="E315" s="53"/>
      <c r="Q315" s="245">
        <f t="shared" si="9"/>
        <v>0</v>
      </c>
    </row>
    <row r="316" spans="1:17" ht="20.149999999999999" customHeight="1" x14ac:dyDescent="0.35">
      <c r="A316" s="247">
        <v>313</v>
      </c>
      <c r="B316" s="179" t="str">
        <f t="shared" si="8"/>
        <v xml:space="preserve"> </v>
      </c>
      <c r="C316" s="266" t="s">
        <v>85</v>
      </c>
      <c r="D316" s="176"/>
      <c r="E316" s="53"/>
      <c r="Q316" s="245">
        <f t="shared" si="9"/>
        <v>0</v>
      </c>
    </row>
    <row r="317" spans="1:17" ht="20.149999999999999" customHeight="1" x14ac:dyDescent="0.35">
      <c r="A317" s="247">
        <v>314</v>
      </c>
      <c r="B317" s="179" t="str">
        <f t="shared" si="8"/>
        <v xml:space="preserve"> </v>
      </c>
      <c r="C317" s="266" t="s">
        <v>85</v>
      </c>
      <c r="D317" s="176"/>
      <c r="E317" s="53"/>
      <c r="Q317" s="245">
        <f t="shared" si="9"/>
        <v>0</v>
      </c>
    </row>
    <row r="318" spans="1:17" ht="20.149999999999999" customHeight="1" x14ac:dyDescent="0.35">
      <c r="A318" s="247">
        <v>315</v>
      </c>
      <c r="B318" s="179" t="str">
        <f t="shared" si="8"/>
        <v xml:space="preserve"> </v>
      </c>
      <c r="C318" s="266" t="s">
        <v>85</v>
      </c>
      <c r="D318" s="176"/>
      <c r="E318" s="53"/>
      <c r="Q318" s="245">
        <f t="shared" si="9"/>
        <v>0</v>
      </c>
    </row>
    <row r="319" spans="1:17" ht="20.149999999999999" customHeight="1" x14ac:dyDescent="0.35">
      <c r="A319" s="247">
        <v>316</v>
      </c>
      <c r="B319" s="179" t="str">
        <f t="shared" si="8"/>
        <v xml:space="preserve"> </v>
      </c>
      <c r="C319" s="266" t="s">
        <v>85</v>
      </c>
      <c r="D319" s="176"/>
      <c r="E319" s="53"/>
      <c r="Q319" s="245">
        <f t="shared" si="9"/>
        <v>0</v>
      </c>
    </row>
    <row r="320" spans="1:17" ht="20.149999999999999" customHeight="1" x14ac:dyDescent="0.35">
      <c r="A320" s="247">
        <v>317</v>
      </c>
      <c r="B320" s="179" t="str">
        <f t="shared" si="8"/>
        <v xml:space="preserve"> </v>
      </c>
      <c r="C320" s="266" t="s">
        <v>85</v>
      </c>
      <c r="D320" s="176"/>
      <c r="E320" s="53"/>
      <c r="Q320" s="245">
        <f t="shared" si="9"/>
        <v>0</v>
      </c>
    </row>
    <row r="321" spans="1:17" ht="20.149999999999999" customHeight="1" x14ac:dyDescent="0.35">
      <c r="A321" s="247">
        <v>318</v>
      </c>
      <c r="B321" s="179" t="str">
        <f t="shared" si="8"/>
        <v xml:space="preserve"> </v>
      </c>
      <c r="C321" s="266" t="s">
        <v>85</v>
      </c>
      <c r="D321" s="176"/>
      <c r="E321" s="53"/>
      <c r="Q321" s="245">
        <f t="shared" si="9"/>
        <v>0</v>
      </c>
    </row>
    <row r="322" spans="1:17" ht="20.149999999999999" customHeight="1" x14ac:dyDescent="0.35">
      <c r="A322" s="247">
        <v>319</v>
      </c>
      <c r="B322" s="179" t="str">
        <f t="shared" si="8"/>
        <v xml:space="preserve"> </v>
      </c>
      <c r="C322" s="266" t="s">
        <v>85</v>
      </c>
      <c r="D322" s="176"/>
      <c r="E322" s="53"/>
      <c r="Q322" s="245">
        <f t="shared" si="9"/>
        <v>0</v>
      </c>
    </row>
    <row r="323" spans="1:17" ht="20.149999999999999" customHeight="1" x14ac:dyDescent="0.35">
      <c r="A323" s="247">
        <v>320</v>
      </c>
      <c r="B323" s="179" t="str">
        <f t="shared" si="8"/>
        <v xml:space="preserve"> </v>
      </c>
      <c r="C323" s="266" t="s">
        <v>85</v>
      </c>
      <c r="D323" s="176"/>
      <c r="E323" s="53"/>
      <c r="Q323" s="245">
        <f t="shared" si="9"/>
        <v>0</v>
      </c>
    </row>
    <row r="324" spans="1:17" ht="20.149999999999999" customHeight="1" x14ac:dyDescent="0.35">
      <c r="A324" s="247">
        <v>321</v>
      </c>
      <c r="B324" s="179" t="str">
        <f t="shared" si="8"/>
        <v xml:space="preserve"> </v>
      </c>
      <c r="C324" s="266" t="s">
        <v>85</v>
      </c>
      <c r="D324" s="176"/>
      <c r="E324" s="53"/>
      <c r="Q324" s="245">
        <f t="shared" si="9"/>
        <v>0</v>
      </c>
    </row>
    <row r="325" spans="1:17" ht="20.149999999999999" customHeight="1" x14ac:dyDescent="0.35">
      <c r="A325" s="247">
        <v>322</v>
      </c>
      <c r="B325" s="179" t="str">
        <f t="shared" ref="B325:B388" si="10">_xlfn.CONCAT(C325,D325)</f>
        <v xml:space="preserve"> </v>
      </c>
      <c r="C325" s="266" t="s">
        <v>85</v>
      </c>
      <c r="D325" s="176"/>
      <c r="E325" s="53"/>
      <c r="Q325" s="245">
        <f t="shared" ref="Q325:Q388" si="11">IF(AND(D325&gt;0,OR(C325="",C325=" ")),1,0)</f>
        <v>0</v>
      </c>
    </row>
    <row r="326" spans="1:17" ht="20.149999999999999" customHeight="1" x14ac:dyDescent="0.35">
      <c r="A326" s="247">
        <v>323</v>
      </c>
      <c r="B326" s="179" t="str">
        <f t="shared" si="10"/>
        <v xml:space="preserve"> </v>
      </c>
      <c r="C326" s="266" t="s">
        <v>85</v>
      </c>
      <c r="D326" s="176"/>
      <c r="E326" s="53"/>
      <c r="Q326" s="245">
        <f t="shared" si="11"/>
        <v>0</v>
      </c>
    </row>
    <row r="327" spans="1:17" ht="20.149999999999999" customHeight="1" x14ac:dyDescent="0.35">
      <c r="A327" s="247">
        <v>324</v>
      </c>
      <c r="B327" s="179" t="str">
        <f t="shared" si="10"/>
        <v xml:space="preserve"> </v>
      </c>
      <c r="C327" s="266" t="s">
        <v>85</v>
      </c>
      <c r="D327" s="176"/>
      <c r="E327" s="53"/>
      <c r="Q327" s="245">
        <f t="shared" si="11"/>
        <v>0</v>
      </c>
    </row>
    <row r="328" spans="1:17" ht="20.149999999999999" customHeight="1" x14ac:dyDescent="0.35">
      <c r="A328" s="247">
        <v>325</v>
      </c>
      <c r="B328" s="179" t="str">
        <f t="shared" si="10"/>
        <v xml:space="preserve"> </v>
      </c>
      <c r="C328" s="266" t="s">
        <v>85</v>
      </c>
      <c r="D328" s="176"/>
      <c r="E328" s="53"/>
      <c r="Q328" s="245">
        <f t="shared" si="11"/>
        <v>0</v>
      </c>
    </row>
    <row r="329" spans="1:17" ht="20.149999999999999" customHeight="1" x14ac:dyDescent="0.35">
      <c r="A329" s="247">
        <v>326</v>
      </c>
      <c r="B329" s="179" t="str">
        <f t="shared" si="10"/>
        <v xml:space="preserve"> </v>
      </c>
      <c r="C329" s="266" t="s">
        <v>85</v>
      </c>
      <c r="D329" s="176"/>
      <c r="E329" s="53"/>
      <c r="Q329" s="245">
        <f t="shared" si="11"/>
        <v>0</v>
      </c>
    </row>
    <row r="330" spans="1:17" ht="20.149999999999999" customHeight="1" x14ac:dyDescent="0.35">
      <c r="A330" s="247">
        <v>327</v>
      </c>
      <c r="B330" s="179" t="str">
        <f t="shared" si="10"/>
        <v xml:space="preserve"> </v>
      </c>
      <c r="C330" s="266" t="s">
        <v>85</v>
      </c>
      <c r="D330" s="176"/>
      <c r="E330" s="53"/>
      <c r="Q330" s="245">
        <f t="shared" si="11"/>
        <v>0</v>
      </c>
    </row>
    <row r="331" spans="1:17" ht="20.149999999999999" customHeight="1" x14ac:dyDescent="0.35">
      <c r="A331" s="247">
        <v>328</v>
      </c>
      <c r="B331" s="179" t="str">
        <f t="shared" si="10"/>
        <v xml:space="preserve"> </v>
      </c>
      <c r="C331" s="266" t="s">
        <v>85</v>
      </c>
      <c r="D331" s="176"/>
      <c r="E331" s="53"/>
      <c r="Q331" s="245">
        <f t="shared" si="11"/>
        <v>0</v>
      </c>
    </row>
    <row r="332" spans="1:17" ht="20.149999999999999" customHeight="1" x14ac:dyDescent="0.35">
      <c r="A332" s="247">
        <v>329</v>
      </c>
      <c r="B332" s="179" t="str">
        <f t="shared" si="10"/>
        <v xml:space="preserve"> </v>
      </c>
      <c r="C332" s="266" t="s">
        <v>85</v>
      </c>
      <c r="D332" s="176"/>
      <c r="E332" s="53"/>
      <c r="Q332" s="245">
        <f t="shared" si="11"/>
        <v>0</v>
      </c>
    </row>
    <row r="333" spans="1:17" ht="20.149999999999999" customHeight="1" x14ac:dyDescent="0.35">
      <c r="A333" s="247">
        <v>330</v>
      </c>
      <c r="B333" s="179" t="str">
        <f t="shared" si="10"/>
        <v xml:space="preserve"> </v>
      </c>
      <c r="C333" s="266" t="s">
        <v>85</v>
      </c>
      <c r="D333" s="176"/>
      <c r="E333" s="53"/>
      <c r="Q333" s="245">
        <f t="shared" si="11"/>
        <v>0</v>
      </c>
    </row>
    <row r="334" spans="1:17" ht="20.149999999999999" customHeight="1" x14ac:dyDescent="0.35">
      <c r="A334" s="247">
        <v>331</v>
      </c>
      <c r="B334" s="179" t="str">
        <f t="shared" si="10"/>
        <v xml:space="preserve"> </v>
      </c>
      <c r="C334" s="266" t="s">
        <v>85</v>
      </c>
      <c r="D334" s="176"/>
      <c r="E334" s="53"/>
      <c r="Q334" s="245">
        <f t="shared" si="11"/>
        <v>0</v>
      </c>
    </row>
    <row r="335" spans="1:17" ht="20.149999999999999" customHeight="1" x14ac:dyDescent="0.35">
      <c r="A335" s="247">
        <v>332</v>
      </c>
      <c r="B335" s="179" t="str">
        <f t="shared" si="10"/>
        <v xml:space="preserve"> </v>
      </c>
      <c r="C335" s="266" t="s">
        <v>85</v>
      </c>
      <c r="D335" s="176"/>
      <c r="E335" s="53"/>
      <c r="Q335" s="245">
        <f t="shared" si="11"/>
        <v>0</v>
      </c>
    </row>
    <row r="336" spans="1:17" ht="20.149999999999999" customHeight="1" x14ac:dyDescent="0.35">
      <c r="A336" s="247">
        <v>333</v>
      </c>
      <c r="B336" s="179" t="str">
        <f t="shared" si="10"/>
        <v xml:space="preserve"> </v>
      </c>
      <c r="C336" s="266" t="s">
        <v>85</v>
      </c>
      <c r="D336" s="176"/>
      <c r="E336" s="53"/>
      <c r="Q336" s="245">
        <f t="shared" si="11"/>
        <v>0</v>
      </c>
    </row>
    <row r="337" spans="1:17" ht="20.149999999999999" customHeight="1" x14ac:dyDescent="0.35">
      <c r="A337" s="247">
        <v>334</v>
      </c>
      <c r="B337" s="179" t="str">
        <f t="shared" si="10"/>
        <v xml:space="preserve"> </v>
      </c>
      <c r="C337" s="266" t="s">
        <v>85</v>
      </c>
      <c r="D337" s="176"/>
      <c r="E337" s="53"/>
      <c r="Q337" s="245">
        <f t="shared" si="11"/>
        <v>0</v>
      </c>
    </row>
    <row r="338" spans="1:17" ht="20.149999999999999" customHeight="1" x14ac:dyDescent="0.35">
      <c r="A338" s="247">
        <v>335</v>
      </c>
      <c r="B338" s="179" t="str">
        <f t="shared" si="10"/>
        <v xml:space="preserve"> </v>
      </c>
      <c r="C338" s="266" t="s">
        <v>85</v>
      </c>
      <c r="D338" s="176"/>
      <c r="E338" s="53"/>
      <c r="Q338" s="245">
        <f t="shared" si="11"/>
        <v>0</v>
      </c>
    </row>
    <row r="339" spans="1:17" ht="20.149999999999999" customHeight="1" x14ac:dyDescent="0.35">
      <c r="A339" s="247">
        <v>336</v>
      </c>
      <c r="B339" s="179" t="str">
        <f t="shared" si="10"/>
        <v xml:space="preserve"> </v>
      </c>
      <c r="C339" s="266" t="s">
        <v>85</v>
      </c>
      <c r="D339" s="176"/>
      <c r="E339" s="53"/>
      <c r="Q339" s="245">
        <f t="shared" si="11"/>
        <v>0</v>
      </c>
    </row>
    <row r="340" spans="1:17" ht="20.149999999999999" customHeight="1" x14ac:dyDescent="0.35">
      <c r="A340" s="247">
        <v>337</v>
      </c>
      <c r="B340" s="179" t="str">
        <f t="shared" si="10"/>
        <v xml:space="preserve"> </v>
      </c>
      <c r="C340" s="266" t="s">
        <v>85</v>
      </c>
      <c r="D340" s="176"/>
      <c r="E340" s="53"/>
      <c r="Q340" s="245">
        <f t="shared" si="11"/>
        <v>0</v>
      </c>
    </row>
    <row r="341" spans="1:17" ht="20.149999999999999" customHeight="1" x14ac:dyDescent="0.35">
      <c r="A341" s="247">
        <v>338</v>
      </c>
      <c r="B341" s="179" t="str">
        <f t="shared" si="10"/>
        <v xml:space="preserve"> </v>
      </c>
      <c r="C341" s="266" t="s">
        <v>85</v>
      </c>
      <c r="D341" s="176"/>
      <c r="E341" s="53"/>
      <c r="Q341" s="245">
        <f t="shared" si="11"/>
        <v>0</v>
      </c>
    </row>
    <row r="342" spans="1:17" ht="20.149999999999999" customHeight="1" x14ac:dyDescent="0.35">
      <c r="A342" s="247">
        <v>339</v>
      </c>
      <c r="B342" s="179" t="str">
        <f t="shared" si="10"/>
        <v xml:space="preserve"> </v>
      </c>
      <c r="C342" s="266" t="s">
        <v>85</v>
      </c>
      <c r="D342" s="176"/>
      <c r="E342" s="53"/>
      <c r="Q342" s="245">
        <f t="shared" si="11"/>
        <v>0</v>
      </c>
    </row>
    <row r="343" spans="1:17" ht="20.149999999999999" customHeight="1" x14ac:dyDescent="0.35">
      <c r="A343" s="247">
        <v>340</v>
      </c>
      <c r="B343" s="179" t="str">
        <f t="shared" si="10"/>
        <v xml:space="preserve"> </v>
      </c>
      <c r="C343" s="266" t="s">
        <v>85</v>
      </c>
      <c r="D343" s="176"/>
      <c r="E343" s="53"/>
      <c r="Q343" s="245">
        <f t="shared" si="11"/>
        <v>0</v>
      </c>
    </row>
    <row r="344" spans="1:17" ht="20.149999999999999" customHeight="1" x14ac:dyDescent="0.35">
      <c r="A344" s="247">
        <v>341</v>
      </c>
      <c r="B344" s="179" t="str">
        <f t="shared" si="10"/>
        <v xml:space="preserve"> </v>
      </c>
      <c r="C344" s="266" t="s">
        <v>85</v>
      </c>
      <c r="D344" s="176"/>
      <c r="E344" s="53"/>
      <c r="Q344" s="245">
        <f t="shared" si="11"/>
        <v>0</v>
      </c>
    </row>
    <row r="345" spans="1:17" ht="20.149999999999999" customHeight="1" x14ac:dyDescent="0.35">
      <c r="A345" s="247">
        <v>342</v>
      </c>
      <c r="B345" s="179" t="str">
        <f t="shared" si="10"/>
        <v xml:space="preserve"> </v>
      </c>
      <c r="C345" s="266" t="s">
        <v>85</v>
      </c>
      <c r="D345" s="176"/>
      <c r="E345" s="53"/>
      <c r="Q345" s="245">
        <f t="shared" si="11"/>
        <v>0</v>
      </c>
    </row>
    <row r="346" spans="1:17" ht="20.149999999999999" customHeight="1" x14ac:dyDescent="0.35">
      <c r="A346" s="247">
        <v>343</v>
      </c>
      <c r="B346" s="179" t="str">
        <f t="shared" si="10"/>
        <v xml:space="preserve"> </v>
      </c>
      <c r="C346" s="266" t="s">
        <v>85</v>
      </c>
      <c r="D346" s="176"/>
      <c r="E346" s="53"/>
      <c r="Q346" s="245">
        <f t="shared" si="11"/>
        <v>0</v>
      </c>
    </row>
    <row r="347" spans="1:17" ht="20.149999999999999" customHeight="1" x14ac:dyDescent="0.35">
      <c r="A347" s="247">
        <v>344</v>
      </c>
      <c r="B347" s="179" t="str">
        <f t="shared" si="10"/>
        <v xml:space="preserve"> </v>
      </c>
      <c r="C347" s="266" t="s">
        <v>85</v>
      </c>
      <c r="D347" s="176"/>
      <c r="E347" s="53"/>
      <c r="Q347" s="245">
        <f t="shared" si="11"/>
        <v>0</v>
      </c>
    </row>
    <row r="348" spans="1:17" ht="20.149999999999999" customHeight="1" x14ac:dyDescent="0.35">
      <c r="A348" s="247">
        <v>345</v>
      </c>
      <c r="B348" s="179" t="str">
        <f t="shared" si="10"/>
        <v xml:space="preserve"> </v>
      </c>
      <c r="C348" s="266" t="s">
        <v>85</v>
      </c>
      <c r="D348" s="176"/>
      <c r="E348" s="53"/>
      <c r="Q348" s="245">
        <f t="shared" si="11"/>
        <v>0</v>
      </c>
    </row>
    <row r="349" spans="1:17" ht="20.149999999999999" customHeight="1" x14ac:dyDescent="0.35">
      <c r="A349" s="247">
        <v>346</v>
      </c>
      <c r="B349" s="179" t="str">
        <f t="shared" si="10"/>
        <v xml:space="preserve"> </v>
      </c>
      <c r="C349" s="266" t="s">
        <v>85</v>
      </c>
      <c r="D349" s="176"/>
      <c r="E349" s="53"/>
      <c r="Q349" s="245">
        <f t="shared" si="11"/>
        <v>0</v>
      </c>
    </row>
    <row r="350" spans="1:17" ht="20.149999999999999" customHeight="1" x14ac:dyDescent="0.35">
      <c r="A350" s="247">
        <v>347</v>
      </c>
      <c r="B350" s="179" t="str">
        <f t="shared" si="10"/>
        <v xml:space="preserve"> </v>
      </c>
      <c r="C350" s="266" t="s">
        <v>85</v>
      </c>
      <c r="D350" s="176"/>
      <c r="E350" s="53"/>
      <c r="Q350" s="245">
        <f t="shared" si="11"/>
        <v>0</v>
      </c>
    </row>
    <row r="351" spans="1:17" ht="20.149999999999999" customHeight="1" x14ac:dyDescent="0.35">
      <c r="A351" s="247">
        <v>348</v>
      </c>
      <c r="B351" s="179" t="str">
        <f t="shared" si="10"/>
        <v xml:space="preserve"> </v>
      </c>
      <c r="C351" s="266" t="s">
        <v>85</v>
      </c>
      <c r="D351" s="176"/>
      <c r="E351" s="53"/>
      <c r="Q351" s="245">
        <f t="shared" si="11"/>
        <v>0</v>
      </c>
    </row>
    <row r="352" spans="1:17" ht="20.149999999999999" customHeight="1" x14ac:dyDescent="0.35">
      <c r="A352" s="247">
        <v>349</v>
      </c>
      <c r="B352" s="179" t="str">
        <f t="shared" si="10"/>
        <v xml:space="preserve"> </v>
      </c>
      <c r="C352" s="266" t="s">
        <v>85</v>
      </c>
      <c r="D352" s="176"/>
      <c r="E352" s="53"/>
      <c r="Q352" s="245">
        <f t="shared" si="11"/>
        <v>0</v>
      </c>
    </row>
    <row r="353" spans="1:17" ht="20.149999999999999" customHeight="1" x14ac:dyDescent="0.35">
      <c r="A353" s="247">
        <v>350</v>
      </c>
      <c r="B353" s="179" t="str">
        <f t="shared" si="10"/>
        <v xml:space="preserve"> </v>
      </c>
      <c r="C353" s="266" t="s">
        <v>85</v>
      </c>
      <c r="D353" s="176"/>
      <c r="E353" s="53"/>
      <c r="Q353" s="245">
        <f t="shared" si="11"/>
        <v>0</v>
      </c>
    </row>
    <row r="354" spans="1:17" ht="20.149999999999999" customHeight="1" x14ac:dyDescent="0.35">
      <c r="A354" s="247">
        <v>351</v>
      </c>
      <c r="B354" s="179" t="str">
        <f t="shared" si="10"/>
        <v xml:space="preserve"> </v>
      </c>
      <c r="C354" s="266" t="s">
        <v>85</v>
      </c>
      <c r="D354" s="176"/>
      <c r="E354" s="53"/>
      <c r="Q354" s="245">
        <f t="shared" si="11"/>
        <v>0</v>
      </c>
    </row>
    <row r="355" spans="1:17" ht="20.149999999999999" customHeight="1" x14ac:dyDescent="0.35">
      <c r="A355" s="247">
        <v>352</v>
      </c>
      <c r="B355" s="179" t="str">
        <f t="shared" si="10"/>
        <v xml:space="preserve"> </v>
      </c>
      <c r="C355" s="266" t="s">
        <v>85</v>
      </c>
      <c r="D355" s="176"/>
      <c r="E355" s="53"/>
      <c r="Q355" s="245">
        <f t="shared" si="11"/>
        <v>0</v>
      </c>
    </row>
    <row r="356" spans="1:17" ht="20.149999999999999" customHeight="1" x14ac:dyDescent="0.35">
      <c r="A356" s="247">
        <v>353</v>
      </c>
      <c r="B356" s="179" t="str">
        <f t="shared" si="10"/>
        <v xml:space="preserve"> </v>
      </c>
      <c r="C356" s="266" t="s">
        <v>85</v>
      </c>
      <c r="D356" s="176"/>
      <c r="E356" s="53"/>
      <c r="Q356" s="245">
        <f t="shared" si="11"/>
        <v>0</v>
      </c>
    </row>
    <row r="357" spans="1:17" ht="20.149999999999999" customHeight="1" x14ac:dyDescent="0.35">
      <c r="A357" s="247">
        <v>354</v>
      </c>
      <c r="B357" s="179" t="str">
        <f t="shared" si="10"/>
        <v xml:space="preserve"> </v>
      </c>
      <c r="C357" s="266" t="s">
        <v>85</v>
      </c>
      <c r="D357" s="176"/>
      <c r="E357" s="53"/>
      <c r="Q357" s="245">
        <f t="shared" si="11"/>
        <v>0</v>
      </c>
    </row>
    <row r="358" spans="1:17" ht="20.149999999999999" customHeight="1" x14ac:dyDescent="0.35">
      <c r="A358" s="247">
        <v>355</v>
      </c>
      <c r="B358" s="179" t="str">
        <f t="shared" si="10"/>
        <v xml:space="preserve"> </v>
      </c>
      <c r="C358" s="266" t="s">
        <v>85</v>
      </c>
      <c r="D358" s="176"/>
      <c r="E358" s="53"/>
      <c r="Q358" s="245">
        <f t="shared" si="11"/>
        <v>0</v>
      </c>
    </row>
    <row r="359" spans="1:17" ht="20.149999999999999" customHeight="1" x14ac:dyDescent="0.35">
      <c r="A359" s="247">
        <v>356</v>
      </c>
      <c r="B359" s="179" t="str">
        <f t="shared" si="10"/>
        <v xml:space="preserve"> </v>
      </c>
      <c r="C359" s="266" t="s">
        <v>85</v>
      </c>
      <c r="D359" s="176"/>
      <c r="E359" s="53"/>
      <c r="Q359" s="245">
        <f t="shared" si="11"/>
        <v>0</v>
      </c>
    </row>
    <row r="360" spans="1:17" ht="20.149999999999999" customHeight="1" x14ac:dyDescent="0.35">
      <c r="A360" s="247">
        <v>357</v>
      </c>
      <c r="B360" s="179" t="str">
        <f t="shared" si="10"/>
        <v xml:space="preserve"> </v>
      </c>
      <c r="C360" s="266" t="s">
        <v>85</v>
      </c>
      <c r="D360" s="176"/>
      <c r="E360" s="53"/>
      <c r="Q360" s="245">
        <f t="shared" si="11"/>
        <v>0</v>
      </c>
    </row>
    <row r="361" spans="1:17" ht="20.149999999999999" customHeight="1" x14ac:dyDescent="0.35">
      <c r="A361" s="247">
        <v>358</v>
      </c>
      <c r="B361" s="179" t="str">
        <f t="shared" si="10"/>
        <v xml:space="preserve"> </v>
      </c>
      <c r="C361" s="266" t="s">
        <v>85</v>
      </c>
      <c r="D361" s="176"/>
      <c r="E361" s="53"/>
      <c r="Q361" s="245">
        <f t="shared" si="11"/>
        <v>0</v>
      </c>
    </row>
    <row r="362" spans="1:17" ht="20.149999999999999" customHeight="1" x14ac:dyDescent="0.35">
      <c r="A362" s="247">
        <v>359</v>
      </c>
      <c r="B362" s="179" t="str">
        <f t="shared" si="10"/>
        <v xml:space="preserve"> </v>
      </c>
      <c r="C362" s="266" t="s">
        <v>85</v>
      </c>
      <c r="D362" s="176"/>
      <c r="E362" s="53"/>
      <c r="Q362" s="245">
        <f t="shared" si="11"/>
        <v>0</v>
      </c>
    </row>
    <row r="363" spans="1:17" ht="20.149999999999999" customHeight="1" x14ac:dyDescent="0.35">
      <c r="A363" s="247">
        <v>360</v>
      </c>
      <c r="B363" s="179" t="str">
        <f t="shared" si="10"/>
        <v xml:space="preserve"> </v>
      </c>
      <c r="C363" s="266" t="s">
        <v>85</v>
      </c>
      <c r="D363" s="176"/>
      <c r="E363" s="53"/>
      <c r="Q363" s="245">
        <f t="shared" si="11"/>
        <v>0</v>
      </c>
    </row>
    <row r="364" spans="1:17" ht="20.149999999999999" customHeight="1" x14ac:dyDescent="0.35">
      <c r="A364" s="247">
        <v>361</v>
      </c>
      <c r="B364" s="179" t="str">
        <f t="shared" si="10"/>
        <v xml:space="preserve"> </v>
      </c>
      <c r="C364" s="266" t="s">
        <v>85</v>
      </c>
      <c r="D364" s="176"/>
      <c r="E364" s="53"/>
      <c r="Q364" s="245">
        <f t="shared" si="11"/>
        <v>0</v>
      </c>
    </row>
    <row r="365" spans="1:17" ht="20.149999999999999" customHeight="1" x14ac:dyDescent="0.35">
      <c r="A365" s="247">
        <v>362</v>
      </c>
      <c r="B365" s="179" t="str">
        <f t="shared" si="10"/>
        <v xml:space="preserve"> </v>
      </c>
      <c r="C365" s="266" t="s">
        <v>85</v>
      </c>
      <c r="D365" s="176"/>
      <c r="E365" s="53"/>
      <c r="Q365" s="245">
        <f t="shared" si="11"/>
        <v>0</v>
      </c>
    </row>
    <row r="366" spans="1:17" ht="20.149999999999999" customHeight="1" x14ac:dyDescent="0.35">
      <c r="A366" s="247">
        <v>363</v>
      </c>
      <c r="B366" s="179" t="str">
        <f t="shared" si="10"/>
        <v xml:space="preserve"> </v>
      </c>
      <c r="C366" s="266" t="s">
        <v>85</v>
      </c>
      <c r="D366" s="176"/>
      <c r="E366" s="53"/>
      <c r="Q366" s="245">
        <f t="shared" si="11"/>
        <v>0</v>
      </c>
    </row>
    <row r="367" spans="1:17" ht="20.149999999999999" customHeight="1" x14ac:dyDescent="0.35">
      <c r="A367" s="247">
        <v>364</v>
      </c>
      <c r="B367" s="179" t="str">
        <f t="shared" si="10"/>
        <v xml:space="preserve"> </v>
      </c>
      <c r="C367" s="266" t="s">
        <v>85</v>
      </c>
      <c r="D367" s="176"/>
      <c r="E367" s="53"/>
      <c r="Q367" s="245">
        <f t="shared" si="11"/>
        <v>0</v>
      </c>
    </row>
    <row r="368" spans="1:17" ht="20.149999999999999" customHeight="1" x14ac:dyDescent="0.35">
      <c r="A368" s="247">
        <v>365</v>
      </c>
      <c r="B368" s="179" t="str">
        <f t="shared" si="10"/>
        <v xml:space="preserve"> </v>
      </c>
      <c r="C368" s="266" t="s">
        <v>85</v>
      </c>
      <c r="D368" s="176"/>
      <c r="E368" s="53"/>
      <c r="Q368" s="245">
        <f t="shared" si="11"/>
        <v>0</v>
      </c>
    </row>
    <row r="369" spans="1:17" ht="20.149999999999999" customHeight="1" x14ac:dyDescent="0.35">
      <c r="A369" s="247">
        <v>366</v>
      </c>
      <c r="B369" s="179" t="str">
        <f t="shared" si="10"/>
        <v xml:space="preserve"> </v>
      </c>
      <c r="C369" s="266" t="s">
        <v>85</v>
      </c>
      <c r="D369" s="176"/>
      <c r="E369" s="53"/>
      <c r="Q369" s="245">
        <f t="shared" si="11"/>
        <v>0</v>
      </c>
    </row>
    <row r="370" spans="1:17" ht="20.149999999999999" customHeight="1" x14ac:dyDescent="0.35">
      <c r="A370" s="247">
        <v>367</v>
      </c>
      <c r="B370" s="179" t="str">
        <f t="shared" si="10"/>
        <v xml:space="preserve"> </v>
      </c>
      <c r="C370" s="266" t="s">
        <v>85</v>
      </c>
      <c r="D370" s="176"/>
      <c r="E370" s="53"/>
      <c r="Q370" s="245">
        <f t="shared" si="11"/>
        <v>0</v>
      </c>
    </row>
    <row r="371" spans="1:17" ht="20.149999999999999" customHeight="1" x14ac:dyDescent="0.35">
      <c r="A371" s="247">
        <v>368</v>
      </c>
      <c r="B371" s="179" t="str">
        <f t="shared" si="10"/>
        <v xml:space="preserve"> </v>
      </c>
      <c r="C371" s="266" t="s">
        <v>85</v>
      </c>
      <c r="D371" s="176"/>
      <c r="E371" s="53"/>
      <c r="Q371" s="245">
        <f t="shared" si="11"/>
        <v>0</v>
      </c>
    </row>
    <row r="372" spans="1:17" ht="20.149999999999999" customHeight="1" x14ac:dyDescent="0.35">
      <c r="A372" s="247">
        <v>369</v>
      </c>
      <c r="B372" s="179" t="str">
        <f t="shared" si="10"/>
        <v xml:space="preserve"> </v>
      </c>
      <c r="C372" s="266" t="s">
        <v>85</v>
      </c>
      <c r="D372" s="176"/>
      <c r="E372" s="53"/>
      <c r="Q372" s="245">
        <f t="shared" si="11"/>
        <v>0</v>
      </c>
    </row>
    <row r="373" spans="1:17" ht="20.149999999999999" customHeight="1" x14ac:dyDescent="0.35">
      <c r="A373" s="247">
        <v>370</v>
      </c>
      <c r="B373" s="179" t="str">
        <f t="shared" si="10"/>
        <v xml:space="preserve"> </v>
      </c>
      <c r="C373" s="266" t="s">
        <v>85</v>
      </c>
      <c r="D373" s="176"/>
      <c r="E373" s="53"/>
      <c r="Q373" s="245">
        <f t="shared" si="11"/>
        <v>0</v>
      </c>
    </row>
    <row r="374" spans="1:17" ht="20.149999999999999" customHeight="1" x14ac:dyDescent="0.35">
      <c r="A374" s="247">
        <v>371</v>
      </c>
      <c r="B374" s="179" t="str">
        <f t="shared" si="10"/>
        <v xml:space="preserve"> </v>
      </c>
      <c r="C374" s="266" t="s">
        <v>85</v>
      </c>
      <c r="D374" s="176"/>
      <c r="E374" s="53"/>
      <c r="Q374" s="245">
        <f t="shared" si="11"/>
        <v>0</v>
      </c>
    </row>
    <row r="375" spans="1:17" ht="20.149999999999999" customHeight="1" x14ac:dyDescent="0.35">
      <c r="A375" s="247">
        <v>372</v>
      </c>
      <c r="B375" s="179" t="str">
        <f t="shared" si="10"/>
        <v xml:space="preserve"> </v>
      </c>
      <c r="C375" s="266" t="s">
        <v>85</v>
      </c>
      <c r="D375" s="176"/>
      <c r="E375" s="53"/>
      <c r="Q375" s="245">
        <f t="shared" si="11"/>
        <v>0</v>
      </c>
    </row>
    <row r="376" spans="1:17" ht="20.149999999999999" customHeight="1" x14ac:dyDescent="0.35">
      <c r="A376" s="247">
        <v>373</v>
      </c>
      <c r="B376" s="179" t="str">
        <f t="shared" si="10"/>
        <v xml:space="preserve"> </v>
      </c>
      <c r="C376" s="266" t="s">
        <v>85</v>
      </c>
      <c r="D376" s="176"/>
      <c r="E376" s="53"/>
      <c r="Q376" s="245">
        <f t="shared" si="11"/>
        <v>0</v>
      </c>
    </row>
    <row r="377" spans="1:17" ht="20.149999999999999" customHeight="1" x14ac:dyDescent="0.35">
      <c r="A377" s="247">
        <v>374</v>
      </c>
      <c r="B377" s="179" t="str">
        <f t="shared" si="10"/>
        <v xml:space="preserve"> </v>
      </c>
      <c r="C377" s="266" t="s">
        <v>85</v>
      </c>
      <c r="D377" s="176"/>
      <c r="E377" s="53"/>
      <c r="Q377" s="245">
        <f t="shared" si="11"/>
        <v>0</v>
      </c>
    </row>
    <row r="378" spans="1:17" ht="20.149999999999999" customHeight="1" x14ac:dyDescent="0.35">
      <c r="A378" s="247">
        <v>375</v>
      </c>
      <c r="B378" s="179" t="str">
        <f t="shared" si="10"/>
        <v xml:space="preserve"> </v>
      </c>
      <c r="C378" s="266" t="s">
        <v>85</v>
      </c>
      <c r="D378" s="176"/>
      <c r="E378" s="53"/>
      <c r="Q378" s="245">
        <f t="shared" si="11"/>
        <v>0</v>
      </c>
    </row>
    <row r="379" spans="1:17" ht="20.149999999999999" customHeight="1" x14ac:dyDescent="0.35">
      <c r="A379" s="247">
        <v>376</v>
      </c>
      <c r="B379" s="179" t="str">
        <f t="shared" si="10"/>
        <v xml:space="preserve"> </v>
      </c>
      <c r="C379" s="266" t="s">
        <v>85</v>
      </c>
      <c r="D379" s="176"/>
      <c r="E379" s="53"/>
      <c r="Q379" s="245">
        <f t="shared" si="11"/>
        <v>0</v>
      </c>
    </row>
    <row r="380" spans="1:17" ht="20.149999999999999" customHeight="1" x14ac:dyDescent="0.35">
      <c r="A380" s="247">
        <v>377</v>
      </c>
      <c r="B380" s="179" t="str">
        <f t="shared" si="10"/>
        <v xml:space="preserve"> </v>
      </c>
      <c r="C380" s="266" t="s">
        <v>85</v>
      </c>
      <c r="D380" s="176"/>
      <c r="E380" s="53"/>
      <c r="Q380" s="245">
        <f t="shared" si="11"/>
        <v>0</v>
      </c>
    </row>
    <row r="381" spans="1:17" ht="20.149999999999999" customHeight="1" x14ac:dyDescent="0.35">
      <c r="A381" s="247">
        <v>378</v>
      </c>
      <c r="B381" s="179" t="str">
        <f t="shared" si="10"/>
        <v xml:space="preserve"> </v>
      </c>
      <c r="C381" s="266" t="s">
        <v>85</v>
      </c>
      <c r="D381" s="176"/>
      <c r="E381" s="53"/>
      <c r="Q381" s="245">
        <f t="shared" si="11"/>
        <v>0</v>
      </c>
    </row>
    <row r="382" spans="1:17" ht="20.149999999999999" customHeight="1" x14ac:dyDescent="0.35">
      <c r="A382" s="247">
        <v>379</v>
      </c>
      <c r="B382" s="179" t="str">
        <f t="shared" si="10"/>
        <v xml:space="preserve"> </v>
      </c>
      <c r="C382" s="266" t="s">
        <v>85</v>
      </c>
      <c r="D382" s="176"/>
      <c r="E382" s="53"/>
      <c r="Q382" s="245">
        <f t="shared" si="11"/>
        <v>0</v>
      </c>
    </row>
    <row r="383" spans="1:17" ht="20.149999999999999" customHeight="1" x14ac:dyDescent="0.35">
      <c r="A383" s="247">
        <v>380</v>
      </c>
      <c r="B383" s="179" t="str">
        <f t="shared" si="10"/>
        <v xml:space="preserve"> </v>
      </c>
      <c r="C383" s="266" t="s">
        <v>85</v>
      </c>
      <c r="D383" s="176"/>
      <c r="E383" s="53"/>
      <c r="Q383" s="245">
        <f t="shared" si="11"/>
        <v>0</v>
      </c>
    </row>
    <row r="384" spans="1:17" ht="20.149999999999999" customHeight="1" x14ac:dyDescent="0.35">
      <c r="A384" s="247">
        <v>381</v>
      </c>
      <c r="B384" s="179" t="str">
        <f t="shared" si="10"/>
        <v xml:space="preserve"> </v>
      </c>
      <c r="C384" s="266" t="s">
        <v>85</v>
      </c>
      <c r="D384" s="176"/>
      <c r="E384" s="53"/>
      <c r="Q384" s="245">
        <f t="shared" si="11"/>
        <v>0</v>
      </c>
    </row>
    <row r="385" spans="1:17" ht="20.149999999999999" customHeight="1" x14ac:dyDescent="0.35">
      <c r="A385" s="247">
        <v>382</v>
      </c>
      <c r="B385" s="179" t="str">
        <f t="shared" si="10"/>
        <v xml:space="preserve"> </v>
      </c>
      <c r="C385" s="266" t="s">
        <v>85</v>
      </c>
      <c r="D385" s="176"/>
      <c r="E385" s="53"/>
      <c r="Q385" s="245">
        <f t="shared" si="11"/>
        <v>0</v>
      </c>
    </row>
    <row r="386" spans="1:17" ht="20.149999999999999" customHeight="1" x14ac:dyDescent="0.35">
      <c r="A386" s="247">
        <v>383</v>
      </c>
      <c r="B386" s="179" t="str">
        <f t="shared" si="10"/>
        <v xml:space="preserve"> </v>
      </c>
      <c r="C386" s="266" t="s">
        <v>85</v>
      </c>
      <c r="D386" s="176"/>
      <c r="E386" s="53"/>
      <c r="Q386" s="245">
        <f t="shared" si="11"/>
        <v>0</v>
      </c>
    </row>
    <row r="387" spans="1:17" ht="20.149999999999999" customHeight="1" x14ac:dyDescent="0.35">
      <c r="A387" s="247">
        <v>384</v>
      </c>
      <c r="B387" s="179" t="str">
        <f t="shared" si="10"/>
        <v xml:space="preserve"> </v>
      </c>
      <c r="C387" s="266" t="s">
        <v>85</v>
      </c>
      <c r="D387" s="176"/>
      <c r="E387" s="53"/>
      <c r="Q387" s="245">
        <f t="shared" si="11"/>
        <v>0</v>
      </c>
    </row>
    <row r="388" spans="1:17" ht="20.149999999999999" customHeight="1" x14ac:dyDescent="0.35">
      <c r="A388" s="247">
        <v>385</v>
      </c>
      <c r="B388" s="179" t="str">
        <f t="shared" si="10"/>
        <v xml:space="preserve"> </v>
      </c>
      <c r="C388" s="266" t="s">
        <v>85</v>
      </c>
      <c r="D388" s="176"/>
      <c r="E388" s="53"/>
      <c r="Q388" s="245">
        <f t="shared" si="11"/>
        <v>0</v>
      </c>
    </row>
    <row r="389" spans="1:17" ht="20.149999999999999" customHeight="1" x14ac:dyDescent="0.35">
      <c r="A389" s="247">
        <v>386</v>
      </c>
      <c r="B389" s="179" t="str">
        <f t="shared" ref="B389:B452" si="12">_xlfn.CONCAT(C389,D389)</f>
        <v xml:space="preserve"> </v>
      </c>
      <c r="C389" s="266" t="s">
        <v>85</v>
      </c>
      <c r="D389" s="176"/>
      <c r="E389" s="53"/>
      <c r="Q389" s="245">
        <f t="shared" ref="Q389:Q452" si="13">IF(AND(D389&gt;0,OR(C389="",C389=" ")),1,0)</f>
        <v>0</v>
      </c>
    </row>
    <row r="390" spans="1:17" ht="20.149999999999999" customHeight="1" x14ac:dyDescent="0.35">
      <c r="A390" s="247">
        <v>387</v>
      </c>
      <c r="B390" s="179" t="str">
        <f t="shared" si="12"/>
        <v xml:space="preserve"> </v>
      </c>
      <c r="C390" s="266" t="s">
        <v>85</v>
      </c>
      <c r="D390" s="176"/>
      <c r="E390" s="53"/>
      <c r="Q390" s="245">
        <f t="shared" si="13"/>
        <v>0</v>
      </c>
    </row>
    <row r="391" spans="1:17" ht="20.149999999999999" customHeight="1" x14ac:dyDescent="0.35">
      <c r="A391" s="247">
        <v>388</v>
      </c>
      <c r="B391" s="179" t="str">
        <f t="shared" si="12"/>
        <v xml:space="preserve"> </v>
      </c>
      <c r="C391" s="266" t="s">
        <v>85</v>
      </c>
      <c r="D391" s="176"/>
      <c r="E391" s="53"/>
      <c r="Q391" s="245">
        <f t="shared" si="13"/>
        <v>0</v>
      </c>
    </row>
    <row r="392" spans="1:17" ht="20.149999999999999" customHeight="1" x14ac:dyDescent="0.35">
      <c r="A392" s="247">
        <v>389</v>
      </c>
      <c r="B392" s="179" t="str">
        <f t="shared" si="12"/>
        <v xml:space="preserve"> </v>
      </c>
      <c r="C392" s="266" t="s">
        <v>85</v>
      </c>
      <c r="D392" s="176"/>
      <c r="E392" s="53"/>
      <c r="Q392" s="245">
        <f t="shared" si="13"/>
        <v>0</v>
      </c>
    </row>
    <row r="393" spans="1:17" ht="20.149999999999999" customHeight="1" x14ac:dyDescent="0.35">
      <c r="A393" s="247">
        <v>390</v>
      </c>
      <c r="B393" s="179" t="str">
        <f t="shared" si="12"/>
        <v xml:space="preserve"> </v>
      </c>
      <c r="C393" s="266" t="s">
        <v>85</v>
      </c>
      <c r="D393" s="176"/>
      <c r="E393" s="53"/>
      <c r="Q393" s="245">
        <f t="shared" si="13"/>
        <v>0</v>
      </c>
    </row>
    <row r="394" spans="1:17" ht="20.149999999999999" customHeight="1" x14ac:dyDescent="0.35">
      <c r="A394" s="247">
        <v>391</v>
      </c>
      <c r="B394" s="179" t="str">
        <f t="shared" si="12"/>
        <v xml:space="preserve"> </v>
      </c>
      <c r="C394" s="266" t="s">
        <v>85</v>
      </c>
      <c r="D394" s="176"/>
      <c r="E394" s="53"/>
      <c r="Q394" s="245">
        <f t="shared" si="13"/>
        <v>0</v>
      </c>
    </row>
    <row r="395" spans="1:17" ht="20.149999999999999" customHeight="1" x14ac:dyDescent="0.35">
      <c r="A395" s="247">
        <v>392</v>
      </c>
      <c r="B395" s="179" t="str">
        <f t="shared" si="12"/>
        <v xml:space="preserve"> </v>
      </c>
      <c r="C395" s="266" t="s">
        <v>85</v>
      </c>
      <c r="D395" s="176"/>
      <c r="E395" s="53"/>
      <c r="Q395" s="245">
        <f t="shared" si="13"/>
        <v>0</v>
      </c>
    </row>
    <row r="396" spans="1:17" ht="20.149999999999999" customHeight="1" x14ac:dyDescent="0.35">
      <c r="A396" s="247">
        <v>393</v>
      </c>
      <c r="B396" s="179" t="str">
        <f t="shared" si="12"/>
        <v xml:space="preserve"> </v>
      </c>
      <c r="C396" s="266" t="s">
        <v>85</v>
      </c>
      <c r="D396" s="176"/>
      <c r="E396" s="53"/>
      <c r="Q396" s="245">
        <f t="shared" si="13"/>
        <v>0</v>
      </c>
    </row>
    <row r="397" spans="1:17" ht="20.149999999999999" customHeight="1" x14ac:dyDescent="0.35">
      <c r="A397" s="247">
        <v>394</v>
      </c>
      <c r="B397" s="179" t="str">
        <f t="shared" si="12"/>
        <v xml:space="preserve"> </v>
      </c>
      <c r="C397" s="266" t="s">
        <v>85</v>
      </c>
      <c r="D397" s="176"/>
      <c r="E397" s="53"/>
      <c r="Q397" s="245">
        <f t="shared" si="13"/>
        <v>0</v>
      </c>
    </row>
    <row r="398" spans="1:17" ht="20.149999999999999" customHeight="1" x14ac:dyDescent="0.35">
      <c r="A398" s="247">
        <v>395</v>
      </c>
      <c r="B398" s="179" t="str">
        <f t="shared" si="12"/>
        <v xml:space="preserve"> </v>
      </c>
      <c r="C398" s="266" t="s">
        <v>85</v>
      </c>
      <c r="D398" s="176"/>
      <c r="E398" s="53"/>
      <c r="Q398" s="245">
        <f t="shared" si="13"/>
        <v>0</v>
      </c>
    </row>
    <row r="399" spans="1:17" ht="20.149999999999999" customHeight="1" x14ac:dyDescent="0.35">
      <c r="A399" s="247">
        <v>396</v>
      </c>
      <c r="B399" s="179" t="str">
        <f t="shared" si="12"/>
        <v xml:space="preserve"> </v>
      </c>
      <c r="C399" s="266" t="s">
        <v>85</v>
      </c>
      <c r="D399" s="176"/>
      <c r="E399" s="53"/>
      <c r="Q399" s="245">
        <f t="shared" si="13"/>
        <v>0</v>
      </c>
    </row>
    <row r="400" spans="1:17" ht="20.149999999999999" customHeight="1" x14ac:dyDescent="0.35">
      <c r="A400" s="247">
        <v>397</v>
      </c>
      <c r="B400" s="179" t="str">
        <f t="shared" si="12"/>
        <v xml:space="preserve"> </v>
      </c>
      <c r="C400" s="266" t="s">
        <v>85</v>
      </c>
      <c r="D400" s="176"/>
      <c r="E400" s="53"/>
      <c r="Q400" s="245">
        <f t="shared" si="13"/>
        <v>0</v>
      </c>
    </row>
    <row r="401" spans="1:17" ht="20.149999999999999" customHeight="1" x14ac:dyDescent="0.35">
      <c r="A401" s="247">
        <v>398</v>
      </c>
      <c r="B401" s="179" t="str">
        <f t="shared" si="12"/>
        <v xml:space="preserve"> </v>
      </c>
      <c r="C401" s="266" t="s">
        <v>85</v>
      </c>
      <c r="D401" s="176"/>
      <c r="E401" s="53"/>
      <c r="Q401" s="245">
        <f t="shared" si="13"/>
        <v>0</v>
      </c>
    </row>
    <row r="402" spans="1:17" ht="20.149999999999999" customHeight="1" x14ac:dyDescent="0.35">
      <c r="A402" s="247">
        <v>399</v>
      </c>
      <c r="B402" s="179" t="str">
        <f t="shared" si="12"/>
        <v xml:space="preserve"> </v>
      </c>
      <c r="C402" s="266" t="s">
        <v>85</v>
      </c>
      <c r="D402" s="176"/>
      <c r="E402" s="53"/>
      <c r="Q402" s="245">
        <f t="shared" si="13"/>
        <v>0</v>
      </c>
    </row>
    <row r="403" spans="1:17" ht="20.149999999999999" customHeight="1" x14ac:dyDescent="0.35">
      <c r="A403" s="247">
        <v>400</v>
      </c>
      <c r="B403" s="179" t="str">
        <f t="shared" si="12"/>
        <v xml:space="preserve"> </v>
      </c>
      <c r="C403" s="266" t="s">
        <v>85</v>
      </c>
      <c r="D403" s="176"/>
      <c r="E403" s="53"/>
      <c r="Q403" s="245">
        <f t="shared" si="13"/>
        <v>0</v>
      </c>
    </row>
    <row r="404" spans="1:17" ht="20.149999999999999" customHeight="1" x14ac:dyDescent="0.35">
      <c r="A404" s="247">
        <v>401</v>
      </c>
      <c r="B404" s="179" t="str">
        <f t="shared" si="12"/>
        <v xml:space="preserve"> </v>
      </c>
      <c r="C404" s="266" t="s">
        <v>85</v>
      </c>
      <c r="D404" s="176"/>
      <c r="E404" s="53"/>
      <c r="Q404" s="245">
        <f t="shared" si="13"/>
        <v>0</v>
      </c>
    </row>
    <row r="405" spans="1:17" ht="20.149999999999999" customHeight="1" x14ac:dyDescent="0.35">
      <c r="A405" s="247">
        <v>402</v>
      </c>
      <c r="B405" s="179" t="str">
        <f t="shared" si="12"/>
        <v xml:space="preserve"> </v>
      </c>
      <c r="C405" s="266" t="s">
        <v>85</v>
      </c>
      <c r="D405" s="176"/>
      <c r="E405" s="53"/>
      <c r="Q405" s="245">
        <f t="shared" si="13"/>
        <v>0</v>
      </c>
    </row>
    <row r="406" spans="1:17" ht="20.149999999999999" customHeight="1" x14ac:dyDescent="0.35">
      <c r="A406" s="247">
        <v>403</v>
      </c>
      <c r="B406" s="179" t="str">
        <f t="shared" si="12"/>
        <v xml:space="preserve"> </v>
      </c>
      <c r="C406" s="266" t="s">
        <v>85</v>
      </c>
      <c r="D406" s="176"/>
      <c r="E406" s="53"/>
      <c r="Q406" s="245">
        <f t="shared" si="13"/>
        <v>0</v>
      </c>
    </row>
    <row r="407" spans="1:17" ht="20.149999999999999" customHeight="1" x14ac:dyDescent="0.35">
      <c r="A407" s="247">
        <v>404</v>
      </c>
      <c r="B407" s="179" t="str">
        <f t="shared" si="12"/>
        <v xml:space="preserve"> </v>
      </c>
      <c r="C407" s="266" t="s">
        <v>85</v>
      </c>
      <c r="D407" s="176"/>
      <c r="E407" s="53"/>
      <c r="Q407" s="245">
        <f t="shared" si="13"/>
        <v>0</v>
      </c>
    </row>
    <row r="408" spans="1:17" ht="20.149999999999999" customHeight="1" x14ac:dyDescent="0.35">
      <c r="A408" s="247">
        <v>405</v>
      </c>
      <c r="B408" s="179" t="str">
        <f t="shared" si="12"/>
        <v xml:space="preserve"> </v>
      </c>
      <c r="C408" s="266" t="s">
        <v>85</v>
      </c>
      <c r="D408" s="176"/>
      <c r="E408" s="53"/>
      <c r="Q408" s="245">
        <f t="shared" si="13"/>
        <v>0</v>
      </c>
    </row>
    <row r="409" spans="1:17" ht="20.149999999999999" customHeight="1" x14ac:dyDescent="0.35">
      <c r="A409" s="247">
        <v>406</v>
      </c>
      <c r="B409" s="179" t="str">
        <f t="shared" si="12"/>
        <v xml:space="preserve"> </v>
      </c>
      <c r="C409" s="266" t="s">
        <v>85</v>
      </c>
      <c r="D409" s="176"/>
      <c r="E409" s="53"/>
      <c r="Q409" s="245">
        <f t="shared" si="13"/>
        <v>0</v>
      </c>
    </row>
    <row r="410" spans="1:17" ht="20.149999999999999" customHeight="1" x14ac:dyDescent="0.35">
      <c r="A410" s="247">
        <v>407</v>
      </c>
      <c r="B410" s="179" t="str">
        <f t="shared" si="12"/>
        <v xml:space="preserve"> </v>
      </c>
      <c r="C410" s="266" t="s">
        <v>85</v>
      </c>
      <c r="D410" s="176"/>
      <c r="E410" s="53"/>
      <c r="Q410" s="245">
        <f t="shared" si="13"/>
        <v>0</v>
      </c>
    </row>
    <row r="411" spans="1:17" ht="20.149999999999999" customHeight="1" x14ac:dyDescent="0.35">
      <c r="A411" s="247">
        <v>408</v>
      </c>
      <c r="B411" s="179" t="str">
        <f t="shared" si="12"/>
        <v xml:space="preserve"> </v>
      </c>
      <c r="C411" s="266" t="s">
        <v>85</v>
      </c>
      <c r="D411" s="176"/>
      <c r="E411" s="53"/>
      <c r="Q411" s="245">
        <f t="shared" si="13"/>
        <v>0</v>
      </c>
    </row>
    <row r="412" spans="1:17" ht="20.149999999999999" customHeight="1" x14ac:dyDescent="0.35">
      <c r="A412" s="247">
        <v>409</v>
      </c>
      <c r="B412" s="179" t="str">
        <f t="shared" si="12"/>
        <v xml:space="preserve"> </v>
      </c>
      <c r="C412" s="266" t="s">
        <v>85</v>
      </c>
      <c r="D412" s="176"/>
      <c r="E412" s="53"/>
      <c r="Q412" s="245">
        <f t="shared" si="13"/>
        <v>0</v>
      </c>
    </row>
    <row r="413" spans="1:17" ht="20.149999999999999" customHeight="1" x14ac:dyDescent="0.35">
      <c r="A413" s="247">
        <v>410</v>
      </c>
      <c r="B413" s="179" t="str">
        <f t="shared" si="12"/>
        <v xml:space="preserve"> </v>
      </c>
      <c r="C413" s="266" t="s">
        <v>85</v>
      </c>
      <c r="D413" s="176"/>
      <c r="E413" s="53"/>
      <c r="Q413" s="245">
        <f t="shared" si="13"/>
        <v>0</v>
      </c>
    </row>
    <row r="414" spans="1:17" ht="20.149999999999999" customHeight="1" x14ac:dyDescent="0.35">
      <c r="A414" s="247">
        <v>411</v>
      </c>
      <c r="B414" s="179" t="str">
        <f t="shared" si="12"/>
        <v xml:space="preserve"> </v>
      </c>
      <c r="C414" s="266" t="s">
        <v>85</v>
      </c>
      <c r="D414" s="176"/>
      <c r="E414" s="53"/>
      <c r="Q414" s="245">
        <f t="shared" si="13"/>
        <v>0</v>
      </c>
    </row>
    <row r="415" spans="1:17" ht="20.149999999999999" customHeight="1" x14ac:dyDescent="0.35">
      <c r="A415" s="247">
        <v>412</v>
      </c>
      <c r="B415" s="179" t="str">
        <f t="shared" si="12"/>
        <v xml:space="preserve"> </v>
      </c>
      <c r="C415" s="266" t="s">
        <v>85</v>
      </c>
      <c r="D415" s="176"/>
      <c r="E415" s="53"/>
      <c r="Q415" s="245">
        <f t="shared" si="13"/>
        <v>0</v>
      </c>
    </row>
    <row r="416" spans="1:17" ht="20.149999999999999" customHeight="1" x14ac:dyDescent="0.35">
      <c r="A416" s="247">
        <v>413</v>
      </c>
      <c r="B416" s="179" t="str">
        <f t="shared" si="12"/>
        <v xml:space="preserve"> </v>
      </c>
      <c r="C416" s="266" t="s">
        <v>85</v>
      </c>
      <c r="D416" s="176"/>
      <c r="E416" s="53"/>
      <c r="Q416" s="245">
        <f t="shared" si="13"/>
        <v>0</v>
      </c>
    </row>
    <row r="417" spans="1:17" ht="20.149999999999999" customHeight="1" x14ac:dyDescent="0.35">
      <c r="A417" s="247">
        <v>414</v>
      </c>
      <c r="B417" s="179" t="str">
        <f t="shared" si="12"/>
        <v xml:space="preserve"> </v>
      </c>
      <c r="C417" s="266" t="s">
        <v>85</v>
      </c>
      <c r="D417" s="176"/>
      <c r="E417" s="53"/>
      <c r="Q417" s="245">
        <f t="shared" si="13"/>
        <v>0</v>
      </c>
    </row>
    <row r="418" spans="1:17" ht="20.149999999999999" customHeight="1" x14ac:dyDescent="0.35">
      <c r="A418" s="247">
        <v>415</v>
      </c>
      <c r="B418" s="179" t="str">
        <f t="shared" si="12"/>
        <v xml:space="preserve"> </v>
      </c>
      <c r="C418" s="266" t="s">
        <v>85</v>
      </c>
      <c r="D418" s="176"/>
      <c r="E418" s="53"/>
      <c r="Q418" s="245">
        <f t="shared" si="13"/>
        <v>0</v>
      </c>
    </row>
    <row r="419" spans="1:17" ht="20.149999999999999" customHeight="1" x14ac:dyDescent="0.35">
      <c r="A419" s="247">
        <v>416</v>
      </c>
      <c r="B419" s="179" t="str">
        <f t="shared" si="12"/>
        <v xml:space="preserve"> </v>
      </c>
      <c r="C419" s="266" t="s">
        <v>85</v>
      </c>
      <c r="D419" s="176"/>
      <c r="E419" s="53"/>
      <c r="Q419" s="245">
        <f t="shared" si="13"/>
        <v>0</v>
      </c>
    </row>
    <row r="420" spans="1:17" ht="20.149999999999999" customHeight="1" x14ac:dyDescent="0.35">
      <c r="A420" s="247">
        <v>417</v>
      </c>
      <c r="B420" s="179" t="str">
        <f t="shared" si="12"/>
        <v xml:space="preserve"> </v>
      </c>
      <c r="C420" s="266" t="s">
        <v>85</v>
      </c>
      <c r="D420" s="176"/>
      <c r="E420" s="53"/>
      <c r="Q420" s="245">
        <f t="shared" si="13"/>
        <v>0</v>
      </c>
    </row>
    <row r="421" spans="1:17" ht="20.149999999999999" customHeight="1" x14ac:dyDescent="0.35">
      <c r="A421" s="247">
        <v>418</v>
      </c>
      <c r="B421" s="179" t="str">
        <f t="shared" si="12"/>
        <v xml:space="preserve"> </v>
      </c>
      <c r="C421" s="266" t="s">
        <v>85</v>
      </c>
      <c r="D421" s="176"/>
      <c r="E421" s="53"/>
      <c r="Q421" s="245">
        <f t="shared" si="13"/>
        <v>0</v>
      </c>
    </row>
    <row r="422" spans="1:17" ht="20.149999999999999" customHeight="1" x14ac:dyDescent="0.35">
      <c r="A422" s="247">
        <v>419</v>
      </c>
      <c r="B422" s="179" t="str">
        <f t="shared" si="12"/>
        <v xml:space="preserve"> </v>
      </c>
      <c r="C422" s="266" t="s">
        <v>85</v>
      </c>
      <c r="D422" s="176"/>
      <c r="E422" s="53"/>
      <c r="Q422" s="245">
        <f t="shared" si="13"/>
        <v>0</v>
      </c>
    </row>
    <row r="423" spans="1:17" ht="20.149999999999999" customHeight="1" x14ac:dyDescent="0.35">
      <c r="A423" s="247">
        <v>420</v>
      </c>
      <c r="B423" s="179" t="str">
        <f t="shared" si="12"/>
        <v xml:space="preserve"> </v>
      </c>
      <c r="C423" s="266" t="s">
        <v>85</v>
      </c>
      <c r="D423" s="176"/>
      <c r="E423" s="53"/>
      <c r="Q423" s="245">
        <f t="shared" si="13"/>
        <v>0</v>
      </c>
    </row>
    <row r="424" spans="1:17" ht="20.149999999999999" customHeight="1" x14ac:dyDescent="0.35">
      <c r="A424" s="247">
        <v>421</v>
      </c>
      <c r="B424" s="179" t="str">
        <f t="shared" si="12"/>
        <v xml:space="preserve"> </v>
      </c>
      <c r="C424" s="266" t="s">
        <v>85</v>
      </c>
      <c r="D424" s="176"/>
      <c r="E424" s="53"/>
      <c r="Q424" s="245">
        <f t="shared" si="13"/>
        <v>0</v>
      </c>
    </row>
    <row r="425" spans="1:17" ht="20.149999999999999" customHeight="1" x14ac:dyDescent="0.35">
      <c r="A425" s="247">
        <v>422</v>
      </c>
      <c r="B425" s="179" t="str">
        <f t="shared" si="12"/>
        <v xml:space="preserve"> </v>
      </c>
      <c r="C425" s="266" t="s">
        <v>85</v>
      </c>
      <c r="D425" s="176"/>
      <c r="E425" s="53"/>
      <c r="Q425" s="245">
        <f t="shared" si="13"/>
        <v>0</v>
      </c>
    </row>
    <row r="426" spans="1:17" ht="20.149999999999999" customHeight="1" x14ac:dyDescent="0.35">
      <c r="A426" s="247">
        <v>423</v>
      </c>
      <c r="B426" s="179" t="str">
        <f t="shared" si="12"/>
        <v xml:space="preserve"> </v>
      </c>
      <c r="C426" s="266" t="s">
        <v>85</v>
      </c>
      <c r="D426" s="176"/>
      <c r="E426" s="53"/>
      <c r="Q426" s="245">
        <f t="shared" si="13"/>
        <v>0</v>
      </c>
    </row>
    <row r="427" spans="1:17" ht="20.149999999999999" customHeight="1" x14ac:dyDescent="0.35">
      <c r="A427" s="247">
        <v>424</v>
      </c>
      <c r="B427" s="179" t="str">
        <f t="shared" si="12"/>
        <v xml:space="preserve"> </v>
      </c>
      <c r="C427" s="266" t="s">
        <v>85</v>
      </c>
      <c r="D427" s="176"/>
      <c r="E427" s="53"/>
      <c r="Q427" s="245">
        <f t="shared" si="13"/>
        <v>0</v>
      </c>
    </row>
    <row r="428" spans="1:17" ht="20.149999999999999" customHeight="1" x14ac:dyDescent="0.35">
      <c r="A428" s="247">
        <v>425</v>
      </c>
      <c r="B428" s="179" t="str">
        <f t="shared" si="12"/>
        <v xml:space="preserve"> </v>
      </c>
      <c r="C428" s="266" t="s">
        <v>85</v>
      </c>
      <c r="D428" s="176"/>
      <c r="E428" s="53"/>
      <c r="Q428" s="245">
        <f t="shared" si="13"/>
        <v>0</v>
      </c>
    </row>
    <row r="429" spans="1:17" ht="20.149999999999999" customHeight="1" x14ac:dyDescent="0.35">
      <c r="A429" s="247">
        <v>426</v>
      </c>
      <c r="B429" s="179" t="str">
        <f t="shared" si="12"/>
        <v xml:space="preserve"> </v>
      </c>
      <c r="C429" s="266" t="s">
        <v>85</v>
      </c>
      <c r="D429" s="176"/>
      <c r="E429" s="53"/>
      <c r="Q429" s="245">
        <f t="shared" si="13"/>
        <v>0</v>
      </c>
    </row>
    <row r="430" spans="1:17" ht="20.149999999999999" customHeight="1" x14ac:dyDescent="0.35">
      <c r="A430" s="247">
        <v>427</v>
      </c>
      <c r="B430" s="179" t="str">
        <f t="shared" si="12"/>
        <v xml:space="preserve"> </v>
      </c>
      <c r="C430" s="266" t="s">
        <v>85</v>
      </c>
      <c r="D430" s="176"/>
      <c r="E430" s="53"/>
      <c r="Q430" s="245">
        <f t="shared" si="13"/>
        <v>0</v>
      </c>
    </row>
    <row r="431" spans="1:17" ht="20.149999999999999" customHeight="1" x14ac:dyDescent="0.35">
      <c r="A431" s="247">
        <v>428</v>
      </c>
      <c r="B431" s="179" t="str">
        <f t="shared" si="12"/>
        <v xml:space="preserve"> </v>
      </c>
      <c r="C431" s="266" t="s">
        <v>85</v>
      </c>
      <c r="D431" s="176"/>
      <c r="E431" s="53"/>
      <c r="Q431" s="245">
        <f t="shared" si="13"/>
        <v>0</v>
      </c>
    </row>
    <row r="432" spans="1:17" ht="20.149999999999999" customHeight="1" x14ac:dyDescent="0.35">
      <c r="A432" s="247">
        <v>429</v>
      </c>
      <c r="B432" s="179" t="str">
        <f t="shared" si="12"/>
        <v xml:space="preserve"> </v>
      </c>
      <c r="C432" s="266" t="s">
        <v>85</v>
      </c>
      <c r="D432" s="176"/>
      <c r="E432" s="53"/>
      <c r="Q432" s="245">
        <f t="shared" si="13"/>
        <v>0</v>
      </c>
    </row>
    <row r="433" spans="1:17" ht="20.149999999999999" customHeight="1" x14ac:dyDescent="0.35">
      <c r="A433" s="247">
        <v>430</v>
      </c>
      <c r="B433" s="179" t="str">
        <f t="shared" si="12"/>
        <v xml:space="preserve"> </v>
      </c>
      <c r="C433" s="266" t="s">
        <v>85</v>
      </c>
      <c r="D433" s="176"/>
      <c r="E433" s="53"/>
      <c r="Q433" s="245">
        <f t="shared" si="13"/>
        <v>0</v>
      </c>
    </row>
    <row r="434" spans="1:17" ht="20.149999999999999" customHeight="1" x14ac:dyDescent="0.35">
      <c r="A434" s="247">
        <v>431</v>
      </c>
      <c r="B434" s="179" t="str">
        <f t="shared" si="12"/>
        <v xml:space="preserve"> </v>
      </c>
      <c r="C434" s="266" t="s">
        <v>85</v>
      </c>
      <c r="D434" s="176"/>
      <c r="E434" s="53"/>
      <c r="Q434" s="245">
        <f t="shared" si="13"/>
        <v>0</v>
      </c>
    </row>
    <row r="435" spans="1:17" ht="20.149999999999999" customHeight="1" x14ac:dyDescent="0.35">
      <c r="A435" s="247">
        <v>432</v>
      </c>
      <c r="B435" s="179" t="str">
        <f t="shared" si="12"/>
        <v xml:space="preserve"> </v>
      </c>
      <c r="C435" s="266" t="s">
        <v>85</v>
      </c>
      <c r="D435" s="176"/>
      <c r="E435" s="53"/>
      <c r="Q435" s="245">
        <f t="shared" si="13"/>
        <v>0</v>
      </c>
    </row>
    <row r="436" spans="1:17" ht="20.149999999999999" customHeight="1" x14ac:dyDescent="0.35">
      <c r="A436" s="247">
        <v>433</v>
      </c>
      <c r="B436" s="179" t="str">
        <f t="shared" si="12"/>
        <v xml:space="preserve"> </v>
      </c>
      <c r="C436" s="266" t="s">
        <v>85</v>
      </c>
      <c r="D436" s="176"/>
      <c r="E436" s="53"/>
      <c r="Q436" s="245">
        <f t="shared" si="13"/>
        <v>0</v>
      </c>
    </row>
    <row r="437" spans="1:17" ht="20.149999999999999" customHeight="1" x14ac:dyDescent="0.35">
      <c r="A437" s="247">
        <v>434</v>
      </c>
      <c r="B437" s="179" t="str">
        <f t="shared" si="12"/>
        <v xml:space="preserve"> </v>
      </c>
      <c r="C437" s="266" t="s">
        <v>85</v>
      </c>
      <c r="D437" s="176"/>
      <c r="E437" s="53"/>
      <c r="Q437" s="245">
        <f t="shared" si="13"/>
        <v>0</v>
      </c>
    </row>
    <row r="438" spans="1:17" ht="20.149999999999999" customHeight="1" x14ac:dyDescent="0.35">
      <c r="A438" s="247">
        <v>435</v>
      </c>
      <c r="B438" s="179" t="str">
        <f t="shared" si="12"/>
        <v xml:space="preserve"> </v>
      </c>
      <c r="C438" s="266" t="s">
        <v>85</v>
      </c>
      <c r="D438" s="176"/>
      <c r="E438" s="53"/>
      <c r="Q438" s="245">
        <f t="shared" si="13"/>
        <v>0</v>
      </c>
    </row>
    <row r="439" spans="1:17" ht="20.149999999999999" customHeight="1" x14ac:dyDescent="0.35">
      <c r="A439" s="247">
        <v>436</v>
      </c>
      <c r="B439" s="179" t="str">
        <f t="shared" si="12"/>
        <v xml:space="preserve"> </v>
      </c>
      <c r="C439" s="266" t="s">
        <v>85</v>
      </c>
      <c r="D439" s="176"/>
      <c r="E439" s="53"/>
      <c r="Q439" s="245">
        <f t="shared" si="13"/>
        <v>0</v>
      </c>
    </row>
    <row r="440" spans="1:17" ht="20.149999999999999" customHeight="1" x14ac:dyDescent="0.35">
      <c r="A440" s="247">
        <v>437</v>
      </c>
      <c r="B440" s="179" t="str">
        <f t="shared" si="12"/>
        <v xml:space="preserve"> </v>
      </c>
      <c r="C440" s="266" t="s">
        <v>85</v>
      </c>
      <c r="D440" s="176"/>
      <c r="E440" s="53"/>
      <c r="Q440" s="245">
        <f t="shared" si="13"/>
        <v>0</v>
      </c>
    </row>
    <row r="441" spans="1:17" ht="20.149999999999999" customHeight="1" x14ac:dyDescent="0.35">
      <c r="A441" s="247">
        <v>438</v>
      </c>
      <c r="B441" s="179" t="str">
        <f t="shared" si="12"/>
        <v xml:space="preserve"> </v>
      </c>
      <c r="C441" s="266" t="s">
        <v>85</v>
      </c>
      <c r="D441" s="176"/>
      <c r="E441" s="53"/>
      <c r="Q441" s="245">
        <f t="shared" si="13"/>
        <v>0</v>
      </c>
    </row>
    <row r="442" spans="1:17" ht="20.149999999999999" customHeight="1" x14ac:dyDescent="0.35">
      <c r="A442" s="247">
        <v>439</v>
      </c>
      <c r="B442" s="179" t="str">
        <f t="shared" si="12"/>
        <v xml:space="preserve"> </v>
      </c>
      <c r="C442" s="266" t="s">
        <v>85</v>
      </c>
      <c r="D442" s="176"/>
      <c r="E442" s="53"/>
      <c r="Q442" s="245">
        <f t="shared" si="13"/>
        <v>0</v>
      </c>
    </row>
    <row r="443" spans="1:17" ht="20.149999999999999" customHeight="1" x14ac:dyDescent="0.35">
      <c r="A443" s="247">
        <v>440</v>
      </c>
      <c r="B443" s="179" t="str">
        <f t="shared" si="12"/>
        <v xml:space="preserve"> </v>
      </c>
      <c r="C443" s="266" t="s">
        <v>85</v>
      </c>
      <c r="D443" s="176"/>
      <c r="E443" s="53"/>
      <c r="Q443" s="245">
        <f t="shared" si="13"/>
        <v>0</v>
      </c>
    </row>
    <row r="444" spans="1:17" ht="20.149999999999999" customHeight="1" x14ac:dyDescent="0.35">
      <c r="A444" s="247">
        <v>441</v>
      </c>
      <c r="B444" s="179" t="str">
        <f t="shared" si="12"/>
        <v xml:space="preserve"> </v>
      </c>
      <c r="C444" s="266" t="s">
        <v>85</v>
      </c>
      <c r="D444" s="176"/>
      <c r="E444" s="53"/>
      <c r="Q444" s="245">
        <f t="shared" si="13"/>
        <v>0</v>
      </c>
    </row>
    <row r="445" spans="1:17" ht="20.149999999999999" customHeight="1" x14ac:dyDescent="0.35">
      <c r="A445" s="247">
        <v>442</v>
      </c>
      <c r="B445" s="179" t="str">
        <f t="shared" si="12"/>
        <v xml:space="preserve"> </v>
      </c>
      <c r="C445" s="266" t="s">
        <v>85</v>
      </c>
      <c r="D445" s="176"/>
      <c r="E445" s="53"/>
      <c r="Q445" s="245">
        <f t="shared" si="13"/>
        <v>0</v>
      </c>
    </row>
    <row r="446" spans="1:17" ht="20.149999999999999" customHeight="1" x14ac:dyDescent="0.35">
      <c r="A446" s="247">
        <v>443</v>
      </c>
      <c r="B446" s="179" t="str">
        <f t="shared" si="12"/>
        <v xml:space="preserve"> </v>
      </c>
      <c r="C446" s="266" t="s">
        <v>85</v>
      </c>
      <c r="D446" s="176"/>
      <c r="E446" s="53"/>
      <c r="Q446" s="245">
        <f t="shared" si="13"/>
        <v>0</v>
      </c>
    </row>
    <row r="447" spans="1:17" ht="20.149999999999999" customHeight="1" x14ac:dyDescent="0.35">
      <c r="A447" s="247">
        <v>444</v>
      </c>
      <c r="B447" s="179" t="str">
        <f t="shared" si="12"/>
        <v xml:space="preserve"> </v>
      </c>
      <c r="C447" s="266" t="s">
        <v>85</v>
      </c>
      <c r="D447" s="176"/>
      <c r="E447" s="53"/>
      <c r="Q447" s="245">
        <f t="shared" si="13"/>
        <v>0</v>
      </c>
    </row>
    <row r="448" spans="1:17" ht="20.149999999999999" customHeight="1" x14ac:dyDescent="0.35">
      <c r="A448" s="247">
        <v>445</v>
      </c>
      <c r="B448" s="179" t="str">
        <f t="shared" si="12"/>
        <v xml:space="preserve"> </v>
      </c>
      <c r="C448" s="266" t="s">
        <v>85</v>
      </c>
      <c r="D448" s="176"/>
      <c r="E448" s="53"/>
      <c r="Q448" s="245">
        <f t="shared" si="13"/>
        <v>0</v>
      </c>
    </row>
    <row r="449" spans="1:17" ht="20.149999999999999" customHeight="1" x14ac:dyDescent="0.35">
      <c r="A449" s="247">
        <v>446</v>
      </c>
      <c r="B449" s="179" t="str">
        <f t="shared" si="12"/>
        <v xml:space="preserve"> </v>
      </c>
      <c r="C449" s="266" t="s">
        <v>85</v>
      </c>
      <c r="D449" s="176"/>
      <c r="E449" s="53"/>
      <c r="Q449" s="245">
        <f t="shared" si="13"/>
        <v>0</v>
      </c>
    </row>
    <row r="450" spans="1:17" ht="20.149999999999999" customHeight="1" x14ac:dyDescent="0.35">
      <c r="A450" s="247">
        <v>447</v>
      </c>
      <c r="B450" s="179" t="str">
        <f t="shared" si="12"/>
        <v xml:space="preserve"> </v>
      </c>
      <c r="C450" s="266" t="s">
        <v>85</v>
      </c>
      <c r="D450" s="176"/>
      <c r="E450" s="53"/>
      <c r="Q450" s="245">
        <f t="shared" si="13"/>
        <v>0</v>
      </c>
    </row>
    <row r="451" spans="1:17" ht="20.149999999999999" customHeight="1" x14ac:dyDescent="0.35">
      <c r="A451" s="247">
        <v>448</v>
      </c>
      <c r="B451" s="179" t="str">
        <f t="shared" si="12"/>
        <v xml:space="preserve"> </v>
      </c>
      <c r="C451" s="266" t="s">
        <v>85</v>
      </c>
      <c r="D451" s="176"/>
      <c r="E451" s="53"/>
      <c r="Q451" s="245">
        <f t="shared" si="13"/>
        <v>0</v>
      </c>
    </row>
    <row r="452" spans="1:17" ht="20.149999999999999" customHeight="1" x14ac:dyDescent="0.35">
      <c r="A452" s="247">
        <v>449</v>
      </c>
      <c r="B452" s="179" t="str">
        <f t="shared" si="12"/>
        <v xml:space="preserve"> </v>
      </c>
      <c r="C452" s="266" t="s">
        <v>85</v>
      </c>
      <c r="D452" s="176"/>
      <c r="E452" s="53"/>
      <c r="Q452" s="245">
        <f t="shared" si="13"/>
        <v>0</v>
      </c>
    </row>
    <row r="453" spans="1:17" ht="20.149999999999999" customHeight="1" x14ac:dyDescent="0.35">
      <c r="A453" s="247">
        <v>450</v>
      </c>
      <c r="B453" s="179" t="str">
        <f t="shared" ref="B453:B516" si="14">_xlfn.CONCAT(C453,D453)</f>
        <v xml:space="preserve"> </v>
      </c>
      <c r="C453" s="266" t="s">
        <v>85</v>
      </c>
      <c r="D453" s="176"/>
      <c r="E453" s="53"/>
      <c r="Q453" s="245">
        <f t="shared" ref="Q453:Q516" si="15">IF(AND(D453&gt;0,OR(C453="",C453=" ")),1,0)</f>
        <v>0</v>
      </c>
    </row>
    <row r="454" spans="1:17" ht="20.149999999999999" customHeight="1" x14ac:dyDescent="0.35">
      <c r="A454" s="247">
        <v>451</v>
      </c>
      <c r="B454" s="179" t="str">
        <f t="shared" si="14"/>
        <v xml:space="preserve"> </v>
      </c>
      <c r="C454" s="266" t="s">
        <v>85</v>
      </c>
      <c r="D454" s="176"/>
      <c r="E454" s="53"/>
      <c r="Q454" s="245">
        <f t="shared" si="15"/>
        <v>0</v>
      </c>
    </row>
    <row r="455" spans="1:17" ht="20.149999999999999" customHeight="1" x14ac:dyDescent="0.35">
      <c r="A455" s="247">
        <v>452</v>
      </c>
      <c r="B455" s="179" t="str">
        <f t="shared" si="14"/>
        <v xml:space="preserve"> </v>
      </c>
      <c r="C455" s="266" t="s">
        <v>85</v>
      </c>
      <c r="D455" s="176"/>
      <c r="E455" s="53"/>
      <c r="Q455" s="245">
        <f t="shared" si="15"/>
        <v>0</v>
      </c>
    </row>
    <row r="456" spans="1:17" ht="20.149999999999999" customHeight="1" x14ac:dyDescent="0.35">
      <c r="A456" s="247">
        <v>453</v>
      </c>
      <c r="B456" s="179" t="str">
        <f t="shared" si="14"/>
        <v xml:space="preserve"> </v>
      </c>
      <c r="C456" s="266" t="s">
        <v>85</v>
      </c>
      <c r="D456" s="176"/>
      <c r="E456" s="53"/>
      <c r="Q456" s="245">
        <f t="shared" si="15"/>
        <v>0</v>
      </c>
    </row>
    <row r="457" spans="1:17" ht="20.149999999999999" customHeight="1" x14ac:dyDescent="0.35">
      <c r="A457" s="247">
        <v>454</v>
      </c>
      <c r="B457" s="179" t="str">
        <f t="shared" si="14"/>
        <v xml:space="preserve"> </v>
      </c>
      <c r="C457" s="266" t="s">
        <v>85</v>
      </c>
      <c r="D457" s="176"/>
      <c r="E457" s="53"/>
      <c r="Q457" s="245">
        <f t="shared" si="15"/>
        <v>0</v>
      </c>
    </row>
    <row r="458" spans="1:17" ht="20.149999999999999" customHeight="1" x14ac:dyDescent="0.35">
      <c r="A458" s="247">
        <v>455</v>
      </c>
      <c r="B458" s="179" t="str">
        <f t="shared" si="14"/>
        <v xml:space="preserve"> </v>
      </c>
      <c r="C458" s="266" t="s">
        <v>85</v>
      </c>
      <c r="D458" s="176"/>
      <c r="E458" s="53"/>
      <c r="Q458" s="245">
        <f t="shared" si="15"/>
        <v>0</v>
      </c>
    </row>
    <row r="459" spans="1:17" ht="20.149999999999999" customHeight="1" x14ac:dyDescent="0.35">
      <c r="A459" s="247">
        <v>456</v>
      </c>
      <c r="B459" s="179" t="str">
        <f t="shared" si="14"/>
        <v xml:space="preserve"> </v>
      </c>
      <c r="C459" s="266" t="s">
        <v>85</v>
      </c>
      <c r="D459" s="176"/>
      <c r="E459" s="53"/>
      <c r="Q459" s="245">
        <f t="shared" si="15"/>
        <v>0</v>
      </c>
    </row>
    <row r="460" spans="1:17" ht="20.149999999999999" customHeight="1" x14ac:dyDescent="0.35">
      <c r="A460" s="247">
        <v>457</v>
      </c>
      <c r="B460" s="179" t="str">
        <f t="shared" si="14"/>
        <v xml:space="preserve"> </v>
      </c>
      <c r="C460" s="266" t="s">
        <v>85</v>
      </c>
      <c r="D460" s="176"/>
      <c r="E460" s="53"/>
      <c r="Q460" s="245">
        <f t="shared" si="15"/>
        <v>0</v>
      </c>
    </row>
    <row r="461" spans="1:17" ht="20.149999999999999" customHeight="1" x14ac:dyDescent="0.35">
      <c r="A461" s="247">
        <v>458</v>
      </c>
      <c r="B461" s="179" t="str">
        <f t="shared" si="14"/>
        <v xml:space="preserve"> </v>
      </c>
      <c r="C461" s="266" t="s">
        <v>85</v>
      </c>
      <c r="D461" s="176"/>
      <c r="E461" s="53"/>
      <c r="Q461" s="245">
        <f t="shared" si="15"/>
        <v>0</v>
      </c>
    </row>
    <row r="462" spans="1:17" ht="20.149999999999999" customHeight="1" x14ac:dyDescent="0.35">
      <c r="A462" s="247">
        <v>459</v>
      </c>
      <c r="B462" s="179" t="str">
        <f t="shared" si="14"/>
        <v xml:space="preserve"> </v>
      </c>
      <c r="C462" s="266" t="s">
        <v>85</v>
      </c>
      <c r="D462" s="176"/>
      <c r="E462" s="53"/>
      <c r="Q462" s="245">
        <f t="shared" si="15"/>
        <v>0</v>
      </c>
    </row>
    <row r="463" spans="1:17" ht="20.149999999999999" customHeight="1" x14ac:dyDescent="0.35">
      <c r="A463" s="247">
        <v>460</v>
      </c>
      <c r="B463" s="179" t="str">
        <f t="shared" si="14"/>
        <v xml:space="preserve"> </v>
      </c>
      <c r="C463" s="266" t="s">
        <v>85</v>
      </c>
      <c r="D463" s="176"/>
      <c r="E463" s="53"/>
      <c r="Q463" s="245">
        <f t="shared" si="15"/>
        <v>0</v>
      </c>
    </row>
    <row r="464" spans="1:17" ht="20.149999999999999" customHeight="1" x14ac:dyDescent="0.35">
      <c r="A464" s="247">
        <v>461</v>
      </c>
      <c r="B464" s="179" t="str">
        <f t="shared" si="14"/>
        <v xml:space="preserve"> </v>
      </c>
      <c r="C464" s="266" t="s">
        <v>85</v>
      </c>
      <c r="D464" s="176"/>
      <c r="E464" s="53"/>
      <c r="Q464" s="245">
        <f t="shared" si="15"/>
        <v>0</v>
      </c>
    </row>
    <row r="465" spans="1:17" ht="20.149999999999999" customHeight="1" x14ac:dyDescent="0.35">
      <c r="A465" s="247">
        <v>462</v>
      </c>
      <c r="B465" s="179" t="str">
        <f t="shared" si="14"/>
        <v xml:space="preserve"> </v>
      </c>
      <c r="C465" s="266" t="s">
        <v>85</v>
      </c>
      <c r="D465" s="176"/>
      <c r="E465" s="53"/>
      <c r="Q465" s="245">
        <f t="shared" si="15"/>
        <v>0</v>
      </c>
    </row>
    <row r="466" spans="1:17" ht="20.149999999999999" customHeight="1" x14ac:dyDescent="0.35">
      <c r="A466" s="247">
        <v>463</v>
      </c>
      <c r="B466" s="179" t="str">
        <f t="shared" si="14"/>
        <v xml:space="preserve"> </v>
      </c>
      <c r="C466" s="266" t="s">
        <v>85</v>
      </c>
      <c r="D466" s="176"/>
      <c r="E466" s="53"/>
      <c r="Q466" s="245">
        <f t="shared" si="15"/>
        <v>0</v>
      </c>
    </row>
    <row r="467" spans="1:17" ht="20.149999999999999" customHeight="1" x14ac:dyDescent="0.35">
      <c r="A467" s="247">
        <v>464</v>
      </c>
      <c r="B467" s="179" t="str">
        <f t="shared" si="14"/>
        <v xml:space="preserve"> </v>
      </c>
      <c r="C467" s="266" t="s">
        <v>85</v>
      </c>
      <c r="D467" s="176"/>
      <c r="E467" s="53"/>
      <c r="Q467" s="245">
        <f t="shared" si="15"/>
        <v>0</v>
      </c>
    </row>
    <row r="468" spans="1:17" ht="20.149999999999999" customHeight="1" x14ac:dyDescent="0.35">
      <c r="A468" s="247">
        <v>465</v>
      </c>
      <c r="B468" s="179" t="str">
        <f t="shared" si="14"/>
        <v xml:space="preserve"> </v>
      </c>
      <c r="C468" s="266" t="s">
        <v>85</v>
      </c>
      <c r="D468" s="176"/>
      <c r="E468" s="53"/>
      <c r="Q468" s="245">
        <f t="shared" si="15"/>
        <v>0</v>
      </c>
    </row>
    <row r="469" spans="1:17" ht="20.149999999999999" customHeight="1" x14ac:dyDescent="0.35">
      <c r="A469" s="247">
        <v>466</v>
      </c>
      <c r="B469" s="179" t="str">
        <f t="shared" si="14"/>
        <v xml:space="preserve"> </v>
      </c>
      <c r="C469" s="266" t="s">
        <v>85</v>
      </c>
      <c r="D469" s="176"/>
      <c r="E469" s="53"/>
      <c r="Q469" s="245">
        <f t="shared" si="15"/>
        <v>0</v>
      </c>
    </row>
    <row r="470" spans="1:17" ht="20.149999999999999" customHeight="1" x14ac:dyDescent="0.35">
      <c r="A470" s="247">
        <v>467</v>
      </c>
      <c r="B470" s="179" t="str">
        <f t="shared" si="14"/>
        <v xml:space="preserve"> </v>
      </c>
      <c r="C470" s="266" t="s">
        <v>85</v>
      </c>
      <c r="D470" s="176"/>
      <c r="E470" s="53"/>
      <c r="Q470" s="245">
        <f t="shared" si="15"/>
        <v>0</v>
      </c>
    </row>
    <row r="471" spans="1:17" ht="20.149999999999999" customHeight="1" x14ac:dyDescent="0.35">
      <c r="A471" s="247">
        <v>468</v>
      </c>
      <c r="B471" s="179" t="str">
        <f t="shared" si="14"/>
        <v xml:space="preserve"> </v>
      </c>
      <c r="C471" s="266" t="s">
        <v>85</v>
      </c>
      <c r="D471" s="176"/>
      <c r="E471" s="53"/>
      <c r="Q471" s="245">
        <f t="shared" si="15"/>
        <v>0</v>
      </c>
    </row>
    <row r="472" spans="1:17" ht="20.149999999999999" customHeight="1" x14ac:dyDescent="0.35">
      <c r="A472" s="247">
        <v>469</v>
      </c>
      <c r="B472" s="179" t="str">
        <f t="shared" si="14"/>
        <v xml:space="preserve"> </v>
      </c>
      <c r="C472" s="266" t="s">
        <v>85</v>
      </c>
      <c r="D472" s="176"/>
      <c r="E472" s="53"/>
      <c r="Q472" s="245">
        <f t="shared" si="15"/>
        <v>0</v>
      </c>
    </row>
    <row r="473" spans="1:17" ht="20.149999999999999" customHeight="1" x14ac:dyDescent="0.35">
      <c r="A473" s="247">
        <v>470</v>
      </c>
      <c r="B473" s="179" t="str">
        <f t="shared" si="14"/>
        <v xml:space="preserve"> </v>
      </c>
      <c r="C473" s="266" t="s">
        <v>85</v>
      </c>
      <c r="D473" s="176"/>
      <c r="E473" s="53"/>
      <c r="Q473" s="245">
        <f t="shared" si="15"/>
        <v>0</v>
      </c>
    </row>
    <row r="474" spans="1:17" ht="20.149999999999999" customHeight="1" x14ac:dyDescent="0.35">
      <c r="A474" s="247">
        <v>471</v>
      </c>
      <c r="B474" s="179" t="str">
        <f t="shared" si="14"/>
        <v xml:space="preserve"> </v>
      </c>
      <c r="C474" s="266" t="s">
        <v>85</v>
      </c>
      <c r="D474" s="176"/>
      <c r="E474" s="53"/>
      <c r="Q474" s="245">
        <f t="shared" si="15"/>
        <v>0</v>
      </c>
    </row>
    <row r="475" spans="1:17" ht="20.149999999999999" customHeight="1" x14ac:dyDescent="0.35">
      <c r="A475" s="247">
        <v>472</v>
      </c>
      <c r="B475" s="179" t="str">
        <f t="shared" si="14"/>
        <v xml:space="preserve"> </v>
      </c>
      <c r="C475" s="266" t="s">
        <v>85</v>
      </c>
      <c r="D475" s="176"/>
      <c r="E475" s="53"/>
      <c r="Q475" s="245">
        <f t="shared" si="15"/>
        <v>0</v>
      </c>
    </row>
    <row r="476" spans="1:17" ht="20.149999999999999" customHeight="1" x14ac:dyDescent="0.35">
      <c r="A476" s="247">
        <v>473</v>
      </c>
      <c r="B476" s="179" t="str">
        <f t="shared" si="14"/>
        <v xml:space="preserve"> </v>
      </c>
      <c r="C476" s="266" t="s">
        <v>85</v>
      </c>
      <c r="D476" s="176"/>
      <c r="E476" s="53"/>
      <c r="Q476" s="245">
        <f t="shared" si="15"/>
        <v>0</v>
      </c>
    </row>
    <row r="477" spans="1:17" ht="20.149999999999999" customHeight="1" x14ac:dyDescent="0.35">
      <c r="A477" s="247">
        <v>474</v>
      </c>
      <c r="B477" s="179" t="str">
        <f t="shared" si="14"/>
        <v xml:space="preserve"> </v>
      </c>
      <c r="C477" s="266" t="s">
        <v>85</v>
      </c>
      <c r="D477" s="176"/>
      <c r="E477" s="53"/>
      <c r="Q477" s="245">
        <f t="shared" si="15"/>
        <v>0</v>
      </c>
    </row>
    <row r="478" spans="1:17" ht="20.149999999999999" customHeight="1" x14ac:dyDescent="0.35">
      <c r="A478" s="247">
        <v>475</v>
      </c>
      <c r="B478" s="179" t="str">
        <f t="shared" si="14"/>
        <v xml:space="preserve"> </v>
      </c>
      <c r="C478" s="266" t="s">
        <v>85</v>
      </c>
      <c r="D478" s="176"/>
      <c r="E478" s="53"/>
      <c r="Q478" s="245">
        <f t="shared" si="15"/>
        <v>0</v>
      </c>
    </row>
    <row r="479" spans="1:17" ht="20.149999999999999" customHeight="1" x14ac:dyDescent="0.35">
      <c r="A479" s="247">
        <v>476</v>
      </c>
      <c r="B479" s="179" t="str">
        <f t="shared" si="14"/>
        <v xml:space="preserve"> </v>
      </c>
      <c r="C479" s="266" t="s">
        <v>85</v>
      </c>
      <c r="D479" s="176"/>
      <c r="E479" s="53"/>
      <c r="Q479" s="245">
        <f t="shared" si="15"/>
        <v>0</v>
      </c>
    </row>
    <row r="480" spans="1:17" ht="20.149999999999999" customHeight="1" x14ac:dyDescent="0.35">
      <c r="A480" s="247">
        <v>477</v>
      </c>
      <c r="B480" s="179" t="str">
        <f t="shared" si="14"/>
        <v xml:space="preserve"> </v>
      </c>
      <c r="C480" s="266" t="s">
        <v>85</v>
      </c>
      <c r="D480" s="176"/>
      <c r="E480" s="53"/>
      <c r="Q480" s="245">
        <f t="shared" si="15"/>
        <v>0</v>
      </c>
    </row>
    <row r="481" spans="1:17" ht="20.149999999999999" customHeight="1" x14ac:dyDescent="0.35">
      <c r="A481" s="247">
        <v>478</v>
      </c>
      <c r="B481" s="179" t="str">
        <f t="shared" si="14"/>
        <v xml:space="preserve"> </v>
      </c>
      <c r="C481" s="266" t="s">
        <v>85</v>
      </c>
      <c r="D481" s="176"/>
      <c r="E481" s="53"/>
      <c r="Q481" s="245">
        <f t="shared" si="15"/>
        <v>0</v>
      </c>
    </row>
    <row r="482" spans="1:17" ht="20.149999999999999" customHeight="1" x14ac:dyDescent="0.35">
      <c r="A482" s="247">
        <v>479</v>
      </c>
      <c r="B482" s="179" t="str">
        <f t="shared" si="14"/>
        <v xml:space="preserve"> </v>
      </c>
      <c r="C482" s="266" t="s">
        <v>85</v>
      </c>
      <c r="D482" s="176"/>
      <c r="E482" s="53"/>
      <c r="Q482" s="245">
        <f t="shared" si="15"/>
        <v>0</v>
      </c>
    </row>
    <row r="483" spans="1:17" ht="20.149999999999999" customHeight="1" x14ac:dyDescent="0.35">
      <c r="A483" s="247">
        <v>480</v>
      </c>
      <c r="B483" s="179" t="str">
        <f t="shared" si="14"/>
        <v xml:space="preserve"> </v>
      </c>
      <c r="C483" s="266" t="s">
        <v>85</v>
      </c>
      <c r="D483" s="176"/>
      <c r="E483" s="53"/>
      <c r="Q483" s="245">
        <f t="shared" si="15"/>
        <v>0</v>
      </c>
    </row>
    <row r="484" spans="1:17" ht="20.149999999999999" customHeight="1" x14ac:dyDescent="0.35">
      <c r="A484" s="247">
        <v>481</v>
      </c>
      <c r="B484" s="179" t="str">
        <f t="shared" si="14"/>
        <v xml:space="preserve"> </v>
      </c>
      <c r="C484" s="266" t="s">
        <v>85</v>
      </c>
      <c r="D484" s="176"/>
      <c r="E484" s="53"/>
      <c r="Q484" s="245">
        <f t="shared" si="15"/>
        <v>0</v>
      </c>
    </row>
    <row r="485" spans="1:17" ht="20.149999999999999" customHeight="1" x14ac:dyDescent="0.35">
      <c r="A485" s="247">
        <v>482</v>
      </c>
      <c r="B485" s="179" t="str">
        <f t="shared" si="14"/>
        <v xml:space="preserve"> </v>
      </c>
      <c r="C485" s="266" t="s">
        <v>85</v>
      </c>
      <c r="D485" s="176"/>
      <c r="E485" s="53"/>
      <c r="Q485" s="245">
        <f t="shared" si="15"/>
        <v>0</v>
      </c>
    </row>
    <row r="486" spans="1:17" ht="20.149999999999999" customHeight="1" x14ac:dyDescent="0.35">
      <c r="A486" s="247">
        <v>483</v>
      </c>
      <c r="B486" s="179" t="str">
        <f t="shared" si="14"/>
        <v xml:space="preserve"> </v>
      </c>
      <c r="C486" s="266" t="s">
        <v>85</v>
      </c>
      <c r="D486" s="176"/>
      <c r="E486" s="53"/>
      <c r="Q486" s="245">
        <f t="shared" si="15"/>
        <v>0</v>
      </c>
    </row>
    <row r="487" spans="1:17" ht="20.149999999999999" customHeight="1" x14ac:dyDescent="0.35">
      <c r="A487" s="247">
        <v>484</v>
      </c>
      <c r="B487" s="179" t="str">
        <f t="shared" si="14"/>
        <v xml:space="preserve"> </v>
      </c>
      <c r="C487" s="266" t="s">
        <v>85</v>
      </c>
      <c r="D487" s="176"/>
      <c r="E487" s="53"/>
      <c r="Q487" s="245">
        <f t="shared" si="15"/>
        <v>0</v>
      </c>
    </row>
    <row r="488" spans="1:17" ht="20.149999999999999" customHeight="1" x14ac:dyDescent="0.35">
      <c r="A488" s="247">
        <v>485</v>
      </c>
      <c r="B488" s="179" t="str">
        <f t="shared" si="14"/>
        <v xml:space="preserve"> </v>
      </c>
      <c r="C488" s="266" t="s">
        <v>85</v>
      </c>
      <c r="D488" s="176"/>
      <c r="E488" s="53"/>
      <c r="Q488" s="245">
        <f t="shared" si="15"/>
        <v>0</v>
      </c>
    </row>
    <row r="489" spans="1:17" ht="20.149999999999999" customHeight="1" x14ac:dyDescent="0.35">
      <c r="A489" s="247">
        <v>486</v>
      </c>
      <c r="B489" s="179" t="str">
        <f t="shared" si="14"/>
        <v xml:space="preserve"> </v>
      </c>
      <c r="C489" s="266" t="s">
        <v>85</v>
      </c>
      <c r="D489" s="176"/>
      <c r="E489" s="53"/>
      <c r="Q489" s="245">
        <f t="shared" si="15"/>
        <v>0</v>
      </c>
    </row>
    <row r="490" spans="1:17" ht="20.149999999999999" customHeight="1" x14ac:dyDescent="0.35">
      <c r="A490" s="247">
        <v>487</v>
      </c>
      <c r="B490" s="179" t="str">
        <f t="shared" si="14"/>
        <v xml:space="preserve"> </v>
      </c>
      <c r="C490" s="266" t="s">
        <v>85</v>
      </c>
      <c r="D490" s="176"/>
      <c r="E490" s="53"/>
      <c r="Q490" s="245">
        <f t="shared" si="15"/>
        <v>0</v>
      </c>
    </row>
    <row r="491" spans="1:17" ht="20.149999999999999" customHeight="1" x14ac:dyDescent="0.35">
      <c r="A491" s="247">
        <v>488</v>
      </c>
      <c r="B491" s="179" t="str">
        <f t="shared" si="14"/>
        <v xml:space="preserve"> </v>
      </c>
      <c r="C491" s="266" t="s">
        <v>85</v>
      </c>
      <c r="D491" s="176"/>
      <c r="E491" s="53"/>
      <c r="Q491" s="245">
        <f t="shared" si="15"/>
        <v>0</v>
      </c>
    </row>
    <row r="492" spans="1:17" ht="20.149999999999999" customHeight="1" x14ac:dyDescent="0.35">
      <c r="A492" s="247">
        <v>489</v>
      </c>
      <c r="B492" s="179" t="str">
        <f t="shared" si="14"/>
        <v xml:space="preserve"> </v>
      </c>
      <c r="C492" s="266" t="s">
        <v>85</v>
      </c>
      <c r="D492" s="176"/>
      <c r="E492" s="53"/>
      <c r="Q492" s="245">
        <f t="shared" si="15"/>
        <v>0</v>
      </c>
    </row>
    <row r="493" spans="1:17" ht="20.149999999999999" customHeight="1" x14ac:dyDescent="0.35">
      <c r="A493" s="247">
        <v>490</v>
      </c>
      <c r="B493" s="179" t="str">
        <f t="shared" si="14"/>
        <v xml:space="preserve"> </v>
      </c>
      <c r="C493" s="266" t="s">
        <v>85</v>
      </c>
      <c r="D493" s="176"/>
      <c r="E493" s="53"/>
      <c r="Q493" s="245">
        <f t="shared" si="15"/>
        <v>0</v>
      </c>
    </row>
    <row r="494" spans="1:17" ht="20.149999999999999" customHeight="1" x14ac:dyDescent="0.35">
      <c r="A494" s="247">
        <v>491</v>
      </c>
      <c r="B494" s="179" t="str">
        <f t="shared" si="14"/>
        <v xml:space="preserve"> </v>
      </c>
      <c r="C494" s="266" t="s">
        <v>85</v>
      </c>
      <c r="D494" s="176"/>
      <c r="E494" s="53"/>
      <c r="Q494" s="245">
        <f t="shared" si="15"/>
        <v>0</v>
      </c>
    </row>
    <row r="495" spans="1:17" ht="20.149999999999999" customHeight="1" x14ac:dyDescent="0.35">
      <c r="A495" s="247">
        <v>492</v>
      </c>
      <c r="B495" s="179" t="str">
        <f t="shared" si="14"/>
        <v xml:space="preserve"> </v>
      </c>
      <c r="C495" s="266" t="s">
        <v>85</v>
      </c>
      <c r="D495" s="176"/>
      <c r="E495" s="53"/>
      <c r="Q495" s="245">
        <f t="shared" si="15"/>
        <v>0</v>
      </c>
    </row>
    <row r="496" spans="1:17" ht="20.149999999999999" customHeight="1" x14ac:dyDescent="0.35">
      <c r="A496" s="247">
        <v>493</v>
      </c>
      <c r="B496" s="179" t="str">
        <f t="shared" si="14"/>
        <v xml:space="preserve"> </v>
      </c>
      <c r="C496" s="266" t="s">
        <v>85</v>
      </c>
      <c r="D496" s="176"/>
      <c r="E496" s="53"/>
      <c r="Q496" s="245">
        <f t="shared" si="15"/>
        <v>0</v>
      </c>
    </row>
    <row r="497" spans="1:17" ht="20.149999999999999" customHeight="1" x14ac:dyDescent="0.35">
      <c r="A497" s="247">
        <v>494</v>
      </c>
      <c r="B497" s="179" t="str">
        <f t="shared" si="14"/>
        <v xml:space="preserve"> </v>
      </c>
      <c r="C497" s="266" t="s">
        <v>85</v>
      </c>
      <c r="D497" s="176"/>
      <c r="E497" s="53"/>
      <c r="Q497" s="245">
        <f t="shared" si="15"/>
        <v>0</v>
      </c>
    </row>
    <row r="498" spans="1:17" ht="20.149999999999999" customHeight="1" x14ac:dyDescent="0.35">
      <c r="A498" s="247">
        <v>495</v>
      </c>
      <c r="B498" s="179" t="str">
        <f t="shared" si="14"/>
        <v xml:space="preserve"> </v>
      </c>
      <c r="C498" s="266" t="s">
        <v>85</v>
      </c>
      <c r="D498" s="176"/>
      <c r="E498" s="53"/>
      <c r="Q498" s="245">
        <f t="shared" si="15"/>
        <v>0</v>
      </c>
    </row>
    <row r="499" spans="1:17" ht="20.149999999999999" customHeight="1" x14ac:dyDescent="0.35">
      <c r="A499" s="247">
        <v>496</v>
      </c>
      <c r="B499" s="179" t="str">
        <f t="shared" si="14"/>
        <v xml:space="preserve"> </v>
      </c>
      <c r="C499" s="266" t="s">
        <v>85</v>
      </c>
      <c r="D499" s="176"/>
      <c r="E499" s="53"/>
      <c r="Q499" s="245">
        <f t="shared" si="15"/>
        <v>0</v>
      </c>
    </row>
    <row r="500" spans="1:17" ht="20.149999999999999" customHeight="1" x14ac:dyDescent="0.35">
      <c r="A500" s="247">
        <v>497</v>
      </c>
      <c r="B500" s="179" t="str">
        <f t="shared" si="14"/>
        <v xml:space="preserve"> </v>
      </c>
      <c r="C500" s="266" t="s">
        <v>85</v>
      </c>
      <c r="D500" s="176"/>
      <c r="E500" s="53"/>
      <c r="Q500" s="245">
        <f t="shared" si="15"/>
        <v>0</v>
      </c>
    </row>
    <row r="501" spans="1:17" ht="20.149999999999999" customHeight="1" x14ac:dyDescent="0.35">
      <c r="A501" s="247">
        <v>498</v>
      </c>
      <c r="B501" s="179" t="str">
        <f t="shared" si="14"/>
        <v xml:space="preserve"> </v>
      </c>
      <c r="C501" s="266" t="s">
        <v>85</v>
      </c>
      <c r="D501" s="176"/>
      <c r="E501" s="53"/>
      <c r="Q501" s="245">
        <f t="shared" si="15"/>
        <v>0</v>
      </c>
    </row>
    <row r="502" spans="1:17" ht="20.149999999999999" customHeight="1" x14ac:dyDescent="0.35">
      <c r="A502" s="247">
        <v>499</v>
      </c>
      <c r="B502" s="179" t="str">
        <f t="shared" si="14"/>
        <v xml:space="preserve"> </v>
      </c>
      <c r="C502" s="266" t="s">
        <v>85</v>
      </c>
      <c r="D502" s="176"/>
      <c r="E502" s="53"/>
      <c r="Q502" s="245">
        <f t="shared" si="15"/>
        <v>0</v>
      </c>
    </row>
    <row r="503" spans="1:17" ht="20.149999999999999" customHeight="1" x14ac:dyDescent="0.35">
      <c r="A503" s="247">
        <v>500</v>
      </c>
      <c r="B503" s="179" t="str">
        <f t="shared" si="14"/>
        <v xml:space="preserve"> </v>
      </c>
      <c r="C503" s="266" t="s">
        <v>85</v>
      </c>
      <c r="D503" s="176"/>
      <c r="E503" s="53"/>
      <c r="Q503" s="245">
        <f t="shared" si="15"/>
        <v>0</v>
      </c>
    </row>
    <row r="504" spans="1:17" ht="20.149999999999999" customHeight="1" x14ac:dyDescent="0.35">
      <c r="A504" s="247">
        <v>501</v>
      </c>
      <c r="B504" s="179" t="str">
        <f t="shared" si="14"/>
        <v xml:space="preserve"> </v>
      </c>
      <c r="C504" s="266" t="s">
        <v>85</v>
      </c>
      <c r="D504" s="176"/>
      <c r="E504" s="53"/>
      <c r="Q504" s="245">
        <f t="shared" si="15"/>
        <v>0</v>
      </c>
    </row>
    <row r="505" spans="1:17" ht="20.149999999999999" customHeight="1" x14ac:dyDescent="0.35">
      <c r="A505" s="247">
        <v>502</v>
      </c>
      <c r="B505" s="179" t="str">
        <f t="shared" si="14"/>
        <v xml:space="preserve"> </v>
      </c>
      <c r="C505" s="266" t="s">
        <v>85</v>
      </c>
      <c r="D505" s="176"/>
      <c r="E505" s="53"/>
      <c r="Q505" s="245">
        <f t="shared" si="15"/>
        <v>0</v>
      </c>
    </row>
    <row r="506" spans="1:17" ht="20.149999999999999" customHeight="1" x14ac:dyDescent="0.35">
      <c r="A506" s="247">
        <v>503</v>
      </c>
      <c r="B506" s="179" t="str">
        <f t="shared" si="14"/>
        <v xml:space="preserve"> </v>
      </c>
      <c r="C506" s="266" t="s">
        <v>85</v>
      </c>
      <c r="D506" s="176"/>
      <c r="E506" s="53"/>
      <c r="Q506" s="245">
        <f t="shared" si="15"/>
        <v>0</v>
      </c>
    </row>
    <row r="507" spans="1:17" ht="20.149999999999999" customHeight="1" x14ac:dyDescent="0.35">
      <c r="A507" s="247">
        <v>504</v>
      </c>
      <c r="B507" s="179" t="str">
        <f t="shared" si="14"/>
        <v xml:space="preserve"> </v>
      </c>
      <c r="C507" s="266" t="s">
        <v>85</v>
      </c>
      <c r="D507" s="176"/>
      <c r="E507" s="53"/>
      <c r="Q507" s="245">
        <f t="shared" si="15"/>
        <v>0</v>
      </c>
    </row>
    <row r="508" spans="1:17" ht="20.149999999999999" customHeight="1" x14ac:dyDescent="0.35">
      <c r="A508" s="247">
        <v>505</v>
      </c>
      <c r="B508" s="179" t="str">
        <f t="shared" si="14"/>
        <v xml:space="preserve"> </v>
      </c>
      <c r="C508" s="266" t="s">
        <v>85</v>
      </c>
      <c r="D508" s="176"/>
      <c r="E508" s="53"/>
      <c r="Q508" s="245">
        <f t="shared" si="15"/>
        <v>0</v>
      </c>
    </row>
    <row r="509" spans="1:17" ht="20.149999999999999" customHeight="1" x14ac:dyDescent="0.35">
      <c r="A509" s="247">
        <v>506</v>
      </c>
      <c r="B509" s="179" t="str">
        <f t="shared" si="14"/>
        <v xml:space="preserve"> </v>
      </c>
      <c r="C509" s="266" t="s">
        <v>85</v>
      </c>
      <c r="D509" s="176"/>
      <c r="E509" s="53"/>
      <c r="Q509" s="245">
        <f t="shared" si="15"/>
        <v>0</v>
      </c>
    </row>
    <row r="510" spans="1:17" ht="20.149999999999999" customHeight="1" x14ac:dyDescent="0.35">
      <c r="A510" s="247">
        <v>507</v>
      </c>
      <c r="B510" s="179" t="str">
        <f t="shared" si="14"/>
        <v xml:space="preserve"> </v>
      </c>
      <c r="C510" s="266" t="s">
        <v>85</v>
      </c>
      <c r="D510" s="176"/>
      <c r="E510" s="53"/>
      <c r="Q510" s="245">
        <f t="shared" si="15"/>
        <v>0</v>
      </c>
    </row>
    <row r="511" spans="1:17" ht="20.149999999999999" customHeight="1" x14ac:dyDescent="0.35">
      <c r="A511" s="247">
        <v>508</v>
      </c>
      <c r="B511" s="179" t="str">
        <f t="shared" si="14"/>
        <v xml:space="preserve"> </v>
      </c>
      <c r="C511" s="266" t="s">
        <v>85</v>
      </c>
      <c r="D511" s="176"/>
      <c r="E511" s="53"/>
      <c r="Q511" s="245">
        <f t="shared" si="15"/>
        <v>0</v>
      </c>
    </row>
    <row r="512" spans="1:17" ht="20.149999999999999" customHeight="1" x14ac:dyDescent="0.35">
      <c r="A512" s="247">
        <v>509</v>
      </c>
      <c r="B512" s="179" t="str">
        <f t="shared" si="14"/>
        <v xml:space="preserve"> </v>
      </c>
      <c r="C512" s="266" t="s">
        <v>85</v>
      </c>
      <c r="D512" s="176"/>
      <c r="E512" s="53"/>
      <c r="Q512" s="245">
        <f t="shared" si="15"/>
        <v>0</v>
      </c>
    </row>
    <row r="513" spans="1:17" ht="20.149999999999999" customHeight="1" x14ac:dyDescent="0.35">
      <c r="A513" s="247">
        <v>510</v>
      </c>
      <c r="B513" s="179" t="str">
        <f t="shared" si="14"/>
        <v xml:space="preserve"> </v>
      </c>
      <c r="C513" s="266" t="s">
        <v>85</v>
      </c>
      <c r="D513" s="176"/>
      <c r="E513" s="53"/>
      <c r="Q513" s="245">
        <f t="shared" si="15"/>
        <v>0</v>
      </c>
    </row>
    <row r="514" spans="1:17" ht="20.149999999999999" customHeight="1" x14ac:dyDescent="0.35">
      <c r="A514" s="247">
        <v>511</v>
      </c>
      <c r="B514" s="179" t="str">
        <f t="shared" si="14"/>
        <v xml:space="preserve"> </v>
      </c>
      <c r="C514" s="266" t="s">
        <v>85</v>
      </c>
      <c r="D514" s="176"/>
      <c r="E514" s="53"/>
      <c r="Q514" s="245">
        <f t="shared" si="15"/>
        <v>0</v>
      </c>
    </row>
    <row r="515" spans="1:17" ht="20.149999999999999" customHeight="1" x14ac:dyDescent="0.35">
      <c r="A515" s="247">
        <v>512</v>
      </c>
      <c r="B515" s="179" t="str">
        <f t="shared" si="14"/>
        <v xml:space="preserve"> </v>
      </c>
      <c r="C515" s="266" t="s">
        <v>85</v>
      </c>
      <c r="D515" s="176"/>
      <c r="E515" s="53"/>
      <c r="Q515" s="245">
        <f t="shared" si="15"/>
        <v>0</v>
      </c>
    </row>
    <row r="516" spans="1:17" ht="20.149999999999999" customHeight="1" x14ac:dyDescent="0.35">
      <c r="A516" s="247">
        <v>513</v>
      </c>
      <c r="B516" s="179" t="str">
        <f t="shared" si="14"/>
        <v xml:space="preserve"> </v>
      </c>
      <c r="C516" s="266" t="s">
        <v>85</v>
      </c>
      <c r="D516" s="176"/>
      <c r="E516" s="53"/>
      <c r="Q516" s="245">
        <f t="shared" si="15"/>
        <v>0</v>
      </c>
    </row>
    <row r="517" spans="1:17" ht="20.149999999999999" customHeight="1" x14ac:dyDescent="0.35">
      <c r="A517" s="247">
        <v>514</v>
      </c>
      <c r="B517" s="179" t="str">
        <f t="shared" ref="B517:B580" si="16">_xlfn.CONCAT(C517,D517)</f>
        <v xml:space="preserve"> </v>
      </c>
      <c r="C517" s="266" t="s">
        <v>85</v>
      </c>
      <c r="D517" s="176"/>
      <c r="E517" s="53"/>
      <c r="Q517" s="245">
        <f t="shared" ref="Q517:Q580" si="17">IF(AND(D517&gt;0,OR(C517="",C517=" ")),1,0)</f>
        <v>0</v>
      </c>
    </row>
    <row r="518" spans="1:17" ht="20.149999999999999" customHeight="1" x14ac:dyDescent="0.35">
      <c r="A518" s="247">
        <v>515</v>
      </c>
      <c r="B518" s="179" t="str">
        <f t="shared" si="16"/>
        <v xml:space="preserve"> </v>
      </c>
      <c r="C518" s="266" t="s">
        <v>85</v>
      </c>
      <c r="D518" s="176"/>
      <c r="E518" s="53"/>
      <c r="Q518" s="245">
        <f t="shared" si="17"/>
        <v>0</v>
      </c>
    </row>
    <row r="519" spans="1:17" ht="20.149999999999999" customHeight="1" x14ac:dyDescent="0.35">
      <c r="A519" s="247">
        <v>516</v>
      </c>
      <c r="B519" s="179" t="str">
        <f t="shared" si="16"/>
        <v xml:space="preserve"> </v>
      </c>
      <c r="C519" s="266" t="s">
        <v>85</v>
      </c>
      <c r="D519" s="176"/>
      <c r="E519" s="53"/>
      <c r="Q519" s="245">
        <f t="shared" si="17"/>
        <v>0</v>
      </c>
    </row>
    <row r="520" spans="1:17" ht="20.149999999999999" customHeight="1" x14ac:dyDescent="0.35">
      <c r="A520" s="247">
        <v>517</v>
      </c>
      <c r="B520" s="179" t="str">
        <f t="shared" si="16"/>
        <v xml:space="preserve"> </v>
      </c>
      <c r="C520" s="266" t="s">
        <v>85</v>
      </c>
      <c r="D520" s="176"/>
      <c r="E520" s="53"/>
      <c r="Q520" s="245">
        <f t="shared" si="17"/>
        <v>0</v>
      </c>
    </row>
    <row r="521" spans="1:17" ht="20.149999999999999" customHeight="1" x14ac:dyDescent="0.35">
      <c r="A521" s="247">
        <v>518</v>
      </c>
      <c r="B521" s="179" t="str">
        <f t="shared" si="16"/>
        <v xml:space="preserve"> </v>
      </c>
      <c r="C521" s="266" t="s">
        <v>85</v>
      </c>
      <c r="D521" s="176"/>
      <c r="E521" s="53"/>
      <c r="Q521" s="245">
        <f t="shared" si="17"/>
        <v>0</v>
      </c>
    </row>
    <row r="522" spans="1:17" ht="20.149999999999999" customHeight="1" x14ac:dyDescent="0.35">
      <c r="A522" s="247">
        <v>519</v>
      </c>
      <c r="B522" s="179" t="str">
        <f t="shared" si="16"/>
        <v xml:space="preserve"> </v>
      </c>
      <c r="C522" s="266" t="s">
        <v>85</v>
      </c>
      <c r="D522" s="176"/>
      <c r="E522" s="53"/>
      <c r="Q522" s="245">
        <f t="shared" si="17"/>
        <v>0</v>
      </c>
    </row>
    <row r="523" spans="1:17" ht="20.149999999999999" customHeight="1" x14ac:dyDescent="0.35">
      <c r="A523" s="247">
        <v>520</v>
      </c>
      <c r="B523" s="179" t="str">
        <f t="shared" si="16"/>
        <v xml:space="preserve"> </v>
      </c>
      <c r="C523" s="266" t="s">
        <v>85</v>
      </c>
      <c r="D523" s="176"/>
      <c r="E523" s="53"/>
      <c r="Q523" s="245">
        <f t="shared" si="17"/>
        <v>0</v>
      </c>
    </row>
    <row r="524" spans="1:17" ht="20.149999999999999" customHeight="1" x14ac:dyDescent="0.35">
      <c r="A524" s="247">
        <v>521</v>
      </c>
      <c r="B524" s="179" t="str">
        <f t="shared" si="16"/>
        <v xml:space="preserve"> </v>
      </c>
      <c r="C524" s="266" t="s">
        <v>85</v>
      </c>
      <c r="D524" s="176"/>
      <c r="E524" s="53"/>
      <c r="Q524" s="245">
        <f t="shared" si="17"/>
        <v>0</v>
      </c>
    </row>
    <row r="525" spans="1:17" ht="20.149999999999999" customHeight="1" x14ac:dyDescent="0.35">
      <c r="A525" s="247">
        <v>522</v>
      </c>
      <c r="B525" s="179" t="str">
        <f t="shared" si="16"/>
        <v xml:space="preserve"> </v>
      </c>
      <c r="C525" s="266" t="s">
        <v>85</v>
      </c>
      <c r="D525" s="176"/>
      <c r="E525" s="53"/>
      <c r="Q525" s="245">
        <f t="shared" si="17"/>
        <v>0</v>
      </c>
    </row>
    <row r="526" spans="1:17" ht="20.149999999999999" customHeight="1" x14ac:dyDescent="0.35">
      <c r="A526" s="247">
        <v>523</v>
      </c>
      <c r="B526" s="179" t="str">
        <f t="shared" si="16"/>
        <v xml:space="preserve"> </v>
      </c>
      <c r="C526" s="266" t="s">
        <v>85</v>
      </c>
      <c r="D526" s="176"/>
      <c r="E526" s="53"/>
      <c r="Q526" s="245">
        <f t="shared" si="17"/>
        <v>0</v>
      </c>
    </row>
    <row r="527" spans="1:17" ht="20.149999999999999" customHeight="1" x14ac:dyDescent="0.35">
      <c r="A527" s="247">
        <v>524</v>
      </c>
      <c r="B527" s="179" t="str">
        <f t="shared" si="16"/>
        <v xml:space="preserve"> </v>
      </c>
      <c r="C527" s="266" t="s">
        <v>85</v>
      </c>
      <c r="D527" s="176"/>
      <c r="E527" s="53"/>
      <c r="Q527" s="245">
        <f t="shared" si="17"/>
        <v>0</v>
      </c>
    </row>
    <row r="528" spans="1:17" ht="20.149999999999999" customHeight="1" x14ac:dyDescent="0.35">
      <c r="A528" s="247">
        <v>525</v>
      </c>
      <c r="B528" s="179" t="str">
        <f t="shared" si="16"/>
        <v xml:space="preserve"> </v>
      </c>
      <c r="C528" s="266" t="s">
        <v>85</v>
      </c>
      <c r="D528" s="176"/>
      <c r="E528" s="53"/>
      <c r="Q528" s="245">
        <f t="shared" si="17"/>
        <v>0</v>
      </c>
    </row>
    <row r="529" spans="1:17" ht="20.149999999999999" customHeight="1" x14ac:dyDescent="0.35">
      <c r="A529" s="247">
        <v>526</v>
      </c>
      <c r="B529" s="179" t="str">
        <f t="shared" si="16"/>
        <v xml:space="preserve"> </v>
      </c>
      <c r="C529" s="266" t="s">
        <v>85</v>
      </c>
      <c r="D529" s="176"/>
      <c r="E529" s="53"/>
      <c r="Q529" s="245">
        <f t="shared" si="17"/>
        <v>0</v>
      </c>
    </row>
    <row r="530" spans="1:17" ht="20.149999999999999" customHeight="1" x14ac:dyDescent="0.35">
      <c r="A530" s="247">
        <v>527</v>
      </c>
      <c r="B530" s="179" t="str">
        <f t="shared" si="16"/>
        <v xml:space="preserve"> </v>
      </c>
      <c r="C530" s="266" t="s">
        <v>85</v>
      </c>
      <c r="D530" s="176"/>
      <c r="E530" s="53"/>
      <c r="Q530" s="245">
        <f t="shared" si="17"/>
        <v>0</v>
      </c>
    </row>
    <row r="531" spans="1:17" ht="20.149999999999999" customHeight="1" x14ac:dyDescent="0.35">
      <c r="A531" s="247">
        <v>528</v>
      </c>
      <c r="B531" s="179" t="str">
        <f t="shared" si="16"/>
        <v xml:space="preserve"> </v>
      </c>
      <c r="C531" s="266" t="s">
        <v>85</v>
      </c>
      <c r="D531" s="176"/>
      <c r="E531" s="53"/>
      <c r="Q531" s="245">
        <f t="shared" si="17"/>
        <v>0</v>
      </c>
    </row>
    <row r="532" spans="1:17" ht="20.149999999999999" customHeight="1" x14ac:dyDescent="0.35">
      <c r="A532" s="247">
        <v>529</v>
      </c>
      <c r="B532" s="179" t="str">
        <f t="shared" si="16"/>
        <v xml:space="preserve"> </v>
      </c>
      <c r="C532" s="266" t="s">
        <v>85</v>
      </c>
      <c r="D532" s="176"/>
      <c r="E532" s="53"/>
      <c r="Q532" s="245">
        <f t="shared" si="17"/>
        <v>0</v>
      </c>
    </row>
    <row r="533" spans="1:17" ht="20.149999999999999" customHeight="1" x14ac:dyDescent="0.35">
      <c r="A533" s="247">
        <v>530</v>
      </c>
      <c r="B533" s="179" t="str">
        <f t="shared" si="16"/>
        <v xml:space="preserve"> </v>
      </c>
      <c r="C533" s="266" t="s">
        <v>85</v>
      </c>
      <c r="D533" s="176"/>
      <c r="E533" s="53"/>
      <c r="Q533" s="245">
        <f t="shared" si="17"/>
        <v>0</v>
      </c>
    </row>
    <row r="534" spans="1:17" ht="20.149999999999999" customHeight="1" x14ac:dyDescent="0.35">
      <c r="A534" s="247">
        <v>531</v>
      </c>
      <c r="B534" s="179" t="str">
        <f t="shared" si="16"/>
        <v xml:space="preserve"> </v>
      </c>
      <c r="C534" s="266" t="s">
        <v>85</v>
      </c>
      <c r="D534" s="176"/>
      <c r="E534" s="53"/>
      <c r="Q534" s="245">
        <f t="shared" si="17"/>
        <v>0</v>
      </c>
    </row>
    <row r="535" spans="1:17" ht="20.149999999999999" customHeight="1" x14ac:dyDescent="0.35">
      <c r="A535" s="247">
        <v>532</v>
      </c>
      <c r="B535" s="179" t="str">
        <f t="shared" si="16"/>
        <v xml:space="preserve"> </v>
      </c>
      <c r="C535" s="266" t="s">
        <v>85</v>
      </c>
      <c r="D535" s="176"/>
      <c r="E535" s="53"/>
      <c r="Q535" s="245">
        <f t="shared" si="17"/>
        <v>0</v>
      </c>
    </row>
    <row r="536" spans="1:17" ht="20.149999999999999" customHeight="1" x14ac:dyDescent="0.35">
      <c r="A536" s="247">
        <v>533</v>
      </c>
      <c r="B536" s="179" t="str">
        <f t="shared" si="16"/>
        <v xml:space="preserve"> </v>
      </c>
      <c r="C536" s="266" t="s">
        <v>85</v>
      </c>
      <c r="D536" s="176"/>
      <c r="E536" s="53"/>
      <c r="Q536" s="245">
        <f t="shared" si="17"/>
        <v>0</v>
      </c>
    </row>
    <row r="537" spans="1:17" ht="20.149999999999999" customHeight="1" x14ac:dyDescent="0.35">
      <c r="A537" s="247">
        <v>534</v>
      </c>
      <c r="B537" s="179" t="str">
        <f t="shared" si="16"/>
        <v xml:space="preserve"> </v>
      </c>
      <c r="C537" s="266" t="s">
        <v>85</v>
      </c>
      <c r="D537" s="176"/>
      <c r="E537" s="53"/>
      <c r="Q537" s="245">
        <f t="shared" si="17"/>
        <v>0</v>
      </c>
    </row>
    <row r="538" spans="1:17" ht="20.149999999999999" customHeight="1" x14ac:dyDescent="0.35">
      <c r="A538" s="247">
        <v>535</v>
      </c>
      <c r="B538" s="179" t="str">
        <f t="shared" si="16"/>
        <v xml:space="preserve"> </v>
      </c>
      <c r="C538" s="266" t="s">
        <v>85</v>
      </c>
      <c r="D538" s="176"/>
      <c r="E538" s="53"/>
      <c r="Q538" s="245">
        <f t="shared" si="17"/>
        <v>0</v>
      </c>
    </row>
    <row r="539" spans="1:17" ht="20.149999999999999" customHeight="1" x14ac:dyDescent="0.35">
      <c r="A539" s="247">
        <v>536</v>
      </c>
      <c r="B539" s="179" t="str">
        <f t="shared" si="16"/>
        <v xml:space="preserve"> </v>
      </c>
      <c r="C539" s="266" t="s">
        <v>85</v>
      </c>
      <c r="D539" s="176"/>
      <c r="E539" s="53"/>
      <c r="Q539" s="245">
        <f t="shared" si="17"/>
        <v>0</v>
      </c>
    </row>
    <row r="540" spans="1:17" ht="20.149999999999999" customHeight="1" x14ac:dyDescent="0.35">
      <c r="A540" s="247">
        <v>537</v>
      </c>
      <c r="B540" s="179" t="str">
        <f t="shared" si="16"/>
        <v xml:space="preserve"> </v>
      </c>
      <c r="C540" s="266" t="s">
        <v>85</v>
      </c>
      <c r="D540" s="176"/>
      <c r="E540" s="53"/>
      <c r="Q540" s="245">
        <f t="shared" si="17"/>
        <v>0</v>
      </c>
    </row>
    <row r="541" spans="1:17" ht="20.149999999999999" customHeight="1" x14ac:dyDescent="0.35">
      <c r="A541" s="247">
        <v>538</v>
      </c>
      <c r="B541" s="179" t="str">
        <f t="shared" si="16"/>
        <v xml:space="preserve"> </v>
      </c>
      <c r="C541" s="266" t="s">
        <v>85</v>
      </c>
      <c r="D541" s="176"/>
      <c r="E541" s="53"/>
      <c r="Q541" s="245">
        <f t="shared" si="17"/>
        <v>0</v>
      </c>
    </row>
    <row r="542" spans="1:17" ht="20.149999999999999" customHeight="1" x14ac:dyDescent="0.35">
      <c r="A542" s="247">
        <v>539</v>
      </c>
      <c r="B542" s="179" t="str">
        <f t="shared" si="16"/>
        <v xml:space="preserve"> </v>
      </c>
      <c r="C542" s="266" t="s">
        <v>85</v>
      </c>
      <c r="D542" s="176"/>
      <c r="E542" s="53"/>
      <c r="Q542" s="245">
        <f t="shared" si="17"/>
        <v>0</v>
      </c>
    </row>
    <row r="543" spans="1:17" ht="20.149999999999999" customHeight="1" x14ac:dyDescent="0.35">
      <c r="A543" s="247">
        <v>540</v>
      </c>
      <c r="B543" s="179" t="str">
        <f t="shared" si="16"/>
        <v xml:space="preserve"> </v>
      </c>
      <c r="C543" s="266" t="s">
        <v>85</v>
      </c>
      <c r="D543" s="176"/>
      <c r="E543" s="53"/>
      <c r="Q543" s="245">
        <f t="shared" si="17"/>
        <v>0</v>
      </c>
    </row>
    <row r="544" spans="1:17" ht="20.149999999999999" customHeight="1" x14ac:dyDescent="0.35">
      <c r="A544" s="247">
        <v>541</v>
      </c>
      <c r="B544" s="179" t="str">
        <f t="shared" si="16"/>
        <v xml:space="preserve"> </v>
      </c>
      <c r="C544" s="266" t="s">
        <v>85</v>
      </c>
      <c r="D544" s="176"/>
      <c r="E544" s="53"/>
      <c r="Q544" s="245">
        <f t="shared" si="17"/>
        <v>0</v>
      </c>
    </row>
    <row r="545" spans="1:17" ht="20.149999999999999" customHeight="1" x14ac:dyDescent="0.35">
      <c r="A545" s="247">
        <v>542</v>
      </c>
      <c r="B545" s="179" t="str">
        <f t="shared" si="16"/>
        <v xml:space="preserve"> </v>
      </c>
      <c r="C545" s="266" t="s">
        <v>85</v>
      </c>
      <c r="D545" s="176"/>
      <c r="E545" s="53"/>
      <c r="Q545" s="245">
        <f t="shared" si="17"/>
        <v>0</v>
      </c>
    </row>
    <row r="546" spans="1:17" ht="20.149999999999999" customHeight="1" x14ac:dyDescent="0.35">
      <c r="A546" s="247">
        <v>543</v>
      </c>
      <c r="B546" s="179" t="str">
        <f t="shared" si="16"/>
        <v xml:space="preserve"> </v>
      </c>
      <c r="C546" s="266" t="s">
        <v>85</v>
      </c>
      <c r="D546" s="176"/>
      <c r="E546" s="53"/>
      <c r="Q546" s="245">
        <f t="shared" si="17"/>
        <v>0</v>
      </c>
    </row>
    <row r="547" spans="1:17" ht="20.149999999999999" customHeight="1" x14ac:dyDescent="0.35">
      <c r="A547" s="247">
        <v>544</v>
      </c>
      <c r="B547" s="179" t="str">
        <f t="shared" si="16"/>
        <v xml:space="preserve"> </v>
      </c>
      <c r="C547" s="266" t="s">
        <v>85</v>
      </c>
      <c r="D547" s="176"/>
      <c r="E547" s="53"/>
      <c r="Q547" s="245">
        <f t="shared" si="17"/>
        <v>0</v>
      </c>
    </row>
    <row r="548" spans="1:17" ht="20.149999999999999" customHeight="1" x14ac:dyDescent="0.35">
      <c r="A548" s="247">
        <v>545</v>
      </c>
      <c r="B548" s="179" t="str">
        <f t="shared" si="16"/>
        <v xml:space="preserve"> </v>
      </c>
      <c r="C548" s="266" t="s">
        <v>85</v>
      </c>
      <c r="D548" s="176"/>
      <c r="E548" s="53"/>
      <c r="Q548" s="245">
        <f t="shared" si="17"/>
        <v>0</v>
      </c>
    </row>
    <row r="549" spans="1:17" ht="20.149999999999999" customHeight="1" x14ac:dyDescent="0.35">
      <c r="A549" s="247">
        <v>546</v>
      </c>
      <c r="B549" s="179" t="str">
        <f t="shared" si="16"/>
        <v xml:space="preserve"> </v>
      </c>
      <c r="C549" s="266" t="s">
        <v>85</v>
      </c>
      <c r="D549" s="176"/>
      <c r="E549" s="53"/>
      <c r="Q549" s="245">
        <f t="shared" si="17"/>
        <v>0</v>
      </c>
    </row>
    <row r="550" spans="1:17" ht="20.149999999999999" customHeight="1" x14ac:dyDescent="0.35">
      <c r="A550" s="247">
        <v>547</v>
      </c>
      <c r="B550" s="179" t="str">
        <f t="shared" si="16"/>
        <v xml:space="preserve"> </v>
      </c>
      <c r="C550" s="266" t="s">
        <v>85</v>
      </c>
      <c r="D550" s="176"/>
      <c r="E550" s="53"/>
      <c r="Q550" s="245">
        <f t="shared" si="17"/>
        <v>0</v>
      </c>
    </row>
    <row r="551" spans="1:17" ht="20.149999999999999" customHeight="1" x14ac:dyDescent="0.35">
      <c r="A551" s="247">
        <v>548</v>
      </c>
      <c r="B551" s="179" t="str">
        <f t="shared" si="16"/>
        <v xml:space="preserve"> </v>
      </c>
      <c r="C551" s="266" t="s">
        <v>85</v>
      </c>
      <c r="D551" s="176"/>
      <c r="E551" s="53"/>
      <c r="Q551" s="245">
        <f t="shared" si="17"/>
        <v>0</v>
      </c>
    </row>
    <row r="552" spans="1:17" ht="20.149999999999999" customHeight="1" x14ac:dyDescent="0.35">
      <c r="A552" s="247">
        <v>549</v>
      </c>
      <c r="B552" s="179" t="str">
        <f t="shared" si="16"/>
        <v xml:space="preserve"> </v>
      </c>
      <c r="C552" s="266" t="s">
        <v>85</v>
      </c>
      <c r="D552" s="176"/>
      <c r="E552" s="53"/>
      <c r="Q552" s="245">
        <f t="shared" si="17"/>
        <v>0</v>
      </c>
    </row>
    <row r="553" spans="1:17" ht="20.149999999999999" customHeight="1" x14ac:dyDescent="0.35">
      <c r="A553" s="247">
        <v>550</v>
      </c>
      <c r="B553" s="179" t="str">
        <f t="shared" si="16"/>
        <v xml:space="preserve"> </v>
      </c>
      <c r="C553" s="266" t="s">
        <v>85</v>
      </c>
      <c r="D553" s="176"/>
      <c r="E553" s="53"/>
      <c r="Q553" s="245">
        <f t="shared" si="17"/>
        <v>0</v>
      </c>
    </row>
    <row r="554" spans="1:17" ht="20.149999999999999" customHeight="1" x14ac:dyDescent="0.35">
      <c r="A554" s="247">
        <v>551</v>
      </c>
      <c r="B554" s="179" t="str">
        <f t="shared" si="16"/>
        <v xml:space="preserve"> </v>
      </c>
      <c r="C554" s="266" t="s">
        <v>85</v>
      </c>
      <c r="D554" s="176"/>
      <c r="E554" s="53"/>
      <c r="Q554" s="245">
        <f t="shared" si="17"/>
        <v>0</v>
      </c>
    </row>
    <row r="555" spans="1:17" ht="20.149999999999999" customHeight="1" x14ac:dyDescent="0.35">
      <c r="A555" s="247">
        <v>552</v>
      </c>
      <c r="B555" s="179" t="str">
        <f t="shared" si="16"/>
        <v xml:space="preserve"> </v>
      </c>
      <c r="C555" s="266" t="s">
        <v>85</v>
      </c>
      <c r="D555" s="176"/>
      <c r="E555" s="53"/>
      <c r="Q555" s="245">
        <f t="shared" si="17"/>
        <v>0</v>
      </c>
    </row>
    <row r="556" spans="1:17" ht="20.149999999999999" customHeight="1" x14ac:dyDescent="0.35">
      <c r="A556" s="247">
        <v>553</v>
      </c>
      <c r="B556" s="179" t="str">
        <f t="shared" si="16"/>
        <v xml:space="preserve"> </v>
      </c>
      <c r="C556" s="266" t="s">
        <v>85</v>
      </c>
      <c r="D556" s="176"/>
      <c r="E556" s="53"/>
      <c r="Q556" s="245">
        <f t="shared" si="17"/>
        <v>0</v>
      </c>
    </row>
    <row r="557" spans="1:17" ht="20.149999999999999" customHeight="1" x14ac:dyDescent="0.35">
      <c r="A557" s="247">
        <v>554</v>
      </c>
      <c r="B557" s="179" t="str">
        <f t="shared" si="16"/>
        <v xml:space="preserve"> </v>
      </c>
      <c r="C557" s="266" t="s">
        <v>85</v>
      </c>
      <c r="D557" s="176"/>
      <c r="E557" s="53"/>
      <c r="Q557" s="245">
        <f t="shared" si="17"/>
        <v>0</v>
      </c>
    </row>
    <row r="558" spans="1:17" ht="20.149999999999999" customHeight="1" x14ac:dyDescent="0.35">
      <c r="A558" s="247">
        <v>555</v>
      </c>
      <c r="B558" s="179" t="str">
        <f t="shared" si="16"/>
        <v xml:space="preserve"> </v>
      </c>
      <c r="C558" s="266" t="s">
        <v>85</v>
      </c>
      <c r="D558" s="176"/>
      <c r="E558" s="53"/>
      <c r="Q558" s="245">
        <f t="shared" si="17"/>
        <v>0</v>
      </c>
    </row>
    <row r="559" spans="1:17" ht="20.149999999999999" customHeight="1" x14ac:dyDescent="0.35">
      <c r="A559" s="247">
        <v>556</v>
      </c>
      <c r="B559" s="179" t="str">
        <f t="shared" si="16"/>
        <v xml:space="preserve"> </v>
      </c>
      <c r="C559" s="266" t="s">
        <v>85</v>
      </c>
      <c r="D559" s="176"/>
      <c r="E559" s="53"/>
      <c r="Q559" s="245">
        <f t="shared" si="17"/>
        <v>0</v>
      </c>
    </row>
    <row r="560" spans="1:17" ht="20.149999999999999" customHeight="1" x14ac:dyDescent="0.35">
      <c r="A560" s="247">
        <v>557</v>
      </c>
      <c r="B560" s="179" t="str">
        <f t="shared" si="16"/>
        <v xml:space="preserve"> </v>
      </c>
      <c r="C560" s="266" t="s">
        <v>85</v>
      </c>
      <c r="D560" s="176"/>
      <c r="E560" s="53"/>
      <c r="Q560" s="245">
        <f t="shared" si="17"/>
        <v>0</v>
      </c>
    </row>
    <row r="561" spans="1:17" ht="20.149999999999999" customHeight="1" x14ac:dyDescent="0.35">
      <c r="A561" s="247">
        <v>558</v>
      </c>
      <c r="B561" s="179" t="str">
        <f t="shared" si="16"/>
        <v xml:space="preserve"> </v>
      </c>
      <c r="C561" s="266" t="s">
        <v>85</v>
      </c>
      <c r="D561" s="176"/>
      <c r="E561" s="53"/>
      <c r="Q561" s="245">
        <f t="shared" si="17"/>
        <v>0</v>
      </c>
    </row>
    <row r="562" spans="1:17" ht="20.149999999999999" customHeight="1" x14ac:dyDescent="0.35">
      <c r="A562" s="247">
        <v>559</v>
      </c>
      <c r="B562" s="179" t="str">
        <f t="shared" si="16"/>
        <v xml:space="preserve"> </v>
      </c>
      <c r="C562" s="266" t="s">
        <v>85</v>
      </c>
      <c r="D562" s="176"/>
      <c r="E562" s="53"/>
      <c r="Q562" s="245">
        <f t="shared" si="17"/>
        <v>0</v>
      </c>
    </row>
    <row r="563" spans="1:17" ht="20.149999999999999" customHeight="1" x14ac:dyDescent="0.35">
      <c r="A563" s="247">
        <v>560</v>
      </c>
      <c r="B563" s="179" t="str">
        <f t="shared" si="16"/>
        <v xml:space="preserve"> </v>
      </c>
      <c r="C563" s="266" t="s">
        <v>85</v>
      </c>
      <c r="D563" s="176"/>
      <c r="E563" s="53"/>
      <c r="Q563" s="245">
        <f t="shared" si="17"/>
        <v>0</v>
      </c>
    </row>
    <row r="564" spans="1:17" ht="20.149999999999999" customHeight="1" x14ac:dyDescent="0.35">
      <c r="A564" s="247">
        <v>561</v>
      </c>
      <c r="B564" s="179" t="str">
        <f t="shared" si="16"/>
        <v xml:space="preserve"> </v>
      </c>
      <c r="C564" s="266" t="s">
        <v>85</v>
      </c>
      <c r="D564" s="176"/>
      <c r="E564" s="53"/>
      <c r="Q564" s="245">
        <f t="shared" si="17"/>
        <v>0</v>
      </c>
    </row>
    <row r="565" spans="1:17" ht="20.149999999999999" customHeight="1" x14ac:dyDescent="0.35">
      <c r="A565" s="247">
        <v>562</v>
      </c>
      <c r="B565" s="179" t="str">
        <f t="shared" si="16"/>
        <v xml:space="preserve"> </v>
      </c>
      <c r="C565" s="266" t="s">
        <v>85</v>
      </c>
      <c r="D565" s="176"/>
      <c r="E565" s="53"/>
      <c r="Q565" s="245">
        <f t="shared" si="17"/>
        <v>0</v>
      </c>
    </row>
    <row r="566" spans="1:17" ht="20.149999999999999" customHeight="1" x14ac:dyDescent="0.35">
      <c r="A566" s="247">
        <v>563</v>
      </c>
      <c r="B566" s="179" t="str">
        <f t="shared" si="16"/>
        <v xml:space="preserve"> </v>
      </c>
      <c r="C566" s="266" t="s">
        <v>85</v>
      </c>
      <c r="D566" s="176"/>
      <c r="E566" s="53"/>
      <c r="Q566" s="245">
        <f t="shared" si="17"/>
        <v>0</v>
      </c>
    </row>
    <row r="567" spans="1:17" ht="20.149999999999999" customHeight="1" x14ac:dyDescent="0.35">
      <c r="A567" s="247">
        <v>564</v>
      </c>
      <c r="B567" s="179" t="str">
        <f t="shared" si="16"/>
        <v xml:space="preserve"> </v>
      </c>
      <c r="C567" s="266" t="s">
        <v>85</v>
      </c>
      <c r="D567" s="176"/>
      <c r="E567" s="53"/>
      <c r="Q567" s="245">
        <f t="shared" si="17"/>
        <v>0</v>
      </c>
    </row>
    <row r="568" spans="1:17" ht="20.149999999999999" customHeight="1" x14ac:dyDescent="0.35">
      <c r="A568" s="247">
        <v>565</v>
      </c>
      <c r="B568" s="179" t="str">
        <f t="shared" si="16"/>
        <v xml:space="preserve"> </v>
      </c>
      <c r="C568" s="266" t="s">
        <v>85</v>
      </c>
      <c r="D568" s="176"/>
      <c r="E568" s="53"/>
      <c r="Q568" s="245">
        <f t="shared" si="17"/>
        <v>0</v>
      </c>
    </row>
    <row r="569" spans="1:17" ht="20.149999999999999" customHeight="1" x14ac:dyDescent="0.35">
      <c r="A569" s="247">
        <v>566</v>
      </c>
      <c r="B569" s="179" t="str">
        <f t="shared" si="16"/>
        <v xml:space="preserve"> </v>
      </c>
      <c r="C569" s="266" t="s">
        <v>85</v>
      </c>
      <c r="D569" s="176"/>
      <c r="E569" s="53"/>
      <c r="Q569" s="245">
        <f t="shared" si="17"/>
        <v>0</v>
      </c>
    </row>
    <row r="570" spans="1:17" ht="20.149999999999999" customHeight="1" x14ac:dyDescent="0.35">
      <c r="A570" s="247">
        <v>567</v>
      </c>
      <c r="B570" s="179" t="str">
        <f t="shared" si="16"/>
        <v xml:space="preserve"> </v>
      </c>
      <c r="C570" s="266" t="s">
        <v>85</v>
      </c>
      <c r="D570" s="176"/>
      <c r="E570" s="53"/>
      <c r="Q570" s="245">
        <f t="shared" si="17"/>
        <v>0</v>
      </c>
    </row>
    <row r="571" spans="1:17" ht="20.149999999999999" customHeight="1" x14ac:dyDescent="0.35">
      <c r="A571" s="247">
        <v>568</v>
      </c>
      <c r="B571" s="179" t="str">
        <f t="shared" si="16"/>
        <v xml:space="preserve"> </v>
      </c>
      <c r="C571" s="266" t="s">
        <v>85</v>
      </c>
      <c r="D571" s="176"/>
      <c r="E571" s="53"/>
      <c r="Q571" s="245">
        <f t="shared" si="17"/>
        <v>0</v>
      </c>
    </row>
    <row r="572" spans="1:17" ht="20.149999999999999" customHeight="1" x14ac:dyDescent="0.35">
      <c r="A572" s="247">
        <v>569</v>
      </c>
      <c r="B572" s="179" t="str">
        <f t="shared" si="16"/>
        <v xml:space="preserve"> </v>
      </c>
      <c r="C572" s="266" t="s">
        <v>85</v>
      </c>
      <c r="D572" s="176"/>
      <c r="E572" s="53"/>
      <c r="Q572" s="245">
        <f t="shared" si="17"/>
        <v>0</v>
      </c>
    </row>
    <row r="573" spans="1:17" ht="20.149999999999999" customHeight="1" x14ac:dyDescent="0.35">
      <c r="A573" s="247">
        <v>570</v>
      </c>
      <c r="B573" s="179" t="str">
        <f t="shared" si="16"/>
        <v xml:space="preserve"> </v>
      </c>
      <c r="C573" s="266" t="s">
        <v>85</v>
      </c>
      <c r="D573" s="176"/>
      <c r="E573" s="53"/>
      <c r="Q573" s="245">
        <f t="shared" si="17"/>
        <v>0</v>
      </c>
    </row>
    <row r="574" spans="1:17" ht="20.149999999999999" customHeight="1" x14ac:dyDescent="0.35">
      <c r="A574" s="247">
        <v>571</v>
      </c>
      <c r="B574" s="179" t="str">
        <f t="shared" si="16"/>
        <v xml:space="preserve"> </v>
      </c>
      <c r="C574" s="266" t="s">
        <v>85</v>
      </c>
      <c r="D574" s="176"/>
      <c r="E574" s="53"/>
      <c r="Q574" s="245">
        <f t="shared" si="17"/>
        <v>0</v>
      </c>
    </row>
    <row r="575" spans="1:17" ht="20.149999999999999" customHeight="1" x14ac:dyDescent="0.35">
      <c r="A575" s="247">
        <v>572</v>
      </c>
      <c r="B575" s="179" t="str">
        <f t="shared" si="16"/>
        <v xml:space="preserve"> </v>
      </c>
      <c r="C575" s="266" t="s">
        <v>85</v>
      </c>
      <c r="D575" s="176"/>
      <c r="E575" s="53"/>
      <c r="Q575" s="245">
        <f t="shared" si="17"/>
        <v>0</v>
      </c>
    </row>
    <row r="576" spans="1:17" ht="20.149999999999999" customHeight="1" x14ac:dyDescent="0.35">
      <c r="A576" s="247">
        <v>573</v>
      </c>
      <c r="B576" s="179" t="str">
        <f t="shared" si="16"/>
        <v xml:space="preserve"> </v>
      </c>
      <c r="C576" s="266" t="s">
        <v>85</v>
      </c>
      <c r="D576" s="176"/>
      <c r="E576" s="53"/>
      <c r="Q576" s="245">
        <f t="shared" si="17"/>
        <v>0</v>
      </c>
    </row>
    <row r="577" spans="1:17" ht="20.149999999999999" customHeight="1" x14ac:dyDescent="0.35">
      <c r="A577" s="247">
        <v>574</v>
      </c>
      <c r="B577" s="179" t="str">
        <f t="shared" si="16"/>
        <v xml:space="preserve"> </v>
      </c>
      <c r="C577" s="266" t="s">
        <v>85</v>
      </c>
      <c r="D577" s="176"/>
      <c r="E577" s="53"/>
      <c r="Q577" s="245">
        <f t="shared" si="17"/>
        <v>0</v>
      </c>
    </row>
    <row r="578" spans="1:17" ht="20.149999999999999" customHeight="1" x14ac:dyDescent="0.35">
      <c r="A578" s="247">
        <v>575</v>
      </c>
      <c r="B578" s="179" t="str">
        <f t="shared" si="16"/>
        <v xml:space="preserve"> </v>
      </c>
      <c r="C578" s="266" t="s">
        <v>85</v>
      </c>
      <c r="D578" s="176"/>
      <c r="E578" s="53"/>
      <c r="Q578" s="245">
        <f t="shared" si="17"/>
        <v>0</v>
      </c>
    </row>
    <row r="579" spans="1:17" ht="20.149999999999999" customHeight="1" x14ac:dyDescent="0.35">
      <c r="A579" s="247">
        <v>576</v>
      </c>
      <c r="B579" s="179" t="str">
        <f t="shared" si="16"/>
        <v xml:space="preserve"> </v>
      </c>
      <c r="C579" s="266" t="s">
        <v>85</v>
      </c>
      <c r="D579" s="176"/>
      <c r="E579" s="53"/>
      <c r="Q579" s="245">
        <f t="shared" si="17"/>
        <v>0</v>
      </c>
    </row>
    <row r="580" spans="1:17" ht="20.149999999999999" customHeight="1" x14ac:dyDescent="0.35">
      <c r="A580" s="247">
        <v>577</v>
      </c>
      <c r="B580" s="179" t="str">
        <f t="shared" si="16"/>
        <v xml:space="preserve"> </v>
      </c>
      <c r="C580" s="266" t="s">
        <v>85</v>
      </c>
      <c r="D580" s="176"/>
      <c r="E580" s="53"/>
      <c r="Q580" s="245">
        <f t="shared" si="17"/>
        <v>0</v>
      </c>
    </row>
    <row r="581" spans="1:17" ht="20.149999999999999" customHeight="1" x14ac:dyDescent="0.35">
      <c r="A581" s="247">
        <v>578</v>
      </c>
      <c r="B581" s="179" t="str">
        <f t="shared" ref="B581:B644" si="18">_xlfn.CONCAT(C581,D581)</f>
        <v xml:space="preserve"> </v>
      </c>
      <c r="C581" s="266" t="s">
        <v>85</v>
      </c>
      <c r="D581" s="176"/>
      <c r="E581" s="53"/>
      <c r="Q581" s="245">
        <f t="shared" ref="Q581:Q644" si="19">IF(AND(D581&gt;0,OR(C581="",C581=" ")),1,0)</f>
        <v>0</v>
      </c>
    </row>
    <row r="582" spans="1:17" ht="20.149999999999999" customHeight="1" x14ac:dyDescent="0.35">
      <c r="A582" s="247">
        <v>579</v>
      </c>
      <c r="B582" s="179" t="str">
        <f t="shared" si="18"/>
        <v xml:space="preserve"> </v>
      </c>
      <c r="C582" s="266" t="s">
        <v>85</v>
      </c>
      <c r="D582" s="176"/>
      <c r="E582" s="53"/>
      <c r="Q582" s="245">
        <f t="shared" si="19"/>
        <v>0</v>
      </c>
    </row>
    <row r="583" spans="1:17" ht="20.149999999999999" customHeight="1" x14ac:dyDescent="0.35">
      <c r="A583" s="247">
        <v>580</v>
      </c>
      <c r="B583" s="179" t="str">
        <f t="shared" si="18"/>
        <v xml:space="preserve"> </v>
      </c>
      <c r="C583" s="266" t="s">
        <v>85</v>
      </c>
      <c r="D583" s="176"/>
      <c r="E583" s="53"/>
      <c r="Q583" s="245">
        <f t="shared" si="19"/>
        <v>0</v>
      </c>
    </row>
    <row r="584" spans="1:17" ht="20.149999999999999" customHeight="1" x14ac:dyDescent="0.35">
      <c r="A584" s="247">
        <v>581</v>
      </c>
      <c r="B584" s="179" t="str">
        <f t="shared" si="18"/>
        <v xml:space="preserve"> </v>
      </c>
      <c r="C584" s="266" t="s">
        <v>85</v>
      </c>
      <c r="D584" s="176"/>
      <c r="E584" s="53"/>
      <c r="Q584" s="245">
        <f t="shared" si="19"/>
        <v>0</v>
      </c>
    </row>
    <row r="585" spans="1:17" ht="20.149999999999999" customHeight="1" x14ac:dyDescent="0.35">
      <c r="A585" s="247">
        <v>582</v>
      </c>
      <c r="B585" s="179" t="str">
        <f t="shared" si="18"/>
        <v xml:space="preserve"> </v>
      </c>
      <c r="C585" s="266" t="s">
        <v>85</v>
      </c>
      <c r="D585" s="176"/>
      <c r="E585" s="53"/>
      <c r="Q585" s="245">
        <f t="shared" si="19"/>
        <v>0</v>
      </c>
    </row>
    <row r="586" spans="1:17" ht="20.149999999999999" customHeight="1" x14ac:dyDescent="0.35">
      <c r="A586" s="247">
        <v>583</v>
      </c>
      <c r="B586" s="179" t="str">
        <f t="shared" si="18"/>
        <v xml:space="preserve"> </v>
      </c>
      <c r="C586" s="266" t="s">
        <v>85</v>
      </c>
      <c r="D586" s="176"/>
      <c r="E586" s="53"/>
      <c r="Q586" s="245">
        <f t="shared" si="19"/>
        <v>0</v>
      </c>
    </row>
    <row r="587" spans="1:17" ht="20.149999999999999" customHeight="1" x14ac:dyDescent="0.35">
      <c r="A587" s="247">
        <v>584</v>
      </c>
      <c r="B587" s="179" t="str">
        <f t="shared" si="18"/>
        <v xml:space="preserve"> </v>
      </c>
      <c r="C587" s="266" t="s">
        <v>85</v>
      </c>
      <c r="D587" s="176"/>
      <c r="E587" s="53"/>
      <c r="Q587" s="245">
        <f t="shared" si="19"/>
        <v>0</v>
      </c>
    </row>
    <row r="588" spans="1:17" ht="20.149999999999999" customHeight="1" x14ac:dyDescent="0.35">
      <c r="A588" s="247">
        <v>585</v>
      </c>
      <c r="B588" s="179" t="str">
        <f t="shared" si="18"/>
        <v xml:space="preserve"> </v>
      </c>
      <c r="C588" s="266" t="s">
        <v>85</v>
      </c>
      <c r="D588" s="176"/>
      <c r="E588" s="53"/>
      <c r="Q588" s="245">
        <f t="shared" si="19"/>
        <v>0</v>
      </c>
    </row>
    <row r="589" spans="1:17" ht="20.149999999999999" customHeight="1" x14ac:dyDescent="0.35">
      <c r="A589" s="247">
        <v>586</v>
      </c>
      <c r="B589" s="179" t="str">
        <f t="shared" si="18"/>
        <v xml:space="preserve"> </v>
      </c>
      <c r="C589" s="266" t="s">
        <v>85</v>
      </c>
      <c r="D589" s="176"/>
      <c r="E589" s="53"/>
      <c r="Q589" s="245">
        <f t="shared" si="19"/>
        <v>0</v>
      </c>
    </row>
    <row r="590" spans="1:17" ht="20.149999999999999" customHeight="1" x14ac:dyDescent="0.35">
      <c r="A590" s="247">
        <v>587</v>
      </c>
      <c r="B590" s="179" t="str">
        <f t="shared" si="18"/>
        <v xml:space="preserve"> </v>
      </c>
      <c r="C590" s="266" t="s">
        <v>85</v>
      </c>
      <c r="D590" s="176"/>
      <c r="E590" s="53"/>
      <c r="Q590" s="245">
        <f t="shared" si="19"/>
        <v>0</v>
      </c>
    </row>
    <row r="591" spans="1:17" ht="20.149999999999999" customHeight="1" x14ac:dyDescent="0.35">
      <c r="A591" s="247">
        <v>588</v>
      </c>
      <c r="B591" s="179" t="str">
        <f t="shared" si="18"/>
        <v xml:space="preserve"> </v>
      </c>
      <c r="C591" s="266" t="s">
        <v>85</v>
      </c>
      <c r="D591" s="176"/>
      <c r="E591" s="53"/>
      <c r="Q591" s="245">
        <f t="shared" si="19"/>
        <v>0</v>
      </c>
    </row>
    <row r="592" spans="1:17" ht="20.149999999999999" customHeight="1" x14ac:dyDescent="0.35">
      <c r="A592" s="247">
        <v>589</v>
      </c>
      <c r="B592" s="179" t="str">
        <f t="shared" si="18"/>
        <v xml:space="preserve"> </v>
      </c>
      <c r="C592" s="266" t="s">
        <v>85</v>
      </c>
      <c r="D592" s="176"/>
      <c r="E592" s="53"/>
      <c r="Q592" s="245">
        <f t="shared" si="19"/>
        <v>0</v>
      </c>
    </row>
    <row r="593" spans="1:17" ht="20.149999999999999" customHeight="1" x14ac:dyDescent="0.35">
      <c r="A593" s="247">
        <v>590</v>
      </c>
      <c r="B593" s="179" t="str">
        <f t="shared" si="18"/>
        <v xml:space="preserve"> </v>
      </c>
      <c r="C593" s="266" t="s">
        <v>85</v>
      </c>
      <c r="D593" s="176"/>
      <c r="E593" s="53"/>
      <c r="Q593" s="245">
        <f t="shared" si="19"/>
        <v>0</v>
      </c>
    </row>
    <row r="594" spans="1:17" ht="20.149999999999999" customHeight="1" x14ac:dyDescent="0.35">
      <c r="A594" s="247">
        <v>591</v>
      </c>
      <c r="B594" s="179" t="str">
        <f t="shared" si="18"/>
        <v xml:space="preserve"> </v>
      </c>
      <c r="C594" s="266" t="s">
        <v>85</v>
      </c>
      <c r="D594" s="176"/>
      <c r="E594" s="53"/>
      <c r="Q594" s="245">
        <f t="shared" si="19"/>
        <v>0</v>
      </c>
    </row>
    <row r="595" spans="1:17" ht="20.149999999999999" customHeight="1" x14ac:dyDescent="0.35">
      <c r="A595" s="247">
        <v>592</v>
      </c>
      <c r="B595" s="179" t="str">
        <f t="shared" si="18"/>
        <v xml:space="preserve"> </v>
      </c>
      <c r="C595" s="266" t="s">
        <v>85</v>
      </c>
      <c r="D595" s="176"/>
      <c r="E595" s="53"/>
      <c r="Q595" s="245">
        <f t="shared" si="19"/>
        <v>0</v>
      </c>
    </row>
    <row r="596" spans="1:17" ht="20.149999999999999" customHeight="1" x14ac:dyDescent="0.35">
      <c r="A596" s="247">
        <v>593</v>
      </c>
      <c r="B596" s="179" t="str">
        <f t="shared" si="18"/>
        <v xml:space="preserve"> </v>
      </c>
      <c r="C596" s="266" t="s">
        <v>85</v>
      </c>
      <c r="D596" s="176"/>
      <c r="E596" s="53"/>
      <c r="Q596" s="245">
        <f t="shared" si="19"/>
        <v>0</v>
      </c>
    </row>
    <row r="597" spans="1:17" ht="20.149999999999999" customHeight="1" x14ac:dyDescent="0.35">
      <c r="A597" s="247">
        <v>594</v>
      </c>
      <c r="B597" s="179" t="str">
        <f t="shared" si="18"/>
        <v xml:space="preserve"> </v>
      </c>
      <c r="C597" s="266" t="s">
        <v>85</v>
      </c>
      <c r="D597" s="176"/>
      <c r="E597" s="53"/>
      <c r="Q597" s="245">
        <f t="shared" si="19"/>
        <v>0</v>
      </c>
    </row>
    <row r="598" spans="1:17" ht="20.149999999999999" customHeight="1" x14ac:dyDescent="0.35">
      <c r="A598" s="247">
        <v>595</v>
      </c>
      <c r="B598" s="179" t="str">
        <f t="shared" si="18"/>
        <v xml:space="preserve"> </v>
      </c>
      <c r="C598" s="266" t="s">
        <v>85</v>
      </c>
      <c r="D598" s="176"/>
      <c r="E598" s="53"/>
      <c r="Q598" s="245">
        <f t="shared" si="19"/>
        <v>0</v>
      </c>
    </row>
    <row r="599" spans="1:17" ht="20.149999999999999" customHeight="1" x14ac:dyDescent="0.35">
      <c r="A599" s="247">
        <v>596</v>
      </c>
      <c r="B599" s="179" t="str">
        <f t="shared" si="18"/>
        <v xml:space="preserve"> </v>
      </c>
      <c r="C599" s="266" t="s">
        <v>85</v>
      </c>
      <c r="D599" s="176"/>
      <c r="E599" s="53"/>
      <c r="Q599" s="245">
        <f t="shared" si="19"/>
        <v>0</v>
      </c>
    </row>
    <row r="600" spans="1:17" ht="20.149999999999999" customHeight="1" x14ac:dyDescent="0.35">
      <c r="A600" s="247">
        <v>597</v>
      </c>
      <c r="B600" s="179" t="str">
        <f t="shared" si="18"/>
        <v xml:space="preserve"> </v>
      </c>
      <c r="C600" s="266" t="s">
        <v>85</v>
      </c>
      <c r="D600" s="176"/>
      <c r="E600" s="53"/>
      <c r="Q600" s="245">
        <f t="shared" si="19"/>
        <v>0</v>
      </c>
    </row>
    <row r="601" spans="1:17" ht="20.149999999999999" customHeight="1" x14ac:dyDescent="0.35">
      <c r="A601" s="247">
        <v>598</v>
      </c>
      <c r="B601" s="179" t="str">
        <f t="shared" si="18"/>
        <v xml:space="preserve"> </v>
      </c>
      <c r="C601" s="266" t="s">
        <v>85</v>
      </c>
      <c r="D601" s="176"/>
      <c r="E601" s="53"/>
      <c r="Q601" s="245">
        <f t="shared" si="19"/>
        <v>0</v>
      </c>
    </row>
    <row r="602" spans="1:17" ht="20.149999999999999" customHeight="1" x14ac:dyDescent="0.35">
      <c r="A602" s="247">
        <v>599</v>
      </c>
      <c r="B602" s="179" t="str">
        <f t="shared" si="18"/>
        <v xml:space="preserve"> </v>
      </c>
      <c r="C602" s="266" t="s">
        <v>85</v>
      </c>
      <c r="D602" s="176"/>
      <c r="E602" s="53"/>
      <c r="Q602" s="245">
        <f t="shared" si="19"/>
        <v>0</v>
      </c>
    </row>
    <row r="603" spans="1:17" ht="20.149999999999999" customHeight="1" x14ac:dyDescent="0.35">
      <c r="A603" s="247">
        <v>600</v>
      </c>
      <c r="B603" s="179" t="str">
        <f t="shared" si="18"/>
        <v xml:space="preserve"> </v>
      </c>
      <c r="C603" s="266" t="s">
        <v>85</v>
      </c>
      <c r="D603" s="176"/>
      <c r="E603" s="53"/>
      <c r="Q603" s="245">
        <f t="shared" si="19"/>
        <v>0</v>
      </c>
    </row>
    <row r="604" spans="1:17" ht="20.149999999999999" customHeight="1" x14ac:dyDescent="0.35">
      <c r="A604" s="247">
        <v>601</v>
      </c>
      <c r="B604" s="179" t="str">
        <f t="shared" si="18"/>
        <v xml:space="preserve"> </v>
      </c>
      <c r="C604" s="266" t="s">
        <v>85</v>
      </c>
      <c r="D604" s="176"/>
      <c r="E604" s="53"/>
      <c r="Q604" s="245">
        <f t="shared" si="19"/>
        <v>0</v>
      </c>
    </row>
    <row r="605" spans="1:17" ht="20.149999999999999" customHeight="1" x14ac:dyDescent="0.35">
      <c r="A605" s="247">
        <v>602</v>
      </c>
      <c r="B605" s="179" t="str">
        <f t="shared" si="18"/>
        <v xml:space="preserve"> </v>
      </c>
      <c r="C605" s="266" t="s">
        <v>85</v>
      </c>
      <c r="D605" s="176"/>
      <c r="E605" s="53"/>
      <c r="Q605" s="245">
        <f t="shared" si="19"/>
        <v>0</v>
      </c>
    </row>
    <row r="606" spans="1:17" ht="20.149999999999999" customHeight="1" x14ac:dyDescent="0.35">
      <c r="A606" s="247">
        <v>603</v>
      </c>
      <c r="B606" s="179" t="str">
        <f t="shared" si="18"/>
        <v xml:space="preserve"> </v>
      </c>
      <c r="C606" s="266" t="s">
        <v>85</v>
      </c>
      <c r="D606" s="176"/>
      <c r="E606" s="53"/>
      <c r="Q606" s="245">
        <f t="shared" si="19"/>
        <v>0</v>
      </c>
    </row>
    <row r="607" spans="1:17" ht="20.149999999999999" customHeight="1" x14ac:dyDescent="0.35">
      <c r="A607" s="247">
        <v>604</v>
      </c>
      <c r="B607" s="179" t="str">
        <f t="shared" si="18"/>
        <v xml:space="preserve"> </v>
      </c>
      <c r="C607" s="266" t="s">
        <v>85</v>
      </c>
      <c r="D607" s="176"/>
      <c r="E607" s="53"/>
      <c r="Q607" s="245">
        <f t="shared" si="19"/>
        <v>0</v>
      </c>
    </row>
    <row r="608" spans="1:17" ht="20.149999999999999" customHeight="1" x14ac:dyDescent="0.35">
      <c r="A608" s="247">
        <v>605</v>
      </c>
      <c r="B608" s="179" t="str">
        <f t="shared" si="18"/>
        <v xml:space="preserve"> </v>
      </c>
      <c r="C608" s="266" t="s">
        <v>85</v>
      </c>
      <c r="D608" s="176"/>
      <c r="E608" s="53"/>
      <c r="Q608" s="245">
        <f t="shared" si="19"/>
        <v>0</v>
      </c>
    </row>
    <row r="609" spans="1:17" ht="20.149999999999999" customHeight="1" x14ac:dyDescent="0.35">
      <c r="A609" s="247">
        <v>606</v>
      </c>
      <c r="B609" s="179" t="str">
        <f t="shared" si="18"/>
        <v xml:space="preserve"> </v>
      </c>
      <c r="C609" s="266" t="s">
        <v>85</v>
      </c>
      <c r="D609" s="176"/>
      <c r="E609" s="53"/>
      <c r="Q609" s="245">
        <f t="shared" si="19"/>
        <v>0</v>
      </c>
    </row>
    <row r="610" spans="1:17" ht="20.149999999999999" customHeight="1" x14ac:dyDescent="0.35">
      <c r="A610" s="247">
        <v>607</v>
      </c>
      <c r="B610" s="179" t="str">
        <f t="shared" si="18"/>
        <v xml:space="preserve"> </v>
      </c>
      <c r="C610" s="266" t="s">
        <v>85</v>
      </c>
      <c r="D610" s="176"/>
      <c r="E610" s="53"/>
      <c r="Q610" s="245">
        <f t="shared" si="19"/>
        <v>0</v>
      </c>
    </row>
    <row r="611" spans="1:17" ht="20.149999999999999" customHeight="1" x14ac:dyDescent="0.35">
      <c r="A611" s="247">
        <v>608</v>
      </c>
      <c r="B611" s="179" t="str">
        <f t="shared" si="18"/>
        <v xml:space="preserve"> </v>
      </c>
      <c r="C611" s="266" t="s">
        <v>85</v>
      </c>
      <c r="D611" s="176"/>
      <c r="E611" s="53"/>
      <c r="Q611" s="245">
        <f t="shared" si="19"/>
        <v>0</v>
      </c>
    </row>
    <row r="612" spans="1:17" ht="20.149999999999999" customHeight="1" x14ac:dyDescent="0.35">
      <c r="A612" s="247">
        <v>609</v>
      </c>
      <c r="B612" s="179" t="str">
        <f t="shared" si="18"/>
        <v xml:space="preserve"> </v>
      </c>
      <c r="C612" s="266" t="s">
        <v>85</v>
      </c>
      <c r="D612" s="176"/>
      <c r="E612" s="53"/>
      <c r="Q612" s="245">
        <f t="shared" si="19"/>
        <v>0</v>
      </c>
    </row>
    <row r="613" spans="1:17" ht="20.149999999999999" customHeight="1" x14ac:dyDescent="0.35">
      <c r="A613" s="247">
        <v>610</v>
      </c>
      <c r="B613" s="179" t="str">
        <f t="shared" si="18"/>
        <v xml:space="preserve"> </v>
      </c>
      <c r="C613" s="266" t="s">
        <v>85</v>
      </c>
      <c r="D613" s="176"/>
      <c r="E613" s="53"/>
      <c r="Q613" s="245">
        <f t="shared" si="19"/>
        <v>0</v>
      </c>
    </row>
    <row r="614" spans="1:17" ht="20.149999999999999" customHeight="1" x14ac:dyDescent="0.35">
      <c r="A614" s="247">
        <v>611</v>
      </c>
      <c r="B614" s="179" t="str">
        <f t="shared" si="18"/>
        <v xml:space="preserve"> </v>
      </c>
      <c r="C614" s="266" t="s">
        <v>85</v>
      </c>
      <c r="D614" s="176"/>
      <c r="E614" s="53"/>
      <c r="Q614" s="245">
        <f t="shared" si="19"/>
        <v>0</v>
      </c>
    </row>
    <row r="615" spans="1:17" ht="20.149999999999999" customHeight="1" x14ac:dyDescent="0.35">
      <c r="A615" s="247">
        <v>612</v>
      </c>
      <c r="B615" s="179" t="str">
        <f t="shared" si="18"/>
        <v xml:space="preserve"> </v>
      </c>
      <c r="C615" s="266" t="s">
        <v>85</v>
      </c>
      <c r="D615" s="176"/>
      <c r="E615" s="53"/>
      <c r="Q615" s="245">
        <f t="shared" si="19"/>
        <v>0</v>
      </c>
    </row>
    <row r="616" spans="1:17" ht="20.149999999999999" customHeight="1" x14ac:dyDescent="0.35">
      <c r="A616" s="247">
        <v>613</v>
      </c>
      <c r="B616" s="179" t="str">
        <f t="shared" si="18"/>
        <v xml:space="preserve"> </v>
      </c>
      <c r="C616" s="266" t="s">
        <v>85</v>
      </c>
      <c r="D616" s="176"/>
      <c r="E616" s="53"/>
      <c r="Q616" s="245">
        <f t="shared" si="19"/>
        <v>0</v>
      </c>
    </row>
    <row r="617" spans="1:17" ht="20.149999999999999" customHeight="1" x14ac:dyDescent="0.35">
      <c r="A617" s="247">
        <v>614</v>
      </c>
      <c r="B617" s="179" t="str">
        <f t="shared" si="18"/>
        <v xml:space="preserve"> </v>
      </c>
      <c r="C617" s="266" t="s">
        <v>85</v>
      </c>
      <c r="D617" s="176"/>
      <c r="E617" s="53"/>
      <c r="Q617" s="245">
        <f t="shared" si="19"/>
        <v>0</v>
      </c>
    </row>
    <row r="618" spans="1:17" ht="20.149999999999999" customHeight="1" x14ac:dyDescent="0.35">
      <c r="A618" s="247">
        <v>615</v>
      </c>
      <c r="B618" s="179" t="str">
        <f t="shared" si="18"/>
        <v xml:space="preserve"> </v>
      </c>
      <c r="C618" s="266" t="s">
        <v>85</v>
      </c>
      <c r="D618" s="176"/>
      <c r="E618" s="53"/>
      <c r="Q618" s="245">
        <f t="shared" si="19"/>
        <v>0</v>
      </c>
    </row>
    <row r="619" spans="1:17" ht="20.149999999999999" customHeight="1" x14ac:dyDescent="0.35">
      <c r="A619" s="247">
        <v>616</v>
      </c>
      <c r="B619" s="179" t="str">
        <f t="shared" si="18"/>
        <v xml:space="preserve"> </v>
      </c>
      <c r="C619" s="266" t="s">
        <v>85</v>
      </c>
      <c r="D619" s="176"/>
      <c r="E619" s="53"/>
      <c r="Q619" s="245">
        <f t="shared" si="19"/>
        <v>0</v>
      </c>
    </row>
    <row r="620" spans="1:17" ht="20.149999999999999" customHeight="1" x14ac:dyDescent="0.35">
      <c r="A620" s="247">
        <v>617</v>
      </c>
      <c r="B620" s="179" t="str">
        <f t="shared" si="18"/>
        <v xml:space="preserve"> </v>
      </c>
      <c r="C620" s="266" t="s">
        <v>85</v>
      </c>
      <c r="D620" s="176"/>
      <c r="E620" s="53"/>
      <c r="Q620" s="245">
        <f t="shared" si="19"/>
        <v>0</v>
      </c>
    </row>
    <row r="621" spans="1:17" ht="20.149999999999999" customHeight="1" x14ac:dyDescent="0.35">
      <c r="A621" s="247">
        <v>618</v>
      </c>
      <c r="B621" s="179" t="str">
        <f t="shared" si="18"/>
        <v xml:space="preserve"> </v>
      </c>
      <c r="C621" s="266" t="s">
        <v>85</v>
      </c>
      <c r="D621" s="176"/>
      <c r="E621" s="53"/>
      <c r="Q621" s="245">
        <f t="shared" si="19"/>
        <v>0</v>
      </c>
    </row>
    <row r="622" spans="1:17" ht="20.149999999999999" customHeight="1" x14ac:dyDescent="0.35">
      <c r="A622" s="247">
        <v>619</v>
      </c>
      <c r="B622" s="179" t="str">
        <f t="shared" si="18"/>
        <v xml:space="preserve"> </v>
      </c>
      <c r="C622" s="266" t="s">
        <v>85</v>
      </c>
      <c r="D622" s="176"/>
      <c r="E622" s="53"/>
      <c r="Q622" s="245">
        <f t="shared" si="19"/>
        <v>0</v>
      </c>
    </row>
    <row r="623" spans="1:17" ht="20.149999999999999" customHeight="1" x14ac:dyDescent="0.35">
      <c r="A623" s="247">
        <v>620</v>
      </c>
      <c r="B623" s="179" t="str">
        <f t="shared" si="18"/>
        <v xml:space="preserve"> </v>
      </c>
      <c r="C623" s="266" t="s">
        <v>85</v>
      </c>
      <c r="D623" s="176"/>
      <c r="E623" s="53"/>
      <c r="Q623" s="245">
        <f t="shared" si="19"/>
        <v>0</v>
      </c>
    </row>
    <row r="624" spans="1:17" ht="20.149999999999999" customHeight="1" x14ac:dyDescent="0.35">
      <c r="A624" s="247">
        <v>621</v>
      </c>
      <c r="B624" s="179" t="str">
        <f t="shared" si="18"/>
        <v xml:space="preserve"> </v>
      </c>
      <c r="C624" s="266" t="s">
        <v>85</v>
      </c>
      <c r="D624" s="176"/>
      <c r="E624" s="53"/>
      <c r="Q624" s="245">
        <f t="shared" si="19"/>
        <v>0</v>
      </c>
    </row>
    <row r="625" spans="1:17" ht="20.149999999999999" customHeight="1" x14ac:dyDescent="0.35">
      <c r="A625" s="247">
        <v>622</v>
      </c>
      <c r="B625" s="179" t="str">
        <f t="shared" si="18"/>
        <v xml:space="preserve"> </v>
      </c>
      <c r="C625" s="266" t="s">
        <v>85</v>
      </c>
      <c r="D625" s="176"/>
      <c r="E625" s="53"/>
      <c r="Q625" s="245">
        <f t="shared" si="19"/>
        <v>0</v>
      </c>
    </row>
    <row r="626" spans="1:17" ht="20.149999999999999" customHeight="1" x14ac:dyDescent="0.35">
      <c r="A626" s="247">
        <v>623</v>
      </c>
      <c r="B626" s="179" t="str">
        <f t="shared" si="18"/>
        <v xml:space="preserve"> </v>
      </c>
      <c r="C626" s="266" t="s">
        <v>85</v>
      </c>
      <c r="D626" s="176"/>
      <c r="E626" s="53"/>
      <c r="Q626" s="245">
        <f t="shared" si="19"/>
        <v>0</v>
      </c>
    </row>
    <row r="627" spans="1:17" ht="20.149999999999999" customHeight="1" x14ac:dyDescent="0.35">
      <c r="A627" s="247">
        <v>624</v>
      </c>
      <c r="B627" s="179" t="str">
        <f t="shared" si="18"/>
        <v xml:space="preserve"> </v>
      </c>
      <c r="C627" s="266" t="s">
        <v>85</v>
      </c>
      <c r="D627" s="176"/>
      <c r="E627" s="53"/>
      <c r="Q627" s="245">
        <f t="shared" si="19"/>
        <v>0</v>
      </c>
    </row>
    <row r="628" spans="1:17" ht="20.149999999999999" customHeight="1" x14ac:dyDescent="0.35">
      <c r="A628" s="247">
        <v>625</v>
      </c>
      <c r="B628" s="179" t="str">
        <f t="shared" si="18"/>
        <v xml:space="preserve"> </v>
      </c>
      <c r="C628" s="266" t="s">
        <v>85</v>
      </c>
      <c r="D628" s="176"/>
      <c r="E628" s="53"/>
      <c r="Q628" s="245">
        <f t="shared" si="19"/>
        <v>0</v>
      </c>
    </row>
    <row r="629" spans="1:17" ht="20.149999999999999" customHeight="1" x14ac:dyDescent="0.35">
      <c r="A629" s="247">
        <v>626</v>
      </c>
      <c r="B629" s="179" t="str">
        <f t="shared" si="18"/>
        <v xml:space="preserve"> </v>
      </c>
      <c r="C629" s="266" t="s">
        <v>85</v>
      </c>
      <c r="D629" s="176"/>
      <c r="E629" s="53"/>
      <c r="Q629" s="245">
        <f t="shared" si="19"/>
        <v>0</v>
      </c>
    </row>
    <row r="630" spans="1:17" ht="20.149999999999999" customHeight="1" x14ac:dyDescent="0.35">
      <c r="A630" s="247">
        <v>627</v>
      </c>
      <c r="B630" s="179" t="str">
        <f t="shared" si="18"/>
        <v xml:space="preserve"> </v>
      </c>
      <c r="C630" s="266" t="s">
        <v>85</v>
      </c>
      <c r="D630" s="176"/>
      <c r="E630" s="53"/>
      <c r="Q630" s="245">
        <f t="shared" si="19"/>
        <v>0</v>
      </c>
    </row>
    <row r="631" spans="1:17" ht="20.149999999999999" customHeight="1" x14ac:dyDescent="0.35">
      <c r="A631" s="247">
        <v>628</v>
      </c>
      <c r="B631" s="179" t="str">
        <f t="shared" si="18"/>
        <v xml:space="preserve"> </v>
      </c>
      <c r="C631" s="266" t="s">
        <v>85</v>
      </c>
      <c r="D631" s="176"/>
      <c r="E631" s="53"/>
      <c r="Q631" s="245">
        <f t="shared" si="19"/>
        <v>0</v>
      </c>
    </row>
    <row r="632" spans="1:17" ht="20.149999999999999" customHeight="1" x14ac:dyDescent="0.35">
      <c r="A632" s="247">
        <v>629</v>
      </c>
      <c r="B632" s="179" t="str">
        <f t="shared" si="18"/>
        <v xml:space="preserve"> </v>
      </c>
      <c r="C632" s="266" t="s">
        <v>85</v>
      </c>
      <c r="D632" s="176"/>
      <c r="E632" s="53"/>
      <c r="Q632" s="245">
        <f t="shared" si="19"/>
        <v>0</v>
      </c>
    </row>
    <row r="633" spans="1:17" ht="20.149999999999999" customHeight="1" x14ac:dyDescent="0.35">
      <c r="A633" s="247">
        <v>630</v>
      </c>
      <c r="B633" s="179" t="str">
        <f t="shared" si="18"/>
        <v xml:space="preserve"> </v>
      </c>
      <c r="C633" s="266" t="s">
        <v>85</v>
      </c>
      <c r="D633" s="176"/>
      <c r="E633" s="53"/>
      <c r="Q633" s="245">
        <f t="shared" si="19"/>
        <v>0</v>
      </c>
    </row>
    <row r="634" spans="1:17" ht="20.149999999999999" customHeight="1" x14ac:dyDescent="0.35">
      <c r="A634" s="247">
        <v>631</v>
      </c>
      <c r="B634" s="179" t="str">
        <f t="shared" si="18"/>
        <v xml:space="preserve"> </v>
      </c>
      <c r="C634" s="266" t="s">
        <v>85</v>
      </c>
      <c r="D634" s="176"/>
      <c r="E634" s="53"/>
      <c r="Q634" s="245">
        <f t="shared" si="19"/>
        <v>0</v>
      </c>
    </row>
    <row r="635" spans="1:17" ht="20.149999999999999" customHeight="1" x14ac:dyDescent="0.35">
      <c r="A635" s="247">
        <v>632</v>
      </c>
      <c r="B635" s="179" t="str">
        <f t="shared" si="18"/>
        <v xml:space="preserve"> </v>
      </c>
      <c r="C635" s="266" t="s">
        <v>85</v>
      </c>
      <c r="D635" s="176"/>
      <c r="E635" s="53"/>
      <c r="Q635" s="245">
        <f t="shared" si="19"/>
        <v>0</v>
      </c>
    </row>
    <row r="636" spans="1:17" ht="20.149999999999999" customHeight="1" x14ac:dyDescent="0.35">
      <c r="A636" s="247">
        <v>633</v>
      </c>
      <c r="B636" s="179" t="str">
        <f t="shared" si="18"/>
        <v xml:space="preserve"> </v>
      </c>
      <c r="C636" s="266" t="s">
        <v>85</v>
      </c>
      <c r="D636" s="176"/>
      <c r="E636" s="53"/>
      <c r="Q636" s="245">
        <f t="shared" si="19"/>
        <v>0</v>
      </c>
    </row>
    <row r="637" spans="1:17" ht="20.149999999999999" customHeight="1" x14ac:dyDescent="0.35">
      <c r="A637" s="247">
        <v>634</v>
      </c>
      <c r="B637" s="179" t="str">
        <f t="shared" si="18"/>
        <v xml:space="preserve"> </v>
      </c>
      <c r="C637" s="266" t="s">
        <v>85</v>
      </c>
      <c r="D637" s="176"/>
      <c r="E637" s="53"/>
      <c r="Q637" s="245">
        <f t="shared" si="19"/>
        <v>0</v>
      </c>
    </row>
    <row r="638" spans="1:17" ht="20.149999999999999" customHeight="1" x14ac:dyDescent="0.35">
      <c r="A638" s="247">
        <v>635</v>
      </c>
      <c r="B638" s="179" t="str">
        <f t="shared" si="18"/>
        <v xml:space="preserve"> </v>
      </c>
      <c r="C638" s="266" t="s">
        <v>85</v>
      </c>
      <c r="D638" s="176"/>
      <c r="E638" s="53"/>
      <c r="Q638" s="245">
        <f t="shared" si="19"/>
        <v>0</v>
      </c>
    </row>
    <row r="639" spans="1:17" ht="20.149999999999999" customHeight="1" x14ac:dyDescent="0.35">
      <c r="A639" s="247">
        <v>636</v>
      </c>
      <c r="B639" s="179" t="str">
        <f t="shared" si="18"/>
        <v xml:space="preserve"> </v>
      </c>
      <c r="C639" s="266" t="s">
        <v>85</v>
      </c>
      <c r="D639" s="176"/>
      <c r="E639" s="53"/>
      <c r="Q639" s="245">
        <f t="shared" si="19"/>
        <v>0</v>
      </c>
    </row>
    <row r="640" spans="1:17" ht="20.149999999999999" customHeight="1" x14ac:dyDescent="0.35">
      <c r="A640" s="247">
        <v>637</v>
      </c>
      <c r="B640" s="179" t="str">
        <f t="shared" si="18"/>
        <v xml:space="preserve"> </v>
      </c>
      <c r="C640" s="266" t="s">
        <v>85</v>
      </c>
      <c r="D640" s="176"/>
      <c r="E640" s="53"/>
      <c r="Q640" s="245">
        <f t="shared" si="19"/>
        <v>0</v>
      </c>
    </row>
    <row r="641" spans="1:17" ht="20.149999999999999" customHeight="1" x14ac:dyDescent="0.35">
      <c r="A641" s="247">
        <v>638</v>
      </c>
      <c r="B641" s="179" t="str">
        <f t="shared" si="18"/>
        <v xml:space="preserve"> </v>
      </c>
      <c r="C641" s="266" t="s">
        <v>85</v>
      </c>
      <c r="D641" s="176"/>
      <c r="E641" s="53"/>
      <c r="Q641" s="245">
        <f t="shared" si="19"/>
        <v>0</v>
      </c>
    </row>
    <row r="642" spans="1:17" ht="20.149999999999999" customHeight="1" x14ac:dyDescent="0.35">
      <c r="A642" s="247">
        <v>639</v>
      </c>
      <c r="B642" s="179" t="str">
        <f t="shared" si="18"/>
        <v xml:space="preserve"> </v>
      </c>
      <c r="C642" s="266" t="s">
        <v>85</v>
      </c>
      <c r="D642" s="176"/>
      <c r="E642" s="53"/>
      <c r="Q642" s="245">
        <f t="shared" si="19"/>
        <v>0</v>
      </c>
    </row>
    <row r="643" spans="1:17" ht="20.149999999999999" customHeight="1" x14ac:dyDescent="0.35">
      <c r="A643" s="247">
        <v>640</v>
      </c>
      <c r="B643" s="179" t="str">
        <f t="shared" si="18"/>
        <v xml:space="preserve"> </v>
      </c>
      <c r="C643" s="266" t="s">
        <v>85</v>
      </c>
      <c r="D643" s="176"/>
      <c r="E643" s="53"/>
      <c r="Q643" s="245">
        <f t="shared" si="19"/>
        <v>0</v>
      </c>
    </row>
    <row r="644" spans="1:17" ht="20.149999999999999" customHeight="1" x14ac:dyDescent="0.35">
      <c r="A644" s="247">
        <v>641</v>
      </c>
      <c r="B644" s="179" t="str">
        <f t="shared" si="18"/>
        <v xml:space="preserve"> </v>
      </c>
      <c r="C644" s="266" t="s">
        <v>85</v>
      </c>
      <c r="D644" s="176"/>
      <c r="E644" s="53"/>
      <c r="Q644" s="245">
        <f t="shared" si="19"/>
        <v>0</v>
      </c>
    </row>
    <row r="645" spans="1:17" ht="20.149999999999999" customHeight="1" x14ac:dyDescent="0.35">
      <c r="A645" s="247">
        <v>642</v>
      </c>
      <c r="B645" s="179" t="str">
        <f t="shared" ref="B645:B708" si="20">_xlfn.CONCAT(C645,D645)</f>
        <v xml:space="preserve"> </v>
      </c>
      <c r="C645" s="266" t="s">
        <v>85</v>
      </c>
      <c r="D645" s="176"/>
      <c r="E645" s="53"/>
      <c r="Q645" s="245">
        <f t="shared" ref="Q645:Q708" si="21">IF(AND(D645&gt;0,OR(C645="",C645=" ")),1,0)</f>
        <v>0</v>
      </c>
    </row>
    <row r="646" spans="1:17" ht="20.149999999999999" customHeight="1" x14ac:dyDescent="0.35">
      <c r="A646" s="247">
        <v>643</v>
      </c>
      <c r="B646" s="179" t="str">
        <f t="shared" si="20"/>
        <v xml:space="preserve"> </v>
      </c>
      <c r="C646" s="266" t="s">
        <v>85</v>
      </c>
      <c r="D646" s="176"/>
      <c r="E646" s="53"/>
      <c r="Q646" s="245">
        <f t="shared" si="21"/>
        <v>0</v>
      </c>
    </row>
    <row r="647" spans="1:17" ht="20.149999999999999" customHeight="1" x14ac:dyDescent="0.35">
      <c r="A647" s="247">
        <v>644</v>
      </c>
      <c r="B647" s="179" t="str">
        <f t="shared" si="20"/>
        <v xml:space="preserve"> </v>
      </c>
      <c r="C647" s="266" t="s">
        <v>85</v>
      </c>
      <c r="D647" s="176"/>
      <c r="E647" s="53"/>
      <c r="Q647" s="245">
        <f t="shared" si="21"/>
        <v>0</v>
      </c>
    </row>
    <row r="648" spans="1:17" ht="20.149999999999999" customHeight="1" x14ac:dyDescent="0.35">
      <c r="A648" s="247">
        <v>645</v>
      </c>
      <c r="B648" s="179" t="str">
        <f t="shared" si="20"/>
        <v xml:space="preserve"> </v>
      </c>
      <c r="C648" s="266" t="s">
        <v>85</v>
      </c>
      <c r="D648" s="176"/>
      <c r="E648" s="53"/>
      <c r="Q648" s="245">
        <f t="shared" si="21"/>
        <v>0</v>
      </c>
    </row>
    <row r="649" spans="1:17" ht="20.149999999999999" customHeight="1" x14ac:dyDescent="0.35">
      <c r="A649" s="247">
        <v>646</v>
      </c>
      <c r="B649" s="179" t="str">
        <f t="shared" si="20"/>
        <v xml:space="preserve"> </v>
      </c>
      <c r="C649" s="266" t="s">
        <v>85</v>
      </c>
      <c r="D649" s="176"/>
      <c r="E649" s="53"/>
      <c r="Q649" s="245">
        <f t="shared" si="21"/>
        <v>0</v>
      </c>
    </row>
    <row r="650" spans="1:17" ht="20.149999999999999" customHeight="1" x14ac:dyDescent="0.35">
      <c r="A650" s="247">
        <v>647</v>
      </c>
      <c r="B650" s="179" t="str">
        <f t="shared" si="20"/>
        <v xml:space="preserve"> </v>
      </c>
      <c r="C650" s="266" t="s">
        <v>85</v>
      </c>
      <c r="D650" s="176"/>
      <c r="E650" s="53"/>
      <c r="Q650" s="245">
        <f t="shared" si="21"/>
        <v>0</v>
      </c>
    </row>
    <row r="651" spans="1:17" ht="20.149999999999999" customHeight="1" x14ac:dyDescent="0.35">
      <c r="A651" s="247">
        <v>648</v>
      </c>
      <c r="B651" s="179" t="str">
        <f t="shared" si="20"/>
        <v xml:space="preserve"> </v>
      </c>
      <c r="C651" s="266" t="s">
        <v>85</v>
      </c>
      <c r="D651" s="176"/>
      <c r="E651" s="53"/>
      <c r="Q651" s="245">
        <f t="shared" si="21"/>
        <v>0</v>
      </c>
    </row>
    <row r="652" spans="1:17" ht="20.149999999999999" customHeight="1" x14ac:dyDescent="0.35">
      <c r="A652" s="247">
        <v>649</v>
      </c>
      <c r="B652" s="179" t="str">
        <f t="shared" si="20"/>
        <v xml:space="preserve"> </v>
      </c>
      <c r="C652" s="266" t="s">
        <v>85</v>
      </c>
      <c r="D652" s="176"/>
      <c r="E652" s="53"/>
      <c r="Q652" s="245">
        <f t="shared" si="21"/>
        <v>0</v>
      </c>
    </row>
    <row r="653" spans="1:17" ht="20.149999999999999" customHeight="1" x14ac:dyDescent="0.35">
      <c r="A653" s="247">
        <v>650</v>
      </c>
      <c r="B653" s="179" t="str">
        <f t="shared" si="20"/>
        <v xml:space="preserve"> </v>
      </c>
      <c r="C653" s="266" t="s">
        <v>85</v>
      </c>
      <c r="D653" s="176"/>
      <c r="E653" s="53"/>
      <c r="Q653" s="245">
        <f t="shared" si="21"/>
        <v>0</v>
      </c>
    </row>
    <row r="654" spans="1:17" ht="20.149999999999999" customHeight="1" x14ac:dyDescent="0.35">
      <c r="A654" s="247">
        <v>651</v>
      </c>
      <c r="B654" s="179" t="str">
        <f t="shared" si="20"/>
        <v xml:space="preserve"> </v>
      </c>
      <c r="C654" s="266" t="s">
        <v>85</v>
      </c>
      <c r="D654" s="176"/>
      <c r="E654" s="53"/>
      <c r="Q654" s="245">
        <f t="shared" si="21"/>
        <v>0</v>
      </c>
    </row>
    <row r="655" spans="1:17" ht="20.149999999999999" customHeight="1" x14ac:dyDescent="0.35">
      <c r="A655" s="247">
        <v>652</v>
      </c>
      <c r="B655" s="179" t="str">
        <f t="shared" si="20"/>
        <v xml:space="preserve"> </v>
      </c>
      <c r="C655" s="266" t="s">
        <v>85</v>
      </c>
      <c r="D655" s="176"/>
      <c r="E655" s="53"/>
      <c r="Q655" s="245">
        <f t="shared" si="21"/>
        <v>0</v>
      </c>
    </row>
    <row r="656" spans="1:17" ht="20.149999999999999" customHeight="1" x14ac:dyDescent="0.35">
      <c r="A656" s="247">
        <v>653</v>
      </c>
      <c r="B656" s="179" t="str">
        <f t="shared" si="20"/>
        <v xml:space="preserve"> </v>
      </c>
      <c r="C656" s="266" t="s">
        <v>85</v>
      </c>
      <c r="D656" s="176"/>
      <c r="E656" s="53"/>
      <c r="Q656" s="245">
        <f t="shared" si="21"/>
        <v>0</v>
      </c>
    </row>
    <row r="657" spans="1:17" ht="20.149999999999999" customHeight="1" x14ac:dyDescent="0.35">
      <c r="A657" s="247">
        <v>654</v>
      </c>
      <c r="B657" s="179" t="str">
        <f t="shared" si="20"/>
        <v xml:space="preserve"> </v>
      </c>
      <c r="C657" s="266" t="s">
        <v>85</v>
      </c>
      <c r="D657" s="176"/>
      <c r="E657" s="53"/>
      <c r="Q657" s="245">
        <f t="shared" si="21"/>
        <v>0</v>
      </c>
    </row>
    <row r="658" spans="1:17" ht="20.149999999999999" customHeight="1" x14ac:dyDescent="0.35">
      <c r="A658" s="247">
        <v>655</v>
      </c>
      <c r="B658" s="179" t="str">
        <f t="shared" si="20"/>
        <v xml:space="preserve"> </v>
      </c>
      <c r="C658" s="266" t="s">
        <v>85</v>
      </c>
      <c r="D658" s="176"/>
      <c r="E658" s="53"/>
      <c r="Q658" s="245">
        <f t="shared" si="21"/>
        <v>0</v>
      </c>
    </row>
    <row r="659" spans="1:17" ht="20.149999999999999" customHeight="1" x14ac:dyDescent="0.35">
      <c r="A659" s="247">
        <v>656</v>
      </c>
      <c r="B659" s="179" t="str">
        <f t="shared" si="20"/>
        <v xml:space="preserve"> </v>
      </c>
      <c r="C659" s="266" t="s">
        <v>85</v>
      </c>
      <c r="D659" s="176"/>
      <c r="E659" s="53"/>
      <c r="Q659" s="245">
        <f t="shared" si="21"/>
        <v>0</v>
      </c>
    </row>
    <row r="660" spans="1:17" ht="20.149999999999999" customHeight="1" x14ac:dyDescent="0.35">
      <c r="A660" s="247">
        <v>657</v>
      </c>
      <c r="B660" s="179" t="str">
        <f t="shared" si="20"/>
        <v xml:space="preserve"> </v>
      </c>
      <c r="C660" s="266" t="s">
        <v>85</v>
      </c>
      <c r="D660" s="176"/>
      <c r="E660" s="53"/>
      <c r="Q660" s="245">
        <f t="shared" si="21"/>
        <v>0</v>
      </c>
    </row>
    <row r="661" spans="1:17" ht="20.149999999999999" customHeight="1" x14ac:dyDescent="0.35">
      <c r="A661" s="247">
        <v>658</v>
      </c>
      <c r="B661" s="179" t="str">
        <f t="shared" si="20"/>
        <v xml:space="preserve"> </v>
      </c>
      <c r="C661" s="266" t="s">
        <v>85</v>
      </c>
      <c r="D661" s="176"/>
      <c r="E661" s="53"/>
      <c r="Q661" s="245">
        <f t="shared" si="21"/>
        <v>0</v>
      </c>
    </row>
    <row r="662" spans="1:17" ht="20.149999999999999" customHeight="1" x14ac:dyDescent="0.35">
      <c r="A662" s="247">
        <v>659</v>
      </c>
      <c r="B662" s="179" t="str">
        <f t="shared" si="20"/>
        <v xml:space="preserve"> </v>
      </c>
      <c r="C662" s="266" t="s">
        <v>85</v>
      </c>
      <c r="D662" s="176"/>
      <c r="E662" s="53"/>
      <c r="Q662" s="245">
        <f t="shared" si="21"/>
        <v>0</v>
      </c>
    </row>
    <row r="663" spans="1:17" ht="20.149999999999999" customHeight="1" x14ac:dyDescent="0.35">
      <c r="A663" s="247">
        <v>660</v>
      </c>
      <c r="B663" s="179" t="str">
        <f t="shared" si="20"/>
        <v xml:space="preserve"> </v>
      </c>
      <c r="C663" s="266" t="s">
        <v>85</v>
      </c>
      <c r="D663" s="176"/>
      <c r="E663" s="53"/>
      <c r="Q663" s="245">
        <f t="shared" si="21"/>
        <v>0</v>
      </c>
    </row>
    <row r="664" spans="1:17" ht="20.149999999999999" customHeight="1" x14ac:dyDescent="0.35">
      <c r="A664" s="247">
        <v>661</v>
      </c>
      <c r="B664" s="179" t="str">
        <f t="shared" si="20"/>
        <v xml:space="preserve"> </v>
      </c>
      <c r="C664" s="266" t="s">
        <v>85</v>
      </c>
      <c r="D664" s="176"/>
      <c r="E664" s="53"/>
      <c r="Q664" s="245">
        <f t="shared" si="21"/>
        <v>0</v>
      </c>
    </row>
    <row r="665" spans="1:17" ht="20.149999999999999" customHeight="1" x14ac:dyDescent="0.35">
      <c r="A665" s="247">
        <v>662</v>
      </c>
      <c r="B665" s="179" t="str">
        <f t="shared" si="20"/>
        <v xml:space="preserve"> </v>
      </c>
      <c r="C665" s="266" t="s">
        <v>85</v>
      </c>
      <c r="D665" s="176"/>
      <c r="E665" s="53"/>
      <c r="Q665" s="245">
        <f t="shared" si="21"/>
        <v>0</v>
      </c>
    </row>
    <row r="666" spans="1:17" ht="20.149999999999999" customHeight="1" x14ac:dyDescent="0.35">
      <c r="A666" s="247">
        <v>663</v>
      </c>
      <c r="B666" s="179" t="str">
        <f t="shared" si="20"/>
        <v xml:space="preserve"> </v>
      </c>
      <c r="C666" s="266" t="s">
        <v>85</v>
      </c>
      <c r="D666" s="176"/>
      <c r="E666" s="53"/>
      <c r="Q666" s="245">
        <f t="shared" si="21"/>
        <v>0</v>
      </c>
    </row>
    <row r="667" spans="1:17" ht="20.149999999999999" customHeight="1" x14ac:dyDescent="0.35">
      <c r="A667" s="247">
        <v>664</v>
      </c>
      <c r="B667" s="179" t="str">
        <f t="shared" si="20"/>
        <v xml:space="preserve"> </v>
      </c>
      <c r="C667" s="266" t="s">
        <v>85</v>
      </c>
      <c r="D667" s="176"/>
      <c r="E667" s="53"/>
      <c r="Q667" s="245">
        <f t="shared" si="21"/>
        <v>0</v>
      </c>
    </row>
    <row r="668" spans="1:17" ht="20.149999999999999" customHeight="1" x14ac:dyDescent="0.35">
      <c r="A668" s="247">
        <v>665</v>
      </c>
      <c r="B668" s="179" t="str">
        <f t="shared" si="20"/>
        <v xml:space="preserve"> </v>
      </c>
      <c r="C668" s="266" t="s">
        <v>85</v>
      </c>
      <c r="D668" s="176"/>
      <c r="E668" s="53"/>
      <c r="Q668" s="245">
        <f t="shared" si="21"/>
        <v>0</v>
      </c>
    </row>
    <row r="669" spans="1:17" ht="20.149999999999999" customHeight="1" x14ac:dyDescent="0.35">
      <c r="A669" s="247">
        <v>666</v>
      </c>
      <c r="B669" s="179" t="str">
        <f t="shared" si="20"/>
        <v xml:space="preserve"> </v>
      </c>
      <c r="C669" s="266" t="s">
        <v>85</v>
      </c>
      <c r="D669" s="176"/>
      <c r="E669" s="53"/>
      <c r="Q669" s="245">
        <f t="shared" si="21"/>
        <v>0</v>
      </c>
    </row>
    <row r="670" spans="1:17" ht="20.149999999999999" customHeight="1" x14ac:dyDescent="0.35">
      <c r="A670" s="247">
        <v>667</v>
      </c>
      <c r="B670" s="179" t="str">
        <f t="shared" si="20"/>
        <v xml:space="preserve"> </v>
      </c>
      <c r="C670" s="266" t="s">
        <v>85</v>
      </c>
      <c r="D670" s="176"/>
      <c r="E670" s="53"/>
      <c r="Q670" s="245">
        <f t="shared" si="21"/>
        <v>0</v>
      </c>
    </row>
    <row r="671" spans="1:17" ht="20.149999999999999" customHeight="1" x14ac:dyDescent="0.35">
      <c r="A671" s="247">
        <v>668</v>
      </c>
      <c r="B671" s="179" t="str">
        <f t="shared" si="20"/>
        <v xml:space="preserve"> </v>
      </c>
      <c r="C671" s="266" t="s">
        <v>85</v>
      </c>
      <c r="D671" s="176"/>
      <c r="E671" s="53"/>
      <c r="Q671" s="245">
        <f t="shared" si="21"/>
        <v>0</v>
      </c>
    </row>
    <row r="672" spans="1:17" ht="20.149999999999999" customHeight="1" x14ac:dyDescent="0.35">
      <c r="A672" s="247">
        <v>669</v>
      </c>
      <c r="B672" s="179" t="str">
        <f t="shared" si="20"/>
        <v xml:space="preserve"> </v>
      </c>
      <c r="C672" s="266" t="s">
        <v>85</v>
      </c>
      <c r="D672" s="176"/>
      <c r="E672" s="53"/>
      <c r="Q672" s="245">
        <f t="shared" si="21"/>
        <v>0</v>
      </c>
    </row>
    <row r="673" spans="1:17" ht="20.149999999999999" customHeight="1" x14ac:dyDescent="0.35">
      <c r="A673" s="247">
        <v>670</v>
      </c>
      <c r="B673" s="179" t="str">
        <f t="shared" si="20"/>
        <v xml:space="preserve"> </v>
      </c>
      <c r="C673" s="266" t="s">
        <v>85</v>
      </c>
      <c r="D673" s="176"/>
      <c r="E673" s="53"/>
      <c r="Q673" s="245">
        <f t="shared" si="21"/>
        <v>0</v>
      </c>
    </row>
    <row r="674" spans="1:17" ht="20.149999999999999" customHeight="1" x14ac:dyDescent="0.35">
      <c r="A674" s="247">
        <v>671</v>
      </c>
      <c r="B674" s="179" t="str">
        <f t="shared" si="20"/>
        <v xml:space="preserve"> </v>
      </c>
      <c r="C674" s="266" t="s">
        <v>85</v>
      </c>
      <c r="D674" s="176"/>
      <c r="E674" s="53"/>
      <c r="Q674" s="245">
        <f t="shared" si="21"/>
        <v>0</v>
      </c>
    </row>
    <row r="675" spans="1:17" ht="20.149999999999999" customHeight="1" x14ac:dyDescent="0.35">
      <c r="A675" s="247">
        <v>672</v>
      </c>
      <c r="B675" s="179" t="str">
        <f t="shared" si="20"/>
        <v xml:space="preserve"> </v>
      </c>
      <c r="C675" s="266" t="s">
        <v>85</v>
      </c>
      <c r="D675" s="176"/>
      <c r="E675" s="53"/>
      <c r="Q675" s="245">
        <f t="shared" si="21"/>
        <v>0</v>
      </c>
    </row>
    <row r="676" spans="1:17" ht="20.149999999999999" customHeight="1" x14ac:dyDescent="0.35">
      <c r="A676" s="247">
        <v>673</v>
      </c>
      <c r="B676" s="179" t="str">
        <f t="shared" si="20"/>
        <v xml:space="preserve"> </v>
      </c>
      <c r="C676" s="266" t="s">
        <v>85</v>
      </c>
      <c r="D676" s="176"/>
      <c r="E676" s="53"/>
      <c r="Q676" s="245">
        <f t="shared" si="21"/>
        <v>0</v>
      </c>
    </row>
    <row r="677" spans="1:17" ht="20.149999999999999" customHeight="1" x14ac:dyDescent="0.35">
      <c r="A677" s="247">
        <v>674</v>
      </c>
      <c r="B677" s="179" t="str">
        <f t="shared" si="20"/>
        <v xml:space="preserve"> </v>
      </c>
      <c r="C677" s="266" t="s">
        <v>85</v>
      </c>
      <c r="D677" s="176"/>
      <c r="E677" s="53"/>
      <c r="Q677" s="245">
        <f t="shared" si="21"/>
        <v>0</v>
      </c>
    </row>
    <row r="678" spans="1:17" ht="20.149999999999999" customHeight="1" x14ac:dyDescent="0.35">
      <c r="A678" s="247">
        <v>675</v>
      </c>
      <c r="B678" s="179" t="str">
        <f t="shared" si="20"/>
        <v xml:space="preserve"> </v>
      </c>
      <c r="C678" s="266" t="s">
        <v>85</v>
      </c>
      <c r="D678" s="176"/>
      <c r="E678" s="53"/>
      <c r="Q678" s="245">
        <f t="shared" si="21"/>
        <v>0</v>
      </c>
    </row>
    <row r="679" spans="1:17" ht="20.149999999999999" customHeight="1" x14ac:dyDescent="0.35">
      <c r="A679" s="247">
        <v>676</v>
      </c>
      <c r="B679" s="179" t="str">
        <f t="shared" si="20"/>
        <v xml:space="preserve"> </v>
      </c>
      <c r="C679" s="266" t="s">
        <v>85</v>
      </c>
      <c r="D679" s="176"/>
      <c r="E679" s="53"/>
      <c r="Q679" s="245">
        <f t="shared" si="21"/>
        <v>0</v>
      </c>
    </row>
    <row r="680" spans="1:17" ht="20.149999999999999" customHeight="1" x14ac:dyDescent="0.35">
      <c r="A680" s="247">
        <v>677</v>
      </c>
      <c r="B680" s="179" t="str">
        <f t="shared" si="20"/>
        <v xml:space="preserve"> </v>
      </c>
      <c r="C680" s="266" t="s">
        <v>85</v>
      </c>
      <c r="D680" s="176"/>
      <c r="E680" s="53"/>
      <c r="Q680" s="245">
        <f t="shared" si="21"/>
        <v>0</v>
      </c>
    </row>
    <row r="681" spans="1:17" ht="20.149999999999999" customHeight="1" x14ac:dyDescent="0.35">
      <c r="A681" s="247">
        <v>678</v>
      </c>
      <c r="B681" s="179" t="str">
        <f t="shared" si="20"/>
        <v xml:space="preserve"> </v>
      </c>
      <c r="C681" s="266" t="s">
        <v>85</v>
      </c>
      <c r="D681" s="176"/>
      <c r="E681" s="53"/>
      <c r="Q681" s="245">
        <f t="shared" si="21"/>
        <v>0</v>
      </c>
    </row>
    <row r="682" spans="1:17" ht="20.149999999999999" customHeight="1" x14ac:dyDescent="0.35">
      <c r="A682" s="247">
        <v>679</v>
      </c>
      <c r="B682" s="179" t="str">
        <f t="shared" si="20"/>
        <v xml:space="preserve"> </v>
      </c>
      <c r="C682" s="266" t="s">
        <v>85</v>
      </c>
      <c r="D682" s="176"/>
      <c r="E682" s="53"/>
      <c r="Q682" s="245">
        <f t="shared" si="21"/>
        <v>0</v>
      </c>
    </row>
    <row r="683" spans="1:17" ht="20.149999999999999" customHeight="1" x14ac:dyDescent="0.35">
      <c r="A683" s="247">
        <v>680</v>
      </c>
      <c r="B683" s="179" t="str">
        <f t="shared" si="20"/>
        <v xml:space="preserve"> </v>
      </c>
      <c r="C683" s="266" t="s">
        <v>85</v>
      </c>
      <c r="D683" s="176"/>
      <c r="E683" s="53"/>
      <c r="Q683" s="245">
        <f t="shared" si="21"/>
        <v>0</v>
      </c>
    </row>
    <row r="684" spans="1:17" ht="20.149999999999999" customHeight="1" x14ac:dyDescent="0.35">
      <c r="A684" s="247">
        <v>681</v>
      </c>
      <c r="B684" s="179" t="str">
        <f t="shared" si="20"/>
        <v xml:space="preserve"> </v>
      </c>
      <c r="C684" s="266" t="s">
        <v>85</v>
      </c>
      <c r="D684" s="176"/>
      <c r="E684" s="53"/>
      <c r="Q684" s="245">
        <f t="shared" si="21"/>
        <v>0</v>
      </c>
    </row>
    <row r="685" spans="1:17" ht="20.149999999999999" customHeight="1" x14ac:dyDescent="0.35">
      <c r="A685" s="247">
        <v>682</v>
      </c>
      <c r="B685" s="179" t="str">
        <f t="shared" si="20"/>
        <v xml:space="preserve"> </v>
      </c>
      <c r="C685" s="266" t="s">
        <v>85</v>
      </c>
      <c r="D685" s="176"/>
      <c r="E685" s="53"/>
      <c r="Q685" s="245">
        <f t="shared" si="21"/>
        <v>0</v>
      </c>
    </row>
    <row r="686" spans="1:17" ht="20.149999999999999" customHeight="1" x14ac:dyDescent="0.35">
      <c r="A686" s="247">
        <v>683</v>
      </c>
      <c r="B686" s="179" t="str">
        <f t="shared" si="20"/>
        <v xml:space="preserve"> </v>
      </c>
      <c r="C686" s="266" t="s">
        <v>85</v>
      </c>
      <c r="D686" s="176"/>
      <c r="E686" s="53"/>
      <c r="Q686" s="245">
        <f t="shared" si="21"/>
        <v>0</v>
      </c>
    </row>
    <row r="687" spans="1:17" ht="20.149999999999999" customHeight="1" x14ac:dyDescent="0.35">
      <c r="A687" s="247">
        <v>684</v>
      </c>
      <c r="B687" s="179" t="str">
        <f t="shared" si="20"/>
        <v xml:space="preserve"> </v>
      </c>
      <c r="C687" s="266" t="s">
        <v>85</v>
      </c>
      <c r="D687" s="176"/>
      <c r="E687" s="53"/>
      <c r="Q687" s="245">
        <f t="shared" si="21"/>
        <v>0</v>
      </c>
    </row>
    <row r="688" spans="1:17" ht="20.149999999999999" customHeight="1" x14ac:dyDescent="0.35">
      <c r="A688" s="247">
        <v>685</v>
      </c>
      <c r="B688" s="179" t="str">
        <f t="shared" si="20"/>
        <v xml:space="preserve"> </v>
      </c>
      <c r="C688" s="266" t="s">
        <v>85</v>
      </c>
      <c r="D688" s="176"/>
      <c r="E688" s="53"/>
      <c r="Q688" s="245">
        <f t="shared" si="21"/>
        <v>0</v>
      </c>
    </row>
    <row r="689" spans="1:17" ht="20.149999999999999" customHeight="1" x14ac:dyDescent="0.35">
      <c r="A689" s="247">
        <v>686</v>
      </c>
      <c r="B689" s="179" t="str">
        <f t="shared" si="20"/>
        <v xml:space="preserve"> </v>
      </c>
      <c r="C689" s="266" t="s">
        <v>85</v>
      </c>
      <c r="D689" s="176"/>
      <c r="E689" s="53"/>
      <c r="Q689" s="245">
        <f t="shared" si="21"/>
        <v>0</v>
      </c>
    </row>
    <row r="690" spans="1:17" ht="20.149999999999999" customHeight="1" x14ac:dyDescent="0.35">
      <c r="A690" s="247">
        <v>687</v>
      </c>
      <c r="B690" s="179" t="str">
        <f t="shared" si="20"/>
        <v xml:space="preserve"> </v>
      </c>
      <c r="C690" s="266" t="s">
        <v>85</v>
      </c>
      <c r="D690" s="176"/>
      <c r="E690" s="53"/>
      <c r="Q690" s="245">
        <f t="shared" si="21"/>
        <v>0</v>
      </c>
    </row>
    <row r="691" spans="1:17" ht="20.149999999999999" customHeight="1" x14ac:dyDescent="0.35">
      <c r="A691" s="247">
        <v>688</v>
      </c>
      <c r="B691" s="179" t="str">
        <f t="shared" si="20"/>
        <v xml:space="preserve"> </v>
      </c>
      <c r="C691" s="266" t="s">
        <v>85</v>
      </c>
      <c r="D691" s="176"/>
      <c r="E691" s="53"/>
      <c r="Q691" s="245">
        <f t="shared" si="21"/>
        <v>0</v>
      </c>
    </row>
    <row r="692" spans="1:17" ht="20.149999999999999" customHeight="1" x14ac:dyDescent="0.35">
      <c r="A692" s="247">
        <v>689</v>
      </c>
      <c r="B692" s="179" t="str">
        <f t="shared" si="20"/>
        <v xml:space="preserve"> </v>
      </c>
      <c r="C692" s="266" t="s">
        <v>85</v>
      </c>
      <c r="D692" s="176"/>
      <c r="E692" s="53"/>
      <c r="Q692" s="245">
        <f t="shared" si="21"/>
        <v>0</v>
      </c>
    </row>
    <row r="693" spans="1:17" ht="20.149999999999999" customHeight="1" x14ac:dyDescent="0.35">
      <c r="A693" s="247">
        <v>690</v>
      </c>
      <c r="B693" s="179" t="str">
        <f t="shared" si="20"/>
        <v xml:space="preserve"> </v>
      </c>
      <c r="C693" s="266" t="s">
        <v>85</v>
      </c>
      <c r="D693" s="176"/>
      <c r="E693" s="53"/>
      <c r="Q693" s="245">
        <f t="shared" si="21"/>
        <v>0</v>
      </c>
    </row>
    <row r="694" spans="1:17" ht="20.149999999999999" customHeight="1" x14ac:dyDescent="0.35">
      <c r="A694" s="247">
        <v>691</v>
      </c>
      <c r="B694" s="179" t="str">
        <f t="shared" si="20"/>
        <v xml:space="preserve"> </v>
      </c>
      <c r="C694" s="266" t="s">
        <v>85</v>
      </c>
      <c r="D694" s="176"/>
      <c r="E694" s="53"/>
      <c r="Q694" s="245">
        <f t="shared" si="21"/>
        <v>0</v>
      </c>
    </row>
    <row r="695" spans="1:17" ht="20.149999999999999" customHeight="1" x14ac:dyDescent="0.35">
      <c r="A695" s="247">
        <v>692</v>
      </c>
      <c r="B695" s="179" t="str">
        <f t="shared" si="20"/>
        <v xml:space="preserve"> </v>
      </c>
      <c r="C695" s="266" t="s">
        <v>85</v>
      </c>
      <c r="D695" s="176"/>
      <c r="E695" s="53"/>
      <c r="Q695" s="245">
        <f t="shared" si="21"/>
        <v>0</v>
      </c>
    </row>
    <row r="696" spans="1:17" ht="20.149999999999999" customHeight="1" x14ac:dyDescent="0.35">
      <c r="A696" s="247">
        <v>693</v>
      </c>
      <c r="B696" s="179" t="str">
        <f t="shared" si="20"/>
        <v xml:space="preserve"> </v>
      </c>
      <c r="C696" s="266" t="s">
        <v>85</v>
      </c>
      <c r="D696" s="176"/>
      <c r="E696" s="53"/>
      <c r="Q696" s="245">
        <f t="shared" si="21"/>
        <v>0</v>
      </c>
    </row>
    <row r="697" spans="1:17" ht="20.149999999999999" customHeight="1" x14ac:dyDescent="0.35">
      <c r="A697" s="247">
        <v>694</v>
      </c>
      <c r="B697" s="179" t="str">
        <f t="shared" si="20"/>
        <v xml:space="preserve"> </v>
      </c>
      <c r="C697" s="266" t="s">
        <v>85</v>
      </c>
      <c r="D697" s="176"/>
      <c r="E697" s="53"/>
      <c r="Q697" s="245">
        <f t="shared" si="21"/>
        <v>0</v>
      </c>
    </row>
    <row r="698" spans="1:17" ht="20.149999999999999" customHeight="1" x14ac:dyDescent="0.35">
      <c r="A698" s="247">
        <v>695</v>
      </c>
      <c r="B698" s="179" t="str">
        <f t="shared" si="20"/>
        <v xml:space="preserve"> </v>
      </c>
      <c r="C698" s="266" t="s">
        <v>85</v>
      </c>
      <c r="D698" s="176"/>
      <c r="E698" s="53"/>
      <c r="Q698" s="245">
        <f t="shared" si="21"/>
        <v>0</v>
      </c>
    </row>
    <row r="699" spans="1:17" ht="20.149999999999999" customHeight="1" x14ac:dyDescent="0.35">
      <c r="A699" s="247">
        <v>696</v>
      </c>
      <c r="B699" s="179" t="str">
        <f t="shared" si="20"/>
        <v xml:space="preserve"> </v>
      </c>
      <c r="C699" s="266" t="s">
        <v>85</v>
      </c>
      <c r="D699" s="176"/>
      <c r="E699" s="53"/>
      <c r="Q699" s="245">
        <f t="shared" si="21"/>
        <v>0</v>
      </c>
    </row>
    <row r="700" spans="1:17" ht="20.149999999999999" customHeight="1" x14ac:dyDescent="0.35">
      <c r="A700" s="247">
        <v>697</v>
      </c>
      <c r="B700" s="179" t="str">
        <f t="shared" si="20"/>
        <v xml:space="preserve"> </v>
      </c>
      <c r="C700" s="266" t="s">
        <v>85</v>
      </c>
      <c r="D700" s="176"/>
      <c r="E700" s="53"/>
      <c r="Q700" s="245">
        <f t="shared" si="21"/>
        <v>0</v>
      </c>
    </row>
    <row r="701" spans="1:17" ht="20.149999999999999" customHeight="1" x14ac:dyDescent="0.35">
      <c r="A701" s="247">
        <v>698</v>
      </c>
      <c r="B701" s="179" t="str">
        <f t="shared" si="20"/>
        <v xml:space="preserve"> </v>
      </c>
      <c r="C701" s="266" t="s">
        <v>85</v>
      </c>
      <c r="D701" s="176"/>
      <c r="E701" s="53"/>
      <c r="Q701" s="245">
        <f t="shared" si="21"/>
        <v>0</v>
      </c>
    </row>
    <row r="702" spans="1:17" ht="20.149999999999999" customHeight="1" x14ac:dyDescent="0.35">
      <c r="A702" s="247">
        <v>699</v>
      </c>
      <c r="B702" s="179" t="str">
        <f t="shared" si="20"/>
        <v xml:space="preserve"> </v>
      </c>
      <c r="C702" s="266" t="s">
        <v>85</v>
      </c>
      <c r="D702" s="176"/>
      <c r="E702" s="53"/>
      <c r="Q702" s="245">
        <f t="shared" si="21"/>
        <v>0</v>
      </c>
    </row>
    <row r="703" spans="1:17" ht="20.149999999999999" customHeight="1" x14ac:dyDescent="0.35">
      <c r="A703" s="247">
        <v>700</v>
      </c>
      <c r="B703" s="179" t="str">
        <f t="shared" si="20"/>
        <v xml:space="preserve"> </v>
      </c>
      <c r="C703" s="266" t="s">
        <v>85</v>
      </c>
      <c r="D703" s="176"/>
      <c r="E703" s="53"/>
      <c r="Q703" s="245">
        <f t="shared" si="21"/>
        <v>0</v>
      </c>
    </row>
    <row r="704" spans="1:17" ht="20.149999999999999" customHeight="1" x14ac:dyDescent="0.35">
      <c r="A704" s="247">
        <v>701</v>
      </c>
      <c r="B704" s="179" t="str">
        <f t="shared" si="20"/>
        <v xml:space="preserve"> </v>
      </c>
      <c r="C704" s="266" t="s">
        <v>85</v>
      </c>
      <c r="D704" s="176"/>
      <c r="E704" s="53"/>
      <c r="Q704" s="245">
        <f t="shared" si="21"/>
        <v>0</v>
      </c>
    </row>
    <row r="705" spans="1:17" ht="20.149999999999999" customHeight="1" x14ac:dyDescent="0.35">
      <c r="A705" s="247">
        <v>702</v>
      </c>
      <c r="B705" s="179" t="str">
        <f t="shared" si="20"/>
        <v xml:space="preserve"> </v>
      </c>
      <c r="C705" s="266" t="s">
        <v>85</v>
      </c>
      <c r="D705" s="176"/>
      <c r="E705" s="53"/>
      <c r="Q705" s="245">
        <f t="shared" si="21"/>
        <v>0</v>
      </c>
    </row>
    <row r="706" spans="1:17" ht="20.149999999999999" customHeight="1" x14ac:dyDescent="0.35">
      <c r="A706" s="247">
        <v>703</v>
      </c>
      <c r="B706" s="179" t="str">
        <f t="shared" si="20"/>
        <v xml:space="preserve"> </v>
      </c>
      <c r="C706" s="266" t="s">
        <v>85</v>
      </c>
      <c r="D706" s="176"/>
      <c r="E706" s="53"/>
      <c r="Q706" s="245">
        <f t="shared" si="21"/>
        <v>0</v>
      </c>
    </row>
    <row r="707" spans="1:17" ht="20.149999999999999" customHeight="1" x14ac:dyDescent="0.35">
      <c r="A707" s="247">
        <v>704</v>
      </c>
      <c r="B707" s="179" t="str">
        <f t="shared" si="20"/>
        <v xml:space="preserve"> </v>
      </c>
      <c r="C707" s="266" t="s">
        <v>85</v>
      </c>
      <c r="D707" s="176"/>
      <c r="E707" s="53"/>
      <c r="Q707" s="245">
        <f t="shared" si="21"/>
        <v>0</v>
      </c>
    </row>
    <row r="708" spans="1:17" ht="20.149999999999999" customHeight="1" x14ac:dyDescent="0.35">
      <c r="A708" s="247">
        <v>705</v>
      </c>
      <c r="B708" s="179" t="str">
        <f t="shared" si="20"/>
        <v xml:space="preserve"> </v>
      </c>
      <c r="C708" s="266" t="s">
        <v>85</v>
      </c>
      <c r="D708" s="176"/>
      <c r="E708" s="53"/>
      <c r="Q708" s="245">
        <f t="shared" si="21"/>
        <v>0</v>
      </c>
    </row>
    <row r="709" spans="1:17" ht="20.149999999999999" customHeight="1" x14ac:dyDescent="0.35">
      <c r="A709" s="247">
        <v>706</v>
      </c>
      <c r="B709" s="179" t="str">
        <f t="shared" ref="B709:B772" si="22">_xlfn.CONCAT(C709,D709)</f>
        <v xml:space="preserve"> </v>
      </c>
      <c r="C709" s="266" t="s">
        <v>85</v>
      </c>
      <c r="D709" s="176"/>
      <c r="E709" s="53"/>
      <c r="Q709" s="245">
        <f t="shared" ref="Q709:Q772" si="23">IF(AND(D709&gt;0,OR(C709="",C709=" ")),1,0)</f>
        <v>0</v>
      </c>
    </row>
    <row r="710" spans="1:17" ht="20.149999999999999" customHeight="1" x14ac:dyDescent="0.35">
      <c r="A710" s="247">
        <v>707</v>
      </c>
      <c r="B710" s="179" t="str">
        <f t="shared" si="22"/>
        <v xml:space="preserve"> </v>
      </c>
      <c r="C710" s="266" t="s">
        <v>85</v>
      </c>
      <c r="D710" s="176"/>
      <c r="E710" s="53"/>
      <c r="Q710" s="245">
        <f t="shared" si="23"/>
        <v>0</v>
      </c>
    </row>
    <row r="711" spans="1:17" ht="20.149999999999999" customHeight="1" x14ac:dyDescent="0.35">
      <c r="A711" s="247">
        <v>708</v>
      </c>
      <c r="B711" s="179" t="str">
        <f t="shared" si="22"/>
        <v xml:space="preserve"> </v>
      </c>
      <c r="C711" s="266" t="s">
        <v>85</v>
      </c>
      <c r="D711" s="176"/>
      <c r="E711" s="53"/>
      <c r="Q711" s="245">
        <f t="shared" si="23"/>
        <v>0</v>
      </c>
    </row>
    <row r="712" spans="1:17" ht="20.149999999999999" customHeight="1" x14ac:dyDescent="0.35">
      <c r="A712" s="247">
        <v>709</v>
      </c>
      <c r="B712" s="179" t="str">
        <f t="shared" si="22"/>
        <v xml:space="preserve"> </v>
      </c>
      <c r="C712" s="266" t="s">
        <v>85</v>
      </c>
      <c r="D712" s="176"/>
      <c r="E712" s="53"/>
      <c r="Q712" s="245">
        <f t="shared" si="23"/>
        <v>0</v>
      </c>
    </row>
    <row r="713" spans="1:17" ht="20.149999999999999" customHeight="1" x14ac:dyDescent="0.35">
      <c r="A713" s="247">
        <v>710</v>
      </c>
      <c r="B713" s="179" t="str">
        <f t="shared" si="22"/>
        <v xml:space="preserve"> </v>
      </c>
      <c r="C713" s="266" t="s">
        <v>85</v>
      </c>
      <c r="D713" s="176"/>
      <c r="E713" s="53"/>
      <c r="Q713" s="245">
        <f t="shared" si="23"/>
        <v>0</v>
      </c>
    </row>
    <row r="714" spans="1:17" ht="20.149999999999999" customHeight="1" x14ac:dyDescent="0.35">
      <c r="A714" s="247">
        <v>711</v>
      </c>
      <c r="B714" s="179" t="str">
        <f t="shared" si="22"/>
        <v xml:space="preserve"> </v>
      </c>
      <c r="C714" s="266" t="s">
        <v>85</v>
      </c>
      <c r="D714" s="176"/>
      <c r="E714" s="53"/>
      <c r="Q714" s="245">
        <f t="shared" si="23"/>
        <v>0</v>
      </c>
    </row>
    <row r="715" spans="1:17" ht="20.149999999999999" customHeight="1" x14ac:dyDescent="0.35">
      <c r="A715" s="247">
        <v>712</v>
      </c>
      <c r="B715" s="179" t="str">
        <f t="shared" si="22"/>
        <v xml:space="preserve"> </v>
      </c>
      <c r="C715" s="266" t="s">
        <v>85</v>
      </c>
      <c r="D715" s="176"/>
      <c r="E715" s="53"/>
      <c r="Q715" s="245">
        <f t="shared" si="23"/>
        <v>0</v>
      </c>
    </row>
    <row r="716" spans="1:17" ht="20.149999999999999" customHeight="1" x14ac:dyDescent="0.35">
      <c r="A716" s="247">
        <v>713</v>
      </c>
      <c r="B716" s="179" t="str">
        <f t="shared" si="22"/>
        <v xml:space="preserve"> </v>
      </c>
      <c r="C716" s="266" t="s">
        <v>85</v>
      </c>
      <c r="D716" s="176"/>
      <c r="E716" s="53"/>
      <c r="Q716" s="245">
        <f t="shared" si="23"/>
        <v>0</v>
      </c>
    </row>
    <row r="717" spans="1:17" ht="20.149999999999999" customHeight="1" x14ac:dyDescent="0.35">
      <c r="A717" s="247">
        <v>714</v>
      </c>
      <c r="B717" s="179" t="str">
        <f t="shared" si="22"/>
        <v xml:space="preserve"> </v>
      </c>
      <c r="C717" s="266" t="s">
        <v>85</v>
      </c>
      <c r="D717" s="176"/>
      <c r="E717" s="53"/>
      <c r="Q717" s="245">
        <f t="shared" si="23"/>
        <v>0</v>
      </c>
    </row>
    <row r="718" spans="1:17" ht="20.149999999999999" customHeight="1" x14ac:dyDescent="0.35">
      <c r="A718" s="247">
        <v>715</v>
      </c>
      <c r="B718" s="179" t="str">
        <f t="shared" si="22"/>
        <v xml:space="preserve"> </v>
      </c>
      <c r="C718" s="266" t="s">
        <v>85</v>
      </c>
      <c r="D718" s="176"/>
      <c r="E718" s="53"/>
      <c r="Q718" s="245">
        <f t="shared" si="23"/>
        <v>0</v>
      </c>
    </row>
    <row r="719" spans="1:17" ht="20.149999999999999" customHeight="1" x14ac:dyDescent="0.35">
      <c r="A719" s="247">
        <v>716</v>
      </c>
      <c r="B719" s="179" t="str">
        <f t="shared" si="22"/>
        <v xml:space="preserve"> </v>
      </c>
      <c r="C719" s="266" t="s">
        <v>85</v>
      </c>
      <c r="D719" s="176"/>
      <c r="E719" s="53"/>
      <c r="Q719" s="245">
        <f t="shared" si="23"/>
        <v>0</v>
      </c>
    </row>
    <row r="720" spans="1:17" ht="20.149999999999999" customHeight="1" x14ac:dyDescent="0.35">
      <c r="A720" s="247">
        <v>717</v>
      </c>
      <c r="B720" s="179" t="str">
        <f t="shared" si="22"/>
        <v xml:space="preserve"> </v>
      </c>
      <c r="C720" s="266" t="s">
        <v>85</v>
      </c>
      <c r="D720" s="176"/>
      <c r="E720" s="53"/>
      <c r="Q720" s="245">
        <f t="shared" si="23"/>
        <v>0</v>
      </c>
    </row>
    <row r="721" spans="1:17" ht="20.149999999999999" customHeight="1" x14ac:dyDescent="0.35">
      <c r="A721" s="247">
        <v>718</v>
      </c>
      <c r="B721" s="179" t="str">
        <f t="shared" si="22"/>
        <v xml:space="preserve"> </v>
      </c>
      <c r="C721" s="266" t="s">
        <v>85</v>
      </c>
      <c r="D721" s="176"/>
      <c r="E721" s="53"/>
      <c r="Q721" s="245">
        <f t="shared" si="23"/>
        <v>0</v>
      </c>
    </row>
    <row r="722" spans="1:17" ht="20.149999999999999" customHeight="1" x14ac:dyDescent="0.35">
      <c r="A722" s="247">
        <v>719</v>
      </c>
      <c r="B722" s="179" t="str">
        <f t="shared" si="22"/>
        <v xml:space="preserve"> </v>
      </c>
      <c r="C722" s="266" t="s">
        <v>85</v>
      </c>
      <c r="D722" s="176"/>
      <c r="E722" s="53"/>
      <c r="Q722" s="245">
        <f t="shared" si="23"/>
        <v>0</v>
      </c>
    </row>
    <row r="723" spans="1:17" ht="20.149999999999999" customHeight="1" x14ac:dyDescent="0.35">
      <c r="A723" s="247">
        <v>720</v>
      </c>
      <c r="B723" s="179" t="str">
        <f t="shared" si="22"/>
        <v xml:space="preserve"> </v>
      </c>
      <c r="C723" s="266" t="s">
        <v>85</v>
      </c>
      <c r="D723" s="176"/>
      <c r="E723" s="53"/>
      <c r="Q723" s="245">
        <f t="shared" si="23"/>
        <v>0</v>
      </c>
    </row>
    <row r="724" spans="1:17" ht="20.149999999999999" customHeight="1" x14ac:dyDescent="0.35">
      <c r="A724" s="247">
        <v>721</v>
      </c>
      <c r="B724" s="179" t="str">
        <f t="shared" si="22"/>
        <v xml:space="preserve"> </v>
      </c>
      <c r="C724" s="266" t="s">
        <v>85</v>
      </c>
      <c r="D724" s="176"/>
      <c r="E724" s="53"/>
      <c r="Q724" s="245">
        <f t="shared" si="23"/>
        <v>0</v>
      </c>
    </row>
    <row r="725" spans="1:17" ht="20.149999999999999" customHeight="1" x14ac:dyDescent="0.35">
      <c r="A725" s="247">
        <v>722</v>
      </c>
      <c r="B725" s="179" t="str">
        <f t="shared" si="22"/>
        <v xml:space="preserve"> </v>
      </c>
      <c r="C725" s="266" t="s">
        <v>85</v>
      </c>
      <c r="D725" s="176"/>
      <c r="E725" s="53"/>
      <c r="Q725" s="245">
        <f t="shared" si="23"/>
        <v>0</v>
      </c>
    </row>
    <row r="726" spans="1:17" ht="20.149999999999999" customHeight="1" x14ac:dyDescent="0.35">
      <c r="A726" s="247">
        <v>723</v>
      </c>
      <c r="B726" s="179" t="str">
        <f t="shared" si="22"/>
        <v xml:space="preserve"> </v>
      </c>
      <c r="C726" s="266" t="s">
        <v>85</v>
      </c>
      <c r="D726" s="176"/>
      <c r="E726" s="53"/>
      <c r="Q726" s="245">
        <f t="shared" si="23"/>
        <v>0</v>
      </c>
    </row>
    <row r="727" spans="1:17" ht="20.149999999999999" customHeight="1" x14ac:dyDescent="0.35">
      <c r="A727" s="247">
        <v>724</v>
      </c>
      <c r="B727" s="179" t="str">
        <f t="shared" si="22"/>
        <v xml:space="preserve"> </v>
      </c>
      <c r="C727" s="266" t="s">
        <v>85</v>
      </c>
      <c r="D727" s="176"/>
      <c r="E727" s="53"/>
      <c r="Q727" s="245">
        <f t="shared" si="23"/>
        <v>0</v>
      </c>
    </row>
    <row r="728" spans="1:17" ht="20.149999999999999" customHeight="1" x14ac:dyDescent="0.35">
      <c r="A728" s="247">
        <v>725</v>
      </c>
      <c r="B728" s="179" t="str">
        <f t="shared" si="22"/>
        <v xml:space="preserve"> </v>
      </c>
      <c r="C728" s="266" t="s">
        <v>85</v>
      </c>
      <c r="D728" s="176"/>
      <c r="E728" s="53"/>
      <c r="Q728" s="245">
        <f t="shared" si="23"/>
        <v>0</v>
      </c>
    </row>
    <row r="729" spans="1:17" ht="20.149999999999999" customHeight="1" x14ac:dyDescent="0.35">
      <c r="A729" s="247">
        <v>726</v>
      </c>
      <c r="B729" s="179" t="str">
        <f t="shared" si="22"/>
        <v xml:space="preserve"> </v>
      </c>
      <c r="C729" s="266" t="s">
        <v>85</v>
      </c>
      <c r="D729" s="176"/>
      <c r="E729" s="53"/>
      <c r="Q729" s="245">
        <f t="shared" si="23"/>
        <v>0</v>
      </c>
    </row>
    <row r="730" spans="1:17" ht="20.149999999999999" customHeight="1" x14ac:dyDescent="0.35">
      <c r="A730" s="247">
        <v>727</v>
      </c>
      <c r="B730" s="179" t="str">
        <f t="shared" si="22"/>
        <v xml:space="preserve"> </v>
      </c>
      <c r="C730" s="266" t="s">
        <v>85</v>
      </c>
      <c r="D730" s="176"/>
      <c r="E730" s="53"/>
      <c r="Q730" s="245">
        <f t="shared" si="23"/>
        <v>0</v>
      </c>
    </row>
    <row r="731" spans="1:17" ht="20.149999999999999" customHeight="1" x14ac:dyDescent="0.35">
      <c r="A731" s="247">
        <v>728</v>
      </c>
      <c r="B731" s="179" t="str">
        <f t="shared" si="22"/>
        <v xml:space="preserve"> </v>
      </c>
      <c r="C731" s="266" t="s">
        <v>85</v>
      </c>
      <c r="D731" s="176"/>
      <c r="E731" s="53"/>
      <c r="Q731" s="245">
        <f t="shared" si="23"/>
        <v>0</v>
      </c>
    </row>
    <row r="732" spans="1:17" ht="20.149999999999999" customHeight="1" x14ac:dyDescent="0.35">
      <c r="A732" s="247">
        <v>729</v>
      </c>
      <c r="B732" s="179" t="str">
        <f t="shared" si="22"/>
        <v xml:space="preserve"> </v>
      </c>
      <c r="C732" s="266" t="s">
        <v>85</v>
      </c>
      <c r="D732" s="176"/>
      <c r="E732" s="53"/>
      <c r="Q732" s="245">
        <f t="shared" si="23"/>
        <v>0</v>
      </c>
    </row>
    <row r="733" spans="1:17" ht="20.149999999999999" customHeight="1" x14ac:dyDescent="0.35">
      <c r="A733" s="247">
        <v>730</v>
      </c>
      <c r="B733" s="179" t="str">
        <f t="shared" si="22"/>
        <v xml:space="preserve"> </v>
      </c>
      <c r="C733" s="266" t="s">
        <v>85</v>
      </c>
      <c r="D733" s="176"/>
      <c r="E733" s="53"/>
      <c r="Q733" s="245">
        <f t="shared" si="23"/>
        <v>0</v>
      </c>
    </row>
    <row r="734" spans="1:17" ht="20.149999999999999" customHeight="1" x14ac:dyDescent="0.35">
      <c r="A734" s="247">
        <v>731</v>
      </c>
      <c r="B734" s="179" t="str">
        <f t="shared" si="22"/>
        <v xml:space="preserve"> </v>
      </c>
      <c r="C734" s="266" t="s">
        <v>85</v>
      </c>
      <c r="D734" s="176"/>
      <c r="E734" s="53"/>
      <c r="Q734" s="245">
        <f t="shared" si="23"/>
        <v>0</v>
      </c>
    </row>
    <row r="735" spans="1:17" ht="20.149999999999999" customHeight="1" x14ac:dyDescent="0.35">
      <c r="A735" s="247">
        <v>732</v>
      </c>
      <c r="B735" s="179" t="str">
        <f t="shared" si="22"/>
        <v xml:space="preserve"> </v>
      </c>
      <c r="C735" s="266" t="s">
        <v>85</v>
      </c>
      <c r="D735" s="176"/>
      <c r="E735" s="53"/>
      <c r="Q735" s="245">
        <f t="shared" si="23"/>
        <v>0</v>
      </c>
    </row>
    <row r="736" spans="1:17" ht="20.149999999999999" customHeight="1" x14ac:dyDescent="0.35">
      <c r="A736" s="247">
        <v>733</v>
      </c>
      <c r="B736" s="179" t="str">
        <f t="shared" si="22"/>
        <v xml:space="preserve"> </v>
      </c>
      <c r="C736" s="266" t="s">
        <v>85</v>
      </c>
      <c r="D736" s="176"/>
      <c r="E736" s="53"/>
      <c r="Q736" s="245">
        <f t="shared" si="23"/>
        <v>0</v>
      </c>
    </row>
    <row r="737" spans="1:17" ht="20.149999999999999" customHeight="1" x14ac:dyDescent="0.35">
      <c r="A737" s="247">
        <v>734</v>
      </c>
      <c r="B737" s="179" t="str">
        <f t="shared" si="22"/>
        <v xml:space="preserve"> </v>
      </c>
      <c r="C737" s="266" t="s">
        <v>85</v>
      </c>
      <c r="D737" s="176"/>
      <c r="E737" s="53"/>
      <c r="Q737" s="245">
        <f t="shared" si="23"/>
        <v>0</v>
      </c>
    </row>
    <row r="738" spans="1:17" ht="20.149999999999999" customHeight="1" x14ac:dyDescent="0.35">
      <c r="A738" s="247">
        <v>735</v>
      </c>
      <c r="B738" s="179" t="str">
        <f t="shared" si="22"/>
        <v xml:space="preserve"> </v>
      </c>
      <c r="C738" s="266" t="s">
        <v>85</v>
      </c>
      <c r="D738" s="176"/>
      <c r="E738" s="53"/>
      <c r="Q738" s="245">
        <f t="shared" si="23"/>
        <v>0</v>
      </c>
    </row>
    <row r="739" spans="1:17" ht="20.149999999999999" customHeight="1" x14ac:dyDescent="0.35">
      <c r="A739" s="247">
        <v>736</v>
      </c>
      <c r="B739" s="179" t="str">
        <f t="shared" si="22"/>
        <v xml:space="preserve"> </v>
      </c>
      <c r="C739" s="266" t="s">
        <v>85</v>
      </c>
      <c r="D739" s="176"/>
      <c r="E739" s="53"/>
      <c r="Q739" s="245">
        <f t="shared" si="23"/>
        <v>0</v>
      </c>
    </row>
    <row r="740" spans="1:17" ht="20.149999999999999" customHeight="1" x14ac:dyDescent="0.35">
      <c r="A740" s="247">
        <v>737</v>
      </c>
      <c r="B740" s="179" t="str">
        <f t="shared" si="22"/>
        <v xml:space="preserve"> </v>
      </c>
      <c r="C740" s="266" t="s">
        <v>85</v>
      </c>
      <c r="D740" s="176"/>
      <c r="E740" s="53"/>
      <c r="Q740" s="245">
        <f t="shared" si="23"/>
        <v>0</v>
      </c>
    </row>
    <row r="741" spans="1:17" ht="20.149999999999999" customHeight="1" x14ac:dyDescent="0.35">
      <c r="A741" s="247">
        <v>738</v>
      </c>
      <c r="B741" s="179" t="str">
        <f t="shared" si="22"/>
        <v xml:space="preserve"> </v>
      </c>
      <c r="C741" s="266" t="s">
        <v>85</v>
      </c>
      <c r="D741" s="176"/>
      <c r="E741" s="53"/>
      <c r="Q741" s="245">
        <f t="shared" si="23"/>
        <v>0</v>
      </c>
    </row>
    <row r="742" spans="1:17" ht="20.149999999999999" customHeight="1" x14ac:dyDescent="0.35">
      <c r="A742" s="247">
        <v>739</v>
      </c>
      <c r="B742" s="179" t="str">
        <f t="shared" si="22"/>
        <v xml:space="preserve"> </v>
      </c>
      <c r="C742" s="266" t="s">
        <v>85</v>
      </c>
      <c r="D742" s="176"/>
      <c r="E742" s="53"/>
      <c r="Q742" s="245">
        <f t="shared" si="23"/>
        <v>0</v>
      </c>
    </row>
    <row r="743" spans="1:17" ht="20.149999999999999" customHeight="1" x14ac:dyDescent="0.35">
      <c r="A743" s="247">
        <v>740</v>
      </c>
      <c r="B743" s="179" t="str">
        <f t="shared" si="22"/>
        <v xml:space="preserve"> </v>
      </c>
      <c r="C743" s="266" t="s">
        <v>85</v>
      </c>
      <c r="D743" s="176"/>
      <c r="E743" s="53"/>
      <c r="Q743" s="245">
        <f t="shared" si="23"/>
        <v>0</v>
      </c>
    </row>
    <row r="744" spans="1:17" ht="20.149999999999999" customHeight="1" x14ac:dyDescent="0.35">
      <c r="A744" s="247">
        <v>741</v>
      </c>
      <c r="B744" s="179" t="str">
        <f t="shared" si="22"/>
        <v xml:space="preserve"> </v>
      </c>
      <c r="C744" s="266" t="s">
        <v>85</v>
      </c>
      <c r="D744" s="176"/>
      <c r="E744" s="53"/>
      <c r="Q744" s="245">
        <f t="shared" si="23"/>
        <v>0</v>
      </c>
    </row>
    <row r="745" spans="1:17" ht="20.149999999999999" customHeight="1" x14ac:dyDescent="0.35">
      <c r="A745" s="247">
        <v>742</v>
      </c>
      <c r="B745" s="179" t="str">
        <f t="shared" si="22"/>
        <v xml:space="preserve"> </v>
      </c>
      <c r="C745" s="266" t="s">
        <v>85</v>
      </c>
      <c r="D745" s="176"/>
      <c r="E745" s="53"/>
      <c r="Q745" s="245">
        <f t="shared" si="23"/>
        <v>0</v>
      </c>
    </row>
    <row r="746" spans="1:17" ht="20.149999999999999" customHeight="1" x14ac:dyDescent="0.35">
      <c r="A746" s="247">
        <v>743</v>
      </c>
      <c r="B746" s="179" t="str">
        <f t="shared" si="22"/>
        <v xml:space="preserve"> </v>
      </c>
      <c r="C746" s="266" t="s">
        <v>85</v>
      </c>
      <c r="D746" s="176"/>
      <c r="E746" s="53"/>
      <c r="Q746" s="245">
        <f t="shared" si="23"/>
        <v>0</v>
      </c>
    </row>
    <row r="747" spans="1:17" ht="20.149999999999999" customHeight="1" x14ac:dyDescent="0.35">
      <c r="A747" s="247">
        <v>744</v>
      </c>
      <c r="B747" s="179" t="str">
        <f t="shared" si="22"/>
        <v xml:space="preserve"> </v>
      </c>
      <c r="C747" s="266" t="s">
        <v>85</v>
      </c>
      <c r="D747" s="176"/>
      <c r="E747" s="53"/>
      <c r="Q747" s="245">
        <f t="shared" si="23"/>
        <v>0</v>
      </c>
    </row>
    <row r="748" spans="1:17" ht="20.149999999999999" customHeight="1" x14ac:dyDescent="0.35">
      <c r="A748" s="247">
        <v>745</v>
      </c>
      <c r="B748" s="179" t="str">
        <f t="shared" si="22"/>
        <v xml:space="preserve"> </v>
      </c>
      <c r="C748" s="266" t="s">
        <v>85</v>
      </c>
      <c r="D748" s="176"/>
      <c r="E748" s="53"/>
      <c r="Q748" s="245">
        <f t="shared" si="23"/>
        <v>0</v>
      </c>
    </row>
    <row r="749" spans="1:17" ht="20.149999999999999" customHeight="1" x14ac:dyDescent="0.35">
      <c r="A749" s="247">
        <v>746</v>
      </c>
      <c r="B749" s="179" t="str">
        <f t="shared" si="22"/>
        <v xml:space="preserve"> </v>
      </c>
      <c r="C749" s="266" t="s">
        <v>85</v>
      </c>
      <c r="D749" s="176"/>
      <c r="E749" s="53"/>
      <c r="Q749" s="245">
        <f t="shared" si="23"/>
        <v>0</v>
      </c>
    </row>
    <row r="750" spans="1:17" ht="20.149999999999999" customHeight="1" x14ac:dyDescent="0.35">
      <c r="A750" s="247">
        <v>747</v>
      </c>
      <c r="B750" s="179" t="str">
        <f t="shared" si="22"/>
        <v xml:space="preserve"> </v>
      </c>
      <c r="C750" s="266" t="s">
        <v>85</v>
      </c>
      <c r="D750" s="176"/>
      <c r="E750" s="53"/>
      <c r="Q750" s="245">
        <f t="shared" si="23"/>
        <v>0</v>
      </c>
    </row>
    <row r="751" spans="1:17" ht="20.149999999999999" customHeight="1" x14ac:dyDescent="0.35">
      <c r="A751" s="247">
        <v>748</v>
      </c>
      <c r="B751" s="179" t="str">
        <f t="shared" si="22"/>
        <v xml:space="preserve"> </v>
      </c>
      <c r="C751" s="266" t="s">
        <v>85</v>
      </c>
      <c r="D751" s="176"/>
      <c r="E751" s="53"/>
      <c r="Q751" s="245">
        <f t="shared" si="23"/>
        <v>0</v>
      </c>
    </row>
    <row r="752" spans="1:17" ht="20.149999999999999" customHeight="1" x14ac:dyDescent="0.35">
      <c r="A752" s="247">
        <v>749</v>
      </c>
      <c r="B752" s="179" t="str">
        <f t="shared" si="22"/>
        <v xml:space="preserve"> </v>
      </c>
      <c r="C752" s="266" t="s">
        <v>85</v>
      </c>
      <c r="D752" s="176"/>
      <c r="E752" s="53"/>
      <c r="Q752" s="245">
        <f t="shared" si="23"/>
        <v>0</v>
      </c>
    </row>
    <row r="753" spans="1:17" ht="20.149999999999999" customHeight="1" x14ac:dyDescent="0.35">
      <c r="A753" s="247">
        <v>750</v>
      </c>
      <c r="B753" s="179" t="str">
        <f t="shared" si="22"/>
        <v xml:space="preserve"> </v>
      </c>
      <c r="C753" s="266" t="s">
        <v>85</v>
      </c>
      <c r="D753" s="176"/>
      <c r="E753" s="53"/>
      <c r="Q753" s="245">
        <f t="shared" si="23"/>
        <v>0</v>
      </c>
    </row>
    <row r="754" spans="1:17" ht="20.149999999999999" customHeight="1" x14ac:dyDescent="0.35">
      <c r="A754" s="247">
        <v>751</v>
      </c>
      <c r="B754" s="179" t="str">
        <f t="shared" si="22"/>
        <v xml:space="preserve"> </v>
      </c>
      <c r="C754" s="266" t="s">
        <v>85</v>
      </c>
      <c r="D754" s="176"/>
      <c r="E754" s="53"/>
      <c r="Q754" s="245">
        <f t="shared" si="23"/>
        <v>0</v>
      </c>
    </row>
    <row r="755" spans="1:17" ht="20.149999999999999" customHeight="1" x14ac:dyDescent="0.35">
      <c r="A755" s="247">
        <v>752</v>
      </c>
      <c r="B755" s="179" t="str">
        <f t="shared" si="22"/>
        <v xml:space="preserve"> </v>
      </c>
      <c r="C755" s="266" t="s">
        <v>85</v>
      </c>
      <c r="D755" s="176"/>
      <c r="E755" s="53"/>
      <c r="Q755" s="245">
        <f t="shared" si="23"/>
        <v>0</v>
      </c>
    </row>
    <row r="756" spans="1:17" ht="20.149999999999999" customHeight="1" x14ac:dyDescent="0.35">
      <c r="A756" s="247">
        <v>753</v>
      </c>
      <c r="B756" s="179" t="str">
        <f t="shared" si="22"/>
        <v xml:space="preserve"> </v>
      </c>
      <c r="C756" s="266" t="s">
        <v>85</v>
      </c>
      <c r="D756" s="176"/>
      <c r="E756" s="53"/>
      <c r="Q756" s="245">
        <f t="shared" si="23"/>
        <v>0</v>
      </c>
    </row>
    <row r="757" spans="1:17" ht="20.149999999999999" customHeight="1" x14ac:dyDescent="0.35">
      <c r="A757" s="247">
        <v>754</v>
      </c>
      <c r="B757" s="179" t="str">
        <f t="shared" si="22"/>
        <v xml:space="preserve"> </v>
      </c>
      <c r="C757" s="266" t="s">
        <v>85</v>
      </c>
      <c r="D757" s="176"/>
      <c r="E757" s="53"/>
      <c r="Q757" s="245">
        <f t="shared" si="23"/>
        <v>0</v>
      </c>
    </row>
    <row r="758" spans="1:17" ht="20.149999999999999" customHeight="1" x14ac:dyDescent="0.35">
      <c r="A758" s="247">
        <v>755</v>
      </c>
      <c r="B758" s="179" t="str">
        <f t="shared" si="22"/>
        <v xml:space="preserve"> </v>
      </c>
      <c r="C758" s="266" t="s">
        <v>85</v>
      </c>
      <c r="D758" s="176"/>
      <c r="E758" s="53"/>
      <c r="Q758" s="245">
        <f t="shared" si="23"/>
        <v>0</v>
      </c>
    </row>
    <row r="759" spans="1:17" ht="20.149999999999999" customHeight="1" x14ac:dyDescent="0.35">
      <c r="A759" s="247">
        <v>756</v>
      </c>
      <c r="B759" s="179" t="str">
        <f t="shared" si="22"/>
        <v xml:space="preserve"> </v>
      </c>
      <c r="C759" s="266" t="s">
        <v>85</v>
      </c>
      <c r="D759" s="176"/>
      <c r="E759" s="53"/>
      <c r="Q759" s="245">
        <f t="shared" si="23"/>
        <v>0</v>
      </c>
    </row>
    <row r="760" spans="1:17" ht="20.149999999999999" customHeight="1" x14ac:dyDescent="0.35">
      <c r="A760" s="247">
        <v>757</v>
      </c>
      <c r="B760" s="179" t="str">
        <f t="shared" si="22"/>
        <v xml:space="preserve"> </v>
      </c>
      <c r="C760" s="266" t="s">
        <v>85</v>
      </c>
      <c r="D760" s="176"/>
      <c r="E760" s="53"/>
      <c r="Q760" s="245">
        <f t="shared" si="23"/>
        <v>0</v>
      </c>
    </row>
    <row r="761" spans="1:17" ht="20.149999999999999" customHeight="1" x14ac:dyDescent="0.35">
      <c r="A761" s="247">
        <v>758</v>
      </c>
      <c r="B761" s="179" t="str">
        <f t="shared" si="22"/>
        <v xml:space="preserve"> </v>
      </c>
      <c r="C761" s="266" t="s">
        <v>85</v>
      </c>
      <c r="D761" s="176"/>
      <c r="E761" s="53"/>
      <c r="Q761" s="245">
        <f t="shared" si="23"/>
        <v>0</v>
      </c>
    </row>
    <row r="762" spans="1:17" ht="20.149999999999999" customHeight="1" x14ac:dyDescent="0.35">
      <c r="A762" s="247">
        <v>759</v>
      </c>
      <c r="B762" s="179" t="str">
        <f t="shared" si="22"/>
        <v xml:space="preserve"> </v>
      </c>
      <c r="C762" s="266" t="s">
        <v>85</v>
      </c>
      <c r="D762" s="176"/>
      <c r="E762" s="53"/>
      <c r="Q762" s="245">
        <f t="shared" si="23"/>
        <v>0</v>
      </c>
    </row>
    <row r="763" spans="1:17" ht="20.149999999999999" customHeight="1" x14ac:dyDescent="0.35">
      <c r="A763" s="247">
        <v>760</v>
      </c>
      <c r="B763" s="179" t="str">
        <f t="shared" si="22"/>
        <v xml:space="preserve"> </v>
      </c>
      <c r="C763" s="266" t="s">
        <v>85</v>
      </c>
      <c r="D763" s="176"/>
      <c r="E763" s="53"/>
      <c r="Q763" s="245">
        <f t="shared" si="23"/>
        <v>0</v>
      </c>
    </row>
    <row r="764" spans="1:17" ht="20.149999999999999" customHeight="1" x14ac:dyDescent="0.35">
      <c r="A764" s="247">
        <v>761</v>
      </c>
      <c r="B764" s="179" t="str">
        <f t="shared" si="22"/>
        <v xml:space="preserve"> </v>
      </c>
      <c r="C764" s="266" t="s">
        <v>85</v>
      </c>
      <c r="D764" s="176"/>
      <c r="E764" s="53"/>
      <c r="Q764" s="245">
        <f t="shared" si="23"/>
        <v>0</v>
      </c>
    </row>
    <row r="765" spans="1:17" ht="20.149999999999999" customHeight="1" x14ac:dyDescent="0.35">
      <c r="A765" s="247">
        <v>762</v>
      </c>
      <c r="B765" s="179" t="str">
        <f t="shared" si="22"/>
        <v xml:space="preserve"> </v>
      </c>
      <c r="C765" s="266" t="s">
        <v>85</v>
      </c>
      <c r="D765" s="176"/>
      <c r="E765" s="53"/>
      <c r="Q765" s="245">
        <f t="shared" si="23"/>
        <v>0</v>
      </c>
    </row>
    <row r="766" spans="1:17" ht="20.149999999999999" customHeight="1" x14ac:dyDescent="0.35">
      <c r="A766" s="247">
        <v>763</v>
      </c>
      <c r="B766" s="179" t="str">
        <f t="shared" si="22"/>
        <v xml:space="preserve"> </v>
      </c>
      <c r="C766" s="266" t="s">
        <v>85</v>
      </c>
      <c r="D766" s="176"/>
      <c r="E766" s="53"/>
      <c r="Q766" s="245">
        <f t="shared" si="23"/>
        <v>0</v>
      </c>
    </row>
    <row r="767" spans="1:17" ht="20.149999999999999" customHeight="1" x14ac:dyDescent="0.35">
      <c r="A767" s="247">
        <v>764</v>
      </c>
      <c r="B767" s="179" t="str">
        <f t="shared" si="22"/>
        <v xml:space="preserve"> </v>
      </c>
      <c r="C767" s="266" t="s">
        <v>85</v>
      </c>
      <c r="D767" s="176"/>
      <c r="E767" s="53"/>
      <c r="Q767" s="245">
        <f t="shared" si="23"/>
        <v>0</v>
      </c>
    </row>
    <row r="768" spans="1:17" ht="20.149999999999999" customHeight="1" x14ac:dyDescent="0.35">
      <c r="A768" s="247">
        <v>765</v>
      </c>
      <c r="B768" s="179" t="str">
        <f t="shared" si="22"/>
        <v xml:space="preserve"> </v>
      </c>
      <c r="C768" s="266" t="s">
        <v>85</v>
      </c>
      <c r="D768" s="176"/>
      <c r="E768" s="53"/>
      <c r="Q768" s="245">
        <f t="shared" si="23"/>
        <v>0</v>
      </c>
    </row>
    <row r="769" spans="1:17" ht="20.149999999999999" customHeight="1" x14ac:dyDescent="0.35">
      <c r="A769" s="247">
        <v>766</v>
      </c>
      <c r="B769" s="179" t="str">
        <f t="shared" si="22"/>
        <v xml:space="preserve"> </v>
      </c>
      <c r="C769" s="266" t="s">
        <v>85</v>
      </c>
      <c r="D769" s="176"/>
      <c r="E769" s="53"/>
      <c r="Q769" s="245">
        <f t="shared" si="23"/>
        <v>0</v>
      </c>
    </row>
    <row r="770" spans="1:17" ht="20.149999999999999" customHeight="1" x14ac:dyDescent="0.35">
      <c r="A770" s="247">
        <v>767</v>
      </c>
      <c r="B770" s="179" t="str">
        <f t="shared" si="22"/>
        <v xml:space="preserve"> </v>
      </c>
      <c r="C770" s="266" t="s">
        <v>85</v>
      </c>
      <c r="D770" s="176"/>
      <c r="E770" s="53"/>
      <c r="Q770" s="245">
        <f t="shared" si="23"/>
        <v>0</v>
      </c>
    </row>
    <row r="771" spans="1:17" ht="20.149999999999999" customHeight="1" x14ac:dyDescent="0.35">
      <c r="A771" s="247">
        <v>768</v>
      </c>
      <c r="B771" s="179" t="str">
        <f t="shared" si="22"/>
        <v xml:space="preserve"> </v>
      </c>
      <c r="C771" s="266" t="s">
        <v>85</v>
      </c>
      <c r="D771" s="176"/>
      <c r="E771" s="53"/>
      <c r="Q771" s="245">
        <f t="shared" si="23"/>
        <v>0</v>
      </c>
    </row>
    <row r="772" spans="1:17" ht="20.149999999999999" customHeight="1" x14ac:dyDescent="0.35">
      <c r="A772" s="247">
        <v>769</v>
      </c>
      <c r="B772" s="179" t="str">
        <f t="shared" si="22"/>
        <v xml:space="preserve"> </v>
      </c>
      <c r="C772" s="266" t="s">
        <v>85</v>
      </c>
      <c r="D772" s="176"/>
      <c r="E772" s="53"/>
      <c r="Q772" s="245">
        <f t="shared" si="23"/>
        <v>0</v>
      </c>
    </row>
    <row r="773" spans="1:17" ht="20.149999999999999" customHeight="1" x14ac:dyDescent="0.35">
      <c r="A773" s="247">
        <v>770</v>
      </c>
      <c r="B773" s="179" t="str">
        <f t="shared" ref="B773:B836" si="24">_xlfn.CONCAT(C773,D773)</f>
        <v xml:space="preserve"> </v>
      </c>
      <c r="C773" s="266" t="s">
        <v>85</v>
      </c>
      <c r="D773" s="176"/>
      <c r="E773" s="53"/>
      <c r="Q773" s="245">
        <f t="shared" ref="Q773:Q836" si="25">IF(AND(D773&gt;0,OR(C773="",C773=" ")),1,0)</f>
        <v>0</v>
      </c>
    </row>
    <row r="774" spans="1:17" ht="20.149999999999999" customHeight="1" x14ac:dyDescent="0.35">
      <c r="A774" s="247">
        <v>771</v>
      </c>
      <c r="B774" s="179" t="str">
        <f t="shared" si="24"/>
        <v xml:space="preserve"> </v>
      </c>
      <c r="C774" s="266" t="s">
        <v>85</v>
      </c>
      <c r="D774" s="176"/>
      <c r="E774" s="53"/>
      <c r="Q774" s="245">
        <f t="shared" si="25"/>
        <v>0</v>
      </c>
    </row>
    <row r="775" spans="1:17" ht="20.149999999999999" customHeight="1" x14ac:dyDescent="0.35">
      <c r="A775" s="247">
        <v>772</v>
      </c>
      <c r="B775" s="179" t="str">
        <f t="shared" si="24"/>
        <v xml:space="preserve"> </v>
      </c>
      <c r="C775" s="266" t="s">
        <v>85</v>
      </c>
      <c r="D775" s="176"/>
      <c r="E775" s="53"/>
      <c r="Q775" s="245">
        <f t="shared" si="25"/>
        <v>0</v>
      </c>
    </row>
    <row r="776" spans="1:17" ht="20.149999999999999" customHeight="1" x14ac:dyDescent="0.35">
      <c r="A776" s="247">
        <v>773</v>
      </c>
      <c r="B776" s="179" t="str">
        <f t="shared" si="24"/>
        <v xml:space="preserve"> </v>
      </c>
      <c r="C776" s="266" t="s">
        <v>85</v>
      </c>
      <c r="D776" s="176"/>
      <c r="E776" s="53"/>
      <c r="Q776" s="245">
        <f t="shared" si="25"/>
        <v>0</v>
      </c>
    </row>
    <row r="777" spans="1:17" ht="20.149999999999999" customHeight="1" x14ac:dyDescent="0.35">
      <c r="A777" s="247">
        <v>774</v>
      </c>
      <c r="B777" s="179" t="str">
        <f t="shared" si="24"/>
        <v xml:space="preserve"> </v>
      </c>
      <c r="C777" s="266" t="s">
        <v>85</v>
      </c>
      <c r="D777" s="176"/>
      <c r="E777" s="53"/>
      <c r="Q777" s="245">
        <f t="shared" si="25"/>
        <v>0</v>
      </c>
    </row>
    <row r="778" spans="1:17" ht="20.149999999999999" customHeight="1" x14ac:dyDescent="0.35">
      <c r="A778" s="247">
        <v>775</v>
      </c>
      <c r="B778" s="179" t="str">
        <f t="shared" si="24"/>
        <v xml:space="preserve"> </v>
      </c>
      <c r="C778" s="266" t="s">
        <v>85</v>
      </c>
      <c r="D778" s="176"/>
      <c r="E778" s="53"/>
      <c r="Q778" s="245">
        <f t="shared" si="25"/>
        <v>0</v>
      </c>
    </row>
    <row r="779" spans="1:17" ht="20.149999999999999" customHeight="1" x14ac:dyDescent="0.35">
      <c r="A779" s="247">
        <v>776</v>
      </c>
      <c r="B779" s="179" t="str">
        <f t="shared" si="24"/>
        <v xml:space="preserve"> </v>
      </c>
      <c r="C779" s="266" t="s">
        <v>85</v>
      </c>
      <c r="D779" s="176"/>
      <c r="E779" s="53"/>
      <c r="Q779" s="245">
        <f t="shared" si="25"/>
        <v>0</v>
      </c>
    </row>
    <row r="780" spans="1:17" ht="20.149999999999999" customHeight="1" x14ac:dyDescent="0.35">
      <c r="A780" s="247">
        <v>777</v>
      </c>
      <c r="B780" s="179" t="str">
        <f t="shared" si="24"/>
        <v xml:space="preserve"> </v>
      </c>
      <c r="C780" s="266" t="s">
        <v>85</v>
      </c>
      <c r="D780" s="176"/>
      <c r="E780" s="53"/>
      <c r="Q780" s="245">
        <f t="shared" si="25"/>
        <v>0</v>
      </c>
    </row>
    <row r="781" spans="1:17" ht="20.149999999999999" customHeight="1" x14ac:dyDescent="0.35">
      <c r="A781" s="247">
        <v>778</v>
      </c>
      <c r="B781" s="179" t="str">
        <f t="shared" si="24"/>
        <v xml:space="preserve"> </v>
      </c>
      <c r="C781" s="266" t="s">
        <v>85</v>
      </c>
      <c r="D781" s="176"/>
      <c r="E781" s="53"/>
      <c r="Q781" s="245">
        <f t="shared" si="25"/>
        <v>0</v>
      </c>
    </row>
    <row r="782" spans="1:17" ht="20.149999999999999" customHeight="1" x14ac:dyDescent="0.35">
      <c r="A782" s="247">
        <v>779</v>
      </c>
      <c r="B782" s="179" t="str">
        <f t="shared" si="24"/>
        <v xml:space="preserve"> </v>
      </c>
      <c r="C782" s="266" t="s">
        <v>85</v>
      </c>
      <c r="D782" s="176"/>
      <c r="E782" s="53"/>
      <c r="Q782" s="245">
        <f t="shared" si="25"/>
        <v>0</v>
      </c>
    </row>
    <row r="783" spans="1:17" ht="20.149999999999999" customHeight="1" x14ac:dyDescent="0.35">
      <c r="A783" s="247">
        <v>780</v>
      </c>
      <c r="B783" s="179" t="str">
        <f t="shared" si="24"/>
        <v xml:space="preserve"> </v>
      </c>
      <c r="C783" s="266" t="s">
        <v>85</v>
      </c>
      <c r="D783" s="176"/>
      <c r="E783" s="53"/>
      <c r="Q783" s="245">
        <f t="shared" si="25"/>
        <v>0</v>
      </c>
    </row>
    <row r="784" spans="1:17" ht="20.149999999999999" customHeight="1" x14ac:dyDescent="0.35">
      <c r="A784" s="247">
        <v>781</v>
      </c>
      <c r="B784" s="179" t="str">
        <f t="shared" si="24"/>
        <v xml:space="preserve"> </v>
      </c>
      <c r="C784" s="266" t="s">
        <v>85</v>
      </c>
      <c r="D784" s="176"/>
      <c r="E784" s="53"/>
      <c r="Q784" s="245">
        <f t="shared" si="25"/>
        <v>0</v>
      </c>
    </row>
    <row r="785" spans="1:17" ht="20.149999999999999" customHeight="1" x14ac:dyDescent="0.35">
      <c r="A785" s="247">
        <v>782</v>
      </c>
      <c r="B785" s="179" t="str">
        <f t="shared" si="24"/>
        <v xml:space="preserve"> </v>
      </c>
      <c r="C785" s="266" t="s">
        <v>85</v>
      </c>
      <c r="D785" s="176"/>
      <c r="E785" s="53"/>
      <c r="Q785" s="245">
        <f t="shared" si="25"/>
        <v>0</v>
      </c>
    </row>
    <row r="786" spans="1:17" ht="20.149999999999999" customHeight="1" x14ac:dyDescent="0.35">
      <c r="A786" s="247">
        <v>783</v>
      </c>
      <c r="B786" s="179" t="str">
        <f t="shared" si="24"/>
        <v xml:space="preserve"> </v>
      </c>
      <c r="C786" s="266" t="s">
        <v>85</v>
      </c>
      <c r="D786" s="176"/>
      <c r="E786" s="53"/>
      <c r="Q786" s="245">
        <f t="shared" si="25"/>
        <v>0</v>
      </c>
    </row>
    <row r="787" spans="1:17" ht="20.149999999999999" customHeight="1" x14ac:dyDescent="0.35">
      <c r="A787" s="247">
        <v>784</v>
      </c>
      <c r="B787" s="179" t="str">
        <f t="shared" si="24"/>
        <v xml:space="preserve"> </v>
      </c>
      <c r="C787" s="266" t="s">
        <v>85</v>
      </c>
      <c r="D787" s="176"/>
      <c r="E787" s="53"/>
      <c r="Q787" s="245">
        <f t="shared" si="25"/>
        <v>0</v>
      </c>
    </row>
    <row r="788" spans="1:17" ht="20.149999999999999" customHeight="1" x14ac:dyDescent="0.35">
      <c r="A788" s="247">
        <v>785</v>
      </c>
      <c r="B788" s="179" t="str">
        <f t="shared" si="24"/>
        <v xml:space="preserve"> </v>
      </c>
      <c r="C788" s="266" t="s">
        <v>85</v>
      </c>
      <c r="D788" s="176"/>
      <c r="E788" s="53"/>
      <c r="Q788" s="245">
        <f t="shared" si="25"/>
        <v>0</v>
      </c>
    </row>
    <row r="789" spans="1:17" ht="20.149999999999999" customHeight="1" x14ac:dyDescent="0.35">
      <c r="A789" s="247">
        <v>786</v>
      </c>
      <c r="B789" s="179" t="str">
        <f t="shared" si="24"/>
        <v xml:space="preserve"> </v>
      </c>
      <c r="C789" s="266" t="s">
        <v>85</v>
      </c>
      <c r="D789" s="176"/>
      <c r="E789" s="53"/>
      <c r="Q789" s="245">
        <f t="shared" si="25"/>
        <v>0</v>
      </c>
    </row>
    <row r="790" spans="1:17" ht="20.149999999999999" customHeight="1" x14ac:dyDescent="0.35">
      <c r="A790" s="247">
        <v>787</v>
      </c>
      <c r="B790" s="179" t="str">
        <f t="shared" si="24"/>
        <v xml:space="preserve"> </v>
      </c>
      <c r="C790" s="266" t="s">
        <v>85</v>
      </c>
      <c r="D790" s="176"/>
      <c r="E790" s="53"/>
      <c r="Q790" s="245">
        <f t="shared" si="25"/>
        <v>0</v>
      </c>
    </row>
    <row r="791" spans="1:17" ht="20.149999999999999" customHeight="1" x14ac:dyDescent="0.35">
      <c r="A791" s="247">
        <v>788</v>
      </c>
      <c r="B791" s="179" t="str">
        <f t="shared" si="24"/>
        <v xml:space="preserve"> </v>
      </c>
      <c r="C791" s="266" t="s">
        <v>85</v>
      </c>
      <c r="D791" s="176"/>
      <c r="E791" s="53"/>
      <c r="Q791" s="245">
        <f t="shared" si="25"/>
        <v>0</v>
      </c>
    </row>
    <row r="792" spans="1:17" ht="20.149999999999999" customHeight="1" x14ac:dyDescent="0.35">
      <c r="A792" s="247">
        <v>789</v>
      </c>
      <c r="B792" s="179" t="str">
        <f t="shared" si="24"/>
        <v xml:space="preserve"> </v>
      </c>
      <c r="C792" s="266" t="s">
        <v>85</v>
      </c>
      <c r="D792" s="176"/>
      <c r="E792" s="53"/>
      <c r="Q792" s="245">
        <f t="shared" si="25"/>
        <v>0</v>
      </c>
    </row>
    <row r="793" spans="1:17" ht="20.149999999999999" customHeight="1" x14ac:dyDescent="0.35">
      <c r="A793" s="247">
        <v>790</v>
      </c>
      <c r="B793" s="179" t="str">
        <f t="shared" si="24"/>
        <v xml:space="preserve"> </v>
      </c>
      <c r="C793" s="266" t="s">
        <v>85</v>
      </c>
      <c r="D793" s="176"/>
      <c r="E793" s="53"/>
      <c r="Q793" s="245">
        <f t="shared" si="25"/>
        <v>0</v>
      </c>
    </row>
    <row r="794" spans="1:17" ht="20.149999999999999" customHeight="1" x14ac:dyDescent="0.35">
      <c r="A794" s="247">
        <v>791</v>
      </c>
      <c r="B794" s="179" t="str">
        <f t="shared" si="24"/>
        <v xml:space="preserve"> </v>
      </c>
      <c r="C794" s="266" t="s">
        <v>85</v>
      </c>
      <c r="D794" s="176"/>
      <c r="E794" s="53"/>
      <c r="Q794" s="245">
        <f t="shared" si="25"/>
        <v>0</v>
      </c>
    </row>
    <row r="795" spans="1:17" ht="20.149999999999999" customHeight="1" x14ac:dyDescent="0.35">
      <c r="A795" s="247">
        <v>792</v>
      </c>
      <c r="B795" s="179" t="str">
        <f t="shared" si="24"/>
        <v xml:space="preserve"> </v>
      </c>
      <c r="C795" s="266" t="s">
        <v>85</v>
      </c>
      <c r="D795" s="176"/>
      <c r="E795" s="53"/>
      <c r="Q795" s="245">
        <f t="shared" si="25"/>
        <v>0</v>
      </c>
    </row>
    <row r="796" spans="1:17" ht="20.149999999999999" customHeight="1" x14ac:dyDescent="0.35">
      <c r="A796" s="247">
        <v>793</v>
      </c>
      <c r="B796" s="179" t="str">
        <f t="shared" si="24"/>
        <v xml:space="preserve"> </v>
      </c>
      <c r="C796" s="266" t="s">
        <v>85</v>
      </c>
      <c r="D796" s="176"/>
      <c r="E796" s="53"/>
      <c r="Q796" s="245">
        <f t="shared" si="25"/>
        <v>0</v>
      </c>
    </row>
    <row r="797" spans="1:17" ht="20.149999999999999" customHeight="1" x14ac:dyDescent="0.35">
      <c r="A797" s="247">
        <v>794</v>
      </c>
      <c r="B797" s="179" t="str">
        <f t="shared" si="24"/>
        <v xml:space="preserve"> </v>
      </c>
      <c r="C797" s="266" t="s">
        <v>85</v>
      </c>
      <c r="D797" s="176"/>
      <c r="E797" s="53"/>
      <c r="Q797" s="245">
        <f t="shared" si="25"/>
        <v>0</v>
      </c>
    </row>
    <row r="798" spans="1:17" ht="20.149999999999999" customHeight="1" x14ac:dyDescent="0.35">
      <c r="A798" s="247">
        <v>795</v>
      </c>
      <c r="B798" s="179" t="str">
        <f t="shared" si="24"/>
        <v xml:space="preserve"> </v>
      </c>
      <c r="C798" s="266" t="s">
        <v>85</v>
      </c>
      <c r="D798" s="176"/>
      <c r="E798" s="53"/>
      <c r="Q798" s="245">
        <f t="shared" si="25"/>
        <v>0</v>
      </c>
    </row>
    <row r="799" spans="1:17" ht="20.149999999999999" customHeight="1" x14ac:dyDescent="0.35">
      <c r="A799" s="247">
        <v>796</v>
      </c>
      <c r="B799" s="179" t="str">
        <f t="shared" si="24"/>
        <v xml:space="preserve"> </v>
      </c>
      <c r="C799" s="266" t="s">
        <v>85</v>
      </c>
      <c r="D799" s="176"/>
      <c r="E799" s="53"/>
      <c r="Q799" s="245">
        <f t="shared" si="25"/>
        <v>0</v>
      </c>
    </row>
    <row r="800" spans="1:17" ht="20.149999999999999" customHeight="1" x14ac:dyDescent="0.35">
      <c r="A800" s="247">
        <v>797</v>
      </c>
      <c r="B800" s="179" t="str">
        <f t="shared" si="24"/>
        <v xml:space="preserve"> </v>
      </c>
      <c r="C800" s="266" t="s">
        <v>85</v>
      </c>
      <c r="D800" s="176"/>
      <c r="E800" s="53"/>
      <c r="Q800" s="245">
        <f t="shared" si="25"/>
        <v>0</v>
      </c>
    </row>
    <row r="801" spans="1:17" ht="20.149999999999999" customHeight="1" x14ac:dyDescent="0.35">
      <c r="A801" s="247">
        <v>798</v>
      </c>
      <c r="B801" s="179" t="str">
        <f t="shared" si="24"/>
        <v xml:space="preserve"> </v>
      </c>
      <c r="C801" s="266" t="s">
        <v>85</v>
      </c>
      <c r="D801" s="176"/>
      <c r="E801" s="53"/>
      <c r="Q801" s="245">
        <f t="shared" si="25"/>
        <v>0</v>
      </c>
    </row>
    <row r="802" spans="1:17" ht="20.149999999999999" customHeight="1" x14ac:dyDescent="0.35">
      <c r="A802" s="247">
        <v>799</v>
      </c>
      <c r="B802" s="179" t="str">
        <f t="shared" si="24"/>
        <v xml:space="preserve"> </v>
      </c>
      <c r="C802" s="266" t="s">
        <v>85</v>
      </c>
      <c r="D802" s="176"/>
      <c r="E802" s="53"/>
      <c r="Q802" s="245">
        <f t="shared" si="25"/>
        <v>0</v>
      </c>
    </row>
    <row r="803" spans="1:17" ht="20.149999999999999" customHeight="1" x14ac:dyDescent="0.35">
      <c r="A803" s="247">
        <v>800</v>
      </c>
      <c r="B803" s="179" t="str">
        <f t="shared" si="24"/>
        <v xml:space="preserve"> </v>
      </c>
      <c r="C803" s="266" t="s">
        <v>85</v>
      </c>
      <c r="D803" s="176"/>
      <c r="E803" s="53"/>
      <c r="Q803" s="245">
        <f t="shared" si="25"/>
        <v>0</v>
      </c>
    </row>
    <row r="804" spans="1:17" ht="20.149999999999999" customHeight="1" x14ac:dyDescent="0.35">
      <c r="A804" s="247">
        <v>801</v>
      </c>
      <c r="B804" s="179" t="str">
        <f t="shared" si="24"/>
        <v xml:space="preserve"> </v>
      </c>
      <c r="C804" s="266" t="s">
        <v>85</v>
      </c>
      <c r="D804" s="176"/>
      <c r="E804" s="53"/>
      <c r="Q804" s="245">
        <f t="shared" si="25"/>
        <v>0</v>
      </c>
    </row>
    <row r="805" spans="1:17" ht="20.149999999999999" customHeight="1" x14ac:dyDescent="0.35">
      <c r="A805" s="247">
        <v>802</v>
      </c>
      <c r="B805" s="179" t="str">
        <f t="shared" si="24"/>
        <v xml:space="preserve"> </v>
      </c>
      <c r="C805" s="266" t="s">
        <v>85</v>
      </c>
      <c r="D805" s="176"/>
      <c r="E805" s="53"/>
      <c r="Q805" s="245">
        <f t="shared" si="25"/>
        <v>0</v>
      </c>
    </row>
    <row r="806" spans="1:17" ht="20.149999999999999" customHeight="1" x14ac:dyDescent="0.35">
      <c r="A806" s="247">
        <v>803</v>
      </c>
      <c r="B806" s="179" t="str">
        <f t="shared" si="24"/>
        <v xml:space="preserve"> </v>
      </c>
      <c r="C806" s="266" t="s">
        <v>85</v>
      </c>
      <c r="D806" s="176"/>
      <c r="E806" s="53"/>
      <c r="Q806" s="245">
        <f t="shared" si="25"/>
        <v>0</v>
      </c>
    </row>
    <row r="807" spans="1:17" ht="20.149999999999999" customHeight="1" x14ac:dyDescent="0.35">
      <c r="A807" s="247">
        <v>804</v>
      </c>
      <c r="B807" s="179" t="str">
        <f t="shared" si="24"/>
        <v xml:space="preserve"> </v>
      </c>
      <c r="C807" s="266" t="s">
        <v>85</v>
      </c>
      <c r="D807" s="176"/>
      <c r="E807" s="53"/>
      <c r="Q807" s="245">
        <f t="shared" si="25"/>
        <v>0</v>
      </c>
    </row>
    <row r="808" spans="1:17" ht="20.149999999999999" customHeight="1" x14ac:dyDescent="0.35">
      <c r="A808" s="247">
        <v>805</v>
      </c>
      <c r="B808" s="179" t="str">
        <f t="shared" si="24"/>
        <v xml:space="preserve"> </v>
      </c>
      <c r="C808" s="266" t="s">
        <v>85</v>
      </c>
      <c r="D808" s="176"/>
      <c r="E808" s="53"/>
      <c r="Q808" s="245">
        <f t="shared" si="25"/>
        <v>0</v>
      </c>
    </row>
    <row r="809" spans="1:17" ht="20.149999999999999" customHeight="1" x14ac:dyDescent="0.35">
      <c r="A809" s="247">
        <v>806</v>
      </c>
      <c r="B809" s="179" t="str">
        <f t="shared" si="24"/>
        <v xml:space="preserve"> </v>
      </c>
      <c r="C809" s="266" t="s">
        <v>85</v>
      </c>
      <c r="D809" s="176"/>
      <c r="E809" s="53"/>
      <c r="Q809" s="245">
        <f t="shared" si="25"/>
        <v>0</v>
      </c>
    </row>
    <row r="810" spans="1:17" ht="20.149999999999999" customHeight="1" x14ac:dyDescent="0.35">
      <c r="A810" s="247">
        <v>807</v>
      </c>
      <c r="B810" s="179" t="str">
        <f t="shared" si="24"/>
        <v xml:space="preserve"> </v>
      </c>
      <c r="C810" s="266" t="s">
        <v>85</v>
      </c>
      <c r="D810" s="176"/>
      <c r="E810" s="53"/>
      <c r="Q810" s="245">
        <f t="shared" si="25"/>
        <v>0</v>
      </c>
    </row>
    <row r="811" spans="1:17" ht="20.149999999999999" customHeight="1" x14ac:dyDescent="0.35">
      <c r="A811" s="247">
        <v>808</v>
      </c>
      <c r="B811" s="179" t="str">
        <f t="shared" si="24"/>
        <v xml:space="preserve"> </v>
      </c>
      <c r="C811" s="266" t="s">
        <v>85</v>
      </c>
      <c r="D811" s="176"/>
      <c r="E811" s="53"/>
      <c r="Q811" s="245">
        <f t="shared" si="25"/>
        <v>0</v>
      </c>
    </row>
    <row r="812" spans="1:17" ht="20.149999999999999" customHeight="1" x14ac:dyDescent="0.35">
      <c r="A812" s="247">
        <v>809</v>
      </c>
      <c r="B812" s="179" t="str">
        <f t="shared" si="24"/>
        <v xml:space="preserve"> </v>
      </c>
      <c r="C812" s="266" t="s">
        <v>85</v>
      </c>
      <c r="D812" s="176"/>
      <c r="E812" s="53"/>
      <c r="Q812" s="245">
        <f t="shared" si="25"/>
        <v>0</v>
      </c>
    </row>
    <row r="813" spans="1:17" ht="20.149999999999999" customHeight="1" x14ac:dyDescent="0.35">
      <c r="A813" s="247">
        <v>810</v>
      </c>
      <c r="B813" s="179" t="str">
        <f t="shared" si="24"/>
        <v xml:space="preserve"> </v>
      </c>
      <c r="C813" s="266" t="s">
        <v>85</v>
      </c>
      <c r="D813" s="176"/>
      <c r="E813" s="53"/>
      <c r="Q813" s="245">
        <f t="shared" si="25"/>
        <v>0</v>
      </c>
    </row>
    <row r="814" spans="1:17" ht="20.149999999999999" customHeight="1" x14ac:dyDescent="0.35">
      <c r="A814" s="247">
        <v>811</v>
      </c>
      <c r="B814" s="179" t="str">
        <f t="shared" si="24"/>
        <v xml:space="preserve"> </v>
      </c>
      <c r="C814" s="266" t="s">
        <v>85</v>
      </c>
      <c r="D814" s="176"/>
      <c r="E814" s="53"/>
      <c r="Q814" s="245">
        <f t="shared" si="25"/>
        <v>0</v>
      </c>
    </row>
    <row r="815" spans="1:17" ht="20.149999999999999" customHeight="1" x14ac:dyDescent="0.35">
      <c r="A815" s="247">
        <v>812</v>
      </c>
      <c r="B815" s="179" t="str">
        <f t="shared" si="24"/>
        <v xml:space="preserve"> </v>
      </c>
      <c r="C815" s="266" t="s">
        <v>85</v>
      </c>
      <c r="D815" s="176"/>
      <c r="E815" s="53"/>
      <c r="Q815" s="245">
        <f t="shared" si="25"/>
        <v>0</v>
      </c>
    </row>
    <row r="816" spans="1:17" ht="20.149999999999999" customHeight="1" x14ac:dyDescent="0.35">
      <c r="A816" s="247">
        <v>813</v>
      </c>
      <c r="B816" s="179" t="str">
        <f t="shared" si="24"/>
        <v xml:space="preserve"> </v>
      </c>
      <c r="C816" s="266" t="s">
        <v>85</v>
      </c>
      <c r="D816" s="176"/>
      <c r="E816" s="53"/>
      <c r="Q816" s="245">
        <f t="shared" si="25"/>
        <v>0</v>
      </c>
    </row>
    <row r="817" spans="1:17" ht="20.149999999999999" customHeight="1" x14ac:dyDescent="0.35">
      <c r="A817" s="247">
        <v>814</v>
      </c>
      <c r="B817" s="179" t="str">
        <f t="shared" si="24"/>
        <v xml:space="preserve"> </v>
      </c>
      <c r="C817" s="266" t="s">
        <v>85</v>
      </c>
      <c r="D817" s="176"/>
      <c r="E817" s="53"/>
      <c r="Q817" s="245">
        <f t="shared" si="25"/>
        <v>0</v>
      </c>
    </row>
    <row r="818" spans="1:17" ht="20.149999999999999" customHeight="1" x14ac:dyDescent="0.35">
      <c r="A818" s="247">
        <v>815</v>
      </c>
      <c r="B818" s="179" t="str">
        <f t="shared" si="24"/>
        <v xml:space="preserve"> </v>
      </c>
      <c r="C818" s="266" t="s">
        <v>85</v>
      </c>
      <c r="D818" s="176"/>
      <c r="E818" s="53"/>
      <c r="Q818" s="245">
        <f t="shared" si="25"/>
        <v>0</v>
      </c>
    </row>
    <row r="819" spans="1:17" ht="20.149999999999999" customHeight="1" x14ac:dyDescent="0.35">
      <c r="A819" s="247">
        <v>816</v>
      </c>
      <c r="B819" s="179" t="str">
        <f t="shared" si="24"/>
        <v xml:space="preserve"> </v>
      </c>
      <c r="C819" s="266" t="s">
        <v>85</v>
      </c>
      <c r="D819" s="176"/>
      <c r="E819" s="53"/>
      <c r="Q819" s="245">
        <f t="shared" si="25"/>
        <v>0</v>
      </c>
    </row>
    <row r="820" spans="1:17" ht="20.149999999999999" customHeight="1" x14ac:dyDescent="0.35">
      <c r="A820" s="247">
        <v>817</v>
      </c>
      <c r="B820" s="179" t="str">
        <f t="shared" si="24"/>
        <v xml:space="preserve"> </v>
      </c>
      <c r="C820" s="266" t="s">
        <v>85</v>
      </c>
      <c r="D820" s="176"/>
      <c r="E820" s="53"/>
      <c r="Q820" s="245">
        <f t="shared" si="25"/>
        <v>0</v>
      </c>
    </row>
    <row r="821" spans="1:17" ht="20.149999999999999" customHeight="1" x14ac:dyDescent="0.35">
      <c r="A821" s="247">
        <v>818</v>
      </c>
      <c r="B821" s="179" t="str">
        <f t="shared" si="24"/>
        <v xml:space="preserve"> </v>
      </c>
      <c r="C821" s="266" t="s">
        <v>85</v>
      </c>
      <c r="D821" s="176"/>
      <c r="E821" s="53"/>
      <c r="Q821" s="245">
        <f t="shared" si="25"/>
        <v>0</v>
      </c>
    </row>
    <row r="822" spans="1:17" ht="20.149999999999999" customHeight="1" x14ac:dyDescent="0.35">
      <c r="A822" s="247">
        <v>819</v>
      </c>
      <c r="B822" s="179" t="str">
        <f t="shared" si="24"/>
        <v xml:space="preserve"> </v>
      </c>
      <c r="C822" s="266" t="s">
        <v>85</v>
      </c>
      <c r="D822" s="176"/>
      <c r="E822" s="53"/>
      <c r="Q822" s="245">
        <f t="shared" si="25"/>
        <v>0</v>
      </c>
    </row>
    <row r="823" spans="1:17" ht="20.149999999999999" customHeight="1" x14ac:dyDescent="0.35">
      <c r="A823" s="247">
        <v>820</v>
      </c>
      <c r="B823" s="179" t="str">
        <f t="shared" si="24"/>
        <v xml:space="preserve"> </v>
      </c>
      <c r="C823" s="266" t="s">
        <v>85</v>
      </c>
      <c r="D823" s="176"/>
      <c r="E823" s="53"/>
      <c r="Q823" s="245">
        <f t="shared" si="25"/>
        <v>0</v>
      </c>
    </row>
    <row r="824" spans="1:17" ht="20.149999999999999" customHeight="1" x14ac:dyDescent="0.35">
      <c r="A824" s="247">
        <v>821</v>
      </c>
      <c r="B824" s="179" t="str">
        <f t="shared" si="24"/>
        <v xml:space="preserve"> </v>
      </c>
      <c r="C824" s="266" t="s">
        <v>85</v>
      </c>
      <c r="D824" s="176"/>
      <c r="E824" s="53"/>
      <c r="Q824" s="245">
        <f t="shared" si="25"/>
        <v>0</v>
      </c>
    </row>
    <row r="825" spans="1:17" ht="20.149999999999999" customHeight="1" x14ac:dyDescent="0.35">
      <c r="A825" s="247">
        <v>822</v>
      </c>
      <c r="B825" s="179" t="str">
        <f t="shared" si="24"/>
        <v xml:space="preserve"> </v>
      </c>
      <c r="C825" s="266" t="s">
        <v>85</v>
      </c>
      <c r="D825" s="176"/>
      <c r="E825" s="53"/>
      <c r="Q825" s="245">
        <f t="shared" si="25"/>
        <v>0</v>
      </c>
    </row>
    <row r="826" spans="1:17" ht="20.149999999999999" customHeight="1" x14ac:dyDescent="0.35">
      <c r="A826" s="247">
        <v>823</v>
      </c>
      <c r="B826" s="179" t="str">
        <f t="shared" si="24"/>
        <v xml:space="preserve"> </v>
      </c>
      <c r="C826" s="266" t="s">
        <v>85</v>
      </c>
      <c r="D826" s="176"/>
      <c r="E826" s="53"/>
      <c r="Q826" s="245">
        <f t="shared" si="25"/>
        <v>0</v>
      </c>
    </row>
    <row r="827" spans="1:17" ht="20.149999999999999" customHeight="1" x14ac:dyDescent="0.35">
      <c r="A827" s="247">
        <v>824</v>
      </c>
      <c r="B827" s="179" t="str">
        <f t="shared" si="24"/>
        <v xml:space="preserve"> </v>
      </c>
      <c r="C827" s="266" t="s">
        <v>85</v>
      </c>
      <c r="D827" s="176"/>
      <c r="E827" s="53"/>
      <c r="Q827" s="245">
        <f t="shared" si="25"/>
        <v>0</v>
      </c>
    </row>
    <row r="828" spans="1:17" ht="20.149999999999999" customHeight="1" x14ac:dyDescent="0.35">
      <c r="A828" s="247">
        <v>825</v>
      </c>
      <c r="B828" s="179" t="str">
        <f t="shared" si="24"/>
        <v xml:space="preserve"> </v>
      </c>
      <c r="C828" s="266" t="s">
        <v>85</v>
      </c>
      <c r="D828" s="176"/>
      <c r="E828" s="53"/>
      <c r="Q828" s="245">
        <f t="shared" si="25"/>
        <v>0</v>
      </c>
    </row>
    <row r="829" spans="1:17" ht="20.149999999999999" customHeight="1" x14ac:dyDescent="0.35">
      <c r="A829" s="247">
        <v>826</v>
      </c>
      <c r="B829" s="179" t="str">
        <f t="shared" si="24"/>
        <v xml:space="preserve"> </v>
      </c>
      <c r="C829" s="266" t="s">
        <v>85</v>
      </c>
      <c r="D829" s="176"/>
      <c r="E829" s="53"/>
      <c r="Q829" s="245">
        <f t="shared" si="25"/>
        <v>0</v>
      </c>
    </row>
    <row r="830" spans="1:17" ht="20.149999999999999" customHeight="1" x14ac:dyDescent="0.35">
      <c r="A830" s="247">
        <v>827</v>
      </c>
      <c r="B830" s="179" t="str">
        <f t="shared" si="24"/>
        <v xml:space="preserve"> </v>
      </c>
      <c r="C830" s="266" t="s">
        <v>85</v>
      </c>
      <c r="D830" s="176"/>
      <c r="E830" s="53"/>
      <c r="Q830" s="245">
        <f t="shared" si="25"/>
        <v>0</v>
      </c>
    </row>
    <row r="831" spans="1:17" ht="20.149999999999999" customHeight="1" x14ac:dyDescent="0.35">
      <c r="A831" s="247">
        <v>828</v>
      </c>
      <c r="B831" s="179" t="str">
        <f t="shared" si="24"/>
        <v xml:space="preserve"> </v>
      </c>
      <c r="C831" s="266" t="s">
        <v>85</v>
      </c>
      <c r="D831" s="176"/>
      <c r="E831" s="53"/>
      <c r="Q831" s="245">
        <f t="shared" si="25"/>
        <v>0</v>
      </c>
    </row>
    <row r="832" spans="1:17" ht="20.149999999999999" customHeight="1" x14ac:dyDescent="0.35">
      <c r="A832" s="247">
        <v>829</v>
      </c>
      <c r="B832" s="179" t="str">
        <f t="shared" si="24"/>
        <v xml:space="preserve"> </v>
      </c>
      <c r="C832" s="266" t="s">
        <v>85</v>
      </c>
      <c r="D832" s="176"/>
      <c r="E832" s="53"/>
      <c r="Q832" s="245">
        <f t="shared" si="25"/>
        <v>0</v>
      </c>
    </row>
    <row r="833" spans="1:17" ht="20.149999999999999" customHeight="1" x14ac:dyDescent="0.35">
      <c r="A833" s="247">
        <v>830</v>
      </c>
      <c r="B833" s="179" t="str">
        <f t="shared" si="24"/>
        <v xml:space="preserve"> </v>
      </c>
      <c r="C833" s="266" t="s">
        <v>85</v>
      </c>
      <c r="D833" s="176"/>
      <c r="E833" s="53"/>
      <c r="Q833" s="245">
        <f t="shared" si="25"/>
        <v>0</v>
      </c>
    </row>
    <row r="834" spans="1:17" ht="20.149999999999999" customHeight="1" x14ac:dyDescent="0.35">
      <c r="A834" s="247">
        <v>831</v>
      </c>
      <c r="B834" s="179" t="str">
        <f t="shared" si="24"/>
        <v xml:space="preserve"> </v>
      </c>
      <c r="C834" s="266" t="s">
        <v>85</v>
      </c>
      <c r="D834" s="176"/>
      <c r="E834" s="53"/>
      <c r="Q834" s="245">
        <f t="shared" si="25"/>
        <v>0</v>
      </c>
    </row>
    <row r="835" spans="1:17" ht="20.149999999999999" customHeight="1" x14ac:dyDescent="0.35">
      <c r="A835" s="247">
        <v>832</v>
      </c>
      <c r="B835" s="179" t="str">
        <f t="shared" si="24"/>
        <v xml:space="preserve"> </v>
      </c>
      <c r="C835" s="266" t="s">
        <v>85</v>
      </c>
      <c r="D835" s="176"/>
      <c r="E835" s="53"/>
      <c r="Q835" s="245">
        <f t="shared" si="25"/>
        <v>0</v>
      </c>
    </row>
    <row r="836" spans="1:17" ht="20.149999999999999" customHeight="1" x14ac:dyDescent="0.35">
      <c r="A836" s="247">
        <v>833</v>
      </c>
      <c r="B836" s="179" t="str">
        <f t="shared" si="24"/>
        <v xml:space="preserve"> </v>
      </c>
      <c r="C836" s="266" t="s">
        <v>85</v>
      </c>
      <c r="D836" s="176"/>
      <c r="E836" s="53"/>
      <c r="Q836" s="245">
        <f t="shared" si="25"/>
        <v>0</v>
      </c>
    </row>
    <row r="837" spans="1:17" ht="20.149999999999999" customHeight="1" x14ac:dyDescent="0.35">
      <c r="A837" s="247">
        <v>834</v>
      </c>
      <c r="B837" s="179" t="str">
        <f t="shared" ref="B837:B900" si="26">_xlfn.CONCAT(C837,D837)</f>
        <v xml:space="preserve"> </v>
      </c>
      <c r="C837" s="266" t="s">
        <v>85</v>
      </c>
      <c r="D837" s="176"/>
      <c r="E837" s="53"/>
      <c r="Q837" s="245">
        <f t="shared" ref="Q837:Q900" si="27">IF(AND(D837&gt;0,OR(C837="",C837=" ")),1,0)</f>
        <v>0</v>
      </c>
    </row>
    <row r="838" spans="1:17" ht="20.149999999999999" customHeight="1" x14ac:dyDescent="0.35">
      <c r="A838" s="247">
        <v>835</v>
      </c>
      <c r="B838" s="179" t="str">
        <f t="shared" si="26"/>
        <v xml:space="preserve"> </v>
      </c>
      <c r="C838" s="266" t="s">
        <v>85</v>
      </c>
      <c r="D838" s="176"/>
      <c r="E838" s="53"/>
      <c r="Q838" s="245">
        <f t="shared" si="27"/>
        <v>0</v>
      </c>
    </row>
    <row r="839" spans="1:17" ht="20.149999999999999" customHeight="1" x14ac:dyDescent="0.35">
      <c r="A839" s="247">
        <v>836</v>
      </c>
      <c r="B839" s="179" t="str">
        <f t="shared" si="26"/>
        <v xml:space="preserve"> </v>
      </c>
      <c r="C839" s="266" t="s">
        <v>85</v>
      </c>
      <c r="D839" s="176"/>
      <c r="E839" s="53"/>
      <c r="Q839" s="245">
        <f t="shared" si="27"/>
        <v>0</v>
      </c>
    </row>
    <row r="840" spans="1:17" ht="20.149999999999999" customHeight="1" x14ac:dyDescent="0.35">
      <c r="A840" s="247">
        <v>837</v>
      </c>
      <c r="B840" s="179" t="str">
        <f t="shared" si="26"/>
        <v xml:space="preserve"> </v>
      </c>
      <c r="C840" s="266" t="s">
        <v>85</v>
      </c>
      <c r="D840" s="176"/>
      <c r="E840" s="53"/>
      <c r="Q840" s="245">
        <f t="shared" si="27"/>
        <v>0</v>
      </c>
    </row>
    <row r="841" spans="1:17" ht="20.149999999999999" customHeight="1" x14ac:dyDescent="0.35">
      <c r="A841" s="247">
        <v>838</v>
      </c>
      <c r="B841" s="179" t="str">
        <f t="shared" si="26"/>
        <v xml:space="preserve"> </v>
      </c>
      <c r="C841" s="266" t="s">
        <v>85</v>
      </c>
      <c r="D841" s="176"/>
      <c r="E841" s="53"/>
      <c r="Q841" s="245">
        <f t="shared" si="27"/>
        <v>0</v>
      </c>
    </row>
    <row r="842" spans="1:17" ht="20.149999999999999" customHeight="1" x14ac:dyDescent="0.35">
      <c r="A842" s="247">
        <v>839</v>
      </c>
      <c r="B842" s="179" t="str">
        <f t="shared" si="26"/>
        <v xml:space="preserve"> </v>
      </c>
      <c r="C842" s="266" t="s">
        <v>85</v>
      </c>
      <c r="D842" s="176"/>
      <c r="E842" s="53"/>
      <c r="Q842" s="245">
        <f t="shared" si="27"/>
        <v>0</v>
      </c>
    </row>
    <row r="843" spans="1:17" ht="20.149999999999999" customHeight="1" x14ac:dyDescent="0.35">
      <c r="A843" s="247">
        <v>840</v>
      </c>
      <c r="B843" s="179" t="str">
        <f t="shared" si="26"/>
        <v xml:space="preserve"> </v>
      </c>
      <c r="C843" s="266" t="s">
        <v>85</v>
      </c>
      <c r="D843" s="176"/>
      <c r="E843" s="53"/>
      <c r="Q843" s="245">
        <f t="shared" si="27"/>
        <v>0</v>
      </c>
    </row>
    <row r="844" spans="1:17" ht="20.149999999999999" customHeight="1" x14ac:dyDescent="0.35">
      <c r="A844" s="247">
        <v>841</v>
      </c>
      <c r="B844" s="179" t="str">
        <f t="shared" si="26"/>
        <v xml:space="preserve"> </v>
      </c>
      <c r="C844" s="266" t="s">
        <v>85</v>
      </c>
      <c r="D844" s="176"/>
      <c r="E844" s="53"/>
      <c r="Q844" s="245">
        <f t="shared" si="27"/>
        <v>0</v>
      </c>
    </row>
    <row r="845" spans="1:17" ht="20.149999999999999" customHeight="1" x14ac:dyDescent="0.35">
      <c r="A845" s="247">
        <v>842</v>
      </c>
      <c r="B845" s="179" t="str">
        <f t="shared" si="26"/>
        <v xml:space="preserve"> </v>
      </c>
      <c r="C845" s="266" t="s">
        <v>85</v>
      </c>
      <c r="D845" s="176"/>
      <c r="E845" s="53"/>
      <c r="Q845" s="245">
        <f t="shared" si="27"/>
        <v>0</v>
      </c>
    </row>
    <row r="846" spans="1:17" ht="20.149999999999999" customHeight="1" x14ac:dyDescent="0.35">
      <c r="A846" s="247">
        <v>843</v>
      </c>
      <c r="B846" s="179" t="str">
        <f t="shared" si="26"/>
        <v xml:space="preserve"> </v>
      </c>
      <c r="C846" s="266" t="s">
        <v>85</v>
      </c>
      <c r="D846" s="176"/>
      <c r="E846" s="53"/>
      <c r="Q846" s="245">
        <f t="shared" si="27"/>
        <v>0</v>
      </c>
    </row>
    <row r="847" spans="1:17" ht="20.149999999999999" customHeight="1" x14ac:dyDescent="0.35">
      <c r="A847" s="247">
        <v>844</v>
      </c>
      <c r="B847" s="179" t="str">
        <f t="shared" si="26"/>
        <v xml:space="preserve"> </v>
      </c>
      <c r="C847" s="266" t="s">
        <v>85</v>
      </c>
      <c r="D847" s="176"/>
      <c r="E847" s="53"/>
      <c r="Q847" s="245">
        <f t="shared" si="27"/>
        <v>0</v>
      </c>
    </row>
    <row r="848" spans="1:17" ht="20.149999999999999" customHeight="1" x14ac:dyDescent="0.35">
      <c r="A848" s="247">
        <v>845</v>
      </c>
      <c r="B848" s="179" t="str">
        <f t="shared" si="26"/>
        <v xml:space="preserve"> </v>
      </c>
      <c r="C848" s="266" t="s">
        <v>85</v>
      </c>
      <c r="D848" s="176"/>
      <c r="E848" s="53"/>
      <c r="Q848" s="245">
        <f t="shared" si="27"/>
        <v>0</v>
      </c>
    </row>
    <row r="849" spans="1:17" ht="20.149999999999999" customHeight="1" x14ac:dyDescent="0.35">
      <c r="A849" s="247">
        <v>846</v>
      </c>
      <c r="B849" s="179" t="str">
        <f t="shared" si="26"/>
        <v xml:space="preserve"> </v>
      </c>
      <c r="C849" s="266" t="s">
        <v>85</v>
      </c>
      <c r="D849" s="176"/>
      <c r="E849" s="53"/>
      <c r="Q849" s="245">
        <f t="shared" si="27"/>
        <v>0</v>
      </c>
    </row>
    <row r="850" spans="1:17" ht="20.149999999999999" customHeight="1" x14ac:dyDescent="0.35">
      <c r="A850" s="247">
        <v>847</v>
      </c>
      <c r="B850" s="179" t="str">
        <f t="shared" si="26"/>
        <v xml:space="preserve"> </v>
      </c>
      <c r="C850" s="266" t="s">
        <v>85</v>
      </c>
      <c r="D850" s="176"/>
      <c r="E850" s="53"/>
      <c r="Q850" s="245">
        <f t="shared" si="27"/>
        <v>0</v>
      </c>
    </row>
    <row r="851" spans="1:17" ht="20.149999999999999" customHeight="1" x14ac:dyDescent="0.35">
      <c r="A851" s="247">
        <v>848</v>
      </c>
      <c r="B851" s="179" t="str">
        <f t="shared" si="26"/>
        <v xml:space="preserve"> </v>
      </c>
      <c r="C851" s="266" t="s">
        <v>85</v>
      </c>
      <c r="D851" s="176"/>
      <c r="E851" s="53"/>
      <c r="Q851" s="245">
        <f t="shared" si="27"/>
        <v>0</v>
      </c>
    </row>
    <row r="852" spans="1:17" ht="20.149999999999999" customHeight="1" x14ac:dyDescent="0.35">
      <c r="A852" s="247">
        <v>849</v>
      </c>
      <c r="B852" s="179" t="str">
        <f t="shared" si="26"/>
        <v xml:space="preserve"> </v>
      </c>
      <c r="C852" s="266" t="s">
        <v>85</v>
      </c>
      <c r="D852" s="176"/>
      <c r="E852" s="53"/>
      <c r="Q852" s="245">
        <f t="shared" si="27"/>
        <v>0</v>
      </c>
    </row>
    <row r="853" spans="1:17" ht="20.149999999999999" customHeight="1" x14ac:dyDescent="0.35">
      <c r="A853" s="247">
        <v>850</v>
      </c>
      <c r="B853" s="179" t="str">
        <f t="shared" si="26"/>
        <v xml:space="preserve"> </v>
      </c>
      <c r="C853" s="266" t="s">
        <v>85</v>
      </c>
      <c r="D853" s="176"/>
      <c r="E853" s="53"/>
      <c r="Q853" s="245">
        <f t="shared" si="27"/>
        <v>0</v>
      </c>
    </row>
    <row r="854" spans="1:17" ht="20.149999999999999" customHeight="1" x14ac:dyDescent="0.35">
      <c r="A854" s="247">
        <v>851</v>
      </c>
      <c r="B854" s="179" t="str">
        <f t="shared" si="26"/>
        <v xml:space="preserve"> </v>
      </c>
      <c r="C854" s="266" t="s">
        <v>85</v>
      </c>
      <c r="D854" s="176"/>
      <c r="E854" s="53"/>
      <c r="Q854" s="245">
        <f t="shared" si="27"/>
        <v>0</v>
      </c>
    </row>
    <row r="855" spans="1:17" ht="20.149999999999999" customHeight="1" x14ac:dyDescent="0.35">
      <c r="A855" s="247">
        <v>852</v>
      </c>
      <c r="B855" s="179" t="str">
        <f t="shared" si="26"/>
        <v xml:space="preserve"> </v>
      </c>
      <c r="C855" s="266" t="s">
        <v>85</v>
      </c>
      <c r="D855" s="176"/>
      <c r="E855" s="53"/>
      <c r="Q855" s="245">
        <f t="shared" si="27"/>
        <v>0</v>
      </c>
    </row>
    <row r="856" spans="1:17" ht="20.149999999999999" customHeight="1" x14ac:dyDescent="0.35">
      <c r="A856" s="247">
        <v>853</v>
      </c>
      <c r="B856" s="179" t="str">
        <f t="shared" si="26"/>
        <v xml:space="preserve"> </v>
      </c>
      <c r="C856" s="266" t="s">
        <v>85</v>
      </c>
      <c r="D856" s="176"/>
      <c r="E856" s="53"/>
      <c r="Q856" s="245">
        <f t="shared" si="27"/>
        <v>0</v>
      </c>
    </row>
    <row r="857" spans="1:17" ht="20.149999999999999" customHeight="1" x14ac:dyDescent="0.35">
      <c r="A857" s="247">
        <v>854</v>
      </c>
      <c r="B857" s="179" t="str">
        <f t="shared" si="26"/>
        <v xml:space="preserve"> </v>
      </c>
      <c r="C857" s="266" t="s">
        <v>85</v>
      </c>
      <c r="D857" s="176"/>
      <c r="E857" s="53"/>
      <c r="Q857" s="245">
        <f t="shared" si="27"/>
        <v>0</v>
      </c>
    </row>
    <row r="858" spans="1:17" ht="20.149999999999999" customHeight="1" x14ac:dyDescent="0.35">
      <c r="A858" s="247">
        <v>855</v>
      </c>
      <c r="B858" s="179" t="str">
        <f t="shared" si="26"/>
        <v xml:space="preserve"> </v>
      </c>
      <c r="C858" s="266" t="s">
        <v>85</v>
      </c>
      <c r="D858" s="176"/>
      <c r="E858" s="53"/>
      <c r="Q858" s="245">
        <f t="shared" si="27"/>
        <v>0</v>
      </c>
    </row>
    <row r="859" spans="1:17" ht="20.149999999999999" customHeight="1" x14ac:dyDescent="0.35">
      <c r="A859" s="247">
        <v>856</v>
      </c>
      <c r="B859" s="179" t="str">
        <f t="shared" si="26"/>
        <v xml:space="preserve"> </v>
      </c>
      <c r="C859" s="266" t="s">
        <v>85</v>
      </c>
      <c r="D859" s="176"/>
      <c r="E859" s="53"/>
      <c r="Q859" s="245">
        <f t="shared" si="27"/>
        <v>0</v>
      </c>
    </row>
    <row r="860" spans="1:17" ht="20.149999999999999" customHeight="1" x14ac:dyDescent="0.35">
      <c r="A860" s="247">
        <v>857</v>
      </c>
      <c r="B860" s="179" t="str">
        <f t="shared" si="26"/>
        <v xml:space="preserve"> </v>
      </c>
      <c r="C860" s="266" t="s">
        <v>85</v>
      </c>
      <c r="D860" s="176"/>
      <c r="E860" s="53"/>
      <c r="Q860" s="245">
        <f t="shared" si="27"/>
        <v>0</v>
      </c>
    </row>
    <row r="861" spans="1:17" ht="20.149999999999999" customHeight="1" x14ac:dyDescent="0.35">
      <c r="A861" s="247">
        <v>858</v>
      </c>
      <c r="B861" s="179" t="str">
        <f t="shared" si="26"/>
        <v xml:space="preserve"> </v>
      </c>
      <c r="C861" s="266" t="s">
        <v>85</v>
      </c>
      <c r="D861" s="176"/>
      <c r="E861" s="53"/>
      <c r="Q861" s="245">
        <f t="shared" si="27"/>
        <v>0</v>
      </c>
    </row>
    <row r="862" spans="1:17" ht="20.149999999999999" customHeight="1" x14ac:dyDescent="0.35">
      <c r="A862" s="247">
        <v>859</v>
      </c>
      <c r="B862" s="179" t="str">
        <f t="shared" si="26"/>
        <v xml:space="preserve"> </v>
      </c>
      <c r="C862" s="266" t="s">
        <v>85</v>
      </c>
      <c r="D862" s="176"/>
      <c r="E862" s="53"/>
      <c r="Q862" s="245">
        <f t="shared" si="27"/>
        <v>0</v>
      </c>
    </row>
    <row r="863" spans="1:17" ht="20.149999999999999" customHeight="1" x14ac:dyDescent="0.35">
      <c r="A863" s="247">
        <v>860</v>
      </c>
      <c r="B863" s="179" t="str">
        <f t="shared" si="26"/>
        <v xml:space="preserve"> </v>
      </c>
      <c r="C863" s="266" t="s">
        <v>85</v>
      </c>
      <c r="D863" s="176"/>
      <c r="E863" s="53"/>
      <c r="Q863" s="245">
        <f t="shared" si="27"/>
        <v>0</v>
      </c>
    </row>
    <row r="864" spans="1:17" ht="20.149999999999999" customHeight="1" x14ac:dyDescent="0.35">
      <c r="A864" s="247">
        <v>861</v>
      </c>
      <c r="B864" s="179" t="str">
        <f t="shared" si="26"/>
        <v xml:space="preserve"> </v>
      </c>
      <c r="C864" s="266" t="s">
        <v>85</v>
      </c>
      <c r="D864" s="176"/>
      <c r="E864" s="53"/>
      <c r="Q864" s="245">
        <f t="shared" si="27"/>
        <v>0</v>
      </c>
    </row>
    <row r="865" spans="1:17" ht="20.149999999999999" customHeight="1" x14ac:dyDescent="0.35">
      <c r="A865" s="247">
        <v>862</v>
      </c>
      <c r="B865" s="179" t="str">
        <f t="shared" si="26"/>
        <v xml:space="preserve"> </v>
      </c>
      <c r="C865" s="266" t="s">
        <v>85</v>
      </c>
      <c r="D865" s="176"/>
      <c r="E865" s="53"/>
      <c r="Q865" s="245">
        <f t="shared" si="27"/>
        <v>0</v>
      </c>
    </row>
    <row r="866" spans="1:17" ht="20.149999999999999" customHeight="1" x14ac:dyDescent="0.35">
      <c r="A866" s="247">
        <v>863</v>
      </c>
      <c r="B866" s="179" t="str">
        <f t="shared" si="26"/>
        <v xml:space="preserve"> </v>
      </c>
      <c r="C866" s="266" t="s">
        <v>85</v>
      </c>
      <c r="D866" s="176"/>
      <c r="E866" s="53"/>
      <c r="Q866" s="245">
        <f t="shared" si="27"/>
        <v>0</v>
      </c>
    </row>
    <row r="867" spans="1:17" ht="20.149999999999999" customHeight="1" x14ac:dyDescent="0.35">
      <c r="A867" s="247">
        <v>864</v>
      </c>
      <c r="B867" s="179" t="str">
        <f t="shared" si="26"/>
        <v xml:space="preserve"> </v>
      </c>
      <c r="C867" s="266" t="s">
        <v>85</v>
      </c>
      <c r="D867" s="176"/>
      <c r="E867" s="53"/>
      <c r="Q867" s="245">
        <f t="shared" si="27"/>
        <v>0</v>
      </c>
    </row>
    <row r="868" spans="1:17" ht="20.149999999999999" customHeight="1" x14ac:dyDescent="0.35">
      <c r="A868" s="247">
        <v>865</v>
      </c>
      <c r="B868" s="179" t="str">
        <f t="shared" si="26"/>
        <v xml:space="preserve"> </v>
      </c>
      <c r="C868" s="266" t="s">
        <v>85</v>
      </c>
      <c r="D868" s="176"/>
      <c r="E868" s="53"/>
      <c r="Q868" s="245">
        <f t="shared" si="27"/>
        <v>0</v>
      </c>
    </row>
    <row r="869" spans="1:17" ht="20.149999999999999" customHeight="1" x14ac:dyDescent="0.35">
      <c r="A869" s="247">
        <v>866</v>
      </c>
      <c r="B869" s="179" t="str">
        <f t="shared" si="26"/>
        <v xml:space="preserve"> </v>
      </c>
      <c r="C869" s="266" t="s">
        <v>85</v>
      </c>
      <c r="D869" s="176"/>
      <c r="E869" s="53"/>
      <c r="Q869" s="245">
        <f t="shared" si="27"/>
        <v>0</v>
      </c>
    </row>
    <row r="870" spans="1:17" ht="20.149999999999999" customHeight="1" x14ac:dyDescent="0.35">
      <c r="A870" s="247">
        <v>867</v>
      </c>
      <c r="B870" s="179" t="str">
        <f t="shared" si="26"/>
        <v xml:space="preserve"> </v>
      </c>
      <c r="C870" s="266" t="s">
        <v>85</v>
      </c>
      <c r="D870" s="176"/>
      <c r="E870" s="53"/>
      <c r="Q870" s="245">
        <f t="shared" si="27"/>
        <v>0</v>
      </c>
    </row>
    <row r="871" spans="1:17" ht="20.149999999999999" customHeight="1" x14ac:dyDescent="0.35">
      <c r="A871" s="247">
        <v>868</v>
      </c>
      <c r="B871" s="179" t="str">
        <f t="shared" si="26"/>
        <v xml:space="preserve"> </v>
      </c>
      <c r="C871" s="266" t="s">
        <v>85</v>
      </c>
      <c r="D871" s="176"/>
      <c r="E871" s="53"/>
      <c r="Q871" s="245">
        <f t="shared" si="27"/>
        <v>0</v>
      </c>
    </row>
    <row r="872" spans="1:17" ht="20.149999999999999" customHeight="1" x14ac:dyDescent="0.35">
      <c r="A872" s="247">
        <v>869</v>
      </c>
      <c r="B872" s="179" t="str">
        <f t="shared" si="26"/>
        <v xml:space="preserve"> </v>
      </c>
      <c r="C872" s="266" t="s">
        <v>85</v>
      </c>
      <c r="D872" s="176"/>
      <c r="E872" s="53"/>
      <c r="Q872" s="245">
        <f t="shared" si="27"/>
        <v>0</v>
      </c>
    </row>
    <row r="873" spans="1:17" ht="20.149999999999999" customHeight="1" x14ac:dyDescent="0.35">
      <c r="A873" s="247">
        <v>870</v>
      </c>
      <c r="B873" s="179" t="str">
        <f t="shared" si="26"/>
        <v xml:space="preserve"> </v>
      </c>
      <c r="C873" s="266" t="s">
        <v>85</v>
      </c>
      <c r="D873" s="176"/>
      <c r="E873" s="53"/>
      <c r="Q873" s="245">
        <f t="shared" si="27"/>
        <v>0</v>
      </c>
    </row>
    <row r="874" spans="1:17" ht="20.149999999999999" customHeight="1" x14ac:dyDescent="0.35">
      <c r="A874" s="247">
        <v>871</v>
      </c>
      <c r="B874" s="179" t="str">
        <f t="shared" si="26"/>
        <v xml:space="preserve"> </v>
      </c>
      <c r="C874" s="266" t="s">
        <v>85</v>
      </c>
      <c r="D874" s="176"/>
      <c r="E874" s="53"/>
      <c r="Q874" s="245">
        <f t="shared" si="27"/>
        <v>0</v>
      </c>
    </row>
    <row r="875" spans="1:17" ht="20.149999999999999" customHeight="1" x14ac:dyDescent="0.35">
      <c r="A875" s="247">
        <v>872</v>
      </c>
      <c r="B875" s="179" t="str">
        <f t="shared" si="26"/>
        <v xml:space="preserve"> </v>
      </c>
      <c r="C875" s="266" t="s">
        <v>85</v>
      </c>
      <c r="D875" s="176"/>
      <c r="E875" s="53"/>
      <c r="Q875" s="245">
        <f t="shared" si="27"/>
        <v>0</v>
      </c>
    </row>
    <row r="876" spans="1:17" ht="20.149999999999999" customHeight="1" x14ac:dyDescent="0.35">
      <c r="A876" s="247">
        <v>873</v>
      </c>
      <c r="B876" s="179" t="str">
        <f t="shared" si="26"/>
        <v xml:space="preserve"> </v>
      </c>
      <c r="C876" s="266" t="s">
        <v>85</v>
      </c>
      <c r="D876" s="176"/>
      <c r="E876" s="53"/>
      <c r="Q876" s="245">
        <f t="shared" si="27"/>
        <v>0</v>
      </c>
    </row>
    <row r="877" spans="1:17" ht="20.149999999999999" customHeight="1" x14ac:dyDescent="0.35">
      <c r="A877" s="247">
        <v>874</v>
      </c>
      <c r="B877" s="179" t="str">
        <f t="shared" si="26"/>
        <v xml:space="preserve"> </v>
      </c>
      <c r="C877" s="266" t="s">
        <v>85</v>
      </c>
      <c r="D877" s="176"/>
      <c r="E877" s="53"/>
      <c r="Q877" s="245">
        <f t="shared" si="27"/>
        <v>0</v>
      </c>
    </row>
    <row r="878" spans="1:17" ht="20.149999999999999" customHeight="1" x14ac:dyDescent="0.35">
      <c r="A878" s="247">
        <v>875</v>
      </c>
      <c r="B878" s="179" t="str">
        <f t="shared" si="26"/>
        <v xml:space="preserve"> </v>
      </c>
      <c r="C878" s="266" t="s">
        <v>85</v>
      </c>
      <c r="D878" s="176"/>
      <c r="E878" s="53"/>
      <c r="Q878" s="245">
        <f t="shared" si="27"/>
        <v>0</v>
      </c>
    </row>
    <row r="879" spans="1:17" ht="20.149999999999999" customHeight="1" x14ac:dyDescent="0.35">
      <c r="A879" s="247">
        <v>876</v>
      </c>
      <c r="B879" s="179" t="str">
        <f t="shared" si="26"/>
        <v xml:space="preserve"> </v>
      </c>
      <c r="C879" s="266" t="s">
        <v>85</v>
      </c>
      <c r="D879" s="176"/>
      <c r="E879" s="53"/>
      <c r="Q879" s="245">
        <f t="shared" si="27"/>
        <v>0</v>
      </c>
    </row>
    <row r="880" spans="1:17" ht="20.149999999999999" customHeight="1" x14ac:dyDescent="0.35">
      <c r="A880" s="247">
        <v>877</v>
      </c>
      <c r="B880" s="179" t="str">
        <f t="shared" si="26"/>
        <v xml:space="preserve"> </v>
      </c>
      <c r="C880" s="266" t="s">
        <v>85</v>
      </c>
      <c r="D880" s="176"/>
      <c r="E880" s="53"/>
      <c r="Q880" s="245">
        <f t="shared" si="27"/>
        <v>0</v>
      </c>
    </row>
    <row r="881" spans="1:17" ht="20.149999999999999" customHeight="1" x14ac:dyDescent="0.35">
      <c r="A881" s="247">
        <v>878</v>
      </c>
      <c r="B881" s="179" t="str">
        <f t="shared" si="26"/>
        <v xml:space="preserve"> </v>
      </c>
      <c r="C881" s="266" t="s">
        <v>85</v>
      </c>
      <c r="D881" s="176"/>
      <c r="E881" s="53"/>
      <c r="Q881" s="245">
        <f t="shared" si="27"/>
        <v>0</v>
      </c>
    </row>
    <row r="882" spans="1:17" ht="20.149999999999999" customHeight="1" x14ac:dyDescent="0.35">
      <c r="A882" s="247">
        <v>879</v>
      </c>
      <c r="B882" s="179" t="str">
        <f t="shared" si="26"/>
        <v xml:space="preserve"> </v>
      </c>
      <c r="C882" s="266" t="s">
        <v>85</v>
      </c>
      <c r="D882" s="176"/>
      <c r="E882" s="53"/>
      <c r="Q882" s="245">
        <f t="shared" si="27"/>
        <v>0</v>
      </c>
    </row>
    <row r="883" spans="1:17" ht="20.149999999999999" customHeight="1" x14ac:dyDescent="0.35">
      <c r="A883" s="247">
        <v>880</v>
      </c>
      <c r="B883" s="179" t="str">
        <f t="shared" si="26"/>
        <v xml:space="preserve"> </v>
      </c>
      <c r="C883" s="266" t="s">
        <v>85</v>
      </c>
      <c r="D883" s="176"/>
      <c r="E883" s="53"/>
      <c r="Q883" s="245">
        <f t="shared" si="27"/>
        <v>0</v>
      </c>
    </row>
    <row r="884" spans="1:17" ht="20.149999999999999" customHeight="1" x14ac:dyDescent="0.35">
      <c r="A884" s="247">
        <v>881</v>
      </c>
      <c r="B884" s="179" t="str">
        <f t="shared" si="26"/>
        <v xml:space="preserve"> </v>
      </c>
      <c r="C884" s="266" t="s">
        <v>85</v>
      </c>
      <c r="D884" s="176"/>
      <c r="E884" s="53"/>
      <c r="Q884" s="245">
        <f t="shared" si="27"/>
        <v>0</v>
      </c>
    </row>
    <row r="885" spans="1:17" ht="20.149999999999999" customHeight="1" x14ac:dyDescent="0.35">
      <c r="A885" s="247">
        <v>882</v>
      </c>
      <c r="B885" s="179" t="str">
        <f t="shared" si="26"/>
        <v xml:space="preserve"> </v>
      </c>
      <c r="C885" s="266" t="s">
        <v>85</v>
      </c>
      <c r="D885" s="176"/>
      <c r="E885" s="53"/>
      <c r="Q885" s="245">
        <f t="shared" si="27"/>
        <v>0</v>
      </c>
    </row>
    <row r="886" spans="1:17" ht="20.149999999999999" customHeight="1" x14ac:dyDescent="0.35">
      <c r="A886" s="247">
        <v>883</v>
      </c>
      <c r="B886" s="179" t="str">
        <f t="shared" si="26"/>
        <v xml:space="preserve"> </v>
      </c>
      <c r="C886" s="266" t="s">
        <v>85</v>
      </c>
      <c r="D886" s="176"/>
      <c r="E886" s="53"/>
      <c r="Q886" s="245">
        <f t="shared" si="27"/>
        <v>0</v>
      </c>
    </row>
    <row r="887" spans="1:17" ht="20.149999999999999" customHeight="1" x14ac:dyDescent="0.35">
      <c r="A887" s="247">
        <v>884</v>
      </c>
      <c r="B887" s="179" t="str">
        <f t="shared" si="26"/>
        <v xml:space="preserve"> </v>
      </c>
      <c r="C887" s="266" t="s">
        <v>85</v>
      </c>
      <c r="D887" s="176"/>
      <c r="E887" s="53"/>
      <c r="Q887" s="245">
        <f t="shared" si="27"/>
        <v>0</v>
      </c>
    </row>
    <row r="888" spans="1:17" ht="20.149999999999999" customHeight="1" x14ac:dyDescent="0.35">
      <c r="A888" s="247">
        <v>885</v>
      </c>
      <c r="B888" s="179" t="str">
        <f t="shared" si="26"/>
        <v xml:space="preserve"> </v>
      </c>
      <c r="C888" s="266" t="s">
        <v>85</v>
      </c>
      <c r="D888" s="176"/>
      <c r="E888" s="53"/>
      <c r="Q888" s="245">
        <f t="shared" si="27"/>
        <v>0</v>
      </c>
    </row>
    <row r="889" spans="1:17" ht="20.149999999999999" customHeight="1" x14ac:dyDescent="0.35">
      <c r="A889" s="247">
        <v>886</v>
      </c>
      <c r="B889" s="179" t="str">
        <f t="shared" si="26"/>
        <v xml:space="preserve"> </v>
      </c>
      <c r="C889" s="266" t="s">
        <v>85</v>
      </c>
      <c r="D889" s="176"/>
      <c r="E889" s="53"/>
      <c r="Q889" s="245">
        <f t="shared" si="27"/>
        <v>0</v>
      </c>
    </row>
    <row r="890" spans="1:17" ht="20.149999999999999" customHeight="1" x14ac:dyDescent="0.35">
      <c r="A890" s="247">
        <v>887</v>
      </c>
      <c r="B890" s="179" t="str">
        <f t="shared" si="26"/>
        <v xml:space="preserve"> </v>
      </c>
      <c r="C890" s="266" t="s">
        <v>85</v>
      </c>
      <c r="D890" s="176"/>
      <c r="E890" s="53"/>
      <c r="Q890" s="245">
        <f t="shared" si="27"/>
        <v>0</v>
      </c>
    </row>
    <row r="891" spans="1:17" ht="20.149999999999999" customHeight="1" x14ac:dyDescent="0.35">
      <c r="A891" s="247">
        <v>888</v>
      </c>
      <c r="B891" s="179" t="str">
        <f t="shared" si="26"/>
        <v xml:space="preserve"> </v>
      </c>
      <c r="C891" s="266" t="s">
        <v>85</v>
      </c>
      <c r="D891" s="176"/>
      <c r="E891" s="53"/>
      <c r="Q891" s="245">
        <f t="shared" si="27"/>
        <v>0</v>
      </c>
    </row>
    <row r="892" spans="1:17" ht="20.149999999999999" customHeight="1" x14ac:dyDescent="0.35">
      <c r="A892" s="247">
        <v>889</v>
      </c>
      <c r="B892" s="179" t="str">
        <f t="shared" si="26"/>
        <v xml:space="preserve"> </v>
      </c>
      <c r="C892" s="266" t="s">
        <v>85</v>
      </c>
      <c r="D892" s="176"/>
      <c r="E892" s="53"/>
      <c r="Q892" s="245">
        <f t="shared" si="27"/>
        <v>0</v>
      </c>
    </row>
    <row r="893" spans="1:17" ht="20.149999999999999" customHeight="1" x14ac:dyDescent="0.35">
      <c r="A893" s="247">
        <v>890</v>
      </c>
      <c r="B893" s="179" t="str">
        <f t="shared" si="26"/>
        <v xml:space="preserve"> </v>
      </c>
      <c r="C893" s="266" t="s">
        <v>85</v>
      </c>
      <c r="D893" s="176"/>
      <c r="E893" s="53"/>
      <c r="Q893" s="245">
        <f t="shared" si="27"/>
        <v>0</v>
      </c>
    </row>
    <row r="894" spans="1:17" ht="20.149999999999999" customHeight="1" x14ac:dyDescent="0.35">
      <c r="A894" s="247">
        <v>891</v>
      </c>
      <c r="B894" s="179" t="str">
        <f t="shared" si="26"/>
        <v xml:space="preserve"> </v>
      </c>
      <c r="C894" s="266" t="s">
        <v>85</v>
      </c>
      <c r="D894" s="176"/>
      <c r="E894" s="53"/>
      <c r="Q894" s="245">
        <f t="shared" si="27"/>
        <v>0</v>
      </c>
    </row>
    <row r="895" spans="1:17" ht="20.149999999999999" customHeight="1" x14ac:dyDescent="0.35">
      <c r="A895" s="247">
        <v>892</v>
      </c>
      <c r="B895" s="179" t="str">
        <f t="shared" si="26"/>
        <v xml:space="preserve"> </v>
      </c>
      <c r="C895" s="266" t="s">
        <v>85</v>
      </c>
      <c r="D895" s="176"/>
      <c r="E895" s="53"/>
      <c r="Q895" s="245">
        <f t="shared" si="27"/>
        <v>0</v>
      </c>
    </row>
    <row r="896" spans="1:17" ht="20.149999999999999" customHeight="1" x14ac:dyDescent="0.35">
      <c r="A896" s="247">
        <v>893</v>
      </c>
      <c r="B896" s="179" t="str">
        <f t="shared" si="26"/>
        <v xml:space="preserve"> </v>
      </c>
      <c r="C896" s="266" t="s">
        <v>85</v>
      </c>
      <c r="D896" s="176"/>
      <c r="E896" s="53"/>
      <c r="Q896" s="245">
        <f t="shared" si="27"/>
        <v>0</v>
      </c>
    </row>
    <row r="897" spans="1:17" ht="20.149999999999999" customHeight="1" x14ac:dyDescent="0.35">
      <c r="A897" s="247">
        <v>894</v>
      </c>
      <c r="B897" s="179" t="str">
        <f t="shared" si="26"/>
        <v xml:space="preserve"> </v>
      </c>
      <c r="C897" s="266" t="s">
        <v>85</v>
      </c>
      <c r="D897" s="176"/>
      <c r="E897" s="53"/>
      <c r="Q897" s="245">
        <f t="shared" si="27"/>
        <v>0</v>
      </c>
    </row>
    <row r="898" spans="1:17" ht="20.149999999999999" customHeight="1" x14ac:dyDescent="0.35">
      <c r="A898" s="247">
        <v>895</v>
      </c>
      <c r="B898" s="179" t="str">
        <f t="shared" si="26"/>
        <v xml:space="preserve"> </v>
      </c>
      <c r="C898" s="266" t="s">
        <v>85</v>
      </c>
      <c r="D898" s="176"/>
      <c r="E898" s="53"/>
      <c r="Q898" s="245">
        <f t="shared" si="27"/>
        <v>0</v>
      </c>
    </row>
    <row r="899" spans="1:17" ht="20.149999999999999" customHeight="1" x14ac:dyDescent="0.35">
      <c r="A899" s="247">
        <v>896</v>
      </c>
      <c r="B899" s="179" t="str">
        <f t="shared" si="26"/>
        <v xml:space="preserve"> </v>
      </c>
      <c r="C899" s="266" t="s">
        <v>85</v>
      </c>
      <c r="D899" s="176"/>
      <c r="E899" s="53"/>
      <c r="Q899" s="245">
        <f t="shared" si="27"/>
        <v>0</v>
      </c>
    </row>
    <row r="900" spans="1:17" ht="20.149999999999999" customHeight="1" x14ac:dyDescent="0.35">
      <c r="A900" s="247">
        <v>897</v>
      </c>
      <c r="B900" s="179" t="str">
        <f t="shared" si="26"/>
        <v xml:space="preserve"> </v>
      </c>
      <c r="C900" s="266" t="s">
        <v>85</v>
      </c>
      <c r="D900" s="176"/>
      <c r="E900" s="53"/>
      <c r="Q900" s="245">
        <f t="shared" si="27"/>
        <v>0</v>
      </c>
    </row>
    <row r="901" spans="1:17" ht="20.149999999999999" customHeight="1" x14ac:dyDescent="0.35">
      <c r="A901" s="247">
        <v>898</v>
      </c>
      <c r="B901" s="179" t="str">
        <f t="shared" ref="B901:B964" si="28">_xlfn.CONCAT(C901,D901)</f>
        <v xml:space="preserve"> </v>
      </c>
      <c r="C901" s="266" t="s">
        <v>85</v>
      </c>
      <c r="D901" s="176"/>
      <c r="E901" s="53"/>
      <c r="Q901" s="245">
        <f t="shared" ref="Q901:Q964" si="29">IF(AND(D901&gt;0,OR(C901="",C901=" ")),1,0)</f>
        <v>0</v>
      </c>
    </row>
    <row r="902" spans="1:17" ht="20.149999999999999" customHeight="1" x14ac:dyDescent="0.35">
      <c r="A902" s="247">
        <v>899</v>
      </c>
      <c r="B902" s="179" t="str">
        <f t="shared" si="28"/>
        <v xml:space="preserve"> </v>
      </c>
      <c r="C902" s="266" t="s">
        <v>85</v>
      </c>
      <c r="D902" s="176"/>
      <c r="E902" s="53"/>
      <c r="Q902" s="245">
        <f t="shared" si="29"/>
        <v>0</v>
      </c>
    </row>
    <row r="903" spans="1:17" ht="20.149999999999999" customHeight="1" x14ac:dyDescent="0.35">
      <c r="A903" s="247">
        <v>900</v>
      </c>
      <c r="B903" s="179" t="str">
        <f t="shared" si="28"/>
        <v xml:space="preserve"> </v>
      </c>
      <c r="C903" s="266" t="s">
        <v>85</v>
      </c>
      <c r="D903" s="176"/>
      <c r="E903" s="53"/>
      <c r="Q903" s="245">
        <f t="shared" si="29"/>
        <v>0</v>
      </c>
    </row>
    <row r="904" spans="1:17" ht="20.149999999999999" customHeight="1" x14ac:dyDescent="0.35">
      <c r="A904" s="247">
        <v>901</v>
      </c>
      <c r="B904" s="179" t="str">
        <f t="shared" si="28"/>
        <v xml:space="preserve"> </v>
      </c>
      <c r="C904" s="266" t="s">
        <v>85</v>
      </c>
      <c r="D904" s="176"/>
      <c r="E904" s="53"/>
      <c r="Q904" s="245">
        <f t="shared" si="29"/>
        <v>0</v>
      </c>
    </row>
    <row r="905" spans="1:17" ht="20.149999999999999" customHeight="1" x14ac:dyDescent="0.35">
      <c r="A905" s="247">
        <v>902</v>
      </c>
      <c r="B905" s="179" t="str">
        <f t="shared" si="28"/>
        <v xml:space="preserve"> </v>
      </c>
      <c r="C905" s="266" t="s">
        <v>85</v>
      </c>
      <c r="D905" s="176"/>
      <c r="E905" s="53"/>
      <c r="Q905" s="245">
        <f t="shared" si="29"/>
        <v>0</v>
      </c>
    </row>
    <row r="906" spans="1:17" ht="20.149999999999999" customHeight="1" x14ac:dyDescent="0.35">
      <c r="A906" s="247">
        <v>903</v>
      </c>
      <c r="B906" s="179" t="str">
        <f t="shared" si="28"/>
        <v xml:space="preserve"> </v>
      </c>
      <c r="C906" s="266" t="s">
        <v>85</v>
      </c>
      <c r="D906" s="176"/>
      <c r="E906" s="53"/>
      <c r="Q906" s="245">
        <f t="shared" si="29"/>
        <v>0</v>
      </c>
    </row>
    <row r="907" spans="1:17" ht="20.149999999999999" customHeight="1" x14ac:dyDescent="0.35">
      <c r="A907" s="247">
        <v>904</v>
      </c>
      <c r="B907" s="179" t="str">
        <f t="shared" si="28"/>
        <v xml:space="preserve"> </v>
      </c>
      <c r="C907" s="266" t="s">
        <v>85</v>
      </c>
      <c r="D907" s="176"/>
      <c r="E907" s="53"/>
      <c r="Q907" s="245">
        <f t="shared" si="29"/>
        <v>0</v>
      </c>
    </row>
    <row r="908" spans="1:17" ht="20.149999999999999" customHeight="1" x14ac:dyDescent="0.35">
      <c r="A908" s="247">
        <v>905</v>
      </c>
      <c r="B908" s="179" t="str">
        <f t="shared" si="28"/>
        <v xml:space="preserve"> </v>
      </c>
      <c r="C908" s="266" t="s">
        <v>85</v>
      </c>
      <c r="D908" s="176"/>
      <c r="E908" s="53"/>
      <c r="Q908" s="245">
        <f t="shared" si="29"/>
        <v>0</v>
      </c>
    </row>
    <row r="909" spans="1:17" ht="20.149999999999999" customHeight="1" x14ac:dyDescent="0.35">
      <c r="A909" s="247">
        <v>906</v>
      </c>
      <c r="B909" s="179" t="str">
        <f t="shared" si="28"/>
        <v xml:space="preserve"> </v>
      </c>
      <c r="C909" s="266" t="s">
        <v>85</v>
      </c>
      <c r="D909" s="176"/>
      <c r="E909" s="53"/>
      <c r="Q909" s="245">
        <f t="shared" si="29"/>
        <v>0</v>
      </c>
    </row>
    <row r="910" spans="1:17" ht="20.149999999999999" customHeight="1" x14ac:dyDescent="0.35">
      <c r="A910" s="247">
        <v>907</v>
      </c>
      <c r="B910" s="179" t="str">
        <f t="shared" si="28"/>
        <v xml:space="preserve"> </v>
      </c>
      <c r="C910" s="266" t="s">
        <v>85</v>
      </c>
      <c r="D910" s="176"/>
      <c r="E910" s="53"/>
      <c r="Q910" s="245">
        <f t="shared" si="29"/>
        <v>0</v>
      </c>
    </row>
    <row r="911" spans="1:17" ht="20.149999999999999" customHeight="1" x14ac:dyDescent="0.35">
      <c r="A911" s="247">
        <v>908</v>
      </c>
      <c r="B911" s="179" t="str">
        <f t="shared" si="28"/>
        <v xml:space="preserve"> </v>
      </c>
      <c r="C911" s="266" t="s">
        <v>85</v>
      </c>
      <c r="D911" s="176"/>
      <c r="E911" s="53"/>
      <c r="Q911" s="245">
        <f t="shared" si="29"/>
        <v>0</v>
      </c>
    </row>
    <row r="912" spans="1:17" ht="20.149999999999999" customHeight="1" x14ac:dyDescent="0.35">
      <c r="A912" s="247">
        <v>909</v>
      </c>
      <c r="B912" s="179" t="str">
        <f t="shared" si="28"/>
        <v xml:space="preserve"> </v>
      </c>
      <c r="C912" s="266" t="s">
        <v>85</v>
      </c>
      <c r="D912" s="176"/>
      <c r="E912" s="53"/>
      <c r="Q912" s="245">
        <f t="shared" si="29"/>
        <v>0</v>
      </c>
    </row>
    <row r="913" spans="1:17" ht="20.149999999999999" customHeight="1" x14ac:dyDescent="0.35">
      <c r="A913" s="247">
        <v>910</v>
      </c>
      <c r="B913" s="179" t="str">
        <f t="shared" si="28"/>
        <v xml:space="preserve"> </v>
      </c>
      <c r="C913" s="266" t="s">
        <v>85</v>
      </c>
      <c r="D913" s="176"/>
      <c r="E913" s="53"/>
      <c r="Q913" s="245">
        <f t="shared" si="29"/>
        <v>0</v>
      </c>
    </row>
    <row r="914" spans="1:17" ht="20.149999999999999" customHeight="1" x14ac:dyDescent="0.35">
      <c r="A914" s="247">
        <v>911</v>
      </c>
      <c r="B914" s="179" t="str">
        <f t="shared" si="28"/>
        <v xml:space="preserve"> </v>
      </c>
      <c r="C914" s="266" t="s">
        <v>85</v>
      </c>
      <c r="D914" s="176"/>
      <c r="E914" s="53"/>
      <c r="Q914" s="245">
        <f t="shared" si="29"/>
        <v>0</v>
      </c>
    </row>
    <row r="915" spans="1:17" ht="20.149999999999999" customHeight="1" x14ac:dyDescent="0.35">
      <c r="A915" s="247">
        <v>912</v>
      </c>
      <c r="B915" s="179" t="str">
        <f t="shared" si="28"/>
        <v xml:space="preserve"> </v>
      </c>
      <c r="C915" s="266" t="s">
        <v>85</v>
      </c>
      <c r="D915" s="176"/>
      <c r="E915" s="53"/>
      <c r="Q915" s="245">
        <f t="shared" si="29"/>
        <v>0</v>
      </c>
    </row>
    <row r="916" spans="1:17" ht="20.149999999999999" customHeight="1" x14ac:dyDescent="0.35">
      <c r="A916" s="247">
        <v>913</v>
      </c>
      <c r="B916" s="179" t="str">
        <f t="shared" si="28"/>
        <v xml:space="preserve"> </v>
      </c>
      <c r="C916" s="266" t="s">
        <v>85</v>
      </c>
      <c r="D916" s="176"/>
      <c r="E916" s="53"/>
      <c r="Q916" s="245">
        <f t="shared" si="29"/>
        <v>0</v>
      </c>
    </row>
    <row r="917" spans="1:17" ht="20.149999999999999" customHeight="1" x14ac:dyDescent="0.35">
      <c r="A917" s="247">
        <v>914</v>
      </c>
      <c r="B917" s="179" t="str">
        <f t="shared" si="28"/>
        <v xml:space="preserve"> </v>
      </c>
      <c r="C917" s="266" t="s">
        <v>85</v>
      </c>
      <c r="D917" s="176"/>
      <c r="E917" s="53"/>
      <c r="Q917" s="245">
        <f t="shared" si="29"/>
        <v>0</v>
      </c>
    </row>
    <row r="918" spans="1:17" ht="20.149999999999999" customHeight="1" x14ac:dyDescent="0.35">
      <c r="A918" s="247">
        <v>915</v>
      </c>
      <c r="B918" s="179" t="str">
        <f t="shared" si="28"/>
        <v xml:space="preserve"> </v>
      </c>
      <c r="C918" s="266" t="s">
        <v>85</v>
      </c>
      <c r="D918" s="176"/>
      <c r="E918" s="53"/>
      <c r="Q918" s="245">
        <f t="shared" si="29"/>
        <v>0</v>
      </c>
    </row>
    <row r="919" spans="1:17" ht="20.149999999999999" customHeight="1" x14ac:dyDescent="0.35">
      <c r="A919" s="247">
        <v>916</v>
      </c>
      <c r="B919" s="179" t="str">
        <f t="shared" si="28"/>
        <v xml:space="preserve"> </v>
      </c>
      <c r="C919" s="266" t="s">
        <v>85</v>
      </c>
      <c r="D919" s="176"/>
      <c r="E919" s="53"/>
      <c r="Q919" s="245">
        <f t="shared" si="29"/>
        <v>0</v>
      </c>
    </row>
    <row r="920" spans="1:17" ht="20.149999999999999" customHeight="1" x14ac:dyDescent="0.35">
      <c r="A920" s="247">
        <v>917</v>
      </c>
      <c r="B920" s="179" t="str">
        <f t="shared" si="28"/>
        <v xml:space="preserve"> </v>
      </c>
      <c r="C920" s="266" t="s">
        <v>85</v>
      </c>
      <c r="D920" s="176"/>
      <c r="E920" s="53"/>
      <c r="Q920" s="245">
        <f t="shared" si="29"/>
        <v>0</v>
      </c>
    </row>
    <row r="921" spans="1:17" ht="20.149999999999999" customHeight="1" x14ac:dyDescent="0.35">
      <c r="A921" s="247">
        <v>918</v>
      </c>
      <c r="B921" s="179" t="str">
        <f t="shared" si="28"/>
        <v xml:space="preserve"> </v>
      </c>
      <c r="C921" s="266" t="s">
        <v>85</v>
      </c>
      <c r="D921" s="176"/>
      <c r="E921" s="53"/>
      <c r="Q921" s="245">
        <f t="shared" si="29"/>
        <v>0</v>
      </c>
    </row>
    <row r="922" spans="1:17" ht="20.149999999999999" customHeight="1" x14ac:dyDescent="0.35">
      <c r="A922" s="247">
        <v>919</v>
      </c>
      <c r="B922" s="179" t="str">
        <f t="shared" si="28"/>
        <v xml:space="preserve"> </v>
      </c>
      <c r="C922" s="266" t="s">
        <v>85</v>
      </c>
      <c r="D922" s="176"/>
      <c r="E922" s="53"/>
      <c r="Q922" s="245">
        <f t="shared" si="29"/>
        <v>0</v>
      </c>
    </row>
    <row r="923" spans="1:17" ht="20.149999999999999" customHeight="1" x14ac:dyDescent="0.35">
      <c r="A923" s="247">
        <v>920</v>
      </c>
      <c r="B923" s="179" t="str">
        <f t="shared" si="28"/>
        <v xml:space="preserve"> </v>
      </c>
      <c r="C923" s="266" t="s">
        <v>85</v>
      </c>
      <c r="D923" s="176"/>
      <c r="E923" s="53"/>
      <c r="Q923" s="245">
        <f t="shared" si="29"/>
        <v>0</v>
      </c>
    </row>
    <row r="924" spans="1:17" ht="20.149999999999999" customHeight="1" x14ac:dyDescent="0.35">
      <c r="A924" s="247">
        <v>921</v>
      </c>
      <c r="B924" s="179" t="str">
        <f t="shared" si="28"/>
        <v xml:space="preserve"> </v>
      </c>
      <c r="C924" s="266" t="s">
        <v>85</v>
      </c>
      <c r="D924" s="176"/>
      <c r="E924" s="53"/>
      <c r="Q924" s="245">
        <f t="shared" si="29"/>
        <v>0</v>
      </c>
    </row>
    <row r="925" spans="1:17" ht="20.149999999999999" customHeight="1" x14ac:dyDescent="0.35">
      <c r="A925" s="247">
        <v>922</v>
      </c>
      <c r="B925" s="179" t="str">
        <f t="shared" si="28"/>
        <v xml:space="preserve"> </v>
      </c>
      <c r="C925" s="266" t="s">
        <v>85</v>
      </c>
      <c r="D925" s="176"/>
      <c r="E925" s="53"/>
      <c r="Q925" s="245">
        <f t="shared" si="29"/>
        <v>0</v>
      </c>
    </row>
    <row r="926" spans="1:17" ht="20.149999999999999" customHeight="1" x14ac:dyDescent="0.35">
      <c r="A926" s="247">
        <v>923</v>
      </c>
      <c r="B926" s="179" t="str">
        <f t="shared" si="28"/>
        <v xml:space="preserve"> </v>
      </c>
      <c r="C926" s="266" t="s">
        <v>85</v>
      </c>
      <c r="D926" s="176"/>
      <c r="E926" s="53"/>
      <c r="Q926" s="245">
        <f t="shared" si="29"/>
        <v>0</v>
      </c>
    </row>
    <row r="927" spans="1:17" ht="20.149999999999999" customHeight="1" x14ac:dyDescent="0.35">
      <c r="A927" s="247">
        <v>924</v>
      </c>
      <c r="B927" s="179" t="str">
        <f t="shared" si="28"/>
        <v xml:space="preserve"> </v>
      </c>
      <c r="C927" s="266" t="s">
        <v>85</v>
      </c>
      <c r="D927" s="176"/>
      <c r="E927" s="53"/>
      <c r="Q927" s="245">
        <f t="shared" si="29"/>
        <v>0</v>
      </c>
    </row>
    <row r="928" spans="1:17" ht="20.149999999999999" customHeight="1" x14ac:dyDescent="0.35">
      <c r="A928" s="247">
        <v>925</v>
      </c>
      <c r="B928" s="179" t="str">
        <f t="shared" si="28"/>
        <v xml:space="preserve"> </v>
      </c>
      <c r="C928" s="266" t="s">
        <v>85</v>
      </c>
      <c r="D928" s="176"/>
      <c r="E928" s="53"/>
      <c r="Q928" s="245">
        <f t="shared" si="29"/>
        <v>0</v>
      </c>
    </row>
    <row r="929" spans="1:17" ht="20.149999999999999" customHeight="1" x14ac:dyDescent="0.35">
      <c r="A929" s="247">
        <v>926</v>
      </c>
      <c r="B929" s="179" t="str">
        <f t="shared" si="28"/>
        <v xml:space="preserve"> </v>
      </c>
      <c r="C929" s="266" t="s">
        <v>85</v>
      </c>
      <c r="D929" s="176"/>
      <c r="E929" s="53"/>
      <c r="Q929" s="245">
        <f t="shared" si="29"/>
        <v>0</v>
      </c>
    </row>
    <row r="930" spans="1:17" ht="20.149999999999999" customHeight="1" x14ac:dyDescent="0.35">
      <c r="A930" s="247">
        <v>927</v>
      </c>
      <c r="B930" s="179" t="str">
        <f t="shared" si="28"/>
        <v xml:space="preserve"> </v>
      </c>
      <c r="C930" s="266" t="s">
        <v>85</v>
      </c>
      <c r="D930" s="176"/>
      <c r="E930" s="53"/>
      <c r="Q930" s="245">
        <f t="shared" si="29"/>
        <v>0</v>
      </c>
    </row>
    <row r="931" spans="1:17" ht="20.149999999999999" customHeight="1" x14ac:dyDescent="0.35">
      <c r="A931" s="247">
        <v>928</v>
      </c>
      <c r="B931" s="179" t="str">
        <f t="shared" si="28"/>
        <v xml:space="preserve"> </v>
      </c>
      <c r="C931" s="266" t="s">
        <v>85</v>
      </c>
      <c r="D931" s="176"/>
      <c r="E931" s="53"/>
      <c r="Q931" s="245">
        <f t="shared" si="29"/>
        <v>0</v>
      </c>
    </row>
    <row r="932" spans="1:17" ht="20.149999999999999" customHeight="1" x14ac:dyDescent="0.35">
      <c r="A932" s="247">
        <v>929</v>
      </c>
      <c r="B932" s="179" t="str">
        <f t="shared" si="28"/>
        <v xml:space="preserve"> </v>
      </c>
      <c r="C932" s="266" t="s">
        <v>85</v>
      </c>
      <c r="D932" s="176"/>
      <c r="E932" s="53"/>
      <c r="Q932" s="245">
        <f t="shared" si="29"/>
        <v>0</v>
      </c>
    </row>
    <row r="933" spans="1:17" ht="20.149999999999999" customHeight="1" x14ac:dyDescent="0.35">
      <c r="A933" s="247">
        <v>930</v>
      </c>
      <c r="B933" s="179" t="str">
        <f t="shared" si="28"/>
        <v xml:space="preserve"> </v>
      </c>
      <c r="C933" s="266" t="s">
        <v>85</v>
      </c>
      <c r="D933" s="176"/>
      <c r="E933" s="53"/>
      <c r="Q933" s="245">
        <f t="shared" si="29"/>
        <v>0</v>
      </c>
    </row>
    <row r="934" spans="1:17" ht="20.149999999999999" customHeight="1" x14ac:dyDescent="0.35">
      <c r="A934" s="247">
        <v>931</v>
      </c>
      <c r="B934" s="179" t="str">
        <f t="shared" si="28"/>
        <v xml:space="preserve"> </v>
      </c>
      <c r="C934" s="266" t="s">
        <v>85</v>
      </c>
      <c r="D934" s="176"/>
      <c r="E934" s="53"/>
      <c r="Q934" s="245">
        <f t="shared" si="29"/>
        <v>0</v>
      </c>
    </row>
    <row r="935" spans="1:17" ht="20.149999999999999" customHeight="1" x14ac:dyDescent="0.35">
      <c r="A935" s="247">
        <v>932</v>
      </c>
      <c r="B935" s="179" t="str">
        <f t="shared" si="28"/>
        <v xml:space="preserve"> </v>
      </c>
      <c r="C935" s="266" t="s">
        <v>85</v>
      </c>
      <c r="D935" s="176"/>
      <c r="E935" s="53"/>
      <c r="Q935" s="245">
        <f t="shared" si="29"/>
        <v>0</v>
      </c>
    </row>
    <row r="936" spans="1:17" ht="20.149999999999999" customHeight="1" x14ac:dyDescent="0.35">
      <c r="A936" s="247">
        <v>933</v>
      </c>
      <c r="B936" s="179" t="str">
        <f t="shared" si="28"/>
        <v xml:space="preserve"> </v>
      </c>
      <c r="C936" s="266" t="s">
        <v>85</v>
      </c>
      <c r="D936" s="176"/>
      <c r="E936" s="53"/>
      <c r="Q936" s="245">
        <f t="shared" si="29"/>
        <v>0</v>
      </c>
    </row>
    <row r="937" spans="1:17" ht="20.149999999999999" customHeight="1" x14ac:dyDescent="0.35">
      <c r="A937" s="247">
        <v>934</v>
      </c>
      <c r="B937" s="179" t="str">
        <f t="shared" si="28"/>
        <v xml:space="preserve"> </v>
      </c>
      <c r="C937" s="266" t="s">
        <v>85</v>
      </c>
      <c r="D937" s="176"/>
      <c r="E937" s="53"/>
      <c r="Q937" s="245">
        <f t="shared" si="29"/>
        <v>0</v>
      </c>
    </row>
    <row r="938" spans="1:17" ht="20.149999999999999" customHeight="1" x14ac:dyDescent="0.35">
      <c r="A938" s="247">
        <v>935</v>
      </c>
      <c r="B938" s="179" t="str">
        <f t="shared" si="28"/>
        <v xml:space="preserve"> </v>
      </c>
      <c r="C938" s="266" t="s">
        <v>85</v>
      </c>
      <c r="D938" s="176"/>
      <c r="E938" s="53"/>
      <c r="Q938" s="245">
        <f t="shared" si="29"/>
        <v>0</v>
      </c>
    </row>
    <row r="939" spans="1:17" ht="20.149999999999999" customHeight="1" x14ac:dyDescent="0.35">
      <c r="A939" s="247">
        <v>936</v>
      </c>
      <c r="B939" s="179" t="str">
        <f t="shared" si="28"/>
        <v xml:space="preserve"> </v>
      </c>
      <c r="C939" s="266" t="s">
        <v>85</v>
      </c>
      <c r="D939" s="176"/>
      <c r="E939" s="53"/>
      <c r="Q939" s="245">
        <f t="shared" si="29"/>
        <v>0</v>
      </c>
    </row>
    <row r="940" spans="1:17" ht="20.149999999999999" customHeight="1" x14ac:dyDescent="0.35">
      <c r="A940" s="247">
        <v>937</v>
      </c>
      <c r="B940" s="179" t="str">
        <f t="shared" si="28"/>
        <v xml:space="preserve"> </v>
      </c>
      <c r="C940" s="266" t="s">
        <v>85</v>
      </c>
      <c r="D940" s="176"/>
      <c r="E940" s="53"/>
      <c r="Q940" s="245">
        <f t="shared" si="29"/>
        <v>0</v>
      </c>
    </row>
    <row r="941" spans="1:17" ht="20.149999999999999" customHeight="1" x14ac:dyDescent="0.35">
      <c r="A941" s="247">
        <v>938</v>
      </c>
      <c r="B941" s="179" t="str">
        <f t="shared" si="28"/>
        <v xml:space="preserve"> </v>
      </c>
      <c r="C941" s="266" t="s">
        <v>85</v>
      </c>
      <c r="D941" s="176"/>
      <c r="E941" s="53"/>
      <c r="Q941" s="245">
        <f t="shared" si="29"/>
        <v>0</v>
      </c>
    </row>
    <row r="942" spans="1:17" ht="20.149999999999999" customHeight="1" x14ac:dyDescent="0.35">
      <c r="A942" s="247">
        <v>939</v>
      </c>
      <c r="B942" s="179" t="str">
        <f t="shared" si="28"/>
        <v xml:space="preserve"> </v>
      </c>
      <c r="C942" s="266" t="s">
        <v>85</v>
      </c>
      <c r="D942" s="176"/>
      <c r="E942" s="53"/>
      <c r="Q942" s="245">
        <f t="shared" si="29"/>
        <v>0</v>
      </c>
    </row>
    <row r="943" spans="1:17" ht="20.149999999999999" customHeight="1" x14ac:dyDescent="0.35">
      <c r="A943" s="247">
        <v>940</v>
      </c>
      <c r="B943" s="179" t="str">
        <f t="shared" si="28"/>
        <v xml:space="preserve"> </v>
      </c>
      <c r="C943" s="266" t="s">
        <v>85</v>
      </c>
      <c r="D943" s="176"/>
      <c r="E943" s="53"/>
      <c r="Q943" s="245">
        <f t="shared" si="29"/>
        <v>0</v>
      </c>
    </row>
    <row r="944" spans="1:17" ht="20.149999999999999" customHeight="1" x14ac:dyDescent="0.35">
      <c r="A944" s="247">
        <v>941</v>
      </c>
      <c r="B944" s="179" t="str">
        <f t="shared" si="28"/>
        <v xml:space="preserve"> </v>
      </c>
      <c r="C944" s="266" t="s">
        <v>85</v>
      </c>
      <c r="D944" s="176"/>
      <c r="E944" s="53"/>
      <c r="Q944" s="245">
        <f t="shared" si="29"/>
        <v>0</v>
      </c>
    </row>
    <row r="945" spans="1:17" ht="20.149999999999999" customHeight="1" x14ac:dyDescent="0.35">
      <c r="A945" s="247">
        <v>942</v>
      </c>
      <c r="B945" s="179" t="str">
        <f t="shared" si="28"/>
        <v xml:space="preserve"> </v>
      </c>
      <c r="C945" s="266" t="s">
        <v>85</v>
      </c>
      <c r="D945" s="176"/>
      <c r="E945" s="53"/>
      <c r="Q945" s="245">
        <f t="shared" si="29"/>
        <v>0</v>
      </c>
    </row>
    <row r="946" spans="1:17" ht="20.149999999999999" customHeight="1" x14ac:dyDescent="0.35">
      <c r="A946" s="247">
        <v>943</v>
      </c>
      <c r="B946" s="179" t="str">
        <f t="shared" si="28"/>
        <v xml:space="preserve"> </v>
      </c>
      <c r="C946" s="266" t="s">
        <v>85</v>
      </c>
      <c r="D946" s="176"/>
      <c r="E946" s="53"/>
      <c r="Q946" s="245">
        <f t="shared" si="29"/>
        <v>0</v>
      </c>
    </row>
    <row r="947" spans="1:17" ht="20.149999999999999" customHeight="1" x14ac:dyDescent="0.35">
      <c r="A947" s="247">
        <v>944</v>
      </c>
      <c r="B947" s="179" t="str">
        <f t="shared" si="28"/>
        <v xml:space="preserve"> </v>
      </c>
      <c r="C947" s="266" t="s">
        <v>85</v>
      </c>
      <c r="D947" s="176"/>
      <c r="E947" s="53"/>
      <c r="Q947" s="245">
        <f t="shared" si="29"/>
        <v>0</v>
      </c>
    </row>
    <row r="948" spans="1:17" ht="20.149999999999999" customHeight="1" x14ac:dyDescent="0.35">
      <c r="A948" s="247">
        <v>945</v>
      </c>
      <c r="B948" s="179" t="str">
        <f t="shared" si="28"/>
        <v xml:space="preserve"> </v>
      </c>
      <c r="C948" s="266" t="s">
        <v>85</v>
      </c>
      <c r="D948" s="176"/>
      <c r="E948" s="53"/>
      <c r="Q948" s="245">
        <f t="shared" si="29"/>
        <v>0</v>
      </c>
    </row>
    <row r="949" spans="1:17" ht="20.149999999999999" customHeight="1" x14ac:dyDescent="0.35">
      <c r="A949" s="247">
        <v>946</v>
      </c>
      <c r="B949" s="179" t="str">
        <f t="shared" si="28"/>
        <v xml:space="preserve"> </v>
      </c>
      <c r="C949" s="266" t="s">
        <v>85</v>
      </c>
      <c r="D949" s="176"/>
      <c r="E949" s="53"/>
      <c r="Q949" s="245">
        <f t="shared" si="29"/>
        <v>0</v>
      </c>
    </row>
    <row r="950" spans="1:17" ht="20.149999999999999" customHeight="1" x14ac:dyDescent="0.35">
      <c r="A950" s="247">
        <v>947</v>
      </c>
      <c r="B950" s="179" t="str">
        <f t="shared" si="28"/>
        <v xml:space="preserve"> </v>
      </c>
      <c r="C950" s="266" t="s">
        <v>85</v>
      </c>
      <c r="D950" s="176"/>
      <c r="E950" s="53"/>
      <c r="Q950" s="245">
        <f t="shared" si="29"/>
        <v>0</v>
      </c>
    </row>
    <row r="951" spans="1:17" ht="20.149999999999999" customHeight="1" x14ac:dyDescent="0.35">
      <c r="A951" s="247">
        <v>948</v>
      </c>
      <c r="B951" s="179" t="str">
        <f t="shared" si="28"/>
        <v xml:space="preserve"> </v>
      </c>
      <c r="C951" s="266" t="s">
        <v>85</v>
      </c>
      <c r="D951" s="176"/>
      <c r="E951" s="53"/>
      <c r="Q951" s="245">
        <f t="shared" si="29"/>
        <v>0</v>
      </c>
    </row>
    <row r="952" spans="1:17" ht="20.149999999999999" customHeight="1" x14ac:dyDescent="0.35">
      <c r="A952" s="247">
        <v>949</v>
      </c>
      <c r="B952" s="179" t="str">
        <f t="shared" si="28"/>
        <v xml:space="preserve"> </v>
      </c>
      <c r="C952" s="266" t="s">
        <v>85</v>
      </c>
      <c r="D952" s="176"/>
      <c r="E952" s="53"/>
      <c r="Q952" s="245">
        <f t="shared" si="29"/>
        <v>0</v>
      </c>
    </row>
    <row r="953" spans="1:17" ht="20.149999999999999" customHeight="1" x14ac:dyDescent="0.35">
      <c r="A953" s="247">
        <v>950</v>
      </c>
      <c r="B953" s="179" t="str">
        <f t="shared" si="28"/>
        <v xml:space="preserve"> </v>
      </c>
      <c r="C953" s="266" t="s">
        <v>85</v>
      </c>
      <c r="D953" s="176"/>
      <c r="E953" s="53"/>
      <c r="Q953" s="245">
        <f t="shared" si="29"/>
        <v>0</v>
      </c>
    </row>
    <row r="954" spans="1:17" ht="20.149999999999999" customHeight="1" x14ac:dyDescent="0.35">
      <c r="A954" s="247">
        <v>951</v>
      </c>
      <c r="B954" s="179" t="str">
        <f t="shared" si="28"/>
        <v xml:space="preserve"> </v>
      </c>
      <c r="C954" s="266" t="s">
        <v>85</v>
      </c>
      <c r="D954" s="176"/>
      <c r="E954" s="53"/>
      <c r="Q954" s="245">
        <f t="shared" si="29"/>
        <v>0</v>
      </c>
    </row>
    <row r="955" spans="1:17" ht="20.149999999999999" customHeight="1" x14ac:dyDescent="0.35">
      <c r="A955" s="247">
        <v>952</v>
      </c>
      <c r="B955" s="179" t="str">
        <f t="shared" si="28"/>
        <v xml:space="preserve"> </v>
      </c>
      <c r="C955" s="266" t="s">
        <v>85</v>
      </c>
      <c r="D955" s="176"/>
      <c r="E955" s="53"/>
      <c r="Q955" s="245">
        <f t="shared" si="29"/>
        <v>0</v>
      </c>
    </row>
    <row r="956" spans="1:17" ht="20.149999999999999" customHeight="1" x14ac:dyDescent="0.35">
      <c r="A956" s="247">
        <v>953</v>
      </c>
      <c r="B956" s="179" t="str">
        <f t="shared" si="28"/>
        <v xml:space="preserve"> </v>
      </c>
      <c r="C956" s="266" t="s">
        <v>85</v>
      </c>
      <c r="D956" s="176"/>
      <c r="E956" s="53"/>
      <c r="Q956" s="245">
        <f t="shared" si="29"/>
        <v>0</v>
      </c>
    </row>
    <row r="957" spans="1:17" ht="20.149999999999999" customHeight="1" x14ac:dyDescent="0.35">
      <c r="A957" s="247">
        <v>954</v>
      </c>
      <c r="B957" s="179" t="str">
        <f t="shared" si="28"/>
        <v xml:space="preserve"> </v>
      </c>
      <c r="C957" s="266" t="s">
        <v>85</v>
      </c>
      <c r="D957" s="176"/>
      <c r="E957" s="53"/>
      <c r="Q957" s="245">
        <f t="shared" si="29"/>
        <v>0</v>
      </c>
    </row>
    <row r="958" spans="1:17" ht="20.149999999999999" customHeight="1" x14ac:dyDescent="0.35">
      <c r="A958" s="247">
        <v>955</v>
      </c>
      <c r="B958" s="179" t="str">
        <f t="shared" si="28"/>
        <v xml:space="preserve"> </v>
      </c>
      <c r="C958" s="266" t="s">
        <v>85</v>
      </c>
      <c r="D958" s="176"/>
      <c r="E958" s="53"/>
      <c r="Q958" s="245">
        <f t="shared" si="29"/>
        <v>0</v>
      </c>
    </row>
    <row r="959" spans="1:17" ht="20.149999999999999" customHeight="1" x14ac:dyDescent="0.35">
      <c r="A959" s="247">
        <v>956</v>
      </c>
      <c r="B959" s="179" t="str">
        <f t="shared" si="28"/>
        <v xml:space="preserve"> </v>
      </c>
      <c r="C959" s="266" t="s">
        <v>85</v>
      </c>
      <c r="D959" s="176"/>
      <c r="E959" s="53"/>
      <c r="Q959" s="245">
        <f t="shared" si="29"/>
        <v>0</v>
      </c>
    </row>
    <row r="960" spans="1:17" ht="20.149999999999999" customHeight="1" x14ac:dyDescent="0.35">
      <c r="A960" s="247">
        <v>957</v>
      </c>
      <c r="B960" s="179" t="str">
        <f t="shared" si="28"/>
        <v xml:space="preserve"> </v>
      </c>
      <c r="C960" s="266" t="s">
        <v>85</v>
      </c>
      <c r="D960" s="176"/>
      <c r="E960" s="53"/>
      <c r="Q960" s="245">
        <f t="shared" si="29"/>
        <v>0</v>
      </c>
    </row>
    <row r="961" spans="1:17" ht="20.149999999999999" customHeight="1" x14ac:dyDescent="0.35">
      <c r="A961" s="247">
        <v>958</v>
      </c>
      <c r="B961" s="179" t="str">
        <f t="shared" si="28"/>
        <v xml:space="preserve"> </v>
      </c>
      <c r="C961" s="266" t="s">
        <v>85</v>
      </c>
      <c r="D961" s="176"/>
      <c r="E961" s="53"/>
      <c r="Q961" s="245">
        <f t="shared" si="29"/>
        <v>0</v>
      </c>
    </row>
    <row r="962" spans="1:17" ht="20.149999999999999" customHeight="1" x14ac:dyDescent="0.35">
      <c r="A962" s="247">
        <v>959</v>
      </c>
      <c r="B962" s="179" t="str">
        <f t="shared" si="28"/>
        <v xml:space="preserve"> </v>
      </c>
      <c r="C962" s="266" t="s">
        <v>85</v>
      </c>
      <c r="D962" s="176"/>
      <c r="E962" s="53"/>
      <c r="Q962" s="245">
        <f t="shared" si="29"/>
        <v>0</v>
      </c>
    </row>
    <row r="963" spans="1:17" ht="20.149999999999999" customHeight="1" x14ac:dyDescent="0.35">
      <c r="A963" s="247">
        <v>960</v>
      </c>
      <c r="B963" s="179" t="str">
        <f t="shared" si="28"/>
        <v xml:space="preserve"> </v>
      </c>
      <c r="C963" s="266" t="s">
        <v>85</v>
      </c>
      <c r="D963" s="176"/>
      <c r="E963" s="53"/>
      <c r="Q963" s="245">
        <f t="shared" si="29"/>
        <v>0</v>
      </c>
    </row>
    <row r="964" spans="1:17" ht="20.149999999999999" customHeight="1" x14ac:dyDescent="0.35">
      <c r="A964" s="247">
        <v>961</v>
      </c>
      <c r="B964" s="179" t="str">
        <f t="shared" si="28"/>
        <v xml:space="preserve"> </v>
      </c>
      <c r="C964" s="266" t="s">
        <v>85</v>
      </c>
      <c r="D964" s="176"/>
      <c r="E964" s="53"/>
      <c r="Q964" s="245">
        <f t="shared" si="29"/>
        <v>0</v>
      </c>
    </row>
    <row r="965" spans="1:17" ht="20.149999999999999" customHeight="1" x14ac:dyDescent="0.35">
      <c r="A965" s="247">
        <v>962</v>
      </c>
      <c r="B965" s="179" t="str">
        <f t="shared" ref="B965:B1028" si="30">_xlfn.CONCAT(C965,D965)</f>
        <v xml:space="preserve"> </v>
      </c>
      <c r="C965" s="266" t="s">
        <v>85</v>
      </c>
      <c r="D965" s="176"/>
      <c r="E965" s="53"/>
      <c r="Q965" s="245">
        <f t="shared" ref="Q965:Q1028" si="31">IF(AND(D965&gt;0,OR(C965="",C965=" ")),1,0)</f>
        <v>0</v>
      </c>
    </row>
    <row r="966" spans="1:17" ht="20.149999999999999" customHeight="1" x14ac:dyDescent="0.35">
      <c r="A966" s="247">
        <v>963</v>
      </c>
      <c r="B966" s="179" t="str">
        <f t="shared" si="30"/>
        <v xml:space="preserve"> </v>
      </c>
      <c r="C966" s="266" t="s">
        <v>85</v>
      </c>
      <c r="D966" s="176"/>
      <c r="E966" s="53"/>
      <c r="Q966" s="245">
        <f t="shared" si="31"/>
        <v>0</v>
      </c>
    </row>
    <row r="967" spans="1:17" ht="20.149999999999999" customHeight="1" x14ac:dyDescent="0.35">
      <c r="A967" s="247">
        <v>964</v>
      </c>
      <c r="B967" s="179" t="str">
        <f t="shared" si="30"/>
        <v xml:space="preserve"> </v>
      </c>
      <c r="C967" s="266" t="s">
        <v>85</v>
      </c>
      <c r="D967" s="176"/>
      <c r="E967" s="53"/>
      <c r="Q967" s="245">
        <f t="shared" si="31"/>
        <v>0</v>
      </c>
    </row>
    <row r="968" spans="1:17" ht="20.149999999999999" customHeight="1" x14ac:dyDescent="0.35">
      <c r="A968" s="247">
        <v>965</v>
      </c>
      <c r="B968" s="179" t="str">
        <f t="shared" si="30"/>
        <v xml:space="preserve"> </v>
      </c>
      <c r="C968" s="266" t="s">
        <v>85</v>
      </c>
      <c r="D968" s="176"/>
      <c r="E968" s="53"/>
      <c r="Q968" s="245">
        <f t="shared" si="31"/>
        <v>0</v>
      </c>
    </row>
    <row r="969" spans="1:17" ht="20.149999999999999" customHeight="1" x14ac:dyDescent="0.35">
      <c r="A969" s="247">
        <v>966</v>
      </c>
      <c r="B969" s="179" t="str">
        <f t="shared" si="30"/>
        <v xml:space="preserve"> </v>
      </c>
      <c r="C969" s="266" t="s">
        <v>85</v>
      </c>
      <c r="D969" s="176"/>
      <c r="E969" s="53"/>
      <c r="Q969" s="245">
        <f t="shared" si="31"/>
        <v>0</v>
      </c>
    </row>
    <row r="970" spans="1:17" ht="20.149999999999999" customHeight="1" x14ac:dyDescent="0.35">
      <c r="A970" s="247">
        <v>967</v>
      </c>
      <c r="B970" s="179" t="str">
        <f t="shared" si="30"/>
        <v xml:space="preserve"> </v>
      </c>
      <c r="C970" s="266" t="s">
        <v>85</v>
      </c>
      <c r="D970" s="176"/>
      <c r="E970" s="53"/>
      <c r="Q970" s="245">
        <f t="shared" si="31"/>
        <v>0</v>
      </c>
    </row>
    <row r="971" spans="1:17" ht="20.149999999999999" customHeight="1" x14ac:dyDescent="0.35">
      <c r="A971" s="247">
        <v>968</v>
      </c>
      <c r="B971" s="179" t="str">
        <f t="shared" si="30"/>
        <v xml:space="preserve"> </v>
      </c>
      <c r="C971" s="266" t="s">
        <v>85</v>
      </c>
      <c r="D971" s="176"/>
      <c r="E971" s="53"/>
      <c r="Q971" s="245">
        <f t="shared" si="31"/>
        <v>0</v>
      </c>
    </row>
    <row r="972" spans="1:17" ht="20.149999999999999" customHeight="1" x14ac:dyDescent="0.35">
      <c r="A972" s="247">
        <v>969</v>
      </c>
      <c r="B972" s="179" t="str">
        <f t="shared" si="30"/>
        <v xml:space="preserve"> </v>
      </c>
      <c r="C972" s="266" t="s">
        <v>85</v>
      </c>
      <c r="D972" s="176"/>
      <c r="E972" s="53"/>
      <c r="Q972" s="245">
        <f t="shared" si="31"/>
        <v>0</v>
      </c>
    </row>
    <row r="973" spans="1:17" ht="20.149999999999999" customHeight="1" x14ac:dyDescent="0.35">
      <c r="A973" s="247">
        <v>970</v>
      </c>
      <c r="B973" s="179" t="str">
        <f t="shared" si="30"/>
        <v xml:space="preserve"> </v>
      </c>
      <c r="C973" s="266" t="s">
        <v>85</v>
      </c>
      <c r="D973" s="176"/>
      <c r="E973" s="53"/>
      <c r="Q973" s="245">
        <f t="shared" si="31"/>
        <v>0</v>
      </c>
    </row>
    <row r="974" spans="1:17" ht="20.149999999999999" customHeight="1" x14ac:dyDescent="0.35">
      <c r="A974" s="247">
        <v>971</v>
      </c>
      <c r="B974" s="179" t="str">
        <f t="shared" si="30"/>
        <v xml:space="preserve"> </v>
      </c>
      <c r="C974" s="266" t="s">
        <v>85</v>
      </c>
      <c r="D974" s="176"/>
      <c r="E974" s="53"/>
      <c r="Q974" s="245">
        <f t="shared" si="31"/>
        <v>0</v>
      </c>
    </row>
    <row r="975" spans="1:17" ht="20.149999999999999" customHeight="1" x14ac:dyDescent="0.35">
      <c r="A975" s="247">
        <v>972</v>
      </c>
      <c r="B975" s="179" t="str">
        <f t="shared" si="30"/>
        <v xml:space="preserve"> </v>
      </c>
      <c r="C975" s="266" t="s">
        <v>85</v>
      </c>
      <c r="D975" s="176"/>
      <c r="E975" s="53"/>
      <c r="Q975" s="245">
        <f t="shared" si="31"/>
        <v>0</v>
      </c>
    </row>
    <row r="976" spans="1:17" ht="20.149999999999999" customHeight="1" x14ac:dyDescent="0.35">
      <c r="A976" s="247">
        <v>973</v>
      </c>
      <c r="B976" s="179" t="str">
        <f t="shared" si="30"/>
        <v xml:space="preserve"> </v>
      </c>
      <c r="C976" s="266" t="s">
        <v>85</v>
      </c>
      <c r="D976" s="176"/>
      <c r="E976" s="53"/>
      <c r="Q976" s="245">
        <f t="shared" si="31"/>
        <v>0</v>
      </c>
    </row>
    <row r="977" spans="1:17" ht="20.149999999999999" customHeight="1" x14ac:dyDescent="0.35">
      <c r="A977" s="247">
        <v>974</v>
      </c>
      <c r="B977" s="179" t="str">
        <f t="shared" si="30"/>
        <v xml:space="preserve"> </v>
      </c>
      <c r="C977" s="266" t="s">
        <v>85</v>
      </c>
      <c r="D977" s="176"/>
      <c r="E977" s="53"/>
      <c r="Q977" s="245">
        <f t="shared" si="31"/>
        <v>0</v>
      </c>
    </row>
    <row r="978" spans="1:17" ht="20.149999999999999" customHeight="1" x14ac:dyDescent="0.35">
      <c r="A978" s="247">
        <v>975</v>
      </c>
      <c r="B978" s="179" t="str">
        <f t="shared" si="30"/>
        <v xml:space="preserve"> </v>
      </c>
      <c r="C978" s="266" t="s">
        <v>85</v>
      </c>
      <c r="D978" s="176"/>
      <c r="E978" s="53"/>
      <c r="Q978" s="245">
        <f t="shared" si="31"/>
        <v>0</v>
      </c>
    </row>
    <row r="979" spans="1:17" ht="20.149999999999999" customHeight="1" x14ac:dyDescent="0.35">
      <c r="A979" s="247">
        <v>976</v>
      </c>
      <c r="B979" s="179" t="str">
        <f t="shared" si="30"/>
        <v xml:space="preserve"> </v>
      </c>
      <c r="C979" s="266" t="s">
        <v>85</v>
      </c>
      <c r="D979" s="176"/>
      <c r="E979" s="53"/>
      <c r="Q979" s="245">
        <f t="shared" si="31"/>
        <v>0</v>
      </c>
    </row>
    <row r="980" spans="1:17" ht="20.149999999999999" customHeight="1" x14ac:dyDescent="0.35">
      <c r="A980" s="247">
        <v>977</v>
      </c>
      <c r="B980" s="179" t="str">
        <f t="shared" si="30"/>
        <v xml:space="preserve"> </v>
      </c>
      <c r="C980" s="266" t="s">
        <v>85</v>
      </c>
      <c r="D980" s="176"/>
      <c r="E980" s="53"/>
      <c r="Q980" s="245">
        <f t="shared" si="31"/>
        <v>0</v>
      </c>
    </row>
    <row r="981" spans="1:17" ht="20.149999999999999" customHeight="1" x14ac:dyDescent="0.35">
      <c r="A981" s="247">
        <v>978</v>
      </c>
      <c r="B981" s="179" t="str">
        <f t="shared" si="30"/>
        <v xml:space="preserve"> </v>
      </c>
      <c r="C981" s="266" t="s">
        <v>85</v>
      </c>
      <c r="D981" s="176"/>
      <c r="E981" s="53"/>
      <c r="Q981" s="245">
        <f t="shared" si="31"/>
        <v>0</v>
      </c>
    </row>
    <row r="982" spans="1:17" ht="20.149999999999999" customHeight="1" x14ac:dyDescent="0.35">
      <c r="A982" s="247">
        <v>979</v>
      </c>
      <c r="B982" s="179" t="str">
        <f t="shared" si="30"/>
        <v xml:space="preserve"> </v>
      </c>
      <c r="C982" s="266" t="s">
        <v>85</v>
      </c>
      <c r="D982" s="176"/>
      <c r="E982" s="53"/>
      <c r="Q982" s="245">
        <f t="shared" si="31"/>
        <v>0</v>
      </c>
    </row>
    <row r="983" spans="1:17" ht="20.149999999999999" customHeight="1" x14ac:dyDescent="0.35">
      <c r="A983" s="247">
        <v>980</v>
      </c>
      <c r="B983" s="179" t="str">
        <f t="shared" si="30"/>
        <v xml:space="preserve"> </v>
      </c>
      <c r="C983" s="266" t="s">
        <v>85</v>
      </c>
      <c r="D983" s="176"/>
      <c r="E983" s="53"/>
      <c r="Q983" s="245">
        <f t="shared" si="31"/>
        <v>0</v>
      </c>
    </row>
    <row r="984" spans="1:17" ht="20.149999999999999" customHeight="1" x14ac:dyDescent="0.35">
      <c r="A984" s="247">
        <v>981</v>
      </c>
      <c r="B984" s="179" t="str">
        <f t="shared" si="30"/>
        <v xml:space="preserve"> </v>
      </c>
      <c r="C984" s="266" t="s">
        <v>85</v>
      </c>
      <c r="D984" s="176"/>
      <c r="E984" s="53"/>
      <c r="Q984" s="245">
        <f t="shared" si="31"/>
        <v>0</v>
      </c>
    </row>
    <row r="985" spans="1:17" ht="20.149999999999999" customHeight="1" x14ac:dyDescent="0.35">
      <c r="A985" s="247">
        <v>982</v>
      </c>
      <c r="B985" s="179" t="str">
        <f t="shared" si="30"/>
        <v xml:space="preserve"> </v>
      </c>
      <c r="C985" s="266" t="s">
        <v>85</v>
      </c>
      <c r="D985" s="176"/>
      <c r="E985" s="53"/>
      <c r="Q985" s="245">
        <f t="shared" si="31"/>
        <v>0</v>
      </c>
    </row>
    <row r="986" spans="1:17" ht="20.149999999999999" customHeight="1" x14ac:dyDescent="0.35">
      <c r="A986" s="247">
        <v>983</v>
      </c>
      <c r="B986" s="179" t="str">
        <f t="shared" si="30"/>
        <v xml:space="preserve"> </v>
      </c>
      <c r="C986" s="266" t="s">
        <v>85</v>
      </c>
      <c r="D986" s="176"/>
      <c r="E986" s="53"/>
      <c r="Q986" s="245">
        <f t="shared" si="31"/>
        <v>0</v>
      </c>
    </row>
    <row r="987" spans="1:17" ht="20.149999999999999" customHeight="1" x14ac:dyDescent="0.35">
      <c r="A987" s="247">
        <v>984</v>
      </c>
      <c r="B987" s="179" t="str">
        <f t="shared" si="30"/>
        <v xml:space="preserve"> </v>
      </c>
      <c r="C987" s="266" t="s">
        <v>85</v>
      </c>
      <c r="D987" s="176"/>
      <c r="E987" s="53"/>
      <c r="Q987" s="245">
        <f t="shared" si="31"/>
        <v>0</v>
      </c>
    </row>
    <row r="988" spans="1:17" ht="20.149999999999999" customHeight="1" x14ac:dyDescent="0.35">
      <c r="A988" s="247">
        <v>985</v>
      </c>
      <c r="B988" s="179" t="str">
        <f t="shared" si="30"/>
        <v xml:space="preserve"> </v>
      </c>
      <c r="C988" s="266" t="s">
        <v>85</v>
      </c>
      <c r="D988" s="176"/>
      <c r="E988" s="53"/>
      <c r="Q988" s="245">
        <f t="shared" si="31"/>
        <v>0</v>
      </c>
    </row>
    <row r="989" spans="1:17" ht="20.149999999999999" customHeight="1" x14ac:dyDescent="0.35">
      <c r="A989" s="247">
        <v>986</v>
      </c>
      <c r="B989" s="179" t="str">
        <f t="shared" si="30"/>
        <v xml:space="preserve"> </v>
      </c>
      <c r="C989" s="266" t="s">
        <v>85</v>
      </c>
      <c r="D989" s="176"/>
      <c r="E989" s="53"/>
      <c r="Q989" s="245">
        <f t="shared" si="31"/>
        <v>0</v>
      </c>
    </row>
    <row r="990" spans="1:17" ht="20.149999999999999" customHeight="1" x14ac:dyDescent="0.35">
      <c r="A990" s="247">
        <v>987</v>
      </c>
      <c r="B990" s="179" t="str">
        <f t="shared" si="30"/>
        <v xml:space="preserve"> </v>
      </c>
      <c r="C990" s="266" t="s">
        <v>85</v>
      </c>
      <c r="D990" s="176"/>
      <c r="E990" s="53"/>
      <c r="Q990" s="245">
        <f t="shared" si="31"/>
        <v>0</v>
      </c>
    </row>
    <row r="991" spans="1:17" ht="20.149999999999999" customHeight="1" x14ac:dyDescent="0.35">
      <c r="A991" s="247">
        <v>988</v>
      </c>
      <c r="B991" s="179" t="str">
        <f t="shared" si="30"/>
        <v xml:space="preserve"> </v>
      </c>
      <c r="C991" s="266" t="s">
        <v>85</v>
      </c>
      <c r="D991" s="176"/>
      <c r="E991" s="53"/>
      <c r="Q991" s="245">
        <f t="shared" si="31"/>
        <v>0</v>
      </c>
    </row>
    <row r="992" spans="1:17" ht="20.149999999999999" customHeight="1" x14ac:dyDescent="0.35">
      <c r="A992" s="247">
        <v>989</v>
      </c>
      <c r="B992" s="179" t="str">
        <f t="shared" si="30"/>
        <v xml:space="preserve"> </v>
      </c>
      <c r="C992" s="266" t="s">
        <v>85</v>
      </c>
      <c r="D992" s="176"/>
      <c r="E992" s="53"/>
      <c r="Q992" s="245">
        <f t="shared" si="31"/>
        <v>0</v>
      </c>
    </row>
    <row r="993" spans="1:17" ht="20.149999999999999" customHeight="1" x14ac:dyDescent="0.35">
      <c r="A993" s="247">
        <v>990</v>
      </c>
      <c r="B993" s="179" t="str">
        <f t="shared" si="30"/>
        <v xml:space="preserve"> </v>
      </c>
      <c r="C993" s="266" t="s">
        <v>85</v>
      </c>
      <c r="D993" s="176"/>
      <c r="E993" s="53"/>
      <c r="Q993" s="245">
        <f t="shared" si="31"/>
        <v>0</v>
      </c>
    </row>
    <row r="994" spans="1:17" ht="20.149999999999999" customHeight="1" x14ac:dyDescent="0.35">
      <c r="A994" s="247">
        <v>991</v>
      </c>
      <c r="B994" s="179" t="str">
        <f t="shared" si="30"/>
        <v xml:space="preserve"> </v>
      </c>
      <c r="C994" s="266" t="s">
        <v>85</v>
      </c>
      <c r="D994" s="176"/>
      <c r="E994" s="53"/>
      <c r="Q994" s="245">
        <f t="shared" si="31"/>
        <v>0</v>
      </c>
    </row>
    <row r="995" spans="1:17" ht="20.149999999999999" customHeight="1" x14ac:dyDescent="0.35">
      <c r="A995" s="247">
        <v>992</v>
      </c>
      <c r="B995" s="179" t="str">
        <f t="shared" si="30"/>
        <v xml:space="preserve"> </v>
      </c>
      <c r="C995" s="266" t="s">
        <v>85</v>
      </c>
      <c r="D995" s="176"/>
      <c r="E995" s="53"/>
      <c r="Q995" s="245">
        <f t="shared" si="31"/>
        <v>0</v>
      </c>
    </row>
    <row r="996" spans="1:17" ht="20.149999999999999" customHeight="1" x14ac:dyDescent="0.35">
      <c r="A996" s="247">
        <v>993</v>
      </c>
      <c r="B996" s="179" t="str">
        <f t="shared" si="30"/>
        <v xml:space="preserve"> </v>
      </c>
      <c r="C996" s="266" t="s">
        <v>85</v>
      </c>
      <c r="D996" s="176"/>
      <c r="E996" s="53"/>
      <c r="Q996" s="245">
        <f t="shared" si="31"/>
        <v>0</v>
      </c>
    </row>
    <row r="997" spans="1:17" ht="20.149999999999999" customHeight="1" x14ac:dyDescent="0.35">
      <c r="A997" s="247">
        <v>994</v>
      </c>
      <c r="B997" s="179" t="str">
        <f t="shared" si="30"/>
        <v xml:space="preserve"> </v>
      </c>
      <c r="C997" s="266" t="s">
        <v>85</v>
      </c>
      <c r="D997" s="176"/>
      <c r="E997" s="53"/>
      <c r="Q997" s="245">
        <f t="shared" si="31"/>
        <v>0</v>
      </c>
    </row>
    <row r="998" spans="1:17" ht="20.149999999999999" customHeight="1" x14ac:dyDescent="0.35">
      <c r="A998" s="247">
        <v>995</v>
      </c>
      <c r="B998" s="179" t="str">
        <f t="shared" si="30"/>
        <v xml:space="preserve"> </v>
      </c>
      <c r="C998" s="266" t="s">
        <v>85</v>
      </c>
      <c r="D998" s="176"/>
      <c r="E998" s="53"/>
      <c r="Q998" s="245">
        <f t="shared" si="31"/>
        <v>0</v>
      </c>
    </row>
    <row r="999" spans="1:17" ht="20.149999999999999" customHeight="1" x14ac:dyDescent="0.35">
      <c r="A999" s="247">
        <v>996</v>
      </c>
      <c r="B999" s="179" t="str">
        <f t="shared" si="30"/>
        <v xml:space="preserve"> </v>
      </c>
      <c r="C999" s="266" t="s">
        <v>85</v>
      </c>
      <c r="D999" s="176"/>
      <c r="E999" s="53"/>
      <c r="Q999" s="245">
        <f t="shared" si="31"/>
        <v>0</v>
      </c>
    </row>
    <row r="1000" spans="1:17" ht="20.149999999999999" customHeight="1" x14ac:dyDescent="0.35">
      <c r="A1000" s="247">
        <v>997</v>
      </c>
      <c r="B1000" s="179" t="str">
        <f t="shared" si="30"/>
        <v xml:space="preserve"> </v>
      </c>
      <c r="C1000" s="266" t="s">
        <v>85</v>
      </c>
      <c r="D1000" s="176"/>
      <c r="E1000" s="53"/>
      <c r="Q1000" s="245">
        <f t="shared" si="31"/>
        <v>0</v>
      </c>
    </row>
    <row r="1001" spans="1:17" ht="20.149999999999999" customHeight="1" x14ac:dyDescent="0.35">
      <c r="A1001" s="247">
        <v>998</v>
      </c>
      <c r="B1001" s="179" t="str">
        <f t="shared" si="30"/>
        <v xml:space="preserve"> </v>
      </c>
      <c r="C1001" s="266" t="s">
        <v>85</v>
      </c>
      <c r="D1001" s="176"/>
      <c r="E1001" s="53"/>
      <c r="Q1001" s="245">
        <f t="shared" si="31"/>
        <v>0</v>
      </c>
    </row>
    <row r="1002" spans="1:17" ht="20.149999999999999" customHeight="1" x14ac:dyDescent="0.35">
      <c r="A1002" s="247">
        <v>999</v>
      </c>
      <c r="B1002" s="179" t="str">
        <f t="shared" si="30"/>
        <v xml:space="preserve"> </v>
      </c>
      <c r="C1002" s="266" t="s">
        <v>85</v>
      </c>
      <c r="D1002" s="176"/>
      <c r="E1002" s="53"/>
      <c r="Q1002" s="245">
        <f t="shared" si="31"/>
        <v>0</v>
      </c>
    </row>
    <row r="1003" spans="1:17" ht="20.149999999999999" customHeight="1" x14ac:dyDescent="0.35">
      <c r="A1003" s="247">
        <v>1000</v>
      </c>
      <c r="B1003" s="179" t="str">
        <f t="shared" si="30"/>
        <v xml:space="preserve"> </v>
      </c>
      <c r="C1003" s="266" t="s">
        <v>85</v>
      </c>
      <c r="D1003" s="176"/>
      <c r="E1003" s="53"/>
      <c r="Q1003" s="245">
        <f t="shared" si="31"/>
        <v>0</v>
      </c>
    </row>
    <row r="1004" spans="1:17" ht="20.149999999999999" customHeight="1" x14ac:dyDescent="0.35">
      <c r="A1004" s="247">
        <v>1001</v>
      </c>
      <c r="B1004" s="179" t="str">
        <f t="shared" si="30"/>
        <v xml:space="preserve"> </v>
      </c>
      <c r="C1004" s="266" t="s">
        <v>85</v>
      </c>
      <c r="D1004" s="177"/>
      <c r="E1004" s="56"/>
      <c r="Q1004" s="245">
        <f t="shared" si="31"/>
        <v>0</v>
      </c>
    </row>
    <row r="1005" spans="1:17" ht="20.149999999999999" customHeight="1" x14ac:dyDescent="0.35">
      <c r="A1005" s="247">
        <v>1002</v>
      </c>
      <c r="B1005" s="179" t="str">
        <f t="shared" si="30"/>
        <v xml:space="preserve"> </v>
      </c>
      <c r="C1005" s="266" t="s">
        <v>85</v>
      </c>
      <c r="D1005" s="176"/>
      <c r="E1005" s="53"/>
      <c r="Q1005" s="245">
        <f t="shared" si="31"/>
        <v>0</v>
      </c>
    </row>
    <row r="1006" spans="1:17" ht="20.149999999999999" customHeight="1" x14ac:dyDescent="0.35">
      <c r="A1006" s="247">
        <v>1003</v>
      </c>
      <c r="B1006" s="179" t="str">
        <f t="shared" si="30"/>
        <v xml:space="preserve"> </v>
      </c>
      <c r="C1006" s="266" t="s">
        <v>85</v>
      </c>
      <c r="D1006" s="176"/>
      <c r="E1006" s="53"/>
      <c r="Q1006" s="245">
        <f t="shared" si="31"/>
        <v>0</v>
      </c>
    </row>
    <row r="1007" spans="1:17" ht="20.149999999999999" customHeight="1" x14ac:dyDescent="0.35">
      <c r="A1007" s="247">
        <v>1004</v>
      </c>
      <c r="B1007" s="179" t="str">
        <f t="shared" si="30"/>
        <v xml:space="preserve"> </v>
      </c>
      <c r="C1007" s="266" t="s">
        <v>85</v>
      </c>
      <c r="D1007" s="176"/>
      <c r="E1007" s="53"/>
      <c r="Q1007" s="245">
        <f t="shared" si="31"/>
        <v>0</v>
      </c>
    </row>
    <row r="1008" spans="1:17" ht="20.149999999999999" customHeight="1" x14ac:dyDescent="0.35">
      <c r="A1008" s="247">
        <v>1005</v>
      </c>
      <c r="B1008" s="179" t="str">
        <f t="shared" si="30"/>
        <v xml:space="preserve"> </v>
      </c>
      <c r="C1008" s="266" t="s">
        <v>85</v>
      </c>
      <c r="D1008" s="176"/>
      <c r="E1008" s="53"/>
      <c r="Q1008" s="245">
        <f t="shared" si="31"/>
        <v>0</v>
      </c>
    </row>
    <row r="1009" spans="1:17" ht="20.149999999999999" customHeight="1" x14ac:dyDescent="0.35">
      <c r="A1009" s="247">
        <v>1006</v>
      </c>
      <c r="B1009" s="179" t="str">
        <f t="shared" si="30"/>
        <v xml:space="preserve"> </v>
      </c>
      <c r="C1009" s="266" t="s">
        <v>85</v>
      </c>
      <c r="D1009" s="176"/>
      <c r="E1009" s="53"/>
      <c r="Q1009" s="245">
        <f t="shared" si="31"/>
        <v>0</v>
      </c>
    </row>
    <row r="1010" spans="1:17" ht="20.149999999999999" customHeight="1" x14ac:dyDescent="0.35">
      <c r="A1010" s="247">
        <v>1007</v>
      </c>
      <c r="B1010" s="179" t="str">
        <f t="shared" si="30"/>
        <v xml:space="preserve"> </v>
      </c>
      <c r="C1010" s="266" t="s">
        <v>85</v>
      </c>
      <c r="D1010" s="176"/>
      <c r="E1010" s="53"/>
      <c r="Q1010" s="245">
        <f t="shared" si="31"/>
        <v>0</v>
      </c>
    </row>
    <row r="1011" spans="1:17" ht="20.149999999999999" customHeight="1" x14ac:dyDescent="0.35">
      <c r="A1011" s="247">
        <v>1008</v>
      </c>
      <c r="B1011" s="179" t="str">
        <f t="shared" si="30"/>
        <v xml:space="preserve"> </v>
      </c>
      <c r="C1011" s="266" t="s">
        <v>85</v>
      </c>
      <c r="D1011" s="176"/>
      <c r="E1011" s="53"/>
      <c r="Q1011" s="245">
        <f t="shared" si="31"/>
        <v>0</v>
      </c>
    </row>
    <row r="1012" spans="1:17" ht="20.149999999999999" customHeight="1" x14ac:dyDescent="0.35">
      <c r="A1012" s="247">
        <v>1009</v>
      </c>
      <c r="B1012" s="179" t="str">
        <f t="shared" si="30"/>
        <v xml:space="preserve"> </v>
      </c>
      <c r="C1012" s="266" t="s">
        <v>85</v>
      </c>
      <c r="D1012" s="176"/>
      <c r="E1012" s="53"/>
      <c r="Q1012" s="245">
        <f t="shared" si="31"/>
        <v>0</v>
      </c>
    </row>
    <row r="1013" spans="1:17" ht="20.149999999999999" customHeight="1" x14ac:dyDescent="0.35">
      <c r="A1013" s="247">
        <v>1010</v>
      </c>
      <c r="B1013" s="179" t="str">
        <f t="shared" si="30"/>
        <v xml:space="preserve"> </v>
      </c>
      <c r="C1013" s="266" t="s">
        <v>85</v>
      </c>
      <c r="D1013" s="176"/>
      <c r="E1013" s="53"/>
      <c r="Q1013" s="245">
        <f t="shared" si="31"/>
        <v>0</v>
      </c>
    </row>
    <row r="1014" spans="1:17" ht="20.149999999999999" customHeight="1" x14ac:dyDescent="0.35">
      <c r="A1014" s="247">
        <v>1011</v>
      </c>
      <c r="B1014" s="179" t="str">
        <f t="shared" si="30"/>
        <v xml:space="preserve"> </v>
      </c>
      <c r="C1014" s="266" t="s">
        <v>85</v>
      </c>
      <c r="D1014" s="176"/>
      <c r="E1014" s="53"/>
      <c r="Q1014" s="245">
        <f t="shared" si="31"/>
        <v>0</v>
      </c>
    </row>
    <row r="1015" spans="1:17" ht="20.149999999999999" customHeight="1" x14ac:dyDescent="0.35">
      <c r="A1015" s="247">
        <v>1012</v>
      </c>
      <c r="B1015" s="179" t="str">
        <f t="shared" si="30"/>
        <v xml:space="preserve"> </v>
      </c>
      <c r="C1015" s="266" t="s">
        <v>85</v>
      </c>
      <c r="D1015" s="176"/>
      <c r="E1015" s="53"/>
      <c r="Q1015" s="245">
        <f t="shared" si="31"/>
        <v>0</v>
      </c>
    </row>
    <row r="1016" spans="1:17" ht="20.149999999999999" customHeight="1" x14ac:dyDescent="0.35">
      <c r="A1016" s="247">
        <v>1013</v>
      </c>
      <c r="B1016" s="179" t="str">
        <f t="shared" si="30"/>
        <v xml:space="preserve"> </v>
      </c>
      <c r="C1016" s="266" t="s">
        <v>85</v>
      </c>
      <c r="D1016" s="176"/>
      <c r="E1016" s="53"/>
      <c r="Q1016" s="245">
        <f t="shared" si="31"/>
        <v>0</v>
      </c>
    </row>
    <row r="1017" spans="1:17" ht="20.149999999999999" customHeight="1" x14ac:dyDescent="0.35">
      <c r="A1017" s="247">
        <v>1014</v>
      </c>
      <c r="B1017" s="179" t="str">
        <f t="shared" si="30"/>
        <v xml:space="preserve"> </v>
      </c>
      <c r="C1017" s="266" t="s">
        <v>85</v>
      </c>
      <c r="D1017" s="176"/>
      <c r="E1017" s="53"/>
      <c r="Q1017" s="245">
        <f t="shared" si="31"/>
        <v>0</v>
      </c>
    </row>
    <row r="1018" spans="1:17" ht="20.149999999999999" customHeight="1" x14ac:dyDescent="0.35">
      <c r="A1018" s="247">
        <v>1015</v>
      </c>
      <c r="B1018" s="179" t="str">
        <f t="shared" si="30"/>
        <v xml:space="preserve"> </v>
      </c>
      <c r="C1018" s="266" t="s">
        <v>85</v>
      </c>
      <c r="D1018" s="176"/>
      <c r="E1018" s="53"/>
      <c r="Q1018" s="245">
        <f t="shared" si="31"/>
        <v>0</v>
      </c>
    </row>
    <row r="1019" spans="1:17" ht="20.149999999999999" customHeight="1" x14ac:dyDescent="0.35">
      <c r="A1019" s="247">
        <v>1016</v>
      </c>
      <c r="B1019" s="179" t="str">
        <f t="shared" si="30"/>
        <v xml:space="preserve"> </v>
      </c>
      <c r="C1019" s="266" t="s">
        <v>85</v>
      </c>
      <c r="D1019" s="176"/>
      <c r="E1019" s="53"/>
      <c r="Q1019" s="245">
        <f t="shared" si="31"/>
        <v>0</v>
      </c>
    </row>
    <row r="1020" spans="1:17" ht="20.149999999999999" customHeight="1" x14ac:dyDescent="0.35">
      <c r="A1020" s="247">
        <v>1017</v>
      </c>
      <c r="B1020" s="179" t="str">
        <f t="shared" si="30"/>
        <v xml:space="preserve"> </v>
      </c>
      <c r="C1020" s="266" t="s">
        <v>85</v>
      </c>
      <c r="D1020" s="176"/>
      <c r="E1020" s="53"/>
      <c r="Q1020" s="245">
        <f t="shared" si="31"/>
        <v>0</v>
      </c>
    </row>
    <row r="1021" spans="1:17" ht="20.149999999999999" customHeight="1" x14ac:dyDescent="0.35">
      <c r="A1021" s="247">
        <v>1018</v>
      </c>
      <c r="B1021" s="179" t="str">
        <f t="shared" si="30"/>
        <v xml:space="preserve"> </v>
      </c>
      <c r="C1021" s="266" t="s">
        <v>85</v>
      </c>
      <c r="D1021" s="176"/>
      <c r="E1021" s="53"/>
      <c r="Q1021" s="245">
        <f t="shared" si="31"/>
        <v>0</v>
      </c>
    </row>
    <row r="1022" spans="1:17" ht="20.149999999999999" customHeight="1" x14ac:dyDescent="0.35">
      <c r="A1022" s="247">
        <v>1019</v>
      </c>
      <c r="B1022" s="179" t="str">
        <f t="shared" si="30"/>
        <v xml:space="preserve"> </v>
      </c>
      <c r="C1022" s="266" t="s">
        <v>85</v>
      </c>
      <c r="D1022" s="176"/>
      <c r="E1022" s="53"/>
      <c r="Q1022" s="245">
        <f t="shared" si="31"/>
        <v>0</v>
      </c>
    </row>
    <row r="1023" spans="1:17" ht="20.149999999999999" customHeight="1" x14ac:dyDescent="0.35">
      <c r="A1023" s="247">
        <v>1020</v>
      </c>
      <c r="B1023" s="179" t="str">
        <f t="shared" si="30"/>
        <v xml:space="preserve"> </v>
      </c>
      <c r="C1023" s="266" t="s">
        <v>85</v>
      </c>
      <c r="D1023" s="176"/>
      <c r="E1023" s="53"/>
      <c r="Q1023" s="245">
        <f t="shared" si="31"/>
        <v>0</v>
      </c>
    </row>
    <row r="1024" spans="1:17" ht="20.149999999999999" customHeight="1" x14ac:dyDescent="0.35">
      <c r="A1024" s="247">
        <v>1021</v>
      </c>
      <c r="B1024" s="179" t="str">
        <f t="shared" si="30"/>
        <v xml:space="preserve"> </v>
      </c>
      <c r="C1024" s="266" t="s">
        <v>85</v>
      </c>
      <c r="D1024" s="176"/>
      <c r="E1024" s="53"/>
      <c r="Q1024" s="245">
        <f t="shared" si="31"/>
        <v>0</v>
      </c>
    </row>
    <row r="1025" spans="1:17" ht="20.149999999999999" customHeight="1" x14ac:dyDescent="0.35">
      <c r="A1025" s="247">
        <v>1022</v>
      </c>
      <c r="B1025" s="179" t="str">
        <f t="shared" si="30"/>
        <v xml:space="preserve"> </v>
      </c>
      <c r="C1025" s="266" t="s">
        <v>85</v>
      </c>
      <c r="D1025" s="176"/>
      <c r="E1025" s="53"/>
      <c r="Q1025" s="245">
        <f t="shared" si="31"/>
        <v>0</v>
      </c>
    </row>
    <row r="1026" spans="1:17" ht="20.149999999999999" customHeight="1" x14ac:dyDescent="0.35">
      <c r="A1026" s="247">
        <v>1023</v>
      </c>
      <c r="B1026" s="179" t="str">
        <f t="shared" si="30"/>
        <v xml:space="preserve"> </v>
      </c>
      <c r="C1026" s="266" t="s">
        <v>85</v>
      </c>
      <c r="D1026" s="176"/>
      <c r="E1026" s="53"/>
      <c r="Q1026" s="245">
        <f t="shared" si="31"/>
        <v>0</v>
      </c>
    </row>
    <row r="1027" spans="1:17" ht="20.149999999999999" customHeight="1" x14ac:dyDescent="0.35">
      <c r="A1027" s="247">
        <v>1024</v>
      </c>
      <c r="B1027" s="179" t="str">
        <f t="shared" si="30"/>
        <v xml:space="preserve"> </v>
      </c>
      <c r="C1027" s="266" t="s">
        <v>85</v>
      </c>
      <c r="D1027" s="176"/>
      <c r="E1027" s="53"/>
      <c r="Q1027" s="245">
        <f t="shared" si="31"/>
        <v>0</v>
      </c>
    </row>
    <row r="1028" spans="1:17" ht="20.149999999999999" customHeight="1" x14ac:dyDescent="0.35">
      <c r="A1028" s="247">
        <v>1025</v>
      </c>
      <c r="B1028" s="179" t="str">
        <f t="shared" si="30"/>
        <v xml:space="preserve"> </v>
      </c>
      <c r="C1028" s="266" t="s">
        <v>85</v>
      </c>
      <c r="D1028" s="176"/>
      <c r="E1028" s="53"/>
      <c r="Q1028" s="245">
        <f t="shared" si="31"/>
        <v>0</v>
      </c>
    </row>
    <row r="1029" spans="1:17" ht="20.149999999999999" customHeight="1" x14ac:dyDescent="0.35">
      <c r="A1029" s="247">
        <v>1026</v>
      </c>
      <c r="B1029" s="179" t="str">
        <f t="shared" ref="B1029:B1092" si="32">_xlfn.CONCAT(C1029,D1029)</f>
        <v xml:space="preserve"> </v>
      </c>
      <c r="C1029" s="266" t="s">
        <v>85</v>
      </c>
      <c r="D1029" s="176"/>
      <c r="E1029" s="53"/>
      <c r="Q1029" s="245">
        <f t="shared" ref="Q1029:Q1092" si="33">IF(AND(D1029&gt;0,OR(C1029="",C1029=" ")),1,0)</f>
        <v>0</v>
      </c>
    </row>
    <row r="1030" spans="1:17" ht="20.149999999999999" customHeight="1" x14ac:dyDescent="0.35">
      <c r="A1030" s="247">
        <v>1027</v>
      </c>
      <c r="B1030" s="179" t="str">
        <f t="shared" si="32"/>
        <v xml:space="preserve"> </v>
      </c>
      <c r="C1030" s="266" t="s">
        <v>85</v>
      </c>
      <c r="D1030" s="176"/>
      <c r="E1030" s="53"/>
      <c r="Q1030" s="245">
        <f t="shared" si="33"/>
        <v>0</v>
      </c>
    </row>
    <row r="1031" spans="1:17" ht="20.149999999999999" customHeight="1" x14ac:dyDescent="0.35">
      <c r="A1031" s="247">
        <v>1028</v>
      </c>
      <c r="B1031" s="179" t="str">
        <f t="shared" si="32"/>
        <v xml:space="preserve"> </v>
      </c>
      <c r="C1031" s="266" t="s">
        <v>85</v>
      </c>
      <c r="D1031" s="176"/>
      <c r="E1031" s="53"/>
      <c r="Q1031" s="245">
        <f t="shared" si="33"/>
        <v>0</v>
      </c>
    </row>
    <row r="1032" spans="1:17" ht="20.149999999999999" customHeight="1" x14ac:dyDescent="0.35">
      <c r="A1032" s="247">
        <v>1029</v>
      </c>
      <c r="B1032" s="179" t="str">
        <f t="shared" si="32"/>
        <v xml:space="preserve"> </v>
      </c>
      <c r="C1032" s="266" t="s">
        <v>85</v>
      </c>
      <c r="D1032" s="176"/>
      <c r="E1032" s="53"/>
      <c r="Q1032" s="245">
        <f t="shared" si="33"/>
        <v>0</v>
      </c>
    </row>
    <row r="1033" spans="1:17" ht="20.149999999999999" customHeight="1" x14ac:dyDescent="0.35">
      <c r="A1033" s="247">
        <v>1030</v>
      </c>
      <c r="B1033" s="179" t="str">
        <f t="shared" si="32"/>
        <v xml:space="preserve"> </v>
      </c>
      <c r="C1033" s="266" t="s">
        <v>85</v>
      </c>
      <c r="D1033" s="176"/>
      <c r="E1033" s="53"/>
      <c r="Q1033" s="245">
        <f t="shared" si="33"/>
        <v>0</v>
      </c>
    </row>
    <row r="1034" spans="1:17" ht="20.149999999999999" customHeight="1" x14ac:dyDescent="0.35">
      <c r="A1034" s="247">
        <v>1031</v>
      </c>
      <c r="B1034" s="179" t="str">
        <f t="shared" si="32"/>
        <v xml:space="preserve"> </v>
      </c>
      <c r="C1034" s="266" t="s">
        <v>85</v>
      </c>
      <c r="D1034" s="176"/>
      <c r="E1034" s="53"/>
      <c r="Q1034" s="245">
        <f t="shared" si="33"/>
        <v>0</v>
      </c>
    </row>
    <row r="1035" spans="1:17" ht="20.149999999999999" customHeight="1" x14ac:dyDescent="0.35">
      <c r="A1035" s="247">
        <v>1032</v>
      </c>
      <c r="B1035" s="179" t="str">
        <f t="shared" si="32"/>
        <v xml:space="preserve"> </v>
      </c>
      <c r="C1035" s="266" t="s">
        <v>85</v>
      </c>
      <c r="D1035" s="176"/>
      <c r="E1035" s="53"/>
      <c r="Q1035" s="245">
        <f t="shared" si="33"/>
        <v>0</v>
      </c>
    </row>
    <row r="1036" spans="1:17" ht="20.149999999999999" customHeight="1" x14ac:dyDescent="0.35">
      <c r="A1036" s="247">
        <v>1033</v>
      </c>
      <c r="B1036" s="179" t="str">
        <f t="shared" si="32"/>
        <v xml:space="preserve"> </v>
      </c>
      <c r="C1036" s="266" t="s">
        <v>85</v>
      </c>
      <c r="D1036" s="176"/>
      <c r="E1036" s="53"/>
      <c r="Q1036" s="245">
        <f t="shared" si="33"/>
        <v>0</v>
      </c>
    </row>
    <row r="1037" spans="1:17" ht="20.149999999999999" customHeight="1" x14ac:dyDescent="0.35">
      <c r="A1037" s="247">
        <v>1034</v>
      </c>
      <c r="B1037" s="179" t="str">
        <f t="shared" si="32"/>
        <v xml:space="preserve"> </v>
      </c>
      <c r="C1037" s="266" t="s">
        <v>85</v>
      </c>
      <c r="D1037" s="176"/>
      <c r="E1037" s="53"/>
      <c r="Q1037" s="245">
        <f t="shared" si="33"/>
        <v>0</v>
      </c>
    </row>
    <row r="1038" spans="1:17" ht="20.149999999999999" customHeight="1" x14ac:dyDescent="0.35">
      <c r="A1038" s="247">
        <v>1035</v>
      </c>
      <c r="B1038" s="179" t="str">
        <f t="shared" si="32"/>
        <v xml:space="preserve"> </v>
      </c>
      <c r="C1038" s="266" t="s">
        <v>85</v>
      </c>
      <c r="D1038" s="176"/>
      <c r="E1038" s="53"/>
      <c r="Q1038" s="245">
        <f t="shared" si="33"/>
        <v>0</v>
      </c>
    </row>
    <row r="1039" spans="1:17" ht="20.149999999999999" customHeight="1" x14ac:dyDescent="0.35">
      <c r="A1039" s="247">
        <v>1036</v>
      </c>
      <c r="B1039" s="179" t="str">
        <f t="shared" si="32"/>
        <v xml:space="preserve"> </v>
      </c>
      <c r="C1039" s="266" t="s">
        <v>85</v>
      </c>
      <c r="D1039" s="176"/>
      <c r="E1039" s="53"/>
      <c r="Q1039" s="245">
        <f t="shared" si="33"/>
        <v>0</v>
      </c>
    </row>
    <row r="1040" spans="1:17" ht="20.149999999999999" customHeight="1" x14ac:dyDescent="0.35">
      <c r="A1040" s="247">
        <v>1037</v>
      </c>
      <c r="B1040" s="179" t="str">
        <f t="shared" si="32"/>
        <v xml:space="preserve"> </v>
      </c>
      <c r="C1040" s="266" t="s">
        <v>85</v>
      </c>
      <c r="D1040" s="176"/>
      <c r="E1040" s="53"/>
      <c r="Q1040" s="245">
        <f t="shared" si="33"/>
        <v>0</v>
      </c>
    </row>
    <row r="1041" spans="1:17" ht="20.149999999999999" customHeight="1" x14ac:dyDescent="0.35">
      <c r="A1041" s="247">
        <v>1038</v>
      </c>
      <c r="B1041" s="179" t="str">
        <f t="shared" si="32"/>
        <v xml:space="preserve"> </v>
      </c>
      <c r="C1041" s="266" t="s">
        <v>85</v>
      </c>
      <c r="D1041" s="176"/>
      <c r="E1041" s="53"/>
      <c r="Q1041" s="245">
        <f t="shared" si="33"/>
        <v>0</v>
      </c>
    </row>
    <row r="1042" spans="1:17" ht="20.149999999999999" customHeight="1" x14ac:dyDescent="0.35">
      <c r="A1042" s="247">
        <v>1039</v>
      </c>
      <c r="B1042" s="179" t="str">
        <f t="shared" si="32"/>
        <v xml:space="preserve"> </v>
      </c>
      <c r="C1042" s="266" t="s">
        <v>85</v>
      </c>
      <c r="D1042" s="176"/>
      <c r="E1042" s="53"/>
      <c r="Q1042" s="245">
        <f t="shared" si="33"/>
        <v>0</v>
      </c>
    </row>
    <row r="1043" spans="1:17" ht="20.149999999999999" customHeight="1" x14ac:dyDescent="0.35">
      <c r="A1043" s="247">
        <v>1040</v>
      </c>
      <c r="B1043" s="179" t="str">
        <f t="shared" si="32"/>
        <v xml:space="preserve"> </v>
      </c>
      <c r="C1043" s="266" t="s">
        <v>85</v>
      </c>
      <c r="D1043" s="176"/>
      <c r="E1043" s="53"/>
      <c r="Q1043" s="245">
        <f t="shared" si="33"/>
        <v>0</v>
      </c>
    </row>
    <row r="1044" spans="1:17" ht="20.149999999999999" customHeight="1" x14ac:dyDescent="0.35">
      <c r="A1044" s="247">
        <v>1041</v>
      </c>
      <c r="B1044" s="179" t="str">
        <f t="shared" si="32"/>
        <v xml:space="preserve"> </v>
      </c>
      <c r="C1044" s="266" t="s">
        <v>85</v>
      </c>
      <c r="D1044" s="176"/>
      <c r="E1044" s="53"/>
      <c r="Q1044" s="245">
        <f t="shared" si="33"/>
        <v>0</v>
      </c>
    </row>
    <row r="1045" spans="1:17" ht="20.149999999999999" customHeight="1" x14ac:dyDescent="0.35">
      <c r="A1045" s="247">
        <v>1042</v>
      </c>
      <c r="B1045" s="179" t="str">
        <f t="shared" si="32"/>
        <v xml:space="preserve"> </v>
      </c>
      <c r="C1045" s="266" t="s">
        <v>85</v>
      </c>
      <c r="D1045" s="176"/>
      <c r="E1045" s="53"/>
      <c r="Q1045" s="245">
        <f t="shared" si="33"/>
        <v>0</v>
      </c>
    </row>
    <row r="1046" spans="1:17" ht="20.149999999999999" customHeight="1" x14ac:dyDescent="0.35">
      <c r="A1046" s="247">
        <v>1043</v>
      </c>
      <c r="B1046" s="179" t="str">
        <f t="shared" si="32"/>
        <v xml:space="preserve"> </v>
      </c>
      <c r="C1046" s="266" t="s">
        <v>85</v>
      </c>
      <c r="D1046" s="176"/>
      <c r="E1046" s="53"/>
      <c r="Q1046" s="245">
        <f t="shared" si="33"/>
        <v>0</v>
      </c>
    </row>
    <row r="1047" spans="1:17" ht="20.149999999999999" customHeight="1" x14ac:dyDescent="0.35">
      <c r="A1047" s="247">
        <v>1044</v>
      </c>
      <c r="B1047" s="179" t="str">
        <f t="shared" si="32"/>
        <v xml:space="preserve"> </v>
      </c>
      <c r="C1047" s="266" t="s">
        <v>85</v>
      </c>
      <c r="D1047" s="176"/>
      <c r="E1047" s="53"/>
      <c r="Q1047" s="245">
        <f t="shared" si="33"/>
        <v>0</v>
      </c>
    </row>
    <row r="1048" spans="1:17" ht="20.149999999999999" customHeight="1" x14ac:dyDescent="0.35">
      <c r="A1048" s="247">
        <v>1045</v>
      </c>
      <c r="B1048" s="179" t="str">
        <f t="shared" si="32"/>
        <v xml:space="preserve"> </v>
      </c>
      <c r="C1048" s="266" t="s">
        <v>85</v>
      </c>
      <c r="D1048" s="176"/>
      <c r="E1048" s="53"/>
      <c r="Q1048" s="245">
        <f t="shared" si="33"/>
        <v>0</v>
      </c>
    </row>
    <row r="1049" spans="1:17" ht="20.149999999999999" customHeight="1" x14ac:dyDescent="0.35">
      <c r="A1049" s="247">
        <v>1046</v>
      </c>
      <c r="B1049" s="179" t="str">
        <f t="shared" si="32"/>
        <v xml:space="preserve"> </v>
      </c>
      <c r="C1049" s="266" t="s">
        <v>85</v>
      </c>
      <c r="D1049" s="176"/>
      <c r="E1049" s="53"/>
      <c r="Q1049" s="245">
        <f t="shared" si="33"/>
        <v>0</v>
      </c>
    </row>
    <row r="1050" spans="1:17" ht="20.149999999999999" customHeight="1" x14ac:dyDescent="0.35">
      <c r="A1050" s="247">
        <v>1047</v>
      </c>
      <c r="B1050" s="179" t="str">
        <f t="shared" si="32"/>
        <v xml:space="preserve"> </v>
      </c>
      <c r="C1050" s="266" t="s">
        <v>85</v>
      </c>
      <c r="D1050" s="176"/>
      <c r="E1050" s="53"/>
      <c r="Q1050" s="245">
        <f t="shared" si="33"/>
        <v>0</v>
      </c>
    </row>
    <row r="1051" spans="1:17" ht="20.149999999999999" customHeight="1" x14ac:dyDescent="0.35">
      <c r="A1051" s="247">
        <v>1048</v>
      </c>
      <c r="B1051" s="179" t="str">
        <f t="shared" si="32"/>
        <v xml:space="preserve"> </v>
      </c>
      <c r="C1051" s="266" t="s">
        <v>85</v>
      </c>
      <c r="D1051" s="176"/>
      <c r="E1051" s="53"/>
      <c r="Q1051" s="245">
        <f t="shared" si="33"/>
        <v>0</v>
      </c>
    </row>
    <row r="1052" spans="1:17" ht="20.149999999999999" customHeight="1" x14ac:dyDescent="0.35">
      <c r="A1052" s="247">
        <v>1049</v>
      </c>
      <c r="B1052" s="179" t="str">
        <f t="shared" si="32"/>
        <v xml:space="preserve"> </v>
      </c>
      <c r="C1052" s="266" t="s">
        <v>85</v>
      </c>
      <c r="D1052" s="176"/>
      <c r="E1052" s="53"/>
      <c r="Q1052" s="245">
        <f t="shared" si="33"/>
        <v>0</v>
      </c>
    </row>
    <row r="1053" spans="1:17" ht="20.149999999999999" customHeight="1" x14ac:dyDescent="0.35">
      <c r="A1053" s="247">
        <v>1050</v>
      </c>
      <c r="B1053" s="179" t="str">
        <f t="shared" si="32"/>
        <v xml:space="preserve"> </v>
      </c>
      <c r="C1053" s="266" t="s">
        <v>85</v>
      </c>
      <c r="D1053" s="176"/>
      <c r="E1053" s="53"/>
      <c r="Q1053" s="245">
        <f t="shared" si="33"/>
        <v>0</v>
      </c>
    </row>
    <row r="1054" spans="1:17" ht="20.149999999999999" customHeight="1" x14ac:dyDescent="0.35">
      <c r="A1054" s="247">
        <v>1051</v>
      </c>
      <c r="B1054" s="179" t="str">
        <f t="shared" si="32"/>
        <v xml:space="preserve"> </v>
      </c>
      <c r="C1054" s="266" t="s">
        <v>85</v>
      </c>
      <c r="D1054" s="176"/>
      <c r="E1054" s="53"/>
      <c r="Q1054" s="245">
        <f t="shared" si="33"/>
        <v>0</v>
      </c>
    </row>
    <row r="1055" spans="1:17" ht="20.149999999999999" customHeight="1" x14ac:dyDescent="0.35">
      <c r="A1055" s="247">
        <v>1052</v>
      </c>
      <c r="B1055" s="179" t="str">
        <f t="shared" si="32"/>
        <v xml:space="preserve"> </v>
      </c>
      <c r="C1055" s="266" t="s">
        <v>85</v>
      </c>
      <c r="D1055" s="176"/>
      <c r="E1055" s="53"/>
      <c r="Q1055" s="245">
        <f t="shared" si="33"/>
        <v>0</v>
      </c>
    </row>
    <row r="1056" spans="1:17" ht="20.149999999999999" customHeight="1" x14ac:dyDescent="0.35">
      <c r="A1056" s="247">
        <v>1053</v>
      </c>
      <c r="B1056" s="179" t="str">
        <f t="shared" si="32"/>
        <v xml:space="preserve"> </v>
      </c>
      <c r="C1056" s="266" t="s">
        <v>85</v>
      </c>
      <c r="D1056" s="176"/>
      <c r="E1056" s="53"/>
      <c r="Q1056" s="245">
        <f t="shared" si="33"/>
        <v>0</v>
      </c>
    </row>
    <row r="1057" spans="1:17" ht="20.149999999999999" customHeight="1" x14ac:dyDescent="0.35">
      <c r="A1057" s="247">
        <v>1054</v>
      </c>
      <c r="B1057" s="179" t="str">
        <f t="shared" si="32"/>
        <v xml:space="preserve"> </v>
      </c>
      <c r="C1057" s="266" t="s">
        <v>85</v>
      </c>
      <c r="D1057" s="176"/>
      <c r="E1057" s="53"/>
      <c r="Q1057" s="245">
        <f t="shared" si="33"/>
        <v>0</v>
      </c>
    </row>
    <row r="1058" spans="1:17" ht="20.149999999999999" customHeight="1" x14ac:dyDescent="0.35">
      <c r="A1058" s="247">
        <v>1055</v>
      </c>
      <c r="B1058" s="179" t="str">
        <f t="shared" si="32"/>
        <v xml:space="preserve"> </v>
      </c>
      <c r="C1058" s="266" t="s">
        <v>85</v>
      </c>
      <c r="D1058" s="176"/>
      <c r="E1058" s="53"/>
      <c r="Q1058" s="245">
        <f t="shared" si="33"/>
        <v>0</v>
      </c>
    </row>
    <row r="1059" spans="1:17" ht="20.149999999999999" customHeight="1" x14ac:dyDescent="0.35">
      <c r="A1059" s="247">
        <v>1056</v>
      </c>
      <c r="B1059" s="179" t="str">
        <f t="shared" si="32"/>
        <v xml:space="preserve"> </v>
      </c>
      <c r="C1059" s="266" t="s">
        <v>85</v>
      </c>
      <c r="D1059" s="176"/>
      <c r="E1059" s="53"/>
      <c r="Q1059" s="245">
        <f t="shared" si="33"/>
        <v>0</v>
      </c>
    </row>
    <row r="1060" spans="1:17" ht="20.149999999999999" customHeight="1" x14ac:dyDescent="0.35">
      <c r="A1060" s="247">
        <v>1057</v>
      </c>
      <c r="B1060" s="179" t="str">
        <f t="shared" si="32"/>
        <v xml:space="preserve"> </v>
      </c>
      <c r="C1060" s="266" t="s">
        <v>85</v>
      </c>
      <c r="D1060" s="176"/>
      <c r="E1060" s="53"/>
      <c r="Q1060" s="245">
        <f t="shared" si="33"/>
        <v>0</v>
      </c>
    </row>
    <row r="1061" spans="1:17" ht="20.149999999999999" customHeight="1" x14ac:dyDescent="0.35">
      <c r="A1061" s="247">
        <v>1058</v>
      </c>
      <c r="B1061" s="179" t="str">
        <f t="shared" si="32"/>
        <v xml:space="preserve"> </v>
      </c>
      <c r="C1061" s="266" t="s">
        <v>85</v>
      </c>
      <c r="D1061" s="176"/>
      <c r="E1061" s="53"/>
      <c r="Q1061" s="245">
        <f t="shared" si="33"/>
        <v>0</v>
      </c>
    </row>
    <row r="1062" spans="1:17" ht="20.149999999999999" customHeight="1" x14ac:dyDescent="0.35">
      <c r="A1062" s="247">
        <v>1059</v>
      </c>
      <c r="B1062" s="179" t="str">
        <f t="shared" si="32"/>
        <v xml:space="preserve"> </v>
      </c>
      <c r="C1062" s="266" t="s">
        <v>85</v>
      </c>
      <c r="D1062" s="176"/>
      <c r="E1062" s="53"/>
      <c r="Q1062" s="245">
        <f t="shared" si="33"/>
        <v>0</v>
      </c>
    </row>
    <row r="1063" spans="1:17" ht="20.149999999999999" customHeight="1" x14ac:dyDescent="0.35">
      <c r="A1063" s="247">
        <v>1060</v>
      </c>
      <c r="B1063" s="179" t="str">
        <f t="shared" si="32"/>
        <v xml:space="preserve"> </v>
      </c>
      <c r="C1063" s="266" t="s">
        <v>85</v>
      </c>
      <c r="D1063" s="176"/>
      <c r="E1063" s="53"/>
      <c r="Q1063" s="245">
        <f t="shared" si="33"/>
        <v>0</v>
      </c>
    </row>
    <row r="1064" spans="1:17" ht="20.149999999999999" customHeight="1" x14ac:dyDescent="0.35">
      <c r="A1064" s="247">
        <v>1061</v>
      </c>
      <c r="B1064" s="179" t="str">
        <f t="shared" si="32"/>
        <v xml:space="preserve"> </v>
      </c>
      <c r="C1064" s="266" t="s">
        <v>85</v>
      </c>
      <c r="D1064" s="176"/>
      <c r="E1064" s="53"/>
      <c r="Q1064" s="245">
        <f t="shared" si="33"/>
        <v>0</v>
      </c>
    </row>
    <row r="1065" spans="1:17" ht="20.149999999999999" customHeight="1" x14ac:dyDescent="0.35">
      <c r="A1065" s="247">
        <v>1062</v>
      </c>
      <c r="B1065" s="179" t="str">
        <f t="shared" si="32"/>
        <v xml:space="preserve"> </v>
      </c>
      <c r="C1065" s="266" t="s">
        <v>85</v>
      </c>
      <c r="D1065" s="176"/>
      <c r="E1065" s="53"/>
      <c r="Q1065" s="245">
        <f t="shared" si="33"/>
        <v>0</v>
      </c>
    </row>
    <row r="1066" spans="1:17" ht="20.149999999999999" customHeight="1" x14ac:dyDescent="0.35">
      <c r="A1066" s="247">
        <v>1063</v>
      </c>
      <c r="B1066" s="179" t="str">
        <f t="shared" si="32"/>
        <v xml:space="preserve"> </v>
      </c>
      <c r="C1066" s="266" t="s">
        <v>85</v>
      </c>
      <c r="D1066" s="176"/>
      <c r="E1066" s="53"/>
      <c r="Q1066" s="245">
        <f t="shared" si="33"/>
        <v>0</v>
      </c>
    </row>
    <row r="1067" spans="1:17" ht="20.149999999999999" customHeight="1" x14ac:dyDescent="0.35">
      <c r="A1067" s="247">
        <v>1064</v>
      </c>
      <c r="B1067" s="179" t="str">
        <f t="shared" si="32"/>
        <v xml:space="preserve"> </v>
      </c>
      <c r="C1067" s="266" t="s">
        <v>85</v>
      </c>
      <c r="D1067" s="176"/>
      <c r="E1067" s="53"/>
      <c r="Q1067" s="245">
        <f t="shared" si="33"/>
        <v>0</v>
      </c>
    </row>
    <row r="1068" spans="1:17" ht="20.149999999999999" customHeight="1" x14ac:dyDescent="0.35">
      <c r="A1068" s="247">
        <v>1065</v>
      </c>
      <c r="B1068" s="179" t="str">
        <f t="shared" si="32"/>
        <v xml:space="preserve"> </v>
      </c>
      <c r="C1068" s="266" t="s">
        <v>85</v>
      </c>
      <c r="D1068" s="176"/>
      <c r="E1068" s="53"/>
      <c r="Q1068" s="245">
        <f t="shared" si="33"/>
        <v>0</v>
      </c>
    </row>
    <row r="1069" spans="1:17" ht="20.149999999999999" customHeight="1" x14ac:dyDescent="0.35">
      <c r="A1069" s="247">
        <v>1066</v>
      </c>
      <c r="B1069" s="179" t="str">
        <f t="shared" si="32"/>
        <v xml:space="preserve"> </v>
      </c>
      <c r="C1069" s="266" t="s">
        <v>85</v>
      </c>
      <c r="D1069" s="176"/>
      <c r="E1069" s="53"/>
      <c r="Q1069" s="245">
        <f t="shared" si="33"/>
        <v>0</v>
      </c>
    </row>
    <row r="1070" spans="1:17" ht="20.149999999999999" customHeight="1" x14ac:dyDescent="0.35">
      <c r="A1070" s="247">
        <v>1067</v>
      </c>
      <c r="B1070" s="179" t="str">
        <f t="shared" si="32"/>
        <v xml:space="preserve"> </v>
      </c>
      <c r="C1070" s="266" t="s">
        <v>85</v>
      </c>
      <c r="D1070" s="176"/>
      <c r="E1070" s="53"/>
      <c r="Q1070" s="245">
        <f t="shared" si="33"/>
        <v>0</v>
      </c>
    </row>
    <row r="1071" spans="1:17" ht="20.149999999999999" customHeight="1" x14ac:dyDescent="0.35">
      <c r="A1071" s="247">
        <v>1068</v>
      </c>
      <c r="B1071" s="179" t="str">
        <f t="shared" si="32"/>
        <v xml:space="preserve"> </v>
      </c>
      <c r="C1071" s="266" t="s">
        <v>85</v>
      </c>
      <c r="D1071" s="176"/>
      <c r="E1071" s="53"/>
      <c r="Q1071" s="245">
        <f t="shared" si="33"/>
        <v>0</v>
      </c>
    </row>
    <row r="1072" spans="1:17" ht="20.149999999999999" customHeight="1" x14ac:dyDescent="0.35">
      <c r="A1072" s="247">
        <v>1069</v>
      </c>
      <c r="B1072" s="179" t="str">
        <f t="shared" si="32"/>
        <v xml:space="preserve"> </v>
      </c>
      <c r="C1072" s="266" t="s">
        <v>85</v>
      </c>
      <c r="D1072" s="176"/>
      <c r="E1072" s="53"/>
      <c r="Q1072" s="245">
        <f t="shared" si="33"/>
        <v>0</v>
      </c>
    </row>
    <row r="1073" spans="1:17" ht="20.149999999999999" customHeight="1" x14ac:dyDescent="0.35">
      <c r="A1073" s="247">
        <v>1070</v>
      </c>
      <c r="B1073" s="179" t="str">
        <f t="shared" si="32"/>
        <v xml:space="preserve"> </v>
      </c>
      <c r="C1073" s="266" t="s">
        <v>85</v>
      </c>
      <c r="D1073" s="176"/>
      <c r="E1073" s="53"/>
      <c r="Q1073" s="245">
        <f t="shared" si="33"/>
        <v>0</v>
      </c>
    </row>
    <row r="1074" spans="1:17" ht="20.149999999999999" customHeight="1" x14ac:dyDescent="0.35">
      <c r="A1074" s="247">
        <v>1071</v>
      </c>
      <c r="B1074" s="179" t="str">
        <f t="shared" si="32"/>
        <v xml:space="preserve"> </v>
      </c>
      <c r="C1074" s="266" t="s">
        <v>85</v>
      </c>
      <c r="D1074" s="176"/>
      <c r="E1074" s="53"/>
      <c r="Q1074" s="245">
        <f t="shared" si="33"/>
        <v>0</v>
      </c>
    </row>
    <row r="1075" spans="1:17" ht="20.149999999999999" customHeight="1" x14ac:dyDescent="0.35">
      <c r="A1075" s="247">
        <v>1072</v>
      </c>
      <c r="B1075" s="179" t="str">
        <f t="shared" si="32"/>
        <v xml:space="preserve"> </v>
      </c>
      <c r="C1075" s="266" t="s">
        <v>85</v>
      </c>
      <c r="D1075" s="176"/>
      <c r="E1075" s="53"/>
      <c r="Q1075" s="245">
        <f t="shared" si="33"/>
        <v>0</v>
      </c>
    </row>
    <row r="1076" spans="1:17" ht="20.149999999999999" customHeight="1" x14ac:dyDescent="0.35">
      <c r="A1076" s="247">
        <v>1073</v>
      </c>
      <c r="B1076" s="179" t="str">
        <f t="shared" si="32"/>
        <v xml:space="preserve"> </v>
      </c>
      <c r="C1076" s="266" t="s">
        <v>85</v>
      </c>
      <c r="D1076" s="176"/>
      <c r="E1076" s="53"/>
      <c r="Q1076" s="245">
        <f t="shared" si="33"/>
        <v>0</v>
      </c>
    </row>
    <row r="1077" spans="1:17" ht="20.149999999999999" customHeight="1" x14ac:dyDescent="0.35">
      <c r="A1077" s="247">
        <v>1074</v>
      </c>
      <c r="B1077" s="179" t="str">
        <f t="shared" si="32"/>
        <v xml:space="preserve"> </v>
      </c>
      <c r="C1077" s="266" t="s">
        <v>85</v>
      </c>
      <c r="D1077" s="176"/>
      <c r="E1077" s="53"/>
      <c r="Q1077" s="245">
        <f t="shared" si="33"/>
        <v>0</v>
      </c>
    </row>
    <row r="1078" spans="1:17" ht="20.149999999999999" customHeight="1" x14ac:dyDescent="0.35">
      <c r="A1078" s="247">
        <v>1075</v>
      </c>
      <c r="B1078" s="179" t="str">
        <f t="shared" si="32"/>
        <v xml:space="preserve"> </v>
      </c>
      <c r="C1078" s="266" t="s">
        <v>85</v>
      </c>
      <c r="D1078" s="176"/>
      <c r="E1078" s="53"/>
      <c r="Q1078" s="245">
        <f t="shared" si="33"/>
        <v>0</v>
      </c>
    </row>
    <row r="1079" spans="1:17" ht="20.149999999999999" customHeight="1" x14ac:dyDescent="0.35">
      <c r="A1079" s="247">
        <v>1076</v>
      </c>
      <c r="B1079" s="179" t="str">
        <f t="shared" si="32"/>
        <v xml:space="preserve"> </v>
      </c>
      <c r="C1079" s="266" t="s">
        <v>85</v>
      </c>
      <c r="D1079" s="176"/>
      <c r="E1079" s="53"/>
      <c r="Q1079" s="245">
        <f t="shared" si="33"/>
        <v>0</v>
      </c>
    </row>
    <row r="1080" spans="1:17" ht="20.149999999999999" customHeight="1" x14ac:dyDescent="0.35">
      <c r="A1080" s="247">
        <v>1077</v>
      </c>
      <c r="B1080" s="179" t="str">
        <f t="shared" si="32"/>
        <v xml:space="preserve"> </v>
      </c>
      <c r="C1080" s="266" t="s">
        <v>85</v>
      </c>
      <c r="D1080" s="176"/>
      <c r="E1080" s="53"/>
      <c r="Q1080" s="245">
        <f t="shared" si="33"/>
        <v>0</v>
      </c>
    </row>
    <row r="1081" spans="1:17" ht="20.149999999999999" customHeight="1" x14ac:dyDescent="0.35">
      <c r="A1081" s="247">
        <v>1078</v>
      </c>
      <c r="B1081" s="179" t="str">
        <f t="shared" si="32"/>
        <v xml:space="preserve"> </v>
      </c>
      <c r="C1081" s="266" t="s">
        <v>85</v>
      </c>
      <c r="D1081" s="176"/>
      <c r="E1081" s="53"/>
      <c r="Q1081" s="245">
        <f t="shared" si="33"/>
        <v>0</v>
      </c>
    </row>
    <row r="1082" spans="1:17" ht="20.149999999999999" customHeight="1" x14ac:dyDescent="0.35">
      <c r="A1082" s="247">
        <v>1079</v>
      </c>
      <c r="B1082" s="179" t="str">
        <f t="shared" si="32"/>
        <v xml:space="preserve"> </v>
      </c>
      <c r="C1082" s="266" t="s">
        <v>85</v>
      </c>
      <c r="D1082" s="176"/>
      <c r="E1082" s="53"/>
      <c r="Q1082" s="245">
        <f t="shared" si="33"/>
        <v>0</v>
      </c>
    </row>
    <row r="1083" spans="1:17" ht="20.149999999999999" customHeight="1" x14ac:dyDescent="0.35">
      <c r="A1083" s="247">
        <v>1080</v>
      </c>
      <c r="B1083" s="179" t="str">
        <f t="shared" si="32"/>
        <v xml:space="preserve"> </v>
      </c>
      <c r="C1083" s="266" t="s">
        <v>85</v>
      </c>
      <c r="D1083" s="176"/>
      <c r="E1083" s="53"/>
      <c r="Q1083" s="245">
        <f t="shared" si="33"/>
        <v>0</v>
      </c>
    </row>
    <row r="1084" spans="1:17" ht="20.149999999999999" customHeight="1" x14ac:dyDescent="0.35">
      <c r="A1084" s="247">
        <v>1081</v>
      </c>
      <c r="B1084" s="179" t="str">
        <f t="shared" si="32"/>
        <v xml:space="preserve"> </v>
      </c>
      <c r="C1084" s="266" t="s">
        <v>85</v>
      </c>
      <c r="D1084" s="176"/>
      <c r="E1084" s="53"/>
      <c r="Q1084" s="245">
        <f t="shared" si="33"/>
        <v>0</v>
      </c>
    </row>
    <row r="1085" spans="1:17" ht="20.149999999999999" customHeight="1" x14ac:dyDescent="0.35">
      <c r="A1085" s="247">
        <v>1082</v>
      </c>
      <c r="B1085" s="179" t="str">
        <f t="shared" si="32"/>
        <v xml:space="preserve"> </v>
      </c>
      <c r="C1085" s="266" t="s">
        <v>85</v>
      </c>
      <c r="D1085" s="176"/>
      <c r="E1085" s="53"/>
      <c r="Q1085" s="245">
        <f t="shared" si="33"/>
        <v>0</v>
      </c>
    </row>
    <row r="1086" spans="1:17" ht="20.149999999999999" customHeight="1" x14ac:dyDescent="0.35">
      <c r="A1086" s="247">
        <v>1083</v>
      </c>
      <c r="B1086" s="179" t="str">
        <f t="shared" si="32"/>
        <v xml:space="preserve"> </v>
      </c>
      <c r="C1086" s="266" t="s">
        <v>85</v>
      </c>
      <c r="D1086" s="176"/>
      <c r="E1086" s="53"/>
      <c r="Q1086" s="245">
        <f t="shared" si="33"/>
        <v>0</v>
      </c>
    </row>
    <row r="1087" spans="1:17" ht="20.149999999999999" customHeight="1" x14ac:dyDescent="0.35">
      <c r="A1087" s="247">
        <v>1084</v>
      </c>
      <c r="B1087" s="179" t="str">
        <f t="shared" si="32"/>
        <v xml:space="preserve"> </v>
      </c>
      <c r="C1087" s="266" t="s">
        <v>85</v>
      </c>
      <c r="D1087" s="176"/>
      <c r="E1087" s="53"/>
      <c r="Q1087" s="245">
        <f t="shared" si="33"/>
        <v>0</v>
      </c>
    </row>
    <row r="1088" spans="1:17" ht="20.149999999999999" customHeight="1" x14ac:dyDescent="0.35">
      <c r="A1088" s="247">
        <v>1085</v>
      </c>
      <c r="B1088" s="179" t="str">
        <f t="shared" si="32"/>
        <v xml:space="preserve"> </v>
      </c>
      <c r="C1088" s="266" t="s">
        <v>85</v>
      </c>
      <c r="D1088" s="176"/>
      <c r="E1088" s="53"/>
      <c r="Q1088" s="245">
        <f t="shared" si="33"/>
        <v>0</v>
      </c>
    </row>
    <row r="1089" spans="1:17" ht="20.149999999999999" customHeight="1" x14ac:dyDescent="0.35">
      <c r="A1089" s="247">
        <v>1086</v>
      </c>
      <c r="B1089" s="179" t="str">
        <f t="shared" si="32"/>
        <v xml:space="preserve"> </v>
      </c>
      <c r="C1089" s="266" t="s">
        <v>85</v>
      </c>
      <c r="D1089" s="176"/>
      <c r="E1089" s="53"/>
      <c r="Q1089" s="245">
        <f t="shared" si="33"/>
        <v>0</v>
      </c>
    </row>
    <row r="1090" spans="1:17" ht="20.149999999999999" customHeight="1" x14ac:dyDescent="0.35">
      <c r="A1090" s="247">
        <v>1087</v>
      </c>
      <c r="B1090" s="179" t="str">
        <f t="shared" si="32"/>
        <v xml:space="preserve"> </v>
      </c>
      <c r="C1090" s="266" t="s">
        <v>85</v>
      </c>
      <c r="D1090" s="176"/>
      <c r="E1090" s="53"/>
      <c r="Q1090" s="245">
        <f t="shared" si="33"/>
        <v>0</v>
      </c>
    </row>
    <row r="1091" spans="1:17" ht="20.149999999999999" customHeight="1" x14ac:dyDescent="0.35">
      <c r="A1091" s="247">
        <v>1088</v>
      </c>
      <c r="B1091" s="179" t="str">
        <f t="shared" si="32"/>
        <v xml:space="preserve"> </v>
      </c>
      <c r="C1091" s="266" t="s">
        <v>85</v>
      </c>
      <c r="D1091" s="176"/>
      <c r="E1091" s="53"/>
      <c r="Q1091" s="245">
        <f t="shared" si="33"/>
        <v>0</v>
      </c>
    </row>
    <row r="1092" spans="1:17" ht="20.149999999999999" customHeight="1" x14ac:dyDescent="0.35">
      <c r="A1092" s="247">
        <v>1089</v>
      </c>
      <c r="B1092" s="179" t="str">
        <f t="shared" si="32"/>
        <v xml:space="preserve"> </v>
      </c>
      <c r="C1092" s="266" t="s">
        <v>85</v>
      </c>
      <c r="D1092" s="176"/>
      <c r="E1092" s="53"/>
      <c r="Q1092" s="245">
        <f t="shared" si="33"/>
        <v>0</v>
      </c>
    </row>
    <row r="1093" spans="1:17" ht="20.149999999999999" customHeight="1" x14ac:dyDescent="0.35">
      <c r="A1093" s="247">
        <v>1090</v>
      </c>
      <c r="B1093" s="179" t="str">
        <f t="shared" ref="B1093:B1156" si="34">_xlfn.CONCAT(C1093,D1093)</f>
        <v xml:space="preserve"> </v>
      </c>
      <c r="C1093" s="266" t="s">
        <v>85</v>
      </c>
      <c r="D1093" s="176"/>
      <c r="E1093" s="53"/>
      <c r="Q1093" s="245">
        <f t="shared" ref="Q1093:Q1156" si="35">IF(AND(D1093&gt;0,OR(C1093="",C1093=" ")),1,0)</f>
        <v>0</v>
      </c>
    </row>
    <row r="1094" spans="1:17" ht="20.149999999999999" customHeight="1" x14ac:dyDescent="0.35">
      <c r="A1094" s="247">
        <v>1091</v>
      </c>
      <c r="B1094" s="179" t="str">
        <f t="shared" si="34"/>
        <v xml:space="preserve"> </v>
      </c>
      <c r="C1094" s="266" t="s">
        <v>85</v>
      </c>
      <c r="D1094" s="176"/>
      <c r="E1094" s="53"/>
      <c r="Q1094" s="245">
        <f t="shared" si="35"/>
        <v>0</v>
      </c>
    </row>
    <row r="1095" spans="1:17" ht="20.149999999999999" customHeight="1" x14ac:dyDescent="0.35">
      <c r="A1095" s="247">
        <v>1092</v>
      </c>
      <c r="B1095" s="179" t="str">
        <f t="shared" si="34"/>
        <v xml:space="preserve"> </v>
      </c>
      <c r="C1095" s="266" t="s">
        <v>85</v>
      </c>
      <c r="D1095" s="176"/>
      <c r="E1095" s="53"/>
      <c r="Q1095" s="245">
        <f t="shared" si="35"/>
        <v>0</v>
      </c>
    </row>
    <row r="1096" spans="1:17" ht="20.149999999999999" customHeight="1" x14ac:dyDescent="0.35">
      <c r="A1096" s="247">
        <v>1093</v>
      </c>
      <c r="B1096" s="179" t="str">
        <f t="shared" si="34"/>
        <v xml:space="preserve"> </v>
      </c>
      <c r="C1096" s="266" t="s">
        <v>85</v>
      </c>
      <c r="D1096" s="176"/>
      <c r="E1096" s="53"/>
      <c r="Q1096" s="245">
        <f t="shared" si="35"/>
        <v>0</v>
      </c>
    </row>
    <row r="1097" spans="1:17" ht="20.149999999999999" customHeight="1" x14ac:dyDescent="0.35">
      <c r="A1097" s="247">
        <v>1094</v>
      </c>
      <c r="B1097" s="179" t="str">
        <f t="shared" si="34"/>
        <v xml:space="preserve"> </v>
      </c>
      <c r="C1097" s="266" t="s">
        <v>85</v>
      </c>
      <c r="D1097" s="176"/>
      <c r="E1097" s="53"/>
      <c r="Q1097" s="245">
        <f t="shared" si="35"/>
        <v>0</v>
      </c>
    </row>
    <row r="1098" spans="1:17" ht="20.149999999999999" customHeight="1" x14ac:dyDescent="0.35">
      <c r="A1098" s="247">
        <v>1095</v>
      </c>
      <c r="B1098" s="179" t="str">
        <f t="shared" si="34"/>
        <v xml:space="preserve"> </v>
      </c>
      <c r="C1098" s="266" t="s">
        <v>85</v>
      </c>
      <c r="D1098" s="176"/>
      <c r="E1098" s="53"/>
      <c r="Q1098" s="245">
        <f t="shared" si="35"/>
        <v>0</v>
      </c>
    </row>
    <row r="1099" spans="1:17" ht="20.149999999999999" customHeight="1" x14ac:dyDescent="0.35">
      <c r="A1099" s="247">
        <v>1096</v>
      </c>
      <c r="B1099" s="179" t="str">
        <f t="shared" si="34"/>
        <v xml:space="preserve"> </v>
      </c>
      <c r="C1099" s="266" t="s">
        <v>85</v>
      </c>
      <c r="D1099" s="176"/>
      <c r="E1099" s="53"/>
      <c r="Q1099" s="245">
        <f t="shared" si="35"/>
        <v>0</v>
      </c>
    </row>
    <row r="1100" spans="1:17" ht="20.149999999999999" customHeight="1" x14ac:dyDescent="0.35">
      <c r="A1100" s="247">
        <v>1097</v>
      </c>
      <c r="B1100" s="179" t="str">
        <f t="shared" si="34"/>
        <v xml:space="preserve"> </v>
      </c>
      <c r="C1100" s="266" t="s">
        <v>85</v>
      </c>
      <c r="D1100" s="176"/>
      <c r="E1100" s="53"/>
      <c r="Q1100" s="245">
        <f t="shared" si="35"/>
        <v>0</v>
      </c>
    </row>
    <row r="1101" spans="1:17" ht="20.149999999999999" customHeight="1" x14ac:dyDescent="0.35">
      <c r="A1101" s="247">
        <v>1098</v>
      </c>
      <c r="B1101" s="179" t="str">
        <f t="shared" si="34"/>
        <v xml:space="preserve"> </v>
      </c>
      <c r="C1101" s="266" t="s">
        <v>85</v>
      </c>
      <c r="D1101" s="176"/>
      <c r="E1101" s="53"/>
      <c r="Q1101" s="245">
        <f t="shared" si="35"/>
        <v>0</v>
      </c>
    </row>
    <row r="1102" spans="1:17" ht="20.149999999999999" customHeight="1" x14ac:dyDescent="0.35">
      <c r="A1102" s="247">
        <v>1099</v>
      </c>
      <c r="B1102" s="179" t="str">
        <f t="shared" si="34"/>
        <v xml:space="preserve"> </v>
      </c>
      <c r="C1102" s="266" t="s">
        <v>85</v>
      </c>
      <c r="D1102" s="176"/>
      <c r="E1102" s="53"/>
      <c r="Q1102" s="245">
        <f t="shared" si="35"/>
        <v>0</v>
      </c>
    </row>
    <row r="1103" spans="1:17" ht="20.149999999999999" customHeight="1" x14ac:dyDescent="0.35">
      <c r="A1103" s="247">
        <v>1100</v>
      </c>
      <c r="B1103" s="179" t="str">
        <f t="shared" si="34"/>
        <v xml:space="preserve"> </v>
      </c>
      <c r="C1103" s="266" t="s">
        <v>85</v>
      </c>
      <c r="D1103" s="176"/>
      <c r="E1103" s="53"/>
      <c r="Q1103" s="245">
        <f t="shared" si="35"/>
        <v>0</v>
      </c>
    </row>
    <row r="1104" spans="1:17" ht="20.149999999999999" customHeight="1" x14ac:dyDescent="0.35">
      <c r="A1104" s="247">
        <v>1101</v>
      </c>
      <c r="B1104" s="179" t="str">
        <f t="shared" si="34"/>
        <v xml:space="preserve"> </v>
      </c>
      <c r="C1104" s="266" t="s">
        <v>85</v>
      </c>
      <c r="D1104" s="176"/>
      <c r="E1104" s="53"/>
      <c r="Q1104" s="245">
        <f t="shared" si="35"/>
        <v>0</v>
      </c>
    </row>
    <row r="1105" spans="1:17" ht="20.149999999999999" customHeight="1" x14ac:dyDescent="0.35">
      <c r="A1105" s="247">
        <v>1102</v>
      </c>
      <c r="B1105" s="179" t="str">
        <f t="shared" si="34"/>
        <v xml:space="preserve"> </v>
      </c>
      <c r="C1105" s="266" t="s">
        <v>85</v>
      </c>
      <c r="D1105" s="176"/>
      <c r="E1105" s="53"/>
      <c r="Q1105" s="245">
        <f t="shared" si="35"/>
        <v>0</v>
      </c>
    </row>
    <row r="1106" spans="1:17" ht="20.149999999999999" customHeight="1" x14ac:dyDescent="0.35">
      <c r="A1106" s="247">
        <v>1103</v>
      </c>
      <c r="B1106" s="179" t="str">
        <f t="shared" si="34"/>
        <v xml:space="preserve"> </v>
      </c>
      <c r="C1106" s="266" t="s">
        <v>85</v>
      </c>
      <c r="D1106" s="176"/>
      <c r="E1106" s="53"/>
      <c r="Q1106" s="245">
        <f t="shared" si="35"/>
        <v>0</v>
      </c>
    </row>
    <row r="1107" spans="1:17" ht="20.149999999999999" customHeight="1" x14ac:dyDescent="0.35">
      <c r="A1107" s="247">
        <v>1104</v>
      </c>
      <c r="B1107" s="179" t="str">
        <f t="shared" si="34"/>
        <v xml:space="preserve"> </v>
      </c>
      <c r="C1107" s="266" t="s">
        <v>85</v>
      </c>
      <c r="D1107" s="176"/>
      <c r="E1107" s="53"/>
      <c r="Q1107" s="245">
        <f t="shared" si="35"/>
        <v>0</v>
      </c>
    </row>
    <row r="1108" spans="1:17" ht="20.149999999999999" customHeight="1" x14ac:dyDescent="0.35">
      <c r="A1108" s="247">
        <v>1105</v>
      </c>
      <c r="B1108" s="179" t="str">
        <f t="shared" si="34"/>
        <v xml:space="preserve"> </v>
      </c>
      <c r="C1108" s="266" t="s">
        <v>85</v>
      </c>
      <c r="D1108" s="176"/>
      <c r="E1108" s="53"/>
      <c r="Q1108" s="245">
        <f t="shared" si="35"/>
        <v>0</v>
      </c>
    </row>
    <row r="1109" spans="1:17" ht="20.149999999999999" customHeight="1" x14ac:dyDescent="0.35">
      <c r="A1109" s="247">
        <v>1106</v>
      </c>
      <c r="B1109" s="179" t="str">
        <f t="shared" si="34"/>
        <v xml:space="preserve"> </v>
      </c>
      <c r="C1109" s="266" t="s">
        <v>85</v>
      </c>
      <c r="D1109" s="176"/>
      <c r="E1109" s="53"/>
      <c r="Q1109" s="245">
        <f t="shared" si="35"/>
        <v>0</v>
      </c>
    </row>
    <row r="1110" spans="1:17" ht="20.149999999999999" customHeight="1" x14ac:dyDescent="0.35">
      <c r="A1110" s="247">
        <v>1107</v>
      </c>
      <c r="B1110" s="179" t="str">
        <f t="shared" si="34"/>
        <v xml:space="preserve"> </v>
      </c>
      <c r="C1110" s="266" t="s">
        <v>85</v>
      </c>
      <c r="D1110" s="176"/>
      <c r="E1110" s="53"/>
      <c r="Q1110" s="245">
        <f t="shared" si="35"/>
        <v>0</v>
      </c>
    </row>
    <row r="1111" spans="1:17" ht="20.149999999999999" customHeight="1" x14ac:dyDescent="0.35">
      <c r="A1111" s="247">
        <v>1108</v>
      </c>
      <c r="B1111" s="179" t="str">
        <f t="shared" si="34"/>
        <v xml:space="preserve"> </v>
      </c>
      <c r="C1111" s="266" t="s">
        <v>85</v>
      </c>
      <c r="D1111" s="176"/>
      <c r="E1111" s="53"/>
      <c r="Q1111" s="245">
        <f t="shared" si="35"/>
        <v>0</v>
      </c>
    </row>
    <row r="1112" spans="1:17" ht="20.149999999999999" customHeight="1" x14ac:dyDescent="0.35">
      <c r="A1112" s="247">
        <v>1109</v>
      </c>
      <c r="B1112" s="179" t="str">
        <f t="shared" si="34"/>
        <v xml:space="preserve"> </v>
      </c>
      <c r="C1112" s="266" t="s">
        <v>85</v>
      </c>
      <c r="D1112" s="176"/>
      <c r="E1112" s="53"/>
      <c r="Q1112" s="245">
        <f t="shared" si="35"/>
        <v>0</v>
      </c>
    </row>
    <row r="1113" spans="1:17" ht="20.149999999999999" customHeight="1" x14ac:dyDescent="0.35">
      <c r="A1113" s="247">
        <v>1110</v>
      </c>
      <c r="B1113" s="179" t="str">
        <f t="shared" si="34"/>
        <v xml:space="preserve"> </v>
      </c>
      <c r="C1113" s="266" t="s">
        <v>85</v>
      </c>
      <c r="D1113" s="176"/>
      <c r="E1113" s="53"/>
      <c r="Q1113" s="245">
        <f t="shared" si="35"/>
        <v>0</v>
      </c>
    </row>
    <row r="1114" spans="1:17" ht="20.149999999999999" customHeight="1" x14ac:dyDescent="0.35">
      <c r="A1114" s="247">
        <v>1111</v>
      </c>
      <c r="B1114" s="179" t="str">
        <f t="shared" si="34"/>
        <v xml:space="preserve"> </v>
      </c>
      <c r="C1114" s="266" t="s">
        <v>85</v>
      </c>
      <c r="D1114" s="176"/>
      <c r="E1114" s="53"/>
      <c r="Q1114" s="245">
        <f t="shared" si="35"/>
        <v>0</v>
      </c>
    </row>
    <row r="1115" spans="1:17" ht="20.149999999999999" customHeight="1" x14ac:dyDescent="0.35">
      <c r="A1115" s="247">
        <v>1112</v>
      </c>
      <c r="B1115" s="179" t="str">
        <f t="shared" si="34"/>
        <v xml:space="preserve"> </v>
      </c>
      <c r="C1115" s="266" t="s">
        <v>85</v>
      </c>
      <c r="D1115" s="176"/>
      <c r="E1115" s="53"/>
      <c r="Q1115" s="245">
        <f t="shared" si="35"/>
        <v>0</v>
      </c>
    </row>
    <row r="1116" spans="1:17" ht="20.149999999999999" customHeight="1" x14ac:dyDescent="0.35">
      <c r="A1116" s="247">
        <v>1113</v>
      </c>
      <c r="B1116" s="179" t="str">
        <f t="shared" si="34"/>
        <v xml:space="preserve"> </v>
      </c>
      <c r="C1116" s="266" t="s">
        <v>85</v>
      </c>
      <c r="D1116" s="176"/>
      <c r="E1116" s="53"/>
      <c r="Q1116" s="245">
        <f t="shared" si="35"/>
        <v>0</v>
      </c>
    </row>
    <row r="1117" spans="1:17" ht="20.149999999999999" customHeight="1" x14ac:dyDescent="0.35">
      <c r="A1117" s="247">
        <v>1114</v>
      </c>
      <c r="B1117" s="179" t="str">
        <f t="shared" si="34"/>
        <v xml:space="preserve"> </v>
      </c>
      <c r="C1117" s="266" t="s">
        <v>85</v>
      </c>
      <c r="D1117" s="176"/>
      <c r="E1117" s="53"/>
      <c r="Q1117" s="245">
        <f t="shared" si="35"/>
        <v>0</v>
      </c>
    </row>
    <row r="1118" spans="1:17" ht="20.149999999999999" customHeight="1" x14ac:dyDescent="0.35">
      <c r="A1118" s="247">
        <v>1115</v>
      </c>
      <c r="B1118" s="179" t="str">
        <f t="shared" si="34"/>
        <v xml:space="preserve"> </v>
      </c>
      <c r="C1118" s="266" t="s">
        <v>85</v>
      </c>
      <c r="D1118" s="176"/>
      <c r="E1118" s="53"/>
      <c r="Q1118" s="245">
        <f t="shared" si="35"/>
        <v>0</v>
      </c>
    </row>
    <row r="1119" spans="1:17" ht="20.149999999999999" customHeight="1" x14ac:dyDescent="0.35">
      <c r="A1119" s="247">
        <v>1116</v>
      </c>
      <c r="B1119" s="179" t="str">
        <f t="shared" si="34"/>
        <v xml:space="preserve"> </v>
      </c>
      <c r="C1119" s="266" t="s">
        <v>85</v>
      </c>
      <c r="D1119" s="176"/>
      <c r="E1119" s="53"/>
      <c r="Q1119" s="245">
        <f t="shared" si="35"/>
        <v>0</v>
      </c>
    </row>
    <row r="1120" spans="1:17" ht="20.149999999999999" customHeight="1" x14ac:dyDescent="0.35">
      <c r="A1120" s="247">
        <v>1117</v>
      </c>
      <c r="B1120" s="179" t="str">
        <f t="shared" si="34"/>
        <v xml:space="preserve"> </v>
      </c>
      <c r="C1120" s="266" t="s">
        <v>85</v>
      </c>
      <c r="D1120" s="176"/>
      <c r="E1120" s="53"/>
      <c r="Q1120" s="245">
        <f t="shared" si="35"/>
        <v>0</v>
      </c>
    </row>
    <row r="1121" spans="1:17" ht="20.149999999999999" customHeight="1" x14ac:dyDescent="0.35">
      <c r="A1121" s="247">
        <v>1118</v>
      </c>
      <c r="B1121" s="179" t="str">
        <f t="shared" si="34"/>
        <v xml:space="preserve"> </v>
      </c>
      <c r="C1121" s="266" t="s">
        <v>85</v>
      </c>
      <c r="D1121" s="176"/>
      <c r="E1121" s="53"/>
      <c r="Q1121" s="245">
        <f t="shared" si="35"/>
        <v>0</v>
      </c>
    </row>
    <row r="1122" spans="1:17" ht="20.149999999999999" customHeight="1" x14ac:dyDescent="0.35">
      <c r="A1122" s="247">
        <v>1119</v>
      </c>
      <c r="B1122" s="179" t="str">
        <f t="shared" si="34"/>
        <v xml:space="preserve"> </v>
      </c>
      <c r="C1122" s="266" t="s">
        <v>85</v>
      </c>
      <c r="D1122" s="176"/>
      <c r="E1122" s="53"/>
      <c r="Q1122" s="245">
        <f t="shared" si="35"/>
        <v>0</v>
      </c>
    </row>
    <row r="1123" spans="1:17" ht="20.149999999999999" customHeight="1" x14ac:dyDescent="0.35">
      <c r="A1123" s="247">
        <v>1120</v>
      </c>
      <c r="B1123" s="179" t="str">
        <f t="shared" si="34"/>
        <v xml:space="preserve"> </v>
      </c>
      <c r="C1123" s="266" t="s">
        <v>85</v>
      </c>
      <c r="D1123" s="176"/>
      <c r="E1123" s="53"/>
      <c r="Q1123" s="245">
        <f t="shared" si="35"/>
        <v>0</v>
      </c>
    </row>
    <row r="1124" spans="1:17" ht="20.149999999999999" customHeight="1" x14ac:dyDescent="0.35">
      <c r="A1124" s="247">
        <v>1121</v>
      </c>
      <c r="B1124" s="179" t="str">
        <f t="shared" si="34"/>
        <v xml:space="preserve"> </v>
      </c>
      <c r="C1124" s="266" t="s">
        <v>85</v>
      </c>
      <c r="D1124" s="176"/>
      <c r="E1124" s="53"/>
      <c r="Q1124" s="245">
        <f t="shared" si="35"/>
        <v>0</v>
      </c>
    </row>
    <row r="1125" spans="1:17" ht="20.149999999999999" customHeight="1" x14ac:dyDescent="0.35">
      <c r="A1125" s="247">
        <v>1122</v>
      </c>
      <c r="B1125" s="179" t="str">
        <f t="shared" si="34"/>
        <v xml:space="preserve"> </v>
      </c>
      <c r="C1125" s="266" t="s">
        <v>85</v>
      </c>
      <c r="D1125" s="176"/>
      <c r="E1125" s="53"/>
      <c r="Q1125" s="245">
        <f t="shared" si="35"/>
        <v>0</v>
      </c>
    </row>
    <row r="1126" spans="1:17" ht="20.149999999999999" customHeight="1" x14ac:dyDescent="0.35">
      <c r="A1126" s="247">
        <v>1123</v>
      </c>
      <c r="B1126" s="179" t="str">
        <f t="shared" si="34"/>
        <v xml:space="preserve"> </v>
      </c>
      <c r="C1126" s="266" t="s">
        <v>85</v>
      </c>
      <c r="D1126" s="176"/>
      <c r="E1126" s="53"/>
      <c r="Q1126" s="245">
        <f t="shared" si="35"/>
        <v>0</v>
      </c>
    </row>
    <row r="1127" spans="1:17" ht="20.149999999999999" customHeight="1" x14ac:dyDescent="0.35">
      <c r="A1127" s="247">
        <v>1124</v>
      </c>
      <c r="B1127" s="179" t="str">
        <f t="shared" si="34"/>
        <v xml:space="preserve"> </v>
      </c>
      <c r="C1127" s="266" t="s">
        <v>85</v>
      </c>
      <c r="D1127" s="176"/>
      <c r="E1127" s="53"/>
      <c r="Q1127" s="245">
        <f t="shared" si="35"/>
        <v>0</v>
      </c>
    </row>
    <row r="1128" spans="1:17" ht="20.149999999999999" customHeight="1" x14ac:dyDescent="0.35">
      <c r="A1128" s="247">
        <v>1125</v>
      </c>
      <c r="B1128" s="179" t="str">
        <f t="shared" si="34"/>
        <v xml:space="preserve"> </v>
      </c>
      <c r="C1128" s="266" t="s">
        <v>85</v>
      </c>
      <c r="D1128" s="176"/>
      <c r="E1128" s="53"/>
      <c r="Q1128" s="245">
        <f t="shared" si="35"/>
        <v>0</v>
      </c>
    </row>
    <row r="1129" spans="1:17" ht="20.149999999999999" customHeight="1" x14ac:dyDescent="0.35">
      <c r="A1129" s="247">
        <v>1126</v>
      </c>
      <c r="B1129" s="179" t="str">
        <f t="shared" si="34"/>
        <v xml:space="preserve"> </v>
      </c>
      <c r="C1129" s="266" t="s">
        <v>85</v>
      </c>
      <c r="D1129" s="176"/>
      <c r="E1129" s="53"/>
      <c r="Q1129" s="245">
        <f t="shared" si="35"/>
        <v>0</v>
      </c>
    </row>
    <row r="1130" spans="1:17" ht="20.149999999999999" customHeight="1" x14ac:dyDescent="0.35">
      <c r="A1130" s="247">
        <v>1127</v>
      </c>
      <c r="B1130" s="179" t="str">
        <f t="shared" si="34"/>
        <v xml:space="preserve"> </v>
      </c>
      <c r="C1130" s="266" t="s">
        <v>85</v>
      </c>
      <c r="D1130" s="176"/>
      <c r="E1130" s="53"/>
      <c r="Q1130" s="245">
        <f t="shared" si="35"/>
        <v>0</v>
      </c>
    </row>
    <row r="1131" spans="1:17" ht="20.149999999999999" customHeight="1" x14ac:dyDescent="0.35">
      <c r="A1131" s="247">
        <v>1128</v>
      </c>
      <c r="B1131" s="179" t="str">
        <f t="shared" si="34"/>
        <v xml:space="preserve"> </v>
      </c>
      <c r="C1131" s="266" t="s">
        <v>85</v>
      </c>
      <c r="D1131" s="176"/>
      <c r="E1131" s="53"/>
      <c r="Q1131" s="245">
        <f t="shared" si="35"/>
        <v>0</v>
      </c>
    </row>
    <row r="1132" spans="1:17" ht="20.149999999999999" customHeight="1" x14ac:dyDescent="0.35">
      <c r="A1132" s="247">
        <v>1129</v>
      </c>
      <c r="B1132" s="179" t="str">
        <f t="shared" si="34"/>
        <v xml:space="preserve"> </v>
      </c>
      <c r="C1132" s="266" t="s">
        <v>85</v>
      </c>
      <c r="D1132" s="176"/>
      <c r="E1132" s="53"/>
      <c r="Q1132" s="245">
        <f t="shared" si="35"/>
        <v>0</v>
      </c>
    </row>
    <row r="1133" spans="1:17" ht="20.149999999999999" customHeight="1" x14ac:dyDescent="0.35">
      <c r="A1133" s="247">
        <v>1130</v>
      </c>
      <c r="B1133" s="179" t="str">
        <f t="shared" si="34"/>
        <v xml:space="preserve"> </v>
      </c>
      <c r="C1133" s="266" t="s">
        <v>85</v>
      </c>
      <c r="D1133" s="176"/>
      <c r="E1133" s="53"/>
      <c r="Q1133" s="245">
        <f t="shared" si="35"/>
        <v>0</v>
      </c>
    </row>
    <row r="1134" spans="1:17" ht="20.149999999999999" customHeight="1" x14ac:dyDescent="0.35">
      <c r="A1134" s="247">
        <v>1131</v>
      </c>
      <c r="B1134" s="179" t="str">
        <f t="shared" si="34"/>
        <v xml:space="preserve"> </v>
      </c>
      <c r="C1134" s="266" t="s">
        <v>85</v>
      </c>
      <c r="D1134" s="176"/>
      <c r="E1134" s="53"/>
      <c r="Q1134" s="245">
        <f t="shared" si="35"/>
        <v>0</v>
      </c>
    </row>
    <row r="1135" spans="1:17" ht="20.149999999999999" customHeight="1" x14ac:dyDescent="0.35">
      <c r="A1135" s="247">
        <v>1132</v>
      </c>
      <c r="B1135" s="179" t="str">
        <f t="shared" si="34"/>
        <v xml:space="preserve"> </v>
      </c>
      <c r="C1135" s="266" t="s">
        <v>85</v>
      </c>
      <c r="D1135" s="176"/>
      <c r="E1135" s="53"/>
      <c r="Q1135" s="245">
        <f t="shared" si="35"/>
        <v>0</v>
      </c>
    </row>
    <row r="1136" spans="1:17" ht="20.149999999999999" customHeight="1" x14ac:dyDescent="0.35">
      <c r="A1136" s="247">
        <v>1133</v>
      </c>
      <c r="B1136" s="179" t="str">
        <f t="shared" si="34"/>
        <v xml:space="preserve"> </v>
      </c>
      <c r="C1136" s="266" t="s">
        <v>85</v>
      </c>
      <c r="D1136" s="176"/>
      <c r="E1136" s="53"/>
      <c r="Q1136" s="245">
        <f t="shared" si="35"/>
        <v>0</v>
      </c>
    </row>
    <row r="1137" spans="1:17" ht="20.149999999999999" customHeight="1" x14ac:dyDescent="0.35">
      <c r="A1137" s="247">
        <v>1134</v>
      </c>
      <c r="B1137" s="179" t="str">
        <f t="shared" si="34"/>
        <v xml:space="preserve"> </v>
      </c>
      <c r="C1137" s="266" t="s">
        <v>85</v>
      </c>
      <c r="D1137" s="176"/>
      <c r="E1137" s="53"/>
      <c r="Q1137" s="245">
        <f t="shared" si="35"/>
        <v>0</v>
      </c>
    </row>
    <row r="1138" spans="1:17" ht="20.149999999999999" customHeight="1" x14ac:dyDescent="0.35">
      <c r="A1138" s="247">
        <v>1135</v>
      </c>
      <c r="B1138" s="179" t="str">
        <f t="shared" si="34"/>
        <v xml:space="preserve"> </v>
      </c>
      <c r="C1138" s="266" t="s">
        <v>85</v>
      </c>
      <c r="D1138" s="176"/>
      <c r="E1138" s="53"/>
      <c r="Q1138" s="245">
        <f t="shared" si="35"/>
        <v>0</v>
      </c>
    </row>
    <row r="1139" spans="1:17" ht="20.149999999999999" customHeight="1" x14ac:dyDescent="0.35">
      <c r="A1139" s="247">
        <v>1136</v>
      </c>
      <c r="B1139" s="179" t="str">
        <f t="shared" si="34"/>
        <v xml:space="preserve"> </v>
      </c>
      <c r="C1139" s="266" t="s">
        <v>85</v>
      </c>
      <c r="D1139" s="176"/>
      <c r="E1139" s="53"/>
      <c r="Q1139" s="245">
        <f t="shared" si="35"/>
        <v>0</v>
      </c>
    </row>
    <row r="1140" spans="1:17" ht="20.149999999999999" customHeight="1" x14ac:dyDescent="0.35">
      <c r="A1140" s="247">
        <v>1137</v>
      </c>
      <c r="B1140" s="179" t="str">
        <f t="shared" si="34"/>
        <v xml:space="preserve"> </v>
      </c>
      <c r="C1140" s="266" t="s">
        <v>85</v>
      </c>
      <c r="D1140" s="176"/>
      <c r="E1140" s="53"/>
      <c r="Q1140" s="245">
        <f t="shared" si="35"/>
        <v>0</v>
      </c>
    </row>
    <row r="1141" spans="1:17" ht="20.149999999999999" customHeight="1" x14ac:dyDescent="0.35">
      <c r="A1141" s="247">
        <v>1138</v>
      </c>
      <c r="B1141" s="179" t="str">
        <f t="shared" si="34"/>
        <v xml:space="preserve"> </v>
      </c>
      <c r="C1141" s="266" t="s">
        <v>85</v>
      </c>
      <c r="D1141" s="176"/>
      <c r="E1141" s="53"/>
      <c r="Q1141" s="245">
        <f t="shared" si="35"/>
        <v>0</v>
      </c>
    </row>
    <row r="1142" spans="1:17" ht="20.149999999999999" customHeight="1" x14ac:dyDescent="0.35">
      <c r="A1142" s="247">
        <v>1139</v>
      </c>
      <c r="B1142" s="179" t="str">
        <f t="shared" si="34"/>
        <v xml:space="preserve"> </v>
      </c>
      <c r="C1142" s="266" t="s">
        <v>85</v>
      </c>
      <c r="D1142" s="176"/>
      <c r="E1142" s="53"/>
      <c r="Q1142" s="245">
        <f t="shared" si="35"/>
        <v>0</v>
      </c>
    </row>
    <row r="1143" spans="1:17" ht="20.149999999999999" customHeight="1" x14ac:dyDescent="0.35">
      <c r="A1143" s="247">
        <v>1140</v>
      </c>
      <c r="B1143" s="179" t="str">
        <f t="shared" si="34"/>
        <v xml:space="preserve"> </v>
      </c>
      <c r="C1143" s="266" t="s">
        <v>85</v>
      </c>
      <c r="D1143" s="176"/>
      <c r="E1143" s="53"/>
      <c r="Q1143" s="245">
        <f t="shared" si="35"/>
        <v>0</v>
      </c>
    </row>
    <row r="1144" spans="1:17" ht="20.149999999999999" customHeight="1" x14ac:dyDescent="0.35">
      <c r="A1144" s="247">
        <v>1141</v>
      </c>
      <c r="B1144" s="179" t="str">
        <f t="shared" si="34"/>
        <v xml:space="preserve"> </v>
      </c>
      <c r="C1144" s="266" t="s">
        <v>85</v>
      </c>
      <c r="D1144" s="176"/>
      <c r="E1144" s="53"/>
      <c r="Q1144" s="245">
        <f t="shared" si="35"/>
        <v>0</v>
      </c>
    </row>
    <row r="1145" spans="1:17" ht="20.149999999999999" customHeight="1" x14ac:dyDescent="0.35">
      <c r="A1145" s="247">
        <v>1142</v>
      </c>
      <c r="B1145" s="179" t="str">
        <f t="shared" si="34"/>
        <v xml:space="preserve"> </v>
      </c>
      <c r="C1145" s="266" t="s">
        <v>85</v>
      </c>
      <c r="D1145" s="176"/>
      <c r="E1145" s="53"/>
      <c r="Q1145" s="245">
        <f t="shared" si="35"/>
        <v>0</v>
      </c>
    </row>
    <row r="1146" spans="1:17" ht="20.149999999999999" customHeight="1" x14ac:dyDescent="0.35">
      <c r="A1146" s="247">
        <v>1143</v>
      </c>
      <c r="B1146" s="179" t="str">
        <f t="shared" si="34"/>
        <v xml:space="preserve"> </v>
      </c>
      <c r="C1146" s="266" t="s">
        <v>85</v>
      </c>
      <c r="D1146" s="176"/>
      <c r="E1146" s="53"/>
      <c r="Q1146" s="245">
        <f t="shared" si="35"/>
        <v>0</v>
      </c>
    </row>
    <row r="1147" spans="1:17" ht="20.149999999999999" customHeight="1" x14ac:dyDescent="0.35">
      <c r="A1147" s="247">
        <v>1144</v>
      </c>
      <c r="B1147" s="179" t="str">
        <f t="shared" si="34"/>
        <v xml:space="preserve"> </v>
      </c>
      <c r="C1147" s="266" t="s">
        <v>85</v>
      </c>
      <c r="D1147" s="176"/>
      <c r="E1147" s="53"/>
      <c r="Q1147" s="245">
        <f t="shared" si="35"/>
        <v>0</v>
      </c>
    </row>
    <row r="1148" spans="1:17" ht="20.149999999999999" customHeight="1" x14ac:dyDescent="0.35">
      <c r="A1148" s="247">
        <v>1145</v>
      </c>
      <c r="B1148" s="179" t="str">
        <f t="shared" si="34"/>
        <v xml:space="preserve"> </v>
      </c>
      <c r="C1148" s="266" t="s">
        <v>85</v>
      </c>
      <c r="D1148" s="176"/>
      <c r="E1148" s="53"/>
      <c r="Q1148" s="245">
        <f t="shared" si="35"/>
        <v>0</v>
      </c>
    </row>
    <row r="1149" spans="1:17" ht="20.149999999999999" customHeight="1" x14ac:dyDescent="0.35">
      <c r="A1149" s="247">
        <v>1146</v>
      </c>
      <c r="B1149" s="179" t="str">
        <f t="shared" si="34"/>
        <v xml:space="preserve"> </v>
      </c>
      <c r="C1149" s="266" t="s">
        <v>85</v>
      </c>
      <c r="D1149" s="176"/>
      <c r="E1149" s="53"/>
      <c r="Q1149" s="245">
        <f t="shared" si="35"/>
        <v>0</v>
      </c>
    </row>
    <row r="1150" spans="1:17" ht="20.149999999999999" customHeight="1" x14ac:dyDescent="0.35">
      <c r="A1150" s="247">
        <v>1147</v>
      </c>
      <c r="B1150" s="179" t="str">
        <f t="shared" si="34"/>
        <v xml:space="preserve"> </v>
      </c>
      <c r="C1150" s="266" t="s">
        <v>85</v>
      </c>
      <c r="D1150" s="176"/>
      <c r="E1150" s="53"/>
      <c r="Q1150" s="245">
        <f t="shared" si="35"/>
        <v>0</v>
      </c>
    </row>
    <row r="1151" spans="1:17" ht="20.149999999999999" customHeight="1" x14ac:dyDescent="0.35">
      <c r="A1151" s="247">
        <v>1148</v>
      </c>
      <c r="B1151" s="179" t="str">
        <f t="shared" si="34"/>
        <v xml:space="preserve"> </v>
      </c>
      <c r="C1151" s="266" t="s">
        <v>85</v>
      </c>
      <c r="D1151" s="176"/>
      <c r="E1151" s="53"/>
      <c r="Q1151" s="245">
        <f t="shared" si="35"/>
        <v>0</v>
      </c>
    </row>
    <row r="1152" spans="1:17" ht="20.149999999999999" customHeight="1" x14ac:dyDescent="0.35">
      <c r="A1152" s="247">
        <v>1149</v>
      </c>
      <c r="B1152" s="179" t="str">
        <f t="shared" si="34"/>
        <v xml:space="preserve"> </v>
      </c>
      <c r="C1152" s="266" t="s">
        <v>85</v>
      </c>
      <c r="D1152" s="176"/>
      <c r="E1152" s="53"/>
      <c r="Q1152" s="245">
        <f t="shared" si="35"/>
        <v>0</v>
      </c>
    </row>
    <row r="1153" spans="1:17" ht="20.149999999999999" customHeight="1" x14ac:dyDescent="0.35">
      <c r="A1153" s="247">
        <v>1150</v>
      </c>
      <c r="B1153" s="179" t="str">
        <f t="shared" si="34"/>
        <v xml:space="preserve"> </v>
      </c>
      <c r="C1153" s="266" t="s">
        <v>85</v>
      </c>
      <c r="D1153" s="176"/>
      <c r="E1153" s="53"/>
      <c r="Q1153" s="245">
        <f t="shared" si="35"/>
        <v>0</v>
      </c>
    </row>
    <row r="1154" spans="1:17" ht="20.149999999999999" customHeight="1" x14ac:dyDescent="0.35">
      <c r="A1154" s="247">
        <v>1151</v>
      </c>
      <c r="B1154" s="179" t="str">
        <f t="shared" si="34"/>
        <v xml:space="preserve"> </v>
      </c>
      <c r="C1154" s="266" t="s">
        <v>85</v>
      </c>
      <c r="D1154" s="176"/>
      <c r="E1154" s="53"/>
      <c r="Q1154" s="245">
        <f t="shared" si="35"/>
        <v>0</v>
      </c>
    </row>
    <row r="1155" spans="1:17" ht="20.149999999999999" customHeight="1" x14ac:dyDescent="0.35">
      <c r="A1155" s="247">
        <v>1152</v>
      </c>
      <c r="B1155" s="179" t="str">
        <f t="shared" si="34"/>
        <v xml:space="preserve"> </v>
      </c>
      <c r="C1155" s="266" t="s">
        <v>85</v>
      </c>
      <c r="D1155" s="176"/>
      <c r="E1155" s="53"/>
      <c r="Q1155" s="245">
        <f t="shared" si="35"/>
        <v>0</v>
      </c>
    </row>
    <row r="1156" spans="1:17" ht="20.149999999999999" customHeight="1" x14ac:dyDescent="0.35">
      <c r="A1156" s="247">
        <v>1153</v>
      </c>
      <c r="B1156" s="179" t="str">
        <f t="shared" si="34"/>
        <v xml:space="preserve"> </v>
      </c>
      <c r="C1156" s="266" t="s">
        <v>85</v>
      </c>
      <c r="D1156" s="176"/>
      <c r="E1156" s="53"/>
      <c r="Q1156" s="245">
        <f t="shared" si="35"/>
        <v>0</v>
      </c>
    </row>
    <row r="1157" spans="1:17" ht="20.149999999999999" customHeight="1" x14ac:dyDescent="0.35">
      <c r="A1157" s="247">
        <v>1154</v>
      </c>
      <c r="B1157" s="179" t="str">
        <f t="shared" ref="B1157:B1220" si="36">_xlfn.CONCAT(C1157,D1157)</f>
        <v xml:space="preserve"> </v>
      </c>
      <c r="C1157" s="266" t="s">
        <v>85</v>
      </c>
      <c r="D1157" s="176"/>
      <c r="E1157" s="53"/>
      <c r="Q1157" s="245">
        <f t="shared" ref="Q1157:Q1220" si="37">IF(AND(D1157&gt;0,OR(C1157="",C1157=" ")),1,0)</f>
        <v>0</v>
      </c>
    </row>
    <row r="1158" spans="1:17" ht="20.149999999999999" customHeight="1" x14ac:dyDescent="0.35">
      <c r="A1158" s="247">
        <v>1155</v>
      </c>
      <c r="B1158" s="179" t="str">
        <f t="shared" si="36"/>
        <v xml:space="preserve"> </v>
      </c>
      <c r="C1158" s="266" t="s">
        <v>85</v>
      </c>
      <c r="D1158" s="176"/>
      <c r="E1158" s="53"/>
      <c r="Q1158" s="245">
        <f t="shared" si="37"/>
        <v>0</v>
      </c>
    </row>
    <row r="1159" spans="1:17" ht="20.149999999999999" customHeight="1" x14ac:dyDescent="0.35">
      <c r="A1159" s="247">
        <v>1156</v>
      </c>
      <c r="B1159" s="179" t="str">
        <f t="shared" si="36"/>
        <v xml:space="preserve"> </v>
      </c>
      <c r="C1159" s="266" t="s">
        <v>85</v>
      </c>
      <c r="D1159" s="176"/>
      <c r="E1159" s="53"/>
      <c r="Q1159" s="245">
        <f t="shared" si="37"/>
        <v>0</v>
      </c>
    </row>
    <row r="1160" spans="1:17" ht="20.149999999999999" customHeight="1" x14ac:dyDescent="0.35">
      <c r="A1160" s="247">
        <v>1157</v>
      </c>
      <c r="B1160" s="179" t="str">
        <f t="shared" si="36"/>
        <v xml:space="preserve"> </v>
      </c>
      <c r="C1160" s="266" t="s">
        <v>85</v>
      </c>
      <c r="D1160" s="176"/>
      <c r="E1160" s="53"/>
      <c r="Q1160" s="245">
        <f t="shared" si="37"/>
        <v>0</v>
      </c>
    </row>
    <row r="1161" spans="1:17" ht="20.149999999999999" customHeight="1" x14ac:dyDescent="0.35">
      <c r="A1161" s="247">
        <v>1158</v>
      </c>
      <c r="B1161" s="179" t="str">
        <f t="shared" si="36"/>
        <v xml:space="preserve"> </v>
      </c>
      <c r="C1161" s="266" t="s">
        <v>85</v>
      </c>
      <c r="D1161" s="176"/>
      <c r="E1161" s="53"/>
      <c r="Q1161" s="245">
        <f t="shared" si="37"/>
        <v>0</v>
      </c>
    </row>
    <row r="1162" spans="1:17" ht="20.149999999999999" customHeight="1" x14ac:dyDescent="0.35">
      <c r="A1162" s="247">
        <v>1159</v>
      </c>
      <c r="B1162" s="179" t="str">
        <f t="shared" si="36"/>
        <v xml:space="preserve"> </v>
      </c>
      <c r="C1162" s="266" t="s">
        <v>85</v>
      </c>
      <c r="D1162" s="176"/>
      <c r="E1162" s="53"/>
      <c r="Q1162" s="245">
        <f t="shared" si="37"/>
        <v>0</v>
      </c>
    </row>
    <row r="1163" spans="1:17" ht="20.149999999999999" customHeight="1" x14ac:dyDescent="0.35">
      <c r="A1163" s="247">
        <v>1160</v>
      </c>
      <c r="B1163" s="179" t="str">
        <f t="shared" si="36"/>
        <v xml:space="preserve"> </v>
      </c>
      <c r="C1163" s="266" t="s">
        <v>85</v>
      </c>
      <c r="D1163" s="176"/>
      <c r="E1163" s="53"/>
      <c r="Q1163" s="245">
        <f t="shared" si="37"/>
        <v>0</v>
      </c>
    </row>
    <row r="1164" spans="1:17" ht="20.149999999999999" customHeight="1" x14ac:dyDescent="0.35">
      <c r="A1164" s="247">
        <v>1161</v>
      </c>
      <c r="B1164" s="179" t="str">
        <f t="shared" si="36"/>
        <v xml:space="preserve"> </v>
      </c>
      <c r="C1164" s="266" t="s">
        <v>85</v>
      </c>
      <c r="D1164" s="176"/>
      <c r="E1164" s="53"/>
      <c r="Q1164" s="245">
        <f t="shared" si="37"/>
        <v>0</v>
      </c>
    </row>
    <row r="1165" spans="1:17" ht="20.149999999999999" customHeight="1" x14ac:dyDescent="0.35">
      <c r="A1165" s="247">
        <v>1162</v>
      </c>
      <c r="B1165" s="179" t="str">
        <f t="shared" si="36"/>
        <v xml:space="preserve"> </v>
      </c>
      <c r="C1165" s="266" t="s">
        <v>85</v>
      </c>
      <c r="D1165" s="176"/>
      <c r="E1165" s="53"/>
      <c r="Q1165" s="245">
        <f t="shared" si="37"/>
        <v>0</v>
      </c>
    </row>
    <row r="1166" spans="1:17" ht="20.149999999999999" customHeight="1" x14ac:dyDescent="0.35">
      <c r="A1166" s="247">
        <v>1163</v>
      </c>
      <c r="B1166" s="179" t="str">
        <f t="shared" si="36"/>
        <v xml:space="preserve"> </v>
      </c>
      <c r="C1166" s="266" t="s">
        <v>85</v>
      </c>
      <c r="D1166" s="176"/>
      <c r="E1166" s="53"/>
      <c r="Q1166" s="245">
        <f t="shared" si="37"/>
        <v>0</v>
      </c>
    </row>
    <row r="1167" spans="1:17" ht="20.149999999999999" customHeight="1" x14ac:dyDescent="0.35">
      <c r="A1167" s="247">
        <v>1164</v>
      </c>
      <c r="B1167" s="179" t="str">
        <f t="shared" si="36"/>
        <v xml:space="preserve"> </v>
      </c>
      <c r="C1167" s="266" t="s">
        <v>85</v>
      </c>
      <c r="D1167" s="176"/>
      <c r="E1167" s="53"/>
      <c r="Q1167" s="245">
        <f t="shared" si="37"/>
        <v>0</v>
      </c>
    </row>
    <row r="1168" spans="1:17" ht="20.149999999999999" customHeight="1" x14ac:dyDescent="0.35">
      <c r="A1168" s="247">
        <v>1165</v>
      </c>
      <c r="B1168" s="179" t="str">
        <f t="shared" si="36"/>
        <v xml:space="preserve"> </v>
      </c>
      <c r="C1168" s="266" t="s">
        <v>85</v>
      </c>
      <c r="D1168" s="176"/>
      <c r="E1168" s="53"/>
      <c r="Q1168" s="245">
        <f t="shared" si="37"/>
        <v>0</v>
      </c>
    </row>
    <row r="1169" spans="1:17" ht="20.149999999999999" customHeight="1" x14ac:dyDescent="0.35">
      <c r="A1169" s="247">
        <v>1166</v>
      </c>
      <c r="B1169" s="179" t="str">
        <f t="shared" si="36"/>
        <v xml:space="preserve"> </v>
      </c>
      <c r="C1169" s="266" t="s">
        <v>85</v>
      </c>
      <c r="D1169" s="176"/>
      <c r="E1169" s="53"/>
      <c r="Q1169" s="245">
        <f t="shared" si="37"/>
        <v>0</v>
      </c>
    </row>
    <row r="1170" spans="1:17" ht="20.149999999999999" customHeight="1" x14ac:dyDescent="0.35">
      <c r="A1170" s="247">
        <v>1167</v>
      </c>
      <c r="B1170" s="179" t="str">
        <f t="shared" si="36"/>
        <v xml:space="preserve"> </v>
      </c>
      <c r="C1170" s="266" t="s">
        <v>85</v>
      </c>
      <c r="D1170" s="176"/>
      <c r="E1170" s="53"/>
      <c r="Q1170" s="245">
        <f t="shared" si="37"/>
        <v>0</v>
      </c>
    </row>
    <row r="1171" spans="1:17" ht="20.149999999999999" customHeight="1" x14ac:dyDescent="0.35">
      <c r="A1171" s="247">
        <v>1168</v>
      </c>
      <c r="B1171" s="179" t="str">
        <f t="shared" si="36"/>
        <v xml:space="preserve"> </v>
      </c>
      <c r="C1171" s="266" t="s">
        <v>85</v>
      </c>
      <c r="D1171" s="176"/>
      <c r="E1171" s="53"/>
      <c r="Q1171" s="245">
        <f t="shared" si="37"/>
        <v>0</v>
      </c>
    </row>
    <row r="1172" spans="1:17" ht="20.149999999999999" customHeight="1" x14ac:dyDescent="0.35">
      <c r="A1172" s="247">
        <v>1169</v>
      </c>
      <c r="B1172" s="179" t="str">
        <f t="shared" si="36"/>
        <v xml:space="preserve"> </v>
      </c>
      <c r="C1172" s="266" t="s">
        <v>85</v>
      </c>
      <c r="D1172" s="176"/>
      <c r="E1172" s="53"/>
      <c r="Q1172" s="245">
        <f t="shared" si="37"/>
        <v>0</v>
      </c>
    </row>
    <row r="1173" spans="1:17" ht="20.149999999999999" customHeight="1" x14ac:dyDescent="0.35">
      <c r="A1173" s="247">
        <v>1170</v>
      </c>
      <c r="B1173" s="179" t="str">
        <f t="shared" si="36"/>
        <v xml:space="preserve"> </v>
      </c>
      <c r="C1173" s="266" t="s">
        <v>85</v>
      </c>
      <c r="D1173" s="176"/>
      <c r="E1173" s="53"/>
      <c r="Q1173" s="245">
        <f t="shared" si="37"/>
        <v>0</v>
      </c>
    </row>
    <row r="1174" spans="1:17" ht="20.149999999999999" customHeight="1" x14ac:dyDescent="0.35">
      <c r="A1174" s="247">
        <v>1171</v>
      </c>
      <c r="B1174" s="179" t="str">
        <f t="shared" si="36"/>
        <v xml:space="preserve"> </v>
      </c>
      <c r="C1174" s="266" t="s">
        <v>85</v>
      </c>
      <c r="D1174" s="176"/>
      <c r="E1174" s="53"/>
      <c r="Q1174" s="245">
        <f t="shared" si="37"/>
        <v>0</v>
      </c>
    </row>
    <row r="1175" spans="1:17" ht="20.149999999999999" customHeight="1" x14ac:dyDescent="0.35">
      <c r="A1175" s="247">
        <v>1172</v>
      </c>
      <c r="B1175" s="179" t="str">
        <f t="shared" si="36"/>
        <v xml:space="preserve"> </v>
      </c>
      <c r="C1175" s="266" t="s">
        <v>85</v>
      </c>
      <c r="D1175" s="176"/>
      <c r="E1175" s="53"/>
      <c r="Q1175" s="245">
        <f t="shared" si="37"/>
        <v>0</v>
      </c>
    </row>
    <row r="1176" spans="1:17" ht="20.149999999999999" customHeight="1" x14ac:dyDescent="0.35">
      <c r="A1176" s="247">
        <v>1173</v>
      </c>
      <c r="B1176" s="179" t="str">
        <f t="shared" si="36"/>
        <v xml:space="preserve"> </v>
      </c>
      <c r="C1176" s="266" t="s">
        <v>85</v>
      </c>
      <c r="D1176" s="176"/>
      <c r="E1176" s="53"/>
      <c r="Q1176" s="245">
        <f t="shared" si="37"/>
        <v>0</v>
      </c>
    </row>
    <row r="1177" spans="1:17" ht="20.149999999999999" customHeight="1" x14ac:dyDescent="0.35">
      <c r="A1177" s="247">
        <v>1174</v>
      </c>
      <c r="B1177" s="179" t="str">
        <f t="shared" si="36"/>
        <v xml:space="preserve"> </v>
      </c>
      <c r="C1177" s="266" t="s">
        <v>85</v>
      </c>
      <c r="D1177" s="176"/>
      <c r="E1177" s="53"/>
      <c r="Q1177" s="245">
        <f t="shared" si="37"/>
        <v>0</v>
      </c>
    </row>
    <row r="1178" spans="1:17" ht="20.149999999999999" customHeight="1" x14ac:dyDescent="0.35">
      <c r="A1178" s="247">
        <v>1175</v>
      </c>
      <c r="B1178" s="179" t="str">
        <f t="shared" si="36"/>
        <v xml:space="preserve"> </v>
      </c>
      <c r="C1178" s="266" t="s">
        <v>85</v>
      </c>
      <c r="D1178" s="176"/>
      <c r="E1178" s="53"/>
      <c r="Q1178" s="245">
        <f t="shared" si="37"/>
        <v>0</v>
      </c>
    </row>
    <row r="1179" spans="1:17" ht="20.149999999999999" customHeight="1" x14ac:dyDescent="0.35">
      <c r="A1179" s="247">
        <v>1176</v>
      </c>
      <c r="B1179" s="179" t="str">
        <f t="shared" si="36"/>
        <v xml:space="preserve"> </v>
      </c>
      <c r="C1179" s="266" t="s">
        <v>85</v>
      </c>
      <c r="D1179" s="176"/>
      <c r="E1179" s="53"/>
      <c r="Q1179" s="245">
        <f t="shared" si="37"/>
        <v>0</v>
      </c>
    </row>
    <row r="1180" spans="1:17" ht="20.149999999999999" customHeight="1" x14ac:dyDescent="0.35">
      <c r="A1180" s="247">
        <v>1177</v>
      </c>
      <c r="B1180" s="179" t="str">
        <f t="shared" si="36"/>
        <v xml:space="preserve"> </v>
      </c>
      <c r="C1180" s="266" t="s">
        <v>85</v>
      </c>
      <c r="D1180" s="176"/>
      <c r="E1180" s="53"/>
      <c r="Q1180" s="245">
        <f t="shared" si="37"/>
        <v>0</v>
      </c>
    </row>
    <row r="1181" spans="1:17" ht="20.149999999999999" customHeight="1" x14ac:dyDescent="0.35">
      <c r="A1181" s="247">
        <v>1178</v>
      </c>
      <c r="B1181" s="179" t="str">
        <f t="shared" si="36"/>
        <v xml:space="preserve"> </v>
      </c>
      <c r="C1181" s="266" t="s">
        <v>85</v>
      </c>
      <c r="D1181" s="176"/>
      <c r="E1181" s="53"/>
      <c r="Q1181" s="245">
        <f t="shared" si="37"/>
        <v>0</v>
      </c>
    </row>
    <row r="1182" spans="1:17" ht="20.149999999999999" customHeight="1" x14ac:dyDescent="0.35">
      <c r="A1182" s="247">
        <v>1179</v>
      </c>
      <c r="B1182" s="179" t="str">
        <f t="shared" si="36"/>
        <v xml:space="preserve"> </v>
      </c>
      <c r="C1182" s="266" t="s">
        <v>85</v>
      </c>
      <c r="D1182" s="176"/>
      <c r="E1182" s="53"/>
      <c r="Q1182" s="245">
        <f t="shared" si="37"/>
        <v>0</v>
      </c>
    </row>
    <row r="1183" spans="1:17" ht="20.149999999999999" customHeight="1" x14ac:dyDescent="0.35">
      <c r="A1183" s="247">
        <v>1180</v>
      </c>
      <c r="B1183" s="179" t="str">
        <f t="shared" si="36"/>
        <v xml:space="preserve"> </v>
      </c>
      <c r="C1183" s="266" t="s">
        <v>85</v>
      </c>
      <c r="D1183" s="176"/>
      <c r="E1183" s="53"/>
      <c r="Q1183" s="245">
        <f t="shared" si="37"/>
        <v>0</v>
      </c>
    </row>
    <row r="1184" spans="1:17" ht="20.149999999999999" customHeight="1" x14ac:dyDescent="0.35">
      <c r="A1184" s="247">
        <v>1181</v>
      </c>
      <c r="B1184" s="179" t="str">
        <f t="shared" si="36"/>
        <v xml:space="preserve"> </v>
      </c>
      <c r="C1184" s="266" t="s">
        <v>85</v>
      </c>
      <c r="D1184" s="176"/>
      <c r="E1184" s="53"/>
      <c r="Q1184" s="245">
        <f t="shared" si="37"/>
        <v>0</v>
      </c>
    </row>
    <row r="1185" spans="1:17" ht="20.149999999999999" customHeight="1" x14ac:dyDescent="0.35">
      <c r="A1185" s="247">
        <v>1182</v>
      </c>
      <c r="B1185" s="179" t="str">
        <f t="shared" si="36"/>
        <v xml:space="preserve"> </v>
      </c>
      <c r="C1185" s="266" t="s">
        <v>85</v>
      </c>
      <c r="D1185" s="176"/>
      <c r="E1185" s="53"/>
      <c r="Q1185" s="245">
        <f t="shared" si="37"/>
        <v>0</v>
      </c>
    </row>
    <row r="1186" spans="1:17" ht="20.149999999999999" customHeight="1" x14ac:dyDescent="0.35">
      <c r="A1186" s="247">
        <v>1183</v>
      </c>
      <c r="B1186" s="179" t="str">
        <f t="shared" si="36"/>
        <v xml:space="preserve"> </v>
      </c>
      <c r="C1186" s="266" t="s">
        <v>85</v>
      </c>
      <c r="D1186" s="176"/>
      <c r="E1186" s="53"/>
      <c r="Q1186" s="245">
        <f t="shared" si="37"/>
        <v>0</v>
      </c>
    </row>
    <row r="1187" spans="1:17" ht="20.149999999999999" customHeight="1" x14ac:dyDescent="0.35">
      <c r="A1187" s="247">
        <v>1184</v>
      </c>
      <c r="B1187" s="179" t="str">
        <f t="shared" si="36"/>
        <v xml:space="preserve"> </v>
      </c>
      <c r="C1187" s="266" t="s">
        <v>85</v>
      </c>
      <c r="D1187" s="176"/>
      <c r="E1187" s="53"/>
      <c r="Q1187" s="245">
        <f t="shared" si="37"/>
        <v>0</v>
      </c>
    </row>
    <row r="1188" spans="1:17" ht="20.149999999999999" customHeight="1" x14ac:dyDescent="0.35">
      <c r="A1188" s="247">
        <v>1185</v>
      </c>
      <c r="B1188" s="179" t="str">
        <f t="shared" si="36"/>
        <v xml:space="preserve"> </v>
      </c>
      <c r="C1188" s="266" t="s">
        <v>85</v>
      </c>
      <c r="D1188" s="176"/>
      <c r="E1188" s="53"/>
      <c r="Q1188" s="245">
        <f t="shared" si="37"/>
        <v>0</v>
      </c>
    </row>
    <row r="1189" spans="1:17" ht="20.149999999999999" customHeight="1" x14ac:dyDescent="0.35">
      <c r="A1189" s="247">
        <v>1186</v>
      </c>
      <c r="B1189" s="179" t="str">
        <f t="shared" si="36"/>
        <v xml:space="preserve"> </v>
      </c>
      <c r="C1189" s="266" t="s">
        <v>85</v>
      </c>
      <c r="D1189" s="176"/>
      <c r="E1189" s="53"/>
      <c r="Q1189" s="245">
        <f t="shared" si="37"/>
        <v>0</v>
      </c>
    </row>
    <row r="1190" spans="1:17" ht="20.149999999999999" customHeight="1" x14ac:dyDescent="0.35">
      <c r="A1190" s="247">
        <v>1187</v>
      </c>
      <c r="B1190" s="179" t="str">
        <f t="shared" si="36"/>
        <v xml:space="preserve"> </v>
      </c>
      <c r="C1190" s="266" t="s">
        <v>85</v>
      </c>
      <c r="D1190" s="176"/>
      <c r="E1190" s="53"/>
      <c r="Q1190" s="245">
        <f t="shared" si="37"/>
        <v>0</v>
      </c>
    </row>
    <row r="1191" spans="1:17" ht="20.149999999999999" customHeight="1" x14ac:dyDescent="0.35">
      <c r="A1191" s="247">
        <v>1188</v>
      </c>
      <c r="B1191" s="179" t="str">
        <f t="shared" si="36"/>
        <v xml:space="preserve"> </v>
      </c>
      <c r="C1191" s="266" t="s">
        <v>85</v>
      </c>
      <c r="D1191" s="176"/>
      <c r="E1191" s="53"/>
      <c r="Q1191" s="245">
        <f t="shared" si="37"/>
        <v>0</v>
      </c>
    </row>
    <row r="1192" spans="1:17" ht="20.149999999999999" customHeight="1" x14ac:dyDescent="0.35">
      <c r="A1192" s="247">
        <v>1189</v>
      </c>
      <c r="B1192" s="179" t="str">
        <f t="shared" si="36"/>
        <v xml:space="preserve"> </v>
      </c>
      <c r="C1192" s="266" t="s">
        <v>85</v>
      </c>
      <c r="D1192" s="176"/>
      <c r="E1192" s="53"/>
      <c r="Q1192" s="245">
        <f t="shared" si="37"/>
        <v>0</v>
      </c>
    </row>
    <row r="1193" spans="1:17" ht="20.149999999999999" customHeight="1" x14ac:dyDescent="0.35">
      <c r="A1193" s="247">
        <v>1190</v>
      </c>
      <c r="B1193" s="179" t="str">
        <f t="shared" si="36"/>
        <v xml:space="preserve"> </v>
      </c>
      <c r="C1193" s="266" t="s">
        <v>85</v>
      </c>
      <c r="D1193" s="176"/>
      <c r="E1193" s="53"/>
      <c r="Q1193" s="245">
        <f t="shared" si="37"/>
        <v>0</v>
      </c>
    </row>
    <row r="1194" spans="1:17" ht="20.149999999999999" customHeight="1" x14ac:dyDescent="0.35">
      <c r="A1194" s="247">
        <v>1191</v>
      </c>
      <c r="B1194" s="179" t="str">
        <f t="shared" si="36"/>
        <v xml:space="preserve"> </v>
      </c>
      <c r="C1194" s="266" t="s">
        <v>85</v>
      </c>
      <c r="D1194" s="176"/>
      <c r="E1194" s="53"/>
      <c r="Q1194" s="245">
        <f t="shared" si="37"/>
        <v>0</v>
      </c>
    </row>
    <row r="1195" spans="1:17" ht="20.149999999999999" customHeight="1" x14ac:dyDescent="0.35">
      <c r="A1195" s="247">
        <v>1192</v>
      </c>
      <c r="B1195" s="179" t="str">
        <f t="shared" si="36"/>
        <v xml:space="preserve"> </v>
      </c>
      <c r="C1195" s="266" t="s">
        <v>85</v>
      </c>
      <c r="D1195" s="176"/>
      <c r="E1195" s="53"/>
      <c r="Q1195" s="245">
        <f t="shared" si="37"/>
        <v>0</v>
      </c>
    </row>
    <row r="1196" spans="1:17" ht="20.149999999999999" customHeight="1" x14ac:dyDescent="0.35">
      <c r="A1196" s="247">
        <v>1193</v>
      </c>
      <c r="B1196" s="179" t="str">
        <f t="shared" si="36"/>
        <v xml:space="preserve"> </v>
      </c>
      <c r="C1196" s="266" t="s">
        <v>85</v>
      </c>
      <c r="D1196" s="176"/>
      <c r="E1196" s="53"/>
      <c r="Q1196" s="245">
        <f t="shared" si="37"/>
        <v>0</v>
      </c>
    </row>
    <row r="1197" spans="1:17" ht="20.149999999999999" customHeight="1" x14ac:dyDescent="0.35">
      <c r="A1197" s="247">
        <v>1194</v>
      </c>
      <c r="B1197" s="179" t="str">
        <f t="shared" si="36"/>
        <v xml:space="preserve"> </v>
      </c>
      <c r="C1197" s="266" t="s">
        <v>85</v>
      </c>
      <c r="D1197" s="176"/>
      <c r="E1197" s="53"/>
      <c r="Q1197" s="245">
        <f t="shared" si="37"/>
        <v>0</v>
      </c>
    </row>
    <row r="1198" spans="1:17" ht="20.149999999999999" customHeight="1" x14ac:dyDescent="0.35">
      <c r="A1198" s="247">
        <v>1195</v>
      </c>
      <c r="B1198" s="179" t="str">
        <f t="shared" si="36"/>
        <v xml:space="preserve"> </v>
      </c>
      <c r="C1198" s="266" t="s">
        <v>85</v>
      </c>
      <c r="D1198" s="176"/>
      <c r="E1198" s="53"/>
      <c r="Q1198" s="245">
        <f t="shared" si="37"/>
        <v>0</v>
      </c>
    </row>
    <row r="1199" spans="1:17" ht="20.149999999999999" customHeight="1" x14ac:dyDescent="0.35">
      <c r="A1199" s="247">
        <v>1196</v>
      </c>
      <c r="B1199" s="179" t="str">
        <f t="shared" si="36"/>
        <v xml:space="preserve"> </v>
      </c>
      <c r="C1199" s="266" t="s">
        <v>85</v>
      </c>
      <c r="D1199" s="176"/>
      <c r="E1199" s="53"/>
      <c r="Q1199" s="245">
        <f t="shared" si="37"/>
        <v>0</v>
      </c>
    </row>
    <row r="1200" spans="1:17" ht="20.149999999999999" customHeight="1" x14ac:dyDescent="0.35">
      <c r="A1200" s="247">
        <v>1197</v>
      </c>
      <c r="B1200" s="179" t="str">
        <f t="shared" si="36"/>
        <v xml:space="preserve"> </v>
      </c>
      <c r="C1200" s="266" t="s">
        <v>85</v>
      </c>
      <c r="D1200" s="176"/>
      <c r="E1200" s="53"/>
      <c r="Q1200" s="245">
        <f t="shared" si="37"/>
        <v>0</v>
      </c>
    </row>
    <row r="1201" spans="1:17" ht="20.149999999999999" customHeight="1" x14ac:dyDescent="0.35">
      <c r="A1201" s="247">
        <v>1198</v>
      </c>
      <c r="B1201" s="179" t="str">
        <f t="shared" si="36"/>
        <v xml:space="preserve"> </v>
      </c>
      <c r="C1201" s="266" t="s">
        <v>85</v>
      </c>
      <c r="D1201" s="176"/>
      <c r="E1201" s="53"/>
      <c r="Q1201" s="245">
        <f t="shared" si="37"/>
        <v>0</v>
      </c>
    </row>
    <row r="1202" spans="1:17" ht="20.149999999999999" customHeight="1" x14ac:dyDescent="0.35">
      <c r="A1202" s="247">
        <v>1199</v>
      </c>
      <c r="B1202" s="179" t="str">
        <f t="shared" si="36"/>
        <v xml:space="preserve"> </v>
      </c>
      <c r="C1202" s="266" t="s">
        <v>85</v>
      </c>
      <c r="D1202" s="176"/>
      <c r="E1202" s="53"/>
      <c r="Q1202" s="245">
        <f t="shared" si="37"/>
        <v>0</v>
      </c>
    </row>
    <row r="1203" spans="1:17" ht="20.149999999999999" customHeight="1" x14ac:dyDescent="0.35">
      <c r="A1203" s="247">
        <v>1200</v>
      </c>
      <c r="B1203" s="179" t="str">
        <f t="shared" si="36"/>
        <v xml:space="preserve"> </v>
      </c>
      <c r="C1203" s="266" t="s">
        <v>85</v>
      </c>
      <c r="D1203" s="176"/>
      <c r="E1203" s="53"/>
      <c r="Q1203" s="245">
        <f t="shared" si="37"/>
        <v>0</v>
      </c>
    </row>
    <row r="1204" spans="1:17" ht="20.149999999999999" customHeight="1" x14ac:dyDescent="0.35">
      <c r="A1204" s="247">
        <v>1201</v>
      </c>
      <c r="B1204" s="179" t="str">
        <f t="shared" si="36"/>
        <v xml:space="preserve"> </v>
      </c>
      <c r="C1204" s="266" t="s">
        <v>85</v>
      </c>
      <c r="D1204" s="176"/>
      <c r="E1204" s="53"/>
      <c r="Q1204" s="245">
        <f t="shared" si="37"/>
        <v>0</v>
      </c>
    </row>
    <row r="1205" spans="1:17" ht="20.149999999999999" customHeight="1" x14ac:dyDescent="0.35">
      <c r="A1205" s="247">
        <v>1202</v>
      </c>
      <c r="B1205" s="179" t="str">
        <f t="shared" si="36"/>
        <v xml:space="preserve"> </v>
      </c>
      <c r="C1205" s="266" t="s">
        <v>85</v>
      </c>
      <c r="D1205" s="176"/>
      <c r="E1205" s="53"/>
      <c r="Q1205" s="245">
        <f t="shared" si="37"/>
        <v>0</v>
      </c>
    </row>
    <row r="1206" spans="1:17" ht="20.149999999999999" customHeight="1" x14ac:dyDescent="0.35">
      <c r="A1206" s="247">
        <v>1203</v>
      </c>
      <c r="B1206" s="179" t="str">
        <f t="shared" si="36"/>
        <v xml:space="preserve"> </v>
      </c>
      <c r="C1206" s="266" t="s">
        <v>85</v>
      </c>
      <c r="D1206" s="176"/>
      <c r="E1206" s="53"/>
      <c r="Q1206" s="245">
        <f t="shared" si="37"/>
        <v>0</v>
      </c>
    </row>
    <row r="1207" spans="1:17" ht="20.149999999999999" customHeight="1" x14ac:dyDescent="0.35">
      <c r="A1207" s="247">
        <v>1204</v>
      </c>
      <c r="B1207" s="179" t="str">
        <f t="shared" si="36"/>
        <v xml:space="preserve"> </v>
      </c>
      <c r="C1207" s="266" t="s">
        <v>85</v>
      </c>
      <c r="D1207" s="176"/>
      <c r="E1207" s="53"/>
      <c r="Q1207" s="245">
        <f t="shared" si="37"/>
        <v>0</v>
      </c>
    </row>
    <row r="1208" spans="1:17" ht="20.149999999999999" customHeight="1" x14ac:dyDescent="0.35">
      <c r="A1208" s="247">
        <v>1205</v>
      </c>
      <c r="B1208" s="179" t="str">
        <f t="shared" si="36"/>
        <v xml:space="preserve"> </v>
      </c>
      <c r="C1208" s="266" t="s">
        <v>85</v>
      </c>
      <c r="D1208" s="176"/>
      <c r="E1208" s="53"/>
      <c r="Q1208" s="245">
        <f t="shared" si="37"/>
        <v>0</v>
      </c>
    </row>
    <row r="1209" spans="1:17" ht="20.149999999999999" customHeight="1" x14ac:dyDescent="0.35">
      <c r="A1209" s="247">
        <v>1206</v>
      </c>
      <c r="B1209" s="179" t="str">
        <f t="shared" si="36"/>
        <v xml:space="preserve"> </v>
      </c>
      <c r="C1209" s="266" t="s">
        <v>85</v>
      </c>
      <c r="D1209" s="176"/>
      <c r="E1209" s="53"/>
      <c r="Q1209" s="245">
        <f t="shared" si="37"/>
        <v>0</v>
      </c>
    </row>
    <row r="1210" spans="1:17" ht="20.149999999999999" customHeight="1" x14ac:dyDescent="0.35">
      <c r="A1210" s="247">
        <v>1207</v>
      </c>
      <c r="B1210" s="179" t="str">
        <f t="shared" si="36"/>
        <v xml:space="preserve"> </v>
      </c>
      <c r="C1210" s="266" t="s">
        <v>85</v>
      </c>
      <c r="D1210" s="176"/>
      <c r="E1210" s="53"/>
      <c r="Q1210" s="245">
        <f t="shared" si="37"/>
        <v>0</v>
      </c>
    </row>
    <row r="1211" spans="1:17" ht="20.149999999999999" customHeight="1" x14ac:dyDescent="0.35">
      <c r="A1211" s="247">
        <v>1208</v>
      </c>
      <c r="B1211" s="179" t="str">
        <f t="shared" si="36"/>
        <v xml:space="preserve"> </v>
      </c>
      <c r="C1211" s="266" t="s">
        <v>85</v>
      </c>
      <c r="D1211" s="176"/>
      <c r="E1211" s="53"/>
      <c r="Q1211" s="245">
        <f t="shared" si="37"/>
        <v>0</v>
      </c>
    </row>
    <row r="1212" spans="1:17" ht="20.149999999999999" customHeight="1" x14ac:dyDescent="0.35">
      <c r="A1212" s="247">
        <v>1209</v>
      </c>
      <c r="B1212" s="179" t="str">
        <f t="shared" si="36"/>
        <v xml:space="preserve"> </v>
      </c>
      <c r="C1212" s="266" t="s">
        <v>85</v>
      </c>
      <c r="D1212" s="176"/>
      <c r="E1212" s="53"/>
      <c r="Q1212" s="245">
        <f t="shared" si="37"/>
        <v>0</v>
      </c>
    </row>
    <row r="1213" spans="1:17" ht="20.149999999999999" customHeight="1" x14ac:dyDescent="0.35">
      <c r="A1213" s="247">
        <v>1210</v>
      </c>
      <c r="B1213" s="179" t="str">
        <f t="shared" si="36"/>
        <v xml:space="preserve"> </v>
      </c>
      <c r="C1213" s="266" t="s">
        <v>85</v>
      </c>
      <c r="D1213" s="176"/>
      <c r="E1213" s="53"/>
      <c r="Q1213" s="245">
        <f t="shared" si="37"/>
        <v>0</v>
      </c>
    </row>
    <row r="1214" spans="1:17" ht="20.149999999999999" customHeight="1" x14ac:dyDescent="0.35">
      <c r="A1214" s="247">
        <v>1211</v>
      </c>
      <c r="B1214" s="179" t="str">
        <f t="shared" si="36"/>
        <v xml:space="preserve"> </v>
      </c>
      <c r="C1214" s="266" t="s">
        <v>85</v>
      </c>
      <c r="D1214" s="176"/>
      <c r="E1214" s="53"/>
      <c r="Q1214" s="245">
        <f t="shared" si="37"/>
        <v>0</v>
      </c>
    </row>
    <row r="1215" spans="1:17" ht="20.149999999999999" customHeight="1" x14ac:dyDescent="0.35">
      <c r="A1215" s="247">
        <v>1212</v>
      </c>
      <c r="B1215" s="179" t="str">
        <f t="shared" si="36"/>
        <v xml:space="preserve"> </v>
      </c>
      <c r="C1215" s="266" t="s">
        <v>85</v>
      </c>
      <c r="D1215" s="176"/>
      <c r="E1215" s="53"/>
      <c r="Q1215" s="245">
        <f t="shared" si="37"/>
        <v>0</v>
      </c>
    </row>
    <row r="1216" spans="1:17" ht="20.149999999999999" customHeight="1" x14ac:dyDescent="0.35">
      <c r="A1216" s="247">
        <v>1213</v>
      </c>
      <c r="B1216" s="179" t="str">
        <f t="shared" si="36"/>
        <v xml:space="preserve"> </v>
      </c>
      <c r="C1216" s="266" t="s">
        <v>85</v>
      </c>
      <c r="D1216" s="176"/>
      <c r="E1216" s="53"/>
      <c r="Q1216" s="245">
        <f t="shared" si="37"/>
        <v>0</v>
      </c>
    </row>
    <row r="1217" spans="1:17" ht="20.149999999999999" customHeight="1" x14ac:dyDescent="0.35">
      <c r="A1217" s="247">
        <v>1214</v>
      </c>
      <c r="B1217" s="179" t="str">
        <f t="shared" si="36"/>
        <v xml:space="preserve"> </v>
      </c>
      <c r="C1217" s="266" t="s">
        <v>85</v>
      </c>
      <c r="D1217" s="176"/>
      <c r="E1217" s="53"/>
      <c r="Q1217" s="245">
        <f t="shared" si="37"/>
        <v>0</v>
      </c>
    </row>
    <row r="1218" spans="1:17" ht="20.149999999999999" customHeight="1" x14ac:dyDescent="0.35">
      <c r="A1218" s="247">
        <v>1215</v>
      </c>
      <c r="B1218" s="179" t="str">
        <f t="shared" si="36"/>
        <v xml:space="preserve"> </v>
      </c>
      <c r="C1218" s="266" t="s">
        <v>85</v>
      </c>
      <c r="D1218" s="176"/>
      <c r="E1218" s="53"/>
      <c r="Q1218" s="245">
        <f t="shared" si="37"/>
        <v>0</v>
      </c>
    </row>
    <row r="1219" spans="1:17" ht="20.149999999999999" customHeight="1" x14ac:dyDescent="0.35">
      <c r="A1219" s="247">
        <v>1216</v>
      </c>
      <c r="B1219" s="179" t="str">
        <f t="shared" si="36"/>
        <v xml:space="preserve"> </v>
      </c>
      <c r="C1219" s="266" t="s">
        <v>85</v>
      </c>
      <c r="D1219" s="176"/>
      <c r="E1219" s="53"/>
      <c r="Q1219" s="245">
        <f t="shared" si="37"/>
        <v>0</v>
      </c>
    </row>
    <row r="1220" spans="1:17" ht="20.149999999999999" customHeight="1" x14ac:dyDescent="0.35">
      <c r="A1220" s="247">
        <v>1217</v>
      </c>
      <c r="B1220" s="179" t="str">
        <f t="shared" si="36"/>
        <v xml:space="preserve"> </v>
      </c>
      <c r="C1220" s="266" t="s">
        <v>85</v>
      </c>
      <c r="D1220" s="176"/>
      <c r="E1220" s="53"/>
      <c r="Q1220" s="245">
        <f t="shared" si="37"/>
        <v>0</v>
      </c>
    </row>
    <row r="1221" spans="1:17" ht="20.149999999999999" customHeight="1" x14ac:dyDescent="0.35">
      <c r="A1221" s="247">
        <v>1218</v>
      </c>
      <c r="B1221" s="179" t="str">
        <f t="shared" ref="B1221:B1284" si="38">_xlfn.CONCAT(C1221,D1221)</f>
        <v xml:space="preserve"> </v>
      </c>
      <c r="C1221" s="266" t="s">
        <v>85</v>
      </c>
      <c r="D1221" s="176"/>
      <c r="E1221" s="53"/>
      <c r="Q1221" s="245">
        <f t="shared" ref="Q1221:Q1284" si="39">IF(AND(D1221&gt;0,OR(C1221="",C1221=" ")),1,0)</f>
        <v>0</v>
      </c>
    </row>
    <row r="1222" spans="1:17" ht="20.149999999999999" customHeight="1" x14ac:dyDescent="0.35">
      <c r="A1222" s="247">
        <v>1219</v>
      </c>
      <c r="B1222" s="179" t="str">
        <f t="shared" si="38"/>
        <v xml:space="preserve"> </v>
      </c>
      <c r="C1222" s="266" t="s">
        <v>85</v>
      </c>
      <c r="D1222" s="176"/>
      <c r="E1222" s="53"/>
      <c r="Q1222" s="245">
        <f t="shared" si="39"/>
        <v>0</v>
      </c>
    </row>
    <row r="1223" spans="1:17" ht="20.149999999999999" customHeight="1" x14ac:dyDescent="0.35">
      <c r="A1223" s="247">
        <v>1220</v>
      </c>
      <c r="B1223" s="179" t="str">
        <f t="shared" si="38"/>
        <v xml:space="preserve"> </v>
      </c>
      <c r="C1223" s="266" t="s">
        <v>85</v>
      </c>
      <c r="D1223" s="176"/>
      <c r="E1223" s="53"/>
      <c r="Q1223" s="245">
        <f t="shared" si="39"/>
        <v>0</v>
      </c>
    </row>
    <row r="1224" spans="1:17" ht="20.149999999999999" customHeight="1" x14ac:dyDescent="0.35">
      <c r="A1224" s="247">
        <v>1221</v>
      </c>
      <c r="B1224" s="179" t="str">
        <f t="shared" si="38"/>
        <v xml:space="preserve"> </v>
      </c>
      <c r="C1224" s="266" t="s">
        <v>85</v>
      </c>
      <c r="D1224" s="176"/>
      <c r="E1224" s="53"/>
      <c r="Q1224" s="245">
        <f t="shared" si="39"/>
        <v>0</v>
      </c>
    </row>
    <row r="1225" spans="1:17" ht="20.149999999999999" customHeight="1" x14ac:dyDescent="0.35">
      <c r="A1225" s="247">
        <v>1222</v>
      </c>
      <c r="B1225" s="179" t="str">
        <f t="shared" si="38"/>
        <v xml:space="preserve"> </v>
      </c>
      <c r="C1225" s="266" t="s">
        <v>85</v>
      </c>
      <c r="D1225" s="176"/>
      <c r="E1225" s="53"/>
      <c r="Q1225" s="245">
        <f t="shared" si="39"/>
        <v>0</v>
      </c>
    </row>
    <row r="1226" spans="1:17" ht="20.149999999999999" customHeight="1" x14ac:dyDescent="0.35">
      <c r="A1226" s="247">
        <v>1223</v>
      </c>
      <c r="B1226" s="179" t="str">
        <f t="shared" si="38"/>
        <v xml:space="preserve"> </v>
      </c>
      <c r="C1226" s="266" t="s">
        <v>85</v>
      </c>
      <c r="D1226" s="176"/>
      <c r="E1226" s="53"/>
      <c r="Q1226" s="245">
        <f t="shared" si="39"/>
        <v>0</v>
      </c>
    </row>
    <row r="1227" spans="1:17" ht="20.149999999999999" customHeight="1" x14ac:dyDescent="0.35">
      <c r="A1227" s="247">
        <v>1224</v>
      </c>
      <c r="B1227" s="179" t="str">
        <f t="shared" si="38"/>
        <v xml:space="preserve"> </v>
      </c>
      <c r="C1227" s="266" t="s">
        <v>85</v>
      </c>
      <c r="D1227" s="176"/>
      <c r="E1227" s="53"/>
      <c r="Q1227" s="245">
        <f t="shared" si="39"/>
        <v>0</v>
      </c>
    </row>
    <row r="1228" spans="1:17" ht="20.149999999999999" customHeight="1" x14ac:dyDescent="0.35">
      <c r="A1228" s="247">
        <v>1225</v>
      </c>
      <c r="B1228" s="179" t="str">
        <f t="shared" si="38"/>
        <v xml:space="preserve"> </v>
      </c>
      <c r="C1228" s="266" t="s">
        <v>85</v>
      </c>
      <c r="D1228" s="176"/>
      <c r="E1228" s="53"/>
      <c r="Q1228" s="245">
        <f t="shared" si="39"/>
        <v>0</v>
      </c>
    </row>
    <row r="1229" spans="1:17" ht="20.149999999999999" customHeight="1" x14ac:dyDescent="0.35">
      <c r="A1229" s="247">
        <v>1226</v>
      </c>
      <c r="B1229" s="179" t="str">
        <f t="shared" si="38"/>
        <v xml:space="preserve"> </v>
      </c>
      <c r="C1229" s="266" t="s">
        <v>85</v>
      </c>
      <c r="D1229" s="176"/>
      <c r="E1229" s="53"/>
      <c r="Q1229" s="245">
        <f t="shared" si="39"/>
        <v>0</v>
      </c>
    </row>
    <row r="1230" spans="1:17" ht="20.149999999999999" customHeight="1" x14ac:dyDescent="0.35">
      <c r="A1230" s="247">
        <v>1227</v>
      </c>
      <c r="B1230" s="179" t="str">
        <f t="shared" si="38"/>
        <v xml:space="preserve"> </v>
      </c>
      <c r="C1230" s="266" t="s">
        <v>85</v>
      </c>
      <c r="D1230" s="176"/>
      <c r="E1230" s="53"/>
      <c r="Q1230" s="245">
        <f t="shared" si="39"/>
        <v>0</v>
      </c>
    </row>
    <row r="1231" spans="1:17" ht="20.149999999999999" customHeight="1" x14ac:dyDescent="0.35">
      <c r="A1231" s="247">
        <v>1228</v>
      </c>
      <c r="B1231" s="179" t="str">
        <f t="shared" si="38"/>
        <v xml:space="preserve"> </v>
      </c>
      <c r="C1231" s="266" t="s">
        <v>85</v>
      </c>
      <c r="D1231" s="176"/>
      <c r="E1231" s="53"/>
      <c r="Q1231" s="245">
        <f t="shared" si="39"/>
        <v>0</v>
      </c>
    </row>
    <row r="1232" spans="1:17" ht="20.149999999999999" customHeight="1" x14ac:dyDescent="0.35">
      <c r="A1232" s="247">
        <v>1229</v>
      </c>
      <c r="B1232" s="179" t="str">
        <f t="shared" si="38"/>
        <v xml:space="preserve"> </v>
      </c>
      <c r="C1232" s="266" t="s">
        <v>85</v>
      </c>
      <c r="D1232" s="176"/>
      <c r="E1232" s="53"/>
      <c r="Q1232" s="245">
        <f t="shared" si="39"/>
        <v>0</v>
      </c>
    </row>
    <row r="1233" spans="1:17" ht="20.149999999999999" customHeight="1" x14ac:dyDescent="0.35">
      <c r="A1233" s="247">
        <v>1230</v>
      </c>
      <c r="B1233" s="179" t="str">
        <f t="shared" si="38"/>
        <v xml:space="preserve"> </v>
      </c>
      <c r="C1233" s="266" t="s">
        <v>85</v>
      </c>
      <c r="D1233" s="176"/>
      <c r="E1233" s="53"/>
      <c r="Q1233" s="245">
        <f t="shared" si="39"/>
        <v>0</v>
      </c>
    </row>
    <row r="1234" spans="1:17" ht="20.149999999999999" customHeight="1" x14ac:dyDescent="0.35">
      <c r="A1234" s="247">
        <v>1231</v>
      </c>
      <c r="B1234" s="179" t="str">
        <f t="shared" si="38"/>
        <v xml:space="preserve"> </v>
      </c>
      <c r="C1234" s="266" t="s">
        <v>85</v>
      </c>
      <c r="D1234" s="176"/>
      <c r="E1234" s="53"/>
      <c r="Q1234" s="245">
        <f t="shared" si="39"/>
        <v>0</v>
      </c>
    </row>
    <row r="1235" spans="1:17" ht="20.149999999999999" customHeight="1" x14ac:dyDescent="0.35">
      <c r="A1235" s="247">
        <v>1232</v>
      </c>
      <c r="B1235" s="179" t="str">
        <f t="shared" si="38"/>
        <v xml:space="preserve"> </v>
      </c>
      <c r="C1235" s="266" t="s">
        <v>85</v>
      </c>
      <c r="D1235" s="176"/>
      <c r="E1235" s="53"/>
      <c r="Q1235" s="245">
        <f t="shared" si="39"/>
        <v>0</v>
      </c>
    </row>
    <row r="1236" spans="1:17" ht="20.149999999999999" customHeight="1" x14ac:dyDescent="0.35">
      <c r="A1236" s="247">
        <v>1233</v>
      </c>
      <c r="B1236" s="179" t="str">
        <f t="shared" si="38"/>
        <v xml:space="preserve"> </v>
      </c>
      <c r="C1236" s="266" t="s">
        <v>85</v>
      </c>
      <c r="D1236" s="176"/>
      <c r="E1236" s="53"/>
      <c r="Q1236" s="245">
        <f t="shared" si="39"/>
        <v>0</v>
      </c>
    </row>
    <row r="1237" spans="1:17" ht="20.149999999999999" customHeight="1" x14ac:dyDescent="0.35">
      <c r="A1237" s="247">
        <v>1234</v>
      </c>
      <c r="B1237" s="179" t="str">
        <f t="shared" si="38"/>
        <v xml:space="preserve"> </v>
      </c>
      <c r="C1237" s="266" t="s">
        <v>85</v>
      </c>
      <c r="D1237" s="176"/>
      <c r="E1237" s="53"/>
      <c r="Q1237" s="245">
        <f t="shared" si="39"/>
        <v>0</v>
      </c>
    </row>
    <row r="1238" spans="1:17" ht="20.149999999999999" customHeight="1" x14ac:dyDescent="0.35">
      <c r="A1238" s="247">
        <v>1235</v>
      </c>
      <c r="B1238" s="179" t="str">
        <f t="shared" si="38"/>
        <v xml:space="preserve"> </v>
      </c>
      <c r="C1238" s="266" t="s">
        <v>85</v>
      </c>
      <c r="D1238" s="176"/>
      <c r="E1238" s="53"/>
      <c r="Q1238" s="245">
        <f t="shared" si="39"/>
        <v>0</v>
      </c>
    </row>
    <row r="1239" spans="1:17" ht="20.149999999999999" customHeight="1" x14ac:dyDescent="0.35">
      <c r="A1239" s="247">
        <v>1236</v>
      </c>
      <c r="B1239" s="179" t="str">
        <f t="shared" si="38"/>
        <v xml:space="preserve"> </v>
      </c>
      <c r="C1239" s="266" t="s">
        <v>85</v>
      </c>
      <c r="D1239" s="176"/>
      <c r="E1239" s="53"/>
      <c r="Q1239" s="245">
        <f t="shared" si="39"/>
        <v>0</v>
      </c>
    </row>
    <row r="1240" spans="1:17" ht="20.149999999999999" customHeight="1" x14ac:dyDescent="0.35">
      <c r="A1240" s="247">
        <v>1237</v>
      </c>
      <c r="B1240" s="179" t="str">
        <f t="shared" si="38"/>
        <v xml:space="preserve"> </v>
      </c>
      <c r="C1240" s="266" t="s">
        <v>85</v>
      </c>
      <c r="D1240" s="176"/>
      <c r="E1240" s="53"/>
      <c r="Q1240" s="245">
        <f t="shared" si="39"/>
        <v>0</v>
      </c>
    </row>
    <row r="1241" spans="1:17" ht="20.149999999999999" customHeight="1" x14ac:dyDescent="0.35">
      <c r="A1241" s="247">
        <v>1238</v>
      </c>
      <c r="B1241" s="179" t="str">
        <f t="shared" si="38"/>
        <v xml:space="preserve"> </v>
      </c>
      <c r="C1241" s="266" t="s">
        <v>85</v>
      </c>
      <c r="D1241" s="176"/>
      <c r="E1241" s="53"/>
      <c r="Q1241" s="245">
        <f t="shared" si="39"/>
        <v>0</v>
      </c>
    </row>
    <row r="1242" spans="1:17" ht="20.149999999999999" customHeight="1" x14ac:dyDescent="0.35">
      <c r="A1242" s="247">
        <v>1239</v>
      </c>
      <c r="B1242" s="179" t="str">
        <f t="shared" si="38"/>
        <v xml:space="preserve"> </v>
      </c>
      <c r="C1242" s="266" t="s">
        <v>85</v>
      </c>
      <c r="D1242" s="176"/>
      <c r="E1242" s="53"/>
      <c r="Q1242" s="245">
        <f t="shared" si="39"/>
        <v>0</v>
      </c>
    </row>
    <row r="1243" spans="1:17" ht="20.149999999999999" customHeight="1" x14ac:dyDescent="0.35">
      <c r="A1243" s="247">
        <v>1240</v>
      </c>
      <c r="B1243" s="179" t="str">
        <f t="shared" si="38"/>
        <v xml:space="preserve"> </v>
      </c>
      <c r="C1243" s="266" t="s">
        <v>85</v>
      </c>
      <c r="D1243" s="176"/>
      <c r="E1243" s="53"/>
      <c r="Q1243" s="245">
        <f t="shared" si="39"/>
        <v>0</v>
      </c>
    </row>
    <row r="1244" spans="1:17" ht="20.149999999999999" customHeight="1" x14ac:dyDescent="0.35">
      <c r="A1244" s="247">
        <v>1241</v>
      </c>
      <c r="B1244" s="179" t="str">
        <f t="shared" si="38"/>
        <v xml:space="preserve"> </v>
      </c>
      <c r="C1244" s="266" t="s">
        <v>85</v>
      </c>
      <c r="D1244" s="176"/>
      <c r="E1244" s="53"/>
      <c r="Q1244" s="245">
        <f t="shared" si="39"/>
        <v>0</v>
      </c>
    </row>
    <row r="1245" spans="1:17" ht="20.149999999999999" customHeight="1" x14ac:dyDescent="0.35">
      <c r="A1245" s="247">
        <v>1242</v>
      </c>
      <c r="B1245" s="179" t="str">
        <f t="shared" si="38"/>
        <v xml:space="preserve"> </v>
      </c>
      <c r="C1245" s="266" t="s">
        <v>85</v>
      </c>
      <c r="D1245" s="176"/>
      <c r="E1245" s="53"/>
      <c r="Q1245" s="245">
        <f t="shared" si="39"/>
        <v>0</v>
      </c>
    </row>
    <row r="1246" spans="1:17" ht="20.149999999999999" customHeight="1" x14ac:dyDescent="0.35">
      <c r="A1246" s="247">
        <v>1243</v>
      </c>
      <c r="B1246" s="179" t="str">
        <f t="shared" si="38"/>
        <v xml:space="preserve"> </v>
      </c>
      <c r="C1246" s="266" t="s">
        <v>85</v>
      </c>
      <c r="D1246" s="176"/>
      <c r="E1246" s="53"/>
      <c r="Q1246" s="245">
        <f t="shared" si="39"/>
        <v>0</v>
      </c>
    </row>
    <row r="1247" spans="1:17" ht="20.149999999999999" customHeight="1" x14ac:dyDescent="0.35">
      <c r="A1247" s="247">
        <v>1244</v>
      </c>
      <c r="B1247" s="179" t="str">
        <f t="shared" si="38"/>
        <v xml:space="preserve"> </v>
      </c>
      <c r="C1247" s="266" t="s">
        <v>85</v>
      </c>
      <c r="D1247" s="176"/>
      <c r="E1247" s="53"/>
      <c r="Q1247" s="245">
        <f t="shared" si="39"/>
        <v>0</v>
      </c>
    </row>
    <row r="1248" spans="1:17" ht="20.149999999999999" customHeight="1" x14ac:dyDescent="0.35">
      <c r="A1248" s="247">
        <v>1245</v>
      </c>
      <c r="B1248" s="179" t="str">
        <f t="shared" si="38"/>
        <v xml:space="preserve"> </v>
      </c>
      <c r="C1248" s="266" t="s">
        <v>85</v>
      </c>
      <c r="D1248" s="176"/>
      <c r="E1248" s="53"/>
      <c r="Q1248" s="245">
        <f t="shared" si="39"/>
        <v>0</v>
      </c>
    </row>
    <row r="1249" spans="1:17" ht="20.149999999999999" customHeight="1" x14ac:dyDescent="0.35">
      <c r="A1249" s="247">
        <v>1246</v>
      </c>
      <c r="B1249" s="179" t="str">
        <f t="shared" si="38"/>
        <v xml:space="preserve"> </v>
      </c>
      <c r="C1249" s="266" t="s">
        <v>85</v>
      </c>
      <c r="D1249" s="176"/>
      <c r="E1249" s="53"/>
      <c r="Q1249" s="245">
        <f t="shared" si="39"/>
        <v>0</v>
      </c>
    </row>
    <row r="1250" spans="1:17" ht="20.149999999999999" customHeight="1" x14ac:dyDescent="0.35">
      <c r="A1250" s="247">
        <v>1247</v>
      </c>
      <c r="B1250" s="179" t="str">
        <f t="shared" si="38"/>
        <v xml:space="preserve"> </v>
      </c>
      <c r="C1250" s="266" t="s">
        <v>85</v>
      </c>
      <c r="D1250" s="176"/>
      <c r="E1250" s="53"/>
      <c r="Q1250" s="245">
        <f t="shared" si="39"/>
        <v>0</v>
      </c>
    </row>
    <row r="1251" spans="1:17" ht="20.149999999999999" customHeight="1" x14ac:dyDescent="0.35">
      <c r="A1251" s="247">
        <v>1248</v>
      </c>
      <c r="B1251" s="179" t="str">
        <f t="shared" si="38"/>
        <v xml:space="preserve"> </v>
      </c>
      <c r="C1251" s="266" t="s">
        <v>85</v>
      </c>
      <c r="D1251" s="176"/>
      <c r="E1251" s="53"/>
      <c r="Q1251" s="245">
        <f t="shared" si="39"/>
        <v>0</v>
      </c>
    </row>
    <row r="1252" spans="1:17" ht="20.149999999999999" customHeight="1" x14ac:dyDescent="0.35">
      <c r="A1252" s="247">
        <v>1249</v>
      </c>
      <c r="B1252" s="179" t="str">
        <f t="shared" si="38"/>
        <v xml:space="preserve"> </v>
      </c>
      <c r="C1252" s="266" t="s">
        <v>85</v>
      </c>
      <c r="D1252" s="176"/>
      <c r="E1252" s="53"/>
      <c r="Q1252" s="245">
        <f t="shared" si="39"/>
        <v>0</v>
      </c>
    </row>
    <row r="1253" spans="1:17" ht="20.149999999999999" customHeight="1" x14ac:dyDescent="0.35">
      <c r="A1253" s="247">
        <v>1250</v>
      </c>
      <c r="B1253" s="179" t="str">
        <f t="shared" si="38"/>
        <v xml:space="preserve"> </v>
      </c>
      <c r="C1253" s="266" t="s">
        <v>85</v>
      </c>
      <c r="D1253" s="176"/>
      <c r="E1253" s="53"/>
      <c r="Q1253" s="245">
        <f t="shared" si="39"/>
        <v>0</v>
      </c>
    </row>
    <row r="1254" spans="1:17" ht="20.149999999999999" customHeight="1" x14ac:dyDescent="0.35">
      <c r="A1254" s="247">
        <v>1251</v>
      </c>
      <c r="B1254" s="179" t="str">
        <f t="shared" si="38"/>
        <v xml:space="preserve"> </v>
      </c>
      <c r="C1254" s="266" t="s">
        <v>85</v>
      </c>
      <c r="D1254" s="176"/>
      <c r="E1254" s="53"/>
      <c r="Q1254" s="245">
        <f t="shared" si="39"/>
        <v>0</v>
      </c>
    </row>
    <row r="1255" spans="1:17" ht="20.149999999999999" customHeight="1" x14ac:dyDescent="0.35">
      <c r="A1255" s="247">
        <v>1252</v>
      </c>
      <c r="B1255" s="179" t="str">
        <f t="shared" si="38"/>
        <v xml:space="preserve"> </v>
      </c>
      <c r="C1255" s="266" t="s">
        <v>85</v>
      </c>
      <c r="D1255" s="176"/>
      <c r="E1255" s="53"/>
      <c r="Q1255" s="245">
        <f t="shared" si="39"/>
        <v>0</v>
      </c>
    </row>
    <row r="1256" spans="1:17" ht="20.149999999999999" customHeight="1" x14ac:dyDescent="0.35">
      <c r="A1256" s="247">
        <v>1253</v>
      </c>
      <c r="B1256" s="179" t="str">
        <f t="shared" si="38"/>
        <v xml:space="preserve"> </v>
      </c>
      <c r="C1256" s="266" t="s">
        <v>85</v>
      </c>
      <c r="D1256" s="176"/>
      <c r="E1256" s="53"/>
      <c r="Q1256" s="245">
        <f t="shared" si="39"/>
        <v>0</v>
      </c>
    </row>
    <row r="1257" spans="1:17" ht="20.149999999999999" customHeight="1" x14ac:dyDescent="0.35">
      <c r="A1257" s="247">
        <v>1254</v>
      </c>
      <c r="B1257" s="179" t="str">
        <f t="shared" si="38"/>
        <v xml:space="preserve"> </v>
      </c>
      <c r="C1257" s="266" t="s">
        <v>85</v>
      </c>
      <c r="D1257" s="176"/>
      <c r="E1257" s="53"/>
      <c r="Q1257" s="245">
        <f t="shared" si="39"/>
        <v>0</v>
      </c>
    </row>
    <row r="1258" spans="1:17" ht="20.149999999999999" customHeight="1" x14ac:dyDescent="0.35">
      <c r="A1258" s="247">
        <v>1255</v>
      </c>
      <c r="B1258" s="179" t="str">
        <f t="shared" si="38"/>
        <v xml:space="preserve"> </v>
      </c>
      <c r="C1258" s="266" t="s">
        <v>85</v>
      </c>
      <c r="D1258" s="176"/>
      <c r="E1258" s="53"/>
      <c r="Q1258" s="245">
        <f t="shared" si="39"/>
        <v>0</v>
      </c>
    </row>
    <row r="1259" spans="1:17" ht="20.149999999999999" customHeight="1" x14ac:dyDescent="0.35">
      <c r="A1259" s="247">
        <v>1256</v>
      </c>
      <c r="B1259" s="179" t="str">
        <f t="shared" si="38"/>
        <v xml:space="preserve"> </v>
      </c>
      <c r="C1259" s="266" t="s">
        <v>85</v>
      </c>
      <c r="D1259" s="176"/>
      <c r="E1259" s="53"/>
      <c r="Q1259" s="245">
        <f t="shared" si="39"/>
        <v>0</v>
      </c>
    </row>
    <row r="1260" spans="1:17" ht="20.149999999999999" customHeight="1" x14ac:dyDescent="0.35">
      <c r="A1260" s="247">
        <v>1257</v>
      </c>
      <c r="B1260" s="179" t="str">
        <f t="shared" si="38"/>
        <v xml:space="preserve"> </v>
      </c>
      <c r="C1260" s="266" t="s">
        <v>85</v>
      </c>
      <c r="D1260" s="176"/>
      <c r="E1260" s="53"/>
      <c r="Q1260" s="245">
        <f t="shared" si="39"/>
        <v>0</v>
      </c>
    </row>
    <row r="1261" spans="1:17" ht="20.149999999999999" customHeight="1" x14ac:dyDescent="0.35">
      <c r="A1261" s="247">
        <v>1258</v>
      </c>
      <c r="B1261" s="179" t="str">
        <f t="shared" si="38"/>
        <v xml:space="preserve"> </v>
      </c>
      <c r="C1261" s="266" t="s">
        <v>85</v>
      </c>
      <c r="D1261" s="176"/>
      <c r="E1261" s="53"/>
      <c r="Q1261" s="245">
        <f t="shared" si="39"/>
        <v>0</v>
      </c>
    </row>
    <row r="1262" spans="1:17" ht="20.149999999999999" customHeight="1" x14ac:dyDescent="0.35">
      <c r="A1262" s="247">
        <v>1259</v>
      </c>
      <c r="B1262" s="179" t="str">
        <f t="shared" si="38"/>
        <v xml:space="preserve"> </v>
      </c>
      <c r="C1262" s="266" t="s">
        <v>85</v>
      </c>
      <c r="D1262" s="176"/>
      <c r="E1262" s="53"/>
      <c r="Q1262" s="245">
        <f t="shared" si="39"/>
        <v>0</v>
      </c>
    </row>
    <row r="1263" spans="1:17" ht="20.149999999999999" customHeight="1" x14ac:dyDescent="0.35">
      <c r="A1263" s="247">
        <v>1260</v>
      </c>
      <c r="B1263" s="179" t="str">
        <f t="shared" si="38"/>
        <v xml:space="preserve"> </v>
      </c>
      <c r="C1263" s="266" t="s">
        <v>85</v>
      </c>
      <c r="D1263" s="176"/>
      <c r="E1263" s="53"/>
      <c r="Q1263" s="245">
        <f t="shared" si="39"/>
        <v>0</v>
      </c>
    </row>
    <row r="1264" spans="1:17" ht="20.149999999999999" customHeight="1" x14ac:dyDescent="0.35">
      <c r="A1264" s="247">
        <v>1261</v>
      </c>
      <c r="B1264" s="179" t="str">
        <f t="shared" si="38"/>
        <v xml:space="preserve"> </v>
      </c>
      <c r="C1264" s="266" t="s">
        <v>85</v>
      </c>
      <c r="D1264" s="176"/>
      <c r="E1264" s="53"/>
      <c r="Q1264" s="245">
        <f t="shared" si="39"/>
        <v>0</v>
      </c>
    </row>
    <row r="1265" spans="1:17" ht="20.149999999999999" customHeight="1" x14ac:dyDescent="0.35">
      <c r="A1265" s="247">
        <v>1262</v>
      </c>
      <c r="B1265" s="179" t="str">
        <f t="shared" si="38"/>
        <v xml:space="preserve"> </v>
      </c>
      <c r="C1265" s="266" t="s">
        <v>85</v>
      </c>
      <c r="D1265" s="176"/>
      <c r="E1265" s="53"/>
      <c r="Q1265" s="245">
        <f t="shared" si="39"/>
        <v>0</v>
      </c>
    </row>
    <row r="1266" spans="1:17" ht="20.149999999999999" customHeight="1" x14ac:dyDescent="0.35">
      <c r="A1266" s="247">
        <v>1263</v>
      </c>
      <c r="B1266" s="179" t="str">
        <f t="shared" si="38"/>
        <v xml:space="preserve"> </v>
      </c>
      <c r="C1266" s="266" t="s">
        <v>85</v>
      </c>
      <c r="D1266" s="176"/>
      <c r="E1266" s="53"/>
      <c r="Q1266" s="245">
        <f t="shared" si="39"/>
        <v>0</v>
      </c>
    </row>
    <row r="1267" spans="1:17" ht="20.149999999999999" customHeight="1" x14ac:dyDescent="0.35">
      <c r="A1267" s="247">
        <v>1264</v>
      </c>
      <c r="B1267" s="179" t="str">
        <f t="shared" si="38"/>
        <v xml:space="preserve"> </v>
      </c>
      <c r="C1267" s="266" t="s">
        <v>85</v>
      </c>
      <c r="D1267" s="176"/>
      <c r="E1267" s="53"/>
      <c r="Q1267" s="245">
        <f t="shared" si="39"/>
        <v>0</v>
      </c>
    </row>
    <row r="1268" spans="1:17" ht="20.149999999999999" customHeight="1" x14ac:dyDescent="0.35">
      <c r="A1268" s="247">
        <v>1265</v>
      </c>
      <c r="B1268" s="179" t="str">
        <f t="shared" si="38"/>
        <v xml:space="preserve"> </v>
      </c>
      <c r="C1268" s="266" t="s">
        <v>85</v>
      </c>
      <c r="D1268" s="176"/>
      <c r="E1268" s="53"/>
      <c r="Q1268" s="245">
        <f t="shared" si="39"/>
        <v>0</v>
      </c>
    </row>
    <row r="1269" spans="1:17" ht="20.149999999999999" customHeight="1" x14ac:dyDescent="0.35">
      <c r="A1269" s="247">
        <v>1266</v>
      </c>
      <c r="B1269" s="179" t="str">
        <f t="shared" si="38"/>
        <v xml:space="preserve"> </v>
      </c>
      <c r="C1269" s="266" t="s">
        <v>85</v>
      </c>
      <c r="D1269" s="176"/>
      <c r="E1269" s="53"/>
      <c r="Q1269" s="245">
        <f t="shared" si="39"/>
        <v>0</v>
      </c>
    </row>
    <row r="1270" spans="1:17" ht="20.149999999999999" customHeight="1" x14ac:dyDescent="0.35">
      <c r="A1270" s="247">
        <v>1267</v>
      </c>
      <c r="B1270" s="179" t="str">
        <f t="shared" si="38"/>
        <v xml:space="preserve"> </v>
      </c>
      <c r="C1270" s="266" t="s">
        <v>85</v>
      </c>
      <c r="D1270" s="176"/>
      <c r="E1270" s="53"/>
      <c r="Q1270" s="245">
        <f t="shared" si="39"/>
        <v>0</v>
      </c>
    </row>
    <row r="1271" spans="1:17" ht="20.149999999999999" customHeight="1" x14ac:dyDescent="0.35">
      <c r="A1271" s="247">
        <v>1268</v>
      </c>
      <c r="B1271" s="179" t="str">
        <f t="shared" si="38"/>
        <v xml:space="preserve"> </v>
      </c>
      <c r="C1271" s="266" t="s">
        <v>85</v>
      </c>
      <c r="D1271" s="176"/>
      <c r="E1271" s="53"/>
      <c r="Q1271" s="245">
        <f t="shared" si="39"/>
        <v>0</v>
      </c>
    </row>
    <row r="1272" spans="1:17" ht="20.149999999999999" customHeight="1" x14ac:dyDescent="0.35">
      <c r="A1272" s="247">
        <v>1269</v>
      </c>
      <c r="B1272" s="179" t="str">
        <f t="shared" si="38"/>
        <v xml:space="preserve"> </v>
      </c>
      <c r="C1272" s="266" t="s">
        <v>85</v>
      </c>
      <c r="D1272" s="176"/>
      <c r="E1272" s="53"/>
      <c r="Q1272" s="245">
        <f t="shared" si="39"/>
        <v>0</v>
      </c>
    </row>
    <row r="1273" spans="1:17" ht="20.149999999999999" customHeight="1" x14ac:dyDescent="0.35">
      <c r="A1273" s="247">
        <v>1270</v>
      </c>
      <c r="B1273" s="179" t="str">
        <f t="shared" si="38"/>
        <v xml:space="preserve"> </v>
      </c>
      <c r="C1273" s="266" t="s">
        <v>85</v>
      </c>
      <c r="D1273" s="176"/>
      <c r="E1273" s="53"/>
      <c r="Q1273" s="245">
        <f t="shared" si="39"/>
        <v>0</v>
      </c>
    </row>
    <row r="1274" spans="1:17" ht="20.149999999999999" customHeight="1" x14ac:dyDescent="0.35">
      <c r="A1274" s="247">
        <v>1271</v>
      </c>
      <c r="B1274" s="179" t="str">
        <f t="shared" si="38"/>
        <v xml:space="preserve"> </v>
      </c>
      <c r="C1274" s="266" t="s">
        <v>85</v>
      </c>
      <c r="D1274" s="176"/>
      <c r="E1274" s="53"/>
      <c r="Q1274" s="245">
        <f t="shared" si="39"/>
        <v>0</v>
      </c>
    </row>
    <row r="1275" spans="1:17" ht="20.149999999999999" customHeight="1" x14ac:dyDescent="0.35">
      <c r="A1275" s="247">
        <v>1272</v>
      </c>
      <c r="B1275" s="179" t="str">
        <f t="shared" si="38"/>
        <v xml:space="preserve"> </v>
      </c>
      <c r="C1275" s="266" t="s">
        <v>85</v>
      </c>
      <c r="D1275" s="176"/>
      <c r="E1275" s="53"/>
      <c r="Q1275" s="245">
        <f t="shared" si="39"/>
        <v>0</v>
      </c>
    </row>
    <row r="1276" spans="1:17" ht="20.149999999999999" customHeight="1" x14ac:dyDescent="0.35">
      <c r="A1276" s="247">
        <v>1273</v>
      </c>
      <c r="B1276" s="179" t="str">
        <f t="shared" si="38"/>
        <v xml:space="preserve"> </v>
      </c>
      <c r="C1276" s="266" t="s">
        <v>85</v>
      </c>
      <c r="D1276" s="176"/>
      <c r="E1276" s="53"/>
      <c r="Q1276" s="245">
        <f t="shared" si="39"/>
        <v>0</v>
      </c>
    </row>
    <row r="1277" spans="1:17" ht="20.149999999999999" customHeight="1" x14ac:dyDescent="0.35">
      <c r="A1277" s="247">
        <v>1274</v>
      </c>
      <c r="B1277" s="179" t="str">
        <f t="shared" si="38"/>
        <v xml:space="preserve"> </v>
      </c>
      <c r="C1277" s="266" t="s">
        <v>85</v>
      </c>
      <c r="D1277" s="176"/>
      <c r="E1277" s="53"/>
      <c r="Q1277" s="245">
        <f t="shared" si="39"/>
        <v>0</v>
      </c>
    </row>
    <row r="1278" spans="1:17" ht="20.149999999999999" customHeight="1" x14ac:dyDescent="0.35">
      <c r="A1278" s="247">
        <v>1275</v>
      </c>
      <c r="B1278" s="179" t="str">
        <f t="shared" si="38"/>
        <v xml:space="preserve"> </v>
      </c>
      <c r="C1278" s="266" t="s">
        <v>85</v>
      </c>
      <c r="D1278" s="176"/>
      <c r="E1278" s="53"/>
      <c r="Q1278" s="245">
        <f t="shared" si="39"/>
        <v>0</v>
      </c>
    </row>
    <row r="1279" spans="1:17" ht="20.149999999999999" customHeight="1" x14ac:dyDescent="0.35">
      <c r="A1279" s="247">
        <v>1276</v>
      </c>
      <c r="B1279" s="179" t="str">
        <f t="shared" si="38"/>
        <v xml:space="preserve"> </v>
      </c>
      <c r="C1279" s="266" t="s">
        <v>85</v>
      </c>
      <c r="D1279" s="176"/>
      <c r="E1279" s="53"/>
      <c r="Q1279" s="245">
        <f t="shared" si="39"/>
        <v>0</v>
      </c>
    </row>
    <row r="1280" spans="1:17" ht="20.149999999999999" customHeight="1" x14ac:dyDescent="0.35">
      <c r="A1280" s="247">
        <v>1277</v>
      </c>
      <c r="B1280" s="179" t="str">
        <f t="shared" si="38"/>
        <v xml:space="preserve"> </v>
      </c>
      <c r="C1280" s="266" t="s">
        <v>85</v>
      </c>
      <c r="D1280" s="176"/>
      <c r="E1280" s="53"/>
      <c r="Q1280" s="245">
        <f t="shared" si="39"/>
        <v>0</v>
      </c>
    </row>
    <row r="1281" spans="1:17" ht="20.149999999999999" customHeight="1" x14ac:dyDescent="0.35">
      <c r="A1281" s="247">
        <v>1278</v>
      </c>
      <c r="B1281" s="179" t="str">
        <f t="shared" si="38"/>
        <v xml:space="preserve"> </v>
      </c>
      <c r="C1281" s="266" t="s">
        <v>85</v>
      </c>
      <c r="D1281" s="176"/>
      <c r="E1281" s="53"/>
      <c r="Q1281" s="245">
        <f t="shared" si="39"/>
        <v>0</v>
      </c>
    </row>
    <row r="1282" spans="1:17" ht="20.149999999999999" customHeight="1" x14ac:dyDescent="0.35">
      <c r="A1282" s="247">
        <v>1279</v>
      </c>
      <c r="B1282" s="179" t="str">
        <f t="shared" si="38"/>
        <v xml:space="preserve"> </v>
      </c>
      <c r="C1282" s="266" t="s">
        <v>85</v>
      </c>
      <c r="D1282" s="176"/>
      <c r="E1282" s="53"/>
      <c r="Q1282" s="245">
        <f t="shared" si="39"/>
        <v>0</v>
      </c>
    </row>
    <row r="1283" spans="1:17" ht="20.149999999999999" customHeight="1" x14ac:dyDescent="0.35">
      <c r="A1283" s="247">
        <v>1280</v>
      </c>
      <c r="B1283" s="179" t="str">
        <f t="shared" si="38"/>
        <v xml:space="preserve"> </v>
      </c>
      <c r="C1283" s="266" t="s">
        <v>85</v>
      </c>
      <c r="D1283" s="176"/>
      <c r="E1283" s="53"/>
      <c r="Q1283" s="245">
        <f t="shared" si="39"/>
        <v>0</v>
      </c>
    </row>
    <row r="1284" spans="1:17" ht="20.149999999999999" customHeight="1" x14ac:dyDescent="0.35">
      <c r="A1284" s="247">
        <v>1281</v>
      </c>
      <c r="B1284" s="179" t="str">
        <f t="shared" si="38"/>
        <v xml:space="preserve"> </v>
      </c>
      <c r="C1284" s="266" t="s">
        <v>85</v>
      </c>
      <c r="D1284" s="176"/>
      <c r="E1284" s="53"/>
      <c r="Q1284" s="245">
        <f t="shared" si="39"/>
        <v>0</v>
      </c>
    </row>
    <row r="1285" spans="1:17" ht="20.149999999999999" customHeight="1" x14ac:dyDescent="0.35">
      <c r="A1285" s="247">
        <v>1282</v>
      </c>
      <c r="B1285" s="179" t="str">
        <f t="shared" ref="B1285:B1348" si="40">_xlfn.CONCAT(C1285,D1285)</f>
        <v xml:space="preserve"> </v>
      </c>
      <c r="C1285" s="266" t="s">
        <v>85</v>
      </c>
      <c r="D1285" s="176"/>
      <c r="E1285" s="53"/>
      <c r="Q1285" s="245">
        <f t="shared" ref="Q1285:Q1348" si="41">IF(AND(D1285&gt;0,OR(C1285="",C1285=" ")),1,0)</f>
        <v>0</v>
      </c>
    </row>
    <row r="1286" spans="1:17" ht="20.149999999999999" customHeight="1" x14ac:dyDescent="0.35">
      <c r="A1286" s="247">
        <v>1283</v>
      </c>
      <c r="B1286" s="179" t="str">
        <f t="shared" si="40"/>
        <v xml:space="preserve"> </v>
      </c>
      <c r="C1286" s="266" t="s">
        <v>85</v>
      </c>
      <c r="D1286" s="176"/>
      <c r="E1286" s="53"/>
      <c r="Q1286" s="245">
        <f t="shared" si="41"/>
        <v>0</v>
      </c>
    </row>
    <row r="1287" spans="1:17" ht="20.149999999999999" customHeight="1" x14ac:dyDescent="0.35">
      <c r="A1287" s="247">
        <v>1284</v>
      </c>
      <c r="B1287" s="179" t="str">
        <f t="shared" si="40"/>
        <v xml:space="preserve"> </v>
      </c>
      <c r="C1287" s="266" t="s">
        <v>85</v>
      </c>
      <c r="D1287" s="176"/>
      <c r="E1287" s="53"/>
      <c r="Q1287" s="245">
        <f t="shared" si="41"/>
        <v>0</v>
      </c>
    </row>
    <row r="1288" spans="1:17" ht="20.149999999999999" customHeight="1" x14ac:dyDescent="0.35">
      <c r="A1288" s="247">
        <v>1285</v>
      </c>
      <c r="B1288" s="179" t="str">
        <f t="shared" si="40"/>
        <v xml:space="preserve"> </v>
      </c>
      <c r="C1288" s="266" t="s">
        <v>85</v>
      </c>
      <c r="D1288" s="176"/>
      <c r="E1288" s="53"/>
      <c r="Q1288" s="245">
        <f t="shared" si="41"/>
        <v>0</v>
      </c>
    </row>
    <row r="1289" spans="1:17" ht="20.149999999999999" customHeight="1" x14ac:dyDescent="0.35">
      <c r="A1289" s="247">
        <v>1286</v>
      </c>
      <c r="B1289" s="179" t="str">
        <f t="shared" si="40"/>
        <v xml:space="preserve"> </v>
      </c>
      <c r="C1289" s="266" t="s">
        <v>85</v>
      </c>
      <c r="D1289" s="176"/>
      <c r="E1289" s="53"/>
      <c r="Q1289" s="245">
        <f t="shared" si="41"/>
        <v>0</v>
      </c>
    </row>
    <row r="1290" spans="1:17" ht="20.149999999999999" customHeight="1" x14ac:dyDescent="0.35">
      <c r="A1290" s="247">
        <v>1287</v>
      </c>
      <c r="B1290" s="179" t="str">
        <f t="shared" si="40"/>
        <v xml:space="preserve"> </v>
      </c>
      <c r="C1290" s="266" t="s">
        <v>85</v>
      </c>
      <c r="D1290" s="176"/>
      <c r="E1290" s="53"/>
      <c r="Q1290" s="245">
        <f t="shared" si="41"/>
        <v>0</v>
      </c>
    </row>
    <row r="1291" spans="1:17" ht="20.149999999999999" customHeight="1" x14ac:dyDescent="0.35">
      <c r="A1291" s="247">
        <v>1288</v>
      </c>
      <c r="B1291" s="179" t="str">
        <f t="shared" si="40"/>
        <v xml:space="preserve"> </v>
      </c>
      <c r="C1291" s="266" t="s">
        <v>85</v>
      </c>
      <c r="D1291" s="176"/>
      <c r="E1291" s="53"/>
      <c r="Q1291" s="245">
        <f t="shared" si="41"/>
        <v>0</v>
      </c>
    </row>
    <row r="1292" spans="1:17" ht="20.149999999999999" customHeight="1" x14ac:dyDescent="0.35">
      <c r="A1292" s="247">
        <v>1289</v>
      </c>
      <c r="B1292" s="179" t="str">
        <f t="shared" si="40"/>
        <v xml:space="preserve"> </v>
      </c>
      <c r="C1292" s="266" t="s">
        <v>85</v>
      </c>
      <c r="D1292" s="176"/>
      <c r="E1292" s="53"/>
      <c r="Q1292" s="245">
        <f t="shared" si="41"/>
        <v>0</v>
      </c>
    </row>
    <row r="1293" spans="1:17" ht="20.149999999999999" customHeight="1" x14ac:dyDescent="0.35">
      <c r="A1293" s="247">
        <v>1290</v>
      </c>
      <c r="B1293" s="179" t="str">
        <f t="shared" si="40"/>
        <v xml:space="preserve"> </v>
      </c>
      <c r="C1293" s="266" t="s">
        <v>85</v>
      </c>
      <c r="D1293" s="176"/>
      <c r="E1293" s="53"/>
      <c r="Q1293" s="245">
        <f t="shared" si="41"/>
        <v>0</v>
      </c>
    </row>
    <row r="1294" spans="1:17" ht="20.149999999999999" customHeight="1" x14ac:dyDescent="0.35">
      <c r="A1294" s="247">
        <v>1291</v>
      </c>
      <c r="B1294" s="179" t="str">
        <f t="shared" si="40"/>
        <v xml:space="preserve"> </v>
      </c>
      <c r="C1294" s="266" t="s">
        <v>85</v>
      </c>
      <c r="D1294" s="176"/>
      <c r="E1294" s="53"/>
      <c r="Q1294" s="245">
        <f t="shared" si="41"/>
        <v>0</v>
      </c>
    </row>
    <row r="1295" spans="1:17" ht="20.149999999999999" customHeight="1" x14ac:dyDescent="0.35">
      <c r="A1295" s="247">
        <v>1292</v>
      </c>
      <c r="B1295" s="179" t="str">
        <f t="shared" si="40"/>
        <v xml:space="preserve"> </v>
      </c>
      <c r="C1295" s="266" t="s">
        <v>85</v>
      </c>
      <c r="D1295" s="176"/>
      <c r="E1295" s="53"/>
      <c r="Q1295" s="245">
        <f t="shared" si="41"/>
        <v>0</v>
      </c>
    </row>
    <row r="1296" spans="1:17" ht="20.149999999999999" customHeight="1" x14ac:dyDescent="0.35">
      <c r="A1296" s="247">
        <v>1293</v>
      </c>
      <c r="B1296" s="179" t="str">
        <f t="shared" si="40"/>
        <v xml:space="preserve"> </v>
      </c>
      <c r="C1296" s="266" t="s">
        <v>85</v>
      </c>
      <c r="D1296" s="176"/>
      <c r="E1296" s="53"/>
      <c r="Q1296" s="245">
        <f t="shared" si="41"/>
        <v>0</v>
      </c>
    </row>
    <row r="1297" spans="1:17" ht="20.149999999999999" customHeight="1" x14ac:dyDescent="0.35">
      <c r="A1297" s="247">
        <v>1294</v>
      </c>
      <c r="B1297" s="179" t="str">
        <f t="shared" si="40"/>
        <v xml:space="preserve"> </v>
      </c>
      <c r="C1297" s="266" t="s">
        <v>85</v>
      </c>
      <c r="D1297" s="176"/>
      <c r="E1297" s="53"/>
      <c r="Q1297" s="245">
        <f t="shared" si="41"/>
        <v>0</v>
      </c>
    </row>
    <row r="1298" spans="1:17" ht="20.149999999999999" customHeight="1" x14ac:dyDescent="0.35">
      <c r="A1298" s="247">
        <v>1295</v>
      </c>
      <c r="B1298" s="179" t="str">
        <f t="shared" si="40"/>
        <v xml:space="preserve"> </v>
      </c>
      <c r="C1298" s="266" t="s">
        <v>85</v>
      </c>
      <c r="D1298" s="176"/>
      <c r="E1298" s="53"/>
      <c r="Q1298" s="245">
        <f t="shared" si="41"/>
        <v>0</v>
      </c>
    </row>
    <row r="1299" spans="1:17" ht="20.149999999999999" customHeight="1" x14ac:dyDescent="0.35">
      <c r="A1299" s="247">
        <v>1296</v>
      </c>
      <c r="B1299" s="179" t="str">
        <f t="shared" si="40"/>
        <v xml:space="preserve"> </v>
      </c>
      <c r="C1299" s="266" t="s">
        <v>85</v>
      </c>
      <c r="D1299" s="176"/>
      <c r="E1299" s="53"/>
      <c r="Q1299" s="245">
        <f t="shared" si="41"/>
        <v>0</v>
      </c>
    </row>
    <row r="1300" spans="1:17" ht="20.149999999999999" customHeight="1" x14ac:dyDescent="0.35">
      <c r="A1300" s="247">
        <v>1297</v>
      </c>
      <c r="B1300" s="179" t="str">
        <f t="shared" si="40"/>
        <v xml:space="preserve"> </v>
      </c>
      <c r="C1300" s="266" t="s">
        <v>85</v>
      </c>
      <c r="D1300" s="176"/>
      <c r="E1300" s="53"/>
      <c r="Q1300" s="245">
        <f t="shared" si="41"/>
        <v>0</v>
      </c>
    </row>
    <row r="1301" spans="1:17" ht="20.149999999999999" customHeight="1" x14ac:dyDescent="0.35">
      <c r="A1301" s="247">
        <v>1298</v>
      </c>
      <c r="B1301" s="179" t="str">
        <f t="shared" si="40"/>
        <v xml:space="preserve"> </v>
      </c>
      <c r="C1301" s="266" t="s">
        <v>85</v>
      </c>
      <c r="D1301" s="176"/>
      <c r="E1301" s="53"/>
      <c r="Q1301" s="245">
        <f t="shared" si="41"/>
        <v>0</v>
      </c>
    </row>
    <row r="1302" spans="1:17" ht="20.149999999999999" customHeight="1" x14ac:dyDescent="0.35">
      <c r="A1302" s="247">
        <v>1299</v>
      </c>
      <c r="B1302" s="179" t="str">
        <f t="shared" si="40"/>
        <v xml:space="preserve"> </v>
      </c>
      <c r="C1302" s="266" t="s">
        <v>85</v>
      </c>
      <c r="D1302" s="176"/>
      <c r="E1302" s="53"/>
      <c r="Q1302" s="245">
        <f t="shared" si="41"/>
        <v>0</v>
      </c>
    </row>
    <row r="1303" spans="1:17" ht="20.149999999999999" customHeight="1" x14ac:dyDescent="0.35">
      <c r="A1303" s="247">
        <v>1300</v>
      </c>
      <c r="B1303" s="179" t="str">
        <f t="shared" si="40"/>
        <v xml:space="preserve"> </v>
      </c>
      <c r="C1303" s="266" t="s">
        <v>85</v>
      </c>
      <c r="D1303" s="176"/>
      <c r="E1303" s="53"/>
      <c r="Q1303" s="245">
        <f t="shared" si="41"/>
        <v>0</v>
      </c>
    </row>
    <row r="1304" spans="1:17" ht="20.149999999999999" customHeight="1" x14ac:dyDescent="0.35">
      <c r="A1304" s="247">
        <v>1301</v>
      </c>
      <c r="B1304" s="179" t="str">
        <f t="shared" si="40"/>
        <v xml:space="preserve"> </v>
      </c>
      <c r="C1304" s="266" t="s">
        <v>85</v>
      </c>
      <c r="D1304" s="176"/>
      <c r="E1304" s="53"/>
      <c r="Q1304" s="245">
        <f t="shared" si="41"/>
        <v>0</v>
      </c>
    </row>
    <row r="1305" spans="1:17" ht="20.149999999999999" customHeight="1" x14ac:dyDescent="0.35">
      <c r="A1305" s="247">
        <v>1302</v>
      </c>
      <c r="B1305" s="179" t="str">
        <f t="shared" si="40"/>
        <v xml:space="preserve"> </v>
      </c>
      <c r="C1305" s="266" t="s">
        <v>85</v>
      </c>
      <c r="D1305" s="176"/>
      <c r="E1305" s="53"/>
      <c r="Q1305" s="245">
        <f t="shared" si="41"/>
        <v>0</v>
      </c>
    </row>
    <row r="1306" spans="1:17" ht="20.149999999999999" customHeight="1" x14ac:dyDescent="0.35">
      <c r="A1306" s="247">
        <v>1303</v>
      </c>
      <c r="B1306" s="179" t="str">
        <f t="shared" si="40"/>
        <v xml:space="preserve"> </v>
      </c>
      <c r="C1306" s="266" t="s">
        <v>85</v>
      </c>
      <c r="D1306" s="176"/>
      <c r="E1306" s="53"/>
      <c r="Q1306" s="245">
        <f t="shared" si="41"/>
        <v>0</v>
      </c>
    </row>
    <row r="1307" spans="1:17" ht="20.149999999999999" customHeight="1" x14ac:dyDescent="0.35">
      <c r="A1307" s="247">
        <v>1304</v>
      </c>
      <c r="B1307" s="179" t="str">
        <f t="shared" si="40"/>
        <v xml:space="preserve"> </v>
      </c>
      <c r="C1307" s="266" t="s">
        <v>85</v>
      </c>
      <c r="D1307" s="176"/>
      <c r="E1307" s="53"/>
      <c r="Q1307" s="245">
        <f t="shared" si="41"/>
        <v>0</v>
      </c>
    </row>
    <row r="1308" spans="1:17" ht="20.149999999999999" customHeight="1" x14ac:dyDescent="0.35">
      <c r="A1308" s="247">
        <v>1305</v>
      </c>
      <c r="B1308" s="179" t="str">
        <f t="shared" si="40"/>
        <v xml:space="preserve"> </v>
      </c>
      <c r="C1308" s="266" t="s">
        <v>85</v>
      </c>
      <c r="D1308" s="176"/>
      <c r="E1308" s="53"/>
      <c r="Q1308" s="245">
        <f t="shared" si="41"/>
        <v>0</v>
      </c>
    </row>
    <row r="1309" spans="1:17" ht="20.149999999999999" customHeight="1" x14ac:dyDescent="0.35">
      <c r="A1309" s="247">
        <v>1306</v>
      </c>
      <c r="B1309" s="179" t="str">
        <f t="shared" si="40"/>
        <v xml:space="preserve"> </v>
      </c>
      <c r="C1309" s="266" t="s">
        <v>85</v>
      </c>
      <c r="D1309" s="176"/>
      <c r="E1309" s="53"/>
      <c r="Q1309" s="245">
        <f t="shared" si="41"/>
        <v>0</v>
      </c>
    </row>
    <row r="1310" spans="1:17" ht="20.149999999999999" customHeight="1" x14ac:dyDescent="0.35">
      <c r="A1310" s="247">
        <v>1307</v>
      </c>
      <c r="B1310" s="179" t="str">
        <f t="shared" si="40"/>
        <v xml:space="preserve"> </v>
      </c>
      <c r="C1310" s="266" t="s">
        <v>85</v>
      </c>
      <c r="D1310" s="176"/>
      <c r="E1310" s="53"/>
      <c r="Q1310" s="245">
        <f t="shared" si="41"/>
        <v>0</v>
      </c>
    </row>
    <row r="1311" spans="1:17" ht="20.149999999999999" customHeight="1" x14ac:dyDescent="0.35">
      <c r="A1311" s="247">
        <v>1308</v>
      </c>
      <c r="B1311" s="179" t="str">
        <f t="shared" si="40"/>
        <v xml:space="preserve"> </v>
      </c>
      <c r="C1311" s="266" t="s">
        <v>85</v>
      </c>
      <c r="D1311" s="176"/>
      <c r="E1311" s="53"/>
      <c r="Q1311" s="245">
        <f t="shared" si="41"/>
        <v>0</v>
      </c>
    </row>
    <row r="1312" spans="1:17" ht="20.149999999999999" customHeight="1" x14ac:dyDescent="0.35">
      <c r="A1312" s="247">
        <v>1309</v>
      </c>
      <c r="B1312" s="179" t="str">
        <f t="shared" si="40"/>
        <v xml:space="preserve"> </v>
      </c>
      <c r="C1312" s="266" t="s">
        <v>85</v>
      </c>
      <c r="D1312" s="176"/>
      <c r="E1312" s="53"/>
      <c r="Q1312" s="245">
        <f t="shared" si="41"/>
        <v>0</v>
      </c>
    </row>
    <row r="1313" spans="1:17" ht="20.149999999999999" customHeight="1" x14ac:dyDescent="0.35">
      <c r="A1313" s="247">
        <v>1310</v>
      </c>
      <c r="B1313" s="179" t="str">
        <f t="shared" si="40"/>
        <v xml:space="preserve"> </v>
      </c>
      <c r="C1313" s="266" t="s">
        <v>85</v>
      </c>
      <c r="D1313" s="176"/>
      <c r="E1313" s="53"/>
      <c r="Q1313" s="245">
        <f t="shared" si="41"/>
        <v>0</v>
      </c>
    </row>
    <row r="1314" spans="1:17" ht="20.149999999999999" customHeight="1" x14ac:dyDescent="0.35">
      <c r="A1314" s="247">
        <v>1311</v>
      </c>
      <c r="B1314" s="179" t="str">
        <f t="shared" si="40"/>
        <v xml:space="preserve"> </v>
      </c>
      <c r="C1314" s="266" t="s">
        <v>85</v>
      </c>
      <c r="D1314" s="176"/>
      <c r="E1314" s="53"/>
      <c r="Q1314" s="245">
        <f t="shared" si="41"/>
        <v>0</v>
      </c>
    </row>
    <row r="1315" spans="1:17" ht="20.149999999999999" customHeight="1" x14ac:dyDescent="0.35">
      <c r="A1315" s="247">
        <v>1312</v>
      </c>
      <c r="B1315" s="179" t="str">
        <f t="shared" si="40"/>
        <v xml:space="preserve"> </v>
      </c>
      <c r="C1315" s="266" t="s">
        <v>85</v>
      </c>
      <c r="D1315" s="176"/>
      <c r="E1315" s="53"/>
      <c r="Q1315" s="245">
        <f t="shared" si="41"/>
        <v>0</v>
      </c>
    </row>
    <row r="1316" spans="1:17" ht="20.149999999999999" customHeight="1" x14ac:dyDescent="0.35">
      <c r="A1316" s="247">
        <v>1313</v>
      </c>
      <c r="B1316" s="179" t="str">
        <f t="shared" si="40"/>
        <v xml:space="preserve"> </v>
      </c>
      <c r="C1316" s="266" t="s">
        <v>85</v>
      </c>
      <c r="D1316" s="176"/>
      <c r="E1316" s="53"/>
      <c r="Q1316" s="245">
        <f t="shared" si="41"/>
        <v>0</v>
      </c>
    </row>
    <row r="1317" spans="1:17" ht="20.149999999999999" customHeight="1" x14ac:dyDescent="0.35">
      <c r="A1317" s="247">
        <v>1314</v>
      </c>
      <c r="B1317" s="179" t="str">
        <f t="shared" si="40"/>
        <v xml:space="preserve"> </v>
      </c>
      <c r="C1317" s="266" t="s">
        <v>85</v>
      </c>
      <c r="D1317" s="176"/>
      <c r="E1317" s="53"/>
      <c r="Q1317" s="245">
        <f t="shared" si="41"/>
        <v>0</v>
      </c>
    </row>
    <row r="1318" spans="1:17" ht="20.149999999999999" customHeight="1" x14ac:dyDescent="0.35">
      <c r="A1318" s="247">
        <v>1315</v>
      </c>
      <c r="B1318" s="179" t="str">
        <f t="shared" si="40"/>
        <v xml:space="preserve"> </v>
      </c>
      <c r="C1318" s="266" t="s">
        <v>85</v>
      </c>
      <c r="D1318" s="176"/>
      <c r="E1318" s="53"/>
      <c r="Q1318" s="245">
        <f t="shared" si="41"/>
        <v>0</v>
      </c>
    </row>
    <row r="1319" spans="1:17" ht="20.149999999999999" customHeight="1" x14ac:dyDescent="0.35">
      <c r="A1319" s="247">
        <v>1316</v>
      </c>
      <c r="B1319" s="179" t="str">
        <f t="shared" si="40"/>
        <v xml:space="preserve"> </v>
      </c>
      <c r="C1319" s="266" t="s">
        <v>85</v>
      </c>
      <c r="D1319" s="176"/>
      <c r="E1319" s="53"/>
      <c r="Q1319" s="245">
        <f t="shared" si="41"/>
        <v>0</v>
      </c>
    </row>
    <row r="1320" spans="1:17" ht="20.149999999999999" customHeight="1" x14ac:dyDescent="0.35">
      <c r="A1320" s="247">
        <v>1317</v>
      </c>
      <c r="B1320" s="179" t="str">
        <f t="shared" si="40"/>
        <v xml:space="preserve"> </v>
      </c>
      <c r="C1320" s="266" t="s">
        <v>85</v>
      </c>
      <c r="D1320" s="176"/>
      <c r="E1320" s="53"/>
      <c r="Q1320" s="245">
        <f t="shared" si="41"/>
        <v>0</v>
      </c>
    </row>
    <row r="1321" spans="1:17" ht="20.149999999999999" customHeight="1" x14ac:dyDescent="0.35">
      <c r="A1321" s="247">
        <v>1318</v>
      </c>
      <c r="B1321" s="179" t="str">
        <f t="shared" si="40"/>
        <v xml:space="preserve"> </v>
      </c>
      <c r="C1321" s="266" t="s">
        <v>85</v>
      </c>
      <c r="D1321" s="176"/>
      <c r="E1321" s="53"/>
      <c r="Q1321" s="245">
        <f t="shared" si="41"/>
        <v>0</v>
      </c>
    </row>
    <row r="1322" spans="1:17" ht="20.149999999999999" customHeight="1" x14ac:dyDescent="0.35">
      <c r="A1322" s="247">
        <v>1319</v>
      </c>
      <c r="B1322" s="179" t="str">
        <f t="shared" si="40"/>
        <v xml:space="preserve"> </v>
      </c>
      <c r="C1322" s="266" t="s">
        <v>85</v>
      </c>
      <c r="D1322" s="176"/>
      <c r="E1322" s="53"/>
      <c r="Q1322" s="245">
        <f t="shared" si="41"/>
        <v>0</v>
      </c>
    </row>
    <row r="1323" spans="1:17" ht="20.149999999999999" customHeight="1" x14ac:dyDescent="0.35">
      <c r="A1323" s="247">
        <v>1320</v>
      </c>
      <c r="B1323" s="179" t="str">
        <f t="shared" si="40"/>
        <v xml:space="preserve"> </v>
      </c>
      <c r="C1323" s="266" t="s">
        <v>85</v>
      </c>
      <c r="D1323" s="176"/>
      <c r="E1323" s="53"/>
      <c r="Q1323" s="245">
        <f t="shared" si="41"/>
        <v>0</v>
      </c>
    </row>
    <row r="1324" spans="1:17" ht="20.149999999999999" customHeight="1" x14ac:dyDescent="0.35">
      <c r="A1324" s="247">
        <v>1321</v>
      </c>
      <c r="B1324" s="179" t="str">
        <f t="shared" si="40"/>
        <v xml:space="preserve"> </v>
      </c>
      <c r="C1324" s="266" t="s">
        <v>85</v>
      </c>
      <c r="D1324" s="176"/>
      <c r="E1324" s="53"/>
      <c r="Q1324" s="245">
        <f t="shared" si="41"/>
        <v>0</v>
      </c>
    </row>
    <row r="1325" spans="1:17" ht="20.149999999999999" customHeight="1" x14ac:dyDescent="0.35">
      <c r="A1325" s="247">
        <v>1322</v>
      </c>
      <c r="B1325" s="179" t="str">
        <f t="shared" si="40"/>
        <v xml:space="preserve"> </v>
      </c>
      <c r="C1325" s="266" t="s">
        <v>85</v>
      </c>
      <c r="D1325" s="176"/>
      <c r="E1325" s="53"/>
      <c r="Q1325" s="245">
        <f t="shared" si="41"/>
        <v>0</v>
      </c>
    </row>
    <row r="1326" spans="1:17" ht="20.149999999999999" customHeight="1" x14ac:dyDescent="0.35">
      <c r="A1326" s="247">
        <v>1323</v>
      </c>
      <c r="B1326" s="179" t="str">
        <f t="shared" si="40"/>
        <v xml:space="preserve"> </v>
      </c>
      <c r="C1326" s="266" t="s">
        <v>85</v>
      </c>
      <c r="D1326" s="176"/>
      <c r="E1326" s="53"/>
      <c r="Q1326" s="245">
        <f t="shared" si="41"/>
        <v>0</v>
      </c>
    </row>
    <row r="1327" spans="1:17" ht="20.149999999999999" customHeight="1" x14ac:dyDescent="0.35">
      <c r="A1327" s="247">
        <v>1324</v>
      </c>
      <c r="B1327" s="179" t="str">
        <f t="shared" si="40"/>
        <v xml:space="preserve"> </v>
      </c>
      <c r="C1327" s="266" t="s">
        <v>85</v>
      </c>
      <c r="D1327" s="176"/>
      <c r="E1327" s="53"/>
      <c r="Q1327" s="245">
        <f t="shared" si="41"/>
        <v>0</v>
      </c>
    </row>
    <row r="1328" spans="1:17" ht="20.149999999999999" customHeight="1" x14ac:dyDescent="0.35">
      <c r="A1328" s="247">
        <v>1325</v>
      </c>
      <c r="B1328" s="179" t="str">
        <f t="shared" si="40"/>
        <v xml:space="preserve"> </v>
      </c>
      <c r="C1328" s="266" t="s">
        <v>85</v>
      </c>
      <c r="D1328" s="176"/>
      <c r="E1328" s="53"/>
      <c r="Q1328" s="245">
        <f t="shared" si="41"/>
        <v>0</v>
      </c>
    </row>
    <row r="1329" spans="1:17" ht="20.149999999999999" customHeight="1" x14ac:dyDescent="0.35">
      <c r="A1329" s="247">
        <v>1326</v>
      </c>
      <c r="B1329" s="179" t="str">
        <f t="shared" si="40"/>
        <v xml:space="preserve"> </v>
      </c>
      <c r="C1329" s="266" t="s">
        <v>85</v>
      </c>
      <c r="D1329" s="176"/>
      <c r="E1329" s="53"/>
      <c r="Q1329" s="245">
        <f t="shared" si="41"/>
        <v>0</v>
      </c>
    </row>
    <row r="1330" spans="1:17" ht="20.149999999999999" customHeight="1" x14ac:dyDescent="0.35">
      <c r="A1330" s="247">
        <v>1327</v>
      </c>
      <c r="B1330" s="179" t="str">
        <f t="shared" si="40"/>
        <v xml:space="preserve"> </v>
      </c>
      <c r="C1330" s="266" t="s">
        <v>85</v>
      </c>
      <c r="D1330" s="176"/>
      <c r="E1330" s="53"/>
      <c r="Q1330" s="245">
        <f t="shared" si="41"/>
        <v>0</v>
      </c>
    </row>
    <row r="1331" spans="1:17" ht="20.149999999999999" customHeight="1" x14ac:dyDescent="0.35">
      <c r="A1331" s="247">
        <v>1328</v>
      </c>
      <c r="B1331" s="179" t="str">
        <f t="shared" si="40"/>
        <v xml:space="preserve"> </v>
      </c>
      <c r="C1331" s="266" t="s">
        <v>85</v>
      </c>
      <c r="D1331" s="176"/>
      <c r="E1331" s="53"/>
      <c r="Q1331" s="245">
        <f t="shared" si="41"/>
        <v>0</v>
      </c>
    </row>
    <row r="1332" spans="1:17" ht="20.149999999999999" customHeight="1" x14ac:dyDescent="0.35">
      <c r="A1332" s="247">
        <v>1329</v>
      </c>
      <c r="B1332" s="179" t="str">
        <f t="shared" si="40"/>
        <v xml:space="preserve"> </v>
      </c>
      <c r="C1332" s="266" t="s">
        <v>85</v>
      </c>
      <c r="D1332" s="176"/>
      <c r="E1332" s="53"/>
      <c r="Q1332" s="245">
        <f t="shared" si="41"/>
        <v>0</v>
      </c>
    </row>
    <row r="1333" spans="1:17" ht="20.149999999999999" customHeight="1" x14ac:dyDescent="0.35">
      <c r="A1333" s="247">
        <v>1330</v>
      </c>
      <c r="B1333" s="179" t="str">
        <f t="shared" si="40"/>
        <v xml:space="preserve"> </v>
      </c>
      <c r="C1333" s="266" t="s">
        <v>85</v>
      </c>
      <c r="D1333" s="176"/>
      <c r="E1333" s="53"/>
      <c r="Q1333" s="245">
        <f t="shared" si="41"/>
        <v>0</v>
      </c>
    </row>
    <row r="1334" spans="1:17" ht="20.149999999999999" customHeight="1" x14ac:dyDescent="0.35">
      <c r="A1334" s="247">
        <v>1331</v>
      </c>
      <c r="B1334" s="179" t="str">
        <f t="shared" si="40"/>
        <v xml:space="preserve"> </v>
      </c>
      <c r="C1334" s="266" t="s">
        <v>85</v>
      </c>
      <c r="D1334" s="176"/>
      <c r="E1334" s="53"/>
      <c r="Q1334" s="245">
        <f t="shared" si="41"/>
        <v>0</v>
      </c>
    </row>
    <row r="1335" spans="1:17" ht="20.149999999999999" customHeight="1" x14ac:dyDescent="0.35">
      <c r="A1335" s="247">
        <v>1332</v>
      </c>
      <c r="B1335" s="179" t="str">
        <f t="shared" si="40"/>
        <v xml:space="preserve"> </v>
      </c>
      <c r="C1335" s="266" t="s">
        <v>85</v>
      </c>
      <c r="D1335" s="176"/>
      <c r="E1335" s="53"/>
      <c r="Q1335" s="245">
        <f t="shared" si="41"/>
        <v>0</v>
      </c>
    </row>
    <row r="1336" spans="1:17" ht="20.149999999999999" customHeight="1" x14ac:dyDescent="0.35">
      <c r="A1336" s="247">
        <v>1333</v>
      </c>
      <c r="B1336" s="179" t="str">
        <f t="shared" si="40"/>
        <v xml:space="preserve"> </v>
      </c>
      <c r="C1336" s="266" t="s">
        <v>85</v>
      </c>
      <c r="D1336" s="176"/>
      <c r="E1336" s="53"/>
      <c r="Q1336" s="245">
        <f t="shared" si="41"/>
        <v>0</v>
      </c>
    </row>
    <row r="1337" spans="1:17" ht="20.149999999999999" customHeight="1" x14ac:dyDescent="0.35">
      <c r="A1337" s="247">
        <v>1334</v>
      </c>
      <c r="B1337" s="179" t="str">
        <f t="shared" si="40"/>
        <v xml:space="preserve"> </v>
      </c>
      <c r="C1337" s="266" t="s">
        <v>85</v>
      </c>
      <c r="D1337" s="176"/>
      <c r="E1337" s="53"/>
      <c r="Q1337" s="245">
        <f t="shared" si="41"/>
        <v>0</v>
      </c>
    </row>
    <row r="1338" spans="1:17" ht="20.149999999999999" customHeight="1" x14ac:dyDescent="0.35">
      <c r="A1338" s="247">
        <v>1335</v>
      </c>
      <c r="B1338" s="179" t="str">
        <f t="shared" si="40"/>
        <v xml:space="preserve"> </v>
      </c>
      <c r="C1338" s="266" t="s">
        <v>85</v>
      </c>
      <c r="D1338" s="176"/>
      <c r="E1338" s="53"/>
      <c r="Q1338" s="245">
        <f t="shared" si="41"/>
        <v>0</v>
      </c>
    </row>
    <row r="1339" spans="1:17" ht="20.149999999999999" customHeight="1" x14ac:dyDescent="0.35">
      <c r="A1339" s="247">
        <v>1336</v>
      </c>
      <c r="B1339" s="179" t="str">
        <f t="shared" si="40"/>
        <v xml:space="preserve"> </v>
      </c>
      <c r="C1339" s="266" t="s">
        <v>85</v>
      </c>
      <c r="D1339" s="176"/>
      <c r="E1339" s="53"/>
      <c r="Q1339" s="245">
        <f t="shared" si="41"/>
        <v>0</v>
      </c>
    </row>
    <row r="1340" spans="1:17" ht="20.149999999999999" customHeight="1" x14ac:dyDescent="0.35">
      <c r="A1340" s="247">
        <v>1337</v>
      </c>
      <c r="B1340" s="179" t="str">
        <f t="shared" si="40"/>
        <v xml:space="preserve"> </v>
      </c>
      <c r="C1340" s="266" t="s">
        <v>85</v>
      </c>
      <c r="D1340" s="176"/>
      <c r="E1340" s="53"/>
      <c r="Q1340" s="245">
        <f t="shared" si="41"/>
        <v>0</v>
      </c>
    </row>
    <row r="1341" spans="1:17" ht="20.149999999999999" customHeight="1" x14ac:dyDescent="0.35">
      <c r="A1341" s="247">
        <v>1338</v>
      </c>
      <c r="B1341" s="179" t="str">
        <f t="shared" si="40"/>
        <v xml:space="preserve"> </v>
      </c>
      <c r="C1341" s="266" t="s">
        <v>85</v>
      </c>
      <c r="D1341" s="176"/>
      <c r="E1341" s="53"/>
      <c r="Q1341" s="245">
        <f t="shared" si="41"/>
        <v>0</v>
      </c>
    </row>
    <row r="1342" spans="1:17" ht="20.149999999999999" customHeight="1" x14ac:dyDescent="0.35">
      <c r="A1342" s="247">
        <v>1339</v>
      </c>
      <c r="B1342" s="179" t="str">
        <f t="shared" si="40"/>
        <v xml:space="preserve"> </v>
      </c>
      <c r="C1342" s="266" t="s">
        <v>85</v>
      </c>
      <c r="D1342" s="176"/>
      <c r="E1342" s="53"/>
      <c r="Q1342" s="245">
        <f t="shared" si="41"/>
        <v>0</v>
      </c>
    </row>
    <row r="1343" spans="1:17" ht="20.149999999999999" customHeight="1" x14ac:dyDescent="0.35">
      <c r="A1343" s="247">
        <v>1340</v>
      </c>
      <c r="B1343" s="179" t="str">
        <f t="shared" si="40"/>
        <v xml:space="preserve"> </v>
      </c>
      <c r="C1343" s="266" t="s">
        <v>85</v>
      </c>
      <c r="D1343" s="176"/>
      <c r="E1343" s="53"/>
      <c r="Q1343" s="245">
        <f t="shared" si="41"/>
        <v>0</v>
      </c>
    </row>
    <row r="1344" spans="1:17" ht="20.149999999999999" customHeight="1" x14ac:dyDescent="0.35">
      <c r="A1344" s="247">
        <v>1341</v>
      </c>
      <c r="B1344" s="179" t="str">
        <f t="shared" si="40"/>
        <v xml:space="preserve"> </v>
      </c>
      <c r="C1344" s="266" t="s">
        <v>85</v>
      </c>
      <c r="D1344" s="176"/>
      <c r="E1344" s="53"/>
      <c r="Q1344" s="245">
        <f t="shared" si="41"/>
        <v>0</v>
      </c>
    </row>
    <row r="1345" spans="1:17" ht="20.149999999999999" customHeight="1" x14ac:dyDescent="0.35">
      <c r="A1345" s="247">
        <v>1342</v>
      </c>
      <c r="B1345" s="179" t="str">
        <f t="shared" si="40"/>
        <v xml:space="preserve"> </v>
      </c>
      <c r="C1345" s="266" t="s">
        <v>85</v>
      </c>
      <c r="D1345" s="176"/>
      <c r="E1345" s="53"/>
      <c r="Q1345" s="245">
        <f t="shared" si="41"/>
        <v>0</v>
      </c>
    </row>
    <row r="1346" spans="1:17" ht="20.149999999999999" customHeight="1" x14ac:dyDescent="0.35">
      <c r="A1346" s="247">
        <v>1343</v>
      </c>
      <c r="B1346" s="179" t="str">
        <f t="shared" si="40"/>
        <v xml:space="preserve"> </v>
      </c>
      <c r="C1346" s="266" t="s">
        <v>85</v>
      </c>
      <c r="D1346" s="176"/>
      <c r="E1346" s="53"/>
      <c r="Q1346" s="245">
        <f t="shared" si="41"/>
        <v>0</v>
      </c>
    </row>
    <row r="1347" spans="1:17" ht="20.149999999999999" customHeight="1" x14ac:dyDescent="0.35">
      <c r="A1347" s="247">
        <v>1344</v>
      </c>
      <c r="B1347" s="179" t="str">
        <f t="shared" si="40"/>
        <v xml:space="preserve"> </v>
      </c>
      <c r="C1347" s="266" t="s">
        <v>85</v>
      </c>
      <c r="D1347" s="176"/>
      <c r="E1347" s="53"/>
      <c r="Q1347" s="245">
        <f t="shared" si="41"/>
        <v>0</v>
      </c>
    </row>
    <row r="1348" spans="1:17" ht="20.149999999999999" customHeight="1" x14ac:dyDescent="0.35">
      <c r="A1348" s="247">
        <v>1345</v>
      </c>
      <c r="B1348" s="179" t="str">
        <f t="shared" si="40"/>
        <v xml:space="preserve"> </v>
      </c>
      <c r="C1348" s="266" t="s">
        <v>85</v>
      </c>
      <c r="D1348" s="176"/>
      <c r="E1348" s="53"/>
      <c r="Q1348" s="245">
        <f t="shared" si="41"/>
        <v>0</v>
      </c>
    </row>
    <row r="1349" spans="1:17" ht="20.149999999999999" customHeight="1" x14ac:dyDescent="0.35">
      <c r="A1349" s="247">
        <v>1346</v>
      </c>
      <c r="B1349" s="179" t="str">
        <f t="shared" ref="B1349:B1412" si="42">_xlfn.CONCAT(C1349,D1349)</f>
        <v xml:space="preserve"> </v>
      </c>
      <c r="C1349" s="266" t="s">
        <v>85</v>
      </c>
      <c r="D1349" s="176"/>
      <c r="E1349" s="53"/>
      <c r="Q1349" s="245">
        <f t="shared" ref="Q1349:Q1412" si="43">IF(AND(D1349&gt;0,OR(C1349="",C1349=" ")),1,0)</f>
        <v>0</v>
      </c>
    </row>
    <row r="1350" spans="1:17" ht="20.149999999999999" customHeight="1" x14ac:dyDescent="0.35">
      <c r="A1350" s="247">
        <v>1347</v>
      </c>
      <c r="B1350" s="179" t="str">
        <f t="shared" si="42"/>
        <v xml:space="preserve"> </v>
      </c>
      <c r="C1350" s="266" t="s">
        <v>85</v>
      </c>
      <c r="D1350" s="176"/>
      <c r="E1350" s="53"/>
      <c r="Q1350" s="245">
        <f t="shared" si="43"/>
        <v>0</v>
      </c>
    </row>
    <row r="1351" spans="1:17" ht="20.149999999999999" customHeight="1" x14ac:dyDescent="0.35">
      <c r="A1351" s="247">
        <v>1348</v>
      </c>
      <c r="B1351" s="179" t="str">
        <f t="shared" si="42"/>
        <v xml:space="preserve"> </v>
      </c>
      <c r="C1351" s="266" t="s">
        <v>85</v>
      </c>
      <c r="D1351" s="176"/>
      <c r="E1351" s="53"/>
      <c r="Q1351" s="245">
        <f t="shared" si="43"/>
        <v>0</v>
      </c>
    </row>
    <row r="1352" spans="1:17" ht="20.149999999999999" customHeight="1" x14ac:dyDescent="0.35">
      <c r="A1352" s="247">
        <v>1349</v>
      </c>
      <c r="B1352" s="179" t="str">
        <f t="shared" si="42"/>
        <v xml:space="preserve"> </v>
      </c>
      <c r="C1352" s="266" t="s">
        <v>85</v>
      </c>
      <c r="D1352" s="176"/>
      <c r="E1352" s="53"/>
      <c r="Q1352" s="245">
        <f t="shared" si="43"/>
        <v>0</v>
      </c>
    </row>
    <row r="1353" spans="1:17" ht="20.149999999999999" customHeight="1" x14ac:dyDescent="0.35">
      <c r="A1353" s="247">
        <v>1350</v>
      </c>
      <c r="B1353" s="179" t="str">
        <f t="shared" si="42"/>
        <v xml:space="preserve"> </v>
      </c>
      <c r="C1353" s="266" t="s">
        <v>85</v>
      </c>
      <c r="D1353" s="176"/>
      <c r="E1353" s="53"/>
      <c r="Q1353" s="245">
        <f t="shared" si="43"/>
        <v>0</v>
      </c>
    </row>
    <row r="1354" spans="1:17" ht="20.149999999999999" customHeight="1" x14ac:dyDescent="0.35">
      <c r="A1354" s="247">
        <v>1351</v>
      </c>
      <c r="B1354" s="179" t="str">
        <f t="shared" si="42"/>
        <v xml:space="preserve"> </v>
      </c>
      <c r="C1354" s="266" t="s">
        <v>85</v>
      </c>
      <c r="D1354" s="176"/>
      <c r="E1354" s="53"/>
      <c r="Q1354" s="245">
        <f t="shared" si="43"/>
        <v>0</v>
      </c>
    </row>
    <row r="1355" spans="1:17" ht="20.149999999999999" customHeight="1" x14ac:dyDescent="0.35">
      <c r="A1355" s="247">
        <v>1352</v>
      </c>
      <c r="B1355" s="179" t="str">
        <f t="shared" si="42"/>
        <v xml:space="preserve"> </v>
      </c>
      <c r="C1355" s="266" t="s">
        <v>85</v>
      </c>
      <c r="D1355" s="176"/>
      <c r="E1355" s="53"/>
      <c r="Q1355" s="245">
        <f t="shared" si="43"/>
        <v>0</v>
      </c>
    </row>
    <row r="1356" spans="1:17" ht="20.149999999999999" customHeight="1" x14ac:dyDescent="0.35">
      <c r="A1356" s="247">
        <v>1353</v>
      </c>
      <c r="B1356" s="179" t="str">
        <f t="shared" si="42"/>
        <v xml:space="preserve"> </v>
      </c>
      <c r="C1356" s="266" t="s">
        <v>85</v>
      </c>
      <c r="D1356" s="176"/>
      <c r="E1356" s="53"/>
      <c r="Q1356" s="245">
        <f t="shared" si="43"/>
        <v>0</v>
      </c>
    </row>
    <row r="1357" spans="1:17" ht="20.149999999999999" customHeight="1" x14ac:dyDescent="0.35">
      <c r="A1357" s="247">
        <v>1354</v>
      </c>
      <c r="B1357" s="179" t="str">
        <f t="shared" si="42"/>
        <v xml:space="preserve"> </v>
      </c>
      <c r="C1357" s="266" t="s">
        <v>85</v>
      </c>
      <c r="D1357" s="176"/>
      <c r="E1357" s="53"/>
      <c r="Q1357" s="245">
        <f t="shared" si="43"/>
        <v>0</v>
      </c>
    </row>
    <row r="1358" spans="1:17" ht="20.149999999999999" customHeight="1" x14ac:dyDescent="0.35">
      <c r="A1358" s="247">
        <v>1355</v>
      </c>
      <c r="B1358" s="179" t="str">
        <f t="shared" si="42"/>
        <v xml:space="preserve"> </v>
      </c>
      <c r="C1358" s="266" t="s">
        <v>85</v>
      </c>
      <c r="D1358" s="176"/>
      <c r="E1358" s="53"/>
      <c r="Q1358" s="245">
        <f t="shared" si="43"/>
        <v>0</v>
      </c>
    </row>
    <row r="1359" spans="1:17" ht="20.149999999999999" customHeight="1" x14ac:dyDescent="0.35">
      <c r="A1359" s="247">
        <v>1356</v>
      </c>
      <c r="B1359" s="179" t="str">
        <f t="shared" si="42"/>
        <v xml:space="preserve"> </v>
      </c>
      <c r="C1359" s="266" t="s">
        <v>85</v>
      </c>
      <c r="D1359" s="176"/>
      <c r="E1359" s="53"/>
      <c r="Q1359" s="245">
        <f t="shared" si="43"/>
        <v>0</v>
      </c>
    </row>
    <row r="1360" spans="1:17" ht="20.149999999999999" customHeight="1" x14ac:dyDescent="0.35">
      <c r="A1360" s="247">
        <v>1357</v>
      </c>
      <c r="B1360" s="179" t="str">
        <f t="shared" si="42"/>
        <v xml:space="preserve"> </v>
      </c>
      <c r="C1360" s="266" t="s">
        <v>85</v>
      </c>
      <c r="D1360" s="176"/>
      <c r="E1360" s="53"/>
      <c r="Q1360" s="245">
        <f t="shared" si="43"/>
        <v>0</v>
      </c>
    </row>
    <row r="1361" spans="1:17" ht="20.149999999999999" customHeight="1" x14ac:dyDescent="0.35">
      <c r="A1361" s="247">
        <v>1358</v>
      </c>
      <c r="B1361" s="179" t="str">
        <f t="shared" si="42"/>
        <v xml:space="preserve"> </v>
      </c>
      <c r="C1361" s="266" t="s">
        <v>85</v>
      </c>
      <c r="D1361" s="176"/>
      <c r="E1361" s="53"/>
      <c r="Q1361" s="245">
        <f t="shared" si="43"/>
        <v>0</v>
      </c>
    </row>
    <row r="1362" spans="1:17" ht="20.149999999999999" customHeight="1" x14ac:dyDescent="0.35">
      <c r="A1362" s="247">
        <v>1359</v>
      </c>
      <c r="B1362" s="179" t="str">
        <f t="shared" si="42"/>
        <v xml:space="preserve"> </v>
      </c>
      <c r="C1362" s="266" t="s">
        <v>85</v>
      </c>
      <c r="D1362" s="176"/>
      <c r="E1362" s="53"/>
      <c r="Q1362" s="245">
        <f t="shared" si="43"/>
        <v>0</v>
      </c>
    </row>
    <row r="1363" spans="1:17" ht="20.149999999999999" customHeight="1" x14ac:dyDescent="0.35">
      <c r="A1363" s="247">
        <v>1360</v>
      </c>
      <c r="B1363" s="179" t="str">
        <f t="shared" si="42"/>
        <v xml:space="preserve"> </v>
      </c>
      <c r="C1363" s="266" t="s">
        <v>85</v>
      </c>
      <c r="D1363" s="176"/>
      <c r="E1363" s="53"/>
      <c r="Q1363" s="245">
        <f t="shared" si="43"/>
        <v>0</v>
      </c>
    </row>
    <row r="1364" spans="1:17" ht="20.149999999999999" customHeight="1" x14ac:dyDescent="0.35">
      <c r="A1364" s="247">
        <v>1361</v>
      </c>
      <c r="B1364" s="179" t="str">
        <f t="shared" si="42"/>
        <v xml:space="preserve"> </v>
      </c>
      <c r="C1364" s="266" t="s">
        <v>85</v>
      </c>
      <c r="D1364" s="176"/>
      <c r="E1364" s="53"/>
      <c r="Q1364" s="245">
        <f t="shared" si="43"/>
        <v>0</v>
      </c>
    </row>
    <row r="1365" spans="1:17" ht="20.149999999999999" customHeight="1" x14ac:dyDescent="0.35">
      <c r="A1365" s="247">
        <v>1362</v>
      </c>
      <c r="B1365" s="179" t="str">
        <f t="shared" si="42"/>
        <v xml:space="preserve"> </v>
      </c>
      <c r="C1365" s="266" t="s">
        <v>85</v>
      </c>
      <c r="D1365" s="176"/>
      <c r="E1365" s="53"/>
      <c r="Q1365" s="245">
        <f t="shared" si="43"/>
        <v>0</v>
      </c>
    </row>
    <row r="1366" spans="1:17" ht="20.149999999999999" customHeight="1" x14ac:dyDescent="0.35">
      <c r="A1366" s="247">
        <v>1363</v>
      </c>
      <c r="B1366" s="179" t="str">
        <f t="shared" si="42"/>
        <v xml:space="preserve"> </v>
      </c>
      <c r="C1366" s="266" t="s">
        <v>85</v>
      </c>
      <c r="D1366" s="176"/>
      <c r="E1366" s="53"/>
      <c r="Q1366" s="245">
        <f t="shared" si="43"/>
        <v>0</v>
      </c>
    </row>
    <row r="1367" spans="1:17" ht="20.149999999999999" customHeight="1" x14ac:dyDescent="0.35">
      <c r="A1367" s="247">
        <v>1364</v>
      </c>
      <c r="B1367" s="179" t="str">
        <f t="shared" si="42"/>
        <v xml:space="preserve"> </v>
      </c>
      <c r="C1367" s="266" t="s">
        <v>85</v>
      </c>
      <c r="D1367" s="176"/>
      <c r="E1367" s="53"/>
      <c r="Q1367" s="245">
        <f t="shared" si="43"/>
        <v>0</v>
      </c>
    </row>
    <row r="1368" spans="1:17" ht="20.149999999999999" customHeight="1" x14ac:dyDescent="0.35">
      <c r="A1368" s="247">
        <v>1365</v>
      </c>
      <c r="B1368" s="179" t="str">
        <f t="shared" si="42"/>
        <v xml:space="preserve"> </v>
      </c>
      <c r="C1368" s="266" t="s">
        <v>85</v>
      </c>
      <c r="D1368" s="176"/>
      <c r="E1368" s="53"/>
      <c r="Q1368" s="245">
        <f t="shared" si="43"/>
        <v>0</v>
      </c>
    </row>
    <row r="1369" spans="1:17" ht="20.149999999999999" customHeight="1" x14ac:dyDescent="0.35">
      <c r="A1369" s="247">
        <v>1366</v>
      </c>
      <c r="B1369" s="179" t="str">
        <f t="shared" si="42"/>
        <v xml:space="preserve"> </v>
      </c>
      <c r="C1369" s="266" t="s">
        <v>85</v>
      </c>
      <c r="D1369" s="176"/>
      <c r="E1369" s="53"/>
      <c r="Q1369" s="245">
        <f t="shared" si="43"/>
        <v>0</v>
      </c>
    </row>
    <row r="1370" spans="1:17" ht="20.149999999999999" customHeight="1" x14ac:dyDescent="0.35">
      <c r="A1370" s="247">
        <v>1367</v>
      </c>
      <c r="B1370" s="179" t="str">
        <f t="shared" si="42"/>
        <v xml:space="preserve"> </v>
      </c>
      <c r="C1370" s="266" t="s">
        <v>85</v>
      </c>
      <c r="D1370" s="176"/>
      <c r="E1370" s="53"/>
      <c r="Q1370" s="245">
        <f t="shared" si="43"/>
        <v>0</v>
      </c>
    </row>
    <row r="1371" spans="1:17" ht="20.149999999999999" customHeight="1" x14ac:dyDescent="0.35">
      <c r="A1371" s="247">
        <v>1368</v>
      </c>
      <c r="B1371" s="179" t="str">
        <f t="shared" si="42"/>
        <v xml:space="preserve"> </v>
      </c>
      <c r="C1371" s="266" t="s">
        <v>85</v>
      </c>
      <c r="D1371" s="176"/>
      <c r="E1371" s="53"/>
      <c r="Q1371" s="245">
        <f t="shared" si="43"/>
        <v>0</v>
      </c>
    </row>
    <row r="1372" spans="1:17" ht="20.149999999999999" customHeight="1" x14ac:dyDescent="0.35">
      <c r="A1372" s="247">
        <v>1369</v>
      </c>
      <c r="B1372" s="179" t="str">
        <f t="shared" si="42"/>
        <v xml:space="preserve"> </v>
      </c>
      <c r="C1372" s="266" t="s">
        <v>85</v>
      </c>
      <c r="D1372" s="176"/>
      <c r="E1372" s="53"/>
      <c r="Q1372" s="245">
        <f t="shared" si="43"/>
        <v>0</v>
      </c>
    </row>
    <row r="1373" spans="1:17" ht="20.149999999999999" customHeight="1" x14ac:dyDescent="0.35">
      <c r="A1373" s="247">
        <v>1370</v>
      </c>
      <c r="B1373" s="179" t="str">
        <f t="shared" si="42"/>
        <v xml:space="preserve"> </v>
      </c>
      <c r="C1373" s="266" t="s">
        <v>85</v>
      </c>
      <c r="D1373" s="176"/>
      <c r="E1373" s="53"/>
      <c r="Q1373" s="245">
        <f t="shared" si="43"/>
        <v>0</v>
      </c>
    </row>
    <row r="1374" spans="1:17" ht="20.149999999999999" customHeight="1" x14ac:dyDescent="0.35">
      <c r="A1374" s="247">
        <v>1371</v>
      </c>
      <c r="B1374" s="179" t="str">
        <f t="shared" si="42"/>
        <v xml:space="preserve"> </v>
      </c>
      <c r="C1374" s="266" t="s">
        <v>85</v>
      </c>
      <c r="D1374" s="176"/>
      <c r="E1374" s="53"/>
      <c r="Q1374" s="245">
        <f t="shared" si="43"/>
        <v>0</v>
      </c>
    </row>
    <row r="1375" spans="1:17" ht="20.149999999999999" customHeight="1" x14ac:dyDescent="0.35">
      <c r="A1375" s="247">
        <v>1372</v>
      </c>
      <c r="B1375" s="179" t="str">
        <f t="shared" si="42"/>
        <v xml:space="preserve"> </v>
      </c>
      <c r="C1375" s="266" t="s">
        <v>85</v>
      </c>
      <c r="D1375" s="176"/>
      <c r="E1375" s="53"/>
      <c r="Q1375" s="245">
        <f t="shared" si="43"/>
        <v>0</v>
      </c>
    </row>
    <row r="1376" spans="1:17" ht="20.149999999999999" customHeight="1" x14ac:dyDescent="0.35">
      <c r="A1376" s="247">
        <v>1373</v>
      </c>
      <c r="B1376" s="179" t="str">
        <f t="shared" si="42"/>
        <v xml:space="preserve"> </v>
      </c>
      <c r="C1376" s="266" t="s">
        <v>85</v>
      </c>
      <c r="D1376" s="176"/>
      <c r="E1376" s="53"/>
      <c r="Q1376" s="245">
        <f t="shared" si="43"/>
        <v>0</v>
      </c>
    </row>
    <row r="1377" spans="1:17" ht="20.149999999999999" customHeight="1" x14ac:dyDescent="0.35">
      <c r="A1377" s="247">
        <v>1374</v>
      </c>
      <c r="B1377" s="179" t="str">
        <f t="shared" si="42"/>
        <v xml:space="preserve"> </v>
      </c>
      <c r="C1377" s="266" t="s">
        <v>85</v>
      </c>
      <c r="D1377" s="176"/>
      <c r="E1377" s="53"/>
      <c r="Q1377" s="245">
        <f t="shared" si="43"/>
        <v>0</v>
      </c>
    </row>
    <row r="1378" spans="1:17" ht="20.149999999999999" customHeight="1" x14ac:dyDescent="0.35">
      <c r="A1378" s="247">
        <v>1375</v>
      </c>
      <c r="B1378" s="179" t="str">
        <f t="shared" si="42"/>
        <v xml:space="preserve"> </v>
      </c>
      <c r="C1378" s="266" t="s">
        <v>85</v>
      </c>
      <c r="D1378" s="176"/>
      <c r="E1378" s="53"/>
      <c r="Q1378" s="245">
        <f t="shared" si="43"/>
        <v>0</v>
      </c>
    </row>
    <row r="1379" spans="1:17" ht="20.149999999999999" customHeight="1" x14ac:dyDescent="0.35">
      <c r="A1379" s="247">
        <v>1376</v>
      </c>
      <c r="B1379" s="179" t="str">
        <f t="shared" si="42"/>
        <v xml:space="preserve"> </v>
      </c>
      <c r="C1379" s="266" t="s">
        <v>85</v>
      </c>
      <c r="D1379" s="176"/>
      <c r="E1379" s="53"/>
      <c r="Q1379" s="245">
        <f t="shared" si="43"/>
        <v>0</v>
      </c>
    </row>
    <row r="1380" spans="1:17" ht="20.149999999999999" customHeight="1" x14ac:dyDescent="0.35">
      <c r="A1380" s="247">
        <v>1377</v>
      </c>
      <c r="B1380" s="179" t="str">
        <f t="shared" si="42"/>
        <v xml:space="preserve"> </v>
      </c>
      <c r="C1380" s="266" t="s">
        <v>85</v>
      </c>
      <c r="D1380" s="176"/>
      <c r="E1380" s="53"/>
      <c r="Q1380" s="245">
        <f t="shared" si="43"/>
        <v>0</v>
      </c>
    </row>
    <row r="1381" spans="1:17" ht="20.149999999999999" customHeight="1" x14ac:dyDescent="0.35">
      <c r="A1381" s="247">
        <v>1378</v>
      </c>
      <c r="B1381" s="179" t="str">
        <f t="shared" si="42"/>
        <v xml:space="preserve"> </v>
      </c>
      <c r="C1381" s="266" t="s">
        <v>85</v>
      </c>
      <c r="D1381" s="176"/>
      <c r="E1381" s="53"/>
      <c r="Q1381" s="245">
        <f t="shared" si="43"/>
        <v>0</v>
      </c>
    </row>
    <row r="1382" spans="1:17" ht="20.149999999999999" customHeight="1" x14ac:dyDescent="0.35">
      <c r="A1382" s="247">
        <v>1379</v>
      </c>
      <c r="B1382" s="179" t="str">
        <f t="shared" si="42"/>
        <v xml:space="preserve"> </v>
      </c>
      <c r="C1382" s="266" t="s">
        <v>85</v>
      </c>
      <c r="D1382" s="176"/>
      <c r="E1382" s="53"/>
      <c r="Q1382" s="245">
        <f t="shared" si="43"/>
        <v>0</v>
      </c>
    </row>
    <row r="1383" spans="1:17" ht="20.149999999999999" customHeight="1" x14ac:dyDescent="0.35">
      <c r="A1383" s="247">
        <v>1380</v>
      </c>
      <c r="B1383" s="179" t="str">
        <f t="shared" si="42"/>
        <v xml:space="preserve"> </v>
      </c>
      <c r="C1383" s="266" t="s">
        <v>85</v>
      </c>
      <c r="D1383" s="176"/>
      <c r="E1383" s="53"/>
      <c r="Q1383" s="245">
        <f t="shared" si="43"/>
        <v>0</v>
      </c>
    </row>
    <row r="1384" spans="1:17" ht="20.149999999999999" customHeight="1" x14ac:dyDescent="0.35">
      <c r="A1384" s="247">
        <v>1381</v>
      </c>
      <c r="B1384" s="179" t="str">
        <f t="shared" si="42"/>
        <v xml:space="preserve"> </v>
      </c>
      <c r="C1384" s="266" t="s">
        <v>85</v>
      </c>
      <c r="D1384" s="176"/>
      <c r="E1384" s="53"/>
      <c r="Q1384" s="245">
        <f t="shared" si="43"/>
        <v>0</v>
      </c>
    </row>
    <row r="1385" spans="1:17" ht="20.149999999999999" customHeight="1" x14ac:dyDescent="0.35">
      <c r="A1385" s="247">
        <v>1382</v>
      </c>
      <c r="B1385" s="179" t="str">
        <f t="shared" si="42"/>
        <v xml:space="preserve"> </v>
      </c>
      <c r="C1385" s="266" t="s">
        <v>85</v>
      </c>
      <c r="D1385" s="176"/>
      <c r="E1385" s="53"/>
      <c r="Q1385" s="245">
        <f t="shared" si="43"/>
        <v>0</v>
      </c>
    </row>
    <row r="1386" spans="1:17" ht="20.149999999999999" customHeight="1" x14ac:dyDescent="0.35">
      <c r="A1386" s="247">
        <v>1383</v>
      </c>
      <c r="B1386" s="179" t="str">
        <f t="shared" si="42"/>
        <v xml:space="preserve"> </v>
      </c>
      <c r="C1386" s="266" t="s">
        <v>85</v>
      </c>
      <c r="D1386" s="176"/>
      <c r="E1386" s="53"/>
      <c r="Q1386" s="245">
        <f t="shared" si="43"/>
        <v>0</v>
      </c>
    </row>
    <row r="1387" spans="1:17" ht="20.149999999999999" customHeight="1" x14ac:dyDescent="0.35">
      <c r="A1387" s="247">
        <v>1384</v>
      </c>
      <c r="B1387" s="179" t="str">
        <f t="shared" si="42"/>
        <v xml:space="preserve"> </v>
      </c>
      <c r="C1387" s="266" t="s">
        <v>85</v>
      </c>
      <c r="D1387" s="176"/>
      <c r="E1387" s="53"/>
      <c r="Q1387" s="245">
        <f t="shared" si="43"/>
        <v>0</v>
      </c>
    </row>
    <row r="1388" spans="1:17" ht="20.149999999999999" customHeight="1" x14ac:dyDescent="0.35">
      <c r="A1388" s="247">
        <v>1385</v>
      </c>
      <c r="B1388" s="179" t="str">
        <f t="shared" si="42"/>
        <v xml:space="preserve"> </v>
      </c>
      <c r="C1388" s="266" t="s">
        <v>85</v>
      </c>
      <c r="D1388" s="176"/>
      <c r="E1388" s="53"/>
      <c r="Q1388" s="245">
        <f t="shared" si="43"/>
        <v>0</v>
      </c>
    </row>
    <row r="1389" spans="1:17" ht="20.149999999999999" customHeight="1" x14ac:dyDescent="0.35">
      <c r="A1389" s="247">
        <v>1386</v>
      </c>
      <c r="B1389" s="179" t="str">
        <f t="shared" si="42"/>
        <v xml:space="preserve"> </v>
      </c>
      <c r="C1389" s="266" t="s">
        <v>85</v>
      </c>
      <c r="D1389" s="176"/>
      <c r="E1389" s="53"/>
      <c r="Q1389" s="245">
        <f t="shared" si="43"/>
        <v>0</v>
      </c>
    </row>
    <row r="1390" spans="1:17" ht="20.149999999999999" customHeight="1" x14ac:dyDescent="0.35">
      <c r="A1390" s="247">
        <v>1387</v>
      </c>
      <c r="B1390" s="179" t="str">
        <f t="shared" si="42"/>
        <v xml:space="preserve"> </v>
      </c>
      <c r="C1390" s="266" t="s">
        <v>85</v>
      </c>
      <c r="D1390" s="176"/>
      <c r="E1390" s="53"/>
      <c r="Q1390" s="245">
        <f t="shared" si="43"/>
        <v>0</v>
      </c>
    </row>
    <row r="1391" spans="1:17" ht="20.149999999999999" customHeight="1" x14ac:dyDescent="0.35">
      <c r="A1391" s="247">
        <v>1388</v>
      </c>
      <c r="B1391" s="179" t="str">
        <f t="shared" si="42"/>
        <v xml:space="preserve"> </v>
      </c>
      <c r="C1391" s="266" t="s">
        <v>85</v>
      </c>
      <c r="D1391" s="176"/>
      <c r="E1391" s="53"/>
      <c r="Q1391" s="245">
        <f t="shared" si="43"/>
        <v>0</v>
      </c>
    </row>
    <row r="1392" spans="1:17" ht="20.149999999999999" customHeight="1" x14ac:dyDescent="0.35">
      <c r="A1392" s="247">
        <v>1389</v>
      </c>
      <c r="B1392" s="179" t="str">
        <f t="shared" si="42"/>
        <v xml:space="preserve"> </v>
      </c>
      <c r="C1392" s="266" t="s">
        <v>85</v>
      </c>
      <c r="D1392" s="176"/>
      <c r="E1392" s="53"/>
      <c r="Q1392" s="245">
        <f t="shared" si="43"/>
        <v>0</v>
      </c>
    </row>
    <row r="1393" spans="1:17" ht="20.149999999999999" customHeight="1" x14ac:dyDescent="0.35">
      <c r="A1393" s="247">
        <v>1390</v>
      </c>
      <c r="B1393" s="179" t="str">
        <f t="shared" si="42"/>
        <v xml:space="preserve"> </v>
      </c>
      <c r="C1393" s="266" t="s">
        <v>85</v>
      </c>
      <c r="D1393" s="176"/>
      <c r="E1393" s="53"/>
      <c r="Q1393" s="245">
        <f t="shared" si="43"/>
        <v>0</v>
      </c>
    </row>
    <row r="1394" spans="1:17" ht="20.149999999999999" customHeight="1" x14ac:dyDescent="0.35">
      <c r="A1394" s="247">
        <v>1391</v>
      </c>
      <c r="B1394" s="179" t="str">
        <f t="shared" si="42"/>
        <v xml:space="preserve"> </v>
      </c>
      <c r="C1394" s="266" t="s">
        <v>85</v>
      </c>
      <c r="D1394" s="176"/>
      <c r="E1394" s="53"/>
      <c r="Q1394" s="245">
        <f t="shared" si="43"/>
        <v>0</v>
      </c>
    </row>
    <row r="1395" spans="1:17" ht="20.149999999999999" customHeight="1" x14ac:dyDescent="0.35">
      <c r="A1395" s="247">
        <v>1392</v>
      </c>
      <c r="B1395" s="179" t="str">
        <f t="shared" si="42"/>
        <v xml:space="preserve"> </v>
      </c>
      <c r="C1395" s="266" t="s">
        <v>85</v>
      </c>
      <c r="D1395" s="176"/>
      <c r="E1395" s="53"/>
      <c r="Q1395" s="245">
        <f t="shared" si="43"/>
        <v>0</v>
      </c>
    </row>
    <row r="1396" spans="1:17" ht="20.149999999999999" customHeight="1" x14ac:dyDescent="0.35">
      <c r="A1396" s="247">
        <v>1393</v>
      </c>
      <c r="B1396" s="179" t="str">
        <f t="shared" si="42"/>
        <v xml:space="preserve"> </v>
      </c>
      <c r="C1396" s="266" t="s">
        <v>85</v>
      </c>
      <c r="D1396" s="176"/>
      <c r="E1396" s="53"/>
      <c r="Q1396" s="245">
        <f t="shared" si="43"/>
        <v>0</v>
      </c>
    </row>
    <row r="1397" spans="1:17" ht="20.149999999999999" customHeight="1" x14ac:dyDescent="0.35">
      <c r="A1397" s="247">
        <v>1394</v>
      </c>
      <c r="B1397" s="179" t="str">
        <f t="shared" si="42"/>
        <v xml:space="preserve"> </v>
      </c>
      <c r="C1397" s="266" t="s">
        <v>85</v>
      </c>
      <c r="D1397" s="176"/>
      <c r="E1397" s="53"/>
      <c r="Q1397" s="245">
        <f t="shared" si="43"/>
        <v>0</v>
      </c>
    </row>
    <row r="1398" spans="1:17" ht="20.149999999999999" customHeight="1" x14ac:dyDescent="0.35">
      <c r="A1398" s="247">
        <v>1395</v>
      </c>
      <c r="B1398" s="179" t="str">
        <f t="shared" si="42"/>
        <v xml:space="preserve"> </v>
      </c>
      <c r="C1398" s="266" t="s">
        <v>85</v>
      </c>
      <c r="D1398" s="176"/>
      <c r="E1398" s="53"/>
      <c r="Q1398" s="245">
        <f t="shared" si="43"/>
        <v>0</v>
      </c>
    </row>
    <row r="1399" spans="1:17" ht="20.149999999999999" customHeight="1" x14ac:dyDescent="0.35">
      <c r="A1399" s="247">
        <v>1396</v>
      </c>
      <c r="B1399" s="179" t="str">
        <f t="shared" si="42"/>
        <v xml:space="preserve"> </v>
      </c>
      <c r="C1399" s="266" t="s">
        <v>85</v>
      </c>
      <c r="D1399" s="176"/>
      <c r="E1399" s="53"/>
      <c r="Q1399" s="245">
        <f t="shared" si="43"/>
        <v>0</v>
      </c>
    </row>
    <row r="1400" spans="1:17" ht="20.149999999999999" customHeight="1" x14ac:dyDescent="0.35">
      <c r="A1400" s="247">
        <v>1397</v>
      </c>
      <c r="B1400" s="179" t="str">
        <f t="shared" si="42"/>
        <v xml:space="preserve"> </v>
      </c>
      <c r="C1400" s="266" t="s">
        <v>85</v>
      </c>
      <c r="D1400" s="176"/>
      <c r="E1400" s="53"/>
      <c r="Q1400" s="245">
        <f t="shared" si="43"/>
        <v>0</v>
      </c>
    </row>
    <row r="1401" spans="1:17" ht="20.149999999999999" customHeight="1" x14ac:dyDescent="0.35">
      <c r="A1401" s="247">
        <v>1398</v>
      </c>
      <c r="B1401" s="179" t="str">
        <f t="shared" si="42"/>
        <v xml:space="preserve"> </v>
      </c>
      <c r="C1401" s="266" t="s">
        <v>85</v>
      </c>
      <c r="D1401" s="176"/>
      <c r="E1401" s="53"/>
      <c r="Q1401" s="245">
        <f t="shared" si="43"/>
        <v>0</v>
      </c>
    </row>
    <row r="1402" spans="1:17" ht="20.149999999999999" customHeight="1" x14ac:dyDescent="0.35">
      <c r="A1402" s="247">
        <v>1399</v>
      </c>
      <c r="B1402" s="179" t="str">
        <f t="shared" si="42"/>
        <v xml:space="preserve"> </v>
      </c>
      <c r="C1402" s="266" t="s">
        <v>85</v>
      </c>
      <c r="D1402" s="176"/>
      <c r="E1402" s="53"/>
      <c r="Q1402" s="245">
        <f t="shared" si="43"/>
        <v>0</v>
      </c>
    </row>
    <row r="1403" spans="1:17" ht="20.149999999999999" customHeight="1" x14ac:dyDescent="0.35">
      <c r="A1403" s="247">
        <v>1400</v>
      </c>
      <c r="B1403" s="179" t="str">
        <f t="shared" si="42"/>
        <v xml:space="preserve"> </v>
      </c>
      <c r="C1403" s="266" t="s">
        <v>85</v>
      </c>
      <c r="D1403" s="176"/>
      <c r="E1403" s="53"/>
      <c r="Q1403" s="245">
        <f t="shared" si="43"/>
        <v>0</v>
      </c>
    </row>
    <row r="1404" spans="1:17" ht="20.149999999999999" customHeight="1" x14ac:dyDescent="0.35">
      <c r="A1404" s="247">
        <v>1401</v>
      </c>
      <c r="B1404" s="179" t="str">
        <f t="shared" si="42"/>
        <v xml:space="preserve"> </v>
      </c>
      <c r="C1404" s="266" t="s">
        <v>85</v>
      </c>
      <c r="D1404" s="176"/>
      <c r="E1404" s="53"/>
      <c r="Q1404" s="245">
        <f t="shared" si="43"/>
        <v>0</v>
      </c>
    </row>
    <row r="1405" spans="1:17" ht="20.149999999999999" customHeight="1" x14ac:dyDescent="0.35">
      <c r="A1405" s="247">
        <v>1402</v>
      </c>
      <c r="B1405" s="179" t="str">
        <f t="shared" si="42"/>
        <v xml:space="preserve"> </v>
      </c>
      <c r="C1405" s="266" t="s">
        <v>85</v>
      </c>
      <c r="D1405" s="176"/>
      <c r="E1405" s="53"/>
      <c r="Q1405" s="245">
        <f t="shared" si="43"/>
        <v>0</v>
      </c>
    </row>
    <row r="1406" spans="1:17" ht="20.149999999999999" customHeight="1" x14ac:dyDescent="0.35">
      <c r="A1406" s="247">
        <v>1403</v>
      </c>
      <c r="B1406" s="179" t="str">
        <f t="shared" si="42"/>
        <v xml:space="preserve"> </v>
      </c>
      <c r="C1406" s="266" t="s">
        <v>85</v>
      </c>
      <c r="D1406" s="176"/>
      <c r="E1406" s="53"/>
      <c r="Q1406" s="245">
        <f t="shared" si="43"/>
        <v>0</v>
      </c>
    </row>
    <row r="1407" spans="1:17" ht="20.149999999999999" customHeight="1" x14ac:dyDescent="0.35">
      <c r="A1407" s="247">
        <v>1404</v>
      </c>
      <c r="B1407" s="179" t="str">
        <f t="shared" si="42"/>
        <v xml:space="preserve"> </v>
      </c>
      <c r="C1407" s="266" t="s">
        <v>85</v>
      </c>
      <c r="D1407" s="176"/>
      <c r="E1407" s="53"/>
      <c r="Q1407" s="245">
        <f t="shared" si="43"/>
        <v>0</v>
      </c>
    </row>
    <row r="1408" spans="1:17" ht="20.149999999999999" customHeight="1" x14ac:dyDescent="0.35">
      <c r="A1408" s="247">
        <v>1405</v>
      </c>
      <c r="B1408" s="179" t="str">
        <f t="shared" si="42"/>
        <v xml:space="preserve"> </v>
      </c>
      <c r="C1408" s="266" t="s">
        <v>85</v>
      </c>
      <c r="D1408" s="176"/>
      <c r="E1408" s="53"/>
      <c r="Q1408" s="245">
        <f t="shared" si="43"/>
        <v>0</v>
      </c>
    </row>
    <row r="1409" spans="1:17" ht="20.149999999999999" customHeight="1" x14ac:dyDescent="0.35">
      <c r="A1409" s="247">
        <v>1406</v>
      </c>
      <c r="B1409" s="179" t="str">
        <f t="shared" si="42"/>
        <v xml:space="preserve"> </v>
      </c>
      <c r="C1409" s="266" t="s">
        <v>85</v>
      </c>
      <c r="D1409" s="176"/>
      <c r="E1409" s="53"/>
      <c r="Q1409" s="245">
        <f t="shared" si="43"/>
        <v>0</v>
      </c>
    </row>
    <row r="1410" spans="1:17" ht="20.149999999999999" customHeight="1" x14ac:dyDescent="0.35">
      <c r="A1410" s="247">
        <v>1407</v>
      </c>
      <c r="B1410" s="179" t="str">
        <f t="shared" si="42"/>
        <v xml:space="preserve"> </v>
      </c>
      <c r="C1410" s="266" t="s">
        <v>85</v>
      </c>
      <c r="D1410" s="176"/>
      <c r="E1410" s="53"/>
      <c r="Q1410" s="245">
        <f t="shared" si="43"/>
        <v>0</v>
      </c>
    </row>
    <row r="1411" spans="1:17" ht="20.149999999999999" customHeight="1" x14ac:dyDescent="0.35">
      <c r="A1411" s="247">
        <v>1408</v>
      </c>
      <c r="B1411" s="179" t="str">
        <f t="shared" si="42"/>
        <v xml:space="preserve"> </v>
      </c>
      <c r="C1411" s="266" t="s">
        <v>85</v>
      </c>
      <c r="D1411" s="176"/>
      <c r="E1411" s="53"/>
      <c r="Q1411" s="245">
        <f t="shared" si="43"/>
        <v>0</v>
      </c>
    </row>
    <row r="1412" spans="1:17" ht="20.149999999999999" customHeight="1" x14ac:dyDescent="0.35">
      <c r="A1412" s="247">
        <v>1409</v>
      </c>
      <c r="B1412" s="179" t="str">
        <f t="shared" si="42"/>
        <v xml:space="preserve"> </v>
      </c>
      <c r="C1412" s="266" t="s">
        <v>85</v>
      </c>
      <c r="D1412" s="176"/>
      <c r="E1412" s="53"/>
      <c r="Q1412" s="245">
        <f t="shared" si="43"/>
        <v>0</v>
      </c>
    </row>
    <row r="1413" spans="1:17" ht="20.149999999999999" customHeight="1" x14ac:dyDescent="0.35">
      <c r="A1413" s="247">
        <v>1410</v>
      </c>
      <c r="B1413" s="179" t="str">
        <f t="shared" ref="B1413:B1476" si="44">_xlfn.CONCAT(C1413,D1413)</f>
        <v xml:space="preserve"> </v>
      </c>
      <c r="C1413" s="266" t="s">
        <v>85</v>
      </c>
      <c r="D1413" s="176"/>
      <c r="E1413" s="53"/>
      <c r="Q1413" s="245">
        <f t="shared" ref="Q1413:Q1476" si="45">IF(AND(D1413&gt;0,OR(C1413="",C1413=" ")),1,0)</f>
        <v>0</v>
      </c>
    </row>
    <row r="1414" spans="1:17" ht="20.149999999999999" customHeight="1" x14ac:dyDescent="0.35">
      <c r="A1414" s="247">
        <v>1411</v>
      </c>
      <c r="B1414" s="179" t="str">
        <f t="shared" si="44"/>
        <v xml:space="preserve"> </v>
      </c>
      <c r="C1414" s="266" t="s">
        <v>85</v>
      </c>
      <c r="D1414" s="176"/>
      <c r="E1414" s="53"/>
      <c r="Q1414" s="245">
        <f t="shared" si="45"/>
        <v>0</v>
      </c>
    </row>
    <row r="1415" spans="1:17" ht="20.149999999999999" customHeight="1" x14ac:dyDescent="0.35">
      <c r="A1415" s="247">
        <v>1412</v>
      </c>
      <c r="B1415" s="179" t="str">
        <f t="shared" si="44"/>
        <v xml:space="preserve"> </v>
      </c>
      <c r="C1415" s="266" t="s">
        <v>85</v>
      </c>
      <c r="D1415" s="176"/>
      <c r="E1415" s="53"/>
      <c r="Q1415" s="245">
        <f t="shared" si="45"/>
        <v>0</v>
      </c>
    </row>
    <row r="1416" spans="1:17" ht="20.149999999999999" customHeight="1" x14ac:dyDescent="0.35">
      <c r="A1416" s="247">
        <v>1413</v>
      </c>
      <c r="B1416" s="179" t="str">
        <f t="shared" si="44"/>
        <v xml:space="preserve"> </v>
      </c>
      <c r="C1416" s="266" t="s">
        <v>85</v>
      </c>
      <c r="D1416" s="176"/>
      <c r="E1416" s="53"/>
      <c r="Q1416" s="245">
        <f t="shared" si="45"/>
        <v>0</v>
      </c>
    </row>
    <row r="1417" spans="1:17" ht="20.149999999999999" customHeight="1" x14ac:dyDescent="0.35">
      <c r="A1417" s="247">
        <v>1414</v>
      </c>
      <c r="B1417" s="179" t="str">
        <f t="shared" si="44"/>
        <v xml:space="preserve"> </v>
      </c>
      <c r="C1417" s="266" t="s">
        <v>85</v>
      </c>
      <c r="D1417" s="176"/>
      <c r="E1417" s="53"/>
      <c r="Q1417" s="245">
        <f t="shared" si="45"/>
        <v>0</v>
      </c>
    </row>
    <row r="1418" spans="1:17" ht="20.149999999999999" customHeight="1" x14ac:dyDescent="0.35">
      <c r="A1418" s="247">
        <v>1415</v>
      </c>
      <c r="B1418" s="179" t="str">
        <f t="shared" si="44"/>
        <v xml:space="preserve"> </v>
      </c>
      <c r="C1418" s="266" t="s">
        <v>85</v>
      </c>
      <c r="D1418" s="176"/>
      <c r="E1418" s="53"/>
      <c r="Q1418" s="245">
        <f t="shared" si="45"/>
        <v>0</v>
      </c>
    </row>
    <row r="1419" spans="1:17" ht="20.149999999999999" customHeight="1" x14ac:dyDescent="0.35">
      <c r="A1419" s="247">
        <v>1416</v>
      </c>
      <c r="B1419" s="179" t="str">
        <f t="shared" si="44"/>
        <v xml:space="preserve"> </v>
      </c>
      <c r="C1419" s="266" t="s">
        <v>85</v>
      </c>
      <c r="D1419" s="176"/>
      <c r="E1419" s="53"/>
      <c r="Q1419" s="245">
        <f t="shared" si="45"/>
        <v>0</v>
      </c>
    </row>
    <row r="1420" spans="1:17" ht="20.149999999999999" customHeight="1" x14ac:dyDescent="0.35">
      <c r="A1420" s="247">
        <v>1417</v>
      </c>
      <c r="B1420" s="179" t="str">
        <f t="shared" si="44"/>
        <v xml:space="preserve"> </v>
      </c>
      <c r="C1420" s="266" t="s">
        <v>85</v>
      </c>
      <c r="D1420" s="176"/>
      <c r="E1420" s="53"/>
      <c r="Q1420" s="245">
        <f t="shared" si="45"/>
        <v>0</v>
      </c>
    </row>
    <row r="1421" spans="1:17" ht="20.149999999999999" customHeight="1" x14ac:dyDescent="0.35">
      <c r="A1421" s="247">
        <v>1418</v>
      </c>
      <c r="B1421" s="179" t="str">
        <f t="shared" si="44"/>
        <v xml:space="preserve"> </v>
      </c>
      <c r="C1421" s="266" t="s">
        <v>85</v>
      </c>
      <c r="D1421" s="176"/>
      <c r="E1421" s="53"/>
      <c r="Q1421" s="245">
        <f t="shared" si="45"/>
        <v>0</v>
      </c>
    </row>
    <row r="1422" spans="1:17" ht="20.149999999999999" customHeight="1" x14ac:dyDescent="0.35">
      <c r="A1422" s="247">
        <v>1419</v>
      </c>
      <c r="B1422" s="179" t="str">
        <f t="shared" si="44"/>
        <v xml:space="preserve"> </v>
      </c>
      <c r="C1422" s="266" t="s">
        <v>85</v>
      </c>
      <c r="D1422" s="176"/>
      <c r="E1422" s="53"/>
      <c r="Q1422" s="245">
        <f t="shared" si="45"/>
        <v>0</v>
      </c>
    </row>
    <row r="1423" spans="1:17" ht="20.149999999999999" customHeight="1" x14ac:dyDescent="0.35">
      <c r="A1423" s="247">
        <v>1420</v>
      </c>
      <c r="B1423" s="179" t="str">
        <f t="shared" si="44"/>
        <v xml:space="preserve"> </v>
      </c>
      <c r="C1423" s="266" t="s">
        <v>85</v>
      </c>
      <c r="D1423" s="176"/>
      <c r="E1423" s="53"/>
      <c r="Q1423" s="245">
        <f t="shared" si="45"/>
        <v>0</v>
      </c>
    </row>
    <row r="1424" spans="1:17" ht="20.149999999999999" customHeight="1" x14ac:dyDescent="0.35">
      <c r="A1424" s="247">
        <v>1421</v>
      </c>
      <c r="B1424" s="179" t="str">
        <f t="shared" si="44"/>
        <v xml:space="preserve"> </v>
      </c>
      <c r="C1424" s="266" t="s">
        <v>85</v>
      </c>
      <c r="D1424" s="176"/>
      <c r="E1424" s="53"/>
      <c r="Q1424" s="245">
        <f t="shared" si="45"/>
        <v>0</v>
      </c>
    </row>
    <row r="1425" spans="1:17" ht="20.149999999999999" customHeight="1" x14ac:dyDescent="0.35">
      <c r="A1425" s="247">
        <v>1422</v>
      </c>
      <c r="B1425" s="179" t="str">
        <f t="shared" si="44"/>
        <v xml:space="preserve"> </v>
      </c>
      <c r="C1425" s="266" t="s">
        <v>85</v>
      </c>
      <c r="D1425" s="176"/>
      <c r="E1425" s="53"/>
      <c r="Q1425" s="245">
        <f t="shared" si="45"/>
        <v>0</v>
      </c>
    </row>
    <row r="1426" spans="1:17" ht="20.149999999999999" customHeight="1" x14ac:dyDescent="0.35">
      <c r="A1426" s="247">
        <v>1423</v>
      </c>
      <c r="B1426" s="179" t="str">
        <f t="shared" si="44"/>
        <v xml:space="preserve"> </v>
      </c>
      <c r="C1426" s="266" t="s">
        <v>85</v>
      </c>
      <c r="D1426" s="176"/>
      <c r="E1426" s="53"/>
      <c r="Q1426" s="245">
        <f t="shared" si="45"/>
        <v>0</v>
      </c>
    </row>
    <row r="1427" spans="1:17" ht="20.149999999999999" customHeight="1" x14ac:dyDescent="0.35">
      <c r="A1427" s="247">
        <v>1424</v>
      </c>
      <c r="B1427" s="179" t="str">
        <f t="shared" si="44"/>
        <v xml:space="preserve"> </v>
      </c>
      <c r="C1427" s="266" t="s">
        <v>85</v>
      </c>
      <c r="D1427" s="176"/>
      <c r="E1427" s="53"/>
      <c r="Q1427" s="245">
        <f t="shared" si="45"/>
        <v>0</v>
      </c>
    </row>
    <row r="1428" spans="1:17" ht="20.149999999999999" customHeight="1" x14ac:dyDescent="0.35">
      <c r="A1428" s="247">
        <v>1425</v>
      </c>
      <c r="B1428" s="179" t="str">
        <f t="shared" si="44"/>
        <v xml:space="preserve"> </v>
      </c>
      <c r="C1428" s="266" t="s">
        <v>85</v>
      </c>
      <c r="D1428" s="176"/>
      <c r="E1428" s="53"/>
      <c r="Q1428" s="245">
        <f t="shared" si="45"/>
        <v>0</v>
      </c>
    </row>
    <row r="1429" spans="1:17" ht="20.149999999999999" customHeight="1" x14ac:dyDescent="0.35">
      <c r="A1429" s="247">
        <v>1426</v>
      </c>
      <c r="B1429" s="179" t="str">
        <f t="shared" si="44"/>
        <v xml:space="preserve"> </v>
      </c>
      <c r="C1429" s="266" t="s">
        <v>85</v>
      </c>
      <c r="D1429" s="176"/>
      <c r="E1429" s="53"/>
      <c r="Q1429" s="245">
        <f t="shared" si="45"/>
        <v>0</v>
      </c>
    </row>
    <row r="1430" spans="1:17" ht="20.149999999999999" customHeight="1" x14ac:dyDescent="0.35">
      <c r="A1430" s="247">
        <v>1427</v>
      </c>
      <c r="B1430" s="179" t="str">
        <f t="shared" si="44"/>
        <v xml:space="preserve"> </v>
      </c>
      <c r="C1430" s="266" t="s">
        <v>85</v>
      </c>
      <c r="D1430" s="176"/>
      <c r="E1430" s="53"/>
      <c r="Q1430" s="245">
        <f t="shared" si="45"/>
        <v>0</v>
      </c>
    </row>
    <row r="1431" spans="1:17" ht="20.149999999999999" customHeight="1" x14ac:dyDescent="0.35">
      <c r="A1431" s="247">
        <v>1428</v>
      </c>
      <c r="B1431" s="179" t="str">
        <f t="shared" si="44"/>
        <v xml:space="preserve"> </v>
      </c>
      <c r="C1431" s="266" t="s">
        <v>85</v>
      </c>
      <c r="D1431" s="176"/>
      <c r="E1431" s="53"/>
      <c r="Q1431" s="245">
        <f t="shared" si="45"/>
        <v>0</v>
      </c>
    </row>
    <row r="1432" spans="1:17" ht="20.149999999999999" customHeight="1" x14ac:dyDescent="0.35">
      <c r="A1432" s="247">
        <v>1429</v>
      </c>
      <c r="B1432" s="179" t="str">
        <f t="shared" si="44"/>
        <v xml:space="preserve"> </v>
      </c>
      <c r="C1432" s="266" t="s">
        <v>85</v>
      </c>
      <c r="D1432" s="176"/>
      <c r="E1432" s="53"/>
      <c r="Q1432" s="245">
        <f t="shared" si="45"/>
        <v>0</v>
      </c>
    </row>
    <row r="1433" spans="1:17" ht="20.149999999999999" customHeight="1" x14ac:dyDescent="0.35">
      <c r="A1433" s="247">
        <v>1430</v>
      </c>
      <c r="B1433" s="179" t="str">
        <f t="shared" si="44"/>
        <v xml:space="preserve"> </v>
      </c>
      <c r="C1433" s="266" t="s">
        <v>85</v>
      </c>
      <c r="D1433" s="176"/>
      <c r="E1433" s="53"/>
      <c r="Q1433" s="245">
        <f t="shared" si="45"/>
        <v>0</v>
      </c>
    </row>
    <row r="1434" spans="1:17" ht="20.149999999999999" customHeight="1" x14ac:dyDescent="0.35">
      <c r="A1434" s="247">
        <v>1431</v>
      </c>
      <c r="B1434" s="179" t="str">
        <f t="shared" si="44"/>
        <v xml:space="preserve"> </v>
      </c>
      <c r="C1434" s="266" t="s">
        <v>85</v>
      </c>
      <c r="D1434" s="176"/>
      <c r="E1434" s="53"/>
      <c r="Q1434" s="245">
        <f t="shared" si="45"/>
        <v>0</v>
      </c>
    </row>
    <row r="1435" spans="1:17" ht="20.149999999999999" customHeight="1" x14ac:dyDescent="0.35">
      <c r="A1435" s="247">
        <v>1432</v>
      </c>
      <c r="B1435" s="179" t="str">
        <f t="shared" si="44"/>
        <v xml:space="preserve"> </v>
      </c>
      <c r="C1435" s="266" t="s">
        <v>85</v>
      </c>
      <c r="D1435" s="176"/>
      <c r="E1435" s="53"/>
      <c r="Q1435" s="245">
        <f t="shared" si="45"/>
        <v>0</v>
      </c>
    </row>
    <row r="1436" spans="1:17" ht="20.149999999999999" customHeight="1" x14ac:dyDescent="0.35">
      <c r="A1436" s="247">
        <v>1433</v>
      </c>
      <c r="B1436" s="179" t="str">
        <f t="shared" si="44"/>
        <v xml:space="preserve"> </v>
      </c>
      <c r="C1436" s="266" t="s">
        <v>85</v>
      </c>
      <c r="D1436" s="176"/>
      <c r="E1436" s="53"/>
      <c r="Q1436" s="245">
        <f t="shared" si="45"/>
        <v>0</v>
      </c>
    </row>
    <row r="1437" spans="1:17" ht="20.149999999999999" customHeight="1" x14ac:dyDescent="0.35">
      <c r="A1437" s="247">
        <v>1434</v>
      </c>
      <c r="B1437" s="179" t="str">
        <f t="shared" si="44"/>
        <v xml:space="preserve"> </v>
      </c>
      <c r="C1437" s="266" t="s">
        <v>85</v>
      </c>
      <c r="D1437" s="176"/>
      <c r="E1437" s="53"/>
      <c r="Q1437" s="245">
        <f t="shared" si="45"/>
        <v>0</v>
      </c>
    </row>
    <row r="1438" spans="1:17" ht="20.149999999999999" customHeight="1" x14ac:dyDescent="0.35">
      <c r="A1438" s="247">
        <v>1435</v>
      </c>
      <c r="B1438" s="179" t="str">
        <f t="shared" si="44"/>
        <v xml:space="preserve"> </v>
      </c>
      <c r="C1438" s="266" t="s">
        <v>85</v>
      </c>
      <c r="D1438" s="176"/>
      <c r="E1438" s="53"/>
      <c r="Q1438" s="245">
        <f t="shared" si="45"/>
        <v>0</v>
      </c>
    </row>
    <row r="1439" spans="1:17" ht="20.149999999999999" customHeight="1" x14ac:dyDescent="0.35">
      <c r="A1439" s="247">
        <v>1436</v>
      </c>
      <c r="B1439" s="179" t="str">
        <f t="shared" si="44"/>
        <v xml:space="preserve"> </v>
      </c>
      <c r="C1439" s="266" t="s">
        <v>85</v>
      </c>
      <c r="D1439" s="176"/>
      <c r="E1439" s="53"/>
      <c r="Q1439" s="245">
        <f t="shared" si="45"/>
        <v>0</v>
      </c>
    </row>
    <row r="1440" spans="1:17" ht="20.149999999999999" customHeight="1" x14ac:dyDescent="0.35">
      <c r="A1440" s="247">
        <v>1437</v>
      </c>
      <c r="B1440" s="179" t="str">
        <f t="shared" si="44"/>
        <v xml:space="preserve"> </v>
      </c>
      <c r="C1440" s="266" t="s">
        <v>85</v>
      </c>
      <c r="D1440" s="176"/>
      <c r="E1440" s="53"/>
      <c r="Q1440" s="245">
        <f t="shared" si="45"/>
        <v>0</v>
      </c>
    </row>
    <row r="1441" spans="1:17" ht="20.149999999999999" customHeight="1" x14ac:dyDescent="0.35">
      <c r="A1441" s="247">
        <v>1438</v>
      </c>
      <c r="B1441" s="179" t="str">
        <f t="shared" si="44"/>
        <v xml:space="preserve"> </v>
      </c>
      <c r="C1441" s="266" t="s">
        <v>85</v>
      </c>
      <c r="D1441" s="176"/>
      <c r="E1441" s="53"/>
      <c r="Q1441" s="245">
        <f t="shared" si="45"/>
        <v>0</v>
      </c>
    </row>
    <row r="1442" spans="1:17" ht="20.149999999999999" customHeight="1" x14ac:dyDescent="0.35">
      <c r="A1442" s="247">
        <v>1439</v>
      </c>
      <c r="B1442" s="179" t="str">
        <f t="shared" si="44"/>
        <v xml:space="preserve"> </v>
      </c>
      <c r="C1442" s="266" t="s">
        <v>85</v>
      </c>
      <c r="D1442" s="176"/>
      <c r="E1442" s="53"/>
      <c r="Q1442" s="245">
        <f t="shared" si="45"/>
        <v>0</v>
      </c>
    </row>
    <row r="1443" spans="1:17" ht="20.149999999999999" customHeight="1" x14ac:dyDescent="0.35">
      <c r="A1443" s="247">
        <v>1440</v>
      </c>
      <c r="B1443" s="179" t="str">
        <f t="shared" si="44"/>
        <v xml:space="preserve"> </v>
      </c>
      <c r="C1443" s="266" t="s">
        <v>85</v>
      </c>
      <c r="D1443" s="176"/>
      <c r="E1443" s="53"/>
      <c r="Q1443" s="245">
        <f t="shared" si="45"/>
        <v>0</v>
      </c>
    </row>
    <row r="1444" spans="1:17" ht="20.149999999999999" customHeight="1" x14ac:dyDescent="0.35">
      <c r="A1444" s="247">
        <v>1441</v>
      </c>
      <c r="B1444" s="179" t="str">
        <f t="shared" si="44"/>
        <v xml:space="preserve"> </v>
      </c>
      <c r="C1444" s="266" t="s">
        <v>85</v>
      </c>
      <c r="D1444" s="176"/>
      <c r="E1444" s="53"/>
      <c r="Q1444" s="245">
        <f t="shared" si="45"/>
        <v>0</v>
      </c>
    </row>
    <row r="1445" spans="1:17" ht="20.149999999999999" customHeight="1" x14ac:dyDescent="0.35">
      <c r="A1445" s="247">
        <v>1442</v>
      </c>
      <c r="B1445" s="179" t="str">
        <f t="shared" si="44"/>
        <v xml:space="preserve"> </v>
      </c>
      <c r="C1445" s="266" t="s">
        <v>85</v>
      </c>
      <c r="D1445" s="176"/>
      <c r="E1445" s="53"/>
      <c r="Q1445" s="245">
        <f t="shared" si="45"/>
        <v>0</v>
      </c>
    </row>
    <row r="1446" spans="1:17" ht="20.149999999999999" customHeight="1" x14ac:dyDescent="0.35">
      <c r="A1446" s="247">
        <v>1443</v>
      </c>
      <c r="B1446" s="179" t="str">
        <f t="shared" si="44"/>
        <v xml:space="preserve"> </v>
      </c>
      <c r="C1446" s="266" t="s">
        <v>85</v>
      </c>
      <c r="D1446" s="176"/>
      <c r="E1446" s="53"/>
      <c r="Q1446" s="245">
        <f t="shared" si="45"/>
        <v>0</v>
      </c>
    </row>
    <row r="1447" spans="1:17" ht="20.149999999999999" customHeight="1" x14ac:dyDescent="0.35">
      <c r="A1447" s="247">
        <v>1444</v>
      </c>
      <c r="B1447" s="179" t="str">
        <f t="shared" si="44"/>
        <v xml:space="preserve"> </v>
      </c>
      <c r="C1447" s="266" t="s">
        <v>85</v>
      </c>
      <c r="D1447" s="176"/>
      <c r="E1447" s="53"/>
      <c r="Q1447" s="245">
        <f t="shared" si="45"/>
        <v>0</v>
      </c>
    </row>
    <row r="1448" spans="1:17" ht="20.149999999999999" customHeight="1" x14ac:dyDescent="0.35">
      <c r="A1448" s="247">
        <v>1445</v>
      </c>
      <c r="B1448" s="179" t="str">
        <f t="shared" si="44"/>
        <v xml:space="preserve"> </v>
      </c>
      <c r="C1448" s="266" t="s">
        <v>85</v>
      </c>
      <c r="D1448" s="176"/>
      <c r="E1448" s="53"/>
      <c r="Q1448" s="245">
        <f t="shared" si="45"/>
        <v>0</v>
      </c>
    </row>
    <row r="1449" spans="1:17" ht="20.149999999999999" customHeight="1" x14ac:dyDescent="0.35">
      <c r="A1449" s="247">
        <v>1446</v>
      </c>
      <c r="B1449" s="179" t="str">
        <f t="shared" si="44"/>
        <v xml:space="preserve"> </v>
      </c>
      <c r="C1449" s="266" t="s">
        <v>85</v>
      </c>
      <c r="D1449" s="176"/>
      <c r="E1449" s="53"/>
      <c r="Q1449" s="245">
        <f t="shared" si="45"/>
        <v>0</v>
      </c>
    </row>
    <row r="1450" spans="1:17" ht="20.149999999999999" customHeight="1" x14ac:dyDescent="0.35">
      <c r="A1450" s="247">
        <v>1447</v>
      </c>
      <c r="B1450" s="179" t="str">
        <f t="shared" si="44"/>
        <v xml:space="preserve"> </v>
      </c>
      <c r="C1450" s="266" t="s">
        <v>85</v>
      </c>
      <c r="D1450" s="176"/>
      <c r="E1450" s="53"/>
      <c r="Q1450" s="245">
        <f t="shared" si="45"/>
        <v>0</v>
      </c>
    </row>
    <row r="1451" spans="1:17" ht="20.149999999999999" customHeight="1" x14ac:dyDescent="0.35">
      <c r="A1451" s="247">
        <v>1448</v>
      </c>
      <c r="B1451" s="179" t="str">
        <f t="shared" si="44"/>
        <v xml:space="preserve"> </v>
      </c>
      <c r="C1451" s="266" t="s">
        <v>85</v>
      </c>
      <c r="D1451" s="176"/>
      <c r="E1451" s="53"/>
      <c r="Q1451" s="245">
        <f t="shared" si="45"/>
        <v>0</v>
      </c>
    </row>
    <row r="1452" spans="1:17" ht="20.149999999999999" customHeight="1" x14ac:dyDescent="0.35">
      <c r="A1452" s="247">
        <v>1449</v>
      </c>
      <c r="B1452" s="179" t="str">
        <f t="shared" si="44"/>
        <v xml:space="preserve"> </v>
      </c>
      <c r="C1452" s="266" t="s">
        <v>85</v>
      </c>
      <c r="D1452" s="176"/>
      <c r="E1452" s="53"/>
      <c r="Q1452" s="245">
        <f t="shared" si="45"/>
        <v>0</v>
      </c>
    </row>
    <row r="1453" spans="1:17" ht="20.149999999999999" customHeight="1" x14ac:dyDescent="0.35">
      <c r="A1453" s="247">
        <v>1450</v>
      </c>
      <c r="B1453" s="179" t="str">
        <f t="shared" si="44"/>
        <v xml:space="preserve"> </v>
      </c>
      <c r="C1453" s="266" t="s">
        <v>85</v>
      </c>
      <c r="D1453" s="176"/>
      <c r="E1453" s="53"/>
      <c r="Q1453" s="245">
        <f t="shared" si="45"/>
        <v>0</v>
      </c>
    </row>
    <row r="1454" spans="1:17" ht="20.149999999999999" customHeight="1" x14ac:dyDescent="0.35">
      <c r="A1454" s="247">
        <v>1451</v>
      </c>
      <c r="B1454" s="179" t="str">
        <f t="shared" si="44"/>
        <v xml:space="preserve"> </v>
      </c>
      <c r="C1454" s="266" t="s">
        <v>85</v>
      </c>
      <c r="D1454" s="176"/>
      <c r="E1454" s="53"/>
      <c r="Q1454" s="245">
        <f t="shared" si="45"/>
        <v>0</v>
      </c>
    </row>
    <row r="1455" spans="1:17" ht="20.149999999999999" customHeight="1" x14ac:dyDescent="0.35">
      <c r="A1455" s="247">
        <v>1452</v>
      </c>
      <c r="B1455" s="179" t="str">
        <f t="shared" si="44"/>
        <v xml:space="preserve"> </v>
      </c>
      <c r="C1455" s="266" t="s">
        <v>85</v>
      </c>
      <c r="D1455" s="176"/>
      <c r="E1455" s="53"/>
      <c r="Q1455" s="245">
        <f t="shared" si="45"/>
        <v>0</v>
      </c>
    </row>
    <row r="1456" spans="1:17" ht="20.149999999999999" customHeight="1" x14ac:dyDescent="0.35">
      <c r="A1456" s="247">
        <v>1453</v>
      </c>
      <c r="B1456" s="179" t="str">
        <f t="shared" si="44"/>
        <v xml:space="preserve"> </v>
      </c>
      <c r="C1456" s="266" t="s">
        <v>85</v>
      </c>
      <c r="D1456" s="176"/>
      <c r="E1456" s="53"/>
      <c r="Q1456" s="245">
        <f t="shared" si="45"/>
        <v>0</v>
      </c>
    </row>
    <row r="1457" spans="1:17" ht="20.149999999999999" customHeight="1" x14ac:dyDescent="0.35">
      <c r="A1457" s="247">
        <v>1454</v>
      </c>
      <c r="B1457" s="179" t="str">
        <f t="shared" si="44"/>
        <v xml:space="preserve"> </v>
      </c>
      <c r="C1457" s="266" t="s">
        <v>85</v>
      </c>
      <c r="D1457" s="176"/>
      <c r="E1457" s="53"/>
      <c r="Q1457" s="245">
        <f t="shared" si="45"/>
        <v>0</v>
      </c>
    </row>
    <row r="1458" spans="1:17" ht="20.149999999999999" customHeight="1" x14ac:dyDescent="0.35">
      <c r="A1458" s="247">
        <v>1455</v>
      </c>
      <c r="B1458" s="179" t="str">
        <f t="shared" si="44"/>
        <v xml:space="preserve"> </v>
      </c>
      <c r="C1458" s="266" t="s">
        <v>85</v>
      </c>
      <c r="D1458" s="176"/>
      <c r="E1458" s="53"/>
      <c r="Q1458" s="245">
        <f t="shared" si="45"/>
        <v>0</v>
      </c>
    </row>
    <row r="1459" spans="1:17" ht="20.149999999999999" customHeight="1" x14ac:dyDescent="0.35">
      <c r="A1459" s="247">
        <v>1456</v>
      </c>
      <c r="B1459" s="179" t="str">
        <f t="shared" si="44"/>
        <v xml:space="preserve"> </v>
      </c>
      <c r="C1459" s="266" t="s">
        <v>85</v>
      </c>
      <c r="D1459" s="176"/>
      <c r="E1459" s="53"/>
      <c r="Q1459" s="245">
        <f t="shared" si="45"/>
        <v>0</v>
      </c>
    </row>
    <row r="1460" spans="1:17" ht="20.149999999999999" customHeight="1" x14ac:dyDescent="0.35">
      <c r="A1460" s="247">
        <v>1457</v>
      </c>
      <c r="B1460" s="179" t="str">
        <f t="shared" si="44"/>
        <v xml:space="preserve"> </v>
      </c>
      <c r="C1460" s="266" t="s">
        <v>85</v>
      </c>
      <c r="D1460" s="176"/>
      <c r="E1460" s="53"/>
      <c r="Q1460" s="245">
        <f t="shared" si="45"/>
        <v>0</v>
      </c>
    </row>
    <row r="1461" spans="1:17" ht="20.149999999999999" customHeight="1" x14ac:dyDescent="0.35">
      <c r="A1461" s="247">
        <v>1458</v>
      </c>
      <c r="B1461" s="179" t="str">
        <f t="shared" si="44"/>
        <v xml:space="preserve"> </v>
      </c>
      <c r="C1461" s="266" t="s">
        <v>85</v>
      </c>
      <c r="D1461" s="176"/>
      <c r="E1461" s="53"/>
      <c r="Q1461" s="245">
        <f t="shared" si="45"/>
        <v>0</v>
      </c>
    </row>
    <row r="1462" spans="1:17" ht="20.149999999999999" customHeight="1" x14ac:dyDescent="0.35">
      <c r="A1462" s="247">
        <v>1459</v>
      </c>
      <c r="B1462" s="179" t="str">
        <f t="shared" si="44"/>
        <v xml:space="preserve"> </v>
      </c>
      <c r="C1462" s="266" t="s">
        <v>85</v>
      </c>
      <c r="D1462" s="176"/>
      <c r="E1462" s="53"/>
      <c r="Q1462" s="245">
        <f t="shared" si="45"/>
        <v>0</v>
      </c>
    </row>
    <row r="1463" spans="1:17" ht="20.149999999999999" customHeight="1" x14ac:dyDescent="0.35">
      <c r="A1463" s="247">
        <v>1460</v>
      </c>
      <c r="B1463" s="179" t="str">
        <f t="shared" si="44"/>
        <v xml:space="preserve"> </v>
      </c>
      <c r="C1463" s="266" t="s">
        <v>85</v>
      </c>
      <c r="D1463" s="176"/>
      <c r="E1463" s="53"/>
      <c r="Q1463" s="245">
        <f t="shared" si="45"/>
        <v>0</v>
      </c>
    </row>
    <row r="1464" spans="1:17" ht="20.149999999999999" customHeight="1" x14ac:dyDescent="0.35">
      <c r="A1464" s="247">
        <v>1461</v>
      </c>
      <c r="B1464" s="179" t="str">
        <f t="shared" si="44"/>
        <v xml:space="preserve"> </v>
      </c>
      <c r="C1464" s="266" t="s">
        <v>85</v>
      </c>
      <c r="D1464" s="176"/>
      <c r="E1464" s="53"/>
      <c r="Q1464" s="245">
        <f t="shared" si="45"/>
        <v>0</v>
      </c>
    </row>
    <row r="1465" spans="1:17" ht="20.149999999999999" customHeight="1" x14ac:dyDescent="0.35">
      <c r="A1465" s="247">
        <v>1462</v>
      </c>
      <c r="B1465" s="179" t="str">
        <f t="shared" si="44"/>
        <v xml:space="preserve"> </v>
      </c>
      <c r="C1465" s="266" t="s">
        <v>85</v>
      </c>
      <c r="D1465" s="176"/>
      <c r="E1465" s="53"/>
      <c r="Q1465" s="245">
        <f t="shared" si="45"/>
        <v>0</v>
      </c>
    </row>
    <row r="1466" spans="1:17" ht="20.149999999999999" customHeight="1" x14ac:dyDescent="0.35">
      <c r="A1466" s="247">
        <v>1463</v>
      </c>
      <c r="B1466" s="179" t="str">
        <f t="shared" si="44"/>
        <v xml:space="preserve"> </v>
      </c>
      <c r="C1466" s="266" t="s">
        <v>85</v>
      </c>
      <c r="D1466" s="176"/>
      <c r="E1466" s="53"/>
      <c r="Q1466" s="245">
        <f t="shared" si="45"/>
        <v>0</v>
      </c>
    </row>
    <row r="1467" spans="1:17" ht="20.149999999999999" customHeight="1" x14ac:dyDescent="0.35">
      <c r="A1467" s="247">
        <v>1464</v>
      </c>
      <c r="B1467" s="179" t="str">
        <f t="shared" si="44"/>
        <v xml:space="preserve"> </v>
      </c>
      <c r="C1467" s="266" t="s">
        <v>85</v>
      </c>
      <c r="D1467" s="176"/>
      <c r="E1467" s="53"/>
      <c r="Q1467" s="245">
        <f t="shared" si="45"/>
        <v>0</v>
      </c>
    </row>
    <row r="1468" spans="1:17" ht="20.149999999999999" customHeight="1" x14ac:dyDescent="0.35">
      <c r="A1468" s="247">
        <v>1465</v>
      </c>
      <c r="B1468" s="179" t="str">
        <f t="shared" si="44"/>
        <v xml:space="preserve"> </v>
      </c>
      <c r="C1468" s="266" t="s">
        <v>85</v>
      </c>
      <c r="D1468" s="176"/>
      <c r="E1468" s="53"/>
      <c r="Q1468" s="245">
        <f t="shared" si="45"/>
        <v>0</v>
      </c>
    </row>
    <row r="1469" spans="1:17" ht="20.149999999999999" customHeight="1" x14ac:dyDescent="0.35">
      <c r="A1469" s="247">
        <v>1466</v>
      </c>
      <c r="B1469" s="179" t="str">
        <f t="shared" si="44"/>
        <v xml:space="preserve"> </v>
      </c>
      <c r="C1469" s="266" t="s">
        <v>85</v>
      </c>
      <c r="D1469" s="176"/>
      <c r="E1469" s="53"/>
      <c r="Q1469" s="245">
        <f t="shared" si="45"/>
        <v>0</v>
      </c>
    </row>
    <row r="1470" spans="1:17" ht="20.149999999999999" customHeight="1" x14ac:dyDescent="0.35">
      <c r="A1470" s="247">
        <v>1467</v>
      </c>
      <c r="B1470" s="179" t="str">
        <f t="shared" si="44"/>
        <v xml:space="preserve"> </v>
      </c>
      <c r="C1470" s="266" t="s">
        <v>85</v>
      </c>
      <c r="D1470" s="176"/>
      <c r="E1470" s="53"/>
      <c r="Q1470" s="245">
        <f t="shared" si="45"/>
        <v>0</v>
      </c>
    </row>
    <row r="1471" spans="1:17" ht="20.149999999999999" customHeight="1" x14ac:dyDescent="0.35">
      <c r="A1471" s="247">
        <v>1468</v>
      </c>
      <c r="B1471" s="179" t="str">
        <f t="shared" si="44"/>
        <v xml:space="preserve"> </v>
      </c>
      <c r="C1471" s="266" t="s">
        <v>85</v>
      </c>
      <c r="D1471" s="176"/>
      <c r="E1471" s="53"/>
      <c r="Q1471" s="245">
        <f t="shared" si="45"/>
        <v>0</v>
      </c>
    </row>
    <row r="1472" spans="1:17" ht="20.149999999999999" customHeight="1" x14ac:dyDescent="0.35">
      <c r="A1472" s="247">
        <v>1469</v>
      </c>
      <c r="B1472" s="179" t="str">
        <f t="shared" si="44"/>
        <v xml:space="preserve"> </v>
      </c>
      <c r="C1472" s="266" t="s">
        <v>85</v>
      </c>
      <c r="D1472" s="176"/>
      <c r="E1472" s="53"/>
      <c r="Q1472" s="245">
        <f t="shared" si="45"/>
        <v>0</v>
      </c>
    </row>
    <row r="1473" spans="1:17" ht="20.149999999999999" customHeight="1" x14ac:dyDescent="0.35">
      <c r="A1473" s="247">
        <v>1470</v>
      </c>
      <c r="B1473" s="179" t="str">
        <f t="shared" si="44"/>
        <v xml:space="preserve"> </v>
      </c>
      <c r="C1473" s="266" t="s">
        <v>85</v>
      </c>
      <c r="D1473" s="176"/>
      <c r="E1473" s="53"/>
      <c r="Q1473" s="245">
        <f t="shared" si="45"/>
        <v>0</v>
      </c>
    </row>
    <row r="1474" spans="1:17" ht="20.149999999999999" customHeight="1" x14ac:dyDescent="0.35">
      <c r="A1474" s="247">
        <v>1471</v>
      </c>
      <c r="B1474" s="179" t="str">
        <f t="shared" si="44"/>
        <v xml:space="preserve"> </v>
      </c>
      <c r="C1474" s="266" t="s">
        <v>85</v>
      </c>
      <c r="D1474" s="176"/>
      <c r="E1474" s="53"/>
      <c r="Q1474" s="245">
        <f t="shared" si="45"/>
        <v>0</v>
      </c>
    </row>
    <row r="1475" spans="1:17" ht="20.149999999999999" customHeight="1" x14ac:dyDescent="0.35">
      <c r="A1475" s="247">
        <v>1472</v>
      </c>
      <c r="B1475" s="179" t="str">
        <f t="shared" si="44"/>
        <v xml:space="preserve"> </v>
      </c>
      <c r="C1475" s="266" t="s">
        <v>85</v>
      </c>
      <c r="D1475" s="176"/>
      <c r="E1475" s="53"/>
      <c r="Q1475" s="245">
        <f t="shared" si="45"/>
        <v>0</v>
      </c>
    </row>
    <row r="1476" spans="1:17" ht="20.149999999999999" customHeight="1" x14ac:dyDescent="0.35">
      <c r="A1476" s="247">
        <v>1473</v>
      </c>
      <c r="B1476" s="179" t="str">
        <f t="shared" si="44"/>
        <v xml:space="preserve"> </v>
      </c>
      <c r="C1476" s="266" t="s">
        <v>85</v>
      </c>
      <c r="D1476" s="176"/>
      <c r="E1476" s="53"/>
      <c r="Q1476" s="245">
        <f t="shared" si="45"/>
        <v>0</v>
      </c>
    </row>
    <row r="1477" spans="1:17" ht="20.149999999999999" customHeight="1" x14ac:dyDescent="0.35">
      <c r="A1477" s="247">
        <v>1474</v>
      </c>
      <c r="B1477" s="179" t="str">
        <f t="shared" ref="B1477:B1540" si="46">_xlfn.CONCAT(C1477,D1477)</f>
        <v xml:space="preserve"> </v>
      </c>
      <c r="C1477" s="266" t="s">
        <v>85</v>
      </c>
      <c r="D1477" s="176"/>
      <c r="E1477" s="53"/>
      <c r="Q1477" s="245">
        <f t="shared" ref="Q1477:Q1540" si="47">IF(AND(D1477&gt;0,OR(C1477="",C1477=" ")),1,0)</f>
        <v>0</v>
      </c>
    </row>
    <row r="1478" spans="1:17" ht="20.149999999999999" customHeight="1" x14ac:dyDescent="0.35">
      <c r="A1478" s="247">
        <v>1475</v>
      </c>
      <c r="B1478" s="179" t="str">
        <f t="shared" si="46"/>
        <v xml:space="preserve"> </v>
      </c>
      <c r="C1478" s="266" t="s">
        <v>85</v>
      </c>
      <c r="D1478" s="176"/>
      <c r="E1478" s="53"/>
      <c r="Q1478" s="245">
        <f t="shared" si="47"/>
        <v>0</v>
      </c>
    </row>
    <row r="1479" spans="1:17" ht="20.149999999999999" customHeight="1" x14ac:dyDescent="0.35">
      <c r="A1479" s="247">
        <v>1476</v>
      </c>
      <c r="B1479" s="179" t="str">
        <f t="shared" si="46"/>
        <v xml:space="preserve"> </v>
      </c>
      <c r="C1479" s="266" t="s">
        <v>85</v>
      </c>
      <c r="D1479" s="176"/>
      <c r="E1479" s="53"/>
      <c r="Q1479" s="245">
        <f t="shared" si="47"/>
        <v>0</v>
      </c>
    </row>
    <row r="1480" spans="1:17" ht="20.149999999999999" customHeight="1" x14ac:dyDescent="0.35">
      <c r="A1480" s="247">
        <v>1477</v>
      </c>
      <c r="B1480" s="179" t="str">
        <f t="shared" si="46"/>
        <v xml:space="preserve"> </v>
      </c>
      <c r="C1480" s="266" t="s">
        <v>85</v>
      </c>
      <c r="D1480" s="176"/>
      <c r="E1480" s="53"/>
      <c r="Q1480" s="245">
        <f t="shared" si="47"/>
        <v>0</v>
      </c>
    </row>
    <row r="1481" spans="1:17" ht="20.149999999999999" customHeight="1" x14ac:dyDescent="0.35">
      <c r="A1481" s="247">
        <v>1478</v>
      </c>
      <c r="B1481" s="179" t="str">
        <f t="shared" si="46"/>
        <v xml:space="preserve"> </v>
      </c>
      <c r="C1481" s="266" t="s">
        <v>85</v>
      </c>
      <c r="D1481" s="176"/>
      <c r="E1481" s="53"/>
      <c r="Q1481" s="245">
        <f t="shared" si="47"/>
        <v>0</v>
      </c>
    </row>
    <row r="1482" spans="1:17" ht="20.149999999999999" customHeight="1" x14ac:dyDescent="0.35">
      <c r="A1482" s="247">
        <v>1479</v>
      </c>
      <c r="B1482" s="179" t="str">
        <f t="shared" si="46"/>
        <v xml:space="preserve"> </v>
      </c>
      <c r="C1482" s="266" t="s">
        <v>85</v>
      </c>
      <c r="D1482" s="176"/>
      <c r="E1482" s="53"/>
      <c r="Q1482" s="245">
        <f t="shared" si="47"/>
        <v>0</v>
      </c>
    </row>
    <row r="1483" spans="1:17" ht="20.149999999999999" customHeight="1" x14ac:dyDescent="0.35">
      <c r="A1483" s="247">
        <v>1480</v>
      </c>
      <c r="B1483" s="179" t="str">
        <f t="shared" si="46"/>
        <v xml:space="preserve"> </v>
      </c>
      <c r="C1483" s="266" t="s">
        <v>85</v>
      </c>
      <c r="D1483" s="176"/>
      <c r="E1483" s="53"/>
      <c r="Q1483" s="245">
        <f t="shared" si="47"/>
        <v>0</v>
      </c>
    </row>
    <row r="1484" spans="1:17" ht="20.149999999999999" customHeight="1" x14ac:dyDescent="0.35">
      <c r="A1484" s="247">
        <v>1481</v>
      </c>
      <c r="B1484" s="179" t="str">
        <f t="shared" si="46"/>
        <v xml:space="preserve"> </v>
      </c>
      <c r="C1484" s="266" t="s">
        <v>85</v>
      </c>
      <c r="D1484" s="176"/>
      <c r="E1484" s="53"/>
      <c r="Q1484" s="245">
        <f t="shared" si="47"/>
        <v>0</v>
      </c>
    </row>
    <row r="1485" spans="1:17" ht="20.149999999999999" customHeight="1" x14ac:dyDescent="0.35">
      <c r="A1485" s="247">
        <v>1482</v>
      </c>
      <c r="B1485" s="179" t="str">
        <f t="shared" si="46"/>
        <v xml:space="preserve"> </v>
      </c>
      <c r="C1485" s="266" t="s">
        <v>85</v>
      </c>
      <c r="D1485" s="176"/>
      <c r="E1485" s="53"/>
      <c r="Q1485" s="245">
        <f t="shared" si="47"/>
        <v>0</v>
      </c>
    </row>
    <row r="1486" spans="1:17" ht="20.149999999999999" customHeight="1" x14ac:dyDescent="0.35">
      <c r="A1486" s="247">
        <v>1483</v>
      </c>
      <c r="B1486" s="179" t="str">
        <f t="shared" si="46"/>
        <v xml:space="preserve"> </v>
      </c>
      <c r="C1486" s="266" t="s">
        <v>85</v>
      </c>
      <c r="D1486" s="176"/>
      <c r="E1486" s="53"/>
      <c r="Q1486" s="245">
        <f t="shared" si="47"/>
        <v>0</v>
      </c>
    </row>
    <row r="1487" spans="1:17" ht="20.149999999999999" customHeight="1" x14ac:dyDescent="0.35">
      <c r="A1487" s="247">
        <v>1484</v>
      </c>
      <c r="B1487" s="179" t="str">
        <f t="shared" si="46"/>
        <v xml:space="preserve"> </v>
      </c>
      <c r="C1487" s="266" t="s">
        <v>85</v>
      </c>
      <c r="D1487" s="176"/>
      <c r="E1487" s="53"/>
      <c r="Q1487" s="245">
        <f t="shared" si="47"/>
        <v>0</v>
      </c>
    </row>
    <row r="1488" spans="1:17" ht="20.149999999999999" customHeight="1" x14ac:dyDescent="0.35">
      <c r="A1488" s="247">
        <v>1485</v>
      </c>
      <c r="B1488" s="179" t="str">
        <f t="shared" si="46"/>
        <v xml:space="preserve"> </v>
      </c>
      <c r="C1488" s="266" t="s">
        <v>85</v>
      </c>
      <c r="D1488" s="176"/>
      <c r="E1488" s="53"/>
      <c r="Q1488" s="245">
        <f t="shared" si="47"/>
        <v>0</v>
      </c>
    </row>
    <row r="1489" spans="1:17" ht="20.149999999999999" customHeight="1" x14ac:dyDescent="0.35">
      <c r="A1489" s="247">
        <v>1486</v>
      </c>
      <c r="B1489" s="179" t="str">
        <f t="shared" si="46"/>
        <v xml:space="preserve"> </v>
      </c>
      <c r="C1489" s="266" t="s">
        <v>85</v>
      </c>
      <c r="D1489" s="176"/>
      <c r="E1489" s="53"/>
      <c r="Q1489" s="245">
        <f t="shared" si="47"/>
        <v>0</v>
      </c>
    </row>
    <row r="1490" spans="1:17" ht="20.149999999999999" customHeight="1" x14ac:dyDescent="0.35">
      <c r="A1490" s="247">
        <v>1487</v>
      </c>
      <c r="B1490" s="179" t="str">
        <f t="shared" si="46"/>
        <v xml:space="preserve"> </v>
      </c>
      <c r="C1490" s="266" t="s">
        <v>85</v>
      </c>
      <c r="D1490" s="176"/>
      <c r="E1490" s="53"/>
      <c r="Q1490" s="245">
        <f t="shared" si="47"/>
        <v>0</v>
      </c>
    </row>
    <row r="1491" spans="1:17" ht="20.149999999999999" customHeight="1" x14ac:dyDescent="0.35">
      <c r="A1491" s="247">
        <v>1488</v>
      </c>
      <c r="B1491" s="179" t="str">
        <f t="shared" si="46"/>
        <v xml:space="preserve"> </v>
      </c>
      <c r="C1491" s="266" t="s">
        <v>85</v>
      </c>
      <c r="D1491" s="176"/>
      <c r="E1491" s="53"/>
      <c r="Q1491" s="245">
        <f t="shared" si="47"/>
        <v>0</v>
      </c>
    </row>
    <row r="1492" spans="1:17" ht="20.149999999999999" customHeight="1" x14ac:dyDescent="0.35">
      <c r="A1492" s="247">
        <v>1489</v>
      </c>
      <c r="B1492" s="179" t="str">
        <f t="shared" si="46"/>
        <v xml:space="preserve"> </v>
      </c>
      <c r="C1492" s="266" t="s">
        <v>85</v>
      </c>
      <c r="D1492" s="176"/>
      <c r="E1492" s="53"/>
      <c r="Q1492" s="245">
        <f t="shared" si="47"/>
        <v>0</v>
      </c>
    </row>
    <row r="1493" spans="1:17" ht="20.149999999999999" customHeight="1" x14ac:dyDescent="0.35">
      <c r="A1493" s="247">
        <v>1490</v>
      </c>
      <c r="B1493" s="179" t="str">
        <f t="shared" si="46"/>
        <v xml:space="preserve"> </v>
      </c>
      <c r="C1493" s="266" t="s">
        <v>85</v>
      </c>
      <c r="D1493" s="176"/>
      <c r="E1493" s="53"/>
      <c r="Q1493" s="245">
        <f t="shared" si="47"/>
        <v>0</v>
      </c>
    </row>
    <row r="1494" spans="1:17" ht="20.149999999999999" customHeight="1" x14ac:dyDescent="0.35">
      <c r="A1494" s="247">
        <v>1491</v>
      </c>
      <c r="B1494" s="179" t="str">
        <f t="shared" si="46"/>
        <v xml:space="preserve"> </v>
      </c>
      <c r="C1494" s="266" t="s">
        <v>85</v>
      </c>
      <c r="D1494" s="176"/>
      <c r="E1494" s="53"/>
      <c r="Q1494" s="245">
        <f t="shared" si="47"/>
        <v>0</v>
      </c>
    </row>
    <row r="1495" spans="1:17" ht="20.149999999999999" customHeight="1" x14ac:dyDescent="0.35">
      <c r="A1495" s="247">
        <v>1492</v>
      </c>
      <c r="B1495" s="179" t="str">
        <f t="shared" si="46"/>
        <v xml:space="preserve"> </v>
      </c>
      <c r="C1495" s="266" t="s">
        <v>85</v>
      </c>
      <c r="D1495" s="176"/>
      <c r="E1495" s="53"/>
      <c r="Q1495" s="245">
        <f t="shared" si="47"/>
        <v>0</v>
      </c>
    </row>
    <row r="1496" spans="1:17" ht="20.149999999999999" customHeight="1" x14ac:dyDescent="0.35">
      <c r="A1496" s="247">
        <v>1493</v>
      </c>
      <c r="B1496" s="179" t="str">
        <f t="shared" si="46"/>
        <v xml:space="preserve"> </v>
      </c>
      <c r="C1496" s="266" t="s">
        <v>85</v>
      </c>
      <c r="D1496" s="176"/>
      <c r="E1496" s="53"/>
      <c r="Q1496" s="245">
        <f t="shared" si="47"/>
        <v>0</v>
      </c>
    </row>
    <row r="1497" spans="1:17" ht="20.149999999999999" customHeight="1" x14ac:dyDescent="0.35">
      <c r="A1497" s="247">
        <v>1494</v>
      </c>
      <c r="B1497" s="179" t="str">
        <f t="shared" si="46"/>
        <v xml:space="preserve"> </v>
      </c>
      <c r="C1497" s="266" t="s">
        <v>85</v>
      </c>
      <c r="D1497" s="176"/>
      <c r="E1497" s="53"/>
      <c r="Q1497" s="245">
        <f t="shared" si="47"/>
        <v>0</v>
      </c>
    </row>
    <row r="1498" spans="1:17" ht="20.149999999999999" customHeight="1" x14ac:dyDescent="0.35">
      <c r="A1498" s="247">
        <v>1495</v>
      </c>
      <c r="B1498" s="179" t="str">
        <f t="shared" si="46"/>
        <v xml:space="preserve"> </v>
      </c>
      <c r="C1498" s="266" t="s">
        <v>85</v>
      </c>
      <c r="D1498" s="176"/>
      <c r="E1498" s="53"/>
      <c r="Q1498" s="245">
        <f t="shared" si="47"/>
        <v>0</v>
      </c>
    </row>
    <row r="1499" spans="1:17" ht="20.149999999999999" customHeight="1" x14ac:dyDescent="0.35">
      <c r="A1499" s="247">
        <v>1496</v>
      </c>
      <c r="B1499" s="179" t="str">
        <f t="shared" si="46"/>
        <v xml:space="preserve"> </v>
      </c>
      <c r="C1499" s="266" t="s">
        <v>85</v>
      </c>
      <c r="D1499" s="176"/>
      <c r="E1499" s="53"/>
      <c r="Q1499" s="245">
        <f t="shared" si="47"/>
        <v>0</v>
      </c>
    </row>
    <row r="1500" spans="1:17" ht="20.149999999999999" customHeight="1" x14ac:dyDescent="0.35">
      <c r="A1500" s="247">
        <v>1497</v>
      </c>
      <c r="B1500" s="179" t="str">
        <f t="shared" si="46"/>
        <v xml:space="preserve"> </v>
      </c>
      <c r="C1500" s="266" t="s">
        <v>85</v>
      </c>
      <c r="D1500" s="176"/>
      <c r="E1500" s="53"/>
      <c r="Q1500" s="245">
        <f t="shared" si="47"/>
        <v>0</v>
      </c>
    </row>
    <row r="1501" spans="1:17" ht="20.149999999999999" customHeight="1" x14ac:dyDescent="0.35">
      <c r="A1501" s="247">
        <v>1498</v>
      </c>
      <c r="B1501" s="179" t="str">
        <f t="shared" si="46"/>
        <v xml:space="preserve"> </v>
      </c>
      <c r="C1501" s="266" t="s">
        <v>85</v>
      </c>
      <c r="D1501" s="176"/>
      <c r="E1501" s="53"/>
      <c r="Q1501" s="245">
        <f t="shared" si="47"/>
        <v>0</v>
      </c>
    </row>
    <row r="1502" spans="1:17" ht="20.149999999999999" customHeight="1" x14ac:dyDescent="0.35">
      <c r="A1502" s="247">
        <v>1499</v>
      </c>
      <c r="B1502" s="179" t="str">
        <f t="shared" si="46"/>
        <v xml:space="preserve"> </v>
      </c>
      <c r="C1502" s="266" t="s">
        <v>85</v>
      </c>
      <c r="D1502" s="176"/>
      <c r="E1502" s="53"/>
      <c r="Q1502" s="245">
        <f t="shared" si="47"/>
        <v>0</v>
      </c>
    </row>
    <row r="1503" spans="1:17" ht="20.149999999999999" customHeight="1" x14ac:dyDescent="0.35">
      <c r="A1503" s="247">
        <v>1500</v>
      </c>
      <c r="B1503" s="179" t="str">
        <f t="shared" si="46"/>
        <v xml:space="preserve"> </v>
      </c>
      <c r="C1503" s="266" t="s">
        <v>85</v>
      </c>
      <c r="D1503" s="176"/>
      <c r="E1503" s="53"/>
      <c r="Q1503" s="245">
        <f t="shared" si="47"/>
        <v>0</v>
      </c>
    </row>
    <row r="1504" spans="1:17" ht="20.149999999999999" customHeight="1" x14ac:dyDescent="0.35">
      <c r="A1504" s="247">
        <v>1501</v>
      </c>
      <c r="B1504" s="179" t="str">
        <f t="shared" si="46"/>
        <v xml:space="preserve"> </v>
      </c>
      <c r="C1504" s="266" t="s">
        <v>85</v>
      </c>
      <c r="D1504" s="176"/>
      <c r="E1504" s="53"/>
      <c r="Q1504" s="245">
        <f t="shared" si="47"/>
        <v>0</v>
      </c>
    </row>
    <row r="1505" spans="1:17" ht="20.149999999999999" customHeight="1" x14ac:dyDescent="0.35">
      <c r="A1505" s="247">
        <v>1502</v>
      </c>
      <c r="B1505" s="179" t="str">
        <f t="shared" si="46"/>
        <v xml:space="preserve"> </v>
      </c>
      <c r="C1505" s="266" t="s">
        <v>85</v>
      </c>
      <c r="D1505" s="176"/>
      <c r="E1505" s="53"/>
      <c r="Q1505" s="245">
        <f t="shared" si="47"/>
        <v>0</v>
      </c>
    </row>
    <row r="1506" spans="1:17" ht="20.149999999999999" customHeight="1" x14ac:dyDescent="0.35">
      <c r="A1506" s="247">
        <v>1503</v>
      </c>
      <c r="B1506" s="179" t="str">
        <f t="shared" si="46"/>
        <v xml:space="preserve"> </v>
      </c>
      <c r="C1506" s="266" t="s">
        <v>85</v>
      </c>
      <c r="D1506" s="176"/>
      <c r="E1506" s="53"/>
      <c r="Q1506" s="245">
        <f t="shared" si="47"/>
        <v>0</v>
      </c>
    </row>
    <row r="1507" spans="1:17" ht="20.149999999999999" customHeight="1" x14ac:dyDescent="0.35">
      <c r="A1507" s="247">
        <v>1504</v>
      </c>
      <c r="B1507" s="179" t="str">
        <f t="shared" si="46"/>
        <v xml:space="preserve"> </v>
      </c>
      <c r="C1507" s="266" t="s">
        <v>85</v>
      </c>
      <c r="D1507" s="176"/>
      <c r="E1507" s="53"/>
      <c r="Q1507" s="245">
        <f t="shared" si="47"/>
        <v>0</v>
      </c>
    </row>
    <row r="1508" spans="1:17" ht="20.149999999999999" customHeight="1" x14ac:dyDescent="0.35">
      <c r="A1508" s="247">
        <v>1505</v>
      </c>
      <c r="B1508" s="179" t="str">
        <f t="shared" si="46"/>
        <v xml:space="preserve"> </v>
      </c>
      <c r="C1508" s="266" t="s">
        <v>85</v>
      </c>
      <c r="D1508" s="176"/>
      <c r="E1508" s="53"/>
      <c r="Q1508" s="245">
        <f t="shared" si="47"/>
        <v>0</v>
      </c>
    </row>
    <row r="1509" spans="1:17" ht="20.149999999999999" customHeight="1" x14ac:dyDescent="0.35">
      <c r="A1509" s="247">
        <v>1506</v>
      </c>
      <c r="B1509" s="179" t="str">
        <f t="shared" si="46"/>
        <v xml:space="preserve"> </v>
      </c>
      <c r="C1509" s="266" t="s">
        <v>85</v>
      </c>
      <c r="D1509" s="176"/>
      <c r="E1509" s="53"/>
      <c r="Q1509" s="245">
        <f t="shared" si="47"/>
        <v>0</v>
      </c>
    </row>
    <row r="1510" spans="1:17" ht="20.149999999999999" customHeight="1" x14ac:dyDescent="0.35">
      <c r="A1510" s="247">
        <v>1507</v>
      </c>
      <c r="B1510" s="179" t="str">
        <f t="shared" si="46"/>
        <v xml:space="preserve"> </v>
      </c>
      <c r="C1510" s="266" t="s">
        <v>85</v>
      </c>
      <c r="D1510" s="176"/>
      <c r="E1510" s="53"/>
      <c r="Q1510" s="245">
        <f t="shared" si="47"/>
        <v>0</v>
      </c>
    </row>
    <row r="1511" spans="1:17" ht="20.149999999999999" customHeight="1" x14ac:dyDescent="0.35">
      <c r="A1511" s="247">
        <v>1508</v>
      </c>
      <c r="B1511" s="179" t="str">
        <f t="shared" si="46"/>
        <v xml:space="preserve"> </v>
      </c>
      <c r="C1511" s="266" t="s">
        <v>85</v>
      </c>
      <c r="D1511" s="176"/>
      <c r="E1511" s="53"/>
      <c r="Q1511" s="245">
        <f t="shared" si="47"/>
        <v>0</v>
      </c>
    </row>
    <row r="1512" spans="1:17" ht="20.149999999999999" customHeight="1" x14ac:dyDescent="0.35">
      <c r="A1512" s="247">
        <v>1509</v>
      </c>
      <c r="B1512" s="179" t="str">
        <f t="shared" si="46"/>
        <v xml:space="preserve"> </v>
      </c>
      <c r="C1512" s="266" t="s">
        <v>85</v>
      </c>
      <c r="D1512" s="176"/>
      <c r="E1512" s="53"/>
      <c r="Q1512" s="245">
        <f t="shared" si="47"/>
        <v>0</v>
      </c>
    </row>
    <row r="1513" spans="1:17" ht="20.149999999999999" customHeight="1" x14ac:dyDescent="0.35">
      <c r="A1513" s="247">
        <v>1510</v>
      </c>
      <c r="B1513" s="179" t="str">
        <f t="shared" si="46"/>
        <v xml:space="preserve"> </v>
      </c>
      <c r="C1513" s="266" t="s">
        <v>85</v>
      </c>
      <c r="D1513" s="176"/>
      <c r="E1513" s="53"/>
      <c r="Q1513" s="245">
        <f t="shared" si="47"/>
        <v>0</v>
      </c>
    </row>
    <row r="1514" spans="1:17" ht="20.149999999999999" customHeight="1" x14ac:dyDescent="0.35">
      <c r="A1514" s="247">
        <v>1511</v>
      </c>
      <c r="B1514" s="179" t="str">
        <f t="shared" si="46"/>
        <v xml:space="preserve"> </v>
      </c>
      <c r="C1514" s="266" t="s">
        <v>85</v>
      </c>
      <c r="D1514" s="176"/>
      <c r="E1514" s="53"/>
      <c r="Q1514" s="245">
        <f t="shared" si="47"/>
        <v>0</v>
      </c>
    </row>
    <row r="1515" spans="1:17" ht="20.149999999999999" customHeight="1" x14ac:dyDescent="0.35">
      <c r="A1515" s="247">
        <v>1512</v>
      </c>
      <c r="B1515" s="179" t="str">
        <f t="shared" si="46"/>
        <v xml:space="preserve"> </v>
      </c>
      <c r="C1515" s="266" t="s">
        <v>85</v>
      </c>
      <c r="D1515" s="176"/>
      <c r="E1515" s="53"/>
      <c r="Q1515" s="245">
        <f t="shared" si="47"/>
        <v>0</v>
      </c>
    </row>
    <row r="1516" spans="1:17" ht="20.149999999999999" customHeight="1" x14ac:dyDescent="0.35">
      <c r="A1516" s="247">
        <v>1513</v>
      </c>
      <c r="B1516" s="179" t="str">
        <f t="shared" si="46"/>
        <v xml:space="preserve"> </v>
      </c>
      <c r="C1516" s="266" t="s">
        <v>85</v>
      </c>
      <c r="D1516" s="176"/>
      <c r="E1516" s="53"/>
      <c r="Q1516" s="245">
        <f t="shared" si="47"/>
        <v>0</v>
      </c>
    </row>
    <row r="1517" spans="1:17" ht="20.149999999999999" customHeight="1" x14ac:dyDescent="0.35">
      <c r="A1517" s="247">
        <v>1514</v>
      </c>
      <c r="B1517" s="179" t="str">
        <f t="shared" si="46"/>
        <v xml:space="preserve"> </v>
      </c>
      <c r="C1517" s="266" t="s">
        <v>85</v>
      </c>
      <c r="D1517" s="176"/>
      <c r="E1517" s="53"/>
      <c r="Q1517" s="245">
        <f t="shared" si="47"/>
        <v>0</v>
      </c>
    </row>
    <row r="1518" spans="1:17" ht="20.149999999999999" customHeight="1" x14ac:dyDescent="0.35">
      <c r="A1518" s="247">
        <v>1515</v>
      </c>
      <c r="B1518" s="179" t="str">
        <f t="shared" si="46"/>
        <v xml:space="preserve"> </v>
      </c>
      <c r="C1518" s="266" t="s">
        <v>85</v>
      </c>
      <c r="D1518" s="176"/>
      <c r="E1518" s="53"/>
      <c r="Q1518" s="245">
        <f t="shared" si="47"/>
        <v>0</v>
      </c>
    </row>
    <row r="1519" spans="1:17" ht="20.149999999999999" customHeight="1" x14ac:dyDescent="0.35">
      <c r="A1519" s="247">
        <v>1516</v>
      </c>
      <c r="B1519" s="179" t="str">
        <f t="shared" si="46"/>
        <v xml:space="preserve"> </v>
      </c>
      <c r="C1519" s="266" t="s">
        <v>85</v>
      </c>
      <c r="D1519" s="176"/>
      <c r="E1519" s="53"/>
      <c r="Q1519" s="245">
        <f t="shared" si="47"/>
        <v>0</v>
      </c>
    </row>
    <row r="1520" spans="1:17" ht="20.149999999999999" customHeight="1" x14ac:dyDescent="0.35">
      <c r="A1520" s="247">
        <v>1517</v>
      </c>
      <c r="B1520" s="179" t="str">
        <f t="shared" si="46"/>
        <v xml:space="preserve"> </v>
      </c>
      <c r="C1520" s="266" t="s">
        <v>85</v>
      </c>
      <c r="D1520" s="176"/>
      <c r="E1520" s="53"/>
      <c r="Q1520" s="245">
        <f t="shared" si="47"/>
        <v>0</v>
      </c>
    </row>
    <row r="1521" spans="1:17" ht="20.149999999999999" customHeight="1" x14ac:dyDescent="0.35">
      <c r="A1521" s="247">
        <v>1518</v>
      </c>
      <c r="B1521" s="179" t="str">
        <f t="shared" si="46"/>
        <v xml:space="preserve"> </v>
      </c>
      <c r="C1521" s="266" t="s">
        <v>85</v>
      </c>
      <c r="D1521" s="176"/>
      <c r="E1521" s="53"/>
      <c r="Q1521" s="245">
        <f t="shared" si="47"/>
        <v>0</v>
      </c>
    </row>
    <row r="1522" spans="1:17" ht="20.149999999999999" customHeight="1" x14ac:dyDescent="0.35">
      <c r="A1522" s="247">
        <v>1519</v>
      </c>
      <c r="B1522" s="179" t="str">
        <f t="shared" si="46"/>
        <v xml:space="preserve"> </v>
      </c>
      <c r="C1522" s="266" t="s">
        <v>85</v>
      </c>
      <c r="D1522" s="176"/>
      <c r="E1522" s="53"/>
      <c r="Q1522" s="245">
        <f t="shared" si="47"/>
        <v>0</v>
      </c>
    </row>
    <row r="1523" spans="1:17" ht="20.149999999999999" customHeight="1" x14ac:dyDescent="0.35">
      <c r="A1523" s="247">
        <v>1520</v>
      </c>
      <c r="B1523" s="179" t="str">
        <f t="shared" si="46"/>
        <v xml:space="preserve"> </v>
      </c>
      <c r="C1523" s="266" t="s">
        <v>85</v>
      </c>
      <c r="D1523" s="176"/>
      <c r="E1523" s="53"/>
      <c r="Q1523" s="245">
        <f t="shared" si="47"/>
        <v>0</v>
      </c>
    </row>
    <row r="1524" spans="1:17" ht="20.149999999999999" customHeight="1" x14ac:dyDescent="0.35">
      <c r="A1524" s="247">
        <v>1521</v>
      </c>
      <c r="B1524" s="179" t="str">
        <f t="shared" si="46"/>
        <v xml:space="preserve"> </v>
      </c>
      <c r="C1524" s="266" t="s">
        <v>85</v>
      </c>
      <c r="D1524" s="176"/>
      <c r="E1524" s="53"/>
      <c r="Q1524" s="245">
        <f t="shared" si="47"/>
        <v>0</v>
      </c>
    </row>
    <row r="1525" spans="1:17" ht="20.149999999999999" customHeight="1" x14ac:dyDescent="0.35">
      <c r="A1525" s="247">
        <v>1522</v>
      </c>
      <c r="B1525" s="179" t="str">
        <f t="shared" si="46"/>
        <v xml:space="preserve"> </v>
      </c>
      <c r="C1525" s="266" t="s">
        <v>85</v>
      </c>
      <c r="D1525" s="176"/>
      <c r="E1525" s="53"/>
      <c r="Q1525" s="245">
        <f t="shared" si="47"/>
        <v>0</v>
      </c>
    </row>
    <row r="1526" spans="1:17" ht="20.149999999999999" customHeight="1" x14ac:dyDescent="0.35">
      <c r="A1526" s="247">
        <v>1523</v>
      </c>
      <c r="B1526" s="179" t="str">
        <f t="shared" si="46"/>
        <v xml:space="preserve"> </v>
      </c>
      <c r="C1526" s="266" t="s">
        <v>85</v>
      </c>
      <c r="D1526" s="176"/>
      <c r="E1526" s="53"/>
      <c r="Q1526" s="245">
        <f t="shared" si="47"/>
        <v>0</v>
      </c>
    </row>
    <row r="1527" spans="1:17" ht="20.149999999999999" customHeight="1" x14ac:dyDescent="0.35">
      <c r="A1527" s="247">
        <v>1524</v>
      </c>
      <c r="B1527" s="179" t="str">
        <f t="shared" si="46"/>
        <v xml:space="preserve"> </v>
      </c>
      <c r="C1527" s="266" t="s">
        <v>85</v>
      </c>
      <c r="D1527" s="176"/>
      <c r="E1527" s="53"/>
      <c r="Q1527" s="245">
        <f t="shared" si="47"/>
        <v>0</v>
      </c>
    </row>
    <row r="1528" spans="1:17" ht="20.149999999999999" customHeight="1" x14ac:dyDescent="0.35">
      <c r="A1528" s="247">
        <v>1525</v>
      </c>
      <c r="B1528" s="179" t="str">
        <f t="shared" si="46"/>
        <v xml:space="preserve"> </v>
      </c>
      <c r="C1528" s="266" t="s">
        <v>85</v>
      </c>
      <c r="D1528" s="176"/>
      <c r="E1528" s="53"/>
      <c r="Q1528" s="245">
        <f t="shared" si="47"/>
        <v>0</v>
      </c>
    </row>
    <row r="1529" spans="1:17" ht="20.149999999999999" customHeight="1" x14ac:dyDescent="0.35">
      <c r="A1529" s="247">
        <v>1526</v>
      </c>
      <c r="B1529" s="179" t="str">
        <f t="shared" si="46"/>
        <v xml:space="preserve"> </v>
      </c>
      <c r="C1529" s="266" t="s">
        <v>85</v>
      </c>
      <c r="D1529" s="176"/>
      <c r="E1529" s="53"/>
      <c r="Q1529" s="245">
        <f t="shared" si="47"/>
        <v>0</v>
      </c>
    </row>
    <row r="1530" spans="1:17" ht="20.149999999999999" customHeight="1" x14ac:dyDescent="0.35">
      <c r="A1530" s="247">
        <v>1527</v>
      </c>
      <c r="B1530" s="179" t="str">
        <f t="shared" si="46"/>
        <v xml:space="preserve"> </v>
      </c>
      <c r="C1530" s="266" t="s">
        <v>85</v>
      </c>
      <c r="D1530" s="176"/>
      <c r="E1530" s="53"/>
      <c r="Q1530" s="245">
        <f t="shared" si="47"/>
        <v>0</v>
      </c>
    </row>
    <row r="1531" spans="1:17" ht="20.149999999999999" customHeight="1" x14ac:dyDescent="0.35">
      <c r="A1531" s="247">
        <v>1528</v>
      </c>
      <c r="B1531" s="179" t="str">
        <f t="shared" si="46"/>
        <v xml:space="preserve"> </v>
      </c>
      <c r="C1531" s="266" t="s">
        <v>85</v>
      </c>
      <c r="D1531" s="176"/>
      <c r="E1531" s="53"/>
      <c r="Q1531" s="245">
        <f t="shared" si="47"/>
        <v>0</v>
      </c>
    </row>
    <row r="1532" spans="1:17" ht="20.149999999999999" customHeight="1" x14ac:dyDescent="0.35">
      <c r="A1532" s="247">
        <v>1529</v>
      </c>
      <c r="B1532" s="179" t="str">
        <f t="shared" si="46"/>
        <v xml:space="preserve"> </v>
      </c>
      <c r="C1532" s="266" t="s">
        <v>85</v>
      </c>
      <c r="D1532" s="176"/>
      <c r="E1532" s="53"/>
      <c r="Q1532" s="245">
        <f t="shared" si="47"/>
        <v>0</v>
      </c>
    </row>
    <row r="1533" spans="1:17" ht="20.149999999999999" customHeight="1" x14ac:dyDescent="0.35">
      <c r="A1533" s="247">
        <v>1530</v>
      </c>
      <c r="B1533" s="179" t="str">
        <f t="shared" si="46"/>
        <v xml:space="preserve"> </v>
      </c>
      <c r="C1533" s="266" t="s">
        <v>85</v>
      </c>
      <c r="D1533" s="176"/>
      <c r="E1533" s="53"/>
      <c r="Q1533" s="245">
        <f t="shared" si="47"/>
        <v>0</v>
      </c>
    </row>
    <row r="1534" spans="1:17" ht="20.149999999999999" customHeight="1" x14ac:dyDescent="0.35">
      <c r="A1534" s="247">
        <v>1531</v>
      </c>
      <c r="B1534" s="179" t="str">
        <f t="shared" si="46"/>
        <v xml:space="preserve"> </v>
      </c>
      <c r="C1534" s="266" t="s">
        <v>85</v>
      </c>
      <c r="D1534" s="176"/>
      <c r="E1534" s="53"/>
      <c r="Q1534" s="245">
        <f t="shared" si="47"/>
        <v>0</v>
      </c>
    </row>
    <row r="1535" spans="1:17" ht="20.149999999999999" customHeight="1" x14ac:dyDescent="0.35">
      <c r="A1535" s="247">
        <v>1532</v>
      </c>
      <c r="B1535" s="179" t="str">
        <f t="shared" si="46"/>
        <v xml:space="preserve"> </v>
      </c>
      <c r="C1535" s="266" t="s">
        <v>85</v>
      </c>
      <c r="D1535" s="176"/>
      <c r="E1535" s="53"/>
      <c r="Q1535" s="245">
        <f t="shared" si="47"/>
        <v>0</v>
      </c>
    </row>
    <row r="1536" spans="1:17" ht="20.149999999999999" customHeight="1" x14ac:dyDescent="0.35">
      <c r="A1536" s="247">
        <v>1533</v>
      </c>
      <c r="B1536" s="179" t="str">
        <f t="shared" si="46"/>
        <v xml:space="preserve"> </v>
      </c>
      <c r="C1536" s="266" t="s">
        <v>85</v>
      </c>
      <c r="D1536" s="176"/>
      <c r="E1536" s="53"/>
      <c r="Q1536" s="245">
        <f t="shared" si="47"/>
        <v>0</v>
      </c>
    </row>
    <row r="1537" spans="1:17" ht="20.149999999999999" customHeight="1" x14ac:dyDescent="0.35">
      <c r="A1537" s="247">
        <v>1534</v>
      </c>
      <c r="B1537" s="179" t="str">
        <f t="shared" si="46"/>
        <v xml:space="preserve"> </v>
      </c>
      <c r="C1537" s="266" t="s">
        <v>85</v>
      </c>
      <c r="D1537" s="176"/>
      <c r="E1537" s="53"/>
      <c r="Q1537" s="245">
        <f t="shared" si="47"/>
        <v>0</v>
      </c>
    </row>
    <row r="1538" spans="1:17" ht="20.149999999999999" customHeight="1" x14ac:dyDescent="0.35">
      <c r="A1538" s="247">
        <v>1535</v>
      </c>
      <c r="B1538" s="179" t="str">
        <f t="shared" si="46"/>
        <v xml:space="preserve"> </v>
      </c>
      <c r="C1538" s="266" t="s">
        <v>85</v>
      </c>
      <c r="D1538" s="176"/>
      <c r="E1538" s="53"/>
      <c r="Q1538" s="245">
        <f t="shared" si="47"/>
        <v>0</v>
      </c>
    </row>
    <row r="1539" spans="1:17" ht="20.149999999999999" customHeight="1" x14ac:dyDescent="0.35">
      <c r="A1539" s="247">
        <v>1536</v>
      </c>
      <c r="B1539" s="179" t="str">
        <f t="shared" si="46"/>
        <v xml:space="preserve"> </v>
      </c>
      <c r="C1539" s="266" t="s">
        <v>85</v>
      </c>
      <c r="D1539" s="176"/>
      <c r="E1539" s="53"/>
      <c r="Q1539" s="245">
        <f t="shared" si="47"/>
        <v>0</v>
      </c>
    </row>
    <row r="1540" spans="1:17" ht="20.149999999999999" customHeight="1" x14ac:dyDescent="0.35">
      <c r="A1540" s="247">
        <v>1537</v>
      </c>
      <c r="B1540" s="179" t="str">
        <f t="shared" si="46"/>
        <v xml:space="preserve"> </v>
      </c>
      <c r="C1540" s="266" t="s">
        <v>85</v>
      </c>
      <c r="D1540" s="176"/>
      <c r="E1540" s="53"/>
      <c r="Q1540" s="245">
        <f t="shared" si="47"/>
        <v>0</v>
      </c>
    </row>
    <row r="1541" spans="1:17" ht="20.149999999999999" customHeight="1" x14ac:dyDescent="0.35">
      <c r="A1541" s="247">
        <v>1538</v>
      </c>
      <c r="B1541" s="179" t="str">
        <f t="shared" ref="B1541:B1604" si="48">_xlfn.CONCAT(C1541,D1541)</f>
        <v xml:space="preserve"> </v>
      </c>
      <c r="C1541" s="266" t="s">
        <v>85</v>
      </c>
      <c r="D1541" s="176"/>
      <c r="E1541" s="53"/>
      <c r="Q1541" s="245">
        <f t="shared" ref="Q1541:Q1604" si="49">IF(AND(D1541&gt;0,OR(C1541="",C1541=" ")),1,0)</f>
        <v>0</v>
      </c>
    </row>
    <row r="1542" spans="1:17" ht="20.149999999999999" customHeight="1" x14ac:dyDescent="0.35">
      <c r="A1542" s="247">
        <v>1539</v>
      </c>
      <c r="B1542" s="179" t="str">
        <f t="shared" si="48"/>
        <v xml:space="preserve"> </v>
      </c>
      <c r="C1542" s="266" t="s">
        <v>85</v>
      </c>
      <c r="D1542" s="176"/>
      <c r="E1542" s="53"/>
      <c r="Q1542" s="245">
        <f t="shared" si="49"/>
        <v>0</v>
      </c>
    </row>
    <row r="1543" spans="1:17" ht="20.149999999999999" customHeight="1" x14ac:dyDescent="0.35">
      <c r="A1543" s="247">
        <v>1540</v>
      </c>
      <c r="B1543" s="179" t="str">
        <f t="shared" si="48"/>
        <v xml:space="preserve"> </v>
      </c>
      <c r="C1543" s="266" t="s">
        <v>85</v>
      </c>
      <c r="D1543" s="176"/>
      <c r="E1543" s="53"/>
      <c r="Q1543" s="245">
        <f t="shared" si="49"/>
        <v>0</v>
      </c>
    </row>
    <row r="1544" spans="1:17" ht="20.149999999999999" customHeight="1" x14ac:dyDescent="0.35">
      <c r="A1544" s="247">
        <v>1541</v>
      </c>
      <c r="B1544" s="179" t="str">
        <f t="shared" si="48"/>
        <v xml:space="preserve"> </v>
      </c>
      <c r="C1544" s="266" t="s">
        <v>85</v>
      </c>
      <c r="D1544" s="176"/>
      <c r="E1544" s="53"/>
      <c r="Q1544" s="245">
        <f t="shared" si="49"/>
        <v>0</v>
      </c>
    </row>
    <row r="1545" spans="1:17" ht="20.149999999999999" customHeight="1" x14ac:dyDescent="0.35">
      <c r="A1545" s="247">
        <v>1542</v>
      </c>
      <c r="B1545" s="179" t="str">
        <f t="shared" si="48"/>
        <v xml:space="preserve"> </v>
      </c>
      <c r="C1545" s="266" t="s">
        <v>85</v>
      </c>
      <c r="D1545" s="176"/>
      <c r="E1545" s="53"/>
      <c r="Q1545" s="245">
        <f t="shared" si="49"/>
        <v>0</v>
      </c>
    </row>
    <row r="1546" spans="1:17" ht="20.149999999999999" customHeight="1" x14ac:dyDescent="0.35">
      <c r="A1546" s="247">
        <v>1543</v>
      </c>
      <c r="B1546" s="179" t="str">
        <f t="shared" si="48"/>
        <v xml:space="preserve"> </v>
      </c>
      <c r="C1546" s="266" t="s">
        <v>85</v>
      </c>
      <c r="D1546" s="176"/>
      <c r="E1546" s="53"/>
      <c r="Q1546" s="245">
        <f t="shared" si="49"/>
        <v>0</v>
      </c>
    </row>
    <row r="1547" spans="1:17" ht="20.149999999999999" customHeight="1" x14ac:dyDescent="0.35">
      <c r="A1547" s="247">
        <v>1544</v>
      </c>
      <c r="B1547" s="179" t="str">
        <f t="shared" si="48"/>
        <v xml:space="preserve"> </v>
      </c>
      <c r="C1547" s="266" t="s">
        <v>85</v>
      </c>
      <c r="D1547" s="176"/>
      <c r="E1547" s="53"/>
      <c r="Q1547" s="245">
        <f t="shared" si="49"/>
        <v>0</v>
      </c>
    </row>
    <row r="1548" spans="1:17" ht="20.149999999999999" customHeight="1" x14ac:dyDescent="0.35">
      <c r="A1548" s="247">
        <v>1545</v>
      </c>
      <c r="B1548" s="179" t="str">
        <f t="shared" si="48"/>
        <v xml:space="preserve"> </v>
      </c>
      <c r="C1548" s="266" t="s">
        <v>85</v>
      </c>
      <c r="D1548" s="176"/>
      <c r="E1548" s="53"/>
      <c r="Q1548" s="245">
        <f t="shared" si="49"/>
        <v>0</v>
      </c>
    </row>
    <row r="1549" spans="1:17" ht="20.149999999999999" customHeight="1" x14ac:dyDescent="0.35">
      <c r="A1549" s="247">
        <v>1546</v>
      </c>
      <c r="B1549" s="179" t="str">
        <f t="shared" si="48"/>
        <v xml:space="preserve"> </v>
      </c>
      <c r="C1549" s="266" t="s">
        <v>85</v>
      </c>
      <c r="D1549" s="176"/>
      <c r="E1549" s="53"/>
      <c r="Q1549" s="245">
        <f t="shared" si="49"/>
        <v>0</v>
      </c>
    </row>
    <row r="1550" spans="1:17" ht="20.149999999999999" customHeight="1" x14ac:dyDescent="0.35">
      <c r="A1550" s="247">
        <v>1547</v>
      </c>
      <c r="B1550" s="179" t="str">
        <f t="shared" si="48"/>
        <v xml:space="preserve"> </v>
      </c>
      <c r="C1550" s="266" t="s">
        <v>85</v>
      </c>
      <c r="D1550" s="176"/>
      <c r="E1550" s="53"/>
      <c r="Q1550" s="245">
        <f t="shared" si="49"/>
        <v>0</v>
      </c>
    </row>
    <row r="1551" spans="1:17" ht="20.149999999999999" customHeight="1" x14ac:dyDescent="0.35">
      <c r="A1551" s="247">
        <v>1548</v>
      </c>
      <c r="B1551" s="179" t="str">
        <f t="shared" si="48"/>
        <v xml:space="preserve"> </v>
      </c>
      <c r="C1551" s="266" t="s">
        <v>85</v>
      </c>
      <c r="D1551" s="176"/>
      <c r="E1551" s="53"/>
      <c r="Q1551" s="245">
        <f t="shared" si="49"/>
        <v>0</v>
      </c>
    </row>
    <row r="1552" spans="1:17" ht="20.149999999999999" customHeight="1" x14ac:dyDescent="0.35">
      <c r="A1552" s="247">
        <v>1549</v>
      </c>
      <c r="B1552" s="179" t="str">
        <f t="shared" si="48"/>
        <v xml:space="preserve"> </v>
      </c>
      <c r="C1552" s="266" t="s">
        <v>85</v>
      </c>
      <c r="D1552" s="176"/>
      <c r="E1552" s="53"/>
      <c r="Q1552" s="245">
        <f t="shared" si="49"/>
        <v>0</v>
      </c>
    </row>
    <row r="1553" spans="1:17" ht="20.149999999999999" customHeight="1" x14ac:dyDescent="0.35">
      <c r="A1553" s="247">
        <v>1550</v>
      </c>
      <c r="B1553" s="179" t="str">
        <f t="shared" si="48"/>
        <v xml:space="preserve"> </v>
      </c>
      <c r="C1553" s="266" t="s">
        <v>85</v>
      </c>
      <c r="D1553" s="176"/>
      <c r="E1553" s="53"/>
      <c r="Q1553" s="245">
        <f t="shared" si="49"/>
        <v>0</v>
      </c>
    </row>
    <row r="1554" spans="1:17" ht="20.149999999999999" customHeight="1" x14ac:dyDescent="0.35">
      <c r="A1554" s="247">
        <v>1551</v>
      </c>
      <c r="B1554" s="179" t="str">
        <f t="shared" si="48"/>
        <v xml:space="preserve"> </v>
      </c>
      <c r="C1554" s="266" t="s">
        <v>85</v>
      </c>
      <c r="D1554" s="176"/>
      <c r="E1554" s="53"/>
      <c r="Q1554" s="245">
        <f t="shared" si="49"/>
        <v>0</v>
      </c>
    </row>
    <row r="1555" spans="1:17" ht="20.149999999999999" customHeight="1" x14ac:dyDescent="0.35">
      <c r="A1555" s="247">
        <v>1552</v>
      </c>
      <c r="B1555" s="179" t="str">
        <f t="shared" si="48"/>
        <v xml:space="preserve"> </v>
      </c>
      <c r="C1555" s="266" t="s">
        <v>85</v>
      </c>
      <c r="D1555" s="176"/>
      <c r="E1555" s="53"/>
      <c r="Q1555" s="245">
        <f t="shared" si="49"/>
        <v>0</v>
      </c>
    </row>
    <row r="1556" spans="1:17" ht="20.149999999999999" customHeight="1" x14ac:dyDescent="0.35">
      <c r="A1556" s="247">
        <v>1553</v>
      </c>
      <c r="B1556" s="179" t="str">
        <f t="shared" si="48"/>
        <v xml:space="preserve"> </v>
      </c>
      <c r="C1556" s="266" t="s">
        <v>85</v>
      </c>
      <c r="D1556" s="176"/>
      <c r="E1556" s="53"/>
      <c r="Q1556" s="245">
        <f t="shared" si="49"/>
        <v>0</v>
      </c>
    </row>
    <row r="1557" spans="1:17" ht="20.149999999999999" customHeight="1" x14ac:dyDescent="0.35">
      <c r="A1557" s="247">
        <v>1554</v>
      </c>
      <c r="B1557" s="179" t="str">
        <f t="shared" si="48"/>
        <v xml:space="preserve"> </v>
      </c>
      <c r="C1557" s="266" t="s">
        <v>85</v>
      </c>
      <c r="D1557" s="176"/>
      <c r="E1557" s="53"/>
      <c r="Q1557" s="245">
        <f t="shared" si="49"/>
        <v>0</v>
      </c>
    </row>
    <row r="1558" spans="1:17" ht="20.149999999999999" customHeight="1" x14ac:dyDescent="0.35">
      <c r="A1558" s="247">
        <v>1555</v>
      </c>
      <c r="B1558" s="179" t="str">
        <f t="shared" si="48"/>
        <v xml:space="preserve"> </v>
      </c>
      <c r="C1558" s="266" t="s">
        <v>85</v>
      </c>
      <c r="D1558" s="176"/>
      <c r="E1558" s="53"/>
      <c r="Q1558" s="245">
        <f t="shared" si="49"/>
        <v>0</v>
      </c>
    </row>
    <row r="1559" spans="1:17" ht="20.149999999999999" customHeight="1" x14ac:dyDescent="0.35">
      <c r="A1559" s="247">
        <v>1556</v>
      </c>
      <c r="B1559" s="179" t="str">
        <f t="shared" si="48"/>
        <v xml:space="preserve"> </v>
      </c>
      <c r="C1559" s="266" t="s">
        <v>85</v>
      </c>
      <c r="D1559" s="176"/>
      <c r="E1559" s="53"/>
      <c r="Q1559" s="245">
        <f t="shared" si="49"/>
        <v>0</v>
      </c>
    </row>
    <row r="1560" spans="1:17" ht="20.149999999999999" customHeight="1" x14ac:dyDescent="0.35">
      <c r="A1560" s="247">
        <v>1557</v>
      </c>
      <c r="B1560" s="179" t="str">
        <f t="shared" si="48"/>
        <v xml:space="preserve"> </v>
      </c>
      <c r="C1560" s="266" t="s">
        <v>85</v>
      </c>
      <c r="D1560" s="176"/>
      <c r="E1560" s="53"/>
      <c r="Q1560" s="245">
        <f t="shared" si="49"/>
        <v>0</v>
      </c>
    </row>
    <row r="1561" spans="1:17" ht="20.149999999999999" customHeight="1" x14ac:dyDescent="0.35">
      <c r="A1561" s="247">
        <v>1558</v>
      </c>
      <c r="B1561" s="179" t="str">
        <f t="shared" si="48"/>
        <v xml:space="preserve"> </v>
      </c>
      <c r="C1561" s="266" t="s">
        <v>85</v>
      </c>
      <c r="D1561" s="176"/>
      <c r="E1561" s="53"/>
      <c r="Q1561" s="245">
        <f t="shared" si="49"/>
        <v>0</v>
      </c>
    </row>
    <row r="1562" spans="1:17" ht="20.149999999999999" customHeight="1" x14ac:dyDescent="0.35">
      <c r="A1562" s="247">
        <v>1559</v>
      </c>
      <c r="B1562" s="179" t="str">
        <f t="shared" si="48"/>
        <v xml:space="preserve"> </v>
      </c>
      <c r="C1562" s="266" t="s">
        <v>85</v>
      </c>
      <c r="D1562" s="176"/>
      <c r="E1562" s="53"/>
      <c r="Q1562" s="245">
        <f t="shared" si="49"/>
        <v>0</v>
      </c>
    </row>
    <row r="1563" spans="1:17" ht="20.149999999999999" customHeight="1" x14ac:dyDescent="0.35">
      <c r="A1563" s="247">
        <v>1560</v>
      </c>
      <c r="B1563" s="179" t="str">
        <f t="shared" si="48"/>
        <v xml:space="preserve"> </v>
      </c>
      <c r="C1563" s="266" t="s">
        <v>85</v>
      </c>
      <c r="D1563" s="176"/>
      <c r="E1563" s="53"/>
      <c r="Q1563" s="245">
        <f t="shared" si="49"/>
        <v>0</v>
      </c>
    </row>
    <row r="1564" spans="1:17" ht="20.149999999999999" customHeight="1" x14ac:dyDescent="0.35">
      <c r="A1564" s="247">
        <v>1561</v>
      </c>
      <c r="B1564" s="179" t="str">
        <f t="shared" si="48"/>
        <v xml:space="preserve"> </v>
      </c>
      <c r="C1564" s="266" t="s">
        <v>85</v>
      </c>
      <c r="D1564" s="176"/>
      <c r="E1564" s="53"/>
      <c r="Q1564" s="245">
        <f t="shared" si="49"/>
        <v>0</v>
      </c>
    </row>
    <row r="1565" spans="1:17" ht="20.149999999999999" customHeight="1" x14ac:dyDescent="0.35">
      <c r="A1565" s="247">
        <v>1562</v>
      </c>
      <c r="B1565" s="179" t="str">
        <f t="shared" si="48"/>
        <v xml:space="preserve"> </v>
      </c>
      <c r="C1565" s="266" t="s">
        <v>85</v>
      </c>
      <c r="D1565" s="176"/>
      <c r="E1565" s="53"/>
      <c r="Q1565" s="245">
        <f t="shared" si="49"/>
        <v>0</v>
      </c>
    </row>
    <row r="1566" spans="1:17" ht="20.149999999999999" customHeight="1" x14ac:dyDescent="0.35">
      <c r="A1566" s="247">
        <v>1563</v>
      </c>
      <c r="B1566" s="179" t="str">
        <f t="shared" si="48"/>
        <v xml:space="preserve"> </v>
      </c>
      <c r="C1566" s="266" t="s">
        <v>85</v>
      </c>
      <c r="D1566" s="176"/>
      <c r="E1566" s="53"/>
      <c r="Q1566" s="245">
        <f t="shared" si="49"/>
        <v>0</v>
      </c>
    </row>
    <row r="1567" spans="1:17" ht="20.149999999999999" customHeight="1" x14ac:dyDescent="0.35">
      <c r="A1567" s="247">
        <v>1564</v>
      </c>
      <c r="B1567" s="179" t="str">
        <f t="shared" si="48"/>
        <v xml:space="preserve"> </v>
      </c>
      <c r="C1567" s="266" t="s">
        <v>85</v>
      </c>
      <c r="D1567" s="176"/>
      <c r="E1567" s="53"/>
      <c r="Q1567" s="245">
        <f t="shared" si="49"/>
        <v>0</v>
      </c>
    </row>
    <row r="1568" spans="1:17" ht="20.149999999999999" customHeight="1" x14ac:dyDescent="0.35">
      <c r="A1568" s="247">
        <v>1565</v>
      </c>
      <c r="B1568" s="179" t="str">
        <f t="shared" si="48"/>
        <v xml:space="preserve"> </v>
      </c>
      <c r="C1568" s="266" t="s">
        <v>85</v>
      </c>
      <c r="D1568" s="176"/>
      <c r="E1568" s="53"/>
      <c r="Q1568" s="245">
        <f t="shared" si="49"/>
        <v>0</v>
      </c>
    </row>
    <row r="1569" spans="1:17" ht="20.149999999999999" customHeight="1" x14ac:dyDescent="0.35">
      <c r="A1569" s="247">
        <v>1566</v>
      </c>
      <c r="B1569" s="179" t="str">
        <f t="shared" si="48"/>
        <v xml:space="preserve"> </v>
      </c>
      <c r="C1569" s="266" t="s">
        <v>85</v>
      </c>
      <c r="D1569" s="176"/>
      <c r="E1569" s="53"/>
      <c r="Q1569" s="245">
        <f t="shared" si="49"/>
        <v>0</v>
      </c>
    </row>
    <row r="1570" spans="1:17" ht="20.149999999999999" customHeight="1" x14ac:dyDescent="0.35">
      <c r="A1570" s="247">
        <v>1567</v>
      </c>
      <c r="B1570" s="179" t="str">
        <f t="shared" si="48"/>
        <v xml:space="preserve"> </v>
      </c>
      <c r="C1570" s="266" t="s">
        <v>85</v>
      </c>
      <c r="D1570" s="176"/>
      <c r="E1570" s="53"/>
      <c r="Q1570" s="245">
        <f t="shared" si="49"/>
        <v>0</v>
      </c>
    </row>
    <row r="1571" spans="1:17" ht="20.149999999999999" customHeight="1" x14ac:dyDescent="0.35">
      <c r="A1571" s="247">
        <v>1568</v>
      </c>
      <c r="B1571" s="179" t="str">
        <f t="shared" si="48"/>
        <v xml:space="preserve"> </v>
      </c>
      <c r="C1571" s="266" t="s">
        <v>85</v>
      </c>
      <c r="D1571" s="176"/>
      <c r="E1571" s="53"/>
      <c r="Q1571" s="245">
        <f t="shared" si="49"/>
        <v>0</v>
      </c>
    </row>
    <row r="1572" spans="1:17" ht="20.149999999999999" customHeight="1" x14ac:dyDescent="0.35">
      <c r="A1572" s="247">
        <v>1569</v>
      </c>
      <c r="B1572" s="179" t="str">
        <f t="shared" si="48"/>
        <v xml:space="preserve"> </v>
      </c>
      <c r="C1572" s="266" t="s">
        <v>85</v>
      </c>
      <c r="D1572" s="176"/>
      <c r="E1572" s="53"/>
      <c r="Q1572" s="245">
        <f t="shared" si="49"/>
        <v>0</v>
      </c>
    </row>
    <row r="1573" spans="1:17" ht="20.149999999999999" customHeight="1" x14ac:dyDescent="0.35">
      <c r="A1573" s="247">
        <v>1570</v>
      </c>
      <c r="B1573" s="179" t="str">
        <f t="shared" si="48"/>
        <v xml:space="preserve"> </v>
      </c>
      <c r="C1573" s="266" t="s">
        <v>85</v>
      </c>
      <c r="D1573" s="176"/>
      <c r="E1573" s="53"/>
      <c r="Q1573" s="245">
        <f t="shared" si="49"/>
        <v>0</v>
      </c>
    </row>
    <row r="1574" spans="1:17" ht="20.149999999999999" customHeight="1" x14ac:dyDescent="0.35">
      <c r="A1574" s="247">
        <v>1571</v>
      </c>
      <c r="B1574" s="179" t="str">
        <f t="shared" si="48"/>
        <v xml:space="preserve"> </v>
      </c>
      <c r="C1574" s="266" t="s">
        <v>85</v>
      </c>
      <c r="D1574" s="176"/>
      <c r="E1574" s="53"/>
      <c r="Q1574" s="245">
        <f t="shared" si="49"/>
        <v>0</v>
      </c>
    </row>
    <row r="1575" spans="1:17" ht="20.149999999999999" customHeight="1" x14ac:dyDescent="0.35">
      <c r="A1575" s="247">
        <v>1572</v>
      </c>
      <c r="B1575" s="179" t="str">
        <f t="shared" si="48"/>
        <v xml:space="preserve"> </v>
      </c>
      <c r="C1575" s="266" t="s">
        <v>85</v>
      </c>
      <c r="D1575" s="176"/>
      <c r="E1575" s="53"/>
      <c r="Q1575" s="245">
        <f t="shared" si="49"/>
        <v>0</v>
      </c>
    </row>
    <row r="1576" spans="1:17" ht="20.149999999999999" customHeight="1" x14ac:dyDescent="0.35">
      <c r="A1576" s="247">
        <v>1573</v>
      </c>
      <c r="B1576" s="179" t="str">
        <f t="shared" si="48"/>
        <v xml:space="preserve"> </v>
      </c>
      <c r="C1576" s="266" t="s">
        <v>85</v>
      </c>
      <c r="D1576" s="176"/>
      <c r="E1576" s="53"/>
      <c r="Q1576" s="245">
        <f t="shared" si="49"/>
        <v>0</v>
      </c>
    </row>
    <row r="1577" spans="1:17" ht="20.149999999999999" customHeight="1" x14ac:dyDescent="0.35">
      <c r="A1577" s="247">
        <v>1574</v>
      </c>
      <c r="B1577" s="179" t="str">
        <f t="shared" si="48"/>
        <v xml:space="preserve"> </v>
      </c>
      <c r="C1577" s="266" t="s">
        <v>85</v>
      </c>
      <c r="D1577" s="176"/>
      <c r="E1577" s="53"/>
      <c r="Q1577" s="245">
        <f t="shared" si="49"/>
        <v>0</v>
      </c>
    </row>
    <row r="1578" spans="1:17" ht="20.149999999999999" customHeight="1" x14ac:dyDescent="0.35">
      <c r="A1578" s="247">
        <v>1575</v>
      </c>
      <c r="B1578" s="179" t="str">
        <f t="shared" si="48"/>
        <v xml:space="preserve"> </v>
      </c>
      <c r="C1578" s="266" t="s">
        <v>85</v>
      </c>
      <c r="D1578" s="176"/>
      <c r="E1578" s="53"/>
      <c r="Q1578" s="245">
        <f t="shared" si="49"/>
        <v>0</v>
      </c>
    </row>
    <row r="1579" spans="1:17" ht="20.149999999999999" customHeight="1" x14ac:dyDescent="0.35">
      <c r="A1579" s="247">
        <v>1576</v>
      </c>
      <c r="B1579" s="179" t="str">
        <f t="shared" si="48"/>
        <v xml:space="preserve"> </v>
      </c>
      <c r="C1579" s="266" t="s">
        <v>85</v>
      </c>
      <c r="D1579" s="176"/>
      <c r="E1579" s="53"/>
      <c r="Q1579" s="245">
        <f t="shared" si="49"/>
        <v>0</v>
      </c>
    </row>
    <row r="1580" spans="1:17" ht="20.149999999999999" customHeight="1" x14ac:dyDescent="0.35">
      <c r="A1580" s="247">
        <v>1577</v>
      </c>
      <c r="B1580" s="179" t="str">
        <f t="shared" si="48"/>
        <v xml:space="preserve"> </v>
      </c>
      <c r="C1580" s="266" t="s">
        <v>85</v>
      </c>
      <c r="D1580" s="176"/>
      <c r="E1580" s="53"/>
      <c r="Q1580" s="245">
        <f t="shared" si="49"/>
        <v>0</v>
      </c>
    </row>
    <row r="1581" spans="1:17" ht="20.149999999999999" customHeight="1" x14ac:dyDescent="0.35">
      <c r="A1581" s="247">
        <v>1578</v>
      </c>
      <c r="B1581" s="179" t="str">
        <f t="shared" si="48"/>
        <v xml:space="preserve"> </v>
      </c>
      <c r="C1581" s="266" t="s">
        <v>85</v>
      </c>
      <c r="D1581" s="176"/>
      <c r="E1581" s="53"/>
      <c r="Q1581" s="245">
        <f t="shared" si="49"/>
        <v>0</v>
      </c>
    </row>
    <row r="1582" spans="1:17" ht="20.149999999999999" customHeight="1" x14ac:dyDescent="0.35">
      <c r="A1582" s="247">
        <v>1579</v>
      </c>
      <c r="B1582" s="179" t="str">
        <f t="shared" si="48"/>
        <v xml:space="preserve"> </v>
      </c>
      <c r="C1582" s="266" t="s">
        <v>85</v>
      </c>
      <c r="D1582" s="176"/>
      <c r="E1582" s="53"/>
      <c r="Q1582" s="245">
        <f t="shared" si="49"/>
        <v>0</v>
      </c>
    </row>
    <row r="1583" spans="1:17" ht="20.149999999999999" customHeight="1" x14ac:dyDescent="0.35">
      <c r="A1583" s="247">
        <v>1580</v>
      </c>
      <c r="B1583" s="179" t="str">
        <f t="shared" si="48"/>
        <v xml:space="preserve"> </v>
      </c>
      <c r="C1583" s="266" t="s">
        <v>85</v>
      </c>
      <c r="D1583" s="176"/>
      <c r="E1583" s="53"/>
      <c r="Q1583" s="245">
        <f t="shared" si="49"/>
        <v>0</v>
      </c>
    </row>
    <row r="1584" spans="1:17" ht="20.149999999999999" customHeight="1" x14ac:dyDescent="0.35">
      <c r="A1584" s="247">
        <v>1581</v>
      </c>
      <c r="B1584" s="179" t="str">
        <f t="shared" si="48"/>
        <v xml:space="preserve"> </v>
      </c>
      <c r="C1584" s="266" t="s">
        <v>85</v>
      </c>
      <c r="D1584" s="176"/>
      <c r="E1584" s="53"/>
      <c r="Q1584" s="245">
        <f t="shared" si="49"/>
        <v>0</v>
      </c>
    </row>
    <row r="1585" spans="1:17" ht="20.149999999999999" customHeight="1" x14ac:dyDescent="0.35">
      <c r="A1585" s="247">
        <v>1582</v>
      </c>
      <c r="B1585" s="179" t="str">
        <f t="shared" si="48"/>
        <v xml:space="preserve"> </v>
      </c>
      <c r="C1585" s="266" t="s">
        <v>85</v>
      </c>
      <c r="D1585" s="176"/>
      <c r="E1585" s="53"/>
      <c r="Q1585" s="245">
        <f t="shared" si="49"/>
        <v>0</v>
      </c>
    </row>
    <row r="1586" spans="1:17" ht="20.149999999999999" customHeight="1" x14ac:dyDescent="0.35">
      <c r="A1586" s="247">
        <v>1583</v>
      </c>
      <c r="B1586" s="179" t="str">
        <f t="shared" si="48"/>
        <v xml:space="preserve"> </v>
      </c>
      <c r="C1586" s="266" t="s">
        <v>85</v>
      </c>
      <c r="D1586" s="176"/>
      <c r="E1586" s="53"/>
      <c r="Q1586" s="245">
        <f t="shared" si="49"/>
        <v>0</v>
      </c>
    </row>
    <row r="1587" spans="1:17" ht="20.149999999999999" customHeight="1" x14ac:dyDescent="0.35">
      <c r="A1587" s="247">
        <v>1584</v>
      </c>
      <c r="B1587" s="179" t="str">
        <f t="shared" si="48"/>
        <v xml:space="preserve"> </v>
      </c>
      <c r="C1587" s="266" t="s">
        <v>85</v>
      </c>
      <c r="D1587" s="176"/>
      <c r="E1587" s="53"/>
      <c r="Q1587" s="245">
        <f t="shared" si="49"/>
        <v>0</v>
      </c>
    </row>
    <row r="1588" spans="1:17" ht="20.149999999999999" customHeight="1" x14ac:dyDescent="0.35">
      <c r="A1588" s="247">
        <v>1585</v>
      </c>
      <c r="B1588" s="179" t="str">
        <f t="shared" si="48"/>
        <v xml:space="preserve"> </v>
      </c>
      <c r="C1588" s="266" t="s">
        <v>85</v>
      </c>
      <c r="D1588" s="176"/>
      <c r="E1588" s="53"/>
      <c r="Q1588" s="245">
        <f t="shared" si="49"/>
        <v>0</v>
      </c>
    </row>
    <row r="1589" spans="1:17" ht="20.149999999999999" customHeight="1" x14ac:dyDescent="0.35">
      <c r="A1589" s="247">
        <v>1586</v>
      </c>
      <c r="B1589" s="179" t="str">
        <f t="shared" si="48"/>
        <v xml:space="preserve"> </v>
      </c>
      <c r="C1589" s="266" t="s">
        <v>85</v>
      </c>
      <c r="D1589" s="176"/>
      <c r="E1589" s="53"/>
      <c r="Q1589" s="245">
        <f t="shared" si="49"/>
        <v>0</v>
      </c>
    </row>
    <row r="1590" spans="1:17" ht="20.149999999999999" customHeight="1" x14ac:dyDescent="0.35">
      <c r="A1590" s="247">
        <v>1587</v>
      </c>
      <c r="B1590" s="179" t="str">
        <f t="shared" si="48"/>
        <v xml:space="preserve"> </v>
      </c>
      <c r="C1590" s="266" t="s">
        <v>85</v>
      </c>
      <c r="D1590" s="176"/>
      <c r="E1590" s="53"/>
      <c r="Q1590" s="245">
        <f t="shared" si="49"/>
        <v>0</v>
      </c>
    </row>
    <row r="1591" spans="1:17" ht="20.149999999999999" customHeight="1" x14ac:dyDescent="0.35">
      <c r="A1591" s="247">
        <v>1588</v>
      </c>
      <c r="B1591" s="179" t="str">
        <f t="shared" si="48"/>
        <v xml:space="preserve"> </v>
      </c>
      <c r="C1591" s="266" t="s">
        <v>85</v>
      </c>
      <c r="D1591" s="176"/>
      <c r="E1591" s="53"/>
      <c r="Q1591" s="245">
        <f t="shared" si="49"/>
        <v>0</v>
      </c>
    </row>
    <row r="1592" spans="1:17" ht="20.149999999999999" customHeight="1" x14ac:dyDescent="0.35">
      <c r="A1592" s="247">
        <v>1589</v>
      </c>
      <c r="B1592" s="179" t="str">
        <f t="shared" si="48"/>
        <v xml:space="preserve"> </v>
      </c>
      <c r="C1592" s="266" t="s">
        <v>85</v>
      </c>
      <c r="D1592" s="176"/>
      <c r="E1592" s="53"/>
      <c r="Q1592" s="245">
        <f t="shared" si="49"/>
        <v>0</v>
      </c>
    </row>
    <row r="1593" spans="1:17" ht="20.149999999999999" customHeight="1" x14ac:dyDescent="0.35">
      <c r="A1593" s="247">
        <v>1590</v>
      </c>
      <c r="B1593" s="179" t="str">
        <f t="shared" si="48"/>
        <v xml:space="preserve"> </v>
      </c>
      <c r="C1593" s="266" t="s">
        <v>85</v>
      </c>
      <c r="D1593" s="176"/>
      <c r="E1593" s="53"/>
      <c r="Q1593" s="245">
        <f t="shared" si="49"/>
        <v>0</v>
      </c>
    </row>
    <row r="1594" spans="1:17" ht="20.149999999999999" customHeight="1" x14ac:dyDescent="0.35">
      <c r="A1594" s="247">
        <v>1591</v>
      </c>
      <c r="B1594" s="179" t="str">
        <f t="shared" si="48"/>
        <v xml:space="preserve"> </v>
      </c>
      <c r="C1594" s="266" t="s">
        <v>85</v>
      </c>
      <c r="D1594" s="176"/>
      <c r="E1594" s="53"/>
      <c r="Q1594" s="245">
        <f t="shared" si="49"/>
        <v>0</v>
      </c>
    </row>
    <row r="1595" spans="1:17" ht="20.149999999999999" customHeight="1" x14ac:dyDescent="0.35">
      <c r="A1595" s="247">
        <v>1592</v>
      </c>
      <c r="B1595" s="179" t="str">
        <f t="shared" si="48"/>
        <v xml:space="preserve"> </v>
      </c>
      <c r="C1595" s="266" t="s">
        <v>85</v>
      </c>
      <c r="D1595" s="176"/>
      <c r="E1595" s="53"/>
      <c r="Q1595" s="245">
        <f t="shared" si="49"/>
        <v>0</v>
      </c>
    </row>
    <row r="1596" spans="1:17" ht="20.149999999999999" customHeight="1" x14ac:dyDescent="0.35">
      <c r="A1596" s="247">
        <v>1593</v>
      </c>
      <c r="B1596" s="179" t="str">
        <f t="shared" si="48"/>
        <v xml:space="preserve"> </v>
      </c>
      <c r="C1596" s="266" t="s">
        <v>85</v>
      </c>
      <c r="D1596" s="176"/>
      <c r="E1596" s="53"/>
      <c r="Q1596" s="245">
        <f t="shared" si="49"/>
        <v>0</v>
      </c>
    </row>
    <row r="1597" spans="1:17" ht="20.149999999999999" customHeight="1" x14ac:dyDescent="0.35">
      <c r="A1597" s="247">
        <v>1594</v>
      </c>
      <c r="B1597" s="179" t="str">
        <f t="shared" si="48"/>
        <v xml:space="preserve"> </v>
      </c>
      <c r="C1597" s="266" t="s">
        <v>85</v>
      </c>
      <c r="D1597" s="176"/>
      <c r="E1597" s="53"/>
      <c r="Q1597" s="245">
        <f t="shared" si="49"/>
        <v>0</v>
      </c>
    </row>
    <row r="1598" spans="1:17" ht="20.149999999999999" customHeight="1" x14ac:dyDescent="0.35">
      <c r="A1598" s="247">
        <v>1595</v>
      </c>
      <c r="B1598" s="179" t="str">
        <f t="shared" si="48"/>
        <v xml:space="preserve"> </v>
      </c>
      <c r="C1598" s="266" t="s">
        <v>85</v>
      </c>
      <c r="D1598" s="176"/>
      <c r="E1598" s="53"/>
      <c r="Q1598" s="245">
        <f t="shared" si="49"/>
        <v>0</v>
      </c>
    </row>
    <row r="1599" spans="1:17" ht="20.149999999999999" customHeight="1" x14ac:dyDescent="0.35">
      <c r="A1599" s="247">
        <v>1596</v>
      </c>
      <c r="B1599" s="179" t="str">
        <f t="shared" si="48"/>
        <v xml:space="preserve"> </v>
      </c>
      <c r="C1599" s="266" t="s">
        <v>85</v>
      </c>
      <c r="D1599" s="176"/>
      <c r="E1599" s="53"/>
      <c r="Q1599" s="245">
        <f t="shared" si="49"/>
        <v>0</v>
      </c>
    </row>
    <row r="1600" spans="1:17" ht="20.149999999999999" customHeight="1" x14ac:dyDescent="0.35">
      <c r="A1600" s="247">
        <v>1597</v>
      </c>
      <c r="B1600" s="179" t="str">
        <f t="shared" si="48"/>
        <v xml:space="preserve"> </v>
      </c>
      <c r="C1600" s="266" t="s">
        <v>85</v>
      </c>
      <c r="D1600" s="176"/>
      <c r="E1600" s="53"/>
      <c r="Q1600" s="245">
        <f t="shared" si="49"/>
        <v>0</v>
      </c>
    </row>
    <row r="1601" spans="1:17" ht="20.149999999999999" customHeight="1" x14ac:dyDescent="0.35">
      <c r="A1601" s="247">
        <v>1598</v>
      </c>
      <c r="B1601" s="179" t="str">
        <f t="shared" si="48"/>
        <v xml:space="preserve"> </v>
      </c>
      <c r="C1601" s="266" t="s">
        <v>85</v>
      </c>
      <c r="D1601" s="176"/>
      <c r="E1601" s="53"/>
      <c r="Q1601" s="245">
        <f t="shared" si="49"/>
        <v>0</v>
      </c>
    </row>
    <row r="1602" spans="1:17" ht="20.149999999999999" customHeight="1" x14ac:dyDescent="0.35">
      <c r="A1602" s="247">
        <v>1599</v>
      </c>
      <c r="B1602" s="179" t="str">
        <f t="shared" si="48"/>
        <v xml:space="preserve"> </v>
      </c>
      <c r="C1602" s="266" t="s">
        <v>85</v>
      </c>
      <c r="D1602" s="176"/>
      <c r="E1602" s="53"/>
      <c r="Q1602" s="245">
        <f t="shared" si="49"/>
        <v>0</v>
      </c>
    </row>
    <row r="1603" spans="1:17" ht="20.149999999999999" customHeight="1" x14ac:dyDescent="0.35">
      <c r="A1603" s="247">
        <v>1600</v>
      </c>
      <c r="B1603" s="179" t="str">
        <f t="shared" si="48"/>
        <v xml:space="preserve"> </v>
      </c>
      <c r="C1603" s="266" t="s">
        <v>85</v>
      </c>
      <c r="D1603" s="176"/>
      <c r="E1603" s="53"/>
      <c r="Q1603" s="245">
        <f t="shared" si="49"/>
        <v>0</v>
      </c>
    </row>
    <row r="1604" spans="1:17" ht="20.149999999999999" customHeight="1" x14ac:dyDescent="0.35">
      <c r="A1604" s="247">
        <v>1601</v>
      </c>
      <c r="B1604" s="179" t="str">
        <f t="shared" si="48"/>
        <v xml:space="preserve"> </v>
      </c>
      <c r="C1604" s="266" t="s">
        <v>85</v>
      </c>
      <c r="D1604" s="176"/>
      <c r="E1604" s="53"/>
      <c r="Q1604" s="245">
        <f t="shared" si="49"/>
        <v>0</v>
      </c>
    </row>
    <row r="1605" spans="1:17" ht="20.149999999999999" customHeight="1" x14ac:dyDescent="0.35">
      <c r="A1605" s="247">
        <v>1602</v>
      </c>
      <c r="B1605" s="179" t="str">
        <f t="shared" ref="B1605:B1668" si="50">_xlfn.CONCAT(C1605,D1605)</f>
        <v xml:space="preserve"> </v>
      </c>
      <c r="C1605" s="266" t="s">
        <v>85</v>
      </c>
      <c r="D1605" s="176"/>
      <c r="E1605" s="53"/>
      <c r="Q1605" s="245">
        <f t="shared" ref="Q1605:Q1668" si="51">IF(AND(D1605&gt;0,OR(C1605="",C1605=" ")),1,0)</f>
        <v>0</v>
      </c>
    </row>
    <row r="1606" spans="1:17" ht="20.149999999999999" customHeight="1" x14ac:dyDescent="0.35">
      <c r="A1606" s="247">
        <v>1603</v>
      </c>
      <c r="B1606" s="179" t="str">
        <f t="shared" si="50"/>
        <v xml:space="preserve"> </v>
      </c>
      <c r="C1606" s="266" t="s">
        <v>85</v>
      </c>
      <c r="D1606" s="176"/>
      <c r="E1606" s="53"/>
      <c r="Q1606" s="245">
        <f t="shared" si="51"/>
        <v>0</v>
      </c>
    </row>
    <row r="1607" spans="1:17" ht="20.149999999999999" customHeight="1" x14ac:dyDescent="0.35">
      <c r="A1607" s="247">
        <v>1604</v>
      </c>
      <c r="B1607" s="179" t="str">
        <f t="shared" si="50"/>
        <v xml:space="preserve"> </v>
      </c>
      <c r="C1607" s="266" t="s">
        <v>85</v>
      </c>
      <c r="D1607" s="176"/>
      <c r="E1607" s="53"/>
      <c r="Q1607" s="245">
        <f t="shared" si="51"/>
        <v>0</v>
      </c>
    </row>
    <row r="1608" spans="1:17" ht="20.149999999999999" customHeight="1" x14ac:dyDescent="0.35">
      <c r="A1608" s="247">
        <v>1605</v>
      </c>
      <c r="B1608" s="179" t="str">
        <f t="shared" si="50"/>
        <v xml:space="preserve"> </v>
      </c>
      <c r="C1608" s="266" t="s">
        <v>85</v>
      </c>
      <c r="D1608" s="176"/>
      <c r="E1608" s="53"/>
      <c r="Q1608" s="245">
        <f t="shared" si="51"/>
        <v>0</v>
      </c>
    </row>
    <row r="1609" spans="1:17" ht="20.149999999999999" customHeight="1" x14ac:dyDescent="0.35">
      <c r="A1609" s="247">
        <v>1606</v>
      </c>
      <c r="B1609" s="179" t="str">
        <f t="shared" si="50"/>
        <v xml:space="preserve"> </v>
      </c>
      <c r="C1609" s="266" t="s">
        <v>85</v>
      </c>
      <c r="D1609" s="176"/>
      <c r="E1609" s="53"/>
      <c r="Q1609" s="245">
        <f t="shared" si="51"/>
        <v>0</v>
      </c>
    </row>
    <row r="1610" spans="1:17" ht="20.149999999999999" customHeight="1" x14ac:dyDescent="0.35">
      <c r="A1610" s="247">
        <v>1607</v>
      </c>
      <c r="B1610" s="179" t="str">
        <f t="shared" si="50"/>
        <v xml:space="preserve"> </v>
      </c>
      <c r="C1610" s="266" t="s">
        <v>85</v>
      </c>
      <c r="D1610" s="176"/>
      <c r="E1610" s="53"/>
      <c r="Q1610" s="245">
        <f t="shared" si="51"/>
        <v>0</v>
      </c>
    </row>
    <row r="1611" spans="1:17" ht="20.149999999999999" customHeight="1" x14ac:dyDescent="0.35">
      <c r="A1611" s="247">
        <v>1608</v>
      </c>
      <c r="B1611" s="179" t="str">
        <f t="shared" si="50"/>
        <v xml:space="preserve"> </v>
      </c>
      <c r="C1611" s="266" t="s">
        <v>85</v>
      </c>
      <c r="D1611" s="176"/>
      <c r="E1611" s="53"/>
      <c r="Q1611" s="245">
        <f t="shared" si="51"/>
        <v>0</v>
      </c>
    </row>
    <row r="1612" spans="1:17" ht="20.149999999999999" customHeight="1" x14ac:dyDescent="0.35">
      <c r="A1612" s="247">
        <v>1609</v>
      </c>
      <c r="B1612" s="179" t="str">
        <f t="shared" si="50"/>
        <v xml:space="preserve"> </v>
      </c>
      <c r="C1612" s="266" t="s">
        <v>85</v>
      </c>
      <c r="D1612" s="176"/>
      <c r="E1612" s="53"/>
      <c r="Q1612" s="245">
        <f t="shared" si="51"/>
        <v>0</v>
      </c>
    </row>
    <row r="1613" spans="1:17" ht="20.149999999999999" customHeight="1" x14ac:dyDescent="0.35">
      <c r="A1613" s="247">
        <v>1610</v>
      </c>
      <c r="B1613" s="179" t="str">
        <f t="shared" si="50"/>
        <v xml:space="preserve"> </v>
      </c>
      <c r="C1613" s="266" t="s">
        <v>85</v>
      </c>
      <c r="D1613" s="176"/>
      <c r="E1613" s="53"/>
      <c r="Q1613" s="245">
        <f t="shared" si="51"/>
        <v>0</v>
      </c>
    </row>
    <row r="1614" spans="1:17" ht="20.149999999999999" customHeight="1" x14ac:dyDescent="0.35">
      <c r="A1614" s="247">
        <v>1611</v>
      </c>
      <c r="B1614" s="179" t="str">
        <f t="shared" si="50"/>
        <v xml:space="preserve"> </v>
      </c>
      <c r="C1614" s="266" t="s">
        <v>85</v>
      </c>
      <c r="D1614" s="176"/>
      <c r="E1614" s="53"/>
      <c r="Q1614" s="245">
        <f t="shared" si="51"/>
        <v>0</v>
      </c>
    </row>
    <row r="1615" spans="1:17" ht="20.149999999999999" customHeight="1" x14ac:dyDescent="0.35">
      <c r="A1615" s="247">
        <v>1612</v>
      </c>
      <c r="B1615" s="179" t="str">
        <f t="shared" si="50"/>
        <v xml:space="preserve"> </v>
      </c>
      <c r="C1615" s="266" t="s">
        <v>85</v>
      </c>
      <c r="D1615" s="176"/>
      <c r="E1615" s="53"/>
      <c r="Q1615" s="245">
        <f t="shared" si="51"/>
        <v>0</v>
      </c>
    </row>
    <row r="1616" spans="1:17" ht="20.149999999999999" customHeight="1" x14ac:dyDescent="0.35">
      <c r="A1616" s="247">
        <v>1613</v>
      </c>
      <c r="B1616" s="179" t="str">
        <f t="shared" si="50"/>
        <v xml:space="preserve"> </v>
      </c>
      <c r="C1616" s="266" t="s">
        <v>85</v>
      </c>
      <c r="D1616" s="176"/>
      <c r="E1616" s="53"/>
      <c r="Q1616" s="245">
        <f t="shared" si="51"/>
        <v>0</v>
      </c>
    </row>
    <row r="1617" spans="1:17" ht="20.149999999999999" customHeight="1" x14ac:dyDescent="0.35">
      <c r="A1617" s="247">
        <v>1614</v>
      </c>
      <c r="B1617" s="179" t="str">
        <f t="shared" si="50"/>
        <v xml:space="preserve"> </v>
      </c>
      <c r="C1617" s="266" t="s">
        <v>85</v>
      </c>
      <c r="D1617" s="176"/>
      <c r="E1617" s="53"/>
      <c r="Q1617" s="245">
        <f t="shared" si="51"/>
        <v>0</v>
      </c>
    </row>
    <row r="1618" spans="1:17" ht="20.149999999999999" customHeight="1" x14ac:dyDescent="0.35">
      <c r="A1618" s="247">
        <v>1615</v>
      </c>
      <c r="B1618" s="179" t="str">
        <f t="shared" si="50"/>
        <v xml:space="preserve"> </v>
      </c>
      <c r="C1618" s="266" t="s">
        <v>85</v>
      </c>
      <c r="D1618" s="176"/>
      <c r="E1618" s="53"/>
      <c r="Q1618" s="245">
        <f t="shared" si="51"/>
        <v>0</v>
      </c>
    </row>
    <row r="1619" spans="1:17" ht="20.149999999999999" customHeight="1" x14ac:dyDescent="0.35">
      <c r="A1619" s="247">
        <v>1616</v>
      </c>
      <c r="B1619" s="179" t="str">
        <f t="shared" si="50"/>
        <v xml:space="preserve"> </v>
      </c>
      <c r="C1619" s="266" t="s">
        <v>85</v>
      </c>
      <c r="D1619" s="176"/>
      <c r="E1619" s="53"/>
      <c r="Q1619" s="245">
        <f t="shared" si="51"/>
        <v>0</v>
      </c>
    </row>
    <row r="1620" spans="1:17" ht="20.149999999999999" customHeight="1" x14ac:dyDescent="0.35">
      <c r="A1620" s="247">
        <v>1617</v>
      </c>
      <c r="B1620" s="179" t="str">
        <f t="shared" si="50"/>
        <v xml:space="preserve"> </v>
      </c>
      <c r="C1620" s="266" t="s">
        <v>85</v>
      </c>
      <c r="D1620" s="176"/>
      <c r="E1620" s="53"/>
      <c r="Q1620" s="245">
        <f t="shared" si="51"/>
        <v>0</v>
      </c>
    </row>
    <row r="1621" spans="1:17" ht="20.149999999999999" customHeight="1" x14ac:dyDescent="0.35">
      <c r="A1621" s="247">
        <v>1618</v>
      </c>
      <c r="B1621" s="179" t="str">
        <f t="shared" si="50"/>
        <v xml:space="preserve"> </v>
      </c>
      <c r="C1621" s="266" t="s">
        <v>85</v>
      </c>
      <c r="D1621" s="176"/>
      <c r="E1621" s="53"/>
      <c r="Q1621" s="245">
        <f t="shared" si="51"/>
        <v>0</v>
      </c>
    </row>
    <row r="1622" spans="1:17" ht="20.149999999999999" customHeight="1" x14ac:dyDescent="0.35">
      <c r="A1622" s="247">
        <v>1619</v>
      </c>
      <c r="B1622" s="179" t="str">
        <f t="shared" si="50"/>
        <v xml:space="preserve"> </v>
      </c>
      <c r="C1622" s="266" t="s">
        <v>85</v>
      </c>
      <c r="D1622" s="176"/>
      <c r="E1622" s="53"/>
      <c r="Q1622" s="245">
        <f t="shared" si="51"/>
        <v>0</v>
      </c>
    </row>
    <row r="1623" spans="1:17" ht="20.149999999999999" customHeight="1" x14ac:dyDescent="0.35">
      <c r="A1623" s="247">
        <v>1620</v>
      </c>
      <c r="B1623" s="179" t="str">
        <f t="shared" si="50"/>
        <v xml:space="preserve"> </v>
      </c>
      <c r="C1623" s="266" t="s">
        <v>85</v>
      </c>
      <c r="D1623" s="176"/>
      <c r="E1623" s="53"/>
      <c r="Q1623" s="245">
        <f t="shared" si="51"/>
        <v>0</v>
      </c>
    </row>
    <row r="1624" spans="1:17" ht="20.149999999999999" customHeight="1" x14ac:dyDescent="0.35">
      <c r="A1624" s="247">
        <v>1621</v>
      </c>
      <c r="B1624" s="179" t="str">
        <f t="shared" si="50"/>
        <v xml:space="preserve"> </v>
      </c>
      <c r="C1624" s="266" t="s">
        <v>85</v>
      </c>
      <c r="D1624" s="176"/>
      <c r="E1624" s="53"/>
      <c r="Q1624" s="245">
        <f t="shared" si="51"/>
        <v>0</v>
      </c>
    </row>
    <row r="1625" spans="1:17" ht="20.149999999999999" customHeight="1" x14ac:dyDescent="0.35">
      <c r="A1625" s="247">
        <v>1622</v>
      </c>
      <c r="B1625" s="179" t="str">
        <f t="shared" si="50"/>
        <v xml:space="preserve"> </v>
      </c>
      <c r="C1625" s="266" t="s">
        <v>85</v>
      </c>
      <c r="D1625" s="176"/>
      <c r="E1625" s="53"/>
      <c r="Q1625" s="245">
        <f t="shared" si="51"/>
        <v>0</v>
      </c>
    </row>
    <row r="1626" spans="1:17" ht="20.149999999999999" customHeight="1" x14ac:dyDescent="0.35">
      <c r="A1626" s="247">
        <v>1623</v>
      </c>
      <c r="B1626" s="179" t="str">
        <f t="shared" si="50"/>
        <v xml:space="preserve"> </v>
      </c>
      <c r="C1626" s="266" t="s">
        <v>85</v>
      </c>
      <c r="D1626" s="176"/>
      <c r="E1626" s="53"/>
      <c r="Q1626" s="245">
        <f t="shared" si="51"/>
        <v>0</v>
      </c>
    </row>
    <row r="1627" spans="1:17" ht="20.149999999999999" customHeight="1" x14ac:dyDescent="0.35">
      <c r="A1627" s="247">
        <v>1624</v>
      </c>
      <c r="B1627" s="179" t="str">
        <f t="shared" si="50"/>
        <v xml:space="preserve"> </v>
      </c>
      <c r="C1627" s="266" t="s">
        <v>85</v>
      </c>
      <c r="D1627" s="176"/>
      <c r="E1627" s="53"/>
      <c r="Q1627" s="245">
        <f t="shared" si="51"/>
        <v>0</v>
      </c>
    </row>
    <row r="1628" spans="1:17" ht="20.149999999999999" customHeight="1" x14ac:dyDescent="0.35">
      <c r="A1628" s="247">
        <v>1625</v>
      </c>
      <c r="B1628" s="179" t="str">
        <f t="shared" si="50"/>
        <v xml:space="preserve"> </v>
      </c>
      <c r="C1628" s="266" t="s">
        <v>85</v>
      </c>
      <c r="D1628" s="176"/>
      <c r="E1628" s="53"/>
      <c r="Q1628" s="245">
        <f t="shared" si="51"/>
        <v>0</v>
      </c>
    </row>
    <row r="1629" spans="1:17" ht="20.149999999999999" customHeight="1" x14ac:dyDescent="0.35">
      <c r="A1629" s="247">
        <v>1626</v>
      </c>
      <c r="B1629" s="179" t="str">
        <f t="shared" si="50"/>
        <v xml:space="preserve"> </v>
      </c>
      <c r="C1629" s="266" t="s">
        <v>85</v>
      </c>
      <c r="D1629" s="176"/>
      <c r="E1629" s="53"/>
      <c r="Q1629" s="245">
        <f t="shared" si="51"/>
        <v>0</v>
      </c>
    </row>
    <row r="1630" spans="1:17" ht="20.149999999999999" customHeight="1" x14ac:dyDescent="0.35">
      <c r="A1630" s="247">
        <v>1627</v>
      </c>
      <c r="B1630" s="179" t="str">
        <f t="shared" si="50"/>
        <v xml:space="preserve"> </v>
      </c>
      <c r="C1630" s="266" t="s">
        <v>85</v>
      </c>
      <c r="D1630" s="176"/>
      <c r="E1630" s="53"/>
      <c r="Q1630" s="245">
        <f t="shared" si="51"/>
        <v>0</v>
      </c>
    </row>
    <row r="1631" spans="1:17" ht="20.149999999999999" customHeight="1" x14ac:dyDescent="0.35">
      <c r="A1631" s="247">
        <v>1628</v>
      </c>
      <c r="B1631" s="179" t="str">
        <f t="shared" si="50"/>
        <v xml:space="preserve"> </v>
      </c>
      <c r="C1631" s="266" t="s">
        <v>85</v>
      </c>
      <c r="D1631" s="176"/>
      <c r="E1631" s="53"/>
      <c r="Q1631" s="245">
        <f t="shared" si="51"/>
        <v>0</v>
      </c>
    </row>
    <row r="1632" spans="1:17" ht="20.149999999999999" customHeight="1" x14ac:dyDescent="0.35">
      <c r="A1632" s="247">
        <v>1629</v>
      </c>
      <c r="B1632" s="179" t="str">
        <f t="shared" si="50"/>
        <v xml:space="preserve"> </v>
      </c>
      <c r="C1632" s="266" t="s">
        <v>85</v>
      </c>
      <c r="D1632" s="176"/>
      <c r="E1632" s="53"/>
      <c r="Q1632" s="245">
        <f t="shared" si="51"/>
        <v>0</v>
      </c>
    </row>
    <row r="1633" spans="1:17" ht="20.149999999999999" customHeight="1" x14ac:dyDescent="0.35">
      <c r="A1633" s="247">
        <v>1630</v>
      </c>
      <c r="B1633" s="179" t="str">
        <f t="shared" si="50"/>
        <v xml:space="preserve"> </v>
      </c>
      <c r="C1633" s="266" t="s">
        <v>85</v>
      </c>
      <c r="D1633" s="176"/>
      <c r="E1633" s="53"/>
      <c r="Q1633" s="245">
        <f t="shared" si="51"/>
        <v>0</v>
      </c>
    </row>
    <row r="1634" spans="1:17" ht="20.149999999999999" customHeight="1" x14ac:dyDescent="0.35">
      <c r="A1634" s="247">
        <v>1631</v>
      </c>
      <c r="B1634" s="179" t="str">
        <f t="shared" si="50"/>
        <v xml:space="preserve"> </v>
      </c>
      <c r="C1634" s="266" t="s">
        <v>85</v>
      </c>
      <c r="D1634" s="176"/>
      <c r="E1634" s="53"/>
      <c r="Q1634" s="245">
        <f t="shared" si="51"/>
        <v>0</v>
      </c>
    </row>
    <row r="1635" spans="1:17" ht="20.149999999999999" customHeight="1" x14ac:dyDescent="0.35">
      <c r="A1635" s="247">
        <v>1632</v>
      </c>
      <c r="B1635" s="179" t="str">
        <f t="shared" si="50"/>
        <v xml:space="preserve"> </v>
      </c>
      <c r="C1635" s="266" t="s">
        <v>85</v>
      </c>
      <c r="D1635" s="176"/>
      <c r="E1635" s="53"/>
      <c r="Q1635" s="245">
        <f t="shared" si="51"/>
        <v>0</v>
      </c>
    </row>
    <row r="1636" spans="1:17" ht="20.149999999999999" customHeight="1" x14ac:dyDescent="0.35">
      <c r="A1636" s="247">
        <v>1633</v>
      </c>
      <c r="B1636" s="179" t="str">
        <f t="shared" si="50"/>
        <v xml:space="preserve"> </v>
      </c>
      <c r="C1636" s="266" t="s">
        <v>85</v>
      </c>
      <c r="D1636" s="176"/>
      <c r="E1636" s="53"/>
      <c r="Q1636" s="245">
        <f t="shared" si="51"/>
        <v>0</v>
      </c>
    </row>
    <row r="1637" spans="1:17" ht="20.149999999999999" customHeight="1" x14ac:dyDescent="0.35">
      <c r="A1637" s="247">
        <v>1634</v>
      </c>
      <c r="B1637" s="179" t="str">
        <f t="shared" si="50"/>
        <v xml:space="preserve"> </v>
      </c>
      <c r="C1637" s="266" t="s">
        <v>85</v>
      </c>
      <c r="D1637" s="176"/>
      <c r="E1637" s="53"/>
      <c r="Q1637" s="245">
        <f t="shared" si="51"/>
        <v>0</v>
      </c>
    </row>
    <row r="1638" spans="1:17" ht="20.149999999999999" customHeight="1" x14ac:dyDescent="0.35">
      <c r="A1638" s="247">
        <v>1635</v>
      </c>
      <c r="B1638" s="179" t="str">
        <f t="shared" si="50"/>
        <v xml:space="preserve"> </v>
      </c>
      <c r="C1638" s="266" t="s">
        <v>85</v>
      </c>
      <c r="D1638" s="176"/>
      <c r="E1638" s="53"/>
      <c r="Q1638" s="245">
        <f t="shared" si="51"/>
        <v>0</v>
      </c>
    </row>
    <row r="1639" spans="1:17" ht="20.149999999999999" customHeight="1" x14ac:dyDescent="0.35">
      <c r="A1639" s="247">
        <v>1636</v>
      </c>
      <c r="B1639" s="179" t="str">
        <f t="shared" si="50"/>
        <v xml:space="preserve"> </v>
      </c>
      <c r="C1639" s="266" t="s">
        <v>85</v>
      </c>
      <c r="D1639" s="176"/>
      <c r="E1639" s="53"/>
      <c r="Q1639" s="245">
        <f t="shared" si="51"/>
        <v>0</v>
      </c>
    </row>
    <row r="1640" spans="1:17" ht="20.149999999999999" customHeight="1" x14ac:dyDescent="0.35">
      <c r="A1640" s="247">
        <v>1637</v>
      </c>
      <c r="B1640" s="179" t="str">
        <f t="shared" si="50"/>
        <v xml:space="preserve"> </v>
      </c>
      <c r="C1640" s="266" t="s">
        <v>85</v>
      </c>
      <c r="D1640" s="176"/>
      <c r="E1640" s="53"/>
      <c r="Q1640" s="245">
        <f t="shared" si="51"/>
        <v>0</v>
      </c>
    </row>
    <row r="1641" spans="1:17" ht="20.149999999999999" customHeight="1" x14ac:dyDescent="0.35">
      <c r="A1641" s="247">
        <v>1638</v>
      </c>
      <c r="B1641" s="179" t="str">
        <f t="shared" si="50"/>
        <v xml:space="preserve"> </v>
      </c>
      <c r="C1641" s="266" t="s">
        <v>85</v>
      </c>
      <c r="D1641" s="176"/>
      <c r="E1641" s="53"/>
      <c r="Q1641" s="245">
        <f t="shared" si="51"/>
        <v>0</v>
      </c>
    </row>
    <row r="1642" spans="1:17" ht="20.149999999999999" customHeight="1" x14ac:dyDescent="0.35">
      <c r="A1642" s="247">
        <v>1639</v>
      </c>
      <c r="B1642" s="179" t="str">
        <f t="shared" si="50"/>
        <v xml:space="preserve"> </v>
      </c>
      <c r="C1642" s="266" t="s">
        <v>85</v>
      </c>
      <c r="D1642" s="176"/>
      <c r="E1642" s="53"/>
      <c r="Q1642" s="245">
        <f t="shared" si="51"/>
        <v>0</v>
      </c>
    </row>
    <row r="1643" spans="1:17" ht="20.149999999999999" customHeight="1" x14ac:dyDescent="0.35">
      <c r="A1643" s="247">
        <v>1640</v>
      </c>
      <c r="B1643" s="179" t="str">
        <f t="shared" si="50"/>
        <v xml:space="preserve"> </v>
      </c>
      <c r="C1643" s="266" t="s">
        <v>85</v>
      </c>
      <c r="D1643" s="176"/>
      <c r="E1643" s="53"/>
      <c r="Q1643" s="245">
        <f t="shared" si="51"/>
        <v>0</v>
      </c>
    </row>
    <row r="1644" spans="1:17" ht="20.149999999999999" customHeight="1" x14ac:dyDescent="0.35">
      <c r="A1644" s="247">
        <v>1641</v>
      </c>
      <c r="B1644" s="179" t="str">
        <f t="shared" si="50"/>
        <v xml:space="preserve"> </v>
      </c>
      <c r="C1644" s="266" t="s">
        <v>85</v>
      </c>
      <c r="D1644" s="176"/>
      <c r="E1644" s="53"/>
      <c r="Q1644" s="245">
        <f t="shared" si="51"/>
        <v>0</v>
      </c>
    </row>
    <row r="1645" spans="1:17" ht="20.149999999999999" customHeight="1" x14ac:dyDescent="0.35">
      <c r="A1645" s="247">
        <v>1642</v>
      </c>
      <c r="B1645" s="179" t="str">
        <f t="shared" si="50"/>
        <v xml:space="preserve"> </v>
      </c>
      <c r="C1645" s="266" t="s">
        <v>85</v>
      </c>
      <c r="D1645" s="176"/>
      <c r="E1645" s="53"/>
      <c r="Q1645" s="245">
        <f t="shared" si="51"/>
        <v>0</v>
      </c>
    </row>
    <row r="1646" spans="1:17" ht="20.149999999999999" customHeight="1" x14ac:dyDescent="0.35">
      <c r="A1646" s="247">
        <v>1643</v>
      </c>
      <c r="B1646" s="179" t="str">
        <f t="shared" si="50"/>
        <v xml:space="preserve"> </v>
      </c>
      <c r="C1646" s="266" t="s">
        <v>85</v>
      </c>
      <c r="D1646" s="176"/>
      <c r="E1646" s="53"/>
      <c r="Q1646" s="245">
        <f t="shared" si="51"/>
        <v>0</v>
      </c>
    </row>
    <row r="1647" spans="1:17" ht="20.149999999999999" customHeight="1" x14ac:dyDescent="0.35">
      <c r="A1647" s="247">
        <v>1644</v>
      </c>
      <c r="B1647" s="179" t="str">
        <f t="shared" si="50"/>
        <v xml:space="preserve"> </v>
      </c>
      <c r="C1647" s="266" t="s">
        <v>85</v>
      </c>
      <c r="D1647" s="176"/>
      <c r="E1647" s="53"/>
      <c r="Q1647" s="245">
        <f t="shared" si="51"/>
        <v>0</v>
      </c>
    </row>
    <row r="1648" spans="1:17" ht="20.149999999999999" customHeight="1" x14ac:dyDescent="0.35">
      <c r="A1648" s="247">
        <v>1645</v>
      </c>
      <c r="B1648" s="179" t="str">
        <f t="shared" si="50"/>
        <v xml:space="preserve"> </v>
      </c>
      <c r="C1648" s="266" t="s">
        <v>85</v>
      </c>
      <c r="D1648" s="176"/>
      <c r="E1648" s="53"/>
      <c r="Q1648" s="245">
        <f t="shared" si="51"/>
        <v>0</v>
      </c>
    </row>
    <row r="1649" spans="1:17" ht="20.149999999999999" customHeight="1" x14ac:dyDescent="0.35">
      <c r="A1649" s="247">
        <v>1646</v>
      </c>
      <c r="B1649" s="179" t="str">
        <f t="shared" si="50"/>
        <v xml:space="preserve"> </v>
      </c>
      <c r="C1649" s="266" t="s">
        <v>85</v>
      </c>
      <c r="D1649" s="176"/>
      <c r="E1649" s="53"/>
      <c r="Q1649" s="245">
        <f t="shared" si="51"/>
        <v>0</v>
      </c>
    </row>
    <row r="1650" spans="1:17" ht="20.149999999999999" customHeight="1" x14ac:dyDescent="0.35">
      <c r="A1650" s="247">
        <v>1647</v>
      </c>
      <c r="B1650" s="179" t="str">
        <f t="shared" si="50"/>
        <v xml:space="preserve"> </v>
      </c>
      <c r="C1650" s="266" t="s">
        <v>85</v>
      </c>
      <c r="D1650" s="176"/>
      <c r="E1650" s="53"/>
      <c r="Q1650" s="245">
        <f t="shared" si="51"/>
        <v>0</v>
      </c>
    </row>
    <row r="1651" spans="1:17" ht="20.149999999999999" customHeight="1" x14ac:dyDescent="0.35">
      <c r="A1651" s="247">
        <v>1648</v>
      </c>
      <c r="B1651" s="179" t="str">
        <f t="shared" si="50"/>
        <v xml:space="preserve"> </v>
      </c>
      <c r="C1651" s="266" t="s">
        <v>85</v>
      </c>
      <c r="D1651" s="176"/>
      <c r="E1651" s="53"/>
      <c r="Q1651" s="245">
        <f t="shared" si="51"/>
        <v>0</v>
      </c>
    </row>
    <row r="1652" spans="1:17" ht="20.149999999999999" customHeight="1" x14ac:dyDescent="0.35">
      <c r="A1652" s="247">
        <v>1649</v>
      </c>
      <c r="B1652" s="179" t="str">
        <f t="shared" si="50"/>
        <v xml:space="preserve"> </v>
      </c>
      <c r="C1652" s="266" t="s">
        <v>85</v>
      </c>
      <c r="D1652" s="176"/>
      <c r="E1652" s="53"/>
      <c r="Q1652" s="245">
        <f t="shared" si="51"/>
        <v>0</v>
      </c>
    </row>
    <row r="1653" spans="1:17" ht="20.149999999999999" customHeight="1" x14ac:dyDescent="0.35">
      <c r="A1653" s="247">
        <v>1650</v>
      </c>
      <c r="B1653" s="179" t="str">
        <f t="shared" si="50"/>
        <v xml:space="preserve"> </v>
      </c>
      <c r="C1653" s="266" t="s">
        <v>85</v>
      </c>
      <c r="D1653" s="176"/>
      <c r="E1653" s="53"/>
      <c r="Q1653" s="245">
        <f t="shared" si="51"/>
        <v>0</v>
      </c>
    </row>
    <row r="1654" spans="1:17" ht="20.149999999999999" customHeight="1" x14ac:dyDescent="0.35">
      <c r="A1654" s="247">
        <v>1651</v>
      </c>
      <c r="B1654" s="179" t="str">
        <f t="shared" si="50"/>
        <v xml:space="preserve"> </v>
      </c>
      <c r="C1654" s="266" t="s">
        <v>85</v>
      </c>
      <c r="D1654" s="176"/>
      <c r="E1654" s="53"/>
      <c r="Q1654" s="245">
        <f t="shared" si="51"/>
        <v>0</v>
      </c>
    </row>
    <row r="1655" spans="1:17" ht="20.149999999999999" customHeight="1" x14ac:dyDescent="0.35">
      <c r="A1655" s="247">
        <v>1652</v>
      </c>
      <c r="B1655" s="179" t="str">
        <f t="shared" si="50"/>
        <v xml:space="preserve"> </v>
      </c>
      <c r="C1655" s="266" t="s">
        <v>85</v>
      </c>
      <c r="D1655" s="176"/>
      <c r="E1655" s="53"/>
      <c r="Q1655" s="245">
        <f t="shared" si="51"/>
        <v>0</v>
      </c>
    </row>
    <row r="1656" spans="1:17" ht="20.149999999999999" customHeight="1" x14ac:dyDescent="0.35">
      <c r="A1656" s="247">
        <v>1653</v>
      </c>
      <c r="B1656" s="179" t="str">
        <f t="shared" si="50"/>
        <v xml:space="preserve"> </v>
      </c>
      <c r="C1656" s="266" t="s">
        <v>85</v>
      </c>
      <c r="D1656" s="176"/>
      <c r="E1656" s="53"/>
      <c r="Q1656" s="245">
        <f t="shared" si="51"/>
        <v>0</v>
      </c>
    </row>
    <row r="1657" spans="1:17" ht="20.149999999999999" customHeight="1" x14ac:dyDescent="0.35">
      <c r="A1657" s="247">
        <v>1654</v>
      </c>
      <c r="B1657" s="179" t="str">
        <f t="shared" si="50"/>
        <v xml:space="preserve"> </v>
      </c>
      <c r="C1657" s="266" t="s">
        <v>85</v>
      </c>
      <c r="D1657" s="176"/>
      <c r="E1657" s="53"/>
      <c r="Q1657" s="245">
        <f t="shared" si="51"/>
        <v>0</v>
      </c>
    </row>
    <row r="1658" spans="1:17" ht="20.149999999999999" customHeight="1" x14ac:dyDescent="0.35">
      <c r="A1658" s="247">
        <v>1655</v>
      </c>
      <c r="B1658" s="179" t="str">
        <f t="shared" si="50"/>
        <v xml:space="preserve"> </v>
      </c>
      <c r="C1658" s="266" t="s">
        <v>85</v>
      </c>
      <c r="D1658" s="176"/>
      <c r="E1658" s="53"/>
      <c r="Q1658" s="245">
        <f t="shared" si="51"/>
        <v>0</v>
      </c>
    </row>
    <row r="1659" spans="1:17" ht="20.149999999999999" customHeight="1" x14ac:dyDescent="0.35">
      <c r="A1659" s="247">
        <v>1656</v>
      </c>
      <c r="B1659" s="179" t="str">
        <f t="shared" si="50"/>
        <v xml:space="preserve"> </v>
      </c>
      <c r="C1659" s="266" t="s">
        <v>85</v>
      </c>
      <c r="D1659" s="176"/>
      <c r="E1659" s="53"/>
      <c r="Q1659" s="245">
        <f t="shared" si="51"/>
        <v>0</v>
      </c>
    </row>
    <row r="1660" spans="1:17" ht="20.149999999999999" customHeight="1" x14ac:dyDescent="0.35">
      <c r="A1660" s="247">
        <v>1657</v>
      </c>
      <c r="B1660" s="179" t="str">
        <f t="shared" si="50"/>
        <v xml:space="preserve"> </v>
      </c>
      <c r="C1660" s="266" t="s">
        <v>85</v>
      </c>
      <c r="D1660" s="176"/>
      <c r="E1660" s="53"/>
      <c r="Q1660" s="245">
        <f t="shared" si="51"/>
        <v>0</v>
      </c>
    </row>
    <row r="1661" spans="1:17" ht="20.149999999999999" customHeight="1" x14ac:dyDescent="0.35">
      <c r="A1661" s="247">
        <v>1658</v>
      </c>
      <c r="B1661" s="179" t="str">
        <f t="shared" si="50"/>
        <v xml:space="preserve"> </v>
      </c>
      <c r="C1661" s="266" t="s">
        <v>85</v>
      </c>
      <c r="D1661" s="176"/>
      <c r="E1661" s="53"/>
      <c r="Q1661" s="245">
        <f t="shared" si="51"/>
        <v>0</v>
      </c>
    </row>
    <row r="1662" spans="1:17" ht="20.149999999999999" customHeight="1" x14ac:dyDescent="0.35">
      <c r="A1662" s="247">
        <v>1659</v>
      </c>
      <c r="B1662" s="179" t="str">
        <f t="shared" si="50"/>
        <v xml:space="preserve"> </v>
      </c>
      <c r="C1662" s="266" t="s">
        <v>85</v>
      </c>
      <c r="D1662" s="176"/>
      <c r="E1662" s="53"/>
      <c r="Q1662" s="245">
        <f t="shared" si="51"/>
        <v>0</v>
      </c>
    </row>
    <row r="1663" spans="1:17" ht="20.149999999999999" customHeight="1" x14ac:dyDescent="0.35">
      <c r="A1663" s="247">
        <v>1660</v>
      </c>
      <c r="B1663" s="179" t="str">
        <f t="shared" si="50"/>
        <v xml:space="preserve"> </v>
      </c>
      <c r="C1663" s="266" t="s">
        <v>85</v>
      </c>
      <c r="D1663" s="176"/>
      <c r="E1663" s="53"/>
      <c r="Q1663" s="245">
        <f t="shared" si="51"/>
        <v>0</v>
      </c>
    </row>
    <row r="1664" spans="1:17" ht="20.149999999999999" customHeight="1" x14ac:dyDescent="0.35">
      <c r="A1664" s="247">
        <v>1661</v>
      </c>
      <c r="B1664" s="179" t="str">
        <f t="shared" si="50"/>
        <v xml:space="preserve"> </v>
      </c>
      <c r="C1664" s="266" t="s">
        <v>85</v>
      </c>
      <c r="D1664" s="176"/>
      <c r="E1664" s="53"/>
      <c r="Q1664" s="245">
        <f t="shared" si="51"/>
        <v>0</v>
      </c>
    </row>
    <row r="1665" spans="1:17" ht="20.149999999999999" customHeight="1" x14ac:dyDescent="0.35">
      <c r="A1665" s="247">
        <v>1662</v>
      </c>
      <c r="B1665" s="179" t="str">
        <f t="shared" si="50"/>
        <v xml:space="preserve"> </v>
      </c>
      <c r="C1665" s="266" t="s">
        <v>85</v>
      </c>
      <c r="D1665" s="176"/>
      <c r="E1665" s="53"/>
      <c r="Q1665" s="245">
        <f t="shared" si="51"/>
        <v>0</v>
      </c>
    </row>
    <row r="1666" spans="1:17" ht="20.149999999999999" customHeight="1" x14ac:dyDescent="0.35">
      <c r="A1666" s="247">
        <v>1663</v>
      </c>
      <c r="B1666" s="179" t="str">
        <f t="shared" si="50"/>
        <v xml:space="preserve"> </v>
      </c>
      <c r="C1666" s="266" t="s">
        <v>85</v>
      </c>
      <c r="D1666" s="176"/>
      <c r="E1666" s="53"/>
      <c r="Q1666" s="245">
        <f t="shared" si="51"/>
        <v>0</v>
      </c>
    </row>
    <row r="1667" spans="1:17" ht="20.149999999999999" customHeight="1" x14ac:dyDescent="0.35">
      <c r="A1667" s="247">
        <v>1664</v>
      </c>
      <c r="B1667" s="179" t="str">
        <f t="shared" si="50"/>
        <v xml:space="preserve"> </v>
      </c>
      <c r="C1667" s="266" t="s">
        <v>85</v>
      </c>
      <c r="D1667" s="176"/>
      <c r="E1667" s="53"/>
      <c r="Q1667" s="245">
        <f t="shared" si="51"/>
        <v>0</v>
      </c>
    </row>
    <row r="1668" spans="1:17" ht="20.149999999999999" customHeight="1" x14ac:dyDescent="0.35">
      <c r="A1668" s="247">
        <v>1665</v>
      </c>
      <c r="B1668" s="179" t="str">
        <f t="shared" si="50"/>
        <v xml:space="preserve"> </v>
      </c>
      <c r="C1668" s="266" t="s">
        <v>85</v>
      </c>
      <c r="D1668" s="176"/>
      <c r="E1668" s="53"/>
      <c r="Q1668" s="245">
        <f t="shared" si="51"/>
        <v>0</v>
      </c>
    </row>
    <row r="1669" spans="1:17" ht="20.149999999999999" customHeight="1" x14ac:dyDescent="0.35">
      <c r="A1669" s="247">
        <v>1666</v>
      </c>
      <c r="B1669" s="179" t="str">
        <f t="shared" ref="B1669:B1732" si="52">_xlfn.CONCAT(C1669,D1669)</f>
        <v xml:space="preserve"> </v>
      </c>
      <c r="C1669" s="266" t="s">
        <v>85</v>
      </c>
      <c r="D1669" s="176"/>
      <c r="E1669" s="53"/>
      <c r="Q1669" s="245">
        <f t="shared" ref="Q1669:Q1732" si="53">IF(AND(D1669&gt;0,OR(C1669="",C1669=" ")),1,0)</f>
        <v>0</v>
      </c>
    </row>
    <row r="1670" spans="1:17" ht="20.149999999999999" customHeight="1" x14ac:dyDescent="0.35">
      <c r="A1670" s="247">
        <v>1667</v>
      </c>
      <c r="B1670" s="179" t="str">
        <f t="shared" si="52"/>
        <v xml:space="preserve"> </v>
      </c>
      <c r="C1670" s="266" t="s">
        <v>85</v>
      </c>
      <c r="D1670" s="176"/>
      <c r="E1670" s="53"/>
      <c r="Q1670" s="245">
        <f t="shared" si="53"/>
        <v>0</v>
      </c>
    </row>
    <row r="1671" spans="1:17" ht="20.149999999999999" customHeight="1" x14ac:dyDescent="0.35">
      <c r="A1671" s="247">
        <v>1668</v>
      </c>
      <c r="B1671" s="179" t="str">
        <f t="shared" si="52"/>
        <v xml:space="preserve"> </v>
      </c>
      <c r="C1671" s="266" t="s">
        <v>85</v>
      </c>
      <c r="D1671" s="176"/>
      <c r="E1671" s="53"/>
      <c r="Q1671" s="245">
        <f t="shared" si="53"/>
        <v>0</v>
      </c>
    </row>
    <row r="1672" spans="1:17" ht="20.149999999999999" customHeight="1" x14ac:dyDescent="0.35">
      <c r="A1672" s="247">
        <v>1669</v>
      </c>
      <c r="B1672" s="179" t="str">
        <f t="shared" si="52"/>
        <v xml:space="preserve"> </v>
      </c>
      <c r="C1672" s="266" t="s">
        <v>85</v>
      </c>
      <c r="D1672" s="176"/>
      <c r="E1672" s="53"/>
      <c r="Q1672" s="245">
        <f t="shared" si="53"/>
        <v>0</v>
      </c>
    </row>
    <row r="1673" spans="1:17" ht="20.149999999999999" customHeight="1" x14ac:dyDescent="0.35">
      <c r="A1673" s="247">
        <v>1670</v>
      </c>
      <c r="B1673" s="179" t="str">
        <f t="shared" si="52"/>
        <v xml:space="preserve"> </v>
      </c>
      <c r="C1673" s="266" t="s">
        <v>85</v>
      </c>
      <c r="D1673" s="176"/>
      <c r="E1673" s="53"/>
      <c r="Q1673" s="245">
        <f t="shared" si="53"/>
        <v>0</v>
      </c>
    </row>
    <row r="1674" spans="1:17" ht="20.149999999999999" customHeight="1" x14ac:dyDescent="0.35">
      <c r="A1674" s="247">
        <v>1671</v>
      </c>
      <c r="B1674" s="179" t="str">
        <f t="shared" si="52"/>
        <v xml:space="preserve"> </v>
      </c>
      <c r="C1674" s="266" t="s">
        <v>85</v>
      </c>
      <c r="D1674" s="176"/>
      <c r="E1674" s="53"/>
      <c r="Q1674" s="245">
        <f t="shared" si="53"/>
        <v>0</v>
      </c>
    </row>
    <row r="1675" spans="1:17" ht="20.149999999999999" customHeight="1" x14ac:dyDescent="0.35">
      <c r="A1675" s="247">
        <v>1672</v>
      </c>
      <c r="B1675" s="179" t="str">
        <f t="shared" si="52"/>
        <v xml:space="preserve"> </v>
      </c>
      <c r="C1675" s="266" t="s">
        <v>85</v>
      </c>
      <c r="D1675" s="176"/>
      <c r="E1675" s="53"/>
      <c r="Q1675" s="245">
        <f t="shared" si="53"/>
        <v>0</v>
      </c>
    </row>
    <row r="1676" spans="1:17" ht="20.149999999999999" customHeight="1" x14ac:dyDescent="0.35">
      <c r="A1676" s="247">
        <v>1673</v>
      </c>
      <c r="B1676" s="179" t="str">
        <f t="shared" si="52"/>
        <v xml:space="preserve"> </v>
      </c>
      <c r="C1676" s="266" t="s">
        <v>85</v>
      </c>
      <c r="D1676" s="176"/>
      <c r="E1676" s="53"/>
      <c r="Q1676" s="245">
        <f t="shared" si="53"/>
        <v>0</v>
      </c>
    </row>
    <row r="1677" spans="1:17" ht="20.149999999999999" customHeight="1" x14ac:dyDescent="0.35">
      <c r="A1677" s="247">
        <v>1674</v>
      </c>
      <c r="B1677" s="179" t="str">
        <f t="shared" si="52"/>
        <v xml:space="preserve"> </v>
      </c>
      <c r="C1677" s="266" t="s">
        <v>85</v>
      </c>
      <c r="D1677" s="176"/>
      <c r="E1677" s="53"/>
      <c r="Q1677" s="245">
        <f t="shared" si="53"/>
        <v>0</v>
      </c>
    </row>
    <row r="1678" spans="1:17" ht="20.149999999999999" customHeight="1" x14ac:dyDescent="0.35">
      <c r="A1678" s="247">
        <v>1675</v>
      </c>
      <c r="B1678" s="179" t="str">
        <f t="shared" si="52"/>
        <v xml:space="preserve"> </v>
      </c>
      <c r="C1678" s="266" t="s">
        <v>85</v>
      </c>
      <c r="D1678" s="176"/>
      <c r="E1678" s="53"/>
      <c r="Q1678" s="245">
        <f t="shared" si="53"/>
        <v>0</v>
      </c>
    </row>
    <row r="1679" spans="1:17" ht="20.149999999999999" customHeight="1" x14ac:dyDescent="0.35">
      <c r="A1679" s="247">
        <v>1676</v>
      </c>
      <c r="B1679" s="179" t="str">
        <f t="shared" si="52"/>
        <v xml:space="preserve"> </v>
      </c>
      <c r="C1679" s="266" t="s">
        <v>85</v>
      </c>
      <c r="D1679" s="176"/>
      <c r="E1679" s="53"/>
      <c r="Q1679" s="245">
        <f t="shared" si="53"/>
        <v>0</v>
      </c>
    </row>
    <row r="1680" spans="1:17" ht="20.149999999999999" customHeight="1" x14ac:dyDescent="0.35">
      <c r="A1680" s="247">
        <v>1677</v>
      </c>
      <c r="B1680" s="179" t="str">
        <f t="shared" si="52"/>
        <v xml:space="preserve"> </v>
      </c>
      <c r="C1680" s="266" t="s">
        <v>85</v>
      </c>
      <c r="D1680" s="176"/>
      <c r="E1680" s="53"/>
      <c r="Q1680" s="245">
        <f t="shared" si="53"/>
        <v>0</v>
      </c>
    </row>
    <row r="1681" spans="1:17" ht="20.149999999999999" customHeight="1" x14ac:dyDescent="0.35">
      <c r="A1681" s="247">
        <v>1678</v>
      </c>
      <c r="B1681" s="179" t="str">
        <f t="shared" si="52"/>
        <v xml:space="preserve"> </v>
      </c>
      <c r="C1681" s="266" t="s">
        <v>85</v>
      </c>
      <c r="D1681" s="176"/>
      <c r="E1681" s="53"/>
      <c r="Q1681" s="245">
        <f t="shared" si="53"/>
        <v>0</v>
      </c>
    </row>
    <row r="1682" spans="1:17" ht="20.149999999999999" customHeight="1" x14ac:dyDescent="0.35">
      <c r="A1682" s="247">
        <v>1679</v>
      </c>
      <c r="B1682" s="179" t="str">
        <f t="shared" si="52"/>
        <v xml:space="preserve"> </v>
      </c>
      <c r="C1682" s="266" t="s">
        <v>85</v>
      </c>
      <c r="D1682" s="176"/>
      <c r="E1682" s="53"/>
      <c r="Q1682" s="245">
        <f t="shared" si="53"/>
        <v>0</v>
      </c>
    </row>
    <row r="1683" spans="1:17" ht="20.149999999999999" customHeight="1" x14ac:dyDescent="0.35">
      <c r="A1683" s="247">
        <v>1680</v>
      </c>
      <c r="B1683" s="179" t="str">
        <f t="shared" si="52"/>
        <v xml:space="preserve"> </v>
      </c>
      <c r="C1683" s="266" t="s">
        <v>85</v>
      </c>
      <c r="D1683" s="176"/>
      <c r="E1683" s="53"/>
      <c r="Q1683" s="245">
        <f t="shared" si="53"/>
        <v>0</v>
      </c>
    </row>
    <row r="1684" spans="1:17" ht="20.149999999999999" customHeight="1" x14ac:dyDescent="0.35">
      <c r="A1684" s="247">
        <v>1681</v>
      </c>
      <c r="B1684" s="179" t="str">
        <f t="shared" si="52"/>
        <v xml:space="preserve"> </v>
      </c>
      <c r="C1684" s="266" t="s">
        <v>85</v>
      </c>
      <c r="D1684" s="176"/>
      <c r="E1684" s="53"/>
      <c r="Q1684" s="245">
        <f t="shared" si="53"/>
        <v>0</v>
      </c>
    </row>
    <row r="1685" spans="1:17" ht="20.149999999999999" customHeight="1" x14ac:dyDescent="0.35">
      <c r="A1685" s="247">
        <v>1682</v>
      </c>
      <c r="B1685" s="179" t="str">
        <f t="shared" si="52"/>
        <v xml:space="preserve"> </v>
      </c>
      <c r="C1685" s="266" t="s">
        <v>85</v>
      </c>
      <c r="D1685" s="176"/>
      <c r="E1685" s="53"/>
      <c r="Q1685" s="245">
        <f t="shared" si="53"/>
        <v>0</v>
      </c>
    </row>
    <row r="1686" spans="1:17" ht="20.149999999999999" customHeight="1" x14ac:dyDescent="0.35">
      <c r="A1686" s="247">
        <v>1683</v>
      </c>
      <c r="B1686" s="179" t="str">
        <f t="shared" si="52"/>
        <v xml:space="preserve"> </v>
      </c>
      <c r="C1686" s="266" t="s">
        <v>85</v>
      </c>
      <c r="D1686" s="176"/>
      <c r="E1686" s="53"/>
      <c r="Q1686" s="245">
        <f t="shared" si="53"/>
        <v>0</v>
      </c>
    </row>
    <row r="1687" spans="1:17" ht="20.149999999999999" customHeight="1" x14ac:dyDescent="0.35">
      <c r="A1687" s="247">
        <v>1684</v>
      </c>
      <c r="B1687" s="179" t="str">
        <f t="shared" si="52"/>
        <v xml:space="preserve"> </v>
      </c>
      <c r="C1687" s="266" t="s">
        <v>85</v>
      </c>
      <c r="D1687" s="176"/>
      <c r="E1687" s="53"/>
      <c r="Q1687" s="245">
        <f t="shared" si="53"/>
        <v>0</v>
      </c>
    </row>
    <row r="1688" spans="1:17" ht="20.149999999999999" customHeight="1" x14ac:dyDescent="0.35">
      <c r="A1688" s="247">
        <v>1685</v>
      </c>
      <c r="B1688" s="179" t="str">
        <f t="shared" si="52"/>
        <v xml:space="preserve"> </v>
      </c>
      <c r="C1688" s="266" t="s">
        <v>85</v>
      </c>
      <c r="D1688" s="176"/>
      <c r="E1688" s="53"/>
      <c r="Q1688" s="245">
        <f t="shared" si="53"/>
        <v>0</v>
      </c>
    </row>
    <row r="1689" spans="1:17" ht="20.149999999999999" customHeight="1" x14ac:dyDescent="0.35">
      <c r="A1689" s="247">
        <v>1686</v>
      </c>
      <c r="B1689" s="179" t="str">
        <f t="shared" si="52"/>
        <v xml:space="preserve"> </v>
      </c>
      <c r="C1689" s="266" t="s">
        <v>85</v>
      </c>
      <c r="D1689" s="176"/>
      <c r="E1689" s="53"/>
      <c r="Q1689" s="245">
        <f t="shared" si="53"/>
        <v>0</v>
      </c>
    </row>
    <row r="1690" spans="1:17" ht="20.149999999999999" customHeight="1" x14ac:dyDescent="0.35">
      <c r="A1690" s="247">
        <v>1687</v>
      </c>
      <c r="B1690" s="179" t="str">
        <f t="shared" si="52"/>
        <v xml:space="preserve"> </v>
      </c>
      <c r="C1690" s="266" t="s">
        <v>85</v>
      </c>
      <c r="D1690" s="176"/>
      <c r="E1690" s="53"/>
      <c r="Q1690" s="245">
        <f t="shared" si="53"/>
        <v>0</v>
      </c>
    </row>
    <row r="1691" spans="1:17" ht="20.149999999999999" customHeight="1" x14ac:dyDescent="0.35">
      <c r="A1691" s="247">
        <v>1688</v>
      </c>
      <c r="B1691" s="179" t="str">
        <f t="shared" si="52"/>
        <v xml:space="preserve"> </v>
      </c>
      <c r="C1691" s="266" t="s">
        <v>85</v>
      </c>
      <c r="D1691" s="176"/>
      <c r="E1691" s="53"/>
      <c r="Q1691" s="245">
        <f t="shared" si="53"/>
        <v>0</v>
      </c>
    </row>
    <row r="1692" spans="1:17" ht="20.149999999999999" customHeight="1" x14ac:dyDescent="0.35">
      <c r="A1692" s="247">
        <v>1689</v>
      </c>
      <c r="B1692" s="179" t="str">
        <f t="shared" si="52"/>
        <v xml:space="preserve"> </v>
      </c>
      <c r="C1692" s="266" t="s">
        <v>85</v>
      </c>
      <c r="D1692" s="176"/>
      <c r="E1692" s="53"/>
      <c r="Q1692" s="245">
        <f t="shared" si="53"/>
        <v>0</v>
      </c>
    </row>
    <row r="1693" spans="1:17" ht="20.149999999999999" customHeight="1" x14ac:dyDescent="0.35">
      <c r="A1693" s="247">
        <v>1690</v>
      </c>
      <c r="B1693" s="179" t="str">
        <f t="shared" si="52"/>
        <v xml:space="preserve"> </v>
      </c>
      <c r="C1693" s="266" t="s">
        <v>85</v>
      </c>
      <c r="D1693" s="176"/>
      <c r="E1693" s="53"/>
      <c r="Q1693" s="245">
        <f t="shared" si="53"/>
        <v>0</v>
      </c>
    </row>
    <row r="1694" spans="1:17" ht="20.149999999999999" customHeight="1" x14ac:dyDescent="0.35">
      <c r="A1694" s="247">
        <v>1691</v>
      </c>
      <c r="B1694" s="179" t="str">
        <f t="shared" si="52"/>
        <v xml:space="preserve"> </v>
      </c>
      <c r="C1694" s="266" t="s">
        <v>85</v>
      </c>
      <c r="D1694" s="176"/>
      <c r="E1694" s="53"/>
      <c r="Q1694" s="245">
        <f t="shared" si="53"/>
        <v>0</v>
      </c>
    </row>
    <row r="1695" spans="1:17" ht="20.149999999999999" customHeight="1" x14ac:dyDescent="0.35">
      <c r="A1695" s="247">
        <v>1692</v>
      </c>
      <c r="B1695" s="179" t="str">
        <f t="shared" si="52"/>
        <v xml:space="preserve"> </v>
      </c>
      <c r="C1695" s="266" t="s">
        <v>85</v>
      </c>
      <c r="D1695" s="176"/>
      <c r="E1695" s="53"/>
      <c r="Q1695" s="245">
        <f t="shared" si="53"/>
        <v>0</v>
      </c>
    </row>
    <row r="1696" spans="1:17" ht="20.149999999999999" customHeight="1" x14ac:dyDescent="0.35">
      <c r="A1696" s="247">
        <v>1693</v>
      </c>
      <c r="B1696" s="179" t="str">
        <f t="shared" si="52"/>
        <v xml:space="preserve"> </v>
      </c>
      <c r="C1696" s="266" t="s">
        <v>85</v>
      </c>
      <c r="D1696" s="176"/>
      <c r="E1696" s="53"/>
      <c r="Q1696" s="245">
        <f t="shared" si="53"/>
        <v>0</v>
      </c>
    </row>
    <row r="1697" spans="1:17" ht="20.149999999999999" customHeight="1" x14ac:dyDescent="0.35">
      <c r="A1697" s="247">
        <v>1694</v>
      </c>
      <c r="B1697" s="179" t="str">
        <f t="shared" si="52"/>
        <v xml:space="preserve"> </v>
      </c>
      <c r="C1697" s="266" t="s">
        <v>85</v>
      </c>
      <c r="D1697" s="176"/>
      <c r="E1697" s="53"/>
      <c r="Q1697" s="245">
        <f t="shared" si="53"/>
        <v>0</v>
      </c>
    </row>
    <row r="1698" spans="1:17" ht="20.149999999999999" customHeight="1" x14ac:dyDescent="0.35">
      <c r="A1698" s="247">
        <v>1695</v>
      </c>
      <c r="B1698" s="179" t="str">
        <f t="shared" si="52"/>
        <v xml:space="preserve"> </v>
      </c>
      <c r="C1698" s="266" t="s">
        <v>85</v>
      </c>
      <c r="D1698" s="176"/>
      <c r="E1698" s="53"/>
      <c r="Q1698" s="245">
        <f t="shared" si="53"/>
        <v>0</v>
      </c>
    </row>
    <row r="1699" spans="1:17" ht="20.149999999999999" customHeight="1" x14ac:dyDescent="0.35">
      <c r="A1699" s="247">
        <v>1696</v>
      </c>
      <c r="B1699" s="179" t="str">
        <f t="shared" si="52"/>
        <v xml:space="preserve"> </v>
      </c>
      <c r="C1699" s="266" t="s">
        <v>85</v>
      </c>
      <c r="D1699" s="176"/>
      <c r="E1699" s="53"/>
      <c r="Q1699" s="245">
        <f t="shared" si="53"/>
        <v>0</v>
      </c>
    </row>
    <row r="1700" spans="1:17" ht="20.149999999999999" customHeight="1" x14ac:dyDescent="0.35">
      <c r="A1700" s="247">
        <v>1697</v>
      </c>
      <c r="B1700" s="179" t="str">
        <f t="shared" si="52"/>
        <v xml:space="preserve"> </v>
      </c>
      <c r="C1700" s="266" t="s">
        <v>85</v>
      </c>
      <c r="D1700" s="176"/>
      <c r="E1700" s="53"/>
      <c r="Q1700" s="245">
        <f t="shared" si="53"/>
        <v>0</v>
      </c>
    </row>
    <row r="1701" spans="1:17" ht="20.149999999999999" customHeight="1" x14ac:dyDescent="0.35">
      <c r="A1701" s="247">
        <v>1698</v>
      </c>
      <c r="B1701" s="179" t="str">
        <f t="shared" si="52"/>
        <v xml:space="preserve"> </v>
      </c>
      <c r="C1701" s="266" t="s">
        <v>85</v>
      </c>
      <c r="D1701" s="176"/>
      <c r="E1701" s="53"/>
      <c r="Q1701" s="245">
        <f t="shared" si="53"/>
        <v>0</v>
      </c>
    </row>
    <row r="1702" spans="1:17" ht="20.149999999999999" customHeight="1" x14ac:dyDescent="0.35">
      <c r="A1702" s="247">
        <v>1699</v>
      </c>
      <c r="B1702" s="179" t="str">
        <f t="shared" si="52"/>
        <v xml:space="preserve"> </v>
      </c>
      <c r="C1702" s="266" t="s">
        <v>85</v>
      </c>
      <c r="D1702" s="176"/>
      <c r="E1702" s="53"/>
      <c r="Q1702" s="245">
        <f t="shared" si="53"/>
        <v>0</v>
      </c>
    </row>
    <row r="1703" spans="1:17" ht="20.149999999999999" customHeight="1" x14ac:dyDescent="0.35">
      <c r="A1703" s="247">
        <v>1700</v>
      </c>
      <c r="B1703" s="179" t="str">
        <f t="shared" si="52"/>
        <v xml:space="preserve"> </v>
      </c>
      <c r="C1703" s="266" t="s">
        <v>85</v>
      </c>
      <c r="D1703" s="176"/>
      <c r="E1703" s="53"/>
      <c r="Q1703" s="245">
        <f t="shared" si="53"/>
        <v>0</v>
      </c>
    </row>
    <row r="1704" spans="1:17" ht="20.149999999999999" customHeight="1" x14ac:dyDescent="0.35">
      <c r="A1704" s="247">
        <v>1701</v>
      </c>
      <c r="B1704" s="179" t="str">
        <f t="shared" si="52"/>
        <v xml:space="preserve"> </v>
      </c>
      <c r="C1704" s="266" t="s">
        <v>85</v>
      </c>
      <c r="D1704" s="176"/>
      <c r="E1704" s="53"/>
      <c r="Q1704" s="245">
        <f t="shared" si="53"/>
        <v>0</v>
      </c>
    </row>
    <row r="1705" spans="1:17" ht="20.149999999999999" customHeight="1" x14ac:dyDescent="0.35">
      <c r="A1705" s="247">
        <v>1702</v>
      </c>
      <c r="B1705" s="179" t="str">
        <f t="shared" si="52"/>
        <v xml:space="preserve"> </v>
      </c>
      <c r="C1705" s="266" t="s">
        <v>85</v>
      </c>
      <c r="D1705" s="176"/>
      <c r="E1705" s="53"/>
      <c r="Q1705" s="245">
        <f t="shared" si="53"/>
        <v>0</v>
      </c>
    </row>
    <row r="1706" spans="1:17" ht="20.149999999999999" customHeight="1" x14ac:dyDescent="0.35">
      <c r="A1706" s="247">
        <v>1703</v>
      </c>
      <c r="B1706" s="179" t="str">
        <f t="shared" si="52"/>
        <v xml:space="preserve"> </v>
      </c>
      <c r="C1706" s="266" t="s">
        <v>85</v>
      </c>
      <c r="D1706" s="176"/>
      <c r="E1706" s="53"/>
      <c r="Q1706" s="245">
        <f t="shared" si="53"/>
        <v>0</v>
      </c>
    </row>
    <row r="1707" spans="1:17" ht="20.149999999999999" customHeight="1" x14ac:dyDescent="0.35">
      <c r="A1707" s="247">
        <v>1704</v>
      </c>
      <c r="B1707" s="179" t="str">
        <f t="shared" si="52"/>
        <v xml:space="preserve"> </v>
      </c>
      <c r="C1707" s="266" t="s">
        <v>85</v>
      </c>
      <c r="D1707" s="176"/>
      <c r="E1707" s="53"/>
      <c r="Q1707" s="245">
        <f t="shared" si="53"/>
        <v>0</v>
      </c>
    </row>
    <row r="1708" spans="1:17" ht="20.149999999999999" customHeight="1" x14ac:dyDescent="0.35">
      <c r="A1708" s="247">
        <v>1705</v>
      </c>
      <c r="B1708" s="179" t="str">
        <f t="shared" si="52"/>
        <v xml:space="preserve"> </v>
      </c>
      <c r="C1708" s="266" t="s">
        <v>85</v>
      </c>
      <c r="D1708" s="176"/>
      <c r="E1708" s="53"/>
      <c r="Q1708" s="245">
        <f t="shared" si="53"/>
        <v>0</v>
      </c>
    </row>
    <row r="1709" spans="1:17" ht="20.149999999999999" customHeight="1" x14ac:dyDescent="0.35">
      <c r="A1709" s="247">
        <v>1706</v>
      </c>
      <c r="B1709" s="179" t="str">
        <f t="shared" si="52"/>
        <v xml:space="preserve"> </v>
      </c>
      <c r="C1709" s="266" t="s">
        <v>85</v>
      </c>
      <c r="D1709" s="176"/>
      <c r="E1709" s="53"/>
      <c r="Q1709" s="245">
        <f t="shared" si="53"/>
        <v>0</v>
      </c>
    </row>
    <row r="1710" spans="1:17" ht="20.149999999999999" customHeight="1" x14ac:dyDescent="0.35">
      <c r="A1710" s="247">
        <v>1707</v>
      </c>
      <c r="B1710" s="179" t="str">
        <f t="shared" si="52"/>
        <v xml:space="preserve"> </v>
      </c>
      <c r="C1710" s="266" t="s">
        <v>85</v>
      </c>
      <c r="D1710" s="176"/>
      <c r="E1710" s="53"/>
      <c r="Q1710" s="245">
        <f t="shared" si="53"/>
        <v>0</v>
      </c>
    </row>
    <row r="1711" spans="1:17" ht="20.149999999999999" customHeight="1" x14ac:dyDescent="0.35">
      <c r="A1711" s="247">
        <v>1708</v>
      </c>
      <c r="B1711" s="179" t="str">
        <f t="shared" si="52"/>
        <v xml:space="preserve"> </v>
      </c>
      <c r="C1711" s="266" t="s">
        <v>85</v>
      </c>
      <c r="D1711" s="176"/>
      <c r="E1711" s="53"/>
      <c r="Q1711" s="245">
        <f t="shared" si="53"/>
        <v>0</v>
      </c>
    </row>
    <row r="1712" spans="1:17" ht="20.149999999999999" customHeight="1" x14ac:dyDescent="0.35">
      <c r="A1712" s="247">
        <v>1709</v>
      </c>
      <c r="B1712" s="179" t="str">
        <f t="shared" si="52"/>
        <v xml:space="preserve"> </v>
      </c>
      <c r="C1712" s="266" t="s">
        <v>85</v>
      </c>
      <c r="D1712" s="176"/>
      <c r="E1712" s="53"/>
      <c r="Q1712" s="245">
        <f t="shared" si="53"/>
        <v>0</v>
      </c>
    </row>
    <row r="1713" spans="1:17" ht="20.149999999999999" customHeight="1" x14ac:dyDescent="0.35">
      <c r="A1713" s="247">
        <v>1710</v>
      </c>
      <c r="B1713" s="179" t="str">
        <f t="shared" si="52"/>
        <v xml:space="preserve"> </v>
      </c>
      <c r="C1713" s="266" t="s">
        <v>85</v>
      </c>
      <c r="D1713" s="176"/>
      <c r="E1713" s="53"/>
      <c r="Q1713" s="245">
        <f t="shared" si="53"/>
        <v>0</v>
      </c>
    </row>
    <row r="1714" spans="1:17" ht="20.149999999999999" customHeight="1" x14ac:dyDescent="0.35">
      <c r="A1714" s="247">
        <v>1711</v>
      </c>
      <c r="B1714" s="179" t="str">
        <f t="shared" si="52"/>
        <v xml:space="preserve"> </v>
      </c>
      <c r="C1714" s="266" t="s">
        <v>85</v>
      </c>
      <c r="D1714" s="176"/>
      <c r="E1714" s="53"/>
      <c r="Q1714" s="245">
        <f t="shared" si="53"/>
        <v>0</v>
      </c>
    </row>
    <row r="1715" spans="1:17" ht="20.149999999999999" customHeight="1" x14ac:dyDescent="0.35">
      <c r="A1715" s="247">
        <v>1712</v>
      </c>
      <c r="B1715" s="179" t="str">
        <f t="shared" si="52"/>
        <v xml:space="preserve"> </v>
      </c>
      <c r="C1715" s="266" t="s">
        <v>85</v>
      </c>
      <c r="D1715" s="176"/>
      <c r="E1715" s="53"/>
      <c r="Q1715" s="245">
        <f t="shared" si="53"/>
        <v>0</v>
      </c>
    </row>
    <row r="1716" spans="1:17" ht="20.149999999999999" customHeight="1" x14ac:dyDescent="0.35">
      <c r="A1716" s="247">
        <v>1713</v>
      </c>
      <c r="B1716" s="179" t="str">
        <f t="shared" si="52"/>
        <v xml:space="preserve"> </v>
      </c>
      <c r="C1716" s="266" t="s">
        <v>85</v>
      </c>
      <c r="D1716" s="176"/>
      <c r="E1716" s="53"/>
      <c r="Q1716" s="245">
        <f t="shared" si="53"/>
        <v>0</v>
      </c>
    </row>
    <row r="1717" spans="1:17" ht="20.149999999999999" customHeight="1" x14ac:dyDescent="0.35">
      <c r="A1717" s="247">
        <v>1714</v>
      </c>
      <c r="B1717" s="179" t="str">
        <f t="shared" si="52"/>
        <v xml:space="preserve"> </v>
      </c>
      <c r="C1717" s="266" t="s">
        <v>85</v>
      </c>
      <c r="D1717" s="176"/>
      <c r="E1717" s="53"/>
      <c r="Q1717" s="245">
        <f t="shared" si="53"/>
        <v>0</v>
      </c>
    </row>
    <row r="1718" spans="1:17" ht="20.149999999999999" customHeight="1" x14ac:dyDescent="0.35">
      <c r="A1718" s="247">
        <v>1715</v>
      </c>
      <c r="B1718" s="179" t="str">
        <f t="shared" si="52"/>
        <v xml:space="preserve"> </v>
      </c>
      <c r="C1718" s="266" t="s">
        <v>85</v>
      </c>
      <c r="D1718" s="176"/>
      <c r="E1718" s="53"/>
      <c r="Q1718" s="245">
        <f t="shared" si="53"/>
        <v>0</v>
      </c>
    </row>
    <row r="1719" spans="1:17" ht="20.149999999999999" customHeight="1" x14ac:dyDescent="0.35">
      <c r="A1719" s="247">
        <v>1716</v>
      </c>
      <c r="B1719" s="179" t="str">
        <f t="shared" si="52"/>
        <v xml:space="preserve"> </v>
      </c>
      <c r="C1719" s="266" t="s">
        <v>85</v>
      </c>
      <c r="D1719" s="176"/>
      <c r="E1719" s="53"/>
      <c r="Q1719" s="245">
        <f t="shared" si="53"/>
        <v>0</v>
      </c>
    </row>
    <row r="1720" spans="1:17" ht="20.149999999999999" customHeight="1" x14ac:dyDescent="0.35">
      <c r="A1720" s="247">
        <v>1717</v>
      </c>
      <c r="B1720" s="179" t="str">
        <f t="shared" si="52"/>
        <v xml:space="preserve"> </v>
      </c>
      <c r="C1720" s="266" t="s">
        <v>85</v>
      </c>
      <c r="D1720" s="176"/>
      <c r="E1720" s="53"/>
      <c r="Q1720" s="245">
        <f t="shared" si="53"/>
        <v>0</v>
      </c>
    </row>
    <row r="1721" spans="1:17" ht="20.149999999999999" customHeight="1" x14ac:dyDescent="0.35">
      <c r="A1721" s="247">
        <v>1718</v>
      </c>
      <c r="B1721" s="179" t="str">
        <f t="shared" si="52"/>
        <v xml:space="preserve"> </v>
      </c>
      <c r="C1721" s="266" t="s">
        <v>85</v>
      </c>
      <c r="D1721" s="176"/>
      <c r="E1721" s="53"/>
      <c r="Q1721" s="245">
        <f t="shared" si="53"/>
        <v>0</v>
      </c>
    </row>
    <row r="1722" spans="1:17" ht="20.149999999999999" customHeight="1" x14ac:dyDescent="0.35">
      <c r="A1722" s="247">
        <v>1719</v>
      </c>
      <c r="B1722" s="179" t="str">
        <f t="shared" si="52"/>
        <v xml:space="preserve"> </v>
      </c>
      <c r="C1722" s="266" t="s">
        <v>85</v>
      </c>
      <c r="D1722" s="176"/>
      <c r="E1722" s="53"/>
      <c r="Q1722" s="245">
        <f t="shared" si="53"/>
        <v>0</v>
      </c>
    </row>
    <row r="1723" spans="1:17" ht="20.149999999999999" customHeight="1" x14ac:dyDescent="0.35">
      <c r="A1723" s="247">
        <v>1720</v>
      </c>
      <c r="B1723" s="179" t="str">
        <f t="shared" si="52"/>
        <v xml:space="preserve"> </v>
      </c>
      <c r="C1723" s="266" t="s">
        <v>85</v>
      </c>
      <c r="D1723" s="176"/>
      <c r="E1723" s="53"/>
      <c r="Q1723" s="245">
        <f t="shared" si="53"/>
        <v>0</v>
      </c>
    </row>
    <row r="1724" spans="1:17" ht="20.149999999999999" customHeight="1" x14ac:dyDescent="0.35">
      <c r="A1724" s="247">
        <v>1721</v>
      </c>
      <c r="B1724" s="179" t="str">
        <f t="shared" si="52"/>
        <v xml:space="preserve"> </v>
      </c>
      <c r="C1724" s="266" t="s">
        <v>85</v>
      </c>
      <c r="D1724" s="176"/>
      <c r="E1724" s="53"/>
      <c r="Q1724" s="245">
        <f t="shared" si="53"/>
        <v>0</v>
      </c>
    </row>
    <row r="1725" spans="1:17" ht="20.149999999999999" customHeight="1" x14ac:dyDescent="0.35">
      <c r="A1725" s="247">
        <v>1722</v>
      </c>
      <c r="B1725" s="179" t="str">
        <f t="shared" si="52"/>
        <v xml:space="preserve"> </v>
      </c>
      <c r="C1725" s="266" t="s">
        <v>85</v>
      </c>
      <c r="D1725" s="176"/>
      <c r="E1725" s="53"/>
      <c r="Q1725" s="245">
        <f t="shared" si="53"/>
        <v>0</v>
      </c>
    </row>
    <row r="1726" spans="1:17" ht="20.149999999999999" customHeight="1" x14ac:dyDescent="0.35">
      <c r="A1726" s="247">
        <v>1723</v>
      </c>
      <c r="B1726" s="179" t="str">
        <f t="shared" si="52"/>
        <v xml:space="preserve"> </v>
      </c>
      <c r="C1726" s="266" t="s">
        <v>85</v>
      </c>
      <c r="D1726" s="176"/>
      <c r="E1726" s="53"/>
      <c r="Q1726" s="245">
        <f t="shared" si="53"/>
        <v>0</v>
      </c>
    </row>
    <row r="1727" spans="1:17" ht="20.149999999999999" customHeight="1" x14ac:dyDescent="0.35">
      <c r="A1727" s="247">
        <v>1724</v>
      </c>
      <c r="B1727" s="179" t="str">
        <f t="shared" si="52"/>
        <v xml:space="preserve"> </v>
      </c>
      <c r="C1727" s="266" t="s">
        <v>85</v>
      </c>
      <c r="D1727" s="176"/>
      <c r="E1727" s="53"/>
      <c r="Q1727" s="245">
        <f t="shared" si="53"/>
        <v>0</v>
      </c>
    </row>
    <row r="1728" spans="1:17" ht="20.149999999999999" customHeight="1" x14ac:dyDescent="0.35">
      <c r="A1728" s="247">
        <v>1725</v>
      </c>
      <c r="B1728" s="179" t="str">
        <f t="shared" si="52"/>
        <v xml:space="preserve"> </v>
      </c>
      <c r="C1728" s="266" t="s">
        <v>85</v>
      </c>
      <c r="D1728" s="176"/>
      <c r="E1728" s="53"/>
      <c r="Q1728" s="245">
        <f t="shared" si="53"/>
        <v>0</v>
      </c>
    </row>
    <row r="1729" spans="1:17" ht="20.149999999999999" customHeight="1" x14ac:dyDescent="0.35">
      <c r="A1729" s="247">
        <v>1726</v>
      </c>
      <c r="B1729" s="179" t="str">
        <f t="shared" si="52"/>
        <v xml:space="preserve"> </v>
      </c>
      <c r="C1729" s="266" t="s">
        <v>85</v>
      </c>
      <c r="D1729" s="176"/>
      <c r="E1729" s="53"/>
      <c r="Q1729" s="245">
        <f t="shared" si="53"/>
        <v>0</v>
      </c>
    </row>
    <row r="1730" spans="1:17" ht="20.149999999999999" customHeight="1" x14ac:dyDescent="0.35">
      <c r="A1730" s="247">
        <v>1727</v>
      </c>
      <c r="B1730" s="179" t="str">
        <f t="shared" si="52"/>
        <v xml:space="preserve"> </v>
      </c>
      <c r="C1730" s="266" t="s">
        <v>85</v>
      </c>
      <c r="D1730" s="176"/>
      <c r="E1730" s="53"/>
      <c r="Q1730" s="245">
        <f t="shared" si="53"/>
        <v>0</v>
      </c>
    </row>
    <row r="1731" spans="1:17" ht="20.149999999999999" customHeight="1" x14ac:dyDescent="0.35">
      <c r="A1731" s="247">
        <v>1728</v>
      </c>
      <c r="B1731" s="179" t="str">
        <f t="shared" si="52"/>
        <v xml:space="preserve"> </v>
      </c>
      <c r="C1731" s="266" t="s">
        <v>85</v>
      </c>
      <c r="D1731" s="176"/>
      <c r="E1731" s="53"/>
      <c r="Q1731" s="245">
        <f t="shared" si="53"/>
        <v>0</v>
      </c>
    </row>
    <row r="1732" spans="1:17" ht="20.149999999999999" customHeight="1" x14ac:dyDescent="0.35">
      <c r="A1732" s="247">
        <v>1729</v>
      </c>
      <c r="B1732" s="179" t="str">
        <f t="shared" si="52"/>
        <v xml:space="preserve"> </v>
      </c>
      <c r="C1732" s="266" t="s">
        <v>85</v>
      </c>
      <c r="D1732" s="176"/>
      <c r="E1732" s="53"/>
      <c r="Q1732" s="245">
        <f t="shared" si="53"/>
        <v>0</v>
      </c>
    </row>
    <row r="1733" spans="1:17" ht="20.149999999999999" customHeight="1" x14ac:dyDescent="0.35">
      <c r="A1733" s="247">
        <v>1730</v>
      </c>
      <c r="B1733" s="179" t="str">
        <f t="shared" ref="B1733:B1796" si="54">_xlfn.CONCAT(C1733,D1733)</f>
        <v xml:space="preserve"> </v>
      </c>
      <c r="C1733" s="266" t="s">
        <v>85</v>
      </c>
      <c r="D1733" s="176"/>
      <c r="E1733" s="53"/>
      <c r="Q1733" s="245">
        <f t="shared" ref="Q1733:Q1796" si="55">IF(AND(D1733&gt;0,OR(C1733="",C1733=" ")),1,0)</f>
        <v>0</v>
      </c>
    </row>
    <row r="1734" spans="1:17" ht="20.149999999999999" customHeight="1" x14ac:dyDescent="0.35">
      <c r="A1734" s="247">
        <v>1731</v>
      </c>
      <c r="B1734" s="179" t="str">
        <f t="shared" si="54"/>
        <v xml:space="preserve"> </v>
      </c>
      <c r="C1734" s="266" t="s">
        <v>85</v>
      </c>
      <c r="D1734" s="176"/>
      <c r="E1734" s="53"/>
      <c r="Q1734" s="245">
        <f t="shared" si="55"/>
        <v>0</v>
      </c>
    </row>
    <row r="1735" spans="1:17" ht="20.149999999999999" customHeight="1" x14ac:dyDescent="0.35">
      <c r="A1735" s="247">
        <v>1732</v>
      </c>
      <c r="B1735" s="179" t="str">
        <f t="shared" si="54"/>
        <v xml:space="preserve"> </v>
      </c>
      <c r="C1735" s="266" t="s">
        <v>85</v>
      </c>
      <c r="D1735" s="176"/>
      <c r="E1735" s="53"/>
      <c r="Q1735" s="245">
        <f t="shared" si="55"/>
        <v>0</v>
      </c>
    </row>
    <row r="1736" spans="1:17" ht="20.149999999999999" customHeight="1" x14ac:dyDescent="0.35">
      <c r="A1736" s="247">
        <v>1733</v>
      </c>
      <c r="B1736" s="179" t="str">
        <f t="shared" si="54"/>
        <v xml:space="preserve"> </v>
      </c>
      <c r="C1736" s="266" t="s">
        <v>85</v>
      </c>
      <c r="D1736" s="176"/>
      <c r="E1736" s="53"/>
      <c r="Q1736" s="245">
        <f t="shared" si="55"/>
        <v>0</v>
      </c>
    </row>
    <row r="1737" spans="1:17" ht="20.149999999999999" customHeight="1" x14ac:dyDescent="0.35">
      <c r="A1737" s="247">
        <v>1734</v>
      </c>
      <c r="B1737" s="179" t="str">
        <f t="shared" si="54"/>
        <v xml:space="preserve"> </v>
      </c>
      <c r="C1737" s="266" t="s">
        <v>85</v>
      </c>
      <c r="D1737" s="176"/>
      <c r="E1737" s="53"/>
      <c r="Q1737" s="245">
        <f t="shared" si="55"/>
        <v>0</v>
      </c>
    </row>
    <row r="1738" spans="1:17" ht="20.149999999999999" customHeight="1" x14ac:dyDescent="0.35">
      <c r="A1738" s="247">
        <v>1735</v>
      </c>
      <c r="B1738" s="179" t="str">
        <f t="shared" si="54"/>
        <v xml:space="preserve"> </v>
      </c>
      <c r="C1738" s="266" t="s">
        <v>85</v>
      </c>
      <c r="D1738" s="176"/>
      <c r="E1738" s="53"/>
      <c r="Q1738" s="245">
        <f t="shared" si="55"/>
        <v>0</v>
      </c>
    </row>
    <row r="1739" spans="1:17" ht="20.149999999999999" customHeight="1" x14ac:dyDescent="0.35">
      <c r="A1739" s="247">
        <v>1736</v>
      </c>
      <c r="B1739" s="179" t="str">
        <f t="shared" si="54"/>
        <v xml:space="preserve"> </v>
      </c>
      <c r="C1739" s="266" t="s">
        <v>85</v>
      </c>
      <c r="D1739" s="176"/>
      <c r="E1739" s="53"/>
      <c r="Q1739" s="245">
        <f t="shared" si="55"/>
        <v>0</v>
      </c>
    </row>
    <row r="1740" spans="1:17" ht="20.149999999999999" customHeight="1" x14ac:dyDescent="0.35">
      <c r="A1740" s="247">
        <v>1737</v>
      </c>
      <c r="B1740" s="179" t="str">
        <f t="shared" si="54"/>
        <v xml:space="preserve"> </v>
      </c>
      <c r="C1740" s="266" t="s">
        <v>85</v>
      </c>
      <c r="D1740" s="176"/>
      <c r="E1740" s="53"/>
      <c r="Q1740" s="245">
        <f t="shared" si="55"/>
        <v>0</v>
      </c>
    </row>
    <row r="1741" spans="1:17" ht="20.149999999999999" customHeight="1" x14ac:dyDescent="0.35">
      <c r="A1741" s="247">
        <v>1738</v>
      </c>
      <c r="B1741" s="179" t="str">
        <f t="shared" si="54"/>
        <v xml:space="preserve"> </v>
      </c>
      <c r="C1741" s="266" t="s">
        <v>85</v>
      </c>
      <c r="D1741" s="176"/>
      <c r="E1741" s="53"/>
      <c r="Q1741" s="245">
        <f t="shared" si="55"/>
        <v>0</v>
      </c>
    </row>
    <row r="1742" spans="1:17" ht="20.149999999999999" customHeight="1" x14ac:dyDescent="0.35">
      <c r="A1742" s="247">
        <v>1739</v>
      </c>
      <c r="B1742" s="179" t="str">
        <f t="shared" si="54"/>
        <v xml:space="preserve"> </v>
      </c>
      <c r="C1742" s="266" t="s">
        <v>85</v>
      </c>
      <c r="D1742" s="176"/>
      <c r="E1742" s="53"/>
      <c r="Q1742" s="245">
        <f t="shared" si="55"/>
        <v>0</v>
      </c>
    </row>
    <row r="1743" spans="1:17" ht="20.149999999999999" customHeight="1" x14ac:dyDescent="0.35">
      <c r="A1743" s="247">
        <v>1740</v>
      </c>
      <c r="B1743" s="179" t="str">
        <f t="shared" si="54"/>
        <v xml:space="preserve"> </v>
      </c>
      <c r="C1743" s="266" t="s">
        <v>85</v>
      </c>
      <c r="D1743" s="176"/>
      <c r="E1743" s="53"/>
      <c r="Q1743" s="245">
        <f t="shared" si="55"/>
        <v>0</v>
      </c>
    </row>
    <row r="1744" spans="1:17" ht="20.149999999999999" customHeight="1" x14ac:dyDescent="0.35">
      <c r="A1744" s="247">
        <v>1741</v>
      </c>
      <c r="B1744" s="179" t="str">
        <f t="shared" si="54"/>
        <v xml:space="preserve"> </v>
      </c>
      <c r="C1744" s="266" t="s">
        <v>85</v>
      </c>
      <c r="D1744" s="176"/>
      <c r="E1744" s="53"/>
      <c r="Q1744" s="245">
        <f t="shared" si="55"/>
        <v>0</v>
      </c>
    </row>
    <row r="1745" spans="1:17" ht="20.149999999999999" customHeight="1" x14ac:dyDescent="0.35">
      <c r="A1745" s="247">
        <v>1742</v>
      </c>
      <c r="B1745" s="179" t="str">
        <f t="shared" si="54"/>
        <v xml:space="preserve"> </v>
      </c>
      <c r="C1745" s="266" t="s">
        <v>85</v>
      </c>
      <c r="D1745" s="176"/>
      <c r="E1745" s="53"/>
      <c r="Q1745" s="245">
        <f t="shared" si="55"/>
        <v>0</v>
      </c>
    </row>
    <row r="1746" spans="1:17" ht="20.149999999999999" customHeight="1" x14ac:dyDescent="0.35">
      <c r="A1746" s="247">
        <v>1743</v>
      </c>
      <c r="B1746" s="179" t="str">
        <f t="shared" si="54"/>
        <v xml:space="preserve"> </v>
      </c>
      <c r="C1746" s="266" t="s">
        <v>85</v>
      </c>
      <c r="D1746" s="176"/>
      <c r="E1746" s="53"/>
      <c r="Q1746" s="245">
        <f t="shared" si="55"/>
        <v>0</v>
      </c>
    </row>
    <row r="1747" spans="1:17" ht="20.149999999999999" customHeight="1" x14ac:dyDescent="0.35">
      <c r="A1747" s="247">
        <v>1744</v>
      </c>
      <c r="B1747" s="179" t="str">
        <f t="shared" si="54"/>
        <v xml:space="preserve"> </v>
      </c>
      <c r="C1747" s="266" t="s">
        <v>85</v>
      </c>
      <c r="D1747" s="176"/>
      <c r="E1747" s="53"/>
      <c r="Q1747" s="245">
        <f t="shared" si="55"/>
        <v>0</v>
      </c>
    </row>
    <row r="1748" spans="1:17" ht="20.149999999999999" customHeight="1" x14ac:dyDescent="0.35">
      <c r="A1748" s="247">
        <v>1745</v>
      </c>
      <c r="B1748" s="179" t="str">
        <f t="shared" si="54"/>
        <v xml:space="preserve"> </v>
      </c>
      <c r="C1748" s="266" t="s">
        <v>85</v>
      </c>
      <c r="D1748" s="176"/>
      <c r="E1748" s="53"/>
      <c r="Q1748" s="245">
        <f t="shared" si="55"/>
        <v>0</v>
      </c>
    </row>
    <row r="1749" spans="1:17" ht="20.149999999999999" customHeight="1" x14ac:dyDescent="0.35">
      <c r="A1749" s="247">
        <v>1746</v>
      </c>
      <c r="B1749" s="179" t="str">
        <f t="shared" si="54"/>
        <v xml:space="preserve"> </v>
      </c>
      <c r="C1749" s="266" t="s">
        <v>85</v>
      </c>
      <c r="D1749" s="176"/>
      <c r="E1749" s="53"/>
      <c r="Q1749" s="245">
        <f t="shared" si="55"/>
        <v>0</v>
      </c>
    </row>
    <row r="1750" spans="1:17" ht="20.149999999999999" customHeight="1" x14ac:dyDescent="0.35">
      <c r="A1750" s="247">
        <v>1747</v>
      </c>
      <c r="B1750" s="179" t="str">
        <f t="shared" si="54"/>
        <v xml:space="preserve"> </v>
      </c>
      <c r="C1750" s="266" t="s">
        <v>85</v>
      </c>
      <c r="D1750" s="176"/>
      <c r="E1750" s="53"/>
      <c r="Q1750" s="245">
        <f t="shared" si="55"/>
        <v>0</v>
      </c>
    </row>
    <row r="1751" spans="1:17" ht="20.149999999999999" customHeight="1" x14ac:dyDescent="0.35">
      <c r="A1751" s="247">
        <v>1748</v>
      </c>
      <c r="B1751" s="179" t="str">
        <f t="shared" si="54"/>
        <v xml:space="preserve"> </v>
      </c>
      <c r="C1751" s="266" t="s">
        <v>85</v>
      </c>
      <c r="D1751" s="176"/>
      <c r="E1751" s="53"/>
      <c r="Q1751" s="245">
        <f t="shared" si="55"/>
        <v>0</v>
      </c>
    </row>
    <row r="1752" spans="1:17" ht="20.149999999999999" customHeight="1" x14ac:dyDescent="0.35">
      <c r="A1752" s="247">
        <v>1749</v>
      </c>
      <c r="B1752" s="179" t="str">
        <f t="shared" si="54"/>
        <v xml:space="preserve"> </v>
      </c>
      <c r="C1752" s="266" t="s">
        <v>85</v>
      </c>
      <c r="D1752" s="176"/>
      <c r="E1752" s="53"/>
      <c r="Q1752" s="245">
        <f t="shared" si="55"/>
        <v>0</v>
      </c>
    </row>
    <row r="1753" spans="1:17" ht="20.149999999999999" customHeight="1" x14ac:dyDescent="0.35">
      <c r="A1753" s="247">
        <v>1750</v>
      </c>
      <c r="B1753" s="179" t="str">
        <f t="shared" si="54"/>
        <v xml:space="preserve"> </v>
      </c>
      <c r="C1753" s="266" t="s">
        <v>85</v>
      </c>
      <c r="D1753" s="176"/>
      <c r="E1753" s="53"/>
      <c r="Q1753" s="245">
        <f t="shared" si="55"/>
        <v>0</v>
      </c>
    </row>
    <row r="1754" spans="1:17" ht="20.149999999999999" customHeight="1" x14ac:dyDescent="0.35">
      <c r="A1754" s="247">
        <v>1751</v>
      </c>
      <c r="B1754" s="179" t="str">
        <f t="shared" si="54"/>
        <v xml:space="preserve"> </v>
      </c>
      <c r="C1754" s="266" t="s">
        <v>85</v>
      </c>
      <c r="D1754" s="176"/>
      <c r="E1754" s="53"/>
      <c r="Q1754" s="245">
        <f t="shared" si="55"/>
        <v>0</v>
      </c>
    </row>
    <row r="1755" spans="1:17" ht="20.149999999999999" customHeight="1" x14ac:dyDescent="0.35">
      <c r="A1755" s="247">
        <v>1752</v>
      </c>
      <c r="B1755" s="179" t="str">
        <f t="shared" si="54"/>
        <v xml:space="preserve"> </v>
      </c>
      <c r="C1755" s="266" t="s">
        <v>85</v>
      </c>
      <c r="D1755" s="176"/>
      <c r="E1755" s="53"/>
      <c r="Q1755" s="245">
        <f t="shared" si="55"/>
        <v>0</v>
      </c>
    </row>
    <row r="1756" spans="1:17" ht="20.149999999999999" customHeight="1" x14ac:dyDescent="0.35">
      <c r="A1756" s="247">
        <v>1753</v>
      </c>
      <c r="B1756" s="179" t="str">
        <f t="shared" si="54"/>
        <v xml:space="preserve"> </v>
      </c>
      <c r="C1756" s="266" t="s">
        <v>85</v>
      </c>
      <c r="D1756" s="176"/>
      <c r="E1756" s="53"/>
      <c r="Q1756" s="245">
        <f t="shared" si="55"/>
        <v>0</v>
      </c>
    </row>
    <row r="1757" spans="1:17" ht="20.149999999999999" customHeight="1" x14ac:dyDescent="0.35">
      <c r="A1757" s="247">
        <v>1754</v>
      </c>
      <c r="B1757" s="179" t="str">
        <f t="shared" si="54"/>
        <v xml:space="preserve"> </v>
      </c>
      <c r="C1757" s="266" t="s">
        <v>85</v>
      </c>
      <c r="D1757" s="176"/>
      <c r="E1757" s="53"/>
      <c r="Q1757" s="245">
        <f t="shared" si="55"/>
        <v>0</v>
      </c>
    </row>
    <row r="1758" spans="1:17" ht="20.149999999999999" customHeight="1" x14ac:dyDescent="0.35">
      <c r="A1758" s="247">
        <v>1755</v>
      </c>
      <c r="B1758" s="179" t="str">
        <f t="shared" si="54"/>
        <v xml:space="preserve"> </v>
      </c>
      <c r="C1758" s="266" t="s">
        <v>85</v>
      </c>
      <c r="D1758" s="176"/>
      <c r="E1758" s="53"/>
      <c r="Q1758" s="245">
        <f t="shared" si="55"/>
        <v>0</v>
      </c>
    </row>
    <row r="1759" spans="1:17" ht="20.149999999999999" customHeight="1" x14ac:dyDescent="0.35">
      <c r="A1759" s="247">
        <v>1756</v>
      </c>
      <c r="B1759" s="179" t="str">
        <f t="shared" si="54"/>
        <v xml:space="preserve"> </v>
      </c>
      <c r="C1759" s="266" t="s">
        <v>85</v>
      </c>
      <c r="D1759" s="176"/>
      <c r="E1759" s="53"/>
      <c r="Q1759" s="245">
        <f t="shared" si="55"/>
        <v>0</v>
      </c>
    </row>
    <row r="1760" spans="1:17" ht="20.149999999999999" customHeight="1" x14ac:dyDescent="0.35">
      <c r="A1760" s="247">
        <v>1757</v>
      </c>
      <c r="B1760" s="179" t="str">
        <f t="shared" si="54"/>
        <v xml:space="preserve"> </v>
      </c>
      <c r="C1760" s="266" t="s">
        <v>85</v>
      </c>
      <c r="D1760" s="176"/>
      <c r="E1760" s="53"/>
      <c r="Q1760" s="245">
        <f t="shared" si="55"/>
        <v>0</v>
      </c>
    </row>
    <row r="1761" spans="1:17" ht="20.149999999999999" customHeight="1" x14ac:dyDescent="0.35">
      <c r="A1761" s="247">
        <v>1758</v>
      </c>
      <c r="B1761" s="179" t="str">
        <f t="shared" si="54"/>
        <v xml:space="preserve"> </v>
      </c>
      <c r="C1761" s="266" t="s">
        <v>85</v>
      </c>
      <c r="D1761" s="176"/>
      <c r="E1761" s="53"/>
      <c r="Q1761" s="245">
        <f t="shared" si="55"/>
        <v>0</v>
      </c>
    </row>
    <row r="1762" spans="1:17" ht="20.149999999999999" customHeight="1" x14ac:dyDescent="0.35">
      <c r="A1762" s="247">
        <v>1759</v>
      </c>
      <c r="B1762" s="179" t="str">
        <f t="shared" si="54"/>
        <v xml:space="preserve"> </v>
      </c>
      <c r="C1762" s="266" t="s">
        <v>85</v>
      </c>
      <c r="D1762" s="176"/>
      <c r="E1762" s="53"/>
      <c r="Q1762" s="245">
        <f t="shared" si="55"/>
        <v>0</v>
      </c>
    </row>
    <row r="1763" spans="1:17" ht="20.149999999999999" customHeight="1" x14ac:dyDescent="0.35">
      <c r="A1763" s="247">
        <v>1760</v>
      </c>
      <c r="B1763" s="179" t="str">
        <f t="shared" si="54"/>
        <v xml:space="preserve"> </v>
      </c>
      <c r="C1763" s="266" t="s">
        <v>85</v>
      </c>
      <c r="D1763" s="176"/>
      <c r="E1763" s="53"/>
      <c r="Q1763" s="245">
        <f t="shared" si="55"/>
        <v>0</v>
      </c>
    </row>
    <row r="1764" spans="1:17" ht="20.149999999999999" customHeight="1" x14ac:dyDescent="0.35">
      <c r="A1764" s="247">
        <v>1761</v>
      </c>
      <c r="B1764" s="179" t="str">
        <f t="shared" si="54"/>
        <v xml:space="preserve"> </v>
      </c>
      <c r="C1764" s="266" t="s">
        <v>85</v>
      </c>
      <c r="D1764" s="176"/>
      <c r="E1764" s="53"/>
      <c r="Q1764" s="245">
        <f t="shared" si="55"/>
        <v>0</v>
      </c>
    </row>
    <row r="1765" spans="1:17" ht="20.149999999999999" customHeight="1" x14ac:dyDescent="0.35">
      <c r="A1765" s="247">
        <v>1762</v>
      </c>
      <c r="B1765" s="179" t="str">
        <f t="shared" si="54"/>
        <v xml:space="preserve"> </v>
      </c>
      <c r="C1765" s="266" t="s">
        <v>85</v>
      </c>
      <c r="D1765" s="176"/>
      <c r="E1765" s="53"/>
      <c r="Q1765" s="245">
        <f t="shared" si="55"/>
        <v>0</v>
      </c>
    </row>
    <row r="1766" spans="1:17" ht="20.149999999999999" customHeight="1" x14ac:dyDescent="0.35">
      <c r="A1766" s="247">
        <v>1763</v>
      </c>
      <c r="B1766" s="179" t="str">
        <f t="shared" si="54"/>
        <v xml:space="preserve"> </v>
      </c>
      <c r="C1766" s="266" t="s">
        <v>85</v>
      </c>
      <c r="D1766" s="176"/>
      <c r="E1766" s="53"/>
      <c r="Q1766" s="245">
        <f t="shared" si="55"/>
        <v>0</v>
      </c>
    </row>
    <row r="1767" spans="1:17" ht="20.149999999999999" customHeight="1" x14ac:dyDescent="0.35">
      <c r="A1767" s="247">
        <v>1764</v>
      </c>
      <c r="B1767" s="179" t="str">
        <f t="shared" si="54"/>
        <v xml:space="preserve"> </v>
      </c>
      <c r="C1767" s="266" t="s">
        <v>85</v>
      </c>
      <c r="D1767" s="176"/>
      <c r="E1767" s="53"/>
      <c r="Q1767" s="245">
        <f t="shared" si="55"/>
        <v>0</v>
      </c>
    </row>
    <row r="1768" spans="1:17" ht="20.149999999999999" customHeight="1" x14ac:dyDescent="0.35">
      <c r="A1768" s="247">
        <v>1765</v>
      </c>
      <c r="B1768" s="179" t="str">
        <f t="shared" si="54"/>
        <v xml:space="preserve"> </v>
      </c>
      <c r="C1768" s="266" t="s">
        <v>85</v>
      </c>
      <c r="D1768" s="176"/>
      <c r="E1768" s="53"/>
      <c r="Q1768" s="245">
        <f t="shared" si="55"/>
        <v>0</v>
      </c>
    </row>
    <row r="1769" spans="1:17" ht="20.149999999999999" customHeight="1" x14ac:dyDescent="0.35">
      <c r="A1769" s="247">
        <v>1766</v>
      </c>
      <c r="B1769" s="179" t="str">
        <f t="shared" si="54"/>
        <v xml:space="preserve"> </v>
      </c>
      <c r="C1769" s="266" t="s">
        <v>85</v>
      </c>
      <c r="D1769" s="176"/>
      <c r="E1769" s="53"/>
      <c r="Q1769" s="245">
        <f t="shared" si="55"/>
        <v>0</v>
      </c>
    </row>
    <row r="1770" spans="1:17" ht="20.149999999999999" customHeight="1" x14ac:dyDescent="0.35">
      <c r="A1770" s="247">
        <v>1767</v>
      </c>
      <c r="B1770" s="179" t="str">
        <f t="shared" si="54"/>
        <v xml:space="preserve"> </v>
      </c>
      <c r="C1770" s="266" t="s">
        <v>85</v>
      </c>
      <c r="D1770" s="176"/>
      <c r="E1770" s="53"/>
      <c r="Q1770" s="245">
        <f t="shared" si="55"/>
        <v>0</v>
      </c>
    </row>
    <row r="1771" spans="1:17" ht="20.149999999999999" customHeight="1" x14ac:dyDescent="0.35">
      <c r="A1771" s="247">
        <v>1768</v>
      </c>
      <c r="B1771" s="179" t="str">
        <f t="shared" si="54"/>
        <v xml:space="preserve"> </v>
      </c>
      <c r="C1771" s="266" t="s">
        <v>85</v>
      </c>
      <c r="D1771" s="176"/>
      <c r="E1771" s="53"/>
      <c r="Q1771" s="245">
        <f t="shared" si="55"/>
        <v>0</v>
      </c>
    </row>
    <row r="1772" spans="1:17" ht="20.149999999999999" customHeight="1" x14ac:dyDescent="0.35">
      <c r="A1772" s="247">
        <v>1769</v>
      </c>
      <c r="B1772" s="179" t="str">
        <f t="shared" si="54"/>
        <v xml:space="preserve"> </v>
      </c>
      <c r="C1772" s="266" t="s">
        <v>85</v>
      </c>
      <c r="D1772" s="176"/>
      <c r="E1772" s="53"/>
      <c r="Q1772" s="245">
        <f t="shared" si="55"/>
        <v>0</v>
      </c>
    </row>
    <row r="1773" spans="1:17" ht="20.149999999999999" customHeight="1" x14ac:dyDescent="0.35">
      <c r="A1773" s="247">
        <v>1770</v>
      </c>
      <c r="B1773" s="179" t="str">
        <f t="shared" si="54"/>
        <v xml:space="preserve"> </v>
      </c>
      <c r="C1773" s="266" t="s">
        <v>85</v>
      </c>
      <c r="D1773" s="176"/>
      <c r="E1773" s="53"/>
      <c r="Q1773" s="245">
        <f t="shared" si="55"/>
        <v>0</v>
      </c>
    </row>
    <row r="1774" spans="1:17" ht="20.149999999999999" customHeight="1" x14ac:dyDescent="0.35">
      <c r="A1774" s="247">
        <v>1771</v>
      </c>
      <c r="B1774" s="179" t="str">
        <f t="shared" si="54"/>
        <v xml:space="preserve"> </v>
      </c>
      <c r="C1774" s="266" t="s">
        <v>85</v>
      </c>
      <c r="D1774" s="176"/>
      <c r="E1774" s="53"/>
      <c r="Q1774" s="245">
        <f t="shared" si="55"/>
        <v>0</v>
      </c>
    </row>
    <row r="1775" spans="1:17" ht="20.149999999999999" customHeight="1" x14ac:dyDescent="0.35">
      <c r="A1775" s="247">
        <v>1772</v>
      </c>
      <c r="B1775" s="179" t="str">
        <f t="shared" si="54"/>
        <v xml:space="preserve"> </v>
      </c>
      <c r="C1775" s="266" t="s">
        <v>85</v>
      </c>
      <c r="D1775" s="176"/>
      <c r="E1775" s="53"/>
      <c r="Q1775" s="245">
        <f t="shared" si="55"/>
        <v>0</v>
      </c>
    </row>
    <row r="1776" spans="1:17" ht="20.149999999999999" customHeight="1" x14ac:dyDescent="0.35">
      <c r="A1776" s="247">
        <v>1773</v>
      </c>
      <c r="B1776" s="179" t="str">
        <f t="shared" si="54"/>
        <v xml:space="preserve"> </v>
      </c>
      <c r="C1776" s="266" t="s">
        <v>85</v>
      </c>
      <c r="D1776" s="176"/>
      <c r="E1776" s="53"/>
      <c r="Q1776" s="245">
        <f t="shared" si="55"/>
        <v>0</v>
      </c>
    </row>
    <row r="1777" spans="1:17" ht="20.149999999999999" customHeight="1" x14ac:dyDescent="0.35">
      <c r="A1777" s="247">
        <v>1774</v>
      </c>
      <c r="B1777" s="179" t="str">
        <f t="shared" si="54"/>
        <v xml:space="preserve"> </v>
      </c>
      <c r="C1777" s="266" t="s">
        <v>85</v>
      </c>
      <c r="D1777" s="176"/>
      <c r="E1777" s="53"/>
      <c r="Q1777" s="245">
        <f t="shared" si="55"/>
        <v>0</v>
      </c>
    </row>
    <row r="1778" spans="1:17" ht="20.149999999999999" customHeight="1" x14ac:dyDescent="0.35">
      <c r="A1778" s="247">
        <v>1775</v>
      </c>
      <c r="B1778" s="179" t="str">
        <f t="shared" si="54"/>
        <v xml:space="preserve"> </v>
      </c>
      <c r="C1778" s="266" t="s">
        <v>85</v>
      </c>
      <c r="D1778" s="176"/>
      <c r="E1778" s="53"/>
      <c r="Q1778" s="245">
        <f t="shared" si="55"/>
        <v>0</v>
      </c>
    </row>
    <row r="1779" spans="1:17" ht="20.149999999999999" customHeight="1" x14ac:dyDescent="0.35">
      <c r="A1779" s="247">
        <v>1776</v>
      </c>
      <c r="B1779" s="179" t="str">
        <f t="shared" si="54"/>
        <v xml:space="preserve"> </v>
      </c>
      <c r="C1779" s="266" t="s">
        <v>85</v>
      </c>
      <c r="D1779" s="176"/>
      <c r="E1779" s="53"/>
      <c r="Q1779" s="245">
        <f t="shared" si="55"/>
        <v>0</v>
      </c>
    </row>
    <row r="1780" spans="1:17" ht="20.149999999999999" customHeight="1" x14ac:dyDescent="0.35">
      <c r="A1780" s="247">
        <v>1777</v>
      </c>
      <c r="B1780" s="179" t="str">
        <f t="shared" si="54"/>
        <v xml:space="preserve"> </v>
      </c>
      <c r="C1780" s="266" t="s">
        <v>85</v>
      </c>
      <c r="D1780" s="176"/>
      <c r="E1780" s="53"/>
      <c r="Q1780" s="245">
        <f t="shared" si="55"/>
        <v>0</v>
      </c>
    </row>
    <row r="1781" spans="1:17" ht="20.149999999999999" customHeight="1" x14ac:dyDescent="0.35">
      <c r="A1781" s="247">
        <v>1778</v>
      </c>
      <c r="B1781" s="179" t="str">
        <f t="shared" si="54"/>
        <v xml:space="preserve"> </v>
      </c>
      <c r="C1781" s="266" t="s">
        <v>85</v>
      </c>
      <c r="D1781" s="176"/>
      <c r="E1781" s="53"/>
      <c r="Q1781" s="245">
        <f t="shared" si="55"/>
        <v>0</v>
      </c>
    </row>
    <row r="1782" spans="1:17" ht="20.149999999999999" customHeight="1" x14ac:dyDescent="0.35">
      <c r="A1782" s="247">
        <v>1779</v>
      </c>
      <c r="B1782" s="179" t="str">
        <f t="shared" si="54"/>
        <v xml:space="preserve"> </v>
      </c>
      <c r="C1782" s="266" t="s">
        <v>85</v>
      </c>
      <c r="D1782" s="176"/>
      <c r="E1782" s="53"/>
      <c r="Q1782" s="245">
        <f t="shared" si="55"/>
        <v>0</v>
      </c>
    </row>
    <row r="1783" spans="1:17" ht="20.149999999999999" customHeight="1" x14ac:dyDescent="0.35">
      <c r="A1783" s="247">
        <v>1780</v>
      </c>
      <c r="B1783" s="179" t="str">
        <f t="shared" si="54"/>
        <v xml:space="preserve"> </v>
      </c>
      <c r="C1783" s="266" t="s">
        <v>85</v>
      </c>
      <c r="D1783" s="176"/>
      <c r="E1783" s="53"/>
      <c r="Q1783" s="245">
        <f t="shared" si="55"/>
        <v>0</v>
      </c>
    </row>
    <row r="1784" spans="1:17" ht="20.149999999999999" customHeight="1" x14ac:dyDescent="0.35">
      <c r="A1784" s="247">
        <v>1781</v>
      </c>
      <c r="B1784" s="179" t="str">
        <f t="shared" si="54"/>
        <v xml:space="preserve"> </v>
      </c>
      <c r="C1784" s="266" t="s">
        <v>85</v>
      </c>
      <c r="D1784" s="176"/>
      <c r="E1784" s="53"/>
      <c r="Q1784" s="245">
        <f t="shared" si="55"/>
        <v>0</v>
      </c>
    </row>
    <row r="1785" spans="1:17" ht="20.149999999999999" customHeight="1" x14ac:dyDescent="0.35">
      <c r="A1785" s="247">
        <v>1782</v>
      </c>
      <c r="B1785" s="179" t="str">
        <f t="shared" si="54"/>
        <v xml:space="preserve"> </v>
      </c>
      <c r="C1785" s="266" t="s">
        <v>85</v>
      </c>
      <c r="D1785" s="176"/>
      <c r="E1785" s="53"/>
      <c r="Q1785" s="245">
        <f t="shared" si="55"/>
        <v>0</v>
      </c>
    </row>
    <row r="1786" spans="1:17" ht="20.149999999999999" customHeight="1" x14ac:dyDescent="0.35">
      <c r="A1786" s="247">
        <v>1783</v>
      </c>
      <c r="B1786" s="179" t="str">
        <f t="shared" si="54"/>
        <v xml:space="preserve"> </v>
      </c>
      <c r="C1786" s="266" t="s">
        <v>85</v>
      </c>
      <c r="D1786" s="176"/>
      <c r="E1786" s="53"/>
      <c r="Q1786" s="245">
        <f t="shared" si="55"/>
        <v>0</v>
      </c>
    </row>
    <row r="1787" spans="1:17" ht="20.149999999999999" customHeight="1" x14ac:dyDescent="0.35">
      <c r="A1787" s="247">
        <v>1784</v>
      </c>
      <c r="B1787" s="179" t="str">
        <f t="shared" si="54"/>
        <v xml:space="preserve"> </v>
      </c>
      <c r="C1787" s="266" t="s">
        <v>85</v>
      </c>
      <c r="D1787" s="176"/>
      <c r="E1787" s="53"/>
      <c r="Q1787" s="245">
        <f t="shared" si="55"/>
        <v>0</v>
      </c>
    </row>
    <row r="1788" spans="1:17" ht="20.149999999999999" customHeight="1" x14ac:dyDescent="0.35">
      <c r="A1788" s="247">
        <v>1785</v>
      </c>
      <c r="B1788" s="179" t="str">
        <f t="shared" si="54"/>
        <v xml:space="preserve"> </v>
      </c>
      <c r="C1788" s="266" t="s">
        <v>85</v>
      </c>
      <c r="D1788" s="176"/>
      <c r="E1788" s="53"/>
      <c r="Q1788" s="245">
        <f t="shared" si="55"/>
        <v>0</v>
      </c>
    </row>
    <row r="1789" spans="1:17" ht="20.149999999999999" customHeight="1" x14ac:dyDescent="0.35">
      <c r="A1789" s="247">
        <v>1786</v>
      </c>
      <c r="B1789" s="179" t="str">
        <f t="shared" si="54"/>
        <v xml:space="preserve"> </v>
      </c>
      <c r="C1789" s="266" t="s">
        <v>85</v>
      </c>
      <c r="D1789" s="176"/>
      <c r="E1789" s="53"/>
      <c r="Q1789" s="245">
        <f t="shared" si="55"/>
        <v>0</v>
      </c>
    </row>
    <row r="1790" spans="1:17" ht="20.149999999999999" customHeight="1" x14ac:dyDescent="0.35">
      <c r="A1790" s="247">
        <v>1787</v>
      </c>
      <c r="B1790" s="179" t="str">
        <f t="shared" si="54"/>
        <v xml:space="preserve"> </v>
      </c>
      <c r="C1790" s="266" t="s">
        <v>85</v>
      </c>
      <c r="D1790" s="176"/>
      <c r="E1790" s="53"/>
      <c r="Q1790" s="245">
        <f t="shared" si="55"/>
        <v>0</v>
      </c>
    </row>
    <row r="1791" spans="1:17" ht="20.149999999999999" customHeight="1" x14ac:dyDescent="0.35">
      <c r="A1791" s="247">
        <v>1788</v>
      </c>
      <c r="B1791" s="179" t="str">
        <f t="shared" si="54"/>
        <v xml:space="preserve"> </v>
      </c>
      <c r="C1791" s="266" t="s">
        <v>85</v>
      </c>
      <c r="D1791" s="176"/>
      <c r="E1791" s="53"/>
      <c r="Q1791" s="245">
        <f t="shared" si="55"/>
        <v>0</v>
      </c>
    </row>
    <row r="1792" spans="1:17" ht="20.149999999999999" customHeight="1" x14ac:dyDescent="0.35">
      <c r="A1792" s="247">
        <v>1789</v>
      </c>
      <c r="B1792" s="179" t="str">
        <f t="shared" si="54"/>
        <v xml:space="preserve"> </v>
      </c>
      <c r="C1792" s="266" t="s">
        <v>85</v>
      </c>
      <c r="D1792" s="176"/>
      <c r="E1792" s="53"/>
      <c r="Q1792" s="245">
        <f t="shared" si="55"/>
        <v>0</v>
      </c>
    </row>
    <row r="1793" spans="1:17" ht="20.149999999999999" customHeight="1" x14ac:dyDescent="0.35">
      <c r="A1793" s="247">
        <v>1790</v>
      </c>
      <c r="B1793" s="179" t="str">
        <f t="shared" si="54"/>
        <v xml:space="preserve"> </v>
      </c>
      <c r="C1793" s="266" t="s">
        <v>85</v>
      </c>
      <c r="D1793" s="176"/>
      <c r="E1793" s="53"/>
      <c r="Q1793" s="245">
        <f t="shared" si="55"/>
        <v>0</v>
      </c>
    </row>
    <row r="1794" spans="1:17" ht="20.149999999999999" customHeight="1" x14ac:dyDescent="0.35">
      <c r="A1794" s="247">
        <v>1791</v>
      </c>
      <c r="B1794" s="179" t="str">
        <f t="shared" si="54"/>
        <v xml:space="preserve"> </v>
      </c>
      <c r="C1794" s="266" t="s">
        <v>85</v>
      </c>
      <c r="D1794" s="176"/>
      <c r="E1794" s="53"/>
      <c r="Q1794" s="245">
        <f t="shared" si="55"/>
        <v>0</v>
      </c>
    </row>
    <row r="1795" spans="1:17" ht="20.149999999999999" customHeight="1" x14ac:dyDescent="0.35">
      <c r="A1795" s="247">
        <v>1792</v>
      </c>
      <c r="B1795" s="179" t="str">
        <f t="shared" si="54"/>
        <v xml:space="preserve"> </v>
      </c>
      <c r="C1795" s="266" t="s">
        <v>85</v>
      </c>
      <c r="D1795" s="176"/>
      <c r="E1795" s="53"/>
      <c r="Q1795" s="245">
        <f t="shared" si="55"/>
        <v>0</v>
      </c>
    </row>
    <row r="1796" spans="1:17" ht="20.149999999999999" customHeight="1" x14ac:dyDescent="0.35">
      <c r="A1796" s="247">
        <v>1793</v>
      </c>
      <c r="B1796" s="179" t="str">
        <f t="shared" si="54"/>
        <v xml:space="preserve"> </v>
      </c>
      <c r="C1796" s="266" t="s">
        <v>85</v>
      </c>
      <c r="D1796" s="176"/>
      <c r="E1796" s="53"/>
      <c r="Q1796" s="245">
        <f t="shared" si="55"/>
        <v>0</v>
      </c>
    </row>
    <row r="1797" spans="1:17" ht="20.149999999999999" customHeight="1" x14ac:dyDescent="0.35">
      <c r="A1797" s="247">
        <v>1794</v>
      </c>
      <c r="B1797" s="179" t="str">
        <f t="shared" ref="B1797:B1860" si="56">_xlfn.CONCAT(C1797,D1797)</f>
        <v xml:space="preserve"> </v>
      </c>
      <c r="C1797" s="266" t="s">
        <v>85</v>
      </c>
      <c r="D1797" s="176"/>
      <c r="E1797" s="53"/>
      <c r="Q1797" s="245">
        <f t="shared" ref="Q1797:Q1860" si="57">IF(AND(D1797&gt;0,OR(C1797="",C1797=" ")),1,0)</f>
        <v>0</v>
      </c>
    </row>
    <row r="1798" spans="1:17" ht="20.149999999999999" customHeight="1" x14ac:dyDescent="0.35">
      <c r="A1798" s="247">
        <v>1795</v>
      </c>
      <c r="B1798" s="179" t="str">
        <f t="shared" si="56"/>
        <v xml:space="preserve"> </v>
      </c>
      <c r="C1798" s="266" t="s">
        <v>85</v>
      </c>
      <c r="D1798" s="176"/>
      <c r="E1798" s="53"/>
      <c r="Q1798" s="245">
        <f t="shared" si="57"/>
        <v>0</v>
      </c>
    </row>
    <row r="1799" spans="1:17" ht="20.149999999999999" customHeight="1" x14ac:dyDescent="0.35">
      <c r="A1799" s="247">
        <v>1796</v>
      </c>
      <c r="B1799" s="179" t="str">
        <f t="shared" si="56"/>
        <v xml:space="preserve"> </v>
      </c>
      <c r="C1799" s="266" t="s">
        <v>85</v>
      </c>
      <c r="D1799" s="176"/>
      <c r="E1799" s="53"/>
      <c r="Q1799" s="245">
        <f t="shared" si="57"/>
        <v>0</v>
      </c>
    </row>
    <row r="1800" spans="1:17" ht="20.149999999999999" customHeight="1" x14ac:dyDescent="0.35">
      <c r="A1800" s="247">
        <v>1797</v>
      </c>
      <c r="B1800" s="179" t="str">
        <f t="shared" si="56"/>
        <v xml:space="preserve"> </v>
      </c>
      <c r="C1800" s="266" t="s">
        <v>85</v>
      </c>
      <c r="D1800" s="176"/>
      <c r="E1800" s="53"/>
      <c r="Q1800" s="245">
        <f t="shared" si="57"/>
        <v>0</v>
      </c>
    </row>
    <row r="1801" spans="1:17" ht="20.149999999999999" customHeight="1" x14ac:dyDescent="0.35">
      <c r="A1801" s="247">
        <v>1798</v>
      </c>
      <c r="B1801" s="179" t="str">
        <f t="shared" si="56"/>
        <v xml:space="preserve"> </v>
      </c>
      <c r="C1801" s="266" t="s">
        <v>85</v>
      </c>
      <c r="D1801" s="176"/>
      <c r="E1801" s="53"/>
      <c r="Q1801" s="245">
        <f t="shared" si="57"/>
        <v>0</v>
      </c>
    </row>
    <row r="1802" spans="1:17" ht="20.149999999999999" customHeight="1" x14ac:dyDescent="0.35">
      <c r="A1802" s="247">
        <v>1799</v>
      </c>
      <c r="B1802" s="179" t="str">
        <f t="shared" si="56"/>
        <v xml:space="preserve"> </v>
      </c>
      <c r="C1802" s="266" t="s">
        <v>85</v>
      </c>
      <c r="D1802" s="176"/>
      <c r="E1802" s="53"/>
      <c r="Q1802" s="245">
        <f t="shared" si="57"/>
        <v>0</v>
      </c>
    </row>
    <row r="1803" spans="1:17" ht="20.149999999999999" customHeight="1" x14ac:dyDescent="0.35">
      <c r="A1803" s="247">
        <v>1800</v>
      </c>
      <c r="B1803" s="179" t="str">
        <f t="shared" si="56"/>
        <v xml:space="preserve"> </v>
      </c>
      <c r="C1803" s="266" t="s">
        <v>85</v>
      </c>
      <c r="D1803" s="176"/>
      <c r="E1803" s="53"/>
      <c r="Q1803" s="245">
        <f t="shared" si="57"/>
        <v>0</v>
      </c>
    </row>
    <row r="1804" spans="1:17" ht="20.149999999999999" customHeight="1" x14ac:dyDescent="0.35">
      <c r="A1804" s="247">
        <v>1801</v>
      </c>
      <c r="B1804" s="179" t="str">
        <f t="shared" si="56"/>
        <v xml:space="preserve"> </v>
      </c>
      <c r="C1804" s="266" t="s">
        <v>85</v>
      </c>
      <c r="D1804" s="176"/>
      <c r="E1804" s="53"/>
      <c r="Q1804" s="245">
        <f t="shared" si="57"/>
        <v>0</v>
      </c>
    </row>
    <row r="1805" spans="1:17" ht="20.149999999999999" customHeight="1" x14ac:dyDescent="0.35">
      <c r="A1805" s="247">
        <v>1802</v>
      </c>
      <c r="B1805" s="179" t="str">
        <f t="shared" si="56"/>
        <v xml:space="preserve"> </v>
      </c>
      <c r="C1805" s="266" t="s">
        <v>85</v>
      </c>
      <c r="D1805" s="176"/>
      <c r="E1805" s="53"/>
      <c r="Q1805" s="245">
        <f t="shared" si="57"/>
        <v>0</v>
      </c>
    </row>
    <row r="1806" spans="1:17" ht="20.149999999999999" customHeight="1" x14ac:dyDescent="0.35">
      <c r="A1806" s="247">
        <v>1803</v>
      </c>
      <c r="B1806" s="179" t="str">
        <f t="shared" si="56"/>
        <v xml:space="preserve"> </v>
      </c>
      <c r="C1806" s="266" t="s">
        <v>85</v>
      </c>
      <c r="D1806" s="176"/>
      <c r="E1806" s="53"/>
      <c r="Q1806" s="245">
        <f t="shared" si="57"/>
        <v>0</v>
      </c>
    </row>
    <row r="1807" spans="1:17" ht="20.149999999999999" customHeight="1" x14ac:dyDescent="0.35">
      <c r="A1807" s="247">
        <v>1804</v>
      </c>
      <c r="B1807" s="179" t="str">
        <f t="shared" si="56"/>
        <v xml:space="preserve"> </v>
      </c>
      <c r="C1807" s="266" t="s">
        <v>85</v>
      </c>
      <c r="D1807" s="176"/>
      <c r="E1807" s="53"/>
      <c r="Q1807" s="245">
        <f t="shared" si="57"/>
        <v>0</v>
      </c>
    </row>
    <row r="1808" spans="1:17" ht="20.149999999999999" customHeight="1" x14ac:dyDescent="0.35">
      <c r="A1808" s="247">
        <v>1805</v>
      </c>
      <c r="B1808" s="179" t="str">
        <f t="shared" si="56"/>
        <v xml:space="preserve"> </v>
      </c>
      <c r="C1808" s="266" t="s">
        <v>85</v>
      </c>
      <c r="D1808" s="176"/>
      <c r="E1808" s="53"/>
      <c r="Q1808" s="245">
        <f t="shared" si="57"/>
        <v>0</v>
      </c>
    </row>
    <row r="1809" spans="1:17" ht="20.149999999999999" customHeight="1" x14ac:dyDescent="0.35">
      <c r="A1809" s="247">
        <v>1806</v>
      </c>
      <c r="B1809" s="179" t="str">
        <f t="shared" si="56"/>
        <v xml:space="preserve"> </v>
      </c>
      <c r="C1809" s="266" t="s">
        <v>85</v>
      </c>
      <c r="D1809" s="176"/>
      <c r="E1809" s="53"/>
      <c r="Q1809" s="245">
        <f t="shared" si="57"/>
        <v>0</v>
      </c>
    </row>
    <row r="1810" spans="1:17" ht="20.149999999999999" customHeight="1" x14ac:dyDescent="0.35">
      <c r="A1810" s="247">
        <v>1807</v>
      </c>
      <c r="B1810" s="179" t="str">
        <f t="shared" si="56"/>
        <v xml:space="preserve"> </v>
      </c>
      <c r="C1810" s="266" t="s">
        <v>85</v>
      </c>
      <c r="D1810" s="176"/>
      <c r="E1810" s="53"/>
      <c r="Q1810" s="245">
        <f t="shared" si="57"/>
        <v>0</v>
      </c>
    </row>
    <row r="1811" spans="1:17" ht="20.149999999999999" customHeight="1" x14ac:dyDescent="0.35">
      <c r="A1811" s="247">
        <v>1808</v>
      </c>
      <c r="B1811" s="179" t="str">
        <f t="shared" si="56"/>
        <v xml:space="preserve"> </v>
      </c>
      <c r="C1811" s="266" t="s">
        <v>85</v>
      </c>
      <c r="D1811" s="176"/>
      <c r="E1811" s="53"/>
      <c r="Q1811" s="245">
        <f t="shared" si="57"/>
        <v>0</v>
      </c>
    </row>
    <row r="1812" spans="1:17" ht="20.149999999999999" customHeight="1" x14ac:dyDescent="0.35">
      <c r="A1812" s="247">
        <v>1809</v>
      </c>
      <c r="B1812" s="179" t="str">
        <f t="shared" si="56"/>
        <v xml:space="preserve"> </v>
      </c>
      <c r="C1812" s="266" t="s">
        <v>85</v>
      </c>
      <c r="D1812" s="176"/>
      <c r="E1812" s="53"/>
      <c r="Q1812" s="245">
        <f t="shared" si="57"/>
        <v>0</v>
      </c>
    </row>
    <row r="1813" spans="1:17" ht="20.149999999999999" customHeight="1" x14ac:dyDescent="0.35">
      <c r="A1813" s="247">
        <v>1810</v>
      </c>
      <c r="B1813" s="179" t="str">
        <f t="shared" si="56"/>
        <v xml:space="preserve"> </v>
      </c>
      <c r="C1813" s="266" t="s">
        <v>85</v>
      </c>
      <c r="D1813" s="176"/>
      <c r="E1813" s="53"/>
      <c r="Q1813" s="245">
        <f t="shared" si="57"/>
        <v>0</v>
      </c>
    </row>
    <row r="1814" spans="1:17" ht="20.149999999999999" customHeight="1" x14ac:dyDescent="0.35">
      <c r="A1814" s="247">
        <v>1811</v>
      </c>
      <c r="B1814" s="179" t="str">
        <f t="shared" si="56"/>
        <v xml:space="preserve"> </v>
      </c>
      <c r="C1814" s="266" t="s">
        <v>85</v>
      </c>
      <c r="D1814" s="176"/>
      <c r="E1814" s="53"/>
      <c r="Q1814" s="245">
        <f t="shared" si="57"/>
        <v>0</v>
      </c>
    </row>
    <row r="1815" spans="1:17" ht="20.149999999999999" customHeight="1" x14ac:dyDescent="0.35">
      <c r="A1815" s="247">
        <v>1812</v>
      </c>
      <c r="B1815" s="179" t="str">
        <f t="shared" si="56"/>
        <v xml:space="preserve"> </v>
      </c>
      <c r="C1815" s="266" t="s">
        <v>85</v>
      </c>
      <c r="D1815" s="176"/>
      <c r="E1815" s="53"/>
      <c r="Q1815" s="245">
        <f t="shared" si="57"/>
        <v>0</v>
      </c>
    </row>
    <row r="1816" spans="1:17" ht="20.149999999999999" customHeight="1" x14ac:dyDescent="0.35">
      <c r="A1816" s="247">
        <v>1813</v>
      </c>
      <c r="B1816" s="179" t="str">
        <f t="shared" si="56"/>
        <v xml:space="preserve"> </v>
      </c>
      <c r="C1816" s="266" t="s">
        <v>85</v>
      </c>
      <c r="D1816" s="176"/>
      <c r="E1816" s="53"/>
      <c r="Q1816" s="245">
        <f t="shared" si="57"/>
        <v>0</v>
      </c>
    </row>
    <row r="1817" spans="1:17" ht="20.149999999999999" customHeight="1" x14ac:dyDescent="0.35">
      <c r="A1817" s="247">
        <v>1814</v>
      </c>
      <c r="B1817" s="179" t="str">
        <f t="shared" si="56"/>
        <v xml:space="preserve"> </v>
      </c>
      <c r="C1817" s="266" t="s">
        <v>85</v>
      </c>
      <c r="D1817" s="176"/>
      <c r="E1817" s="53"/>
      <c r="Q1817" s="245">
        <f t="shared" si="57"/>
        <v>0</v>
      </c>
    </row>
    <row r="1818" spans="1:17" ht="20.149999999999999" customHeight="1" x14ac:dyDescent="0.35">
      <c r="A1818" s="247">
        <v>1815</v>
      </c>
      <c r="B1818" s="179" t="str">
        <f t="shared" si="56"/>
        <v xml:space="preserve"> </v>
      </c>
      <c r="C1818" s="266" t="s">
        <v>85</v>
      </c>
      <c r="D1818" s="176"/>
      <c r="E1818" s="53"/>
      <c r="Q1818" s="245">
        <f t="shared" si="57"/>
        <v>0</v>
      </c>
    </row>
    <row r="1819" spans="1:17" ht="20.149999999999999" customHeight="1" x14ac:dyDescent="0.35">
      <c r="A1819" s="247">
        <v>1816</v>
      </c>
      <c r="B1819" s="179" t="str">
        <f t="shared" si="56"/>
        <v xml:space="preserve"> </v>
      </c>
      <c r="C1819" s="266" t="s">
        <v>85</v>
      </c>
      <c r="D1819" s="176"/>
      <c r="E1819" s="53"/>
      <c r="Q1819" s="245">
        <f t="shared" si="57"/>
        <v>0</v>
      </c>
    </row>
    <row r="1820" spans="1:17" ht="20.149999999999999" customHeight="1" x14ac:dyDescent="0.35">
      <c r="A1820" s="247">
        <v>1817</v>
      </c>
      <c r="B1820" s="179" t="str">
        <f t="shared" si="56"/>
        <v xml:space="preserve"> </v>
      </c>
      <c r="C1820" s="266" t="s">
        <v>85</v>
      </c>
      <c r="D1820" s="176"/>
      <c r="E1820" s="53"/>
      <c r="Q1820" s="245">
        <f t="shared" si="57"/>
        <v>0</v>
      </c>
    </row>
    <row r="1821" spans="1:17" ht="20.149999999999999" customHeight="1" x14ac:dyDescent="0.35">
      <c r="A1821" s="247">
        <v>1818</v>
      </c>
      <c r="B1821" s="179" t="str">
        <f t="shared" si="56"/>
        <v xml:space="preserve"> </v>
      </c>
      <c r="C1821" s="266" t="s">
        <v>85</v>
      </c>
      <c r="D1821" s="176"/>
      <c r="E1821" s="53"/>
      <c r="Q1821" s="245">
        <f t="shared" si="57"/>
        <v>0</v>
      </c>
    </row>
    <row r="1822" spans="1:17" ht="20.149999999999999" customHeight="1" x14ac:dyDescent="0.35">
      <c r="A1822" s="247">
        <v>1819</v>
      </c>
      <c r="B1822" s="179" t="str">
        <f t="shared" si="56"/>
        <v xml:space="preserve"> </v>
      </c>
      <c r="C1822" s="266" t="s">
        <v>85</v>
      </c>
      <c r="D1822" s="176"/>
      <c r="E1822" s="53"/>
      <c r="Q1822" s="245">
        <f t="shared" si="57"/>
        <v>0</v>
      </c>
    </row>
    <row r="1823" spans="1:17" ht="20.149999999999999" customHeight="1" x14ac:dyDescent="0.35">
      <c r="A1823" s="247">
        <v>1820</v>
      </c>
      <c r="B1823" s="179" t="str">
        <f t="shared" si="56"/>
        <v xml:space="preserve"> </v>
      </c>
      <c r="C1823" s="266" t="s">
        <v>85</v>
      </c>
      <c r="D1823" s="176"/>
      <c r="E1823" s="53"/>
      <c r="Q1823" s="245">
        <f t="shared" si="57"/>
        <v>0</v>
      </c>
    </row>
    <row r="1824" spans="1:17" ht="20.149999999999999" customHeight="1" x14ac:dyDescent="0.35">
      <c r="A1824" s="247">
        <v>1821</v>
      </c>
      <c r="B1824" s="179" t="str">
        <f t="shared" si="56"/>
        <v xml:space="preserve"> </v>
      </c>
      <c r="C1824" s="266" t="s">
        <v>85</v>
      </c>
      <c r="D1824" s="176"/>
      <c r="E1824" s="53"/>
      <c r="Q1824" s="245">
        <f t="shared" si="57"/>
        <v>0</v>
      </c>
    </row>
    <row r="1825" spans="1:17" ht="20.149999999999999" customHeight="1" x14ac:dyDescent="0.35">
      <c r="A1825" s="247">
        <v>1822</v>
      </c>
      <c r="B1825" s="179" t="str">
        <f t="shared" si="56"/>
        <v xml:space="preserve"> </v>
      </c>
      <c r="C1825" s="266" t="s">
        <v>85</v>
      </c>
      <c r="D1825" s="176"/>
      <c r="E1825" s="53"/>
      <c r="Q1825" s="245">
        <f t="shared" si="57"/>
        <v>0</v>
      </c>
    </row>
    <row r="1826" spans="1:17" ht="20.149999999999999" customHeight="1" x14ac:dyDescent="0.35">
      <c r="A1826" s="247">
        <v>1823</v>
      </c>
      <c r="B1826" s="179" t="str">
        <f t="shared" si="56"/>
        <v xml:space="preserve"> </v>
      </c>
      <c r="C1826" s="266" t="s">
        <v>85</v>
      </c>
      <c r="D1826" s="176"/>
      <c r="E1826" s="53"/>
      <c r="Q1826" s="245">
        <f t="shared" si="57"/>
        <v>0</v>
      </c>
    </row>
    <row r="1827" spans="1:17" ht="20.149999999999999" customHeight="1" x14ac:dyDescent="0.35">
      <c r="A1827" s="247">
        <v>1824</v>
      </c>
      <c r="B1827" s="179" t="str">
        <f t="shared" si="56"/>
        <v xml:space="preserve"> </v>
      </c>
      <c r="C1827" s="266" t="s">
        <v>85</v>
      </c>
      <c r="D1827" s="176"/>
      <c r="E1827" s="53"/>
      <c r="Q1827" s="245">
        <f t="shared" si="57"/>
        <v>0</v>
      </c>
    </row>
    <row r="1828" spans="1:17" ht="20.149999999999999" customHeight="1" x14ac:dyDescent="0.35">
      <c r="A1828" s="247">
        <v>1825</v>
      </c>
      <c r="B1828" s="179" t="str">
        <f t="shared" si="56"/>
        <v xml:space="preserve"> </v>
      </c>
      <c r="C1828" s="266" t="s">
        <v>85</v>
      </c>
      <c r="D1828" s="176"/>
      <c r="E1828" s="53"/>
      <c r="Q1828" s="245">
        <f t="shared" si="57"/>
        <v>0</v>
      </c>
    </row>
    <row r="1829" spans="1:17" ht="20.149999999999999" customHeight="1" x14ac:dyDescent="0.35">
      <c r="A1829" s="247">
        <v>1826</v>
      </c>
      <c r="B1829" s="179" t="str">
        <f t="shared" si="56"/>
        <v xml:space="preserve"> </v>
      </c>
      <c r="C1829" s="266" t="s">
        <v>85</v>
      </c>
      <c r="D1829" s="176"/>
      <c r="E1829" s="53"/>
      <c r="Q1829" s="245">
        <f t="shared" si="57"/>
        <v>0</v>
      </c>
    </row>
    <row r="1830" spans="1:17" ht="20.149999999999999" customHeight="1" x14ac:dyDescent="0.35">
      <c r="A1830" s="247">
        <v>1827</v>
      </c>
      <c r="B1830" s="179" t="str">
        <f t="shared" si="56"/>
        <v xml:space="preserve"> </v>
      </c>
      <c r="C1830" s="266" t="s">
        <v>85</v>
      </c>
      <c r="D1830" s="176"/>
      <c r="E1830" s="53"/>
      <c r="Q1830" s="245">
        <f t="shared" si="57"/>
        <v>0</v>
      </c>
    </row>
    <row r="1831" spans="1:17" ht="20.149999999999999" customHeight="1" x14ac:dyDescent="0.35">
      <c r="A1831" s="247">
        <v>1828</v>
      </c>
      <c r="B1831" s="179" t="str">
        <f t="shared" si="56"/>
        <v xml:space="preserve"> </v>
      </c>
      <c r="C1831" s="266" t="s">
        <v>85</v>
      </c>
      <c r="D1831" s="176"/>
      <c r="E1831" s="53"/>
      <c r="Q1831" s="245">
        <f t="shared" si="57"/>
        <v>0</v>
      </c>
    </row>
    <row r="1832" spans="1:17" ht="20.149999999999999" customHeight="1" x14ac:dyDescent="0.35">
      <c r="A1832" s="247">
        <v>1829</v>
      </c>
      <c r="B1832" s="179" t="str">
        <f t="shared" si="56"/>
        <v xml:space="preserve"> </v>
      </c>
      <c r="C1832" s="266" t="s">
        <v>85</v>
      </c>
      <c r="D1832" s="176"/>
      <c r="E1832" s="53"/>
      <c r="Q1832" s="245">
        <f t="shared" si="57"/>
        <v>0</v>
      </c>
    </row>
    <row r="1833" spans="1:17" ht="20.149999999999999" customHeight="1" x14ac:dyDescent="0.35">
      <c r="A1833" s="247">
        <v>1830</v>
      </c>
      <c r="B1833" s="179" t="str">
        <f t="shared" si="56"/>
        <v xml:space="preserve"> </v>
      </c>
      <c r="C1833" s="266" t="s">
        <v>85</v>
      </c>
      <c r="D1833" s="176"/>
      <c r="E1833" s="53"/>
      <c r="Q1833" s="245">
        <f t="shared" si="57"/>
        <v>0</v>
      </c>
    </row>
    <row r="1834" spans="1:17" ht="20.149999999999999" customHeight="1" x14ac:dyDescent="0.35">
      <c r="A1834" s="247">
        <v>1831</v>
      </c>
      <c r="B1834" s="179" t="str">
        <f t="shared" si="56"/>
        <v xml:space="preserve"> </v>
      </c>
      <c r="C1834" s="266" t="s">
        <v>85</v>
      </c>
      <c r="D1834" s="176"/>
      <c r="E1834" s="53"/>
      <c r="Q1834" s="245">
        <f t="shared" si="57"/>
        <v>0</v>
      </c>
    </row>
    <row r="1835" spans="1:17" ht="20.149999999999999" customHeight="1" x14ac:dyDescent="0.35">
      <c r="A1835" s="247">
        <v>1832</v>
      </c>
      <c r="B1835" s="179" t="str">
        <f t="shared" si="56"/>
        <v xml:space="preserve"> </v>
      </c>
      <c r="C1835" s="266" t="s">
        <v>85</v>
      </c>
      <c r="D1835" s="176"/>
      <c r="E1835" s="53"/>
      <c r="Q1835" s="245">
        <f t="shared" si="57"/>
        <v>0</v>
      </c>
    </row>
    <row r="1836" spans="1:17" ht="20.149999999999999" customHeight="1" x14ac:dyDescent="0.35">
      <c r="A1836" s="247">
        <v>1833</v>
      </c>
      <c r="B1836" s="179" t="str">
        <f t="shared" si="56"/>
        <v xml:space="preserve"> </v>
      </c>
      <c r="C1836" s="266" t="s">
        <v>85</v>
      </c>
      <c r="D1836" s="176"/>
      <c r="E1836" s="53"/>
      <c r="Q1836" s="245">
        <f t="shared" si="57"/>
        <v>0</v>
      </c>
    </row>
    <row r="1837" spans="1:17" ht="20.149999999999999" customHeight="1" x14ac:dyDescent="0.35">
      <c r="A1837" s="247">
        <v>1834</v>
      </c>
      <c r="B1837" s="179" t="str">
        <f t="shared" si="56"/>
        <v xml:space="preserve"> </v>
      </c>
      <c r="C1837" s="266" t="s">
        <v>85</v>
      </c>
      <c r="D1837" s="176"/>
      <c r="E1837" s="53"/>
      <c r="Q1837" s="245">
        <f t="shared" si="57"/>
        <v>0</v>
      </c>
    </row>
    <row r="1838" spans="1:17" ht="20.149999999999999" customHeight="1" x14ac:dyDescent="0.35">
      <c r="A1838" s="247">
        <v>1835</v>
      </c>
      <c r="B1838" s="179" t="str">
        <f t="shared" si="56"/>
        <v xml:space="preserve"> </v>
      </c>
      <c r="C1838" s="266" t="s">
        <v>85</v>
      </c>
      <c r="D1838" s="176"/>
      <c r="E1838" s="53"/>
      <c r="Q1838" s="245">
        <f t="shared" si="57"/>
        <v>0</v>
      </c>
    </row>
    <row r="1839" spans="1:17" ht="20.149999999999999" customHeight="1" x14ac:dyDescent="0.35">
      <c r="A1839" s="247">
        <v>1836</v>
      </c>
      <c r="B1839" s="179" t="str">
        <f t="shared" si="56"/>
        <v xml:space="preserve"> </v>
      </c>
      <c r="C1839" s="266" t="s">
        <v>85</v>
      </c>
      <c r="D1839" s="176"/>
      <c r="E1839" s="53"/>
      <c r="Q1839" s="245">
        <f t="shared" si="57"/>
        <v>0</v>
      </c>
    </row>
    <row r="1840" spans="1:17" ht="20.149999999999999" customHeight="1" x14ac:dyDescent="0.35">
      <c r="A1840" s="247">
        <v>1837</v>
      </c>
      <c r="B1840" s="179" t="str">
        <f t="shared" si="56"/>
        <v xml:space="preserve"> </v>
      </c>
      <c r="C1840" s="266" t="s">
        <v>85</v>
      </c>
      <c r="D1840" s="176"/>
      <c r="E1840" s="53"/>
      <c r="Q1840" s="245">
        <f t="shared" si="57"/>
        <v>0</v>
      </c>
    </row>
    <row r="1841" spans="1:17" ht="20.149999999999999" customHeight="1" x14ac:dyDescent="0.35">
      <c r="A1841" s="247">
        <v>1838</v>
      </c>
      <c r="B1841" s="179" t="str">
        <f t="shared" si="56"/>
        <v xml:space="preserve"> </v>
      </c>
      <c r="C1841" s="266" t="s">
        <v>85</v>
      </c>
      <c r="D1841" s="176"/>
      <c r="E1841" s="53"/>
      <c r="Q1841" s="245">
        <f t="shared" si="57"/>
        <v>0</v>
      </c>
    </row>
    <row r="1842" spans="1:17" ht="20.149999999999999" customHeight="1" x14ac:dyDescent="0.35">
      <c r="A1842" s="247">
        <v>1839</v>
      </c>
      <c r="B1842" s="179" t="str">
        <f t="shared" si="56"/>
        <v xml:space="preserve"> </v>
      </c>
      <c r="C1842" s="266" t="s">
        <v>85</v>
      </c>
      <c r="D1842" s="176"/>
      <c r="E1842" s="53"/>
      <c r="Q1842" s="245">
        <f t="shared" si="57"/>
        <v>0</v>
      </c>
    </row>
    <row r="1843" spans="1:17" ht="20.149999999999999" customHeight="1" x14ac:dyDescent="0.35">
      <c r="A1843" s="247">
        <v>1840</v>
      </c>
      <c r="B1843" s="179" t="str">
        <f t="shared" si="56"/>
        <v xml:space="preserve"> </v>
      </c>
      <c r="C1843" s="266" t="s">
        <v>85</v>
      </c>
      <c r="D1843" s="176"/>
      <c r="E1843" s="53"/>
      <c r="Q1843" s="245">
        <f t="shared" si="57"/>
        <v>0</v>
      </c>
    </row>
    <row r="1844" spans="1:17" ht="20.149999999999999" customHeight="1" x14ac:dyDescent="0.35">
      <c r="A1844" s="247">
        <v>1841</v>
      </c>
      <c r="B1844" s="179" t="str">
        <f t="shared" si="56"/>
        <v xml:space="preserve"> </v>
      </c>
      <c r="C1844" s="266" t="s">
        <v>85</v>
      </c>
      <c r="D1844" s="176"/>
      <c r="E1844" s="53"/>
      <c r="Q1844" s="245">
        <f t="shared" si="57"/>
        <v>0</v>
      </c>
    </row>
    <row r="1845" spans="1:17" ht="20.149999999999999" customHeight="1" x14ac:dyDescent="0.35">
      <c r="A1845" s="247">
        <v>1842</v>
      </c>
      <c r="B1845" s="179" t="str">
        <f t="shared" si="56"/>
        <v xml:space="preserve"> </v>
      </c>
      <c r="C1845" s="266" t="s">
        <v>85</v>
      </c>
      <c r="D1845" s="176"/>
      <c r="E1845" s="53"/>
      <c r="Q1845" s="245">
        <f t="shared" si="57"/>
        <v>0</v>
      </c>
    </row>
    <row r="1846" spans="1:17" ht="20.149999999999999" customHeight="1" x14ac:dyDescent="0.35">
      <c r="A1846" s="247">
        <v>1843</v>
      </c>
      <c r="B1846" s="179" t="str">
        <f t="shared" si="56"/>
        <v xml:space="preserve"> </v>
      </c>
      <c r="C1846" s="266" t="s">
        <v>85</v>
      </c>
      <c r="D1846" s="176"/>
      <c r="E1846" s="53"/>
      <c r="Q1846" s="245">
        <f t="shared" si="57"/>
        <v>0</v>
      </c>
    </row>
    <row r="1847" spans="1:17" ht="20.149999999999999" customHeight="1" x14ac:dyDescent="0.35">
      <c r="A1847" s="247">
        <v>1844</v>
      </c>
      <c r="B1847" s="179" t="str">
        <f t="shared" si="56"/>
        <v xml:space="preserve"> </v>
      </c>
      <c r="C1847" s="266" t="s">
        <v>85</v>
      </c>
      <c r="D1847" s="176"/>
      <c r="E1847" s="53"/>
      <c r="Q1847" s="245">
        <f t="shared" si="57"/>
        <v>0</v>
      </c>
    </row>
    <row r="1848" spans="1:17" ht="20.149999999999999" customHeight="1" x14ac:dyDescent="0.35">
      <c r="A1848" s="247">
        <v>1845</v>
      </c>
      <c r="B1848" s="179" t="str">
        <f t="shared" si="56"/>
        <v xml:space="preserve"> </v>
      </c>
      <c r="C1848" s="266" t="s">
        <v>85</v>
      </c>
      <c r="D1848" s="176"/>
      <c r="E1848" s="53"/>
      <c r="Q1848" s="245">
        <f t="shared" si="57"/>
        <v>0</v>
      </c>
    </row>
    <row r="1849" spans="1:17" ht="20.149999999999999" customHeight="1" x14ac:dyDescent="0.35">
      <c r="A1849" s="247">
        <v>1846</v>
      </c>
      <c r="B1849" s="179" t="str">
        <f t="shared" si="56"/>
        <v xml:space="preserve"> </v>
      </c>
      <c r="C1849" s="266" t="s">
        <v>85</v>
      </c>
      <c r="D1849" s="176"/>
      <c r="E1849" s="53"/>
      <c r="Q1849" s="245">
        <f t="shared" si="57"/>
        <v>0</v>
      </c>
    </row>
    <row r="1850" spans="1:17" ht="20.149999999999999" customHeight="1" x14ac:dyDescent="0.35">
      <c r="A1850" s="247">
        <v>1847</v>
      </c>
      <c r="B1850" s="179" t="str">
        <f t="shared" si="56"/>
        <v xml:space="preserve"> </v>
      </c>
      <c r="C1850" s="266" t="s">
        <v>85</v>
      </c>
      <c r="D1850" s="176"/>
      <c r="E1850" s="53"/>
      <c r="Q1850" s="245">
        <f t="shared" si="57"/>
        <v>0</v>
      </c>
    </row>
    <row r="1851" spans="1:17" ht="20.149999999999999" customHeight="1" x14ac:dyDescent="0.35">
      <c r="A1851" s="247">
        <v>1848</v>
      </c>
      <c r="B1851" s="179" t="str">
        <f t="shared" si="56"/>
        <v xml:space="preserve"> </v>
      </c>
      <c r="C1851" s="266" t="s">
        <v>85</v>
      </c>
      <c r="D1851" s="176"/>
      <c r="E1851" s="53"/>
      <c r="Q1851" s="245">
        <f t="shared" si="57"/>
        <v>0</v>
      </c>
    </row>
    <row r="1852" spans="1:17" ht="20.149999999999999" customHeight="1" x14ac:dyDescent="0.35">
      <c r="A1852" s="247">
        <v>1849</v>
      </c>
      <c r="B1852" s="179" t="str">
        <f t="shared" si="56"/>
        <v xml:space="preserve"> </v>
      </c>
      <c r="C1852" s="266" t="s">
        <v>85</v>
      </c>
      <c r="D1852" s="176"/>
      <c r="E1852" s="53"/>
      <c r="Q1852" s="245">
        <f t="shared" si="57"/>
        <v>0</v>
      </c>
    </row>
    <row r="1853" spans="1:17" ht="20.149999999999999" customHeight="1" x14ac:dyDescent="0.35">
      <c r="A1853" s="247">
        <v>1850</v>
      </c>
      <c r="B1853" s="179" t="str">
        <f t="shared" si="56"/>
        <v xml:space="preserve"> </v>
      </c>
      <c r="C1853" s="266" t="s">
        <v>85</v>
      </c>
      <c r="D1853" s="176"/>
      <c r="E1853" s="53"/>
      <c r="Q1853" s="245">
        <f t="shared" si="57"/>
        <v>0</v>
      </c>
    </row>
    <row r="1854" spans="1:17" ht="20.149999999999999" customHeight="1" x14ac:dyDescent="0.35">
      <c r="A1854" s="247">
        <v>1851</v>
      </c>
      <c r="B1854" s="179" t="str">
        <f t="shared" si="56"/>
        <v xml:space="preserve"> </v>
      </c>
      <c r="C1854" s="266" t="s">
        <v>85</v>
      </c>
      <c r="D1854" s="176"/>
      <c r="E1854" s="53"/>
      <c r="Q1854" s="245">
        <f t="shared" si="57"/>
        <v>0</v>
      </c>
    </row>
    <row r="1855" spans="1:17" ht="20.149999999999999" customHeight="1" x14ac:dyDescent="0.35">
      <c r="A1855" s="247">
        <v>1852</v>
      </c>
      <c r="B1855" s="179" t="str">
        <f t="shared" si="56"/>
        <v xml:space="preserve"> </v>
      </c>
      <c r="C1855" s="266" t="s">
        <v>85</v>
      </c>
      <c r="D1855" s="176"/>
      <c r="E1855" s="53"/>
      <c r="Q1855" s="245">
        <f t="shared" si="57"/>
        <v>0</v>
      </c>
    </row>
    <row r="1856" spans="1:17" ht="20.149999999999999" customHeight="1" x14ac:dyDescent="0.35">
      <c r="A1856" s="247">
        <v>1853</v>
      </c>
      <c r="B1856" s="179" t="str">
        <f t="shared" si="56"/>
        <v xml:space="preserve"> </v>
      </c>
      <c r="C1856" s="266" t="s">
        <v>85</v>
      </c>
      <c r="D1856" s="176"/>
      <c r="E1856" s="53"/>
      <c r="Q1856" s="245">
        <f t="shared" si="57"/>
        <v>0</v>
      </c>
    </row>
    <row r="1857" spans="1:17" ht="20.149999999999999" customHeight="1" x14ac:dyDescent="0.35">
      <c r="A1857" s="247">
        <v>1854</v>
      </c>
      <c r="B1857" s="179" t="str">
        <f t="shared" si="56"/>
        <v xml:space="preserve"> </v>
      </c>
      <c r="C1857" s="266" t="s">
        <v>85</v>
      </c>
      <c r="D1857" s="176"/>
      <c r="E1857" s="53"/>
      <c r="Q1857" s="245">
        <f t="shared" si="57"/>
        <v>0</v>
      </c>
    </row>
    <row r="1858" spans="1:17" ht="20.149999999999999" customHeight="1" x14ac:dyDescent="0.35">
      <c r="A1858" s="247">
        <v>1855</v>
      </c>
      <c r="B1858" s="179" t="str">
        <f t="shared" si="56"/>
        <v xml:space="preserve"> </v>
      </c>
      <c r="C1858" s="266" t="s">
        <v>85</v>
      </c>
      <c r="D1858" s="176"/>
      <c r="E1858" s="53"/>
      <c r="Q1858" s="245">
        <f t="shared" si="57"/>
        <v>0</v>
      </c>
    </row>
    <row r="1859" spans="1:17" ht="20.149999999999999" customHeight="1" x14ac:dyDescent="0.35">
      <c r="A1859" s="247">
        <v>1856</v>
      </c>
      <c r="B1859" s="179" t="str">
        <f t="shared" si="56"/>
        <v xml:space="preserve"> </v>
      </c>
      <c r="C1859" s="266" t="s">
        <v>85</v>
      </c>
      <c r="D1859" s="176"/>
      <c r="E1859" s="53"/>
      <c r="Q1859" s="245">
        <f t="shared" si="57"/>
        <v>0</v>
      </c>
    </row>
    <row r="1860" spans="1:17" ht="20.149999999999999" customHeight="1" x14ac:dyDescent="0.35">
      <c r="A1860" s="247">
        <v>1857</v>
      </c>
      <c r="B1860" s="179" t="str">
        <f t="shared" si="56"/>
        <v xml:space="preserve"> </v>
      </c>
      <c r="C1860" s="266" t="s">
        <v>85</v>
      </c>
      <c r="D1860" s="176"/>
      <c r="E1860" s="53"/>
      <c r="Q1860" s="245">
        <f t="shared" si="57"/>
        <v>0</v>
      </c>
    </row>
    <row r="1861" spans="1:17" ht="20.149999999999999" customHeight="1" x14ac:dyDescent="0.35">
      <c r="A1861" s="247">
        <v>1858</v>
      </c>
      <c r="B1861" s="179" t="str">
        <f t="shared" ref="B1861:B1924" si="58">_xlfn.CONCAT(C1861,D1861)</f>
        <v xml:space="preserve"> </v>
      </c>
      <c r="C1861" s="266" t="s">
        <v>85</v>
      </c>
      <c r="D1861" s="176"/>
      <c r="E1861" s="53"/>
      <c r="Q1861" s="245">
        <f t="shared" ref="Q1861:Q1924" si="59">IF(AND(D1861&gt;0,OR(C1861="",C1861=" ")),1,0)</f>
        <v>0</v>
      </c>
    </row>
    <row r="1862" spans="1:17" ht="20.149999999999999" customHeight="1" x14ac:dyDescent="0.35">
      <c r="A1862" s="247">
        <v>1859</v>
      </c>
      <c r="B1862" s="179" t="str">
        <f t="shared" si="58"/>
        <v xml:space="preserve"> </v>
      </c>
      <c r="C1862" s="266" t="s">
        <v>85</v>
      </c>
      <c r="D1862" s="176"/>
      <c r="E1862" s="53"/>
      <c r="Q1862" s="245">
        <f t="shared" si="59"/>
        <v>0</v>
      </c>
    </row>
    <row r="1863" spans="1:17" ht="20.149999999999999" customHeight="1" x14ac:dyDescent="0.35">
      <c r="A1863" s="247">
        <v>1860</v>
      </c>
      <c r="B1863" s="179" t="str">
        <f t="shared" si="58"/>
        <v xml:space="preserve"> </v>
      </c>
      <c r="C1863" s="266" t="s">
        <v>85</v>
      </c>
      <c r="D1863" s="176"/>
      <c r="E1863" s="53"/>
      <c r="Q1863" s="245">
        <f t="shared" si="59"/>
        <v>0</v>
      </c>
    </row>
    <row r="1864" spans="1:17" ht="20.149999999999999" customHeight="1" x14ac:dyDescent="0.35">
      <c r="A1864" s="247">
        <v>1861</v>
      </c>
      <c r="B1864" s="179" t="str">
        <f t="shared" si="58"/>
        <v xml:space="preserve"> </v>
      </c>
      <c r="C1864" s="266" t="s">
        <v>85</v>
      </c>
      <c r="D1864" s="176"/>
      <c r="E1864" s="53"/>
      <c r="Q1864" s="245">
        <f t="shared" si="59"/>
        <v>0</v>
      </c>
    </row>
    <row r="1865" spans="1:17" ht="20.149999999999999" customHeight="1" x14ac:dyDescent="0.35">
      <c r="A1865" s="247">
        <v>1862</v>
      </c>
      <c r="B1865" s="179" t="str">
        <f t="shared" si="58"/>
        <v xml:space="preserve"> </v>
      </c>
      <c r="C1865" s="266" t="s">
        <v>85</v>
      </c>
      <c r="D1865" s="176"/>
      <c r="E1865" s="53"/>
      <c r="Q1865" s="245">
        <f t="shared" si="59"/>
        <v>0</v>
      </c>
    </row>
    <row r="1866" spans="1:17" ht="20.149999999999999" customHeight="1" x14ac:dyDescent="0.35">
      <c r="A1866" s="247">
        <v>1863</v>
      </c>
      <c r="B1866" s="179" t="str">
        <f t="shared" si="58"/>
        <v xml:space="preserve"> </v>
      </c>
      <c r="C1866" s="266" t="s">
        <v>85</v>
      </c>
      <c r="D1866" s="176"/>
      <c r="E1866" s="53"/>
      <c r="Q1866" s="245">
        <f t="shared" si="59"/>
        <v>0</v>
      </c>
    </row>
    <row r="1867" spans="1:17" ht="20.149999999999999" customHeight="1" x14ac:dyDescent="0.35">
      <c r="A1867" s="247">
        <v>1864</v>
      </c>
      <c r="B1867" s="179" t="str">
        <f t="shared" si="58"/>
        <v xml:space="preserve"> </v>
      </c>
      <c r="C1867" s="266" t="s">
        <v>85</v>
      </c>
      <c r="D1867" s="176"/>
      <c r="E1867" s="53"/>
      <c r="Q1867" s="245">
        <f t="shared" si="59"/>
        <v>0</v>
      </c>
    </row>
    <row r="1868" spans="1:17" ht="20.149999999999999" customHeight="1" x14ac:dyDescent="0.35">
      <c r="A1868" s="247">
        <v>1865</v>
      </c>
      <c r="B1868" s="179" t="str">
        <f t="shared" si="58"/>
        <v xml:space="preserve"> </v>
      </c>
      <c r="C1868" s="266" t="s">
        <v>85</v>
      </c>
      <c r="D1868" s="176"/>
      <c r="E1868" s="53"/>
      <c r="Q1868" s="245">
        <f t="shared" si="59"/>
        <v>0</v>
      </c>
    </row>
    <row r="1869" spans="1:17" ht="20.149999999999999" customHeight="1" x14ac:dyDescent="0.35">
      <c r="A1869" s="247">
        <v>1866</v>
      </c>
      <c r="B1869" s="179" t="str">
        <f t="shared" si="58"/>
        <v xml:space="preserve"> </v>
      </c>
      <c r="C1869" s="266" t="s">
        <v>85</v>
      </c>
      <c r="D1869" s="176"/>
      <c r="E1869" s="53"/>
      <c r="Q1869" s="245">
        <f t="shared" si="59"/>
        <v>0</v>
      </c>
    </row>
    <row r="1870" spans="1:17" ht="20.149999999999999" customHeight="1" x14ac:dyDescent="0.35">
      <c r="A1870" s="247">
        <v>1867</v>
      </c>
      <c r="B1870" s="179" t="str">
        <f t="shared" si="58"/>
        <v xml:space="preserve"> </v>
      </c>
      <c r="C1870" s="266" t="s">
        <v>85</v>
      </c>
      <c r="D1870" s="176"/>
      <c r="E1870" s="53"/>
      <c r="Q1870" s="245">
        <f t="shared" si="59"/>
        <v>0</v>
      </c>
    </row>
    <row r="1871" spans="1:17" ht="20.149999999999999" customHeight="1" x14ac:dyDescent="0.35">
      <c r="A1871" s="247">
        <v>1868</v>
      </c>
      <c r="B1871" s="179" t="str">
        <f t="shared" si="58"/>
        <v xml:space="preserve"> </v>
      </c>
      <c r="C1871" s="266" t="s">
        <v>85</v>
      </c>
      <c r="D1871" s="176"/>
      <c r="E1871" s="53"/>
      <c r="Q1871" s="245">
        <f t="shared" si="59"/>
        <v>0</v>
      </c>
    </row>
    <row r="1872" spans="1:17" ht="20.149999999999999" customHeight="1" x14ac:dyDescent="0.35">
      <c r="A1872" s="247">
        <v>1869</v>
      </c>
      <c r="B1872" s="179" t="str">
        <f t="shared" si="58"/>
        <v xml:space="preserve"> </v>
      </c>
      <c r="C1872" s="266" t="s">
        <v>85</v>
      </c>
      <c r="D1872" s="176"/>
      <c r="E1872" s="53"/>
      <c r="Q1872" s="245">
        <f t="shared" si="59"/>
        <v>0</v>
      </c>
    </row>
    <row r="1873" spans="1:17" ht="20.149999999999999" customHeight="1" x14ac:dyDescent="0.35">
      <c r="A1873" s="247">
        <v>1870</v>
      </c>
      <c r="B1873" s="179" t="str">
        <f t="shared" si="58"/>
        <v xml:space="preserve"> </v>
      </c>
      <c r="C1873" s="266" t="s">
        <v>85</v>
      </c>
      <c r="D1873" s="176"/>
      <c r="E1873" s="53"/>
      <c r="Q1873" s="245">
        <f t="shared" si="59"/>
        <v>0</v>
      </c>
    </row>
    <row r="1874" spans="1:17" ht="20.149999999999999" customHeight="1" x14ac:dyDescent="0.35">
      <c r="A1874" s="247">
        <v>1871</v>
      </c>
      <c r="B1874" s="179" t="str">
        <f t="shared" si="58"/>
        <v xml:space="preserve"> </v>
      </c>
      <c r="C1874" s="266" t="s">
        <v>85</v>
      </c>
      <c r="D1874" s="176"/>
      <c r="E1874" s="53"/>
      <c r="Q1874" s="245">
        <f t="shared" si="59"/>
        <v>0</v>
      </c>
    </row>
    <row r="1875" spans="1:17" ht="20.149999999999999" customHeight="1" x14ac:dyDescent="0.35">
      <c r="A1875" s="247">
        <v>1872</v>
      </c>
      <c r="B1875" s="179" t="str">
        <f t="shared" si="58"/>
        <v xml:space="preserve"> </v>
      </c>
      <c r="C1875" s="266" t="s">
        <v>85</v>
      </c>
      <c r="D1875" s="176"/>
      <c r="E1875" s="53"/>
      <c r="Q1875" s="245">
        <f t="shared" si="59"/>
        <v>0</v>
      </c>
    </row>
    <row r="1876" spans="1:17" ht="20.149999999999999" customHeight="1" x14ac:dyDescent="0.35">
      <c r="A1876" s="247">
        <v>1873</v>
      </c>
      <c r="B1876" s="179" t="str">
        <f t="shared" si="58"/>
        <v xml:space="preserve"> </v>
      </c>
      <c r="C1876" s="266" t="s">
        <v>85</v>
      </c>
      <c r="D1876" s="176"/>
      <c r="E1876" s="53"/>
      <c r="Q1876" s="245">
        <f t="shared" si="59"/>
        <v>0</v>
      </c>
    </row>
    <row r="1877" spans="1:17" ht="20.149999999999999" customHeight="1" x14ac:dyDescent="0.35">
      <c r="A1877" s="247">
        <v>1874</v>
      </c>
      <c r="B1877" s="179" t="str">
        <f t="shared" si="58"/>
        <v xml:space="preserve"> </v>
      </c>
      <c r="C1877" s="266" t="s">
        <v>85</v>
      </c>
      <c r="D1877" s="176"/>
      <c r="E1877" s="53"/>
      <c r="Q1877" s="245">
        <f t="shared" si="59"/>
        <v>0</v>
      </c>
    </row>
    <row r="1878" spans="1:17" ht="20.149999999999999" customHeight="1" x14ac:dyDescent="0.35">
      <c r="A1878" s="247">
        <v>1875</v>
      </c>
      <c r="B1878" s="179" t="str">
        <f t="shared" si="58"/>
        <v xml:space="preserve"> </v>
      </c>
      <c r="C1878" s="266" t="s">
        <v>85</v>
      </c>
      <c r="D1878" s="176"/>
      <c r="E1878" s="53"/>
      <c r="Q1878" s="245">
        <f t="shared" si="59"/>
        <v>0</v>
      </c>
    </row>
    <row r="1879" spans="1:17" ht="20.149999999999999" customHeight="1" x14ac:dyDescent="0.35">
      <c r="A1879" s="247">
        <v>1876</v>
      </c>
      <c r="B1879" s="179" t="str">
        <f t="shared" si="58"/>
        <v xml:space="preserve"> </v>
      </c>
      <c r="C1879" s="266" t="s">
        <v>85</v>
      </c>
      <c r="D1879" s="176"/>
      <c r="E1879" s="53"/>
      <c r="Q1879" s="245">
        <f t="shared" si="59"/>
        <v>0</v>
      </c>
    </row>
    <row r="1880" spans="1:17" ht="20.149999999999999" customHeight="1" x14ac:dyDescent="0.35">
      <c r="A1880" s="247">
        <v>1877</v>
      </c>
      <c r="B1880" s="179" t="str">
        <f t="shared" si="58"/>
        <v xml:space="preserve"> </v>
      </c>
      <c r="C1880" s="266" t="s">
        <v>85</v>
      </c>
      <c r="D1880" s="176"/>
      <c r="E1880" s="53"/>
      <c r="Q1880" s="245">
        <f t="shared" si="59"/>
        <v>0</v>
      </c>
    </row>
    <row r="1881" spans="1:17" ht="20.149999999999999" customHeight="1" x14ac:dyDescent="0.35">
      <c r="A1881" s="247">
        <v>1878</v>
      </c>
      <c r="B1881" s="179" t="str">
        <f t="shared" si="58"/>
        <v xml:space="preserve"> </v>
      </c>
      <c r="C1881" s="266" t="s">
        <v>85</v>
      </c>
      <c r="D1881" s="176"/>
      <c r="E1881" s="53"/>
      <c r="Q1881" s="245">
        <f t="shared" si="59"/>
        <v>0</v>
      </c>
    </row>
    <row r="1882" spans="1:17" ht="20.149999999999999" customHeight="1" x14ac:dyDescent="0.35">
      <c r="A1882" s="247">
        <v>1879</v>
      </c>
      <c r="B1882" s="179" t="str">
        <f t="shared" si="58"/>
        <v xml:space="preserve"> </v>
      </c>
      <c r="C1882" s="266" t="s">
        <v>85</v>
      </c>
      <c r="D1882" s="176"/>
      <c r="E1882" s="53"/>
      <c r="Q1882" s="245">
        <f t="shared" si="59"/>
        <v>0</v>
      </c>
    </row>
    <row r="1883" spans="1:17" ht="20.149999999999999" customHeight="1" x14ac:dyDescent="0.35">
      <c r="A1883" s="247">
        <v>1880</v>
      </c>
      <c r="B1883" s="179" t="str">
        <f t="shared" si="58"/>
        <v xml:space="preserve"> </v>
      </c>
      <c r="C1883" s="266" t="s">
        <v>85</v>
      </c>
      <c r="D1883" s="176"/>
      <c r="E1883" s="53"/>
      <c r="Q1883" s="245">
        <f t="shared" si="59"/>
        <v>0</v>
      </c>
    </row>
    <row r="1884" spans="1:17" ht="20.149999999999999" customHeight="1" x14ac:dyDescent="0.35">
      <c r="A1884" s="247">
        <v>1881</v>
      </c>
      <c r="B1884" s="179" t="str">
        <f t="shared" si="58"/>
        <v xml:space="preserve"> </v>
      </c>
      <c r="C1884" s="266" t="s">
        <v>85</v>
      </c>
      <c r="D1884" s="176"/>
      <c r="E1884" s="53"/>
      <c r="Q1884" s="245">
        <f t="shared" si="59"/>
        <v>0</v>
      </c>
    </row>
    <row r="1885" spans="1:17" ht="20.149999999999999" customHeight="1" x14ac:dyDescent="0.35">
      <c r="A1885" s="247">
        <v>1882</v>
      </c>
      <c r="B1885" s="179" t="str">
        <f t="shared" si="58"/>
        <v xml:space="preserve"> </v>
      </c>
      <c r="C1885" s="266" t="s">
        <v>85</v>
      </c>
      <c r="D1885" s="176"/>
      <c r="E1885" s="53"/>
      <c r="Q1885" s="245">
        <f t="shared" si="59"/>
        <v>0</v>
      </c>
    </row>
    <row r="1886" spans="1:17" ht="20.149999999999999" customHeight="1" x14ac:dyDescent="0.35">
      <c r="A1886" s="247">
        <v>1883</v>
      </c>
      <c r="B1886" s="179" t="str">
        <f t="shared" si="58"/>
        <v xml:space="preserve"> </v>
      </c>
      <c r="C1886" s="266" t="s">
        <v>85</v>
      </c>
      <c r="D1886" s="176"/>
      <c r="E1886" s="53"/>
      <c r="Q1886" s="245">
        <f t="shared" si="59"/>
        <v>0</v>
      </c>
    </row>
    <row r="1887" spans="1:17" ht="20.149999999999999" customHeight="1" x14ac:dyDescent="0.35">
      <c r="A1887" s="247">
        <v>1884</v>
      </c>
      <c r="B1887" s="179" t="str">
        <f t="shared" si="58"/>
        <v xml:space="preserve"> </v>
      </c>
      <c r="C1887" s="266" t="s">
        <v>85</v>
      </c>
      <c r="D1887" s="176"/>
      <c r="E1887" s="53"/>
      <c r="Q1887" s="245">
        <f t="shared" si="59"/>
        <v>0</v>
      </c>
    </row>
    <row r="1888" spans="1:17" ht="20.149999999999999" customHeight="1" x14ac:dyDescent="0.35">
      <c r="A1888" s="247">
        <v>1885</v>
      </c>
      <c r="B1888" s="179" t="str">
        <f t="shared" si="58"/>
        <v xml:space="preserve"> </v>
      </c>
      <c r="C1888" s="266" t="s">
        <v>85</v>
      </c>
      <c r="D1888" s="176"/>
      <c r="E1888" s="53"/>
      <c r="Q1888" s="245">
        <f t="shared" si="59"/>
        <v>0</v>
      </c>
    </row>
    <row r="1889" spans="1:17" ht="20.149999999999999" customHeight="1" x14ac:dyDescent="0.35">
      <c r="A1889" s="247">
        <v>1886</v>
      </c>
      <c r="B1889" s="179" t="str">
        <f t="shared" si="58"/>
        <v xml:space="preserve"> </v>
      </c>
      <c r="C1889" s="266" t="s">
        <v>85</v>
      </c>
      <c r="D1889" s="176"/>
      <c r="E1889" s="53"/>
      <c r="Q1889" s="245">
        <f t="shared" si="59"/>
        <v>0</v>
      </c>
    </row>
    <row r="1890" spans="1:17" ht="20.149999999999999" customHeight="1" x14ac:dyDescent="0.35">
      <c r="A1890" s="247">
        <v>1887</v>
      </c>
      <c r="B1890" s="179" t="str">
        <f t="shared" si="58"/>
        <v xml:space="preserve"> </v>
      </c>
      <c r="C1890" s="266" t="s">
        <v>85</v>
      </c>
      <c r="D1890" s="176"/>
      <c r="E1890" s="53"/>
      <c r="Q1890" s="245">
        <f t="shared" si="59"/>
        <v>0</v>
      </c>
    </row>
    <row r="1891" spans="1:17" ht="20.149999999999999" customHeight="1" x14ac:dyDescent="0.35">
      <c r="A1891" s="247">
        <v>1888</v>
      </c>
      <c r="B1891" s="179" t="str">
        <f t="shared" si="58"/>
        <v xml:space="preserve"> </v>
      </c>
      <c r="C1891" s="266" t="s">
        <v>85</v>
      </c>
      <c r="D1891" s="176"/>
      <c r="E1891" s="53"/>
      <c r="Q1891" s="245">
        <f t="shared" si="59"/>
        <v>0</v>
      </c>
    </row>
    <row r="1892" spans="1:17" ht="20.149999999999999" customHeight="1" x14ac:dyDescent="0.35">
      <c r="A1892" s="247">
        <v>1889</v>
      </c>
      <c r="B1892" s="179" t="str">
        <f t="shared" si="58"/>
        <v xml:space="preserve"> </v>
      </c>
      <c r="C1892" s="266" t="s">
        <v>85</v>
      </c>
      <c r="D1892" s="176"/>
      <c r="E1892" s="53"/>
      <c r="Q1892" s="245">
        <f t="shared" si="59"/>
        <v>0</v>
      </c>
    </row>
    <row r="1893" spans="1:17" ht="20.149999999999999" customHeight="1" x14ac:dyDescent="0.35">
      <c r="A1893" s="247">
        <v>1890</v>
      </c>
      <c r="B1893" s="179" t="str">
        <f t="shared" si="58"/>
        <v xml:space="preserve"> </v>
      </c>
      <c r="C1893" s="266" t="s">
        <v>85</v>
      </c>
      <c r="D1893" s="176"/>
      <c r="E1893" s="53"/>
      <c r="Q1893" s="245">
        <f t="shared" si="59"/>
        <v>0</v>
      </c>
    </row>
    <row r="1894" spans="1:17" ht="20.149999999999999" customHeight="1" x14ac:dyDescent="0.35">
      <c r="A1894" s="247">
        <v>1891</v>
      </c>
      <c r="B1894" s="179" t="str">
        <f t="shared" si="58"/>
        <v xml:space="preserve"> </v>
      </c>
      <c r="C1894" s="266" t="s">
        <v>85</v>
      </c>
      <c r="D1894" s="176"/>
      <c r="E1894" s="53"/>
      <c r="Q1894" s="245">
        <f t="shared" si="59"/>
        <v>0</v>
      </c>
    </row>
    <row r="1895" spans="1:17" ht="20.149999999999999" customHeight="1" x14ac:dyDescent="0.35">
      <c r="A1895" s="247">
        <v>1892</v>
      </c>
      <c r="B1895" s="179" t="str">
        <f t="shared" si="58"/>
        <v xml:space="preserve"> </v>
      </c>
      <c r="C1895" s="266" t="s">
        <v>85</v>
      </c>
      <c r="D1895" s="176"/>
      <c r="E1895" s="53"/>
      <c r="Q1895" s="245">
        <f t="shared" si="59"/>
        <v>0</v>
      </c>
    </row>
    <row r="1896" spans="1:17" ht="20.149999999999999" customHeight="1" x14ac:dyDescent="0.35">
      <c r="A1896" s="247">
        <v>1893</v>
      </c>
      <c r="B1896" s="179" t="str">
        <f t="shared" si="58"/>
        <v xml:space="preserve"> </v>
      </c>
      <c r="C1896" s="266" t="s">
        <v>85</v>
      </c>
      <c r="D1896" s="176"/>
      <c r="E1896" s="53"/>
      <c r="Q1896" s="245">
        <f t="shared" si="59"/>
        <v>0</v>
      </c>
    </row>
    <row r="1897" spans="1:17" ht="20.149999999999999" customHeight="1" x14ac:dyDescent="0.35">
      <c r="A1897" s="247">
        <v>1894</v>
      </c>
      <c r="B1897" s="179" t="str">
        <f t="shared" si="58"/>
        <v xml:space="preserve"> </v>
      </c>
      <c r="C1897" s="266" t="s">
        <v>85</v>
      </c>
      <c r="D1897" s="176"/>
      <c r="E1897" s="53"/>
      <c r="Q1897" s="245">
        <f t="shared" si="59"/>
        <v>0</v>
      </c>
    </row>
    <row r="1898" spans="1:17" ht="20.149999999999999" customHeight="1" x14ac:dyDescent="0.35">
      <c r="A1898" s="247">
        <v>1895</v>
      </c>
      <c r="B1898" s="179" t="str">
        <f t="shared" si="58"/>
        <v xml:space="preserve"> </v>
      </c>
      <c r="C1898" s="266" t="s">
        <v>85</v>
      </c>
      <c r="D1898" s="176"/>
      <c r="E1898" s="53"/>
      <c r="Q1898" s="245">
        <f t="shared" si="59"/>
        <v>0</v>
      </c>
    </row>
    <row r="1899" spans="1:17" ht="20.149999999999999" customHeight="1" x14ac:dyDescent="0.35">
      <c r="A1899" s="247">
        <v>1896</v>
      </c>
      <c r="B1899" s="179" t="str">
        <f t="shared" si="58"/>
        <v xml:space="preserve"> </v>
      </c>
      <c r="C1899" s="266" t="s">
        <v>85</v>
      </c>
      <c r="D1899" s="176"/>
      <c r="E1899" s="53"/>
      <c r="Q1899" s="245">
        <f t="shared" si="59"/>
        <v>0</v>
      </c>
    </row>
    <row r="1900" spans="1:17" ht="20.149999999999999" customHeight="1" x14ac:dyDescent="0.35">
      <c r="A1900" s="247">
        <v>1897</v>
      </c>
      <c r="B1900" s="179" t="str">
        <f t="shared" si="58"/>
        <v xml:space="preserve"> </v>
      </c>
      <c r="C1900" s="266" t="s">
        <v>85</v>
      </c>
      <c r="D1900" s="176"/>
      <c r="E1900" s="53"/>
      <c r="Q1900" s="245">
        <f t="shared" si="59"/>
        <v>0</v>
      </c>
    </row>
    <row r="1901" spans="1:17" ht="20.149999999999999" customHeight="1" x14ac:dyDescent="0.35">
      <c r="A1901" s="247">
        <v>1898</v>
      </c>
      <c r="B1901" s="179" t="str">
        <f t="shared" si="58"/>
        <v xml:space="preserve"> </v>
      </c>
      <c r="C1901" s="266" t="s">
        <v>85</v>
      </c>
      <c r="D1901" s="176"/>
      <c r="E1901" s="53"/>
      <c r="Q1901" s="245">
        <f t="shared" si="59"/>
        <v>0</v>
      </c>
    </row>
    <row r="1902" spans="1:17" ht="20.149999999999999" customHeight="1" x14ac:dyDescent="0.35">
      <c r="A1902" s="247">
        <v>1899</v>
      </c>
      <c r="B1902" s="179" t="str">
        <f t="shared" si="58"/>
        <v xml:space="preserve"> </v>
      </c>
      <c r="C1902" s="266" t="s">
        <v>85</v>
      </c>
      <c r="D1902" s="176"/>
      <c r="E1902" s="53"/>
      <c r="Q1902" s="245">
        <f t="shared" si="59"/>
        <v>0</v>
      </c>
    </row>
    <row r="1903" spans="1:17" ht="20.149999999999999" customHeight="1" x14ac:dyDescent="0.35">
      <c r="A1903" s="247">
        <v>1900</v>
      </c>
      <c r="B1903" s="179" t="str">
        <f t="shared" si="58"/>
        <v xml:space="preserve"> </v>
      </c>
      <c r="C1903" s="266" t="s">
        <v>85</v>
      </c>
      <c r="D1903" s="176"/>
      <c r="E1903" s="53"/>
      <c r="Q1903" s="245">
        <f t="shared" si="59"/>
        <v>0</v>
      </c>
    </row>
    <row r="1904" spans="1:17" ht="20.149999999999999" customHeight="1" x14ac:dyDescent="0.35">
      <c r="A1904" s="247">
        <v>1901</v>
      </c>
      <c r="B1904" s="179" t="str">
        <f t="shared" si="58"/>
        <v xml:space="preserve"> </v>
      </c>
      <c r="C1904" s="266" t="s">
        <v>85</v>
      </c>
      <c r="D1904" s="176"/>
      <c r="E1904" s="53"/>
      <c r="Q1904" s="245">
        <f t="shared" si="59"/>
        <v>0</v>
      </c>
    </row>
    <row r="1905" spans="1:17" ht="20.149999999999999" customHeight="1" x14ac:dyDescent="0.35">
      <c r="A1905" s="247">
        <v>1902</v>
      </c>
      <c r="B1905" s="179" t="str">
        <f t="shared" si="58"/>
        <v xml:space="preserve"> </v>
      </c>
      <c r="C1905" s="266" t="s">
        <v>85</v>
      </c>
      <c r="D1905" s="176"/>
      <c r="E1905" s="53"/>
      <c r="Q1905" s="245">
        <f t="shared" si="59"/>
        <v>0</v>
      </c>
    </row>
    <row r="1906" spans="1:17" ht="20.149999999999999" customHeight="1" x14ac:dyDescent="0.35">
      <c r="A1906" s="247">
        <v>1903</v>
      </c>
      <c r="B1906" s="179" t="str">
        <f t="shared" si="58"/>
        <v xml:space="preserve"> </v>
      </c>
      <c r="C1906" s="266" t="s">
        <v>85</v>
      </c>
      <c r="D1906" s="176"/>
      <c r="E1906" s="53"/>
      <c r="Q1906" s="245">
        <f t="shared" si="59"/>
        <v>0</v>
      </c>
    </row>
    <row r="1907" spans="1:17" ht="20.149999999999999" customHeight="1" x14ac:dyDescent="0.35">
      <c r="A1907" s="247">
        <v>1904</v>
      </c>
      <c r="B1907" s="179" t="str">
        <f t="shared" si="58"/>
        <v xml:space="preserve"> </v>
      </c>
      <c r="C1907" s="266" t="s">
        <v>85</v>
      </c>
      <c r="D1907" s="176"/>
      <c r="E1907" s="53"/>
      <c r="Q1907" s="245">
        <f t="shared" si="59"/>
        <v>0</v>
      </c>
    </row>
    <row r="1908" spans="1:17" ht="20.149999999999999" customHeight="1" x14ac:dyDescent="0.35">
      <c r="A1908" s="247">
        <v>1905</v>
      </c>
      <c r="B1908" s="179" t="str">
        <f t="shared" si="58"/>
        <v xml:space="preserve"> </v>
      </c>
      <c r="C1908" s="266" t="s">
        <v>85</v>
      </c>
      <c r="D1908" s="176"/>
      <c r="E1908" s="53"/>
      <c r="Q1908" s="245">
        <f t="shared" si="59"/>
        <v>0</v>
      </c>
    </row>
    <row r="1909" spans="1:17" ht="20.149999999999999" customHeight="1" x14ac:dyDescent="0.35">
      <c r="A1909" s="247">
        <v>1906</v>
      </c>
      <c r="B1909" s="179" t="str">
        <f t="shared" si="58"/>
        <v xml:space="preserve"> </v>
      </c>
      <c r="C1909" s="266" t="s">
        <v>85</v>
      </c>
      <c r="D1909" s="176"/>
      <c r="E1909" s="53"/>
      <c r="Q1909" s="245">
        <f t="shared" si="59"/>
        <v>0</v>
      </c>
    </row>
    <row r="1910" spans="1:17" ht="20.149999999999999" customHeight="1" x14ac:dyDescent="0.35">
      <c r="A1910" s="247">
        <v>1907</v>
      </c>
      <c r="B1910" s="179" t="str">
        <f t="shared" si="58"/>
        <v xml:space="preserve"> </v>
      </c>
      <c r="C1910" s="266" t="s">
        <v>85</v>
      </c>
      <c r="D1910" s="176"/>
      <c r="E1910" s="53"/>
      <c r="Q1910" s="245">
        <f t="shared" si="59"/>
        <v>0</v>
      </c>
    </row>
    <row r="1911" spans="1:17" ht="20.149999999999999" customHeight="1" x14ac:dyDescent="0.35">
      <c r="A1911" s="247">
        <v>1908</v>
      </c>
      <c r="B1911" s="179" t="str">
        <f t="shared" si="58"/>
        <v xml:space="preserve"> </v>
      </c>
      <c r="C1911" s="266" t="s">
        <v>85</v>
      </c>
      <c r="D1911" s="176"/>
      <c r="E1911" s="53"/>
      <c r="Q1911" s="245">
        <f t="shared" si="59"/>
        <v>0</v>
      </c>
    </row>
    <row r="1912" spans="1:17" ht="20.149999999999999" customHeight="1" x14ac:dyDescent="0.35">
      <c r="A1912" s="247">
        <v>1909</v>
      </c>
      <c r="B1912" s="179" t="str">
        <f t="shared" si="58"/>
        <v xml:space="preserve"> </v>
      </c>
      <c r="C1912" s="266" t="s">
        <v>85</v>
      </c>
      <c r="D1912" s="176"/>
      <c r="E1912" s="53"/>
      <c r="Q1912" s="245">
        <f t="shared" si="59"/>
        <v>0</v>
      </c>
    </row>
    <row r="1913" spans="1:17" ht="20.149999999999999" customHeight="1" x14ac:dyDescent="0.35">
      <c r="A1913" s="247">
        <v>1910</v>
      </c>
      <c r="B1913" s="179" t="str">
        <f t="shared" si="58"/>
        <v xml:space="preserve"> </v>
      </c>
      <c r="C1913" s="266" t="s">
        <v>85</v>
      </c>
      <c r="D1913" s="176"/>
      <c r="E1913" s="53"/>
      <c r="Q1913" s="245">
        <f t="shared" si="59"/>
        <v>0</v>
      </c>
    </row>
    <row r="1914" spans="1:17" ht="20.149999999999999" customHeight="1" x14ac:dyDescent="0.35">
      <c r="A1914" s="247">
        <v>1911</v>
      </c>
      <c r="B1914" s="179" t="str">
        <f t="shared" si="58"/>
        <v xml:space="preserve"> </v>
      </c>
      <c r="C1914" s="266" t="s">
        <v>85</v>
      </c>
      <c r="D1914" s="176"/>
      <c r="E1914" s="53"/>
      <c r="Q1914" s="245">
        <f t="shared" si="59"/>
        <v>0</v>
      </c>
    </row>
    <row r="1915" spans="1:17" ht="20.149999999999999" customHeight="1" x14ac:dyDescent="0.35">
      <c r="A1915" s="247">
        <v>1912</v>
      </c>
      <c r="B1915" s="179" t="str">
        <f t="shared" si="58"/>
        <v xml:space="preserve"> </v>
      </c>
      <c r="C1915" s="266" t="s">
        <v>85</v>
      </c>
      <c r="D1915" s="176"/>
      <c r="E1915" s="53"/>
      <c r="Q1915" s="245">
        <f t="shared" si="59"/>
        <v>0</v>
      </c>
    </row>
    <row r="1916" spans="1:17" ht="20.149999999999999" customHeight="1" x14ac:dyDescent="0.35">
      <c r="A1916" s="247">
        <v>1913</v>
      </c>
      <c r="B1916" s="179" t="str">
        <f t="shared" si="58"/>
        <v xml:space="preserve"> </v>
      </c>
      <c r="C1916" s="266" t="s">
        <v>85</v>
      </c>
      <c r="D1916" s="176"/>
      <c r="E1916" s="53"/>
      <c r="Q1916" s="245">
        <f t="shared" si="59"/>
        <v>0</v>
      </c>
    </row>
    <row r="1917" spans="1:17" ht="20.149999999999999" customHeight="1" x14ac:dyDescent="0.35">
      <c r="A1917" s="247">
        <v>1914</v>
      </c>
      <c r="B1917" s="179" t="str">
        <f t="shared" si="58"/>
        <v xml:space="preserve"> </v>
      </c>
      <c r="C1917" s="266" t="s">
        <v>85</v>
      </c>
      <c r="D1917" s="176"/>
      <c r="E1917" s="53"/>
      <c r="Q1917" s="245">
        <f t="shared" si="59"/>
        <v>0</v>
      </c>
    </row>
    <row r="1918" spans="1:17" ht="20.149999999999999" customHeight="1" x14ac:dyDescent="0.35">
      <c r="A1918" s="247">
        <v>1915</v>
      </c>
      <c r="B1918" s="179" t="str">
        <f t="shared" si="58"/>
        <v xml:space="preserve"> </v>
      </c>
      <c r="C1918" s="266" t="s">
        <v>85</v>
      </c>
      <c r="D1918" s="176"/>
      <c r="E1918" s="53"/>
      <c r="Q1918" s="245">
        <f t="shared" si="59"/>
        <v>0</v>
      </c>
    </row>
    <row r="1919" spans="1:17" ht="20.149999999999999" customHeight="1" x14ac:dyDescent="0.35">
      <c r="A1919" s="247">
        <v>1916</v>
      </c>
      <c r="B1919" s="179" t="str">
        <f t="shared" si="58"/>
        <v xml:space="preserve"> </v>
      </c>
      <c r="C1919" s="266" t="s">
        <v>85</v>
      </c>
      <c r="D1919" s="176"/>
      <c r="E1919" s="53"/>
      <c r="Q1919" s="245">
        <f t="shared" si="59"/>
        <v>0</v>
      </c>
    </row>
    <row r="1920" spans="1:17" ht="20.149999999999999" customHeight="1" x14ac:dyDescent="0.35">
      <c r="A1920" s="247">
        <v>1917</v>
      </c>
      <c r="B1920" s="179" t="str">
        <f t="shared" si="58"/>
        <v xml:space="preserve"> </v>
      </c>
      <c r="C1920" s="266" t="s">
        <v>85</v>
      </c>
      <c r="D1920" s="176"/>
      <c r="E1920" s="53"/>
      <c r="Q1920" s="245">
        <f t="shared" si="59"/>
        <v>0</v>
      </c>
    </row>
    <row r="1921" spans="1:17" ht="20.149999999999999" customHeight="1" x14ac:dyDescent="0.35">
      <c r="A1921" s="247">
        <v>1918</v>
      </c>
      <c r="B1921" s="179" t="str">
        <f t="shared" si="58"/>
        <v xml:space="preserve"> </v>
      </c>
      <c r="C1921" s="266" t="s">
        <v>85</v>
      </c>
      <c r="D1921" s="176"/>
      <c r="E1921" s="53"/>
      <c r="Q1921" s="245">
        <f t="shared" si="59"/>
        <v>0</v>
      </c>
    </row>
    <row r="1922" spans="1:17" ht="20.149999999999999" customHeight="1" x14ac:dyDescent="0.35">
      <c r="A1922" s="247">
        <v>1919</v>
      </c>
      <c r="B1922" s="179" t="str">
        <f t="shared" si="58"/>
        <v xml:space="preserve"> </v>
      </c>
      <c r="C1922" s="266" t="s">
        <v>85</v>
      </c>
      <c r="D1922" s="176"/>
      <c r="E1922" s="53"/>
      <c r="Q1922" s="245">
        <f t="shared" si="59"/>
        <v>0</v>
      </c>
    </row>
    <row r="1923" spans="1:17" ht="20.149999999999999" customHeight="1" x14ac:dyDescent="0.35">
      <c r="A1923" s="247">
        <v>1920</v>
      </c>
      <c r="B1923" s="179" t="str">
        <f t="shared" si="58"/>
        <v xml:space="preserve"> </v>
      </c>
      <c r="C1923" s="266" t="s">
        <v>85</v>
      </c>
      <c r="D1923" s="176"/>
      <c r="E1923" s="53"/>
      <c r="Q1923" s="245">
        <f t="shared" si="59"/>
        <v>0</v>
      </c>
    </row>
    <row r="1924" spans="1:17" ht="20.149999999999999" customHeight="1" x14ac:dyDescent="0.35">
      <c r="A1924" s="247">
        <v>1921</v>
      </c>
      <c r="B1924" s="179" t="str">
        <f t="shared" si="58"/>
        <v xml:space="preserve"> </v>
      </c>
      <c r="C1924" s="266" t="s">
        <v>85</v>
      </c>
      <c r="D1924" s="176"/>
      <c r="E1924" s="53"/>
      <c r="Q1924" s="245">
        <f t="shared" si="59"/>
        <v>0</v>
      </c>
    </row>
    <row r="1925" spans="1:17" ht="20.149999999999999" customHeight="1" x14ac:dyDescent="0.35">
      <c r="A1925" s="247">
        <v>1922</v>
      </c>
      <c r="B1925" s="179" t="str">
        <f t="shared" ref="B1925:B1988" si="60">_xlfn.CONCAT(C1925,D1925)</f>
        <v xml:space="preserve"> </v>
      </c>
      <c r="C1925" s="266" t="s">
        <v>85</v>
      </c>
      <c r="D1925" s="176"/>
      <c r="E1925" s="53"/>
      <c r="Q1925" s="245">
        <f t="shared" ref="Q1925:Q1988" si="61">IF(AND(D1925&gt;0,OR(C1925="",C1925=" ")),1,0)</f>
        <v>0</v>
      </c>
    </row>
    <row r="1926" spans="1:17" ht="20.149999999999999" customHeight="1" x14ac:dyDescent="0.35">
      <c r="A1926" s="247">
        <v>1923</v>
      </c>
      <c r="B1926" s="179" t="str">
        <f t="shared" si="60"/>
        <v xml:space="preserve"> </v>
      </c>
      <c r="C1926" s="266" t="s">
        <v>85</v>
      </c>
      <c r="D1926" s="176"/>
      <c r="E1926" s="53"/>
      <c r="Q1926" s="245">
        <f t="shared" si="61"/>
        <v>0</v>
      </c>
    </row>
    <row r="1927" spans="1:17" ht="20.149999999999999" customHeight="1" x14ac:dyDescent="0.35">
      <c r="A1927" s="247">
        <v>1924</v>
      </c>
      <c r="B1927" s="179" t="str">
        <f t="shared" si="60"/>
        <v xml:space="preserve"> </v>
      </c>
      <c r="C1927" s="266" t="s">
        <v>85</v>
      </c>
      <c r="D1927" s="176"/>
      <c r="E1927" s="53"/>
      <c r="Q1927" s="245">
        <f t="shared" si="61"/>
        <v>0</v>
      </c>
    </row>
    <row r="1928" spans="1:17" ht="20.149999999999999" customHeight="1" x14ac:dyDescent="0.35">
      <c r="A1928" s="247">
        <v>1925</v>
      </c>
      <c r="B1928" s="179" t="str">
        <f t="shared" si="60"/>
        <v xml:space="preserve"> </v>
      </c>
      <c r="C1928" s="266" t="s">
        <v>85</v>
      </c>
      <c r="D1928" s="176"/>
      <c r="E1928" s="53"/>
      <c r="Q1928" s="245">
        <f t="shared" si="61"/>
        <v>0</v>
      </c>
    </row>
    <row r="1929" spans="1:17" ht="20.149999999999999" customHeight="1" x14ac:dyDescent="0.35">
      <c r="A1929" s="247">
        <v>1926</v>
      </c>
      <c r="B1929" s="179" t="str">
        <f t="shared" si="60"/>
        <v xml:space="preserve"> </v>
      </c>
      <c r="C1929" s="266" t="s">
        <v>85</v>
      </c>
      <c r="D1929" s="176"/>
      <c r="E1929" s="53"/>
      <c r="Q1929" s="245">
        <f t="shared" si="61"/>
        <v>0</v>
      </c>
    </row>
    <row r="1930" spans="1:17" ht="20.149999999999999" customHeight="1" x14ac:dyDescent="0.35">
      <c r="A1930" s="247">
        <v>1927</v>
      </c>
      <c r="B1930" s="179" t="str">
        <f t="shared" si="60"/>
        <v xml:space="preserve"> </v>
      </c>
      <c r="C1930" s="266" t="s">
        <v>85</v>
      </c>
      <c r="D1930" s="176"/>
      <c r="E1930" s="53"/>
      <c r="Q1930" s="245">
        <f t="shared" si="61"/>
        <v>0</v>
      </c>
    </row>
    <row r="1931" spans="1:17" ht="20.149999999999999" customHeight="1" x14ac:dyDescent="0.35">
      <c r="A1931" s="247">
        <v>1928</v>
      </c>
      <c r="B1931" s="179" t="str">
        <f t="shared" si="60"/>
        <v xml:space="preserve"> </v>
      </c>
      <c r="C1931" s="266" t="s">
        <v>85</v>
      </c>
      <c r="D1931" s="176"/>
      <c r="E1931" s="53"/>
      <c r="Q1931" s="245">
        <f t="shared" si="61"/>
        <v>0</v>
      </c>
    </row>
    <row r="1932" spans="1:17" ht="20.149999999999999" customHeight="1" x14ac:dyDescent="0.35">
      <c r="A1932" s="247">
        <v>1929</v>
      </c>
      <c r="B1932" s="179" t="str">
        <f t="shared" si="60"/>
        <v xml:space="preserve"> </v>
      </c>
      <c r="C1932" s="266" t="s">
        <v>85</v>
      </c>
      <c r="D1932" s="176"/>
      <c r="E1932" s="53"/>
      <c r="Q1932" s="245">
        <f t="shared" si="61"/>
        <v>0</v>
      </c>
    </row>
    <row r="1933" spans="1:17" ht="20.149999999999999" customHeight="1" x14ac:dyDescent="0.35">
      <c r="A1933" s="247">
        <v>1930</v>
      </c>
      <c r="B1933" s="179" t="str">
        <f t="shared" si="60"/>
        <v xml:space="preserve"> </v>
      </c>
      <c r="C1933" s="266" t="s">
        <v>85</v>
      </c>
      <c r="D1933" s="176"/>
      <c r="E1933" s="53"/>
      <c r="Q1933" s="245">
        <f t="shared" si="61"/>
        <v>0</v>
      </c>
    </row>
    <row r="1934" spans="1:17" ht="20.149999999999999" customHeight="1" x14ac:dyDescent="0.35">
      <c r="A1934" s="247">
        <v>1931</v>
      </c>
      <c r="B1934" s="179" t="str">
        <f t="shared" si="60"/>
        <v xml:space="preserve"> </v>
      </c>
      <c r="C1934" s="266" t="s">
        <v>85</v>
      </c>
      <c r="D1934" s="176"/>
      <c r="E1934" s="53"/>
      <c r="Q1934" s="245">
        <f t="shared" si="61"/>
        <v>0</v>
      </c>
    </row>
    <row r="1935" spans="1:17" ht="20.149999999999999" customHeight="1" x14ac:dyDescent="0.35">
      <c r="A1935" s="247">
        <v>1932</v>
      </c>
      <c r="B1935" s="179" t="str">
        <f t="shared" si="60"/>
        <v xml:space="preserve"> </v>
      </c>
      <c r="C1935" s="266" t="s">
        <v>85</v>
      </c>
      <c r="D1935" s="176"/>
      <c r="E1935" s="53"/>
      <c r="Q1935" s="245">
        <f t="shared" si="61"/>
        <v>0</v>
      </c>
    </row>
    <row r="1936" spans="1:17" ht="20.149999999999999" customHeight="1" x14ac:dyDescent="0.35">
      <c r="A1936" s="247">
        <v>1933</v>
      </c>
      <c r="B1936" s="179" t="str">
        <f t="shared" si="60"/>
        <v xml:space="preserve"> </v>
      </c>
      <c r="C1936" s="266" t="s">
        <v>85</v>
      </c>
      <c r="D1936" s="176"/>
      <c r="E1936" s="53"/>
      <c r="Q1936" s="245">
        <f t="shared" si="61"/>
        <v>0</v>
      </c>
    </row>
    <row r="1937" spans="1:17" ht="20.149999999999999" customHeight="1" x14ac:dyDescent="0.35">
      <c r="A1937" s="247">
        <v>1934</v>
      </c>
      <c r="B1937" s="179" t="str">
        <f t="shared" si="60"/>
        <v xml:space="preserve"> </v>
      </c>
      <c r="C1937" s="266" t="s">
        <v>85</v>
      </c>
      <c r="D1937" s="176"/>
      <c r="E1937" s="53"/>
      <c r="Q1937" s="245">
        <f t="shared" si="61"/>
        <v>0</v>
      </c>
    </row>
    <row r="1938" spans="1:17" ht="20.149999999999999" customHeight="1" x14ac:dyDescent="0.35">
      <c r="A1938" s="247">
        <v>1935</v>
      </c>
      <c r="B1938" s="179" t="str">
        <f t="shared" si="60"/>
        <v xml:space="preserve"> </v>
      </c>
      <c r="C1938" s="266" t="s">
        <v>85</v>
      </c>
      <c r="D1938" s="176"/>
      <c r="E1938" s="53"/>
      <c r="Q1938" s="245">
        <f t="shared" si="61"/>
        <v>0</v>
      </c>
    </row>
    <row r="1939" spans="1:17" ht="20.149999999999999" customHeight="1" x14ac:dyDescent="0.35">
      <c r="A1939" s="247">
        <v>1936</v>
      </c>
      <c r="B1939" s="179" t="str">
        <f t="shared" si="60"/>
        <v xml:space="preserve"> </v>
      </c>
      <c r="C1939" s="266" t="s">
        <v>85</v>
      </c>
      <c r="D1939" s="176"/>
      <c r="E1939" s="53"/>
      <c r="Q1939" s="245">
        <f t="shared" si="61"/>
        <v>0</v>
      </c>
    </row>
    <row r="1940" spans="1:17" ht="20.149999999999999" customHeight="1" x14ac:dyDescent="0.35">
      <c r="A1940" s="247">
        <v>1937</v>
      </c>
      <c r="B1940" s="179" t="str">
        <f t="shared" si="60"/>
        <v xml:space="preserve"> </v>
      </c>
      <c r="C1940" s="266" t="s">
        <v>85</v>
      </c>
      <c r="D1940" s="176"/>
      <c r="E1940" s="53"/>
      <c r="Q1940" s="245">
        <f t="shared" si="61"/>
        <v>0</v>
      </c>
    </row>
    <row r="1941" spans="1:17" ht="20.149999999999999" customHeight="1" x14ac:dyDescent="0.35">
      <c r="A1941" s="247">
        <v>1938</v>
      </c>
      <c r="B1941" s="179" t="str">
        <f t="shared" si="60"/>
        <v xml:space="preserve"> </v>
      </c>
      <c r="C1941" s="266" t="s">
        <v>85</v>
      </c>
      <c r="D1941" s="176"/>
      <c r="E1941" s="53"/>
      <c r="Q1941" s="245">
        <f t="shared" si="61"/>
        <v>0</v>
      </c>
    </row>
    <row r="1942" spans="1:17" ht="20.149999999999999" customHeight="1" x14ac:dyDescent="0.35">
      <c r="A1942" s="247">
        <v>1939</v>
      </c>
      <c r="B1942" s="179" t="str">
        <f t="shared" si="60"/>
        <v xml:space="preserve"> </v>
      </c>
      <c r="C1942" s="266" t="s">
        <v>85</v>
      </c>
      <c r="D1942" s="176"/>
      <c r="E1942" s="53"/>
      <c r="Q1942" s="245">
        <f t="shared" si="61"/>
        <v>0</v>
      </c>
    </row>
    <row r="1943" spans="1:17" ht="20.149999999999999" customHeight="1" x14ac:dyDescent="0.35">
      <c r="A1943" s="247">
        <v>1940</v>
      </c>
      <c r="B1943" s="179" t="str">
        <f t="shared" si="60"/>
        <v xml:space="preserve"> </v>
      </c>
      <c r="C1943" s="266" t="s">
        <v>85</v>
      </c>
      <c r="D1943" s="176"/>
      <c r="E1943" s="53"/>
      <c r="Q1943" s="245">
        <f t="shared" si="61"/>
        <v>0</v>
      </c>
    </row>
    <row r="1944" spans="1:17" ht="20.149999999999999" customHeight="1" x14ac:dyDescent="0.35">
      <c r="A1944" s="247">
        <v>1941</v>
      </c>
      <c r="B1944" s="179" t="str">
        <f t="shared" si="60"/>
        <v xml:space="preserve"> </v>
      </c>
      <c r="C1944" s="266" t="s">
        <v>85</v>
      </c>
      <c r="D1944" s="176"/>
      <c r="E1944" s="53"/>
      <c r="Q1944" s="245">
        <f t="shared" si="61"/>
        <v>0</v>
      </c>
    </row>
    <row r="1945" spans="1:17" ht="20.149999999999999" customHeight="1" x14ac:dyDescent="0.35">
      <c r="A1945" s="247">
        <v>1942</v>
      </c>
      <c r="B1945" s="179" t="str">
        <f t="shared" si="60"/>
        <v xml:space="preserve"> </v>
      </c>
      <c r="C1945" s="266" t="s">
        <v>85</v>
      </c>
      <c r="D1945" s="176"/>
      <c r="E1945" s="53"/>
      <c r="Q1945" s="245">
        <f t="shared" si="61"/>
        <v>0</v>
      </c>
    </row>
    <row r="1946" spans="1:17" ht="20.149999999999999" customHeight="1" x14ac:dyDescent="0.35">
      <c r="A1946" s="247">
        <v>1943</v>
      </c>
      <c r="B1946" s="179" t="str">
        <f t="shared" si="60"/>
        <v xml:space="preserve"> </v>
      </c>
      <c r="C1946" s="266" t="s">
        <v>85</v>
      </c>
      <c r="D1946" s="176"/>
      <c r="E1946" s="53"/>
      <c r="Q1946" s="245">
        <f t="shared" si="61"/>
        <v>0</v>
      </c>
    </row>
    <row r="1947" spans="1:17" ht="20.149999999999999" customHeight="1" x14ac:dyDescent="0.35">
      <c r="A1947" s="247">
        <v>1944</v>
      </c>
      <c r="B1947" s="179" t="str">
        <f t="shared" si="60"/>
        <v xml:space="preserve"> </v>
      </c>
      <c r="C1947" s="266" t="s">
        <v>85</v>
      </c>
      <c r="D1947" s="176"/>
      <c r="E1947" s="53"/>
      <c r="Q1947" s="245">
        <f t="shared" si="61"/>
        <v>0</v>
      </c>
    </row>
    <row r="1948" spans="1:17" ht="20.149999999999999" customHeight="1" x14ac:dyDescent="0.35">
      <c r="A1948" s="247">
        <v>1945</v>
      </c>
      <c r="B1948" s="179" t="str">
        <f t="shared" si="60"/>
        <v xml:space="preserve"> </v>
      </c>
      <c r="C1948" s="266" t="s">
        <v>85</v>
      </c>
      <c r="D1948" s="176"/>
      <c r="E1948" s="53"/>
      <c r="Q1948" s="245">
        <f t="shared" si="61"/>
        <v>0</v>
      </c>
    </row>
    <row r="1949" spans="1:17" ht="20.149999999999999" customHeight="1" x14ac:dyDescent="0.35">
      <c r="A1949" s="247">
        <v>1946</v>
      </c>
      <c r="B1949" s="179" t="str">
        <f t="shared" si="60"/>
        <v xml:space="preserve"> </v>
      </c>
      <c r="C1949" s="266" t="s">
        <v>85</v>
      </c>
      <c r="D1949" s="176"/>
      <c r="E1949" s="53"/>
      <c r="Q1949" s="245">
        <f t="shared" si="61"/>
        <v>0</v>
      </c>
    </row>
    <row r="1950" spans="1:17" ht="20.149999999999999" customHeight="1" x14ac:dyDescent="0.35">
      <c r="A1950" s="247">
        <v>1947</v>
      </c>
      <c r="B1950" s="179" t="str">
        <f t="shared" si="60"/>
        <v xml:space="preserve"> </v>
      </c>
      <c r="C1950" s="266" t="s">
        <v>85</v>
      </c>
      <c r="D1950" s="176"/>
      <c r="E1950" s="53"/>
      <c r="Q1950" s="245">
        <f t="shared" si="61"/>
        <v>0</v>
      </c>
    </row>
    <row r="1951" spans="1:17" ht="20.149999999999999" customHeight="1" x14ac:dyDescent="0.35">
      <c r="A1951" s="247">
        <v>1948</v>
      </c>
      <c r="B1951" s="179" t="str">
        <f t="shared" si="60"/>
        <v xml:space="preserve"> </v>
      </c>
      <c r="C1951" s="266" t="s">
        <v>85</v>
      </c>
      <c r="D1951" s="176"/>
      <c r="E1951" s="53"/>
      <c r="Q1951" s="245">
        <f t="shared" si="61"/>
        <v>0</v>
      </c>
    </row>
    <row r="1952" spans="1:17" ht="20.149999999999999" customHeight="1" x14ac:dyDescent="0.35">
      <c r="A1952" s="247">
        <v>1949</v>
      </c>
      <c r="B1952" s="179" t="str">
        <f t="shared" si="60"/>
        <v xml:space="preserve"> </v>
      </c>
      <c r="C1952" s="266" t="s">
        <v>85</v>
      </c>
      <c r="D1952" s="176"/>
      <c r="E1952" s="53"/>
      <c r="Q1952" s="245">
        <f t="shared" si="61"/>
        <v>0</v>
      </c>
    </row>
    <row r="1953" spans="1:17" ht="20.149999999999999" customHeight="1" x14ac:dyDescent="0.35">
      <c r="A1953" s="247">
        <v>1950</v>
      </c>
      <c r="B1953" s="179" t="str">
        <f t="shared" si="60"/>
        <v xml:space="preserve"> </v>
      </c>
      <c r="C1953" s="266" t="s">
        <v>85</v>
      </c>
      <c r="D1953" s="176"/>
      <c r="E1953" s="53"/>
      <c r="Q1953" s="245">
        <f t="shared" si="61"/>
        <v>0</v>
      </c>
    </row>
    <row r="1954" spans="1:17" ht="20.149999999999999" customHeight="1" x14ac:dyDescent="0.35">
      <c r="A1954" s="247">
        <v>1951</v>
      </c>
      <c r="B1954" s="179" t="str">
        <f t="shared" si="60"/>
        <v xml:space="preserve"> </v>
      </c>
      <c r="C1954" s="266" t="s">
        <v>85</v>
      </c>
      <c r="D1954" s="176"/>
      <c r="E1954" s="53"/>
      <c r="Q1954" s="245">
        <f t="shared" si="61"/>
        <v>0</v>
      </c>
    </row>
    <row r="1955" spans="1:17" ht="20.149999999999999" customHeight="1" x14ac:dyDescent="0.35">
      <c r="A1955" s="247">
        <v>1952</v>
      </c>
      <c r="B1955" s="179" t="str">
        <f t="shared" si="60"/>
        <v xml:space="preserve"> </v>
      </c>
      <c r="C1955" s="266" t="s">
        <v>85</v>
      </c>
      <c r="D1955" s="176"/>
      <c r="E1955" s="53"/>
      <c r="Q1955" s="245">
        <f t="shared" si="61"/>
        <v>0</v>
      </c>
    </row>
    <row r="1956" spans="1:17" ht="20.149999999999999" customHeight="1" x14ac:dyDescent="0.35">
      <c r="A1956" s="247">
        <v>1953</v>
      </c>
      <c r="B1956" s="179" t="str">
        <f t="shared" si="60"/>
        <v xml:space="preserve"> </v>
      </c>
      <c r="C1956" s="266" t="s">
        <v>85</v>
      </c>
      <c r="D1956" s="176"/>
      <c r="E1956" s="53"/>
      <c r="Q1956" s="245">
        <f t="shared" si="61"/>
        <v>0</v>
      </c>
    </row>
    <row r="1957" spans="1:17" ht="20.149999999999999" customHeight="1" x14ac:dyDescent="0.35">
      <c r="A1957" s="247">
        <v>1954</v>
      </c>
      <c r="B1957" s="179" t="str">
        <f t="shared" si="60"/>
        <v xml:space="preserve"> </v>
      </c>
      <c r="C1957" s="266" t="s">
        <v>85</v>
      </c>
      <c r="D1957" s="176"/>
      <c r="E1957" s="53"/>
      <c r="Q1957" s="245">
        <f t="shared" si="61"/>
        <v>0</v>
      </c>
    </row>
    <row r="1958" spans="1:17" ht="20.149999999999999" customHeight="1" x14ac:dyDescent="0.35">
      <c r="A1958" s="247">
        <v>1955</v>
      </c>
      <c r="B1958" s="179" t="str">
        <f t="shared" si="60"/>
        <v xml:space="preserve"> </v>
      </c>
      <c r="C1958" s="266" t="s">
        <v>85</v>
      </c>
      <c r="D1958" s="176"/>
      <c r="E1958" s="53"/>
      <c r="Q1958" s="245">
        <f t="shared" si="61"/>
        <v>0</v>
      </c>
    </row>
    <row r="1959" spans="1:17" ht="20.149999999999999" customHeight="1" x14ac:dyDescent="0.35">
      <c r="A1959" s="247">
        <v>1956</v>
      </c>
      <c r="B1959" s="179" t="str">
        <f t="shared" si="60"/>
        <v xml:space="preserve"> </v>
      </c>
      <c r="C1959" s="266" t="s">
        <v>85</v>
      </c>
      <c r="D1959" s="176"/>
      <c r="E1959" s="53"/>
      <c r="Q1959" s="245">
        <f t="shared" si="61"/>
        <v>0</v>
      </c>
    </row>
    <row r="1960" spans="1:17" ht="20.149999999999999" customHeight="1" x14ac:dyDescent="0.35">
      <c r="A1960" s="247">
        <v>1957</v>
      </c>
      <c r="B1960" s="179" t="str">
        <f t="shared" si="60"/>
        <v xml:space="preserve"> </v>
      </c>
      <c r="C1960" s="266" t="s">
        <v>85</v>
      </c>
      <c r="D1960" s="176"/>
      <c r="E1960" s="53"/>
      <c r="Q1960" s="245">
        <f t="shared" si="61"/>
        <v>0</v>
      </c>
    </row>
    <row r="1961" spans="1:17" ht="20.149999999999999" customHeight="1" x14ac:dyDescent="0.35">
      <c r="A1961" s="247">
        <v>1958</v>
      </c>
      <c r="B1961" s="179" t="str">
        <f t="shared" si="60"/>
        <v xml:space="preserve"> </v>
      </c>
      <c r="C1961" s="266" t="s">
        <v>85</v>
      </c>
      <c r="D1961" s="176"/>
      <c r="E1961" s="53"/>
      <c r="Q1961" s="245">
        <f t="shared" si="61"/>
        <v>0</v>
      </c>
    </row>
    <row r="1962" spans="1:17" ht="20.149999999999999" customHeight="1" x14ac:dyDescent="0.35">
      <c r="A1962" s="247">
        <v>1959</v>
      </c>
      <c r="B1962" s="179" t="str">
        <f t="shared" si="60"/>
        <v xml:space="preserve"> </v>
      </c>
      <c r="C1962" s="266" t="s">
        <v>85</v>
      </c>
      <c r="D1962" s="176"/>
      <c r="E1962" s="53"/>
      <c r="Q1962" s="245">
        <f t="shared" si="61"/>
        <v>0</v>
      </c>
    </row>
    <row r="1963" spans="1:17" ht="20.149999999999999" customHeight="1" x14ac:dyDescent="0.35">
      <c r="A1963" s="247">
        <v>1960</v>
      </c>
      <c r="B1963" s="179" t="str">
        <f t="shared" si="60"/>
        <v xml:space="preserve"> </v>
      </c>
      <c r="C1963" s="266" t="s">
        <v>85</v>
      </c>
      <c r="D1963" s="176"/>
      <c r="E1963" s="53"/>
      <c r="Q1963" s="245">
        <f t="shared" si="61"/>
        <v>0</v>
      </c>
    </row>
    <row r="1964" spans="1:17" ht="20.149999999999999" customHeight="1" x14ac:dyDescent="0.35">
      <c r="A1964" s="247">
        <v>1961</v>
      </c>
      <c r="B1964" s="179" t="str">
        <f t="shared" si="60"/>
        <v xml:space="preserve"> </v>
      </c>
      <c r="C1964" s="266" t="s">
        <v>85</v>
      </c>
      <c r="D1964" s="176"/>
      <c r="E1964" s="53"/>
      <c r="Q1964" s="245">
        <f t="shared" si="61"/>
        <v>0</v>
      </c>
    </row>
    <row r="1965" spans="1:17" ht="20.149999999999999" customHeight="1" x14ac:dyDescent="0.35">
      <c r="A1965" s="247">
        <v>1962</v>
      </c>
      <c r="B1965" s="179" t="str">
        <f t="shared" si="60"/>
        <v xml:space="preserve"> </v>
      </c>
      <c r="C1965" s="266" t="s">
        <v>85</v>
      </c>
      <c r="D1965" s="176"/>
      <c r="E1965" s="53"/>
      <c r="Q1965" s="245">
        <f t="shared" si="61"/>
        <v>0</v>
      </c>
    </row>
    <row r="1966" spans="1:17" ht="20.149999999999999" customHeight="1" x14ac:dyDescent="0.35">
      <c r="A1966" s="247">
        <v>1963</v>
      </c>
      <c r="B1966" s="179" t="str">
        <f t="shared" si="60"/>
        <v xml:space="preserve"> </v>
      </c>
      <c r="C1966" s="266" t="s">
        <v>85</v>
      </c>
      <c r="D1966" s="176"/>
      <c r="E1966" s="53"/>
      <c r="Q1966" s="245">
        <f t="shared" si="61"/>
        <v>0</v>
      </c>
    </row>
    <row r="1967" spans="1:17" ht="20.149999999999999" customHeight="1" x14ac:dyDescent="0.35">
      <c r="A1967" s="247">
        <v>1964</v>
      </c>
      <c r="B1967" s="179" t="str">
        <f t="shared" si="60"/>
        <v xml:space="preserve"> </v>
      </c>
      <c r="C1967" s="266" t="s">
        <v>85</v>
      </c>
      <c r="D1967" s="176"/>
      <c r="E1967" s="53"/>
      <c r="Q1967" s="245">
        <f t="shared" si="61"/>
        <v>0</v>
      </c>
    </row>
    <row r="1968" spans="1:17" ht="20.149999999999999" customHeight="1" x14ac:dyDescent="0.35">
      <c r="A1968" s="247">
        <v>1965</v>
      </c>
      <c r="B1968" s="179" t="str">
        <f t="shared" si="60"/>
        <v xml:space="preserve"> </v>
      </c>
      <c r="C1968" s="266" t="s">
        <v>85</v>
      </c>
      <c r="D1968" s="176"/>
      <c r="E1968" s="53"/>
      <c r="Q1968" s="245">
        <f t="shared" si="61"/>
        <v>0</v>
      </c>
    </row>
    <row r="1969" spans="1:17" ht="20.149999999999999" customHeight="1" x14ac:dyDescent="0.35">
      <c r="A1969" s="247">
        <v>1966</v>
      </c>
      <c r="B1969" s="179" t="str">
        <f t="shared" si="60"/>
        <v xml:space="preserve"> </v>
      </c>
      <c r="C1969" s="266" t="s">
        <v>85</v>
      </c>
      <c r="D1969" s="176"/>
      <c r="E1969" s="53"/>
      <c r="Q1969" s="245">
        <f t="shared" si="61"/>
        <v>0</v>
      </c>
    </row>
    <row r="1970" spans="1:17" ht="20.149999999999999" customHeight="1" x14ac:dyDescent="0.35">
      <c r="A1970" s="247">
        <v>1967</v>
      </c>
      <c r="B1970" s="179" t="str">
        <f t="shared" si="60"/>
        <v xml:space="preserve"> </v>
      </c>
      <c r="C1970" s="266" t="s">
        <v>85</v>
      </c>
      <c r="D1970" s="176"/>
      <c r="E1970" s="53"/>
      <c r="Q1970" s="245">
        <f t="shared" si="61"/>
        <v>0</v>
      </c>
    </row>
    <row r="1971" spans="1:17" ht="20.149999999999999" customHeight="1" x14ac:dyDescent="0.35">
      <c r="A1971" s="247">
        <v>1968</v>
      </c>
      <c r="B1971" s="179" t="str">
        <f t="shared" si="60"/>
        <v xml:space="preserve"> </v>
      </c>
      <c r="C1971" s="266" t="s">
        <v>85</v>
      </c>
      <c r="D1971" s="176"/>
      <c r="E1971" s="53"/>
      <c r="Q1971" s="245">
        <f t="shared" si="61"/>
        <v>0</v>
      </c>
    </row>
    <row r="1972" spans="1:17" ht="20.149999999999999" customHeight="1" x14ac:dyDescent="0.35">
      <c r="A1972" s="247">
        <v>1969</v>
      </c>
      <c r="B1972" s="179" t="str">
        <f t="shared" si="60"/>
        <v xml:space="preserve"> </v>
      </c>
      <c r="C1972" s="266" t="s">
        <v>85</v>
      </c>
      <c r="D1972" s="176"/>
      <c r="E1972" s="53"/>
      <c r="Q1972" s="245">
        <f t="shared" si="61"/>
        <v>0</v>
      </c>
    </row>
    <row r="1973" spans="1:17" ht="20.149999999999999" customHeight="1" x14ac:dyDescent="0.35">
      <c r="A1973" s="247">
        <v>1970</v>
      </c>
      <c r="B1973" s="179" t="str">
        <f t="shared" si="60"/>
        <v xml:space="preserve"> </v>
      </c>
      <c r="C1973" s="266" t="s">
        <v>85</v>
      </c>
      <c r="D1973" s="176"/>
      <c r="E1973" s="53"/>
      <c r="Q1973" s="245">
        <f t="shared" si="61"/>
        <v>0</v>
      </c>
    </row>
    <row r="1974" spans="1:17" ht="20.149999999999999" customHeight="1" x14ac:dyDescent="0.35">
      <c r="A1974" s="247">
        <v>1971</v>
      </c>
      <c r="B1974" s="179" t="str">
        <f t="shared" si="60"/>
        <v xml:space="preserve"> </v>
      </c>
      <c r="C1974" s="266" t="s">
        <v>85</v>
      </c>
      <c r="D1974" s="176"/>
      <c r="E1974" s="53"/>
      <c r="Q1974" s="245">
        <f t="shared" si="61"/>
        <v>0</v>
      </c>
    </row>
    <row r="1975" spans="1:17" ht="20.149999999999999" customHeight="1" x14ac:dyDescent="0.35">
      <c r="A1975" s="247">
        <v>1972</v>
      </c>
      <c r="B1975" s="179" t="str">
        <f t="shared" si="60"/>
        <v xml:space="preserve"> </v>
      </c>
      <c r="C1975" s="266" t="s">
        <v>85</v>
      </c>
      <c r="D1975" s="176"/>
      <c r="E1975" s="53"/>
      <c r="Q1975" s="245">
        <f t="shared" si="61"/>
        <v>0</v>
      </c>
    </row>
    <row r="1976" spans="1:17" ht="20.149999999999999" customHeight="1" x14ac:dyDescent="0.35">
      <c r="A1976" s="247">
        <v>1973</v>
      </c>
      <c r="B1976" s="179" t="str">
        <f t="shared" si="60"/>
        <v xml:space="preserve"> </v>
      </c>
      <c r="C1976" s="266" t="s">
        <v>85</v>
      </c>
      <c r="D1976" s="176"/>
      <c r="E1976" s="53"/>
      <c r="Q1976" s="245">
        <f t="shared" si="61"/>
        <v>0</v>
      </c>
    </row>
    <row r="1977" spans="1:17" ht="20.149999999999999" customHeight="1" x14ac:dyDescent="0.35">
      <c r="A1977" s="247">
        <v>1974</v>
      </c>
      <c r="B1977" s="179" t="str">
        <f t="shared" si="60"/>
        <v xml:space="preserve"> </v>
      </c>
      <c r="C1977" s="266" t="s">
        <v>85</v>
      </c>
      <c r="D1977" s="176"/>
      <c r="E1977" s="53"/>
      <c r="Q1977" s="245">
        <f t="shared" si="61"/>
        <v>0</v>
      </c>
    </row>
    <row r="1978" spans="1:17" ht="20.149999999999999" customHeight="1" x14ac:dyDescent="0.35">
      <c r="A1978" s="247">
        <v>1975</v>
      </c>
      <c r="B1978" s="179" t="str">
        <f t="shared" si="60"/>
        <v xml:space="preserve"> </v>
      </c>
      <c r="C1978" s="266" t="s">
        <v>85</v>
      </c>
      <c r="D1978" s="176"/>
      <c r="E1978" s="53"/>
      <c r="Q1978" s="245">
        <f t="shared" si="61"/>
        <v>0</v>
      </c>
    </row>
    <row r="1979" spans="1:17" ht="20.149999999999999" customHeight="1" x14ac:dyDescent="0.35">
      <c r="A1979" s="247">
        <v>1976</v>
      </c>
      <c r="B1979" s="179" t="str">
        <f t="shared" si="60"/>
        <v xml:space="preserve"> </v>
      </c>
      <c r="C1979" s="266" t="s">
        <v>85</v>
      </c>
      <c r="D1979" s="176"/>
      <c r="E1979" s="53"/>
      <c r="Q1979" s="245">
        <f t="shared" si="61"/>
        <v>0</v>
      </c>
    </row>
    <row r="1980" spans="1:17" ht="20.149999999999999" customHeight="1" x14ac:dyDescent="0.35">
      <c r="A1980" s="247">
        <v>1977</v>
      </c>
      <c r="B1980" s="179" t="str">
        <f t="shared" si="60"/>
        <v xml:space="preserve"> </v>
      </c>
      <c r="C1980" s="266" t="s">
        <v>85</v>
      </c>
      <c r="D1980" s="176"/>
      <c r="E1980" s="53"/>
      <c r="Q1980" s="245">
        <f t="shared" si="61"/>
        <v>0</v>
      </c>
    </row>
    <row r="1981" spans="1:17" ht="20.149999999999999" customHeight="1" x14ac:dyDescent="0.35">
      <c r="A1981" s="247">
        <v>1978</v>
      </c>
      <c r="B1981" s="179" t="str">
        <f t="shared" si="60"/>
        <v xml:space="preserve"> </v>
      </c>
      <c r="C1981" s="266" t="s">
        <v>85</v>
      </c>
      <c r="D1981" s="176"/>
      <c r="E1981" s="53"/>
      <c r="Q1981" s="245">
        <f t="shared" si="61"/>
        <v>0</v>
      </c>
    </row>
    <row r="1982" spans="1:17" ht="20.149999999999999" customHeight="1" x14ac:dyDescent="0.35">
      <c r="A1982" s="247">
        <v>1979</v>
      </c>
      <c r="B1982" s="179" t="str">
        <f t="shared" si="60"/>
        <v xml:space="preserve"> </v>
      </c>
      <c r="C1982" s="266" t="s">
        <v>85</v>
      </c>
      <c r="D1982" s="176"/>
      <c r="E1982" s="53"/>
      <c r="Q1982" s="245">
        <f t="shared" si="61"/>
        <v>0</v>
      </c>
    </row>
    <row r="1983" spans="1:17" ht="20.149999999999999" customHeight="1" x14ac:dyDescent="0.35">
      <c r="A1983" s="247">
        <v>1980</v>
      </c>
      <c r="B1983" s="179" t="str">
        <f t="shared" si="60"/>
        <v xml:space="preserve"> </v>
      </c>
      <c r="C1983" s="266" t="s">
        <v>85</v>
      </c>
      <c r="D1983" s="176"/>
      <c r="E1983" s="53"/>
      <c r="Q1983" s="245">
        <f t="shared" si="61"/>
        <v>0</v>
      </c>
    </row>
    <row r="1984" spans="1:17" ht="20.149999999999999" customHeight="1" x14ac:dyDescent="0.35">
      <c r="A1984" s="247">
        <v>1981</v>
      </c>
      <c r="B1984" s="179" t="str">
        <f t="shared" si="60"/>
        <v xml:space="preserve"> </v>
      </c>
      <c r="C1984" s="266" t="s">
        <v>85</v>
      </c>
      <c r="D1984" s="176"/>
      <c r="E1984" s="53"/>
      <c r="Q1984" s="245">
        <f t="shared" si="61"/>
        <v>0</v>
      </c>
    </row>
    <row r="1985" spans="1:17" ht="20.149999999999999" customHeight="1" x14ac:dyDescent="0.35">
      <c r="A1985" s="247">
        <v>1982</v>
      </c>
      <c r="B1985" s="179" t="str">
        <f t="shared" si="60"/>
        <v xml:space="preserve"> </v>
      </c>
      <c r="C1985" s="266" t="s">
        <v>85</v>
      </c>
      <c r="D1985" s="176"/>
      <c r="E1985" s="53"/>
      <c r="Q1985" s="245">
        <f t="shared" si="61"/>
        <v>0</v>
      </c>
    </row>
    <row r="1986" spans="1:17" ht="20.149999999999999" customHeight="1" x14ac:dyDescent="0.35">
      <c r="A1986" s="247">
        <v>1983</v>
      </c>
      <c r="B1986" s="179" t="str">
        <f t="shared" si="60"/>
        <v xml:space="preserve"> </v>
      </c>
      <c r="C1986" s="266" t="s">
        <v>85</v>
      </c>
      <c r="D1986" s="176"/>
      <c r="E1986" s="53"/>
      <c r="Q1986" s="245">
        <f t="shared" si="61"/>
        <v>0</v>
      </c>
    </row>
    <row r="1987" spans="1:17" ht="20.149999999999999" customHeight="1" x14ac:dyDescent="0.35">
      <c r="A1987" s="247">
        <v>1984</v>
      </c>
      <c r="B1987" s="179" t="str">
        <f t="shared" si="60"/>
        <v xml:space="preserve"> </v>
      </c>
      <c r="C1987" s="266" t="s">
        <v>85</v>
      </c>
      <c r="D1987" s="176"/>
      <c r="E1987" s="53"/>
      <c r="Q1987" s="245">
        <f t="shared" si="61"/>
        <v>0</v>
      </c>
    </row>
    <row r="1988" spans="1:17" ht="20.149999999999999" customHeight="1" x14ac:dyDescent="0.35">
      <c r="A1988" s="247">
        <v>1985</v>
      </c>
      <c r="B1988" s="179" t="str">
        <f t="shared" si="60"/>
        <v xml:space="preserve"> </v>
      </c>
      <c r="C1988" s="266" t="s">
        <v>85</v>
      </c>
      <c r="D1988" s="176"/>
      <c r="E1988" s="53"/>
      <c r="Q1988" s="245">
        <f t="shared" si="61"/>
        <v>0</v>
      </c>
    </row>
    <row r="1989" spans="1:17" ht="20.149999999999999" customHeight="1" x14ac:dyDescent="0.35">
      <c r="A1989" s="247">
        <v>1986</v>
      </c>
      <c r="B1989" s="179" t="str">
        <f t="shared" ref="B1989:B2052" si="62">_xlfn.CONCAT(C1989,D1989)</f>
        <v xml:space="preserve"> </v>
      </c>
      <c r="C1989" s="266" t="s">
        <v>85</v>
      </c>
      <c r="D1989" s="176"/>
      <c r="E1989" s="53"/>
      <c r="Q1989" s="245">
        <f t="shared" ref="Q1989:Q2052" si="63">IF(AND(D1989&gt;0,OR(C1989="",C1989=" ")),1,0)</f>
        <v>0</v>
      </c>
    </row>
    <row r="1990" spans="1:17" ht="20.149999999999999" customHeight="1" x14ac:dyDescent="0.35">
      <c r="A1990" s="247">
        <v>1987</v>
      </c>
      <c r="B1990" s="179" t="str">
        <f t="shared" si="62"/>
        <v xml:space="preserve"> </v>
      </c>
      <c r="C1990" s="266" t="s">
        <v>85</v>
      </c>
      <c r="D1990" s="176"/>
      <c r="E1990" s="53"/>
      <c r="Q1990" s="245">
        <f t="shared" si="63"/>
        <v>0</v>
      </c>
    </row>
    <row r="1991" spans="1:17" ht="20.149999999999999" customHeight="1" x14ac:dyDescent="0.35">
      <c r="A1991" s="247">
        <v>1988</v>
      </c>
      <c r="B1991" s="179" t="str">
        <f t="shared" si="62"/>
        <v xml:space="preserve"> </v>
      </c>
      <c r="C1991" s="266" t="s">
        <v>85</v>
      </c>
      <c r="D1991" s="176"/>
      <c r="E1991" s="53"/>
      <c r="Q1991" s="245">
        <f t="shared" si="63"/>
        <v>0</v>
      </c>
    </row>
    <row r="1992" spans="1:17" ht="20.149999999999999" customHeight="1" x14ac:dyDescent="0.35">
      <c r="A1992" s="247">
        <v>1989</v>
      </c>
      <c r="B1992" s="179" t="str">
        <f t="shared" si="62"/>
        <v xml:space="preserve"> </v>
      </c>
      <c r="C1992" s="266" t="s">
        <v>85</v>
      </c>
      <c r="D1992" s="176"/>
      <c r="E1992" s="53"/>
      <c r="Q1992" s="245">
        <f t="shared" si="63"/>
        <v>0</v>
      </c>
    </row>
    <row r="1993" spans="1:17" ht="20.149999999999999" customHeight="1" x14ac:dyDescent="0.35">
      <c r="A1993" s="247">
        <v>1990</v>
      </c>
      <c r="B1993" s="179" t="str">
        <f t="shared" si="62"/>
        <v xml:space="preserve"> </v>
      </c>
      <c r="C1993" s="266" t="s">
        <v>85</v>
      </c>
      <c r="D1993" s="176"/>
      <c r="E1993" s="53"/>
      <c r="Q1993" s="245">
        <f t="shared" si="63"/>
        <v>0</v>
      </c>
    </row>
    <row r="1994" spans="1:17" ht="20.149999999999999" customHeight="1" x14ac:dyDescent="0.35">
      <c r="A1994" s="247">
        <v>1991</v>
      </c>
      <c r="B1994" s="179" t="str">
        <f t="shared" si="62"/>
        <v xml:space="preserve"> </v>
      </c>
      <c r="C1994" s="266" t="s">
        <v>85</v>
      </c>
      <c r="D1994" s="176"/>
      <c r="E1994" s="53"/>
      <c r="Q1994" s="245">
        <f t="shared" si="63"/>
        <v>0</v>
      </c>
    </row>
    <row r="1995" spans="1:17" ht="20.149999999999999" customHeight="1" x14ac:dyDescent="0.35">
      <c r="A1995" s="247">
        <v>1992</v>
      </c>
      <c r="B1995" s="179" t="str">
        <f t="shared" si="62"/>
        <v xml:space="preserve"> </v>
      </c>
      <c r="C1995" s="266" t="s">
        <v>85</v>
      </c>
      <c r="D1995" s="176"/>
      <c r="E1995" s="53"/>
      <c r="Q1995" s="245">
        <f t="shared" si="63"/>
        <v>0</v>
      </c>
    </row>
    <row r="1996" spans="1:17" ht="20.149999999999999" customHeight="1" x14ac:dyDescent="0.35">
      <c r="A1996" s="247">
        <v>1993</v>
      </c>
      <c r="B1996" s="179" t="str">
        <f t="shared" si="62"/>
        <v xml:space="preserve"> </v>
      </c>
      <c r="C1996" s="266" t="s">
        <v>85</v>
      </c>
      <c r="D1996" s="176"/>
      <c r="E1996" s="53"/>
      <c r="Q1996" s="245">
        <f t="shared" si="63"/>
        <v>0</v>
      </c>
    </row>
    <row r="1997" spans="1:17" ht="20.149999999999999" customHeight="1" x14ac:dyDescent="0.35">
      <c r="A1997" s="247">
        <v>1994</v>
      </c>
      <c r="B1997" s="179" t="str">
        <f t="shared" si="62"/>
        <v xml:space="preserve"> </v>
      </c>
      <c r="C1997" s="266" t="s">
        <v>85</v>
      </c>
      <c r="D1997" s="176"/>
      <c r="E1997" s="53"/>
      <c r="Q1997" s="245">
        <f t="shared" si="63"/>
        <v>0</v>
      </c>
    </row>
    <row r="1998" spans="1:17" ht="20.149999999999999" customHeight="1" x14ac:dyDescent="0.35">
      <c r="A1998" s="247">
        <v>1995</v>
      </c>
      <c r="B1998" s="179" t="str">
        <f t="shared" si="62"/>
        <v xml:space="preserve"> </v>
      </c>
      <c r="C1998" s="266" t="s">
        <v>85</v>
      </c>
      <c r="D1998" s="176"/>
      <c r="E1998" s="53"/>
      <c r="Q1998" s="245">
        <f t="shared" si="63"/>
        <v>0</v>
      </c>
    </row>
    <row r="1999" spans="1:17" ht="20.149999999999999" customHeight="1" x14ac:dyDescent="0.35">
      <c r="A1999" s="247">
        <v>1996</v>
      </c>
      <c r="B1999" s="179" t="str">
        <f t="shared" si="62"/>
        <v xml:space="preserve"> </v>
      </c>
      <c r="C1999" s="266" t="s">
        <v>85</v>
      </c>
      <c r="D1999" s="176"/>
      <c r="E1999" s="53"/>
      <c r="Q1999" s="245">
        <f t="shared" si="63"/>
        <v>0</v>
      </c>
    </row>
    <row r="2000" spans="1:17" ht="20.149999999999999" customHeight="1" x14ac:dyDescent="0.35">
      <c r="A2000" s="247">
        <v>1997</v>
      </c>
      <c r="B2000" s="179" t="str">
        <f t="shared" si="62"/>
        <v xml:space="preserve"> </v>
      </c>
      <c r="C2000" s="266" t="s">
        <v>85</v>
      </c>
      <c r="D2000" s="176"/>
      <c r="E2000" s="53"/>
      <c r="Q2000" s="245">
        <f t="shared" si="63"/>
        <v>0</v>
      </c>
    </row>
    <row r="2001" spans="1:17" ht="20.149999999999999" customHeight="1" x14ac:dyDescent="0.35">
      <c r="A2001" s="247">
        <v>1998</v>
      </c>
      <c r="B2001" s="179" t="str">
        <f t="shared" si="62"/>
        <v xml:space="preserve"> </v>
      </c>
      <c r="C2001" s="266" t="s">
        <v>85</v>
      </c>
      <c r="D2001" s="176"/>
      <c r="E2001" s="53"/>
      <c r="Q2001" s="245">
        <f t="shared" si="63"/>
        <v>0</v>
      </c>
    </row>
    <row r="2002" spans="1:17" ht="20.149999999999999" customHeight="1" x14ac:dyDescent="0.35">
      <c r="A2002" s="247">
        <v>1999</v>
      </c>
      <c r="B2002" s="179" t="str">
        <f t="shared" si="62"/>
        <v xml:space="preserve"> </v>
      </c>
      <c r="C2002" s="266" t="s">
        <v>85</v>
      </c>
      <c r="D2002" s="176"/>
      <c r="E2002" s="53"/>
      <c r="Q2002" s="245">
        <f t="shared" si="63"/>
        <v>0</v>
      </c>
    </row>
    <row r="2003" spans="1:17" ht="20.149999999999999" customHeight="1" x14ac:dyDescent="0.35">
      <c r="A2003" s="247">
        <v>2000</v>
      </c>
      <c r="B2003" s="179" t="str">
        <f t="shared" si="62"/>
        <v xml:space="preserve"> </v>
      </c>
      <c r="C2003" s="266" t="s">
        <v>85</v>
      </c>
      <c r="D2003" s="176"/>
      <c r="E2003" s="53"/>
      <c r="Q2003" s="245">
        <f t="shared" si="63"/>
        <v>0</v>
      </c>
    </row>
    <row r="2004" spans="1:17" ht="20.149999999999999" customHeight="1" x14ac:dyDescent="0.35">
      <c r="A2004" s="247">
        <v>2001</v>
      </c>
      <c r="B2004" s="179" t="str">
        <f t="shared" si="62"/>
        <v xml:space="preserve"> </v>
      </c>
      <c r="C2004" s="266" t="s">
        <v>85</v>
      </c>
      <c r="D2004" s="177"/>
      <c r="E2004" s="56"/>
      <c r="Q2004" s="245">
        <f t="shared" si="63"/>
        <v>0</v>
      </c>
    </row>
    <row r="2005" spans="1:17" ht="20.149999999999999" customHeight="1" x14ac:dyDescent="0.35">
      <c r="A2005" s="247">
        <v>2002</v>
      </c>
      <c r="B2005" s="179" t="str">
        <f t="shared" si="62"/>
        <v xml:space="preserve"> </v>
      </c>
      <c r="C2005" s="266" t="s">
        <v>85</v>
      </c>
      <c r="D2005" s="176"/>
      <c r="E2005" s="53"/>
      <c r="Q2005" s="245">
        <f t="shared" si="63"/>
        <v>0</v>
      </c>
    </row>
    <row r="2006" spans="1:17" ht="20.149999999999999" customHeight="1" x14ac:dyDescent="0.35">
      <c r="A2006" s="247">
        <v>2003</v>
      </c>
      <c r="B2006" s="179" t="str">
        <f t="shared" si="62"/>
        <v xml:space="preserve"> </v>
      </c>
      <c r="C2006" s="266" t="s">
        <v>85</v>
      </c>
      <c r="D2006" s="176"/>
      <c r="E2006" s="53"/>
      <c r="Q2006" s="245">
        <f t="shared" si="63"/>
        <v>0</v>
      </c>
    </row>
    <row r="2007" spans="1:17" ht="20.149999999999999" customHeight="1" x14ac:dyDescent="0.35">
      <c r="A2007" s="247">
        <v>2004</v>
      </c>
      <c r="B2007" s="179" t="str">
        <f t="shared" si="62"/>
        <v xml:space="preserve"> </v>
      </c>
      <c r="C2007" s="266" t="s">
        <v>85</v>
      </c>
      <c r="D2007" s="176"/>
      <c r="E2007" s="53"/>
      <c r="Q2007" s="245">
        <f t="shared" si="63"/>
        <v>0</v>
      </c>
    </row>
    <row r="2008" spans="1:17" ht="20.149999999999999" customHeight="1" x14ac:dyDescent="0.35">
      <c r="A2008" s="247">
        <v>2005</v>
      </c>
      <c r="B2008" s="179" t="str">
        <f t="shared" si="62"/>
        <v xml:space="preserve"> </v>
      </c>
      <c r="C2008" s="266" t="s">
        <v>85</v>
      </c>
      <c r="D2008" s="176"/>
      <c r="E2008" s="53"/>
      <c r="Q2008" s="245">
        <f t="shared" si="63"/>
        <v>0</v>
      </c>
    </row>
    <row r="2009" spans="1:17" ht="20.149999999999999" customHeight="1" x14ac:dyDescent="0.35">
      <c r="A2009" s="247">
        <v>2006</v>
      </c>
      <c r="B2009" s="179" t="str">
        <f t="shared" si="62"/>
        <v xml:space="preserve"> </v>
      </c>
      <c r="C2009" s="266" t="s">
        <v>85</v>
      </c>
      <c r="D2009" s="176"/>
      <c r="E2009" s="53"/>
      <c r="Q2009" s="245">
        <f t="shared" si="63"/>
        <v>0</v>
      </c>
    </row>
    <row r="2010" spans="1:17" ht="20.149999999999999" customHeight="1" x14ac:dyDescent="0.35">
      <c r="A2010" s="247">
        <v>2007</v>
      </c>
      <c r="B2010" s="179" t="str">
        <f t="shared" si="62"/>
        <v xml:space="preserve"> </v>
      </c>
      <c r="C2010" s="266" t="s">
        <v>85</v>
      </c>
      <c r="D2010" s="176"/>
      <c r="E2010" s="53"/>
      <c r="Q2010" s="245">
        <f t="shared" si="63"/>
        <v>0</v>
      </c>
    </row>
    <row r="2011" spans="1:17" ht="20.149999999999999" customHeight="1" x14ac:dyDescent="0.35">
      <c r="A2011" s="247">
        <v>2008</v>
      </c>
      <c r="B2011" s="179" t="str">
        <f t="shared" si="62"/>
        <v xml:space="preserve"> </v>
      </c>
      <c r="C2011" s="266" t="s">
        <v>85</v>
      </c>
      <c r="D2011" s="176"/>
      <c r="E2011" s="53"/>
      <c r="Q2011" s="245">
        <f t="shared" si="63"/>
        <v>0</v>
      </c>
    </row>
    <row r="2012" spans="1:17" ht="20.149999999999999" customHeight="1" x14ac:dyDescent="0.35">
      <c r="A2012" s="247">
        <v>2009</v>
      </c>
      <c r="B2012" s="179" t="str">
        <f t="shared" si="62"/>
        <v xml:space="preserve"> </v>
      </c>
      <c r="C2012" s="266" t="s">
        <v>85</v>
      </c>
      <c r="D2012" s="176"/>
      <c r="E2012" s="53"/>
      <c r="Q2012" s="245">
        <f t="shared" si="63"/>
        <v>0</v>
      </c>
    </row>
    <row r="2013" spans="1:17" ht="20.149999999999999" customHeight="1" x14ac:dyDescent="0.35">
      <c r="A2013" s="247">
        <v>2010</v>
      </c>
      <c r="B2013" s="179" t="str">
        <f t="shared" si="62"/>
        <v xml:space="preserve"> </v>
      </c>
      <c r="C2013" s="266" t="s">
        <v>85</v>
      </c>
      <c r="D2013" s="176"/>
      <c r="E2013" s="53"/>
      <c r="Q2013" s="245">
        <f t="shared" si="63"/>
        <v>0</v>
      </c>
    </row>
    <row r="2014" spans="1:17" ht="20.149999999999999" customHeight="1" x14ac:dyDescent="0.35">
      <c r="A2014" s="247">
        <v>2011</v>
      </c>
      <c r="B2014" s="179" t="str">
        <f t="shared" si="62"/>
        <v xml:space="preserve"> </v>
      </c>
      <c r="C2014" s="266" t="s">
        <v>85</v>
      </c>
      <c r="D2014" s="176"/>
      <c r="E2014" s="53"/>
      <c r="Q2014" s="245">
        <f t="shared" si="63"/>
        <v>0</v>
      </c>
    </row>
    <row r="2015" spans="1:17" ht="20.149999999999999" customHeight="1" x14ac:dyDescent="0.35">
      <c r="A2015" s="247">
        <v>2012</v>
      </c>
      <c r="B2015" s="179" t="str">
        <f t="shared" si="62"/>
        <v xml:space="preserve"> </v>
      </c>
      <c r="C2015" s="266" t="s">
        <v>85</v>
      </c>
      <c r="D2015" s="176"/>
      <c r="E2015" s="53"/>
      <c r="Q2015" s="245">
        <f t="shared" si="63"/>
        <v>0</v>
      </c>
    </row>
    <row r="2016" spans="1:17" ht="20.149999999999999" customHeight="1" x14ac:dyDescent="0.35">
      <c r="A2016" s="247">
        <v>2013</v>
      </c>
      <c r="B2016" s="179" t="str">
        <f t="shared" si="62"/>
        <v xml:space="preserve"> </v>
      </c>
      <c r="C2016" s="266" t="s">
        <v>85</v>
      </c>
      <c r="D2016" s="176"/>
      <c r="E2016" s="53"/>
      <c r="Q2016" s="245">
        <f t="shared" si="63"/>
        <v>0</v>
      </c>
    </row>
    <row r="2017" spans="1:17" ht="20.149999999999999" customHeight="1" x14ac:dyDescent="0.35">
      <c r="A2017" s="247">
        <v>2014</v>
      </c>
      <c r="B2017" s="179" t="str">
        <f t="shared" si="62"/>
        <v xml:space="preserve"> </v>
      </c>
      <c r="C2017" s="266" t="s">
        <v>85</v>
      </c>
      <c r="D2017" s="176"/>
      <c r="E2017" s="53"/>
      <c r="Q2017" s="245">
        <f t="shared" si="63"/>
        <v>0</v>
      </c>
    </row>
    <row r="2018" spans="1:17" ht="20.149999999999999" customHeight="1" x14ac:dyDescent="0.35">
      <c r="A2018" s="247">
        <v>2015</v>
      </c>
      <c r="B2018" s="179" t="str">
        <f t="shared" si="62"/>
        <v xml:space="preserve"> </v>
      </c>
      <c r="C2018" s="266" t="s">
        <v>85</v>
      </c>
      <c r="D2018" s="176"/>
      <c r="E2018" s="53"/>
      <c r="Q2018" s="245">
        <f t="shared" si="63"/>
        <v>0</v>
      </c>
    </row>
    <row r="2019" spans="1:17" ht="20.149999999999999" customHeight="1" x14ac:dyDescent="0.35">
      <c r="A2019" s="247">
        <v>2016</v>
      </c>
      <c r="B2019" s="179" t="str">
        <f t="shared" si="62"/>
        <v xml:space="preserve"> </v>
      </c>
      <c r="C2019" s="266" t="s">
        <v>85</v>
      </c>
      <c r="D2019" s="176"/>
      <c r="E2019" s="53"/>
      <c r="Q2019" s="245">
        <f t="shared" si="63"/>
        <v>0</v>
      </c>
    </row>
    <row r="2020" spans="1:17" ht="20.149999999999999" customHeight="1" x14ac:dyDescent="0.35">
      <c r="A2020" s="247">
        <v>2017</v>
      </c>
      <c r="B2020" s="179" t="str">
        <f t="shared" si="62"/>
        <v xml:space="preserve"> </v>
      </c>
      <c r="C2020" s="266" t="s">
        <v>85</v>
      </c>
      <c r="D2020" s="176"/>
      <c r="E2020" s="53"/>
      <c r="Q2020" s="245">
        <f t="shared" si="63"/>
        <v>0</v>
      </c>
    </row>
    <row r="2021" spans="1:17" ht="20.149999999999999" customHeight="1" x14ac:dyDescent="0.35">
      <c r="A2021" s="247">
        <v>2018</v>
      </c>
      <c r="B2021" s="179" t="str">
        <f t="shared" si="62"/>
        <v xml:space="preserve"> </v>
      </c>
      <c r="C2021" s="266" t="s">
        <v>85</v>
      </c>
      <c r="D2021" s="176"/>
      <c r="E2021" s="53"/>
      <c r="Q2021" s="245">
        <f t="shared" si="63"/>
        <v>0</v>
      </c>
    </row>
    <row r="2022" spans="1:17" ht="20.149999999999999" customHeight="1" x14ac:dyDescent="0.35">
      <c r="A2022" s="247">
        <v>2019</v>
      </c>
      <c r="B2022" s="179" t="str">
        <f t="shared" si="62"/>
        <v xml:space="preserve"> </v>
      </c>
      <c r="C2022" s="266" t="s">
        <v>85</v>
      </c>
      <c r="D2022" s="176"/>
      <c r="E2022" s="53"/>
      <c r="Q2022" s="245">
        <f t="shared" si="63"/>
        <v>0</v>
      </c>
    </row>
    <row r="2023" spans="1:17" ht="20.149999999999999" customHeight="1" x14ac:dyDescent="0.35">
      <c r="A2023" s="247">
        <v>2020</v>
      </c>
      <c r="B2023" s="179" t="str">
        <f t="shared" si="62"/>
        <v xml:space="preserve"> </v>
      </c>
      <c r="C2023" s="266" t="s">
        <v>85</v>
      </c>
      <c r="D2023" s="176"/>
      <c r="E2023" s="53"/>
      <c r="Q2023" s="245">
        <f t="shared" si="63"/>
        <v>0</v>
      </c>
    </row>
    <row r="2024" spans="1:17" ht="20.149999999999999" customHeight="1" x14ac:dyDescent="0.35">
      <c r="A2024" s="247">
        <v>2021</v>
      </c>
      <c r="B2024" s="179" t="str">
        <f t="shared" si="62"/>
        <v xml:space="preserve"> </v>
      </c>
      <c r="C2024" s="266" t="s">
        <v>85</v>
      </c>
      <c r="D2024" s="176"/>
      <c r="E2024" s="53"/>
      <c r="Q2024" s="245">
        <f t="shared" si="63"/>
        <v>0</v>
      </c>
    </row>
    <row r="2025" spans="1:17" ht="20.149999999999999" customHeight="1" x14ac:dyDescent="0.35">
      <c r="A2025" s="247">
        <v>2022</v>
      </c>
      <c r="B2025" s="179" t="str">
        <f t="shared" si="62"/>
        <v xml:space="preserve"> </v>
      </c>
      <c r="C2025" s="266" t="s">
        <v>85</v>
      </c>
      <c r="D2025" s="176"/>
      <c r="E2025" s="53"/>
      <c r="Q2025" s="245">
        <f t="shared" si="63"/>
        <v>0</v>
      </c>
    </row>
    <row r="2026" spans="1:17" ht="20.149999999999999" customHeight="1" x14ac:dyDescent="0.35">
      <c r="A2026" s="247">
        <v>2023</v>
      </c>
      <c r="B2026" s="179" t="str">
        <f t="shared" si="62"/>
        <v xml:space="preserve"> </v>
      </c>
      <c r="C2026" s="266" t="s">
        <v>85</v>
      </c>
      <c r="D2026" s="176"/>
      <c r="E2026" s="53"/>
      <c r="Q2026" s="245">
        <f t="shared" si="63"/>
        <v>0</v>
      </c>
    </row>
    <row r="2027" spans="1:17" ht="20.149999999999999" customHeight="1" x14ac:dyDescent="0.35">
      <c r="A2027" s="247">
        <v>2024</v>
      </c>
      <c r="B2027" s="179" t="str">
        <f t="shared" si="62"/>
        <v xml:space="preserve"> </v>
      </c>
      <c r="C2027" s="266" t="s">
        <v>85</v>
      </c>
      <c r="D2027" s="176"/>
      <c r="E2027" s="53"/>
      <c r="Q2027" s="245">
        <f t="shared" si="63"/>
        <v>0</v>
      </c>
    </row>
    <row r="2028" spans="1:17" ht="20.149999999999999" customHeight="1" x14ac:dyDescent="0.35">
      <c r="A2028" s="247">
        <v>2025</v>
      </c>
      <c r="B2028" s="179" t="str">
        <f t="shared" si="62"/>
        <v xml:space="preserve"> </v>
      </c>
      <c r="C2028" s="266" t="s">
        <v>85</v>
      </c>
      <c r="D2028" s="176"/>
      <c r="E2028" s="53"/>
      <c r="Q2028" s="245">
        <f t="shared" si="63"/>
        <v>0</v>
      </c>
    </row>
    <row r="2029" spans="1:17" ht="20.149999999999999" customHeight="1" x14ac:dyDescent="0.35">
      <c r="A2029" s="247">
        <v>2026</v>
      </c>
      <c r="B2029" s="179" t="str">
        <f t="shared" si="62"/>
        <v xml:space="preserve"> </v>
      </c>
      <c r="C2029" s="266" t="s">
        <v>85</v>
      </c>
      <c r="D2029" s="176"/>
      <c r="E2029" s="53"/>
      <c r="Q2029" s="245">
        <f t="shared" si="63"/>
        <v>0</v>
      </c>
    </row>
    <row r="2030" spans="1:17" ht="20.149999999999999" customHeight="1" x14ac:dyDescent="0.35">
      <c r="A2030" s="247">
        <v>2027</v>
      </c>
      <c r="B2030" s="179" t="str">
        <f t="shared" si="62"/>
        <v xml:space="preserve"> </v>
      </c>
      <c r="C2030" s="266" t="s">
        <v>85</v>
      </c>
      <c r="D2030" s="176"/>
      <c r="E2030" s="53"/>
      <c r="Q2030" s="245">
        <f t="shared" si="63"/>
        <v>0</v>
      </c>
    </row>
    <row r="2031" spans="1:17" ht="20.149999999999999" customHeight="1" x14ac:dyDescent="0.35">
      <c r="A2031" s="247">
        <v>2028</v>
      </c>
      <c r="B2031" s="179" t="str">
        <f t="shared" si="62"/>
        <v xml:space="preserve"> </v>
      </c>
      <c r="C2031" s="266" t="s">
        <v>85</v>
      </c>
      <c r="D2031" s="176"/>
      <c r="E2031" s="53"/>
      <c r="Q2031" s="245">
        <f t="shared" si="63"/>
        <v>0</v>
      </c>
    </row>
    <row r="2032" spans="1:17" ht="20.149999999999999" customHeight="1" x14ac:dyDescent="0.35">
      <c r="A2032" s="247">
        <v>2029</v>
      </c>
      <c r="B2032" s="179" t="str">
        <f t="shared" si="62"/>
        <v xml:space="preserve"> </v>
      </c>
      <c r="C2032" s="266" t="s">
        <v>85</v>
      </c>
      <c r="D2032" s="176"/>
      <c r="E2032" s="53"/>
      <c r="Q2032" s="245">
        <f t="shared" si="63"/>
        <v>0</v>
      </c>
    </row>
    <row r="2033" spans="1:17" ht="20.149999999999999" customHeight="1" x14ac:dyDescent="0.35">
      <c r="A2033" s="247">
        <v>2030</v>
      </c>
      <c r="B2033" s="179" t="str">
        <f t="shared" si="62"/>
        <v xml:space="preserve"> </v>
      </c>
      <c r="C2033" s="266" t="s">
        <v>85</v>
      </c>
      <c r="D2033" s="176"/>
      <c r="E2033" s="53"/>
      <c r="Q2033" s="245">
        <f t="shared" si="63"/>
        <v>0</v>
      </c>
    </row>
    <row r="2034" spans="1:17" ht="20.149999999999999" customHeight="1" x14ac:dyDescent="0.35">
      <c r="A2034" s="247">
        <v>2031</v>
      </c>
      <c r="B2034" s="179" t="str">
        <f t="shared" si="62"/>
        <v xml:space="preserve"> </v>
      </c>
      <c r="C2034" s="266" t="s">
        <v>85</v>
      </c>
      <c r="D2034" s="176"/>
      <c r="E2034" s="53"/>
      <c r="Q2034" s="245">
        <f t="shared" si="63"/>
        <v>0</v>
      </c>
    </row>
    <row r="2035" spans="1:17" ht="20.149999999999999" customHeight="1" x14ac:dyDescent="0.35">
      <c r="A2035" s="247">
        <v>2032</v>
      </c>
      <c r="B2035" s="179" t="str">
        <f t="shared" si="62"/>
        <v xml:space="preserve"> </v>
      </c>
      <c r="C2035" s="266" t="s">
        <v>85</v>
      </c>
      <c r="D2035" s="176"/>
      <c r="E2035" s="53"/>
      <c r="Q2035" s="245">
        <f t="shared" si="63"/>
        <v>0</v>
      </c>
    </row>
    <row r="2036" spans="1:17" ht="20.149999999999999" customHeight="1" x14ac:dyDescent="0.35">
      <c r="A2036" s="247">
        <v>2033</v>
      </c>
      <c r="B2036" s="179" t="str">
        <f t="shared" si="62"/>
        <v xml:space="preserve"> </v>
      </c>
      <c r="C2036" s="266" t="s">
        <v>85</v>
      </c>
      <c r="D2036" s="176"/>
      <c r="E2036" s="53"/>
      <c r="Q2036" s="245">
        <f t="shared" si="63"/>
        <v>0</v>
      </c>
    </row>
    <row r="2037" spans="1:17" ht="20.149999999999999" customHeight="1" x14ac:dyDescent="0.35">
      <c r="A2037" s="247">
        <v>2034</v>
      </c>
      <c r="B2037" s="179" t="str">
        <f t="shared" si="62"/>
        <v xml:space="preserve"> </v>
      </c>
      <c r="C2037" s="266" t="s">
        <v>85</v>
      </c>
      <c r="D2037" s="176"/>
      <c r="E2037" s="53"/>
      <c r="Q2037" s="245">
        <f t="shared" si="63"/>
        <v>0</v>
      </c>
    </row>
    <row r="2038" spans="1:17" ht="20.149999999999999" customHeight="1" x14ac:dyDescent="0.35">
      <c r="A2038" s="247">
        <v>2035</v>
      </c>
      <c r="B2038" s="179" t="str">
        <f t="shared" si="62"/>
        <v xml:space="preserve"> </v>
      </c>
      <c r="C2038" s="266" t="s">
        <v>85</v>
      </c>
      <c r="D2038" s="176"/>
      <c r="E2038" s="53"/>
      <c r="Q2038" s="245">
        <f t="shared" si="63"/>
        <v>0</v>
      </c>
    </row>
    <row r="2039" spans="1:17" ht="20.149999999999999" customHeight="1" x14ac:dyDescent="0.35">
      <c r="A2039" s="247">
        <v>2036</v>
      </c>
      <c r="B2039" s="179" t="str">
        <f t="shared" si="62"/>
        <v xml:space="preserve"> </v>
      </c>
      <c r="C2039" s="266" t="s">
        <v>85</v>
      </c>
      <c r="D2039" s="176"/>
      <c r="E2039" s="53"/>
      <c r="Q2039" s="245">
        <f t="shared" si="63"/>
        <v>0</v>
      </c>
    </row>
    <row r="2040" spans="1:17" ht="20.149999999999999" customHeight="1" x14ac:dyDescent="0.35">
      <c r="A2040" s="247">
        <v>2037</v>
      </c>
      <c r="B2040" s="179" t="str">
        <f t="shared" si="62"/>
        <v xml:space="preserve"> </v>
      </c>
      <c r="C2040" s="266" t="s">
        <v>85</v>
      </c>
      <c r="D2040" s="176"/>
      <c r="E2040" s="53"/>
      <c r="Q2040" s="245">
        <f t="shared" si="63"/>
        <v>0</v>
      </c>
    </row>
    <row r="2041" spans="1:17" ht="20.149999999999999" customHeight="1" x14ac:dyDescent="0.35">
      <c r="A2041" s="247">
        <v>2038</v>
      </c>
      <c r="B2041" s="179" t="str">
        <f t="shared" si="62"/>
        <v xml:space="preserve"> </v>
      </c>
      <c r="C2041" s="266" t="s">
        <v>85</v>
      </c>
      <c r="D2041" s="176"/>
      <c r="E2041" s="53"/>
      <c r="Q2041" s="245">
        <f t="shared" si="63"/>
        <v>0</v>
      </c>
    </row>
    <row r="2042" spans="1:17" ht="20.149999999999999" customHeight="1" x14ac:dyDescent="0.35">
      <c r="A2042" s="247">
        <v>2039</v>
      </c>
      <c r="B2042" s="179" t="str">
        <f t="shared" si="62"/>
        <v xml:space="preserve"> </v>
      </c>
      <c r="C2042" s="266" t="s">
        <v>85</v>
      </c>
      <c r="D2042" s="176"/>
      <c r="E2042" s="53"/>
      <c r="Q2042" s="245">
        <f t="shared" si="63"/>
        <v>0</v>
      </c>
    </row>
    <row r="2043" spans="1:17" ht="20.149999999999999" customHeight="1" x14ac:dyDescent="0.35">
      <c r="A2043" s="247">
        <v>2040</v>
      </c>
      <c r="B2043" s="179" t="str">
        <f t="shared" si="62"/>
        <v xml:space="preserve"> </v>
      </c>
      <c r="C2043" s="266" t="s">
        <v>85</v>
      </c>
      <c r="D2043" s="176"/>
      <c r="E2043" s="53"/>
      <c r="Q2043" s="245">
        <f t="shared" si="63"/>
        <v>0</v>
      </c>
    </row>
    <row r="2044" spans="1:17" ht="20.149999999999999" customHeight="1" x14ac:dyDescent="0.35">
      <c r="A2044" s="247">
        <v>2041</v>
      </c>
      <c r="B2044" s="179" t="str">
        <f t="shared" si="62"/>
        <v xml:space="preserve"> </v>
      </c>
      <c r="C2044" s="266" t="s">
        <v>85</v>
      </c>
      <c r="D2044" s="176"/>
      <c r="E2044" s="53"/>
      <c r="Q2044" s="245">
        <f t="shared" si="63"/>
        <v>0</v>
      </c>
    </row>
    <row r="2045" spans="1:17" ht="20.149999999999999" customHeight="1" x14ac:dyDescent="0.35">
      <c r="A2045" s="247">
        <v>2042</v>
      </c>
      <c r="B2045" s="179" t="str">
        <f t="shared" si="62"/>
        <v xml:space="preserve"> </v>
      </c>
      <c r="C2045" s="266" t="s">
        <v>85</v>
      </c>
      <c r="D2045" s="176"/>
      <c r="E2045" s="53"/>
      <c r="Q2045" s="245">
        <f t="shared" si="63"/>
        <v>0</v>
      </c>
    </row>
    <row r="2046" spans="1:17" ht="20.149999999999999" customHeight="1" x14ac:dyDescent="0.35">
      <c r="A2046" s="247">
        <v>2043</v>
      </c>
      <c r="B2046" s="179" t="str">
        <f t="shared" si="62"/>
        <v xml:space="preserve"> </v>
      </c>
      <c r="C2046" s="266" t="s">
        <v>85</v>
      </c>
      <c r="D2046" s="176"/>
      <c r="E2046" s="53"/>
      <c r="Q2046" s="245">
        <f t="shared" si="63"/>
        <v>0</v>
      </c>
    </row>
    <row r="2047" spans="1:17" ht="20.149999999999999" customHeight="1" x14ac:dyDescent="0.35">
      <c r="A2047" s="247">
        <v>2044</v>
      </c>
      <c r="B2047" s="179" t="str">
        <f t="shared" si="62"/>
        <v xml:space="preserve"> </v>
      </c>
      <c r="C2047" s="266" t="s">
        <v>85</v>
      </c>
      <c r="D2047" s="176"/>
      <c r="E2047" s="53"/>
      <c r="Q2047" s="245">
        <f t="shared" si="63"/>
        <v>0</v>
      </c>
    </row>
    <row r="2048" spans="1:17" ht="20.149999999999999" customHeight="1" x14ac:dyDescent="0.35">
      <c r="A2048" s="247">
        <v>2045</v>
      </c>
      <c r="B2048" s="179" t="str">
        <f t="shared" si="62"/>
        <v xml:space="preserve"> </v>
      </c>
      <c r="C2048" s="266" t="s">
        <v>85</v>
      </c>
      <c r="D2048" s="176"/>
      <c r="E2048" s="53"/>
      <c r="Q2048" s="245">
        <f t="shared" si="63"/>
        <v>0</v>
      </c>
    </row>
    <row r="2049" spans="1:17" ht="20.149999999999999" customHeight="1" x14ac:dyDescent="0.35">
      <c r="A2049" s="247">
        <v>2046</v>
      </c>
      <c r="B2049" s="179" t="str">
        <f t="shared" si="62"/>
        <v xml:space="preserve"> </v>
      </c>
      <c r="C2049" s="266" t="s">
        <v>85</v>
      </c>
      <c r="D2049" s="176"/>
      <c r="E2049" s="53"/>
      <c r="Q2049" s="245">
        <f t="shared" si="63"/>
        <v>0</v>
      </c>
    </row>
    <row r="2050" spans="1:17" ht="20.149999999999999" customHeight="1" x14ac:dyDescent="0.35">
      <c r="A2050" s="247">
        <v>2047</v>
      </c>
      <c r="B2050" s="179" t="str">
        <f t="shared" si="62"/>
        <v xml:space="preserve"> </v>
      </c>
      <c r="C2050" s="266" t="s">
        <v>85</v>
      </c>
      <c r="D2050" s="176"/>
      <c r="E2050" s="53"/>
      <c r="Q2050" s="245">
        <f t="shared" si="63"/>
        <v>0</v>
      </c>
    </row>
    <row r="2051" spans="1:17" ht="20.149999999999999" customHeight="1" x14ac:dyDescent="0.35">
      <c r="A2051" s="247">
        <v>2048</v>
      </c>
      <c r="B2051" s="179" t="str">
        <f t="shared" si="62"/>
        <v xml:space="preserve"> </v>
      </c>
      <c r="C2051" s="266" t="s">
        <v>85</v>
      </c>
      <c r="D2051" s="176"/>
      <c r="E2051" s="53"/>
      <c r="Q2051" s="245">
        <f t="shared" si="63"/>
        <v>0</v>
      </c>
    </row>
    <row r="2052" spans="1:17" ht="20.149999999999999" customHeight="1" x14ac:dyDescent="0.35">
      <c r="A2052" s="247">
        <v>2049</v>
      </c>
      <c r="B2052" s="179" t="str">
        <f t="shared" si="62"/>
        <v xml:space="preserve"> </v>
      </c>
      <c r="C2052" s="266" t="s">
        <v>85</v>
      </c>
      <c r="D2052" s="176"/>
      <c r="E2052" s="53"/>
      <c r="Q2052" s="245">
        <f t="shared" si="63"/>
        <v>0</v>
      </c>
    </row>
    <row r="2053" spans="1:17" ht="20.149999999999999" customHeight="1" x14ac:dyDescent="0.35">
      <c r="A2053" s="247">
        <v>2050</v>
      </c>
      <c r="B2053" s="179" t="str">
        <f t="shared" ref="B2053:B2116" si="64">_xlfn.CONCAT(C2053,D2053)</f>
        <v xml:space="preserve"> </v>
      </c>
      <c r="C2053" s="266" t="s">
        <v>85</v>
      </c>
      <c r="D2053" s="176"/>
      <c r="E2053" s="53"/>
      <c r="Q2053" s="245">
        <f t="shared" ref="Q2053:Q2116" si="65">IF(AND(D2053&gt;0,OR(C2053="",C2053=" ")),1,0)</f>
        <v>0</v>
      </c>
    </row>
    <row r="2054" spans="1:17" ht="20.149999999999999" customHeight="1" x14ac:dyDescent="0.35">
      <c r="A2054" s="247">
        <v>2051</v>
      </c>
      <c r="B2054" s="179" t="str">
        <f t="shared" si="64"/>
        <v xml:space="preserve"> </v>
      </c>
      <c r="C2054" s="266" t="s">
        <v>85</v>
      </c>
      <c r="D2054" s="176"/>
      <c r="E2054" s="53"/>
      <c r="Q2054" s="245">
        <f t="shared" si="65"/>
        <v>0</v>
      </c>
    </row>
    <row r="2055" spans="1:17" ht="20.149999999999999" customHeight="1" x14ac:dyDescent="0.35">
      <c r="A2055" s="247">
        <v>2052</v>
      </c>
      <c r="B2055" s="179" t="str">
        <f t="shared" si="64"/>
        <v xml:space="preserve"> </v>
      </c>
      <c r="C2055" s="266" t="s">
        <v>85</v>
      </c>
      <c r="D2055" s="176"/>
      <c r="E2055" s="53"/>
      <c r="Q2055" s="245">
        <f t="shared" si="65"/>
        <v>0</v>
      </c>
    </row>
    <row r="2056" spans="1:17" ht="20.149999999999999" customHeight="1" x14ac:dyDescent="0.35">
      <c r="A2056" s="247">
        <v>2053</v>
      </c>
      <c r="B2056" s="179" t="str">
        <f t="shared" si="64"/>
        <v xml:space="preserve"> </v>
      </c>
      <c r="C2056" s="266" t="s">
        <v>85</v>
      </c>
      <c r="D2056" s="176"/>
      <c r="E2056" s="53"/>
      <c r="Q2056" s="245">
        <f t="shared" si="65"/>
        <v>0</v>
      </c>
    </row>
    <row r="2057" spans="1:17" ht="20.149999999999999" customHeight="1" x14ac:dyDescent="0.35">
      <c r="A2057" s="247">
        <v>2054</v>
      </c>
      <c r="B2057" s="179" t="str">
        <f t="shared" si="64"/>
        <v xml:space="preserve"> </v>
      </c>
      <c r="C2057" s="266" t="s">
        <v>85</v>
      </c>
      <c r="D2057" s="176"/>
      <c r="E2057" s="53"/>
      <c r="Q2057" s="245">
        <f t="shared" si="65"/>
        <v>0</v>
      </c>
    </row>
    <row r="2058" spans="1:17" ht="20.149999999999999" customHeight="1" x14ac:dyDescent="0.35">
      <c r="A2058" s="247">
        <v>2055</v>
      </c>
      <c r="B2058" s="179" t="str">
        <f t="shared" si="64"/>
        <v xml:space="preserve"> </v>
      </c>
      <c r="C2058" s="266" t="s">
        <v>85</v>
      </c>
      <c r="D2058" s="176"/>
      <c r="E2058" s="53"/>
      <c r="Q2058" s="245">
        <f t="shared" si="65"/>
        <v>0</v>
      </c>
    </row>
    <row r="2059" spans="1:17" ht="20.149999999999999" customHeight="1" x14ac:dyDescent="0.35">
      <c r="A2059" s="247">
        <v>2056</v>
      </c>
      <c r="B2059" s="179" t="str">
        <f t="shared" si="64"/>
        <v xml:space="preserve"> </v>
      </c>
      <c r="C2059" s="266" t="s">
        <v>85</v>
      </c>
      <c r="D2059" s="176"/>
      <c r="E2059" s="53"/>
      <c r="Q2059" s="245">
        <f t="shared" si="65"/>
        <v>0</v>
      </c>
    </row>
    <row r="2060" spans="1:17" ht="20.149999999999999" customHeight="1" x14ac:dyDescent="0.35">
      <c r="A2060" s="247">
        <v>2057</v>
      </c>
      <c r="B2060" s="179" t="str">
        <f t="shared" si="64"/>
        <v xml:space="preserve"> </v>
      </c>
      <c r="C2060" s="266" t="s">
        <v>85</v>
      </c>
      <c r="D2060" s="176"/>
      <c r="E2060" s="53"/>
      <c r="Q2060" s="245">
        <f t="shared" si="65"/>
        <v>0</v>
      </c>
    </row>
    <row r="2061" spans="1:17" ht="20.149999999999999" customHeight="1" x14ac:dyDescent="0.35">
      <c r="A2061" s="247">
        <v>2058</v>
      </c>
      <c r="B2061" s="179" t="str">
        <f t="shared" si="64"/>
        <v xml:space="preserve"> </v>
      </c>
      <c r="C2061" s="266" t="s">
        <v>85</v>
      </c>
      <c r="D2061" s="176"/>
      <c r="E2061" s="53"/>
      <c r="Q2061" s="245">
        <f t="shared" si="65"/>
        <v>0</v>
      </c>
    </row>
    <row r="2062" spans="1:17" ht="20.149999999999999" customHeight="1" x14ac:dyDescent="0.35">
      <c r="A2062" s="247">
        <v>2059</v>
      </c>
      <c r="B2062" s="179" t="str">
        <f t="shared" si="64"/>
        <v xml:space="preserve"> </v>
      </c>
      <c r="C2062" s="266" t="s">
        <v>85</v>
      </c>
      <c r="D2062" s="176"/>
      <c r="E2062" s="53"/>
      <c r="Q2062" s="245">
        <f t="shared" si="65"/>
        <v>0</v>
      </c>
    </row>
    <row r="2063" spans="1:17" ht="20.149999999999999" customHeight="1" x14ac:dyDescent="0.35">
      <c r="A2063" s="247">
        <v>2060</v>
      </c>
      <c r="B2063" s="179" t="str">
        <f t="shared" si="64"/>
        <v xml:space="preserve"> </v>
      </c>
      <c r="C2063" s="266" t="s">
        <v>85</v>
      </c>
      <c r="D2063" s="176"/>
      <c r="E2063" s="53"/>
      <c r="Q2063" s="245">
        <f t="shared" si="65"/>
        <v>0</v>
      </c>
    </row>
    <row r="2064" spans="1:17" ht="20.149999999999999" customHeight="1" x14ac:dyDescent="0.35">
      <c r="A2064" s="247">
        <v>2061</v>
      </c>
      <c r="B2064" s="179" t="str">
        <f t="shared" si="64"/>
        <v xml:space="preserve"> </v>
      </c>
      <c r="C2064" s="266" t="s">
        <v>85</v>
      </c>
      <c r="D2064" s="176"/>
      <c r="E2064" s="53"/>
      <c r="Q2064" s="245">
        <f t="shared" si="65"/>
        <v>0</v>
      </c>
    </row>
    <row r="2065" spans="1:17" ht="20.149999999999999" customHeight="1" x14ac:dyDescent="0.35">
      <c r="A2065" s="247">
        <v>2062</v>
      </c>
      <c r="B2065" s="179" t="str">
        <f t="shared" si="64"/>
        <v xml:space="preserve"> </v>
      </c>
      <c r="C2065" s="266" t="s">
        <v>85</v>
      </c>
      <c r="D2065" s="176"/>
      <c r="E2065" s="53"/>
      <c r="Q2065" s="245">
        <f t="shared" si="65"/>
        <v>0</v>
      </c>
    </row>
    <row r="2066" spans="1:17" ht="20.149999999999999" customHeight="1" x14ac:dyDescent="0.35">
      <c r="A2066" s="247">
        <v>2063</v>
      </c>
      <c r="B2066" s="179" t="str">
        <f t="shared" si="64"/>
        <v xml:space="preserve"> </v>
      </c>
      <c r="C2066" s="266" t="s">
        <v>85</v>
      </c>
      <c r="D2066" s="176"/>
      <c r="E2066" s="53"/>
      <c r="Q2066" s="245">
        <f t="shared" si="65"/>
        <v>0</v>
      </c>
    </row>
    <row r="2067" spans="1:17" ht="20.149999999999999" customHeight="1" x14ac:dyDescent="0.35">
      <c r="A2067" s="247">
        <v>2064</v>
      </c>
      <c r="B2067" s="179" t="str">
        <f t="shared" si="64"/>
        <v xml:space="preserve"> </v>
      </c>
      <c r="C2067" s="266" t="s">
        <v>85</v>
      </c>
      <c r="D2067" s="176"/>
      <c r="E2067" s="53"/>
      <c r="Q2067" s="245">
        <f t="shared" si="65"/>
        <v>0</v>
      </c>
    </row>
    <row r="2068" spans="1:17" ht="20.149999999999999" customHeight="1" x14ac:dyDescent="0.35">
      <c r="A2068" s="247">
        <v>2065</v>
      </c>
      <c r="B2068" s="179" t="str">
        <f t="shared" si="64"/>
        <v xml:space="preserve"> </v>
      </c>
      <c r="C2068" s="266" t="s">
        <v>85</v>
      </c>
      <c r="D2068" s="176"/>
      <c r="E2068" s="53"/>
      <c r="Q2068" s="245">
        <f t="shared" si="65"/>
        <v>0</v>
      </c>
    </row>
    <row r="2069" spans="1:17" ht="20.149999999999999" customHeight="1" x14ac:dyDescent="0.35">
      <c r="A2069" s="247">
        <v>2066</v>
      </c>
      <c r="B2069" s="179" t="str">
        <f t="shared" si="64"/>
        <v xml:space="preserve"> </v>
      </c>
      <c r="C2069" s="266" t="s">
        <v>85</v>
      </c>
      <c r="D2069" s="176"/>
      <c r="E2069" s="53"/>
      <c r="Q2069" s="245">
        <f t="shared" si="65"/>
        <v>0</v>
      </c>
    </row>
    <row r="2070" spans="1:17" ht="20.149999999999999" customHeight="1" x14ac:dyDescent="0.35">
      <c r="A2070" s="247">
        <v>2067</v>
      </c>
      <c r="B2070" s="179" t="str">
        <f t="shared" si="64"/>
        <v xml:space="preserve"> </v>
      </c>
      <c r="C2070" s="266" t="s">
        <v>85</v>
      </c>
      <c r="D2070" s="176"/>
      <c r="E2070" s="53"/>
      <c r="Q2070" s="245">
        <f t="shared" si="65"/>
        <v>0</v>
      </c>
    </row>
    <row r="2071" spans="1:17" ht="20.149999999999999" customHeight="1" x14ac:dyDescent="0.35">
      <c r="A2071" s="247">
        <v>2068</v>
      </c>
      <c r="B2071" s="179" t="str">
        <f t="shared" si="64"/>
        <v xml:space="preserve"> </v>
      </c>
      <c r="C2071" s="266" t="s">
        <v>85</v>
      </c>
      <c r="D2071" s="176"/>
      <c r="E2071" s="53"/>
      <c r="Q2071" s="245">
        <f t="shared" si="65"/>
        <v>0</v>
      </c>
    </row>
    <row r="2072" spans="1:17" ht="20.149999999999999" customHeight="1" x14ac:dyDescent="0.35">
      <c r="A2072" s="247">
        <v>2069</v>
      </c>
      <c r="B2072" s="179" t="str">
        <f t="shared" si="64"/>
        <v xml:space="preserve"> </v>
      </c>
      <c r="C2072" s="266" t="s">
        <v>85</v>
      </c>
      <c r="D2072" s="176"/>
      <c r="E2072" s="53"/>
      <c r="Q2072" s="245">
        <f t="shared" si="65"/>
        <v>0</v>
      </c>
    </row>
    <row r="2073" spans="1:17" ht="20.149999999999999" customHeight="1" x14ac:dyDescent="0.35">
      <c r="A2073" s="247">
        <v>2070</v>
      </c>
      <c r="B2073" s="179" t="str">
        <f t="shared" si="64"/>
        <v xml:space="preserve"> </v>
      </c>
      <c r="C2073" s="266" t="s">
        <v>85</v>
      </c>
      <c r="D2073" s="176"/>
      <c r="E2073" s="53"/>
      <c r="Q2073" s="245">
        <f t="shared" si="65"/>
        <v>0</v>
      </c>
    </row>
    <row r="2074" spans="1:17" ht="20.149999999999999" customHeight="1" x14ac:dyDescent="0.35">
      <c r="A2074" s="247">
        <v>2071</v>
      </c>
      <c r="B2074" s="179" t="str">
        <f t="shared" si="64"/>
        <v xml:space="preserve"> </v>
      </c>
      <c r="C2074" s="266" t="s">
        <v>85</v>
      </c>
      <c r="D2074" s="176"/>
      <c r="E2074" s="53"/>
      <c r="Q2074" s="245">
        <f t="shared" si="65"/>
        <v>0</v>
      </c>
    </row>
    <row r="2075" spans="1:17" ht="20.149999999999999" customHeight="1" x14ac:dyDescent="0.35">
      <c r="A2075" s="247">
        <v>2072</v>
      </c>
      <c r="B2075" s="179" t="str">
        <f t="shared" si="64"/>
        <v xml:space="preserve"> </v>
      </c>
      <c r="C2075" s="266" t="s">
        <v>85</v>
      </c>
      <c r="D2075" s="176"/>
      <c r="E2075" s="53"/>
      <c r="Q2075" s="245">
        <f t="shared" si="65"/>
        <v>0</v>
      </c>
    </row>
    <row r="2076" spans="1:17" ht="20.149999999999999" customHeight="1" x14ac:dyDescent="0.35">
      <c r="A2076" s="247">
        <v>2073</v>
      </c>
      <c r="B2076" s="179" t="str">
        <f t="shared" si="64"/>
        <v xml:space="preserve"> </v>
      </c>
      <c r="C2076" s="266" t="s">
        <v>85</v>
      </c>
      <c r="D2076" s="176"/>
      <c r="E2076" s="53"/>
      <c r="Q2076" s="245">
        <f t="shared" si="65"/>
        <v>0</v>
      </c>
    </row>
    <row r="2077" spans="1:17" ht="20.149999999999999" customHeight="1" x14ac:dyDescent="0.35">
      <c r="A2077" s="247">
        <v>2074</v>
      </c>
      <c r="B2077" s="179" t="str">
        <f t="shared" si="64"/>
        <v xml:space="preserve"> </v>
      </c>
      <c r="C2077" s="266" t="s">
        <v>85</v>
      </c>
      <c r="D2077" s="176"/>
      <c r="E2077" s="53"/>
      <c r="Q2077" s="245">
        <f t="shared" si="65"/>
        <v>0</v>
      </c>
    </row>
    <row r="2078" spans="1:17" ht="20.149999999999999" customHeight="1" x14ac:dyDescent="0.35">
      <c r="A2078" s="247">
        <v>2075</v>
      </c>
      <c r="B2078" s="179" t="str">
        <f t="shared" si="64"/>
        <v xml:space="preserve"> </v>
      </c>
      <c r="C2078" s="266" t="s">
        <v>85</v>
      </c>
      <c r="D2078" s="176"/>
      <c r="E2078" s="53"/>
      <c r="Q2078" s="245">
        <f t="shared" si="65"/>
        <v>0</v>
      </c>
    </row>
    <row r="2079" spans="1:17" ht="20.149999999999999" customHeight="1" x14ac:dyDescent="0.35">
      <c r="A2079" s="247">
        <v>2076</v>
      </c>
      <c r="B2079" s="179" t="str">
        <f t="shared" si="64"/>
        <v xml:space="preserve"> </v>
      </c>
      <c r="C2079" s="266" t="s">
        <v>85</v>
      </c>
      <c r="D2079" s="176"/>
      <c r="E2079" s="53"/>
      <c r="Q2079" s="245">
        <f t="shared" si="65"/>
        <v>0</v>
      </c>
    </row>
    <row r="2080" spans="1:17" ht="20.149999999999999" customHeight="1" x14ac:dyDescent="0.35">
      <c r="A2080" s="247">
        <v>2077</v>
      </c>
      <c r="B2080" s="179" t="str">
        <f t="shared" si="64"/>
        <v xml:space="preserve"> </v>
      </c>
      <c r="C2080" s="266" t="s">
        <v>85</v>
      </c>
      <c r="D2080" s="176"/>
      <c r="E2080" s="53"/>
      <c r="Q2080" s="245">
        <f t="shared" si="65"/>
        <v>0</v>
      </c>
    </row>
    <row r="2081" spans="1:17" ht="20.149999999999999" customHeight="1" x14ac:dyDescent="0.35">
      <c r="A2081" s="247">
        <v>2078</v>
      </c>
      <c r="B2081" s="179" t="str">
        <f t="shared" si="64"/>
        <v xml:space="preserve"> </v>
      </c>
      <c r="C2081" s="266" t="s">
        <v>85</v>
      </c>
      <c r="D2081" s="176"/>
      <c r="E2081" s="53"/>
      <c r="Q2081" s="245">
        <f t="shared" si="65"/>
        <v>0</v>
      </c>
    </row>
    <row r="2082" spans="1:17" ht="20.149999999999999" customHeight="1" x14ac:dyDescent="0.35">
      <c r="A2082" s="247">
        <v>2079</v>
      </c>
      <c r="B2082" s="179" t="str">
        <f t="shared" si="64"/>
        <v xml:space="preserve"> </v>
      </c>
      <c r="C2082" s="266" t="s">
        <v>85</v>
      </c>
      <c r="D2082" s="176"/>
      <c r="E2082" s="53"/>
      <c r="Q2082" s="245">
        <f t="shared" si="65"/>
        <v>0</v>
      </c>
    </row>
    <row r="2083" spans="1:17" ht="20.149999999999999" customHeight="1" x14ac:dyDescent="0.35">
      <c r="A2083" s="247">
        <v>2080</v>
      </c>
      <c r="B2083" s="179" t="str">
        <f t="shared" si="64"/>
        <v xml:space="preserve"> </v>
      </c>
      <c r="C2083" s="266" t="s">
        <v>85</v>
      </c>
      <c r="D2083" s="176"/>
      <c r="E2083" s="53"/>
      <c r="Q2083" s="245">
        <f t="shared" si="65"/>
        <v>0</v>
      </c>
    </row>
    <row r="2084" spans="1:17" ht="20.149999999999999" customHeight="1" x14ac:dyDescent="0.35">
      <c r="A2084" s="247">
        <v>2081</v>
      </c>
      <c r="B2084" s="179" t="str">
        <f t="shared" si="64"/>
        <v xml:space="preserve"> </v>
      </c>
      <c r="C2084" s="266" t="s">
        <v>85</v>
      </c>
      <c r="D2084" s="176"/>
      <c r="E2084" s="53"/>
      <c r="Q2084" s="245">
        <f t="shared" si="65"/>
        <v>0</v>
      </c>
    </row>
    <row r="2085" spans="1:17" ht="20.149999999999999" customHeight="1" x14ac:dyDescent="0.35">
      <c r="A2085" s="247">
        <v>2082</v>
      </c>
      <c r="B2085" s="179" t="str">
        <f t="shared" si="64"/>
        <v xml:space="preserve"> </v>
      </c>
      <c r="C2085" s="266" t="s">
        <v>85</v>
      </c>
      <c r="D2085" s="176"/>
      <c r="E2085" s="53"/>
      <c r="Q2085" s="245">
        <f t="shared" si="65"/>
        <v>0</v>
      </c>
    </row>
    <row r="2086" spans="1:17" ht="20.149999999999999" customHeight="1" x14ac:dyDescent="0.35">
      <c r="A2086" s="247">
        <v>2083</v>
      </c>
      <c r="B2086" s="179" t="str">
        <f t="shared" si="64"/>
        <v xml:space="preserve"> </v>
      </c>
      <c r="C2086" s="266" t="s">
        <v>85</v>
      </c>
      <c r="D2086" s="176"/>
      <c r="E2086" s="53"/>
      <c r="Q2086" s="245">
        <f t="shared" si="65"/>
        <v>0</v>
      </c>
    </row>
    <row r="2087" spans="1:17" ht="20.149999999999999" customHeight="1" x14ac:dyDescent="0.35">
      <c r="A2087" s="247">
        <v>2084</v>
      </c>
      <c r="B2087" s="179" t="str">
        <f t="shared" si="64"/>
        <v xml:space="preserve"> </v>
      </c>
      <c r="C2087" s="266" t="s">
        <v>85</v>
      </c>
      <c r="D2087" s="176"/>
      <c r="E2087" s="53"/>
      <c r="Q2087" s="245">
        <f t="shared" si="65"/>
        <v>0</v>
      </c>
    </row>
    <row r="2088" spans="1:17" ht="20.149999999999999" customHeight="1" x14ac:dyDescent="0.35">
      <c r="A2088" s="247">
        <v>2085</v>
      </c>
      <c r="B2088" s="179" t="str">
        <f t="shared" si="64"/>
        <v xml:space="preserve"> </v>
      </c>
      <c r="C2088" s="266" t="s">
        <v>85</v>
      </c>
      <c r="D2088" s="176"/>
      <c r="E2088" s="53"/>
      <c r="Q2088" s="245">
        <f t="shared" si="65"/>
        <v>0</v>
      </c>
    </row>
    <row r="2089" spans="1:17" ht="20.149999999999999" customHeight="1" x14ac:dyDescent="0.35">
      <c r="A2089" s="247">
        <v>2086</v>
      </c>
      <c r="B2089" s="179" t="str">
        <f t="shared" si="64"/>
        <v xml:space="preserve"> </v>
      </c>
      <c r="C2089" s="266" t="s">
        <v>85</v>
      </c>
      <c r="D2089" s="176"/>
      <c r="E2089" s="53"/>
      <c r="Q2089" s="245">
        <f t="shared" si="65"/>
        <v>0</v>
      </c>
    </row>
    <row r="2090" spans="1:17" ht="20.149999999999999" customHeight="1" x14ac:dyDescent="0.35">
      <c r="A2090" s="247">
        <v>2087</v>
      </c>
      <c r="B2090" s="179" t="str">
        <f t="shared" si="64"/>
        <v xml:space="preserve"> </v>
      </c>
      <c r="C2090" s="266" t="s">
        <v>85</v>
      </c>
      <c r="D2090" s="176"/>
      <c r="E2090" s="53"/>
      <c r="Q2090" s="245">
        <f t="shared" si="65"/>
        <v>0</v>
      </c>
    </row>
    <row r="2091" spans="1:17" ht="20.149999999999999" customHeight="1" x14ac:dyDescent="0.35">
      <c r="A2091" s="247">
        <v>2088</v>
      </c>
      <c r="B2091" s="179" t="str">
        <f t="shared" si="64"/>
        <v xml:space="preserve"> </v>
      </c>
      <c r="C2091" s="266" t="s">
        <v>85</v>
      </c>
      <c r="D2091" s="176"/>
      <c r="E2091" s="53"/>
      <c r="Q2091" s="245">
        <f t="shared" si="65"/>
        <v>0</v>
      </c>
    </row>
    <row r="2092" spans="1:17" ht="20.149999999999999" customHeight="1" x14ac:dyDescent="0.35">
      <c r="A2092" s="247">
        <v>2089</v>
      </c>
      <c r="B2092" s="179" t="str">
        <f t="shared" si="64"/>
        <v xml:space="preserve"> </v>
      </c>
      <c r="C2092" s="266" t="s">
        <v>85</v>
      </c>
      <c r="D2092" s="176"/>
      <c r="E2092" s="53"/>
      <c r="Q2092" s="245">
        <f t="shared" si="65"/>
        <v>0</v>
      </c>
    </row>
    <row r="2093" spans="1:17" ht="20.149999999999999" customHeight="1" x14ac:dyDescent="0.35">
      <c r="A2093" s="247">
        <v>2090</v>
      </c>
      <c r="B2093" s="179" t="str">
        <f t="shared" si="64"/>
        <v xml:space="preserve"> </v>
      </c>
      <c r="C2093" s="266" t="s">
        <v>85</v>
      </c>
      <c r="D2093" s="176"/>
      <c r="E2093" s="53"/>
      <c r="Q2093" s="245">
        <f t="shared" si="65"/>
        <v>0</v>
      </c>
    </row>
    <row r="2094" spans="1:17" ht="20.149999999999999" customHeight="1" x14ac:dyDescent="0.35">
      <c r="A2094" s="247">
        <v>2091</v>
      </c>
      <c r="B2094" s="179" t="str">
        <f t="shared" si="64"/>
        <v xml:space="preserve"> </v>
      </c>
      <c r="C2094" s="266" t="s">
        <v>85</v>
      </c>
      <c r="D2094" s="176"/>
      <c r="E2094" s="53"/>
      <c r="Q2094" s="245">
        <f t="shared" si="65"/>
        <v>0</v>
      </c>
    </row>
    <row r="2095" spans="1:17" ht="20.149999999999999" customHeight="1" x14ac:dyDescent="0.35">
      <c r="A2095" s="247">
        <v>2092</v>
      </c>
      <c r="B2095" s="179" t="str">
        <f t="shared" si="64"/>
        <v xml:space="preserve"> </v>
      </c>
      <c r="C2095" s="266" t="s">
        <v>85</v>
      </c>
      <c r="D2095" s="176"/>
      <c r="E2095" s="53"/>
      <c r="Q2095" s="245">
        <f t="shared" si="65"/>
        <v>0</v>
      </c>
    </row>
    <row r="2096" spans="1:17" ht="20.149999999999999" customHeight="1" x14ac:dyDescent="0.35">
      <c r="A2096" s="247">
        <v>2093</v>
      </c>
      <c r="B2096" s="179" t="str">
        <f t="shared" si="64"/>
        <v xml:space="preserve"> </v>
      </c>
      <c r="C2096" s="266" t="s">
        <v>85</v>
      </c>
      <c r="D2096" s="176"/>
      <c r="E2096" s="53"/>
      <c r="Q2096" s="245">
        <f t="shared" si="65"/>
        <v>0</v>
      </c>
    </row>
    <row r="2097" spans="1:17" ht="20.149999999999999" customHeight="1" x14ac:dyDescent="0.35">
      <c r="A2097" s="247">
        <v>2094</v>
      </c>
      <c r="B2097" s="179" t="str">
        <f t="shared" si="64"/>
        <v xml:space="preserve"> </v>
      </c>
      <c r="C2097" s="266" t="s">
        <v>85</v>
      </c>
      <c r="D2097" s="176"/>
      <c r="E2097" s="53"/>
      <c r="Q2097" s="245">
        <f t="shared" si="65"/>
        <v>0</v>
      </c>
    </row>
    <row r="2098" spans="1:17" ht="20.149999999999999" customHeight="1" x14ac:dyDescent="0.35">
      <c r="A2098" s="247">
        <v>2095</v>
      </c>
      <c r="B2098" s="179" t="str">
        <f t="shared" si="64"/>
        <v xml:space="preserve"> </v>
      </c>
      <c r="C2098" s="266" t="s">
        <v>85</v>
      </c>
      <c r="D2098" s="176"/>
      <c r="E2098" s="53"/>
      <c r="Q2098" s="245">
        <f t="shared" si="65"/>
        <v>0</v>
      </c>
    </row>
    <row r="2099" spans="1:17" ht="20.149999999999999" customHeight="1" x14ac:dyDescent="0.35">
      <c r="A2099" s="247">
        <v>2096</v>
      </c>
      <c r="B2099" s="179" t="str">
        <f t="shared" si="64"/>
        <v xml:space="preserve"> </v>
      </c>
      <c r="C2099" s="266" t="s">
        <v>85</v>
      </c>
      <c r="D2099" s="176"/>
      <c r="E2099" s="53"/>
      <c r="Q2099" s="245">
        <f t="shared" si="65"/>
        <v>0</v>
      </c>
    </row>
    <row r="2100" spans="1:17" ht="20.149999999999999" customHeight="1" x14ac:dyDescent="0.35">
      <c r="A2100" s="247">
        <v>2097</v>
      </c>
      <c r="B2100" s="179" t="str">
        <f t="shared" si="64"/>
        <v xml:space="preserve"> </v>
      </c>
      <c r="C2100" s="266" t="s">
        <v>85</v>
      </c>
      <c r="D2100" s="176"/>
      <c r="E2100" s="53"/>
      <c r="Q2100" s="245">
        <f t="shared" si="65"/>
        <v>0</v>
      </c>
    </row>
    <row r="2101" spans="1:17" ht="20.149999999999999" customHeight="1" x14ac:dyDescent="0.35">
      <c r="A2101" s="247">
        <v>2098</v>
      </c>
      <c r="B2101" s="179" t="str">
        <f t="shared" si="64"/>
        <v xml:space="preserve"> </v>
      </c>
      <c r="C2101" s="266" t="s">
        <v>85</v>
      </c>
      <c r="D2101" s="176"/>
      <c r="E2101" s="53"/>
      <c r="Q2101" s="245">
        <f t="shared" si="65"/>
        <v>0</v>
      </c>
    </row>
    <row r="2102" spans="1:17" ht="20.149999999999999" customHeight="1" x14ac:dyDescent="0.35">
      <c r="A2102" s="247">
        <v>2099</v>
      </c>
      <c r="B2102" s="179" t="str">
        <f t="shared" si="64"/>
        <v xml:space="preserve"> </v>
      </c>
      <c r="C2102" s="266" t="s">
        <v>85</v>
      </c>
      <c r="D2102" s="176"/>
      <c r="E2102" s="53"/>
      <c r="Q2102" s="245">
        <f t="shared" si="65"/>
        <v>0</v>
      </c>
    </row>
    <row r="2103" spans="1:17" ht="20.149999999999999" customHeight="1" x14ac:dyDescent="0.35">
      <c r="A2103" s="247">
        <v>2100</v>
      </c>
      <c r="B2103" s="179" t="str">
        <f t="shared" si="64"/>
        <v xml:space="preserve"> </v>
      </c>
      <c r="C2103" s="266" t="s">
        <v>85</v>
      </c>
      <c r="D2103" s="176"/>
      <c r="E2103" s="53"/>
      <c r="Q2103" s="245">
        <f t="shared" si="65"/>
        <v>0</v>
      </c>
    </row>
    <row r="2104" spans="1:17" ht="20.149999999999999" customHeight="1" x14ac:dyDescent="0.35">
      <c r="A2104" s="247">
        <v>2101</v>
      </c>
      <c r="B2104" s="179" t="str">
        <f t="shared" si="64"/>
        <v xml:space="preserve"> </v>
      </c>
      <c r="C2104" s="266" t="s">
        <v>85</v>
      </c>
      <c r="D2104" s="176"/>
      <c r="E2104" s="53"/>
      <c r="Q2104" s="245">
        <f t="shared" si="65"/>
        <v>0</v>
      </c>
    </row>
    <row r="2105" spans="1:17" ht="20.149999999999999" customHeight="1" x14ac:dyDescent="0.35">
      <c r="A2105" s="247">
        <v>2102</v>
      </c>
      <c r="B2105" s="179" t="str">
        <f t="shared" si="64"/>
        <v xml:space="preserve"> </v>
      </c>
      <c r="C2105" s="266" t="s">
        <v>85</v>
      </c>
      <c r="D2105" s="176"/>
      <c r="E2105" s="53"/>
      <c r="Q2105" s="245">
        <f t="shared" si="65"/>
        <v>0</v>
      </c>
    </row>
    <row r="2106" spans="1:17" ht="20.149999999999999" customHeight="1" x14ac:dyDescent="0.35">
      <c r="A2106" s="247">
        <v>2103</v>
      </c>
      <c r="B2106" s="179" t="str">
        <f t="shared" si="64"/>
        <v xml:space="preserve"> </v>
      </c>
      <c r="C2106" s="266" t="s">
        <v>85</v>
      </c>
      <c r="D2106" s="176"/>
      <c r="E2106" s="53"/>
      <c r="Q2106" s="245">
        <f t="shared" si="65"/>
        <v>0</v>
      </c>
    </row>
    <row r="2107" spans="1:17" ht="20.149999999999999" customHeight="1" x14ac:dyDescent="0.35">
      <c r="A2107" s="247">
        <v>2104</v>
      </c>
      <c r="B2107" s="179" t="str">
        <f t="shared" si="64"/>
        <v xml:space="preserve"> </v>
      </c>
      <c r="C2107" s="266" t="s">
        <v>85</v>
      </c>
      <c r="D2107" s="176"/>
      <c r="E2107" s="53"/>
      <c r="Q2107" s="245">
        <f t="shared" si="65"/>
        <v>0</v>
      </c>
    </row>
    <row r="2108" spans="1:17" ht="20.149999999999999" customHeight="1" x14ac:dyDescent="0.35">
      <c r="A2108" s="247">
        <v>2105</v>
      </c>
      <c r="B2108" s="179" t="str">
        <f t="shared" si="64"/>
        <v xml:space="preserve"> </v>
      </c>
      <c r="C2108" s="266" t="s">
        <v>85</v>
      </c>
      <c r="D2108" s="176"/>
      <c r="E2108" s="53"/>
      <c r="Q2108" s="245">
        <f t="shared" si="65"/>
        <v>0</v>
      </c>
    </row>
    <row r="2109" spans="1:17" ht="20.149999999999999" customHeight="1" x14ac:dyDescent="0.35">
      <c r="A2109" s="247">
        <v>2106</v>
      </c>
      <c r="B2109" s="179" t="str">
        <f t="shared" si="64"/>
        <v xml:space="preserve"> </v>
      </c>
      <c r="C2109" s="266" t="s">
        <v>85</v>
      </c>
      <c r="D2109" s="176"/>
      <c r="E2109" s="53"/>
      <c r="Q2109" s="245">
        <f t="shared" si="65"/>
        <v>0</v>
      </c>
    </row>
    <row r="2110" spans="1:17" ht="20.149999999999999" customHeight="1" x14ac:dyDescent="0.35">
      <c r="A2110" s="247">
        <v>2107</v>
      </c>
      <c r="B2110" s="179" t="str">
        <f t="shared" si="64"/>
        <v xml:space="preserve"> </v>
      </c>
      <c r="C2110" s="266" t="s">
        <v>85</v>
      </c>
      <c r="D2110" s="176"/>
      <c r="E2110" s="53"/>
      <c r="Q2110" s="245">
        <f t="shared" si="65"/>
        <v>0</v>
      </c>
    </row>
    <row r="2111" spans="1:17" ht="20.149999999999999" customHeight="1" x14ac:dyDescent="0.35">
      <c r="A2111" s="247">
        <v>2108</v>
      </c>
      <c r="B2111" s="179" t="str">
        <f t="shared" si="64"/>
        <v xml:space="preserve"> </v>
      </c>
      <c r="C2111" s="266" t="s">
        <v>85</v>
      </c>
      <c r="D2111" s="176"/>
      <c r="E2111" s="53"/>
      <c r="Q2111" s="245">
        <f t="shared" si="65"/>
        <v>0</v>
      </c>
    </row>
    <row r="2112" spans="1:17" ht="20.149999999999999" customHeight="1" x14ac:dyDescent="0.35">
      <c r="A2112" s="247">
        <v>2109</v>
      </c>
      <c r="B2112" s="179" t="str">
        <f t="shared" si="64"/>
        <v xml:space="preserve"> </v>
      </c>
      <c r="C2112" s="266" t="s">
        <v>85</v>
      </c>
      <c r="D2112" s="176"/>
      <c r="E2112" s="53"/>
      <c r="Q2112" s="245">
        <f t="shared" si="65"/>
        <v>0</v>
      </c>
    </row>
    <row r="2113" spans="1:17" ht="20.149999999999999" customHeight="1" x14ac:dyDescent="0.35">
      <c r="A2113" s="247">
        <v>2110</v>
      </c>
      <c r="B2113" s="179" t="str">
        <f t="shared" si="64"/>
        <v xml:space="preserve"> </v>
      </c>
      <c r="C2113" s="266" t="s">
        <v>85</v>
      </c>
      <c r="D2113" s="176"/>
      <c r="E2113" s="53"/>
      <c r="Q2113" s="245">
        <f t="shared" si="65"/>
        <v>0</v>
      </c>
    </row>
    <row r="2114" spans="1:17" ht="20.149999999999999" customHeight="1" x14ac:dyDescent="0.35">
      <c r="A2114" s="247">
        <v>2111</v>
      </c>
      <c r="B2114" s="179" t="str">
        <f t="shared" si="64"/>
        <v xml:space="preserve"> </v>
      </c>
      <c r="C2114" s="266" t="s">
        <v>85</v>
      </c>
      <c r="D2114" s="176"/>
      <c r="E2114" s="53"/>
      <c r="Q2114" s="245">
        <f t="shared" si="65"/>
        <v>0</v>
      </c>
    </row>
    <row r="2115" spans="1:17" ht="20.149999999999999" customHeight="1" x14ac:dyDescent="0.35">
      <c r="A2115" s="247">
        <v>2112</v>
      </c>
      <c r="B2115" s="179" t="str">
        <f t="shared" si="64"/>
        <v xml:space="preserve"> </v>
      </c>
      <c r="C2115" s="266" t="s">
        <v>85</v>
      </c>
      <c r="D2115" s="176"/>
      <c r="E2115" s="53"/>
      <c r="Q2115" s="245">
        <f t="shared" si="65"/>
        <v>0</v>
      </c>
    </row>
    <row r="2116" spans="1:17" ht="20.149999999999999" customHeight="1" x14ac:dyDescent="0.35">
      <c r="A2116" s="247">
        <v>2113</v>
      </c>
      <c r="B2116" s="179" t="str">
        <f t="shared" si="64"/>
        <v xml:space="preserve"> </v>
      </c>
      <c r="C2116" s="266" t="s">
        <v>85</v>
      </c>
      <c r="D2116" s="176"/>
      <c r="E2116" s="53"/>
      <c r="Q2116" s="245">
        <f t="shared" si="65"/>
        <v>0</v>
      </c>
    </row>
    <row r="2117" spans="1:17" ht="20.149999999999999" customHeight="1" x14ac:dyDescent="0.35">
      <c r="A2117" s="247">
        <v>2114</v>
      </c>
      <c r="B2117" s="179" t="str">
        <f t="shared" ref="B2117:B2180" si="66">_xlfn.CONCAT(C2117,D2117)</f>
        <v xml:space="preserve"> </v>
      </c>
      <c r="C2117" s="266" t="s">
        <v>85</v>
      </c>
      <c r="D2117" s="176"/>
      <c r="E2117" s="53"/>
      <c r="Q2117" s="245">
        <f t="shared" ref="Q2117:Q2180" si="67">IF(AND(D2117&gt;0,OR(C2117="",C2117=" ")),1,0)</f>
        <v>0</v>
      </c>
    </row>
    <row r="2118" spans="1:17" ht="20.149999999999999" customHeight="1" x14ac:dyDescent="0.35">
      <c r="A2118" s="247">
        <v>2115</v>
      </c>
      <c r="B2118" s="179" t="str">
        <f t="shared" si="66"/>
        <v xml:space="preserve"> </v>
      </c>
      <c r="C2118" s="266" t="s">
        <v>85</v>
      </c>
      <c r="D2118" s="176"/>
      <c r="E2118" s="53"/>
      <c r="Q2118" s="245">
        <f t="shared" si="67"/>
        <v>0</v>
      </c>
    </row>
    <row r="2119" spans="1:17" ht="20.149999999999999" customHeight="1" x14ac:dyDescent="0.35">
      <c r="A2119" s="247">
        <v>2116</v>
      </c>
      <c r="B2119" s="179" t="str">
        <f t="shared" si="66"/>
        <v xml:space="preserve"> </v>
      </c>
      <c r="C2119" s="266" t="s">
        <v>85</v>
      </c>
      <c r="D2119" s="176"/>
      <c r="E2119" s="53"/>
      <c r="Q2119" s="245">
        <f t="shared" si="67"/>
        <v>0</v>
      </c>
    </row>
    <row r="2120" spans="1:17" ht="20.149999999999999" customHeight="1" x14ac:dyDescent="0.35">
      <c r="A2120" s="247">
        <v>2117</v>
      </c>
      <c r="B2120" s="179" t="str">
        <f t="shared" si="66"/>
        <v xml:space="preserve"> </v>
      </c>
      <c r="C2120" s="266" t="s">
        <v>85</v>
      </c>
      <c r="D2120" s="176"/>
      <c r="E2120" s="53"/>
      <c r="Q2120" s="245">
        <f t="shared" si="67"/>
        <v>0</v>
      </c>
    </row>
    <row r="2121" spans="1:17" ht="20.149999999999999" customHeight="1" x14ac:dyDescent="0.35">
      <c r="A2121" s="247">
        <v>2118</v>
      </c>
      <c r="B2121" s="179" t="str">
        <f t="shared" si="66"/>
        <v xml:space="preserve"> </v>
      </c>
      <c r="C2121" s="266" t="s">
        <v>85</v>
      </c>
      <c r="D2121" s="176"/>
      <c r="E2121" s="53"/>
      <c r="Q2121" s="245">
        <f t="shared" si="67"/>
        <v>0</v>
      </c>
    </row>
    <row r="2122" spans="1:17" ht="20.149999999999999" customHeight="1" x14ac:dyDescent="0.35">
      <c r="A2122" s="247">
        <v>2119</v>
      </c>
      <c r="B2122" s="179" t="str">
        <f t="shared" si="66"/>
        <v xml:space="preserve"> </v>
      </c>
      <c r="C2122" s="266" t="s">
        <v>85</v>
      </c>
      <c r="D2122" s="176"/>
      <c r="E2122" s="53"/>
      <c r="Q2122" s="245">
        <f t="shared" si="67"/>
        <v>0</v>
      </c>
    </row>
    <row r="2123" spans="1:17" ht="20.149999999999999" customHeight="1" x14ac:dyDescent="0.35">
      <c r="A2123" s="247">
        <v>2120</v>
      </c>
      <c r="B2123" s="179" t="str">
        <f t="shared" si="66"/>
        <v xml:space="preserve"> </v>
      </c>
      <c r="C2123" s="266" t="s">
        <v>85</v>
      </c>
      <c r="D2123" s="176"/>
      <c r="E2123" s="53"/>
      <c r="Q2123" s="245">
        <f t="shared" si="67"/>
        <v>0</v>
      </c>
    </row>
    <row r="2124" spans="1:17" ht="20.149999999999999" customHeight="1" x14ac:dyDescent="0.35">
      <c r="A2124" s="247">
        <v>2121</v>
      </c>
      <c r="B2124" s="179" t="str">
        <f t="shared" si="66"/>
        <v xml:space="preserve"> </v>
      </c>
      <c r="C2124" s="266" t="s">
        <v>85</v>
      </c>
      <c r="D2124" s="176"/>
      <c r="E2124" s="53"/>
      <c r="Q2124" s="245">
        <f t="shared" si="67"/>
        <v>0</v>
      </c>
    </row>
    <row r="2125" spans="1:17" ht="20.149999999999999" customHeight="1" x14ac:dyDescent="0.35">
      <c r="A2125" s="247">
        <v>2122</v>
      </c>
      <c r="B2125" s="179" t="str">
        <f t="shared" si="66"/>
        <v xml:space="preserve"> </v>
      </c>
      <c r="C2125" s="266" t="s">
        <v>85</v>
      </c>
      <c r="D2125" s="176"/>
      <c r="E2125" s="53"/>
      <c r="Q2125" s="245">
        <f t="shared" si="67"/>
        <v>0</v>
      </c>
    </row>
    <row r="2126" spans="1:17" ht="20.149999999999999" customHeight="1" x14ac:dyDescent="0.35">
      <c r="A2126" s="247">
        <v>2123</v>
      </c>
      <c r="B2126" s="179" t="str">
        <f t="shared" si="66"/>
        <v xml:space="preserve"> </v>
      </c>
      <c r="C2126" s="266" t="s">
        <v>85</v>
      </c>
      <c r="D2126" s="176"/>
      <c r="E2126" s="53"/>
      <c r="Q2126" s="245">
        <f t="shared" si="67"/>
        <v>0</v>
      </c>
    </row>
    <row r="2127" spans="1:17" ht="20.149999999999999" customHeight="1" x14ac:dyDescent="0.35">
      <c r="A2127" s="247">
        <v>2124</v>
      </c>
      <c r="B2127" s="179" t="str">
        <f t="shared" si="66"/>
        <v xml:space="preserve"> </v>
      </c>
      <c r="C2127" s="266" t="s">
        <v>85</v>
      </c>
      <c r="D2127" s="176"/>
      <c r="E2127" s="53"/>
      <c r="Q2127" s="245">
        <f t="shared" si="67"/>
        <v>0</v>
      </c>
    </row>
    <row r="2128" spans="1:17" ht="20.149999999999999" customHeight="1" x14ac:dyDescent="0.35">
      <c r="A2128" s="247">
        <v>2125</v>
      </c>
      <c r="B2128" s="179" t="str">
        <f t="shared" si="66"/>
        <v xml:space="preserve"> </v>
      </c>
      <c r="C2128" s="266" t="s">
        <v>85</v>
      </c>
      <c r="D2128" s="176"/>
      <c r="E2128" s="53"/>
      <c r="Q2128" s="245">
        <f t="shared" si="67"/>
        <v>0</v>
      </c>
    </row>
    <row r="2129" spans="1:17" ht="20.149999999999999" customHeight="1" x14ac:dyDescent="0.35">
      <c r="A2129" s="247">
        <v>2126</v>
      </c>
      <c r="B2129" s="179" t="str">
        <f t="shared" si="66"/>
        <v xml:space="preserve"> </v>
      </c>
      <c r="C2129" s="266" t="s">
        <v>85</v>
      </c>
      <c r="D2129" s="176"/>
      <c r="E2129" s="53"/>
      <c r="Q2129" s="245">
        <f t="shared" si="67"/>
        <v>0</v>
      </c>
    </row>
    <row r="2130" spans="1:17" ht="20.149999999999999" customHeight="1" x14ac:dyDescent="0.35">
      <c r="A2130" s="247">
        <v>2127</v>
      </c>
      <c r="B2130" s="179" t="str">
        <f t="shared" si="66"/>
        <v xml:space="preserve"> </v>
      </c>
      <c r="C2130" s="266" t="s">
        <v>85</v>
      </c>
      <c r="D2130" s="176"/>
      <c r="E2130" s="53"/>
      <c r="Q2130" s="245">
        <f t="shared" si="67"/>
        <v>0</v>
      </c>
    </row>
    <row r="2131" spans="1:17" ht="20.149999999999999" customHeight="1" x14ac:dyDescent="0.35">
      <c r="A2131" s="247">
        <v>2128</v>
      </c>
      <c r="B2131" s="179" t="str">
        <f t="shared" si="66"/>
        <v xml:space="preserve"> </v>
      </c>
      <c r="C2131" s="266" t="s">
        <v>85</v>
      </c>
      <c r="D2131" s="176"/>
      <c r="E2131" s="53"/>
      <c r="Q2131" s="245">
        <f t="shared" si="67"/>
        <v>0</v>
      </c>
    </row>
    <row r="2132" spans="1:17" ht="20.149999999999999" customHeight="1" x14ac:dyDescent="0.35">
      <c r="A2132" s="247">
        <v>2129</v>
      </c>
      <c r="B2132" s="179" t="str">
        <f t="shared" si="66"/>
        <v xml:space="preserve"> </v>
      </c>
      <c r="C2132" s="266" t="s">
        <v>85</v>
      </c>
      <c r="D2132" s="176"/>
      <c r="E2132" s="53"/>
      <c r="Q2132" s="245">
        <f t="shared" si="67"/>
        <v>0</v>
      </c>
    </row>
    <row r="2133" spans="1:17" ht="20.149999999999999" customHeight="1" x14ac:dyDescent="0.35">
      <c r="A2133" s="247">
        <v>2130</v>
      </c>
      <c r="B2133" s="179" t="str">
        <f t="shared" si="66"/>
        <v xml:space="preserve"> </v>
      </c>
      <c r="C2133" s="266" t="s">
        <v>85</v>
      </c>
      <c r="D2133" s="176"/>
      <c r="E2133" s="53"/>
      <c r="Q2133" s="245">
        <f t="shared" si="67"/>
        <v>0</v>
      </c>
    </row>
    <row r="2134" spans="1:17" ht="20.149999999999999" customHeight="1" x14ac:dyDescent="0.35">
      <c r="A2134" s="247">
        <v>2131</v>
      </c>
      <c r="B2134" s="179" t="str">
        <f t="shared" si="66"/>
        <v xml:space="preserve"> </v>
      </c>
      <c r="C2134" s="266" t="s">
        <v>85</v>
      </c>
      <c r="D2134" s="176"/>
      <c r="E2134" s="53"/>
      <c r="Q2134" s="245">
        <f t="shared" si="67"/>
        <v>0</v>
      </c>
    </row>
    <row r="2135" spans="1:17" ht="20.149999999999999" customHeight="1" x14ac:dyDescent="0.35">
      <c r="A2135" s="247">
        <v>2132</v>
      </c>
      <c r="B2135" s="179" t="str">
        <f t="shared" si="66"/>
        <v xml:space="preserve"> </v>
      </c>
      <c r="C2135" s="266" t="s">
        <v>85</v>
      </c>
      <c r="D2135" s="176"/>
      <c r="E2135" s="53"/>
      <c r="Q2135" s="245">
        <f t="shared" si="67"/>
        <v>0</v>
      </c>
    </row>
    <row r="2136" spans="1:17" ht="20.149999999999999" customHeight="1" x14ac:dyDescent="0.35">
      <c r="A2136" s="247">
        <v>2133</v>
      </c>
      <c r="B2136" s="179" t="str">
        <f t="shared" si="66"/>
        <v xml:space="preserve"> </v>
      </c>
      <c r="C2136" s="266" t="s">
        <v>85</v>
      </c>
      <c r="D2136" s="176"/>
      <c r="E2136" s="53"/>
      <c r="Q2136" s="245">
        <f t="shared" si="67"/>
        <v>0</v>
      </c>
    </row>
    <row r="2137" spans="1:17" ht="20.149999999999999" customHeight="1" x14ac:dyDescent="0.35">
      <c r="A2137" s="247">
        <v>2134</v>
      </c>
      <c r="B2137" s="179" t="str">
        <f t="shared" si="66"/>
        <v xml:space="preserve"> </v>
      </c>
      <c r="C2137" s="266" t="s">
        <v>85</v>
      </c>
      <c r="D2137" s="176"/>
      <c r="E2137" s="53"/>
      <c r="Q2137" s="245">
        <f t="shared" si="67"/>
        <v>0</v>
      </c>
    </row>
    <row r="2138" spans="1:17" ht="20.149999999999999" customHeight="1" x14ac:dyDescent="0.35">
      <c r="A2138" s="247">
        <v>2135</v>
      </c>
      <c r="B2138" s="179" t="str">
        <f t="shared" si="66"/>
        <v xml:space="preserve"> </v>
      </c>
      <c r="C2138" s="266" t="s">
        <v>85</v>
      </c>
      <c r="D2138" s="176"/>
      <c r="E2138" s="53"/>
      <c r="Q2138" s="245">
        <f t="shared" si="67"/>
        <v>0</v>
      </c>
    </row>
    <row r="2139" spans="1:17" ht="20.149999999999999" customHeight="1" x14ac:dyDescent="0.35">
      <c r="A2139" s="247">
        <v>2136</v>
      </c>
      <c r="B2139" s="179" t="str">
        <f t="shared" si="66"/>
        <v xml:space="preserve"> </v>
      </c>
      <c r="C2139" s="266" t="s">
        <v>85</v>
      </c>
      <c r="D2139" s="176"/>
      <c r="E2139" s="53"/>
      <c r="Q2139" s="245">
        <f t="shared" si="67"/>
        <v>0</v>
      </c>
    </row>
    <row r="2140" spans="1:17" ht="20.149999999999999" customHeight="1" x14ac:dyDescent="0.35">
      <c r="A2140" s="247">
        <v>2137</v>
      </c>
      <c r="B2140" s="179" t="str">
        <f t="shared" si="66"/>
        <v xml:space="preserve"> </v>
      </c>
      <c r="C2140" s="266" t="s">
        <v>85</v>
      </c>
      <c r="D2140" s="176"/>
      <c r="E2140" s="53"/>
      <c r="Q2140" s="245">
        <f t="shared" si="67"/>
        <v>0</v>
      </c>
    </row>
    <row r="2141" spans="1:17" ht="20.149999999999999" customHeight="1" x14ac:dyDescent="0.35">
      <c r="A2141" s="247">
        <v>2138</v>
      </c>
      <c r="B2141" s="179" t="str">
        <f t="shared" si="66"/>
        <v xml:space="preserve"> </v>
      </c>
      <c r="C2141" s="266" t="s">
        <v>85</v>
      </c>
      <c r="D2141" s="176"/>
      <c r="E2141" s="53"/>
      <c r="Q2141" s="245">
        <f t="shared" si="67"/>
        <v>0</v>
      </c>
    </row>
    <row r="2142" spans="1:17" ht="20.149999999999999" customHeight="1" x14ac:dyDescent="0.35">
      <c r="A2142" s="247">
        <v>2139</v>
      </c>
      <c r="B2142" s="179" t="str">
        <f t="shared" si="66"/>
        <v xml:space="preserve"> </v>
      </c>
      <c r="C2142" s="266" t="s">
        <v>85</v>
      </c>
      <c r="D2142" s="176"/>
      <c r="E2142" s="53"/>
      <c r="Q2142" s="245">
        <f t="shared" si="67"/>
        <v>0</v>
      </c>
    </row>
    <row r="2143" spans="1:17" ht="20.149999999999999" customHeight="1" x14ac:dyDescent="0.35">
      <c r="A2143" s="247">
        <v>2140</v>
      </c>
      <c r="B2143" s="179" t="str">
        <f t="shared" si="66"/>
        <v xml:space="preserve"> </v>
      </c>
      <c r="C2143" s="266" t="s">
        <v>85</v>
      </c>
      <c r="D2143" s="176"/>
      <c r="E2143" s="53"/>
      <c r="Q2143" s="245">
        <f t="shared" si="67"/>
        <v>0</v>
      </c>
    </row>
    <row r="2144" spans="1:17" ht="20.149999999999999" customHeight="1" x14ac:dyDescent="0.35">
      <c r="A2144" s="247">
        <v>2141</v>
      </c>
      <c r="B2144" s="179" t="str">
        <f t="shared" si="66"/>
        <v xml:space="preserve"> </v>
      </c>
      <c r="C2144" s="266" t="s">
        <v>85</v>
      </c>
      <c r="D2144" s="176"/>
      <c r="E2144" s="53"/>
      <c r="Q2144" s="245">
        <f t="shared" si="67"/>
        <v>0</v>
      </c>
    </row>
    <row r="2145" spans="1:17" ht="20.149999999999999" customHeight="1" x14ac:dyDescent="0.35">
      <c r="A2145" s="247">
        <v>2142</v>
      </c>
      <c r="B2145" s="179" t="str">
        <f t="shared" si="66"/>
        <v xml:space="preserve"> </v>
      </c>
      <c r="C2145" s="266" t="s">
        <v>85</v>
      </c>
      <c r="D2145" s="176"/>
      <c r="E2145" s="53"/>
      <c r="Q2145" s="245">
        <f t="shared" si="67"/>
        <v>0</v>
      </c>
    </row>
    <row r="2146" spans="1:17" ht="20.149999999999999" customHeight="1" x14ac:dyDescent="0.35">
      <c r="A2146" s="247">
        <v>2143</v>
      </c>
      <c r="B2146" s="179" t="str">
        <f t="shared" si="66"/>
        <v xml:space="preserve"> </v>
      </c>
      <c r="C2146" s="266" t="s">
        <v>85</v>
      </c>
      <c r="D2146" s="176"/>
      <c r="E2146" s="53"/>
      <c r="Q2146" s="245">
        <f t="shared" si="67"/>
        <v>0</v>
      </c>
    </row>
    <row r="2147" spans="1:17" ht="20.149999999999999" customHeight="1" x14ac:dyDescent="0.35">
      <c r="A2147" s="247">
        <v>2144</v>
      </c>
      <c r="B2147" s="179" t="str">
        <f t="shared" si="66"/>
        <v xml:space="preserve"> </v>
      </c>
      <c r="C2147" s="266" t="s">
        <v>85</v>
      </c>
      <c r="D2147" s="176"/>
      <c r="E2147" s="53"/>
      <c r="Q2147" s="245">
        <f t="shared" si="67"/>
        <v>0</v>
      </c>
    </row>
    <row r="2148" spans="1:17" ht="20.149999999999999" customHeight="1" x14ac:dyDescent="0.35">
      <c r="A2148" s="247">
        <v>2145</v>
      </c>
      <c r="B2148" s="179" t="str">
        <f t="shared" si="66"/>
        <v xml:space="preserve"> </v>
      </c>
      <c r="C2148" s="266" t="s">
        <v>85</v>
      </c>
      <c r="D2148" s="176"/>
      <c r="E2148" s="53"/>
      <c r="Q2148" s="245">
        <f t="shared" si="67"/>
        <v>0</v>
      </c>
    </row>
    <row r="2149" spans="1:17" ht="20.149999999999999" customHeight="1" x14ac:dyDescent="0.35">
      <c r="A2149" s="247">
        <v>2146</v>
      </c>
      <c r="B2149" s="179" t="str">
        <f t="shared" si="66"/>
        <v xml:space="preserve"> </v>
      </c>
      <c r="C2149" s="266" t="s">
        <v>85</v>
      </c>
      <c r="D2149" s="176"/>
      <c r="E2149" s="53"/>
      <c r="Q2149" s="245">
        <f t="shared" si="67"/>
        <v>0</v>
      </c>
    </row>
    <row r="2150" spans="1:17" ht="20.149999999999999" customHeight="1" x14ac:dyDescent="0.35">
      <c r="A2150" s="247">
        <v>2147</v>
      </c>
      <c r="B2150" s="179" t="str">
        <f t="shared" si="66"/>
        <v xml:space="preserve"> </v>
      </c>
      <c r="C2150" s="266" t="s">
        <v>85</v>
      </c>
      <c r="D2150" s="176"/>
      <c r="E2150" s="53"/>
      <c r="Q2150" s="245">
        <f t="shared" si="67"/>
        <v>0</v>
      </c>
    </row>
    <row r="2151" spans="1:17" ht="20.149999999999999" customHeight="1" x14ac:dyDescent="0.35">
      <c r="A2151" s="247">
        <v>2148</v>
      </c>
      <c r="B2151" s="179" t="str">
        <f t="shared" si="66"/>
        <v xml:space="preserve"> </v>
      </c>
      <c r="C2151" s="266" t="s">
        <v>85</v>
      </c>
      <c r="D2151" s="176"/>
      <c r="E2151" s="53"/>
      <c r="Q2151" s="245">
        <f t="shared" si="67"/>
        <v>0</v>
      </c>
    </row>
    <row r="2152" spans="1:17" ht="20.149999999999999" customHeight="1" x14ac:dyDescent="0.35">
      <c r="A2152" s="247">
        <v>2149</v>
      </c>
      <c r="B2152" s="179" t="str">
        <f t="shared" si="66"/>
        <v xml:space="preserve"> </v>
      </c>
      <c r="C2152" s="266" t="s">
        <v>85</v>
      </c>
      <c r="D2152" s="176"/>
      <c r="E2152" s="53"/>
      <c r="Q2152" s="245">
        <f t="shared" si="67"/>
        <v>0</v>
      </c>
    </row>
    <row r="2153" spans="1:17" ht="20.149999999999999" customHeight="1" x14ac:dyDescent="0.35">
      <c r="A2153" s="247">
        <v>2150</v>
      </c>
      <c r="B2153" s="179" t="str">
        <f t="shared" si="66"/>
        <v xml:space="preserve"> </v>
      </c>
      <c r="C2153" s="266" t="s">
        <v>85</v>
      </c>
      <c r="D2153" s="176"/>
      <c r="E2153" s="53"/>
      <c r="Q2153" s="245">
        <f t="shared" si="67"/>
        <v>0</v>
      </c>
    </row>
    <row r="2154" spans="1:17" ht="20.149999999999999" customHeight="1" x14ac:dyDescent="0.35">
      <c r="A2154" s="247">
        <v>2151</v>
      </c>
      <c r="B2154" s="179" t="str">
        <f t="shared" si="66"/>
        <v xml:space="preserve"> </v>
      </c>
      <c r="C2154" s="266" t="s">
        <v>85</v>
      </c>
      <c r="D2154" s="176"/>
      <c r="E2154" s="53"/>
      <c r="Q2154" s="245">
        <f t="shared" si="67"/>
        <v>0</v>
      </c>
    </row>
    <row r="2155" spans="1:17" ht="20.149999999999999" customHeight="1" x14ac:dyDescent="0.35">
      <c r="A2155" s="247">
        <v>2152</v>
      </c>
      <c r="B2155" s="179" t="str">
        <f t="shared" si="66"/>
        <v xml:space="preserve"> </v>
      </c>
      <c r="C2155" s="266" t="s">
        <v>85</v>
      </c>
      <c r="D2155" s="176"/>
      <c r="E2155" s="53"/>
      <c r="Q2155" s="245">
        <f t="shared" si="67"/>
        <v>0</v>
      </c>
    </row>
    <row r="2156" spans="1:17" ht="20.149999999999999" customHeight="1" x14ac:dyDescent="0.35">
      <c r="A2156" s="247">
        <v>2153</v>
      </c>
      <c r="B2156" s="179" t="str">
        <f t="shared" si="66"/>
        <v xml:space="preserve"> </v>
      </c>
      <c r="C2156" s="266" t="s">
        <v>85</v>
      </c>
      <c r="D2156" s="176"/>
      <c r="E2156" s="53"/>
      <c r="Q2156" s="245">
        <f t="shared" si="67"/>
        <v>0</v>
      </c>
    </row>
    <row r="2157" spans="1:17" ht="20.149999999999999" customHeight="1" x14ac:dyDescent="0.35">
      <c r="A2157" s="247">
        <v>2154</v>
      </c>
      <c r="B2157" s="179" t="str">
        <f t="shared" si="66"/>
        <v xml:space="preserve"> </v>
      </c>
      <c r="C2157" s="266" t="s">
        <v>85</v>
      </c>
      <c r="D2157" s="176"/>
      <c r="E2157" s="53"/>
      <c r="Q2157" s="245">
        <f t="shared" si="67"/>
        <v>0</v>
      </c>
    </row>
    <row r="2158" spans="1:17" ht="20.149999999999999" customHeight="1" x14ac:dyDescent="0.35">
      <c r="A2158" s="247">
        <v>2155</v>
      </c>
      <c r="B2158" s="179" t="str">
        <f t="shared" si="66"/>
        <v xml:space="preserve"> </v>
      </c>
      <c r="C2158" s="266" t="s">
        <v>85</v>
      </c>
      <c r="D2158" s="176"/>
      <c r="E2158" s="53"/>
      <c r="Q2158" s="245">
        <f t="shared" si="67"/>
        <v>0</v>
      </c>
    </row>
    <row r="2159" spans="1:17" ht="20.149999999999999" customHeight="1" x14ac:dyDescent="0.35">
      <c r="A2159" s="247">
        <v>2156</v>
      </c>
      <c r="B2159" s="179" t="str">
        <f t="shared" si="66"/>
        <v xml:space="preserve"> </v>
      </c>
      <c r="C2159" s="266" t="s">
        <v>85</v>
      </c>
      <c r="D2159" s="176"/>
      <c r="E2159" s="53"/>
      <c r="Q2159" s="245">
        <f t="shared" si="67"/>
        <v>0</v>
      </c>
    </row>
    <row r="2160" spans="1:17" ht="20.149999999999999" customHeight="1" x14ac:dyDescent="0.35">
      <c r="A2160" s="247">
        <v>2157</v>
      </c>
      <c r="B2160" s="179" t="str">
        <f t="shared" si="66"/>
        <v xml:space="preserve"> </v>
      </c>
      <c r="C2160" s="266" t="s">
        <v>85</v>
      </c>
      <c r="D2160" s="176"/>
      <c r="E2160" s="53"/>
      <c r="Q2160" s="245">
        <f t="shared" si="67"/>
        <v>0</v>
      </c>
    </row>
    <row r="2161" spans="1:17" ht="20.149999999999999" customHeight="1" x14ac:dyDescent="0.35">
      <c r="A2161" s="247">
        <v>2158</v>
      </c>
      <c r="B2161" s="179" t="str">
        <f t="shared" si="66"/>
        <v xml:space="preserve"> </v>
      </c>
      <c r="C2161" s="266" t="s">
        <v>85</v>
      </c>
      <c r="D2161" s="176"/>
      <c r="E2161" s="53"/>
      <c r="Q2161" s="245">
        <f t="shared" si="67"/>
        <v>0</v>
      </c>
    </row>
    <row r="2162" spans="1:17" ht="20.149999999999999" customHeight="1" x14ac:dyDescent="0.35">
      <c r="A2162" s="247">
        <v>2159</v>
      </c>
      <c r="B2162" s="179" t="str">
        <f t="shared" si="66"/>
        <v xml:space="preserve"> </v>
      </c>
      <c r="C2162" s="266" t="s">
        <v>85</v>
      </c>
      <c r="D2162" s="176"/>
      <c r="E2162" s="53"/>
      <c r="Q2162" s="245">
        <f t="shared" si="67"/>
        <v>0</v>
      </c>
    </row>
    <row r="2163" spans="1:17" ht="20.149999999999999" customHeight="1" x14ac:dyDescent="0.35">
      <c r="A2163" s="247">
        <v>2160</v>
      </c>
      <c r="B2163" s="179" t="str">
        <f t="shared" si="66"/>
        <v xml:space="preserve"> </v>
      </c>
      <c r="C2163" s="266" t="s">
        <v>85</v>
      </c>
      <c r="D2163" s="176"/>
      <c r="E2163" s="53"/>
      <c r="Q2163" s="245">
        <f t="shared" si="67"/>
        <v>0</v>
      </c>
    </row>
    <row r="2164" spans="1:17" ht="20.149999999999999" customHeight="1" x14ac:dyDescent="0.35">
      <c r="A2164" s="247">
        <v>2161</v>
      </c>
      <c r="B2164" s="179" t="str">
        <f t="shared" si="66"/>
        <v xml:space="preserve"> </v>
      </c>
      <c r="C2164" s="266" t="s">
        <v>85</v>
      </c>
      <c r="D2164" s="176"/>
      <c r="E2164" s="53"/>
      <c r="Q2164" s="245">
        <f t="shared" si="67"/>
        <v>0</v>
      </c>
    </row>
    <row r="2165" spans="1:17" ht="20.149999999999999" customHeight="1" x14ac:dyDescent="0.35">
      <c r="A2165" s="247">
        <v>2162</v>
      </c>
      <c r="B2165" s="179" t="str">
        <f t="shared" si="66"/>
        <v xml:space="preserve"> </v>
      </c>
      <c r="C2165" s="266" t="s">
        <v>85</v>
      </c>
      <c r="D2165" s="176"/>
      <c r="E2165" s="53"/>
      <c r="Q2165" s="245">
        <f t="shared" si="67"/>
        <v>0</v>
      </c>
    </row>
    <row r="2166" spans="1:17" ht="20.149999999999999" customHeight="1" x14ac:dyDescent="0.35">
      <c r="A2166" s="247">
        <v>2163</v>
      </c>
      <c r="B2166" s="179" t="str">
        <f t="shared" si="66"/>
        <v xml:space="preserve"> </v>
      </c>
      <c r="C2166" s="266" t="s">
        <v>85</v>
      </c>
      <c r="D2166" s="176"/>
      <c r="E2166" s="53"/>
      <c r="Q2166" s="245">
        <f t="shared" si="67"/>
        <v>0</v>
      </c>
    </row>
    <row r="2167" spans="1:17" ht="20.149999999999999" customHeight="1" x14ac:dyDescent="0.35">
      <c r="A2167" s="247">
        <v>2164</v>
      </c>
      <c r="B2167" s="179" t="str">
        <f t="shared" si="66"/>
        <v xml:space="preserve"> </v>
      </c>
      <c r="C2167" s="266" t="s">
        <v>85</v>
      </c>
      <c r="D2167" s="176"/>
      <c r="E2167" s="53"/>
      <c r="Q2167" s="245">
        <f t="shared" si="67"/>
        <v>0</v>
      </c>
    </row>
    <row r="2168" spans="1:17" ht="20.149999999999999" customHeight="1" x14ac:dyDescent="0.35">
      <c r="A2168" s="247">
        <v>2165</v>
      </c>
      <c r="B2168" s="179" t="str">
        <f t="shared" si="66"/>
        <v xml:space="preserve"> </v>
      </c>
      <c r="C2168" s="266" t="s">
        <v>85</v>
      </c>
      <c r="D2168" s="176"/>
      <c r="E2168" s="53"/>
      <c r="Q2168" s="245">
        <f t="shared" si="67"/>
        <v>0</v>
      </c>
    </row>
    <row r="2169" spans="1:17" ht="20.149999999999999" customHeight="1" x14ac:dyDescent="0.35">
      <c r="A2169" s="247">
        <v>2166</v>
      </c>
      <c r="B2169" s="179" t="str">
        <f t="shared" si="66"/>
        <v xml:space="preserve"> </v>
      </c>
      <c r="C2169" s="266" t="s">
        <v>85</v>
      </c>
      <c r="D2169" s="176"/>
      <c r="E2169" s="53"/>
      <c r="Q2169" s="245">
        <f t="shared" si="67"/>
        <v>0</v>
      </c>
    </row>
    <row r="2170" spans="1:17" ht="20.149999999999999" customHeight="1" x14ac:dyDescent="0.35">
      <c r="A2170" s="247">
        <v>2167</v>
      </c>
      <c r="B2170" s="179" t="str">
        <f t="shared" si="66"/>
        <v xml:space="preserve"> </v>
      </c>
      <c r="C2170" s="266" t="s">
        <v>85</v>
      </c>
      <c r="D2170" s="176"/>
      <c r="E2170" s="53"/>
      <c r="Q2170" s="245">
        <f t="shared" si="67"/>
        <v>0</v>
      </c>
    </row>
    <row r="2171" spans="1:17" ht="20.149999999999999" customHeight="1" x14ac:dyDescent="0.35">
      <c r="A2171" s="247">
        <v>2168</v>
      </c>
      <c r="B2171" s="179" t="str">
        <f t="shared" si="66"/>
        <v xml:space="preserve"> </v>
      </c>
      <c r="C2171" s="266" t="s">
        <v>85</v>
      </c>
      <c r="D2171" s="176"/>
      <c r="E2171" s="53"/>
      <c r="Q2171" s="245">
        <f t="shared" si="67"/>
        <v>0</v>
      </c>
    </row>
    <row r="2172" spans="1:17" ht="20.149999999999999" customHeight="1" x14ac:dyDescent="0.35">
      <c r="A2172" s="247">
        <v>2169</v>
      </c>
      <c r="B2172" s="179" t="str">
        <f t="shared" si="66"/>
        <v xml:space="preserve"> </v>
      </c>
      <c r="C2172" s="266" t="s">
        <v>85</v>
      </c>
      <c r="D2172" s="176"/>
      <c r="E2172" s="53"/>
      <c r="Q2172" s="245">
        <f t="shared" si="67"/>
        <v>0</v>
      </c>
    </row>
    <row r="2173" spans="1:17" ht="20.149999999999999" customHeight="1" x14ac:dyDescent="0.35">
      <c r="A2173" s="247">
        <v>2170</v>
      </c>
      <c r="B2173" s="179" t="str">
        <f t="shared" si="66"/>
        <v xml:space="preserve"> </v>
      </c>
      <c r="C2173" s="266" t="s">
        <v>85</v>
      </c>
      <c r="D2173" s="176"/>
      <c r="E2173" s="53"/>
      <c r="Q2173" s="245">
        <f t="shared" si="67"/>
        <v>0</v>
      </c>
    </row>
    <row r="2174" spans="1:17" ht="20.149999999999999" customHeight="1" x14ac:dyDescent="0.35">
      <c r="A2174" s="247">
        <v>2171</v>
      </c>
      <c r="B2174" s="179" t="str">
        <f t="shared" si="66"/>
        <v xml:space="preserve"> </v>
      </c>
      <c r="C2174" s="266" t="s">
        <v>85</v>
      </c>
      <c r="D2174" s="176"/>
      <c r="E2174" s="53"/>
      <c r="Q2174" s="245">
        <f t="shared" si="67"/>
        <v>0</v>
      </c>
    </row>
    <row r="2175" spans="1:17" ht="20.149999999999999" customHeight="1" x14ac:dyDescent="0.35">
      <c r="A2175" s="247">
        <v>2172</v>
      </c>
      <c r="B2175" s="179" t="str">
        <f t="shared" si="66"/>
        <v xml:space="preserve"> </v>
      </c>
      <c r="C2175" s="266" t="s">
        <v>85</v>
      </c>
      <c r="D2175" s="176"/>
      <c r="E2175" s="53"/>
      <c r="Q2175" s="245">
        <f t="shared" si="67"/>
        <v>0</v>
      </c>
    </row>
    <row r="2176" spans="1:17" ht="20.149999999999999" customHeight="1" x14ac:dyDescent="0.35">
      <c r="A2176" s="247">
        <v>2173</v>
      </c>
      <c r="B2176" s="179" t="str">
        <f t="shared" si="66"/>
        <v xml:space="preserve"> </v>
      </c>
      <c r="C2176" s="266" t="s">
        <v>85</v>
      </c>
      <c r="D2176" s="176"/>
      <c r="E2176" s="53"/>
      <c r="Q2176" s="245">
        <f t="shared" si="67"/>
        <v>0</v>
      </c>
    </row>
    <row r="2177" spans="1:17" ht="20.149999999999999" customHeight="1" x14ac:dyDescent="0.35">
      <c r="A2177" s="247">
        <v>2174</v>
      </c>
      <c r="B2177" s="179" t="str">
        <f t="shared" si="66"/>
        <v xml:space="preserve"> </v>
      </c>
      <c r="C2177" s="266" t="s">
        <v>85</v>
      </c>
      <c r="D2177" s="176"/>
      <c r="E2177" s="53"/>
      <c r="Q2177" s="245">
        <f t="shared" si="67"/>
        <v>0</v>
      </c>
    </row>
    <row r="2178" spans="1:17" ht="20.149999999999999" customHeight="1" x14ac:dyDescent="0.35">
      <c r="A2178" s="247">
        <v>2175</v>
      </c>
      <c r="B2178" s="179" t="str">
        <f t="shared" si="66"/>
        <v xml:space="preserve"> </v>
      </c>
      <c r="C2178" s="266" t="s">
        <v>85</v>
      </c>
      <c r="D2178" s="176"/>
      <c r="E2178" s="53"/>
      <c r="Q2178" s="245">
        <f t="shared" si="67"/>
        <v>0</v>
      </c>
    </row>
    <row r="2179" spans="1:17" ht="20.149999999999999" customHeight="1" x14ac:dyDescent="0.35">
      <c r="A2179" s="247">
        <v>2176</v>
      </c>
      <c r="B2179" s="179" t="str">
        <f t="shared" si="66"/>
        <v xml:space="preserve"> </v>
      </c>
      <c r="C2179" s="266" t="s">
        <v>85</v>
      </c>
      <c r="D2179" s="176"/>
      <c r="E2179" s="53"/>
      <c r="Q2179" s="245">
        <f t="shared" si="67"/>
        <v>0</v>
      </c>
    </row>
    <row r="2180" spans="1:17" ht="20.149999999999999" customHeight="1" x14ac:dyDescent="0.35">
      <c r="A2180" s="247">
        <v>2177</v>
      </c>
      <c r="B2180" s="179" t="str">
        <f t="shared" si="66"/>
        <v xml:space="preserve"> </v>
      </c>
      <c r="C2180" s="266" t="s">
        <v>85</v>
      </c>
      <c r="D2180" s="176"/>
      <c r="E2180" s="53"/>
      <c r="Q2180" s="245">
        <f t="shared" si="67"/>
        <v>0</v>
      </c>
    </row>
    <row r="2181" spans="1:17" ht="20.149999999999999" customHeight="1" x14ac:dyDescent="0.35">
      <c r="A2181" s="247">
        <v>2178</v>
      </c>
      <c r="B2181" s="179" t="str">
        <f t="shared" ref="B2181:B2244" si="68">_xlfn.CONCAT(C2181,D2181)</f>
        <v xml:space="preserve"> </v>
      </c>
      <c r="C2181" s="266" t="s">
        <v>85</v>
      </c>
      <c r="D2181" s="176"/>
      <c r="E2181" s="53"/>
      <c r="Q2181" s="245">
        <f t="shared" ref="Q2181:Q2244" si="69">IF(AND(D2181&gt;0,OR(C2181="",C2181=" ")),1,0)</f>
        <v>0</v>
      </c>
    </row>
    <row r="2182" spans="1:17" ht="20.149999999999999" customHeight="1" x14ac:dyDescent="0.35">
      <c r="A2182" s="247">
        <v>2179</v>
      </c>
      <c r="B2182" s="179" t="str">
        <f t="shared" si="68"/>
        <v xml:space="preserve"> </v>
      </c>
      <c r="C2182" s="266" t="s">
        <v>85</v>
      </c>
      <c r="D2182" s="176"/>
      <c r="E2182" s="53"/>
      <c r="Q2182" s="245">
        <f t="shared" si="69"/>
        <v>0</v>
      </c>
    </row>
    <row r="2183" spans="1:17" ht="20.149999999999999" customHeight="1" x14ac:dyDescent="0.35">
      <c r="A2183" s="247">
        <v>2180</v>
      </c>
      <c r="B2183" s="179" t="str">
        <f t="shared" si="68"/>
        <v xml:space="preserve"> </v>
      </c>
      <c r="C2183" s="266" t="s">
        <v>85</v>
      </c>
      <c r="D2183" s="176"/>
      <c r="E2183" s="53"/>
      <c r="Q2183" s="245">
        <f t="shared" si="69"/>
        <v>0</v>
      </c>
    </row>
    <row r="2184" spans="1:17" ht="20.149999999999999" customHeight="1" x14ac:dyDescent="0.35">
      <c r="A2184" s="247">
        <v>2181</v>
      </c>
      <c r="B2184" s="179" t="str">
        <f t="shared" si="68"/>
        <v xml:space="preserve"> </v>
      </c>
      <c r="C2184" s="266" t="s">
        <v>85</v>
      </c>
      <c r="D2184" s="176"/>
      <c r="E2184" s="53"/>
      <c r="Q2184" s="245">
        <f t="shared" si="69"/>
        <v>0</v>
      </c>
    </row>
    <row r="2185" spans="1:17" ht="20.149999999999999" customHeight="1" x14ac:dyDescent="0.35">
      <c r="A2185" s="247">
        <v>2182</v>
      </c>
      <c r="B2185" s="179" t="str">
        <f t="shared" si="68"/>
        <v xml:space="preserve"> </v>
      </c>
      <c r="C2185" s="266" t="s">
        <v>85</v>
      </c>
      <c r="D2185" s="176"/>
      <c r="E2185" s="53"/>
      <c r="Q2185" s="245">
        <f t="shared" si="69"/>
        <v>0</v>
      </c>
    </row>
    <row r="2186" spans="1:17" ht="20.149999999999999" customHeight="1" x14ac:dyDescent="0.35">
      <c r="A2186" s="247">
        <v>2183</v>
      </c>
      <c r="B2186" s="179" t="str">
        <f t="shared" si="68"/>
        <v xml:space="preserve"> </v>
      </c>
      <c r="C2186" s="266" t="s">
        <v>85</v>
      </c>
      <c r="D2186" s="176"/>
      <c r="E2186" s="53"/>
      <c r="Q2186" s="245">
        <f t="shared" si="69"/>
        <v>0</v>
      </c>
    </row>
    <row r="2187" spans="1:17" ht="20.149999999999999" customHeight="1" x14ac:dyDescent="0.35">
      <c r="A2187" s="247">
        <v>2184</v>
      </c>
      <c r="B2187" s="179" t="str">
        <f t="shared" si="68"/>
        <v xml:space="preserve"> </v>
      </c>
      <c r="C2187" s="266" t="s">
        <v>85</v>
      </c>
      <c r="D2187" s="176"/>
      <c r="E2187" s="53"/>
      <c r="Q2187" s="245">
        <f t="shared" si="69"/>
        <v>0</v>
      </c>
    </row>
    <row r="2188" spans="1:17" ht="20.149999999999999" customHeight="1" x14ac:dyDescent="0.35">
      <c r="A2188" s="247">
        <v>2185</v>
      </c>
      <c r="B2188" s="179" t="str">
        <f t="shared" si="68"/>
        <v xml:space="preserve"> </v>
      </c>
      <c r="C2188" s="266" t="s">
        <v>85</v>
      </c>
      <c r="D2188" s="176"/>
      <c r="E2188" s="53"/>
      <c r="Q2188" s="245">
        <f t="shared" si="69"/>
        <v>0</v>
      </c>
    </row>
    <row r="2189" spans="1:17" ht="20.149999999999999" customHeight="1" x14ac:dyDescent="0.35">
      <c r="A2189" s="247">
        <v>2186</v>
      </c>
      <c r="B2189" s="179" t="str">
        <f t="shared" si="68"/>
        <v xml:space="preserve"> </v>
      </c>
      <c r="C2189" s="266" t="s">
        <v>85</v>
      </c>
      <c r="D2189" s="176"/>
      <c r="E2189" s="53"/>
      <c r="Q2189" s="245">
        <f t="shared" si="69"/>
        <v>0</v>
      </c>
    </row>
    <row r="2190" spans="1:17" ht="20.149999999999999" customHeight="1" x14ac:dyDescent="0.35">
      <c r="A2190" s="247">
        <v>2187</v>
      </c>
      <c r="B2190" s="179" t="str">
        <f t="shared" si="68"/>
        <v xml:space="preserve"> </v>
      </c>
      <c r="C2190" s="266" t="s">
        <v>85</v>
      </c>
      <c r="D2190" s="176"/>
      <c r="E2190" s="53"/>
      <c r="Q2190" s="245">
        <f t="shared" si="69"/>
        <v>0</v>
      </c>
    </row>
    <row r="2191" spans="1:17" ht="20.149999999999999" customHeight="1" x14ac:dyDescent="0.35">
      <c r="A2191" s="247">
        <v>2188</v>
      </c>
      <c r="B2191" s="179" t="str">
        <f t="shared" si="68"/>
        <v xml:space="preserve"> </v>
      </c>
      <c r="C2191" s="266" t="s">
        <v>85</v>
      </c>
      <c r="D2191" s="176"/>
      <c r="E2191" s="53"/>
      <c r="Q2191" s="245">
        <f t="shared" si="69"/>
        <v>0</v>
      </c>
    </row>
    <row r="2192" spans="1:17" ht="20.149999999999999" customHeight="1" x14ac:dyDescent="0.35">
      <c r="A2192" s="247">
        <v>2189</v>
      </c>
      <c r="B2192" s="179" t="str">
        <f t="shared" si="68"/>
        <v xml:space="preserve"> </v>
      </c>
      <c r="C2192" s="266" t="s">
        <v>85</v>
      </c>
      <c r="D2192" s="176"/>
      <c r="E2192" s="53"/>
      <c r="Q2192" s="245">
        <f t="shared" si="69"/>
        <v>0</v>
      </c>
    </row>
    <row r="2193" spans="1:17" ht="20.149999999999999" customHeight="1" x14ac:dyDescent="0.35">
      <c r="A2193" s="247">
        <v>2190</v>
      </c>
      <c r="B2193" s="179" t="str">
        <f t="shared" si="68"/>
        <v xml:space="preserve"> </v>
      </c>
      <c r="C2193" s="266" t="s">
        <v>85</v>
      </c>
      <c r="D2193" s="176"/>
      <c r="E2193" s="53"/>
      <c r="Q2193" s="245">
        <f t="shared" si="69"/>
        <v>0</v>
      </c>
    </row>
    <row r="2194" spans="1:17" ht="20.149999999999999" customHeight="1" x14ac:dyDescent="0.35">
      <c r="A2194" s="247">
        <v>2191</v>
      </c>
      <c r="B2194" s="179" t="str">
        <f t="shared" si="68"/>
        <v xml:space="preserve"> </v>
      </c>
      <c r="C2194" s="266" t="s">
        <v>85</v>
      </c>
      <c r="D2194" s="176"/>
      <c r="E2194" s="53"/>
      <c r="Q2194" s="245">
        <f t="shared" si="69"/>
        <v>0</v>
      </c>
    </row>
    <row r="2195" spans="1:17" ht="20.149999999999999" customHeight="1" x14ac:dyDescent="0.35">
      <c r="A2195" s="247">
        <v>2192</v>
      </c>
      <c r="B2195" s="179" t="str">
        <f t="shared" si="68"/>
        <v xml:space="preserve"> </v>
      </c>
      <c r="C2195" s="266" t="s">
        <v>85</v>
      </c>
      <c r="D2195" s="176"/>
      <c r="E2195" s="53"/>
      <c r="Q2195" s="245">
        <f t="shared" si="69"/>
        <v>0</v>
      </c>
    </row>
    <row r="2196" spans="1:17" ht="20.149999999999999" customHeight="1" x14ac:dyDescent="0.35">
      <c r="A2196" s="247">
        <v>2193</v>
      </c>
      <c r="B2196" s="179" t="str">
        <f t="shared" si="68"/>
        <v xml:space="preserve"> </v>
      </c>
      <c r="C2196" s="266" t="s">
        <v>85</v>
      </c>
      <c r="D2196" s="176"/>
      <c r="E2196" s="53"/>
      <c r="Q2196" s="245">
        <f t="shared" si="69"/>
        <v>0</v>
      </c>
    </row>
    <row r="2197" spans="1:17" ht="20.149999999999999" customHeight="1" x14ac:dyDescent="0.35">
      <c r="A2197" s="247">
        <v>2194</v>
      </c>
      <c r="B2197" s="179" t="str">
        <f t="shared" si="68"/>
        <v xml:space="preserve"> </v>
      </c>
      <c r="C2197" s="266" t="s">
        <v>85</v>
      </c>
      <c r="D2197" s="176"/>
      <c r="E2197" s="53"/>
      <c r="Q2197" s="245">
        <f t="shared" si="69"/>
        <v>0</v>
      </c>
    </row>
    <row r="2198" spans="1:17" ht="20.149999999999999" customHeight="1" x14ac:dyDescent="0.35">
      <c r="A2198" s="247">
        <v>2195</v>
      </c>
      <c r="B2198" s="179" t="str">
        <f t="shared" si="68"/>
        <v xml:space="preserve"> </v>
      </c>
      <c r="C2198" s="266" t="s">
        <v>85</v>
      </c>
      <c r="D2198" s="176"/>
      <c r="E2198" s="53"/>
      <c r="Q2198" s="245">
        <f t="shared" si="69"/>
        <v>0</v>
      </c>
    </row>
    <row r="2199" spans="1:17" ht="20.149999999999999" customHeight="1" x14ac:dyDescent="0.35">
      <c r="A2199" s="247">
        <v>2196</v>
      </c>
      <c r="B2199" s="179" t="str">
        <f t="shared" si="68"/>
        <v xml:space="preserve"> </v>
      </c>
      <c r="C2199" s="266" t="s">
        <v>85</v>
      </c>
      <c r="D2199" s="176"/>
      <c r="E2199" s="53"/>
      <c r="Q2199" s="245">
        <f t="shared" si="69"/>
        <v>0</v>
      </c>
    </row>
    <row r="2200" spans="1:17" ht="20.149999999999999" customHeight="1" x14ac:dyDescent="0.35">
      <c r="A2200" s="247">
        <v>2197</v>
      </c>
      <c r="B2200" s="179" t="str">
        <f t="shared" si="68"/>
        <v xml:space="preserve"> </v>
      </c>
      <c r="C2200" s="266" t="s">
        <v>85</v>
      </c>
      <c r="D2200" s="176"/>
      <c r="E2200" s="53"/>
      <c r="Q2200" s="245">
        <f t="shared" si="69"/>
        <v>0</v>
      </c>
    </row>
    <row r="2201" spans="1:17" ht="20.149999999999999" customHeight="1" x14ac:dyDescent="0.35">
      <c r="A2201" s="247">
        <v>2198</v>
      </c>
      <c r="B2201" s="179" t="str">
        <f t="shared" si="68"/>
        <v xml:space="preserve"> </v>
      </c>
      <c r="C2201" s="266" t="s">
        <v>85</v>
      </c>
      <c r="D2201" s="176"/>
      <c r="E2201" s="53"/>
      <c r="Q2201" s="245">
        <f t="shared" si="69"/>
        <v>0</v>
      </c>
    </row>
    <row r="2202" spans="1:17" ht="20.149999999999999" customHeight="1" x14ac:dyDescent="0.35">
      <c r="A2202" s="247">
        <v>2199</v>
      </c>
      <c r="B2202" s="179" t="str">
        <f t="shared" si="68"/>
        <v xml:space="preserve"> </v>
      </c>
      <c r="C2202" s="266" t="s">
        <v>85</v>
      </c>
      <c r="D2202" s="176"/>
      <c r="E2202" s="53"/>
      <c r="Q2202" s="245">
        <f t="shared" si="69"/>
        <v>0</v>
      </c>
    </row>
    <row r="2203" spans="1:17" ht="20.149999999999999" customHeight="1" x14ac:dyDescent="0.35">
      <c r="A2203" s="247">
        <v>2200</v>
      </c>
      <c r="B2203" s="179" t="str">
        <f t="shared" si="68"/>
        <v xml:space="preserve"> </v>
      </c>
      <c r="C2203" s="266" t="s">
        <v>85</v>
      </c>
      <c r="D2203" s="176"/>
      <c r="E2203" s="53"/>
      <c r="Q2203" s="245">
        <f t="shared" si="69"/>
        <v>0</v>
      </c>
    </row>
    <row r="2204" spans="1:17" ht="20.149999999999999" customHeight="1" x14ac:dyDescent="0.35">
      <c r="A2204" s="247">
        <v>2201</v>
      </c>
      <c r="B2204" s="179" t="str">
        <f t="shared" si="68"/>
        <v xml:space="preserve"> </v>
      </c>
      <c r="C2204" s="266" t="s">
        <v>85</v>
      </c>
      <c r="D2204" s="176"/>
      <c r="E2204" s="53"/>
      <c r="Q2204" s="245">
        <f t="shared" si="69"/>
        <v>0</v>
      </c>
    </row>
    <row r="2205" spans="1:17" ht="20.149999999999999" customHeight="1" x14ac:dyDescent="0.35">
      <c r="A2205" s="247">
        <v>2202</v>
      </c>
      <c r="B2205" s="179" t="str">
        <f t="shared" si="68"/>
        <v xml:space="preserve"> </v>
      </c>
      <c r="C2205" s="266" t="s">
        <v>85</v>
      </c>
      <c r="D2205" s="176"/>
      <c r="E2205" s="53"/>
      <c r="Q2205" s="245">
        <f t="shared" si="69"/>
        <v>0</v>
      </c>
    </row>
    <row r="2206" spans="1:17" ht="20.149999999999999" customHeight="1" x14ac:dyDescent="0.35">
      <c r="A2206" s="247">
        <v>2203</v>
      </c>
      <c r="B2206" s="179" t="str">
        <f t="shared" si="68"/>
        <v xml:space="preserve"> </v>
      </c>
      <c r="C2206" s="266" t="s">
        <v>85</v>
      </c>
      <c r="D2206" s="176"/>
      <c r="E2206" s="53"/>
      <c r="Q2206" s="245">
        <f t="shared" si="69"/>
        <v>0</v>
      </c>
    </row>
    <row r="2207" spans="1:17" ht="20.149999999999999" customHeight="1" x14ac:dyDescent="0.35">
      <c r="A2207" s="247">
        <v>2204</v>
      </c>
      <c r="B2207" s="179" t="str">
        <f t="shared" si="68"/>
        <v xml:space="preserve"> </v>
      </c>
      <c r="C2207" s="266" t="s">
        <v>85</v>
      </c>
      <c r="D2207" s="176"/>
      <c r="E2207" s="53"/>
      <c r="Q2207" s="245">
        <f t="shared" si="69"/>
        <v>0</v>
      </c>
    </row>
    <row r="2208" spans="1:17" ht="20.149999999999999" customHeight="1" x14ac:dyDescent="0.35">
      <c r="A2208" s="247">
        <v>2205</v>
      </c>
      <c r="B2208" s="179" t="str">
        <f t="shared" si="68"/>
        <v xml:space="preserve"> </v>
      </c>
      <c r="C2208" s="266" t="s">
        <v>85</v>
      </c>
      <c r="D2208" s="176"/>
      <c r="E2208" s="53"/>
      <c r="Q2208" s="245">
        <f t="shared" si="69"/>
        <v>0</v>
      </c>
    </row>
    <row r="2209" spans="1:17" ht="20.149999999999999" customHeight="1" x14ac:dyDescent="0.35">
      <c r="A2209" s="247">
        <v>2206</v>
      </c>
      <c r="B2209" s="179" t="str">
        <f t="shared" si="68"/>
        <v xml:space="preserve"> </v>
      </c>
      <c r="C2209" s="266" t="s">
        <v>85</v>
      </c>
      <c r="D2209" s="176"/>
      <c r="E2209" s="53"/>
      <c r="Q2209" s="245">
        <f t="shared" si="69"/>
        <v>0</v>
      </c>
    </row>
    <row r="2210" spans="1:17" ht="20.149999999999999" customHeight="1" x14ac:dyDescent="0.35">
      <c r="A2210" s="247">
        <v>2207</v>
      </c>
      <c r="B2210" s="179" t="str">
        <f t="shared" si="68"/>
        <v xml:space="preserve"> </v>
      </c>
      <c r="C2210" s="266" t="s">
        <v>85</v>
      </c>
      <c r="D2210" s="176"/>
      <c r="E2210" s="53"/>
      <c r="Q2210" s="245">
        <f t="shared" si="69"/>
        <v>0</v>
      </c>
    </row>
    <row r="2211" spans="1:17" ht="20.149999999999999" customHeight="1" x14ac:dyDescent="0.35">
      <c r="A2211" s="247">
        <v>2208</v>
      </c>
      <c r="B2211" s="179" t="str">
        <f t="shared" si="68"/>
        <v xml:space="preserve"> </v>
      </c>
      <c r="C2211" s="266" t="s">
        <v>85</v>
      </c>
      <c r="D2211" s="176"/>
      <c r="E2211" s="53"/>
      <c r="Q2211" s="245">
        <f t="shared" si="69"/>
        <v>0</v>
      </c>
    </row>
    <row r="2212" spans="1:17" ht="20.149999999999999" customHeight="1" x14ac:dyDescent="0.35">
      <c r="A2212" s="247">
        <v>2209</v>
      </c>
      <c r="B2212" s="179" t="str">
        <f t="shared" si="68"/>
        <v xml:space="preserve"> </v>
      </c>
      <c r="C2212" s="266" t="s">
        <v>85</v>
      </c>
      <c r="D2212" s="176"/>
      <c r="E2212" s="53"/>
      <c r="Q2212" s="245">
        <f t="shared" si="69"/>
        <v>0</v>
      </c>
    </row>
    <row r="2213" spans="1:17" ht="20.149999999999999" customHeight="1" x14ac:dyDescent="0.35">
      <c r="A2213" s="247">
        <v>2210</v>
      </c>
      <c r="B2213" s="179" t="str">
        <f t="shared" si="68"/>
        <v xml:space="preserve"> </v>
      </c>
      <c r="C2213" s="266" t="s">
        <v>85</v>
      </c>
      <c r="D2213" s="176"/>
      <c r="E2213" s="53"/>
      <c r="Q2213" s="245">
        <f t="shared" si="69"/>
        <v>0</v>
      </c>
    </row>
    <row r="2214" spans="1:17" ht="20.149999999999999" customHeight="1" x14ac:dyDescent="0.35">
      <c r="A2214" s="247">
        <v>2211</v>
      </c>
      <c r="B2214" s="179" t="str">
        <f t="shared" si="68"/>
        <v xml:space="preserve"> </v>
      </c>
      <c r="C2214" s="266" t="s">
        <v>85</v>
      </c>
      <c r="D2214" s="176"/>
      <c r="E2214" s="53"/>
      <c r="Q2214" s="245">
        <f t="shared" si="69"/>
        <v>0</v>
      </c>
    </row>
    <row r="2215" spans="1:17" ht="20.149999999999999" customHeight="1" x14ac:dyDescent="0.35">
      <c r="A2215" s="247">
        <v>2212</v>
      </c>
      <c r="B2215" s="179" t="str">
        <f t="shared" si="68"/>
        <v xml:space="preserve"> </v>
      </c>
      <c r="C2215" s="266" t="s">
        <v>85</v>
      </c>
      <c r="D2215" s="176"/>
      <c r="E2215" s="53"/>
      <c r="Q2215" s="245">
        <f t="shared" si="69"/>
        <v>0</v>
      </c>
    </row>
    <row r="2216" spans="1:17" ht="20.149999999999999" customHeight="1" x14ac:dyDescent="0.35">
      <c r="A2216" s="247">
        <v>2213</v>
      </c>
      <c r="B2216" s="179" t="str">
        <f t="shared" si="68"/>
        <v xml:space="preserve"> </v>
      </c>
      <c r="C2216" s="266" t="s">
        <v>85</v>
      </c>
      <c r="D2216" s="176"/>
      <c r="E2216" s="53"/>
      <c r="Q2216" s="245">
        <f t="shared" si="69"/>
        <v>0</v>
      </c>
    </row>
    <row r="2217" spans="1:17" ht="20.149999999999999" customHeight="1" x14ac:dyDescent="0.35">
      <c r="A2217" s="247">
        <v>2214</v>
      </c>
      <c r="B2217" s="179" t="str">
        <f t="shared" si="68"/>
        <v xml:space="preserve"> </v>
      </c>
      <c r="C2217" s="266" t="s">
        <v>85</v>
      </c>
      <c r="D2217" s="176"/>
      <c r="E2217" s="53"/>
      <c r="Q2217" s="245">
        <f t="shared" si="69"/>
        <v>0</v>
      </c>
    </row>
    <row r="2218" spans="1:17" ht="20.149999999999999" customHeight="1" x14ac:dyDescent="0.35">
      <c r="A2218" s="247">
        <v>2215</v>
      </c>
      <c r="B2218" s="179" t="str">
        <f t="shared" si="68"/>
        <v xml:space="preserve"> </v>
      </c>
      <c r="C2218" s="266" t="s">
        <v>85</v>
      </c>
      <c r="D2218" s="176"/>
      <c r="E2218" s="53"/>
      <c r="Q2218" s="245">
        <f t="shared" si="69"/>
        <v>0</v>
      </c>
    </row>
    <row r="2219" spans="1:17" ht="20.149999999999999" customHeight="1" x14ac:dyDescent="0.35">
      <c r="A2219" s="247">
        <v>2216</v>
      </c>
      <c r="B2219" s="179" t="str">
        <f t="shared" si="68"/>
        <v xml:space="preserve"> </v>
      </c>
      <c r="C2219" s="266" t="s">
        <v>85</v>
      </c>
      <c r="D2219" s="176"/>
      <c r="E2219" s="53"/>
      <c r="Q2219" s="245">
        <f t="shared" si="69"/>
        <v>0</v>
      </c>
    </row>
    <row r="2220" spans="1:17" ht="20.149999999999999" customHeight="1" x14ac:dyDescent="0.35">
      <c r="A2220" s="247">
        <v>2217</v>
      </c>
      <c r="B2220" s="179" t="str">
        <f t="shared" si="68"/>
        <v xml:space="preserve"> </v>
      </c>
      <c r="C2220" s="266" t="s">
        <v>85</v>
      </c>
      <c r="D2220" s="176"/>
      <c r="E2220" s="53"/>
      <c r="Q2220" s="245">
        <f t="shared" si="69"/>
        <v>0</v>
      </c>
    </row>
    <row r="2221" spans="1:17" ht="20.149999999999999" customHeight="1" x14ac:dyDescent="0.35">
      <c r="A2221" s="247">
        <v>2218</v>
      </c>
      <c r="B2221" s="179" t="str">
        <f t="shared" si="68"/>
        <v xml:space="preserve"> </v>
      </c>
      <c r="C2221" s="266" t="s">
        <v>85</v>
      </c>
      <c r="D2221" s="176"/>
      <c r="E2221" s="53"/>
      <c r="Q2221" s="245">
        <f t="shared" si="69"/>
        <v>0</v>
      </c>
    </row>
    <row r="2222" spans="1:17" ht="20.149999999999999" customHeight="1" x14ac:dyDescent="0.35">
      <c r="A2222" s="247">
        <v>2219</v>
      </c>
      <c r="B2222" s="179" t="str">
        <f t="shared" si="68"/>
        <v xml:space="preserve"> </v>
      </c>
      <c r="C2222" s="266" t="s">
        <v>85</v>
      </c>
      <c r="D2222" s="176"/>
      <c r="E2222" s="53"/>
      <c r="Q2222" s="245">
        <f t="shared" si="69"/>
        <v>0</v>
      </c>
    </row>
    <row r="2223" spans="1:17" ht="20.149999999999999" customHeight="1" x14ac:dyDescent="0.35">
      <c r="A2223" s="247">
        <v>2220</v>
      </c>
      <c r="B2223" s="179" t="str">
        <f t="shared" si="68"/>
        <v xml:space="preserve"> </v>
      </c>
      <c r="C2223" s="266" t="s">
        <v>85</v>
      </c>
      <c r="D2223" s="176"/>
      <c r="E2223" s="53"/>
      <c r="Q2223" s="245">
        <f t="shared" si="69"/>
        <v>0</v>
      </c>
    </row>
    <row r="2224" spans="1:17" ht="20.149999999999999" customHeight="1" x14ac:dyDescent="0.35">
      <c r="A2224" s="247">
        <v>2221</v>
      </c>
      <c r="B2224" s="179" t="str">
        <f t="shared" si="68"/>
        <v xml:space="preserve"> </v>
      </c>
      <c r="C2224" s="266" t="s">
        <v>85</v>
      </c>
      <c r="D2224" s="176"/>
      <c r="E2224" s="53"/>
      <c r="Q2224" s="245">
        <f t="shared" si="69"/>
        <v>0</v>
      </c>
    </row>
    <row r="2225" spans="1:17" ht="20.149999999999999" customHeight="1" x14ac:dyDescent="0.35">
      <c r="A2225" s="247">
        <v>2222</v>
      </c>
      <c r="B2225" s="179" t="str">
        <f t="shared" si="68"/>
        <v xml:space="preserve"> </v>
      </c>
      <c r="C2225" s="266" t="s">
        <v>85</v>
      </c>
      <c r="D2225" s="176"/>
      <c r="E2225" s="53"/>
      <c r="Q2225" s="245">
        <f t="shared" si="69"/>
        <v>0</v>
      </c>
    </row>
    <row r="2226" spans="1:17" ht="20.149999999999999" customHeight="1" x14ac:dyDescent="0.35">
      <c r="A2226" s="247">
        <v>2223</v>
      </c>
      <c r="B2226" s="179" t="str">
        <f t="shared" si="68"/>
        <v xml:space="preserve"> </v>
      </c>
      <c r="C2226" s="266" t="s">
        <v>85</v>
      </c>
      <c r="D2226" s="176"/>
      <c r="E2226" s="53"/>
      <c r="Q2226" s="245">
        <f t="shared" si="69"/>
        <v>0</v>
      </c>
    </row>
    <row r="2227" spans="1:17" ht="20.149999999999999" customHeight="1" x14ac:dyDescent="0.35">
      <c r="A2227" s="247">
        <v>2224</v>
      </c>
      <c r="B2227" s="179" t="str">
        <f t="shared" si="68"/>
        <v xml:space="preserve"> </v>
      </c>
      <c r="C2227" s="266" t="s">
        <v>85</v>
      </c>
      <c r="D2227" s="176"/>
      <c r="E2227" s="53"/>
      <c r="Q2227" s="245">
        <f t="shared" si="69"/>
        <v>0</v>
      </c>
    </row>
    <row r="2228" spans="1:17" ht="20.149999999999999" customHeight="1" x14ac:dyDescent="0.35">
      <c r="A2228" s="247">
        <v>2225</v>
      </c>
      <c r="B2228" s="179" t="str">
        <f t="shared" si="68"/>
        <v xml:space="preserve"> </v>
      </c>
      <c r="C2228" s="266" t="s">
        <v>85</v>
      </c>
      <c r="D2228" s="176"/>
      <c r="E2228" s="53"/>
      <c r="Q2228" s="245">
        <f t="shared" si="69"/>
        <v>0</v>
      </c>
    </row>
    <row r="2229" spans="1:17" ht="20.149999999999999" customHeight="1" x14ac:dyDescent="0.35">
      <c r="A2229" s="247">
        <v>2226</v>
      </c>
      <c r="B2229" s="179" t="str">
        <f t="shared" si="68"/>
        <v xml:space="preserve"> </v>
      </c>
      <c r="C2229" s="266" t="s">
        <v>85</v>
      </c>
      <c r="D2229" s="176"/>
      <c r="E2229" s="53"/>
      <c r="Q2229" s="245">
        <f t="shared" si="69"/>
        <v>0</v>
      </c>
    </row>
    <row r="2230" spans="1:17" ht="20.149999999999999" customHeight="1" x14ac:dyDescent="0.35">
      <c r="A2230" s="247">
        <v>2227</v>
      </c>
      <c r="B2230" s="179" t="str">
        <f t="shared" si="68"/>
        <v xml:space="preserve"> </v>
      </c>
      <c r="C2230" s="266" t="s">
        <v>85</v>
      </c>
      <c r="D2230" s="176"/>
      <c r="E2230" s="53"/>
      <c r="Q2230" s="245">
        <f t="shared" si="69"/>
        <v>0</v>
      </c>
    </row>
    <row r="2231" spans="1:17" ht="20.149999999999999" customHeight="1" x14ac:dyDescent="0.35">
      <c r="A2231" s="247">
        <v>2228</v>
      </c>
      <c r="B2231" s="179" t="str">
        <f t="shared" si="68"/>
        <v xml:space="preserve"> </v>
      </c>
      <c r="C2231" s="266" t="s">
        <v>85</v>
      </c>
      <c r="D2231" s="176"/>
      <c r="E2231" s="53"/>
      <c r="Q2231" s="245">
        <f t="shared" si="69"/>
        <v>0</v>
      </c>
    </row>
    <row r="2232" spans="1:17" ht="20.149999999999999" customHeight="1" x14ac:dyDescent="0.35">
      <c r="A2232" s="247">
        <v>2229</v>
      </c>
      <c r="B2232" s="179" t="str">
        <f t="shared" si="68"/>
        <v xml:space="preserve"> </v>
      </c>
      <c r="C2232" s="266" t="s">
        <v>85</v>
      </c>
      <c r="D2232" s="176"/>
      <c r="E2232" s="53"/>
      <c r="Q2232" s="245">
        <f t="shared" si="69"/>
        <v>0</v>
      </c>
    </row>
    <row r="2233" spans="1:17" ht="20.149999999999999" customHeight="1" x14ac:dyDescent="0.35">
      <c r="A2233" s="247">
        <v>2230</v>
      </c>
      <c r="B2233" s="179" t="str">
        <f t="shared" si="68"/>
        <v xml:space="preserve"> </v>
      </c>
      <c r="C2233" s="266" t="s">
        <v>85</v>
      </c>
      <c r="D2233" s="176"/>
      <c r="E2233" s="53"/>
      <c r="Q2233" s="245">
        <f t="shared" si="69"/>
        <v>0</v>
      </c>
    </row>
    <row r="2234" spans="1:17" ht="20.149999999999999" customHeight="1" x14ac:dyDescent="0.35">
      <c r="A2234" s="247">
        <v>2231</v>
      </c>
      <c r="B2234" s="179" t="str">
        <f t="shared" si="68"/>
        <v xml:space="preserve"> </v>
      </c>
      <c r="C2234" s="266" t="s">
        <v>85</v>
      </c>
      <c r="D2234" s="176"/>
      <c r="E2234" s="53"/>
      <c r="Q2234" s="245">
        <f t="shared" si="69"/>
        <v>0</v>
      </c>
    </row>
    <row r="2235" spans="1:17" ht="20.149999999999999" customHeight="1" x14ac:dyDescent="0.35">
      <c r="A2235" s="247">
        <v>2232</v>
      </c>
      <c r="B2235" s="179" t="str">
        <f t="shared" si="68"/>
        <v xml:space="preserve"> </v>
      </c>
      <c r="C2235" s="266" t="s">
        <v>85</v>
      </c>
      <c r="D2235" s="176"/>
      <c r="E2235" s="53"/>
      <c r="Q2235" s="245">
        <f t="shared" si="69"/>
        <v>0</v>
      </c>
    </row>
    <row r="2236" spans="1:17" ht="20.149999999999999" customHeight="1" x14ac:dyDescent="0.35">
      <c r="A2236" s="247">
        <v>2233</v>
      </c>
      <c r="B2236" s="179" t="str">
        <f t="shared" si="68"/>
        <v xml:space="preserve"> </v>
      </c>
      <c r="C2236" s="266" t="s">
        <v>85</v>
      </c>
      <c r="D2236" s="176"/>
      <c r="E2236" s="53"/>
      <c r="Q2236" s="245">
        <f t="shared" si="69"/>
        <v>0</v>
      </c>
    </row>
    <row r="2237" spans="1:17" ht="20.149999999999999" customHeight="1" x14ac:dyDescent="0.35">
      <c r="A2237" s="247">
        <v>2234</v>
      </c>
      <c r="B2237" s="179" t="str">
        <f t="shared" si="68"/>
        <v xml:space="preserve"> </v>
      </c>
      <c r="C2237" s="266" t="s">
        <v>85</v>
      </c>
      <c r="D2237" s="176"/>
      <c r="E2237" s="53"/>
      <c r="Q2237" s="245">
        <f t="shared" si="69"/>
        <v>0</v>
      </c>
    </row>
    <row r="2238" spans="1:17" ht="20.149999999999999" customHeight="1" x14ac:dyDescent="0.35">
      <c r="A2238" s="247">
        <v>2235</v>
      </c>
      <c r="B2238" s="179" t="str">
        <f t="shared" si="68"/>
        <v xml:space="preserve"> </v>
      </c>
      <c r="C2238" s="266" t="s">
        <v>85</v>
      </c>
      <c r="D2238" s="176"/>
      <c r="E2238" s="53"/>
      <c r="Q2238" s="245">
        <f t="shared" si="69"/>
        <v>0</v>
      </c>
    </row>
    <row r="2239" spans="1:17" ht="20.149999999999999" customHeight="1" x14ac:dyDescent="0.35">
      <c r="A2239" s="247">
        <v>2236</v>
      </c>
      <c r="B2239" s="179" t="str">
        <f t="shared" si="68"/>
        <v xml:space="preserve"> </v>
      </c>
      <c r="C2239" s="266" t="s">
        <v>85</v>
      </c>
      <c r="D2239" s="176"/>
      <c r="E2239" s="53"/>
      <c r="Q2239" s="245">
        <f t="shared" si="69"/>
        <v>0</v>
      </c>
    </row>
    <row r="2240" spans="1:17" ht="20.149999999999999" customHeight="1" x14ac:dyDescent="0.35">
      <c r="A2240" s="247">
        <v>2237</v>
      </c>
      <c r="B2240" s="179" t="str">
        <f t="shared" si="68"/>
        <v xml:space="preserve"> </v>
      </c>
      <c r="C2240" s="266" t="s">
        <v>85</v>
      </c>
      <c r="D2240" s="176"/>
      <c r="E2240" s="53"/>
      <c r="Q2240" s="245">
        <f t="shared" si="69"/>
        <v>0</v>
      </c>
    </row>
    <row r="2241" spans="1:17" ht="20.149999999999999" customHeight="1" x14ac:dyDescent="0.35">
      <c r="A2241" s="247">
        <v>2238</v>
      </c>
      <c r="B2241" s="179" t="str">
        <f t="shared" si="68"/>
        <v xml:space="preserve"> </v>
      </c>
      <c r="C2241" s="266" t="s">
        <v>85</v>
      </c>
      <c r="D2241" s="176"/>
      <c r="E2241" s="53"/>
      <c r="Q2241" s="245">
        <f t="shared" si="69"/>
        <v>0</v>
      </c>
    </row>
    <row r="2242" spans="1:17" ht="20.149999999999999" customHeight="1" x14ac:dyDescent="0.35">
      <c r="A2242" s="247">
        <v>2239</v>
      </c>
      <c r="B2242" s="179" t="str">
        <f t="shared" si="68"/>
        <v xml:space="preserve"> </v>
      </c>
      <c r="C2242" s="266" t="s">
        <v>85</v>
      </c>
      <c r="D2242" s="176"/>
      <c r="E2242" s="53"/>
      <c r="Q2242" s="245">
        <f t="shared" si="69"/>
        <v>0</v>
      </c>
    </row>
    <row r="2243" spans="1:17" ht="20.149999999999999" customHeight="1" x14ac:dyDescent="0.35">
      <c r="A2243" s="247">
        <v>2240</v>
      </c>
      <c r="B2243" s="179" t="str">
        <f t="shared" si="68"/>
        <v xml:space="preserve"> </v>
      </c>
      <c r="C2243" s="266" t="s">
        <v>85</v>
      </c>
      <c r="D2243" s="176"/>
      <c r="E2243" s="53"/>
      <c r="Q2243" s="245">
        <f t="shared" si="69"/>
        <v>0</v>
      </c>
    </row>
    <row r="2244" spans="1:17" ht="20.149999999999999" customHeight="1" x14ac:dyDescent="0.35">
      <c r="A2244" s="247">
        <v>2241</v>
      </c>
      <c r="B2244" s="179" t="str">
        <f t="shared" si="68"/>
        <v xml:space="preserve"> </v>
      </c>
      <c r="C2244" s="266" t="s">
        <v>85</v>
      </c>
      <c r="D2244" s="176"/>
      <c r="E2244" s="53"/>
      <c r="Q2244" s="245">
        <f t="shared" si="69"/>
        <v>0</v>
      </c>
    </row>
    <row r="2245" spans="1:17" ht="20.149999999999999" customHeight="1" x14ac:dyDescent="0.35">
      <c r="A2245" s="247">
        <v>2242</v>
      </c>
      <c r="B2245" s="179" t="str">
        <f t="shared" ref="B2245:B2308" si="70">_xlfn.CONCAT(C2245,D2245)</f>
        <v xml:space="preserve"> </v>
      </c>
      <c r="C2245" s="266" t="s">
        <v>85</v>
      </c>
      <c r="D2245" s="176"/>
      <c r="E2245" s="53"/>
      <c r="Q2245" s="245">
        <f t="shared" ref="Q2245:Q2308" si="71">IF(AND(D2245&gt;0,OR(C2245="",C2245=" ")),1,0)</f>
        <v>0</v>
      </c>
    </row>
    <row r="2246" spans="1:17" ht="20.149999999999999" customHeight="1" x14ac:dyDescent="0.35">
      <c r="A2246" s="247">
        <v>2243</v>
      </c>
      <c r="B2246" s="179" t="str">
        <f t="shared" si="70"/>
        <v xml:space="preserve"> </v>
      </c>
      <c r="C2246" s="266" t="s">
        <v>85</v>
      </c>
      <c r="D2246" s="176"/>
      <c r="E2246" s="53"/>
      <c r="Q2246" s="245">
        <f t="shared" si="71"/>
        <v>0</v>
      </c>
    </row>
    <row r="2247" spans="1:17" ht="20.149999999999999" customHeight="1" x14ac:dyDescent="0.35">
      <c r="A2247" s="247">
        <v>2244</v>
      </c>
      <c r="B2247" s="179" t="str">
        <f t="shared" si="70"/>
        <v xml:space="preserve"> </v>
      </c>
      <c r="C2247" s="266" t="s">
        <v>85</v>
      </c>
      <c r="D2247" s="176"/>
      <c r="E2247" s="53"/>
      <c r="Q2247" s="245">
        <f t="shared" si="71"/>
        <v>0</v>
      </c>
    </row>
    <row r="2248" spans="1:17" ht="20.149999999999999" customHeight="1" x14ac:dyDescent="0.35">
      <c r="A2248" s="247">
        <v>2245</v>
      </c>
      <c r="B2248" s="179" t="str">
        <f t="shared" si="70"/>
        <v xml:space="preserve"> </v>
      </c>
      <c r="C2248" s="266" t="s">
        <v>85</v>
      </c>
      <c r="D2248" s="176"/>
      <c r="E2248" s="53"/>
      <c r="Q2248" s="245">
        <f t="shared" si="71"/>
        <v>0</v>
      </c>
    </row>
    <row r="2249" spans="1:17" ht="20.149999999999999" customHeight="1" x14ac:dyDescent="0.35">
      <c r="A2249" s="247">
        <v>2246</v>
      </c>
      <c r="B2249" s="179" t="str">
        <f t="shared" si="70"/>
        <v xml:space="preserve"> </v>
      </c>
      <c r="C2249" s="266" t="s">
        <v>85</v>
      </c>
      <c r="D2249" s="176"/>
      <c r="E2249" s="53"/>
      <c r="Q2249" s="245">
        <f t="shared" si="71"/>
        <v>0</v>
      </c>
    </row>
    <row r="2250" spans="1:17" ht="20.149999999999999" customHeight="1" x14ac:dyDescent="0.35">
      <c r="A2250" s="247">
        <v>2247</v>
      </c>
      <c r="B2250" s="179" t="str">
        <f t="shared" si="70"/>
        <v xml:space="preserve"> </v>
      </c>
      <c r="C2250" s="266" t="s">
        <v>85</v>
      </c>
      <c r="D2250" s="176"/>
      <c r="E2250" s="53"/>
      <c r="Q2250" s="245">
        <f t="shared" si="71"/>
        <v>0</v>
      </c>
    </row>
    <row r="2251" spans="1:17" ht="20.149999999999999" customHeight="1" x14ac:dyDescent="0.35">
      <c r="A2251" s="247">
        <v>2248</v>
      </c>
      <c r="B2251" s="179" t="str">
        <f t="shared" si="70"/>
        <v xml:space="preserve"> </v>
      </c>
      <c r="C2251" s="266" t="s">
        <v>85</v>
      </c>
      <c r="D2251" s="176"/>
      <c r="E2251" s="53"/>
      <c r="Q2251" s="245">
        <f t="shared" si="71"/>
        <v>0</v>
      </c>
    </row>
    <row r="2252" spans="1:17" ht="20.149999999999999" customHeight="1" x14ac:dyDescent="0.35">
      <c r="A2252" s="247">
        <v>2249</v>
      </c>
      <c r="B2252" s="179" t="str">
        <f t="shared" si="70"/>
        <v xml:space="preserve"> </v>
      </c>
      <c r="C2252" s="266" t="s">
        <v>85</v>
      </c>
      <c r="D2252" s="176"/>
      <c r="E2252" s="53"/>
      <c r="Q2252" s="245">
        <f t="shared" si="71"/>
        <v>0</v>
      </c>
    </row>
    <row r="2253" spans="1:17" ht="20.149999999999999" customHeight="1" x14ac:dyDescent="0.35">
      <c r="A2253" s="247">
        <v>2250</v>
      </c>
      <c r="B2253" s="179" t="str">
        <f t="shared" si="70"/>
        <v xml:space="preserve"> </v>
      </c>
      <c r="C2253" s="266" t="s">
        <v>85</v>
      </c>
      <c r="D2253" s="176"/>
      <c r="E2253" s="53"/>
      <c r="Q2253" s="245">
        <f t="shared" si="71"/>
        <v>0</v>
      </c>
    </row>
    <row r="2254" spans="1:17" ht="20.149999999999999" customHeight="1" x14ac:dyDescent="0.35">
      <c r="A2254" s="247">
        <v>2251</v>
      </c>
      <c r="B2254" s="179" t="str">
        <f t="shared" si="70"/>
        <v xml:space="preserve"> </v>
      </c>
      <c r="C2254" s="266" t="s">
        <v>85</v>
      </c>
      <c r="D2254" s="176"/>
      <c r="E2254" s="53"/>
      <c r="Q2254" s="245">
        <f t="shared" si="71"/>
        <v>0</v>
      </c>
    </row>
    <row r="2255" spans="1:17" ht="20.149999999999999" customHeight="1" x14ac:dyDescent="0.35">
      <c r="A2255" s="247">
        <v>2252</v>
      </c>
      <c r="B2255" s="179" t="str">
        <f t="shared" si="70"/>
        <v xml:space="preserve"> </v>
      </c>
      <c r="C2255" s="266" t="s">
        <v>85</v>
      </c>
      <c r="D2255" s="176"/>
      <c r="E2255" s="53"/>
      <c r="Q2255" s="245">
        <f t="shared" si="71"/>
        <v>0</v>
      </c>
    </row>
    <row r="2256" spans="1:17" ht="20.149999999999999" customHeight="1" x14ac:dyDescent="0.35">
      <c r="A2256" s="247">
        <v>2253</v>
      </c>
      <c r="B2256" s="179" t="str">
        <f t="shared" si="70"/>
        <v xml:space="preserve"> </v>
      </c>
      <c r="C2256" s="266" t="s">
        <v>85</v>
      </c>
      <c r="D2256" s="176"/>
      <c r="E2256" s="53"/>
      <c r="Q2256" s="245">
        <f t="shared" si="71"/>
        <v>0</v>
      </c>
    </row>
    <row r="2257" spans="1:17" ht="20.149999999999999" customHeight="1" x14ac:dyDescent="0.35">
      <c r="A2257" s="247">
        <v>2254</v>
      </c>
      <c r="B2257" s="179" t="str">
        <f t="shared" si="70"/>
        <v xml:space="preserve"> </v>
      </c>
      <c r="C2257" s="266" t="s">
        <v>85</v>
      </c>
      <c r="D2257" s="176"/>
      <c r="E2257" s="53"/>
      <c r="Q2257" s="245">
        <f t="shared" si="71"/>
        <v>0</v>
      </c>
    </row>
    <row r="2258" spans="1:17" ht="20.149999999999999" customHeight="1" x14ac:dyDescent="0.35">
      <c r="A2258" s="247">
        <v>2255</v>
      </c>
      <c r="B2258" s="179" t="str">
        <f t="shared" si="70"/>
        <v xml:space="preserve"> </v>
      </c>
      <c r="C2258" s="266" t="s">
        <v>85</v>
      </c>
      <c r="D2258" s="176"/>
      <c r="E2258" s="53"/>
      <c r="Q2258" s="245">
        <f t="shared" si="71"/>
        <v>0</v>
      </c>
    </row>
    <row r="2259" spans="1:17" ht="20.149999999999999" customHeight="1" x14ac:dyDescent="0.35">
      <c r="A2259" s="247">
        <v>2256</v>
      </c>
      <c r="B2259" s="179" t="str">
        <f t="shared" si="70"/>
        <v xml:space="preserve"> </v>
      </c>
      <c r="C2259" s="266" t="s">
        <v>85</v>
      </c>
      <c r="D2259" s="176"/>
      <c r="E2259" s="53"/>
      <c r="Q2259" s="245">
        <f t="shared" si="71"/>
        <v>0</v>
      </c>
    </row>
    <row r="2260" spans="1:17" ht="20.149999999999999" customHeight="1" x14ac:dyDescent="0.35">
      <c r="A2260" s="247">
        <v>2257</v>
      </c>
      <c r="B2260" s="179" t="str">
        <f t="shared" si="70"/>
        <v xml:space="preserve"> </v>
      </c>
      <c r="C2260" s="266" t="s">
        <v>85</v>
      </c>
      <c r="D2260" s="176"/>
      <c r="E2260" s="53"/>
      <c r="Q2260" s="245">
        <f t="shared" si="71"/>
        <v>0</v>
      </c>
    </row>
    <row r="2261" spans="1:17" ht="20.149999999999999" customHeight="1" x14ac:dyDescent="0.35">
      <c r="A2261" s="247">
        <v>2258</v>
      </c>
      <c r="B2261" s="179" t="str">
        <f t="shared" si="70"/>
        <v xml:space="preserve"> </v>
      </c>
      <c r="C2261" s="266" t="s">
        <v>85</v>
      </c>
      <c r="D2261" s="176"/>
      <c r="E2261" s="53"/>
      <c r="Q2261" s="245">
        <f t="shared" si="71"/>
        <v>0</v>
      </c>
    </row>
    <row r="2262" spans="1:17" ht="20.149999999999999" customHeight="1" x14ac:dyDescent="0.35">
      <c r="A2262" s="247">
        <v>2259</v>
      </c>
      <c r="B2262" s="179" t="str">
        <f t="shared" si="70"/>
        <v xml:space="preserve"> </v>
      </c>
      <c r="C2262" s="266" t="s">
        <v>85</v>
      </c>
      <c r="D2262" s="176"/>
      <c r="E2262" s="53"/>
      <c r="Q2262" s="245">
        <f t="shared" si="71"/>
        <v>0</v>
      </c>
    </row>
    <row r="2263" spans="1:17" ht="20.149999999999999" customHeight="1" x14ac:dyDescent="0.35">
      <c r="A2263" s="247">
        <v>2260</v>
      </c>
      <c r="B2263" s="179" t="str">
        <f t="shared" si="70"/>
        <v xml:space="preserve"> </v>
      </c>
      <c r="C2263" s="266" t="s">
        <v>85</v>
      </c>
      <c r="D2263" s="176"/>
      <c r="E2263" s="53"/>
      <c r="Q2263" s="245">
        <f t="shared" si="71"/>
        <v>0</v>
      </c>
    </row>
    <row r="2264" spans="1:17" ht="20.149999999999999" customHeight="1" x14ac:dyDescent="0.35">
      <c r="A2264" s="247">
        <v>2261</v>
      </c>
      <c r="B2264" s="179" t="str">
        <f t="shared" si="70"/>
        <v xml:space="preserve"> </v>
      </c>
      <c r="C2264" s="266" t="s">
        <v>85</v>
      </c>
      <c r="D2264" s="176"/>
      <c r="E2264" s="53"/>
      <c r="Q2264" s="245">
        <f t="shared" si="71"/>
        <v>0</v>
      </c>
    </row>
    <row r="2265" spans="1:17" ht="20.149999999999999" customHeight="1" x14ac:dyDescent="0.35">
      <c r="A2265" s="247">
        <v>2262</v>
      </c>
      <c r="B2265" s="179" t="str">
        <f t="shared" si="70"/>
        <v xml:space="preserve"> </v>
      </c>
      <c r="C2265" s="266" t="s">
        <v>85</v>
      </c>
      <c r="D2265" s="176"/>
      <c r="E2265" s="53"/>
      <c r="Q2265" s="245">
        <f t="shared" si="71"/>
        <v>0</v>
      </c>
    </row>
    <row r="2266" spans="1:17" ht="20.149999999999999" customHeight="1" x14ac:dyDescent="0.35">
      <c r="A2266" s="247">
        <v>2263</v>
      </c>
      <c r="B2266" s="179" t="str">
        <f t="shared" si="70"/>
        <v xml:space="preserve"> </v>
      </c>
      <c r="C2266" s="266" t="s">
        <v>85</v>
      </c>
      <c r="D2266" s="176"/>
      <c r="E2266" s="53"/>
      <c r="Q2266" s="245">
        <f t="shared" si="71"/>
        <v>0</v>
      </c>
    </row>
    <row r="2267" spans="1:17" ht="20.149999999999999" customHeight="1" x14ac:dyDescent="0.35">
      <c r="A2267" s="247">
        <v>2264</v>
      </c>
      <c r="B2267" s="179" t="str">
        <f t="shared" si="70"/>
        <v xml:space="preserve"> </v>
      </c>
      <c r="C2267" s="266" t="s">
        <v>85</v>
      </c>
      <c r="D2267" s="176"/>
      <c r="E2267" s="53"/>
      <c r="Q2267" s="245">
        <f t="shared" si="71"/>
        <v>0</v>
      </c>
    </row>
    <row r="2268" spans="1:17" ht="20.149999999999999" customHeight="1" x14ac:dyDescent="0.35">
      <c r="A2268" s="247">
        <v>2265</v>
      </c>
      <c r="B2268" s="179" t="str">
        <f t="shared" si="70"/>
        <v xml:space="preserve"> </v>
      </c>
      <c r="C2268" s="266" t="s">
        <v>85</v>
      </c>
      <c r="D2268" s="176"/>
      <c r="E2268" s="53"/>
      <c r="Q2268" s="245">
        <f t="shared" si="71"/>
        <v>0</v>
      </c>
    </row>
    <row r="2269" spans="1:17" ht="20.149999999999999" customHeight="1" x14ac:dyDescent="0.35">
      <c r="A2269" s="247">
        <v>2266</v>
      </c>
      <c r="B2269" s="179" t="str">
        <f t="shared" si="70"/>
        <v xml:space="preserve"> </v>
      </c>
      <c r="C2269" s="266" t="s">
        <v>85</v>
      </c>
      <c r="D2269" s="176"/>
      <c r="E2269" s="53"/>
      <c r="Q2269" s="245">
        <f t="shared" si="71"/>
        <v>0</v>
      </c>
    </row>
    <row r="2270" spans="1:17" ht="20.149999999999999" customHeight="1" x14ac:dyDescent="0.35">
      <c r="A2270" s="247">
        <v>2267</v>
      </c>
      <c r="B2270" s="179" t="str">
        <f t="shared" si="70"/>
        <v xml:space="preserve"> </v>
      </c>
      <c r="C2270" s="266" t="s">
        <v>85</v>
      </c>
      <c r="D2270" s="176"/>
      <c r="E2270" s="53"/>
      <c r="Q2270" s="245">
        <f t="shared" si="71"/>
        <v>0</v>
      </c>
    </row>
    <row r="2271" spans="1:17" ht="20.149999999999999" customHeight="1" x14ac:dyDescent="0.35">
      <c r="A2271" s="247">
        <v>2268</v>
      </c>
      <c r="B2271" s="179" t="str">
        <f t="shared" si="70"/>
        <v xml:space="preserve"> </v>
      </c>
      <c r="C2271" s="266" t="s">
        <v>85</v>
      </c>
      <c r="D2271" s="176"/>
      <c r="E2271" s="53"/>
      <c r="Q2271" s="245">
        <f t="shared" si="71"/>
        <v>0</v>
      </c>
    </row>
    <row r="2272" spans="1:17" ht="20.149999999999999" customHeight="1" x14ac:dyDescent="0.35">
      <c r="A2272" s="247">
        <v>2269</v>
      </c>
      <c r="B2272" s="179" t="str">
        <f t="shared" si="70"/>
        <v xml:space="preserve"> </v>
      </c>
      <c r="C2272" s="266" t="s">
        <v>85</v>
      </c>
      <c r="D2272" s="176"/>
      <c r="E2272" s="53"/>
      <c r="Q2272" s="245">
        <f t="shared" si="71"/>
        <v>0</v>
      </c>
    </row>
    <row r="2273" spans="1:17" ht="20.149999999999999" customHeight="1" x14ac:dyDescent="0.35">
      <c r="A2273" s="247">
        <v>2270</v>
      </c>
      <c r="B2273" s="179" t="str">
        <f t="shared" si="70"/>
        <v xml:space="preserve"> </v>
      </c>
      <c r="C2273" s="266" t="s">
        <v>85</v>
      </c>
      <c r="D2273" s="176"/>
      <c r="E2273" s="53"/>
      <c r="Q2273" s="245">
        <f t="shared" si="71"/>
        <v>0</v>
      </c>
    </row>
    <row r="2274" spans="1:17" ht="20.149999999999999" customHeight="1" x14ac:dyDescent="0.35">
      <c r="A2274" s="247">
        <v>2271</v>
      </c>
      <c r="B2274" s="179" t="str">
        <f t="shared" si="70"/>
        <v xml:space="preserve"> </v>
      </c>
      <c r="C2274" s="266" t="s">
        <v>85</v>
      </c>
      <c r="D2274" s="176"/>
      <c r="E2274" s="53"/>
      <c r="Q2274" s="245">
        <f t="shared" si="71"/>
        <v>0</v>
      </c>
    </row>
    <row r="2275" spans="1:17" ht="20.149999999999999" customHeight="1" x14ac:dyDescent="0.35">
      <c r="A2275" s="247">
        <v>2272</v>
      </c>
      <c r="B2275" s="179" t="str">
        <f t="shared" si="70"/>
        <v xml:space="preserve"> </v>
      </c>
      <c r="C2275" s="266" t="s">
        <v>85</v>
      </c>
      <c r="D2275" s="176"/>
      <c r="E2275" s="53"/>
      <c r="Q2275" s="245">
        <f t="shared" si="71"/>
        <v>0</v>
      </c>
    </row>
    <row r="2276" spans="1:17" ht="20.149999999999999" customHeight="1" x14ac:dyDescent="0.35">
      <c r="A2276" s="247">
        <v>2273</v>
      </c>
      <c r="B2276" s="179" t="str">
        <f t="shared" si="70"/>
        <v xml:space="preserve"> </v>
      </c>
      <c r="C2276" s="266" t="s">
        <v>85</v>
      </c>
      <c r="D2276" s="176"/>
      <c r="E2276" s="53"/>
      <c r="Q2276" s="245">
        <f t="shared" si="71"/>
        <v>0</v>
      </c>
    </row>
    <row r="2277" spans="1:17" ht="20.149999999999999" customHeight="1" x14ac:dyDescent="0.35">
      <c r="A2277" s="247">
        <v>2274</v>
      </c>
      <c r="B2277" s="179" t="str">
        <f t="shared" si="70"/>
        <v xml:space="preserve"> </v>
      </c>
      <c r="C2277" s="266" t="s">
        <v>85</v>
      </c>
      <c r="D2277" s="176"/>
      <c r="E2277" s="53"/>
      <c r="Q2277" s="245">
        <f t="shared" si="71"/>
        <v>0</v>
      </c>
    </row>
    <row r="2278" spans="1:17" ht="20.149999999999999" customHeight="1" x14ac:dyDescent="0.35">
      <c r="A2278" s="247">
        <v>2275</v>
      </c>
      <c r="B2278" s="179" t="str">
        <f t="shared" si="70"/>
        <v xml:space="preserve"> </v>
      </c>
      <c r="C2278" s="266" t="s">
        <v>85</v>
      </c>
      <c r="D2278" s="176"/>
      <c r="E2278" s="53"/>
      <c r="Q2278" s="245">
        <f t="shared" si="71"/>
        <v>0</v>
      </c>
    </row>
    <row r="2279" spans="1:17" ht="20.149999999999999" customHeight="1" x14ac:dyDescent="0.35">
      <c r="A2279" s="247">
        <v>2276</v>
      </c>
      <c r="B2279" s="179" t="str">
        <f t="shared" si="70"/>
        <v xml:space="preserve"> </v>
      </c>
      <c r="C2279" s="266" t="s">
        <v>85</v>
      </c>
      <c r="D2279" s="176"/>
      <c r="E2279" s="53"/>
      <c r="Q2279" s="245">
        <f t="shared" si="71"/>
        <v>0</v>
      </c>
    </row>
    <row r="2280" spans="1:17" ht="20.149999999999999" customHeight="1" x14ac:dyDescent="0.35">
      <c r="A2280" s="247">
        <v>2277</v>
      </c>
      <c r="B2280" s="179" t="str">
        <f t="shared" si="70"/>
        <v xml:space="preserve"> </v>
      </c>
      <c r="C2280" s="266" t="s">
        <v>85</v>
      </c>
      <c r="D2280" s="176"/>
      <c r="E2280" s="53"/>
      <c r="Q2280" s="245">
        <f t="shared" si="71"/>
        <v>0</v>
      </c>
    </row>
    <row r="2281" spans="1:17" ht="20.149999999999999" customHeight="1" x14ac:dyDescent="0.35">
      <c r="A2281" s="247">
        <v>2278</v>
      </c>
      <c r="B2281" s="179" t="str">
        <f t="shared" si="70"/>
        <v xml:space="preserve"> </v>
      </c>
      <c r="C2281" s="266" t="s">
        <v>85</v>
      </c>
      <c r="D2281" s="176"/>
      <c r="E2281" s="53"/>
      <c r="Q2281" s="245">
        <f t="shared" si="71"/>
        <v>0</v>
      </c>
    </row>
    <row r="2282" spans="1:17" ht="20.149999999999999" customHeight="1" x14ac:dyDescent="0.35">
      <c r="A2282" s="247">
        <v>2279</v>
      </c>
      <c r="B2282" s="179" t="str">
        <f t="shared" si="70"/>
        <v xml:space="preserve"> </v>
      </c>
      <c r="C2282" s="266" t="s">
        <v>85</v>
      </c>
      <c r="D2282" s="176"/>
      <c r="E2282" s="53"/>
      <c r="Q2282" s="245">
        <f t="shared" si="71"/>
        <v>0</v>
      </c>
    </row>
    <row r="2283" spans="1:17" ht="20.149999999999999" customHeight="1" x14ac:dyDescent="0.35">
      <c r="A2283" s="247">
        <v>2280</v>
      </c>
      <c r="B2283" s="179" t="str">
        <f t="shared" si="70"/>
        <v xml:space="preserve"> </v>
      </c>
      <c r="C2283" s="266" t="s">
        <v>85</v>
      </c>
      <c r="D2283" s="176"/>
      <c r="E2283" s="53"/>
      <c r="Q2283" s="245">
        <f t="shared" si="71"/>
        <v>0</v>
      </c>
    </row>
    <row r="2284" spans="1:17" ht="20.149999999999999" customHeight="1" x14ac:dyDescent="0.35">
      <c r="A2284" s="247">
        <v>2281</v>
      </c>
      <c r="B2284" s="179" t="str">
        <f t="shared" si="70"/>
        <v xml:space="preserve"> </v>
      </c>
      <c r="C2284" s="266" t="s">
        <v>85</v>
      </c>
      <c r="D2284" s="176"/>
      <c r="E2284" s="53"/>
      <c r="Q2284" s="245">
        <f t="shared" si="71"/>
        <v>0</v>
      </c>
    </row>
    <row r="2285" spans="1:17" ht="20.149999999999999" customHeight="1" x14ac:dyDescent="0.35">
      <c r="A2285" s="247">
        <v>2282</v>
      </c>
      <c r="B2285" s="179" t="str">
        <f t="shared" si="70"/>
        <v xml:space="preserve"> </v>
      </c>
      <c r="C2285" s="266" t="s">
        <v>85</v>
      </c>
      <c r="D2285" s="176"/>
      <c r="E2285" s="53"/>
      <c r="Q2285" s="245">
        <f t="shared" si="71"/>
        <v>0</v>
      </c>
    </row>
    <row r="2286" spans="1:17" ht="20.149999999999999" customHeight="1" x14ac:dyDescent="0.35">
      <c r="A2286" s="247">
        <v>2283</v>
      </c>
      <c r="B2286" s="179" t="str">
        <f t="shared" si="70"/>
        <v xml:space="preserve"> </v>
      </c>
      <c r="C2286" s="266" t="s">
        <v>85</v>
      </c>
      <c r="D2286" s="176"/>
      <c r="E2286" s="53"/>
      <c r="Q2286" s="245">
        <f t="shared" si="71"/>
        <v>0</v>
      </c>
    </row>
    <row r="2287" spans="1:17" ht="20.149999999999999" customHeight="1" x14ac:dyDescent="0.35">
      <c r="A2287" s="247">
        <v>2284</v>
      </c>
      <c r="B2287" s="179" t="str">
        <f t="shared" si="70"/>
        <v xml:space="preserve"> </v>
      </c>
      <c r="C2287" s="266" t="s">
        <v>85</v>
      </c>
      <c r="D2287" s="176"/>
      <c r="E2287" s="53"/>
      <c r="Q2287" s="245">
        <f t="shared" si="71"/>
        <v>0</v>
      </c>
    </row>
    <row r="2288" spans="1:17" ht="20.149999999999999" customHeight="1" x14ac:dyDescent="0.35">
      <c r="A2288" s="247">
        <v>2285</v>
      </c>
      <c r="B2288" s="179" t="str">
        <f t="shared" si="70"/>
        <v xml:space="preserve"> </v>
      </c>
      <c r="C2288" s="266" t="s">
        <v>85</v>
      </c>
      <c r="D2288" s="176"/>
      <c r="E2288" s="53"/>
      <c r="Q2288" s="245">
        <f t="shared" si="71"/>
        <v>0</v>
      </c>
    </row>
    <row r="2289" spans="1:17" ht="20.149999999999999" customHeight="1" x14ac:dyDescent="0.35">
      <c r="A2289" s="247">
        <v>2286</v>
      </c>
      <c r="B2289" s="179" t="str">
        <f t="shared" si="70"/>
        <v xml:space="preserve"> </v>
      </c>
      <c r="C2289" s="266" t="s">
        <v>85</v>
      </c>
      <c r="D2289" s="176"/>
      <c r="E2289" s="53"/>
      <c r="Q2289" s="245">
        <f t="shared" si="71"/>
        <v>0</v>
      </c>
    </row>
    <row r="2290" spans="1:17" ht="20.149999999999999" customHeight="1" x14ac:dyDescent="0.35">
      <c r="A2290" s="247">
        <v>2287</v>
      </c>
      <c r="B2290" s="179" t="str">
        <f t="shared" si="70"/>
        <v xml:space="preserve"> </v>
      </c>
      <c r="C2290" s="266" t="s">
        <v>85</v>
      </c>
      <c r="D2290" s="176"/>
      <c r="E2290" s="53"/>
      <c r="Q2290" s="245">
        <f t="shared" si="71"/>
        <v>0</v>
      </c>
    </row>
    <row r="2291" spans="1:17" ht="20.149999999999999" customHeight="1" x14ac:dyDescent="0.35">
      <c r="A2291" s="247">
        <v>2288</v>
      </c>
      <c r="B2291" s="179" t="str">
        <f t="shared" si="70"/>
        <v xml:space="preserve"> </v>
      </c>
      <c r="C2291" s="266" t="s">
        <v>85</v>
      </c>
      <c r="D2291" s="176"/>
      <c r="E2291" s="53"/>
      <c r="Q2291" s="245">
        <f t="shared" si="71"/>
        <v>0</v>
      </c>
    </row>
    <row r="2292" spans="1:17" ht="20.149999999999999" customHeight="1" x14ac:dyDescent="0.35">
      <c r="A2292" s="247">
        <v>2289</v>
      </c>
      <c r="B2292" s="179" t="str">
        <f t="shared" si="70"/>
        <v xml:space="preserve"> </v>
      </c>
      <c r="C2292" s="266" t="s">
        <v>85</v>
      </c>
      <c r="D2292" s="176"/>
      <c r="E2292" s="53"/>
      <c r="Q2292" s="245">
        <f t="shared" si="71"/>
        <v>0</v>
      </c>
    </row>
    <row r="2293" spans="1:17" ht="20.149999999999999" customHeight="1" x14ac:dyDescent="0.35">
      <c r="A2293" s="247">
        <v>2290</v>
      </c>
      <c r="B2293" s="179" t="str">
        <f t="shared" si="70"/>
        <v xml:space="preserve"> </v>
      </c>
      <c r="C2293" s="266" t="s">
        <v>85</v>
      </c>
      <c r="D2293" s="176"/>
      <c r="E2293" s="53"/>
      <c r="Q2293" s="245">
        <f t="shared" si="71"/>
        <v>0</v>
      </c>
    </row>
    <row r="2294" spans="1:17" ht="20.149999999999999" customHeight="1" x14ac:dyDescent="0.35">
      <c r="A2294" s="247">
        <v>2291</v>
      </c>
      <c r="B2294" s="179" t="str">
        <f t="shared" si="70"/>
        <v xml:space="preserve"> </v>
      </c>
      <c r="C2294" s="266" t="s">
        <v>85</v>
      </c>
      <c r="D2294" s="176"/>
      <c r="E2294" s="53"/>
      <c r="Q2294" s="245">
        <f t="shared" si="71"/>
        <v>0</v>
      </c>
    </row>
    <row r="2295" spans="1:17" ht="20.149999999999999" customHeight="1" x14ac:dyDescent="0.35">
      <c r="A2295" s="247">
        <v>2292</v>
      </c>
      <c r="B2295" s="179" t="str">
        <f t="shared" si="70"/>
        <v xml:space="preserve"> </v>
      </c>
      <c r="C2295" s="266" t="s">
        <v>85</v>
      </c>
      <c r="D2295" s="176"/>
      <c r="E2295" s="53"/>
      <c r="Q2295" s="245">
        <f t="shared" si="71"/>
        <v>0</v>
      </c>
    </row>
    <row r="2296" spans="1:17" ht="20.149999999999999" customHeight="1" x14ac:dyDescent="0.35">
      <c r="A2296" s="247">
        <v>2293</v>
      </c>
      <c r="B2296" s="179" t="str">
        <f t="shared" si="70"/>
        <v xml:space="preserve"> </v>
      </c>
      <c r="C2296" s="266" t="s">
        <v>85</v>
      </c>
      <c r="D2296" s="176"/>
      <c r="E2296" s="53"/>
      <c r="Q2296" s="245">
        <f t="shared" si="71"/>
        <v>0</v>
      </c>
    </row>
    <row r="2297" spans="1:17" ht="20.149999999999999" customHeight="1" x14ac:dyDescent="0.35">
      <c r="A2297" s="247">
        <v>2294</v>
      </c>
      <c r="B2297" s="179" t="str">
        <f t="shared" si="70"/>
        <v xml:space="preserve"> </v>
      </c>
      <c r="C2297" s="266" t="s">
        <v>85</v>
      </c>
      <c r="D2297" s="176"/>
      <c r="E2297" s="53"/>
      <c r="Q2297" s="245">
        <f t="shared" si="71"/>
        <v>0</v>
      </c>
    </row>
    <row r="2298" spans="1:17" ht="20.149999999999999" customHeight="1" x14ac:dyDescent="0.35">
      <c r="A2298" s="247">
        <v>2295</v>
      </c>
      <c r="B2298" s="179" t="str">
        <f t="shared" si="70"/>
        <v xml:space="preserve"> </v>
      </c>
      <c r="C2298" s="266" t="s">
        <v>85</v>
      </c>
      <c r="D2298" s="176"/>
      <c r="E2298" s="53"/>
      <c r="Q2298" s="245">
        <f t="shared" si="71"/>
        <v>0</v>
      </c>
    </row>
    <row r="2299" spans="1:17" ht="20.149999999999999" customHeight="1" x14ac:dyDescent="0.35">
      <c r="A2299" s="247">
        <v>2296</v>
      </c>
      <c r="B2299" s="179" t="str">
        <f t="shared" si="70"/>
        <v xml:space="preserve"> </v>
      </c>
      <c r="C2299" s="266" t="s">
        <v>85</v>
      </c>
      <c r="D2299" s="176"/>
      <c r="E2299" s="53"/>
      <c r="Q2299" s="245">
        <f t="shared" si="71"/>
        <v>0</v>
      </c>
    </row>
    <row r="2300" spans="1:17" ht="20.149999999999999" customHeight="1" x14ac:dyDescent="0.35">
      <c r="A2300" s="247">
        <v>2297</v>
      </c>
      <c r="B2300" s="179" t="str">
        <f t="shared" si="70"/>
        <v xml:space="preserve"> </v>
      </c>
      <c r="C2300" s="266" t="s">
        <v>85</v>
      </c>
      <c r="D2300" s="176"/>
      <c r="E2300" s="53"/>
      <c r="Q2300" s="245">
        <f t="shared" si="71"/>
        <v>0</v>
      </c>
    </row>
    <row r="2301" spans="1:17" ht="20.149999999999999" customHeight="1" x14ac:dyDescent="0.35">
      <c r="A2301" s="247">
        <v>2298</v>
      </c>
      <c r="B2301" s="179" t="str">
        <f t="shared" si="70"/>
        <v xml:space="preserve"> </v>
      </c>
      <c r="C2301" s="266" t="s">
        <v>85</v>
      </c>
      <c r="D2301" s="176"/>
      <c r="E2301" s="53"/>
      <c r="Q2301" s="245">
        <f t="shared" si="71"/>
        <v>0</v>
      </c>
    </row>
    <row r="2302" spans="1:17" ht="20.149999999999999" customHeight="1" x14ac:dyDescent="0.35">
      <c r="A2302" s="247">
        <v>2299</v>
      </c>
      <c r="B2302" s="179" t="str">
        <f t="shared" si="70"/>
        <v xml:space="preserve"> </v>
      </c>
      <c r="C2302" s="266" t="s">
        <v>85</v>
      </c>
      <c r="D2302" s="176"/>
      <c r="E2302" s="53"/>
      <c r="Q2302" s="245">
        <f t="shared" si="71"/>
        <v>0</v>
      </c>
    </row>
    <row r="2303" spans="1:17" ht="20.149999999999999" customHeight="1" x14ac:dyDescent="0.35">
      <c r="A2303" s="247">
        <v>2300</v>
      </c>
      <c r="B2303" s="179" t="str">
        <f t="shared" si="70"/>
        <v xml:space="preserve"> </v>
      </c>
      <c r="C2303" s="266" t="s">
        <v>85</v>
      </c>
      <c r="D2303" s="176"/>
      <c r="E2303" s="53"/>
      <c r="Q2303" s="245">
        <f t="shared" si="71"/>
        <v>0</v>
      </c>
    </row>
    <row r="2304" spans="1:17" ht="20.149999999999999" customHeight="1" x14ac:dyDescent="0.35">
      <c r="A2304" s="247">
        <v>2301</v>
      </c>
      <c r="B2304" s="179" t="str">
        <f t="shared" si="70"/>
        <v xml:space="preserve"> </v>
      </c>
      <c r="C2304" s="266" t="s">
        <v>85</v>
      </c>
      <c r="D2304" s="176"/>
      <c r="E2304" s="53"/>
      <c r="Q2304" s="245">
        <f t="shared" si="71"/>
        <v>0</v>
      </c>
    </row>
    <row r="2305" spans="1:17" ht="20.149999999999999" customHeight="1" x14ac:dyDescent="0.35">
      <c r="A2305" s="247">
        <v>2302</v>
      </c>
      <c r="B2305" s="179" t="str">
        <f t="shared" si="70"/>
        <v xml:space="preserve"> </v>
      </c>
      <c r="C2305" s="266" t="s">
        <v>85</v>
      </c>
      <c r="D2305" s="176"/>
      <c r="E2305" s="53"/>
      <c r="Q2305" s="245">
        <f t="shared" si="71"/>
        <v>0</v>
      </c>
    </row>
    <row r="2306" spans="1:17" ht="20.149999999999999" customHeight="1" x14ac:dyDescent="0.35">
      <c r="A2306" s="247">
        <v>2303</v>
      </c>
      <c r="B2306" s="179" t="str">
        <f t="shared" si="70"/>
        <v xml:space="preserve"> </v>
      </c>
      <c r="C2306" s="266" t="s">
        <v>85</v>
      </c>
      <c r="D2306" s="176"/>
      <c r="E2306" s="53"/>
      <c r="Q2306" s="245">
        <f t="shared" si="71"/>
        <v>0</v>
      </c>
    </row>
    <row r="2307" spans="1:17" ht="20.149999999999999" customHeight="1" x14ac:dyDescent="0.35">
      <c r="A2307" s="247">
        <v>2304</v>
      </c>
      <c r="B2307" s="179" t="str">
        <f t="shared" si="70"/>
        <v xml:space="preserve"> </v>
      </c>
      <c r="C2307" s="266" t="s">
        <v>85</v>
      </c>
      <c r="D2307" s="176"/>
      <c r="E2307" s="53"/>
      <c r="Q2307" s="245">
        <f t="shared" si="71"/>
        <v>0</v>
      </c>
    </row>
    <row r="2308" spans="1:17" ht="20.149999999999999" customHeight="1" x14ac:dyDescent="0.35">
      <c r="A2308" s="247">
        <v>2305</v>
      </c>
      <c r="B2308" s="179" t="str">
        <f t="shared" si="70"/>
        <v xml:space="preserve"> </v>
      </c>
      <c r="C2308" s="266" t="s">
        <v>85</v>
      </c>
      <c r="D2308" s="176"/>
      <c r="E2308" s="53"/>
      <c r="Q2308" s="245">
        <f t="shared" si="71"/>
        <v>0</v>
      </c>
    </row>
    <row r="2309" spans="1:17" ht="20.149999999999999" customHeight="1" x14ac:dyDescent="0.35">
      <c r="A2309" s="247">
        <v>2306</v>
      </c>
      <c r="B2309" s="179" t="str">
        <f t="shared" ref="B2309:B2372" si="72">_xlfn.CONCAT(C2309,D2309)</f>
        <v xml:space="preserve"> </v>
      </c>
      <c r="C2309" s="266" t="s">
        <v>85</v>
      </c>
      <c r="D2309" s="176"/>
      <c r="E2309" s="53"/>
      <c r="Q2309" s="245">
        <f t="shared" ref="Q2309:Q2372" si="73">IF(AND(D2309&gt;0,OR(C2309="",C2309=" ")),1,0)</f>
        <v>0</v>
      </c>
    </row>
    <row r="2310" spans="1:17" ht="20.149999999999999" customHeight="1" x14ac:dyDescent="0.35">
      <c r="A2310" s="247">
        <v>2307</v>
      </c>
      <c r="B2310" s="179" t="str">
        <f t="shared" si="72"/>
        <v xml:space="preserve"> </v>
      </c>
      <c r="C2310" s="266" t="s">
        <v>85</v>
      </c>
      <c r="D2310" s="176"/>
      <c r="E2310" s="53"/>
      <c r="Q2310" s="245">
        <f t="shared" si="73"/>
        <v>0</v>
      </c>
    </row>
    <row r="2311" spans="1:17" ht="20.149999999999999" customHeight="1" x14ac:dyDescent="0.35">
      <c r="A2311" s="247">
        <v>2308</v>
      </c>
      <c r="B2311" s="179" t="str">
        <f t="shared" si="72"/>
        <v xml:space="preserve"> </v>
      </c>
      <c r="C2311" s="266" t="s">
        <v>85</v>
      </c>
      <c r="D2311" s="176"/>
      <c r="E2311" s="53"/>
      <c r="Q2311" s="245">
        <f t="shared" si="73"/>
        <v>0</v>
      </c>
    </row>
    <row r="2312" spans="1:17" ht="20.149999999999999" customHeight="1" x14ac:dyDescent="0.35">
      <c r="A2312" s="247">
        <v>2309</v>
      </c>
      <c r="B2312" s="179" t="str">
        <f t="shared" si="72"/>
        <v xml:space="preserve"> </v>
      </c>
      <c r="C2312" s="266" t="s">
        <v>85</v>
      </c>
      <c r="D2312" s="176"/>
      <c r="E2312" s="53"/>
      <c r="Q2312" s="245">
        <f t="shared" si="73"/>
        <v>0</v>
      </c>
    </row>
    <row r="2313" spans="1:17" ht="20.149999999999999" customHeight="1" x14ac:dyDescent="0.35">
      <c r="A2313" s="247">
        <v>2310</v>
      </c>
      <c r="B2313" s="179" t="str">
        <f t="shared" si="72"/>
        <v xml:space="preserve"> </v>
      </c>
      <c r="C2313" s="266" t="s">
        <v>85</v>
      </c>
      <c r="D2313" s="176"/>
      <c r="E2313" s="53"/>
      <c r="Q2313" s="245">
        <f t="shared" si="73"/>
        <v>0</v>
      </c>
    </row>
    <row r="2314" spans="1:17" ht="20.149999999999999" customHeight="1" x14ac:dyDescent="0.35">
      <c r="A2314" s="247">
        <v>2311</v>
      </c>
      <c r="B2314" s="179" t="str">
        <f t="shared" si="72"/>
        <v xml:space="preserve"> </v>
      </c>
      <c r="C2314" s="266" t="s">
        <v>85</v>
      </c>
      <c r="D2314" s="176"/>
      <c r="E2314" s="53"/>
      <c r="Q2314" s="245">
        <f t="shared" si="73"/>
        <v>0</v>
      </c>
    </row>
    <row r="2315" spans="1:17" ht="20.149999999999999" customHeight="1" x14ac:dyDescent="0.35">
      <c r="A2315" s="247">
        <v>2312</v>
      </c>
      <c r="B2315" s="179" t="str">
        <f t="shared" si="72"/>
        <v xml:space="preserve"> </v>
      </c>
      <c r="C2315" s="266" t="s">
        <v>85</v>
      </c>
      <c r="D2315" s="176"/>
      <c r="E2315" s="53"/>
      <c r="Q2315" s="245">
        <f t="shared" si="73"/>
        <v>0</v>
      </c>
    </row>
    <row r="2316" spans="1:17" ht="20.149999999999999" customHeight="1" x14ac:dyDescent="0.35">
      <c r="A2316" s="247">
        <v>2313</v>
      </c>
      <c r="B2316" s="179" t="str">
        <f t="shared" si="72"/>
        <v xml:space="preserve"> </v>
      </c>
      <c r="C2316" s="266" t="s">
        <v>85</v>
      </c>
      <c r="D2316" s="176"/>
      <c r="E2316" s="53"/>
      <c r="Q2316" s="245">
        <f t="shared" si="73"/>
        <v>0</v>
      </c>
    </row>
    <row r="2317" spans="1:17" ht="20.149999999999999" customHeight="1" x14ac:dyDescent="0.35">
      <c r="A2317" s="247">
        <v>2314</v>
      </c>
      <c r="B2317" s="179" t="str">
        <f t="shared" si="72"/>
        <v xml:space="preserve"> </v>
      </c>
      <c r="C2317" s="266" t="s">
        <v>85</v>
      </c>
      <c r="D2317" s="176"/>
      <c r="E2317" s="53"/>
      <c r="Q2317" s="245">
        <f t="shared" si="73"/>
        <v>0</v>
      </c>
    </row>
    <row r="2318" spans="1:17" ht="20.149999999999999" customHeight="1" x14ac:dyDescent="0.35">
      <c r="A2318" s="247">
        <v>2315</v>
      </c>
      <c r="B2318" s="179" t="str">
        <f t="shared" si="72"/>
        <v xml:space="preserve"> </v>
      </c>
      <c r="C2318" s="266" t="s">
        <v>85</v>
      </c>
      <c r="D2318" s="176"/>
      <c r="E2318" s="53"/>
      <c r="Q2318" s="245">
        <f t="shared" si="73"/>
        <v>0</v>
      </c>
    </row>
    <row r="2319" spans="1:17" ht="20.149999999999999" customHeight="1" x14ac:dyDescent="0.35">
      <c r="A2319" s="247">
        <v>2316</v>
      </c>
      <c r="B2319" s="179" t="str">
        <f t="shared" si="72"/>
        <v xml:space="preserve"> </v>
      </c>
      <c r="C2319" s="266" t="s">
        <v>85</v>
      </c>
      <c r="D2319" s="176"/>
      <c r="E2319" s="53"/>
      <c r="Q2319" s="245">
        <f t="shared" si="73"/>
        <v>0</v>
      </c>
    </row>
    <row r="2320" spans="1:17" ht="20.149999999999999" customHeight="1" x14ac:dyDescent="0.35">
      <c r="A2320" s="247">
        <v>2317</v>
      </c>
      <c r="B2320" s="179" t="str">
        <f t="shared" si="72"/>
        <v xml:space="preserve"> </v>
      </c>
      <c r="C2320" s="266" t="s">
        <v>85</v>
      </c>
      <c r="D2320" s="176"/>
      <c r="E2320" s="53"/>
      <c r="Q2320" s="245">
        <f t="shared" si="73"/>
        <v>0</v>
      </c>
    </row>
    <row r="2321" spans="1:17" ht="20.149999999999999" customHeight="1" x14ac:dyDescent="0.35">
      <c r="A2321" s="247">
        <v>2318</v>
      </c>
      <c r="B2321" s="179" t="str">
        <f t="shared" si="72"/>
        <v xml:space="preserve"> </v>
      </c>
      <c r="C2321" s="266" t="s">
        <v>85</v>
      </c>
      <c r="D2321" s="176"/>
      <c r="E2321" s="53"/>
      <c r="Q2321" s="245">
        <f t="shared" si="73"/>
        <v>0</v>
      </c>
    </row>
    <row r="2322" spans="1:17" ht="20.149999999999999" customHeight="1" x14ac:dyDescent="0.35">
      <c r="A2322" s="247">
        <v>2319</v>
      </c>
      <c r="B2322" s="179" t="str">
        <f t="shared" si="72"/>
        <v xml:space="preserve"> </v>
      </c>
      <c r="C2322" s="266" t="s">
        <v>85</v>
      </c>
      <c r="D2322" s="176"/>
      <c r="E2322" s="53"/>
      <c r="Q2322" s="245">
        <f t="shared" si="73"/>
        <v>0</v>
      </c>
    </row>
    <row r="2323" spans="1:17" ht="20.149999999999999" customHeight="1" x14ac:dyDescent="0.35">
      <c r="A2323" s="247">
        <v>2320</v>
      </c>
      <c r="B2323" s="179" t="str">
        <f t="shared" si="72"/>
        <v xml:space="preserve"> </v>
      </c>
      <c r="C2323" s="266" t="s">
        <v>85</v>
      </c>
      <c r="D2323" s="176"/>
      <c r="E2323" s="53"/>
      <c r="Q2323" s="245">
        <f t="shared" si="73"/>
        <v>0</v>
      </c>
    </row>
    <row r="2324" spans="1:17" ht="20.149999999999999" customHeight="1" x14ac:dyDescent="0.35">
      <c r="A2324" s="247">
        <v>2321</v>
      </c>
      <c r="B2324" s="179" t="str">
        <f t="shared" si="72"/>
        <v xml:space="preserve"> </v>
      </c>
      <c r="C2324" s="266" t="s">
        <v>85</v>
      </c>
      <c r="D2324" s="176"/>
      <c r="E2324" s="53"/>
      <c r="Q2324" s="245">
        <f t="shared" si="73"/>
        <v>0</v>
      </c>
    </row>
    <row r="2325" spans="1:17" ht="20.149999999999999" customHeight="1" x14ac:dyDescent="0.35">
      <c r="A2325" s="247">
        <v>2322</v>
      </c>
      <c r="B2325" s="179" t="str">
        <f t="shared" si="72"/>
        <v xml:space="preserve"> </v>
      </c>
      <c r="C2325" s="266" t="s">
        <v>85</v>
      </c>
      <c r="D2325" s="176"/>
      <c r="E2325" s="53"/>
      <c r="Q2325" s="245">
        <f t="shared" si="73"/>
        <v>0</v>
      </c>
    </row>
    <row r="2326" spans="1:17" ht="20.149999999999999" customHeight="1" x14ac:dyDescent="0.35">
      <c r="A2326" s="247">
        <v>2323</v>
      </c>
      <c r="B2326" s="179" t="str">
        <f t="shared" si="72"/>
        <v xml:space="preserve"> </v>
      </c>
      <c r="C2326" s="266" t="s">
        <v>85</v>
      </c>
      <c r="D2326" s="176"/>
      <c r="E2326" s="53"/>
      <c r="Q2326" s="245">
        <f t="shared" si="73"/>
        <v>0</v>
      </c>
    </row>
    <row r="2327" spans="1:17" ht="20.149999999999999" customHeight="1" x14ac:dyDescent="0.35">
      <c r="A2327" s="247">
        <v>2324</v>
      </c>
      <c r="B2327" s="179" t="str">
        <f t="shared" si="72"/>
        <v xml:space="preserve"> </v>
      </c>
      <c r="C2327" s="266" t="s">
        <v>85</v>
      </c>
      <c r="D2327" s="176"/>
      <c r="E2327" s="53"/>
      <c r="Q2327" s="245">
        <f t="shared" si="73"/>
        <v>0</v>
      </c>
    </row>
    <row r="2328" spans="1:17" ht="20.149999999999999" customHeight="1" x14ac:dyDescent="0.35">
      <c r="A2328" s="247">
        <v>2325</v>
      </c>
      <c r="B2328" s="179" t="str">
        <f t="shared" si="72"/>
        <v xml:space="preserve"> </v>
      </c>
      <c r="C2328" s="266" t="s">
        <v>85</v>
      </c>
      <c r="D2328" s="176"/>
      <c r="E2328" s="53"/>
      <c r="Q2328" s="245">
        <f t="shared" si="73"/>
        <v>0</v>
      </c>
    </row>
    <row r="2329" spans="1:17" ht="20.149999999999999" customHeight="1" x14ac:dyDescent="0.35">
      <c r="A2329" s="247">
        <v>2326</v>
      </c>
      <c r="B2329" s="179" t="str">
        <f t="shared" si="72"/>
        <v xml:space="preserve"> </v>
      </c>
      <c r="C2329" s="266" t="s">
        <v>85</v>
      </c>
      <c r="D2329" s="176"/>
      <c r="E2329" s="53"/>
      <c r="Q2329" s="245">
        <f t="shared" si="73"/>
        <v>0</v>
      </c>
    </row>
    <row r="2330" spans="1:17" ht="20.149999999999999" customHeight="1" x14ac:dyDescent="0.35">
      <c r="A2330" s="247">
        <v>2327</v>
      </c>
      <c r="B2330" s="179" t="str">
        <f t="shared" si="72"/>
        <v xml:space="preserve"> </v>
      </c>
      <c r="C2330" s="266" t="s">
        <v>85</v>
      </c>
      <c r="D2330" s="176"/>
      <c r="E2330" s="53"/>
      <c r="Q2330" s="245">
        <f t="shared" si="73"/>
        <v>0</v>
      </c>
    </row>
    <row r="2331" spans="1:17" ht="20.149999999999999" customHeight="1" x14ac:dyDescent="0.35">
      <c r="A2331" s="247">
        <v>2328</v>
      </c>
      <c r="B2331" s="179" t="str">
        <f t="shared" si="72"/>
        <v xml:space="preserve"> </v>
      </c>
      <c r="C2331" s="266" t="s">
        <v>85</v>
      </c>
      <c r="D2331" s="176"/>
      <c r="E2331" s="53"/>
      <c r="Q2331" s="245">
        <f t="shared" si="73"/>
        <v>0</v>
      </c>
    </row>
    <row r="2332" spans="1:17" ht="20.149999999999999" customHeight="1" x14ac:dyDescent="0.35">
      <c r="A2332" s="247">
        <v>2329</v>
      </c>
      <c r="B2332" s="179" t="str">
        <f t="shared" si="72"/>
        <v xml:space="preserve"> </v>
      </c>
      <c r="C2332" s="266" t="s">
        <v>85</v>
      </c>
      <c r="D2332" s="176"/>
      <c r="E2332" s="53"/>
      <c r="Q2332" s="245">
        <f t="shared" si="73"/>
        <v>0</v>
      </c>
    </row>
    <row r="2333" spans="1:17" ht="20.149999999999999" customHeight="1" x14ac:dyDescent="0.35">
      <c r="A2333" s="247">
        <v>2330</v>
      </c>
      <c r="B2333" s="179" t="str">
        <f t="shared" si="72"/>
        <v xml:space="preserve"> </v>
      </c>
      <c r="C2333" s="266" t="s">
        <v>85</v>
      </c>
      <c r="D2333" s="176"/>
      <c r="E2333" s="53"/>
      <c r="Q2333" s="245">
        <f t="shared" si="73"/>
        <v>0</v>
      </c>
    </row>
    <row r="2334" spans="1:17" ht="20.149999999999999" customHeight="1" x14ac:dyDescent="0.35">
      <c r="A2334" s="247">
        <v>2331</v>
      </c>
      <c r="B2334" s="179" t="str">
        <f t="shared" si="72"/>
        <v xml:space="preserve"> </v>
      </c>
      <c r="C2334" s="266" t="s">
        <v>85</v>
      </c>
      <c r="D2334" s="176"/>
      <c r="E2334" s="53"/>
      <c r="Q2334" s="245">
        <f t="shared" si="73"/>
        <v>0</v>
      </c>
    </row>
    <row r="2335" spans="1:17" ht="20.149999999999999" customHeight="1" x14ac:dyDescent="0.35">
      <c r="A2335" s="247">
        <v>2332</v>
      </c>
      <c r="B2335" s="179" t="str">
        <f t="shared" si="72"/>
        <v xml:space="preserve"> </v>
      </c>
      <c r="C2335" s="266" t="s">
        <v>85</v>
      </c>
      <c r="D2335" s="176"/>
      <c r="E2335" s="53"/>
      <c r="Q2335" s="245">
        <f t="shared" si="73"/>
        <v>0</v>
      </c>
    </row>
    <row r="2336" spans="1:17" ht="20.149999999999999" customHeight="1" x14ac:dyDescent="0.35">
      <c r="A2336" s="247">
        <v>2333</v>
      </c>
      <c r="B2336" s="179" t="str">
        <f t="shared" si="72"/>
        <v xml:space="preserve"> </v>
      </c>
      <c r="C2336" s="266" t="s">
        <v>85</v>
      </c>
      <c r="D2336" s="176"/>
      <c r="E2336" s="53"/>
      <c r="Q2336" s="245">
        <f t="shared" si="73"/>
        <v>0</v>
      </c>
    </row>
    <row r="2337" spans="1:17" ht="20.149999999999999" customHeight="1" x14ac:dyDescent="0.35">
      <c r="A2337" s="247">
        <v>2334</v>
      </c>
      <c r="B2337" s="179" t="str">
        <f t="shared" si="72"/>
        <v xml:space="preserve"> </v>
      </c>
      <c r="C2337" s="266" t="s">
        <v>85</v>
      </c>
      <c r="D2337" s="176"/>
      <c r="E2337" s="53"/>
      <c r="Q2337" s="245">
        <f t="shared" si="73"/>
        <v>0</v>
      </c>
    </row>
    <row r="2338" spans="1:17" ht="20.149999999999999" customHeight="1" x14ac:dyDescent="0.35">
      <c r="A2338" s="247">
        <v>2335</v>
      </c>
      <c r="B2338" s="179" t="str">
        <f t="shared" si="72"/>
        <v xml:space="preserve"> </v>
      </c>
      <c r="C2338" s="266" t="s">
        <v>85</v>
      </c>
      <c r="D2338" s="176"/>
      <c r="E2338" s="53"/>
      <c r="Q2338" s="245">
        <f t="shared" si="73"/>
        <v>0</v>
      </c>
    </row>
    <row r="2339" spans="1:17" ht="20.149999999999999" customHeight="1" x14ac:dyDescent="0.35">
      <c r="A2339" s="247">
        <v>2336</v>
      </c>
      <c r="B2339" s="179" t="str">
        <f t="shared" si="72"/>
        <v xml:space="preserve"> </v>
      </c>
      <c r="C2339" s="266" t="s">
        <v>85</v>
      </c>
      <c r="D2339" s="176"/>
      <c r="E2339" s="53"/>
      <c r="Q2339" s="245">
        <f t="shared" si="73"/>
        <v>0</v>
      </c>
    </row>
    <row r="2340" spans="1:17" ht="20.149999999999999" customHeight="1" x14ac:dyDescent="0.35">
      <c r="A2340" s="247">
        <v>2337</v>
      </c>
      <c r="B2340" s="179" t="str">
        <f t="shared" si="72"/>
        <v xml:space="preserve"> </v>
      </c>
      <c r="C2340" s="266" t="s">
        <v>85</v>
      </c>
      <c r="D2340" s="176"/>
      <c r="E2340" s="53"/>
      <c r="Q2340" s="245">
        <f t="shared" si="73"/>
        <v>0</v>
      </c>
    </row>
    <row r="2341" spans="1:17" ht="20.149999999999999" customHeight="1" x14ac:dyDescent="0.35">
      <c r="A2341" s="247">
        <v>2338</v>
      </c>
      <c r="B2341" s="179" t="str">
        <f t="shared" si="72"/>
        <v xml:space="preserve"> </v>
      </c>
      <c r="C2341" s="266" t="s">
        <v>85</v>
      </c>
      <c r="D2341" s="176"/>
      <c r="E2341" s="53"/>
      <c r="Q2341" s="245">
        <f t="shared" si="73"/>
        <v>0</v>
      </c>
    </row>
    <row r="2342" spans="1:17" ht="20.149999999999999" customHeight="1" x14ac:dyDescent="0.35">
      <c r="A2342" s="247">
        <v>2339</v>
      </c>
      <c r="B2342" s="179" t="str">
        <f t="shared" si="72"/>
        <v xml:space="preserve"> </v>
      </c>
      <c r="C2342" s="266" t="s">
        <v>85</v>
      </c>
      <c r="D2342" s="176"/>
      <c r="E2342" s="53"/>
      <c r="Q2342" s="245">
        <f t="shared" si="73"/>
        <v>0</v>
      </c>
    </row>
    <row r="2343" spans="1:17" ht="20.149999999999999" customHeight="1" x14ac:dyDescent="0.35">
      <c r="A2343" s="247">
        <v>2340</v>
      </c>
      <c r="B2343" s="179" t="str">
        <f t="shared" si="72"/>
        <v xml:space="preserve"> </v>
      </c>
      <c r="C2343" s="266" t="s">
        <v>85</v>
      </c>
      <c r="D2343" s="176"/>
      <c r="E2343" s="53"/>
      <c r="Q2343" s="245">
        <f t="shared" si="73"/>
        <v>0</v>
      </c>
    </row>
    <row r="2344" spans="1:17" ht="20.149999999999999" customHeight="1" x14ac:dyDescent="0.35">
      <c r="A2344" s="247">
        <v>2341</v>
      </c>
      <c r="B2344" s="179" t="str">
        <f t="shared" si="72"/>
        <v xml:space="preserve"> </v>
      </c>
      <c r="C2344" s="266" t="s">
        <v>85</v>
      </c>
      <c r="D2344" s="176"/>
      <c r="E2344" s="53"/>
      <c r="Q2344" s="245">
        <f t="shared" si="73"/>
        <v>0</v>
      </c>
    </row>
    <row r="2345" spans="1:17" ht="20.149999999999999" customHeight="1" x14ac:dyDescent="0.35">
      <c r="A2345" s="247">
        <v>2342</v>
      </c>
      <c r="B2345" s="179" t="str">
        <f t="shared" si="72"/>
        <v xml:space="preserve"> </v>
      </c>
      <c r="C2345" s="266" t="s">
        <v>85</v>
      </c>
      <c r="D2345" s="176"/>
      <c r="E2345" s="53"/>
      <c r="Q2345" s="245">
        <f t="shared" si="73"/>
        <v>0</v>
      </c>
    </row>
    <row r="2346" spans="1:17" ht="20.149999999999999" customHeight="1" x14ac:dyDescent="0.35">
      <c r="A2346" s="247">
        <v>2343</v>
      </c>
      <c r="B2346" s="179" t="str">
        <f t="shared" si="72"/>
        <v xml:space="preserve"> </v>
      </c>
      <c r="C2346" s="266" t="s">
        <v>85</v>
      </c>
      <c r="D2346" s="176"/>
      <c r="E2346" s="53"/>
      <c r="Q2346" s="245">
        <f t="shared" si="73"/>
        <v>0</v>
      </c>
    </row>
    <row r="2347" spans="1:17" ht="20.149999999999999" customHeight="1" x14ac:dyDescent="0.35">
      <c r="A2347" s="247">
        <v>2344</v>
      </c>
      <c r="B2347" s="179" t="str">
        <f t="shared" si="72"/>
        <v xml:space="preserve"> </v>
      </c>
      <c r="C2347" s="266" t="s">
        <v>85</v>
      </c>
      <c r="D2347" s="176"/>
      <c r="E2347" s="53"/>
      <c r="Q2347" s="245">
        <f t="shared" si="73"/>
        <v>0</v>
      </c>
    </row>
    <row r="2348" spans="1:17" ht="20.149999999999999" customHeight="1" x14ac:dyDescent="0.35">
      <c r="A2348" s="247">
        <v>2345</v>
      </c>
      <c r="B2348" s="179" t="str">
        <f t="shared" si="72"/>
        <v xml:space="preserve"> </v>
      </c>
      <c r="C2348" s="266" t="s">
        <v>85</v>
      </c>
      <c r="D2348" s="176"/>
      <c r="E2348" s="53"/>
      <c r="Q2348" s="245">
        <f t="shared" si="73"/>
        <v>0</v>
      </c>
    </row>
    <row r="2349" spans="1:17" ht="20.149999999999999" customHeight="1" x14ac:dyDescent="0.35">
      <c r="A2349" s="247">
        <v>2346</v>
      </c>
      <c r="B2349" s="179" t="str">
        <f t="shared" si="72"/>
        <v xml:space="preserve"> </v>
      </c>
      <c r="C2349" s="266" t="s">
        <v>85</v>
      </c>
      <c r="D2349" s="176"/>
      <c r="E2349" s="53"/>
      <c r="Q2349" s="245">
        <f t="shared" si="73"/>
        <v>0</v>
      </c>
    </row>
    <row r="2350" spans="1:17" ht="20.149999999999999" customHeight="1" x14ac:dyDescent="0.35">
      <c r="A2350" s="247">
        <v>2347</v>
      </c>
      <c r="B2350" s="179" t="str">
        <f t="shared" si="72"/>
        <v xml:space="preserve"> </v>
      </c>
      <c r="C2350" s="266" t="s">
        <v>85</v>
      </c>
      <c r="D2350" s="176"/>
      <c r="E2350" s="53"/>
      <c r="Q2350" s="245">
        <f t="shared" si="73"/>
        <v>0</v>
      </c>
    </row>
    <row r="2351" spans="1:17" ht="20.149999999999999" customHeight="1" x14ac:dyDescent="0.35">
      <c r="A2351" s="247">
        <v>2348</v>
      </c>
      <c r="B2351" s="179" t="str">
        <f t="shared" si="72"/>
        <v xml:space="preserve"> </v>
      </c>
      <c r="C2351" s="266" t="s">
        <v>85</v>
      </c>
      <c r="D2351" s="176"/>
      <c r="E2351" s="53"/>
      <c r="Q2351" s="245">
        <f t="shared" si="73"/>
        <v>0</v>
      </c>
    </row>
    <row r="2352" spans="1:17" ht="20.149999999999999" customHeight="1" x14ac:dyDescent="0.35">
      <c r="A2352" s="247">
        <v>2349</v>
      </c>
      <c r="B2352" s="179" t="str">
        <f t="shared" si="72"/>
        <v xml:space="preserve"> </v>
      </c>
      <c r="C2352" s="266" t="s">
        <v>85</v>
      </c>
      <c r="D2352" s="176"/>
      <c r="E2352" s="53"/>
      <c r="Q2352" s="245">
        <f t="shared" si="73"/>
        <v>0</v>
      </c>
    </row>
    <row r="2353" spans="1:17" ht="20.149999999999999" customHeight="1" x14ac:dyDescent="0.35">
      <c r="A2353" s="247">
        <v>2350</v>
      </c>
      <c r="B2353" s="179" t="str">
        <f t="shared" si="72"/>
        <v xml:space="preserve"> </v>
      </c>
      <c r="C2353" s="266" t="s">
        <v>85</v>
      </c>
      <c r="D2353" s="176"/>
      <c r="E2353" s="53"/>
      <c r="Q2353" s="245">
        <f t="shared" si="73"/>
        <v>0</v>
      </c>
    </row>
    <row r="2354" spans="1:17" ht="20.149999999999999" customHeight="1" x14ac:dyDescent="0.35">
      <c r="A2354" s="247">
        <v>2351</v>
      </c>
      <c r="B2354" s="179" t="str">
        <f t="shared" si="72"/>
        <v xml:space="preserve"> </v>
      </c>
      <c r="C2354" s="266" t="s">
        <v>85</v>
      </c>
      <c r="D2354" s="176"/>
      <c r="E2354" s="53"/>
      <c r="Q2354" s="245">
        <f t="shared" si="73"/>
        <v>0</v>
      </c>
    </row>
    <row r="2355" spans="1:17" ht="20.149999999999999" customHeight="1" x14ac:dyDescent="0.35">
      <c r="A2355" s="247">
        <v>2352</v>
      </c>
      <c r="B2355" s="179" t="str">
        <f t="shared" si="72"/>
        <v xml:space="preserve"> </v>
      </c>
      <c r="C2355" s="266" t="s">
        <v>85</v>
      </c>
      <c r="D2355" s="176"/>
      <c r="E2355" s="53"/>
      <c r="Q2355" s="245">
        <f t="shared" si="73"/>
        <v>0</v>
      </c>
    </row>
    <row r="2356" spans="1:17" ht="20.149999999999999" customHeight="1" x14ac:dyDescent="0.35">
      <c r="A2356" s="247">
        <v>2353</v>
      </c>
      <c r="B2356" s="179" t="str">
        <f t="shared" si="72"/>
        <v xml:space="preserve"> </v>
      </c>
      <c r="C2356" s="266" t="s">
        <v>85</v>
      </c>
      <c r="D2356" s="176"/>
      <c r="E2356" s="53"/>
      <c r="Q2356" s="245">
        <f t="shared" si="73"/>
        <v>0</v>
      </c>
    </row>
    <row r="2357" spans="1:17" ht="20.149999999999999" customHeight="1" x14ac:dyDescent="0.35">
      <c r="A2357" s="247">
        <v>2354</v>
      </c>
      <c r="B2357" s="179" t="str">
        <f t="shared" si="72"/>
        <v xml:space="preserve"> </v>
      </c>
      <c r="C2357" s="266" t="s">
        <v>85</v>
      </c>
      <c r="D2357" s="176"/>
      <c r="E2357" s="53"/>
      <c r="Q2357" s="245">
        <f t="shared" si="73"/>
        <v>0</v>
      </c>
    </row>
    <row r="2358" spans="1:17" ht="20.149999999999999" customHeight="1" x14ac:dyDescent="0.35">
      <c r="A2358" s="247">
        <v>2355</v>
      </c>
      <c r="B2358" s="179" t="str">
        <f t="shared" si="72"/>
        <v xml:space="preserve"> </v>
      </c>
      <c r="C2358" s="266" t="s">
        <v>85</v>
      </c>
      <c r="D2358" s="176"/>
      <c r="E2358" s="53"/>
      <c r="Q2358" s="245">
        <f t="shared" si="73"/>
        <v>0</v>
      </c>
    </row>
    <row r="2359" spans="1:17" ht="20.149999999999999" customHeight="1" x14ac:dyDescent="0.35">
      <c r="A2359" s="247">
        <v>2356</v>
      </c>
      <c r="B2359" s="179" t="str">
        <f t="shared" si="72"/>
        <v xml:space="preserve"> </v>
      </c>
      <c r="C2359" s="266" t="s">
        <v>85</v>
      </c>
      <c r="D2359" s="176"/>
      <c r="E2359" s="53"/>
      <c r="Q2359" s="245">
        <f t="shared" si="73"/>
        <v>0</v>
      </c>
    </row>
    <row r="2360" spans="1:17" ht="20.149999999999999" customHeight="1" x14ac:dyDescent="0.35">
      <c r="A2360" s="247">
        <v>2357</v>
      </c>
      <c r="B2360" s="179" t="str">
        <f t="shared" si="72"/>
        <v xml:space="preserve"> </v>
      </c>
      <c r="C2360" s="266" t="s">
        <v>85</v>
      </c>
      <c r="D2360" s="176"/>
      <c r="E2360" s="53"/>
      <c r="Q2360" s="245">
        <f t="shared" si="73"/>
        <v>0</v>
      </c>
    </row>
    <row r="2361" spans="1:17" ht="20.149999999999999" customHeight="1" x14ac:dyDescent="0.35">
      <c r="A2361" s="247">
        <v>2358</v>
      </c>
      <c r="B2361" s="179" t="str">
        <f t="shared" si="72"/>
        <v xml:space="preserve"> </v>
      </c>
      <c r="C2361" s="266" t="s">
        <v>85</v>
      </c>
      <c r="D2361" s="176"/>
      <c r="E2361" s="53"/>
      <c r="Q2361" s="245">
        <f t="shared" si="73"/>
        <v>0</v>
      </c>
    </row>
    <row r="2362" spans="1:17" ht="20.149999999999999" customHeight="1" x14ac:dyDescent="0.35">
      <c r="A2362" s="247">
        <v>2359</v>
      </c>
      <c r="B2362" s="179" t="str">
        <f t="shared" si="72"/>
        <v xml:space="preserve"> </v>
      </c>
      <c r="C2362" s="266" t="s">
        <v>85</v>
      </c>
      <c r="D2362" s="176"/>
      <c r="E2362" s="53"/>
      <c r="Q2362" s="245">
        <f t="shared" si="73"/>
        <v>0</v>
      </c>
    </row>
    <row r="2363" spans="1:17" ht="20.149999999999999" customHeight="1" x14ac:dyDescent="0.35">
      <c r="A2363" s="247">
        <v>2360</v>
      </c>
      <c r="B2363" s="179" t="str">
        <f t="shared" si="72"/>
        <v xml:space="preserve"> </v>
      </c>
      <c r="C2363" s="266" t="s">
        <v>85</v>
      </c>
      <c r="D2363" s="176"/>
      <c r="E2363" s="53"/>
      <c r="Q2363" s="245">
        <f t="shared" si="73"/>
        <v>0</v>
      </c>
    </row>
    <row r="2364" spans="1:17" ht="20.149999999999999" customHeight="1" x14ac:dyDescent="0.35">
      <c r="A2364" s="247">
        <v>2361</v>
      </c>
      <c r="B2364" s="179" t="str">
        <f t="shared" si="72"/>
        <v xml:space="preserve"> </v>
      </c>
      <c r="C2364" s="266" t="s">
        <v>85</v>
      </c>
      <c r="D2364" s="176"/>
      <c r="E2364" s="53"/>
      <c r="Q2364" s="245">
        <f t="shared" si="73"/>
        <v>0</v>
      </c>
    </row>
    <row r="2365" spans="1:17" ht="20.149999999999999" customHeight="1" x14ac:dyDescent="0.35">
      <c r="A2365" s="247">
        <v>2362</v>
      </c>
      <c r="B2365" s="179" t="str">
        <f t="shared" si="72"/>
        <v xml:space="preserve"> </v>
      </c>
      <c r="C2365" s="266" t="s">
        <v>85</v>
      </c>
      <c r="D2365" s="176"/>
      <c r="E2365" s="53"/>
      <c r="Q2365" s="245">
        <f t="shared" si="73"/>
        <v>0</v>
      </c>
    </row>
    <row r="2366" spans="1:17" ht="20.149999999999999" customHeight="1" x14ac:dyDescent="0.35">
      <c r="A2366" s="247">
        <v>2363</v>
      </c>
      <c r="B2366" s="179" t="str">
        <f t="shared" si="72"/>
        <v xml:space="preserve"> </v>
      </c>
      <c r="C2366" s="266" t="s">
        <v>85</v>
      </c>
      <c r="D2366" s="176"/>
      <c r="E2366" s="53"/>
      <c r="Q2366" s="245">
        <f t="shared" si="73"/>
        <v>0</v>
      </c>
    </row>
    <row r="2367" spans="1:17" ht="20.149999999999999" customHeight="1" x14ac:dyDescent="0.35">
      <c r="A2367" s="247">
        <v>2364</v>
      </c>
      <c r="B2367" s="179" t="str">
        <f t="shared" si="72"/>
        <v xml:space="preserve"> </v>
      </c>
      <c r="C2367" s="266" t="s">
        <v>85</v>
      </c>
      <c r="D2367" s="176"/>
      <c r="E2367" s="53"/>
      <c r="Q2367" s="245">
        <f t="shared" si="73"/>
        <v>0</v>
      </c>
    </row>
    <row r="2368" spans="1:17" ht="20.149999999999999" customHeight="1" x14ac:dyDescent="0.35">
      <c r="A2368" s="247">
        <v>2365</v>
      </c>
      <c r="B2368" s="179" t="str">
        <f t="shared" si="72"/>
        <v xml:space="preserve"> </v>
      </c>
      <c r="C2368" s="266" t="s">
        <v>85</v>
      </c>
      <c r="D2368" s="176"/>
      <c r="E2368" s="53"/>
      <c r="Q2368" s="245">
        <f t="shared" si="73"/>
        <v>0</v>
      </c>
    </row>
    <row r="2369" spans="1:17" ht="20.149999999999999" customHeight="1" x14ac:dyDescent="0.35">
      <c r="A2369" s="247">
        <v>2366</v>
      </c>
      <c r="B2369" s="179" t="str">
        <f t="shared" si="72"/>
        <v xml:space="preserve"> </v>
      </c>
      <c r="C2369" s="266" t="s">
        <v>85</v>
      </c>
      <c r="D2369" s="176"/>
      <c r="E2369" s="53"/>
      <c r="Q2369" s="245">
        <f t="shared" si="73"/>
        <v>0</v>
      </c>
    </row>
    <row r="2370" spans="1:17" ht="20.149999999999999" customHeight="1" x14ac:dyDescent="0.35">
      <c r="A2370" s="247">
        <v>2367</v>
      </c>
      <c r="B2370" s="179" t="str">
        <f t="shared" si="72"/>
        <v xml:space="preserve"> </v>
      </c>
      <c r="C2370" s="266" t="s">
        <v>85</v>
      </c>
      <c r="D2370" s="176"/>
      <c r="E2370" s="53"/>
      <c r="Q2370" s="245">
        <f t="shared" si="73"/>
        <v>0</v>
      </c>
    </row>
    <row r="2371" spans="1:17" ht="20.149999999999999" customHeight="1" x14ac:dyDescent="0.35">
      <c r="A2371" s="247">
        <v>2368</v>
      </c>
      <c r="B2371" s="179" t="str">
        <f t="shared" si="72"/>
        <v xml:space="preserve"> </v>
      </c>
      <c r="C2371" s="266" t="s">
        <v>85</v>
      </c>
      <c r="D2371" s="176"/>
      <c r="E2371" s="53"/>
      <c r="Q2371" s="245">
        <f t="shared" si="73"/>
        <v>0</v>
      </c>
    </row>
    <row r="2372" spans="1:17" ht="20.149999999999999" customHeight="1" x14ac:dyDescent="0.35">
      <c r="A2372" s="247">
        <v>2369</v>
      </c>
      <c r="B2372" s="179" t="str">
        <f t="shared" si="72"/>
        <v xml:space="preserve"> </v>
      </c>
      <c r="C2372" s="266" t="s">
        <v>85</v>
      </c>
      <c r="D2372" s="176"/>
      <c r="E2372" s="53"/>
      <c r="Q2372" s="245">
        <f t="shared" si="73"/>
        <v>0</v>
      </c>
    </row>
    <row r="2373" spans="1:17" ht="20.149999999999999" customHeight="1" x14ac:dyDescent="0.35">
      <c r="A2373" s="247">
        <v>2370</v>
      </c>
      <c r="B2373" s="179" t="str">
        <f t="shared" ref="B2373:B2436" si="74">_xlfn.CONCAT(C2373,D2373)</f>
        <v xml:space="preserve"> </v>
      </c>
      <c r="C2373" s="266" t="s">
        <v>85</v>
      </c>
      <c r="D2373" s="176"/>
      <c r="E2373" s="53"/>
      <c r="Q2373" s="245">
        <f t="shared" ref="Q2373:Q2436" si="75">IF(AND(D2373&gt;0,OR(C2373="",C2373=" ")),1,0)</f>
        <v>0</v>
      </c>
    </row>
    <row r="2374" spans="1:17" ht="20.149999999999999" customHeight="1" x14ac:dyDescent="0.35">
      <c r="A2374" s="247">
        <v>2371</v>
      </c>
      <c r="B2374" s="179" t="str">
        <f t="shared" si="74"/>
        <v xml:space="preserve"> </v>
      </c>
      <c r="C2374" s="266" t="s">
        <v>85</v>
      </c>
      <c r="D2374" s="176"/>
      <c r="E2374" s="53"/>
      <c r="Q2374" s="245">
        <f t="shared" si="75"/>
        <v>0</v>
      </c>
    </row>
    <row r="2375" spans="1:17" ht="20.149999999999999" customHeight="1" x14ac:dyDescent="0.35">
      <c r="A2375" s="247">
        <v>2372</v>
      </c>
      <c r="B2375" s="179" t="str">
        <f t="shared" si="74"/>
        <v xml:space="preserve"> </v>
      </c>
      <c r="C2375" s="266" t="s">
        <v>85</v>
      </c>
      <c r="D2375" s="176"/>
      <c r="E2375" s="53"/>
      <c r="Q2375" s="245">
        <f t="shared" si="75"/>
        <v>0</v>
      </c>
    </row>
    <row r="2376" spans="1:17" ht="20.149999999999999" customHeight="1" x14ac:dyDescent="0.35">
      <c r="A2376" s="247">
        <v>2373</v>
      </c>
      <c r="B2376" s="179" t="str">
        <f t="shared" si="74"/>
        <v xml:space="preserve"> </v>
      </c>
      <c r="C2376" s="266" t="s">
        <v>85</v>
      </c>
      <c r="D2376" s="176"/>
      <c r="E2376" s="53"/>
      <c r="Q2376" s="245">
        <f t="shared" si="75"/>
        <v>0</v>
      </c>
    </row>
    <row r="2377" spans="1:17" ht="20.149999999999999" customHeight="1" x14ac:dyDescent="0.35">
      <c r="A2377" s="247">
        <v>2374</v>
      </c>
      <c r="B2377" s="179" t="str">
        <f t="shared" si="74"/>
        <v xml:space="preserve"> </v>
      </c>
      <c r="C2377" s="266" t="s">
        <v>85</v>
      </c>
      <c r="D2377" s="176"/>
      <c r="E2377" s="53"/>
      <c r="Q2377" s="245">
        <f t="shared" si="75"/>
        <v>0</v>
      </c>
    </row>
    <row r="2378" spans="1:17" ht="20.149999999999999" customHeight="1" x14ac:dyDescent="0.35">
      <c r="A2378" s="247">
        <v>2375</v>
      </c>
      <c r="B2378" s="179" t="str">
        <f t="shared" si="74"/>
        <v xml:space="preserve"> </v>
      </c>
      <c r="C2378" s="266" t="s">
        <v>85</v>
      </c>
      <c r="D2378" s="176"/>
      <c r="E2378" s="53"/>
      <c r="Q2378" s="245">
        <f t="shared" si="75"/>
        <v>0</v>
      </c>
    </row>
    <row r="2379" spans="1:17" ht="20.149999999999999" customHeight="1" x14ac:dyDescent="0.35">
      <c r="A2379" s="247">
        <v>2376</v>
      </c>
      <c r="B2379" s="179" t="str">
        <f t="shared" si="74"/>
        <v xml:space="preserve"> </v>
      </c>
      <c r="C2379" s="266" t="s">
        <v>85</v>
      </c>
      <c r="D2379" s="176"/>
      <c r="E2379" s="53"/>
      <c r="Q2379" s="245">
        <f t="shared" si="75"/>
        <v>0</v>
      </c>
    </row>
    <row r="2380" spans="1:17" ht="20.149999999999999" customHeight="1" x14ac:dyDescent="0.35">
      <c r="A2380" s="247">
        <v>2377</v>
      </c>
      <c r="B2380" s="179" t="str">
        <f t="shared" si="74"/>
        <v xml:space="preserve"> </v>
      </c>
      <c r="C2380" s="266" t="s">
        <v>85</v>
      </c>
      <c r="D2380" s="176"/>
      <c r="E2380" s="53"/>
      <c r="Q2380" s="245">
        <f t="shared" si="75"/>
        <v>0</v>
      </c>
    </row>
    <row r="2381" spans="1:17" ht="20.149999999999999" customHeight="1" x14ac:dyDescent="0.35">
      <c r="A2381" s="247">
        <v>2378</v>
      </c>
      <c r="B2381" s="179" t="str">
        <f t="shared" si="74"/>
        <v xml:space="preserve"> </v>
      </c>
      <c r="C2381" s="266" t="s">
        <v>85</v>
      </c>
      <c r="D2381" s="176"/>
      <c r="E2381" s="53"/>
      <c r="Q2381" s="245">
        <f t="shared" si="75"/>
        <v>0</v>
      </c>
    </row>
    <row r="2382" spans="1:17" ht="20.149999999999999" customHeight="1" x14ac:dyDescent="0.35">
      <c r="A2382" s="247">
        <v>2379</v>
      </c>
      <c r="B2382" s="179" t="str">
        <f t="shared" si="74"/>
        <v xml:space="preserve"> </v>
      </c>
      <c r="C2382" s="266" t="s">
        <v>85</v>
      </c>
      <c r="D2382" s="176"/>
      <c r="E2382" s="53"/>
      <c r="Q2382" s="245">
        <f t="shared" si="75"/>
        <v>0</v>
      </c>
    </row>
    <row r="2383" spans="1:17" ht="20.149999999999999" customHeight="1" x14ac:dyDescent="0.35">
      <c r="A2383" s="247">
        <v>2380</v>
      </c>
      <c r="B2383" s="179" t="str">
        <f t="shared" si="74"/>
        <v xml:space="preserve"> </v>
      </c>
      <c r="C2383" s="266" t="s">
        <v>85</v>
      </c>
      <c r="D2383" s="176"/>
      <c r="E2383" s="53"/>
      <c r="Q2383" s="245">
        <f t="shared" si="75"/>
        <v>0</v>
      </c>
    </row>
    <row r="2384" spans="1:17" ht="20.149999999999999" customHeight="1" x14ac:dyDescent="0.35">
      <c r="A2384" s="247">
        <v>2381</v>
      </c>
      <c r="B2384" s="179" t="str">
        <f t="shared" si="74"/>
        <v xml:space="preserve"> </v>
      </c>
      <c r="C2384" s="266" t="s">
        <v>85</v>
      </c>
      <c r="D2384" s="176"/>
      <c r="E2384" s="53"/>
      <c r="Q2384" s="245">
        <f t="shared" si="75"/>
        <v>0</v>
      </c>
    </row>
    <row r="2385" spans="1:17" ht="20.149999999999999" customHeight="1" x14ac:dyDescent="0.35">
      <c r="A2385" s="247">
        <v>2382</v>
      </c>
      <c r="B2385" s="179" t="str">
        <f t="shared" si="74"/>
        <v xml:space="preserve"> </v>
      </c>
      <c r="C2385" s="266" t="s">
        <v>85</v>
      </c>
      <c r="D2385" s="176"/>
      <c r="E2385" s="53"/>
      <c r="Q2385" s="245">
        <f t="shared" si="75"/>
        <v>0</v>
      </c>
    </row>
    <row r="2386" spans="1:17" ht="20.149999999999999" customHeight="1" x14ac:dyDescent="0.35">
      <c r="A2386" s="247">
        <v>2383</v>
      </c>
      <c r="B2386" s="179" t="str">
        <f t="shared" si="74"/>
        <v xml:space="preserve"> </v>
      </c>
      <c r="C2386" s="266" t="s">
        <v>85</v>
      </c>
      <c r="D2386" s="176"/>
      <c r="E2386" s="53"/>
      <c r="Q2386" s="245">
        <f t="shared" si="75"/>
        <v>0</v>
      </c>
    </row>
    <row r="2387" spans="1:17" ht="20.149999999999999" customHeight="1" x14ac:dyDescent="0.35">
      <c r="A2387" s="247">
        <v>2384</v>
      </c>
      <c r="B2387" s="179" t="str">
        <f t="shared" si="74"/>
        <v xml:space="preserve"> </v>
      </c>
      <c r="C2387" s="266" t="s">
        <v>85</v>
      </c>
      <c r="D2387" s="176"/>
      <c r="E2387" s="53"/>
      <c r="Q2387" s="245">
        <f t="shared" si="75"/>
        <v>0</v>
      </c>
    </row>
    <row r="2388" spans="1:17" ht="20.149999999999999" customHeight="1" x14ac:dyDescent="0.35">
      <c r="A2388" s="247">
        <v>2385</v>
      </c>
      <c r="B2388" s="179" t="str">
        <f t="shared" si="74"/>
        <v xml:space="preserve"> </v>
      </c>
      <c r="C2388" s="266" t="s">
        <v>85</v>
      </c>
      <c r="D2388" s="176"/>
      <c r="E2388" s="53"/>
      <c r="Q2388" s="245">
        <f t="shared" si="75"/>
        <v>0</v>
      </c>
    </row>
    <row r="2389" spans="1:17" ht="20.149999999999999" customHeight="1" x14ac:dyDescent="0.35">
      <c r="A2389" s="247">
        <v>2386</v>
      </c>
      <c r="B2389" s="179" t="str">
        <f t="shared" si="74"/>
        <v xml:space="preserve"> </v>
      </c>
      <c r="C2389" s="266" t="s">
        <v>85</v>
      </c>
      <c r="D2389" s="176"/>
      <c r="E2389" s="53"/>
      <c r="Q2389" s="245">
        <f t="shared" si="75"/>
        <v>0</v>
      </c>
    </row>
    <row r="2390" spans="1:17" ht="20.149999999999999" customHeight="1" x14ac:dyDescent="0.35">
      <c r="A2390" s="247">
        <v>2387</v>
      </c>
      <c r="B2390" s="179" t="str">
        <f t="shared" si="74"/>
        <v xml:space="preserve"> </v>
      </c>
      <c r="C2390" s="266" t="s">
        <v>85</v>
      </c>
      <c r="D2390" s="176"/>
      <c r="E2390" s="53"/>
      <c r="Q2390" s="245">
        <f t="shared" si="75"/>
        <v>0</v>
      </c>
    </row>
    <row r="2391" spans="1:17" ht="20.149999999999999" customHeight="1" x14ac:dyDescent="0.35">
      <c r="A2391" s="247">
        <v>2388</v>
      </c>
      <c r="B2391" s="179" t="str">
        <f t="shared" si="74"/>
        <v xml:space="preserve"> </v>
      </c>
      <c r="C2391" s="266" t="s">
        <v>85</v>
      </c>
      <c r="D2391" s="176"/>
      <c r="E2391" s="53"/>
      <c r="Q2391" s="245">
        <f t="shared" si="75"/>
        <v>0</v>
      </c>
    </row>
    <row r="2392" spans="1:17" ht="20.149999999999999" customHeight="1" x14ac:dyDescent="0.35">
      <c r="A2392" s="247">
        <v>2389</v>
      </c>
      <c r="B2392" s="179" t="str">
        <f t="shared" si="74"/>
        <v xml:space="preserve"> </v>
      </c>
      <c r="C2392" s="266" t="s">
        <v>85</v>
      </c>
      <c r="D2392" s="176"/>
      <c r="E2392" s="53"/>
      <c r="Q2392" s="245">
        <f t="shared" si="75"/>
        <v>0</v>
      </c>
    </row>
    <row r="2393" spans="1:17" ht="20.149999999999999" customHeight="1" x14ac:dyDescent="0.35">
      <c r="A2393" s="247">
        <v>2390</v>
      </c>
      <c r="B2393" s="179" t="str">
        <f t="shared" si="74"/>
        <v xml:space="preserve"> </v>
      </c>
      <c r="C2393" s="266" t="s">
        <v>85</v>
      </c>
      <c r="D2393" s="176"/>
      <c r="E2393" s="53"/>
      <c r="Q2393" s="245">
        <f t="shared" si="75"/>
        <v>0</v>
      </c>
    </row>
    <row r="2394" spans="1:17" ht="20.149999999999999" customHeight="1" x14ac:dyDescent="0.35">
      <c r="A2394" s="247">
        <v>2391</v>
      </c>
      <c r="B2394" s="179" t="str">
        <f t="shared" si="74"/>
        <v xml:space="preserve"> </v>
      </c>
      <c r="C2394" s="266" t="s">
        <v>85</v>
      </c>
      <c r="D2394" s="176"/>
      <c r="E2394" s="53"/>
      <c r="Q2394" s="245">
        <f t="shared" si="75"/>
        <v>0</v>
      </c>
    </row>
    <row r="2395" spans="1:17" ht="20.149999999999999" customHeight="1" x14ac:dyDescent="0.35">
      <c r="A2395" s="247">
        <v>2392</v>
      </c>
      <c r="B2395" s="179" t="str">
        <f t="shared" si="74"/>
        <v xml:space="preserve"> </v>
      </c>
      <c r="C2395" s="266" t="s">
        <v>85</v>
      </c>
      <c r="D2395" s="176"/>
      <c r="E2395" s="53"/>
      <c r="Q2395" s="245">
        <f t="shared" si="75"/>
        <v>0</v>
      </c>
    </row>
    <row r="2396" spans="1:17" ht="20.149999999999999" customHeight="1" x14ac:dyDescent="0.35">
      <c r="A2396" s="247">
        <v>2393</v>
      </c>
      <c r="B2396" s="179" t="str">
        <f t="shared" si="74"/>
        <v xml:space="preserve"> </v>
      </c>
      <c r="C2396" s="266" t="s">
        <v>85</v>
      </c>
      <c r="D2396" s="176"/>
      <c r="E2396" s="53"/>
      <c r="Q2396" s="245">
        <f t="shared" si="75"/>
        <v>0</v>
      </c>
    </row>
    <row r="2397" spans="1:17" ht="20.149999999999999" customHeight="1" x14ac:dyDescent="0.35">
      <c r="A2397" s="247">
        <v>2394</v>
      </c>
      <c r="B2397" s="179" t="str">
        <f t="shared" si="74"/>
        <v xml:space="preserve"> </v>
      </c>
      <c r="C2397" s="266" t="s">
        <v>85</v>
      </c>
      <c r="D2397" s="176"/>
      <c r="E2397" s="53"/>
      <c r="Q2397" s="245">
        <f t="shared" si="75"/>
        <v>0</v>
      </c>
    </row>
    <row r="2398" spans="1:17" ht="20.149999999999999" customHeight="1" x14ac:dyDescent="0.35">
      <c r="A2398" s="247">
        <v>2395</v>
      </c>
      <c r="B2398" s="179" t="str">
        <f t="shared" si="74"/>
        <v xml:space="preserve"> </v>
      </c>
      <c r="C2398" s="266" t="s">
        <v>85</v>
      </c>
      <c r="D2398" s="176"/>
      <c r="E2398" s="53"/>
      <c r="Q2398" s="245">
        <f t="shared" si="75"/>
        <v>0</v>
      </c>
    </row>
    <row r="2399" spans="1:17" ht="20.149999999999999" customHeight="1" x14ac:dyDescent="0.35">
      <c r="A2399" s="247">
        <v>2396</v>
      </c>
      <c r="B2399" s="179" t="str">
        <f t="shared" si="74"/>
        <v xml:space="preserve"> </v>
      </c>
      <c r="C2399" s="266" t="s">
        <v>85</v>
      </c>
      <c r="D2399" s="176"/>
      <c r="E2399" s="53"/>
      <c r="Q2399" s="245">
        <f t="shared" si="75"/>
        <v>0</v>
      </c>
    </row>
    <row r="2400" spans="1:17" ht="20.149999999999999" customHeight="1" x14ac:dyDescent="0.35">
      <c r="A2400" s="247">
        <v>2397</v>
      </c>
      <c r="B2400" s="179" t="str">
        <f t="shared" si="74"/>
        <v xml:space="preserve"> </v>
      </c>
      <c r="C2400" s="266" t="s">
        <v>85</v>
      </c>
      <c r="D2400" s="176"/>
      <c r="E2400" s="53"/>
      <c r="Q2400" s="245">
        <f t="shared" si="75"/>
        <v>0</v>
      </c>
    </row>
    <row r="2401" spans="1:17" ht="20.149999999999999" customHeight="1" x14ac:dyDescent="0.35">
      <c r="A2401" s="247">
        <v>2398</v>
      </c>
      <c r="B2401" s="179" t="str">
        <f t="shared" si="74"/>
        <v xml:space="preserve"> </v>
      </c>
      <c r="C2401" s="266" t="s">
        <v>85</v>
      </c>
      <c r="D2401" s="176"/>
      <c r="E2401" s="53"/>
      <c r="Q2401" s="245">
        <f t="shared" si="75"/>
        <v>0</v>
      </c>
    </row>
    <row r="2402" spans="1:17" ht="20.149999999999999" customHeight="1" x14ac:dyDescent="0.35">
      <c r="A2402" s="247">
        <v>2399</v>
      </c>
      <c r="B2402" s="179" t="str">
        <f t="shared" si="74"/>
        <v xml:space="preserve"> </v>
      </c>
      <c r="C2402" s="266" t="s">
        <v>85</v>
      </c>
      <c r="D2402" s="176"/>
      <c r="E2402" s="53"/>
      <c r="Q2402" s="245">
        <f t="shared" si="75"/>
        <v>0</v>
      </c>
    </row>
    <row r="2403" spans="1:17" ht="20.149999999999999" customHeight="1" x14ac:dyDescent="0.35">
      <c r="A2403" s="247">
        <v>2400</v>
      </c>
      <c r="B2403" s="179" t="str">
        <f t="shared" si="74"/>
        <v xml:space="preserve"> </v>
      </c>
      <c r="C2403" s="266" t="s">
        <v>85</v>
      </c>
      <c r="D2403" s="176"/>
      <c r="E2403" s="53"/>
      <c r="Q2403" s="245">
        <f t="shared" si="75"/>
        <v>0</v>
      </c>
    </row>
    <row r="2404" spans="1:17" ht="20.149999999999999" customHeight="1" x14ac:dyDescent="0.35">
      <c r="A2404" s="247">
        <v>2401</v>
      </c>
      <c r="B2404" s="179" t="str">
        <f t="shared" si="74"/>
        <v xml:space="preserve"> </v>
      </c>
      <c r="C2404" s="266" t="s">
        <v>85</v>
      </c>
      <c r="D2404" s="176"/>
      <c r="E2404" s="53"/>
      <c r="Q2404" s="245">
        <f t="shared" si="75"/>
        <v>0</v>
      </c>
    </row>
    <row r="2405" spans="1:17" ht="20.149999999999999" customHeight="1" x14ac:dyDescent="0.35">
      <c r="A2405" s="247">
        <v>2402</v>
      </c>
      <c r="B2405" s="179" t="str">
        <f t="shared" si="74"/>
        <v xml:space="preserve"> </v>
      </c>
      <c r="C2405" s="266" t="s">
        <v>85</v>
      </c>
      <c r="D2405" s="176"/>
      <c r="E2405" s="53"/>
      <c r="Q2405" s="245">
        <f t="shared" si="75"/>
        <v>0</v>
      </c>
    </row>
    <row r="2406" spans="1:17" ht="20.149999999999999" customHeight="1" x14ac:dyDescent="0.35">
      <c r="A2406" s="247">
        <v>2403</v>
      </c>
      <c r="B2406" s="179" t="str">
        <f t="shared" si="74"/>
        <v xml:space="preserve"> </v>
      </c>
      <c r="C2406" s="266" t="s">
        <v>85</v>
      </c>
      <c r="D2406" s="176"/>
      <c r="E2406" s="53"/>
      <c r="Q2406" s="245">
        <f t="shared" si="75"/>
        <v>0</v>
      </c>
    </row>
    <row r="2407" spans="1:17" ht="20.149999999999999" customHeight="1" x14ac:dyDescent="0.35">
      <c r="A2407" s="247">
        <v>2404</v>
      </c>
      <c r="B2407" s="179" t="str">
        <f t="shared" si="74"/>
        <v xml:space="preserve"> </v>
      </c>
      <c r="C2407" s="266" t="s">
        <v>85</v>
      </c>
      <c r="D2407" s="176"/>
      <c r="E2407" s="53"/>
      <c r="Q2407" s="245">
        <f t="shared" si="75"/>
        <v>0</v>
      </c>
    </row>
    <row r="2408" spans="1:17" ht="20.149999999999999" customHeight="1" x14ac:dyDescent="0.35">
      <c r="A2408" s="247">
        <v>2405</v>
      </c>
      <c r="B2408" s="179" t="str">
        <f t="shared" si="74"/>
        <v xml:space="preserve"> </v>
      </c>
      <c r="C2408" s="266" t="s">
        <v>85</v>
      </c>
      <c r="D2408" s="176"/>
      <c r="E2408" s="53"/>
      <c r="Q2408" s="245">
        <f t="shared" si="75"/>
        <v>0</v>
      </c>
    </row>
    <row r="2409" spans="1:17" ht="20.149999999999999" customHeight="1" x14ac:dyDescent="0.35">
      <c r="A2409" s="247">
        <v>2406</v>
      </c>
      <c r="B2409" s="179" t="str">
        <f t="shared" si="74"/>
        <v xml:space="preserve"> </v>
      </c>
      <c r="C2409" s="266" t="s">
        <v>85</v>
      </c>
      <c r="D2409" s="176"/>
      <c r="E2409" s="53"/>
      <c r="Q2409" s="245">
        <f t="shared" si="75"/>
        <v>0</v>
      </c>
    </row>
    <row r="2410" spans="1:17" ht="20.149999999999999" customHeight="1" x14ac:dyDescent="0.35">
      <c r="A2410" s="247">
        <v>2407</v>
      </c>
      <c r="B2410" s="179" t="str">
        <f t="shared" si="74"/>
        <v xml:space="preserve"> </v>
      </c>
      <c r="C2410" s="266" t="s">
        <v>85</v>
      </c>
      <c r="D2410" s="176"/>
      <c r="E2410" s="53"/>
      <c r="Q2410" s="245">
        <f t="shared" si="75"/>
        <v>0</v>
      </c>
    </row>
    <row r="2411" spans="1:17" ht="20.149999999999999" customHeight="1" x14ac:dyDescent="0.35">
      <c r="A2411" s="247">
        <v>2408</v>
      </c>
      <c r="B2411" s="179" t="str">
        <f t="shared" si="74"/>
        <v xml:space="preserve"> </v>
      </c>
      <c r="C2411" s="266" t="s">
        <v>85</v>
      </c>
      <c r="D2411" s="176"/>
      <c r="E2411" s="53"/>
      <c r="Q2411" s="245">
        <f t="shared" si="75"/>
        <v>0</v>
      </c>
    </row>
    <row r="2412" spans="1:17" ht="20.149999999999999" customHeight="1" x14ac:dyDescent="0.35">
      <c r="A2412" s="247">
        <v>2409</v>
      </c>
      <c r="B2412" s="179" t="str">
        <f t="shared" si="74"/>
        <v xml:space="preserve"> </v>
      </c>
      <c r="C2412" s="266" t="s">
        <v>85</v>
      </c>
      <c r="D2412" s="176"/>
      <c r="E2412" s="53"/>
      <c r="Q2412" s="245">
        <f t="shared" si="75"/>
        <v>0</v>
      </c>
    </row>
    <row r="2413" spans="1:17" ht="20.149999999999999" customHeight="1" x14ac:dyDescent="0.35">
      <c r="A2413" s="247">
        <v>2410</v>
      </c>
      <c r="B2413" s="179" t="str">
        <f t="shared" si="74"/>
        <v xml:space="preserve"> </v>
      </c>
      <c r="C2413" s="266" t="s">
        <v>85</v>
      </c>
      <c r="D2413" s="176"/>
      <c r="E2413" s="53"/>
      <c r="Q2413" s="245">
        <f t="shared" si="75"/>
        <v>0</v>
      </c>
    </row>
    <row r="2414" spans="1:17" ht="20.149999999999999" customHeight="1" x14ac:dyDescent="0.35">
      <c r="A2414" s="247">
        <v>2411</v>
      </c>
      <c r="B2414" s="179" t="str">
        <f t="shared" si="74"/>
        <v xml:space="preserve"> </v>
      </c>
      <c r="C2414" s="266" t="s">
        <v>85</v>
      </c>
      <c r="D2414" s="176"/>
      <c r="E2414" s="53"/>
      <c r="Q2414" s="245">
        <f t="shared" si="75"/>
        <v>0</v>
      </c>
    </row>
    <row r="2415" spans="1:17" ht="20.149999999999999" customHeight="1" x14ac:dyDescent="0.35">
      <c r="A2415" s="247">
        <v>2412</v>
      </c>
      <c r="B2415" s="179" t="str">
        <f t="shared" si="74"/>
        <v xml:space="preserve"> </v>
      </c>
      <c r="C2415" s="266" t="s">
        <v>85</v>
      </c>
      <c r="D2415" s="176"/>
      <c r="E2415" s="53"/>
      <c r="Q2415" s="245">
        <f t="shared" si="75"/>
        <v>0</v>
      </c>
    </row>
    <row r="2416" spans="1:17" ht="20.149999999999999" customHeight="1" x14ac:dyDescent="0.35">
      <c r="A2416" s="247">
        <v>2413</v>
      </c>
      <c r="B2416" s="179" t="str">
        <f t="shared" si="74"/>
        <v xml:space="preserve"> </v>
      </c>
      <c r="C2416" s="266" t="s">
        <v>85</v>
      </c>
      <c r="D2416" s="176"/>
      <c r="E2416" s="53"/>
      <c r="Q2416" s="245">
        <f t="shared" si="75"/>
        <v>0</v>
      </c>
    </row>
    <row r="2417" spans="1:17" ht="20.149999999999999" customHeight="1" x14ac:dyDescent="0.35">
      <c r="A2417" s="247">
        <v>2414</v>
      </c>
      <c r="B2417" s="179" t="str">
        <f t="shared" si="74"/>
        <v xml:space="preserve"> </v>
      </c>
      <c r="C2417" s="266" t="s">
        <v>85</v>
      </c>
      <c r="D2417" s="176"/>
      <c r="E2417" s="53"/>
      <c r="Q2417" s="245">
        <f t="shared" si="75"/>
        <v>0</v>
      </c>
    </row>
    <row r="2418" spans="1:17" ht="20.149999999999999" customHeight="1" x14ac:dyDescent="0.35">
      <c r="A2418" s="247">
        <v>2415</v>
      </c>
      <c r="B2418" s="179" t="str">
        <f t="shared" si="74"/>
        <v xml:space="preserve"> </v>
      </c>
      <c r="C2418" s="266" t="s">
        <v>85</v>
      </c>
      <c r="D2418" s="176"/>
      <c r="E2418" s="53"/>
      <c r="Q2418" s="245">
        <f t="shared" si="75"/>
        <v>0</v>
      </c>
    </row>
    <row r="2419" spans="1:17" ht="20.149999999999999" customHeight="1" x14ac:dyDescent="0.35">
      <c r="A2419" s="247">
        <v>2416</v>
      </c>
      <c r="B2419" s="179" t="str">
        <f t="shared" si="74"/>
        <v xml:space="preserve"> </v>
      </c>
      <c r="C2419" s="266" t="s">
        <v>85</v>
      </c>
      <c r="D2419" s="176"/>
      <c r="E2419" s="53"/>
      <c r="Q2419" s="245">
        <f t="shared" si="75"/>
        <v>0</v>
      </c>
    </row>
    <row r="2420" spans="1:17" ht="20.149999999999999" customHeight="1" x14ac:dyDescent="0.35">
      <c r="A2420" s="247">
        <v>2417</v>
      </c>
      <c r="B2420" s="179" t="str">
        <f t="shared" si="74"/>
        <v xml:space="preserve"> </v>
      </c>
      <c r="C2420" s="266" t="s">
        <v>85</v>
      </c>
      <c r="D2420" s="176"/>
      <c r="E2420" s="53"/>
      <c r="Q2420" s="245">
        <f t="shared" si="75"/>
        <v>0</v>
      </c>
    </row>
    <row r="2421" spans="1:17" ht="20.149999999999999" customHeight="1" x14ac:dyDescent="0.35">
      <c r="A2421" s="247">
        <v>2418</v>
      </c>
      <c r="B2421" s="179" t="str">
        <f t="shared" si="74"/>
        <v xml:space="preserve"> </v>
      </c>
      <c r="C2421" s="266" t="s">
        <v>85</v>
      </c>
      <c r="D2421" s="176"/>
      <c r="E2421" s="53"/>
      <c r="Q2421" s="245">
        <f t="shared" si="75"/>
        <v>0</v>
      </c>
    </row>
    <row r="2422" spans="1:17" ht="20.149999999999999" customHeight="1" x14ac:dyDescent="0.35">
      <c r="A2422" s="247">
        <v>2419</v>
      </c>
      <c r="B2422" s="179" t="str">
        <f t="shared" si="74"/>
        <v xml:space="preserve"> </v>
      </c>
      <c r="C2422" s="266" t="s">
        <v>85</v>
      </c>
      <c r="D2422" s="176"/>
      <c r="E2422" s="53"/>
      <c r="Q2422" s="245">
        <f t="shared" si="75"/>
        <v>0</v>
      </c>
    </row>
    <row r="2423" spans="1:17" ht="20.149999999999999" customHeight="1" x14ac:dyDescent="0.35">
      <c r="A2423" s="247">
        <v>2420</v>
      </c>
      <c r="B2423" s="179" t="str">
        <f t="shared" si="74"/>
        <v xml:space="preserve"> </v>
      </c>
      <c r="C2423" s="266" t="s">
        <v>85</v>
      </c>
      <c r="D2423" s="176"/>
      <c r="E2423" s="53"/>
      <c r="Q2423" s="245">
        <f t="shared" si="75"/>
        <v>0</v>
      </c>
    </row>
    <row r="2424" spans="1:17" ht="20.149999999999999" customHeight="1" x14ac:dyDescent="0.35">
      <c r="A2424" s="247">
        <v>2421</v>
      </c>
      <c r="B2424" s="179" t="str">
        <f t="shared" si="74"/>
        <v xml:space="preserve"> </v>
      </c>
      <c r="C2424" s="266" t="s">
        <v>85</v>
      </c>
      <c r="D2424" s="176"/>
      <c r="E2424" s="53"/>
      <c r="Q2424" s="245">
        <f t="shared" si="75"/>
        <v>0</v>
      </c>
    </row>
    <row r="2425" spans="1:17" ht="20.149999999999999" customHeight="1" x14ac:dyDescent="0.35">
      <c r="A2425" s="247">
        <v>2422</v>
      </c>
      <c r="B2425" s="179" t="str">
        <f t="shared" si="74"/>
        <v xml:space="preserve"> </v>
      </c>
      <c r="C2425" s="266" t="s">
        <v>85</v>
      </c>
      <c r="D2425" s="176"/>
      <c r="E2425" s="53"/>
      <c r="Q2425" s="245">
        <f t="shared" si="75"/>
        <v>0</v>
      </c>
    </row>
    <row r="2426" spans="1:17" ht="20.149999999999999" customHeight="1" x14ac:dyDescent="0.35">
      <c r="A2426" s="247">
        <v>2423</v>
      </c>
      <c r="B2426" s="179" t="str">
        <f t="shared" si="74"/>
        <v xml:space="preserve"> </v>
      </c>
      <c r="C2426" s="266" t="s">
        <v>85</v>
      </c>
      <c r="D2426" s="176"/>
      <c r="E2426" s="53"/>
      <c r="Q2426" s="245">
        <f t="shared" si="75"/>
        <v>0</v>
      </c>
    </row>
    <row r="2427" spans="1:17" ht="20.149999999999999" customHeight="1" x14ac:dyDescent="0.35">
      <c r="A2427" s="247">
        <v>2424</v>
      </c>
      <c r="B2427" s="179" t="str">
        <f t="shared" si="74"/>
        <v xml:space="preserve"> </v>
      </c>
      <c r="C2427" s="266" t="s">
        <v>85</v>
      </c>
      <c r="D2427" s="176"/>
      <c r="E2427" s="53"/>
      <c r="Q2427" s="245">
        <f t="shared" si="75"/>
        <v>0</v>
      </c>
    </row>
    <row r="2428" spans="1:17" ht="20.149999999999999" customHeight="1" x14ac:dyDescent="0.35">
      <c r="A2428" s="247">
        <v>2425</v>
      </c>
      <c r="B2428" s="179" t="str">
        <f t="shared" si="74"/>
        <v xml:space="preserve"> </v>
      </c>
      <c r="C2428" s="266" t="s">
        <v>85</v>
      </c>
      <c r="D2428" s="176"/>
      <c r="E2428" s="53"/>
      <c r="Q2428" s="245">
        <f t="shared" si="75"/>
        <v>0</v>
      </c>
    </row>
    <row r="2429" spans="1:17" ht="20.149999999999999" customHeight="1" x14ac:dyDescent="0.35">
      <c r="A2429" s="247">
        <v>2426</v>
      </c>
      <c r="B2429" s="179" t="str">
        <f t="shared" si="74"/>
        <v xml:space="preserve"> </v>
      </c>
      <c r="C2429" s="266" t="s">
        <v>85</v>
      </c>
      <c r="D2429" s="176"/>
      <c r="E2429" s="53"/>
      <c r="Q2429" s="245">
        <f t="shared" si="75"/>
        <v>0</v>
      </c>
    </row>
    <row r="2430" spans="1:17" ht="20.149999999999999" customHeight="1" x14ac:dyDescent="0.35">
      <c r="A2430" s="247">
        <v>2427</v>
      </c>
      <c r="B2430" s="179" t="str">
        <f t="shared" si="74"/>
        <v xml:space="preserve"> </v>
      </c>
      <c r="C2430" s="266" t="s">
        <v>85</v>
      </c>
      <c r="D2430" s="176"/>
      <c r="E2430" s="53"/>
      <c r="Q2430" s="245">
        <f t="shared" si="75"/>
        <v>0</v>
      </c>
    </row>
    <row r="2431" spans="1:17" ht="20.149999999999999" customHeight="1" x14ac:dyDescent="0.35">
      <c r="A2431" s="247">
        <v>2428</v>
      </c>
      <c r="B2431" s="179" t="str">
        <f t="shared" si="74"/>
        <v xml:space="preserve"> </v>
      </c>
      <c r="C2431" s="266" t="s">
        <v>85</v>
      </c>
      <c r="D2431" s="176"/>
      <c r="E2431" s="53"/>
      <c r="Q2431" s="245">
        <f t="shared" si="75"/>
        <v>0</v>
      </c>
    </row>
    <row r="2432" spans="1:17" ht="20.149999999999999" customHeight="1" x14ac:dyDescent="0.35">
      <c r="A2432" s="247">
        <v>2429</v>
      </c>
      <c r="B2432" s="179" t="str">
        <f t="shared" si="74"/>
        <v xml:space="preserve"> </v>
      </c>
      <c r="C2432" s="266" t="s">
        <v>85</v>
      </c>
      <c r="D2432" s="176"/>
      <c r="E2432" s="53"/>
      <c r="Q2432" s="245">
        <f t="shared" si="75"/>
        <v>0</v>
      </c>
    </row>
    <row r="2433" spans="1:17" ht="20.149999999999999" customHeight="1" x14ac:dyDescent="0.35">
      <c r="A2433" s="247">
        <v>2430</v>
      </c>
      <c r="B2433" s="179" t="str">
        <f t="shared" si="74"/>
        <v xml:space="preserve"> </v>
      </c>
      <c r="C2433" s="266" t="s">
        <v>85</v>
      </c>
      <c r="D2433" s="176"/>
      <c r="E2433" s="53"/>
      <c r="Q2433" s="245">
        <f t="shared" si="75"/>
        <v>0</v>
      </c>
    </row>
    <row r="2434" spans="1:17" ht="20.149999999999999" customHeight="1" x14ac:dyDescent="0.35">
      <c r="A2434" s="247">
        <v>2431</v>
      </c>
      <c r="B2434" s="179" t="str">
        <f t="shared" si="74"/>
        <v xml:space="preserve"> </v>
      </c>
      <c r="C2434" s="266" t="s">
        <v>85</v>
      </c>
      <c r="D2434" s="176"/>
      <c r="E2434" s="53"/>
      <c r="Q2434" s="245">
        <f t="shared" si="75"/>
        <v>0</v>
      </c>
    </row>
    <row r="2435" spans="1:17" ht="20.149999999999999" customHeight="1" x14ac:dyDescent="0.35">
      <c r="A2435" s="247">
        <v>2432</v>
      </c>
      <c r="B2435" s="179" t="str">
        <f t="shared" si="74"/>
        <v xml:space="preserve"> </v>
      </c>
      <c r="C2435" s="266" t="s">
        <v>85</v>
      </c>
      <c r="D2435" s="176"/>
      <c r="E2435" s="53"/>
      <c r="Q2435" s="245">
        <f t="shared" si="75"/>
        <v>0</v>
      </c>
    </row>
    <row r="2436" spans="1:17" ht="20.149999999999999" customHeight="1" x14ac:dyDescent="0.35">
      <c r="A2436" s="247">
        <v>2433</v>
      </c>
      <c r="B2436" s="179" t="str">
        <f t="shared" si="74"/>
        <v xml:space="preserve"> </v>
      </c>
      <c r="C2436" s="266" t="s">
        <v>85</v>
      </c>
      <c r="D2436" s="176"/>
      <c r="E2436" s="53"/>
      <c r="Q2436" s="245">
        <f t="shared" si="75"/>
        <v>0</v>
      </c>
    </row>
    <row r="2437" spans="1:17" ht="20.149999999999999" customHeight="1" x14ac:dyDescent="0.35">
      <c r="A2437" s="247">
        <v>2434</v>
      </c>
      <c r="B2437" s="179" t="str">
        <f t="shared" ref="B2437:B2500" si="76">_xlfn.CONCAT(C2437,D2437)</f>
        <v xml:space="preserve"> </v>
      </c>
      <c r="C2437" s="266" t="s">
        <v>85</v>
      </c>
      <c r="D2437" s="176"/>
      <c r="E2437" s="53"/>
      <c r="Q2437" s="245">
        <f t="shared" ref="Q2437:Q2500" si="77">IF(AND(D2437&gt;0,OR(C2437="",C2437=" ")),1,0)</f>
        <v>0</v>
      </c>
    </row>
    <row r="2438" spans="1:17" ht="20.149999999999999" customHeight="1" x14ac:dyDescent="0.35">
      <c r="A2438" s="247">
        <v>2435</v>
      </c>
      <c r="B2438" s="179" t="str">
        <f t="shared" si="76"/>
        <v xml:space="preserve"> </v>
      </c>
      <c r="C2438" s="266" t="s">
        <v>85</v>
      </c>
      <c r="D2438" s="176"/>
      <c r="E2438" s="53"/>
      <c r="Q2438" s="245">
        <f t="shared" si="77"/>
        <v>0</v>
      </c>
    </row>
    <row r="2439" spans="1:17" ht="20.149999999999999" customHeight="1" x14ac:dyDescent="0.35">
      <c r="A2439" s="247">
        <v>2436</v>
      </c>
      <c r="B2439" s="179" t="str">
        <f t="shared" si="76"/>
        <v xml:space="preserve"> </v>
      </c>
      <c r="C2439" s="266" t="s">
        <v>85</v>
      </c>
      <c r="D2439" s="176"/>
      <c r="E2439" s="53"/>
      <c r="Q2439" s="245">
        <f t="shared" si="77"/>
        <v>0</v>
      </c>
    </row>
    <row r="2440" spans="1:17" ht="20.149999999999999" customHeight="1" x14ac:dyDescent="0.35">
      <c r="A2440" s="247">
        <v>2437</v>
      </c>
      <c r="B2440" s="179" t="str">
        <f t="shared" si="76"/>
        <v xml:space="preserve"> </v>
      </c>
      <c r="C2440" s="266" t="s">
        <v>85</v>
      </c>
      <c r="D2440" s="176"/>
      <c r="E2440" s="53"/>
      <c r="Q2440" s="245">
        <f t="shared" si="77"/>
        <v>0</v>
      </c>
    </row>
    <row r="2441" spans="1:17" ht="20.149999999999999" customHeight="1" x14ac:dyDescent="0.35">
      <c r="A2441" s="247">
        <v>2438</v>
      </c>
      <c r="B2441" s="179" t="str">
        <f t="shared" si="76"/>
        <v xml:space="preserve"> </v>
      </c>
      <c r="C2441" s="266" t="s">
        <v>85</v>
      </c>
      <c r="D2441" s="176"/>
      <c r="E2441" s="53"/>
      <c r="Q2441" s="245">
        <f t="shared" si="77"/>
        <v>0</v>
      </c>
    </row>
    <row r="2442" spans="1:17" ht="20.149999999999999" customHeight="1" x14ac:dyDescent="0.35">
      <c r="A2442" s="247">
        <v>2439</v>
      </c>
      <c r="B2442" s="179" t="str">
        <f t="shared" si="76"/>
        <v xml:space="preserve"> </v>
      </c>
      <c r="C2442" s="266" t="s">
        <v>85</v>
      </c>
      <c r="D2442" s="176"/>
      <c r="E2442" s="53"/>
      <c r="Q2442" s="245">
        <f t="shared" si="77"/>
        <v>0</v>
      </c>
    </row>
    <row r="2443" spans="1:17" ht="20.149999999999999" customHeight="1" x14ac:dyDescent="0.35">
      <c r="A2443" s="247">
        <v>2440</v>
      </c>
      <c r="B2443" s="179" t="str">
        <f t="shared" si="76"/>
        <v xml:space="preserve"> </v>
      </c>
      <c r="C2443" s="266" t="s">
        <v>85</v>
      </c>
      <c r="D2443" s="176"/>
      <c r="E2443" s="53"/>
      <c r="Q2443" s="245">
        <f t="shared" si="77"/>
        <v>0</v>
      </c>
    </row>
    <row r="2444" spans="1:17" ht="20.149999999999999" customHeight="1" x14ac:dyDescent="0.35">
      <c r="A2444" s="247">
        <v>2441</v>
      </c>
      <c r="B2444" s="179" t="str">
        <f t="shared" si="76"/>
        <v xml:space="preserve"> </v>
      </c>
      <c r="C2444" s="266" t="s">
        <v>85</v>
      </c>
      <c r="D2444" s="176"/>
      <c r="E2444" s="53"/>
      <c r="Q2444" s="245">
        <f t="shared" si="77"/>
        <v>0</v>
      </c>
    </row>
    <row r="2445" spans="1:17" ht="20.149999999999999" customHeight="1" x14ac:dyDescent="0.35">
      <c r="A2445" s="247">
        <v>2442</v>
      </c>
      <c r="B2445" s="179" t="str">
        <f t="shared" si="76"/>
        <v xml:space="preserve"> </v>
      </c>
      <c r="C2445" s="266" t="s">
        <v>85</v>
      </c>
      <c r="D2445" s="176"/>
      <c r="E2445" s="53"/>
      <c r="Q2445" s="245">
        <f t="shared" si="77"/>
        <v>0</v>
      </c>
    </row>
    <row r="2446" spans="1:17" ht="20.149999999999999" customHeight="1" x14ac:dyDescent="0.35">
      <c r="A2446" s="247">
        <v>2443</v>
      </c>
      <c r="B2446" s="179" t="str">
        <f t="shared" si="76"/>
        <v xml:space="preserve"> </v>
      </c>
      <c r="C2446" s="266" t="s">
        <v>85</v>
      </c>
      <c r="D2446" s="176"/>
      <c r="E2446" s="53"/>
      <c r="Q2446" s="245">
        <f t="shared" si="77"/>
        <v>0</v>
      </c>
    </row>
    <row r="2447" spans="1:17" ht="20.149999999999999" customHeight="1" x14ac:dyDescent="0.35">
      <c r="A2447" s="247">
        <v>2444</v>
      </c>
      <c r="B2447" s="179" t="str">
        <f t="shared" si="76"/>
        <v xml:space="preserve"> </v>
      </c>
      <c r="C2447" s="266" t="s">
        <v>85</v>
      </c>
      <c r="D2447" s="176"/>
      <c r="E2447" s="53"/>
      <c r="Q2447" s="245">
        <f t="shared" si="77"/>
        <v>0</v>
      </c>
    </row>
    <row r="2448" spans="1:17" ht="20.149999999999999" customHeight="1" x14ac:dyDescent="0.35">
      <c r="A2448" s="247">
        <v>2445</v>
      </c>
      <c r="B2448" s="179" t="str">
        <f t="shared" si="76"/>
        <v xml:space="preserve"> </v>
      </c>
      <c r="C2448" s="266" t="s">
        <v>85</v>
      </c>
      <c r="D2448" s="176"/>
      <c r="E2448" s="53"/>
      <c r="Q2448" s="245">
        <f t="shared" si="77"/>
        <v>0</v>
      </c>
    </row>
    <row r="2449" spans="1:17" ht="20.149999999999999" customHeight="1" x14ac:dyDescent="0.35">
      <c r="A2449" s="247">
        <v>2446</v>
      </c>
      <c r="B2449" s="179" t="str">
        <f t="shared" si="76"/>
        <v xml:space="preserve"> </v>
      </c>
      <c r="C2449" s="266" t="s">
        <v>85</v>
      </c>
      <c r="D2449" s="176"/>
      <c r="E2449" s="53"/>
      <c r="Q2449" s="245">
        <f t="shared" si="77"/>
        <v>0</v>
      </c>
    </row>
    <row r="2450" spans="1:17" ht="20.149999999999999" customHeight="1" x14ac:dyDescent="0.35">
      <c r="A2450" s="247">
        <v>2447</v>
      </c>
      <c r="B2450" s="179" t="str">
        <f t="shared" si="76"/>
        <v xml:space="preserve"> </v>
      </c>
      <c r="C2450" s="266" t="s">
        <v>85</v>
      </c>
      <c r="D2450" s="176"/>
      <c r="E2450" s="53"/>
      <c r="Q2450" s="245">
        <f t="shared" si="77"/>
        <v>0</v>
      </c>
    </row>
    <row r="2451" spans="1:17" ht="20.149999999999999" customHeight="1" x14ac:dyDescent="0.35">
      <c r="A2451" s="247">
        <v>2448</v>
      </c>
      <c r="B2451" s="179" t="str">
        <f t="shared" si="76"/>
        <v xml:space="preserve"> </v>
      </c>
      <c r="C2451" s="266" t="s">
        <v>85</v>
      </c>
      <c r="D2451" s="176"/>
      <c r="E2451" s="53"/>
      <c r="Q2451" s="245">
        <f t="shared" si="77"/>
        <v>0</v>
      </c>
    </row>
    <row r="2452" spans="1:17" ht="20.149999999999999" customHeight="1" x14ac:dyDescent="0.35">
      <c r="A2452" s="247">
        <v>2449</v>
      </c>
      <c r="B2452" s="179" t="str">
        <f t="shared" si="76"/>
        <v xml:space="preserve"> </v>
      </c>
      <c r="C2452" s="266" t="s">
        <v>85</v>
      </c>
      <c r="D2452" s="176"/>
      <c r="E2452" s="53"/>
      <c r="Q2452" s="245">
        <f t="shared" si="77"/>
        <v>0</v>
      </c>
    </row>
    <row r="2453" spans="1:17" ht="20.149999999999999" customHeight="1" x14ac:dyDescent="0.35">
      <c r="A2453" s="247">
        <v>2450</v>
      </c>
      <c r="B2453" s="179" t="str">
        <f t="shared" si="76"/>
        <v xml:space="preserve"> </v>
      </c>
      <c r="C2453" s="266" t="s">
        <v>85</v>
      </c>
      <c r="D2453" s="176"/>
      <c r="E2453" s="53"/>
      <c r="Q2453" s="245">
        <f t="shared" si="77"/>
        <v>0</v>
      </c>
    </row>
    <row r="2454" spans="1:17" ht="20.149999999999999" customHeight="1" x14ac:dyDescent="0.35">
      <c r="A2454" s="247">
        <v>2451</v>
      </c>
      <c r="B2454" s="179" t="str">
        <f t="shared" si="76"/>
        <v xml:space="preserve"> </v>
      </c>
      <c r="C2454" s="266" t="s">
        <v>85</v>
      </c>
      <c r="D2454" s="176"/>
      <c r="E2454" s="53"/>
      <c r="Q2454" s="245">
        <f t="shared" si="77"/>
        <v>0</v>
      </c>
    </row>
    <row r="2455" spans="1:17" ht="20.149999999999999" customHeight="1" x14ac:dyDescent="0.35">
      <c r="A2455" s="247">
        <v>2452</v>
      </c>
      <c r="B2455" s="179" t="str">
        <f t="shared" si="76"/>
        <v xml:space="preserve"> </v>
      </c>
      <c r="C2455" s="266" t="s">
        <v>85</v>
      </c>
      <c r="D2455" s="176"/>
      <c r="E2455" s="53"/>
      <c r="Q2455" s="245">
        <f t="shared" si="77"/>
        <v>0</v>
      </c>
    </row>
    <row r="2456" spans="1:17" ht="20.149999999999999" customHeight="1" x14ac:dyDescent="0.35">
      <c r="A2456" s="247">
        <v>2453</v>
      </c>
      <c r="B2456" s="179" t="str">
        <f t="shared" si="76"/>
        <v xml:space="preserve"> </v>
      </c>
      <c r="C2456" s="266" t="s">
        <v>85</v>
      </c>
      <c r="D2456" s="176"/>
      <c r="E2456" s="53"/>
      <c r="Q2456" s="245">
        <f t="shared" si="77"/>
        <v>0</v>
      </c>
    </row>
    <row r="2457" spans="1:17" ht="20.149999999999999" customHeight="1" x14ac:dyDescent="0.35">
      <c r="A2457" s="247">
        <v>2454</v>
      </c>
      <c r="B2457" s="179" t="str">
        <f t="shared" si="76"/>
        <v xml:space="preserve"> </v>
      </c>
      <c r="C2457" s="266" t="s">
        <v>85</v>
      </c>
      <c r="D2457" s="176"/>
      <c r="E2457" s="53"/>
      <c r="Q2457" s="245">
        <f t="shared" si="77"/>
        <v>0</v>
      </c>
    </row>
    <row r="2458" spans="1:17" ht="20.149999999999999" customHeight="1" x14ac:dyDescent="0.35">
      <c r="A2458" s="247">
        <v>2455</v>
      </c>
      <c r="B2458" s="179" t="str">
        <f t="shared" si="76"/>
        <v xml:space="preserve"> </v>
      </c>
      <c r="C2458" s="266" t="s">
        <v>85</v>
      </c>
      <c r="D2458" s="176"/>
      <c r="E2458" s="53"/>
      <c r="Q2458" s="245">
        <f t="shared" si="77"/>
        <v>0</v>
      </c>
    </row>
    <row r="2459" spans="1:17" ht="20.149999999999999" customHeight="1" x14ac:dyDescent="0.35">
      <c r="A2459" s="247">
        <v>2456</v>
      </c>
      <c r="B2459" s="179" t="str">
        <f t="shared" si="76"/>
        <v xml:space="preserve"> </v>
      </c>
      <c r="C2459" s="266" t="s">
        <v>85</v>
      </c>
      <c r="D2459" s="176"/>
      <c r="E2459" s="53"/>
      <c r="Q2459" s="245">
        <f t="shared" si="77"/>
        <v>0</v>
      </c>
    </row>
    <row r="2460" spans="1:17" ht="20.149999999999999" customHeight="1" x14ac:dyDescent="0.35">
      <c r="A2460" s="247">
        <v>2457</v>
      </c>
      <c r="B2460" s="179" t="str">
        <f t="shared" si="76"/>
        <v xml:space="preserve"> </v>
      </c>
      <c r="C2460" s="266" t="s">
        <v>85</v>
      </c>
      <c r="D2460" s="176"/>
      <c r="E2460" s="53"/>
      <c r="Q2460" s="245">
        <f t="shared" si="77"/>
        <v>0</v>
      </c>
    </row>
    <row r="2461" spans="1:17" ht="20.149999999999999" customHeight="1" x14ac:dyDescent="0.35">
      <c r="A2461" s="247">
        <v>2458</v>
      </c>
      <c r="B2461" s="179" t="str">
        <f t="shared" si="76"/>
        <v xml:space="preserve"> </v>
      </c>
      <c r="C2461" s="266" t="s">
        <v>85</v>
      </c>
      <c r="D2461" s="176"/>
      <c r="E2461" s="53"/>
      <c r="Q2461" s="245">
        <f t="shared" si="77"/>
        <v>0</v>
      </c>
    </row>
    <row r="2462" spans="1:17" ht="20.149999999999999" customHeight="1" x14ac:dyDescent="0.35">
      <c r="A2462" s="247">
        <v>2459</v>
      </c>
      <c r="B2462" s="179" t="str">
        <f t="shared" si="76"/>
        <v xml:space="preserve"> </v>
      </c>
      <c r="C2462" s="266" t="s">
        <v>85</v>
      </c>
      <c r="D2462" s="176"/>
      <c r="E2462" s="53"/>
      <c r="Q2462" s="245">
        <f t="shared" si="77"/>
        <v>0</v>
      </c>
    </row>
    <row r="2463" spans="1:17" ht="20.149999999999999" customHeight="1" x14ac:dyDescent="0.35">
      <c r="A2463" s="247">
        <v>2460</v>
      </c>
      <c r="B2463" s="179" t="str">
        <f t="shared" si="76"/>
        <v xml:space="preserve"> </v>
      </c>
      <c r="C2463" s="266" t="s">
        <v>85</v>
      </c>
      <c r="D2463" s="176"/>
      <c r="E2463" s="53"/>
      <c r="Q2463" s="245">
        <f t="shared" si="77"/>
        <v>0</v>
      </c>
    </row>
    <row r="2464" spans="1:17" ht="20.149999999999999" customHeight="1" x14ac:dyDescent="0.35">
      <c r="A2464" s="247">
        <v>2461</v>
      </c>
      <c r="B2464" s="179" t="str">
        <f t="shared" si="76"/>
        <v xml:space="preserve"> </v>
      </c>
      <c r="C2464" s="266" t="s">
        <v>85</v>
      </c>
      <c r="D2464" s="176"/>
      <c r="E2464" s="53"/>
      <c r="Q2464" s="245">
        <f t="shared" si="77"/>
        <v>0</v>
      </c>
    </row>
    <row r="2465" spans="1:17" ht="20.149999999999999" customHeight="1" x14ac:dyDescent="0.35">
      <c r="A2465" s="247">
        <v>2462</v>
      </c>
      <c r="B2465" s="179" t="str">
        <f t="shared" si="76"/>
        <v xml:space="preserve"> </v>
      </c>
      <c r="C2465" s="266" t="s">
        <v>85</v>
      </c>
      <c r="D2465" s="176"/>
      <c r="E2465" s="53"/>
      <c r="Q2465" s="245">
        <f t="shared" si="77"/>
        <v>0</v>
      </c>
    </row>
    <row r="2466" spans="1:17" ht="20.149999999999999" customHeight="1" x14ac:dyDescent="0.35">
      <c r="A2466" s="247">
        <v>2463</v>
      </c>
      <c r="B2466" s="179" t="str">
        <f t="shared" si="76"/>
        <v xml:space="preserve"> </v>
      </c>
      <c r="C2466" s="266" t="s">
        <v>85</v>
      </c>
      <c r="D2466" s="176"/>
      <c r="E2466" s="53"/>
      <c r="Q2466" s="245">
        <f t="shared" si="77"/>
        <v>0</v>
      </c>
    </row>
    <row r="2467" spans="1:17" ht="20.149999999999999" customHeight="1" x14ac:dyDescent="0.35">
      <c r="A2467" s="247">
        <v>2464</v>
      </c>
      <c r="B2467" s="179" t="str">
        <f t="shared" si="76"/>
        <v xml:space="preserve"> </v>
      </c>
      <c r="C2467" s="266" t="s">
        <v>85</v>
      </c>
      <c r="D2467" s="176"/>
      <c r="E2467" s="53"/>
      <c r="Q2467" s="245">
        <f t="shared" si="77"/>
        <v>0</v>
      </c>
    </row>
    <row r="2468" spans="1:17" ht="20.149999999999999" customHeight="1" x14ac:dyDescent="0.35">
      <c r="A2468" s="247">
        <v>2465</v>
      </c>
      <c r="B2468" s="179" t="str">
        <f t="shared" si="76"/>
        <v xml:space="preserve"> </v>
      </c>
      <c r="C2468" s="266" t="s">
        <v>85</v>
      </c>
      <c r="D2468" s="176"/>
      <c r="E2468" s="53"/>
      <c r="Q2468" s="245">
        <f t="shared" si="77"/>
        <v>0</v>
      </c>
    </row>
    <row r="2469" spans="1:17" ht="20.149999999999999" customHeight="1" x14ac:dyDescent="0.35">
      <c r="A2469" s="247">
        <v>2466</v>
      </c>
      <c r="B2469" s="179" t="str">
        <f t="shared" si="76"/>
        <v xml:space="preserve"> </v>
      </c>
      <c r="C2469" s="266" t="s">
        <v>85</v>
      </c>
      <c r="D2469" s="176"/>
      <c r="E2469" s="53"/>
      <c r="Q2469" s="245">
        <f t="shared" si="77"/>
        <v>0</v>
      </c>
    </row>
    <row r="2470" spans="1:17" ht="20.149999999999999" customHeight="1" x14ac:dyDescent="0.35">
      <c r="A2470" s="247">
        <v>2467</v>
      </c>
      <c r="B2470" s="179" t="str">
        <f t="shared" si="76"/>
        <v xml:space="preserve"> </v>
      </c>
      <c r="C2470" s="266" t="s">
        <v>85</v>
      </c>
      <c r="D2470" s="176"/>
      <c r="E2470" s="53"/>
      <c r="Q2470" s="245">
        <f t="shared" si="77"/>
        <v>0</v>
      </c>
    </row>
    <row r="2471" spans="1:17" ht="20.149999999999999" customHeight="1" x14ac:dyDescent="0.35">
      <c r="A2471" s="247">
        <v>2468</v>
      </c>
      <c r="B2471" s="179" t="str">
        <f t="shared" si="76"/>
        <v xml:space="preserve"> </v>
      </c>
      <c r="C2471" s="266" t="s">
        <v>85</v>
      </c>
      <c r="D2471" s="176"/>
      <c r="E2471" s="53"/>
      <c r="Q2471" s="245">
        <f t="shared" si="77"/>
        <v>0</v>
      </c>
    </row>
    <row r="2472" spans="1:17" ht="20.149999999999999" customHeight="1" x14ac:dyDescent="0.35">
      <c r="A2472" s="247">
        <v>2469</v>
      </c>
      <c r="B2472" s="179" t="str">
        <f t="shared" si="76"/>
        <v xml:space="preserve"> </v>
      </c>
      <c r="C2472" s="266" t="s">
        <v>85</v>
      </c>
      <c r="D2472" s="176"/>
      <c r="E2472" s="53"/>
      <c r="Q2472" s="245">
        <f t="shared" si="77"/>
        <v>0</v>
      </c>
    </row>
    <row r="2473" spans="1:17" ht="20.149999999999999" customHeight="1" x14ac:dyDescent="0.35">
      <c r="A2473" s="247">
        <v>2470</v>
      </c>
      <c r="B2473" s="179" t="str">
        <f t="shared" si="76"/>
        <v xml:space="preserve"> </v>
      </c>
      <c r="C2473" s="266" t="s">
        <v>85</v>
      </c>
      <c r="D2473" s="176"/>
      <c r="E2473" s="53"/>
      <c r="Q2473" s="245">
        <f t="shared" si="77"/>
        <v>0</v>
      </c>
    </row>
    <row r="2474" spans="1:17" ht="20.149999999999999" customHeight="1" x14ac:dyDescent="0.35">
      <c r="A2474" s="247">
        <v>2471</v>
      </c>
      <c r="B2474" s="179" t="str">
        <f t="shared" si="76"/>
        <v xml:space="preserve"> </v>
      </c>
      <c r="C2474" s="266" t="s">
        <v>85</v>
      </c>
      <c r="D2474" s="176"/>
      <c r="E2474" s="53"/>
      <c r="Q2474" s="245">
        <f t="shared" si="77"/>
        <v>0</v>
      </c>
    </row>
    <row r="2475" spans="1:17" ht="20.149999999999999" customHeight="1" x14ac:dyDescent="0.35">
      <c r="A2475" s="247">
        <v>2472</v>
      </c>
      <c r="B2475" s="179" t="str">
        <f t="shared" si="76"/>
        <v xml:space="preserve"> </v>
      </c>
      <c r="C2475" s="266" t="s">
        <v>85</v>
      </c>
      <c r="D2475" s="176"/>
      <c r="E2475" s="53"/>
      <c r="Q2475" s="245">
        <f t="shared" si="77"/>
        <v>0</v>
      </c>
    </row>
    <row r="2476" spans="1:17" ht="20.149999999999999" customHeight="1" x14ac:dyDescent="0.35">
      <c r="A2476" s="247">
        <v>2473</v>
      </c>
      <c r="B2476" s="179" t="str">
        <f t="shared" si="76"/>
        <v xml:space="preserve"> </v>
      </c>
      <c r="C2476" s="266" t="s">
        <v>85</v>
      </c>
      <c r="D2476" s="176"/>
      <c r="E2476" s="53"/>
      <c r="Q2476" s="245">
        <f t="shared" si="77"/>
        <v>0</v>
      </c>
    </row>
    <row r="2477" spans="1:17" ht="20.149999999999999" customHeight="1" x14ac:dyDescent="0.35">
      <c r="A2477" s="247">
        <v>2474</v>
      </c>
      <c r="B2477" s="179" t="str">
        <f t="shared" si="76"/>
        <v xml:space="preserve"> </v>
      </c>
      <c r="C2477" s="266" t="s">
        <v>85</v>
      </c>
      <c r="D2477" s="176"/>
      <c r="E2477" s="53"/>
      <c r="Q2477" s="245">
        <f t="shared" si="77"/>
        <v>0</v>
      </c>
    </row>
    <row r="2478" spans="1:17" ht="20.149999999999999" customHeight="1" x14ac:dyDescent="0.35">
      <c r="A2478" s="247">
        <v>2475</v>
      </c>
      <c r="B2478" s="179" t="str">
        <f t="shared" si="76"/>
        <v xml:space="preserve"> </v>
      </c>
      <c r="C2478" s="266" t="s">
        <v>85</v>
      </c>
      <c r="D2478" s="176"/>
      <c r="E2478" s="53"/>
      <c r="Q2478" s="245">
        <f t="shared" si="77"/>
        <v>0</v>
      </c>
    </row>
    <row r="2479" spans="1:17" ht="20.149999999999999" customHeight="1" x14ac:dyDescent="0.35">
      <c r="A2479" s="247">
        <v>2476</v>
      </c>
      <c r="B2479" s="179" t="str">
        <f t="shared" si="76"/>
        <v xml:space="preserve"> </v>
      </c>
      <c r="C2479" s="266" t="s">
        <v>85</v>
      </c>
      <c r="D2479" s="176"/>
      <c r="E2479" s="53"/>
      <c r="Q2479" s="245">
        <f t="shared" si="77"/>
        <v>0</v>
      </c>
    </row>
    <row r="2480" spans="1:17" ht="20.149999999999999" customHeight="1" x14ac:dyDescent="0.35">
      <c r="A2480" s="247">
        <v>2477</v>
      </c>
      <c r="B2480" s="179" t="str">
        <f t="shared" si="76"/>
        <v xml:space="preserve"> </v>
      </c>
      <c r="C2480" s="266" t="s">
        <v>85</v>
      </c>
      <c r="D2480" s="176"/>
      <c r="E2480" s="53"/>
      <c r="Q2480" s="245">
        <f t="shared" si="77"/>
        <v>0</v>
      </c>
    </row>
    <row r="2481" spans="1:17" ht="20.149999999999999" customHeight="1" x14ac:dyDescent="0.35">
      <c r="A2481" s="247">
        <v>2478</v>
      </c>
      <c r="B2481" s="179" t="str">
        <f t="shared" si="76"/>
        <v xml:space="preserve"> </v>
      </c>
      <c r="C2481" s="266" t="s">
        <v>85</v>
      </c>
      <c r="D2481" s="176"/>
      <c r="E2481" s="53"/>
      <c r="Q2481" s="245">
        <f t="shared" si="77"/>
        <v>0</v>
      </c>
    </row>
    <row r="2482" spans="1:17" ht="20.149999999999999" customHeight="1" x14ac:dyDescent="0.35">
      <c r="A2482" s="247">
        <v>2479</v>
      </c>
      <c r="B2482" s="179" t="str">
        <f t="shared" si="76"/>
        <v xml:space="preserve"> </v>
      </c>
      <c r="C2482" s="266" t="s">
        <v>85</v>
      </c>
      <c r="D2482" s="176"/>
      <c r="E2482" s="53"/>
      <c r="Q2482" s="245">
        <f t="shared" si="77"/>
        <v>0</v>
      </c>
    </row>
    <row r="2483" spans="1:17" ht="20.149999999999999" customHeight="1" x14ac:dyDescent="0.35">
      <c r="A2483" s="247">
        <v>2480</v>
      </c>
      <c r="B2483" s="179" t="str">
        <f t="shared" si="76"/>
        <v xml:space="preserve"> </v>
      </c>
      <c r="C2483" s="266" t="s">
        <v>85</v>
      </c>
      <c r="D2483" s="176"/>
      <c r="E2483" s="53"/>
      <c r="Q2483" s="245">
        <f t="shared" si="77"/>
        <v>0</v>
      </c>
    </row>
    <row r="2484" spans="1:17" ht="20.149999999999999" customHeight="1" x14ac:dyDescent="0.35">
      <c r="A2484" s="247">
        <v>2481</v>
      </c>
      <c r="B2484" s="179" t="str">
        <f t="shared" si="76"/>
        <v xml:space="preserve"> </v>
      </c>
      <c r="C2484" s="266" t="s">
        <v>85</v>
      </c>
      <c r="D2484" s="176"/>
      <c r="E2484" s="53"/>
      <c r="Q2484" s="245">
        <f t="shared" si="77"/>
        <v>0</v>
      </c>
    </row>
    <row r="2485" spans="1:17" ht="20.149999999999999" customHeight="1" x14ac:dyDescent="0.35">
      <c r="A2485" s="247">
        <v>2482</v>
      </c>
      <c r="B2485" s="179" t="str">
        <f t="shared" si="76"/>
        <v xml:space="preserve"> </v>
      </c>
      <c r="C2485" s="266" t="s">
        <v>85</v>
      </c>
      <c r="D2485" s="176"/>
      <c r="E2485" s="53"/>
      <c r="Q2485" s="245">
        <f t="shared" si="77"/>
        <v>0</v>
      </c>
    </row>
    <row r="2486" spans="1:17" ht="20.149999999999999" customHeight="1" x14ac:dyDescent="0.35">
      <c r="A2486" s="247">
        <v>2483</v>
      </c>
      <c r="B2486" s="179" t="str">
        <f t="shared" si="76"/>
        <v xml:space="preserve"> </v>
      </c>
      <c r="C2486" s="266" t="s">
        <v>85</v>
      </c>
      <c r="D2486" s="176"/>
      <c r="E2486" s="53"/>
      <c r="Q2486" s="245">
        <f t="shared" si="77"/>
        <v>0</v>
      </c>
    </row>
    <row r="2487" spans="1:17" ht="20.149999999999999" customHeight="1" x14ac:dyDescent="0.35">
      <c r="A2487" s="247">
        <v>2484</v>
      </c>
      <c r="B2487" s="179" t="str">
        <f t="shared" si="76"/>
        <v xml:space="preserve"> </v>
      </c>
      <c r="C2487" s="266" t="s">
        <v>85</v>
      </c>
      <c r="D2487" s="176"/>
      <c r="E2487" s="53"/>
      <c r="Q2487" s="245">
        <f t="shared" si="77"/>
        <v>0</v>
      </c>
    </row>
    <row r="2488" spans="1:17" ht="20.149999999999999" customHeight="1" x14ac:dyDescent="0.35">
      <c r="A2488" s="247">
        <v>2485</v>
      </c>
      <c r="B2488" s="179" t="str">
        <f t="shared" si="76"/>
        <v xml:space="preserve"> </v>
      </c>
      <c r="C2488" s="266" t="s">
        <v>85</v>
      </c>
      <c r="D2488" s="176"/>
      <c r="E2488" s="53"/>
      <c r="Q2488" s="245">
        <f t="shared" si="77"/>
        <v>0</v>
      </c>
    </row>
    <row r="2489" spans="1:17" ht="20.149999999999999" customHeight="1" x14ac:dyDescent="0.35">
      <c r="A2489" s="247">
        <v>2486</v>
      </c>
      <c r="B2489" s="179" t="str">
        <f t="shared" si="76"/>
        <v xml:space="preserve"> </v>
      </c>
      <c r="C2489" s="266" t="s">
        <v>85</v>
      </c>
      <c r="D2489" s="176"/>
      <c r="E2489" s="53"/>
      <c r="Q2489" s="245">
        <f t="shared" si="77"/>
        <v>0</v>
      </c>
    </row>
    <row r="2490" spans="1:17" ht="20.149999999999999" customHeight="1" x14ac:dyDescent="0.35">
      <c r="A2490" s="247">
        <v>2487</v>
      </c>
      <c r="B2490" s="179" t="str">
        <f t="shared" si="76"/>
        <v xml:space="preserve"> </v>
      </c>
      <c r="C2490" s="266" t="s">
        <v>85</v>
      </c>
      <c r="D2490" s="176"/>
      <c r="E2490" s="53"/>
      <c r="Q2490" s="245">
        <f t="shared" si="77"/>
        <v>0</v>
      </c>
    </row>
    <row r="2491" spans="1:17" ht="20.149999999999999" customHeight="1" x14ac:dyDescent="0.35">
      <c r="A2491" s="247">
        <v>2488</v>
      </c>
      <c r="B2491" s="179" t="str">
        <f t="shared" si="76"/>
        <v xml:space="preserve"> </v>
      </c>
      <c r="C2491" s="266" t="s">
        <v>85</v>
      </c>
      <c r="D2491" s="176"/>
      <c r="E2491" s="53"/>
      <c r="Q2491" s="245">
        <f t="shared" si="77"/>
        <v>0</v>
      </c>
    </row>
    <row r="2492" spans="1:17" ht="20.149999999999999" customHeight="1" x14ac:dyDescent="0.35">
      <c r="A2492" s="247">
        <v>2489</v>
      </c>
      <c r="B2492" s="179" t="str">
        <f t="shared" si="76"/>
        <v xml:space="preserve"> </v>
      </c>
      <c r="C2492" s="266" t="s">
        <v>85</v>
      </c>
      <c r="D2492" s="176"/>
      <c r="E2492" s="53"/>
      <c r="Q2492" s="245">
        <f t="shared" si="77"/>
        <v>0</v>
      </c>
    </row>
    <row r="2493" spans="1:17" ht="20.149999999999999" customHeight="1" x14ac:dyDescent="0.35">
      <c r="A2493" s="247">
        <v>2490</v>
      </c>
      <c r="B2493" s="179" t="str">
        <f t="shared" si="76"/>
        <v xml:space="preserve"> </v>
      </c>
      <c r="C2493" s="266" t="s">
        <v>85</v>
      </c>
      <c r="D2493" s="176"/>
      <c r="E2493" s="53"/>
      <c r="Q2493" s="245">
        <f t="shared" si="77"/>
        <v>0</v>
      </c>
    </row>
    <row r="2494" spans="1:17" ht="20.149999999999999" customHeight="1" x14ac:dyDescent="0.35">
      <c r="A2494" s="247">
        <v>2491</v>
      </c>
      <c r="B2494" s="179" t="str">
        <f t="shared" si="76"/>
        <v xml:space="preserve"> </v>
      </c>
      <c r="C2494" s="266" t="s">
        <v>85</v>
      </c>
      <c r="D2494" s="176"/>
      <c r="E2494" s="53"/>
      <c r="Q2494" s="245">
        <f t="shared" si="77"/>
        <v>0</v>
      </c>
    </row>
    <row r="2495" spans="1:17" ht="20.149999999999999" customHeight="1" x14ac:dyDescent="0.35">
      <c r="A2495" s="247">
        <v>2492</v>
      </c>
      <c r="B2495" s="179" t="str">
        <f t="shared" si="76"/>
        <v xml:space="preserve"> </v>
      </c>
      <c r="C2495" s="266" t="s">
        <v>85</v>
      </c>
      <c r="D2495" s="176"/>
      <c r="E2495" s="53"/>
      <c r="Q2495" s="245">
        <f t="shared" si="77"/>
        <v>0</v>
      </c>
    </row>
    <row r="2496" spans="1:17" ht="20.149999999999999" customHeight="1" x14ac:dyDescent="0.35">
      <c r="A2496" s="247">
        <v>2493</v>
      </c>
      <c r="B2496" s="179" t="str">
        <f t="shared" si="76"/>
        <v xml:space="preserve"> </v>
      </c>
      <c r="C2496" s="266" t="s">
        <v>85</v>
      </c>
      <c r="D2496" s="176"/>
      <c r="E2496" s="53"/>
      <c r="Q2496" s="245">
        <f t="shared" si="77"/>
        <v>0</v>
      </c>
    </row>
    <row r="2497" spans="1:17" ht="20.149999999999999" customHeight="1" x14ac:dyDescent="0.35">
      <c r="A2497" s="247">
        <v>2494</v>
      </c>
      <c r="B2497" s="179" t="str">
        <f t="shared" si="76"/>
        <v xml:space="preserve"> </v>
      </c>
      <c r="C2497" s="266" t="s">
        <v>85</v>
      </c>
      <c r="D2497" s="176"/>
      <c r="E2497" s="53"/>
      <c r="Q2497" s="245">
        <f t="shared" si="77"/>
        <v>0</v>
      </c>
    </row>
    <row r="2498" spans="1:17" ht="20.149999999999999" customHeight="1" x14ac:dyDescent="0.35">
      <c r="A2498" s="247">
        <v>2495</v>
      </c>
      <c r="B2498" s="179" t="str">
        <f t="shared" si="76"/>
        <v xml:space="preserve"> </v>
      </c>
      <c r="C2498" s="266" t="s">
        <v>85</v>
      </c>
      <c r="D2498" s="176"/>
      <c r="E2498" s="53"/>
      <c r="Q2498" s="245">
        <f t="shared" si="77"/>
        <v>0</v>
      </c>
    </row>
    <row r="2499" spans="1:17" ht="20.149999999999999" customHeight="1" x14ac:dyDescent="0.35">
      <c r="A2499" s="247">
        <v>2496</v>
      </c>
      <c r="B2499" s="179" t="str">
        <f t="shared" si="76"/>
        <v xml:space="preserve"> </v>
      </c>
      <c r="C2499" s="266" t="s">
        <v>85</v>
      </c>
      <c r="D2499" s="176"/>
      <c r="E2499" s="53"/>
      <c r="Q2499" s="245">
        <f t="shared" si="77"/>
        <v>0</v>
      </c>
    </row>
    <row r="2500" spans="1:17" ht="20.149999999999999" customHeight="1" x14ac:dyDescent="0.35">
      <c r="A2500" s="247">
        <v>2497</v>
      </c>
      <c r="B2500" s="179" t="str">
        <f t="shared" si="76"/>
        <v xml:space="preserve"> </v>
      </c>
      <c r="C2500" s="266" t="s">
        <v>85</v>
      </c>
      <c r="D2500" s="176"/>
      <c r="E2500" s="53"/>
      <c r="Q2500" s="245">
        <f t="shared" si="77"/>
        <v>0</v>
      </c>
    </row>
    <row r="2501" spans="1:17" ht="20.149999999999999" customHeight="1" x14ac:dyDescent="0.35">
      <c r="A2501" s="247">
        <v>2498</v>
      </c>
      <c r="B2501" s="179" t="str">
        <f t="shared" ref="B2501:B2564" si="78">_xlfn.CONCAT(C2501,D2501)</f>
        <v xml:space="preserve"> </v>
      </c>
      <c r="C2501" s="266" t="s">
        <v>85</v>
      </c>
      <c r="D2501" s="176"/>
      <c r="E2501" s="53"/>
      <c r="Q2501" s="245">
        <f t="shared" ref="Q2501:Q2564" si="79">IF(AND(D2501&gt;0,OR(C2501="",C2501=" ")),1,0)</f>
        <v>0</v>
      </c>
    </row>
    <row r="2502" spans="1:17" ht="20.149999999999999" customHeight="1" x14ac:dyDescent="0.35">
      <c r="A2502" s="247">
        <v>2499</v>
      </c>
      <c r="B2502" s="179" t="str">
        <f t="shared" si="78"/>
        <v xml:space="preserve"> </v>
      </c>
      <c r="C2502" s="266" t="s">
        <v>85</v>
      </c>
      <c r="D2502" s="176"/>
      <c r="E2502" s="53"/>
      <c r="Q2502" s="245">
        <f t="shared" si="79"/>
        <v>0</v>
      </c>
    </row>
    <row r="2503" spans="1:17" ht="20.149999999999999" customHeight="1" x14ac:dyDescent="0.35">
      <c r="A2503" s="247">
        <v>2500</v>
      </c>
      <c r="B2503" s="179" t="str">
        <f t="shared" si="78"/>
        <v xml:space="preserve"> </v>
      </c>
      <c r="C2503" s="266" t="s">
        <v>85</v>
      </c>
      <c r="D2503" s="176"/>
      <c r="E2503" s="53"/>
      <c r="Q2503" s="245">
        <f t="shared" si="79"/>
        <v>0</v>
      </c>
    </row>
    <row r="2504" spans="1:17" ht="20.149999999999999" customHeight="1" x14ac:dyDescent="0.35">
      <c r="A2504" s="247">
        <v>2501</v>
      </c>
      <c r="B2504" s="179" t="str">
        <f t="shared" si="78"/>
        <v xml:space="preserve"> </v>
      </c>
      <c r="C2504" s="266" t="s">
        <v>85</v>
      </c>
      <c r="D2504" s="176"/>
      <c r="E2504" s="53"/>
      <c r="Q2504" s="245">
        <f t="shared" si="79"/>
        <v>0</v>
      </c>
    </row>
    <row r="2505" spans="1:17" ht="20.149999999999999" customHeight="1" x14ac:dyDescent="0.35">
      <c r="A2505" s="247">
        <v>2502</v>
      </c>
      <c r="B2505" s="179" t="str">
        <f t="shared" si="78"/>
        <v xml:space="preserve"> </v>
      </c>
      <c r="C2505" s="266" t="s">
        <v>85</v>
      </c>
      <c r="D2505" s="176"/>
      <c r="E2505" s="53"/>
      <c r="Q2505" s="245">
        <f t="shared" si="79"/>
        <v>0</v>
      </c>
    </row>
    <row r="2506" spans="1:17" ht="20.149999999999999" customHeight="1" x14ac:dyDescent="0.35">
      <c r="A2506" s="247">
        <v>2503</v>
      </c>
      <c r="B2506" s="179" t="str">
        <f t="shared" si="78"/>
        <v xml:space="preserve"> </v>
      </c>
      <c r="C2506" s="266" t="s">
        <v>85</v>
      </c>
      <c r="D2506" s="176"/>
      <c r="E2506" s="53"/>
      <c r="Q2506" s="245">
        <f t="shared" si="79"/>
        <v>0</v>
      </c>
    </row>
    <row r="2507" spans="1:17" ht="20.149999999999999" customHeight="1" x14ac:dyDescent="0.35">
      <c r="A2507" s="247">
        <v>2504</v>
      </c>
      <c r="B2507" s="179" t="str">
        <f t="shared" si="78"/>
        <v xml:space="preserve"> </v>
      </c>
      <c r="C2507" s="266" t="s">
        <v>85</v>
      </c>
      <c r="D2507" s="176"/>
      <c r="E2507" s="53"/>
      <c r="Q2507" s="245">
        <f t="shared" si="79"/>
        <v>0</v>
      </c>
    </row>
    <row r="2508" spans="1:17" ht="20.149999999999999" customHeight="1" x14ac:dyDescent="0.35">
      <c r="A2508" s="247">
        <v>2505</v>
      </c>
      <c r="B2508" s="179" t="str">
        <f t="shared" si="78"/>
        <v xml:space="preserve"> </v>
      </c>
      <c r="C2508" s="266" t="s">
        <v>85</v>
      </c>
      <c r="D2508" s="176"/>
      <c r="E2508" s="53"/>
      <c r="Q2508" s="245">
        <f t="shared" si="79"/>
        <v>0</v>
      </c>
    </row>
    <row r="2509" spans="1:17" ht="20.149999999999999" customHeight="1" x14ac:dyDescent="0.35">
      <c r="A2509" s="247">
        <v>2506</v>
      </c>
      <c r="B2509" s="179" t="str">
        <f t="shared" si="78"/>
        <v xml:space="preserve"> </v>
      </c>
      <c r="C2509" s="266" t="s">
        <v>85</v>
      </c>
      <c r="D2509" s="176"/>
      <c r="E2509" s="53"/>
      <c r="Q2509" s="245">
        <f t="shared" si="79"/>
        <v>0</v>
      </c>
    </row>
    <row r="2510" spans="1:17" ht="20.149999999999999" customHeight="1" x14ac:dyDescent="0.35">
      <c r="A2510" s="247">
        <v>2507</v>
      </c>
      <c r="B2510" s="179" t="str">
        <f t="shared" si="78"/>
        <v xml:space="preserve"> </v>
      </c>
      <c r="C2510" s="266" t="s">
        <v>85</v>
      </c>
      <c r="D2510" s="176"/>
      <c r="E2510" s="53"/>
      <c r="Q2510" s="245">
        <f t="shared" si="79"/>
        <v>0</v>
      </c>
    </row>
    <row r="2511" spans="1:17" ht="20.149999999999999" customHeight="1" x14ac:dyDescent="0.35">
      <c r="A2511" s="247">
        <v>2508</v>
      </c>
      <c r="B2511" s="179" t="str">
        <f t="shared" si="78"/>
        <v xml:space="preserve"> </v>
      </c>
      <c r="C2511" s="266" t="s">
        <v>85</v>
      </c>
      <c r="D2511" s="176"/>
      <c r="E2511" s="53"/>
      <c r="Q2511" s="245">
        <f t="shared" si="79"/>
        <v>0</v>
      </c>
    </row>
    <row r="2512" spans="1:17" ht="20.149999999999999" customHeight="1" x14ac:dyDescent="0.35">
      <c r="A2512" s="247">
        <v>2509</v>
      </c>
      <c r="B2512" s="179" t="str">
        <f t="shared" si="78"/>
        <v xml:space="preserve"> </v>
      </c>
      <c r="C2512" s="266" t="s">
        <v>85</v>
      </c>
      <c r="D2512" s="176"/>
      <c r="E2512" s="53"/>
      <c r="Q2512" s="245">
        <f t="shared" si="79"/>
        <v>0</v>
      </c>
    </row>
    <row r="2513" spans="1:17" ht="20.149999999999999" customHeight="1" x14ac:dyDescent="0.35">
      <c r="A2513" s="247">
        <v>2510</v>
      </c>
      <c r="B2513" s="179" t="str">
        <f t="shared" si="78"/>
        <v xml:space="preserve"> </v>
      </c>
      <c r="C2513" s="266" t="s">
        <v>85</v>
      </c>
      <c r="D2513" s="176"/>
      <c r="E2513" s="53"/>
      <c r="Q2513" s="245">
        <f t="shared" si="79"/>
        <v>0</v>
      </c>
    </row>
    <row r="2514" spans="1:17" ht="20.149999999999999" customHeight="1" x14ac:dyDescent="0.35">
      <c r="A2514" s="247">
        <v>2511</v>
      </c>
      <c r="B2514" s="179" t="str">
        <f t="shared" si="78"/>
        <v xml:space="preserve"> </v>
      </c>
      <c r="C2514" s="266" t="s">
        <v>85</v>
      </c>
      <c r="D2514" s="176"/>
      <c r="E2514" s="53"/>
      <c r="Q2514" s="245">
        <f t="shared" si="79"/>
        <v>0</v>
      </c>
    </row>
    <row r="2515" spans="1:17" ht="20.149999999999999" customHeight="1" x14ac:dyDescent="0.35">
      <c r="A2515" s="247">
        <v>2512</v>
      </c>
      <c r="B2515" s="179" t="str">
        <f t="shared" si="78"/>
        <v xml:space="preserve"> </v>
      </c>
      <c r="C2515" s="266" t="s">
        <v>85</v>
      </c>
      <c r="D2515" s="176"/>
      <c r="E2515" s="53"/>
      <c r="Q2515" s="245">
        <f t="shared" si="79"/>
        <v>0</v>
      </c>
    </row>
    <row r="2516" spans="1:17" ht="20.149999999999999" customHeight="1" x14ac:dyDescent="0.35">
      <c r="A2516" s="247">
        <v>2513</v>
      </c>
      <c r="B2516" s="179" t="str">
        <f t="shared" si="78"/>
        <v xml:space="preserve"> </v>
      </c>
      <c r="C2516" s="266" t="s">
        <v>85</v>
      </c>
      <c r="D2516" s="176"/>
      <c r="E2516" s="53"/>
      <c r="Q2516" s="245">
        <f t="shared" si="79"/>
        <v>0</v>
      </c>
    </row>
    <row r="2517" spans="1:17" ht="20.149999999999999" customHeight="1" x14ac:dyDescent="0.35">
      <c r="A2517" s="247">
        <v>2514</v>
      </c>
      <c r="B2517" s="179" t="str">
        <f t="shared" si="78"/>
        <v xml:space="preserve"> </v>
      </c>
      <c r="C2517" s="266" t="s">
        <v>85</v>
      </c>
      <c r="D2517" s="176"/>
      <c r="E2517" s="53"/>
      <c r="Q2517" s="245">
        <f t="shared" si="79"/>
        <v>0</v>
      </c>
    </row>
    <row r="2518" spans="1:17" ht="20.149999999999999" customHeight="1" x14ac:dyDescent="0.35">
      <c r="A2518" s="247">
        <v>2515</v>
      </c>
      <c r="B2518" s="179" t="str">
        <f t="shared" si="78"/>
        <v xml:space="preserve"> </v>
      </c>
      <c r="C2518" s="266" t="s">
        <v>85</v>
      </c>
      <c r="D2518" s="176"/>
      <c r="E2518" s="53"/>
      <c r="Q2518" s="245">
        <f t="shared" si="79"/>
        <v>0</v>
      </c>
    </row>
    <row r="2519" spans="1:17" ht="20.149999999999999" customHeight="1" x14ac:dyDescent="0.35">
      <c r="A2519" s="247">
        <v>2516</v>
      </c>
      <c r="B2519" s="179" t="str">
        <f t="shared" si="78"/>
        <v xml:space="preserve"> </v>
      </c>
      <c r="C2519" s="266" t="s">
        <v>85</v>
      </c>
      <c r="D2519" s="176"/>
      <c r="E2519" s="53"/>
      <c r="Q2519" s="245">
        <f t="shared" si="79"/>
        <v>0</v>
      </c>
    </row>
    <row r="2520" spans="1:17" ht="20.149999999999999" customHeight="1" x14ac:dyDescent="0.35">
      <c r="A2520" s="247">
        <v>2517</v>
      </c>
      <c r="B2520" s="179" t="str">
        <f t="shared" si="78"/>
        <v xml:space="preserve"> </v>
      </c>
      <c r="C2520" s="266" t="s">
        <v>85</v>
      </c>
      <c r="D2520" s="176"/>
      <c r="E2520" s="53"/>
      <c r="Q2520" s="245">
        <f t="shared" si="79"/>
        <v>0</v>
      </c>
    </row>
    <row r="2521" spans="1:17" ht="20.149999999999999" customHeight="1" x14ac:dyDescent="0.35">
      <c r="A2521" s="247">
        <v>2518</v>
      </c>
      <c r="B2521" s="179" t="str">
        <f t="shared" si="78"/>
        <v xml:space="preserve"> </v>
      </c>
      <c r="C2521" s="266" t="s">
        <v>85</v>
      </c>
      <c r="D2521" s="176"/>
      <c r="E2521" s="53"/>
      <c r="Q2521" s="245">
        <f t="shared" si="79"/>
        <v>0</v>
      </c>
    </row>
    <row r="2522" spans="1:17" ht="20.149999999999999" customHeight="1" x14ac:dyDescent="0.35">
      <c r="A2522" s="247">
        <v>2519</v>
      </c>
      <c r="B2522" s="179" t="str">
        <f t="shared" si="78"/>
        <v xml:space="preserve"> </v>
      </c>
      <c r="C2522" s="266" t="s">
        <v>85</v>
      </c>
      <c r="D2522" s="176"/>
      <c r="E2522" s="53"/>
      <c r="Q2522" s="245">
        <f t="shared" si="79"/>
        <v>0</v>
      </c>
    </row>
    <row r="2523" spans="1:17" ht="20.149999999999999" customHeight="1" x14ac:dyDescent="0.35">
      <c r="A2523" s="247">
        <v>2520</v>
      </c>
      <c r="B2523" s="179" t="str">
        <f t="shared" si="78"/>
        <v xml:space="preserve"> </v>
      </c>
      <c r="C2523" s="266" t="s">
        <v>85</v>
      </c>
      <c r="D2523" s="176"/>
      <c r="E2523" s="53"/>
      <c r="Q2523" s="245">
        <f t="shared" si="79"/>
        <v>0</v>
      </c>
    </row>
    <row r="2524" spans="1:17" ht="20.149999999999999" customHeight="1" x14ac:dyDescent="0.35">
      <c r="A2524" s="247">
        <v>2521</v>
      </c>
      <c r="B2524" s="179" t="str">
        <f t="shared" si="78"/>
        <v xml:space="preserve"> </v>
      </c>
      <c r="C2524" s="266" t="s">
        <v>85</v>
      </c>
      <c r="D2524" s="176"/>
      <c r="E2524" s="53"/>
      <c r="Q2524" s="245">
        <f t="shared" si="79"/>
        <v>0</v>
      </c>
    </row>
    <row r="2525" spans="1:17" ht="20.149999999999999" customHeight="1" x14ac:dyDescent="0.35">
      <c r="A2525" s="247">
        <v>2522</v>
      </c>
      <c r="B2525" s="179" t="str">
        <f t="shared" si="78"/>
        <v xml:space="preserve"> </v>
      </c>
      <c r="C2525" s="266" t="s">
        <v>85</v>
      </c>
      <c r="D2525" s="176"/>
      <c r="E2525" s="53"/>
      <c r="Q2525" s="245">
        <f t="shared" si="79"/>
        <v>0</v>
      </c>
    </row>
    <row r="2526" spans="1:17" ht="20.149999999999999" customHeight="1" x14ac:dyDescent="0.35">
      <c r="A2526" s="247">
        <v>2523</v>
      </c>
      <c r="B2526" s="179" t="str">
        <f t="shared" si="78"/>
        <v xml:space="preserve"> </v>
      </c>
      <c r="C2526" s="266" t="s">
        <v>85</v>
      </c>
      <c r="D2526" s="176"/>
      <c r="E2526" s="53"/>
      <c r="Q2526" s="245">
        <f t="shared" si="79"/>
        <v>0</v>
      </c>
    </row>
    <row r="2527" spans="1:17" ht="20.149999999999999" customHeight="1" x14ac:dyDescent="0.35">
      <c r="A2527" s="247">
        <v>2524</v>
      </c>
      <c r="B2527" s="179" t="str">
        <f t="shared" si="78"/>
        <v xml:space="preserve"> </v>
      </c>
      <c r="C2527" s="266" t="s">
        <v>85</v>
      </c>
      <c r="D2527" s="176"/>
      <c r="E2527" s="53"/>
      <c r="Q2527" s="245">
        <f t="shared" si="79"/>
        <v>0</v>
      </c>
    </row>
    <row r="2528" spans="1:17" ht="20.149999999999999" customHeight="1" x14ac:dyDescent="0.35">
      <c r="A2528" s="247">
        <v>2525</v>
      </c>
      <c r="B2528" s="179" t="str">
        <f t="shared" si="78"/>
        <v xml:space="preserve"> </v>
      </c>
      <c r="C2528" s="266" t="s">
        <v>85</v>
      </c>
      <c r="D2528" s="176"/>
      <c r="E2528" s="53"/>
      <c r="Q2528" s="245">
        <f t="shared" si="79"/>
        <v>0</v>
      </c>
    </row>
    <row r="2529" spans="1:17" ht="20.149999999999999" customHeight="1" x14ac:dyDescent="0.35">
      <c r="A2529" s="247">
        <v>2526</v>
      </c>
      <c r="B2529" s="179" t="str">
        <f t="shared" si="78"/>
        <v xml:space="preserve"> </v>
      </c>
      <c r="C2529" s="266" t="s">
        <v>85</v>
      </c>
      <c r="D2529" s="176"/>
      <c r="E2529" s="53"/>
      <c r="Q2529" s="245">
        <f t="shared" si="79"/>
        <v>0</v>
      </c>
    </row>
    <row r="2530" spans="1:17" ht="20.149999999999999" customHeight="1" x14ac:dyDescent="0.35">
      <c r="A2530" s="247">
        <v>2527</v>
      </c>
      <c r="B2530" s="179" t="str">
        <f t="shared" si="78"/>
        <v xml:space="preserve"> </v>
      </c>
      <c r="C2530" s="266" t="s">
        <v>85</v>
      </c>
      <c r="D2530" s="176"/>
      <c r="E2530" s="53"/>
      <c r="Q2530" s="245">
        <f t="shared" si="79"/>
        <v>0</v>
      </c>
    </row>
    <row r="2531" spans="1:17" ht="20.149999999999999" customHeight="1" x14ac:dyDescent="0.35">
      <c r="A2531" s="247">
        <v>2528</v>
      </c>
      <c r="B2531" s="179" t="str">
        <f t="shared" si="78"/>
        <v xml:space="preserve"> </v>
      </c>
      <c r="C2531" s="266" t="s">
        <v>85</v>
      </c>
      <c r="D2531" s="176"/>
      <c r="E2531" s="53"/>
      <c r="Q2531" s="245">
        <f t="shared" si="79"/>
        <v>0</v>
      </c>
    </row>
    <row r="2532" spans="1:17" ht="20.149999999999999" customHeight="1" x14ac:dyDescent="0.35">
      <c r="A2532" s="247">
        <v>2529</v>
      </c>
      <c r="B2532" s="179" t="str">
        <f t="shared" si="78"/>
        <v xml:space="preserve"> </v>
      </c>
      <c r="C2532" s="266" t="s">
        <v>85</v>
      </c>
      <c r="D2532" s="176"/>
      <c r="E2532" s="53"/>
      <c r="Q2532" s="245">
        <f t="shared" si="79"/>
        <v>0</v>
      </c>
    </row>
    <row r="2533" spans="1:17" ht="20.149999999999999" customHeight="1" x14ac:dyDescent="0.35">
      <c r="A2533" s="247">
        <v>2530</v>
      </c>
      <c r="B2533" s="179" t="str">
        <f t="shared" si="78"/>
        <v xml:space="preserve"> </v>
      </c>
      <c r="C2533" s="266" t="s">
        <v>85</v>
      </c>
      <c r="D2533" s="176"/>
      <c r="E2533" s="53"/>
      <c r="Q2533" s="245">
        <f t="shared" si="79"/>
        <v>0</v>
      </c>
    </row>
    <row r="2534" spans="1:17" ht="20.149999999999999" customHeight="1" x14ac:dyDescent="0.35">
      <c r="A2534" s="247">
        <v>2531</v>
      </c>
      <c r="B2534" s="179" t="str">
        <f t="shared" si="78"/>
        <v xml:space="preserve"> </v>
      </c>
      <c r="C2534" s="266" t="s">
        <v>85</v>
      </c>
      <c r="D2534" s="176"/>
      <c r="E2534" s="53"/>
      <c r="Q2534" s="245">
        <f t="shared" si="79"/>
        <v>0</v>
      </c>
    </row>
    <row r="2535" spans="1:17" ht="20.149999999999999" customHeight="1" x14ac:dyDescent="0.35">
      <c r="A2535" s="247">
        <v>2532</v>
      </c>
      <c r="B2535" s="179" t="str">
        <f t="shared" si="78"/>
        <v xml:space="preserve"> </v>
      </c>
      <c r="C2535" s="266" t="s">
        <v>85</v>
      </c>
      <c r="D2535" s="176"/>
      <c r="E2535" s="53"/>
      <c r="Q2535" s="245">
        <f t="shared" si="79"/>
        <v>0</v>
      </c>
    </row>
    <row r="2536" spans="1:17" ht="20.149999999999999" customHeight="1" x14ac:dyDescent="0.35">
      <c r="A2536" s="247">
        <v>2533</v>
      </c>
      <c r="B2536" s="179" t="str">
        <f t="shared" si="78"/>
        <v xml:space="preserve"> </v>
      </c>
      <c r="C2536" s="266" t="s">
        <v>85</v>
      </c>
      <c r="D2536" s="176"/>
      <c r="E2536" s="53"/>
      <c r="Q2536" s="245">
        <f t="shared" si="79"/>
        <v>0</v>
      </c>
    </row>
    <row r="2537" spans="1:17" ht="20.149999999999999" customHeight="1" x14ac:dyDescent="0.35">
      <c r="A2537" s="247">
        <v>2534</v>
      </c>
      <c r="B2537" s="179" t="str">
        <f t="shared" si="78"/>
        <v xml:space="preserve"> </v>
      </c>
      <c r="C2537" s="266" t="s">
        <v>85</v>
      </c>
      <c r="D2537" s="176"/>
      <c r="E2537" s="53"/>
      <c r="Q2537" s="245">
        <f t="shared" si="79"/>
        <v>0</v>
      </c>
    </row>
    <row r="2538" spans="1:17" ht="20.149999999999999" customHeight="1" x14ac:dyDescent="0.35">
      <c r="A2538" s="247">
        <v>2535</v>
      </c>
      <c r="B2538" s="179" t="str">
        <f t="shared" si="78"/>
        <v xml:space="preserve"> </v>
      </c>
      <c r="C2538" s="266" t="s">
        <v>85</v>
      </c>
      <c r="D2538" s="176"/>
      <c r="E2538" s="53"/>
      <c r="Q2538" s="245">
        <f t="shared" si="79"/>
        <v>0</v>
      </c>
    </row>
    <row r="2539" spans="1:17" ht="20.149999999999999" customHeight="1" x14ac:dyDescent="0.35">
      <c r="A2539" s="247">
        <v>2536</v>
      </c>
      <c r="B2539" s="179" t="str">
        <f t="shared" si="78"/>
        <v xml:space="preserve"> </v>
      </c>
      <c r="C2539" s="266" t="s">
        <v>85</v>
      </c>
      <c r="D2539" s="176"/>
      <c r="E2539" s="53"/>
      <c r="Q2539" s="245">
        <f t="shared" si="79"/>
        <v>0</v>
      </c>
    </row>
    <row r="2540" spans="1:17" ht="20.149999999999999" customHeight="1" x14ac:dyDescent="0.35">
      <c r="A2540" s="247">
        <v>2537</v>
      </c>
      <c r="B2540" s="179" t="str">
        <f t="shared" si="78"/>
        <v xml:space="preserve"> </v>
      </c>
      <c r="C2540" s="266" t="s">
        <v>85</v>
      </c>
      <c r="D2540" s="176"/>
      <c r="E2540" s="53"/>
      <c r="Q2540" s="245">
        <f t="shared" si="79"/>
        <v>0</v>
      </c>
    </row>
    <row r="2541" spans="1:17" ht="20.149999999999999" customHeight="1" x14ac:dyDescent="0.35">
      <c r="A2541" s="247">
        <v>2538</v>
      </c>
      <c r="B2541" s="179" t="str">
        <f t="shared" si="78"/>
        <v xml:space="preserve"> </v>
      </c>
      <c r="C2541" s="266" t="s">
        <v>85</v>
      </c>
      <c r="D2541" s="176"/>
      <c r="E2541" s="53"/>
      <c r="Q2541" s="245">
        <f t="shared" si="79"/>
        <v>0</v>
      </c>
    </row>
    <row r="2542" spans="1:17" ht="20.149999999999999" customHeight="1" x14ac:dyDescent="0.35">
      <c r="A2542" s="247">
        <v>2539</v>
      </c>
      <c r="B2542" s="179" t="str">
        <f t="shared" si="78"/>
        <v xml:space="preserve"> </v>
      </c>
      <c r="C2542" s="266" t="s">
        <v>85</v>
      </c>
      <c r="D2542" s="176"/>
      <c r="E2542" s="53"/>
      <c r="Q2542" s="245">
        <f t="shared" si="79"/>
        <v>0</v>
      </c>
    </row>
    <row r="2543" spans="1:17" ht="20.149999999999999" customHeight="1" x14ac:dyDescent="0.35">
      <c r="A2543" s="247">
        <v>2540</v>
      </c>
      <c r="B2543" s="179" t="str">
        <f t="shared" si="78"/>
        <v xml:space="preserve"> </v>
      </c>
      <c r="C2543" s="266" t="s">
        <v>85</v>
      </c>
      <c r="D2543" s="176"/>
      <c r="E2543" s="53"/>
      <c r="Q2543" s="245">
        <f t="shared" si="79"/>
        <v>0</v>
      </c>
    </row>
    <row r="2544" spans="1:17" ht="20.149999999999999" customHeight="1" x14ac:dyDescent="0.35">
      <c r="A2544" s="247">
        <v>2541</v>
      </c>
      <c r="B2544" s="179" t="str">
        <f t="shared" si="78"/>
        <v xml:space="preserve"> </v>
      </c>
      <c r="C2544" s="266" t="s">
        <v>85</v>
      </c>
      <c r="D2544" s="176"/>
      <c r="E2544" s="53"/>
      <c r="Q2544" s="245">
        <f t="shared" si="79"/>
        <v>0</v>
      </c>
    </row>
    <row r="2545" spans="1:17" ht="20.149999999999999" customHeight="1" x14ac:dyDescent="0.35">
      <c r="A2545" s="247">
        <v>2542</v>
      </c>
      <c r="B2545" s="179" t="str">
        <f t="shared" si="78"/>
        <v xml:space="preserve"> </v>
      </c>
      <c r="C2545" s="266" t="s">
        <v>85</v>
      </c>
      <c r="D2545" s="176"/>
      <c r="E2545" s="53"/>
      <c r="Q2545" s="245">
        <f t="shared" si="79"/>
        <v>0</v>
      </c>
    </row>
    <row r="2546" spans="1:17" ht="20.149999999999999" customHeight="1" x14ac:dyDescent="0.35">
      <c r="A2546" s="247">
        <v>2543</v>
      </c>
      <c r="B2546" s="179" t="str">
        <f t="shared" si="78"/>
        <v xml:space="preserve"> </v>
      </c>
      <c r="C2546" s="266" t="s">
        <v>85</v>
      </c>
      <c r="D2546" s="176"/>
      <c r="E2546" s="53"/>
      <c r="Q2546" s="245">
        <f t="shared" si="79"/>
        <v>0</v>
      </c>
    </row>
    <row r="2547" spans="1:17" ht="20.149999999999999" customHeight="1" x14ac:dyDescent="0.35">
      <c r="A2547" s="247">
        <v>2544</v>
      </c>
      <c r="B2547" s="179" t="str">
        <f t="shared" si="78"/>
        <v xml:space="preserve"> </v>
      </c>
      <c r="C2547" s="266" t="s">
        <v>85</v>
      </c>
      <c r="D2547" s="176"/>
      <c r="E2547" s="53"/>
      <c r="Q2547" s="245">
        <f t="shared" si="79"/>
        <v>0</v>
      </c>
    </row>
    <row r="2548" spans="1:17" ht="20.149999999999999" customHeight="1" x14ac:dyDescent="0.35">
      <c r="A2548" s="247">
        <v>2545</v>
      </c>
      <c r="B2548" s="179" t="str">
        <f t="shared" si="78"/>
        <v xml:space="preserve"> </v>
      </c>
      <c r="C2548" s="266" t="s">
        <v>85</v>
      </c>
      <c r="D2548" s="176"/>
      <c r="E2548" s="53"/>
      <c r="Q2548" s="245">
        <f t="shared" si="79"/>
        <v>0</v>
      </c>
    </row>
    <row r="2549" spans="1:17" ht="20.149999999999999" customHeight="1" x14ac:dyDescent="0.35">
      <c r="A2549" s="247">
        <v>2546</v>
      </c>
      <c r="B2549" s="179" t="str">
        <f t="shared" si="78"/>
        <v xml:space="preserve"> </v>
      </c>
      <c r="C2549" s="266" t="s">
        <v>85</v>
      </c>
      <c r="D2549" s="176"/>
      <c r="E2549" s="53"/>
      <c r="Q2549" s="245">
        <f t="shared" si="79"/>
        <v>0</v>
      </c>
    </row>
    <row r="2550" spans="1:17" ht="20.149999999999999" customHeight="1" x14ac:dyDescent="0.35">
      <c r="A2550" s="247">
        <v>2547</v>
      </c>
      <c r="B2550" s="179" t="str">
        <f t="shared" si="78"/>
        <v xml:space="preserve"> </v>
      </c>
      <c r="C2550" s="266" t="s">
        <v>85</v>
      </c>
      <c r="D2550" s="176"/>
      <c r="E2550" s="53"/>
      <c r="Q2550" s="245">
        <f t="shared" si="79"/>
        <v>0</v>
      </c>
    </row>
    <row r="2551" spans="1:17" ht="20.149999999999999" customHeight="1" x14ac:dyDescent="0.35">
      <c r="A2551" s="247">
        <v>2548</v>
      </c>
      <c r="B2551" s="179" t="str">
        <f t="shared" si="78"/>
        <v xml:space="preserve"> </v>
      </c>
      <c r="C2551" s="266" t="s">
        <v>85</v>
      </c>
      <c r="D2551" s="176"/>
      <c r="E2551" s="53"/>
      <c r="Q2551" s="245">
        <f t="shared" si="79"/>
        <v>0</v>
      </c>
    </row>
    <row r="2552" spans="1:17" ht="20.149999999999999" customHeight="1" x14ac:dyDescent="0.35">
      <c r="A2552" s="247">
        <v>2549</v>
      </c>
      <c r="B2552" s="179" t="str">
        <f t="shared" si="78"/>
        <v xml:space="preserve"> </v>
      </c>
      <c r="C2552" s="266" t="s">
        <v>85</v>
      </c>
      <c r="D2552" s="176"/>
      <c r="E2552" s="53"/>
      <c r="Q2552" s="245">
        <f t="shared" si="79"/>
        <v>0</v>
      </c>
    </row>
    <row r="2553" spans="1:17" ht="20.149999999999999" customHeight="1" x14ac:dyDescent="0.35">
      <c r="A2553" s="247">
        <v>2550</v>
      </c>
      <c r="B2553" s="179" t="str">
        <f t="shared" si="78"/>
        <v xml:space="preserve"> </v>
      </c>
      <c r="C2553" s="266" t="s">
        <v>85</v>
      </c>
      <c r="D2553" s="176"/>
      <c r="E2553" s="53"/>
      <c r="Q2553" s="245">
        <f t="shared" si="79"/>
        <v>0</v>
      </c>
    </row>
    <row r="2554" spans="1:17" ht="20.149999999999999" customHeight="1" x14ac:dyDescent="0.35">
      <c r="A2554" s="247">
        <v>2551</v>
      </c>
      <c r="B2554" s="179" t="str">
        <f t="shared" si="78"/>
        <v xml:space="preserve"> </v>
      </c>
      <c r="C2554" s="266" t="s">
        <v>85</v>
      </c>
      <c r="D2554" s="176"/>
      <c r="E2554" s="53"/>
      <c r="Q2554" s="245">
        <f t="shared" si="79"/>
        <v>0</v>
      </c>
    </row>
    <row r="2555" spans="1:17" ht="20.149999999999999" customHeight="1" x14ac:dyDescent="0.35">
      <c r="A2555" s="247">
        <v>2552</v>
      </c>
      <c r="B2555" s="179" t="str">
        <f t="shared" si="78"/>
        <v xml:space="preserve"> </v>
      </c>
      <c r="C2555" s="266" t="s">
        <v>85</v>
      </c>
      <c r="D2555" s="176"/>
      <c r="E2555" s="53"/>
      <c r="Q2555" s="245">
        <f t="shared" si="79"/>
        <v>0</v>
      </c>
    </row>
    <row r="2556" spans="1:17" ht="20.149999999999999" customHeight="1" x14ac:dyDescent="0.35">
      <c r="A2556" s="247">
        <v>2553</v>
      </c>
      <c r="B2556" s="179" t="str">
        <f t="shared" si="78"/>
        <v xml:space="preserve"> </v>
      </c>
      <c r="C2556" s="266" t="s">
        <v>85</v>
      </c>
      <c r="D2556" s="176"/>
      <c r="E2556" s="53"/>
      <c r="Q2556" s="245">
        <f t="shared" si="79"/>
        <v>0</v>
      </c>
    </row>
    <row r="2557" spans="1:17" ht="20.149999999999999" customHeight="1" x14ac:dyDescent="0.35">
      <c r="A2557" s="247">
        <v>2554</v>
      </c>
      <c r="B2557" s="179" t="str">
        <f t="shared" si="78"/>
        <v xml:space="preserve"> </v>
      </c>
      <c r="C2557" s="266" t="s">
        <v>85</v>
      </c>
      <c r="D2557" s="176"/>
      <c r="E2557" s="53"/>
      <c r="Q2557" s="245">
        <f t="shared" si="79"/>
        <v>0</v>
      </c>
    </row>
    <row r="2558" spans="1:17" ht="20.149999999999999" customHeight="1" x14ac:dyDescent="0.35">
      <c r="A2558" s="247">
        <v>2555</v>
      </c>
      <c r="B2558" s="179" t="str">
        <f t="shared" si="78"/>
        <v xml:space="preserve"> </v>
      </c>
      <c r="C2558" s="266" t="s">
        <v>85</v>
      </c>
      <c r="D2558" s="176"/>
      <c r="E2558" s="53"/>
      <c r="Q2558" s="245">
        <f t="shared" si="79"/>
        <v>0</v>
      </c>
    </row>
    <row r="2559" spans="1:17" ht="20.149999999999999" customHeight="1" x14ac:dyDescent="0.35">
      <c r="A2559" s="247">
        <v>2556</v>
      </c>
      <c r="B2559" s="179" t="str">
        <f t="shared" si="78"/>
        <v xml:space="preserve"> </v>
      </c>
      <c r="C2559" s="266" t="s">
        <v>85</v>
      </c>
      <c r="D2559" s="176"/>
      <c r="E2559" s="53"/>
      <c r="Q2559" s="245">
        <f t="shared" si="79"/>
        <v>0</v>
      </c>
    </row>
    <row r="2560" spans="1:17" ht="20.149999999999999" customHeight="1" x14ac:dyDescent="0.35">
      <c r="A2560" s="247">
        <v>2557</v>
      </c>
      <c r="B2560" s="179" t="str">
        <f t="shared" si="78"/>
        <v xml:space="preserve"> </v>
      </c>
      <c r="C2560" s="266" t="s">
        <v>85</v>
      </c>
      <c r="D2560" s="176"/>
      <c r="E2560" s="53"/>
      <c r="Q2560" s="245">
        <f t="shared" si="79"/>
        <v>0</v>
      </c>
    </row>
    <row r="2561" spans="1:17" ht="20.149999999999999" customHeight="1" x14ac:dyDescent="0.35">
      <c r="A2561" s="247">
        <v>2558</v>
      </c>
      <c r="B2561" s="179" t="str">
        <f t="shared" si="78"/>
        <v xml:space="preserve"> </v>
      </c>
      <c r="C2561" s="266" t="s">
        <v>85</v>
      </c>
      <c r="D2561" s="176"/>
      <c r="E2561" s="53"/>
      <c r="Q2561" s="245">
        <f t="shared" si="79"/>
        <v>0</v>
      </c>
    </row>
    <row r="2562" spans="1:17" ht="20.149999999999999" customHeight="1" x14ac:dyDescent="0.35">
      <c r="A2562" s="247">
        <v>2559</v>
      </c>
      <c r="B2562" s="179" t="str">
        <f t="shared" si="78"/>
        <v xml:space="preserve"> </v>
      </c>
      <c r="C2562" s="266" t="s">
        <v>85</v>
      </c>
      <c r="D2562" s="176"/>
      <c r="E2562" s="53"/>
      <c r="Q2562" s="245">
        <f t="shared" si="79"/>
        <v>0</v>
      </c>
    </row>
    <row r="2563" spans="1:17" ht="20.149999999999999" customHeight="1" x14ac:dyDescent="0.35">
      <c r="A2563" s="247">
        <v>2560</v>
      </c>
      <c r="B2563" s="179" t="str">
        <f t="shared" si="78"/>
        <v xml:space="preserve"> </v>
      </c>
      <c r="C2563" s="266" t="s">
        <v>85</v>
      </c>
      <c r="D2563" s="176"/>
      <c r="E2563" s="53"/>
      <c r="Q2563" s="245">
        <f t="shared" si="79"/>
        <v>0</v>
      </c>
    </row>
    <row r="2564" spans="1:17" ht="20.149999999999999" customHeight="1" x14ac:dyDescent="0.35">
      <c r="A2564" s="247">
        <v>2561</v>
      </c>
      <c r="B2564" s="179" t="str">
        <f t="shared" si="78"/>
        <v xml:space="preserve"> </v>
      </c>
      <c r="C2564" s="266" t="s">
        <v>85</v>
      </c>
      <c r="D2564" s="176"/>
      <c r="E2564" s="53"/>
      <c r="Q2564" s="245">
        <f t="shared" si="79"/>
        <v>0</v>
      </c>
    </row>
    <row r="2565" spans="1:17" ht="20.149999999999999" customHeight="1" x14ac:dyDescent="0.35">
      <c r="A2565" s="247">
        <v>2562</v>
      </c>
      <c r="B2565" s="179" t="str">
        <f t="shared" ref="B2565:B2628" si="80">_xlfn.CONCAT(C2565,D2565)</f>
        <v xml:space="preserve"> </v>
      </c>
      <c r="C2565" s="266" t="s">
        <v>85</v>
      </c>
      <c r="D2565" s="176"/>
      <c r="E2565" s="53"/>
      <c r="Q2565" s="245">
        <f t="shared" ref="Q2565:Q2628" si="81">IF(AND(D2565&gt;0,OR(C2565="",C2565=" ")),1,0)</f>
        <v>0</v>
      </c>
    </row>
    <row r="2566" spans="1:17" ht="20.149999999999999" customHeight="1" x14ac:dyDescent="0.35">
      <c r="A2566" s="247">
        <v>2563</v>
      </c>
      <c r="B2566" s="179" t="str">
        <f t="shared" si="80"/>
        <v xml:space="preserve"> </v>
      </c>
      <c r="C2566" s="266" t="s">
        <v>85</v>
      </c>
      <c r="D2566" s="176"/>
      <c r="E2566" s="53"/>
      <c r="Q2566" s="245">
        <f t="shared" si="81"/>
        <v>0</v>
      </c>
    </row>
    <row r="2567" spans="1:17" ht="20.149999999999999" customHeight="1" x14ac:dyDescent="0.35">
      <c r="A2567" s="247">
        <v>2564</v>
      </c>
      <c r="B2567" s="179" t="str">
        <f t="shared" si="80"/>
        <v xml:space="preserve"> </v>
      </c>
      <c r="C2567" s="266" t="s">
        <v>85</v>
      </c>
      <c r="D2567" s="176"/>
      <c r="E2567" s="53"/>
      <c r="Q2567" s="245">
        <f t="shared" si="81"/>
        <v>0</v>
      </c>
    </row>
    <row r="2568" spans="1:17" ht="20.149999999999999" customHeight="1" x14ac:dyDescent="0.35">
      <c r="A2568" s="247">
        <v>2565</v>
      </c>
      <c r="B2568" s="179" t="str">
        <f t="shared" si="80"/>
        <v xml:space="preserve"> </v>
      </c>
      <c r="C2568" s="266" t="s">
        <v>85</v>
      </c>
      <c r="D2568" s="176"/>
      <c r="E2568" s="53"/>
      <c r="Q2568" s="245">
        <f t="shared" si="81"/>
        <v>0</v>
      </c>
    </row>
    <row r="2569" spans="1:17" ht="20.149999999999999" customHeight="1" x14ac:dyDescent="0.35">
      <c r="A2569" s="247">
        <v>2566</v>
      </c>
      <c r="B2569" s="179" t="str">
        <f t="shared" si="80"/>
        <v xml:space="preserve"> </v>
      </c>
      <c r="C2569" s="266" t="s">
        <v>85</v>
      </c>
      <c r="D2569" s="176"/>
      <c r="E2569" s="53"/>
      <c r="Q2569" s="245">
        <f t="shared" si="81"/>
        <v>0</v>
      </c>
    </row>
    <row r="2570" spans="1:17" ht="20.149999999999999" customHeight="1" x14ac:dyDescent="0.35">
      <c r="A2570" s="247">
        <v>2567</v>
      </c>
      <c r="B2570" s="179" t="str">
        <f t="shared" si="80"/>
        <v xml:space="preserve"> </v>
      </c>
      <c r="C2570" s="266" t="s">
        <v>85</v>
      </c>
      <c r="D2570" s="176"/>
      <c r="E2570" s="53"/>
      <c r="Q2570" s="245">
        <f t="shared" si="81"/>
        <v>0</v>
      </c>
    </row>
    <row r="2571" spans="1:17" ht="20.149999999999999" customHeight="1" x14ac:dyDescent="0.35">
      <c r="A2571" s="247">
        <v>2568</v>
      </c>
      <c r="B2571" s="179" t="str">
        <f t="shared" si="80"/>
        <v xml:space="preserve"> </v>
      </c>
      <c r="C2571" s="266" t="s">
        <v>85</v>
      </c>
      <c r="D2571" s="176"/>
      <c r="E2571" s="53"/>
      <c r="Q2571" s="245">
        <f t="shared" si="81"/>
        <v>0</v>
      </c>
    </row>
    <row r="2572" spans="1:17" ht="20.149999999999999" customHeight="1" x14ac:dyDescent="0.35">
      <c r="A2572" s="247">
        <v>2569</v>
      </c>
      <c r="B2572" s="179" t="str">
        <f t="shared" si="80"/>
        <v xml:space="preserve"> </v>
      </c>
      <c r="C2572" s="266" t="s">
        <v>85</v>
      </c>
      <c r="D2572" s="176"/>
      <c r="E2572" s="53"/>
      <c r="Q2572" s="245">
        <f t="shared" si="81"/>
        <v>0</v>
      </c>
    </row>
    <row r="2573" spans="1:17" ht="20.149999999999999" customHeight="1" x14ac:dyDescent="0.35">
      <c r="A2573" s="247">
        <v>2570</v>
      </c>
      <c r="B2573" s="179" t="str">
        <f t="shared" si="80"/>
        <v xml:space="preserve"> </v>
      </c>
      <c r="C2573" s="266" t="s">
        <v>85</v>
      </c>
      <c r="D2573" s="176"/>
      <c r="E2573" s="53"/>
      <c r="Q2573" s="245">
        <f t="shared" si="81"/>
        <v>0</v>
      </c>
    </row>
    <row r="2574" spans="1:17" ht="20.149999999999999" customHeight="1" x14ac:dyDescent="0.35">
      <c r="A2574" s="247">
        <v>2571</v>
      </c>
      <c r="B2574" s="179" t="str">
        <f t="shared" si="80"/>
        <v xml:space="preserve"> </v>
      </c>
      <c r="C2574" s="266" t="s">
        <v>85</v>
      </c>
      <c r="D2574" s="176"/>
      <c r="E2574" s="53"/>
      <c r="Q2574" s="245">
        <f t="shared" si="81"/>
        <v>0</v>
      </c>
    </row>
    <row r="2575" spans="1:17" ht="20.149999999999999" customHeight="1" x14ac:dyDescent="0.35">
      <c r="A2575" s="247">
        <v>2572</v>
      </c>
      <c r="B2575" s="179" t="str">
        <f t="shared" si="80"/>
        <v xml:space="preserve"> </v>
      </c>
      <c r="C2575" s="266" t="s">
        <v>85</v>
      </c>
      <c r="D2575" s="176"/>
      <c r="E2575" s="53"/>
      <c r="Q2575" s="245">
        <f t="shared" si="81"/>
        <v>0</v>
      </c>
    </row>
    <row r="2576" spans="1:17" ht="20.149999999999999" customHeight="1" x14ac:dyDescent="0.35">
      <c r="A2576" s="247">
        <v>2573</v>
      </c>
      <c r="B2576" s="179" t="str">
        <f t="shared" si="80"/>
        <v xml:space="preserve"> </v>
      </c>
      <c r="C2576" s="266" t="s">
        <v>85</v>
      </c>
      <c r="D2576" s="176"/>
      <c r="E2576" s="53"/>
      <c r="Q2576" s="245">
        <f t="shared" si="81"/>
        <v>0</v>
      </c>
    </row>
    <row r="2577" spans="1:17" ht="20.149999999999999" customHeight="1" x14ac:dyDescent="0.35">
      <c r="A2577" s="247">
        <v>2574</v>
      </c>
      <c r="B2577" s="179" t="str">
        <f t="shared" si="80"/>
        <v xml:space="preserve"> </v>
      </c>
      <c r="C2577" s="266" t="s">
        <v>85</v>
      </c>
      <c r="D2577" s="176"/>
      <c r="E2577" s="53"/>
      <c r="Q2577" s="245">
        <f t="shared" si="81"/>
        <v>0</v>
      </c>
    </row>
    <row r="2578" spans="1:17" ht="20.149999999999999" customHeight="1" x14ac:dyDescent="0.35">
      <c r="A2578" s="247">
        <v>2575</v>
      </c>
      <c r="B2578" s="179" t="str">
        <f t="shared" si="80"/>
        <v xml:space="preserve"> </v>
      </c>
      <c r="C2578" s="266" t="s">
        <v>85</v>
      </c>
      <c r="D2578" s="176"/>
      <c r="E2578" s="53"/>
      <c r="Q2578" s="245">
        <f t="shared" si="81"/>
        <v>0</v>
      </c>
    </row>
    <row r="2579" spans="1:17" ht="20.149999999999999" customHeight="1" x14ac:dyDescent="0.35">
      <c r="A2579" s="247">
        <v>2576</v>
      </c>
      <c r="B2579" s="179" t="str">
        <f t="shared" si="80"/>
        <v xml:space="preserve"> </v>
      </c>
      <c r="C2579" s="266" t="s">
        <v>85</v>
      </c>
      <c r="D2579" s="176"/>
      <c r="E2579" s="53"/>
      <c r="Q2579" s="245">
        <f t="shared" si="81"/>
        <v>0</v>
      </c>
    </row>
    <row r="2580" spans="1:17" ht="20.149999999999999" customHeight="1" x14ac:dyDescent="0.35">
      <c r="A2580" s="247">
        <v>2577</v>
      </c>
      <c r="B2580" s="179" t="str">
        <f t="shared" si="80"/>
        <v xml:space="preserve"> </v>
      </c>
      <c r="C2580" s="266" t="s">
        <v>85</v>
      </c>
      <c r="D2580" s="176"/>
      <c r="E2580" s="53"/>
      <c r="Q2580" s="245">
        <f t="shared" si="81"/>
        <v>0</v>
      </c>
    </row>
    <row r="2581" spans="1:17" ht="20.149999999999999" customHeight="1" x14ac:dyDescent="0.35">
      <c r="A2581" s="247">
        <v>2578</v>
      </c>
      <c r="B2581" s="179" t="str">
        <f t="shared" si="80"/>
        <v xml:space="preserve"> </v>
      </c>
      <c r="C2581" s="266" t="s">
        <v>85</v>
      </c>
      <c r="D2581" s="176"/>
      <c r="E2581" s="53"/>
      <c r="Q2581" s="245">
        <f t="shared" si="81"/>
        <v>0</v>
      </c>
    </row>
    <row r="2582" spans="1:17" ht="20.149999999999999" customHeight="1" x14ac:dyDescent="0.35">
      <c r="A2582" s="247">
        <v>2579</v>
      </c>
      <c r="B2582" s="179" t="str">
        <f t="shared" si="80"/>
        <v xml:space="preserve"> </v>
      </c>
      <c r="C2582" s="266" t="s">
        <v>85</v>
      </c>
      <c r="D2582" s="176"/>
      <c r="E2582" s="53"/>
      <c r="Q2582" s="245">
        <f t="shared" si="81"/>
        <v>0</v>
      </c>
    </row>
    <row r="2583" spans="1:17" ht="20.149999999999999" customHeight="1" x14ac:dyDescent="0.35">
      <c r="A2583" s="247">
        <v>2580</v>
      </c>
      <c r="B2583" s="179" t="str">
        <f t="shared" si="80"/>
        <v xml:space="preserve"> </v>
      </c>
      <c r="C2583" s="266" t="s">
        <v>85</v>
      </c>
      <c r="D2583" s="176"/>
      <c r="E2583" s="53"/>
      <c r="Q2583" s="245">
        <f t="shared" si="81"/>
        <v>0</v>
      </c>
    </row>
    <row r="2584" spans="1:17" ht="20.149999999999999" customHeight="1" x14ac:dyDescent="0.35">
      <c r="A2584" s="247">
        <v>2581</v>
      </c>
      <c r="B2584" s="179" t="str">
        <f t="shared" si="80"/>
        <v xml:space="preserve"> </v>
      </c>
      <c r="C2584" s="266" t="s">
        <v>85</v>
      </c>
      <c r="D2584" s="176"/>
      <c r="E2584" s="53"/>
      <c r="Q2584" s="245">
        <f t="shared" si="81"/>
        <v>0</v>
      </c>
    </row>
    <row r="2585" spans="1:17" ht="20.149999999999999" customHeight="1" x14ac:dyDescent="0.35">
      <c r="A2585" s="247">
        <v>2582</v>
      </c>
      <c r="B2585" s="179" t="str">
        <f t="shared" si="80"/>
        <v xml:space="preserve"> </v>
      </c>
      <c r="C2585" s="266" t="s">
        <v>85</v>
      </c>
      <c r="D2585" s="176"/>
      <c r="E2585" s="53"/>
      <c r="Q2585" s="245">
        <f t="shared" si="81"/>
        <v>0</v>
      </c>
    </row>
    <row r="2586" spans="1:17" ht="20.149999999999999" customHeight="1" x14ac:dyDescent="0.35">
      <c r="A2586" s="247">
        <v>2583</v>
      </c>
      <c r="B2586" s="179" t="str">
        <f t="shared" si="80"/>
        <v xml:space="preserve"> </v>
      </c>
      <c r="C2586" s="266" t="s">
        <v>85</v>
      </c>
      <c r="D2586" s="176"/>
      <c r="E2586" s="53"/>
      <c r="Q2586" s="245">
        <f t="shared" si="81"/>
        <v>0</v>
      </c>
    </row>
    <row r="2587" spans="1:17" ht="20.149999999999999" customHeight="1" x14ac:dyDescent="0.35">
      <c r="A2587" s="247">
        <v>2584</v>
      </c>
      <c r="B2587" s="179" t="str">
        <f t="shared" si="80"/>
        <v xml:space="preserve"> </v>
      </c>
      <c r="C2587" s="266" t="s">
        <v>85</v>
      </c>
      <c r="D2587" s="176"/>
      <c r="E2587" s="53"/>
      <c r="Q2587" s="245">
        <f t="shared" si="81"/>
        <v>0</v>
      </c>
    </row>
    <row r="2588" spans="1:17" ht="20.149999999999999" customHeight="1" x14ac:dyDescent="0.35">
      <c r="A2588" s="247">
        <v>2585</v>
      </c>
      <c r="B2588" s="179" t="str">
        <f t="shared" si="80"/>
        <v xml:space="preserve"> </v>
      </c>
      <c r="C2588" s="266" t="s">
        <v>85</v>
      </c>
      <c r="D2588" s="176"/>
      <c r="E2588" s="53"/>
      <c r="Q2588" s="245">
        <f t="shared" si="81"/>
        <v>0</v>
      </c>
    </row>
    <row r="2589" spans="1:17" ht="20.149999999999999" customHeight="1" x14ac:dyDescent="0.35">
      <c r="A2589" s="247">
        <v>2586</v>
      </c>
      <c r="B2589" s="179" t="str">
        <f t="shared" si="80"/>
        <v xml:space="preserve"> </v>
      </c>
      <c r="C2589" s="266" t="s">
        <v>85</v>
      </c>
      <c r="D2589" s="176"/>
      <c r="E2589" s="53"/>
      <c r="Q2589" s="245">
        <f t="shared" si="81"/>
        <v>0</v>
      </c>
    </row>
    <row r="2590" spans="1:17" ht="20.149999999999999" customHeight="1" x14ac:dyDescent="0.35">
      <c r="A2590" s="247">
        <v>2587</v>
      </c>
      <c r="B2590" s="179" t="str">
        <f t="shared" si="80"/>
        <v xml:space="preserve"> </v>
      </c>
      <c r="C2590" s="266" t="s">
        <v>85</v>
      </c>
      <c r="D2590" s="176"/>
      <c r="E2590" s="53"/>
      <c r="Q2590" s="245">
        <f t="shared" si="81"/>
        <v>0</v>
      </c>
    </row>
    <row r="2591" spans="1:17" ht="20.149999999999999" customHeight="1" x14ac:dyDescent="0.35">
      <c r="A2591" s="247">
        <v>2588</v>
      </c>
      <c r="B2591" s="179" t="str">
        <f t="shared" si="80"/>
        <v xml:space="preserve"> </v>
      </c>
      <c r="C2591" s="266" t="s">
        <v>85</v>
      </c>
      <c r="D2591" s="176"/>
      <c r="E2591" s="53"/>
      <c r="Q2591" s="245">
        <f t="shared" si="81"/>
        <v>0</v>
      </c>
    </row>
    <row r="2592" spans="1:17" ht="20.149999999999999" customHeight="1" x14ac:dyDescent="0.35">
      <c r="A2592" s="247">
        <v>2589</v>
      </c>
      <c r="B2592" s="179" t="str">
        <f t="shared" si="80"/>
        <v xml:space="preserve"> </v>
      </c>
      <c r="C2592" s="266" t="s">
        <v>85</v>
      </c>
      <c r="D2592" s="176"/>
      <c r="E2592" s="53"/>
      <c r="Q2592" s="245">
        <f t="shared" si="81"/>
        <v>0</v>
      </c>
    </row>
    <row r="2593" spans="1:17" ht="20.149999999999999" customHeight="1" x14ac:dyDescent="0.35">
      <c r="A2593" s="247">
        <v>2590</v>
      </c>
      <c r="B2593" s="179" t="str">
        <f t="shared" si="80"/>
        <v xml:space="preserve"> </v>
      </c>
      <c r="C2593" s="266" t="s">
        <v>85</v>
      </c>
      <c r="D2593" s="176"/>
      <c r="E2593" s="53"/>
      <c r="Q2593" s="245">
        <f t="shared" si="81"/>
        <v>0</v>
      </c>
    </row>
    <row r="2594" spans="1:17" ht="20.149999999999999" customHeight="1" x14ac:dyDescent="0.35">
      <c r="A2594" s="247">
        <v>2591</v>
      </c>
      <c r="B2594" s="179" t="str">
        <f t="shared" si="80"/>
        <v xml:space="preserve"> </v>
      </c>
      <c r="C2594" s="266" t="s">
        <v>85</v>
      </c>
      <c r="D2594" s="176"/>
      <c r="E2594" s="53"/>
      <c r="Q2594" s="245">
        <f t="shared" si="81"/>
        <v>0</v>
      </c>
    </row>
    <row r="2595" spans="1:17" ht="20.149999999999999" customHeight="1" x14ac:dyDescent="0.35">
      <c r="A2595" s="247">
        <v>2592</v>
      </c>
      <c r="B2595" s="179" t="str">
        <f t="shared" si="80"/>
        <v xml:space="preserve"> </v>
      </c>
      <c r="C2595" s="266" t="s">
        <v>85</v>
      </c>
      <c r="D2595" s="176"/>
      <c r="E2595" s="53"/>
      <c r="Q2595" s="245">
        <f t="shared" si="81"/>
        <v>0</v>
      </c>
    </row>
    <row r="2596" spans="1:17" ht="20.149999999999999" customHeight="1" x14ac:dyDescent="0.35">
      <c r="A2596" s="247">
        <v>2593</v>
      </c>
      <c r="B2596" s="179" t="str">
        <f t="shared" si="80"/>
        <v xml:space="preserve"> </v>
      </c>
      <c r="C2596" s="266" t="s">
        <v>85</v>
      </c>
      <c r="D2596" s="176"/>
      <c r="E2596" s="53"/>
      <c r="Q2596" s="245">
        <f t="shared" si="81"/>
        <v>0</v>
      </c>
    </row>
    <row r="2597" spans="1:17" ht="20.149999999999999" customHeight="1" x14ac:dyDescent="0.35">
      <c r="A2597" s="247">
        <v>2594</v>
      </c>
      <c r="B2597" s="179" t="str">
        <f t="shared" si="80"/>
        <v xml:space="preserve"> </v>
      </c>
      <c r="C2597" s="266" t="s">
        <v>85</v>
      </c>
      <c r="D2597" s="176"/>
      <c r="E2597" s="53"/>
      <c r="Q2597" s="245">
        <f t="shared" si="81"/>
        <v>0</v>
      </c>
    </row>
    <row r="2598" spans="1:17" ht="20.149999999999999" customHeight="1" x14ac:dyDescent="0.35">
      <c r="A2598" s="247">
        <v>2595</v>
      </c>
      <c r="B2598" s="179" t="str">
        <f t="shared" si="80"/>
        <v xml:space="preserve"> </v>
      </c>
      <c r="C2598" s="266" t="s">
        <v>85</v>
      </c>
      <c r="D2598" s="176"/>
      <c r="E2598" s="53"/>
      <c r="Q2598" s="245">
        <f t="shared" si="81"/>
        <v>0</v>
      </c>
    </row>
    <row r="2599" spans="1:17" ht="20.149999999999999" customHeight="1" x14ac:dyDescent="0.35">
      <c r="A2599" s="247">
        <v>2596</v>
      </c>
      <c r="B2599" s="179" t="str">
        <f t="shared" si="80"/>
        <v xml:space="preserve"> </v>
      </c>
      <c r="C2599" s="266" t="s">
        <v>85</v>
      </c>
      <c r="D2599" s="176"/>
      <c r="E2599" s="53"/>
      <c r="Q2599" s="245">
        <f t="shared" si="81"/>
        <v>0</v>
      </c>
    </row>
    <row r="2600" spans="1:17" ht="20.149999999999999" customHeight="1" x14ac:dyDescent="0.35">
      <c r="A2600" s="247">
        <v>2597</v>
      </c>
      <c r="B2600" s="179" t="str">
        <f t="shared" si="80"/>
        <v xml:space="preserve"> </v>
      </c>
      <c r="C2600" s="266" t="s">
        <v>85</v>
      </c>
      <c r="D2600" s="176"/>
      <c r="E2600" s="53"/>
      <c r="Q2600" s="245">
        <f t="shared" si="81"/>
        <v>0</v>
      </c>
    </row>
    <row r="2601" spans="1:17" ht="20.149999999999999" customHeight="1" x14ac:dyDescent="0.35">
      <c r="A2601" s="247">
        <v>2598</v>
      </c>
      <c r="B2601" s="179" t="str">
        <f t="shared" si="80"/>
        <v xml:space="preserve"> </v>
      </c>
      <c r="C2601" s="266" t="s">
        <v>85</v>
      </c>
      <c r="D2601" s="176"/>
      <c r="E2601" s="53"/>
      <c r="Q2601" s="245">
        <f t="shared" si="81"/>
        <v>0</v>
      </c>
    </row>
    <row r="2602" spans="1:17" ht="20.149999999999999" customHeight="1" x14ac:dyDescent="0.35">
      <c r="A2602" s="247">
        <v>2599</v>
      </c>
      <c r="B2602" s="179" t="str">
        <f t="shared" si="80"/>
        <v xml:space="preserve"> </v>
      </c>
      <c r="C2602" s="266" t="s">
        <v>85</v>
      </c>
      <c r="D2602" s="176"/>
      <c r="E2602" s="53"/>
      <c r="Q2602" s="245">
        <f t="shared" si="81"/>
        <v>0</v>
      </c>
    </row>
    <row r="2603" spans="1:17" ht="20.149999999999999" customHeight="1" x14ac:dyDescent="0.35">
      <c r="A2603" s="247">
        <v>2600</v>
      </c>
      <c r="B2603" s="179" t="str">
        <f t="shared" si="80"/>
        <v xml:space="preserve"> </v>
      </c>
      <c r="C2603" s="266" t="s">
        <v>85</v>
      </c>
      <c r="D2603" s="176"/>
      <c r="E2603" s="53"/>
      <c r="Q2603" s="245">
        <f t="shared" si="81"/>
        <v>0</v>
      </c>
    </row>
    <row r="2604" spans="1:17" ht="20.149999999999999" customHeight="1" x14ac:dyDescent="0.35">
      <c r="A2604" s="247">
        <v>2601</v>
      </c>
      <c r="B2604" s="179" t="str">
        <f t="shared" si="80"/>
        <v xml:space="preserve"> </v>
      </c>
      <c r="C2604" s="266" t="s">
        <v>85</v>
      </c>
      <c r="D2604" s="176"/>
      <c r="E2604" s="53"/>
      <c r="Q2604" s="245">
        <f t="shared" si="81"/>
        <v>0</v>
      </c>
    </row>
    <row r="2605" spans="1:17" ht="20.149999999999999" customHeight="1" x14ac:dyDescent="0.35">
      <c r="A2605" s="247">
        <v>2602</v>
      </c>
      <c r="B2605" s="179" t="str">
        <f t="shared" si="80"/>
        <v xml:space="preserve"> </v>
      </c>
      <c r="C2605" s="266" t="s">
        <v>85</v>
      </c>
      <c r="D2605" s="176"/>
      <c r="E2605" s="53"/>
      <c r="Q2605" s="245">
        <f t="shared" si="81"/>
        <v>0</v>
      </c>
    </row>
    <row r="2606" spans="1:17" ht="20.149999999999999" customHeight="1" x14ac:dyDescent="0.35">
      <c r="A2606" s="247">
        <v>2603</v>
      </c>
      <c r="B2606" s="179" t="str">
        <f t="shared" si="80"/>
        <v xml:space="preserve"> </v>
      </c>
      <c r="C2606" s="266" t="s">
        <v>85</v>
      </c>
      <c r="D2606" s="176"/>
      <c r="E2606" s="53"/>
      <c r="Q2606" s="245">
        <f t="shared" si="81"/>
        <v>0</v>
      </c>
    </row>
    <row r="2607" spans="1:17" ht="20.149999999999999" customHeight="1" x14ac:dyDescent="0.35">
      <c r="A2607" s="247">
        <v>2604</v>
      </c>
      <c r="B2607" s="179" t="str">
        <f t="shared" si="80"/>
        <v xml:space="preserve"> </v>
      </c>
      <c r="C2607" s="266" t="s">
        <v>85</v>
      </c>
      <c r="D2607" s="176"/>
      <c r="E2607" s="53"/>
      <c r="Q2607" s="245">
        <f t="shared" si="81"/>
        <v>0</v>
      </c>
    </row>
    <row r="2608" spans="1:17" ht="20.149999999999999" customHeight="1" x14ac:dyDescent="0.35">
      <c r="A2608" s="247">
        <v>2605</v>
      </c>
      <c r="B2608" s="179" t="str">
        <f t="shared" si="80"/>
        <v xml:space="preserve"> </v>
      </c>
      <c r="C2608" s="266" t="s">
        <v>85</v>
      </c>
      <c r="D2608" s="176"/>
      <c r="E2608" s="53"/>
      <c r="Q2608" s="245">
        <f t="shared" si="81"/>
        <v>0</v>
      </c>
    </row>
    <row r="2609" spans="1:17" ht="20.149999999999999" customHeight="1" x14ac:dyDescent="0.35">
      <c r="A2609" s="247">
        <v>2606</v>
      </c>
      <c r="B2609" s="179" t="str">
        <f t="shared" si="80"/>
        <v xml:space="preserve"> </v>
      </c>
      <c r="C2609" s="266" t="s">
        <v>85</v>
      </c>
      <c r="D2609" s="176"/>
      <c r="E2609" s="53"/>
      <c r="Q2609" s="245">
        <f t="shared" si="81"/>
        <v>0</v>
      </c>
    </row>
    <row r="2610" spans="1:17" ht="20.149999999999999" customHeight="1" x14ac:dyDescent="0.35">
      <c r="A2610" s="247">
        <v>2607</v>
      </c>
      <c r="B2610" s="179" t="str">
        <f t="shared" si="80"/>
        <v xml:space="preserve"> </v>
      </c>
      <c r="C2610" s="266" t="s">
        <v>85</v>
      </c>
      <c r="D2610" s="176"/>
      <c r="E2610" s="53"/>
      <c r="Q2610" s="245">
        <f t="shared" si="81"/>
        <v>0</v>
      </c>
    </row>
    <row r="2611" spans="1:17" ht="20.149999999999999" customHeight="1" x14ac:dyDescent="0.35">
      <c r="A2611" s="247">
        <v>2608</v>
      </c>
      <c r="B2611" s="179" t="str">
        <f t="shared" si="80"/>
        <v xml:space="preserve"> </v>
      </c>
      <c r="C2611" s="266" t="s">
        <v>85</v>
      </c>
      <c r="D2611" s="176"/>
      <c r="E2611" s="53"/>
      <c r="Q2611" s="245">
        <f t="shared" si="81"/>
        <v>0</v>
      </c>
    </row>
    <row r="2612" spans="1:17" ht="20.149999999999999" customHeight="1" x14ac:dyDescent="0.35">
      <c r="A2612" s="247">
        <v>2609</v>
      </c>
      <c r="B2612" s="179" t="str">
        <f t="shared" si="80"/>
        <v xml:space="preserve"> </v>
      </c>
      <c r="C2612" s="266" t="s">
        <v>85</v>
      </c>
      <c r="D2612" s="176"/>
      <c r="E2612" s="53"/>
      <c r="Q2612" s="245">
        <f t="shared" si="81"/>
        <v>0</v>
      </c>
    </row>
    <row r="2613" spans="1:17" ht="20.149999999999999" customHeight="1" x14ac:dyDescent="0.35">
      <c r="A2613" s="247">
        <v>2610</v>
      </c>
      <c r="B2613" s="179" t="str">
        <f t="shared" si="80"/>
        <v xml:space="preserve"> </v>
      </c>
      <c r="C2613" s="266" t="s">
        <v>85</v>
      </c>
      <c r="D2613" s="176"/>
      <c r="E2613" s="53"/>
      <c r="Q2613" s="245">
        <f t="shared" si="81"/>
        <v>0</v>
      </c>
    </row>
    <row r="2614" spans="1:17" ht="20.149999999999999" customHeight="1" x14ac:dyDescent="0.35">
      <c r="A2614" s="247">
        <v>2611</v>
      </c>
      <c r="B2614" s="179" t="str">
        <f t="shared" si="80"/>
        <v xml:space="preserve"> </v>
      </c>
      <c r="C2614" s="266" t="s">
        <v>85</v>
      </c>
      <c r="D2614" s="176"/>
      <c r="E2614" s="53"/>
      <c r="Q2614" s="245">
        <f t="shared" si="81"/>
        <v>0</v>
      </c>
    </row>
    <row r="2615" spans="1:17" ht="20.149999999999999" customHeight="1" x14ac:dyDescent="0.35">
      <c r="A2615" s="247">
        <v>2612</v>
      </c>
      <c r="B2615" s="179" t="str">
        <f t="shared" si="80"/>
        <v xml:space="preserve"> </v>
      </c>
      <c r="C2615" s="266" t="s">
        <v>85</v>
      </c>
      <c r="D2615" s="176"/>
      <c r="E2615" s="53"/>
      <c r="Q2615" s="245">
        <f t="shared" si="81"/>
        <v>0</v>
      </c>
    </row>
    <row r="2616" spans="1:17" ht="20.149999999999999" customHeight="1" x14ac:dyDescent="0.35">
      <c r="A2616" s="247">
        <v>2613</v>
      </c>
      <c r="B2616" s="179" t="str">
        <f t="shared" si="80"/>
        <v xml:space="preserve"> </v>
      </c>
      <c r="C2616" s="266" t="s">
        <v>85</v>
      </c>
      <c r="D2616" s="176"/>
      <c r="E2616" s="53"/>
      <c r="Q2616" s="245">
        <f t="shared" si="81"/>
        <v>0</v>
      </c>
    </row>
    <row r="2617" spans="1:17" ht="20.149999999999999" customHeight="1" x14ac:dyDescent="0.35">
      <c r="A2617" s="247">
        <v>2614</v>
      </c>
      <c r="B2617" s="179" t="str">
        <f t="shared" si="80"/>
        <v xml:space="preserve"> </v>
      </c>
      <c r="C2617" s="266" t="s">
        <v>85</v>
      </c>
      <c r="D2617" s="176"/>
      <c r="E2617" s="53"/>
      <c r="Q2617" s="245">
        <f t="shared" si="81"/>
        <v>0</v>
      </c>
    </row>
    <row r="2618" spans="1:17" ht="20.149999999999999" customHeight="1" x14ac:dyDescent="0.35">
      <c r="A2618" s="247">
        <v>2615</v>
      </c>
      <c r="B2618" s="179" t="str">
        <f t="shared" si="80"/>
        <v xml:space="preserve"> </v>
      </c>
      <c r="C2618" s="266" t="s">
        <v>85</v>
      </c>
      <c r="D2618" s="176"/>
      <c r="E2618" s="53"/>
      <c r="Q2618" s="245">
        <f t="shared" si="81"/>
        <v>0</v>
      </c>
    </row>
    <row r="2619" spans="1:17" ht="20.149999999999999" customHeight="1" x14ac:dyDescent="0.35">
      <c r="A2619" s="247">
        <v>2616</v>
      </c>
      <c r="B2619" s="179" t="str">
        <f t="shared" si="80"/>
        <v xml:space="preserve"> </v>
      </c>
      <c r="C2619" s="266" t="s">
        <v>85</v>
      </c>
      <c r="D2619" s="176"/>
      <c r="E2619" s="53"/>
      <c r="Q2619" s="245">
        <f t="shared" si="81"/>
        <v>0</v>
      </c>
    </row>
    <row r="2620" spans="1:17" ht="20.149999999999999" customHeight="1" x14ac:dyDescent="0.35">
      <c r="A2620" s="247">
        <v>2617</v>
      </c>
      <c r="B2620" s="179" t="str">
        <f t="shared" si="80"/>
        <v xml:space="preserve"> </v>
      </c>
      <c r="C2620" s="266" t="s">
        <v>85</v>
      </c>
      <c r="D2620" s="176"/>
      <c r="E2620" s="53"/>
      <c r="Q2620" s="245">
        <f t="shared" si="81"/>
        <v>0</v>
      </c>
    </row>
    <row r="2621" spans="1:17" ht="20.149999999999999" customHeight="1" x14ac:dyDescent="0.35">
      <c r="A2621" s="247">
        <v>2618</v>
      </c>
      <c r="B2621" s="179" t="str">
        <f t="shared" si="80"/>
        <v xml:space="preserve"> </v>
      </c>
      <c r="C2621" s="266" t="s">
        <v>85</v>
      </c>
      <c r="D2621" s="176"/>
      <c r="E2621" s="53"/>
      <c r="Q2621" s="245">
        <f t="shared" si="81"/>
        <v>0</v>
      </c>
    </row>
    <row r="2622" spans="1:17" ht="20.149999999999999" customHeight="1" x14ac:dyDescent="0.35">
      <c r="A2622" s="247">
        <v>2619</v>
      </c>
      <c r="B2622" s="179" t="str">
        <f t="shared" si="80"/>
        <v xml:space="preserve"> </v>
      </c>
      <c r="C2622" s="266" t="s">
        <v>85</v>
      </c>
      <c r="D2622" s="176"/>
      <c r="E2622" s="53"/>
      <c r="Q2622" s="245">
        <f t="shared" si="81"/>
        <v>0</v>
      </c>
    </row>
    <row r="2623" spans="1:17" ht="20.149999999999999" customHeight="1" x14ac:dyDescent="0.35">
      <c r="A2623" s="247">
        <v>2620</v>
      </c>
      <c r="B2623" s="179" t="str">
        <f t="shared" si="80"/>
        <v xml:space="preserve"> </v>
      </c>
      <c r="C2623" s="266" t="s">
        <v>85</v>
      </c>
      <c r="D2623" s="176"/>
      <c r="E2623" s="53"/>
      <c r="Q2623" s="245">
        <f t="shared" si="81"/>
        <v>0</v>
      </c>
    </row>
    <row r="2624" spans="1:17" ht="20.149999999999999" customHeight="1" x14ac:dyDescent="0.35">
      <c r="A2624" s="247">
        <v>2621</v>
      </c>
      <c r="B2624" s="179" t="str">
        <f t="shared" si="80"/>
        <v xml:space="preserve"> </v>
      </c>
      <c r="C2624" s="266" t="s">
        <v>85</v>
      </c>
      <c r="D2624" s="176"/>
      <c r="E2624" s="53"/>
      <c r="Q2624" s="245">
        <f t="shared" si="81"/>
        <v>0</v>
      </c>
    </row>
    <row r="2625" spans="1:17" ht="20.149999999999999" customHeight="1" x14ac:dyDescent="0.35">
      <c r="A2625" s="247">
        <v>2622</v>
      </c>
      <c r="B2625" s="179" t="str">
        <f t="shared" si="80"/>
        <v xml:space="preserve"> </v>
      </c>
      <c r="C2625" s="266" t="s">
        <v>85</v>
      </c>
      <c r="D2625" s="176"/>
      <c r="E2625" s="53"/>
      <c r="Q2625" s="245">
        <f t="shared" si="81"/>
        <v>0</v>
      </c>
    </row>
    <row r="2626" spans="1:17" ht="20.149999999999999" customHeight="1" x14ac:dyDescent="0.35">
      <c r="A2626" s="247">
        <v>2623</v>
      </c>
      <c r="B2626" s="179" t="str">
        <f t="shared" si="80"/>
        <v xml:space="preserve"> </v>
      </c>
      <c r="C2626" s="266" t="s">
        <v>85</v>
      </c>
      <c r="D2626" s="176"/>
      <c r="E2626" s="53"/>
      <c r="Q2626" s="245">
        <f t="shared" si="81"/>
        <v>0</v>
      </c>
    </row>
    <row r="2627" spans="1:17" ht="20.149999999999999" customHeight="1" x14ac:dyDescent="0.35">
      <c r="A2627" s="247">
        <v>2624</v>
      </c>
      <c r="B2627" s="179" t="str">
        <f t="shared" si="80"/>
        <v xml:space="preserve"> </v>
      </c>
      <c r="C2627" s="266" t="s">
        <v>85</v>
      </c>
      <c r="D2627" s="176"/>
      <c r="E2627" s="53"/>
      <c r="Q2627" s="245">
        <f t="shared" si="81"/>
        <v>0</v>
      </c>
    </row>
    <row r="2628" spans="1:17" ht="20.149999999999999" customHeight="1" x14ac:dyDescent="0.35">
      <c r="A2628" s="247">
        <v>2625</v>
      </c>
      <c r="B2628" s="179" t="str">
        <f t="shared" si="80"/>
        <v xml:space="preserve"> </v>
      </c>
      <c r="C2628" s="266" t="s">
        <v>85</v>
      </c>
      <c r="D2628" s="176"/>
      <c r="E2628" s="53"/>
      <c r="Q2628" s="245">
        <f t="shared" si="81"/>
        <v>0</v>
      </c>
    </row>
    <row r="2629" spans="1:17" ht="20.149999999999999" customHeight="1" x14ac:dyDescent="0.35">
      <c r="A2629" s="247">
        <v>2626</v>
      </c>
      <c r="B2629" s="179" t="str">
        <f t="shared" ref="B2629:B2692" si="82">_xlfn.CONCAT(C2629,D2629)</f>
        <v xml:space="preserve"> </v>
      </c>
      <c r="C2629" s="266" t="s">
        <v>85</v>
      </c>
      <c r="D2629" s="176"/>
      <c r="E2629" s="53"/>
      <c r="Q2629" s="245">
        <f t="shared" ref="Q2629:Q2692" si="83">IF(AND(D2629&gt;0,OR(C2629="",C2629=" ")),1,0)</f>
        <v>0</v>
      </c>
    </row>
    <row r="2630" spans="1:17" ht="20.149999999999999" customHeight="1" x14ac:dyDescent="0.35">
      <c r="A2630" s="247">
        <v>2627</v>
      </c>
      <c r="B2630" s="179" t="str">
        <f t="shared" si="82"/>
        <v xml:space="preserve"> </v>
      </c>
      <c r="C2630" s="266" t="s">
        <v>85</v>
      </c>
      <c r="D2630" s="176"/>
      <c r="E2630" s="53"/>
      <c r="Q2630" s="245">
        <f t="shared" si="83"/>
        <v>0</v>
      </c>
    </row>
    <row r="2631" spans="1:17" ht="20.149999999999999" customHeight="1" x14ac:dyDescent="0.35">
      <c r="A2631" s="247">
        <v>2628</v>
      </c>
      <c r="B2631" s="179" t="str">
        <f t="shared" si="82"/>
        <v xml:space="preserve"> </v>
      </c>
      <c r="C2631" s="266" t="s">
        <v>85</v>
      </c>
      <c r="D2631" s="176"/>
      <c r="E2631" s="53"/>
      <c r="Q2631" s="245">
        <f t="shared" si="83"/>
        <v>0</v>
      </c>
    </row>
    <row r="2632" spans="1:17" ht="20.149999999999999" customHeight="1" x14ac:dyDescent="0.35">
      <c r="A2632" s="247">
        <v>2629</v>
      </c>
      <c r="B2632" s="179" t="str">
        <f t="shared" si="82"/>
        <v xml:space="preserve"> </v>
      </c>
      <c r="C2632" s="266" t="s">
        <v>85</v>
      </c>
      <c r="D2632" s="176"/>
      <c r="E2632" s="53"/>
      <c r="Q2632" s="245">
        <f t="shared" si="83"/>
        <v>0</v>
      </c>
    </row>
    <row r="2633" spans="1:17" ht="20.149999999999999" customHeight="1" x14ac:dyDescent="0.35">
      <c r="A2633" s="247">
        <v>2630</v>
      </c>
      <c r="B2633" s="179" t="str">
        <f t="shared" si="82"/>
        <v xml:space="preserve"> </v>
      </c>
      <c r="C2633" s="266" t="s">
        <v>85</v>
      </c>
      <c r="D2633" s="176"/>
      <c r="E2633" s="53"/>
      <c r="Q2633" s="245">
        <f t="shared" si="83"/>
        <v>0</v>
      </c>
    </row>
    <row r="2634" spans="1:17" ht="20.149999999999999" customHeight="1" x14ac:dyDescent="0.35">
      <c r="A2634" s="247">
        <v>2631</v>
      </c>
      <c r="B2634" s="179" t="str">
        <f t="shared" si="82"/>
        <v xml:space="preserve"> </v>
      </c>
      <c r="C2634" s="266" t="s">
        <v>85</v>
      </c>
      <c r="D2634" s="176"/>
      <c r="E2634" s="53"/>
      <c r="Q2634" s="245">
        <f t="shared" si="83"/>
        <v>0</v>
      </c>
    </row>
    <row r="2635" spans="1:17" ht="20.149999999999999" customHeight="1" x14ac:dyDescent="0.35">
      <c r="A2635" s="247">
        <v>2632</v>
      </c>
      <c r="B2635" s="179" t="str">
        <f t="shared" si="82"/>
        <v xml:space="preserve"> </v>
      </c>
      <c r="C2635" s="266" t="s">
        <v>85</v>
      </c>
      <c r="D2635" s="176"/>
      <c r="E2635" s="53"/>
      <c r="Q2635" s="245">
        <f t="shared" si="83"/>
        <v>0</v>
      </c>
    </row>
    <row r="2636" spans="1:17" ht="20.149999999999999" customHeight="1" x14ac:dyDescent="0.35">
      <c r="A2636" s="247">
        <v>2633</v>
      </c>
      <c r="B2636" s="179" t="str">
        <f t="shared" si="82"/>
        <v xml:space="preserve"> </v>
      </c>
      <c r="C2636" s="266" t="s">
        <v>85</v>
      </c>
      <c r="D2636" s="176"/>
      <c r="E2636" s="53"/>
      <c r="Q2636" s="245">
        <f t="shared" si="83"/>
        <v>0</v>
      </c>
    </row>
    <row r="2637" spans="1:17" ht="20.149999999999999" customHeight="1" x14ac:dyDescent="0.35">
      <c r="A2637" s="247">
        <v>2634</v>
      </c>
      <c r="B2637" s="179" t="str">
        <f t="shared" si="82"/>
        <v xml:space="preserve"> </v>
      </c>
      <c r="C2637" s="266" t="s">
        <v>85</v>
      </c>
      <c r="D2637" s="176"/>
      <c r="E2637" s="53"/>
      <c r="Q2637" s="245">
        <f t="shared" si="83"/>
        <v>0</v>
      </c>
    </row>
    <row r="2638" spans="1:17" ht="20.149999999999999" customHeight="1" x14ac:dyDescent="0.35">
      <c r="A2638" s="247">
        <v>2635</v>
      </c>
      <c r="B2638" s="179" t="str">
        <f t="shared" si="82"/>
        <v xml:space="preserve"> </v>
      </c>
      <c r="C2638" s="266" t="s">
        <v>85</v>
      </c>
      <c r="D2638" s="176"/>
      <c r="E2638" s="53"/>
      <c r="Q2638" s="245">
        <f t="shared" si="83"/>
        <v>0</v>
      </c>
    </row>
    <row r="2639" spans="1:17" ht="20.149999999999999" customHeight="1" x14ac:dyDescent="0.35">
      <c r="A2639" s="247">
        <v>2636</v>
      </c>
      <c r="B2639" s="179" t="str">
        <f t="shared" si="82"/>
        <v xml:space="preserve"> </v>
      </c>
      <c r="C2639" s="266" t="s">
        <v>85</v>
      </c>
      <c r="D2639" s="176"/>
      <c r="E2639" s="53"/>
      <c r="Q2639" s="245">
        <f t="shared" si="83"/>
        <v>0</v>
      </c>
    </row>
    <row r="2640" spans="1:17" ht="20.149999999999999" customHeight="1" x14ac:dyDescent="0.35">
      <c r="A2640" s="247">
        <v>2637</v>
      </c>
      <c r="B2640" s="179" t="str">
        <f t="shared" si="82"/>
        <v xml:space="preserve"> </v>
      </c>
      <c r="C2640" s="266" t="s">
        <v>85</v>
      </c>
      <c r="D2640" s="176"/>
      <c r="E2640" s="53"/>
      <c r="Q2640" s="245">
        <f t="shared" si="83"/>
        <v>0</v>
      </c>
    </row>
    <row r="2641" spans="1:17" ht="20.149999999999999" customHeight="1" x14ac:dyDescent="0.35">
      <c r="A2641" s="247">
        <v>2638</v>
      </c>
      <c r="B2641" s="179" t="str">
        <f t="shared" si="82"/>
        <v xml:space="preserve"> </v>
      </c>
      <c r="C2641" s="266" t="s">
        <v>85</v>
      </c>
      <c r="D2641" s="176"/>
      <c r="E2641" s="53"/>
      <c r="Q2641" s="245">
        <f t="shared" si="83"/>
        <v>0</v>
      </c>
    </row>
    <row r="2642" spans="1:17" ht="20.149999999999999" customHeight="1" x14ac:dyDescent="0.35">
      <c r="A2642" s="247">
        <v>2639</v>
      </c>
      <c r="B2642" s="179" t="str">
        <f t="shared" si="82"/>
        <v xml:space="preserve"> </v>
      </c>
      <c r="C2642" s="266" t="s">
        <v>85</v>
      </c>
      <c r="D2642" s="176"/>
      <c r="E2642" s="53"/>
      <c r="Q2642" s="245">
        <f t="shared" si="83"/>
        <v>0</v>
      </c>
    </row>
    <row r="2643" spans="1:17" ht="20.149999999999999" customHeight="1" x14ac:dyDescent="0.35">
      <c r="A2643" s="247">
        <v>2640</v>
      </c>
      <c r="B2643" s="179" t="str">
        <f t="shared" si="82"/>
        <v xml:space="preserve"> </v>
      </c>
      <c r="C2643" s="266" t="s">
        <v>85</v>
      </c>
      <c r="D2643" s="176"/>
      <c r="E2643" s="53"/>
      <c r="Q2643" s="245">
        <f t="shared" si="83"/>
        <v>0</v>
      </c>
    </row>
    <row r="2644" spans="1:17" ht="20.149999999999999" customHeight="1" x14ac:dyDescent="0.35">
      <c r="A2644" s="247">
        <v>2641</v>
      </c>
      <c r="B2644" s="179" t="str">
        <f t="shared" si="82"/>
        <v xml:space="preserve"> </v>
      </c>
      <c r="C2644" s="266" t="s">
        <v>85</v>
      </c>
      <c r="D2644" s="176"/>
      <c r="E2644" s="53"/>
      <c r="Q2644" s="245">
        <f t="shared" si="83"/>
        <v>0</v>
      </c>
    </row>
    <row r="2645" spans="1:17" ht="20.149999999999999" customHeight="1" x14ac:dyDescent="0.35">
      <c r="A2645" s="247">
        <v>2642</v>
      </c>
      <c r="B2645" s="179" t="str">
        <f t="shared" si="82"/>
        <v xml:space="preserve"> </v>
      </c>
      <c r="C2645" s="266" t="s">
        <v>85</v>
      </c>
      <c r="D2645" s="176"/>
      <c r="E2645" s="53"/>
      <c r="Q2645" s="245">
        <f t="shared" si="83"/>
        <v>0</v>
      </c>
    </row>
    <row r="2646" spans="1:17" ht="20.149999999999999" customHeight="1" x14ac:dyDescent="0.35">
      <c r="A2646" s="247">
        <v>2643</v>
      </c>
      <c r="B2646" s="179" t="str">
        <f t="shared" si="82"/>
        <v xml:space="preserve"> </v>
      </c>
      <c r="C2646" s="266" t="s">
        <v>85</v>
      </c>
      <c r="D2646" s="176"/>
      <c r="E2646" s="53"/>
      <c r="Q2646" s="245">
        <f t="shared" si="83"/>
        <v>0</v>
      </c>
    </row>
    <row r="2647" spans="1:17" ht="20.149999999999999" customHeight="1" x14ac:dyDescent="0.35">
      <c r="A2647" s="247">
        <v>2644</v>
      </c>
      <c r="B2647" s="179" t="str">
        <f t="shared" si="82"/>
        <v xml:space="preserve"> </v>
      </c>
      <c r="C2647" s="266" t="s">
        <v>85</v>
      </c>
      <c r="D2647" s="176"/>
      <c r="E2647" s="53"/>
      <c r="Q2647" s="245">
        <f t="shared" si="83"/>
        <v>0</v>
      </c>
    </row>
    <row r="2648" spans="1:17" ht="20.149999999999999" customHeight="1" x14ac:dyDescent="0.35">
      <c r="A2648" s="247">
        <v>2645</v>
      </c>
      <c r="B2648" s="179" t="str">
        <f t="shared" si="82"/>
        <v xml:space="preserve"> </v>
      </c>
      <c r="C2648" s="266" t="s">
        <v>85</v>
      </c>
      <c r="D2648" s="176"/>
      <c r="E2648" s="53"/>
      <c r="Q2648" s="245">
        <f t="shared" si="83"/>
        <v>0</v>
      </c>
    </row>
    <row r="2649" spans="1:17" ht="20.149999999999999" customHeight="1" x14ac:dyDescent="0.35">
      <c r="A2649" s="247">
        <v>2646</v>
      </c>
      <c r="B2649" s="179" t="str">
        <f t="shared" si="82"/>
        <v xml:space="preserve"> </v>
      </c>
      <c r="C2649" s="266" t="s">
        <v>85</v>
      </c>
      <c r="D2649" s="176"/>
      <c r="E2649" s="53"/>
      <c r="Q2649" s="245">
        <f t="shared" si="83"/>
        <v>0</v>
      </c>
    </row>
    <row r="2650" spans="1:17" ht="20.149999999999999" customHeight="1" x14ac:dyDescent="0.35">
      <c r="A2650" s="247">
        <v>2647</v>
      </c>
      <c r="B2650" s="179" t="str">
        <f t="shared" si="82"/>
        <v xml:space="preserve"> </v>
      </c>
      <c r="C2650" s="266" t="s">
        <v>85</v>
      </c>
      <c r="D2650" s="176"/>
      <c r="E2650" s="53"/>
      <c r="Q2650" s="245">
        <f t="shared" si="83"/>
        <v>0</v>
      </c>
    </row>
    <row r="2651" spans="1:17" ht="20.149999999999999" customHeight="1" x14ac:dyDescent="0.35">
      <c r="A2651" s="247">
        <v>2648</v>
      </c>
      <c r="B2651" s="179" t="str">
        <f t="shared" si="82"/>
        <v xml:space="preserve"> </v>
      </c>
      <c r="C2651" s="266" t="s">
        <v>85</v>
      </c>
      <c r="D2651" s="176"/>
      <c r="E2651" s="53"/>
      <c r="Q2651" s="245">
        <f t="shared" si="83"/>
        <v>0</v>
      </c>
    </row>
    <row r="2652" spans="1:17" ht="20.149999999999999" customHeight="1" x14ac:dyDescent="0.35">
      <c r="A2652" s="247">
        <v>2649</v>
      </c>
      <c r="B2652" s="179" t="str">
        <f t="shared" si="82"/>
        <v xml:space="preserve"> </v>
      </c>
      <c r="C2652" s="266" t="s">
        <v>85</v>
      </c>
      <c r="D2652" s="176"/>
      <c r="E2652" s="53"/>
      <c r="Q2652" s="245">
        <f t="shared" si="83"/>
        <v>0</v>
      </c>
    </row>
    <row r="2653" spans="1:17" ht="20.149999999999999" customHeight="1" x14ac:dyDescent="0.35">
      <c r="A2653" s="247">
        <v>2650</v>
      </c>
      <c r="B2653" s="179" t="str">
        <f t="shared" si="82"/>
        <v xml:space="preserve"> </v>
      </c>
      <c r="C2653" s="266" t="s">
        <v>85</v>
      </c>
      <c r="D2653" s="176"/>
      <c r="E2653" s="53"/>
      <c r="Q2653" s="245">
        <f t="shared" si="83"/>
        <v>0</v>
      </c>
    </row>
    <row r="2654" spans="1:17" ht="20.149999999999999" customHeight="1" x14ac:dyDescent="0.35">
      <c r="A2654" s="247">
        <v>2651</v>
      </c>
      <c r="B2654" s="179" t="str">
        <f t="shared" si="82"/>
        <v xml:space="preserve"> </v>
      </c>
      <c r="C2654" s="266" t="s">
        <v>85</v>
      </c>
      <c r="D2654" s="176"/>
      <c r="E2654" s="53"/>
      <c r="Q2654" s="245">
        <f t="shared" si="83"/>
        <v>0</v>
      </c>
    </row>
    <row r="2655" spans="1:17" ht="20.149999999999999" customHeight="1" x14ac:dyDescent="0.35">
      <c r="A2655" s="247">
        <v>2652</v>
      </c>
      <c r="B2655" s="179" t="str">
        <f t="shared" si="82"/>
        <v xml:space="preserve"> </v>
      </c>
      <c r="C2655" s="266" t="s">
        <v>85</v>
      </c>
      <c r="D2655" s="176"/>
      <c r="E2655" s="53"/>
      <c r="Q2655" s="245">
        <f t="shared" si="83"/>
        <v>0</v>
      </c>
    </row>
    <row r="2656" spans="1:17" ht="20.149999999999999" customHeight="1" x14ac:dyDescent="0.35">
      <c r="A2656" s="247">
        <v>2653</v>
      </c>
      <c r="B2656" s="179" t="str">
        <f t="shared" si="82"/>
        <v xml:space="preserve"> </v>
      </c>
      <c r="C2656" s="266" t="s">
        <v>85</v>
      </c>
      <c r="D2656" s="176"/>
      <c r="E2656" s="53"/>
      <c r="Q2656" s="245">
        <f t="shared" si="83"/>
        <v>0</v>
      </c>
    </row>
    <row r="2657" spans="1:17" ht="20.149999999999999" customHeight="1" x14ac:dyDescent="0.35">
      <c r="A2657" s="247">
        <v>2654</v>
      </c>
      <c r="B2657" s="179" t="str">
        <f t="shared" si="82"/>
        <v xml:space="preserve"> </v>
      </c>
      <c r="C2657" s="266" t="s">
        <v>85</v>
      </c>
      <c r="D2657" s="176"/>
      <c r="E2657" s="53"/>
      <c r="Q2657" s="245">
        <f t="shared" si="83"/>
        <v>0</v>
      </c>
    </row>
    <row r="2658" spans="1:17" ht="20.149999999999999" customHeight="1" x14ac:dyDescent="0.35">
      <c r="A2658" s="247">
        <v>2655</v>
      </c>
      <c r="B2658" s="179" t="str">
        <f t="shared" si="82"/>
        <v xml:space="preserve"> </v>
      </c>
      <c r="C2658" s="266" t="s">
        <v>85</v>
      </c>
      <c r="D2658" s="176"/>
      <c r="E2658" s="53"/>
      <c r="Q2658" s="245">
        <f t="shared" si="83"/>
        <v>0</v>
      </c>
    </row>
    <row r="2659" spans="1:17" ht="20.149999999999999" customHeight="1" x14ac:dyDescent="0.35">
      <c r="A2659" s="247">
        <v>2656</v>
      </c>
      <c r="B2659" s="179" t="str">
        <f t="shared" si="82"/>
        <v xml:space="preserve"> </v>
      </c>
      <c r="C2659" s="266" t="s">
        <v>85</v>
      </c>
      <c r="D2659" s="176"/>
      <c r="E2659" s="53"/>
      <c r="Q2659" s="245">
        <f t="shared" si="83"/>
        <v>0</v>
      </c>
    </row>
    <row r="2660" spans="1:17" ht="20.149999999999999" customHeight="1" x14ac:dyDescent="0.35">
      <c r="A2660" s="247">
        <v>2657</v>
      </c>
      <c r="B2660" s="179" t="str">
        <f t="shared" si="82"/>
        <v xml:space="preserve"> </v>
      </c>
      <c r="C2660" s="266" t="s">
        <v>85</v>
      </c>
      <c r="D2660" s="176"/>
      <c r="E2660" s="53"/>
      <c r="Q2660" s="245">
        <f t="shared" si="83"/>
        <v>0</v>
      </c>
    </row>
    <row r="2661" spans="1:17" ht="20.149999999999999" customHeight="1" x14ac:dyDescent="0.35">
      <c r="A2661" s="247">
        <v>2658</v>
      </c>
      <c r="B2661" s="179" t="str">
        <f t="shared" si="82"/>
        <v xml:space="preserve"> </v>
      </c>
      <c r="C2661" s="266" t="s">
        <v>85</v>
      </c>
      <c r="D2661" s="176"/>
      <c r="E2661" s="53"/>
      <c r="Q2661" s="245">
        <f t="shared" si="83"/>
        <v>0</v>
      </c>
    </row>
    <row r="2662" spans="1:17" ht="20.149999999999999" customHeight="1" x14ac:dyDescent="0.35">
      <c r="A2662" s="247">
        <v>2659</v>
      </c>
      <c r="B2662" s="179" t="str">
        <f t="shared" si="82"/>
        <v xml:space="preserve"> </v>
      </c>
      <c r="C2662" s="266" t="s">
        <v>85</v>
      </c>
      <c r="D2662" s="176"/>
      <c r="E2662" s="53"/>
      <c r="Q2662" s="245">
        <f t="shared" si="83"/>
        <v>0</v>
      </c>
    </row>
    <row r="2663" spans="1:17" ht="20.149999999999999" customHeight="1" x14ac:dyDescent="0.35">
      <c r="A2663" s="247">
        <v>2660</v>
      </c>
      <c r="B2663" s="179" t="str">
        <f t="shared" si="82"/>
        <v xml:space="preserve"> </v>
      </c>
      <c r="C2663" s="266" t="s">
        <v>85</v>
      </c>
      <c r="D2663" s="176"/>
      <c r="E2663" s="53"/>
      <c r="Q2663" s="245">
        <f t="shared" si="83"/>
        <v>0</v>
      </c>
    </row>
    <row r="2664" spans="1:17" ht="20.149999999999999" customHeight="1" x14ac:dyDescent="0.35">
      <c r="A2664" s="247">
        <v>2661</v>
      </c>
      <c r="B2664" s="179" t="str">
        <f t="shared" si="82"/>
        <v xml:space="preserve"> </v>
      </c>
      <c r="C2664" s="266" t="s">
        <v>85</v>
      </c>
      <c r="D2664" s="176"/>
      <c r="E2664" s="53"/>
      <c r="Q2664" s="245">
        <f t="shared" si="83"/>
        <v>0</v>
      </c>
    </row>
    <row r="2665" spans="1:17" ht="20.149999999999999" customHeight="1" x14ac:dyDescent="0.35">
      <c r="A2665" s="247">
        <v>2662</v>
      </c>
      <c r="B2665" s="179" t="str">
        <f t="shared" si="82"/>
        <v xml:space="preserve"> </v>
      </c>
      <c r="C2665" s="266" t="s">
        <v>85</v>
      </c>
      <c r="D2665" s="176"/>
      <c r="E2665" s="53"/>
      <c r="Q2665" s="245">
        <f t="shared" si="83"/>
        <v>0</v>
      </c>
    </row>
    <row r="2666" spans="1:17" ht="20.149999999999999" customHeight="1" x14ac:dyDescent="0.35">
      <c r="A2666" s="247">
        <v>2663</v>
      </c>
      <c r="B2666" s="179" t="str">
        <f t="shared" si="82"/>
        <v xml:space="preserve"> </v>
      </c>
      <c r="C2666" s="266" t="s">
        <v>85</v>
      </c>
      <c r="D2666" s="176"/>
      <c r="E2666" s="53"/>
      <c r="Q2666" s="245">
        <f t="shared" si="83"/>
        <v>0</v>
      </c>
    </row>
    <row r="2667" spans="1:17" ht="20.149999999999999" customHeight="1" x14ac:dyDescent="0.35">
      <c r="A2667" s="247">
        <v>2664</v>
      </c>
      <c r="B2667" s="179" t="str">
        <f t="shared" si="82"/>
        <v xml:space="preserve"> </v>
      </c>
      <c r="C2667" s="266" t="s">
        <v>85</v>
      </c>
      <c r="D2667" s="176"/>
      <c r="E2667" s="53"/>
      <c r="Q2667" s="245">
        <f t="shared" si="83"/>
        <v>0</v>
      </c>
    </row>
    <row r="2668" spans="1:17" ht="20.149999999999999" customHeight="1" x14ac:dyDescent="0.35">
      <c r="A2668" s="247">
        <v>2665</v>
      </c>
      <c r="B2668" s="179" t="str">
        <f t="shared" si="82"/>
        <v xml:space="preserve"> </v>
      </c>
      <c r="C2668" s="266" t="s">
        <v>85</v>
      </c>
      <c r="D2668" s="176"/>
      <c r="E2668" s="53"/>
      <c r="Q2668" s="245">
        <f t="shared" si="83"/>
        <v>0</v>
      </c>
    </row>
    <row r="2669" spans="1:17" ht="20.149999999999999" customHeight="1" x14ac:dyDescent="0.35">
      <c r="A2669" s="247">
        <v>2666</v>
      </c>
      <c r="B2669" s="179" t="str">
        <f t="shared" si="82"/>
        <v xml:space="preserve"> </v>
      </c>
      <c r="C2669" s="266" t="s">
        <v>85</v>
      </c>
      <c r="D2669" s="176"/>
      <c r="E2669" s="53"/>
      <c r="Q2669" s="245">
        <f t="shared" si="83"/>
        <v>0</v>
      </c>
    </row>
    <row r="2670" spans="1:17" ht="20.149999999999999" customHeight="1" x14ac:dyDescent="0.35">
      <c r="A2670" s="247">
        <v>2667</v>
      </c>
      <c r="B2670" s="179" t="str">
        <f t="shared" si="82"/>
        <v xml:space="preserve"> </v>
      </c>
      <c r="C2670" s="266" t="s">
        <v>85</v>
      </c>
      <c r="D2670" s="176"/>
      <c r="E2670" s="53"/>
      <c r="Q2670" s="245">
        <f t="shared" si="83"/>
        <v>0</v>
      </c>
    </row>
    <row r="2671" spans="1:17" ht="20.149999999999999" customHeight="1" x14ac:dyDescent="0.35">
      <c r="A2671" s="247">
        <v>2668</v>
      </c>
      <c r="B2671" s="179" t="str">
        <f t="shared" si="82"/>
        <v xml:space="preserve"> </v>
      </c>
      <c r="C2671" s="266" t="s">
        <v>85</v>
      </c>
      <c r="D2671" s="176"/>
      <c r="E2671" s="53"/>
      <c r="Q2671" s="245">
        <f t="shared" si="83"/>
        <v>0</v>
      </c>
    </row>
    <row r="2672" spans="1:17" ht="20.149999999999999" customHeight="1" x14ac:dyDescent="0.35">
      <c r="A2672" s="247">
        <v>2669</v>
      </c>
      <c r="B2672" s="179" t="str">
        <f t="shared" si="82"/>
        <v xml:space="preserve"> </v>
      </c>
      <c r="C2672" s="266" t="s">
        <v>85</v>
      </c>
      <c r="D2672" s="176"/>
      <c r="E2672" s="53"/>
      <c r="Q2672" s="245">
        <f t="shared" si="83"/>
        <v>0</v>
      </c>
    </row>
    <row r="2673" spans="1:17" ht="20.149999999999999" customHeight="1" x14ac:dyDescent="0.35">
      <c r="A2673" s="247">
        <v>2670</v>
      </c>
      <c r="B2673" s="179" t="str">
        <f t="shared" si="82"/>
        <v xml:space="preserve"> </v>
      </c>
      <c r="C2673" s="266" t="s">
        <v>85</v>
      </c>
      <c r="D2673" s="176"/>
      <c r="E2673" s="53"/>
      <c r="Q2673" s="245">
        <f t="shared" si="83"/>
        <v>0</v>
      </c>
    </row>
    <row r="2674" spans="1:17" ht="20.149999999999999" customHeight="1" x14ac:dyDescent="0.35">
      <c r="A2674" s="247">
        <v>2671</v>
      </c>
      <c r="B2674" s="179" t="str">
        <f t="shared" si="82"/>
        <v xml:space="preserve"> </v>
      </c>
      <c r="C2674" s="266" t="s">
        <v>85</v>
      </c>
      <c r="D2674" s="176"/>
      <c r="E2674" s="53"/>
      <c r="Q2674" s="245">
        <f t="shared" si="83"/>
        <v>0</v>
      </c>
    </row>
    <row r="2675" spans="1:17" ht="20.149999999999999" customHeight="1" x14ac:dyDescent="0.35">
      <c r="A2675" s="247">
        <v>2672</v>
      </c>
      <c r="B2675" s="179" t="str">
        <f t="shared" si="82"/>
        <v xml:space="preserve"> </v>
      </c>
      <c r="C2675" s="266" t="s">
        <v>85</v>
      </c>
      <c r="D2675" s="176"/>
      <c r="E2675" s="53"/>
      <c r="Q2675" s="245">
        <f t="shared" si="83"/>
        <v>0</v>
      </c>
    </row>
    <row r="2676" spans="1:17" ht="20.149999999999999" customHeight="1" x14ac:dyDescent="0.35">
      <c r="A2676" s="247">
        <v>2673</v>
      </c>
      <c r="B2676" s="179" t="str">
        <f t="shared" si="82"/>
        <v xml:space="preserve"> </v>
      </c>
      <c r="C2676" s="266" t="s">
        <v>85</v>
      </c>
      <c r="D2676" s="176"/>
      <c r="E2676" s="53"/>
      <c r="Q2676" s="245">
        <f t="shared" si="83"/>
        <v>0</v>
      </c>
    </row>
    <row r="2677" spans="1:17" ht="20.149999999999999" customHeight="1" x14ac:dyDescent="0.35">
      <c r="A2677" s="247">
        <v>2674</v>
      </c>
      <c r="B2677" s="179" t="str">
        <f t="shared" si="82"/>
        <v xml:space="preserve"> </v>
      </c>
      <c r="C2677" s="266" t="s">
        <v>85</v>
      </c>
      <c r="D2677" s="176"/>
      <c r="E2677" s="53"/>
      <c r="Q2677" s="245">
        <f t="shared" si="83"/>
        <v>0</v>
      </c>
    </row>
    <row r="2678" spans="1:17" ht="20.149999999999999" customHeight="1" x14ac:dyDescent="0.35">
      <c r="A2678" s="247">
        <v>2675</v>
      </c>
      <c r="B2678" s="179" t="str">
        <f t="shared" si="82"/>
        <v xml:space="preserve"> </v>
      </c>
      <c r="C2678" s="266" t="s">
        <v>85</v>
      </c>
      <c r="D2678" s="176"/>
      <c r="E2678" s="53"/>
      <c r="Q2678" s="245">
        <f t="shared" si="83"/>
        <v>0</v>
      </c>
    </row>
    <row r="2679" spans="1:17" ht="20.149999999999999" customHeight="1" x14ac:dyDescent="0.35">
      <c r="A2679" s="247">
        <v>2676</v>
      </c>
      <c r="B2679" s="179" t="str">
        <f t="shared" si="82"/>
        <v xml:space="preserve"> </v>
      </c>
      <c r="C2679" s="266" t="s">
        <v>85</v>
      </c>
      <c r="D2679" s="176"/>
      <c r="E2679" s="53"/>
      <c r="Q2679" s="245">
        <f t="shared" si="83"/>
        <v>0</v>
      </c>
    </row>
    <row r="2680" spans="1:17" ht="20.149999999999999" customHeight="1" x14ac:dyDescent="0.35">
      <c r="A2680" s="247">
        <v>2677</v>
      </c>
      <c r="B2680" s="179" t="str">
        <f t="shared" si="82"/>
        <v xml:space="preserve"> </v>
      </c>
      <c r="C2680" s="266" t="s">
        <v>85</v>
      </c>
      <c r="D2680" s="176"/>
      <c r="E2680" s="53"/>
      <c r="Q2680" s="245">
        <f t="shared" si="83"/>
        <v>0</v>
      </c>
    </row>
    <row r="2681" spans="1:17" ht="20.149999999999999" customHeight="1" x14ac:dyDescent="0.35">
      <c r="A2681" s="247">
        <v>2678</v>
      </c>
      <c r="B2681" s="179" t="str">
        <f t="shared" si="82"/>
        <v xml:space="preserve"> </v>
      </c>
      <c r="C2681" s="266" t="s">
        <v>85</v>
      </c>
      <c r="D2681" s="176"/>
      <c r="E2681" s="53"/>
      <c r="Q2681" s="245">
        <f t="shared" si="83"/>
        <v>0</v>
      </c>
    </row>
    <row r="2682" spans="1:17" ht="20.149999999999999" customHeight="1" x14ac:dyDescent="0.35">
      <c r="A2682" s="247">
        <v>2679</v>
      </c>
      <c r="B2682" s="179" t="str">
        <f t="shared" si="82"/>
        <v xml:space="preserve"> </v>
      </c>
      <c r="C2682" s="266" t="s">
        <v>85</v>
      </c>
      <c r="D2682" s="176"/>
      <c r="E2682" s="53"/>
      <c r="Q2682" s="245">
        <f t="shared" si="83"/>
        <v>0</v>
      </c>
    </row>
    <row r="2683" spans="1:17" ht="20.149999999999999" customHeight="1" x14ac:dyDescent="0.35">
      <c r="A2683" s="247">
        <v>2680</v>
      </c>
      <c r="B2683" s="179" t="str">
        <f t="shared" si="82"/>
        <v xml:space="preserve"> </v>
      </c>
      <c r="C2683" s="266" t="s">
        <v>85</v>
      </c>
      <c r="D2683" s="176"/>
      <c r="E2683" s="53"/>
      <c r="Q2683" s="245">
        <f t="shared" si="83"/>
        <v>0</v>
      </c>
    </row>
    <row r="2684" spans="1:17" ht="20.149999999999999" customHeight="1" x14ac:dyDescent="0.35">
      <c r="A2684" s="247">
        <v>2681</v>
      </c>
      <c r="B2684" s="179" t="str">
        <f t="shared" si="82"/>
        <v xml:space="preserve"> </v>
      </c>
      <c r="C2684" s="266" t="s">
        <v>85</v>
      </c>
      <c r="D2684" s="176"/>
      <c r="E2684" s="53"/>
      <c r="Q2684" s="245">
        <f t="shared" si="83"/>
        <v>0</v>
      </c>
    </row>
    <row r="2685" spans="1:17" ht="20.149999999999999" customHeight="1" x14ac:dyDescent="0.35">
      <c r="A2685" s="247">
        <v>2682</v>
      </c>
      <c r="B2685" s="179" t="str">
        <f t="shared" si="82"/>
        <v xml:space="preserve"> </v>
      </c>
      <c r="C2685" s="266" t="s">
        <v>85</v>
      </c>
      <c r="D2685" s="176"/>
      <c r="E2685" s="53"/>
      <c r="Q2685" s="245">
        <f t="shared" si="83"/>
        <v>0</v>
      </c>
    </row>
    <row r="2686" spans="1:17" ht="20.149999999999999" customHeight="1" x14ac:dyDescent="0.35">
      <c r="A2686" s="247">
        <v>2683</v>
      </c>
      <c r="B2686" s="179" t="str">
        <f t="shared" si="82"/>
        <v xml:space="preserve"> </v>
      </c>
      <c r="C2686" s="266" t="s">
        <v>85</v>
      </c>
      <c r="D2686" s="176"/>
      <c r="E2686" s="53"/>
      <c r="Q2686" s="245">
        <f t="shared" si="83"/>
        <v>0</v>
      </c>
    </row>
    <row r="2687" spans="1:17" ht="20.149999999999999" customHeight="1" x14ac:dyDescent="0.35">
      <c r="A2687" s="247">
        <v>2684</v>
      </c>
      <c r="B2687" s="179" t="str">
        <f t="shared" si="82"/>
        <v xml:space="preserve"> </v>
      </c>
      <c r="C2687" s="266" t="s">
        <v>85</v>
      </c>
      <c r="D2687" s="176"/>
      <c r="E2687" s="53"/>
      <c r="Q2687" s="245">
        <f t="shared" si="83"/>
        <v>0</v>
      </c>
    </row>
    <row r="2688" spans="1:17" ht="20.149999999999999" customHeight="1" x14ac:dyDescent="0.35">
      <c r="A2688" s="247">
        <v>2685</v>
      </c>
      <c r="B2688" s="179" t="str">
        <f t="shared" si="82"/>
        <v xml:space="preserve"> </v>
      </c>
      <c r="C2688" s="266" t="s">
        <v>85</v>
      </c>
      <c r="D2688" s="176"/>
      <c r="E2688" s="53"/>
      <c r="Q2688" s="245">
        <f t="shared" si="83"/>
        <v>0</v>
      </c>
    </row>
    <row r="2689" spans="1:17" ht="20.149999999999999" customHeight="1" x14ac:dyDescent="0.35">
      <c r="A2689" s="247">
        <v>2686</v>
      </c>
      <c r="B2689" s="179" t="str">
        <f t="shared" si="82"/>
        <v xml:space="preserve"> </v>
      </c>
      <c r="C2689" s="266" t="s">
        <v>85</v>
      </c>
      <c r="D2689" s="176"/>
      <c r="E2689" s="53"/>
      <c r="Q2689" s="245">
        <f t="shared" si="83"/>
        <v>0</v>
      </c>
    </row>
    <row r="2690" spans="1:17" ht="20.149999999999999" customHeight="1" x14ac:dyDescent="0.35">
      <c r="A2690" s="247">
        <v>2687</v>
      </c>
      <c r="B2690" s="179" t="str">
        <f t="shared" si="82"/>
        <v xml:space="preserve"> </v>
      </c>
      <c r="C2690" s="266" t="s">
        <v>85</v>
      </c>
      <c r="D2690" s="176"/>
      <c r="E2690" s="53"/>
      <c r="Q2690" s="245">
        <f t="shared" si="83"/>
        <v>0</v>
      </c>
    </row>
    <row r="2691" spans="1:17" ht="20.149999999999999" customHeight="1" x14ac:dyDescent="0.35">
      <c r="A2691" s="247">
        <v>2688</v>
      </c>
      <c r="B2691" s="179" t="str">
        <f t="shared" si="82"/>
        <v xml:space="preserve"> </v>
      </c>
      <c r="C2691" s="266" t="s">
        <v>85</v>
      </c>
      <c r="D2691" s="176"/>
      <c r="E2691" s="53"/>
      <c r="Q2691" s="245">
        <f t="shared" si="83"/>
        <v>0</v>
      </c>
    </row>
    <row r="2692" spans="1:17" ht="20.149999999999999" customHeight="1" x14ac:dyDescent="0.35">
      <c r="A2692" s="247">
        <v>2689</v>
      </c>
      <c r="B2692" s="179" t="str">
        <f t="shared" si="82"/>
        <v xml:space="preserve"> </v>
      </c>
      <c r="C2692" s="266" t="s">
        <v>85</v>
      </c>
      <c r="D2692" s="176"/>
      <c r="E2692" s="53"/>
      <c r="Q2692" s="245">
        <f t="shared" si="83"/>
        <v>0</v>
      </c>
    </row>
    <row r="2693" spans="1:17" ht="20.149999999999999" customHeight="1" x14ac:dyDescent="0.35">
      <c r="A2693" s="247">
        <v>2690</v>
      </c>
      <c r="B2693" s="179" t="str">
        <f t="shared" ref="B2693:B2756" si="84">_xlfn.CONCAT(C2693,D2693)</f>
        <v xml:space="preserve"> </v>
      </c>
      <c r="C2693" s="266" t="s">
        <v>85</v>
      </c>
      <c r="D2693" s="176"/>
      <c r="E2693" s="53"/>
      <c r="Q2693" s="245">
        <f t="shared" ref="Q2693:Q2756" si="85">IF(AND(D2693&gt;0,OR(C2693="",C2693=" ")),1,0)</f>
        <v>0</v>
      </c>
    </row>
    <row r="2694" spans="1:17" ht="20.149999999999999" customHeight="1" x14ac:dyDescent="0.35">
      <c r="A2694" s="247">
        <v>2691</v>
      </c>
      <c r="B2694" s="179" t="str">
        <f t="shared" si="84"/>
        <v xml:space="preserve"> </v>
      </c>
      <c r="C2694" s="266" t="s">
        <v>85</v>
      </c>
      <c r="D2694" s="176"/>
      <c r="E2694" s="53"/>
      <c r="Q2694" s="245">
        <f t="shared" si="85"/>
        <v>0</v>
      </c>
    </row>
    <row r="2695" spans="1:17" ht="20.149999999999999" customHeight="1" x14ac:dyDescent="0.35">
      <c r="A2695" s="247">
        <v>2692</v>
      </c>
      <c r="B2695" s="179" t="str">
        <f t="shared" si="84"/>
        <v xml:space="preserve"> </v>
      </c>
      <c r="C2695" s="266" t="s">
        <v>85</v>
      </c>
      <c r="D2695" s="176"/>
      <c r="E2695" s="53"/>
      <c r="Q2695" s="245">
        <f t="shared" si="85"/>
        <v>0</v>
      </c>
    </row>
    <row r="2696" spans="1:17" ht="20.149999999999999" customHeight="1" x14ac:dyDescent="0.35">
      <c r="A2696" s="247">
        <v>2693</v>
      </c>
      <c r="B2696" s="179" t="str">
        <f t="shared" si="84"/>
        <v xml:space="preserve"> </v>
      </c>
      <c r="C2696" s="266" t="s">
        <v>85</v>
      </c>
      <c r="D2696" s="176"/>
      <c r="E2696" s="53"/>
      <c r="Q2696" s="245">
        <f t="shared" si="85"/>
        <v>0</v>
      </c>
    </row>
    <row r="2697" spans="1:17" ht="20.149999999999999" customHeight="1" x14ac:dyDescent="0.35">
      <c r="A2697" s="247">
        <v>2694</v>
      </c>
      <c r="B2697" s="179" t="str">
        <f t="shared" si="84"/>
        <v xml:space="preserve"> </v>
      </c>
      <c r="C2697" s="266" t="s">
        <v>85</v>
      </c>
      <c r="D2697" s="176"/>
      <c r="E2697" s="53"/>
      <c r="Q2697" s="245">
        <f t="shared" si="85"/>
        <v>0</v>
      </c>
    </row>
    <row r="2698" spans="1:17" ht="20.149999999999999" customHeight="1" x14ac:dyDescent="0.35">
      <c r="A2698" s="247">
        <v>2695</v>
      </c>
      <c r="B2698" s="179" t="str">
        <f t="shared" si="84"/>
        <v xml:space="preserve"> </v>
      </c>
      <c r="C2698" s="266" t="s">
        <v>85</v>
      </c>
      <c r="D2698" s="176"/>
      <c r="E2698" s="53"/>
      <c r="Q2698" s="245">
        <f t="shared" si="85"/>
        <v>0</v>
      </c>
    </row>
    <row r="2699" spans="1:17" ht="20.149999999999999" customHeight="1" x14ac:dyDescent="0.35">
      <c r="A2699" s="247">
        <v>2696</v>
      </c>
      <c r="B2699" s="179" t="str">
        <f t="shared" si="84"/>
        <v xml:space="preserve"> </v>
      </c>
      <c r="C2699" s="266" t="s">
        <v>85</v>
      </c>
      <c r="D2699" s="176"/>
      <c r="E2699" s="53"/>
      <c r="Q2699" s="245">
        <f t="shared" si="85"/>
        <v>0</v>
      </c>
    </row>
    <row r="2700" spans="1:17" ht="20.149999999999999" customHeight="1" x14ac:dyDescent="0.35">
      <c r="A2700" s="247">
        <v>2697</v>
      </c>
      <c r="B2700" s="179" t="str">
        <f t="shared" si="84"/>
        <v xml:space="preserve"> </v>
      </c>
      <c r="C2700" s="266" t="s">
        <v>85</v>
      </c>
      <c r="D2700" s="176"/>
      <c r="E2700" s="53"/>
      <c r="Q2700" s="245">
        <f t="shared" si="85"/>
        <v>0</v>
      </c>
    </row>
    <row r="2701" spans="1:17" ht="20.149999999999999" customHeight="1" x14ac:dyDescent="0.35">
      <c r="A2701" s="247">
        <v>2698</v>
      </c>
      <c r="B2701" s="179" t="str">
        <f t="shared" si="84"/>
        <v xml:space="preserve"> </v>
      </c>
      <c r="C2701" s="266" t="s">
        <v>85</v>
      </c>
      <c r="D2701" s="176"/>
      <c r="E2701" s="53"/>
      <c r="Q2701" s="245">
        <f t="shared" si="85"/>
        <v>0</v>
      </c>
    </row>
    <row r="2702" spans="1:17" ht="20.149999999999999" customHeight="1" x14ac:dyDescent="0.35">
      <c r="A2702" s="247">
        <v>2699</v>
      </c>
      <c r="B2702" s="179" t="str">
        <f t="shared" si="84"/>
        <v xml:space="preserve"> </v>
      </c>
      <c r="C2702" s="266" t="s">
        <v>85</v>
      </c>
      <c r="D2702" s="176"/>
      <c r="E2702" s="53"/>
      <c r="Q2702" s="245">
        <f t="shared" si="85"/>
        <v>0</v>
      </c>
    </row>
    <row r="2703" spans="1:17" ht="20.149999999999999" customHeight="1" x14ac:dyDescent="0.35">
      <c r="A2703" s="247">
        <v>2700</v>
      </c>
      <c r="B2703" s="179" t="str">
        <f t="shared" si="84"/>
        <v xml:space="preserve"> </v>
      </c>
      <c r="C2703" s="266" t="s">
        <v>85</v>
      </c>
      <c r="D2703" s="176"/>
      <c r="E2703" s="53"/>
      <c r="Q2703" s="245">
        <f t="shared" si="85"/>
        <v>0</v>
      </c>
    </row>
    <row r="2704" spans="1:17" ht="20.149999999999999" customHeight="1" x14ac:dyDescent="0.35">
      <c r="A2704" s="247">
        <v>2701</v>
      </c>
      <c r="B2704" s="179" t="str">
        <f t="shared" si="84"/>
        <v xml:space="preserve"> </v>
      </c>
      <c r="C2704" s="266" t="s">
        <v>85</v>
      </c>
      <c r="D2704" s="176"/>
      <c r="E2704" s="53"/>
      <c r="Q2704" s="245">
        <f t="shared" si="85"/>
        <v>0</v>
      </c>
    </row>
    <row r="2705" spans="1:17" ht="20.149999999999999" customHeight="1" x14ac:dyDescent="0.35">
      <c r="A2705" s="247">
        <v>2702</v>
      </c>
      <c r="B2705" s="179" t="str">
        <f t="shared" si="84"/>
        <v xml:space="preserve"> </v>
      </c>
      <c r="C2705" s="266" t="s">
        <v>85</v>
      </c>
      <c r="D2705" s="176"/>
      <c r="E2705" s="53"/>
      <c r="Q2705" s="245">
        <f t="shared" si="85"/>
        <v>0</v>
      </c>
    </row>
    <row r="2706" spans="1:17" ht="20.149999999999999" customHeight="1" x14ac:dyDescent="0.35">
      <c r="A2706" s="247">
        <v>2703</v>
      </c>
      <c r="B2706" s="179" t="str">
        <f t="shared" si="84"/>
        <v xml:space="preserve"> </v>
      </c>
      <c r="C2706" s="266" t="s">
        <v>85</v>
      </c>
      <c r="D2706" s="176"/>
      <c r="E2706" s="53"/>
      <c r="Q2706" s="245">
        <f t="shared" si="85"/>
        <v>0</v>
      </c>
    </row>
    <row r="2707" spans="1:17" ht="20.149999999999999" customHeight="1" x14ac:dyDescent="0.35">
      <c r="A2707" s="247">
        <v>2704</v>
      </c>
      <c r="B2707" s="179" t="str">
        <f t="shared" si="84"/>
        <v xml:space="preserve"> </v>
      </c>
      <c r="C2707" s="266" t="s">
        <v>85</v>
      </c>
      <c r="D2707" s="176"/>
      <c r="E2707" s="53"/>
      <c r="Q2707" s="245">
        <f t="shared" si="85"/>
        <v>0</v>
      </c>
    </row>
    <row r="2708" spans="1:17" ht="20.149999999999999" customHeight="1" x14ac:dyDescent="0.35">
      <c r="A2708" s="247">
        <v>2705</v>
      </c>
      <c r="B2708" s="179" t="str">
        <f t="shared" si="84"/>
        <v xml:space="preserve"> </v>
      </c>
      <c r="C2708" s="266" t="s">
        <v>85</v>
      </c>
      <c r="D2708" s="176"/>
      <c r="E2708" s="53"/>
      <c r="Q2708" s="245">
        <f t="shared" si="85"/>
        <v>0</v>
      </c>
    </row>
    <row r="2709" spans="1:17" ht="20.149999999999999" customHeight="1" x14ac:dyDescent="0.35">
      <c r="A2709" s="247">
        <v>2706</v>
      </c>
      <c r="B2709" s="179" t="str">
        <f t="shared" si="84"/>
        <v xml:space="preserve"> </v>
      </c>
      <c r="C2709" s="266" t="s">
        <v>85</v>
      </c>
      <c r="D2709" s="176"/>
      <c r="E2709" s="53"/>
      <c r="Q2709" s="245">
        <f t="shared" si="85"/>
        <v>0</v>
      </c>
    </row>
    <row r="2710" spans="1:17" ht="20.149999999999999" customHeight="1" x14ac:dyDescent="0.35">
      <c r="A2710" s="247">
        <v>2707</v>
      </c>
      <c r="B2710" s="179" t="str">
        <f t="shared" si="84"/>
        <v xml:space="preserve"> </v>
      </c>
      <c r="C2710" s="266" t="s">
        <v>85</v>
      </c>
      <c r="D2710" s="176"/>
      <c r="E2710" s="53"/>
      <c r="Q2710" s="245">
        <f t="shared" si="85"/>
        <v>0</v>
      </c>
    </row>
    <row r="2711" spans="1:17" ht="20.149999999999999" customHeight="1" x14ac:dyDescent="0.35">
      <c r="A2711" s="247">
        <v>2708</v>
      </c>
      <c r="B2711" s="179" t="str">
        <f t="shared" si="84"/>
        <v xml:space="preserve"> </v>
      </c>
      <c r="C2711" s="266" t="s">
        <v>85</v>
      </c>
      <c r="D2711" s="176"/>
      <c r="E2711" s="53"/>
      <c r="Q2711" s="245">
        <f t="shared" si="85"/>
        <v>0</v>
      </c>
    </row>
    <row r="2712" spans="1:17" ht="20.149999999999999" customHeight="1" x14ac:dyDescent="0.35">
      <c r="A2712" s="247">
        <v>2709</v>
      </c>
      <c r="B2712" s="179" t="str">
        <f t="shared" si="84"/>
        <v xml:space="preserve"> </v>
      </c>
      <c r="C2712" s="266" t="s">
        <v>85</v>
      </c>
      <c r="D2712" s="176"/>
      <c r="E2712" s="53"/>
      <c r="Q2712" s="245">
        <f t="shared" si="85"/>
        <v>0</v>
      </c>
    </row>
    <row r="2713" spans="1:17" ht="20.149999999999999" customHeight="1" x14ac:dyDescent="0.35">
      <c r="A2713" s="247">
        <v>2710</v>
      </c>
      <c r="B2713" s="179" t="str">
        <f t="shared" si="84"/>
        <v xml:space="preserve"> </v>
      </c>
      <c r="C2713" s="266" t="s">
        <v>85</v>
      </c>
      <c r="D2713" s="176"/>
      <c r="E2713" s="53"/>
      <c r="Q2713" s="245">
        <f t="shared" si="85"/>
        <v>0</v>
      </c>
    </row>
    <row r="2714" spans="1:17" ht="20.149999999999999" customHeight="1" x14ac:dyDescent="0.35">
      <c r="A2714" s="247">
        <v>2711</v>
      </c>
      <c r="B2714" s="179" t="str">
        <f t="shared" si="84"/>
        <v xml:space="preserve"> </v>
      </c>
      <c r="C2714" s="266" t="s">
        <v>85</v>
      </c>
      <c r="D2714" s="176"/>
      <c r="E2714" s="53"/>
      <c r="Q2714" s="245">
        <f t="shared" si="85"/>
        <v>0</v>
      </c>
    </row>
    <row r="2715" spans="1:17" ht="20.149999999999999" customHeight="1" x14ac:dyDescent="0.35">
      <c r="A2715" s="247">
        <v>2712</v>
      </c>
      <c r="B2715" s="179" t="str">
        <f t="shared" si="84"/>
        <v xml:space="preserve"> </v>
      </c>
      <c r="C2715" s="266" t="s">
        <v>85</v>
      </c>
      <c r="D2715" s="176"/>
      <c r="E2715" s="53"/>
      <c r="Q2715" s="245">
        <f t="shared" si="85"/>
        <v>0</v>
      </c>
    </row>
    <row r="2716" spans="1:17" ht="20.149999999999999" customHeight="1" x14ac:dyDescent="0.35">
      <c r="A2716" s="247">
        <v>2713</v>
      </c>
      <c r="B2716" s="179" t="str">
        <f t="shared" si="84"/>
        <v xml:space="preserve"> </v>
      </c>
      <c r="C2716" s="266" t="s">
        <v>85</v>
      </c>
      <c r="D2716" s="176"/>
      <c r="E2716" s="53"/>
      <c r="Q2716" s="245">
        <f t="shared" si="85"/>
        <v>0</v>
      </c>
    </row>
    <row r="2717" spans="1:17" ht="20.149999999999999" customHeight="1" x14ac:dyDescent="0.35">
      <c r="A2717" s="247">
        <v>2714</v>
      </c>
      <c r="B2717" s="179" t="str">
        <f t="shared" si="84"/>
        <v xml:space="preserve"> </v>
      </c>
      <c r="C2717" s="266" t="s">
        <v>85</v>
      </c>
      <c r="D2717" s="176"/>
      <c r="E2717" s="53"/>
      <c r="Q2717" s="245">
        <f t="shared" si="85"/>
        <v>0</v>
      </c>
    </row>
    <row r="2718" spans="1:17" ht="20.149999999999999" customHeight="1" x14ac:dyDescent="0.35">
      <c r="A2718" s="247">
        <v>2715</v>
      </c>
      <c r="B2718" s="179" t="str">
        <f t="shared" si="84"/>
        <v xml:space="preserve"> </v>
      </c>
      <c r="C2718" s="266" t="s">
        <v>85</v>
      </c>
      <c r="D2718" s="176"/>
      <c r="E2718" s="53"/>
      <c r="Q2718" s="245">
        <f t="shared" si="85"/>
        <v>0</v>
      </c>
    </row>
    <row r="2719" spans="1:17" ht="20.149999999999999" customHeight="1" x14ac:dyDescent="0.35">
      <c r="A2719" s="247">
        <v>2716</v>
      </c>
      <c r="B2719" s="179" t="str">
        <f t="shared" si="84"/>
        <v xml:space="preserve"> </v>
      </c>
      <c r="C2719" s="266" t="s">
        <v>85</v>
      </c>
      <c r="D2719" s="176"/>
      <c r="E2719" s="53"/>
      <c r="Q2719" s="245">
        <f t="shared" si="85"/>
        <v>0</v>
      </c>
    </row>
    <row r="2720" spans="1:17" ht="20.149999999999999" customHeight="1" x14ac:dyDescent="0.35">
      <c r="A2720" s="247">
        <v>2717</v>
      </c>
      <c r="B2720" s="179" t="str">
        <f t="shared" si="84"/>
        <v xml:space="preserve"> </v>
      </c>
      <c r="C2720" s="266" t="s">
        <v>85</v>
      </c>
      <c r="D2720" s="176"/>
      <c r="E2720" s="53"/>
      <c r="Q2720" s="245">
        <f t="shared" si="85"/>
        <v>0</v>
      </c>
    </row>
    <row r="2721" spans="1:17" ht="20.149999999999999" customHeight="1" x14ac:dyDescent="0.35">
      <c r="A2721" s="247">
        <v>2718</v>
      </c>
      <c r="B2721" s="179" t="str">
        <f t="shared" si="84"/>
        <v xml:space="preserve"> </v>
      </c>
      <c r="C2721" s="266" t="s">
        <v>85</v>
      </c>
      <c r="D2721" s="176"/>
      <c r="E2721" s="53"/>
      <c r="Q2721" s="245">
        <f t="shared" si="85"/>
        <v>0</v>
      </c>
    </row>
    <row r="2722" spans="1:17" ht="20.149999999999999" customHeight="1" x14ac:dyDescent="0.35">
      <c r="A2722" s="247">
        <v>2719</v>
      </c>
      <c r="B2722" s="179" t="str">
        <f t="shared" si="84"/>
        <v xml:space="preserve"> </v>
      </c>
      <c r="C2722" s="266" t="s">
        <v>85</v>
      </c>
      <c r="D2722" s="176"/>
      <c r="E2722" s="53"/>
      <c r="Q2722" s="245">
        <f t="shared" si="85"/>
        <v>0</v>
      </c>
    </row>
    <row r="2723" spans="1:17" ht="20.149999999999999" customHeight="1" x14ac:dyDescent="0.35">
      <c r="A2723" s="247">
        <v>2720</v>
      </c>
      <c r="B2723" s="179" t="str">
        <f t="shared" si="84"/>
        <v xml:space="preserve"> </v>
      </c>
      <c r="C2723" s="266" t="s">
        <v>85</v>
      </c>
      <c r="D2723" s="176"/>
      <c r="E2723" s="53"/>
      <c r="Q2723" s="245">
        <f t="shared" si="85"/>
        <v>0</v>
      </c>
    </row>
    <row r="2724" spans="1:17" ht="20.149999999999999" customHeight="1" x14ac:dyDescent="0.35">
      <c r="A2724" s="247">
        <v>2721</v>
      </c>
      <c r="B2724" s="179" t="str">
        <f t="shared" si="84"/>
        <v xml:space="preserve"> </v>
      </c>
      <c r="C2724" s="266" t="s">
        <v>85</v>
      </c>
      <c r="D2724" s="176"/>
      <c r="E2724" s="53"/>
      <c r="Q2724" s="245">
        <f t="shared" si="85"/>
        <v>0</v>
      </c>
    </row>
    <row r="2725" spans="1:17" ht="20.149999999999999" customHeight="1" x14ac:dyDescent="0.35">
      <c r="A2725" s="247">
        <v>2722</v>
      </c>
      <c r="B2725" s="179" t="str">
        <f t="shared" si="84"/>
        <v xml:space="preserve"> </v>
      </c>
      <c r="C2725" s="266" t="s">
        <v>85</v>
      </c>
      <c r="D2725" s="176"/>
      <c r="E2725" s="53"/>
      <c r="Q2725" s="245">
        <f t="shared" si="85"/>
        <v>0</v>
      </c>
    </row>
    <row r="2726" spans="1:17" ht="20.149999999999999" customHeight="1" x14ac:dyDescent="0.35">
      <c r="A2726" s="247">
        <v>2723</v>
      </c>
      <c r="B2726" s="179" t="str">
        <f t="shared" si="84"/>
        <v xml:space="preserve"> </v>
      </c>
      <c r="C2726" s="266" t="s">
        <v>85</v>
      </c>
      <c r="D2726" s="176"/>
      <c r="E2726" s="53"/>
      <c r="Q2726" s="245">
        <f t="shared" si="85"/>
        <v>0</v>
      </c>
    </row>
    <row r="2727" spans="1:17" ht="20.149999999999999" customHeight="1" x14ac:dyDescent="0.35">
      <c r="A2727" s="247">
        <v>2724</v>
      </c>
      <c r="B2727" s="179" t="str">
        <f t="shared" si="84"/>
        <v xml:space="preserve"> </v>
      </c>
      <c r="C2727" s="266" t="s">
        <v>85</v>
      </c>
      <c r="D2727" s="176"/>
      <c r="E2727" s="53"/>
      <c r="Q2727" s="245">
        <f t="shared" si="85"/>
        <v>0</v>
      </c>
    </row>
    <row r="2728" spans="1:17" ht="20.149999999999999" customHeight="1" x14ac:dyDescent="0.35">
      <c r="A2728" s="247">
        <v>2725</v>
      </c>
      <c r="B2728" s="179" t="str">
        <f t="shared" si="84"/>
        <v xml:space="preserve"> </v>
      </c>
      <c r="C2728" s="266" t="s">
        <v>85</v>
      </c>
      <c r="D2728" s="176"/>
      <c r="E2728" s="53"/>
      <c r="Q2728" s="245">
        <f t="shared" si="85"/>
        <v>0</v>
      </c>
    </row>
    <row r="2729" spans="1:17" ht="20.149999999999999" customHeight="1" x14ac:dyDescent="0.35">
      <c r="A2729" s="247">
        <v>2726</v>
      </c>
      <c r="B2729" s="179" t="str">
        <f t="shared" si="84"/>
        <v xml:space="preserve"> </v>
      </c>
      <c r="C2729" s="266" t="s">
        <v>85</v>
      </c>
      <c r="D2729" s="176"/>
      <c r="E2729" s="53"/>
      <c r="Q2729" s="245">
        <f t="shared" si="85"/>
        <v>0</v>
      </c>
    </row>
    <row r="2730" spans="1:17" ht="20.149999999999999" customHeight="1" x14ac:dyDescent="0.35">
      <c r="A2730" s="247">
        <v>2727</v>
      </c>
      <c r="B2730" s="179" t="str">
        <f t="shared" si="84"/>
        <v xml:space="preserve"> </v>
      </c>
      <c r="C2730" s="266" t="s">
        <v>85</v>
      </c>
      <c r="D2730" s="176"/>
      <c r="E2730" s="53"/>
      <c r="Q2730" s="245">
        <f t="shared" si="85"/>
        <v>0</v>
      </c>
    </row>
    <row r="2731" spans="1:17" ht="20.149999999999999" customHeight="1" x14ac:dyDescent="0.35">
      <c r="A2731" s="247">
        <v>2728</v>
      </c>
      <c r="B2731" s="179" t="str">
        <f t="shared" si="84"/>
        <v xml:space="preserve"> </v>
      </c>
      <c r="C2731" s="266" t="s">
        <v>85</v>
      </c>
      <c r="D2731" s="176"/>
      <c r="E2731" s="53"/>
      <c r="Q2731" s="245">
        <f t="shared" si="85"/>
        <v>0</v>
      </c>
    </row>
    <row r="2732" spans="1:17" ht="20.149999999999999" customHeight="1" x14ac:dyDescent="0.35">
      <c r="A2732" s="247">
        <v>2729</v>
      </c>
      <c r="B2732" s="179" t="str">
        <f t="shared" si="84"/>
        <v xml:space="preserve"> </v>
      </c>
      <c r="C2732" s="266" t="s">
        <v>85</v>
      </c>
      <c r="D2732" s="176"/>
      <c r="E2732" s="53"/>
      <c r="Q2732" s="245">
        <f t="shared" si="85"/>
        <v>0</v>
      </c>
    </row>
    <row r="2733" spans="1:17" ht="20.149999999999999" customHeight="1" x14ac:dyDescent="0.35">
      <c r="A2733" s="247">
        <v>2730</v>
      </c>
      <c r="B2733" s="179" t="str">
        <f t="shared" si="84"/>
        <v xml:space="preserve"> </v>
      </c>
      <c r="C2733" s="266" t="s">
        <v>85</v>
      </c>
      <c r="D2733" s="176"/>
      <c r="E2733" s="53"/>
      <c r="Q2733" s="245">
        <f t="shared" si="85"/>
        <v>0</v>
      </c>
    </row>
    <row r="2734" spans="1:17" ht="20.149999999999999" customHeight="1" x14ac:dyDescent="0.35">
      <c r="A2734" s="247">
        <v>2731</v>
      </c>
      <c r="B2734" s="179" t="str">
        <f t="shared" si="84"/>
        <v xml:space="preserve"> </v>
      </c>
      <c r="C2734" s="266" t="s">
        <v>85</v>
      </c>
      <c r="D2734" s="176"/>
      <c r="E2734" s="53"/>
      <c r="Q2734" s="245">
        <f t="shared" si="85"/>
        <v>0</v>
      </c>
    </row>
    <row r="2735" spans="1:17" ht="20.149999999999999" customHeight="1" x14ac:dyDescent="0.35">
      <c r="A2735" s="247">
        <v>2732</v>
      </c>
      <c r="B2735" s="179" t="str">
        <f t="shared" si="84"/>
        <v xml:space="preserve"> </v>
      </c>
      <c r="C2735" s="266" t="s">
        <v>85</v>
      </c>
      <c r="D2735" s="176"/>
      <c r="E2735" s="53"/>
      <c r="Q2735" s="245">
        <f t="shared" si="85"/>
        <v>0</v>
      </c>
    </row>
    <row r="2736" spans="1:17" ht="20.149999999999999" customHeight="1" x14ac:dyDescent="0.35">
      <c r="A2736" s="247">
        <v>2733</v>
      </c>
      <c r="B2736" s="179" t="str">
        <f t="shared" si="84"/>
        <v xml:space="preserve"> </v>
      </c>
      <c r="C2736" s="266" t="s">
        <v>85</v>
      </c>
      <c r="D2736" s="176"/>
      <c r="E2736" s="53"/>
      <c r="Q2736" s="245">
        <f t="shared" si="85"/>
        <v>0</v>
      </c>
    </row>
    <row r="2737" spans="1:17" ht="20.149999999999999" customHeight="1" x14ac:dyDescent="0.35">
      <c r="A2737" s="247">
        <v>2734</v>
      </c>
      <c r="B2737" s="179" t="str">
        <f t="shared" si="84"/>
        <v xml:space="preserve"> </v>
      </c>
      <c r="C2737" s="266" t="s">
        <v>85</v>
      </c>
      <c r="D2737" s="176"/>
      <c r="E2737" s="53"/>
      <c r="Q2737" s="245">
        <f t="shared" si="85"/>
        <v>0</v>
      </c>
    </row>
    <row r="2738" spans="1:17" ht="20.149999999999999" customHeight="1" x14ac:dyDescent="0.35">
      <c r="A2738" s="247">
        <v>2735</v>
      </c>
      <c r="B2738" s="179" t="str">
        <f t="shared" si="84"/>
        <v xml:space="preserve"> </v>
      </c>
      <c r="C2738" s="266" t="s">
        <v>85</v>
      </c>
      <c r="D2738" s="176"/>
      <c r="E2738" s="53"/>
      <c r="Q2738" s="245">
        <f t="shared" si="85"/>
        <v>0</v>
      </c>
    </row>
    <row r="2739" spans="1:17" ht="20.149999999999999" customHeight="1" x14ac:dyDescent="0.35">
      <c r="A2739" s="247">
        <v>2736</v>
      </c>
      <c r="B2739" s="179" t="str">
        <f t="shared" si="84"/>
        <v xml:space="preserve"> </v>
      </c>
      <c r="C2739" s="266" t="s">
        <v>85</v>
      </c>
      <c r="D2739" s="176"/>
      <c r="E2739" s="53"/>
      <c r="Q2739" s="245">
        <f t="shared" si="85"/>
        <v>0</v>
      </c>
    </row>
    <row r="2740" spans="1:17" ht="20.149999999999999" customHeight="1" x14ac:dyDescent="0.35">
      <c r="A2740" s="247">
        <v>2737</v>
      </c>
      <c r="B2740" s="179" t="str">
        <f t="shared" si="84"/>
        <v xml:space="preserve"> </v>
      </c>
      <c r="C2740" s="266" t="s">
        <v>85</v>
      </c>
      <c r="D2740" s="176"/>
      <c r="E2740" s="53"/>
      <c r="Q2740" s="245">
        <f t="shared" si="85"/>
        <v>0</v>
      </c>
    </row>
    <row r="2741" spans="1:17" ht="20.149999999999999" customHeight="1" x14ac:dyDescent="0.35">
      <c r="A2741" s="247">
        <v>2738</v>
      </c>
      <c r="B2741" s="179" t="str">
        <f t="shared" si="84"/>
        <v xml:space="preserve"> </v>
      </c>
      <c r="C2741" s="266" t="s">
        <v>85</v>
      </c>
      <c r="D2741" s="176"/>
      <c r="E2741" s="53"/>
      <c r="Q2741" s="245">
        <f t="shared" si="85"/>
        <v>0</v>
      </c>
    </row>
    <row r="2742" spans="1:17" ht="20.149999999999999" customHeight="1" x14ac:dyDescent="0.35">
      <c r="A2742" s="247">
        <v>2739</v>
      </c>
      <c r="B2742" s="179" t="str">
        <f t="shared" si="84"/>
        <v xml:space="preserve"> </v>
      </c>
      <c r="C2742" s="266" t="s">
        <v>85</v>
      </c>
      <c r="D2742" s="176"/>
      <c r="E2742" s="53"/>
      <c r="Q2742" s="245">
        <f t="shared" si="85"/>
        <v>0</v>
      </c>
    </row>
    <row r="2743" spans="1:17" ht="20.149999999999999" customHeight="1" x14ac:dyDescent="0.35">
      <c r="A2743" s="247">
        <v>2740</v>
      </c>
      <c r="B2743" s="179" t="str">
        <f t="shared" si="84"/>
        <v xml:space="preserve"> </v>
      </c>
      <c r="C2743" s="266" t="s">
        <v>85</v>
      </c>
      <c r="D2743" s="176"/>
      <c r="E2743" s="53"/>
      <c r="Q2743" s="245">
        <f t="shared" si="85"/>
        <v>0</v>
      </c>
    </row>
    <row r="2744" spans="1:17" ht="20.149999999999999" customHeight="1" x14ac:dyDescent="0.35">
      <c r="A2744" s="247">
        <v>2741</v>
      </c>
      <c r="B2744" s="179" t="str">
        <f t="shared" si="84"/>
        <v xml:space="preserve"> </v>
      </c>
      <c r="C2744" s="266" t="s">
        <v>85</v>
      </c>
      <c r="D2744" s="176"/>
      <c r="E2744" s="53"/>
      <c r="Q2744" s="245">
        <f t="shared" si="85"/>
        <v>0</v>
      </c>
    </row>
    <row r="2745" spans="1:17" ht="20.149999999999999" customHeight="1" x14ac:dyDescent="0.35">
      <c r="A2745" s="247">
        <v>2742</v>
      </c>
      <c r="B2745" s="179" t="str">
        <f t="shared" si="84"/>
        <v xml:space="preserve"> </v>
      </c>
      <c r="C2745" s="266" t="s">
        <v>85</v>
      </c>
      <c r="D2745" s="176"/>
      <c r="E2745" s="53"/>
      <c r="Q2745" s="245">
        <f t="shared" si="85"/>
        <v>0</v>
      </c>
    </row>
    <row r="2746" spans="1:17" ht="20.149999999999999" customHeight="1" x14ac:dyDescent="0.35">
      <c r="A2746" s="247">
        <v>2743</v>
      </c>
      <c r="B2746" s="179" t="str">
        <f t="shared" si="84"/>
        <v xml:space="preserve"> </v>
      </c>
      <c r="C2746" s="266" t="s">
        <v>85</v>
      </c>
      <c r="D2746" s="176"/>
      <c r="E2746" s="53"/>
      <c r="Q2746" s="245">
        <f t="shared" si="85"/>
        <v>0</v>
      </c>
    </row>
    <row r="2747" spans="1:17" ht="20.149999999999999" customHeight="1" x14ac:dyDescent="0.35">
      <c r="A2747" s="247">
        <v>2744</v>
      </c>
      <c r="B2747" s="179" t="str">
        <f t="shared" si="84"/>
        <v xml:space="preserve"> </v>
      </c>
      <c r="C2747" s="266" t="s">
        <v>85</v>
      </c>
      <c r="D2747" s="176"/>
      <c r="E2747" s="53"/>
      <c r="Q2747" s="245">
        <f t="shared" si="85"/>
        <v>0</v>
      </c>
    </row>
    <row r="2748" spans="1:17" ht="20.149999999999999" customHeight="1" x14ac:dyDescent="0.35">
      <c r="A2748" s="247">
        <v>2745</v>
      </c>
      <c r="B2748" s="179" t="str">
        <f t="shared" si="84"/>
        <v xml:space="preserve"> </v>
      </c>
      <c r="C2748" s="266" t="s">
        <v>85</v>
      </c>
      <c r="D2748" s="176"/>
      <c r="E2748" s="53"/>
      <c r="Q2748" s="245">
        <f t="shared" si="85"/>
        <v>0</v>
      </c>
    </row>
    <row r="2749" spans="1:17" ht="20.149999999999999" customHeight="1" x14ac:dyDescent="0.35">
      <c r="A2749" s="247">
        <v>2746</v>
      </c>
      <c r="B2749" s="179" t="str">
        <f t="shared" si="84"/>
        <v xml:space="preserve"> </v>
      </c>
      <c r="C2749" s="266" t="s">
        <v>85</v>
      </c>
      <c r="D2749" s="176"/>
      <c r="E2749" s="53"/>
      <c r="Q2749" s="245">
        <f t="shared" si="85"/>
        <v>0</v>
      </c>
    </row>
    <row r="2750" spans="1:17" ht="20.149999999999999" customHeight="1" x14ac:dyDescent="0.35">
      <c r="A2750" s="247">
        <v>2747</v>
      </c>
      <c r="B2750" s="179" t="str">
        <f t="shared" si="84"/>
        <v xml:space="preserve"> </v>
      </c>
      <c r="C2750" s="266" t="s">
        <v>85</v>
      </c>
      <c r="D2750" s="176"/>
      <c r="E2750" s="53"/>
      <c r="Q2750" s="245">
        <f t="shared" si="85"/>
        <v>0</v>
      </c>
    </row>
    <row r="2751" spans="1:17" ht="20.149999999999999" customHeight="1" x14ac:dyDescent="0.35">
      <c r="A2751" s="247">
        <v>2748</v>
      </c>
      <c r="B2751" s="179" t="str">
        <f t="shared" si="84"/>
        <v xml:space="preserve"> </v>
      </c>
      <c r="C2751" s="266" t="s">
        <v>85</v>
      </c>
      <c r="D2751" s="176"/>
      <c r="E2751" s="53"/>
      <c r="Q2751" s="245">
        <f t="shared" si="85"/>
        <v>0</v>
      </c>
    </row>
    <row r="2752" spans="1:17" ht="20.149999999999999" customHeight="1" x14ac:dyDescent="0.35">
      <c r="A2752" s="247">
        <v>2749</v>
      </c>
      <c r="B2752" s="179" t="str">
        <f t="shared" si="84"/>
        <v xml:space="preserve"> </v>
      </c>
      <c r="C2752" s="266" t="s">
        <v>85</v>
      </c>
      <c r="D2752" s="176"/>
      <c r="E2752" s="53"/>
      <c r="Q2752" s="245">
        <f t="shared" si="85"/>
        <v>0</v>
      </c>
    </row>
    <row r="2753" spans="1:17" ht="20.149999999999999" customHeight="1" x14ac:dyDescent="0.35">
      <c r="A2753" s="247">
        <v>2750</v>
      </c>
      <c r="B2753" s="179" t="str">
        <f t="shared" si="84"/>
        <v xml:space="preserve"> </v>
      </c>
      <c r="C2753" s="266" t="s">
        <v>85</v>
      </c>
      <c r="D2753" s="176"/>
      <c r="E2753" s="53"/>
      <c r="Q2753" s="245">
        <f t="shared" si="85"/>
        <v>0</v>
      </c>
    </row>
    <row r="2754" spans="1:17" ht="20.149999999999999" customHeight="1" x14ac:dyDescent="0.35">
      <c r="A2754" s="247">
        <v>2751</v>
      </c>
      <c r="B2754" s="179" t="str">
        <f t="shared" si="84"/>
        <v xml:space="preserve"> </v>
      </c>
      <c r="C2754" s="266" t="s">
        <v>85</v>
      </c>
      <c r="D2754" s="176"/>
      <c r="E2754" s="53"/>
      <c r="Q2754" s="245">
        <f t="shared" si="85"/>
        <v>0</v>
      </c>
    </row>
    <row r="2755" spans="1:17" ht="20.149999999999999" customHeight="1" x14ac:dyDescent="0.35">
      <c r="A2755" s="247">
        <v>2752</v>
      </c>
      <c r="B2755" s="179" t="str">
        <f t="shared" si="84"/>
        <v xml:space="preserve"> </v>
      </c>
      <c r="C2755" s="266" t="s">
        <v>85</v>
      </c>
      <c r="D2755" s="176"/>
      <c r="E2755" s="53"/>
      <c r="Q2755" s="245">
        <f t="shared" si="85"/>
        <v>0</v>
      </c>
    </row>
    <row r="2756" spans="1:17" ht="20.149999999999999" customHeight="1" x14ac:dyDescent="0.35">
      <c r="A2756" s="247">
        <v>2753</v>
      </c>
      <c r="B2756" s="179" t="str">
        <f t="shared" si="84"/>
        <v xml:space="preserve"> </v>
      </c>
      <c r="C2756" s="266" t="s">
        <v>85</v>
      </c>
      <c r="D2756" s="176"/>
      <c r="E2756" s="53"/>
      <c r="Q2756" s="245">
        <f t="shared" si="85"/>
        <v>0</v>
      </c>
    </row>
    <row r="2757" spans="1:17" ht="20.149999999999999" customHeight="1" x14ac:dyDescent="0.35">
      <c r="A2757" s="247">
        <v>2754</v>
      </c>
      <c r="B2757" s="179" t="str">
        <f t="shared" ref="B2757:B2820" si="86">_xlfn.CONCAT(C2757,D2757)</f>
        <v xml:space="preserve"> </v>
      </c>
      <c r="C2757" s="266" t="s">
        <v>85</v>
      </c>
      <c r="D2757" s="176"/>
      <c r="E2757" s="53"/>
      <c r="Q2757" s="245">
        <f t="shared" ref="Q2757:Q2820" si="87">IF(AND(D2757&gt;0,OR(C2757="",C2757=" ")),1,0)</f>
        <v>0</v>
      </c>
    </row>
    <row r="2758" spans="1:17" ht="20.149999999999999" customHeight="1" x14ac:dyDescent="0.35">
      <c r="A2758" s="247">
        <v>2755</v>
      </c>
      <c r="B2758" s="179" t="str">
        <f t="shared" si="86"/>
        <v xml:space="preserve"> </v>
      </c>
      <c r="C2758" s="266" t="s">
        <v>85</v>
      </c>
      <c r="D2758" s="176"/>
      <c r="E2758" s="53"/>
      <c r="Q2758" s="245">
        <f t="shared" si="87"/>
        <v>0</v>
      </c>
    </row>
    <row r="2759" spans="1:17" ht="20.149999999999999" customHeight="1" x14ac:dyDescent="0.35">
      <c r="A2759" s="247">
        <v>2756</v>
      </c>
      <c r="B2759" s="179" t="str">
        <f t="shared" si="86"/>
        <v xml:space="preserve"> </v>
      </c>
      <c r="C2759" s="266" t="s">
        <v>85</v>
      </c>
      <c r="D2759" s="176"/>
      <c r="E2759" s="53"/>
      <c r="Q2759" s="245">
        <f t="shared" si="87"/>
        <v>0</v>
      </c>
    </row>
    <row r="2760" spans="1:17" ht="20.149999999999999" customHeight="1" x14ac:dyDescent="0.35">
      <c r="A2760" s="247">
        <v>2757</v>
      </c>
      <c r="B2760" s="179" t="str">
        <f t="shared" si="86"/>
        <v xml:space="preserve"> </v>
      </c>
      <c r="C2760" s="266" t="s">
        <v>85</v>
      </c>
      <c r="D2760" s="176"/>
      <c r="E2760" s="53"/>
      <c r="Q2760" s="245">
        <f t="shared" si="87"/>
        <v>0</v>
      </c>
    </row>
    <row r="2761" spans="1:17" ht="20.149999999999999" customHeight="1" x14ac:dyDescent="0.35">
      <c r="A2761" s="247">
        <v>2758</v>
      </c>
      <c r="B2761" s="179" t="str">
        <f t="shared" si="86"/>
        <v xml:space="preserve"> </v>
      </c>
      <c r="C2761" s="266" t="s">
        <v>85</v>
      </c>
      <c r="D2761" s="176"/>
      <c r="E2761" s="53"/>
      <c r="Q2761" s="245">
        <f t="shared" si="87"/>
        <v>0</v>
      </c>
    </row>
    <row r="2762" spans="1:17" ht="20.149999999999999" customHeight="1" x14ac:dyDescent="0.35">
      <c r="A2762" s="247">
        <v>2759</v>
      </c>
      <c r="B2762" s="179" t="str">
        <f t="shared" si="86"/>
        <v xml:space="preserve"> </v>
      </c>
      <c r="C2762" s="266" t="s">
        <v>85</v>
      </c>
      <c r="D2762" s="176"/>
      <c r="E2762" s="53"/>
      <c r="Q2762" s="245">
        <f t="shared" si="87"/>
        <v>0</v>
      </c>
    </row>
    <row r="2763" spans="1:17" ht="20.149999999999999" customHeight="1" x14ac:dyDescent="0.35">
      <c r="A2763" s="247">
        <v>2760</v>
      </c>
      <c r="B2763" s="179" t="str">
        <f t="shared" si="86"/>
        <v xml:space="preserve"> </v>
      </c>
      <c r="C2763" s="266" t="s">
        <v>85</v>
      </c>
      <c r="D2763" s="176"/>
      <c r="E2763" s="53"/>
      <c r="Q2763" s="245">
        <f t="shared" si="87"/>
        <v>0</v>
      </c>
    </row>
    <row r="2764" spans="1:17" ht="20.149999999999999" customHeight="1" x14ac:dyDescent="0.35">
      <c r="A2764" s="247">
        <v>2761</v>
      </c>
      <c r="B2764" s="179" t="str">
        <f t="shared" si="86"/>
        <v xml:space="preserve"> </v>
      </c>
      <c r="C2764" s="266" t="s">
        <v>85</v>
      </c>
      <c r="D2764" s="176"/>
      <c r="E2764" s="53"/>
      <c r="Q2764" s="245">
        <f t="shared" si="87"/>
        <v>0</v>
      </c>
    </row>
    <row r="2765" spans="1:17" ht="20.149999999999999" customHeight="1" x14ac:dyDescent="0.35">
      <c r="A2765" s="247">
        <v>2762</v>
      </c>
      <c r="B2765" s="179" t="str">
        <f t="shared" si="86"/>
        <v xml:space="preserve"> </v>
      </c>
      <c r="C2765" s="266" t="s">
        <v>85</v>
      </c>
      <c r="D2765" s="176"/>
      <c r="E2765" s="53"/>
      <c r="Q2765" s="245">
        <f t="shared" si="87"/>
        <v>0</v>
      </c>
    </row>
    <row r="2766" spans="1:17" ht="20.149999999999999" customHeight="1" x14ac:dyDescent="0.35">
      <c r="A2766" s="247">
        <v>2763</v>
      </c>
      <c r="B2766" s="179" t="str">
        <f t="shared" si="86"/>
        <v xml:space="preserve"> </v>
      </c>
      <c r="C2766" s="266" t="s">
        <v>85</v>
      </c>
      <c r="D2766" s="176"/>
      <c r="E2766" s="53"/>
      <c r="Q2766" s="245">
        <f t="shared" si="87"/>
        <v>0</v>
      </c>
    </row>
    <row r="2767" spans="1:17" ht="20.149999999999999" customHeight="1" x14ac:dyDescent="0.35">
      <c r="A2767" s="247">
        <v>2764</v>
      </c>
      <c r="B2767" s="179" t="str">
        <f t="shared" si="86"/>
        <v xml:space="preserve"> </v>
      </c>
      <c r="C2767" s="266" t="s">
        <v>85</v>
      </c>
      <c r="D2767" s="176"/>
      <c r="E2767" s="53"/>
      <c r="Q2767" s="245">
        <f t="shared" si="87"/>
        <v>0</v>
      </c>
    </row>
    <row r="2768" spans="1:17" ht="20.149999999999999" customHeight="1" x14ac:dyDescent="0.35">
      <c r="A2768" s="247">
        <v>2765</v>
      </c>
      <c r="B2768" s="179" t="str">
        <f t="shared" si="86"/>
        <v xml:space="preserve"> </v>
      </c>
      <c r="C2768" s="266" t="s">
        <v>85</v>
      </c>
      <c r="D2768" s="176"/>
      <c r="E2768" s="53"/>
      <c r="Q2768" s="245">
        <f t="shared" si="87"/>
        <v>0</v>
      </c>
    </row>
    <row r="2769" spans="1:17" ht="20.149999999999999" customHeight="1" x14ac:dyDescent="0.35">
      <c r="A2769" s="247">
        <v>2766</v>
      </c>
      <c r="B2769" s="179" t="str">
        <f t="shared" si="86"/>
        <v xml:space="preserve"> </v>
      </c>
      <c r="C2769" s="266" t="s">
        <v>85</v>
      </c>
      <c r="D2769" s="176"/>
      <c r="E2769" s="53"/>
      <c r="Q2769" s="245">
        <f t="shared" si="87"/>
        <v>0</v>
      </c>
    </row>
    <row r="2770" spans="1:17" ht="20.149999999999999" customHeight="1" x14ac:dyDescent="0.35">
      <c r="A2770" s="247">
        <v>2767</v>
      </c>
      <c r="B2770" s="179" t="str">
        <f t="shared" si="86"/>
        <v xml:space="preserve"> </v>
      </c>
      <c r="C2770" s="266" t="s">
        <v>85</v>
      </c>
      <c r="D2770" s="176"/>
      <c r="E2770" s="53"/>
      <c r="Q2770" s="245">
        <f t="shared" si="87"/>
        <v>0</v>
      </c>
    </row>
    <row r="2771" spans="1:17" ht="20.149999999999999" customHeight="1" x14ac:dyDescent="0.35">
      <c r="A2771" s="247">
        <v>2768</v>
      </c>
      <c r="B2771" s="179" t="str">
        <f t="shared" si="86"/>
        <v xml:space="preserve"> </v>
      </c>
      <c r="C2771" s="266" t="s">
        <v>85</v>
      </c>
      <c r="D2771" s="176"/>
      <c r="E2771" s="53"/>
      <c r="Q2771" s="245">
        <f t="shared" si="87"/>
        <v>0</v>
      </c>
    </row>
    <row r="2772" spans="1:17" ht="20.149999999999999" customHeight="1" x14ac:dyDescent="0.35">
      <c r="A2772" s="247">
        <v>2769</v>
      </c>
      <c r="B2772" s="179" t="str">
        <f t="shared" si="86"/>
        <v xml:space="preserve"> </v>
      </c>
      <c r="C2772" s="266" t="s">
        <v>85</v>
      </c>
      <c r="D2772" s="176"/>
      <c r="E2772" s="53"/>
      <c r="Q2772" s="245">
        <f t="shared" si="87"/>
        <v>0</v>
      </c>
    </row>
    <row r="2773" spans="1:17" ht="20.149999999999999" customHeight="1" x14ac:dyDescent="0.35">
      <c r="A2773" s="247">
        <v>2770</v>
      </c>
      <c r="B2773" s="179" t="str">
        <f t="shared" si="86"/>
        <v xml:space="preserve"> </v>
      </c>
      <c r="C2773" s="266" t="s">
        <v>85</v>
      </c>
      <c r="D2773" s="176"/>
      <c r="E2773" s="53"/>
      <c r="Q2773" s="245">
        <f t="shared" si="87"/>
        <v>0</v>
      </c>
    </row>
    <row r="2774" spans="1:17" ht="20.149999999999999" customHeight="1" x14ac:dyDescent="0.35">
      <c r="A2774" s="247">
        <v>2771</v>
      </c>
      <c r="B2774" s="179" t="str">
        <f t="shared" si="86"/>
        <v xml:space="preserve"> </v>
      </c>
      <c r="C2774" s="266" t="s">
        <v>85</v>
      </c>
      <c r="D2774" s="176"/>
      <c r="E2774" s="53"/>
      <c r="Q2774" s="245">
        <f t="shared" si="87"/>
        <v>0</v>
      </c>
    </row>
    <row r="2775" spans="1:17" ht="20.149999999999999" customHeight="1" x14ac:dyDescent="0.35">
      <c r="A2775" s="247">
        <v>2772</v>
      </c>
      <c r="B2775" s="179" t="str">
        <f t="shared" si="86"/>
        <v xml:space="preserve"> </v>
      </c>
      <c r="C2775" s="266" t="s">
        <v>85</v>
      </c>
      <c r="D2775" s="176"/>
      <c r="E2775" s="53"/>
      <c r="Q2775" s="245">
        <f t="shared" si="87"/>
        <v>0</v>
      </c>
    </row>
    <row r="2776" spans="1:17" ht="20.149999999999999" customHeight="1" x14ac:dyDescent="0.35">
      <c r="A2776" s="247">
        <v>2773</v>
      </c>
      <c r="B2776" s="179" t="str">
        <f t="shared" si="86"/>
        <v xml:space="preserve"> </v>
      </c>
      <c r="C2776" s="266" t="s">
        <v>85</v>
      </c>
      <c r="D2776" s="176"/>
      <c r="E2776" s="53"/>
      <c r="Q2776" s="245">
        <f t="shared" si="87"/>
        <v>0</v>
      </c>
    </row>
    <row r="2777" spans="1:17" ht="20.149999999999999" customHeight="1" x14ac:dyDescent="0.35">
      <c r="A2777" s="247">
        <v>2774</v>
      </c>
      <c r="B2777" s="179" t="str">
        <f t="shared" si="86"/>
        <v xml:space="preserve"> </v>
      </c>
      <c r="C2777" s="266" t="s">
        <v>85</v>
      </c>
      <c r="D2777" s="176"/>
      <c r="E2777" s="53"/>
      <c r="Q2777" s="245">
        <f t="shared" si="87"/>
        <v>0</v>
      </c>
    </row>
    <row r="2778" spans="1:17" ht="20.149999999999999" customHeight="1" x14ac:dyDescent="0.35">
      <c r="A2778" s="247">
        <v>2775</v>
      </c>
      <c r="B2778" s="179" t="str">
        <f t="shared" si="86"/>
        <v xml:space="preserve"> </v>
      </c>
      <c r="C2778" s="266" t="s">
        <v>85</v>
      </c>
      <c r="D2778" s="176"/>
      <c r="E2778" s="53"/>
      <c r="Q2778" s="245">
        <f t="shared" si="87"/>
        <v>0</v>
      </c>
    </row>
    <row r="2779" spans="1:17" ht="20.149999999999999" customHeight="1" x14ac:dyDescent="0.35">
      <c r="A2779" s="247">
        <v>2776</v>
      </c>
      <c r="B2779" s="179" t="str">
        <f t="shared" si="86"/>
        <v xml:space="preserve"> </v>
      </c>
      <c r="C2779" s="266" t="s">
        <v>85</v>
      </c>
      <c r="D2779" s="176"/>
      <c r="E2779" s="53"/>
      <c r="Q2779" s="245">
        <f t="shared" si="87"/>
        <v>0</v>
      </c>
    </row>
    <row r="2780" spans="1:17" ht="20.149999999999999" customHeight="1" x14ac:dyDescent="0.35">
      <c r="A2780" s="247">
        <v>2777</v>
      </c>
      <c r="B2780" s="179" t="str">
        <f t="shared" si="86"/>
        <v xml:space="preserve"> </v>
      </c>
      <c r="C2780" s="266" t="s">
        <v>85</v>
      </c>
      <c r="D2780" s="176"/>
      <c r="E2780" s="53"/>
      <c r="Q2780" s="245">
        <f t="shared" si="87"/>
        <v>0</v>
      </c>
    </row>
    <row r="2781" spans="1:17" ht="20.149999999999999" customHeight="1" x14ac:dyDescent="0.35">
      <c r="A2781" s="247">
        <v>2778</v>
      </c>
      <c r="B2781" s="179" t="str">
        <f t="shared" si="86"/>
        <v xml:space="preserve"> </v>
      </c>
      <c r="C2781" s="266" t="s">
        <v>85</v>
      </c>
      <c r="D2781" s="176"/>
      <c r="E2781" s="53"/>
      <c r="Q2781" s="245">
        <f t="shared" si="87"/>
        <v>0</v>
      </c>
    </row>
    <row r="2782" spans="1:17" ht="20.149999999999999" customHeight="1" x14ac:dyDescent="0.35">
      <c r="A2782" s="247">
        <v>2779</v>
      </c>
      <c r="B2782" s="179" t="str">
        <f t="shared" si="86"/>
        <v xml:space="preserve"> </v>
      </c>
      <c r="C2782" s="266" t="s">
        <v>85</v>
      </c>
      <c r="D2782" s="176"/>
      <c r="E2782" s="53"/>
      <c r="Q2782" s="245">
        <f t="shared" si="87"/>
        <v>0</v>
      </c>
    </row>
    <row r="2783" spans="1:17" ht="20.149999999999999" customHeight="1" x14ac:dyDescent="0.35">
      <c r="A2783" s="247">
        <v>2780</v>
      </c>
      <c r="B2783" s="179" t="str">
        <f t="shared" si="86"/>
        <v xml:space="preserve"> </v>
      </c>
      <c r="C2783" s="266" t="s">
        <v>85</v>
      </c>
      <c r="D2783" s="176"/>
      <c r="E2783" s="53"/>
      <c r="Q2783" s="245">
        <f t="shared" si="87"/>
        <v>0</v>
      </c>
    </row>
    <row r="2784" spans="1:17" ht="20.149999999999999" customHeight="1" x14ac:dyDescent="0.35">
      <c r="A2784" s="247">
        <v>2781</v>
      </c>
      <c r="B2784" s="179" t="str">
        <f t="shared" si="86"/>
        <v xml:space="preserve"> </v>
      </c>
      <c r="C2784" s="266" t="s">
        <v>85</v>
      </c>
      <c r="D2784" s="176"/>
      <c r="E2784" s="53"/>
      <c r="Q2784" s="245">
        <f t="shared" si="87"/>
        <v>0</v>
      </c>
    </row>
    <row r="2785" spans="1:17" ht="20.149999999999999" customHeight="1" x14ac:dyDescent="0.35">
      <c r="A2785" s="247">
        <v>2782</v>
      </c>
      <c r="B2785" s="179" t="str">
        <f t="shared" si="86"/>
        <v xml:space="preserve"> </v>
      </c>
      <c r="C2785" s="266" t="s">
        <v>85</v>
      </c>
      <c r="D2785" s="176"/>
      <c r="E2785" s="53"/>
      <c r="Q2785" s="245">
        <f t="shared" si="87"/>
        <v>0</v>
      </c>
    </row>
    <row r="2786" spans="1:17" ht="20.149999999999999" customHeight="1" x14ac:dyDescent="0.35">
      <c r="A2786" s="247">
        <v>2783</v>
      </c>
      <c r="B2786" s="179" t="str">
        <f t="shared" si="86"/>
        <v xml:space="preserve"> </v>
      </c>
      <c r="C2786" s="266" t="s">
        <v>85</v>
      </c>
      <c r="D2786" s="176"/>
      <c r="E2786" s="53"/>
      <c r="Q2786" s="245">
        <f t="shared" si="87"/>
        <v>0</v>
      </c>
    </row>
    <row r="2787" spans="1:17" ht="20.149999999999999" customHeight="1" x14ac:dyDescent="0.35">
      <c r="A2787" s="247">
        <v>2784</v>
      </c>
      <c r="B2787" s="179" t="str">
        <f t="shared" si="86"/>
        <v xml:space="preserve"> </v>
      </c>
      <c r="C2787" s="266" t="s">
        <v>85</v>
      </c>
      <c r="D2787" s="176"/>
      <c r="E2787" s="53"/>
      <c r="Q2787" s="245">
        <f t="shared" si="87"/>
        <v>0</v>
      </c>
    </row>
    <row r="2788" spans="1:17" ht="20.149999999999999" customHeight="1" x14ac:dyDescent="0.35">
      <c r="A2788" s="247">
        <v>2785</v>
      </c>
      <c r="B2788" s="179" t="str">
        <f t="shared" si="86"/>
        <v xml:space="preserve"> </v>
      </c>
      <c r="C2788" s="266" t="s">
        <v>85</v>
      </c>
      <c r="D2788" s="176"/>
      <c r="E2788" s="53"/>
      <c r="Q2788" s="245">
        <f t="shared" si="87"/>
        <v>0</v>
      </c>
    </row>
    <row r="2789" spans="1:17" ht="20.149999999999999" customHeight="1" x14ac:dyDescent="0.35">
      <c r="A2789" s="247">
        <v>2786</v>
      </c>
      <c r="B2789" s="179" t="str">
        <f t="shared" si="86"/>
        <v xml:space="preserve"> </v>
      </c>
      <c r="C2789" s="266" t="s">
        <v>85</v>
      </c>
      <c r="D2789" s="176"/>
      <c r="E2789" s="53"/>
      <c r="Q2789" s="245">
        <f t="shared" si="87"/>
        <v>0</v>
      </c>
    </row>
    <row r="2790" spans="1:17" ht="20.149999999999999" customHeight="1" x14ac:dyDescent="0.35">
      <c r="A2790" s="247">
        <v>2787</v>
      </c>
      <c r="B2790" s="179" t="str">
        <f t="shared" si="86"/>
        <v xml:space="preserve"> </v>
      </c>
      <c r="C2790" s="266" t="s">
        <v>85</v>
      </c>
      <c r="D2790" s="176"/>
      <c r="E2790" s="53"/>
      <c r="Q2790" s="245">
        <f t="shared" si="87"/>
        <v>0</v>
      </c>
    </row>
    <row r="2791" spans="1:17" ht="20.149999999999999" customHeight="1" x14ac:dyDescent="0.35">
      <c r="A2791" s="247">
        <v>2788</v>
      </c>
      <c r="B2791" s="179" t="str">
        <f t="shared" si="86"/>
        <v xml:space="preserve"> </v>
      </c>
      <c r="C2791" s="266" t="s">
        <v>85</v>
      </c>
      <c r="D2791" s="176"/>
      <c r="E2791" s="53"/>
      <c r="Q2791" s="245">
        <f t="shared" si="87"/>
        <v>0</v>
      </c>
    </row>
    <row r="2792" spans="1:17" ht="20.149999999999999" customHeight="1" x14ac:dyDescent="0.35">
      <c r="A2792" s="247">
        <v>2789</v>
      </c>
      <c r="B2792" s="179" t="str">
        <f t="shared" si="86"/>
        <v xml:space="preserve"> </v>
      </c>
      <c r="C2792" s="266" t="s">
        <v>85</v>
      </c>
      <c r="D2792" s="176"/>
      <c r="E2792" s="53"/>
      <c r="Q2792" s="245">
        <f t="shared" si="87"/>
        <v>0</v>
      </c>
    </row>
    <row r="2793" spans="1:17" ht="20.149999999999999" customHeight="1" x14ac:dyDescent="0.35">
      <c r="A2793" s="247">
        <v>2790</v>
      </c>
      <c r="B2793" s="179" t="str">
        <f t="shared" si="86"/>
        <v xml:space="preserve"> </v>
      </c>
      <c r="C2793" s="266" t="s">
        <v>85</v>
      </c>
      <c r="D2793" s="176"/>
      <c r="E2793" s="53"/>
      <c r="Q2793" s="245">
        <f t="shared" si="87"/>
        <v>0</v>
      </c>
    </row>
    <row r="2794" spans="1:17" ht="20.149999999999999" customHeight="1" x14ac:dyDescent="0.35">
      <c r="A2794" s="247">
        <v>2791</v>
      </c>
      <c r="B2794" s="179" t="str">
        <f t="shared" si="86"/>
        <v xml:space="preserve"> </v>
      </c>
      <c r="C2794" s="266" t="s">
        <v>85</v>
      </c>
      <c r="D2794" s="176"/>
      <c r="E2794" s="53"/>
      <c r="Q2794" s="245">
        <f t="shared" si="87"/>
        <v>0</v>
      </c>
    </row>
    <row r="2795" spans="1:17" ht="20.149999999999999" customHeight="1" x14ac:dyDescent="0.35">
      <c r="A2795" s="247">
        <v>2792</v>
      </c>
      <c r="B2795" s="179" t="str">
        <f t="shared" si="86"/>
        <v xml:space="preserve"> </v>
      </c>
      <c r="C2795" s="266" t="s">
        <v>85</v>
      </c>
      <c r="D2795" s="176"/>
      <c r="E2795" s="53"/>
      <c r="Q2795" s="245">
        <f t="shared" si="87"/>
        <v>0</v>
      </c>
    </row>
    <row r="2796" spans="1:17" ht="20.149999999999999" customHeight="1" x14ac:dyDescent="0.35">
      <c r="A2796" s="247">
        <v>2793</v>
      </c>
      <c r="B2796" s="179" t="str">
        <f t="shared" si="86"/>
        <v xml:space="preserve"> </v>
      </c>
      <c r="C2796" s="266" t="s">
        <v>85</v>
      </c>
      <c r="D2796" s="176"/>
      <c r="E2796" s="53"/>
      <c r="Q2796" s="245">
        <f t="shared" si="87"/>
        <v>0</v>
      </c>
    </row>
    <row r="2797" spans="1:17" ht="20.149999999999999" customHeight="1" x14ac:dyDescent="0.35">
      <c r="A2797" s="247">
        <v>2794</v>
      </c>
      <c r="B2797" s="179" t="str">
        <f t="shared" si="86"/>
        <v xml:space="preserve"> </v>
      </c>
      <c r="C2797" s="266" t="s">
        <v>85</v>
      </c>
      <c r="D2797" s="176"/>
      <c r="E2797" s="53"/>
      <c r="Q2797" s="245">
        <f t="shared" si="87"/>
        <v>0</v>
      </c>
    </row>
    <row r="2798" spans="1:17" ht="20.149999999999999" customHeight="1" x14ac:dyDescent="0.35">
      <c r="A2798" s="247">
        <v>2795</v>
      </c>
      <c r="B2798" s="179" t="str">
        <f t="shared" si="86"/>
        <v xml:space="preserve"> </v>
      </c>
      <c r="C2798" s="266" t="s">
        <v>85</v>
      </c>
      <c r="D2798" s="176"/>
      <c r="E2798" s="53"/>
      <c r="Q2798" s="245">
        <f t="shared" si="87"/>
        <v>0</v>
      </c>
    </row>
    <row r="2799" spans="1:17" ht="20.149999999999999" customHeight="1" x14ac:dyDescent="0.35">
      <c r="A2799" s="247">
        <v>2796</v>
      </c>
      <c r="B2799" s="179" t="str">
        <f t="shared" si="86"/>
        <v xml:space="preserve"> </v>
      </c>
      <c r="C2799" s="266" t="s">
        <v>85</v>
      </c>
      <c r="D2799" s="176"/>
      <c r="E2799" s="53"/>
      <c r="Q2799" s="245">
        <f t="shared" si="87"/>
        <v>0</v>
      </c>
    </row>
    <row r="2800" spans="1:17" ht="20.149999999999999" customHeight="1" x14ac:dyDescent="0.35">
      <c r="A2800" s="247">
        <v>2797</v>
      </c>
      <c r="B2800" s="179" t="str">
        <f t="shared" si="86"/>
        <v xml:space="preserve"> </v>
      </c>
      <c r="C2800" s="266" t="s">
        <v>85</v>
      </c>
      <c r="D2800" s="176"/>
      <c r="E2800" s="53"/>
      <c r="Q2800" s="245">
        <f t="shared" si="87"/>
        <v>0</v>
      </c>
    </row>
    <row r="2801" spans="1:17" ht="20.149999999999999" customHeight="1" x14ac:dyDescent="0.35">
      <c r="A2801" s="247">
        <v>2798</v>
      </c>
      <c r="B2801" s="179" t="str">
        <f t="shared" si="86"/>
        <v xml:space="preserve"> </v>
      </c>
      <c r="C2801" s="266" t="s">
        <v>85</v>
      </c>
      <c r="D2801" s="176"/>
      <c r="E2801" s="53"/>
      <c r="Q2801" s="245">
        <f t="shared" si="87"/>
        <v>0</v>
      </c>
    </row>
    <row r="2802" spans="1:17" ht="20.149999999999999" customHeight="1" x14ac:dyDescent="0.35">
      <c r="A2802" s="247">
        <v>2799</v>
      </c>
      <c r="B2802" s="179" t="str">
        <f t="shared" si="86"/>
        <v xml:space="preserve"> </v>
      </c>
      <c r="C2802" s="266" t="s">
        <v>85</v>
      </c>
      <c r="D2802" s="176"/>
      <c r="E2802" s="53"/>
      <c r="Q2802" s="245">
        <f t="shared" si="87"/>
        <v>0</v>
      </c>
    </row>
    <row r="2803" spans="1:17" ht="20.149999999999999" customHeight="1" x14ac:dyDescent="0.35">
      <c r="A2803" s="247">
        <v>2800</v>
      </c>
      <c r="B2803" s="179" t="str">
        <f t="shared" si="86"/>
        <v xml:space="preserve"> </v>
      </c>
      <c r="C2803" s="266" t="s">
        <v>85</v>
      </c>
      <c r="D2803" s="176"/>
      <c r="E2803" s="53"/>
      <c r="Q2803" s="245">
        <f t="shared" si="87"/>
        <v>0</v>
      </c>
    </row>
    <row r="2804" spans="1:17" ht="20.149999999999999" customHeight="1" x14ac:dyDescent="0.35">
      <c r="A2804" s="247">
        <v>2801</v>
      </c>
      <c r="B2804" s="179" t="str">
        <f t="shared" si="86"/>
        <v xml:space="preserve"> </v>
      </c>
      <c r="C2804" s="266" t="s">
        <v>85</v>
      </c>
      <c r="D2804" s="176"/>
      <c r="E2804" s="53"/>
      <c r="Q2804" s="245">
        <f t="shared" si="87"/>
        <v>0</v>
      </c>
    </row>
    <row r="2805" spans="1:17" ht="20.149999999999999" customHeight="1" x14ac:dyDescent="0.35">
      <c r="A2805" s="247">
        <v>2802</v>
      </c>
      <c r="B2805" s="179" t="str">
        <f t="shared" si="86"/>
        <v xml:space="preserve"> </v>
      </c>
      <c r="C2805" s="266" t="s">
        <v>85</v>
      </c>
      <c r="D2805" s="176"/>
      <c r="E2805" s="53"/>
      <c r="Q2805" s="245">
        <f t="shared" si="87"/>
        <v>0</v>
      </c>
    </row>
    <row r="2806" spans="1:17" ht="20.149999999999999" customHeight="1" x14ac:dyDescent="0.35">
      <c r="A2806" s="247">
        <v>2803</v>
      </c>
      <c r="B2806" s="179" t="str">
        <f t="shared" si="86"/>
        <v xml:space="preserve"> </v>
      </c>
      <c r="C2806" s="266" t="s">
        <v>85</v>
      </c>
      <c r="D2806" s="176"/>
      <c r="E2806" s="53"/>
      <c r="Q2806" s="245">
        <f t="shared" si="87"/>
        <v>0</v>
      </c>
    </row>
    <row r="2807" spans="1:17" ht="20.149999999999999" customHeight="1" x14ac:dyDescent="0.35">
      <c r="A2807" s="247">
        <v>2804</v>
      </c>
      <c r="B2807" s="179" t="str">
        <f t="shared" si="86"/>
        <v xml:space="preserve"> </v>
      </c>
      <c r="C2807" s="266" t="s">
        <v>85</v>
      </c>
      <c r="D2807" s="176"/>
      <c r="E2807" s="53"/>
      <c r="Q2807" s="245">
        <f t="shared" si="87"/>
        <v>0</v>
      </c>
    </row>
    <row r="2808" spans="1:17" ht="20.149999999999999" customHeight="1" x14ac:dyDescent="0.35">
      <c r="A2808" s="247">
        <v>2805</v>
      </c>
      <c r="B2808" s="179" t="str">
        <f t="shared" si="86"/>
        <v xml:space="preserve"> </v>
      </c>
      <c r="C2808" s="266" t="s">
        <v>85</v>
      </c>
      <c r="D2808" s="176"/>
      <c r="E2808" s="53"/>
      <c r="Q2808" s="245">
        <f t="shared" si="87"/>
        <v>0</v>
      </c>
    </row>
    <row r="2809" spans="1:17" ht="20.149999999999999" customHeight="1" x14ac:dyDescent="0.35">
      <c r="A2809" s="247">
        <v>2806</v>
      </c>
      <c r="B2809" s="179" t="str">
        <f t="shared" si="86"/>
        <v xml:space="preserve"> </v>
      </c>
      <c r="C2809" s="266" t="s">
        <v>85</v>
      </c>
      <c r="D2809" s="176"/>
      <c r="E2809" s="53"/>
      <c r="Q2809" s="245">
        <f t="shared" si="87"/>
        <v>0</v>
      </c>
    </row>
    <row r="2810" spans="1:17" ht="20.149999999999999" customHeight="1" x14ac:dyDescent="0.35">
      <c r="A2810" s="247">
        <v>2807</v>
      </c>
      <c r="B2810" s="179" t="str">
        <f t="shared" si="86"/>
        <v xml:space="preserve"> </v>
      </c>
      <c r="C2810" s="266" t="s">
        <v>85</v>
      </c>
      <c r="D2810" s="176"/>
      <c r="E2810" s="53"/>
      <c r="Q2810" s="245">
        <f t="shared" si="87"/>
        <v>0</v>
      </c>
    </row>
    <row r="2811" spans="1:17" ht="20.149999999999999" customHeight="1" x14ac:dyDescent="0.35">
      <c r="A2811" s="247">
        <v>2808</v>
      </c>
      <c r="B2811" s="179" t="str">
        <f t="shared" si="86"/>
        <v xml:space="preserve"> </v>
      </c>
      <c r="C2811" s="266" t="s">
        <v>85</v>
      </c>
      <c r="D2811" s="176"/>
      <c r="E2811" s="53"/>
      <c r="Q2811" s="245">
        <f t="shared" si="87"/>
        <v>0</v>
      </c>
    </row>
    <row r="2812" spans="1:17" ht="20.149999999999999" customHeight="1" x14ac:dyDescent="0.35">
      <c r="A2812" s="247">
        <v>2809</v>
      </c>
      <c r="B2812" s="179" t="str">
        <f t="shared" si="86"/>
        <v xml:space="preserve"> </v>
      </c>
      <c r="C2812" s="266" t="s">
        <v>85</v>
      </c>
      <c r="D2812" s="176"/>
      <c r="E2812" s="53"/>
      <c r="Q2812" s="245">
        <f t="shared" si="87"/>
        <v>0</v>
      </c>
    </row>
    <row r="2813" spans="1:17" ht="20.149999999999999" customHeight="1" x14ac:dyDescent="0.35">
      <c r="A2813" s="247">
        <v>2810</v>
      </c>
      <c r="B2813" s="179" t="str">
        <f t="shared" si="86"/>
        <v xml:space="preserve"> </v>
      </c>
      <c r="C2813" s="266" t="s">
        <v>85</v>
      </c>
      <c r="D2813" s="176"/>
      <c r="E2813" s="53"/>
      <c r="Q2813" s="245">
        <f t="shared" si="87"/>
        <v>0</v>
      </c>
    </row>
    <row r="2814" spans="1:17" ht="20.149999999999999" customHeight="1" x14ac:dyDescent="0.35">
      <c r="A2814" s="247">
        <v>2811</v>
      </c>
      <c r="B2814" s="179" t="str">
        <f t="shared" si="86"/>
        <v xml:space="preserve"> </v>
      </c>
      <c r="C2814" s="266" t="s">
        <v>85</v>
      </c>
      <c r="D2814" s="176"/>
      <c r="E2814" s="53"/>
      <c r="Q2814" s="245">
        <f t="shared" si="87"/>
        <v>0</v>
      </c>
    </row>
    <row r="2815" spans="1:17" ht="20.149999999999999" customHeight="1" x14ac:dyDescent="0.35">
      <c r="A2815" s="247">
        <v>2812</v>
      </c>
      <c r="B2815" s="179" t="str">
        <f t="shared" si="86"/>
        <v xml:space="preserve"> </v>
      </c>
      <c r="C2815" s="266" t="s">
        <v>85</v>
      </c>
      <c r="D2815" s="176"/>
      <c r="E2815" s="53"/>
      <c r="Q2815" s="245">
        <f t="shared" si="87"/>
        <v>0</v>
      </c>
    </row>
    <row r="2816" spans="1:17" ht="20.149999999999999" customHeight="1" x14ac:dyDescent="0.35">
      <c r="A2816" s="247">
        <v>2813</v>
      </c>
      <c r="B2816" s="179" t="str">
        <f t="shared" si="86"/>
        <v xml:space="preserve"> </v>
      </c>
      <c r="C2816" s="266" t="s">
        <v>85</v>
      </c>
      <c r="D2816" s="176"/>
      <c r="E2816" s="53"/>
      <c r="Q2816" s="245">
        <f t="shared" si="87"/>
        <v>0</v>
      </c>
    </row>
    <row r="2817" spans="1:17" ht="20.149999999999999" customHeight="1" x14ac:dyDescent="0.35">
      <c r="A2817" s="247">
        <v>2814</v>
      </c>
      <c r="B2817" s="179" t="str">
        <f t="shared" si="86"/>
        <v xml:space="preserve"> </v>
      </c>
      <c r="C2817" s="266" t="s">
        <v>85</v>
      </c>
      <c r="D2817" s="176"/>
      <c r="E2817" s="53"/>
      <c r="Q2817" s="245">
        <f t="shared" si="87"/>
        <v>0</v>
      </c>
    </row>
    <row r="2818" spans="1:17" ht="20.149999999999999" customHeight="1" x14ac:dyDescent="0.35">
      <c r="A2818" s="247">
        <v>2815</v>
      </c>
      <c r="B2818" s="179" t="str">
        <f t="shared" si="86"/>
        <v xml:space="preserve"> </v>
      </c>
      <c r="C2818" s="266" t="s">
        <v>85</v>
      </c>
      <c r="D2818" s="176"/>
      <c r="E2818" s="53"/>
      <c r="Q2818" s="245">
        <f t="shared" si="87"/>
        <v>0</v>
      </c>
    </row>
    <row r="2819" spans="1:17" ht="20.149999999999999" customHeight="1" x14ac:dyDescent="0.35">
      <c r="A2819" s="247">
        <v>2816</v>
      </c>
      <c r="B2819" s="179" t="str">
        <f t="shared" si="86"/>
        <v xml:space="preserve"> </v>
      </c>
      <c r="C2819" s="266" t="s">
        <v>85</v>
      </c>
      <c r="D2819" s="176"/>
      <c r="E2819" s="53"/>
      <c r="Q2819" s="245">
        <f t="shared" si="87"/>
        <v>0</v>
      </c>
    </row>
    <row r="2820" spans="1:17" ht="20.149999999999999" customHeight="1" x14ac:dyDescent="0.35">
      <c r="A2820" s="247">
        <v>2817</v>
      </c>
      <c r="B2820" s="179" t="str">
        <f t="shared" si="86"/>
        <v xml:space="preserve"> </v>
      </c>
      <c r="C2820" s="266" t="s">
        <v>85</v>
      </c>
      <c r="D2820" s="176"/>
      <c r="E2820" s="53"/>
      <c r="Q2820" s="245">
        <f t="shared" si="87"/>
        <v>0</v>
      </c>
    </row>
    <row r="2821" spans="1:17" ht="20.149999999999999" customHeight="1" x14ac:dyDescent="0.35">
      <c r="A2821" s="247">
        <v>2818</v>
      </c>
      <c r="B2821" s="179" t="str">
        <f t="shared" ref="B2821:B2884" si="88">_xlfn.CONCAT(C2821,D2821)</f>
        <v xml:space="preserve"> </v>
      </c>
      <c r="C2821" s="266" t="s">
        <v>85</v>
      </c>
      <c r="D2821" s="176"/>
      <c r="E2821" s="53"/>
      <c r="Q2821" s="245">
        <f t="shared" ref="Q2821:Q2884" si="89">IF(AND(D2821&gt;0,OR(C2821="",C2821=" ")),1,0)</f>
        <v>0</v>
      </c>
    </row>
    <row r="2822" spans="1:17" ht="20.149999999999999" customHeight="1" x14ac:dyDescent="0.35">
      <c r="A2822" s="247">
        <v>2819</v>
      </c>
      <c r="B2822" s="179" t="str">
        <f t="shared" si="88"/>
        <v xml:space="preserve"> </v>
      </c>
      <c r="C2822" s="266" t="s">
        <v>85</v>
      </c>
      <c r="D2822" s="176"/>
      <c r="E2822" s="53"/>
      <c r="Q2822" s="245">
        <f t="shared" si="89"/>
        <v>0</v>
      </c>
    </row>
    <row r="2823" spans="1:17" ht="20.149999999999999" customHeight="1" x14ac:dyDescent="0.35">
      <c r="A2823" s="247">
        <v>2820</v>
      </c>
      <c r="B2823" s="179" t="str">
        <f t="shared" si="88"/>
        <v xml:space="preserve"> </v>
      </c>
      <c r="C2823" s="266" t="s">
        <v>85</v>
      </c>
      <c r="D2823" s="176"/>
      <c r="E2823" s="53"/>
      <c r="Q2823" s="245">
        <f t="shared" si="89"/>
        <v>0</v>
      </c>
    </row>
    <row r="2824" spans="1:17" ht="20.149999999999999" customHeight="1" x14ac:dyDescent="0.35">
      <c r="A2824" s="247">
        <v>2821</v>
      </c>
      <c r="B2824" s="179" t="str">
        <f t="shared" si="88"/>
        <v xml:space="preserve"> </v>
      </c>
      <c r="C2824" s="266" t="s">
        <v>85</v>
      </c>
      <c r="D2824" s="176"/>
      <c r="E2824" s="53"/>
      <c r="Q2824" s="245">
        <f t="shared" si="89"/>
        <v>0</v>
      </c>
    </row>
    <row r="2825" spans="1:17" ht="20.149999999999999" customHeight="1" x14ac:dyDescent="0.35">
      <c r="A2825" s="247">
        <v>2822</v>
      </c>
      <c r="B2825" s="179" t="str">
        <f t="shared" si="88"/>
        <v xml:space="preserve"> </v>
      </c>
      <c r="C2825" s="266" t="s">
        <v>85</v>
      </c>
      <c r="D2825" s="176"/>
      <c r="E2825" s="53"/>
      <c r="Q2825" s="245">
        <f t="shared" si="89"/>
        <v>0</v>
      </c>
    </row>
    <row r="2826" spans="1:17" ht="20.149999999999999" customHeight="1" x14ac:dyDescent="0.35">
      <c r="A2826" s="247">
        <v>2823</v>
      </c>
      <c r="B2826" s="179" t="str">
        <f t="shared" si="88"/>
        <v xml:space="preserve"> </v>
      </c>
      <c r="C2826" s="266" t="s">
        <v>85</v>
      </c>
      <c r="D2826" s="176"/>
      <c r="E2826" s="53"/>
      <c r="Q2826" s="245">
        <f t="shared" si="89"/>
        <v>0</v>
      </c>
    </row>
    <row r="2827" spans="1:17" ht="20.149999999999999" customHeight="1" x14ac:dyDescent="0.35">
      <c r="A2827" s="247">
        <v>2824</v>
      </c>
      <c r="B2827" s="179" t="str">
        <f t="shared" si="88"/>
        <v xml:space="preserve"> </v>
      </c>
      <c r="C2827" s="266" t="s">
        <v>85</v>
      </c>
      <c r="D2827" s="176"/>
      <c r="E2827" s="53"/>
      <c r="Q2827" s="245">
        <f t="shared" si="89"/>
        <v>0</v>
      </c>
    </row>
    <row r="2828" spans="1:17" ht="20.149999999999999" customHeight="1" x14ac:dyDescent="0.35">
      <c r="A2828" s="247">
        <v>2825</v>
      </c>
      <c r="B2828" s="179" t="str">
        <f t="shared" si="88"/>
        <v xml:space="preserve"> </v>
      </c>
      <c r="C2828" s="266" t="s">
        <v>85</v>
      </c>
      <c r="D2828" s="176"/>
      <c r="E2828" s="53"/>
      <c r="Q2828" s="245">
        <f t="shared" si="89"/>
        <v>0</v>
      </c>
    </row>
    <row r="2829" spans="1:17" ht="20.149999999999999" customHeight="1" x14ac:dyDescent="0.35">
      <c r="A2829" s="247">
        <v>2826</v>
      </c>
      <c r="B2829" s="179" t="str">
        <f t="shared" si="88"/>
        <v xml:space="preserve"> </v>
      </c>
      <c r="C2829" s="266" t="s">
        <v>85</v>
      </c>
      <c r="D2829" s="176"/>
      <c r="E2829" s="53"/>
      <c r="Q2829" s="245">
        <f t="shared" si="89"/>
        <v>0</v>
      </c>
    </row>
    <row r="2830" spans="1:17" ht="20.149999999999999" customHeight="1" x14ac:dyDescent="0.35">
      <c r="A2830" s="247">
        <v>2827</v>
      </c>
      <c r="B2830" s="179" t="str">
        <f t="shared" si="88"/>
        <v xml:space="preserve"> </v>
      </c>
      <c r="C2830" s="266" t="s">
        <v>85</v>
      </c>
      <c r="D2830" s="176"/>
      <c r="E2830" s="53"/>
      <c r="Q2830" s="245">
        <f t="shared" si="89"/>
        <v>0</v>
      </c>
    </row>
    <row r="2831" spans="1:17" ht="20.149999999999999" customHeight="1" x14ac:dyDescent="0.35">
      <c r="A2831" s="247">
        <v>2828</v>
      </c>
      <c r="B2831" s="179" t="str">
        <f t="shared" si="88"/>
        <v xml:space="preserve"> </v>
      </c>
      <c r="C2831" s="266" t="s">
        <v>85</v>
      </c>
      <c r="D2831" s="176"/>
      <c r="E2831" s="53"/>
      <c r="Q2831" s="245">
        <f t="shared" si="89"/>
        <v>0</v>
      </c>
    </row>
    <row r="2832" spans="1:17" ht="20.149999999999999" customHeight="1" x14ac:dyDescent="0.35">
      <c r="A2832" s="247">
        <v>2829</v>
      </c>
      <c r="B2832" s="179" t="str">
        <f t="shared" si="88"/>
        <v xml:space="preserve"> </v>
      </c>
      <c r="C2832" s="266" t="s">
        <v>85</v>
      </c>
      <c r="D2832" s="176"/>
      <c r="E2832" s="53"/>
      <c r="Q2832" s="245">
        <f t="shared" si="89"/>
        <v>0</v>
      </c>
    </row>
    <row r="2833" spans="1:17" ht="20.149999999999999" customHeight="1" x14ac:dyDescent="0.35">
      <c r="A2833" s="247">
        <v>2830</v>
      </c>
      <c r="B2833" s="179" t="str">
        <f t="shared" si="88"/>
        <v xml:space="preserve"> </v>
      </c>
      <c r="C2833" s="266" t="s">
        <v>85</v>
      </c>
      <c r="D2833" s="176"/>
      <c r="E2833" s="53"/>
      <c r="Q2833" s="245">
        <f t="shared" si="89"/>
        <v>0</v>
      </c>
    </row>
    <row r="2834" spans="1:17" ht="20.149999999999999" customHeight="1" x14ac:dyDescent="0.35">
      <c r="A2834" s="247">
        <v>2831</v>
      </c>
      <c r="B2834" s="179" t="str">
        <f t="shared" si="88"/>
        <v xml:space="preserve"> </v>
      </c>
      <c r="C2834" s="266" t="s">
        <v>85</v>
      </c>
      <c r="D2834" s="176"/>
      <c r="E2834" s="53"/>
      <c r="Q2834" s="245">
        <f t="shared" si="89"/>
        <v>0</v>
      </c>
    </row>
    <row r="2835" spans="1:17" ht="20.149999999999999" customHeight="1" x14ac:dyDescent="0.35">
      <c r="A2835" s="247">
        <v>2832</v>
      </c>
      <c r="B2835" s="179" t="str">
        <f t="shared" si="88"/>
        <v xml:space="preserve"> </v>
      </c>
      <c r="C2835" s="266" t="s">
        <v>85</v>
      </c>
      <c r="D2835" s="176"/>
      <c r="E2835" s="53"/>
      <c r="Q2835" s="245">
        <f t="shared" si="89"/>
        <v>0</v>
      </c>
    </row>
    <row r="2836" spans="1:17" ht="20.149999999999999" customHeight="1" x14ac:dyDescent="0.35">
      <c r="A2836" s="247">
        <v>2833</v>
      </c>
      <c r="B2836" s="179" t="str">
        <f t="shared" si="88"/>
        <v xml:space="preserve"> </v>
      </c>
      <c r="C2836" s="266" t="s">
        <v>85</v>
      </c>
      <c r="D2836" s="176"/>
      <c r="E2836" s="53"/>
      <c r="Q2836" s="245">
        <f t="shared" si="89"/>
        <v>0</v>
      </c>
    </row>
    <row r="2837" spans="1:17" ht="20.149999999999999" customHeight="1" x14ac:dyDescent="0.35">
      <c r="A2837" s="247">
        <v>2834</v>
      </c>
      <c r="B2837" s="179" t="str">
        <f t="shared" si="88"/>
        <v xml:space="preserve"> </v>
      </c>
      <c r="C2837" s="266" t="s">
        <v>85</v>
      </c>
      <c r="D2837" s="176"/>
      <c r="E2837" s="53"/>
      <c r="Q2837" s="245">
        <f t="shared" si="89"/>
        <v>0</v>
      </c>
    </row>
    <row r="2838" spans="1:17" ht="20.149999999999999" customHeight="1" x14ac:dyDescent="0.35">
      <c r="A2838" s="247">
        <v>2835</v>
      </c>
      <c r="B2838" s="179" t="str">
        <f t="shared" si="88"/>
        <v xml:space="preserve"> </v>
      </c>
      <c r="C2838" s="266" t="s">
        <v>85</v>
      </c>
      <c r="D2838" s="176"/>
      <c r="E2838" s="53"/>
      <c r="Q2838" s="245">
        <f t="shared" si="89"/>
        <v>0</v>
      </c>
    </row>
    <row r="2839" spans="1:17" ht="20.149999999999999" customHeight="1" x14ac:dyDescent="0.35">
      <c r="A2839" s="247">
        <v>2836</v>
      </c>
      <c r="B2839" s="179" t="str">
        <f t="shared" si="88"/>
        <v xml:space="preserve"> </v>
      </c>
      <c r="C2839" s="266" t="s">
        <v>85</v>
      </c>
      <c r="D2839" s="176"/>
      <c r="E2839" s="53"/>
      <c r="Q2839" s="245">
        <f t="shared" si="89"/>
        <v>0</v>
      </c>
    </row>
    <row r="2840" spans="1:17" ht="20.149999999999999" customHeight="1" x14ac:dyDescent="0.35">
      <c r="A2840" s="247">
        <v>2837</v>
      </c>
      <c r="B2840" s="179" t="str">
        <f t="shared" si="88"/>
        <v xml:space="preserve"> </v>
      </c>
      <c r="C2840" s="266" t="s">
        <v>85</v>
      </c>
      <c r="D2840" s="176"/>
      <c r="E2840" s="53"/>
      <c r="Q2840" s="245">
        <f t="shared" si="89"/>
        <v>0</v>
      </c>
    </row>
    <row r="2841" spans="1:17" ht="20.149999999999999" customHeight="1" x14ac:dyDescent="0.35">
      <c r="A2841" s="247">
        <v>2838</v>
      </c>
      <c r="B2841" s="179" t="str">
        <f t="shared" si="88"/>
        <v xml:space="preserve"> </v>
      </c>
      <c r="C2841" s="266" t="s">
        <v>85</v>
      </c>
      <c r="D2841" s="176"/>
      <c r="E2841" s="53"/>
      <c r="Q2841" s="245">
        <f t="shared" si="89"/>
        <v>0</v>
      </c>
    </row>
    <row r="2842" spans="1:17" ht="20.149999999999999" customHeight="1" x14ac:dyDescent="0.35">
      <c r="A2842" s="247">
        <v>2839</v>
      </c>
      <c r="B2842" s="179" t="str">
        <f t="shared" si="88"/>
        <v xml:space="preserve"> </v>
      </c>
      <c r="C2842" s="266" t="s">
        <v>85</v>
      </c>
      <c r="D2842" s="176"/>
      <c r="E2842" s="53"/>
      <c r="Q2842" s="245">
        <f t="shared" si="89"/>
        <v>0</v>
      </c>
    </row>
    <row r="2843" spans="1:17" ht="20.149999999999999" customHeight="1" x14ac:dyDescent="0.35">
      <c r="A2843" s="247">
        <v>2840</v>
      </c>
      <c r="B2843" s="179" t="str">
        <f t="shared" si="88"/>
        <v xml:space="preserve"> </v>
      </c>
      <c r="C2843" s="266" t="s">
        <v>85</v>
      </c>
      <c r="D2843" s="176"/>
      <c r="E2843" s="53"/>
      <c r="Q2843" s="245">
        <f t="shared" si="89"/>
        <v>0</v>
      </c>
    </row>
    <row r="2844" spans="1:17" ht="20.149999999999999" customHeight="1" x14ac:dyDescent="0.35">
      <c r="A2844" s="247">
        <v>2841</v>
      </c>
      <c r="B2844" s="179" t="str">
        <f t="shared" si="88"/>
        <v xml:space="preserve"> </v>
      </c>
      <c r="C2844" s="266" t="s">
        <v>85</v>
      </c>
      <c r="D2844" s="176"/>
      <c r="E2844" s="53"/>
      <c r="Q2844" s="245">
        <f t="shared" si="89"/>
        <v>0</v>
      </c>
    </row>
    <row r="2845" spans="1:17" ht="20.149999999999999" customHeight="1" x14ac:dyDescent="0.35">
      <c r="A2845" s="247">
        <v>2842</v>
      </c>
      <c r="B2845" s="179" t="str">
        <f t="shared" si="88"/>
        <v xml:space="preserve"> </v>
      </c>
      <c r="C2845" s="266" t="s">
        <v>85</v>
      </c>
      <c r="D2845" s="176"/>
      <c r="E2845" s="53"/>
      <c r="Q2845" s="245">
        <f t="shared" si="89"/>
        <v>0</v>
      </c>
    </row>
    <row r="2846" spans="1:17" ht="20.149999999999999" customHeight="1" x14ac:dyDescent="0.35">
      <c r="A2846" s="247">
        <v>2843</v>
      </c>
      <c r="B2846" s="179" t="str">
        <f t="shared" si="88"/>
        <v xml:space="preserve"> </v>
      </c>
      <c r="C2846" s="266" t="s">
        <v>85</v>
      </c>
      <c r="D2846" s="176"/>
      <c r="E2846" s="53"/>
      <c r="Q2846" s="245">
        <f t="shared" si="89"/>
        <v>0</v>
      </c>
    </row>
    <row r="2847" spans="1:17" ht="20.149999999999999" customHeight="1" x14ac:dyDescent="0.35">
      <c r="A2847" s="247">
        <v>2844</v>
      </c>
      <c r="B2847" s="179" t="str">
        <f t="shared" si="88"/>
        <v xml:space="preserve"> </v>
      </c>
      <c r="C2847" s="266" t="s">
        <v>85</v>
      </c>
      <c r="D2847" s="176"/>
      <c r="E2847" s="53"/>
      <c r="Q2847" s="245">
        <f t="shared" si="89"/>
        <v>0</v>
      </c>
    </row>
    <row r="2848" spans="1:17" ht="20.149999999999999" customHeight="1" x14ac:dyDescent="0.35">
      <c r="A2848" s="247">
        <v>2845</v>
      </c>
      <c r="B2848" s="179" t="str">
        <f t="shared" si="88"/>
        <v xml:space="preserve"> </v>
      </c>
      <c r="C2848" s="266" t="s">
        <v>85</v>
      </c>
      <c r="D2848" s="176"/>
      <c r="E2848" s="53"/>
      <c r="Q2848" s="245">
        <f t="shared" si="89"/>
        <v>0</v>
      </c>
    </row>
    <row r="2849" spans="1:17" ht="20.149999999999999" customHeight="1" x14ac:dyDescent="0.35">
      <c r="A2849" s="247">
        <v>2846</v>
      </c>
      <c r="B2849" s="179" t="str">
        <f t="shared" si="88"/>
        <v xml:space="preserve"> </v>
      </c>
      <c r="C2849" s="266" t="s">
        <v>85</v>
      </c>
      <c r="D2849" s="176"/>
      <c r="E2849" s="53"/>
      <c r="Q2849" s="245">
        <f t="shared" si="89"/>
        <v>0</v>
      </c>
    </row>
    <row r="2850" spans="1:17" ht="20.149999999999999" customHeight="1" x14ac:dyDescent="0.35">
      <c r="A2850" s="247">
        <v>2847</v>
      </c>
      <c r="B2850" s="179" t="str">
        <f t="shared" si="88"/>
        <v xml:space="preserve"> </v>
      </c>
      <c r="C2850" s="266" t="s">
        <v>85</v>
      </c>
      <c r="D2850" s="176"/>
      <c r="E2850" s="53"/>
      <c r="Q2850" s="245">
        <f t="shared" si="89"/>
        <v>0</v>
      </c>
    </row>
    <row r="2851" spans="1:17" ht="20.149999999999999" customHeight="1" x14ac:dyDescent="0.35">
      <c r="A2851" s="247">
        <v>2848</v>
      </c>
      <c r="B2851" s="179" t="str">
        <f t="shared" si="88"/>
        <v xml:space="preserve"> </v>
      </c>
      <c r="C2851" s="266" t="s">
        <v>85</v>
      </c>
      <c r="D2851" s="176"/>
      <c r="E2851" s="53"/>
      <c r="Q2851" s="245">
        <f t="shared" si="89"/>
        <v>0</v>
      </c>
    </row>
    <row r="2852" spans="1:17" ht="20.149999999999999" customHeight="1" x14ac:dyDescent="0.35">
      <c r="A2852" s="247">
        <v>2849</v>
      </c>
      <c r="B2852" s="179" t="str">
        <f t="shared" si="88"/>
        <v xml:space="preserve"> </v>
      </c>
      <c r="C2852" s="266" t="s">
        <v>85</v>
      </c>
      <c r="D2852" s="176"/>
      <c r="E2852" s="53"/>
      <c r="Q2852" s="245">
        <f t="shared" si="89"/>
        <v>0</v>
      </c>
    </row>
    <row r="2853" spans="1:17" ht="20.149999999999999" customHeight="1" x14ac:dyDescent="0.35">
      <c r="A2853" s="247">
        <v>2850</v>
      </c>
      <c r="B2853" s="179" t="str">
        <f t="shared" si="88"/>
        <v xml:space="preserve"> </v>
      </c>
      <c r="C2853" s="266" t="s">
        <v>85</v>
      </c>
      <c r="D2853" s="176"/>
      <c r="E2853" s="53"/>
      <c r="Q2853" s="245">
        <f t="shared" si="89"/>
        <v>0</v>
      </c>
    </row>
    <row r="2854" spans="1:17" ht="20.149999999999999" customHeight="1" x14ac:dyDescent="0.35">
      <c r="A2854" s="247">
        <v>2851</v>
      </c>
      <c r="B2854" s="179" t="str">
        <f t="shared" si="88"/>
        <v xml:space="preserve"> </v>
      </c>
      <c r="C2854" s="266" t="s">
        <v>85</v>
      </c>
      <c r="D2854" s="176"/>
      <c r="E2854" s="53"/>
      <c r="Q2854" s="245">
        <f t="shared" si="89"/>
        <v>0</v>
      </c>
    </row>
    <row r="2855" spans="1:17" ht="20.149999999999999" customHeight="1" x14ac:dyDescent="0.35">
      <c r="A2855" s="247">
        <v>2852</v>
      </c>
      <c r="B2855" s="179" t="str">
        <f t="shared" si="88"/>
        <v xml:space="preserve"> </v>
      </c>
      <c r="C2855" s="266" t="s">
        <v>85</v>
      </c>
      <c r="D2855" s="176"/>
      <c r="E2855" s="53"/>
      <c r="Q2855" s="245">
        <f t="shared" si="89"/>
        <v>0</v>
      </c>
    </row>
    <row r="2856" spans="1:17" ht="20.149999999999999" customHeight="1" x14ac:dyDescent="0.35">
      <c r="A2856" s="247">
        <v>2853</v>
      </c>
      <c r="B2856" s="179" t="str">
        <f t="shared" si="88"/>
        <v xml:space="preserve"> </v>
      </c>
      <c r="C2856" s="266" t="s">
        <v>85</v>
      </c>
      <c r="D2856" s="176"/>
      <c r="E2856" s="53"/>
      <c r="Q2856" s="245">
        <f t="shared" si="89"/>
        <v>0</v>
      </c>
    </row>
    <row r="2857" spans="1:17" ht="20.149999999999999" customHeight="1" x14ac:dyDescent="0.35">
      <c r="A2857" s="247">
        <v>2854</v>
      </c>
      <c r="B2857" s="179" t="str">
        <f t="shared" si="88"/>
        <v xml:space="preserve"> </v>
      </c>
      <c r="C2857" s="266" t="s">
        <v>85</v>
      </c>
      <c r="D2857" s="176"/>
      <c r="E2857" s="53"/>
      <c r="Q2857" s="245">
        <f t="shared" si="89"/>
        <v>0</v>
      </c>
    </row>
    <row r="2858" spans="1:17" ht="20.149999999999999" customHeight="1" x14ac:dyDescent="0.35">
      <c r="A2858" s="247">
        <v>2855</v>
      </c>
      <c r="B2858" s="179" t="str">
        <f t="shared" si="88"/>
        <v xml:space="preserve"> </v>
      </c>
      <c r="C2858" s="266" t="s">
        <v>85</v>
      </c>
      <c r="D2858" s="176"/>
      <c r="E2858" s="53"/>
      <c r="Q2858" s="245">
        <f t="shared" si="89"/>
        <v>0</v>
      </c>
    </row>
    <row r="2859" spans="1:17" ht="20.149999999999999" customHeight="1" x14ac:dyDescent="0.35">
      <c r="A2859" s="247">
        <v>2856</v>
      </c>
      <c r="B2859" s="179" t="str">
        <f t="shared" si="88"/>
        <v xml:space="preserve"> </v>
      </c>
      <c r="C2859" s="266" t="s">
        <v>85</v>
      </c>
      <c r="D2859" s="176"/>
      <c r="E2859" s="53"/>
      <c r="Q2859" s="245">
        <f t="shared" si="89"/>
        <v>0</v>
      </c>
    </row>
    <row r="2860" spans="1:17" ht="20.149999999999999" customHeight="1" x14ac:dyDescent="0.35">
      <c r="A2860" s="247">
        <v>2857</v>
      </c>
      <c r="B2860" s="179" t="str">
        <f t="shared" si="88"/>
        <v xml:space="preserve"> </v>
      </c>
      <c r="C2860" s="266" t="s">
        <v>85</v>
      </c>
      <c r="D2860" s="176"/>
      <c r="E2860" s="53"/>
      <c r="Q2860" s="245">
        <f t="shared" si="89"/>
        <v>0</v>
      </c>
    </row>
    <row r="2861" spans="1:17" ht="20.149999999999999" customHeight="1" x14ac:dyDescent="0.35">
      <c r="A2861" s="247">
        <v>2858</v>
      </c>
      <c r="B2861" s="179" t="str">
        <f t="shared" si="88"/>
        <v xml:space="preserve"> </v>
      </c>
      <c r="C2861" s="266" t="s">
        <v>85</v>
      </c>
      <c r="D2861" s="176"/>
      <c r="E2861" s="53"/>
      <c r="Q2861" s="245">
        <f t="shared" si="89"/>
        <v>0</v>
      </c>
    </row>
    <row r="2862" spans="1:17" ht="20.149999999999999" customHeight="1" x14ac:dyDescent="0.35">
      <c r="A2862" s="247">
        <v>2859</v>
      </c>
      <c r="B2862" s="179" t="str">
        <f t="shared" si="88"/>
        <v xml:space="preserve"> </v>
      </c>
      <c r="C2862" s="266" t="s">
        <v>85</v>
      </c>
      <c r="D2862" s="176"/>
      <c r="E2862" s="53"/>
      <c r="Q2862" s="245">
        <f t="shared" si="89"/>
        <v>0</v>
      </c>
    </row>
    <row r="2863" spans="1:17" ht="20.149999999999999" customHeight="1" x14ac:dyDescent="0.35">
      <c r="A2863" s="247">
        <v>2860</v>
      </c>
      <c r="B2863" s="179" t="str">
        <f t="shared" si="88"/>
        <v xml:space="preserve"> </v>
      </c>
      <c r="C2863" s="266" t="s">
        <v>85</v>
      </c>
      <c r="D2863" s="176"/>
      <c r="E2863" s="53"/>
      <c r="Q2863" s="245">
        <f t="shared" si="89"/>
        <v>0</v>
      </c>
    </row>
    <row r="2864" spans="1:17" ht="20.149999999999999" customHeight="1" x14ac:dyDescent="0.35">
      <c r="A2864" s="247">
        <v>2861</v>
      </c>
      <c r="B2864" s="179" t="str">
        <f t="shared" si="88"/>
        <v xml:space="preserve"> </v>
      </c>
      <c r="C2864" s="266" t="s">
        <v>85</v>
      </c>
      <c r="D2864" s="176"/>
      <c r="E2864" s="53"/>
      <c r="Q2864" s="245">
        <f t="shared" si="89"/>
        <v>0</v>
      </c>
    </row>
    <row r="2865" spans="1:17" ht="20.149999999999999" customHeight="1" x14ac:dyDescent="0.35">
      <c r="A2865" s="247">
        <v>2862</v>
      </c>
      <c r="B2865" s="179" t="str">
        <f t="shared" si="88"/>
        <v xml:space="preserve"> </v>
      </c>
      <c r="C2865" s="266" t="s">
        <v>85</v>
      </c>
      <c r="D2865" s="176"/>
      <c r="E2865" s="53"/>
      <c r="Q2865" s="245">
        <f t="shared" si="89"/>
        <v>0</v>
      </c>
    </row>
    <row r="2866" spans="1:17" ht="20.149999999999999" customHeight="1" x14ac:dyDescent="0.35">
      <c r="A2866" s="247">
        <v>2863</v>
      </c>
      <c r="B2866" s="179" t="str">
        <f t="shared" si="88"/>
        <v xml:space="preserve"> </v>
      </c>
      <c r="C2866" s="266" t="s">
        <v>85</v>
      </c>
      <c r="D2866" s="176"/>
      <c r="E2866" s="53"/>
      <c r="Q2866" s="245">
        <f t="shared" si="89"/>
        <v>0</v>
      </c>
    </row>
    <row r="2867" spans="1:17" ht="20.149999999999999" customHeight="1" x14ac:dyDescent="0.35">
      <c r="A2867" s="247">
        <v>2864</v>
      </c>
      <c r="B2867" s="179" t="str">
        <f t="shared" si="88"/>
        <v xml:space="preserve"> </v>
      </c>
      <c r="C2867" s="266" t="s">
        <v>85</v>
      </c>
      <c r="D2867" s="176"/>
      <c r="E2867" s="53"/>
      <c r="Q2867" s="245">
        <f t="shared" si="89"/>
        <v>0</v>
      </c>
    </row>
    <row r="2868" spans="1:17" ht="20.149999999999999" customHeight="1" x14ac:dyDescent="0.35">
      <c r="A2868" s="247">
        <v>2865</v>
      </c>
      <c r="B2868" s="179" t="str">
        <f t="shared" si="88"/>
        <v xml:space="preserve"> </v>
      </c>
      <c r="C2868" s="266" t="s">
        <v>85</v>
      </c>
      <c r="D2868" s="176"/>
      <c r="E2868" s="53"/>
      <c r="Q2868" s="245">
        <f t="shared" si="89"/>
        <v>0</v>
      </c>
    </row>
    <row r="2869" spans="1:17" ht="20.149999999999999" customHeight="1" x14ac:dyDescent="0.35">
      <c r="A2869" s="247">
        <v>2866</v>
      </c>
      <c r="B2869" s="179" t="str">
        <f t="shared" si="88"/>
        <v xml:space="preserve"> </v>
      </c>
      <c r="C2869" s="266" t="s">
        <v>85</v>
      </c>
      <c r="D2869" s="176"/>
      <c r="E2869" s="53"/>
      <c r="Q2869" s="245">
        <f t="shared" si="89"/>
        <v>0</v>
      </c>
    </row>
    <row r="2870" spans="1:17" ht="20.149999999999999" customHeight="1" x14ac:dyDescent="0.35">
      <c r="A2870" s="247">
        <v>2867</v>
      </c>
      <c r="B2870" s="179" t="str">
        <f t="shared" si="88"/>
        <v xml:space="preserve"> </v>
      </c>
      <c r="C2870" s="266" t="s">
        <v>85</v>
      </c>
      <c r="D2870" s="176"/>
      <c r="E2870" s="53"/>
      <c r="Q2870" s="245">
        <f t="shared" si="89"/>
        <v>0</v>
      </c>
    </row>
    <row r="2871" spans="1:17" ht="20.149999999999999" customHeight="1" x14ac:dyDescent="0.35">
      <c r="A2871" s="247">
        <v>2868</v>
      </c>
      <c r="B2871" s="179" t="str">
        <f t="shared" si="88"/>
        <v xml:space="preserve"> </v>
      </c>
      <c r="C2871" s="266" t="s">
        <v>85</v>
      </c>
      <c r="D2871" s="176"/>
      <c r="E2871" s="53"/>
      <c r="Q2871" s="245">
        <f t="shared" si="89"/>
        <v>0</v>
      </c>
    </row>
    <row r="2872" spans="1:17" ht="20.149999999999999" customHeight="1" x14ac:dyDescent="0.35">
      <c r="A2872" s="247">
        <v>2869</v>
      </c>
      <c r="B2872" s="179" t="str">
        <f t="shared" si="88"/>
        <v xml:space="preserve"> </v>
      </c>
      <c r="C2872" s="266" t="s">
        <v>85</v>
      </c>
      <c r="D2872" s="176"/>
      <c r="E2872" s="53"/>
      <c r="Q2872" s="245">
        <f t="shared" si="89"/>
        <v>0</v>
      </c>
    </row>
    <row r="2873" spans="1:17" ht="20.149999999999999" customHeight="1" x14ac:dyDescent="0.35">
      <c r="A2873" s="247">
        <v>2870</v>
      </c>
      <c r="B2873" s="179" t="str">
        <f t="shared" si="88"/>
        <v xml:space="preserve"> </v>
      </c>
      <c r="C2873" s="266" t="s">
        <v>85</v>
      </c>
      <c r="D2873" s="176"/>
      <c r="E2873" s="53"/>
      <c r="Q2873" s="245">
        <f t="shared" si="89"/>
        <v>0</v>
      </c>
    </row>
    <row r="2874" spans="1:17" ht="20.149999999999999" customHeight="1" x14ac:dyDescent="0.35">
      <c r="A2874" s="247">
        <v>2871</v>
      </c>
      <c r="B2874" s="179" t="str">
        <f t="shared" si="88"/>
        <v xml:space="preserve"> </v>
      </c>
      <c r="C2874" s="266" t="s">
        <v>85</v>
      </c>
      <c r="D2874" s="176"/>
      <c r="E2874" s="53"/>
      <c r="Q2874" s="245">
        <f t="shared" si="89"/>
        <v>0</v>
      </c>
    </row>
    <row r="2875" spans="1:17" ht="20.149999999999999" customHeight="1" x14ac:dyDescent="0.35">
      <c r="A2875" s="247">
        <v>2872</v>
      </c>
      <c r="B2875" s="179" t="str">
        <f t="shared" si="88"/>
        <v xml:space="preserve"> </v>
      </c>
      <c r="C2875" s="266" t="s">
        <v>85</v>
      </c>
      <c r="D2875" s="176"/>
      <c r="E2875" s="53"/>
      <c r="Q2875" s="245">
        <f t="shared" si="89"/>
        <v>0</v>
      </c>
    </row>
    <row r="2876" spans="1:17" ht="20.149999999999999" customHeight="1" x14ac:dyDescent="0.35">
      <c r="A2876" s="247">
        <v>2873</v>
      </c>
      <c r="B2876" s="179" t="str">
        <f t="shared" si="88"/>
        <v xml:space="preserve"> </v>
      </c>
      <c r="C2876" s="266" t="s">
        <v>85</v>
      </c>
      <c r="D2876" s="176"/>
      <c r="E2876" s="53"/>
      <c r="Q2876" s="245">
        <f t="shared" si="89"/>
        <v>0</v>
      </c>
    </row>
    <row r="2877" spans="1:17" ht="20.149999999999999" customHeight="1" x14ac:dyDescent="0.35">
      <c r="A2877" s="247">
        <v>2874</v>
      </c>
      <c r="B2877" s="179" t="str">
        <f t="shared" si="88"/>
        <v xml:space="preserve"> </v>
      </c>
      <c r="C2877" s="266" t="s">
        <v>85</v>
      </c>
      <c r="D2877" s="176"/>
      <c r="E2877" s="53"/>
      <c r="Q2877" s="245">
        <f t="shared" si="89"/>
        <v>0</v>
      </c>
    </row>
    <row r="2878" spans="1:17" ht="20.149999999999999" customHeight="1" x14ac:dyDescent="0.35">
      <c r="A2878" s="247">
        <v>2875</v>
      </c>
      <c r="B2878" s="179" t="str">
        <f t="shared" si="88"/>
        <v xml:space="preserve"> </v>
      </c>
      <c r="C2878" s="266" t="s">
        <v>85</v>
      </c>
      <c r="D2878" s="176"/>
      <c r="E2878" s="53"/>
      <c r="Q2878" s="245">
        <f t="shared" si="89"/>
        <v>0</v>
      </c>
    </row>
    <row r="2879" spans="1:17" ht="20.149999999999999" customHeight="1" x14ac:dyDescent="0.35">
      <c r="A2879" s="247">
        <v>2876</v>
      </c>
      <c r="B2879" s="179" t="str">
        <f t="shared" si="88"/>
        <v xml:space="preserve"> </v>
      </c>
      <c r="C2879" s="266" t="s">
        <v>85</v>
      </c>
      <c r="D2879" s="176"/>
      <c r="E2879" s="53"/>
      <c r="Q2879" s="245">
        <f t="shared" si="89"/>
        <v>0</v>
      </c>
    </row>
    <row r="2880" spans="1:17" ht="20.149999999999999" customHeight="1" x14ac:dyDescent="0.35">
      <c r="A2880" s="247">
        <v>2877</v>
      </c>
      <c r="B2880" s="179" t="str">
        <f t="shared" si="88"/>
        <v xml:space="preserve"> </v>
      </c>
      <c r="C2880" s="266" t="s">
        <v>85</v>
      </c>
      <c r="D2880" s="176"/>
      <c r="E2880" s="53"/>
      <c r="Q2880" s="245">
        <f t="shared" si="89"/>
        <v>0</v>
      </c>
    </row>
    <row r="2881" spans="1:17" ht="20.149999999999999" customHeight="1" x14ac:dyDescent="0.35">
      <c r="A2881" s="247">
        <v>2878</v>
      </c>
      <c r="B2881" s="179" t="str">
        <f t="shared" si="88"/>
        <v xml:space="preserve"> </v>
      </c>
      <c r="C2881" s="266" t="s">
        <v>85</v>
      </c>
      <c r="D2881" s="176"/>
      <c r="E2881" s="53"/>
      <c r="Q2881" s="245">
        <f t="shared" si="89"/>
        <v>0</v>
      </c>
    </row>
    <row r="2882" spans="1:17" ht="20.149999999999999" customHeight="1" x14ac:dyDescent="0.35">
      <c r="A2882" s="247">
        <v>2879</v>
      </c>
      <c r="B2882" s="179" t="str">
        <f t="shared" si="88"/>
        <v xml:space="preserve"> </v>
      </c>
      <c r="C2882" s="266" t="s">
        <v>85</v>
      </c>
      <c r="D2882" s="176"/>
      <c r="E2882" s="53"/>
      <c r="Q2882" s="245">
        <f t="shared" si="89"/>
        <v>0</v>
      </c>
    </row>
    <row r="2883" spans="1:17" ht="20.149999999999999" customHeight="1" x14ac:dyDescent="0.35">
      <c r="A2883" s="247">
        <v>2880</v>
      </c>
      <c r="B2883" s="179" t="str">
        <f t="shared" si="88"/>
        <v xml:space="preserve"> </v>
      </c>
      <c r="C2883" s="266" t="s">
        <v>85</v>
      </c>
      <c r="D2883" s="176"/>
      <c r="E2883" s="53"/>
      <c r="Q2883" s="245">
        <f t="shared" si="89"/>
        <v>0</v>
      </c>
    </row>
    <row r="2884" spans="1:17" ht="20.149999999999999" customHeight="1" x14ac:dyDescent="0.35">
      <c r="A2884" s="247">
        <v>2881</v>
      </c>
      <c r="B2884" s="179" t="str">
        <f t="shared" si="88"/>
        <v xml:space="preserve"> </v>
      </c>
      <c r="C2884" s="266" t="s">
        <v>85</v>
      </c>
      <c r="D2884" s="176"/>
      <c r="E2884" s="53"/>
      <c r="Q2884" s="245">
        <f t="shared" si="89"/>
        <v>0</v>
      </c>
    </row>
    <row r="2885" spans="1:17" ht="20.149999999999999" customHeight="1" x14ac:dyDescent="0.35">
      <c r="A2885" s="247">
        <v>2882</v>
      </c>
      <c r="B2885" s="179" t="str">
        <f t="shared" ref="B2885:B2948" si="90">_xlfn.CONCAT(C2885,D2885)</f>
        <v xml:space="preserve"> </v>
      </c>
      <c r="C2885" s="266" t="s">
        <v>85</v>
      </c>
      <c r="D2885" s="176"/>
      <c r="E2885" s="53"/>
      <c r="Q2885" s="245">
        <f t="shared" ref="Q2885:Q2948" si="91">IF(AND(D2885&gt;0,OR(C2885="",C2885=" ")),1,0)</f>
        <v>0</v>
      </c>
    </row>
    <row r="2886" spans="1:17" ht="20.149999999999999" customHeight="1" x14ac:dyDescent="0.35">
      <c r="A2886" s="247">
        <v>2883</v>
      </c>
      <c r="B2886" s="179" t="str">
        <f t="shared" si="90"/>
        <v xml:space="preserve"> </v>
      </c>
      <c r="C2886" s="266" t="s">
        <v>85</v>
      </c>
      <c r="D2886" s="176"/>
      <c r="E2886" s="53"/>
      <c r="Q2886" s="245">
        <f t="shared" si="91"/>
        <v>0</v>
      </c>
    </row>
    <row r="2887" spans="1:17" ht="20.149999999999999" customHeight="1" x14ac:dyDescent="0.35">
      <c r="A2887" s="247">
        <v>2884</v>
      </c>
      <c r="B2887" s="179" t="str">
        <f t="shared" si="90"/>
        <v xml:space="preserve"> </v>
      </c>
      <c r="C2887" s="266" t="s">
        <v>85</v>
      </c>
      <c r="D2887" s="176"/>
      <c r="E2887" s="53"/>
      <c r="Q2887" s="245">
        <f t="shared" si="91"/>
        <v>0</v>
      </c>
    </row>
    <row r="2888" spans="1:17" ht="20.149999999999999" customHeight="1" x14ac:dyDescent="0.35">
      <c r="A2888" s="247">
        <v>2885</v>
      </c>
      <c r="B2888" s="179" t="str">
        <f t="shared" si="90"/>
        <v xml:space="preserve"> </v>
      </c>
      <c r="C2888" s="266" t="s">
        <v>85</v>
      </c>
      <c r="D2888" s="176"/>
      <c r="E2888" s="53"/>
      <c r="Q2888" s="245">
        <f t="shared" si="91"/>
        <v>0</v>
      </c>
    </row>
    <row r="2889" spans="1:17" ht="20.149999999999999" customHeight="1" x14ac:dyDescent="0.35">
      <c r="A2889" s="247">
        <v>2886</v>
      </c>
      <c r="B2889" s="179" t="str">
        <f t="shared" si="90"/>
        <v xml:space="preserve"> </v>
      </c>
      <c r="C2889" s="266" t="s">
        <v>85</v>
      </c>
      <c r="D2889" s="176"/>
      <c r="E2889" s="53"/>
      <c r="Q2889" s="245">
        <f t="shared" si="91"/>
        <v>0</v>
      </c>
    </row>
    <row r="2890" spans="1:17" ht="20.149999999999999" customHeight="1" x14ac:dyDescent="0.35">
      <c r="A2890" s="247">
        <v>2887</v>
      </c>
      <c r="B2890" s="179" t="str">
        <f t="shared" si="90"/>
        <v xml:space="preserve"> </v>
      </c>
      <c r="C2890" s="266" t="s">
        <v>85</v>
      </c>
      <c r="D2890" s="176"/>
      <c r="E2890" s="53"/>
      <c r="Q2890" s="245">
        <f t="shared" si="91"/>
        <v>0</v>
      </c>
    </row>
    <row r="2891" spans="1:17" ht="20.149999999999999" customHeight="1" x14ac:dyDescent="0.35">
      <c r="A2891" s="247">
        <v>2888</v>
      </c>
      <c r="B2891" s="179" t="str">
        <f t="shared" si="90"/>
        <v xml:space="preserve"> </v>
      </c>
      <c r="C2891" s="266" t="s">
        <v>85</v>
      </c>
      <c r="D2891" s="176"/>
      <c r="E2891" s="53"/>
      <c r="Q2891" s="245">
        <f t="shared" si="91"/>
        <v>0</v>
      </c>
    </row>
    <row r="2892" spans="1:17" ht="20.149999999999999" customHeight="1" x14ac:dyDescent="0.35">
      <c r="A2892" s="247">
        <v>2889</v>
      </c>
      <c r="B2892" s="179" t="str">
        <f t="shared" si="90"/>
        <v xml:space="preserve"> </v>
      </c>
      <c r="C2892" s="266" t="s">
        <v>85</v>
      </c>
      <c r="D2892" s="176"/>
      <c r="E2892" s="53"/>
      <c r="Q2892" s="245">
        <f t="shared" si="91"/>
        <v>0</v>
      </c>
    </row>
    <row r="2893" spans="1:17" ht="20.149999999999999" customHeight="1" x14ac:dyDescent="0.35">
      <c r="A2893" s="247">
        <v>2890</v>
      </c>
      <c r="B2893" s="179" t="str">
        <f t="shared" si="90"/>
        <v xml:space="preserve"> </v>
      </c>
      <c r="C2893" s="266" t="s">
        <v>85</v>
      </c>
      <c r="D2893" s="176"/>
      <c r="E2893" s="53"/>
      <c r="Q2893" s="245">
        <f t="shared" si="91"/>
        <v>0</v>
      </c>
    </row>
    <row r="2894" spans="1:17" ht="20.149999999999999" customHeight="1" x14ac:dyDescent="0.35">
      <c r="A2894" s="247">
        <v>2891</v>
      </c>
      <c r="B2894" s="179" t="str">
        <f t="shared" si="90"/>
        <v xml:space="preserve"> </v>
      </c>
      <c r="C2894" s="266" t="s">
        <v>85</v>
      </c>
      <c r="D2894" s="176"/>
      <c r="E2894" s="53"/>
      <c r="Q2894" s="245">
        <f t="shared" si="91"/>
        <v>0</v>
      </c>
    </row>
    <row r="2895" spans="1:17" ht="20.149999999999999" customHeight="1" x14ac:dyDescent="0.35">
      <c r="A2895" s="247">
        <v>2892</v>
      </c>
      <c r="B2895" s="179" t="str">
        <f t="shared" si="90"/>
        <v xml:space="preserve"> </v>
      </c>
      <c r="C2895" s="266" t="s">
        <v>85</v>
      </c>
      <c r="D2895" s="176"/>
      <c r="E2895" s="53"/>
      <c r="Q2895" s="245">
        <f t="shared" si="91"/>
        <v>0</v>
      </c>
    </row>
    <row r="2896" spans="1:17" ht="20.149999999999999" customHeight="1" x14ac:dyDescent="0.35">
      <c r="A2896" s="247">
        <v>2893</v>
      </c>
      <c r="B2896" s="179" t="str">
        <f t="shared" si="90"/>
        <v xml:space="preserve"> </v>
      </c>
      <c r="C2896" s="266" t="s">
        <v>85</v>
      </c>
      <c r="D2896" s="176"/>
      <c r="E2896" s="53"/>
      <c r="Q2896" s="245">
        <f t="shared" si="91"/>
        <v>0</v>
      </c>
    </row>
    <row r="2897" spans="1:17" ht="20.149999999999999" customHeight="1" x14ac:dyDescent="0.35">
      <c r="A2897" s="247">
        <v>2894</v>
      </c>
      <c r="B2897" s="179" t="str">
        <f t="shared" si="90"/>
        <v xml:space="preserve"> </v>
      </c>
      <c r="C2897" s="266" t="s">
        <v>85</v>
      </c>
      <c r="D2897" s="176"/>
      <c r="E2897" s="53"/>
      <c r="Q2897" s="245">
        <f t="shared" si="91"/>
        <v>0</v>
      </c>
    </row>
    <row r="2898" spans="1:17" ht="20.149999999999999" customHeight="1" x14ac:dyDescent="0.35">
      <c r="A2898" s="247">
        <v>2895</v>
      </c>
      <c r="B2898" s="179" t="str">
        <f t="shared" si="90"/>
        <v xml:space="preserve"> </v>
      </c>
      <c r="C2898" s="266" t="s">
        <v>85</v>
      </c>
      <c r="D2898" s="176"/>
      <c r="E2898" s="53"/>
      <c r="Q2898" s="245">
        <f t="shared" si="91"/>
        <v>0</v>
      </c>
    </row>
    <row r="2899" spans="1:17" ht="20.149999999999999" customHeight="1" x14ac:dyDescent="0.35">
      <c r="A2899" s="247">
        <v>2896</v>
      </c>
      <c r="B2899" s="179" t="str">
        <f t="shared" si="90"/>
        <v xml:space="preserve"> </v>
      </c>
      <c r="C2899" s="266" t="s">
        <v>85</v>
      </c>
      <c r="D2899" s="176"/>
      <c r="E2899" s="53"/>
      <c r="Q2899" s="245">
        <f t="shared" si="91"/>
        <v>0</v>
      </c>
    </row>
    <row r="2900" spans="1:17" ht="20.149999999999999" customHeight="1" x14ac:dyDescent="0.35">
      <c r="A2900" s="247">
        <v>2897</v>
      </c>
      <c r="B2900" s="179" t="str">
        <f t="shared" si="90"/>
        <v xml:space="preserve"> </v>
      </c>
      <c r="C2900" s="266" t="s">
        <v>85</v>
      </c>
      <c r="D2900" s="176"/>
      <c r="E2900" s="53"/>
      <c r="Q2900" s="245">
        <f t="shared" si="91"/>
        <v>0</v>
      </c>
    </row>
    <row r="2901" spans="1:17" ht="20.149999999999999" customHeight="1" x14ac:dyDescent="0.35">
      <c r="A2901" s="247">
        <v>2898</v>
      </c>
      <c r="B2901" s="179" t="str">
        <f t="shared" si="90"/>
        <v xml:space="preserve"> </v>
      </c>
      <c r="C2901" s="266" t="s">
        <v>85</v>
      </c>
      <c r="D2901" s="176"/>
      <c r="E2901" s="53"/>
      <c r="Q2901" s="245">
        <f t="shared" si="91"/>
        <v>0</v>
      </c>
    </row>
    <row r="2902" spans="1:17" ht="20.149999999999999" customHeight="1" x14ac:dyDescent="0.35">
      <c r="A2902" s="247">
        <v>2899</v>
      </c>
      <c r="B2902" s="179" t="str">
        <f t="shared" si="90"/>
        <v xml:space="preserve"> </v>
      </c>
      <c r="C2902" s="266" t="s">
        <v>85</v>
      </c>
      <c r="D2902" s="176"/>
      <c r="E2902" s="53"/>
      <c r="Q2902" s="245">
        <f t="shared" si="91"/>
        <v>0</v>
      </c>
    </row>
    <row r="2903" spans="1:17" ht="20.149999999999999" customHeight="1" x14ac:dyDescent="0.35">
      <c r="A2903" s="247">
        <v>2900</v>
      </c>
      <c r="B2903" s="179" t="str">
        <f t="shared" si="90"/>
        <v xml:space="preserve"> </v>
      </c>
      <c r="C2903" s="266" t="s">
        <v>85</v>
      </c>
      <c r="D2903" s="176"/>
      <c r="E2903" s="53"/>
      <c r="Q2903" s="245">
        <f t="shared" si="91"/>
        <v>0</v>
      </c>
    </row>
    <row r="2904" spans="1:17" ht="20.149999999999999" customHeight="1" x14ac:dyDescent="0.35">
      <c r="A2904" s="247">
        <v>2901</v>
      </c>
      <c r="B2904" s="179" t="str">
        <f t="shared" si="90"/>
        <v xml:space="preserve"> </v>
      </c>
      <c r="C2904" s="266" t="s">
        <v>85</v>
      </c>
      <c r="D2904" s="176"/>
      <c r="E2904" s="53"/>
      <c r="Q2904" s="245">
        <f t="shared" si="91"/>
        <v>0</v>
      </c>
    </row>
    <row r="2905" spans="1:17" ht="20.149999999999999" customHeight="1" x14ac:dyDescent="0.35">
      <c r="A2905" s="247">
        <v>2902</v>
      </c>
      <c r="B2905" s="179" t="str">
        <f t="shared" si="90"/>
        <v xml:space="preserve"> </v>
      </c>
      <c r="C2905" s="266" t="s">
        <v>85</v>
      </c>
      <c r="D2905" s="176"/>
      <c r="E2905" s="53"/>
      <c r="Q2905" s="245">
        <f t="shared" si="91"/>
        <v>0</v>
      </c>
    </row>
    <row r="2906" spans="1:17" ht="20.149999999999999" customHeight="1" x14ac:dyDescent="0.35">
      <c r="A2906" s="247">
        <v>2903</v>
      </c>
      <c r="B2906" s="179" t="str">
        <f t="shared" si="90"/>
        <v xml:space="preserve"> </v>
      </c>
      <c r="C2906" s="266" t="s">
        <v>85</v>
      </c>
      <c r="D2906" s="176"/>
      <c r="E2906" s="53"/>
      <c r="Q2906" s="245">
        <f t="shared" si="91"/>
        <v>0</v>
      </c>
    </row>
    <row r="2907" spans="1:17" ht="20.149999999999999" customHeight="1" x14ac:dyDescent="0.35">
      <c r="A2907" s="247">
        <v>2904</v>
      </c>
      <c r="B2907" s="179" t="str">
        <f t="shared" si="90"/>
        <v xml:space="preserve"> </v>
      </c>
      <c r="C2907" s="266" t="s">
        <v>85</v>
      </c>
      <c r="D2907" s="176"/>
      <c r="E2907" s="53"/>
      <c r="Q2907" s="245">
        <f t="shared" si="91"/>
        <v>0</v>
      </c>
    </row>
    <row r="2908" spans="1:17" ht="20.149999999999999" customHeight="1" x14ac:dyDescent="0.35">
      <c r="A2908" s="247">
        <v>2905</v>
      </c>
      <c r="B2908" s="179" t="str">
        <f t="shared" si="90"/>
        <v xml:space="preserve"> </v>
      </c>
      <c r="C2908" s="266" t="s">
        <v>85</v>
      </c>
      <c r="D2908" s="176"/>
      <c r="E2908" s="53"/>
      <c r="Q2908" s="245">
        <f t="shared" si="91"/>
        <v>0</v>
      </c>
    </row>
    <row r="2909" spans="1:17" ht="20.149999999999999" customHeight="1" x14ac:dyDescent="0.35">
      <c r="A2909" s="247">
        <v>2906</v>
      </c>
      <c r="B2909" s="179" t="str">
        <f t="shared" si="90"/>
        <v xml:space="preserve"> </v>
      </c>
      <c r="C2909" s="266" t="s">
        <v>85</v>
      </c>
      <c r="D2909" s="176"/>
      <c r="E2909" s="53"/>
      <c r="Q2909" s="245">
        <f t="shared" si="91"/>
        <v>0</v>
      </c>
    </row>
    <row r="2910" spans="1:17" ht="20.149999999999999" customHeight="1" x14ac:dyDescent="0.35">
      <c r="A2910" s="247">
        <v>2907</v>
      </c>
      <c r="B2910" s="179" t="str">
        <f t="shared" si="90"/>
        <v xml:space="preserve"> </v>
      </c>
      <c r="C2910" s="266" t="s">
        <v>85</v>
      </c>
      <c r="D2910" s="176"/>
      <c r="E2910" s="53"/>
      <c r="Q2910" s="245">
        <f t="shared" si="91"/>
        <v>0</v>
      </c>
    </row>
    <row r="2911" spans="1:17" ht="20.149999999999999" customHeight="1" x14ac:dyDescent="0.35">
      <c r="A2911" s="247">
        <v>2908</v>
      </c>
      <c r="B2911" s="179" t="str">
        <f t="shared" si="90"/>
        <v xml:space="preserve"> </v>
      </c>
      <c r="C2911" s="266" t="s">
        <v>85</v>
      </c>
      <c r="D2911" s="176"/>
      <c r="E2911" s="53"/>
      <c r="Q2911" s="245">
        <f t="shared" si="91"/>
        <v>0</v>
      </c>
    </row>
    <row r="2912" spans="1:17" ht="20.149999999999999" customHeight="1" x14ac:dyDescent="0.35">
      <c r="A2912" s="247">
        <v>2909</v>
      </c>
      <c r="B2912" s="179" t="str">
        <f t="shared" si="90"/>
        <v xml:space="preserve"> </v>
      </c>
      <c r="C2912" s="266" t="s">
        <v>85</v>
      </c>
      <c r="D2912" s="176"/>
      <c r="E2912" s="53"/>
      <c r="Q2912" s="245">
        <f t="shared" si="91"/>
        <v>0</v>
      </c>
    </row>
    <row r="2913" spans="1:17" ht="20.149999999999999" customHeight="1" x14ac:dyDescent="0.35">
      <c r="A2913" s="247">
        <v>2910</v>
      </c>
      <c r="B2913" s="179" t="str">
        <f t="shared" si="90"/>
        <v xml:space="preserve"> </v>
      </c>
      <c r="C2913" s="266" t="s">
        <v>85</v>
      </c>
      <c r="D2913" s="176"/>
      <c r="E2913" s="53"/>
      <c r="Q2913" s="245">
        <f t="shared" si="91"/>
        <v>0</v>
      </c>
    </row>
    <row r="2914" spans="1:17" ht="20.149999999999999" customHeight="1" x14ac:dyDescent="0.35">
      <c r="A2914" s="247">
        <v>2911</v>
      </c>
      <c r="B2914" s="179" t="str">
        <f t="shared" si="90"/>
        <v xml:space="preserve"> </v>
      </c>
      <c r="C2914" s="266" t="s">
        <v>85</v>
      </c>
      <c r="D2914" s="176"/>
      <c r="E2914" s="53"/>
      <c r="Q2914" s="245">
        <f t="shared" si="91"/>
        <v>0</v>
      </c>
    </row>
    <row r="2915" spans="1:17" ht="20.149999999999999" customHeight="1" x14ac:dyDescent="0.35">
      <c r="A2915" s="247">
        <v>2912</v>
      </c>
      <c r="B2915" s="179" t="str">
        <f t="shared" si="90"/>
        <v xml:space="preserve"> </v>
      </c>
      <c r="C2915" s="266" t="s">
        <v>85</v>
      </c>
      <c r="D2915" s="176"/>
      <c r="E2915" s="53"/>
      <c r="Q2915" s="245">
        <f t="shared" si="91"/>
        <v>0</v>
      </c>
    </row>
    <row r="2916" spans="1:17" ht="20.149999999999999" customHeight="1" x14ac:dyDescent="0.35">
      <c r="A2916" s="247">
        <v>2913</v>
      </c>
      <c r="B2916" s="179" t="str">
        <f t="shared" si="90"/>
        <v xml:space="preserve"> </v>
      </c>
      <c r="C2916" s="266" t="s">
        <v>85</v>
      </c>
      <c r="D2916" s="176"/>
      <c r="E2916" s="53"/>
      <c r="Q2916" s="245">
        <f t="shared" si="91"/>
        <v>0</v>
      </c>
    </row>
    <row r="2917" spans="1:17" ht="20.149999999999999" customHeight="1" x14ac:dyDescent="0.35">
      <c r="A2917" s="247">
        <v>2914</v>
      </c>
      <c r="B2917" s="179" t="str">
        <f t="shared" si="90"/>
        <v xml:space="preserve"> </v>
      </c>
      <c r="C2917" s="266" t="s">
        <v>85</v>
      </c>
      <c r="D2917" s="176"/>
      <c r="E2917" s="53"/>
      <c r="Q2917" s="245">
        <f t="shared" si="91"/>
        <v>0</v>
      </c>
    </row>
    <row r="2918" spans="1:17" ht="20.149999999999999" customHeight="1" x14ac:dyDescent="0.35">
      <c r="A2918" s="247">
        <v>2915</v>
      </c>
      <c r="B2918" s="179" t="str">
        <f t="shared" si="90"/>
        <v xml:space="preserve"> </v>
      </c>
      <c r="C2918" s="266" t="s">
        <v>85</v>
      </c>
      <c r="D2918" s="176"/>
      <c r="E2918" s="53"/>
      <c r="Q2918" s="245">
        <f t="shared" si="91"/>
        <v>0</v>
      </c>
    </row>
    <row r="2919" spans="1:17" ht="20.149999999999999" customHeight="1" x14ac:dyDescent="0.35">
      <c r="A2919" s="247">
        <v>2916</v>
      </c>
      <c r="B2919" s="179" t="str">
        <f t="shared" si="90"/>
        <v xml:space="preserve"> </v>
      </c>
      <c r="C2919" s="266" t="s">
        <v>85</v>
      </c>
      <c r="D2919" s="176"/>
      <c r="E2919" s="53"/>
      <c r="Q2919" s="245">
        <f t="shared" si="91"/>
        <v>0</v>
      </c>
    </row>
    <row r="2920" spans="1:17" ht="20.149999999999999" customHeight="1" x14ac:dyDescent="0.35">
      <c r="A2920" s="247">
        <v>2917</v>
      </c>
      <c r="B2920" s="179" t="str">
        <f t="shared" si="90"/>
        <v xml:space="preserve"> </v>
      </c>
      <c r="C2920" s="266" t="s">
        <v>85</v>
      </c>
      <c r="D2920" s="176"/>
      <c r="E2920" s="53"/>
      <c r="Q2920" s="245">
        <f t="shared" si="91"/>
        <v>0</v>
      </c>
    </row>
    <row r="2921" spans="1:17" ht="20.149999999999999" customHeight="1" x14ac:dyDescent="0.35">
      <c r="A2921" s="247">
        <v>2918</v>
      </c>
      <c r="B2921" s="179" t="str">
        <f t="shared" si="90"/>
        <v xml:space="preserve"> </v>
      </c>
      <c r="C2921" s="266" t="s">
        <v>85</v>
      </c>
      <c r="D2921" s="176"/>
      <c r="E2921" s="53"/>
      <c r="Q2921" s="245">
        <f t="shared" si="91"/>
        <v>0</v>
      </c>
    </row>
    <row r="2922" spans="1:17" ht="20.149999999999999" customHeight="1" x14ac:dyDescent="0.35">
      <c r="A2922" s="247">
        <v>2919</v>
      </c>
      <c r="B2922" s="179" t="str">
        <f t="shared" si="90"/>
        <v xml:space="preserve"> </v>
      </c>
      <c r="C2922" s="266" t="s">
        <v>85</v>
      </c>
      <c r="D2922" s="176"/>
      <c r="E2922" s="53"/>
      <c r="Q2922" s="245">
        <f t="shared" si="91"/>
        <v>0</v>
      </c>
    </row>
    <row r="2923" spans="1:17" ht="20.149999999999999" customHeight="1" x14ac:dyDescent="0.35">
      <c r="A2923" s="247">
        <v>2920</v>
      </c>
      <c r="B2923" s="179" t="str">
        <f t="shared" si="90"/>
        <v xml:space="preserve"> </v>
      </c>
      <c r="C2923" s="266" t="s">
        <v>85</v>
      </c>
      <c r="D2923" s="176"/>
      <c r="E2923" s="53"/>
      <c r="Q2923" s="245">
        <f t="shared" si="91"/>
        <v>0</v>
      </c>
    </row>
    <row r="2924" spans="1:17" ht="20.149999999999999" customHeight="1" x14ac:dyDescent="0.35">
      <c r="A2924" s="247">
        <v>2921</v>
      </c>
      <c r="B2924" s="179" t="str">
        <f t="shared" si="90"/>
        <v xml:space="preserve"> </v>
      </c>
      <c r="C2924" s="266" t="s">
        <v>85</v>
      </c>
      <c r="D2924" s="176"/>
      <c r="E2924" s="53"/>
      <c r="Q2924" s="245">
        <f t="shared" si="91"/>
        <v>0</v>
      </c>
    </row>
    <row r="2925" spans="1:17" ht="20.149999999999999" customHeight="1" x14ac:dyDescent="0.35">
      <c r="A2925" s="247">
        <v>2922</v>
      </c>
      <c r="B2925" s="179" t="str">
        <f t="shared" si="90"/>
        <v xml:space="preserve"> </v>
      </c>
      <c r="C2925" s="266" t="s">
        <v>85</v>
      </c>
      <c r="D2925" s="176"/>
      <c r="E2925" s="53"/>
      <c r="Q2925" s="245">
        <f t="shared" si="91"/>
        <v>0</v>
      </c>
    </row>
    <row r="2926" spans="1:17" ht="20.149999999999999" customHeight="1" x14ac:dyDescent="0.35">
      <c r="A2926" s="247">
        <v>2923</v>
      </c>
      <c r="B2926" s="179" t="str">
        <f t="shared" si="90"/>
        <v xml:space="preserve"> </v>
      </c>
      <c r="C2926" s="266" t="s">
        <v>85</v>
      </c>
      <c r="D2926" s="176"/>
      <c r="E2926" s="53"/>
      <c r="Q2926" s="245">
        <f t="shared" si="91"/>
        <v>0</v>
      </c>
    </row>
    <row r="2927" spans="1:17" ht="20.149999999999999" customHeight="1" x14ac:dyDescent="0.35">
      <c r="A2927" s="247">
        <v>2924</v>
      </c>
      <c r="B2927" s="179" t="str">
        <f t="shared" si="90"/>
        <v xml:space="preserve"> </v>
      </c>
      <c r="C2927" s="266" t="s">
        <v>85</v>
      </c>
      <c r="D2927" s="176"/>
      <c r="E2927" s="53"/>
      <c r="Q2927" s="245">
        <f t="shared" si="91"/>
        <v>0</v>
      </c>
    </row>
    <row r="2928" spans="1:17" ht="20.149999999999999" customHeight="1" x14ac:dyDescent="0.35">
      <c r="A2928" s="247">
        <v>2925</v>
      </c>
      <c r="B2928" s="179" t="str">
        <f t="shared" si="90"/>
        <v xml:space="preserve"> </v>
      </c>
      <c r="C2928" s="266" t="s">
        <v>85</v>
      </c>
      <c r="D2928" s="176"/>
      <c r="E2928" s="53"/>
      <c r="Q2928" s="245">
        <f t="shared" si="91"/>
        <v>0</v>
      </c>
    </row>
    <row r="2929" spans="1:17" ht="20.149999999999999" customHeight="1" x14ac:dyDescent="0.35">
      <c r="A2929" s="247">
        <v>2926</v>
      </c>
      <c r="B2929" s="179" t="str">
        <f t="shared" si="90"/>
        <v xml:space="preserve"> </v>
      </c>
      <c r="C2929" s="266" t="s">
        <v>85</v>
      </c>
      <c r="D2929" s="176"/>
      <c r="E2929" s="53"/>
      <c r="Q2929" s="245">
        <f t="shared" si="91"/>
        <v>0</v>
      </c>
    </row>
    <row r="2930" spans="1:17" ht="20.149999999999999" customHeight="1" x14ac:dyDescent="0.35">
      <c r="A2930" s="247">
        <v>2927</v>
      </c>
      <c r="B2930" s="179" t="str">
        <f t="shared" si="90"/>
        <v xml:space="preserve"> </v>
      </c>
      <c r="C2930" s="266" t="s">
        <v>85</v>
      </c>
      <c r="D2930" s="176"/>
      <c r="E2930" s="53"/>
      <c r="Q2930" s="245">
        <f t="shared" si="91"/>
        <v>0</v>
      </c>
    </row>
    <row r="2931" spans="1:17" ht="20.149999999999999" customHeight="1" x14ac:dyDescent="0.35">
      <c r="A2931" s="247">
        <v>2928</v>
      </c>
      <c r="B2931" s="179" t="str">
        <f t="shared" si="90"/>
        <v xml:space="preserve"> </v>
      </c>
      <c r="C2931" s="266" t="s">
        <v>85</v>
      </c>
      <c r="D2931" s="176"/>
      <c r="E2931" s="53"/>
      <c r="Q2931" s="245">
        <f t="shared" si="91"/>
        <v>0</v>
      </c>
    </row>
    <row r="2932" spans="1:17" ht="20.149999999999999" customHeight="1" x14ac:dyDescent="0.35">
      <c r="A2932" s="247">
        <v>2929</v>
      </c>
      <c r="B2932" s="179" t="str">
        <f t="shared" si="90"/>
        <v xml:space="preserve"> </v>
      </c>
      <c r="C2932" s="266" t="s">
        <v>85</v>
      </c>
      <c r="D2932" s="176"/>
      <c r="E2932" s="53"/>
      <c r="Q2932" s="245">
        <f t="shared" si="91"/>
        <v>0</v>
      </c>
    </row>
    <row r="2933" spans="1:17" ht="20.149999999999999" customHeight="1" x14ac:dyDescent="0.35">
      <c r="A2933" s="247">
        <v>2930</v>
      </c>
      <c r="B2933" s="179" t="str">
        <f t="shared" si="90"/>
        <v xml:space="preserve"> </v>
      </c>
      <c r="C2933" s="266" t="s">
        <v>85</v>
      </c>
      <c r="D2933" s="176"/>
      <c r="E2933" s="53"/>
      <c r="Q2933" s="245">
        <f t="shared" si="91"/>
        <v>0</v>
      </c>
    </row>
    <row r="2934" spans="1:17" ht="20.149999999999999" customHeight="1" x14ac:dyDescent="0.35">
      <c r="A2934" s="247">
        <v>2931</v>
      </c>
      <c r="B2934" s="179" t="str">
        <f t="shared" si="90"/>
        <v xml:space="preserve"> </v>
      </c>
      <c r="C2934" s="266" t="s">
        <v>85</v>
      </c>
      <c r="D2934" s="176"/>
      <c r="E2934" s="53"/>
      <c r="Q2934" s="245">
        <f t="shared" si="91"/>
        <v>0</v>
      </c>
    </row>
    <row r="2935" spans="1:17" ht="20.149999999999999" customHeight="1" x14ac:dyDescent="0.35">
      <c r="A2935" s="247">
        <v>2932</v>
      </c>
      <c r="B2935" s="179" t="str">
        <f t="shared" si="90"/>
        <v xml:space="preserve"> </v>
      </c>
      <c r="C2935" s="266" t="s">
        <v>85</v>
      </c>
      <c r="D2935" s="176"/>
      <c r="E2935" s="53"/>
      <c r="Q2935" s="245">
        <f t="shared" si="91"/>
        <v>0</v>
      </c>
    </row>
    <row r="2936" spans="1:17" ht="20.149999999999999" customHeight="1" x14ac:dyDescent="0.35">
      <c r="A2936" s="247">
        <v>2933</v>
      </c>
      <c r="B2936" s="179" t="str">
        <f t="shared" si="90"/>
        <v xml:space="preserve"> </v>
      </c>
      <c r="C2936" s="266" t="s">
        <v>85</v>
      </c>
      <c r="D2936" s="176"/>
      <c r="E2936" s="53"/>
      <c r="Q2936" s="245">
        <f t="shared" si="91"/>
        <v>0</v>
      </c>
    </row>
    <row r="2937" spans="1:17" ht="20.149999999999999" customHeight="1" x14ac:dyDescent="0.35">
      <c r="A2937" s="247">
        <v>2934</v>
      </c>
      <c r="B2937" s="179" t="str">
        <f t="shared" si="90"/>
        <v xml:space="preserve"> </v>
      </c>
      <c r="C2937" s="266" t="s">
        <v>85</v>
      </c>
      <c r="D2937" s="176"/>
      <c r="E2937" s="53"/>
      <c r="Q2937" s="245">
        <f t="shared" si="91"/>
        <v>0</v>
      </c>
    </row>
    <row r="2938" spans="1:17" ht="20.149999999999999" customHeight="1" x14ac:dyDescent="0.35">
      <c r="A2938" s="247">
        <v>2935</v>
      </c>
      <c r="B2938" s="179" t="str">
        <f t="shared" si="90"/>
        <v xml:space="preserve"> </v>
      </c>
      <c r="C2938" s="266" t="s">
        <v>85</v>
      </c>
      <c r="D2938" s="176"/>
      <c r="E2938" s="53"/>
      <c r="Q2938" s="245">
        <f t="shared" si="91"/>
        <v>0</v>
      </c>
    </row>
    <row r="2939" spans="1:17" ht="20.149999999999999" customHeight="1" x14ac:dyDescent="0.35">
      <c r="A2939" s="247">
        <v>2936</v>
      </c>
      <c r="B2939" s="179" t="str">
        <f t="shared" si="90"/>
        <v xml:space="preserve"> </v>
      </c>
      <c r="C2939" s="266" t="s">
        <v>85</v>
      </c>
      <c r="D2939" s="176"/>
      <c r="E2939" s="53"/>
      <c r="Q2939" s="245">
        <f t="shared" si="91"/>
        <v>0</v>
      </c>
    </row>
    <row r="2940" spans="1:17" ht="20.149999999999999" customHeight="1" x14ac:dyDescent="0.35">
      <c r="A2940" s="247">
        <v>2937</v>
      </c>
      <c r="B2940" s="179" t="str">
        <f t="shared" si="90"/>
        <v xml:space="preserve"> </v>
      </c>
      <c r="C2940" s="266" t="s">
        <v>85</v>
      </c>
      <c r="D2940" s="176"/>
      <c r="E2940" s="53"/>
      <c r="Q2940" s="245">
        <f t="shared" si="91"/>
        <v>0</v>
      </c>
    </row>
    <row r="2941" spans="1:17" ht="20.149999999999999" customHeight="1" x14ac:dyDescent="0.35">
      <c r="A2941" s="247">
        <v>2938</v>
      </c>
      <c r="B2941" s="179" t="str">
        <f t="shared" si="90"/>
        <v xml:space="preserve"> </v>
      </c>
      <c r="C2941" s="266" t="s">
        <v>85</v>
      </c>
      <c r="D2941" s="176"/>
      <c r="E2941" s="53"/>
      <c r="Q2941" s="245">
        <f t="shared" si="91"/>
        <v>0</v>
      </c>
    </row>
    <row r="2942" spans="1:17" ht="20.149999999999999" customHeight="1" x14ac:dyDescent="0.35">
      <c r="A2942" s="247">
        <v>2939</v>
      </c>
      <c r="B2942" s="179" t="str">
        <f t="shared" si="90"/>
        <v xml:space="preserve"> </v>
      </c>
      <c r="C2942" s="266" t="s">
        <v>85</v>
      </c>
      <c r="D2942" s="176"/>
      <c r="E2942" s="53"/>
      <c r="Q2942" s="245">
        <f t="shared" si="91"/>
        <v>0</v>
      </c>
    </row>
    <row r="2943" spans="1:17" ht="20.149999999999999" customHeight="1" x14ac:dyDescent="0.35">
      <c r="A2943" s="247">
        <v>2940</v>
      </c>
      <c r="B2943" s="179" t="str">
        <f t="shared" si="90"/>
        <v xml:space="preserve"> </v>
      </c>
      <c r="C2943" s="266" t="s">
        <v>85</v>
      </c>
      <c r="D2943" s="176"/>
      <c r="E2943" s="53"/>
      <c r="Q2943" s="245">
        <f t="shared" si="91"/>
        <v>0</v>
      </c>
    </row>
    <row r="2944" spans="1:17" ht="20.149999999999999" customHeight="1" x14ac:dyDescent="0.35">
      <c r="A2944" s="247">
        <v>2941</v>
      </c>
      <c r="B2944" s="179" t="str">
        <f t="shared" si="90"/>
        <v xml:space="preserve"> </v>
      </c>
      <c r="C2944" s="266" t="s">
        <v>85</v>
      </c>
      <c r="D2944" s="176"/>
      <c r="E2944" s="53"/>
      <c r="Q2944" s="245">
        <f t="shared" si="91"/>
        <v>0</v>
      </c>
    </row>
    <row r="2945" spans="1:17" ht="20.149999999999999" customHeight="1" x14ac:dyDescent="0.35">
      <c r="A2945" s="247">
        <v>2942</v>
      </c>
      <c r="B2945" s="179" t="str">
        <f t="shared" si="90"/>
        <v xml:space="preserve"> </v>
      </c>
      <c r="C2945" s="266" t="s">
        <v>85</v>
      </c>
      <c r="D2945" s="176"/>
      <c r="E2945" s="53"/>
      <c r="Q2945" s="245">
        <f t="shared" si="91"/>
        <v>0</v>
      </c>
    </row>
    <row r="2946" spans="1:17" ht="20.149999999999999" customHeight="1" x14ac:dyDescent="0.35">
      <c r="A2946" s="247">
        <v>2943</v>
      </c>
      <c r="B2946" s="179" t="str">
        <f t="shared" si="90"/>
        <v xml:space="preserve"> </v>
      </c>
      <c r="C2946" s="266" t="s">
        <v>85</v>
      </c>
      <c r="D2946" s="176"/>
      <c r="E2946" s="53"/>
      <c r="Q2946" s="245">
        <f t="shared" si="91"/>
        <v>0</v>
      </c>
    </row>
    <row r="2947" spans="1:17" ht="20.149999999999999" customHeight="1" x14ac:dyDescent="0.35">
      <c r="A2947" s="247">
        <v>2944</v>
      </c>
      <c r="B2947" s="179" t="str">
        <f t="shared" si="90"/>
        <v xml:space="preserve"> </v>
      </c>
      <c r="C2947" s="266" t="s">
        <v>85</v>
      </c>
      <c r="D2947" s="176"/>
      <c r="E2947" s="53"/>
      <c r="Q2947" s="245">
        <f t="shared" si="91"/>
        <v>0</v>
      </c>
    </row>
    <row r="2948" spans="1:17" ht="20.149999999999999" customHeight="1" x14ac:dyDescent="0.35">
      <c r="A2948" s="247">
        <v>2945</v>
      </c>
      <c r="B2948" s="179" t="str">
        <f t="shared" si="90"/>
        <v xml:space="preserve"> </v>
      </c>
      <c r="C2948" s="266" t="s">
        <v>85</v>
      </c>
      <c r="D2948" s="176"/>
      <c r="E2948" s="53"/>
      <c r="Q2948" s="245">
        <f t="shared" si="91"/>
        <v>0</v>
      </c>
    </row>
    <row r="2949" spans="1:17" ht="20.149999999999999" customHeight="1" x14ac:dyDescent="0.35">
      <c r="A2949" s="247">
        <v>2946</v>
      </c>
      <c r="B2949" s="179" t="str">
        <f t="shared" ref="B2949:B3003" si="92">_xlfn.CONCAT(C2949,D2949)</f>
        <v xml:space="preserve"> </v>
      </c>
      <c r="C2949" s="266" t="s">
        <v>85</v>
      </c>
      <c r="D2949" s="176"/>
      <c r="E2949" s="53"/>
      <c r="Q2949" s="245">
        <f t="shared" ref="Q2949:Q3003" si="93">IF(AND(D2949&gt;0,OR(C2949="",C2949=" ")),1,0)</f>
        <v>0</v>
      </c>
    </row>
    <row r="2950" spans="1:17" ht="20.149999999999999" customHeight="1" x14ac:dyDescent="0.35">
      <c r="A2950" s="247">
        <v>2947</v>
      </c>
      <c r="B2950" s="179" t="str">
        <f t="shared" si="92"/>
        <v xml:space="preserve"> </v>
      </c>
      <c r="C2950" s="266" t="s">
        <v>85</v>
      </c>
      <c r="D2950" s="176"/>
      <c r="E2950" s="53"/>
      <c r="Q2950" s="245">
        <f t="shared" si="93"/>
        <v>0</v>
      </c>
    </row>
    <row r="2951" spans="1:17" ht="20.149999999999999" customHeight="1" x14ac:dyDescent="0.35">
      <c r="A2951" s="247">
        <v>2948</v>
      </c>
      <c r="B2951" s="179" t="str">
        <f t="shared" si="92"/>
        <v xml:space="preserve"> </v>
      </c>
      <c r="C2951" s="266" t="s">
        <v>85</v>
      </c>
      <c r="D2951" s="176"/>
      <c r="E2951" s="53"/>
      <c r="Q2951" s="245">
        <f t="shared" si="93"/>
        <v>0</v>
      </c>
    </row>
    <row r="2952" spans="1:17" ht="20.149999999999999" customHeight="1" x14ac:dyDescent="0.35">
      <c r="A2952" s="247">
        <v>2949</v>
      </c>
      <c r="B2952" s="179" t="str">
        <f t="shared" si="92"/>
        <v xml:space="preserve"> </v>
      </c>
      <c r="C2952" s="266" t="s">
        <v>85</v>
      </c>
      <c r="D2952" s="176"/>
      <c r="E2952" s="53"/>
      <c r="Q2952" s="245">
        <f t="shared" si="93"/>
        <v>0</v>
      </c>
    </row>
    <row r="2953" spans="1:17" ht="20.149999999999999" customHeight="1" x14ac:dyDescent="0.35">
      <c r="A2953" s="247">
        <v>2950</v>
      </c>
      <c r="B2953" s="179" t="str">
        <f t="shared" si="92"/>
        <v xml:space="preserve"> </v>
      </c>
      <c r="C2953" s="266" t="s">
        <v>85</v>
      </c>
      <c r="D2953" s="176"/>
      <c r="E2953" s="53"/>
      <c r="Q2953" s="245">
        <f t="shared" si="93"/>
        <v>0</v>
      </c>
    </row>
    <row r="2954" spans="1:17" ht="20.149999999999999" customHeight="1" x14ac:dyDescent="0.35">
      <c r="A2954" s="247">
        <v>2951</v>
      </c>
      <c r="B2954" s="179" t="str">
        <f t="shared" si="92"/>
        <v xml:space="preserve"> </v>
      </c>
      <c r="C2954" s="266" t="s">
        <v>85</v>
      </c>
      <c r="D2954" s="176"/>
      <c r="E2954" s="53"/>
      <c r="Q2954" s="245">
        <f t="shared" si="93"/>
        <v>0</v>
      </c>
    </row>
    <row r="2955" spans="1:17" ht="20.149999999999999" customHeight="1" x14ac:dyDescent="0.35">
      <c r="A2955" s="247">
        <v>2952</v>
      </c>
      <c r="B2955" s="179" t="str">
        <f t="shared" si="92"/>
        <v xml:space="preserve"> </v>
      </c>
      <c r="C2955" s="266" t="s">
        <v>85</v>
      </c>
      <c r="D2955" s="176"/>
      <c r="E2955" s="53"/>
      <c r="Q2955" s="245">
        <f t="shared" si="93"/>
        <v>0</v>
      </c>
    </row>
    <row r="2956" spans="1:17" ht="20.149999999999999" customHeight="1" x14ac:dyDescent="0.35">
      <c r="A2956" s="247">
        <v>2953</v>
      </c>
      <c r="B2956" s="179" t="str">
        <f t="shared" si="92"/>
        <v xml:space="preserve"> </v>
      </c>
      <c r="C2956" s="266" t="s">
        <v>85</v>
      </c>
      <c r="D2956" s="176"/>
      <c r="E2956" s="53"/>
      <c r="Q2956" s="245">
        <f t="shared" si="93"/>
        <v>0</v>
      </c>
    </row>
    <row r="2957" spans="1:17" ht="20.149999999999999" customHeight="1" x14ac:dyDescent="0.35">
      <c r="A2957" s="247">
        <v>2954</v>
      </c>
      <c r="B2957" s="179" t="str">
        <f t="shared" si="92"/>
        <v xml:space="preserve"> </v>
      </c>
      <c r="C2957" s="266" t="s">
        <v>85</v>
      </c>
      <c r="D2957" s="176"/>
      <c r="E2957" s="53"/>
      <c r="Q2957" s="245">
        <f t="shared" si="93"/>
        <v>0</v>
      </c>
    </row>
    <row r="2958" spans="1:17" ht="20.149999999999999" customHeight="1" x14ac:dyDescent="0.35">
      <c r="A2958" s="247">
        <v>2955</v>
      </c>
      <c r="B2958" s="179" t="str">
        <f t="shared" si="92"/>
        <v xml:space="preserve"> </v>
      </c>
      <c r="C2958" s="266" t="s">
        <v>85</v>
      </c>
      <c r="D2958" s="176"/>
      <c r="E2958" s="53"/>
      <c r="Q2958" s="245">
        <f t="shared" si="93"/>
        <v>0</v>
      </c>
    </row>
    <row r="2959" spans="1:17" ht="20.149999999999999" customHeight="1" x14ac:dyDescent="0.35">
      <c r="A2959" s="247">
        <v>2956</v>
      </c>
      <c r="B2959" s="179" t="str">
        <f t="shared" si="92"/>
        <v xml:space="preserve"> </v>
      </c>
      <c r="C2959" s="266" t="s">
        <v>85</v>
      </c>
      <c r="D2959" s="176"/>
      <c r="E2959" s="53"/>
      <c r="Q2959" s="245">
        <f t="shared" si="93"/>
        <v>0</v>
      </c>
    </row>
    <row r="2960" spans="1:17" ht="20.149999999999999" customHeight="1" x14ac:dyDescent="0.35">
      <c r="A2960" s="247">
        <v>2957</v>
      </c>
      <c r="B2960" s="179" t="str">
        <f t="shared" si="92"/>
        <v xml:space="preserve"> </v>
      </c>
      <c r="C2960" s="266" t="s">
        <v>85</v>
      </c>
      <c r="D2960" s="176"/>
      <c r="E2960" s="53"/>
      <c r="Q2960" s="245">
        <f t="shared" si="93"/>
        <v>0</v>
      </c>
    </row>
    <row r="2961" spans="1:17" ht="20.149999999999999" customHeight="1" x14ac:dyDescent="0.35">
      <c r="A2961" s="247">
        <v>2958</v>
      </c>
      <c r="B2961" s="179" t="str">
        <f t="shared" si="92"/>
        <v xml:space="preserve"> </v>
      </c>
      <c r="C2961" s="266" t="s">
        <v>85</v>
      </c>
      <c r="D2961" s="176"/>
      <c r="E2961" s="53"/>
      <c r="Q2961" s="245">
        <f t="shared" si="93"/>
        <v>0</v>
      </c>
    </row>
    <row r="2962" spans="1:17" ht="20.149999999999999" customHeight="1" x14ac:dyDescent="0.35">
      <c r="A2962" s="247">
        <v>2959</v>
      </c>
      <c r="B2962" s="179" t="str">
        <f t="shared" si="92"/>
        <v xml:space="preserve"> </v>
      </c>
      <c r="C2962" s="266" t="s">
        <v>85</v>
      </c>
      <c r="D2962" s="176"/>
      <c r="E2962" s="53"/>
      <c r="Q2962" s="245">
        <f t="shared" si="93"/>
        <v>0</v>
      </c>
    </row>
    <row r="2963" spans="1:17" ht="20.149999999999999" customHeight="1" x14ac:dyDescent="0.35">
      <c r="A2963" s="247">
        <v>2960</v>
      </c>
      <c r="B2963" s="179" t="str">
        <f t="shared" si="92"/>
        <v xml:space="preserve"> </v>
      </c>
      <c r="C2963" s="266" t="s">
        <v>85</v>
      </c>
      <c r="D2963" s="176"/>
      <c r="E2963" s="53"/>
      <c r="Q2963" s="245">
        <f t="shared" si="93"/>
        <v>0</v>
      </c>
    </row>
    <row r="2964" spans="1:17" ht="20.149999999999999" customHeight="1" x14ac:dyDescent="0.35">
      <c r="A2964" s="247">
        <v>2961</v>
      </c>
      <c r="B2964" s="179" t="str">
        <f t="shared" si="92"/>
        <v xml:space="preserve"> </v>
      </c>
      <c r="C2964" s="266" t="s">
        <v>85</v>
      </c>
      <c r="D2964" s="176"/>
      <c r="E2964" s="53"/>
      <c r="Q2964" s="245">
        <f t="shared" si="93"/>
        <v>0</v>
      </c>
    </row>
    <row r="2965" spans="1:17" ht="20.149999999999999" customHeight="1" x14ac:dyDescent="0.35">
      <c r="A2965" s="247">
        <v>2962</v>
      </c>
      <c r="B2965" s="179" t="str">
        <f t="shared" si="92"/>
        <v xml:space="preserve"> </v>
      </c>
      <c r="C2965" s="266" t="s">
        <v>85</v>
      </c>
      <c r="D2965" s="176"/>
      <c r="E2965" s="53"/>
      <c r="Q2965" s="245">
        <f t="shared" si="93"/>
        <v>0</v>
      </c>
    </row>
    <row r="2966" spans="1:17" ht="20.149999999999999" customHeight="1" x14ac:dyDescent="0.35">
      <c r="A2966" s="247">
        <v>2963</v>
      </c>
      <c r="B2966" s="179" t="str">
        <f t="shared" si="92"/>
        <v xml:space="preserve"> </v>
      </c>
      <c r="C2966" s="266" t="s">
        <v>85</v>
      </c>
      <c r="D2966" s="176"/>
      <c r="E2966" s="53"/>
      <c r="Q2966" s="245">
        <f t="shared" si="93"/>
        <v>0</v>
      </c>
    </row>
    <row r="2967" spans="1:17" ht="20.149999999999999" customHeight="1" x14ac:dyDescent="0.35">
      <c r="A2967" s="247">
        <v>2964</v>
      </c>
      <c r="B2967" s="179" t="str">
        <f t="shared" si="92"/>
        <v xml:space="preserve"> </v>
      </c>
      <c r="C2967" s="266" t="s">
        <v>85</v>
      </c>
      <c r="D2967" s="176"/>
      <c r="E2967" s="53"/>
      <c r="Q2967" s="245">
        <f t="shared" si="93"/>
        <v>0</v>
      </c>
    </row>
    <row r="2968" spans="1:17" ht="20.149999999999999" customHeight="1" x14ac:dyDescent="0.35">
      <c r="A2968" s="247">
        <v>2965</v>
      </c>
      <c r="B2968" s="179" t="str">
        <f t="shared" si="92"/>
        <v xml:space="preserve"> </v>
      </c>
      <c r="C2968" s="266" t="s">
        <v>85</v>
      </c>
      <c r="D2968" s="176"/>
      <c r="E2968" s="53"/>
      <c r="Q2968" s="245">
        <f t="shared" si="93"/>
        <v>0</v>
      </c>
    </row>
    <row r="2969" spans="1:17" ht="20.149999999999999" customHeight="1" x14ac:dyDescent="0.35">
      <c r="A2969" s="247">
        <v>2966</v>
      </c>
      <c r="B2969" s="179" t="str">
        <f t="shared" si="92"/>
        <v xml:space="preserve"> </v>
      </c>
      <c r="C2969" s="266" t="s">
        <v>85</v>
      </c>
      <c r="D2969" s="176"/>
      <c r="E2969" s="53"/>
      <c r="Q2969" s="245">
        <f t="shared" si="93"/>
        <v>0</v>
      </c>
    </row>
    <row r="2970" spans="1:17" ht="20.149999999999999" customHeight="1" x14ac:dyDescent="0.35">
      <c r="A2970" s="247">
        <v>2967</v>
      </c>
      <c r="B2970" s="179" t="str">
        <f t="shared" si="92"/>
        <v xml:space="preserve"> </v>
      </c>
      <c r="C2970" s="266" t="s">
        <v>85</v>
      </c>
      <c r="D2970" s="176"/>
      <c r="E2970" s="53"/>
      <c r="Q2970" s="245">
        <f t="shared" si="93"/>
        <v>0</v>
      </c>
    </row>
    <row r="2971" spans="1:17" ht="20.149999999999999" customHeight="1" x14ac:dyDescent="0.35">
      <c r="A2971" s="247">
        <v>2968</v>
      </c>
      <c r="B2971" s="179" t="str">
        <f t="shared" si="92"/>
        <v xml:space="preserve"> </v>
      </c>
      <c r="C2971" s="266" t="s">
        <v>85</v>
      </c>
      <c r="D2971" s="176"/>
      <c r="E2971" s="53"/>
      <c r="Q2971" s="245">
        <f t="shared" si="93"/>
        <v>0</v>
      </c>
    </row>
    <row r="2972" spans="1:17" ht="20.149999999999999" customHeight="1" x14ac:dyDescent="0.35">
      <c r="A2972" s="247">
        <v>2969</v>
      </c>
      <c r="B2972" s="179" t="str">
        <f t="shared" si="92"/>
        <v xml:space="preserve"> </v>
      </c>
      <c r="C2972" s="266" t="s">
        <v>85</v>
      </c>
      <c r="D2972" s="176"/>
      <c r="E2972" s="53"/>
      <c r="Q2972" s="245">
        <f t="shared" si="93"/>
        <v>0</v>
      </c>
    </row>
    <row r="2973" spans="1:17" ht="20.149999999999999" customHeight="1" x14ac:dyDescent="0.35">
      <c r="A2973" s="247">
        <v>2970</v>
      </c>
      <c r="B2973" s="179" t="str">
        <f t="shared" si="92"/>
        <v xml:space="preserve"> </v>
      </c>
      <c r="C2973" s="266" t="s">
        <v>85</v>
      </c>
      <c r="D2973" s="176"/>
      <c r="E2973" s="53"/>
      <c r="Q2973" s="245">
        <f t="shared" si="93"/>
        <v>0</v>
      </c>
    </row>
    <row r="2974" spans="1:17" ht="20.149999999999999" customHeight="1" x14ac:dyDescent="0.35">
      <c r="A2974" s="247">
        <v>2971</v>
      </c>
      <c r="B2974" s="179" t="str">
        <f t="shared" si="92"/>
        <v xml:space="preserve"> </v>
      </c>
      <c r="C2974" s="266" t="s">
        <v>85</v>
      </c>
      <c r="D2974" s="176"/>
      <c r="E2974" s="53"/>
      <c r="Q2974" s="245">
        <f t="shared" si="93"/>
        <v>0</v>
      </c>
    </row>
    <row r="2975" spans="1:17" ht="20.149999999999999" customHeight="1" x14ac:dyDescent="0.35">
      <c r="A2975" s="247">
        <v>2972</v>
      </c>
      <c r="B2975" s="179" t="str">
        <f t="shared" si="92"/>
        <v xml:space="preserve"> </v>
      </c>
      <c r="C2975" s="266" t="s">
        <v>85</v>
      </c>
      <c r="D2975" s="176"/>
      <c r="E2975" s="53"/>
      <c r="Q2975" s="245">
        <f t="shared" si="93"/>
        <v>0</v>
      </c>
    </row>
    <row r="2976" spans="1:17" ht="20.149999999999999" customHeight="1" x14ac:dyDescent="0.35">
      <c r="A2976" s="247">
        <v>2973</v>
      </c>
      <c r="B2976" s="179" t="str">
        <f t="shared" si="92"/>
        <v xml:space="preserve"> </v>
      </c>
      <c r="C2976" s="266" t="s">
        <v>85</v>
      </c>
      <c r="D2976" s="176"/>
      <c r="E2976" s="53"/>
      <c r="Q2976" s="245">
        <f t="shared" si="93"/>
        <v>0</v>
      </c>
    </row>
    <row r="2977" spans="1:17" ht="20.149999999999999" customHeight="1" x14ac:dyDescent="0.35">
      <c r="A2977" s="247">
        <v>2974</v>
      </c>
      <c r="B2977" s="179" t="str">
        <f t="shared" si="92"/>
        <v xml:space="preserve"> </v>
      </c>
      <c r="C2977" s="266" t="s">
        <v>85</v>
      </c>
      <c r="D2977" s="176"/>
      <c r="E2977" s="53"/>
      <c r="Q2977" s="245">
        <f t="shared" si="93"/>
        <v>0</v>
      </c>
    </row>
    <row r="2978" spans="1:17" ht="20.149999999999999" customHeight="1" x14ac:dyDescent="0.35">
      <c r="A2978" s="247">
        <v>2975</v>
      </c>
      <c r="B2978" s="179" t="str">
        <f t="shared" si="92"/>
        <v xml:space="preserve"> </v>
      </c>
      <c r="C2978" s="266" t="s">
        <v>85</v>
      </c>
      <c r="D2978" s="176"/>
      <c r="E2978" s="53"/>
      <c r="Q2978" s="245">
        <f t="shared" si="93"/>
        <v>0</v>
      </c>
    </row>
    <row r="2979" spans="1:17" ht="20.149999999999999" customHeight="1" x14ac:dyDescent="0.35">
      <c r="A2979" s="247">
        <v>2976</v>
      </c>
      <c r="B2979" s="179" t="str">
        <f t="shared" si="92"/>
        <v xml:space="preserve"> </v>
      </c>
      <c r="C2979" s="266" t="s">
        <v>85</v>
      </c>
      <c r="D2979" s="176"/>
      <c r="E2979" s="53"/>
      <c r="Q2979" s="245">
        <f t="shared" si="93"/>
        <v>0</v>
      </c>
    </row>
    <row r="2980" spans="1:17" ht="20.149999999999999" customHeight="1" x14ac:dyDescent="0.35">
      <c r="A2980" s="247">
        <v>2977</v>
      </c>
      <c r="B2980" s="179" t="str">
        <f t="shared" si="92"/>
        <v xml:space="preserve"> </v>
      </c>
      <c r="C2980" s="266" t="s">
        <v>85</v>
      </c>
      <c r="D2980" s="176"/>
      <c r="E2980" s="53"/>
      <c r="Q2980" s="245">
        <f t="shared" si="93"/>
        <v>0</v>
      </c>
    </row>
    <row r="2981" spans="1:17" ht="20.149999999999999" customHeight="1" x14ac:dyDescent="0.35">
      <c r="A2981" s="247">
        <v>2978</v>
      </c>
      <c r="B2981" s="179" t="str">
        <f t="shared" si="92"/>
        <v xml:space="preserve"> </v>
      </c>
      <c r="C2981" s="266" t="s">
        <v>85</v>
      </c>
      <c r="D2981" s="176"/>
      <c r="E2981" s="53"/>
      <c r="Q2981" s="245">
        <f t="shared" si="93"/>
        <v>0</v>
      </c>
    </row>
    <row r="2982" spans="1:17" ht="20.149999999999999" customHeight="1" x14ac:dyDescent="0.35">
      <c r="A2982" s="247">
        <v>2979</v>
      </c>
      <c r="B2982" s="179" t="str">
        <f t="shared" si="92"/>
        <v xml:space="preserve"> </v>
      </c>
      <c r="C2982" s="266" t="s">
        <v>85</v>
      </c>
      <c r="D2982" s="176"/>
      <c r="E2982" s="53"/>
      <c r="Q2982" s="245">
        <f t="shared" si="93"/>
        <v>0</v>
      </c>
    </row>
    <row r="2983" spans="1:17" ht="20.149999999999999" customHeight="1" x14ac:dyDescent="0.35">
      <c r="A2983" s="247">
        <v>2980</v>
      </c>
      <c r="B2983" s="179" t="str">
        <f t="shared" si="92"/>
        <v xml:space="preserve"> </v>
      </c>
      <c r="C2983" s="266" t="s">
        <v>85</v>
      </c>
      <c r="D2983" s="176"/>
      <c r="E2983" s="53"/>
      <c r="Q2983" s="245">
        <f t="shared" si="93"/>
        <v>0</v>
      </c>
    </row>
    <row r="2984" spans="1:17" ht="20.149999999999999" customHeight="1" x14ac:dyDescent="0.35">
      <c r="A2984" s="247">
        <v>2981</v>
      </c>
      <c r="B2984" s="179" t="str">
        <f t="shared" si="92"/>
        <v xml:space="preserve"> </v>
      </c>
      <c r="C2984" s="266" t="s">
        <v>85</v>
      </c>
      <c r="D2984" s="176"/>
      <c r="E2984" s="53"/>
      <c r="Q2984" s="245">
        <f t="shared" si="93"/>
        <v>0</v>
      </c>
    </row>
    <row r="2985" spans="1:17" ht="20.149999999999999" customHeight="1" x14ac:dyDescent="0.35">
      <c r="A2985" s="247">
        <v>2982</v>
      </c>
      <c r="B2985" s="179" t="str">
        <f t="shared" si="92"/>
        <v xml:space="preserve"> </v>
      </c>
      <c r="C2985" s="266" t="s">
        <v>85</v>
      </c>
      <c r="D2985" s="176"/>
      <c r="E2985" s="53"/>
      <c r="Q2985" s="245">
        <f t="shared" si="93"/>
        <v>0</v>
      </c>
    </row>
    <row r="2986" spans="1:17" ht="20.149999999999999" customHeight="1" x14ac:dyDescent="0.35">
      <c r="A2986" s="247">
        <v>2983</v>
      </c>
      <c r="B2986" s="179" t="str">
        <f t="shared" si="92"/>
        <v xml:space="preserve"> </v>
      </c>
      <c r="C2986" s="266" t="s">
        <v>85</v>
      </c>
      <c r="D2986" s="176"/>
      <c r="E2986" s="53"/>
      <c r="Q2986" s="245">
        <f t="shared" si="93"/>
        <v>0</v>
      </c>
    </row>
    <row r="2987" spans="1:17" ht="20.149999999999999" customHeight="1" x14ac:dyDescent="0.35">
      <c r="A2987" s="247">
        <v>2984</v>
      </c>
      <c r="B2987" s="179" t="str">
        <f t="shared" si="92"/>
        <v xml:space="preserve"> </v>
      </c>
      <c r="C2987" s="266" t="s">
        <v>85</v>
      </c>
      <c r="D2987" s="176"/>
      <c r="E2987" s="53"/>
      <c r="Q2987" s="245">
        <f t="shared" si="93"/>
        <v>0</v>
      </c>
    </row>
    <row r="2988" spans="1:17" ht="20.149999999999999" customHeight="1" x14ac:dyDescent="0.35">
      <c r="A2988" s="247">
        <v>2985</v>
      </c>
      <c r="B2988" s="179" t="str">
        <f t="shared" si="92"/>
        <v xml:space="preserve"> </v>
      </c>
      <c r="C2988" s="266" t="s">
        <v>85</v>
      </c>
      <c r="D2988" s="176"/>
      <c r="E2988" s="53"/>
      <c r="Q2988" s="245">
        <f t="shared" si="93"/>
        <v>0</v>
      </c>
    </row>
    <row r="2989" spans="1:17" ht="20.149999999999999" customHeight="1" x14ac:dyDescent="0.35">
      <c r="A2989" s="247">
        <v>2986</v>
      </c>
      <c r="B2989" s="179" t="str">
        <f t="shared" si="92"/>
        <v xml:space="preserve"> </v>
      </c>
      <c r="C2989" s="266" t="s">
        <v>85</v>
      </c>
      <c r="D2989" s="176"/>
      <c r="E2989" s="53"/>
      <c r="Q2989" s="245">
        <f t="shared" si="93"/>
        <v>0</v>
      </c>
    </row>
    <row r="2990" spans="1:17" ht="20.149999999999999" customHeight="1" x14ac:dyDescent="0.35">
      <c r="A2990" s="247">
        <v>2987</v>
      </c>
      <c r="B2990" s="179" t="str">
        <f t="shared" si="92"/>
        <v xml:space="preserve"> </v>
      </c>
      <c r="C2990" s="266" t="s">
        <v>85</v>
      </c>
      <c r="D2990" s="176"/>
      <c r="E2990" s="53"/>
      <c r="Q2990" s="245">
        <f t="shared" si="93"/>
        <v>0</v>
      </c>
    </row>
    <row r="2991" spans="1:17" ht="20.149999999999999" customHeight="1" x14ac:dyDescent="0.35">
      <c r="A2991" s="247">
        <v>2988</v>
      </c>
      <c r="B2991" s="179" t="str">
        <f t="shared" si="92"/>
        <v xml:space="preserve"> </v>
      </c>
      <c r="C2991" s="266" t="s">
        <v>85</v>
      </c>
      <c r="D2991" s="176"/>
      <c r="E2991" s="53"/>
      <c r="Q2991" s="245">
        <f t="shared" si="93"/>
        <v>0</v>
      </c>
    </row>
    <row r="2992" spans="1:17" ht="20.149999999999999" customHeight="1" x14ac:dyDescent="0.35">
      <c r="A2992" s="247">
        <v>2989</v>
      </c>
      <c r="B2992" s="179" t="str">
        <f t="shared" si="92"/>
        <v xml:space="preserve"> </v>
      </c>
      <c r="C2992" s="266" t="s">
        <v>85</v>
      </c>
      <c r="D2992" s="176"/>
      <c r="E2992" s="53"/>
      <c r="Q2992" s="245">
        <f t="shared" si="93"/>
        <v>0</v>
      </c>
    </row>
    <row r="2993" spans="1:17" ht="20.149999999999999" customHeight="1" x14ac:dyDescent="0.35">
      <c r="A2993" s="247">
        <v>2990</v>
      </c>
      <c r="B2993" s="179" t="str">
        <f t="shared" si="92"/>
        <v xml:space="preserve"> </v>
      </c>
      <c r="C2993" s="266" t="s">
        <v>85</v>
      </c>
      <c r="D2993" s="176"/>
      <c r="E2993" s="53"/>
      <c r="Q2993" s="245">
        <f t="shared" si="93"/>
        <v>0</v>
      </c>
    </row>
    <row r="2994" spans="1:17" ht="20.149999999999999" customHeight="1" x14ac:dyDescent="0.35">
      <c r="A2994" s="247">
        <v>2991</v>
      </c>
      <c r="B2994" s="179" t="str">
        <f t="shared" si="92"/>
        <v xml:space="preserve"> </v>
      </c>
      <c r="C2994" s="266" t="s">
        <v>85</v>
      </c>
      <c r="D2994" s="176"/>
      <c r="E2994" s="53"/>
      <c r="Q2994" s="245">
        <f t="shared" si="93"/>
        <v>0</v>
      </c>
    </row>
    <row r="2995" spans="1:17" ht="20.149999999999999" customHeight="1" x14ac:dyDescent="0.35">
      <c r="A2995" s="247">
        <v>2992</v>
      </c>
      <c r="B2995" s="179" t="str">
        <f t="shared" si="92"/>
        <v xml:space="preserve"> </v>
      </c>
      <c r="C2995" s="266" t="s">
        <v>85</v>
      </c>
      <c r="D2995" s="176"/>
      <c r="E2995" s="53"/>
      <c r="Q2995" s="245">
        <f t="shared" si="93"/>
        <v>0</v>
      </c>
    </row>
    <row r="2996" spans="1:17" ht="20.149999999999999" customHeight="1" x14ac:dyDescent="0.35">
      <c r="A2996" s="247">
        <v>2993</v>
      </c>
      <c r="B2996" s="179" t="str">
        <f t="shared" si="92"/>
        <v xml:space="preserve"> </v>
      </c>
      <c r="C2996" s="266" t="s">
        <v>85</v>
      </c>
      <c r="D2996" s="176"/>
      <c r="E2996" s="53"/>
      <c r="Q2996" s="245">
        <f t="shared" si="93"/>
        <v>0</v>
      </c>
    </row>
    <row r="2997" spans="1:17" ht="20.149999999999999" customHeight="1" x14ac:dyDescent="0.35">
      <c r="A2997" s="247">
        <v>2994</v>
      </c>
      <c r="B2997" s="179" t="str">
        <f t="shared" si="92"/>
        <v xml:space="preserve"> </v>
      </c>
      <c r="C2997" s="266" t="s">
        <v>85</v>
      </c>
      <c r="D2997" s="176"/>
      <c r="E2997" s="53"/>
      <c r="Q2997" s="245">
        <f t="shared" si="93"/>
        <v>0</v>
      </c>
    </row>
    <row r="2998" spans="1:17" ht="20.149999999999999" customHeight="1" x14ac:dyDescent="0.35">
      <c r="A2998" s="247">
        <v>2995</v>
      </c>
      <c r="B2998" s="179" t="str">
        <f t="shared" si="92"/>
        <v xml:space="preserve"> </v>
      </c>
      <c r="C2998" s="266" t="s">
        <v>85</v>
      </c>
      <c r="D2998" s="176"/>
      <c r="E2998" s="53"/>
      <c r="Q2998" s="245">
        <f t="shared" si="93"/>
        <v>0</v>
      </c>
    </row>
    <row r="2999" spans="1:17" ht="20.149999999999999" customHeight="1" x14ac:dyDescent="0.35">
      <c r="A2999" s="247">
        <v>2996</v>
      </c>
      <c r="B2999" s="179" t="str">
        <f t="shared" si="92"/>
        <v xml:space="preserve"> </v>
      </c>
      <c r="C2999" s="266" t="s">
        <v>85</v>
      </c>
      <c r="D2999" s="176"/>
      <c r="E2999" s="53"/>
      <c r="Q2999" s="245">
        <f t="shared" si="93"/>
        <v>0</v>
      </c>
    </row>
    <row r="3000" spans="1:17" ht="20.149999999999999" customHeight="1" x14ac:dyDescent="0.35">
      <c r="A3000" s="247">
        <v>2997</v>
      </c>
      <c r="B3000" s="179" t="str">
        <f t="shared" si="92"/>
        <v xml:space="preserve"> </v>
      </c>
      <c r="C3000" s="266" t="s">
        <v>85</v>
      </c>
      <c r="D3000" s="176"/>
      <c r="E3000" s="53"/>
      <c r="Q3000" s="245">
        <f t="shared" si="93"/>
        <v>0</v>
      </c>
    </row>
    <row r="3001" spans="1:17" ht="20.149999999999999" customHeight="1" x14ac:dyDescent="0.35">
      <c r="A3001" s="247">
        <v>2998</v>
      </c>
      <c r="B3001" s="179" t="str">
        <f t="shared" si="92"/>
        <v xml:space="preserve"> </v>
      </c>
      <c r="C3001" s="266" t="s">
        <v>85</v>
      </c>
      <c r="D3001" s="176"/>
      <c r="E3001" s="53"/>
      <c r="Q3001" s="245">
        <f t="shared" si="93"/>
        <v>0</v>
      </c>
    </row>
    <row r="3002" spans="1:17" ht="20.149999999999999" customHeight="1" x14ac:dyDescent="0.35">
      <c r="A3002" s="247">
        <v>2999</v>
      </c>
      <c r="B3002" s="179" t="str">
        <f t="shared" si="92"/>
        <v xml:space="preserve"> </v>
      </c>
      <c r="C3002" s="266" t="s">
        <v>85</v>
      </c>
      <c r="D3002" s="176"/>
      <c r="E3002" s="53"/>
      <c r="Q3002" s="245">
        <f t="shared" si="93"/>
        <v>0</v>
      </c>
    </row>
    <row r="3003" spans="1:17" ht="20.149999999999999" customHeight="1" thickBot="1" x14ac:dyDescent="0.4">
      <c r="A3003" s="243">
        <v>3000</v>
      </c>
      <c r="B3003" s="180" t="str">
        <f t="shared" si="92"/>
        <v xml:space="preserve"> </v>
      </c>
      <c r="C3003" s="267" t="s">
        <v>85</v>
      </c>
      <c r="D3003" s="178"/>
      <c r="E3003" s="54"/>
      <c r="Q3003" s="245">
        <f t="shared" si="93"/>
        <v>0</v>
      </c>
    </row>
  </sheetData>
  <sheetProtection algorithmName="SHA-512" hashValue="qRnsLaqtUorul/mEjlEvROoQk06Tu80tbJ+yQFLoEP8Q8yjWfo8jow3jbaE5cx7p/hx2D5BtqaWo+aNaiNU+0g==" saltValue="a74L9loeW4uYiAnDYiYhMw==" spinCount="100000" sheet="1" objects="1" scenarios="1" autoFilter="0"/>
  <mergeCells count="3">
    <mergeCell ref="A1:D1"/>
    <mergeCell ref="Q1:Q3"/>
    <mergeCell ref="A2:E2"/>
  </mergeCells>
  <conditionalFormatting sqref="A4:A3003">
    <cfRule type="expression" dxfId="26" priority="1">
      <formula>$Q4=1</formula>
    </cfRule>
  </conditionalFormatting>
  <conditionalFormatting sqref="B4:B3003">
    <cfRule type="uniqueValues" dxfId="25" priority="2"/>
  </conditionalFormatting>
  <dataValidations count="1">
    <dataValidation type="decimal" operator="greaterThan" allowBlank="1" showInputMessage="1" showErrorMessage="1" sqref="D4:D3003" xr:uid="{00000000-0002-0000-0C00-000000000000}">
      <formula1>0</formula1>
    </dataValidation>
  </dataValidation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3003"/>
  <sheetViews>
    <sheetView workbookViewId="0">
      <pane xSplit="2" ySplit="3" topLeftCell="C4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8.7265625" defaultRowHeight="14.5" x14ac:dyDescent="0.35"/>
  <cols>
    <col min="1" max="1" width="5.453125" style="49" customWidth="1"/>
    <col min="2" max="2" width="1.453125" style="55" customWidth="1"/>
    <col min="3" max="3" width="9.7265625" style="49" customWidth="1"/>
    <col min="4" max="4" width="11.453125" style="60" customWidth="1"/>
    <col min="5" max="5" width="36.54296875" style="259" customWidth="1"/>
    <col min="6" max="6" width="33.26953125" style="62" customWidth="1"/>
    <col min="7" max="7" width="13.453125" style="49" customWidth="1"/>
    <col min="8" max="8" width="13.26953125" style="49" customWidth="1"/>
    <col min="9" max="9" width="13.26953125" style="51" customWidth="1"/>
    <col min="10" max="12" width="12.453125" style="51" customWidth="1"/>
    <col min="13" max="13" width="9.26953125" style="51" customWidth="1"/>
    <col min="14" max="14" width="9.26953125" style="51" hidden="1" customWidth="1"/>
    <col min="15" max="17" width="9.26953125" style="49" hidden="1" customWidth="1"/>
    <col min="18" max="18" width="9.7265625" style="245" hidden="1" customWidth="1"/>
    <col min="19" max="19" width="9.26953125" style="51" customWidth="1"/>
    <col min="20" max="16384" width="8.7265625" style="51"/>
  </cols>
  <sheetData>
    <row r="1" spans="1:18" ht="27" customHeight="1" x14ac:dyDescent="0.35">
      <c r="A1" s="537" t="s">
        <v>96</v>
      </c>
      <c r="B1" s="538"/>
      <c r="C1" s="538"/>
      <c r="D1" s="538"/>
      <c r="E1" s="538"/>
      <c r="F1" s="332" t="s">
        <v>88</v>
      </c>
      <c r="G1" s="338">
        <f>SUM(Q4:Q3003)</f>
        <v>0</v>
      </c>
      <c r="H1" s="333"/>
      <c r="I1" s="51" t="s">
        <v>147</v>
      </c>
      <c r="Q1" s="528" t="s">
        <v>89</v>
      </c>
      <c r="R1" s="528" t="s">
        <v>81</v>
      </c>
    </row>
    <row r="2" spans="1:18" ht="27" customHeight="1" x14ac:dyDescent="0.35">
      <c r="A2" s="539" t="s">
        <v>157</v>
      </c>
      <c r="B2" s="540"/>
      <c r="C2" s="540"/>
      <c r="D2" s="540"/>
      <c r="E2" s="540"/>
      <c r="F2" s="540"/>
      <c r="G2" s="540"/>
      <c r="H2" s="541"/>
      <c r="Q2" s="528"/>
      <c r="R2" s="528"/>
    </row>
    <row r="3" spans="1:18" s="52" customFormat="1" ht="31.5" customHeight="1" thickBot="1" x14ac:dyDescent="0.4">
      <c r="A3" s="327"/>
      <c r="B3" s="334"/>
      <c r="C3" s="328" t="s">
        <v>71</v>
      </c>
      <c r="D3" s="335" t="s">
        <v>59</v>
      </c>
      <c r="E3" s="336" t="s">
        <v>172</v>
      </c>
      <c r="F3" s="336" t="s">
        <v>60</v>
      </c>
      <c r="G3" s="328" t="s">
        <v>70</v>
      </c>
      <c r="H3" s="337" t="s">
        <v>61</v>
      </c>
      <c r="N3" s="244"/>
      <c r="O3" s="249" t="s">
        <v>70</v>
      </c>
      <c r="P3" s="249" t="s">
        <v>61</v>
      </c>
      <c r="Q3" s="528"/>
      <c r="R3" s="528"/>
    </row>
    <row r="4" spans="1:18" ht="20.149999999999999" customHeight="1" x14ac:dyDescent="0.35">
      <c r="A4" s="246">
        <v>1</v>
      </c>
      <c r="B4" s="179" t="str">
        <f>_xlfn.CONCAT(C4,D4,E4)</f>
        <v xml:space="preserve"> </v>
      </c>
      <c r="C4" s="176" t="s">
        <v>85</v>
      </c>
      <c r="D4" s="58"/>
      <c r="E4" s="255"/>
      <c r="F4" s="61"/>
      <c r="G4" s="175"/>
      <c r="H4" s="149"/>
      <c r="N4" s="250" t="str">
        <f>data!A1</f>
        <v>setkávání s pedagogickými pracovníky škol a školských zařízení</v>
      </c>
      <c r="O4" s="251">
        <f>SUMIF(F4:F3003,data!A1,G4:G3003)</f>
        <v>0</v>
      </c>
      <c r="P4" s="251">
        <f>SUMIF(F4:F3003,data!A1,H4:H3003)</f>
        <v>0</v>
      </c>
      <c r="Q4" s="245">
        <f>IF(D4&lt;1,0,IF(OR(C4="",C4=" "),0,1))</f>
        <v>0</v>
      </c>
      <c r="R4" s="245">
        <f>IF(G4+H4&gt;0,IF(Q4=0,1,0),0)</f>
        <v>0</v>
      </c>
    </row>
    <row r="5" spans="1:18" ht="20.149999999999999" customHeight="1" x14ac:dyDescent="0.35">
      <c r="A5" s="248">
        <v>2</v>
      </c>
      <c r="B5" s="179" t="str">
        <f t="shared" ref="B5:B68" si="0">_xlfn.CONCAT(C5,D5,E5)</f>
        <v xml:space="preserve"> </v>
      </c>
      <c r="C5" s="176" t="s">
        <v>85</v>
      </c>
      <c r="D5" s="57"/>
      <c r="E5" s="256"/>
      <c r="F5" s="61"/>
      <c r="G5" s="176"/>
      <c r="H5" s="150"/>
      <c r="N5" s="250" t="str">
        <f>data!A2</f>
        <v>tematická setkávání s rodiči</v>
      </c>
      <c r="O5" s="251">
        <f>SUMIF(F4:F3003,data!A2,G4:G3003)</f>
        <v>0</v>
      </c>
      <c r="P5" s="251">
        <f>SUMIF(F4:F3003,data!A2,H4:H3003)</f>
        <v>0</v>
      </c>
      <c r="Q5" s="245">
        <f t="shared" ref="Q5:Q68" si="1">IF(D5&lt;1,0,IF(OR(C5="",C5=" "),0,1))</f>
        <v>0</v>
      </c>
      <c r="R5" s="245">
        <f t="shared" ref="R5:R68" si="2">IF(G5+H5&gt;0,IF(Q5=0,1,0),0)</f>
        <v>0</v>
      </c>
    </row>
    <row r="6" spans="1:18" ht="20.149999999999999" customHeight="1" x14ac:dyDescent="0.35">
      <c r="A6" s="247">
        <v>3</v>
      </c>
      <c r="B6" s="179" t="str">
        <f t="shared" si="0"/>
        <v xml:space="preserve"> </v>
      </c>
      <c r="C6" s="176" t="s">
        <v>85</v>
      </c>
      <c r="D6" s="57"/>
      <c r="E6" s="256"/>
      <c r="F6" s="61"/>
      <c r="G6" s="176"/>
      <c r="H6" s="150"/>
      <c r="N6" s="250" t="str">
        <f>data!A3</f>
        <v>komunitní setkávání s veřejností</v>
      </c>
      <c r="O6" s="251">
        <f>SUMIF(F4:F3003,data!A3,G4:G3003)</f>
        <v>0</v>
      </c>
      <c r="P6" s="251">
        <f>SUMIF(F4:F3003,data!A3,H4:H3003)</f>
        <v>0</v>
      </c>
      <c r="Q6" s="245">
        <f t="shared" si="1"/>
        <v>0</v>
      </c>
      <c r="R6" s="245">
        <f t="shared" si="2"/>
        <v>0</v>
      </c>
    </row>
    <row r="7" spans="1:18" ht="20.149999999999999" customHeight="1" x14ac:dyDescent="0.35">
      <c r="A7" s="247">
        <v>4</v>
      </c>
      <c r="B7" s="179" t="str">
        <f t="shared" si="0"/>
        <v xml:space="preserve"> </v>
      </c>
      <c r="C7" s="176" t="s">
        <v>85</v>
      </c>
      <c r="D7" s="57"/>
      <c r="E7" s="256"/>
      <c r="F7" s="61"/>
      <c r="G7" s="176"/>
      <c r="H7" s="150"/>
      <c r="Q7" s="245">
        <f t="shared" si="1"/>
        <v>0</v>
      </c>
      <c r="R7" s="245">
        <f t="shared" si="2"/>
        <v>0</v>
      </c>
    </row>
    <row r="8" spans="1:18" ht="20.149999999999999" customHeight="1" x14ac:dyDescent="0.35">
      <c r="A8" s="247">
        <v>5</v>
      </c>
      <c r="B8" s="179" t="str">
        <f t="shared" si="0"/>
        <v xml:space="preserve"> </v>
      </c>
      <c r="C8" s="176" t="s">
        <v>85</v>
      </c>
      <c r="D8" s="57"/>
      <c r="E8" s="256"/>
      <c r="F8" s="61"/>
      <c r="G8" s="176"/>
      <c r="H8" s="150"/>
      <c r="Q8" s="245">
        <f t="shared" si="1"/>
        <v>0</v>
      </c>
      <c r="R8" s="245">
        <f t="shared" si="2"/>
        <v>0</v>
      </c>
    </row>
    <row r="9" spans="1:18" ht="20.149999999999999" customHeight="1" x14ac:dyDescent="0.35">
      <c r="A9" s="247">
        <v>6</v>
      </c>
      <c r="B9" s="179" t="str">
        <f t="shared" si="0"/>
        <v xml:space="preserve"> </v>
      </c>
      <c r="C9" s="176" t="s">
        <v>85</v>
      </c>
      <c r="D9" s="57"/>
      <c r="E9" s="256"/>
      <c r="F9" s="61"/>
      <c r="G9" s="176"/>
      <c r="H9" s="150"/>
      <c r="Q9" s="245">
        <f t="shared" si="1"/>
        <v>0</v>
      </c>
      <c r="R9" s="245">
        <f t="shared" si="2"/>
        <v>0</v>
      </c>
    </row>
    <row r="10" spans="1:18" ht="20.149999999999999" customHeight="1" x14ac:dyDescent="0.35">
      <c r="A10" s="247">
        <v>7</v>
      </c>
      <c r="B10" s="179" t="str">
        <f t="shared" si="0"/>
        <v xml:space="preserve"> </v>
      </c>
      <c r="C10" s="176" t="s">
        <v>85</v>
      </c>
      <c r="D10" s="57"/>
      <c r="E10" s="256"/>
      <c r="F10" s="61"/>
      <c r="G10" s="176"/>
      <c r="H10" s="150"/>
      <c r="Q10" s="245">
        <f t="shared" si="1"/>
        <v>0</v>
      </c>
      <c r="R10" s="245">
        <f t="shared" si="2"/>
        <v>0</v>
      </c>
    </row>
    <row r="11" spans="1:18" ht="20.149999999999999" customHeight="1" x14ac:dyDescent="0.35">
      <c r="A11" s="247">
        <v>8</v>
      </c>
      <c r="B11" s="179" t="str">
        <f t="shared" si="0"/>
        <v xml:space="preserve"> </v>
      </c>
      <c r="C11" s="176" t="s">
        <v>85</v>
      </c>
      <c r="D11" s="57"/>
      <c r="E11" s="256"/>
      <c r="F11" s="61"/>
      <c r="G11" s="176"/>
      <c r="H11" s="150"/>
      <c r="Q11" s="245">
        <f t="shared" si="1"/>
        <v>0</v>
      </c>
      <c r="R11" s="245">
        <f t="shared" si="2"/>
        <v>0</v>
      </c>
    </row>
    <row r="12" spans="1:18" ht="20.149999999999999" customHeight="1" x14ac:dyDescent="0.35">
      <c r="A12" s="247">
        <v>9</v>
      </c>
      <c r="B12" s="179" t="str">
        <f t="shared" si="0"/>
        <v xml:space="preserve"> </v>
      </c>
      <c r="C12" s="176" t="s">
        <v>85</v>
      </c>
      <c r="D12" s="57"/>
      <c r="E12" s="256"/>
      <c r="F12" s="61"/>
      <c r="G12" s="176"/>
      <c r="H12" s="150"/>
      <c r="Q12" s="245">
        <f t="shared" si="1"/>
        <v>0</v>
      </c>
      <c r="R12" s="245">
        <f t="shared" si="2"/>
        <v>0</v>
      </c>
    </row>
    <row r="13" spans="1:18" ht="20.149999999999999" customHeight="1" x14ac:dyDescent="0.35">
      <c r="A13" s="247">
        <v>10</v>
      </c>
      <c r="B13" s="179" t="str">
        <f t="shared" si="0"/>
        <v xml:space="preserve"> </v>
      </c>
      <c r="C13" s="176" t="s">
        <v>85</v>
      </c>
      <c r="D13" s="57"/>
      <c r="E13" s="256"/>
      <c r="F13" s="61"/>
      <c r="G13" s="176"/>
      <c r="H13" s="150"/>
      <c r="Q13" s="245">
        <f t="shared" si="1"/>
        <v>0</v>
      </c>
      <c r="R13" s="245">
        <f t="shared" si="2"/>
        <v>0</v>
      </c>
    </row>
    <row r="14" spans="1:18" ht="20.149999999999999" customHeight="1" x14ac:dyDescent="0.35">
      <c r="A14" s="247">
        <v>11</v>
      </c>
      <c r="B14" s="179" t="str">
        <f t="shared" si="0"/>
        <v xml:space="preserve"> </v>
      </c>
      <c r="C14" s="176" t="s">
        <v>85</v>
      </c>
      <c r="D14" s="57"/>
      <c r="E14" s="256"/>
      <c r="F14" s="61"/>
      <c r="G14" s="176"/>
      <c r="H14" s="150"/>
      <c r="Q14" s="245">
        <f t="shared" si="1"/>
        <v>0</v>
      </c>
      <c r="R14" s="245">
        <f t="shared" si="2"/>
        <v>0</v>
      </c>
    </row>
    <row r="15" spans="1:18" ht="20.149999999999999" customHeight="1" x14ac:dyDescent="0.35">
      <c r="A15" s="247">
        <v>12</v>
      </c>
      <c r="B15" s="179" t="str">
        <f t="shared" si="0"/>
        <v xml:space="preserve"> </v>
      </c>
      <c r="C15" s="176" t="s">
        <v>85</v>
      </c>
      <c r="D15" s="57"/>
      <c r="E15" s="256"/>
      <c r="F15" s="61"/>
      <c r="G15" s="176"/>
      <c r="H15" s="150"/>
      <c r="Q15" s="245">
        <f t="shared" si="1"/>
        <v>0</v>
      </c>
      <c r="R15" s="245">
        <f t="shared" si="2"/>
        <v>0</v>
      </c>
    </row>
    <row r="16" spans="1:18" ht="20.149999999999999" customHeight="1" x14ac:dyDescent="0.35">
      <c r="A16" s="247">
        <v>13</v>
      </c>
      <c r="B16" s="179" t="str">
        <f t="shared" si="0"/>
        <v xml:space="preserve"> </v>
      </c>
      <c r="C16" s="176" t="s">
        <v>85</v>
      </c>
      <c r="D16" s="57"/>
      <c r="E16" s="256"/>
      <c r="F16" s="61"/>
      <c r="G16" s="176"/>
      <c r="H16" s="150"/>
      <c r="Q16" s="245">
        <f t="shared" si="1"/>
        <v>0</v>
      </c>
      <c r="R16" s="245">
        <f t="shared" si="2"/>
        <v>0</v>
      </c>
    </row>
    <row r="17" spans="1:18" ht="20.149999999999999" customHeight="1" x14ac:dyDescent="0.35">
      <c r="A17" s="247">
        <v>14</v>
      </c>
      <c r="B17" s="179" t="str">
        <f t="shared" si="0"/>
        <v xml:space="preserve"> </v>
      </c>
      <c r="C17" s="176" t="s">
        <v>85</v>
      </c>
      <c r="D17" s="57"/>
      <c r="E17" s="256"/>
      <c r="F17" s="61"/>
      <c r="G17" s="176"/>
      <c r="H17" s="150"/>
      <c r="Q17" s="245">
        <f t="shared" si="1"/>
        <v>0</v>
      </c>
      <c r="R17" s="245">
        <f t="shared" si="2"/>
        <v>0</v>
      </c>
    </row>
    <row r="18" spans="1:18" ht="20.149999999999999" customHeight="1" x14ac:dyDescent="0.35">
      <c r="A18" s="247">
        <v>15</v>
      </c>
      <c r="B18" s="179" t="str">
        <f t="shared" si="0"/>
        <v xml:space="preserve"> </v>
      </c>
      <c r="C18" s="176" t="s">
        <v>85</v>
      </c>
      <c r="D18" s="57"/>
      <c r="E18" s="256"/>
      <c r="F18" s="61"/>
      <c r="G18" s="176"/>
      <c r="H18" s="150"/>
      <c r="Q18" s="245">
        <f t="shared" si="1"/>
        <v>0</v>
      </c>
      <c r="R18" s="245">
        <f t="shared" si="2"/>
        <v>0</v>
      </c>
    </row>
    <row r="19" spans="1:18" ht="20.149999999999999" customHeight="1" x14ac:dyDescent="0.35">
      <c r="A19" s="247">
        <v>16</v>
      </c>
      <c r="B19" s="179" t="str">
        <f t="shared" si="0"/>
        <v xml:space="preserve"> </v>
      </c>
      <c r="C19" s="176" t="s">
        <v>85</v>
      </c>
      <c r="D19" s="57"/>
      <c r="E19" s="256"/>
      <c r="F19" s="61"/>
      <c r="G19" s="176"/>
      <c r="H19" s="150"/>
      <c r="Q19" s="245">
        <f t="shared" si="1"/>
        <v>0</v>
      </c>
      <c r="R19" s="245">
        <f t="shared" si="2"/>
        <v>0</v>
      </c>
    </row>
    <row r="20" spans="1:18" ht="20.149999999999999" customHeight="1" x14ac:dyDescent="0.35">
      <c r="A20" s="247">
        <v>17</v>
      </c>
      <c r="B20" s="179" t="str">
        <f t="shared" si="0"/>
        <v xml:space="preserve"> </v>
      </c>
      <c r="C20" s="176" t="s">
        <v>85</v>
      </c>
      <c r="D20" s="57"/>
      <c r="E20" s="256"/>
      <c r="F20" s="61"/>
      <c r="G20" s="176"/>
      <c r="H20" s="150"/>
      <c r="Q20" s="245">
        <f t="shared" si="1"/>
        <v>0</v>
      </c>
      <c r="R20" s="245">
        <f t="shared" si="2"/>
        <v>0</v>
      </c>
    </row>
    <row r="21" spans="1:18" ht="20.149999999999999" customHeight="1" x14ac:dyDescent="0.35">
      <c r="A21" s="247">
        <v>18</v>
      </c>
      <c r="B21" s="179" t="str">
        <f t="shared" si="0"/>
        <v xml:space="preserve"> </v>
      </c>
      <c r="C21" s="176" t="s">
        <v>85</v>
      </c>
      <c r="D21" s="57"/>
      <c r="E21" s="256"/>
      <c r="F21" s="61"/>
      <c r="G21" s="176"/>
      <c r="H21" s="150"/>
      <c r="Q21" s="245">
        <f t="shared" si="1"/>
        <v>0</v>
      </c>
      <c r="R21" s="245">
        <f t="shared" si="2"/>
        <v>0</v>
      </c>
    </row>
    <row r="22" spans="1:18" ht="20.149999999999999" customHeight="1" x14ac:dyDescent="0.35">
      <c r="A22" s="247">
        <v>19</v>
      </c>
      <c r="B22" s="179" t="str">
        <f t="shared" si="0"/>
        <v xml:space="preserve"> </v>
      </c>
      <c r="C22" s="176" t="s">
        <v>85</v>
      </c>
      <c r="D22" s="57"/>
      <c r="E22" s="256"/>
      <c r="F22" s="61"/>
      <c r="G22" s="176"/>
      <c r="H22" s="150"/>
      <c r="Q22" s="245">
        <f t="shared" si="1"/>
        <v>0</v>
      </c>
      <c r="R22" s="245">
        <f t="shared" si="2"/>
        <v>0</v>
      </c>
    </row>
    <row r="23" spans="1:18" ht="20.149999999999999" customHeight="1" x14ac:dyDescent="0.35">
      <c r="A23" s="247">
        <v>20</v>
      </c>
      <c r="B23" s="179" t="str">
        <f t="shared" si="0"/>
        <v xml:space="preserve"> </v>
      </c>
      <c r="C23" s="176" t="s">
        <v>85</v>
      </c>
      <c r="D23" s="57"/>
      <c r="E23" s="256"/>
      <c r="F23" s="61"/>
      <c r="G23" s="176"/>
      <c r="H23" s="150"/>
      <c r="Q23" s="245">
        <f t="shared" si="1"/>
        <v>0</v>
      </c>
      <c r="R23" s="245">
        <f t="shared" si="2"/>
        <v>0</v>
      </c>
    </row>
    <row r="24" spans="1:18" ht="20.149999999999999" customHeight="1" x14ac:dyDescent="0.35">
      <c r="A24" s="247">
        <v>21</v>
      </c>
      <c r="B24" s="179" t="str">
        <f t="shared" si="0"/>
        <v xml:space="preserve"> </v>
      </c>
      <c r="C24" s="176" t="s">
        <v>85</v>
      </c>
      <c r="D24" s="57"/>
      <c r="E24" s="256"/>
      <c r="F24" s="61"/>
      <c r="G24" s="176"/>
      <c r="H24" s="150"/>
      <c r="Q24" s="245">
        <f t="shared" si="1"/>
        <v>0</v>
      </c>
      <c r="R24" s="245">
        <f t="shared" si="2"/>
        <v>0</v>
      </c>
    </row>
    <row r="25" spans="1:18" ht="20.149999999999999" customHeight="1" x14ac:dyDescent="0.35">
      <c r="A25" s="247">
        <v>22</v>
      </c>
      <c r="B25" s="179" t="str">
        <f t="shared" si="0"/>
        <v xml:space="preserve"> </v>
      </c>
      <c r="C25" s="176" t="s">
        <v>85</v>
      </c>
      <c r="D25" s="57"/>
      <c r="E25" s="256"/>
      <c r="F25" s="61"/>
      <c r="G25" s="176"/>
      <c r="H25" s="150"/>
      <c r="Q25" s="245">
        <f t="shared" si="1"/>
        <v>0</v>
      </c>
      <c r="R25" s="245">
        <f t="shared" si="2"/>
        <v>0</v>
      </c>
    </row>
    <row r="26" spans="1:18" ht="20.149999999999999" customHeight="1" x14ac:dyDescent="0.35">
      <c r="A26" s="247">
        <v>23</v>
      </c>
      <c r="B26" s="179" t="str">
        <f t="shared" si="0"/>
        <v xml:space="preserve"> </v>
      </c>
      <c r="C26" s="176" t="s">
        <v>85</v>
      </c>
      <c r="D26" s="57"/>
      <c r="E26" s="256"/>
      <c r="F26" s="61"/>
      <c r="G26" s="176"/>
      <c r="H26" s="150"/>
      <c r="Q26" s="245">
        <f t="shared" si="1"/>
        <v>0</v>
      </c>
      <c r="R26" s="245">
        <f t="shared" si="2"/>
        <v>0</v>
      </c>
    </row>
    <row r="27" spans="1:18" ht="20.149999999999999" customHeight="1" x14ac:dyDescent="0.35">
      <c r="A27" s="247">
        <v>24</v>
      </c>
      <c r="B27" s="179" t="str">
        <f t="shared" si="0"/>
        <v xml:space="preserve"> </v>
      </c>
      <c r="C27" s="176" t="s">
        <v>85</v>
      </c>
      <c r="D27" s="57"/>
      <c r="E27" s="256"/>
      <c r="F27" s="61"/>
      <c r="G27" s="176"/>
      <c r="H27" s="150"/>
      <c r="Q27" s="245">
        <f t="shared" si="1"/>
        <v>0</v>
      </c>
      <c r="R27" s="245">
        <f t="shared" si="2"/>
        <v>0</v>
      </c>
    </row>
    <row r="28" spans="1:18" ht="20.149999999999999" customHeight="1" x14ac:dyDescent="0.35">
      <c r="A28" s="247">
        <v>25</v>
      </c>
      <c r="B28" s="179" t="str">
        <f t="shared" si="0"/>
        <v xml:space="preserve"> </v>
      </c>
      <c r="C28" s="176" t="s">
        <v>85</v>
      </c>
      <c r="D28" s="57"/>
      <c r="E28" s="256"/>
      <c r="F28" s="61"/>
      <c r="G28" s="176"/>
      <c r="H28" s="150"/>
      <c r="Q28" s="245">
        <f t="shared" si="1"/>
        <v>0</v>
      </c>
      <c r="R28" s="245">
        <f t="shared" si="2"/>
        <v>0</v>
      </c>
    </row>
    <row r="29" spans="1:18" ht="20.149999999999999" customHeight="1" x14ac:dyDescent="0.35">
      <c r="A29" s="247">
        <v>26</v>
      </c>
      <c r="B29" s="179" t="str">
        <f t="shared" si="0"/>
        <v xml:space="preserve"> </v>
      </c>
      <c r="C29" s="176" t="s">
        <v>85</v>
      </c>
      <c r="D29" s="57"/>
      <c r="E29" s="256"/>
      <c r="F29" s="61"/>
      <c r="G29" s="176"/>
      <c r="H29" s="150"/>
      <c r="Q29" s="245">
        <f t="shared" si="1"/>
        <v>0</v>
      </c>
      <c r="R29" s="245">
        <f t="shared" si="2"/>
        <v>0</v>
      </c>
    </row>
    <row r="30" spans="1:18" ht="20.149999999999999" customHeight="1" x14ac:dyDescent="0.35">
      <c r="A30" s="247">
        <v>27</v>
      </c>
      <c r="B30" s="179" t="str">
        <f t="shared" si="0"/>
        <v xml:space="preserve"> </v>
      </c>
      <c r="C30" s="176" t="s">
        <v>85</v>
      </c>
      <c r="D30" s="57"/>
      <c r="E30" s="256"/>
      <c r="F30" s="61"/>
      <c r="G30" s="176"/>
      <c r="H30" s="150"/>
      <c r="Q30" s="245">
        <f t="shared" si="1"/>
        <v>0</v>
      </c>
      <c r="R30" s="245">
        <f t="shared" si="2"/>
        <v>0</v>
      </c>
    </row>
    <row r="31" spans="1:18" ht="20.149999999999999" customHeight="1" x14ac:dyDescent="0.35">
      <c r="A31" s="247">
        <v>28</v>
      </c>
      <c r="B31" s="179" t="str">
        <f t="shared" si="0"/>
        <v xml:space="preserve"> </v>
      </c>
      <c r="C31" s="176" t="s">
        <v>85</v>
      </c>
      <c r="D31" s="57"/>
      <c r="E31" s="256"/>
      <c r="F31" s="61"/>
      <c r="G31" s="176"/>
      <c r="H31" s="150"/>
      <c r="Q31" s="245">
        <f t="shared" si="1"/>
        <v>0</v>
      </c>
      <c r="R31" s="245">
        <f t="shared" si="2"/>
        <v>0</v>
      </c>
    </row>
    <row r="32" spans="1:18" ht="20.149999999999999" customHeight="1" x14ac:dyDescent="0.35">
      <c r="A32" s="247">
        <v>29</v>
      </c>
      <c r="B32" s="179" t="str">
        <f t="shared" si="0"/>
        <v xml:space="preserve"> </v>
      </c>
      <c r="C32" s="176" t="s">
        <v>85</v>
      </c>
      <c r="D32" s="57"/>
      <c r="E32" s="256"/>
      <c r="F32" s="61"/>
      <c r="G32" s="176"/>
      <c r="H32" s="150"/>
      <c r="Q32" s="245">
        <f t="shared" si="1"/>
        <v>0</v>
      </c>
      <c r="R32" s="245">
        <f t="shared" si="2"/>
        <v>0</v>
      </c>
    </row>
    <row r="33" spans="1:18" ht="20.149999999999999" customHeight="1" x14ac:dyDescent="0.35">
      <c r="A33" s="247">
        <v>30</v>
      </c>
      <c r="B33" s="179" t="str">
        <f t="shared" si="0"/>
        <v xml:space="preserve"> </v>
      </c>
      <c r="C33" s="176" t="s">
        <v>85</v>
      </c>
      <c r="D33" s="57"/>
      <c r="E33" s="256"/>
      <c r="F33" s="61"/>
      <c r="G33" s="176"/>
      <c r="H33" s="150"/>
      <c r="Q33" s="245">
        <f t="shared" si="1"/>
        <v>0</v>
      </c>
      <c r="R33" s="245">
        <f t="shared" si="2"/>
        <v>0</v>
      </c>
    </row>
    <row r="34" spans="1:18" ht="20.149999999999999" customHeight="1" x14ac:dyDescent="0.35">
      <c r="A34" s="247">
        <v>31</v>
      </c>
      <c r="B34" s="179" t="str">
        <f t="shared" si="0"/>
        <v xml:space="preserve"> </v>
      </c>
      <c r="C34" s="176" t="s">
        <v>85</v>
      </c>
      <c r="D34" s="57"/>
      <c r="E34" s="256"/>
      <c r="F34" s="61"/>
      <c r="G34" s="176"/>
      <c r="H34" s="150"/>
      <c r="Q34" s="245">
        <f t="shared" si="1"/>
        <v>0</v>
      </c>
      <c r="R34" s="245">
        <f t="shared" si="2"/>
        <v>0</v>
      </c>
    </row>
    <row r="35" spans="1:18" ht="20.149999999999999" customHeight="1" x14ac:dyDescent="0.35">
      <c r="A35" s="247">
        <v>32</v>
      </c>
      <c r="B35" s="179" t="str">
        <f t="shared" si="0"/>
        <v xml:space="preserve"> </v>
      </c>
      <c r="C35" s="176" t="s">
        <v>85</v>
      </c>
      <c r="D35" s="57"/>
      <c r="E35" s="256"/>
      <c r="F35" s="61"/>
      <c r="G35" s="176"/>
      <c r="H35" s="150"/>
      <c r="Q35" s="245">
        <f t="shared" si="1"/>
        <v>0</v>
      </c>
      <c r="R35" s="245">
        <f t="shared" si="2"/>
        <v>0</v>
      </c>
    </row>
    <row r="36" spans="1:18" ht="20.149999999999999" customHeight="1" x14ac:dyDescent="0.35">
      <c r="A36" s="247">
        <v>33</v>
      </c>
      <c r="B36" s="179" t="str">
        <f t="shared" si="0"/>
        <v xml:space="preserve"> </v>
      </c>
      <c r="C36" s="176" t="s">
        <v>85</v>
      </c>
      <c r="D36" s="57"/>
      <c r="E36" s="256"/>
      <c r="F36" s="61"/>
      <c r="G36" s="176"/>
      <c r="H36" s="150"/>
      <c r="Q36" s="245">
        <f t="shared" si="1"/>
        <v>0</v>
      </c>
      <c r="R36" s="245">
        <f t="shared" si="2"/>
        <v>0</v>
      </c>
    </row>
    <row r="37" spans="1:18" ht="20.149999999999999" customHeight="1" x14ac:dyDescent="0.35">
      <c r="A37" s="247">
        <v>34</v>
      </c>
      <c r="B37" s="179" t="str">
        <f t="shared" si="0"/>
        <v xml:space="preserve"> </v>
      </c>
      <c r="C37" s="176" t="s">
        <v>85</v>
      </c>
      <c r="D37" s="57"/>
      <c r="E37" s="256"/>
      <c r="F37" s="61"/>
      <c r="G37" s="176"/>
      <c r="H37" s="150"/>
      <c r="Q37" s="245">
        <f t="shared" si="1"/>
        <v>0</v>
      </c>
      <c r="R37" s="245">
        <f t="shared" si="2"/>
        <v>0</v>
      </c>
    </row>
    <row r="38" spans="1:18" ht="20.149999999999999" customHeight="1" x14ac:dyDescent="0.35">
      <c r="A38" s="247">
        <v>35</v>
      </c>
      <c r="B38" s="179" t="str">
        <f t="shared" si="0"/>
        <v xml:space="preserve"> </v>
      </c>
      <c r="C38" s="176" t="s">
        <v>85</v>
      </c>
      <c r="D38" s="57"/>
      <c r="E38" s="256"/>
      <c r="F38" s="61"/>
      <c r="G38" s="176"/>
      <c r="H38" s="150"/>
      <c r="Q38" s="245">
        <f t="shared" si="1"/>
        <v>0</v>
      </c>
      <c r="R38" s="245">
        <f t="shared" si="2"/>
        <v>0</v>
      </c>
    </row>
    <row r="39" spans="1:18" ht="20.149999999999999" customHeight="1" x14ac:dyDescent="0.35">
      <c r="A39" s="247">
        <v>36</v>
      </c>
      <c r="B39" s="179" t="str">
        <f t="shared" si="0"/>
        <v xml:space="preserve"> </v>
      </c>
      <c r="C39" s="176" t="s">
        <v>85</v>
      </c>
      <c r="D39" s="57"/>
      <c r="E39" s="256"/>
      <c r="F39" s="61"/>
      <c r="G39" s="176"/>
      <c r="H39" s="150"/>
      <c r="Q39" s="245">
        <f t="shared" si="1"/>
        <v>0</v>
      </c>
      <c r="R39" s="245">
        <f t="shared" si="2"/>
        <v>0</v>
      </c>
    </row>
    <row r="40" spans="1:18" ht="20.149999999999999" customHeight="1" x14ac:dyDescent="0.35">
      <c r="A40" s="247">
        <v>37</v>
      </c>
      <c r="B40" s="179" t="str">
        <f t="shared" si="0"/>
        <v xml:space="preserve"> </v>
      </c>
      <c r="C40" s="176" t="s">
        <v>85</v>
      </c>
      <c r="D40" s="57"/>
      <c r="E40" s="256"/>
      <c r="F40" s="61"/>
      <c r="G40" s="176"/>
      <c r="H40" s="150"/>
      <c r="Q40" s="245">
        <f t="shared" si="1"/>
        <v>0</v>
      </c>
      <c r="R40" s="245">
        <f t="shared" si="2"/>
        <v>0</v>
      </c>
    </row>
    <row r="41" spans="1:18" ht="20.149999999999999" customHeight="1" x14ac:dyDescent="0.35">
      <c r="A41" s="247">
        <v>38</v>
      </c>
      <c r="B41" s="179" t="str">
        <f t="shared" si="0"/>
        <v xml:space="preserve"> </v>
      </c>
      <c r="C41" s="176" t="s">
        <v>85</v>
      </c>
      <c r="D41" s="57"/>
      <c r="E41" s="256"/>
      <c r="F41" s="61"/>
      <c r="G41" s="176"/>
      <c r="H41" s="150"/>
      <c r="Q41" s="245">
        <f t="shared" si="1"/>
        <v>0</v>
      </c>
      <c r="R41" s="245">
        <f t="shared" si="2"/>
        <v>0</v>
      </c>
    </row>
    <row r="42" spans="1:18" ht="20.149999999999999" customHeight="1" x14ac:dyDescent="0.35">
      <c r="A42" s="247">
        <v>39</v>
      </c>
      <c r="B42" s="179" t="str">
        <f t="shared" si="0"/>
        <v xml:space="preserve"> </v>
      </c>
      <c r="C42" s="176" t="s">
        <v>85</v>
      </c>
      <c r="D42" s="57"/>
      <c r="E42" s="256"/>
      <c r="F42" s="61"/>
      <c r="G42" s="176"/>
      <c r="H42" s="150"/>
      <c r="Q42" s="245">
        <f t="shared" si="1"/>
        <v>0</v>
      </c>
      <c r="R42" s="245">
        <f t="shared" si="2"/>
        <v>0</v>
      </c>
    </row>
    <row r="43" spans="1:18" ht="20.149999999999999" customHeight="1" x14ac:dyDescent="0.35">
      <c r="A43" s="247">
        <v>40</v>
      </c>
      <c r="B43" s="179" t="str">
        <f t="shared" si="0"/>
        <v xml:space="preserve"> </v>
      </c>
      <c r="C43" s="176" t="s">
        <v>85</v>
      </c>
      <c r="D43" s="57"/>
      <c r="E43" s="256"/>
      <c r="F43" s="61"/>
      <c r="G43" s="176"/>
      <c r="H43" s="150"/>
      <c r="Q43" s="245">
        <f t="shared" si="1"/>
        <v>0</v>
      </c>
      <c r="R43" s="245">
        <f t="shared" si="2"/>
        <v>0</v>
      </c>
    </row>
    <row r="44" spans="1:18" ht="20.149999999999999" customHeight="1" x14ac:dyDescent="0.35">
      <c r="A44" s="247">
        <v>41</v>
      </c>
      <c r="B44" s="179" t="str">
        <f t="shared" si="0"/>
        <v xml:space="preserve"> </v>
      </c>
      <c r="C44" s="176" t="s">
        <v>85</v>
      </c>
      <c r="D44" s="57"/>
      <c r="E44" s="256"/>
      <c r="F44" s="61"/>
      <c r="G44" s="176"/>
      <c r="H44" s="150"/>
      <c r="Q44" s="245">
        <f t="shared" si="1"/>
        <v>0</v>
      </c>
      <c r="R44" s="245">
        <f t="shared" si="2"/>
        <v>0</v>
      </c>
    </row>
    <row r="45" spans="1:18" ht="20.149999999999999" customHeight="1" x14ac:dyDescent="0.35">
      <c r="A45" s="247">
        <v>42</v>
      </c>
      <c r="B45" s="179" t="str">
        <f t="shared" si="0"/>
        <v xml:space="preserve"> </v>
      </c>
      <c r="C45" s="176" t="s">
        <v>85</v>
      </c>
      <c r="D45" s="57"/>
      <c r="E45" s="256"/>
      <c r="F45" s="61"/>
      <c r="G45" s="176"/>
      <c r="H45" s="150"/>
      <c r="Q45" s="245">
        <f t="shared" si="1"/>
        <v>0</v>
      </c>
      <c r="R45" s="245">
        <f t="shared" si="2"/>
        <v>0</v>
      </c>
    </row>
    <row r="46" spans="1:18" ht="20.149999999999999" customHeight="1" x14ac:dyDescent="0.35">
      <c r="A46" s="247">
        <v>43</v>
      </c>
      <c r="B46" s="179" t="str">
        <f t="shared" si="0"/>
        <v xml:space="preserve"> </v>
      </c>
      <c r="C46" s="176" t="s">
        <v>85</v>
      </c>
      <c r="D46" s="57"/>
      <c r="E46" s="256"/>
      <c r="F46" s="61"/>
      <c r="G46" s="176"/>
      <c r="H46" s="150"/>
      <c r="Q46" s="245">
        <f t="shared" si="1"/>
        <v>0</v>
      </c>
      <c r="R46" s="245">
        <f t="shared" si="2"/>
        <v>0</v>
      </c>
    </row>
    <row r="47" spans="1:18" ht="20.149999999999999" customHeight="1" x14ac:dyDescent="0.35">
      <c r="A47" s="247">
        <v>44</v>
      </c>
      <c r="B47" s="179" t="str">
        <f t="shared" si="0"/>
        <v xml:space="preserve"> </v>
      </c>
      <c r="C47" s="176" t="s">
        <v>85</v>
      </c>
      <c r="D47" s="57"/>
      <c r="E47" s="256"/>
      <c r="F47" s="61"/>
      <c r="G47" s="176"/>
      <c r="H47" s="150"/>
      <c r="Q47" s="245">
        <f t="shared" si="1"/>
        <v>0</v>
      </c>
      <c r="R47" s="245">
        <f t="shared" si="2"/>
        <v>0</v>
      </c>
    </row>
    <row r="48" spans="1:18" ht="20.149999999999999" customHeight="1" x14ac:dyDescent="0.35">
      <c r="A48" s="247">
        <v>45</v>
      </c>
      <c r="B48" s="179" t="str">
        <f t="shared" si="0"/>
        <v xml:space="preserve"> </v>
      </c>
      <c r="C48" s="176" t="s">
        <v>85</v>
      </c>
      <c r="D48" s="57"/>
      <c r="E48" s="256"/>
      <c r="F48" s="61"/>
      <c r="G48" s="176"/>
      <c r="H48" s="150"/>
      <c r="Q48" s="245">
        <f t="shared" si="1"/>
        <v>0</v>
      </c>
      <c r="R48" s="245">
        <f t="shared" si="2"/>
        <v>0</v>
      </c>
    </row>
    <row r="49" spans="1:18" ht="20.149999999999999" customHeight="1" x14ac:dyDescent="0.35">
      <c r="A49" s="247">
        <v>46</v>
      </c>
      <c r="B49" s="179" t="str">
        <f t="shared" si="0"/>
        <v xml:space="preserve"> </v>
      </c>
      <c r="C49" s="176" t="s">
        <v>85</v>
      </c>
      <c r="D49" s="57"/>
      <c r="E49" s="256"/>
      <c r="F49" s="61"/>
      <c r="G49" s="176"/>
      <c r="H49" s="150"/>
      <c r="Q49" s="245">
        <f t="shared" si="1"/>
        <v>0</v>
      </c>
      <c r="R49" s="245">
        <f t="shared" si="2"/>
        <v>0</v>
      </c>
    </row>
    <row r="50" spans="1:18" ht="20.149999999999999" customHeight="1" x14ac:dyDescent="0.35">
      <c r="A50" s="247">
        <v>47</v>
      </c>
      <c r="B50" s="179" t="str">
        <f t="shared" si="0"/>
        <v xml:space="preserve"> </v>
      </c>
      <c r="C50" s="176" t="s">
        <v>85</v>
      </c>
      <c r="D50" s="57"/>
      <c r="E50" s="256"/>
      <c r="F50" s="61"/>
      <c r="G50" s="176"/>
      <c r="H50" s="150"/>
      <c r="Q50" s="245">
        <f t="shared" si="1"/>
        <v>0</v>
      </c>
      <c r="R50" s="245">
        <f t="shared" si="2"/>
        <v>0</v>
      </c>
    </row>
    <row r="51" spans="1:18" ht="20.149999999999999" customHeight="1" x14ac:dyDescent="0.35">
      <c r="A51" s="247">
        <v>48</v>
      </c>
      <c r="B51" s="179" t="str">
        <f t="shared" si="0"/>
        <v xml:space="preserve"> </v>
      </c>
      <c r="C51" s="176" t="s">
        <v>85</v>
      </c>
      <c r="D51" s="57"/>
      <c r="E51" s="256"/>
      <c r="F51" s="61"/>
      <c r="G51" s="176"/>
      <c r="H51" s="150"/>
      <c r="Q51" s="245">
        <f t="shared" si="1"/>
        <v>0</v>
      </c>
      <c r="R51" s="245">
        <f t="shared" si="2"/>
        <v>0</v>
      </c>
    </row>
    <row r="52" spans="1:18" ht="20.149999999999999" customHeight="1" x14ac:dyDescent="0.35">
      <c r="A52" s="247">
        <v>49</v>
      </c>
      <c r="B52" s="179" t="str">
        <f t="shared" si="0"/>
        <v xml:space="preserve"> </v>
      </c>
      <c r="C52" s="176" t="s">
        <v>85</v>
      </c>
      <c r="D52" s="57"/>
      <c r="E52" s="256"/>
      <c r="F52" s="61"/>
      <c r="G52" s="176"/>
      <c r="H52" s="150"/>
      <c r="Q52" s="245">
        <f t="shared" si="1"/>
        <v>0</v>
      </c>
      <c r="R52" s="245">
        <f t="shared" si="2"/>
        <v>0</v>
      </c>
    </row>
    <row r="53" spans="1:18" ht="20.149999999999999" customHeight="1" x14ac:dyDescent="0.35">
      <c r="A53" s="247">
        <v>50</v>
      </c>
      <c r="B53" s="179" t="str">
        <f t="shared" si="0"/>
        <v xml:space="preserve"> </v>
      </c>
      <c r="C53" s="176" t="s">
        <v>85</v>
      </c>
      <c r="D53" s="57"/>
      <c r="E53" s="256"/>
      <c r="F53" s="61"/>
      <c r="G53" s="176"/>
      <c r="H53" s="150"/>
      <c r="Q53" s="245">
        <f t="shared" si="1"/>
        <v>0</v>
      </c>
      <c r="R53" s="245">
        <f t="shared" si="2"/>
        <v>0</v>
      </c>
    </row>
    <row r="54" spans="1:18" ht="20.149999999999999" customHeight="1" x14ac:dyDescent="0.35">
      <c r="A54" s="247">
        <v>51</v>
      </c>
      <c r="B54" s="179" t="str">
        <f t="shared" si="0"/>
        <v xml:space="preserve"> </v>
      </c>
      <c r="C54" s="176" t="s">
        <v>85</v>
      </c>
      <c r="D54" s="57"/>
      <c r="E54" s="256"/>
      <c r="F54" s="61"/>
      <c r="G54" s="176"/>
      <c r="H54" s="150"/>
      <c r="Q54" s="245">
        <f t="shared" si="1"/>
        <v>0</v>
      </c>
      <c r="R54" s="245">
        <f t="shared" si="2"/>
        <v>0</v>
      </c>
    </row>
    <row r="55" spans="1:18" ht="20.149999999999999" customHeight="1" x14ac:dyDescent="0.35">
      <c r="A55" s="247">
        <v>52</v>
      </c>
      <c r="B55" s="179" t="str">
        <f t="shared" si="0"/>
        <v xml:space="preserve"> </v>
      </c>
      <c r="C55" s="176" t="s">
        <v>85</v>
      </c>
      <c r="D55" s="57"/>
      <c r="E55" s="256"/>
      <c r="F55" s="61"/>
      <c r="G55" s="176"/>
      <c r="H55" s="150"/>
      <c r="Q55" s="245">
        <f t="shared" si="1"/>
        <v>0</v>
      </c>
      <c r="R55" s="245">
        <f t="shared" si="2"/>
        <v>0</v>
      </c>
    </row>
    <row r="56" spans="1:18" ht="20.149999999999999" customHeight="1" x14ac:dyDescent="0.35">
      <c r="A56" s="247">
        <v>53</v>
      </c>
      <c r="B56" s="179" t="str">
        <f t="shared" si="0"/>
        <v xml:space="preserve"> </v>
      </c>
      <c r="C56" s="176" t="s">
        <v>85</v>
      </c>
      <c r="D56" s="57"/>
      <c r="E56" s="256"/>
      <c r="F56" s="61"/>
      <c r="G56" s="176"/>
      <c r="H56" s="150"/>
      <c r="Q56" s="245">
        <f t="shared" si="1"/>
        <v>0</v>
      </c>
      <c r="R56" s="245">
        <f t="shared" si="2"/>
        <v>0</v>
      </c>
    </row>
    <row r="57" spans="1:18" ht="20.149999999999999" customHeight="1" x14ac:dyDescent="0.35">
      <c r="A57" s="247">
        <v>54</v>
      </c>
      <c r="B57" s="179" t="str">
        <f t="shared" si="0"/>
        <v xml:space="preserve"> </v>
      </c>
      <c r="C57" s="176" t="s">
        <v>85</v>
      </c>
      <c r="D57" s="57"/>
      <c r="E57" s="256"/>
      <c r="F57" s="61"/>
      <c r="G57" s="176"/>
      <c r="H57" s="150"/>
      <c r="Q57" s="245">
        <f t="shared" si="1"/>
        <v>0</v>
      </c>
      <c r="R57" s="245">
        <f t="shared" si="2"/>
        <v>0</v>
      </c>
    </row>
    <row r="58" spans="1:18" ht="20.149999999999999" customHeight="1" x14ac:dyDescent="0.35">
      <c r="A58" s="247">
        <v>55</v>
      </c>
      <c r="B58" s="179" t="str">
        <f t="shared" si="0"/>
        <v xml:space="preserve"> </v>
      </c>
      <c r="C58" s="176" t="s">
        <v>85</v>
      </c>
      <c r="D58" s="57"/>
      <c r="E58" s="256"/>
      <c r="F58" s="61"/>
      <c r="G58" s="176"/>
      <c r="H58" s="150"/>
      <c r="Q58" s="245">
        <f t="shared" si="1"/>
        <v>0</v>
      </c>
      <c r="R58" s="245">
        <f t="shared" si="2"/>
        <v>0</v>
      </c>
    </row>
    <row r="59" spans="1:18" ht="20.149999999999999" customHeight="1" x14ac:dyDescent="0.35">
      <c r="A59" s="247">
        <v>56</v>
      </c>
      <c r="B59" s="179" t="str">
        <f t="shared" si="0"/>
        <v xml:space="preserve"> </v>
      </c>
      <c r="C59" s="176" t="s">
        <v>85</v>
      </c>
      <c r="D59" s="57"/>
      <c r="E59" s="256"/>
      <c r="F59" s="61"/>
      <c r="G59" s="176"/>
      <c r="H59" s="150"/>
      <c r="Q59" s="245">
        <f t="shared" si="1"/>
        <v>0</v>
      </c>
      <c r="R59" s="245">
        <f t="shared" si="2"/>
        <v>0</v>
      </c>
    </row>
    <row r="60" spans="1:18" ht="20.149999999999999" customHeight="1" x14ac:dyDescent="0.35">
      <c r="A60" s="247">
        <v>57</v>
      </c>
      <c r="B60" s="179" t="str">
        <f t="shared" si="0"/>
        <v xml:space="preserve"> </v>
      </c>
      <c r="C60" s="176" t="s">
        <v>85</v>
      </c>
      <c r="D60" s="57"/>
      <c r="E60" s="256"/>
      <c r="F60" s="61"/>
      <c r="G60" s="176"/>
      <c r="H60" s="150"/>
      <c r="Q60" s="245">
        <f t="shared" si="1"/>
        <v>0</v>
      </c>
      <c r="R60" s="245">
        <f t="shared" si="2"/>
        <v>0</v>
      </c>
    </row>
    <row r="61" spans="1:18" ht="20.149999999999999" customHeight="1" x14ac:dyDescent="0.35">
      <c r="A61" s="247">
        <v>58</v>
      </c>
      <c r="B61" s="179" t="str">
        <f t="shared" si="0"/>
        <v xml:space="preserve"> </v>
      </c>
      <c r="C61" s="176" t="s">
        <v>85</v>
      </c>
      <c r="D61" s="57"/>
      <c r="E61" s="256"/>
      <c r="F61" s="61"/>
      <c r="G61" s="176"/>
      <c r="H61" s="150"/>
      <c r="Q61" s="245">
        <f t="shared" si="1"/>
        <v>0</v>
      </c>
      <c r="R61" s="245">
        <f t="shared" si="2"/>
        <v>0</v>
      </c>
    </row>
    <row r="62" spans="1:18" ht="20.149999999999999" customHeight="1" x14ac:dyDescent="0.35">
      <c r="A62" s="247">
        <v>59</v>
      </c>
      <c r="B62" s="179" t="str">
        <f t="shared" si="0"/>
        <v xml:space="preserve"> </v>
      </c>
      <c r="C62" s="176" t="s">
        <v>85</v>
      </c>
      <c r="D62" s="57"/>
      <c r="E62" s="256"/>
      <c r="F62" s="61"/>
      <c r="G62" s="176"/>
      <c r="H62" s="150"/>
      <c r="Q62" s="245">
        <f t="shared" si="1"/>
        <v>0</v>
      </c>
      <c r="R62" s="245">
        <f t="shared" si="2"/>
        <v>0</v>
      </c>
    </row>
    <row r="63" spans="1:18" ht="20.149999999999999" customHeight="1" x14ac:dyDescent="0.35">
      <c r="A63" s="247">
        <v>60</v>
      </c>
      <c r="B63" s="179" t="str">
        <f t="shared" si="0"/>
        <v xml:space="preserve"> </v>
      </c>
      <c r="C63" s="176" t="s">
        <v>85</v>
      </c>
      <c r="D63" s="57"/>
      <c r="E63" s="256"/>
      <c r="F63" s="61"/>
      <c r="G63" s="176"/>
      <c r="H63" s="150"/>
      <c r="Q63" s="245">
        <f t="shared" si="1"/>
        <v>0</v>
      </c>
      <c r="R63" s="245">
        <f t="shared" si="2"/>
        <v>0</v>
      </c>
    </row>
    <row r="64" spans="1:18" ht="20.149999999999999" customHeight="1" x14ac:dyDescent="0.35">
      <c r="A64" s="247">
        <v>61</v>
      </c>
      <c r="B64" s="179" t="str">
        <f t="shared" si="0"/>
        <v xml:space="preserve"> </v>
      </c>
      <c r="C64" s="176" t="s">
        <v>85</v>
      </c>
      <c r="D64" s="57"/>
      <c r="E64" s="256"/>
      <c r="F64" s="61"/>
      <c r="G64" s="176"/>
      <c r="H64" s="150"/>
      <c r="Q64" s="245">
        <f t="shared" si="1"/>
        <v>0</v>
      </c>
      <c r="R64" s="245">
        <f t="shared" si="2"/>
        <v>0</v>
      </c>
    </row>
    <row r="65" spans="1:18" ht="20.149999999999999" customHeight="1" x14ac:dyDescent="0.35">
      <c r="A65" s="247">
        <v>62</v>
      </c>
      <c r="B65" s="179" t="str">
        <f t="shared" si="0"/>
        <v xml:space="preserve"> </v>
      </c>
      <c r="C65" s="176" t="s">
        <v>85</v>
      </c>
      <c r="D65" s="57"/>
      <c r="E65" s="256"/>
      <c r="F65" s="61"/>
      <c r="G65" s="176"/>
      <c r="H65" s="150"/>
      <c r="Q65" s="245">
        <f t="shared" si="1"/>
        <v>0</v>
      </c>
      <c r="R65" s="245">
        <f t="shared" si="2"/>
        <v>0</v>
      </c>
    </row>
    <row r="66" spans="1:18" ht="20.149999999999999" customHeight="1" x14ac:dyDescent="0.35">
      <c r="A66" s="247">
        <v>63</v>
      </c>
      <c r="B66" s="179" t="str">
        <f t="shared" si="0"/>
        <v xml:space="preserve"> </v>
      </c>
      <c r="C66" s="176" t="s">
        <v>85</v>
      </c>
      <c r="D66" s="57"/>
      <c r="E66" s="256"/>
      <c r="F66" s="61"/>
      <c r="G66" s="176"/>
      <c r="H66" s="150"/>
      <c r="Q66" s="245">
        <f t="shared" si="1"/>
        <v>0</v>
      </c>
      <c r="R66" s="245">
        <f t="shared" si="2"/>
        <v>0</v>
      </c>
    </row>
    <row r="67" spans="1:18" ht="20.149999999999999" customHeight="1" x14ac:dyDescent="0.35">
      <c r="A67" s="247">
        <v>64</v>
      </c>
      <c r="B67" s="179" t="str">
        <f t="shared" si="0"/>
        <v xml:space="preserve"> </v>
      </c>
      <c r="C67" s="176" t="s">
        <v>85</v>
      </c>
      <c r="D67" s="57"/>
      <c r="E67" s="256"/>
      <c r="F67" s="61"/>
      <c r="G67" s="176"/>
      <c r="H67" s="150"/>
      <c r="Q67" s="245">
        <f t="shared" si="1"/>
        <v>0</v>
      </c>
      <c r="R67" s="245">
        <f t="shared" si="2"/>
        <v>0</v>
      </c>
    </row>
    <row r="68" spans="1:18" ht="20.149999999999999" customHeight="1" x14ac:dyDescent="0.35">
      <c r="A68" s="247">
        <v>65</v>
      </c>
      <c r="B68" s="179" t="str">
        <f t="shared" si="0"/>
        <v xml:space="preserve"> </v>
      </c>
      <c r="C68" s="176" t="s">
        <v>85</v>
      </c>
      <c r="D68" s="57"/>
      <c r="E68" s="256"/>
      <c r="F68" s="61"/>
      <c r="G68" s="176"/>
      <c r="H68" s="150"/>
      <c r="Q68" s="245">
        <f t="shared" si="1"/>
        <v>0</v>
      </c>
      <c r="R68" s="245">
        <f t="shared" si="2"/>
        <v>0</v>
      </c>
    </row>
    <row r="69" spans="1:18" ht="20.149999999999999" customHeight="1" x14ac:dyDescent="0.35">
      <c r="A69" s="247">
        <v>66</v>
      </c>
      <c r="B69" s="179" t="str">
        <f t="shared" ref="B69:B132" si="3">_xlfn.CONCAT(C69,D69,E69)</f>
        <v xml:space="preserve"> </v>
      </c>
      <c r="C69" s="176" t="s">
        <v>85</v>
      </c>
      <c r="D69" s="57"/>
      <c r="E69" s="256"/>
      <c r="F69" s="61"/>
      <c r="G69" s="176"/>
      <c r="H69" s="150"/>
      <c r="Q69" s="245">
        <f t="shared" ref="Q69:Q132" si="4">IF(D69&lt;1,0,IF(OR(C69="",C69=" "),0,1))</f>
        <v>0</v>
      </c>
      <c r="R69" s="245">
        <f t="shared" ref="R69:R132" si="5">IF(G69+H69&gt;0,IF(Q69=0,1,0),0)</f>
        <v>0</v>
      </c>
    </row>
    <row r="70" spans="1:18" ht="20.149999999999999" customHeight="1" x14ac:dyDescent="0.35">
      <c r="A70" s="247">
        <v>67</v>
      </c>
      <c r="B70" s="179" t="str">
        <f t="shared" si="3"/>
        <v xml:space="preserve"> </v>
      </c>
      <c r="C70" s="176" t="s">
        <v>85</v>
      </c>
      <c r="D70" s="57"/>
      <c r="E70" s="256"/>
      <c r="F70" s="61"/>
      <c r="G70" s="176"/>
      <c r="H70" s="150"/>
      <c r="Q70" s="245">
        <f t="shared" si="4"/>
        <v>0</v>
      </c>
      <c r="R70" s="245">
        <f t="shared" si="5"/>
        <v>0</v>
      </c>
    </row>
    <row r="71" spans="1:18" ht="20.149999999999999" customHeight="1" x14ac:dyDescent="0.35">
      <c r="A71" s="247">
        <v>68</v>
      </c>
      <c r="B71" s="179" t="str">
        <f t="shared" si="3"/>
        <v xml:space="preserve"> </v>
      </c>
      <c r="C71" s="176" t="s">
        <v>85</v>
      </c>
      <c r="D71" s="57"/>
      <c r="E71" s="256"/>
      <c r="F71" s="61"/>
      <c r="G71" s="176"/>
      <c r="H71" s="150"/>
      <c r="Q71" s="245">
        <f t="shared" si="4"/>
        <v>0</v>
      </c>
      <c r="R71" s="245">
        <f t="shared" si="5"/>
        <v>0</v>
      </c>
    </row>
    <row r="72" spans="1:18" ht="20.149999999999999" customHeight="1" x14ac:dyDescent="0.35">
      <c r="A72" s="247">
        <v>69</v>
      </c>
      <c r="B72" s="179" t="str">
        <f t="shared" si="3"/>
        <v xml:space="preserve"> </v>
      </c>
      <c r="C72" s="176" t="s">
        <v>85</v>
      </c>
      <c r="D72" s="57"/>
      <c r="E72" s="256"/>
      <c r="F72" s="61"/>
      <c r="G72" s="176"/>
      <c r="H72" s="150"/>
      <c r="Q72" s="245">
        <f t="shared" si="4"/>
        <v>0</v>
      </c>
      <c r="R72" s="245">
        <f t="shared" si="5"/>
        <v>0</v>
      </c>
    </row>
    <row r="73" spans="1:18" ht="20.149999999999999" customHeight="1" x14ac:dyDescent="0.35">
      <c r="A73" s="247">
        <v>70</v>
      </c>
      <c r="B73" s="179" t="str">
        <f t="shared" si="3"/>
        <v xml:space="preserve"> </v>
      </c>
      <c r="C73" s="176" t="s">
        <v>85</v>
      </c>
      <c r="D73" s="57"/>
      <c r="E73" s="256"/>
      <c r="F73" s="61"/>
      <c r="G73" s="176"/>
      <c r="H73" s="150"/>
      <c r="Q73" s="245">
        <f t="shared" si="4"/>
        <v>0</v>
      </c>
      <c r="R73" s="245">
        <f t="shared" si="5"/>
        <v>0</v>
      </c>
    </row>
    <row r="74" spans="1:18" ht="20.149999999999999" customHeight="1" x14ac:dyDescent="0.35">
      <c r="A74" s="247">
        <v>71</v>
      </c>
      <c r="B74" s="179" t="str">
        <f t="shared" si="3"/>
        <v xml:space="preserve"> </v>
      </c>
      <c r="C74" s="176" t="s">
        <v>85</v>
      </c>
      <c r="D74" s="57"/>
      <c r="E74" s="256"/>
      <c r="F74" s="61"/>
      <c r="G74" s="176"/>
      <c r="H74" s="150"/>
      <c r="Q74" s="245">
        <f t="shared" si="4"/>
        <v>0</v>
      </c>
      <c r="R74" s="245">
        <f t="shared" si="5"/>
        <v>0</v>
      </c>
    </row>
    <row r="75" spans="1:18" ht="20.149999999999999" customHeight="1" x14ac:dyDescent="0.35">
      <c r="A75" s="247">
        <v>72</v>
      </c>
      <c r="B75" s="179" t="str">
        <f t="shared" si="3"/>
        <v xml:space="preserve"> </v>
      </c>
      <c r="C75" s="176" t="s">
        <v>85</v>
      </c>
      <c r="D75" s="57"/>
      <c r="E75" s="256"/>
      <c r="F75" s="61"/>
      <c r="G75" s="176"/>
      <c r="H75" s="150"/>
      <c r="Q75" s="245">
        <f t="shared" si="4"/>
        <v>0</v>
      </c>
      <c r="R75" s="245">
        <f t="shared" si="5"/>
        <v>0</v>
      </c>
    </row>
    <row r="76" spans="1:18" ht="20.149999999999999" customHeight="1" x14ac:dyDescent="0.35">
      <c r="A76" s="247">
        <v>73</v>
      </c>
      <c r="B76" s="179" t="str">
        <f t="shared" si="3"/>
        <v xml:space="preserve"> </v>
      </c>
      <c r="C76" s="176" t="s">
        <v>85</v>
      </c>
      <c r="D76" s="57"/>
      <c r="E76" s="256"/>
      <c r="F76" s="61"/>
      <c r="G76" s="176"/>
      <c r="H76" s="150"/>
      <c r="Q76" s="245">
        <f t="shared" si="4"/>
        <v>0</v>
      </c>
      <c r="R76" s="245">
        <f t="shared" si="5"/>
        <v>0</v>
      </c>
    </row>
    <row r="77" spans="1:18" ht="20.149999999999999" customHeight="1" x14ac:dyDescent="0.35">
      <c r="A77" s="247">
        <v>74</v>
      </c>
      <c r="B77" s="179" t="str">
        <f t="shared" si="3"/>
        <v xml:space="preserve"> </v>
      </c>
      <c r="C77" s="176" t="s">
        <v>85</v>
      </c>
      <c r="D77" s="57"/>
      <c r="E77" s="256"/>
      <c r="F77" s="61"/>
      <c r="G77" s="176"/>
      <c r="H77" s="150"/>
      <c r="Q77" s="245">
        <f t="shared" si="4"/>
        <v>0</v>
      </c>
      <c r="R77" s="245">
        <f t="shared" si="5"/>
        <v>0</v>
      </c>
    </row>
    <row r="78" spans="1:18" ht="20.149999999999999" customHeight="1" x14ac:dyDescent="0.35">
      <c r="A78" s="247">
        <v>75</v>
      </c>
      <c r="B78" s="179" t="str">
        <f t="shared" si="3"/>
        <v xml:space="preserve"> </v>
      </c>
      <c r="C78" s="176" t="s">
        <v>85</v>
      </c>
      <c r="D78" s="57"/>
      <c r="E78" s="256"/>
      <c r="F78" s="61"/>
      <c r="G78" s="176"/>
      <c r="H78" s="150"/>
      <c r="Q78" s="245">
        <f t="shared" si="4"/>
        <v>0</v>
      </c>
      <c r="R78" s="245">
        <f t="shared" si="5"/>
        <v>0</v>
      </c>
    </row>
    <row r="79" spans="1:18" ht="20.149999999999999" customHeight="1" x14ac:dyDescent="0.35">
      <c r="A79" s="247">
        <v>76</v>
      </c>
      <c r="B79" s="179" t="str">
        <f t="shared" si="3"/>
        <v xml:space="preserve"> </v>
      </c>
      <c r="C79" s="176" t="s">
        <v>85</v>
      </c>
      <c r="D79" s="57"/>
      <c r="E79" s="256"/>
      <c r="F79" s="61"/>
      <c r="G79" s="176"/>
      <c r="H79" s="150"/>
      <c r="Q79" s="245">
        <f t="shared" si="4"/>
        <v>0</v>
      </c>
      <c r="R79" s="245">
        <f t="shared" si="5"/>
        <v>0</v>
      </c>
    </row>
    <row r="80" spans="1:18" ht="20.149999999999999" customHeight="1" x14ac:dyDescent="0.35">
      <c r="A80" s="247">
        <v>77</v>
      </c>
      <c r="B80" s="179" t="str">
        <f t="shared" si="3"/>
        <v xml:space="preserve"> </v>
      </c>
      <c r="C80" s="176" t="s">
        <v>85</v>
      </c>
      <c r="D80" s="57"/>
      <c r="E80" s="256"/>
      <c r="F80" s="61"/>
      <c r="G80" s="176"/>
      <c r="H80" s="150"/>
      <c r="Q80" s="245">
        <f t="shared" si="4"/>
        <v>0</v>
      </c>
      <c r="R80" s="245">
        <f t="shared" si="5"/>
        <v>0</v>
      </c>
    </row>
    <row r="81" spans="1:18" ht="20.149999999999999" customHeight="1" x14ac:dyDescent="0.35">
      <c r="A81" s="247">
        <v>78</v>
      </c>
      <c r="B81" s="179" t="str">
        <f t="shared" si="3"/>
        <v xml:space="preserve"> </v>
      </c>
      <c r="C81" s="176" t="s">
        <v>85</v>
      </c>
      <c r="D81" s="57"/>
      <c r="E81" s="256"/>
      <c r="F81" s="61"/>
      <c r="G81" s="176"/>
      <c r="H81" s="150"/>
      <c r="Q81" s="245">
        <f t="shared" si="4"/>
        <v>0</v>
      </c>
      <c r="R81" s="245">
        <f t="shared" si="5"/>
        <v>0</v>
      </c>
    </row>
    <row r="82" spans="1:18" ht="20.149999999999999" customHeight="1" x14ac:dyDescent="0.35">
      <c r="A82" s="247">
        <v>79</v>
      </c>
      <c r="B82" s="179" t="str">
        <f t="shared" si="3"/>
        <v xml:space="preserve"> </v>
      </c>
      <c r="C82" s="176" t="s">
        <v>85</v>
      </c>
      <c r="D82" s="57"/>
      <c r="E82" s="256"/>
      <c r="F82" s="61"/>
      <c r="G82" s="176"/>
      <c r="H82" s="150"/>
      <c r="Q82" s="245">
        <f t="shared" si="4"/>
        <v>0</v>
      </c>
      <c r="R82" s="245">
        <f t="shared" si="5"/>
        <v>0</v>
      </c>
    </row>
    <row r="83" spans="1:18" ht="20.149999999999999" customHeight="1" x14ac:dyDescent="0.35">
      <c r="A83" s="247">
        <v>80</v>
      </c>
      <c r="B83" s="179" t="str">
        <f t="shared" si="3"/>
        <v xml:space="preserve"> </v>
      </c>
      <c r="C83" s="176" t="s">
        <v>85</v>
      </c>
      <c r="D83" s="57"/>
      <c r="E83" s="256"/>
      <c r="F83" s="61"/>
      <c r="G83" s="176"/>
      <c r="H83" s="150"/>
      <c r="Q83" s="245">
        <f t="shared" si="4"/>
        <v>0</v>
      </c>
      <c r="R83" s="245">
        <f t="shared" si="5"/>
        <v>0</v>
      </c>
    </row>
    <row r="84" spans="1:18" ht="20.149999999999999" customHeight="1" x14ac:dyDescent="0.35">
      <c r="A84" s="247">
        <v>81</v>
      </c>
      <c r="B84" s="179" t="str">
        <f t="shared" si="3"/>
        <v xml:space="preserve"> </v>
      </c>
      <c r="C84" s="176" t="s">
        <v>85</v>
      </c>
      <c r="D84" s="57"/>
      <c r="E84" s="256"/>
      <c r="F84" s="61"/>
      <c r="G84" s="176"/>
      <c r="H84" s="150"/>
      <c r="Q84" s="245">
        <f t="shared" si="4"/>
        <v>0</v>
      </c>
      <c r="R84" s="245">
        <f t="shared" si="5"/>
        <v>0</v>
      </c>
    </row>
    <row r="85" spans="1:18" ht="20.149999999999999" customHeight="1" x14ac:dyDescent="0.35">
      <c r="A85" s="247">
        <v>82</v>
      </c>
      <c r="B85" s="179" t="str">
        <f t="shared" si="3"/>
        <v xml:space="preserve"> </v>
      </c>
      <c r="C85" s="176" t="s">
        <v>85</v>
      </c>
      <c r="D85" s="57"/>
      <c r="E85" s="256"/>
      <c r="F85" s="61"/>
      <c r="G85" s="176"/>
      <c r="H85" s="150"/>
      <c r="Q85" s="245">
        <f t="shared" si="4"/>
        <v>0</v>
      </c>
      <c r="R85" s="245">
        <f t="shared" si="5"/>
        <v>0</v>
      </c>
    </row>
    <row r="86" spans="1:18" ht="20.149999999999999" customHeight="1" x14ac:dyDescent="0.35">
      <c r="A86" s="247">
        <v>83</v>
      </c>
      <c r="B86" s="179" t="str">
        <f t="shared" si="3"/>
        <v xml:space="preserve"> </v>
      </c>
      <c r="C86" s="176" t="s">
        <v>85</v>
      </c>
      <c r="D86" s="57"/>
      <c r="E86" s="256"/>
      <c r="F86" s="61"/>
      <c r="G86" s="176"/>
      <c r="H86" s="150"/>
      <c r="Q86" s="245">
        <f t="shared" si="4"/>
        <v>0</v>
      </c>
      <c r="R86" s="245">
        <f t="shared" si="5"/>
        <v>0</v>
      </c>
    </row>
    <row r="87" spans="1:18" ht="20.149999999999999" customHeight="1" x14ac:dyDescent="0.35">
      <c r="A87" s="247">
        <v>84</v>
      </c>
      <c r="B87" s="179" t="str">
        <f t="shared" si="3"/>
        <v xml:space="preserve"> </v>
      </c>
      <c r="C87" s="176" t="s">
        <v>85</v>
      </c>
      <c r="D87" s="57"/>
      <c r="E87" s="256"/>
      <c r="F87" s="61"/>
      <c r="G87" s="176"/>
      <c r="H87" s="150"/>
      <c r="Q87" s="245">
        <f t="shared" si="4"/>
        <v>0</v>
      </c>
      <c r="R87" s="245">
        <f t="shared" si="5"/>
        <v>0</v>
      </c>
    </row>
    <row r="88" spans="1:18" ht="20.149999999999999" customHeight="1" x14ac:dyDescent="0.35">
      <c r="A88" s="247">
        <v>85</v>
      </c>
      <c r="B88" s="179" t="str">
        <f t="shared" si="3"/>
        <v xml:space="preserve"> </v>
      </c>
      <c r="C88" s="176" t="s">
        <v>85</v>
      </c>
      <c r="D88" s="57"/>
      <c r="E88" s="256"/>
      <c r="F88" s="61"/>
      <c r="G88" s="176"/>
      <c r="H88" s="150"/>
      <c r="Q88" s="245">
        <f t="shared" si="4"/>
        <v>0</v>
      </c>
      <c r="R88" s="245">
        <f t="shared" si="5"/>
        <v>0</v>
      </c>
    </row>
    <row r="89" spans="1:18" ht="20.149999999999999" customHeight="1" x14ac:dyDescent="0.35">
      <c r="A89" s="247">
        <v>86</v>
      </c>
      <c r="B89" s="179" t="str">
        <f t="shared" si="3"/>
        <v xml:space="preserve"> </v>
      </c>
      <c r="C89" s="176" t="s">
        <v>85</v>
      </c>
      <c r="D89" s="57"/>
      <c r="E89" s="256"/>
      <c r="F89" s="61"/>
      <c r="G89" s="176"/>
      <c r="H89" s="150"/>
      <c r="Q89" s="245">
        <f t="shared" si="4"/>
        <v>0</v>
      </c>
      <c r="R89" s="245">
        <f t="shared" si="5"/>
        <v>0</v>
      </c>
    </row>
    <row r="90" spans="1:18" ht="20.149999999999999" customHeight="1" x14ac:dyDescent="0.35">
      <c r="A90" s="247">
        <v>87</v>
      </c>
      <c r="B90" s="179" t="str">
        <f t="shared" si="3"/>
        <v xml:space="preserve"> </v>
      </c>
      <c r="C90" s="176" t="s">
        <v>85</v>
      </c>
      <c r="D90" s="57"/>
      <c r="E90" s="256"/>
      <c r="F90" s="61"/>
      <c r="G90" s="176"/>
      <c r="H90" s="150"/>
      <c r="Q90" s="245">
        <f t="shared" si="4"/>
        <v>0</v>
      </c>
      <c r="R90" s="245">
        <f t="shared" si="5"/>
        <v>0</v>
      </c>
    </row>
    <row r="91" spans="1:18" ht="20.149999999999999" customHeight="1" x14ac:dyDescent="0.35">
      <c r="A91" s="247">
        <v>88</v>
      </c>
      <c r="B91" s="179" t="str">
        <f t="shared" si="3"/>
        <v xml:space="preserve"> </v>
      </c>
      <c r="C91" s="176" t="s">
        <v>85</v>
      </c>
      <c r="D91" s="57"/>
      <c r="E91" s="256"/>
      <c r="F91" s="61"/>
      <c r="G91" s="176"/>
      <c r="H91" s="150"/>
      <c r="Q91" s="245">
        <f t="shared" si="4"/>
        <v>0</v>
      </c>
      <c r="R91" s="245">
        <f t="shared" si="5"/>
        <v>0</v>
      </c>
    </row>
    <row r="92" spans="1:18" ht="20.149999999999999" customHeight="1" x14ac:dyDescent="0.35">
      <c r="A92" s="247">
        <v>89</v>
      </c>
      <c r="B92" s="179" t="str">
        <f t="shared" si="3"/>
        <v xml:space="preserve"> </v>
      </c>
      <c r="C92" s="176" t="s">
        <v>85</v>
      </c>
      <c r="D92" s="57"/>
      <c r="E92" s="256"/>
      <c r="F92" s="61"/>
      <c r="G92" s="176"/>
      <c r="H92" s="150"/>
      <c r="Q92" s="245">
        <f t="shared" si="4"/>
        <v>0</v>
      </c>
      <c r="R92" s="245">
        <f t="shared" si="5"/>
        <v>0</v>
      </c>
    </row>
    <row r="93" spans="1:18" ht="20.149999999999999" customHeight="1" x14ac:dyDescent="0.35">
      <c r="A93" s="247">
        <v>90</v>
      </c>
      <c r="B93" s="179" t="str">
        <f t="shared" si="3"/>
        <v xml:space="preserve"> </v>
      </c>
      <c r="C93" s="176" t="s">
        <v>85</v>
      </c>
      <c r="D93" s="57"/>
      <c r="E93" s="256"/>
      <c r="F93" s="61"/>
      <c r="G93" s="176"/>
      <c r="H93" s="150"/>
      <c r="Q93" s="245">
        <f t="shared" si="4"/>
        <v>0</v>
      </c>
      <c r="R93" s="245">
        <f t="shared" si="5"/>
        <v>0</v>
      </c>
    </row>
    <row r="94" spans="1:18" ht="20.149999999999999" customHeight="1" x14ac:dyDescent="0.35">
      <c r="A94" s="247">
        <v>91</v>
      </c>
      <c r="B94" s="179" t="str">
        <f t="shared" si="3"/>
        <v xml:space="preserve"> </v>
      </c>
      <c r="C94" s="176" t="s">
        <v>85</v>
      </c>
      <c r="D94" s="57"/>
      <c r="E94" s="256"/>
      <c r="F94" s="61"/>
      <c r="G94" s="176"/>
      <c r="H94" s="150"/>
      <c r="Q94" s="245">
        <f t="shared" si="4"/>
        <v>0</v>
      </c>
      <c r="R94" s="245">
        <f t="shared" si="5"/>
        <v>0</v>
      </c>
    </row>
    <row r="95" spans="1:18" ht="20.149999999999999" customHeight="1" x14ac:dyDescent="0.35">
      <c r="A95" s="247">
        <v>92</v>
      </c>
      <c r="B95" s="179" t="str">
        <f t="shared" si="3"/>
        <v xml:space="preserve"> </v>
      </c>
      <c r="C95" s="176" t="s">
        <v>85</v>
      </c>
      <c r="D95" s="57"/>
      <c r="E95" s="256"/>
      <c r="F95" s="61"/>
      <c r="G95" s="176"/>
      <c r="H95" s="150"/>
      <c r="Q95" s="245">
        <f t="shared" si="4"/>
        <v>0</v>
      </c>
      <c r="R95" s="245">
        <f t="shared" si="5"/>
        <v>0</v>
      </c>
    </row>
    <row r="96" spans="1:18" ht="20.149999999999999" customHeight="1" x14ac:dyDescent="0.35">
      <c r="A96" s="247">
        <v>93</v>
      </c>
      <c r="B96" s="179" t="str">
        <f t="shared" si="3"/>
        <v xml:space="preserve"> </v>
      </c>
      <c r="C96" s="176" t="s">
        <v>85</v>
      </c>
      <c r="D96" s="57"/>
      <c r="E96" s="256"/>
      <c r="F96" s="61"/>
      <c r="G96" s="176"/>
      <c r="H96" s="150"/>
      <c r="Q96" s="245">
        <f t="shared" si="4"/>
        <v>0</v>
      </c>
      <c r="R96" s="245">
        <f t="shared" si="5"/>
        <v>0</v>
      </c>
    </row>
    <row r="97" spans="1:18" ht="20.149999999999999" customHeight="1" x14ac:dyDescent="0.35">
      <c r="A97" s="247">
        <v>94</v>
      </c>
      <c r="B97" s="179" t="str">
        <f t="shared" si="3"/>
        <v xml:space="preserve"> </v>
      </c>
      <c r="C97" s="176" t="s">
        <v>85</v>
      </c>
      <c r="D97" s="57"/>
      <c r="E97" s="256"/>
      <c r="F97" s="61"/>
      <c r="G97" s="176"/>
      <c r="H97" s="150"/>
      <c r="Q97" s="245">
        <f t="shared" si="4"/>
        <v>0</v>
      </c>
      <c r="R97" s="245">
        <f t="shared" si="5"/>
        <v>0</v>
      </c>
    </row>
    <row r="98" spans="1:18" ht="20.149999999999999" customHeight="1" x14ac:dyDescent="0.35">
      <c r="A98" s="247">
        <v>95</v>
      </c>
      <c r="B98" s="179" t="str">
        <f t="shared" si="3"/>
        <v xml:space="preserve"> </v>
      </c>
      <c r="C98" s="176" t="s">
        <v>85</v>
      </c>
      <c r="D98" s="57"/>
      <c r="E98" s="256"/>
      <c r="F98" s="61"/>
      <c r="G98" s="176"/>
      <c r="H98" s="150"/>
      <c r="Q98" s="245">
        <f t="shared" si="4"/>
        <v>0</v>
      </c>
      <c r="R98" s="245">
        <f t="shared" si="5"/>
        <v>0</v>
      </c>
    </row>
    <row r="99" spans="1:18" ht="20.149999999999999" customHeight="1" x14ac:dyDescent="0.35">
      <c r="A99" s="247">
        <v>96</v>
      </c>
      <c r="B99" s="179" t="str">
        <f t="shared" si="3"/>
        <v xml:space="preserve"> </v>
      </c>
      <c r="C99" s="176" t="s">
        <v>85</v>
      </c>
      <c r="D99" s="57"/>
      <c r="E99" s="256"/>
      <c r="F99" s="61"/>
      <c r="G99" s="176"/>
      <c r="H99" s="150"/>
      <c r="Q99" s="245">
        <f t="shared" si="4"/>
        <v>0</v>
      </c>
      <c r="R99" s="245">
        <f t="shared" si="5"/>
        <v>0</v>
      </c>
    </row>
    <row r="100" spans="1:18" ht="20.149999999999999" customHeight="1" x14ac:dyDescent="0.35">
      <c r="A100" s="247">
        <v>97</v>
      </c>
      <c r="B100" s="179" t="str">
        <f t="shared" si="3"/>
        <v xml:space="preserve"> </v>
      </c>
      <c r="C100" s="176" t="s">
        <v>85</v>
      </c>
      <c r="D100" s="57"/>
      <c r="E100" s="256"/>
      <c r="F100" s="61"/>
      <c r="G100" s="176"/>
      <c r="H100" s="150"/>
      <c r="Q100" s="245">
        <f t="shared" si="4"/>
        <v>0</v>
      </c>
      <c r="R100" s="245">
        <f t="shared" si="5"/>
        <v>0</v>
      </c>
    </row>
    <row r="101" spans="1:18" ht="20.149999999999999" customHeight="1" x14ac:dyDescent="0.35">
      <c r="A101" s="247">
        <v>98</v>
      </c>
      <c r="B101" s="179" t="str">
        <f t="shared" si="3"/>
        <v xml:space="preserve"> </v>
      </c>
      <c r="C101" s="176" t="s">
        <v>85</v>
      </c>
      <c r="D101" s="57"/>
      <c r="E101" s="256"/>
      <c r="F101" s="61"/>
      <c r="G101" s="176"/>
      <c r="H101" s="150"/>
      <c r="Q101" s="245">
        <f t="shared" si="4"/>
        <v>0</v>
      </c>
      <c r="R101" s="245">
        <f t="shared" si="5"/>
        <v>0</v>
      </c>
    </row>
    <row r="102" spans="1:18" ht="20.149999999999999" customHeight="1" x14ac:dyDescent="0.35">
      <c r="A102" s="247">
        <v>99</v>
      </c>
      <c r="B102" s="179" t="str">
        <f t="shared" si="3"/>
        <v xml:space="preserve"> </v>
      </c>
      <c r="C102" s="176" t="s">
        <v>85</v>
      </c>
      <c r="D102" s="57"/>
      <c r="E102" s="256"/>
      <c r="F102" s="61"/>
      <c r="G102" s="176"/>
      <c r="H102" s="150"/>
      <c r="Q102" s="245">
        <f t="shared" si="4"/>
        <v>0</v>
      </c>
      <c r="R102" s="245">
        <f t="shared" si="5"/>
        <v>0</v>
      </c>
    </row>
    <row r="103" spans="1:18" ht="20.149999999999999" customHeight="1" x14ac:dyDescent="0.35">
      <c r="A103" s="247">
        <v>100</v>
      </c>
      <c r="B103" s="179" t="str">
        <f t="shared" si="3"/>
        <v xml:space="preserve"> </v>
      </c>
      <c r="C103" s="176" t="s">
        <v>85</v>
      </c>
      <c r="D103" s="57"/>
      <c r="E103" s="256"/>
      <c r="F103" s="61"/>
      <c r="G103" s="176"/>
      <c r="H103" s="150"/>
      <c r="Q103" s="245">
        <f t="shared" si="4"/>
        <v>0</v>
      </c>
      <c r="R103" s="245">
        <f t="shared" si="5"/>
        <v>0</v>
      </c>
    </row>
    <row r="104" spans="1:18" ht="20.149999999999999" customHeight="1" x14ac:dyDescent="0.35">
      <c r="A104" s="247">
        <v>101</v>
      </c>
      <c r="B104" s="179" t="str">
        <f t="shared" si="3"/>
        <v xml:space="preserve"> </v>
      </c>
      <c r="C104" s="176" t="s">
        <v>85</v>
      </c>
      <c r="D104" s="57"/>
      <c r="E104" s="256"/>
      <c r="F104" s="61"/>
      <c r="G104" s="176"/>
      <c r="H104" s="150"/>
      <c r="Q104" s="245">
        <f t="shared" si="4"/>
        <v>0</v>
      </c>
      <c r="R104" s="245">
        <f t="shared" si="5"/>
        <v>0</v>
      </c>
    </row>
    <row r="105" spans="1:18" ht="20.149999999999999" customHeight="1" x14ac:dyDescent="0.35">
      <c r="A105" s="247">
        <v>102</v>
      </c>
      <c r="B105" s="179" t="str">
        <f t="shared" si="3"/>
        <v xml:space="preserve"> </v>
      </c>
      <c r="C105" s="176" t="s">
        <v>85</v>
      </c>
      <c r="D105" s="57"/>
      <c r="E105" s="256"/>
      <c r="F105" s="61"/>
      <c r="G105" s="176"/>
      <c r="H105" s="150"/>
      <c r="Q105" s="245">
        <f t="shared" si="4"/>
        <v>0</v>
      </c>
      <c r="R105" s="245">
        <f t="shared" si="5"/>
        <v>0</v>
      </c>
    </row>
    <row r="106" spans="1:18" ht="20.149999999999999" customHeight="1" x14ac:dyDescent="0.35">
      <c r="A106" s="247">
        <v>103</v>
      </c>
      <c r="B106" s="179" t="str">
        <f t="shared" si="3"/>
        <v xml:space="preserve"> </v>
      </c>
      <c r="C106" s="176" t="s">
        <v>85</v>
      </c>
      <c r="D106" s="57"/>
      <c r="E106" s="256"/>
      <c r="F106" s="61"/>
      <c r="G106" s="176"/>
      <c r="H106" s="150"/>
      <c r="Q106" s="245">
        <f t="shared" si="4"/>
        <v>0</v>
      </c>
      <c r="R106" s="245">
        <f t="shared" si="5"/>
        <v>0</v>
      </c>
    </row>
    <row r="107" spans="1:18" ht="20.149999999999999" customHeight="1" x14ac:dyDescent="0.35">
      <c r="A107" s="247">
        <v>104</v>
      </c>
      <c r="B107" s="179" t="str">
        <f t="shared" si="3"/>
        <v xml:space="preserve"> </v>
      </c>
      <c r="C107" s="176" t="s">
        <v>85</v>
      </c>
      <c r="D107" s="57"/>
      <c r="E107" s="256"/>
      <c r="F107" s="61"/>
      <c r="G107" s="176"/>
      <c r="H107" s="150"/>
      <c r="Q107" s="245">
        <f t="shared" si="4"/>
        <v>0</v>
      </c>
      <c r="R107" s="245">
        <f t="shared" si="5"/>
        <v>0</v>
      </c>
    </row>
    <row r="108" spans="1:18" ht="20.149999999999999" customHeight="1" x14ac:dyDescent="0.35">
      <c r="A108" s="247">
        <v>105</v>
      </c>
      <c r="B108" s="179" t="str">
        <f t="shared" si="3"/>
        <v xml:space="preserve"> </v>
      </c>
      <c r="C108" s="176" t="s">
        <v>85</v>
      </c>
      <c r="D108" s="57"/>
      <c r="E108" s="256"/>
      <c r="F108" s="61"/>
      <c r="G108" s="176"/>
      <c r="H108" s="150"/>
      <c r="Q108" s="245">
        <f t="shared" si="4"/>
        <v>0</v>
      </c>
      <c r="R108" s="245">
        <f t="shared" si="5"/>
        <v>0</v>
      </c>
    </row>
    <row r="109" spans="1:18" ht="20.149999999999999" customHeight="1" x14ac:dyDescent="0.35">
      <c r="A109" s="247">
        <v>106</v>
      </c>
      <c r="B109" s="179" t="str">
        <f t="shared" si="3"/>
        <v xml:space="preserve"> </v>
      </c>
      <c r="C109" s="176" t="s">
        <v>85</v>
      </c>
      <c r="D109" s="57"/>
      <c r="E109" s="256"/>
      <c r="F109" s="61"/>
      <c r="G109" s="176"/>
      <c r="H109" s="150"/>
      <c r="Q109" s="245">
        <f t="shared" si="4"/>
        <v>0</v>
      </c>
      <c r="R109" s="245">
        <f t="shared" si="5"/>
        <v>0</v>
      </c>
    </row>
    <row r="110" spans="1:18" ht="20.149999999999999" customHeight="1" x14ac:dyDescent="0.35">
      <c r="A110" s="247">
        <v>107</v>
      </c>
      <c r="B110" s="179" t="str">
        <f t="shared" si="3"/>
        <v xml:space="preserve"> </v>
      </c>
      <c r="C110" s="176" t="s">
        <v>85</v>
      </c>
      <c r="D110" s="57"/>
      <c r="E110" s="256"/>
      <c r="F110" s="61"/>
      <c r="G110" s="176"/>
      <c r="H110" s="150"/>
      <c r="Q110" s="245">
        <f t="shared" si="4"/>
        <v>0</v>
      </c>
      <c r="R110" s="245">
        <f t="shared" si="5"/>
        <v>0</v>
      </c>
    </row>
    <row r="111" spans="1:18" ht="20.149999999999999" customHeight="1" x14ac:dyDescent="0.35">
      <c r="A111" s="247">
        <v>108</v>
      </c>
      <c r="B111" s="179" t="str">
        <f t="shared" si="3"/>
        <v xml:space="preserve"> </v>
      </c>
      <c r="C111" s="176" t="s">
        <v>85</v>
      </c>
      <c r="D111" s="57"/>
      <c r="E111" s="256"/>
      <c r="F111" s="61"/>
      <c r="G111" s="176"/>
      <c r="H111" s="150"/>
      <c r="Q111" s="245">
        <f t="shared" si="4"/>
        <v>0</v>
      </c>
      <c r="R111" s="245">
        <f t="shared" si="5"/>
        <v>0</v>
      </c>
    </row>
    <row r="112" spans="1:18" ht="20.149999999999999" customHeight="1" x14ac:dyDescent="0.35">
      <c r="A112" s="247">
        <v>109</v>
      </c>
      <c r="B112" s="179" t="str">
        <f t="shared" si="3"/>
        <v xml:space="preserve"> </v>
      </c>
      <c r="C112" s="176" t="s">
        <v>85</v>
      </c>
      <c r="D112" s="57"/>
      <c r="E112" s="256"/>
      <c r="F112" s="61"/>
      <c r="G112" s="176"/>
      <c r="H112" s="150"/>
      <c r="Q112" s="245">
        <f t="shared" si="4"/>
        <v>0</v>
      </c>
      <c r="R112" s="245">
        <f t="shared" si="5"/>
        <v>0</v>
      </c>
    </row>
    <row r="113" spans="1:18" ht="20.149999999999999" customHeight="1" x14ac:dyDescent="0.35">
      <c r="A113" s="247">
        <v>110</v>
      </c>
      <c r="B113" s="179" t="str">
        <f t="shared" si="3"/>
        <v xml:space="preserve"> </v>
      </c>
      <c r="C113" s="176" t="s">
        <v>85</v>
      </c>
      <c r="D113" s="57"/>
      <c r="E113" s="256"/>
      <c r="F113" s="61"/>
      <c r="G113" s="176"/>
      <c r="H113" s="150"/>
      <c r="Q113" s="245">
        <f t="shared" si="4"/>
        <v>0</v>
      </c>
      <c r="R113" s="245">
        <f t="shared" si="5"/>
        <v>0</v>
      </c>
    </row>
    <row r="114" spans="1:18" ht="20.149999999999999" customHeight="1" x14ac:dyDescent="0.35">
      <c r="A114" s="247">
        <v>111</v>
      </c>
      <c r="B114" s="179" t="str">
        <f t="shared" si="3"/>
        <v xml:space="preserve"> </v>
      </c>
      <c r="C114" s="176" t="s">
        <v>85</v>
      </c>
      <c r="D114" s="57"/>
      <c r="E114" s="256"/>
      <c r="F114" s="61"/>
      <c r="G114" s="176"/>
      <c r="H114" s="150"/>
      <c r="Q114" s="245">
        <f t="shared" si="4"/>
        <v>0</v>
      </c>
      <c r="R114" s="245">
        <f t="shared" si="5"/>
        <v>0</v>
      </c>
    </row>
    <row r="115" spans="1:18" ht="20.149999999999999" customHeight="1" x14ac:dyDescent="0.35">
      <c r="A115" s="247">
        <v>112</v>
      </c>
      <c r="B115" s="179" t="str">
        <f t="shared" si="3"/>
        <v xml:space="preserve"> </v>
      </c>
      <c r="C115" s="176" t="s">
        <v>85</v>
      </c>
      <c r="D115" s="57"/>
      <c r="E115" s="256"/>
      <c r="F115" s="61"/>
      <c r="G115" s="176"/>
      <c r="H115" s="150"/>
      <c r="Q115" s="245">
        <f t="shared" si="4"/>
        <v>0</v>
      </c>
      <c r="R115" s="245">
        <f t="shared" si="5"/>
        <v>0</v>
      </c>
    </row>
    <row r="116" spans="1:18" ht="20.149999999999999" customHeight="1" x14ac:dyDescent="0.35">
      <c r="A116" s="247">
        <v>113</v>
      </c>
      <c r="B116" s="179" t="str">
        <f t="shared" si="3"/>
        <v xml:space="preserve"> </v>
      </c>
      <c r="C116" s="176" t="s">
        <v>85</v>
      </c>
      <c r="D116" s="57"/>
      <c r="E116" s="256"/>
      <c r="F116" s="61"/>
      <c r="G116" s="176"/>
      <c r="H116" s="150"/>
      <c r="Q116" s="245">
        <f t="shared" si="4"/>
        <v>0</v>
      </c>
      <c r="R116" s="245">
        <f t="shared" si="5"/>
        <v>0</v>
      </c>
    </row>
    <row r="117" spans="1:18" ht="20.149999999999999" customHeight="1" x14ac:dyDescent="0.35">
      <c r="A117" s="247">
        <v>114</v>
      </c>
      <c r="B117" s="179" t="str">
        <f t="shared" si="3"/>
        <v xml:space="preserve"> </v>
      </c>
      <c r="C117" s="176" t="s">
        <v>85</v>
      </c>
      <c r="D117" s="57"/>
      <c r="E117" s="256"/>
      <c r="F117" s="61"/>
      <c r="G117" s="176"/>
      <c r="H117" s="150"/>
      <c r="Q117" s="245">
        <f t="shared" si="4"/>
        <v>0</v>
      </c>
      <c r="R117" s="245">
        <f t="shared" si="5"/>
        <v>0</v>
      </c>
    </row>
    <row r="118" spans="1:18" ht="20.149999999999999" customHeight="1" x14ac:dyDescent="0.35">
      <c r="A118" s="247">
        <v>115</v>
      </c>
      <c r="B118" s="179" t="str">
        <f t="shared" si="3"/>
        <v xml:space="preserve"> </v>
      </c>
      <c r="C118" s="176" t="s">
        <v>85</v>
      </c>
      <c r="D118" s="57"/>
      <c r="E118" s="256"/>
      <c r="F118" s="61"/>
      <c r="G118" s="176"/>
      <c r="H118" s="150"/>
      <c r="Q118" s="245">
        <f t="shared" si="4"/>
        <v>0</v>
      </c>
      <c r="R118" s="245">
        <f t="shared" si="5"/>
        <v>0</v>
      </c>
    </row>
    <row r="119" spans="1:18" ht="20.149999999999999" customHeight="1" x14ac:dyDescent="0.35">
      <c r="A119" s="247">
        <v>116</v>
      </c>
      <c r="B119" s="179" t="str">
        <f t="shared" si="3"/>
        <v xml:space="preserve"> </v>
      </c>
      <c r="C119" s="176" t="s">
        <v>85</v>
      </c>
      <c r="D119" s="57"/>
      <c r="E119" s="256"/>
      <c r="F119" s="61"/>
      <c r="G119" s="176"/>
      <c r="H119" s="150"/>
      <c r="Q119" s="245">
        <f t="shared" si="4"/>
        <v>0</v>
      </c>
      <c r="R119" s="245">
        <f t="shared" si="5"/>
        <v>0</v>
      </c>
    </row>
    <row r="120" spans="1:18" ht="20.149999999999999" customHeight="1" x14ac:dyDescent="0.35">
      <c r="A120" s="247">
        <v>117</v>
      </c>
      <c r="B120" s="179" t="str">
        <f t="shared" si="3"/>
        <v xml:space="preserve"> </v>
      </c>
      <c r="C120" s="176" t="s">
        <v>85</v>
      </c>
      <c r="D120" s="57"/>
      <c r="E120" s="256"/>
      <c r="F120" s="61"/>
      <c r="G120" s="176"/>
      <c r="H120" s="150"/>
      <c r="Q120" s="245">
        <f t="shared" si="4"/>
        <v>0</v>
      </c>
      <c r="R120" s="245">
        <f t="shared" si="5"/>
        <v>0</v>
      </c>
    </row>
    <row r="121" spans="1:18" ht="20.149999999999999" customHeight="1" x14ac:dyDescent="0.35">
      <c r="A121" s="247">
        <v>118</v>
      </c>
      <c r="B121" s="179" t="str">
        <f t="shared" si="3"/>
        <v xml:space="preserve"> </v>
      </c>
      <c r="C121" s="176" t="s">
        <v>85</v>
      </c>
      <c r="D121" s="57"/>
      <c r="E121" s="256"/>
      <c r="F121" s="61"/>
      <c r="G121" s="176"/>
      <c r="H121" s="150"/>
      <c r="Q121" s="245">
        <f t="shared" si="4"/>
        <v>0</v>
      </c>
      <c r="R121" s="245">
        <f t="shared" si="5"/>
        <v>0</v>
      </c>
    </row>
    <row r="122" spans="1:18" ht="20.149999999999999" customHeight="1" x14ac:dyDescent="0.35">
      <c r="A122" s="247">
        <v>119</v>
      </c>
      <c r="B122" s="179" t="str">
        <f t="shared" si="3"/>
        <v xml:space="preserve"> </v>
      </c>
      <c r="C122" s="176" t="s">
        <v>85</v>
      </c>
      <c r="D122" s="57"/>
      <c r="E122" s="256"/>
      <c r="F122" s="61"/>
      <c r="G122" s="176"/>
      <c r="H122" s="150"/>
      <c r="Q122" s="245">
        <f t="shared" si="4"/>
        <v>0</v>
      </c>
      <c r="R122" s="245">
        <f t="shared" si="5"/>
        <v>0</v>
      </c>
    </row>
    <row r="123" spans="1:18" ht="20.149999999999999" customHeight="1" x14ac:dyDescent="0.35">
      <c r="A123" s="247">
        <v>120</v>
      </c>
      <c r="B123" s="179" t="str">
        <f t="shared" si="3"/>
        <v xml:space="preserve"> </v>
      </c>
      <c r="C123" s="176" t="s">
        <v>85</v>
      </c>
      <c r="D123" s="57"/>
      <c r="E123" s="256"/>
      <c r="F123" s="61"/>
      <c r="G123" s="176"/>
      <c r="H123" s="150"/>
      <c r="Q123" s="245">
        <f t="shared" si="4"/>
        <v>0</v>
      </c>
      <c r="R123" s="245">
        <f t="shared" si="5"/>
        <v>0</v>
      </c>
    </row>
    <row r="124" spans="1:18" ht="20.149999999999999" customHeight="1" x14ac:dyDescent="0.35">
      <c r="A124" s="247">
        <v>121</v>
      </c>
      <c r="B124" s="179" t="str">
        <f t="shared" si="3"/>
        <v xml:space="preserve"> </v>
      </c>
      <c r="C124" s="176" t="s">
        <v>85</v>
      </c>
      <c r="D124" s="57"/>
      <c r="E124" s="256"/>
      <c r="F124" s="61"/>
      <c r="G124" s="176"/>
      <c r="H124" s="150"/>
      <c r="Q124" s="245">
        <f t="shared" si="4"/>
        <v>0</v>
      </c>
      <c r="R124" s="245">
        <f t="shared" si="5"/>
        <v>0</v>
      </c>
    </row>
    <row r="125" spans="1:18" ht="20.149999999999999" customHeight="1" x14ac:dyDescent="0.35">
      <c r="A125" s="247">
        <v>122</v>
      </c>
      <c r="B125" s="179" t="str">
        <f t="shared" si="3"/>
        <v xml:space="preserve"> </v>
      </c>
      <c r="C125" s="176" t="s">
        <v>85</v>
      </c>
      <c r="D125" s="57"/>
      <c r="E125" s="256"/>
      <c r="F125" s="61"/>
      <c r="G125" s="176"/>
      <c r="H125" s="150"/>
      <c r="Q125" s="245">
        <f t="shared" si="4"/>
        <v>0</v>
      </c>
      <c r="R125" s="245">
        <f t="shared" si="5"/>
        <v>0</v>
      </c>
    </row>
    <row r="126" spans="1:18" ht="20.149999999999999" customHeight="1" x14ac:dyDescent="0.35">
      <c r="A126" s="247">
        <v>123</v>
      </c>
      <c r="B126" s="179" t="str">
        <f t="shared" si="3"/>
        <v xml:space="preserve"> </v>
      </c>
      <c r="C126" s="176" t="s">
        <v>85</v>
      </c>
      <c r="D126" s="57"/>
      <c r="E126" s="256"/>
      <c r="F126" s="61"/>
      <c r="G126" s="176"/>
      <c r="H126" s="150"/>
      <c r="Q126" s="245">
        <f t="shared" si="4"/>
        <v>0</v>
      </c>
      <c r="R126" s="245">
        <f t="shared" si="5"/>
        <v>0</v>
      </c>
    </row>
    <row r="127" spans="1:18" ht="20.149999999999999" customHeight="1" x14ac:dyDescent="0.35">
      <c r="A127" s="247">
        <v>124</v>
      </c>
      <c r="B127" s="179" t="str">
        <f t="shared" si="3"/>
        <v xml:space="preserve"> </v>
      </c>
      <c r="C127" s="176" t="s">
        <v>85</v>
      </c>
      <c r="D127" s="57"/>
      <c r="E127" s="256"/>
      <c r="F127" s="61"/>
      <c r="G127" s="176"/>
      <c r="H127" s="150"/>
      <c r="Q127" s="245">
        <f t="shared" si="4"/>
        <v>0</v>
      </c>
      <c r="R127" s="245">
        <f t="shared" si="5"/>
        <v>0</v>
      </c>
    </row>
    <row r="128" spans="1:18" ht="20.149999999999999" customHeight="1" x14ac:dyDescent="0.35">
      <c r="A128" s="247">
        <v>125</v>
      </c>
      <c r="B128" s="179" t="str">
        <f t="shared" si="3"/>
        <v xml:space="preserve"> </v>
      </c>
      <c r="C128" s="176" t="s">
        <v>85</v>
      </c>
      <c r="D128" s="57"/>
      <c r="E128" s="256"/>
      <c r="F128" s="61"/>
      <c r="G128" s="176"/>
      <c r="H128" s="150"/>
      <c r="Q128" s="245">
        <f t="shared" si="4"/>
        <v>0</v>
      </c>
      <c r="R128" s="245">
        <f t="shared" si="5"/>
        <v>0</v>
      </c>
    </row>
    <row r="129" spans="1:18" ht="20.149999999999999" customHeight="1" x14ac:dyDescent="0.35">
      <c r="A129" s="247">
        <v>126</v>
      </c>
      <c r="B129" s="179" t="str">
        <f t="shared" si="3"/>
        <v xml:space="preserve"> </v>
      </c>
      <c r="C129" s="176" t="s">
        <v>85</v>
      </c>
      <c r="D129" s="57"/>
      <c r="E129" s="256"/>
      <c r="F129" s="61"/>
      <c r="G129" s="176"/>
      <c r="H129" s="150"/>
      <c r="Q129" s="245">
        <f t="shared" si="4"/>
        <v>0</v>
      </c>
      <c r="R129" s="245">
        <f t="shared" si="5"/>
        <v>0</v>
      </c>
    </row>
    <row r="130" spans="1:18" ht="20.149999999999999" customHeight="1" x14ac:dyDescent="0.35">
      <c r="A130" s="247">
        <v>127</v>
      </c>
      <c r="B130" s="179" t="str">
        <f t="shared" si="3"/>
        <v xml:space="preserve"> </v>
      </c>
      <c r="C130" s="176" t="s">
        <v>85</v>
      </c>
      <c r="D130" s="57"/>
      <c r="E130" s="256"/>
      <c r="F130" s="61"/>
      <c r="G130" s="176"/>
      <c r="H130" s="150"/>
      <c r="Q130" s="245">
        <f t="shared" si="4"/>
        <v>0</v>
      </c>
      <c r="R130" s="245">
        <f t="shared" si="5"/>
        <v>0</v>
      </c>
    </row>
    <row r="131" spans="1:18" ht="20.149999999999999" customHeight="1" x14ac:dyDescent="0.35">
      <c r="A131" s="247">
        <v>128</v>
      </c>
      <c r="B131" s="179" t="str">
        <f t="shared" si="3"/>
        <v xml:space="preserve"> </v>
      </c>
      <c r="C131" s="176" t="s">
        <v>85</v>
      </c>
      <c r="D131" s="57"/>
      <c r="E131" s="256"/>
      <c r="F131" s="61"/>
      <c r="G131" s="176"/>
      <c r="H131" s="150"/>
      <c r="Q131" s="245">
        <f t="shared" si="4"/>
        <v>0</v>
      </c>
      <c r="R131" s="245">
        <f t="shared" si="5"/>
        <v>0</v>
      </c>
    </row>
    <row r="132" spans="1:18" ht="20.149999999999999" customHeight="1" x14ac:dyDescent="0.35">
      <c r="A132" s="247">
        <v>129</v>
      </c>
      <c r="B132" s="179" t="str">
        <f t="shared" si="3"/>
        <v xml:space="preserve"> </v>
      </c>
      <c r="C132" s="176" t="s">
        <v>85</v>
      </c>
      <c r="D132" s="57"/>
      <c r="E132" s="256"/>
      <c r="F132" s="61"/>
      <c r="G132" s="176"/>
      <c r="H132" s="150"/>
      <c r="Q132" s="245">
        <f t="shared" si="4"/>
        <v>0</v>
      </c>
      <c r="R132" s="245">
        <f t="shared" si="5"/>
        <v>0</v>
      </c>
    </row>
    <row r="133" spans="1:18" ht="20.149999999999999" customHeight="1" x14ac:dyDescent="0.35">
      <c r="A133" s="247">
        <v>130</v>
      </c>
      <c r="B133" s="179" t="str">
        <f t="shared" ref="B133:B196" si="6">_xlfn.CONCAT(C133,D133,E133)</f>
        <v xml:space="preserve"> </v>
      </c>
      <c r="C133" s="176" t="s">
        <v>85</v>
      </c>
      <c r="D133" s="57"/>
      <c r="E133" s="256"/>
      <c r="F133" s="61"/>
      <c r="G133" s="176"/>
      <c r="H133" s="150"/>
      <c r="Q133" s="245">
        <f t="shared" ref="Q133:Q196" si="7">IF(D133&lt;1,0,IF(OR(C133="",C133=" "),0,1))</f>
        <v>0</v>
      </c>
      <c r="R133" s="245">
        <f t="shared" ref="R133:R196" si="8">IF(G133+H133&gt;0,IF(Q133=0,1,0),0)</f>
        <v>0</v>
      </c>
    </row>
    <row r="134" spans="1:18" ht="20.149999999999999" customHeight="1" x14ac:dyDescent="0.35">
      <c r="A134" s="247">
        <v>131</v>
      </c>
      <c r="B134" s="179" t="str">
        <f t="shared" si="6"/>
        <v xml:space="preserve"> </v>
      </c>
      <c r="C134" s="176" t="s">
        <v>85</v>
      </c>
      <c r="D134" s="57"/>
      <c r="E134" s="256"/>
      <c r="F134" s="61"/>
      <c r="G134" s="176"/>
      <c r="H134" s="150"/>
      <c r="Q134" s="245">
        <f t="shared" si="7"/>
        <v>0</v>
      </c>
      <c r="R134" s="245">
        <f t="shared" si="8"/>
        <v>0</v>
      </c>
    </row>
    <row r="135" spans="1:18" ht="20.149999999999999" customHeight="1" x14ac:dyDescent="0.35">
      <c r="A135" s="247">
        <v>132</v>
      </c>
      <c r="B135" s="179" t="str">
        <f t="shared" si="6"/>
        <v xml:space="preserve"> </v>
      </c>
      <c r="C135" s="176" t="s">
        <v>85</v>
      </c>
      <c r="D135" s="57"/>
      <c r="E135" s="256"/>
      <c r="F135" s="61"/>
      <c r="G135" s="176"/>
      <c r="H135" s="150"/>
      <c r="Q135" s="245">
        <f t="shared" si="7"/>
        <v>0</v>
      </c>
      <c r="R135" s="245">
        <f t="shared" si="8"/>
        <v>0</v>
      </c>
    </row>
    <row r="136" spans="1:18" ht="20.149999999999999" customHeight="1" x14ac:dyDescent="0.35">
      <c r="A136" s="247">
        <v>133</v>
      </c>
      <c r="B136" s="179" t="str">
        <f t="shared" si="6"/>
        <v xml:space="preserve"> </v>
      </c>
      <c r="C136" s="176" t="s">
        <v>85</v>
      </c>
      <c r="D136" s="57"/>
      <c r="E136" s="256"/>
      <c r="F136" s="61"/>
      <c r="G136" s="176"/>
      <c r="H136" s="150"/>
      <c r="Q136" s="245">
        <f t="shared" si="7"/>
        <v>0</v>
      </c>
      <c r="R136" s="245">
        <f t="shared" si="8"/>
        <v>0</v>
      </c>
    </row>
    <row r="137" spans="1:18" ht="20.149999999999999" customHeight="1" x14ac:dyDescent="0.35">
      <c r="A137" s="247">
        <v>134</v>
      </c>
      <c r="B137" s="179" t="str">
        <f t="shared" si="6"/>
        <v xml:space="preserve"> </v>
      </c>
      <c r="C137" s="176" t="s">
        <v>85</v>
      </c>
      <c r="D137" s="57"/>
      <c r="E137" s="256"/>
      <c r="F137" s="61"/>
      <c r="G137" s="176"/>
      <c r="H137" s="150"/>
      <c r="Q137" s="245">
        <f t="shared" si="7"/>
        <v>0</v>
      </c>
      <c r="R137" s="245">
        <f t="shared" si="8"/>
        <v>0</v>
      </c>
    </row>
    <row r="138" spans="1:18" ht="20.149999999999999" customHeight="1" x14ac:dyDescent="0.35">
      <c r="A138" s="247">
        <v>135</v>
      </c>
      <c r="B138" s="179" t="str">
        <f t="shared" si="6"/>
        <v xml:space="preserve"> </v>
      </c>
      <c r="C138" s="176" t="s">
        <v>85</v>
      </c>
      <c r="D138" s="57"/>
      <c r="E138" s="256"/>
      <c r="F138" s="61"/>
      <c r="G138" s="176"/>
      <c r="H138" s="150"/>
      <c r="Q138" s="245">
        <f t="shared" si="7"/>
        <v>0</v>
      </c>
      <c r="R138" s="245">
        <f t="shared" si="8"/>
        <v>0</v>
      </c>
    </row>
    <row r="139" spans="1:18" ht="20.149999999999999" customHeight="1" x14ac:dyDescent="0.35">
      <c r="A139" s="247">
        <v>136</v>
      </c>
      <c r="B139" s="179" t="str">
        <f t="shared" si="6"/>
        <v xml:space="preserve"> </v>
      </c>
      <c r="C139" s="176" t="s">
        <v>85</v>
      </c>
      <c r="D139" s="57"/>
      <c r="E139" s="256"/>
      <c r="F139" s="61"/>
      <c r="G139" s="176"/>
      <c r="H139" s="150"/>
      <c r="Q139" s="245">
        <f t="shared" si="7"/>
        <v>0</v>
      </c>
      <c r="R139" s="245">
        <f t="shared" si="8"/>
        <v>0</v>
      </c>
    </row>
    <row r="140" spans="1:18" ht="20.149999999999999" customHeight="1" x14ac:dyDescent="0.35">
      <c r="A140" s="247">
        <v>137</v>
      </c>
      <c r="B140" s="179" t="str">
        <f t="shared" si="6"/>
        <v xml:space="preserve"> </v>
      </c>
      <c r="C140" s="176" t="s">
        <v>85</v>
      </c>
      <c r="D140" s="57"/>
      <c r="E140" s="256"/>
      <c r="F140" s="61"/>
      <c r="G140" s="176"/>
      <c r="H140" s="150"/>
      <c r="Q140" s="245">
        <f t="shared" si="7"/>
        <v>0</v>
      </c>
      <c r="R140" s="245">
        <f t="shared" si="8"/>
        <v>0</v>
      </c>
    </row>
    <row r="141" spans="1:18" ht="20.149999999999999" customHeight="1" x14ac:dyDescent="0.35">
      <c r="A141" s="247">
        <v>138</v>
      </c>
      <c r="B141" s="179" t="str">
        <f t="shared" si="6"/>
        <v xml:space="preserve"> </v>
      </c>
      <c r="C141" s="176" t="s">
        <v>85</v>
      </c>
      <c r="D141" s="57"/>
      <c r="E141" s="256"/>
      <c r="F141" s="61"/>
      <c r="G141" s="176"/>
      <c r="H141" s="150"/>
      <c r="Q141" s="245">
        <f t="shared" si="7"/>
        <v>0</v>
      </c>
      <c r="R141" s="245">
        <f t="shared" si="8"/>
        <v>0</v>
      </c>
    </row>
    <row r="142" spans="1:18" ht="20.149999999999999" customHeight="1" x14ac:dyDescent="0.35">
      <c r="A142" s="247">
        <v>139</v>
      </c>
      <c r="B142" s="179" t="str">
        <f t="shared" si="6"/>
        <v xml:space="preserve"> </v>
      </c>
      <c r="C142" s="176" t="s">
        <v>85</v>
      </c>
      <c r="D142" s="57"/>
      <c r="E142" s="256"/>
      <c r="F142" s="61"/>
      <c r="G142" s="176"/>
      <c r="H142" s="150"/>
      <c r="Q142" s="245">
        <f t="shared" si="7"/>
        <v>0</v>
      </c>
      <c r="R142" s="245">
        <f t="shared" si="8"/>
        <v>0</v>
      </c>
    </row>
    <row r="143" spans="1:18" ht="20.149999999999999" customHeight="1" x14ac:dyDescent="0.35">
      <c r="A143" s="247">
        <v>140</v>
      </c>
      <c r="B143" s="179" t="str">
        <f t="shared" si="6"/>
        <v xml:space="preserve"> </v>
      </c>
      <c r="C143" s="176" t="s">
        <v>85</v>
      </c>
      <c r="D143" s="57"/>
      <c r="E143" s="256"/>
      <c r="F143" s="61"/>
      <c r="G143" s="176"/>
      <c r="H143" s="150"/>
      <c r="Q143" s="245">
        <f t="shared" si="7"/>
        <v>0</v>
      </c>
      <c r="R143" s="245">
        <f t="shared" si="8"/>
        <v>0</v>
      </c>
    </row>
    <row r="144" spans="1:18" ht="20.149999999999999" customHeight="1" x14ac:dyDescent="0.35">
      <c r="A144" s="247">
        <v>141</v>
      </c>
      <c r="B144" s="179" t="str">
        <f t="shared" si="6"/>
        <v xml:space="preserve"> </v>
      </c>
      <c r="C144" s="176" t="s">
        <v>85</v>
      </c>
      <c r="D144" s="57"/>
      <c r="E144" s="256"/>
      <c r="F144" s="61"/>
      <c r="G144" s="176"/>
      <c r="H144" s="150"/>
      <c r="Q144" s="245">
        <f t="shared" si="7"/>
        <v>0</v>
      </c>
      <c r="R144" s="245">
        <f t="shared" si="8"/>
        <v>0</v>
      </c>
    </row>
    <row r="145" spans="1:18" ht="20.149999999999999" customHeight="1" x14ac:dyDescent="0.35">
      <c r="A145" s="247">
        <v>142</v>
      </c>
      <c r="B145" s="179" t="str">
        <f t="shared" si="6"/>
        <v xml:space="preserve"> </v>
      </c>
      <c r="C145" s="176" t="s">
        <v>85</v>
      </c>
      <c r="D145" s="57"/>
      <c r="E145" s="256"/>
      <c r="F145" s="61"/>
      <c r="G145" s="176"/>
      <c r="H145" s="150"/>
      <c r="Q145" s="245">
        <f t="shared" si="7"/>
        <v>0</v>
      </c>
      <c r="R145" s="245">
        <f t="shared" si="8"/>
        <v>0</v>
      </c>
    </row>
    <row r="146" spans="1:18" ht="20.149999999999999" customHeight="1" x14ac:dyDescent="0.35">
      <c r="A146" s="247">
        <v>143</v>
      </c>
      <c r="B146" s="179" t="str">
        <f t="shared" si="6"/>
        <v xml:space="preserve"> </v>
      </c>
      <c r="C146" s="176" t="s">
        <v>85</v>
      </c>
      <c r="D146" s="57"/>
      <c r="E146" s="256"/>
      <c r="F146" s="61"/>
      <c r="G146" s="176"/>
      <c r="H146" s="150"/>
      <c r="Q146" s="245">
        <f t="shared" si="7"/>
        <v>0</v>
      </c>
      <c r="R146" s="245">
        <f t="shared" si="8"/>
        <v>0</v>
      </c>
    </row>
    <row r="147" spans="1:18" ht="20.149999999999999" customHeight="1" x14ac:dyDescent="0.35">
      <c r="A147" s="247">
        <v>144</v>
      </c>
      <c r="B147" s="179" t="str">
        <f t="shared" si="6"/>
        <v xml:space="preserve"> </v>
      </c>
      <c r="C147" s="176" t="s">
        <v>85</v>
      </c>
      <c r="D147" s="57"/>
      <c r="E147" s="256"/>
      <c r="F147" s="61"/>
      <c r="G147" s="176"/>
      <c r="H147" s="150"/>
      <c r="Q147" s="245">
        <f t="shared" si="7"/>
        <v>0</v>
      </c>
      <c r="R147" s="245">
        <f t="shared" si="8"/>
        <v>0</v>
      </c>
    </row>
    <row r="148" spans="1:18" ht="20.149999999999999" customHeight="1" x14ac:dyDescent="0.35">
      <c r="A148" s="247">
        <v>145</v>
      </c>
      <c r="B148" s="179" t="str">
        <f t="shared" si="6"/>
        <v xml:space="preserve"> </v>
      </c>
      <c r="C148" s="176" t="s">
        <v>85</v>
      </c>
      <c r="D148" s="57"/>
      <c r="E148" s="256"/>
      <c r="F148" s="61"/>
      <c r="G148" s="176"/>
      <c r="H148" s="150"/>
      <c r="Q148" s="245">
        <f t="shared" si="7"/>
        <v>0</v>
      </c>
      <c r="R148" s="245">
        <f t="shared" si="8"/>
        <v>0</v>
      </c>
    </row>
    <row r="149" spans="1:18" ht="20.149999999999999" customHeight="1" x14ac:dyDescent="0.35">
      <c r="A149" s="247">
        <v>146</v>
      </c>
      <c r="B149" s="179" t="str">
        <f t="shared" si="6"/>
        <v xml:space="preserve"> </v>
      </c>
      <c r="C149" s="176" t="s">
        <v>85</v>
      </c>
      <c r="D149" s="57"/>
      <c r="E149" s="256"/>
      <c r="F149" s="61"/>
      <c r="G149" s="176"/>
      <c r="H149" s="150"/>
      <c r="Q149" s="245">
        <f t="shared" si="7"/>
        <v>0</v>
      </c>
      <c r="R149" s="245">
        <f t="shared" si="8"/>
        <v>0</v>
      </c>
    </row>
    <row r="150" spans="1:18" ht="20.149999999999999" customHeight="1" x14ac:dyDescent="0.35">
      <c r="A150" s="247">
        <v>147</v>
      </c>
      <c r="B150" s="179" t="str">
        <f t="shared" si="6"/>
        <v xml:space="preserve"> </v>
      </c>
      <c r="C150" s="176" t="s">
        <v>85</v>
      </c>
      <c r="D150" s="57"/>
      <c r="E150" s="256"/>
      <c r="F150" s="61"/>
      <c r="G150" s="176"/>
      <c r="H150" s="150"/>
      <c r="Q150" s="245">
        <f t="shared" si="7"/>
        <v>0</v>
      </c>
      <c r="R150" s="245">
        <f t="shared" si="8"/>
        <v>0</v>
      </c>
    </row>
    <row r="151" spans="1:18" ht="20.149999999999999" customHeight="1" x14ac:dyDescent="0.35">
      <c r="A151" s="247">
        <v>148</v>
      </c>
      <c r="B151" s="179" t="str">
        <f t="shared" si="6"/>
        <v xml:space="preserve"> </v>
      </c>
      <c r="C151" s="176" t="s">
        <v>85</v>
      </c>
      <c r="D151" s="57"/>
      <c r="E151" s="256"/>
      <c r="F151" s="61"/>
      <c r="G151" s="176"/>
      <c r="H151" s="150"/>
      <c r="Q151" s="245">
        <f t="shared" si="7"/>
        <v>0</v>
      </c>
      <c r="R151" s="245">
        <f t="shared" si="8"/>
        <v>0</v>
      </c>
    </row>
    <row r="152" spans="1:18" ht="20.149999999999999" customHeight="1" x14ac:dyDescent="0.35">
      <c r="A152" s="247">
        <v>149</v>
      </c>
      <c r="B152" s="179" t="str">
        <f t="shared" si="6"/>
        <v xml:space="preserve"> </v>
      </c>
      <c r="C152" s="176" t="s">
        <v>85</v>
      </c>
      <c r="D152" s="57"/>
      <c r="E152" s="256"/>
      <c r="F152" s="61"/>
      <c r="G152" s="176"/>
      <c r="H152" s="150"/>
      <c r="Q152" s="245">
        <f t="shared" si="7"/>
        <v>0</v>
      </c>
      <c r="R152" s="245">
        <f t="shared" si="8"/>
        <v>0</v>
      </c>
    </row>
    <row r="153" spans="1:18" ht="20.149999999999999" customHeight="1" x14ac:dyDescent="0.35">
      <c r="A153" s="247">
        <v>150</v>
      </c>
      <c r="B153" s="179" t="str">
        <f t="shared" si="6"/>
        <v xml:space="preserve"> </v>
      </c>
      <c r="C153" s="176" t="s">
        <v>85</v>
      </c>
      <c r="D153" s="57"/>
      <c r="E153" s="256"/>
      <c r="F153" s="61"/>
      <c r="G153" s="176"/>
      <c r="H153" s="150"/>
      <c r="Q153" s="245">
        <f t="shared" si="7"/>
        <v>0</v>
      </c>
      <c r="R153" s="245">
        <f t="shared" si="8"/>
        <v>0</v>
      </c>
    </row>
    <row r="154" spans="1:18" ht="20.149999999999999" customHeight="1" x14ac:dyDescent="0.35">
      <c r="A154" s="247">
        <v>151</v>
      </c>
      <c r="B154" s="179" t="str">
        <f t="shared" si="6"/>
        <v xml:space="preserve"> </v>
      </c>
      <c r="C154" s="176" t="s">
        <v>85</v>
      </c>
      <c r="D154" s="57"/>
      <c r="E154" s="256"/>
      <c r="F154" s="61"/>
      <c r="G154" s="176"/>
      <c r="H154" s="150"/>
      <c r="Q154" s="245">
        <f t="shared" si="7"/>
        <v>0</v>
      </c>
      <c r="R154" s="245">
        <f t="shared" si="8"/>
        <v>0</v>
      </c>
    </row>
    <row r="155" spans="1:18" ht="20.149999999999999" customHeight="1" x14ac:dyDescent="0.35">
      <c r="A155" s="247">
        <v>152</v>
      </c>
      <c r="B155" s="179" t="str">
        <f t="shared" si="6"/>
        <v xml:space="preserve"> </v>
      </c>
      <c r="C155" s="176" t="s">
        <v>85</v>
      </c>
      <c r="D155" s="57"/>
      <c r="E155" s="256"/>
      <c r="F155" s="61"/>
      <c r="G155" s="176"/>
      <c r="H155" s="150"/>
      <c r="Q155" s="245">
        <f t="shared" si="7"/>
        <v>0</v>
      </c>
      <c r="R155" s="245">
        <f t="shared" si="8"/>
        <v>0</v>
      </c>
    </row>
    <row r="156" spans="1:18" ht="20.149999999999999" customHeight="1" x14ac:dyDescent="0.35">
      <c r="A156" s="247">
        <v>153</v>
      </c>
      <c r="B156" s="179" t="str">
        <f t="shared" si="6"/>
        <v xml:space="preserve"> </v>
      </c>
      <c r="C156" s="176" t="s">
        <v>85</v>
      </c>
      <c r="D156" s="57"/>
      <c r="E156" s="256"/>
      <c r="F156" s="61"/>
      <c r="G156" s="176"/>
      <c r="H156" s="150"/>
      <c r="Q156" s="245">
        <f t="shared" si="7"/>
        <v>0</v>
      </c>
      <c r="R156" s="245">
        <f t="shared" si="8"/>
        <v>0</v>
      </c>
    </row>
    <row r="157" spans="1:18" ht="20.149999999999999" customHeight="1" x14ac:dyDescent="0.35">
      <c r="A157" s="247">
        <v>154</v>
      </c>
      <c r="B157" s="179" t="str">
        <f t="shared" si="6"/>
        <v xml:space="preserve"> </v>
      </c>
      <c r="C157" s="176" t="s">
        <v>85</v>
      </c>
      <c r="D157" s="57"/>
      <c r="E157" s="256"/>
      <c r="F157" s="61"/>
      <c r="G157" s="176"/>
      <c r="H157" s="150"/>
      <c r="Q157" s="245">
        <f t="shared" si="7"/>
        <v>0</v>
      </c>
      <c r="R157" s="245">
        <f t="shared" si="8"/>
        <v>0</v>
      </c>
    </row>
    <row r="158" spans="1:18" ht="20.149999999999999" customHeight="1" x14ac:dyDescent="0.35">
      <c r="A158" s="247">
        <v>155</v>
      </c>
      <c r="B158" s="179" t="str">
        <f t="shared" si="6"/>
        <v xml:space="preserve"> </v>
      </c>
      <c r="C158" s="176" t="s">
        <v>85</v>
      </c>
      <c r="D158" s="57"/>
      <c r="E158" s="256"/>
      <c r="F158" s="61"/>
      <c r="G158" s="176"/>
      <c r="H158" s="150"/>
      <c r="Q158" s="245">
        <f t="shared" si="7"/>
        <v>0</v>
      </c>
      <c r="R158" s="245">
        <f t="shared" si="8"/>
        <v>0</v>
      </c>
    </row>
    <row r="159" spans="1:18" ht="20.149999999999999" customHeight="1" x14ac:dyDescent="0.35">
      <c r="A159" s="247">
        <v>156</v>
      </c>
      <c r="B159" s="179" t="str">
        <f t="shared" si="6"/>
        <v xml:space="preserve"> </v>
      </c>
      <c r="C159" s="176" t="s">
        <v>85</v>
      </c>
      <c r="D159" s="57"/>
      <c r="E159" s="256"/>
      <c r="F159" s="61"/>
      <c r="G159" s="176"/>
      <c r="H159" s="150"/>
      <c r="Q159" s="245">
        <f t="shared" si="7"/>
        <v>0</v>
      </c>
      <c r="R159" s="245">
        <f t="shared" si="8"/>
        <v>0</v>
      </c>
    </row>
    <row r="160" spans="1:18" ht="20.149999999999999" customHeight="1" x14ac:dyDescent="0.35">
      <c r="A160" s="247">
        <v>157</v>
      </c>
      <c r="B160" s="179" t="str">
        <f t="shared" si="6"/>
        <v xml:space="preserve"> </v>
      </c>
      <c r="C160" s="176" t="s">
        <v>85</v>
      </c>
      <c r="D160" s="57"/>
      <c r="E160" s="256"/>
      <c r="F160" s="61"/>
      <c r="G160" s="176"/>
      <c r="H160" s="150"/>
      <c r="Q160" s="245">
        <f t="shared" si="7"/>
        <v>0</v>
      </c>
      <c r="R160" s="245">
        <f t="shared" si="8"/>
        <v>0</v>
      </c>
    </row>
    <row r="161" spans="1:18" ht="20.149999999999999" customHeight="1" x14ac:dyDescent="0.35">
      <c r="A161" s="247">
        <v>158</v>
      </c>
      <c r="B161" s="179" t="str">
        <f t="shared" si="6"/>
        <v xml:space="preserve"> </v>
      </c>
      <c r="C161" s="176" t="s">
        <v>85</v>
      </c>
      <c r="D161" s="57"/>
      <c r="E161" s="256"/>
      <c r="F161" s="61"/>
      <c r="G161" s="176"/>
      <c r="H161" s="150"/>
      <c r="Q161" s="245">
        <f t="shared" si="7"/>
        <v>0</v>
      </c>
      <c r="R161" s="245">
        <f t="shared" si="8"/>
        <v>0</v>
      </c>
    </row>
    <row r="162" spans="1:18" ht="20.149999999999999" customHeight="1" x14ac:dyDescent="0.35">
      <c r="A162" s="247">
        <v>159</v>
      </c>
      <c r="B162" s="179" t="str">
        <f t="shared" si="6"/>
        <v xml:space="preserve"> </v>
      </c>
      <c r="C162" s="176" t="s">
        <v>85</v>
      </c>
      <c r="D162" s="57"/>
      <c r="E162" s="256"/>
      <c r="F162" s="61"/>
      <c r="G162" s="176"/>
      <c r="H162" s="150"/>
      <c r="Q162" s="245">
        <f t="shared" si="7"/>
        <v>0</v>
      </c>
      <c r="R162" s="245">
        <f t="shared" si="8"/>
        <v>0</v>
      </c>
    </row>
    <row r="163" spans="1:18" ht="20.149999999999999" customHeight="1" x14ac:dyDescent="0.35">
      <c r="A163" s="247">
        <v>160</v>
      </c>
      <c r="B163" s="179" t="str">
        <f t="shared" si="6"/>
        <v xml:space="preserve"> </v>
      </c>
      <c r="C163" s="176" t="s">
        <v>85</v>
      </c>
      <c r="D163" s="57"/>
      <c r="E163" s="256"/>
      <c r="F163" s="61"/>
      <c r="G163" s="176"/>
      <c r="H163" s="150"/>
      <c r="Q163" s="245">
        <f t="shared" si="7"/>
        <v>0</v>
      </c>
      <c r="R163" s="245">
        <f t="shared" si="8"/>
        <v>0</v>
      </c>
    </row>
    <row r="164" spans="1:18" ht="20.149999999999999" customHeight="1" x14ac:dyDescent="0.35">
      <c r="A164" s="247">
        <v>161</v>
      </c>
      <c r="B164" s="179" t="str">
        <f t="shared" si="6"/>
        <v xml:space="preserve"> </v>
      </c>
      <c r="C164" s="176" t="s">
        <v>85</v>
      </c>
      <c r="D164" s="57"/>
      <c r="E164" s="256"/>
      <c r="F164" s="61"/>
      <c r="G164" s="176"/>
      <c r="H164" s="150"/>
      <c r="Q164" s="245">
        <f t="shared" si="7"/>
        <v>0</v>
      </c>
      <c r="R164" s="245">
        <f t="shared" si="8"/>
        <v>0</v>
      </c>
    </row>
    <row r="165" spans="1:18" ht="20.149999999999999" customHeight="1" x14ac:dyDescent="0.35">
      <c r="A165" s="247">
        <v>162</v>
      </c>
      <c r="B165" s="179" t="str">
        <f t="shared" si="6"/>
        <v xml:space="preserve"> </v>
      </c>
      <c r="C165" s="176" t="s">
        <v>85</v>
      </c>
      <c r="D165" s="57"/>
      <c r="E165" s="256"/>
      <c r="F165" s="61"/>
      <c r="G165" s="176"/>
      <c r="H165" s="150"/>
      <c r="Q165" s="245">
        <f t="shared" si="7"/>
        <v>0</v>
      </c>
      <c r="R165" s="245">
        <f t="shared" si="8"/>
        <v>0</v>
      </c>
    </row>
    <row r="166" spans="1:18" ht="20.149999999999999" customHeight="1" x14ac:dyDescent="0.35">
      <c r="A166" s="247">
        <v>163</v>
      </c>
      <c r="B166" s="179" t="str">
        <f t="shared" si="6"/>
        <v xml:space="preserve"> </v>
      </c>
      <c r="C166" s="176" t="s">
        <v>85</v>
      </c>
      <c r="D166" s="57"/>
      <c r="E166" s="256"/>
      <c r="F166" s="61"/>
      <c r="G166" s="176"/>
      <c r="H166" s="150"/>
      <c r="Q166" s="245">
        <f t="shared" si="7"/>
        <v>0</v>
      </c>
      <c r="R166" s="245">
        <f t="shared" si="8"/>
        <v>0</v>
      </c>
    </row>
    <row r="167" spans="1:18" ht="20.149999999999999" customHeight="1" x14ac:dyDescent="0.35">
      <c r="A167" s="247">
        <v>164</v>
      </c>
      <c r="B167" s="179" t="str">
        <f t="shared" si="6"/>
        <v xml:space="preserve"> </v>
      </c>
      <c r="C167" s="176" t="s">
        <v>85</v>
      </c>
      <c r="D167" s="57"/>
      <c r="E167" s="256"/>
      <c r="F167" s="61"/>
      <c r="G167" s="176"/>
      <c r="H167" s="150"/>
      <c r="Q167" s="245">
        <f t="shared" si="7"/>
        <v>0</v>
      </c>
      <c r="R167" s="245">
        <f t="shared" si="8"/>
        <v>0</v>
      </c>
    </row>
    <row r="168" spans="1:18" ht="20.149999999999999" customHeight="1" x14ac:dyDescent="0.35">
      <c r="A168" s="247">
        <v>165</v>
      </c>
      <c r="B168" s="179" t="str">
        <f t="shared" si="6"/>
        <v xml:space="preserve"> </v>
      </c>
      <c r="C168" s="176" t="s">
        <v>85</v>
      </c>
      <c r="D168" s="57"/>
      <c r="E168" s="256"/>
      <c r="F168" s="61"/>
      <c r="G168" s="176"/>
      <c r="H168" s="150"/>
      <c r="Q168" s="245">
        <f t="shared" si="7"/>
        <v>0</v>
      </c>
      <c r="R168" s="245">
        <f t="shared" si="8"/>
        <v>0</v>
      </c>
    </row>
    <row r="169" spans="1:18" ht="20.149999999999999" customHeight="1" x14ac:dyDescent="0.35">
      <c r="A169" s="247">
        <v>166</v>
      </c>
      <c r="B169" s="179" t="str">
        <f t="shared" si="6"/>
        <v xml:space="preserve"> </v>
      </c>
      <c r="C169" s="176" t="s">
        <v>85</v>
      </c>
      <c r="D169" s="57"/>
      <c r="E169" s="256"/>
      <c r="F169" s="61"/>
      <c r="G169" s="176"/>
      <c r="H169" s="150"/>
      <c r="Q169" s="245">
        <f t="shared" si="7"/>
        <v>0</v>
      </c>
      <c r="R169" s="245">
        <f t="shared" si="8"/>
        <v>0</v>
      </c>
    </row>
    <row r="170" spans="1:18" ht="20.149999999999999" customHeight="1" x14ac:dyDescent="0.35">
      <c r="A170" s="247">
        <v>167</v>
      </c>
      <c r="B170" s="179" t="str">
        <f t="shared" si="6"/>
        <v xml:space="preserve"> </v>
      </c>
      <c r="C170" s="176" t="s">
        <v>85</v>
      </c>
      <c r="D170" s="57"/>
      <c r="E170" s="256"/>
      <c r="F170" s="61"/>
      <c r="G170" s="176"/>
      <c r="H170" s="150"/>
      <c r="Q170" s="245">
        <f t="shared" si="7"/>
        <v>0</v>
      </c>
      <c r="R170" s="245">
        <f t="shared" si="8"/>
        <v>0</v>
      </c>
    </row>
    <row r="171" spans="1:18" ht="20.149999999999999" customHeight="1" x14ac:dyDescent="0.35">
      <c r="A171" s="247">
        <v>168</v>
      </c>
      <c r="B171" s="179" t="str">
        <f t="shared" si="6"/>
        <v xml:space="preserve"> </v>
      </c>
      <c r="C171" s="176" t="s">
        <v>85</v>
      </c>
      <c r="D171" s="57"/>
      <c r="E171" s="256"/>
      <c r="F171" s="61"/>
      <c r="G171" s="176"/>
      <c r="H171" s="150"/>
      <c r="Q171" s="245">
        <f t="shared" si="7"/>
        <v>0</v>
      </c>
      <c r="R171" s="245">
        <f t="shared" si="8"/>
        <v>0</v>
      </c>
    </row>
    <row r="172" spans="1:18" ht="20.149999999999999" customHeight="1" x14ac:dyDescent="0.35">
      <c r="A172" s="247">
        <v>169</v>
      </c>
      <c r="B172" s="179" t="str">
        <f t="shared" si="6"/>
        <v xml:space="preserve"> </v>
      </c>
      <c r="C172" s="176" t="s">
        <v>85</v>
      </c>
      <c r="D172" s="57"/>
      <c r="E172" s="256"/>
      <c r="F172" s="61"/>
      <c r="G172" s="176"/>
      <c r="H172" s="150"/>
      <c r="Q172" s="245">
        <f t="shared" si="7"/>
        <v>0</v>
      </c>
      <c r="R172" s="245">
        <f t="shared" si="8"/>
        <v>0</v>
      </c>
    </row>
    <row r="173" spans="1:18" ht="20.149999999999999" customHeight="1" x14ac:dyDescent="0.35">
      <c r="A173" s="247">
        <v>170</v>
      </c>
      <c r="B173" s="179" t="str">
        <f t="shared" si="6"/>
        <v xml:space="preserve"> </v>
      </c>
      <c r="C173" s="176" t="s">
        <v>85</v>
      </c>
      <c r="D173" s="57"/>
      <c r="E173" s="256"/>
      <c r="F173" s="61"/>
      <c r="G173" s="176"/>
      <c r="H173" s="150"/>
      <c r="Q173" s="245">
        <f t="shared" si="7"/>
        <v>0</v>
      </c>
      <c r="R173" s="245">
        <f t="shared" si="8"/>
        <v>0</v>
      </c>
    </row>
    <row r="174" spans="1:18" ht="20.149999999999999" customHeight="1" x14ac:dyDescent="0.35">
      <c r="A174" s="247">
        <v>171</v>
      </c>
      <c r="B174" s="179" t="str">
        <f t="shared" si="6"/>
        <v xml:space="preserve"> </v>
      </c>
      <c r="C174" s="176" t="s">
        <v>85</v>
      </c>
      <c r="D174" s="57"/>
      <c r="E174" s="256"/>
      <c r="F174" s="61"/>
      <c r="G174" s="176"/>
      <c r="H174" s="150"/>
      <c r="Q174" s="245">
        <f t="shared" si="7"/>
        <v>0</v>
      </c>
      <c r="R174" s="245">
        <f t="shared" si="8"/>
        <v>0</v>
      </c>
    </row>
    <row r="175" spans="1:18" ht="20.149999999999999" customHeight="1" x14ac:dyDescent="0.35">
      <c r="A175" s="247">
        <v>172</v>
      </c>
      <c r="B175" s="179" t="str">
        <f t="shared" si="6"/>
        <v xml:space="preserve"> </v>
      </c>
      <c r="C175" s="176" t="s">
        <v>85</v>
      </c>
      <c r="D175" s="57"/>
      <c r="E175" s="256"/>
      <c r="F175" s="61"/>
      <c r="G175" s="176"/>
      <c r="H175" s="150"/>
      <c r="Q175" s="245">
        <f t="shared" si="7"/>
        <v>0</v>
      </c>
      <c r="R175" s="245">
        <f t="shared" si="8"/>
        <v>0</v>
      </c>
    </row>
    <row r="176" spans="1:18" ht="20.149999999999999" customHeight="1" x14ac:dyDescent="0.35">
      <c r="A176" s="247">
        <v>173</v>
      </c>
      <c r="B176" s="179" t="str">
        <f t="shared" si="6"/>
        <v xml:space="preserve"> </v>
      </c>
      <c r="C176" s="176" t="s">
        <v>85</v>
      </c>
      <c r="D176" s="57"/>
      <c r="E176" s="256"/>
      <c r="F176" s="61"/>
      <c r="G176" s="176"/>
      <c r="H176" s="150"/>
      <c r="Q176" s="245">
        <f t="shared" si="7"/>
        <v>0</v>
      </c>
      <c r="R176" s="245">
        <f t="shared" si="8"/>
        <v>0</v>
      </c>
    </row>
    <row r="177" spans="1:18" ht="20.149999999999999" customHeight="1" x14ac:dyDescent="0.35">
      <c r="A177" s="247">
        <v>174</v>
      </c>
      <c r="B177" s="179" t="str">
        <f t="shared" si="6"/>
        <v xml:space="preserve"> </v>
      </c>
      <c r="C177" s="176" t="s">
        <v>85</v>
      </c>
      <c r="D177" s="57"/>
      <c r="E177" s="256"/>
      <c r="F177" s="61"/>
      <c r="G177" s="176"/>
      <c r="H177" s="150"/>
      <c r="Q177" s="245">
        <f t="shared" si="7"/>
        <v>0</v>
      </c>
      <c r="R177" s="245">
        <f t="shared" si="8"/>
        <v>0</v>
      </c>
    </row>
    <row r="178" spans="1:18" ht="20.149999999999999" customHeight="1" x14ac:dyDescent="0.35">
      <c r="A178" s="247">
        <v>175</v>
      </c>
      <c r="B178" s="179" t="str">
        <f t="shared" si="6"/>
        <v xml:space="preserve"> </v>
      </c>
      <c r="C178" s="176" t="s">
        <v>85</v>
      </c>
      <c r="D178" s="57"/>
      <c r="E178" s="256"/>
      <c r="F178" s="61"/>
      <c r="G178" s="176"/>
      <c r="H178" s="150"/>
      <c r="Q178" s="245">
        <f t="shared" si="7"/>
        <v>0</v>
      </c>
      <c r="R178" s="245">
        <f t="shared" si="8"/>
        <v>0</v>
      </c>
    </row>
    <row r="179" spans="1:18" ht="20.149999999999999" customHeight="1" x14ac:dyDescent="0.35">
      <c r="A179" s="247">
        <v>176</v>
      </c>
      <c r="B179" s="179" t="str">
        <f t="shared" si="6"/>
        <v xml:space="preserve"> </v>
      </c>
      <c r="C179" s="176" t="s">
        <v>85</v>
      </c>
      <c r="D179" s="57"/>
      <c r="E179" s="256"/>
      <c r="F179" s="61"/>
      <c r="G179" s="176"/>
      <c r="H179" s="150"/>
      <c r="Q179" s="245">
        <f t="shared" si="7"/>
        <v>0</v>
      </c>
      <c r="R179" s="245">
        <f t="shared" si="8"/>
        <v>0</v>
      </c>
    </row>
    <row r="180" spans="1:18" ht="20.149999999999999" customHeight="1" x14ac:dyDescent="0.35">
      <c r="A180" s="247">
        <v>177</v>
      </c>
      <c r="B180" s="179" t="str">
        <f t="shared" si="6"/>
        <v xml:space="preserve"> </v>
      </c>
      <c r="C180" s="176" t="s">
        <v>85</v>
      </c>
      <c r="D180" s="57"/>
      <c r="E180" s="256"/>
      <c r="F180" s="61"/>
      <c r="G180" s="176"/>
      <c r="H180" s="150"/>
      <c r="Q180" s="245">
        <f t="shared" si="7"/>
        <v>0</v>
      </c>
      <c r="R180" s="245">
        <f t="shared" si="8"/>
        <v>0</v>
      </c>
    </row>
    <row r="181" spans="1:18" ht="20.149999999999999" customHeight="1" x14ac:dyDescent="0.35">
      <c r="A181" s="247">
        <v>178</v>
      </c>
      <c r="B181" s="179" t="str">
        <f t="shared" si="6"/>
        <v xml:space="preserve"> </v>
      </c>
      <c r="C181" s="176" t="s">
        <v>85</v>
      </c>
      <c r="D181" s="57"/>
      <c r="E181" s="256"/>
      <c r="F181" s="61"/>
      <c r="G181" s="176"/>
      <c r="H181" s="150"/>
      <c r="Q181" s="245">
        <f t="shared" si="7"/>
        <v>0</v>
      </c>
      <c r="R181" s="245">
        <f t="shared" si="8"/>
        <v>0</v>
      </c>
    </row>
    <row r="182" spans="1:18" ht="20.149999999999999" customHeight="1" x14ac:dyDescent="0.35">
      <c r="A182" s="247">
        <v>179</v>
      </c>
      <c r="B182" s="179" t="str">
        <f t="shared" si="6"/>
        <v xml:space="preserve"> </v>
      </c>
      <c r="C182" s="176" t="s">
        <v>85</v>
      </c>
      <c r="D182" s="57"/>
      <c r="E182" s="256"/>
      <c r="F182" s="61"/>
      <c r="G182" s="176"/>
      <c r="H182" s="150"/>
      <c r="Q182" s="245">
        <f t="shared" si="7"/>
        <v>0</v>
      </c>
      <c r="R182" s="245">
        <f t="shared" si="8"/>
        <v>0</v>
      </c>
    </row>
    <row r="183" spans="1:18" ht="20.149999999999999" customHeight="1" x14ac:dyDescent="0.35">
      <c r="A183" s="247">
        <v>180</v>
      </c>
      <c r="B183" s="179" t="str">
        <f t="shared" si="6"/>
        <v xml:space="preserve"> </v>
      </c>
      <c r="C183" s="176" t="s">
        <v>85</v>
      </c>
      <c r="D183" s="57"/>
      <c r="E183" s="256"/>
      <c r="F183" s="61"/>
      <c r="G183" s="176"/>
      <c r="H183" s="150"/>
      <c r="Q183" s="245">
        <f t="shared" si="7"/>
        <v>0</v>
      </c>
      <c r="R183" s="245">
        <f t="shared" si="8"/>
        <v>0</v>
      </c>
    </row>
    <row r="184" spans="1:18" ht="20.149999999999999" customHeight="1" x14ac:dyDescent="0.35">
      <c r="A184" s="247">
        <v>181</v>
      </c>
      <c r="B184" s="179" t="str">
        <f t="shared" si="6"/>
        <v xml:space="preserve"> </v>
      </c>
      <c r="C184" s="176" t="s">
        <v>85</v>
      </c>
      <c r="D184" s="57"/>
      <c r="E184" s="256"/>
      <c r="F184" s="61"/>
      <c r="G184" s="176"/>
      <c r="H184" s="150"/>
      <c r="Q184" s="245">
        <f t="shared" si="7"/>
        <v>0</v>
      </c>
      <c r="R184" s="245">
        <f t="shared" si="8"/>
        <v>0</v>
      </c>
    </row>
    <row r="185" spans="1:18" ht="20.149999999999999" customHeight="1" x14ac:dyDescent="0.35">
      <c r="A185" s="247">
        <v>182</v>
      </c>
      <c r="B185" s="179" t="str">
        <f t="shared" si="6"/>
        <v xml:space="preserve"> </v>
      </c>
      <c r="C185" s="176" t="s">
        <v>85</v>
      </c>
      <c r="D185" s="57"/>
      <c r="E185" s="256"/>
      <c r="F185" s="61"/>
      <c r="G185" s="176"/>
      <c r="H185" s="150"/>
      <c r="Q185" s="245">
        <f t="shared" si="7"/>
        <v>0</v>
      </c>
      <c r="R185" s="245">
        <f t="shared" si="8"/>
        <v>0</v>
      </c>
    </row>
    <row r="186" spans="1:18" ht="20.149999999999999" customHeight="1" x14ac:dyDescent="0.35">
      <c r="A186" s="247">
        <v>183</v>
      </c>
      <c r="B186" s="179" t="str">
        <f t="shared" si="6"/>
        <v xml:space="preserve"> </v>
      </c>
      <c r="C186" s="176" t="s">
        <v>85</v>
      </c>
      <c r="D186" s="57"/>
      <c r="E186" s="256"/>
      <c r="F186" s="61"/>
      <c r="G186" s="176"/>
      <c r="H186" s="150"/>
      <c r="Q186" s="245">
        <f t="shared" si="7"/>
        <v>0</v>
      </c>
      <c r="R186" s="245">
        <f t="shared" si="8"/>
        <v>0</v>
      </c>
    </row>
    <row r="187" spans="1:18" ht="20.149999999999999" customHeight="1" x14ac:dyDescent="0.35">
      <c r="A187" s="247">
        <v>184</v>
      </c>
      <c r="B187" s="179" t="str">
        <f t="shared" si="6"/>
        <v xml:space="preserve"> </v>
      </c>
      <c r="C187" s="176" t="s">
        <v>85</v>
      </c>
      <c r="D187" s="57"/>
      <c r="E187" s="256"/>
      <c r="F187" s="61"/>
      <c r="G187" s="176"/>
      <c r="H187" s="150"/>
      <c r="Q187" s="245">
        <f t="shared" si="7"/>
        <v>0</v>
      </c>
      <c r="R187" s="245">
        <f t="shared" si="8"/>
        <v>0</v>
      </c>
    </row>
    <row r="188" spans="1:18" ht="20.149999999999999" customHeight="1" x14ac:dyDescent="0.35">
      <c r="A188" s="247">
        <v>185</v>
      </c>
      <c r="B188" s="179" t="str">
        <f t="shared" si="6"/>
        <v xml:space="preserve"> </v>
      </c>
      <c r="C188" s="176" t="s">
        <v>85</v>
      </c>
      <c r="D188" s="57"/>
      <c r="E188" s="256"/>
      <c r="F188" s="61"/>
      <c r="G188" s="176"/>
      <c r="H188" s="150"/>
      <c r="Q188" s="245">
        <f t="shared" si="7"/>
        <v>0</v>
      </c>
      <c r="R188" s="245">
        <f t="shared" si="8"/>
        <v>0</v>
      </c>
    </row>
    <row r="189" spans="1:18" ht="20.149999999999999" customHeight="1" x14ac:dyDescent="0.35">
      <c r="A189" s="247">
        <v>186</v>
      </c>
      <c r="B189" s="179" t="str">
        <f t="shared" si="6"/>
        <v xml:space="preserve"> </v>
      </c>
      <c r="C189" s="176" t="s">
        <v>85</v>
      </c>
      <c r="D189" s="57"/>
      <c r="E189" s="256"/>
      <c r="F189" s="61"/>
      <c r="G189" s="176"/>
      <c r="H189" s="150"/>
      <c r="Q189" s="245">
        <f t="shared" si="7"/>
        <v>0</v>
      </c>
      <c r="R189" s="245">
        <f t="shared" si="8"/>
        <v>0</v>
      </c>
    </row>
    <row r="190" spans="1:18" ht="20.149999999999999" customHeight="1" x14ac:dyDescent="0.35">
      <c r="A190" s="247">
        <v>187</v>
      </c>
      <c r="B190" s="179" t="str">
        <f t="shared" si="6"/>
        <v xml:space="preserve"> </v>
      </c>
      <c r="C190" s="176" t="s">
        <v>85</v>
      </c>
      <c r="D190" s="57"/>
      <c r="E190" s="256"/>
      <c r="F190" s="61"/>
      <c r="G190" s="176"/>
      <c r="H190" s="150"/>
      <c r="Q190" s="245">
        <f t="shared" si="7"/>
        <v>0</v>
      </c>
      <c r="R190" s="245">
        <f t="shared" si="8"/>
        <v>0</v>
      </c>
    </row>
    <row r="191" spans="1:18" ht="20.149999999999999" customHeight="1" x14ac:dyDescent="0.35">
      <c r="A191" s="247">
        <v>188</v>
      </c>
      <c r="B191" s="179" t="str">
        <f t="shared" si="6"/>
        <v xml:space="preserve"> </v>
      </c>
      <c r="C191" s="176" t="s">
        <v>85</v>
      </c>
      <c r="D191" s="57"/>
      <c r="E191" s="256"/>
      <c r="F191" s="61"/>
      <c r="G191" s="176"/>
      <c r="H191" s="150"/>
      <c r="Q191" s="245">
        <f t="shared" si="7"/>
        <v>0</v>
      </c>
      <c r="R191" s="245">
        <f t="shared" si="8"/>
        <v>0</v>
      </c>
    </row>
    <row r="192" spans="1:18" ht="20.149999999999999" customHeight="1" x14ac:dyDescent="0.35">
      <c r="A192" s="247">
        <v>189</v>
      </c>
      <c r="B192" s="179" t="str">
        <f t="shared" si="6"/>
        <v xml:space="preserve"> </v>
      </c>
      <c r="C192" s="176" t="s">
        <v>85</v>
      </c>
      <c r="D192" s="57"/>
      <c r="E192" s="256"/>
      <c r="F192" s="61"/>
      <c r="G192" s="176"/>
      <c r="H192" s="150"/>
      <c r="Q192" s="245">
        <f t="shared" si="7"/>
        <v>0</v>
      </c>
      <c r="R192" s="245">
        <f t="shared" si="8"/>
        <v>0</v>
      </c>
    </row>
    <row r="193" spans="1:18" ht="20.149999999999999" customHeight="1" x14ac:dyDescent="0.35">
      <c r="A193" s="247">
        <v>190</v>
      </c>
      <c r="B193" s="179" t="str">
        <f t="shared" si="6"/>
        <v xml:space="preserve"> </v>
      </c>
      <c r="C193" s="176" t="s">
        <v>85</v>
      </c>
      <c r="D193" s="57"/>
      <c r="E193" s="256"/>
      <c r="F193" s="61"/>
      <c r="G193" s="176"/>
      <c r="H193" s="150"/>
      <c r="Q193" s="245">
        <f t="shared" si="7"/>
        <v>0</v>
      </c>
      <c r="R193" s="245">
        <f t="shared" si="8"/>
        <v>0</v>
      </c>
    </row>
    <row r="194" spans="1:18" ht="20.149999999999999" customHeight="1" x14ac:dyDescent="0.35">
      <c r="A194" s="247">
        <v>191</v>
      </c>
      <c r="B194" s="179" t="str">
        <f t="shared" si="6"/>
        <v xml:space="preserve"> </v>
      </c>
      <c r="C194" s="176" t="s">
        <v>85</v>
      </c>
      <c r="D194" s="57"/>
      <c r="E194" s="256"/>
      <c r="F194" s="61"/>
      <c r="G194" s="176"/>
      <c r="H194" s="150"/>
      <c r="Q194" s="245">
        <f t="shared" si="7"/>
        <v>0</v>
      </c>
      <c r="R194" s="245">
        <f t="shared" si="8"/>
        <v>0</v>
      </c>
    </row>
    <row r="195" spans="1:18" ht="20.149999999999999" customHeight="1" x14ac:dyDescent="0.35">
      <c r="A195" s="247">
        <v>192</v>
      </c>
      <c r="B195" s="179" t="str">
        <f t="shared" si="6"/>
        <v xml:space="preserve"> </v>
      </c>
      <c r="C195" s="176" t="s">
        <v>85</v>
      </c>
      <c r="D195" s="57"/>
      <c r="E195" s="256"/>
      <c r="F195" s="61"/>
      <c r="G195" s="176"/>
      <c r="H195" s="150"/>
      <c r="Q195" s="245">
        <f t="shared" si="7"/>
        <v>0</v>
      </c>
      <c r="R195" s="245">
        <f t="shared" si="8"/>
        <v>0</v>
      </c>
    </row>
    <row r="196" spans="1:18" ht="20.149999999999999" customHeight="1" x14ac:dyDescent="0.35">
      <c r="A196" s="247">
        <v>193</v>
      </c>
      <c r="B196" s="179" t="str">
        <f t="shared" si="6"/>
        <v xml:space="preserve"> </v>
      </c>
      <c r="C196" s="176" t="s">
        <v>85</v>
      </c>
      <c r="D196" s="57"/>
      <c r="E196" s="256"/>
      <c r="F196" s="61"/>
      <c r="G196" s="176"/>
      <c r="H196" s="150"/>
      <c r="Q196" s="245">
        <f t="shared" si="7"/>
        <v>0</v>
      </c>
      <c r="R196" s="245">
        <f t="shared" si="8"/>
        <v>0</v>
      </c>
    </row>
    <row r="197" spans="1:18" ht="20.149999999999999" customHeight="1" x14ac:dyDescent="0.35">
      <c r="A197" s="247">
        <v>194</v>
      </c>
      <c r="B197" s="179" t="str">
        <f t="shared" ref="B197:B260" si="9">_xlfn.CONCAT(C197,D197,E197)</f>
        <v xml:space="preserve"> </v>
      </c>
      <c r="C197" s="176" t="s">
        <v>85</v>
      </c>
      <c r="D197" s="57"/>
      <c r="E197" s="256"/>
      <c r="F197" s="61"/>
      <c r="G197" s="176"/>
      <c r="H197" s="150"/>
      <c r="Q197" s="245">
        <f t="shared" ref="Q197:Q260" si="10">IF(D197&lt;1,0,IF(OR(C197="",C197=" "),0,1))</f>
        <v>0</v>
      </c>
      <c r="R197" s="245">
        <f t="shared" ref="R197:R260" si="11">IF(G197+H197&gt;0,IF(Q197=0,1,0),0)</f>
        <v>0</v>
      </c>
    </row>
    <row r="198" spans="1:18" ht="20.149999999999999" customHeight="1" x14ac:dyDescent="0.35">
      <c r="A198" s="247">
        <v>195</v>
      </c>
      <c r="B198" s="179" t="str">
        <f t="shared" si="9"/>
        <v xml:space="preserve"> </v>
      </c>
      <c r="C198" s="176" t="s">
        <v>85</v>
      </c>
      <c r="D198" s="57"/>
      <c r="E198" s="256"/>
      <c r="F198" s="61"/>
      <c r="G198" s="176"/>
      <c r="H198" s="150"/>
      <c r="Q198" s="245">
        <f t="shared" si="10"/>
        <v>0</v>
      </c>
      <c r="R198" s="245">
        <f t="shared" si="11"/>
        <v>0</v>
      </c>
    </row>
    <row r="199" spans="1:18" ht="20.149999999999999" customHeight="1" x14ac:dyDescent="0.35">
      <c r="A199" s="247">
        <v>196</v>
      </c>
      <c r="B199" s="179" t="str">
        <f t="shared" si="9"/>
        <v xml:space="preserve"> </v>
      </c>
      <c r="C199" s="176" t="s">
        <v>85</v>
      </c>
      <c r="D199" s="57"/>
      <c r="E199" s="256"/>
      <c r="F199" s="61"/>
      <c r="G199" s="176"/>
      <c r="H199" s="150"/>
      <c r="Q199" s="245">
        <f t="shared" si="10"/>
        <v>0</v>
      </c>
      <c r="R199" s="245">
        <f t="shared" si="11"/>
        <v>0</v>
      </c>
    </row>
    <row r="200" spans="1:18" ht="20.149999999999999" customHeight="1" x14ac:dyDescent="0.35">
      <c r="A200" s="247">
        <v>197</v>
      </c>
      <c r="B200" s="179" t="str">
        <f t="shared" si="9"/>
        <v xml:space="preserve"> </v>
      </c>
      <c r="C200" s="176" t="s">
        <v>85</v>
      </c>
      <c r="D200" s="57"/>
      <c r="E200" s="256"/>
      <c r="F200" s="61"/>
      <c r="G200" s="176"/>
      <c r="H200" s="150"/>
      <c r="Q200" s="245">
        <f t="shared" si="10"/>
        <v>0</v>
      </c>
      <c r="R200" s="245">
        <f t="shared" si="11"/>
        <v>0</v>
      </c>
    </row>
    <row r="201" spans="1:18" ht="20.149999999999999" customHeight="1" x14ac:dyDescent="0.35">
      <c r="A201" s="247">
        <v>198</v>
      </c>
      <c r="B201" s="179" t="str">
        <f t="shared" si="9"/>
        <v xml:space="preserve"> </v>
      </c>
      <c r="C201" s="176" t="s">
        <v>85</v>
      </c>
      <c r="D201" s="57"/>
      <c r="E201" s="256"/>
      <c r="F201" s="61"/>
      <c r="G201" s="176"/>
      <c r="H201" s="150"/>
      <c r="Q201" s="245">
        <f t="shared" si="10"/>
        <v>0</v>
      </c>
      <c r="R201" s="245">
        <f t="shared" si="11"/>
        <v>0</v>
      </c>
    </row>
    <row r="202" spans="1:18" ht="20.149999999999999" customHeight="1" x14ac:dyDescent="0.35">
      <c r="A202" s="247">
        <v>199</v>
      </c>
      <c r="B202" s="179" t="str">
        <f t="shared" si="9"/>
        <v xml:space="preserve"> </v>
      </c>
      <c r="C202" s="176" t="s">
        <v>85</v>
      </c>
      <c r="D202" s="57"/>
      <c r="E202" s="256"/>
      <c r="F202" s="61"/>
      <c r="G202" s="176"/>
      <c r="H202" s="150"/>
      <c r="Q202" s="245">
        <f t="shared" si="10"/>
        <v>0</v>
      </c>
      <c r="R202" s="245">
        <f t="shared" si="11"/>
        <v>0</v>
      </c>
    </row>
    <row r="203" spans="1:18" ht="20.149999999999999" customHeight="1" x14ac:dyDescent="0.35">
      <c r="A203" s="247">
        <v>200</v>
      </c>
      <c r="B203" s="179" t="str">
        <f t="shared" si="9"/>
        <v xml:space="preserve"> </v>
      </c>
      <c r="C203" s="176" t="s">
        <v>85</v>
      </c>
      <c r="D203" s="57"/>
      <c r="E203" s="256"/>
      <c r="F203" s="61"/>
      <c r="G203" s="176"/>
      <c r="H203" s="150"/>
      <c r="Q203" s="245">
        <f t="shared" si="10"/>
        <v>0</v>
      </c>
      <c r="R203" s="245">
        <f t="shared" si="11"/>
        <v>0</v>
      </c>
    </row>
    <row r="204" spans="1:18" ht="20.149999999999999" customHeight="1" x14ac:dyDescent="0.35">
      <c r="A204" s="247">
        <v>201</v>
      </c>
      <c r="B204" s="179" t="str">
        <f t="shared" si="9"/>
        <v xml:space="preserve"> </v>
      </c>
      <c r="C204" s="176" t="s">
        <v>85</v>
      </c>
      <c r="D204" s="57"/>
      <c r="E204" s="256"/>
      <c r="F204" s="61"/>
      <c r="G204" s="176"/>
      <c r="H204" s="150"/>
      <c r="Q204" s="245">
        <f t="shared" si="10"/>
        <v>0</v>
      </c>
      <c r="R204" s="245">
        <f t="shared" si="11"/>
        <v>0</v>
      </c>
    </row>
    <row r="205" spans="1:18" ht="20.149999999999999" customHeight="1" x14ac:dyDescent="0.35">
      <c r="A205" s="247">
        <v>202</v>
      </c>
      <c r="B205" s="179" t="str">
        <f t="shared" si="9"/>
        <v xml:space="preserve"> </v>
      </c>
      <c r="C205" s="176" t="s">
        <v>85</v>
      </c>
      <c r="D205" s="57"/>
      <c r="E205" s="256"/>
      <c r="F205" s="61"/>
      <c r="G205" s="176"/>
      <c r="H205" s="150"/>
      <c r="Q205" s="245">
        <f t="shared" si="10"/>
        <v>0</v>
      </c>
      <c r="R205" s="245">
        <f t="shared" si="11"/>
        <v>0</v>
      </c>
    </row>
    <row r="206" spans="1:18" ht="20.149999999999999" customHeight="1" x14ac:dyDescent="0.35">
      <c r="A206" s="247">
        <v>203</v>
      </c>
      <c r="B206" s="179" t="str">
        <f t="shared" si="9"/>
        <v xml:space="preserve"> </v>
      </c>
      <c r="C206" s="176" t="s">
        <v>85</v>
      </c>
      <c r="D206" s="57"/>
      <c r="E206" s="256"/>
      <c r="F206" s="61"/>
      <c r="G206" s="176"/>
      <c r="H206" s="150"/>
      <c r="Q206" s="245">
        <f t="shared" si="10"/>
        <v>0</v>
      </c>
      <c r="R206" s="245">
        <f t="shared" si="11"/>
        <v>0</v>
      </c>
    </row>
    <row r="207" spans="1:18" ht="20.149999999999999" customHeight="1" x14ac:dyDescent="0.35">
      <c r="A207" s="247">
        <v>204</v>
      </c>
      <c r="B207" s="179" t="str">
        <f t="shared" si="9"/>
        <v xml:space="preserve"> </v>
      </c>
      <c r="C207" s="176" t="s">
        <v>85</v>
      </c>
      <c r="D207" s="57"/>
      <c r="E207" s="256"/>
      <c r="F207" s="61"/>
      <c r="G207" s="176"/>
      <c r="H207" s="150"/>
      <c r="Q207" s="245">
        <f t="shared" si="10"/>
        <v>0</v>
      </c>
      <c r="R207" s="245">
        <f t="shared" si="11"/>
        <v>0</v>
      </c>
    </row>
    <row r="208" spans="1:18" ht="20.149999999999999" customHeight="1" x14ac:dyDescent="0.35">
      <c r="A208" s="247">
        <v>205</v>
      </c>
      <c r="B208" s="179" t="str">
        <f t="shared" si="9"/>
        <v xml:space="preserve"> </v>
      </c>
      <c r="C208" s="176" t="s">
        <v>85</v>
      </c>
      <c r="D208" s="57"/>
      <c r="E208" s="256"/>
      <c r="F208" s="61"/>
      <c r="G208" s="176"/>
      <c r="H208" s="150"/>
      <c r="Q208" s="245">
        <f t="shared" si="10"/>
        <v>0</v>
      </c>
      <c r="R208" s="245">
        <f t="shared" si="11"/>
        <v>0</v>
      </c>
    </row>
    <row r="209" spans="1:18" ht="20.149999999999999" customHeight="1" x14ac:dyDescent="0.35">
      <c r="A209" s="247">
        <v>206</v>
      </c>
      <c r="B209" s="179" t="str">
        <f t="shared" si="9"/>
        <v xml:space="preserve"> </v>
      </c>
      <c r="C209" s="176" t="s">
        <v>85</v>
      </c>
      <c r="D209" s="57"/>
      <c r="E209" s="256"/>
      <c r="F209" s="61"/>
      <c r="G209" s="176"/>
      <c r="H209" s="150"/>
      <c r="Q209" s="245">
        <f t="shared" si="10"/>
        <v>0</v>
      </c>
      <c r="R209" s="245">
        <f t="shared" si="11"/>
        <v>0</v>
      </c>
    </row>
    <row r="210" spans="1:18" ht="20.149999999999999" customHeight="1" x14ac:dyDescent="0.35">
      <c r="A210" s="247">
        <v>207</v>
      </c>
      <c r="B210" s="179" t="str">
        <f t="shared" si="9"/>
        <v xml:space="preserve"> </v>
      </c>
      <c r="C210" s="176" t="s">
        <v>85</v>
      </c>
      <c r="D210" s="57"/>
      <c r="E210" s="256"/>
      <c r="F210" s="61"/>
      <c r="G210" s="176"/>
      <c r="H210" s="150"/>
      <c r="Q210" s="245">
        <f t="shared" si="10"/>
        <v>0</v>
      </c>
      <c r="R210" s="245">
        <f t="shared" si="11"/>
        <v>0</v>
      </c>
    </row>
    <row r="211" spans="1:18" ht="20.149999999999999" customHeight="1" x14ac:dyDescent="0.35">
      <c r="A211" s="247">
        <v>208</v>
      </c>
      <c r="B211" s="179" t="str">
        <f t="shared" si="9"/>
        <v xml:space="preserve"> </v>
      </c>
      <c r="C211" s="176" t="s">
        <v>85</v>
      </c>
      <c r="D211" s="57"/>
      <c r="E211" s="256"/>
      <c r="F211" s="61"/>
      <c r="G211" s="176"/>
      <c r="H211" s="150"/>
      <c r="Q211" s="245">
        <f t="shared" si="10"/>
        <v>0</v>
      </c>
      <c r="R211" s="245">
        <f t="shared" si="11"/>
        <v>0</v>
      </c>
    </row>
    <row r="212" spans="1:18" ht="20.149999999999999" customHeight="1" x14ac:dyDescent="0.35">
      <c r="A212" s="247">
        <v>209</v>
      </c>
      <c r="B212" s="179" t="str">
        <f t="shared" si="9"/>
        <v xml:space="preserve"> </v>
      </c>
      <c r="C212" s="176" t="s">
        <v>85</v>
      </c>
      <c r="D212" s="57"/>
      <c r="E212" s="256"/>
      <c r="F212" s="61"/>
      <c r="G212" s="176"/>
      <c r="H212" s="150"/>
      <c r="Q212" s="245">
        <f t="shared" si="10"/>
        <v>0</v>
      </c>
      <c r="R212" s="245">
        <f t="shared" si="11"/>
        <v>0</v>
      </c>
    </row>
    <row r="213" spans="1:18" ht="20.149999999999999" customHeight="1" x14ac:dyDescent="0.35">
      <c r="A213" s="247">
        <v>210</v>
      </c>
      <c r="B213" s="179" t="str">
        <f t="shared" si="9"/>
        <v xml:space="preserve"> </v>
      </c>
      <c r="C213" s="176" t="s">
        <v>85</v>
      </c>
      <c r="D213" s="57"/>
      <c r="E213" s="256"/>
      <c r="F213" s="61"/>
      <c r="G213" s="176"/>
      <c r="H213" s="150"/>
      <c r="Q213" s="245">
        <f t="shared" si="10"/>
        <v>0</v>
      </c>
      <c r="R213" s="245">
        <f t="shared" si="11"/>
        <v>0</v>
      </c>
    </row>
    <row r="214" spans="1:18" ht="20.149999999999999" customHeight="1" x14ac:dyDescent="0.35">
      <c r="A214" s="247">
        <v>211</v>
      </c>
      <c r="B214" s="179" t="str">
        <f t="shared" si="9"/>
        <v xml:space="preserve"> </v>
      </c>
      <c r="C214" s="176" t="s">
        <v>85</v>
      </c>
      <c r="D214" s="57"/>
      <c r="E214" s="256"/>
      <c r="F214" s="61"/>
      <c r="G214" s="176"/>
      <c r="H214" s="150"/>
      <c r="Q214" s="245">
        <f t="shared" si="10"/>
        <v>0</v>
      </c>
      <c r="R214" s="245">
        <f t="shared" si="11"/>
        <v>0</v>
      </c>
    </row>
    <row r="215" spans="1:18" ht="20.149999999999999" customHeight="1" x14ac:dyDescent="0.35">
      <c r="A215" s="247">
        <v>212</v>
      </c>
      <c r="B215" s="179" t="str">
        <f t="shared" si="9"/>
        <v xml:space="preserve"> </v>
      </c>
      <c r="C215" s="176" t="s">
        <v>85</v>
      </c>
      <c r="D215" s="57"/>
      <c r="E215" s="256"/>
      <c r="F215" s="61"/>
      <c r="G215" s="176"/>
      <c r="H215" s="150"/>
      <c r="Q215" s="245">
        <f t="shared" si="10"/>
        <v>0</v>
      </c>
      <c r="R215" s="245">
        <f t="shared" si="11"/>
        <v>0</v>
      </c>
    </row>
    <row r="216" spans="1:18" ht="20.149999999999999" customHeight="1" x14ac:dyDescent="0.35">
      <c r="A216" s="247">
        <v>213</v>
      </c>
      <c r="B216" s="179" t="str">
        <f t="shared" si="9"/>
        <v xml:space="preserve"> </v>
      </c>
      <c r="C216" s="176" t="s">
        <v>85</v>
      </c>
      <c r="D216" s="57"/>
      <c r="E216" s="256"/>
      <c r="F216" s="61"/>
      <c r="G216" s="176"/>
      <c r="H216" s="150"/>
      <c r="Q216" s="245">
        <f t="shared" si="10"/>
        <v>0</v>
      </c>
      <c r="R216" s="245">
        <f t="shared" si="11"/>
        <v>0</v>
      </c>
    </row>
    <row r="217" spans="1:18" ht="20.149999999999999" customHeight="1" x14ac:dyDescent="0.35">
      <c r="A217" s="247">
        <v>214</v>
      </c>
      <c r="B217" s="179" t="str">
        <f t="shared" si="9"/>
        <v xml:space="preserve"> </v>
      </c>
      <c r="C217" s="176" t="s">
        <v>85</v>
      </c>
      <c r="D217" s="57"/>
      <c r="E217" s="256"/>
      <c r="F217" s="61"/>
      <c r="G217" s="176"/>
      <c r="H217" s="150"/>
      <c r="Q217" s="245">
        <f t="shared" si="10"/>
        <v>0</v>
      </c>
      <c r="R217" s="245">
        <f t="shared" si="11"/>
        <v>0</v>
      </c>
    </row>
    <row r="218" spans="1:18" ht="20.149999999999999" customHeight="1" x14ac:dyDescent="0.35">
      <c r="A218" s="247">
        <v>215</v>
      </c>
      <c r="B218" s="179" t="str">
        <f t="shared" si="9"/>
        <v xml:space="preserve"> </v>
      </c>
      <c r="C218" s="176" t="s">
        <v>85</v>
      </c>
      <c r="D218" s="57"/>
      <c r="E218" s="256"/>
      <c r="F218" s="61"/>
      <c r="G218" s="176"/>
      <c r="H218" s="150"/>
      <c r="Q218" s="245">
        <f t="shared" si="10"/>
        <v>0</v>
      </c>
      <c r="R218" s="245">
        <f t="shared" si="11"/>
        <v>0</v>
      </c>
    </row>
    <row r="219" spans="1:18" ht="20.149999999999999" customHeight="1" x14ac:dyDescent="0.35">
      <c r="A219" s="247">
        <v>216</v>
      </c>
      <c r="B219" s="179" t="str">
        <f t="shared" si="9"/>
        <v xml:space="preserve"> </v>
      </c>
      <c r="C219" s="176" t="s">
        <v>85</v>
      </c>
      <c r="D219" s="57"/>
      <c r="E219" s="256"/>
      <c r="F219" s="61"/>
      <c r="G219" s="176"/>
      <c r="H219" s="150"/>
      <c r="Q219" s="245">
        <f t="shared" si="10"/>
        <v>0</v>
      </c>
      <c r="R219" s="245">
        <f t="shared" si="11"/>
        <v>0</v>
      </c>
    </row>
    <row r="220" spans="1:18" ht="20.149999999999999" customHeight="1" x14ac:dyDescent="0.35">
      <c r="A220" s="247">
        <v>217</v>
      </c>
      <c r="B220" s="179" t="str">
        <f t="shared" si="9"/>
        <v xml:space="preserve"> </v>
      </c>
      <c r="C220" s="176" t="s">
        <v>85</v>
      </c>
      <c r="D220" s="57"/>
      <c r="E220" s="256"/>
      <c r="F220" s="61"/>
      <c r="G220" s="176"/>
      <c r="H220" s="150"/>
      <c r="Q220" s="245">
        <f t="shared" si="10"/>
        <v>0</v>
      </c>
      <c r="R220" s="245">
        <f t="shared" si="11"/>
        <v>0</v>
      </c>
    </row>
    <row r="221" spans="1:18" ht="20.149999999999999" customHeight="1" x14ac:dyDescent="0.35">
      <c r="A221" s="247">
        <v>218</v>
      </c>
      <c r="B221" s="179" t="str">
        <f t="shared" si="9"/>
        <v xml:space="preserve"> </v>
      </c>
      <c r="C221" s="176" t="s">
        <v>85</v>
      </c>
      <c r="D221" s="57"/>
      <c r="E221" s="256"/>
      <c r="F221" s="61"/>
      <c r="G221" s="176"/>
      <c r="H221" s="150"/>
      <c r="Q221" s="245">
        <f t="shared" si="10"/>
        <v>0</v>
      </c>
      <c r="R221" s="245">
        <f t="shared" si="11"/>
        <v>0</v>
      </c>
    </row>
    <row r="222" spans="1:18" ht="20.149999999999999" customHeight="1" x14ac:dyDescent="0.35">
      <c r="A222" s="247">
        <v>219</v>
      </c>
      <c r="B222" s="179" t="str">
        <f t="shared" si="9"/>
        <v xml:space="preserve"> </v>
      </c>
      <c r="C222" s="176" t="s">
        <v>85</v>
      </c>
      <c r="D222" s="57"/>
      <c r="E222" s="256"/>
      <c r="F222" s="61"/>
      <c r="G222" s="176"/>
      <c r="H222" s="150"/>
      <c r="Q222" s="245">
        <f t="shared" si="10"/>
        <v>0</v>
      </c>
      <c r="R222" s="245">
        <f t="shared" si="11"/>
        <v>0</v>
      </c>
    </row>
    <row r="223" spans="1:18" ht="20.149999999999999" customHeight="1" x14ac:dyDescent="0.35">
      <c r="A223" s="247">
        <v>220</v>
      </c>
      <c r="B223" s="179" t="str">
        <f t="shared" si="9"/>
        <v xml:space="preserve"> </v>
      </c>
      <c r="C223" s="176" t="s">
        <v>85</v>
      </c>
      <c r="D223" s="57"/>
      <c r="E223" s="256"/>
      <c r="F223" s="61"/>
      <c r="G223" s="176"/>
      <c r="H223" s="150"/>
      <c r="Q223" s="245">
        <f t="shared" si="10"/>
        <v>0</v>
      </c>
      <c r="R223" s="245">
        <f t="shared" si="11"/>
        <v>0</v>
      </c>
    </row>
    <row r="224" spans="1:18" ht="20.149999999999999" customHeight="1" x14ac:dyDescent="0.35">
      <c r="A224" s="247">
        <v>221</v>
      </c>
      <c r="B224" s="179" t="str">
        <f t="shared" si="9"/>
        <v xml:space="preserve"> </v>
      </c>
      <c r="C224" s="176" t="s">
        <v>85</v>
      </c>
      <c r="D224" s="57"/>
      <c r="E224" s="256"/>
      <c r="F224" s="61"/>
      <c r="G224" s="176"/>
      <c r="H224" s="150"/>
      <c r="Q224" s="245">
        <f t="shared" si="10"/>
        <v>0</v>
      </c>
      <c r="R224" s="245">
        <f t="shared" si="11"/>
        <v>0</v>
      </c>
    </row>
    <row r="225" spans="1:18" ht="20.149999999999999" customHeight="1" x14ac:dyDescent="0.35">
      <c r="A225" s="247">
        <v>222</v>
      </c>
      <c r="B225" s="179" t="str">
        <f t="shared" si="9"/>
        <v xml:space="preserve"> </v>
      </c>
      <c r="C225" s="176" t="s">
        <v>85</v>
      </c>
      <c r="D225" s="57"/>
      <c r="E225" s="256"/>
      <c r="F225" s="61"/>
      <c r="G225" s="176"/>
      <c r="H225" s="150"/>
      <c r="Q225" s="245">
        <f t="shared" si="10"/>
        <v>0</v>
      </c>
      <c r="R225" s="245">
        <f t="shared" si="11"/>
        <v>0</v>
      </c>
    </row>
    <row r="226" spans="1:18" ht="20.149999999999999" customHeight="1" x14ac:dyDescent="0.35">
      <c r="A226" s="247">
        <v>223</v>
      </c>
      <c r="B226" s="179" t="str">
        <f t="shared" si="9"/>
        <v xml:space="preserve"> </v>
      </c>
      <c r="C226" s="176" t="s">
        <v>85</v>
      </c>
      <c r="D226" s="57"/>
      <c r="E226" s="256"/>
      <c r="F226" s="61"/>
      <c r="G226" s="176"/>
      <c r="H226" s="150"/>
      <c r="Q226" s="245">
        <f t="shared" si="10"/>
        <v>0</v>
      </c>
      <c r="R226" s="245">
        <f t="shared" si="11"/>
        <v>0</v>
      </c>
    </row>
    <row r="227" spans="1:18" ht="20.149999999999999" customHeight="1" x14ac:dyDescent="0.35">
      <c r="A227" s="247">
        <v>224</v>
      </c>
      <c r="B227" s="179" t="str">
        <f t="shared" si="9"/>
        <v xml:space="preserve"> </v>
      </c>
      <c r="C227" s="176" t="s">
        <v>85</v>
      </c>
      <c r="D227" s="57"/>
      <c r="E227" s="256"/>
      <c r="F227" s="61"/>
      <c r="G227" s="176"/>
      <c r="H227" s="150"/>
      <c r="Q227" s="245">
        <f t="shared" si="10"/>
        <v>0</v>
      </c>
      <c r="R227" s="245">
        <f t="shared" si="11"/>
        <v>0</v>
      </c>
    </row>
    <row r="228" spans="1:18" ht="20.149999999999999" customHeight="1" x14ac:dyDescent="0.35">
      <c r="A228" s="247">
        <v>225</v>
      </c>
      <c r="B228" s="179" t="str">
        <f t="shared" si="9"/>
        <v xml:space="preserve"> </v>
      </c>
      <c r="C228" s="176" t="s">
        <v>85</v>
      </c>
      <c r="D228" s="57"/>
      <c r="E228" s="256"/>
      <c r="F228" s="61"/>
      <c r="G228" s="176"/>
      <c r="H228" s="150"/>
      <c r="Q228" s="245">
        <f t="shared" si="10"/>
        <v>0</v>
      </c>
      <c r="R228" s="245">
        <f t="shared" si="11"/>
        <v>0</v>
      </c>
    </row>
    <row r="229" spans="1:18" ht="20.149999999999999" customHeight="1" x14ac:dyDescent="0.35">
      <c r="A229" s="247">
        <v>226</v>
      </c>
      <c r="B229" s="179" t="str">
        <f t="shared" si="9"/>
        <v xml:space="preserve"> </v>
      </c>
      <c r="C229" s="176" t="s">
        <v>85</v>
      </c>
      <c r="D229" s="57"/>
      <c r="E229" s="256"/>
      <c r="F229" s="61"/>
      <c r="G229" s="176"/>
      <c r="H229" s="150"/>
      <c r="Q229" s="245">
        <f t="shared" si="10"/>
        <v>0</v>
      </c>
      <c r="R229" s="245">
        <f t="shared" si="11"/>
        <v>0</v>
      </c>
    </row>
    <row r="230" spans="1:18" ht="20.149999999999999" customHeight="1" x14ac:dyDescent="0.35">
      <c r="A230" s="247">
        <v>227</v>
      </c>
      <c r="B230" s="179" t="str">
        <f t="shared" si="9"/>
        <v xml:space="preserve"> </v>
      </c>
      <c r="C230" s="176" t="s">
        <v>85</v>
      </c>
      <c r="D230" s="57"/>
      <c r="E230" s="256"/>
      <c r="F230" s="61"/>
      <c r="G230" s="176"/>
      <c r="H230" s="150"/>
      <c r="Q230" s="245">
        <f t="shared" si="10"/>
        <v>0</v>
      </c>
      <c r="R230" s="245">
        <f t="shared" si="11"/>
        <v>0</v>
      </c>
    </row>
    <row r="231" spans="1:18" ht="20.149999999999999" customHeight="1" x14ac:dyDescent="0.35">
      <c r="A231" s="247">
        <v>228</v>
      </c>
      <c r="B231" s="179" t="str">
        <f t="shared" si="9"/>
        <v xml:space="preserve"> </v>
      </c>
      <c r="C231" s="176" t="s">
        <v>85</v>
      </c>
      <c r="D231" s="57"/>
      <c r="E231" s="256"/>
      <c r="F231" s="61"/>
      <c r="G231" s="176"/>
      <c r="H231" s="150"/>
      <c r="Q231" s="245">
        <f t="shared" si="10"/>
        <v>0</v>
      </c>
      <c r="R231" s="245">
        <f t="shared" si="11"/>
        <v>0</v>
      </c>
    </row>
    <row r="232" spans="1:18" ht="20.149999999999999" customHeight="1" x14ac:dyDescent="0.35">
      <c r="A232" s="247">
        <v>229</v>
      </c>
      <c r="B232" s="179" t="str">
        <f t="shared" si="9"/>
        <v xml:space="preserve"> </v>
      </c>
      <c r="C232" s="176" t="s">
        <v>85</v>
      </c>
      <c r="D232" s="57"/>
      <c r="E232" s="256"/>
      <c r="F232" s="61"/>
      <c r="G232" s="176"/>
      <c r="H232" s="150"/>
      <c r="Q232" s="245">
        <f t="shared" si="10"/>
        <v>0</v>
      </c>
      <c r="R232" s="245">
        <f t="shared" si="11"/>
        <v>0</v>
      </c>
    </row>
    <row r="233" spans="1:18" ht="20.149999999999999" customHeight="1" x14ac:dyDescent="0.35">
      <c r="A233" s="247">
        <v>230</v>
      </c>
      <c r="B233" s="179" t="str">
        <f t="shared" si="9"/>
        <v xml:space="preserve"> </v>
      </c>
      <c r="C233" s="176" t="s">
        <v>85</v>
      </c>
      <c r="D233" s="57"/>
      <c r="E233" s="256"/>
      <c r="F233" s="61"/>
      <c r="G233" s="176"/>
      <c r="H233" s="150"/>
      <c r="Q233" s="245">
        <f t="shared" si="10"/>
        <v>0</v>
      </c>
      <c r="R233" s="245">
        <f t="shared" si="11"/>
        <v>0</v>
      </c>
    </row>
    <row r="234" spans="1:18" ht="20.149999999999999" customHeight="1" x14ac:dyDescent="0.35">
      <c r="A234" s="247">
        <v>231</v>
      </c>
      <c r="B234" s="179" t="str">
        <f t="shared" si="9"/>
        <v xml:space="preserve"> </v>
      </c>
      <c r="C234" s="176" t="s">
        <v>85</v>
      </c>
      <c r="D234" s="57"/>
      <c r="E234" s="256"/>
      <c r="F234" s="61"/>
      <c r="G234" s="176"/>
      <c r="H234" s="150"/>
      <c r="Q234" s="245">
        <f t="shared" si="10"/>
        <v>0</v>
      </c>
      <c r="R234" s="245">
        <f t="shared" si="11"/>
        <v>0</v>
      </c>
    </row>
    <row r="235" spans="1:18" ht="20.149999999999999" customHeight="1" x14ac:dyDescent="0.35">
      <c r="A235" s="247">
        <v>232</v>
      </c>
      <c r="B235" s="179" t="str">
        <f t="shared" si="9"/>
        <v xml:space="preserve"> </v>
      </c>
      <c r="C235" s="176" t="s">
        <v>85</v>
      </c>
      <c r="D235" s="57"/>
      <c r="E235" s="256"/>
      <c r="F235" s="61"/>
      <c r="G235" s="176"/>
      <c r="H235" s="150"/>
      <c r="Q235" s="245">
        <f t="shared" si="10"/>
        <v>0</v>
      </c>
      <c r="R235" s="245">
        <f t="shared" si="11"/>
        <v>0</v>
      </c>
    </row>
    <row r="236" spans="1:18" ht="20.149999999999999" customHeight="1" x14ac:dyDescent="0.35">
      <c r="A236" s="247">
        <v>233</v>
      </c>
      <c r="B236" s="179" t="str">
        <f t="shared" si="9"/>
        <v xml:space="preserve"> </v>
      </c>
      <c r="C236" s="176" t="s">
        <v>85</v>
      </c>
      <c r="D236" s="57"/>
      <c r="E236" s="256"/>
      <c r="F236" s="61"/>
      <c r="G236" s="176"/>
      <c r="H236" s="150"/>
      <c r="Q236" s="245">
        <f t="shared" si="10"/>
        <v>0</v>
      </c>
      <c r="R236" s="245">
        <f t="shared" si="11"/>
        <v>0</v>
      </c>
    </row>
    <row r="237" spans="1:18" ht="20.149999999999999" customHeight="1" x14ac:dyDescent="0.35">
      <c r="A237" s="247">
        <v>234</v>
      </c>
      <c r="B237" s="179" t="str">
        <f t="shared" si="9"/>
        <v xml:space="preserve"> </v>
      </c>
      <c r="C237" s="176" t="s">
        <v>85</v>
      </c>
      <c r="D237" s="57"/>
      <c r="E237" s="256"/>
      <c r="F237" s="61"/>
      <c r="G237" s="176"/>
      <c r="H237" s="150"/>
      <c r="Q237" s="245">
        <f t="shared" si="10"/>
        <v>0</v>
      </c>
      <c r="R237" s="245">
        <f t="shared" si="11"/>
        <v>0</v>
      </c>
    </row>
    <row r="238" spans="1:18" ht="20.149999999999999" customHeight="1" x14ac:dyDescent="0.35">
      <c r="A238" s="247">
        <v>235</v>
      </c>
      <c r="B238" s="179" t="str">
        <f t="shared" si="9"/>
        <v xml:space="preserve"> </v>
      </c>
      <c r="C238" s="176" t="s">
        <v>85</v>
      </c>
      <c r="D238" s="57"/>
      <c r="E238" s="256"/>
      <c r="F238" s="61"/>
      <c r="G238" s="176"/>
      <c r="H238" s="150"/>
      <c r="Q238" s="245">
        <f t="shared" si="10"/>
        <v>0</v>
      </c>
      <c r="R238" s="245">
        <f t="shared" si="11"/>
        <v>0</v>
      </c>
    </row>
    <row r="239" spans="1:18" ht="20.149999999999999" customHeight="1" x14ac:dyDescent="0.35">
      <c r="A239" s="247">
        <v>236</v>
      </c>
      <c r="B239" s="179" t="str">
        <f t="shared" si="9"/>
        <v xml:space="preserve"> </v>
      </c>
      <c r="C239" s="176" t="s">
        <v>85</v>
      </c>
      <c r="D239" s="57"/>
      <c r="E239" s="256"/>
      <c r="F239" s="61"/>
      <c r="G239" s="176"/>
      <c r="H239" s="150"/>
      <c r="Q239" s="245">
        <f t="shared" si="10"/>
        <v>0</v>
      </c>
      <c r="R239" s="245">
        <f t="shared" si="11"/>
        <v>0</v>
      </c>
    </row>
    <row r="240" spans="1:18" ht="20.149999999999999" customHeight="1" x14ac:dyDescent="0.35">
      <c r="A240" s="247">
        <v>237</v>
      </c>
      <c r="B240" s="179" t="str">
        <f t="shared" si="9"/>
        <v xml:space="preserve"> </v>
      </c>
      <c r="C240" s="176" t="s">
        <v>85</v>
      </c>
      <c r="D240" s="57"/>
      <c r="E240" s="256"/>
      <c r="F240" s="61"/>
      <c r="G240" s="176"/>
      <c r="H240" s="150"/>
      <c r="Q240" s="245">
        <f t="shared" si="10"/>
        <v>0</v>
      </c>
      <c r="R240" s="245">
        <f t="shared" si="11"/>
        <v>0</v>
      </c>
    </row>
    <row r="241" spans="1:18" ht="20.149999999999999" customHeight="1" x14ac:dyDescent="0.35">
      <c r="A241" s="247">
        <v>238</v>
      </c>
      <c r="B241" s="179" t="str">
        <f t="shared" si="9"/>
        <v xml:space="preserve"> </v>
      </c>
      <c r="C241" s="176" t="s">
        <v>85</v>
      </c>
      <c r="D241" s="57"/>
      <c r="E241" s="256"/>
      <c r="F241" s="61"/>
      <c r="G241" s="176"/>
      <c r="H241" s="150"/>
      <c r="Q241" s="245">
        <f t="shared" si="10"/>
        <v>0</v>
      </c>
      <c r="R241" s="245">
        <f t="shared" si="11"/>
        <v>0</v>
      </c>
    </row>
    <row r="242" spans="1:18" ht="20.149999999999999" customHeight="1" x14ac:dyDescent="0.35">
      <c r="A242" s="247">
        <v>239</v>
      </c>
      <c r="B242" s="179" t="str">
        <f t="shared" si="9"/>
        <v xml:space="preserve"> </v>
      </c>
      <c r="C242" s="176" t="s">
        <v>85</v>
      </c>
      <c r="D242" s="57"/>
      <c r="E242" s="256"/>
      <c r="F242" s="61"/>
      <c r="G242" s="176"/>
      <c r="H242" s="150"/>
      <c r="Q242" s="245">
        <f t="shared" si="10"/>
        <v>0</v>
      </c>
      <c r="R242" s="245">
        <f t="shared" si="11"/>
        <v>0</v>
      </c>
    </row>
    <row r="243" spans="1:18" ht="20.149999999999999" customHeight="1" x14ac:dyDescent="0.35">
      <c r="A243" s="247">
        <v>240</v>
      </c>
      <c r="B243" s="179" t="str">
        <f t="shared" si="9"/>
        <v xml:space="preserve"> </v>
      </c>
      <c r="C243" s="176" t="s">
        <v>85</v>
      </c>
      <c r="D243" s="57"/>
      <c r="E243" s="256"/>
      <c r="F243" s="61"/>
      <c r="G243" s="176"/>
      <c r="H243" s="150"/>
      <c r="Q243" s="245">
        <f t="shared" si="10"/>
        <v>0</v>
      </c>
      <c r="R243" s="245">
        <f t="shared" si="11"/>
        <v>0</v>
      </c>
    </row>
    <row r="244" spans="1:18" ht="20.149999999999999" customHeight="1" x14ac:dyDescent="0.35">
      <c r="A244" s="247">
        <v>241</v>
      </c>
      <c r="B244" s="179" t="str">
        <f t="shared" si="9"/>
        <v xml:space="preserve"> </v>
      </c>
      <c r="C244" s="176" t="s">
        <v>85</v>
      </c>
      <c r="D244" s="57"/>
      <c r="E244" s="256"/>
      <c r="F244" s="61"/>
      <c r="G244" s="176"/>
      <c r="H244" s="150"/>
      <c r="Q244" s="245">
        <f t="shared" si="10"/>
        <v>0</v>
      </c>
      <c r="R244" s="245">
        <f t="shared" si="11"/>
        <v>0</v>
      </c>
    </row>
    <row r="245" spans="1:18" ht="20.149999999999999" customHeight="1" x14ac:dyDescent="0.35">
      <c r="A245" s="247">
        <v>242</v>
      </c>
      <c r="B245" s="179" t="str">
        <f t="shared" si="9"/>
        <v xml:space="preserve"> </v>
      </c>
      <c r="C245" s="176" t="s">
        <v>85</v>
      </c>
      <c r="D245" s="57"/>
      <c r="E245" s="256"/>
      <c r="F245" s="61"/>
      <c r="G245" s="176"/>
      <c r="H245" s="150"/>
      <c r="Q245" s="245">
        <f t="shared" si="10"/>
        <v>0</v>
      </c>
      <c r="R245" s="245">
        <f t="shared" si="11"/>
        <v>0</v>
      </c>
    </row>
    <row r="246" spans="1:18" ht="20.149999999999999" customHeight="1" x14ac:dyDescent="0.35">
      <c r="A246" s="247">
        <v>243</v>
      </c>
      <c r="B246" s="179" t="str">
        <f t="shared" si="9"/>
        <v xml:space="preserve"> </v>
      </c>
      <c r="C246" s="176" t="s">
        <v>85</v>
      </c>
      <c r="D246" s="57"/>
      <c r="E246" s="256"/>
      <c r="F246" s="61"/>
      <c r="G246" s="176"/>
      <c r="H246" s="150"/>
      <c r="Q246" s="245">
        <f t="shared" si="10"/>
        <v>0</v>
      </c>
      <c r="R246" s="245">
        <f t="shared" si="11"/>
        <v>0</v>
      </c>
    </row>
    <row r="247" spans="1:18" ht="20.149999999999999" customHeight="1" x14ac:dyDescent="0.35">
      <c r="A247" s="247">
        <v>244</v>
      </c>
      <c r="B247" s="179" t="str">
        <f t="shared" si="9"/>
        <v xml:space="preserve"> </v>
      </c>
      <c r="C247" s="176" t="s">
        <v>85</v>
      </c>
      <c r="D247" s="57"/>
      <c r="E247" s="256"/>
      <c r="F247" s="61"/>
      <c r="G247" s="176"/>
      <c r="H247" s="150"/>
      <c r="Q247" s="245">
        <f t="shared" si="10"/>
        <v>0</v>
      </c>
      <c r="R247" s="245">
        <f t="shared" si="11"/>
        <v>0</v>
      </c>
    </row>
    <row r="248" spans="1:18" ht="20.149999999999999" customHeight="1" x14ac:dyDescent="0.35">
      <c r="A248" s="247">
        <v>245</v>
      </c>
      <c r="B248" s="179" t="str">
        <f t="shared" si="9"/>
        <v xml:space="preserve"> </v>
      </c>
      <c r="C248" s="176" t="s">
        <v>85</v>
      </c>
      <c r="D248" s="57"/>
      <c r="E248" s="256"/>
      <c r="F248" s="61"/>
      <c r="G248" s="176"/>
      <c r="H248" s="150"/>
      <c r="Q248" s="245">
        <f t="shared" si="10"/>
        <v>0</v>
      </c>
      <c r="R248" s="245">
        <f t="shared" si="11"/>
        <v>0</v>
      </c>
    </row>
    <row r="249" spans="1:18" ht="20.149999999999999" customHeight="1" x14ac:dyDescent="0.35">
      <c r="A249" s="247">
        <v>246</v>
      </c>
      <c r="B249" s="179" t="str">
        <f t="shared" si="9"/>
        <v xml:space="preserve"> </v>
      </c>
      <c r="C249" s="176" t="s">
        <v>85</v>
      </c>
      <c r="D249" s="57"/>
      <c r="E249" s="256"/>
      <c r="F249" s="61"/>
      <c r="G249" s="176"/>
      <c r="H249" s="150"/>
      <c r="Q249" s="245">
        <f t="shared" si="10"/>
        <v>0</v>
      </c>
      <c r="R249" s="245">
        <f t="shared" si="11"/>
        <v>0</v>
      </c>
    </row>
    <row r="250" spans="1:18" ht="20.149999999999999" customHeight="1" x14ac:dyDescent="0.35">
      <c r="A250" s="247">
        <v>247</v>
      </c>
      <c r="B250" s="179" t="str">
        <f t="shared" si="9"/>
        <v xml:space="preserve"> </v>
      </c>
      <c r="C250" s="176" t="s">
        <v>85</v>
      </c>
      <c r="D250" s="57"/>
      <c r="E250" s="256"/>
      <c r="F250" s="61"/>
      <c r="G250" s="176"/>
      <c r="H250" s="150"/>
      <c r="Q250" s="245">
        <f t="shared" si="10"/>
        <v>0</v>
      </c>
      <c r="R250" s="245">
        <f t="shared" si="11"/>
        <v>0</v>
      </c>
    </row>
    <row r="251" spans="1:18" ht="20.149999999999999" customHeight="1" x14ac:dyDescent="0.35">
      <c r="A251" s="247">
        <v>248</v>
      </c>
      <c r="B251" s="179" t="str">
        <f t="shared" si="9"/>
        <v xml:space="preserve"> </v>
      </c>
      <c r="C251" s="176" t="s">
        <v>85</v>
      </c>
      <c r="D251" s="57"/>
      <c r="E251" s="256"/>
      <c r="F251" s="61"/>
      <c r="G251" s="176"/>
      <c r="H251" s="150"/>
      <c r="Q251" s="245">
        <f t="shared" si="10"/>
        <v>0</v>
      </c>
      <c r="R251" s="245">
        <f t="shared" si="11"/>
        <v>0</v>
      </c>
    </row>
    <row r="252" spans="1:18" ht="20.149999999999999" customHeight="1" x14ac:dyDescent="0.35">
      <c r="A252" s="247">
        <v>249</v>
      </c>
      <c r="B252" s="179" t="str">
        <f t="shared" si="9"/>
        <v xml:space="preserve"> </v>
      </c>
      <c r="C252" s="176" t="s">
        <v>85</v>
      </c>
      <c r="D252" s="57"/>
      <c r="E252" s="256"/>
      <c r="F252" s="61"/>
      <c r="G252" s="176"/>
      <c r="H252" s="150"/>
      <c r="Q252" s="245">
        <f t="shared" si="10"/>
        <v>0</v>
      </c>
      <c r="R252" s="245">
        <f t="shared" si="11"/>
        <v>0</v>
      </c>
    </row>
    <row r="253" spans="1:18" ht="20.149999999999999" customHeight="1" x14ac:dyDescent="0.35">
      <c r="A253" s="247">
        <v>250</v>
      </c>
      <c r="B253" s="179" t="str">
        <f t="shared" si="9"/>
        <v xml:space="preserve"> </v>
      </c>
      <c r="C253" s="176" t="s">
        <v>85</v>
      </c>
      <c r="D253" s="57"/>
      <c r="E253" s="256"/>
      <c r="F253" s="61"/>
      <c r="G253" s="176"/>
      <c r="H253" s="150"/>
      <c r="Q253" s="245">
        <f t="shared" si="10"/>
        <v>0</v>
      </c>
      <c r="R253" s="245">
        <f t="shared" si="11"/>
        <v>0</v>
      </c>
    </row>
    <row r="254" spans="1:18" ht="20.149999999999999" customHeight="1" x14ac:dyDescent="0.35">
      <c r="A254" s="247">
        <v>251</v>
      </c>
      <c r="B254" s="179" t="str">
        <f t="shared" si="9"/>
        <v xml:space="preserve"> </v>
      </c>
      <c r="C254" s="176" t="s">
        <v>85</v>
      </c>
      <c r="D254" s="57"/>
      <c r="E254" s="256"/>
      <c r="F254" s="61"/>
      <c r="G254" s="176"/>
      <c r="H254" s="150"/>
      <c r="Q254" s="245">
        <f t="shared" si="10"/>
        <v>0</v>
      </c>
      <c r="R254" s="245">
        <f t="shared" si="11"/>
        <v>0</v>
      </c>
    </row>
    <row r="255" spans="1:18" ht="20.149999999999999" customHeight="1" x14ac:dyDescent="0.35">
      <c r="A255" s="247">
        <v>252</v>
      </c>
      <c r="B255" s="179" t="str">
        <f t="shared" si="9"/>
        <v xml:space="preserve"> </v>
      </c>
      <c r="C255" s="176" t="s">
        <v>85</v>
      </c>
      <c r="D255" s="57"/>
      <c r="E255" s="256"/>
      <c r="F255" s="61"/>
      <c r="G255" s="176"/>
      <c r="H255" s="150"/>
      <c r="Q255" s="245">
        <f t="shared" si="10"/>
        <v>0</v>
      </c>
      <c r="R255" s="245">
        <f t="shared" si="11"/>
        <v>0</v>
      </c>
    </row>
    <row r="256" spans="1:18" ht="20.149999999999999" customHeight="1" x14ac:dyDescent="0.35">
      <c r="A256" s="247">
        <v>253</v>
      </c>
      <c r="B256" s="179" t="str">
        <f t="shared" si="9"/>
        <v xml:space="preserve"> </v>
      </c>
      <c r="C256" s="176" t="s">
        <v>85</v>
      </c>
      <c r="D256" s="57"/>
      <c r="E256" s="256"/>
      <c r="F256" s="61"/>
      <c r="G256" s="176"/>
      <c r="H256" s="150"/>
      <c r="Q256" s="245">
        <f t="shared" si="10"/>
        <v>0</v>
      </c>
      <c r="R256" s="245">
        <f t="shared" si="11"/>
        <v>0</v>
      </c>
    </row>
    <row r="257" spans="1:18" ht="20.149999999999999" customHeight="1" x14ac:dyDescent="0.35">
      <c r="A257" s="247">
        <v>254</v>
      </c>
      <c r="B257" s="179" t="str">
        <f t="shared" si="9"/>
        <v xml:space="preserve"> </v>
      </c>
      <c r="C257" s="176" t="s">
        <v>85</v>
      </c>
      <c r="D257" s="57"/>
      <c r="E257" s="256"/>
      <c r="F257" s="61"/>
      <c r="G257" s="176"/>
      <c r="H257" s="150"/>
      <c r="Q257" s="245">
        <f t="shared" si="10"/>
        <v>0</v>
      </c>
      <c r="R257" s="245">
        <f t="shared" si="11"/>
        <v>0</v>
      </c>
    </row>
    <row r="258" spans="1:18" ht="20.149999999999999" customHeight="1" x14ac:dyDescent="0.35">
      <c r="A258" s="247">
        <v>255</v>
      </c>
      <c r="B258" s="179" t="str">
        <f t="shared" si="9"/>
        <v xml:space="preserve"> </v>
      </c>
      <c r="C258" s="176" t="s">
        <v>85</v>
      </c>
      <c r="D258" s="57"/>
      <c r="E258" s="256"/>
      <c r="F258" s="61"/>
      <c r="G258" s="176"/>
      <c r="H258" s="150"/>
      <c r="Q258" s="245">
        <f t="shared" si="10"/>
        <v>0</v>
      </c>
      <c r="R258" s="245">
        <f t="shared" si="11"/>
        <v>0</v>
      </c>
    </row>
    <row r="259" spans="1:18" ht="20.149999999999999" customHeight="1" x14ac:dyDescent="0.35">
      <c r="A259" s="247">
        <v>256</v>
      </c>
      <c r="B259" s="179" t="str">
        <f t="shared" si="9"/>
        <v xml:space="preserve"> </v>
      </c>
      <c r="C259" s="176" t="s">
        <v>85</v>
      </c>
      <c r="D259" s="57"/>
      <c r="E259" s="256"/>
      <c r="F259" s="61"/>
      <c r="G259" s="176"/>
      <c r="H259" s="150"/>
      <c r="Q259" s="245">
        <f t="shared" si="10"/>
        <v>0</v>
      </c>
      <c r="R259" s="245">
        <f t="shared" si="11"/>
        <v>0</v>
      </c>
    </row>
    <row r="260" spans="1:18" ht="20.149999999999999" customHeight="1" x14ac:dyDescent="0.35">
      <c r="A260" s="247">
        <v>257</v>
      </c>
      <c r="B260" s="179" t="str">
        <f t="shared" si="9"/>
        <v xml:space="preserve"> </v>
      </c>
      <c r="C260" s="176" t="s">
        <v>85</v>
      </c>
      <c r="D260" s="57"/>
      <c r="E260" s="256"/>
      <c r="F260" s="61"/>
      <c r="G260" s="176"/>
      <c r="H260" s="150"/>
      <c r="Q260" s="245">
        <f t="shared" si="10"/>
        <v>0</v>
      </c>
      <c r="R260" s="245">
        <f t="shared" si="11"/>
        <v>0</v>
      </c>
    </row>
    <row r="261" spans="1:18" ht="20.149999999999999" customHeight="1" x14ac:dyDescent="0.35">
      <c r="A261" s="247">
        <v>258</v>
      </c>
      <c r="B261" s="179" t="str">
        <f t="shared" ref="B261:B324" si="12">_xlfn.CONCAT(C261,D261,E261)</f>
        <v xml:space="preserve"> </v>
      </c>
      <c r="C261" s="176" t="s">
        <v>85</v>
      </c>
      <c r="D261" s="57"/>
      <c r="E261" s="256"/>
      <c r="F261" s="61"/>
      <c r="G261" s="176"/>
      <c r="H261" s="150"/>
      <c r="Q261" s="245">
        <f t="shared" ref="Q261:Q324" si="13">IF(D261&lt;1,0,IF(OR(C261="",C261=" "),0,1))</f>
        <v>0</v>
      </c>
      <c r="R261" s="245">
        <f t="shared" ref="R261:R324" si="14">IF(G261+H261&gt;0,IF(Q261=0,1,0),0)</f>
        <v>0</v>
      </c>
    </row>
    <row r="262" spans="1:18" ht="20.149999999999999" customHeight="1" x14ac:dyDescent="0.35">
      <c r="A262" s="247">
        <v>259</v>
      </c>
      <c r="B262" s="179" t="str">
        <f t="shared" si="12"/>
        <v xml:space="preserve"> </v>
      </c>
      <c r="C262" s="176" t="s">
        <v>85</v>
      </c>
      <c r="D262" s="57"/>
      <c r="E262" s="256"/>
      <c r="F262" s="61"/>
      <c r="G262" s="176"/>
      <c r="H262" s="150"/>
      <c r="Q262" s="245">
        <f t="shared" si="13"/>
        <v>0</v>
      </c>
      <c r="R262" s="245">
        <f t="shared" si="14"/>
        <v>0</v>
      </c>
    </row>
    <row r="263" spans="1:18" ht="20.149999999999999" customHeight="1" x14ac:dyDescent="0.35">
      <c r="A263" s="247">
        <v>260</v>
      </c>
      <c r="B263" s="179" t="str">
        <f t="shared" si="12"/>
        <v xml:space="preserve"> </v>
      </c>
      <c r="C263" s="176" t="s">
        <v>85</v>
      </c>
      <c r="D263" s="57"/>
      <c r="E263" s="256"/>
      <c r="F263" s="61"/>
      <c r="G263" s="176"/>
      <c r="H263" s="150"/>
      <c r="Q263" s="245">
        <f t="shared" si="13"/>
        <v>0</v>
      </c>
      <c r="R263" s="245">
        <f t="shared" si="14"/>
        <v>0</v>
      </c>
    </row>
    <row r="264" spans="1:18" ht="20.149999999999999" customHeight="1" x14ac:dyDescent="0.35">
      <c r="A264" s="247">
        <v>261</v>
      </c>
      <c r="B264" s="179" t="str">
        <f t="shared" si="12"/>
        <v xml:space="preserve"> </v>
      </c>
      <c r="C264" s="176" t="s">
        <v>85</v>
      </c>
      <c r="D264" s="57"/>
      <c r="E264" s="256"/>
      <c r="F264" s="61"/>
      <c r="G264" s="176"/>
      <c r="H264" s="150"/>
      <c r="Q264" s="245">
        <f t="shared" si="13"/>
        <v>0</v>
      </c>
      <c r="R264" s="245">
        <f t="shared" si="14"/>
        <v>0</v>
      </c>
    </row>
    <row r="265" spans="1:18" ht="20.149999999999999" customHeight="1" x14ac:dyDescent="0.35">
      <c r="A265" s="247">
        <v>262</v>
      </c>
      <c r="B265" s="179" t="str">
        <f t="shared" si="12"/>
        <v xml:space="preserve"> </v>
      </c>
      <c r="C265" s="176" t="s">
        <v>85</v>
      </c>
      <c r="D265" s="57"/>
      <c r="E265" s="256"/>
      <c r="F265" s="61"/>
      <c r="G265" s="176"/>
      <c r="H265" s="150"/>
      <c r="Q265" s="245">
        <f t="shared" si="13"/>
        <v>0</v>
      </c>
      <c r="R265" s="245">
        <f t="shared" si="14"/>
        <v>0</v>
      </c>
    </row>
    <row r="266" spans="1:18" ht="20.149999999999999" customHeight="1" x14ac:dyDescent="0.35">
      <c r="A266" s="247">
        <v>263</v>
      </c>
      <c r="B266" s="179" t="str">
        <f t="shared" si="12"/>
        <v xml:space="preserve"> </v>
      </c>
      <c r="C266" s="176" t="s">
        <v>85</v>
      </c>
      <c r="D266" s="57"/>
      <c r="E266" s="256"/>
      <c r="F266" s="61"/>
      <c r="G266" s="176"/>
      <c r="H266" s="150"/>
      <c r="Q266" s="245">
        <f t="shared" si="13"/>
        <v>0</v>
      </c>
      <c r="R266" s="245">
        <f t="shared" si="14"/>
        <v>0</v>
      </c>
    </row>
    <row r="267" spans="1:18" ht="20.149999999999999" customHeight="1" x14ac:dyDescent="0.35">
      <c r="A267" s="247">
        <v>264</v>
      </c>
      <c r="B267" s="179" t="str">
        <f t="shared" si="12"/>
        <v xml:space="preserve"> </v>
      </c>
      <c r="C267" s="176" t="s">
        <v>85</v>
      </c>
      <c r="D267" s="57"/>
      <c r="E267" s="256"/>
      <c r="F267" s="61"/>
      <c r="G267" s="176"/>
      <c r="H267" s="150"/>
      <c r="Q267" s="245">
        <f t="shared" si="13"/>
        <v>0</v>
      </c>
      <c r="R267" s="245">
        <f t="shared" si="14"/>
        <v>0</v>
      </c>
    </row>
    <row r="268" spans="1:18" ht="20.149999999999999" customHeight="1" x14ac:dyDescent="0.35">
      <c r="A268" s="247">
        <v>265</v>
      </c>
      <c r="B268" s="179" t="str">
        <f t="shared" si="12"/>
        <v xml:space="preserve"> </v>
      </c>
      <c r="C268" s="176" t="s">
        <v>85</v>
      </c>
      <c r="D268" s="57"/>
      <c r="E268" s="256"/>
      <c r="F268" s="61"/>
      <c r="G268" s="176"/>
      <c r="H268" s="150"/>
      <c r="Q268" s="245">
        <f t="shared" si="13"/>
        <v>0</v>
      </c>
      <c r="R268" s="245">
        <f t="shared" si="14"/>
        <v>0</v>
      </c>
    </row>
    <row r="269" spans="1:18" ht="20.149999999999999" customHeight="1" x14ac:dyDescent="0.35">
      <c r="A269" s="247">
        <v>266</v>
      </c>
      <c r="B269" s="179" t="str">
        <f t="shared" si="12"/>
        <v xml:space="preserve"> </v>
      </c>
      <c r="C269" s="176" t="s">
        <v>85</v>
      </c>
      <c r="D269" s="57"/>
      <c r="E269" s="256"/>
      <c r="F269" s="61"/>
      <c r="G269" s="176"/>
      <c r="H269" s="150"/>
      <c r="Q269" s="245">
        <f t="shared" si="13"/>
        <v>0</v>
      </c>
      <c r="R269" s="245">
        <f t="shared" si="14"/>
        <v>0</v>
      </c>
    </row>
    <row r="270" spans="1:18" ht="20.149999999999999" customHeight="1" x14ac:dyDescent="0.35">
      <c r="A270" s="247">
        <v>267</v>
      </c>
      <c r="B270" s="179" t="str">
        <f t="shared" si="12"/>
        <v xml:space="preserve"> </v>
      </c>
      <c r="C270" s="176" t="s">
        <v>85</v>
      </c>
      <c r="D270" s="57"/>
      <c r="E270" s="256"/>
      <c r="F270" s="61"/>
      <c r="G270" s="176"/>
      <c r="H270" s="150"/>
      <c r="Q270" s="245">
        <f t="shared" si="13"/>
        <v>0</v>
      </c>
      <c r="R270" s="245">
        <f t="shared" si="14"/>
        <v>0</v>
      </c>
    </row>
    <row r="271" spans="1:18" ht="20.149999999999999" customHeight="1" x14ac:dyDescent="0.35">
      <c r="A271" s="247">
        <v>268</v>
      </c>
      <c r="B271" s="179" t="str">
        <f t="shared" si="12"/>
        <v xml:space="preserve"> </v>
      </c>
      <c r="C271" s="176" t="s">
        <v>85</v>
      </c>
      <c r="D271" s="57"/>
      <c r="E271" s="256"/>
      <c r="F271" s="61"/>
      <c r="G271" s="176"/>
      <c r="H271" s="150"/>
      <c r="Q271" s="245">
        <f t="shared" si="13"/>
        <v>0</v>
      </c>
      <c r="R271" s="245">
        <f t="shared" si="14"/>
        <v>0</v>
      </c>
    </row>
    <row r="272" spans="1:18" ht="20.149999999999999" customHeight="1" x14ac:dyDescent="0.35">
      <c r="A272" s="247">
        <v>269</v>
      </c>
      <c r="B272" s="179" t="str">
        <f t="shared" si="12"/>
        <v xml:space="preserve"> </v>
      </c>
      <c r="C272" s="176" t="s">
        <v>85</v>
      </c>
      <c r="D272" s="57"/>
      <c r="E272" s="256"/>
      <c r="F272" s="61"/>
      <c r="G272" s="176"/>
      <c r="H272" s="150"/>
      <c r="Q272" s="245">
        <f t="shared" si="13"/>
        <v>0</v>
      </c>
      <c r="R272" s="245">
        <f t="shared" si="14"/>
        <v>0</v>
      </c>
    </row>
    <row r="273" spans="1:18" ht="20.149999999999999" customHeight="1" x14ac:dyDescent="0.35">
      <c r="A273" s="247">
        <v>270</v>
      </c>
      <c r="B273" s="179" t="str">
        <f t="shared" si="12"/>
        <v xml:space="preserve"> </v>
      </c>
      <c r="C273" s="176" t="s">
        <v>85</v>
      </c>
      <c r="D273" s="57"/>
      <c r="E273" s="256"/>
      <c r="F273" s="61"/>
      <c r="G273" s="176"/>
      <c r="H273" s="150"/>
      <c r="Q273" s="245">
        <f t="shared" si="13"/>
        <v>0</v>
      </c>
      <c r="R273" s="245">
        <f t="shared" si="14"/>
        <v>0</v>
      </c>
    </row>
    <row r="274" spans="1:18" ht="20.149999999999999" customHeight="1" x14ac:dyDescent="0.35">
      <c r="A274" s="247">
        <v>271</v>
      </c>
      <c r="B274" s="179" t="str">
        <f t="shared" si="12"/>
        <v xml:space="preserve"> </v>
      </c>
      <c r="C274" s="176" t="s">
        <v>85</v>
      </c>
      <c r="D274" s="57"/>
      <c r="E274" s="256"/>
      <c r="F274" s="61"/>
      <c r="G274" s="176"/>
      <c r="H274" s="150"/>
      <c r="Q274" s="245">
        <f t="shared" si="13"/>
        <v>0</v>
      </c>
      <c r="R274" s="245">
        <f t="shared" si="14"/>
        <v>0</v>
      </c>
    </row>
    <row r="275" spans="1:18" ht="20.149999999999999" customHeight="1" x14ac:dyDescent="0.35">
      <c r="A275" s="247">
        <v>272</v>
      </c>
      <c r="B275" s="179" t="str">
        <f t="shared" si="12"/>
        <v xml:space="preserve"> </v>
      </c>
      <c r="C275" s="176" t="s">
        <v>85</v>
      </c>
      <c r="D275" s="57"/>
      <c r="E275" s="256"/>
      <c r="F275" s="61"/>
      <c r="G275" s="176"/>
      <c r="H275" s="150"/>
      <c r="Q275" s="245">
        <f t="shared" si="13"/>
        <v>0</v>
      </c>
      <c r="R275" s="245">
        <f t="shared" si="14"/>
        <v>0</v>
      </c>
    </row>
    <row r="276" spans="1:18" ht="20.149999999999999" customHeight="1" x14ac:dyDescent="0.35">
      <c r="A276" s="247">
        <v>273</v>
      </c>
      <c r="B276" s="179" t="str">
        <f t="shared" si="12"/>
        <v xml:space="preserve"> </v>
      </c>
      <c r="C276" s="176" t="s">
        <v>85</v>
      </c>
      <c r="D276" s="57"/>
      <c r="E276" s="256"/>
      <c r="F276" s="61"/>
      <c r="G276" s="176"/>
      <c r="H276" s="150"/>
      <c r="Q276" s="245">
        <f t="shared" si="13"/>
        <v>0</v>
      </c>
      <c r="R276" s="245">
        <f t="shared" si="14"/>
        <v>0</v>
      </c>
    </row>
    <row r="277" spans="1:18" ht="20.149999999999999" customHeight="1" x14ac:dyDescent="0.35">
      <c r="A277" s="247">
        <v>274</v>
      </c>
      <c r="B277" s="179" t="str">
        <f t="shared" si="12"/>
        <v xml:space="preserve"> </v>
      </c>
      <c r="C277" s="176" t="s">
        <v>85</v>
      </c>
      <c r="D277" s="57"/>
      <c r="E277" s="256"/>
      <c r="F277" s="61"/>
      <c r="G277" s="176"/>
      <c r="H277" s="150"/>
      <c r="Q277" s="245">
        <f t="shared" si="13"/>
        <v>0</v>
      </c>
      <c r="R277" s="245">
        <f t="shared" si="14"/>
        <v>0</v>
      </c>
    </row>
    <row r="278" spans="1:18" ht="20.149999999999999" customHeight="1" x14ac:dyDescent="0.35">
      <c r="A278" s="247">
        <v>275</v>
      </c>
      <c r="B278" s="179" t="str">
        <f t="shared" si="12"/>
        <v xml:space="preserve"> </v>
      </c>
      <c r="C278" s="176" t="s">
        <v>85</v>
      </c>
      <c r="D278" s="57"/>
      <c r="E278" s="256"/>
      <c r="F278" s="61"/>
      <c r="G278" s="176"/>
      <c r="H278" s="150"/>
      <c r="Q278" s="245">
        <f t="shared" si="13"/>
        <v>0</v>
      </c>
      <c r="R278" s="245">
        <f t="shared" si="14"/>
        <v>0</v>
      </c>
    </row>
    <row r="279" spans="1:18" ht="20.149999999999999" customHeight="1" x14ac:dyDescent="0.35">
      <c r="A279" s="247">
        <v>276</v>
      </c>
      <c r="B279" s="179" t="str">
        <f t="shared" si="12"/>
        <v xml:space="preserve"> </v>
      </c>
      <c r="C279" s="176" t="s">
        <v>85</v>
      </c>
      <c r="D279" s="57"/>
      <c r="E279" s="256"/>
      <c r="F279" s="61"/>
      <c r="G279" s="176"/>
      <c r="H279" s="150"/>
      <c r="Q279" s="245">
        <f t="shared" si="13"/>
        <v>0</v>
      </c>
      <c r="R279" s="245">
        <f t="shared" si="14"/>
        <v>0</v>
      </c>
    </row>
    <row r="280" spans="1:18" ht="20.149999999999999" customHeight="1" x14ac:dyDescent="0.35">
      <c r="A280" s="247">
        <v>277</v>
      </c>
      <c r="B280" s="179" t="str">
        <f t="shared" si="12"/>
        <v xml:space="preserve"> </v>
      </c>
      <c r="C280" s="176" t="s">
        <v>85</v>
      </c>
      <c r="D280" s="57"/>
      <c r="E280" s="256"/>
      <c r="F280" s="61"/>
      <c r="G280" s="176"/>
      <c r="H280" s="150"/>
      <c r="Q280" s="245">
        <f t="shared" si="13"/>
        <v>0</v>
      </c>
      <c r="R280" s="245">
        <f t="shared" si="14"/>
        <v>0</v>
      </c>
    </row>
    <row r="281" spans="1:18" ht="20.149999999999999" customHeight="1" x14ac:dyDescent="0.35">
      <c r="A281" s="247">
        <v>278</v>
      </c>
      <c r="B281" s="179" t="str">
        <f t="shared" si="12"/>
        <v xml:space="preserve"> </v>
      </c>
      <c r="C281" s="176" t="s">
        <v>85</v>
      </c>
      <c r="D281" s="57"/>
      <c r="E281" s="256"/>
      <c r="F281" s="61"/>
      <c r="G281" s="176"/>
      <c r="H281" s="150"/>
      <c r="Q281" s="245">
        <f t="shared" si="13"/>
        <v>0</v>
      </c>
      <c r="R281" s="245">
        <f t="shared" si="14"/>
        <v>0</v>
      </c>
    </row>
    <row r="282" spans="1:18" ht="20.149999999999999" customHeight="1" x14ac:dyDescent="0.35">
      <c r="A282" s="247">
        <v>279</v>
      </c>
      <c r="B282" s="179" t="str">
        <f t="shared" si="12"/>
        <v xml:space="preserve"> </v>
      </c>
      <c r="C282" s="176" t="s">
        <v>85</v>
      </c>
      <c r="D282" s="57"/>
      <c r="E282" s="256"/>
      <c r="F282" s="61"/>
      <c r="G282" s="176"/>
      <c r="H282" s="150"/>
      <c r="Q282" s="245">
        <f t="shared" si="13"/>
        <v>0</v>
      </c>
      <c r="R282" s="245">
        <f t="shared" si="14"/>
        <v>0</v>
      </c>
    </row>
    <row r="283" spans="1:18" ht="20.149999999999999" customHeight="1" x14ac:dyDescent="0.35">
      <c r="A283" s="247">
        <v>280</v>
      </c>
      <c r="B283" s="179" t="str">
        <f t="shared" si="12"/>
        <v xml:space="preserve"> </v>
      </c>
      <c r="C283" s="176" t="s">
        <v>85</v>
      </c>
      <c r="D283" s="57"/>
      <c r="E283" s="256"/>
      <c r="F283" s="61"/>
      <c r="G283" s="176"/>
      <c r="H283" s="150"/>
      <c r="Q283" s="245">
        <f t="shared" si="13"/>
        <v>0</v>
      </c>
      <c r="R283" s="245">
        <f t="shared" si="14"/>
        <v>0</v>
      </c>
    </row>
    <row r="284" spans="1:18" ht="20.149999999999999" customHeight="1" x14ac:dyDescent="0.35">
      <c r="A284" s="247">
        <v>281</v>
      </c>
      <c r="B284" s="179" t="str">
        <f t="shared" si="12"/>
        <v xml:space="preserve"> </v>
      </c>
      <c r="C284" s="176" t="s">
        <v>85</v>
      </c>
      <c r="D284" s="57"/>
      <c r="E284" s="256"/>
      <c r="F284" s="61"/>
      <c r="G284" s="176"/>
      <c r="H284" s="150"/>
      <c r="Q284" s="245">
        <f t="shared" si="13"/>
        <v>0</v>
      </c>
      <c r="R284" s="245">
        <f t="shared" si="14"/>
        <v>0</v>
      </c>
    </row>
    <row r="285" spans="1:18" ht="20.149999999999999" customHeight="1" x14ac:dyDescent="0.35">
      <c r="A285" s="247">
        <v>282</v>
      </c>
      <c r="B285" s="179" t="str">
        <f t="shared" si="12"/>
        <v xml:space="preserve"> </v>
      </c>
      <c r="C285" s="176" t="s">
        <v>85</v>
      </c>
      <c r="D285" s="57"/>
      <c r="E285" s="256"/>
      <c r="F285" s="61"/>
      <c r="G285" s="176"/>
      <c r="H285" s="150"/>
      <c r="Q285" s="245">
        <f t="shared" si="13"/>
        <v>0</v>
      </c>
      <c r="R285" s="245">
        <f t="shared" si="14"/>
        <v>0</v>
      </c>
    </row>
    <row r="286" spans="1:18" ht="20.149999999999999" customHeight="1" x14ac:dyDescent="0.35">
      <c r="A286" s="247">
        <v>283</v>
      </c>
      <c r="B286" s="179" t="str">
        <f t="shared" si="12"/>
        <v xml:space="preserve"> </v>
      </c>
      <c r="C286" s="176" t="s">
        <v>85</v>
      </c>
      <c r="D286" s="57"/>
      <c r="E286" s="256"/>
      <c r="F286" s="61"/>
      <c r="G286" s="176"/>
      <c r="H286" s="150"/>
      <c r="Q286" s="245">
        <f t="shared" si="13"/>
        <v>0</v>
      </c>
      <c r="R286" s="245">
        <f t="shared" si="14"/>
        <v>0</v>
      </c>
    </row>
    <row r="287" spans="1:18" ht="20.149999999999999" customHeight="1" x14ac:dyDescent="0.35">
      <c r="A287" s="247">
        <v>284</v>
      </c>
      <c r="B287" s="179" t="str">
        <f t="shared" si="12"/>
        <v xml:space="preserve"> </v>
      </c>
      <c r="C287" s="176" t="s">
        <v>85</v>
      </c>
      <c r="D287" s="57"/>
      <c r="E287" s="256"/>
      <c r="F287" s="61"/>
      <c r="G287" s="176"/>
      <c r="H287" s="150"/>
      <c r="Q287" s="245">
        <f t="shared" si="13"/>
        <v>0</v>
      </c>
      <c r="R287" s="245">
        <f t="shared" si="14"/>
        <v>0</v>
      </c>
    </row>
    <row r="288" spans="1:18" ht="20.149999999999999" customHeight="1" x14ac:dyDescent="0.35">
      <c r="A288" s="247">
        <v>285</v>
      </c>
      <c r="B288" s="179" t="str">
        <f t="shared" si="12"/>
        <v xml:space="preserve"> </v>
      </c>
      <c r="C288" s="176" t="s">
        <v>85</v>
      </c>
      <c r="D288" s="57"/>
      <c r="E288" s="256"/>
      <c r="F288" s="61"/>
      <c r="G288" s="176"/>
      <c r="H288" s="150"/>
      <c r="Q288" s="245">
        <f t="shared" si="13"/>
        <v>0</v>
      </c>
      <c r="R288" s="245">
        <f t="shared" si="14"/>
        <v>0</v>
      </c>
    </row>
    <row r="289" spans="1:18" ht="20.149999999999999" customHeight="1" x14ac:dyDescent="0.35">
      <c r="A289" s="247">
        <v>286</v>
      </c>
      <c r="B289" s="179" t="str">
        <f t="shared" si="12"/>
        <v xml:space="preserve"> </v>
      </c>
      <c r="C289" s="176" t="s">
        <v>85</v>
      </c>
      <c r="D289" s="57"/>
      <c r="E289" s="256"/>
      <c r="F289" s="61"/>
      <c r="G289" s="176"/>
      <c r="H289" s="150"/>
      <c r="Q289" s="245">
        <f t="shared" si="13"/>
        <v>0</v>
      </c>
      <c r="R289" s="245">
        <f t="shared" si="14"/>
        <v>0</v>
      </c>
    </row>
    <row r="290" spans="1:18" ht="20.149999999999999" customHeight="1" x14ac:dyDescent="0.35">
      <c r="A290" s="247">
        <v>287</v>
      </c>
      <c r="B290" s="179" t="str">
        <f t="shared" si="12"/>
        <v xml:space="preserve"> </v>
      </c>
      <c r="C290" s="176" t="s">
        <v>85</v>
      </c>
      <c r="D290" s="57"/>
      <c r="E290" s="256"/>
      <c r="F290" s="61"/>
      <c r="G290" s="176"/>
      <c r="H290" s="150"/>
      <c r="Q290" s="245">
        <f t="shared" si="13"/>
        <v>0</v>
      </c>
      <c r="R290" s="245">
        <f t="shared" si="14"/>
        <v>0</v>
      </c>
    </row>
    <row r="291" spans="1:18" ht="20.149999999999999" customHeight="1" x14ac:dyDescent="0.35">
      <c r="A291" s="247">
        <v>288</v>
      </c>
      <c r="B291" s="179" t="str">
        <f t="shared" si="12"/>
        <v xml:space="preserve"> </v>
      </c>
      <c r="C291" s="176" t="s">
        <v>85</v>
      </c>
      <c r="D291" s="57"/>
      <c r="E291" s="256"/>
      <c r="F291" s="61"/>
      <c r="G291" s="176"/>
      <c r="H291" s="150"/>
      <c r="Q291" s="245">
        <f t="shared" si="13"/>
        <v>0</v>
      </c>
      <c r="R291" s="245">
        <f t="shared" si="14"/>
        <v>0</v>
      </c>
    </row>
    <row r="292" spans="1:18" ht="20.149999999999999" customHeight="1" x14ac:dyDescent="0.35">
      <c r="A292" s="247">
        <v>289</v>
      </c>
      <c r="B292" s="179" t="str">
        <f t="shared" si="12"/>
        <v xml:space="preserve"> </v>
      </c>
      <c r="C292" s="176" t="s">
        <v>85</v>
      </c>
      <c r="D292" s="57"/>
      <c r="E292" s="256"/>
      <c r="F292" s="61"/>
      <c r="G292" s="176"/>
      <c r="H292" s="150"/>
      <c r="Q292" s="245">
        <f t="shared" si="13"/>
        <v>0</v>
      </c>
      <c r="R292" s="245">
        <f t="shared" si="14"/>
        <v>0</v>
      </c>
    </row>
    <row r="293" spans="1:18" ht="20.149999999999999" customHeight="1" x14ac:dyDescent="0.35">
      <c r="A293" s="247">
        <v>290</v>
      </c>
      <c r="B293" s="179" t="str">
        <f t="shared" si="12"/>
        <v xml:space="preserve"> </v>
      </c>
      <c r="C293" s="176" t="s">
        <v>85</v>
      </c>
      <c r="D293" s="57"/>
      <c r="E293" s="256"/>
      <c r="F293" s="61"/>
      <c r="G293" s="176"/>
      <c r="H293" s="150"/>
      <c r="Q293" s="245">
        <f t="shared" si="13"/>
        <v>0</v>
      </c>
      <c r="R293" s="245">
        <f t="shared" si="14"/>
        <v>0</v>
      </c>
    </row>
    <row r="294" spans="1:18" ht="20.149999999999999" customHeight="1" x14ac:dyDescent="0.35">
      <c r="A294" s="247">
        <v>291</v>
      </c>
      <c r="B294" s="179" t="str">
        <f t="shared" si="12"/>
        <v xml:space="preserve"> </v>
      </c>
      <c r="C294" s="176" t="s">
        <v>85</v>
      </c>
      <c r="D294" s="57"/>
      <c r="E294" s="256"/>
      <c r="F294" s="61"/>
      <c r="G294" s="176"/>
      <c r="H294" s="150"/>
      <c r="Q294" s="245">
        <f t="shared" si="13"/>
        <v>0</v>
      </c>
      <c r="R294" s="245">
        <f t="shared" si="14"/>
        <v>0</v>
      </c>
    </row>
    <row r="295" spans="1:18" ht="20.149999999999999" customHeight="1" x14ac:dyDescent="0.35">
      <c r="A295" s="247">
        <v>292</v>
      </c>
      <c r="B295" s="179" t="str">
        <f t="shared" si="12"/>
        <v xml:space="preserve"> </v>
      </c>
      <c r="C295" s="176" t="s">
        <v>85</v>
      </c>
      <c r="D295" s="57"/>
      <c r="E295" s="256"/>
      <c r="F295" s="61"/>
      <c r="G295" s="176"/>
      <c r="H295" s="150"/>
      <c r="Q295" s="245">
        <f t="shared" si="13"/>
        <v>0</v>
      </c>
      <c r="R295" s="245">
        <f t="shared" si="14"/>
        <v>0</v>
      </c>
    </row>
    <row r="296" spans="1:18" ht="20.149999999999999" customHeight="1" x14ac:dyDescent="0.35">
      <c r="A296" s="247">
        <v>293</v>
      </c>
      <c r="B296" s="179" t="str">
        <f t="shared" si="12"/>
        <v xml:space="preserve"> </v>
      </c>
      <c r="C296" s="176" t="s">
        <v>85</v>
      </c>
      <c r="D296" s="57"/>
      <c r="E296" s="256"/>
      <c r="F296" s="61"/>
      <c r="G296" s="176"/>
      <c r="H296" s="150"/>
      <c r="Q296" s="245">
        <f t="shared" si="13"/>
        <v>0</v>
      </c>
      <c r="R296" s="245">
        <f t="shared" si="14"/>
        <v>0</v>
      </c>
    </row>
    <row r="297" spans="1:18" ht="20.149999999999999" customHeight="1" x14ac:dyDescent="0.35">
      <c r="A297" s="247">
        <v>294</v>
      </c>
      <c r="B297" s="179" t="str">
        <f t="shared" si="12"/>
        <v xml:space="preserve"> </v>
      </c>
      <c r="C297" s="176" t="s">
        <v>85</v>
      </c>
      <c r="D297" s="57"/>
      <c r="E297" s="256"/>
      <c r="F297" s="61"/>
      <c r="G297" s="176"/>
      <c r="H297" s="150"/>
      <c r="Q297" s="245">
        <f t="shared" si="13"/>
        <v>0</v>
      </c>
      <c r="R297" s="245">
        <f t="shared" si="14"/>
        <v>0</v>
      </c>
    </row>
    <row r="298" spans="1:18" ht="20.149999999999999" customHeight="1" x14ac:dyDescent="0.35">
      <c r="A298" s="247">
        <v>295</v>
      </c>
      <c r="B298" s="179" t="str">
        <f t="shared" si="12"/>
        <v xml:space="preserve"> </v>
      </c>
      <c r="C298" s="176" t="s">
        <v>85</v>
      </c>
      <c r="D298" s="57"/>
      <c r="E298" s="256"/>
      <c r="F298" s="61"/>
      <c r="G298" s="176"/>
      <c r="H298" s="150"/>
      <c r="Q298" s="245">
        <f t="shared" si="13"/>
        <v>0</v>
      </c>
      <c r="R298" s="245">
        <f t="shared" si="14"/>
        <v>0</v>
      </c>
    </row>
    <row r="299" spans="1:18" ht="20.149999999999999" customHeight="1" x14ac:dyDescent="0.35">
      <c r="A299" s="247">
        <v>296</v>
      </c>
      <c r="B299" s="179" t="str">
        <f t="shared" si="12"/>
        <v xml:space="preserve"> </v>
      </c>
      <c r="C299" s="176" t="s">
        <v>85</v>
      </c>
      <c r="D299" s="57"/>
      <c r="E299" s="256"/>
      <c r="F299" s="61"/>
      <c r="G299" s="176"/>
      <c r="H299" s="150"/>
      <c r="Q299" s="245">
        <f t="shared" si="13"/>
        <v>0</v>
      </c>
      <c r="R299" s="245">
        <f t="shared" si="14"/>
        <v>0</v>
      </c>
    </row>
    <row r="300" spans="1:18" ht="20.149999999999999" customHeight="1" x14ac:dyDescent="0.35">
      <c r="A300" s="247">
        <v>297</v>
      </c>
      <c r="B300" s="179" t="str">
        <f t="shared" si="12"/>
        <v xml:space="preserve"> </v>
      </c>
      <c r="C300" s="176" t="s">
        <v>85</v>
      </c>
      <c r="D300" s="57"/>
      <c r="E300" s="256"/>
      <c r="F300" s="61"/>
      <c r="G300" s="176"/>
      <c r="H300" s="150"/>
      <c r="Q300" s="245">
        <f t="shared" si="13"/>
        <v>0</v>
      </c>
      <c r="R300" s="245">
        <f t="shared" si="14"/>
        <v>0</v>
      </c>
    </row>
    <row r="301" spans="1:18" ht="20.149999999999999" customHeight="1" x14ac:dyDescent="0.35">
      <c r="A301" s="247">
        <v>298</v>
      </c>
      <c r="B301" s="179" t="str">
        <f t="shared" si="12"/>
        <v xml:space="preserve"> </v>
      </c>
      <c r="C301" s="176" t="s">
        <v>85</v>
      </c>
      <c r="D301" s="57"/>
      <c r="E301" s="256"/>
      <c r="F301" s="61"/>
      <c r="G301" s="176"/>
      <c r="H301" s="150"/>
      <c r="Q301" s="245">
        <f t="shared" si="13"/>
        <v>0</v>
      </c>
      <c r="R301" s="245">
        <f t="shared" si="14"/>
        <v>0</v>
      </c>
    </row>
    <row r="302" spans="1:18" ht="20.149999999999999" customHeight="1" x14ac:dyDescent="0.35">
      <c r="A302" s="247">
        <v>299</v>
      </c>
      <c r="B302" s="179" t="str">
        <f t="shared" si="12"/>
        <v xml:space="preserve"> </v>
      </c>
      <c r="C302" s="176" t="s">
        <v>85</v>
      </c>
      <c r="D302" s="57"/>
      <c r="E302" s="256"/>
      <c r="F302" s="61"/>
      <c r="G302" s="176"/>
      <c r="H302" s="150"/>
      <c r="Q302" s="245">
        <f t="shared" si="13"/>
        <v>0</v>
      </c>
      <c r="R302" s="245">
        <f t="shared" si="14"/>
        <v>0</v>
      </c>
    </row>
    <row r="303" spans="1:18" ht="20.149999999999999" customHeight="1" x14ac:dyDescent="0.35">
      <c r="A303" s="247">
        <v>300</v>
      </c>
      <c r="B303" s="179" t="str">
        <f t="shared" si="12"/>
        <v xml:space="preserve"> </v>
      </c>
      <c r="C303" s="176" t="s">
        <v>85</v>
      </c>
      <c r="D303" s="57"/>
      <c r="E303" s="256"/>
      <c r="F303" s="61"/>
      <c r="G303" s="176"/>
      <c r="H303" s="150"/>
      <c r="Q303" s="245">
        <f t="shared" si="13"/>
        <v>0</v>
      </c>
      <c r="R303" s="245">
        <f t="shared" si="14"/>
        <v>0</v>
      </c>
    </row>
    <row r="304" spans="1:18" ht="20.149999999999999" customHeight="1" x14ac:dyDescent="0.35">
      <c r="A304" s="247">
        <v>301</v>
      </c>
      <c r="B304" s="179" t="str">
        <f t="shared" si="12"/>
        <v xml:space="preserve"> </v>
      </c>
      <c r="C304" s="176" t="s">
        <v>85</v>
      </c>
      <c r="D304" s="57"/>
      <c r="E304" s="256"/>
      <c r="F304" s="61"/>
      <c r="G304" s="176"/>
      <c r="H304" s="150"/>
      <c r="Q304" s="245">
        <f t="shared" si="13"/>
        <v>0</v>
      </c>
      <c r="R304" s="245">
        <f t="shared" si="14"/>
        <v>0</v>
      </c>
    </row>
    <row r="305" spans="1:18" ht="20.149999999999999" customHeight="1" x14ac:dyDescent="0.35">
      <c r="A305" s="247">
        <v>302</v>
      </c>
      <c r="B305" s="179" t="str">
        <f t="shared" si="12"/>
        <v xml:space="preserve"> </v>
      </c>
      <c r="C305" s="176" t="s">
        <v>85</v>
      </c>
      <c r="D305" s="57"/>
      <c r="E305" s="256"/>
      <c r="F305" s="61"/>
      <c r="G305" s="176"/>
      <c r="H305" s="150"/>
      <c r="Q305" s="245">
        <f t="shared" si="13"/>
        <v>0</v>
      </c>
      <c r="R305" s="245">
        <f t="shared" si="14"/>
        <v>0</v>
      </c>
    </row>
    <row r="306" spans="1:18" ht="20.149999999999999" customHeight="1" x14ac:dyDescent="0.35">
      <c r="A306" s="247">
        <v>303</v>
      </c>
      <c r="B306" s="179" t="str">
        <f t="shared" si="12"/>
        <v xml:space="preserve"> </v>
      </c>
      <c r="C306" s="176" t="s">
        <v>85</v>
      </c>
      <c r="D306" s="57"/>
      <c r="E306" s="256"/>
      <c r="F306" s="61"/>
      <c r="G306" s="176"/>
      <c r="H306" s="150"/>
      <c r="Q306" s="245">
        <f t="shared" si="13"/>
        <v>0</v>
      </c>
      <c r="R306" s="245">
        <f t="shared" si="14"/>
        <v>0</v>
      </c>
    </row>
    <row r="307" spans="1:18" ht="20.149999999999999" customHeight="1" x14ac:dyDescent="0.35">
      <c r="A307" s="247">
        <v>304</v>
      </c>
      <c r="B307" s="179" t="str">
        <f t="shared" si="12"/>
        <v xml:space="preserve"> </v>
      </c>
      <c r="C307" s="176" t="s">
        <v>85</v>
      </c>
      <c r="D307" s="57"/>
      <c r="E307" s="256"/>
      <c r="F307" s="61"/>
      <c r="G307" s="176"/>
      <c r="H307" s="150"/>
      <c r="Q307" s="245">
        <f t="shared" si="13"/>
        <v>0</v>
      </c>
      <c r="R307" s="245">
        <f t="shared" si="14"/>
        <v>0</v>
      </c>
    </row>
    <row r="308" spans="1:18" ht="20.149999999999999" customHeight="1" x14ac:dyDescent="0.35">
      <c r="A308" s="247">
        <v>305</v>
      </c>
      <c r="B308" s="179" t="str">
        <f t="shared" si="12"/>
        <v xml:space="preserve"> </v>
      </c>
      <c r="C308" s="176" t="s">
        <v>85</v>
      </c>
      <c r="D308" s="57"/>
      <c r="E308" s="256"/>
      <c r="F308" s="61"/>
      <c r="G308" s="176"/>
      <c r="H308" s="150"/>
      <c r="Q308" s="245">
        <f t="shared" si="13"/>
        <v>0</v>
      </c>
      <c r="R308" s="245">
        <f t="shared" si="14"/>
        <v>0</v>
      </c>
    </row>
    <row r="309" spans="1:18" ht="20.149999999999999" customHeight="1" x14ac:dyDescent="0.35">
      <c r="A309" s="247">
        <v>306</v>
      </c>
      <c r="B309" s="179" t="str">
        <f t="shared" si="12"/>
        <v xml:space="preserve"> </v>
      </c>
      <c r="C309" s="176" t="s">
        <v>85</v>
      </c>
      <c r="D309" s="57"/>
      <c r="E309" s="256"/>
      <c r="F309" s="61"/>
      <c r="G309" s="176"/>
      <c r="H309" s="150"/>
      <c r="Q309" s="245">
        <f t="shared" si="13"/>
        <v>0</v>
      </c>
      <c r="R309" s="245">
        <f t="shared" si="14"/>
        <v>0</v>
      </c>
    </row>
    <row r="310" spans="1:18" ht="20.149999999999999" customHeight="1" x14ac:dyDescent="0.35">
      <c r="A310" s="247">
        <v>307</v>
      </c>
      <c r="B310" s="179" t="str">
        <f t="shared" si="12"/>
        <v xml:space="preserve"> </v>
      </c>
      <c r="C310" s="176" t="s">
        <v>85</v>
      </c>
      <c r="D310" s="57"/>
      <c r="E310" s="256"/>
      <c r="F310" s="61"/>
      <c r="G310" s="176"/>
      <c r="H310" s="150"/>
      <c r="Q310" s="245">
        <f t="shared" si="13"/>
        <v>0</v>
      </c>
      <c r="R310" s="245">
        <f t="shared" si="14"/>
        <v>0</v>
      </c>
    </row>
    <row r="311" spans="1:18" ht="20.149999999999999" customHeight="1" x14ac:dyDescent="0.35">
      <c r="A311" s="247">
        <v>308</v>
      </c>
      <c r="B311" s="179" t="str">
        <f t="shared" si="12"/>
        <v xml:space="preserve"> </v>
      </c>
      <c r="C311" s="176" t="s">
        <v>85</v>
      </c>
      <c r="D311" s="57"/>
      <c r="E311" s="256"/>
      <c r="F311" s="61"/>
      <c r="G311" s="176"/>
      <c r="H311" s="150"/>
      <c r="Q311" s="245">
        <f t="shared" si="13"/>
        <v>0</v>
      </c>
      <c r="R311" s="245">
        <f t="shared" si="14"/>
        <v>0</v>
      </c>
    </row>
    <row r="312" spans="1:18" ht="20.149999999999999" customHeight="1" x14ac:dyDescent="0.35">
      <c r="A312" s="247">
        <v>309</v>
      </c>
      <c r="B312" s="179" t="str">
        <f t="shared" si="12"/>
        <v xml:space="preserve"> </v>
      </c>
      <c r="C312" s="176" t="s">
        <v>85</v>
      </c>
      <c r="D312" s="57"/>
      <c r="E312" s="256"/>
      <c r="F312" s="61"/>
      <c r="G312" s="176"/>
      <c r="H312" s="150"/>
      <c r="Q312" s="245">
        <f t="shared" si="13"/>
        <v>0</v>
      </c>
      <c r="R312" s="245">
        <f t="shared" si="14"/>
        <v>0</v>
      </c>
    </row>
    <row r="313" spans="1:18" ht="20.149999999999999" customHeight="1" x14ac:dyDescent="0.35">
      <c r="A313" s="247">
        <v>310</v>
      </c>
      <c r="B313" s="179" t="str">
        <f t="shared" si="12"/>
        <v xml:space="preserve"> </v>
      </c>
      <c r="C313" s="176" t="s">
        <v>85</v>
      </c>
      <c r="D313" s="57"/>
      <c r="E313" s="256"/>
      <c r="F313" s="61"/>
      <c r="G313" s="176"/>
      <c r="H313" s="150"/>
      <c r="Q313" s="245">
        <f t="shared" si="13"/>
        <v>0</v>
      </c>
      <c r="R313" s="245">
        <f t="shared" si="14"/>
        <v>0</v>
      </c>
    </row>
    <row r="314" spans="1:18" ht="20.149999999999999" customHeight="1" x14ac:dyDescent="0.35">
      <c r="A314" s="247">
        <v>311</v>
      </c>
      <c r="B314" s="179" t="str">
        <f t="shared" si="12"/>
        <v xml:space="preserve"> </v>
      </c>
      <c r="C314" s="176" t="s">
        <v>85</v>
      </c>
      <c r="D314" s="57"/>
      <c r="E314" s="256"/>
      <c r="F314" s="61"/>
      <c r="G314" s="176"/>
      <c r="H314" s="150"/>
      <c r="Q314" s="245">
        <f t="shared" si="13"/>
        <v>0</v>
      </c>
      <c r="R314" s="245">
        <f t="shared" si="14"/>
        <v>0</v>
      </c>
    </row>
    <row r="315" spans="1:18" ht="20.149999999999999" customHeight="1" x14ac:dyDescent="0.35">
      <c r="A315" s="247">
        <v>312</v>
      </c>
      <c r="B315" s="179" t="str">
        <f t="shared" si="12"/>
        <v xml:space="preserve"> </v>
      </c>
      <c r="C315" s="176" t="s">
        <v>85</v>
      </c>
      <c r="D315" s="57"/>
      <c r="E315" s="256"/>
      <c r="F315" s="61"/>
      <c r="G315" s="176"/>
      <c r="H315" s="150"/>
      <c r="Q315" s="245">
        <f t="shared" si="13"/>
        <v>0</v>
      </c>
      <c r="R315" s="245">
        <f t="shared" si="14"/>
        <v>0</v>
      </c>
    </row>
    <row r="316" spans="1:18" ht="20.149999999999999" customHeight="1" x14ac:dyDescent="0.35">
      <c r="A316" s="247">
        <v>313</v>
      </c>
      <c r="B316" s="179" t="str">
        <f t="shared" si="12"/>
        <v xml:space="preserve"> </v>
      </c>
      <c r="C316" s="176" t="s">
        <v>85</v>
      </c>
      <c r="D316" s="57"/>
      <c r="E316" s="256"/>
      <c r="F316" s="61"/>
      <c r="G316" s="176"/>
      <c r="H316" s="150"/>
      <c r="Q316" s="245">
        <f t="shared" si="13"/>
        <v>0</v>
      </c>
      <c r="R316" s="245">
        <f t="shared" si="14"/>
        <v>0</v>
      </c>
    </row>
    <row r="317" spans="1:18" ht="20.149999999999999" customHeight="1" x14ac:dyDescent="0.35">
      <c r="A317" s="247">
        <v>314</v>
      </c>
      <c r="B317" s="179" t="str">
        <f t="shared" si="12"/>
        <v xml:space="preserve"> </v>
      </c>
      <c r="C317" s="176" t="s">
        <v>85</v>
      </c>
      <c r="D317" s="57"/>
      <c r="E317" s="256"/>
      <c r="F317" s="61"/>
      <c r="G317" s="176"/>
      <c r="H317" s="150"/>
      <c r="Q317" s="245">
        <f t="shared" si="13"/>
        <v>0</v>
      </c>
      <c r="R317" s="245">
        <f t="shared" si="14"/>
        <v>0</v>
      </c>
    </row>
    <row r="318" spans="1:18" ht="20.149999999999999" customHeight="1" x14ac:dyDescent="0.35">
      <c r="A318" s="247">
        <v>315</v>
      </c>
      <c r="B318" s="179" t="str">
        <f t="shared" si="12"/>
        <v xml:space="preserve"> </v>
      </c>
      <c r="C318" s="176" t="s">
        <v>85</v>
      </c>
      <c r="D318" s="57"/>
      <c r="E318" s="256"/>
      <c r="F318" s="61"/>
      <c r="G318" s="176"/>
      <c r="H318" s="150"/>
      <c r="Q318" s="245">
        <f t="shared" si="13"/>
        <v>0</v>
      </c>
      <c r="R318" s="245">
        <f t="shared" si="14"/>
        <v>0</v>
      </c>
    </row>
    <row r="319" spans="1:18" ht="20.149999999999999" customHeight="1" x14ac:dyDescent="0.35">
      <c r="A319" s="247">
        <v>316</v>
      </c>
      <c r="B319" s="179" t="str">
        <f t="shared" si="12"/>
        <v xml:space="preserve"> </v>
      </c>
      <c r="C319" s="176" t="s">
        <v>85</v>
      </c>
      <c r="D319" s="57"/>
      <c r="E319" s="256"/>
      <c r="F319" s="61"/>
      <c r="G319" s="176"/>
      <c r="H319" s="150"/>
      <c r="Q319" s="245">
        <f t="shared" si="13"/>
        <v>0</v>
      </c>
      <c r="R319" s="245">
        <f t="shared" si="14"/>
        <v>0</v>
      </c>
    </row>
    <row r="320" spans="1:18" ht="20.149999999999999" customHeight="1" x14ac:dyDescent="0.35">
      <c r="A320" s="247">
        <v>317</v>
      </c>
      <c r="B320" s="179" t="str">
        <f t="shared" si="12"/>
        <v xml:space="preserve"> </v>
      </c>
      <c r="C320" s="176" t="s">
        <v>85</v>
      </c>
      <c r="D320" s="57"/>
      <c r="E320" s="256"/>
      <c r="F320" s="61"/>
      <c r="G320" s="176"/>
      <c r="H320" s="150"/>
      <c r="Q320" s="245">
        <f t="shared" si="13"/>
        <v>0</v>
      </c>
      <c r="R320" s="245">
        <f t="shared" si="14"/>
        <v>0</v>
      </c>
    </row>
    <row r="321" spans="1:18" ht="20.149999999999999" customHeight="1" x14ac:dyDescent="0.35">
      <c r="A321" s="247">
        <v>318</v>
      </c>
      <c r="B321" s="179" t="str">
        <f t="shared" si="12"/>
        <v xml:space="preserve"> </v>
      </c>
      <c r="C321" s="176" t="s">
        <v>85</v>
      </c>
      <c r="D321" s="57"/>
      <c r="E321" s="256"/>
      <c r="F321" s="61"/>
      <c r="G321" s="176"/>
      <c r="H321" s="150"/>
      <c r="Q321" s="245">
        <f t="shared" si="13"/>
        <v>0</v>
      </c>
      <c r="R321" s="245">
        <f t="shared" si="14"/>
        <v>0</v>
      </c>
    </row>
    <row r="322" spans="1:18" ht="20.149999999999999" customHeight="1" x14ac:dyDescent="0.35">
      <c r="A322" s="247">
        <v>319</v>
      </c>
      <c r="B322" s="179" t="str">
        <f t="shared" si="12"/>
        <v xml:space="preserve"> </v>
      </c>
      <c r="C322" s="176" t="s">
        <v>85</v>
      </c>
      <c r="D322" s="57"/>
      <c r="E322" s="256"/>
      <c r="F322" s="61"/>
      <c r="G322" s="176"/>
      <c r="H322" s="150"/>
      <c r="Q322" s="245">
        <f t="shared" si="13"/>
        <v>0</v>
      </c>
      <c r="R322" s="245">
        <f t="shared" si="14"/>
        <v>0</v>
      </c>
    </row>
    <row r="323" spans="1:18" ht="20.149999999999999" customHeight="1" x14ac:dyDescent="0.35">
      <c r="A323" s="247">
        <v>320</v>
      </c>
      <c r="B323" s="179" t="str">
        <f t="shared" si="12"/>
        <v xml:space="preserve"> </v>
      </c>
      <c r="C323" s="176" t="s">
        <v>85</v>
      </c>
      <c r="D323" s="57"/>
      <c r="E323" s="256"/>
      <c r="F323" s="61"/>
      <c r="G323" s="176"/>
      <c r="H323" s="150"/>
      <c r="Q323" s="245">
        <f t="shared" si="13"/>
        <v>0</v>
      </c>
      <c r="R323" s="245">
        <f t="shared" si="14"/>
        <v>0</v>
      </c>
    </row>
    <row r="324" spans="1:18" ht="20.149999999999999" customHeight="1" x14ac:dyDescent="0.35">
      <c r="A324" s="247">
        <v>321</v>
      </c>
      <c r="B324" s="179" t="str">
        <f t="shared" si="12"/>
        <v xml:space="preserve"> </v>
      </c>
      <c r="C324" s="176" t="s">
        <v>85</v>
      </c>
      <c r="D324" s="57"/>
      <c r="E324" s="256"/>
      <c r="F324" s="61"/>
      <c r="G324" s="176"/>
      <c r="H324" s="150"/>
      <c r="Q324" s="245">
        <f t="shared" si="13"/>
        <v>0</v>
      </c>
      <c r="R324" s="245">
        <f t="shared" si="14"/>
        <v>0</v>
      </c>
    </row>
    <row r="325" spans="1:18" ht="20.149999999999999" customHeight="1" x14ac:dyDescent="0.35">
      <c r="A325" s="247">
        <v>322</v>
      </c>
      <c r="B325" s="179" t="str">
        <f t="shared" ref="B325:B388" si="15">_xlfn.CONCAT(C325,D325,E325)</f>
        <v xml:space="preserve"> </v>
      </c>
      <c r="C325" s="176" t="s">
        <v>85</v>
      </c>
      <c r="D325" s="57"/>
      <c r="E325" s="256"/>
      <c r="F325" s="61"/>
      <c r="G325" s="176"/>
      <c r="H325" s="150"/>
      <c r="Q325" s="245">
        <f t="shared" ref="Q325:Q388" si="16">IF(D325&lt;1,0,IF(OR(C325="",C325=" "),0,1))</f>
        <v>0</v>
      </c>
      <c r="R325" s="245">
        <f t="shared" ref="R325:R388" si="17">IF(G325+H325&gt;0,IF(Q325=0,1,0),0)</f>
        <v>0</v>
      </c>
    </row>
    <row r="326" spans="1:18" ht="20.149999999999999" customHeight="1" x14ac:dyDescent="0.35">
      <c r="A326" s="247">
        <v>323</v>
      </c>
      <c r="B326" s="179" t="str">
        <f t="shared" si="15"/>
        <v xml:space="preserve"> </v>
      </c>
      <c r="C326" s="176" t="s">
        <v>85</v>
      </c>
      <c r="D326" s="57"/>
      <c r="E326" s="256"/>
      <c r="F326" s="61"/>
      <c r="G326" s="176"/>
      <c r="H326" s="150"/>
      <c r="Q326" s="245">
        <f t="shared" si="16"/>
        <v>0</v>
      </c>
      <c r="R326" s="245">
        <f t="shared" si="17"/>
        <v>0</v>
      </c>
    </row>
    <row r="327" spans="1:18" ht="20.149999999999999" customHeight="1" x14ac:dyDescent="0.35">
      <c r="A327" s="247">
        <v>324</v>
      </c>
      <c r="B327" s="179" t="str">
        <f t="shared" si="15"/>
        <v xml:space="preserve"> </v>
      </c>
      <c r="C327" s="176" t="s">
        <v>85</v>
      </c>
      <c r="D327" s="57"/>
      <c r="E327" s="256"/>
      <c r="F327" s="61"/>
      <c r="G327" s="176"/>
      <c r="H327" s="150"/>
      <c r="Q327" s="245">
        <f t="shared" si="16"/>
        <v>0</v>
      </c>
      <c r="R327" s="245">
        <f t="shared" si="17"/>
        <v>0</v>
      </c>
    </row>
    <row r="328" spans="1:18" ht="20.149999999999999" customHeight="1" x14ac:dyDescent="0.35">
      <c r="A328" s="247">
        <v>325</v>
      </c>
      <c r="B328" s="179" t="str">
        <f t="shared" si="15"/>
        <v xml:space="preserve"> </v>
      </c>
      <c r="C328" s="176" t="s">
        <v>85</v>
      </c>
      <c r="D328" s="57"/>
      <c r="E328" s="256"/>
      <c r="F328" s="61"/>
      <c r="G328" s="176"/>
      <c r="H328" s="150"/>
      <c r="Q328" s="245">
        <f t="shared" si="16"/>
        <v>0</v>
      </c>
      <c r="R328" s="245">
        <f t="shared" si="17"/>
        <v>0</v>
      </c>
    </row>
    <row r="329" spans="1:18" ht="20.149999999999999" customHeight="1" x14ac:dyDescent="0.35">
      <c r="A329" s="247">
        <v>326</v>
      </c>
      <c r="B329" s="179" t="str">
        <f t="shared" si="15"/>
        <v xml:space="preserve"> </v>
      </c>
      <c r="C329" s="176" t="s">
        <v>85</v>
      </c>
      <c r="D329" s="57"/>
      <c r="E329" s="256"/>
      <c r="F329" s="61"/>
      <c r="G329" s="176"/>
      <c r="H329" s="150"/>
      <c r="Q329" s="245">
        <f t="shared" si="16"/>
        <v>0</v>
      </c>
      <c r="R329" s="245">
        <f t="shared" si="17"/>
        <v>0</v>
      </c>
    </row>
    <row r="330" spans="1:18" ht="20.149999999999999" customHeight="1" x14ac:dyDescent="0.35">
      <c r="A330" s="247">
        <v>327</v>
      </c>
      <c r="B330" s="179" t="str">
        <f t="shared" si="15"/>
        <v xml:space="preserve"> </v>
      </c>
      <c r="C330" s="176" t="s">
        <v>85</v>
      </c>
      <c r="D330" s="57"/>
      <c r="E330" s="256"/>
      <c r="F330" s="61"/>
      <c r="G330" s="176"/>
      <c r="H330" s="150"/>
      <c r="Q330" s="245">
        <f t="shared" si="16"/>
        <v>0</v>
      </c>
      <c r="R330" s="245">
        <f t="shared" si="17"/>
        <v>0</v>
      </c>
    </row>
    <row r="331" spans="1:18" ht="20.149999999999999" customHeight="1" x14ac:dyDescent="0.35">
      <c r="A331" s="247">
        <v>328</v>
      </c>
      <c r="B331" s="179" t="str">
        <f t="shared" si="15"/>
        <v xml:space="preserve"> </v>
      </c>
      <c r="C331" s="176" t="s">
        <v>85</v>
      </c>
      <c r="D331" s="57"/>
      <c r="E331" s="256"/>
      <c r="F331" s="61"/>
      <c r="G331" s="176"/>
      <c r="H331" s="150"/>
      <c r="Q331" s="245">
        <f t="shared" si="16"/>
        <v>0</v>
      </c>
      <c r="R331" s="245">
        <f t="shared" si="17"/>
        <v>0</v>
      </c>
    </row>
    <row r="332" spans="1:18" ht="20.149999999999999" customHeight="1" x14ac:dyDescent="0.35">
      <c r="A332" s="247">
        <v>329</v>
      </c>
      <c r="B332" s="179" t="str">
        <f t="shared" si="15"/>
        <v xml:space="preserve"> </v>
      </c>
      <c r="C332" s="176" t="s">
        <v>85</v>
      </c>
      <c r="D332" s="57"/>
      <c r="E332" s="256"/>
      <c r="F332" s="61"/>
      <c r="G332" s="176"/>
      <c r="H332" s="150"/>
      <c r="Q332" s="245">
        <f t="shared" si="16"/>
        <v>0</v>
      </c>
      <c r="R332" s="245">
        <f t="shared" si="17"/>
        <v>0</v>
      </c>
    </row>
    <row r="333" spans="1:18" ht="20.149999999999999" customHeight="1" x14ac:dyDescent="0.35">
      <c r="A333" s="247">
        <v>330</v>
      </c>
      <c r="B333" s="179" t="str">
        <f t="shared" si="15"/>
        <v xml:space="preserve"> </v>
      </c>
      <c r="C333" s="176" t="s">
        <v>85</v>
      </c>
      <c r="D333" s="57"/>
      <c r="E333" s="256"/>
      <c r="F333" s="61"/>
      <c r="G333" s="176"/>
      <c r="H333" s="150"/>
      <c r="Q333" s="245">
        <f t="shared" si="16"/>
        <v>0</v>
      </c>
      <c r="R333" s="245">
        <f t="shared" si="17"/>
        <v>0</v>
      </c>
    </row>
    <row r="334" spans="1:18" ht="20.149999999999999" customHeight="1" x14ac:dyDescent="0.35">
      <c r="A334" s="247">
        <v>331</v>
      </c>
      <c r="B334" s="179" t="str">
        <f t="shared" si="15"/>
        <v xml:space="preserve"> </v>
      </c>
      <c r="C334" s="176" t="s">
        <v>85</v>
      </c>
      <c r="D334" s="57"/>
      <c r="E334" s="256"/>
      <c r="F334" s="61"/>
      <c r="G334" s="176"/>
      <c r="H334" s="150"/>
      <c r="Q334" s="245">
        <f t="shared" si="16"/>
        <v>0</v>
      </c>
      <c r="R334" s="245">
        <f t="shared" si="17"/>
        <v>0</v>
      </c>
    </row>
    <row r="335" spans="1:18" ht="20.149999999999999" customHeight="1" x14ac:dyDescent="0.35">
      <c r="A335" s="247">
        <v>332</v>
      </c>
      <c r="B335" s="179" t="str">
        <f t="shared" si="15"/>
        <v xml:space="preserve"> </v>
      </c>
      <c r="C335" s="176" t="s">
        <v>85</v>
      </c>
      <c r="D335" s="57"/>
      <c r="E335" s="256"/>
      <c r="F335" s="61"/>
      <c r="G335" s="176"/>
      <c r="H335" s="150"/>
      <c r="Q335" s="245">
        <f t="shared" si="16"/>
        <v>0</v>
      </c>
      <c r="R335" s="245">
        <f t="shared" si="17"/>
        <v>0</v>
      </c>
    </row>
    <row r="336" spans="1:18" ht="20.149999999999999" customHeight="1" x14ac:dyDescent="0.35">
      <c r="A336" s="247">
        <v>333</v>
      </c>
      <c r="B336" s="179" t="str">
        <f t="shared" si="15"/>
        <v xml:space="preserve"> </v>
      </c>
      <c r="C336" s="176" t="s">
        <v>85</v>
      </c>
      <c r="D336" s="57"/>
      <c r="E336" s="256"/>
      <c r="F336" s="61"/>
      <c r="G336" s="176"/>
      <c r="H336" s="150"/>
      <c r="Q336" s="245">
        <f t="shared" si="16"/>
        <v>0</v>
      </c>
      <c r="R336" s="245">
        <f t="shared" si="17"/>
        <v>0</v>
      </c>
    </row>
    <row r="337" spans="1:18" ht="20.149999999999999" customHeight="1" x14ac:dyDescent="0.35">
      <c r="A337" s="247">
        <v>334</v>
      </c>
      <c r="B337" s="179" t="str">
        <f t="shared" si="15"/>
        <v xml:space="preserve"> </v>
      </c>
      <c r="C337" s="176" t="s">
        <v>85</v>
      </c>
      <c r="D337" s="57"/>
      <c r="E337" s="256"/>
      <c r="F337" s="61"/>
      <c r="G337" s="176"/>
      <c r="H337" s="150"/>
      <c r="Q337" s="245">
        <f t="shared" si="16"/>
        <v>0</v>
      </c>
      <c r="R337" s="245">
        <f t="shared" si="17"/>
        <v>0</v>
      </c>
    </row>
    <row r="338" spans="1:18" ht="20.149999999999999" customHeight="1" x14ac:dyDescent="0.35">
      <c r="A338" s="247">
        <v>335</v>
      </c>
      <c r="B338" s="179" t="str">
        <f t="shared" si="15"/>
        <v xml:space="preserve"> </v>
      </c>
      <c r="C338" s="176" t="s">
        <v>85</v>
      </c>
      <c r="D338" s="57"/>
      <c r="E338" s="256"/>
      <c r="F338" s="61"/>
      <c r="G338" s="176"/>
      <c r="H338" s="150"/>
      <c r="Q338" s="245">
        <f t="shared" si="16"/>
        <v>0</v>
      </c>
      <c r="R338" s="245">
        <f t="shared" si="17"/>
        <v>0</v>
      </c>
    </row>
    <row r="339" spans="1:18" ht="20.149999999999999" customHeight="1" x14ac:dyDescent="0.35">
      <c r="A339" s="247">
        <v>336</v>
      </c>
      <c r="B339" s="179" t="str">
        <f t="shared" si="15"/>
        <v xml:space="preserve"> </v>
      </c>
      <c r="C339" s="176" t="s">
        <v>85</v>
      </c>
      <c r="D339" s="57"/>
      <c r="E339" s="256"/>
      <c r="F339" s="61"/>
      <c r="G339" s="176"/>
      <c r="H339" s="150"/>
      <c r="Q339" s="245">
        <f t="shared" si="16"/>
        <v>0</v>
      </c>
      <c r="R339" s="245">
        <f t="shared" si="17"/>
        <v>0</v>
      </c>
    </row>
    <row r="340" spans="1:18" ht="20.149999999999999" customHeight="1" x14ac:dyDescent="0.35">
      <c r="A340" s="247">
        <v>337</v>
      </c>
      <c r="B340" s="179" t="str">
        <f t="shared" si="15"/>
        <v xml:space="preserve"> </v>
      </c>
      <c r="C340" s="176" t="s">
        <v>85</v>
      </c>
      <c r="D340" s="57"/>
      <c r="E340" s="256"/>
      <c r="F340" s="61"/>
      <c r="G340" s="176"/>
      <c r="H340" s="150"/>
      <c r="Q340" s="245">
        <f t="shared" si="16"/>
        <v>0</v>
      </c>
      <c r="R340" s="245">
        <f t="shared" si="17"/>
        <v>0</v>
      </c>
    </row>
    <row r="341" spans="1:18" ht="20.149999999999999" customHeight="1" x14ac:dyDescent="0.35">
      <c r="A341" s="247">
        <v>338</v>
      </c>
      <c r="B341" s="179" t="str">
        <f t="shared" si="15"/>
        <v xml:space="preserve"> </v>
      </c>
      <c r="C341" s="176" t="s">
        <v>85</v>
      </c>
      <c r="D341" s="57"/>
      <c r="E341" s="256"/>
      <c r="F341" s="61"/>
      <c r="G341" s="176"/>
      <c r="H341" s="150"/>
      <c r="Q341" s="245">
        <f t="shared" si="16"/>
        <v>0</v>
      </c>
      <c r="R341" s="245">
        <f t="shared" si="17"/>
        <v>0</v>
      </c>
    </row>
    <row r="342" spans="1:18" ht="20.149999999999999" customHeight="1" x14ac:dyDescent="0.35">
      <c r="A342" s="247">
        <v>339</v>
      </c>
      <c r="B342" s="179" t="str">
        <f t="shared" si="15"/>
        <v xml:space="preserve"> </v>
      </c>
      <c r="C342" s="176" t="s">
        <v>85</v>
      </c>
      <c r="D342" s="57"/>
      <c r="E342" s="256"/>
      <c r="F342" s="61"/>
      <c r="G342" s="176"/>
      <c r="H342" s="150"/>
      <c r="Q342" s="245">
        <f t="shared" si="16"/>
        <v>0</v>
      </c>
      <c r="R342" s="245">
        <f t="shared" si="17"/>
        <v>0</v>
      </c>
    </row>
    <row r="343" spans="1:18" ht="20.149999999999999" customHeight="1" x14ac:dyDescent="0.35">
      <c r="A343" s="247">
        <v>340</v>
      </c>
      <c r="B343" s="179" t="str">
        <f t="shared" si="15"/>
        <v xml:space="preserve"> </v>
      </c>
      <c r="C343" s="176" t="s">
        <v>85</v>
      </c>
      <c r="D343" s="57"/>
      <c r="E343" s="256"/>
      <c r="F343" s="61"/>
      <c r="G343" s="176"/>
      <c r="H343" s="150"/>
      <c r="Q343" s="245">
        <f t="shared" si="16"/>
        <v>0</v>
      </c>
      <c r="R343" s="245">
        <f t="shared" si="17"/>
        <v>0</v>
      </c>
    </row>
    <row r="344" spans="1:18" ht="20.149999999999999" customHeight="1" x14ac:dyDescent="0.35">
      <c r="A344" s="247">
        <v>341</v>
      </c>
      <c r="B344" s="179" t="str">
        <f t="shared" si="15"/>
        <v xml:space="preserve"> </v>
      </c>
      <c r="C344" s="176" t="s">
        <v>85</v>
      </c>
      <c r="D344" s="57"/>
      <c r="E344" s="256"/>
      <c r="F344" s="61"/>
      <c r="G344" s="176"/>
      <c r="H344" s="150"/>
      <c r="Q344" s="245">
        <f t="shared" si="16"/>
        <v>0</v>
      </c>
      <c r="R344" s="245">
        <f t="shared" si="17"/>
        <v>0</v>
      </c>
    </row>
    <row r="345" spans="1:18" ht="20.149999999999999" customHeight="1" x14ac:dyDescent="0.35">
      <c r="A345" s="247">
        <v>342</v>
      </c>
      <c r="B345" s="179" t="str">
        <f t="shared" si="15"/>
        <v xml:space="preserve"> </v>
      </c>
      <c r="C345" s="176" t="s">
        <v>85</v>
      </c>
      <c r="D345" s="57"/>
      <c r="E345" s="256"/>
      <c r="F345" s="61"/>
      <c r="G345" s="176"/>
      <c r="H345" s="150"/>
      <c r="Q345" s="245">
        <f t="shared" si="16"/>
        <v>0</v>
      </c>
      <c r="R345" s="245">
        <f t="shared" si="17"/>
        <v>0</v>
      </c>
    </row>
    <row r="346" spans="1:18" ht="20.149999999999999" customHeight="1" x14ac:dyDescent="0.35">
      <c r="A346" s="247">
        <v>343</v>
      </c>
      <c r="B346" s="179" t="str">
        <f t="shared" si="15"/>
        <v xml:space="preserve"> </v>
      </c>
      <c r="C346" s="176" t="s">
        <v>85</v>
      </c>
      <c r="D346" s="57"/>
      <c r="E346" s="256"/>
      <c r="F346" s="61"/>
      <c r="G346" s="176"/>
      <c r="H346" s="150"/>
      <c r="Q346" s="245">
        <f t="shared" si="16"/>
        <v>0</v>
      </c>
      <c r="R346" s="245">
        <f t="shared" si="17"/>
        <v>0</v>
      </c>
    </row>
    <row r="347" spans="1:18" ht="20.149999999999999" customHeight="1" x14ac:dyDescent="0.35">
      <c r="A347" s="247">
        <v>344</v>
      </c>
      <c r="B347" s="179" t="str">
        <f t="shared" si="15"/>
        <v xml:space="preserve"> </v>
      </c>
      <c r="C347" s="176" t="s">
        <v>85</v>
      </c>
      <c r="D347" s="57"/>
      <c r="E347" s="256"/>
      <c r="F347" s="61"/>
      <c r="G347" s="176"/>
      <c r="H347" s="150"/>
      <c r="Q347" s="245">
        <f t="shared" si="16"/>
        <v>0</v>
      </c>
      <c r="R347" s="245">
        <f t="shared" si="17"/>
        <v>0</v>
      </c>
    </row>
    <row r="348" spans="1:18" ht="20.149999999999999" customHeight="1" x14ac:dyDescent="0.35">
      <c r="A348" s="247">
        <v>345</v>
      </c>
      <c r="B348" s="179" t="str">
        <f t="shared" si="15"/>
        <v xml:space="preserve"> </v>
      </c>
      <c r="C348" s="176" t="s">
        <v>85</v>
      </c>
      <c r="D348" s="57"/>
      <c r="E348" s="256"/>
      <c r="F348" s="61"/>
      <c r="G348" s="176"/>
      <c r="H348" s="150"/>
      <c r="Q348" s="245">
        <f t="shared" si="16"/>
        <v>0</v>
      </c>
      <c r="R348" s="245">
        <f t="shared" si="17"/>
        <v>0</v>
      </c>
    </row>
    <row r="349" spans="1:18" ht="20.149999999999999" customHeight="1" x14ac:dyDescent="0.35">
      <c r="A349" s="247">
        <v>346</v>
      </c>
      <c r="B349" s="179" t="str">
        <f t="shared" si="15"/>
        <v xml:space="preserve"> </v>
      </c>
      <c r="C349" s="176" t="s">
        <v>85</v>
      </c>
      <c r="D349" s="57"/>
      <c r="E349" s="256"/>
      <c r="F349" s="61"/>
      <c r="G349" s="176"/>
      <c r="H349" s="150"/>
      <c r="Q349" s="245">
        <f t="shared" si="16"/>
        <v>0</v>
      </c>
      <c r="R349" s="245">
        <f t="shared" si="17"/>
        <v>0</v>
      </c>
    </row>
    <row r="350" spans="1:18" ht="20.149999999999999" customHeight="1" x14ac:dyDescent="0.35">
      <c r="A350" s="247">
        <v>347</v>
      </c>
      <c r="B350" s="179" t="str">
        <f t="shared" si="15"/>
        <v xml:space="preserve"> </v>
      </c>
      <c r="C350" s="176" t="s">
        <v>85</v>
      </c>
      <c r="D350" s="57"/>
      <c r="E350" s="256"/>
      <c r="F350" s="61"/>
      <c r="G350" s="176"/>
      <c r="H350" s="150"/>
      <c r="Q350" s="245">
        <f t="shared" si="16"/>
        <v>0</v>
      </c>
      <c r="R350" s="245">
        <f t="shared" si="17"/>
        <v>0</v>
      </c>
    </row>
    <row r="351" spans="1:18" ht="20.149999999999999" customHeight="1" x14ac:dyDescent="0.35">
      <c r="A351" s="247">
        <v>348</v>
      </c>
      <c r="B351" s="179" t="str">
        <f t="shared" si="15"/>
        <v xml:space="preserve"> </v>
      </c>
      <c r="C351" s="176" t="s">
        <v>85</v>
      </c>
      <c r="D351" s="57"/>
      <c r="E351" s="256"/>
      <c r="F351" s="61"/>
      <c r="G351" s="176"/>
      <c r="H351" s="150"/>
      <c r="Q351" s="245">
        <f t="shared" si="16"/>
        <v>0</v>
      </c>
      <c r="R351" s="245">
        <f t="shared" si="17"/>
        <v>0</v>
      </c>
    </row>
    <row r="352" spans="1:18" ht="20.149999999999999" customHeight="1" x14ac:dyDescent="0.35">
      <c r="A352" s="247">
        <v>349</v>
      </c>
      <c r="B352" s="179" t="str">
        <f t="shared" si="15"/>
        <v xml:space="preserve"> </v>
      </c>
      <c r="C352" s="176" t="s">
        <v>85</v>
      </c>
      <c r="D352" s="57"/>
      <c r="E352" s="256"/>
      <c r="F352" s="61"/>
      <c r="G352" s="176"/>
      <c r="H352" s="150"/>
      <c r="Q352" s="245">
        <f t="shared" si="16"/>
        <v>0</v>
      </c>
      <c r="R352" s="245">
        <f t="shared" si="17"/>
        <v>0</v>
      </c>
    </row>
    <row r="353" spans="1:18" ht="20.149999999999999" customHeight="1" x14ac:dyDescent="0.35">
      <c r="A353" s="247">
        <v>350</v>
      </c>
      <c r="B353" s="179" t="str">
        <f t="shared" si="15"/>
        <v xml:space="preserve"> </v>
      </c>
      <c r="C353" s="176" t="s">
        <v>85</v>
      </c>
      <c r="D353" s="57"/>
      <c r="E353" s="256"/>
      <c r="F353" s="61"/>
      <c r="G353" s="176"/>
      <c r="H353" s="150"/>
      <c r="Q353" s="245">
        <f t="shared" si="16"/>
        <v>0</v>
      </c>
      <c r="R353" s="245">
        <f t="shared" si="17"/>
        <v>0</v>
      </c>
    </row>
    <row r="354" spans="1:18" ht="20.149999999999999" customHeight="1" x14ac:dyDescent="0.35">
      <c r="A354" s="247">
        <v>351</v>
      </c>
      <c r="B354" s="179" t="str">
        <f t="shared" si="15"/>
        <v xml:space="preserve"> </v>
      </c>
      <c r="C354" s="176" t="s">
        <v>85</v>
      </c>
      <c r="D354" s="57"/>
      <c r="E354" s="256"/>
      <c r="F354" s="61"/>
      <c r="G354" s="176"/>
      <c r="H354" s="150"/>
      <c r="Q354" s="245">
        <f t="shared" si="16"/>
        <v>0</v>
      </c>
      <c r="R354" s="245">
        <f t="shared" si="17"/>
        <v>0</v>
      </c>
    </row>
    <row r="355" spans="1:18" ht="20.149999999999999" customHeight="1" x14ac:dyDescent="0.35">
      <c r="A355" s="247">
        <v>352</v>
      </c>
      <c r="B355" s="179" t="str">
        <f t="shared" si="15"/>
        <v xml:space="preserve"> </v>
      </c>
      <c r="C355" s="176" t="s">
        <v>85</v>
      </c>
      <c r="D355" s="57"/>
      <c r="E355" s="256"/>
      <c r="F355" s="61"/>
      <c r="G355" s="176"/>
      <c r="H355" s="150"/>
      <c r="Q355" s="245">
        <f t="shared" si="16"/>
        <v>0</v>
      </c>
      <c r="R355" s="245">
        <f t="shared" si="17"/>
        <v>0</v>
      </c>
    </row>
    <row r="356" spans="1:18" ht="20.149999999999999" customHeight="1" x14ac:dyDescent="0.35">
      <c r="A356" s="247">
        <v>353</v>
      </c>
      <c r="B356" s="179" t="str">
        <f t="shared" si="15"/>
        <v xml:space="preserve"> </v>
      </c>
      <c r="C356" s="176" t="s">
        <v>85</v>
      </c>
      <c r="D356" s="57"/>
      <c r="E356" s="256"/>
      <c r="F356" s="61"/>
      <c r="G356" s="176"/>
      <c r="H356" s="150"/>
      <c r="Q356" s="245">
        <f t="shared" si="16"/>
        <v>0</v>
      </c>
      <c r="R356" s="245">
        <f t="shared" si="17"/>
        <v>0</v>
      </c>
    </row>
    <row r="357" spans="1:18" ht="20.149999999999999" customHeight="1" x14ac:dyDescent="0.35">
      <c r="A357" s="247">
        <v>354</v>
      </c>
      <c r="B357" s="179" t="str">
        <f t="shared" si="15"/>
        <v xml:space="preserve"> </v>
      </c>
      <c r="C357" s="176" t="s">
        <v>85</v>
      </c>
      <c r="D357" s="57"/>
      <c r="E357" s="256"/>
      <c r="F357" s="61"/>
      <c r="G357" s="176"/>
      <c r="H357" s="150"/>
      <c r="Q357" s="245">
        <f t="shared" si="16"/>
        <v>0</v>
      </c>
      <c r="R357" s="245">
        <f t="shared" si="17"/>
        <v>0</v>
      </c>
    </row>
    <row r="358" spans="1:18" ht="20.149999999999999" customHeight="1" x14ac:dyDescent="0.35">
      <c r="A358" s="247">
        <v>355</v>
      </c>
      <c r="B358" s="179" t="str">
        <f t="shared" si="15"/>
        <v xml:space="preserve"> </v>
      </c>
      <c r="C358" s="176" t="s">
        <v>85</v>
      </c>
      <c r="D358" s="57"/>
      <c r="E358" s="256"/>
      <c r="F358" s="61"/>
      <c r="G358" s="176"/>
      <c r="H358" s="150"/>
      <c r="Q358" s="245">
        <f t="shared" si="16"/>
        <v>0</v>
      </c>
      <c r="R358" s="245">
        <f t="shared" si="17"/>
        <v>0</v>
      </c>
    </row>
    <row r="359" spans="1:18" ht="20.149999999999999" customHeight="1" x14ac:dyDescent="0.35">
      <c r="A359" s="247">
        <v>356</v>
      </c>
      <c r="B359" s="179" t="str">
        <f t="shared" si="15"/>
        <v xml:space="preserve"> </v>
      </c>
      <c r="C359" s="176" t="s">
        <v>85</v>
      </c>
      <c r="D359" s="57"/>
      <c r="E359" s="256"/>
      <c r="F359" s="61"/>
      <c r="G359" s="176"/>
      <c r="H359" s="150"/>
      <c r="Q359" s="245">
        <f t="shared" si="16"/>
        <v>0</v>
      </c>
      <c r="R359" s="245">
        <f t="shared" si="17"/>
        <v>0</v>
      </c>
    </row>
    <row r="360" spans="1:18" ht="20.149999999999999" customHeight="1" x14ac:dyDescent="0.35">
      <c r="A360" s="247">
        <v>357</v>
      </c>
      <c r="B360" s="179" t="str">
        <f t="shared" si="15"/>
        <v xml:space="preserve"> </v>
      </c>
      <c r="C360" s="176" t="s">
        <v>85</v>
      </c>
      <c r="D360" s="57"/>
      <c r="E360" s="256"/>
      <c r="F360" s="61"/>
      <c r="G360" s="176"/>
      <c r="H360" s="150"/>
      <c r="Q360" s="245">
        <f t="shared" si="16"/>
        <v>0</v>
      </c>
      <c r="R360" s="245">
        <f t="shared" si="17"/>
        <v>0</v>
      </c>
    </row>
    <row r="361" spans="1:18" ht="20.149999999999999" customHeight="1" x14ac:dyDescent="0.35">
      <c r="A361" s="247">
        <v>358</v>
      </c>
      <c r="B361" s="179" t="str">
        <f t="shared" si="15"/>
        <v xml:space="preserve"> </v>
      </c>
      <c r="C361" s="176" t="s">
        <v>85</v>
      </c>
      <c r="D361" s="57"/>
      <c r="E361" s="256"/>
      <c r="F361" s="61"/>
      <c r="G361" s="176"/>
      <c r="H361" s="150"/>
      <c r="Q361" s="245">
        <f t="shared" si="16"/>
        <v>0</v>
      </c>
      <c r="R361" s="245">
        <f t="shared" si="17"/>
        <v>0</v>
      </c>
    </row>
    <row r="362" spans="1:18" ht="20.149999999999999" customHeight="1" x14ac:dyDescent="0.35">
      <c r="A362" s="247">
        <v>359</v>
      </c>
      <c r="B362" s="179" t="str">
        <f t="shared" si="15"/>
        <v xml:space="preserve"> </v>
      </c>
      <c r="C362" s="176" t="s">
        <v>85</v>
      </c>
      <c r="D362" s="57"/>
      <c r="E362" s="256"/>
      <c r="F362" s="61"/>
      <c r="G362" s="176"/>
      <c r="H362" s="150"/>
      <c r="Q362" s="245">
        <f t="shared" si="16"/>
        <v>0</v>
      </c>
      <c r="R362" s="245">
        <f t="shared" si="17"/>
        <v>0</v>
      </c>
    </row>
    <row r="363" spans="1:18" ht="20.149999999999999" customHeight="1" x14ac:dyDescent="0.35">
      <c r="A363" s="247">
        <v>360</v>
      </c>
      <c r="B363" s="179" t="str">
        <f t="shared" si="15"/>
        <v xml:space="preserve"> </v>
      </c>
      <c r="C363" s="176" t="s">
        <v>85</v>
      </c>
      <c r="D363" s="57"/>
      <c r="E363" s="256"/>
      <c r="F363" s="61"/>
      <c r="G363" s="176"/>
      <c r="H363" s="150"/>
      <c r="Q363" s="245">
        <f t="shared" si="16"/>
        <v>0</v>
      </c>
      <c r="R363" s="245">
        <f t="shared" si="17"/>
        <v>0</v>
      </c>
    </row>
    <row r="364" spans="1:18" ht="20.149999999999999" customHeight="1" x14ac:dyDescent="0.35">
      <c r="A364" s="247">
        <v>361</v>
      </c>
      <c r="B364" s="179" t="str">
        <f t="shared" si="15"/>
        <v xml:space="preserve"> </v>
      </c>
      <c r="C364" s="176" t="s">
        <v>85</v>
      </c>
      <c r="D364" s="57"/>
      <c r="E364" s="256"/>
      <c r="F364" s="61"/>
      <c r="G364" s="176"/>
      <c r="H364" s="150"/>
      <c r="Q364" s="245">
        <f t="shared" si="16"/>
        <v>0</v>
      </c>
      <c r="R364" s="245">
        <f t="shared" si="17"/>
        <v>0</v>
      </c>
    </row>
    <row r="365" spans="1:18" ht="20.149999999999999" customHeight="1" x14ac:dyDescent="0.35">
      <c r="A365" s="247">
        <v>362</v>
      </c>
      <c r="B365" s="179" t="str">
        <f t="shared" si="15"/>
        <v xml:space="preserve"> </v>
      </c>
      <c r="C365" s="176" t="s">
        <v>85</v>
      </c>
      <c r="D365" s="57"/>
      <c r="E365" s="256"/>
      <c r="F365" s="61"/>
      <c r="G365" s="176"/>
      <c r="H365" s="150"/>
      <c r="Q365" s="245">
        <f t="shared" si="16"/>
        <v>0</v>
      </c>
      <c r="R365" s="245">
        <f t="shared" si="17"/>
        <v>0</v>
      </c>
    </row>
    <row r="366" spans="1:18" ht="20.149999999999999" customHeight="1" x14ac:dyDescent="0.35">
      <c r="A366" s="247">
        <v>363</v>
      </c>
      <c r="B366" s="179" t="str">
        <f t="shared" si="15"/>
        <v xml:space="preserve"> </v>
      </c>
      <c r="C366" s="176" t="s">
        <v>85</v>
      </c>
      <c r="D366" s="57"/>
      <c r="E366" s="256"/>
      <c r="F366" s="61"/>
      <c r="G366" s="176"/>
      <c r="H366" s="150"/>
      <c r="Q366" s="245">
        <f t="shared" si="16"/>
        <v>0</v>
      </c>
      <c r="R366" s="245">
        <f t="shared" si="17"/>
        <v>0</v>
      </c>
    </row>
    <row r="367" spans="1:18" ht="20.149999999999999" customHeight="1" x14ac:dyDescent="0.35">
      <c r="A367" s="247">
        <v>364</v>
      </c>
      <c r="B367" s="179" t="str">
        <f t="shared" si="15"/>
        <v xml:space="preserve"> </v>
      </c>
      <c r="C367" s="176" t="s">
        <v>85</v>
      </c>
      <c r="D367" s="57"/>
      <c r="E367" s="256"/>
      <c r="F367" s="61"/>
      <c r="G367" s="176"/>
      <c r="H367" s="150"/>
      <c r="Q367" s="245">
        <f t="shared" si="16"/>
        <v>0</v>
      </c>
      <c r="R367" s="245">
        <f t="shared" si="17"/>
        <v>0</v>
      </c>
    </row>
    <row r="368" spans="1:18" ht="20.149999999999999" customHeight="1" x14ac:dyDescent="0.35">
      <c r="A368" s="247">
        <v>365</v>
      </c>
      <c r="B368" s="179" t="str">
        <f t="shared" si="15"/>
        <v xml:space="preserve"> </v>
      </c>
      <c r="C368" s="176" t="s">
        <v>85</v>
      </c>
      <c r="D368" s="57"/>
      <c r="E368" s="256"/>
      <c r="F368" s="61"/>
      <c r="G368" s="176"/>
      <c r="H368" s="150"/>
      <c r="Q368" s="245">
        <f t="shared" si="16"/>
        <v>0</v>
      </c>
      <c r="R368" s="245">
        <f t="shared" si="17"/>
        <v>0</v>
      </c>
    </row>
    <row r="369" spans="1:18" ht="20.149999999999999" customHeight="1" x14ac:dyDescent="0.35">
      <c r="A369" s="247">
        <v>366</v>
      </c>
      <c r="B369" s="179" t="str">
        <f t="shared" si="15"/>
        <v xml:space="preserve"> </v>
      </c>
      <c r="C369" s="176" t="s">
        <v>85</v>
      </c>
      <c r="D369" s="57"/>
      <c r="E369" s="256"/>
      <c r="F369" s="61"/>
      <c r="G369" s="176"/>
      <c r="H369" s="150"/>
      <c r="Q369" s="245">
        <f t="shared" si="16"/>
        <v>0</v>
      </c>
      <c r="R369" s="245">
        <f t="shared" si="17"/>
        <v>0</v>
      </c>
    </row>
    <row r="370" spans="1:18" ht="20.149999999999999" customHeight="1" x14ac:dyDescent="0.35">
      <c r="A370" s="247">
        <v>367</v>
      </c>
      <c r="B370" s="179" t="str">
        <f t="shared" si="15"/>
        <v xml:space="preserve"> </v>
      </c>
      <c r="C370" s="176" t="s">
        <v>85</v>
      </c>
      <c r="D370" s="57"/>
      <c r="E370" s="256"/>
      <c r="F370" s="61"/>
      <c r="G370" s="176"/>
      <c r="H370" s="150"/>
      <c r="Q370" s="245">
        <f t="shared" si="16"/>
        <v>0</v>
      </c>
      <c r="R370" s="245">
        <f t="shared" si="17"/>
        <v>0</v>
      </c>
    </row>
    <row r="371" spans="1:18" ht="20.149999999999999" customHeight="1" x14ac:dyDescent="0.35">
      <c r="A371" s="247">
        <v>368</v>
      </c>
      <c r="B371" s="179" t="str">
        <f t="shared" si="15"/>
        <v xml:space="preserve"> </v>
      </c>
      <c r="C371" s="176" t="s">
        <v>85</v>
      </c>
      <c r="D371" s="57"/>
      <c r="E371" s="256"/>
      <c r="F371" s="61"/>
      <c r="G371" s="176"/>
      <c r="H371" s="150"/>
      <c r="Q371" s="245">
        <f t="shared" si="16"/>
        <v>0</v>
      </c>
      <c r="R371" s="245">
        <f t="shared" si="17"/>
        <v>0</v>
      </c>
    </row>
    <row r="372" spans="1:18" ht="20.149999999999999" customHeight="1" x14ac:dyDescent="0.35">
      <c r="A372" s="247">
        <v>369</v>
      </c>
      <c r="B372" s="179" t="str">
        <f t="shared" si="15"/>
        <v xml:space="preserve"> </v>
      </c>
      <c r="C372" s="176" t="s">
        <v>85</v>
      </c>
      <c r="D372" s="57"/>
      <c r="E372" s="256"/>
      <c r="F372" s="61"/>
      <c r="G372" s="176"/>
      <c r="H372" s="150"/>
      <c r="Q372" s="245">
        <f t="shared" si="16"/>
        <v>0</v>
      </c>
      <c r="R372" s="245">
        <f t="shared" si="17"/>
        <v>0</v>
      </c>
    </row>
    <row r="373" spans="1:18" ht="20.149999999999999" customHeight="1" x14ac:dyDescent="0.35">
      <c r="A373" s="247">
        <v>370</v>
      </c>
      <c r="B373" s="179" t="str">
        <f t="shared" si="15"/>
        <v xml:space="preserve"> </v>
      </c>
      <c r="C373" s="176" t="s">
        <v>85</v>
      </c>
      <c r="D373" s="57"/>
      <c r="E373" s="256"/>
      <c r="F373" s="61"/>
      <c r="G373" s="176"/>
      <c r="H373" s="150"/>
      <c r="Q373" s="245">
        <f t="shared" si="16"/>
        <v>0</v>
      </c>
      <c r="R373" s="245">
        <f t="shared" si="17"/>
        <v>0</v>
      </c>
    </row>
    <row r="374" spans="1:18" ht="20.149999999999999" customHeight="1" x14ac:dyDescent="0.35">
      <c r="A374" s="247">
        <v>371</v>
      </c>
      <c r="B374" s="179" t="str">
        <f t="shared" si="15"/>
        <v xml:space="preserve"> </v>
      </c>
      <c r="C374" s="176" t="s">
        <v>85</v>
      </c>
      <c r="D374" s="57"/>
      <c r="E374" s="256"/>
      <c r="F374" s="61"/>
      <c r="G374" s="176"/>
      <c r="H374" s="150"/>
      <c r="Q374" s="245">
        <f t="shared" si="16"/>
        <v>0</v>
      </c>
      <c r="R374" s="245">
        <f t="shared" si="17"/>
        <v>0</v>
      </c>
    </row>
    <row r="375" spans="1:18" ht="20.149999999999999" customHeight="1" x14ac:dyDescent="0.35">
      <c r="A375" s="247">
        <v>372</v>
      </c>
      <c r="B375" s="179" t="str">
        <f t="shared" si="15"/>
        <v xml:space="preserve"> </v>
      </c>
      <c r="C375" s="176" t="s">
        <v>85</v>
      </c>
      <c r="D375" s="57"/>
      <c r="E375" s="256"/>
      <c r="F375" s="61"/>
      <c r="G375" s="176"/>
      <c r="H375" s="150"/>
      <c r="Q375" s="245">
        <f t="shared" si="16"/>
        <v>0</v>
      </c>
      <c r="R375" s="245">
        <f t="shared" si="17"/>
        <v>0</v>
      </c>
    </row>
    <row r="376" spans="1:18" ht="20.149999999999999" customHeight="1" x14ac:dyDescent="0.35">
      <c r="A376" s="247">
        <v>373</v>
      </c>
      <c r="B376" s="179" t="str">
        <f t="shared" si="15"/>
        <v xml:space="preserve"> </v>
      </c>
      <c r="C376" s="176" t="s">
        <v>85</v>
      </c>
      <c r="D376" s="57"/>
      <c r="E376" s="256"/>
      <c r="F376" s="61"/>
      <c r="G376" s="176"/>
      <c r="H376" s="150"/>
      <c r="Q376" s="245">
        <f t="shared" si="16"/>
        <v>0</v>
      </c>
      <c r="R376" s="245">
        <f t="shared" si="17"/>
        <v>0</v>
      </c>
    </row>
    <row r="377" spans="1:18" ht="20.149999999999999" customHeight="1" x14ac:dyDescent="0.35">
      <c r="A377" s="247">
        <v>374</v>
      </c>
      <c r="B377" s="179" t="str">
        <f t="shared" si="15"/>
        <v xml:space="preserve"> </v>
      </c>
      <c r="C377" s="176" t="s">
        <v>85</v>
      </c>
      <c r="D377" s="57"/>
      <c r="E377" s="256"/>
      <c r="F377" s="61"/>
      <c r="G377" s="176"/>
      <c r="H377" s="150"/>
      <c r="Q377" s="245">
        <f t="shared" si="16"/>
        <v>0</v>
      </c>
      <c r="R377" s="245">
        <f t="shared" si="17"/>
        <v>0</v>
      </c>
    </row>
    <row r="378" spans="1:18" ht="20.149999999999999" customHeight="1" x14ac:dyDescent="0.35">
      <c r="A378" s="247">
        <v>375</v>
      </c>
      <c r="B378" s="179" t="str">
        <f t="shared" si="15"/>
        <v xml:space="preserve"> </v>
      </c>
      <c r="C378" s="176" t="s">
        <v>85</v>
      </c>
      <c r="D378" s="57"/>
      <c r="E378" s="256"/>
      <c r="F378" s="61"/>
      <c r="G378" s="176"/>
      <c r="H378" s="150"/>
      <c r="Q378" s="245">
        <f t="shared" si="16"/>
        <v>0</v>
      </c>
      <c r="R378" s="245">
        <f t="shared" si="17"/>
        <v>0</v>
      </c>
    </row>
    <row r="379" spans="1:18" ht="20.149999999999999" customHeight="1" x14ac:dyDescent="0.35">
      <c r="A379" s="247">
        <v>376</v>
      </c>
      <c r="B379" s="179" t="str">
        <f t="shared" si="15"/>
        <v xml:space="preserve"> </v>
      </c>
      <c r="C379" s="176" t="s">
        <v>85</v>
      </c>
      <c r="D379" s="57"/>
      <c r="E379" s="256"/>
      <c r="F379" s="61"/>
      <c r="G379" s="176"/>
      <c r="H379" s="150"/>
      <c r="Q379" s="245">
        <f t="shared" si="16"/>
        <v>0</v>
      </c>
      <c r="R379" s="245">
        <f t="shared" si="17"/>
        <v>0</v>
      </c>
    </row>
    <row r="380" spans="1:18" ht="20.149999999999999" customHeight="1" x14ac:dyDescent="0.35">
      <c r="A380" s="247">
        <v>377</v>
      </c>
      <c r="B380" s="179" t="str">
        <f t="shared" si="15"/>
        <v xml:space="preserve"> </v>
      </c>
      <c r="C380" s="176" t="s">
        <v>85</v>
      </c>
      <c r="D380" s="57"/>
      <c r="E380" s="256"/>
      <c r="F380" s="61"/>
      <c r="G380" s="176"/>
      <c r="H380" s="150"/>
      <c r="Q380" s="245">
        <f t="shared" si="16"/>
        <v>0</v>
      </c>
      <c r="R380" s="245">
        <f t="shared" si="17"/>
        <v>0</v>
      </c>
    </row>
    <row r="381" spans="1:18" ht="20.149999999999999" customHeight="1" x14ac:dyDescent="0.35">
      <c r="A381" s="247">
        <v>378</v>
      </c>
      <c r="B381" s="179" t="str">
        <f t="shared" si="15"/>
        <v xml:space="preserve"> </v>
      </c>
      <c r="C381" s="176" t="s">
        <v>85</v>
      </c>
      <c r="D381" s="57"/>
      <c r="E381" s="256"/>
      <c r="F381" s="61"/>
      <c r="G381" s="176"/>
      <c r="H381" s="150"/>
      <c r="Q381" s="245">
        <f t="shared" si="16"/>
        <v>0</v>
      </c>
      <c r="R381" s="245">
        <f t="shared" si="17"/>
        <v>0</v>
      </c>
    </row>
    <row r="382" spans="1:18" ht="20.149999999999999" customHeight="1" x14ac:dyDescent="0.35">
      <c r="A382" s="247">
        <v>379</v>
      </c>
      <c r="B382" s="179" t="str">
        <f t="shared" si="15"/>
        <v xml:space="preserve"> </v>
      </c>
      <c r="C382" s="176" t="s">
        <v>85</v>
      </c>
      <c r="D382" s="57"/>
      <c r="E382" s="256"/>
      <c r="F382" s="61"/>
      <c r="G382" s="176"/>
      <c r="H382" s="150"/>
      <c r="Q382" s="245">
        <f t="shared" si="16"/>
        <v>0</v>
      </c>
      <c r="R382" s="245">
        <f t="shared" si="17"/>
        <v>0</v>
      </c>
    </row>
    <row r="383" spans="1:18" ht="20.149999999999999" customHeight="1" x14ac:dyDescent="0.35">
      <c r="A383" s="247">
        <v>380</v>
      </c>
      <c r="B383" s="179" t="str">
        <f t="shared" si="15"/>
        <v xml:space="preserve"> </v>
      </c>
      <c r="C383" s="176" t="s">
        <v>85</v>
      </c>
      <c r="D383" s="57"/>
      <c r="E383" s="256"/>
      <c r="F383" s="61"/>
      <c r="G383" s="176"/>
      <c r="H383" s="150"/>
      <c r="Q383" s="245">
        <f t="shared" si="16"/>
        <v>0</v>
      </c>
      <c r="R383" s="245">
        <f t="shared" si="17"/>
        <v>0</v>
      </c>
    </row>
    <row r="384" spans="1:18" ht="20.149999999999999" customHeight="1" x14ac:dyDescent="0.35">
      <c r="A384" s="247">
        <v>381</v>
      </c>
      <c r="B384" s="179" t="str">
        <f t="shared" si="15"/>
        <v xml:space="preserve"> </v>
      </c>
      <c r="C384" s="176" t="s">
        <v>85</v>
      </c>
      <c r="D384" s="57"/>
      <c r="E384" s="256"/>
      <c r="F384" s="61"/>
      <c r="G384" s="176"/>
      <c r="H384" s="150"/>
      <c r="Q384" s="245">
        <f t="shared" si="16"/>
        <v>0</v>
      </c>
      <c r="R384" s="245">
        <f t="shared" si="17"/>
        <v>0</v>
      </c>
    </row>
    <row r="385" spans="1:18" ht="20.149999999999999" customHeight="1" x14ac:dyDescent="0.35">
      <c r="A385" s="247">
        <v>382</v>
      </c>
      <c r="B385" s="179" t="str">
        <f t="shared" si="15"/>
        <v xml:space="preserve"> </v>
      </c>
      <c r="C385" s="176" t="s">
        <v>85</v>
      </c>
      <c r="D385" s="57"/>
      <c r="E385" s="256"/>
      <c r="F385" s="61"/>
      <c r="G385" s="176"/>
      <c r="H385" s="150"/>
      <c r="Q385" s="245">
        <f t="shared" si="16"/>
        <v>0</v>
      </c>
      <c r="R385" s="245">
        <f t="shared" si="17"/>
        <v>0</v>
      </c>
    </row>
    <row r="386" spans="1:18" ht="20.149999999999999" customHeight="1" x14ac:dyDescent="0.35">
      <c r="A386" s="247">
        <v>383</v>
      </c>
      <c r="B386" s="179" t="str">
        <f t="shared" si="15"/>
        <v xml:space="preserve"> </v>
      </c>
      <c r="C386" s="176" t="s">
        <v>85</v>
      </c>
      <c r="D386" s="57"/>
      <c r="E386" s="256"/>
      <c r="F386" s="61"/>
      <c r="G386" s="176"/>
      <c r="H386" s="150"/>
      <c r="Q386" s="245">
        <f t="shared" si="16"/>
        <v>0</v>
      </c>
      <c r="R386" s="245">
        <f t="shared" si="17"/>
        <v>0</v>
      </c>
    </row>
    <row r="387" spans="1:18" ht="20.149999999999999" customHeight="1" x14ac:dyDescent="0.35">
      <c r="A387" s="247">
        <v>384</v>
      </c>
      <c r="B387" s="179" t="str">
        <f t="shared" si="15"/>
        <v xml:space="preserve"> </v>
      </c>
      <c r="C387" s="176" t="s">
        <v>85</v>
      </c>
      <c r="D387" s="57"/>
      <c r="E387" s="256"/>
      <c r="F387" s="61"/>
      <c r="G387" s="176"/>
      <c r="H387" s="150"/>
      <c r="Q387" s="245">
        <f t="shared" si="16"/>
        <v>0</v>
      </c>
      <c r="R387" s="245">
        <f t="shared" si="17"/>
        <v>0</v>
      </c>
    </row>
    <row r="388" spans="1:18" ht="20.149999999999999" customHeight="1" x14ac:dyDescent="0.35">
      <c r="A388" s="247">
        <v>385</v>
      </c>
      <c r="B388" s="179" t="str">
        <f t="shared" si="15"/>
        <v xml:space="preserve"> </v>
      </c>
      <c r="C388" s="176" t="s">
        <v>85</v>
      </c>
      <c r="D388" s="57"/>
      <c r="E388" s="256"/>
      <c r="F388" s="61"/>
      <c r="G388" s="176"/>
      <c r="H388" s="150"/>
      <c r="Q388" s="245">
        <f t="shared" si="16"/>
        <v>0</v>
      </c>
      <c r="R388" s="245">
        <f t="shared" si="17"/>
        <v>0</v>
      </c>
    </row>
    <row r="389" spans="1:18" ht="20.149999999999999" customHeight="1" x14ac:dyDescent="0.35">
      <c r="A389" s="247">
        <v>386</v>
      </c>
      <c r="B389" s="179" t="str">
        <f t="shared" ref="B389:B452" si="18">_xlfn.CONCAT(C389,D389,E389)</f>
        <v xml:space="preserve"> </v>
      </c>
      <c r="C389" s="176" t="s">
        <v>85</v>
      </c>
      <c r="D389" s="57"/>
      <c r="E389" s="256"/>
      <c r="F389" s="61"/>
      <c r="G389" s="176"/>
      <c r="H389" s="150"/>
      <c r="Q389" s="245">
        <f t="shared" ref="Q389:Q452" si="19">IF(D389&lt;1,0,IF(OR(C389="",C389=" "),0,1))</f>
        <v>0</v>
      </c>
      <c r="R389" s="245">
        <f t="shared" ref="R389:R452" si="20">IF(G389+H389&gt;0,IF(Q389=0,1,0),0)</f>
        <v>0</v>
      </c>
    </row>
    <row r="390" spans="1:18" ht="20.149999999999999" customHeight="1" x14ac:dyDescent="0.35">
      <c r="A390" s="247">
        <v>387</v>
      </c>
      <c r="B390" s="179" t="str">
        <f t="shared" si="18"/>
        <v xml:space="preserve"> </v>
      </c>
      <c r="C390" s="176" t="s">
        <v>85</v>
      </c>
      <c r="D390" s="57"/>
      <c r="E390" s="256"/>
      <c r="F390" s="61"/>
      <c r="G390" s="176"/>
      <c r="H390" s="150"/>
      <c r="Q390" s="245">
        <f t="shared" si="19"/>
        <v>0</v>
      </c>
      <c r="R390" s="245">
        <f t="shared" si="20"/>
        <v>0</v>
      </c>
    </row>
    <row r="391" spans="1:18" ht="20.149999999999999" customHeight="1" x14ac:dyDescent="0.35">
      <c r="A391" s="247">
        <v>388</v>
      </c>
      <c r="B391" s="179" t="str">
        <f t="shared" si="18"/>
        <v xml:space="preserve"> </v>
      </c>
      <c r="C391" s="176" t="s">
        <v>85</v>
      </c>
      <c r="D391" s="57"/>
      <c r="E391" s="256"/>
      <c r="F391" s="61"/>
      <c r="G391" s="176"/>
      <c r="H391" s="150"/>
      <c r="Q391" s="245">
        <f t="shared" si="19"/>
        <v>0</v>
      </c>
      <c r="R391" s="245">
        <f t="shared" si="20"/>
        <v>0</v>
      </c>
    </row>
    <row r="392" spans="1:18" ht="20.149999999999999" customHeight="1" x14ac:dyDescent="0.35">
      <c r="A392" s="247">
        <v>389</v>
      </c>
      <c r="B392" s="179" t="str">
        <f t="shared" si="18"/>
        <v xml:space="preserve"> </v>
      </c>
      <c r="C392" s="176" t="s">
        <v>85</v>
      </c>
      <c r="D392" s="57"/>
      <c r="E392" s="256"/>
      <c r="F392" s="61"/>
      <c r="G392" s="176"/>
      <c r="H392" s="150"/>
      <c r="Q392" s="245">
        <f t="shared" si="19"/>
        <v>0</v>
      </c>
      <c r="R392" s="245">
        <f t="shared" si="20"/>
        <v>0</v>
      </c>
    </row>
    <row r="393" spans="1:18" ht="20.149999999999999" customHeight="1" x14ac:dyDescent="0.35">
      <c r="A393" s="247">
        <v>390</v>
      </c>
      <c r="B393" s="179" t="str">
        <f t="shared" si="18"/>
        <v xml:space="preserve"> </v>
      </c>
      <c r="C393" s="176" t="s">
        <v>85</v>
      </c>
      <c r="D393" s="57"/>
      <c r="E393" s="256"/>
      <c r="F393" s="61"/>
      <c r="G393" s="176"/>
      <c r="H393" s="150"/>
      <c r="Q393" s="245">
        <f t="shared" si="19"/>
        <v>0</v>
      </c>
      <c r="R393" s="245">
        <f t="shared" si="20"/>
        <v>0</v>
      </c>
    </row>
    <row r="394" spans="1:18" ht="20.149999999999999" customHeight="1" x14ac:dyDescent="0.35">
      <c r="A394" s="247">
        <v>391</v>
      </c>
      <c r="B394" s="179" t="str">
        <f t="shared" si="18"/>
        <v xml:space="preserve"> </v>
      </c>
      <c r="C394" s="176" t="s">
        <v>85</v>
      </c>
      <c r="D394" s="57"/>
      <c r="E394" s="256"/>
      <c r="F394" s="61"/>
      <c r="G394" s="176"/>
      <c r="H394" s="150"/>
      <c r="Q394" s="245">
        <f t="shared" si="19"/>
        <v>0</v>
      </c>
      <c r="R394" s="245">
        <f t="shared" si="20"/>
        <v>0</v>
      </c>
    </row>
    <row r="395" spans="1:18" ht="20.149999999999999" customHeight="1" x14ac:dyDescent="0.35">
      <c r="A395" s="247">
        <v>392</v>
      </c>
      <c r="B395" s="179" t="str">
        <f t="shared" si="18"/>
        <v xml:space="preserve"> </v>
      </c>
      <c r="C395" s="176" t="s">
        <v>85</v>
      </c>
      <c r="D395" s="57"/>
      <c r="E395" s="256"/>
      <c r="F395" s="61"/>
      <c r="G395" s="176"/>
      <c r="H395" s="150"/>
      <c r="Q395" s="245">
        <f t="shared" si="19"/>
        <v>0</v>
      </c>
      <c r="R395" s="245">
        <f t="shared" si="20"/>
        <v>0</v>
      </c>
    </row>
    <row r="396" spans="1:18" ht="20.149999999999999" customHeight="1" x14ac:dyDescent="0.35">
      <c r="A396" s="247">
        <v>393</v>
      </c>
      <c r="B396" s="179" t="str">
        <f t="shared" si="18"/>
        <v xml:space="preserve"> </v>
      </c>
      <c r="C396" s="176" t="s">
        <v>85</v>
      </c>
      <c r="D396" s="57"/>
      <c r="E396" s="256"/>
      <c r="F396" s="61"/>
      <c r="G396" s="176"/>
      <c r="H396" s="150"/>
      <c r="Q396" s="245">
        <f t="shared" si="19"/>
        <v>0</v>
      </c>
      <c r="R396" s="245">
        <f t="shared" si="20"/>
        <v>0</v>
      </c>
    </row>
    <row r="397" spans="1:18" ht="20.149999999999999" customHeight="1" x14ac:dyDescent="0.35">
      <c r="A397" s="247">
        <v>394</v>
      </c>
      <c r="B397" s="179" t="str">
        <f t="shared" si="18"/>
        <v xml:space="preserve"> </v>
      </c>
      <c r="C397" s="176" t="s">
        <v>85</v>
      </c>
      <c r="D397" s="57"/>
      <c r="E397" s="256"/>
      <c r="F397" s="61"/>
      <c r="G397" s="176"/>
      <c r="H397" s="150"/>
      <c r="Q397" s="245">
        <f t="shared" si="19"/>
        <v>0</v>
      </c>
      <c r="R397" s="245">
        <f t="shared" si="20"/>
        <v>0</v>
      </c>
    </row>
    <row r="398" spans="1:18" ht="20.149999999999999" customHeight="1" x14ac:dyDescent="0.35">
      <c r="A398" s="247">
        <v>395</v>
      </c>
      <c r="B398" s="179" t="str">
        <f t="shared" si="18"/>
        <v xml:space="preserve"> </v>
      </c>
      <c r="C398" s="176" t="s">
        <v>85</v>
      </c>
      <c r="D398" s="57"/>
      <c r="E398" s="256"/>
      <c r="F398" s="61"/>
      <c r="G398" s="176"/>
      <c r="H398" s="150"/>
      <c r="Q398" s="245">
        <f t="shared" si="19"/>
        <v>0</v>
      </c>
      <c r="R398" s="245">
        <f t="shared" si="20"/>
        <v>0</v>
      </c>
    </row>
    <row r="399" spans="1:18" ht="20.149999999999999" customHeight="1" x14ac:dyDescent="0.35">
      <c r="A399" s="247">
        <v>396</v>
      </c>
      <c r="B399" s="179" t="str">
        <f t="shared" si="18"/>
        <v xml:space="preserve"> </v>
      </c>
      <c r="C399" s="176" t="s">
        <v>85</v>
      </c>
      <c r="D399" s="57"/>
      <c r="E399" s="256"/>
      <c r="F399" s="61"/>
      <c r="G399" s="176"/>
      <c r="H399" s="150"/>
      <c r="Q399" s="245">
        <f t="shared" si="19"/>
        <v>0</v>
      </c>
      <c r="R399" s="245">
        <f t="shared" si="20"/>
        <v>0</v>
      </c>
    </row>
    <row r="400" spans="1:18" ht="20.149999999999999" customHeight="1" x14ac:dyDescent="0.35">
      <c r="A400" s="247">
        <v>397</v>
      </c>
      <c r="B400" s="179" t="str">
        <f t="shared" si="18"/>
        <v xml:space="preserve"> </v>
      </c>
      <c r="C400" s="176" t="s">
        <v>85</v>
      </c>
      <c r="D400" s="57"/>
      <c r="E400" s="256"/>
      <c r="F400" s="61"/>
      <c r="G400" s="176"/>
      <c r="H400" s="150"/>
      <c r="Q400" s="245">
        <f t="shared" si="19"/>
        <v>0</v>
      </c>
      <c r="R400" s="245">
        <f t="shared" si="20"/>
        <v>0</v>
      </c>
    </row>
    <row r="401" spans="1:18" ht="20.149999999999999" customHeight="1" x14ac:dyDescent="0.35">
      <c r="A401" s="247">
        <v>398</v>
      </c>
      <c r="B401" s="179" t="str">
        <f t="shared" si="18"/>
        <v xml:space="preserve"> </v>
      </c>
      <c r="C401" s="176" t="s">
        <v>85</v>
      </c>
      <c r="D401" s="57"/>
      <c r="E401" s="256"/>
      <c r="F401" s="61"/>
      <c r="G401" s="176"/>
      <c r="H401" s="150"/>
      <c r="Q401" s="245">
        <f t="shared" si="19"/>
        <v>0</v>
      </c>
      <c r="R401" s="245">
        <f t="shared" si="20"/>
        <v>0</v>
      </c>
    </row>
    <row r="402" spans="1:18" ht="20.149999999999999" customHeight="1" x14ac:dyDescent="0.35">
      <c r="A402" s="247">
        <v>399</v>
      </c>
      <c r="B402" s="179" t="str">
        <f t="shared" si="18"/>
        <v xml:space="preserve"> </v>
      </c>
      <c r="C402" s="176" t="s">
        <v>85</v>
      </c>
      <c r="D402" s="57"/>
      <c r="E402" s="256"/>
      <c r="F402" s="61"/>
      <c r="G402" s="176"/>
      <c r="H402" s="150"/>
      <c r="Q402" s="245">
        <f t="shared" si="19"/>
        <v>0</v>
      </c>
      <c r="R402" s="245">
        <f t="shared" si="20"/>
        <v>0</v>
      </c>
    </row>
    <row r="403" spans="1:18" ht="20.149999999999999" customHeight="1" x14ac:dyDescent="0.35">
      <c r="A403" s="247">
        <v>400</v>
      </c>
      <c r="B403" s="179" t="str">
        <f t="shared" si="18"/>
        <v xml:space="preserve"> </v>
      </c>
      <c r="C403" s="176" t="s">
        <v>85</v>
      </c>
      <c r="D403" s="57"/>
      <c r="E403" s="256"/>
      <c r="F403" s="61"/>
      <c r="G403" s="176"/>
      <c r="H403" s="150"/>
      <c r="Q403" s="245">
        <f t="shared" si="19"/>
        <v>0</v>
      </c>
      <c r="R403" s="245">
        <f t="shared" si="20"/>
        <v>0</v>
      </c>
    </row>
    <row r="404" spans="1:18" ht="20.149999999999999" customHeight="1" x14ac:dyDescent="0.35">
      <c r="A404" s="247">
        <v>401</v>
      </c>
      <c r="B404" s="179" t="str">
        <f t="shared" si="18"/>
        <v xml:space="preserve"> </v>
      </c>
      <c r="C404" s="176" t="s">
        <v>85</v>
      </c>
      <c r="D404" s="57"/>
      <c r="E404" s="256"/>
      <c r="F404" s="61"/>
      <c r="G404" s="176"/>
      <c r="H404" s="150"/>
      <c r="Q404" s="245">
        <f t="shared" si="19"/>
        <v>0</v>
      </c>
      <c r="R404" s="245">
        <f t="shared" si="20"/>
        <v>0</v>
      </c>
    </row>
    <row r="405" spans="1:18" ht="20.149999999999999" customHeight="1" x14ac:dyDescent="0.35">
      <c r="A405" s="247">
        <v>402</v>
      </c>
      <c r="B405" s="179" t="str">
        <f t="shared" si="18"/>
        <v xml:space="preserve"> </v>
      </c>
      <c r="C405" s="176" t="s">
        <v>85</v>
      </c>
      <c r="D405" s="57"/>
      <c r="E405" s="256"/>
      <c r="F405" s="61"/>
      <c r="G405" s="176"/>
      <c r="H405" s="150"/>
      <c r="Q405" s="245">
        <f t="shared" si="19"/>
        <v>0</v>
      </c>
      <c r="R405" s="245">
        <f t="shared" si="20"/>
        <v>0</v>
      </c>
    </row>
    <row r="406" spans="1:18" ht="20.149999999999999" customHeight="1" x14ac:dyDescent="0.35">
      <c r="A406" s="247">
        <v>403</v>
      </c>
      <c r="B406" s="179" t="str">
        <f t="shared" si="18"/>
        <v xml:space="preserve"> </v>
      </c>
      <c r="C406" s="176" t="s">
        <v>85</v>
      </c>
      <c r="D406" s="57"/>
      <c r="E406" s="256"/>
      <c r="F406" s="61"/>
      <c r="G406" s="176"/>
      <c r="H406" s="150"/>
      <c r="Q406" s="245">
        <f t="shared" si="19"/>
        <v>0</v>
      </c>
      <c r="R406" s="245">
        <f t="shared" si="20"/>
        <v>0</v>
      </c>
    </row>
    <row r="407" spans="1:18" ht="20.149999999999999" customHeight="1" x14ac:dyDescent="0.35">
      <c r="A407" s="247">
        <v>404</v>
      </c>
      <c r="B407" s="179" t="str">
        <f t="shared" si="18"/>
        <v xml:space="preserve"> </v>
      </c>
      <c r="C407" s="176" t="s">
        <v>85</v>
      </c>
      <c r="D407" s="57"/>
      <c r="E407" s="256"/>
      <c r="F407" s="61"/>
      <c r="G407" s="176"/>
      <c r="H407" s="150"/>
      <c r="Q407" s="245">
        <f t="shared" si="19"/>
        <v>0</v>
      </c>
      <c r="R407" s="245">
        <f t="shared" si="20"/>
        <v>0</v>
      </c>
    </row>
    <row r="408" spans="1:18" ht="20.149999999999999" customHeight="1" x14ac:dyDescent="0.35">
      <c r="A408" s="247">
        <v>405</v>
      </c>
      <c r="B408" s="179" t="str">
        <f t="shared" si="18"/>
        <v xml:space="preserve"> </v>
      </c>
      <c r="C408" s="176" t="s">
        <v>85</v>
      </c>
      <c r="D408" s="57"/>
      <c r="E408" s="256"/>
      <c r="F408" s="61"/>
      <c r="G408" s="176"/>
      <c r="H408" s="150"/>
      <c r="Q408" s="245">
        <f t="shared" si="19"/>
        <v>0</v>
      </c>
      <c r="R408" s="245">
        <f t="shared" si="20"/>
        <v>0</v>
      </c>
    </row>
    <row r="409" spans="1:18" ht="20.149999999999999" customHeight="1" x14ac:dyDescent="0.35">
      <c r="A409" s="247">
        <v>406</v>
      </c>
      <c r="B409" s="179" t="str">
        <f t="shared" si="18"/>
        <v xml:space="preserve"> </v>
      </c>
      <c r="C409" s="176" t="s">
        <v>85</v>
      </c>
      <c r="D409" s="57"/>
      <c r="E409" s="256"/>
      <c r="F409" s="61"/>
      <c r="G409" s="176"/>
      <c r="H409" s="150"/>
      <c r="Q409" s="245">
        <f t="shared" si="19"/>
        <v>0</v>
      </c>
      <c r="R409" s="245">
        <f t="shared" si="20"/>
        <v>0</v>
      </c>
    </row>
    <row r="410" spans="1:18" ht="20.149999999999999" customHeight="1" x14ac:dyDescent="0.35">
      <c r="A410" s="247">
        <v>407</v>
      </c>
      <c r="B410" s="179" t="str">
        <f t="shared" si="18"/>
        <v xml:space="preserve"> </v>
      </c>
      <c r="C410" s="176" t="s">
        <v>85</v>
      </c>
      <c r="D410" s="57"/>
      <c r="E410" s="256"/>
      <c r="F410" s="61"/>
      <c r="G410" s="176"/>
      <c r="H410" s="150"/>
      <c r="Q410" s="245">
        <f t="shared" si="19"/>
        <v>0</v>
      </c>
      <c r="R410" s="245">
        <f t="shared" si="20"/>
        <v>0</v>
      </c>
    </row>
    <row r="411" spans="1:18" ht="20.149999999999999" customHeight="1" x14ac:dyDescent="0.35">
      <c r="A411" s="247">
        <v>408</v>
      </c>
      <c r="B411" s="179" t="str">
        <f t="shared" si="18"/>
        <v xml:space="preserve"> </v>
      </c>
      <c r="C411" s="176" t="s">
        <v>85</v>
      </c>
      <c r="D411" s="57"/>
      <c r="E411" s="256"/>
      <c r="F411" s="61"/>
      <c r="G411" s="176"/>
      <c r="H411" s="150"/>
      <c r="Q411" s="245">
        <f t="shared" si="19"/>
        <v>0</v>
      </c>
      <c r="R411" s="245">
        <f t="shared" si="20"/>
        <v>0</v>
      </c>
    </row>
    <row r="412" spans="1:18" ht="20.149999999999999" customHeight="1" x14ac:dyDescent="0.35">
      <c r="A412" s="247">
        <v>409</v>
      </c>
      <c r="B412" s="179" t="str">
        <f t="shared" si="18"/>
        <v xml:space="preserve"> </v>
      </c>
      <c r="C412" s="176" t="s">
        <v>85</v>
      </c>
      <c r="D412" s="57"/>
      <c r="E412" s="256"/>
      <c r="F412" s="61"/>
      <c r="G412" s="176"/>
      <c r="H412" s="150"/>
      <c r="Q412" s="245">
        <f t="shared" si="19"/>
        <v>0</v>
      </c>
      <c r="R412" s="245">
        <f t="shared" si="20"/>
        <v>0</v>
      </c>
    </row>
    <row r="413" spans="1:18" ht="20.149999999999999" customHeight="1" x14ac:dyDescent="0.35">
      <c r="A413" s="247">
        <v>410</v>
      </c>
      <c r="B413" s="179" t="str">
        <f t="shared" si="18"/>
        <v xml:space="preserve"> </v>
      </c>
      <c r="C413" s="176" t="s">
        <v>85</v>
      </c>
      <c r="D413" s="57"/>
      <c r="E413" s="256"/>
      <c r="F413" s="61"/>
      <c r="G413" s="176"/>
      <c r="H413" s="150"/>
      <c r="Q413" s="245">
        <f t="shared" si="19"/>
        <v>0</v>
      </c>
      <c r="R413" s="245">
        <f t="shared" si="20"/>
        <v>0</v>
      </c>
    </row>
    <row r="414" spans="1:18" ht="20.149999999999999" customHeight="1" x14ac:dyDescent="0.35">
      <c r="A414" s="247">
        <v>411</v>
      </c>
      <c r="B414" s="179" t="str">
        <f t="shared" si="18"/>
        <v xml:space="preserve"> </v>
      </c>
      <c r="C414" s="176" t="s">
        <v>85</v>
      </c>
      <c r="D414" s="57"/>
      <c r="E414" s="256"/>
      <c r="F414" s="61"/>
      <c r="G414" s="176"/>
      <c r="H414" s="150"/>
      <c r="Q414" s="245">
        <f t="shared" si="19"/>
        <v>0</v>
      </c>
      <c r="R414" s="245">
        <f t="shared" si="20"/>
        <v>0</v>
      </c>
    </row>
    <row r="415" spans="1:18" ht="20.149999999999999" customHeight="1" x14ac:dyDescent="0.35">
      <c r="A415" s="247">
        <v>412</v>
      </c>
      <c r="B415" s="179" t="str">
        <f t="shared" si="18"/>
        <v xml:space="preserve"> </v>
      </c>
      <c r="C415" s="176" t="s">
        <v>85</v>
      </c>
      <c r="D415" s="57"/>
      <c r="E415" s="256"/>
      <c r="F415" s="61"/>
      <c r="G415" s="176"/>
      <c r="H415" s="150"/>
      <c r="Q415" s="245">
        <f t="shared" si="19"/>
        <v>0</v>
      </c>
      <c r="R415" s="245">
        <f t="shared" si="20"/>
        <v>0</v>
      </c>
    </row>
    <row r="416" spans="1:18" ht="20.149999999999999" customHeight="1" x14ac:dyDescent="0.35">
      <c r="A416" s="247">
        <v>413</v>
      </c>
      <c r="B416" s="179" t="str">
        <f t="shared" si="18"/>
        <v xml:space="preserve"> </v>
      </c>
      <c r="C416" s="176" t="s">
        <v>85</v>
      </c>
      <c r="D416" s="57"/>
      <c r="E416" s="256"/>
      <c r="F416" s="61"/>
      <c r="G416" s="176"/>
      <c r="H416" s="150"/>
      <c r="Q416" s="245">
        <f t="shared" si="19"/>
        <v>0</v>
      </c>
      <c r="R416" s="245">
        <f t="shared" si="20"/>
        <v>0</v>
      </c>
    </row>
    <row r="417" spans="1:18" ht="20.149999999999999" customHeight="1" x14ac:dyDescent="0.35">
      <c r="A417" s="247">
        <v>414</v>
      </c>
      <c r="B417" s="179" t="str">
        <f t="shared" si="18"/>
        <v xml:space="preserve"> </v>
      </c>
      <c r="C417" s="176" t="s">
        <v>85</v>
      </c>
      <c r="D417" s="57"/>
      <c r="E417" s="256"/>
      <c r="F417" s="61"/>
      <c r="G417" s="176"/>
      <c r="H417" s="150"/>
      <c r="Q417" s="245">
        <f t="shared" si="19"/>
        <v>0</v>
      </c>
      <c r="R417" s="245">
        <f t="shared" si="20"/>
        <v>0</v>
      </c>
    </row>
    <row r="418" spans="1:18" ht="20.149999999999999" customHeight="1" x14ac:dyDescent="0.35">
      <c r="A418" s="247">
        <v>415</v>
      </c>
      <c r="B418" s="179" t="str">
        <f t="shared" si="18"/>
        <v xml:space="preserve"> </v>
      </c>
      <c r="C418" s="176" t="s">
        <v>85</v>
      </c>
      <c r="D418" s="57"/>
      <c r="E418" s="256"/>
      <c r="F418" s="61"/>
      <c r="G418" s="176"/>
      <c r="H418" s="150"/>
      <c r="Q418" s="245">
        <f t="shared" si="19"/>
        <v>0</v>
      </c>
      <c r="R418" s="245">
        <f t="shared" si="20"/>
        <v>0</v>
      </c>
    </row>
    <row r="419" spans="1:18" ht="20.149999999999999" customHeight="1" x14ac:dyDescent="0.35">
      <c r="A419" s="247">
        <v>416</v>
      </c>
      <c r="B419" s="179" t="str">
        <f t="shared" si="18"/>
        <v xml:space="preserve"> </v>
      </c>
      <c r="C419" s="176" t="s">
        <v>85</v>
      </c>
      <c r="D419" s="57"/>
      <c r="E419" s="256"/>
      <c r="F419" s="61"/>
      <c r="G419" s="176"/>
      <c r="H419" s="150"/>
      <c r="Q419" s="245">
        <f t="shared" si="19"/>
        <v>0</v>
      </c>
      <c r="R419" s="245">
        <f t="shared" si="20"/>
        <v>0</v>
      </c>
    </row>
    <row r="420" spans="1:18" ht="20.149999999999999" customHeight="1" x14ac:dyDescent="0.35">
      <c r="A420" s="247">
        <v>417</v>
      </c>
      <c r="B420" s="179" t="str">
        <f t="shared" si="18"/>
        <v xml:space="preserve"> </v>
      </c>
      <c r="C420" s="176" t="s">
        <v>85</v>
      </c>
      <c r="D420" s="57"/>
      <c r="E420" s="256"/>
      <c r="F420" s="61"/>
      <c r="G420" s="176"/>
      <c r="H420" s="150"/>
      <c r="Q420" s="245">
        <f t="shared" si="19"/>
        <v>0</v>
      </c>
      <c r="R420" s="245">
        <f t="shared" si="20"/>
        <v>0</v>
      </c>
    </row>
    <row r="421" spans="1:18" ht="20.149999999999999" customHeight="1" x14ac:dyDescent="0.35">
      <c r="A421" s="247">
        <v>418</v>
      </c>
      <c r="B421" s="179" t="str">
        <f t="shared" si="18"/>
        <v xml:space="preserve"> </v>
      </c>
      <c r="C421" s="176" t="s">
        <v>85</v>
      </c>
      <c r="D421" s="57"/>
      <c r="E421" s="256"/>
      <c r="F421" s="61"/>
      <c r="G421" s="176"/>
      <c r="H421" s="150"/>
      <c r="Q421" s="245">
        <f t="shared" si="19"/>
        <v>0</v>
      </c>
      <c r="R421" s="245">
        <f t="shared" si="20"/>
        <v>0</v>
      </c>
    </row>
    <row r="422" spans="1:18" ht="20.149999999999999" customHeight="1" x14ac:dyDescent="0.35">
      <c r="A422" s="247">
        <v>419</v>
      </c>
      <c r="B422" s="179" t="str">
        <f t="shared" si="18"/>
        <v xml:space="preserve"> </v>
      </c>
      <c r="C422" s="176" t="s">
        <v>85</v>
      </c>
      <c r="D422" s="57"/>
      <c r="E422" s="256"/>
      <c r="F422" s="61"/>
      <c r="G422" s="176"/>
      <c r="H422" s="150"/>
      <c r="Q422" s="245">
        <f t="shared" si="19"/>
        <v>0</v>
      </c>
      <c r="R422" s="245">
        <f t="shared" si="20"/>
        <v>0</v>
      </c>
    </row>
    <row r="423" spans="1:18" ht="20.149999999999999" customHeight="1" x14ac:dyDescent="0.35">
      <c r="A423" s="247">
        <v>420</v>
      </c>
      <c r="B423" s="179" t="str">
        <f t="shared" si="18"/>
        <v xml:space="preserve"> </v>
      </c>
      <c r="C423" s="176" t="s">
        <v>85</v>
      </c>
      <c r="D423" s="57"/>
      <c r="E423" s="256"/>
      <c r="F423" s="61"/>
      <c r="G423" s="176"/>
      <c r="H423" s="150"/>
      <c r="Q423" s="245">
        <f t="shared" si="19"/>
        <v>0</v>
      </c>
      <c r="R423" s="245">
        <f t="shared" si="20"/>
        <v>0</v>
      </c>
    </row>
    <row r="424" spans="1:18" ht="20.149999999999999" customHeight="1" x14ac:dyDescent="0.35">
      <c r="A424" s="247">
        <v>421</v>
      </c>
      <c r="B424" s="179" t="str">
        <f t="shared" si="18"/>
        <v xml:space="preserve"> </v>
      </c>
      <c r="C424" s="176" t="s">
        <v>85</v>
      </c>
      <c r="D424" s="57"/>
      <c r="E424" s="256"/>
      <c r="F424" s="61"/>
      <c r="G424" s="176"/>
      <c r="H424" s="150"/>
      <c r="Q424" s="245">
        <f t="shared" si="19"/>
        <v>0</v>
      </c>
      <c r="R424" s="245">
        <f t="shared" si="20"/>
        <v>0</v>
      </c>
    </row>
    <row r="425" spans="1:18" ht="20.149999999999999" customHeight="1" x14ac:dyDescent="0.35">
      <c r="A425" s="247">
        <v>422</v>
      </c>
      <c r="B425" s="179" t="str">
        <f t="shared" si="18"/>
        <v xml:space="preserve"> </v>
      </c>
      <c r="C425" s="176" t="s">
        <v>85</v>
      </c>
      <c r="D425" s="57"/>
      <c r="E425" s="256"/>
      <c r="F425" s="61"/>
      <c r="G425" s="176"/>
      <c r="H425" s="150"/>
      <c r="Q425" s="245">
        <f t="shared" si="19"/>
        <v>0</v>
      </c>
      <c r="R425" s="245">
        <f t="shared" si="20"/>
        <v>0</v>
      </c>
    </row>
    <row r="426" spans="1:18" ht="20.149999999999999" customHeight="1" x14ac:dyDescent="0.35">
      <c r="A426" s="247">
        <v>423</v>
      </c>
      <c r="B426" s="179" t="str">
        <f t="shared" si="18"/>
        <v xml:space="preserve"> </v>
      </c>
      <c r="C426" s="176" t="s">
        <v>85</v>
      </c>
      <c r="D426" s="57"/>
      <c r="E426" s="256"/>
      <c r="F426" s="61"/>
      <c r="G426" s="176"/>
      <c r="H426" s="150"/>
      <c r="Q426" s="245">
        <f t="shared" si="19"/>
        <v>0</v>
      </c>
      <c r="R426" s="245">
        <f t="shared" si="20"/>
        <v>0</v>
      </c>
    </row>
    <row r="427" spans="1:18" ht="20.149999999999999" customHeight="1" x14ac:dyDescent="0.35">
      <c r="A427" s="247">
        <v>424</v>
      </c>
      <c r="B427" s="179" t="str">
        <f t="shared" si="18"/>
        <v xml:space="preserve"> </v>
      </c>
      <c r="C427" s="176" t="s">
        <v>85</v>
      </c>
      <c r="D427" s="57"/>
      <c r="E427" s="256"/>
      <c r="F427" s="61"/>
      <c r="G427" s="176"/>
      <c r="H427" s="150"/>
      <c r="Q427" s="245">
        <f t="shared" si="19"/>
        <v>0</v>
      </c>
      <c r="R427" s="245">
        <f t="shared" si="20"/>
        <v>0</v>
      </c>
    </row>
    <row r="428" spans="1:18" ht="20.149999999999999" customHeight="1" x14ac:dyDescent="0.35">
      <c r="A428" s="247">
        <v>425</v>
      </c>
      <c r="B428" s="179" t="str">
        <f t="shared" si="18"/>
        <v xml:space="preserve"> </v>
      </c>
      <c r="C428" s="176" t="s">
        <v>85</v>
      </c>
      <c r="D428" s="57"/>
      <c r="E428" s="256"/>
      <c r="F428" s="61"/>
      <c r="G428" s="176"/>
      <c r="H428" s="150"/>
      <c r="Q428" s="245">
        <f t="shared" si="19"/>
        <v>0</v>
      </c>
      <c r="R428" s="245">
        <f t="shared" si="20"/>
        <v>0</v>
      </c>
    </row>
    <row r="429" spans="1:18" ht="20.149999999999999" customHeight="1" x14ac:dyDescent="0.35">
      <c r="A429" s="247">
        <v>426</v>
      </c>
      <c r="B429" s="179" t="str">
        <f t="shared" si="18"/>
        <v xml:space="preserve"> </v>
      </c>
      <c r="C429" s="176" t="s">
        <v>85</v>
      </c>
      <c r="D429" s="57"/>
      <c r="E429" s="256"/>
      <c r="F429" s="61"/>
      <c r="G429" s="176"/>
      <c r="H429" s="150"/>
      <c r="Q429" s="245">
        <f t="shared" si="19"/>
        <v>0</v>
      </c>
      <c r="R429" s="245">
        <f t="shared" si="20"/>
        <v>0</v>
      </c>
    </row>
    <row r="430" spans="1:18" ht="20.149999999999999" customHeight="1" x14ac:dyDescent="0.35">
      <c r="A430" s="247">
        <v>427</v>
      </c>
      <c r="B430" s="179" t="str">
        <f t="shared" si="18"/>
        <v xml:space="preserve"> </v>
      </c>
      <c r="C430" s="176" t="s">
        <v>85</v>
      </c>
      <c r="D430" s="57"/>
      <c r="E430" s="256"/>
      <c r="F430" s="61"/>
      <c r="G430" s="176"/>
      <c r="H430" s="150"/>
      <c r="Q430" s="245">
        <f t="shared" si="19"/>
        <v>0</v>
      </c>
      <c r="R430" s="245">
        <f t="shared" si="20"/>
        <v>0</v>
      </c>
    </row>
    <row r="431" spans="1:18" ht="20.149999999999999" customHeight="1" x14ac:dyDescent="0.35">
      <c r="A431" s="247">
        <v>428</v>
      </c>
      <c r="B431" s="179" t="str">
        <f t="shared" si="18"/>
        <v xml:space="preserve"> </v>
      </c>
      <c r="C431" s="176" t="s">
        <v>85</v>
      </c>
      <c r="D431" s="57"/>
      <c r="E431" s="256"/>
      <c r="F431" s="61"/>
      <c r="G431" s="176"/>
      <c r="H431" s="150"/>
      <c r="Q431" s="245">
        <f t="shared" si="19"/>
        <v>0</v>
      </c>
      <c r="R431" s="245">
        <f t="shared" si="20"/>
        <v>0</v>
      </c>
    </row>
    <row r="432" spans="1:18" ht="20.149999999999999" customHeight="1" x14ac:dyDescent="0.35">
      <c r="A432" s="247">
        <v>429</v>
      </c>
      <c r="B432" s="179" t="str">
        <f t="shared" si="18"/>
        <v xml:space="preserve"> </v>
      </c>
      <c r="C432" s="176" t="s">
        <v>85</v>
      </c>
      <c r="D432" s="57"/>
      <c r="E432" s="256"/>
      <c r="F432" s="61"/>
      <c r="G432" s="176"/>
      <c r="H432" s="150"/>
      <c r="Q432" s="245">
        <f t="shared" si="19"/>
        <v>0</v>
      </c>
      <c r="R432" s="245">
        <f t="shared" si="20"/>
        <v>0</v>
      </c>
    </row>
    <row r="433" spans="1:18" ht="20.149999999999999" customHeight="1" x14ac:dyDescent="0.35">
      <c r="A433" s="247">
        <v>430</v>
      </c>
      <c r="B433" s="179" t="str">
        <f t="shared" si="18"/>
        <v xml:space="preserve"> </v>
      </c>
      <c r="C433" s="176" t="s">
        <v>85</v>
      </c>
      <c r="D433" s="57"/>
      <c r="E433" s="256"/>
      <c r="F433" s="61"/>
      <c r="G433" s="176"/>
      <c r="H433" s="150"/>
      <c r="Q433" s="245">
        <f t="shared" si="19"/>
        <v>0</v>
      </c>
      <c r="R433" s="245">
        <f t="shared" si="20"/>
        <v>0</v>
      </c>
    </row>
    <row r="434" spans="1:18" ht="20.149999999999999" customHeight="1" x14ac:dyDescent="0.35">
      <c r="A434" s="247">
        <v>431</v>
      </c>
      <c r="B434" s="179" t="str">
        <f t="shared" si="18"/>
        <v xml:space="preserve"> </v>
      </c>
      <c r="C434" s="176" t="s">
        <v>85</v>
      </c>
      <c r="D434" s="57"/>
      <c r="E434" s="256"/>
      <c r="F434" s="61"/>
      <c r="G434" s="176"/>
      <c r="H434" s="150"/>
      <c r="Q434" s="245">
        <f t="shared" si="19"/>
        <v>0</v>
      </c>
      <c r="R434" s="245">
        <f t="shared" si="20"/>
        <v>0</v>
      </c>
    </row>
    <row r="435" spans="1:18" ht="20.149999999999999" customHeight="1" x14ac:dyDescent="0.35">
      <c r="A435" s="247">
        <v>432</v>
      </c>
      <c r="B435" s="179" t="str">
        <f t="shared" si="18"/>
        <v xml:space="preserve"> </v>
      </c>
      <c r="C435" s="176" t="s">
        <v>85</v>
      </c>
      <c r="D435" s="57"/>
      <c r="E435" s="256"/>
      <c r="F435" s="61"/>
      <c r="G435" s="176"/>
      <c r="H435" s="150"/>
      <c r="Q435" s="245">
        <f t="shared" si="19"/>
        <v>0</v>
      </c>
      <c r="R435" s="245">
        <f t="shared" si="20"/>
        <v>0</v>
      </c>
    </row>
    <row r="436" spans="1:18" ht="20.149999999999999" customHeight="1" x14ac:dyDescent="0.35">
      <c r="A436" s="247">
        <v>433</v>
      </c>
      <c r="B436" s="179" t="str">
        <f t="shared" si="18"/>
        <v xml:space="preserve"> </v>
      </c>
      <c r="C436" s="176" t="s">
        <v>85</v>
      </c>
      <c r="D436" s="57"/>
      <c r="E436" s="256"/>
      <c r="F436" s="61"/>
      <c r="G436" s="176"/>
      <c r="H436" s="150"/>
      <c r="Q436" s="245">
        <f t="shared" si="19"/>
        <v>0</v>
      </c>
      <c r="R436" s="245">
        <f t="shared" si="20"/>
        <v>0</v>
      </c>
    </row>
    <row r="437" spans="1:18" ht="20.149999999999999" customHeight="1" x14ac:dyDescent="0.35">
      <c r="A437" s="247">
        <v>434</v>
      </c>
      <c r="B437" s="179" t="str">
        <f t="shared" si="18"/>
        <v xml:space="preserve"> </v>
      </c>
      <c r="C437" s="176" t="s">
        <v>85</v>
      </c>
      <c r="D437" s="57"/>
      <c r="E437" s="256"/>
      <c r="F437" s="61"/>
      <c r="G437" s="176"/>
      <c r="H437" s="150"/>
      <c r="Q437" s="245">
        <f t="shared" si="19"/>
        <v>0</v>
      </c>
      <c r="R437" s="245">
        <f t="shared" si="20"/>
        <v>0</v>
      </c>
    </row>
    <row r="438" spans="1:18" ht="20.149999999999999" customHeight="1" x14ac:dyDescent="0.35">
      <c r="A438" s="247">
        <v>435</v>
      </c>
      <c r="B438" s="179" t="str">
        <f t="shared" si="18"/>
        <v xml:space="preserve"> </v>
      </c>
      <c r="C438" s="176" t="s">
        <v>85</v>
      </c>
      <c r="D438" s="57"/>
      <c r="E438" s="256"/>
      <c r="F438" s="61"/>
      <c r="G438" s="176"/>
      <c r="H438" s="150"/>
      <c r="Q438" s="245">
        <f t="shared" si="19"/>
        <v>0</v>
      </c>
      <c r="R438" s="245">
        <f t="shared" si="20"/>
        <v>0</v>
      </c>
    </row>
    <row r="439" spans="1:18" ht="20.149999999999999" customHeight="1" x14ac:dyDescent="0.35">
      <c r="A439" s="247">
        <v>436</v>
      </c>
      <c r="B439" s="179" t="str">
        <f t="shared" si="18"/>
        <v xml:space="preserve"> </v>
      </c>
      <c r="C439" s="176" t="s">
        <v>85</v>
      </c>
      <c r="D439" s="57"/>
      <c r="E439" s="256"/>
      <c r="F439" s="61"/>
      <c r="G439" s="176"/>
      <c r="H439" s="150"/>
      <c r="Q439" s="245">
        <f t="shared" si="19"/>
        <v>0</v>
      </c>
      <c r="R439" s="245">
        <f t="shared" si="20"/>
        <v>0</v>
      </c>
    </row>
    <row r="440" spans="1:18" ht="20.149999999999999" customHeight="1" x14ac:dyDescent="0.35">
      <c r="A440" s="247">
        <v>437</v>
      </c>
      <c r="B440" s="179" t="str">
        <f t="shared" si="18"/>
        <v xml:space="preserve"> </v>
      </c>
      <c r="C440" s="176" t="s">
        <v>85</v>
      </c>
      <c r="D440" s="57"/>
      <c r="E440" s="256"/>
      <c r="F440" s="61"/>
      <c r="G440" s="176"/>
      <c r="H440" s="150"/>
      <c r="Q440" s="245">
        <f t="shared" si="19"/>
        <v>0</v>
      </c>
      <c r="R440" s="245">
        <f t="shared" si="20"/>
        <v>0</v>
      </c>
    </row>
    <row r="441" spans="1:18" ht="20.149999999999999" customHeight="1" x14ac:dyDescent="0.35">
      <c r="A441" s="247">
        <v>438</v>
      </c>
      <c r="B441" s="179" t="str">
        <f t="shared" si="18"/>
        <v xml:space="preserve"> </v>
      </c>
      <c r="C441" s="176" t="s">
        <v>85</v>
      </c>
      <c r="D441" s="57"/>
      <c r="E441" s="256"/>
      <c r="F441" s="61"/>
      <c r="G441" s="176"/>
      <c r="H441" s="150"/>
      <c r="Q441" s="245">
        <f t="shared" si="19"/>
        <v>0</v>
      </c>
      <c r="R441" s="245">
        <f t="shared" si="20"/>
        <v>0</v>
      </c>
    </row>
    <row r="442" spans="1:18" ht="20.149999999999999" customHeight="1" x14ac:dyDescent="0.35">
      <c r="A442" s="247">
        <v>439</v>
      </c>
      <c r="B442" s="179" t="str">
        <f t="shared" si="18"/>
        <v xml:space="preserve"> </v>
      </c>
      <c r="C442" s="176" t="s">
        <v>85</v>
      </c>
      <c r="D442" s="57"/>
      <c r="E442" s="256"/>
      <c r="F442" s="61"/>
      <c r="G442" s="176"/>
      <c r="H442" s="150"/>
      <c r="Q442" s="245">
        <f t="shared" si="19"/>
        <v>0</v>
      </c>
      <c r="R442" s="245">
        <f t="shared" si="20"/>
        <v>0</v>
      </c>
    </row>
    <row r="443" spans="1:18" ht="20.149999999999999" customHeight="1" x14ac:dyDescent="0.35">
      <c r="A443" s="247">
        <v>440</v>
      </c>
      <c r="B443" s="179" t="str">
        <f t="shared" si="18"/>
        <v xml:space="preserve"> </v>
      </c>
      <c r="C443" s="176" t="s">
        <v>85</v>
      </c>
      <c r="D443" s="57"/>
      <c r="E443" s="256"/>
      <c r="F443" s="61"/>
      <c r="G443" s="176"/>
      <c r="H443" s="150"/>
      <c r="Q443" s="245">
        <f t="shared" si="19"/>
        <v>0</v>
      </c>
      <c r="R443" s="245">
        <f t="shared" si="20"/>
        <v>0</v>
      </c>
    </row>
    <row r="444" spans="1:18" ht="20.149999999999999" customHeight="1" x14ac:dyDescent="0.35">
      <c r="A444" s="247">
        <v>441</v>
      </c>
      <c r="B444" s="179" t="str">
        <f t="shared" si="18"/>
        <v xml:space="preserve"> </v>
      </c>
      <c r="C444" s="176" t="s">
        <v>85</v>
      </c>
      <c r="D444" s="57"/>
      <c r="E444" s="256"/>
      <c r="F444" s="61"/>
      <c r="G444" s="176"/>
      <c r="H444" s="150"/>
      <c r="Q444" s="245">
        <f t="shared" si="19"/>
        <v>0</v>
      </c>
      <c r="R444" s="245">
        <f t="shared" si="20"/>
        <v>0</v>
      </c>
    </row>
    <row r="445" spans="1:18" ht="20.149999999999999" customHeight="1" x14ac:dyDescent="0.35">
      <c r="A445" s="247">
        <v>442</v>
      </c>
      <c r="B445" s="179" t="str">
        <f t="shared" si="18"/>
        <v xml:space="preserve"> </v>
      </c>
      <c r="C445" s="176" t="s">
        <v>85</v>
      </c>
      <c r="D445" s="57"/>
      <c r="E445" s="256"/>
      <c r="F445" s="61"/>
      <c r="G445" s="176"/>
      <c r="H445" s="150"/>
      <c r="Q445" s="245">
        <f t="shared" si="19"/>
        <v>0</v>
      </c>
      <c r="R445" s="245">
        <f t="shared" si="20"/>
        <v>0</v>
      </c>
    </row>
    <row r="446" spans="1:18" ht="20.149999999999999" customHeight="1" x14ac:dyDescent="0.35">
      <c r="A446" s="247">
        <v>443</v>
      </c>
      <c r="B446" s="179" t="str">
        <f t="shared" si="18"/>
        <v xml:space="preserve"> </v>
      </c>
      <c r="C446" s="176" t="s">
        <v>85</v>
      </c>
      <c r="D446" s="57"/>
      <c r="E446" s="256"/>
      <c r="F446" s="61"/>
      <c r="G446" s="176"/>
      <c r="H446" s="150"/>
      <c r="Q446" s="245">
        <f t="shared" si="19"/>
        <v>0</v>
      </c>
      <c r="R446" s="245">
        <f t="shared" si="20"/>
        <v>0</v>
      </c>
    </row>
    <row r="447" spans="1:18" ht="20.149999999999999" customHeight="1" x14ac:dyDescent="0.35">
      <c r="A447" s="247">
        <v>444</v>
      </c>
      <c r="B447" s="179" t="str">
        <f t="shared" si="18"/>
        <v xml:space="preserve"> </v>
      </c>
      <c r="C447" s="176" t="s">
        <v>85</v>
      </c>
      <c r="D447" s="57"/>
      <c r="E447" s="256"/>
      <c r="F447" s="61"/>
      <c r="G447" s="176"/>
      <c r="H447" s="150"/>
      <c r="Q447" s="245">
        <f t="shared" si="19"/>
        <v>0</v>
      </c>
      <c r="R447" s="245">
        <f t="shared" si="20"/>
        <v>0</v>
      </c>
    </row>
    <row r="448" spans="1:18" ht="20.149999999999999" customHeight="1" x14ac:dyDescent="0.35">
      <c r="A448" s="247">
        <v>445</v>
      </c>
      <c r="B448" s="179" t="str">
        <f t="shared" si="18"/>
        <v xml:space="preserve"> </v>
      </c>
      <c r="C448" s="176" t="s">
        <v>85</v>
      </c>
      <c r="D448" s="57"/>
      <c r="E448" s="256"/>
      <c r="F448" s="61"/>
      <c r="G448" s="176"/>
      <c r="H448" s="150"/>
      <c r="Q448" s="245">
        <f t="shared" si="19"/>
        <v>0</v>
      </c>
      <c r="R448" s="245">
        <f t="shared" si="20"/>
        <v>0</v>
      </c>
    </row>
    <row r="449" spans="1:18" ht="20.149999999999999" customHeight="1" x14ac:dyDescent="0.35">
      <c r="A449" s="247">
        <v>446</v>
      </c>
      <c r="B449" s="179" t="str">
        <f t="shared" si="18"/>
        <v xml:space="preserve"> </v>
      </c>
      <c r="C449" s="176" t="s">
        <v>85</v>
      </c>
      <c r="D449" s="57"/>
      <c r="E449" s="256"/>
      <c r="F449" s="61"/>
      <c r="G449" s="176"/>
      <c r="H449" s="150"/>
      <c r="Q449" s="245">
        <f t="shared" si="19"/>
        <v>0</v>
      </c>
      <c r="R449" s="245">
        <f t="shared" si="20"/>
        <v>0</v>
      </c>
    </row>
    <row r="450" spans="1:18" ht="20.149999999999999" customHeight="1" x14ac:dyDescent="0.35">
      <c r="A450" s="247">
        <v>447</v>
      </c>
      <c r="B450" s="179" t="str">
        <f t="shared" si="18"/>
        <v xml:space="preserve"> </v>
      </c>
      <c r="C450" s="176" t="s">
        <v>85</v>
      </c>
      <c r="D450" s="57"/>
      <c r="E450" s="256"/>
      <c r="F450" s="61"/>
      <c r="G450" s="176"/>
      <c r="H450" s="150"/>
      <c r="Q450" s="245">
        <f t="shared" si="19"/>
        <v>0</v>
      </c>
      <c r="R450" s="245">
        <f t="shared" si="20"/>
        <v>0</v>
      </c>
    </row>
    <row r="451" spans="1:18" ht="20.149999999999999" customHeight="1" x14ac:dyDescent="0.35">
      <c r="A451" s="247">
        <v>448</v>
      </c>
      <c r="B451" s="179" t="str">
        <f t="shared" si="18"/>
        <v xml:space="preserve"> </v>
      </c>
      <c r="C451" s="176" t="s">
        <v>85</v>
      </c>
      <c r="D451" s="57"/>
      <c r="E451" s="256"/>
      <c r="F451" s="61"/>
      <c r="G451" s="176"/>
      <c r="H451" s="150"/>
      <c r="Q451" s="245">
        <f t="shared" si="19"/>
        <v>0</v>
      </c>
      <c r="R451" s="245">
        <f t="shared" si="20"/>
        <v>0</v>
      </c>
    </row>
    <row r="452" spans="1:18" ht="20.149999999999999" customHeight="1" x14ac:dyDescent="0.35">
      <c r="A452" s="247">
        <v>449</v>
      </c>
      <c r="B452" s="179" t="str">
        <f t="shared" si="18"/>
        <v xml:space="preserve"> </v>
      </c>
      <c r="C452" s="176" t="s">
        <v>85</v>
      </c>
      <c r="D452" s="57"/>
      <c r="E452" s="256"/>
      <c r="F452" s="61"/>
      <c r="G452" s="176"/>
      <c r="H452" s="150"/>
      <c r="Q452" s="245">
        <f t="shared" si="19"/>
        <v>0</v>
      </c>
      <c r="R452" s="245">
        <f t="shared" si="20"/>
        <v>0</v>
      </c>
    </row>
    <row r="453" spans="1:18" ht="20.149999999999999" customHeight="1" x14ac:dyDescent="0.35">
      <c r="A453" s="247">
        <v>450</v>
      </c>
      <c r="B453" s="179" t="str">
        <f t="shared" ref="B453:B516" si="21">_xlfn.CONCAT(C453,D453,E453)</f>
        <v xml:space="preserve"> </v>
      </c>
      <c r="C453" s="176" t="s">
        <v>85</v>
      </c>
      <c r="D453" s="57"/>
      <c r="E453" s="256"/>
      <c r="F453" s="61"/>
      <c r="G453" s="176"/>
      <c r="H453" s="150"/>
      <c r="Q453" s="245">
        <f t="shared" ref="Q453:Q516" si="22">IF(D453&lt;1,0,IF(OR(C453="",C453=" "),0,1))</f>
        <v>0</v>
      </c>
      <c r="R453" s="245">
        <f t="shared" ref="R453:R516" si="23">IF(G453+H453&gt;0,IF(Q453=0,1,0),0)</f>
        <v>0</v>
      </c>
    </row>
    <row r="454" spans="1:18" ht="20.149999999999999" customHeight="1" x14ac:dyDescent="0.35">
      <c r="A454" s="247">
        <v>451</v>
      </c>
      <c r="B454" s="179" t="str">
        <f t="shared" si="21"/>
        <v xml:space="preserve"> </v>
      </c>
      <c r="C454" s="176" t="s">
        <v>85</v>
      </c>
      <c r="D454" s="57"/>
      <c r="E454" s="256"/>
      <c r="F454" s="61"/>
      <c r="G454" s="176"/>
      <c r="H454" s="150"/>
      <c r="Q454" s="245">
        <f t="shared" si="22"/>
        <v>0</v>
      </c>
      <c r="R454" s="245">
        <f t="shared" si="23"/>
        <v>0</v>
      </c>
    </row>
    <row r="455" spans="1:18" ht="20.149999999999999" customHeight="1" x14ac:dyDescent="0.35">
      <c r="A455" s="247">
        <v>452</v>
      </c>
      <c r="B455" s="179" t="str">
        <f t="shared" si="21"/>
        <v xml:space="preserve"> </v>
      </c>
      <c r="C455" s="176" t="s">
        <v>85</v>
      </c>
      <c r="D455" s="57"/>
      <c r="E455" s="256"/>
      <c r="F455" s="61"/>
      <c r="G455" s="176"/>
      <c r="H455" s="150"/>
      <c r="Q455" s="245">
        <f t="shared" si="22"/>
        <v>0</v>
      </c>
      <c r="R455" s="245">
        <f t="shared" si="23"/>
        <v>0</v>
      </c>
    </row>
    <row r="456" spans="1:18" ht="20.149999999999999" customHeight="1" x14ac:dyDescent="0.35">
      <c r="A456" s="247">
        <v>453</v>
      </c>
      <c r="B456" s="179" t="str">
        <f t="shared" si="21"/>
        <v xml:space="preserve"> </v>
      </c>
      <c r="C456" s="176" t="s">
        <v>85</v>
      </c>
      <c r="D456" s="57"/>
      <c r="E456" s="256"/>
      <c r="F456" s="61"/>
      <c r="G456" s="176"/>
      <c r="H456" s="150"/>
      <c r="Q456" s="245">
        <f t="shared" si="22"/>
        <v>0</v>
      </c>
      <c r="R456" s="245">
        <f t="shared" si="23"/>
        <v>0</v>
      </c>
    </row>
    <row r="457" spans="1:18" ht="20.149999999999999" customHeight="1" x14ac:dyDescent="0.35">
      <c r="A457" s="247">
        <v>454</v>
      </c>
      <c r="B457" s="179" t="str">
        <f t="shared" si="21"/>
        <v xml:space="preserve"> </v>
      </c>
      <c r="C457" s="176" t="s">
        <v>85</v>
      </c>
      <c r="D457" s="57"/>
      <c r="E457" s="256"/>
      <c r="F457" s="61"/>
      <c r="G457" s="176"/>
      <c r="H457" s="150"/>
      <c r="Q457" s="245">
        <f t="shared" si="22"/>
        <v>0</v>
      </c>
      <c r="R457" s="245">
        <f t="shared" si="23"/>
        <v>0</v>
      </c>
    </row>
    <row r="458" spans="1:18" ht="20.149999999999999" customHeight="1" x14ac:dyDescent="0.35">
      <c r="A458" s="247">
        <v>455</v>
      </c>
      <c r="B458" s="179" t="str">
        <f t="shared" si="21"/>
        <v xml:space="preserve"> </v>
      </c>
      <c r="C458" s="176" t="s">
        <v>85</v>
      </c>
      <c r="D458" s="57"/>
      <c r="E458" s="256"/>
      <c r="F458" s="61"/>
      <c r="G458" s="176"/>
      <c r="H458" s="150"/>
      <c r="Q458" s="245">
        <f t="shared" si="22"/>
        <v>0</v>
      </c>
      <c r="R458" s="245">
        <f t="shared" si="23"/>
        <v>0</v>
      </c>
    </row>
    <row r="459" spans="1:18" ht="20.149999999999999" customHeight="1" x14ac:dyDescent="0.35">
      <c r="A459" s="247">
        <v>456</v>
      </c>
      <c r="B459" s="179" t="str">
        <f t="shared" si="21"/>
        <v xml:space="preserve"> </v>
      </c>
      <c r="C459" s="176" t="s">
        <v>85</v>
      </c>
      <c r="D459" s="57"/>
      <c r="E459" s="256"/>
      <c r="F459" s="61"/>
      <c r="G459" s="176"/>
      <c r="H459" s="150"/>
      <c r="Q459" s="245">
        <f t="shared" si="22"/>
        <v>0</v>
      </c>
      <c r="R459" s="245">
        <f t="shared" si="23"/>
        <v>0</v>
      </c>
    </row>
    <row r="460" spans="1:18" ht="20.149999999999999" customHeight="1" x14ac:dyDescent="0.35">
      <c r="A460" s="247">
        <v>457</v>
      </c>
      <c r="B460" s="179" t="str">
        <f t="shared" si="21"/>
        <v xml:space="preserve"> </v>
      </c>
      <c r="C460" s="176" t="s">
        <v>85</v>
      </c>
      <c r="D460" s="57"/>
      <c r="E460" s="256"/>
      <c r="F460" s="61"/>
      <c r="G460" s="176"/>
      <c r="H460" s="150"/>
      <c r="Q460" s="245">
        <f t="shared" si="22"/>
        <v>0</v>
      </c>
      <c r="R460" s="245">
        <f t="shared" si="23"/>
        <v>0</v>
      </c>
    </row>
    <row r="461" spans="1:18" ht="20.149999999999999" customHeight="1" x14ac:dyDescent="0.35">
      <c r="A461" s="247">
        <v>458</v>
      </c>
      <c r="B461" s="179" t="str">
        <f t="shared" si="21"/>
        <v xml:space="preserve"> </v>
      </c>
      <c r="C461" s="176" t="s">
        <v>85</v>
      </c>
      <c r="D461" s="57"/>
      <c r="E461" s="256"/>
      <c r="F461" s="61"/>
      <c r="G461" s="176"/>
      <c r="H461" s="150"/>
      <c r="Q461" s="245">
        <f t="shared" si="22"/>
        <v>0</v>
      </c>
      <c r="R461" s="245">
        <f t="shared" si="23"/>
        <v>0</v>
      </c>
    </row>
    <row r="462" spans="1:18" ht="20.149999999999999" customHeight="1" x14ac:dyDescent="0.35">
      <c r="A462" s="247">
        <v>459</v>
      </c>
      <c r="B462" s="179" t="str">
        <f t="shared" si="21"/>
        <v xml:space="preserve"> </v>
      </c>
      <c r="C462" s="176" t="s">
        <v>85</v>
      </c>
      <c r="D462" s="57"/>
      <c r="E462" s="256"/>
      <c r="F462" s="61"/>
      <c r="G462" s="176"/>
      <c r="H462" s="150"/>
      <c r="Q462" s="245">
        <f t="shared" si="22"/>
        <v>0</v>
      </c>
      <c r="R462" s="245">
        <f t="shared" si="23"/>
        <v>0</v>
      </c>
    </row>
    <row r="463" spans="1:18" ht="20.149999999999999" customHeight="1" x14ac:dyDescent="0.35">
      <c r="A463" s="247">
        <v>460</v>
      </c>
      <c r="B463" s="179" t="str">
        <f t="shared" si="21"/>
        <v xml:space="preserve"> </v>
      </c>
      <c r="C463" s="176" t="s">
        <v>85</v>
      </c>
      <c r="D463" s="57"/>
      <c r="E463" s="256"/>
      <c r="F463" s="61"/>
      <c r="G463" s="176"/>
      <c r="H463" s="150"/>
      <c r="Q463" s="245">
        <f t="shared" si="22"/>
        <v>0</v>
      </c>
      <c r="R463" s="245">
        <f t="shared" si="23"/>
        <v>0</v>
      </c>
    </row>
    <row r="464" spans="1:18" ht="20.149999999999999" customHeight="1" x14ac:dyDescent="0.35">
      <c r="A464" s="247">
        <v>461</v>
      </c>
      <c r="B464" s="179" t="str">
        <f t="shared" si="21"/>
        <v xml:space="preserve"> </v>
      </c>
      <c r="C464" s="176" t="s">
        <v>85</v>
      </c>
      <c r="D464" s="57"/>
      <c r="E464" s="256"/>
      <c r="F464" s="61"/>
      <c r="G464" s="176"/>
      <c r="H464" s="150"/>
      <c r="Q464" s="245">
        <f t="shared" si="22"/>
        <v>0</v>
      </c>
      <c r="R464" s="245">
        <f t="shared" si="23"/>
        <v>0</v>
      </c>
    </row>
    <row r="465" spans="1:18" ht="20.149999999999999" customHeight="1" x14ac:dyDescent="0.35">
      <c r="A465" s="247">
        <v>462</v>
      </c>
      <c r="B465" s="179" t="str">
        <f t="shared" si="21"/>
        <v xml:space="preserve"> </v>
      </c>
      <c r="C465" s="176" t="s">
        <v>85</v>
      </c>
      <c r="D465" s="57"/>
      <c r="E465" s="256"/>
      <c r="F465" s="61"/>
      <c r="G465" s="176"/>
      <c r="H465" s="150"/>
      <c r="Q465" s="245">
        <f t="shared" si="22"/>
        <v>0</v>
      </c>
      <c r="R465" s="245">
        <f t="shared" si="23"/>
        <v>0</v>
      </c>
    </row>
    <row r="466" spans="1:18" ht="20.149999999999999" customHeight="1" x14ac:dyDescent="0.35">
      <c r="A466" s="247">
        <v>463</v>
      </c>
      <c r="B466" s="179" t="str">
        <f t="shared" si="21"/>
        <v xml:space="preserve"> </v>
      </c>
      <c r="C466" s="176" t="s">
        <v>85</v>
      </c>
      <c r="D466" s="57"/>
      <c r="E466" s="256"/>
      <c r="F466" s="61"/>
      <c r="G466" s="176"/>
      <c r="H466" s="150"/>
      <c r="Q466" s="245">
        <f t="shared" si="22"/>
        <v>0</v>
      </c>
      <c r="R466" s="245">
        <f t="shared" si="23"/>
        <v>0</v>
      </c>
    </row>
    <row r="467" spans="1:18" ht="20.149999999999999" customHeight="1" x14ac:dyDescent="0.35">
      <c r="A467" s="247">
        <v>464</v>
      </c>
      <c r="B467" s="179" t="str">
        <f t="shared" si="21"/>
        <v xml:space="preserve"> </v>
      </c>
      <c r="C467" s="176" t="s">
        <v>85</v>
      </c>
      <c r="D467" s="57"/>
      <c r="E467" s="256"/>
      <c r="F467" s="61"/>
      <c r="G467" s="176"/>
      <c r="H467" s="150"/>
      <c r="Q467" s="245">
        <f t="shared" si="22"/>
        <v>0</v>
      </c>
      <c r="R467" s="245">
        <f t="shared" si="23"/>
        <v>0</v>
      </c>
    </row>
    <row r="468" spans="1:18" ht="20.149999999999999" customHeight="1" x14ac:dyDescent="0.35">
      <c r="A468" s="247">
        <v>465</v>
      </c>
      <c r="B468" s="179" t="str">
        <f t="shared" si="21"/>
        <v xml:space="preserve"> </v>
      </c>
      <c r="C468" s="176" t="s">
        <v>85</v>
      </c>
      <c r="D468" s="57"/>
      <c r="E468" s="256"/>
      <c r="F468" s="61"/>
      <c r="G468" s="176"/>
      <c r="H468" s="150"/>
      <c r="Q468" s="245">
        <f t="shared" si="22"/>
        <v>0</v>
      </c>
      <c r="R468" s="245">
        <f t="shared" si="23"/>
        <v>0</v>
      </c>
    </row>
    <row r="469" spans="1:18" ht="20.149999999999999" customHeight="1" x14ac:dyDescent="0.35">
      <c r="A469" s="247">
        <v>466</v>
      </c>
      <c r="B469" s="179" t="str">
        <f t="shared" si="21"/>
        <v xml:space="preserve"> </v>
      </c>
      <c r="C469" s="176" t="s">
        <v>85</v>
      </c>
      <c r="D469" s="57"/>
      <c r="E469" s="256"/>
      <c r="F469" s="61"/>
      <c r="G469" s="176"/>
      <c r="H469" s="150"/>
      <c r="Q469" s="245">
        <f t="shared" si="22"/>
        <v>0</v>
      </c>
      <c r="R469" s="245">
        <f t="shared" si="23"/>
        <v>0</v>
      </c>
    </row>
    <row r="470" spans="1:18" ht="20.149999999999999" customHeight="1" x14ac:dyDescent="0.35">
      <c r="A470" s="247">
        <v>467</v>
      </c>
      <c r="B470" s="179" t="str">
        <f t="shared" si="21"/>
        <v xml:space="preserve"> </v>
      </c>
      <c r="C470" s="176" t="s">
        <v>85</v>
      </c>
      <c r="D470" s="57"/>
      <c r="E470" s="256"/>
      <c r="F470" s="61"/>
      <c r="G470" s="176"/>
      <c r="H470" s="150"/>
      <c r="Q470" s="245">
        <f t="shared" si="22"/>
        <v>0</v>
      </c>
      <c r="R470" s="245">
        <f t="shared" si="23"/>
        <v>0</v>
      </c>
    </row>
    <row r="471" spans="1:18" ht="20.149999999999999" customHeight="1" x14ac:dyDescent="0.35">
      <c r="A471" s="247">
        <v>468</v>
      </c>
      <c r="B471" s="179" t="str">
        <f t="shared" si="21"/>
        <v xml:space="preserve"> </v>
      </c>
      <c r="C471" s="176" t="s">
        <v>85</v>
      </c>
      <c r="D471" s="57"/>
      <c r="E471" s="256"/>
      <c r="F471" s="61"/>
      <c r="G471" s="176"/>
      <c r="H471" s="150"/>
      <c r="Q471" s="245">
        <f t="shared" si="22"/>
        <v>0</v>
      </c>
      <c r="R471" s="245">
        <f t="shared" si="23"/>
        <v>0</v>
      </c>
    </row>
    <row r="472" spans="1:18" ht="20.149999999999999" customHeight="1" x14ac:dyDescent="0.35">
      <c r="A472" s="247">
        <v>469</v>
      </c>
      <c r="B472" s="179" t="str">
        <f t="shared" si="21"/>
        <v xml:space="preserve"> </v>
      </c>
      <c r="C472" s="176" t="s">
        <v>85</v>
      </c>
      <c r="D472" s="57"/>
      <c r="E472" s="256"/>
      <c r="F472" s="61"/>
      <c r="G472" s="176"/>
      <c r="H472" s="150"/>
      <c r="Q472" s="245">
        <f t="shared" si="22"/>
        <v>0</v>
      </c>
      <c r="R472" s="245">
        <f t="shared" si="23"/>
        <v>0</v>
      </c>
    </row>
    <row r="473" spans="1:18" ht="20.149999999999999" customHeight="1" x14ac:dyDescent="0.35">
      <c r="A473" s="247">
        <v>470</v>
      </c>
      <c r="B473" s="179" t="str">
        <f t="shared" si="21"/>
        <v xml:space="preserve"> </v>
      </c>
      <c r="C473" s="176" t="s">
        <v>85</v>
      </c>
      <c r="D473" s="57"/>
      <c r="E473" s="256"/>
      <c r="F473" s="61"/>
      <c r="G473" s="176"/>
      <c r="H473" s="150"/>
      <c r="Q473" s="245">
        <f t="shared" si="22"/>
        <v>0</v>
      </c>
      <c r="R473" s="245">
        <f t="shared" si="23"/>
        <v>0</v>
      </c>
    </row>
    <row r="474" spans="1:18" ht="20.149999999999999" customHeight="1" x14ac:dyDescent="0.35">
      <c r="A474" s="247">
        <v>471</v>
      </c>
      <c r="B474" s="179" t="str">
        <f t="shared" si="21"/>
        <v xml:space="preserve"> </v>
      </c>
      <c r="C474" s="176" t="s">
        <v>85</v>
      </c>
      <c r="D474" s="57"/>
      <c r="E474" s="256"/>
      <c r="F474" s="61"/>
      <c r="G474" s="176"/>
      <c r="H474" s="150"/>
      <c r="Q474" s="245">
        <f t="shared" si="22"/>
        <v>0</v>
      </c>
      <c r="R474" s="245">
        <f t="shared" si="23"/>
        <v>0</v>
      </c>
    </row>
    <row r="475" spans="1:18" ht="20.149999999999999" customHeight="1" x14ac:dyDescent="0.35">
      <c r="A475" s="247">
        <v>472</v>
      </c>
      <c r="B475" s="179" t="str">
        <f t="shared" si="21"/>
        <v xml:space="preserve"> </v>
      </c>
      <c r="C475" s="176" t="s">
        <v>85</v>
      </c>
      <c r="D475" s="57"/>
      <c r="E475" s="256"/>
      <c r="F475" s="61"/>
      <c r="G475" s="176"/>
      <c r="H475" s="150"/>
      <c r="Q475" s="245">
        <f t="shared" si="22"/>
        <v>0</v>
      </c>
      <c r="R475" s="245">
        <f t="shared" si="23"/>
        <v>0</v>
      </c>
    </row>
    <row r="476" spans="1:18" ht="20.149999999999999" customHeight="1" x14ac:dyDescent="0.35">
      <c r="A476" s="247">
        <v>473</v>
      </c>
      <c r="B476" s="179" t="str">
        <f t="shared" si="21"/>
        <v xml:space="preserve"> </v>
      </c>
      <c r="C476" s="176" t="s">
        <v>85</v>
      </c>
      <c r="D476" s="57"/>
      <c r="E476" s="256"/>
      <c r="F476" s="61"/>
      <c r="G476" s="176"/>
      <c r="H476" s="150"/>
      <c r="Q476" s="245">
        <f t="shared" si="22"/>
        <v>0</v>
      </c>
      <c r="R476" s="245">
        <f t="shared" si="23"/>
        <v>0</v>
      </c>
    </row>
    <row r="477" spans="1:18" ht="20.149999999999999" customHeight="1" x14ac:dyDescent="0.35">
      <c r="A477" s="247">
        <v>474</v>
      </c>
      <c r="B477" s="179" t="str">
        <f t="shared" si="21"/>
        <v xml:space="preserve"> </v>
      </c>
      <c r="C477" s="176" t="s">
        <v>85</v>
      </c>
      <c r="D477" s="57"/>
      <c r="E477" s="256"/>
      <c r="F477" s="61"/>
      <c r="G477" s="176"/>
      <c r="H477" s="150"/>
      <c r="Q477" s="245">
        <f t="shared" si="22"/>
        <v>0</v>
      </c>
      <c r="R477" s="245">
        <f t="shared" si="23"/>
        <v>0</v>
      </c>
    </row>
    <row r="478" spans="1:18" ht="20.149999999999999" customHeight="1" x14ac:dyDescent="0.35">
      <c r="A478" s="247">
        <v>475</v>
      </c>
      <c r="B478" s="179" t="str">
        <f t="shared" si="21"/>
        <v xml:space="preserve"> </v>
      </c>
      <c r="C478" s="176" t="s">
        <v>85</v>
      </c>
      <c r="D478" s="57"/>
      <c r="E478" s="256"/>
      <c r="F478" s="61"/>
      <c r="G478" s="176"/>
      <c r="H478" s="150"/>
      <c r="Q478" s="245">
        <f t="shared" si="22"/>
        <v>0</v>
      </c>
      <c r="R478" s="245">
        <f t="shared" si="23"/>
        <v>0</v>
      </c>
    </row>
    <row r="479" spans="1:18" ht="20.149999999999999" customHeight="1" x14ac:dyDescent="0.35">
      <c r="A479" s="247">
        <v>476</v>
      </c>
      <c r="B479" s="179" t="str">
        <f t="shared" si="21"/>
        <v xml:space="preserve"> </v>
      </c>
      <c r="C479" s="176" t="s">
        <v>85</v>
      </c>
      <c r="D479" s="57"/>
      <c r="E479" s="256"/>
      <c r="F479" s="61"/>
      <c r="G479" s="176"/>
      <c r="H479" s="150"/>
      <c r="Q479" s="245">
        <f t="shared" si="22"/>
        <v>0</v>
      </c>
      <c r="R479" s="245">
        <f t="shared" si="23"/>
        <v>0</v>
      </c>
    </row>
    <row r="480" spans="1:18" ht="20.149999999999999" customHeight="1" x14ac:dyDescent="0.35">
      <c r="A480" s="247">
        <v>477</v>
      </c>
      <c r="B480" s="179" t="str">
        <f t="shared" si="21"/>
        <v xml:space="preserve"> </v>
      </c>
      <c r="C480" s="176" t="s">
        <v>85</v>
      </c>
      <c r="D480" s="57"/>
      <c r="E480" s="256"/>
      <c r="F480" s="61"/>
      <c r="G480" s="176"/>
      <c r="H480" s="150"/>
      <c r="Q480" s="245">
        <f t="shared" si="22"/>
        <v>0</v>
      </c>
      <c r="R480" s="245">
        <f t="shared" si="23"/>
        <v>0</v>
      </c>
    </row>
    <row r="481" spans="1:18" ht="20.149999999999999" customHeight="1" x14ac:dyDescent="0.35">
      <c r="A481" s="247">
        <v>478</v>
      </c>
      <c r="B481" s="179" t="str">
        <f t="shared" si="21"/>
        <v xml:space="preserve"> </v>
      </c>
      <c r="C481" s="176" t="s">
        <v>85</v>
      </c>
      <c r="D481" s="57"/>
      <c r="E481" s="256"/>
      <c r="F481" s="61"/>
      <c r="G481" s="176"/>
      <c r="H481" s="150"/>
      <c r="Q481" s="245">
        <f t="shared" si="22"/>
        <v>0</v>
      </c>
      <c r="R481" s="245">
        <f t="shared" si="23"/>
        <v>0</v>
      </c>
    </row>
    <row r="482" spans="1:18" ht="20.149999999999999" customHeight="1" x14ac:dyDescent="0.35">
      <c r="A482" s="247">
        <v>479</v>
      </c>
      <c r="B482" s="179" t="str">
        <f t="shared" si="21"/>
        <v xml:space="preserve"> </v>
      </c>
      <c r="C482" s="176" t="s">
        <v>85</v>
      </c>
      <c r="D482" s="57"/>
      <c r="E482" s="256"/>
      <c r="F482" s="61"/>
      <c r="G482" s="176"/>
      <c r="H482" s="150"/>
      <c r="Q482" s="245">
        <f t="shared" si="22"/>
        <v>0</v>
      </c>
      <c r="R482" s="245">
        <f t="shared" si="23"/>
        <v>0</v>
      </c>
    </row>
    <row r="483" spans="1:18" ht="20.149999999999999" customHeight="1" x14ac:dyDescent="0.35">
      <c r="A483" s="247">
        <v>480</v>
      </c>
      <c r="B483" s="179" t="str">
        <f t="shared" si="21"/>
        <v xml:space="preserve"> </v>
      </c>
      <c r="C483" s="176" t="s">
        <v>85</v>
      </c>
      <c r="D483" s="57"/>
      <c r="E483" s="256"/>
      <c r="F483" s="61"/>
      <c r="G483" s="176"/>
      <c r="H483" s="150"/>
      <c r="Q483" s="245">
        <f t="shared" si="22"/>
        <v>0</v>
      </c>
      <c r="R483" s="245">
        <f t="shared" si="23"/>
        <v>0</v>
      </c>
    </row>
    <row r="484" spans="1:18" ht="20.149999999999999" customHeight="1" x14ac:dyDescent="0.35">
      <c r="A484" s="247">
        <v>481</v>
      </c>
      <c r="B484" s="179" t="str">
        <f t="shared" si="21"/>
        <v xml:space="preserve"> </v>
      </c>
      <c r="C484" s="176" t="s">
        <v>85</v>
      </c>
      <c r="D484" s="57"/>
      <c r="E484" s="256"/>
      <c r="F484" s="61"/>
      <c r="G484" s="176"/>
      <c r="H484" s="150"/>
      <c r="Q484" s="245">
        <f t="shared" si="22"/>
        <v>0</v>
      </c>
      <c r="R484" s="245">
        <f t="shared" si="23"/>
        <v>0</v>
      </c>
    </row>
    <row r="485" spans="1:18" ht="20.149999999999999" customHeight="1" x14ac:dyDescent="0.35">
      <c r="A485" s="247">
        <v>482</v>
      </c>
      <c r="B485" s="179" t="str">
        <f t="shared" si="21"/>
        <v xml:space="preserve"> </v>
      </c>
      <c r="C485" s="176" t="s">
        <v>85</v>
      </c>
      <c r="D485" s="57"/>
      <c r="E485" s="256"/>
      <c r="F485" s="61"/>
      <c r="G485" s="176"/>
      <c r="H485" s="150"/>
      <c r="Q485" s="245">
        <f t="shared" si="22"/>
        <v>0</v>
      </c>
      <c r="R485" s="245">
        <f t="shared" si="23"/>
        <v>0</v>
      </c>
    </row>
    <row r="486" spans="1:18" ht="20.149999999999999" customHeight="1" x14ac:dyDescent="0.35">
      <c r="A486" s="247">
        <v>483</v>
      </c>
      <c r="B486" s="179" t="str">
        <f t="shared" si="21"/>
        <v xml:space="preserve"> </v>
      </c>
      <c r="C486" s="176" t="s">
        <v>85</v>
      </c>
      <c r="D486" s="57"/>
      <c r="E486" s="256"/>
      <c r="F486" s="61"/>
      <c r="G486" s="176"/>
      <c r="H486" s="150"/>
      <c r="Q486" s="245">
        <f t="shared" si="22"/>
        <v>0</v>
      </c>
      <c r="R486" s="245">
        <f t="shared" si="23"/>
        <v>0</v>
      </c>
    </row>
    <row r="487" spans="1:18" ht="20.149999999999999" customHeight="1" x14ac:dyDescent="0.35">
      <c r="A487" s="247">
        <v>484</v>
      </c>
      <c r="B487" s="179" t="str">
        <f t="shared" si="21"/>
        <v xml:space="preserve"> </v>
      </c>
      <c r="C487" s="176" t="s">
        <v>85</v>
      </c>
      <c r="D487" s="57"/>
      <c r="E487" s="256"/>
      <c r="F487" s="61"/>
      <c r="G487" s="176"/>
      <c r="H487" s="150"/>
      <c r="Q487" s="245">
        <f t="shared" si="22"/>
        <v>0</v>
      </c>
      <c r="R487" s="245">
        <f t="shared" si="23"/>
        <v>0</v>
      </c>
    </row>
    <row r="488" spans="1:18" ht="20.149999999999999" customHeight="1" x14ac:dyDescent="0.35">
      <c r="A488" s="247">
        <v>485</v>
      </c>
      <c r="B488" s="179" t="str">
        <f t="shared" si="21"/>
        <v xml:space="preserve"> </v>
      </c>
      <c r="C488" s="176" t="s">
        <v>85</v>
      </c>
      <c r="D488" s="57"/>
      <c r="E488" s="256"/>
      <c r="F488" s="61"/>
      <c r="G488" s="176"/>
      <c r="H488" s="150"/>
      <c r="Q488" s="245">
        <f t="shared" si="22"/>
        <v>0</v>
      </c>
      <c r="R488" s="245">
        <f t="shared" si="23"/>
        <v>0</v>
      </c>
    </row>
    <row r="489" spans="1:18" ht="20.149999999999999" customHeight="1" x14ac:dyDescent="0.35">
      <c r="A489" s="247">
        <v>486</v>
      </c>
      <c r="B489" s="179" t="str">
        <f t="shared" si="21"/>
        <v xml:space="preserve"> </v>
      </c>
      <c r="C489" s="176" t="s">
        <v>85</v>
      </c>
      <c r="D489" s="57"/>
      <c r="E489" s="256"/>
      <c r="F489" s="61"/>
      <c r="G489" s="176"/>
      <c r="H489" s="150"/>
      <c r="Q489" s="245">
        <f t="shared" si="22"/>
        <v>0</v>
      </c>
      <c r="R489" s="245">
        <f t="shared" si="23"/>
        <v>0</v>
      </c>
    </row>
    <row r="490" spans="1:18" ht="20.149999999999999" customHeight="1" x14ac:dyDescent="0.35">
      <c r="A490" s="247">
        <v>487</v>
      </c>
      <c r="B490" s="179" t="str">
        <f t="shared" si="21"/>
        <v xml:space="preserve"> </v>
      </c>
      <c r="C490" s="176" t="s">
        <v>85</v>
      </c>
      <c r="D490" s="57"/>
      <c r="E490" s="256"/>
      <c r="F490" s="61"/>
      <c r="G490" s="176"/>
      <c r="H490" s="150"/>
      <c r="Q490" s="245">
        <f t="shared" si="22"/>
        <v>0</v>
      </c>
      <c r="R490" s="245">
        <f t="shared" si="23"/>
        <v>0</v>
      </c>
    </row>
    <row r="491" spans="1:18" ht="20.149999999999999" customHeight="1" x14ac:dyDescent="0.35">
      <c r="A491" s="247">
        <v>488</v>
      </c>
      <c r="B491" s="179" t="str">
        <f t="shared" si="21"/>
        <v xml:space="preserve"> </v>
      </c>
      <c r="C491" s="176" t="s">
        <v>85</v>
      </c>
      <c r="D491" s="57"/>
      <c r="E491" s="256"/>
      <c r="F491" s="61"/>
      <c r="G491" s="176"/>
      <c r="H491" s="150"/>
      <c r="Q491" s="245">
        <f t="shared" si="22"/>
        <v>0</v>
      </c>
      <c r="R491" s="245">
        <f t="shared" si="23"/>
        <v>0</v>
      </c>
    </row>
    <row r="492" spans="1:18" ht="20.149999999999999" customHeight="1" x14ac:dyDescent="0.35">
      <c r="A492" s="247">
        <v>489</v>
      </c>
      <c r="B492" s="179" t="str">
        <f t="shared" si="21"/>
        <v xml:space="preserve"> </v>
      </c>
      <c r="C492" s="176" t="s">
        <v>85</v>
      </c>
      <c r="D492" s="57"/>
      <c r="E492" s="256"/>
      <c r="F492" s="61"/>
      <c r="G492" s="176"/>
      <c r="H492" s="150"/>
      <c r="Q492" s="245">
        <f t="shared" si="22"/>
        <v>0</v>
      </c>
      <c r="R492" s="245">
        <f t="shared" si="23"/>
        <v>0</v>
      </c>
    </row>
    <row r="493" spans="1:18" ht="20.149999999999999" customHeight="1" x14ac:dyDescent="0.35">
      <c r="A493" s="247">
        <v>490</v>
      </c>
      <c r="B493" s="179" t="str">
        <f t="shared" si="21"/>
        <v xml:space="preserve"> </v>
      </c>
      <c r="C493" s="176" t="s">
        <v>85</v>
      </c>
      <c r="D493" s="57"/>
      <c r="E493" s="256"/>
      <c r="F493" s="61"/>
      <c r="G493" s="176"/>
      <c r="H493" s="150"/>
      <c r="Q493" s="245">
        <f t="shared" si="22"/>
        <v>0</v>
      </c>
      <c r="R493" s="245">
        <f t="shared" si="23"/>
        <v>0</v>
      </c>
    </row>
    <row r="494" spans="1:18" ht="20.149999999999999" customHeight="1" x14ac:dyDescent="0.35">
      <c r="A494" s="247">
        <v>491</v>
      </c>
      <c r="B494" s="179" t="str">
        <f t="shared" si="21"/>
        <v xml:space="preserve"> </v>
      </c>
      <c r="C494" s="176" t="s">
        <v>85</v>
      </c>
      <c r="D494" s="57"/>
      <c r="E494" s="256"/>
      <c r="F494" s="61"/>
      <c r="G494" s="176"/>
      <c r="H494" s="150"/>
      <c r="Q494" s="245">
        <f t="shared" si="22"/>
        <v>0</v>
      </c>
      <c r="R494" s="245">
        <f t="shared" si="23"/>
        <v>0</v>
      </c>
    </row>
    <row r="495" spans="1:18" ht="20.149999999999999" customHeight="1" x14ac:dyDescent="0.35">
      <c r="A495" s="247">
        <v>492</v>
      </c>
      <c r="B495" s="179" t="str">
        <f t="shared" si="21"/>
        <v xml:space="preserve"> </v>
      </c>
      <c r="C495" s="176" t="s">
        <v>85</v>
      </c>
      <c r="D495" s="57"/>
      <c r="E495" s="256"/>
      <c r="F495" s="61"/>
      <c r="G495" s="176"/>
      <c r="H495" s="150"/>
      <c r="Q495" s="245">
        <f t="shared" si="22"/>
        <v>0</v>
      </c>
      <c r="R495" s="245">
        <f t="shared" si="23"/>
        <v>0</v>
      </c>
    </row>
    <row r="496" spans="1:18" ht="20.149999999999999" customHeight="1" x14ac:dyDescent="0.35">
      <c r="A496" s="247">
        <v>493</v>
      </c>
      <c r="B496" s="179" t="str">
        <f t="shared" si="21"/>
        <v xml:space="preserve"> </v>
      </c>
      <c r="C496" s="176" t="s">
        <v>85</v>
      </c>
      <c r="D496" s="57"/>
      <c r="E496" s="256"/>
      <c r="F496" s="61"/>
      <c r="G496" s="176"/>
      <c r="H496" s="150"/>
      <c r="Q496" s="245">
        <f t="shared" si="22"/>
        <v>0</v>
      </c>
      <c r="R496" s="245">
        <f t="shared" si="23"/>
        <v>0</v>
      </c>
    </row>
    <row r="497" spans="1:18" ht="20.149999999999999" customHeight="1" x14ac:dyDescent="0.35">
      <c r="A497" s="247">
        <v>494</v>
      </c>
      <c r="B497" s="179" t="str">
        <f t="shared" si="21"/>
        <v xml:space="preserve"> </v>
      </c>
      <c r="C497" s="176" t="s">
        <v>85</v>
      </c>
      <c r="D497" s="57"/>
      <c r="E497" s="256"/>
      <c r="F497" s="61"/>
      <c r="G497" s="176"/>
      <c r="H497" s="150"/>
      <c r="Q497" s="245">
        <f t="shared" si="22"/>
        <v>0</v>
      </c>
      <c r="R497" s="245">
        <f t="shared" si="23"/>
        <v>0</v>
      </c>
    </row>
    <row r="498" spans="1:18" ht="20.149999999999999" customHeight="1" x14ac:dyDescent="0.35">
      <c r="A498" s="247">
        <v>495</v>
      </c>
      <c r="B498" s="179" t="str">
        <f t="shared" si="21"/>
        <v xml:space="preserve"> </v>
      </c>
      <c r="C498" s="176" t="s">
        <v>85</v>
      </c>
      <c r="D498" s="57"/>
      <c r="E498" s="256"/>
      <c r="F498" s="61"/>
      <c r="G498" s="176"/>
      <c r="H498" s="150"/>
      <c r="Q498" s="245">
        <f t="shared" si="22"/>
        <v>0</v>
      </c>
      <c r="R498" s="245">
        <f t="shared" si="23"/>
        <v>0</v>
      </c>
    </row>
    <row r="499" spans="1:18" ht="20.149999999999999" customHeight="1" x14ac:dyDescent="0.35">
      <c r="A499" s="247">
        <v>496</v>
      </c>
      <c r="B499" s="179" t="str">
        <f t="shared" si="21"/>
        <v xml:space="preserve"> </v>
      </c>
      <c r="C499" s="176" t="s">
        <v>85</v>
      </c>
      <c r="D499" s="57"/>
      <c r="E499" s="256"/>
      <c r="F499" s="61"/>
      <c r="G499" s="176"/>
      <c r="H499" s="150"/>
      <c r="Q499" s="245">
        <f t="shared" si="22"/>
        <v>0</v>
      </c>
      <c r="R499" s="245">
        <f t="shared" si="23"/>
        <v>0</v>
      </c>
    </row>
    <row r="500" spans="1:18" ht="20.149999999999999" customHeight="1" x14ac:dyDescent="0.35">
      <c r="A500" s="247">
        <v>497</v>
      </c>
      <c r="B500" s="179" t="str">
        <f t="shared" si="21"/>
        <v xml:space="preserve"> </v>
      </c>
      <c r="C500" s="176" t="s">
        <v>85</v>
      </c>
      <c r="D500" s="57"/>
      <c r="E500" s="256"/>
      <c r="F500" s="61"/>
      <c r="G500" s="176"/>
      <c r="H500" s="150"/>
      <c r="Q500" s="245">
        <f t="shared" si="22"/>
        <v>0</v>
      </c>
      <c r="R500" s="245">
        <f t="shared" si="23"/>
        <v>0</v>
      </c>
    </row>
    <row r="501" spans="1:18" ht="20.149999999999999" customHeight="1" x14ac:dyDescent="0.35">
      <c r="A501" s="247">
        <v>498</v>
      </c>
      <c r="B501" s="179" t="str">
        <f t="shared" si="21"/>
        <v xml:space="preserve"> </v>
      </c>
      <c r="C501" s="176" t="s">
        <v>85</v>
      </c>
      <c r="D501" s="57"/>
      <c r="E501" s="256"/>
      <c r="F501" s="61"/>
      <c r="G501" s="176"/>
      <c r="H501" s="150"/>
      <c r="Q501" s="245">
        <f t="shared" si="22"/>
        <v>0</v>
      </c>
      <c r="R501" s="245">
        <f t="shared" si="23"/>
        <v>0</v>
      </c>
    </row>
    <row r="502" spans="1:18" ht="20.149999999999999" customHeight="1" x14ac:dyDescent="0.35">
      <c r="A502" s="247">
        <v>499</v>
      </c>
      <c r="B502" s="179" t="str">
        <f t="shared" si="21"/>
        <v xml:space="preserve"> </v>
      </c>
      <c r="C502" s="176" t="s">
        <v>85</v>
      </c>
      <c r="D502" s="57"/>
      <c r="E502" s="256"/>
      <c r="F502" s="61"/>
      <c r="G502" s="176"/>
      <c r="H502" s="150"/>
      <c r="Q502" s="245">
        <f t="shared" si="22"/>
        <v>0</v>
      </c>
      <c r="R502" s="245">
        <f t="shared" si="23"/>
        <v>0</v>
      </c>
    </row>
    <row r="503" spans="1:18" ht="20.149999999999999" customHeight="1" x14ac:dyDescent="0.35">
      <c r="A503" s="247">
        <v>500</v>
      </c>
      <c r="B503" s="179" t="str">
        <f t="shared" si="21"/>
        <v xml:space="preserve"> </v>
      </c>
      <c r="C503" s="176" t="s">
        <v>85</v>
      </c>
      <c r="D503" s="57"/>
      <c r="E503" s="256"/>
      <c r="F503" s="61"/>
      <c r="G503" s="176"/>
      <c r="H503" s="150"/>
      <c r="Q503" s="245">
        <f t="shared" si="22"/>
        <v>0</v>
      </c>
      <c r="R503" s="245">
        <f t="shared" si="23"/>
        <v>0</v>
      </c>
    </row>
    <row r="504" spans="1:18" ht="20.149999999999999" customHeight="1" x14ac:dyDescent="0.35">
      <c r="A504" s="247">
        <v>501</v>
      </c>
      <c r="B504" s="179" t="str">
        <f t="shared" si="21"/>
        <v xml:space="preserve"> </v>
      </c>
      <c r="C504" s="176" t="s">
        <v>85</v>
      </c>
      <c r="D504" s="57"/>
      <c r="E504" s="256"/>
      <c r="F504" s="61"/>
      <c r="G504" s="176"/>
      <c r="H504" s="150"/>
      <c r="Q504" s="245">
        <f t="shared" si="22"/>
        <v>0</v>
      </c>
      <c r="R504" s="245">
        <f t="shared" si="23"/>
        <v>0</v>
      </c>
    </row>
    <row r="505" spans="1:18" ht="20.149999999999999" customHeight="1" x14ac:dyDescent="0.35">
      <c r="A505" s="247">
        <v>502</v>
      </c>
      <c r="B505" s="179" t="str">
        <f t="shared" si="21"/>
        <v xml:space="preserve"> </v>
      </c>
      <c r="C505" s="176" t="s">
        <v>85</v>
      </c>
      <c r="D505" s="57"/>
      <c r="E505" s="256"/>
      <c r="F505" s="61"/>
      <c r="G505" s="176"/>
      <c r="H505" s="150"/>
      <c r="Q505" s="245">
        <f t="shared" si="22"/>
        <v>0</v>
      </c>
      <c r="R505" s="245">
        <f t="shared" si="23"/>
        <v>0</v>
      </c>
    </row>
    <row r="506" spans="1:18" ht="20.149999999999999" customHeight="1" x14ac:dyDescent="0.35">
      <c r="A506" s="247">
        <v>503</v>
      </c>
      <c r="B506" s="179" t="str">
        <f t="shared" si="21"/>
        <v xml:space="preserve"> </v>
      </c>
      <c r="C506" s="176" t="s">
        <v>85</v>
      </c>
      <c r="D506" s="57"/>
      <c r="E506" s="256"/>
      <c r="F506" s="61"/>
      <c r="G506" s="176"/>
      <c r="H506" s="150"/>
      <c r="Q506" s="245">
        <f t="shared" si="22"/>
        <v>0</v>
      </c>
      <c r="R506" s="245">
        <f t="shared" si="23"/>
        <v>0</v>
      </c>
    </row>
    <row r="507" spans="1:18" ht="20.149999999999999" customHeight="1" x14ac:dyDescent="0.35">
      <c r="A507" s="247">
        <v>504</v>
      </c>
      <c r="B507" s="179" t="str">
        <f t="shared" si="21"/>
        <v xml:space="preserve"> </v>
      </c>
      <c r="C507" s="176" t="s">
        <v>85</v>
      </c>
      <c r="D507" s="57"/>
      <c r="E507" s="256"/>
      <c r="F507" s="61"/>
      <c r="G507" s="176"/>
      <c r="H507" s="150"/>
      <c r="Q507" s="245">
        <f t="shared" si="22"/>
        <v>0</v>
      </c>
      <c r="R507" s="245">
        <f t="shared" si="23"/>
        <v>0</v>
      </c>
    </row>
    <row r="508" spans="1:18" ht="20.149999999999999" customHeight="1" x14ac:dyDescent="0.35">
      <c r="A508" s="247">
        <v>505</v>
      </c>
      <c r="B508" s="179" t="str">
        <f t="shared" si="21"/>
        <v xml:space="preserve"> </v>
      </c>
      <c r="C508" s="176" t="s">
        <v>85</v>
      </c>
      <c r="D508" s="57"/>
      <c r="E508" s="256"/>
      <c r="F508" s="61"/>
      <c r="G508" s="176"/>
      <c r="H508" s="150"/>
      <c r="Q508" s="245">
        <f t="shared" si="22"/>
        <v>0</v>
      </c>
      <c r="R508" s="245">
        <f t="shared" si="23"/>
        <v>0</v>
      </c>
    </row>
    <row r="509" spans="1:18" ht="20.149999999999999" customHeight="1" x14ac:dyDescent="0.35">
      <c r="A509" s="247">
        <v>506</v>
      </c>
      <c r="B509" s="179" t="str">
        <f t="shared" si="21"/>
        <v xml:space="preserve"> </v>
      </c>
      <c r="C509" s="176" t="s">
        <v>85</v>
      </c>
      <c r="D509" s="57"/>
      <c r="E509" s="256"/>
      <c r="F509" s="61"/>
      <c r="G509" s="176"/>
      <c r="H509" s="150"/>
      <c r="Q509" s="245">
        <f t="shared" si="22"/>
        <v>0</v>
      </c>
      <c r="R509" s="245">
        <f t="shared" si="23"/>
        <v>0</v>
      </c>
    </row>
    <row r="510" spans="1:18" ht="20.149999999999999" customHeight="1" x14ac:dyDescent="0.35">
      <c r="A510" s="247">
        <v>507</v>
      </c>
      <c r="B510" s="179" t="str">
        <f t="shared" si="21"/>
        <v xml:space="preserve"> </v>
      </c>
      <c r="C510" s="176" t="s">
        <v>85</v>
      </c>
      <c r="D510" s="57"/>
      <c r="E510" s="256"/>
      <c r="F510" s="61"/>
      <c r="G510" s="176"/>
      <c r="H510" s="150"/>
      <c r="Q510" s="245">
        <f t="shared" si="22"/>
        <v>0</v>
      </c>
      <c r="R510" s="245">
        <f t="shared" si="23"/>
        <v>0</v>
      </c>
    </row>
    <row r="511" spans="1:18" ht="20.149999999999999" customHeight="1" x14ac:dyDescent="0.35">
      <c r="A511" s="247">
        <v>508</v>
      </c>
      <c r="B511" s="179" t="str">
        <f t="shared" si="21"/>
        <v xml:space="preserve"> </v>
      </c>
      <c r="C511" s="176" t="s">
        <v>85</v>
      </c>
      <c r="D511" s="57"/>
      <c r="E511" s="256"/>
      <c r="F511" s="61"/>
      <c r="G511" s="176"/>
      <c r="H511" s="150"/>
      <c r="Q511" s="245">
        <f t="shared" si="22"/>
        <v>0</v>
      </c>
      <c r="R511" s="245">
        <f t="shared" si="23"/>
        <v>0</v>
      </c>
    </row>
    <row r="512" spans="1:18" ht="20.149999999999999" customHeight="1" x14ac:dyDescent="0.35">
      <c r="A512" s="247">
        <v>509</v>
      </c>
      <c r="B512" s="179" t="str">
        <f t="shared" si="21"/>
        <v xml:space="preserve"> </v>
      </c>
      <c r="C512" s="176" t="s">
        <v>85</v>
      </c>
      <c r="D512" s="57"/>
      <c r="E512" s="256"/>
      <c r="F512" s="61"/>
      <c r="G512" s="176"/>
      <c r="H512" s="150"/>
      <c r="Q512" s="245">
        <f t="shared" si="22"/>
        <v>0</v>
      </c>
      <c r="R512" s="245">
        <f t="shared" si="23"/>
        <v>0</v>
      </c>
    </row>
    <row r="513" spans="1:18" ht="20.149999999999999" customHeight="1" x14ac:dyDescent="0.35">
      <c r="A513" s="247">
        <v>510</v>
      </c>
      <c r="B513" s="179" t="str">
        <f t="shared" si="21"/>
        <v xml:space="preserve"> </v>
      </c>
      <c r="C513" s="176" t="s">
        <v>85</v>
      </c>
      <c r="D513" s="57"/>
      <c r="E513" s="256"/>
      <c r="F513" s="61"/>
      <c r="G513" s="176"/>
      <c r="H513" s="150"/>
      <c r="Q513" s="245">
        <f t="shared" si="22"/>
        <v>0</v>
      </c>
      <c r="R513" s="245">
        <f t="shared" si="23"/>
        <v>0</v>
      </c>
    </row>
    <row r="514" spans="1:18" ht="20.149999999999999" customHeight="1" x14ac:dyDescent="0.35">
      <c r="A514" s="247">
        <v>511</v>
      </c>
      <c r="B514" s="179" t="str">
        <f t="shared" si="21"/>
        <v xml:space="preserve"> </v>
      </c>
      <c r="C514" s="176" t="s">
        <v>85</v>
      </c>
      <c r="D514" s="57"/>
      <c r="E514" s="256"/>
      <c r="F514" s="61"/>
      <c r="G514" s="176"/>
      <c r="H514" s="150"/>
      <c r="Q514" s="245">
        <f t="shared" si="22"/>
        <v>0</v>
      </c>
      <c r="R514" s="245">
        <f t="shared" si="23"/>
        <v>0</v>
      </c>
    </row>
    <row r="515" spans="1:18" ht="20.149999999999999" customHeight="1" x14ac:dyDescent="0.35">
      <c r="A515" s="247">
        <v>512</v>
      </c>
      <c r="B515" s="179" t="str">
        <f t="shared" si="21"/>
        <v xml:space="preserve"> </v>
      </c>
      <c r="C515" s="176" t="s">
        <v>85</v>
      </c>
      <c r="D515" s="57"/>
      <c r="E515" s="256"/>
      <c r="F515" s="61"/>
      <c r="G515" s="176"/>
      <c r="H515" s="150"/>
      <c r="Q515" s="245">
        <f t="shared" si="22"/>
        <v>0</v>
      </c>
      <c r="R515" s="245">
        <f t="shared" si="23"/>
        <v>0</v>
      </c>
    </row>
    <row r="516" spans="1:18" ht="20.149999999999999" customHeight="1" x14ac:dyDescent="0.35">
      <c r="A516" s="247">
        <v>513</v>
      </c>
      <c r="B516" s="179" t="str">
        <f t="shared" si="21"/>
        <v xml:space="preserve"> </v>
      </c>
      <c r="C516" s="176" t="s">
        <v>85</v>
      </c>
      <c r="D516" s="57"/>
      <c r="E516" s="256"/>
      <c r="F516" s="61"/>
      <c r="G516" s="176"/>
      <c r="H516" s="150"/>
      <c r="Q516" s="245">
        <f t="shared" si="22"/>
        <v>0</v>
      </c>
      <c r="R516" s="245">
        <f t="shared" si="23"/>
        <v>0</v>
      </c>
    </row>
    <row r="517" spans="1:18" ht="20.149999999999999" customHeight="1" x14ac:dyDescent="0.35">
      <c r="A517" s="247">
        <v>514</v>
      </c>
      <c r="B517" s="179" t="str">
        <f t="shared" ref="B517:B580" si="24">_xlfn.CONCAT(C517,D517,E517)</f>
        <v xml:space="preserve"> </v>
      </c>
      <c r="C517" s="176" t="s">
        <v>85</v>
      </c>
      <c r="D517" s="57"/>
      <c r="E517" s="256"/>
      <c r="F517" s="61"/>
      <c r="G517" s="176"/>
      <c r="H517" s="150"/>
      <c r="Q517" s="245">
        <f t="shared" ref="Q517:Q580" si="25">IF(D517&lt;1,0,IF(OR(C517="",C517=" "),0,1))</f>
        <v>0</v>
      </c>
      <c r="R517" s="245">
        <f t="shared" ref="R517:R580" si="26">IF(G517+H517&gt;0,IF(Q517=0,1,0),0)</f>
        <v>0</v>
      </c>
    </row>
    <row r="518" spans="1:18" ht="20.149999999999999" customHeight="1" x14ac:dyDescent="0.35">
      <c r="A518" s="247">
        <v>515</v>
      </c>
      <c r="B518" s="179" t="str">
        <f t="shared" si="24"/>
        <v xml:space="preserve"> </v>
      </c>
      <c r="C518" s="176" t="s">
        <v>85</v>
      </c>
      <c r="D518" s="57"/>
      <c r="E518" s="256"/>
      <c r="F518" s="61"/>
      <c r="G518" s="176"/>
      <c r="H518" s="150"/>
      <c r="Q518" s="245">
        <f t="shared" si="25"/>
        <v>0</v>
      </c>
      <c r="R518" s="245">
        <f t="shared" si="26"/>
        <v>0</v>
      </c>
    </row>
    <row r="519" spans="1:18" ht="20.149999999999999" customHeight="1" x14ac:dyDescent="0.35">
      <c r="A519" s="247">
        <v>516</v>
      </c>
      <c r="B519" s="179" t="str">
        <f t="shared" si="24"/>
        <v xml:space="preserve"> </v>
      </c>
      <c r="C519" s="176" t="s">
        <v>85</v>
      </c>
      <c r="D519" s="57"/>
      <c r="E519" s="256"/>
      <c r="F519" s="61"/>
      <c r="G519" s="176"/>
      <c r="H519" s="150"/>
      <c r="Q519" s="245">
        <f t="shared" si="25"/>
        <v>0</v>
      </c>
      <c r="R519" s="245">
        <f t="shared" si="26"/>
        <v>0</v>
      </c>
    </row>
    <row r="520" spans="1:18" ht="20.149999999999999" customHeight="1" x14ac:dyDescent="0.35">
      <c r="A520" s="247">
        <v>517</v>
      </c>
      <c r="B520" s="179" t="str">
        <f t="shared" si="24"/>
        <v xml:space="preserve"> </v>
      </c>
      <c r="C520" s="176" t="s">
        <v>85</v>
      </c>
      <c r="D520" s="57"/>
      <c r="E520" s="256"/>
      <c r="F520" s="61"/>
      <c r="G520" s="176"/>
      <c r="H520" s="150"/>
      <c r="Q520" s="245">
        <f t="shared" si="25"/>
        <v>0</v>
      </c>
      <c r="R520" s="245">
        <f t="shared" si="26"/>
        <v>0</v>
      </c>
    </row>
    <row r="521" spans="1:18" ht="20.149999999999999" customHeight="1" x14ac:dyDescent="0.35">
      <c r="A521" s="247">
        <v>518</v>
      </c>
      <c r="B521" s="179" t="str">
        <f t="shared" si="24"/>
        <v xml:space="preserve"> </v>
      </c>
      <c r="C521" s="176" t="s">
        <v>85</v>
      </c>
      <c r="D521" s="57"/>
      <c r="E521" s="256"/>
      <c r="F521" s="61"/>
      <c r="G521" s="176"/>
      <c r="H521" s="150"/>
      <c r="Q521" s="245">
        <f t="shared" si="25"/>
        <v>0</v>
      </c>
      <c r="R521" s="245">
        <f t="shared" si="26"/>
        <v>0</v>
      </c>
    </row>
    <row r="522" spans="1:18" ht="20.149999999999999" customHeight="1" x14ac:dyDescent="0.35">
      <c r="A522" s="247">
        <v>519</v>
      </c>
      <c r="B522" s="179" t="str">
        <f t="shared" si="24"/>
        <v xml:space="preserve"> </v>
      </c>
      <c r="C522" s="176" t="s">
        <v>85</v>
      </c>
      <c r="D522" s="57"/>
      <c r="E522" s="256"/>
      <c r="F522" s="61"/>
      <c r="G522" s="176"/>
      <c r="H522" s="150"/>
      <c r="Q522" s="245">
        <f t="shared" si="25"/>
        <v>0</v>
      </c>
      <c r="R522" s="245">
        <f t="shared" si="26"/>
        <v>0</v>
      </c>
    </row>
    <row r="523" spans="1:18" ht="20.149999999999999" customHeight="1" x14ac:dyDescent="0.35">
      <c r="A523" s="247">
        <v>520</v>
      </c>
      <c r="B523" s="179" t="str">
        <f t="shared" si="24"/>
        <v xml:space="preserve"> </v>
      </c>
      <c r="C523" s="176" t="s">
        <v>85</v>
      </c>
      <c r="D523" s="57"/>
      <c r="E523" s="256"/>
      <c r="F523" s="61"/>
      <c r="G523" s="176"/>
      <c r="H523" s="150"/>
      <c r="Q523" s="245">
        <f t="shared" si="25"/>
        <v>0</v>
      </c>
      <c r="R523" s="245">
        <f t="shared" si="26"/>
        <v>0</v>
      </c>
    </row>
    <row r="524" spans="1:18" ht="20.149999999999999" customHeight="1" x14ac:dyDescent="0.35">
      <c r="A524" s="247">
        <v>521</v>
      </c>
      <c r="B524" s="179" t="str">
        <f t="shared" si="24"/>
        <v xml:space="preserve"> </v>
      </c>
      <c r="C524" s="176" t="s">
        <v>85</v>
      </c>
      <c r="D524" s="57"/>
      <c r="E524" s="256"/>
      <c r="F524" s="61"/>
      <c r="G524" s="176"/>
      <c r="H524" s="150"/>
      <c r="Q524" s="245">
        <f t="shared" si="25"/>
        <v>0</v>
      </c>
      <c r="R524" s="245">
        <f t="shared" si="26"/>
        <v>0</v>
      </c>
    </row>
    <row r="525" spans="1:18" ht="20.149999999999999" customHeight="1" x14ac:dyDescent="0.35">
      <c r="A525" s="247">
        <v>522</v>
      </c>
      <c r="B525" s="179" t="str">
        <f t="shared" si="24"/>
        <v xml:space="preserve"> </v>
      </c>
      <c r="C525" s="176" t="s">
        <v>85</v>
      </c>
      <c r="D525" s="57"/>
      <c r="E525" s="256"/>
      <c r="F525" s="61"/>
      <c r="G525" s="176"/>
      <c r="H525" s="150"/>
      <c r="Q525" s="245">
        <f t="shared" si="25"/>
        <v>0</v>
      </c>
      <c r="R525" s="245">
        <f t="shared" si="26"/>
        <v>0</v>
      </c>
    </row>
    <row r="526" spans="1:18" ht="20.149999999999999" customHeight="1" x14ac:dyDescent="0.35">
      <c r="A526" s="247">
        <v>523</v>
      </c>
      <c r="B526" s="179" t="str">
        <f t="shared" si="24"/>
        <v xml:space="preserve"> </v>
      </c>
      <c r="C526" s="176" t="s">
        <v>85</v>
      </c>
      <c r="D526" s="57"/>
      <c r="E526" s="256"/>
      <c r="F526" s="61"/>
      <c r="G526" s="176"/>
      <c r="H526" s="150"/>
      <c r="Q526" s="245">
        <f t="shared" si="25"/>
        <v>0</v>
      </c>
      <c r="R526" s="245">
        <f t="shared" si="26"/>
        <v>0</v>
      </c>
    </row>
    <row r="527" spans="1:18" ht="20.149999999999999" customHeight="1" x14ac:dyDescent="0.35">
      <c r="A527" s="247">
        <v>524</v>
      </c>
      <c r="B527" s="179" t="str">
        <f t="shared" si="24"/>
        <v xml:space="preserve"> </v>
      </c>
      <c r="C527" s="176" t="s">
        <v>85</v>
      </c>
      <c r="D527" s="57"/>
      <c r="E527" s="256"/>
      <c r="F527" s="61"/>
      <c r="G527" s="176"/>
      <c r="H527" s="150"/>
      <c r="Q527" s="245">
        <f t="shared" si="25"/>
        <v>0</v>
      </c>
      <c r="R527" s="245">
        <f t="shared" si="26"/>
        <v>0</v>
      </c>
    </row>
    <row r="528" spans="1:18" ht="20.149999999999999" customHeight="1" x14ac:dyDescent="0.35">
      <c r="A528" s="247">
        <v>525</v>
      </c>
      <c r="B528" s="179" t="str">
        <f t="shared" si="24"/>
        <v xml:space="preserve"> </v>
      </c>
      <c r="C528" s="176" t="s">
        <v>85</v>
      </c>
      <c r="D528" s="57"/>
      <c r="E528" s="256"/>
      <c r="F528" s="61"/>
      <c r="G528" s="176"/>
      <c r="H528" s="150"/>
      <c r="Q528" s="245">
        <f t="shared" si="25"/>
        <v>0</v>
      </c>
      <c r="R528" s="245">
        <f t="shared" si="26"/>
        <v>0</v>
      </c>
    </row>
    <row r="529" spans="1:18" ht="20.149999999999999" customHeight="1" x14ac:dyDescent="0.35">
      <c r="A529" s="247">
        <v>526</v>
      </c>
      <c r="B529" s="179" t="str">
        <f t="shared" si="24"/>
        <v xml:space="preserve"> </v>
      </c>
      <c r="C529" s="176" t="s">
        <v>85</v>
      </c>
      <c r="D529" s="57"/>
      <c r="E529" s="256"/>
      <c r="F529" s="61"/>
      <c r="G529" s="176"/>
      <c r="H529" s="150"/>
      <c r="Q529" s="245">
        <f t="shared" si="25"/>
        <v>0</v>
      </c>
      <c r="R529" s="245">
        <f t="shared" si="26"/>
        <v>0</v>
      </c>
    </row>
    <row r="530" spans="1:18" ht="20.149999999999999" customHeight="1" x14ac:dyDescent="0.35">
      <c r="A530" s="247">
        <v>527</v>
      </c>
      <c r="B530" s="179" t="str">
        <f t="shared" si="24"/>
        <v xml:space="preserve"> </v>
      </c>
      <c r="C530" s="176" t="s">
        <v>85</v>
      </c>
      <c r="D530" s="57"/>
      <c r="E530" s="256"/>
      <c r="F530" s="61"/>
      <c r="G530" s="176"/>
      <c r="H530" s="150"/>
      <c r="Q530" s="245">
        <f t="shared" si="25"/>
        <v>0</v>
      </c>
      <c r="R530" s="245">
        <f t="shared" si="26"/>
        <v>0</v>
      </c>
    </row>
    <row r="531" spans="1:18" ht="20.149999999999999" customHeight="1" x14ac:dyDescent="0.35">
      <c r="A531" s="247">
        <v>528</v>
      </c>
      <c r="B531" s="179" t="str">
        <f t="shared" si="24"/>
        <v xml:space="preserve"> </v>
      </c>
      <c r="C531" s="176" t="s">
        <v>85</v>
      </c>
      <c r="D531" s="57"/>
      <c r="E531" s="256"/>
      <c r="F531" s="61"/>
      <c r="G531" s="176"/>
      <c r="H531" s="150"/>
      <c r="Q531" s="245">
        <f t="shared" si="25"/>
        <v>0</v>
      </c>
      <c r="R531" s="245">
        <f t="shared" si="26"/>
        <v>0</v>
      </c>
    </row>
    <row r="532" spans="1:18" ht="20.149999999999999" customHeight="1" x14ac:dyDescent="0.35">
      <c r="A532" s="247">
        <v>529</v>
      </c>
      <c r="B532" s="179" t="str">
        <f t="shared" si="24"/>
        <v xml:space="preserve"> </v>
      </c>
      <c r="C532" s="176" t="s">
        <v>85</v>
      </c>
      <c r="D532" s="57"/>
      <c r="E532" s="256"/>
      <c r="F532" s="61"/>
      <c r="G532" s="176"/>
      <c r="H532" s="150"/>
      <c r="Q532" s="245">
        <f t="shared" si="25"/>
        <v>0</v>
      </c>
      <c r="R532" s="245">
        <f t="shared" si="26"/>
        <v>0</v>
      </c>
    </row>
    <row r="533" spans="1:18" ht="20.149999999999999" customHeight="1" x14ac:dyDescent="0.35">
      <c r="A533" s="247">
        <v>530</v>
      </c>
      <c r="B533" s="179" t="str">
        <f t="shared" si="24"/>
        <v xml:space="preserve"> </v>
      </c>
      <c r="C533" s="176" t="s">
        <v>85</v>
      </c>
      <c r="D533" s="57"/>
      <c r="E533" s="256"/>
      <c r="F533" s="61"/>
      <c r="G533" s="176"/>
      <c r="H533" s="150"/>
      <c r="Q533" s="245">
        <f t="shared" si="25"/>
        <v>0</v>
      </c>
      <c r="R533" s="245">
        <f t="shared" si="26"/>
        <v>0</v>
      </c>
    </row>
    <row r="534" spans="1:18" ht="20.149999999999999" customHeight="1" x14ac:dyDescent="0.35">
      <c r="A534" s="247">
        <v>531</v>
      </c>
      <c r="B534" s="179" t="str">
        <f t="shared" si="24"/>
        <v xml:space="preserve"> </v>
      </c>
      <c r="C534" s="176" t="s">
        <v>85</v>
      </c>
      <c r="D534" s="57"/>
      <c r="E534" s="256"/>
      <c r="F534" s="61"/>
      <c r="G534" s="176"/>
      <c r="H534" s="150"/>
      <c r="Q534" s="245">
        <f t="shared" si="25"/>
        <v>0</v>
      </c>
      <c r="R534" s="245">
        <f t="shared" si="26"/>
        <v>0</v>
      </c>
    </row>
    <row r="535" spans="1:18" ht="20.149999999999999" customHeight="1" x14ac:dyDescent="0.35">
      <c r="A535" s="247">
        <v>532</v>
      </c>
      <c r="B535" s="179" t="str">
        <f t="shared" si="24"/>
        <v xml:space="preserve"> </v>
      </c>
      <c r="C535" s="176" t="s">
        <v>85</v>
      </c>
      <c r="D535" s="57"/>
      <c r="E535" s="256"/>
      <c r="F535" s="61"/>
      <c r="G535" s="176"/>
      <c r="H535" s="150"/>
      <c r="Q535" s="245">
        <f t="shared" si="25"/>
        <v>0</v>
      </c>
      <c r="R535" s="245">
        <f t="shared" si="26"/>
        <v>0</v>
      </c>
    </row>
    <row r="536" spans="1:18" ht="20.149999999999999" customHeight="1" x14ac:dyDescent="0.35">
      <c r="A536" s="247">
        <v>533</v>
      </c>
      <c r="B536" s="179" t="str">
        <f t="shared" si="24"/>
        <v xml:space="preserve"> </v>
      </c>
      <c r="C536" s="176" t="s">
        <v>85</v>
      </c>
      <c r="D536" s="57"/>
      <c r="E536" s="256"/>
      <c r="F536" s="61"/>
      <c r="G536" s="176"/>
      <c r="H536" s="150"/>
      <c r="Q536" s="245">
        <f t="shared" si="25"/>
        <v>0</v>
      </c>
      <c r="R536" s="245">
        <f t="shared" si="26"/>
        <v>0</v>
      </c>
    </row>
    <row r="537" spans="1:18" ht="20.149999999999999" customHeight="1" x14ac:dyDescent="0.35">
      <c r="A537" s="247">
        <v>534</v>
      </c>
      <c r="B537" s="179" t="str">
        <f t="shared" si="24"/>
        <v xml:space="preserve"> </v>
      </c>
      <c r="C537" s="176" t="s">
        <v>85</v>
      </c>
      <c r="D537" s="57"/>
      <c r="E537" s="256"/>
      <c r="F537" s="61"/>
      <c r="G537" s="176"/>
      <c r="H537" s="150"/>
      <c r="Q537" s="245">
        <f t="shared" si="25"/>
        <v>0</v>
      </c>
      <c r="R537" s="245">
        <f t="shared" si="26"/>
        <v>0</v>
      </c>
    </row>
    <row r="538" spans="1:18" ht="20.149999999999999" customHeight="1" x14ac:dyDescent="0.35">
      <c r="A538" s="247">
        <v>535</v>
      </c>
      <c r="B538" s="179" t="str">
        <f t="shared" si="24"/>
        <v xml:space="preserve"> </v>
      </c>
      <c r="C538" s="176" t="s">
        <v>85</v>
      </c>
      <c r="D538" s="57"/>
      <c r="E538" s="256"/>
      <c r="F538" s="61"/>
      <c r="G538" s="176"/>
      <c r="H538" s="150"/>
      <c r="Q538" s="245">
        <f t="shared" si="25"/>
        <v>0</v>
      </c>
      <c r="R538" s="245">
        <f t="shared" si="26"/>
        <v>0</v>
      </c>
    </row>
    <row r="539" spans="1:18" ht="20.149999999999999" customHeight="1" x14ac:dyDescent="0.35">
      <c r="A539" s="247">
        <v>536</v>
      </c>
      <c r="B539" s="179" t="str">
        <f t="shared" si="24"/>
        <v xml:space="preserve"> </v>
      </c>
      <c r="C539" s="176" t="s">
        <v>85</v>
      </c>
      <c r="D539" s="57"/>
      <c r="E539" s="256"/>
      <c r="F539" s="61"/>
      <c r="G539" s="176"/>
      <c r="H539" s="150"/>
      <c r="Q539" s="245">
        <f t="shared" si="25"/>
        <v>0</v>
      </c>
      <c r="R539" s="245">
        <f t="shared" si="26"/>
        <v>0</v>
      </c>
    </row>
    <row r="540" spans="1:18" ht="20.149999999999999" customHeight="1" x14ac:dyDescent="0.35">
      <c r="A540" s="247">
        <v>537</v>
      </c>
      <c r="B540" s="179" t="str">
        <f t="shared" si="24"/>
        <v xml:space="preserve"> </v>
      </c>
      <c r="C540" s="176" t="s">
        <v>85</v>
      </c>
      <c r="D540" s="57"/>
      <c r="E540" s="256"/>
      <c r="F540" s="61"/>
      <c r="G540" s="176"/>
      <c r="H540" s="150"/>
      <c r="Q540" s="245">
        <f t="shared" si="25"/>
        <v>0</v>
      </c>
      <c r="R540" s="245">
        <f t="shared" si="26"/>
        <v>0</v>
      </c>
    </row>
    <row r="541" spans="1:18" ht="20.149999999999999" customHeight="1" x14ac:dyDescent="0.35">
      <c r="A541" s="247">
        <v>538</v>
      </c>
      <c r="B541" s="179" t="str">
        <f t="shared" si="24"/>
        <v xml:space="preserve"> </v>
      </c>
      <c r="C541" s="176" t="s">
        <v>85</v>
      </c>
      <c r="D541" s="57"/>
      <c r="E541" s="256"/>
      <c r="F541" s="61"/>
      <c r="G541" s="176"/>
      <c r="H541" s="150"/>
      <c r="Q541" s="245">
        <f t="shared" si="25"/>
        <v>0</v>
      </c>
      <c r="R541" s="245">
        <f t="shared" si="26"/>
        <v>0</v>
      </c>
    </row>
    <row r="542" spans="1:18" ht="20.149999999999999" customHeight="1" x14ac:dyDescent="0.35">
      <c r="A542" s="247">
        <v>539</v>
      </c>
      <c r="B542" s="179" t="str">
        <f t="shared" si="24"/>
        <v xml:space="preserve"> </v>
      </c>
      <c r="C542" s="176" t="s">
        <v>85</v>
      </c>
      <c r="D542" s="57"/>
      <c r="E542" s="256"/>
      <c r="F542" s="61"/>
      <c r="G542" s="176"/>
      <c r="H542" s="150"/>
      <c r="Q542" s="245">
        <f t="shared" si="25"/>
        <v>0</v>
      </c>
      <c r="R542" s="245">
        <f t="shared" si="26"/>
        <v>0</v>
      </c>
    </row>
    <row r="543" spans="1:18" ht="20.149999999999999" customHeight="1" x14ac:dyDescent="0.35">
      <c r="A543" s="247">
        <v>540</v>
      </c>
      <c r="B543" s="179" t="str">
        <f t="shared" si="24"/>
        <v xml:space="preserve"> </v>
      </c>
      <c r="C543" s="176" t="s">
        <v>85</v>
      </c>
      <c r="D543" s="57"/>
      <c r="E543" s="256"/>
      <c r="F543" s="61"/>
      <c r="G543" s="176"/>
      <c r="H543" s="150"/>
      <c r="Q543" s="245">
        <f t="shared" si="25"/>
        <v>0</v>
      </c>
      <c r="R543" s="245">
        <f t="shared" si="26"/>
        <v>0</v>
      </c>
    </row>
    <row r="544" spans="1:18" ht="20.149999999999999" customHeight="1" x14ac:dyDescent="0.35">
      <c r="A544" s="247">
        <v>541</v>
      </c>
      <c r="B544" s="179" t="str">
        <f t="shared" si="24"/>
        <v xml:space="preserve"> </v>
      </c>
      <c r="C544" s="176" t="s">
        <v>85</v>
      </c>
      <c r="D544" s="57"/>
      <c r="E544" s="256"/>
      <c r="F544" s="61"/>
      <c r="G544" s="176"/>
      <c r="H544" s="150"/>
      <c r="Q544" s="245">
        <f t="shared" si="25"/>
        <v>0</v>
      </c>
      <c r="R544" s="245">
        <f t="shared" si="26"/>
        <v>0</v>
      </c>
    </row>
    <row r="545" spans="1:18" ht="20.149999999999999" customHeight="1" x14ac:dyDescent="0.35">
      <c r="A545" s="247">
        <v>542</v>
      </c>
      <c r="B545" s="179" t="str">
        <f t="shared" si="24"/>
        <v xml:space="preserve"> </v>
      </c>
      <c r="C545" s="176" t="s">
        <v>85</v>
      </c>
      <c r="D545" s="57"/>
      <c r="E545" s="256"/>
      <c r="F545" s="61"/>
      <c r="G545" s="176"/>
      <c r="H545" s="150"/>
      <c r="Q545" s="245">
        <f t="shared" si="25"/>
        <v>0</v>
      </c>
      <c r="R545" s="245">
        <f t="shared" si="26"/>
        <v>0</v>
      </c>
    </row>
    <row r="546" spans="1:18" ht="20.149999999999999" customHeight="1" x14ac:dyDescent="0.35">
      <c r="A546" s="247">
        <v>543</v>
      </c>
      <c r="B546" s="179" t="str">
        <f t="shared" si="24"/>
        <v xml:space="preserve"> </v>
      </c>
      <c r="C546" s="176" t="s">
        <v>85</v>
      </c>
      <c r="D546" s="57"/>
      <c r="E546" s="256"/>
      <c r="F546" s="61"/>
      <c r="G546" s="176"/>
      <c r="H546" s="150"/>
      <c r="Q546" s="245">
        <f t="shared" si="25"/>
        <v>0</v>
      </c>
      <c r="R546" s="245">
        <f t="shared" si="26"/>
        <v>0</v>
      </c>
    </row>
    <row r="547" spans="1:18" ht="20.149999999999999" customHeight="1" x14ac:dyDescent="0.35">
      <c r="A547" s="247">
        <v>544</v>
      </c>
      <c r="B547" s="179" t="str">
        <f t="shared" si="24"/>
        <v xml:space="preserve"> </v>
      </c>
      <c r="C547" s="176" t="s">
        <v>85</v>
      </c>
      <c r="D547" s="57"/>
      <c r="E547" s="256"/>
      <c r="F547" s="61"/>
      <c r="G547" s="176"/>
      <c r="H547" s="150"/>
      <c r="Q547" s="245">
        <f t="shared" si="25"/>
        <v>0</v>
      </c>
      <c r="R547" s="245">
        <f t="shared" si="26"/>
        <v>0</v>
      </c>
    </row>
    <row r="548" spans="1:18" ht="20.149999999999999" customHeight="1" x14ac:dyDescent="0.35">
      <c r="A548" s="247">
        <v>545</v>
      </c>
      <c r="B548" s="179" t="str">
        <f t="shared" si="24"/>
        <v xml:space="preserve"> </v>
      </c>
      <c r="C548" s="176" t="s">
        <v>85</v>
      </c>
      <c r="D548" s="57"/>
      <c r="E548" s="256"/>
      <c r="F548" s="61"/>
      <c r="G548" s="176"/>
      <c r="H548" s="150"/>
      <c r="Q548" s="245">
        <f t="shared" si="25"/>
        <v>0</v>
      </c>
      <c r="R548" s="245">
        <f t="shared" si="26"/>
        <v>0</v>
      </c>
    </row>
    <row r="549" spans="1:18" ht="20.149999999999999" customHeight="1" x14ac:dyDescent="0.35">
      <c r="A549" s="247">
        <v>546</v>
      </c>
      <c r="B549" s="179" t="str">
        <f t="shared" si="24"/>
        <v xml:space="preserve"> </v>
      </c>
      <c r="C549" s="176" t="s">
        <v>85</v>
      </c>
      <c r="D549" s="57"/>
      <c r="E549" s="256"/>
      <c r="F549" s="61"/>
      <c r="G549" s="176"/>
      <c r="H549" s="150"/>
      <c r="Q549" s="245">
        <f t="shared" si="25"/>
        <v>0</v>
      </c>
      <c r="R549" s="245">
        <f t="shared" si="26"/>
        <v>0</v>
      </c>
    </row>
    <row r="550" spans="1:18" ht="20.149999999999999" customHeight="1" x14ac:dyDescent="0.35">
      <c r="A550" s="247">
        <v>547</v>
      </c>
      <c r="B550" s="179" t="str">
        <f t="shared" si="24"/>
        <v xml:space="preserve"> </v>
      </c>
      <c r="C550" s="176" t="s">
        <v>85</v>
      </c>
      <c r="D550" s="57"/>
      <c r="E550" s="256"/>
      <c r="F550" s="61"/>
      <c r="G550" s="176"/>
      <c r="H550" s="150"/>
      <c r="Q550" s="245">
        <f t="shared" si="25"/>
        <v>0</v>
      </c>
      <c r="R550" s="245">
        <f t="shared" si="26"/>
        <v>0</v>
      </c>
    </row>
    <row r="551" spans="1:18" ht="20.149999999999999" customHeight="1" x14ac:dyDescent="0.35">
      <c r="A551" s="247">
        <v>548</v>
      </c>
      <c r="B551" s="179" t="str">
        <f t="shared" si="24"/>
        <v xml:space="preserve"> </v>
      </c>
      <c r="C551" s="176" t="s">
        <v>85</v>
      </c>
      <c r="D551" s="57"/>
      <c r="E551" s="256"/>
      <c r="F551" s="61"/>
      <c r="G551" s="176"/>
      <c r="H551" s="150"/>
      <c r="Q551" s="245">
        <f t="shared" si="25"/>
        <v>0</v>
      </c>
      <c r="R551" s="245">
        <f t="shared" si="26"/>
        <v>0</v>
      </c>
    </row>
    <row r="552" spans="1:18" ht="20.149999999999999" customHeight="1" x14ac:dyDescent="0.35">
      <c r="A552" s="247">
        <v>549</v>
      </c>
      <c r="B552" s="179" t="str">
        <f t="shared" si="24"/>
        <v xml:space="preserve"> </v>
      </c>
      <c r="C552" s="176" t="s">
        <v>85</v>
      </c>
      <c r="D552" s="57"/>
      <c r="E552" s="256"/>
      <c r="F552" s="61"/>
      <c r="G552" s="176"/>
      <c r="H552" s="150"/>
      <c r="Q552" s="245">
        <f t="shared" si="25"/>
        <v>0</v>
      </c>
      <c r="R552" s="245">
        <f t="shared" si="26"/>
        <v>0</v>
      </c>
    </row>
    <row r="553" spans="1:18" ht="20.149999999999999" customHeight="1" x14ac:dyDescent="0.35">
      <c r="A553" s="247">
        <v>550</v>
      </c>
      <c r="B553" s="179" t="str">
        <f t="shared" si="24"/>
        <v xml:space="preserve"> </v>
      </c>
      <c r="C553" s="176" t="s">
        <v>85</v>
      </c>
      <c r="D553" s="57"/>
      <c r="E553" s="256"/>
      <c r="F553" s="61"/>
      <c r="G553" s="176"/>
      <c r="H553" s="150"/>
      <c r="Q553" s="245">
        <f t="shared" si="25"/>
        <v>0</v>
      </c>
      <c r="R553" s="245">
        <f t="shared" si="26"/>
        <v>0</v>
      </c>
    </row>
    <row r="554" spans="1:18" ht="20.149999999999999" customHeight="1" x14ac:dyDescent="0.35">
      <c r="A554" s="247">
        <v>551</v>
      </c>
      <c r="B554" s="179" t="str">
        <f t="shared" si="24"/>
        <v xml:space="preserve"> </v>
      </c>
      <c r="C554" s="176" t="s">
        <v>85</v>
      </c>
      <c r="D554" s="57"/>
      <c r="E554" s="256"/>
      <c r="F554" s="61"/>
      <c r="G554" s="176"/>
      <c r="H554" s="150"/>
      <c r="Q554" s="245">
        <f t="shared" si="25"/>
        <v>0</v>
      </c>
      <c r="R554" s="245">
        <f t="shared" si="26"/>
        <v>0</v>
      </c>
    </row>
    <row r="555" spans="1:18" ht="20.149999999999999" customHeight="1" x14ac:dyDescent="0.35">
      <c r="A555" s="247">
        <v>552</v>
      </c>
      <c r="B555" s="179" t="str">
        <f t="shared" si="24"/>
        <v xml:space="preserve"> </v>
      </c>
      <c r="C555" s="176" t="s">
        <v>85</v>
      </c>
      <c r="D555" s="57"/>
      <c r="E555" s="256"/>
      <c r="F555" s="61"/>
      <c r="G555" s="176"/>
      <c r="H555" s="150"/>
      <c r="Q555" s="245">
        <f t="shared" si="25"/>
        <v>0</v>
      </c>
      <c r="R555" s="245">
        <f t="shared" si="26"/>
        <v>0</v>
      </c>
    </row>
    <row r="556" spans="1:18" ht="20.149999999999999" customHeight="1" x14ac:dyDescent="0.35">
      <c r="A556" s="247">
        <v>553</v>
      </c>
      <c r="B556" s="179" t="str">
        <f t="shared" si="24"/>
        <v xml:space="preserve"> </v>
      </c>
      <c r="C556" s="176" t="s">
        <v>85</v>
      </c>
      <c r="D556" s="57"/>
      <c r="E556" s="256"/>
      <c r="F556" s="61"/>
      <c r="G556" s="176"/>
      <c r="H556" s="150"/>
      <c r="Q556" s="245">
        <f t="shared" si="25"/>
        <v>0</v>
      </c>
      <c r="R556" s="245">
        <f t="shared" si="26"/>
        <v>0</v>
      </c>
    </row>
    <row r="557" spans="1:18" ht="20.149999999999999" customHeight="1" x14ac:dyDescent="0.35">
      <c r="A557" s="247">
        <v>554</v>
      </c>
      <c r="B557" s="179" t="str">
        <f t="shared" si="24"/>
        <v xml:space="preserve"> </v>
      </c>
      <c r="C557" s="176" t="s">
        <v>85</v>
      </c>
      <c r="D557" s="57"/>
      <c r="E557" s="256"/>
      <c r="F557" s="61"/>
      <c r="G557" s="176"/>
      <c r="H557" s="150"/>
      <c r="Q557" s="245">
        <f t="shared" si="25"/>
        <v>0</v>
      </c>
      <c r="R557" s="245">
        <f t="shared" si="26"/>
        <v>0</v>
      </c>
    </row>
    <row r="558" spans="1:18" ht="20.149999999999999" customHeight="1" x14ac:dyDescent="0.35">
      <c r="A558" s="247">
        <v>555</v>
      </c>
      <c r="B558" s="179" t="str">
        <f t="shared" si="24"/>
        <v xml:space="preserve"> </v>
      </c>
      <c r="C558" s="176" t="s">
        <v>85</v>
      </c>
      <c r="D558" s="57"/>
      <c r="E558" s="256"/>
      <c r="F558" s="61"/>
      <c r="G558" s="176"/>
      <c r="H558" s="150"/>
      <c r="Q558" s="245">
        <f t="shared" si="25"/>
        <v>0</v>
      </c>
      <c r="R558" s="245">
        <f t="shared" si="26"/>
        <v>0</v>
      </c>
    </row>
    <row r="559" spans="1:18" ht="20.149999999999999" customHeight="1" x14ac:dyDescent="0.35">
      <c r="A559" s="247">
        <v>556</v>
      </c>
      <c r="B559" s="179" t="str">
        <f t="shared" si="24"/>
        <v xml:space="preserve"> </v>
      </c>
      <c r="C559" s="176" t="s">
        <v>85</v>
      </c>
      <c r="D559" s="57"/>
      <c r="E559" s="256"/>
      <c r="F559" s="61"/>
      <c r="G559" s="176"/>
      <c r="H559" s="150"/>
      <c r="Q559" s="245">
        <f t="shared" si="25"/>
        <v>0</v>
      </c>
      <c r="R559" s="245">
        <f t="shared" si="26"/>
        <v>0</v>
      </c>
    </row>
    <row r="560" spans="1:18" ht="20.149999999999999" customHeight="1" x14ac:dyDescent="0.35">
      <c r="A560" s="247">
        <v>557</v>
      </c>
      <c r="B560" s="179" t="str">
        <f t="shared" si="24"/>
        <v xml:space="preserve"> </v>
      </c>
      <c r="C560" s="176" t="s">
        <v>85</v>
      </c>
      <c r="D560" s="57"/>
      <c r="E560" s="256"/>
      <c r="F560" s="61"/>
      <c r="G560" s="176"/>
      <c r="H560" s="150"/>
      <c r="Q560" s="245">
        <f t="shared" si="25"/>
        <v>0</v>
      </c>
      <c r="R560" s="245">
        <f t="shared" si="26"/>
        <v>0</v>
      </c>
    </row>
    <row r="561" spans="1:18" ht="20.149999999999999" customHeight="1" x14ac:dyDescent="0.35">
      <c r="A561" s="247">
        <v>558</v>
      </c>
      <c r="B561" s="179" t="str">
        <f t="shared" si="24"/>
        <v xml:space="preserve"> </v>
      </c>
      <c r="C561" s="176" t="s">
        <v>85</v>
      </c>
      <c r="D561" s="57"/>
      <c r="E561" s="256"/>
      <c r="F561" s="61"/>
      <c r="G561" s="176"/>
      <c r="H561" s="150"/>
      <c r="Q561" s="245">
        <f t="shared" si="25"/>
        <v>0</v>
      </c>
      <c r="R561" s="245">
        <f t="shared" si="26"/>
        <v>0</v>
      </c>
    </row>
    <row r="562" spans="1:18" ht="20.149999999999999" customHeight="1" x14ac:dyDescent="0.35">
      <c r="A562" s="247">
        <v>559</v>
      </c>
      <c r="B562" s="179" t="str">
        <f t="shared" si="24"/>
        <v xml:space="preserve"> </v>
      </c>
      <c r="C562" s="176" t="s">
        <v>85</v>
      </c>
      <c r="D562" s="57"/>
      <c r="E562" s="256"/>
      <c r="F562" s="61"/>
      <c r="G562" s="176"/>
      <c r="H562" s="150"/>
      <c r="Q562" s="245">
        <f t="shared" si="25"/>
        <v>0</v>
      </c>
      <c r="R562" s="245">
        <f t="shared" si="26"/>
        <v>0</v>
      </c>
    </row>
    <row r="563" spans="1:18" ht="20.149999999999999" customHeight="1" x14ac:dyDescent="0.35">
      <c r="A563" s="247">
        <v>560</v>
      </c>
      <c r="B563" s="179" t="str">
        <f t="shared" si="24"/>
        <v xml:space="preserve"> </v>
      </c>
      <c r="C563" s="176" t="s">
        <v>85</v>
      </c>
      <c r="D563" s="57"/>
      <c r="E563" s="256"/>
      <c r="F563" s="61"/>
      <c r="G563" s="176"/>
      <c r="H563" s="150"/>
      <c r="Q563" s="245">
        <f t="shared" si="25"/>
        <v>0</v>
      </c>
      <c r="R563" s="245">
        <f t="shared" si="26"/>
        <v>0</v>
      </c>
    </row>
    <row r="564" spans="1:18" ht="20.149999999999999" customHeight="1" x14ac:dyDescent="0.35">
      <c r="A564" s="247">
        <v>561</v>
      </c>
      <c r="B564" s="179" t="str">
        <f t="shared" si="24"/>
        <v xml:space="preserve"> </v>
      </c>
      <c r="C564" s="176" t="s">
        <v>85</v>
      </c>
      <c r="D564" s="57"/>
      <c r="E564" s="256"/>
      <c r="F564" s="61"/>
      <c r="G564" s="176"/>
      <c r="H564" s="150"/>
      <c r="Q564" s="245">
        <f t="shared" si="25"/>
        <v>0</v>
      </c>
      <c r="R564" s="245">
        <f t="shared" si="26"/>
        <v>0</v>
      </c>
    </row>
    <row r="565" spans="1:18" ht="20.149999999999999" customHeight="1" x14ac:dyDescent="0.35">
      <c r="A565" s="247">
        <v>562</v>
      </c>
      <c r="B565" s="179" t="str">
        <f t="shared" si="24"/>
        <v xml:space="preserve"> </v>
      </c>
      <c r="C565" s="176" t="s">
        <v>85</v>
      </c>
      <c r="D565" s="57"/>
      <c r="E565" s="256"/>
      <c r="F565" s="61"/>
      <c r="G565" s="176"/>
      <c r="H565" s="150"/>
      <c r="Q565" s="245">
        <f t="shared" si="25"/>
        <v>0</v>
      </c>
      <c r="R565" s="245">
        <f t="shared" si="26"/>
        <v>0</v>
      </c>
    </row>
    <row r="566" spans="1:18" ht="20.149999999999999" customHeight="1" x14ac:dyDescent="0.35">
      <c r="A566" s="247">
        <v>563</v>
      </c>
      <c r="B566" s="179" t="str">
        <f t="shared" si="24"/>
        <v xml:space="preserve"> </v>
      </c>
      <c r="C566" s="176" t="s">
        <v>85</v>
      </c>
      <c r="D566" s="57"/>
      <c r="E566" s="256"/>
      <c r="F566" s="61"/>
      <c r="G566" s="176"/>
      <c r="H566" s="150"/>
      <c r="Q566" s="245">
        <f t="shared" si="25"/>
        <v>0</v>
      </c>
      <c r="R566" s="245">
        <f t="shared" si="26"/>
        <v>0</v>
      </c>
    </row>
    <row r="567" spans="1:18" ht="20.149999999999999" customHeight="1" x14ac:dyDescent="0.35">
      <c r="A567" s="247">
        <v>564</v>
      </c>
      <c r="B567" s="179" t="str">
        <f t="shared" si="24"/>
        <v xml:space="preserve"> </v>
      </c>
      <c r="C567" s="176" t="s">
        <v>85</v>
      </c>
      <c r="D567" s="57"/>
      <c r="E567" s="256"/>
      <c r="F567" s="61"/>
      <c r="G567" s="176"/>
      <c r="H567" s="150"/>
      <c r="Q567" s="245">
        <f t="shared" si="25"/>
        <v>0</v>
      </c>
      <c r="R567" s="245">
        <f t="shared" si="26"/>
        <v>0</v>
      </c>
    </row>
    <row r="568" spans="1:18" ht="20.149999999999999" customHeight="1" x14ac:dyDescent="0.35">
      <c r="A568" s="247">
        <v>565</v>
      </c>
      <c r="B568" s="179" t="str">
        <f t="shared" si="24"/>
        <v xml:space="preserve"> </v>
      </c>
      <c r="C568" s="176" t="s">
        <v>85</v>
      </c>
      <c r="D568" s="57"/>
      <c r="E568" s="256"/>
      <c r="F568" s="61"/>
      <c r="G568" s="176"/>
      <c r="H568" s="150"/>
      <c r="Q568" s="245">
        <f t="shared" si="25"/>
        <v>0</v>
      </c>
      <c r="R568" s="245">
        <f t="shared" si="26"/>
        <v>0</v>
      </c>
    </row>
    <row r="569" spans="1:18" ht="20.149999999999999" customHeight="1" x14ac:dyDescent="0.35">
      <c r="A569" s="247">
        <v>566</v>
      </c>
      <c r="B569" s="179" t="str">
        <f t="shared" si="24"/>
        <v xml:space="preserve"> </v>
      </c>
      <c r="C569" s="176" t="s">
        <v>85</v>
      </c>
      <c r="D569" s="57"/>
      <c r="E569" s="256"/>
      <c r="F569" s="61"/>
      <c r="G569" s="176"/>
      <c r="H569" s="150"/>
      <c r="Q569" s="245">
        <f t="shared" si="25"/>
        <v>0</v>
      </c>
      <c r="R569" s="245">
        <f t="shared" si="26"/>
        <v>0</v>
      </c>
    </row>
    <row r="570" spans="1:18" ht="20.149999999999999" customHeight="1" x14ac:dyDescent="0.35">
      <c r="A570" s="247">
        <v>567</v>
      </c>
      <c r="B570" s="179" t="str">
        <f t="shared" si="24"/>
        <v xml:space="preserve"> </v>
      </c>
      <c r="C570" s="176" t="s">
        <v>85</v>
      </c>
      <c r="D570" s="57"/>
      <c r="E570" s="256"/>
      <c r="F570" s="61"/>
      <c r="G570" s="176"/>
      <c r="H570" s="150"/>
      <c r="Q570" s="245">
        <f t="shared" si="25"/>
        <v>0</v>
      </c>
      <c r="R570" s="245">
        <f t="shared" si="26"/>
        <v>0</v>
      </c>
    </row>
    <row r="571" spans="1:18" ht="20.149999999999999" customHeight="1" x14ac:dyDescent="0.35">
      <c r="A571" s="247">
        <v>568</v>
      </c>
      <c r="B571" s="179" t="str">
        <f t="shared" si="24"/>
        <v xml:space="preserve"> </v>
      </c>
      <c r="C571" s="176" t="s">
        <v>85</v>
      </c>
      <c r="D571" s="57"/>
      <c r="E571" s="256"/>
      <c r="F571" s="61"/>
      <c r="G571" s="176"/>
      <c r="H571" s="150"/>
      <c r="Q571" s="245">
        <f t="shared" si="25"/>
        <v>0</v>
      </c>
      <c r="R571" s="245">
        <f t="shared" si="26"/>
        <v>0</v>
      </c>
    </row>
    <row r="572" spans="1:18" ht="20.149999999999999" customHeight="1" x14ac:dyDescent="0.35">
      <c r="A572" s="247">
        <v>569</v>
      </c>
      <c r="B572" s="179" t="str">
        <f t="shared" si="24"/>
        <v xml:space="preserve"> </v>
      </c>
      <c r="C572" s="176" t="s">
        <v>85</v>
      </c>
      <c r="D572" s="57"/>
      <c r="E572" s="256"/>
      <c r="F572" s="61"/>
      <c r="G572" s="176"/>
      <c r="H572" s="150"/>
      <c r="Q572" s="245">
        <f t="shared" si="25"/>
        <v>0</v>
      </c>
      <c r="R572" s="245">
        <f t="shared" si="26"/>
        <v>0</v>
      </c>
    </row>
    <row r="573" spans="1:18" ht="20.149999999999999" customHeight="1" x14ac:dyDescent="0.35">
      <c r="A573" s="247">
        <v>570</v>
      </c>
      <c r="B573" s="179" t="str">
        <f t="shared" si="24"/>
        <v xml:space="preserve"> </v>
      </c>
      <c r="C573" s="176" t="s">
        <v>85</v>
      </c>
      <c r="D573" s="57"/>
      <c r="E573" s="256"/>
      <c r="F573" s="61"/>
      <c r="G573" s="176"/>
      <c r="H573" s="150"/>
      <c r="Q573" s="245">
        <f t="shared" si="25"/>
        <v>0</v>
      </c>
      <c r="R573" s="245">
        <f t="shared" si="26"/>
        <v>0</v>
      </c>
    </row>
    <row r="574" spans="1:18" ht="20.149999999999999" customHeight="1" x14ac:dyDescent="0.35">
      <c r="A574" s="247">
        <v>571</v>
      </c>
      <c r="B574" s="179" t="str">
        <f t="shared" si="24"/>
        <v xml:space="preserve"> </v>
      </c>
      <c r="C574" s="176" t="s">
        <v>85</v>
      </c>
      <c r="D574" s="57"/>
      <c r="E574" s="256"/>
      <c r="F574" s="61"/>
      <c r="G574" s="176"/>
      <c r="H574" s="150"/>
      <c r="Q574" s="245">
        <f t="shared" si="25"/>
        <v>0</v>
      </c>
      <c r="R574" s="245">
        <f t="shared" si="26"/>
        <v>0</v>
      </c>
    </row>
    <row r="575" spans="1:18" ht="20.149999999999999" customHeight="1" x14ac:dyDescent="0.35">
      <c r="A575" s="247">
        <v>572</v>
      </c>
      <c r="B575" s="179" t="str">
        <f t="shared" si="24"/>
        <v xml:space="preserve"> </v>
      </c>
      <c r="C575" s="176" t="s">
        <v>85</v>
      </c>
      <c r="D575" s="57"/>
      <c r="E575" s="256"/>
      <c r="F575" s="61"/>
      <c r="G575" s="176"/>
      <c r="H575" s="150"/>
      <c r="Q575" s="245">
        <f t="shared" si="25"/>
        <v>0</v>
      </c>
      <c r="R575" s="245">
        <f t="shared" si="26"/>
        <v>0</v>
      </c>
    </row>
    <row r="576" spans="1:18" ht="20.149999999999999" customHeight="1" x14ac:dyDescent="0.35">
      <c r="A576" s="247">
        <v>573</v>
      </c>
      <c r="B576" s="179" t="str">
        <f t="shared" si="24"/>
        <v xml:space="preserve"> </v>
      </c>
      <c r="C576" s="176" t="s">
        <v>85</v>
      </c>
      <c r="D576" s="57"/>
      <c r="E576" s="256"/>
      <c r="F576" s="61"/>
      <c r="G576" s="176"/>
      <c r="H576" s="150"/>
      <c r="Q576" s="245">
        <f t="shared" si="25"/>
        <v>0</v>
      </c>
      <c r="R576" s="245">
        <f t="shared" si="26"/>
        <v>0</v>
      </c>
    </row>
    <row r="577" spans="1:18" ht="20.149999999999999" customHeight="1" x14ac:dyDescent="0.35">
      <c r="A577" s="247">
        <v>574</v>
      </c>
      <c r="B577" s="179" t="str">
        <f t="shared" si="24"/>
        <v xml:space="preserve"> </v>
      </c>
      <c r="C577" s="176" t="s">
        <v>85</v>
      </c>
      <c r="D577" s="57"/>
      <c r="E577" s="256"/>
      <c r="F577" s="61"/>
      <c r="G577" s="176"/>
      <c r="H577" s="150"/>
      <c r="Q577" s="245">
        <f t="shared" si="25"/>
        <v>0</v>
      </c>
      <c r="R577" s="245">
        <f t="shared" si="26"/>
        <v>0</v>
      </c>
    </row>
    <row r="578" spans="1:18" ht="20.149999999999999" customHeight="1" x14ac:dyDescent="0.35">
      <c r="A578" s="247">
        <v>575</v>
      </c>
      <c r="B578" s="179" t="str">
        <f t="shared" si="24"/>
        <v xml:space="preserve"> </v>
      </c>
      <c r="C578" s="176" t="s">
        <v>85</v>
      </c>
      <c r="D578" s="57"/>
      <c r="E578" s="256"/>
      <c r="F578" s="61"/>
      <c r="G578" s="176"/>
      <c r="H578" s="150"/>
      <c r="Q578" s="245">
        <f t="shared" si="25"/>
        <v>0</v>
      </c>
      <c r="R578" s="245">
        <f t="shared" si="26"/>
        <v>0</v>
      </c>
    </row>
    <row r="579" spans="1:18" ht="20.149999999999999" customHeight="1" x14ac:dyDescent="0.35">
      <c r="A579" s="247">
        <v>576</v>
      </c>
      <c r="B579" s="179" t="str">
        <f t="shared" si="24"/>
        <v xml:space="preserve"> </v>
      </c>
      <c r="C579" s="176" t="s">
        <v>85</v>
      </c>
      <c r="D579" s="57"/>
      <c r="E579" s="256"/>
      <c r="F579" s="61"/>
      <c r="G579" s="176"/>
      <c r="H579" s="150"/>
      <c r="Q579" s="245">
        <f t="shared" si="25"/>
        <v>0</v>
      </c>
      <c r="R579" s="245">
        <f t="shared" si="26"/>
        <v>0</v>
      </c>
    </row>
    <row r="580" spans="1:18" ht="20.149999999999999" customHeight="1" x14ac:dyDescent="0.35">
      <c r="A580" s="247">
        <v>577</v>
      </c>
      <c r="B580" s="179" t="str">
        <f t="shared" si="24"/>
        <v xml:space="preserve"> </v>
      </c>
      <c r="C580" s="176" t="s">
        <v>85</v>
      </c>
      <c r="D580" s="57"/>
      <c r="E580" s="256"/>
      <c r="F580" s="61"/>
      <c r="G580" s="176"/>
      <c r="H580" s="150"/>
      <c r="Q580" s="245">
        <f t="shared" si="25"/>
        <v>0</v>
      </c>
      <c r="R580" s="245">
        <f t="shared" si="26"/>
        <v>0</v>
      </c>
    </row>
    <row r="581" spans="1:18" ht="20.149999999999999" customHeight="1" x14ac:dyDescent="0.35">
      <c r="A581" s="247">
        <v>578</v>
      </c>
      <c r="B581" s="179" t="str">
        <f t="shared" ref="B581:B644" si="27">_xlfn.CONCAT(C581,D581,E581)</f>
        <v xml:space="preserve"> </v>
      </c>
      <c r="C581" s="176" t="s">
        <v>85</v>
      </c>
      <c r="D581" s="57"/>
      <c r="E581" s="256"/>
      <c r="F581" s="61"/>
      <c r="G581" s="176"/>
      <c r="H581" s="150"/>
      <c r="Q581" s="245">
        <f t="shared" ref="Q581:Q644" si="28">IF(D581&lt;1,0,IF(OR(C581="",C581=" "),0,1))</f>
        <v>0</v>
      </c>
      <c r="R581" s="245">
        <f t="shared" ref="R581:R644" si="29">IF(G581+H581&gt;0,IF(Q581=0,1,0),0)</f>
        <v>0</v>
      </c>
    </row>
    <row r="582" spans="1:18" ht="20.149999999999999" customHeight="1" x14ac:dyDescent="0.35">
      <c r="A582" s="247">
        <v>579</v>
      </c>
      <c r="B582" s="179" t="str">
        <f t="shared" si="27"/>
        <v xml:space="preserve"> </v>
      </c>
      <c r="C582" s="176" t="s">
        <v>85</v>
      </c>
      <c r="D582" s="57"/>
      <c r="E582" s="256"/>
      <c r="F582" s="61"/>
      <c r="G582" s="176"/>
      <c r="H582" s="150"/>
      <c r="Q582" s="245">
        <f t="shared" si="28"/>
        <v>0</v>
      </c>
      <c r="R582" s="245">
        <f t="shared" si="29"/>
        <v>0</v>
      </c>
    </row>
    <row r="583" spans="1:18" ht="20.149999999999999" customHeight="1" x14ac:dyDescent="0.35">
      <c r="A583" s="247">
        <v>580</v>
      </c>
      <c r="B583" s="179" t="str">
        <f t="shared" si="27"/>
        <v xml:space="preserve"> </v>
      </c>
      <c r="C583" s="176" t="s">
        <v>85</v>
      </c>
      <c r="D583" s="57"/>
      <c r="E583" s="256"/>
      <c r="F583" s="61"/>
      <c r="G583" s="176"/>
      <c r="H583" s="150"/>
      <c r="Q583" s="245">
        <f t="shared" si="28"/>
        <v>0</v>
      </c>
      <c r="R583" s="245">
        <f t="shared" si="29"/>
        <v>0</v>
      </c>
    </row>
    <row r="584" spans="1:18" ht="20.149999999999999" customHeight="1" x14ac:dyDescent="0.35">
      <c r="A584" s="247">
        <v>581</v>
      </c>
      <c r="B584" s="179" t="str">
        <f t="shared" si="27"/>
        <v xml:space="preserve"> </v>
      </c>
      <c r="C584" s="176" t="s">
        <v>85</v>
      </c>
      <c r="D584" s="57"/>
      <c r="E584" s="256"/>
      <c r="F584" s="61"/>
      <c r="G584" s="176"/>
      <c r="H584" s="150"/>
      <c r="Q584" s="245">
        <f t="shared" si="28"/>
        <v>0</v>
      </c>
      <c r="R584" s="245">
        <f t="shared" si="29"/>
        <v>0</v>
      </c>
    </row>
    <row r="585" spans="1:18" ht="20.149999999999999" customHeight="1" x14ac:dyDescent="0.35">
      <c r="A585" s="247">
        <v>582</v>
      </c>
      <c r="B585" s="179" t="str">
        <f t="shared" si="27"/>
        <v xml:space="preserve"> </v>
      </c>
      <c r="C585" s="176" t="s">
        <v>85</v>
      </c>
      <c r="D585" s="57"/>
      <c r="E585" s="256"/>
      <c r="F585" s="61"/>
      <c r="G585" s="176"/>
      <c r="H585" s="150"/>
      <c r="Q585" s="245">
        <f t="shared" si="28"/>
        <v>0</v>
      </c>
      <c r="R585" s="245">
        <f t="shared" si="29"/>
        <v>0</v>
      </c>
    </row>
    <row r="586" spans="1:18" ht="20.149999999999999" customHeight="1" x14ac:dyDescent="0.35">
      <c r="A586" s="247">
        <v>583</v>
      </c>
      <c r="B586" s="179" t="str">
        <f t="shared" si="27"/>
        <v xml:space="preserve"> </v>
      </c>
      <c r="C586" s="176" t="s">
        <v>85</v>
      </c>
      <c r="D586" s="57"/>
      <c r="E586" s="256"/>
      <c r="F586" s="61"/>
      <c r="G586" s="176"/>
      <c r="H586" s="150"/>
      <c r="Q586" s="245">
        <f t="shared" si="28"/>
        <v>0</v>
      </c>
      <c r="R586" s="245">
        <f t="shared" si="29"/>
        <v>0</v>
      </c>
    </row>
    <row r="587" spans="1:18" ht="20.149999999999999" customHeight="1" x14ac:dyDescent="0.35">
      <c r="A587" s="247">
        <v>584</v>
      </c>
      <c r="B587" s="179" t="str">
        <f t="shared" si="27"/>
        <v xml:space="preserve"> </v>
      </c>
      <c r="C587" s="176" t="s">
        <v>85</v>
      </c>
      <c r="D587" s="57"/>
      <c r="E587" s="256"/>
      <c r="F587" s="61"/>
      <c r="G587" s="176"/>
      <c r="H587" s="150"/>
      <c r="Q587" s="245">
        <f t="shared" si="28"/>
        <v>0</v>
      </c>
      <c r="R587" s="245">
        <f t="shared" si="29"/>
        <v>0</v>
      </c>
    </row>
    <row r="588" spans="1:18" ht="20.149999999999999" customHeight="1" x14ac:dyDescent="0.35">
      <c r="A588" s="247">
        <v>585</v>
      </c>
      <c r="B588" s="179" t="str">
        <f t="shared" si="27"/>
        <v xml:space="preserve"> </v>
      </c>
      <c r="C588" s="176" t="s">
        <v>85</v>
      </c>
      <c r="D588" s="57"/>
      <c r="E588" s="256"/>
      <c r="F588" s="61"/>
      <c r="G588" s="176"/>
      <c r="H588" s="150"/>
      <c r="Q588" s="245">
        <f t="shared" si="28"/>
        <v>0</v>
      </c>
      <c r="R588" s="245">
        <f t="shared" si="29"/>
        <v>0</v>
      </c>
    </row>
    <row r="589" spans="1:18" ht="20.149999999999999" customHeight="1" x14ac:dyDescent="0.35">
      <c r="A589" s="247">
        <v>586</v>
      </c>
      <c r="B589" s="179" t="str">
        <f t="shared" si="27"/>
        <v xml:space="preserve"> </v>
      </c>
      <c r="C589" s="176" t="s">
        <v>85</v>
      </c>
      <c r="D589" s="57"/>
      <c r="E589" s="256"/>
      <c r="F589" s="61"/>
      <c r="G589" s="176"/>
      <c r="H589" s="150"/>
      <c r="Q589" s="245">
        <f t="shared" si="28"/>
        <v>0</v>
      </c>
      <c r="R589" s="245">
        <f t="shared" si="29"/>
        <v>0</v>
      </c>
    </row>
    <row r="590" spans="1:18" ht="20.149999999999999" customHeight="1" x14ac:dyDescent="0.35">
      <c r="A590" s="247">
        <v>587</v>
      </c>
      <c r="B590" s="179" t="str">
        <f t="shared" si="27"/>
        <v xml:space="preserve"> </v>
      </c>
      <c r="C590" s="176" t="s">
        <v>85</v>
      </c>
      <c r="D590" s="57"/>
      <c r="E590" s="256"/>
      <c r="F590" s="61"/>
      <c r="G590" s="176"/>
      <c r="H590" s="150"/>
      <c r="Q590" s="245">
        <f t="shared" si="28"/>
        <v>0</v>
      </c>
      <c r="R590" s="245">
        <f t="shared" si="29"/>
        <v>0</v>
      </c>
    </row>
    <row r="591" spans="1:18" ht="20.149999999999999" customHeight="1" x14ac:dyDescent="0.35">
      <c r="A591" s="247">
        <v>588</v>
      </c>
      <c r="B591" s="179" t="str">
        <f t="shared" si="27"/>
        <v xml:space="preserve"> </v>
      </c>
      <c r="C591" s="176" t="s">
        <v>85</v>
      </c>
      <c r="D591" s="57"/>
      <c r="E591" s="256"/>
      <c r="F591" s="61"/>
      <c r="G591" s="176"/>
      <c r="H591" s="150"/>
      <c r="Q591" s="245">
        <f t="shared" si="28"/>
        <v>0</v>
      </c>
      <c r="R591" s="245">
        <f t="shared" si="29"/>
        <v>0</v>
      </c>
    </row>
    <row r="592" spans="1:18" ht="20.149999999999999" customHeight="1" x14ac:dyDescent="0.35">
      <c r="A592" s="247">
        <v>589</v>
      </c>
      <c r="B592" s="179" t="str">
        <f t="shared" si="27"/>
        <v xml:space="preserve"> </v>
      </c>
      <c r="C592" s="176" t="s">
        <v>85</v>
      </c>
      <c r="D592" s="57"/>
      <c r="E592" s="256"/>
      <c r="F592" s="61"/>
      <c r="G592" s="176"/>
      <c r="H592" s="150"/>
      <c r="Q592" s="245">
        <f t="shared" si="28"/>
        <v>0</v>
      </c>
      <c r="R592" s="245">
        <f t="shared" si="29"/>
        <v>0</v>
      </c>
    </row>
    <row r="593" spans="1:18" ht="20.149999999999999" customHeight="1" x14ac:dyDescent="0.35">
      <c r="A593" s="247">
        <v>590</v>
      </c>
      <c r="B593" s="179" t="str">
        <f t="shared" si="27"/>
        <v xml:space="preserve"> </v>
      </c>
      <c r="C593" s="176" t="s">
        <v>85</v>
      </c>
      <c r="D593" s="57"/>
      <c r="E593" s="256"/>
      <c r="F593" s="61"/>
      <c r="G593" s="176"/>
      <c r="H593" s="150"/>
      <c r="Q593" s="245">
        <f t="shared" si="28"/>
        <v>0</v>
      </c>
      <c r="R593" s="245">
        <f t="shared" si="29"/>
        <v>0</v>
      </c>
    </row>
    <row r="594" spans="1:18" ht="20.149999999999999" customHeight="1" x14ac:dyDescent="0.35">
      <c r="A594" s="247">
        <v>591</v>
      </c>
      <c r="B594" s="179" t="str">
        <f t="shared" si="27"/>
        <v xml:space="preserve"> </v>
      </c>
      <c r="C594" s="176" t="s">
        <v>85</v>
      </c>
      <c r="D594" s="57"/>
      <c r="E594" s="256"/>
      <c r="F594" s="61"/>
      <c r="G594" s="176"/>
      <c r="H594" s="150"/>
      <c r="Q594" s="245">
        <f t="shared" si="28"/>
        <v>0</v>
      </c>
      <c r="R594" s="245">
        <f t="shared" si="29"/>
        <v>0</v>
      </c>
    </row>
    <row r="595" spans="1:18" ht="20.149999999999999" customHeight="1" x14ac:dyDescent="0.35">
      <c r="A595" s="247">
        <v>592</v>
      </c>
      <c r="B595" s="179" t="str">
        <f t="shared" si="27"/>
        <v xml:space="preserve"> </v>
      </c>
      <c r="C595" s="176" t="s">
        <v>85</v>
      </c>
      <c r="D595" s="57"/>
      <c r="E595" s="256"/>
      <c r="F595" s="61"/>
      <c r="G595" s="176"/>
      <c r="H595" s="150"/>
      <c r="Q595" s="245">
        <f t="shared" si="28"/>
        <v>0</v>
      </c>
      <c r="R595" s="245">
        <f t="shared" si="29"/>
        <v>0</v>
      </c>
    </row>
    <row r="596" spans="1:18" ht="20.149999999999999" customHeight="1" x14ac:dyDescent="0.35">
      <c r="A596" s="247">
        <v>593</v>
      </c>
      <c r="B596" s="179" t="str">
        <f t="shared" si="27"/>
        <v xml:space="preserve"> </v>
      </c>
      <c r="C596" s="176" t="s">
        <v>85</v>
      </c>
      <c r="D596" s="57"/>
      <c r="E596" s="256"/>
      <c r="F596" s="61"/>
      <c r="G596" s="176"/>
      <c r="H596" s="150"/>
      <c r="Q596" s="245">
        <f t="shared" si="28"/>
        <v>0</v>
      </c>
      <c r="R596" s="245">
        <f t="shared" si="29"/>
        <v>0</v>
      </c>
    </row>
    <row r="597" spans="1:18" ht="20.149999999999999" customHeight="1" x14ac:dyDescent="0.35">
      <c r="A597" s="247">
        <v>594</v>
      </c>
      <c r="B597" s="179" t="str">
        <f t="shared" si="27"/>
        <v xml:space="preserve"> </v>
      </c>
      <c r="C597" s="176" t="s">
        <v>85</v>
      </c>
      <c r="D597" s="57"/>
      <c r="E597" s="256"/>
      <c r="F597" s="61"/>
      <c r="G597" s="176"/>
      <c r="H597" s="150"/>
      <c r="Q597" s="245">
        <f t="shared" si="28"/>
        <v>0</v>
      </c>
      <c r="R597" s="245">
        <f t="shared" si="29"/>
        <v>0</v>
      </c>
    </row>
    <row r="598" spans="1:18" ht="20.149999999999999" customHeight="1" x14ac:dyDescent="0.35">
      <c r="A598" s="247">
        <v>595</v>
      </c>
      <c r="B598" s="179" t="str">
        <f t="shared" si="27"/>
        <v xml:space="preserve"> </v>
      </c>
      <c r="C598" s="176" t="s">
        <v>85</v>
      </c>
      <c r="D598" s="57"/>
      <c r="E598" s="256"/>
      <c r="F598" s="61"/>
      <c r="G598" s="176"/>
      <c r="H598" s="150"/>
      <c r="Q598" s="245">
        <f t="shared" si="28"/>
        <v>0</v>
      </c>
      <c r="R598" s="245">
        <f t="shared" si="29"/>
        <v>0</v>
      </c>
    </row>
    <row r="599" spans="1:18" ht="20.149999999999999" customHeight="1" x14ac:dyDescent="0.35">
      <c r="A599" s="247">
        <v>596</v>
      </c>
      <c r="B599" s="179" t="str">
        <f t="shared" si="27"/>
        <v xml:space="preserve"> </v>
      </c>
      <c r="C599" s="176" t="s">
        <v>85</v>
      </c>
      <c r="D599" s="57"/>
      <c r="E599" s="256"/>
      <c r="F599" s="61"/>
      <c r="G599" s="176"/>
      <c r="H599" s="150"/>
      <c r="Q599" s="245">
        <f t="shared" si="28"/>
        <v>0</v>
      </c>
      <c r="R599" s="245">
        <f t="shared" si="29"/>
        <v>0</v>
      </c>
    </row>
    <row r="600" spans="1:18" ht="20.149999999999999" customHeight="1" x14ac:dyDescent="0.35">
      <c r="A600" s="247">
        <v>597</v>
      </c>
      <c r="B600" s="179" t="str">
        <f t="shared" si="27"/>
        <v xml:space="preserve"> </v>
      </c>
      <c r="C600" s="176" t="s">
        <v>85</v>
      </c>
      <c r="D600" s="57"/>
      <c r="E600" s="256"/>
      <c r="F600" s="61"/>
      <c r="G600" s="176"/>
      <c r="H600" s="150"/>
      <c r="Q600" s="245">
        <f t="shared" si="28"/>
        <v>0</v>
      </c>
      <c r="R600" s="245">
        <f t="shared" si="29"/>
        <v>0</v>
      </c>
    </row>
    <row r="601" spans="1:18" ht="20.149999999999999" customHeight="1" x14ac:dyDescent="0.35">
      <c r="A601" s="247">
        <v>598</v>
      </c>
      <c r="B601" s="179" t="str">
        <f t="shared" si="27"/>
        <v xml:space="preserve"> </v>
      </c>
      <c r="C601" s="176" t="s">
        <v>85</v>
      </c>
      <c r="D601" s="57"/>
      <c r="E601" s="256"/>
      <c r="F601" s="61"/>
      <c r="G601" s="176"/>
      <c r="H601" s="150"/>
      <c r="Q601" s="245">
        <f t="shared" si="28"/>
        <v>0</v>
      </c>
      <c r="R601" s="245">
        <f t="shared" si="29"/>
        <v>0</v>
      </c>
    </row>
    <row r="602" spans="1:18" ht="20.149999999999999" customHeight="1" x14ac:dyDescent="0.35">
      <c r="A602" s="247">
        <v>599</v>
      </c>
      <c r="B602" s="179" t="str">
        <f t="shared" si="27"/>
        <v xml:space="preserve"> </v>
      </c>
      <c r="C602" s="176" t="s">
        <v>85</v>
      </c>
      <c r="D602" s="57"/>
      <c r="E602" s="256"/>
      <c r="F602" s="61"/>
      <c r="G602" s="176"/>
      <c r="H602" s="150"/>
      <c r="Q602" s="245">
        <f t="shared" si="28"/>
        <v>0</v>
      </c>
      <c r="R602" s="245">
        <f t="shared" si="29"/>
        <v>0</v>
      </c>
    </row>
    <row r="603" spans="1:18" ht="20.149999999999999" customHeight="1" x14ac:dyDescent="0.35">
      <c r="A603" s="247">
        <v>600</v>
      </c>
      <c r="B603" s="179" t="str">
        <f t="shared" si="27"/>
        <v xml:space="preserve"> </v>
      </c>
      <c r="C603" s="176" t="s">
        <v>85</v>
      </c>
      <c r="D603" s="57"/>
      <c r="E603" s="256"/>
      <c r="F603" s="61"/>
      <c r="G603" s="176"/>
      <c r="H603" s="150"/>
      <c r="Q603" s="245">
        <f t="shared" si="28"/>
        <v>0</v>
      </c>
      <c r="R603" s="245">
        <f t="shared" si="29"/>
        <v>0</v>
      </c>
    </row>
    <row r="604" spans="1:18" ht="20.149999999999999" customHeight="1" x14ac:dyDescent="0.35">
      <c r="A604" s="247">
        <v>601</v>
      </c>
      <c r="B604" s="179" t="str">
        <f t="shared" si="27"/>
        <v xml:space="preserve"> </v>
      </c>
      <c r="C604" s="176" t="s">
        <v>85</v>
      </c>
      <c r="D604" s="57"/>
      <c r="E604" s="256"/>
      <c r="F604" s="61"/>
      <c r="G604" s="176"/>
      <c r="H604" s="150"/>
      <c r="Q604" s="245">
        <f t="shared" si="28"/>
        <v>0</v>
      </c>
      <c r="R604" s="245">
        <f t="shared" si="29"/>
        <v>0</v>
      </c>
    </row>
    <row r="605" spans="1:18" ht="20.149999999999999" customHeight="1" x14ac:dyDescent="0.35">
      <c r="A605" s="247">
        <v>602</v>
      </c>
      <c r="B605" s="179" t="str">
        <f t="shared" si="27"/>
        <v xml:space="preserve"> </v>
      </c>
      <c r="C605" s="176" t="s">
        <v>85</v>
      </c>
      <c r="D605" s="57"/>
      <c r="E605" s="256"/>
      <c r="F605" s="61"/>
      <c r="G605" s="176"/>
      <c r="H605" s="150"/>
      <c r="Q605" s="245">
        <f t="shared" si="28"/>
        <v>0</v>
      </c>
      <c r="R605" s="245">
        <f t="shared" si="29"/>
        <v>0</v>
      </c>
    </row>
    <row r="606" spans="1:18" ht="20.149999999999999" customHeight="1" x14ac:dyDescent="0.35">
      <c r="A606" s="247">
        <v>603</v>
      </c>
      <c r="B606" s="179" t="str">
        <f t="shared" si="27"/>
        <v xml:space="preserve"> </v>
      </c>
      <c r="C606" s="176" t="s">
        <v>85</v>
      </c>
      <c r="D606" s="57"/>
      <c r="E606" s="256"/>
      <c r="F606" s="61"/>
      <c r="G606" s="176"/>
      <c r="H606" s="150"/>
      <c r="Q606" s="245">
        <f t="shared" si="28"/>
        <v>0</v>
      </c>
      <c r="R606" s="245">
        <f t="shared" si="29"/>
        <v>0</v>
      </c>
    </row>
    <row r="607" spans="1:18" ht="20.149999999999999" customHeight="1" x14ac:dyDescent="0.35">
      <c r="A607" s="247">
        <v>604</v>
      </c>
      <c r="B607" s="179" t="str">
        <f t="shared" si="27"/>
        <v xml:space="preserve"> </v>
      </c>
      <c r="C607" s="176" t="s">
        <v>85</v>
      </c>
      <c r="D607" s="57"/>
      <c r="E607" s="256"/>
      <c r="F607" s="61"/>
      <c r="G607" s="176"/>
      <c r="H607" s="150"/>
      <c r="Q607" s="245">
        <f t="shared" si="28"/>
        <v>0</v>
      </c>
      <c r="R607" s="245">
        <f t="shared" si="29"/>
        <v>0</v>
      </c>
    </row>
    <row r="608" spans="1:18" ht="20.149999999999999" customHeight="1" x14ac:dyDescent="0.35">
      <c r="A608" s="247">
        <v>605</v>
      </c>
      <c r="B608" s="179" t="str">
        <f t="shared" si="27"/>
        <v xml:space="preserve"> </v>
      </c>
      <c r="C608" s="176" t="s">
        <v>85</v>
      </c>
      <c r="D608" s="57"/>
      <c r="E608" s="256"/>
      <c r="F608" s="61"/>
      <c r="G608" s="176"/>
      <c r="H608" s="150"/>
      <c r="Q608" s="245">
        <f t="shared" si="28"/>
        <v>0</v>
      </c>
      <c r="R608" s="245">
        <f t="shared" si="29"/>
        <v>0</v>
      </c>
    </row>
    <row r="609" spans="1:18" ht="20.149999999999999" customHeight="1" x14ac:dyDescent="0.35">
      <c r="A609" s="247">
        <v>606</v>
      </c>
      <c r="B609" s="179" t="str">
        <f t="shared" si="27"/>
        <v xml:space="preserve"> </v>
      </c>
      <c r="C609" s="176" t="s">
        <v>85</v>
      </c>
      <c r="D609" s="57"/>
      <c r="E609" s="256"/>
      <c r="F609" s="61"/>
      <c r="G609" s="176"/>
      <c r="H609" s="150"/>
      <c r="Q609" s="245">
        <f t="shared" si="28"/>
        <v>0</v>
      </c>
      <c r="R609" s="245">
        <f t="shared" si="29"/>
        <v>0</v>
      </c>
    </row>
    <row r="610" spans="1:18" ht="20.149999999999999" customHeight="1" x14ac:dyDescent="0.35">
      <c r="A610" s="247">
        <v>607</v>
      </c>
      <c r="B610" s="179" t="str">
        <f t="shared" si="27"/>
        <v xml:space="preserve"> </v>
      </c>
      <c r="C610" s="176" t="s">
        <v>85</v>
      </c>
      <c r="D610" s="57"/>
      <c r="E610" s="256"/>
      <c r="F610" s="61"/>
      <c r="G610" s="176"/>
      <c r="H610" s="150"/>
      <c r="Q610" s="245">
        <f t="shared" si="28"/>
        <v>0</v>
      </c>
      <c r="R610" s="245">
        <f t="shared" si="29"/>
        <v>0</v>
      </c>
    </row>
    <row r="611" spans="1:18" ht="20.149999999999999" customHeight="1" x14ac:dyDescent="0.35">
      <c r="A611" s="247">
        <v>608</v>
      </c>
      <c r="B611" s="179" t="str">
        <f t="shared" si="27"/>
        <v xml:space="preserve"> </v>
      </c>
      <c r="C611" s="176" t="s">
        <v>85</v>
      </c>
      <c r="D611" s="57"/>
      <c r="E611" s="256"/>
      <c r="F611" s="61"/>
      <c r="G611" s="176"/>
      <c r="H611" s="150"/>
      <c r="Q611" s="245">
        <f t="shared" si="28"/>
        <v>0</v>
      </c>
      <c r="R611" s="245">
        <f t="shared" si="29"/>
        <v>0</v>
      </c>
    </row>
    <row r="612" spans="1:18" ht="20.149999999999999" customHeight="1" x14ac:dyDescent="0.35">
      <c r="A612" s="247">
        <v>609</v>
      </c>
      <c r="B612" s="179" t="str">
        <f t="shared" si="27"/>
        <v xml:space="preserve"> </v>
      </c>
      <c r="C612" s="176" t="s">
        <v>85</v>
      </c>
      <c r="D612" s="57"/>
      <c r="E612" s="256"/>
      <c r="F612" s="61"/>
      <c r="G612" s="176"/>
      <c r="H612" s="150"/>
      <c r="Q612" s="245">
        <f t="shared" si="28"/>
        <v>0</v>
      </c>
      <c r="R612" s="245">
        <f t="shared" si="29"/>
        <v>0</v>
      </c>
    </row>
    <row r="613" spans="1:18" ht="20.149999999999999" customHeight="1" x14ac:dyDescent="0.35">
      <c r="A613" s="247">
        <v>610</v>
      </c>
      <c r="B613" s="179" t="str">
        <f t="shared" si="27"/>
        <v xml:space="preserve"> </v>
      </c>
      <c r="C613" s="176" t="s">
        <v>85</v>
      </c>
      <c r="D613" s="57"/>
      <c r="E613" s="256"/>
      <c r="F613" s="61"/>
      <c r="G613" s="176"/>
      <c r="H613" s="150"/>
      <c r="Q613" s="245">
        <f t="shared" si="28"/>
        <v>0</v>
      </c>
      <c r="R613" s="245">
        <f t="shared" si="29"/>
        <v>0</v>
      </c>
    </row>
    <row r="614" spans="1:18" ht="20.149999999999999" customHeight="1" x14ac:dyDescent="0.35">
      <c r="A614" s="247">
        <v>611</v>
      </c>
      <c r="B614" s="179" t="str">
        <f t="shared" si="27"/>
        <v xml:space="preserve"> </v>
      </c>
      <c r="C614" s="176" t="s">
        <v>85</v>
      </c>
      <c r="D614" s="57"/>
      <c r="E614" s="256"/>
      <c r="F614" s="61"/>
      <c r="G614" s="176"/>
      <c r="H614" s="150"/>
      <c r="Q614" s="245">
        <f t="shared" si="28"/>
        <v>0</v>
      </c>
      <c r="R614" s="245">
        <f t="shared" si="29"/>
        <v>0</v>
      </c>
    </row>
    <row r="615" spans="1:18" ht="20.149999999999999" customHeight="1" x14ac:dyDescent="0.35">
      <c r="A615" s="247">
        <v>612</v>
      </c>
      <c r="B615" s="179" t="str">
        <f t="shared" si="27"/>
        <v xml:space="preserve"> </v>
      </c>
      <c r="C615" s="176" t="s">
        <v>85</v>
      </c>
      <c r="D615" s="57"/>
      <c r="E615" s="256"/>
      <c r="F615" s="61"/>
      <c r="G615" s="176"/>
      <c r="H615" s="150"/>
      <c r="Q615" s="245">
        <f t="shared" si="28"/>
        <v>0</v>
      </c>
      <c r="R615" s="245">
        <f t="shared" si="29"/>
        <v>0</v>
      </c>
    </row>
    <row r="616" spans="1:18" ht="20.149999999999999" customHeight="1" x14ac:dyDescent="0.35">
      <c r="A616" s="247">
        <v>613</v>
      </c>
      <c r="B616" s="179" t="str">
        <f t="shared" si="27"/>
        <v xml:space="preserve"> </v>
      </c>
      <c r="C616" s="176" t="s">
        <v>85</v>
      </c>
      <c r="D616" s="57"/>
      <c r="E616" s="256"/>
      <c r="F616" s="61"/>
      <c r="G616" s="176"/>
      <c r="H616" s="150"/>
      <c r="Q616" s="245">
        <f t="shared" si="28"/>
        <v>0</v>
      </c>
      <c r="R616" s="245">
        <f t="shared" si="29"/>
        <v>0</v>
      </c>
    </row>
    <row r="617" spans="1:18" ht="20.149999999999999" customHeight="1" x14ac:dyDescent="0.35">
      <c r="A617" s="247">
        <v>614</v>
      </c>
      <c r="B617" s="179" t="str">
        <f t="shared" si="27"/>
        <v xml:space="preserve"> </v>
      </c>
      <c r="C617" s="176" t="s">
        <v>85</v>
      </c>
      <c r="D617" s="57"/>
      <c r="E617" s="256"/>
      <c r="F617" s="61"/>
      <c r="G617" s="176"/>
      <c r="H617" s="150"/>
      <c r="Q617" s="245">
        <f t="shared" si="28"/>
        <v>0</v>
      </c>
      <c r="R617" s="245">
        <f t="shared" si="29"/>
        <v>0</v>
      </c>
    </row>
    <row r="618" spans="1:18" ht="20.149999999999999" customHeight="1" x14ac:dyDescent="0.35">
      <c r="A618" s="247">
        <v>615</v>
      </c>
      <c r="B618" s="179" t="str">
        <f t="shared" si="27"/>
        <v xml:space="preserve"> </v>
      </c>
      <c r="C618" s="176" t="s">
        <v>85</v>
      </c>
      <c r="D618" s="57"/>
      <c r="E618" s="256"/>
      <c r="F618" s="61"/>
      <c r="G618" s="176"/>
      <c r="H618" s="150"/>
      <c r="Q618" s="245">
        <f t="shared" si="28"/>
        <v>0</v>
      </c>
      <c r="R618" s="245">
        <f t="shared" si="29"/>
        <v>0</v>
      </c>
    </row>
    <row r="619" spans="1:18" ht="20.149999999999999" customHeight="1" x14ac:dyDescent="0.35">
      <c r="A619" s="247">
        <v>616</v>
      </c>
      <c r="B619" s="179" t="str">
        <f t="shared" si="27"/>
        <v xml:space="preserve"> </v>
      </c>
      <c r="C619" s="176" t="s">
        <v>85</v>
      </c>
      <c r="D619" s="57"/>
      <c r="E619" s="256"/>
      <c r="F619" s="61"/>
      <c r="G619" s="176"/>
      <c r="H619" s="150"/>
      <c r="Q619" s="245">
        <f t="shared" si="28"/>
        <v>0</v>
      </c>
      <c r="R619" s="245">
        <f t="shared" si="29"/>
        <v>0</v>
      </c>
    </row>
    <row r="620" spans="1:18" ht="20.149999999999999" customHeight="1" x14ac:dyDescent="0.35">
      <c r="A620" s="247">
        <v>617</v>
      </c>
      <c r="B620" s="179" t="str">
        <f t="shared" si="27"/>
        <v xml:space="preserve"> </v>
      </c>
      <c r="C620" s="176" t="s">
        <v>85</v>
      </c>
      <c r="D620" s="57"/>
      <c r="E620" s="256"/>
      <c r="F620" s="61"/>
      <c r="G620" s="176"/>
      <c r="H620" s="150"/>
      <c r="Q620" s="245">
        <f t="shared" si="28"/>
        <v>0</v>
      </c>
      <c r="R620" s="245">
        <f t="shared" si="29"/>
        <v>0</v>
      </c>
    </row>
    <row r="621" spans="1:18" ht="20.149999999999999" customHeight="1" x14ac:dyDescent="0.35">
      <c r="A621" s="247">
        <v>618</v>
      </c>
      <c r="B621" s="179" t="str">
        <f t="shared" si="27"/>
        <v xml:space="preserve"> </v>
      </c>
      <c r="C621" s="176" t="s">
        <v>85</v>
      </c>
      <c r="D621" s="57"/>
      <c r="E621" s="256"/>
      <c r="F621" s="61"/>
      <c r="G621" s="176"/>
      <c r="H621" s="150"/>
      <c r="Q621" s="245">
        <f t="shared" si="28"/>
        <v>0</v>
      </c>
      <c r="R621" s="245">
        <f t="shared" si="29"/>
        <v>0</v>
      </c>
    </row>
    <row r="622" spans="1:18" ht="20.149999999999999" customHeight="1" x14ac:dyDescent="0.35">
      <c r="A622" s="247">
        <v>619</v>
      </c>
      <c r="B622" s="179" t="str">
        <f t="shared" si="27"/>
        <v xml:space="preserve"> </v>
      </c>
      <c r="C622" s="176" t="s">
        <v>85</v>
      </c>
      <c r="D622" s="57"/>
      <c r="E622" s="256"/>
      <c r="F622" s="61"/>
      <c r="G622" s="176"/>
      <c r="H622" s="150"/>
      <c r="Q622" s="245">
        <f t="shared" si="28"/>
        <v>0</v>
      </c>
      <c r="R622" s="245">
        <f t="shared" si="29"/>
        <v>0</v>
      </c>
    </row>
    <row r="623" spans="1:18" ht="20.149999999999999" customHeight="1" x14ac:dyDescent="0.35">
      <c r="A623" s="247">
        <v>620</v>
      </c>
      <c r="B623" s="179" t="str">
        <f t="shared" si="27"/>
        <v xml:space="preserve"> </v>
      </c>
      <c r="C623" s="176" t="s">
        <v>85</v>
      </c>
      <c r="D623" s="57"/>
      <c r="E623" s="256"/>
      <c r="F623" s="61"/>
      <c r="G623" s="176"/>
      <c r="H623" s="150"/>
      <c r="Q623" s="245">
        <f t="shared" si="28"/>
        <v>0</v>
      </c>
      <c r="R623" s="245">
        <f t="shared" si="29"/>
        <v>0</v>
      </c>
    </row>
    <row r="624" spans="1:18" ht="20.149999999999999" customHeight="1" x14ac:dyDescent="0.35">
      <c r="A624" s="247">
        <v>621</v>
      </c>
      <c r="B624" s="179" t="str">
        <f t="shared" si="27"/>
        <v xml:space="preserve"> </v>
      </c>
      <c r="C624" s="176" t="s">
        <v>85</v>
      </c>
      <c r="D624" s="57"/>
      <c r="E624" s="256"/>
      <c r="F624" s="61"/>
      <c r="G624" s="176"/>
      <c r="H624" s="150"/>
      <c r="Q624" s="245">
        <f t="shared" si="28"/>
        <v>0</v>
      </c>
      <c r="R624" s="245">
        <f t="shared" si="29"/>
        <v>0</v>
      </c>
    </row>
    <row r="625" spans="1:18" ht="20.149999999999999" customHeight="1" x14ac:dyDescent="0.35">
      <c r="A625" s="247">
        <v>622</v>
      </c>
      <c r="B625" s="179" t="str">
        <f t="shared" si="27"/>
        <v xml:space="preserve"> </v>
      </c>
      <c r="C625" s="176" t="s">
        <v>85</v>
      </c>
      <c r="D625" s="57"/>
      <c r="E625" s="256"/>
      <c r="F625" s="61"/>
      <c r="G625" s="176"/>
      <c r="H625" s="150"/>
      <c r="Q625" s="245">
        <f t="shared" si="28"/>
        <v>0</v>
      </c>
      <c r="R625" s="245">
        <f t="shared" si="29"/>
        <v>0</v>
      </c>
    </row>
    <row r="626" spans="1:18" ht="20.149999999999999" customHeight="1" x14ac:dyDescent="0.35">
      <c r="A626" s="247">
        <v>623</v>
      </c>
      <c r="B626" s="179" t="str">
        <f t="shared" si="27"/>
        <v xml:space="preserve"> </v>
      </c>
      <c r="C626" s="176" t="s">
        <v>85</v>
      </c>
      <c r="D626" s="57"/>
      <c r="E626" s="256"/>
      <c r="F626" s="61"/>
      <c r="G626" s="176"/>
      <c r="H626" s="150"/>
      <c r="Q626" s="245">
        <f t="shared" si="28"/>
        <v>0</v>
      </c>
      <c r="R626" s="245">
        <f t="shared" si="29"/>
        <v>0</v>
      </c>
    </row>
    <row r="627" spans="1:18" ht="20.149999999999999" customHeight="1" x14ac:dyDescent="0.35">
      <c r="A627" s="247">
        <v>624</v>
      </c>
      <c r="B627" s="179" t="str">
        <f t="shared" si="27"/>
        <v xml:space="preserve"> </v>
      </c>
      <c r="C627" s="176" t="s">
        <v>85</v>
      </c>
      <c r="D627" s="57"/>
      <c r="E627" s="256"/>
      <c r="F627" s="61"/>
      <c r="G627" s="176"/>
      <c r="H627" s="150"/>
      <c r="Q627" s="245">
        <f t="shared" si="28"/>
        <v>0</v>
      </c>
      <c r="R627" s="245">
        <f t="shared" si="29"/>
        <v>0</v>
      </c>
    </row>
    <row r="628" spans="1:18" ht="20.149999999999999" customHeight="1" x14ac:dyDescent="0.35">
      <c r="A628" s="247">
        <v>625</v>
      </c>
      <c r="B628" s="179" t="str">
        <f t="shared" si="27"/>
        <v xml:space="preserve"> </v>
      </c>
      <c r="C628" s="176" t="s">
        <v>85</v>
      </c>
      <c r="D628" s="57"/>
      <c r="E628" s="256"/>
      <c r="F628" s="61"/>
      <c r="G628" s="176"/>
      <c r="H628" s="150"/>
      <c r="Q628" s="245">
        <f t="shared" si="28"/>
        <v>0</v>
      </c>
      <c r="R628" s="245">
        <f t="shared" si="29"/>
        <v>0</v>
      </c>
    </row>
    <row r="629" spans="1:18" ht="20.149999999999999" customHeight="1" x14ac:dyDescent="0.35">
      <c r="A629" s="247">
        <v>626</v>
      </c>
      <c r="B629" s="179" t="str">
        <f t="shared" si="27"/>
        <v xml:space="preserve"> </v>
      </c>
      <c r="C629" s="176" t="s">
        <v>85</v>
      </c>
      <c r="D629" s="57"/>
      <c r="E629" s="256"/>
      <c r="F629" s="61"/>
      <c r="G629" s="176"/>
      <c r="H629" s="150"/>
      <c r="Q629" s="245">
        <f t="shared" si="28"/>
        <v>0</v>
      </c>
      <c r="R629" s="245">
        <f t="shared" si="29"/>
        <v>0</v>
      </c>
    </row>
    <row r="630" spans="1:18" ht="20.149999999999999" customHeight="1" x14ac:dyDescent="0.35">
      <c r="A630" s="247">
        <v>627</v>
      </c>
      <c r="B630" s="179" t="str">
        <f t="shared" si="27"/>
        <v xml:space="preserve"> </v>
      </c>
      <c r="C630" s="176" t="s">
        <v>85</v>
      </c>
      <c r="D630" s="57"/>
      <c r="E630" s="256"/>
      <c r="F630" s="61"/>
      <c r="G630" s="176"/>
      <c r="H630" s="150"/>
      <c r="Q630" s="245">
        <f t="shared" si="28"/>
        <v>0</v>
      </c>
      <c r="R630" s="245">
        <f t="shared" si="29"/>
        <v>0</v>
      </c>
    </row>
    <row r="631" spans="1:18" ht="20.149999999999999" customHeight="1" x14ac:dyDescent="0.35">
      <c r="A631" s="247">
        <v>628</v>
      </c>
      <c r="B631" s="179" t="str">
        <f t="shared" si="27"/>
        <v xml:space="preserve"> </v>
      </c>
      <c r="C631" s="176" t="s">
        <v>85</v>
      </c>
      <c r="D631" s="57"/>
      <c r="E631" s="256"/>
      <c r="F631" s="61"/>
      <c r="G631" s="176"/>
      <c r="H631" s="150"/>
      <c r="Q631" s="245">
        <f t="shared" si="28"/>
        <v>0</v>
      </c>
      <c r="R631" s="245">
        <f t="shared" si="29"/>
        <v>0</v>
      </c>
    </row>
    <row r="632" spans="1:18" ht="20.149999999999999" customHeight="1" x14ac:dyDescent="0.35">
      <c r="A632" s="247">
        <v>629</v>
      </c>
      <c r="B632" s="179" t="str">
        <f t="shared" si="27"/>
        <v xml:space="preserve"> </v>
      </c>
      <c r="C632" s="176" t="s">
        <v>85</v>
      </c>
      <c r="D632" s="57"/>
      <c r="E632" s="256"/>
      <c r="F632" s="61"/>
      <c r="G632" s="176"/>
      <c r="H632" s="150"/>
      <c r="Q632" s="245">
        <f t="shared" si="28"/>
        <v>0</v>
      </c>
      <c r="R632" s="245">
        <f t="shared" si="29"/>
        <v>0</v>
      </c>
    </row>
    <row r="633" spans="1:18" ht="20.149999999999999" customHeight="1" x14ac:dyDescent="0.35">
      <c r="A633" s="247">
        <v>630</v>
      </c>
      <c r="B633" s="179" t="str">
        <f t="shared" si="27"/>
        <v xml:space="preserve"> </v>
      </c>
      <c r="C633" s="176" t="s">
        <v>85</v>
      </c>
      <c r="D633" s="57"/>
      <c r="E633" s="256"/>
      <c r="F633" s="61"/>
      <c r="G633" s="176"/>
      <c r="H633" s="150"/>
      <c r="Q633" s="245">
        <f t="shared" si="28"/>
        <v>0</v>
      </c>
      <c r="R633" s="245">
        <f t="shared" si="29"/>
        <v>0</v>
      </c>
    </row>
    <row r="634" spans="1:18" ht="20.149999999999999" customHeight="1" x14ac:dyDescent="0.35">
      <c r="A634" s="247">
        <v>631</v>
      </c>
      <c r="B634" s="179" t="str">
        <f t="shared" si="27"/>
        <v xml:space="preserve"> </v>
      </c>
      <c r="C634" s="176" t="s">
        <v>85</v>
      </c>
      <c r="D634" s="57"/>
      <c r="E634" s="256"/>
      <c r="F634" s="61"/>
      <c r="G634" s="176"/>
      <c r="H634" s="150"/>
      <c r="Q634" s="245">
        <f t="shared" si="28"/>
        <v>0</v>
      </c>
      <c r="R634" s="245">
        <f t="shared" si="29"/>
        <v>0</v>
      </c>
    </row>
    <row r="635" spans="1:18" ht="20.149999999999999" customHeight="1" x14ac:dyDescent="0.35">
      <c r="A635" s="247">
        <v>632</v>
      </c>
      <c r="B635" s="179" t="str">
        <f t="shared" si="27"/>
        <v xml:space="preserve"> </v>
      </c>
      <c r="C635" s="176" t="s">
        <v>85</v>
      </c>
      <c r="D635" s="57"/>
      <c r="E635" s="256"/>
      <c r="F635" s="61"/>
      <c r="G635" s="176"/>
      <c r="H635" s="150"/>
      <c r="Q635" s="245">
        <f t="shared" si="28"/>
        <v>0</v>
      </c>
      <c r="R635" s="245">
        <f t="shared" si="29"/>
        <v>0</v>
      </c>
    </row>
    <row r="636" spans="1:18" ht="20.149999999999999" customHeight="1" x14ac:dyDescent="0.35">
      <c r="A636" s="247">
        <v>633</v>
      </c>
      <c r="B636" s="179" t="str">
        <f t="shared" si="27"/>
        <v xml:space="preserve"> </v>
      </c>
      <c r="C636" s="176" t="s">
        <v>85</v>
      </c>
      <c r="D636" s="57"/>
      <c r="E636" s="256"/>
      <c r="F636" s="61"/>
      <c r="G636" s="176"/>
      <c r="H636" s="150"/>
      <c r="Q636" s="245">
        <f t="shared" si="28"/>
        <v>0</v>
      </c>
      <c r="R636" s="245">
        <f t="shared" si="29"/>
        <v>0</v>
      </c>
    </row>
    <row r="637" spans="1:18" ht="20.149999999999999" customHeight="1" x14ac:dyDescent="0.35">
      <c r="A637" s="247">
        <v>634</v>
      </c>
      <c r="B637" s="179" t="str">
        <f t="shared" si="27"/>
        <v xml:space="preserve"> </v>
      </c>
      <c r="C637" s="176" t="s">
        <v>85</v>
      </c>
      <c r="D637" s="57"/>
      <c r="E637" s="256"/>
      <c r="F637" s="61"/>
      <c r="G637" s="176"/>
      <c r="H637" s="150"/>
      <c r="Q637" s="245">
        <f t="shared" si="28"/>
        <v>0</v>
      </c>
      <c r="R637" s="245">
        <f t="shared" si="29"/>
        <v>0</v>
      </c>
    </row>
    <row r="638" spans="1:18" ht="20.149999999999999" customHeight="1" x14ac:dyDescent="0.35">
      <c r="A638" s="247">
        <v>635</v>
      </c>
      <c r="B638" s="179" t="str">
        <f t="shared" si="27"/>
        <v xml:space="preserve"> </v>
      </c>
      <c r="C638" s="176" t="s">
        <v>85</v>
      </c>
      <c r="D638" s="57"/>
      <c r="E638" s="256"/>
      <c r="F638" s="61"/>
      <c r="G638" s="176"/>
      <c r="H638" s="150"/>
      <c r="Q638" s="245">
        <f t="shared" si="28"/>
        <v>0</v>
      </c>
      <c r="R638" s="245">
        <f t="shared" si="29"/>
        <v>0</v>
      </c>
    </row>
    <row r="639" spans="1:18" ht="20.149999999999999" customHeight="1" x14ac:dyDescent="0.35">
      <c r="A639" s="247">
        <v>636</v>
      </c>
      <c r="B639" s="179" t="str">
        <f t="shared" si="27"/>
        <v xml:space="preserve"> </v>
      </c>
      <c r="C639" s="176" t="s">
        <v>85</v>
      </c>
      <c r="D639" s="57"/>
      <c r="E639" s="256"/>
      <c r="F639" s="61"/>
      <c r="G639" s="176"/>
      <c r="H639" s="150"/>
      <c r="Q639" s="245">
        <f t="shared" si="28"/>
        <v>0</v>
      </c>
      <c r="R639" s="245">
        <f t="shared" si="29"/>
        <v>0</v>
      </c>
    </row>
    <row r="640" spans="1:18" ht="20.149999999999999" customHeight="1" x14ac:dyDescent="0.35">
      <c r="A640" s="247">
        <v>637</v>
      </c>
      <c r="B640" s="179" t="str">
        <f t="shared" si="27"/>
        <v xml:space="preserve"> </v>
      </c>
      <c r="C640" s="176" t="s">
        <v>85</v>
      </c>
      <c r="D640" s="57"/>
      <c r="E640" s="256"/>
      <c r="F640" s="61"/>
      <c r="G640" s="176"/>
      <c r="H640" s="150"/>
      <c r="Q640" s="245">
        <f t="shared" si="28"/>
        <v>0</v>
      </c>
      <c r="R640" s="245">
        <f t="shared" si="29"/>
        <v>0</v>
      </c>
    </row>
    <row r="641" spans="1:18" ht="20.149999999999999" customHeight="1" x14ac:dyDescent="0.35">
      <c r="A641" s="247">
        <v>638</v>
      </c>
      <c r="B641" s="179" t="str">
        <f t="shared" si="27"/>
        <v xml:space="preserve"> </v>
      </c>
      <c r="C641" s="176" t="s">
        <v>85</v>
      </c>
      <c r="D641" s="57"/>
      <c r="E641" s="256"/>
      <c r="F641" s="61"/>
      <c r="G641" s="176"/>
      <c r="H641" s="150"/>
      <c r="Q641" s="245">
        <f t="shared" si="28"/>
        <v>0</v>
      </c>
      <c r="R641" s="245">
        <f t="shared" si="29"/>
        <v>0</v>
      </c>
    </row>
    <row r="642" spans="1:18" ht="20.149999999999999" customHeight="1" x14ac:dyDescent="0.35">
      <c r="A642" s="247">
        <v>639</v>
      </c>
      <c r="B642" s="179" t="str">
        <f t="shared" si="27"/>
        <v xml:space="preserve"> </v>
      </c>
      <c r="C642" s="176" t="s">
        <v>85</v>
      </c>
      <c r="D642" s="57"/>
      <c r="E642" s="256"/>
      <c r="F642" s="61"/>
      <c r="G642" s="176"/>
      <c r="H642" s="150"/>
      <c r="Q642" s="245">
        <f t="shared" si="28"/>
        <v>0</v>
      </c>
      <c r="R642" s="245">
        <f t="shared" si="29"/>
        <v>0</v>
      </c>
    </row>
    <row r="643" spans="1:18" ht="20.149999999999999" customHeight="1" x14ac:dyDescent="0.35">
      <c r="A643" s="247">
        <v>640</v>
      </c>
      <c r="B643" s="179" t="str">
        <f t="shared" si="27"/>
        <v xml:space="preserve"> </v>
      </c>
      <c r="C643" s="176" t="s">
        <v>85</v>
      </c>
      <c r="D643" s="57"/>
      <c r="E643" s="256"/>
      <c r="F643" s="61"/>
      <c r="G643" s="176"/>
      <c r="H643" s="150"/>
      <c r="Q643" s="245">
        <f t="shared" si="28"/>
        <v>0</v>
      </c>
      <c r="R643" s="245">
        <f t="shared" si="29"/>
        <v>0</v>
      </c>
    </row>
    <row r="644" spans="1:18" ht="20.149999999999999" customHeight="1" x14ac:dyDescent="0.35">
      <c r="A644" s="247">
        <v>641</v>
      </c>
      <c r="B644" s="179" t="str">
        <f t="shared" si="27"/>
        <v xml:space="preserve"> </v>
      </c>
      <c r="C644" s="176" t="s">
        <v>85</v>
      </c>
      <c r="D644" s="57"/>
      <c r="E644" s="256"/>
      <c r="F644" s="61"/>
      <c r="G644" s="176"/>
      <c r="H644" s="150"/>
      <c r="Q644" s="245">
        <f t="shared" si="28"/>
        <v>0</v>
      </c>
      <c r="R644" s="245">
        <f t="shared" si="29"/>
        <v>0</v>
      </c>
    </row>
    <row r="645" spans="1:18" ht="20.149999999999999" customHeight="1" x14ac:dyDescent="0.35">
      <c r="A645" s="247">
        <v>642</v>
      </c>
      <c r="B645" s="179" t="str">
        <f t="shared" ref="B645:B708" si="30">_xlfn.CONCAT(C645,D645,E645)</f>
        <v xml:space="preserve"> </v>
      </c>
      <c r="C645" s="176" t="s">
        <v>85</v>
      </c>
      <c r="D645" s="57"/>
      <c r="E645" s="256"/>
      <c r="F645" s="61"/>
      <c r="G645" s="176"/>
      <c r="H645" s="150"/>
      <c r="Q645" s="245">
        <f t="shared" ref="Q645:Q708" si="31">IF(D645&lt;1,0,IF(OR(C645="",C645=" "),0,1))</f>
        <v>0</v>
      </c>
      <c r="R645" s="245">
        <f t="shared" ref="R645:R708" si="32">IF(G645+H645&gt;0,IF(Q645=0,1,0),0)</f>
        <v>0</v>
      </c>
    </row>
    <row r="646" spans="1:18" ht="20.149999999999999" customHeight="1" x14ac:dyDescent="0.35">
      <c r="A646" s="247">
        <v>643</v>
      </c>
      <c r="B646" s="179" t="str">
        <f t="shared" si="30"/>
        <v xml:space="preserve"> </v>
      </c>
      <c r="C646" s="176" t="s">
        <v>85</v>
      </c>
      <c r="D646" s="57"/>
      <c r="E646" s="256"/>
      <c r="F646" s="61"/>
      <c r="G646" s="176"/>
      <c r="H646" s="150"/>
      <c r="Q646" s="245">
        <f t="shared" si="31"/>
        <v>0</v>
      </c>
      <c r="R646" s="245">
        <f t="shared" si="32"/>
        <v>0</v>
      </c>
    </row>
    <row r="647" spans="1:18" ht="20.149999999999999" customHeight="1" x14ac:dyDescent="0.35">
      <c r="A647" s="247">
        <v>644</v>
      </c>
      <c r="B647" s="179" t="str">
        <f t="shared" si="30"/>
        <v xml:space="preserve"> </v>
      </c>
      <c r="C647" s="176" t="s">
        <v>85</v>
      </c>
      <c r="D647" s="57"/>
      <c r="E647" s="256"/>
      <c r="F647" s="61"/>
      <c r="G647" s="176"/>
      <c r="H647" s="150"/>
      <c r="Q647" s="245">
        <f t="shared" si="31"/>
        <v>0</v>
      </c>
      <c r="R647" s="245">
        <f t="shared" si="32"/>
        <v>0</v>
      </c>
    </row>
    <row r="648" spans="1:18" ht="20.149999999999999" customHeight="1" x14ac:dyDescent="0.35">
      <c r="A648" s="247">
        <v>645</v>
      </c>
      <c r="B648" s="179" t="str">
        <f t="shared" si="30"/>
        <v xml:space="preserve"> </v>
      </c>
      <c r="C648" s="176" t="s">
        <v>85</v>
      </c>
      <c r="D648" s="57"/>
      <c r="E648" s="256"/>
      <c r="F648" s="61"/>
      <c r="G648" s="176"/>
      <c r="H648" s="150"/>
      <c r="Q648" s="245">
        <f t="shared" si="31"/>
        <v>0</v>
      </c>
      <c r="R648" s="245">
        <f t="shared" si="32"/>
        <v>0</v>
      </c>
    </row>
    <row r="649" spans="1:18" ht="20.149999999999999" customHeight="1" x14ac:dyDescent="0.35">
      <c r="A649" s="247">
        <v>646</v>
      </c>
      <c r="B649" s="179" t="str">
        <f t="shared" si="30"/>
        <v xml:space="preserve"> </v>
      </c>
      <c r="C649" s="176" t="s">
        <v>85</v>
      </c>
      <c r="D649" s="57"/>
      <c r="E649" s="256"/>
      <c r="F649" s="61"/>
      <c r="G649" s="176"/>
      <c r="H649" s="150"/>
      <c r="Q649" s="245">
        <f t="shared" si="31"/>
        <v>0</v>
      </c>
      <c r="R649" s="245">
        <f t="shared" si="32"/>
        <v>0</v>
      </c>
    </row>
    <row r="650" spans="1:18" ht="20.149999999999999" customHeight="1" x14ac:dyDescent="0.35">
      <c r="A650" s="247">
        <v>647</v>
      </c>
      <c r="B650" s="179" t="str">
        <f t="shared" si="30"/>
        <v xml:space="preserve"> </v>
      </c>
      <c r="C650" s="176" t="s">
        <v>85</v>
      </c>
      <c r="D650" s="57"/>
      <c r="E650" s="256"/>
      <c r="F650" s="61"/>
      <c r="G650" s="176"/>
      <c r="H650" s="150"/>
      <c r="Q650" s="245">
        <f t="shared" si="31"/>
        <v>0</v>
      </c>
      <c r="R650" s="245">
        <f t="shared" si="32"/>
        <v>0</v>
      </c>
    </row>
    <row r="651" spans="1:18" ht="20.149999999999999" customHeight="1" x14ac:dyDescent="0.35">
      <c r="A651" s="247">
        <v>648</v>
      </c>
      <c r="B651" s="179" t="str">
        <f t="shared" si="30"/>
        <v xml:space="preserve"> </v>
      </c>
      <c r="C651" s="176" t="s">
        <v>85</v>
      </c>
      <c r="D651" s="57"/>
      <c r="E651" s="256"/>
      <c r="F651" s="61"/>
      <c r="G651" s="176"/>
      <c r="H651" s="150"/>
      <c r="Q651" s="245">
        <f t="shared" si="31"/>
        <v>0</v>
      </c>
      <c r="R651" s="245">
        <f t="shared" si="32"/>
        <v>0</v>
      </c>
    </row>
    <row r="652" spans="1:18" ht="20.149999999999999" customHeight="1" x14ac:dyDescent="0.35">
      <c r="A652" s="247">
        <v>649</v>
      </c>
      <c r="B652" s="179" t="str">
        <f t="shared" si="30"/>
        <v xml:space="preserve"> </v>
      </c>
      <c r="C652" s="176" t="s">
        <v>85</v>
      </c>
      <c r="D652" s="57"/>
      <c r="E652" s="256"/>
      <c r="F652" s="61"/>
      <c r="G652" s="176"/>
      <c r="H652" s="150"/>
      <c r="Q652" s="245">
        <f t="shared" si="31"/>
        <v>0</v>
      </c>
      <c r="R652" s="245">
        <f t="shared" si="32"/>
        <v>0</v>
      </c>
    </row>
    <row r="653" spans="1:18" ht="20.149999999999999" customHeight="1" x14ac:dyDescent="0.35">
      <c r="A653" s="247">
        <v>650</v>
      </c>
      <c r="B653" s="179" t="str">
        <f t="shared" si="30"/>
        <v xml:space="preserve"> </v>
      </c>
      <c r="C653" s="176" t="s">
        <v>85</v>
      </c>
      <c r="D653" s="57"/>
      <c r="E653" s="256"/>
      <c r="F653" s="61"/>
      <c r="G653" s="176"/>
      <c r="H653" s="150"/>
      <c r="Q653" s="245">
        <f t="shared" si="31"/>
        <v>0</v>
      </c>
      <c r="R653" s="245">
        <f t="shared" si="32"/>
        <v>0</v>
      </c>
    </row>
    <row r="654" spans="1:18" ht="20.149999999999999" customHeight="1" x14ac:dyDescent="0.35">
      <c r="A654" s="247">
        <v>651</v>
      </c>
      <c r="B654" s="179" t="str">
        <f t="shared" si="30"/>
        <v xml:space="preserve"> </v>
      </c>
      <c r="C654" s="176" t="s">
        <v>85</v>
      </c>
      <c r="D654" s="57"/>
      <c r="E654" s="256"/>
      <c r="F654" s="61"/>
      <c r="G654" s="176"/>
      <c r="H654" s="150"/>
      <c r="Q654" s="245">
        <f t="shared" si="31"/>
        <v>0</v>
      </c>
      <c r="R654" s="245">
        <f t="shared" si="32"/>
        <v>0</v>
      </c>
    </row>
    <row r="655" spans="1:18" ht="20.149999999999999" customHeight="1" x14ac:dyDescent="0.35">
      <c r="A655" s="247">
        <v>652</v>
      </c>
      <c r="B655" s="179" t="str">
        <f t="shared" si="30"/>
        <v xml:space="preserve"> </v>
      </c>
      <c r="C655" s="176" t="s">
        <v>85</v>
      </c>
      <c r="D655" s="57"/>
      <c r="E655" s="256"/>
      <c r="F655" s="61"/>
      <c r="G655" s="176"/>
      <c r="H655" s="150"/>
      <c r="Q655" s="245">
        <f t="shared" si="31"/>
        <v>0</v>
      </c>
      <c r="R655" s="245">
        <f t="shared" si="32"/>
        <v>0</v>
      </c>
    </row>
    <row r="656" spans="1:18" ht="20.149999999999999" customHeight="1" x14ac:dyDescent="0.35">
      <c r="A656" s="247">
        <v>653</v>
      </c>
      <c r="B656" s="179" t="str">
        <f t="shared" si="30"/>
        <v xml:space="preserve"> </v>
      </c>
      <c r="C656" s="176" t="s">
        <v>85</v>
      </c>
      <c r="D656" s="57"/>
      <c r="E656" s="256"/>
      <c r="F656" s="61"/>
      <c r="G656" s="176"/>
      <c r="H656" s="150"/>
      <c r="Q656" s="245">
        <f t="shared" si="31"/>
        <v>0</v>
      </c>
      <c r="R656" s="245">
        <f t="shared" si="32"/>
        <v>0</v>
      </c>
    </row>
    <row r="657" spans="1:18" ht="20.149999999999999" customHeight="1" x14ac:dyDescent="0.35">
      <c r="A657" s="247">
        <v>654</v>
      </c>
      <c r="B657" s="179" t="str">
        <f t="shared" si="30"/>
        <v xml:space="preserve"> </v>
      </c>
      <c r="C657" s="176" t="s">
        <v>85</v>
      </c>
      <c r="D657" s="57"/>
      <c r="E657" s="256"/>
      <c r="F657" s="61"/>
      <c r="G657" s="176"/>
      <c r="H657" s="150"/>
      <c r="Q657" s="245">
        <f t="shared" si="31"/>
        <v>0</v>
      </c>
      <c r="R657" s="245">
        <f t="shared" si="32"/>
        <v>0</v>
      </c>
    </row>
    <row r="658" spans="1:18" ht="20.149999999999999" customHeight="1" x14ac:dyDescent="0.35">
      <c r="A658" s="247">
        <v>655</v>
      </c>
      <c r="B658" s="179" t="str">
        <f t="shared" si="30"/>
        <v xml:space="preserve"> </v>
      </c>
      <c r="C658" s="176" t="s">
        <v>85</v>
      </c>
      <c r="D658" s="57"/>
      <c r="E658" s="256"/>
      <c r="F658" s="61"/>
      <c r="G658" s="176"/>
      <c r="H658" s="150"/>
      <c r="Q658" s="245">
        <f t="shared" si="31"/>
        <v>0</v>
      </c>
      <c r="R658" s="245">
        <f t="shared" si="32"/>
        <v>0</v>
      </c>
    </row>
    <row r="659" spans="1:18" ht="20.149999999999999" customHeight="1" x14ac:dyDescent="0.35">
      <c r="A659" s="247">
        <v>656</v>
      </c>
      <c r="B659" s="179" t="str">
        <f t="shared" si="30"/>
        <v xml:space="preserve"> </v>
      </c>
      <c r="C659" s="176" t="s">
        <v>85</v>
      </c>
      <c r="D659" s="57"/>
      <c r="E659" s="256"/>
      <c r="F659" s="61"/>
      <c r="G659" s="176"/>
      <c r="H659" s="150"/>
      <c r="Q659" s="245">
        <f t="shared" si="31"/>
        <v>0</v>
      </c>
      <c r="R659" s="245">
        <f t="shared" si="32"/>
        <v>0</v>
      </c>
    </row>
    <row r="660" spans="1:18" ht="20.149999999999999" customHeight="1" x14ac:dyDescent="0.35">
      <c r="A660" s="247">
        <v>657</v>
      </c>
      <c r="B660" s="179" t="str">
        <f t="shared" si="30"/>
        <v xml:space="preserve"> </v>
      </c>
      <c r="C660" s="176" t="s">
        <v>85</v>
      </c>
      <c r="D660" s="57"/>
      <c r="E660" s="256"/>
      <c r="F660" s="61"/>
      <c r="G660" s="176"/>
      <c r="H660" s="150"/>
      <c r="Q660" s="245">
        <f t="shared" si="31"/>
        <v>0</v>
      </c>
      <c r="R660" s="245">
        <f t="shared" si="32"/>
        <v>0</v>
      </c>
    </row>
    <row r="661" spans="1:18" ht="20.149999999999999" customHeight="1" x14ac:dyDescent="0.35">
      <c r="A661" s="247">
        <v>658</v>
      </c>
      <c r="B661" s="179" t="str">
        <f t="shared" si="30"/>
        <v xml:space="preserve"> </v>
      </c>
      <c r="C661" s="176" t="s">
        <v>85</v>
      </c>
      <c r="D661" s="57"/>
      <c r="E661" s="256"/>
      <c r="F661" s="61"/>
      <c r="G661" s="176"/>
      <c r="H661" s="150"/>
      <c r="Q661" s="245">
        <f t="shared" si="31"/>
        <v>0</v>
      </c>
      <c r="R661" s="245">
        <f t="shared" si="32"/>
        <v>0</v>
      </c>
    </row>
    <row r="662" spans="1:18" ht="20.149999999999999" customHeight="1" x14ac:dyDescent="0.35">
      <c r="A662" s="247">
        <v>659</v>
      </c>
      <c r="B662" s="179" t="str">
        <f t="shared" si="30"/>
        <v xml:space="preserve"> </v>
      </c>
      <c r="C662" s="176" t="s">
        <v>85</v>
      </c>
      <c r="D662" s="57"/>
      <c r="E662" s="256"/>
      <c r="F662" s="61"/>
      <c r="G662" s="176"/>
      <c r="H662" s="150"/>
      <c r="Q662" s="245">
        <f t="shared" si="31"/>
        <v>0</v>
      </c>
      <c r="R662" s="245">
        <f t="shared" si="32"/>
        <v>0</v>
      </c>
    </row>
    <row r="663" spans="1:18" ht="20.149999999999999" customHeight="1" x14ac:dyDescent="0.35">
      <c r="A663" s="247">
        <v>660</v>
      </c>
      <c r="B663" s="179" t="str">
        <f t="shared" si="30"/>
        <v xml:space="preserve"> </v>
      </c>
      <c r="C663" s="176" t="s">
        <v>85</v>
      </c>
      <c r="D663" s="57"/>
      <c r="E663" s="256"/>
      <c r="F663" s="61"/>
      <c r="G663" s="176"/>
      <c r="H663" s="150"/>
      <c r="Q663" s="245">
        <f t="shared" si="31"/>
        <v>0</v>
      </c>
      <c r="R663" s="245">
        <f t="shared" si="32"/>
        <v>0</v>
      </c>
    </row>
    <row r="664" spans="1:18" ht="20.149999999999999" customHeight="1" x14ac:dyDescent="0.35">
      <c r="A664" s="247">
        <v>661</v>
      </c>
      <c r="B664" s="179" t="str">
        <f t="shared" si="30"/>
        <v xml:space="preserve"> </v>
      </c>
      <c r="C664" s="176" t="s">
        <v>85</v>
      </c>
      <c r="D664" s="57"/>
      <c r="E664" s="256"/>
      <c r="F664" s="61"/>
      <c r="G664" s="176"/>
      <c r="H664" s="150"/>
      <c r="Q664" s="245">
        <f t="shared" si="31"/>
        <v>0</v>
      </c>
      <c r="R664" s="245">
        <f t="shared" si="32"/>
        <v>0</v>
      </c>
    </row>
    <row r="665" spans="1:18" ht="20.149999999999999" customHeight="1" x14ac:dyDescent="0.35">
      <c r="A665" s="247">
        <v>662</v>
      </c>
      <c r="B665" s="179" t="str">
        <f t="shared" si="30"/>
        <v xml:space="preserve"> </v>
      </c>
      <c r="C665" s="176" t="s">
        <v>85</v>
      </c>
      <c r="D665" s="57"/>
      <c r="E665" s="256"/>
      <c r="F665" s="61"/>
      <c r="G665" s="176"/>
      <c r="H665" s="150"/>
      <c r="Q665" s="245">
        <f t="shared" si="31"/>
        <v>0</v>
      </c>
      <c r="R665" s="245">
        <f t="shared" si="32"/>
        <v>0</v>
      </c>
    </row>
    <row r="666" spans="1:18" ht="20.149999999999999" customHeight="1" x14ac:dyDescent="0.35">
      <c r="A666" s="247">
        <v>663</v>
      </c>
      <c r="B666" s="179" t="str">
        <f t="shared" si="30"/>
        <v xml:space="preserve"> </v>
      </c>
      <c r="C666" s="176" t="s">
        <v>85</v>
      </c>
      <c r="D666" s="57"/>
      <c r="E666" s="256"/>
      <c r="F666" s="61"/>
      <c r="G666" s="176"/>
      <c r="H666" s="150"/>
      <c r="Q666" s="245">
        <f t="shared" si="31"/>
        <v>0</v>
      </c>
      <c r="R666" s="245">
        <f t="shared" si="32"/>
        <v>0</v>
      </c>
    </row>
    <row r="667" spans="1:18" ht="20.149999999999999" customHeight="1" x14ac:dyDescent="0.35">
      <c r="A667" s="247">
        <v>664</v>
      </c>
      <c r="B667" s="179" t="str">
        <f t="shared" si="30"/>
        <v xml:space="preserve"> </v>
      </c>
      <c r="C667" s="176" t="s">
        <v>85</v>
      </c>
      <c r="D667" s="57"/>
      <c r="E667" s="256"/>
      <c r="F667" s="61"/>
      <c r="G667" s="176"/>
      <c r="H667" s="150"/>
      <c r="Q667" s="245">
        <f t="shared" si="31"/>
        <v>0</v>
      </c>
      <c r="R667" s="245">
        <f t="shared" si="32"/>
        <v>0</v>
      </c>
    </row>
    <row r="668" spans="1:18" ht="20.149999999999999" customHeight="1" x14ac:dyDescent="0.35">
      <c r="A668" s="247">
        <v>665</v>
      </c>
      <c r="B668" s="179" t="str">
        <f t="shared" si="30"/>
        <v xml:space="preserve"> </v>
      </c>
      <c r="C668" s="176" t="s">
        <v>85</v>
      </c>
      <c r="D668" s="57"/>
      <c r="E668" s="256"/>
      <c r="F668" s="61"/>
      <c r="G668" s="176"/>
      <c r="H668" s="150"/>
      <c r="Q668" s="245">
        <f t="shared" si="31"/>
        <v>0</v>
      </c>
      <c r="R668" s="245">
        <f t="shared" si="32"/>
        <v>0</v>
      </c>
    </row>
    <row r="669" spans="1:18" ht="20.149999999999999" customHeight="1" x14ac:dyDescent="0.35">
      <c r="A669" s="247">
        <v>666</v>
      </c>
      <c r="B669" s="179" t="str">
        <f t="shared" si="30"/>
        <v xml:space="preserve"> </v>
      </c>
      <c r="C669" s="176" t="s">
        <v>85</v>
      </c>
      <c r="D669" s="57"/>
      <c r="E669" s="256"/>
      <c r="F669" s="61"/>
      <c r="G669" s="176"/>
      <c r="H669" s="150"/>
      <c r="Q669" s="245">
        <f t="shared" si="31"/>
        <v>0</v>
      </c>
      <c r="R669" s="245">
        <f t="shared" si="32"/>
        <v>0</v>
      </c>
    </row>
    <row r="670" spans="1:18" ht="20.149999999999999" customHeight="1" x14ac:dyDescent="0.35">
      <c r="A670" s="247">
        <v>667</v>
      </c>
      <c r="B670" s="179" t="str">
        <f t="shared" si="30"/>
        <v xml:space="preserve"> </v>
      </c>
      <c r="C670" s="176" t="s">
        <v>85</v>
      </c>
      <c r="D670" s="57"/>
      <c r="E670" s="256"/>
      <c r="F670" s="61"/>
      <c r="G670" s="176"/>
      <c r="H670" s="150"/>
      <c r="Q670" s="245">
        <f t="shared" si="31"/>
        <v>0</v>
      </c>
      <c r="R670" s="245">
        <f t="shared" si="32"/>
        <v>0</v>
      </c>
    </row>
    <row r="671" spans="1:18" ht="20.149999999999999" customHeight="1" x14ac:dyDescent="0.35">
      <c r="A671" s="247">
        <v>668</v>
      </c>
      <c r="B671" s="179" t="str">
        <f t="shared" si="30"/>
        <v xml:space="preserve"> </v>
      </c>
      <c r="C671" s="176" t="s">
        <v>85</v>
      </c>
      <c r="D671" s="57"/>
      <c r="E671" s="256"/>
      <c r="F671" s="61"/>
      <c r="G671" s="176"/>
      <c r="H671" s="150"/>
      <c r="Q671" s="245">
        <f t="shared" si="31"/>
        <v>0</v>
      </c>
      <c r="R671" s="245">
        <f t="shared" si="32"/>
        <v>0</v>
      </c>
    </row>
    <row r="672" spans="1:18" ht="20.149999999999999" customHeight="1" x14ac:dyDescent="0.35">
      <c r="A672" s="247">
        <v>669</v>
      </c>
      <c r="B672" s="179" t="str">
        <f t="shared" si="30"/>
        <v xml:space="preserve"> </v>
      </c>
      <c r="C672" s="176" t="s">
        <v>85</v>
      </c>
      <c r="D672" s="57"/>
      <c r="E672" s="256"/>
      <c r="F672" s="61"/>
      <c r="G672" s="176"/>
      <c r="H672" s="150"/>
      <c r="Q672" s="245">
        <f t="shared" si="31"/>
        <v>0</v>
      </c>
      <c r="R672" s="245">
        <f t="shared" si="32"/>
        <v>0</v>
      </c>
    </row>
    <row r="673" spans="1:18" ht="20.149999999999999" customHeight="1" x14ac:dyDescent="0.35">
      <c r="A673" s="247">
        <v>670</v>
      </c>
      <c r="B673" s="179" t="str">
        <f t="shared" si="30"/>
        <v xml:space="preserve"> </v>
      </c>
      <c r="C673" s="176" t="s">
        <v>85</v>
      </c>
      <c r="D673" s="57"/>
      <c r="E673" s="256"/>
      <c r="F673" s="61"/>
      <c r="G673" s="176"/>
      <c r="H673" s="150"/>
      <c r="Q673" s="245">
        <f t="shared" si="31"/>
        <v>0</v>
      </c>
      <c r="R673" s="245">
        <f t="shared" si="32"/>
        <v>0</v>
      </c>
    </row>
    <row r="674" spans="1:18" ht="20.149999999999999" customHeight="1" x14ac:dyDescent="0.35">
      <c r="A674" s="247">
        <v>671</v>
      </c>
      <c r="B674" s="179" t="str">
        <f t="shared" si="30"/>
        <v xml:space="preserve"> </v>
      </c>
      <c r="C674" s="176" t="s">
        <v>85</v>
      </c>
      <c r="D674" s="57"/>
      <c r="E674" s="256"/>
      <c r="F674" s="61"/>
      <c r="G674" s="176"/>
      <c r="H674" s="150"/>
      <c r="Q674" s="245">
        <f t="shared" si="31"/>
        <v>0</v>
      </c>
      <c r="R674" s="245">
        <f t="shared" si="32"/>
        <v>0</v>
      </c>
    </row>
    <row r="675" spans="1:18" ht="20.149999999999999" customHeight="1" x14ac:dyDescent="0.35">
      <c r="A675" s="247">
        <v>672</v>
      </c>
      <c r="B675" s="179" t="str">
        <f t="shared" si="30"/>
        <v xml:space="preserve"> </v>
      </c>
      <c r="C675" s="176" t="s">
        <v>85</v>
      </c>
      <c r="D675" s="57"/>
      <c r="E675" s="256"/>
      <c r="F675" s="61"/>
      <c r="G675" s="176"/>
      <c r="H675" s="150"/>
      <c r="Q675" s="245">
        <f t="shared" si="31"/>
        <v>0</v>
      </c>
      <c r="R675" s="245">
        <f t="shared" si="32"/>
        <v>0</v>
      </c>
    </row>
    <row r="676" spans="1:18" ht="20.149999999999999" customHeight="1" x14ac:dyDescent="0.35">
      <c r="A676" s="247">
        <v>673</v>
      </c>
      <c r="B676" s="179" t="str">
        <f t="shared" si="30"/>
        <v xml:space="preserve"> </v>
      </c>
      <c r="C676" s="176" t="s">
        <v>85</v>
      </c>
      <c r="D676" s="57"/>
      <c r="E676" s="256"/>
      <c r="F676" s="61"/>
      <c r="G676" s="176"/>
      <c r="H676" s="150"/>
      <c r="Q676" s="245">
        <f t="shared" si="31"/>
        <v>0</v>
      </c>
      <c r="R676" s="245">
        <f t="shared" si="32"/>
        <v>0</v>
      </c>
    </row>
    <row r="677" spans="1:18" ht="20.149999999999999" customHeight="1" x14ac:dyDescent="0.35">
      <c r="A677" s="247">
        <v>674</v>
      </c>
      <c r="B677" s="179" t="str">
        <f t="shared" si="30"/>
        <v xml:space="preserve"> </v>
      </c>
      <c r="C677" s="176" t="s">
        <v>85</v>
      </c>
      <c r="D677" s="57"/>
      <c r="E677" s="256"/>
      <c r="F677" s="61"/>
      <c r="G677" s="176"/>
      <c r="H677" s="150"/>
      <c r="Q677" s="245">
        <f t="shared" si="31"/>
        <v>0</v>
      </c>
      <c r="R677" s="245">
        <f t="shared" si="32"/>
        <v>0</v>
      </c>
    </row>
    <row r="678" spans="1:18" ht="20.149999999999999" customHeight="1" x14ac:dyDescent="0.35">
      <c r="A678" s="247">
        <v>675</v>
      </c>
      <c r="B678" s="179" t="str">
        <f t="shared" si="30"/>
        <v xml:space="preserve"> </v>
      </c>
      <c r="C678" s="176" t="s">
        <v>85</v>
      </c>
      <c r="D678" s="57"/>
      <c r="E678" s="256"/>
      <c r="F678" s="61"/>
      <c r="G678" s="176"/>
      <c r="H678" s="150"/>
      <c r="Q678" s="245">
        <f t="shared" si="31"/>
        <v>0</v>
      </c>
      <c r="R678" s="245">
        <f t="shared" si="32"/>
        <v>0</v>
      </c>
    </row>
    <row r="679" spans="1:18" ht="20.149999999999999" customHeight="1" x14ac:dyDescent="0.35">
      <c r="A679" s="247">
        <v>676</v>
      </c>
      <c r="B679" s="179" t="str">
        <f t="shared" si="30"/>
        <v xml:space="preserve"> </v>
      </c>
      <c r="C679" s="176" t="s">
        <v>85</v>
      </c>
      <c r="D679" s="57"/>
      <c r="E679" s="256"/>
      <c r="F679" s="61"/>
      <c r="G679" s="176"/>
      <c r="H679" s="150"/>
      <c r="Q679" s="245">
        <f t="shared" si="31"/>
        <v>0</v>
      </c>
      <c r="R679" s="245">
        <f t="shared" si="32"/>
        <v>0</v>
      </c>
    </row>
    <row r="680" spans="1:18" ht="20.149999999999999" customHeight="1" x14ac:dyDescent="0.35">
      <c r="A680" s="247">
        <v>677</v>
      </c>
      <c r="B680" s="179" t="str">
        <f t="shared" si="30"/>
        <v xml:space="preserve"> </v>
      </c>
      <c r="C680" s="176" t="s">
        <v>85</v>
      </c>
      <c r="D680" s="57"/>
      <c r="E680" s="256"/>
      <c r="F680" s="61"/>
      <c r="G680" s="176"/>
      <c r="H680" s="150"/>
      <c r="Q680" s="245">
        <f t="shared" si="31"/>
        <v>0</v>
      </c>
      <c r="R680" s="245">
        <f t="shared" si="32"/>
        <v>0</v>
      </c>
    </row>
    <row r="681" spans="1:18" ht="20.149999999999999" customHeight="1" x14ac:dyDescent="0.35">
      <c r="A681" s="247">
        <v>678</v>
      </c>
      <c r="B681" s="179" t="str">
        <f t="shared" si="30"/>
        <v xml:space="preserve"> </v>
      </c>
      <c r="C681" s="176" t="s">
        <v>85</v>
      </c>
      <c r="D681" s="57"/>
      <c r="E681" s="256"/>
      <c r="F681" s="61"/>
      <c r="G681" s="176"/>
      <c r="H681" s="150"/>
      <c r="Q681" s="245">
        <f t="shared" si="31"/>
        <v>0</v>
      </c>
      <c r="R681" s="245">
        <f t="shared" si="32"/>
        <v>0</v>
      </c>
    </row>
    <row r="682" spans="1:18" ht="20.149999999999999" customHeight="1" x14ac:dyDescent="0.35">
      <c r="A682" s="247">
        <v>679</v>
      </c>
      <c r="B682" s="179" t="str">
        <f t="shared" si="30"/>
        <v xml:space="preserve"> </v>
      </c>
      <c r="C682" s="176" t="s">
        <v>85</v>
      </c>
      <c r="D682" s="57"/>
      <c r="E682" s="256"/>
      <c r="F682" s="61"/>
      <c r="G682" s="176"/>
      <c r="H682" s="150"/>
      <c r="Q682" s="245">
        <f t="shared" si="31"/>
        <v>0</v>
      </c>
      <c r="R682" s="245">
        <f t="shared" si="32"/>
        <v>0</v>
      </c>
    </row>
    <row r="683" spans="1:18" ht="20.149999999999999" customHeight="1" x14ac:dyDescent="0.35">
      <c r="A683" s="247">
        <v>680</v>
      </c>
      <c r="B683" s="179" t="str">
        <f t="shared" si="30"/>
        <v xml:space="preserve"> </v>
      </c>
      <c r="C683" s="176" t="s">
        <v>85</v>
      </c>
      <c r="D683" s="57"/>
      <c r="E683" s="256"/>
      <c r="F683" s="61"/>
      <c r="G683" s="176"/>
      <c r="H683" s="150"/>
      <c r="Q683" s="245">
        <f t="shared" si="31"/>
        <v>0</v>
      </c>
      <c r="R683" s="245">
        <f t="shared" si="32"/>
        <v>0</v>
      </c>
    </row>
    <row r="684" spans="1:18" ht="20.149999999999999" customHeight="1" x14ac:dyDescent="0.35">
      <c r="A684" s="247">
        <v>681</v>
      </c>
      <c r="B684" s="179" t="str">
        <f t="shared" si="30"/>
        <v xml:space="preserve"> </v>
      </c>
      <c r="C684" s="176" t="s">
        <v>85</v>
      </c>
      <c r="D684" s="57"/>
      <c r="E684" s="256"/>
      <c r="F684" s="61"/>
      <c r="G684" s="176"/>
      <c r="H684" s="150"/>
      <c r="Q684" s="245">
        <f t="shared" si="31"/>
        <v>0</v>
      </c>
      <c r="R684" s="245">
        <f t="shared" si="32"/>
        <v>0</v>
      </c>
    </row>
    <row r="685" spans="1:18" ht="20.149999999999999" customHeight="1" x14ac:dyDescent="0.35">
      <c r="A685" s="247">
        <v>682</v>
      </c>
      <c r="B685" s="179" t="str">
        <f t="shared" si="30"/>
        <v xml:space="preserve"> </v>
      </c>
      <c r="C685" s="176" t="s">
        <v>85</v>
      </c>
      <c r="D685" s="57"/>
      <c r="E685" s="256"/>
      <c r="F685" s="61"/>
      <c r="G685" s="176"/>
      <c r="H685" s="150"/>
      <c r="Q685" s="245">
        <f t="shared" si="31"/>
        <v>0</v>
      </c>
      <c r="R685" s="245">
        <f t="shared" si="32"/>
        <v>0</v>
      </c>
    </row>
    <row r="686" spans="1:18" ht="20.149999999999999" customHeight="1" x14ac:dyDescent="0.35">
      <c r="A686" s="247">
        <v>683</v>
      </c>
      <c r="B686" s="179" t="str">
        <f t="shared" si="30"/>
        <v xml:space="preserve"> </v>
      </c>
      <c r="C686" s="176" t="s">
        <v>85</v>
      </c>
      <c r="D686" s="57"/>
      <c r="E686" s="256"/>
      <c r="F686" s="61"/>
      <c r="G686" s="176"/>
      <c r="H686" s="150"/>
      <c r="Q686" s="245">
        <f t="shared" si="31"/>
        <v>0</v>
      </c>
      <c r="R686" s="245">
        <f t="shared" si="32"/>
        <v>0</v>
      </c>
    </row>
    <row r="687" spans="1:18" ht="20.149999999999999" customHeight="1" x14ac:dyDescent="0.35">
      <c r="A687" s="247">
        <v>684</v>
      </c>
      <c r="B687" s="179" t="str">
        <f t="shared" si="30"/>
        <v xml:space="preserve"> </v>
      </c>
      <c r="C687" s="176" t="s">
        <v>85</v>
      </c>
      <c r="D687" s="57"/>
      <c r="E687" s="256"/>
      <c r="F687" s="61"/>
      <c r="G687" s="176"/>
      <c r="H687" s="150"/>
      <c r="Q687" s="245">
        <f t="shared" si="31"/>
        <v>0</v>
      </c>
      <c r="R687" s="245">
        <f t="shared" si="32"/>
        <v>0</v>
      </c>
    </row>
    <row r="688" spans="1:18" ht="20.149999999999999" customHeight="1" x14ac:dyDescent="0.35">
      <c r="A688" s="247">
        <v>685</v>
      </c>
      <c r="B688" s="179" t="str">
        <f t="shared" si="30"/>
        <v xml:space="preserve"> </v>
      </c>
      <c r="C688" s="176" t="s">
        <v>85</v>
      </c>
      <c r="D688" s="57"/>
      <c r="E688" s="256"/>
      <c r="F688" s="61"/>
      <c r="G688" s="176"/>
      <c r="H688" s="150"/>
      <c r="Q688" s="245">
        <f t="shared" si="31"/>
        <v>0</v>
      </c>
      <c r="R688" s="245">
        <f t="shared" si="32"/>
        <v>0</v>
      </c>
    </row>
    <row r="689" spans="1:18" ht="20.149999999999999" customHeight="1" x14ac:dyDescent="0.35">
      <c r="A689" s="247">
        <v>686</v>
      </c>
      <c r="B689" s="179" t="str">
        <f t="shared" si="30"/>
        <v xml:space="preserve"> </v>
      </c>
      <c r="C689" s="176" t="s">
        <v>85</v>
      </c>
      <c r="D689" s="57"/>
      <c r="E689" s="256"/>
      <c r="F689" s="61"/>
      <c r="G689" s="176"/>
      <c r="H689" s="150"/>
      <c r="Q689" s="245">
        <f t="shared" si="31"/>
        <v>0</v>
      </c>
      <c r="R689" s="245">
        <f t="shared" si="32"/>
        <v>0</v>
      </c>
    </row>
    <row r="690" spans="1:18" ht="20.149999999999999" customHeight="1" x14ac:dyDescent="0.35">
      <c r="A690" s="247">
        <v>687</v>
      </c>
      <c r="B690" s="179" t="str">
        <f t="shared" si="30"/>
        <v xml:space="preserve"> </v>
      </c>
      <c r="C690" s="176" t="s">
        <v>85</v>
      </c>
      <c r="D690" s="57"/>
      <c r="E690" s="256"/>
      <c r="F690" s="61"/>
      <c r="G690" s="176"/>
      <c r="H690" s="150"/>
      <c r="Q690" s="245">
        <f t="shared" si="31"/>
        <v>0</v>
      </c>
      <c r="R690" s="245">
        <f t="shared" si="32"/>
        <v>0</v>
      </c>
    </row>
    <row r="691" spans="1:18" ht="20.149999999999999" customHeight="1" x14ac:dyDescent="0.35">
      <c r="A691" s="247">
        <v>688</v>
      </c>
      <c r="B691" s="179" t="str">
        <f t="shared" si="30"/>
        <v xml:space="preserve"> </v>
      </c>
      <c r="C691" s="176" t="s">
        <v>85</v>
      </c>
      <c r="D691" s="57"/>
      <c r="E691" s="256"/>
      <c r="F691" s="61"/>
      <c r="G691" s="176"/>
      <c r="H691" s="150"/>
      <c r="Q691" s="245">
        <f t="shared" si="31"/>
        <v>0</v>
      </c>
      <c r="R691" s="245">
        <f t="shared" si="32"/>
        <v>0</v>
      </c>
    </row>
    <row r="692" spans="1:18" ht="20.149999999999999" customHeight="1" x14ac:dyDescent="0.35">
      <c r="A692" s="247">
        <v>689</v>
      </c>
      <c r="B692" s="179" t="str">
        <f t="shared" si="30"/>
        <v xml:space="preserve"> </v>
      </c>
      <c r="C692" s="176" t="s">
        <v>85</v>
      </c>
      <c r="D692" s="57"/>
      <c r="E692" s="256"/>
      <c r="F692" s="61"/>
      <c r="G692" s="176"/>
      <c r="H692" s="150"/>
      <c r="Q692" s="245">
        <f t="shared" si="31"/>
        <v>0</v>
      </c>
      <c r="R692" s="245">
        <f t="shared" si="32"/>
        <v>0</v>
      </c>
    </row>
    <row r="693" spans="1:18" ht="20.149999999999999" customHeight="1" x14ac:dyDescent="0.35">
      <c r="A693" s="247">
        <v>690</v>
      </c>
      <c r="B693" s="179" t="str">
        <f t="shared" si="30"/>
        <v xml:space="preserve"> </v>
      </c>
      <c r="C693" s="176" t="s">
        <v>85</v>
      </c>
      <c r="D693" s="57"/>
      <c r="E693" s="256"/>
      <c r="F693" s="61"/>
      <c r="G693" s="176"/>
      <c r="H693" s="150"/>
      <c r="Q693" s="245">
        <f t="shared" si="31"/>
        <v>0</v>
      </c>
      <c r="R693" s="245">
        <f t="shared" si="32"/>
        <v>0</v>
      </c>
    </row>
    <row r="694" spans="1:18" ht="20.149999999999999" customHeight="1" x14ac:dyDescent="0.35">
      <c r="A694" s="247">
        <v>691</v>
      </c>
      <c r="B694" s="179" t="str">
        <f t="shared" si="30"/>
        <v xml:space="preserve"> </v>
      </c>
      <c r="C694" s="176" t="s">
        <v>85</v>
      </c>
      <c r="D694" s="57"/>
      <c r="E694" s="256"/>
      <c r="F694" s="61"/>
      <c r="G694" s="176"/>
      <c r="H694" s="150"/>
      <c r="Q694" s="245">
        <f t="shared" si="31"/>
        <v>0</v>
      </c>
      <c r="R694" s="245">
        <f t="shared" si="32"/>
        <v>0</v>
      </c>
    </row>
    <row r="695" spans="1:18" ht="20.149999999999999" customHeight="1" x14ac:dyDescent="0.35">
      <c r="A695" s="247">
        <v>692</v>
      </c>
      <c r="B695" s="179" t="str">
        <f t="shared" si="30"/>
        <v xml:space="preserve"> </v>
      </c>
      <c r="C695" s="176" t="s">
        <v>85</v>
      </c>
      <c r="D695" s="57"/>
      <c r="E695" s="256"/>
      <c r="F695" s="61"/>
      <c r="G695" s="176"/>
      <c r="H695" s="150"/>
      <c r="Q695" s="245">
        <f t="shared" si="31"/>
        <v>0</v>
      </c>
      <c r="R695" s="245">
        <f t="shared" si="32"/>
        <v>0</v>
      </c>
    </row>
    <row r="696" spans="1:18" ht="20.149999999999999" customHeight="1" x14ac:dyDescent="0.35">
      <c r="A696" s="247">
        <v>693</v>
      </c>
      <c r="B696" s="179" t="str">
        <f t="shared" si="30"/>
        <v xml:space="preserve"> </v>
      </c>
      <c r="C696" s="176" t="s">
        <v>85</v>
      </c>
      <c r="D696" s="57"/>
      <c r="E696" s="256"/>
      <c r="F696" s="61"/>
      <c r="G696" s="176"/>
      <c r="H696" s="150"/>
      <c r="Q696" s="245">
        <f t="shared" si="31"/>
        <v>0</v>
      </c>
      <c r="R696" s="245">
        <f t="shared" si="32"/>
        <v>0</v>
      </c>
    </row>
    <row r="697" spans="1:18" ht="20.149999999999999" customHeight="1" x14ac:dyDescent="0.35">
      <c r="A697" s="247">
        <v>694</v>
      </c>
      <c r="B697" s="179" t="str">
        <f t="shared" si="30"/>
        <v xml:space="preserve"> </v>
      </c>
      <c r="C697" s="176" t="s">
        <v>85</v>
      </c>
      <c r="D697" s="57"/>
      <c r="E697" s="256"/>
      <c r="F697" s="61"/>
      <c r="G697" s="176"/>
      <c r="H697" s="150"/>
      <c r="Q697" s="245">
        <f t="shared" si="31"/>
        <v>0</v>
      </c>
      <c r="R697" s="245">
        <f t="shared" si="32"/>
        <v>0</v>
      </c>
    </row>
    <row r="698" spans="1:18" ht="20.149999999999999" customHeight="1" x14ac:dyDescent="0.35">
      <c r="A698" s="247">
        <v>695</v>
      </c>
      <c r="B698" s="179" t="str">
        <f t="shared" si="30"/>
        <v xml:space="preserve"> </v>
      </c>
      <c r="C698" s="176" t="s">
        <v>85</v>
      </c>
      <c r="D698" s="57"/>
      <c r="E698" s="256"/>
      <c r="F698" s="61"/>
      <c r="G698" s="176"/>
      <c r="H698" s="150"/>
      <c r="Q698" s="245">
        <f t="shared" si="31"/>
        <v>0</v>
      </c>
      <c r="R698" s="245">
        <f t="shared" si="32"/>
        <v>0</v>
      </c>
    </row>
    <row r="699" spans="1:18" ht="20.149999999999999" customHeight="1" x14ac:dyDescent="0.35">
      <c r="A699" s="247">
        <v>696</v>
      </c>
      <c r="B699" s="179" t="str">
        <f t="shared" si="30"/>
        <v xml:space="preserve"> </v>
      </c>
      <c r="C699" s="176" t="s">
        <v>85</v>
      </c>
      <c r="D699" s="57"/>
      <c r="E699" s="256"/>
      <c r="F699" s="61"/>
      <c r="G699" s="176"/>
      <c r="H699" s="150"/>
      <c r="Q699" s="245">
        <f t="shared" si="31"/>
        <v>0</v>
      </c>
      <c r="R699" s="245">
        <f t="shared" si="32"/>
        <v>0</v>
      </c>
    </row>
    <row r="700" spans="1:18" ht="20.149999999999999" customHeight="1" x14ac:dyDescent="0.35">
      <c r="A700" s="247">
        <v>697</v>
      </c>
      <c r="B700" s="179" t="str">
        <f t="shared" si="30"/>
        <v xml:space="preserve"> </v>
      </c>
      <c r="C700" s="176" t="s">
        <v>85</v>
      </c>
      <c r="D700" s="57"/>
      <c r="E700" s="256"/>
      <c r="F700" s="61"/>
      <c r="G700" s="176"/>
      <c r="H700" s="150"/>
      <c r="Q700" s="245">
        <f t="shared" si="31"/>
        <v>0</v>
      </c>
      <c r="R700" s="245">
        <f t="shared" si="32"/>
        <v>0</v>
      </c>
    </row>
    <row r="701" spans="1:18" ht="20.149999999999999" customHeight="1" x14ac:dyDescent="0.35">
      <c r="A701" s="247">
        <v>698</v>
      </c>
      <c r="B701" s="179" t="str">
        <f t="shared" si="30"/>
        <v xml:space="preserve"> </v>
      </c>
      <c r="C701" s="176" t="s">
        <v>85</v>
      </c>
      <c r="D701" s="57"/>
      <c r="E701" s="256"/>
      <c r="F701" s="61"/>
      <c r="G701" s="176"/>
      <c r="H701" s="150"/>
      <c r="Q701" s="245">
        <f t="shared" si="31"/>
        <v>0</v>
      </c>
      <c r="R701" s="245">
        <f t="shared" si="32"/>
        <v>0</v>
      </c>
    </row>
    <row r="702" spans="1:18" ht="20.149999999999999" customHeight="1" x14ac:dyDescent="0.35">
      <c r="A702" s="247">
        <v>699</v>
      </c>
      <c r="B702" s="179" t="str">
        <f t="shared" si="30"/>
        <v xml:space="preserve"> </v>
      </c>
      <c r="C702" s="176" t="s">
        <v>85</v>
      </c>
      <c r="D702" s="57"/>
      <c r="E702" s="256"/>
      <c r="F702" s="61"/>
      <c r="G702" s="176"/>
      <c r="H702" s="150"/>
      <c r="Q702" s="245">
        <f t="shared" si="31"/>
        <v>0</v>
      </c>
      <c r="R702" s="245">
        <f t="shared" si="32"/>
        <v>0</v>
      </c>
    </row>
    <row r="703" spans="1:18" ht="20.149999999999999" customHeight="1" x14ac:dyDescent="0.35">
      <c r="A703" s="247">
        <v>700</v>
      </c>
      <c r="B703" s="179" t="str">
        <f t="shared" si="30"/>
        <v xml:space="preserve"> </v>
      </c>
      <c r="C703" s="176" t="s">
        <v>85</v>
      </c>
      <c r="D703" s="57"/>
      <c r="E703" s="256"/>
      <c r="F703" s="61"/>
      <c r="G703" s="176"/>
      <c r="H703" s="150"/>
      <c r="Q703" s="245">
        <f t="shared" si="31"/>
        <v>0</v>
      </c>
      <c r="R703" s="245">
        <f t="shared" si="32"/>
        <v>0</v>
      </c>
    </row>
    <row r="704" spans="1:18" ht="20.149999999999999" customHeight="1" x14ac:dyDescent="0.35">
      <c r="A704" s="247">
        <v>701</v>
      </c>
      <c r="B704" s="179" t="str">
        <f t="shared" si="30"/>
        <v xml:space="preserve"> </v>
      </c>
      <c r="C704" s="176" t="s">
        <v>85</v>
      </c>
      <c r="D704" s="57"/>
      <c r="E704" s="256"/>
      <c r="F704" s="61"/>
      <c r="G704" s="176"/>
      <c r="H704" s="150"/>
      <c r="Q704" s="245">
        <f t="shared" si="31"/>
        <v>0</v>
      </c>
      <c r="R704" s="245">
        <f t="shared" si="32"/>
        <v>0</v>
      </c>
    </row>
    <row r="705" spans="1:18" ht="20.149999999999999" customHeight="1" x14ac:dyDescent="0.35">
      <c r="A705" s="247">
        <v>702</v>
      </c>
      <c r="B705" s="179" t="str">
        <f t="shared" si="30"/>
        <v xml:space="preserve"> </v>
      </c>
      <c r="C705" s="176" t="s">
        <v>85</v>
      </c>
      <c r="D705" s="57"/>
      <c r="E705" s="256"/>
      <c r="F705" s="61"/>
      <c r="G705" s="176"/>
      <c r="H705" s="150"/>
      <c r="Q705" s="245">
        <f t="shared" si="31"/>
        <v>0</v>
      </c>
      <c r="R705" s="245">
        <f t="shared" si="32"/>
        <v>0</v>
      </c>
    </row>
    <row r="706" spans="1:18" ht="20.149999999999999" customHeight="1" x14ac:dyDescent="0.35">
      <c r="A706" s="247">
        <v>703</v>
      </c>
      <c r="B706" s="179" t="str">
        <f t="shared" si="30"/>
        <v xml:space="preserve"> </v>
      </c>
      <c r="C706" s="176" t="s">
        <v>85</v>
      </c>
      <c r="D706" s="57"/>
      <c r="E706" s="256"/>
      <c r="F706" s="61"/>
      <c r="G706" s="176"/>
      <c r="H706" s="150"/>
      <c r="Q706" s="245">
        <f t="shared" si="31"/>
        <v>0</v>
      </c>
      <c r="R706" s="245">
        <f t="shared" si="32"/>
        <v>0</v>
      </c>
    </row>
    <row r="707" spans="1:18" ht="20.149999999999999" customHeight="1" x14ac:dyDescent="0.35">
      <c r="A707" s="247">
        <v>704</v>
      </c>
      <c r="B707" s="179" t="str">
        <f t="shared" si="30"/>
        <v xml:space="preserve"> </v>
      </c>
      <c r="C707" s="176" t="s">
        <v>85</v>
      </c>
      <c r="D707" s="57"/>
      <c r="E707" s="256"/>
      <c r="F707" s="61"/>
      <c r="G707" s="176"/>
      <c r="H707" s="150"/>
      <c r="Q707" s="245">
        <f t="shared" si="31"/>
        <v>0</v>
      </c>
      <c r="R707" s="245">
        <f t="shared" si="32"/>
        <v>0</v>
      </c>
    </row>
    <row r="708" spans="1:18" ht="20.149999999999999" customHeight="1" x14ac:dyDescent="0.35">
      <c r="A708" s="247">
        <v>705</v>
      </c>
      <c r="B708" s="179" t="str">
        <f t="shared" si="30"/>
        <v xml:space="preserve"> </v>
      </c>
      <c r="C708" s="176" t="s">
        <v>85</v>
      </c>
      <c r="D708" s="57"/>
      <c r="E708" s="256"/>
      <c r="F708" s="61"/>
      <c r="G708" s="176"/>
      <c r="H708" s="150"/>
      <c r="Q708" s="245">
        <f t="shared" si="31"/>
        <v>0</v>
      </c>
      <c r="R708" s="245">
        <f t="shared" si="32"/>
        <v>0</v>
      </c>
    </row>
    <row r="709" spans="1:18" ht="20.149999999999999" customHeight="1" x14ac:dyDescent="0.35">
      <c r="A709" s="247">
        <v>706</v>
      </c>
      <c r="B709" s="179" t="str">
        <f t="shared" ref="B709:B772" si="33">_xlfn.CONCAT(C709,D709,E709)</f>
        <v xml:space="preserve"> </v>
      </c>
      <c r="C709" s="176" t="s">
        <v>85</v>
      </c>
      <c r="D709" s="57"/>
      <c r="E709" s="256"/>
      <c r="F709" s="61"/>
      <c r="G709" s="176"/>
      <c r="H709" s="150"/>
      <c r="Q709" s="245">
        <f t="shared" ref="Q709:Q772" si="34">IF(D709&lt;1,0,IF(OR(C709="",C709=" "),0,1))</f>
        <v>0</v>
      </c>
      <c r="R709" s="245">
        <f t="shared" ref="R709:R772" si="35">IF(G709+H709&gt;0,IF(Q709=0,1,0),0)</f>
        <v>0</v>
      </c>
    </row>
    <row r="710" spans="1:18" ht="20.149999999999999" customHeight="1" x14ac:dyDescent="0.35">
      <c r="A710" s="247">
        <v>707</v>
      </c>
      <c r="B710" s="179" t="str">
        <f t="shared" si="33"/>
        <v xml:space="preserve"> </v>
      </c>
      <c r="C710" s="176" t="s">
        <v>85</v>
      </c>
      <c r="D710" s="57"/>
      <c r="E710" s="256"/>
      <c r="F710" s="61"/>
      <c r="G710" s="176"/>
      <c r="H710" s="150"/>
      <c r="Q710" s="245">
        <f t="shared" si="34"/>
        <v>0</v>
      </c>
      <c r="R710" s="245">
        <f t="shared" si="35"/>
        <v>0</v>
      </c>
    </row>
    <row r="711" spans="1:18" ht="20.149999999999999" customHeight="1" x14ac:dyDescent="0.35">
      <c r="A711" s="247">
        <v>708</v>
      </c>
      <c r="B711" s="179" t="str">
        <f t="shared" si="33"/>
        <v xml:space="preserve"> </v>
      </c>
      <c r="C711" s="176" t="s">
        <v>85</v>
      </c>
      <c r="D711" s="57"/>
      <c r="E711" s="256"/>
      <c r="F711" s="61"/>
      <c r="G711" s="176"/>
      <c r="H711" s="150"/>
      <c r="Q711" s="245">
        <f t="shared" si="34"/>
        <v>0</v>
      </c>
      <c r="R711" s="245">
        <f t="shared" si="35"/>
        <v>0</v>
      </c>
    </row>
    <row r="712" spans="1:18" ht="20.149999999999999" customHeight="1" x14ac:dyDescent="0.35">
      <c r="A712" s="247">
        <v>709</v>
      </c>
      <c r="B712" s="179" t="str">
        <f t="shared" si="33"/>
        <v xml:space="preserve"> </v>
      </c>
      <c r="C712" s="176" t="s">
        <v>85</v>
      </c>
      <c r="D712" s="57"/>
      <c r="E712" s="256"/>
      <c r="F712" s="61"/>
      <c r="G712" s="176"/>
      <c r="H712" s="150"/>
      <c r="Q712" s="245">
        <f t="shared" si="34"/>
        <v>0</v>
      </c>
      <c r="R712" s="245">
        <f t="shared" si="35"/>
        <v>0</v>
      </c>
    </row>
    <row r="713" spans="1:18" ht="20.149999999999999" customHeight="1" x14ac:dyDescent="0.35">
      <c r="A713" s="247">
        <v>710</v>
      </c>
      <c r="B713" s="179" t="str">
        <f t="shared" si="33"/>
        <v xml:space="preserve"> </v>
      </c>
      <c r="C713" s="176" t="s">
        <v>85</v>
      </c>
      <c r="D713" s="57"/>
      <c r="E713" s="256"/>
      <c r="F713" s="61"/>
      <c r="G713" s="176"/>
      <c r="H713" s="150"/>
      <c r="Q713" s="245">
        <f t="shared" si="34"/>
        <v>0</v>
      </c>
      <c r="R713" s="245">
        <f t="shared" si="35"/>
        <v>0</v>
      </c>
    </row>
    <row r="714" spans="1:18" ht="20.149999999999999" customHeight="1" x14ac:dyDescent="0.35">
      <c r="A714" s="247">
        <v>711</v>
      </c>
      <c r="B714" s="179" t="str">
        <f t="shared" si="33"/>
        <v xml:space="preserve"> </v>
      </c>
      <c r="C714" s="176" t="s">
        <v>85</v>
      </c>
      <c r="D714" s="57"/>
      <c r="E714" s="256"/>
      <c r="F714" s="61"/>
      <c r="G714" s="176"/>
      <c r="H714" s="150"/>
      <c r="Q714" s="245">
        <f t="shared" si="34"/>
        <v>0</v>
      </c>
      <c r="R714" s="245">
        <f t="shared" si="35"/>
        <v>0</v>
      </c>
    </row>
    <row r="715" spans="1:18" ht="20.149999999999999" customHeight="1" x14ac:dyDescent="0.35">
      <c r="A715" s="247">
        <v>712</v>
      </c>
      <c r="B715" s="179" t="str">
        <f t="shared" si="33"/>
        <v xml:space="preserve"> </v>
      </c>
      <c r="C715" s="176" t="s">
        <v>85</v>
      </c>
      <c r="D715" s="57"/>
      <c r="E715" s="256"/>
      <c r="F715" s="61"/>
      <c r="G715" s="176"/>
      <c r="H715" s="150"/>
      <c r="Q715" s="245">
        <f t="shared" si="34"/>
        <v>0</v>
      </c>
      <c r="R715" s="245">
        <f t="shared" si="35"/>
        <v>0</v>
      </c>
    </row>
    <row r="716" spans="1:18" ht="20.149999999999999" customHeight="1" x14ac:dyDescent="0.35">
      <c r="A716" s="247">
        <v>713</v>
      </c>
      <c r="B716" s="179" t="str">
        <f t="shared" si="33"/>
        <v xml:space="preserve"> </v>
      </c>
      <c r="C716" s="176" t="s">
        <v>85</v>
      </c>
      <c r="D716" s="57"/>
      <c r="E716" s="256"/>
      <c r="F716" s="61"/>
      <c r="G716" s="176"/>
      <c r="H716" s="150"/>
      <c r="Q716" s="245">
        <f t="shared" si="34"/>
        <v>0</v>
      </c>
      <c r="R716" s="245">
        <f t="shared" si="35"/>
        <v>0</v>
      </c>
    </row>
    <row r="717" spans="1:18" ht="20.149999999999999" customHeight="1" x14ac:dyDescent="0.35">
      <c r="A717" s="247">
        <v>714</v>
      </c>
      <c r="B717" s="179" t="str">
        <f t="shared" si="33"/>
        <v xml:space="preserve"> </v>
      </c>
      <c r="C717" s="176" t="s">
        <v>85</v>
      </c>
      <c r="D717" s="57"/>
      <c r="E717" s="256"/>
      <c r="F717" s="61"/>
      <c r="G717" s="176"/>
      <c r="H717" s="150"/>
      <c r="Q717" s="245">
        <f t="shared" si="34"/>
        <v>0</v>
      </c>
      <c r="R717" s="245">
        <f t="shared" si="35"/>
        <v>0</v>
      </c>
    </row>
    <row r="718" spans="1:18" ht="20.149999999999999" customHeight="1" x14ac:dyDescent="0.35">
      <c r="A718" s="247">
        <v>715</v>
      </c>
      <c r="B718" s="179" t="str">
        <f t="shared" si="33"/>
        <v xml:space="preserve"> </v>
      </c>
      <c r="C718" s="176" t="s">
        <v>85</v>
      </c>
      <c r="D718" s="57"/>
      <c r="E718" s="256"/>
      <c r="F718" s="61"/>
      <c r="G718" s="176"/>
      <c r="H718" s="150"/>
      <c r="Q718" s="245">
        <f t="shared" si="34"/>
        <v>0</v>
      </c>
      <c r="R718" s="245">
        <f t="shared" si="35"/>
        <v>0</v>
      </c>
    </row>
    <row r="719" spans="1:18" ht="20.149999999999999" customHeight="1" x14ac:dyDescent="0.35">
      <c r="A719" s="247">
        <v>716</v>
      </c>
      <c r="B719" s="179" t="str">
        <f t="shared" si="33"/>
        <v xml:space="preserve"> </v>
      </c>
      <c r="C719" s="176" t="s">
        <v>85</v>
      </c>
      <c r="D719" s="57"/>
      <c r="E719" s="256"/>
      <c r="F719" s="61"/>
      <c r="G719" s="176"/>
      <c r="H719" s="150"/>
      <c r="Q719" s="245">
        <f t="shared" si="34"/>
        <v>0</v>
      </c>
      <c r="R719" s="245">
        <f t="shared" si="35"/>
        <v>0</v>
      </c>
    </row>
    <row r="720" spans="1:18" ht="20.149999999999999" customHeight="1" x14ac:dyDescent="0.35">
      <c r="A720" s="247">
        <v>717</v>
      </c>
      <c r="B720" s="179" t="str">
        <f t="shared" si="33"/>
        <v xml:space="preserve"> </v>
      </c>
      <c r="C720" s="176" t="s">
        <v>85</v>
      </c>
      <c r="D720" s="57"/>
      <c r="E720" s="256"/>
      <c r="F720" s="61"/>
      <c r="G720" s="176"/>
      <c r="H720" s="150"/>
      <c r="Q720" s="245">
        <f t="shared" si="34"/>
        <v>0</v>
      </c>
      <c r="R720" s="245">
        <f t="shared" si="35"/>
        <v>0</v>
      </c>
    </row>
    <row r="721" spans="1:18" ht="20.149999999999999" customHeight="1" x14ac:dyDescent="0.35">
      <c r="A721" s="247">
        <v>718</v>
      </c>
      <c r="B721" s="179" t="str">
        <f t="shared" si="33"/>
        <v xml:space="preserve"> </v>
      </c>
      <c r="C721" s="176" t="s">
        <v>85</v>
      </c>
      <c r="D721" s="57"/>
      <c r="E721" s="256"/>
      <c r="F721" s="61"/>
      <c r="G721" s="176"/>
      <c r="H721" s="150"/>
      <c r="Q721" s="245">
        <f t="shared" si="34"/>
        <v>0</v>
      </c>
      <c r="R721" s="245">
        <f t="shared" si="35"/>
        <v>0</v>
      </c>
    </row>
    <row r="722" spans="1:18" ht="20.149999999999999" customHeight="1" x14ac:dyDescent="0.35">
      <c r="A722" s="247">
        <v>719</v>
      </c>
      <c r="B722" s="179" t="str">
        <f t="shared" si="33"/>
        <v xml:space="preserve"> </v>
      </c>
      <c r="C722" s="176" t="s">
        <v>85</v>
      </c>
      <c r="D722" s="57"/>
      <c r="E722" s="256"/>
      <c r="F722" s="61"/>
      <c r="G722" s="176"/>
      <c r="H722" s="150"/>
      <c r="Q722" s="245">
        <f t="shared" si="34"/>
        <v>0</v>
      </c>
      <c r="R722" s="245">
        <f t="shared" si="35"/>
        <v>0</v>
      </c>
    </row>
    <row r="723" spans="1:18" ht="20.149999999999999" customHeight="1" x14ac:dyDescent="0.35">
      <c r="A723" s="247">
        <v>720</v>
      </c>
      <c r="B723" s="179" t="str">
        <f t="shared" si="33"/>
        <v xml:space="preserve"> </v>
      </c>
      <c r="C723" s="176" t="s">
        <v>85</v>
      </c>
      <c r="D723" s="57"/>
      <c r="E723" s="256"/>
      <c r="F723" s="61"/>
      <c r="G723" s="176"/>
      <c r="H723" s="150"/>
      <c r="Q723" s="245">
        <f t="shared" si="34"/>
        <v>0</v>
      </c>
      <c r="R723" s="245">
        <f t="shared" si="35"/>
        <v>0</v>
      </c>
    </row>
    <row r="724" spans="1:18" ht="20.149999999999999" customHeight="1" x14ac:dyDescent="0.35">
      <c r="A724" s="247">
        <v>721</v>
      </c>
      <c r="B724" s="179" t="str">
        <f t="shared" si="33"/>
        <v xml:space="preserve"> </v>
      </c>
      <c r="C724" s="176" t="s">
        <v>85</v>
      </c>
      <c r="D724" s="57"/>
      <c r="E724" s="256"/>
      <c r="F724" s="61"/>
      <c r="G724" s="176"/>
      <c r="H724" s="150"/>
      <c r="Q724" s="245">
        <f t="shared" si="34"/>
        <v>0</v>
      </c>
      <c r="R724" s="245">
        <f t="shared" si="35"/>
        <v>0</v>
      </c>
    </row>
    <row r="725" spans="1:18" ht="20.149999999999999" customHeight="1" x14ac:dyDescent="0.35">
      <c r="A725" s="247">
        <v>722</v>
      </c>
      <c r="B725" s="179" t="str">
        <f t="shared" si="33"/>
        <v xml:space="preserve"> </v>
      </c>
      <c r="C725" s="176" t="s">
        <v>85</v>
      </c>
      <c r="D725" s="57"/>
      <c r="E725" s="256"/>
      <c r="F725" s="61"/>
      <c r="G725" s="176"/>
      <c r="H725" s="150"/>
      <c r="Q725" s="245">
        <f t="shared" si="34"/>
        <v>0</v>
      </c>
      <c r="R725" s="245">
        <f t="shared" si="35"/>
        <v>0</v>
      </c>
    </row>
    <row r="726" spans="1:18" ht="20.149999999999999" customHeight="1" x14ac:dyDescent="0.35">
      <c r="A726" s="247">
        <v>723</v>
      </c>
      <c r="B726" s="179" t="str">
        <f t="shared" si="33"/>
        <v xml:space="preserve"> </v>
      </c>
      <c r="C726" s="176" t="s">
        <v>85</v>
      </c>
      <c r="D726" s="57"/>
      <c r="E726" s="256"/>
      <c r="F726" s="61"/>
      <c r="G726" s="176"/>
      <c r="H726" s="150"/>
      <c r="Q726" s="245">
        <f t="shared" si="34"/>
        <v>0</v>
      </c>
      <c r="R726" s="245">
        <f t="shared" si="35"/>
        <v>0</v>
      </c>
    </row>
    <row r="727" spans="1:18" ht="20.149999999999999" customHeight="1" x14ac:dyDescent="0.35">
      <c r="A727" s="247">
        <v>724</v>
      </c>
      <c r="B727" s="179" t="str">
        <f t="shared" si="33"/>
        <v xml:space="preserve"> </v>
      </c>
      <c r="C727" s="176" t="s">
        <v>85</v>
      </c>
      <c r="D727" s="57"/>
      <c r="E727" s="256"/>
      <c r="F727" s="61"/>
      <c r="G727" s="176"/>
      <c r="H727" s="150"/>
      <c r="Q727" s="245">
        <f t="shared" si="34"/>
        <v>0</v>
      </c>
      <c r="R727" s="245">
        <f t="shared" si="35"/>
        <v>0</v>
      </c>
    </row>
    <row r="728" spans="1:18" ht="20.149999999999999" customHeight="1" x14ac:dyDescent="0.35">
      <c r="A728" s="247">
        <v>725</v>
      </c>
      <c r="B728" s="179" t="str">
        <f t="shared" si="33"/>
        <v xml:space="preserve"> </v>
      </c>
      <c r="C728" s="176" t="s">
        <v>85</v>
      </c>
      <c r="D728" s="57"/>
      <c r="E728" s="256"/>
      <c r="F728" s="61"/>
      <c r="G728" s="176"/>
      <c r="H728" s="150"/>
      <c r="Q728" s="245">
        <f t="shared" si="34"/>
        <v>0</v>
      </c>
      <c r="R728" s="245">
        <f t="shared" si="35"/>
        <v>0</v>
      </c>
    </row>
    <row r="729" spans="1:18" ht="20.149999999999999" customHeight="1" x14ac:dyDescent="0.35">
      <c r="A729" s="247">
        <v>726</v>
      </c>
      <c r="B729" s="179" t="str">
        <f t="shared" si="33"/>
        <v xml:space="preserve"> </v>
      </c>
      <c r="C729" s="176" t="s">
        <v>85</v>
      </c>
      <c r="D729" s="57"/>
      <c r="E729" s="256"/>
      <c r="F729" s="61"/>
      <c r="G729" s="176"/>
      <c r="H729" s="150"/>
      <c r="Q729" s="245">
        <f t="shared" si="34"/>
        <v>0</v>
      </c>
      <c r="R729" s="245">
        <f t="shared" si="35"/>
        <v>0</v>
      </c>
    </row>
    <row r="730" spans="1:18" ht="20.149999999999999" customHeight="1" x14ac:dyDescent="0.35">
      <c r="A730" s="247">
        <v>727</v>
      </c>
      <c r="B730" s="179" t="str">
        <f t="shared" si="33"/>
        <v xml:space="preserve"> </v>
      </c>
      <c r="C730" s="176" t="s">
        <v>85</v>
      </c>
      <c r="D730" s="57"/>
      <c r="E730" s="256"/>
      <c r="F730" s="61"/>
      <c r="G730" s="176"/>
      <c r="H730" s="150"/>
      <c r="Q730" s="245">
        <f t="shared" si="34"/>
        <v>0</v>
      </c>
      <c r="R730" s="245">
        <f t="shared" si="35"/>
        <v>0</v>
      </c>
    </row>
    <row r="731" spans="1:18" ht="20.149999999999999" customHeight="1" x14ac:dyDescent="0.35">
      <c r="A731" s="247">
        <v>728</v>
      </c>
      <c r="B731" s="179" t="str">
        <f t="shared" si="33"/>
        <v xml:space="preserve"> </v>
      </c>
      <c r="C731" s="176" t="s">
        <v>85</v>
      </c>
      <c r="D731" s="57"/>
      <c r="E731" s="256"/>
      <c r="F731" s="61"/>
      <c r="G731" s="176"/>
      <c r="H731" s="150"/>
      <c r="Q731" s="245">
        <f t="shared" si="34"/>
        <v>0</v>
      </c>
      <c r="R731" s="245">
        <f t="shared" si="35"/>
        <v>0</v>
      </c>
    </row>
    <row r="732" spans="1:18" ht="20.149999999999999" customHeight="1" x14ac:dyDescent="0.35">
      <c r="A732" s="247">
        <v>729</v>
      </c>
      <c r="B732" s="179" t="str">
        <f t="shared" si="33"/>
        <v xml:space="preserve"> </v>
      </c>
      <c r="C732" s="176" t="s">
        <v>85</v>
      </c>
      <c r="D732" s="57"/>
      <c r="E732" s="256"/>
      <c r="F732" s="61"/>
      <c r="G732" s="176"/>
      <c r="H732" s="150"/>
      <c r="Q732" s="245">
        <f t="shared" si="34"/>
        <v>0</v>
      </c>
      <c r="R732" s="245">
        <f t="shared" si="35"/>
        <v>0</v>
      </c>
    </row>
    <row r="733" spans="1:18" ht="20.149999999999999" customHeight="1" x14ac:dyDescent="0.35">
      <c r="A733" s="247">
        <v>730</v>
      </c>
      <c r="B733" s="179" t="str">
        <f t="shared" si="33"/>
        <v xml:space="preserve"> </v>
      </c>
      <c r="C733" s="176" t="s">
        <v>85</v>
      </c>
      <c r="D733" s="57"/>
      <c r="E733" s="256"/>
      <c r="F733" s="61"/>
      <c r="G733" s="176"/>
      <c r="H733" s="150"/>
      <c r="Q733" s="245">
        <f t="shared" si="34"/>
        <v>0</v>
      </c>
      <c r="R733" s="245">
        <f t="shared" si="35"/>
        <v>0</v>
      </c>
    </row>
    <row r="734" spans="1:18" ht="20.149999999999999" customHeight="1" x14ac:dyDescent="0.35">
      <c r="A734" s="247">
        <v>731</v>
      </c>
      <c r="B734" s="179" t="str">
        <f t="shared" si="33"/>
        <v xml:space="preserve"> </v>
      </c>
      <c r="C734" s="176" t="s">
        <v>85</v>
      </c>
      <c r="D734" s="57"/>
      <c r="E734" s="256"/>
      <c r="F734" s="61"/>
      <c r="G734" s="176"/>
      <c r="H734" s="150"/>
      <c r="Q734" s="245">
        <f t="shared" si="34"/>
        <v>0</v>
      </c>
      <c r="R734" s="245">
        <f t="shared" si="35"/>
        <v>0</v>
      </c>
    </row>
    <row r="735" spans="1:18" ht="20.149999999999999" customHeight="1" x14ac:dyDescent="0.35">
      <c r="A735" s="247">
        <v>732</v>
      </c>
      <c r="B735" s="179" t="str">
        <f t="shared" si="33"/>
        <v xml:space="preserve"> </v>
      </c>
      <c r="C735" s="176" t="s">
        <v>85</v>
      </c>
      <c r="D735" s="57"/>
      <c r="E735" s="256"/>
      <c r="F735" s="61"/>
      <c r="G735" s="176"/>
      <c r="H735" s="150"/>
      <c r="Q735" s="245">
        <f t="shared" si="34"/>
        <v>0</v>
      </c>
      <c r="R735" s="245">
        <f t="shared" si="35"/>
        <v>0</v>
      </c>
    </row>
    <row r="736" spans="1:18" ht="20.149999999999999" customHeight="1" x14ac:dyDescent="0.35">
      <c r="A736" s="247">
        <v>733</v>
      </c>
      <c r="B736" s="179" t="str">
        <f t="shared" si="33"/>
        <v xml:space="preserve"> </v>
      </c>
      <c r="C736" s="176" t="s">
        <v>85</v>
      </c>
      <c r="D736" s="57"/>
      <c r="E736" s="256"/>
      <c r="F736" s="61"/>
      <c r="G736" s="176"/>
      <c r="H736" s="150"/>
      <c r="Q736" s="245">
        <f t="shared" si="34"/>
        <v>0</v>
      </c>
      <c r="R736" s="245">
        <f t="shared" si="35"/>
        <v>0</v>
      </c>
    </row>
    <row r="737" spans="1:18" ht="20.149999999999999" customHeight="1" x14ac:dyDescent="0.35">
      <c r="A737" s="247">
        <v>734</v>
      </c>
      <c r="B737" s="179" t="str">
        <f t="shared" si="33"/>
        <v xml:space="preserve"> </v>
      </c>
      <c r="C737" s="176" t="s">
        <v>85</v>
      </c>
      <c r="D737" s="57"/>
      <c r="E737" s="256"/>
      <c r="F737" s="61"/>
      <c r="G737" s="176"/>
      <c r="H737" s="150"/>
      <c r="Q737" s="245">
        <f t="shared" si="34"/>
        <v>0</v>
      </c>
      <c r="R737" s="245">
        <f t="shared" si="35"/>
        <v>0</v>
      </c>
    </row>
    <row r="738" spans="1:18" ht="20.149999999999999" customHeight="1" x14ac:dyDescent="0.35">
      <c r="A738" s="247">
        <v>735</v>
      </c>
      <c r="B738" s="179" t="str">
        <f t="shared" si="33"/>
        <v xml:space="preserve"> </v>
      </c>
      <c r="C738" s="176" t="s">
        <v>85</v>
      </c>
      <c r="D738" s="57"/>
      <c r="E738" s="256"/>
      <c r="F738" s="61"/>
      <c r="G738" s="176"/>
      <c r="H738" s="150"/>
      <c r="Q738" s="245">
        <f t="shared" si="34"/>
        <v>0</v>
      </c>
      <c r="R738" s="245">
        <f t="shared" si="35"/>
        <v>0</v>
      </c>
    </row>
    <row r="739" spans="1:18" ht="20.149999999999999" customHeight="1" x14ac:dyDescent="0.35">
      <c r="A739" s="247">
        <v>736</v>
      </c>
      <c r="B739" s="179" t="str">
        <f t="shared" si="33"/>
        <v xml:space="preserve"> </v>
      </c>
      <c r="C739" s="176" t="s">
        <v>85</v>
      </c>
      <c r="D739" s="57"/>
      <c r="E739" s="256"/>
      <c r="F739" s="61"/>
      <c r="G739" s="176"/>
      <c r="H739" s="150"/>
      <c r="Q739" s="245">
        <f t="shared" si="34"/>
        <v>0</v>
      </c>
      <c r="R739" s="245">
        <f t="shared" si="35"/>
        <v>0</v>
      </c>
    </row>
    <row r="740" spans="1:18" ht="20.149999999999999" customHeight="1" x14ac:dyDescent="0.35">
      <c r="A740" s="247">
        <v>737</v>
      </c>
      <c r="B740" s="179" t="str">
        <f t="shared" si="33"/>
        <v xml:space="preserve"> </v>
      </c>
      <c r="C740" s="176" t="s">
        <v>85</v>
      </c>
      <c r="D740" s="57"/>
      <c r="E740" s="256"/>
      <c r="F740" s="61"/>
      <c r="G740" s="176"/>
      <c r="H740" s="150"/>
      <c r="Q740" s="245">
        <f t="shared" si="34"/>
        <v>0</v>
      </c>
      <c r="R740" s="245">
        <f t="shared" si="35"/>
        <v>0</v>
      </c>
    </row>
    <row r="741" spans="1:18" ht="20.149999999999999" customHeight="1" x14ac:dyDescent="0.35">
      <c r="A741" s="247">
        <v>738</v>
      </c>
      <c r="B741" s="179" t="str">
        <f t="shared" si="33"/>
        <v xml:space="preserve"> </v>
      </c>
      <c r="C741" s="176" t="s">
        <v>85</v>
      </c>
      <c r="D741" s="57"/>
      <c r="E741" s="256"/>
      <c r="F741" s="61"/>
      <c r="G741" s="176"/>
      <c r="H741" s="150"/>
      <c r="Q741" s="245">
        <f t="shared" si="34"/>
        <v>0</v>
      </c>
      <c r="R741" s="245">
        <f t="shared" si="35"/>
        <v>0</v>
      </c>
    </row>
    <row r="742" spans="1:18" ht="20.149999999999999" customHeight="1" x14ac:dyDescent="0.35">
      <c r="A742" s="247">
        <v>739</v>
      </c>
      <c r="B742" s="179" t="str">
        <f t="shared" si="33"/>
        <v xml:space="preserve"> </v>
      </c>
      <c r="C742" s="176" t="s">
        <v>85</v>
      </c>
      <c r="D742" s="57"/>
      <c r="E742" s="256"/>
      <c r="F742" s="61"/>
      <c r="G742" s="176"/>
      <c r="H742" s="150"/>
      <c r="Q742" s="245">
        <f t="shared" si="34"/>
        <v>0</v>
      </c>
      <c r="R742" s="245">
        <f t="shared" si="35"/>
        <v>0</v>
      </c>
    </row>
    <row r="743" spans="1:18" ht="20.149999999999999" customHeight="1" x14ac:dyDescent="0.35">
      <c r="A743" s="247">
        <v>740</v>
      </c>
      <c r="B743" s="179" t="str">
        <f t="shared" si="33"/>
        <v xml:space="preserve"> </v>
      </c>
      <c r="C743" s="176" t="s">
        <v>85</v>
      </c>
      <c r="D743" s="57"/>
      <c r="E743" s="256"/>
      <c r="F743" s="61"/>
      <c r="G743" s="176"/>
      <c r="H743" s="150"/>
      <c r="Q743" s="245">
        <f t="shared" si="34"/>
        <v>0</v>
      </c>
      <c r="R743" s="245">
        <f t="shared" si="35"/>
        <v>0</v>
      </c>
    </row>
    <row r="744" spans="1:18" ht="20.149999999999999" customHeight="1" x14ac:dyDescent="0.35">
      <c r="A744" s="247">
        <v>741</v>
      </c>
      <c r="B744" s="179" t="str">
        <f t="shared" si="33"/>
        <v xml:space="preserve"> </v>
      </c>
      <c r="C744" s="176" t="s">
        <v>85</v>
      </c>
      <c r="D744" s="57"/>
      <c r="E744" s="256"/>
      <c r="F744" s="61"/>
      <c r="G744" s="176"/>
      <c r="H744" s="150"/>
      <c r="Q744" s="245">
        <f t="shared" si="34"/>
        <v>0</v>
      </c>
      <c r="R744" s="245">
        <f t="shared" si="35"/>
        <v>0</v>
      </c>
    </row>
    <row r="745" spans="1:18" ht="20.149999999999999" customHeight="1" x14ac:dyDescent="0.35">
      <c r="A745" s="247">
        <v>742</v>
      </c>
      <c r="B745" s="179" t="str">
        <f t="shared" si="33"/>
        <v xml:space="preserve"> </v>
      </c>
      <c r="C745" s="176" t="s">
        <v>85</v>
      </c>
      <c r="D745" s="57"/>
      <c r="E745" s="256"/>
      <c r="F745" s="61"/>
      <c r="G745" s="176"/>
      <c r="H745" s="150"/>
      <c r="Q745" s="245">
        <f t="shared" si="34"/>
        <v>0</v>
      </c>
      <c r="R745" s="245">
        <f t="shared" si="35"/>
        <v>0</v>
      </c>
    </row>
    <row r="746" spans="1:18" ht="20.149999999999999" customHeight="1" x14ac:dyDescent="0.35">
      <c r="A746" s="247">
        <v>743</v>
      </c>
      <c r="B746" s="179" t="str">
        <f t="shared" si="33"/>
        <v xml:space="preserve"> </v>
      </c>
      <c r="C746" s="176" t="s">
        <v>85</v>
      </c>
      <c r="D746" s="57"/>
      <c r="E746" s="256"/>
      <c r="F746" s="61"/>
      <c r="G746" s="176"/>
      <c r="H746" s="150"/>
      <c r="Q746" s="245">
        <f t="shared" si="34"/>
        <v>0</v>
      </c>
      <c r="R746" s="245">
        <f t="shared" si="35"/>
        <v>0</v>
      </c>
    </row>
    <row r="747" spans="1:18" ht="20.149999999999999" customHeight="1" x14ac:dyDescent="0.35">
      <c r="A747" s="247">
        <v>744</v>
      </c>
      <c r="B747" s="179" t="str">
        <f t="shared" si="33"/>
        <v xml:space="preserve"> </v>
      </c>
      <c r="C747" s="176" t="s">
        <v>85</v>
      </c>
      <c r="D747" s="57"/>
      <c r="E747" s="256"/>
      <c r="F747" s="61"/>
      <c r="G747" s="176"/>
      <c r="H747" s="150"/>
      <c r="Q747" s="245">
        <f t="shared" si="34"/>
        <v>0</v>
      </c>
      <c r="R747" s="245">
        <f t="shared" si="35"/>
        <v>0</v>
      </c>
    </row>
    <row r="748" spans="1:18" ht="20.149999999999999" customHeight="1" x14ac:dyDescent="0.35">
      <c r="A748" s="247">
        <v>745</v>
      </c>
      <c r="B748" s="179" t="str">
        <f t="shared" si="33"/>
        <v xml:space="preserve"> </v>
      </c>
      <c r="C748" s="176" t="s">
        <v>85</v>
      </c>
      <c r="D748" s="57"/>
      <c r="E748" s="256"/>
      <c r="F748" s="61"/>
      <c r="G748" s="176"/>
      <c r="H748" s="150"/>
      <c r="Q748" s="245">
        <f t="shared" si="34"/>
        <v>0</v>
      </c>
      <c r="R748" s="245">
        <f t="shared" si="35"/>
        <v>0</v>
      </c>
    </row>
    <row r="749" spans="1:18" ht="20.149999999999999" customHeight="1" x14ac:dyDescent="0.35">
      <c r="A749" s="247">
        <v>746</v>
      </c>
      <c r="B749" s="179" t="str">
        <f t="shared" si="33"/>
        <v xml:space="preserve"> </v>
      </c>
      <c r="C749" s="176" t="s">
        <v>85</v>
      </c>
      <c r="D749" s="57"/>
      <c r="E749" s="256"/>
      <c r="F749" s="61"/>
      <c r="G749" s="176"/>
      <c r="H749" s="150"/>
      <c r="Q749" s="245">
        <f t="shared" si="34"/>
        <v>0</v>
      </c>
      <c r="R749" s="245">
        <f t="shared" si="35"/>
        <v>0</v>
      </c>
    </row>
    <row r="750" spans="1:18" ht="20.149999999999999" customHeight="1" x14ac:dyDescent="0.35">
      <c r="A750" s="247">
        <v>747</v>
      </c>
      <c r="B750" s="179" t="str">
        <f t="shared" si="33"/>
        <v xml:space="preserve"> </v>
      </c>
      <c r="C750" s="176" t="s">
        <v>85</v>
      </c>
      <c r="D750" s="57"/>
      <c r="E750" s="256"/>
      <c r="F750" s="61"/>
      <c r="G750" s="176"/>
      <c r="H750" s="150"/>
      <c r="Q750" s="245">
        <f t="shared" si="34"/>
        <v>0</v>
      </c>
      <c r="R750" s="245">
        <f t="shared" si="35"/>
        <v>0</v>
      </c>
    </row>
    <row r="751" spans="1:18" ht="20.149999999999999" customHeight="1" x14ac:dyDescent="0.35">
      <c r="A751" s="247">
        <v>748</v>
      </c>
      <c r="B751" s="179" t="str">
        <f t="shared" si="33"/>
        <v xml:space="preserve"> </v>
      </c>
      <c r="C751" s="176" t="s">
        <v>85</v>
      </c>
      <c r="D751" s="57"/>
      <c r="E751" s="256"/>
      <c r="F751" s="61"/>
      <c r="G751" s="176"/>
      <c r="H751" s="150"/>
      <c r="Q751" s="245">
        <f t="shared" si="34"/>
        <v>0</v>
      </c>
      <c r="R751" s="245">
        <f t="shared" si="35"/>
        <v>0</v>
      </c>
    </row>
    <row r="752" spans="1:18" ht="20.149999999999999" customHeight="1" x14ac:dyDescent="0.35">
      <c r="A752" s="247">
        <v>749</v>
      </c>
      <c r="B752" s="179" t="str">
        <f t="shared" si="33"/>
        <v xml:space="preserve"> </v>
      </c>
      <c r="C752" s="176" t="s">
        <v>85</v>
      </c>
      <c r="D752" s="57"/>
      <c r="E752" s="256"/>
      <c r="F752" s="61"/>
      <c r="G752" s="176"/>
      <c r="H752" s="150"/>
      <c r="Q752" s="245">
        <f t="shared" si="34"/>
        <v>0</v>
      </c>
      <c r="R752" s="245">
        <f t="shared" si="35"/>
        <v>0</v>
      </c>
    </row>
    <row r="753" spans="1:18" ht="20.149999999999999" customHeight="1" x14ac:dyDescent="0.35">
      <c r="A753" s="247">
        <v>750</v>
      </c>
      <c r="B753" s="179" t="str">
        <f t="shared" si="33"/>
        <v xml:space="preserve"> </v>
      </c>
      <c r="C753" s="176" t="s">
        <v>85</v>
      </c>
      <c r="D753" s="57"/>
      <c r="E753" s="256"/>
      <c r="F753" s="61"/>
      <c r="G753" s="176"/>
      <c r="H753" s="150"/>
      <c r="Q753" s="245">
        <f t="shared" si="34"/>
        <v>0</v>
      </c>
      <c r="R753" s="245">
        <f t="shared" si="35"/>
        <v>0</v>
      </c>
    </row>
    <row r="754" spans="1:18" ht="20.149999999999999" customHeight="1" x14ac:dyDescent="0.35">
      <c r="A754" s="247">
        <v>751</v>
      </c>
      <c r="B754" s="179" t="str">
        <f t="shared" si="33"/>
        <v xml:space="preserve"> </v>
      </c>
      <c r="C754" s="176" t="s">
        <v>85</v>
      </c>
      <c r="D754" s="57"/>
      <c r="E754" s="256"/>
      <c r="F754" s="61"/>
      <c r="G754" s="176"/>
      <c r="H754" s="150"/>
      <c r="Q754" s="245">
        <f t="shared" si="34"/>
        <v>0</v>
      </c>
      <c r="R754" s="245">
        <f t="shared" si="35"/>
        <v>0</v>
      </c>
    </row>
    <row r="755" spans="1:18" ht="20.149999999999999" customHeight="1" x14ac:dyDescent="0.35">
      <c r="A755" s="247">
        <v>752</v>
      </c>
      <c r="B755" s="179" t="str">
        <f t="shared" si="33"/>
        <v xml:space="preserve"> </v>
      </c>
      <c r="C755" s="176" t="s">
        <v>85</v>
      </c>
      <c r="D755" s="57"/>
      <c r="E755" s="256"/>
      <c r="F755" s="61"/>
      <c r="G755" s="176"/>
      <c r="H755" s="150"/>
      <c r="Q755" s="245">
        <f t="shared" si="34"/>
        <v>0</v>
      </c>
      <c r="R755" s="245">
        <f t="shared" si="35"/>
        <v>0</v>
      </c>
    </row>
    <row r="756" spans="1:18" ht="20.149999999999999" customHeight="1" x14ac:dyDescent="0.35">
      <c r="A756" s="247">
        <v>753</v>
      </c>
      <c r="B756" s="179" t="str">
        <f t="shared" si="33"/>
        <v xml:space="preserve"> </v>
      </c>
      <c r="C756" s="176" t="s">
        <v>85</v>
      </c>
      <c r="D756" s="57"/>
      <c r="E756" s="256"/>
      <c r="F756" s="61"/>
      <c r="G756" s="176"/>
      <c r="H756" s="150"/>
      <c r="Q756" s="245">
        <f t="shared" si="34"/>
        <v>0</v>
      </c>
      <c r="R756" s="245">
        <f t="shared" si="35"/>
        <v>0</v>
      </c>
    </row>
    <row r="757" spans="1:18" ht="20.149999999999999" customHeight="1" x14ac:dyDescent="0.35">
      <c r="A757" s="247">
        <v>754</v>
      </c>
      <c r="B757" s="179" t="str">
        <f t="shared" si="33"/>
        <v xml:space="preserve"> </v>
      </c>
      <c r="C757" s="176" t="s">
        <v>85</v>
      </c>
      <c r="D757" s="57"/>
      <c r="E757" s="256"/>
      <c r="F757" s="61"/>
      <c r="G757" s="176"/>
      <c r="H757" s="150"/>
      <c r="Q757" s="245">
        <f t="shared" si="34"/>
        <v>0</v>
      </c>
      <c r="R757" s="245">
        <f t="shared" si="35"/>
        <v>0</v>
      </c>
    </row>
    <row r="758" spans="1:18" ht="20.149999999999999" customHeight="1" x14ac:dyDescent="0.35">
      <c r="A758" s="247">
        <v>755</v>
      </c>
      <c r="B758" s="179" t="str">
        <f t="shared" si="33"/>
        <v xml:space="preserve"> </v>
      </c>
      <c r="C758" s="176" t="s">
        <v>85</v>
      </c>
      <c r="D758" s="57"/>
      <c r="E758" s="256"/>
      <c r="F758" s="61"/>
      <c r="G758" s="176"/>
      <c r="H758" s="150"/>
      <c r="Q758" s="245">
        <f t="shared" si="34"/>
        <v>0</v>
      </c>
      <c r="R758" s="245">
        <f t="shared" si="35"/>
        <v>0</v>
      </c>
    </row>
    <row r="759" spans="1:18" ht="20.149999999999999" customHeight="1" x14ac:dyDescent="0.35">
      <c r="A759" s="247">
        <v>756</v>
      </c>
      <c r="B759" s="179" t="str">
        <f t="shared" si="33"/>
        <v xml:space="preserve"> </v>
      </c>
      <c r="C759" s="176" t="s">
        <v>85</v>
      </c>
      <c r="D759" s="57"/>
      <c r="E759" s="256"/>
      <c r="F759" s="61"/>
      <c r="G759" s="176"/>
      <c r="H759" s="150"/>
      <c r="Q759" s="245">
        <f t="shared" si="34"/>
        <v>0</v>
      </c>
      <c r="R759" s="245">
        <f t="shared" si="35"/>
        <v>0</v>
      </c>
    </row>
    <row r="760" spans="1:18" ht="20.149999999999999" customHeight="1" x14ac:dyDescent="0.35">
      <c r="A760" s="247">
        <v>757</v>
      </c>
      <c r="B760" s="179" t="str">
        <f t="shared" si="33"/>
        <v xml:space="preserve"> </v>
      </c>
      <c r="C760" s="176" t="s">
        <v>85</v>
      </c>
      <c r="D760" s="57"/>
      <c r="E760" s="256"/>
      <c r="F760" s="61"/>
      <c r="G760" s="176"/>
      <c r="H760" s="150"/>
      <c r="Q760" s="245">
        <f t="shared" si="34"/>
        <v>0</v>
      </c>
      <c r="R760" s="245">
        <f t="shared" si="35"/>
        <v>0</v>
      </c>
    </row>
    <row r="761" spans="1:18" ht="20.149999999999999" customHeight="1" x14ac:dyDescent="0.35">
      <c r="A761" s="247">
        <v>758</v>
      </c>
      <c r="B761" s="179" t="str">
        <f t="shared" si="33"/>
        <v xml:space="preserve"> </v>
      </c>
      <c r="C761" s="176" t="s">
        <v>85</v>
      </c>
      <c r="D761" s="57"/>
      <c r="E761" s="256"/>
      <c r="F761" s="61"/>
      <c r="G761" s="176"/>
      <c r="H761" s="150"/>
      <c r="Q761" s="245">
        <f t="shared" si="34"/>
        <v>0</v>
      </c>
      <c r="R761" s="245">
        <f t="shared" si="35"/>
        <v>0</v>
      </c>
    </row>
    <row r="762" spans="1:18" ht="20.149999999999999" customHeight="1" x14ac:dyDescent="0.35">
      <c r="A762" s="247">
        <v>759</v>
      </c>
      <c r="B762" s="179" t="str">
        <f t="shared" si="33"/>
        <v xml:space="preserve"> </v>
      </c>
      <c r="C762" s="176" t="s">
        <v>85</v>
      </c>
      <c r="D762" s="57"/>
      <c r="E762" s="256"/>
      <c r="F762" s="61"/>
      <c r="G762" s="176"/>
      <c r="H762" s="150"/>
      <c r="Q762" s="245">
        <f t="shared" si="34"/>
        <v>0</v>
      </c>
      <c r="R762" s="245">
        <f t="shared" si="35"/>
        <v>0</v>
      </c>
    </row>
    <row r="763" spans="1:18" ht="20.149999999999999" customHeight="1" x14ac:dyDescent="0.35">
      <c r="A763" s="247">
        <v>760</v>
      </c>
      <c r="B763" s="179" t="str">
        <f t="shared" si="33"/>
        <v xml:space="preserve"> </v>
      </c>
      <c r="C763" s="176" t="s">
        <v>85</v>
      </c>
      <c r="D763" s="57"/>
      <c r="E763" s="256"/>
      <c r="F763" s="61"/>
      <c r="G763" s="176"/>
      <c r="H763" s="150"/>
      <c r="Q763" s="245">
        <f t="shared" si="34"/>
        <v>0</v>
      </c>
      <c r="R763" s="245">
        <f t="shared" si="35"/>
        <v>0</v>
      </c>
    </row>
    <row r="764" spans="1:18" ht="20.149999999999999" customHeight="1" x14ac:dyDescent="0.35">
      <c r="A764" s="247">
        <v>761</v>
      </c>
      <c r="B764" s="179" t="str">
        <f t="shared" si="33"/>
        <v xml:space="preserve"> </v>
      </c>
      <c r="C764" s="176" t="s">
        <v>85</v>
      </c>
      <c r="D764" s="57"/>
      <c r="E764" s="256"/>
      <c r="F764" s="61"/>
      <c r="G764" s="176"/>
      <c r="H764" s="150"/>
      <c r="Q764" s="245">
        <f t="shared" si="34"/>
        <v>0</v>
      </c>
      <c r="R764" s="245">
        <f t="shared" si="35"/>
        <v>0</v>
      </c>
    </row>
    <row r="765" spans="1:18" ht="20.149999999999999" customHeight="1" x14ac:dyDescent="0.35">
      <c r="A765" s="247">
        <v>762</v>
      </c>
      <c r="B765" s="179" t="str">
        <f t="shared" si="33"/>
        <v xml:space="preserve"> </v>
      </c>
      <c r="C765" s="176" t="s">
        <v>85</v>
      </c>
      <c r="D765" s="57"/>
      <c r="E765" s="256"/>
      <c r="F765" s="61"/>
      <c r="G765" s="176"/>
      <c r="H765" s="150"/>
      <c r="Q765" s="245">
        <f t="shared" si="34"/>
        <v>0</v>
      </c>
      <c r="R765" s="245">
        <f t="shared" si="35"/>
        <v>0</v>
      </c>
    </row>
    <row r="766" spans="1:18" ht="20.149999999999999" customHeight="1" x14ac:dyDescent="0.35">
      <c r="A766" s="247">
        <v>763</v>
      </c>
      <c r="B766" s="179" t="str">
        <f t="shared" si="33"/>
        <v xml:space="preserve"> </v>
      </c>
      <c r="C766" s="176" t="s">
        <v>85</v>
      </c>
      <c r="D766" s="57"/>
      <c r="E766" s="256"/>
      <c r="F766" s="61"/>
      <c r="G766" s="176"/>
      <c r="H766" s="150"/>
      <c r="Q766" s="245">
        <f t="shared" si="34"/>
        <v>0</v>
      </c>
      <c r="R766" s="245">
        <f t="shared" si="35"/>
        <v>0</v>
      </c>
    </row>
    <row r="767" spans="1:18" ht="20.149999999999999" customHeight="1" x14ac:dyDescent="0.35">
      <c r="A767" s="247">
        <v>764</v>
      </c>
      <c r="B767" s="179" t="str">
        <f t="shared" si="33"/>
        <v xml:space="preserve"> </v>
      </c>
      <c r="C767" s="176" t="s">
        <v>85</v>
      </c>
      <c r="D767" s="57"/>
      <c r="E767" s="256"/>
      <c r="F767" s="61"/>
      <c r="G767" s="176"/>
      <c r="H767" s="150"/>
      <c r="Q767" s="245">
        <f t="shared" si="34"/>
        <v>0</v>
      </c>
      <c r="R767" s="245">
        <f t="shared" si="35"/>
        <v>0</v>
      </c>
    </row>
    <row r="768" spans="1:18" ht="20.149999999999999" customHeight="1" x14ac:dyDescent="0.35">
      <c r="A768" s="247">
        <v>765</v>
      </c>
      <c r="B768" s="179" t="str">
        <f t="shared" si="33"/>
        <v xml:space="preserve"> </v>
      </c>
      <c r="C768" s="176" t="s">
        <v>85</v>
      </c>
      <c r="D768" s="57"/>
      <c r="E768" s="256"/>
      <c r="F768" s="61"/>
      <c r="G768" s="176"/>
      <c r="H768" s="150"/>
      <c r="Q768" s="245">
        <f t="shared" si="34"/>
        <v>0</v>
      </c>
      <c r="R768" s="245">
        <f t="shared" si="35"/>
        <v>0</v>
      </c>
    </row>
    <row r="769" spans="1:18" ht="20.149999999999999" customHeight="1" x14ac:dyDescent="0.35">
      <c r="A769" s="247">
        <v>766</v>
      </c>
      <c r="B769" s="179" t="str">
        <f t="shared" si="33"/>
        <v xml:space="preserve"> </v>
      </c>
      <c r="C769" s="176" t="s">
        <v>85</v>
      </c>
      <c r="D769" s="57"/>
      <c r="E769" s="256"/>
      <c r="F769" s="61"/>
      <c r="G769" s="176"/>
      <c r="H769" s="150"/>
      <c r="Q769" s="245">
        <f t="shared" si="34"/>
        <v>0</v>
      </c>
      <c r="R769" s="245">
        <f t="shared" si="35"/>
        <v>0</v>
      </c>
    </row>
    <row r="770" spans="1:18" ht="20.149999999999999" customHeight="1" x14ac:dyDescent="0.35">
      <c r="A770" s="247">
        <v>767</v>
      </c>
      <c r="B770" s="179" t="str">
        <f t="shared" si="33"/>
        <v xml:space="preserve"> </v>
      </c>
      <c r="C770" s="176" t="s">
        <v>85</v>
      </c>
      <c r="D770" s="57"/>
      <c r="E770" s="256"/>
      <c r="F770" s="61"/>
      <c r="G770" s="176"/>
      <c r="H770" s="150"/>
      <c r="Q770" s="245">
        <f t="shared" si="34"/>
        <v>0</v>
      </c>
      <c r="R770" s="245">
        <f t="shared" si="35"/>
        <v>0</v>
      </c>
    </row>
    <row r="771" spans="1:18" ht="20.149999999999999" customHeight="1" x14ac:dyDescent="0.35">
      <c r="A771" s="247">
        <v>768</v>
      </c>
      <c r="B771" s="179" t="str">
        <f t="shared" si="33"/>
        <v xml:space="preserve"> </v>
      </c>
      <c r="C771" s="176" t="s">
        <v>85</v>
      </c>
      <c r="D771" s="57"/>
      <c r="E771" s="256"/>
      <c r="F771" s="61"/>
      <c r="G771" s="176"/>
      <c r="H771" s="150"/>
      <c r="Q771" s="245">
        <f t="shared" si="34"/>
        <v>0</v>
      </c>
      <c r="R771" s="245">
        <f t="shared" si="35"/>
        <v>0</v>
      </c>
    </row>
    <row r="772" spans="1:18" ht="20.149999999999999" customHeight="1" x14ac:dyDescent="0.35">
      <c r="A772" s="247">
        <v>769</v>
      </c>
      <c r="B772" s="179" t="str">
        <f t="shared" si="33"/>
        <v xml:space="preserve"> </v>
      </c>
      <c r="C772" s="176" t="s">
        <v>85</v>
      </c>
      <c r="D772" s="57"/>
      <c r="E772" s="256"/>
      <c r="F772" s="61"/>
      <c r="G772" s="176"/>
      <c r="H772" s="150"/>
      <c r="Q772" s="245">
        <f t="shared" si="34"/>
        <v>0</v>
      </c>
      <c r="R772" s="245">
        <f t="shared" si="35"/>
        <v>0</v>
      </c>
    </row>
    <row r="773" spans="1:18" ht="20.149999999999999" customHeight="1" x14ac:dyDescent="0.35">
      <c r="A773" s="247">
        <v>770</v>
      </c>
      <c r="B773" s="179" t="str">
        <f t="shared" ref="B773:B836" si="36">_xlfn.CONCAT(C773,D773,E773)</f>
        <v xml:space="preserve"> </v>
      </c>
      <c r="C773" s="176" t="s">
        <v>85</v>
      </c>
      <c r="D773" s="57"/>
      <c r="E773" s="256"/>
      <c r="F773" s="61"/>
      <c r="G773" s="176"/>
      <c r="H773" s="150"/>
      <c r="Q773" s="245">
        <f t="shared" ref="Q773:Q836" si="37">IF(D773&lt;1,0,IF(OR(C773="",C773=" "),0,1))</f>
        <v>0</v>
      </c>
      <c r="R773" s="245">
        <f t="shared" ref="R773:R836" si="38">IF(G773+H773&gt;0,IF(Q773=0,1,0),0)</f>
        <v>0</v>
      </c>
    </row>
    <row r="774" spans="1:18" ht="20.149999999999999" customHeight="1" x14ac:dyDescent="0.35">
      <c r="A774" s="247">
        <v>771</v>
      </c>
      <c r="B774" s="179" t="str">
        <f t="shared" si="36"/>
        <v xml:space="preserve"> </v>
      </c>
      <c r="C774" s="176" t="s">
        <v>85</v>
      </c>
      <c r="D774" s="57"/>
      <c r="E774" s="256"/>
      <c r="F774" s="61"/>
      <c r="G774" s="176"/>
      <c r="H774" s="150"/>
      <c r="Q774" s="245">
        <f t="shared" si="37"/>
        <v>0</v>
      </c>
      <c r="R774" s="245">
        <f t="shared" si="38"/>
        <v>0</v>
      </c>
    </row>
    <row r="775" spans="1:18" ht="20.149999999999999" customHeight="1" x14ac:dyDescent="0.35">
      <c r="A775" s="247">
        <v>772</v>
      </c>
      <c r="B775" s="179" t="str">
        <f t="shared" si="36"/>
        <v xml:space="preserve"> </v>
      </c>
      <c r="C775" s="176" t="s">
        <v>85</v>
      </c>
      <c r="D775" s="57"/>
      <c r="E775" s="256"/>
      <c r="F775" s="61"/>
      <c r="G775" s="176"/>
      <c r="H775" s="150"/>
      <c r="Q775" s="245">
        <f t="shared" si="37"/>
        <v>0</v>
      </c>
      <c r="R775" s="245">
        <f t="shared" si="38"/>
        <v>0</v>
      </c>
    </row>
    <row r="776" spans="1:18" ht="20.149999999999999" customHeight="1" x14ac:dyDescent="0.35">
      <c r="A776" s="247">
        <v>773</v>
      </c>
      <c r="B776" s="179" t="str">
        <f t="shared" si="36"/>
        <v xml:space="preserve"> </v>
      </c>
      <c r="C776" s="176" t="s">
        <v>85</v>
      </c>
      <c r="D776" s="57"/>
      <c r="E776" s="256"/>
      <c r="F776" s="61"/>
      <c r="G776" s="176"/>
      <c r="H776" s="150"/>
      <c r="Q776" s="245">
        <f t="shared" si="37"/>
        <v>0</v>
      </c>
      <c r="R776" s="245">
        <f t="shared" si="38"/>
        <v>0</v>
      </c>
    </row>
    <row r="777" spans="1:18" ht="20.149999999999999" customHeight="1" x14ac:dyDescent="0.35">
      <c r="A777" s="247">
        <v>774</v>
      </c>
      <c r="B777" s="179" t="str">
        <f t="shared" si="36"/>
        <v xml:space="preserve"> </v>
      </c>
      <c r="C777" s="176" t="s">
        <v>85</v>
      </c>
      <c r="D777" s="57"/>
      <c r="E777" s="256"/>
      <c r="F777" s="61"/>
      <c r="G777" s="176"/>
      <c r="H777" s="150"/>
      <c r="Q777" s="245">
        <f t="shared" si="37"/>
        <v>0</v>
      </c>
      <c r="R777" s="245">
        <f t="shared" si="38"/>
        <v>0</v>
      </c>
    </row>
    <row r="778" spans="1:18" ht="20.149999999999999" customHeight="1" x14ac:dyDescent="0.35">
      <c r="A778" s="247">
        <v>775</v>
      </c>
      <c r="B778" s="179" t="str">
        <f t="shared" si="36"/>
        <v xml:space="preserve"> </v>
      </c>
      <c r="C778" s="176" t="s">
        <v>85</v>
      </c>
      <c r="D778" s="57"/>
      <c r="E778" s="256"/>
      <c r="F778" s="61"/>
      <c r="G778" s="176"/>
      <c r="H778" s="150"/>
      <c r="Q778" s="245">
        <f t="shared" si="37"/>
        <v>0</v>
      </c>
      <c r="R778" s="245">
        <f t="shared" si="38"/>
        <v>0</v>
      </c>
    </row>
    <row r="779" spans="1:18" ht="20.149999999999999" customHeight="1" x14ac:dyDescent="0.35">
      <c r="A779" s="247">
        <v>776</v>
      </c>
      <c r="B779" s="179" t="str">
        <f t="shared" si="36"/>
        <v xml:space="preserve"> </v>
      </c>
      <c r="C779" s="176" t="s">
        <v>85</v>
      </c>
      <c r="D779" s="57"/>
      <c r="E779" s="256"/>
      <c r="F779" s="61"/>
      <c r="G779" s="176"/>
      <c r="H779" s="150"/>
      <c r="Q779" s="245">
        <f t="shared" si="37"/>
        <v>0</v>
      </c>
      <c r="R779" s="245">
        <f t="shared" si="38"/>
        <v>0</v>
      </c>
    </row>
    <row r="780" spans="1:18" ht="20.149999999999999" customHeight="1" x14ac:dyDescent="0.35">
      <c r="A780" s="247">
        <v>777</v>
      </c>
      <c r="B780" s="179" t="str">
        <f t="shared" si="36"/>
        <v xml:space="preserve"> </v>
      </c>
      <c r="C780" s="176" t="s">
        <v>85</v>
      </c>
      <c r="D780" s="57"/>
      <c r="E780" s="256"/>
      <c r="F780" s="61"/>
      <c r="G780" s="176"/>
      <c r="H780" s="150"/>
      <c r="Q780" s="245">
        <f t="shared" si="37"/>
        <v>0</v>
      </c>
      <c r="R780" s="245">
        <f t="shared" si="38"/>
        <v>0</v>
      </c>
    </row>
    <row r="781" spans="1:18" ht="20.149999999999999" customHeight="1" x14ac:dyDescent="0.35">
      <c r="A781" s="247">
        <v>778</v>
      </c>
      <c r="B781" s="179" t="str">
        <f t="shared" si="36"/>
        <v xml:space="preserve"> </v>
      </c>
      <c r="C781" s="176" t="s">
        <v>85</v>
      </c>
      <c r="D781" s="57"/>
      <c r="E781" s="256"/>
      <c r="F781" s="61"/>
      <c r="G781" s="176"/>
      <c r="H781" s="150"/>
      <c r="Q781" s="245">
        <f t="shared" si="37"/>
        <v>0</v>
      </c>
      <c r="R781" s="245">
        <f t="shared" si="38"/>
        <v>0</v>
      </c>
    </row>
    <row r="782" spans="1:18" ht="20.149999999999999" customHeight="1" x14ac:dyDescent="0.35">
      <c r="A782" s="247">
        <v>779</v>
      </c>
      <c r="B782" s="179" t="str">
        <f t="shared" si="36"/>
        <v xml:space="preserve"> </v>
      </c>
      <c r="C782" s="176" t="s">
        <v>85</v>
      </c>
      <c r="D782" s="57"/>
      <c r="E782" s="256"/>
      <c r="F782" s="61"/>
      <c r="G782" s="176"/>
      <c r="H782" s="150"/>
      <c r="Q782" s="245">
        <f t="shared" si="37"/>
        <v>0</v>
      </c>
      <c r="R782" s="245">
        <f t="shared" si="38"/>
        <v>0</v>
      </c>
    </row>
    <row r="783" spans="1:18" ht="20.149999999999999" customHeight="1" x14ac:dyDescent="0.35">
      <c r="A783" s="247">
        <v>780</v>
      </c>
      <c r="B783" s="179" t="str">
        <f t="shared" si="36"/>
        <v xml:space="preserve"> </v>
      </c>
      <c r="C783" s="176" t="s">
        <v>85</v>
      </c>
      <c r="D783" s="57"/>
      <c r="E783" s="256"/>
      <c r="F783" s="61"/>
      <c r="G783" s="176"/>
      <c r="H783" s="150"/>
      <c r="Q783" s="245">
        <f t="shared" si="37"/>
        <v>0</v>
      </c>
      <c r="R783" s="245">
        <f t="shared" si="38"/>
        <v>0</v>
      </c>
    </row>
    <row r="784" spans="1:18" ht="20.149999999999999" customHeight="1" x14ac:dyDescent="0.35">
      <c r="A784" s="247">
        <v>781</v>
      </c>
      <c r="B784" s="179" t="str">
        <f t="shared" si="36"/>
        <v xml:space="preserve"> </v>
      </c>
      <c r="C784" s="176" t="s">
        <v>85</v>
      </c>
      <c r="D784" s="57"/>
      <c r="E784" s="256"/>
      <c r="F784" s="61"/>
      <c r="G784" s="176"/>
      <c r="H784" s="150"/>
      <c r="Q784" s="245">
        <f t="shared" si="37"/>
        <v>0</v>
      </c>
      <c r="R784" s="245">
        <f t="shared" si="38"/>
        <v>0</v>
      </c>
    </row>
    <row r="785" spans="1:18" ht="20.149999999999999" customHeight="1" x14ac:dyDescent="0.35">
      <c r="A785" s="247">
        <v>782</v>
      </c>
      <c r="B785" s="179" t="str">
        <f t="shared" si="36"/>
        <v xml:space="preserve"> </v>
      </c>
      <c r="C785" s="176" t="s">
        <v>85</v>
      </c>
      <c r="D785" s="57"/>
      <c r="E785" s="256"/>
      <c r="F785" s="61"/>
      <c r="G785" s="176"/>
      <c r="H785" s="150"/>
      <c r="Q785" s="245">
        <f t="shared" si="37"/>
        <v>0</v>
      </c>
      <c r="R785" s="245">
        <f t="shared" si="38"/>
        <v>0</v>
      </c>
    </row>
    <row r="786" spans="1:18" ht="20.149999999999999" customHeight="1" x14ac:dyDescent="0.35">
      <c r="A786" s="247">
        <v>783</v>
      </c>
      <c r="B786" s="179" t="str">
        <f t="shared" si="36"/>
        <v xml:space="preserve"> </v>
      </c>
      <c r="C786" s="176" t="s">
        <v>85</v>
      </c>
      <c r="D786" s="57"/>
      <c r="E786" s="256"/>
      <c r="F786" s="61"/>
      <c r="G786" s="176"/>
      <c r="H786" s="150"/>
      <c r="Q786" s="245">
        <f t="shared" si="37"/>
        <v>0</v>
      </c>
      <c r="R786" s="245">
        <f t="shared" si="38"/>
        <v>0</v>
      </c>
    </row>
    <row r="787" spans="1:18" ht="20.149999999999999" customHeight="1" x14ac:dyDescent="0.35">
      <c r="A787" s="247">
        <v>784</v>
      </c>
      <c r="B787" s="179" t="str">
        <f t="shared" si="36"/>
        <v xml:space="preserve"> </v>
      </c>
      <c r="C787" s="176" t="s">
        <v>85</v>
      </c>
      <c r="D787" s="57"/>
      <c r="E787" s="256"/>
      <c r="F787" s="61"/>
      <c r="G787" s="176"/>
      <c r="H787" s="150"/>
      <c r="Q787" s="245">
        <f t="shared" si="37"/>
        <v>0</v>
      </c>
      <c r="R787" s="245">
        <f t="shared" si="38"/>
        <v>0</v>
      </c>
    </row>
    <row r="788" spans="1:18" ht="20.149999999999999" customHeight="1" x14ac:dyDescent="0.35">
      <c r="A788" s="247">
        <v>785</v>
      </c>
      <c r="B788" s="179" t="str">
        <f t="shared" si="36"/>
        <v xml:space="preserve"> </v>
      </c>
      <c r="C788" s="176" t="s">
        <v>85</v>
      </c>
      <c r="D788" s="57"/>
      <c r="E788" s="256"/>
      <c r="F788" s="61"/>
      <c r="G788" s="176"/>
      <c r="H788" s="150"/>
      <c r="Q788" s="245">
        <f t="shared" si="37"/>
        <v>0</v>
      </c>
      <c r="R788" s="245">
        <f t="shared" si="38"/>
        <v>0</v>
      </c>
    </row>
    <row r="789" spans="1:18" ht="20.149999999999999" customHeight="1" x14ac:dyDescent="0.35">
      <c r="A789" s="247">
        <v>786</v>
      </c>
      <c r="B789" s="179" t="str">
        <f t="shared" si="36"/>
        <v xml:space="preserve"> </v>
      </c>
      <c r="C789" s="176" t="s">
        <v>85</v>
      </c>
      <c r="D789" s="57"/>
      <c r="E789" s="256"/>
      <c r="F789" s="61"/>
      <c r="G789" s="176"/>
      <c r="H789" s="150"/>
      <c r="Q789" s="245">
        <f t="shared" si="37"/>
        <v>0</v>
      </c>
      <c r="R789" s="245">
        <f t="shared" si="38"/>
        <v>0</v>
      </c>
    </row>
    <row r="790" spans="1:18" ht="20.149999999999999" customHeight="1" x14ac:dyDescent="0.35">
      <c r="A790" s="247">
        <v>787</v>
      </c>
      <c r="B790" s="179" t="str">
        <f t="shared" si="36"/>
        <v xml:space="preserve"> </v>
      </c>
      <c r="C790" s="176" t="s">
        <v>85</v>
      </c>
      <c r="D790" s="57"/>
      <c r="E790" s="256"/>
      <c r="F790" s="61"/>
      <c r="G790" s="176"/>
      <c r="H790" s="150"/>
      <c r="Q790" s="245">
        <f t="shared" si="37"/>
        <v>0</v>
      </c>
      <c r="R790" s="245">
        <f t="shared" si="38"/>
        <v>0</v>
      </c>
    </row>
    <row r="791" spans="1:18" ht="20.149999999999999" customHeight="1" x14ac:dyDescent="0.35">
      <c r="A791" s="247">
        <v>788</v>
      </c>
      <c r="B791" s="179" t="str">
        <f t="shared" si="36"/>
        <v xml:space="preserve"> </v>
      </c>
      <c r="C791" s="176" t="s">
        <v>85</v>
      </c>
      <c r="D791" s="57"/>
      <c r="E791" s="256"/>
      <c r="F791" s="61"/>
      <c r="G791" s="176"/>
      <c r="H791" s="150"/>
      <c r="Q791" s="245">
        <f t="shared" si="37"/>
        <v>0</v>
      </c>
      <c r="R791" s="245">
        <f t="shared" si="38"/>
        <v>0</v>
      </c>
    </row>
    <row r="792" spans="1:18" ht="20.149999999999999" customHeight="1" x14ac:dyDescent="0.35">
      <c r="A792" s="247">
        <v>789</v>
      </c>
      <c r="B792" s="179" t="str">
        <f t="shared" si="36"/>
        <v xml:space="preserve"> </v>
      </c>
      <c r="C792" s="176" t="s">
        <v>85</v>
      </c>
      <c r="D792" s="57"/>
      <c r="E792" s="256"/>
      <c r="F792" s="61"/>
      <c r="G792" s="176"/>
      <c r="H792" s="150"/>
      <c r="Q792" s="245">
        <f t="shared" si="37"/>
        <v>0</v>
      </c>
      <c r="R792" s="245">
        <f t="shared" si="38"/>
        <v>0</v>
      </c>
    </row>
    <row r="793" spans="1:18" ht="20.149999999999999" customHeight="1" x14ac:dyDescent="0.35">
      <c r="A793" s="247">
        <v>790</v>
      </c>
      <c r="B793" s="179" t="str">
        <f t="shared" si="36"/>
        <v xml:space="preserve"> </v>
      </c>
      <c r="C793" s="176" t="s">
        <v>85</v>
      </c>
      <c r="D793" s="57"/>
      <c r="E793" s="256"/>
      <c r="F793" s="61"/>
      <c r="G793" s="176"/>
      <c r="H793" s="150"/>
      <c r="Q793" s="245">
        <f t="shared" si="37"/>
        <v>0</v>
      </c>
      <c r="R793" s="245">
        <f t="shared" si="38"/>
        <v>0</v>
      </c>
    </row>
    <row r="794" spans="1:18" ht="20.149999999999999" customHeight="1" x14ac:dyDescent="0.35">
      <c r="A794" s="247">
        <v>791</v>
      </c>
      <c r="B794" s="179" t="str">
        <f t="shared" si="36"/>
        <v xml:space="preserve"> </v>
      </c>
      <c r="C794" s="176" t="s">
        <v>85</v>
      </c>
      <c r="D794" s="57"/>
      <c r="E794" s="256"/>
      <c r="F794" s="61"/>
      <c r="G794" s="176"/>
      <c r="H794" s="150"/>
      <c r="Q794" s="245">
        <f t="shared" si="37"/>
        <v>0</v>
      </c>
      <c r="R794" s="245">
        <f t="shared" si="38"/>
        <v>0</v>
      </c>
    </row>
    <row r="795" spans="1:18" ht="20.149999999999999" customHeight="1" x14ac:dyDescent="0.35">
      <c r="A795" s="247">
        <v>792</v>
      </c>
      <c r="B795" s="179" t="str">
        <f t="shared" si="36"/>
        <v xml:space="preserve"> </v>
      </c>
      <c r="C795" s="176" t="s">
        <v>85</v>
      </c>
      <c r="D795" s="57"/>
      <c r="E795" s="256"/>
      <c r="F795" s="61"/>
      <c r="G795" s="176"/>
      <c r="H795" s="150"/>
      <c r="Q795" s="245">
        <f t="shared" si="37"/>
        <v>0</v>
      </c>
      <c r="R795" s="245">
        <f t="shared" si="38"/>
        <v>0</v>
      </c>
    </row>
    <row r="796" spans="1:18" ht="20.149999999999999" customHeight="1" x14ac:dyDescent="0.35">
      <c r="A796" s="247">
        <v>793</v>
      </c>
      <c r="B796" s="179" t="str">
        <f t="shared" si="36"/>
        <v xml:space="preserve"> </v>
      </c>
      <c r="C796" s="176" t="s">
        <v>85</v>
      </c>
      <c r="D796" s="57"/>
      <c r="E796" s="256"/>
      <c r="F796" s="61"/>
      <c r="G796" s="176"/>
      <c r="H796" s="150"/>
      <c r="Q796" s="245">
        <f t="shared" si="37"/>
        <v>0</v>
      </c>
      <c r="R796" s="245">
        <f t="shared" si="38"/>
        <v>0</v>
      </c>
    </row>
    <row r="797" spans="1:18" ht="20.149999999999999" customHeight="1" x14ac:dyDescent="0.35">
      <c r="A797" s="247">
        <v>794</v>
      </c>
      <c r="B797" s="179" t="str">
        <f t="shared" si="36"/>
        <v xml:space="preserve"> </v>
      </c>
      <c r="C797" s="176" t="s">
        <v>85</v>
      </c>
      <c r="D797" s="57"/>
      <c r="E797" s="256"/>
      <c r="F797" s="61"/>
      <c r="G797" s="176"/>
      <c r="H797" s="150"/>
      <c r="Q797" s="245">
        <f t="shared" si="37"/>
        <v>0</v>
      </c>
      <c r="R797" s="245">
        <f t="shared" si="38"/>
        <v>0</v>
      </c>
    </row>
    <row r="798" spans="1:18" ht="20.149999999999999" customHeight="1" x14ac:dyDescent="0.35">
      <c r="A798" s="247">
        <v>795</v>
      </c>
      <c r="B798" s="179" t="str">
        <f t="shared" si="36"/>
        <v xml:space="preserve"> </v>
      </c>
      <c r="C798" s="176" t="s">
        <v>85</v>
      </c>
      <c r="D798" s="57"/>
      <c r="E798" s="256"/>
      <c r="F798" s="61"/>
      <c r="G798" s="176"/>
      <c r="H798" s="150"/>
      <c r="Q798" s="245">
        <f t="shared" si="37"/>
        <v>0</v>
      </c>
      <c r="R798" s="245">
        <f t="shared" si="38"/>
        <v>0</v>
      </c>
    </row>
    <row r="799" spans="1:18" ht="20.149999999999999" customHeight="1" x14ac:dyDescent="0.35">
      <c r="A799" s="247">
        <v>796</v>
      </c>
      <c r="B799" s="179" t="str">
        <f t="shared" si="36"/>
        <v xml:space="preserve"> </v>
      </c>
      <c r="C799" s="176" t="s">
        <v>85</v>
      </c>
      <c r="D799" s="57"/>
      <c r="E799" s="256"/>
      <c r="F799" s="61"/>
      <c r="G799" s="176"/>
      <c r="H799" s="150"/>
      <c r="Q799" s="245">
        <f t="shared" si="37"/>
        <v>0</v>
      </c>
      <c r="R799" s="245">
        <f t="shared" si="38"/>
        <v>0</v>
      </c>
    </row>
    <row r="800" spans="1:18" ht="20.149999999999999" customHeight="1" x14ac:dyDescent="0.35">
      <c r="A800" s="247">
        <v>797</v>
      </c>
      <c r="B800" s="179" t="str">
        <f t="shared" si="36"/>
        <v xml:space="preserve"> </v>
      </c>
      <c r="C800" s="176" t="s">
        <v>85</v>
      </c>
      <c r="D800" s="57"/>
      <c r="E800" s="256"/>
      <c r="F800" s="61"/>
      <c r="G800" s="176"/>
      <c r="H800" s="150"/>
      <c r="Q800" s="245">
        <f t="shared" si="37"/>
        <v>0</v>
      </c>
      <c r="R800" s="245">
        <f t="shared" si="38"/>
        <v>0</v>
      </c>
    </row>
    <row r="801" spans="1:18" ht="20.149999999999999" customHeight="1" x14ac:dyDescent="0.35">
      <c r="A801" s="247">
        <v>798</v>
      </c>
      <c r="B801" s="179" t="str">
        <f t="shared" si="36"/>
        <v xml:space="preserve"> </v>
      </c>
      <c r="C801" s="176" t="s">
        <v>85</v>
      </c>
      <c r="D801" s="57"/>
      <c r="E801" s="256"/>
      <c r="F801" s="61"/>
      <c r="G801" s="176"/>
      <c r="H801" s="150"/>
      <c r="Q801" s="245">
        <f t="shared" si="37"/>
        <v>0</v>
      </c>
      <c r="R801" s="245">
        <f t="shared" si="38"/>
        <v>0</v>
      </c>
    </row>
    <row r="802" spans="1:18" ht="20.149999999999999" customHeight="1" x14ac:dyDescent="0.35">
      <c r="A802" s="247">
        <v>799</v>
      </c>
      <c r="B802" s="179" t="str">
        <f t="shared" si="36"/>
        <v xml:space="preserve"> </v>
      </c>
      <c r="C802" s="176" t="s">
        <v>85</v>
      </c>
      <c r="D802" s="57"/>
      <c r="E802" s="256"/>
      <c r="F802" s="61"/>
      <c r="G802" s="176"/>
      <c r="H802" s="150"/>
      <c r="Q802" s="245">
        <f t="shared" si="37"/>
        <v>0</v>
      </c>
      <c r="R802" s="245">
        <f t="shared" si="38"/>
        <v>0</v>
      </c>
    </row>
    <row r="803" spans="1:18" ht="20.149999999999999" customHeight="1" x14ac:dyDescent="0.35">
      <c r="A803" s="247">
        <v>800</v>
      </c>
      <c r="B803" s="179" t="str">
        <f t="shared" si="36"/>
        <v xml:space="preserve"> </v>
      </c>
      <c r="C803" s="176" t="s">
        <v>85</v>
      </c>
      <c r="D803" s="57"/>
      <c r="E803" s="256"/>
      <c r="F803" s="61"/>
      <c r="G803" s="176"/>
      <c r="H803" s="150"/>
      <c r="Q803" s="245">
        <f t="shared" si="37"/>
        <v>0</v>
      </c>
      <c r="R803" s="245">
        <f t="shared" si="38"/>
        <v>0</v>
      </c>
    </row>
    <row r="804" spans="1:18" ht="20.149999999999999" customHeight="1" x14ac:dyDescent="0.35">
      <c r="A804" s="247">
        <v>801</v>
      </c>
      <c r="B804" s="179" t="str">
        <f t="shared" si="36"/>
        <v xml:space="preserve"> </v>
      </c>
      <c r="C804" s="176" t="s">
        <v>85</v>
      </c>
      <c r="D804" s="57"/>
      <c r="E804" s="256"/>
      <c r="F804" s="61"/>
      <c r="G804" s="176"/>
      <c r="H804" s="150"/>
      <c r="Q804" s="245">
        <f t="shared" si="37"/>
        <v>0</v>
      </c>
      <c r="R804" s="245">
        <f t="shared" si="38"/>
        <v>0</v>
      </c>
    </row>
    <row r="805" spans="1:18" ht="20.149999999999999" customHeight="1" x14ac:dyDescent="0.35">
      <c r="A805" s="247">
        <v>802</v>
      </c>
      <c r="B805" s="179" t="str">
        <f t="shared" si="36"/>
        <v xml:space="preserve"> </v>
      </c>
      <c r="C805" s="176" t="s">
        <v>85</v>
      </c>
      <c r="D805" s="57"/>
      <c r="E805" s="256"/>
      <c r="F805" s="61"/>
      <c r="G805" s="176"/>
      <c r="H805" s="150"/>
      <c r="Q805" s="245">
        <f t="shared" si="37"/>
        <v>0</v>
      </c>
      <c r="R805" s="245">
        <f t="shared" si="38"/>
        <v>0</v>
      </c>
    </row>
    <row r="806" spans="1:18" ht="20.149999999999999" customHeight="1" x14ac:dyDescent="0.35">
      <c r="A806" s="247">
        <v>803</v>
      </c>
      <c r="B806" s="179" t="str">
        <f t="shared" si="36"/>
        <v xml:space="preserve"> </v>
      </c>
      <c r="C806" s="176" t="s">
        <v>85</v>
      </c>
      <c r="D806" s="57"/>
      <c r="E806" s="256"/>
      <c r="F806" s="61"/>
      <c r="G806" s="176"/>
      <c r="H806" s="150"/>
      <c r="Q806" s="245">
        <f t="shared" si="37"/>
        <v>0</v>
      </c>
      <c r="R806" s="245">
        <f t="shared" si="38"/>
        <v>0</v>
      </c>
    </row>
    <row r="807" spans="1:18" ht="20.149999999999999" customHeight="1" x14ac:dyDescent="0.35">
      <c r="A807" s="247">
        <v>804</v>
      </c>
      <c r="B807" s="179" t="str">
        <f t="shared" si="36"/>
        <v xml:space="preserve"> </v>
      </c>
      <c r="C807" s="176" t="s">
        <v>85</v>
      </c>
      <c r="D807" s="57"/>
      <c r="E807" s="256"/>
      <c r="F807" s="61"/>
      <c r="G807" s="176"/>
      <c r="H807" s="150"/>
      <c r="Q807" s="245">
        <f t="shared" si="37"/>
        <v>0</v>
      </c>
      <c r="R807" s="245">
        <f t="shared" si="38"/>
        <v>0</v>
      </c>
    </row>
    <row r="808" spans="1:18" ht="20.149999999999999" customHeight="1" x14ac:dyDescent="0.35">
      <c r="A808" s="247">
        <v>805</v>
      </c>
      <c r="B808" s="179" t="str">
        <f t="shared" si="36"/>
        <v xml:space="preserve"> </v>
      </c>
      <c r="C808" s="176" t="s">
        <v>85</v>
      </c>
      <c r="D808" s="57"/>
      <c r="E808" s="256"/>
      <c r="F808" s="61"/>
      <c r="G808" s="176"/>
      <c r="H808" s="150"/>
      <c r="Q808" s="245">
        <f t="shared" si="37"/>
        <v>0</v>
      </c>
      <c r="R808" s="245">
        <f t="shared" si="38"/>
        <v>0</v>
      </c>
    </row>
    <row r="809" spans="1:18" ht="20.149999999999999" customHeight="1" x14ac:dyDescent="0.35">
      <c r="A809" s="247">
        <v>806</v>
      </c>
      <c r="B809" s="179" t="str">
        <f t="shared" si="36"/>
        <v xml:space="preserve"> </v>
      </c>
      <c r="C809" s="176" t="s">
        <v>85</v>
      </c>
      <c r="D809" s="57"/>
      <c r="E809" s="256"/>
      <c r="F809" s="61"/>
      <c r="G809" s="176"/>
      <c r="H809" s="150"/>
      <c r="Q809" s="245">
        <f t="shared" si="37"/>
        <v>0</v>
      </c>
      <c r="R809" s="245">
        <f t="shared" si="38"/>
        <v>0</v>
      </c>
    </row>
    <row r="810" spans="1:18" ht="20.149999999999999" customHeight="1" x14ac:dyDescent="0.35">
      <c r="A810" s="247">
        <v>807</v>
      </c>
      <c r="B810" s="179" t="str">
        <f t="shared" si="36"/>
        <v xml:space="preserve"> </v>
      </c>
      <c r="C810" s="176" t="s">
        <v>85</v>
      </c>
      <c r="D810" s="57"/>
      <c r="E810" s="256"/>
      <c r="F810" s="61"/>
      <c r="G810" s="176"/>
      <c r="H810" s="150"/>
      <c r="Q810" s="245">
        <f t="shared" si="37"/>
        <v>0</v>
      </c>
      <c r="R810" s="245">
        <f t="shared" si="38"/>
        <v>0</v>
      </c>
    </row>
    <row r="811" spans="1:18" ht="20.149999999999999" customHeight="1" x14ac:dyDescent="0.35">
      <c r="A811" s="247">
        <v>808</v>
      </c>
      <c r="B811" s="179" t="str">
        <f t="shared" si="36"/>
        <v xml:space="preserve"> </v>
      </c>
      <c r="C811" s="176" t="s">
        <v>85</v>
      </c>
      <c r="D811" s="57"/>
      <c r="E811" s="256"/>
      <c r="F811" s="61"/>
      <c r="G811" s="176"/>
      <c r="H811" s="150"/>
      <c r="Q811" s="245">
        <f t="shared" si="37"/>
        <v>0</v>
      </c>
      <c r="R811" s="245">
        <f t="shared" si="38"/>
        <v>0</v>
      </c>
    </row>
    <row r="812" spans="1:18" ht="20.149999999999999" customHeight="1" x14ac:dyDescent="0.35">
      <c r="A812" s="247">
        <v>809</v>
      </c>
      <c r="B812" s="179" t="str">
        <f t="shared" si="36"/>
        <v xml:space="preserve"> </v>
      </c>
      <c r="C812" s="176" t="s">
        <v>85</v>
      </c>
      <c r="D812" s="57"/>
      <c r="E812" s="256"/>
      <c r="F812" s="61"/>
      <c r="G812" s="176"/>
      <c r="H812" s="150"/>
      <c r="Q812" s="245">
        <f t="shared" si="37"/>
        <v>0</v>
      </c>
      <c r="R812" s="245">
        <f t="shared" si="38"/>
        <v>0</v>
      </c>
    </row>
    <row r="813" spans="1:18" ht="20.149999999999999" customHeight="1" x14ac:dyDescent="0.35">
      <c r="A813" s="247">
        <v>810</v>
      </c>
      <c r="B813" s="179" t="str">
        <f t="shared" si="36"/>
        <v xml:space="preserve"> </v>
      </c>
      <c r="C813" s="176" t="s">
        <v>85</v>
      </c>
      <c r="D813" s="57"/>
      <c r="E813" s="256"/>
      <c r="F813" s="61"/>
      <c r="G813" s="176"/>
      <c r="H813" s="150"/>
      <c r="Q813" s="245">
        <f t="shared" si="37"/>
        <v>0</v>
      </c>
      <c r="R813" s="245">
        <f t="shared" si="38"/>
        <v>0</v>
      </c>
    </row>
    <row r="814" spans="1:18" ht="20.149999999999999" customHeight="1" x14ac:dyDescent="0.35">
      <c r="A814" s="247">
        <v>811</v>
      </c>
      <c r="B814" s="179" t="str">
        <f t="shared" si="36"/>
        <v xml:space="preserve"> </v>
      </c>
      <c r="C814" s="176" t="s">
        <v>85</v>
      </c>
      <c r="D814" s="57"/>
      <c r="E814" s="256"/>
      <c r="F814" s="61"/>
      <c r="G814" s="176"/>
      <c r="H814" s="150"/>
      <c r="Q814" s="245">
        <f t="shared" si="37"/>
        <v>0</v>
      </c>
      <c r="R814" s="245">
        <f t="shared" si="38"/>
        <v>0</v>
      </c>
    </row>
    <row r="815" spans="1:18" ht="20.149999999999999" customHeight="1" x14ac:dyDescent="0.35">
      <c r="A815" s="247">
        <v>812</v>
      </c>
      <c r="B815" s="179" t="str">
        <f t="shared" si="36"/>
        <v xml:space="preserve"> </v>
      </c>
      <c r="C815" s="176" t="s">
        <v>85</v>
      </c>
      <c r="D815" s="57"/>
      <c r="E815" s="256"/>
      <c r="F815" s="61"/>
      <c r="G815" s="176"/>
      <c r="H815" s="150"/>
      <c r="Q815" s="245">
        <f t="shared" si="37"/>
        <v>0</v>
      </c>
      <c r="R815" s="245">
        <f t="shared" si="38"/>
        <v>0</v>
      </c>
    </row>
    <row r="816" spans="1:18" ht="20.149999999999999" customHeight="1" x14ac:dyDescent="0.35">
      <c r="A816" s="247">
        <v>813</v>
      </c>
      <c r="B816" s="179" t="str">
        <f t="shared" si="36"/>
        <v xml:space="preserve"> </v>
      </c>
      <c r="C816" s="176" t="s">
        <v>85</v>
      </c>
      <c r="D816" s="57"/>
      <c r="E816" s="256"/>
      <c r="F816" s="61"/>
      <c r="G816" s="176"/>
      <c r="H816" s="150"/>
      <c r="Q816" s="245">
        <f t="shared" si="37"/>
        <v>0</v>
      </c>
      <c r="R816" s="245">
        <f t="shared" si="38"/>
        <v>0</v>
      </c>
    </row>
    <row r="817" spans="1:18" ht="20.149999999999999" customHeight="1" x14ac:dyDescent="0.35">
      <c r="A817" s="247">
        <v>814</v>
      </c>
      <c r="B817" s="179" t="str">
        <f t="shared" si="36"/>
        <v xml:space="preserve"> </v>
      </c>
      <c r="C817" s="176" t="s">
        <v>85</v>
      </c>
      <c r="D817" s="57"/>
      <c r="E817" s="256"/>
      <c r="F817" s="61"/>
      <c r="G817" s="176"/>
      <c r="H817" s="150"/>
      <c r="Q817" s="245">
        <f t="shared" si="37"/>
        <v>0</v>
      </c>
      <c r="R817" s="245">
        <f t="shared" si="38"/>
        <v>0</v>
      </c>
    </row>
    <row r="818" spans="1:18" ht="20.149999999999999" customHeight="1" x14ac:dyDescent="0.35">
      <c r="A818" s="247">
        <v>815</v>
      </c>
      <c r="B818" s="179" t="str">
        <f t="shared" si="36"/>
        <v xml:space="preserve"> </v>
      </c>
      <c r="C818" s="176" t="s">
        <v>85</v>
      </c>
      <c r="D818" s="57"/>
      <c r="E818" s="256"/>
      <c r="F818" s="61"/>
      <c r="G818" s="176"/>
      <c r="H818" s="150"/>
      <c r="Q818" s="245">
        <f t="shared" si="37"/>
        <v>0</v>
      </c>
      <c r="R818" s="245">
        <f t="shared" si="38"/>
        <v>0</v>
      </c>
    </row>
    <row r="819" spans="1:18" ht="20.149999999999999" customHeight="1" x14ac:dyDescent="0.35">
      <c r="A819" s="247">
        <v>816</v>
      </c>
      <c r="B819" s="179" t="str">
        <f t="shared" si="36"/>
        <v xml:space="preserve"> </v>
      </c>
      <c r="C819" s="176" t="s">
        <v>85</v>
      </c>
      <c r="D819" s="57"/>
      <c r="E819" s="256"/>
      <c r="F819" s="61"/>
      <c r="G819" s="176"/>
      <c r="H819" s="150"/>
      <c r="Q819" s="245">
        <f t="shared" si="37"/>
        <v>0</v>
      </c>
      <c r="R819" s="245">
        <f t="shared" si="38"/>
        <v>0</v>
      </c>
    </row>
    <row r="820" spans="1:18" ht="20.149999999999999" customHeight="1" x14ac:dyDescent="0.35">
      <c r="A820" s="247">
        <v>817</v>
      </c>
      <c r="B820" s="179" t="str">
        <f t="shared" si="36"/>
        <v xml:space="preserve"> </v>
      </c>
      <c r="C820" s="176" t="s">
        <v>85</v>
      </c>
      <c r="D820" s="57"/>
      <c r="E820" s="256"/>
      <c r="F820" s="61"/>
      <c r="G820" s="176"/>
      <c r="H820" s="150"/>
      <c r="Q820" s="245">
        <f t="shared" si="37"/>
        <v>0</v>
      </c>
      <c r="R820" s="245">
        <f t="shared" si="38"/>
        <v>0</v>
      </c>
    </row>
    <row r="821" spans="1:18" ht="20.149999999999999" customHeight="1" x14ac:dyDescent="0.35">
      <c r="A821" s="247">
        <v>818</v>
      </c>
      <c r="B821" s="179" t="str">
        <f t="shared" si="36"/>
        <v xml:space="preserve"> </v>
      </c>
      <c r="C821" s="176" t="s">
        <v>85</v>
      </c>
      <c r="D821" s="57"/>
      <c r="E821" s="256"/>
      <c r="F821" s="61"/>
      <c r="G821" s="176"/>
      <c r="H821" s="150"/>
      <c r="Q821" s="245">
        <f t="shared" si="37"/>
        <v>0</v>
      </c>
      <c r="R821" s="245">
        <f t="shared" si="38"/>
        <v>0</v>
      </c>
    </row>
    <row r="822" spans="1:18" ht="20.149999999999999" customHeight="1" x14ac:dyDescent="0.35">
      <c r="A822" s="247">
        <v>819</v>
      </c>
      <c r="B822" s="179" t="str">
        <f t="shared" si="36"/>
        <v xml:space="preserve"> </v>
      </c>
      <c r="C822" s="176" t="s">
        <v>85</v>
      </c>
      <c r="D822" s="57"/>
      <c r="E822" s="256"/>
      <c r="F822" s="61"/>
      <c r="G822" s="176"/>
      <c r="H822" s="150"/>
      <c r="Q822" s="245">
        <f t="shared" si="37"/>
        <v>0</v>
      </c>
      <c r="R822" s="245">
        <f t="shared" si="38"/>
        <v>0</v>
      </c>
    </row>
    <row r="823" spans="1:18" ht="20.149999999999999" customHeight="1" x14ac:dyDescent="0.35">
      <c r="A823" s="247">
        <v>820</v>
      </c>
      <c r="B823" s="179" t="str">
        <f t="shared" si="36"/>
        <v xml:space="preserve"> </v>
      </c>
      <c r="C823" s="176" t="s">
        <v>85</v>
      </c>
      <c r="D823" s="57"/>
      <c r="E823" s="256"/>
      <c r="F823" s="61"/>
      <c r="G823" s="176"/>
      <c r="H823" s="150"/>
      <c r="Q823" s="245">
        <f t="shared" si="37"/>
        <v>0</v>
      </c>
      <c r="R823" s="245">
        <f t="shared" si="38"/>
        <v>0</v>
      </c>
    </row>
    <row r="824" spans="1:18" ht="20.149999999999999" customHeight="1" x14ac:dyDescent="0.35">
      <c r="A824" s="247">
        <v>821</v>
      </c>
      <c r="B824" s="179" t="str">
        <f t="shared" si="36"/>
        <v xml:space="preserve"> </v>
      </c>
      <c r="C824" s="176" t="s">
        <v>85</v>
      </c>
      <c r="D824" s="57"/>
      <c r="E824" s="256"/>
      <c r="F824" s="61"/>
      <c r="G824" s="176"/>
      <c r="H824" s="150"/>
      <c r="Q824" s="245">
        <f t="shared" si="37"/>
        <v>0</v>
      </c>
      <c r="R824" s="245">
        <f t="shared" si="38"/>
        <v>0</v>
      </c>
    </row>
    <row r="825" spans="1:18" ht="20.149999999999999" customHeight="1" x14ac:dyDescent="0.35">
      <c r="A825" s="247">
        <v>822</v>
      </c>
      <c r="B825" s="179" t="str">
        <f t="shared" si="36"/>
        <v xml:space="preserve"> </v>
      </c>
      <c r="C825" s="176" t="s">
        <v>85</v>
      </c>
      <c r="D825" s="57"/>
      <c r="E825" s="256"/>
      <c r="F825" s="61"/>
      <c r="G825" s="176"/>
      <c r="H825" s="150"/>
      <c r="Q825" s="245">
        <f t="shared" si="37"/>
        <v>0</v>
      </c>
      <c r="R825" s="245">
        <f t="shared" si="38"/>
        <v>0</v>
      </c>
    </row>
    <row r="826" spans="1:18" ht="20.149999999999999" customHeight="1" x14ac:dyDescent="0.35">
      <c r="A826" s="247">
        <v>823</v>
      </c>
      <c r="B826" s="179" t="str">
        <f t="shared" si="36"/>
        <v xml:space="preserve"> </v>
      </c>
      <c r="C826" s="176" t="s">
        <v>85</v>
      </c>
      <c r="D826" s="57"/>
      <c r="E826" s="256"/>
      <c r="F826" s="61"/>
      <c r="G826" s="176"/>
      <c r="H826" s="150"/>
      <c r="Q826" s="245">
        <f t="shared" si="37"/>
        <v>0</v>
      </c>
      <c r="R826" s="245">
        <f t="shared" si="38"/>
        <v>0</v>
      </c>
    </row>
    <row r="827" spans="1:18" ht="20.149999999999999" customHeight="1" x14ac:dyDescent="0.35">
      <c r="A827" s="247">
        <v>824</v>
      </c>
      <c r="B827" s="179" t="str">
        <f t="shared" si="36"/>
        <v xml:space="preserve"> </v>
      </c>
      <c r="C827" s="176" t="s">
        <v>85</v>
      </c>
      <c r="D827" s="57"/>
      <c r="E827" s="256"/>
      <c r="F827" s="61"/>
      <c r="G827" s="176"/>
      <c r="H827" s="150"/>
      <c r="Q827" s="245">
        <f t="shared" si="37"/>
        <v>0</v>
      </c>
      <c r="R827" s="245">
        <f t="shared" si="38"/>
        <v>0</v>
      </c>
    </row>
    <row r="828" spans="1:18" ht="20.149999999999999" customHeight="1" x14ac:dyDescent="0.35">
      <c r="A828" s="247">
        <v>825</v>
      </c>
      <c r="B828" s="179" t="str">
        <f t="shared" si="36"/>
        <v xml:space="preserve"> </v>
      </c>
      <c r="C828" s="176" t="s">
        <v>85</v>
      </c>
      <c r="D828" s="57"/>
      <c r="E828" s="256"/>
      <c r="F828" s="61"/>
      <c r="G828" s="176"/>
      <c r="H828" s="150"/>
      <c r="Q828" s="245">
        <f t="shared" si="37"/>
        <v>0</v>
      </c>
      <c r="R828" s="245">
        <f t="shared" si="38"/>
        <v>0</v>
      </c>
    </row>
    <row r="829" spans="1:18" ht="20.149999999999999" customHeight="1" x14ac:dyDescent="0.35">
      <c r="A829" s="247">
        <v>826</v>
      </c>
      <c r="B829" s="179" t="str">
        <f t="shared" si="36"/>
        <v xml:space="preserve"> </v>
      </c>
      <c r="C829" s="176" t="s">
        <v>85</v>
      </c>
      <c r="D829" s="57"/>
      <c r="E829" s="256"/>
      <c r="F829" s="61"/>
      <c r="G829" s="176"/>
      <c r="H829" s="150"/>
      <c r="Q829" s="245">
        <f t="shared" si="37"/>
        <v>0</v>
      </c>
      <c r="R829" s="245">
        <f t="shared" si="38"/>
        <v>0</v>
      </c>
    </row>
    <row r="830" spans="1:18" ht="20.149999999999999" customHeight="1" x14ac:dyDescent="0.35">
      <c r="A830" s="247">
        <v>827</v>
      </c>
      <c r="B830" s="179" t="str">
        <f t="shared" si="36"/>
        <v xml:space="preserve"> </v>
      </c>
      <c r="C830" s="176" t="s">
        <v>85</v>
      </c>
      <c r="D830" s="57"/>
      <c r="E830" s="256"/>
      <c r="F830" s="61"/>
      <c r="G830" s="176"/>
      <c r="H830" s="150"/>
      <c r="Q830" s="245">
        <f t="shared" si="37"/>
        <v>0</v>
      </c>
      <c r="R830" s="245">
        <f t="shared" si="38"/>
        <v>0</v>
      </c>
    </row>
    <row r="831" spans="1:18" ht="20.149999999999999" customHeight="1" x14ac:dyDescent="0.35">
      <c r="A831" s="247">
        <v>828</v>
      </c>
      <c r="B831" s="179" t="str">
        <f t="shared" si="36"/>
        <v xml:space="preserve"> </v>
      </c>
      <c r="C831" s="176" t="s">
        <v>85</v>
      </c>
      <c r="D831" s="57"/>
      <c r="E831" s="256"/>
      <c r="F831" s="61"/>
      <c r="G831" s="176"/>
      <c r="H831" s="150"/>
      <c r="Q831" s="245">
        <f t="shared" si="37"/>
        <v>0</v>
      </c>
      <c r="R831" s="245">
        <f t="shared" si="38"/>
        <v>0</v>
      </c>
    </row>
    <row r="832" spans="1:18" ht="20.149999999999999" customHeight="1" x14ac:dyDescent="0.35">
      <c r="A832" s="247">
        <v>829</v>
      </c>
      <c r="B832" s="179" t="str">
        <f t="shared" si="36"/>
        <v xml:space="preserve"> </v>
      </c>
      <c r="C832" s="176" t="s">
        <v>85</v>
      </c>
      <c r="D832" s="57"/>
      <c r="E832" s="256"/>
      <c r="F832" s="61"/>
      <c r="G832" s="176"/>
      <c r="H832" s="150"/>
      <c r="Q832" s="245">
        <f t="shared" si="37"/>
        <v>0</v>
      </c>
      <c r="R832" s="245">
        <f t="shared" si="38"/>
        <v>0</v>
      </c>
    </row>
    <row r="833" spans="1:18" ht="20.149999999999999" customHeight="1" x14ac:dyDescent="0.35">
      <c r="A833" s="247">
        <v>830</v>
      </c>
      <c r="B833" s="179" t="str">
        <f t="shared" si="36"/>
        <v xml:space="preserve"> </v>
      </c>
      <c r="C833" s="176" t="s">
        <v>85</v>
      </c>
      <c r="D833" s="57"/>
      <c r="E833" s="256"/>
      <c r="F833" s="61"/>
      <c r="G833" s="176"/>
      <c r="H833" s="150"/>
      <c r="Q833" s="245">
        <f t="shared" si="37"/>
        <v>0</v>
      </c>
      <c r="R833" s="245">
        <f t="shared" si="38"/>
        <v>0</v>
      </c>
    </row>
    <row r="834" spans="1:18" ht="20.149999999999999" customHeight="1" x14ac:dyDescent="0.35">
      <c r="A834" s="247">
        <v>831</v>
      </c>
      <c r="B834" s="179" t="str">
        <f t="shared" si="36"/>
        <v xml:space="preserve"> </v>
      </c>
      <c r="C834" s="176" t="s">
        <v>85</v>
      </c>
      <c r="D834" s="57"/>
      <c r="E834" s="256"/>
      <c r="F834" s="61"/>
      <c r="G834" s="176"/>
      <c r="H834" s="150"/>
      <c r="Q834" s="245">
        <f t="shared" si="37"/>
        <v>0</v>
      </c>
      <c r="R834" s="245">
        <f t="shared" si="38"/>
        <v>0</v>
      </c>
    </row>
    <row r="835" spans="1:18" ht="20.149999999999999" customHeight="1" x14ac:dyDescent="0.35">
      <c r="A835" s="247">
        <v>832</v>
      </c>
      <c r="B835" s="179" t="str">
        <f t="shared" si="36"/>
        <v xml:space="preserve"> </v>
      </c>
      <c r="C835" s="176" t="s">
        <v>85</v>
      </c>
      <c r="D835" s="57"/>
      <c r="E835" s="256"/>
      <c r="F835" s="61"/>
      <c r="G835" s="176"/>
      <c r="H835" s="150"/>
      <c r="Q835" s="245">
        <f t="shared" si="37"/>
        <v>0</v>
      </c>
      <c r="R835" s="245">
        <f t="shared" si="38"/>
        <v>0</v>
      </c>
    </row>
    <row r="836" spans="1:18" ht="20.149999999999999" customHeight="1" x14ac:dyDescent="0.35">
      <c r="A836" s="247">
        <v>833</v>
      </c>
      <c r="B836" s="179" t="str">
        <f t="shared" si="36"/>
        <v xml:space="preserve"> </v>
      </c>
      <c r="C836" s="176" t="s">
        <v>85</v>
      </c>
      <c r="D836" s="57"/>
      <c r="E836" s="256"/>
      <c r="F836" s="61"/>
      <c r="G836" s="176"/>
      <c r="H836" s="150"/>
      <c r="Q836" s="245">
        <f t="shared" si="37"/>
        <v>0</v>
      </c>
      <c r="R836" s="245">
        <f t="shared" si="38"/>
        <v>0</v>
      </c>
    </row>
    <row r="837" spans="1:18" ht="20.149999999999999" customHeight="1" x14ac:dyDescent="0.35">
      <c r="A837" s="247">
        <v>834</v>
      </c>
      <c r="B837" s="179" t="str">
        <f t="shared" ref="B837:B900" si="39">_xlfn.CONCAT(C837,D837,E837)</f>
        <v xml:space="preserve"> </v>
      </c>
      <c r="C837" s="176" t="s">
        <v>85</v>
      </c>
      <c r="D837" s="57"/>
      <c r="E837" s="256"/>
      <c r="F837" s="61"/>
      <c r="G837" s="176"/>
      <c r="H837" s="150"/>
      <c r="Q837" s="245">
        <f t="shared" ref="Q837:Q900" si="40">IF(D837&lt;1,0,IF(OR(C837="",C837=" "),0,1))</f>
        <v>0</v>
      </c>
      <c r="R837" s="245">
        <f t="shared" ref="R837:R900" si="41">IF(G837+H837&gt;0,IF(Q837=0,1,0),0)</f>
        <v>0</v>
      </c>
    </row>
    <row r="838" spans="1:18" ht="20.149999999999999" customHeight="1" x14ac:dyDescent="0.35">
      <c r="A838" s="247">
        <v>835</v>
      </c>
      <c r="B838" s="179" t="str">
        <f t="shared" si="39"/>
        <v xml:space="preserve"> </v>
      </c>
      <c r="C838" s="176" t="s">
        <v>85</v>
      </c>
      <c r="D838" s="57"/>
      <c r="E838" s="256"/>
      <c r="F838" s="61"/>
      <c r="G838" s="176"/>
      <c r="H838" s="150"/>
      <c r="Q838" s="245">
        <f t="shared" si="40"/>
        <v>0</v>
      </c>
      <c r="R838" s="245">
        <f t="shared" si="41"/>
        <v>0</v>
      </c>
    </row>
    <row r="839" spans="1:18" ht="20.149999999999999" customHeight="1" x14ac:dyDescent="0.35">
      <c r="A839" s="247">
        <v>836</v>
      </c>
      <c r="B839" s="179" t="str">
        <f t="shared" si="39"/>
        <v xml:space="preserve"> </v>
      </c>
      <c r="C839" s="176" t="s">
        <v>85</v>
      </c>
      <c r="D839" s="57"/>
      <c r="E839" s="256"/>
      <c r="F839" s="61"/>
      <c r="G839" s="176"/>
      <c r="H839" s="150"/>
      <c r="Q839" s="245">
        <f t="shared" si="40"/>
        <v>0</v>
      </c>
      <c r="R839" s="245">
        <f t="shared" si="41"/>
        <v>0</v>
      </c>
    </row>
    <row r="840" spans="1:18" ht="20.149999999999999" customHeight="1" x14ac:dyDescent="0.35">
      <c r="A840" s="247">
        <v>837</v>
      </c>
      <c r="B840" s="179" t="str">
        <f t="shared" si="39"/>
        <v xml:space="preserve"> </v>
      </c>
      <c r="C840" s="176" t="s">
        <v>85</v>
      </c>
      <c r="D840" s="57"/>
      <c r="E840" s="256"/>
      <c r="F840" s="61"/>
      <c r="G840" s="176"/>
      <c r="H840" s="150"/>
      <c r="Q840" s="245">
        <f t="shared" si="40"/>
        <v>0</v>
      </c>
      <c r="R840" s="245">
        <f t="shared" si="41"/>
        <v>0</v>
      </c>
    </row>
    <row r="841" spans="1:18" ht="20.149999999999999" customHeight="1" x14ac:dyDescent="0.35">
      <c r="A841" s="247">
        <v>838</v>
      </c>
      <c r="B841" s="179" t="str">
        <f t="shared" si="39"/>
        <v xml:space="preserve"> </v>
      </c>
      <c r="C841" s="176" t="s">
        <v>85</v>
      </c>
      <c r="D841" s="57"/>
      <c r="E841" s="256"/>
      <c r="F841" s="61"/>
      <c r="G841" s="176"/>
      <c r="H841" s="150"/>
      <c r="Q841" s="245">
        <f t="shared" si="40"/>
        <v>0</v>
      </c>
      <c r="R841" s="245">
        <f t="shared" si="41"/>
        <v>0</v>
      </c>
    </row>
    <row r="842" spans="1:18" ht="20.149999999999999" customHeight="1" x14ac:dyDescent="0.35">
      <c r="A842" s="247">
        <v>839</v>
      </c>
      <c r="B842" s="179" t="str">
        <f t="shared" si="39"/>
        <v xml:space="preserve"> </v>
      </c>
      <c r="C842" s="176" t="s">
        <v>85</v>
      </c>
      <c r="D842" s="57"/>
      <c r="E842" s="256"/>
      <c r="F842" s="61"/>
      <c r="G842" s="176"/>
      <c r="H842" s="150"/>
      <c r="Q842" s="245">
        <f t="shared" si="40"/>
        <v>0</v>
      </c>
      <c r="R842" s="245">
        <f t="shared" si="41"/>
        <v>0</v>
      </c>
    </row>
    <row r="843" spans="1:18" ht="20.149999999999999" customHeight="1" x14ac:dyDescent="0.35">
      <c r="A843" s="247">
        <v>840</v>
      </c>
      <c r="B843" s="179" t="str">
        <f t="shared" si="39"/>
        <v xml:space="preserve"> </v>
      </c>
      <c r="C843" s="176" t="s">
        <v>85</v>
      </c>
      <c r="D843" s="57"/>
      <c r="E843" s="256"/>
      <c r="F843" s="61"/>
      <c r="G843" s="176"/>
      <c r="H843" s="150"/>
      <c r="Q843" s="245">
        <f t="shared" si="40"/>
        <v>0</v>
      </c>
      <c r="R843" s="245">
        <f t="shared" si="41"/>
        <v>0</v>
      </c>
    </row>
    <row r="844" spans="1:18" ht="20.149999999999999" customHeight="1" x14ac:dyDescent="0.35">
      <c r="A844" s="247">
        <v>841</v>
      </c>
      <c r="B844" s="179" t="str">
        <f t="shared" si="39"/>
        <v xml:space="preserve"> </v>
      </c>
      <c r="C844" s="176" t="s">
        <v>85</v>
      </c>
      <c r="D844" s="57"/>
      <c r="E844" s="256"/>
      <c r="F844" s="61"/>
      <c r="G844" s="176"/>
      <c r="H844" s="150"/>
      <c r="Q844" s="245">
        <f t="shared" si="40"/>
        <v>0</v>
      </c>
      <c r="R844" s="245">
        <f t="shared" si="41"/>
        <v>0</v>
      </c>
    </row>
    <row r="845" spans="1:18" ht="20.149999999999999" customHeight="1" x14ac:dyDescent="0.35">
      <c r="A845" s="247">
        <v>842</v>
      </c>
      <c r="B845" s="179" t="str">
        <f t="shared" si="39"/>
        <v xml:space="preserve"> </v>
      </c>
      <c r="C845" s="176" t="s">
        <v>85</v>
      </c>
      <c r="D845" s="57"/>
      <c r="E845" s="256"/>
      <c r="F845" s="61"/>
      <c r="G845" s="176"/>
      <c r="H845" s="150"/>
      <c r="Q845" s="245">
        <f t="shared" si="40"/>
        <v>0</v>
      </c>
      <c r="R845" s="245">
        <f t="shared" si="41"/>
        <v>0</v>
      </c>
    </row>
    <row r="846" spans="1:18" ht="20.149999999999999" customHeight="1" x14ac:dyDescent="0.35">
      <c r="A846" s="247">
        <v>843</v>
      </c>
      <c r="B846" s="179" t="str">
        <f t="shared" si="39"/>
        <v xml:space="preserve"> </v>
      </c>
      <c r="C846" s="176" t="s">
        <v>85</v>
      </c>
      <c r="D846" s="57"/>
      <c r="E846" s="256"/>
      <c r="F846" s="61"/>
      <c r="G846" s="176"/>
      <c r="H846" s="150"/>
      <c r="Q846" s="245">
        <f t="shared" si="40"/>
        <v>0</v>
      </c>
      <c r="R846" s="245">
        <f t="shared" si="41"/>
        <v>0</v>
      </c>
    </row>
    <row r="847" spans="1:18" ht="20.149999999999999" customHeight="1" x14ac:dyDescent="0.35">
      <c r="A847" s="247">
        <v>844</v>
      </c>
      <c r="B847" s="179" t="str">
        <f t="shared" si="39"/>
        <v xml:space="preserve"> </v>
      </c>
      <c r="C847" s="176" t="s">
        <v>85</v>
      </c>
      <c r="D847" s="57"/>
      <c r="E847" s="256"/>
      <c r="F847" s="61"/>
      <c r="G847" s="176"/>
      <c r="H847" s="150"/>
      <c r="Q847" s="245">
        <f t="shared" si="40"/>
        <v>0</v>
      </c>
      <c r="R847" s="245">
        <f t="shared" si="41"/>
        <v>0</v>
      </c>
    </row>
    <row r="848" spans="1:18" ht="20.149999999999999" customHeight="1" x14ac:dyDescent="0.35">
      <c r="A848" s="247">
        <v>845</v>
      </c>
      <c r="B848" s="179" t="str">
        <f t="shared" si="39"/>
        <v xml:space="preserve"> </v>
      </c>
      <c r="C848" s="176" t="s">
        <v>85</v>
      </c>
      <c r="D848" s="57"/>
      <c r="E848" s="256"/>
      <c r="F848" s="61"/>
      <c r="G848" s="176"/>
      <c r="H848" s="150"/>
      <c r="Q848" s="245">
        <f t="shared" si="40"/>
        <v>0</v>
      </c>
      <c r="R848" s="245">
        <f t="shared" si="41"/>
        <v>0</v>
      </c>
    </row>
    <row r="849" spans="1:18" ht="20.149999999999999" customHeight="1" x14ac:dyDescent="0.35">
      <c r="A849" s="247">
        <v>846</v>
      </c>
      <c r="B849" s="179" t="str">
        <f t="shared" si="39"/>
        <v xml:space="preserve"> </v>
      </c>
      <c r="C849" s="176" t="s">
        <v>85</v>
      </c>
      <c r="D849" s="57"/>
      <c r="E849" s="256"/>
      <c r="F849" s="61"/>
      <c r="G849" s="176"/>
      <c r="H849" s="150"/>
      <c r="Q849" s="245">
        <f t="shared" si="40"/>
        <v>0</v>
      </c>
      <c r="R849" s="245">
        <f t="shared" si="41"/>
        <v>0</v>
      </c>
    </row>
    <row r="850" spans="1:18" ht="20.149999999999999" customHeight="1" x14ac:dyDescent="0.35">
      <c r="A850" s="247">
        <v>847</v>
      </c>
      <c r="B850" s="179" t="str">
        <f t="shared" si="39"/>
        <v xml:space="preserve"> </v>
      </c>
      <c r="C850" s="176" t="s">
        <v>85</v>
      </c>
      <c r="D850" s="57"/>
      <c r="E850" s="256"/>
      <c r="F850" s="61"/>
      <c r="G850" s="176"/>
      <c r="H850" s="150"/>
      <c r="Q850" s="245">
        <f t="shared" si="40"/>
        <v>0</v>
      </c>
      <c r="R850" s="245">
        <f t="shared" si="41"/>
        <v>0</v>
      </c>
    </row>
    <row r="851" spans="1:18" ht="20.149999999999999" customHeight="1" x14ac:dyDescent="0.35">
      <c r="A851" s="247">
        <v>848</v>
      </c>
      <c r="B851" s="179" t="str">
        <f t="shared" si="39"/>
        <v xml:space="preserve"> </v>
      </c>
      <c r="C851" s="176" t="s">
        <v>85</v>
      </c>
      <c r="D851" s="57"/>
      <c r="E851" s="256"/>
      <c r="F851" s="61"/>
      <c r="G851" s="176"/>
      <c r="H851" s="150"/>
      <c r="Q851" s="245">
        <f t="shared" si="40"/>
        <v>0</v>
      </c>
      <c r="R851" s="245">
        <f t="shared" si="41"/>
        <v>0</v>
      </c>
    </row>
    <row r="852" spans="1:18" ht="20.149999999999999" customHeight="1" x14ac:dyDescent="0.35">
      <c r="A852" s="247">
        <v>849</v>
      </c>
      <c r="B852" s="179" t="str">
        <f t="shared" si="39"/>
        <v xml:space="preserve"> </v>
      </c>
      <c r="C852" s="176" t="s">
        <v>85</v>
      </c>
      <c r="D852" s="57"/>
      <c r="E852" s="256"/>
      <c r="F852" s="61"/>
      <c r="G852" s="176"/>
      <c r="H852" s="150"/>
      <c r="Q852" s="245">
        <f t="shared" si="40"/>
        <v>0</v>
      </c>
      <c r="R852" s="245">
        <f t="shared" si="41"/>
        <v>0</v>
      </c>
    </row>
    <row r="853" spans="1:18" ht="20.149999999999999" customHeight="1" x14ac:dyDescent="0.35">
      <c r="A853" s="247">
        <v>850</v>
      </c>
      <c r="B853" s="179" t="str">
        <f t="shared" si="39"/>
        <v xml:space="preserve"> </v>
      </c>
      <c r="C853" s="176" t="s">
        <v>85</v>
      </c>
      <c r="D853" s="57"/>
      <c r="E853" s="256"/>
      <c r="F853" s="61"/>
      <c r="G853" s="176"/>
      <c r="H853" s="150"/>
      <c r="Q853" s="245">
        <f t="shared" si="40"/>
        <v>0</v>
      </c>
      <c r="R853" s="245">
        <f t="shared" si="41"/>
        <v>0</v>
      </c>
    </row>
    <row r="854" spans="1:18" ht="20.149999999999999" customHeight="1" x14ac:dyDescent="0.35">
      <c r="A854" s="247">
        <v>851</v>
      </c>
      <c r="B854" s="179" t="str">
        <f t="shared" si="39"/>
        <v xml:space="preserve"> </v>
      </c>
      <c r="C854" s="176" t="s">
        <v>85</v>
      </c>
      <c r="D854" s="57"/>
      <c r="E854" s="256"/>
      <c r="F854" s="61"/>
      <c r="G854" s="176"/>
      <c r="H854" s="150"/>
      <c r="Q854" s="245">
        <f t="shared" si="40"/>
        <v>0</v>
      </c>
      <c r="R854" s="245">
        <f t="shared" si="41"/>
        <v>0</v>
      </c>
    </row>
    <row r="855" spans="1:18" ht="20.149999999999999" customHeight="1" x14ac:dyDescent="0.35">
      <c r="A855" s="247">
        <v>852</v>
      </c>
      <c r="B855" s="179" t="str">
        <f t="shared" si="39"/>
        <v xml:space="preserve"> </v>
      </c>
      <c r="C855" s="176" t="s">
        <v>85</v>
      </c>
      <c r="D855" s="57"/>
      <c r="E855" s="256"/>
      <c r="F855" s="61"/>
      <c r="G855" s="176"/>
      <c r="H855" s="150"/>
      <c r="Q855" s="245">
        <f t="shared" si="40"/>
        <v>0</v>
      </c>
      <c r="R855" s="245">
        <f t="shared" si="41"/>
        <v>0</v>
      </c>
    </row>
    <row r="856" spans="1:18" ht="20.149999999999999" customHeight="1" x14ac:dyDescent="0.35">
      <c r="A856" s="247">
        <v>853</v>
      </c>
      <c r="B856" s="179" t="str">
        <f t="shared" si="39"/>
        <v xml:space="preserve"> </v>
      </c>
      <c r="C856" s="176" t="s">
        <v>85</v>
      </c>
      <c r="D856" s="57"/>
      <c r="E856" s="256"/>
      <c r="F856" s="61"/>
      <c r="G856" s="176"/>
      <c r="H856" s="150"/>
      <c r="Q856" s="245">
        <f t="shared" si="40"/>
        <v>0</v>
      </c>
      <c r="R856" s="245">
        <f t="shared" si="41"/>
        <v>0</v>
      </c>
    </row>
    <row r="857" spans="1:18" ht="20.149999999999999" customHeight="1" x14ac:dyDescent="0.35">
      <c r="A857" s="247">
        <v>854</v>
      </c>
      <c r="B857" s="179" t="str">
        <f t="shared" si="39"/>
        <v xml:space="preserve"> </v>
      </c>
      <c r="C857" s="176" t="s">
        <v>85</v>
      </c>
      <c r="D857" s="57"/>
      <c r="E857" s="256"/>
      <c r="F857" s="61"/>
      <c r="G857" s="176"/>
      <c r="H857" s="150"/>
      <c r="Q857" s="245">
        <f t="shared" si="40"/>
        <v>0</v>
      </c>
      <c r="R857" s="245">
        <f t="shared" si="41"/>
        <v>0</v>
      </c>
    </row>
    <row r="858" spans="1:18" ht="20.149999999999999" customHeight="1" x14ac:dyDescent="0.35">
      <c r="A858" s="247">
        <v>855</v>
      </c>
      <c r="B858" s="179" t="str">
        <f t="shared" si="39"/>
        <v xml:space="preserve"> </v>
      </c>
      <c r="C858" s="176" t="s">
        <v>85</v>
      </c>
      <c r="D858" s="57"/>
      <c r="E858" s="256"/>
      <c r="F858" s="61"/>
      <c r="G858" s="176"/>
      <c r="H858" s="150"/>
      <c r="Q858" s="245">
        <f t="shared" si="40"/>
        <v>0</v>
      </c>
      <c r="R858" s="245">
        <f t="shared" si="41"/>
        <v>0</v>
      </c>
    </row>
    <row r="859" spans="1:18" ht="20.149999999999999" customHeight="1" x14ac:dyDescent="0.35">
      <c r="A859" s="247">
        <v>856</v>
      </c>
      <c r="B859" s="179" t="str">
        <f t="shared" si="39"/>
        <v xml:space="preserve"> </v>
      </c>
      <c r="C859" s="176" t="s">
        <v>85</v>
      </c>
      <c r="D859" s="57"/>
      <c r="E859" s="256"/>
      <c r="F859" s="61"/>
      <c r="G859" s="176"/>
      <c r="H859" s="150"/>
      <c r="Q859" s="245">
        <f t="shared" si="40"/>
        <v>0</v>
      </c>
      <c r="R859" s="245">
        <f t="shared" si="41"/>
        <v>0</v>
      </c>
    </row>
    <row r="860" spans="1:18" ht="20.149999999999999" customHeight="1" x14ac:dyDescent="0.35">
      <c r="A860" s="247">
        <v>857</v>
      </c>
      <c r="B860" s="179" t="str">
        <f t="shared" si="39"/>
        <v xml:space="preserve"> </v>
      </c>
      <c r="C860" s="176" t="s">
        <v>85</v>
      </c>
      <c r="D860" s="57"/>
      <c r="E860" s="256"/>
      <c r="F860" s="61"/>
      <c r="G860" s="176"/>
      <c r="H860" s="150"/>
      <c r="Q860" s="245">
        <f t="shared" si="40"/>
        <v>0</v>
      </c>
      <c r="R860" s="245">
        <f t="shared" si="41"/>
        <v>0</v>
      </c>
    </row>
    <row r="861" spans="1:18" ht="20.149999999999999" customHeight="1" x14ac:dyDescent="0.35">
      <c r="A861" s="247">
        <v>858</v>
      </c>
      <c r="B861" s="179" t="str">
        <f t="shared" si="39"/>
        <v xml:space="preserve"> </v>
      </c>
      <c r="C861" s="176" t="s">
        <v>85</v>
      </c>
      <c r="D861" s="57"/>
      <c r="E861" s="256"/>
      <c r="F861" s="61"/>
      <c r="G861" s="176"/>
      <c r="H861" s="150"/>
      <c r="Q861" s="245">
        <f t="shared" si="40"/>
        <v>0</v>
      </c>
      <c r="R861" s="245">
        <f t="shared" si="41"/>
        <v>0</v>
      </c>
    </row>
    <row r="862" spans="1:18" ht="20.149999999999999" customHeight="1" x14ac:dyDescent="0.35">
      <c r="A862" s="247">
        <v>859</v>
      </c>
      <c r="B862" s="179" t="str">
        <f t="shared" si="39"/>
        <v xml:space="preserve"> </v>
      </c>
      <c r="C862" s="176" t="s">
        <v>85</v>
      </c>
      <c r="D862" s="57"/>
      <c r="E862" s="256"/>
      <c r="F862" s="61"/>
      <c r="G862" s="176"/>
      <c r="H862" s="150"/>
      <c r="Q862" s="245">
        <f t="shared" si="40"/>
        <v>0</v>
      </c>
      <c r="R862" s="245">
        <f t="shared" si="41"/>
        <v>0</v>
      </c>
    </row>
    <row r="863" spans="1:18" ht="20.149999999999999" customHeight="1" x14ac:dyDescent="0.35">
      <c r="A863" s="247">
        <v>860</v>
      </c>
      <c r="B863" s="179" t="str">
        <f t="shared" si="39"/>
        <v xml:space="preserve"> </v>
      </c>
      <c r="C863" s="176" t="s">
        <v>85</v>
      </c>
      <c r="D863" s="57"/>
      <c r="E863" s="256"/>
      <c r="F863" s="61"/>
      <c r="G863" s="176"/>
      <c r="H863" s="150"/>
      <c r="Q863" s="245">
        <f t="shared" si="40"/>
        <v>0</v>
      </c>
      <c r="R863" s="245">
        <f t="shared" si="41"/>
        <v>0</v>
      </c>
    </row>
    <row r="864" spans="1:18" ht="20.149999999999999" customHeight="1" x14ac:dyDescent="0.35">
      <c r="A864" s="247">
        <v>861</v>
      </c>
      <c r="B864" s="179" t="str">
        <f t="shared" si="39"/>
        <v xml:space="preserve"> </v>
      </c>
      <c r="C864" s="176" t="s">
        <v>85</v>
      </c>
      <c r="D864" s="57"/>
      <c r="E864" s="256"/>
      <c r="F864" s="61"/>
      <c r="G864" s="176"/>
      <c r="H864" s="150"/>
      <c r="Q864" s="245">
        <f t="shared" si="40"/>
        <v>0</v>
      </c>
      <c r="R864" s="245">
        <f t="shared" si="41"/>
        <v>0</v>
      </c>
    </row>
    <row r="865" spans="1:18" ht="20.149999999999999" customHeight="1" x14ac:dyDescent="0.35">
      <c r="A865" s="247">
        <v>862</v>
      </c>
      <c r="B865" s="179" t="str">
        <f t="shared" si="39"/>
        <v xml:space="preserve"> </v>
      </c>
      <c r="C865" s="176" t="s">
        <v>85</v>
      </c>
      <c r="D865" s="57"/>
      <c r="E865" s="256"/>
      <c r="F865" s="61"/>
      <c r="G865" s="176"/>
      <c r="H865" s="150"/>
      <c r="Q865" s="245">
        <f t="shared" si="40"/>
        <v>0</v>
      </c>
      <c r="R865" s="245">
        <f t="shared" si="41"/>
        <v>0</v>
      </c>
    </row>
    <row r="866" spans="1:18" ht="20.149999999999999" customHeight="1" x14ac:dyDescent="0.35">
      <c r="A866" s="247">
        <v>863</v>
      </c>
      <c r="B866" s="179" t="str">
        <f t="shared" si="39"/>
        <v xml:space="preserve"> </v>
      </c>
      <c r="C866" s="176" t="s">
        <v>85</v>
      </c>
      <c r="D866" s="57"/>
      <c r="E866" s="256"/>
      <c r="F866" s="61"/>
      <c r="G866" s="176"/>
      <c r="H866" s="150"/>
      <c r="Q866" s="245">
        <f t="shared" si="40"/>
        <v>0</v>
      </c>
      <c r="R866" s="245">
        <f t="shared" si="41"/>
        <v>0</v>
      </c>
    </row>
    <row r="867" spans="1:18" ht="20.149999999999999" customHeight="1" x14ac:dyDescent="0.35">
      <c r="A867" s="247">
        <v>864</v>
      </c>
      <c r="B867" s="179" t="str">
        <f t="shared" si="39"/>
        <v xml:space="preserve"> </v>
      </c>
      <c r="C867" s="176" t="s">
        <v>85</v>
      </c>
      <c r="D867" s="57"/>
      <c r="E867" s="256"/>
      <c r="F867" s="61"/>
      <c r="G867" s="176"/>
      <c r="H867" s="150"/>
      <c r="Q867" s="245">
        <f t="shared" si="40"/>
        <v>0</v>
      </c>
      <c r="R867" s="245">
        <f t="shared" si="41"/>
        <v>0</v>
      </c>
    </row>
    <row r="868" spans="1:18" ht="20.149999999999999" customHeight="1" x14ac:dyDescent="0.35">
      <c r="A868" s="247">
        <v>865</v>
      </c>
      <c r="B868" s="179" t="str">
        <f t="shared" si="39"/>
        <v xml:space="preserve"> </v>
      </c>
      <c r="C868" s="176" t="s">
        <v>85</v>
      </c>
      <c r="D868" s="57"/>
      <c r="E868" s="256"/>
      <c r="F868" s="61"/>
      <c r="G868" s="176"/>
      <c r="H868" s="150"/>
      <c r="Q868" s="245">
        <f t="shared" si="40"/>
        <v>0</v>
      </c>
      <c r="R868" s="245">
        <f t="shared" si="41"/>
        <v>0</v>
      </c>
    </row>
    <row r="869" spans="1:18" ht="20.149999999999999" customHeight="1" x14ac:dyDescent="0.35">
      <c r="A869" s="247">
        <v>866</v>
      </c>
      <c r="B869" s="179" t="str">
        <f t="shared" si="39"/>
        <v xml:space="preserve"> </v>
      </c>
      <c r="C869" s="176" t="s">
        <v>85</v>
      </c>
      <c r="D869" s="57"/>
      <c r="E869" s="256"/>
      <c r="F869" s="61"/>
      <c r="G869" s="176"/>
      <c r="H869" s="150"/>
      <c r="Q869" s="245">
        <f t="shared" si="40"/>
        <v>0</v>
      </c>
      <c r="R869" s="245">
        <f t="shared" si="41"/>
        <v>0</v>
      </c>
    </row>
    <row r="870" spans="1:18" ht="20.149999999999999" customHeight="1" x14ac:dyDescent="0.35">
      <c r="A870" s="247">
        <v>867</v>
      </c>
      <c r="B870" s="179" t="str">
        <f t="shared" si="39"/>
        <v xml:space="preserve"> </v>
      </c>
      <c r="C870" s="176" t="s">
        <v>85</v>
      </c>
      <c r="D870" s="57"/>
      <c r="E870" s="256"/>
      <c r="F870" s="61"/>
      <c r="G870" s="176"/>
      <c r="H870" s="150"/>
      <c r="Q870" s="245">
        <f t="shared" si="40"/>
        <v>0</v>
      </c>
      <c r="R870" s="245">
        <f t="shared" si="41"/>
        <v>0</v>
      </c>
    </row>
    <row r="871" spans="1:18" ht="20.149999999999999" customHeight="1" x14ac:dyDescent="0.35">
      <c r="A871" s="247">
        <v>868</v>
      </c>
      <c r="B871" s="179" t="str">
        <f t="shared" si="39"/>
        <v xml:space="preserve"> </v>
      </c>
      <c r="C871" s="176" t="s">
        <v>85</v>
      </c>
      <c r="D871" s="57"/>
      <c r="E871" s="256"/>
      <c r="F871" s="61"/>
      <c r="G871" s="176"/>
      <c r="H871" s="150"/>
      <c r="Q871" s="245">
        <f t="shared" si="40"/>
        <v>0</v>
      </c>
      <c r="R871" s="245">
        <f t="shared" si="41"/>
        <v>0</v>
      </c>
    </row>
    <row r="872" spans="1:18" ht="20.149999999999999" customHeight="1" x14ac:dyDescent="0.35">
      <c r="A872" s="247">
        <v>869</v>
      </c>
      <c r="B872" s="179" t="str">
        <f t="shared" si="39"/>
        <v xml:space="preserve"> </v>
      </c>
      <c r="C872" s="176" t="s">
        <v>85</v>
      </c>
      <c r="D872" s="57"/>
      <c r="E872" s="256"/>
      <c r="F872" s="61"/>
      <c r="G872" s="176"/>
      <c r="H872" s="150"/>
      <c r="Q872" s="245">
        <f t="shared" si="40"/>
        <v>0</v>
      </c>
      <c r="R872" s="245">
        <f t="shared" si="41"/>
        <v>0</v>
      </c>
    </row>
    <row r="873" spans="1:18" ht="20.149999999999999" customHeight="1" x14ac:dyDescent="0.35">
      <c r="A873" s="247">
        <v>870</v>
      </c>
      <c r="B873" s="179" t="str">
        <f t="shared" si="39"/>
        <v xml:space="preserve"> </v>
      </c>
      <c r="C873" s="176" t="s">
        <v>85</v>
      </c>
      <c r="D873" s="57"/>
      <c r="E873" s="256"/>
      <c r="F873" s="61"/>
      <c r="G873" s="176"/>
      <c r="H873" s="150"/>
      <c r="Q873" s="245">
        <f t="shared" si="40"/>
        <v>0</v>
      </c>
      <c r="R873" s="245">
        <f t="shared" si="41"/>
        <v>0</v>
      </c>
    </row>
    <row r="874" spans="1:18" ht="20.149999999999999" customHeight="1" x14ac:dyDescent="0.35">
      <c r="A874" s="247">
        <v>871</v>
      </c>
      <c r="B874" s="179" t="str">
        <f t="shared" si="39"/>
        <v xml:space="preserve"> </v>
      </c>
      <c r="C874" s="176" t="s">
        <v>85</v>
      </c>
      <c r="D874" s="57"/>
      <c r="E874" s="256"/>
      <c r="F874" s="61"/>
      <c r="G874" s="176"/>
      <c r="H874" s="150"/>
      <c r="Q874" s="245">
        <f t="shared" si="40"/>
        <v>0</v>
      </c>
      <c r="R874" s="245">
        <f t="shared" si="41"/>
        <v>0</v>
      </c>
    </row>
    <row r="875" spans="1:18" ht="20.149999999999999" customHeight="1" x14ac:dyDescent="0.35">
      <c r="A875" s="247">
        <v>872</v>
      </c>
      <c r="B875" s="179" t="str">
        <f t="shared" si="39"/>
        <v xml:space="preserve"> </v>
      </c>
      <c r="C875" s="176" t="s">
        <v>85</v>
      </c>
      <c r="D875" s="57"/>
      <c r="E875" s="256"/>
      <c r="F875" s="61"/>
      <c r="G875" s="176"/>
      <c r="H875" s="150"/>
      <c r="Q875" s="245">
        <f t="shared" si="40"/>
        <v>0</v>
      </c>
      <c r="R875" s="245">
        <f t="shared" si="41"/>
        <v>0</v>
      </c>
    </row>
    <row r="876" spans="1:18" ht="20.149999999999999" customHeight="1" x14ac:dyDescent="0.35">
      <c r="A876" s="247">
        <v>873</v>
      </c>
      <c r="B876" s="179" t="str">
        <f t="shared" si="39"/>
        <v xml:space="preserve"> </v>
      </c>
      <c r="C876" s="176" t="s">
        <v>85</v>
      </c>
      <c r="D876" s="57"/>
      <c r="E876" s="256"/>
      <c r="F876" s="61"/>
      <c r="G876" s="176"/>
      <c r="H876" s="150"/>
      <c r="Q876" s="245">
        <f t="shared" si="40"/>
        <v>0</v>
      </c>
      <c r="R876" s="245">
        <f t="shared" si="41"/>
        <v>0</v>
      </c>
    </row>
    <row r="877" spans="1:18" ht="20.149999999999999" customHeight="1" x14ac:dyDescent="0.35">
      <c r="A877" s="247">
        <v>874</v>
      </c>
      <c r="B877" s="179" t="str">
        <f t="shared" si="39"/>
        <v xml:space="preserve"> </v>
      </c>
      <c r="C877" s="176" t="s">
        <v>85</v>
      </c>
      <c r="D877" s="57"/>
      <c r="E877" s="256"/>
      <c r="F877" s="61"/>
      <c r="G877" s="176"/>
      <c r="H877" s="150"/>
      <c r="Q877" s="245">
        <f t="shared" si="40"/>
        <v>0</v>
      </c>
      <c r="R877" s="245">
        <f t="shared" si="41"/>
        <v>0</v>
      </c>
    </row>
    <row r="878" spans="1:18" ht="20.149999999999999" customHeight="1" x14ac:dyDescent="0.35">
      <c r="A878" s="247">
        <v>875</v>
      </c>
      <c r="B878" s="179" t="str">
        <f t="shared" si="39"/>
        <v xml:space="preserve"> </v>
      </c>
      <c r="C878" s="176" t="s">
        <v>85</v>
      </c>
      <c r="D878" s="57"/>
      <c r="E878" s="256"/>
      <c r="F878" s="61"/>
      <c r="G878" s="176"/>
      <c r="H878" s="150"/>
      <c r="Q878" s="245">
        <f t="shared" si="40"/>
        <v>0</v>
      </c>
      <c r="R878" s="245">
        <f t="shared" si="41"/>
        <v>0</v>
      </c>
    </row>
    <row r="879" spans="1:18" ht="20.149999999999999" customHeight="1" x14ac:dyDescent="0.35">
      <c r="A879" s="247">
        <v>876</v>
      </c>
      <c r="B879" s="179" t="str">
        <f t="shared" si="39"/>
        <v xml:space="preserve"> </v>
      </c>
      <c r="C879" s="176" t="s">
        <v>85</v>
      </c>
      <c r="D879" s="57"/>
      <c r="E879" s="256"/>
      <c r="F879" s="61"/>
      <c r="G879" s="176"/>
      <c r="H879" s="150"/>
      <c r="Q879" s="245">
        <f t="shared" si="40"/>
        <v>0</v>
      </c>
      <c r="R879" s="245">
        <f t="shared" si="41"/>
        <v>0</v>
      </c>
    </row>
    <row r="880" spans="1:18" ht="20.149999999999999" customHeight="1" x14ac:dyDescent="0.35">
      <c r="A880" s="247">
        <v>877</v>
      </c>
      <c r="B880" s="179" t="str">
        <f t="shared" si="39"/>
        <v xml:space="preserve"> </v>
      </c>
      <c r="C880" s="176" t="s">
        <v>85</v>
      </c>
      <c r="D880" s="57"/>
      <c r="E880" s="256"/>
      <c r="F880" s="61"/>
      <c r="G880" s="176"/>
      <c r="H880" s="150"/>
      <c r="Q880" s="245">
        <f t="shared" si="40"/>
        <v>0</v>
      </c>
      <c r="R880" s="245">
        <f t="shared" si="41"/>
        <v>0</v>
      </c>
    </row>
    <row r="881" spans="1:18" ht="20.149999999999999" customHeight="1" x14ac:dyDescent="0.35">
      <c r="A881" s="247">
        <v>878</v>
      </c>
      <c r="B881" s="179" t="str">
        <f t="shared" si="39"/>
        <v xml:space="preserve"> </v>
      </c>
      <c r="C881" s="176" t="s">
        <v>85</v>
      </c>
      <c r="D881" s="57"/>
      <c r="E881" s="256"/>
      <c r="F881" s="61"/>
      <c r="G881" s="176"/>
      <c r="H881" s="150"/>
      <c r="Q881" s="245">
        <f t="shared" si="40"/>
        <v>0</v>
      </c>
      <c r="R881" s="245">
        <f t="shared" si="41"/>
        <v>0</v>
      </c>
    </row>
    <row r="882" spans="1:18" ht="20.149999999999999" customHeight="1" x14ac:dyDescent="0.35">
      <c r="A882" s="247">
        <v>879</v>
      </c>
      <c r="B882" s="179" t="str">
        <f t="shared" si="39"/>
        <v xml:space="preserve"> </v>
      </c>
      <c r="C882" s="176" t="s">
        <v>85</v>
      </c>
      <c r="D882" s="57"/>
      <c r="E882" s="256"/>
      <c r="F882" s="61"/>
      <c r="G882" s="176"/>
      <c r="H882" s="150"/>
      <c r="Q882" s="245">
        <f t="shared" si="40"/>
        <v>0</v>
      </c>
      <c r="R882" s="245">
        <f t="shared" si="41"/>
        <v>0</v>
      </c>
    </row>
    <row r="883" spans="1:18" ht="20.149999999999999" customHeight="1" x14ac:dyDescent="0.35">
      <c r="A883" s="247">
        <v>880</v>
      </c>
      <c r="B883" s="179" t="str">
        <f t="shared" si="39"/>
        <v xml:space="preserve"> </v>
      </c>
      <c r="C883" s="176" t="s">
        <v>85</v>
      </c>
      <c r="D883" s="57"/>
      <c r="E883" s="256"/>
      <c r="F883" s="61"/>
      <c r="G883" s="176"/>
      <c r="H883" s="150"/>
      <c r="Q883" s="245">
        <f t="shared" si="40"/>
        <v>0</v>
      </c>
      <c r="R883" s="245">
        <f t="shared" si="41"/>
        <v>0</v>
      </c>
    </row>
    <row r="884" spans="1:18" ht="20.149999999999999" customHeight="1" x14ac:dyDescent="0.35">
      <c r="A884" s="247">
        <v>881</v>
      </c>
      <c r="B884" s="179" t="str">
        <f t="shared" si="39"/>
        <v xml:space="preserve"> </v>
      </c>
      <c r="C884" s="176" t="s">
        <v>85</v>
      </c>
      <c r="D884" s="57"/>
      <c r="E884" s="256"/>
      <c r="F884" s="61"/>
      <c r="G884" s="176"/>
      <c r="H884" s="150"/>
      <c r="Q884" s="245">
        <f t="shared" si="40"/>
        <v>0</v>
      </c>
      <c r="R884" s="245">
        <f t="shared" si="41"/>
        <v>0</v>
      </c>
    </row>
    <row r="885" spans="1:18" ht="20.149999999999999" customHeight="1" x14ac:dyDescent="0.35">
      <c r="A885" s="247">
        <v>882</v>
      </c>
      <c r="B885" s="179" t="str">
        <f t="shared" si="39"/>
        <v xml:space="preserve"> </v>
      </c>
      <c r="C885" s="176" t="s">
        <v>85</v>
      </c>
      <c r="D885" s="57"/>
      <c r="E885" s="256"/>
      <c r="F885" s="61"/>
      <c r="G885" s="176"/>
      <c r="H885" s="150"/>
      <c r="Q885" s="245">
        <f t="shared" si="40"/>
        <v>0</v>
      </c>
      <c r="R885" s="245">
        <f t="shared" si="41"/>
        <v>0</v>
      </c>
    </row>
    <row r="886" spans="1:18" ht="20.149999999999999" customHeight="1" x14ac:dyDescent="0.35">
      <c r="A886" s="247">
        <v>883</v>
      </c>
      <c r="B886" s="179" t="str">
        <f t="shared" si="39"/>
        <v xml:space="preserve"> </v>
      </c>
      <c r="C886" s="176" t="s">
        <v>85</v>
      </c>
      <c r="D886" s="57"/>
      <c r="E886" s="256"/>
      <c r="F886" s="61"/>
      <c r="G886" s="176"/>
      <c r="H886" s="150"/>
      <c r="Q886" s="245">
        <f t="shared" si="40"/>
        <v>0</v>
      </c>
      <c r="R886" s="245">
        <f t="shared" si="41"/>
        <v>0</v>
      </c>
    </row>
    <row r="887" spans="1:18" ht="20.149999999999999" customHeight="1" x14ac:dyDescent="0.35">
      <c r="A887" s="247">
        <v>884</v>
      </c>
      <c r="B887" s="179" t="str">
        <f t="shared" si="39"/>
        <v xml:space="preserve"> </v>
      </c>
      <c r="C887" s="176" t="s">
        <v>85</v>
      </c>
      <c r="D887" s="57"/>
      <c r="E887" s="256"/>
      <c r="F887" s="61"/>
      <c r="G887" s="176"/>
      <c r="H887" s="150"/>
      <c r="Q887" s="245">
        <f t="shared" si="40"/>
        <v>0</v>
      </c>
      <c r="R887" s="245">
        <f t="shared" si="41"/>
        <v>0</v>
      </c>
    </row>
    <row r="888" spans="1:18" ht="20.149999999999999" customHeight="1" x14ac:dyDescent="0.35">
      <c r="A888" s="247">
        <v>885</v>
      </c>
      <c r="B888" s="179" t="str">
        <f t="shared" si="39"/>
        <v xml:space="preserve"> </v>
      </c>
      <c r="C888" s="176" t="s">
        <v>85</v>
      </c>
      <c r="D888" s="57"/>
      <c r="E888" s="256"/>
      <c r="F888" s="61"/>
      <c r="G888" s="176"/>
      <c r="H888" s="150"/>
      <c r="Q888" s="245">
        <f t="shared" si="40"/>
        <v>0</v>
      </c>
      <c r="R888" s="245">
        <f t="shared" si="41"/>
        <v>0</v>
      </c>
    </row>
    <row r="889" spans="1:18" ht="20.149999999999999" customHeight="1" x14ac:dyDescent="0.35">
      <c r="A889" s="247">
        <v>886</v>
      </c>
      <c r="B889" s="179" t="str">
        <f t="shared" si="39"/>
        <v xml:space="preserve"> </v>
      </c>
      <c r="C889" s="176" t="s">
        <v>85</v>
      </c>
      <c r="D889" s="57"/>
      <c r="E889" s="256"/>
      <c r="F889" s="61"/>
      <c r="G889" s="176"/>
      <c r="H889" s="150"/>
      <c r="Q889" s="245">
        <f t="shared" si="40"/>
        <v>0</v>
      </c>
      <c r="R889" s="245">
        <f t="shared" si="41"/>
        <v>0</v>
      </c>
    </row>
    <row r="890" spans="1:18" ht="20.149999999999999" customHeight="1" x14ac:dyDescent="0.35">
      <c r="A890" s="247">
        <v>887</v>
      </c>
      <c r="B890" s="179" t="str">
        <f t="shared" si="39"/>
        <v xml:space="preserve"> </v>
      </c>
      <c r="C890" s="176" t="s">
        <v>85</v>
      </c>
      <c r="D890" s="57"/>
      <c r="E890" s="256"/>
      <c r="F890" s="61"/>
      <c r="G890" s="176"/>
      <c r="H890" s="150"/>
      <c r="Q890" s="245">
        <f t="shared" si="40"/>
        <v>0</v>
      </c>
      <c r="R890" s="245">
        <f t="shared" si="41"/>
        <v>0</v>
      </c>
    </row>
    <row r="891" spans="1:18" ht="20.149999999999999" customHeight="1" x14ac:dyDescent="0.35">
      <c r="A891" s="247">
        <v>888</v>
      </c>
      <c r="B891" s="179" t="str">
        <f t="shared" si="39"/>
        <v xml:space="preserve"> </v>
      </c>
      <c r="C891" s="176" t="s">
        <v>85</v>
      </c>
      <c r="D891" s="57"/>
      <c r="E891" s="256"/>
      <c r="F891" s="61"/>
      <c r="G891" s="176"/>
      <c r="H891" s="150"/>
      <c r="Q891" s="245">
        <f t="shared" si="40"/>
        <v>0</v>
      </c>
      <c r="R891" s="245">
        <f t="shared" si="41"/>
        <v>0</v>
      </c>
    </row>
    <row r="892" spans="1:18" ht="20.149999999999999" customHeight="1" x14ac:dyDescent="0.35">
      <c r="A892" s="247">
        <v>889</v>
      </c>
      <c r="B892" s="179" t="str">
        <f t="shared" si="39"/>
        <v xml:space="preserve"> </v>
      </c>
      <c r="C892" s="176" t="s">
        <v>85</v>
      </c>
      <c r="D892" s="57"/>
      <c r="E892" s="256"/>
      <c r="F892" s="61"/>
      <c r="G892" s="176"/>
      <c r="H892" s="150"/>
      <c r="Q892" s="245">
        <f t="shared" si="40"/>
        <v>0</v>
      </c>
      <c r="R892" s="245">
        <f t="shared" si="41"/>
        <v>0</v>
      </c>
    </row>
    <row r="893" spans="1:18" ht="20.149999999999999" customHeight="1" x14ac:dyDescent="0.35">
      <c r="A893" s="247">
        <v>890</v>
      </c>
      <c r="B893" s="179" t="str">
        <f t="shared" si="39"/>
        <v xml:space="preserve"> </v>
      </c>
      <c r="C893" s="176" t="s">
        <v>85</v>
      </c>
      <c r="D893" s="57"/>
      <c r="E893" s="256"/>
      <c r="F893" s="61"/>
      <c r="G893" s="176"/>
      <c r="H893" s="150"/>
      <c r="Q893" s="245">
        <f t="shared" si="40"/>
        <v>0</v>
      </c>
      <c r="R893" s="245">
        <f t="shared" si="41"/>
        <v>0</v>
      </c>
    </row>
    <row r="894" spans="1:18" ht="20.149999999999999" customHeight="1" x14ac:dyDescent="0.35">
      <c r="A894" s="247">
        <v>891</v>
      </c>
      <c r="B894" s="179" t="str">
        <f t="shared" si="39"/>
        <v xml:space="preserve"> </v>
      </c>
      <c r="C894" s="176" t="s">
        <v>85</v>
      </c>
      <c r="D894" s="57"/>
      <c r="E894" s="256"/>
      <c r="F894" s="61"/>
      <c r="G894" s="176"/>
      <c r="H894" s="150"/>
      <c r="Q894" s="245">
        <f t="shared" si="40"/>
        <v>0</v>
      </c>
      <c r="R894" s="245">
        <f t="shared" si="41"/>
        <v>0</v>
      </c>
    </row>
    <row r="895" spans="1:18" ht="20.149999999999999" customHeight="1" x14ac:dyDescent="0.35">
      <c r="A895" s="247">
        <v>892</v>
      </c>
      <c r="B895" s="179" t="str">
        <f t="shared" si="39"/>
        <v xml:space="preserve"> </v>
      </c>
      <c r="C895" s="176" t="s">
        <v>85</v>
      </c>
      <c r="D895" s="57"/>
      <c r="E895" s="256"/>
      <c r="F895" s="61"/>
      <c r="G895" s="176"/>
      <c r="H895" s="150"/>
      <c r="Q895" s="245">
        <f t="shared" si="40"/>
        <v>0</v>
      </c>
      <c r="R895" s="245">
        <f t="shared" si="41"/>
        <v>0</v>
      </c>
    </row>
    <row r="896" spans="1:18" ht="20.149999999999999" customHeight="1" x14ac:dyDescent="0.35">
      <c r="A896" s="247">
        <v>893</v>
      </c>
      <c r="B896" s="179" t="str">
        <f t="shared" si="39"/>
        <v xml:space="preserve"> </v>
      </c>
      <c r="C896" s="176" t="s">
        <v>85</v>
      </c>
      <c r="D896" s="57"/>
      <c r="E896" s="256"/>
      <c r="F896" s="61"/>
      <c r="G896" s="176"/>
      <c r="H896" s="150"/>
      <c r="Q896" s="245">
        <f t="shared" si="40"/>
        <v>0</v>
      </c>
      <c r="R896" s="245">
        <f t="shared" si="41"/>
        <v>0</v>
      </c>
    </row>
    <row r="897" spans="1:18" ht="20.149999999999999" customHeight="1" x14ac:dyDescent="0.35">
      <c r="A897" s="247">
        <v>894</v>
      </c>
      <c r="B897" s="179" t="str">
        <f t="shared" si="39"/>
        <v xml:space="preserve"> </v>
      </c>
      <c r="C897" s="176" t="s">
        <v>85</v>
      </c>
      <c r="D897" s="57"/>
      <c r="E897" s="256"/>
      <c r="F897" s="61"/>
      <c r="G897" s="176"/>
      <c r="H897" s="150"/>
      <c r="Q897" s="245">
        <f t="shared" si="40"/>
        <v>0</v>
      </c>
      <c r="R897" s="245">
        <f t="shared" si="41"/>
        <v>0</v>
      </c>
    </row>
    <row r="898" spans="1:18" ht="20.149999999999999" customHeight="1" x14ac:dyDescent="0.35">
      <c r="A898" s="247">
        <v>895</v>
      </c>
      <c r="B898" s="179" t="str">
        <f t="shared" si="39"/>
        <v xml:space="preserve"> </v>
      </c>
      <c r="C898" s="176" t="s">
        <v>85</v>
      </c>
      <c r="D898" s="57"/>
      <c r="E898" s="256"/>
      <c r="F898" s="61"/>
      <c r="G898" s="176"/>
      <c r="H898" s="150"/>
      <c r="Q898" s="245">
        <f t="shared" si="40"/>
        <v>0</v>
      </c>
      <c r="R898" s="245">
        <f t="shared" si="41"/>
        <v>0</v>
      </c>
    </row>
    <row r="899" spans="1:18" ht="20.149999999999999" customHeight="1" x14ac:dyDescent="0.35">
      <c r="A899" s="247">
        <v>896</v>
      </c>
      <c r="B899" s="179" t="str">
        <f t="shared" si="39"/>
        <v xml:space="preserve"> </v>
      </c>
      <c r="C899" s="176" t="s">
        <v>85</v>
      </c>
      <c r="D899" s="57"/>
      <c r="E899" s="256"/>
      <c r="F899" s="61"/>
      <c r="G899" s="176"/>
      <c r="H899" s="150"/>
      <c r="Q899" s="245">
        <f t="shared" si="40"/>
        <v>0</v>
      </c>
      <c r="R899" s="245">
        <f t="shared" si="41"/>
        <v>0</v>
      </c>
    </row>
    <row r="900" spans="1:18" ht="20.149999999999999" customHeight="1" x14ac:dyDescent="0.35">
      <c r="A900" s="247">
        <v>897</v>
      </c>
      <c r="B900" s="179" t="str">
        <f t="shared" si="39"/>
        <v xml:space="preserve"> </v>
      </c>
      <c r="C900" s="176" t="s">
        <v>85</v>
      </c>
      <c r="D900" s="57"/>
      <c r="E900" s="256"/>
      <c r="F900" s="61"/>
      <c r="G900" s="176"/>
      <c r="H900" s="150"/>
      <c r="Q900" s="245">
        <f t="shared" si="40"/>
        <v>0</v>
      </c>
      <c r="R900" s="245">
        <f t="shared" si="41"/>
        <v>0</v>
      </c>
    </row>
    <row r="901" spans="1:18" ht="20.149999999999999" customHeight="1" x14ac:dyDescent="0.35">
      <c r="A901" s="247">
        <v>898</v>
      </c>
      <c r="B901" s="179" t="str">
        <f t="shared" ref="B901:B964" si="42">_xlfn.CONCAT(C901,D901,E901)</f>
        <v xml:space="preserve"> </v>
      </c>
      <c r="C901" s="176" t="s">
        <v>85</v>
      </c>
      <c r="D901" s="57"/>
      <c r="E901" s="256"/>
      <c r="F901" s="61"/>
      <c r="G901" s="176"/>
      <c r="H901" s="150"/>
      <c r="Q901" s="245">
        <f t="shared" ref="Q901:Q964" si="43">IF(D901&lt;1,0,IF(OR(C901="",C901=" "),0,1))</f>
        <v>0</v>
      </c>
      <c r="R901" s="245">
        <f t="shared" ref="R901:R964" si="44">IF(G901+H901&gt;0,IF(Q901=0,1,0),0)</f>
        <v>0</v>
      </c>
    </row>
    <row r="902" spans="1:18" ht="20.149999999999999" customHeight="1" x14ac:dyDescent="0.35">
      <c r="A902" s="247">
        <v>899</v>
      </c>
      <c r="B902" s="179" t="str">
        <f t="shared" si="42"/>
        <v xml:space="preserve"> </v>
      </c>
      <c r="C902" s="176" t="s">
        <v>85</v>
      </c>
      <c r="D902" s="57"/>
      <c r="E902" s="256"/>
      <c r="F902" s="61"/>
      <c r="G902" s="176"/>
      <c r="H902" s="150"/>
      <c r="Q902" s="245">
        <f t="shared" si="43"/>
        <v>0</v>
      </c>
      <c r="R902" s="245">
        <f t="shared" si="44"/>
        <v>0</v>
      </c>
    </row>
    <row r="903" spans="1:18" ht="20.149999999999999" customHeight="1" x14ac:dyDescent="0.35">
      <c r="A903" s="247">
        <v>900</v>
      </c>
      <c r="B903" s="179" t="str">
        <f t="shared" si="42"/>
        <v xml:space="preserve"> </v>
      </c>
      <c r="C903" s="176" t="s">
        <v>85</v>
      </c>
      <c r="D903" s="57"/>
      <c r="E903" s="256"/>
      <c r="F903" s="61"/>
      <c r="G903" s="176"/>
      <c r="H903" s="150"/>
      <c r="Q903" s="245">
        <f t="shared" si="43"/>
        <v>0</v>
      </c>
      <c r="R903" s="245">
        <f t="shared" si="44"/>
        <v>0</v>
      </c>
    </row>
    <row r="904" spans="1:18" ht="20.149999999999999" customHeight="1" x14ac:dyDescent="0.35">
      <c r="A904" s="247">
        <v>901</v>
      </c>
      <c r="B904" s="179" t="str">
        <f t="shared" si="42"/>
        <v xml:space="preserve"> </v>
      </c>
      <c r="C904" s="176" t="s">
        <v>85</v>
      </c>
      <c r="D904" s="57"/>
      <c r="E904" s="256"/>
      <c r="F904" s="61"/>
      <c r="G904" s="176"/>
      <c r="H904" s="150"/>
      <c r="Q904" s="245">
        <f t="shared" si="43"/>
        <v>0</v>
      </c>
      <c r="R904" s="245">
        <f t="shared" si="44"/>
        <v>0</v>
      </c>
    </row>
    <row r="905" spans="1:18" ht="20.149999999999999" customHeight="1" x14ac:dyDescent="0.35">
      <c r="A905" s="247">
        <v>902</v>
      </c>
      <c r="B905" s="179" t="str">
        <f t="shared" si="42"/>
        <v xml:space="preserve"> </v>
      </c>
      <c r="C905" s="176" t="s">
        <v>85</v>
      </c>
      <c r="D905" s="57"/>
      <c r="E905" s="256"/>
      <c r="F905" s="61"/>
      <c r="G905" s="176"/>
      <c r="H905" s="150"/>
      <c r="Q905" s="245">
        <f t="shared" si="43"/>
        <v>0</v>
      </c>
      <c r="R905" s="245">
        <f t="shared" si="44"/>
        <v>0</v>
      </c>
    </row>
    <row r="906" spans="1:18" ht="20.149999999999999" customHeight="1" x14ac:dyDescent="0.35">
      <c r="A906" s="247">
        <v>903</v>
      </c>
      <c r="B906" s="179" t="str">
        <f t="shared" si="42"/>
        <v xml:space="preserve"> </v>
      </c>
      <c r="C906" s="176" t="s">
        <v>85</v>
      </c>
      <c r="D906" s="57"/>
      <c r="E906" s="256"/>
      <c r="F906" s="61"/>
      <c r="G906" s="176"/>
      <c r="H906" s="150"/>
      <c r="Q906" s="245">
        <f t="shared" si="43"/>
        <v>0</v>
      </c>
      <c r="R906" s="245">
        <f t="shared" si="44"/>
        <v>0</v>
      </c>
    </row>
    <row r="907" spans="1:18" ht="20.149999999999999" customHeight="1" x14ac:dyDescent="0.35">
      <c r="A907" s="247">
        <v>904</v>
      </c>
      <c r="B907" s="179" t="str">
        <f t="shared" si="42"/>
        <v xml:space="preserve"> </v>
      </c>
      <c r="C907" s="176" t="s">
        <v>85</v>
      </c>
      <c r="D907" s="57"/>
      <c r="E907" s="256"/>
      <c r="F907" s="61"/>
      <c r="G907" s="176"/>
      <c r="H907" s="150"/>
      <c r="Q907" s="245">
        <f t="shared" si="43"/>
        <v>0</v>
      </c>
      <c r="R907" s="245">
        <f t="shared" si="44"/>
        <v>0</v>
      </c>
    </row>
    <row r="908" spans="1:18" ht="20.149999999999999" customHeight="1" x14ac:dyDescent="0.35">
      <c r="A908" s="247">
        <v>905</v>
      </c>
      <c r="B908" s="179" t="str">
        <f t="shared" si="42"/>
        <v xml:space="preserve"> </v>
      </c>
      <c r="C908" s="176" t="s">
        <v>85</v>
      </c>
      <c r="D908" s="57"/>
      <c r="E908" s="256"/>
      <c r="F908" s="61"/>
      <c r="G908" s="176"/>
      <c r="H908" s="150"/>
      <c r="Q908" s="245">
        <f t="shared" si="43"/>
        <v>0</v>
      </c>
      <c r="R908" s="245">
        <f t="shared" si="44"/>
        <v>0</v>
      </c>
    </row>
    <row r="909" spans="1:18" ht="20.149999999999999" customHeight="1" x14ac:dyDescent="0.35">
      <c r="A909" s="247">
        <v>906</v>
      </c>
      <c r="B909" s="179" t="str">
        <f t="shared" si="42"/>
        <v xml:space="preserve"> </v>
      </c>
      <c r="C909" s="176" t="s">
        <v>85</v>
      </c>
      <c r="D909" s="57"/>
      <c r="E909" s="256"/>
      <c r="F909" s="61"/>
      <c r="G909" s="176"/>
      <c r="H909" s="150"/>
      <c r="Q909" s="245">
        <f t="shared" si="43"/>
        <v>0</v>
      </c>
      <c r="R909" s="245">
        <f t="shared" si="44"/>
        <v>0</v>
      </c>
    </row>
    <row r="910" spans="1:18" ht="20.149999999999999" customHeight="1" x14ac:dyDescent="0.35">
      <c r="A910" s="247">
        <v>907</v>
      </c>
      <c r="B910" s="179" t="str">
        <f t="shared" si="42"/>
        <v xml:space="preserve"> </v>
      </c>
      <c r="C910" s="176" t="s">
        <v>85</v>
      </c>
      <c r="D910" s="57"/>
      <c r="E910" s="256"/>
      <c r="F910" s="61"/>
      <c r="G910" s="176"/>
      <c r="H910" s="150"/>
      <c r="Q910" s="245">
        <f t="shared" si="43"/>
        <v>0</v>
      </c>
      <c r="R910" s="245">
        <f t="shared" si="44"/>
        <v>0</v>
      </c>
    </row>
    <row r="911" spans="1:18" ht="20.149999999999999" customHeight="1" x14ac:dyDescent="0.35">
      <c r="A911" s="247">
        <v>908</v>
      </c>
      <c r="B911" s="179" t="str">
        <f t="shared" si="42"/>
        <v xml:space="preserve"> </v>
      </c>
      <c r="C911" s="176" t="s">
        <v>85</v>
      </c>
      <c r="D911" s="57"/>
      <c r="E911" s="256"/>
      <c r="F911" s="61"/>
      <c r="G911" s="176"/>
      <c r="H911" s="150"/>
      <c r="Q911" s="245">
        <f t="shared" si="43"/>
        <v>0</v>
      </c>
      <c r="R911" s="245">
        <f t="shared" si="44"/>
        <v>0</v>
      </c>
    </row>
    <row r="912" spans="1:18" ht="20.149999999999999" customHeight="1" x14ac:dyDescent="0.35">
      <c r="A912" s="247">
        <v>909</v>
      </c>
      <c r="B912" s="179" t="str">
        <f t="shared" si="42"/>
        <v xml:space="preserve"> </v>
      </c>
      <c r="C912" s="176" t="s">
        <v>85</v>
      </c>
      <c r="D912" s="57"/>
      <c r="E912" s="256"/>
      <c r="F912" s="61"/>
      <c r="G912" s="176"/>
      <c r="H912" s="150"/>
      <c r="Q912" s="245">
        <f t="shared" si="43"/>
        <v>0</v>
      </c>
      <c r="R912" s="245">
        <f t="shared" si="44"/>
        <v>0</v>
      </c>
    </row>
    <row r="913" spans="1:18" ht="20.149999999999999" customHeight="1" x14ac:dyDescent="0.35">
      <c r="A913" s="247">
        <v>910</v>
      </c>
      <c r="B913" s="179" t="str">
        <f t="shared" si="42"/>
        <v xml:space="preserve"> </v>
      </c>
      <c r="C913" s="176" t="s">
        <v>85</v>
      </c>
      <c r="D913" s="57"/>
      <c r="E913" s="256"/>
      <c r="F913" s="61"/>
      <c r="G913" s="176"/>
      <c r="H913" s="150"/>
      <c r="Q913" s="245">
        <f t="shared" si="43"/>
        <v>0</v>
      </c>
      <c r="R913" s="245">
        <f t="shared" si="44"/>
        <v>0</v>
      </c>
    </row>
    <row r="914" spans="1:18" ht="20.149999999999999" customHeight="1" x14ac:dyDescent="0.35">
      <c r="A914" s="247">
        <v>911</v>
      </c>
      <c r="B914" s="179" t="str">
        <f t="shared" si="42"/>
        <v xml:space="preserve"> </v>
      </c>
      <c r="C914" s="176" t="s">
        <v>85</v>
      </c>
      <c r="D914" s="57"/>
      <c r="E914" s="256"/>
      <c r="F914" s="61"/>
      <c r="G914" s="176"/>
      <c r="H914" s="150"/>
      <c r="Q914" s="245">
        <f t="shared" si="43"/>
        <v>0</v>
      </c>
      <c r="R914" s="245">
        <f t="shared" si="44"/>
        <v>0</v>
      </c>
    </row>
    <row r="915" spans="1:18" ht="20.149999999999999" customHeight="1" x14ac:dyDescent="0.35">
      <c r="A915" s="247">
        <v>912</v>
      </c>
      <c r="B915" s="179" t="str">
        <f t="shared" si="42"/>
        <v xml:space="preserve"> </v>
      </c>
      <c r="C915" s="176" t="s">
        <v>85</v>
      </c>
      <c r="D915" s="57"/>
      <c r="E915" s="256"/>
      <c r="F915" s="61"/>
      <c r="G915" s="176"/>
      <c r="H915" s="150"/>
      <c r="Q915" s="245">
        <f t="shared" si="43"/>
        <v>0</v>
      </c>
      <c r="R915" s="245">
        <f t="shared" si="44"/>
        <v>0</v>
      </c>
    </row>
    <row r="916" spans="1:18" ht="20.149999999999999" customHeight="1" x14ac:dyDescent="0.35">
      <c r="A916" s="247">
        <v>913</v>
      </c>
      <c r="B916" s="179" t="str">
        <f t="shared" si="42"/>
        <v xml:space="preserve"> </v>
      </c>
      <c r="C916" s="176" t="s">
        <v>85</v>
      </c>
      <c r="D916" s="57"/>
      <c r="E916" s="256"/>
      <c r="F916" s="61"/>
      <c r="G916" s="176"/>
      <c r="H916" s="150"/>
      <c r="Q916" s="245">
        <f t="shared" si="43"/>
        <v>0</v>
      </c>
      <c r="R916" s="245">
        <f t="shared" si="44"/>
        <v>0</v>
      </c>
    </row>
    <row r="917" spans="1:18" ht="20.149999999999999" customHeight="1" x14ac:dyDescent="0.35">
      <c r="A917" s="247">
        <v>914</v>
      </c>
      <c r="B917" s="179" t="str">
        <f t="shared" si="42"/>
        <v xml:space="preserve"> </v>
      </c>
      <c r="C917" s="176" t="s">
        <v>85</v>
      </c>
      <c r="D917" s="57"/>
      <c r="E917" s="256"/>
      <c r="F917" s="61"/>
      <c r="G917" s="176"/>
      <c r="H917" s="150"/>
      <c r="Q917" s="245">
        <f t="shared" si="43"/>
        <v>0</v>
      </c>
      <c r="R917" s="245">
        <f t="shared" si="44"/>
        <v>0</v>
      </c>
    </row>
    <row r="918" spans="1:18" ht="20.149999999999999" customHeight="1" x14ac:dyDescent="0.35">
      <c r="A918" s="247">
        <v>915</v>
      </c>
      <c r="B918" s="179" t="str">
        <f t="shared" si="42"/>
        <v xml:space="preserve"> </v>
      </c>
      <c r="C918" s="176" t="s">
        <v>85</v>
      </c>
      <c r="D918" s="57"/>
      <c r="E918" s="256"/>
      <c r="F918" s="61"/>
      <c r="G918" s="176"/>
      <c r="H918" s="150"/>
      <c r="Q918" s="245">
        <f t="shared" si="43"/>
        <v>0</v>
      </c>
      <c r="R918" s="245">
        <f t="shared" si="44"/>
        <v>0</v>
      </c>
    </row>
    <row r="919" spans="1:18" ht="20.149999999999999" customHeight="1" x14ac:dyDescent="0.35">
      <c r="A919" s="247">
        <v>916</v>
      </c>
      <c r="B919" s="179" t="str">
        <f t="shared" si="42"/>
        <v xml:space="preserve"> </v>
      </c>
      <c r="C919" s="176" t="s">
        <v>85</v>
      </c>
      <c r="D919" s="57"/>
      <c r="E919" s="256"/>
      <c r="F919" s="61"/>
      <c r="G919" s="176"/>
      <c r="H919" s="150"/>
      <c r="Q919" s="245">
        <f t="shared" si="43"/>
        <v>0</v>
      </c>
      <c r="R919" s="245">
        <f t="shared" si="44"/>
        <v>0</v>
      </c>
    </row>
    <row r="920" spans="1:18" ht="20.149999999999999" customHeight="1" x14ac:dyDescent="0.35">
      <c r="A920" s="247">
        <v>917</v>
      </c>
      <c r="B920" s="179" t="str">
        <f t="shared" si="42"/>
        <v xml:space="preserve"> </v>
      </c>
      <c r="C920" s="176" t="s">
        <v>85</v>
      </c>
      <c r="D920" s="57"/>
      <c r="E920" s="256"/>
      <c r="F920" s="61"/>
      <c r="G920" s="176"/>
      <c r="H920" s="150"/>
      <c r="Q920" s="245">
        <f t="shared" si="43"/>
        <v>0</v>
      </c>
      <c r="R920" s="245">
        <f t="shared" si="44"/>
        <v>0</v>
      </c>
    </row>
    <row r="921" spans="1:18" ht="20.149999999999999" customHeight="1" x14ac:dyDescent="0.35">
      <c r="A921" s="247">
        <v>918</v>
      </c>
      <c r="B921" s="179" t="str">
        <f t="shared" si="42"/>
        <v xml:space="preserve"> </v>
      </c>
      <c r="C921" s="176" t="s">
        <v>85</v>
      </c>
      <c r="D921" s="57"/>
      <c r="E921" s="256"/>
      <c r="F921" s="61"/>
      <c r="G921" s="176"/>
      <c r="H921" s="150"/>
      <c r="Q921" s="245">
        <f t="shared" si="43"/>
        <v>0</v>
      </c>
      <c r="R921" s="245">
        <f t="shared" si="44"/>
        <v>0</v>
      </c>
    </row>
    <row r="922" spans="1:18" ht="20.149999999999999" customHeight="1" x14ac:dyDescent="0.35">
      <c r="A922" s="247">
        <v>919</v>
      </c>
      <c r="B922" s="179" t="str">
        <f t="shared" si="42"/>
        <v xml:space="preserve"> </v>
      </c>
      <c r="C922" s="176" t="s">
        <v>85</v>
      </c>
      <c r="D922" s="57"/>
      <c r="E922" s="256"/>
      <c r="F922" s="61"/>
      <c r="G922" s="176"/>
      <c r="H922" s="150"/>
      <c r="Q922" s="245">
        <f t="shared" si="43"/>
        <v>0</v>
      </c>
      <c r="R922" s="245">
        <f t="shared" si="44"/>
        <v>0</v>
      </c>
    </row>
    <row r="923" spans="1:18" ht="20.149999999999999" customHeight="1" x14ac:dyDescent="0.35">
      <c r="A923" s="247">
        <v>920</v>
      </c>
      <c r="B923" s="179" t="str">
        <f t="shared" si="42"/>
        <v xml:space="preserve"> </v>
      </c>
      <c r="C923" s="176" t="s">
        <v>85</v>
      </c>
      <c r="D923" s="57"/>
      <c r="E923" s="256"/>
      <c r="F923" s="61"/>
      <c r="G923" s="176"/>
      <c r="H923" s="150"/>
      <c r="Q923" s="245">
        <f t="shared" si="43"/>
        <v>0</v>
      </c>
      <c r="R923" s="245">
        <f t="shared" si="44"/>
        <v>0</v>
      </c>
    </row>
    <row r="924" spans="1:18" ht="20.149999999999999" customHeight="1" x14ac:dyDescent="0.35">
      <c r="A924" s="247">
        <v>921</v>
      </c>
      <c r="B924" s="179" t="str">
        <f t="shared" si="42"/>
        <v xml:space="preserve"> </v>
      </c>
      <c r="C924" s="176" t="s">
        <v>85</v>
      </c>
      <c r="D924" s="57"/>
      <c r="E924" s="256"/>
      <c r="F924" s="61"/>
      <c r="G924" s="176"/>
      <c r="H924" s="150"/>
      <c r="Q924" s="245">
        <f t="shared" si="43"/>
        <v>0</v>
      </c>
      <c r="R924" s="245">
        <f t="shared" si="44"/>
        <v>0</v>
      </c>
    </row>
    <row r="925" spans="1:18" ht="20.149999999999999" customHeight="1" x14ac:dyDescent="0.35">
      <c r="A925" s="247">
        <v>922</v>
      </c>
      <c r="B925" s="179" t="str">
        <f t="shared" si="42"/>
        <v xml:space="preserve"> </v>
      </c>
      <c r="C925" s="176" t="s">
        <v>85</v>
      </c>
      <c r="D925" s="57"/>
      <c r="E925" s="256"/>
      <c r="F925" s="61"/>
      <c r="G925" s="176"/>
      <c r="H925" s="150"/>
      <c r="Q925" s="245">
        <f t="shared" si="43"/>
        <v>0</v>
      </c>
      <c r="R925" s="245">
        <f t="shared" si="44"/>
        <v>0</v>
      </c>
    </row>
    <row r="926" spans="1:18" ht="20.149999999999999" customHeight="1" x14ac:dyDescent="0.35">
      <c r="A926" s="247">
        <v>923</v>
      </c>
      <c r="B926" s="179" t="str">
        <f t="shared" si="42"/>
        <v xml:space="preserve"> </v>
      </c>
      <c r="C926" s="176" t="s">
        <v>85</v>
      </c>
      <c r="D926" s="57"/>
      <c r="E926" s="256"/>
      <c r="F926" s="61"/>
      <c r="G926" s="176"/>
      <c r="H926" s="150"/>
      <c r="Q926" s="245">
        <f t="shared" si="43"/>
        <v>0</v>
      </c>
      <c r="R926" s="245">
        <f t="shared" si="44"/>
        <v>0</v>
      </c>
    </row>
    <row r="927" spans="1:18" ht="20.149999999999999" customHeight="1" x14ac:dyDescent="0.35">
      <c r="A927" s="247">
        <v>924</v>
      </c>
      <c r="B927" s="179" t="str">
        <f t="shared" si="42"/>
        <v xml:space="preserve"> </v>
      </c>
      <c r="C927" s="176" t="s">
        <v>85</v>
      </c>
      <c r="D927" s="57"/>
      <c r="E927" s="256"/>
      <c r="F927" s="61"/>
      <c r="G927" s="176"/>
      <c r="H927" s="150"/>
      <c r="Q927" s="245">
        <f t="shared" si="43"/>
        <v>0</v>
      </c>
      <c r="R927" s="245">
        <f t="shared" si="44"/>
        <v>0</v>
      </c>
    </row>
    <row r="928" spans="1:18" ht="20.149999999999999" customHeight="1" x14ac:dyDescent="0.35">
      <c r="A928" s="247">
        <v>925</v>
      </c>
      <c r="B928" s="179" t="str">
        <f t="shared" si="42"/>
        <v xml:space="preserve"> </v>
      </c>
      <c r="C928" s="176" t="s">
        <v>85</v>
      </c>
      <c r="D928" s="57"/>
      <c r="E928" s="256"/>
      <c r="F928" s="61"/>
      <c r="G928" s="176"/>
      <c r="H928" s="150"/>
      <c r="Q928" s="245">
        <f t="shared" si="43"/>
        <v>0</v>
      </c>
      <c r="R928" s="245">
        <f t="shared" si="44"/>
        <v>0</v>
      </c>
    </row>
    <row r="929" spans="1:18" ht="20.149999999999999" customHeight="1" x14ac:dyDescent="0.35">
      <c r="A929" s="247">
        <v>926</v>
      </c>
      <c r="B929" s="179" t="str">
        <f t="shared" si="42"/>
        <v xml:space="preserve"> </v>
      </c>
      <c r="C929" s="176" t="s">
        <v>85</v>
      </c>
      <c r="D929" s="57"/>
      <c r="E929" s="256"/>
      <c r="F929" s="61"/>
      <c r="G929" s="176"/>
      <c r="H929" s="150"/>
      <c r="Q929" s="245">
        <f t="shared" si="43"/>
        <v>0</v>
      </c>
      <c r="R929" s="245">
        <f t="shared" si="44"/>
        <v>0</v>
      </c>
    </row>
    <row r="930" spans="1:18" ht="20.149999999999999" customHeight="1" x14ac:dyDescent="0.35">
      <c r="A930" s="247">
        <v>927</v>
      </c>
      <c r="B930" s="179" t="str">
        <f t="shared" si="42"/>
        <v xml:space="preserve"> </v>
      </c>
      <c r="C930" s="176" t="s">
        <v>85</v>
      </c>
      <c r="D930" s="57"/>
      <c r="E930" s="256"/>
      <c r="F930" s="61"/>
      <c r="G930" s="176"/>
      <c r="H930" s="150"/>
      <c r="Q930" s="245">
        <f t="shared" si="43"/>
        <v>0</v>
      </c>
      <c r="R930" s="245">
        <f t="shared" si="44"/>
        <v>0</v>
      </c>
    </row>
    <row r="931" spans="1:18" ht="20.149999999999999" customHeight="1" x14ac:dyDescent="0.35">
      <c r="A931" s="247">
        <v>928</v>
      </c>
      <c r="B931" s="179" t="str">
        <f t="shared" si="42"/>
        <v xml:space="preserve"> </v>
      </c>
      <c r="C931" s="176" t="s">
        <v>85</v>
      </c>
      <c r="D931" s="57"/>
      <c r="E931" s="256"/>
      <c r="F931" s="61"/>
      <c r="G931" s="176"/>
      <c r="H931" s="150"/>
      <c r="Q931" s="245">
        <f t="shared" si="43"/>
        <v>0</v>
      </c>
      <c r="R931" s="245">
        <f t="shared" si="44"/>
        <v>0</v>
      </c>
    </row>
    <row r="932" spans="1:18" ht="20.149999999999999" customHeight="1" x14ac:dyDescent="0.35">
      <c r="A932" s="247">
        <v>929</v>
      </c>
      <c r="B932" s="179" t="str">
        <f t="shared" si="42"/>
        <v xml:space="preserve"> </v>
      </c>
      <c r="C932" s="176" t="s">
        <v>85</v>
      </c>
      <c r="D932" s="57"/>
      <c r="E932" s="256"/>
      <c r="F932" s="61"/>
      <c r="G932" s="176"/>
      <c r="H932" s="150"/>
      <c r="Q932" s="245">
        <f t="shared" si="43"/>
        <v>0</v>
      </c>
      <c r="R932" s="245">
        <f t="shared" si="44"/>
        <v>0</v>
      </c>
    </row>
    <row r="933" spans="1:18" ht="20.149999999999999" customHeight="1" x14ac:dyDescent="0.35">
      <c r="A933" s="247">
        <v>930</v>
      </c>
      <c r="B933" s="179" t="str">
        <f t="shared" si="42"/>
        <v xml:space="preserve"> </v>
      </c>
      <c r="C933" s="176" t="s">
        <v>85</v>
      </c>
      <c r="D933" s="57"/>
      <c r="E933" s="256"/>
      <c r="F933" s="61"/>
      <c r="G933" s="176"/>
      <c r="H933" s="150"/>
      <c r="Q933" s="245">
        <f t="shared" si="43"/>
        <v>0</v>
      </c>
      <c r="R933" s="245">
        <f t="shared" si="44"/>
        <v>0</v>
      </c>
    </row>
    <row r="934" spans="1:18" ht="20.149999999999999" customHeight="1" x14ac:dyDescent="0.35">
      <c r="A934" s="247">
        <v>931</v>
      </c>
      <c r="B934" s="179" t="str">
        <f t="shared" si="42"/>
        <v xml:space="preserve"> </v>
      </c>
      <c r="C934" s="176" t="s">
        <v>85</v>
      </c>
      <c r="D934" s="57"/>
      <c r="E934" s="256"/>
      <c r="F934" s="61"/>
      <c r="G934" s="176"/>
      <c r="H934" s="150"/>
      <c r="Q934" s="245">
        <f t="shared" si="43"/>
        <v>0</v>
      </c>
      <c r="R934" s="245">
        <f t="shared" si="44"/>
        <v>0</v>
      </c>
    </row>
    <row r="935" spans="1:18" ht="20.149999999999999" customHeight="1" x14ac:dyDescent="0.35">
      <c r="A935" s="247">
        <v>932</v>
      </c>
      <c r="B935" s="179" t="str">
        <f t="shared" si="42"/>
        <v xml:space="preserve"> </v>
      </c>
      <c r="C935" s="176" t="s">
        <v>85</v>
      </c>
      <c r="D935" s="57"/>
      <c r="E935" s="256"/>
      <c r="F935" s="61"/>
      <c r="G935" s="176"/>
      <c r="H935" s="150"/>
      <c r="Q935" s="245">
        <f t="shared" si="43"/>
        <v>0</v>
      </c>
      <c r="R935" s="245">
        <f t="shared" si="44"/>
        <v>0</v>
      </c>
    </row>
    <row r="936" spans="1:18" ht="20.149999999999999" customHeight="1" x14ac:dyDescent="0.35">
      <c r="A936" s="247">
        <v>933</v>
      </c>
      <c r="B936" s="179" t="str">
        <f t="shared" si="42"/>
        <v xml:space="preserve"> </v>
      </c>
      <c r="C936" s="176" t="s">
        <v>85</v>
      </c>
      <c r="D936" s="57"/>
      <c r="E936" s="256"/>
      <c r="F936" s="61"/>
      <c r="G936" s="176"/>
      <c r="H936" s="150"/>
      <c r="Q936" s="245">
        <f t="shared" si="43"/>
        <v>0</v>
      </c>
      <c r="R936" s="245">
        <f t="shared" si="44"/>
        <v>0</v>
      </c>
    </row>
    <row r="937" spans="1:18" ht="20.149999999999999" customHeight="1" x14ac:dyDescent="0.35">
      <c r="A937" s="247">
        <v>934</v>
      </c>
      <c r="B937" s="179" t="str">
        <f t="shared" si="42"/>
        <v xml:space="preserve"> </v>
      </c>
      <c r="C937" s="176" t="s">
        <v>85</v>
      </c>
      <c r="D937" s="57"/>
      <c r="E937" s="256"/>
      <c r="F937" s="61"/>
      <c r="G937" s="176"/>
      <c r="H937" s="150"/>
      <c r="Q937" s="245">
        <f t="shared" si="43"/>
        <v>0</v>
      </c>
      <c r="R937" s="245">
        <f t="shared" si="44"/>
        <v>0</v>
      </c>
    </row>
    <row r="938" spans="1:18" ht="20.149999999999999" customHeight="1" x14ac:dyDescent="0.35">
      <c r="A938" s="247">
        <v>935</v>
      </c>
      <c r="B938" s="179" t="str">
        <f t="shared" si="42"/>
        <v xml:space="preserve"> </v>
      </c>
      <c r="C938" s="176" t="s">
        <v>85</v>
      </c>
      <c r="D938" s="57"/>
      <c r="E938" s="256"/>
      <c r="F938" s="61"/>
      <c r="G938" s="176"/>
      <c r="H938" s="150"/>
      <c r="Q938" s="245">
        <f t="shared" si="43"/>
        <v>0</v>
      </c>
      <c r="R938" s="245">
        <f t="shared" si="44"/>
        <v>0</v>
      </c>
    </row>
    <row r="939" spans="1:18" ht="20.149999999999999" customHeight="1" x14ac:dyDescent="0.35">
      <c r="A939" s="247">
        <v>936</v>
      </c>
      <c r="B939" s="179" t="str">
        <f t="shared" si="42"/>
        <v xml:space="preserve"> </v>
      </c>
      <c r="C939" s="176" t="s">
        <v>85</v>
      </c>
      <c r="D939" s="57"/>
      <c r="E939" s="256"/>
      <c r="F939" s="61"/>
      <c r="G939" s="176"/>
      <c r="H939" s="150"/>
      <c r="Q939" s="245">
        <f t="shared" si="43"/>
        <v>0</v>
      </c>
      <c r="R939" s="245">
        <f t="shared" si="44"/>
        <v>0</v>
      </c>
    </row>
    <row r="940" spans="1:18" ht="20.149999999999999" customHeight="1" x14ac:dyDescent="0.35">
      <c r="A940" s="247">
        <v>937</v>
      </c>
      <c r="B940" s="179" t="str">
        <f t="shared" si="42"/>
        <v xml:space="preserve"> </v>
      </c>
      <c r="C940" s="176" t="s">
        <v>85</v>
      </c>
      <c r="D940" s="57"/>
      <c r="E940" s="256"/>
      <c r="F940" s="61"/>
      <c r="G940" s="176"/>
      <c r="H940" s="150"/>
      <c r="Q940" s="245">
        <f t="shared" si="43"/>
        <v>0</v>
      </c>
      <c r="R940" s="245">
        <f t="shared" si="44"/>
        <v>0</v>
      </c>
    </row>
    <row r="941" spans="1:18" ht="20.149999999999999" customHeight="1" x14ac:dyDescent="0.35">
      <c r="A941" s="247">
        <v>938</v>
      </c>
      <c r="B941" s="179" t="str">
        <f t="shared" si="42"/>
        <v xml:space="preserve"> </v>
      </c>
      <c r="C941" s="176" t="s">
        <v>85</v>
      </c>
      <c r="D941" s="57"/>
      <c r="E941" s="256"/>
      <c r="F941" s="61"/>
      <c r="G941" s="176"/>
      <c r="H941" s="150"/>
      <c r="Q941" s="245">
        <f t="shared" si="43"/>
        <v>0</v>
      </c>
      <c r="R941" s="245">
        <f t="shared" si="44"/>
        <v>0</v>
      </c>
    </row>
    <row r="942" spans="1:18" ht="20.149999999999999" customHeight="1" x14ac:dyDescent="0.35">
      <c r="A942" s="247">
        <v>939</v>
      </c>
      <c r="B942" s="179" t="str">
        <f t="shared" si="42"/>
        <v xml:space="preserve"> </v>
      </c>
      <c r="C942" s="176" t="s">
        <v>85</v>
      </c>
      <c r="D942" s="57"/>
      <c r="E942" s="256"/>
      <c r="F942" s="61"/>
      <c r="G942" s="176"/>
      <c r="H942" s="150"/>
      <c r="Q942" s="245">
        <f t="shared" si="43"/>
        <v>0</v>
      </c>
      <c r="R942" s="245">
        <f t="shared" si="44"/>
        <v>0</v>
      </c>
    </row>
    <row r="943" spans="1:18" ht="20.149999999999999" customHeight="1" x14ac:dyDescent="0.35">
      <c r="A943" s="247">
        <v>940</v>
      </c>
      <c r="B943" s="179" t="str">
        <f t="shared" si="42"/>
        <v xml:space="preserve"> </v>
      </c>
      <c r="C943" s="176" t="s">
        <v>85</v>
      </c>
      <c r="D943" s="57"/>
      <c r="E943" s="256"/>
      <c r="F943" s="61"/>
      <c r="G943" s="176"/>
      <c r="H943" s="150"/>
      <c r="Q943" s="245">
        <f t="shared" si="43"/>
        <v>0</v>
      </c>
      <c r="R943" s="245">
        <f t="shared" si="44"/>
        <v>0</v>
      </c>
    </row>
    <row r="944" spans="1:18" ht="20.149999999999999" customHeight="1" x14ac:dyDescent="0.35">
      <c r="A944" s="247">
        <v>941</v>
      </c>
      <c r="B944" s="179" t="str">
        <f t="shared" si="42"/>
        <v xml:space="preserve"> </v>
      </c>
      <c r="C944" s="176" t="s">
        <v>85</v>
      </c>
      <c r="D944" s="57"/>
      <c r="E944" s="256"/>
      <c r="F944" s="61"/>
      <c r="G944" s="176"/>
      <c r="H944" s="150"/>
      <c r="Q944" s="245">
        <f t="shared" si="43"/>
        <v>0</v>
      </c>
      <c r="R944" s="245">
        <f t="shared" si="44"/>
        <v>0</v>
      </c>
    </row>
    <row r="945" spans="1:18" ht="20.149999999999999" customHeight="1" x14ac:dyDescent="0.35">
      <c r="A945" s="247">
        <v>942</v>
      </c>
      <c r="B945" s="179" t="str">
        <f t="shared" si="42"/>
        <v xml:space="preserve"> </v>
      </c>
      <c r="C945" s="176" t="s">
        <v>85</v>
      </c>
      <c r="D945" s="57"/>
      <c r="E945" s="256"/>
      <c r="F945" s="61"/>
      <c r="G945" s="176"/>
      <c r="H945" s="150"/>
      <c r="Q945" s="245">
        <f t="shared" si="43"/>
        <v>0</v>
      </c>
      <c r="R945" s="245">
        <f t="shared" si="44"/>
        <v>0</v>
      </c>
    </row>
    <row r="946" spans="1:18" ht="20.149999999999999" customHeight="1" x14ac:dyDescent="0.35">
      <c r="A946" s="247">
        <v>943</v>
      </c>
      <c r="B946" s="179" t="str">
        <f t="shared" si="42"/>
        <v xml:space="preserve"> </v>
      </c>
      <c r="C946" s="176" t="s">
        <v>85</v>
      </c>
      <c r="D946" s="57"/>
      <c r="E946" s="256"/>
      <c r="F946" s="61"/>
      <c r="G946" s="176"/>
      <c r="H946" s="150"/>
      <c r="Q946" s="245">
        <f t="shared" si="43"/>
        <v>0</v>
      </c>
      <c r="R946" s="245">
        <f t="shared" si="44"/>
        <v>0</v>
      </c>
    </row>
    <row r="947" spans="1:18" ht="20.149999999999999" customHeight="1" x14ac:dyDescent="0.35">
      <c r="A947" s="247">
        <v>944</v>
      </c>
      <c r="B947" s="179" t="str">
        <f t="shared" si="42"/>
        <v xml:space="preserve"> </v>
      </c>
      <c r="C947" s="176" t="s">
        <v>85</v>
      </c>
      <c r="D947" s="57"/>
      <c r="E947" s="256"/>
      <c r="F947" s="61"/>
      <c r="G947" s="176"/>
      <c r="H947" s="150"/>
      <c r="Q947" s="245">
        <f t="shared" si="43"/>
        <v>0</v>
      </c>
      <c r="R947" s="245">
        <f t="shared" si="44"/>
        <v>0</v>
      </c>
    </row>
    <row r="948" spans="1:18" ht="20.149999999999999" customHeight="1" x14ac:dyDescent="0.35">
      <c r="A948" s="247">
        <v>945</v>
      </c>
      <c r="B948" s="179" t="str">
        <f t="shared" si="42"/>
        <v xml:space="preserve"> </v>
      </c>
      <c r="C948" s="176" t="s">
        <v>85</v>
      </c>
      <c r="D948" s="57"/>
      <c r="E948" s="256"/>
      <c r="F948" s="61"/>
      <c r="G948" s="176"/>
      <c r="H948" s="150"/>
      <c r="Q948" s="245">
        <f t="shared" si="43"/>
        <v>0</v>
      </c>
      <c r="R948" s="245">
        <f t="shared" si="44"/>
        <v>0</v>
      </c>
    </row>
    <row r="949" spans="1:18" ht="20.149999999999999" customHeight="1" x14ac:dyDescent="0.35">
      <c r="A949" s="247">
        <v>946</v>
      </c>
      <c r="B949" s="179" t="str">
        <f t="shared" si="42"/>
        <v xml:space="preserve"> </v>
      </c>
      <c r="C949" s="176" t="s">
        <v>85</v>
      </c>
      <c r="D949" s="57"/>
      <c r="E949" s="256"/>
      <c r="F949" s="61"/>
      <c r="G949" s="176"/>
      <c r="H949" s="150"/>
      <c r="Q949" s="245">
        <f t="shared" si="43"/>
        <v>0</v>
      </c>
      <c r="R949" s="245">
        <f t="shared" si="44"/>
        <v>0</v>
      </c>
    </row>
    <row r="950" spans="1:18" ht="20.149999999999999" customHeight="1" x14ac:dyDescent="0.35">
      <c r="A950" s="247">
        <v>947</v>
      </c>
      <c r="B950" s="179" t="str">
        <f t="shared" si="42"/>
        <v xml:space="preserve"> </v>
      </c>
      <c r="C950" s="176" t="s">
        <v>85</v>
      </c>
      <c r="D950" s="57"/>
      <c r="E950" s="256"/>
      <c r="F950" s="61"/>
      <c r="G950" s="176"/>
      <c r="H950" s="150"/>
      <c r="Q950" s="245">
        <f t="shared" si="43"/>
        <v>0</v>
      </c>
      <c r="R950" s="245">
        <f t="shared" si="44"/>
        <v>0</v>
      </c>
    </row>
    <row r="951" spans="1:18" ht="20.149999999999999" customHeight="1" x14ac:dyDescent="0.35">
      <c r="A951" s="247">
        <v>948</v>
      </c>
      <c r="B951" s="179" t="str">
        <f t="shared" si="42"/>
        <v xml:space="preserve"> </v>
      </c>
      <c r="C951" s="176" t="s">
        <v>85</v>
      </c>
      <c r="D951" s="57"/>
      <c r="E951" s="256"/>
      <c r="F951" s="61"/>
      <c r="G951" s="176"/>
      <c r="H951" s="150"/>
      <c r="Q951" s="245">
        <f t="shared" si="43"/>
        <v>0</v>
      </c>
      <c r="R951" s="245">
        <f t="shared" si="44"/>
        <v>0</v>
      </c>
    </row>
    <row r="952" spans="1:18" ht="20.149999999999999" customHeight="1" x14ac:dyDescent="0.35">
      <c r="A952" s="247">
        <v>949</v>
      </c>
      <c r="B952" s="179" t="str">
        <f t="shared" si="42"/>
        <v xml:space="preserve"> </v>
      </c>
      <c r="C952" s="176" t="s">
        <v>85</v>
      </c>
      <c r="D952" s="57"/>
      <c r="E952" s="256"/>
      <c r="F952" s="61"/>
      <c r="G952" s="176"/>
      <c r="H952" s="150"/>
      <c r="Q952" s="245">
        <f t="shared" si="43"/>
        <v>0</v>
      </c>
      <c r="R952" s="245">
        <f t="shared" si="44"/>
        <v>0</v>
      </c>
    </row>
    <row r="953" spans="1:18" ht="20.149999999999999" customHeight="1" x14ac:dyDescent="0.35">
      <c r="A953" s="247">
        <v>950</v>
      </c>
      <c r="B953" s="179" t="str">
        <f t="shared" si="42"/>
        <v xml:space="preserve"> </v>
      </c>
      <c r="C953" s="176" t="s">
        <v>85</v>
      </c>
      <c r="D953" s="57"/>
      <c r="E953" s="256"/>
      <c r="F953" s="61"/>
      <c r="G953" s="176"/>
      <c r="H953" s="150"/>
      <c r="Q953" s="245">
        <f t="shared" si="43"/>
        <v>0</v>
      </c>
      <c r="R953" s="245">
        <f t="shared" si="44"/>
        <v>0</v>
      </c>
    </row>
    <row r="954" spans="1:18" ht="20.149999999999999" customHeight="1" x14ac:dyDescent="0.35">
      <c r="A954" s="247">
        <v>951</v>
      </c>
      <c r="B954" s="179" t="str">
        <f t="shared" si="42"/>
        <v xml:space="preserve"> </v>
      </c>
      <c r="C954" s="176" t="s">
        <v>85</v>
      </c>
      <c r="D954" s="57"/>
      <c r="E954" s="256"/>
      <c r="F954" s="61"/>
      <c r="G954" s="176"/>
      <c r="H954" s="150"/>
      <c r="Q954" s="245">
        <f t="shared" si="43"/>
        <v>0</v>
      </c>
      <c r="R954" s="245">
        <f t="shared" si="44"/>
        <v>0</v>
      </c>
    </row>
    <row r="955" spans="1:18" ht="20.149999999999999" customHeight="1" x14ac:dyDescent="0.35">
      <c r="A955" s="247">
        <v>952</v>
      </c>
      <c r="B955" s="179" t="str">
        <f t="shared" si="42"/>
        <v xml:space="preserve"> </v>
      </c>
      <c r="C955" s="176" t="s">
        <v>85</v>
      </c>
      <c r="D955" s="57"/>
      <c r="E955" s="256"/>
      <c r="F955" s="61"/>
      <c r="G955" s="176"/>
      <c r="H955" s="150"/>
      <c r="Q955" s="245">
        <f t="shared" si="43"/>
        <v>0</v>
      </c>
      <c r="R955" s="245">
        <f t="shared" si="44"/>
        <v>0</v>
      </c>
    </row>
    <row r="956" spans="1:18" ht="20.149999999999999" customHeight="1" x14ac:dyDescent="0.35">
      <c r="A956" s="247">
        <v>953</v>
      </c>
      <c r="B956" s="179" t="str">
        <f t="shared" si="42"/>
        <v xml:space="preserve"> </v>
      </c>
      <c r="C956" s="176" t="s">
        <v>85</v>
      </c>
      <c r="D956" s="57"/>
      <c r="E956" s="256"/>
      <c r="F956" s="61"/>
      <c r="G956" s="176"/>
      <c r="H956" s="150"/>
      <c r="Q956" s="245">
        <f t="shared" si="43"/>
        <v>0</v>
      </c>
      <c r="R956" s="245">
        <f t="shared" si="44"/>
        <v>0</v>
      </c>
    </row>
    <row r="957" spans="1:18" ht="20.149999999999999" customHeight="1" x14ac:dyDescent="0.35">
      <c r="A957" s="247">
        <v>954</v>
      </c>
      <c r="B957" s="179" t="str">
        <f t="shared" si="42"/>
        <v xml:space="preserve"> </v>
      </c>
      <c r="C957" s="176" t="s">
        <v>85</v>
      </c>
      <c r="D957" s="57"/>
      <c r="E957" s="256"/>
      <c r="F957" s="61"/>
      <c r="G957" s="176"/>
      <c r="H957" s="150"/>
      <c r="Q957" s="245">
        <f t="shared" si="43"/>
        <v>0</v>
      </c>
      <c r="R957" s="245">
        <f t="shared" si="44"/>
        <v>0</v>
      </c>
    </row>
    <row r="958" spans="1:18" ht="20.149999999999999" customHeight="1" x14ac:dyDescent="0.35">
      <c r="A958" s="247">
        <v>955</v>
      </c>
      <c r="B958" s="179" t="str">
        <f t="shared" si="42"/>
        <v xml:space="preserve"> </v>
      </c>
      <c r="C958" s="176" t="s">
        <v>85</v>
      </c>
      <c r="D958" s="57"/>
      <c r="E958" s="256"/>
      <c r="F958" s="61"/>
      <c r="G958" s="176"/>
      <c r="H958" s="150"/>
      <c r="Q958" s="245">
        <f t="shared" si="43"/>
        <v>0</v>
      </c>
      <c r="R958" s="245">
        <f t="shared" si="44"/>
        <v>0</v>
      </c>
    </row>
    <row r="959" spans="1:18" ht="20.149999999999999" customHeight="1" x14ac:dyDescent="0.35">
      <c r="A959" s="247">
        <v>956</v>
      </c>
      <c r="B959" s="179" t="str">
        <f t="shared" si="42"/>
        <v xml:space="preserve"> </v>
      </c>
      <c r="C959" s="176" t="s">
        <v>85</v>
      </c>
      <c r="D959" s="57"/>
      <c r="E959" s="256"/>
      <c r="F959" s="61"/>
      <c r="G959" s="176"/>
      <c r="H959" s="150"/>
      <c r="Q959" s="245">
        <f t="shared" si="43"/>
        <v>0</v>
      </c>
      <c r="R959" s="245">
        <f t="shared" si="44"/>
        <v>0</v>
      </c>
    </row>
    <row r="960" spans="1:18" ht="20.149999999999999" customHeight="1" x14ac:dyDescent="0.35">
      <c r="A960" s="247">
        <v>957</v>
      </c>
      <c r="B960" s="179" t="str">
        <f t="shared" si="42"/>
        <v xml:space="preserve"> </v>
      </c>
      <c r="C960" s="176" t="s">
        <v>85</v>
      </c>
      <c r="D960" s="57"/>
      <c r="E960" s="256"/>
      <c r="F960" s="61"/>
      <c r="G960" s="176"/>
      <c r="H960" s="150"/>
      <c r="Q960" s="245">
        <f t="shared" si="43"/>
        <v>0</v>
      </c>
      <c r="R960" s="245">
        <f t="shared" si="44"/>
        <v>0</v>
      </c>
    </row>
    <row r="961" spans="1:18" ht="20.149999999999999" customHeight="1" x14ac:dyDescent="0.35">
      <c r="A961" s="247">
        <v>958</v>
      </c>
      <c r="B961" s="179" t="str">
        <f t="shared" si="42"/>
        <v xml:space="preserve"> </v>
      </c>
      <c r="C961" s="176" t="s">
        <v>85</v>
      </c>
      <c r="D961" s="57"/>
      <c r="E961" s="256"/>
      <c r="F961" s="61"/>
      <c r="G961" s="176"/>
      <c r="H961" s="150"/>
      <c r="Q961" s="245">
        <f t="shared" si="43"/>
        <v>0</v>
      </c>
      <c r="R961" s="245">
        <f t="shared" si="44"/>
        <v>0</v>
      </c>
    </row>
    <row r="962" spans="1:18" ht="20.149999999999999" customHeight="1" x14ac:dyDescent="0.35">
      <c r="A962" s="247">
        <v>959</v>
      </c>
      <c r="B962" s="179" t="str">
        <f t="shared" si="42"/>
        <v xml:space="preserve"> </v>
      </c>
      <c r="C962" s="176" t="s">
        <v>85</v>
      </c>
      <c r="D962" s="57"/>
      <c r="E962" s="256"/>
      <c r="F962" s="61"/>
      <c r="G962" s="176"/>
      <c r="H962" s="150"/>
      <c r="Q962" s="245">
        <f t="shared" si="43"/>
        <v>0</v>
      </c>
      <c r="R962" s="245">
        <f t="shared" si="44"/>
        <v>0</v>
      </c>
    </row>
    <row r="963" spans="1:18" ht="20.149999999999999" customHeight="1" x14ac:dyDescent="0.35">
      <c r="A963" s="247">
        <v>960</v>
      </c>
      <c r="B963" s="179" t="str">
        <f t="shared" si="42"/>
        <v xml:space="preserve"> </v>
      </c>
      <c r="C963" s="176" t="s">
        <v>85</v>
      </c>
      <c r="D963" s="57"/>
      <c r="E963" s="256"/>
      <c r="F963" s="61"/>
      <c r="G963" s="176"/>
      <c r="H963" s="150"/>
      <c r="Q963" s="245">
        <f t="shared" si="43"/>
        <v>0</v>
      </c>
      <c r="R963" s="245">
        <f t="shared" si="44"/>
        <v>0</v>
      </c>
    </row>
    <row r="964" spans="1:18" ht="20.149999999999999" customHeight="1" x14ac:dyDescent="0.35">
      <c r="A964" s="247">
        <v>961</v>
      </c>
      <c r="B964" s="179" t="str">
        <f t="shared" si="42"/>
        <v xml:space="preserve"> </v>
      </c>
      <c r="C964" s="176" t="s">
        <v>85</v>
      </c>
      <c r="D964" s="57"/>
      <c r="E964" s="256"/>
      <c r="F964" s="61"/>
      <c r="G964" s="176"/>
      <c r="H964" s="150"/>
      <c r="Q964" s="245">
        <f t="shared" si="43"/>
        <v>0</v>
      </c>
      <c r="R964" s="245">
        <f t="shared" si="44"/>
        <v>0</v>
      </c>
    </row>
    <row r="965" spans="1:18" ht="20.149999999999999" customHeight="1" x14ac:dyDescent="0.35">
      <c r="A965" s="247">
        <v>962</v>
      </c>
      <c r="B965" s="179" t="str">
        <f t="shared" ref="B965:B1028" si="45">_xlfn.CONCAT(C965,D965,E965)</f>
        <v xml:space="preserve"> </v>
      </c>
      <c r="C965" s="176" t="s">
        <v>85</v>
      </c>
      <c r="D965" s="57"/>
      <c r="E965" s="256"/>
      <c r="F965" s="61"/>
      <c r="G965" s="176"/>
      <c r="H965" s="150"/>
      <c r="Q965" s="245">
        <f t="shared" ref="Q965:Q1028" si="46">IF(D965&lt;1,0,IF(OR(C965="",C965=" "),0,1))</f>
        <v>0</v>
      </c>
      <c r="R965" s="245">
        <f t="shared" ref="R965:R1028" si="47">IF(G965+H965&gt;0,IF(Q965=0,1,0),0)</f>
        <v>0</v>
      </c>
    </row>
    <row r="966" spans="1:18" ht="20.149999999999999" customHeight="1" x14ac:dyDescent="0.35">
      <c r="A966" s="247">
        <v>963</v>
      </c>
      <c r="B966" s="179" t="str">
        <f t="shared" si="45"/>
        <v xml:space="preserve"> </v>
      </c>
      <c r="C966" s="176" t="s">
        <v>85</v>
      </c>
      <c r="D966" s="57"/>
      <c r="E966" s="256"/>
      <c r="F966" s="61"/>
      <c r="G966" s="176"/>
      <c r="H966" s="150"/>
      <c r="Q966" s="245">
        <f t="shared" si="46"/>
        <v>0</v>
      </c>
      <c r="R966" s="245">
        <f t="shared" si="47"/>
        <v>0</v>
      </c>
    </row>
    <row r="967" spans="1:18" ht="20.149999999999999" customHeight="1" x14ac:dyDescent="0.35">
      <c r="A967" s="247">
        <v>964</v>
      </c>
      <c r="B967" s="179" t="str">
        <f t="shared" si="45"/>
        <v xml:space="preserve"> </v>
      </c>
      <c r="C967" s="176" t="s">
        <v>85</v>
      </c>
      <c r="D967" s="57"/>
      <c r="E967" s="256"/>
      <c r="F967" s="61"/>
      <c r="G967" s="176"/>
      <c r="H967" s="150"/>
      <c r="Q967" s="245">
        <f t="shared" si="46"/>
        <v>0</v>
      </c>
      <c r="R967" s="245">
        <f t="shared" si="47"/>
        <v>0</v>
      </c>
    </row>
    <row r="968" spans="1:18" ht="20.149999999999999" customHeight="1" x14ac:dyDescent="0.35">
      <c r="A968" s="247">
        <v>965</v>
      </c>
      <c r="B968" s="179" t="str">
        <f t="shared" si="45"/>
        <v xml:space="preserve"> </v>
      </c>
      <c r="C968" s="176" t="s">
        <v>85</v>
      </c>
      <c r="D968" s="57"/>
      <c r="E968" s="256"/>
      <c r="F968" s="61"/>
      <c r="G968" s="176"/>
      <c r="H968" s="150"/>
      <c r="Q968" s="245">
        <f t="shared" si="46"/>
        <v>0</v>
      </c>
      <c r="R968" s="245">
        <f t="shared" si="47"/>
        <v>0</v>
      </c>
    </row>
    <row r="969" spans="1:18" ht="20.149999999999999" customHeight="1" x14ac:dyDescent="0.35">
      <c r="A969" s="247">
        <v>966</v>
      </c>
      <c r="B969" s="179" t="str">
        <f t="shared" si="45"/>
        <v xml:space="preserve"> </v>
      </c>
      <c r="C969" s="176" t="s">
        <v>85</v>
      </c>
      <c r="D969" s="57"/>
      <c r="E969" s="256"/>
      <c r="F969" s="61"/>
      <c r="G969" s="176"/>
      <c r="H969" s="150"/>
      <c r="Q969" s="245">
        <f t="shared" si="46"/>
        <v>0</v>
      </c>
      <c r="R969" s="245">
        <f t="shared" si="47"/>
        <v>0</v>
      </c>
    </row>
    <row r="970" spans="1:18" ht="20.149999999999999" customHeight="1" x14ac:dyDescent="0.35">
      <c r="A970" s="247">
        <v>967</v>
      </c>
      <c r="B970" s="179" t="str">
        <f t="shared" si="45"/>
        <v xml:space="preserve"> </v>
      </c>
      <c r="C970" s="176" t="s">
        <v>85</v>
      </c>
      <c r="D970" s="57"/>
      <c r="E970" s="256"/>
      <c r="F970" s="61"/>
      <c r="G970" s="176"/>
      <c r="H970" s="150"/>
      <c r="Q970" s="245">
        <f t="shared" si="46"/>
        <v>0</v>
      </c>
      <c r="R970" s="245">
        <f t="shared" si="47"/>
        <v>0</v>
      </c>
    </row>
    <row r="971" spans="1:18" ht="20.149999999999999" customHeight="1" x14ac:dyDescent="0.35">
      <c r="A971" s="247">
        <v>968</v>
      </c>
      <c r="B971" s="179" t="str">
        <f t="shared" si="45"/>
        <v xml:space="preserve"> </v>
      </c>
      <c r="C971" s="176" t="s">
        <v>85</v>
      </c>
      <c r="D971" s="57"/>
      <c r="E971" s="256"/>
      <c r="F971" s="61"/>
      <c r="G971" s="176"/>
      <c r="H971" s="150"/>
      <c r="Q971" s="245">
        <f t="shared" si="46"/>
        <v>0</v>
      </c>
      <c r="R971" s="245">
        <f t="shared" si="47"/>
        <v>0</v>
      </c>
    </row>
    <row r="972" spans="1:18" ht="20.149999999999999" customHeight="1" x14ac:dyDescent="0.35">
      <c r="A972" s="247">
        <v>969</v>
      </c>
      <c r="B972" s="179" t="str">
        <f t="shared" si="45"/>
        <v xml:space="preserve"> </v>
      </c>
      <c r="C972" s="176" t="s">
        <v>85</v>
      </c>
      <c r="D972" s="57"/>
      <c r="E972" s="256"/>
      <c r="F972" s="61"/>
      <c r="G972" s="176"/>
      <c r="H972" s="150"/>
      <c r="Q972" s="245">
        <f t="shared" si="46"/>
        <v>0</v>
      </c>
      <c r="R972" s="245">
        <f t="shared" si="47"/>
        <v>0</v>
      </c>
    </row>
    <row r="973" spans="1:18" ht="20.149999999999999" customHeight="1" x14ac:dyDescent="0.35">
      <c r="A973" s="247">
        <v>970</v>
      </c>
      <c r="B973" s="179" t="str">
        <f t="shared" si="45"/>
        <v xml:space="preserve"> </v>
      </c>
      <c r="C973" s="176" t="s">
        <v>85</v>
      </c>
      <c r="D973" s="57"/>
      <c r="E973" s="256"/>
      <c r="F973" s="61"/>
      <c r="G973" s="176"/>
      <c r="H973" s="150"/>
      <c r="Q973" s="245">
        <f t="shared" si="46"/>
        <v>0</v>
      </c>
      <c r="R973" s="245">
        <f t="shared" si="47"/>
        <v>0</v>
      </c>
    </row>
    <row r="974" spans="1:18" ht="20.149999999999999" customHeight="1" x14ac:dyDescent="0.35">
      <c r="A974" s="247">
        <v>971</v>
      </c>
      <c r="B974" s="179" t="str">
        <f t="shared" si="45"/>
        <v xml:space="preserve"> </v>
      </c>
      <c r="C974" s="176" t="s">
        <v>85</v>
      </c>
      <c r="D974" s="57"/>
      <c r="E974" s="256"/>
      <c r="F974" s="61"/>
      <c r="G974" s="176"/>
      <c r="H974" s="150"/>
      <c r="Q974" s="245">
        <f t="shared" si="46"/>
        <v>0</v>
      </c>
      <c r="R974" s="245">
        <f t="shared" si="47"/>
        <v>0</v>
      </c>
    </row>
    <row r="975" spans="1:18" ht="20.149999999999999" customHeight="1" x14ac:dyDescent="0.35">
      <c r="A975" s="247">
        <v>972</v>
      </c>
      <c r="B975" s="179" t="str">
        <f t="shared" si="45"/>
        <v xml:space="preserve"> </v>
      </c>
      <c r="C975" s="176" t="s">
        <v>85</v>
      </c>
      <c r="D975" s="57"/>
      <c r="E975" s="256"/>
      <c r="F975" s="61"/>
      <c r="G975" s="176"/>
      <c r="H975" s="150"/>
      <c r="Q975" s="245">
        <f t="shared" si="46"/>
        <v>0</v>
      </c>
      <c r="R975" s="245">
        <f t="shared" si="47"/>
        <v>0</v>
      </c>
    </row>
    <row r="976" spans="1:18" ht="20.149999999999999" customHeight="1" x14ac:dyDescent="0.35">
      <c r="A976" s="247">
        <v>973</v>
      </c>
      <c r="B976" s="179" t="str">
        <f t="shared" si="45"/>
        <v xml:space="preserve"> </v>
      </c>
      <c r="C976" s="176" t="s">
        <v>85</v>
      </c>
      <c r="D976" s="57"/>
      <c r="E976" s="256"/>
      <c r="F976" s="61"/>
      <c r="G976" s="176"/>
      <c r="H976" s="150"/>
      <c r="Q976" s="245">
        <f t="shared" si="46"/>
        <v>0</v>
      </c>
      <c r="R976" s="245">
        <f t="shared" si="47"/>
        <v>0</v>
      </c>
    </row>
    <row r="977" spans="1:18" ht="20.149999999999999" customHeight="1" x14ac:dyDescent="0.35">
      <c r="A977" s="247">
        <v>974</v>
      </c>
      <c r="B977" s="179" t="str">
        <f t="shared" si="45"/>
        <v xml:space="preserve"> </v>
      </c>
      <c r="C977" s="176" t="s">
        <v>85</v>
      </c>
      <c r="D977" s="57"/>
      <c r="E977" s="256"/>
      <c r="F977" s="61"/>
      <c r="G977" s="176"/>
      <c r="H977" s="150"/>
      <c r="Q977" s="245">
        <f t="shared" si="46"/>
        <v>0</v>
      </c>
      <c r="R977" s="245">
        <f t="shared" si="47"/>
        <v>0</v>
      </c>
    </row>
    <row r="978" spans="1:18" ht="20.149999999999999" customHeight="1" x14ac:dyDescent="0.35">
      <c r="A978" s="247">
        <v>975</v>
      </c>
      <c r="B978" s="179" t="str">
        <f t="shared" si="45"/>
        <v xml:space="preserve"> </v>
      </c>
      <c r="C978" s="176" t="s">
        <v>85</v>
      </c>
      <c r="D978" s="57"/>
      <c r="E978" s="256"/>
      <c r="F978" s="61"/>
      <c r="G978" s="176"/>
      <c r="H978" s="150"/>
      <c r="Q978" s="245">
        <f t="shared" si="46"/>
        <v>0</v>
      </c>
      <c r="R978" s="245">
        <f t="shared" si="47"/>
        <v>0</v>
      </c>
    </row>
    <row r="979" spans="1:18" ht="20.149999999999999" customHeight="1" x14ac:dyDescent="0.35">
      <c r="A979" s="247">
        <v>976</v>
      </c>
      <c r="B979" s="179" t="str">
        <f t="shared" si="45"/>
        <v xml:space="preserve"> </v>
      </c>
      <c r="C979" s="176" t="s">
        <v>85</v>
      </c>
      <c r="D979" s="57"/>
      <c r="E979" s="256"/>
      <c r="F979" s="61"/>
      <c r="G979" s="176"/>
      <c r="H979" s="150"/>
      <c r="Q979" s="245">
        <f t="shared" si="46"/>
        <v>0</v>
      </c>
      <c r="R979" s="245">
        <f t="shared" si="47"/>
        <v>0</v>
      </c>
    </row>
    <row r="980" spans="1:18" ht="20.149999999999999" customHeight="1" x14ac:dyDescent="0.35">
      <c r="A980" s="247">
        <v>977</v>
      </c>
      <c r="B980" s="179" t="str">
        <f t="shared" si="45"/>
        <v xml:space="preserve"> </v>
      </c>
      <c r="C980" s="176" t="s">
        <v>85</v>
      </c>
      <c r="D980" s="57"/>
      <c r="E980" s="256"/>
      <c r="F980" s="61"/>
      <c r="G980" s="176"/>
      <c r="H980" s="150"/>
      <c r="Q980" s="245">
        <f t="shared" si="46"/>
        <v>0</v>
      </c>
      <c r="R980" s="245">
        <f t="shared" si="47"/>
        <v>0</v>
      </c>
    </row>
    <row r="981" spans="1:18" ht="20.149999999999999" customHeight="1" x14ac:dyDescent="0.35">
      <c r="A981" s="247">
        <v>978</v>
      </c>
      <c r="B981" s="179" t="str">
        <f t="shared" si="45"/>
        <v xml:space="preserve"> </v>
      </c>
      <c r="C981" s="176" t="s">
        <v>85</v>
      </c>
      <c r="D981" s="57"/>
      <c r="E981" s="256"/>
      <c r="F981" s="61"/>
      <c r="G981" s="176"/>
      <c r="H981" s="150"/>
      <c r="Q981" s="245">
        <f t="shared" si="46"/>
        <v>0</v>
      </c>
      <c r="R981" s="245">
        <f t="shared" si="47"/>
        <v>0</v>
      </c>
    </row>
    <row r="982" spans="1:18" ht="20.149999999999999" customHeight="1" x14ac:dyDescent="0.35">
      <c r="A982" s="247">
        <v>979</v>
      </c>
      <c r="B982" s="179" t="str">
        <f t="shared" si="45"/>
        <v xml:space="preserve"> </v>
      </c>
      <c r="C982" s="176" t="s">
        <v>85</v>
      </c>
      <c r="D982" s="57"/>
      <c r="E982" s="256"/>
      <c r="F982" s="61"/>
      <c r="G982" s="176"/>
      <c r="H982" s="150"/>
      <c r="Q982" s="245">
        <f t="shared" si="46"/>
        <v>0</v>
      </c>
      <c r="R982" s="245">
        <f t="shared" si="47"/>
        <v>0</v>
      </c>
    </row>
    <row r="983" spans="1:18" ht="20.149999999999999" customHeight="1" x14ac:dyDescent="0.35">
      <c r="A983" s="247">
        <v>980</v>
      </c>
      <c r="B983" s="179" t="str">
        <f t="shared" si="45"/>
        <v xml:space="preserve"> </v>
      </c>
      <c r="C983" s="176" t="s">
        <v>85</v>
      </c>
      <c r="D983" s="57"/>
      <c r="E983" s="256"/>
      <c r="F983" s="61"/>
      <c r="G983" s="176"/>
      <c r="H983" s="150"/>
      <c r="Q983" s="245">
        <f t="shared" si="46"/>
        <v>0</v>
      </c>
      <c r="R983" s="245">
        <f t="shared" si="47"/>
        <v>0</v>
      </c>
    </row>
    <row r="984" spans="1:18" ht="20.149999999999999" customHeight="1" x14ac:dyDescent="0.35">
      <c r="A984" s="247">
        <v>981</v>
      </c>
      <c r="B984" s="179" t="str">
        <f t="shared" si="45"/>
        <v xml:space="preserve"> </v>
      </c>
      <c r="C984" s="176" t="s">
        <v>85</v>
      </c>
      <c r="D984" s="57"/>
      <c r="E984" s="256"/>
      <c r="F984" s="61"/>
      <c r="G984" s="176"/>
      <c r="H984" s="150"/>
      <c r="Q984" s="245">
        <f t="shared" si="46"/>
        <v>0</v>
      </c>
      <c r="R984" s="245">
        <f t="shared" si="47"/>
        <v>0</v>
      </c>
    </row>
    <row r="985" spans="1:18" ht="20.149999999999999" customHeight="1" x14ac:dyDescent="0.35">
      <c r="A985" s="247">
        <v>982</v>
      </c>
      <c r="B985" s="179" t="str">
        <f t="shared" si="45"/>
        <v xml:space="preserve"> </v>
      </c>
      <c r="C985" s="176" t="s">
        <v>85</v>
      </c>
      <c r="D985" s="57"/>
      <c r="E985" s="256"/>
      <c r="F985" s="61"/>
      <c r="G985" s="176"/>
      <c r="H985" s="150"/>
      <c r="Q985" s="245">
        <f t="shared" si="46"/>
        <v>0</v>
      </c>
      <c r="R985" s="245">
        <f t="shared" si="47"/>
        <v>0</v>
      </c>
    </row>
    <row r="986" spans="1:18" ht="20.149999999999999" customHeight="1" x14ac:dyDescent="0.35">
      <c r="A986" s="247">
        <v>983</v>
      </c>
      <c r="B986" s="179" t="str">
        <f t="shared" si="45"/>
        <v xml:space="preserve"> </v>
      </c>
      <c r="C986" s="176" t="s">
        <v>85</v>
      </c>
      <c r="D986" s="57"/>
      <c r="E986" s="256"/>
      <c r="F986" s="61"/>
      <c r="G986" s="176"/>
      <c r="H986" s="150"/>
      <c r="Q986" s="245">
        <f t="shared" si="46"/>
        <v>0</v>
      </c>
      <c r="R986" s="245">
        <f t="shared" si="47"/>
        <v>0</v>
      </c>
    </row>
    <row r="987" spans="1:18" ht="20.149999999999999" customHeight="1" x14ac:dyDescent="0.35">
      <c r="A987" s="247">
        <v>984</v>
      </c>
      <c r="B987" s="179" t="str">
        <f t="shared" si="45"/>
        <v xml:space="preserve"> </v>
      </c>
      <c r="C987" s="176" t="s">
        <v>85</v>
      </c>
      <c r="D987" s="57"/>
      <c r="E987" s="256"/>
      <c r="F987" s="61"/>
      <c r="G987" s="176"/>
      <c r="H987" s="150"/>
      <c r="Q987" s="245">
        <f t="shared" si="46"/>
        <v>0</v>
      </c>
      <c r="R987" s="245">
        <f t="shared" si="47"/>
        <v>0</v>
      </c>
    </row>
    <row r="988" spans="1:18" ht="20.149999999999999" customHeight="1" x14ac:dyDescent="0.35">
      <c r="A988" s="247">
        <v>985</v>
      </c>
      <c r="B988" s="179" t="str">
        <f t="shared" si="45"/>
        <v xml:space="preserve"> </v>
      </c>
      <c r="C988" s="176" t="s">
        <v>85</v>
      </c>
      <c r="D988" s="57"/>
      <c r="E988" s="256"/>
      <c r="F988" s="61"/>
      <c r="G988" s="176"/>
      <c r="H988" s="150"/>
      <c r="Q988" s="245">
        <f t="shared" si="46"/>
        <v>0</v>
      </c>
      <c r="R988" s="245">
        <f t="shared" si="47"/>
        <v>0</v>
      </c>
    </row>
    <row r="989" spans="1:18" ht="20.149999999999999" customHeight="1" x14ac:dyDescent="0.35">
      <c r="A989" s="247">
        <v>986</v>
      </c>
      <c r="B989" s="179" t="str">
        <f t="shared" si="45"/>
        <v xml:space="preserve"> </v>
      </c>
      <c r="C989" s="176" t="s">
        <v>85</v>
      </c>
      <c r="D989" s="57"/>
      <c r="E989" s="256"/>
      <c r="F989" s="61"/>
      <c r="G989" s="176"/>
      <c r="H989" s="150"/>
      <c r="Q989" s="245">
        <f t="shared" si="46"/>
        <v>0</v>
      </c>
      <c r="R989" s="245">
        <f t="shared" si="47"/>
        <v>0</v>
      </c>
    </row>
    <row r="990" spans="1:18" ht="20.149999999999999" customHeight="1" x14ac:dyDescent="0.35">
      <c r="A990" s="247">
        <v>987</v>
      </c>
      <c r="B990" s="179" t="str">
        <f t="shared" si="45"/>
        <v xml:space="preserve"> </v>
      </c>
      <c r="C990" s="176" t="s">
        <v>85</v>
      </c>
      <c r="D990" s="57"/>
      <c r="E990" s="256"/>
      <c r="F990" s="61"/>
      <c r="G990" s="176"/>
      <c r="H990" s="150"/>
      <c r="Q990" s="245">
        <f t="shared" si="46"/>
        <v>0</v>
      </c>
      <c r="R990" s="245">
        <f t="shared" si="47"/>
        <v>0</v>
      </c>
    </row>
    <row r="991" spans="1:18" ht="20.149999999999999" customHeight="1" x14ac:dyDescent="0.35">
      <c r="A991" s="247">
        <v>988</v>
      </c>
      <c r="B991" s="179" t="str">
        <f t="shared" si="45"/>
        <v xml:space="preserve"> </v>
      </c>
      <c r="C991" s="176" t="s">
        <v>85</v>
      </c>
      <c r="D991" s="57"/>
      <c r="E991" s="256"/>
      <c r="F991" s="61"/>
      <c r="G991" s="176"/>
      <c r="H991" s="150"/>
      <c r="Q991" s="245">
        <f t="shared" si="46"/>
        <v>0</v>
      </c>
      <c r="R991" s="245">
        <f t="shared" si="47"/>
        <v>0</v>
      </c>
    </row>
    <row r="992" spans="1:18" ht="20.149999999999999" customHeight="1" x14ac:dyDescent="0.35">
      <c r="A992" s="247">
        <v>989</v>
      </c>
      <c r="B992" s="179" t="str">
        <f t="shared" si="45"/>
        <v xml:space="preserve"> </v>
      </c>
      <c r="C992" s="176" t="s">
        <v>85</v>
      </c>
      <c r="D992" s="57"/>
      <c r="E992" s="256"/>
      <c r="F992" s="61"/>
      <c r="G992" s="176"/>
      <c r="H992" s="150"/>
      <c r="Q992" s="245">
        <f t="shared" si="46"/>
        <v>0</v>
      </c>
      <c r="R992" s="245">
        <f t="shared" si="47"/>
        <v>0</v>
      </c>
    </row>
    <row r="993" spans="1:18" ht="20.149999999999999" customHeight="1" x14ac:dyDescent="0.35">
      <c r="A993" s="247">
        <v>990</v>
      </c>
      <c r="B993" s="179" t="str">
        <f t="shared" si="45"/>
        <v xml:space="preserve"> </v>
      </c>
      <c r="C993" s="176" t="s">
        <v>85</v>
      </c>
      <c r="D993" s="57"/>
      <c r="E993" s="256"/>
      <c r="F993" s="61"/>
      <c r="G993" s="176"/>
      <c r="H993" s="150"/>
      <c r="Q993" s="245">
        <f t="shared" si="46"/>
        <v>0</v>
      </c>
      <c r="R993" s="245">
        <f t="shared" si="47"/>
        <v>0</v>
      </c>
    </row>
    <row r="994" spans="1:18" ht="20.149999999999999" customHeight="1" x14ac:dyDescent="0.35">
      <c r="A994" s="247">
        <v>991</v>
      </c>
      <c r="B994" s="179" t="str">
        <f t="shared" si="45"/>
        <v xml:space="preserve"> </v>
      </c>
      <c r="C994" s="176" t="s">
        <v>85</v>
      </c>
      <c r="D994" s="57"/>
      <c r="E994" s="256"/>
      <c r="F994" s="61"/>
      <c r="G994" s="176"/>
      <c r="H994" s="150"/>
      <c r="Q994" s="245">
        <f t="shared" si="46"/>
        <v>0</v>
      </c>
      <c r="R994" s="245">
        <f t="shared" si="47"/>
        <v>0</v>
      </c>
    </row>
    <row r="995" spans="1:18" ht="20.149999999999999" customHeight="1" x14ac:dyDescent="0.35">
      <c r="A995" s="247">
        <v>992</v>
      </c>
      <c r="B995" s="179" t="str">
        <f t="shared" si="45"/>
        <v xml:space="preserve"> </v>
      </c>
      <c r="C995" s="176" t="s">
        <v>85</v>
      </c>
      <c r="D995" s="57"/>
      <c r="E995" s="256"/>
      <c r="F995" s="61"/>
      <c r="G995" s="176"/>
      <c r="H995" s="150"/>
      <c r="Q995" s="245">
        <f t="shared" si="46"/>
        <v>0</v>
      </c>
      <c r="R995" s="245">
        <f t="shared" si="47"/>
        <v>0</v>
      </c>
    </row>
    <row r="996" spans="1:18" ht="20.149999999999999" customHeight="1" x14ac:dyDescent="0.35">
      <c r="A996" s="247">
        <v>993</v>
      </c>
      <c r="B996" s="179" t="str">
        <f t="shared" si="45"/>
        <v xml:space="preserve"> </v>
      </c>
      <c r="C996" s="176" t="s">
        <v>85</v>
      </c>
      <c r="D996" s="57"/>
      <c r="E996" s="256"/>
      <c r="F996" s="61"/>
      <c r="G996" s="176"/>
      <c r="H996" s="150"/>
      <c r="Q996" s="245">
        <f t="shared" si="46"/>
        <v>0</v>
      </c>
      <c r="R996" s="245">
        <f t="shared" si="47"/>
        <v>0</v>
      </c>
    </row>
    <row r="997" spans="1:18" ht="20.149999999999999" customHeight="1" x14ac:dyDescent="0.35">
      <c r="A997" s="247">
        <v>994</v>
      </c>
      <c r="B997" s="179" t="str">
        <f t="shared" si="45"/>
        <v xml:space="preserve"> </v>
      </c>
      <c r="C997" s="176" t="s">
        <v>85</v>
      </c>
      <c r="D997" s="57"/>
      <c r="E997" s="256"/>
      <c r="F997" s="61"/>
      <c r="G997" s="176"/>
      <c r="H997" s="150"/>
      <c r="Q997" s="245">
        <f t="shared" si="46"/>
        <v>0</v>
      </c>
      <c r="R997" s="245">
        <f t="shared" si="47"/>
        <v>0</v>
      </c>
    </row>
    <row r="998" spans="1:18" ht="20.149999999999999" customHeight="1" x14ac:dyDescent="0.35">
      <c r="A998" s="247">
        <v>995</v>
      </c>
      <c r="B998" s="179" t="str">
        <f t="shared" si="45"/>
        <v xml:space="preserve"> </v>
      </c>
      <c r="C998" s="176" t="s">
        <v>85</v>
      </c>
      <c r="D998" s="57"/>
      <c r="E998" s="256"/>
      <c r="F998" s="61"/>
      <c r="G998" s="176"/>
      <c r="H998" s="150"/>
      <c r="Q998" s="245">
        <f t="shared" si="46"/>
        <v>0</v>
      </c>
      <c r="R998" s="245">
        <f t="shared" si="47"/>
        <v>0</v>
      </c>
    </row>
    <row r="999" spans="1:18" ht="20.149999999999999" customHeight="1" x14ac:dyDescent="0.35">
      <c r="A999" s="247">
        <v>996</v>
      </c>
      <c r="B999" s="179" t="str">
        <f t="shared" si="45"/>
        <v xml:space="preserve"> </v>
      </c>
      <c r="C999" s="176" t="s">
        <v>85</v>
      </c>
      <c r="D999" s="57"/>
      <c r="E999" s="256"/>
      <c r="F999" s="61"/>
      <c r="G999" s="176"/>
      <c r="H999" s="150"/>
      <c r="Q999" s="245">
        <f t="shared" si="46"/>
        <v>0</v>
      </c>
      <c r="R999" s="245">
        <f t="shared" si="47"/>
        <v>0</v>
      </c>
    </row>
    <row r="1000" spans="1:18" ht="20.149999999999999" customHeight="1" x14ac:dyDescent="0.35">
      <c r="A1000" s="247">
        <v>997</v>
      </c>
      <c r="B1000" s="179" t="str">
        <f t="shared" si="45"/>
        <v xml:space="preserve"> </v>
      </c>
      <c r="C1000" s="176" t="s">
        <v>85</v>
      </c>
      <c r="D1000" s="57"/>
      <c r="E1000" s="256"/>
      <c r="F1000" s="61"/>
      <c r="G1000" s="176"/>
      <c r="H1000" s="150"/>
      <c r="Q1000" s="245">
        <f t="shared" si="46"/>
        <v>0</v>
      </c>
      <c r="R1000" s="245">
        <f t="shared" si="47"/>
        <v>0</v>
      </c>
    </row>
    <row r="1001" spans="1:18" ht="20.149999999999999" customHeight="1" x14ac:dyDescent="0.35">
      <c r="A1001" s="247">
        <v>998</v>
      </c>
      <c r="B1001" s="179" t="str">
        <f t="shared" si="45"/>
        <v xml:space="preserve"> </v>
      </c>
      <c r="C1001" s="176" t="s">
        <v>85</v>
      </c>
      <c r="D1001" s="57"/>
      <c r="E1001" s="256"/>
      <c r="F1001" s="61"/>
      <c r="G1001" s="176"/>
      <c r="H1001" s="150"/>
      <c r="Q1001" s="245">
        <f t="shared" si="46"/>
        <v>0</v>
      </c>
      <c r="R1001" s="245">
        <f t="shared" si="47"/>
        <v>0</v>
      </c>
    </row>
    <row r="1002" spans="1:18" ht="20.149999999999999" customHeight="1" x14ac:dyDescent="0.35">
      <c r="A1002" s="247">
        <v>999</v>
      </c>
      <c r="B1002" s="179" t="str">
        <f t="shared" si="45"/>
        <v xml:space="preserve"> </v>
      </c>
      <c r="C1002" s="176" t="s">
        <v>85</v>
      </c>
      <c r="D1002" s="57"/>
      <c r="E1002" s="256"/>
      <c r="F1002" s="61"/>
      <c r="G1002" s="176"/>
      <c r="H1002" s="150"/>
      <c r="Q1002" s="245">
        <f t="shared" si="46"/>
        <v>0</v>
      </c>
      <c r="R1002" s="245">
        <f t="shared" si="47"/>
        <v>0</v>
      </c>
    </row>
    <row r="1003" spans="1:18" ht="20.149999999999999" customHeight="1" x14ac:dyDescent="0.35">
      <c r="A1003" s="247">
        <v>1000</v>
      </c>
      <c r="B1003" s="179" t="str">
        <f t="shared" si="45"/>
        <v xml:space="preserve"> </v>
      </c>
      <c r="C1003" s="176" t="s">
        <v>85</v>
      </c>
      <c r="D1003" s="57"/>
      <c r="E1003" s="256"/>
      <c r="F1003" s="61"/>
      <c r="G1003" s="176"/>
      <c r="H1003" s="150"/>
      <c r="Q1003" s="245">
        <f t="shared" si="46"/>
        <v>0</v>
      </c>
      <c r="R1003" s="245">
        <f t="shared" si="47"/>
        <v>0</v>
      </c>
    </row>
    <row r="1004" spans="1:18" ht="20.149999999999999" customHeight="1" x14ac:dyDescent="0.35">
      <c r="A1004" s="247">
        <v>1001</v>
      </c>
      <c r="B1004" s="179" t="str">
        <f t="shared" si="45"/>
        <v xml:space="preserve"> </v>
      </c>
      <c r="C1004" s="176" t="s">
        <v>85</v>
      </c>
      <c r="D1004" s="57"/>
      <c r="E1004" s="257"/>
      <c r="F1004" s="61"/>
      <c r="G1004" s="177"/>
      <c r="H1004" s="151"/>
      <c r="Q1004" s="245">
        <f t="shared" si="46"/>
        <v>0</v>
      </c>
      <c r="R1004" s="245">
        <f t="shared" si="47"/>
        <v>0</v>
      </c>
    </row>
    <row r="1005" spans="1:18" ht="20.149999999999999" customHeight="1" x14ac:dyDescent="0.35">
      <c r="A1005" s="247">
        <v>1002</v>
      </c>
      <c r="B1005" s="179" t="str">
        <f t="shared" si="45"/>
        <v xml:space="preserve"> </v>
      </c>
      <c r="C1005" s="176" t="s">
        <v>85</v>
      </c>
      <c r="D1005" s="57"/>
      <c r="E1005" s="256"/>
      <c r="F1005" s="61"/>
      <c r="G1005" s="176"/>
      <c r="H1005" s="150"/>
      <c r="Q1005" s="245">
        <f t="shared" si="46"/>
        <v>0</v>
      </c>
      <c r="R1005" s="245">
        <f t="shared" si="47"/>
        <v>0</v>
      </c>
    </row>
    <row r="1006" spans="1:18" ht="20.149999999999999" customHeight="1" x14ac:dyDescent="0.35">
      <c r="A1006" s="247">
        <v>1003</v>
      </c>
      <c r="B1006" s="179" t="str">
        <f t="shared" si="45"/>
        <v xml:space="preserve"> </v>
      </c>
      <c r="C1006" s="176" t="s">
        <v>85</v>
      </c>
      <c r="D1006" s="57"/>
      <c r="E1006" s="256"/>
      <c r="F1006" s="61"/>
      <c r="G1006" s="176"/>
      <c r="H1006" s="150"/>
      <c r="Q1006" s="245">
        <f t="shared" si="46"/>
        <v>0</v>
      </c>
      <c r="R1006" s="245">
        <f t="shared" si="47"/>
        <v>0</v>
      </c>
    </row>
    <row r="1007" spans="1:18" ht="20.149999999999999" customHeight="1" x14ac:dyDescent="0.35">
      <c r="A1007" s="247">
        <v>1004</v>
      </c>
      <c r="B1007" s="179" t="str">
        <f t="shared" si="45"/>
        <v xml:space="preserve"> </v>
      </c>
      <c r="C1007" s="176" t="s">
        <v>85</v>
      </c>
      <c r="D1007" s="57"/>
      <c r="E1007" s="256"/>
      <c r="F1007" s="61"/>
      <c r="G1007" s="176"/>
      <c r="H1007" s="150"/>
      <c r="Q1007" s="245">
        <f t="shared" si="46"/>
        <v>0</v>
      </c>
      <c r="R1007" s="245">
        <f t="shared" si="47"/>
        <v>0</v>
      </c>
    </row>
    <row r="1008" spans="1:18" ht="20.149999999999999" customHeight="1" x14ac:dyDescent="0.35">
      <c r="A1008" s="247">
        <v>1005</v>
      </c>
      <c r="B1008" s="179" t="str">
        <f t="shared" si="45"/>
        <v xml:space="preserve"> </v>
      </c>
      <c r="C1008" s="176" t="s">
        <v>85</v>
      </c>
      <c r="D1008" s="57"/>
      <c r="E1008" s="256"/>
      <c r="F1008" s="61"/>
      <c r="G1008" s="176"/>
      <c r="H1008" s="150"/>
      <c r="Q1008" s="245">
        <f t="shared" si="46"/>
        <v>0</v>
      </c>
      <c r="R1008" s="245">
        <f t="shared" si="47"/>
        <v>0</v>
      </c>
    </row>
    <row r="1009" spans="1:18" ht="20.149999999999999" customHeight="1" x14ac:dyDescent="0.35">
      <c r="A1009" s="247">
        <v>1006</v>
      </c>
      <c r="B1009" s="179" t="str">
        <f t="shared" si="45"/>
        <v xml:space="preserve"> </v>
      </c>
      <c r="C1009" s="176" t="s">
        <v>85</v>
      </c>
      <c r="D1009" s="57"/>
      <c r="E1009" s="256"/>
      <c r="F1009" s="61"/>
      <c r="G1009" s="176"/>
      <c r="H1009" s="150"/>
      <c r="Q1009" s="245">
        <f t="shared" si="46"/>
        <v>0</v>
      </c>
      <c r="R1009" s="245">
        <f t="shared" si="47"/>
        <v>0</v>
      </c>
    </row>
    <row r="1010" spans="1:18" ht="20.149999999999999" customHeight="1" x14ac:dyDescent="0.35">
      <c r="A1010" s="247">
        <v>1007</v>
      </c>
      <c r="B1010" s="179" t="str">
        <f t="shared" si="45"/>
        <v xml:space="preserve"> </v>
      </c>
      <c r="C1010" s="176" t="s">
        <v>85</v>
      </c>
      <c r="D1010" s="57"/>
      <c r="E1010" s="256"/>
      <c r="F1010" s="61"/>
      <c r="G1010" s="176"/>
      <c r="H1010" s="150"/>
      <c r="Q1010" s="245">
        <f t="shared" si="46"/>
        <v>0</v>
      </c>
      <c r="R1010" s="245">
        <f t="shared" si="47"/>
        <v>0</v>
      </c>
    </row>
    <row r="1011" spans="1:18" ht="20.149999999999999" customHeight="1" x14ac:dyDescent="0.35">
      <c r="A1011" s="247">
        <v>1008</v>
      </c>
      <c r="B1011" s="179" t="str">
        <f t="shared" si="45"/>
        <v xml:space="preserve"> </v>
      </c>
      <c r="C1011" s="176" t="s">
        <v>85</v>
      </c>
      <c r="D1011" s="57"/>
      <c r="E1011" s="256"/>
      <c r="F1011" s="61"/>
      <c r="G1011" s="176"/>
      <c r="H1011" s="150"/>
      <c r="Q1011" s="245">
        <f t="shared" si="46"/>
        <v>0</v>
      </c>
      <c r="R1011" s="245">
        <f t="shared" si="47"/>
        <v>0</v>
      </c>
    </row>
    <row r="1012" spans="1:18" ht="20.149999999999999" customHeight="1" x14ac:dyDescent="0.35">
      <c r="A1012" s="247">
        <v>1009</v>
      </c>
      <c r="B1012" s="179" t="str">
        <f t="shared" si="45"/>
        <v xml:space="preserve"> </v>
      </c>
      <c r="C1012" s="176" t="s">
        <v>85</v>
      </c>
      <c r="D1012" s="57"/>
      <c r="E1012" s="256"/>
      <c r="F1012" s="61"/>
      <c r="G1012" s="176"/>
      <c r="H1012" s="150"/>
      <c r="Q1012" s="245">
        <f t="shared" si="46"/>
        <v>0</v>
      </c>
      <c r="R1012" s="245">
        <f t="shared" si="47"/>
        <v>0</v>
      </c>
    </row>
    <row r="1013" spans="1:18" ht="20.149999999999999" customHeight="1" x14ac:dyDescent="0.35">
      <c r="A1013" s="247">
        <v>1010</v>
      </c>
      <c r="B1013" s="179" t="str">
        <f t="shared" si="45"/>
        <v xml:space="preserve"> </v>
      </c>
      <c r="C1013" s="176" t="s">
        <v>85</v>
      </c>
      <c r="D1013" s="57"/>
      <c r="E1013" s="256"/>
      <c r="F1013" s="61"/>
      <c r="G1013" s="176"/>
      <c r="H1013" s="150"/>
      <c r="Q1013" s="245">
        <f t="shared" si="46"/>
        <v>0</v>
      </c>
      <c r="R1013" s="245">
        <f t="shared" si="47"/>
        <v>0</v>
      </c>
    </row>
    <row r="1014" spans="1:18" ht="20.149999999999999" customHeight="1" x14ac:dyDescent="0.35">
      <c r="A1014" s="247">
        <v>1011</v>
      </c>
      <c r="B1014" s="179" t="str">
        <f t="shared" si="45"/>
        <v xml:space="preserve"> </v>
      </c>
      <c r="C1014" s="176" t="s">
        <v>85</v>
      </c>
      <c r="D1014" s="57"/>
      <c r="E1014" s="256"/>
      <c r="F1014" s="61"/>
      <c r="G1014" s="176"/>
      <c r="H1014" s="150"/>
      <c r="Q1014" s="245">
        <f t="shared" si="46"/>
        <v>0</v>
      </c>
      <c r="R1014" s="245">
        <f t="shared" si="47"/>
        <v>0</v>
      </c>
    </row>
    <row r="1015" spans="1:18" ht="20.149999999999999" customHeight="1" x14ac:dyDescent="0.35">
      <c r="A1015" s="247">
        <v>1012</v>
      </c>
      <c r="B1015" s="179" t="str">
        <f t="shared" si="45"/>
        <v xml:space="preserve"> </v>
      </c>
      <c r="C1015" s="176" t="s">
        <v>85</v>
      </c>
      <c r="D1015" s="57"/>
      <c r="E1015" s="256"/>
      <c r="F1015" s="61"/>
      <c r="G1015" s="176"/>
      <c r="H1015" s="150"/>
      <c r="Q1015" s="245">
        <f t="shared" si="46"/>
        <v>0</v>
      </c>
      <c r="R1015" s="245">
        <f t="shared" si="47"/>
        <v>0</v>
      </c>
    </row>
    <row r="1016" spans="1:18" ht="20.149999999999999" customHeight="1" x14ac:dyDescent="0.35">
      <c r="A1016" s="247">
        <v>1013</v>
      </c>
      <c r="B1016" s="179" t="str">
        <f t="shared" si="45"/>
        <v xml:space="preserve"> </v>
      </c>
      <c r="C1016" s="176" t="s">
        <v>85</v>
      </c>
      <c r="D1016" s="57"/>
      <c r="E1016" s="256"/>
      <c r="F1016" s="61"/>
      <c r="G1016" s="176"/>
      <c r="H1016" s="150"/>
      <c r="Q1016" s="245">
        <f t="shared" si="46"/>
        <v>0</v>
      </c>
      <c r="R1016" s="245">
        <f t="shared" si="47"/>
        <v>0</v>
      </c>
    </row>
    <row r="1017" spans="1:18" ht="20.149999999999999" customHeight="1" x14ac:dyDescent="0.35">
      <c r="A1017" s="247">
        <v>1014</v>
      </c>
      <c r="B1017" s="179" t="str">
        <f t="shared" si="45"/>
        <v xml:space="preserve"> </v>
      </c>
      <c r="C1017" s="176" t="s">
        <v>85</v>
      </c>
      <c r="D1017" s="57"/>
      <c r="E1017" s="256"/>
      <c r="F1017" s="61"/>
      <c r="G1017" s="176"/>
      <c r="H1017" s="150"/>
      <c r="Q1017" s="245">
        <f t="shared" si="46"/>
        <v>0</v>
      </c>
      <c r="R1017" s="245">
        <f t="shared" si="47"/>
        <v>0</v>
      </c>
    </row>
    <row r="1018" spans="1:18" ht="20.149999999999999" customHeight="1" x14ac:dyDescent="0.35">
      <c r="A1018" s="247">
        <v>1015</v>
      </c>
      <c r="B1018" s="179" t="str">
        <f t="shared" si="45"/>
        <v xml:space="preserve"> </v>
      </c>
      <c r="C1018" s="176" t="s">
        <v>85</v>
      </c>
      <c r="D1018" s="57"/>
      <c r="E1018" s="256"/>
      <c r="F1018" s="61"/>
      <c r="G1018" s="176"/>
      <c r="H1018" s="150"/>
      <c r="Q1018" s="245">
        <f t="shared" si="46"/>
        <v>0</v>
      </c>
      <c r="R1018" s="245">
        <f t="shared" si="47"/>
        <v>0</v>
      </c>
    </row>
    <row r="1019" spans="1:18" ht="20.149999999999999" customHeight="1" x14ac:dyDescent="0.35">
      <c r="A1019" s="247">
        <v>1016</v>
      </c>
      <c r="B1019" s="179" t="str">
        <f t="shared" si="45"/>
        <v xml:space="preserve"> </v>
      </c>
      <c r="C1019" s="176" t="s">
        <v>85</v>
      </c>
      <c r="D1019" s="57"/>
      <c r="E1019" s="256"/>
      <c r="F1019" s="61"/>
      <c r="G1019" s="176"/>
      <c r="H1019" s="150"/>
      <c r="Q1019" s="245">
        <f t="shared" si="46"/>
        <v>0</v>
      </c>
      <c r="R1019" s="245">
        <f t="shared" si="47"/>
        <v>0</v>
      </c>
    </row>
    <row r="1020" spans="1:18" ht="20.149999999999999" customHeight="1" x14ac:dyDescent="0.35">
      <c r="A1020" s="247">
        <v>1017</v>
      </c>
      <c r="B1020" s="179" t="str">
        <f t="shared" si="45"/>
        <v xml:space="preserve"> </v>
      </c>
      <c r="C1020" s="176" t="s">
        <v>85</v>
      </c>
      <c r="D1020" s="57"/>
      <c r="E1020" s="256"/>
      <c r="F1020" s="61"/>
      <c r="G1020" s="176"/>
      <c r="H1020" s="150"/>
      <c r="Q1020" s="245">
        <f t="shared" si="46"/>
        <v>0</v>
      </c>
      <c r="R1020" s="245">
        <f t="shared" si="47"/>
        <v>0</v>
      </c>
    </row>
    <row r="1021" spans="1:18" ht="20.149999999999999" customHeight="1" x14ac:dyDescent="0.35">
      <c r="A1021" s="247">
        <v>1018</v>
      </c>
      <c r="B1021" s="179" t="str">
        <f t="shared" si="45"/>
        <v xml:space="preserve"> </v>
      </c>
      <c r="C1021" s="176" t="s">
        <v>85</v>
      </c>
      <c r="D1021" s="57"/>
      <c r="E1021" s="256"/>
      <c r="F1021" s="61"/>
      <c r="G1021" s="176"/>
      <c r="H1021" s="150"/>
      <c r="Q1021" s="245">
        <f t="shared" si="46"/>
        <v>0</v>
      </c>
      <c r="R1021" s="245">
        <f t="shared" si="47"/>
        <v>0</v>
      </c>
    </row>
    <row r="1022" spans="1:18" ht="20.149999999999999" customHeight="1" x14ac:dyDescent="0.35">
      <c r="A1022" s="247">
        <v>1019</v>
      </c>
      <c r="B1022" s="179" t="str">
        <f t="shared" si="45"/>
        <v xml:space="preserve"> </v>
      </c>
      <c r="C1022" s="176" t="s">
        <v>85</v>
      </c>
      <c r="D1022" s="57"/>
      <c r="E1022" s="256"/>
      <c r="F1022" s="61"/>
      <c r="G1022" s="176"/>
      <c r="H1022" s="150"/>
      <c r="Q1022" s="245">
        <f t="shared" si="46"/>
        <v>0</v>
      </c>
      <c r="R1022" s="245">
        <f t="shared" si="47"/>
        <v>0</v>
      </c>
    </row>
    <row r="1023" spans="1:18" ht="20.149999999999999" customHeight="1" x14ac:dyDescent="0.35">
      <c r="A1023" s="247">
        <v>1020</v>
      </c>
      <c r="B1023" s="179" t="str">
        <f t="shared" si="45"/>
        <v xml:space="preserve"> </v>
      </c>
      <c r="C1023" s="176" t="s">
        <v>85</v>
      </c>
      <c r="D1023" s="57"/>
      <c r="E1023" s="256"/>
      <c r="F1023" s="61"/>
      <c r="G1023" s="176"/>
      <c r="H1023" s="150"/>
      <c r="Q1023" s="245">
        <f t="shared" si="46"/>
        <v>0</v>
      </c>
      <c r="R1023" s="245">
        <f t="shared" si="47"/>
        <v>0</v>
      </c>
    </row>
    <row r="1024" spans="1:18" ht="20.149999999999999" customHeight="1" x14ac:dyDescent="0.35">
      <c r="A1024" s="247">
        <v>1021</v>
      </c>
      <c r="B1024" s="179" t="str">
        <f t="shared" si="45"/>
        <v xml:space="preserve"> </v>
      </c>
      <c r="C1024" s="176" t="s">
        <v>85</v>
      </c>
      <c r="D1024" s="57"/>
      <c r="E1024" s="256"/>
      <c r="F1024" s="61"/>
      <c r="G1024" s="176"/>
      <c r="H1024" s="150"/>
      <c r="Q1024" s="245">
        <f t="shared" si="46"/>
        <v>0</v>
      </c>
      <c r="R1024" s="245">
        <f t="shared" si="47"/>
        <v>0</v>
      </c>
    </row>
    <row r="1025" spans="1:18" ht="20.149999999999999" customHeight="1" x14ac:dyDescent="0.35">
      <c r="A1025" s="247">
        <v>1022</v>
      </c>
      <c r="B1025" s="179" t="str">
        <f t="shared" si="45"/>
        <v xml:space="preserve"> </v>
      </c>
      <c r="C1025" s="176" t="s">
        <v>85</v>
      </c>
      <c r="D1025" s="57"/>
      <c r="E1025" s="256"/>
      <c r="F1025" s="61"/>
      <c r="G1025" s="176"/>
      <c r="H1025" s="150"/>
      <c r="Q1025" s="245">
        <f t="shared" si="46"/>
        <v>0</v>
      </c>
      <c r="R1025" s="245">
        <f t="shared" si="47"/>
        <v>0</v>
      </c>
    </row>
    <row r="1026" spans="1:18" ht="20.149999999999999" customHeight="1" x14ac:dyDescent="0.35">
      <c r="A1026" s="247">
        <v>1023</v>
      </c>
      <c r="B1026" s="179" t="str">
        <f t="shared" si="45"/>
        <v xml:space="preserve"> </v>
      </c>
      <c r="C1026" s="176" t="s">
        <v>85</v>
      </c>
      <c r="D1026" s="57"/>
      <c r="E1026" s="256"/>
      <c r="F1026" s="61"/>
      <c r="G1026" s="176"/>
      <c r="H1026" s="150"/>
      <c r="Q1026" s="245">
        <f t="shared" si="46"/>
        <v>0</v>
      </c>
      <c r="R1026" s="245">
        <f t="shared" si="47"/>
        <v>0</v>
      </c>
    </row>
    <row r="1027" spans="1:18" ht="20.149999999999999" customHeight="1" x14ac:dyDescent="0.35">
      <c r="A1027" s="247">
        <v>1024</v>
      </c>
      <c r="B1027" s="179" t="str">
        <f t="shared" si="45"/>
        <v xml:space="preserve"> </v>
      </c>
      <c r="C1027" s="176" t="s">
        <v>85</v>
      </c>
      <c r="D1027" s="57"/>
      <c r="E1027" s="256"/>
      <c r="F1027" s="61"/>
      <c r="G1027" s="176"/>
      <c r="H1027" s="150"/>
      <c r="Q1027" s="245">
        <f t="shared" si="46"/>
        <v>0</v>
      </c>
      <c r="R1027" s="245">
        <f t="shared" si="47"/>
        <v>0</v>
      </c>
    </row>
    <row r="1028" spans="1:18" ht="20.149999999999999" customHeight="1" x14ac:dyDescent="0.35">
      <c r="A1028" s="247">
        <v>1025</v>
      </c>
      <c r="B1028" s="179" t="str">
        <f t="shared" si="45"/>
        <v xml:space="preserve"> </v>
      </c>
      <c r="C1028" s="176" t="s">
        <v>85</v>
      </c>
      <c r="D1028" s="57"/>
      <c r="E1028" s="256"/>
      <c r="F1028" s="61"/>
      <c r="G1028" s="176"/>
      <c r="H1028" s="150"/>
      <c r="Q1028" s="245">
        <f t="shared" si="46"/>
        <v>0</v>
      </c>
      <c r="R1028" s="245">
        <f t="shared" si="47"/>
        <v>0</v>
      </c>
    </row>
    <row r="1029" spans="1:18" ht="20.149999999999999" customHeight="1" x14ac:dyDescent="0.35">
      <c r="A1029" s="247">
        <v>1026</v>
      </c>
      <c r="B1029" s="179" t="str">
        <f t="shared" ref="B1029:B1092" si="48">_xlfn.CONCAT(C1029,D1029,E1029)</f>
        <v xml:space="preserve"> </v>
      </c>
      <c r="C1029" s="176" t="s">
        <v>85</v>
      </c>
      <c r="D1029" s="57"/>
      <c r="E1029" s="256"/>
      <c r="F1029" s="61"/>
      <c r="G1029" s="176"/>
      <c r="H1029" s="150"/>
      <c r="Q1029" s="245">
        <f t="shared" ref="Q1029:Q1092" si="49">IF(D1029&lt;1,0,IF(OR(C1029="",C1029=" "),0,1))</f>
        <v>0</v>
      </c>
      <c r="R1029" s="245">
        <f t="shared" ref="R1029:R1092" si="50">IF(G1029+H1029&gt;0,IF(Q1029=0,1,0),0)</f>
        <v>0</v>
      </c>
    </row>
    <row r="1030" spans="1:18" ht="20.149999999999999" customHeight="1" x14ac:dyDescent="0.35">
      <c r="A1030" s="247">
        <v>1027</v>
      </c>
      <c r="B1030" s="179" t="str">
        <f t="shared" si="48"/>
        <v xml:space="preserve"> </v>
      </c>
      <c r="C1030" s="176" t="s">
        <v>85</v>
      </c>
      <c r="D1030" s="57"/>
      <c r="E1030" s="256"/>
      <c r="F1030" s="61"/>
      <c r="G1030" s="176"/>
      <c r="H1030" s="150"/>
      <c r="Q1030" s="245">
        <f t="shared" si="49"/>
        <v>0</v>
      </c>
      <c r="R1030" s="245">
        <f t="shared" si="50"/>
        <v>0</v>
      </c>
    </row>
    <row r="1031" spans="1:18" ht="20.149999999999999" customHeight="1" x14ac:dyDescent="0.35">
      <c r="A1031" s="247">
        <v>1028</v>
      </c>
      <c r="B1031" s="179" t="str">
        <f t="shared" si="48"/>
        <v xml:space="preserve"> </v>
      </c>
      <c r="C1031" s="176" t="s">
        <v>85</v>
      </c>
      <c r="D1031" s="57"/>
      <c r="E1031" s="256"/>
      <c r="F1031" s="61"/>
      <c r="G1031" s="176"/>
      <c r="H1031" s="150"/>
      <c r="Q1031" s="245">
        <f t="shared" si="49"/>
        <v>0</v>
      </c>
      <c r="R1031" s="245">
        <f t="shared" si="50"/>
        <v>0</v>
      </c>
    </row>
    <row r="1032" spans="1:18" ht="20.149999999999999" customHeight="1" x14ac:dyDescent="0.35">
      <c r="A1032" s="247">
        <v>1029</v>
      </c>
      <c r="B1032" s="179" t="str">
        <f t="shared" si="48"/>
        <v xml:space="preserve"> </v>
      </c>
      <c r="C1032" s="176" t="s">
        <v>85</v>
      </c>
      <c r="D1032" s="57"/>
      <c r="E1032" s="256"/>
      <c r="F1032" s="61"/>
      <c r="G1032" s="176"/>
      <c r="H1032" s="150"/>
      <c r="Q1032" s="245">
        <f t="shared" si="49"/>
        <v>0</v>
      </c>
      <c r="R1032" s="245">
        <f t="shared" si="50"/>
        <v>0</v>
      </c>
    </row>
    <row r="1033" spans="1:18" ht="20.149999999999999" customHeight="1" x14ac:dyDescent="0.35">
      <c r="A1033" s="247">
        <v>1030</v>
      </c>
      <c r="B1033" s="179" t="str">
        <f t="shared" si="48"/>
        <v xml:space="preserve"> </v>
      </c>
      <c r="C1033" s="176" t="s">
        <v>85</v>
      </c>
      <c r="D1033" s="57"/>
      <c r="E1033" s="256"/>
      <c r="F1033" s="61"/>
      <c r="G1033" s="176"/>
      <c r="H1033" s="150"/>
      <c r="Q1033" s="245">
        <f t="shared" si="49"/>
        <v>0</v>
      </c>
      <c r="R1033" s="245">
        <f t="shared" si="50"/>
        <v>0</v>
      </c>
    </row>
    <row r="1034" spans="1:18" ht="20.149999999999999" customHeight="1" x14ac:dyDescent="0.35">
      <c r="A1034" s="247">
        <v>1031</v>
      </c>
      <c r="B1034" s="179" t="str">
        <f t="shared" si="48"/>
        <v xml:space="preserve"> </v>
      </c>
      <c r="C1034" s="176" t="s">
        <v>85</v>
      </c>
      <c r="D1034" s="57"/>
      <c r="E1034" s="256"/>
      <c r="F1034" s="61"/>
      <c r="G1034" s="176"/>
      <c r="H1034" s="150"/>
      <c r="Q1034" s="245">
        <f t="shared" si="49"/>
        <v>0</v>
      </c>
      <c r="R1034" s="245">
        <f t="shared" si="50"/>
        <v>0</v>
      </c>
    </row>
    <row r="1035" spans="1:18" ht="20.149999999999999" customHeight="1" x14ac:dyDescent="0.35">
      <c r="A1035" s="247">
        <v>1032</v>
      </c>
      <c r="B1035" s="179" t="str">
        <f t="shared" si="48"/>
        <v xml:space="preserve"> </v>
      </c>
      <c r="C1035" s="176" t="s">
        <v>85</v>
      </c>
      <c r="D1035" s="57"/>
      <c r="E1035" s="256"/>
      <c r="F1035" s="61"/>
      <c r="G1035" s="176"/>
      <c r="H1035" s="150"/>
      <c r="Q1035" s="245">
        <f t="shared" si="49"/>
        <v>0</v>
      </c>
      <c r="R1035" s="245">
        <f t="shared" si="50"/>
        <v>0</v>
      </c>
    </row>
    <row r="1036" spans="1:18" ht="20.149999999999999" customHeight="1" x14ac:dyDescent="0.35">
      <c r="A1036" s="247">
        <v>1033</v>
      </c>
      <c r="B1036" s="179" t="str">
        <f t="shared" si="48"/>
        <v xml:space="preserve"> </v>
      </c>
      <c r="C1036" s="176" t="s">
        <v>85</v>
      </c>
      <c r="D1036" s="57"/>
      <c r="E1036" s="256"/>
      <c r="F1036" s="61"/>
      <c r="G1036" s="176"/>
      <c r="H1036" s="150"/>
      <c r="Q1036" s="245">
        <f t="shared" si="49"/>
        <v>0</v>
      </c>
      <c r="R1036" s="245">
        <f t="shared" si="50"/>
        <v>0</v>
      </c>
    </row>
    <row r="1037" spans="1:18" ht="20.149999999999999" customHeight="1" x14ac:dyDescent="0.35">
      <c r="A1037" s="247">
        <v>1034</v>
      </c>
      <c r="B1037" s="179" t="str">
        <f t="shared" si="48"/>
        <v xml:space="preserve"> </v>
      </c>
      <c r="C1037" s="176" t="s">
        <v>85</v>
      </c>
      <c r="D1037" s="57"/>
      <c r="E1037" s="256"/>
      <c r="F1037" s="61"/>
      <c r="G1037" s="176"/>
      <c r="H1037" s="150"/>
      <c r="Q1037" s="245">
        <f t="shared" si="49"/>
        <v>0</v>
      </c>
      <c r="R1037" s="245">
        <f t="shared" si="50"/>
        <v>0</v>
      </c>
    </row>
    <row r="1038" spans="1:18" ht="20.149999999999999" customHeight="1" x14ac:dyDescent="0.35">
      <c r="A1038" s="247">
        <v>1035</v>
      </c>
      <c r="B1038" s="179" t="str">
        <f t="shared" si="48"/>
        <v xml:space="preserve"> </v>
      </c>
      <c r="C1038" s="176" t="s">
        <v>85</v>
      </c>
      <c r="D1038" s="57"/>
      <c r="E1038" s="256"/>
      <c r="F1038" s="61"/>
      <c r="G1038" s="176"/>
      <c r="H1038" s="150"/>
      <c r="Q1038" s="245">
        <f t="shared" si="49"/>
        <v>0</v>
      </c>
      <c r="R1038" s="245">
        <f t="shared" si="50"/>
        <v>0</v>
      </c>
    </row>
    <row r="1039" spans="1:18" ht="20.149999999999999" customHeight="1" x14ac:dyDescent="0.35">
      <c r="A1039" s="247">
        <v>1036</v>
      </c>
      <c r="B1039" s="179" t="str">
        <f t="shared" si="48"/>
        <v xml:space="preserve"> </v>
      </c>
      <c r="C1039" s="176" t="s">
        <v>85</v>
      </c>
      <c r="D1039" s="57"/>
      <c r="E1039" s="256"/>
      <c r="F1039" s="61"/>
      <c r="G1039" s="176"/>
      <c r="H1039" s="150"/>
      <c r="Q1039" s="245">
        <f t="shared" si="49"/>
        <v>0</v>
      </c>
      <c r="R1039" s="245">
        <f t="shared" si="50"/>
        <v>0</v>
      </c>
    </row>
    <row r="1040" spans="1:18" ht="20.149999999999999" customHeight="1" x14ac:dyDescent="0.35">
      <c r="A1040" s="247">
        <v>1037</v>
      </c>
      <c r="B1040" s="179" t="str">
        <f t="shared" si="48"/>
        <v xml:space="preserve"> </v>
      </c>
      <c r="C1040" s="176" t="s">
        <v>85</v>
      </c>
      <c r="D1040" s="57"/>
      <c r="E1040" s="256"/>
      <c r="F1040" s="61"/>
      <c r="G1040" s="176"/>
      <c r="H1040" s="150"/>
      <c r="Q1040" s="245">
        <f t="shared" si="49"/>
        <v>0</v>
      </c>
      <c r="R1040" s="245">
        <f t="shared" si="50"/>
        <v>0</v>
      </c>
    </row>
    <row r="1041" spans="1:18" ht="20.149999999999999" customHeight="1" x14ac:dyDescent="0.35">
      <c r="A1041" s="247">
        <v>1038</v>
      </c>
      <c r="B1041" s="179" t="str">
        <f t="shared" si="48"/>
        <v xml:space="preserve"> </v>
      </c>
      <c r="C1041" s="176" t="s">
        <v>85</v>
      </c>
      <c r="D1041" s="57"/>
      <c r="E1041" s="256"/>
      <c r="F1041" s="61"/>
      <c r="G1041" s="176"/>
      <c r="H1041" s="150"/>
      <c r="Q1041" s="245">
        <f t="shared" si="49"/>
        <v>0</v>
      </c>
      <c r="R1041" s="245">
        <f t="shared" si="50"/>
        <v>0</v>
      </c>
    </row>
    <row r="1042" spans="1:18" ht="20.149999999999999" customHeight="1" x14ac:dyDescent="0.35">
      <c r="A1042" s="247">
        <v>1039</v>
      </c>
      <c r="B1042" s="179" t="str">
        <f t="shared" si="48"/>
        <v xml:space="preserve"> </v>
      </c>
      <c r="C1042" s="176" t="s">
        <v>85</v>
      </c>
      <c r="D1042" s="57"/>
      <c r="E1042" s="256"/>
      <c r="F1042" s="61"/>
      <c r="G1042" s="176"/>
      <c r="H1042" s="150"/>
      <c r="Q1042" s="245">
        <f t="shared" si="49"/>
        <v>0</v>
      </c>
      <c r="R1042" s="245">
        <f t="shared" si="50"/>
        <v>0</v>
      </c>
    </row>
    <row r="1043" spans="1:18" ht="20.149999999999999" customHeight="1" x14ac:dyDescent="0.35">
      <c r="A1043" s="247">
        <v>1040</v>
      </c>
      <c r="B1043" s="179" t="str">
        <f t="shared" si="48"/>
        <v xml:space="preserve"> </v>
      </c>
      <c r="C1043" s="176" t="s">
        <v>85</v>
      </c>
      <c r="D1043" s="57"/>
      <c r="E1043" s="256"/>
      <c r="F1043" s="61"/>
      <c r="G1043" s="176"/>
      <c r="H1043" s="150"/>
      <c r="Q1043" s="245">
        <f t="shared" si="49"/>
        <v>0</v>
      </c>
      <c r="R1043" s="245">
        <f t="shared" si="50"/>
        <v>0</v>
      </c>
    </row>
    <row r="1044" spans="1:18" ht="20.149999999999999" customHeight="1" x14ac:dyDescent="0.35">
      <c r="A1044" s="247">
        <v>1041</v>
      </c>
      <c r="B1044" s="179" t="str">
        <f t="shared" si="48"/>
        <v xml:space="preserve"> </v>
      </c>
      <c r="C1044" s="176" t="s">
        <v>85</v>
      </c>
      <c r="D1044" s="57"/>
      <c r="E1044" s="256"/>
      <c r="F1044" s="61"/>
      <c r="G1044" s="176"/>
      <c r="H1044" s="150"/>
      <c r="Q1044" s="245">
        <f t="shared" si="49"/>
        <v>0</v>
      </c>
      <c r="R1044" s="245">
        <f t="shared" si="50"/>
        <v>0</v>
      </c>
    </row>
    <row r="1045" spans="1:18" ht="20.149999999999999" customHeight="1" x14ac:dyDescent="0.35">
      <c r="A1045" s="247">
        <v>1042</v>
      </c>
      <c r="B1045" s="179" t="str">
        <f t="shared" si="48"/>
        <v xml:space="preserve"> </v>
      </c>
      <c r="C1045" s="176" t="s">
        <v>85</v>
      </c>
      <c r="D1045" s="57"/>
      <c r="E1045" s="256"/>
      <c r="F1045" s="61"/>
      <c r="G1045" s="176"/>
      <c r="H1045" s="150"/>
      <c r="Q1045" s="245">
        <f t="shared" si="49"/>
        <v>0</v>
      </c>
      <c r="R1045" s="245">
        <f t="shared" si="50"/>
        <v>0</v>
      </c>
    </row>
    <row r="1046" spans="1:18" ht="20.149999999999999" customHeight="1" x14ac:dyDescent="0.35">
      <c r="A1046" s="247">
        <v>1043</v>
      </c>
      <c r="B1046" s="179" t="str">
        <f t="shared" si="48"/>
        <v xml:space="preserve"> </v>
      </c>
      <c r="C1046" s="176" t="s">
        <v>85</v>
      </c>
      <c r="D1046" s="57"/>
      <c r="E1046" s="256"/>
      <c r="F1046" s="61"/>
      <c r="G1046" s="176"/>
      <c r="H1046" s="150"/>
      <c r="Q1046" s="245">
        <f t="shared" si="49"/>
        <v>0</v>
      </c>
      <c r="R1046" s="245">
        <f t="shared" si="50"/>
        <v>0</v>
      </c>
    </row>
    <row r="1047" spans="1:18" ht="20.149999999999999" customHeight="1" x14ac:dyDescent="0.35">
      <c r="A1047" s="247">
        <v>1044</v>
      </c>
      <c r="B1047" s="179" t="str">
        <f t="shared" si="48"/>
        <v xml:space="preserve"> </v>
      </c>
      <c r="C1047" s="176" t="s">
        <v>85</v>
      </c>
      <c r="D1047" s="57"/>
      <c r="E1047" s="256"/>
      <c r="F1047" s="61"/>
      <c r="G1047" s="176"/>
      <c r="H1047" s="150"/>
      <c r="Q1047" s="245">
        <f t="shared" si="49"/>
        <v>0</v>
      </c>
      <c r="R1047" s="245">
        <f t="shared" si="50"/>
        <v>0</v>
      </c>
    </row>
    <row r="1048" spans="1:18" ht="20.149999999999999" customHeight="1" x14ac:dyDescent="0.35">
      <c r="A1048" s="247">
        <v>1045</v>
      </c>
      <c r="B1048" s="179" t="str">
        <f t="shared" si="48"/>
        <v xml:space="preserve"> </v>
      </c>
      <c r="C1048" s="176" t="s">
        <v>85</v>
      </c>
      <c r="D1048" s="57"/>
      <c r="E1048" s="256"/>
      <c r="F1048" s="61"/>
      <c r="G1048" s="176"/>
      <c r="H1048" s="150"/>
      <c r="Q1048" s="245">
        <f t="shared" si="49"/>
        <v>0</v>
      </c>
      <c r="R1048" s="245">
        <f t="shared" si="50"/>
        <v>0</v>
      </c>
    </row>
    <row r="1049" spans="1:18" ht="20.149999999999999" customHeight="1" x14ac:dyDescent="0.35">
      <c r="A1049" s="247">
        <v>1046</v>
      </c>
      <c r="B1049" s="179" t="str">
        <f t="shared" si="48"/>
        <v xml:space="preserve"> </v>
      </c>
      <c r="C1049" s="176" t="s">
        <v>85</v>
      </c>
      <c r="D1049" s="57"/>
      <c r="E1049" s="256"/>
      <c r="F1049" s="61"/>
      <c r="G1049" s="176"/>
      <c r="H1049" s="150"/>
      <c r="Q1049" s="245">
        <f t="shared" si="49"/>
        <v>0</v>
      </c>
      <c r="R1049" s="245">
        <f t="shared" si="50"/>
        <v>0</v>
      </c>
    </row>
    <row r="1050" spans="1:18" ht="20.149999999999999" customHeight="1" x14ac:dyDescent="0.35">
      <c r="A1050" s="247">
        <v>1047</v>
      </c>
      <c r="B1050" s="179" t="str">
        <f t="shared" si="48"/>
        <v xml:space="preserve"> </v>
      </c>
      <c r="C1050" s="176" t="s">
        <v>85</v>
      </c>
      <c r="D1050" s="57"/>
      <c r="E1050" s="256"/>
      <c r="F1050" s="61"/>
      <c r="G1050" s="176"/>
      <c r="H1050" s="150"/>
      <c r="Q1050" s="245">
        <f t="shared" si="49"/>
        <v>0</v>
      </c>
      <c r="R1050" s="245">
        <f t="shared" si="50"/>
        <v>0</v>
      </c>
    </row>
    <row r="1051" spans="1:18" ht="20.149999999999999" customHeight="1" x14ac:dyDescent="0.35">
      <c r="A1051" s="247">
        <v>1048</v>
      </c>
      <c r="B1051" s="179" t="str">
        <f t="shared" si="48"/>
        <v xml:space="preserve"> </v>
      </c>
      <c r="C1051" s="176" t="s">
        <v>85</v>
      </c>
      <c r="D1051" s="57"/>
      <c r="E1051" s="256"/>
      <c r="F1051" s="61"/>
      <c r="G1051" s="176"/>
      <c r="H1051" s="150"/>
      <c r="Q1051" s="245">
        <f t="shared" si="49"/>
        <v>0</v>
      </c>
      <c r="R1051" s="245">
        <f t="shared" si="50"/>
        <v>0</v>
      </c>
    </row>
    <row r="1052" spans="1:18" ht="20.149999999999999" customHeight="1" x14ac:dyDescent="0.35">
      <c r="A1052" s="247">
        <v>1049</v>
      </c>
      <c r="B1052" s="179" t="str">
        <f t="shared" si="48"/>
        <v xml:space="preserve"> </v>
      </c>
      <c r="C1052" s="176" t="s">
        <v>85</v>
      </c>
      <c r="D1052" s="57"/>
      <c r="E1052" s="256"/>
      <c r="F1052" s="61"/>
      <c r="G1052" s="176"/>
      <c r="H1052" s="150"/>
      <c r="Q1052" s="245">
        <f t="shared" si="49"/>
        <v>0</v>
      </c>
      <c r="R1052" s="245">
        <f t="shared" si="50"/>
        <v>0</v>
      </c>
    </row>
    <row r="1053" spans="1:18" ht="20.149999999999999" customHeight="1" x14ac:dyDescent="0.35">
      <c r="A1053" s="247">
        <v>1050</v>
      </c>
      <c r="B1053" s="179" t="str">
        <f t="shared" si="48"/>
        <v xml:space="preserve"> </v>
      </c>
      <c r="C1053" s="176" t="s">
        <v>85</v>
      </c>
      <c r="D1053" s="57"/>
      <c r="E1053" s="256"/>
      <c r="F1053" s="61"/>
      <c r="G1053" s="176"/>
      <c r="H1053" s="150"/>
      <c r="Q1053" s="245">
        <f t="shared" si="49"/>
        <v>0</v>
      </c>
      <c r="R1053" s="245">
        <f t="shared" si="50"/>
        <v>0</v>
      </c>
    </row>
    <row r="1054" spans="1:18" ht="20.149999999999999" customHeight="1" x14ac:dyDescent="0.35">
      <c r="A1054" s="247">
        <v>1051</v>
      </c>
      <c r="B1054" s="179" t="str">
        <f t="shared" si="48"/>
        <v xml:space="preserve"> </v>
      </c>
      <c r="C1054" s="176" t="s">
        <v>85</v>
      </c>
      <c r="D1054" s="57"/>
      <c r="E1054" s="256"/>
      <c r="F1054" s="61"/>
      <c r="G1054" s="176"/>
      <c r="H1054" s="150"/>
      <c r="Q1054" s="245">
        <f t="shared" si="49"/>
        <v>0</v>
      </c>
      <c r="R1054" s="245">
        <f t="shared" si="50"/>
        <v>0</v>
      </c>
    </row>
    <row r="1055" spans="1:18" ht="20.149999999999999" customHeight="1" x14ac:dyDescent="0.35">
      <c r="A1055" s="247">
        <v>1052</v>
      </c>
      <c r="B1055" s="179" t="str">
        <f t="shared" si="48"/>
        <v xml:space="preserve"> </v>
      </c>
      <c r="C1055" s="176" t="s">
        <v>85</v>
      </c>
      <c r="D1055" s="57"/>
      <c r="E1055" s="256"/>
      <c r="F1055" s="61"/>
      <c r="G1055" s="176"/>
      <c r="H1055" s="150"/>
      <c r="Q1055" s="245">
        <f t="shared" si="49"/>
        <v>0</v>
      </c>
      <c r="R1055" s="245">
        <f t="shared" si="50"/>
        <v>0</v>
      </c>
    </row>
    <row r="1056" spans="1:18" ht="20.149999999999999" customHeight="1" x14ac:dyDescent="0.35">
      <c r="A1056" s="247">
        <v>1053</v>
      </c>
      <c r="B1056" s="179" t="str">
        <f t="shared" si="48"/>
        <v xml:space="preserve"> </v>
      </c>
      <c r="C1056" s="176" t="s">
        <v>85</v>
      </c>
      <c r="D1056" s="57"/>
      <c r="E1056" s="256"/>
      <c r="F1056" s="61"/>
      <c r="G1056" s="176"/>
      <c r="H1056" s="150"/>
      <c r="Q1056" s="245">
        <f t="shared" si="49"/>
        <v>0</v>
      </c>
      <c r="R1056" s="245">
        <f t="shared" si="50"/>
        <v>0</v>
      </c>
    </row>
    <row r="1057" spans="1:18" ht="20.149999999999999" customHeight="1" x14ac:dyDescent="0.35">
      <c r="A1057" s="247">
        <v>1054</v>
      </c>
      <c r="B1057" s="179" t="str">
        <f t="shared" si="48"/>
        <v xml:space="preserve"> </v>
      </c>
      <c r="C1057" s="176" t="s">
        <v>85</v>
      </c>
      <c r="D1057" s="57"/>
      <c r="E1057" s="256"/>
      <c r="F1057" s="61"/>
      <c r="G1057" s="176"/>
      <c r="H1057" s="150"/>
      <c r="Q1057" s="245">
        <f t="shared" si="49"/>
        <v>0</v>
      </c>
      <c r="R1057" s="245">
        <f t="shared" si="50"/>
        <v>0</v>
      </c>
    </row>
    <row r="1058" spans="1:18" ht="20.149999999999999" customHeight="1" x14ac:dyDescent="0.35">
      <c r="A1058" s="247">
        <v>1055</v>
      </c>
      <c r="B1058" s="179" t="str">
        <f t="shared" si="48"/>
        <v xml:space="preserve"> </v>
      </c>
      <c r="C1058" s="176" t="s">
        <v>85</v>
      </c>
      <c r="D1058" s="57"/>
      <c r="E1058" s="256"/>
      <c r="F1058" s="61"/>
      <c r="G1058" s="176"/>
      <c r="H1058" s="150"/>
      <c r="Q1058" s="245">
        <f t="shared" si="49"/>
        <v>0</v>
      </c>
      <c r="R1058" s="245">
        <f t="shared" si="50"/>
        <v>0</v>
      </c>
    </row>
    <row r="1059" spans="1:18" ht="20.149999999999999" customHeight="1" x14ac:dyDescent="0.35">
      <c r="A1059" s="247">
        <v>1056</v>
      </c>
      <c r="B1059" s="179" t="str">
        <f t="shared" si="48"/>
        <v xml:space="preserve"> </v>
      </c>
      <c r="C1059" s="176" t="s">
        <v>85</v>
      </c>
      <c r="D1059" s="57"/>
      <c r="E1059" s="256"/>
      <c r="F1059" s="61"/>
      <c r="G1059" s="176"/>
      <c r="H1059" s="150"/>
      <c r="Q1059" s="245">
        <f t="shared" si="49"/>
        <v>0</v>
      </c>
      <c r="R1059" s="245">
        <f t="shared" si="50"/>
        <v>0</v>
      </c>
    </row>
    <row r="1060" spans="1:18" ht="20.149999999999999" customHeight="1" x14ac:dyDescent="0.35">
      <c r="A1060" s="247">
        <v>1057</v>
      </c>
      <c r="B1060" s="179" t="str">
        <f t="shared" si="48"/>
        <v xml:space="preserve"> </v>
      </c>
      <c r="C1060" s="176" t="s">
        <v>85</v>
      </c>
      <c r="D1060" s="57"/>
      <c r="E1060" s="256"/>
      <c r="F1060" s="61"/>
      <c r="G1060" s="176"/>
      <c r="H1060" s="150"/>
      <c r="Q1060" s="245">
        <f t="shared" si="49"/>
        <v>0</v>
      </c>
      <c r="R1060" s="245">
        <f t="shared" si="50"/>
        <v>0</v>
      </c>
    </row>
    <row r="1061" spans="1:18" ht="20.149999999999999" customHeight="1" x14ac:dyDescent="0.35">
      <c r="A1061" s="247">
        <v>1058</v>
      </c>
      <c r="B1061" s="179" t="str">
        <f t="shared" si="48"/>
        <v xml:space="preserve"> </v>
      </c>
      <c r="C1061" s="176" t="s">
        <v>85</v>
      </c>
      <c r="D1061" s="57"/>
      <c r="E1061" s="256"/>
      <c r="F1061" s="61"/>
      <c r="G1061" s="176"/>
      <c r="H1061" s="150"/>
      <c r="Q1061" s="245">
        <f t="shared" si="49"/>
        <v>0</v>
      </c>
      <c r="R1061" s="245">
        <f t="shared" si="50"/>
        <v>0</v>
      </c>
    </row>
    <row r="1062" spans="1:18" ht="20.149999999999999" customHeight="1" x14ac:dyDescent="0.35">
      <c r="A1062" s="247">
        <v>1059</v>
      </c>
      <c r="B1062" s="179" t="str">
        <f t="shared" si="48"/>
        <v xml:space="preserve"> </v>
      </c>
      <c r="C1062" s="176" t="s">
        <v>85</v>
      </c>
      <c r="D1062" s="57"/>
      <c r="E1062" s="256"/>
      <c r="F1062" s="61"/>
      <c r="G1062" s="176"/>
      <c r="H1062" s="150"/>
      <c r="Q1062" s="245">
        <f t="shared" si="49"/>
        <v>0</v>
      </c>
      <c r="R1062" s="245">
        <f t="shared" si="50"/>
        <v>0</v>
      </c>
    </row>
    <row r="1063" spans="1:18" ht="20.149999999999999" customHeight="1" x14ac:dyDescent="0.35">
      <c r="A1063" s="247">
        <v>1060</v>
      </c>
      <c r="B1063" s="179" t="str">
        <f t="shared" si="48"/>
        <v xml:space="preserve"> </v>
      </c>
      <c r="C1063" s="176" t="s">
        <v>85</v>
      </c>
      <c r="D1063" s="57"/>
      <c r="E1063" s="256"/>
      <c r="F1063" s="61"/>
      <c r="G1063" s="176"/>
      <c r="H1063" s="150"/>
      <c r="Q1063" s="245">
        <f t="shared" si="49"/>
        <v>0</v>
      </c>
      <c r="R1063" s="245">
        <f t="shared" si="50"/>
        <v>0</v>
      </c>
    </row>
    <row r="1064" spans="1:18" ht="20.149999999999999" customHeight="1" x14ac:dyDescent="0.35">
      <c r="A1064" s="247">
        <v>1061</v>
      </c>
      <c r="B1064" s="179" t="str">
        <f t="shared" si="48"/>
        <v xml:space="preserve"> </v>
      </c>
      <c r="C1064" s="176" t="s">
        <v>85</v>
      </c>
      <c r="D1064" s="57"/>
      <c r="E1064" s="256"/>
      <c r="F1064" s="61"/>
      <c r="G1064" s="176"/>
      <c r="H1064" s="150"/>
      <c r="Q1064" s="245">
        <f t="shared" si="49"/>
        <v>0</v>
      </c>
      <c r="R1064" s="245">
        <f t="shared" si="50"/>
        <v>0</v>
      </c>
    </row>
    <row r="1065" spans="1:18" ht="20.149999999999999" customHeight="1" x14ac:dyDescent="0.35">
      <c r="A1065" s="247">
        <v>1062</v>
      </c>
      <c r="B1065" s="179" t="str">
        <f t="shared" si="48"/>
        <v xml:space="preserve"> </v>
      </c>
      <c r="C1065" s="176" t="s">
        <v>85</v>
      </c>
      <c r="D1065" s="57"/>
      <c r="E1065" s="256"/>
      <c r="F1065" s="61"/>
      <c r="G1065" s="176"/>
      <c r="H1065" s="150"/>
      <c r="Q1065" s="245">
        <f t="shared" si="49"/>
        <v>0</v>
      </c>
      <c r="R1065" s="245">
        <f t="shared" si="50"/>
        <v>0</v>
      </c>
    </row>
    <row r="1066" spans="1:18" ht="20.149999999999999" customHeight="1" x14ac:dyDescent="0.35">
      <c r="A1066" s="247">
        <v>1063</v>
      </c>
      <c r="B1066" s="179" t="str">
        <f t="shared" si="48"/>
        <v xml:space="preserve"> </v>
      </c>
      <c r="C1066" s="176" t="s">
        <v>85</v>
      </c>
      <c r="D1066" s="57"/>
      <c r="E1066" s="256"/>
      <c r="F1066" s="61"/>
      <c r="G1066" s="176"/>
      <c r="H1066" s="150"/>
      <c r="Q1066" s="245">
        <f t="shared" si="49"/>
        <v>0</v>
      </c>
      <c r="R1066" s="245">
        <f t="shared" si="50"/>
        <v>0</v>
      </c>
    </row>
    <row r="1067" spans="1:18" ht="20.149999999999999" customHeight="1" x14ac:dyDescent="0.35">
      <c r="A1067" s="247">
        <v>1064</v>
      </c>
      <c r="B1067" s="179" t="str">
        <f t="shared" si="48"/>
        <v xml:space="preserve"> </v>
      </c>
      <c r="C1067" s="176" t="s">
        <v>85</v>
      </c>
      <c r="D1067" s="57"/>
      <c r="E1067" s="256"/>
      <c r="F1067" s="61"/>
      <c r="G1067" s="176"/>
      <c r="H1067" s="150"/>
      <c r="Q1067" s="245">
        <f t="shared" si="49"/>
        <v>0</v>
      </c>
      <c r="R1067" s="245">
        <f t="shared" si="50"/>
        <v>0</v>
      </c>
    </row>
    <row r="1068" spans="1:18" ht="20.149999999999999" customHeight="1" x14ac:dyDescent="0.35">
      <c r="A1068" s="247">
        <v>1065</v>
      </c>
      <c r="B1068" s="179" t="str">
        <f t="shared" si="48"/>
        <v xml:space="preserve"> </v>
      </c>
      <c r="C1068" s="176" t="s">
        <v>85</v>
      </c>
      <c r="D1068" s="57"/>
      <c r="E1068" s="256"/>
      <c r="F1068" s="61"/>
      <c r="G1068" s="176"/>
      <c r="H1068" s="150"/>
      <c r="Q1068" s="245">
        <f t="shared" si="49"/>
        <v>0</v>
      </c>
      <c r="R1068" s="245">
        <f t="shared" si="50"/>
        <v>0</v>
      </c>
    </row>
    <row r="1069" spans="1:18" ht="20.149999999999999" customHeight="1" x14ac:dyDescent="0.35">
      <c r="A1069" s="247">
        <v>1066</v>
      </c>
      <c r="B1069" s="179" t="str">
        <f t="shared" si="48"/>
        <v xml:space="preserve"> </v>
      </c>
      <c r="C1069" s="176" t="s">
        <v>85</v>
      </c>
      <c r="D1069" s="57"/>
      <c r="E1069" s="256"/>
      <c r="F1069" s="61"/>
      <c r="G1069" s="176"/>
      <c r="H1069" s="150"/>
      <c r="Q1069" s="245">
        <f t="shared" si="49"/>
        <v>0</v>
      </c>
      <c r="R1069" s="245">
        <f t="shared" si="50"/>
        <v>0</v>
      </c>
    </row>
    <row r="1070" spans="1:18" ht="20.149999999999999" customHeight="1" x14ac:dyDescent="0.35">
      <c r="A1070" s="247">
        <v>1067</v>
      </c>
      <c r="B1070" s="179" t="str">
        <f t="shared" si="48"/>
        <v xml:space="preserve"> </v>
      </c>
      <c r="C1070" s="176" t="s">
        <v>85</v>
      </c>
      <c r="D1070" s="57"/>
      <c r="E1070" s="256"/>
      <c r="F1070" s="61"/>
      <c r="G1070" s="176"/>
      <c r="H1070" s="150"/>
      <c r="Q1070" s="245">
        <f t="shared" si="49"/>
        <v>0</v>
      </c>
      <c r="R1070" s="245">
        <f t="shared" si="50"/>
        <v>0</v>
      </c>
    </row>
    <row r="1071" spans="1:18" ht="20.149999999999999" customHeight="1" x14ac:dyDescent="0.35">
      <c r="A1071" s="247">
        <v>1068</v>
      </c>
      <c r="B1071" s="179" t="str">
        <f t="shared" si="48"/>
        <v xml:space="preserve"> </v>
      </c>
      <c r="C1071" s="176" t="s">
        <v>85</v>
      </c>
      <c r="D1071" s="57"/>
      <c r="E1071" s="256"/>
      <c r="F1071" s="61"/>
      <c r="G1071" s="176"/>
      <c r="H1071" s="150"/>
      <c r="Q1071" s="245">
        <f t="shared" si="49"/>
        <v>0</v>
      </c>
      <c r="R1071" s="245">
        <f t="shared" si="50"/>
        <v>0</v>
      </c>
    </row>
    <row r="1072" spans="1:18" ht="20.149999999999999" customHeight="1" x14ac:dyDescent="0.35">
      <c r="A1072" s="247">
        <v>1069</v>
      </c>
      <c r="B1072" s="179" t="str">
        <f t="shared" si="48"/>
        <v xml:space="preserve"> </v>
      </c>
      <c r="C1072" s="176" t="s">
        <v>85</v>
      </c>
      <c r="D1072" s="57"/>
      <c r="E1072" s="256"/>
      <c r="F1072" s="61"/>
      <c r="G1072" s="176"/>
      <c r="H1072" s="150"/>
      <c r="Q1072" s="245">
        <f t="shared" si="49"/>
        <v>0</v>
      </c>
      <c r="R1072" s="245">
        <f t="shared" si="50"/>
        <v>0</v>
      </c>
    </row>
    <row r="1073" spans="1:18" ht="20.149999999999999" customHeight="1" x14ac:dyDescent="0.35">
      <c r="A1073" s="247">
        <v>1070</v>
      </c>
      <c r="B1073" s="179" t="str">
        <f t="shared" si="48"/>
        <v xml:space="preserve"> </v>
      </c>
      <c r="C1073" s="176" t="s">
        <v>85</v>
      </c>
      <c r="D1073" s="57"/>
      <c r="E1073" s="256"/>
      <c r="F1073" s="61"/>
      <c r="G1073" s="176"/>
      <c r="H1073" s="150"/>
      <c r="Q1073" s="245">
        <f t="shared" si="49"/>
        <v>0</v>
      </c>
      <c r="R1073" s="245">
        <f t="shared" si="50"/>
        <v>0</v>
      </c>
    </row>
    <row r="1074" spans="1:18" ht="20.149999999999999" customHeight="1" x14ac:dyDescent="0.35">
      <c r="A1074" s="247">
        <v>1071</v>
      </c>
      <c r="B1074" s="179" t="str">
        <f t="shared" si="48"/>
        <v xml:space="preserve"> </v>
      </c>
      <c r="C1074" s="176" t="s">
        <v>85</v>
      </c>
      <c r="D1074" s="57"/>
      <c r="E1074" s="256"/>
      <c r="F1074" s="61"/>
      <c r="G1074" s="176"/>
      <c r="H1074" s="150"/>
      <c r="Q1074" s="245">
        <f t="shared" si="49"/>
        <v>0</v>
      </c>
      <c r="R1074" s="245">
        <f t="shared" si="50"/>
        <v>0</v>
      </c>
    </row>
    <row r="1075" spans="1:18" ht="20.149999999999999" customHeight="1" x14ac:dyDescent="0.35">
      <c r="A1075" s="247">
        <v>1072</v>
      </c>
      <c r="B1075" s="179" t="str">
        <f t="shared" si="48"/>
        <v xml:space="preserve"> </v>
      </c>
      <c r="C1075" s="176" t="s">
        <v>85</v>
      </c>
      <c r="D1075" s="57"/>
      <c r="E1075" s="256"/>
      <c r="F1075" s="61"/>
      <c r="G1075" s="176"/>
      <c r="H1075" s="150"/>
      <c r="Q1075" s="245">
        <f t="shared" si="49"/>
        <v>0</v>
      </c>
      <c r="R1075" s="245">
        <f t="shared" si="50"/>
        <v>0</v>
      </c>
    </row>
    <row r="1076" spans="1:18" ht="20.149999999999999" customHeight="1" x14ac:dyDescent="0.35">
      <c r="A1076" s="247">
        <v>1073</v>
      </c>
      <c r="B1076" s="179" t="str">
        <f t="shared" si="48"/>
        <v xml:space="preserve"> </v>
      </c>
      <c r="C1076" s="176" t="s">
        <v>85</v>
      </c>
      <c r="D1076" s="57"/>
      <c r="E1076" s="256"/>
      <c r="F1076" s="61"/>
      <c r="G1076" s="176"/>
      <c r="H1076" s="150"/>
      <c r="Q1076" s="245">
        <f t="shared" si="49"/>
        <v>0</v>
      </c>
      <c r="R1076" s="245">
        <f t="shared" si="50"/>
        <v>0</v>
      </c>
    </row>
    <row r="1077" spans="1:18" ht="20.149999999999999" customHeight="1" x14ac:dyDescent="0.35">
      <c r="A1077" s="247">
        <v>1074</v>
      </c>
      <c r="B1077" s="179" t="str">
        <f t="shared" si="48"/>
        <v xml:space="preserve"> </v>
      </c>
      <c r="C1077" s="176" t="s">
        <v>85</v>
      </c>
      <c r="D1077" s="57"/>
      <c r="E1077" s="256"/>
      <c r="F1077" s="61"/>
      <c r="G1077" s="176"/>
      <c r="H1077" s="150"/>
      <c r="Q1077" s="245">
        <f t="shared" si="49"/>
        <v>0</v>
      </c>
      <c r="R1077" s="245">
        <f t="shared" si="50"/>
        <v>0</v>
      </c>
    </row>
    <row r="1078" spans="1:18" ht="20.149999999999999" customHeight="1" x14ac:dyDescent="0.35">
      <c r="A1078" s="247">
        <v>1075</v>
      </c>
      <c r="B1078" s="179" t="str">
        <f t="shared" si="48"/>
        <v xml:space="preserve"> </v>
      </c>
      <c r="C1078" s="176" t="s">
        <v>85</v>
      </c>
      <c r="D1078" s="57"/>
      <c r="E1078" s="256"/>
      <c r="F1078" s="61"/>
      <c r="G1078" s="176"/>
      <c r="H1078" s="150"/>
      <c r="Q1078" s="245">
        <f t="shared" si="49"/>
        <v>0</v>
      </c>
      <c r="R1078" s="245">
        <f t="shared" si="50"/>
        <v>0</v>
      </c>
    </row>
    <row r="1079" spans="1:18" ht="20.149999999999999" customHeight="1" x14ac:dyDescent="0.35">
      <c r="A1079" s="247">
        <v>1076</v>
      </c>
      <c r="B1079" s="179" t="str">
        <f t="shared" si="48"/>
        <v xml:space="preserve"> </v>
      </c>
      <c r="C1079" s="176" t="s">
        <v>85</v>
      </c>
      <c r="D1079" s="57"/>
      <c r="E1079" s="256"/>
      <c r="F1079" s="61"/>
      <c r="G1079" s="176"/>
      <c r="H1079" s="150"/>
      <c r="Q1079" s="245">
        <f t="shared" si="49"/>
        <v>0</v>
      </c>
      <c r="R1079" s="245">
        <f t="shared" si="50"/>
        <v>0</v>
      </c>
    </row>
    <row r="1080" spans="1:18" ht="20.149999999999999" customHeight="1" x14ac:dyDescent="0.35">
      <c r="A1080" s="247">
        <v>1077</v>
      </c>
      <c r="B1080" s="179" t="str">
        <f t="shared" si="48"/>
        <v xml:space="preserve"> </v>
      </c>
      <c r="C1080" s="176" t="s">
        <v>85</v>
      </c>
      <c r="D1080" s="57"/>
      <c r="E1080" s="256"/>
      <c r="F1080" s="61"/>
      <c r="G1080" s="176"/>
      <c r="H1080" s="150"/>
      <c r="Q1080" s="245">
        <f t="shared" si="49"/>
        <v>0</v>
      </c>
      <c r="R1080" s="245">
        <f t="shared" si="50"/>
        <v>0</v>
      </c>
    </row>
    <row r="1081" spans="1:18" ht="20.149999999999999" customHeight="1" x14ac:dyDescent="0.35">
      <c r="A1081" s="247">
        <v>1078</v>
      </c>
      <c r="B1081" s="179" t="str">
        <f t="shared" si="48"/>
        <v xml:space="preserve"> </v>
      </c>
      <c r="C1081" s="176" t="s">
        <v>85</v>
      </c>
      <c r="D1081" s="57"/>
      <c r="E1081" s="256"/>
      <c r="F1081" s="61"/>
      <c r="G1081" s="176"/>
      <c r="H1081" s="150"/>
      <c r="Q1081" s="245">
        <f t="shared" si="49"/>
        <v>0</v>
      </c>
      <c r="R1081" s="245">
        <f t="shared" si="50"/>
        <v>0</v>
      </c>
    </row>
    <row r="1082" spans="1:18" ht="20.149999999999999" customHeight="1" x14ac:dyDescent="0.35">
      <c r="A1082" s="247">
        <v>1079</v>
      </c>
      <c r="B1082" s="179" t="str">
        <f t="shared" si="48"/>
        <v xml:space="preserve"> </v>
      </c>
      <c r="C1082" s="176" t="s">
        <v>85</v>
      </c>
      <c r="D1082" s="57"/>
      <c r="E1082" s="256"/>
      <c r="F1082" s="61"/>
      <c r="G1082" s="176"/>
      <c r="H1082" s="150"/>
      <c r="Q1082" s="245">
        <f t="shared" si="49"/>
        <v>0</v>
      </c>
      <c r="R1082" s="245">
        <f t="shared" si="50"/>
        <v>0</v>
      </c>
    </row>
    <row r="1083" spans="1:18" ht="20.149999999999999" customHeight="1" x14ac:dyDescent="0.35">
      <c r="A1083" s="247">
        <v>1080</v>
      </c>
      <c r="B1083" s="179" t="str">
        <f t="shared" si="48"/>
        <v xml:space="preserve"> </v>
      </c>
      <c r="C1083" s="176" t="s">
        <v>85</v>
      </c>
      <c r="D1083" s="57"/>
      <c r="E1083" s="256"/>
      <c r="F1083" s="61"/>
      <c r="G1083" s="176"/>
      <c r="H1083" s="150"/>
      <c r="Q1083" s="245">
        <f t="shared" si="49"/>
        <v>0</v>
      </c>
      <c r="R1083" s="245">
        <f t="shared" si="50"/>
        <v>0</v>
      </c>
    </row>
    <row r="1084" spans="1:18" ht="20.149999999999999" customHeight="1" x14ac:dyDescent="0.35">
      <c r="A1084" s="247">
        <v>1081</v>
      </c>
      <c r="B1084" s="179" t="str">
        <f t="shared" si="48"/>
        <v xml:space="preserve"> </v>
      </c>
      <c r="C1084" s="176" t="s">
        <v>85</v>
      </c>
      <c r="D1084" s="57"/>
      <c r="E1084" s="256"/>
      <c r="F1084" s="61"/>
      <c r="G1084" s="176"/>
      <c r="H1084" s="150"/>
      <c r="Q1084" s="245">
        <f t="shared" si="49"/>
        <v>0</v>
      </c>
      <c r="R1084" s="245">
        <f t="shared" si="50"/>
        <v>0</v>
      </c>
    </row>
    <row r="1085" spans="1:18" ht="20.149999999999999" customHeight="1" x14ac:dyDescent="0.35">
      <c r="A1085" s="247">
        <v>1082</v>
      </c>
      <c r="B1085" s="179" t="str">
        <f t="shared" si="48"/>
        <v xml:space="preserve"> </v>
      </c>
      <c r="C1085" s="176" t="s">
        <v>85</v>
      </c>
      <c r="D1085" s="57"/>
      <c r="E1085" s="256"/>
      <c r="F1085" s="61"/>
      <c r="G1085" s="176"/>
      <c r="H1085" s="150"/>
      <c r="Q1085" s="245">
        <f t="shared" si="49"/>
        <v>0</v>
      </c>
      <c r="R1085" s="245">
        <f t="shared" si="50"/>
        <v>0</v>
      </c>
    </row>
    <row r="1086" spans="1:18" ht="20.149999999999999" customHeight="1" x14ac:dyDescent="0.35">
      <c r="A1086" s="247">
        <v>1083</v>
      </c>
      <c r="B1086" s="179" t="str">
        <f t="shared" si="48"/>
        <v xml:space="preserve"> </v>
      </c>
      <c r="C1086" s="176" t="s">
        <v>85</v>
      </c>
      <c r="D1086" s="57"/>
      <c r="E1086" s="256"/>
      <c r="F1086" s="61"/>
      <c r="G1086" s="176"/>
      <c r="H1086" s="150"/>
      <c r="Q1086" s="245">
        <f t="shared" si="49"/>
        <v>0</v>
      </c>
      <c r="R1086" s="245">
        <f t="shared" si="50"/>
        <v>0</v>
      </c>
    </row>
    <row r="1087" spans="1:18" ht="20.149999999999999" customHeight="1" x14ac:dyDescent="0.35">
      <c r="A1087" s="247">
        <v>1084</v>
      </c>
      <c r="B1087" s="179" t="str">
        <f t="shared" si="48"/>
        <v xml:space="preserve"> </v>
      </c>
      <c r="C1087" s="176" t="s">
        <v>85</v>
      </c>
      <c r="D1087" s="57"/>
      <c r="E1087" s="256"/>
      <c r="F1087" s="61"/>
      <c r="G1087" s="176"/>
      <c r="H1087" s="150"/>
      <c r="Q1087" s="245">
        <f t="shared" si="49"/>
        <v>0</v>
      </c>
      <c r="R1087" s="245">
        <f t="shared" si="50"/>
        <v>0</v>
      </c>
    </row>
    <row r="1088" spans="1:18" ht="20.149999999999999" customHeight="1" x14ac:dyDescent="0.35">
      <c r="A1088" s="247">
        <v>1085</v>
      </c>
      <c r="B1088" s="179" t="str">
        <f t="shared" si="48"/>
        <v xml:space="preserve"> </v>
      </c>
      <c r="C1088" s="176" t="s">
        <v>85</v>
      </c>
      <c r="D1088" s="57"/>
      <c r="E1088" s="256"/>
      <c r="F1088" s="61"/>
      <c r="G1088" s="176"/>
      <c r="H1088" s="150"/>
      <c r="Q1088" s="245">
        <f t="shared" si="49"/>
        <v>0</v>
      </c>
      <c r="R1088" s="245">
        <f t="shared" si="50"/>
        <v>0</v>
      </c>
    </row>
    <row r="1089" spans="1:18" ht="20.149999999999999" customHeight="1" x14ac:dyDescent="0.35">
      <c r="A1089" s="247">
        <v>1086</v>
      </c>
      <c r="B1089" s="179" t="str">
        <f t="shared" si="48"/>
        <v xml:space="preserve"> </v>
      </c>
      <c r="C1089" s="176" t="s">
        <v>85</v>
      </c>
      <c r="D1089" s="57"/>
      <c r="E1089" s="256"/>
      <c r="F1089" s="61"/>
      <c r="G1089" s="176"/>
      <c r="H1089" s="150"/>
      <c r="Q1089" s="245">
        <f t="shared" si="49"/>
        <v>0</v>
      </c>
      <c r="R1089" s="245">
        <f t="shared" si="50"/>
        <v>0</v>
      </c>
    </row>
    <row r="1090" spans="1:18" ht="20.149999999999999" customHeight="1" x14ac:dyDescent="0.35">
      <c r="A1090" s="247">
        <v>1087</v>
      </c>
      <c r="B1090" s="179" t="str">
        <f t="shared" si="48"/>
        <v xml:space="preserve"> </v>
      </c>
      <c r="C1090" s="176" t="s">
        <v>85</v>
      </c>
      <c r="D1090" s="57"/>
      <c r="E1090" s="256"/>
      <c r="F1090" s="61"/>
      <c r="G1090" s="176"/>
      <c r="H1090" s="150"/>
      <c r="Q1090" s="245">
        <f t="shared" si="49"/>
        <v>0</v>
      </c>
      <c r="R1090" s="245">
        <f t="shared" si="50"/>
        <v>0</v>
      </c>
    </row>
    <row r="1091" spans="1:18" ht="20.149999999999999" customHeight="1" x14ac:dyDescent="0.35">
      <c r="A1091" s="247">
        <v>1088</v>
      </c>
      <c r="B1091" s="179" t="str">
        <f t="shared" si="48"/>
        <v xml:space="preserve"> </v>
      </c>
      <c r="C1091" s="176" t="s">
        <v>85</v>
      </c>
      <c r="D1091" s="57"/>
      <c r="E1091" s="256"/>
      <c r="F1091" s="61"/>
      <c r="G1091" s="176"/>
      <c r="H1091" s="150"/>
      <c r="Q1091" s="245">
        <f t="shared" si="49"/>
        <v>0</v>
      </c>
      <c r="R1091" s="245">
        <f t="shared" si="50"/>
        <v>0</v>
      </c>
    </row>
    <row r="1092" spans="1:18" ht="20.149999999999999" customHeight="1" x14ac:dyDescent="0.35">
      <c r="A1092" s="247">
        <v>1089</v>
      </c>
      <c r="B1092" s="179" t="str">
        <f t="shared" si="48"/>
        <v xml:space="preserve"> </v>
      </c>
      <c r="C1092" s="176" t="s">
        <v>85</v>
      </c>
      <c r="D1092" s="57"/>
      <c r="E1092" s="256"/>
      <c r="F1092" s="61"/>
      <c r="G1092" s="176"/>
      <c r="H1092" s="150"/>
      <c r="Q1092" s="245">
        <f t="shared" si="49"/>
        <v>0</v>
      </c>
      <c r="R1092" s="245">
        <f t="shared" si="50"/>
        <v>0</v>
      </c>
    </row>
    <row r="1093" spans="1:18" ht="20.149999999999999" customHeight="1" x14ac:dyDescent="0.35">
      <c r="A1093" s="247">
        <v>1090</v>
      </c>
      <c r="B1093" s="179" t="str">
        <f t="shared" ref="B1093:B1156" si="51">_xlfn.CONCAT(C1093,D1093,E1093)</f>
        <v xml:space="preserve"> </v>
      </c>
      <c r="C1093" s="176" t="s">
        <v>85</v>
      </c>
      <c r="D1093" s="57"/>
      <c r="E1093" s="256"/>
      <c r="F1093" s="61"/>
      <c r="G1093" s="176"/>
      <c r="H1093" s="150"/>
      <c r="Q1093" s="245">
        <f t="shared" ref="Q1093:Q1156" si="52">IF(D1093&lt;1,0,IF(OR(C1093="",C1093=" "),0,1))</f>
        <v>0</v>
      </c>
      <c r="R1093" s="245">
        <f t="shared" ref="R1093:R1156" si="53">IF(G1093+H1093&gt;0,IF(Q1093=0,1,0),0)</f>
        <v>0</v>
      </c>
    </row>
    <row r="1094" spans="1:18" ht="20.149999999999999" customHeight="1" x14ac:dyDescent="0.35">
      <c r="A1094" s="247">
        <v>1091</v>
      </c>
      <c r="B1094" s="179" t="str">
        <f t="shared" si="51"/>
        <v xml:space="preserve"> </v>
      </c>
      <c r="C1094" s="176" t="s">
        <v>85</v>
      </c>
      <c r="D1094" s="57"/>
      <c r="E1094" s="256"/>
      <c r="F1094" s="61"/>
      <c r="G1094" s="176"/>
      <c r="H1094" s="150"/>
      <c r="Q1094" s="245">
        <f t="shared" si="52"/>
        <v>0</v>
      </c>
      <c r="R1094" s="245">
        <f t="shared" si="53"/>
        <v>0</v>
      </c>
    </row>
    <row r="1095" spans="1:18" ht="20.149999999999999" customHeight="1" x14ac:dyDescent="0.35">
      <c r="A1095" s="247">
        <v>1092</v>
      </c>
      <c r="B1095" s="179" t="str">
        <f t="shared" si="51"/>
        <v xml:space="preserve"> </v>
      </c>
      <c r="C1095" s="176" t="s">
        <v>85</v>
      </c>
      <c r="D1095" s="57"/>
      <c r="E1095" s="256"/>
      <c r="F1095" s="61"/>
      <c r="G1095" s="176"/>
      <c r="H1095" s="150"/>
      <c r="Q1095" s="245">
        <f t="shared" si="52"/>
        <v>0</v>
      </c>
      <c r="R1095" s="245">
        <f t="shared" si="53"/>
        <v>0</v>
      </c>
    </row>
    <row r="1096" spans="1:18" ht="20.149999999999999" customHeight="1" x14ac:dyDescent="0.35">
      <c r="A1096" s="247">
        <v>1093</v>
      </c>
      <c r="B1096" s="179" t="str">
        <f t="shared" si="51"/>
        <v xml:space="preserve"> </v>
      </c>
      <c r="C1096" s="176" t="s">
        <v>85</v>
      </c>
      <c r="D1096" s="57"/>
      <c r="E1096" s="256"/>
      <c r="F1096" s="61"/>
      <c r="G1096" s="176"/>
      <c r="H1096" s="150"/>
      <c r="Q1096" s="245">
        <f t="shared" si="52"/>
        <v>0</v>
      </c>
      <c r="R1096" s="245">
        <f t="shared" si="53"/>
        <v>0</v>
      </c>
    </row>
    <row r="1097" spans="1:18" ht="20.149999999999999" customHeight="1" x14ac:dyDescent="0.35">
      <c r="A1097" s="247">
        <v>1094</v>
      </c>
      <c r="B1097" s="179" t="str">
        <f t="shared" si="51"/>
        <v xml:space="preserve"> </v>
      </c>
      <c r="C1097" s="176" t="s">
        <v>85</v>
      </c>
      <c r="D1097" s="57"/>
      <c r="E1097" s="256"/>
      <c r="F1097" s="61"/>
      <c r="G1097" s="176"/>
      <c r="H1097" s="150"/>
      <c r="Q1097" s="245">
        <f t="shared" si="52"/>
        <v>0</v>
      </c>
      <c r="R1097" s="245">
        <f t="shared" si="53"/>
        <v>0</v>
      </c>
    </row>
    <row r="1098" spans="1:18" ht="20.149999999999999" customHeight="1" x14ac:dyDescent="0.35">
      <c r="A1098" s="247">
        <v>1095</v>
      </c>
      <c r="B1098" s="179" t="str">
        <f t="shared" si="51"/>
        <v xml:space="preserve"> </v>
      </c>
      <c r="C1098" s="176" t="s">
        <v>85</v>
      </c>
      <c r="D1098" s="57"/>
      <c r="E1098" s="256"/>
      <c r="F1098" s="61"/>
      <c r="G1098" s="176"/>
      <c r="H1098" s="150"/>
      <c r="Q1098" s="245">
        <f t="shared" si="52"/>
        <v>0</v>
      </c>
      <c r="R1098" s="245">
        <f t="shared" si="53"/>
        <v>0</v>
      </c>
    </row>
    <row r="1099" spans="1:18" ht="20.149999999999999" customHeight="1" x14ac:dyDescent="0.35">
      <c r="A1099" s="247">
        <v>1096</v>
      </c>
      <c r="B1099" s="179" t="str">
        <f t="shared" si="51"/>
        <v xml:space="preserve"> </v>
      </c>
      <c r="C1099" s="176" t="s">
        <v>85</v>
      </c>
      <c r="D1099" s="57"/>
      <c r="E1099" s="256"/>
      <c r="F1099" s="61"/>
      <c r="G1099" s="176"/>
      <c r="H1099" s="150"/>
      <c r="Q1099" s="245">
        <f t="shared" si="52"/>
        <v>0</v>
      </c>
      <c r="R1099" s="245">
        <f t="shared" si="53"/>
        <v>0</v>
      </c>
    </row>
    <row r="1100" spans="1:18" ht="20.149999999999999" customHeight="1" x14ac:dyDescent="0.35">
      <c r="A1100" s="247">
        <v>1097</v>
      </c>
      <c r="B1100" s="179" t="str">
        <f t="shared" si="51"/>
        <v xml:space="preserve"> </v>
      </c>
      <c r="C1100" s="176" t="s">
        <v>85</v>
      </c>
      <c r="D1100" s="57"/>
      <c r="E1100" s="256"/>
      <c r="F1100" s="61"/>
      <c r="G1100" s="176"/>
      <c r="H1100" s="150"/>
      <c r="Q1100" s="245">
        <f t="shared" si="52"/>
        <v>0</v>
      </c>
      <c r="R1100" s="245">
        <f t="shared" si="53"/>
        <v>0</v>
      </c>
    </row>
    <row r="1101" spans="1:18" ht="20.149999999999999" customHeight="1" x14ac:dyDescent="0.35">
      <c r="A1101" s="247">
        <v>1098</v>
      </c>
      <c r="B1101" s="179" t="str">
        <f t="shared" si="51"/>
        <v xml:space="preserve"> </v>
      </c>
      <c r="C1101" s="176" t="s">
        <v>85</v>
      </c>
      <c r="D1101" s="57"/>
      <c r="E1101" s="256"/>
      <c r="F1101" s="61"/>
      <c r="G1101" s="176"/>
      <c r="H1101" s="150"/>
      <c r="Q1101" s="245">
        <f t="shared" si="52"/>
        <v>0</v>
      </c>
      <c r="R1101" s="245">
        <f t="shared" si="53"/>
        <v>0</v>
      </c>
    </row>
    <row r="1102" spans="1:18" ht="20.149999999999999" customHeight="1" x14ac:dyDescent="0.35">
      <c r="A1102" s="247">
        <v>1099</v>
      </c>
      <c r="B1102" s="179" t="str">
        <f t="shared" si="51"/>
        <v xml:space="preserve"> </v>
      </c>
      <c r="C1102" s="176" t="s">
        <v>85</v>
      </c>
      <c r="D1102" s="57"/>
      <c r="E1102" s="256"/>
      <c r="F1102" s="61"/>
      <c r="G1102" s="176"/>
      <c r="H1102" s="150"/>
      <c r="Q1102" s="245">
        <f t="shared" si="52"/>
        <v>0</v>
      </c>
      <c r="R1102" s="245">
        <f t="shared" si="53"/>
        <v>0</v>
      </c>
    </row>
    <row r="1103" spans="1:18" ht="20.149999999999999" customHeight="1" x14ac:dyDescent="0.35">
      <c r="A1103" s="247">
        <v>1100</v>
      </c>
      <c r="B1103" s="179" t="str">
        <f t="shared" si="51"/>
        <v xml:space="preserve"> </v>
      </c>
      <c r="C1103" s="176" t="s">
        <v>85</v>
      </c>
      <c r="D1103" s="57"/>
      <c r="E1103" s="256"/>
      <c r="F1103" s="61"/>
      <c r="G1103" s="176"/>
      <c r="H1103" s="150"/>
      <c r="Q1103" s="245">
        <f t="shared" si="52"/>
        <v>0</v>
      </c>
      <c r="R1103" s="245">
        <f t="shared" si="53"/>
        <v>0</v>
      </c>
    </row>
    <row r="1104" spans="1:18" ht="20.149999999999999" customHeight="1" x14ac:dyDescent="0.35">
      <c r="A1104" s="247">
        <v>1101</v>
      </c>
      <c r="B1104" s="179" t="str">
        <f t="shared" si="51"/>
        <v xml:space="preserve"> </v>
      </c>
      <c r="C1104" s="176" t="s">
        <v>85</v>
      </c>
      <c r="D1104" s="57"/>
      <c r="E1104" s="256"/>
      <c r="F1104" s="61"/>
      <c r="G1104" s="176"/>
      <c r="H1104" s="150"/>
      <c r="Q1104" s="245">
        <f t="shared" si="52"/>
        <v>0</v>
      </c>
      <c r="R1104" s="245">
        <f t="shared" si="53"/>
        <v>0</v>
      </c>
    </row>
    <row r="1105" spans="1:18" ht="20.149999999999999" customHeight="1" x14ac:dyDescent="0.35">
      <c r="A1105" s="247">
        <v>1102</v>
      </c>
      <c r="B1105" s="179" t="str">
        <f t="shared" si="51"/>
        <v xml:space="preserve"> </v>
      </c>
      <c r="C1105" s="176" t="s">
        <v>85</v>
      </c>
      <c r="D1105" s="57"/>
      <c r="E1105" s="256"/>
      <c r="F1105" s="61"/>
      <c r="G1105" s="176"/>
      <c r="H1105" s="150"/>
      <c r="Q1105" s="245">
        <f t="shared" si="52"/>
        <v>0</v>
      </c>
      <c r="R1105" s="245">
        <f t="shared" si="53"/>
        <v>0</v>
      </c>
    </row>
    <row r="1106" spans="1:18" ht="20.149999999999999" customHeight="1" x14ac:dyDescent="0.35">
      <c r="A1106" s="247">
        <v>1103</v>
      </c>
      <c r="B1106" s="179" t="str">
        <f t="shared" si="51"/>
        <v xml:space="preserve"> </v>
      </c>
      <c r="C1106" s="176" t="s">
        <v>85</v>
      </c>
      <c r="D1106" s="57"/>
      <c r="E1106" s="256"/>
      <c r="F1106" s="61"/>
      <c r="G1106" s="176"/>
      <c r="H1106" s="150"/>
      <c r="Q1106" s="245">
        <f t="shared" si="52"/>
        <v>0</v>
      </c>
      <c r="R1106" s="245">
        <f t="shared" si="53"/>
        <v>0</v>
      </c>
    </row>
    <row r="1107" spans="1:18" ht="20.149999999999999" customHeight="1" x14ac:dyDescent="0.35">
      <c r="A1107" s="247">
        <v>1104</v>
      </c>
      <c r="B1107" s="179" t="str">
        <f t="shared" si="51"/>
        <v xml:space="preserve"> </v>
      </c>
      <c r="C1107" s="176" t="s">
        <v>85</v>
      </c>
      <c r="D1107" s="57"/>
      <c r="E1107" s="256"/>
      <c r="F1107" s="61"/>
      <c r="G1107" s="176"/>
      <c r="H1107" s="150"/>
      <c r="Q1107" s="245">
        <f t="shared" si="52"/>
        <v>0</v>
      </c>
      <c r="R1107" s="245">
        <f t="shared" si="53"/>
        <v>0</v>
      </c>
    </row>
    <row r="1108" spans="1:18" ht="20.149999999999999" customHeight="1" x14ac:dyDescent="0.35">
      <c r="A1108" s="247">
        <v>1105</v>
      </c>
      <c r="B1108" s="179" t="str">
        <f t="shared" si="51"/>
        <v xml:space="preserve"> </v>
      </c>
      <c r="C1108" s="176" t="s">
        <v>85</v>
      </c>
      <c r="D1108" s="57"/>
      <c r="E1108" s="256"/>
      <c r="F1108" s="61"/>
      <c r="G1108" s="176"/>
      <c r="H1108" s="150"/>
      <c r="Q1108" s="245">
        <f t="shared" si="52"/>
        <v>0</v>
      </c>
      <c r="R1108" s="245">
        <f t="shared" si="53"/>
        <v>0</v>
      </c>
    </row>
    <row r="1109" spans="1:18" ht="20.149999999999999" customHeight="1" x14ac:dyDescent="0.35">
      <c r="A1109" s="247">
        <v>1106</v>
      </c>
      <c r="B1109" s="179" t="str">
        <f t="shared" si="51"/>
        <v xml:space="preserve"> </v>
      </c>
      <c r="C1109" s="176" t="s">
        <v>85</v>
      </c>
      <c r="D1109" s="57"/>
      <c r="E1109" s="256"/>
      <c r="F1109" s="61"/>
      <c r="G1109" s="176"/>
      <c r="H1109" s="150"/>
      <c r="Q1109" s="245">
        <f t="shared" si="52"/>
        <v>0</v>
      </c>
      <c r="R1109" s="245">
        <f t="shared" si="53"/>
        <v>0</v>
      </c>
    </row>
    <row r="1110" spans="1:18" ht="20.149999999999999" customHeight="1" x14ac:dyDescent="0.35">
      <c r="A1110" s="247">
        <v>1107</v>
      </c>
      <c r="B1110" s="179" t="str">
        <f t="shared" si="51"/>
        <v xml:space="preserve"> </v>
      </c>
      <c r="C1110" s="176" t="s">
        <v>85</v>
      </c>
      <c r="D1110" s="57"/>
      <c r="E1110" s="256"/>
      <c r="F1110" s="61"/>
      <c r="G1110" s="176"/>
      <c r="H1110" s="150"/>
      <c r="Q1110" s="245">
        <f t="shared" si="52"/>
        <v>0</v>
      </c>
      <c r="R1110" s="245">
        <f t="shared" si="53"/>
        <v>0</v>
      </c>
    </row>
    <row r="1111" spans="1:18" ht="20.149999999999999" customHeight="1" x14ac:dyDescent="0.35">
      <c r="A1111" s="247">
        <v>1108</v>
      </c>
      <c r="B1111" s="179" t="str">
        <f t="shared" si="51"/>
        <v xml:space="preserve"> </v>
      </c>
      <c r="C1111" s="176" t="s">
        <v>85</v>
      </c>
      <c r="D1111" s="57"/>
      <c r="E1111" s="256"/>
      <c r="F1111" s="61"/>
      <c r="G1111" s="176"/>
      <c r="H1111" s="150"/>
      <c r="Q1111" s="245">
        <f t="shared" si="52"/>
        <v>0</v>
      </c>
      <c r="R1111" s="245">
        <f t="shared" si="53"/>
        <v>0</v>
      </c>
    </row>
    <row r="1112" spans="1:18" ht="20.149999999999999" customHeight="1" x14ac:dyDescent="0.35">
      <c r="A1112" s="247">
        <v>1109</v>
      </c>
      <c r="B1112" s="179" t="str">
        <f t="shared" si="51"/>
        <v xml:space="preserve"> </v>
      </c>
      <c r="C1112" s="176" t="s">
        <v>85</v>
      </c>
      <c r="D1112" s="57"/>
      <c r="E1112" s="256"/>
      <c r="F1112" s="61"/>
      <c r="G1112" s="176"/>
      <c r="H1112" s="150"/>
      <c r="Q1112" s="245">
        <f t="shared" si="52"/>
        <v>0</v>
      </c>
      <c r="R1112" s="245">
        <f t="shared" si="53"/>
        <v>0</v>
      </c>
    </row>
    <row r="1113" spans="1:18" ht="20.149999999999999" customHeight="1" x14ac:dyDescent="0.35">
      <c r="A1113" s="247">
        <v>1110</v>
      </c>
      <c r="B1113" s="179" t="str">
        <f t="shared" si="51"/>
        <v xml:space="preserve"> </v>
      </c>
      <c r="C1113" s="176" t="s">
        <v>85</v>
      </c>
      <c r="D1113" s="57"/>
      <c r="E1113" s="256"/>
      <c r="F1113" s="61"/>
      <c r="G1113" s="176"/>
      <c r="H1113" s="150"/>
      <c r="Q1113" s="245">
        <f t="shared" si="52"/>
        <v>0</v>
      </c>
      <c r="R1113" s="245">
        <f t="shared" si="53"/>
        <v>0</v>
      </c>
    </row>
    <row r="1114" spans="1:18" ht="20.149999999999999" customHeight="1" x14ac:dyDescent="0.35">
      <c r="A1114" s="247">
        <v>1111</v>
      </c>
      <c r="B1114" s="179" t="str">
        <f t="shared" si="51"/>
        <v xml:space="preserve"> </v>
      </c>
      <c r="C1114" s="176" t="s">
        <v>85</v>
      </c>
      <c r="D1114" s="57"/>
      <c r="E1114" s="256"/>
      <c r="F1114" s="61"/>
      <c r="G1114" s="176"/>
      <c r="H1114" s="150"/>
      <c r="Q1114" s="245">
        <f t="shared" si="52"/>
        <v>0</v>
      </c>
      <c r="R1114" s="245">
        <f t="shared" si="53"/>
        <v>0</v>
      </c>
    </row>
    <row r="1115" spans="1:18" ht="20.149999999999999" customHeight="1" x14ac:dyDescent="0.35">
      <c r="A1115" s="247">
        <v>1112</v>
      </c>
      <c r="B1115" s="179" t="str">
        <f t="shared" si="51"/>
        <v xml:space="preserve"> </v>
      </c>
      <c r="C1115" s="176" t="s">
        <v>85</v>
      </c>
      <c r="D1115" s="57"/>
      <c r="E1115" s="256"/>
      <c r="F1115" s="61"/>
      <c r="G1115" s="176"/>
      <c r="H1115" s="150"/>
      <c r="Q1115" s="245">
        <f t="shared" si="52"/>
        <v>0</v>
      </c>
      <c r="R1115" s="245">
        <f t="shared" si="53"/>
        <v>0</v>
      </c>
    </row>
    <row r="1116" spans="1:18" ht="20.149999999999999" customHeight="1" x14ac:dyDescent="0.35">
      <c r="A1116" s="247">
        <v>1113</v>
      </c>
      <c r="B1116" s="179" t="str">
        <f t="shared" si="51"/>
        <v xml:space="preserve"> </v>
      </c>
      <c r="C1116" s="176" t="s">
        <v>85</v>
      </c>
      <c r="D1116" s="57"/>
      <c r="E1116" s="256"/>
      <c r="F1116" s="61"/>
      <c r="G1116" s="176"/>
      <c r="H1116" s="150"/>
      <c r="Q1116" s="245">
        <f t="shared" si="52"/>
        <v>0</v>
      </c>
      <c r="R1116" s="245">
        <f t="shared" si="53"/>
        <v>0</v>
      </c>
    </row>
    <row r="1117" spans="1:18" ht="20.149999999999999" customHeight="1" x14ac:dyDescent="0.35">
      <c r="A1117" s="247">
        <v>1114</v>
      </c>
      <c r="B1117" s="179" t="str">
        <f t="shared" si="51"/>
        <v xml:space="preserve"> </v>
      </c>
      <c r="C1117" s="176" t="s">
        <v>85</v>
      </c>
      <c r="D1117" s="57"/>
      <c r="E1117" s="256"/>
      <c r="F1117" s="61"/>
      <c r="G1117" s="176"/>
      <c r="H1117" s="150"/>
      <c r="Q1117" s="245">
        <f t="shared" si="52"/>
        <v>0</v>
      </c>
      <c r="R1117" s="245">
        <f t="shared" si="53"/>
        <v>0</v>
      </c>
    </row>
    <row r="1118" spans="1:18" ht="20.149999999999999" customHeight="1" x14ac:dyDescent="0.35">
      <c r="A1118" s="247">
        <v>1115</v>
      </c>
      <c r="B1118" s="179" t="str">
        <f t="shared" si="51"/>
        <v xml:space="preserve"> </v>
      </c>
      <c r="C1118" s="176" t="s">
        <v>85</v>
      </c>
      <c r="D1118" s="57"/>
      <c r="E1118" s="256"/>
      <c r="F1118" s="61"/>
      <c r="G1118" s="176"/>
      <c r="H1118" s="150"/>
      <c r="Q1118" s="245">
        <f t="shared" si="52"/>
        <v>0</v>
      </c>
      <c r="R1118" s="245">
        <f t="shared" si="53"/>
        <v>0</v>
      </c>
    </row>
    <row r="1119" spans="1:18" ht="20.149999999999999" customHeight="1" x14ac:dyDescent="0.35">
      <c r="A1119" s="247">
        <v>1116</v>
      </c>
      <c r="B1119" s="179" t="str">
        <f t="shared" si="51"/>
        <v xml:space="preserve"> </v>
      </c>
      <c r="C1119" s="176" t="s">
        <v>85</v>
      </c>
      <c r="D1119" s="57"/>
      <c r="E1119" s="256"/>
      <c r="F1119" s="61"/>
      <c r="G1119" s="176"/>
      <c r="H1119" s="150"/>
      <c r="Q1119" s="245">
        <f t="shared" si="52"/>
        <v>0</v>
      </c>
      <c r="R1119" s="245">
        <f t="shared" si="53"/>
        <v>0</v>
      </c>
    </row>
    <row r="1120" spans="1:18" ht="20.149999999999999" customHeight="1" x14ac:dyDescent="0.35">
      <c r="A1120" s="247">
        <v>1117</v>
      </c>
      <c r="B1120" s="179" t="str">
        <f t="shared" si="51"/>
        <v xml:space="preserve"> </v>
      </c>
      <c r="C1120" s="176" t="s">
        <v>85</v>
      </c>
      <c r="D1120" s="57"/>
      <c r="E1120" s="256"/>
      <c r="F1120" s="61"/>
      <c r="G1120" s="176"/>
      <c r="H1120" s="150"/>
      <c r="Q1120" s="245">
        <f t="shared" si="52"/>
        <v>0</v>
      </c>
      <c r="R1120" s="245">
        <f t="shared" si="53"/>
        <v>0</v>
      </c>
    </row>
    <row r="1121" spans="1:18" ht="20.149999999999999" customHeight="1" x14ac:dyDescent="0.35">
      <c r="A1121" s="247">
        <v>1118</v>
      </c>
      <c r="B1121" s="179" t="str">
        <f t="shared" si="51"/>
        <v xml:space="preserve"> </v>
      </c>
      <c r="C1121" s="176" t="s">
        <v>85</v>
      </c>
      <c r="D1121" s="57"/>
      <c r="E1121" s="256"/>
      <c r="F1121" s="61"/>
      <c r="G1121" s="176"/>
      <c r="H1121" s="150"/>
      <c r="Q1121" s="245">
        <f t="shared" si="52"/>
        <v>0</v>
      </c>
      <c r="R1121" s="245">
        <f t="shared" si="53"/>
        <v>0</v>
      </c>
    </row>
    <row r="1122" spans="1:18" ht="20.149999999999999" customHeight="1" x14ac:dyDescent="0.35">
      <c r="A1122" s="247">
        <v>1119</v>
      </c>
      <c r="B1122" s="179" t="str">
        <f t="shared" si="51"/>
        <v xml:space="preserve"> </v>
      </c>
      <c r="C1122" s="176" t="s">
        <v>85</v>
      </c>
      <c r="D1122" s="57"/>
      <c r="E1122" s="256"/>
      <c r="F1122" s="61"/>
      <c r="G1122" s="176"/>
      <c r="H1122" s="150"/>
      <c r="Q1122" s="245">
        <f t="shared" si="52"/>
        <v>0</v>
      </c>
      <c r="R1122" s="245">
        <f t="shared" si="53"/>
        <v>0</v>
      </c>
    </row>
    <row r="1123" spans="1:18" ht="20.149999999999999" customHeight="1" x14ac:dyDescent="0.35">
      <c r="A1123" s="247">
        <v>1120</v>
      </c>
      <c r="B1123" s="179" t="str">
        <f t="shared" si="51"/>
        <v xml:space="preserve"> </v>
      </c>
      <c r="C1123" s="176" t="s">
        <v>85</v>
      </c>
      <c r="D1123" s="57"/>
      <c r="E1123" s="256"/>
      <c r="F1123" s="61"/>
      <c r="G1123" s="176"/>
      <c r="H1123" s="150"/>
      <c r="Q1123" s="245">
        <f t="shared" si="52"/>
        <v>0</v>
      </c>
      <c r="R1123" s="245">
        <f t="shared" si="53"/>
        <v>0</v>
      </c>
    </row>
    <row r="1124" spans="1:18" ht="20.149999999999999" customHeight="1" x14ac:dyDescent="0.35">
      <c r="A1124" s="247">
        <v>1121</v>
      </c>
      <c r="B1124" s="179" t="str">
        <f t="shared" si="51"/>
        <v xml:space="preserve"> </v>
      </c>
      <c r="C1124" s="176" t="s">
        <v>85</v>
      </c>
      <c r="D1124" s="57"/>
      <c r="E1124" s="256"/>
      <c r="F1124" s="61"/>
      <c r="G1124" s="176"/>
      <c r="H1124" s="150"/>
      <c r="Q1124" s="245">
        <f t="shared" si="52"/>
        <v>0</v>
      </c>
      <c r="R1124" s="245">
        <f t="shared" si="53"/>
        <v>0</v>
      </c>
    </row>
    <row r="1125" spans="1:18" ht="20.149999999999999" customHeight="1" x14ac:dyDescent="0.35">
      <c r="A1125" s="247">
        <v>1122</v>
      </c>
      <c r="B1125" s="179" t="str">
        <f t="shared" si="51"/>
        <v xml:space="preserve"> </v>
      </c>
      <c r="C1125" s="176" t="s">
        <v>85</v>
      </c>
      <c r="D1125" s="57"/>
      <c r="E1125" s="256"/>
      <c r="F1125" s="61"/>
      <c r="G1125" s="176"/>
      <c r="H1125" s="150"/>
      <c r="Q1125" s="245">
        <f t="shared" si="52"/>
        <v>0</v>
      </c>
      <c r="R1125" s="245">
        <f t="shared" si="53"/>
        <v>0</v>
      </c>
    </row>
    <row r="1126" spans="1:18" ht="20.149999999999999" customHeight="1" x14ac:dyDescent="0.35">
      <c r="A1126" s="247">
        <v>1123</v>
      </c>
      <c r="B1126" s="179" t="str">
        <f t="shared" si="51"/>
        <v xml:space="preserve"> </v>
      </c>
      <c r="C1126" s="176" t="s">
        <v>85</v>
      </c>
      <c r="D1126" s="57"/>
      <c r="E1126" s="256"/>
      <c r="F1126" s="61"/>
      <c r="G1126" s="176"/>
      <c r="H1126" s="150"/>
      <c r="Q1126" s="245">
        <f t="shared" si="52"/>
        <v>0</v>
      </c>
      <c r="R1126" s="245">
        <f t="shared" si="53"/>
        <v>0</v>
      </c>
    </row>
    <row r="1127" spans="1:18" ht="20.149999999999999" customHeight="1" x14ac:dyDescent="0.35">
      <c r="A1127" s="247">
        <v>1124</v>
      </c>
      <c r="B1127" s="179" t="str">
        <f t="shared" si="51"/>
        <v xml:space="preserve"> </v>
      </c>
      <c r="C1127" s="176" t="s">
        <v>85</v>
      </c>
      <c r="D1127" s="57"/>
      <c r="E1127" s="256"/>
      <c r="F1127" s="61"/>
      <c r="G1127" s="176"/>
      <c r="H1127" s="150"/>
      <c r="Q1127" s="245">
        <f t="shared" si="52"/>
        <v>0</v>
      </c>
      <c r="R1127" s="245">
        <f t="shared" si="53"/>
        <v>0</v>
      </c>
    </row>
    <row r="1128" spans="1:18" ht="20.149999999999999" customHeight="1" x14ac:dyDescent="0.35">
      <c r="A1128" s="247">
        <v>1125</v>
      </c>
      <c r="B1128" s="179" t="str">
        <f t="shared" si="51"/>
        <v xml:space="preserve"> </v>
      </c>
      <c r="C1128" s="176" t="s">
        <v>85</v>
      </c>
      <c r="D1128" s="57"/>
      <c r="E1128" s="256"/>
      <c r="F1128" s="61"/>
      <c r="G1128" s="176"/>
      <c r="H1128" s="150"/>
      <c r="Q1128" s="245">
        <f t="shared" si="52"/>
        <v>0</v>
      </c>
      <c r="R1128" s="245">
        <f t="shared" si="53"/>
        <v>0</v>
      </c>
    </row>
    <row r="1129" spans="1:18" ht="20.149999999999999" customHeight="1" x14ac:dyDescent="0.35">
      <c r="A1129" s="247">
        <v>1126</v>
      </c>
      <c r="B1129" s="179" t="str">
        <f t="shared" si="51"/>
        <v xml:space="preserve"> </v>
      </c>
      <c r="C1129" s="176" t="s">
        <v>85</v>
      </c>
      <c r="D1129" s="57"/>
      <c r="E1129" s="256"/>
      <c r="F1129" s="61"/>
      <c r="G1129" s="176"/>
      <c r="H1129" s="150"/>
      <c r="Q1129" s="245">
        <f t="shared" si="52"/>
        <v>0</v>
      </c>
      <c r="R1129" s="245">
        <f t="shared" si="53"/>
        <v>0</v>
      </c>
    </row>
    <row r="1130" spans="1:18" ht="20.149999999999999" customHeight="1" x14ac:dyDescent="0.35">
      <c r="A1130" s="247">
        <v>1127</v>
      </c>
      <c r="B1130" s="179" t="str">
        <f t="shared" si="51"/>
        <v xml:space="preserve"> </v>
      </c>
      <c r="C1130" s="176" t="s">
        <v>85</v>
      </c>
      <c r="D1130" s="57"/>
      <c r="E1130" s="256"/>
      <c r="F1130" s="61"/>
      <c r="G1130" s="176"/>
      <c r="H1130" s="150"/>
      <c r="Q1130" s="245">
        <f t="shared" si="52"/>
        <v>0</v>
      </c>
      <c r="R1130" s="245">
        <f t="shared" si="53"/>
        <v>0</v>
      </c>
    </row>
    <row r="1131" spans="1:18" ht="20.149999999999999" customHeight="1" x14ac:dyDescent="0.35">
      <c r="A1131" s="247">
        <v>1128</v>
      </c>
      <c r="B1131" s="179" t="str">
        <f t="shared" si="51"/>
        <v xml:space="preserve"> </v>
      </c>
      <c r="C1131" s="176" t="s">
        <v>85</v>
      </c>
      <c r="D1131" s="57"/>
      <c r="E1131" s="256"/>
      <c r="F1131" s="61"/>
      <c r="G1131" s="176"/>
      <c r="H1131" s="150"/>
      <c r="Q1131" s="245">
        <f t="shared" si="52"/>
        <v>0</v>
      </c>
      <c r="R1131" s="245">
        <f t="shared" si="53"/>
        <v>0</v>
      </c>
    </row>
    <row r="1132" spans="1:18" ht="20.149999999999999" customHeight="1" x14ac:dyDescent="0.35">
      <c r="A1132" s="247">
        <v>1129</v>
      </c>
      <c r="B1132" s="179" t="str">
        <f t="shared" si="51"/>
        <v xml:space="preserve"> </v>
      </c>
      <c r="C1132" s="176" t="s">
        <v>85</v>
      </c>
      <c r="D1132" s="57"/>
      <c r="E1132" s="256"/>
      <c r="F1132" s="61"/>
      <c r="G1132" s="176"/>
      <c r="H1132" s="150"/>
      <c r="Q1132" s="245">
        <f t="shared" si="52"/>
        <v>0</v>
      </c>
      <c r="R1132" s="245">
        <f t="shared" si="53"/>
        <v>0</v>
      </c>
    </row>
    <row r="1133" spans="1:18" ht="20.149999999999999" customHeight="1" x14ac:dyDescent="0.35">
      <c r="A1133" s="247">
        <v>1130</v>
      </c>
      <c r="B1133" s="179" t="str">
        <f t="shared" si="51"/>
        <v xml:space="preserve"> </v>
      </c>
      <c r="C1133" s="176" t="s">
        <v>85</v>
      </c>
      <c r="D1133" s="57"/>
      <c r="E1133" s="256"/>
      <c r="F1133" s="61"/>
      <c r="G1133" s="176"/>
      <c r="H1133" s="150"/>
      <c r="Q1133" s="245">
        <f t="shared" si="52"/>
        <v>0</v>
      </c>
      <c r="R1133" s="245">
        <f t="shared" si="53"/>
        <v>0</v>
      </c>
    </row>
    <row r="1134" spans="1:18" ht="20.149999999999999" customHeight="1" x14ac:dyDescent="0.35">
      <c r="A1134" s="247">
        <v>1131</v>
      </c>
      <c r="B1134" s="179" t="str">
        <f t="shared" si="51"/>
        <v xml:space="preserve"> </v>
      </c>
      <c r="C1134" s="176" t="s">
        <v>85</v>
      </c>
      <c r="D1134" s="57"/>
      <c r="E1134" s="256"/>
      <c r="F1134" s="61"/>
      <c r="G1134" s="176"/>
      <c r="H1134" s="150"/>
      <c r="Q1134" s="245">
        <f t="shared" si="52"/>
        <v>0</v>
      </c>
      <c r="R1134" s="245">
        <f t="shared" si="53"/>
        <v>0</v>
      </c>
    </row>
    <row r="1135" spans="1:18" ht="20.149999999999999" customHeight="1" x14ac:dyDescent="0.35">
      <c r="A1135" s="247">
        <v>1132</v>
      </c>
      <c r="B1135" s="179" t="str">
        <f t="shared" si="51"/>
        <v xml:space="preserve"> </v>
      </c>
      <c r="C1135" s="176" t="s">
        <v>85</v>
      </c>
      <c r="D1135" s="57"/>
      <c r="E1135" s="256"/>
      <c r="F1135" s="61"/>
      <c r="G1135" s="176"/>
      <c r="H1135" s="150"/>
      <c r="Q1135" s="245">
        <f t="shared" si="52"/>
        <v>0</v>
      </c>
      <c r="R1135" s="245">
        <f t="shared" si="53"/>
        <v>0</v>
      </c>
    </row>
    <row r="1136" spans="1:18" ht="20.149999999999999" customHeight="1" x14ac:dyDescent="0.35">
      <c r="A1136" s="247">
        <v>1133</v>
      </c>
      <c r="B1136" s="179" t="str">
        <f t="shared" si="51"/>
        <v xml:space="preserve"> </v>
      </c>
      <c r="C1136" s="176" t="s">
        <v>85</v>
      </c>
      <c r="D1136" s="57"/>
      <c r="E1136" s="256"/>
      <c r="F1136" s="61"/>
      <c r="G1136" s="176"/>
      <c r="H1136" s="150"/>
      <c r="Q1136" s="245">
        <f t="shared" si="52"/>
        <v>0</v>
      </c>
      <c r="R1136" s="245">
        <f t="shared" si="53"/>
        <v>0</v>
      </c>
    </row>
    <row r="1137" spans="1:18" ht="20.149999999999999" customHeight="1" x14ac:dyDescent="0.35">
      <c r="A1137" s="247">
        <v>1134</v>
      </c>
      <c r="B1137" s="179" t="str">
        <f t="shared" si="51"/>
        <v xml:space="preserve"> </v>
      </c>
      <c r="C1137" s="176" t="s">
        <v>85</v>
      </c>
      <c r="D1137" s="57"/>
      <c r="E1137" s="256"/>
      <c r="F1137" s="61"/>
      <c r="G1137" s="176"/>
      <c r="H1137" s="150"/>
      <c r="Q1137" s="245">
        <f t="shared" si="52"/>
        <v>0</v>
      </c>
      <c r="R1137" s="245">
        <f t="shared" si="53"/>
        <v>0</v>
      </c>
    </row>
    <row r="1138" spans="1:18" ht="20.149999999999999" customHeight="1" x14ac:dyDescent="0.35">
      <c r="A1138" s="247">
        <v>1135</v>
      </c>
      <c r="B1138" s="179" t="str">
        <f t="shared" si="51"/>
        <v xml:space="preserve"> </v>
      </c>
      <c r="C1138" s="176" t="s">
        <v>85</v>
      </c>
      <c r="D1138" s="57"/>
      <c r="E1138" s="256"/>
      <c r="F1138" s="61"/>
      <c r="G1138" s="176"/>
      <c r="H1138" s="150"/>
      <c r="Q1138" s="245">
        <f t="shared" si="52"/>
        <v>0</v>
      </c>
      <c r="R1138" s="245">
        <f t="shared" si="53"/>
        <v>0</v>
      </c>
    </row>
    <row r="1139" spans="1:18" ht="20.149999999999999" customHeight="1" x14ac:dyDescent="0.35">
      <c r="A1139" s="247">
        <v>1136</v>
      </c>
      <c r="B1139" s="179" t="str">
        <f t="shared" si="51"/>
        <v xml:space="preserve"> </v>
      </c>
      <c r="C1139" s="176" t="s">
        <v>85</v>
      </c>
      <c r="D1139" s="57"/>
      <c r="E1139" s="256"/>
      <c r="F1139" s="61"/>
      <c r="G1139" s="176"/>
      <c r="H1139" s="150"/>
      <c r="Q1139" s="245">
        <f t="shared" si="52"/>
        <v>0</v>
      </c>
      <c r="R1139" s="245">
        <f t="shared" si="53"/>
        <v>0</v>
      </c>
    </row>
    <row r="1140" spans="1:18" ht="20.149999999999999" customHeight="1" x14ac:dyDescent="0.35">
      <c r="A1140" s="247">
        <v>1137</v>
      </c>
      <c r="B1140" s="179" t="str">
        <f t="shared" si="51"/>
        <v xml:space="preserve"> </v>
      </c>
      <c r="C1140" s="176" t="s">
        <v>85</v>
      </c>
      <c r="D1140" s="57"/>
      <c r="E1140" s="256"/>
      <c r="F1140" s="61"/>
      <c r="G1140" s="176"/>
      <c r="H1140" s="150"/>
      <c r="Q1140" s="245">
        <f t="shared" si="52"/>
        <v>0</v>
      </c>
      <c r="R1140" s="245">
        <f t="shared" si="53"/>
        <v>0</v>
      </c>
    </row>
    <row r="1141" spans="1:18" ht="20.149999999999999" customHeight="1" x14ac:dyDescent="0.35">
      <c r="A1141" s="247">
        <v>1138</v>
      </c>
      <c r="B1141" s="179" t="str">
        <f t="shared" si="51"/>
        <v xml:space="preserve"> </v>
      </c>
      <c r="C1141" s="176" t="s">
        <v>85</v>
      </c>
      <c r="D1141" s="57"/>
      <c r="E1141" s="256"/>
      <c r="F1141" s="61"/>
      <c r="G1141" s="176"/>
      <c r="H1141" s="150"/>
      <c r="Q1141" s="245">
        <f t="shared" si="52"/>
        <v>0</v>
      </c>
      <c r="R1141" s="245">
        <f t="shared" si="53"/>
        <v>0</v>
      </c>
    </row>
    <row r="1142" spans="1:18" ht="20.149999999999999" customHeight="1" x14ac:dyDescent="0.35">
      <c r="A1142" s="247">
        <v>1139</v>
      </c>
      <c r="B1142" s="179" t="str">
        <f t="shared" si="51"/>
        <v xml:space="preserve"> </v>
      </c>
      <c r="C1142" s="176" t="s">
        <v>85</v>
      </c>
      <c r="D1142" s="57"/>
      <c r="E1142" s="256"/>
      <c r="F1142" s="61"/>
      <c r="G1142" s="176"/>
      <c r="H1142" s="150"/>
      <c r="Q1142" s="245">
        <f t="shared" si="52"/>
        <v>0</v>
      </c>
      <c r="R1142" s="245">
        <f t="shared" si="53"/>
        <v>0</v>
      </c>
    </row>
    <row r="1143" spans="1:18" ht="20.149999999999999" customHeight="1" x14ac:dyDescent="0.35">
      <c r="A1143" s="247">
        <v>1140</v>
      </c>
      <c r="B1143" s="179" t="str">
        <f t="shared" si="51"/>
        <v xml:space="preserve"> </v>
      </c>
      <c r="C1143" s="176" t="s">
        <v>85</v>
      </c>
      <c r="D1143" s="57"/>
      <c r="E1143" s="256"/>
      <c r="F1143" s="61"/>
      <c r="G1143" s="176"/>
      <c r="H1143" s="150"/>
      <c r="Q1143" s="245">
        <f t="shared" si="52"/>
        <v>0</v>
      </c>
      <c r="R1143" s="245">
        <f t="shared" si="53"/>
        <v>0</v>
      </c>
    </row>
    <row r="1144" spans="1:18" ht="20.149999999999999" customHeight="1" x14ac:dyDescent="0.35">
      <c r="A1144" s="247">
        <v>1141</v>
      </c>
      <c r="B1144" s="179" t="str">
        <f t="shared" si="51"/>
        <v xml:space="preserve"> </v>
      </c>
      <c r="C1144" s="176" t="s">
        <v>85</v>
      </c>
      <c r="D1144" s="57"/>
      <c r="E1144" s="256"/>
      <c r="F1144" s="61"/>
      <c r="G1144" s="176"/>
      <c r="H1144" s="150"/>
      <c r="Q1144" s="245">
        <f t="shared" si="52"/>
        <v>0</v>
      </c>
      <c r="R1144" s="245">
        <f t="shared" si="53"/>
        <v>0</v>
      </c>
    </row>
    <row r="1145" spans="1:18" ht="20.149999999999999" customHeight="1" x14ac:dyDescent="0.35">
      <c r="A1145" s="247">
        <v>1142</v>
      </c>
      <c r="B1145" s="179" t="str">
        <f t="shared" si="51"/>
        <v xml:space="preserve"> </v>
      </c>
      <c r="C1145" s="176" t="s">
        <v>85</v>
      </c>
      <c r="D1145" s="57"/>
      <c r="E1145" s="256"/>
      <c r="F1145" s="61"/>
      <c r="G1145" s="176"/>
      <c r="H1145" s="150"/>
      <c r="Q1145" s="245">
        <f t="shared" si="52"/>
        <v>0</v>
      </c>
      <c r="R1145" s="245">
        <f t="shared" si="53"/>
        <v>0</v>
      </c>
    </row>
    <row r="1146" spans="1:18" ht="20.149999999999999" customHeight="1" x14ac:dyDescent="0.35">
      <c r="A1146" s="247">
        <v>1143</v>
      </c>
      <c r="B1146" s="179" t="str">
        <f t="shared" si="51"/>
        <v xml:space="preserve"> </v>
      </c>
      <c r="C1146" s="176" t="s">
        <v>85</v>
      </c>
      <c r="D1146" s="57"/>
      <c r="E1146" s="256"/>
      <c r="F1146" s="61"/>
      <c r="G1146" s="176"/>
      <c r="H1146" s="150"/>
      <c r="Q1146" s="245">
        <f t="shared" si="52"/>
        <v>0</v>
      </c>
      <c r="R1146" s="245">
        <f t="shared" si="53"/>
        <v>0</v>
      </c>
    </row>
    <row r="1147" spans="1:18" ht="20.149999999999999" customHeight="1" x14ac:dyDescent="0.35">
      <c r="A1147" s="247">
        <v>1144</v>
      </c>
      <c r="B1147" s="179" t="str">
        <f t="shared" si="51"/>
        <v xml:space="preserve"> </v>
      </c>
      <c r="C1147" s="176" t="s">
        <v>85</v>
      </c>
      <c r="D1147" s="57"/>
      <c r="E1147" s="256"/>
      <c r="F1147" s="61"/>
      <c r="G1147" s="176"/>
      <c r="H1147" s="150"/>
      <c r="Q1147" s="245">
        <f t="shared" si="52"/>
        <v>0</v>
      </c>
      <c r="R1147" s="245">
        <f t="shared" si="53"/>
        <v>0</v>
      </c>
    </row>
    <row r="1148" spans="1:18" ht="20.149999999999999" customHeight="1" x14ac:dyDescent="0.35">
      <c r="A1148" s="247">
        <v>1145</v>
      </c>
      <c r="B1148" s="179" t="str">
        <f t="shared" si="51"/>
        <v xml:space="preserve"> </v>
      </c>
      <c r="C1148" s="176" t="s">
        <v>85</v>
      </c>
      <c r="D1148" s="57"/>
      <c r="E1148" s="256"/>
      <c r="F1148" s="61"/>
      <c r="G1148" s="176"/>
      <c r="H1148" s="150"/>
      <c r="Q1148" s="245">
        <f t="shared" si="52"/>
        <v>0</v>
      </c>
      <c r="R1148" s="245">
        <f t="shared" si="53"/>
        <v>0</v>
      </c>
    </row>
    <row r="1149" spans="1:18" ht="20.149999999999999" customHeight="1" x14ac:dyDescent="0.35">
      <c r="A1149" s="247">
        <v>1146</v>
      </c>
      <c r="B1149" s="179" t="str">
        <f t="shared" si="51"/>
        <v xml:space="preserve"> </v>
      </c>
      <c r="C1149" s="176" t="s">
        <v>85</v>
      </c>
      <c r="D1149" s="57"/>
      <c r="E1149" s="256"/>
      <c r="F1149" s="61"/>
      <c r="G1149" s="176"/>
      <c r="H1149" s="150"/>
      <c r="Q1149" s="245">
        <f t="shared" si="52"/>
        <v>0</v>
      </c>
      <c r="R1149" s="245">
        <f t="shared" si="53"/>
        <v>0</v>
      </c>
    </row>
    <row r="1150" spans="1:18" ht="20.149999999999999" customHeight="1" x14ac:dyDescent="0.35">
      <c r="A1150" s="247">
        <v>1147</v>
      </c>
      <c r="B1150" s="179" t="str">
        <f t="shared" si="51"/>
        <v xml:space="preserve"> </v>
      </c>
      <c r="C1150" s="176" t="s">
        <v>85</v>
      </c>
      <c r="D1150" s="57"/>
      <c r="E1150" s="256"/>
      <c r="F1150" s="61"/>
      <c r="G1150" s="176"/>
      <c r="H1150" s="150"/>
      <c r="Q1150" s="245">
        <f t="shared" si="52"/>
        <v>0</v>
      </c>
      <c r="R1150" s="245">
        <f t="shared" si="53"/>
        <v>0</v>
      </c>
    </row>
    <row r="1151" spans="1:18" ht="20.149999999999999" customHeight="1" x14ac:dyDescent="0.35">
      <c r="A1151" s="247">
        <v>1148</v>
      </c>
      <c r="B1151" s="179" t="str">
        <f t="shared" si="51"/>
        <v xml:space="preserve"> </v>
      </c>
      <c r="C1151" s="176" t="s">
        <v>85</v>
      </c>
      <c r="D1151" s="57"/>
      <c r="E1151" s="256"/>
      <c r="F1151" s="61"/>
      <c r="G1151" s="176"/>
      <c r="H1151" s="150"/>
      <c r="Q1151" s="245">
        <f t="shared" si="52"/>
        <v>0</v>
      </c>
      <c r="R1151" s="245">
        <f t="shared" si="53"/>
        <v>0</v>
      </c>
    </row>
    <row r="1152" spans="1:18" ht="20.149999999999999" customHeight="1" x14ac:dyDescent="0.35">
      <c r="A1152" s="247">
        <v>1149</v>
      </c>
      <c r="B1152" s="179" t="str">
        <f t="shared" si="51"/>
        <v xml:space="preserve"> </v>
      </c>
      <c r="C1152" s="176" t="s">
        <v>85</v>
      </c>
      <c r="D1152" s="57"/>
      <c r="E1152" s="256"/>
      <c r="F1152" s="61"/>
      <c r="G1152" s="176"/>
      <c r="H1152" s="150"/>
      <c r="Q1152" s="245">
        <f t="shared" si="52"/>
        <v>0</v>
      </c>
      <c r="R1152" s="245">
        <f t="shared" si="53"/>
        <v>0</v>
      </c>
    </row>
    <row r="1153" spans="1:18" ht="20.149999999999999" customHeight="1" x14ac:dyDescent="0.35">
      <c r="A1153" s="247">
        <v>1150</v>
      </c>
      <c r="B1153" s="179" t="str">
        <f t="shared" si="51"/>
        <v xml:space="preserve"> </v>
      </c>
      <c r="C1153" s="176" t="s">
        <v>85</v>
      </c>
      <c r="D1153" s="57"/>
      <c r="E1153" s="256"/>
      <c r="F1153" s="61"/>
      <c r="G1153" s="176"/>
      <c r="H1153" s="150"/>
      <c r="Q1153" s="245">
        <f t="shared" si="52"/>
        <v>0</v>
      </c>
      <c r="R1153" s="245">
        <f t="shared" si="53"/>
        <v>0</v>
      </c>
    </row>
    <row r="1154" spans="1:18" ht="20.149999999999999" customHeight="1" x14ac:dyDescent="0.35">
      <c r="A1154" s="247">
        <v>1151</v>
      </c>
      <c r="B1154" s="179" t="str">
        <f t="shared" si="51"/>
        <v xml:space="preserve"> </v>
      </c>
      <c r="C1154" s="176" t="s">
        <v>85</v>
      </c>
      <c r="D1154" s="57"/>
      <c r="E1154" s="256"/>
      <c r="F1154" s="61"/>
      <c r="G1154" s="176"/>
      <c r="H1154" s="150"/>
      <c r="Q1154" s="245">
        <f t="shared" si="52"/>
        <v>0</v>
      </c>
      <c r="R1154" s="245">
        <f t="shared" si="53"/>
        <v>0</v>
      </c>
    </row>
    <row r="1155" spans="1:18" ht="20.149999999999999" customHeight="1" x14ac:dyDescent="0.35">
      <c r="A1155" s="247">
        <v>1152</v>
      </c>
      <c r="B1155" s="179" t="str">
        <f t="shared" si="51"/>
        <v xml:space="preserve"> </v>
      </c>
      <c r="C1155" s="176" t="s">
        <v>85</v>
      </c>
      <c r="D1155" s="57"/>
      <c r="E1155" s="256"/>
      <c r="F1155" s="61"/>
      <c r="G1155" s="176"/>
      <c r="H1155" s="150"/>
      <c r="Q1155" s="245">
        <f t="shared" si="52"/>
        <v>0</v>
      </c>
      <c r="R1155" s="245">
        <f t="shared" si="53"/>
        <v>0</v>
      </c>
    </row>
    <row r="1156" spans="1:18" ht="20.149999999999999" customHeight="1" x14ac:dyDescent="0.35">
      <c r="A1156" s="247">
        <v>1153</v>
      </c>
      <c r="B1156" s="179" t="str">
        <f t="shared" si="51"/>
        <v xml:space="preserve"> </v>
      </c>
      <c r="C1156" s="176" t="s">
        <v>85</v>
      </c>
      <c r="D1156" s="57"/>
      <c r="E1156" s="256"/>
      <c r="F1156" s="61"/>
      <c r="G1156" s="176"/>
      <c r="H1156" s="150"/>
      <c r="Q1156" s="245">
        <f t="shared" si="52"/>
        <v>0</v>
      </c>
      <c r="R1156" s="245">
        <f t="shared" si="53"/>
        <v>0</v>
      </c>
    </row>
    <row r="1157" spans="1:18" ht="20.149999999999999" customHeight="1" x14ac:dyDescent="0.35">
      <c r="A1157" s="247">
        <v>1154</v>
      </c>
      <c r="B1157" s="179" t="str">
        <f t="shared" ref="B1157:B1220" si="54">_xlfn.CONCAT(C1157,D1157,E1157)</f>
        <v xml:space="preserve"> </v>
      </c>
      <c r="C1157" s="176" t="s">
        <v>85</v>
      </c>
      <c r="D1157" s="57"/>
      <c r="E1157" s="256"/>
      <c r="F1157" s="61"/>
      <c r="G1157" s="176"/>
      <c r="H1157" s="150"/>
      <c r="Q1157" s="245">
        <f t="shared" ref="Q1157:Q1220" si="55">IF(D1157&lt;1,0,IF(OR(C1157="",C1157=" "),0,1))</f>
        <v>0</v>
      </c>
      <c r="R1157" s="245">
        <f t="shared" ref="R1157:R1220" si="56">IF(G1157+H1157&gt;0,IF(Q1157=0,1,0),0)</f>
        <v>0</v>
      </c>
    </row>
    <row r="1158" spans="1:18" ht="20.149999999999999" customHeight="1" x14ac:dyDescent="0.35">
      <c r="A1158" s="247">
        <v>1155</v>
      </c>
      <c r="B1158" s="179" t="str">
        <f t="shared" si="54"/>
        <v xml:space="preserve"> </v>
      </c>
      <c r="C1158" s="176" t="s">
        <v>85</v>
      </c>
      <c r="D1158" s="57"/>
      <c r="E1158" s="256"/>
      <c r="F1158" s="61"/>
      <c r="G1158" s="176"/>
      <c r="H1158" s="150"/>
      <c r="Q1158" s="245">
        <f t="shared" si="55"/>
        <v>0</v>
      </c>
      <c r="R1158" s="245">
        <f t="shared" si="56"/>
        <v>0</v>
      </c>
    </row>
    <row r="1159" spans="1:18" ht="20.149999999999999" customHeight="1" x14ac:dyDescent="0.35">
      <c r="A1159" s="247">
        <v>1156</v>
      </c>
      <c r="B1159" s="179" t="str">
        <f t="shared" si="54"/>
        <v xml:space="preserve"> </v>
      </c>
      <c r="C1159" s="176" t="s">
        <v>85</v>
      </c>
      <c r="D1159" s="57"/>
      <c r="E1159" s="256"/>
      <c r="F1159" s="61"/>
      <c r="G1159" s="176"/>
      <c r="H1159" s="150"/>
      <c r="Q1159" s="245">
        <f t="shared" si="55"/>
        <v>0</v>
      </c>
      <c r="R1159" s="245">
        <f t="shared" si="56"/>
        <v>0</v>
      </c>
    </row>
    <row r="1160" spans="1:18" ht="20.149999999999999" customHeight="1" x14ac:dyDescent="0.35">
      <c r="A1160" s="247">
        <v>1157</v>
      </c>
      <c r="B1160" s="179" t="str">
        <f t="shared" si="54"/>
        <v xml:space="preserve"> </v>
      </c>
      <c r="C1160" s="176" t="s">
        <v>85</v>
      </c>
      <c r="D1160" s="57"/>
      <c r="E1160" s="256"/>
      <c r="F1160" s="61"/>
      <c r="G1160" s="176"/>
      <c r="H1160" s="150"/>
      <c r="Q1160" s="245">
        <f t="shared" si="55"/>
        <v>0</v>
      </c>
      <c r="R1160" s="245">
        <f t="shared" si="56"/>
        <v>0</v>
      </c>
    </row>
    <row r="1161" spans="1:18" ht="20.149999999999999" customHeight="1" x14ac:dyDescent="0.35">
      <c r="A1161" s="247">
        <v>1158</v>
      </c>
      <c r="B1161" s="179" t="str">
        <f t="shared" si="54"/>
        <v xml:space="preserve"> </v>
      </c>
      <c r="C1161" s="176" t="s">
        <v>85</v>
      </c>
      <c r="D1161" s="57"/>
      <c r="E1161" s="256"/>
      <c r="F1161" s="61"/>
      <c r="G1161" s="176"/>
      <c r="H1161" s="150"/>
      <c r="Q1161" s="245">
        <f t="shared" si="55"/>
        <v>0</v>
      </c>
      <c r="R1161" s="245">
        <f t="shared" si="56"/>
        <v>0</v>
      </c>
    </row>
    <row r="1162" spans="1:18" ht="20.149999999999999" customHeight="1" x14ac:dyDescent="0.35">
      <c r="A1162" s="247">
        <v>1159</v>
      </c>
      <c r="B1162" s="179" t="str">
        <f t="shared" si="54"/>
        <v xml:space="preserve"> </v>
      </c>
      <c r="C1162" s="176" t="s">
        <v>85</v>
      </c>
      <c r="D1162" s="57"/>
      <c r="E1162" s="256"/>
      <c r="F1162" s="61"/>
      <c r="G1162" s="176"/>
      <c r="H1162" s="150"/>
      <c r="Q1162" s="245">
        <f t="shared" si="55"/>
        <v>0</v>
      </c>
      <c r="R1162" s="245">
        <f t="shared" si="56"/>
        <v>0</v>
      </c>
    </row>
    <row r="1163" spans="1:18" ht="20.149999999999999" customHeight="1" x14ac:dyDescent="0.35">
      <c r="A1163" s="247">
        <v>1160</v>
      </c>
      <c r="B1163" s="179" t="str">
        <f t="shared" si="54"/>
        <v xml:space="preserve"> </v>
      </c>
      <c r="C1163" s="176" t="s">
        <v>85</v>
      </c>
      <c r="D1163" s="57"/>
      <c r="E1163" s="256"/>
      <c r="F1163" s="61"/>
      <c r="G1163" s="176"/>
      <c r="H1163" s="150"/>
      <c r="Q1163" s="245">
        <f t="shared" si="55"/>
        <v>0</v>
      </c>
      <c r="R1163" s="245">
        <f t="shared" si="56"/>
        <v>0</v>
      </c>
    </row>
    <row r="1164" spans="1:18" ht="20.149999999999999" customHeight="1" x14ac:dyDescent="0.35">
      <c r="A1164" s="247">
        <v>1161</v>
      </c>
      <c r="B1164" s="179" t="str">
        <f t="shared" si="54"/>
        <v xml:space="preserve"> </v>
      </c>
      <c r="C1164" s="176" t="s">
        <v>85</v>
      </c>
      <c r="D1164" s="57"/>
      <c r="E1164" s="256"/>
      <c r="F1164" s="61"/>
      <c r="G1164" s="176"/>
      <c r="H1164" s="150"/>
      <c r="Q1164" s="245">
        <f t="shared" si="55"/>
        <v>0</v>
      </c>
      <c r="R1164" s="245">
        <f t="shared" si="56"/>
        <v>0</v>
      </c>
    </row>
    <row r="1165" spans="1:18" ht="20.149999999999999" customHeight="1" x14ac:dyDescent="0.35">
      <c r="A1165" s="247">
        <v>1162</v>
      </c>
      <c r="B1165" s="179" t="str">
        <f t="shared" si="54"/>
        <v xml:space="preserve"> </v>
      </c>
      <c r="C1165" s="176" t="s">
        <v>85</v>
      </c>
      <c r="D1165" s="57"/>
      <c r="E1165" s="256"/>
      <c r="F1165" s="61"/>
      <c r="G1165" s="176"/>
      <c r="H1165" s="150"/>
      <c r="Q1165" s="245">
        <f t="shared" si="55"/>
        <v>0</v>
      </c>
      <c r="R1165" s="245">
        <f t="shared" si="56"/>
        <v>0</v>
      </c>
    </row>
    <row r="1166" spans="1:18" ht="20.149999999999999" customHeight="1" x14ac:dyDescent="0.35">
      <c r="A1166" s="247">
        <v>1163</v>
      </c>
      <c r="B1166" s="179" t="str">
        <f t="shared" si="54"/>
        <v xml:space="preserve"> </v>
      </c>
      <c r="C1166" s="176" t="s">
        <v>85</v>
      </c>
      <c r="D1166" s="57"/>
      <c r="E1166" s="256"/>
      <c r="F1166" s="61"/>
      <c r="G1166" s="176"/>
      <c r="H1166" s="150"/>
      <c r="Q1166" s="245">
        <f t="shared" si="55"/>
        <v>0</v>
      </c>
      <c r="R1166" s="245">
        <f t="shared" si="56"/>
        <v>0</v>
      </c>
    </row>
    <row r="1167" spans="1:18" ht="20.149999999999999" customHeight="1" x14ac:dyDescent="0.35">
      <c r="A1167" s="247">
        <v>1164</v>
      </c>
      <c r="B1167" s="179" t="str">
        <f t="shared" si="54"/>
        <v xml:space="preserve"> </v>
      </c>
      <c r="C1167" s="176" t="s">
        <v>85</v>
      </c>
      <c r="D1167" s="57"/>
      <c r="E1167" s="256"/>
      <c r="F1167" s="61"/>
      <c r="G1167" s="176"/>
      <c r="H1167" s="150"/>
      <c r="Q1167" s="245">
        <f t="shared" si="55"/>
        <v>0</v>
      </c>
      <c r="R1167" s="245">
        <f t="shared" si="56"/>
        <v>0</v>
      </c>
    </row>
    <row r="1168" spans="1:18" ht="20.149999999999999" customHeight="1" x14ac:dyDescent="0.35">
      <c r="A1168" s="247">
        <v>1165</v>
      </c>
      <c r="B1168" s="179" t="str">
        <f t="shared" si="54"/>
        <v xml:space="preserve"> </v>
      </c>
      <c r="C1168" s="176" t="s">
        <v>85</v>
      </c>
      <c r="D1168" s="57"/>
      <c r="E1168" s="256"/>
      <c r="F1168" s="61"/>
      <c r="G1168" s="176"/>
      <c r="H1168" s="150"/>
      <c r="Q1168" s="245">
        <f t="shared" si="55"/>
        <v>0</v>
      </c>
      <c r="R1168" s="245">
        <f t="shared" si="56"/>
        <v>0</v>
      </c>
    </row>
    <row r="1169" spans="1:18" ht="20.149999999999999" customHeight="1" x14ac:dyDescent="0.35">
      <c r="A1169" s="247">
        <v>1166</v>
      </c>
      <c r="B1169" s="179" t="str">
        <f t="shared" si="54"/>
        <v xml:space="preserve"> </v>
      </c>
      <c r="C1169" s="176" t="s">
        <v>85</v>
      </c>
      <c r="D1169" s="57"/>
      <c r="E1169" s="256"/>
      <c r="F1169" s="61"/>
      <c r="G1169" s="176"/>
      <c r="H1169" s="150"/>
      <c r="Q1169" s="245">
        <f t="shared" si="55"/>
        <v>0</v>
      </c>
      <c r="R1169" s="245">
        <f t="shared" si="56"/>
        <v>0</v>
      </c>
    </row>
    <row r="1170" spans="1:18" ht="20.149999999999999" customHeight="1" x14ac:dyDescent="0.35">
      <c r="A1170" s="247">
        <v>1167</v>
      </c>
      <c r="B1170" s="179" t="str">
        <f t="shared" si="54"/>
        <v xml:space="preserve"> </v>
      </c>
      <c r="C1170" s="176" t="s">
        <v>85</v>
      </c>
      <c r="D1170" s="57"/>
      <c r="E1170" s="256"/>
      <c r="F1170" s="61"/>
      <c r="G1170" s="176"/>
      <c r="H1170" s="150"/>
      <c r="Q1170" s="245">
        <f t="shared" si="55"/>
        <v>0</v>
      </c>
      <c r="R1170" s="245">
        <f t="shared" si="56"/>
        <v>0</v>
      </c>
    </row>
    <row r="1171" spans="1:18" ht="20.149999999999999" customHeight="1" x14ac:dyDescent="0.35">
      <c r="A1171" s="247">
        <v>1168</v>
      </c>
      <c r="B1171" s="179" t="str">
        <f t="shared" si="54"/>
        <v xml:space="preserve"> </v>
      </c>
      <c r="C1171" s="176" t="s">
        <v>85</v>
      </c>
      <c r="D1171" s="57"/>
      <c r="E1171" s="256"/>
      <c r="F1171" s="61"/>
      <c r="G1171" s="176"/>
      <c r="H1171" s="150"/>
      <c r="Q1171" s="245">
        <f t="shared" si="55"/>
        <v>0</v>
      </c>
      <c r="R1171" s="245">
        <f t="shared" si="56"/>
        <v>0</v>
      </c>
    </row>
    <row r="1172" spans="1:18" ht="20.149999999999999" customHeight="1" x14ac:dyDescent="0.35">
      <c r="A1172" s="247">
        <v>1169</v>
      </c>
      <c r="B1172" s="179" t="str">
        <f t="shared" si="54"/>
        <v xml:space="preserve"> </v>
      </c>
      <c r="C1172" s="176" t="s">
        <v>85</v>
      </c>
      <c r="D1172" s="57"/>
      <c r="E1172" s="256"/>
      <c r="F1172" s="61"/>
      <c r="G1172" s="176"/>
      <c r="H1172" s="150"/>
      <c r="Q1172" s="245">
        <f t="shared" si="55"/>
        <v>0</v>
      </c>
      <c r="R1172" s="245">
        <f t="shared" si="56"/>
        <v>0</v>
      </c>
    </row>
    <row r="1173" spans="1:18" ht="20.149999999999999" customHeight="1" x14ac:dyDescent="0.35">
      <c r="A1173" s="247">
        <v>1170</v>
      </c>
      <c r="B1173" s="179" t="str">
        <f t="shared" si="54"/>
        <v xml:space="preserve"> </v>
      </c>
      <c r="C1173" s="176" t="s">
        <v>85</v>
      </c>
      <c r="D1173" s="57"/>
      <c r="E1173" s="256"/>
      <c r="F1173" s="61"/>
      <c r="G1173" s="176"/>
      <c r="H1173" s="150"/>
      <c r="Q1173" s="245">
        <f t="shared" si="55"/>
        <v>0</v>
      </c>
      <c r="R1173" s="245">
        <f t="shared" si="56"/>
        <v>0</v>
      </c>
    </row>
    <row r="1174" spans="1:18" ht="20.149999999999999" customHeight="1" x14ac:dyDescent="0.35">
      <c r="A1174" s="247">
        <v>1171</v>
      </c>
      <c r="B1174" s="179" t="str">
        <f t="shared" si="54"/>
        <v xml:space="preserve"> </v>
      </c>
      <c r="C1174" s="176" t="s">
        <v>85</v>
      </c>
      <c r="D1174" s="57"/>
      <c r="E1174" s="256"/>
      <c r="F1174" s="61"/>
      <c r="G1174" s="176"/>
      <c r="H1174" s="150"/>
      <c r="Q1174" s="245">
        <f t="shared" si="55"/>
        <v>0</v>
      </c>
      <c r="R1174" s="245">
        <f t="shared" si="56"/>
        <v>0</v>
      </c>
    </row>
    <row r="1175" spans="1:18" ht="20.149999999999999" customHeight="1" x14ac:dyDescent="0.35">
      <c r="A1175" s="247">
        <v>1172</v>
      </c>
      <c r="B1175" s="179" t="str">
        <f t="shared" si="54"/>
        <v xml:space="preserve"> </v>
      </c>
      <c r="C1175" s="176" t="s">
        <v>85</v>
      </c>
      <c r="D1175" s="57"/>
      <c r="E1175" s="256"/>
      <c r="F1175" s="61"/>
      <c r="G1175" s="176"/>
      <c r="H1175" s="150"/>
      <c r="Q1175" s="245">
        <f t="shared" si="55"/>
        <v>0</v>
      </c>
      <c r="R1175" s="245">
        <f t="shared" si="56"/>
        <v>0</v>
      </c>
    </row>
    <row r="1176" spans="1:18" ht="20.149999999999999" customHeight="1" x14ac:dyDescent="0.35">
      <c r="A1176" s="247">
        <v>1173</v>
      </c>
      <c r="B1176" s="179" t="str">
        <f t="shared" si="54"/>
        <v xml:space="preserve"> </v>
      </c>
      <c r="C1176" s="176" t="s">
        <v>85</v>
      </c>
      <c r="D1176" s="57"/>
      <c r="E1176" s="256"/>
      <c r="F1176" s="61"/>
      <c r="G1176" s="176"/>
      <c r="H1176" s="150"/>
      <c r="Q1176" s="245">
        <f t="shared" si="55"/>
        <v>0</v>
      </c>
      <c r="R1176" s="245">
        <f t="shared" si="56"/>
        <v>0</v>
      </c>
    </row>
    <row r="1177" spans="1:18" ht="20.149999999999999" customHeight="1" x14ac:dyDescent="0.35">
      <c r="A1177" s="247">
        <v>1174</v>
      </c>
      <c r="B1177" s="179" t="str">
        <f t="shared" si="54"/>
        <v xml:space="preserve"> </v>
      </c>
      <c r="C1177" s="176" t="s">
        <v>85</v>
      </c>
      <c r="D1177" s="57"/>
      <c r="E1177" s="256"/>
      <c r="F1177" s="61"/>
      <c r="G1177" s="176"/>
      <c r="H1177" s="150"/>
      <c r="Q1177" s="245">
        <f t="shared" si="55"/>
        <v>0</v>
      </c>
      <c r="R1177" s="245">
        <f t="shared" si="56"/>
        <v>0</v>
      </c>
    </row>
    <row r="1178" spans="1:18" ht="20.149999999999999" customHeight="1" x14ac:dyDescent="0.35">
      <c r="A1178" s="247">
        <v>1175</v>
      </c>
      <c r="B1178" s="179" t="str">
        <f t="shared" si="54"/>
        <v xml:space="preserve"> </v>
      </c>
      <c r="C1178" s="176" t="s">
        <v>85</v>
      </c>
      <c r="D1178" s="57"/>
      <c r="E1178" s="256"/>
      <c r="F1178" s="61"/>
      <c r="G1178" s="176"/>
      <c r="H1178" s="150"/>
      <c r="Q1178" s="245">
        <f t="shared" si="55"/>
        <v>0</v>
      </c>
      <c r="R1178" s="245">
        <f t="shared" si="56"/>
        <v>0</v>
      </c>
    </row>
    <row r="1179" spans="1:18" ht="20.149999999999999" customHeight="1" x14ac:dyDescent="0.35">
      <c r="A1179" s="247">
        <v>1176</v>
      </c>
      <c r="B1179" s="179" t="str">
        <f t="shared" si="54"/>
        <v xml:space="preserve"> </v>
      </c>
      <c r="C1179" s="176" t="s">
        <v>85</v>
      </c>
      <c r="D1179" s="57"/>
      <c r="E1179" s="256"/>
      <c r="F1179" s="61"/>
      <c r="G1179" s="176"/>
      <c r="H1179" s="150"/>
      <c r="Q1179" s="245">
        <f t="shared" si="55"/>
        <v>0</v>
      </c>
      <c r="R1179" s="245">
        <f t="shared" si="56"/>
        <v>0</v>
      </c>
    </row>
    <row r="1180" spans="1:18" ht="20.149999999999999" customHeight="1" x14ac:dyDescent="0.35">
      <c r="A1180" s="247">
        <v>1177</v>
      </c>
      <c r="B1180" s="179" t="str">
        <f t="shared" si="54"/>
        <v xml:space="preserve"> </v>
      </c>
      <c r="C1180" s="176" t="s">
        <v>85</v>
      </c>
      <c r="D1180" s="57"/>
      <c r="E1180" s="256"/>
      <c r="F1180" s="61"/>
      <c r="G1180" s="176"/>
      <c r="H1180" s="150"/>
      <c r="Q1180" s="245">
        <f t="shared" si="55"/>
        <v>0</v>
      </c>
      <c r="R1180" s="245">
        <f t="shared" si="56"/>
        <v>0</v>
      </c>
    </row>
    <row r="1181" spans="1:18" ht="20.149999999999999" customHeight="1" x14ac:dyDescent="0.35">
      <c r="A1181" s="247">
        <v>1178</v>
      </c>
      <c r="B1181" s="179" t="str">
        <f t="shared" si="54"/>
        <v xml:space="preserve"> </v>
      </c>
      <c r="C1181" s="176" t="s">
        <v>85</v>
      </c>
      <c r="D1181" s="57"/>
      <c r="E1181" s="256"/>
      <c r="F1181" s="61"/>
      <c r="G1181" s="176"/>
      <c r="H1181" s="150"/>
      <c r="Q1181" s="245">
        <f t="shared" si="55"/>
        <v>0</v>
      </c>
      <c r="R1181" s="245">
        <f t="shared" si="56"/>
        <v>0</v>
      </c>
    </row>
    <row r="1182" spans="1:18" ht="20.149999999999999" customHeight="1" x14ac:dyDescent="0.35">
      <c r="A1182" s="247">
        <v>1179</v>
      </c>
      <c r="B1182" s="179" t="str">
        <f t="shared" si="54"/>
        <v xml:space="preserve"> </v>
      </c>
      <c r="C1182" s="176" t="s">
        <v>85</v>
      </c>
      <c r="D1182" s="57"/>
      <c r="E1182" s="256"/>
      <c r="F1182" s="61"/>
      <c r="G1182" s="176"/>
      <c r="H1182" s="150"/>
      <c r="Q1182" s="245">
        <f t="shared" si="55"/>
        <v>0</v>
      </c>
      <c r="R1182" s="245">
        <f t="shared" si="56"/>
        <v>0</v>
      </c>
    </row>
    <row r="1183" spans="1:18" ht="20.149999999999999" customHeight="1" x14ac:dyDescent="0.35">
      <c r="A1183" s="247">
        <v>1180</v>
      </c>
      <c r="B1183" s="179" t="str">
        <f t="shared" si="54"/>
        <v xml:space="preserve"> </v>
      </c>
      <c r="C1183" s="176" t="s">
        <v>85</v>
      </c>
      <c r="D1183" s="57"/>
      <c r="E1183" s="256"/>
      <c r="F1183" s="61"/>
      <c r="G1183" s="176"/>
      <c r="H1183" s="150"/>
      <c r="Q1183" s="245">
        <f t="shared" si="55"/>
        <v>0</v>
      </c>
      <c r="R1183" s="245">
        <f t="shared" si="56"/>
        <v>0</v>
      </c>
    </row>
    <row r="1184" spans="1:18" ht="20.149999999999999" customHeight="1" x14ac:dyDescent="0.35">
      <c r="A1184" s="247">
        <v>1181</v>
      </c>
      <c r="B1184" s="179" t="str">
        <f t="shared" si="54"/>
        <v xml:space="preserve"> </v>
      </c>
      <c r="C1184" s="176" t="s">
        <v>85</v>
      </c>
      <c r="D1184" s="57"/>
      <c r="E1184" s="256"/>
      <c r="F1184" s="61"/>
      <c r="G1184" s="176"/>
      <c r="H1184" s="150"/>
      <c r="Q1184" s="245">
        <f t="shared" si="55"/>
        <v>0</v>
      </c>
      <c r="R1184" s="245">
        <f t="shared" si="56"/>
        <v>0</v>
      </c>
    </row>
    <row r="1185" spans="1:18" ht="20.149999999999999" customHeight="1" x14ac:dyDescent="0.35">
      <c r="A1185" s="247">
        <v>1182</v>
      </c>
      <c r="B1185" s="179" t="str">
        <f t="shared" si="54"/>
        <v xml:space="preserve"> </v>
      </c>
      <c r="C1185" s="176" t="s">
        <v>85</v>
      </c>
      <c r="D1185" s="57"/>
      <c r="E1185" s="256"/>
      <c r="F1185" s="61"/>
      <c r="G1185" s="176"/>
      <c r="H1185" s="150"/>
      <c r="Q1185" s="245">
        <f t="shared" si="55"/>
        <v>0</v>
      </c>
      <c r="R1185" s="245">
        <f t="shared" si="56"/>
        <v>0</v>
      </c>
    </row>
    <row r="1186" spans="1:18" ht="20.149999999999999" customHeight="1" x14ac:dyDescent="0.35">
      <c r="A1186" s="247">
        <v>1183</v>
      </c>
      <c r="B1186" s="179" t="str">
        <f t="shared" si="54"/>
        <v xml:space="preserve"> </v>
      </c>
      <c r="C1186" s="176" t="s">
        <v>85</v>
      </c>
      <c r="D1186" s="57"/>
      <c r="E1186" s="256"/>
      <c r="F1186" s="61"/>
      <c r="G1186" s="176"/>
      <c r="H1186" s="150"/>
      <c r="Q1186" s="245">
        <f t="shared" si="55"/>
        <v>0</v>
      </c>
      <c r="R1186" s="245">
        <f t="shared" si="56"/>
        <v>0</v>
      </c>
    </row>
    <row r="1187" spans="1:18" ht="20.149999999999999" customHeight="1" x14ac:dyDescent="0.35">
      <c r="A1187" s="247">
        <v>1184</v>
      </c>
      <c r="B1187" s="179" t="str">
        <f t="shared" si="54"/>
        <v xml:space="preserve"> </v>
      </c>
      <c r="C1187" s="176" t="s">
        <v>85</v>
      </c>
      <c r="D1187" s="57"/>
      <c r="E1187" s="256"/>
      <c r="F1187" s="61"/>
      <c r="G1187" s="176"/>
      <c r="H1187" s="150"/>
      <c r="Q1187" s="245">
        <f t="shared" si="55"/>
        <v>0</v>
      </c>
      <c r="R1187" s="245">
        <f t="shared" si="56"/>
        <v>0</v>
      </c>
    </row>
    <row r="1188" spans="1:18" ht="20.149999999999999" customHeight="1" x14ac:dyDescent="0.35">
      <c r="A1188" s="247">
        <v>1185</v>
      </c>
      <c r="B1188" s="179" t="str">
        <f t="shared" si="54"/>
        <v xml:space="preserve"> </v>
      </c>
      <c r="C1188" s="176" t="s">
        <v>85</v>
      </c>
      <c r="D1188" s="57"/>
      <c r="E1188" s="256"/>
      <c r="F1188" s="61"/>
      <c r="G1188" s="176"/>
      <c r="H1188" s="150"/>
      <c r="Q1188" s="245">
        <f t="shared" si="55"/>
        <v>0</v>
      </c>
      <c r="R1188" s="245">
        <f t="shared" si="56"/>
        <v>0</v>
      </c>
    </row>
    <row r="1189" spans="1:18" ht="20.149999999999999" customHeight="1" x14ac:dyDescent="0.35">
      <c r="A1189" s="247">
        <v>1186</v>
      </c>
      <c r="B1189" s="179" t="str">
        <f t="shared" si="54"/>
        <v xml:space="preserve"> </v>
      </c>
      <c r="C1189" s="176" t="s">
        <v>85</v>
      </c>
      <c r="D1189" s="57"/>
      <c r="E1189" s="256"/>
      <c r="F1189" s="61"/>
      <c r="G1189" s="176"/>
      <c r="H1189" s="150"/>
      <c r="Q1189" s="245">
        <f t="shared" si="55"/>
        <v>0</v>
      </c>
      <c r="R1189" s="245">
        <f t="shared" si="56"/>
        <v>0</v>
      </c>
    </row>
    <row r="1190" spans="1:18" ht="20.149999999999999" customHeight="1" x14ac:dyDescent="0.35">
      <c r="A1190" s="247">
        <v>1187</v>
      </c>
      <c r="B1190" s="179" t="str">
        <f t="shared" si="54"/>
        <v xml:space="preserve"> </v>
      </c>
      <c r="C1190" s="176" t="s">
        <v>85</v>
      </c>
      <c r="D1190" s="57"/>
      <c r="E1190" s="256"/>
      <c r="F1190" s="61"/>
      <c r="G1190" s="176"/>
      <c r="H1190" s="150"/>
      <c r="Q1190" s="245">
        <f t="shared" si="55"/>
        <v>0</v>
      </c>
      <c r="R1190" s="245">
        <f t="shared" si="56"/>
        <v>0</v>
      </c>
    </row>
    <row r="1191" spans="1:18" ht="20.149999999999999" customHeight="1" x14ac:dyDescent="0.35">
      <c r="A1191" s="247">
        <v>1188</v>
      </c>
      <c r="B1191" s="179" t="str">
        <f t="shared" si="54"/>
        <v xml:space="preserve"> </v>
      </c>
      <c r="C1191" s="176" t="s">
        <v>85</v>
      </c>
      <c r="D1191" s="57"/>
      <c r="E1191" s="256"/>
      <c r="F1191" s="61"/>
      <c r="G1191" s="176"/>
      <c r="H1191" s="150"/>
      <c r="Q1191" s="245">
        <f t="shared" si="55"/>
        <v>0</v>
      </c>
      <c r="R1191" s="245">
        <f t="shared" si="56"/>
        <v>0</v>
      </c>
    </row>
    <row r="1192" spans="1:18" ht="20.149999999999999" customHeight="1" x14ac:dyDescent="0.35">
      <c r="A1192" s="247">
        <v>1189</v>
      </c>
      <c r="B1192" s="179" t="str">
        <f t="shared" si="54"/>
        <v xml:space="preserve"> </v>
      </c>
      <c r="C1192" s="176" t="s">
        <v>85</v>
      </c>
      <c r="D1192" s="57"/>
      <c r="E1192" s="256"/>
      <c r="F1192" s="61"/>
      <c r="G1192" s="176"/>
      <c r="H1192" s="150"/>
      <c r="Q1192" s="245">
        <f t="shared" si="55"/>
        <v>0</v>
      </c>
      <c r="R1192" s="245">
        <f t="shared" si="56"/>
        <v>0</v>
      </c>
    </row>
    <row r="1193" spans="1:18" ht="20.149999999999999" customHeight="1" x14ac:dyDescent="0.35">
      <c r="A1193" s="247">
        <v>1190</v>
      </c>
      <c r="B1193" s="179" t="str">
        <f t="shared" si="54"/>
        <v xml:space="preserve"> </v>
      </c>
      <c r="C1193" s="176" t="s">
        <v>85</v>
      </c>
      <c r="D1193" s="57"/>
      <c r="E1193" s="256"/>
      <c r="F1193" s="61"/>
      <c r="G1193" s="176"/>
      <c r="H1193" s="150"/>
      <c r="Q1193" s="245">
        <f t="shared" si="55"/>
        <v>0</v>
      </c>
      <c r="R1193" s="245">
        <f t="shared" si="56"/>
        <v>0</v>
      </c>
    </row>
    <row r="1194" spans="1:18" ht="20.149999999999999" customHeight="1" x14ac:dyDescent="0.35">
      <c r="A1194" s="247">
        <v>1191</v>
      </c>
      <c r="B1194" s="179" t="str">
        <f t="shared" si="54"/>
        <v xml:space="preserve"> </v>
      </c>
      <c r="C1194" s="176" t="s">
        <v>85</v>
      </c>
      <c r="D1194" s="57"/>
      <c r="E1194" s="256"/>
      <c r="F1194" s="61"/>
      <c r="G1194" s="176"/>
      <c r="H1194" s="150"/>
      <c r="Q1194" s="245">
        <f t="shared" si="55"/>
        <v>0</v>
      </c>
      <c r="R1194" s="245">
        <f t="shared" si="56"/>
        <v>0</v>
      </c>
    </row>
    <row r="1195" spans="1:18" ht="20.149999999999999" customHeight="1" x14ac:dyDescent="0.35">
      <c r="A1195" s="247">
        <v>1192</v>
      </c>
      <c r="B1195" s="179" t="str">
        <f t="shared" si="54"/>
        <v xml:space="preserve"> </v>
      </c>
      <c r="C1195" s="176" t="s">
        <v>85</v>
      </c>
      <c r="D1195" s="57"/>
      <c r="E1195" s="256"/>
      <c r="F1195" s="61"/>
      <c r="G1195" s="176"/>
      <c r="H1195" s="150"/>
      <c r="Q1195" s="245">
        <f t="shared" si="55"/>
        <v>0</v>
      </c>
      <c r="R1195" s="245">
        <f t="shared" si="56"/>
        <v>0</v>
      </c>
    </row>
    <row r="1196" spans="1:18" ht="20.149999999999999" customHeight="1" x14ac:dyDescent="0.35">
      <c r="A1196" s="247">
        <v>1193</v>
      </c>
      <c r="B1196" s="179" t="str">
        <f t="shared" si="54"/>
        <v xml:space="preserve"> </v>
      </c>
      <c r="C1196" s="176" t="s">
        <v>85</v>
      </c>
      <c r="D1196" s="57"/>
      <c r="E1196" s="256"/>
      <c r="F1196" s="61"/>
      <c r="G1196" s="176"/>
      <c r="H1196" s="150"/>
      <c r="Q1196" s="245">
        <f t="shared" si="55"/>
        <v>0</v>
      </c>
      <c r="R1196" s="245">
        <f t="shared" si="56"/>
        <v>0</v>
      </c>
    </row>
    <row r="1197" spans="1:18" ht="20.149999999999999" customHeight="1" x14ac:dyDescent="0.35">
      <c r="A1197" s="247">
        <v>1194</v>
      </c>
      <c r="B1197" s="179" t="str">
        <f t="shared" si="54"/>
        <v xml:space="preserve"> </v>
      </c>
      <c r="C1197" s="176" t="s">
        <v>85</v>
      </c>
      <c r="D1197" s="57"/>
      <c r="E1197" s="256"/>
      <c r="F1197" s="61"/>
      <c r="G1197" s="176"/>
      <c r="H1197" s="150"/>
      <c r="Q1197" s="245">
        <f t="shared" si="55"/>
        <v>0</v>
      </c>
      <c r="R1197" s="245">
        <f t="shared" si="56"/>
        <v>0</v>
      </c>
    </row>
    <row r="1198" spans="1:18" ht="20.149999999999999" customHeight="1" x14ac:dyDescent="0.35">
      <c r="A1198" s="247">
        <v>1195</v>
      </c>
      <c r="B1198" s="179" t="str">
        <f t="shared" si="54"/>
        <v xml:space="preserve"> </v>
      </c>
      <c r="C1198" s="176" t="s">
        <v>85</v>
      </c>
      <c r="D1198" s="57"/>
      <c r="E1198" s="256"/>
      <c r="F1198" s="61"/>
      <c r="G1198" s="176"/>
      <c r="H1198" s="150"/>
      <c r="Q1198" s="245">
        <f t="shared" si="55"/>
        <v>0</v>
      </c>
      <c r="R1198" s="245">
        <f t="shared" si="56"/>
        <v>0</v>
      </c>
    </row>
    <row r="1199" spans="1:18" ht="20.149999999999999" customHeight="1" x14ac:dyDescent="0.35">
      <c r="A1199" s="247">
        <v>1196</v>
      </c>
      <c r="B1199" s="179" t="str">
        <f t="shared" si="54"/>
        <v xml:space="preserve"> </v>
      </c>
      <c r="C1199" s="176" t="s">
        <v>85</v>
      </c>
      <c r="D1199" s="57"/>
      <c r="E1199" s="256"/>
      <c r="F1199" s="61"/>
      <c r="G1199" s="176"/>
      <c r="H1199" s="150"/>
      <c r="Q1199" s="245">
        <f t="shared" si="55"/>
        <v>0</v>
      </c>
      <c r="R1199" s="245">
        <f t="shared" si="56"/>
        <v>0</v>
      </c>
    </row>
    <row r="1200" spans="1:18" ht="20.149999999999999" customHeight="1" x14ac:dyDescent="0.35">
      <c r="A1200" s="247">
        <v>1197</v>
      </c>
      <c r="B1200" s="179" t="str">
        <f t="shared" si="54"/>
        <v xml:space="preserve"> </v>
      </c>
      <c r="C1200" s="176" t="s">
        <v>85</v>
      </c>
      <c r="D1200" s="57"/>
      <c r="E1200" s="256"/>
      <c r="F1200" s="61"/>
      <c r="G1200" s="176"/>
      <c r="H1200" s="150"/>
      <c r="Q1200" s="245">
        <f t="shared" si="55"/>
        <v>0</v>
      </c>
      <c r="R1200" s="245">
        <f t="shared" si="56"/>
        <v>0</v>
      </c>
    </row>
    <row r="1201" spans="1:18" ht="20.149999999999999" customHeight="1" x14ac:dyDescent="0.35">
      <c r="A1201" s="247">
        <v>1198</v>
      </c>
      <c r="B1201" s="179" t="str">
        <f t="shared" si="54"/>
        <v xml:space="preserve"> </v>
      </c>
      <c r="C1201" s="176" t="s">
        <v>85</v>
      </c>
      <c r="D1201" s="57"/>
      <c r="E1201" s="256"/>
      <c r="F1201" s="61"/>
      <c r="G1201" s="176"/>
      <c r="H1201" s="150"/>
      <c r="Q1201" s="245">
        <f t="shared" si="55"/>
        <v>0</v>
      </c>
      <c r="R1201" s="245">
        <f t="shared" si="56"/>
        <v>0</v>
      </c>
    </row>
    <row r="1202" spans="1:18" ht="20.149999999999999" customHeight="1" x14ac:dyDescent="0.35">
      <c r="A1202" s="247">
        <v>1199</v>
      </c>
      <c r="B1202" s="179" t="str">
        <f t="shared" si="54"/>
        <v xml:space="preserve"> </v>
      </c>
      <c r="C1202" s="176" t="s">
        <v>85</v>
      </c>
      <c r="D1202" s="57"/>
      <c r="E1202" s="256"/>
      <c r="F1202" s="61"/>
      <c r="G1202" s="176"/>
      <c r="H1202" s="150"/>
      <c r="Q1202" s="245">
        <f t="shared" si="55"/>
        <v>0</v>
      </c>
      <c r="R1202" s="245">
        <f t="shared" si="56"/>
        <v>0</v>
      </c>
    </row>
    <row r="1203" spans="1:18" ht="20.149999999999999" customHeight="1" x14ac:dyDescent="0.35">
      <c r="A1203" s="247">
        <v>1200</v>
      </c>
      <c r="B1203" s="179" t="str">
        <f t="shared" si="54"/>
        <v xml:space="preserve"> </v>
      </c>
      <c r="C1203" s="176" t="s">
        <v>85</v>
      </c>
      <c r="D1203" s="57"/>
      <c r="E1203" s="256"/>
      <c r="F1203" s="61"/>
      <c r="G1203" s="176"/>
      <c r="H1203" s="150"/>
      <c r="Q1203" s="245">
        <f t="shared" si="55"/>
        <v>0</v>
      </c>
      <c r="R1203" s="245">
        <f t="shared" si="56"/>
        <v>0</v>
      </c>
    </row>
    <row r="1204" spans="1:18" ht="20.149999999999999" customHeight="1" x14ac:dyDescent="0.35">
      <c r="A1204" s="247">
        <v>1201</v>
      </c>
      <c r="B1204" s="179" t="str">
        <f t="shared" si="54"/>
        <v xml:space="preserve"> </v>
      </c>
      <c r="C1204" s="176" t="s">
        <v>85</v>
      </c>
      <c r="D1204" s="57"/>
      <c r="E1204" s="256"/>
      <c r="F1204" s="61"/>
      <c r="G1204" s="176"/>
      <c r="H1204" s="150"/>
      <c r="Q1204" s="245">
        <f t="shared" si="55"/>
        <v>0</v>
      </c>
      <c r="R1204" s="245">
        <f t="shared" si="56"/>
        <v>0</v>
      </c>
    </row>
    <row r="1205" spans="1:18" ht="20.149999999999999" customHeight="1" x14ac:dyDescent="0.35">
      <c r="A1205" s="247">
        <v>1202</v>
      </c>
      <c r="B1205" s="179" t="str">
        <f t="shared" si="54"/>
        <v xml:space="preserve"> </v>
      </c>
      <c r="C1205" s="176" t="s">
        <v>85</v>
      </c>
      <c r="D1205" s="57"/>
      <c r="E1205" s="256"/>
      <c r="F1205" s="61"/>
      <c r="G1205" s="176"/>
      <c r="H1205" s="150"/>
      <c r="Q1205" s="245">
        <f t="shared" si="55"/>
        <v>0</v>
      </c>
      <c r="R1205" s="245">
        <f t="shared" si="56"/>
        <v>0</v>
      </c>
    </row>
    <row r="1206" spans="1:18" ht="20.149999999999999" customHeight="1" x14ac:dyDescent="0.35">
      <c r="A1206" s="247">
        <v>1203</v>
      </c>
      <c r="B1206" s="179" t="str">
        <f t="shared" si="54"/>
        <v xml:space="preserve"> </v>
      </c>
      <c r="C1206" s="176" t="s">
        <v>85</v>
      </c>
      <c r="D1206" s="57"/>
      <c r="E1206" s="256"/>
      <c r="F1206" s="61"/>
      <c r="G1206" s="176"/>
      <c r="H1206" s="150"/>
      <c r="Q1206" s="245">
        <f t="shared" si="55"/>
        <v>0</v>
      </c>
      <c r="R1206" s="245">
        <f t="shared" si="56"/>
        <v>0</v>
      </c>
    </row>
    <row r="1207" spans="1:18" ht="20.149999999999999" customHeight="1" x14ac:dyDescent="0.35">
      <c r="A1207" s="247">
        <v>1204</v>
      </c>
      <c r="B1207" s="179" t="str">
        <f t="shared" si="54"/>
        <v xml:space="preserve"> </v>
      </c>
      <c r="C1207" s="176" t="s">
        <v>85</v>
      </c>
      <c r="D1207" s="57"/>
      <c r="E1207" s="256"/>
      <c r="F1207" s="61"/>
      <c r="G1207" s="176"/>
      <c r="H1207" s="150"/>
      <c r="Q1207" s="245">
        <f t="shared" si="55"/>
        <v>0</v>
      </c>
      <c r="R1207" s="245">
        <f t="shared" si="56"/>
        <v>0</v>
      </c>
    </row>
    <row r="1208" spans="1:18" ht="20.149999999999999" customHeight="1" x14ac:dyDescent="0.35">
      <c r="A1208" s="247">
        <v>1205</v>
      </c>
      <c r="B1208" s="179" t="str">
        <f t="shared" si="54"/>
        <v xml:space="preserve"> </v>
      </c>
      <c r="C1208" s="176" t="s">
        <v>85</v>
      </c>
      <c r="D1208" s="57"/>
      <c r="E1208" s="256"/>
      <c r="F1208" s="61"/>
      <c r="G1208" s="176"/>
      <c r="H1208" s="150"/>
      <c r="Q1208" s="245">
        <f t="shared" si="55"/>
        <v>0</v>
      </c>
      <c r="R1208" s="245">
        <f t="shared" si="56"/>
        <v>0</v>
      </c>
    </row>
    <row r="1209" spans="1:18" ht="20.149999999999999" customHeight="1" x14ac:dyDescent="0.35">
      <c r="A1209" s="247">
        <v>1206</v>
      </c>
      <c r="B1209" s="179" t="str">
        <f t="shared" si="54"/>
        <v xml:space="preserve"> </v>
      </c>
      <c r="C1209" s="176" t="s">
        <v>85</v>
      </c>
      <c r="D1209" s="57"/>
      <c r="E1209" s="256"/>
      <c r="F1209" s="61"/>
      <c r="G1209" s="176"/>
      <c r="H1209" s="150"/>
      <c r="Q1209" s="245">
        <f t="shared" si="55"/>
        <v>0</v>
      </c>
      <c r="R1209" s="245">
        <f t="shared" si="56"/>
        <v>0</v>
      </c>
    </row>
    <row r="1210" spans="1:18" ht="20.149999999999999" customHeight="1" x14ac:dyDescent="0.35">
      <c r="A1210" s="247">
        <v>1207</v>
      </c>
      <c r="B1210" s="179" t="str">
        <f t="shared" si="54"/>
        <v xml:space="preserve"> </v>
      </c>
      <c r="C1210" s="176" t="s">
        <v>85</v>
      </c>
      <c r="D1210" s="57"/>
      <c r="E1210" s="256"/>
      <c r="F1210" s="61"/>
      <c r="G1210" s="176"/>
      <c r="H1210" s="150"/>
      <c r="Q1210" s="245">
        <f t="shared" si="55"/>
        <v>0</v>
      </c>
      <c r="R1210" s="245">
        <f t="shared" si="56"/>
        <v>0</v>
      </c>
    </row>
    <row r="1211" spans="1:18" ht="20.149999999999999" customHeight="1" x14ac:dyDescent="0.35">
      <c r="A1211" s="247">
        <v>1208</v>
      </c>
      <c r="B1211" s="179" t="str">
        <f t="shared" si="54"/>
        <v xml:space="preserve"> </v>
      </c>
      <c r="C1211" s="176" t="s">
        <v>85</v>
      </c>
      <c r="D1211" s="57"/>
      <c r="E1211" s="256"/>
      <c r="F1211" s="61"/>
      <c r="G1211" s="176"/>
      <c r="H1211" s="150"/>
      <c r="Q1211" s="245">
        <f t="shared" si="55"/>
        <v>0</v>
      </c>
      <c r="R1211" s="245">
        <f t="shared" si="56"/>
        <v>0</v>
      </c>
    </row>
    <row r="1212" spans="1:18" ht="20.149999999999999" customHeight="1" x14ac:dyDescent="0.35">
      <c r="A1212" s="247">
        <v>1209</v>
      </c>
      <c r="B1212" s="179" t="str">
        <f t="shared" si="54"/>
        <v xml:space="preserve"> </v>
      </c>
      <c r="C1212" s="176" t="s">
        <v>85</v>
      </c>
      <c r="D1212" s="57"/>
      <c r="E1212" s="256"/>
      <c r="F1212" s="61"/>
      <c r="G1212" s="176"/>
      <c r="H1212" s="150"/>
      <c r="Q1212" s="245">
        <f t="shared" si="55"/>
        <v>0</v>
      </c>
      <c r="R1212" s="245">
        <f t="shared" si="56"/>
        <v>0</v>
      </c>
    </row>
    <row r="1213" spans="1:18" ht="20.149999999999999" customHeight="1" x14ac:dyDescent="0.35">
      <c r="A1213" s="247">
        <v>1210</v>
      </c>
      <c r="B1213" s="179" t="str">
        <f t="shared" si="54"/>
        <v xml:space="preserve"> </v>
      </c>
      <c r="C1213" s="176" t="s">
        <v>85</v>
      </c>
      <c r="D1213" s="57"/>
      <c r="E1213" s="256"/>
      <c r="F1213" s="61"/>
      <c r="G1213" s="176"/>
      <c r="H1213" s="150"/>
      <c r="Q1213" s="245">
        <f t="shared" si="55"/>
        <v>0</v>
      </c>
      <c r="R1213" s="245">
        <f t="shared" si="56"/>
        <v>0</v>
      </c>
    </row>
    <row r="1214" spans="1:18" ht="20.149999999999999" customHeight="1" x14ac:dyDescent="0.35">
      <c r="A1214" s="247">
        <v>1211</v>
      </c>
      <c r="B1214" s="179" t="str">
        <f t="shared" si="54"/>
        <v xml:space="preserve"> </v>
      </c>
      <c r="C1214" s="176" t="s">
        <v>85</v>
      </c>
      <c r="D1214" s="57"/>
      <c r="E1214" s="256"/>
      <c r="F1214" s="61"/>
      <c r="G1214" s="176"/>
      <c r="H1214" s="150"/>
      <c r="Q1214" s="245">
        <f t="shared" si="55"/>
        <v>0</v>
      </c>
      <c r="R1214" s="245">
        <f t="shared" si="56"/>
        <v>0</v>
      </c>
    </row>
    <row r="1215" spans="1:18" ht="20.149999999999999" customHeight="1" x14ac:dyDescent="0.35">
      <c r="A1215" s="247">
        <v>1212</v>
      </c>
      <c r="B1215" s="179" t="str">
        <f t="shared" si="54"/>
        <v xml:space="preserve"> </v>
      </c>
      <c r="C1215" s="176" t="s">
        <v>85</v>
      </c>
      <c r="D1215" s="57"/>
      <c r="E1215" s="256"/>
      <c r="F1215" s="61"/>
      <c r="G1215" s="176"/>
      <c r="H1215" s="150"/>
      <c r="Q1215" s="245">
        <f t="shared" si="55"/>
        <v>0</v>
      </c>
      <c r="R1215" s="245">
        <f t="shared" si="56"/>
        <v>0</v>
      </c>
    </row>
    <row r="1216" spans="1:18" ht="20.149999999999999" customHeight="1" x14ac:dyDescent="0.35">
      <c r="A1216" s="247">
        <v>1213</v>
      </c>
      <c r="B1216" s="179" t="str">
        <f t="shared" si="54"/>
        <v xml:space="preserve"> </v>
      </c>
      <c r="C1216" s="176" t="s">
        <v>85</v>
      </c>
      <c r="D1216" s="57"/>
      <c r="E1216" s="256"/>
      <c r="F1216" s="61"/>
      <c r="G1216" s="176"/>
      <c r="H1216" s="150"/>
      <c r="Q1216" s="245">
        <f t="shared" si="55"/>
        <v>0</v>
      </c>
      <c r="R1216" s="245">
        <f t="shared" si="56"/>
        <v>0</v>
      </c>
    </row>
    <row r="1217" spans="1:18" ht="20.149999999999999" customHeight="1" x14ac:dyDescent="0.35">
      <c r="A1217" s="247">
        <v>1214</v>
      </c>
      <c r="B1217" s="179" t="str">
        <f t="shared" si="54"/>
        <v xml:space="preserve"> </v>
      </c>
      <c r="C1217" s="176" t="s">
        <v>85</v>
      </c>
      <c r="D1217" s="57"/>
      <c r="E1217" s="256"/>
      <c r="F1217" s="61"/>
      <c r="G1217" s="176"/>
      <c r="H1217" s="150"/>
      <c r="Q1217" s="245">
        <f t="shared" si="55"/>
        <v>0</v>
      </c>
      <c r="R1217" s="245">
        <f t="shared" si="56"/>
        <v>0</v>
      </c>
    </row>
    <row r="1218" spans="1:18" ht="20.149999999999999" customHeight="1" x14ac:dyDescent="0.35">
      <c r="A1218" s="247">
        <v>1215</v>
      </c>
      <c r="B1218" s="179" t="str">
        <f t="shared" si="54"/>
        <v xml:space="preserve"> </v>
      </c>
      <c r="C1218" s="176" t="s">
        <v>85</v>
      </c>
      <c r="D1218" s="57"/>
      <c r="E1218" s="256"/>
      <c r="F1218" s="61"/>
      <c r="G1218" s="176"/>
      <c r="H1218" s="150"/>
      <c r="Q1218" s="245">
        <f t="shared" si="55"/>
        <v>0</v>
      </c>
      <c r="R1218" s="245">
        <f t="shared" si="56"/>
        <v>0</v>
      </c>
    </row>
    <row r="1219" spans="1:18" ht="20.149999999999999" customHeight="1" x14ac:dyDescent="0.35">
      <c r="A1219" s="247">
        <v>1216</v>
      </c>
      <c r="B1219" s="179" t="str">
        <f t="shared" si="54"/>
        <v xml:space="preserve"> </v>
      </c>
      <c r="C1219" s="176" t="s">
        <v>85</v>
      </c>
      <c r="D1219" s="57"/>
      <c r="E1219" s="256"/>
      <c r="F1219" s="61"/>
      <c r="G1219" s="176"/>
      <c r="H1219" s="150"/>
      <c r="Q1219" s="245">
        <f t="shared" si="55"/>
        <v>0</v>
      </c>
      <c r="R1219" s="245">
        <f t="shared" si="56"/>
        <v>0</v>
      </c>
    </row>
    <row r="1220" spans="1:18" ht="20.149999999999999" customHeight="1" x14ac:dyDescent="0.35">
      <c r="A1220" s="247">
        <v>1217</v>
      </c>
      <c r="B1220" s="179" t="str">
        <f t="shared" si="54"/>
        <v xml:space="preserve"> </v>
      </c>
      <c r="C1220" s="176" t="s">
        <v>85</v>
      </c>
      <c r="D1220" s="57"/>
      <c r="E1220" s="256"/>
      <c r="F1220" s="61"/>
      <c r="G1220" s="176"/>
      <c r="H1220" s="150"/>
      <c r="Q1220" s="245">
        <f t="shared" si="55"/>
        <v>0</v>
      </c>
      <c r="R1220" s="245">
        <f t="shared" si="56"/>
        <v>0</v>
      </c>
    </row>
    <row r="1221" spans="1:18" ht="20.149999999999999" customHeight="1" x14ac:dyDescent="0.35">
      <c r="A1221" s="247">
        <v>1218</v>
      </c>
      <c r="B1221" s="179" t="str">
        <f t="shared" ref="B1221:B1284" si="57">_xlfn.CONCAT(C1221,D1221,E1221)</f>
        <v xml:space="preserve"> </v>
      </c>
      <c r="C1221" s="176" t="s">
        <v>85</v>
      </c>
      <c r="D1221" s="57"/>
      <c r="E1221" s="256"/>
      <c r="F1221" s="61"/>
      <c r="G1221" s="176"/>
      <c r="H1221" s="150"/>
      <c r="Q1221" s="245">
        <f t="shared" ref="Q1221:Q1284" si="58">IF(D1221&lt;1,0,IF(OR(C1221="",C1221=" "),0,1))</f>
        <v>0</v>
      </c>
      <c r="R1221" s="245">
        <f t="shared" ref="R1221:R1284" si="59">IF(G1221+H1221&gt;0,IF(Q1221=0,1,0),0)</f>
        <v>0</v>
      </c>
    </row>
    <row r="1222" spans="1:18" ht="20.149999999999999" customHeight="1" x14ac:dyDescent="0.35">
      <c r="A1222" s="247">
        <v>1219</v>
      </c>
      <c r="B1222" s="179" t="str">
        <f t="shared" si="57"/>
        <v xml:space="preserve"> </v>
      </c>
      <c r="C1222" s="176" t="s">
        <v>85</v>
      </c>
      <c r="D1222" s="57"/>
      <c r="E1222" s="256"/>
      <c r="F1222" s="61"/>
      <c r="G1222" s="176"/>
      <c r="H1222" s="150"/>
      <c r="Q1222" s="245">
        <f t="shared" si="58"/>
        <v>0</v>
      </c>
      <c r="R1222" s="245">
        <f t="shared" si="59"/>
        <v>0</v>
      </c>
    </row>
    <row r="1223" spans="1:18" ht="20.149999999999999" customHeight="1" x14ac:dyDescent="0.35">
      <c r="A1223" s="247">
        <v>1220</v>
      </c>
      <c r="B1223" s="179" t="str">
        <f t="shared" si="57"/>
        <v xml:space="preserve"> </v>
      </c>
      <c r="C1223" s="176" t="s">
        <v>85</v>
      </c>
      <c r="D1223" s="57"/>
      <c r="E1223" s="256"/>
      <c r="F1223" s="61"/>
      <c r="G1223" s="176"/>
      <c r="H1223" s="150"/>
      <c r="Q1223" s="245">
        <f t="shared" si="58"/>
        <v>0</v>
      </c>
      <c r="R1223" s="245">
        <f t="shared" si="59"/>
        <v>0</v>
      </c>
    </row>
    <row r="1224" spans="1:18" ht="20.149999999999999" customHeight="1" x14ac:dyDescent="0.35">
      <c r="A1224" s="247">
        <v>1221</v>
      </c>
      <c r="B1224" s="179" t="str">
        <f t="shared" si="57"/>
        <v xml:space="preserve"> </v>
      </c>
      <c r="C1224" s="176" t="s">
        <v>85</v>
      </c>
      <c r="D1224" s="57"/>
      <c r="E1224" s="256"/>
      <c r="F1224" s="61"/>
      <c r="G1224" s="176"/>
      <c r="H1224" s="150"/>
      <c r="Q1224" s="245">
        <f t="shared" si="58"/>
        <v>0</v>
      </c>
      <c r="R1224" s="245">
        <f t="shared" si="59"/>
        <v>0</v>
      </c>
    </row>
    <row r="1225" spans="1:18" ht="20.149999999999999" customHeight="1" x14ac:dyDescent="0.35">
      <c r="A1225" s="247">
        <v>1222</v>
      </c>
      <c r="B1225" s="179" t="str">
        <f t="shared" si="57"/>
        <v xml:space="preserve"> </v>
      </c>
      <c r="C1225" s="176" t="s">
        <v>85</v>
      </c>
      <c r="D1225" s="57"/>
      <c r="E1225" s="256"/>
      <c r="F1225" s="61"/>
      <c r="G1225" s="176"/>
      <c r="H1225" s="150"/>
      <c r="Q1225" s="245">
        <f t="shared" si="58"/>
        <v>0</v>
      </c>
      <c r="R1225" s="245">
        <f t="shared" si="59"/>
        <v>0</v>
      </c>
    </row>
    <row r="1226" spans="1:18" ht="20.149999999999999" customHeight="1" x14ac:dyDescent="0.35">
      <c r="A1226" s="247">
        <v>1223</v>
      </c>
      <c r="B1226" s="179" t="str">
        <f t="shared" si="57"/>
        <v xml:space="preserve"> </v>
      </c>
      <c r="C1226" s="176" t="s">
        <v>85</v>
      </c>
      <c r="D1226" s="57"/>
      <c r="E1226" s="256"/>
      <c r="F1226" s="61"/>
      <c r="G1226" s="176"/>
      <c r="H1226" s="150"/>
      <c r="Q1226" s="245">
        <f t="shared" si="58"/>
        <v>0</v>
      </c>
      <c r="R1226" s="245">
        <f t="shared" si="59"/>
        <v>0</v>
      </c>
    </row>
    <row r="1227" spans="1:18" ht="20.149999999999999" customHeight="1" x14ac:dyDescent="0.35">
      <c r="A1227" s="247">
        <v>1224</v>
      </c>
      <c r="B1227" s="179" t="str">
        <f t="shared" si="57"/>
        <v xml:space="preserve"> </v>
      </c>
      <c r="C1227" s="176" t="s">
        <v>85</v>
      </c>
      <c r="D1227" s="57"/>
      <c r="E1227" s="256"/>
      <c r="F1227" s="61"/>
      <c r="G1227" s="176"/>
      <c r="H1227" s="150"/>
      <c r="Q1227" s="245">
        <f t="shared" si="58"/>
        <v>0</v>
      </c>
      <c r="R1227" s="245">
        <f t="shared" si="59"/>
        <v>0</v>
      </c>
    </row>
    <row r="1228" spans="1:18" ht="20.149999999999999" customHeight="1" x14ac:dyDescent="0.35">
      <c r="A1228" s="247">
        <v>1225</v>
      </c>
      <c r="B1228" s="179" t="str">
        <f t="shared" si="57"/>
        <v xml:space="preserve"> </v>
      </c>
      <c r="C1228" s="176" t="s">
        <v>85</v>
      </c>
      <c r="D1228" s="57"/>
      <c r="E1228" s="256"/>
      <c r="F1228" s="61"/>
      <c r="G1228" s="176"/>
      <c r="H1228" s="150"/>
      <c r="Q1228" s="245">
        <f t="shared" si="58"/>
        <v>0</v>
      </c>
      <c r="R1228" s="245">
        <f t="shared" si="59"/>
        <v>0</v>
      </c>
    </row>
    <row r="1229" spans="1:18" ht="20.149999999999999" customHeight="1" x14ac:dyDescent="0.35">
      <c r="A1229" s="247">
        <v>1226</v>
      </c>
      <c r="B1229" s="179" t="str">
        <f t="shared" si="57"/>
        <v xml:space="preserve"> </v>
      </c>
      <c r="C1229" s="176" t="s">
        <v>85</v>
      </c>
      <c r="D1229" s="57"/>
      <c r="E1229" s="256"/>
      <c r="F1229" s="61"/>
      <c r="G1229" s="176"/>
      <c r="H1229" s="150"/>
      <c r="Q1229" s="245">
        <f t="shared" si="58"/>
        <v>0</v>
      </c>
      <c r="R1229" s="245">
        <f t="shared" si="59"/>
        <v>0</v>
      </c>
    </row>
    <row r="1230" spans="1:18" ht="20.149999999999999" customHeight="1" x14ac:dyDescent="0.35">
      <c r="A1230" s="247">
        <v>1227</v>
      </c>
      <c r="B1230" s="179" t="str">
        <f t="shared" si="57"/>
        <v xml:space="preserve"> </v>
      </c>
      <c r="C1230" s="176" t="s">
        <v>85</v>
      </c>
      <c r="D1230" s="57"/>
      <c r="E1230" s="256"/>
      <c r="F1230" s="61"/>
      <c r="G1230" s="176"/>
      <c r="H1230" s="150"/>
      <c r="Q1230" s="245">
        <f t="shared" si="58"/>
        <v>0</v>
      </c>
      <c r="R1230" s="245">
        <f t="shared" si="59"/>
        <v>0</v>
      </c>
    </row>
    <row r="1231" spans="1:18" ht="20.149999999999999" customHeight="1" x14ac:dyDescent="0.35">
      <c r="A1231" s="247">
        <v>1228</v>
      </c>
      <c r="B1231" s="179" t="str">
        <f t="shared" si="57"/>
        <v xml:space="preserve"> </v>
      </c>
      <c r="C1231" s="176" t="s">
        <v>85</v>
      </c>
      <c r="D1231" s="57"/>
      <c r="E1231" s="256"/>
      <c r="F1231" s="61"/>
      <c r="G1231" s="176"/>
      <c r="H1231" s="150"/>
      <c r="Q1231" s="245">
        <f t="shared" si="58"/>
        <v>0</v>
      </c>
      <c r="R1231" s="245">
        <f t="shared" si="59"/>
        <v>0</v>
      </c>
    </row>
    <row r="1232" spans="1:18" ht="20.149999999999999" customHeight="1" x14ac:dyDescent="0.35">
      <c r="A1232" s="247">
        <v>1229</v>
      </c>
      <c r="B1232" s="179" t="str">
        <f t="shared" si="57"/>
        <v xml:space="preserve"> </v>
      </c>
      <c r="C1232" s="176" t="s">
        <v>85</v>
      </c>
      <c r="D1232" s="57"/>
      <c r="E1232" s="256"/>
      <c r="F1232" s="61"/>
      <c r="G1232" s="176"/>
      <c r="H1232" s="150"/>
      <c r="Q1232" s="245">
        <f t="shared" si="58"/>
        <v>0</v>
      </c>
      <c r="R1232" s="245">
        <f t="shared" si="59"/>
        <v>0</v>
      </c>
    </row>
    <row r="1233" spans="1:18" ht="20.149999999999999" customHeight="1" x14ac:dyDescent="0.35">
      <c r="A1233" s="247">
        <v>1230</v>
      </c>
      <c r="B1233" s="179" t="str">
        <f t="shared" si="57"/>
        <v xml:space="preserve"> </v>
      </c>
      <c r="C1233" s="176" t="s">
        <v>85</v>
      </c>
      <c r="D1233" s="57"/>
      <c r="E1233" s="256"/>
      <c r="F1233" s="61"/>
      <c r="G1233" s="176"/>
      <c r="H1233" s="150"/>
      <c r="Q1233" s="245">
        <f t="shared" si="58"/>
        <v>0</v>
      </c>
      <c r="R1233" s="245">
        <f t="shared" si="59"/>
        <v>0</v>
      </c>
    </row>
    <row r="1234" spans="1:18" ht="20.149999999999999" customHeight="1" x14ac:dyDescent="0.35">
      <c r="A1234" s="247">
        <v>1231</v>
      </c>
      <c r="B1234" s="179" t="str">
        <f t="shared" si="57"/>
        <v xml:space="preserve"> </v>
      </c>
      <c r="C1234" s="176" t="s">
        <v>85</v>
      </c>
      <c r="D1234" s="57"/>
      <c r="E1234" s="256"/>
      <c r="F1234" s="61"/>
      <c r="G1234" s="176"/>
      <c r="H1234" s="150"/>
      <c r="Q1234" s="245">
        <f t="shared" si="58"/>
        <v>0</v>
      </c>
      <c r="R1234" s="245">
        <f t="shared" si="59"/>
        <v>0</v>
      </c>
    </row>
    <row r="1235" spans="1:18" ht="20.149999999999999" customHeight="1" x14ac:dyDescent="0.35">
      <c r="A1235" s="247">
        <v>1232</v>
      </c>
      <c r="B1235" s="179" t="str">
        <f t="shared" si="57"/>
        <v xml:space="preserve"> </v>
      </c>
      <c r="C1235" s="176" t="s">
        <v>85</v>
      </c>
      <c r="D1235" s="57"/>
      <c r="E1235" s="256"/>
      <c r="F1235" s="61"/>
      <c r="G1235" s="176"/>
      <c r="H1235" s="150"/>
      <c r="Q1235" s="245">
        <f t="shared" si="58"/>
        <v>0</v>
      </c>
      <c r="R1235" s="245">
        <f t="shared" si="59"/>
        <v>0</v>
      </c>
    </row>
    <row r="1236" spans="1:18" ht="20.149999999999999" customHeight="1" x14ac:dyDescent="0.35">
      <c r="A1236" s="247">
        <v>1233</v>
      </c>
      <c r="B1236" s="179" t="str">
        <f t="shared" si="57"/>
        <v xml:space="preserve"> </v>
      </c>
      <c r="C1236" s="176" t="s">
        <v>85</v>
      </c>
      <c r="D1236" s="57"/>
      <c r="E1236" s="256"/>
      <c r="F1236" s="61"/>
      <c r="G1236" s="176"/>
      <c r="H1236" s="150"/>
      <c r="Q1236" s="245">
        <f t="shared" si="58"/>
        <v>0</v>
      </c>
      <c r="R1236" s="245">
        <f t="shared" si="59"/>
        <v>0</v>
      </c>
    </row>
    <row r="1237" spans="1:18" ht="20.149999999999999" customHeight="1" x14ac:dyDescent="0.35">
      <c r="A1237" s="247">
        <v>1234</v>
      </c>
      <c r="B1237" s="179" t="str">
        <f t="shared" si="57"/>
        <v xml:space="preserve"> </v>
      </c>
      <c r="C1237" s="176" t="s">
        <v>85</v>
      </c>
      <c r="D1237" s="57"/>
      <c r="E1237" s="256"/>
      <c r="F1237" s="61"/>
      <c r="G1237" s="176"/>
      <c r="H1237" s="150"/>
      <c r="Q1237" s="245">
        <f t="shared" si="58"/>
        <v>0</v>
      </c>
      <c r="R1237" s="245">
        <f t="shared" si="59"/>
        <v>0</v>
      </c>
    </row>
    <row r="1238" spans="1:18" ht="20.149999999999999" customHeight="1" x14ac:dyDescent="0.35">
      <c r="A1238" s="247">
        <v>1235</v>
      </c>
      <c r="B1238" s="179" t="str">
        <f t="shared" si="57"/>
        <v xml:space="preserve"> </v>
      </c>
      <c r="C1238" s="176" t="s">
        <v>85</v>
      </c>
      <c r="D1238" s="57"/>
      <c r="E1238" s="256"/>
      <c r="F1238" s="61"/>
      <c r="G1238" s="176"/>
      <c r="H1238" s="150"/>
      <c r="Q1238" s="245">
        <f t="shared" si="58"/>
        <v>0</v>
      </c>
      <c r="R1238" s="245">
        <f t="shared" si="59"/>
        <v>0</v>
      </c>
    </row>
    <row r="1239" spans="1:18" ht="20.149999999999999" customHeight="1" x14ac:dyDescent="0.35">
      <c r="A1239" s="247">
        <v>1236</v>
      </c>
      <c r="B1239" s="179" t="str">
        <f t="shared" si="57"/>
        <v xml:space="preserve"> </v>
      </c>
      <c r="C1239" s="176" t="s">
        <v>85</v>
      </c>
      <c r="D1239" s="57"/>
      <c r="E1239" s="256"/>
      <c r="F1239" s="61"/>
      <c r="G1239" s="176"/>
      <c r="H1239" s="150"/>
      <c r="Q1239" s="245">
        <f t="shared" si="58"/>
        <v>0</v>
      </c>
      <c r="R1239" s="245">
        <f t="shared" si="59"/>
        <v>0</v>
      </c>
    </row>
    <row r="1240" spans="1:18" ht="20.149999999999999" customHeight="1" x14ac:dyDescent="0.35">
      <c r="A1240" s="247">
        <v>1237</v>
      </c>
      <c r="B1240" s="179" t="str">
        <f t="shared" si="57"/>
        <v xml:space="preserve"> </v>
      </c>
      <c r="C1240" s="176" t="s">
        <v>85</v>
      </c>
      <c r="D1240" s="57"/>
      <c r="E1240" s="256"/>
      <c r="F1240" s="61"/>
      <c r="G1240" s="176"/>
      <c r="H1240" s="150"/>
      <c r="Q1240" s="245">
        <f t="shared" si="58"/>
        <v>0</v>
      </c>
      <c r="R1240" s="245">
        <f t="shared" si="59"/>
        <v>0</v>
      </c>
    </row>
    <row r="1241" spans="1:18" ht="20.149999999999999" customHeight="1" x14ac:dyDescent="0.35">
      <c r="A1241" s="247">
        <v>1238</v>
      </c>
      <c r="B1241" s="179" t="str">
        <f t="shared" si="57"/>
        <v xml:space="preserve"> </v>
      </c>
      <c r="C1241" s="176" t="s">
        <v>85</v>
      </c>
      <c r="D1241" s="57"/>
      <c r="E1241" s="256"/>
      <c r="F1241" s="61"/>
      <c r="G1241" s="176"/>
      <c r="H1241" s="150"/>
      <c r="Q1241" s="245">
        <f t="shared" si="58"/>
        <v>0</v>
      </c>
      <c r="R1241" s="245">
        <f t="shared" si="59"/>
        <v>0</v>
      </c>
    </row>
    <row r="1242" spans="1:18" ht="20.149999999999999" customHeight="1" x14ac:dyDescent="0.35">
      <c r="A1242" s="247">
        <v>1239</v>
      </c>
      <c r="B1242" s="179" t="str">
        <f t="shared" si="57"/>
        <v xml:space="preserve"> </v>
      </c>
      <c r="C1242" s="176" t="s">
        <v>85</v>
      </c>
      <c r="D1242" s="57"/>
      <c r="E1242" s="256"/>
      <c r="F1242" s="61"/>
      <c r="G1242" s="176"/>
      <c r="H1242" s="150"/>
      <c r="Q1242" s="245">
        <f t="shared" si="58"/>
        <v>0</v>
      </c>
      <c r="R1242" s="245">
        <f t="shared" si="59"/>
        <v>0</v>
      </c>
    </row>
    <row r="1243" spans="1:18" ht="20.149999999999999" customHeight="1" x14ac:dyDescent="0.35">
      <c r="A1243" s="247">
        <v>1240</v>
      </c>
      <c r="B1243" s="179" t="str">
        <f t="shared" si="57"/>
        <v xml:space="preserve"> </v>
      </c>
      <c r="C1243" s="176" t="s">
        <v>85</v>
      </c>
      <c r="D1243" s="57"/>
      <c r="E1243" s="256"/>
      <c r="F1243" s="61"/>
      <c r="G1243" s="176"/>
      <c r="H1243" s="150"/>
      <c r="Q1243" s="245">
        <f t="shared" si="58"/>
        <v>0</v>
      </c>
      <c r="R1243" s="245">
        <f t="shared" si="59"/>
        <v>0</v>
      </c>
    </row>
    <row r="1244" spans="1:18" ht="20.149999999999999" customHeight="1" x14ac:dyDescent="0.35">
      <c r="A1244" s="247">
        <v>1241</v>
      </c>
      <c r="B1244" s="179" t="str">
        <f t="shared" si="57"/>
        <v xml:space="preserve"> </v>
      </c>
      <c r="C1244" s="176" t="s">
        <v>85</v>
      </c>
      <c r="D1244" s="57"/>
      <c r="E1244" s="256"/>
      <c r="F1244" s="61"/>
      <c r="G1244" s="176"/>
      <c r="H1244" s="150"/>
      <c r="Q1244" s="245">
        <f t="shared" si="58"/>
        <v>0</v>
      </c>
      <c r="R1244" s="245">
        <f t="shared" si="59"/>
        <v>0</v>
      </c>
    </row>
    <row r="1245" spans="1:18" ht="20.149999999999999" customHeight="1" x14ac:dyDescent="0.35">
      <c r="A1245" s="247">
        <v>1242</v>
      </c>
      <c r="B1245" s="179" t="str">
        <f t="shared" si="57"/>
        <v xml:space="preserve"> </v>
      </c>
      <c r="C1245" s="176" t="s">
        <v>85</v>
      </c>
      <c r="D1245" s="57"/>
      <c r="E1245" s="256"/>
      <c r="F1245" s="61"/>
      <c r="G1245" s="176"/>
      <c r="H1245" s="150"/>
      <c r="Q1245" s="245">
        <f t="shared" si="58"/>
        <v>0</v>
      </c>
      <c r="R1245" s="245">
        <f t="shared" si="59"/>
        <v>0</v>
      </c>
    </row>
    <row r="1246" spans="1:18" ht="20.149999999999999" customHeight="1" x14ac:dyDescent="0.35">
      <c r="A1246" s="247">
        <v>1243</v>
      </c>
      <c r="B1246" s="179" t="str">
        <f t="shared" si="57"/>
        <v xml:space="preserve"> </v>
      </c>
      <c r="C1246" s="176" t="s">
        <v>85</v>
      </c>
      <c r="D1246" s="57"/>
      <c r="E1246" s="256"/>
      <c r="F1246" s="61"/>
      <c r="G1246" s="176"/>
      <c r="H1246" s="150"/>
      <c r="Q1246" s="245">
        <f t="shared" si="58"/>
        <v>0</v>
      </c>
      <c r="R1246" s="245">
        <f t="shared" si="59"/>
        <v>0</v>
      </c>
    </row>
    <row r="1247" spans="1:18" ht="20.149999999999999" customHeight="1" x14ac:dyDescent="0.35">
      <c r="A1247" s="247">
        <v>1244</v>
      </c>
      <c r="B1247" s="179" t="str">
        <f t="shared" si="57"/>
        <v xml:space="preserve"> </v>
      </c>
      <c r="C1247" s="176" t="s">
        <v>85</v>
      </c>
      <c r="D1247" s="57"/>
      <c r="E1247" s="256"/>
      <c r="F1247" s="61"/>
      <c r="G1247" s="176"/>
      <c r="H1247" s="150"/>
      <c r="Q1247" s="245">
        <f t="shared" si="58"/>
        <v>0</v>
      </c>
      <c r="R1247" s="245">
        <f t="shared" si="59"/>
        <v>0</v>
      </c>
    </row>
    <row r="1248" spans="1:18" ht="20.149999999999999" customHeight="1" x14ac:dyDescent="0.35">
      <c r="A1248" s="247">
        <v>1245</v>
      </c>
      <c r="B1248" s="179" t="str">
        <f t="shared" si="57"/>
        <v xml:space="preserve"> </v>
      </c>
      <c r="C1248" s="176" t="s">
        <v>85</v>
      </c>
      <c r="D1248" s="57"/>
      <c r="E1248" s="256"/>
      <c r="F1248" s="61"/>
      <c r="G1248" s="176"/>
      <c r="H1248" s="150"/>
      <c r="Q1248" s="245">
        <f t="shared" si="58"/>
        <v>0</v>
      </c>
      <c r="R1248" s="245">
        <f t="shared" si="59"/>
        <v>0</v>
      </c>
    </row>
    <row r="1249" spans="1:18" ht="20.149999999999999" customHeight="1" x14ac:dyDescent="0.35">
      <c r="A1249" s="247">
        <v>1246</v>
      </c>
      <c r="B1249" s="179" t="str">
        <f t="shared" si="57"/>
        <v xml:space="preserve"> </v>
      </c>
      <c r="C1249" s="176" t="s">
        <v>85</v>
      </c>
      <c r="D1249" s="57"/>
      <c r="E1249" s="256"/>
      <c r="F1249" s="61"/>
      <c r="G1249" s="176"/>
      <c r="H1249" s="150"/>
      <c r="Q1249" s="245">
        <f t="shared" si="58"/>
        <v>0</v>
      </c>
      <c r="R1249" s="245">
        <f t="shared" si="59"/>
        <v>0</v>
      </c>
    </row>
    <row r="1250" spans="1:18" ht="20.149999999999999" customHeight="1" x14ac:dyDescent="0.35">
      <c r="A1250" s="247">
        <v>1247</v>
      </c>
      <c r="B1250" s="179" t="str">
        <f t="shared" si="57"/>
        <v xml:space="preserve"> </v>
      </c>
      <c r="C1250" s="176" t="s">
        <v>85</v>
      </c>
      <c r="D1250" s="57"/>
      <c r="E1250" s="256"/>
      <c r="F1250" s="61"/>
      <c r="G1250" s="176"/>
      <c r="H1250" s="150"/>
      <c r="Q1250" s="245">
        <f t="shared" si="58"/>
        <v>0</v>
      </c>
      <c r="R1250" s="245">
        <f t="shared" si="59"/>
        <v>0</v>
      </c>
    </row>
    <row r="1251" spans="1:18" ht="20.149999999999999" customHeight="1" x14ac:dyDescent="0.35">
      <c r="A1251" s="247">
        <v>1248</v>
      </c>
      <c r="B1251" s="179" t="str">
        <f t="shared" si="57"/>
        <v xml:space="preserve"> </v>
      </c>
      <c r="C1251" s="176" t="s">
        <v>85</v>
      </c>
      <c r="D1251" s="57"/>
      <c r="E1251" s="256"/>
      <c r="F1251" s="61"/>
      <c r="G1251" s="176"/>
      <c r="H1251" s="150"/>
      <c r="Q1251" s="245">
        <f t="shared" si="58"/>
        <v>0</v>
      </c>
      <c r="R1251" s="245">
        <f t="shared" si="59"/>
        <v>0</v>
      </c>
    </row>
    <row r="1252" spans="1:18" ht="20.149999999999999" customHeight="1" x14ac:dyDescent="0.35">
      <c r="A1252" s="247">
        <v>1249</v>
      </c>
      <c r="B1252" s="179" t="str">
        <f t="shared" si="57"/>
        <v xml:space="preserve"> </v>
      </c>
      <c r="C1252" s="176" t="s">
        <v>85</v>
      </c>
      <c r="D1252" s="57"/>
      <c r="E1252" s="256"/>
      <c r="F1252" s="61"/>
      <c r="G1252" s="176"/>
      <c r="H1252" s="150"/>
      <c r="Q1252" s="245">
        <f t="shared" si="58"/>
        <v>0</v>
      </c>
      <c r="R1252" s="245">
        <f t="shared" si="59"/>
        <v>0</v>
      </c>
    </row>
    <row r="1253" spans="1:18" ht="20.149999999999999" customHeight="1" x14ac:dyDescent="0.35">
      <c r="A1253" s="247">
        <v>1250</v>
      </c>
      <c r="B1253" s="179" t="str">
        <f t="shared" si="57"/>
        <v xml:space="preserve"> </v>
      </c>
      <c r="C1253" s="176" t="s">
        <v>85</v>
      </c>
      <c r="D1253" s="57"/>
      <c r="E1253" s="256"/>
      <c r="F1253" s="61"/>
      <c r="G1253" s="176"/>
      <c r="H1253" s="150"/>
      <c r="Q1253" s="245">
        <f t="shared" si="58"/>
        <v>0</v>
      </c>
      <c r="R1253" s="245">
        <f t="shared" si="59"/>
        <v>0</v>
      </c>
    </row>
    <row r="1254" spans="1:18" ht="20.149999999999999" customHeight="1" x14ac:dyDescent="0.35">
      <c r="A1254" s="247">
        <v>1251</v>
      </c>
      <c r="B1254" s="179" t="str">
        <f t="shared" si="57"/>
        <v xml:space="preserve"> </v>
      </c>
      <c r="C1254" s="176" t="s">
        <v>85</v>
      </c>
      <c r="D1254" s="57"/>
      <c r="E1254" s="256"/>
      <c r="F1254" s="61"/>
      <c r="G1254" s="176"/>
      <c r="H1254" s="150"/>
      <c r="Q1254" s="245">
        <f t="shared" si="58"/>
        <v>0</v>
      </c>
      <c r="R1254" s="245">
        <f t="shared" si="59"/>
        <v>0</v>
      </c>
    </row>
    <row r="1255" spans="1:18" ht="20.149999999999999" customHeight="1" x14ac:dyDescent="0.35">
      <c r="A1255" s="247">
        <v>1252</v>
      </c>
      <c r="B1255" s="179" t="str">
        <f t="shared" si="57"/>
        <v xml:space="preserve"> </v>
      </c>
      <c r="C1255" s="176" t="s">
        <v>85</v>
      </c>
      <c r="D1255" s="57"/>
      <c r="E1255" s="256"/>
      <c r="F1255" s="61"/>
      <c r="G1255" s="176"/>
      <c r="H1255" s="150"/>
      <c r="Q1255" s="245">
        <f t="shared" si="58"/>
        <v>0</v>
      </c>
      <c r="R1255" s="245">
        <f t="shared" si="59"/>
        <v>0</v>
      </c>
    </row>
    <row r="1256" spans="1:18" ht="20.149999999999999" customHeight="1" x14ac:dyDescent="0.35">
      <c r="A1256" s="247">
        <v>1253</v>
      </c>
      <c r="B1256" s="179" t="str">
        <f t="shared" si="57"/>
        <v xml:space="preserve"> </v>
      </c>
      <c r="C1256" s="176" t="s">
        <v>85</v>
      </c>
      <c r="D1256" s="57"/>
      <c r="E1256" s="256"/>
      <c r="F1256" s="61"/>
      <c r="G1256" s="176"/>
      <c r="H1256" s="150"/>
      <c r="Q1256" s="245">
        <f t="shared" si="58"/>
        <v>0</v>
      </c>
      <c r="R1256" s="245">
        <f t="shared" si="59"/>
        <v>0</v>
      </c>
    </row>
    <row r="1257" spans="1:18" ht="20.149999999999999" customHeight="1" x14ac:dyDescent="0.35">
      <c r="A1257" s="247">
        <v>1254</v>
      </c>
      <c r="B1257" s="179" t="str">
        <f t="shared" si="57"/>
        <v xml:space="preserve"> </v>
      </c>
      <c r="C1257" s="176" t="s">
        <v>85</v>
      </c>
      <c r="D1257" s="57"/>
      <c r="E1257" s="256"/>
      <c r="F1257" s="61"/>
      <c r="G1257" s="176"/>
      <c r="H1257" s="150"/>
      <c r="Q1257" s="245">
        <f t="shared" si="58"/>
        <v>0</v>
      </c>
      <c r="R1257" s="245">
        <f t="shared" si="59"/>
        <v>0</v>
      </c>
    </row>
    <row r="1258" spans="1:18" ht="20.149999999999999" customHeight="1" x14ac:dyDescent="0.35">
      <c r="A1258" s="247">
        <v>1255</v>
      </c>
      <c r="B1258" s="179" t="str">
        <f t="shared" si="57"/>
        <v xml:space="preserve"> </v>
      </c>
      <c r="C1258" s="176" t="s">
        <v>85</v>
      </c>
      <c r="D1258" s="57"/>
      <c r="E1258" s="256"/>
      <c r="F1258" s="61"/>
      <c r="G1258" s="176"/>
      <c r="H1258" s="150"/>
      <c r="Q1258" s="245">
        <f t="shared" si="58"/>
        <v>0</v>
      </c>
      <c r="R1258" s="245">
        <f t="shared" si="59"/>
        <v>0</v>
      </c>
    </row>
    <row r="1259" spans="1:18" ht="20.149999999999999" customHeight="1" x14ac:dyDescent="0.35">
      <c r="A1259" s="247">
        <v>1256</v>
      </c>
      <c r="B1259" s="179" t="str">
        <f t="shared" si="57"/>
        <v xml:space="preserve"> </v>
      </c>
      <c r="C1259" s="176" t="s">
        <v>85</v>
      </c>
      <c r="D1259" s="57"/>
      <c r="E1259" s="256"/>
      <c r="F1259" s="61"/>
      <c r="G1259" s="176"/>
      <c r="H1259" s="150"/>
      <c r="Q1259" s="245">
        <f t="shared" si="58"/>
        <v>0</v>
      </c>
      <c r="R1259" s="245">
        <f t="shared" si="59"/>
        <v>0</v>
      </c>
    </row>
    <row r="1260" spans="1:18" ht="20.149999999999999" customHeight="1" x14ac:dyDescent="0.35">
      <c r="A1260" s="247">
        <v>1257</v>
      </c>
      <c r="B1260" s="179" t="str">
        <f t="shared" si="57"/>
        <v xml:space="preserve"> </v>
      </c>
      <c r="C1260" s="176" t="s">
        <v>85</v>
      </c>
      <c r="D1260" s="57"/>
      <c r="E1260" s="256"/>
      <c r="F1260" s="61"/>
      <c r="G1260" s="176"/>
      <c r="H1260" s="150"/>
      <c r="Q1260" s="245">
        <f t="shared" si="58"/>
        <v>0</v>
      </c>
      <c r="R1260" s="245">
        <f t="shared" si="59"/>
        <v>0</v>
      </c>
    </row>
    <row r="1261" spans="1:18" ht="20.149999999999999" customHeight="1" x14ac:dyDescent="0.35">
      <c r="A1261" s="247">
        <v>1258</v>
      </c>
      <c r="B1261" s="179" t="str">
        <f t="shared" si="57"/>
        <v xml:space="preserve"> </v>
      </c>
      <c r="C1261" s="176" t="s">
        <v>85</v>
      </c>
      <c r="D1261" s="57"/>
      <c r="E1261" s="256"/>
      <c r="F1261" s="61"/>
      <c r="G1261" s="176"/>
      <c r="H1261" s="150"/>
      <c r="Q1261" s="245">
        <f t="shared" si="58"/>
        <v>0</v>
      </c>
      <c r="R1261" s="245">
        <f t="shared" si="59"/>
        <v>0</v>
      </c>
    </row>
    <row r="1262" spans="1:18" ht="20.149999999999999" customHeight="1" x14ac:dyDescent="0.35">
      <c r="A1262" s="247">
        <v>1259</v>
      </c>
      <c r="B1262" s="179" t="str">
        <f t="shared" si="57"/>
        <v xml:space="preserve"> </v>
      </c>
      <c r="C1262" s="176" t="s">
        <v>85</v>
      </c>
      <c r="D1262" s="57"/>
      <c r="E1262" s="256"/>
      <c r="F1262" s="61"/>
      <c r="G1262" s="176"/>
      <c r="H1262" s="150"/>
      <c r="Q1262" s="245">
        <f t="shared" si="58"/>
        <v>0</v>
      </c>
      <c r="R1262" s="245">
        <f t="shared" si="59"/>
        <v>0</v>
      </c>
    </row>
    <row r="1263" spans="1:18" ht="20.149999999999999" customHeight="1" x14ac:dyDescent="0.35">
      <c r="A1263" s="247">
        <v>1260</v>
      </c>
      <c r="B1263" s="179" t="str">
        <f t="shared" si="57"/>
        <v xml:space="preserve"> </v>
      </c>
      <c r="C1263" s="176" t="s">
        <v>85</v>
      </c>
      <c r="D1263" s="57"/>
      <c r="E1263" s="256"/>
      <c r="F1263" s="61"/>
      <c r="G1263" s="176"/>
      <c r="H1263" s="150"/>
      <c r="Q1263" s="245">
        <f t="shared" si="58"/>
        <v>0</v>
      </c>
      <c r="R1263" s="245">
        <f t="shared" si="59"/>
        <v>0</v>
      </c>
    </row>
    <row r="1264" spans="1:18" ht="20.149999999999999" customHeight="1" x14ac:dyDescent="0.35">
      <c r="A1264" s="247">
        <v>1261</v>
      </c>
      <c r="B1264" s="179" t="str">
        <f t="shared" si="57"/>
        <v xml:space="preserve"> </v>
      </c>
      <c r="C1264" s="176" t="s">
        <v>85</v>
      </c>
      <c r="D1264" s="57"/>
      <c r="E1264" s="256"/>
      <c r="F1264" s="61"/>
      <c r="G1264" s="176"/>
      <c r="H1264" s="150"/>
      <c r="Q1264" s="245">
        <f t="shared" si="58"/>
        <v>0</v>
      </c>
      <c r="R1264" s="245">
        <f t="shared" si="59"/>
        <v>0</v>
      </c>
    </row>
    <row r="1265" spans="1:18" ht="20.149999999999999" customHeight="1" x14ac:dyDescent="0.35">
      <c r="A1265" s="247">
        <v>1262</v>
      </c>
      <c r="B1265" s="179" t="str">
        <f t="shared" si="57"/>
        <v xml:space="preserve"> </v>
      </c>
      <c r="C1265" s="176" t="s">
        <v>85</v>
      </c>
      <c r="D1265" s="57"/>
      <c r="E1265" s="256"/>
      <c r="F1265" s="61"/>
      <c r="G1265" s="176"/>
      <c r="H1265" s="150"/>
      <c r="Q1265" s="245">
        <f t="shared" si="58"/>
        <v>0</v>
      </c>
      <c r="R1265" s="245">
        <f t="shared" si="59"/>
        <v>0</v>
      </c>
    </row>
    <row r="1266" spans="1:18" ht="20.149999999999999" customHeight="1" x14ac:dyDescent="0.35">
      <c r="A1266" s="247">
        <v>1263</v>
      </c>
      <c r="B1266" s="179" t="str">
        <f t="shared" si="57"/>
        <v xml:space="preserve"> </v>
      </c>
      <c r="C1266" s="176" t="s">
        <v>85</v>
      </c>
      <c r="D1266" s="57"/>
      <c r="E1266" s="256"/>
      <c r="F1266" s="61"/>
      <c r="G1266" s="176"/>
      <c r="H1266" s="150"/>
      <c r="Q1266" s="245">
        <f t="shared" si="58"/>
        <v>0</v>
      </c>
      <c r="R1266" s="245">
        <f t="shared" si="59"/>
        <v>0</v>
      </c>
    </row>
    <row r="1267" spans="1:18" ht="20.149999999999999" customHeight="1" x14ac:dyDescent="0.35">
      <c r="A1267" s="247">
        <v>1264</v>
      </c>
      <c r="B1267" s="179" t="str">
        <f t="shared" si="57"/>
        <v xml:space="preserve"> </v>
      </c>
      <c r="C1267" s="176" t="s">
        <v>85</v>
      </c>
      <c r="D1267" s="57"/>
      <c r="E1267" s="256"/>
      <c r="F1267" s="61"/>
      <c r="G1267" s="176"/>
      <c r="H1267" s="150"/>
      <c r="Q1267" s="245">
        <f t="shared" si="58"/>
        <v>0</v>
      </c>
      <c r="R1267" s="245">
        <f t="shared" si="59"/>
        <v>0</v>
      </c>
    </row>
    <row r="1268" spans="1:18" ht="20.149999999999999" customHeight="1" x14ac:dyDescent="0.35">
      <c r="A1268" s="247">
        <v>1265</v>
      </c>
      <c r="B1268" s="179" t="str">
        <f t="shared" si="57"/>
        <v xml:space="preserve"> </v>
      </c>
      <c r="C1268" s="176" t="s">
        <v>85</v>
      </c>
      <c r="D1268" s="57"/>
      <c r="E1268" s="256"/>
      <c r="F1268" s="61"/>
      <c r="G1268" s="176"/>
      <c r="H1268" s="150"/>
      <c r="Q1268" s="245">
        <f t="shared" si="58"/>
        <v>0</v>
      </c>
      <c r="R1268" s="245">
        <f t="shared" si="59"/>
        <v>0</v>
      </c>
    </row>
    <row r="1269" spans="1:18" ht="20.149999999999999" customHeight="1" x14ac:dyDescent="0.35">
      <c r="A1269" s="247">
        <v>1266</v>
      </c>
      <c r="B1269" s="179" t="str">
        <f t="shared" si="57"/>
        <v xml:space="preserve"> </v>
      </c>
      <c r="C1269" s="176" t="s">
        <v>85</v>
      </c>
      <c r="D1269" s="57"/>
      <c r="E1269" s="256"/>
      <c r="F1269" s="61"/>
      <c r="G1269" s="176"/>
      <c r="H1269" s="150"/>
      <c r="Q1269" s="245">
        <f t="shared" si="58"/>
        <v>0</v>
      </c>
      <c r="R1269" s="245">
        <f t="shared" si="59"/>
        <v>0</v>
      </c>
    </row>
    <row r="1270" spans="1:18" ht="20.149999999999999" customHeight="1" x14ac:dyDescent="0.35">
      <c r="A1270" s="247">
        <v>1267</v>
      </c>
      <c r="B1270" s="179" t="str">
        <f t="shared" si="57"/>
        <v xml:space="preserve"> </v>
      </c>
      <c r="C1270" s="176" t="s">
        <v>85</v>
      </c>
      <c r="D1270" s="57"/>
      <c r="E1270" s="256"/>
      <c r="F1270" s="61"/>
      <c r="G1270" s="176"/>
      <c r="H1270" s="150"/>
      <c r="Q1270" s="245">
        <f t="shared" si="58"/>
        <v>0</v>
      </c>
      <c r="R1270" s="245">
        <f t="shared" si="59"/>
        <v>0</v>
      </c>
    </row>
    <row r="1271" spans="1:18" ht="20.149999999999999" customHeight="1" x14ac:dyDescent="0.35">
      <c r="A1271" s="247">
        <v>1268</v>
      </c>
      <c r="B1271" s="179" t="str">
        <f t="shared" si="57"/>
        <v xml:space="preserve"> </v>
      </c>
      <c r="C1271" s="176" t="s">
        <v>85</v>
      </c>
      <c r="D1271" s="57"/>
      <c r="E1271" s="256"/>
      <c r="F1271" s="61"/>
      <c r="G1271" s="176"/>
      <c r="H1271" s="150"/>
      <c r="Q1271" s="245">
        <f t="shared" si="58"/>
        <v>0</v>
      </c>
      <c r="R1271" s="245">
        <f t="shared" si="59"/>
        <v>0</v>
      </c>
    </row>
    <row r="1272" spans="1:18" ht="20.149999999999999" customHeight="1" x14ac:dyDescent="0.35">
      <c r="A1272" s="247">
        <v>1269</v>
      </c>
      <c r="B1272" s="179" t="str">
        <f t="shared" si="57"/>
        <v xml:space="preserve"> </v>
      </c>
      <c r="C1272" s="176" t="s">
        <v>85</v>
      </c>
      <c r="D1272" s="57"/>
      <c r="E1272" s="256"/>
      <c r="F1272" s="61"/>
      <c r="G1272" s="176"/>
      <c r="H1272" s="150"/>
      <c r="Q1272" s="245">
        <f t="shared" si="58"/>
        <v>0</v>
      </c>
      <c r="R1272" s="245">
        <f t="shared" si="59"/>
        <v>0</v>
      </c>
    </row>
    <row r="1273" spans="1:18" ht="20.149999999999999" customHeight="1" x14ac:dyDescent="0.35">
      <c r="A1273" s="247">
        <v>1270</v>
      </c>
      <c r="B1273" s="179" t="str">
        <f t="shared" si="57"/>
        <v xml:space="preserve"> </v>
      </c>
      <c r="C1273" s="176" t="s">
        <v>85</v>
      </c>
      <c r="D1273" s="57"/>
      <c r="E1273" s="256"/>
      <c r="F1273" s="61"/>
      <c r="G1273" s="176"/>
      <c r="H1273" s="150"/>
      <c r="Q1273" s="245">
        <f t="shared" si="58"/>
        <v>0</v>
      </c>
      <c r="R1273" s="245">
        <f t="shared" si="59"/>
        <v>0</v>
      </c>
    </row>
    <row r="1274" spans="1:18" ht="20.149999999999999" customHeight="1" x14ac:dyDescent="0.35">
      <c r="A1274" s="247">
        <v>1271</v>
      </c>
      <c r="B1274" s="179" t="str">
        <f t="shared" si="57"/>
        <v xml:space="preserve"> </v>
      </c>
      <c r="C1274" s="176" t="s">
        <v>85</v>
      </c>
      <c r="D1274" s="57"/>
      <c r="E1274" s="256"/>
      <c r="F1274" s="61"/>
      <c r="G1274" s="176"/>
      <c r="H1274" s="150"/>
      <c r="Q1274" s="245">
        <f t="shared" si="58"/>
        <v>0</v>
      </c>
      <c r="R1274" s="245">
        <f t="shared" si="59"/>
        <v>0</v>
      </c>
    </row>
    <row r="1275" spans="1:18" ht="20.149999999999999" customHeight="1" x14ac:dyDescent="0.35">
      <c r="A1275" s="247">
        <v>1272</v>
      </c>
      <c r="B1275" s="179" t="str">
        <f t="shared" si="57"/>
        <v xml:space="preserve"> </v>
      </c>
      <c r="C1275" s="176" t="s">
        <v>85</v>
      </c>
      <c r="D1275" s="57"/>
      <c r="E1275" s="256"/>
      <c r="F1275" s="61"/>
      <c r="G1275" s="176"/>
      <c r="H1275" s="150"/>
      <c r="Q1275" s="245">
        <f t="shared" si="58"/>
        <v>0</v>
      </c>
      <c r="R1275" s="245">
        <f t="shared" si="59"/>
        <v>0</v>
      </c>
    </row>
    <row r="1276" spans="1:18" ht="20.149999999999999" customHeight="1" x14ac:dyDescent="0.35">
      <c r="A1276" s="247">
        <v>1273</v>
      </c>
      <c r="B1276" s="179" t="str">
        <f t="shared" si="57"/>
        <v xml:space="preserve"> </v>
      </c>
      <c r="C1276" s="176" t="s">
        <v>85</v>
      </c>
      <c r="D1276" s="57"/>
      <c r="E1276" s="256"/>
      <c r="F1276" s="61"/>
      <c r="G1276" s="176"/>
      <c r="H1276" s="150"/>
      <c r="Q1276" s="245">
        <f t="shared" si="58"/>
        <v>0</v>
      </c>
      <c r="R1276" s="245">
        <f t="shared" si="59"/>
        <v>0</v>
      </c>
    </row>
    <row r="1277" spans="1:18" ht="20.149999999999999" customHeight="1" x14ac:dyDescent="0.35">
      <c r="A1277" s="247">
        <v>1274</v>
      </c>
      <c r="B1277" s="179" t="str">
        <f t="shared" si="57"/>
        <v xml:space="preserve"> </v>
      </c>
      <c r="C1277" s="176" t="s">
        <v>85</v>
      </c>
      <c r="D1277" s="57"/>
      <c r="E1277" s="256"/>
      <c r="F1277" s="61"/>
      <c r="G1277" s="176"/>
      <c r="H1277" s="150"/>
      <c r="Q1277" s="245">
        <f t="shared" si="58"/>
        <v>0</v>
      </c>
      <c r="R1277" s="245">
        <f t="shared" si="59"/>
        <v>0</v>
      </c>
    </row>
    <row r="1278" spans="1:18" ht="20.149999999999999" customHeight="1" x14ac:dyDescent="0.35">
      <c r="A1278" s="247">
        <v>1275</v>
      </c>
      <c r="B1278" s="179" t="str">
        <f t="shared" si="57"/>
        <v xml:space="preserve"> </v>
      </c>
      <c r="C1278" s="176" t="s">
        <v>85</v>
      </c>
      <c r="D1278" s="57"/>
      <c r="E1278" s="256"/>
      <c r="F1278" s="61"/>
      <c r="G1278" s="176"/>
      <c r="H1278" s="150"/>
      <c r="Q1278" s="245">
        <f t="shared" si="58"/>
        <v>0</v>
      </c>
      <c r="R1278" s="245">
        <f t="shared" si="59"/>
        <v>0</v>
      </c>
    </row>
    <row r="1279" spans="1:18" ht="20.149999999999999" customHeight="1" x14ac:dyDescent="0.35">
      <c r="A1279" s="247">
        <v>1276</v>
      </c>
      <c r="B1279" s="179" t="str">
        <f t="shared" si="57"/>
        <v xml:space="preserve"> </v>
      </c>
      <c r="C1279" s="176" t="s">
        <v>85</v>
      </c>
      <c r="D1279" s="57"/>
      <c r="E1279" s="256"/>
      <c r="F1279" s="61"/>
      <c r="G1279" s="176"/>
      <c r="H1279" s="150"/>
      <c r="Q1279" s="245">
        <f t="shared" si="58"/>
        <v>0</v>
      </c>
      <c r="R1279" s="245">
        <f t="shared" si="59"/>
        <v>0</v>
      </c>
    </row>
    <row r="1280" spans="1:18" ht="20.149999999999999" customHeight="1" x14ac:dyDescent="0.35">
      <c r="A1280" s="247">
        <v>1277</v>
      </c>
      <c r="B1280" s="179" t="str">
        <f t="shared" si="57"/>
        <v xml:space="preserve"> </v>
      </c>
      <c r="C1280" s="176" t="s">
        <v>85</v>
      </c>
      <c r="D1280" s="57"/>
      <c r="E1280" s="256"/>
      <c r="F1280" s="61"/>
      <c r="G1280" s="176"/>
      <c r="H1280" s="150"/>
      <c r="Q1280" s="245">
        <f t="shared" si="58"/>
        <v>0</v>
      </c>
      <c r="R1280" s="245">
        <f t="shared" si="59"/>
        <v>0</v>
      </c>
    </row>
    <row r="1281" spans="1:18" ht="20.149999999999999" customHeight="1" x14ac:dyDescent="0.35">
      <c r="A1281" s="247">
        <v>1278</v>
      </c>
      <c r="B1281" s="179" t="str">
        <f t="shared" si="57"/>
        <v xml:space="preserve"> </v>
      </c>
      <c r="C1281" s="176" t="s">
        <v>85</v>
      </c>
      <c r="D1281" s="57"/>
      <c r="E1281" s="256"/>
      <c r="F1281" s="61"/>
      <c r="G1281" s="176"/>
      <c r="H1281" s="150"/>
      <c r="Q1281" s="245">
        <f t="shared" si="58"/>
        <v>0</v>
      </c>
      <c r="R1281" s="245">
        <f t="shared" si="59"/>
        <v>0</v>
      </c>
    </row>
    <row r="1282" spans="1:18" ht="20.149999999999999" customHeight="1" x14ac:dyDescent="0.35">
      <c r="A1282" s="247">
        <v>1279</v>
      </c>
      <c r="B1282" s="179" t="str">
        <f t="shared" si="57"/>
        <v xml:space="preserve"> </v>
      </c>
      <c r="C1282" s="176" t="s">
        <v>85</v>
      </c>
      <c r="D1282" s="57"/>
      <c r="E1282" s="256"/>
      <c r="F1282" s="61"/>
      <c r="G1282" s="176"/>
      <c r="H1282" s="150"/>
      <c r="Q1282" s="245">
        <f t="shared" si="58"/>
        <v>0</v>
      </c>
      <c r="R1282" s="245">
        <f t="shared" si="59"/>
        <v>0</v>
      </c>
    </row>
    <row r="1283" spans="1:18" ht="20.149999999999999" customHeight="1" x14ac:dyDescent="0.35">
      <c r="A1283" s="247">
        <v>1280</v>
      </c>
      <c r="B1283" s="179" t="str">
        <f t="shared" si="57"/>
        <v xml:space="preserve"> </v>
      </c>
      <c r="C1283" s="176" t="s">
        <v>85</v>
      </c>
      <c r="D1283" s="57"/>
      <c r="E1283" s="256"/>
      <c r="F1283" s="61"/>
      <c r="G1283" s="176"/>
      <c r="H1283" s="150"/>
      <c r="Q1283" s="245">
        <f t="shared" si="58"/>
        <v>0</v>
      </c>
      <c r="R1283" s="245">
        <f t="shared" si="59"/>
        <v>0</v>
      </c>
    </row>
    <row r="1284" spans="1:18" ht="20.149999999999999" customHeight="1" x14ac:dyDescent="0.35">
      <c r="A1284" s="247">
        <v>1281</v>
      </c>
      <c r="B1284" s="179" t="str">
        <f t="shared" si="57"/>
        <v xml:space="preserve"> </v>
      </c>
      <c r="C1284" s="176" t="s">
        <v>85</v>
      </c>
      <c r="D1284" s="57"/>
      <c r="E1284" s="256"/>
      <c r="F1284" s="61"/>
      <c r="G1284" s="176"/>
      <c r="H1284" s="150"/>
      <c r="Q1284" s="245">
        <f t="shared" si="58"/>
        <v>0</v>
      </c>
      <c r="R1284" s="245">
        <f t="shared" si="59"/>
        <v>0</v>
      </c>
    </row>
    <row r="1285" spans="1:18" ht="20.149999999999999" customHeight="1" x14ac:dyDescent="0.35">
      <c r="A1285" s="247">
        <v>1282</v>
      </c>
      <c r="B1285" s="179" t="str">
        <f t="shared" ref="B1285:B1348" si="60">_xlfn.CONCAT(C1285,D1285,E1285)</f>
        <v xml:space="preserve"> </v>
      </c>
      <c r="C1285" s="176" t="s">
        <v>85</v>
      </c>
      <c r="D1285" s="57"/>
      <c r="E1285" s="256"/>
      <c r="F1285" s="61"/>
      <c r="G1285" s="176"/>
      <c r="H1285" s="150"/>
      <c r="Q1285" s="245">
        <f t="shared" ref="Q1285:Q1348" si="61">IF(D1285&lt;1,0,IF(OR(C1285="",C1285=" "),0,1))</f>
        <v>0</v>
      </c>
      <c r="R1285" s="245">
        <f t="shared" ref="R1285:R1348" si="62">IF(G1285+H1285&gt;0,IF(Q1285=0,1,0),0)</f>
        <v>0</v>
      </c>
    </row>
    <row r="1286" spans="1:18" ht="20.149999999999999" customHeight="1" x14ac:dyDescent="0.35">
      <c r="A1286" s="247">
        <v>1283</v>
      </c>
      <c r="B1286" s="179" t="str">
        <f t="shared" si="60"/>
        <v xml:space="preserve"> </v>
      </c>
      <c r="C1286" s="176" t="s">
        <v>85</v>
      </c>
      <c r="D1286" s="57"/>
      <c r="E1286" s="256"/>
      <c r="F1286" s="61"/>
      <c r="G1286" s="176"/>
      <c r="H1286" s="150"/>
      <c r="Q1286" s="245">
        <f t="shared" si="61"/>
        <v>0</v>
      </c>
      <c r="R1286" s="245">
        <f t="shared" si="62"/>
        <v>0</v>
      </c>
    </row>
    <row r="1287" spans="1:18" ht="20.149999999999999" customHeight="1" x14ac:dyDescent="0.35">
      <c r="A1287" s="247">
        <v>1284</v>
      </c>
      <c r="B1287" s="179" t="str">
        <f t="shared" si="60"/>
        <v xml:space="preserve"> </v>
      </c>
      <c r="C1287" s="176" t="s">
        <v>85</v>
      </c>
      <c r="D1287" s="57"/>
      <c r="E1287" s="256"/>
      <c r="F1287" s="61"/>
      <c r="G1287" s="176"/>
      <c r="H1287" s="150"/>
      <c r="Q1287" s="245">
        <f t="shared" si="61"/>
        <v>0</v>
      </c>
      <c r="R1287" s="245">
        <f t="shared" si="62"/>
        <v>0</v>
      </c>
    </row>
    <row r="1288" spans="1:18" ht="20.149999999999999" customHeight="1" x14ac:dyDescent="0.35">
      <c r="A1288" s="247">
        <v>1285</v>
      </c>
      <c r="B1288" s="179" t="str">
        <f t="shared" si="60"/>
        <v xml:space="preserve"> </v>
      </c>
      <c r="C1288" s="176" t="s">
        <v>85</v>
      </c>
      <c r="D1288" s="57"/>
      <c r="E1288" s="256"/>
      <c r="F1288" s="61"/>
      <c r="G1288" s="176"/>
      <c r="H1288" s="150"/>
      <c r="Q1288" s="245">
        <f t="shared" si="61"/>
        <v>0</v>
      </c>
      <c r="R1288" s="245">
        <f t="shared" si="62"/>
        <v>0</v>
      </c>
    </row>
    <row r="1289" spans="1:18" ht="20.149999999999999" customHeight="1" x14ac:dyDescent="0.35">
      <c r="A1289" s="247">
        <v>1286</v>
      </c>
      <c r="B1289" s="179" t="str">
        <f t="shared" si="60"/>
        <v xml:space="preserve"> </v>
      </c>
      <c r="C1289" s="176" t="s">
        <v>85</v>
      </c>
      <c r="D1289" s="57"/>
      <c r="E1289" s="256"/>
      <c r="F1289" s="61"/>
      <c r="G1289" s="176"/>
      <c r="H1289" s="150"/>
      <c r="Q1289" s="245">
        <f t="shared" si="61"/>
        <v>0</v>
      </c>
      <c r="R1289" s="245">
        <f t="shared" si="62"/>
        <v>0</v>
      </c>
    </row>
    <row r="1290" spans="1:18" ht="20.149999999999999" customHeight="1" x14ac:dyDescent="0.35">
      <c r="A1290" s="247">
        <v>1287</v>
      </c>
      <c r="B1290" s="179" t="str">
        <f t="shared" si="60"/>
        <v xml:space="preserve"> </v>
      </c>
      <c r="C1290" s="176" t="s">
        <v>85</v>
      </c>
      <c r="D1290" s="57"/>
      <c r="E1290" s="256"/>
      <c r="F1290" s="61"/>
      <c r="G1290" s="176"/>
      <c r="H1290" s="150"/>
      <c r="Q1290" s="245">
        <f t="shared" si="61"/>
        <v>0</v>
      </c>
      <c r="R1290" s="245">
        <f t="shared" si="62"/>
        <v>0</v>
      </c>
    </row>
    <row r="1291" spans="1:18" ht="20.149999999999999" customHeight="1" x14ac:dyDescent="0.35">
      <c r="A1291" s="247">
        <v>1288</v>
      </c>
      <c r="B1291" s="179" t="str">
        <f t="shared" si="60"/>
        <v xml:space="preserve"> </v>
      </c>
      <c r="C1291" s="176" t="s">
        <v>85</v>
      </c>
      <c r="D1291" s="57"/>
      <c r="E1291" s="256"/>
      <c r="F1291" s="61"/>
      <c r="G1291" s="176"/>
      <c r="H1291" s="150"/>
      <c r="Q1291" s="245">
        <f t="shared" si="61"/>
        <v>0</v>
      </c>
      <c r="R1291" s="245">
        <f t="shared" si="62"/>
        <v>0</v>
      </c>
    </row>
    <row r="1292" spans="1:18" ht="20.149999999999999" customHeight="1" x14ac:dyDescent="0.35">
      <c r="A1292" s="247">
        <v>1289</v>
      </c>
      <c r="B1292" s="179" t="str">
        <f t="shared" si="60"/>
        <v xml:space="preserve"> </v>
      </c>
      <c r="C1292" s="176" t="s">
        <v>85</v>
      </c>
      <c r="D1292" s="57"/>
      <c r="E1292" s="256"/>
      <c r="F1292" s="61"/>
      <c r="G1292" s="176"/>
      <c r="H1292" s="150"/>
      <c r="Q1292" s="245">
        <f t="shared" si="61"/>
        <v>0</v>
      </c>
      <c r="R1292" s="245">
        <f t="shared" si="62"/>
        <v>0</v>
      </c>
    </row>
    <row r="1293" spans="1:18" ht="20.149999999999999" customHeight="1" x14ac:dyDescent="0.35">
      <c r="A1293" s="247">
        <v>1290</v>
      </c>
      <c r="B1293" s="179" t="str">
        <f t="shared" si="60"/>
        <v xml:space="preserve"> </v>
      </c>
      <c r="C1293" s="176" t="s">
        <v>85</v>
      </c>
      <c r="D1293" s="57"/>
      <c r="E1293" s="256"/>
      <c r="F1293" s="61"/>
      <c r="G1293" s="176"/>
      <c r="H1293" s="150"/>
      <c r="Q1293" s="245">
        <f t="shared" si="61"/>
        <v>0</v>
      </c>
      <c r="R1293" s="245">
        <f t="shared" si="62"/>
        <v>0</v>
      </c>
    </row>
    <row r="1294" spans="1:18" ht="20.149999999999999" customHeight="1" x14ac:dyDescent="0.35">
      <c r="A1294" s="247">
        <v>1291</v>
      </c>
      <c r="B1294" s="179" t="str">
        <f t="shared" si="60"/>
        <v xml:space="preserve"> </v>
      </c>
      <c r="C1294" s="176" t="s">
        <v>85</v>
      </c>
      <c r="D1294" s="57"/>
      <c r="E1294" s="256"/>
      <c r="F1294" s="61"/>
      <c r="G1294" s="176"/>
      <c r="H1294" s="150"/>
      <c r="Q1294" s="245">
        <f t="shared" si="61"/>
        <v>0</v>
      </c>
      <c r="R1294" s="245">
        <f t="shared" si="62"/>
        <v>0</v>
      </c>
    </row>
    <row r="1295" spans="1:18" ht="20.149999999999999" customHeight="1" x14ac:dyDescent="0.35">
      <c r="A1295" s="247">
        <v>1292</v>
      </c>
      <c r="B1295" s="179" t="str">
        <f t="shared" si="60"/>
        <v xml:space="preserve"> </v>
      </c>
      <c r="C1295" s="176" t="s">
        <v>85</v>
      </c>
      <c r="D1295" s="57"/>
      <c r="E1295" s="256"/>
      <c r="F1295" s="61"/>
      <c r="G1295" s="176"/>
      <c r="H1295" s="150"/>
      <c r="Q1295" s="245">
        <f t="shared" si="61"/>
        <v>0</v>
      </c>
      <c r="R1295" s="245">
        <f t="shared" si="62"/>
        <v>0</v>
      </c>
    </row>
    <row r="1296" spans="1:18" ht="20.149999999999999" customHeight="1" x14ac:dyDescent="0.35">
      <c r="A1296" s="247">
        <v>1293</v>
      </c>
      <c r="B1296" s="179" t="str">
        <f t="shared" si="60"/>
        <v xml:space="preserve"> </v>
      </c>
      <c r="C1296" s="176" t="s">
        <v>85</v>
      </c>
      <c r="D1296" s="57"/>
      <c r="E1296" s="256"/>
      <c r="F1296" s="61"/>
      <c r="G1296" s="176"/>
      <c r="H1296" s="150"/>
      <c r="Q1296" s="245">
        <f t="shared" si="61"/>
        <v>0</v>
      </c>
      <c r="R1296" s="245">
        <f t="shared" si="62"/>
        <v>0</v>
      </c>
    </row>
    <row r="1297" spans="1:18" ht="20.149999999999999" customHeight="1" x14ac:dyDescent="0.35">
      <c r="A1297" s="247">
        <v>1294</v>
      </c>
      <c r="B1297" s="179" t="str">
        <f t="shared" si="60"/>
        <v xml:space="preserve"> </v>
      </c>
      <c r="C1297" s="176" t="s">
        <v>85</v>
      </c>
      <c r="D1297" s="57"/>
      <c r="E1297" s="256"/>
      <c r="F1297" s="61"/>
      <c r="G1297" s="176"/>
      <c r="H1297" s="150"/>
      <c r="Q1297" s="245">
        <f t="shared" si="61"/>
        <v>0</v>
      </c>
      <c r="R1297" s="245">
        <f t="shared" si="62"/>
        <v>0</v>
      </c>
    </row>
    <row r="1298" spans="1:18" ht="20.149999999999999" customHeight="1" x14ac:dyDescent="0.35">
      <c r="A1298" s="247">
        <v>1295</v>
      </c>
      <c r="B1298" s="179" t="str">
        <f t="shared" si="60"/>
        <v xml:space="preserve"> </v>
      </c>
      <c r="C1298" s="176" t="s">
        <v>85</v>
      </c>
      <c r="D1298" s="57"/>
      <c r="E1298" s="256"/>
      <c r="F1298" s="61"/>
      <c r="G1298" s="176"/>
      <c r="H1298" s="150"/>
      <c r="Q1298" s="245">
        <f t="shared" si="61"/>
        <v>0</v>
      </c>
      <c r="R1298" s="245">
        <f t="shared" si="62"/>
        <v>0</v>
      </c>
    </row>
    <row r="1299" spans="1:18" ht="20.149999999999999" customHeight="1" x14ac:dyDescent="0.35">
      <c r="A1299" s="247">
        <v>1296</v>
      </c>
      <c r="B1299" s="179" t="str">
        <f t="shared" si="60"/>
        <v xml:space="preserve"> </v>
      </c>
      <c r="C1299" s="176" t="s">
        <v>85</v>
      </c>
      <c r="D1299" s="57"/>
      <c r="E1299" s="256"/>
      <c r="F1299" s="61"/>
      <c r="G1299" s="176"/>
      <c r="H1299" s="150"/>
      <c r="Q1299" s="245">
        <f t="shared" si="61"/>
        <v>0</v>
      </c>
      <c r="R1299" s="245">
        <f t="shared" si="62"/>
        <v>0</v>
      </c>
    </row>
    <row r="1300" spans="1:18" ht="20.149999999999999" customHeight="1" x14ac:dyDescent="0.35">
      <c r="A1300" s="247">
        <v>1297</v>
      </c>
      <c r="B1300" s="179" t="str">
        <f t="shared" si="60"/>
        <v xml:space="preserve"> </v>
      </c>
      <c r="C1300" s="176" t="s">
        <v>85</v>
      </c>
      <c r="D1300" s="57"/>
      <c r="E1300" s="256"/>
      <c r="F1300" s="61"/>
      <c r="G1300" s="176"/>
      <c r="H1300" s="150"/>
      <c r="Q1300" s="245">
        <f t="shared" si="61"/>
        <v>0</v>
      </c>
      <c r="R1300" s="245">
        <f t="shared" si="62"/>
        <v>0</v>
      </c>
    </row>
    <row r="1301" spans="1:18" ht="20.149999999999999" customHeight="1" x14ac:dyDescent="0.35">
      <c r="A1301" s="247">
        <v>1298</v>
      </c>
      <c r="B1301" s="179" t="str">
        <f t="shared" si="60"/>
        <v xml:space="preserve"> </v>
      </c>
      <c r="C1301" s="176" t="s">
        <v>85</v>
      </c>
      <c r="D1301" s="57"/>
      <c r="E1301" s="256"/>
      <c r="F1301" s="61"/>
      <c r="G1301" s="176"/>
      <c r="H1301" s="150"/>
      <c r="Q1301" s="245">
        <f t="shared" si="61"/>
        <v>0</v>
      </c>
      <c r="R1301" s="245">
        <f t="shared" si="62"/>
        <v>0</v>
      </c>
    </row>
    <row r="1302" spans="1:18" ht="20.149999999999999" customHeight="1" x14ac:dyDescent="0.35">
      <c r="A1302" s="247">
        <v>1299</v>
      </c>
      <c r="B1302" s="179" t="str">
        <f t="shared" si="60"/>
        <v xml:space="preserve"> </v>
      </c>
      <c r="C1302" s="176" t="s">
        <v>85</v>
      </c>
      <c r="D1302" s="57"/>
      <c r="E1302" s="256"/>
      <c r="F1302" s="61"/>
      <c r="G1302" s="176"/>
      <c r="H1302" s="150"/>
      <c r="Q1302" s="245">
        <f t="shared" si="61"/>
        <v>0</v>
      </c>
      <c r="R1302" s="245">
        <f t="shared" si="62"/>
        <v>0</v>
      </c>
    </row>
    <row r="1303" spans="1:18" ht="20.149999999999999" customHeight="1" x14ac:dyDescent="0.35">
      <c r="A1303" s="247">
        <v>1300</v>
      </c>
      <c r="B1303" s="179" t="str">
        <f t="shared" si="60"/>
        <v xml:space="preserve"> </v>
      </c>
      <c r="C1303" s="176" t="s">
        <v>85</v>
      </c>
      <c r="D1303" s="57"/>
      <c r="E1303" s="256"/>
      <c r="F1303" s="61"/>
      <c r="G1303" s="176"/>
      <c r="H1303" s="150"/>
      <c r="Q1303" s="245">
        <f t="shared" si="61"/>
        <v>0</v>
      </c>
      <c r="R1303" s="245">
        <f t="shared" si="62"/>
        <v>0</v>
      </c>
    </row>
    <row r="1304" spans="1:18" ht="20.149999999999999" customHeight="1" x14ac:dyDescent="0.35">
      <c r="A1304" s="247">
        <v>1301</v>
      </c>
      <c r="B1304" s="179" t="str">
        <f t="shared" si="60"/>
        <v xml:space="preserve"> </v>
      </c>
      <c r="C1304" s="176" t="s">
        <v>85</v>
      </c>
      <c r="D1304" s="57"/>
      <c r="E1304" s="256"/>
      <c r="F1304" s="61"/>
      <c r="G1304" s="176"/>
      <c r="H1304" s="150"/>
      <c r="Q1304" s="245">
        <f t="shared" si="61"/>
        <v>0</v>
      </c>
      <c r="R1304" s="245">
        <f t="shared" si="62"/>
        <v>0</v>
      </c>
    </row>
    <row r="1305" spans="1:18" ht="20.149999999999999" customHeight="1" x14ac:dyDescent="0.35">
      <c r="A1305" s="247">
        <v>1302</v>
      </c>
      <c r="B1305" s="179" t="str">
        <f t="shared" si="60"/>
        <v xml:space="preserve"> </v>
      </c>
      <c r="C1305" s="176" t="s">
        <v>85</v>
      </c>
      <c r="D1305" s="57"/>
      <c r="E1305" s="256"/>
      <c r="F1305" s="61"/>
      <c r="G1305" s="176"/>
      <c r="H1305" s="150"/>
      <c r="Q1305" s="245">
        <f t="shared" si="61"/>
        <v>0</v>
      </c>
      <c r="R1305" s="245">
        <f t="shared" si="62"/>
        <v>0</v>
      </c>
    </row>
    <row r="1306" spans="1:18" ht="20.149999999999999" customHeight="1" x14ac:dyDescent="0.35">
      <c r="A1306" s="247">
        <v>1303</v>
      </c>
      <c r="B1306" s="179" t="str">
        <f t="shared" si="60"/>
        <v xml:space="preserve"> </v>
      </c>
      <c r="C1306" s="176" t="s">
        <v>85</v>
      </c>
      <c r="D1306" s="57"/>
      <c r="E1306" s="256"/>
      <c r="F1306" s="61"/>
      <c r="G1306" s="176"/>
      <c r="H1306" s="150"/>
      <c r="Q1306" s="245">
        <f t="shared" si="61"/>
        <v>0</v>
      </c>
      <c r="R1306" s="245">
        <f t="shared" si="62"/>
        <v>0</v>
      </c>
    </row>
    <row r="1307" spans="1:18" ht="20.149999999999999" customHeight="1" x14ac:dyDescent="0.35">
      <c r="A1307" s="247">
        <v>1304</v>
      </c>
      <c r="B1307" s="179" t="str">
        <f t="shared" si="60"/>
        <v xml:space="preserve"> </v>
      </c>
      <c r="C1307" s="176" t="s">
        <v>85</v>
      </c>
      <c r="D1307" s="57"/>
      <c r="E1307" s="256"/>
      <c r="F1307" s="61"/>
      <c r="G1307" s="176"/>
      <c r="H1307" s="150"/>
      <c r="Q1307" s="245">
        <f t="shared" si="61"/>
        <v>0</v>
      </c>
      <c r="R1307" s="245">
        <f t="shared" si="62"/>
        <v>0</v>
      </c>
    </row>
    <row r="1308" spans="1:18" ht="20.149999999999999" customHeight="1" x14ac:dyDescent="0.35">
      <c r="A1308" s="247">
        <v>1305</v>
      </c>
      <c r="B1308" s="179" t="str">
        <f t="shared" si="60"/>
        <v xml:space="preserve"> </v>
      </c>
      <c r="C1308" s="176" t="s">
        <v>85</v>
      </c>
      <c r="D1308" s="57"/>
      <c r="E1308" s="256"/>
      <c r="F1308" s="61"/>
      <c r="G1308" s="176"/>
      <c r="H1308" s="150"/>
      <c r="Q1308" s="245">
        <f t="shared" si="61"/>
        <v>0</v>
      </c>
      <c r="R1308" s="245">
        <f t="shared" si="62"/>
        <v>0</v>
      </c>
    </row>
    <row r="1309" spans="1:18" ht="20.149999999999999" customHeight="1" x14ac:dyDescent="0.35">
      <c r="A1309" s="247">
        <v>1306</v>
      </c>
      <c r="B1309" s="179" t="str">
        <f t="shared" si="60"/>
        <v xml:space="preserve"> </v>
      </c>
      <c r="C1309" s="176" t="s">
        <v>85</v>
      </c>
      <c r="D1309" s="57"/>
      <c r="E1309" s="256"/>
      <c r="F1309" s="61"/>
      <c r="G1309" s="176"/>
      <c r="H1309" s="150"/>
      <c r="Q1309" s="245">
        <f t="shared" si="61"/>
        <v>0</v>
      </c>
      <c r="R1309" s="245">
        <f t="shared" si="62"/>
        <v>0</v>
      </c>
    </row>
    <row r="1310" spans="1:18" ht="20.149999999999999" customHeight="1" x14ac:dyDescent="0.35">
      <c r="A1310" s="247">
        <v>1307</v>
      </c>
      <c r="B1310" s="179" t="str">
        <f t="shared" si="60"/>
        <v xml:space="preserve"> </v>
      </c>
      <c r="C1310" s="176" t="s">
        <v>85</v>
      </c>
      <c r="D1310" s="57"/>
      <c r="E1310" s="256"/>
      <c r="F1310" s="61"/>
      <c r="G1310" s="176"/>
      <c r="H1310" s="150"/>
      <c r="Q1310" s="245">
        <f t="shared" si="61"/>
        <v>0</v>
      </c>
      <c r="R1310" s="245">
        <f t="shared" si="62"/>
        <v>0</v>
      </c>
    </row>
    <row r="1311" spans="1:18" ht="20.149999999999999" customHeight="1" x14ac:dyDescent="0.35">
      <c r="A1311" s="247">
        <v>1308</v>
      </c>
      <c r="B1311" s="179" t="str">
        <f t="shared" si="60"/>
        <v xml:space="preserve"> </v>
      </c>
      <c r="C1311" s="176" t="s">
        <v>85</v>
      </c>
      <c r="D1311" s="57"/>
      <c r="E1311" s="256"/>
      <c r="F1311" s="61"/>
      <c r="G1311" s="176"/>
      <c r="H1311" s="150"/>
      <c r="Q1311" s="245">
        <f t="shared" si="61"/>
        <v>0</v>
      </c>
      <c r="R1311" s="245">
        <f t="shared" si="62"/>
        <v>0</v>
      </c>
    </row>
    <row r="1312" spans="1:18" ht="20.149999999999999" customHeight="1" x14ac:dyDescent="0.35">
      <c r="A1312" s="247">
        <v>1309</v>
      </c>
      <c r="B1312" s="179" t="str">
        <f t="shared" si="60"/>
        <v xml:space="preserve"> </v>
      </c>
      <c r="C1312" s="176" t="s">
        <v>85</v>
      </c>
      <c r="D1312" s="57"/>
      <c r="E1312" s="256"/>
      <c r="F1312" s="61"/>
      <c r="G1312" s="176"/>
      <c r="H1312" s="150"/>
      <c r="Q1312" s="245">
        <f t="shared" si="61"/>
        <v>0</v>
      </c>
      <c r="R1312" s="245">
        <f t="shared" si="62"/>
        <v>0</v>
      </c>
    </row>
    <row r="1313" spans="1:18" ht="20.149999999999999" customHeight="1" x14ac:dyDescent="0.35">
      <c r="A1313" s="247">
        <v>1310</v>
      </c>
      <c r="B1313" s="179" t="str">
        <f t="shared" si="60"/>
        <v xml:space="preserve"> </v>
      </c>
      <c r="C1313" s="176" t="s">
        <v>85</v>
      </c>
      <c r="D1313" s="57"/>
      <c r="E1313" s="256"/>
      <c r="F1313" s="61"/>
      <c r="G1313" s="176"/>
      <c r="H1313" s="150"/>
      <c r="Q1313" s="245">
        <f t="shared" si="61"/>
        <v>0</v>
      </c>
      <c r="R1313" s="245">
        <f t="shared" si="62"/>
        <v>0</v>
      </c>
    </row>
    <row r="1314" spans="1:18" ht="20.149999999999999" customHeight="1" x14ac:dyDescent="0.35">
      <c r="A1314" s="247">
        <v>1311</v>
      </c>
      <c r="B1314" s="179" t="str">
        <f t="shared" si="60"/>
        <v xml:space="preserve"> </v>
      </c>
      <c r="C1314" s="176" t="s">
        <v>85</v>
      </c>
      <c r="D1314" s="57"/>
      <c r="E1314" s="256"/>
      <c r="F1314" s="61"/>
      <c r="G1314" s="176"/>
      <c r="H1314" s="150"/>
      <c r="Q1314" s="245">
        <f t="shared" si="61"/>
        <v>0</v>
      </c>
      <c r="R1314" s="245">
        <f t="shared" si="62"/>
        <v>0</v>
      </c>
    </row>
    <row r="1315" spans="1:18" ht="20.149999999999999" customHeight="1" x14ac:dyDescent="0.35">
      <c r="A1315" s="247">
        <v>1312</v>
      </c>
      <c r="B1315" s="179" t="str">
        <f t="shared" si="60"/>
        <v xml:space="preserve"> </v>
      </c>
      <c r="C1315" s="176" t="s">
        <v>85</v>
      </c>
      <c r="D1315" s="57"/>
      <c r="E1315" s="256"/>
      <c r="F1315" s="61"/>
      <c r="G1315" s="176"/>
      <c r="H1315" s="150"/>
      <c r="Q1315" s="245">
        <f t="shared" si="61"/>
        <v>0</v>
      </c>
      <c r="R1315" s="245">
        <f t="shared" si="62"/>
        <v>0</v>
      </c>
    </row>
    <row r="1316" spans="1:18" ht="20.149999999999999" customHeight="1" x14ac:dyDescent="0.35">
      <c r="A1316" s="247">
        <v>1313</v>
      </c>
      <c r="B1316" s="179" t="str">
        <f t="shared" si="60"/>
        <v xml:space="preserve"> </v>
      </c>
      <c r="C1316" s="176" t="s">
        <v>85</v>
      </c>
      <c r="D1316" s="57"/>
      <c r="E1316" s="256"/>
      <c r="F1316" s="61"/>
      <c r="G1316" s="176"/>
      <c r="H1316" s="150"/>
      <c r="Q1316" s="245">
        <f t="shared" si="61"/>
        <v>0</v>
      </c>
      <c r="R1316" s="245">
        <f t="shared" si="62"/>
        <v>0</v>
      </c>
    </row>
    <row r="1317" spans="1:18" ht="20.149999999999999" customHeight="1" x14ac:dyDescent="0.35">
      <c r="A1317" s="247">
        <v>1314</v>
      </c>
      <c r="B1317" s="179" t="str">
        <f t="shared" si="60"/>
        <v xml:space="preserve"> </v>
      </c>
      <c r="C1317" s="176" t="s">
        <v>85</v>
      </c>
      <c r="D1317" s="57"/>
      <c r="E1317" s="256"/>
      <c r="F1317" s="61"/>
      <c r="G1317" s="176"/>
      <c r="H1317" s="150"/>
      <c r="Q1317" s="245">
        <f t="shared" si="61"/>
        <v>0</v>
      </c>
      <c r="R1317" s="245">
        <f t="shared" si="62"/>
        <v>0</v>
      </c>
    </row>
    <row r="1318" spans="1:18" ht="20.149999999999999" customHeight="1" x14ac:dyDescent="0.35">
      <c r="A1318" s="247">
        <v>1315</v>
      </c>
      <c r="B1318" s="179" t="str">
        <f t="shared" si="60"/>
        <v xml:space="preserve"> </v>
      </c>
      <c r="C1318" s="176" t="s">
        <v>85</v>
      </c>
      <c r="D1318" s="57"/>
      <c r="E1318" s="256"/>
      <c r="F1318" s="61"/>
      <c r="G1318" s="176"/>
      <c r="H1318" s="150"/>
      <c r="Q1318" s="245">
        <f t="shared" si="61"/>
        <v>0</v>
      </c>
      <c r="R1318" s="245">
        <f t="shared" si="62"/>
        <v>0</v>
      </c>
    </row>
    <row r="1319" spans="1:18" ht="20.149999999999999" customHeight="1" x14ac:dyDescent="0.35">
      <c r="A1319" s="247">
        <v>1316</v>
      </c>
      <c r="B1319" s="179" t="str">
        <f t="shared" si="60"/>
        <v xml:space="preserve"> </v>
      </c>
      <c r="C1319" s="176" t="s">
        <v>85</v>
      </c>
      <c r="D1319" s="57"/>
      <c r="E1319" s="256"/>
      <c r="F1319" s="61"/>
      <c r="G1319" s="176"/>
      <c r="H1319" s="150"/>
      <c r="Q1319" s="245">
        <f t="shared" si="61"/>
        <v>0</v>
      </c>
      <c r="R1319" s="245">
        <f t="shared" si="62"/>
        <v>0</v>
      </c>
    </row>
    <row r="1320" spans="1:18" ht="20.149999999999999" customHeight="1" x14ac:dyDescent="0.35">
      <c r="A1320" s="247">
        <v>1317</v>
      </c>
      <c r="B1320" s="179" t="str">
        <f t="shared" si="60"/>
        <v xml:space="preserve"> </v>
      </c>
      <c r="C1320" s="176" t="s">
        <v>85</v>
      </c>
      <c r="D1320" s="57"/>
      <c r="E1320" s="256"/>
      <c r="F1320" s="61"/>
      <c r="G1320" s="176"/>
      <c r="H1320" s="150"/>
      <c r="Q1320" s="245">
        <f t="shared" si="61"/>
        <v>0</v>
      </c>
      <c r="R1320" s="245">
        <f t="shared" si="62"/>
        <v>0</v>
      </c>
    </row>
    <row r="1321" spans="1:18" ht="20.149999999999999" customHeight="1" x14ac:dyDescent="0.35">
      <c r="A1321" s="247">
        <v>1318</v>
      </c>
      <c r="B1321" s="179" t="str">
        <f t="shared" si="60"/>
        <v xml:space="preserve"> </v>
      </c>
      <c r="C1321" s="176" t="s">
        <v>85</v>
      </c>
      <c r="D1321" s="57"/>
      <c r="E1321" s="256"/>
      <c r="F1321" s="61"/>
      <c r="G1321" s="176"/>
      <c r="H1321" s="150"/>
      <c r="Q1321" s="245">
        <f t="shared" si="61"/>
        <v>0</v>
      </c>
      <c r="R1321" s="245">
        <f t="shared" si="62"/>
        <v>0</v>
      </c>
    </row>
    <row r="1322" spans="1:18" ht="20.149999999999999" customHeight="1" x14ac:dyDescent="0.35">
      <c r="A1322" s="247">
        <v>1319</v>
      </c>
      <c r="B1322" s="179" t="str">
        <f t="shared" si="60"/>
        <v xml:space="preserve"> </v>
      </c>
      <c r="C1322" s="176" t="s">
        <v>85</v>
      </c>
      <c r="D1322" s="57"/>
      <c r="E1322" s="256"/>
      <c r="F1322" s="61"/>
      <c r="G1322" s="176"/>
      <c r="H1322" s="150"/>
      <c r="Q1322" s="245">
        <f t="shared" si="61"/>
        <v>0</v>
      </c>
      <c r="R1322" s="245">
        <f t="shared" si="62"/>
        <v>0</v>
      </c>
    </row>
    <row r="1323" spans="1:18" ht="20.149999999999999" customHeight="1" x14ac:dyDescent="0.35">
      <c r="A1323" s="247">
        <v>1320</v>
      </c>
      <c r="B1323" s="179" t="str">
        <f t="shared" si="60"/>
        <v xml:space="preserve"> </v>
      </c>
      <c r="C1323" s="176" t="s">
        <v>85</v>
      </c>
      <c r="D1323" s="57"/>
      <c r="E1323" s="256"/>
      <c r="F1323" s="61"/>
      <c r="G1323" s="176"/>
      <c r="H1323" s="150"/>
      <c r="Q1323" s="245">
        <f t="shared" si="61"/>
        <v>0</v>
      </c>
      <c r="R1323" s="245">
        <f t="shared" si="62"/>
        <v>0</v>
      </c>
    </row>
    <row r="1324" spans="1:18" ht="20.149999999999999" customHeight="1" x14ac:dyDescent="0.35">
      <c r="A1324" s="247">
        <v>1321</v>
      </c>
      <c r="B1324" s="179" t="str">
        <f t="shared" si="60"/>
        <v xml:space="preserve"> </v>
      </c>
      <c r="C1324" s="176" t="s">
        <v>85</v>
      </c>
      <c r="D1324" s="57"/>
      <c r="E1324" s="256"/>
      <c r="F1324" s="61"/>
      <c r="G1324" s="176"/>
      <c r="H1324" s="150"/>
      <c r="Q1324" s="245">
        <f t="shared" si="61"/>
        <v>0</v>
      </c>
      <c r="R1324" s="245">
        <f t="shared" si="62"/>
        <v>0</v>
      </c>
    </row>
    <row r="1325" spans="1:18" ht="20.149999999999999" customHeight="1" x14ac:dyDescent="0.35">
      <c r="A1325" s="247">
        <v>1322</v>
      </c>
      <c r="B1325" s="179" t="str">
        <f t="shared" si="60"/>
        <v xml:space="preserve"> </v>
      </c>
      <c r="C1325" s="176" t="s">
        <v>85</v>
      </c>
      <c r="D1325" s="57"/>
      <c r="E1325" s="256"/>
      <c r="F1325" s="61"/>
      <c r="G1325" s="176"/>
      <c r="H1325" s="150"/>
      <c r="Q1325" s="245">
        <f t="shared" si="61"/>
        <v>0</v>
      </c>
      <c r="R1325" s="245">
        <f t="shared" si="62"/>
        <v>0</v>
      </c>
    </row>
    <row r="1326" spans="1:18" ht="20.149999999999999" customHeight="1" x14ac:dyDescent="0.35">
      <c r="A1326" s="247">
        <v>1323</v>
      </c>
      <c r="B1326" s="179" t="str">
        <f t="shared" si="60"/>
        <v xml:space="preserve"> </v>
      </c>
      <c r="C1326" s="176" t="s">
        <v>85</v>
      </c>
      <c r="D1326" s="57"/>
      <c r="E1326" s="256"/>
      <c r="F1326" s="61"/>
      <c r="G1326" s="176"/>
      <c r="H1326" s="150"/>
      <c r="Q1326" s="245">
        <f t="shared" si="61"/>
        <v>0</v>
      </c>
      <c r="R1326" s="245">
        <f t="shared" si="62"/>
        <v>0</v>
      </c>
    </row>
    <row r="1327" spans="1:18" ht="20.149999999999999" customHeight="1" x14ac:dyDescent="0.35">
      <c r="A1327" s="247">
        <v>1324</v>
      </c>
      <c r="B1327" s="179" t="str">
        <f t="shared" si="60"/>
        <v xml:space="preserve"> </v>
      </c>
      <c r="C1327" s="176" t="s">
        <v>85</v>
      </c>
      <c r="D1327" s="57"/>
      <c r="E1327" s="256"/>
      <c r="F1327" s="61"/>
      <c r="G1327" s="176"/>
      <c r="H1327" s="150"/>
      <c r="Q1327" s="245">
        <f t="shared" si="61"/>
        <v>0</v>
      </c>
      <c r="R1327" s="245">
        <f t="shared" si="62"/>
        <v>0</v>
      </c>
    </row>
    <row r="1328" spans="1:18" ht="20.149999999999999" customHeight="1" x14ac:dyDescent="0.35">
      <c r="A1328" s="247">
        <v>1325</v>
      </c>
      <c r="B1328" s="179" t="str">
        <f t="shared" si="60"/>
        <v xml:space="preserve"> </v>
      </c>
      <c r="C1328" s="176" t="s">
        <v>85</v>
      </c>
      <c r="D1328" s="57"/>
      <c r="E1328" s="256"/>
      <c r="F1328" s="61"/>
      <c r="G1328" s="176"/>
      <c r="H1328" s="150"/>
      <c r="Q1328" s="245">
        <f t="shared" si="61"/>
        <v>0</v>
      </c>
      <c r="R1328" s="245">
        <f t="shared" si="62"/>
        <v>0</v>
      </c>
    </row>
    <row r="1329" spans="1:18" ht="20.149999999999999" customHeight="1" x14ac:dyDescent="0.35">
      <c r="A1329" s="247">
        <v>1326</v>
      </c>
      <c r="B1329" s="179" t="str">
        <f t="shared" si="60"/>
        <v xml:space="preserve"> </v>
      </c>
      <c r="C1329" s="176" t="s">
        <v>85</v>
      </c>
      <c r="D1329" s="57"/>
      <c r="E1329" s="256"/>
      <c r="F1329" s="61"/>
      <c r="G1329" s="176"/>
      <c r="H1329" s="150"/>
      <c r="Q1329" s="245">
        <f t="shared" si="61"/>
        <v>0</v>
      </c>
      <c r="R1329" s="245">
        <f t="shared" si="62"/>
        <v>0</v>
      </c>
    </row>
    <row r="1330" spans="1:18" ht="20.149999999999999" customHeight="1" x14ac:dyDescent="0.35">
      <c r="A1330" s="247">
        <v>1327</v>
      </c>
      <c r="B1330" s="179" t="str">
        <f t="shared" si="60"/>
        <v xml:space="preserve"> </v>
      </c>
      <c r="C1330" s="176" t="s">
        <v>85</v>
      </c>
      <c r="D1330" s="57"/>
      <c r="E1330" s="256"/>
      <c r="F1330" s="61"/>
      <c r="G1330" s="176"/>
      <c r="H1330" s="150"/>
      <c r="Q1330" s="245">
        <f t="shared" si="61"/>
        <v>0</v>
      </c>
      <c r="R1330" s="245">
        <f t="shared" si="62"/>
        <v>0</v>
      </c>
    </row>
    <row r="1331" spans="1:18" ht="20.149999999999999" customHeight="1" x14ac:dyDescent="0.35">
      <c r="A1331" s="247">
        <v>1328</v>
      </c>
      <c r="B1331" s="179" t="str">
        <f t="shared" si="60"/>
        <v xml:space="preserve"> </v>
      </c>
      <c r="C1331" s="176" t="s">
        <v>85</v>
      </c>
      <c r="D1331" s="57"/>
      <c r="E1331" s="256"/>
      <c r="F1331" s="61"/>
      <c r="G1331" s="176"/>
      <c r="H1331" s="150"/>
      <c r="Q1331" s="245">
        <f t="shared" si="61"/>
        <v>0</v>
      </c>
      <c r="R1331" s="245">
        <f t="shared" si="62"/>
        <v>0</v>
      </c>
    </row>
    <row r="1332" spans="1:18" ht="20.149999999999999" customHeight="1" x14ac:dyDescent="0.35">
      <c r="A1332" s="247">
        <v>1329</v>
      </c>
      <c r="B1332" s="179" t="str">
        <f t="shared" si="60"/>
        <v xml:space="preserve"> </v>
      </c>
      <c r="C1332" s="176" t="s">
        <v>85</v>
      </c>
      <c r="D1332" s="57"/>
      <c r="E1332" s="256"/>
      <c r="F1332" s="61"/>
      <c r="G1332" s="176"/>
      <c r="H1332" s="150"/>
      <c r="Q1332" s="245">
        <f t="shared" si="61"/>
        <v>0</v>
      </c>
      <c r="R1332" s="245">
        <f t="shared" si="62"/>
        <v>0</v>
      </c>
    </row>
    <row r="1333" spans="1:18" ht="20.149999999999999" customHeight="1" x14ac:dyDescent="0.35">
      <c r="A1333" s="247">
        <v>1330</v>
      </c>
      <c r="B1333" s="179" t="str">
        <f t="shared" si="60"/>
        <v xml:space="preserve"> </v>
      </c>
      <c r="C1333" s="176" t="s">
        <v>85</v>
      </c>
      <c r="D1333" s="57"/>
      <c r="E1333" s="256"/>
      <c r="F1333" s="61"/>
      <c r="G1333" s="176"/>
      <c r="H1333" s="150"/>
      <c r="Q1333" s="245">
        <f t="shared" si="61"/>
        <v>0</v>
      </c>
      <c r="R1333" s="245">
        <f t="shared" si="62"/>
        <v>0</v>
      </c>
    </row>
    <row r="1334" spans="1:18" ht="20.149999999999999" customHeight="1" x14ac:dyDescent="0.35">
      <c r="A1334" s="247">
        <v>1331</v>
      </c>
      <c r="B1334" s="179" t="str">
        <f t="shared" si="60"/>
        <v xml:space="preserve"> </v>
      </c>
      <c r="C1334" s="176" t="s">
        <v>85</v>
      </c>
      <c r="D1334" s="57"/>
      <c r="E1334" s="256"/>
      <c r="F1334" s="61"/>
      <c r="G1334" s="176"/>
      <c r="H1334" s="150"/>
      <c r="Q1334" s="245">
        <f t="shared" si="61"/>
        <v>0</v>
      </c>
      <c r="R1334" s="245">
        <f t="shared" si="62"/>
        <v>0</v>
      </c>
    </row>
    <row r="1335" spans="1:18" ht="20.149999999999999" customHeight="1" x14ac:dyDescent="0.35">
      <c r="A1335" s="247">
        <v>1332</v>
      </c>
      <c r="B1335" s="179" t="str">
        <f t="shared" si="60"/>
        <v xml:space="preserve"> </v>
      </c>
      <c r="C1335" s="176" t="s">
        <v>85</v>
      </c>
      <c r="D1335" s="57"/>
      <c r="E1335" s="256"/>
      <c r="F1335" s="61"/>
      <c r="G1335" s="176"/>
      <c r="H1335" s="150"/>
      <c r="Q1335" s="245">
        <f t="shared" si="61"/>
        <v>0</v>
      </c>
      <c r="R1335" s="245">
        <f t="shared" si="62"/>
        <v>0</v>
      </c>
    </row>
    <row r="1336" spans="1:18" ht="20.149999999999999" customHeight="1" x14ac:dyDescent="0.35">
      <c r="A1336" s="247">
        <v>1333</v>
      </c>
      <c r="B1336" s="179" t="str">
        <f t="shared" si="60"/>
        <v xml:space="preserve"> </v>
      </c>
      <c r="C1336" s="176" t="s">
        <v>85</v>
      </c>
      <c r="D1336" s="57"/>
      <c r="E1336" s="256"/>
      <c r="F1336" s="61"/>
      <c r="G1336" s="176"/>
      <c r="H1336" s="150"/>
      <c r="Q1336" s="245">
        <f t="shared" si="61"/>
        <v>0</v>
      </c>
      <c r="R1336" s="245">
        <f t="shared" si="62"/>
        <v>0</v>
      </c>
    </row>
    <row r="1337" spans="1:18" ht="20.149999999999999" customHeight="1" x14ac:dyDescent="0.35">
      <c r="A1337" s="247">
        <v>1334</v>
      </c>
      <c r="B1337" s="179" t="str">
        <f t="shared" si="60"/>
        <v xml:space="preserve"> </v>
      </c>
      <c r="C1337" s="176" t="s">
        <v>85</v>
      </c>
      <c r="D1337" s="57"/>
      <c r="E1337" s="256"/>
      <c r="F1337" s="61"/>
      <c r="G1337" s="176"/>
      <c r="H1337" s="150"/>
      <c r="Q1337" s="245">
        <f t="shared" si="61"/>
        <v>0</v>
      </c>
      <c r="R1337" s="245">
        <f t="shared" si="62"/>
        <v>0</v>
      </c>
    </row>
    <row r="1338" spans="1:18" ht="20.149999999999999" customHeight="1" x14ac:dyDescent="0.35">
      <c r="A1338" s="247">
        <v>1335</v>
      </c>
      <c r="B1338" s="179" t="str">
        <f t="shared" si="60"/>
        <v xml:space="preserve"> </v>
      </c>
      <c r="C1338" s="176" t="s">
        <v>85</v>
      </c>
      <c r="D1338" s="57"/>
      <c r="E1338" s="256"/>
      <c r="F1338" s="61"/>
      <c r="G1338" s="176"/>
      <c r="H1338" s="150"/>
      <c r="Q1338" s="245">
        <f t="shared" si="61"/>
        <v>0</v>
      </c>
      <c r="R1338" s="245">
        <f t="shared" si="62"/>
        <v>0</v>
      </c>
    </row>
    <row r="1339" spans="1:18" ht="20.149999999999999" customHeight="1" x14ac:dyDescent="0.35">
      <c r="A1339" s="247">
        <v>1336</v>
      </c>
      <c r="B1339" s="179" t="str">
        <f t="shared" si="60"/>
        <v xml:space="preserve"> </v>
      </c>
      <c r="C1339" s="176" t="s">
        <v>85</v>
      </c>
      <c r="D1339" s="57"/>
      <c r="E1339" s="256"/>
      <c r="F1339" s="61"/>
      <c r="G1339" s="176"/>
      <c r="H1339" s="150"/>
      <c r="Q1339" s="245">
        <f t="shared" si="61"/>
        <v>0</v>
      </c>
      <c r="R1339" s="245">
        <f t="shared" si="62"/>
        <v>0</v>
      </c>
    </row>
    <row r="1340" spans="1:18" ht="20.149999999999999" customHeight="1" x14ac:dyDescent="0.35">
      <c r="A1340" s="247">
        <v>1337</v>
      </c>
      <c r="B1340" s="179" t="str">
        <f t="shared" si="60"/>
        <v xml:space="preserve"> </v>
      </c>
      <c r="C1340" s="176" t="s">
        <v>85</v>
      </c>
      <c r="D1340" s="57"/>
      <c r="E1340" s="256"/>
      <c r="F1340" s="61"/>
      <c r="G1340" s="176"/>
      <c r="H1340" s="150"/>
      <c r="Q1340" s="245">
        <f t="shared" si="61"/>
        <v>0</v>
      </c>
      <c r="R1340" s="245">
        <f t="shared" si="62"/>
        <v>0</v>
      </c>
    </row>
    <row r="1341" spans="1:18" ht="20.149999999999999" customHeight="1" x14ac:dyDescent="0.35">
      <c r="A1341" s="247">
        <v>1338</v>
      </c>
      <c r="B1341" s="179" t="str">
        <f t="shared" si="60"/>
        <v xml:space="preserve"> </v>
      </c>
      <c r="C1341" s="176" t="s">
        <v>85</v>
      </c>
      <c r="D1341" s="57"/>
      <c r="E1341" s="256"/>
      <c r="F1341" s="61"/>
      <c r="G1341" s="176"/>
      <c r="H1341" s="150"/>
      <c r="Q1341" s="245">
        <f t="shared" si="61"/>
        <v>0</v>
      </c>
      <c r="R1341" s="245">
        <f t="shared" si="62"/>
        <v>0</v>
      </c>
    </row>
    <row r="1342" spans="1:18" ht="20.149999999999999" customHeight="1" x14ac:dyDescent="0.35">
      <c r="A1342" s="247">
        <v>1339</v>
      </c>
      <c r="B1342" s="179" t="str">
        <f t="shared" si="60"/>
        <v xml:space="preserve"> </v>
      </c>
      <c r="C1342" s="176" t="s">
        <v>85</v>
      </c>
      <c r="D1342" s="57"/>
      <c r="E1342" s="256"/>
      <c r="F1342" s="61"/>
      <c r="G1342" s="176"/>
      <c r="H1342" s="150"/>
      <c r="Q1342" s="245">
        <f t="shared" si="61"/>
        <v>0</v>
      </c>
      <c r="R1342" s="245">
        <f t="shared" si="62"/>
        <v>0</v>
      </c>
    </row>
    <row r="1343" spans="1:18" ht="20.149999999999999" customHeight="1" x14ac:dyDescent="0.35">
      <c r="A1343" s="247">
        <v>1340</v>
      </c>
      <c r="B1343" s="179" t="str">
        <f t="shared" si="60"/>
        <v xml:space="preserve"> </v>
      </c>
      <c r="C1343" s="176" t="s">
        <v>85</v>
      </c>
      <c r="D1343" s="57"/>
      <c r="E1343" s="256"/>
      <c r="F1343" s="61"/>
      <c r="G1343" s="176"/>
      <c r="H1343" s="150"/>
      <c r="Q1343" s="245">
        <f t="shared" si="61"/>
        <v>0</v>
      </c>
      <c r="R1343" s="245">
        <f t="shared" si="62"/>
        <v>0</v>
      </c>
    </row>
    <row r="1344" spans="1:18" ht="20.149999999999999" customHeight="1" x14ac:dyDescent="0.35">
      <c r="A1344" s="247">
        <v>1341</v>
      </c>
      <c r="B1344" s="179" t="str">
        <f t="shared" si="60"/>
        <v xml:space="preserve"> </v>
      </c>
      <c r="C1344" s="176" t="s">
        <v>85</v>
      </c>
      <c r="D1344" s="57"/>
      <c r="E1344" s="256"/>
      <c r="F1344" s="61"/>
      <c r="G1344" s="176"/>
      <c r="H1344" s="150"/>
      <c r="Q1344" s="245">
        <f t="shared" si="61"/>
        <v>0</v>
      </c>
      <c r="R1344" s="245">
        <f t="shared" si="62"/>
        <v>0</v>
      </c>
    </row>
    <row r="1345" spans="1:18" ht="20.149999999999999" customHeight="1" x14ac:dyDescent="0.35">
      <c r="A1345" s="247">
        <v>1342</v>
      </c>
      <c r="B1345" s="179" t="str">
        <f t="shared" si="60"/>
        <v xml:space="preserve"> </v>
      </c>
      <c r="C1345" s="176" t="s">
        <v>85</v>
      </c>
      <c r="D1345" s="57"/>
      <c r="E1345" s="256"/>
      <c r="F1345" s="61"/>
      <c r="G1345" s="176"/>
      <c r="H1345" s="150"/>
      <c r="Q1345" s="245">
        <f t="shared" si="61"/>
        <v>0</v>
      </c>
      <c r="R1345" s="245">
        <f t="shared" si="62"/>
        <v>0</v>
      </c>
    </row>
    <row r="1346" spans="1:18" ht="20.149999999999999" customHeight="1" x14ac:dyDescent="0.35">
      <c r="A1346" s="247">
        <v>1343</v>
      </c>
      <c r="B1346" s="179" t="str">
        <f t="shared" si="60"/>
        <v xml:space="preserve"> </v>
      </c>
      <c r="C1346" s="176" t="s">
        <v>85</v>
      </c>
      <c r="D1346" s="57"/>
      <c r="E1346" s="256"/>
      <c r="F1346" s="61"/>
      <c r="G1346" s="176"/>
      <c r="H1346" s="150"/>
      <c r="Q1346" s="245">
        <f t="shared" si="61"/>
        <v>0</v>
      </c>
      <c r="R1346" s="245">
        <f t="shared" si="62"/>
        <v>0</v>
      </c>
    </row>
    <row r="1347" spans="1:18" ht="20.149999999999999" customHeight="1" x14ac:dyDescent="0.35">
      <c r="A1347" s="247">
        <v>1344</v>
      </c>
      <c r="B1347" s="179" t="str">
        <f t="shared" si="60"/>
        <v xml:space="preserve"> </v>
      </c>
      <c r="C1347" s="176" t="s">
        <v>85</v>
      </c>
      <c r="D1347" s="57"/>
      <c r="E1347" s="256"/>
      <c r="F1347" s="61"/>
      <c r="G1347" s="176"/>
      <c r="H1347" s="150"/>
      <c r="Q1347" s="245">
        <f t="shared" si="61"/>
        <v>0</v>
      </c>
      <c r="R1347" s="245">
        <f t="shared" si="62"/>
        <v>0</v>
      </c>
    </row>
    <row r="1348" spans="1:18" ht="20.149999999999999" customHeight="1" x14ac:dyDescent="0.35">
      <c r="A1348" s="247">
        <v>1345</v>
      </c>
      <c r="B1348" s="179" t="str">
        <f t="shared" si="60"/>
        <v xml:space="preserve"> </v>
      </c>
      <c r="C1348" s="176" t="s">
        <v>85</v>
      </c>
      <c r="D1348" s="57"/>
      <c r="E1348" s="256"/>
      <c r="F1348" s="61"/>
      <c r="G1348" s="176"/>
      <c r="H1348" s="150"/>
      <c r="Q1348" s="245">
        <f t="shared" si="61"/>
        <v>0</v>
      </c>
      <c r="R1348" s="245">
        <f t="shared" si="62"/>
        <v>0</v>
      </c>
    </row>
    <row r="1349" spans="1:18" ht="20.149999999999999" customHeight="1" x14ac:dyDescent="0.35">
      <c r="A1349" s="247">
        <v>1346</v>
      </c>
      <c r="B1349" s="179" t="str">
        <f t="shared" ref="B1349:B1412" si="63">_xlfn.CONCAT(C1349,D1349,E1349)</f>
        <v xml:space="preserve"> </v>
      </c>
      <c r="C1349" s="176" t="s">
        <v>85</v>
      </c>
      <c r="D1349" s="57"/>
      <c r="E1349" s="256"/>
      <c r="F1349" s="61"/>
      <c r="G1349" s="176"/>
      <c r="H1349" s="150"/>
      <c r="Q1349" s="245">
        <f t="shared" ref="Q1349:Q1412" si="64">IF(D1349&lt;1,0,IF(OR(C1349="",C1349=" "),0,1))</f>
        <v>0</v>
      </c>
      <c r="R1349" s="245">
        <f t="shared" ref="R1349:R1412" si="65">IF(G1349+H1349&gt;0,IF(Q1349=0,1,0),0)</f>
        <v>0</v>
      </c>
    </row>
    <row r="1350" spans="1:18" ht="20.149999999999999" customHeight="1" x14ac:dyDescent="0.35">
      <c r="A1350" s="247">
        <v>1347</v>
      </c>
      <c r="B1350" s="179" t="str">
        <f t="shared" si="63"/>
        <v xml:space="preserve"> </v>
      </c>
      <c r="C1350" s="176" t="s">
        <v>85</v>
      </c>
      <c r="D1350" s="57"/>
      <c r="E1350" s="256"/>
      <c r="F1350" s="61"/>
      <c r="G1350" s="176"/>
      <c r="H1350" s="150"/>
      <c r="Q1350" s="245">
        <f t="shared" si="64"/>
        <v>0</v>
      </c>
      <c r="R1350" s="245">
        <f t="shared" si="65"/>
        <v>0</v>
      </c>
    </row>
    <row r="1351" spans="1:18" ht="20.149999999999999" customHeight="1" x14ac:dyDescent="0.35">
      <c r="A1351" s="247">
        <v>1348</v>
      </c>
      <c r="B1351" s="179" t="str">
        <f t="shared" si="63"/>
        <v xml:space="preserve"> </v>
      </c>
      <c r="C1351" s="176" t="s">
        <v>85</v>
      </c>
      <c r="D1351" s="57"/>
      <c r="E1351" s="256"/>
      <c r="F1351" s="61"/>
      <c r="G1351" s="176"/>
      <c r="H1351" s="150"/>
      <c r="Q1351" s="245">
        <f t="shared" si="64"/>
        <v>0</v>
      </c>
      <c r="R1351" s="245">
        <f t="shared" si="65"/>
        <v>0</v>
      </c>
    </row>
    <row r="1352" spans="1:18" ht="20.149999999999999" customHeight="1" x14ac:dyDescent="0.35">
      <c r="A1352" s="247">
        <v>1349</v>
      </c>
      <c r="B1352" s="179" t="str">
        <f t="shared" si="63"/>
        <v xml:space="preserve"> </v>
      </c>
      <c r="C1352" s="176" t="s">
        <v>85</v>
      </c>
      <c r="D1352" s="57"/>
      <c r="E1352" s="256"/>
      <c r="F1352" s="61"/>
      <c r="G1352" s="176"/>
      <c r="H1352" s="150"/>
      <c r="Q1352" s="245">
        <f t="shared" si="64"/>
        <v>0</v>
      </c>
      <c r="R1352" s="245">
        <f t="shared" si="65"/>
        <v>0</v>
      </c>
    </row>
    <row r="1353" spans="1:18" ht="20.149999999999999" customHeight="1" x14ac:dyDescent="0.35">
      <c r="A1353" s="247">
        <v>1350</v>
      </c>
      <c r="B1353" s="179" t="str">
        <f t="shared" si="63"/>
        <v xml:space="preserve"> </v>
      </c>
      <c r="C1353" s="176" t="s">
        <v>85</v>
      </c>
      <c r="D1353" s="57"/>
      <c r="E1353" s="256"/>
      <c r="F1353" s="61"/>
      <c r="G1353" s="176"/>
      <c r="H1353" s="150"/>
      <c r="Q1353" s="245">
        <f t="shared" si="64"/>
        <v>0</v>
      </c>
      <c r="R1353" s="245">
        <f t="shared" si="65"/>
        <v>0</v>
      </c>
    </row>
    <row r="1354" spans="1:18" ht="20.149999999999999" customHeight="1" x14ac:dyDescent="0.35">
      <c r="A1354" s="247">
        <v>1351</v>
      </c>
      <c r="B1354" s="179" t="str">
        <f t="shared" si="63"/>
        <v xml:space="preserve"> </v>
      </c>
      <c r="C1354" s="176" t="s">
        <v>85</v>
      </c>
      <c r="D1354" s="57"/>
      <c r="E1354" s="256"/>
      <c r="F1354" s="61"/>
      <c r="G1354" s="176"/>
      <c r="H1354" s="150"/>
      <c r="Q1354" s="245">
        <f t="shared" si="64"/>
        <v>0</v>
      </c>
      <c r="R1354" s="245">
        <f t="shared" si="65"/>
        <v>0</v>
      </c>
    </row>
    <row r="1355" spans="1:18" ht="20.149999999999999" customHeight="1" x14ac:dyDescent="0.35">
      <c r="A1355" s="247">
        <v>1352</v>
      </c>
      <c r="B1355" s="179" t="str">
        <f t="shared" si="63"/>
        <v xml:space="preserve"> </v>
      </c>
      <c r="C1355" s="176" t="s">
        <v>85</v>
      </c>
      <c r="D1355" s="57"/>
      <c r="E1355" s="256"/>
      <c r="F1355" s="61"/>
      <c r="G1355" s="176"/>
      <c r="H1355" s="150"/>
      <c r="Q1355" s="245">
        <f t="shared" si="64"/>
        <v>0</v>
      </c>
      <c r="R1355" s="245">
        <f t="shared" si="65"/>
        <v>0</v>
      </c>
    </row>
    <row r="1356" spans="1:18" ht="20.149999999999999" customHeight="1" x14ac:dyDescent="0.35">
      <c r="A1356" s="247">
        <v>1353</v>
      </c>
      <c r="B1356" s="179" t="str">
        <f t="shared" si="63"/>
        <v xml:space="preserve"> </v>
      </c>
      <c r="C1356" s="176" t="s">
        <v>85</v>
      </c>
      <c r="D1356" s="57"/>
      <c r="E1356" s="256"/>
      <c r="F1356" s="61"/>
      <c r="G1356" s="176"/>
      <c r="H1356" s="150"/>
      <c r="Q1356" s="245">
        <f t="shared" si="64"/>
        <v>0</v>
      </c>
      <c r="R1356" s="245">
        <f t="shared" si="65"/>
        <v>0</v>
      </c>
    </row>
    <row r="1357" spans="1:18" ht="20.149999999999999" customHeight="1" x14ac:dyDescent="0.35">
      <c r="A1357" s="247">
        <v>1354</v>
      </c>
      <c r="B1357" s="179" t="str">
        <f t="shared" si="63"/>
        <v xml:space="preserve"> </v>
      </c>
      <c r="C1357" s="176" t="s">
        <v>85</v>
      </c>
      <c r="D1357" s="57"/>
      <c r="E1357" s="256"/>
      <c r="F1357" s="61"/>
      <c r="G1357" s="176"/>
      <c r="H1357" s="150"/>
      <c r="Q1357" s="245">
        <f t="shared" si="64"/>
        <v>0</v>
      </c>
      <c r="R1357" s="245">
        <f t="shared" si="65"/>
        <v>0</v>
      </c>
    </row>
    <row r="1358" spans="1:18" ht="20.149999999999999" customHeight="1" x14ac:dyDescent="0.35">
      <c r="A1358" s="247">
        <v>1355</v>
      </c>
      <c r="B1358" s="179" t="str">
        <f t="shared" si="63"/>
        <v xml:space="preserve"> </v>
      </c>
      <c r="C1358" s="176" t="s">
        <v>85</v>
      </c>
      <c r="D1358" s="57"/>
      <c r="E1358" s="256"/>
      <c r="F1358" s="61"/>
      <c r="G1358" s="176"/>
      <c r="H1358" s="150"/>
      <c r="Q1358" s="245">
        <f t="shared" si="64"/>
        <v>0</v>
      </c>
      <c r="R1358" s="245">
        <f t="shared" si="65"/>
        <v>0</v>
      </c>
    </row>
    <row r="1359" spans="1:18" ht="20.149999999999999" customHeight="1" x14ac:dyDescent="0.35">
      <c r="A1359" s="247">
        <v>1356</v>
      </c>
      <c r="B1359" s="179" t="str">
        <f t="shared" si="63"/>
        <v xml:space="preserve"> </v>
      </c>
      <c r="C1359" s="176" t="s">
        <v>85</v>
      </c>
      <c r="D1359" s="57"/>
      <c r="E1359" s="256"/>
      <c r="F1359" s="61"/>
      <c r="G1359" s="176"/>
      <c r="H1359" s="150"/>
      <c r="Q1359" s="245">
        <f t="shared" si="64"/>
        <v>0</v>
      </c>
      <c r="R1359" s="245">
        <f t="shared" si="65"/>
        <v>0</v>
      </c>
    </row>
    <row r="1360" spans="1:18" ht="20.149999999999999" customHeight="1" x14ac:dyDescent="0.35">
      <c r="A1360" s="247">
        <v>1357</v>
      </c>
      <c r="B1360" s="179" t="str">
        <f t="shared" si="63"/>
        <v xml:space="preserve"> </v>
      </c>
      <c r="C1360" s="176" t="s">
        <v>85</v>
      </c>
      <c r="D1360" s="57"/>
      <c r="E1360" s="256"/>
      <c r="F1360" s="61"/>
      <c r="G1360" s="176"/>
      <c r="H1360" s="150"/>
      <c r="Q1360" s="245">
        <f t="shared" si="64"/>
        <v>0</v>
      </c>
      <c r="R1360" s="245">
        <f t="shared" si="65"/>
        <v>0</v>
      </c>
    </row>
    <row r="1361" spans="1:18" ht="20.149999999999999" customHeight="1" x14ac:dyDescent="0.35">
      <c r="A1361" s="247">
        <v>1358</v>
      </c>
      <c r="B1361" s="179" t="str">
        <f t="shared" si="63"/>
        <v xml:space="preserve"> </v>
      </c>
      <c r="C1361" s="176" t="s">
        <v>85</v>
      </c>
      <c r="D1361" s="57"/>
      <c r="E1361" s="256"/>
      <c r="F1361" s="61"/>
      <c r="G1361" s="176"/>
      <c r="H1361" s="150"/>
      <c r="Q1361" s="245">
        <f t="shared" si="64"/>
        <v>0</v>
      </c>
      <c r="R1361" s="245">
        <f t="shared" si="65"/>
        <v>0</v>
      </c>
    </row>
    <row r="1362" spans="1:18" ht="20.149999999999999" customHeight="1" x14ac:dyDescent="0.35">
      <c r="A1362" s="247">
        <v>1359</v>
      </c>
      <c r="B1362" s="179" t="str">
        <f t="shared" si="63"/>
        <v xml:space="preserve"> </v>
      </c>
      <c r="C1362" s="176" t="s">
        <v>85</v>
      </c>
      <c r="D1362" s="57"/>
      <c r="E1362" s="256"/>
      <c r="F1362" s="61"/>
      <c r="G1362" s="176"/>
      <c r="H1362" s="150"/>
      <c r="Q1362" s="245">
        <f t="shared" si="64"/>
        <v>0</v>
      </c>
      <c r="R1362" s="245">
        <f t="shared" si="65"/>
        <v>0</v>
      </c>
    </row>
    <row r="1363" spans="1:18" ht="20.149999999999999" customHeight="1" x14ac:dyDescent="0.35">
      <c r="A1363" s="247">
        <v>1360</v>
      </c>
      <c r="B1363" s="179" t="str">
        <f t="shared" si="63"/>
        <v xml:space="preserve"> </v>
      </c>
      <c r="C1363" s="176" t="s">
        <v>85</v>
      </c>
      <c r="D1363" s="57"/>
      <c r="E1363" s="256"/>
      <c r="F1363" s="61"/>
      <c r="G1363" s="176"/>
      <c r="H1363" s="150"/>
      <c r="Q1363" s="245">
        <f t="shared" si="64"/>
        <v>0</v>
      </c>
      <c r="R1363" s="245">
        <f t="shared" si="65"/>
        <v>0</v>
      </c>
    </row>
    <row r="1364" spans="1:18" ht="20.149999999999999" customHeight="1" x14ac:dyDescent="0.35">
      <c r="A1364" s="247">
        <v>1361</v>
      </c>
      <c r="B1364" s="179" t="str">
        <f t="shared" si="63"/>
        <v xml:space="preserve"> </v>
      </c>
      <c r="C1364" s="176" t="s">
        <v>85</v>
      </c>
      <c r="D1364" s="57"/>
      <c r="E1364" s="256"/>
      <c r="F1364" s="61"/>
      <c r="G1364" s="176"/>
      <c r="H1364" s="150"/>
      <c r="Q1364" s="245">
        <f t="shared" si="64"/>
        <v>0</v>
      </c>
      <c r="R1364" s="245">
        <f t="shared" si="65"/>
        <v>0</v>
      </c>
    </row>
    <row r="1365" spans="1:18" ht="20.149999999999999" customHeight="1" x14ac:dyDescent="0.35">
      <c r="A1365" s="247">
        <v>1362</v>
      </c>
      <c r="B1365" s="179" t="str">
        <f t="shared" si="63"/>
        <v xml:space="preserve"> </v>
      </c>
      <c r="C1365" s="176" t="s">
        <v>85</v>
      </c>
      <c r="D1365" s="57"/>
      <c r="E1365" s="256"/>
      <c r="F1365" s="61"/>
      <c r="G1365" s="176"/>
      <c r="H1365" s="150"/>
      <c r="Q1365" s="245">
        <f t="shared" si="64"/>
        <v>0</v>
      </c>
      <c r="R1365" s="245">
        <f t="shared" si="65"/>
        <v>0</v>
      </c>
    </row>
    <row r="1366" spans="1:18" ht="20.149999999999999" customHeight="1" x14ac:dyDescent="0.35">
      <c r="A1366" s="247">
        <v>1363</v>
      </c>
      <c r="B1366" s="179" t="str">
        <f t="shared" si="63"/>
        <v xml:space="preserve"> </v>
      </c>
      <c r="C1366" s="176" t="s">
        <v>85</v>
      </c>
      <c r="D1366" s="57"/>
      <c r="E1366" s="256"/>
      <c r="F1366" s="61"/>
      <c r="G1366" s="176"/>
      <c r="H1366" s="150"/>
      <c r="Q1366" s="245">
        <f t="shared" si="64"/>
        <v>0</v>
      </c>
      <c r="R1366" s="245">
        <f t="shared" si="65"/>
        <v>0</v>
      </c>
    </row>
    <row r="1367" spans="1:18" ht="20.149999999999999" customHeight="1" x14ac:dyDescent="0.35">
      <c r="A1367" s="247">
        <v>1364</v>
      </c>
      <c r="B1367" s="179" t="str">
        <f t="shared" si="63"/>
        <v xml:space="preserve"> </v>
      </c>
      <c r="C1367" s="176" t="s">
        <v>85</v>
      </c>
      <c r="D1367" s="57"/>
      <c r="E1367" s="256"/>
      <c r="F1367" s="61"/>
      <c r="G1367" s="176"/>
      <c r="H1367" s="150"/>
      <c r="Q1367" s="245">
        <f t="shared" si="64"/>
        <v>0</v>
      </c>
      <c r="R1367" s="245">
        <f t="shared" si="65"/>
        <v>0</v>
      </c>
    </row>
    <row r="1368" spans="1:18" ht="20.149999999999999" customHeight="1" x14ac:dyDescent="0.35">
      <c r="A1368" s="247">
        <v>1365</v>
      </c>
      <c r="B1368" s="179" t="str">
        <f t="shared" si="63"/>
        <v xml:space="preserve"> </v>
      </c>
      <c r="C1368" s="176" t="s">
        <v>85</v>
      </c>
      <c r="D1368" s="57"/>
      <c r="E1368" s="256"/>
      <c r="F1368" s="61"/>
      <c r="G1368" s="176"/>
      <c r="H1368" s="150"/>
      <c r="Q1368" s="245">
        <f t="shared" si="64"/>
        <v>0</v>
      </c>
      <c r="R1368" s="245">
        <f t="shared" si="65"/>
        <v>0</v>
      </c>
    </row>
    <row r="1369" spans="1:18" ht="20.149999999999999" customHeight="1" x14ac:dyDescent="0.35">
      <c r="A1369" s="247">
        <v>1366</v>
      </c>
      <c r="B1369" s="179" t="str">
        <f t="shared" si="63"/>
        <v xml:space="preserve"> </v>
      </c>
      <c r="C1369" s="176" t="s">
        <v>85</v>
      </c>
      <c r="D1369" s="57"/>
      <c r="E1369" s="256"/>
      <c r="F1369" s="61"/>
      <c r="G1369" s="176"/>
      <c r="H1369" s="150"/>
      <c r="Q1369" s="245">
        <f t="shared" si="64"/>
        <v>0</v>
      </c>
      <c r="R1369" s="245">
        <f t="shared" si="65"/>
        <v>0</v>
      </c>
    </row>
    <row r="1370" spans="1:18" ht="20.149999999999999" customHeight="1" x14ac:dyDescent="0.35">
      <c r="A1370" s="247">
        <v>1367</v>
      </c>
      <c r="B1370" s="179" t="str">
        <f t="shared" si="63"/>
        <v xml:space="preserve"> </v>
      </c>
      <c r="C1370" s="176" t="s">
        <v>85</v>
      </c>
      <c r="D1370" s="57"/>
      <c r="E1370" s="256"/>
      <c r="F1370" s="61"/>
      <c r="G1370" s="176"/>
      <c r="H1370" s="150"/>
      <c r="Q1370" s="245">
        <f t="shared" si="64"/>
        <v>0</v>
      </c>
      <c r="R1370" s="245">
        <f t="shared" si="65"/>
        <v>0</v>
      </c>
    </row>
    <row r="1371" spans="1:18" ht="20.149999999999999" customHeight="1" x14ac:dyDescent="0.35">
      <c r="A1371" s="247">
        <v>1368</v>
      </c>
      <c r="B1371" s="179" t="str">
        <f t="shared" si="63"/>
        <v xml:space="preserve"> </v>
      </c>
      <c r="C1371" s="176" t="s">
        <v>85</v>
      </c>
      <c r="D1371" s="57"/>
      <c r="E1371" s="256"/>
      <c r="F1371" s="61"/>
      <c r="G1371" s="176"/>
      <c r="H1371" s="150"/>
      <c r="Q1371" s="245">
        <f t="shared" si="64"/>
        <v>0</v>
      </c>
      <c r="R1371" s="245">
        <f t="shared" si="65"/>
        <v>0</v>
      </c>
    </row>
    <row r="1372" spans="1:18" ht="20.149999999999999" customHeight="1" x14ac:dyDescent="0.35">
      <c r="A1372" s="247">
        <v>1369</v>
      </c>
      <c r="B1372" s="179" t="str">
        <f t="shared" si="63"/>
        <v xml:space="preserve"> </v>
      </c>
      <c r="C1372" s="176" t="s">
        <v>85</v>
      </c>
      <c r="D1372" s="57"/>
      <c r="E1372" s="256"/>
      <c r="F1372" s="61"/>
      <c r="G1372" s="176"/>
      <c r="H1372" s="150"/>
      <c r="Q1372" s="245">
        <f t="shared" si="64"/>
        <v>0</v>
      </c>
      <c r="R1372" s="245">
        <f t="shared" si="65"/>
        <v>0</v>
      </c>
    </row>
    <row r="1373" spans="1:18" ht="20.149999999999999" customHeight="1" x14ac:dyDescent="0.35">
      <c r="A1373" s="247">
        <v>1370</v>
      </c>
      <c r="B1373" s="179" t="str">
        <f t="shared" si="63"/>
        <v xml:space="preserve"> </v>
      </c>
      <c r="C1373" s="176" t="s">
        <v>85</v>
      </c>
      <c r="D1373" s="57"/>
      <c r="E1373" s="256"/>
      <c r="F1373" s="61"/>
      <c r="G1373" s="176"/>
      <c r="H1373" s="150"/>
      <c r="Q1373" s="245">
        <f t="shared" si="64"/>
        <v>0</v>
      </c>
      <c r="R1373" s="245">
        <f t="shared" si="65"/>
        <v>0</v>
      </c>
    </row>
    <row r="1374" spans="1:18" ht="20.149999999999999" customHeight="1" x14ac:dyDescent="0.35">
      <c r="A1374" s="247">
        <v>1371</v>
      </c>
      <c r="B1374" s="179" t="str">
        <f t="shared" si="63"/>
        <v xml:space="preserve"> </v>
      </c>
      <c r="C1374" s="176" t="s">
        <v>85</v>
      </c>
      <c r="D1374" s="57"/>
      <c r="E1374" s="256"/>
      <c r="F1374" s="61"/>
      <c r="G1374" s="176"/>
      <c r="H1374" s="150"/>
      <c r="Q1374" s="245">
        <f t="shared" si="64"/>
        <v>0</v>
      </c>
      <c r="R1374" s="245">
        <f t="shared" si="65"/>
        <v>0</v>
      </c>
    </row>
    <row r="1375" spans="1:18" ht="20.149999999999999" customHeight="1" x14ac:dyDescent="0.35">
      <c r="A1375" s="247">
        <v>1372</v>
      </c>
      <c r="B1375" s="179" t="str">
        <f t="shared" si="63"/>
        <v xml:space="preserve"> </v>
      </c>
      <c r="C1375" s="176" t="s">
        <v>85</v>
      </c>
      <c r="D1375" s="57"/>
      <c r="E1375" s="256"/>
      <c r="F1375" s="61"/>
      <c r="G1375" s="176"/>
      <c r="H1375" s="150"/>
      <c r="Q1375" s="245">
        <f t="shared" si="64"/>
        <v>0</v>
      </c>
      <c r="R1375" s="245">
        <f t="shared" si="65"/>
        <v>0</v>
      </c>
    </row>
    <row r="1376" spans="1:18" ht="20.149999999999999" customHeight="1" x14ac:dyDescent="0.35">
      <c r="A1376" s="247">
        <v>1373</v>
      </c>
      <c r="B1376" s="179" t="str">
        <f t="shared" si="63"/>
        <v xml:space="preserve"> </v>
      </c>
      <c r="C1376" s="176" t="s">
        <v>85</v>
      </c>
      <c r="D1376" s="57"/>
      <c r="E1376" s="256"/>
      <c r="F1376" s="61"/>
      <c r="G1376" s="176"/>
      <c r="H1376" s="150"/>
      <c r="Q1376" s="245">
        <f t="shared" si="64"/>
        <v>0</v>
      </c>
      <c r="R1376" s="245">
        <f t="shared" si="65"/>
        <v>0</v>
      </c>
    </row>
    <row r="1377" spans="1:18" ht="20.149999999999999" customHeight="1" x14ac:dyDescent="0.35">
      <c r="A1377" s="247">
        <v>1374</v>
      </c>
      <c r="B1377" s="179" t="str">
        <f t="shared" si="63"/>
        <v xml:space="preserve"> </v>
      </c>
      <c r="C1377" s="176" t="s">
        <v>85</v>
      </c>
      <c r="D1377" s="57"/>
      <c r="E1377" s="256"/>
      <c r="F1377" s="61"/>
      <c r="G1377" s="176"/>
      <c r="H1377" s="150"/>
      <c r="Q1377" s="245">
        <f t="shared" si="64"/>
        <v>0</v>
      </c>
      <c r="R1377" s="245">
        <f t="shared" si="65"/>
        <v>0</v>
      </c>
    </row>
    <row r="1378" spans="1:18" ht="20.149999999999999" customHeight="1" x14ac:dyDescent="0.35">
      <c r="A1378" s="247">
        <v>1375</v>
      </c>
      <c r="B1378" s="179" t="str">
        <f t="shared" si="63"/>
        <v xml:space="preserve"> </v>
      </c>
      <c r="C1378" s="176" t="s">
        <v>85</v>
      </c>
      <c r="D1378" s="57"/>
      <c r="E1378" s="256"/>
      <c r="F1378" s="61"/>
      <c r="G1378" s="176"/>
      <c r="H1378" s="150"/>
      <c r="Q1378" s="245">
        <f t="shared" si="64"/>
        <v>0</v>
      </c>
      <c r="R1378" s="245">
        <f t="shared" si="65"/>
        <v>0</v>
      </c>
    </row>
    <row r="1379" spans="1:18" ht="20.149999999999999" customHeight="1" x14ac:dyDescent="0.35">
      <c r="A1379" s="247">
        <v>1376</v>
      </c>
      <c r="B1379" s="179" t="str">
        <f t="shared" si="63"/>
        <v xml:space="preserve"> </v>
      </c>
      <c r="C1379" s="176" t="s">
        <v>85</v>
      </c>
      <c r="D1379" s="57"/>
      <c r="E1379" s="256"/>
      <c r="F1379" s="61"/>
      <c r="G1379" s="176"/>
      <c r="H1379" s="150"/>
      <c r="Q1379" s="245">
        <f t="shared" si="64"/>
        <v>0</v>
      </c>
      <c r="R1379" s="245">
        <f t="shared" si="65"/>
        <v>0</v>
      </c>
    </row>
    <row r="1380" spans="1:18" ht="20.149999999999999" customHeight="1" x14ac:dyDescent="0.35">
      <c r="A1380" s="247">
        <v>1377</v>
      </c>
      <c r="B1380" s="179" t="str">
        <f t="shared" si="63"/>
        <v xml:space="preserve"> </v>
      </c>
      <c r="C1380" s="176" t="s">
        <v>85</v>
      </c>
      <c r="D1380" s="57"/>
      <c r="E1380" s="256"/>
      <c r="F1380" s="61"/>
      <c r="G1380" s="176"/>
      <c r="H1380" s="150"/>
      <c r="Q1380" s="245">
        <f t="shared" si="64"/>
        <v>0</v>
      </c>
      <c r="R1380" s="245">
        <f t="shared" si="65"/>
        <v>0</v>
      </c>
    </row>
    <row r="1381" spans="1:18" ht="20.149999999999999" customHeight="1" x14ac:dyDescent="0.35">
      <c r="A1381" s="247">
        <v>1378</v>
      </c>
      <c r="B1381" s="179" t="str">
        <f t="shared" si="63"/>
        <v xml:space="preserve"> </v>
      </c>
      <c r="C1381" s="176" t="s">
        <v>85</v>
      </c>
      <c r="D1381" s="57"/>
      <c r="E1381" s="256"/>
      <c r="F1381" s="61"/>
      <c r="G1381" s="176"/>
      <c r="H1381" s="150"/>
      <c r="Q1381" s="245">
        <f t="shared" si="64"/>
        <v>0</v>
      </c>
      <c r="R1381" s="245">
        <f t="shared" si="65"/>
        <v>0</v>
      </c>
    </row>
    <row r="1382" spans="1:18" ht="20.149999999999999" customHeight="1" x14ac:dyDescent="0.35">
      <c r="A1382" s="247">
        <v>1379</v>
      </c>
      <c r="B1382" s="179" t="str">
        <f t="shared" si="63"/>
        <v xml:space="preserve"> </v>
      </c>
      <c r="C1382" s="176" t="s">
        <v>85</v>
      </c>
      <c r="D1382" s="57"/>
      <c r="E1382" s="256"/>
      <c r="F1382" s="61"/>
      <c r="G1382" s="176"/>
      <c r="H1382" s="150"/>
      <c r="Q1382" s="245">
        <f t="shared" si="64"/>
        <v>0</v>
      </c>
      <c r="R1382" s="245">
        <f t="shared" si="65"/>
        <v>0</v>
      </c>
    </row>
    <row r="1383" spans="1:18" ht="20.149999999999999" customHeight="1" x14ac:dyDescent="0.35">
      <c r="A1383" s="247">
        <v>1380</v>
      </c>
      <c r="B1383" s="179" t="str">
        <f t="shared" si="63"/>
        <v xml:space="preserve"> </v>
      </c>
      <c r="C1383" s="176" t="s">
        <v>85</v>
      </c>
      <c r="D1383" s="57"/>
      <c r="E1383" s="256"/>
      <c r="F1383" s="61"/>
      <c r="G1383" s="176"/>
      <c r="H1383" s="150"/>
      <c r="Q1383" s="245">
        <f t="shared" si="64"/>
        <v>0</v>
      </c>
      <c r="R1383" s="245">
        <f t="shared" si="65"/>
        <v>0</v>
      </c>
    </row>
    <row r="1384" spans="1:18" ht="20.149999999999999" customHeight="1" x14ac:dyDescent="0.35">
      <c r="A1384" s="247">
        <v>1381</v>
      </c>
      <c r="B1384" s="179" t="str">
        <f t="shared" si="63"/>
        <v xml:space="preserve"> </v>
      </c>
      <c r="C1384" s="176" t="s">
        <v>85</v>
      </c>
      <c r="D1384" s="57"/>
      <c r="E1384" s="256"/>
      <c r="F1384" s="61"/>
      <c r="G1384" s="176"/>
      <c r="H1384" s="150"/>
      <c r="Q1384" s="245">
        <f t="shared" si="64"/>
        <v>0</v>
      </c>
      <c r="R1384" s="245">
        <f t="shared" si="65"/>
        <v>0</v>
      </c>
    </row>
    <row r="1385" spans="1:18" ht="20.149999999999999" customHeight="1" x14ac:dyDescent="0.35">
      <c r="A1385" s="247">
        <v>1382</v>
      </c>
      <c r="B1385" s="179" t="str">
        <f t="shared" si="63"/>
        <v xml:space="preserve"> </v>
      </c>
      <c r="C1385" s="176" t="s">
        <v>85</v>
      </c>
      <c r="D1385" s="57"/>
      <c r="E1385" s="256"/>
      <c r="F1385" s="61"/>
      <c r="G1385" s="176"/>
      <c r="H1385" s="150"/>
      <c r="Q1385" s="245">
        <f t="shared" si="64"/>
        <v>0</v>
      </c>
      <c r="R1385" s="245">
        <f t="shared" si="65"/>
        <v>0</v>
      </c>
    </row>
    <row r="1386" spans="1:18" ht="20.149999999999999" customHeight="1" x14ac:dyDescent="0.35">
      <c r="A1386" s="247">
        <v>1383</v>
      </c>
      <c r="B1386" s="179" t="str">
        <f t="shared" si="63"/>
        <v xml:space="preserve"> </v>
      </c>
      <c r="C1386" s="176" t="s">
        <v>85</v>
      </c>
      <c r="D1386" s="57"/>
      <c r="E1386" s="256"/>
      <c r="F1386" s="61"/>
      <c r="G1386" s="176"/>
      <c r="H1386" s="150"/>
      <c r="Q1386" s="245">
        <f t="shared" si="64"/>
        <v>0</v>
      </c>
      <c r="R1386" s="245">
        <f t="shared" si="65"/>
        <v>0</v>
      </c>
    </row>
    <row r="1387" spans="1:18" ht="20.149999999999999" customHeight="1" x14ac:dyDescent="0.35">
      <c r="A1387" s="247">
        <v>1384</v>
      </c>
      <c r="B1387" s="179" t="str">
        <f t="shared" si="63"/>
        <v xml:space="preserve"> </v>
      </c>
      <c r="C1387" s="176" t="s">
        <v>85</v>
      </c>
      <c r="D1387" s="57"/>
      <c r="E1387" s="256"/>
      <c r="F1387" s="61"/>
      <c r="G1387" s="176"/>
      <c r="H1387" s="150"/>
      <c r="Q1387" s="245">
        <f t="shared" si="64"/>
        <v>0</v>
      </c>
      <c r="R1387" s="245">
        <f t="shared" si="65"/>
        <v>0</v>
      </c>
    </row>
    <row r="1388" spans="1:18" ht="20.149999999999999" customHeight="1" x14ac:dyDescent="0.35">
      <c r="A1388" s="247">
        <v>1385</v>
      </c>
      <c r="B1388" s="179" t="str">
        <f t="shared" si="63"/>
        <v xml:space="preserve"> </v>
      </c>
      <c r="C1388" s="176" t="s">
        <v>85</v>
      </c>
      <c r="D1388" s="57"/>
      <c r="E1388" s="256"/>
      <c r="F1388" s="61"/>
      <c r="G1388" s="176"/>
      <c r="H1388" s="150"/>
      <c r="Q1388" s="245">
        <f t="shared" si="64"/>
        <v>0</v>
      </c>
      <c r="R1388" s="245">
        <f t="shared" si="65"/>
        <v>0</v>
      </c>
    </row>
    <row r="1389" spans="1:18" ht="20.149999999999999" customHeight="1" x14ac:dyDescent="0.35">
      <c r="A1389" s="247">
        <v>1386</v>
      </c>
      <c r="B1389" s="179" t="str">
        <f t="shared" si="63"/>
        <v xml:space="preserve"> </v>
      </c>
      <c r="C1389" s="176" t="s">
        <v>85</v>
      </c>
      <c r="D1389" s="57"/>
      <c r="E1389" s="256"/>
      <c r="F1389" s="61"/>
      <c r="G1389" s="176"/>
      <c r="H1389" s="150"/>
      <c r="Q1389" s="245">
        <f t="shared" si="64"/>
        <v>0</v>
      </c>
      <c r="R1389" s="245">
        <f t="shared" si="65"/>
        <v>0</v>
      </c>
    </row>
    <row r="1390" spans="1:18" ht="20.149999999999999" customHeight="1" x14ac:dyDescent="0.35">
      <c r="A1390" s="247">
        <v>1387</v>
      </c>
      <c r="B1390" s="179" t="str">
        <f t="shared" si="63"/>
        <v xml:space="preserve"> </v>
      </c>
      <c r="C1390" s="176" t="s">
        <v>85</v>
      </c>
      <c r="D1390" s="57"/>
      <c r="E1390" s="256"/>
      <c r="F1390" s="61"/>
      <c r="G1390" s="176"/>
      <c r="H1390" s="150"/>
      <c r="Q1390" s="245">
        <f t="shared" si="64"/>
        <v>0</v>
      </c>
      <c r="R1390" s="245">
        <f t="shared" si="65"/>
        <v>0</v>
      </c>
    </row>
    <row r="1391" spans="1:18" ht="20.149999999999999" customHeight="1" x14ac:dyDescent="0.35">
      <c r="A1391" s="247">
        <v>1388</v>
      </c>
      <c r="B1391" s="179" t="str">
        <f t="shared" si="63"/>
        <v xml:space="preserve"> </v>
      </c>
      <c r="C1391" s="176" t="s">
        <v>85</v>
      </c>
      <c r="D1391" s="57"/>
      <c r="E1391" s="256"/>
      <c r="F1391" s="61"/>
      <c r="G1391" s="176"/>
      <c r="H1391" s="150"/>
      <c r="Q1391" s="245">
        <f t="shared" si="64"/>
        <v>0</v>
      </c>
      <c r="R1391" s="245">
        <f t="shared" si="65"/>
        <v>0</v>
      </c>
    </row>
    <row r="1392" spans="1:18" ht="20.149999999999999" customHeight="1" x14ac:dyDescent="0.35">
      <c r="A1392" s="247">
        <v>1389</v>
      </c>
      <c r="B1392" s="179" t="str">
        <f t="shared" si="63"/>
        <v xml:space="preserve"> </v>
      </c>
      <c r="C1392" s="176" t="s">
        <v>85</v>
      </c>
      <c r="D1392" s="57"/>
      <c r="E1392" s="256"/>
      <c r="F1392" s="61"/>
      <c r="G1392" s="176"/>
      <c r="H1392" s="150"/>
      <c r="Q1392" s="245">
        <f t="shared" si="64"/>
        <v>0</v>
      </c>
      <c r="R1392" s="245">
        <f t="shared" si="65"/>
        <v>0</v>
      </c>
    </row>
    <row r="1393" spans="1:18" ht="20.149999999999999" customHeight="1" x14ac:dyDescent="0.35">
      <c r="A1393" s="247">
        <v>1390</v>
      </c>
      <c r="B1393" s="179" t="str">
        <f t="shared" si="63"/>
        <v xml:space="preserve"> </v>
      </c>
      <c r="C1393" s="176" t="s">
        <v>85</v>
      </c>
      <c r="D1393" s="57"/>
      <c r="E1393" s="256"/>
      <c r="F1393" s="61"/>
      <c r="G1393" s="176"/>
      <c r="H1393" s="150"/>
      <c r="Q1393" s="245">
        <f t="shared" si="64"/>
        <v>0</v>
      </c>
      <c r="R1393" s="245">
        <f t="shared" si="65"/>
        <v>0</v>
      </c>
    </row>
    <row r="1394" spans="1:18" ht="20.149999999999999" customHeight="1" x14ac:dyDescent="0.35">
      <c r="A1394" s="247">
        <v>1391</v>
      </c>
      <c r="B1394" s="179" t="str">
        <f t="shared" si="63"/>
        <v xml:space="preserve"> </v>
      </c>
      <c r="C1394" s="176" t="s">
        <v>85</v>
      </c>
      <c r="D1394" s="57"/>
      <c r="E1394" s="256"/>
      <c r="F1394" s="61"/>
      <c r="G1394" s="176"/>
      <c r="H1394" s="150"/>
      <c r="Q1394" s="245">
        <f t="shared" si="64"/>
        <v>0</v>
      </c>
      <c r="R1394" s="245">
        <f t="shared" si="65"/>
        <v>0</v>
      </c>
    </row>
    <row r="1395" spans="1:18" ht="20.149999999999999" customHeight="1" x14ac:dyDescent="0.35">
      <c r="A1395" s="247">
        <v>1392</v>
      </c>
      <c r="B1395" s="179" t="str">
        <f t="shared" si="63"/>
        <v xml:space="preserve"> </v>
      </c>
      <c r="C1395" s="176" t="s">
        <v>85</v>
      </c>
      <c r="D1395" s="57"/>
      <c r="E1395" s="256"/>
      <c r="F1395" s="61"/>
      <c r="G1395" s="176"/>
      <c r="H1395" s="150"/>
      <c r="Q1395" s="245">
        <f t="shared" si="64"/>
        <v>0</v>
      </c>
      <c r="R1395" s="245">
        <f t="shared" si="65"/>
        <v>0</v>
      </c>
    </row>
    <row r="1396" spans="1:18" ht="20.149999999999999" customHeight="1" x14ac:dyDescent="0.35">
      <c r="A1396" s="247">
        <v>1393</v>
      </c>
      <c r="B1396" s="179" t="str">
        <f t="shared" si="63"/>
        <v xml:space="preserve"> </v>
      </c>
      <c r="C1396" s="176" t="s">
        <v>85</v>
      </c>
      <c r="D1396" s="57"/>
      <c r="E1396" s="256"/>
      <c r="F1396" s="61"/>
      <c r="G1396" s="176"/>
      <c r="H1396" s="150"/>
      <c r="Q1396" s="245">
        <f t="shared" si="64"/>
        <v>0</v>
      </c>
      <c r="R1396" s="245">
        <f t="shared" si="65"/>
        <v>0</v>
      </c>
    </row>
    <row r="1397" spans="1:18" ht="20.149999999999999" customHeight="1" x14ac:dyDescent="0.35">
      <c r="A1397" s="247">
        <v>1394</v>
      </c>
      <c r="B1397" s="179" t="str">
        <f t="shared" si="63"/>
        <v xml:space="preserve"> </v>
      </c>
      <c r="C1397" s="176" t="s">
        <v>85</v>
      </c>
      <c r="D1397" s="57"/>
      <c r="E1397" s="256"/>
      <c r="F1397" s="61"/>
      <c r="G1397" s="176"/>
      <c r="H1397" s="150"/>
      <c r="Q1397" s="245">
        <f t="shared" si="64"/>
        <v>0</v>
      </c>
      <c r="R1397" s="245">
        <f t="shared" si="65"/>
        <v>0</v>
      </c>
    </row>
    <row r="1398" spans="1:18" ht="20.149999999999999" customHeight="1" x14ac:dyDescent="0.35">
      <c r="A1398" s="247">
        <v>1395</v>
      </c>
      <c r="B1398" s="179" t="str">
        <f t="shared" si="63"/>
        <v xml:space="preserve"> </v>
      </c>
      <c r="C1398" s="176" t="s">
        <v>85</v>
      </c>
      <c r="D1398" s="57"/>
      <c r="E1398" s="256"/>
      <c r="F1398" s="61"/>
      <c r="G1398" s="176"/>
      <c r="H1398" s="150"/>
      <c r="Q1398" s="245">
        <f t="shared" si="64"/>
        <v>0</v>
      </c>
      <c r="R1398" s="245">
        <f t="shared" si="65"/>
        <v>0</v>
      </c>
    </row>
    <row r="1399" spans="1:18" ht="20.149999999999999" customHeight="1" x14ac:dyDescent="0.35">
      <c r="A1399" s="247">
        <v>1396</v>
      </c>
      <c r="B1399" s="179" t="str">
        <f t="shared" si="63"/>
        <v xml:space="preserve"> </v>
      </c>
      <c r="C1399" s="176" t="s">
        <v>85</v>
      </c>
      <c r="D1399" s="57"/>
      <c r="E1399" s="256"/>
      <c r="F1399" s="61"/>
      <c r="G1399" s="176"/>
      <c r="H1399" s="150"/>
      <c r="Q1399" s="245">
        <f t="shared" si="64"/>
        <v>0</v>
      </c>
      <c r="R1399" s="245">
        <f t="shared" si="65"/>
        <v>0</v>
      </c>
    </row>
    <row r="1400" spans="1:18" ht="20.149999999999999" customHeight="1" x14ac:dyDescent="0.35">
      <c r="A1400" s="247">
        <v>1397</v>
      </c>
      <c r="B1400" s="179" t="str">
        <f t="shared" si="63"/>
        <v xml:space="preserve"> </v>
      </c>
      <c r="C1400" s="176" t="s">
        <v>85</v>
      </c>
      <c r="D1400" s="57"/>
      <c r="E1400" s="256"/>
      <c r="F1400" s="61"/>
      <c r="G1400" s="176"/>
      <c r="H1400" s="150"/>
      <c r="Q1400" s="245">
        <f t="shared" si="64"/>
        <v>0</v>
      </c>
      <c r="R1400" s="245">
        <f t="shared" si="65"/>
        <v>0</v>
      </c>
    </row>
    <row r="1401" spans="1:18" ht="20.149999999999999" customHeight="1" x14ac:dyDescent="0.35">
      <c r="A1401" s="247">
        <v>1398</v>
      </c>
      <c r="B1401" s="179" t="str">
        <f t="shared" si="63"/>
        <v xml:space="preserve"> </v>
      </c>
      <c r="C1401" s="176" t="s">
        <v>85</v>
      </c>
      <c r="D1401" s="57"/>
      <c r="E1401" s="256"/>
      <c r="F1401" s="61"/>
      <c r="G1401" s="176"/>
      <c r="H1401" s="150"/>
      <c r="Q1401" s="245">
        <f t="shared" si="64"/>
        <v>0</v>
      </c>
      <c r="R1401" s="245">
        <f t="shared" si="65"/>
        <v>0</v>
      </c>
    </row>
    <row r="1402" spans="1:18" ht="20.149999999999999" customHeight="1" x14ac:dyDescent="0.35">
      <c r="A1402" s="247">
        <v>1399</v>
      </c>
      <c r="B1402" s="179" t="str">
        <f t="shared" si="63"/>
        <v xml:space="preserve"> </v>
      </c>
      <c r="C1402" s="176" t="s">
        <v>85</v>
      </c>
      <c r="D1402" s="57"/>
      <c r="E1402" s="256"/>
      <c r="F1402" s="61"/>
      <c r="G1402" s="176"/>
      <c r="H1402" s="150"/>
      <c r="Q1402" s="245">
        <f t="shared" si="64"/>
        <v>0</v>
      </c>
      <c r="R1402" s="245">
        <f t="shared" si="65"/>
        <v>0</v>
      </c>
    </row>
    <row r="1403" spans="1:18" ht="20.149999999999999" customHeight="1" x14ac:dyDescent="0.35">
      <c r="A1403" s="247">
        <v>1400</v>
      </c>
      <c r="B1403" s="179" t="str">
        <f t="shared" si="63"/>
        <v xml:space="preserve"> </v>
      </c>
      <c r="C1403" s="176" t="s">
        <v>85</v>
      </c>
      <c r="D1403" s="57"/>
      <c r="E1403" s="256"/>
      <c r="F1403" s="61"/>
      <c r="G1403" s="176"/>
      <c r="H1403" s="150"/>
      <c r="Q1403" s="245">
        <f t="shared" si="64"/>
        <v>0</v>
      </c>
      <c r="R1403" s="245">
        <f t="shared" si="65"/>
        <v>0</v>
      </c>
    </row>
    <row r="1404" spans="1:18" ht="20.149999999999999" customHeight="1" x14ac:dyDescent="0.35">
      <c r="A1404" s="247">
        <v>1401</v>
      </c>
      <c r="B1404" s="179" t="str">
        <f t="shared" si="63"/>
        <v xml:space="preserve"> </v>
      </c>
      <c r="C1404" s="176" t="s">
        <v>85</v>
      </c>
      <c r="D1404" s="57"/>
      <c r="E1404" s="256"/>
      <c r="F1404" s="61"/>
      <c r="G1404" s="176"/>
      <c r="H1404" s="150"/>
      <c r="Q1404" s="245">
        <f t="shared" si="64"/>
        <v>0</v>
      </c>
      <c r="R1404" s="245">
        <f t="shared" si="65"/>
        <v>0</v>
      </c>
    </row>
    <row r="1405" spans="1:18" ht="20.149999999999999" customHeight="1" x14ac:dyDescent="0.35">
      <c r="A1405" s="247">
        <v>1402</v>
      </c>
      <c r="B1405" s="179" t="str">
        <f t="shared" si="63"/>
        <v xml:space="preserve"> </v>
      </c>
      <c r="C1405" s="176" t="s">
        <v>85</v>
      </c>
      <c r="D1405" s="57"/>
      <c r="E1405" s="256"/>
      <c r="F1405" s="61"/>
      <c r="G1405" s="176"/>
      <c r="H1405" s="150"/>
      <c r="Q1405" s="245">
        <f t="shared" si="64"/>
        <v>0</v>
      </c>
      <c r="R1405" s="245">
        <f t="shared" si="65"/>
        <v>0</v>
      </c>
    </row>
    <row r="1406" spans="1:18" ht="20.149999999999999" customHeight="1" x14ac:dyDescent="0.35">
      <c r="A1406" s="247">
        <v>1403</v>
      </c>
      <c r="B1406" s="179" t="str">
        <f t="shared" si="63"/>
        <v xml:space="preserve"> </v>
      </c>
      <c r="C1406" s="176" t="s">
        <v>85</v>
      </c>
      <c r="D1406" s="57"/>
      <c r="E1406" s="256"/>
      <c r="F1406" s="61"/>
      <c r="G1406" s="176"/>
      <c r="H1406" s="150"/>
      <c r="Q1406" s="245">
        <f t="shared" si="64"/>
        <v>0</v>
      </c>
      <c r="R1406" s="245">
        <f t="shared" si="65"/>
        <v>0</v>
      </c>
    </row>
    <row r="1407" spans="1:18" ht="20.149999999999999" customHeight="1" x14ac:dyDescent="0.35">
      <c r="A1407" s="247">
        <v>1404</v>
      </c>
      <c r="B1407" s="179" t="str">
        <f t="shared" si="63"/>
        <v xml:space="preserve"> </v>
      </c>
      <c r="C1407" s="176" t="s">
        <v>85</v>
      </c>
      <c r="D1407" s="57"/>
      <c r="E1407" s="256"/>
      <c r="F1407" s="61"/>
      <c r="G1407" s="176"/>
      <c r="H1407" s="150"/>
      <c r="Q1407" s="245">
        <f t="shared" si="64"/>
        <v>0</v>
      </c>
      <c r="R1407" s="245">
        <f t="shared" si="65"/>
        <v>0</v>
      </c>
    </row>
    <row r="1408" spans="1:18" ht="20.149999999999999" customHeight="1" x14ac:dyDescent="0.35">
      <c r="A1408" s="247">
        <v>1405</v>
      </c>
      <c r="B1408" s="179" t="str">
        <f t="shared" si="63"/>
        <v xml:space="preserve"> </v>
      </c>
      <c r="C1408" s="176" t="s">
        <v>85</v>
      </c>
      <c r="D1408" s="57"/>
      <c r="E1408" s="256"/>
      <c r="F1408" s="61"/>
      <c r="G1408" s="176"/>
      <c r="H1408" s="150"/>
      <c r="Q1408" s="245">
        <f t="shared" si="64"/>
        <v>0</v>
      </c>
      <c r="R1408" s="245">
        <f t="shared" si="65"/>
        <v>0</v>
      </c>
    </row>
    <row r="1409" spans="1:18" ht="20.149999999999999" customHeight="1" x14ac:dyDescent="0.35">
      <c r="A1409" s="247">
        <v>1406</v>
      </c>
      <c r="B1409" s="179" t="str">
        <f t="shared" si="63"/>
        <v xml:space="preserve"> </v>
      </c>
      <c r="C1409" s="176" t="s">
        <v>85</v>
      </c>
      <c r="D1409" s="57"/>
      <c r="E1409" s="256"/>
      <c r="F1409" s="61"/>
      <c r="G1409" s="176"/>
      <c r="H1409" s="150"/>
      <c r="Q1409" s="245">
        <f t="shared" si="64"/>
        <v>0</v>
      </c>
      <c r="R1409" s="245">
        <f t="shared" si="65"/>
        <v>0</v>
      </c>
    </row>
    <row r="1410" spans="1:18" ht="20.149999999999999" customHeight="1" x14ac:dyDescent="0.35">
      <c r="A1410" s="247">
        <v>1407</v>
      </c>
      <c r="B1410" s="179" t="str">
        <f t="shared" si="63"/>
        <v xml:space="preserve"> </v>
      </c>
      <c r="C1410" s="176" t="s">
        <v>85</v>
      </c>
      <c r="D1410" s="57"/>
      <c r="E1410" s="256"/>
      <c r="F1410" s="61"/>
      <c r="G1410" s="176"/>
      <c r="H1410" s="150"/>
      <c r="Q1410" s="245">
        <f t="shared" si="64"/>
        <v>0</v>
      </c>
      <c r="R1410" s="245">
        <f t="shared" si="65"/>
        <v>0</v>
      </c>
    </row>
    <row r="1411" spans="1:18" ht="20.149999999999999" customHeight="1" x14ac:dyDescent="0.35">
      <c r="A1411" s="247">
        <v>1408</v>
      </c>
      <c r="B1411" s="179" t="str">
        <f t="shared" si="63"/>
        <v xml:space="preserve"> </v>
      </c>
      <c r="C1411" s="176" t="s">
        <v>85</v>
      </c>
      <c r="D1411" s="57"/>
      <c r="E1411" s="256"/>
      <c r="F1411" s="61"/>
      <c r="G1411" s="176"/>
      <c r="H1411" s="150"/>
      <c r="Q1411" s="245">
        <f t="shared" si="64"/>
        <v>0</v>
      </c>
      <c r="R1411" s="245">
        <f t="shared" si="65"/>
        <v>0</v>
      </c>
    </row>
    <row r="1412" spans="1:18" ht="20.149999999999999" customHeight="1" x14ac:dyDescent="0.35">
      <c r="A1412" s="247">
        <v>1409</v>
      </c>
      <c r="B1412" s="179" t="str">
        <f t="shared" si="63"/>
        <v xml:space="preserve"> </v>
      </c>
      <c r="C1412" s="176" t="s">
        <v>85</v>
      </c>
      <c r="D1412" s="57"/>
      <c r="E1412" s="256"/>
      <c r="F1412" s="61"/>
      <c r="G1412" s="176"/>
      <c r="H1412" s="150"/>
      <c r="Q1412" s="245">
        <f t="shared" si="64"/>
        <v>0</v>
      </c>
      <c r="R1412" s="245">
        <f t="shared" si="65"/>
        <v>0</v>
      </c>
    </row>
    <row r="1413" spans="1:18" ht="20.149999999999999" customHeight="1" x14ac:dyDescent="0.35">
      <c r="A1413" s="247">
        <v>1410</v>
      </c>
      <c r="B1413" s="179" t="str">
        <f t="shared" ref="B1413:B1476" si="66">_xlfn.CONCAT(C1413,D1413,E1413)</f>
        <v xml:space="preserve"> </v>
      </c>
      <c r="C1413" s="176" t="s">
        <v>85</v>
      </c>
      <c r="D1413" s="57"/>
      <c r="E1413" s="256"/>
      <c r="F1413" s="61"/>
      <c r="G1413" s="176"/>
      <c r="H1413" s="150"/>
      <c r="Q1413" s="245">
        <f t="shared" ref="Q1413:Q1476" si="67">IF(D1413&lt;1,0,IF(OR(C1413="",C1413=" "),0,1))</f>
        <v>0</v>
      </c>
      <c r="R1413" s="245">
        <f t="shared" ref="R1413:R1476" si="68">IF(G1413+H1413&gt;0,IF(Q1413=0,1,0),0)</f>
        <v>0</v>
      </c>
    </row>
    <row r="1414" spans="1:18" ht="20.149999999999999" customHeight="1" x14ac:dyDescent="0.35">
      <c r="A1414" s="247">
        <v>1411</v>
      </c>
      <c r="B1414" s="179" t="str">
        <f t="shared" si="66"/>
        <v xml:space="preserve"> </v>
      </c>
      <c r="C1414" s="176" t="s">
        <v>85</v>
      </c>
      <c r="D1414" s="57"/>
      <c r="E1414" s="256"/>
      <c r="F1414" s="61"/>
      <c r="G1414" s="176"/>
      <c r="H1414" s="150"/>
      <c r="Q1414" s="245">
        <f t="shared" si="67"/>
        <v>0</v>
      </c>
      <c r="R1414" s="245">
        <f t="shared" si="68"/>
        <v>0</v>
      </c>
    </row>
    <row r="1415" spans="1:18" ht="20.149999999999999" customHeight="1" x14ac:dyDescent="0.35">
      <c r="A1415" s="247">
        <v>1412</v>
      </c>
      <c r="B1415" s="179" t="str">
        <f t="shared" si="66"/>
        <v xml:space="preserve"> </v>
      </c>
      <c r="C1415" s="176" t="s">
        <v>85</v>
      </c>
      <c r="D1415" s="57"/>
      <c r="E1415" s="256"/>
      <c r="F1415" s="61"/>
      <c r="G1415" s="176"/>
      <c r="H1415" s="150"/>
      <c r="Q1415" s="245">
        <f t="shared" si="67"/>
        <v>0</v>
      </c>
      <c r="R1415" s="245">
        <f t="shared" si="68"/>
        <v>0</v>
      </c>
    </row>
    <row r="1416" spans="1:18" ht="20.149999999999999" customHeight="1" x14ac:dyDescent="0.35">
      <c r="A1416" s="247">
        <v>1413</v>
      </c>
      <c r="B1416" s="179" t="str">
        <f t="shared" si="66"/>
        <v xml:space="preserve"> </v>
      </c>
      <c r="C1416" s="176" t="s">
        <v>85</v>
      </c>
      <c r="D1416" s="57"/>
      <c r="E1416" s="256"/>
      <c r="F1416" s="61"/>
      <c r="G1416" s="176"/>
      <c r="H1416" s="150"/>
      <c r="Q1416" s="245">
        <f t="shared" si="67"/>
        <v>0</v>
      </c>
      <c r="R1416" s="245">
        <f t="shared" si="68"/>
        <v>0</v>
      </c>
    </row>
    <row r="1417" spans="1:18" ht="20.149999999999999" customHeight="1" x14ac:dyDescent="0.35">
      <c r="A1417" s="247">
        <v>1414</v>
      </c>
      <c r="B1417" s="179" t="str">
        <f t="shared" si="66"/>
        <v xml:space="preserve"> </v>
      </c>
      <c r="C1417" s="176" t="s">
        <v>85</v>
      </c>
      <c r="D1417" s="57"/>
      <c r="E1417" s="256"/>
      <c r="F1417" s="61"/>
      <c r="G1417" s="176"/>
      <c r="H1417" s="150"/>
      <c r="Q1417" s="245">
        <f t="shared" si="67"/>
        <v>0</v>
      </c>
      <c r="R1417" s="245">
        <f t="shared" si="68"/>
        <v>0</v>
      </c>
    </row>
    <row r="1418" spans="1:18" ht="20.149999999999999" customHeight="1" x14ac:dyDescent="0.35">
      <c r="A1418" s="247">
        <v>1415</v>
      </c>
      <c r="B1418" s="179" t="str">
        <f t="shared" si="66"/>
        <v xml:space="preserve"> </v>
      </c>
      <c r="C1418" s="176" t="s">
        <v>85</v>
      </c>
      <c r="D1418" s="57"/>
      <c r="E1418" s="256"/>
      <c r="F1418" s="61"/>
      <c r="G1418" s="176"/>
      <c r="H1418" s="150"/>
      <c r="Q1418" s="245">
        <f t="shared" si="67"/>
        <v>0</v>
      </c>
      <c r="R1418" s="245">
        <f t="shared" si="68"/>
        <v>0</v>
      </c>
    </row>
    <row r="1419" spans="1:18" ht="20.149999999999999" customHeight="1" x14ac:dyDescent="0.35">
      <c r="A1419" s="247">
        <v>1416</v>
      </c>
      <c r="B1419" s="179" t="str">
        <f t="shared" si="66"/>
        <v xml:space="preserve"> </v>
      </c>
      <c r="C1419" s="176" t="s">
        <v>85</v>
      </c>
      <c r="D1419" s="57"/>
      <c r="E1419" s="256"/>
      <c r="F1419" s="61"/>
      <c r="G1419" s="176"/>
      <c r="H1419" s="150"/>
      <c r="Q1419" s="245">
        <f t="shared" si="67"/>
        <v>0</v>
      </c>
      <c r="R1419" s="245">
        <f t="shared" si="68"/>
        <v>0</v>
      </c>
    </row>
    <row r="1420" spans="1:18" ht="20.149999999999999" customHeight="1" x14ac:dyDescent="0.35">
      <c r="A1420" s="247">
        <v>1417</v>
      </c>
      <c r="B1420" s="179" t="str">
        <f t="shared" si="66"/>
        <v xml:space="preserve"> </v>
      </c>
      <c r="C1420" s="176" t="s">
        <v>85</v>
      </c>
      <c r="D1420" s="57"/>
      <c r="E1420" s="256"/>
      <c r="F1420" s="61"/>
      <c r="G1420" s="176"/>
      <c r="H1420" s="150"/>
      <c r="Q1420" s="245">
        <f t="shared" si="67"/>
        <v>0</v>
      </c>
      <c r="R1420" s="245">
        <f t="shared" si="68"/>
        <v>0</v>
      </c>
    </row>
    <row r="1421" spans="1:18" ht="20.149999999999999" customHeight="1" x14ac:dyDescent="0.35">
      <c r="A1421" s="247">
        <v>1418</v>
      </c>
      <c r="B1421" s="179" t="str">
        <f t="shared" si="66"/>
        <v xml:space="preserve"> </v>
      </c>
      <c r="C1421" s="176" t="s">
        <v>85</v>
      </c>
      <c r="D1421" s="57"/>
      <c r="E1421" s="256"/>
      <c r="F1421" s="61"/>
      <c r="G1421" s="176"/>
      <c r="H1421" s="150"/>
      <c r="Q1421" s="245">
        <f t="shared" si="67"/>
        <v>0</v>
      </c>
      <c r="R1421" s="245">
        <f t="shared" si="68"/>
        <v>0</v>
      </c>
    </row>
    <row r="1422" spans="1:18" ht="20.149999999999999" customHeight="1" x14ac:dyDescent="0.35">
      <c r="A1422" s="247">
        <v>1419</v>
      </c>
      <c r="B1422" s="179" t="str">
        <f t="shared" si="66"/>
        <v xml:space="preserve"> </v>
      </c>
      <c r="C1422" s="176" t="s">
        <v>85</v>
      </c>
      <c r="D1422" s="57"/>
      <c r="E1422" s="256"/>
      <c r="F1422" s="61"/>
      <c r="G1422" s="176"/>
      <c r="H1422" s="150"/>
      <c r="Q1422" s="245">
        <f t="shared" si="67"/>
        <v>0</v>
      </c>
      <c r="R1422" s="245">
        <f t="shared" si="68"/>
        <v>0</v>
      </c>
    </row>
    <row r="1423" spans="1:18" ht="20.149999999999999" customHeight="1" x14ac:dyDescent="0.35">
      <c r="A1423" s="247">
        <v>1420</v>
      </c>
      <c r="B1423" s="179" t="str">
        <f t="shared" si="66"/>
        <v xml:space="preserve"> </v>
      </c>
      <c r="C1423" s="176" t="s">
        <v>85</v>
      </c>
      <c r="D1423" s="57"/>
      <c r="E1423" s="256"/>
      <c r="F1423" s="61"/>
      <c r="G1423" s="176"/>
      <c r="H1423" s="150"/>
      <c r="Q1423" s="245">
        <f t="shared" si="67"/>
        <v>0</v>
      </c>
      <c r="R1423" s="245">
        <f t="shared" si="68"/>
        <v>0</v>
      </c>
    </row>
    <row r="1424" spans="1:18" ht="20.149999999999999" customHeight="1" x14ac:dyDescent="0.35">
      <c r="A1424" s="247">
        <v>1421</v>
      </c>
      <c r="B1424" s="179" t="str">
        <f t="shared" si="66"/>
        <v xml:space="preserve"> </v>
      </c>
      <c r="C1424" s="176" t="s">
        <v>85</v>
      </c>
      <c r="D1424" s="57"/>
      <c r="E1424" s="256"/>
      <c r="F1424" s="61"/>
      <c r="G1424" s="176"/>
      <c r="H1424" s="150"/>
      <c r="Q1424" s="245">
        <f t="shared" si="67"/>
        <v>0</v>
      </c>
      <c r="R1424" s="245">
        <f t="shared" si="68"/>
        <v>0</v>
      </c>
    </row>
    <row r="1425" spans="1:18" ht="20.149999999999999" customHeight="1" x14ac:dyDescent="0.35">
      <c r="A1425" s="247">
        <v>1422</v>
      </c>
      <c r="B1425" s="179" t="str">
        <f t="shared" si="66"/>
        <v xml:space="preserve"> </v>
      </c>
      <c r="C1425" s="176" t="s">
        <v>85</v>
      </c>
      <c r="D1425" s="57"/>
      <c r="E1425" s="256"/>
      <c r="F1425" s="61"/>
      <c r="G1425" s="176"/>
      <c r="H1425" s="150"/>
      <c r="Q1425" s="245">
        <f t="shared" si="67"/>
        <v>0</v>
      </c>
      <c r="R1425" s="245">
        <f t="shared" si="68"/>
        <v>0</v>
      </c>
    </row>
    <row r="1426" spans="1:18" ht="20.149999999999999" customHeight="1" x14ac:dyDescent="0.35">
      <c r="A1426" s="247">
        <v>1423</v>
      </c>
      <c r="B1426" s="179" t="str">
        <f t="shared" si="66"/>
        <v xml:space="preserve"> </v>
      </c>
      <c r="C1426" s="176" t="s">
        <v>85</v>
      </c>
      <c r="D1426" s="57"/>
      <c r="E1426" s="256"/>
      <c r="F1426" s="61"/>
      <c r="G1426" s="176"/>
      <c r="H1426" s="150"/>
      <c r="Q1426" s="245">
        <f t="shared" si="67"/>
        <v>0</v>
      </c>
      <c r="R1426" s="245">
        <f t="shared" si="68"/>
        <v>0</v>
      </c>
    </row>
    <row r="1427" spans="1:18" ht="20.149999999999999" customHeight="1" x14ac:dyDescent="0.35">
      <c r="A1427" s="247">
        <v>1424</v>
      </c>
      <c r="B1427" s="179" t="str">
        <f t="shared" si="66"/>
        <v xml:space="preserve"> </v>
      </c>
      <c r="C1427" s="176" t="s">
        <v>85</v>
      </c>
      <c r="D1427" s="57"/>
      <c r="E1427" s="256"/>
      <c r="F1427" s="61"/>
      <c r="G1427" s="176"/>
      <c r="H1427" s="150"/>
      <c r="Q1427" s="245">
        <f t="shared" si="67"/>
        <v>0</v>
      </c>
      <c r="R1427" s="245">
        <f t="shared" si="68"/>
        <v>0</v>
      </c>
    </row>
    <row r="1428" spans="1:18" ht="20.149999999999999" customHeight="1" x14ac:dyDescent="0.35">
      <c r="A1428" s="247">
        <v>1425</v>
      </c>
      <c r="B1428" s="179" t="str">
        <f t="shared" si="66"/>
        <v xml:space="preserve"> </v>
      </c>
      <c r="C1428" s="176" t="s">
        <v>85</v>
      </c>
      <c r="D1428" s="57"/>
      <c r="E1428" s="256"/>
      <c r="F1428" s="61"/>
      <c r="G1428" s="176"/>
      <c r="H1428" s="150"/>
      <c r="Q1428" s="245">
        <f t="shared" si="67"/>
        <v>0</v>
      </c>
      <c r="R1428" s="245">
        <f t="shared" si="68"/>
        <v>0</v>
      </c>
    </row>
    <row r="1429" spans="1:18" ht="20.149999999999999" customHeight="1" x14ac:dyDescent="0.35">
      <c r="A1429" s="247">
        <v>1426</v>
      </c>
      <c r="B1429" s="179" t="str">
        <f t="shared" si="66"/>
        <v xml:space="preserve"> </v>
      </c>
      <c r="C1429" s="176" t="s">
        <v>85</v>
      </c>
      <c r="D1429" s="57"/>
      <c r="E1429" s="256"/>
      <c r="F1429" s="61"/>
      <c r="G1429" s="176"/>
      <c r="H1429" s="150"/>
      <c r="Q1429" s="245">
        <f t="shared" si="67"/>
        <v>0</v>
      </c>
      <c r="R1429" s="245">
        <f t="shared" si="68"/>
        <v>0</v>
      </c>
    </row>
    <row r="1430" spans="1:18" ht="20.149999999999999" customHeight="1" x14ac:dyDescent="0.35">
      <c r="A1430" s="247">
        <v>1427</v>
      </c>
      <c r="B1430" s="179" t="str">
        <f t="shared" si="66"/>
        <v xml:space="preserve"> </v>
      </c>
      <c r="C1430" s="176" t="s">
        <v>85</v>
      </c>
      <c r="D1430" s="57"/>
      <c r="E1430" s="256"/>
      <c r="F1430" s="61"/>
      <c r="G1430" s="176"/>
      <c r="H1430" s="150"/>
      <c r="Q1430" s="245">
        <f t="shared" si="67"/>
        <v>0</v>
      </c>
      <c r="R1430" s="245">
        <f t="shared" si="68"/>
        <v>0</v>
      </c>
    </row>
    <row r="1431" spans="1:18" ht="20.149999999999999" customHeight="1" x14ac:dyDescent="0.35">
      <c r="A1431" s="247">
        <v>1428</v>
      </c>
      <c r="B1431" s="179" t="str">
        <f t="shared" si="66"/>
        <v xml:space="preserve"> </v>
      </c>
      <c r="C1431" s="176" t="s">
        <v>85</v>
      </c>
      <c r="D1431" s="57"/>
      <c r="E1431" s="256"/>
      <c r="F1431" s="61"/>
      <c r="G1431" s="176"/>
      <c r="H1431" s="150"/>
      <c r="Q1431" s="245">
        <f t="shared" si="67"/>
        <v>0</v>
      </c>
      <c r="R1431" s="245">
        <f t="shared" si="68"/>
        <v>0</v>
      </c>
    </row>
    <row r="1432" spans="1:18" ht="20.149999999999999" customHeight="1" x14ac:dyDescent="0.35">
      <c r="A1432" s="247">
        <v>1429</v>
      </c>
      <c r="B1432" s="179" t="str">
        <f t="shared" si="66"/>
        <v xml:space="preserve"> </v>
      </c>
      <c r="C1432" s="176" t="s">
        <v>85</v>
      </c>
      <c r="D1432" s="57"/>
      <c r="E1432" s="256"/>
      <c r="F1432" s="61"/>
      <c r="G1432" s="176"/>
      <c r="H1432" s="150"/>
      <c r="Q1432" s="245">
        <f t="shared" si="67"/>
        <v>0</v>
      </c>
      <c r="R1432" s="245">
        <f t="shared" si="68"/>
        <v>0</v>
      </c>
    </row>
    <row r="1433" spans="1:18" ht="20.149999999999999" customHeight="1" x14ac:dyDescent="0.35">
      <c r="A1433" s="247">
        <v>1430</v>
      </c>
      <c r="B1433" s="179" t="str">
        <f t="shared" si="66"/>
        <v xml:space="preserve"> </v>
      </c>
      <c r="C1433" s="176" t="s">
        <v>85</v>
      </c>
      <c r="D1433" s="57"/>
      <c r="E1433" s="256"/>
      <c r="F1433" s="61"/>
      <c r="G1433" s="176"/>
      <c r="H1433" s="150"/>
      <c r="Q1433" s="245">
        <f t="shared" si="67"/>
        <v>0</v>
      </c>
      <c r="R1433" s="245">
        <f t="shared" si="68"/>
        <v>0</v>
      </c>
    </row>
    <row r="1434" spans="1:18" ht="20.149999999999999" customHeight="1" x14ac:dyDescent="0.35">
      <c r="A1434" s="247">
        <v>1431</v>
      </c>
      <c r="B1434" s="179" t="str">
        <f t="shared" si="66"/>
        <v xml:space="preserve"> </v>
      </c>
      <c r="C1434" s="176" t="s">
        <v>85</v>
      </c>
      <c r="D1434" s="57"/>
      <c r="E1434" s="256"/>
      <c r="F1434" s="61"/>
      <c r="G1434" s="176"/>
      <c r="H1434" s="150"/>
      <c r="Q1434" s="245">
        <f t="shared" si="67"/>
        <v>0</v>
      </c>
      <c r="R1434" s="245">
        <f t="shared" si="68"/>
        <v>0</v>
      </c>
    </row>
    <row r="1435" spans="1:18" ht="20.149999999999999" customHeight="1" x14ac:dyDescent="0.35">
      <c r="A1435" s="247">
        <v>1432</v>
      </c>
      <c r="B1435" s="179" t="str">
        <f t="shared" si="66"/>
        <v xml:space="preserve"> </v>
      </c>
      <c r="C1435" s="176" t="s">
        <v>85</v>
      </c>
      <c r="D1435" s="57"/>
      <c r="E1435" s="256"/>
      <c r="F1435" s="61"/>
      <c r="G1435" s="176"/>
      <c r="H1435" s="150"/>
      <c r="Q1435" s="245">
        <f t="shared" si="67"/>
        <v>0</v>
      </c>
      <c r="R1435" s="245">
        <f t="shared" si="68"/>
        <v>0</v>
      </c>
    </row>
    <row r="1436" spans="1:18" ht="20.149999999999999" customHeight="1" x14ac:dyDescent="0.35">
      <c r="A1436" s="247">
        <v>1433</v>
      </c>
      <c r="B1436" s="179" t="str">
        <f t="shared" si="66"/>
        <v xml:space="preserve"> </v>
      </c>
      <c r="C1436" s="176" t="s">
        <v>85</v>
      </c>
      <c r="D1436" s="57"/>
      <c r="E1436" s="256"/>
      <c r="F1436" s="61"/>
      <c r="G1436" s="176"/>
      <c r="H1436" s="150"/>
      <c r="Q1436" s="245">
        <f t="shared" si="67"/>
        <v>0</v>
      </c>
      <c r="R1436" s="245">
        <f t="shared" si="68"/>
        <v>0</v>
      </c>
    </row>
    <row r="1437" spans="1:18" ht="20.149999999999999" customHeight="1" x14ac:dyDescent="0.35">
      <c r="A1437" s="247">
        <v>1434</v>
      </c>
      <c r="B1437" s="179" t="str">
        <f t="shared" si="66"/>
        <v xml:space="preserve"> </v>
      </c>
      <c r="C1437" s="176" t="s">
        <v>85</v>
      </c>
      <c r="D1437" s="57"/>
      <c r="E1437" s="256"/>
      <c r="F1437" s="61"/>
      <c r="G1437" s="176"/>
      <c r="H1437" s="150"/>
      <c r="Q1437" s="245">
        <f t="shared" si="67"/>
        <v>0</v>
      </c>
      <c r="R1437" s="245">
        <f t="shared" si="68"/>
        <v>0</v>
      </c>
    </row>
    <row r="1438" spans="1:18" ht="20.149999999999999" customHeight="1" x14ac:dyDescent="0.35">
      <c r="A1438" s="247">
        <v>1435</v>
      </c>
      <c r="B1438" s="179" t="str">
        <f t="shared" si="66"/>
        <v xml:space="preserve"> </v>
      </c>
      <c r="C1438" s="176" t="s">
        <v>85</v>
      </c>
      <c r="D1438" s="57"/>
      <c r="E1438" s="256"/>
      <c r="F1438" s="61"/>
      <c r="G1438" s="176"/>
      <c r="H1438" s="150"/>
      <c r="Q1438" s="245">
        <f t="shared" si="67"/>
        <v>0</v>
      </c>
      <c r="R1438" s="245">
        <f t="shared" si="68"/>
        <v>0</v>
      </c>
    </row>
    <row r="1439" spans="1:18" ht="20.149999999999999" customHeight="1" x14ac:dyDescent="0.35">
      <c r="A1439" s="247">
        <v>1436</v>
      </c>
      <c r="B1439" s="179" t="str">
        <f t="shared" si="66"/>
        <v xml:space="preserve"> </v>
      </c>
      <c r="C1439" s="176" t="s">
        <v>85</v>
      </c>
      <c r="D1439" s="57"/>
      <c r="E1439" s="256"/>
      <c r="F1439" s="61"/>
      <c r="G1439" s="176"/>
      <c r="H1439" s="150"/>
      <c r="Q1439" s="245">
        <f t="shared" si="67"/>
        <v>0</v>
      </c>
      <c r="R1439" s="245">
        <f t="shared" si="68"/>
        <v>0</v>
      </c>
    </row>
    <row r="1440" spans="1:18" ht="20.149999999999999" customHeight="1" x14ac:dyDescent="0.35">
      <c r="A1440" s="247">
        <v>1437</v>
      </c>
      <c r="B1440" s="179" t="str">
        <f t="shared" si="66"/>
        <v xml:space="preserve"> </v>
      </c>
      <c r="C1440" s="176" t="s">
        <v>85</v>
      </c>
      <c r="D1440" s="57"/>
      <c r="E1440" s="256"/>
      <c r="F1440" s="61"/>
      <c r="G1440" s="176"/>
      <c r="H1440" s="150"/>
      <c r="Q1440" s="245">
        <f t="shared" si="67"/>
        <v>0</v>
      </c>
      <c r="R1440" s="245">
        <f t="shared" si="68"/>
        <v>0</v>
      </c>
    </row>
    <row r="1441" spans="1:18" ht="20.149999999999999" customHeight="1" x14ac:dyDescent="0.35">
      <c r="A1441" s="247">
        <v>1438</v>
      </c>
      <c r="B1441" s="179" t="str">
        <f t="shared" si="66"/>
        <v xml:space="preserve"> </v>
      </c>
      <c r="C1441" s="176" t="s">
        <v>85</v>
      </c>
      <c r="D1441" s="57"/>
      <c r="E1441" s="256"/>
      <c r="F1441" s="61"/>
      <c r="G1441" s="176"/>
      <c r="H1441" s="150"/>
      <c r="Q1441" s="245">
        <f t="shared" si="67"/>
        <v>0</v>
      </c>
      <c r="R1441" s="245">
        <f t="shared" si="68"/>
        <v>0</v>
      </c>
    </row>
    <row r="1442" spans="1:18" ht="20.149999999999999" customHeight="1" x14ac:dyDescent="0.35">
      <c r="A1442" s="247">
        <v>1439</v>
      </c>
      <c r="B1442" s="179" t="str">
        <f t="shared" si="66"/>
        <v xml:space="preserve"> </v>
      </c>
      <c r="C1442" s="176" t="s">
        <v>85</v>
      </c>
      <c r="D1442" s="57"/>
      <c r="E1442" s="256"/>
      <c r="F1442" s="61"/>
      <c r="G1442" s="176"/>
      <c r="H1442" s="150"/>
      <c r="Q1442" s="245">
        <f t="shared" si="67"/>
        <v>0</v>
      </c>
      <c r="R1442" s="245">
        <f t="shared" si="68"/>
        <v>0</v>
      </c>
    </row>
    <row r="1443" spans="1:18" ht="20.149999999999999" customHeight="1" x14ac:dyDescent="0.35">
      <c r="A1443" s="247">
        <v>1440</v>
      </c>
      <c r="B1443" s="179" t="str">
        <f t="shared" si="66"/>
        <v xml:space="preserve"> </v>
      </c>
      <c r="C1443" s="176" t="s">
        <v>85</v>
      </c>
      <c r="D1443" s="57"/>
      <c r="E1443" s="256"/>
      <c r="F1443" s="61"/>
      <c r="G1443" s="176"/>
      <c r="H1443" s="150"/>
      <c r="Q1443" s="245">
        <f t="shared" si="67"/>
        <v>0</v>
      </c>
      <c r="R1443" s="245">
        <f t="shared" si="68"/>
        <v>0</v>
      </c>
    </row>
    <row r="1444" spans="1:18" ht="20.149999999999999" customHeight="1" x14ac:dyDescent="0.35">
      <c r="A1444" s="247">
        <v>1441</v>
      </c>
      <c r="B1444" s="179" t="str">
        <f t="shared" si="66"/>
        <v xml:space="preserve"> </v>
      </c>
      <c r="C1444" s="176" t="s">
        <v>85</v>
      </c>
      <c r="D1444" s="57"/>
      <c r="E1444" s="256"/>
      <c r="F1444" s="61"/>
      <c r="G1444" s="176"/>
      <c r="H1444" s="150"/>
      <c r="Q1444" s="245">
        <f t="shared" si="67"/>
        <v>0</v>
      </c>
      <c r="R1444" s="245">
        <f t="shared" si="68"/>
        <v>0</v>
      </c>
    </row>
    <row r="1445" spans="1:18" ht="20.149999999999999" customHeight="1" x14ac:dyDescent="0.35">
      <c r="A1445" s="247">
        <v>1442</v>
      </c>
      <c r="B1445" s="179" t="str">
        <f t="shared" si="66"/>
        <v xml:space="preserve"> </v>
      </c>
      <c r="C1445" s="176" t="s">
        <v>85</v>
      </c>
      <c r="D1445" s="57"/>
      <c r="E1445" s="256"/>
      <c r="F1445" s="61"/>
      <c r="G1445" s="176"/>
      <c r="H1445" s="150"/>
      <c r="Q1445" s="245">
        <f t="shared" si="67"/>
        <v>0</v>
      </c>
      <c r="R1445" s="245">
        <f t="shared" si="68"/>
        <v>0</v>
      </c>
    </row>
    <row r="1446" spans="1:18" ht="20.149999999999999" customHeight="1" x14ac:dyDescent="0.35">
      <c r="A1446" s="247">
        <v>1443</v>
      </c>
      <c r="B1446" s="179" t="str">
        <f t="shared" si="66"/>
        <v xml:space="preserve"> </v>
      </c>
      <c r="C1446" s="176" t="s">
        <v>85</v>
      </c>
      <c r="D1446" s="57"/>
      <c r="E1446" s="256"/>
      <c r="F1446" s="61"/>
      <c r="G1446" s="176"/>
      <c r="H1446" s="150"/>
      <c r="Q1446" s="245">
        <f t="shared" si="67"/>
        <v>0</v>
      </c>
      <c r="R1446" s="245">
        <f t="shared" si="68"/>
        <v>0</v>
      </c>
    </row>
    <row r="1447" spans="1:18" ht="20.149999999999999" customHeight="1" x14ac:dyDescent="0.35">
      <c r="A1447" s="247">
        <v>1444</v>
      </c>
      <c r="B1447" s="179" t="str">
        <f t="shared" si="66"/>
        <v xml:space="preserve"> </v>
      </c>
      <c r="C1447" s="176" t="s">
        <v>85</v>
      </c>
      <c r="D1447" s="57"/>
      <c r="E1447" s="256"/>
      <c r="F1447" s="61"/>
      <c r="G1447" s="176"/>
      <c r="H1447" s="150"/>
      <c r="Q1447" s="245">
        <f t="shared" si="67"/>
        <v>0</v>
      </c>
      <c r="R1447" s="245">
        <f t="shared" si="68"/>
        <v>0</v>
      </c>
    </row>
    <row r="1448" spans="1:18" ht="20.149999999999999" customHeight="1" x14ac:dyDescent="0.35">
      <c r="A1448" s="247">
        <v>1445</v>
      </c>
      <c r="B1448" s="179" t="str">
        <f t="shared" si="66"/>
        <v xml:space="preserve"> </v>
      </c>
      <c r="C1448" s="176" t="s">
        <v>85</v>
      </c>
      <c r="D1448" s="57"/>
      <c r="E1448" s="256"/>
      <c r="F1448" s="61"/>
      <c r="G1448" s="176"/>
      <c r="H1448" s="150"/>
      <c r="Q1448" s="245">
        <f t="shared" si="67"/>
        <v>0</v>
      </c>
      <c r="R1448" s="245">
        <f t="shared" si="68"/>
        <v>0</v>
      </c>
    </row>
    <row r="1449" spans="1:18" ht="20.149999999999999" customHeight="1" x14ac:dyDescent="0.35">
      <c r="A1449" s="247">
        <v>1446</v>
      </c>
      <c r="B1449" s="179" t="str">
        <f t="shared" si="66"/>
        <v xml:space="preserve"> </v>
      </c>
      <c r="C1449" s="176" t="s">
        <v>85</v>
      </c>
      <c r="D1449" s="57"/>
      <c r="E1449" s="256"/>
      <c r="F1449" s="61"/>
      <c r="G1449" s="176"/>
      <c r="H1449" s="150"/>
      <c r="Q1449" s="245">
        <f t="shared" si="67"/>
        <v>0</v>
      </c>
      <c r="R1449" s="245">
        <f t="shared" si="68"/>
        <v>0</v>
      </c>
    </row>
    <row r="1450" spans="1:18" ht="20.149999999999999" customHeight="1" x14ac:dyDescent="0.35">
      <c r="A1450" s="247">
        <v>1447</v>
      </c>
      <c r="B1450" s="179" t="str">
        <f t="shared" si="66"/>
        <v xml:space="preserve"> </v>
      </c>
      <c r="C1450" s="176" t="s">
        <v>85</v>
      </c>
      <c r="D1450" s="57"/>
      <c r="E1450" s="256"/>
      <c r="F1450" s="61"/>
      <c r="G1450" s="176"/>
      <c r="H1450" s="150"/>
      <c r="Q1450" s="245">
        <f t="shared" si="67"/>
        <v>0</v>
      </c>
      <c r="R1450" s="245">
        <f t="shared" si="68"/>
        <v>0</v>
      </c>
    </row>
    <row r="1451" spans="1:18" ht="20.149999999999999" customHeight="1" x14ac:dyDescent="0.35">
      <c r="A1451" s="247">
        <v>1448</v>
      </c>
      <c r="B1451" s="179" t="str">
        <f t="shared" si="66"/>
        <v xml:space="preserve"> </v>
      </c>
      <c r="C1451" s="176" t="s">
        <v>85</v>
      </c>
      <c r="D1451" s="57"/>
      <c r="E1451" s="256"/>
      <c r="F1451" s="61"/>
      <c r="G1451" s="176"/>
      <c r="H1451" s="150"/>
      <c r="Q1451" s="245">
        <f t="shared" si="67"/>
        <v>0</v>
      </c>
      <c r="R1451" s="245">
        <f t="shared" si="68"/>
        <v>0</v>
      </c>
    </row>
    <row r="1452" spans="1:18" ht="20.149999999999999" customHeight="1" x14ac:dyDescent="0.35">
      <c r="A1452" s="247">
        <v>1449</v>
      </c>
      <c r="B1452" s="179" t="str">
        <f t="shared" si="66"/>
        <v xml:space="preserve"> </v>
      </c>
      <c r="C1452" s="176" t="s">
        <v>85</v>
      </c>
      <c r="D1452" s="57"/>
      <c r="E1452" s="256"/>
      <c r="F1452" s="61"/>
      <c r="G1452" s="176"/>
      <c r="H1452" s="150"/>
      <c r="Q1452" s="245">
        <f t="shared" si="67"/>
        <v>0</v>
      </c>
      <c r="R1452" s="245">
        <f t="shared" si="68"/>
        <v>0</v>
      </c>
    </row>
    <row r="1453" spans="1:18" ht="20.149999999999999" customHeight="1" x14ac:dyDescent="0.35">
      <c r="A1453" s="247">
        <v>1450</v>
      </c>
      <c r="B1453" s="179" t="str">
        <f t="shared" si="66"/>
        <v xml:space="preserve"> </v>
      </c>
      <c r="C1453" s="176" t="s">
        <v>85</v>
      </c>
      <c r="D1453" s="57"/>
      <c r="E1453" s="256"/>
      <c r="F1453" s="61"/>
      <c r="G1453" s="176"/>
      <c r="H1453" s="150"/>
      <c r="Q1453" s="245">
        <f t="shared" si="67"/>
        <v>0</v>
      </c>
      <c r="R1453" s="245">
        <f t="shared" si="68"/>
        <v>0</v>
      </c>
    </row>
    <row r="1454" spans="1:18" ht="20.149999999999999" customHeight="1" x14ac:dyDescent="0.35">
      <c r="A1454" s="247">
        <v>1451</v>
      </c>
      <c r="B1454" s="179" t="str">
        <f t="shared" si="66"/>
        <v xml:space="preserve"> </v>
      </c>
      <c r="C1454" s="176" t="s">
        <v>85</v>
      </c>
      <c r="D1454" s="57"/>
      <c r="E1454" s="256"/>
      <c r="F1454" s="61"/>
      <c r="G1454" s="176"/>
      <c r="H1454" s="150"/>
      <c r="Q1454" s="245">
        <f t="shared" si="67"/>
        <v>0</v>
      </c>
      <c r="R1454" s="245">
        <f t="shared" si="68"/>
        <v>0</v>
      </c>
    </row>
    <row r="1455" spans="1:18" ht="20.149999999999999" customHeight="1" x14ac:dyDescent="0.35">
      <c r="A1455" s="247">
        <v>1452</v>
      </c>
      <c r="B1455" s="179" t="str">
        <f t="shared" si="66"/>
        <v xml:space="preserve"> </v>
      </c>
      <c r="C1455" s="176" t="s">
        <v>85</v>
      </c>
      <c r="D1455" s="57"/>
      <c r="E1455" s="256"/>
      <c r="F1455" s="61"/>
      <c r="G1455" s="176"/>
      <c r="H1455" s="150"/>
      <c r="Q1455" s="245">
        <f t="shared" si="67"/>
        <v>0</v>
      </c>
      <c r="R1455" s="245">
        <f t="shared" si="68"/>
        <v>0</v>
      </c>
    </row>
    <row r="1456" spans="1:18" ht="20.149999999999999" customHeight="1" x14ac:dyDescent="0.35">
      <c r="A1456" s="247">
        <v>1453</v>
      </c>
      <c r="B1456" s="179" t="str">
        <f t="shared" si="66"/>
        <v xml:space="preserve"> </v>
      </c>
      <c r="C1456" s="176" t="s">
        <v>85</v>
      </c>
      <c r="D1456" s="57"/>
      <c r="E1456" s="256"/>
      <c r="F1456" s="61"/>
      <c r="G1456" s="176"/>
      <c r="H1456" s="150"/>
      <c r="Q1456" s="245">
        <f t="shared" si="67"/>
        <v>0</v>
      </c>
      <c r="R1456" s="245">
        <f t="shared" si="68"/>
        <v>0</v>
      </c>
    </row>
    <row r="1457" spans="1:18" ht="20.149999999999999" customHeight="1" x14ac:dyDescent="0.35">
      <c r="A1457" s="247">
        <v>1454</v>
      </c>
      <c r="B1457" s="179" t="str">
        <f t="shared" si="66"/>
        <v xml:space="preserve"> </v>
      </c>
      <c r="C1457" s="176" t="s">
        <v>85</v>
      </c>
      <c r="D1457" s="57"/>
      <c r="E1457" s="256"/>
      <c r="F1457" s="61"/>
      <c r="G1457" s="176"/>
      <c r="H1457" s="150"/>
      <c r="Q1457" s="245">
        <f t="shared" si="67"/>
        <v>0</v>
      </c>
      <c r="R1457" s="245">
        <f t="shared" si="68"/>
        <v>0</v>
      </c>
    </row>
    <row r="1458" spans="1:18" ht="20.149999999999999" customHeight="1" x14ac:dyDescent="0.35">
      <c r="A1458" s="247">
        <v>1455</v>
      </c>
      <c r="B1458" s="179" t="str">
        <f t="shared" si="66"/>
        <v xml:space="preserve"> </v>
      </c>
      <c r="C1458" s="176" t="s">
        <v>85</v>
      </c>
      <c r="D1458" s="57"/>
      <c r="E1458" s="256"/>
      <c r="F1458" s="61"/>
      <c r="G1458" s="176"/>
      <c r="H1458" s="150"/>
      <c r="Q1458" s="245">
        <f t="shared" si="67"/>
        <v>0</v>
      </c>
      <c r="R1458" s="245">
        <f t="shared" si="68"/>
        <v>0</v>
      </c>
    </row>
    <row r="1459" spans="1:18" ht="20.149999999999999" customHeight="1" x14ac:dyDescent="0.35">
      <c r="A1459" s="247">
        <v>1456</v>
      </c>
      <c r="B1459" s="179" t="str">
        <f t="shared" si="66"/>
        <v xml:space="preserve"> </v>
      </c>
      <c r="C1459" s="176" t="s">
        <v>85</v>
      </c>
      <c r="D1459" s="57"/>
      <c r="E1459" s="256"/>
      <c r="F1459" s="61"/>
      <c r="G1459" s="176"/>
      <c r="H1459" s="150"/>
      <c r="Q1459" s="245">
        <f t="shared" si="67"/>
        <v>0</v>
      </c>
      <c r="R1459" s="245">
        <f t="shared" si="68"/>
        <v>0</v>
      </c>
    </row>
    <row r="1460" spans="1:18" ht="20.149999999999999" customHeight="1" x14ac:dyDescent="0.35">
      <c r="A1460" s="247">
        <v>1457</v>
      </c>
      <c r="B1460" s="179" t="str">
        <f t="shared" si="66"/>
        <v xml:space="preserve"> </v>
      </c>
      <c r="C1460" s="176" t="s">
        <v>85</v>
      </c>
      <c r="D1460" s="57"/>
      <c r="E1460" s="256"/>
      <c r="F1460" s="61"/>
      <c r="G1460" s="176"/>
      <c r="H1460" s="150"/>
      <c r="Q1460" s="245">
        <f t="shared" si="67"/>
        <v>0</v>
      </c>
      <c r="R1460" s="245">
        <f t="shared" si="68"/>
        <v>0</v>
      </c>
    </row>
    <row r="1461" spans="1:18" ht="20.149999999999999" customHeight="1" x14ac:dyDescent="0.35">
      <c r="A1461" s="247">
        <v>1458</v>
      </c>
      <c r="B1461" s="179" t="str">
        <f t="shared" si="66"/>
        <v xml:space="preserve"> </v>
      </c>
      <c r="C1461" s="176" t="s">
        <v>85</v>
      </c>
      <c r="D1461" s="57"/>
      <c r="E1461" s="256"/>
      <c r="F1461" s="61"/>
      <c r="G1461" s="176"/>
      <c r="H1461" s="150"/>
      <c r="Q1461" s="245">
        <f t="shared" si="67"/>
        <v>0</v>
      </c>
      <c r="R1461" s="245">
        <f t="shared" si="68"/>
        <v>0</v>
      </c>
    </row>
    <row r="1462" spans="1:18" ht="20.149999999999999" customHeight="1" x14ac:dyDescent="0.35">
      <c r="A1462" s="247">
        <v>1459</v>
      </c>
      <c r="B1462" s="179" t="str">
        <f t="shared" si="66"/>
        <v xml:space="preserve"> </v>
      </c>
      <c r="C1462" s="176" t="s">
        <v>85</v>
      </c>
      <c r="D1462" s="57"/>
      <c r="E1462" s="256"/>
      <c r="F1462" s="61"/>
      <c r="G1462" s="176"/>
      <c r="H1462" s="150"/>
      <c r="Q1462" s="245">
        <f t="shared" si="67"/>
        <v>0</v>
      </c>
      <c r="R1462" s="245">
        <f t="shared" si="68"/>
        <v>0</v>
      </c>
    </row>
    <row r="1463" spans="1:18" ht="20.149999999999999" customHeight="1" x14ac:dyDescent="0.35">
      <c r="A1463" s="247">
        <v>1460</v>
      </c>
      <c r="B1463" s="179" t="str">
        <f t="shared" si="66"/>
        <v xml:space="preserve"> </v>
      </c>
      <c r="C1463" s="176" t="s">
        <v>85</v>
      </c>
      <c r="D1463" s="57"/>
      <c r="E1463" s="256"/>
      <c r="F1463" s="61"/>
      <c r="G1463" s="176"/>
      <c r="H1463" s="150"/>
      <c r="Q1463" s="245">
        <f t="shared" si="67"/>
        <v>0</v>
      </c>
      <c r="R1463" s="245">
        <f t="shared" si="68"/>
        <v>0</v>
      </c>
    </row>
    <row r="1464" spans="1:18" ht="20.149999999999999" customHeight="1" x14ac:dyDescent="0.35">
      <c r="A1464" s="247">
        <v>1461</v>
      </c>
      <c r="B1464" s="179" t="str">
        <f t="shared" si="66"/>
        <v xml:space="preserve"> </v>
      </c>
      <c r="C1464" s="176" t="s">
        <v>85</v>
      </c>
      <c r="D1464" s="57"/>
      <c r="E1464" s="256"/>
      <c r="F1464" s="61"/>
      <c r="G1464" s="176"/>
      <c r="H1464" s="150"/>
      <c r="Q1464" s="245">
        <f t="shared" si="67"/>
        <v>0</v>
      </c>
      <c r="R1464" s="245">
        <f t="shared" si="68"/>
        <v>0</v>
      </c>
    </row>
    <row r="1465" spans="1:18" ht="20.149999999999999" customHeight="1" x14ac:dyDescent="0.35">
      <c r="A1465" s="247">
        <v>1462</v>
      </c>
      <c r="B1465" s="179" t="str">
        <f t="shared" si="66"/>
        <v xml:space="preserve"> </v>
      </c>
      <c r="C1465" s="176" t="s">
        <v>85</v>
      </c>
      <c r="D1465" s="57"/>
      <c r="E1465" s="256"/>
      <c r="F1465" s="61"/>
      <c r="G1465" s="176"/>
      <c r="H1465" s="150"/>
      <c r="Q1465" s="245">
        <f t="shared" si="67"/>
        <v>0</v>
      </c>
      <c r="R1465" s="245">
        <f t="shared" si="68"/>
        <v>0</v>
      </c>
    </row>
    <row r="1466" spans="1:18" ht="20.149999999999999" customHeight="1" x14ac:dyDescent="0.35">
      <c r="A1466" s="247">
        <v>1463</v>
      </c>
      <c r="B1466" s="179" t="str">
        <f t="shared" si="66"/>
        <v xml:space="preserve"> </v>
      </c>
      <c r="C1466" s="176" t="s">
        <v>85</v>
      </c>
      <c r="D1466" s="57"/>
      <c r="E1466" s="256"/>
      <c r="F1466" s="61"/>
      <c r="G1466" s="176"/>
      <c r="H1466" s="150"/>
      <c r="Q1466" s="245">
        <f t="shared" si="67"/>
        <v>0</v>
      </c>
      <c r="R1466" s="245">
        <f t="shared" si="68"/>
        <v>0</v>
      </c>
    </row>
    <row r="1467" spans="1:18" ht="20.149999999999999" customHeight="1" x14ac:dyDescent="0.35">
      <c r="A1467" s="247">
        <v>1464</v>
      </c>
      <c r="B1467" s="179" t="str">
        <f t="shared" si="66"/>
        <v xml:space="preserve"> </v>
      </c>
      <c r="C1467" s="176" t="s">
        <v>85</v>
      </c>
      <c r="D1467" s="57"/>
      <c r="E1467" s="256"/>
      <c r="F1467" s="61"/>
      <c r="G1467" s="176"/>
      <c r="H1467" s="150"/>
      <c r="Q1467" s="245">
        <f t="shared" si="67"/>
        <v>0</v>
      </c>
      <c r="R1467" s="245">
        <f t="shared" si="68"/>
        <v>0</v>
      </c>
    </row>
    <row r="1468" spans="1:18" ht="20.149999999999999" customHeight="1" x14ac:dyDescent="0.35">
      <c r="A1468" s="247">
        <v>1465</v>
      </c>
      <c r="B1468" s="179" t="str">
        <f t="shared" si="66"/>
        <v xml:space="preserve"> </v>
      </c>
      <c r="C1468" s="176" t="s">
        <v>85</v>
      </c>
      <c r="D1468" s="57"/>
      <c r="E1468" s="256"/>
      <c r="F1468" s="61"/>
      <c r="G1468" s="176"/>
      <c r="H1468" s="150"/>
      <c r="Q1468" s="245">
        <f t="shared" si="67"/>
        <v>0</v>
      </c>
      <c r="R1468" s="245">
        <f t="shared" si="68"/>
        <v>0</v>
      </c>
    </row>
    <row r="1469" spans="1:18" ht="20.149999999999999" customHeight="1" x14ac:dyDescent="0.35">
      <c r="A1469" s="247">
        <v>1466</v>
      </c>
      <c r="B1469" s="179" t="str">
        <f t="shared" si="66"/>
        <v xml:space="preserve"> </v>
      </c>
      <c r="C1469" s="176" t="s">
        <v>85</v>
      </c>
      <c r="D1469" s="57"/>
      <c r="E1469" s="256"/>
      <c r="F1469" s="61"/>
      <c r="G1469" s="176"/>
      <c r="H1469" s="150"/>
      <c r="Q1469" s="245">
        <f t="shared" si="67"/>
        <v>0</v>
      </c>
      <c r="R1469" s="245">
        <f t="shared" si="68"/>
        <v>0</v>
      </c>
    </row>
    <row r="1470" spans="1:18" ht="20.149999999999999" customHeight="1" x14ac:dyDescent="0.35">
      <c r="A1470" s="247">
        <v>1467</v>
      </c>
      <c r="B1470" s="179" t="str">
        <f t="shared" si="66"/>
        <v xml:space="preserve"> </v>
      </c>
      <c r="C1470" s="176" t="s">
        <v>85</v>
      </c>
      <c r="D1470" s="57"/>
      <c r="E1470" s="256"/>
      <c r="F1470" s="61"/>
      <c r="G1470" s="176"/>
      <c r="H1470" s="150"/>
      <c r="Q1470" s="245">
        <f t="shared" si="67"/>
        <v>0</v>
      </c>
      <c r="R1470" s="245">
        <f t="shared" si="68"/>
        <v>0</v>
      </c>
    </row>
    <row r="1471" spans="1:18" ht="20.149999999999999" customHeight="1" x14ac:dyDescent="0.35">
      <c r="A1471" s="247">
        <v>1468</v>
      </c>
      <c r="B1471" s="179" t="str">
        <f t="shared" si="66"/>
        <v xml:space="preserve"> </v>
      </c>
      <c r="C1471" s="176" t="s">
        <v>85</v>
      </c>
      <c r="D1471" s="57"/>
      <c r="E1471" s="256"/>
      <c r="F1471" s="61"/>
      <c r="G1471" s="176"/>
      <c r="H1471" s="150"/>
      <c r="Q1471" s="245">
        <f t="shared" si="67"/>
        <v>0</v>
      </c>
      <c r="R1471" s="245">
        <f t="shared" si="68"/>
        <v>0</v>
      </c>
    </row>
    <row r="1472" spans="1:18" ht="20.149999999999999" customHeight="1" x14ac:dyDescent="0.35">
      <c r="A1472" s="247">
        <v>1469</v>
      </c>
      <c r="B1472" s="179" t="str">
        <f t="shared" si="66"/>
        <v xml:space="preserve"> </v>
      </c>
      <c r="C1472" s="176" t="s">
        <v>85</v>
      </c>
      <c r="D1472" s="57"/>
      <c r="E1472" s="256"/>
      <c r="F1472" s="61"/>
      <c r="G1472" s="176"/>
      <c r="H1472" s="150"/>
      <c r="Q1472" s="245">
        <f t="shared" si="67"/>
        <v>0</v>
      </c>
      <c r="R1472" s="245">
        <f t="shared" si="68"/>
        <v>0</v>
      </c>
    </row>
    <row r="1473" spans="1:18" ht="20.149999999999999" customHeight="1" x14ac:dyDescent="0.35">
      <c r="A1473" s="247">
        <v>1470</v>
      </c>
      <c r="B1473" s="179" t="str">
        <f t="shared" si="66"/>
        <v xml:space="preserve"> </v>
      </c>
      <c r="C1473" s="176" t="s">
        <v>85</v>
      </c>
      <c r="D1473" s="57"/>
      <c r="E1473" s="256"/>
      <c r="F1473" s="61"/>
      <c r="G1473" s="176"/>
      <c r="H1473" s="150"/>
      <c r="Q1473" s="245">
        <f t="shared" si="67"/>
        <v>0</v>
      </c>
      <c r="R1473" s="245">
        <f t="shared" si="68"/>
        <v>0</v>
      </c>
    </row>
    <row r="1474" spans="1:18" ht="20.149999999999999" customHeight="1" x14ac:dyDescent="0.35">
      <c r="A1474" s="247">
        <v>1471</v>
      </c>
      <c r="B1474" s="179" t="str">
        <f t="shared" si="66"/>
        <v xml:space="preserve"> </v>
      </c>
      <c r="C1474" s="176" t="s">
        <v>85</v>
      </c>
      <c r="D1474" s="57"/>
      <c r="E1474" s="256"/>
      <c r="F1474" s="61"/>
      <c r="G1474" s="176"/>
      <c r="H1474" s="150"/>
      <c r="Q1474" s="245">
        <f t="shared" si="67"/>
        <v>0</v>
      </c>
      <c r="R1474" s="245">
        <f t="shared" si="68"/>
        <v>0</v>
      </c>
    </row>
    <row r="1475" spans="1:18" ht="20.149999999999999" customHeight="1" x14ac:dyDescent="0.35">
      <c r="A1475" s="247">
        <v>1472</v>
      </c>
      <c r="B1475" s="179" t="str">
        <f t="shared" si="66"/>
        <v xml:space="preserve"> </v>
      </c>
      <c r="C1475" s="176" t="s">
        <v>85</v>
      </c>
      <c r="D1475" s="57"/>
      <c r="E1475" s="256"/>
      <c r="F1475" s="61"/>
      <c r="G1475" s="176"/>
      <c r="H1475" s="150"/>
      <c r="Q1475" s="245">
        <f t="shared" si="67"/>
        <v>0</v>
      </c>
      <c r="R1475" s="245">
        <f t="shared" si="68"/>
        <v>0</v>
      </c>
    </row>
    <row r="1476" spans="1:18" ht="20.149999999999999" customHeight="1" x14ac:dyDescent="0.35">
      <c r="A1476" s="247">
        <v>1473</v>
      </c>
      <c r="B1476" s="179" t="str">
        <f t="shared" si="66"/>
        <v xml:space="preserve"> </v>
      </c>
      <c r="C1476" s="176" t="s">
        <v>85</v>
      </c>
      <c r="D1476" s="57"/>
      <c r="E1476" s="256"/>
      <c r="F1476" s="61"/>
      <c r="G1476" s="176"/>
      <c r="H1476" s="150"/>
      <c r="Q1476" s="245">
        <f t="shared" si="67"/>
        <v>0</v>
      </c>
      <c r="R1476" s="245">
        <f t="shared" si="68"/>
        <v>0</v>
      </c>
    </row>
    <row r="1477" spans="1:18" ht="20.149999999999999" customHeight="1" x14ac:dyDescent="0.35">
      <c r="A1477" s="247">
        <v>1474</v>
      </c>
      <c r="B1477" s="179" t="str">
        <f t="shared" ref="B1477:B1540" si="69">_xlfn.CONCAT(C1477,D1477,E1477)</f>
        <v xml:space="preserve"> </v>
      </c>
      <c r="C1477" s="176" t="s">
        <v>85</v>
      </c>
      <c r="D1477" s="57"/>
      <c r="E1477" s="256"/>
      <c r="F1477" s="61"/>
      <c r="G1477" s="176"/>
      <c r="H1477" s="150"/>
      <c r="Q1477" s="245">
        <f t="shared" ref="Q1477:Q1540" si="70">IF(D1477&lt;1,0,IF(OR(C1477="",C1477=" "),0,1))</f>
        <v>0</v>
      </c>
      <c r="R1477" s="245">
        <f t="shared" ref="R1477:R1540" si="71">IF(G1477+H1477&gt;0,IF(Q1477=0,1,0),0)</f>
        <v>0</v>
      </c>
    </row>
    <row r="1478" spans="1:18" ht="20.149999999999999" customHeight="1" x14ac:dyDescent="0.35">
      <c r="A1478" s="247">
        <v>1475</v>
      </c>
      <c r="B1478" s="179" t="str">
        <f t="shared" si="69"/>
        <v xml:space="preserve"> </v>
      </c>
      <c r="C1478" s="176" t="s">
        <v>85</v>
      </c>
      <c r="D1478" s="57"/>
      <c r="E1478" s="256"/>
      <c r="F1478" s="61"/>
      <c r="G1478" s="176"/>
      <c r="H1478" s="150"/>
      <c r="Q1478" s="245">
        <f t="shared" si="70"/>
        <v>0</v>
      </c>
      <c r="R1478" s="245">
        <f t="shared" si="71"/>
        <v>0</v>
      </c>
    </row>
    <row r="1479" spans="1:18" ht="20.149999999999999" customHeight="1" x14ac:dyDescent="0.35">
      <c r="A1479" s="247">
        <v>1476</v>
      </c>
      <c r="B1479" s="179" t="str">
        <f t="shared" si="69"/>
        <v xml:space="preserve"> </v>
      </c>
      <c r="C1479" s="176" t="s">
        <v>85</v>
      </c>
      <c r="D1479" s="57"/>
      <c r="E1479" s="256"/>
      <c r="F1479" s="61"/>
      <c r="G1479" s="176"/>
      <c r="H1479" s="150"/>
      <c r="Q1479" s="245">
        <f t="shared" si="70"/>
        <v>0</v>
      </c>
      <c r="R1479" s="245">
        <f t="shared" si="71"/>
        <v>0</v>
      </c>
    </row>
    <row r="1480" spans="1:18" ht="20.149999999999999" customHeight="1" x14ac:dyDescent="0.35">
      <c r="A1480" s="247">
        <v>1477</v>
      </c>
      <c r="B1480" s="179" t="str">
        <f t="shared" si="69"/>
        <v xml:space="preserve"> </v>
      </c>
      <c r="C1480" s="176" t="s">
        <v>85</v>
      </c>
      <c r="D1480" s="57"/>
      <c r="E1480" s="256"/>
      <c r="F1480" s="61"/>
      <c r="G1480" s="176"/>
      <c r="H1480" s="150"/>
      <c r="Q1480" s="245">
        <f t="shared" si="70"/>
        <v>0</v>
      </c>
      <c r="R1480" s="245">
        <f t="shared" si="71"/>
        <v>0</v>
      </c>
    </row>
    <row r="1481" spans="1:18" ht="20.149999999999999" customHeight="1" x14ac:dyDescent="0.35">
      <c r="A1481" s="247">
        <v>1478</v>
      </c>
      <c r="B1481" s="179" t="str">
        <f t="shared" si="69"/>
        <v xml:space="preserve"> </v>
      </c>
      <c r="C1481" s="176" t="s">
        <v>85</v>
      </c>
      <c r="D1481" s="57"/>
      <c r="E1481" s="256"/>
      <c r="F1481" s="61"/>
      <c r="G1481" s="176"/>
      <c r="H1481" s="150"/>
      <c r="Q1481" s="245">
        <f t="shared" si="70"/>
        <v>0</v>
      </c>
      <c r="R1481" s="245">
        <f t="shared" si="71"/>
        <v>0</v>
      </c>
    </row>
    <row r="1482" spans="1:18" ht="20.149999999999999" customHeight="1" x14ac:dyDescent="0.35">
      <c r="A1482" s="247">
        <v>1479</v>
      </c>
      <c r="B1482" s="179" t="str">
        <f t="shared" si="69"/>
        <v xml:space="preserve"> </v>
      </c>
      <c r="C1482" s="176" t="s">
        <v>85</v>
      </c>
      <c r="D1482" s="57"/>
      <c r="E1482" s="256"/>
      <c r="F1482" s="61"/>
      <c r="G1482" s="176"/>
      <c r="H1482" s="150"/>
      <c r="Q1482" s="245">
        <f t="shared" si="70"/>
        <v>0</v>
      </c>
      <c r="R1482" s="245">
        <f t="shared" si="71"/>
        <v>0</v>
      </c>
    </row>
    <row r="1483" spans="1:18" ht="20.149999999999999" customHeight="1" x14ac:dyDescent="0.35">
      <c r="A1483" s="247">
        <v>1480</v>
      </c>
      <c r="B1483" s="179" t="str">
        <f t="shared" si="69"/>
        <v xml:space="preserve"> </v>
      </c>
      <c r="C1483" s="176" t="s">
        <v>85</v>
      </c>
      <c r="D1483" s="57"/>
      <c r="E1483" s="256"/>
      <c r="F1483" s="61"/>
      <c r="G1483" s="176"/>
      <c r="H1483" s="150"/>
      <c r="Q1483" s="245">
        <f t="shared" si="70"/>
        <v>0</v>
      </c>
      <c r="R1483" s="245">
        <f t="shared" si="71"/>
        <v>0</v>
      </c>
    </row>
    <row r="1484" spans="1:18" ht="20.149999999999999" customHeight="1" x14ac:dyDescent="0.35">
      <c r="A1484" s="247">
        <v>1481</v>
      </c>
      <c r="B1484" s="179" t="str">
        <f t="shared" si="69"/>
        <v xml:space="preserve"> </v>
      </c>
      <c r="C1484" s="176" t="s">
        <v>85</v>
      </c>
      <c r="D1484" s="57"/>
      <c r="E1484" s="256"/>
      <c r="F1484" s="61"/>
      <c r="G1484" s="176"/>
      <c r="H1484" s="150"/>
      <c r="Q1484" s="245">
        <f t="shared" si="70"/>
        <v>0</v>
      </c>
      <c r="R1484" s="245">
        <f t="shared" si="71"/>
        <v>0</v>
      </c>
    </row>
    <row r="1485" spans="1:18" ht="20.149999999999999" customHeight="1" x14ac:dyDescent="0.35">
      <c r="A1485" s="247">
        <v>1482</v>
      </c>
      <c r="B1485" s="179" t="str">
        <f t="shared" si="69"/>
        <v xml:space="preserve"> </v>
      </c>
      <c r="C1485" s="176" t="s">
        <v>85</v>
      </c>
      <c r="D1485" s="57"/>
      <c r="E1485" s="256"/>
      <c r="F1485" s="61"/>
      <c r="G1485" s="176"/>
      <c r="H1485" s="150"/>
      <c r="Q1485" s="245">
        <f t="shared" si="70"/>
        <v>0</v>
      </c>
      <c r="R1485" s="245">
        <f t="shared" si="71"/>
        <v>0</v>
      </c>
    </row>
    <row r="1486" spans="1:18" ht="20.149999999999999" customHeight="1" x14ac:dyDescent="0.35">
      <c r="A1486" s="247">
        <v>1483</v>
      </c>
      <c r="B1486" s="179" t="str">
        <f t="shared" si="69"/>
        <v xml:space="preserve"> </v>
      </c>
      <c r="C1486" s="176" t="s">
        <v>85</v>
      </c>
      <c r="D1486" s="57"/>
      <c r="E1486" s="256"/>
      <c r="F1486" s="61"/>
      <c r="G1486" s="176"/>
      <c r="H1486" s="150"/>
      <c r="Q1486" s="245">
        <f t="shared" si="70"/>
        <v>0</v>
      </c>
      <c r="R1486" s="245">
        <f t="shared" si="71"/>
        <v>0</v>
      </c>
    </row>
    <row r="1487" spans="1:18" ht="20.149999999999999" customHeight="1" x14ac:dyDescent="0.35">
      <c r="A1487" s="247">
        <v>1484</v>
      </c>
      <c r="B1487" s="179" t="str">
        <f t="shared" si="69"/>
        <v xml:space="preserve"> </v>
      </c>
      <c r="C1487" s="176" t="s">
        <v>85</v>
      </c>
      <c r="D1487" s="57"/>
      <c r="E1487" s="256"/>
      <c r="F1487" s="61"/>
      <c r="G1487" s="176"/>
      <c r="H1487" s="150"/>
      <c r="Q1487" s="245">
        <f t="shared" si="70"/>
        <v>0</v>
      </c>
      <c r="R1487" s="245">
        <f t="shared" si="71"/>
        <v>0</v>
      </c>
    </row>
    <row r="1488" spans="1:18" ht="20.149999999999999" customHeight="1" x14ac:dyDescent="0.35">
      <c r="A1488" s="247">
        <v>1485</v>
      </c>
      <c r="B1488" s="179" t="str">
        <f t="shared" si="69"/>
        <v xml:space="preserve"> </v>
      </c>
      <c r="C1488" s="176" t="s">
        <v>85</v>
      </c>
      <c r="D1488" s="57"/>
      <c r="E1488" s="256"/>
      <c r="F1488" s="61"/>
      <c r="G1488" s="176"/>
      <c r="H1488" s="150"/>
      <c r="Q1488" s="245">
        <f t="shared" si="70"/>
        <v>0</v>
      </c>
      <c r="R1488" s="245">
        <f t="shared" si="71"/>
        <v>0</v>
      </c>
    </row>
    <row r="1489" spans="1:18" ht="20.149999999999999" customHeight="1" x14ac:dyDescent="0.35">
      <c r="A1489" s="247">
        <v>1486</v>
      </c>
      <c r="B1489" s="179" t="str">
        <f t="shared" si="69"/>
        <v xml:space="preserve"> </v>
      </c>
      <c r="C1489" s="176" t="s">
        <v>85</v>
      </c>
      <c r="D1489" s="57"/>
      <c r="E1489" s="256"/>
      <c r="F1489" s="61"/>
      <c r="G1489" s="176"/>
      <c r="H1489" s="150"/>
      <c r="Q1489" s="245">
        <f t="shared" si="70"/>
        <v>0</v>
      </c>
      <c r="R1489" s="245">
        <f t="shared" si="71"/>
        <v>0</v>
      </c>
    </row>
    <row r="1490" spans="1:18" ht="20.149999999999999" customHeight="1" x14ac:dyDescent="0.35">
      <c r="A1490" s="247">
        <v>1487</v>
      </c>
      <c r="B1490" s="179" t="str">
        <f t="shared" si="69"/>
        <v xml:space="preserve"> </v>
      </c>
      <c r="C1490" s="176" t="s">
        <v>85</v>
      </c>
      <c r="D1490" s="57"/>
      <c r="E1490" s="256"/>
      <c r="F1490" s="61"/>
      <c r="G1490" s="176"/>
      <c r="H1490" s="150"/>
      <c r="Q1490" s="245">
        <f t="shared" si="70"/>
        <v>0</v>
      </c>
      <c r="R1490" s="245">
        <f t="shared" si="71"/>
        <v>0</v>
      </c>
    </row>
    <row r="1491" spans="1:18" ht="20.149999999999999" customHeight="1" x14ac:dyDescent="0.35">
      <c r="A1491" s="247">
        <v>1488</v>
      </c>
      <c r="B1491" s="179" t="str">
        <f t="shared" si="69"/>
        <v xml:space="preserve"> </v>
      </c>
      <c r="C1491" s="176" t="s">
        <v>85</v>
      </c>
      <c r="D1491" s="57"/>
      <c r="E1491" s="256"/>
      <c r="F1491" s="61"/>
      <c r="G1491" s="176"/>
      <c r="H1491" s="150"/>
      <c r="Q1491" s="245">
        <f t="shared" si="70"/>
        <v>0</v>
      </c>
      <c r="R1491" s="245">
        <f t="shared" si="71"/>
        <v>0</v>
      </c>
    </row>
    <row r="1492" spans="1:18" ht="20.149999999999999" customHeight="1" x14ac:dyDescent="0.35">
      <c r="A1492" s="247">
        <v>1489</v>
      </c>
      <c r="B1492" s="179" t="str">
        <f t="shared" si="69"/>
        <v xml:space="preserve"> </v>
      </c>
      <c r="C1492" s="176" t="s">
        <v>85</v>
      </c>
      <c r="D1492" s="57"/>
      <c r="E1492" s="256"/>
      <c r="F1492" s="61"/>
      <c r="G1492" s="176"/>
      <c r="H1492" s="150"/>
      <c r="Q1492" s="245">
        <f t="shared" si="70"/>
        <v>0</v>
      </c>
      <c r="R1492" s="245">
        <f t="shared" si="71"/>
        <v>0</v>
      </c>
    </row>
    <row r="1493" spans="1:18" ht="20.149999999999999" customHeight="1" x14ac:dyDescent="0.35">
      <c r="A1493" s="247">
        <v>1490</v>
      </c>
      <c r="B1493" s="179" t="str">
        <f t="shared" si="69"/>
        <v xml:space="preserve"> </v>
      </c>
      <c r="C1493" s="176" t="s">
        <v>85</v>
      </c>
      <c r="D1493" s="57"/>
      <c r="E1493" s="256"/>
      <c r="F1493" s="61"/>
      <c r="G1493" s="176"/>
      <c r="H1493" s="150"/>
      <c r="Q1493" s="245">
        <f t="shared" si="70"/>
        <v>0</v>
      </c>
      <c r="R1493" s="245">
        <f t="shared" si="71"/>
        <v>0</v>
      </c>
    </row>
    <row r="1494" spans="1:18" ht="20.149999999999999" customHeight="1" x14ac:dyDescent="0.35">
      <c r="A1494" s="247">
        <v>1491</v>
      </c>
      <c r="B1494" s="179" t="str">
        <f t="shared" si="69"/>
        <v xml:space="preserve"> </v>
      </c>
      <c r="C1494" s="176" t="s">
        <v>85</v>
      </c>
      <c r="D1494" s="57"/>
      <c r="E1494" s="256"/>
      <c r="F1494" s="61"/>
      <c r="G1494" s="176"/>
      <c r="H1494" s="150"/>
      <c r="Q1494" s="245">
        <f t="shared" si="70"/>
        <v>0</v>
      </c>
      <c r="R1494" s="245">
        <f t="shared" si="71"/>
        <v>0</v>
      </c>
    </row>
    <row r="1495" spans="1:18" ht="20.149999999999999" customHeight="1" x14ac:dyDescent="0.35">
      <c r="A1495" s="247">
        <v>1492</v>
      </c>
      <c r="B1495" s="179" t="str">
        <f t="shared" si="69"/>
        <v xml:space="preserve"> </v>
      </c>
      <c r="C1495" s="176" t="s">
        <v>85</v>
      </c>
      <c r="D1495" s="57"/>
      <c r="E1495" s="256"/>
      <c r="F1495" s="61"/>
      <c r="G1495" s="176"/>
      <c r="H1495" s="150"/>
      <c r="Q1495" s="245">
        <f t="shared" si="70"/>
        <v>0</v>
      </c>
      <c r="R1495" s="245">
        <f t="shared" si="71"/>
        <v>0</v>
      </c>
    </row>
    <row r="1496" spans="1:18" ht="20.149999999999999" customHeight="1" x14ac:dyDescent="0.35">
      <c r="A1496" s="247">
        <v>1493</v>
      </c>
      <c r="B1496" s="179" t="str">
        <f t="shared" si="69"/>
        <v xml:space="preserve"> </v>
      </c>
      <c r="C1496" s="176" t="s">
        <v>85</v>
      </c>
      <c r="D1496" s="57"/>
      <c r="E1496" s="256"/>
      <c r="F1496" s="61"/>
      <c r="G1496" s="176"/>
      <c r="H1496" s="150"/>
      <c r="Q1496" s="245">
        <f t="shared" si="70"/>
        <v>0</v>
      </c>
      <c r="R1496" s="245">
        <f t="shared" si="71"/>
        <v>0</v>
      </c>
    </row>
    <row r="1497" spans="1:18" ht="20.149999999999999" customHeight="1" x14ac:dyDescent="0.35">
      <c r="A1497" s="247">
        <v>1494</v>
      </c>
      <c r="B1497" s="179" t="str">
        <f t="shared" si="69"/>
        <v xml:space="preserve"> </v>
      </c>
      <c r="C1497" s="176" t="s">
        <v>85</v>
      </c>
      <c r="D1497" s="57"/>
      <c r="E1497" s="256"/>
      <c r="F1497" s="61"/>
      <c r="G1497" s="176"/>
      <c r="H1497" s="150"/>
      <c r="Q1497" s="245">
        <f t="shared" si="70"/>
        <v>0</v>
      </c>
      <c r="R1497" s="245">
        <f t="shared" si="71"/>
        <v>0</v>
      </c>
    </row>
    <row r="1498" spans="1:18" ht="20.149999999999999" customHeight="1" x14ac:dyDescent="0.35">
      <c r="A1498" s="247">
        <v>1495</v>
      </c>
      <c r="B1498" s="179" t="str">
        <f t="shared" si="69"/>
        <v xml:space="preserve"> </v>
      </c>
      <c r="C1498" s="176" t="s">
        <v>85</v>
      </c>
      <c r="D1498" s="57"/>
      <c r="E1498" s="256"/>
      <c r="F1498" s="61"/>
      <c r="G1498" s="176"/>
      <c r="H1498" s="150"/>
      <c r="Q1498" s="245">
        <f t="shared" si="70"/>
        <v>0</v>
      </c>
      <c r="R1498" s="245">
        <f t="shared" si="71"/>
        <v>0</v>
      </c>
    </row>
    <row r="1499" spans="1:18" ht="20.149999999999999" customHeight="1" x14ac:dyDescent="0.35">
      <c r="A1499" s="247">
        <v>1496</v>
      </c>
      <c r="B1499" s="179" t="str">
        <f t="shared" si="69"/>
        <v xml:space="preserve"> </v>
      </c>
      <c r="C1499" s="176" t="s">
        <v>85</v>
      </c>
      <c r="D1499" s="57"/>
      <c r="E1499" s="256"/>
      <c r="F1499" s="61"/>
      <c r="G1499" s="176"/>
      <c r="H1499" s="150"/>
      <c r="Q1499" s="245">
        <f t="shared" si="70"/>
        <v>0</v>
      </c>
      <c r="R1499" s="245">
        <f t="shared" si="71"/>
        <v>0</v>
      </c>
    </row>
    <row r="1500" spans="1:18" ht="20.149999999999999" customHeight="1" x14ac:dyDescent="0.35">
      <c r="A1500" s="247">
        <v>1497</v>
      </c>
      <c r="B1500" s="179" t="str">
        <f t="shared" si="69"/>
        <v xml:space="preserve"> </v>
      </c>
      <c r="C1500" s="176" t="s">
        <v>85</v>
      </c>
      <c r="D1500" s="57"/>
      <c r="E1500" s="256"/>
      <c r="F1500" s="61"/>
      <c r="G1500" s="176"/>
      <c r="H1500" s="150"/>
      <c r="Q1500" s="245">
        <f t="shared" si="70"/>
        <v>0</v>
      </c>
      <c r="R1500" s="245">
        <f t="shared" si="71"/>
        <v>0</v>
      </c>
    </row>
    <row r="1501" spans="1:18" ht="20.149999999999999" customHeight="1" x14ac:dyDescent="0.35">
      <c r="A1501" s="247">
        <v>1498</v>
      </c>
      <c r="B1501" s="179" t="str">
        <f t="shared" si="69"/>
        <v xml:space="preserve"> </v>
      </c>
      <c r="C1501" s="176" t="s">
        <v>85</v>
      </c>
      <c r="D1501" s="57"/>
      <c r="E1501" s="256"/>
      <c r="F1501" s="61"/>
      <c r="G1501" s="176"/>
      <c r="H1501" s="150"/>
      <c r="Q1501" s="245">
        <f t="shared" si="70"/>
        <v>0</v>
      </c>
      <c r="R1501" s="245">
        <f t="shared" si="71"/>
        <v>0</v>
      </c>
    </row>
    <row r="1502" spans="1:18" ht="20.149999999999999" customHeight="1" x14ac:dyDescent="0.35">
      <c r="A1502" s="247">
        <v>1499</v>
      </c>
      <c r="B1502" s="179" t="str">
        <f t="shared" si="69"/>
        <v xml:space="preserve"> </v>
      </c>
      <c r="C1502" s="176" t="s">
        <v>85</v>
      </c>
      <c r="D1502" s="57"/>
      <c r="E1502" s="256"/>
      <c r="F1502" s="61"/>
      <c r="G1502" s="176"/>
      <c r="H1502" s="150"/>
      <c r="Q1502" s="245">
        <f t="shared" si="70"/>
        <v>0</v>
      </c>
      <c r="R1502" s="245">
        <f t="shared" si="71"/>
        <v>0</v>
      </c>
    </row>
    <row r="1503" spans="1:18" ht="20.149999999999999" customHeight="1" x14ac:dyDescent="0.35">
      <c r="A1503" s="247">
        <v>1500</v>
      </c>
      <c r="B1503" s="179" t="str">
        <f t="shared" si="69"/>
        <v xml:space="preserve"> </v>
      </c>
      <c r="C1503" s="176" t="s">
        <v>85</v>
      </c>
      <c r="D1503" s="57"/>
      <c r="E1503" s="256"/>
      <c r="F1503" s="61"/>
      <c r="G1503" s="176"/>
      <c r="H1503" s="150"/>
      <c r="Q1503" s="245">
        <f t="shared" si="70"/>
        <v>0</v>
      </c>
      <c r="R1503" s="245">
        <f t="shared" si="71"/>
        <v>0</v>
      </c>
    </row>
    <row r="1504" spans="1:18" ht="20.149999999999999" customHeight="1" x14ac:dyDescent="0.35">
      <c r="A1504" s="247">
        <v>1501</v>
      </c>
      <c r="B1504" s="179" t="str">
        <f t="shared" si="69"/>
        <v xml:space="preserve"> </v>
      </c>
      <c r="C1504" s="176" t="s">
        <v>85</v>
      </c>
      <c r="D1504" s="57"/>
      <c r="E1504" s="256"/>
      <c r="F1504" s="61"/>
      <c r="G1504" s="176"/>
      <c r="H1504" s="150"/>
      <c r="Q1504" s="245">
        <f t="shared" si="70"/>
        <v>0</v>
      </c>
      <c r="R1504" s="245">
        <f t="shared" si="71"/>
        <v>0</v>
      </c>
    </row>
    <row r="1505" spans="1:18" ht="20.149999999999999" customHeight="1" x14ac:dyDescent="0.35">
      <c r="A1505" s="247">
        <v>1502</v>
      </c>
      <c r="B1505" s="179" t="str">
        <f t="shared" si="69"/>
        <v xml:space="preserve"> </v>
      </c>
      <c r="C1505" s="176" t="s">
        <v>85</v>
      </c>
      <c r="D1505" s="57"/>
      <c r="E1505" s="256"/>
      <c r="F1505" s="61"/>
      <c r="G1505" s="176"/>
      <c r="H1505" s="150"/>
      <c r="Q1505" s="245">
        <f t="shared" si="70"/>
        <v>0</v>
      </c>
      <c r="R1505" s="245">
        <f t="shared" si="71"/>
        <v>0</v>
      </c>
    </row>
    <row r="1506" spans="1:18" ht="20.149999999999999" customHeight="1" x14ac:dyDescent="0.35">
      <c r="A1506" s="247">
        <v>1503</v>
      </c>
      <c r="B1506" s="179" t="str">
        <f t="shared" si="69"/>
        <v xml:space="preserve"> </v>
      </c>
      <c r="C1506" s="176" t="s">
        <v>85</v>
      </c>
      <c r="D1506" s="57"/>
      <c r="E1506" s="256"/>
      <c r="F1506" s="61"/>
      <c r="G1506" s="176"/>
      <c r="H1506" s="150"/>
      <c r="Q1506" s="245">
        <f t="shared" si="70"/>
        <v>0</v>
      </c>
      <c r="R1506" s="245">
        <f t="shared" si="71"/>
        <v>0</v>
      </c>
    </row>
    <row r="1507" spans="1:18" ht="20.149999999999999" customHeight="1" x14ac:dyDescent="0.35">
      <c r="A1507" s="247">
        <v>1504</v>
      </c>
      <c r="B1507" s="179" t="str">
        <f t="shared" si="69"/>
        <v xml:space="preserve"> </v>
      </c>
      <c r="C1507" s="176" t="s">
        <v>85</v>
      </c>
      <c r="D1507" s="57"/>
      <c r="E1507" s="256"/>
      <c r="F1507" s="61"/>
      <c r="G1507" s="176"/>
      <c r="H1507" s="150"/>
      <c r="Q1507" s="245">
        <f t="shared" si="70"/>
        <v>0</v>
      </c>
      <c r="R1507" s="245">
        <f t="shared" si="71"/>
        <v>0</v>
      </c>
    </row>
    <row r="1508" spans="1:18" ht="20.149999999999999" customHeight="1" x14ac:dyDescent="0.35">
      <c r="A1508" s="247">
        <v>1505</v>
      </c>
      <c r="B1508" s="179" t="str">
        <f t="shared" si="69"/>
        <v xml:space="preserve"> </v>
      </c>
      <c r="C1508" s="176" t="s">
        <v>85</v>
      </c>
      <c r="D1508" s="57"/>
      <c r="E1508" s="256"/>
      <c r="F1508" s="61"/>
      <c r="G1508" s="176"/>
      <c r="H1508" s="150"/>
      <c r="Q1508" s="245">
        <f t="shared" si="70"/>
        <v>0</v>
      </c>
      <c r="R1508" s="245">
        <f t="shared" si="71"/>
        <v>0</v>
      </c>
    </row>
    <row r="1509" spans="1:18" ht="20.149999999999999" customHeight="1" x14ac:dyDescent="0.35">
      <c r="A1509" s="247">
        <v>1506</v>
      </c>
      <c r="B1509" s="179" t="str">
        <f t="shared" si="69"/>
        <v xml:space="preserve"> </v>
      </c>
      <c r="C1509" s="176" t="s">
        <v>85</v>
      </c>
      <c r="D1509" s="57"/>
      <c r="E1509" s="256"/>
      <c r="F1509" s="61"/>
      <c r="G1509" s="176"/>
      <c r="H1509" s="150"/>
      <c r="Q1509" s="245">
        <f t="shared" si="70"/>
        <v>0</v>
      </c>
      <c r="R1509" s="245">
        <f t="shared" si="71"/>
        <v>0</v>
      </c>
    </row>
    <row r="1510" spans="1:18" ht="20.149999999999999" customHeight="1" x14ac:dyDescent="0.35">
      <c r="A1510" s="247">
        <v>1507</v>
      </c>
      <c r="B1510" s="179" t="str">
        <f t="shared" si="69"/>
        <v xml:space="preserve"> </v>
      </c>
      <c r="C1510" s="176" t="s">
        <v>85</v>
      </c>
      <c r="D1510" s="57"/>
      <c r="E1510" s="256"/>
      <c r="F1510" s="61"/>
      <c r="G1510" s="176"/>
      <c r="H1510" s="150"/>
      <c r="Q1510" s="245">
        <f t="shared" si="70"/>
        <v>0</v>
      </c>
      <c r="R1510" s="245">
        <f t="shared" si="71"/>
        <v>0</v>
      </c>
    </row>
    <row r="1511" spans="1:18" ht="20.149999999999999" customHeight="1" x14ac:dyDescent="0.35">
      <c r="A1511" s="247">
        <v>1508</v>
      </c>
      <c r="B1511" s="179" t="str">
        <f t="shared" si="69"/>
        <v xml:space="preserve"> </v>
      </c>
      <c r="C1511" s="176" t="s">
        <v>85</v>
      </c>
      <c r="D1511" s="57"/>
      <c r="E1511" s="256"/>
      <c r="F1511" s="61"/>
      <c r="G1511" s="176"/>
      <c r="H1511" s="150"/>
      <c r="Q1511" s="245">
        <f t="shared" si="70"/>
        <v>0</v>
      </c>
      <c r="R1511" s="245">
        <f t="shared" si="71"/>
        <v>0</v>
      </c>
    </row>
    <row r="1512" spans="1:18" ht="20.149999999999999" customHeight="1" x14ac:dyDescent="0.35">
      <c r="A1512" s="247">
        <v>1509</v>
      </c>
      <c r="B1512" s="179" t="str">
        <f t="shared" si="69"/>
        <v xml:space="preserve"> </v>
      </c>
      <c r="C1512" s="176" t="s">
        <v>85</v>
      </c>
      <c r="D1512" s="57"/>
      <c r="E1512" s="256"/>
      <c r="F1512" s="61"/>
      <c r="G1512" s="176"/>
      <c r="H1512" s="150"/>
      <c r="Q1512" s="245">
        <f t="shared" si="70"/>
        <v>0</v>
      </c>
      <c r="R1512" s="245">
        <f t="shared" si="71"/>
        <v>0</v>
      </c>
    </row>
    <row r="1513" spans="1:18" ht="20.149999999999999" customHeight="1" x14ac:dyDescent="0.35">
      <c r="A1513" s="247">
        <v>1510</v>
      </c>
      <c r="B1513" s="179" t="str">
        <f t="shared" si="69"/>
        <v xml:space="preserve"> </v>
      </c>
      <c r="C1513" s="176" t="s">
        <v>85</v>
      </c>
      <c r="D1513" s="57"/>
      <c r="E1513" s="256"/>
      <c r="F1513" s="61"/>
      <c r="G1513" s="176"/>
      <c r="H1513" s="150"/>
      <c r="Q1513" s="245">
        <f t="shared" si="70"/>
        <v>0</v>
      </c>
      <c r="R1513" s="245">
        <f t="shared" si="71"/>
        <v>0</v>
      </c>
    </row>
    <row r="1514" spans="1:18" ht="20.149999999999999" customHeight="1" x14ac:dyDescent="0.35">
      <c r="A1514" s="247">
        <v>1511</v>
      </c>
      <c r="B1514" s="179" t="str">
        <f t="shared" si="69"/>
        <v xml:space="preserve"> </v>
      </c>
      <c r="C1514" s="176" t="s">
        <v>85</v>
      </c>
      <c r="D1514" s="57"/>
      <c r="E1514" s="256"/>
      <c r="F1514" s="61"/>
      <c r="G1514" s="176"/>
      <c r="H1514" s="150"/>
      <c r="Q1514" s="245">
        <f t="shared" si="70"/>
        <v>0</v>
      </c>
      <c r="R1514" s="245">
        <f t="shared" si="71"/>
        <v>0</v>
      </c>
    </row>
    <row r="1515" spans="1:18" ht="20.149999999999999" customHeight="1" x14ac:dyDescent="0.35">
      <c r="A1515" s="247">
        <v>1512</v>
      </c>
      <c r="B1515" s="179" t="str">
        <f t="shared" si="69"/>
        <v xml:space="preserve"> </v>
      </c>
      <c r="C1515" s="176" t="s">
        <v>85</v>
      </c>
      <c r="D1515" s="57"/>
      <c r="E1515" s="256"/>
      <c r="F1515" s="61"/>
      <c r="G1515" s="176"/>
      <c r="H1515" s="150"/>
      <c r="Q1515" s="245">
        <f t="shared" si="70"/>
        <v>0</v>
      </c>
      <c r="R1515" s="245">
        <f t="shared" si="71"/>
        <v>0</v>
      </c>
    </row>
    <row r="1516" spans="1:18" ht="20.149999999999999" customHeight="1" x14ac:dyDescent="0.35">
      <c r="A1516" s="247">
        <v>1513</v>
      </c>
      <c r="B1516" s="179" t="str">
        <f t="shared" si="69"/>
        <v xml:space="preserve"> </v>
      </c>
      <c r="C1516" s="176" t="s">
        <v>85</v>
      </c>
      <c r="D1516" s="57"/>
      <c r="E1516" s="256"/>
      <c r="F1516" s="61"/>
      <c r="G1516" s="176"/>
      <c r="H1516" s="150"/>
      <c r="Q1516" s="245">
        <f t="shared" si="70"/>
        <v>0</v>
      </c>
      <c r="R1516" s="245">
        <f t="shared" si="71"/>
        <v>0</v>
      </c>
    </row>
    <row r="1517" spans="1:18" ht="20.149999999999999" customHeight="1" x14ac:dyDescent="0.35">
      <c r="A1517" s="247">
        <v>1514</v>
      </c>
      <c r="B1517" s="179" t="str">
        <f t="shared" si="69"/>
        <v xml:space="preserve"> </v>
      </c>
      <c r="C1517" s="176" t="s">
        <v>85</v>
      </c>
      <c r="D1517" s="57"/>
      <c r="E1517" s="256"/>
      <c r="F1517" s="61"/>
      <c r="G1517" s="176"/>
      <c r="H1517" s="150"/>
      <c r="Q1517" s="245">
        <f t="shared" si="70"/>
        <v>0</v>
      </c>
      <c r="R1517" s="245">
        <f t="shared" si="71"/>
        <v>0</v>
      </c>
    </row>
    <row r="1518" spans="1:18" ht="20.149999999999999" customHeight="1" x14ac:dyDescent="0.35">
      <c r="A1518" s="247">
        <v>1515</v>
      </c>
      <c r="B1518" s="179" t="str">
        <f t="shared" si="69"/>
        <v xml:space="preserve"> </v>
      </c>
      <c r="C1518" s="176" t="s">
        <v>85</v>
      </c>
      <c r="D1518" s="57"/>
      <c r="E1518" s="256"/>
      <c r="F1518" s="61"/>
      <c r="G1518" s="176"/>
      <c r="H1518" s="150"/>
      <c r="Q1518" s="245">
        <f t="shared" si="70"/>
        <v>0</v>
      </c>
      <c r="R1518" s="245">
        <f t="shared" si="71"/>
        <v>0</v>
      </c>
    </row>
    <row r="1519" spans="1:18" ht="20.149999999999999" customHeight="1" x14ac:dyDescent="0.35">
      <c r="A1519" s="247">
        <v>1516</v>
      </c>
      <c r="B1519" s="179" t="str">
        <f t="shared" si="69"/>
        <v xml:space="preserve"> </v>
      </c>
      <c r="C1519" s="176" t="s">
        <v>85</v>
      </c>
      <c r="D1519" s="57"/>
      <c r="E1519" s="256"/>
      <c r="F1519" s="61"/>
      <c r="G1519" s="176"/>
      <c r="H1519" s="150"/>
      <c r="Q1519" s="245">
        <f t="shared" si="70"/>
        <v>0</v>
      </c>
      <c r="R1519" s="245">
        <f t="shared" si="71"/>
        <v>0</v>
      </c>
    </row>
    <row r="1520" spans="1:18" ht="20.149999999999999" customHeight="1" x14ac:dyDescent="0.35">
      <c r="A1520" s="247">
        <v>1517</v>
      </c>
      <c r="B1520" s="179" t="str">
        <f t="shared" si="69"/>
        <v xml:space="preserve"> </v>
      </c>
      <c r="C1520" s="176" t="s">
        <v>85</v>
      </c>
      <c r="D1520" s="57"/>
      <c r="E1520" s="256"/>
      <c r="F1520" s="61"/>
      <c r="G1520" s="176"/>
      <c r="H1520" s="150"/>
      <c r="Q1520" s="245">
        <f t="shared" si="70"/>
        <v>0</v>
      </c>
      <c r="R1520" s="245">
        <f t="shared" si="71"/>
        <v>0</v>
      </c>
    </row>
    <row r="1521" spans="1:18" ht="20.149999999999999" customHeight="1" x14ac:dyDescent="0.35">
      <c r="A1521" s="247">
        <v>1518</v>
      </c>
      <c r="B1521" s="179" t="str">
        <f t="shared" si="69"/>
        <v xml:space="preserve"> </v>
      </c>
      <c r="C1521" s="176" t="s">
        <v>85</v>
      </c>
      <c r="D1521" s="57"/>
      <c r="E1521" s="256"/>
      <c r="F1521" s="61"/>
      <c r="G1521" s="176"/>
      <c r="H1521" s="150"/>
      <c r="Q1521" s="245">
        <f t="shared" si="70"/>
        <v>0</v>
      </c>
      <c r="R1521" s="245">
        <f t="shared" si="71"/>
        <v>0</v>
      </c>
    </row>
    <row r="1522" spans="1:18" ht="20.149999999999999" customHeight="1" x14ac:dyDescent="0.35">
      <c r="A1522" s="247">
        <v>1519</v>
      </c>
      <c r="B1522" s="179" t="str">
        <f t="shared" si="69"/>
        <v xml:space="preserve"> </v>
      </c>
      <c r="C1522" s="176" t="s">
        <v>85</v>
      </c>
      <c r="D1522" s="57"/>
      <c r="E1522" s="256"/>
      <c r="F1522" s="61"/>
      <c r="G1522" s="176"/>
      <c r="H1522" s="150"/>
      <c r="Q1522" s="245">
        <f t="shared" si="70"/>
        <v>0</v>
      </c>
      <c r="R1522" s="245">
        <f t="shared" si="71"/>
        <v>0</v>
      </c>
    </row>
    <row r="1523" spans="1:18" ht="20.149999999999999" customHeight="1" x14ac:dyDescent="0.35">
      <c r="A1523" s="247">
        <v>1520</v>
      </c>
      <c r="B1523" s="179" t="str">
        <f t="shared" si="69"/>
        <v xml:space="preserve"> </v>
      </c>
      <c r="C1523" s="176" t="s">
        <v>85</v>
      </c>
      <c r="D1523" s="57"/>
      <c r="E1523" s="256"/>
      <c r="F1523" s="61"/>
      <c r="G1523" s="176"/>
      <c r="H1523" s="150"/>
      <c r="Q1523" s="245">
        <f t="shared" si="70"/>
        <v>0</v>
      </c>
      <c r="R1523" s="245">
        <f t="shared" si="71"/>
        <v>0</v>
      </c>
    </row>
    <row r="1524" spans="1:18" ht="20.149999999999999" customHeight="1" x14ac:dyDescent="0.35">
      <c r="A1524" s="247">
        <v>1521</v>
      </c>
      <c r="B1524" s="179" t="str">
        <f t="shared" si="69"/>
        <v xml:space="preserve"> </v>
      </c>
      <c r="C1524" s="176" t="s">
        <v>85</v>
      </c>
      <c r="D1524" s="57"/>
      <c r="E1524" s="256"/>
      <c r="F1524" s="61"/>
      <c r="G1524" s="176"/>
      <c r="H1524" s="150"/>
      <c r="Q1524" s="245">
        <f t="shared" si="70"/>
        <v>0</v>
      </c>
      <c r="R1524" s="245">
        <f t="shared" si="71"/>
        <v>0</v>
      </c>
    </row>
    <row r="1525" spans="1:18" ht="20.149999999999999" customHeight="1" x14ac:dyDescent="0.35">
      <c r="A1525" s="247">
        <v>1522</v>
      </c>
      <c r="B1525" s="179" t="str">
        <f t="shared" si="69"/>
        <v xml:space="preserve"> </v>
      </c>
      <c r="C1525" s="176" t="s">
        <v>85</v>
      </c>
      <c r="D1525" s="57"/>
      <c r="E1525" s="256"/>
      <c r="F1525" s="61"/>
      <c r="G1525" s="176"/>
      <c r="H1525" s="150"/>
      <c r="Q1525" s="245">
        <f t="shared" si="70"/>
        <v>0</v>
      </c>
      <c r="R1525" s="245">
        <f t="shared" si="71"/>
        <v>0</v>
      </c>
    </row>
    <row r="1526" spans="1:18" ht="20.149999999999999" customHeight="1" x14ac:dyDescent="0.35">
      <c r="A1526" s="247">
        <v>1523</v>
      </c>
      <c r="B1526" s="179" t="str">
        <f t="shared" si="69"/>
        <v xml:space="preserve"> </v>
      </c>
      <c r="C1526" s="176" t="s">
        <v>85</v>
      </c>
      <c r="D1526" s="57"/>
      <c r="E1526" s="256"/>
      <c r="F1526" s="61"/>
      <c r="G1526" s="176"/>
      <c r="H1526" s="150"/>
      <c r="Q1526" s="245">
        <f t="shared" si="70"/>
        <v>0</v>
      </c>
      <c r="R1526" s="245">
        <f t="shared" si="71"/>
        <v>0</v>
      </c>
    </row>
    <row r="1527" spans="1:18" ht="20.149999999999999" customHeight="1" x14ac:dyDescent="0.35">
      <c r="A1527" s="247">
        <v>1524</v>
      </c>
      <c r="B1527" s="179" t="str">
        <f t="shared" si="69"/>
        <v xml:space="preserve"> </v>
      </c>
      <c r="C1527" s="176" t="s">
        <v>85</v>
      </c>
      <c r="D1527" s="57"/>
      <c r="E1527" s="256"/>
      <c r="F1527" s="61"/>
      <c r="G1527" s="176"/>
      <c r="H1527" s="150"/>
      <c r="Q1527" s="245">
        <f t="shared" si="70"/>
        <v>0</v>
      </c>
      <c r="R1527" s="245">
        <f t="shared" si="71"/>
        <v>0</v>
      </c>
    </row>
    <row r="1528" spans="1:18" ht="20.149999999999999" customHeight="1" x14ac:dyDescent="0.35">
      <c r="A1528" s="247">
        <v>1525</v>
      </c>
      <c r="B1528" s="179" t="str">
        <f t="shared" si="69"/>
        <v xml:space="preserve"> </v>
      </c>
      <c r="C1528" s="176" t="s">
        <v>85</v>
      </c>
      <c r="D1528" s="57"/>
      <c r="E1528" s="256"/>
      <c r="F1528" s="61"/>
      <c r="G1528" s="176"/>
      <c r="H1528" s="150"/>
      <c r="Q1528" s="245">
        <f t="shared" si="70"/>
        <v>0</v>
      </c>
      <c r="R1528" s="245">
        <f t="shared" si="71"/>
        <v>0</v>
      </c>
    </row>
    <row r="1529" spans="1:18" ht="20.149999999999999" customHeight="1" x14ac:dyDescent="0.35">
      <c r="A1529" s="247">
        <v>1526</v>
      </c>
      <c r="B1529" s="179" t="str">
        <f t="shared" si="69"/>
        <v xml:space="preserve"> </v>
      </c>
      <c r="C1529" s="176" t="s">
        <v>85</v>
      </c>
      <c r="D1529" s="57"/>
      <c r="E1529" s="256"/>
      <c r="F1529" s="61"/>
      <c r="G1529" s="176"/>
      <c r="H1529" s="150"/>
      <c r="Q1529" s="245">
        <f t="shared" si="70"/>
        <v>0</v>
      </c>
      <c r="R1529" s="245">
        <f t="shared" si="71"/>
        <v>0</v>
      </c>
    </row>
    <row r="1530" spans="1:18" ht="20.149999999999999" customHeight="1" x14ac:dyDescent="0.35">
      <c r="A1530" s="247">
        <v>1527</v>
      </c>
      <c r="B1530" s="179" t="str">
        <f t="shared" si="69"/>
        <v xml:space="preserve"> </v>
      </c>
      <c r="C1530" s="176" t="s">
        <v>85</v>
      </c>
      <c r="D1530" s="57"/>
      <c r="E1530" s="256"/>
      <c r="F1530" s="61"/>
      <c r="G1530" s="176"/>
      <c r="H1530" s="150"/>
      <c r="Q1530" s="245">
        <f t="shared" si="70"/>
        <v>0</v>
      </c>
      <c r="R1530" s="245">
        <f t="shared" si="71"/>
        <v>0</v>
      </c>
    </row>
    <row r="1531" spans="1:18" ht="20.149999999999999" customHeight="1" x14ac:dyDescent="0.35">
      <c r="A1531" s="247">
        <v>1528</v>
      </c>
      <c r="B1531" s="179" t="str">
        <f t="shared" si="69"/>
        <v xml:space="preserve"> </v>
      </c>
      <c r="C1531" s="176" t="s">
        <v>85</v>
      </c>
      <c r="D1531" s="57"/>
      <c r="E1531" s="256"/>
      <c r="F1531" s="61"/>
      <c r="G1531" s="176"/>
      <c r="H1531" s="150"/>
      <c r="Q1531" s="245">
        <f t="shared" si="70"/>
        <v>0</v>
      </c>
      <c r="R1531" s="245">
        <f t="shared" si="71"/>
        <v>0</v>
      </c>
    </row>
    <row r="1532" spans="1:18" ht="20.149999999999999" customHeight="1" x14ac:dyDescent="0.35">
      <c r="A1532" s="247">
        <v>1529</v>
      </c>
      <c r="B1532" s="179" t="str">
        <f t="shared" si="69"/>
        <v xml:space="preserve"> </v>
      </c>
      <c r="C1532" s="176" t="s">
        <v>85</v>
      </c>
      <c r="D1532" s="57"/>
      <c r="E1532" s="256"/>
      <c r="F1532" s="61"/>
      <c r="G1532" s="176"/>
      <c r="H1532" s="150"/>
      <c r="Q1532" s="245">
        <f t="shared" si="70"/>
        <v>0</v>
      </c>
      <c r="R1532" s="245">
        <f t="shared" si="71"/>
        <v>0</v>
      </c>
    </row>
    <row r="1533" spans="1:18" ht="20.149999999999999" customHeight="1" x14ac:dyDescent="0.35">
      <c r="A1533" s="247">
        <v>1530</v>
      </c>
      <c r="B1533" s="179" t="str">
        <f t="shared" si="69"/>
        <v xml:space="preserve"> </v>
      </c>
      <c r="C1533" s="176" t="s">
        <v>85</v>
      </c>
      <c r="D1533" s="57"/>
      <c r="E1533" s="256"/>
      <c r="F1533" s="61"/>
      <c r="G1533" s="176"/>
      <c r="H1533" s="150"/>
      <c r="Q1533" s="245">
        <f t="shared" si="70"/>
        <v>0</v>
      </c>
      <c r="R1533" s="245">
        <f t="shared" si="71"/>
        <v>0</v>
      </c>
    </row>
    <row r="1534" spans="1:18" ht="20.149999999999999" customHeight="1" x14ac:dyDescent="0.35">
      <c r="A1534" s="247">
        <v>1531</v>
      </c>
      <c r="B1534" s="179" t="str">
        <f t="shared" si="69"/>
        <v xml:space="preserve"> </v>
      </c>
      <c r="C1534" s="176" t="s">
        <v>85</v>
      </c>
      <c r="D1534" s="57"/>
      <c r="E1534" s="256"/>
      <c r="F1534" s="61"/>
      <c r="G1534" s="176"/>
      <c r="H1534" s="150"/>
      <c r="Q1534" s="245">
        <f t="shared" si="70"/>
        <v>0</v>
      </c>
      <c r="R1534" s="245">
        <f t="shared" si="71"/>
        <v>0</v>
      </c>
    </row>
    <row r="1535" spans="1:18" ht="20.149999999999999" customHeight="1" x14ac:dyDescent="0.35">
      <c r="A1535" s="247">
        <v>1532</v>
      </c>
      <c r="B1535" s="179" t="str">
        <f t="shared" si="69"/>
        <v xml:space="preserve"> </v>
      </c>
      <c r="C1535" s="176" t="s">
        <v>85</v>
      </c>
      <c r="D1535" s="57"/>
      <c r="E1535" s="256"/>
      <c r="F1535" s="61"/>
      <c r="G1535" s="176"/>
      <c r="H1535" s="150"/>
      <c r="Q1535" s="245">
        <f t="shared" si="70"/>
        <v>0</v>
      </c>
      <c r="R1535" s="245">
        <f t="shared" si="71"/>
        <v>0</v>
      </c>
    </row>
    <row r="1536" spans="1:18" ht="20.149999999999999" customHeight="1" x14ac:dyDescent="0.35">
      <c r="A1536" s="247">
        <v>1533</v>
      </c>
      <c r="B1536" s="179" t="str">
        <f t="shared" si="69"/>
        <v xml:space="preserve"> </v>
      </c>
      <c r="C1536" s="176" t="s">
        <v>85</v>
      </c>
      <c r="D1536" s="57"/>
      <c r="E1536" s="256"/>
      <c r="F1536" s="61"/>
      <c r="G1536" s="176"/>
      <c r="H1536" s="150"/>
      <c r="Q1536" s="245">
        <f t="shared" si="70"/>
        <v>0</v>
      </c>
      <c r="R1536" s="245">
        <f t="shared" si="71"/>
        <v>0</v>
      </c>
    </row>
    <row r="1537" spans="1:18" ht="20.149999999999999" customHeight="1" x14ac:dyDescent="0.35">
      <c r="A1537" s="247">
        <v>1534</v>
      </c>
      <c r="B1537" s="179" t="str">
        <f t="shared" si="69"/>
        <v xml:space="preserve"> </v>
      </c>
      <c r="C1537" s="176" t="s">
        <v>85</v>
      </c>
      <c r="D1537" s="57"/>
      <c r="E1537" s="256"/>
      <c r="F1537" s="61"/>
      <c r="G1537" s="176"/>
      <c r="H1537" s="150"/>
      <c r="Q1537" s="245">
        <f t="shared" si="70"/>
        <v>0</v>
      </c>
      <c r="R1537" s="245">
        <f t="shared" si="71"/>
        <v>0</v>
      </c>
    </row>
    <row r="1538" spans="1:18" ht="20.149999999999999" customHeight="1" x14ac:dyDescent="0.35">
      <c r="A1538" s="247">
        <v>1535</v>
      </c>
      <c r="B1538" s="179" t="str">
        <f t="shared" si="69"/>
        <v xml:space="preserve"> </v>
      </c>
      <c r="C1538" s="176" t="s">
        <v>85</v>
      </c>
      <c r="D1538" s="57"/>
      <c r="E1538" s="256"/>
      <c r="F1538" s="61"/>
      <c r="G1538" s="176"/>
      <c r="H1538" s="150"/>
      <c r="Q1538" s="245">
        <f t="shared" si="70"/>
        <v>0</v>
      </c>
      <c r="R1538" s="245">
        <f t="shared" si="71"/>
        <v>0</v>
      </c>
    </row>
    <row r="1539" spans="1:18" ht="20.149999999999999" customHeight="1" x14ac:dyDescent="0.35">
      <c r="A1539" s="247">
        <v>1536</v>
      </c>
      <c r="B1539" s="179" t="str">
        <f t="shared" si="69"/>
        <v xml:space="preserve"> </v>
      </c>
      <c r="C1539" s="176" t="s">
        <v>85</v>
      </c>
      <c r="D1539" s="57"/>
      <c r="E1539" s="256"/>
      <c r="F1539" s="61"/>
      <c r="G1539" s="176"/>
      <c r="H1539" s="150"/>
      <c r="Q1539" s="245">
        <f t="shared" si="70"/>
        <v>0</v>
      </c>
      <c r="R1539" s="245">
        <f t="shared" si="71"/>
        <v>0</v>
      </c>
    </row>
    <row r="1540" spans="1:18" ht="20.149999999999999" customHeight="1" x14ac:dyDescent="0.35">
      <c r="A1540" s="247">
        <v>1537</v>
      </c>
      <c r="B1540" s="179" t="str">
        <f t="shared" si="69"/>
        <v xml:space="preserve"> </v>
      </c>
      <c r="C1540" s="176" t="s">
        <v>85</v>
      </c>
      <c r="D1540" s="57"/>
      <c r="E1540" s="256"/>
      <c r="F1540" s="61"/>
      <c r="G1540" s="176"/>
      <c r="H1540" s="150"/>
      <c r="Q1540" s="245">
        <f t="shared" si="70"/>
        <v>0</v>
      </c>
      <c r="R1540" s="245">
        <f t="shared" si="71"/>
        <v>0</v>
      </c>
    </row>
    <row r="1541" spans="1:18" ht="20.149999999999999" customHeight="1" x14ac:dyDescent="0.35">
      <c r="A1541" s="247">
        <v>1538</v>
      </c>
      <c r="B1541" s="179" t="str">
        <f t="shared" ref="B1541:B1604" si="72">_xlfn.CONCAT(C1541,D1541,E1541)</f>
        <v xml:space="preserve"> </v>
      </c>
      <c r="C1541" s="176" t="s">
        <v>85</v>
      </c>
      <c r="D1541" s="57"/>
      <c r="E1541" s="256"/>
      <c r="F1541" s="61"/>
      <c r="G1541" s="176"/>
      <c r="H1541" s="150"/>
      <c r="Q1541" s="245">
        <f t="shared" ref="Q1541:Q1604" si="73">IF(D1541&lt;1,0,IF(OR(C1541="",C1541=" "),0,1))</f>
        <v>0</v>
      </c>
      <c r="R1541" s="245">
        <f t="shared" ref="R1541:R1604" si="74">IF(G1541+H1541&gt;0,IF(Q1541=0,1,0),0)</f>
        <v>0</v>
      </c>
    </row>
    <row r="1542" spans="1:18" ht="20.149999999999999" customHeight="1" x14ac:dyDescent="0.35">
      <c r="A1542" s="247">
        <v>1539</v>
      </c>
      <c r="B1542" s="179" t="str">
        <f t="shared" si="72"/>
        <v xml:space="preserve"> </v>
      </c>
      <c r="C1542" s="176" t="s">
        <v>85</v>
      </c>
      <c r="D1542" s="57"/>
      <c r="E1542" s="256"/>
      <c r="F1542" s="61"/>
      <c r="G1542" s="176"/>
      <c r="H1542" s="150"/>
      <c r="Q1542" s="245">
        <f t="shared" si="73"/>
        <v>0</v>
      </c>
      <c r="R1542" s="245">
        <f t="shared" si="74"/>
        <v>0</v>
      </c>
    </row>
    <row r="1543" spans="1:18" ht="20.149999999999999" customHeight="1" x14ac:dyDescent="0.35">
      <c r="A1543" s="247">
        <v>1540</v>
      </c>
      <c r="B1543" s="179" t="str">
        <f t="shared" si="72"/>
        <v xml:space="preserve"> </v>
      </c>
      <c r="C1543" s="176" t="s">
        <v>85</v>
      </c>
      <c r="D1543" s="57"/>
      <c r="E1543" s="256"/>
      <c r="F1543" s="61"/>
      <c r="G1543" s="176"/>
      <c r="H1543" s="150"/>
      <c r="Q1543" s="245">
        <f t="shared" si="73"/>
        <v>0</v>
      </c>
      <c r="R1543" s="245">
        <f t="shared" si="74"/>
        <v>0</v>
      </c>
    </row>
    <row r="1544" spans="1:18" ht="20.149999999999999" customHeight="1" x14ac:dyDescent="0.35">
      <c r="A1544" s="247">
        <v>1541</v>
      </c>
      <c r="B1544" s="179" t="str">
        <f t="shared" si="72"/>
        <v xml:space="preserve"> </v>
      </c>
      <c r="C1544" s="176" t="s">
        <v>85</v>
      </c>
      <c r="D1544" s="57"/>
      <c r="E1544" s="256"/>
      <c r="F1544" s="61"/>
      <c r="G1544" s="176"/>
      <c r="H1544" s="150"/>
      <c r="Q1544" s="245">
        <f t="shared" si="73"/>
        <v>0</v>
      </c>
      <c r="R1544" s="245">
        <f t="shared" si="74"/>
        <v>0</v>
      </c>
    </row>
    <row r="1545" spans="1:18" ht="20.149999999999999" customHeight="1" x14ac:dyDescent="0.35">
      <c r="A1545" s="247">
        <v>1542</v>
      </c>
      <c r="B1545" s="179" t="str">
        <f t="shared" si="72"/>
        <v xml:space="preserve"> </v>
      </c>
      <c r="C1545" s="176" t="s">
        <v>85</v>
      </c>
      <c r="D1545" s="57"/>
      <c r="E1545" s="256"/>
      <c r="F1545" s="61"/>
      <c r="G1545" s="176"/>
      <c r="H1545" s="150"/>
      <c r="Q1545" s="245">
        <f t="shared" si="73"/>
        <v>0</v>
      </c>
      <c r="R1545" s="245">
        <f t="shared" si="74"/>
        <v>0</v>
      </c>
    </row>
    <row r="1546" spans="1:18" ht="20.149999999999999" customHeight="1" x14ac:dyDescent="0.35">
      <c r="A1546" s="247">
        <v>1543</v>
      </c>
      <c r="B1546" s="179" t="str">
        <f t="shared" si="72"/>
        <v xml:space="preserve"> </v>
      </c>
      <c r="C1546" s="176" t="s">
        <v>85</v>
      </c>
      <c r="D1546" s="57"/>
      <c r="E1546" s="256"/>
      <c r="F1546" s="61"/>
      <c r="G1546" s="176"/>
      <c r="H1546" s="150"/>
      <c r="Q1546" s="245">
        <f t="shared" si="73"/>
        <v>0</v>
      </c>
      <c r="R1546" s="245">
        <f t="shared" si="74"/>
        <v>0</v>
      </c>
    </row>
    <row r="1547" spans="1:18" ht="20.149999999999999" customHeight="1" x14ac:dyDescent="0.35">
      <c r="A1547" s="247">
        <v>1544</v>
      </c>
      <c r="B1547" s="179" t="str">
        <f t="shared" si="72"/>
        <v xml:space="preserve"> </v>
      </c>
      <c r="C1547" s="176" t="s">
        <v>85</v>
      </c>
      <c r="D1547" s="57"/>
      <c r="E1547" s="256"/>
      <c r="F1547" s="61"/>
      <c r="G1547" s="176"/>
      <c r="H1547" s="150"/>
      <c r="Q1547" s="245">
        <f t="shared" si="73"/>
        <v>0</v>
      </c>
      <c r="R1547" s="245">
        <f t="shared" si="74"/>
        <v>0</v>
      </c>
    </row>
    <row r="1548" spans="1:18" ht="20.149999999999999" customHeight="1" x14ac:dyDescent="0.35">
      <c r="A1548" s="247">
        <v>1545</v>
      </c>
      <c r="B1548" s="179" t="str">
        <f t="shared" si="72"/>
        <v xml:space="preserve"> </v>
      </c>
      <c r="C1548" s="176" t="s">
        <v>85</v>
      </c>
      <c r="D1548" s="57"/>
      <c r="E1548" s="256"/>
      <c r="F1548" s="61"/>
      <c r="G1548" s="176"/>
      <c r="H1548" s="150"/>
      <c r="Q1548" s="245">
        <f t="shared" si="73"/>
        <v>0</v>
      </c>
      <c r="R1548" s="245">
        <f t="shared" si="74"/>
        <v>0</v>
      </c>
    </row>
    <row r="1549" spans="1:18" ht="20.149999999999999" customHeight="1" x14ac:dyDescent="0.35">
      <c r="A1549" s="247">
        <v>1546</v>
      </c>
      <c r="B1549" s="179" t="str">
        <f t="shared" si="72"/>
        <v xml:space="preserve"> </v>
      </c>
      <c r="C1549" s="176" t="s">
        <v>85</v>
      </c>
      <c r="D1549" s="57"/>
      <c r="E1549" s="256"/>
      <c r="F1549" s="61"/>
      <c r="G1549" s="176"/>
      <c r="H1549" s="150"/>
      <c r="Q1549" s="245">
        <f t="shared" si="73"/>
        <v>0</v>
      </c>
      <c r="R1549" s="245">
        <f t="shared" si="74"/>
        <v>0</v>
      </c>
    </row>
    <row r="1550" spans="1:18" ht="20.149999999999999" customHeight="1" x14ac:dyDescent="0.35">
      <c r="A1550" s="247">
        <v>1547</v>
      </c>
      <c r="B1550" s="179" t="str">
        <f t="shared" si="72"/>
        <v xml:space="preserve"> </v>
      </c>
      <c r="C1550" s="176" t="s">
        <v>85</v>
      </c>
      <c r="D1550" s="57"/>
      <c r="E1550" s="256"/>
      <c r="F1550" s="61"/>
      <c r="G1550" s="176"/>
      <c r="H1550" s="150"/>
      <c r="Q1550" s="245">
        <f t="shared" si="73"/>
        <v>0</v>
      </c>
      <c r="R1550" s="245">
        <f t="shared" si="74"/>
        <v>0</v>
      </c>
    </row>
    <row r="1551" spans="1:18" ht="20.149999999999999" customHeight="1" x14ac:dyDescent="0.35">
      <c r="A1551" s="247">
        <v>1548</v>
      </c>
      <c r="B1551" s="179" t="str">
        <f t="shared" si="72"/>
        <v xml:space="preserve"> </v>
      </c>
      <c r="C1551" s="176" t="s">
        <v>85</v>
      </c>
      <c r="D1551" s="57"/>
      <c r="E1551" s="256"/>
      <c r="F1551" s="61"/>
      <c r="G1551" s="176"/>
      <c r="H1551" s="150"/>
      <c r="Q1551" s="245">
        <f t="shared" si="73"/>
        <v>0</v>
      </c>
      <c r="R1551" s="245">
        <f t="shared" si="74"/>
        <v>0</v>
      </c>
    </row>
    <row r="1552" spans="1:18" ht="20.149999999999999" customHeight="1" x14ac:dyDescent="0.35">
      <c r="A1552" s="247">
        <v>1549</v>
      </c>
      <c r="B1552" s="179" t="str">
        <f t="shared" si="72"/>
        <v xml:space="preserve"> </v>
      </c>
      <c r="C1552" s="176" t="s">
        <v>85</v>
      </c>
      <c r="D1552" s="57"/>
      <c r="E1552" s="256"/>
      <c r="F1552" s="61"/>
      <c r="G1552" s="176"/>
      <c r="H1552" s="150"/>
      <c r="Q1552" s="245">
        <f t="shared" si="73"/>
        <v>0</v>
      </c>
      <c r="R1552" s="245">
        <f t="shared" si="74"/>
        <v>0</v>
      </c>
    </row>
    <row r="1553" spans="1:18" ht="20.149999999999999" customHeight="1" x14ac:dyDescent="0.35">
      <c r="A1553" s="247">
        <v>1550</v>
      </c>
      <c r="B1553" s="179" t="str">
        <f t="shared" si="72"/>
        <v xml:space="preserve"> </v>
      </c>
      <c r="C1553" s="176" t="s">
        <v>85</v>
      </c>
      <c r="D1553" s="57"/>
      <c r="E1553" s="256"/>
      <c r="F1553" s="61"/>
      <c r="G1553" s="176"/>
      <c r="H1553" s="150"/>
      <c r="Q1553" s="245">
        <f t="shared" si="73"/>
        <v>0</v>
      </c>
      <c r="R1553" s="245">
        <f t="shared" si="74"/>
        <v>0</v>
      </c>
    </row>
    <row r="1554" spans="1:18" ht="20.149999999999999" customHeight="1" x14ac:dyDescent="0.35">
      <c r="A1554" s="247">
        <v>1551</v>
      </c>
      <c r="B1554" s="179" t="str">
        <f t="shared" si="72"/>
        <v xml:space="preserve"> </v>
      </c>
      <c r="C1554" s="176" t="s">
        <v>85</v>
      </c>
      <c r="D1554" s="57"/>
      <c r="E1554" s="256"/>
      <c r="F1554" s="61"/>
      <c r="G1554" s="176"/>
      <c r="H1554" s="150"/>
      <c r="Q1554" s="245">
        <f t="shared" si="73"/>
        <v>0</v>
      </c>
      <c r="R1554" s="245">
        <f t="shared" si="74"/>
        <v>0</v>
      </c>
    </row>
    <row r="1555" spans="1:18" ht="20.149999999999999" customHeight="1" x14ac:dyDescent="0.35">
      <c r="A1555" s="247">
        <v>1552</v>
      </c>
      <c r="B1555" s="179" t="str">
        <f t="shared" si="72"/>
        <v xml:space="preserve"> </v>
      </c>
      <c r="C1555" s="176" t="s">
        <v>85</v>
      </c>
      <c r="D1555" s="57"/>
      <c r="E1555" s="256"/>
      <c r="F1555" s="61"/>
      <c r="G1555" s="176"/>
      <c r="H1555" s="150"/>
      <c r="Q1555" s="245">
        <f t="shared" si="73"/>
        <v>0</v>
      </c>
      <c r="R1555" s="245">
        <f t="shared" si="74"/>
        <v>0</v>
      </c>
    </row>
    <row r="1556" spans="1:18" ht="20.149999999999999" customHeight="1" x14ac:dyDescent="0.35">
      <c r="A1556" s="247">
        <v>1553</v>
      </c>
      <c r="B1556" s="179" t="str">
        <f t="shared" si="72"/>
        <v xml:space="preserve"> </v>
      </c>
      <c r="C1556" s="176" t="s">
        <v>85</v>
      </c>
      <c r="D1556" s="57"/>
      <c r="E1556" s="256"/>
      <c r="F1556" s="61"/>
      <c r="G1556" s="176"/>
      <c r="H1556" s="150"/>
      <c r="Q1556" s="245">
        <f t="shared" si="73"/>
        <v>0</v>
      </c>
      <c r="R1556" s="245">
        <f t="shared" si="74"/>
        <v>0</v>
      </c>
    </row>
    <row r="1557" spans="1:18" ht="20.149999999999999" customHeight="1" x14ac:dyDescent="0.35">
      <c r="A1557" s="247">
        <v>1554</v>
      </c>
      <c r="B1557" s="179" t="str">
        <f t="shared" si="72"/>
        <v xml:space="preserve"> </v>
      </c>
      <c r="C1557" s="176" t="s">
        <v>85</v>
      </c>
      <c r="D1557" s="57"/>
      <c r="E1557" s="256"/>
      <c r="F1557" s="61"/>
      <c r="G1557" s="176"/>
      <c r="H1557" s="150"/>
      <c r="Q1557" s="245">
        <f t="shared" si="73"/>
        <v>0</v>
      </c>
      <c r="R1557" s="245">
        <f t="shared" si="74"/>
        <v>0</v>
      </c>
    </row>
    <row r="1558" spans="1:18" ht="20.149999999999999" customHeight="1" x14ac:dyDescent="0.35">
      <c r="A1558" s="247">
        <v>1555</v>
      </c>
      <c r="B1558" s="179" t="str">
        <f t="shared" si="72"/>
        <v xml:space="preserve"> </v>
      </c>
      <c r="C1558" s="176" t="s">
        <v>85</v>
      </c>
      <c r="D1558" s="57"/>
      <c r="E1558" s="256"/>
      <c r="F1558" s="61"/>
      <c r="G1558" s="176"/>
      <c r="H1558" s="150"/>
      <c r="Q1558" s="245">
        <f t="shared" si="73"/>
        <v>0</v>
      </c>
      <c r="R1558" s="245">
        <f t="shared" si="74"/>
        <v>0</v>
      </c>
    </row>
    <row r="1559" spans="1:18" ht="20.149999999999999" customHeight="1" x14ac:dyDescent="0.35">
      <c r="A1559" s="247">
        <v>1556</v>
      </c>
      <c r="B1559" s="179" t="str">
        <f t="shared" si="72"/>
        <v xml:space="preserve"> </v>
      </c>
      <c r="C1559" s="176" t="s">
        <v>85</v>
      </c>
      <c r="D1559" s="57"/>
      <c r="E1559" s="256"/>
      <c r="F1559" s="61"/>
      <c r="G1559" s="176"/>
      <c r="H1559" s="150"/>
      <c r="Q1559" s="245">
        <f t="shared" si="73"/>
        <v>0</v>
      </c>
      <c r="R1559" s="245">
        <f t="shared" si="74"/>
        <v>0</v>
      </c>
    </row>
    <row r="1560" spans="1:18" ht="20.149999999999999" customHeight="1" x14ac:dyDescent="0.35">
      <c r="A1560" s="247">
        <v>1557</v>
      </c>
      <c r="B1560" s="179" t="str">
        <f t="shared" si="72"/>
        <v xml:space="preserve"> </v>
      </c>
      <c r="C1560" s="176" t="s">
        <v>85</v>
      </c>
      <c r="D1560" s="57"/>
      <c r="E1560" s="256"/>
      <c r="F1560" s="61"/>
      <c r="G1560" s="176"/>
      <c r="H1560" s="150"/>
      <c r="Q1560" s="245">
        <f t="shared" si="73"/>
        <v>0</v>
      </c>
      <c r="R1560" s="245">
        <f t="shared" si="74"/>
        <v>0</v>
      </c>
    </row>
    <row r="1561" spans="1:18" ht="20.149999999999999" customHeight="1" x14ac:dyDescent="0.35">
      <c r="A1561" s="247">
        <v>1558</v>
      </c>
      <c r="B1561" s="179" t="str">
        <f t="shared" si="72"/>
        <v xml:space="preserve"> </v>
      </c>
      <c r="C1561" s="176" t="s">
        <v>85</v>
      </c>
      <c r="D1561" s="57"/>
      <c r="E1561" s="256"/>
      <c r="F1561" s="61"/>
      <c r="G1561" s="176"/>
      <c r="H1561" s="150"/>
      <c r="Q1561" s="245">
        <f t="shared" si="73"/>
        <v>0</v>
      </c>
      <c r="R1561" s="245">
        <f t="shared" si="74"/>
        <v>0</v>
      </c>
    </row>
    <row r="1562" spans="1:18" ht="20.149999999999999" customHeight="1" x14ac:dyDescent="0.35">
      <c r="A1562" s="247">
        <v>1559</v>
      </c>
      <c r="B1562" s="179" t="str">
        <f t="shared" si="72"/>
        <v xml:space="preserve"> </v>
      </c>
      <c r="C1562" s="176" t="s">
        <v>85</v>
      </c>
      <c r="D1562" s="57"/>
      <c r="E1562" s="256"/>
      <c r="F1562" s="61"/>
      <c r="G1562" s="176"/>
      <c r="H1562" s="150"/>
      <c r="Q1562" s="245">
        <f t="shared" si="73"/>
        <v>0</v>
      </c>
      <c r="R1562" s="245">
        <f t="shared" si="74"/>
        <v>0</v>
      </c>
    </row>
    <row r="1563" spans="1:18" ht="20.149999999999999" customHeight="1" x14ac:dyDescent="0.35">
      <c r="A1563" s="247">
        <v>1560</v>
      </c>
      <c r="B1563" s="179" t="str">
        <f t="shared" si="72"/>
        <v xml:space="preserve"> </v>
      </c>
      <c r="C1563" s="176" t="s">
        <v>85</v>
      </c>
      <c r="D1563" s="57"/>
      <c r="E1563" s="256"/>
      <c r="F1563" s="61"/>
      <c r="G1563" s="176"/>
      <c r="H1563" s="150"/>
      <c r="Q1563" s="245">
        <f t="shared" si="73"/>
        <v>0</v>
      </c>
      <c r="R1563" s="245">
        <f t="shared" si="74"/>
        <v>0</v>
      </c>
    </row>
    <row r="1564" spans="1:18" ht="20.149999999999999" customHeight="1" x14ac:dyDescent="0.35">
      <c r="A1564" s="247">
        <v>1561</v>
      </c>
      <c r="B1564" s="179" t="str">
        <f t="shared" si="72"/>
        <v xml:space="preserve"> </v>
      </c>
      <c r="C1564" s="176" t="s">
        <v>85</v>
      </c>
      <c r="D1564" s="57"/>
      <c r="E1564" s="256"/>
      <c r="F1564" s="61"/>
      <c r="G1564" s="176"/>
      <c r="H1564" s="150"/>
      <c r="Q1564" s="245">
        <f t="shared" si="73"/>
        <v>0</v>
      </c>
      <c r="R1564" s="245">
        <f t="shared" si="74"/>
        <v>0</v>
      </c>
    </row>
    <row r="1565" spans="1:18" ht="20.149999999999999" customHeight="1" x14ac:dyDescent="0.35">
      <c r="A1565" s="247">
        <v>1562</v>
      </c>
      <c r="B1565" s="179" t="str">
        <f t="shared" si="72"/>
        <v xml:space="preserve"> </v>
      </c>
      <c r="C1565" s="176" t="s">
        <v>85</v>
      </c>
      <c r="D1565" s="57"/>
      <c r="E1565" s="256"/>
      <c r="F1565" s="61"/>
      <c r="G1565" s="176"/>
      <c r="H1565" s="150"/>
      <c r="Q1565" s="245">
        <f t="shared" si="73"/>
        <v>0</v>
      </c>
      <c r="R1565" s="245">
        <f t="shared" si="74"/>
        <v>0</v>
      </c>
    </row>
    <row r="1566" spans="1:18" ht="20.149999999999999" customHeight="1" x14ac:dyDescent="0.35">
      <c r="A1566" s="247">
        <v>1563</v>
      </c>
      <c r="B1566" s="179" t="str">
        <f t="shared" si="72"/>
        <v xml:space="preserve"> </v>
      </c>
      <c r="C1566" s="176" t="s">
        <v>85</v>
      </c>
      <c r="D1566" s="57"/>
      <c r="E1566" s="256"/>
      <c r="F1566" s="61"/>
      <c r="G1566" s="176"/>
      <c r="H1566" s="150"/>
      <c r="Q1566" s="245">
        <f t="shared" si="73"/>
        <v>0</v>
      </c>
      <c r="R1566" s="245">
        <f t="shared" si="74"/>
        <v>0</v>
      </c>
    </row>
    <row r="1567" spans="1:18" ht="20.149999999999999" customHeight="1" x14ac:dyDescent="0.35">
      <c r="A1567" s="247">
        <v>1564</v>
      </c>
      <c r="B1567" s="179" t="str">
        <f t="shared" si="72"/>
        <v xml:space="preserve"> </v>
      </c>
      <c r="C1567" s="176" t="s">
        <v>85</v>
      </c>
      <c r="D1567" s="57"/>
      <c r="E1567" s="256"/>
      <c r="F1567" s="61"/>
      <c r="G1567" s="176"/>
      <c r="H1567" s="150"/>
      <c r="Q1567" s="245">
        <f t="shared" si="73"/>
        <v>0</v>
      </c>
      <c r="R1567" s="245">
        <f t="shared" si="74"/>
        <v>0</v>
      </c>
    </row>
    <row r="1568" spans="1:18" ht="20.149999999999999" customHeight="1" x14ac:dyDescent="0.35">
      <c r="A1568" s="247">
        <v>1565</v>
      </c>
      <c r="B1568" s="179" t="str">
        <f t="shared" si="72"/>
        <v xml:space="preserve"> </v>
      </c>
      <c r="C1568" s="176" t="s">
        <v>85</v>
      </c>
      <c r="D1568" s="57"/>
      <c r="E1568" s="256"/>
      <c r="F1568" s="61"/>
      <c r="G1568" s="176"/>
      <c r="H1568" s="150"/>
      <c r="Q1568" s="245">
        <f t="shared" si="73"/>
        <v>0</v>
      </c>
      <c r="R1568" s="245">
        <f t="shared" si="74"/>
        <v>0</v>
      </c>
    </row>
    <row r="1569" spans="1:18" ht="20.149999999999999" customHeight="1" x14ac:dyDescent="0.35">
      <c r="A1569" s="247">
        <v>1566</v>
      </c>
      <c r="B1569" s="179" t="str">
        <f t="shared" si="72"/>
        <v xml:space="preserve"> </v>
      </c>
      <c r="C1569" s="176" t="s">
        <v>85</v>
      </c>
      <c r="D1569" s="57"/>
      <c r="E1569" s="256"/>
      <c r="F1569" s="61"/>
      <c r="G1569" s="176"/>
      <c r="H1569" s="150"/>
      <c r="Q1569" s="245">
        <f t="shared" si="73"/>
        <v>0</v>
      </c>
      <c r="R1569" s="245">
        <f t="shared" si="74"/>
        <v>0</v>
      </c>
    </row>
    <row r="1570" spans="1:18" ht="20.149999999999999" customHeight="1" x14ac:dyDescent="0.35">
      <c r="A1570" s="247">
        <v>1567</v>
      </c>
      <c r="B1570" s="179" t="str">
        <f t="shared" si="72"/>
        <v xml:space="preserve"> </v>
      </c>
      <c r="C1570" s="176" t="s">
        <v>85</v>
      </c>
      <c r="D1570" s="57"/>
      <c r="E1570" s="256"/>
      <c r="F1570" s="61"/>
      <c r="G1570" s="176"/>
      <c r="H1570" s="150"/>
      <c r="Q1570" s="245">
        <f t="shared" si="73"/>
        <v>0</v>
      </c>
      <c r="R1570" s="245">
        <f t="shared" si="74"/>
        <v>0</v>
      </c>
    </row>
    <row r="1571" spans="1:18" ht="20.149999999999999" customHeight="1" x14ac:dyDescent="0.35">
      <c r="A1571" s="247">
        <v>1568</v>
      </c>
      <c r="B1571" s="179" t="str">
        <f t="shared" si="72"/>
        <v xml:space="preserve"> </v>
      </c>
      <c r="C1571" s="176" t="s">
        <v>85</v>
      </c>
      <c r="D1571" s="57"/>
      <c r="E1571" s="256"/>
      <c r="F1571" s="61"/>
      <c r="G1571" s="176"/>
      <c r="H1571" s="150"/>
      <c r="Q1571" s="245">
        <f t="shared" si="73"/>
        <v>0</v>
      </c>
      <c r="R1571" s="245">
        <f t="shared" si="74"/>
        <v>0</v>
      </c>
    </row>
    <row r="1572" spans="1:18" ht="20.149999999999999" customHeight="1" x14ac:dyDescent="0.35">
      <c r="A1572" s="247">
        <v>1569</v>
      </c>
      <c r="B1572" s="179" t="str">
        <f t="shared" si="72"/>
        <v xml:space="preserve"> </v>
      </c>
      <c r="C1572" s="176" t="s">
        <v>85</v>
      </c>
      <c r="D1572" s="57"/>
      <c r="E1572" s="256"/>
      <c r="F1572" s="61"/>
      <c r="G1572" s="176"/>
      <c r="H1572" s="150"/>
      <c r="Q1572" s="245">
        <f t="shared" si="73"/>
        <v>0</v>
      </c>
      <c r="R1572" s="245">
        <f t="shared" si="74"/>
        <v>0</v>
      </c>
    </row>
    <row r="1573" spans="1:18" ht="20.149999999999999" customHeight="1" x14ac:dyDescent="0.35">
      <c r="A1573" s="247">
        <v>1570</v>
      </c>
      <c r="B1573" s="179" t="str">
        <f t="shared" si="72"/>
        <v xml:space="preserve"> </v>
      </c>
      <c r="C1573" s="176" t="s">
        <v>85</v>
      </c>
      <c r="D1573" s="57"/>
      <c r="E1573" s="256"/>
      <c r="F1573" s="61"/>
      <c r="G1573" s="176"/>
      <c r="H1573" s="150"/>
      <c r="Q1573" s="245">
        <f t="shared" si="73"/>
        <v>0</v>
      </c>
      <c r="R1573" s="245">
        <f t="shared" si="74"/>
        <v>0</v>
      </c>
    </row>
    <row r="1574" spans="1:18" ht="20.149999999999999" customHeight="1" x14ac:dyDescent="0.35">
      <c r="A1574" s="247">
        <v>1571</v>
      </c>
      <c r="B1574" s="179" t="str">
        <f t="shared" si="72"/>
        <v xml:space="preserve"> </v>
      </c>
      <c r="C1574" s="176" t="s">
        <v>85</v>
      </c>
      <c r="D1574" s="57"/>
      <c r="E1574" s="256"/>
      <c r="F1574" s="61"/>
      <c r="G1574" s="176"/>
      <c r="H1574" s="150"/>
      <c r="Q1574" s="245">
        <f t="shared" si="73"/>
        <v>0</v>
      </c>
      <c r="R1574" s="245">
        <f t="shared" si="74"/>
        <v>0</v>
      </c>
    </row>
    <row r="1575" spans="1:18" ht="20.149999999999999" customHeight="1" x14ac:dyDescent="0.35">
      <c r="A1575" s="247">
        <v>1572</v>
      </c>
      <c r="B1575" s="179" t="str">
        <f t="shared" si="72"/>
        <v xml:space="preserve"> </v>
      </c>
      <c r="C1575" s="176" t="s">
        <v>85</v>
      </c>
      <c r="D1575" s="57"/>
      <c r="E1575" s="256"/>
      <c r="F1575" s="61"/>
      <c r="G1575" s="176"/>
      <c r="H1575" s="150"/>
      <c r="Q1575" s="245">
        <f t="shared" si="73"/>
        <v>0</v>
      </c>
      <c r="R1575" s="245">
        <f t="shared" si="74"/>
        <v>0</v>
      </c>
    </row>
    <row r="1576" spans="1:18" ht="20.149999999999999" customHeight="1" x14ac:dyDescent="0.35">
      <c r="A1576" s="247">
        <v>1573</v>
      </c>
      <c r="B1576" s="179" t="str">
        <f t="shared" si="72"/>
        <v xml:space="preserve"> </v>
      </c>
      <c r="C1576" s="176" t="s">
        <v>85</v>
      </c>
      <c r="D1576" s="57"/>
      <c r="E1576" s="256"/>
      <c r="F1576" s="61"/>
      <c r="G1576" s="176"/>
      <c r="H1576" s="150"/>
      <c r="Q1576" s="245">
        <f t="shared" si="73"/>
        <v>0</v>
      </c>
      <c r="R1576" s="245">
        <f t="shared" si="74"/>
        <v>0</v>
      </c>
    </row>
    <row r="1577" spans="1:18" ht="20.149999999999999" customHeight="1" x14ac:dyDescent="0.35">
      <c r="A1577" s="247">
        <v>1574</v>
      </c>
      <c r="B1577" s="179" t="str">
        <f t="shared" si="72"/>
        <v xml:space="preserve"> </v>
      </c>
      <c r="C1577" s="176" t="s">
        <v>85</v>
      </c>
      <c r="D1577" s="57"/>
      <c r="E1577" s="256"/>
      <c r="F1577" s="61"/>
      <c r="G1577" s="176"/>
      <c r="H1577" s="150"/>
      <c r="Q1577" s="245">
        <f t="shared" si="73"/>
        <v>0</v>
      </c>
      <c r="R1577" s="245">
        <f t="shared" si="74"/>
        <v>0</v>
      </c>
    </row>
    <row r="1578" spans="1:18" ht="20.149999999999999" customHeight="1" x14ac:dyDescent="0.35">
      <c r="A1578" s="247">
        <v>1575</v>
      </c>
      <c r="B1578" s="179" t="str">
        <f t="shared" si="72"/>
        <v xml:space="preserve"> </v>
      </c>
      <c r="C1578" s="176" t="s">
        <v>85</v>
      </c>
      <c r="D1578" s="57"/>
      <c r="E1578" s="256"/>
      <c r="F1578" s="61"/>
      <c r="G1578" s="176"/>
      <c r="H1578" s="150"/>
      <c r="Q1578" s="245">
        <f t="shared" si="73"/>
        <v>0</v>
      </c>
      <c r="R1578" s="245">
        <f t="shared" si="74"/>
        <v>0</v>
      </c>
    </row>
    <row r="1579" spans="1:18" ht="20.149999999999999" customHeight="1" x14ac:dyDescent="0.35">
      <c r="A1579" s="247">
        <v>1576</v>
      </c>
      <c r="B1579" s="179" t="str">
        <f t="shared" si="72"/>
        <v xml:space="preserve"> </v>
      </c>
      <c r="C1579" s="176" t="s">
        <v>85</v>
      </c>
      <c r="D1579" s="57"/>
      <c r="E1579" s="256"/>
      <c r="F1579" s="61"/>
      <c r="G1579" s="176"/>
      <c r="H1579" s="150"/>
      <c r="Q1579" s="245">
        <f t="shared" si="73"/>
        <v>0</v>
      </c>
      <c r="R1579" s="245">
        <f t="shared" si="74"/>
        <v>0</v>
      </c>
    </row>
    <row r="1580" spans="1:18" ht="20.149999999999999" customHeight="1" x14ac:dyDescent="0.35">
      <c r="A1580" s="247">
        <v>1577</v>
      </c>
      <c r="B1580" s="179" t="str">
        <f t="shared" si="72"/>
        <v xml:space="preserve"> </v>
      </c>
      <c r="C1580" s="176" t="s">
        <v>85</v>
      </c>
      <c r="D1580" s="57"/>
      <c r="E1580" s="256"/>
      <c r="F1580" s="61"/>
      <c r="G1580" s="176"/>
      <c r="H1580" s="150"/>
      <c r="Q1580" s="245">
        <f t="shared" si="73"/>
        <v>0</v>
      </c>
      <c r="R1580" s="245">
        <f t="shared" si="74"/>
        <v>0</v>
      </c>
    </row>
    <row r="1581" spans="1:18" ht="20.149999999999999" customHeight="1" x14ac:dyDescent="0.35">
      <c r="A1581" s="247">
        <v>1578</v>
      </c>
      <c r="B1581" s="179" t="str">
        <f t="shared" si="72"/>
        <v xml:space="preserve"> </v>
      </c>
      <c r="C1581" s="176" t="s">
        <v>85</v>
      </c>
      <c r="D1581" s="57"/>
      <c r="E1581" s="256"/>
      <c r="F1581" s="61"/>
      <c r="G1581" s="176"/>
      <c r="H1581" s="150"/>
      <c r="Q1581" s="245">
        <f t="shared" si="73"/>
        <v>0</v>
      </c>
      <c r="R1581" s="245">
        <f t="shared" si="74"/>
        <v>0</v>
      </c>
    </row>
    <row r="1582" spans="1:18" ht="20.149999999999999" customHeight="1" x14ac:dyDescent="0.35">
      <c r="A1582" s="247">
        <v>1579</v>
      </c>
      <c r="B1582" s="179" t="str">
        <f t="shared" si="72"/>
        <v xml:space="preserve"> </v>
      </c>
      <c r="C1582" s="176" t="s">
        <v>85</v>
      </c>
      <c r="D1582" s="57"/>
      <c r="E1582" s="256"/>
      <c r="F1582" s="61"/>
      <c r="G1582" s="176"/>
      <c r="H1582" s="150"/>
      <c r="Q1582" s="245">
        <f t="shared" si="73"/>
        <v>0</v>
      </c>
      <c r="R1582" s="245">
        <f t="shared" si="74"/>
        <v>0</v>
      </c>
    </row>
    <row r="1583" spans="1:18" ht="20.149999999999999" customHeight="1" x14ac:dyDescent="0.35">
      <c r="A1583" s="247">
        <v>1580</v>
      </c>
      <c r="B1583" s="179" t="str">
        <f t="shared" si="72"/>
        <v xml:space="preserve"> </v>
      </c>
      <c r="C1583" s="176" t="s">
        <v>85</v>
      </c>
      <c r="D1583" s="57"/>
      <c r="E1583" s="256"/>
      <c r="F1583" s="61"/>
      <c r="G1583" s="176"/>
      <c r="H1583" s="150"/>
      <c r="Q1583" s="245">
        <f t="shared" si="73"/>
        <v>0</v>
      </c>
      <c r="R1583" s="245">
        <f t="shared" si="74"/>
        <v>0</v>
      </c>
    </row>
    <row r="1584" spans="1:18" ht="20.149999999999999" customHeight="1" x14ac:dyDescent="0.35">
      <c r="A1584" s="247">
        <v>1581</v>
      </c>
      <c r="B1584" s="179" t="str">
        <f t="shared" si="72"/>
        <v xml:space="preserve"> </v>
      </c>
      <c r="C1584" s="176" t="s">
        <v>85</v>
      </c>
      <c r="D1584" s="57"/>
      <c r="E1584" s="256"/>
      <c r="F1584" s="61"/>
      <c r="G1584" s="176"/>
      <c r="H1584" s="150"/>
      <c r="Q1584" s="245">
        <f t="shared" si="73"/>
        <v>0</v>
      </c>
      <c r="R1584" s="245">
        <f t="shared" si="74"/>
        <v>0</v>
      </c>
    </row>
    <row r="1585" spans="1:18" ht="20.149999999999999" customHeight="1" x14ac:dyDescent="0.35">
      <c r="A1585" s="247">
        <v>1582</v>
      </c>
      <c r="B1585" s="179" t="str">
        <f t="shared" si="72"/>
        <v xml:space="preserve"> </v>
      </c>
      <c r="C1585" s="176" t="s">
        <v>85</v>
      </c>
      <c r="D1585" s="57"/>
      <c r="E1585" s="256"/>
      <c r="F1585" s="61"/>
      <c r="G1585" s="176"/>
      <c r="H1585" s="150"/>
      <c r="Q1585" s="245">
        <f t="shared" si="73"/>
        <v>0</v>
      </c>
      <c r="R1585" s="245">
        <f t="shared" si="74"/>
        <v>0</v>
      </c>
    </row>
    <row r="1586" spans="1:18" ht="20.149999999999999" customHeight="1" x14ac:dyDescent="0.35">
      <c r="A1586" s="247">
        <v>1583</v>
      </c>
      <c r="B1586" s="179" t="str">
        <f t="shared" si="72"/>
        <v xml:space="preserve"> </v>
      </c>
      <c r="C1586" s="176" t="s">
        <v>85</v>
      </c>
      <c r="D1586" s="57"/>
      <c r="E1586" s="256"/>
      <c r="F1586" s="61"/>
      <c r="G1586" s="176"/>
      <c r="H1586" s="150"/>
      <c r="Q1586" s="245">
        <f t="shared" si="73"/>
        <v>0</v>
      </c>
      <c r="R1586" s="245">
        <f t="shared" si="74"/>
        <v>0</v>
      </c>
    </row>
    <row r="1587" spans="1:18" ht="20.149999999999999" customHeight="1" x14ac:dyDescent="0.35">
      <c r="A1587" s="247">
        <v>1584</v>
      </c>
      <c r="B1587" s="179" t="str">
        <f t="shared" si="72"/>
        <v xml:space="preserve"> </v>
      </c>
      <c r="C1587" s="176" t="s">
        <v>85</v>
      </c>
      <c r="D1587" s="57"/>
      <c r="E1587" s="256"/>
      <c r="F1587" s="61"/>
      <c r="G1587" s="176"/>
      <c r="H1587" s="150"/>
      <c r="Q1587" s="245">
        <f t="shared" si="73"/>
        <v>0</v>
      </c>
      <c r="R1587" s="245">
        <f t="shared" si="74"/>
        <v>0</v>
      </c>
    </row>
    <row r="1588" spans="1:18" ht="20.149999999999999" customHeight="1" x14ac:dyDescent="0.35">
      <c r="A1588" s="247">
        <v>1585</v>
      </c>
      <c r="B1588" s="179" t="str">
        <f t="shared" si="72"/>
        <v xml:space="preserve"> </v>
      </c>
      <c r="C1588" s="176" t="s">
        <v>85</v>
      </c>
      <c r="D1588" s="57"/>
      <c r="E1588" s="256"/>
      <c r="F1588" s="61"/>
      <c r="G1588" s="176"/>
      <c r="H1588" s="150"/>
      <c r="Q1588" s="245">
        <f t="shared" si="73"/>
        <v>0</v>
      </c>
      <c r="R1588" s="245">
        <f t="shared" si="74"/>
        <v>0</v>
      </c>
    </row>
    <row r="1589" spans="1:18" ht="20.149999999999999" customHeight="1" x14ac:dyDescent="0.35">
      <c r="A1589" s="247">
        <v>1586</v>
      </c>
      <c r="B1589" s="179" t="str">
        <f t="shared" si="72"/>
        <v xml:space="preserve"> </v>
      </c>
      <c r="C1589" s="176" t="s">
        <v>85</v>
      </c>
      <c r="D1589" s="57"/>
      <c r="E1589" s="256"/>
      <c r="F1589" s="61"/>
      <c r="G1589" s="176"/>
      <c r="H1589" s="150"/>
      <c r="Q1589" s="245">
        <f t="shared" si="73"/>
        <v>0</v>
      </c>
      <c r="R1589" s="245">
        <f t="shared" si="74"/>
        <v>0</v>
      </c>
    </row>
    <row r="1590" spans="1:18" ht="20.149999999999999" customHeight="1" x14ac:dyDescent="0.35">
      <c r="A1590" s="247">
        <v>1587</v>
      </c>
      <c r="B1590" s="179" t="str">
        <f t="shared" si="72"/>
        <v xml:space="preserve"> </v>
      </c>
      <c r="C1590" s="176" t="s">
        <v>85</v>
      </c>
      <c r="D1590" s="57"/>
      <c r="E1590" s="256"/>
      <c r="F1590" s="61"/>
      <c r="G1590" s="176"/>
      <c r="H1590" s="150"/>
      <c r="Q1590" s="245">
        <f t="shared" si="73"/>
        <v>0</v>
      </c>
      <c r="R1590" s="245">
        <f t="shared" si="74"/>
        <v>0</v>
      </c>
    </row>
    <row r="1591" spans="1:18" ht="20.149999999999999" customHeight="1" x14ac:dyDescent="0.35">
      <c r="A1591" s="247">
        <v>1588</v>
      </c>
      <c r="B1591" s="179" t="str">
        <f t="shared" si="72"/>
        <v xml:space="preserve"> </v>
      </c>
      <c r="C1591" s="176" t="s">
        <v>85</v>
      </c>
      <c r="D1591" s="57"/>
      <c r="E1591" s="256"/>
      <c r="F1591" s="61"/>
      <c r="G1591" s="176"/>
      <c r="H1591" s="150"/>
      <c r="Q1591" s="245">
        <f t="shared" si="73"/>
        <v>0</v>
      </c>
      <c r="R1591" s="245">
        <f t="shared" si="74"/>
        <v>0</v>
      </c>
    </row>
    <row r="1592" spans="1:18" ht="20.149999999999999" customHeight="1" x14ac:dyDescent="0.35">
      <c r="A1592" s="247">
        <v>1589</v>
      </c>
      <c r="B1592" s="179" t="str">
        <f t="shared" si="72"/>
        <v xml:space="preserve"> </v>
      </c>
      <c r="C1592" s="176" t="s">
        <v>85</v>
      </c>
      <c r="D1592" s="57"/>
      <c r="E1592" s="256"/>
      <c r="F1592" s="61"/>
      <c r="G1592" s="176"/>
      <c r="H1592" s="150"/>
      <c r="Q1592" s="245">
        <f t="shared" si="73"/>
        <v>0</v>
      </c>
      <c r="R1592" s="245">
        <f t="shared" si="74"/>
        <v>0</v>
      </c>
    </row>
    <row r="1593" spans="1:18" ht="20.149999999999999" customHeight="1" x14ac:dyDescent="0.35">
      <c r="A1593" s="247">
        <v>1590</v>
      </c>
      <c r="B1593" s="179" t="str">
        <f t="shared" si="72"/>
        <v xml:space="preserve"> </v>
      </c>
      <c r="C1593" s="176" t="s">
        <v>85</v>
      </c>
      <c r="D1593" s="57"/>
      <c r="E1593" s="256"/>
      <c r="F1593" s="61"/>
      <c r="G1593" s="176"/>
      <c r="H1593" s="150"/>
      <c r="Q1593" s="245">
        <f t="shared" si="73"/>
        <v>0</v>
      </c>
      <c r="R1593" s="245">
        <f t="shared" si="74"/>
        <v>0</v>
      </c>
    </row>
    <row r="1594" spans="1:18" ht="20.149999999999999" customHeight="1" x14ac:dyDescent="0.35">
      <c r="A1594" s="247">
        <v>1591</v>
      </c>
      <c r="B1594" s="179" t="str">
        <f t="shared" si="72"/>
        <v xml:space="preserve"> </v>
      </c>
      <c r="C1594" s="176" t="s">
        <v>85</v>
      </c>
      <c r="D1594" s="57"/>
      <c r="E1594" s="256"/>
      <c r="F1594" s="61"/>
      <c r="G1594" s="176"/>
      <c r="H1594" s="150"/>
      <c r="Q1594" s="245">
        <f t="shared" si="73"/>
        <v>0</v>
      </c>
      <c r="R1594" s="245">
        <f t="shared" si="74"/>
        <v>0</v>
      </c>
    </row>
    <row r="1595" spans="1:18" ht="20.149999999999999" customHeight="1" x14ac:dyDescent="0.35">
      <c r="A1595" s="247">
        <v>1592</v>
      </c>
      <c r="B1595" s="179" t="str">
        <f t="shared" si="72"/>
        <v xml:space="preserve"> </v>
      </c>
      <c r="C1595" s="176" t="s">
        <v>85</v>
      </c>
      <c r="D1595" s="57"/>
      <c r="E1595" s="256"/>
      <c r="F1595" s="61"/>
      <c r="G1595" s="176"/>
      <c r="H1595" s="150"/>
      <c r="Q1595" s="245">
        <f t="shared" si="73"/>
        <v>0</v>
      </c>
      <c r="R1595" s="245">
        <f t="shared" si="74"/>
        <v>0</v>
      </c>
    </row>
    <row r="1596" spans="1:18" ht="20.149999999999999" customHeight="1" x14ac:dyDescent="0.35">
      <c r="A1596" s="247">
        <v>1593</v>
      </c>
      <c r="B1596" s="179" t="str">
        <f t="shared" si="72"/>
        <v xml:space="preserve"> </v>
      </c>
      <c r="C1596" s="176" t="s">
        <v>85</v>
      </c>
      <c r="D1596" s="57"/>
      <c r="E1596" s="256"/>
      <c r="F1596" s="61"/>
      <c r="G1596" s="176"/>
      <c r="H1596" s="150"/>
      <c r="Q1596" s="245">
        <f t="shared" si="73"/>
        <v>0</v>
      </c>
      <c r="R1596" s="245">
        <f t="shared" si="74"/>
        <v>0</v>
      </c>
    </row>
    <row r="1597" spans="1:18" ht="20.149999999999999" customHeight="1" x14ac:dyDescent="0.35">
      <c r="A1597" s="247">
        <v>1594</v>
      </c>
      <c r="B1597" s="179" t="str">
        <f t="shared" si="72"/>
        <v xml:space="preserve"> </v>
      </c>
      <c r="C1597" s="176" t="s">
        <v>85</v>
      </c>
      <c r="D1597" s="57"/>
      <c r="E1597" s="256"/>
      <c r="F1597" s="61"/>
      <c r="G1597" s="176"/>
      <c r="H1597" s="150"/>
      <c r="Q1597" s="245">
        <f t="shared" si="73"/>
        <v>0</v>
      </c>
      <c r="R1597" s="245">
        <f t="shared" si="74"/>
        <v>0</v>
      </c>
    </row>
    <row r="1598" spans="1:18" ht="20.149999999999999" customHeight="1" x14ac:dyDescent="0.35">
      <c r="A1598" s="247">
        <v>1595</v>
      </c>
      <c r="B1598" s="179" t="str">
        <f t="shared" si="72"/>
        <v xml:space="preserve"> </v>
      </c>
      <c r="C1598" s="176" t="s">
        <v>85</v>
      </c>
      <c r="D1598" s="57"/>
      <c r="E1598" s="256"/>
      <c r="F1598" s="61"/>
      <c r="G1598" s="176"/>
      <c r="H1598" s="150"/>
      <c r="Q1598" s="245">
        <f t="shared" si="73"/>
        <v>0</v>
      </c>
      <c r="R1598" s="245">
        <f t="shared" si="74"/>
        <v>0</v>
      </c>
    </row>
    <row r="1599" spans="1:18" ht="20.149999999999999" customHeight="1" x14ac:dyDescent="0.35">
      <c r="A1599" s="247">
        <v>1596</v>
      </c>
      <c r="B1599" s="179" t="str">
        <f t="shared" si="72"/>
        <v xml:space="preserve"> </v>
      </c>
      <c r="C1599" s="176" t="s">
        <v>85</v>
      </c>
      <c r="D1599" s="57"/>
      <c r="E1599" s="256"/>
      <c r="F1599" s="61"/>
      <c r="G1599" s="176"/>
      <c r="H1599" s="150"/>
      <c r="Q1599" s="245">
        <f t="shared" si="73"/>
        <v>0</v>
      </c>
      <c r="R1599" s="245">
        <f t="shared" si="74"/>
        <v>0</v>
      </c>
    </row>
    <row r="1600" spans="1:18" ht="20.149999999999999" customHeight="1" x14ac:dyDescent="0.35">
      <c r="A1600" s="247">
        <v>1597</v>
      </c>
      <c r="B1600" s="179" t="str">
        <f t="shared" si="72"/>
        <v xml:space="preserve"> </v>
      </c>
      <c r="C1600" s="176" t="s">
        <v>85</v>
      </c>
      <c r="D1600" s="57"/>
      <c r="E1600" s="256"/>
      <c r="F1600" s="61"/>
      <c r="G1600" s="176"/>
      <c r="H1600" s="150"/>
      <c r="Q1600" s="245">
        <f t="shared" si="73"/>
        <v>0</v>
      </c>
      <c r="R1600" s="245">
        <f t="shared" si="74"/>
        <v>0</v>
      </c>
    </row>
    <row r="1601" spans="1:18" ht="20.149999999999999" customHeight="1" x14ac:dyDescent="0.35">
      <c r="A1601" s="247">
        <v>1598</v>
      </c>
      <c r="B1601" s="179" t="str">
        <f t="shared" si="72"/>
        <v xml:space="preserve"> </v>
      </c>
      <c r="C1601" s="176" t="s">
        <v>85</v>
      </c>
      <c r="D1601" s="57"/>
      <c r="E1601" s="256"/>
      <c r="F1601" s="61"/>
      <c r="G1601" s="176"/>
      <c r="H1601" s="150"/>
      <c r="Q1601" s="245">
        <f t="shared" si="73"/>
        <v>0</v>
      </c>
      <c r="R1601" s="245">
        <f t="shared" si="74"/>
        <v>0</v>
      </c>
    </row>
    <row r="1602" spans="1:18" ht="20.149999999999999" customHeight="1" x14ac:dyDescent="0.35">
      <c r="A1602" s="247">
        <v>1599</v>
      </c>
      <c r="B1602" s="179" t="str">
        <f t="shared" si="72"/>
        <v xml:space="preserve"> </v>
      </c>
      <c r="C1602" s="176" t="s">
        <v>85</v>
      </c>
      <c r="D1602" s="57"/>
      <c r="E1602" s="256"/>
      <c r="F1602" s="61"/>
      <c r="G1602" s="176"/>
      <c r="H1602" s="150"/>
      <c r="Q1602" s="245">
        <f t="shared" si="73"/>
        <v>0</v>
      </c>
      <c r="R1602" s="245">
        <f t="shared" si="74"/>
        <v>0</v>
      </c>
    </row>
    <row r="1603" spans="1:18" ht="20.149999999999999" customHeight="1" x14ac:dyDescent="0.35">
      <c r="A1603" s="247">
        <v>1600</v>
      </c>
      <c r="B1603" s="179" t="str">
        <f t="shared" si="72"/>
        <v xml:space="preserve"> </v>
      </c>
      <c r="C1603" s="176" t="s">
        <v>85</v>
      </c>
      <c r="D1603" s="57"/>
      <c r="E1603" s="256"/>
      <c r="F1603" s="61"/>
      <c r="G1603" s="176"/>
      <c r="H1603" s="150"/>
      <c r="Q1603" s="245">
        <f t="shared" si="73"/>
        <v>0</v>
      </c>
      <c r="R1603" s="245">
        <f t="shared" si="74"/>
        <v>0</v>
      </c>
    </row>
    <row r="1604" spans="1:18" ht="20.149999999999999" customHeight="1" x14ac:dyDescent="0.35">
      <c r="A1604" s="247">
        <v>1601</v>
      </c>
      <c r="B1604" s="179" t="str">
        <f t="shared" si="72"/>
        <v xml:space="preserve"> </v>
      </c>
      <c r="C1604" s="176" t="s">
        <v>85</v>
      </c>
      <c r="D1604" s="57"/>
      <c r="E1604" s="256"/>
      <c r="F1604" s="61"/>
      <c r="G1604" s="176"/>
      <c r="H1604" s="150"/>
      <c r="Q1604" s="245">
        <f t="shared" si="73"/>
        <v>0</v>
      </c>
      <c r="R1604" s="245">
        <f t="shared" si="74"/>
        <v>0</v>
      </c>
    </row>
    <row r="1605" spans="1:18" ht="20.149999999999999" customHeight="1" x14ac:dyDescent="0.35">
      <c r="A1605" s="247">
        <v>1602</v>
      </c>
      <c r="B1605" s="179" t="str">
        <f t="shared" ref="B1605:B1668" si="75">_xlfn.CONCAT(C1605,D1605,E1605)</f>
        <v xml:space="preserve"> </v>
      </c>
      <c r="C1605" s="176" t="s">
        <v>85</v>
      </c>
      <c r="D1605" s="57"/>
      <c r="E1605" s="256"/>
      <c r="F1605" s="61"/>
      <c r="G1605" s="176"/>
      <c r="H1605" s="150"/>
      <c r="Q1605" s="245">
        <f t="shared" ref="Q1605:Q1668" si="76">IF(D1605&lt;1,0,IF(OR(C1605="",C1605=" "),0,1))</f>
        <v>0</v>
      </c>
      <c r="R1605" s="245">
        <f t="shared" ref="R1605:R1668" si="77">IF(G1605+H1605&gt;0,IF(Q1605=0,1,0),0)</f>
        <v>0</v>
      </c>
    </row>
    <row r="1606" spans="1:18" ht="20.149999999999999" customHeight="1" x14ac:dyDescent="0.35">
      <c r="A1606" s="247">
        <v>1603</v>
      </c>
      <c r="B1606" s="179" t="str">
        <f t="shared" si="75"/>
        <v xml:space="preserve"> </v>
      </c>
      <c r="C1606" s="176" t="s">
        <v>85</v>
      </c>
      <c r="D1606" s="57"/>
      <c r="E1606" s="256"/>
      <c r="F1606" s="61"/>
      <c r="G1606" s="176"/>
      <c r="H1606" s="150"/>
      <c r="Q1606" s="245">
        <f t="shared" si="76"/>
        <v>0</v>
      </c>
      <c r="R1606" s="245">
        <f t="shared" si="77"/>
        <v>0</v>
      </c>
    </row>
    <row r="1607" spans="1:18" ht="20.149999999999999" customHeight="1" x14ac:dyDescent="0.35">
      <c r="A1607" s="247">
        <v>1604</v>
      </c>
      <c r="B1607" s="179" t="str">
        <f t="shared" si="75"/>
        <v xml:space="preserve"> </v>
      </c>
      <c r="C1607" s="176" t="s">
        <v>85</v>
      </c>
      <c r="D1607" s="57"/>
      <c r="E1607" s="256"/>
      <c r="F1607" s="61"/>
      <c r="G1607" s="176"/>
      <c r="H1607" s="150"/>
      <c r="Q1607" s="245">
        <f t="shared" si="76"/>
        <v>0</v>
      </c>
      <c r="R1607" s="245">
        <f t="shared" si="77"/>
        <v>0</v>
      </c>
    </row>
    <row r="1608" spans="1:18" ht="20.149999999999999" customHeight="1" x14ac:dyDescent="0.35">
      <c r="A1608" s="247">
        <v>1605</v>
      </c>
      <c r="B1608" s="179" t="str">
        <f t="shared" si="75"/>
        <v xml:space="preserve"> </v>
      </c>
      <c r="C1608" s="176" t="s">
        <v>85</v>
      </c>
      <c r="D1608" s="57"/>
      <c r="E1608" s="256"/>
      <c r="F1608" s="61"/>
      <c r="G1608" s="176"/>
      <c r="H1608" s="150"/>
      <c r="Q1608" s="245">
        <f t="shared" si="76"/>
        <v>0</v>
      </c>
      <c r="R1608" s="245">
        <f t="shared" si="77"/>
        <v>0</v>
      </c>
    </row>
    <row r="1609" spans="1:18" ht="20.149999999999999" customHeight="1" x14ac:dyDescent="0.35">
      <c r="A1609" s="247">
        <v>1606</v>
      </c>
      <c r="B1609" s="179" t="str">
        <f t="shared" si="75"/>
        <v xml:space="preserve"> </v>
      </c>
      <c r="C1609" s="176" t="s">
        <v>85</v>
      </c>
      <c r="D1609" s="57"/>
      <c r="E1609" s="256"/>
      <c r="F1609" s="61"/>
      <c r="G1609" s="176"/>
      <c r="H1609" s="150"/>
      <c r="Q1609" s="245">
        <f t="shared" si="76"/>
        <v>0</v>
      </c>
      <c r="R1609" s="245">
        <f t="shared" si="77"/>
        <v>0</v>
      </c>
    </row>
    <row r="1610" spans="1:18" ht="20.149999999999999" customHeight="1" x14ac:dyDescent="0.35">
      <c r="A1610" s="247">
        <v>1607</v>
      </c>
      <c r="B1610" s="179" t="str">
        <f t="shared" si="75"/>
        <v xml:space="preserve"> </v>
      </c>
      <c r="C1610" s="176" t="s">
        <v>85</v>
      </c>
      <c r="D1610" s="57"/>
      <c r="E1610" s="256"/>
      <c r="F1610" s="61"/>
      <c r="G1610" s="176"/>
      <c r="H1610" s="150"/>
      <c r="Q1610" s="245">
        <f t="shared" si="76"/>
        <v>0</v>
      </c>
      <c r="R1610" s="245">
        <f t="shared" si="77"/>
        <v>0</v>
      </c>
    </row>
    <row r="1611" spans="1:18" ht="20.149999999999999" customHeight="1" x14ac:dyDescent="0.35">
      <c r="A1611" s="247">
        <v>1608</v>
      </c>
      <c r="B1611" s="179" t="str">
        <f t="shared" si="75"/>
        <v xml:space="preserve"> </v>
      </c>
      <c r="C1611" s="176" t="s">
        <v>85</v>
      </c>
      <c r="D1611" s="57"/>
      <c r="E1611" s="256"/>
      <c r="F1611" s="61"/>
      <c r="G1611" s="176"/>
      <c r="H1611" s="150"/>
      <c r="Q1611" s="245">
        <f t="shared" si="76"/>
        <v>0</v>
      </c>
      <c r="R1611" s="245">
        <f t="shared" si="77"/>
        <v>0</v>
      </c>
    </row>
    <row r="1612" spans="1:18" ht="20.149999999999999" customHeight="1" x14ac:dyDescent="0.35">
      <c r="A1612" s="247">
        <v>1609</v>
      </c>
      <c r="B1612" s="179" t="str">
        <f t="shared" si="75"/>
        <v xml:space="preserve"> </v>
      </c>
      <c r="C1612" s="176" t="s">
        <v>85</v>
      </c>
      <c r="D1612" s="57"/>
      <c r="E1612" s="256"/>
      <c r="F1612" s="61"/>
      <c r="G1612" s="176"/>
      <c r="H1612" s="150"/>
      <c r="Q1612" s="245">
        <f t="shared" si="76"/>
        <v>0</v>
      </c>
      <c r="R1612" s="245">
        <f t="shared" si="77"/>
        <v>0</v>
      </c>
    </row>
    <row r="1613" spans="1:18" ht="20.149999999999999" customHeight="1" x14ac:dyDescent="0.35">
      <c r="A1613" s="247">
        <v>1610</v>
      </c>
      <c r="B1613" s="179" t="str">
        <f t="shared" si="75"/>
        <v xml:space="preserve"> </v>
      </c>
      <c r="C1613" s="176" t="s">
        <v>85</v>
      </c>
      <c r="D1613" s="57"/>
      <c r="E1613" s="256"/>
      <c r="F1613" s="61"/>
      <c r="G1613" s="176"/>
      <c r="H1613" s="150"/>
      <c r="Q1613" s="245">
        <f t="shared" si="76"/>
        <v>0</v>
      </c>
      <c r="R1613" s="245">
        <f t="shared" si="77"/>
        <v>0</v>
      </c>
    </row>
    <row r="1614" spans="1:18" ht="20.149999999999999" customHeight="1" x14ac:dyDescent="0.35">
      <c r="A1614" s="247">
        <v>1611</v>
      </c>
      <c r="B1614" s="179" t="str">
        <f t="shared" si="75"/>
        <v xml:space="preserve"> </v>
      </c>
      <c r="C1614" s="176" t="s">
        <v>85</v>
      </c>
      <c r="D1614" s="57"/>
      <c r="E1614" s="256"/>
      <c r="F1614" s="61"/>
      <c r="G1614" s="176"/>
      <c r="H1614" s="150"/>
      <c r="Q1614" s="245">
        <f t="shared" si="76"/>
        <v>0</v>
      </c>
      <c r="R1614" s="245">
        <f t="shared" si="77"/>
        <v>0</v>
      </c>
    </row>
    <row r="1615" spans="1:18" ht="20.149999999999999" customHeight="1" x14ac:dyDescent="0.35">
      <c r="A1615" s="247">
        <v>1612</v>
      </c>
      <c r="B1615" s="179" t="str">
        <f t="shared" si="75"/>
        <v xml:space="preserve"> </v>
      </c>
      <c r="C1615" s="176" t="s">
        <v>85</v>
      </c>
      <c r="D1615" s="57"/>
      <c r="E1615" s="256"/>
      <c r="F1615" s="61"/>
      <c r="G1615" s="176"/>
      <c r="H1615" s="150"/>
      <c r="Q1615" s="245">
        <f t="shared" si="76"/>
        <v>0</v>
      </c>
      <c r="R1615" s="245">
        <f t="shared" si="77"/>
        <v>0</v>
      </c>
    </row>
    <row r="1616" spans="1:18" ht="20.149999999999999" customHeight="1" x14ac:dyDescent="0.35">
      <c r="A1616" s="247">
        <v>1613</v>
      </c>
      <c r="B1616" s="179" t="str">
        <f t="shared" si="75"/>
        <v xml:space="preserve"> </v>
      </c>
      <c r="C1616" s="176" t="s">
        <v>85</v>
      </c>
      <c r="D1616" s="57"/>
      <c r="E1616" s="256"/>
      <c r="F1616" s="61"/>
      <c r="G1616" s="176"/>
      <c r="H1616" s="150"/>
      <c r="Q1616" s="245">
        <f t="shared" si="76"/>
        <v>0</v>
      </c>
      <c r="R1616" s="245">
        <f t="shared" si="77"/>
        <v>0</v>
      </c>
    </row>
    <row r="1617" spans="1:18" ht="20.149999999999999" customHeight="1" x14ac:dyDescent="0.35">
      <c r="A1617" s="247">
        <v>1614</v>
      </c>
      <c r="B1617" s="179" t="str">
        <f t="shared" si="75"/>
        <v xml:space="preserve"> </v>
      </c>
      <c r="C1617" s="176" t="s">
        <v>85</v>
      </c>
      <c r="D1617" s="57"/>
      <c r="E1617" s="256"/>
      <c r="F1617" s="61"/>
      <c r="G1617" s="176"/>
      <c r="H1617" s="150"/>
      <c r="Q1617" s="245">
        <f t="shared" si="76"/>
        <v>0</v>
      </c>
      <c r="R1617" s="245">
        <f t="shared" si="77"/>
        <v>0</v>
      </c>
    </row>
    <row r="1618" spans="1:18" ht="20.149999999999999" customHeight="1" x14ac:dyDescent="0.35">
      <c r="A1618" s="247">
        <v>1615</v>
      </c>
      <c r="B1618" s="179" t="str">
        <f t="shared" si="75"/>
        <v xml:space="preserve"> </v>
      </c>
      <c r="C1618" s="176" t="s">
        <v>85</v>
      </c>
      <c r="D1618" s="57"/>
      <c r="E1618" s="256"/>
      <c r="F1618" s="61"/>
      <c r="G1618" s="176"/>
      <c r="H1618" s="150"/>
      <c r="Q1618" s="245">
        <f t="shared" si="76"/>
        <v>0</v>
      </c>
      <c r="R1618" s="245">
        <f t="shared" si="77"/>
        <v>0</v>
      </c>
    </row>
    <row r="1619" spans="1:18" ht="20.149999999999999" customHeight="1" x14ac:dyDescent="0.35">
      <c r="A1619" s="247">
        <v>1616</v>
      </c>
      <c r="B1619" s="179" t="str">
        <f t="shared" si="75"/>
        <v xml:space="preserve"> </v>
      </c>
      <c r="C1619" s="176" t="s">
        <v>85</v>
      </c>
      <c r="D1619" s="57"/>
      <c r="E1619" s="256"/>
      <c r="F1619" s="61"/>
      <c r="G1619" s="176"/>
      <c r="H1619" s="150"/>
      <c r="Q1619" s="245">
        <f t="shared" si="76"/>
        <v>0</v>
      </c>
      <c r="R1619" s="245">
        <f t="shared" si="77"/>
        <v>0</v>
      </c>
    </row>
    <row r="1620" spans="1:18" ht="20.149999999999999" customHeight="1" x14ac:dyDescent="0.35">
      <c r="A1620" s="247">
        <v>1617</v>
      </c>
      <c r="B1620" s="179" t="str">
        <f t="shared" si="75"/>
        <v xml:space="preserve"> </v>
      </c>
      <c r="C1620" s="176" t="s">
        <v>85</v>
      </c>
      <c r="D1620" s="57"/>
      <c r="E1620" s="256"/>
      <c r="F1620" s="61"/>
      <c r="G1620" s="176"/>
      <c r="H1620" s="150"/>
      <c r="Q1620" s="245">
        <f t="shared" si="76"/>
        <v>0</v>
      </c>
      <c r="R1620" s="245">
        <f t="shared" si="77"/>
        <v>0</v>
      </c>
    </row>
    <row r="1621" spans="1:18" ht="20.149999999999999" customHeight="1" x14ac:dyDescent="0.35">
      <c r="A1621" s="247">
        <v>1618</v>
      </c>
      <c r="B1621" s="179" t="str">
        <f t="shared" si="75"/>
        <v xml:space="preserve"> </v>
      </c>
      <c r="C1621" s="176" t="s">
        <v>85</v>
      </c>
      <c r="D1621" s="57"/>
      <c r="E1621" s="256"/>
      <c r="F1621" s="61"/>
      <c r="G1621" s="176"/>
      <c r="H1621" s="150"/>
      <c r="Q1621" s="245">
        <f t="shared" si="76"/>
        <v>0</v>
      </c>
      <c r="R1621" s="245">
        <f t="shared" si="77"/>
        <v>0</v>
      </c>
    </row>
    <row r="1622" spans="1:18" ht="20.149999999999999" customHeight="1" x14ac:dyDescent="0.35">
      <c r="A1622" s="247">
        <v>1619</v>
      </c>
      <c r="B1622" s="179" t="str">
        <f t="shared" si="75"/>
        <v xml:space="preserve"> </v>
      </c>
      <c r="C1622" s="176" t="s">
        <v>85</v>
      </c>
      <c r="D1622" s="57"/>
      <c r="E1622" s="256"/>
      <c r="F1622" s="61"/>
      <c r="G1622" s="176"/>
      <c r="H1622" s="150"/>
      <c r="Q1622" s="245">
        <f t="shared" si="76"/>
        <v>0</v>
      </c>
      <c r="R1622" s="245">
        <f t="shared" si="77"/>
        <v>0</v>
      </c>
    </row>
    <row r="1623" spans="1:18" ht="20.149999999999999" customHeight="1" x14ac:dyDescent="0.35">
      <c r="A1623" s="247">
        <v>1620</v>
      </c>
      <c r="B1623" s="179" t="str">
        <f t="shared" si="75"/>
        <v xml:space="preserve"> </v>
      </c>
      <c r="C1623" s="176" t="s">
        <v>85</v>
      </c>
      <c r="D1623" s="57"/>
      <c r="E1623" s="256"/>
      <c r="F1623" s="61"/>
      <c r="G1623" s="176"/>
      <c r="H1623" s="150"/>
      <c r="Q1623" s="245">
        <f t="shared" si="76"/>
        <v>0</v>
      </c>
      <c r="R1623" s="245">
        <f t="shared" si="77"/>
        <v>0</v>
      </c>
    </row>
    <row r="1624" spans="1:18" ht="20.149999999999999" customHeight="1" x14ac:dyDescent="0.35">
      <c r="A1624" s="247">
        <v>1621</v>
      </c>
      <c r="B1624" s="179" t="str">
        <f t="shared" si="75"/>
        <v xml:space="preserve"> </v>
      </c>
      <c r="C1624" s="176" t="s">
        <v>85</v>
      </c>
      <c r="D1624" s="57"/>
      <c r="E1624" s="256"/>
      <c r="F1624" s="61"/>
      <c r="G1624" s="176"/>
      <c r="H1624" s="150"/>
      <c r="Q1624" s="245">
        <f t="shared" si="76"/>
        <v>0</v>
      </c>
      <c r="R1624" s="245">
        <f t="shared" si="77"/>
        <v>0</v>
      </c>
    </row>
    <row r="1625" spans="1:18" ht="20.149999999999999" customHeight="1" x14ac:dyDescent="0.35">
      <c r="A1625" s="247">
        <v>1622</v>
      </c>
      <c r="B1625" s="179" t="str">
        <f t="shared" si="75"/>
        <v xml:space="preserve"> </v>
      </c>
      <c r="C1625" s="176" t="s">
        <v>85</v>
      </c>
      <c r="D1625" s="57"/>
      <c r="E1625" s="256"/>
      <c r="F1625" s="61"/>
      <c r="G1625" s="176"/>
      <c r="H1625" s="150"/>
      <c r="Q1625" s="245">
        <f t="shared" si="76"/>
        <v>0</v>
      </c>
      <c r="R1625" s="245">
        <f t="shared" si="77"/>
        <v>0</v>
      </c>
    </row>
    <row r="1626" spans="1:18" ht="20.149999999999999" customHeight="1" x14ac:dyDescent="0.35">
      <c r="A1626" s="247">
        <v>1623</v>
      </c>
      <c r="B1626" s="179" t="str">
        <f t="shared" si="75"/>
        <v xml:space="preserve"> </v>
      </c>
      <c r="C1626" s="176" t="s">
        <v>85</v>
      </c>
      <c r="D1626" s="57"/>
      <c r="E1626" s="256"/>
      <c r="F1626" s="61"/>
      <c r="G1626" s="176"/>
      <c r="H1626" s="150"/>
      <c r="Q1626" s="245">
        <f t="shared" si="76"/>
        <v>0</v>
      </c>
      <c r="R1626" s="245">
        <f t="shared" si="77"/>
        <v>0</v>
      </c>
    </row>
    <row r="1627" spans="1:18" ht="20.149999999999999" customHeight="1" x14ac:dyDescent="0.35">
      <c r="A1627" s="247">
        <v>1624</v>
      </c>
      <c r="B1627" s="179" t="str">
        <f t="shared" si="75"/>
        <v xml:space="preserve"> </v>
      </c>
      <c r="C1627" s="176" t="s">
        <v>85</v>
      </c>
      <c r="D1627" s="57"/>
      <c r="E1627" s="256"/>
      <c r="F1627" s="61"/>
      <c r="G1627" s="176"/>
      <c r="H1627" s="150"/>
      <c r="Q1627" s="245">
        <f t="shared" si="76"/>
        <v>0</v>
      </c>
      <c r="R1627" s="245">
        <f t="shared" si="77"/>
        <v>0</v>
      </c>
    </row>
    <row r="1628" spans="1:18" ht="20.149999999999999" customHeight="1" x14ac:dyDescent="0.35">
      <c r="A1628" s="247">
        <v>1625</v>
      </c>
      <c r="B1628" s="179" t="str">
        <f t="shared" si="75"/>
        <v xml:space="preserve"> </v>
      </c>
      <c r="C1628" s="176" t="s">
        <v>85</v>
      </c>
      <c r="D1628" s="57"/>
      <c r="E1628" s="256"/>
      <c r="F1628" s="61"/>
      <c r="G1628" s="176"/>
      <c r="H1628" s="150"/>
      <c r="Q1628" s="245">
        <f t="shared" si="76"/>
        <v>0</v>
      </c>
      <c r="R1628" s="245">
        <f t="shared" si="77"/>
        <v>0</v>
      </c>
    </row>
    <row r="1629" spans="1:18" ht="20.149999999999999" customHeight="1" x14ac:dyDescent="0.35">
      <c r="A1629" s="247">
        <v>1626</v>
      </c>
      <c r="B1629" s="179" t="str">
        <f t="shared" si="75"/>
        <v xml:space="preserve"> </v>
      </c>
      <c r="C1629" s="176" t="s">
        <v>85</v>
      </c>
      <c r="D1629" s="57"/>
      <c r="E1629" s="256"/>
      <c r="F1629" s="61"/>
      <c r="G1629" s="176"/>
      <c r="H1629" s="150"/>
      <c r="Q1629" s="245">
        <f t="shared" si="76"/>
        <v>0</v>
      </c>
      <c r="R1629" s="245">
        <f t="shared" si="77"/>
        <v>0</v>
      </c>
    </row>
    <row r="1630" spans="1:18" ht="20.149999999999999" customHeight="1" x14ac:dyDescent="0.35">
      <c r="A1630" s="247">
        <v>1627</v>
      </c>
      <c r="B1630" s="179" t="str">
        <f t="shared" si="75"/>
        <v xml:space="preserve"> </v>
      </c>
      <c r="C1630" s="176" t="s">
        <v>85</v>
      </c>
      <c r="D1630" s="57"/>
      <c r="E1630" s="256"/>
      <c r="F1630" s="61"/>
      <c r="G1630" s="176"/>
      <c r="H1630" s="150"/>
      <c r="Q1630" s="245">
        <f t="shared" si="76"/>
        <v>0</v>
      </c>
      <c r="R1630" s="245">
        <f t="shared" si="77"/>
        <v>0</v>
      </c>
    </row>
    <row r="1631" spans="1:18" ht="20.149999999999999" customHeight="1" x14ac:dyDescent="0.35">
      <c r="A1631" s="247">
        <v>1628</v>
      </c>
      <c r="B1631" s="179" t="str">
        <f t="shared" si="75"/>
        <v xml:space="preserve"> </v>
      </c>
      <c r="C1631" s="176" t="s">
        <v>85</v>
      </c>
      <c r="D1631" s="57"/>
      <c r="E1631" s="256"/>
      <c r="F1631" s="61"/>
      <c r="G1631" s="176"/>
      <c r="H1631" s="150"/>
      <c r="Q1631" s="245">
        <f t="shared" si="76"/>
        <v>0</v>
      </c>
      <c r="R1631" s="245">
        <f t="shared" si="77"/>
        <v>0</v>
      </c>
    </row>
    <row r="1632" spans="1:18" ht="20.149999999999999" customHeight="1" x14ac:dyDescent="0.35">
      <c r="A1632" s="247">
        <v>1629</v>
      </c>
      <c r="B1632" s="179" t="str">
        <f t="shared" si="75"/>
        <v xml:space="preserve"> </v>
      </c>
      <c r="C1632" s="176" t="s">
        <v>85</v>
      </c>
      <c r="D1632" s="57"/>
      <c r="E1632" s="256"/>
      <c r="F1632" s="61"/>
      <c r="G1632" s="176"/>
      <c r="H1632" s="150"/>
      <c r="Q1632" s="245">
        <f t="shared" si="76"/>
        <v>0</v>
      </c>
      <c r="R1632" s="245">
        <f t="shared" si="77"/>
        <v>0</v>
      </c>
    </row>
    <row r="1633" spans="1:18" ht="20.149999999999999" customHeight="1" x14ac:dyDescent="0.35">
      <c r="A1633" s="247">
        <v>1630</v>
      </c>
      <c r="B1633" s="179" t="str">
        <f t="shared" si="75"/>
        <v xml:space="preserve"> </v>
      </c>
      <c r="C1633" s="176" t="s">
        <v>85</v>
      </c>
      <c r="D1633" s="57"/>
      <c r="E1633" s="256"/>
      <c r="F1633" s="61"/>
      <c r="G1633" s="176"/>
      <c r="H1633" s="150"/>
      <c r="Q1633" s="245">
        <f t="shared" si="76"/>
        <v>0</v>
      </c>
      <c r="R1633" s="245">
        <f t="shared" si="77"/>
        <v>0</v>
      </c>
    </row>
    <row r="1634" spans="1:18" ht="20.149999999999999" customHeight="1" x14ac:dyDescent="0.35">
      <c r="A1634" s="247">
        <v>1631</v>
      </c>
      <c r="B1634" s="179" t="str">
        <f t="shared" si="75"/>
        <v xml:space="preserve"> </v>
      </c>
      <c r="C1634" s="176" t="s">
        <v>85</v>
      </c>
      <c r="D1634" s="57"/>
      <c r="E1634" s="256"/>
      <c r="F1634" s="61"/>
      <c r="G1634" s="176"/>
      <c r="H1634" s="150"/>
      <c r="Q1634" s="245">
        <f t="shared" si="76"/>
        <v>0</v>
      </c>
      <c r="R1634" s="245">
        <f t="shared" si="77"/>
        <v>0</v>
      </c>
    </row>
    <row r="1635" spans="1:18" ht="20.149999999999999" customHeight="1" x14ac:dyDescent="0.35">
      <c r="A1635" s="247">
        <v>1632</v>
      </c>
      <c r="B1635" s="179" t="str">
        <f t="shared" si="75"/>
        <v xml:space="preserve"> </v>
      </c>
      <c r="C1635" s="176" t="s">
        <v>85</v>
      </c>
      <c r="D1635" s="57"/>
      <c r="E1635" s="256"/>
      <c r="F1635" s="61"/>
      <c r="G1635" s="176"/>
      <c r="H1635" s="150"/>
      <c r="Q1635" s="245">
        <f t="shared" si="76"/>
        <v>0</v>
      </c>
      <c r="R1635" s="245">
        <f t="shared" si="77"/>
        <v>0</v>
      </c>
    </row>
    <row r="1636" spans="1:18" ht="20.149999999999999" customHeight="1" x14ac:dyDescent="0.35">
      <c r="A1636" s="247">
        <v>1633</v>
      </c>
      <c r="B1636" s="179" t="str">
        <f t="shared" si="75"/>
        <v xml:space="preserve"> </v>
      </c>
      <c r="C1636" s="176" t="s">
        <v>85</v>
      </c>
      <c r="D1636" s="57"/>
      <c r="E1636" s="256"/>
      <c r="F1636" s="61"/>
      <c r="G1636" s="176"/>
      <c r="H1636" s="150"/>
      <c r="Q1636" s="245">
        <f t="shared" si="76"/>
        <v>0</v>
      </c>
      <c r="R1636" s="245">
        <f t="shared" si="77"/>
        <v>0</v>
      </c>
    </row>
    <row r="1637" spans="1:18" ht="20.149999999999999" customHeight="1" x14ac:dyDescent="0.35">
      <c r="A1637" s="247">
        <v>1634</v>
      </c>
      <c r="B1637" s="179" t="str">
        <f t="shared" si="75"/>
        <v xml:space="preserve"> </v>
      </c>
      <c r="C1637" s="176" t="s">
        <v>85</v>
      </c>
      <c r="D1637" s="57"/>
      <c r="E1637" s="256"/>
      <c r="F1637" s="61"/>
      <c r="G1637" s="176"/>
      <c r="H1637" s="150"/>
      <c r="Q1637" s="245">
        <f t="shared" si="76"/>
        <v>0</v>
      </c>
      <c r="R1637" s="245">
        <f t="shared" si="77"/>
        <v>0</v>
      </c>
    </row>
    <row r="1638" spans="1:18" ht="20.149999999999999" customHeight="1" x14ac:dyDescent="0.35">
      <c r="A1638" s="247">
        <v>1635</v>
      </c>
      <c r="B1638" s="179" t="str">
        <f t="shared" si="75"/>
        <v xml:space="preserve"> </v>
      </c>
      <c r="C1638" s="176" t="s">
        <v>85</v>
      </c>
      <c r="D1638" s="57"/>
      <c r="E1638" s="256"/>
      <c r="F1638" s="61"/>
      <c r="G1638" s="176"/>
      <c r="H1638" s="150"/>
      <c r="Q1638" s="245">
        <f t="shared" si="76"/>
        <v>0</v>
      </c>
      <c r="R1638" s="245">
        <f t="shared" si="77"/>
        <v>0</v>
      </c>
    </row>
    <row r="1639" spans="1:18" ht="20.149999999999999" customHeight="1" x14ac:dyDescent="0.35">
      <c r="A1639" s="247">
        <v>1636</v>
      </c>
      <c r="B1639" s="179" t="str">
        <f t="shared" si="75"/>
        <v xml:space="preserve"> </v>
      </c>
      <c r="C1639" s="176" t="s">
        <v>85</v>
      </c>
      <c r="D1639" s="57"/>
      <c r="E1639" s="256"/>
      <c r="F1639" s="61"/>
      <c r="G1639" s="176"/>
      <c r="H1639" s="150"/>
      <c r="Q1639" s="245">
        <f t="shared" si="76"/>
        <v>0</v>
      </c>
      <c r="R1639" s="245">
        <f t="shared" si="77"/>
        <v>0</v>
      </c>
    </row>
    <row r="1640" spans="1:18" ht="20.149999999999999" customHeight="1" x14ac:dyDescent="0.35">
      <c r="A1640" s="247">
        <v>1637</v>
      </c>
      <c r="B1640" s="179" t="str">
        <f t="shared" si="75"/>
        <v xml:space="preserve"> </v>
      </c>
      <c r="C1640" s="176" t="s">
        <v>85</v>
      </c>
      <c r="D1640" s="57"/>
      <c r="E1640" s="256"/>
      <c r="F1640" s="61"/>
      <c r="G1640" s="176"/>
      <c r="H1640" s="150"/>
      <c r="Q1640" s="245">
        <f t="shared" si="76"/>
        <v>0</v>
      </c>
      <c r="R1640" s="245">
        <f t="shared" si="77"/>
        <v>0</v>
      </c>
    </row>
    <row r="1641" spans="1:18" ht="20.149999999999999" customHeight="1" x14ac:dyDescent="0.35">
      <c r="A1641" s="247">
        <v>1638</v>
      </c>
      <c r="B1641" s="179" t="str">
        <f t="shared" si="75"/>
        <v xml:space="preserve"> </v>
      </c>
      <c r="C1641" s="176" t="s">
        <v>85</v>
      </c>
      <c r="D1641" s="57"/>
      <c r="E1641" s="256"/>
      <c r="F1641" s="61"/>
      <c r="G1641" s="176"/>
      <c r="H1641" s="150"/>
      <c r="Q1641" s="245">
        <f t="shared" si="76"/>
        <v>0</v>
      </c>
      <c r="R1641" s="245">
        <f t="shared" si="77"/>
        <v>0</v>
      </c>
    </row>
    <row r="1642" spans="1:18" ht="20.149999999999999" customHeight="1" x14ac:dyDescent="0.35">
      <c r="A1642" s="247">
        <v>1639</v>
      </c>
      <c r="B1642" s="179" t="str">
        <f t="shared" si="75"/>
        <v xml:space="preserve"> </v>
      </c>
      <c r="C1642" s="176" t="s">
        <v>85</v>
      </c>
      <c r="D1642" s="57"/>
      <c r="E1642" s="256"/>
      <c r="F1642" s="61"/>
      <c r="G1642" s="176"/>
      <c r="H1642" s="150"/>
      <c r="Q1642" s="245">
        <f t="shared" si="76"/>
        <v>0</v>
      </c>
      <c r="R1642" s="245">
        <f t="shared" si="77"/>
        <v>0</v>
      </c>
    </row>
    <row r="1643" spans="1:18" ht="20.149999999999999" customHeight="1" x14ac:dyDescent="0.35">
      <c r="A1643" s="247">
        <v>1640</v>
      </c>
      <c r="B1643" s="179" t="str">
        <f t="shared" si="75"/>
        <v xml:space="preserve"> </v>
      </c>
      <c r="C1643" s="176" t="s">
        <v>85</v>
      </c>
      <c r="D1643" s="57"/>
      <c r="E1643" s="256"/>
      <c r="F1643" s="61"/>
      <c r="G1643" s="176"/>
      <c r="H1643" s="150"/>
      <c r="Q1643" s="245">
        <f t="shared" si="76"/>
        <v>0</v>
      </c>
      <c r="R1643" s="245">
        <f t="shared" si="77"/>
        <v>0</v>
      </c>
    </row>
    <row r="1644" spans="1:18" ht="20.149999999999999" customHeight="1" x14ac:dyDescent="0.35">
      <c r="A1644" s="247">
        <v>1641</v>
      </c>
      <c r="B1644" s="179" t="str">
        <f t="shared" si="75"/>
        <v xml:space="preserve"> </v>
      </c>
      <c r="C1644" s="176" t="s">
        <v>85</v>
      </c>
      <c r="D1644" s="57"/>
      <c r="E1644" s="256"/>
      <c r="F1644" s="61"/>
      <c r="G1644" s="176"/>
      <c r="H1644" s="150"/>
      <c r="Q1644" s="245">
        <f t="shared" si="76"/>
        <v>0</v>
      </c>
      <c r="R1644" s="245">
        <f t="shared" si="77"/>
        <v>0</v>
      </c>
    </row>
    <row r="1645" spans="1:18" ht="20.149999999999999" customHeight="1" x14ac:dyDescent="0.35">
      <c r="A1645" s="247">
        <v>1642</v>
      </c>
      <c r="B1645" s="179" t="str">
        <f t="shared" si="75"/>
        <v xml:space="preserve"> </v>
      </c>
      <c r="C1645" s="176" t="s">
        <v>85</v>
      </c>
      <c r="D1645" s="57"/>
      <c r="E1645" s="256"/>
      <c r="F1645" s="61"/>
      <c r="G1645" s="176"/>
      <c r="H1645" s="150"/>
      <c r="Q1645" s="245">
        <f t="shared" si="76"/>
        <v>0</v>
      </c>
      <c r="R1645" s="245">
        <f t="shared" si="77"/>
        <v>0</v>
      </c>
    </row>
    <row r="1646" spans="1:18" ht="20.149999999999999" customHeight="1" x14ac:dyDescent="0.35">
      <c r="A1646" s="247">
        <v>1643</v>
      </c>
      <c r="B1646" s="179" t="str">
        <f t="shared" si="75"/>
        <v xml:space="preserve"> </v>
      </c>
      <c r="C1646" s="176" t="s">
        <v>85</v>
      </c>
      <c r="D1646" s="57"/>
      <c r="E1646" s="256"/>
      <c r="F1646" s="61"/>
      <c r="G1646" s="176"/>
      <c r="H1646" s="150"/>
      <c r="Q1646" s="245">
        <f t="shared" si="76"/>
        <v>0</v>
      </c>
      <c r="R1646" s="245">
        <f t="shared" si="77"/>
        <v>0</v>
      </c>
    </row>
    <row r="1647" spans="1:18" ht="20.149999999999999" customHeight="1" x14ac:dyDescent="0.35">
      <c r="A1647" s="247">
        <v>1644</v>
      </c>
      <c r="B1647" s="179" t="str">
        <f t="shared" si="75"/>
        <v xml:space="preserve"> </v>
      </c>
      <c r="C1647" s="176" t="s">
        <v>85</v>
      </c>
      <c r="D1647" s="57"/>
      <c r="E1647" s="256"/>
      <c r="F1647" s="61"/>
      <c r="G1647" s="176"/>
      <c r="H1647" s="150"/>
      <c r="Q1647" s="245">
        <f t="shared" si="76"/>
        <v>0</v>
      </c>
      <c r="R1647" s="245">
        <f t="shared" si="77"/>
        <v>0</v>
      </c>
    </row>
    <row r="1648" spans="1:18" ht="20.149999999999999" customHeight="1" x14ac:dyDescent="0.35">
      <c r="A1648" s="247">
        <v>1645</v>
      </c>
      <c r="B1648" s="179" t="str">
        <f t="shared" si="75"/>
        <v xml:space="preserve"> </v>
      </c>
      <c r="C1648" s="176" t="s">
        <v>85</v>
      </c>
      <c r="D1648" s="57"/>
      <c r="E1648" s="256"/>
      <c r="F1648" s="61"/>
      <c r="G1648" s="176"/>
      <c r="H1648" s="150"/>
      <c r="Q1648" s="245">
        <f t="shared" si="76"/>
        <v>0</v>
      </c>
      <c r="R1648" s="245">
        <f t="shared" si="77"/>
        <v>0</v>
      </c>
    </row>
    <row r="1649" spans="1:18" ht="20.149999999999999" customHeight="1" x14ac:dyDescent="0.35">
      <c r="A1649" s="247">
        <v>1646</v>
      </c>
      <c r="B1649" s="179" t="str">
        <f t="shared" si="75"/>
        <v xml:space="preserve"> </v>
      </c>
      <c r="C1649" s="176" t="s">
        <v>85</v>
      </c>
      <c r="D1649" s="57"/>
      <c r="E1649" s="256"/>
      <c r="F1649" s="61"/>
      <c r="G1649" s="176"/>
      <c r="H1649" s="150"/>
      <c r="Q1649" s="245">
        <f t="shared" si="76"/>
        <v>0</v>
      </c>
      <c r="R1649" s="245">
        <f t="shared" si="77"/>
        <v>0</v>
      </c>
    </row>
    <row r="1650" spans="1:18" ht="20.149999999999999" customHeight="1" x14ac:dyDescent="0.35">
      <c r="A1650" s="247">
        <v>1647</v>
      </c>
      <c r="B1650" s="179" t="str">
        <f t="shared" si="75"/>
        <v xml:space="preserve"> </v>
      </c>
      <c r="C1650" s="176" t="s">
        <v>85</v>
      </c>
      <c r="D1650" s="57"/>
      <c r="E1650" s="256"/>
      <c r="F1650" s="61"/>
      <c r="G1650" s="176"/>
      <c r="H1650" s="150"/>
      <c r="Q1650" s="245">
        <f t="shared" si="76"/>
        <v>0</v>
      </c>
      <c r="R1650" s="245">
        <f t="shared" si="77"/>
        <v>0</v>
      </c>
    </row>
    <row r="1651" spans="1:18" ht="20.149999999999999" customHeight="1" x14ac:dyDescent="0.35">
      <c r="A1651" s="247">
        <v>1648</v>
      </c>
      <c r="B1651" s="179" t="str">
        <f t="shared" si="75"/>
        <v xml:space="preserve"> </v>
      </c>
      <c r="C1651" s="176" t="s">
        <v>85</v>
      </c>
      <c r="D1651" s="57"/>
      <c r="E1651" s="256"/>
      <c r="F1651" s="61"/>
      <c r="G1651" s="176"/>
      <c r="H1651" s="150"/>
      <c r="Q1651" s="245">
        <f t="shared" si="76"/>
        <v>0</v>
      </c>
      <c r="R1651" s="245">
        <f t="shared" si="77"/>
        <v>0</v>
      </c>
    </row>
    <row r="1652" spans="1:18" ht="20.149999999999999" customHeight="1" x14ac:dyDescent="0.35">
      <c r="A1652" s="247">
        <v>1649</v>
      </c>
      <c r="B1652" s="179" t="str">
        <f t="shared" si="75"/>
        <v xml:space="preserve"> </v>
      </c>
      <c r="C1652" s="176" t="s">
        <v>85</v>
      </c>
      <c r="D1652" s="57"/>
      <c r="E1652" s="256"/>
      <c r="F1652" s="61"/>
      <c r="G1652" s="176"/>
      <c r="H1652" s="150"/>
      <c r="Q1652" s="245">
        <f t="shared" si="76"/>
        <v>0</v>
      </c>
      <c r="R1652" s="245">
        <f t="shared" si="77"/>
        <v>0</v>
      </c>
    </row>
    <row r="1653" spans="1:18" ht="20.149999999999999" customHeight="1" x14ac:dyDescent="0.35">
      <c r="A1653" s="247">
        <v>1650</v>
      </c>
      <c r="B1653" s="179" t="str">
        <f t="shared" si="75"/>
        <v xml:space="preserve"> </v>
      </c>
      <c r="C1653" s="176" t="s">
        <v>85</v>
      </c>
      <c r="D1653" s="57"/>
      <c r="E1653" s="256"/>
      <c r="F1653" s="61"/>
      <c r="G1653" s="176"/>
      <c r="H1653" s="150"/>
      <c r="Q1653" s="245">
        <f t="shared" si="76"/>
        <v>0</v>
      </c>
      <c r="R1653" s="245">
        <f t="shared" si="77"/>
        <v>0</v>
      </c>
    </row>
    <row r="1654" spans="1:18" ht="20.149999999999999" customHeight="1" x14ac:dyDescent="0.35">
      <c r="A1654" s="247">
        <v>1651</v>
      </c>
      <c r="B1654" s="179" t="str">
        <f t="shared" si="75"/>
        <v xml:space="preserve"> </v>
      </c>
      <c r="C1654" s="176" t="s">
        <v>85</v>
      </c>
      <c r="D1654" s="57"/>
      <c r="E1654" s="256"/>
      <c r="F1654" s="61"/>
      <c r="G1654" s="176"/>
      <c r="H1654" s="150"/>
      <c r="Q1654" s="245">
        <f t="shared" si="76"/>
        <v>0</v>
      </c>
      <c r="R1654" s="245">
        <f t="shared" si="77"/>
        <v>0</v>
      </c>
    </row>
    <row r="1655" spans="1:18" ht="20.149999999999999" customHeight="1" x14ac:dyDescent="0.35">
      <c r="A1655" s="247">
        <v>1652</v>
      </c>
      <c r="B1655" s="179" t="str">
        <f t="shared" si="75"/>
        <v xml:space="preserve"> </v>
      </c>
      <c r="C1655" s="176" t="s">
        <v>85</v>
      </c>
      <c r="D1655" s="57"/>
      <c r="E1655" s="256"/>
      <c r="F1655" s="61"/>
      <c r="G1655" s="176"/>
      <c r="H1655" s="150"/>
      <c r="Q1655" s="245">
        <f t="shared" si="76"/>
        <v>0</v>
      </c>
      <c r="R1655" s="245">
        <f t="shared" si="77"/>
        <v>0</v>
      </c>
    </row>
    <row r="1656" spans="1:18" ht="20.149999999999999" customHeight="1" x14ac:dyDescent="0.35">
      <c r="A1656" s="247">
        <v>1653</v>
      </c>
      <c r="B1656" s="179" t="str">
        <f t="shared" si="75"/>
        <v xml:space="preserve"> </v>
      </c>
      <c r="C1656" s="176" t="s">
        <v>85</v>
      </c>
      <c r="D1656" s="57"/>
      <c r="E1656" s="256"/>
      <c r="F1656" s="61"/>
      <c r="G1656" s="176"/>
      <c r="H1656" s="150"/>
      <c r="Q1656" s="245">
        <f t="shared" si="76"/>
        <v>0</v>
      </c>
      <c r="R1656" s="245">
        <f t="shared" si="77"/>
        <v>0</v>
      </c>
    </row>
    <row r="1657" spans="1:18" ht="20.149999999999999" customHeight="1" x14ac:dyDescent="0.35">
      <c r="A1657" s="247">
        <v>1654</v>
      </c>
      <c r="B1657" s="179" t="str">
        <f t="shared" si="75"/>
        <v xml:space="preserve"> </v>
      </c>
      <c r="C1657" s="176" t="s">
        <v>85</v>
      </c>
      <c r="D1657" s="57"/>
      <c r="E1657" s="256"/>
      <c r="F1657" s="61"/>
      <c r="G1657" s="176"/>
      <c r="H1657" s="150"/>
      <c r="Q1657" s="245">
        <f t="shared" si="76"/>
        <v>0</v>
      </c>
      <c r="R1657" s="245">
        <f t="shared" si="77"/>
        <v>0</v>
      </c>
    </row>
    <row r="1658" spans="1:18" ht="20.149999999999999" customHeight="1" x14ac:dyDescent="0.35">
      <c r="A1658" s="247">
        <v>1655</v>
      </c>
      <c r="B1658" s="179" t="str">
        <f t="shared" si="75"/>
        <v xml:space="preserve"> </v>
      </c>
      <c r="C1658" s="176" t="s">
        <v>85</v>
      </c>
      <c r="D1658" s="57"/>
      <c r="E1658" s="256"/>
      <c r="F1658" s="61"/>
      <c r="G1658" s="176"/>
      <c r="H1658" s="150"/>
      <c r="Q1658" s="245">
        <f t="shared" si="76"/>
        <v>0</v>
      </c>
      <c r="R1658" s="245">
        <f t="shared" si="77"/>
        <v>0</v>
      </c>
    </row>
    <row r="1659" spans="1:18" ht="20.149999999999999" customHeight="1" x14ac:dyDescent="0.35">
      <c r="A1659" s="247">
        <v>1656</v>
      </c>
      <c r="B1659" s="179" t="str">
        <f t="shared" si="75"/>
        <v xml:space="preserve"> </v>
      </c>
      <c r="C1659" s="176" t="s">
        <v>85</v>
      </c>
      <c r="D1659" s="57"/>
      <c r="E1659" s="256"/>
      <c r="F1659" s="61"/>
      <c r="G1659" s="176"/>
      <c r="H1659" s="150"/>
      <c r="Q1659" s="245">
        <f t="shared" si="76"/>
        <v>0</v>
      </c>
      <c r="R1659" s="245">
        <f t="shared" si="77"/>
        <v>0</v>
      </c>
    </row>
    <row r="1660" spans="1:18" ht="20.149999999999999" customHeight="1" x14ac:dyDescent="0.35">
      <c r="A1660" s="247">
        <v>1657</v>
      </c>
      <c r="B1660" s="179" t="str">
        <f t="shared" si="75"/>
        <v xml:space="preserve"> </v>
      </c>
      <c r="C1660" s="176" t="s">
        <v>85</v>
      </c>
      <c r="D1660" s="57"/>
      <c r="E1660" s="256"/>
      <c r="F1660" s="61"/>
      <c r="G1660" s="176"/>
      <c r="H1660" s="150"/>
      <c r="Q1660" s="245">
        <f t="shared" si="76"/>
        <v>0</v>
      </c>
      <c r="R1660" s="245">
        <f t="shared" si="77"/>
        <v>0</v>
      </c>
    </row>
    <row r="1661" spans="1:18" ht="20.149999999999999" customHeight="1" x14ac:dyDescent="0.35">
      <c r="A1661" s="247">
        <v>1658</v>
      </c>
      <c r="B1661" s="179" t="str">
        <f t="shared" si="75"/>
        <v xml:space="preserve"> </v>
      </c>
      <c r="C1661" s="176" t="s">
        <v>85</v>
      </c>
      <c r="D1661" s="57"/>
      <c r="E1661" s="256"/>
      <c r="F1661" s="61"/>
      <c r="G1661" s="176"/>
      <c r="H1661" s="150"/>
      <c r="Q1661" s="245">
        <f t="shared" si="76"/>
        <v>0</v>
      </c>
      <c r="R1661" s="245">
        <f t="shared" si="77"/>
        <v>0</v>
      </c>
    </row>
    <row r="1662" spans="1:18" ht="20.149999999999999" customHeight="1" x14ac:dyDescent="0.35">
      <c r="A1662" s="247">
        <v>1659</v>
      </c>
      <c r="B1662" s="179" t="str">
        <f t="shared" si="75"/>
        <v xml:space="preserve"> </v>
      </c>
      <c r="C1662" s="176" t="s">
        <v>85</v>
      </c>
      <c r="D1662" s="57"/>
      <c r="E1662" s="256"/>
      <c r="F1662" s="61"/>
      <c r="G1662" s="176"/>
      <c r="H1662" s="150"/>
      <c r="Q1662" s="245">
        <f t="shared" si="76"/>
        <v>0</v>
      </c>
      <c r="R1662" s="245">
        <f t="shared" si="77"/>
        <v>0</v>
      </c>
    </row>
    <row r="1663" spans="1:18" ht="20.149999999999999" customHeight="1" x14ac:dyDescent="0.35">
      <c r="A1663" s="247">
        <v>1660</v>
      </c>
      <c r="B1663" s="179" t="str">
        <f t="shared" si="75"/>
        <v xml:space="preserve"> </v>
      </c>
      <c r="C1663" s="176" t="s">
        <v>85</v>
      </c>
      <c r="D1663" s="57"/>
      <c r="E1663" s="256"/>
      <c r="F1663" s="61"/>
      <c r="G1663" s="176"/>
      <c r="H1663" s="150"/>
      <c r="Q1663" s="245">
        <f t="shared" si="76"/>
        <v>0</v>
      </c>
      <c r="R1663" s="245">
        <f t="shared" si="77"/>
        <v>0</v>
      </c>
    </row>
    <row r="1664" spans="1:18" ht="20.149999999999999" customHeight="1" x14ac:dyDescent="0.35">
      <c r="A1664" s="247">
        <v>1661</v>
      </c>
      <c r="B1664" s="179" t="str">
        <f t="shared" si="75"/>
        <v xml:space="preserve"> </v>
      </c>
      <c r="C1664" s="176" t="s">
        <v>85</v>
      </c>
      <c r="D1664" s="57"/>
      <c r="E1664" s="256"/>
      <c r="F1664" s="61"/>
      <c r="G1664" s="176"/>
      <c r="H1664" s="150"/>
      <c r="Q1664" s="245">
        <f t="shared" si="76"/>
        <v>0</v>
      </c>
      <c r="R1664" s="245">
        <f t="shared" si="77"/>
        <v>0</v>
      </c>
    </row>
    <row r="1665" spans="1:18" ht="20.149999999999999" customHeight="1" x14ac:dyDescent="0.35">
      <c r="A1665" s="247">
        <v>1662</v>
      </c>
      <c r="B1665" s="179" t="str">
        <f t="shared" si="75"/>
        <v xml:space="preserve"> </v>
      </c>
      <c r="C1665" s="176" t="s">
        <v>85</v>
      </c>
      <c r="D1665" s="57"/>
      <c r="E1665" s="256"/>
      <c r="F1665" s="61"/>
      <c r="G1665" s="176"/>
      <c r="H1665" s="150"/>
      <c r="Q1665" s="245">
        <f t="shared" si="76"/>
        <v>0</v>
      </c>
      <c r="R1665" s="245">
        <f t="shared" si="77"/>
        <v>0</v>
      </c>
    </row>
    <row r="1666" spans="1:18" ht="20.149999999999999" customHeight="1" x14ac:dyDescent="0.35">
      <c r="A1666" s="247">
        <v>1663</v>
      </c>
      <c r="B1666" s="179" t="str">
        <f t="shared" si="75"/>
        <v xml:space="preserve"> </v>
      </c>
      <c r="C1666" s="176" t="s">
        <v>85</v>
      </c>
      <c r="D1666" s="57"/>
      <c r="E1666" s="256"/>
      <c r="F1666" s="61"/>
      <c r="G1666" s="176"/>
      <c r="H1666" s="150"/>
      <c r="Q1666" s="245">
        <f t="shared" si="76"/>
        <v>0</v>
      </c>
      <c r="R1666" s="245">
        <f t="shared" si="77"/>
        <v>0</v>
      </c>
    </row>
    <row r="1667" spans="1:18" ht="20.149999999999999" customHeight="1" x14ac:dyDescent="0.35">
      <c r="A1667" s="247">
        <v>1664</v>
      </c>
      <c r="B1667" s="179" t="str">
        <f t="shared" si="75"/>
        <v xml:space="preserve"> </v>
      </c>
      <c r="C1667" s="176" t="s">
        <v>85</v>
      </c>
      <c r="D1667" s="57"/>
      <c r="E1667" s="256"/>
      <c r="F1667" s="61"/>
      <c r="G1667" s="176"/>
      <c r="H1667" s="150"/>
      <c r="Q1667" s="245">
        <f t="shared" si="76"/>
        <v>0</v>
      </c>
      <c r="R1667" s="245">
        <f t="shared" si="77"/>
        <v>0</v>
      </c>
    </row>
    <row r="1668" spans="1:18" ht="20.149999999999999" customHeight="1" x14ac:dyDescent="0.35">
      <c r="A1668" s="247">
        <v>1665</v>
      </c>
      <c r="B1668" s="179" t="str">
        <f t="shared" si="75"/>
        <v xml:space="preserve"> </v>
      </c>
      <c r="C1668" s="176" t="s">
        <v>85</v>
      </c>
      <c r="D1668" s="57"/>
      <c r="E1668" s="256"/>
      <c r="F1668" s="61"/>
      <c r="G1668" s="176"/>
      <c r="H1668" s="150"/>
      <c r="Q1668" s="245">
        <f t="shared" si="76"/>
        <v>0</v>
      </c>
      <c r="R1668" s="245">
        <f t="shared" si="77"/>
        <v>0</v>
      </c>
    </row>
    <row r="1669" spans="1:18" ht="20.149999999999999" customHeight="1" x14ac:dyDescent="0.35">
      <c r="A1669" s="247">
        <v>1666</v>
      </c>
      <c r="B1669" s="179" t="str">
        <f t="shared" ref="B1669:B1732" si="78">_xlfn.CONCAT(C1669,D1669,E1669)</f>
        <v xml:space="preserve"> </v>
      </c>
      <c r="C1669" s="176" t="s">
        <v>85</v>
      </c>
      <c r="D1669" s="57"/>
      <c r="E1669" s="256"/>
      <c r="F1669" s="61"/>
      <c r="G1669" s="176"/>
      <c r="H1669" s="150"/>
      <c r="Q1669" s="245">
        <f t="shared" ref="Q1669:Q1732" si="79">IF(D1669&lt;1,0,IF(OR(C1669="",C1669=" "),0,1))</f>
        <v>0</v>
      </c>
      <c r="R1669" s="245">
        <f t="shared" ref="R1669:R1732" si="80">IF(G1669+H1669&gt;0,IF(Q1669=0,1,0),0)</f>
        <v>0</v>
      </c>
    </row>
    <row r="1670" spans="1:18" ht="20.149999999999999" customHeight="1" x14ac:dyDescent="0.35">
      <c r="A1670" s="247">
        <v>1667</v>
      </c>
      <c r="B1670" s="179" t="str">
        <f t="shared" si="78"/>
        <v xml:space="preserve"> </v>
      </c>
      <c r="C1670" s="176" t="s">
        <v>85</v>
      </c>
      <c r="D1670" s="57"/>
      <c r="E1670" s="256"/>
      <c r="F1670" s="61"/>
      <c r="G1670" s="176"/>
      <c r="H1670" s="150"/>
      <c r="Q1670" s="245">
        <f t="shared" si="79"/>
        <v>0</v>
      </c>
      <c r="R1670" s="245">
        <f t="shared" si="80"/>
        <v>0</v>
      </c>
    </row>
    <row r="1671" spans="1:18" ht="20.149999999999999" customHeight="1" x14ac:dyDescent="0.35">
      <c r="A1671" s="247">
        <v>1668</v>
      </c>
      <c r="B1671" s="179" t="str">
        <f t="shared" si="78"/>
        <v xml:space="preserve"> </v>
      </c>
      <c r="C1671" s="176" t="s">
        <v>85</v>
      </c>
      <c r="D1671" s="57"/>
      <c r="E1671" s="256"/>
      <c r="F1671" s="61"/>
      <c r="G1671" s="176"/>
      <c r="H1671" s="150"/>
      <c r="Q1671" s="245">
        <f t="shared" si="79"/>
        <v>0</v>
      </c>
      <c r="R1671" s="245">
        <f t="shared" si="80"/>
        <v>0</v>
      </c>
    </row>
    <row r="1672" spans="1:18" ht="20.149999999999999" customHeight="1" x14ac:dyDescent="0.35">
      <c r="A1672" s="247">
        <v>1669</v>
      </c>
      <c r="B1672" s="179" t="str">
        <f t="shared" si="78"/>
        <v xml:space="preserve"> </v>
      </c>
      <c r="C1672" s="176" t="s">
        <v>85</v>
      </c>
      <c r="D1672" s="57"/>
      <c r="E1672" s="256"/>
      <c r="F1672" s="61"/>
      <c r="G1672" s="176"/>
      <c r="H1672" s="150"/>
      <c r="Q1672" s="245">
        <f t="shared" si="79"/>
        <v>0</v>
      </c>
      <c r="R1672" s="245">
        <f t="shared" si="80"/>
        <v>0</v>
      </c>
    </row>
    <row r="1673" spans="1:18" ht="20.149999999999999" customHeight="1" x14ac:dyDescent="0.35">
      <c r="A1673" s="247">
        <v>1670</v>
      </c>
      <c r="B1673" s="179" t="str">
        <f t="shared" si="78"/>
        <v xml:space="preserve"> </v>
      </c>
      <c r="C1673" s="176" t="s">
        <v>85</v>
      </c>
      <c r="D1673" s="57"/>
      <c r="E1673" s="256"/>
      <c r="F1673" s="61"/>
      <c r="G1673" s="176"/>
      <c r="H1673" s="150"/>
      <c r="Q1673" s="245">
        <f t="shared" si="79"/>
        <v>0</v>
      </c>
      <c r="R1673" s="245">
        <f t="shared" si="80"/>
        <v>0</v>
      </c>
    </row>
    <row r="1674" spans="1:18" ht="20.149999999999999" customHeight="1" x14ac:dyDescent="0.35">
      <c r="A1674" s="247">
        <v>1671</v>
      </c>
      <c r="B1674" s="179" t="str">
        <f t="shared" si="78"/>
        <v xml:space="preserve"> </v>
      </c>
      <c r="C1674" s="176" t="s">
        <v>85</v>
      </c>
      <c r="D1674" s="57"/>
      <c r="E1674" s="256"/>
      <c r="F1674" s="61"/>
      <c r="G1674" s="176"/>
      <c r="H1674" s="150"/>
      <c r="Q1674" s="245">
        <f t="shared" si="79"/>
        <v>0</v>
      </c>
      <c r="R1674" s="245">
        <f t="shared" si="80"/>
        <v>0</v>
      </c>
    </row>
    <row r="1675" spans="1:18" ht="20.149999999999999" customHeight="1" x14ac:dyDescent="0.35">
      <c r="A1675" s="247">
        <v>1672</v>
      </c>
      <c r="B1675" s="179" t="str">
        <f t="shared" si="78"/>
        <v xml:space="preserve"> </v>
      </c>
      <c r="C1675" s="176" t="s">
        <v>85</v>
      </c>
      <c r="D1675" s="57"/>
      <c r="E1675" s="256"/>
      <c r="F1675" s="61"/>
      <c r="G1675" s="176"/>
      <c r="H1675" s="150"/>
      <c r="Q1675" s="245">
        <f t="shared" si="79"/>
        <v>0</v>
      </c>
      <c r="R1675" s="245">
        <f t="shared" si="80"/>
        <v>0</v>
      </c>
    </row>
    <row r="1676" spans="1:18" ht="20.149999999999999" customHeight="1" x14ac:dyDescent="0.35">
      <c r="A1676" s="247">
        <v>1673</v>
      </c>
      <c r="B1676" s="179" t="str">
        <f t="shared" si="78"/>
        <v xml:space="preserve"> </v>
      </c>
      <c r="C1676" s="176" t="s">
        <v>85</v>
      </c>
      <c r="D1676" s="57"/>
      <c r="E1676" s="256"/>
      <c r="F1676" s="61"/>
      <c r="G1676" s="176"/>
      <c r="H1676" s="150"/>
      <c r="Q1676" s="245">
        <f t="shared" si="79"/>
        <v>0</v>
      </c>
      <c r="R1676" s="245">
        <f t="shared" si="80"/>
        <v>0</v>
      </c>
    </row>
    <row r="1677" spans="1:18" ht="20.149999999999999" customHeight="1" x14ac:dyDescent="0.35">
      <c r="A1677" s="247">
        <v>1674</v>
      </c>
      <c r="B1677" s="179" t="str">
        <f t="shared" si="78"/>
        <v xml:space="preserve"> </v>
      </c>
      <c r="C1677" s="176" t="s">
        <v>85</v>
      </c>
      <c r="D1677" s="57"/>
      <c r="E1677" s="256"/>
      <c r="F1677" s="61"/>
      <c r="G1677" s="176"/>
      <c r="H1677" s="150"/>
      <c r="Q1677" s="245">
        <f t="shared" si="79"/>
        <v>0</v>
      </c>
      <c r="R1677" s="245">
        <f t="shared" si="80"/>
        <v>0</v>
      </c>
    </row>
    <row r="1678" spans="1:18" ht="20.149999999999999" customHeight="1" x14ac:dyDescent="0.35">
      <c r="A1678" s="247">
        <v>1675</v>
      </c>
      <c r="B1678" s="179" t="str">
        <f t="shared" si="78"/>
        <v xml:space="preserve"> </v>
      </c>
      <c r="C1678" s="176" t="s">
        <v>85</v>
      </c>
      <c r="D1678" s="57"/>
      <c r="E1678" s="256"/>
      <c r="F1678" s="61"/>
      <c r="G1678" s="176"/>
      <c r="H1678" s="150"/>
      <c r="Q1678" s="245">
        <f t="shared" si="79"/>
        <v>0</v>
      </c>
      <c r="R1678" s="245">
        <f t="shared" si="80"/>
        <v>0</v>
      </c>
    </row>
    <row r="1679" spans="1:18" ht="20.149999999999999" customHeight="1" x14ac:dyDescent="0.35">
      <c r="A1679" s="247">
        <v>1676</v>
      </c>
      <c r="B1679" s="179" t="str">
        <f t="shared" si="78"/>
        <v xml:space="preserve"> </v>
      </c>
      <c r="C1679" s="176" t="s">
        <v>85</v>
      </c>
      <c r="D1679" s="57"/>
      <c r="E1679" s="256"/>
      <c r="F1679" s="61"/>
      <c r="G1679" s="176"/>
      <c r="H1679" s="150"/>
      <c r="Q1679" s="245">
        <f t="shared" si="79"/>
        <v>0</v>
      </c>
      <c r="R1679" s="245">
        <f t="shared" si="80"/>
        <v>0</v>
      </c>
    </row>
    <row r="1680" spans="1:18" ht="20.149999999999999" customHeight="1" x14ac:dyDescent="0.35">
      <c r="A1680" s="247">
        <v>1677</v>
      </c>
      <c r="B1680" s="179" t="str">
        <f t="shared" si="78"/>
        <v xml:space="preserve"> </v>
      </c>
      <c r="C1680" s="176" t="s">
        <v>85</v>
      </c>
      <c r="D1680" s="57"/>
      <c r="E1680" s="256"/>
      <c r="F1680" s="61"/>
      <c r="G1680" s="176"/>
      <c r="H1680" s="150"/>
      <c r="Q1680" s="245">
        <f t="shared" si="79"/>
        <v>0</v>
      </c>
      <c r="R1680" s="245">
        <f t="shared" si="80"/>
        <v>0</v>
      </c>
    </row>
    <row r="1681" spans="1:18" ht="20.149999999999999" customHeight="1" x14ac:dyDescent="0.35">
      <c r="A1681" s="247">
        <v>1678</v>
      </c>
      <c r="B1681" s="179" t="str">
        <f t="shared" si="78"/>
        <v xml:space="preserve"> </v>
      </c>
      <c r="C1681" s="176" t="s">
        <v>85</v>
      </c>
      <c r="D1681" s="57"/>
      <c r="E1681" s="256"/>
      <c r="F1681" s="61"/>
      <c r="G1681" s="176"/>
      <c r="H1681" s="150"/>
      <c r="Q1681" s="245">
        <f t="shared" si="79"/>
        <v>0</v>
      </c>
      <c r="R1681" s="245">
        <f t="shared" si="80"/>
        <v>0</v>
      </c>
    </row>
    <row r="1682" spans="1:18" ht="20.149999999999999" customHeight="1" x14ac:dyDescent="0.35">
      <c r="A1682" s="247">
        <v>1679</v>
      </c>
      <c r="B1682" s="179" t="str">
        <f t="shared" si="78"/>
        <v xml:space="preserve"> </v>
      </c>
      <c r="C1682" s="176" t="s">
        <v>85</v>
      </c>
      <c r="D1682" s="57"/>
      <c r="E1682" s="256"/>
      <c r="F1682" s="61"/>
      <c r="G1682" s="176"/>
      <c r="H1682" s="150"/>
      <c r="Q1682" s="245">
        <f t="shared" si="79"/>
        <v>0</v>
      </c>
      <c r="R1682" s="245">
        <f t="shared" si="80"/>
        <v>0</v>
      </c>
    </row>
    <row r="1683" spans="1:18" ht="20.149999999999999" customHeight="1" x14ac:dyDescent="0.35">
      <c r="A1683" s="247">
        <v>1680</v>
      </c>
      <c r="B1683" s="179" t="str">
        <f t="shared" si="78"/>
        <v xml:space="preserve"> </v>
      </c>
      <c r="C1683" s="176" t="s">
        <v>85</v>
      </c>
      <c r="D1683" s="57"/>
      <c r="E1683" s="256"/>
      <c r="F1683" s="61"/>
      <c r="G1683" s="176"/>
      <c r="H1683" s="150"/>
      <c r="Q1683" s="245">
        <f t="shared" si="79"/>
        <v>0</v>
      </c>
      <c r="R1683" s="245">
        <f t="shared" si="80"/>
        <v>0</v>
      </c>
    </row>
    <row r="1684" spans="1:18" ht="20.149999999999999" customHeight="1" x14ac:dyDescent="0.35">
      <c r="A1684" s="247">
        <v>1681</v>
      </c>
      <c r="B1684" s="179" t="str">
        <f t="shared" si="78"/>
        <v xml:space="preserve"> </v>
      </c>
      <c r="C1684" s="176" t="s">
        <v>85</v>
      </c>
      <c r="D1684" s="57"/>
      <c r="E1684" s="256"/>
      <c r="F1684" s="61"/>
      <c r="G1684" s="176"/>
      <c r="H1684" s="150"/>
      <c r="Q1684" s="245">
        <f t="shared" si="79"/>
        <v>0</v>
      </c>
      <c r="R1684" s="245">
        <f t="shared" si="80"/>
        <v>0</v>
      </c>
    </row>
    <row r="1685" spans="1:18" ht="20.149999999999999" customHeight="1" x14ac:dyDescent="0.35">
      <c r="A1685" s="247">
        <v>1682</v>
      </c>
      <c r="B1685" s="179" t="str">
        <f t="shared" si="78"/>
        <v xml:space="preserve"> </v>
      </c>
      <c r="C1685" s="176" t="s">
        <v>85</v>
      </c>
      <c r="D1685" s="57"/>
      <c r="E1685" s="256"/>
      <c r="F1685" s="61"/>
      <c r="G1685" s="176"/>
      <c r="H1685" s="150"/>
      <c r="Q1685" s="245">
        <f t="shared" si="79"/>
        <v>0</v>
      </c>
      <c r="R1685" s="245">
        <f t="shared" si="80"/>
        <v>0</v>
      </c>
    </row>
    <row r="1686" spans="1:18" ht="20.149999999999999" customHeight="1" x14ac:dyDescent="0.35">
      <c r="A1686" s="247">
        <v>1683</v>
      </c>
      <c r="B1686" s="179" t="str">
        <f t="shared" si="78"/>
        <v xml:space="preserve"> </v>
      </c>
      <c r="C1686" s="176" t="s">
        <v>85</v>
      </c>
      <c r="D1686" s="57"/>
      <c r="E1686" s="256"/>
      <c r="F1686" s="61"/>
      <c r="G1686" s="176"/>
      <c r="H1686" s="150"/>
      <c r="Q1686" s="245">
        <f t="shared" si="79"/>
        <v>0</v>
      </c>
      <c r="R1686" s="245">
        <f t="shared" si="80"/>
        <v>0</v>
      </c>
    </row>
    <row r="1687" spans="1:18" ht="20.149999999999999" customHeight="1" x14ac:dyDescent="0.35">
      <c r="A1687" s="247">
        <v>1684</v>
      </c>
      <c r="B1687" s="179" t="str">
        <f t="shared" si="78"/>
        <v xml:space="preserve"> </v>
      </c>
      <c r="C1687" s="176" t="s">
        <v>85</v>
      </c>
      <c r="D1687" s="57"/>
      <c r="E1687" s="256"/>
      <c r="F1687" s="61"/>
      <c r="G1687" s="176"/>
      <c r="H1687" s="150"/>
      <c r="Q1687" s="245">
        <f t="shared" si="79"/>
        <v>0</v>
      </c>
      <c r="R1687" s="245">
        <f t="shared" si="80"/>
        <v>0</v>
      </c>
    </row>
    <row r="1688" spans="1:18" ht="20.149999999999999" customHeight="1" x14ac:dyDescent="0.35">
      <c r="A1688" s="247">
        <v>1685</v>
      </c>
      <c r="B1688" s="179" t="str">
        <f t="shared" si="78"/>
        <v xml:space="preserve"> </v>
      </c>
      <c r="C1688" s="176" t="s">
        <v>85</v>
      </c>
      <c r="D1688" s="57"/>
      <c r="E1688" s="256"/>
      <c r="F1688" s="61"/>
      <c r="G1688" s="176"/>
      <c r="H1688" s="150"/>
      <c r="Q1688" s="245">
        <f t="shared" si="79"/>
        <v>0</v>
      </c>
      <c r="R1688" s="245">
        <f t="shared" si="80"/>
        <v>0</v>
      </c>
    </row>
    <row r="1689" spans="1:18" ht="20.149999999999999" customHeight="1" x14ac:dyDescent="0.35">
      <c r="A1689" s="247">
        <v>1686</v>
      </c>
      <c r="B1689" s="179" t="str">
        <f t="shared" si="78"/>
        <v xml:space="preserve"> </v>
      </c>
      <c r="C1689" s="176" t="s">
        <v>85</v>
      </c>
      <c r="D1689" s="57"/>
      <c r="E1689" s="256"/>
      <c r="F1689" s="61"/>
      <c r="G1689" s="176"/>
      <c r="H1689" s="150"/>
      <c r="Q1689" s="245">
        <f t="shared" si="79"/>
        <v>0</v>
      </c>
      <c r="R1689" s="245">
        <f t="shared" si="80"/>
        <v>0</v>
      </c>
    </row>
    <row r="1690" spans="1:18" ht="20.149999999999999" customHeight="1" x14ac:dyDescent="0.35">
      <c r="A1690" s="247">
        <v>1687</v>
      </c>
      <c r="B1690" s="179" t="str">
        <f t="shared" si="78"/>
        <v xml:space="preserve"> </v>
      </c>
      <c r="C1690" s="176" t="s">
        <v>85</v>
      </c>
      <c r="D1690" s="57"/>
      <c r="E1690" s="256"/>
      <c r="F1690" s="61"/>
      <c r="G1690" s="176"/>
      <c r="H1690" s="150"/>
      <c r="Q1690" s="245">
        <f t="shared" si="79"/>
        <v>0</v>
      </c>
      <c r="R1690" s="245">
        <f t="shared" si="80"/>
        <v>0</v>
      </c>
    </row>
    <row r="1691" spans="1:18" ht="20.149999999999999" customHeight="1" x14ac:dyDescent="0.35">
      <c r="A1691" s="247">
        <v>1688</v>
      </c>
      <c r="B1691" s="179" t="str">
        <f t="shared" si="78"/>
        <v xml:space="preserve"> </v>
      </c>
      <c r="C1691" s="176" t="s">
        <v>85</v>
      </c>
      <c r="D1691" s="57"/>
      <c r="E1691" s="256"/>
      <c r="F1691" s="61"/>
      <c r="G1691" s="176"/>
      <c r="H1691" s="150"/>
      <c r="Q1691" s="245">
        <f t="shared" si="79"/>
        <v>0</v>
      </c>
      <c r="R1691" s="245">
        <f t="shared" si="80"/>
        <v>0</v>
      </c>
    </row>
    <row r="1692" spans="1:18" ht="20.149999999999999" customHeight="1" x14ac:dyDescent="0.35">
      <c r="A1692" s="247">
        <v>1689</v>
      </c>
      <c r="B1692" s="179" t="str">
        <f t="shared" si="78"/>
        <v xml:space="preserve"> </v>
      </c>
      <c r="C1692" s="176" t="s">
        <v>85</v>
      </c>
      <c r="D1692" s="57"/>
      <c r="E1692" s="256"/>
      <c r="F1692" s="61"/>
      <c r="G1692" s="176"/>
      <c r="H1692" s="150"/>
      <c r="Q1692" s="245">
        <f t="shared" si="79"/>
        <v>0</v>
      </c>
      <c r="R1692" s="245">
        <f t="shared" si="80"/>
        <v>0</v>
      </c>
    </row>
    <row r="1693" spans="1:18" ht="20.149999999999999" customHeight="1" x14ac:dyDescent="0.35">
      <c r="A1693" s="247">
        <v>1690</v>
      </c>
      <c r="B1693" s="179" t="str">
        <f t="shared" si="78"/>
        <v xml:space="preserve"> </v>
      </c>
      <c r="C1693" s="176" t="s">
        <v>85</v>
      </c>
      <c r="D1693" s="57"/>
      <c r="E1693" s="256"/>
      <c r="F1693" s="61"/>
      <c r="G1693" s="176"/>
      <c r="H1693" s="150"/>
      <c r="Q1693" s="245">
        <f t="shared" si="79"/>
        <v>0</v>
      </c>
      <c r="R1693" s="245">
        <f t="shared" si="80"/>
        <v>0</v>
      </c>
    </row>
    <row r="1694" spans="1:18" ht="20.149999999999999" customHeight="1" x14ac:dyDescent="0.35">
      <c r="A1694" s="247">
        <v>1691</v>
      </c>
      <c r="B1694" s="179" t="str">
        <f t="shared" si="78"/>
        <v xml:space="preserve"> </v>
      </c>
      <c r="C1694" s="176" t="s">
        <v>85</v>
      </c>
      <c r="D1694" s="57"/>
      <c r="E1694" s="256"/>
      <c r="F1694" s="61"/>
      <c r="G1694" s="176"/>
      <c r="H1694" s="150"/>
      <c r="Q1694" s="245">
        <f t="shared" si="79"/>
        <v>0</v>
      </c>
      <c r="R1694" s="245">
        <f t="shared" si="80"/>
        <v>0</v>
      </c>
    </row>
    <row r="1695" spans="1:18" ht="20.149999999999999" customHeight="1" x14ac:dyDescent="0.35">
      <c r="A1695" s="247">
        <v>1692</v>
      </c>
      <c r="B1695" s="179" t="str">
        <f t="shared" si="78"/>
        <v xml:space="preserve"> </v>
      </c>
      <c r="C1695" s="176" t="s">
        <v>85</v>
      </c>
      <c r="D1695" s="57"/>
      <c r="E1695" s="256"/>
      <c r="F1695" s="61"/>
      <c r="G1695" s="176"/>
      <c r="H1695" s="150"/>
      <c r="Q1695" s="245">
        <f t="shared" si="79"/>
        <v>0</v>
      </c>
      <c r="R1695" s="245">
        <f t="shared" si="80"/>
        <v>0</v>
      </c>
    </row>
    <row r="1696" spans="1:18" ht="20.149999999999999" customHeight="1" x14ac:dyDescent="0.35">
      <c r="A1696" s="247">
        <v>1693</v>
      </c>
      <c r="B1696" s="179" t="str">
        <f t="shared" si="78"/>
        <v xml:space="preserve"> </v>
      </c>
      <c r="C1696" s="176" t="s">
        <v>85</v>
      </c>
      <c r="D1696" s="57"/>
      <c r="E1696" s="256"/>
      <c r="F1696" s="61"/>
      <c r="G1696" s="176"/>
      <c r="H1696" s="150"/>
      <c r="Q1696" s="245">
        <f t="shared" si="79"/>
        <v>0</v>
      </c>
      <c r="R1696" s="245">
        <f t="shared" si="80"/>
        <v>0</v>
      </c>
    </row>
    <row r="1697" spans="1:18" ht="20.149999999999999" customHeight="1" x14ac:dyDescent="0.35">
      <c r="A1697" s="247">
        <v>1694</v>
      </c>
      <c r="B1697" s="179" t="str">
        <f t="shared" si="78"/>
        <v xml:space="preserve"> </v>
      </c>
      <c r="C1697" s="176" t="s">
        <v>85</v>
      </c>
      <c r="D1697" s="57"/>
      <c r="E1697" s="256"/>
      <c r="F1697" s="61"/>
      <c r="G1697" s="176"/>
      <c r="H1697" s="150"/>
      <c r="Q1697" s="245">
        <f t="shared" si="79"/>
        <v>0</v>
      </c>
      <c r="R1697" s="245">
        <f t="shared" si="80"/>
        <v>0</v>
      </c>
    </row>
    <row r="1698" spans="1:18" ht="20.149999999999999" customHeight="1" x14ac:dyDescent="0.35">
      <c r="A1698" s="247">
        <v>1695</v>
      </c>
      <c r="B1698" s="179" t="str">
        <f t="shared" si="78"/>
        <v xml:space="preserve"> </v>
      </c>
      <c r="C1698" s="176" t="s">
        <v>85</v>
      </c>
      <c r="D1698" s="57"/>
      <c r="E1698" s="256"/>
      <c r="F1698" s="61"/>
      <c r="G1698" s="176"/>
      <c r="H1698" s="150"/>
      <c r="Q1698" s="245">
        <f t="shared" si="79"/>
        <v>0</v>
      </c>
      <c r="R1698" s="245">
        <f t="shared" si="80"/>
        <v>0</v>
      </c>
    </row>
    <row r="1699" spans="1:18" ht="20.149999999999999" customHeight="1" x14ac:dyDescent="0.35">
      <c r="A1699" s="247">
        <v>1696</v>
      </c>
      <c r="B1699" s="179" t="str">
        <f t="shared" si="78"/>
        <v xml:space="preserve"> </v>
      </c>
      <c r="C1699" s="176" t="s">
        <v>85</v>
      </c>
      <c r="D1699" s="57"/>
      <c r="E1699" s="256"/>
      <c r="F1699" s="61"/>
      <c r="G1699" s="176"/>
      <c r="H1699" s="150"/>
      <c r="Q1699" s="245">
        <f t="shared" si="79"/>
        <v>0</v>
      </c>
      <c r="R1699" s="245">
        <f t="shared" si="80"/>
        <v>0</v>
      </c>
    </row>
    <row r="1700" spans="1:18" ht="20.149999999999999" customHeight="1" x14ac:dyDescent="0.35">
      <c r="A1700" s="247">
        <v>1697</v>
      </c>
      <c r="B1700" s="179" t="str">
        <f t="shared" si="78"/>
        <v xml:space="preserve"> </v>
      </c>
      <c r="C1700" s="176" t="s">
        <v>85</v>
      </c>
      <c r="D1700" s="57"/>
      <c r="E1700" s="256"/>
      <c r="F1700" s="61"/>
      <c r="G1700" s="176"/>
      <c r="H1700" s="150"/>
      <c r="Q1700" s="245">
        <f t="shared" si="79"/>
        <v>0</v>
      </c>
      <c r="R1700" s="245">
        <f t="shared" si="80"/>
        <v>0</v>
      </c>
    </row>
    <row r="1701" spans="1:18" ht="20.149999999999999" customHeight="1" x14ac:dyDescent="0.35">
      <c r="A1701" s="247">
        <v>1698</v>
      </c>
      <c r="B1701" s="179" t="str">
        <f t="shared" si="78"/>
        <v xml:space="preserve"> </v>
      </c>
      <c r="C1701" s="176" t="s">
        <v>85</v>
      </c>
      <c r="D1701" s="57"/>
      <c r="E1701" s="256"/>
      <c r="F1701" s="61"/>
      <c r="G1701" s="176"/>
      <c r="H1701" s="150"/>
      <c r="Q1701" s="245">
        <f t="shared" si="79"/>
        <v>0</v>
      </c>
      <c r="R1701" s="245">
        <f t="shared" si="80"/>
        <v>0</v>
      </c>
    </row>
    <row r="1702" spans="1:18" ht="20.149999999999999" customHeight="1" x14ac:dyDescent="0.35">
      <c r="A1702" s="247">
        <v>1699</v>
      </c>
      <c r="B1702" s="179" t="str">
        <f t="shared" si="78"/>
        <v xml:space="preserve"> </v>
      </c>
      <c r="C1702" s="176" t="s">
        <v>85</v>
      </c>
      <c r="D1702" s="57"/>
      <c r="E1702" s="256"/>
      <c r="F1702" s="61"/>
      <c r="G1702" s="176"/>
      <c r="H1702" s="150"/>
      <c r="Q1702" s="245">
        <f t="shared" si="79"/>
        <v>0</v>
      </c>
      <c r="R1702" s="245">
        <f t="shared" si="80"/>
        <v>0</v>
      </c>
    </row>
    <row r="1703" spans="1:18" ht="20.149999999999999" customHeight="1" x14ac:dyDescent="0.35">
      <c r="A1703" s="247">
        <v>1700</v>
      </c>
      <c r="B1703" s="179" t="str">
        <f t="shared" si="78"/>
        <v xml:space="preserve"> </v>
      </c>
      <c r="C1703" s="176" t="s">
        <v>85</v>
      </c>
      <c r="D1703" s="57"/>
      <c r="E1703" s="256"/>
      <c r="F1703" s="61"/>
      <c r="G1703" s="176"/>
      <c r="H1703" s="150"/>
      <c r="Q1703" s="245">
        <f t="shared" si="79"/>
        <v>0</v>
      </c>
      <c r="R1703" s="245">
        <f t="shared" si="80"/>
        <v>0</v>
      </c>
    </row>
    <row r="1704" spans="1:18" ht="20.149999999999999" customHeight="1" x14ac:dyDescent="0.35">
      <c r="A1704" s="247">
        <v>1701</v>
      </c>
      <c r="B1704" s="179" t="str">
        <f t="shared" si="78"/>
        <v xml:space="preserve"> </v>
      </c>
      <c r="C1704" s="176" t="s">
        <v>85</v>
      </c>
      <c r="D1704" s="57"/>
      <c r="E1704" s="256"/>
      <c r="F1704" s="61"/>
      <c r="G1704" s="176"/>
      <c r="H1704" s="150"/>
      <c r="Q1704" s="245">
        <f t="shared" si="79"/>
        <v>0</v>
      </c>
      <c r="R1704" s="245">
        <f t="shared" si="80"/>
        <v>0</v>
      </c>
    </row>
    <row r="1705" spans="1:18" ht="20.149999999999999" customHeight="1" x14ac:dyDescent="0.35">
      <c r="A1705" s="247">
        <v>1702</v>
      </c>
      <c r="B1705" s="179" t="str">
        <f t="shared" si="78"/>
        <v xml:space="preserve"> </v>
      </c>
      <c r="C1705" s="176" t="s">
        <v>85</v>
      </c>
      <c r="D1705" s="57"/>
      <c r="E1705" s="256"/>
      <c r="F1705" s="61"/>
      <c r="G1705" s="176"/>
      <c r="H1705" s="150"/>
      <c r="Q1705" s="245">
        <f t="shared" si="79"/>
        <v>0</v>
      </c>
      <c r="R1705" s="245">
        <f t="shared" si="80"/>
        <v>0</v>
      </c>
    </row>
    <row r="1706" spans="1:18" ht="20.149999999999999" customHeight="1" x14ac:dyDescent="0.35">
      <c r="A1706" s="247">
        <v>1703</v>
      </c>
      <c r="B1706" s="179" t="str">
        <f t="shared" si="78"/>
        <v xml:space="preserve"> </v>
      </c>
      <c r="C1706" s="176" t="s">
        <v>85</v>
      </c>
      <c r="D1706" s="57"/>
      <c r="E1706" s="256"/>
      <c r="F1706" s="61"/>
      <c r="G1706" s="176"/>
      <c r="H1706" s="150"/>
      <c r="Q1706" s="245">
        <f t="shared" si="79"/>
        <v>0</v>
      </c>
      <c r="R1706" s="245">
        <f t="shared" si="80"/>
        <v>0</v>
      </c>
    </row>
    <row r="1707" spans="1:18" ht="20.149999999999999" customHeight="1" x14ac:dyDescent="0.35">
      <c r="A1707" s="247">
        <v>1704</v>
      </c>
      <c r="B1707" s="179" t="str">
        <f t="shared" si="78"/>
        <v xml:space="preserve"> </v>
      </c>
      <c r="C1707" s="176" t="s">
        <v>85</v>
      </c>
      <c r="D1707" s="57"/>
      <c r="E1707" s="256"/>
      <c r="F1707" s="61"/>
      <c r="G1707" s="176"/>
      <c r="H1707" s="150"/>
      <c r="Q1707" s="245">
        <f t="shared" si="79"/>
        <v>0</v>
      </c>
      <c r="R1707" s="245">
        <f t="shared" si="80"/>
        <v>0</v>
      </c>
    </row>
    <row r="1708" spans="1:18" ht="20.149999999999999" customHeight="1" x14ac:dyDescent="0.35">
      <c r="A1708" s="247">
        <v>1705</v>
      </c>
      <c r="B1708" s="179" t="str">
        <f t="shared" si="78"/>
        <v xml:space="preserve"> </v>
      </c>
      <c r="C1708" s="176" t="s">
        <v>85</v>
      </c>
      <c r="D1708" s="57"/>
      <c r="E1708" s="256"/>
      <c r="F1708" s="61"/>
      <c r="G1708" s="176"/>
      <c r="H1708" s="150"/>
      <c r="Q1708" s="245">
        <f t="shared" si="79"/>
        <v>0</v>
      </c>
      <c r="R1708" s="245">
        <f t="shared" si="80"/>
        <v>0</v>
      </c>
    </row>
    <row r="1709" spans="1:18" ht="20.149999999999999" customHeight="1" x14ac:dyDescent="0.35">
      <c r="A1709" s="247">
        <v>1706</v>
      </c>
      <c r="B1709" s="179" t="str">
        <f t="shared" si="78"/>
        <v xml:space="preserve"> </v>
      </c>
      <c r="C1709" s="176" t="s">
        <v>85</v>
      </c>
      <c r="D1709" s="57"/>
      <c r="E1709" s="256"/>
      <c r="F1709" s="61"/>
      <c r="G1709" s="176"/>
      <c r="H1709" s="150"/>
      <c r="Q1709" s="245">
        <f t="shared" si="79"/>
        <v>0</v>
      </c>
      <c r="R1709" s="245">
        <f t="shared" si="80"/>
        <v>0</v>
      </c>
    </row>
    <row r="1710" spans="1:18" ht="20.149999999999999" customHeight="1" x14ac:dyDescent="0.35">
      <c r="A1710" s="247">
        <v>1707</v>
      </c>
      <c r="B1710" s="179" t="str">
        <f t="shared" si="78"/>
        <v xml:space="preserve"> </v>
      </c>
      <c r="C1710" s="176" t="s">
        <v>85</v>
      </c>
      <c r="D1710" s="57"/>
      <c r="E1710" s="256"/>
      <c r="F1710" s="61"/>
      <c r="G1710" s="176"/>
      <c r="H1710" s="150"/>
      <c r="Q1710" s="245">
        <f t="shared" si="79"/>
        <v>0</v>
      </c>
      <c r="R1710" s="245">
        <f t="shared" si="80"/>
        <v>0</v>
      </c>
    </row>
    <row r="1711" spans="1:18" ht="20.149999999999999" customHeight="1" x14ac:dyDescent="0.35">
      <c r="A1711" s="247">
        <v>1708</v>
      </c>
      <c r="B1711" s="179" t="str">
        <f t="shared" si="78"/>
        <v xml:space="preserve"> </v>
      </c>
      <c r="C1711" s="176" t="s">
        <v>85</v>
      </c>
      <c r="D1711" s="57"/>
      <c r="E1711" s="256"/>
      <c r="F1711" s="61"/>
      <c r="G1711" s="176"/>
      <c r="H1711" s="150"/>
      <c r="Q1711" s="245">
        <f t="shared" si="79"/>
        <v>0</v>
      </c>
      <c r="R1711" s="245">
        <f t="shared" si="80"/>
        <v>0</v>
      </c>
    </row>
    <row r="1712" spans="1:18" ht="20.149999999999999" customHeight="1" x14ac:dyDescent="0.35">
      <c r="A1712" s="247">
        <v>1709</v>
      </c>
      <c r="B1712" s="179" t="str">
        <f t="shared" si="78"/>
        <v xml:space="preserve"> </v>
      </c>
      <c r="C1712" s="176" t="s">
        <v>85</v>
      </c>
      <c r="D1712" s="57"/>
      <c r="E1712" s="256"/>
      <c r="F1712" s="61"/>
      <c r="G1712" s="176"/>
      <c r="H1712" s="150"/>
      <c r="Q1712" s="245">
        <f t="shared" si="79"/>
        <v>0</v>
      </c>
      <c r="R1712" s="245">
        <f t="shared" si="80"/>
        <v>0</v>
      </c>
    </row>
    <row r="1713" spans="1:18" ht="20.149999999999999" customHeight="1" x14ac:dyDescent="0.35">
      <c r="A1713" s="247">
        <v>1710</v>
      </c>
      <c r="B1713" s="179" t="str">
        <f t="shared" si="78"/>
        <v xml:space="preserve"> </v>
      </c>
      <c r="C1713" s="176" t="s">
        <v>85</v>
      </c>
      <c r="D1713" s="57"/>
      <c r="E1713" s="256"/>
      <c r="F1713" s="61"/>
      <c r="G1713" s="176"/>
      <c r="H1713" s="150"/>
      <c r="Q1713" s="245">
        <f t="shared" si="79"/>
        <v>0</v>
      </c>
      <c r="R1713" s="245">
        <f t="shared" si="80"/>
        <v>0</v>
      </c>
    </row>
    <row r="1714" spans="1:18" ht="20.149999999999999" customHeight="1" x14ac:dyDescent="0.35">
      <c r="A1714" s="247">
        <v>1711</v>
      </c>
      <c r="B1714" s="179" t="str">
        <f t="shared" si="78"/>
        <v xml:space="preserve"> </v>
      </c>
      <c r="C1714" s="176" t="s">
        <v>85</v>
      </c>
      <c r="D1714" s="57"/>
      <c r="E1714" s="256"/>
      <c r="F1714" s="61"/>
      <c r="G1714" s="176"/>
      <c r="H1714" s="150"/>
      <c r="Q1714" s="245">
        <f t="shared" si="79"/>
        <v>0</v>
      </c>
      <c r="R1714" s="245">
        <f t="shared" si="80"/>
        <v>0</v>
      </c>
    </row>
    <row r="1715" spans="1:18" ht="20.149999999999999" customHeight="1" x14ac:dyDescent="0.35">
      <c r="A1715" s="247">
        <v>1712</v>
      </c>
      <c r="B1715" s="179" t="str">
        <f t="shared" si="78"/>
        <v xml:space="preserve"> </v>
      </c>
      <c r="C1715" s="176" t="s">
        <v>85</v>
      </c>
      <c r="D1715" s="57"/>
      <c r="E1715" s="256"/>
      <c r="F1715" s="61"/>
      <c r="G1715" s="176"/>
      <c r="H1715" s="150"/>
      <c r="Q1715" s="245">
        <f t="shared" si="79"/>
        <v>0</v>
      </c>
      <c r="R1715" s="245">
        <f t="shared" si="80"/>
        <v>0</v>
      </c>
    </row>
    <row r="1716" spans="1:18" ht="20.149999999999999" customHeight="1" x14ac:dyDescent="0.35">
      <c r="A1716" s="247">
        <v>1713</v>
      </c>
      <c r="B1716" s="179" t="str">
        <f t="shared" si="78"/>
        <v xml:space="preserve"> </v>
      </c>
      <c r="C1716" s="176" t="s">
        <v>85</v>
      </c>
      <c r="D1716" s="57"/>
      <c r="E1716" s="256"/>
      <c r="F1716" s="61"/>
      <c r="G1716" s="176"/>
      <c r="H1716" s="150"/>
      <c r="Q1716" s="245">
        <f t="shared" si="79"/>
        <v>0</v>
      </c>
      <c r="R1716" s="245">
        <f t="shared" si="80"/>
        <v>0</v>
      </c>
    </row>
    <row r="1717" spans="1:18" ht="20.149999999999999" customHeight="1" x14ac:dyDescent="0.35">
      <c r="A1717" s="247">
        <v>1714</v>
      </c>
      <c r="B1717" s="179" t="str">
        <f t="shared" si="78"/>
        <v xml:space="preserve"> </v>
      </c>
      <c r="C1717" s="176" t="s">
        <v>85</v>
      </c>
      <c r="D1717" s="57"/>
      <c r="E1717" s="256"/>
      <c r="F1717" s="61"/>
      <c r="G1717" s="176"/>
      <c r="H1717" s="150"/>
      <c r="Q1717" s="245">
        <f t="shared" si="79"/>
        <v>0</v>
      </c>
      <c r="R1717" s="245">
        <f t="shared" si="80"/>
        <v>0</v>
      </c>
    </row>
    <row r="1718" spans="1:18" ht="20.149999999999999" customHeight="1" x14ac:dyDescent="0.35">
      <c r="A1718" s="247">
        <v>1715</v>
      </c>
      <c r="B1718" s="179" t="str">
        <f t="shared" si="78"/>
        <v xml:space="preserve"> </v>
      </c>
      <c r="C1718" s="176" t="s">
        <v>85</v>
      </c>
      <c r="D1718" s="57"/>
      <c r="E1718" s="256"/>
      <c r="F1718" s="61"/>
      <c r="G1718" s="176"/>
      <c r="H1718" s="150"/>
      <c r="Q1718" s="245">
        <f t="shared" si="79"/>
        <v>0</v>
      </c>
      <c r="R1718" s="245">
        <f t="shared" si="80"/>
        <v>0</v>
      </c>
    </row>
    <row r="1719" spans="1:18" ht="20.149999999999999" customHeight="1" x14ac:dyDescent="0.35">
      <c r="A1719" s="247">
        <v>1716</v>
      </c>
      <c r="B1719" s="179" t="str">
        <f t="shared" si="78"/>
        <v xml:space="preserve"> </v>
      </c>
      <c r="C1719" s="176" t="s">
        <v>85</v>
      </c>
      <c r="D1719" s="57"/>
      <c r="E1719" s="256"/>
      <c r="F1719" s="61"/>
      <c r="G1719" s="176"/>
      <c r="H1719" s="150"/>
      <c r="Q1719" s="245">
        <f t="shared" si="79"/>
        <v>0</v>
      </c>
      <c r="R1719" s="245">
        <f t="shared" si="80"/>
        <v>0</v>
      </c>
    </row>
    <row r="1720" spans="1:18" ht="20.149999999999999" customHeight="1" x14ac:dyDescent="0.35">
      <c r="A1720" s="247">
        <v>1717</v>
      </c>
      <c r="B1720" s="179" t="str">
        <f t="shared" si="78"/>
        <v xml:space="preserve"> </v>
      </c>
      <c r="C1720" s="176" t="s">
        <v>85</v>
      </c>
      <c r="D1720" s="57"/>
      <c r="E1720" s="256"/>
      <c r="F1720" s="61"/>
      <c r="G1720" s="176"/>
      <c r="H1720" s="150"/>
      <c r="Q1720" s="245">
        <f t="shared" si="79"/>
        <v>0</v>
      </c>
      <c r="R1720" s="245">
        <f t="shared" si="80"/>
        <v>0</v>
      </c>
    </row>
    <row r="1721" spans="1:18" ht="20.149999999999999" customHeight="1" x14ac:dyDescent="0.35">
      <c r="A1721" s="247">
        <v>1718</v>
      </c>
      <c r="B1721" s="179" t="str">
        <f t="shared" si="78"/>
        <v xml:space="preserve"> </v>
      </c>
      <c r="C1721" s="176" t="s">
        <v>85</v>
      </c>
      <c r="D1721" s="57"/>
      <c r="E1721" s="256"/>
      <c r="F1721" s="61"/>
      <c r="G1721" s="176"/>
      <c r="H1721" s="150"/>
      <c r="Q1721" s="245">
        <f t="shared" si="79"/>
        <v>0</v>
      </c>
      <c r="R1721" s="245">
        <f t="shared" si="80"/>
        <v>0</v>
      </c>
    </row>
    <row r="1722" spans="1:18" ht="20.149999999999999" customHeight="1" x14ac:dyDescent="0.35">
      <c r="A1722" s="247">
        <v>1719</v>
      </c>
      <c r="B1722" s="179" t="str">
        <f t="shared" si="78"/>
        <v xml:space="preserve"> </v>
      </c>
      <c r="C1722" s="176" t="s">
        <v>85</v>
      </c>
      <c r="D1722" s="57"/>
      <c r="E1722" s="256"/>
      <c r="F1722" s="61"/>
      <c r="G1722" s="176"/>
      <c r="H1722" s="150"/>
      <c r="Q1722" s="245">
        <f t="shared" si="79"/>
        <v>0</v>
      </c>
      <c r="R1722" s="245">
        <f t="shared" si="80"/>
        <v>0</v>
      </c>
    </row>
    <row r="1723" spans="1:18" ht="20.149999999999999" customHeight="1" x14ac:dyDescent="0.35">
      <c r="A1723" s="247">
        <v>1720</v>
      </c>
      <c r="B1723" s="179" t="str">
        <f t="shared" si="78"/>
        <v xml:space="preserve"> </v>
      </c>
      <c r="C1723" s="176" t="s">
        <v>85</v>
      </c>
      <c r="D1723" s="57"/>
      <c r="E1723" s="256"/>
      <c r="F1723" s="61"/>
      <c r="G1723" s="176"/>
      <c r="H1723" s="150"/>
      <c r="Q1723" s="245">
        <f t="shared" si="79"/>
        <v>0</v>
      </c>
      <c r="R1723" s="245">
        <f t="shared" si="80"/>
        <v>0</v>
      </c>
    </row>
    <row r="1724" spans="1:18" ht="20.149999999999999" customHeight="1" x14ac:dyDescent="0.35">
      <c r="A1724" s="247">
        <v>1721</v>
      </c>
      <c r="B1724" s="179" t="str">
        <f t="shared" si="78"/>
        <v xml:space="preserve"> </v>
      </c>
      <c r="C1724" s="176" t="s">
        <v>85</v>
      </c>
      <c r="D1724" s="57"/>
      <c r="E1724" s="256"/>
      <c r="F1724" s="61"/>
      <c r="G1724" s="176"/>
      <c r="H1724" s="150"/>
      <c r="Q1724" s="245">
        <f t="shared" si="79"/>
        <v>0</v>
      </c>
      <c r="R1724" s="245">
        <f t="shared" si="80"/>
        <v>0</v>
      </c>
    </row>
    <row r="1725" spans="1:18" ht="20.149999999999999" customHeight="1" x14ac:dyDescent="0.35">
      <c r="A1725" s="247">
        <v>1722</v>
      </c>
      <c r="B1725" s="179" t="str">
        <f t="shared" si="78"/>
        <v xml:space="preserve"> </v>
      </c>
      <c r="C1725" s="176" t="s">
        <v>85</v>
      </c>
      <c r="D1725" s="57"/>
      <c r="E1725" s="256"/>
      <c r="F1725" s="61"/>
      <c r="G1725" s="176"/>
      <c r="H1725" s="150"/>
      <c r="Q1725" s="245">
        <f t="shared" si="79"/>
        <v>0</v>
      </c>
      <c r="R1725" s="245">
        <f t="shared" si="80"/>
        <v>0</v>
      </c>
    </row>
    <row r="1726" spans="1:18" ht="20.149999999999999" customHeight="1" x14ac:dyDescent="0.35">
      <c r="A1726" s="247">
        <v>1723</v>
      </c>
      <c r="B1726" s="179" t="str">
        <f t="shared" si="78"/>
        <v xml:space="preserve"> </v>
      </c>
      <c r="C1726" s="176" t="s">
        <v>85</v>
      </c>
      <c r="D1726" s="57"/>
      <c r="E1726" s="256"/>
      <c r="F1726" s="61"/>
      <c r="G1726" s="176"/>
      <c r="H1726" s="150"/>
      <c r="Q1726" s="245">
        <f t="shared" si="79"/>
        <v>0</v>
      </c>
      <c r="R1726" s="245">
        <f t="shared" si="80"/>
        <v>0</v>
      </c>
    </row>
    <row r="1727" spans="1:18" ht="20.149999999999999" customHeight="1" x14ac:dyDescent="0.35">
      <c r="A1727" s="247">
        <v>1724</v>
      </c>
      <c r="B1727" s="179" t="str">
        <f t="shared" si="78"/>
        <v xml:space="preserve"> </v>
      </c>
      <c r="C1727" s="176" t="s">
        <v>85</v>
      </c>
      <c r="D1727" s="57"/>
      <c r="E1727" s="256"/>
      <c r="F1727" s="61"/>
      <c r="G1727" s="176"/>
      <c r="H1727" s="150"/>
      <c r="Q1727" s="245">
        <f t="shared" si="79"/>
        <v>0</v>
      </c>
      <c r="R1727" s="245">
        <f t="shared" si="80"/>
        <v>0</v>
      </c>
    </row>
    <row r="1728" spans="1:18" ht="20.149999999999999" customHeight="1" x14ac:dyDescent="0.35">
      <c r="A1728" s="247">
        <v>1725</v>
      </c>
      <c r="B1728" s="179" t="str">
        <f t="shared" si="78"/>
        <v xml:space="preserve"> </v>
      </c>
      <c r="C1728" s="176" t="s">
        <v>85</v>
      </c>
      <c r="D1728" s="57"/>
      <c r="E1728" s="256"/>
      <c r="F1728" s="61"/>
      <c r="G1728" s="176"/>
      <c r="H1728" s="150"/>
      <c r="Q1728" s="245">
        <f t="shared" si="79"/>
        <v>0</v>
      </c>
      <c r="R1728" s="245">
        <f t="shared" si="80"/>
        <v>0</v>
      </c>
    </row>
    <row r="1729" spans="1:18" ht="20.149999999999999" customHeight="1" x14ac:dyDescent="0.35">
      <c r="A1729" s="247">
        <v>1726</v>
      </c>
      <c r="B1729" s="179" t="str">
        <f t="shared" si="78"/>
        <v xml:space="preserve"> </v>
      </c>
      <c r="C1729" s="176" t="s">
        <v>85</v>
      </c>
      <c r="D1729" s="57"/>
      <c r="E1729" s="256"/>
      <c r="F1729" s="61"/>
      <c r="G1729" s="176"/>
      <c r="H1729" s="150"/>
      <c r="Q1729" s="245">
        <f t="shared" si="79"/>
        <v>0</v>
      </c>
      <c r="R1729" s="245">
        <f t="shared" si="80"/>
        <v>0</v>
      </c>
    </row>
    <row r="1730" spans="1:18" ht="20.149999999999999" customHeight="1" x14ac:dyDescent="0.35">
      <c r="A1730" s="247">
        <v>1727</v>
      </c>
      <c r="B1730" s="179" t="str">
        <f t="shared" si="78"/>
        <v xml:space="preserve"> </v>
      </c>
      <c r="C1730" s="176" t="s">
        <v>85</v>
      </c>
      <c r="D1730" s="57"/>
      <c r="E1730" s="256"/>
      <c r="F1730" s="61"/>
      <c r="G1730" s="176"/>
      <c r="H1730" s="150"/>
      <c r="Q1730" s="245">
        <f t="shared" si="79"/>
        <v>0</v>
      </c>
      <c r="R1730" s="245">
        <f t="shared" si="80"/>
        <v>0</v>
      </c>
    </row>
    <row r="1731" spans="1:18" ht="20.149999999999999" customHeight="1" x14ac:dyDescent="0.35">
      <c r="A1731" s="247">
        <v>1728</v>
      </c>
      <c r="B1731" s="179" t="str">
        <f t="shared" si="78"/>
        <v xml:space="preserve"> </v>
      </c>
      <c r="C1731" s="176" t="s">
        <v>85</v>
      </c>
      <c r="D1731" s="57"/>
      <c r="E1731" s="256"/>
      <c r="F1731" s="61"/>
      <c r="G1731" s="176"/>
      <c r="H1731" s="150"/>
      <c r="Q1731" s="245">
        <f t="shared" si="79"/>
        <v>0</v>
      </c>
      <c r="R1731" s="245">
        <f t="shared" si="80"/>
        <v>0</v>
      </c>
    </row>
    <row r="1732" spans="1:18" ht="20.149999999999999" customHeight="1" x14ac:dyDescent="0.35">
      <c r="A1732" s="247">
        <v>1729</v>
      </c>
      <c r="B1732" s="179" t="str">
        <f t="shared" si="78"/>
        <v xml:space="preserve"> </v>
      </c>
      <c r="C1732" s="176" t="s">
        <v>85</v>
      </c>
      <c r="D1732" s="57"/>
      <c r="E1732" s="256"/>
      <c r="F1732" s="61"/>
      <c r="G1732" s="176"/>
      <c r="H1732" s="150"/>
      <c r="Q1732" s="245">
        <f t="shared" si="79"/>
        <v>0</v>
      </c>
      <c r="R1732" s="245">
        <f t="shared" si="80"/>
        <v>0</v>
      </c>
    </row>
    <row r="1733" spans="1:18" ht="20.149999999999999" customHeight="1" x14ac:dyDescent="0.35">
      <c r="A1733" s="247">
        <v>1730</v>
      </c>
      <c r="B1733" s="179" t="str">
        <f t="shared" ref="B1733:B1796" si="81">_xlfn.CONCAT(C1733,D1733,E1733)</f>
        <v xml:space="preserve"> </v>
      </c>
      <c r="C1733" s="176" t="s">
        <v>85</v>
      </c>
      <c r="D1733" s="57"/>
      <c r="E1733" s="256"/>
      <c r="F1733" s="61"/>
      <c r="G1733" s="176"/>
      <c r="H1733" s="150"/>
      <c r="Q1733" s="245">
        <f t="shared" ref="Q1733:Q1796" si="82">IF(D1733&lt;1,0,IF(OR(C1733="",C1733=" "),0,1))</f>
        <v>0</v>
      </c>
      <c r="R1733" s="245">
        <f t="shared" ref="R1733:R1796" si="83">IF(G1733+H1733&gt;0,IF(Q1733=0,1,0),0)</f>
        <v>0</v>
      </c>
    </row>
    <row r="1734" spans="1:18" ht="20.149999999999999" customHeight="1" x14ac:dyDescent="0.35">
      <c r="A1734" s="247">
        <v>1731</v>
      </c>
      <c r="B1734" s="179" t="str">
        <f t="shared" si="81"/>
        <v xml:space="preserve"> </v>
      </c>
      <c r="C1734" s="176" t="s">
        <v>85</v>
      </c>
      <c r="D1734" s="57"/>
      <c r="E1734" s="256"/>
      <c r="F1734" s="61"/>
      <c r="G1734" s="176"/>
      <c r="H1734" s="150"/>
      <c r="Q1734" s="245">
        <f t="shared" si="82"/>
        <v>0</v>
      </c>
      <c r="R1734" s="245">
        <f t="shared" si="83"/>
        <v>0</v>
      </c>
    </row>
    <row r="1735" spans="1:18" ht="20.149999999999999" customHeight="1" x14ac:dyDescent="0.35">
      <c r="A1735" s="247">
        <v>1732</v>
      </c>
      <c r="B1735" s="179" t="str">
        <f t="shared" si="81"/>
        <v xml:space="preserve"> </v>
      </c>
      <c r="C1735" s="176" t="s">
        <v>85</v>
      </c>
      <c r="D1735" s="57"/>
      <c r="E1735" s="256"/>
      <c r="F1735" s="61"/>
      <c r="G1735" s="176"/>
      <c r="H1735" s="150"/>
      <c r="Q1735" s="245">
        <f t="shared" si="82"/>
        <v>0</v>
      </c>
      <c r="R1735" s="245">
        <f t="shared" si="83"/>
        <v>0</v>
      </c>
    </row>
    <row r="1736" spans="1:18" ht="20.149999999999999" customHeight="1" x14ac:dyDescent="0.35">
      <c r="A1736" s="247">
        <v>1733</v>
      </c>
      <c r="B1736" s="179" t="str">
        <f t="shared" si="81"/>
        <v xml:space="preserve"> </v>
      </c>
      <c r="C1736" s="176" t="s">
        <v>85</v>
      </c>
      <c r="D1736" s="57"/>
      <c r="E1736" s="256"/>
      <c r="F1736" s="61"/>
      <c r="G1736" s="176"/>
      <c r="H1736" s="150"/>
      <c r="Q1736" s="245">
        <f t="shared" si="82"/>
        <v>0</v>
      </c>
      <c r="R1736" s="245">
        <f t="shared" si="83"/>
        <v>0</v>
      </c>
    </row>
    <row r="1737" spans="1:18" ht="20.149999999999999" customHeight="1" x14ac:dyDescent="0.35">
      <c r="A1737" s="247">
        <v>1734</v>
      </c>
      <c r="B1737" s="179" t="str">
        <f t="shared" si="81"/>
        <v xml:space="preserve"> </v>
      </c>
      <c r="C1737" s="176" t="s">
        <v>85</v>
      </c>
      <c r="D1737" s="57"/>
      <c r="E1737" s="256"/>
      <c r="F1737" s="61"/>
      <c r="G1737" s="176"/>
      <c r="H1737" s="150"/>
      <c r="Q1737" s="245">
        <f t="shared" si="82"/>
        <v>0</v>
      </c>
      <c r="R1737" s="245">
        <f t="shared" si="83"/>
        <v>0</v>
      </c>
    </row>
    <row r="1738" spans="1:18" ht="20.149999999999999" customHeight="1" x14ac:dyDescent="0.35">
      <c r="A1738" s="247">
        <v>1735</v>
      </c>
      <c r="B1738" s="179" t="str">
        <f t="shared" si="81"/>
        <v xml:space="preserve"> </v>
      </c>
      <c r="C1738" s="176" t="s">
        <v>85</v>
      </c>
      <c r="D1738" s="57"/>
      <c r="E1738" s="256"/>
      <c r="F1738" s="61"/>
      <c r="G1738" s="176"/>
      <c r="H1738" s="150"/>
      <c r="Q1738" s="245">
        <f t="shared" si="82"/>
        <v>0</v>
      </c>
      <c r="R1738" s="245">
        <f t="shared" si="83"/>
        <v>0</v>
      </c>
    </row>
    <row r="1739" spans="1:18" ht="20.149999999999999" customHeight="1" x14ac:dyDescent="0.35">
      <c r="A1739" s="247">
        <v>1736</v>
      </c>
      <c r="B1739" s="179" t="str">
        <f t="shared" si="81"/>
        <v xml:space="preserve"> </v>
      </c>
      <c r="C1739" s="176" t="s">
        <v>85</v>
      </c>
      <c r="D1739" s="57"/>
      <c r="E1739" s="256"/>
      <c r="F1739" s="61"/>
      <c r="G1739" s="176"/>
      <c r="H1739" s="150"/>
      <c r="Q1739" s="245">
        <f t="shared" si="82"/>
        <v>0</v>
      </c>
      <c r="R1739" s="245">
        <f t="shared" si="83"/>
        <v>0</v>
      </c>
    </row>
    <row r="1740" spans="1:18" ht="20.149999999999999" customHeight="1" x14ac:dyDescent="0.35">
      <c r="A1740" s="247">
        <v>1737</v>
      </c>
      <c r="B1740" s="179" t="str">
        <f t="shared" si="81"/>
        <v xml:space="preserve"> </v>
      </c>
      <c r="C1740" s="176" t="s">
        <v>85</v>
      </c>
      <c r="D1740" s="57"/>
      <c r="E1740" s="256"/>
      <c r="F1740" s="61"/>
      <c r="G1740" s="176"/>
      <c r="H1740" s="150"/>
      <c r="Q1740" s="245">
        <f t="shared" si="82"/>
        <v>0</v>
      </c>
      <c r="R1740" s="245">
        <f t="shared" si="83"/>
        <v>0</v>
      </c>
    </row>
    <row r="1741" spans="1:18" ht="20.149999999999999" customHeight="1" x14ac:dyDescent="0.35">
      <c r="A1741" s="247">
        <v>1738</v>
      </c>
      <c r="B1741" s="179" t="str">
        <f t="shared" si="81"/>
        <v xml:space="preserve"> </v>
      </c>
      <c r="C1741" s="176" t="s">
        <v>85</v>
      </c>
      <c r="D1741" s="57"/>
      <c r="E1741" s="256"/>
      <c r="F1741" s="61"/>
      <c r="G1741" s="176"/>
      <c r="H1741" s="150"/>
      <c r="Q1741" s="245">
        <f t="shared" si="82"/>
        <v>0</v>
      </c>
      <c r="R1741" s="245">
        <f t="shared" si="83"/>
        <v>0</v>
      </c>
    </row>
    <row r="1742" spans="1:18" ht="20.149999999999999" customHeight="1" x14ac:dyDescent="0.35">
      <c r="A1742" s="247">
        <v>1739</v>
      </c>
      <c r="B1742" s="179" t="str">
        <f t="shared" si="81"/>
        <v xml:space="preserve"> </v>
      </c>
      <c r="C1742" s="176" t="s">
        <v>85</v>
      </c>
      <c r="D1742" s="57"/>
      <c r="E1742" s="256"/>
      <c r="F1742" s="61"/>
      <c r="G1742" s="176"/>
      <c r="H1742" s="150"/>
      <c r="Q1742" s="245">
        <f t="shared" si="82"/>
        <v>0</v>
      </c>
      <c r="R1742" s="245">
        <f t="shared" si="83"/>
        <v>0</v>
      </c>
    </row>
    <row r="1743" spans="1:18" ht="20.149999999999999" customHeight="1" x14ac:dyDescent="0.35">
      <c r="A1743" s="247">
        <v>1740</v>
      </c>
      <c r="B1743" s="179" t="str">
        <f t="shared" si="81"/>
        <v xml:space="preserve"> </v>
      </c>
      <c r="C1743" s="176" t="s">
        <v>85</v>
      </c>
      <c r="D1743" s="57"/>
      <c r="E1743" s="256"/>
      <c r="F1743" s="61"/>
      <c r="G1743" s="176"/>
      <c r="H1743" s="150"/>
      <c r="Q1743" s="245">
        <f t="shared" si="82"/>
        <v>0</v>
      </c>
      <c r="R1743" s="245">
        <f t="shared" si="83"/>
        <v>0</v>
      </c>
    </row>
    <row r="1744" spans="1:18" ht="20.149999999999999" customHeight="1" x14ac:dyDescent="0.35">
      <c r="A1744" s="247">
        <v>1741</v>
      </c>
      <c r="B1744" s="179" t="str">
        <f t="shared" si="81"/>
        <v xml:space="preserve"> </v>
      </c>
      <c r="C1744" s="176" t="s">
        <v>85</v>
      </c>
      <c r="D1744" s="57"/>
      <c r="E1744" s="256"/>
      <c r="F1744" s="61"/>
      <c r="G1744" s="176"/>
      <c r="H1744" s="150"/>
      <c r="Q1744" s="245">
        <f t="shared" si="82"/>
        <v>0</v>
      </c>
      <c r="R1744" s="245">
        <f t="shared" si="83"/>
        <v>0</v>
      </c>
    </row>
    <row r="1745" spans="1:18" ht="20.149999999999999" customHeight="1" x14ac:dyDescent="0.35">
      <c r="A1745" s="247">
        <v>1742</v>
      </c>
      <c r="B1745" s="179" t="str">
        <f t="shared" si="81"/>
        <v xml:space="preserve"> </v>
      </c>
      <c r="C1745" s="176" t="s">
        <v>85</v>
      </c>
      <c r="D1745" s="57"/>
      <c r="E1745" s="256"/>
      <c r="F1745" s="61"/>
      <c r="G1745" s="176"/>
      <c r="H1745" s="150"/>
      <c r="Q1745" s="245">
        <f t="shared" si="82"/>
        <v>0</v>
      </c>
      <c r="R1745" s="245">
        <f t="shared" si="83"/>
        <v>0</v>
      </c>
    </row>
    <row r="1746" spans="1:18" ht="20.149999999999999" customHeight="1" x14ac:dyDescent="0.35">
      <c r="A1746" s="247">
        <v>1743</v>
      </c>
      <c r="B1746" s="179" t="str">
        <f t="shared" si="81"/>
        <v xml:space="preserve"> </v>
      </c>
      <c r="C1746" s="176" t="s">
        <v>85</v>
      </c>
      <c r="D1746" s="57"/>
      <c r="E1746" s="256"/>
      <c r="F1746" s="61"/>
      <c r="G1746" s="176"/>
      <c r="H1746" s="150"/>
      <c r="Q1746" s="245">
        <f t="shared" si="82"/>
        <v>0</v>
      </c>
      <c r="R1746" s="245">
        <f t="shared" si="83"/>
        <v>0</v>
      </c>
    </row>
    <row r="1747" spans="1:18" ht="20.149999999999999" customHeight="1" x14ac:dyDescent="0.35">
      <c r="A1747" s="247">
        <v>1744</v>
      </c>
      <c r="B1747" s="179" t="str">
        <f t="shared" si="81"/>
        <v xml:space="preserve"> </v>
      </c>
      <c r="C1747" s="176" t="s">
        <v>85</v>
      </c>
      <c r="D1747" s="57"/>
      <c r="E1747" s="256"/>
      <c r="F1747" s="61"/>
      <c r="G1747" s="176"/>
      <c r="H1747" s="150"/>
      <c r="Q1747" s="245">
        <f t="shared" si="82"/>
        <v>0</v>
      </c>
      <c r="R1747" s="245">
        <f t="shared" si="83"/>
        <v>0</v>
      </c>
    </row>
    <row r="1748" spans="1:18" ht="20.149999999999999" customHeight="1" x14ac:dyDescent="0.35">
      <c r="A1748" s="247">
        <v>1745</v>
      </c>
      <c r="B1748" s="179" t="str">
        <f t="shared" si="81"/>
        <v xml:space="preserve"> </v>
      </c>
      <c r="C1748" s="176" t="s">
        <v>85</v>
      </c>
      <c r="D1748" s="57"/>
      <c r="E1748" s="256"/>
      <c r="F1748" s="61"/>
      <c r="G1748" s="176"/>
      <c r="H1748" s="150"/>
      <c r="Q1748" s="245">
        <f t="shared" si="82"/>
        <v>0</v>
      </c>
      <c r="R1748" s="245">
        <f t="shared" si="83"/>
        <v>0</v>
      </c>
    </row>
    <row r="1749" spans="1:18" ht="20.149999999999999" customHeight="1" x14ac:dyDescent="0.35">
      <c r="A1749" s="247">
        <v>1746</v>
      </c>
      <c r="B1749" s="179" t="str">
        <f t="shared" si="81"/>
        <v xml:space="preserve"> </v>
      </c>
      <c r="C1749" s="176" t="s">
        <v>85</v>
      </c>
      <c r="D1749" s="57"/>
      <c r="E1749" s="256"/>
      <c r="F1749" s="61"/>
      <c r="G1749" s="176"/>
      <c r="H1749" s="150"/>
      <c r="Q1749" s="245">
        <f t="shared" si="82"/>
        <v>0</v>
      </c>
      <c r="R1749" s="245">
        <f t="shared" si="83"/>
        <v>0</v>
      </c>
    </row>
    <row r="1750" spans="1:18" ht="20.149999999999999" customHeight="1" x14ac:dyDescent="0.35">
      <c r="A1750" s="247">
        <v>1747</v>
      </c>
      <c r="B1750" s="179" t="str">
        <f t="shared" si="81"/>
        <v xml:space="preserve"> </v>
      </c>
      <c r="C1750" s="176" t="s">
        <v>85</v>
      </c>
      <c r="D1750" s="57"/>
      <c r="E1750" s="256"/>
      <c r="F1750" s="61"/>
      <c r="G1750" s="176"/>
      <c r="H1750" s="150"/>
      <c r="Q1750" s="245">
        <f t="shared" si="82"/>
        <v>0</v>
      </c>
      <c r="R1750" s="245">
        <f t="shared" si="83"/>
        <v>0</v>
      </c>
    </row>
    <row r="1751" spans="1:18" ht="20.149999999999999" customHeight="1" x14ac:dyDescent="0.35">
      <c r="A1751" s="247">
        <v>1748</v>
      </c>
      <c r="B1751" s="179" t="str">
        <f t="shared" si="81"/>
        <v xml:space="preserve"> </v>
      </c>
      <c r="C1751" s="176" t="s">
        <v>85</v>
      </c>
      <c r="D1751" s="57"/>
      <c r="E1751" s="256"/>
      <c r="F1751" s="61"/>
      <c r="G1751" s="176"/>
      <c r="H1751" s="150"/>
      <c r="Q1751" s="245">
        <f t="shared" si="82"/>
        <v>0</v>
      </c>
      <c r="R1751" s="245">
        <f t="shared" si="83"/>
        <v>0</v>
      </c>
    </row>
    <row r="1752" spans="1:18" ht="20.149999999999999" customHeight="1" x14ac:dyDescent="0.35">
      <c r="A1752" s="247">
        <v>1749</v>
      </c>
      <c r="B1752" s="179" t="str">
        <f t="shared" si="81"/>
        <v xml:space="preserve"> </v>
      </c>
      <c r="C1752" s="176" t="s">
        <v>85</v>
      </c>
      <c r="D1752" s="57"/>
      <c r="E1752" s="256"/>
      <c r="F1752" s="61"/>
      <c r="G1752" s="176"/>
      <c r="H1752" s="150"/>
      <c r="Q1752" s="245">
        <f t="shared" si="82"/>
        <v>0</v>
      </c>
      <c r="R1752" s="245">
        <f t="shared" si="83"/>
        <v>0</v>
      </c>
    </row>
    <row r="1753" spans="1:18" ht="20.149999999999999" customHeight="1" x14ac:dyDescent="0.35">
      <c r="A1753" s="247">
        <v>1750</v>
      </c>
      <c r="B1753" s="179" t="str">
        <f t="shared" si="81"/>
        <v xml:space="preserve"> </v>
      </c>
      <c r="C1753" s="176" t="s">
        <v>85</v>
      </c>
      <c r="D1753" s="57"/>
      <c r="E1753" s="256"/>
      <c r="F1753" s="61"/>
      <c r="G1753" s="176"/>
      <c r="H1753" s="150"/>
      <c r="Q1753" s="245">
        <f t="shared" si="82"/>
        <v>0</v>
      </c>
      <c r="R1753" s="245">
        <f t="shared" si="83"/>
        <v>0</v>
      </c>
    </row>
    <row r="1754" spans="1:18" ht="20.149999999999999" customHeight="1" x14ac:dyDescent="0.35">
      <c r="A1754" s="247">
        <v>1751</v>
      </c>
      <c r="B1754" s="179" t="str">
        <f t="shared" si="81"/>
        <v xml:space="preserve"> </v>
      </c>
      <c r="C1754" s="176" t="s">
        <v>85</v>
      </c>
      <c r="D1754" s="57"/>
      <c r="E1754" s="256"/>
      <c r="F1754" s="61"/>
      <c r="G1754" s="176"/>
      <c r="H1754" s="150"/>
      <c r="Q1754" s="245">
        <f t="shared" si="82"/>
        <v>0</v>
      </c>
      <c r="R1754" s="245">
        <f t="shared" si="83"/>
        <v>0</v>
      </c>
    </row>
    <row r="1755" spans="1:18" ht="20.149999999999999" customHeight="1" x14ac:dyDescent="0.35">
      <c r="A1755" s="247">
        <v>1752</v>
      </c>
      <c r="B1755" s="179" t="str">
        <f t="shared" si="81"/>
        <v xml:space="preserve"> </v>
      </c>
      <c r="C1755" s="176" t="s">
        <v>85</v>
      </c>
      <c r="D1755" s="57"/>
      <c r="E1755" s="256"/>
      <c r="F1755" s="61"/>
      <c r="G1755" s="176"/>
      <c r="H1755" s="150"/>
      <c r="Q1755" s="245">
        <f t="shared" si="82"/>
        <v>0</v>
      </c>
      <c r="R1755" s="245">
        <f t="shared" si="83"/>
        <v>0</v>
      </c>
    </row>
    <row r="1756" spans="1:18" ht="20.149999999999999" customHeight="1" x14ac:dyDescent="0.35">
      <c r="A1756" s="247">
        <v>1753</v>
      </c>
      <c r="B1756" s="179" t="str">
        <f t="shared" si="81"/>
        <v xml:space="preserve"> </v>
      </c>
      <c r="C1756" s="176" t="s">
        <v>85</v>
      </c>
      <c r="D1756" s="57"/>
      <c r="E1756" s="256"/>
      <c r="F1756" s="61"/>
      <c r="G1756" s="176"/>
      <c r="H1756" s="150"/>
      <c r="Q1756" s="245">
        <f t="shared" si="82"/>
        <v>0</v>
      </c>
      <c r="R1756" s="245">
        <f t="shared" si="83"/>
        <v>0</v>
      </c>
    </row>
    <row r="1757" spans="1:18" ht="20.149999999999999" customHeight="1" x14ac:dyDescent="0.35">
      <c r="A1757" s="247">
        <v>1754</v>
      </c>
      <c r="B1757" s="179" t="str">
        <f t="shared" si="81"/>
        <v xml:space="preserve"> </v>
      </c>
      <c r="C1757" s="176" t="s">
        <v>85</v>
      </c>
      <c r="D1757" s="57"/>
      <c r="E1757" s="256"/>
      <c r="F1757" s="61"/>
      <c r="G1757" s="176"/>
      <c r="H1757" s="150"/>
      <c r="Q1757" s="245">
        <f t="shared" si="82"/>
        <v>0</v>
      </c>
      <c r="R1757" s="245">
        <f t="shared" si="83"/>
        <v>0</v>
      </c>
    </row>
    <row r="1758" spans="1:18" ht="20.149999999999999" customHeight="1" x14ac:dyDescent="0.35">
      <c r="A1758" s="247">
        <v>1755</v>
      </c>
      <c r="B1758" s="179" t="str">
        <f t="shared" si="81"/>
        <v xml:space="preserve"> </v>
      </c>
      <c r="C1758" s="176" t="s">
        <v>85</v>
      </c>
      <c r="D1758" s="57"/>
      <c r="E1758" s="256"/>
      <c r="F1758" s="61"/>
      <c r="G1758" s="176"/>
      <c r="H1758" s="150"/>
      <c r="Q1758" s="245">
        <f t="shared" si="82"/>
        <v>0</v>
      </c>
      <c r="R1758" s="245">
        <f t="shared" si="83"/>
        <v>0</v>
      </c>
    </row>
    <row r="1759" spans="1:18" ht="20.149999999999999" customHeight="1" x14ac:dyDescent="0.35">
      <c r="A1759" s="247">
        <v>1756</v>
      </c>
      <c r="B1759" s="179" t="str">
        <f t="shared" si="81"/>
        <v xml:space="preserve"> </v>
      </c>
      <c r="C1759" s="176" t="s">
        <v>85</v>
      </c>
      <c r="D1759" s="57"/>
      <c r="E1759" s="256"/>
      <c r="F1759" s="61"/>
      <c r="G1759" s="176"/>
      <c r="H1759" s="150"/>
      <c r="Q1759" s="245">
        <f t="shared" si="82"/>
        <v>0</v>
      </c>
      <c r="R1759" s="245">
        <f t="shared" si="83"/>
        <v>0</v>
      </c>
    </row>
    <row r="1760" spans="1:18" ht="20.149999999999999" customHeight="1" x14ac:dyDescent="0.35">
      <c r="A1760" s="247">
        <v>1757</v>
      </c>
      <c r="B1760" s="179" t="str">
        <f t="shared" si="81"/>
        <v xml:space="preserve"> </v>
      </c>
      <c r="C1760" s="176" t="s">
        <v>85</v>
      </c>
      <c r="D1760" s="57"/>
      <c r="E1760" s="256"/>
      <c r="F1760" s="61"/>
      <c r="G1760" s="176"/>
      <c r="H1760" s="150"/>
      <c r="Q1760" s="245">
        <f t="shared" si="82"/>
        <v>0</v>
      </c>
      <c r="R1760" s="245">
        <f t="shared" si="83"/>
        <v>0</v>
      </c>
    </row>
    <row r="1761" spans="1:18" ht="20.149999999999999" customHeight="1" x14ac:dyDescent="0.35">
      <c r="A1761" s="247">
        <v>1758</v>
      </c>
      <c r="B1761" s="179" t="str">
        <f t="shared" si="81"/>
        <v xml:space="preserve"> </v>
      </c>
      <c r="C1761" s="176" t="s">
        <v>85</v>
      </c>
      <c r="D1761" s="57"/>
      <c r="E1761" s="256"/>
      <c r="F1761" s="61"/>
      <c r="G1761" s="176"/>
      <c r="H1761" s="150"/>
      <c r="Q1761" s="245">
        <f t="shared" si="82"/>
        <v>0</v>
      </c>
      <c r="R1761" s="245">
        <f t="shared" si="83"/>
        <v>0</v>
      </c>
    </row>
    <row r="1762" spans="1:18" ht="20.149999999999999" customHeight="1" x14ac:dyDescent="0.35">
      <c r="A1762" s="247">
        <v>1759</v>
      </c>
      <c r="B1762" s="179" t="str">
        <f t="shared" si="81"/>
        <v xml:space="preserve"> </v>
      </c>
      <c r="C1762" s="176" t="s">
        <v>85</v>
      </c>
      <c r="D1762" s="57"/>
      <c r="E1762" s="256"/>
      <c r="F1762" s="61"/>
      <c r="G1762" s="176"/>
      <c r="H1762" s="150"/>
      <c r="Q1762" s="245">
        <f t="shared" si="82"/>
        <v>0</v>
      </c>
      <c r="R1762" s="245">
        <f t="shared" si="83"/>
        <v>0</v>
      </c>
    </row>
    <row r="1763" spans="1:18" ht="20.149999999999999" customHeight="1" x14ac:dyDescent="0.35">
      <c r="A1763" s="247">
        <v>1760</v>
      </c>
      <c r="B1763" s="179" t="str">
        <f t="shared" si="81"/>
        <v xml:space="preserve"> </v>
      </c>
      <c r="C1763" s="176" t="s">
        <v>85</v>
      </c>
      <c r="D1763" s="57"/>
      <c r="E1763" s="256"/>
      <c r="F1763" s="61"/>
      <c r="G1763" s="176"/>
      <c r="H1763" s="150"/>
      <c r="Q1763" s="245">
        <f t="shared" si="82"/>
        <v>0</v>
      </c>
      <c r="R1763" s="245">
        <f t="shared" si="83"/>
        <v>0</v>
      </c>
    </row>
    <row r="1764" spans="1:18" ht="20.149999999999999" customHeight="1" x14ac:dyDescent="0.35">
      <c r="A1764" s="247">
        <v>1761</v>
      </c>
      <c r="B1764" s="179" t="str">
        <f t="shared" si="81"/>
        <v xml:space="preserve"> </v>
      </c>
      <c r="C1764" s="176" t="s">
        <v>85</v>
      </c>
      <c r="D1764" s="57"/>
      <c r="E1764" s="256"/>
      <c r="F1764" s="61"/>
      <c r="G1764" s="176"/>
      <c r="H1764" s="150"/>
      <c r="Q1764" s="245">
        <f t="shared" si="82"/>
        <v>0</v>
      </c>
      <c r="R1764" s="245">
        <f t="shared" si="83"/>
        <v>0</v>
      </c>
    </row>
    <row r="1765" spans="1:18" ht="20.149999999999999" customHeight="1" x14ac:dyDescent="0.35">
      <c r="A1765" s="247">
        <v>1762</v>
      </c>
      <c r="B1765" s="179" t="str">
        <f t="shared" si="81"/>
        <v xml:space="preserve"> </v>
      </c>
      <c r="C1765" s="176" t="s">
        <v>85</v>
      </c>
      <c r="D1765" s="57"/>
      <c r="E1765" s="256"/>
      <c r="F1765" s="61"/>
      <c r="G1765" s="176"/>
      <c r="H1765" s="150"/>
      <c r="Q1765" s="245">
        <f t="shared" si="82"/>
        <v>0</v>
      </c>
      <c r="R1765" s="245">
        <f t="shared" si="83"/>
        <v>0</v>
      </c>
    </row>
    <row r="1766" spans="1:18" ht="20.149999999999999" customHeight="1" x14ac:dyDescent="0.35">
      <c r="A1766" s="247">
        <v>1763</v>
      </c>
      <c r="B1766" s="179" t="str">
        <f t="shared" si="81"/>
        <v xml:space="preserve"> </v>
      </c>
      <c r="C1766" s="176" t="s">
        <v>85</v>
      </c>
      <c r="D1766" s="57"/>
      <c r="E1766" s="256"/>
      <c r="F1766" s="61"/>
      <c r="G1766" s="176"/>
      <c r="H1766" s="150"/>
      <c r="Q1766" s="245">
        <f t="shared" si="82"/>
        <v>0</v>
      </c>
      <c r="R1766" s="245">
        <f t="shared" si="83"/>
        <v>0</v>
      </c>
    </row>
    <row r="1767" spans="1:18" ht="20.149999999999999" customHeight="1" x14ac:dyDescent="0.35">
      <c r="A1767" s="247">
        <v>1764</v>
      </c>
      <c r="B1767" s="179" t="str">
        <f t="shared" si="81"/>
        <v xml:space="preserve"> </v>
      </c>
      <c r="C1767" s="176" t="s">
        <v>85</v>
      </c>
      <c r="D1767" s="57"/>
      <c r="E1767" s="256"/>
      <c r="F1767" s="61"/>
      <c r="G1767" s="176"/>
      <c r="H1767" s="150"/>
      <c r="Q1767" s="245">
        <f t="shared" si="82"/>
        <v>0</v>
      </c>
      <c r="R1767" s="245">
        <f t="shared" si="83"/>
        <v>0</v>
      </c>
    </row>
    <row r="1768" spans="1:18" ht="20.149999999999999" customHeight="1" x14ac:dyDescent="0.35">
      <c r="A1768" s="247">
        <v>1765</v>
      </c>
      <c r="B1768" s="179" t="str">
        <f t="shared" si="81"/>
        <v xml:space="preserve"> </v>
      </c>
      <c r="C1768" s="176" t="s">
        <v>85</v>
      </c>
      <c r="D1768" s="57"/>
      <c r="E1768" s="256"/>
      <c r="F1768" s="61"/>
      <c r="G1768" s="176"/>
      <c r="H1768" s="150"/>
      <c r="Q1768" s="245">
        <f t="shared" si="82"/>
        <v>0</v>
      </c>
      <c r="R1768" s="245">
        <f t="shared" si="83"/>
        <v>0</v>
      </c>
    </row>
    <row r="1769" spans="1:18" ht="20.149999999999999" customHeight="1" x14ac:dyDescent="0.35">
      <c r="A1769" s="247">
        <v>1766</v>
      </c>
      <c r="B1769" s="179" t="str">
        <f t="shared" si="81"/>
        <v xml:space="preserve"> </v>
      </c>
      <c r="C1769" s="176" t="s">
        <v>85</v>
      </c>
      <c r="D1769" s="57"/>
      <c r="E1769" s="256"/>
      <c r="F1769" s="61"/>
      <c r="G1769" s="176"/>
      <c r="H1769" s="150"/>
      <c r="Q1769" s="245">
        <f t="shared" si="82"/>
        <v>0</v>
      </c>
      <c r="R1769" s="245">
        <f t="shared" si="83"/>
        <v>0</v>
      </c>
    </row>
    <row r="1770" spans="1:18" ht="20.149999999999999" customHeight="1" x14ac:dyDescent="0.35">
      <c r="A1770" s="247">
        <v>1767</v>
      </c>
      <c r="B1770" s="179" t="str">
        <f t="shared" si="81"/>
        <v xml:space="preserve"> </v>
      </c>
      <c r="C1770" s="176" t="s">
        <v>85</v>
      </c>
      <c r="D1770" s="57"/>
      <c r="E1770" s="256"/>
      <c r="F1770" s="61"/>
      <c r="G1770" s="176"/>
      <c r="H1770" s="150"/>
      <c r="Q1770" s="245">
        <f t="shared" si="82"/>
        <v>0</v>
      </c>
      <c r="R1770" s="245">
        <f t="shared" si="83"/>
        <v>0</v>
      </c>
    </row>
    <row r="1771" spans="1:18" ht="20.149999999999999" customHeight="1" x14ac:dyDescent="0.35">
      <c r="A1771" s="247">
        <v>1768</v>
      </c>
      <c r="B1771" s="179" t="str">
        <f t="shared" si="81"/>
        <v xml:space="preserve"> </v>
      </c>
      <c r="C1771" s="176" t="s">
        <v>85</v>
      </c>
      <c r="D1771" s="57"/>
      <c r="E1771" s="256"/>
      <c r="F1771" s="61"/>
      <c r="G1771" s="176"/>
      <c r="H1771" s="150"/>
      <c r="Q1771" s="245">
        <f t="shared" si="82"/>
        <v>0</v>
      </c>
      <c r="R1771" s="245">
        <f t="shared" si="83"/>
        <v>0</v>
      </c>
    </row>
    <row r="1772" spans="1:18" ht="20.149999999999999" customHeight="1" x14ac:dyDescent="0.35">
      <c r="A1772" s="247">
        <v>1769</v>
      </c>
      <c r="B1772" s="179" t="str">
        <f t="shared" si="81"/>
        <v xml:space="preserve"> </v>
      </c>
      <c r="C1772" s="176" t="s">
        <v>85</v>
      </c>
      <c r="D1772" s="57"/>
      <c r="E1772" s="256"/>
      <c r="F1772" s="61"/>
      <c r="G1772" s="176"/>
      <c r="H1772" s="150"/>
      <c r="Q1772" s="245">
        <f t="shared" si="82"/>
        <v>0</v>
      </c>
      <c r="R1772" s="245">
        <f t="shared" si="83"/>
        <v>0</v>
      </c>
    </row>
    <row r="1773" spans="1:18" ht="20.149999999999999" customHeight="1" x14ac:dyDescent="0.35">
      <c r="A1773" s="247">
        <v>1770</v>
      </c>
      <c r="B1773" s="179" t="str">
        <f t="shared" si="81"/>
        <v xml:space="preserve"> </v>
      </c>
      <c r="C1773" s="176" t="s">
        <v>85</v>
      </c>
      <c r="D1773" s="57"/>
      <c r="E1773" s="256"/>
      <c r="F1773" s="61"/>
      <c r="G1773" s="176"/>
      <c r="H1773" s="150"/>
      <c r="Q1773" s="245">
        <f t="shared" si="82"/>
        <v>0</v>
      </c>
      <c r="R1773" s="245">
        <f t="shared" si="83"/>
        <v>0</v>
      </c>
    </row>
    <row r="1774" spans="1:18" ht="20.149999999999999" customHeight="1" x14ac:dyDescent="0.35">
      <c r="A1774" s="247">
        <v>1771</v>
      </c>
      <c r="B1774" s="179" t="str">
        <f t="shared" si="81"/>
        <v xml:space="preserve"> </v>
      </c>
      <c r="C1774" s="176" t="s">
        <v>85</v>
      </c>
      <c r="D1774" s="57"/>
      <c r="E1774" s="256"/>
      <c r="F1774" s="61"/>
      <c r="G1774" s="176"/>
      <c r="H1774" s="150"/>
      <c r="Q1774" s="245">
        <f t="shared" si="82"/>
        <v>0</v>
      </c>
      <c r="R1774" s="245">
        <f t="shared" si="83"/>
        <v>0</v>
      </c>
    </row>
    <row r="1775" spans="1:18" ht="20.149999999999999" customHeight="1" x14ac:dyDescent="0.35">
      <c r="A1775" s="247">
        <v>1772</v>
      </c>
      <c r="B1775" s="179" t="str">
        <f t="shared" si="81"/>
        <v xml:space="preserve"> </v>
      </c>
      <c r="C1775" s="176" t="s">
        <v>85</v>
      </c>
      <c r="D1775" s="57"/>
      <c r="E1775" s="256"/>
      <c r="F1775" s="61"/>
      <c r="G1775" s="176"/>
      <c r="H1775" s="150"/>
      <c r="Q1775" s="245">
        <f t="shared" si="82"/>
        <v>0</v>
      </c>
      <c r="R1775" s="245">
        <f t="shared" si="83"/>
        <v>0</v>
      </c>
    </row>
    <row r="1776" spans="1:18" ht="20.149999999999999" customHeight="1" x14ac:dyDescent="0.35">
      <c r="A1776" s="247">
        <v>1773</v>
      </c>
      <c r="B1776" s="179" t="str">
        <f t="shared" si="81"/>
        <v xml:space="preserve"> </v>
      </c>
      <c r="C1776" s="176" t="s">
        <v>85</v>
      </c>
      <c r="D1776" s="57"/>
      <c r="E1776" s="256"/>
      <c r="F1776" s="61"/>
      <c r="G1776" s="176"/>
      <c r="H1776" s="150"/>
      <c r="Q1776" s="245">
        <f t="shared" si="82"/>
        <v>0</v>
      </c>
      <c r="R1776" s="245">
        <f t="shared" si="83"/>
        <v>0</v>
      </c>
    </row>
    <row r="1777" spans="1:18" ht="20.149999999999999" customHeight="1" x14ac:dyDescent="0.35">
      <c r="A1777" s="247">
        <v>1774</v>
      </c>
      <c r="B1777" s="179" t="str">
        <f t="shared" si="81"/>
        <v xml:space="preserve"> </v>
      </c>
      <c r="C1777" s="176" t="s">
        <v>85</v>
      </c>
      <c r="D1777" s="57"/>
      <c r="E1777" s="256"/>
      <c r="F1777" s="61"/>
      <c r="G1777" s="176"/>
      <c r="H1777" s="150"/>
      <c r="Q1777" s="245">
        <f t="shared" si="82"/>
        <v>0</v>
      </c>
      <c r="R1777" s="245">
        <f t="shared" si="83"/>
        <v>0</v>
      </c>
    </row>
    <row r="1778" spans="1:18" ht="20.149999999999999" customHeight="1" x14ac:dyDescent="0.35">
      <c r="A1778" s="247">
        <v>1775</v>
      </c>
      <c r="B1778" s="179" t="str">
        <f t="shared" si="81"/>
        <v xml:space="preserve"> </v>
      </c>
      <c r="C1778" s="176" t="s">
        <v>85</v>
      </c>
      <c r="D1778" s="57"/>
      <c r="E1778" s="256"/>
      <c r="F1778" s="61"/>
      <c r="G1778" s="176"/>
      <c r="H1778" s="150"/>
      <c r="Q1778" s="245">
        <f t="shared" si="82"/>
        <v>0</v>
      </c>
      <c r="R1778" s="245">
        <f t="shared" si="83"/>
        <v>0</v>
      </c>
    </row>
    <row r="1779" spans="1:18" ht="20.149999999999999" customHeight="1" x14ac:dyDescent="0.35">
      <c r="A1779" s="247">
        <v>1776</v>
      </c>
      <c r="B1779" s="179" t="str">
        <f t="shared" si="81"/>
        <v xml:space="preserve"> </v>
      </c>
      <c r="C1779" s="176" t="s">
        <v>85</v>
      </c>
      <c r="D1779" s="57"/>
      <c r="E1779" s="256"/>
      <c r="F1779" s="61"/>
      <c r="G1779" s="176"/>
      <c r="H1779" s="150"/>
      <c r="Q1779" s="245">
        <f t="shared" si="82"/>
        <v>0</v>
      </c>
      <c r="R1779" s="245">
        <f t="shared" si="83"/>
        <v>0</v>
      </c>
    </row>
    <row r="1780" spans="1:18" ht="20.149999999999999" customHeight="1" x14ac:dyDescent="0.35">
      <c r="A1780" s="247">
        <v>1777</v>
      </c>
      <c r="B1780" s="179" t="str">
        <f t="shared" si="81"/>
        <v xml:space="preserve"> </v>
      </c>
      <c r="C1780" s="176" t="s">
        <v>85</v>
      </c>
      <c r="D1780" s="57"/>
      <c r="E1780" s="256"/>
      <c r="F1780" s="61"/>
      <c r="G1780" s="176"/>
      <c r="H1780" s="150"/>
      <c r="Q1780" s="245">
        <f t="shared" si="82"/>
        <v>0</v>
      </c>
      <c r="R1780" s="245">
        <f t="shared" si="83"/>
        <v>0</v>
      </c>
    </row>
    <row r="1781" spans="1:18" ht="20.149999999999999" customHeight="1" x14ac:dyDescent="0.35">
      <c r="A1781" s="247">
        <v>1778</v>
      </c>
      <c r="B1781" s="179" t="str">
        <f t="shared" si="81"/>
        <v xml:space="preserve"> </v>
      </c>
      <c r="C1781" s="176" t="s">
        <v>85</v>
      </c>
      <c r="D1781" s="57"/>
      <c r="E1781" s="256"/>
      <c r="F1781" s="61"/>
      <c r="G1781" s="176"/>
      <c r="H1781" s="150"/>
      <c r="Q1781" s="245">
        <f t="shared" si="82"/>
        <v>0</v>
      </c>
      <c r="R1781" s="245">
        <f t="shared" si="83"/>
        <v>0</v>
      </c>
    </row>
    <row r="1782" spans="1:18" ht="20.149999999999999" customHeight="1" x14ac:dyDescent="0.35">
      <c r="A1782" s="247">
        <v>1779</v>
      </c>
      <c r="B1782" s="179" t="str">
        <f t="shared" si="81"/>
        <v xml:space="preserve"> </v>
      </c>
      <c r="C1782" s="176" t="s">
        <v>85</v>
      </c>
      <c r="D1782" s="57"/>
      <c r="E1782" s="256"/>
      <c r="F1782" s="61"/>
      <c r="G1782" s="176"/>
      <c r="H1782" s="150"/>
      <c r="Q1782" s="245">
        <f t="shared" si="82"/>
        <v>0</v>
      </c>
      <c r="R1782" s="245">
        <f t="shared" si="83"/>
        <v>0</v>
      </c>
    </row>
    <row r="1783" spans="1:18" ht="20.149999999999999" customHeight="1" x14ac:dyDescent="0.35">
      <c r="A1783" s="247">
        <v>1780</v>
      </c>
      <c r="B1783" s="179" t="str">
        <f t="shared" si="81"/>
        <v xml:space="preserve"> </v>
      </c>
      <c r="C1783" s="176" t="s">
        <v>85</v>
      </c>
      <c r="D1783" s="57"/>
      <c r="E1783" s="256"/>
      <c r="F1783" s="61"/>
      <c r="G1783" s="176"/>
      <c r="H1783" s="150"/>
      <c r="Q1783" s="245">
        <f t="shared" si="82"/>
        <v>0</v>
      </c>
      <c r="R1783" s="245">
        <f t="shared" si="83"/>
        <v>0</v>
      </c>
    </row>
    <row r="1784" spans="1:18" ht="20.149999999999999" customHeight="1" x14ac:dyDescent="0.35">
      <c r="A1784" s="247">
        <v>1781</v>
      </c>
      <c r="B1784" s="179" t="str">
        <f t="shared" si="81"/>
        <v xml:space="preserve"> </v>
      </c>
      <c r="C1784" s="176" t="s">
        <v>85</v>
      </c>
      <c r="D1784" s="57"/>
      <c r="E1784" s="256"/>
      <c r="F1784" s="61"/>
      <c r="G1784" s="176"/>
      <c r="H1784" s="150"/>
      <c r="Q1784" s="245">
        <f t="shared" si="82"/>
        <v>0</v>
      </c>
      <c r="R1784" s="245">
        <f t="shared" si="83"/>
        <v>0</v>
      </c>
    </row>
    <row r="1785" spans="1:18" ht="20.149999999999999" customHeight="1" x14ac:dyDescent="0.35">
      <c r="A1785" s="247">
        <v>1782</v>
      </c>
      <c r="B1785" s="179" t="str">
        <f t="shared" si="81"/>
        <v xml:space="preserve"> </v>
      </c>
      <c r="C1785" s="176" t="s">
        <v>85</v>
      </c>
      <c r="D1785" s="57"/>
      <c r="E1785" s="256"/>
      <c r="F1785" s="61"/>
      <c r="G1785" s="176"/>
      <c r="H1785" s="150"/>
      <c r="Q1785" s="245">
        <f t="shared" si="82"/>
        <v>0</v>
      </c>
      <c r="R1785" s="245">
        <f t="shared" si="83"/>
        <v>0</v>
      </c>
    </row>
    <row r="1786" spans="1:18" ht="20.149999999999999" customHeight="1" x14ac:dyDescent="0.35">
      <c r="A1786" s="247">
        <v>1783</v>
      </c>
      <c r="B1786" s="179" t="str">
        <f t="shared" si="81"/>
        <v xml:space="preserve"> </v>
      </c>
      <c r="C1786" s="176" t="s">
        <v>85</v>
      </c>
      <c r="D1786" s="57"/>
      <c r="E1786" s="256"/>
      <c r="F1786" s="61"/>
      <c r="G1786" s="176"/>
      <c r="H1786" s="150"/>
      <c r="Q1786" s="245">
        <f t="shared" si="82"/>
        <v>0</v>
      </c>
      <c r="R1786" s="245">
        <f t="shared" si="83"/>
        <v>0</v>
      </c>
    </row>
    <row r="1787" spans="1:18" ht="20.149999999999999" customHeight="1" x14ac:dyDescent="0.35">
      <c r="A1787" s="247">
        <v>1784</v>
      </c>
      <c r="B1787" s="179" t="str">
        <f t="shared" si="81"/>
        <v xml:space="preserve"> </v>
      </c>
      <c r="C1787" s="176" t="s">
        <v>85</v>
      </c>
      <c r="D1787" s="57"/>
      <c r="E1787" s="256"/>
      <c r="F1787" s="61"/>
      <c r="G1787" s="176"/>
      <c r="H1787" s="150"/>
      <c r="Q1787" s="245">
        <f t="shared" si="82"/>
        <v>0</v>
      </c>
      <c r="R1787" s="245">
        <f t="shared" si="83"/>
        <v>0</v>
      </c>
    </row>
    <row r="1788" spans="1:18" ht="20.149999999999999" customHeight="1" x14ac:dyDescent="0.35">
      <c r="A1788" s="247">
        <v>1785</v>
      </c>
      <c r="B1788" s="179" t="str">
        <f t="shared" si="81"/>
        <v xml:space="preserve"> </v>
      </c>
      <c r="C1788" s="176" t="s">
        <v>85</v>
      </c>
      <c r="D1788" s="57"/>
      <c r="E1788" s="256"/>
      <c r="F1788" s="61"/>
      <c r="G1788" s="176"/>
      <c r="H1788" s="150"/>
      <c r="Q1788" s="245">
        <f t="shared" si="82"/>
        <v>0</v>
      </c>
      <c r="R1788" s="245">
        <f t="shared" si="83"/>
        <v>0</v>
      </c>
    </row>
    <row r="1789" spans="1:18" ht="20.149999999999999" customHeight="1" x14ac:dyDescent="0.35">
      <c r="A1789" s="247">
        <v>1786</v>
      </c>
      <c r="B1789" s="179" t="str">
        <f t="shared" si="81"/>
        <v xml:space="preserve"> </v>
      </c>
      <c r="C1789" s="176" t="s">
        <v>85</v>
      </c>
      <c r="D1789" s="57"/>
      <c r="E1789" s="256"/>
      <c r="F1789" s="61"/>
      <c r="G1789" s="176"/>
      <c r="H1789" s="150"/>
      <c r="Q1789" s="245">
        <f t="shared" si="82"/>
        <v>0</v>
      </c>
      <c r="R1789" s="245">
        <f t="shared" si="83"/>
        <v>0</v>
      </c>
    </row>
    <row r="1790" spans="1:18" ht="20.149999999999999" customHeight="1" x14ac:dyDescent="0.35">
      <c r="A1790" s="247">
        <v>1787</v>
      </c>
      <c r="B1790" s="179" t="str">
        <f t="shared" si="81"/>
        <v xml:space="preserve"> </v>
      </c>
      <c r="C1790" s="176" t="s">
        <v>85</v>
      </c>
      <c r="D1790" s="57"/>
      <c r="E1790" s="256"/>
      <c r="F1790" s="61"/>
      <c r="G1790" s="176"/>
      <c r="H1790" s="150"/>
      <c r="Q1790" s="245">
        <f t="shared" si="82"/>
        <v>0</v>
      </c>
      <c r="R1790" s="245">
        <f t="shared" si="83"/>
        <v>0</v>
      </c>
    </row>
    <row r="1791" spans="1:18" ht="20.149999999999999" customHeight="1" x14ac:dyDescent="0.35">
      <c r="A1791" s="247">
        <v>1788</v>
      </c>
      <c r="B1791" s="179" t="str">
        <f t="shared" si="81"/>
        <v xml:space="preserve"> </v>
      </c>
      <c r="C1791" s="176" t="s">
        <v>85</v>
      </c>
      <c r="D1791" s="57"/>
      <c r="E1791" s="256"/>
      <c r="F1791" s="61"/>
      <c r="G1791" s="176"/>
      <c r="H1791" s="150"/>
      <c r="Q1791" s="245">
        <f t="shared" si="82"/>
        <v>0</v>
      </c>
      <c r="R1791" s="245">
        <f t="shared" si="83"/>
        <v>0</v>
      </c>
    </row>
    <row r="1792" spans="1:18" ht="20.149999999999999" customHeight="1" x14ac:dyDescent="0.35">
      <c r="A1792" s="247">
        <v>1789</v>
      </c>
      <c r="B1792" s="179" t="str">
        <f t="shared" si="81"/>
        <v xml:space="preserve"> </v>
      </c>
      <c r="C1792" s="176" t="s">
        <v>85</v>
      </c>
      <c r="D1792" s="57"/>
      <c r="E1792" s="256"/>
      <c r="F1792" s="61"/>
      <c r="G1792" s="176"/>
      <c r="H1792" s="150"/>
      <c r="Q1792" s="245">
        <f t="shared" si="82"/>
        <v>0</v>
      </c>
      <c r="R1792" s="245">
        <f t="shared" si="83"/>
        <v>0</v>
      </c>
    </row>
    <row r="1793" spans="1:18" ht="20.149999999999999" customHeight="1" x14ac:dyDescent="0.35">
      <c r="A1793" s="247">
        <v>1790</v>
      </c>
      <c r="B1793" s="179" t="str">
        <f t="shared" si="81"/>
        <v xml:space="preserve"> </v>
      </c>
      <c r="C1793" s="176" t="s">
        <v>85</v>
      </c>
      <c r="D1793" s="57"/>
      <c r="E1793" s="256"/>
      <c r="F1793" s="61"/>
      <c r="G1793" s="176"/>
      <c r="H1793" s="150"/>
      <c r="Q1793" s="245">
        <f t="shared" si="82"/>
        <v>0</v>
      </c>
      <c r="R1793" s="245">
        <f t="shared" si="83"/>
        <v>0</v>
      </c>
    </row>
    <row r="1794" spans="1:18" ht="20.149999999999999" customHeight="1" x14ac:dyDescent="0.35">
      <c r="A1794" s="247">
        <v>1791</v>
      </c>
      <c r="B1794" s="179" t="str">
        <f t="shared" si="81"/>
        <v xml:space="preserve"> </v>
      </c>
      <c r="C1794" s="176" t="s">
        <v>85</v>
      </c>
      <c r="D1794" s="57"/>
      <c r="E1794" s="256"/>
      <c r="F1794" s="61"/>
      <c r="G1794" s="176"/>
      <c r="H1794" s="150"/>
      <c r="Q1794" s="245">
        <f t="shared" si="82"/>
        <v>0</v>
      </c>
      <c r="R1794" s="245">
        <f t="shared" si="83"/>
        <v>0</v>
      </c>
    </row>
    <row r="1795" spans="1:18" ht="20.149999999999999" customHeight="1" x14ac:dyDescent="0.35">
      <c r="A1795" s="247">
        <v>1792</v>
      </c>
      <c r="B1795" s="179" t="str">
        <f t="shared" si="81"/>
        <v xml:space="preserve"> </v>
      </c>
      <c r="C1795" s="176" t="s">
        <v>85</v>
      </c>
      <c r="D1795" s="57"/>
      <c r="E1795" s="256"/>
      <c r="F1795" s="61"/>
      <c r="G1795" s="176"/>
      <c r="H1795" s="150"/>
      <c r="Q1795" s="245">
        <f t="shared" si="82"/>
        <v>0</v>
      </c>
      <c r="R1795" s="245">
        <f t="shared" si="83"/>
        <v>0</v>
      </c>
    </row>
    <row r="1796" spans="1:18" ht="20.149999999999999" customHeight="1" x14ac:dyDescent="0.35">
      <c r="A1796" s="247">
        <v>1793</v>
      </c>
      <c r="B1796" s="179" t="str">
        <f t="shared" si="81"/>
        <v xml:space="preserve"> </v>
      </c>
      <c r="C1796" s="176" t="s">
        <v>85</v>
      </c>
      <c r="D1796" s="57"/>
      <c r="E1796" s="256"/>
      <c r="F1796" s="61"/>
      <c r="G1796" s="176"/>
      <c r="H1796" s="150"/>
      <c r="Q1796" s="245">
        <f t="shared" si="82"/>
        <v>0</v>
      </c>
      <c r="R1796" s="245">
        <f t="shared" si="83"/>
        <v>0</v>
      </c>
    </row>
    <row r="1797" spans="1:18" ht="20.149999999999999" customHeight="1" x14ac:dyDescent="0.35">
      <c r="A1797" s="247">
        <v>1794</v>
      </c>
      <c r="B1797" s="179" t="str">
        <f t="shared" ref="B1797:B1860" si="84">_xlfn.CONCAT(C1797,D1797,E1797)</f>
        <v xml:space="preserve"> </v>
      </c>
      <c r="C1797" s="176" t="s">
        <v>85</v>
      </c>
      <c r="D1797" s="57"/>
      <c r="E1797" s="256"/>
      <c r="F1797" s="61"/>
      <c r="G1797" s="176"/>
      <c r="H1797" s="150"/>
      <c r="Q1797" s="245">
        <f t="shared" ref="Q1797:Q1860" si="85">IF(D1797&lt;1,0,IF(OR(C1797="",C1797=" "),0,1))</f>
        <v>0</v>
      </c>
      <c r="R1797" s="245">
        <f t="shared" ref="R1797:R1860" si="86">IF(G1797+H1797&gt;0,IF(Q1797=0,1,0),0)</f>
        <v>0</v>
      </c>
    </row>
    <row r="1798" spans="1:18" ht="20.149999999999999" customHeight="1" x14ac:dyDescent="0.35">
      <c r="A1798" s="247">
        <v>1795</v>
      </c>
      <c r="B1798" s="179" t="str">
        <f t="shared" si="84"/>
        <v xml:space="preserve"> </v>
      </c>
      <c r="C1798" s="176" t="s">
        <v>85</v>
      </c>
      <c r="D1798" s="57"/>
      <c r="E1798" s="256"/>
      <c r="F1798" s="61"/>
      <c r="G1798" s="176"/>
      <c r="H1798" s="150"/>
      <c r="Q1798" s="245">
        <f t="shared" si="85"/>
        <v>0</v>
      </c>
      <c r="R1798" s="245">
        <f t="shared" si="86"/>
        <v>0</v>
      </c>
    </row>
    <row r="1799" spans="1:18" ht="20.149999999999999" customHeight="1" x14ac:dyDescent="0.35">
      <c r="A1799" s="247">
        <v>1796</v>
      </c>
      <c r="B1799" s="179" t="str">
        <f t="shared" si="84"/>
        <v xml:space="preserve"> </v>
      </c>
      <c r="C1799" s="176" t="s">
        <v>85</v>
      </c>
      <c r="D1799" s="57"/>
      <c r="E1799" s="256"/>
      <c r="F1799" s="61"/>
      <c r="G1799" s="176"/>
      <c r="H1799" s="150"/>
      <c r="Q1799" s="245">
        <f t="shared" si="85"/>
        <v>0</v>
      </c>
      <c r="R1799" s="245">
        <f t="shared" si="86"/>
        <v>0</v>
      </c>
    </row>
    <row r="1800" spans="1:18" ht="20.149999999999999" customHeight="1" x14ac:dyDescent="0.35">
      <c r="A1800" s="247">
        <v>1797</v>
      </c>
      <c r="B1800" s="179" t="str">
        <f t="shared" si="84"/>
        <v xml:space="preserve"> </v>
      </c>
      <c r="C1800" s="176" t="s">
        <v>85</v>
      </c>
      <c r="D1800" s="57"/>
      <c r="E1800" s="256"/>
      <c r="F1800" s="61"/>
      <c r="G1800" s="176"/>
      <c r="H1800" s="150"/>
      <c r="Q1800" s="245">
        <f t="shared" si="85"/>
        <v>0</v>
      </c>
      <c r="R1800" s="245">
        <f t="shared" si="86"/>
        <v>0</v>
      </c>
    </row>
    <row r="1801" spans="1:18" ht="20.149999999999999" customHeight="1" x14ac:dyDescent="0.35">
      <c r="A1801" s="247">
        <v>1798</v>
      </c>
      <c r="B1801" s="179" t="str">
        <f t="shared" si="84"/>
        <v xml:space="preserve"> </v>
      </c>
      <c r="C1801" s="176" t="s">
        <v>85</v>
      </c>
      <c r="D1801" s="57"/>
      <c r="E1801" s="256"/>
      <c r="F1801" s="61"/>
      <c r="G1801" s="176"/>
      <c r="H1801" s="150"/>
      <c r="Q1801" s="245">
        <f t="shared" si="85"/>
        <v>0</v>
      </c>
      <c r="R1801" s="245">
        <f t="shared" si="86"/>
        <v>0</v>
      </c>
    </row>
    <row r="1802" spans="1:18" ht="20.149999999999999" customHeight="1" x14ac:dyDescent="0.35">
      <c r="A1802" s="247">
        <v>1799</v>
      </c>
      <c r="B1802" s="179" t="str">
        <f t="shared" si="84"/>
        <v xml:space="preserve"> </v>
      </c>
      <c r="C1802" s="176" t="s">
        <v>85</v>
      </c>
      <c r="D1802" s="57"/>
      <c r="E1802" s="256"/>
      <c r="F1802" s="61"/>
      <c r="G1802" s="176"/>
      <c r="H1802" s="150"/>
      <c r="Q1802" s="245">
        <f t="shared" si="85"/>
        <v>0</v>
      </c>
      <c r="R1802" s="245">
        <f t="shared" si="86"/>
        <v>0</v>
      </c>
    </row>
    <row r="1803" spans="1:18" ht="20.149999999999999" customHeight="1" x14ac:dyDescent="0.35">
      <c r="A1803" s="247">
        <v>1800</v>
      </c>
      <c r="B1803" s="179" t="str">
        <f t="shared" si="84"/>
        <v xml:space="preserve"> </v>
      </c>
      <c r="C1803" s="176" t="s">
        <v>85</v>
      </c>
      <c r="D1803" s="57"/>
      <c r="E1803" s="256"/>
      <c r="F1803" s="61"/>
      <c r="G1803" s="176"/>
      <c r="H1803" s="150"/>
      <c r="Q1803" s="245">
        <f t="shared" si="85"/>
        <v>0</v>
      </c>
      <c r="R1803" s="245">
        <f t="shared" si="86"/>
        <v>0</v>
      </c>
    </row>
    <row r="1804" spans="1:18" ht="20.149999999999999" customHeight="1" x14ac:dyDescent="0.35">
      <c r="A1804" s="247">
        <v>1801</v>
      </c>
      <c r="B1804" s="179" t="str">
        <f t="shared" si="84"/>
        <v xml:space="preserve"> </v>
      </c>
      <c r="C1804" s="176" t="s">
        <v>85</v>
      </c>
      <c r="D1804" s="57"/>
      <c r="E1804" s="256"/>
      <c r="F1804" s="61"/>
      <c r="G1804" s="176"/>
      <c r="H1804" s="150"/>
      <c r="Q1804" s="245">
        <f t="shared" si="85"/>
        <v>0</v>
      </c>
      <c r="R1804" s="245">
        <f t="shared" si="86"/>
        <v>0</v>
      </c>
    </row>
    <row r="1805" spans="1:18" ht="20.149999999999999" customHeight="1" x14ac:dyDescent="0.35">
      <c r="A1805" s="247">
        <v>1802</v>
      </c>
      <c r="B1805" s="179" t="str">
        <f t="shared" si="84"/>
        <v xml:space="preserve"> </v>
      </c>
      <c r="C1805" s="176" t="s">
        <v>85</v>
      </c>
      <c r="D1805" s="57"/>
      <c r="E1805" s="256"/>
      <c r="F1805" s="61"/>
      <c r="G1805" s="176"/>
      <c r="H1805" s="150"/>
      <c r="Q1805" s="245">
        <f t="shared" si="85"/>
        <v>0</v>
      </c>
      <c r="R1805" s="245">
        <f t="shared" si="86"/>
        <v>0</v>
      </c>
    </row>
    <row r="1806" spans="1:18" ht="20.149999999999999" customHeight="1" x14ac:dyDescent="0.35">
      <c r="A1806" s="247">
        <v>1803</v>
      </c>
      <c r="B1806" s="179" t="str">
        <f t="shared" si="84"/>
        <v xml:space="preserve"> </v>
      </c>
      <c r="C1806" s="176" t="s">
        <v>85</v>
      </c>
      <c r="D1806" s="57"/>
      <c r="E1806" s="256"/>
      <c r="F1806" s="61"/>
      <c r="G1806" s="176"/>
      <c r="H1806" s="150"/>
      <c r="Q1806" s="245">
        <f t="shared" si="85"/>
        <v>0</v>
      </c>
      <c r="R1806" s="245">
        <f t="shared" si="86"/>
        <v>0</v>
      </c>
    </row>
    <row r="1807" spans="1:18" ht="20.149999999999999" customHeight="1" x14ac:dyDescent="0.35">
      <c r="A1807" s="247">
        <v>1804</v>
      </c>
      <c r="B1807" s="179" t="str">
        <f t="shared" si="84"/>
        <v xml:space="preserve"> </v>
      </c>
      <c r="C1807" s="176" t="s">
        <v>85</v>
      </c>
      <c r="D1807" s="57"/>
      <c r="E1807" s="256"/>
      <c r="F1807" s="61"/>
      <c r="G1807" s="176"/>
      <c r="H1807" s="150"/>
      <c r="Q1807" s="245">
        <f t="shared" si="85"/>
        <v>0</v>
      </c>
      <c r="R1807" s="245">
        <f t="shared" si="86"/>
        <v>0</v>
      </c>
    </row>
    <row r="1808" spans="1:18" ht="20.149999999999999" customHeight="1" x14ac:dyDescent="0.35">
      <c r="A1808" s="247">
        <v>1805</v>
      </c>
      <c r="B1808" s="179" t="str">
        <f t="shared" si="84"/>
        <v xml:space="preserve"> </v>
      </c>
      <c r="C1808" s="176" t="s">
        <v>85</v>
      </c>
      <c r="D1808" s="57"/>
      <c r="E1808" s="256"/>
      <c r="F1808" s="61"/>
      <c r="G1808" s="176"/>
      <c r="H1808" s="150"/>
      <c r="Q1808" s="245">
        <f t="shared" si="85"/>
        <v>0</v>
      </c>
      <c r="R1808" s="245">
        <f t="shared" si="86"/>
        <v>0</v>
      </c>
    </row>
    <row r="1809" spans="1:18" ht="20.149999999999999" customHeight="1" x14ac:dyDescent="0.35">
      <c r="A1809" s="247">
        <v>1806</v>
      </c>
      <c r="B1809" s="179" t="str">
        <f t="shared" si="84"/>
        <v xml:space="preserve"> </v>
      </c>
      <c r="C1809" s="176" t="s">
        <v>85</v>
      </c>
      <c r="D1809" s="57"/>
      <c r="E1809" s="256"/>
      <c r="F1809" s="61"/>
      <c r="G1809" s="176"/>
      <c r="H1809" s="150"/>
      <c r="Q1809" s="245">
        <f t="shared" si="85"/>
        <v>0</v>
      </c>
      <c r="R1809" s="245">
        <f t="shared" si="86"/>
        <v>0</v>
      </c>
    </row>
    <row r="1810" spans="1:18" ht="20.149999999999999" customHeight="1" x14ac:dyDescent="0.35">
      <c r="A1810" s="247">
        <v>1807</v>
      </c>
      <c r="B1810" s="179" t="str">
        <f t="shared" si="84"/>
        <v xml:space="preserve"> </v>
      </c>
      <c r="C1810" s="176" t="s">
        <v>85</v>
      </c>
      <c r="D1810" s="57"/>
      <c r="E1810" s="256"/>
      <c r="F1810" s="61"/>
      <c r="G1810" s="176"/>
      <c r="H1810" s="150"/>
      <c r="Q1810" s="245">
        <f t="shared" si="85"/>
        <v>0</v>
      </c>
      <c r="R1810" s="245">
        <f t="shared" si="86"/>
        <v>0</v>
      </c>
    </row>
    <row r="1811" spans="1:18" ht="20.149999999999999" customHeight="1" x14ac:dyDescent="0.35">
      <c r="A1811" s="247">
        <v>1808</v>
      </c>
      <c r="B1811" s="179" t="str">
        <f t="shared" si="84"/>
        <v xml:space="preserve"> </v>
      </c>
      <c r="C1811" s="176" t="s">
        <v>85</v>
      </c>
      <c r="D1811" s="57"/>
      <c r="E1811" s="256"/>
      <c r="F1811" s="61"/>
      <c r="G1811" s="176"/>
      <c r="H1811" s="150"/>
      <c r="Q1811" s="245">
        <f t="shared" si="85"/>
        <v>0</v>
      </c>
      <c r="R1811" s="245">
        <f t="shared" si="86"/>
        <v>0</v>
      </c>
    </row>
    <row r="1812" spans="1:18" ht="20.149999999999999" customHeight="1" x14ac:dyDescent="0.35">
      <c r="A1812" s="247">
        <v>1809</v>
      </c>
      <c r="B1812" s="179" t="str">
        <f t="shared" si="84"/>
        <v xml:space="preserve"> </v>
      </c>
      <c r="C1812" s="176" t="s">
        <v>85</v>
      </c>
      <c r="D1812" s="57"/>
      <c r="E1812" s="256"/>
      <c r="F1812" s="61"/>
      <c r="G1812" s="176"/>
      <c r="H1812" s="150"/>
      <c r="Q1812" s="245">
        <f t="shared" si="85"/>
        <v>0</v>
      </c>
      <c r="R1812" s="245">
        <f t="shared" si="86"/>
        <v>0</v>
      </c>
    </row>
    <row r="1813" spans="1:18" ht="20.149999999999999" customHeight="1" x14ac:dyDescent="0.35">
      <c r="A1813" s="247">
        <v>1810</v>
      </c>
      <c r="B1813" s="179" t="str">
        <f t="shared" si="84"/>
        <v xml:space="preserve"> </v>
      </c>
      <c r="C1813" s="176" t="s">
        <v>85</v>
      </c>
      <c r="D1813" s="57"/>
      <c r="E1813" s="256"/>
      <c r="F1813" s="61"/>
      <c r="G1813" s="176"/>
      <c r="H1813" s="150"/>
      <c r="Q1813" s="245">
        <f t="shared" si="85"/>
        <v>0</v>
      </c>
      <c r="R1813" s="245">
        <f t="shared" si="86"/>
        <v>0</v>
      </c>
    </row>
    <row r="1814" spans="1:18" ht="20.149999999999999" customHeight="1" x14ac:dyDescent="0.35">
      <c r="A1814" s="247">
        <v>1811</v>
      </c>
      <c r="B1814" s="179" t="str">
        <f t="shared" si="84"/>
        <v xml:space="preserve"> </v>
      </c>
      <c r="C1814" s="176" t="s">
        <v>85</v>
      </c>
      <c r="D1814" s="57"/>
      <c r="E1814" s="256"/>
      <c r="F1814" s="61"/>
      <c r="G1814" s="176"/>
      <c r="H1814" s="150"/>
      <c r="Q1814" s="245">
        <f t="shared" si="85"/>
        <v>0</v>
      </c>
      <c r="R1814" s="245">
        <f t="shared" si="86"/>
        <v>0</v>
      </c>
    </row>
    <row r="1815" spans="1:18" ht="20.149999999999999" customHeight="1" x14ac:dyDescent="0.35">
      <c r="A1815" s="247">
        <v>1812</v>
      </c>
      <c r="B1815" s="179" t="str">
        <f t="shared" si="84"/>
        <v xml:space="preserve"> </v>
      </c>
      <c r="C1815" s="176" t="s">
        <v>85</v>
      </c>
      <c r="D1815" s="57"/>
      <c r="E1815" s="256"/>
      <c r="F1815" s="61"/>
      <c r="G1815" s="176"/>
      <c r="H1815" s="150"/>
      <c r="Q1815" s="245">
        <f t="shared" si="85"/>
        <v>0</v>
      </c>
      <c r="R1815" s="245">
        <f t="shared" si="86"/>
        <v>0</v>
      </c>
    </row>
    <row r="1816" spans="1:18" ht="20.149999999999999" customHeight="1" x14ac:dyDescent="0.35">
      <c r="A1816" s="247">
        <v>1813</v>
      </c>
      <c r="B1816" s="179" t="str">
        <f t="shared" si="84"/>
        <v xml:space="preserve"> </v>
      </c>
      <c r="C1816" s="176" t="s">
        <v>85</v>
      </c>
      <c r="D1816" s="57"/>
      <c r="E1816" s="256"/>
      <c r="F1816" s="61"/>
      <c r="G1816" s="176"/>
      <c r="H1816" s="150"/>
      <c r="Q1816" s="245">
        <f t="shared" si="85"/>
        <v>0</v>
      </c>
      <c r="R1816" s="245">
        <f t="shared" si="86"/>
        <v>0</v>
      </c>
    </row>
    <row r="1817" spans="1:18" ht="20.149999999999999" customHeight="1" x14ac:dyDescent="0.35">
      <c r="A1817" s="247">
        <v>1814</v>
      </c>
      <c r="B1817" s="179" t="str">
        <f t="shared" si="84"/>
        <v xml:space="preserve"> </v>
      </c>
      <c r="C1817" s="176" t="s">
        <v>85</v>
      </c>
      <c r="D1817" s="57"/>
      <c r="E1817" s="256"/>
      <c r="F1817" s="61"/>
      <c r="G1817" s="176"/>
      <c r="H1817" s="150"/>
      <c r="Q1817" s="245">
        <f t="shared" si="85"/>
        <v>0</v>
      </c>
      <c r="R1817" s="245">
        <f t="shared" si="86"/>
        <v>0</v>
      </c>
    </row>
    <row r="1818" spans="1:18" ht="20.149999999999999" customHeight="1" x14ac:dyDescent="0.35">
      <c r="A1818" s="247">
        <v>1815</v>
      </c>
      <c r="B1818" s="179" t="str">
        <f t="shared" si="84"/>
        <v xml:space="preserve"> </v>
      </c>
      <c r="C1818" s="176" t="s">
        <v>85</v>
      </c>
      <c r="D1818" s="57"/>
      <c r="E1818" s="256"/>
      <c r="F1818" s="61"/>
      <c r="G1818" s="176"/>
      <c r="H1818" s="150"/>
      <c r="Q1818" s="245">
        <f t="shared" si="85"/>
        <v>0</v>
      </c>
      <c r="R1818" s="245">
        <f t="shared" si="86"/>
        <v>0</v>
      </c>
    </row>
    <row r="1819" spans="1:18" ht="20.149999999999999" customHeight="1" x14ac:dyDescent="0.35">
      <c r="A1819" s="247">
        <v>1816</v>
      </c>
      <c r="B1819" s="179" t="str">
        <f t="shared" si="84"/>
        <v xml:space="preserve"> </v>
      </c>
      <c r="C1819" s="176" t="s">
        <v>85</v>
      </c>
      <c r="D1819" s="57"/>
      <c r="E1819" s="256"/>
      <c r="F1819" s="61"/>
      <c r="G1819" s="176"/>
      <c r="H1819" s="150"/>
      <c r="Q1819" s="245">
        <f t="shared" si="85"/>
        <v>0</v>
      </c>
      <c r="R1819" s="245">
        <f t="shared" si="86"/>
        <v>0</v>
      </c>
    </row>
    <row r="1820" spans="1:18" ht="20.149999999999999" customHeight="1" x14ac:dyDescent="0.35">
      <c r="A1820" s="247">
        <v>1817</v>
      </c>
      <c r="B1820" s="179" t="str">
        <f t="shared" si="84"/>
        <v xml:space="preserve"> </v>
      </c>
      <c r="C1820" s="176" t="s">
        <v>85</v>
      </c>
      <c r="D1820" s="57"/>
      <c r="E1820" s="256"/>
      <c r="F1820" s="61"/>
      <c r="G1820" s="176"/>
      <c r="H1820" s="150"/>
      <c r="Q1820" s="245">
        <f t="shared" si="85"/>
        <v>0</v>
      </c>
      <c r="R1820" s="245">
        <f t="shared" si="86"/>
        <v>0</v>
      </c>
    </row>
    <row r="1821" spans="1:18" ht="20.149999999999999" customHeight="1" x14ac:dyDescent="0.35">
      <c r="A1821" s="247">
        <v>1818</v>
      </c>
      <c r="B1821" s="179" t="str">
        <f t="shared" si="84"/>
        <v xml:space="preserve"> </v>
      </c>
      <c r="C1821" s="176" t="s">
        <v>85</v>
      </c>
      <c r="D1821" s="57"/>
      <c r="E1821" s="256"/>
      <c r="F1821" s="61"/>
      <c r="G1821" s="176"/>
      <c r="H1821" s="150"/>
      <c r="Q1821" s="245">
        <f t="shared" si="85"/>
        <v>0</v>
      </c>
      <c r="R1821" s="245">
        <f t="shared" si="86"/>
        <v>0</v>
      </c>
    </row>
    <row r="1822" spans="1:18" ht="20.149999999999999" customHeight="1" x14ac:dyDescent="0.35">
      <c r="A1822" s="247">
        <v>1819</v>
      </c>
      <c r="B1822" s="179" t="str">
        <f t="shared" si="84"/>
        <v xml:space="preserve"> </v>
      </c>
      <c r="C1822" s="176" t="s">
        <v>85</v>
      </c>
      <c r="D1822" s="57"/>
      <c r="E1822" s="256"/>
      <c r="F1822" s="61"/>
      <c r="G1822" s="176"/>
      <c r="H1822" s="150"/>
      <c r="Q1822" s="245">
        <f t="shared" si="85"/>
        <v>0</v>
      </c>
      <c r="R1822" s="245">
        <f t="shared" si="86"/>
        <v>0</v>
      </c>
    </row>
    <row r="1823" spans="1:18" ht="20.149999999999999" customHeight="1" x14ac:dyDescent="0.35">
      <c r="A1823" s="247">
        <v>1820</v>
      </c>
      <c r="B1823" s="179" t="str">
        <f t="shared" si="84"/>
        <v xml:space="preserve"> </v>
      </c>
      <c r="C1823" s="176" t="s">
        <v>85</v>
      </c>
      <c r="D1823" s="57"/>
      <c r="E1823" s="256"/>
      <c r="F1823" s="61"/>
      <c r="G1823" s="176"/>
      <c r="H1823" s="150"/>
      <c r="Q1823" s="245">
        <f t="shared" si="85"/>
        <v>0</v>
      </c>
      <c r="R1823" s="245">
        <f t="shared" si="86"/>
        <v>0</v>
      </c>
    </row>
    <row r="1824" spans="1:18" ht="20.149999999999999" customHeight="1" x14ac:dyDescent="0.35">
      <c r="A1824" s="247">
        <v>1821</v>
      </c>
      <c r="B1824" s="179" t="str">
        <f t="shared" si="84"/>
        <v xml:space="preserve"> </v>
      </c>
      <c r="C1824" s="176" t="s">
        <v>85</v>
      </c>
      <c r="D1824" s="57"/>
      <c r="E1824" s="256"/>
      <c r="F1824" s="61"/>
      <c r="G1824" s="176"/>
      <c r="H1824" s="150"/>
      <c r="Q1824" s="245">
        <f t="shared" si="85"/>
        <v>0</v>
      </c>
      <c r="R1824" s="245">
        <f t="shared" si="86"/>
        <v>0</v>
      </c>
    </row>
    <row r="1825" spans="1:18" ht="20.149999999999999" customHeight="1" x14ac:dyDescent="0.35">
      <c r="A1825" s="247">
        <v>1822</v>
      </c>
      <c r="B1825" s="179" t="str">
        <f t="shared" si="84"/>
        <v xml:space="preserve"> </v>
      </c>
      <c r="C1825" s="176" t="s">
        <v>85</v>
      </c>
      <c r="D1825" s="57"/>
      <c r="E1825" s="256"/>
      <c r="F1825" s="61"/>
      <c r="G1825" s="176"/>
      <c r="H1825" s="150"/>
      <c r="Q1825" s="245">
        <f t="shared" si="85"/>
        <v>0</v>
      </c>
      <c r="R1825" s="245">
        <f t="shared" si="86"/>
        <v>0</v>
      </c>
    </row>
    <row r="1826" spans="1:18" ht="20.149999999999999" customHeight="1" x14ac:dyDescent="0.35">
      <c r="A1826" s="247">
        <v>1823</v>
      </c>
      <c r="B1826" s="179" t="str">
        <f t="shared" si="84"/>
        <v xml:space="preserve"> </v>
      </c>
      <c r="C1826" s="176" t="s">
        <v>85</v>
      </c>
      <c r="D1826" s="57"/>
      <c r="E1826" s="256"/>
      <c r="F1826" s="61"/>
      <c r="G1826" s="176"/>
      <c r="H1826" s="150"/>
      <c r="Q1826" s="245">
        <f t="shared" si="85"/>
        <v>0</v>
      </c>
      <c r="R1826" s="245">
        <f t="shared" si="86"/>
        <v>0</v>
      </c>
    </row>
    <row r="1827" spans="1:18" ht="20.149999999999999" customHeight="1" x14ac:dyDescent="0.35">
      <c r="A1827" s="247">
        <v>1824</v>
      </c>
      <c r="B1827" s="179" t="str">
        <f t="shared" si="84"/>
        <v xml:space="preserve"> </v>
      </c>
      <c r="C1827" s="176" t="s">
        <v>85</v>
      </c>
      <c r="D1827" s="57"/>
      <c r="E1827" s="256"/>
      <c r="F1827" s="61"/>
      <c r="G1827" s="176"/>
      <c r="H1827" s="150"/>
      <c r="Q1827" s="245">
        <f t="shared" si="85"/>
        <v>0</v>
      </c>
      <c r="R1827" s="245">
        <f t="shared" si="86"/>
        <v>0</v>
      </c>
    </row>
    <row r="1828" spans="1:18" ht="20.149999999999999" customHeight="1" x14ac:dyDescent="0.35">
      <c r="A1828" s="247">
        <v>1825</v>
      </c>
      <c r="B1828" s="179" t="str">
        <f t="shared" si="84"/>
        <v xml:space="preserve"> </v>
      </c>
      <c r="C1828" s="176" t="s">
        <v>85</v>
      </c>
      <c r="D1828" s="57"/>
      <c r="E1828" s="256"/>
      <c r="F1828" s="61"/>
      <c r="G1828" s="176"/>
      <c r="H1828" s="150"/>
      <c r="Q1828" s="245">
        <f t="shared" si="85"/>
        <v>0</v>
      </c>
      <c r="R1828" s="245">
        <f t="shared" si="86"/>
        <v>0</v>
      </c>
    </row>
    <row r="1829" spans="1:18" ht="20.149999999999999" customHeight="1" x14ac:dyDescent="0.35">
      <c r="A1829" s="247">
        <v>1826</v>
      </c>
      <c r="B1829" s="179" t="str">
        <f t="shared" si="84"/>
        <v xml:space="preserve"> </v>
      </c>
      <c r="C1829" s="176" t="s">
        <v>85</v>
      </c>
      <c r="D1829" s="57"/>
      <c r="E1829" s="256"/>
      <c r="F1829" s="61"/>
      <c r="G1829" s="176"/>
      <c r="H1829" s="150"/>
      <c r="Q1829" s="245">
        <f t="shared" si="85"/>
        <v>0</v>
      </c>
      <c r="R1829" s="245">
        <f t="shared" si="86"/>
        <v>0</v>
      </c>
    </row>
    <row r="1830" spans="1:18" ht="20.149999999999999" customHeight="1" x14ac:dyDescent="0.35">
      <c r="A1830" s="247">
        <v>1827</v>
      </c>
      <c r="B1830" s="179" t="str">
        <f t="shared" si="84"/>
        <v xml:space="preserve"> </v>
      </c>
      <c r="C1830" s="176" t="s">
        <v>85</v>
      </c>
      <c r="D1830" s="57"/>
      <c r="E1830" s="256"/>
      <c r="F1830" s="61"/>
      <c r="G1830" s="176"/>
      <c r="H1830" s="150"/>
      <c r="Q1830" s="245">
        <f t="shared" si="85"/>
        <v>0</v>
      </c>
      <c r="R1830" s="245">
        <f t="shared" si="86"/>
        <v>0</v>
      </c>
    </row>
    <row r="1831" spans="1:18" ht="20.149999999999999" customHeight="1" x14ac:dyDescent="0.35">
      <c r="A1831" s="247">
        <v>1828</v>
      </c>
      <c r="B1831" s="179" t="str">
        <f t="shared" si="84"/>
        <v xml:space="preserve"> </v>
      </c>
      <c r="C1831" s="176" t="s">
        <v>85</v>
      </c>
      <c r="D1831" s="57"/>
      <c r="E1831" s="256"/>
      <c r="F1831" s="61"/>
      <c r="G1831" s="176"/>
      <c r="H1831" s="150"/>
      <c r="Q1831" s="245">
        <f t="shared" si="85"/>
        <v>0</v>
      </c>
      <c r="R1831" s="245">
        <f t="shared" si="86"/>
        <v>0</v>
      </c>
    </row>
    <row r="1832" spans="1:18" ht="20.149999999999999" customHeight="1" x14ac:dyDescent="0.35">
      <c r="A1832" s="247">
        <v>1829</v>
      </c>
      <c r="B1832" s="179" t="str">
        <f t="shared" si="84"/>
        <v xml:space="preserve"> </v>
      </c>
      <c r="C1832" s="176" t="s">
        <v>85</v>
      </c>
      <c r="D1832" s="57"/>
      <c r="E1832" s="256"/>
      <c r="F1832" s="61"/>
      <c r="G1832" s="176"/>
      <c r="H1832" s="150"/>
      <c r="Q1832" s="245">
        <f t="shared" si="85"/>
        <v>0</v>
      </c>
      <c r="R1832" s="245">
        <f t="shared" si="86"/>
        <v>0</v>
      </c>
    </row>
    <row r="1833" spans="1:18" ht="20.149999999999999" customHeight="1" x14ac:dyDescent="0.35">
      <c r="A1833" s="247">
        <v>1830</v>
      </c>
      <c r="B1833" s="179" t="str">
        <f t="shared" si="84"/>
        <v xml:space="preserve"> </v>
      </c>
      <c r="C1833" s="176" t="s">
        <v>85</v>
      </c>
      <c r="D1833" s="57"/>
      <c r="E1833" s="256"/>
      <c r="F1833" s="61"/>
      <c r="G1833" s="176"/>
      <c r="H1833" s="150"/>
      <c r="Q1833" s="245">
        <f t="shared" si="85"/>
        <v>0</v>
      </c>
      <c r="R1833" s="245">
        <f t="shared" si="86"/>
        <v>0</v>
      </c>
    </row>
    <row r="1834" spans="1:18" ht="20.149999999999999" customHeight="1" x14ac:dyDescent="0.35">
      <c r="A1834" s="247">
        <v>1831</v>
      </c>
      <c r="B1834" s="179" t="str">
        <f t="shared" si="84"/>
        <v xml:space="preserve"> </v>
      </c>
      <c r="C1834" s="176" t="s">
        <v>85</v>
      </c>
      <c r="D1834" s="57"/>
      <c r="E1834" s="256"/>
      <c r="F1834" s="61"/>
      <c r="G1834" s="176"/>
      <c r="H1834" s="150"/>
      <c r="Q1834" s="245">
        <f t="shared" si="85"/>
        <v>0</v>
      </c>
      <c r="R1834" s="245">
        <f t="shared" si="86"/>
        <v>0</v>
      </c>
    </row>
    <row r="1835" spans="1:18" ht="20.149999999999999" customHeight="1" x14ac:dyDescent="0.35">
      <c r="A1835" s="247">
        <v>1832</v>
      </c>
      <c r="B1835" s="179" t="str">
        <f t="shared" si="84"/>
        <v xml:space="preserve"> </v>
      </c>
      <c r="C1835" s="176" t="s">
        <v>85</v>
      </c>
      <c r="D1835" s="57"/>
      <c r="E1835" s="256"/>
      <c r="F1835" s="61"/>
      <c r="G1835" s="176"/>
      <c r="H1835" s="150"/>
      <c r="Q1835" s="245">
        <f t="shared" si="85"/>
        <v>0</v>
      </c>
      <c r="R1835" s="245">
        <f t="shared" si="86"/>
        <v>0</v>
      </c>
    </row>
    <row r="1836" spans="1:18" ht="20.149999999999999" customHeight="1" x14ac:dyDescent="0.35">
      <c r="A1836" s="247">
        <v>1833</v>
      </c>
      <c r="B1836" s="179" t="str">
        <f t="shared" si="84"/>
        <v xml:space="preserve"> </v>
      </c>
      <c r="C1836" s="176" t="s">
        <v>85</v>
      </c>
      <c r="D1836" s="57"/>
      <c r="E1836" s="256"/>
      <c r="F1836" s="61"/>
      <c r="G1836" s="176"/>
      <c r="H1836" s="150"/>
      <c r="Q1836" s="245">
        <f t="shared" si="85"/>
        <v>0</v>
      </c>
      <c r="R1836" s="245">
        <f t="shared" si="86"/>
        <v>0</v>
      </c>
    </row>
    <row r="1837" spans="1:18" ht="20.149999999999999" customHeight="1" x14ac:dyDescent="0.35">
      <c r="A1837" s="247">
        <v>1834</v>
      </c>
      <c r="B1837" s="179" t="str">
        <f t="shared" si="84"/>
        <v xml:space="preserve"> </v>
      </c>
      <c r="C1837" s="176" t="s">
        <v>85</v>
      </c>
      <c r="D1837" s="57"/>
      <c r="E1837" s="256"/>
      <c r="F1837" s="61"/>
      <c r="G1837" s="176"/>
      <c r="H1837" s="150"/>
      <c r="Q1837" s="245">
        <f t="shared" si="85"/>
        <v>0</v>
      </c>
      <c r="R1837" s="245">
        <f t="shared" si="86"/>
        <v>0</v>
      </c>
    </row>
    <row r="1838" spans="1:18" ht="20.149999999999999" customHeight="1" x14ac:dyDescent="0.35">
      <c r="A1838" s="247">
        <v>1835</v>
      </c>
      <c r="B1838" s="179" t="str">
        <f t="shared" si="84"/>
        <v xml:space="preserve"> </v>
      </c>
      <c r="C1838" s="176" t="s">
        <v>85</v>
      </c>
      <c r="D1838" s="57"/>
      <c r="E1838" s="256"/>
      <c r="F1838" s="61"/>
      <c r="G1838" s="176"/>
      <c r="H1838" s="150"/>
      <c r="Q1838" s="245">
        <f t="shared" si="85"/>
        <v>0</v>
      </c>
      <c r="R1838" s="245">
        <f t="shared" si="86"/>
        <v>0</v>
      </c>
    </row>
    <row r="1839" spans="1:18" ht="20.149999999999999" customHeight="1" x14ac:dyDescent="0.35">
      <c r="A1839" s="247">
        <v>1836</v>
      </c>
      <c r="B1839" s="179" t="str">
        <f t="shared" si="84"/>
        <v xml:space="preserve"> </v>
      </c>
      <c r="C1839" s="176" t="s">
        <v>85</v>
      </c>
      <c r="D1839" s="57"/>
      <c r="E1839" s="256"/>
      <c r="F1839" s="61"/>
      <c r="G1839" s="176"/>
      <c r="H1839" s="150"/>
      <c r="Q1839" s="245">
        <f t="shared" si="85"/>
        <v>0</v>
      </c>
      <c r="R1839" s="245">
        <f t="shared" si="86"/>
        <v>0</v>
      </c>
    </row>
    <row r="1840" spans="1:18" ht="20.149999999999999" customHeight="1" x14ac:dyDescent="0.35">
      <c r="A1840" s="247">
        <v>1837</v>
      </c>
      <c r="B1840" s="179" t="str">
        <f t="shared" si="84"/>
        <v xml:space="preserve"> </v>
      </c>
      <c r="C1840" s="176" t="s">
        <v>85</v>
      </c>
      <c r="D1840" s="57"/>
      <c r="E1840" s="256"/>
      <c r="F1840" s="61"/>
      <c r="G1840" s="176"/>
      <c r="H1840" s="150"/>
      <c r="Q1840" s="245">
        <f t="shared" si="85"/>
        <v>0</v>
      </c>
      <c r="R1840" s="245">
        <f t="shared" si="86"/>
        <v>0</v>
      </c>
    </row>
    <row r="1841" spans="1:18" ht="20.149999999999999" customHeight="1" x14ac:dyDescent="0.35">
      <c r="A1841" s="247">
        <v>1838</v>
      </c>
      <c r="B1841" s="179" t="str">
        <f t="shared" si="84"/>
        <v xml:space="preserve"> </v>
      </c>
      <c r="C1841" s="176" t="s">
        <v>85</v>
      </c>
      <c r="D1841" s="57"/>
      <c r="E1841" s="256"/>
      <c r="F1841" s="61"/>
      <c r="G1841" s="176"/>
      <c r="H1841" s="150"/>
      <c r="Q1841" s="245">
        <f t="shared" si="85"/>
        <v>0</v>
      </c>
      <c r="R1841" s="245">
        <f t="shared" si="86"/>
        <v>0</v>
      </c>
    </row>
    <row r="1842" spans="1:18" ht="20.149999999999999" customHeight="1" x14ac:dyDescent="0.35">
      <c r="A1842" s="247">
        <v>1839</v>
      </c>
      <c r="B1842" s="179" t="str">
        <f t="shared" si="84"/>
        <v xml:space="preserve"> </v>
      </c>
      <c r="C1842" s="176" t="s">
        <v>85</v>
      </c>
      <c r="D1842" s="57"/>
      <c r="E1842" s="256"/>
      <c r="F1842" s="61"/>
      <c r="G1842" s="176"/>
      <c r="H1842" s="150"/>
      <c r="Q1842" s="245">
        <f t="shared" si="85"/>
        <v>0</v>
      </c>
      <c r="R1842" s="245">
        <f t="shared" si="86"/>
        <v>0</v>
      </c>
    </row>
    <row r="1843" spans="1:18" ht="20.149999999999999" customHeight="1" x14ac:dyDescent="0.35">
      <c r="A1843" s="247">
        <v>1840</v>
      </c>
      <c r="B1843" s="179" t="str">
        <f t="shared" si="84"/>
        <v xml:space="preserve"> </v>
      </c>
      <c r="C1843" s="176" t="s">
        <v>85</v>
      </c>
      <c r="D1843" s="57"/>
      <c r="E1843" s="256"/>
      <c r="F1843" s="61"/>
      <c r="G1843" s="176"/>
      <c r="H1843" s="150"/>
      <c r="Q1843" s="245">
        <f t="shared" si="85"/>
        <v>0</v>
      </c>
      <c r="R1843" s="245">
        <f t="shared" si="86"/>
        <v>0</v>
      </c>
    </row>
    <row r="1844" spans="1:18" ht="20.149999999999999" customHeight="1" x14ac:dyDescent="0.35">
      <c r="A1844" s="247">
        <v>1841</v>
      </c>
      <c r="B1844" s="179" t="str">
        <f t="shared" si="84"/>
        <v xml:space="preserve"> </v>
      </c>
      <c r="C1844" s="176" t="s">
        <v>85</v>
      </c>
      <c r="D1844" s="57"/>
      <c r="E1844" s="256"/>
      <c r="F1844" s="61"/>
      <c r="G1844" s="176"/>
      <c r="H1844" s="150"/>
      <c r="Q1844" s="245">
        <f t="shared" si="85"/>
        <v>0</v>
      </c>
      <c r="R1844" s="245">
        <f t="shared" si="86"/>
        <v>0</v>
      </c>
    </row>
    <row r="1845" spans="1:18" ht="20.149999999999999" customHeight="1" x14ac:dyDescent="0.35">
      <c r="A1845" s="247">
        <v>1842</v>
      </c>
      <c r="B1845" s="179" t="str">
        <f t="shared" si="84"/>
        <v xml:space="preserve"> </v>
      </c>
      <c r="C1845" s="176" t="s">
        <v>85</v>
      </c>
      <c r="D1845" s="57"/>
      <c r="E1845" s="256"/>
      <c r="F1845" s="61"/>
      <c r="G1845" s="176"/>
      <c r="H1845" s="150"/>
      <c r="Q1845" s="245">
        <f t="shared" si="85"/>
        <v>0</v>
      </c>
      <c r="R1845" s="245">
        <f t="shared" si="86"/>
        <v>0</v>
      </c>
    </row>
    <row r="1846" spans="1:18" ht="20.149999999999999" customHeight="1" x14ac:dyDescent="0.35">
      <c r="A1846" s="247">
        <v>1843</v>
      </c>
      <c r="B1846" s="179" t="str">
        <f t="shared" si="84"/>
        <v xml:space="preserve"> </v>
      </c>
      <c r="C1846" s="176" t="s">
        <v>85</v>
      </c>
      <c r="D1846" s="57"/>
      <c r="E1846" s="256"/>
      <c r="F1846" s="61"/>
      <c r="G1846" s="176"/>
      <c r="H1846" s="150"/>
      <c r="Q1846" s="245">
        <f t="shared" si="85"/>
        <v>0</v>
      </c>
      <c r="R1846" s="245">
        <f t="shared" si="86"/>
        <v>0</v>
      </c>
    </row>
    <row r="1847" spans="1:18" ht="20.149999999999999" customHeight="1" x14ac:dyDescent="0.35">
      <c r="A1847" s="247">
        <v>1844</v>
      </c>
      <c r="B1847" s="179" t="str">
        <f t="shared" si="84"/>
        <v xml:space="preserve"> </v>
      </c>
      <c r="C1847" s="176" t="s">
        <v>85</v>
      </c>
      <c r="D1847" s="57"/>
      <c r="E1847" s="256"/>
      <c r="F1847" s="61"/>
      <c r="G1847" s="176"/>
      <c r="H1847" s="150"/>
      <c r="Q1847" s="245">
        <f t="shared" si="85"/>
        <v>0</v>
      </c>
      <c r="R1847" s="245">
        <f t="shared" si="86"/>
        <v>0</v>
      </c>
    </row>
    <row r="1848" spans="1:18" ht="20.149999999999999" customHeight="1" x14ac:dyDescent="0.35">
      <c r="A1848" s="247">
        <v>1845</v>
      </c>
      <c r="B1848" s="179" t="str">
        <f t="shared" si="84"/>
        <v xml:space="preserve"> </v>
      </c>
      <c r="C1848" s="176" t="s">
        <v>85</v>
      </c>
      <c r="D1848" s="57"/>
      <c r="E1848" s="256"/>
      <c r="F1848" s="61"/>
      <c r="G1848" s="176"/>
      <c r="H1848" s="150"/>
      <c r="Q1848" s="245">
        <f t="shared" si="85"/>
        <v>0</v>
      </c>
      <c r="R1848" s="245">
        <f t="shared" si="86"/>
        <v>0</v>
      </c>
    </row>
    <row r="1849" spans="1:18" ht="20.149999999999999" customHeight="1" x14ac:dyDescent="0.35">
      <c r="A1849" s="247">
        <v>1846</v>
      </c>
      <c r="B1849" s="179" t="str">
        <f t="shared" si="84"/>
        <v xml:space="preserve"> </v>
      </c>
      <c r="C1849" s="176" t="s">
        <v>85</v>
      </c>
      <c r="D1849" s="57"/>
      <c r="E1849" s="256"/>
      <c r="F1849" s="61"/>
      <c r="G1849" s="176"/>
      <c r="H1849" s="150"/>
      <c r="Q1849" s="245">
        <f t="shared" si="85"/>
        <v>0</v>
      </c>
      <c r="R1849" s="245">
        <f t="shared" si="86"/>
        <v>0</v>
      </c>
    </row>
    <row r="1850" spans="1:18" ht="20.149999999999999" customHeight="1" x14ac:dyDescent="0.35">
      <c r="A1850" s="247">
        <v>1847</v>
      </c>
      <c r="B1850" s="179" t="str">
        <f t="shared" si="84"/>
        <v xml:space="preserve"> </v>
      </c>
      <c r="C1850" s="176" t="s">
        <v>85</v>
      </c>
      <c r="D1850" s="57"/>
      <c r="E1850" s="256"/>
      <c r="F1850" s="61"/>
      <c r="G1850" s="176"/>
      <c r="H1850" s="150"/>
      <c r="Q1850" s="245">
        <f t="shared" si="85"/>
        <v>0</v>
      </c>
      <c r="R1850" s="245">
        <f t="shared" si="86"/>
        <v>0</v>
      </c>
    </row>
    <row r="1851" spans="1:18" ht="20.149999999999999" customHeight="1" x14ac:dyDescent="0.35">
      <c r="A1851" s="247">
        <v>1848</v>
      </c>
      <c r="B1851" s="179" t="str">
        <f t="shared" si="84"/>
        <v xml:space="preserve"> </v>
      </c>
      <c r="C1851" s="176" t="s">
        <v>85</v>
      </c>
      <c r="D1851" s="57"/>
      <c r="E1851" s="256"/>
      <c r="F1851" s="61"/>
      <c r="G1851" s="176"/>
      <c r="H1851" s="150"/>
      <c r="Q1851" s="245">
        <f t="shared" si="85"/>
        <v>0</v>
      </c>
      <c r="R1851" s="245">
        <f t="shared" si="86"/>
        <v>0</v>
      </c>
    </row>
    <row r="1852" spans="1:18" ht="20.149999999999999" customHeight="1" x14ac:dyDescent="0.35">
      <c r="A1852" s="247">
        <v>1849</v>
      </c>
      <c r="B1852" s="179" t="str">
        <f t="shared" si="84"/>
        <v xml:space="preserve"> </v>
      </c>
      <c r="C1852" s="176" t="s">
        <v>85</v>
      </c>
      <c r="D1852" s="57"/>
      <c r="E1852" s="256"/>
      <c r="F1852" s="61"/>
      <c r="G1852" s="176"/>
      <c r="H1852" s="150"/>
      <c r="Q1852" s="245">
        <f t="shared" si="85"/>
        <v>0</v>
      </c>
      <c r="R1852" s="245">
        <f t="shared" si="86"/>
        <v>0</v>
      </c>
    </row>
    <row r="1853" spans="1:18" ht="20.149999999999999" customHeight="1" x14ac:dyDescent="0.35">
      <c r="A1853" s="247">
        <v>1850</v>
      </c>
      <c r="B1853" s="179" t="str">
        <f t="shared" si="84"/>
        <v xml:space="preserve"> </v>
      </c>
      <c r="C1853" s="176" t="s">
        <v>85</v>
      </c>
      <c r="D1853" s="57"/>
      <c r="E1853" s="256"/>
      <c r="F1853" s="61"/>
      <c r="G1853" s="176"/>
      <c r="H1853" s="150"/>
      <c r="Q1853" s="245">
        <f t="shared" si="85"/>
        <v>0</v>
      </c>
      <c r="R1853" s="245">
        <f t="shared" si="86"/>
        <v>0</v>
      </c>
    </row>
    <row r="1854" spans="1:18" ht="20.149999999999999" customHeight="1" x14ac:dyDescent="0.35">
      <c r="A1854" s="247">
        <v>1851</v>
      </c>
      <c r="B1854" s="179" t="str">
        <f t="shared" si="84"/>
        <v xml:space="preserve"> </v>
      </c>
      <c r="C1854" s="176" t="s">
        <v>85</v>
      </c>
      <c r="D1854" s="57"/>
      <c r="E1854" s="256"/>
      <c r="F1854" s="61"/>
      <c r="G1854" s="176"/>
      <c r="H1854" s="150"/>
      <c r="Q1854" s="245">
        <f t="shared" si="85"/>
        <v>0</v>
      </c>
      <c r="R1854" s="245">
        <f t="shared" si="86"/>
        <v>0</v>
      </c>
    </row>
    <row r="1855" spans="1:18" ht="20.149999999999999" customHeight="1" x14ac:dyDescent="0.35">
      <c r="A1855" s="247">
        <v>1852</v>
      </c>
      <c r="B1855" s="179" t="str">
        <f t="shared" si="84"/>
        <v xml:space="preserve"> </v>
      </c>
      <c r="C1855" s="176" t="s">
        <v>85</v>
      </c>
      <c r="D1855" s="57"/>
      <c r="E1855" s="256"/>
      <c r="F1855" s="61"/>
      <c r="G1855" s="176"/>
      <c r="H1855" s="150"/>
      <c r="Q1855" s="245">
        <f t="shared" si="85"/>
        <v>0</v>
      </c>
      <c r="R1855" s="245">
        <f t="shared" si="86"/>
        <v>0</v>
      </c>
    </row>
    <row r="1856" spans="1:18" ht="20.149999999999999" customHeight="1" x14ac:dyDescent="0.35">
      <c r="A1856" s="247">
        <v>1853</v>
      </c>
      <c r="B1856" s="179" t="str">
        <f t="shared" si="84"/>
        <v xml:space="preserve"> </v>
      </c>
      <c r="C1856" s="176" t="s">
        <v>85</v>
      </c>
      <c r="D1856" s="57"/>
      <c r="E1856" s="256"/>
      <c r="F1856" s="61"/>
      <c r="G1856" s="176"/>
      <c r="H1856" s="150"/>
      <c r="Q1856" s="245">
        <f t="shared" si="85"/>
        <v>0</v>
      </c>
      <c r="R1856" s="245">
        <f t="shared" si="86"/>
        <v>0</v>
      </c>
    </row>
    <row r="1857" spans="1:18" ht="20.149999999999999" customHeight="1" x14ac:dyDescent="0.35">
      <c r="A1857" s="247">
        <v>1854</v>
      </c>
      <c r="B1857" s="179" t="str">
        <f t="shared" si="84"/>
        <v xml:space="preserve"> </v>
      </c>
      <c r="C1857" s="176" t="s">
        <v>85</v>
      </c>
      <c r="D1857" s="57"/>
      <c r="E1857" s="256"/>
      <c r="F1857" s="61"/>
      <c r="G1857" s="176"/>
      <c r="H1857" s="150"/>
      <c r="Q1857" s="245">
        <f t="shared" si="85"/>
        <v>0</v>
      </c>
      <c r="R1857" s="245">
        <f t="shared" si="86"/>
        <v>0</v>
      </c>
    </row>
    <row r="1858" spans="1:18" ht="20.149999999999999" customHeight="1" x14ac:dyDescent="0.35">
      <c r="A1858" s="247">
        <v>1855</v>
      </c>
      <c r="B1858" s="179" t="str">
        <f t="shared" si="84"/>
        <v xml:space="preserve"> </v>
      </c>
      <c r="C1858" s="176" t="s">
        <v>85</v>
      </c>
      <c r="D1858" s="57"/>
      <c r="E1858" s="256"/>
      <c r="F1858" s="61"/>
      <c r="G1858" s="176"/>
      <c r="H1858" s="150"/>
      <c r="Q1858" s="245">
        <f t="shared" si="85"/>
        <v>0</v>
      </c>
      <c r="R1858" s="245">
        <f t="shared" si="86"/>
        <v>0</v>
      </c>
    </row>
    <row r="1859" spans="1:18" ht="20.149999999999999" customHeight="1" x14ac:dyDescent="0.35">
      <c r="A1859" s="247">
        <v>1856</v>
      </c>
      <c r="B1859" s="179" t="str">
        <f t="shared" si="84"/>
        <v xml:space="preserve"> </v>
      </c>
      <c r="C1859" s="176" t="s">
        <v>85</v>
      </c>
      <c r="D1859" s="57"/>
      <c r="E1859" s="256"/>
      <c r="F1859" s="61"/>
      <c r="G1859" s="176"/>
      <c r="H1859" s="150"/>
      <c r="Q1859" s="245">
        <f t="shared" si="85"/>
        <v>0</v>
      </c>
      <c r="R1859" s="245">
        <f t="shared" si="86"/>
        <v>0</v>
      </c>
    </row>
    <row r="1860" spans="1:18" ht="20.149999999999999" customHeight="1" x14ac:dyDescent="0.35">
      <c r="A1860" s="247">
        <v>1857</v>
      </c>
      <c r="B1860" s="179" t="str">
        <f t="shared" si="84"/>
        <v xml:space="preserve"> </v>
      </c>
      <c r="C1860" s="176" t="s">
        <v>85</v>
      </c>
      <c r="D1860" s="57"/>
      <c r="E1860" s="256"/>
      <c r="F1860" s="61"/>
      <c r="G1860" s="176"/>
      <c r="H1860" s="150"/>
      <c r="Q1860" s="245">
        <f t="shared" si="85"/>
        <v>0</v>
      </c>
      <c r="R1860" s="245">
        <f t="shared" si="86"/>
        <v>0</v>
      </c>
    </row>
    <row r="1861" spans="1:18" ht="20.149999999999999" customHeight="1" x14ac:dyDescent="0.35">
      <c r="A1861" s="247">
        <v>1858</v>
      </c>
      <c r="B1861" s="179" t="str">
        <f t="shared" ref="B1861:B1924" si="87">_xlfn.CONCAT(C1861,D1861,E1861)</f>
        <v xml:space="preserve"> </v>
      </c>
      <c r="C1861" s="176" t="s">
        <v>85</v>
      </c>
      <c r="D1861" s="57"/>
      <c r="E1861" s="256"/>
      <c r="F1861" s="61"/>
      <c r="G1861" s="176"/>
      <c r="H1861" s="150"/>
      <c r="Q1861" s="245">
        <f t="shared" ref="Q1861:Q1924" si="88">IF(D1861&lt;1,0,IF(OR(C1861="",C1861=" "),0,1))</f>
        <v>0</v>
      </c>
      <c r="R1861" s="245">
        <f t="shared" ref="R1861:R1924" si="89">IF(G1861+H1861&gt;0,IF(Q1861=0,1,0),0)</f>
        <v>0</v>
      </c>
    </row>
    <row r="1862" spans="1:18" ht="20.149999999999999" customHeight="1" x14ac:dyDescent="0.35">
      <c r="A1862" s="247">
        <v>1859</v>
      </c>
      <c r="B1862" s="179" t="str">
        <f t="shared" si="87"/>
        <v xml:space="preserve"> </v>
      </c>
      <c r="C1862" s="176" t="s">
        <v>85</v>
      </c>
      <c r="D1862" s="57"/>
      <c r="E1862" s="256"/>
      <c r="F1862" s="61"/>
      <c r="G1862" s="176"/>
      <c r="H1862" s="150"/>
      <c r="Q1862" s="245">
        <f t="shared" si="88"/>
        <v>0</v>
      </c>
      <c r="R1862" s="245">
        <f t="shared" si="89"/>
        <v>0</v>
      </c>
    </row>
    <row r="1863" spans="1:18" ht="20.149999999999999" customHeight="1" x14ac:dyDescent="0.35">
      <c r="A1863" s="247">
        <v>1860</v>
      </c>
      <c r="B1863" s="179" t="str">
        <f t="shared" si="87"/>
        <v xml:space="preserve"> </v>
      </c>
      <c r="C1863" s="176" t="s">
        <v>85</v>
      </c>
      <c r="D1863" s="57"/>
      <c r="E1863" s="256"/>
      <c r="F1863" s="61"/>
      <c r="G1863" s="176"/>
      <c r="H1863" s="150"/>
      <c r="Q1863" s="245">
        <f t="shared" si="88"/>
        <v>0</v>
      </c>
      <c r="R1863" s="245">
        <f t="shared" si="89"/>
        <v>0</v>
      </c>
    </row>
    <row r="1864" spans="1:18" ht="20.149999999999999" customHeight="1" x14ac:dyDescent="0.35">
      <c r="A1864" s="247">
        <v>1861</v>
      </c>
      <c r="B1864" s="179" t="str">
        <f t="shared" si="87"/>
        <v xml:space="preserve"> </v>
      </c>
      <c r="C1864" s="176" t="s">
        <v>85</v>
      </c>
      <c r="D1864" s="57"/>
      <c r="E1864" s="256"/>
      <c r="F1864" s="61"/>
      <c r="G1864" s="176"/>
      <c r="H1864" s="150"/>
      <c r="Q1864" s="245">
        <f t="shared" si="88"/>
        <v>0</v>
      </c>
      <c r="R1864" s="245">
        <f t="shared" si="89"/>
        <v>0</v>
      </c>
    </row>
    <row r="1865" spans="1:18" ht="20.149999999999999" customHeight="1" x14ac:dyDescent="0.35">
      <c r="A1865" s="247">
        <v>1862</v>
      </c>
      <c r="B1865" s="179" t="str">
        <f t="shared" si="87"/>
        <v xml:space="preserve"> </v>
      </c>
      <c r="C1865" s="176" t="s">
        <v>85</v>
      </c>
      <c r="D1865" s="57"/>
      <c r="E1865" s="256"/>
      <c r="F1865" s="61"/>
      <c r="G1865" s="176"/>
      <c r="H1865" s="150"/>
      <c r="Q1865" s="245">
        <f t="shared" si="88"/>
        <v>0</v>
      </c>
      <c r="R1865" s="245">
        <f t="shared" si="89"/>
        <v>0</v>
      </c>
    </row>
    <row r="1866" spans="1:18" ht="20.149999999999999" customHeight="1" x14ac:dyDescent="0.35">
      <c r="A1866" s="247">
        <v>1863</v>
      </c>
      <c r="B1866" s="179" t="str">
        <f t="shared" si="87"/>
        <v xml:space="preserve"> </v>
      </c>
      <c r="C1866" s="176" t="s">
        <v>85</v>
      </c>
      <c r="D1866" s="57"/>
      <c r="E1866" s="256"/>
      <c r="F1866" s="61"/>
      <c r="G1866" s="176"/>
      <c r="H1866" s="150"/>
      <c r="Q1866" s="245">
        <f t="shared" si="88"/>
        <v>0</v>
      </c>
      <c r="R1866" s="245">
        <f t="shared" si="89"/>
        <v>0</v>
      </c>
    </row>
    <row r="1867" spans="1:18" ht="20.149999999999999" customHeight="1" x14ac:dyDescent="0.35">
      <c r="A1867" s="247">
        <v>1864</v>
      </c>
      <c r="B1867" s="179" t="str">
        <f t="shared" si="87"/>
        <v xml:space="preserve"> </v>
      </c>
      <c r="C1867" s="176" t="s">
        <v>85</v>
      </c>
      <c r="D1867" s="57"/>
      <c r="E1867" s="256"/>
      <c r="F1867" s="61"/>
      <c r="G1867" s="176"/>
      <c r="H1867" s="150"/>
      <c r="Q1867" s="245">
        <f t="shared" si="88"/>
        <v>0</v>
      </c>
      <c r="R1867" s="245">
        <f t="shared" si="89"/>
        <v>0</v>
      </c>
    </row>
    <row r="1868" spans="1:18" ht="20.149999999999999" customHeight="1" x14ac:dyDescent="0.35">
      <c r="A1868" s="247">
        <v>1865</v>
      </c>
      <c r="B1868" s="179" t="str">
        <f t="shared" si="87"/>
        <v xml:space="preserve"> </v>
      </c>
      <c r="C1868" s="176" t="s">
        <v>85</v>
      </c>
      <c r="D1868" s="57"/>
      <c r="E1868" s="256"/>
      <c r="F1868" s="61"/>
      <c r="G1868" s="176"/>
      <c r="H1868" s="150"/>
      <c r="Q1868" s="245">
        <f t="shared" si="88"/>
        <v>0</v>
      </c>
      <c r="R1868" s="245">
        <f t="shared" si="89"/>
        <v>0</v>
      </c>
    </row>
    <row r="1869" spans="1:18" ht="20.149999999999999" customHeight="1" x14ac:dyDescent="0.35">
      <c r="A1869" s="247">
        <v>1866</v>
      </c>
      <c r="B1869" s="179" t="str">
        <f t="shared" si="87"/>
        <v xml:space="preserve"> </v>
      </c>
      <c r="C1869" s="176" t="s">
        <v>85</v>
      </c>
      <c r="D1869" s="57"/>
      <c r="E1869" s="256"/>
      <c r="F1869" s="61"/>
      <c r="G1869" s="176"/>
      <c r="H1869" s="150"/>
      <c r="Q1869" s="245">
        <f t="shared" si="88"/>
        <v>0</v>
      </c>
      <c r="R1869" s="245">
        <f t="shared" si="89"/>
        <v>0</v>
      </c>
    </row>
    <row r="1870" spans="1:18" ht="20.149999999999999" customHeight="1" x14ac:dyDescent="0.35">
      <c r="A1870" s="247">
        <v>1867</v>
      </c>
      <c r="B1870" s="179" t="str">
        <f t="shared" si="87"/>
        <v xml:space="preserve"> </v>
      </c>
      <c r="C1870" s="176" t="s">
        <v>85</v>
      </c>
      <c r="D1870" s="57"/>
      <c r="E1870" s="256"/>
      <c r="F1870" s="61"/>
      <c r="G1870" s="176"/>
      <c r="H1870" s="150"/>
      <c r="Q1870" s="245">
        <f t="shared" si="88"/>
        <v>0</v>
      </c>
      <c r="R1870" s="245">
        <f t="shared" si="89"/>
        <v>0</v>
      </c>
    </row>
    <row r="1871" spans="1:18" ht="20.149999999999999" customHeight="1" x14ac:dyDescent="0.35">
      <c r="A1871" s="247">
        <v>1868</v>
      </c>
      <c r="B1871" s="179" t="str">
        <f t="shared" si="87"/>
        <v xml:space="preserve"> </v>
      </c>
      <c r="C1871" s="176" t="s">
        <v>85</v>
      </c>
      <c r="D1871" s="57"/>
      <c r="E1871" s="256"/>
      <c r="F1871" s="61"/>
      <c r="G1871" s="176"/>
      <c r="H1871" s="150"/>
      <c r="Q1871" s="245">
        <f t="shared" si="88"/>
        <v>0</v>
      </c>
      <c r="R1871" s="245">
        <f t="shared" si="89"/>
        <v>0</v>
      </c>
    </row>
    <row r="1872" spans="1:18" ht="20.149999999999999" customHeight="1" x14ac:dyDescent="0.35">
      <c r="A1872" s="247">
        <v>1869</v>
      </c>
      <c r="B1872" s="179" t="str">
        <f t="shared" si="87"/>
        <v xml:space="preserve"> </v>
      </c>
      <c r="C1872" s="176" t="s">
        <v>85</v>
      </c>
      <c r="D1872" s="57"/>
      <c r="E1872" s="256"/>
      <c r="F1872" s="61"/>
      <c r="G1872" s="176"/>
      <c r="H1872" s="150"/>
      <c r="Q1872" s="245">
        <f t="shared" si="88"/>
        <v>0</v>
      </c>
      <c r="R1872" s="245">
        <f t="shared" si="89"/>
        <v>0</v>
      </c>
    </row>
    <row r="1873" spans="1:18" ht="20.149999999999999" customHeight="1" x14ac:dyDescent="0.35">
      <c r="A1873" s="247">
        <v>1870</v>
      </c>
      <c r="B1873" s="179" t="str">
        <f t="shared" si="87"/>
        <v xml:space="preserve"> </v>
      </c>
      <c r="C1873" s="176" t="s">
        <v>85</v>
      </c>
      <c r="D1873" s="57"/>
      <c r="E1873" s="256"/>
      <c r="F1873" s="61"/>
      <c r="G1873" s="176"/>
      <c r="H1873" s="150"/>
      <c r="Q1873" s="245">
        <f t="shared" si="88"/>
        <v>0</v>
      </c>
      <c r="R1873" s="245">
        <f t="shared" si="89"/>
        <v>0</v>
      </c>
    </row>
    <row r="1874" spans="1:18" ht="20.149999999999999" customHeight="1" x14ac:dyDescent="0.35">
      <c r="A1874" s="247">
        <v>1871</v>
      </c>
      <c r="B1874" s="179" t="str">
        <f t="shared" si="87"/>
        <v xml:space="preserve"> </v>
      </c>
      <c r="C1874" s="176" t="s">
        <v>85</v>
      </c>
      <c r="D1874" s="57"/>
      <c r="E1874" s="256"/>
      <c r="F1874" s="61"/>
      <c r="G1874" s="176"/>
      <c r="H1874" s="150"/>
      <c r="Q1874" s="245">
        <f t="shared" si="88"/>
        <v>0</v>
      </c>
      <c r="R1874" s="245">
        <f t="shared" si="89"/>
        <v>0</v>
      </c>
    </row>
    <row r="1875" spans="1:18" ht="20.149999999999999" customHeight="1" x14ac:dyDescent="0.35">
      <c r="A1875" s="247">
        <v>1872</v>
      </c>
      <c r="B1875" s="179" t="str">
        <f t="shared" si="87"/>
        <v xml:space="preserve"> </v>
      </c>
      <c r="C1875" s="176" t="s">
        <v>85</v>
      </c>
      <c r="D1875" s="57"/>
      <c r="E1875" s="256"/>
      <c r="F1875" s="61"/>
      <c r="G1875" s="176"/>
      <c r="H1875" s="150"/>
      <c r="Q1875" s="245">
        <f t="shared" si="88"/>
        <v>0</v>
      </c>
      <c r="R1875" s="245">
        <f t="shared" si="89"/>
        <v>0</v>
      </c>
    </row>
    <row r="1876" spans="1:18" ht="20.149999999999999" customHeight="1" x14ac:dyDescent="0.35">
      <c r="A1876" s="247">
        <v>1873</v>
      </c>
      <c r="B1876" s="179" t="str">
        <f t="shared" si="87"/>
        <v xml:space="preserve"> </v>
      </c>
      <c r="C1876" s="176" t="s">
        <v>85</v>
      </c>
      <c r="D1876" s="57"/>
      <c r="E1876" s="256"/>
      <c r="F1876" s="61"/>
      <c r="G1876" s="176"/>
      <c r="H1876" s="150"/>
      <c r="Q1876" s="245">
        <f t="shared" si="88"/>
        <v>0</v>
      </c>
      <c r="R1876" s="245">
        <f t="shared" si="89"/>
        <v>0</v>
      </c>
    </row>
    <row r="1877" spans="1:18" ht="20.149999999999999" customHeight="1" x14ac:dyDescent="0.35">
      <c r="A1877" s="247">
        <v>1874</v>
      </c>
      <c r="B1877" s="179" t="str">
        <f t="shared" si="87"/>
        <v xml:space="preserve"> </v>
      </c>
      <c r="C1877" s="176" t="s">
        <v>85</v>
      </c>
      <c r="D1877" s="57"/>
      <c r="E1877" s="256"/>
      <c r="F1877" s="61"/>
      <c r="G1877" s="176"/>
      <c r="H1877" s="150"/>
      <c r="Q1877" s="245">
        <f t="shared" si="88"/>
        <v>0</v>
      </c>
      <c r="R1877" s="245">
        <f t="shared" si="89"/>
        <v>0</v>
      </c>
    </row>
    <row r="1878" spans="1:18" ht="20.149999999999999" customHeight="1" x14ac:dyDescent="0.35">
      <c r="A1878" s="247">
        <v>1875</v>
      </c>
      <c r="B1878" s="179" t="str">
        <f t="shared" si="87"/>
        <v xml:space="preserve"> </v>
      </c>
      <c r="C1878" s="176" t="s">
        <v>85</v>
      </c>
      <c r="D1878" s="57"/>
      <c r="E1878" s="256"/>
      <c r="F1878" s="61"/>
      <c r="G1878" s="176"/>
      <c r="H1878" s="150"/>
      <c r="Q1878" s="245">
        <f t="shared" si="88"/>
        <v>0</v>
      </c>
      <c r="R1878" s="245">
        <f t="shared" si="89"/>
        <v>0</v>
      </c>
    </row>
    <row r="1879" spans="1:18" ht="20.149999999999999" customHeight="1" x14ac:dyDescent="0.35">
      <c r="A1879" s="247">
        <v>1876</v>
      </c>
      <c r="B1879" s="179" t="str">
        <f t="shared" si="87"/>
        <v xml:space="preserve"> </v>
      </c>
      <c r="C1879" s="176" t="s">
        <v>85</v>
      </c>
      <c r="D1879" s="57"/>
      <c r="E1879" s="256"/>
      <c r="F1879" s="61"/>
      <c r="G1879" s="176"/>
      <c r="H1879" s="150"/>
      <c r="Q1879" s="245">
        <f t="shared" si="88"/>
        <v>0</v>
      </c>
      <c r="R1879" s="245">
        <f t="shared" si="89"/>
        <v>0</v>
      </c>
    </row>
    <row r="1880" spans="1:18" ht="20.149999999999999" customHeight="1" x14ac:dyDescent="0.35">
      <c r="A1880" s="247">
        <v>1877</v>
      </c>
      <c r="B1880" s="179" t="str">
        <f t="shared" si="87"/>
        <v xml:space="preserve"> </v>
      </c>
      <c r="C1880" s="176" t="s">
        <v>85</v>
      </c>
      <c r="D1880" s="57"/>
      <c r="E1880" s="256"/>
      <c r="F1880" s="61"/>
      <c r="G1880" s="176"/>
      <c r="H1880" s="150"/>
      <c r="Q1880" s="245">
        <f t="shared" si="88"/>
        <v>0</v>
      </c>
      <c r="R1880" s="245">
        <f t="shared" si="89"/>
        <v>0</v>
      </c>
    </row>
    <row r="1881" spans="1:18" ht="20.149999999999999" customHeight="1" x14ac:dyDescent="0.35">
      <c r="A1881" s="247">
        <v>1878</v>
      </c>
      <c r="B1881" s="179" t="str">
        <f t="shared" si="87"/>
        <v xml:space="preserve"> </v>
      </c>
      <c r="C1881" s="176" t="s">
        <v>85</v>
      </c>
      <c r="D1881" s="57"/>
      <c r="E1881" s="256"/>
      <c r="F1881" s="61"/>
      <c r="G1881" s="176"/>
      <c r="H1881" s="150"/>
      <c r="Q1881" s="245">
        <f t="shared" si="88"/>
        <v>0</v>
      </c>
      <c r="R1881" s="245">
        <f t="shared" si="89"/>
        <v>0</v>
      </c>
    </row>
    <row r="1882" spans="1:18" ht="20.149999999999999" customHeight="1" x14ac:dyDescent="0.35">
      <c r="A1882" s="247">
        <v>1879</v>
      </c>
      <c r="B1882" s="179" t="str">
        <f t="shared" si="87"/>
        <v xml:space="preserve"> </v>
      </c>
      <c r="C1882" s="176" t="s">
        <v>85</v>
      </c>
      <c r="D1882" s="57"/>
      <c r="E1882" s="256"/>
      <c r="F1882" s="61"/>
      <c r="G1882" s="176"/>
      <c r="H1882" s="150"/>
      <c r="Q1882" s="245">
        <f t="shared" si="88"/>
        <v>0</v>
      </c>
      <c r="R1882" s="245">
        <f t="shared" si="89"/>
        <v>0</v>
      </c>
    </row>
    <row r="1883" spans="1:18" ht="20.149999999999999" customHeight="1" x14ac:dyDescent="0.35">
      <c r="A1883" s="247">
        <v>1880</v>
      </c>
      <c r="B1883" s="179" t="str">
        <f t="shared" si="87"/>
        <v xml:space="preserve"> </v>
      </c>
      <c r="C1883" s="176" t="s">
        <v>85</v>
      </c>
      <c r="D1883" s="57"/>
      <c r="E1883" s="256"/>
      <c r="F1883" s="61"/>
      <c r="G1883" s="176"/>
      <c r="H1883" s="150"/>
      <c r="Q1883" s="245">
        <f t="shared" si="88"/>
        <v>0</v>
      </c>
      <c r="R1883" s="245">
        <f t="shared" si="89"/>
        <v>0</v>
      </c>
    </row>
    <row r="1884" spans="1:18" ht="20.149999999999999" customHeight="1" x14ac:dyDescent="0.35">
      <c r="A1884" s="247">
        <v>1881</v>
      </c>
      <c r="B1884" s="179" t="str">
        <f t="shared" si="87"/>
        <v xml:space="preserve"> </v>
      </c>
      <c r="C1884" s="176" t="s">
        <v>85</v>
      </c>
      <c r="D1884" s="57"/>
      <c r="E1884" s="256"/>
      <c r="F1884" s="61"/>
      <c r="G1884" s="176"/>
      <c r="H1884" s="150"/>
      <c r="Q1884" s="245">
        <f t="shared" si="88"/>
        <v>0</v>
      </c>
      <c r="R1884" s="245">
        <f t="shared" si="89"/>
        <v>0</v>
      </c>
    </row>
    <row r="1885" spans="1:18" ht="20.149999999999999" customHeight="1" x14ac:dyDescent="0.35">
      <c r="A1885" s="247">
        <v>1882</v>
      </c>
      <c r="B1885" s="179" t="str">
        <f t="shared" si="87"/>
        <v xml:space="preserve"> </v>
      </c>
      <c r="C1885" s="176" t="s">
        <v>85</v>
      </c>
      <c r="D1885" s="57"/>
      <c r="E1885" s="256"/>
      <c r="F1885" s="61"/>
      <c r="G1885" s="176"/>
      <c r="H1885" s="150"/>
      <c r="Q1885" s="245">
        <f t="shared" si="88"/>
        <v>0</v>
      </c>
      <c r="R1885" s="245">
        <f t="shared" si="89"/>
        <v>0</v>
      </c>
    </row>
    <row r="1886" spans="1:18" ht="20.149999999999999" customHeight="1" x14ac:dyDescent="0.35">
      <c r="A1886" s="247">
        <v>1883</v>
      </c>
      <c r="B1886" s="179" t="str">
        <f t="shared" si="87"/>
        <v xml:space="preserve"> </v>
      </c>
      <c r="C1886" s="176" t="s">
        <v>85</v>
      </c>
      <c r="D1886" s="57"/>
      <c r="E1886" s="256"/>
      <c r="F1886" s="61"/>
      <c r="G1886" s="176"/>
      <c r="H1886" s="150"/>
      <c r="Q1886" s="245">
        <f t="shared" si="88"/>
        <v>0</v>
      </c>
      <c r="R1886" s="245">
        <f t="shared" si="89"/>
        <v>0</v>
      </c>
    </row>
    <row r="1887" spans="1:18" ht="20.149999999999999" customHeight="1" x14ac:dyDescent="0.35">
      <c r="A1887" s="247">
        <v>1884</v>
      </c>
      <c r="B1887" s="179" t="str">
        <f t="shared" si="87"/>
        <v xml:space="preserve"> </v>
      </c>
      <c r="C1887" s="176" t="s">
        <v>85</v>
      </c>
      <c r="D1887" s="57"/>
      <c r="E1887" s="256"/>
      <c r="F1887" s="61"/>
      <c r="G1887" s="176"/>
      <c r="H1887" s="150"/>
      <c r="Q1887" s="245">
        <f t="shared" si="88"/>
        <v>0</v>
      </c>
      <c r="R1887" s="245">
        <f t="shared" si="89"/>
        <v>0</v>
      </c>
    </row>
    <row r="1888" spans="1:18" ht="20.149999999999999" customHeight="1" x14ac:dyDescent="0.35">
      <c r="A1888" s="247">
        <v>1885</v>
      </c>
      <c r="B1888" s="179" t="str">
        <f t="shared" si="87"/>
        <v xml:space="preserve"> </v>
      </c>
      <c r="C1888" s="176" t="s">
        <v>85</v>
      </c>
      <c r="D1888" s="57"/>
      <c r="E1888" s="256"/>
      <c r="F1888" s="61"/>
      <c r="G1888" s="176"/>
      <c r="H1888" s="150"/>
      <c r="Q1888" s="245">
        <f t="shared" si="88"/>
        <v>0</v>
      </c>
      <c r="R1888" s="245">
        <f t="shared" si="89"/>
        <v>0</v>
      </c>
    </row>
    <row r="1889" spans="1:18" ht="20.149999999999999" customHeight="1" x14ac:dyDescent="0.35">
      <c r="A1889" s="247">
        <v>1886</v>
      </c>
      <c r="B1889" s="179" t="str">
        <f t="shared" si="87"/>
        <v xml:space="preserve"> </v>
      </c>
      <c r="C1889" s="176" t="s">
        <v>85</v>
      </c>
      <c r="D1889" s="57"/>
      <c r="E1889" s="256"/>
      <c r="F1889" s="61"/>
      <c r="G1889" s="176"/>
      <c r="H1889" s="150"/>
      <c r="Q1889" s="245">
        <f t="shared" si="88"/>
        <v>0</v>
      </c>
      <c r="R1889" s="245">
        <f t="shared" si="89"/>
        <v>0</v>
      </c>
    </row>
    <row r="1890" spans="1:18" ht="20.149999999999999" customHeight="1" x14ac:dyDescent="0.35">
      <c r="A1890" s="247">
        <v>1887</v>
      </c>
      <c r="B1890" s="179" t="str">
        <f t="shared" si="87"/>
        <v xml:space="preserve"> </v>
      </c>
      <c r="C1890" s="176" t="s">
        <v>85</v>
      </c>
      <c r="D1890" s="57"/>
      <c r="E1890" s="256"/>
      <c r="F1890" s="61"/>
      <c r="G1890" s="176"/>
      <c r="H1890" s="150"/>
      <c r="Q1890" s="245">
        <f t="shared" si="88"/>
        <v>0</v>
      </c>
      <c r="R1890" s="245">
        <f t="shared" si="89"/>
        <v>0</v>
      </c>
    </row>
    <row r="1891" spans="1:18" ht="20.149999999999999" customHeight="1" x14ac:dyDescent="0.35">
      <c r="A1891" s="247">
        <v>1888</v>
      </c>
      <c r="B1891" s="179" t="str">
        <f t="shared" si="87"/>
        <v xml:space="preserve"> </v>
      </c>
      <c r="C1891" s="176" t="s">
        <v>85</v>
      </c>
      <c r="D1891" s="57"/>
      <c r="E1891" s="256"/>
      <c r="F1891" s="61"/>
      <c r="G1891" s="176"/>
      <c r="H1891" s="150"/>
      <c r="Q1891" s="245">
        <f t="shared" si="88"/>
        <v>0</v>
      </c>
      <c r="R1891" s="245">
        <f t="shared" si="89"/>
        <v>0</v>
      </c>
    </row>
    <row r="1892" spans="1:18" ht="20.149999999999999" customHeight="1" x14ac:dyDescent="0.35">
      <c r="A1892" s="247">
        <v>1889</v>
      </c>
      <c r="B1892" s="179" t="str">
        <f t="shared" si="87"/>
        <v xml:space="preserve"> </v>
      </c>
      <c r="C1892" s="176" t="s">
        <v>85</v>
      </c>
      <c r="D1892" s="57"/>
      <c r="E1892" s="256"/>
      <c r="F1892" s="61"/>
      <c r="G1892" s="176"/>
      <c r="H1892" s="150"/>
      <c r="Q1892" s="245">
        <f t="shared" si="88"/>
        <v>0</v>
      </c>
      <c r="R1892" s="245">
        <f t="shared" si="89"/>
        <v>0</v>
      </c>
    </row>
    <row r="1893" spans="1:18" ht="20.149999999999999" customHeight="1" x14ac:dyDescent="0.35">
      <c r="A1893" s="247">
        <v>1890</v>
      </c>
      <c r="B1893" s="179" t="str">
        <f t="shared" si="87"/>
        <v xml:space="preserve"> </v>
      </c>
      <c r="C1893" s="176" t="s">
        <v>85</v>
      </c>
      <c r="D1893" s="57"/>
      <c r="E1893" s="256"/>
      <c r="F1893" s="61"/>
      <c r="G1893" s="176"/>
      <c r="H1893" s="150"/>
      <c r="Q1893" s="245">
        <f t="shared" si="88"/>
        <v>0</v>
      </c>
      <c r="R1893" s="245">
        <f t="shared" si="89"/>
        <v>0</v>
      </c>
    </row>
    <row r="1894" spans="1:18" ht="20.149999999999999" customHeight="1" x14ac:dyDescent="0.35">
      <c r="A1894" s="247">
        <v>1891</v>
      </c>
      <c r="B1894" s="179" t="str">
        <f t="shared" si="87"/>
        <v xml:space="preserve"> </v>
      </c>
      <c r="C1894" s="176" t="s">
        <v>85</v>
      </c>
      <c r="D1894" s="57"/>
      <c r="E1894" s="256"/>
      <c r="F1894" s="61"/>
      <c r="G1894" s="176"/>
      <c r="H1894" s="150"/>
      <c r="Q1894" s="245">
        <f t="shared" si="88"/>
        <v>0</v>
      </c>
      <c r="R1894" s="245">
        <f t="shared" si="89"/>
        <v>0</v>
      </c>
    </row>
    <row r="1895" spans="1:18" ht="20.149999999999999" customHeight="1" x14ac:dyDescent="0.35">
      <c r="A1895" s="247">
        <v>1892</v>
      </c>
      <c r="B1895" s="179" t="str">
        <f t="shared" si="87"/>
        <v xml:space="preserve"> </v>
      </c>
      <c r="C1895" s="176" t="s">
        <v>85</v>
      </c>
      <c r="D1895" s="57"/>
      <c r="E1895" s="256"/>
      <c r="F1895" s="61"/>
      <c r="G1895" s="176"/>
      <c r="H1895" s="150"/>
      <c r="Q1895" s="245">
        <f t="shared" si="88"/>
        <v>0</v>
      </c>
      <c r="R1895" s="245">
        <f t="shared" si="89"/>
        <v>0</v>
      </c>
    </row>
    <row r="1896" spans="1:18" ht="20.149999999999999" customHeight="1" x14ac:dyDescent="0.35">
      <c r="A1896" s="247">
        <v>1893</v>
      </c>
      <c r="B1896" s="179" t="str">
        <f t="shared" si="87"/>
        <v xml:space="preserve"> </v>
      </c>
      <c r="C1896" s="176" t="s">
        <v>85</v>
      </c>
      <c r="D1896" s="57"/>
      <c r="E1896" s="256"/>
      <c r="F1896" s="61"/>
      <c r="G1896" s="176"/>
      <c r="H1896" s="150"/>
      <c r="Q1896" s="245">
        <f t="shared" si="88"/>
        <v>0</v>
      </c>
      <c r="R1896" s="245">
        <f t="shared" si="89"/>
        <v>0</v>
      </c>
    </row>
    <row r="1897" spans="1:18" ht="20.149999999999999" customHeight="1" x14ac:dyDescent="0.35">
      <c r="A1897" s="247">
        <v>1894</v>
      </c>
      <c r="B1897" s="179" t="str">
        <f t="shared" si="87"/>
        <v xml:space="preserve"> </v>
      </c>
      <c r="C1897" s="176" t="s">
        <v>85</v>
      </c>
      <c r="D1897" s="57"/>
      <c r="E1897" s="256"/>
      <c r="F1897" s="61"/>
      <c r="G1897" s="176"/>
      <c r="H1897" s="150"/>
      <c r="Q1897" s="245">
        <f t="shared" si="88"/>
        <v>0</v>
      </c>
      <c r="R1897" s="245">
        <f t="shared" si="89"/>
        <v>0</v>
      </c>
    </row>
    <row r="1898" spans="1:18" ht="20.149999999999999" customHeight="1" x14ac:dyDescent="0.35">
      <c r="A1898" s="247">
        <v>1895</v>
      </c>
      <c r="B1898" s="179" t="str">
        <f t="shared" si="87"/>
        <v xml:space="preserve"> </v>
      </c>
      <c r="C1898" s="176" t="s">
        <v>85</v>
      </c>
      <c r="D1898" s="57"/>
      <c r="E1898" s="256"/>
      <c r="F1898" s="61"/>
      <c r="G1898" s="176"/>
      <c r="H1898" s="150"/>
      <c r="Q1898" s="245">
        <f t="shared" si="88"/>
        <v>0</v>
      </c>
      <c r="R1898" s="245">
        <f t="shared" si="89"/>
        <v>0</v>
      </c>
    </row>
    <row r="1899" spans="1:18" ht="20.149999999999999" customHeight="1" x14ac:dyDescent="0.35">
      <c r="A1899" s="247">
        <v>1896</v>
      </c>
      <c r="B1899" s="179" t="str">
        <f t="shared" si="87"/>
        <v xml:space="preserve"> </v>
      </c>
      <c r="C1899" s="176" t="s">
        <v>85</v>
      </c>
      <c r="D1899" s="57"/>
      <c r="E1899" s="256"/>
      <c r="F1899" s="61"/>
      <c r="G1899" s="176"/>
      <c r="H1899" s="150"/>
      <c r="Q1899" s="245">
        <f t="shared" si="88"/>
        <v>0</v>
      </c>
      <c r="R1899" s="245">
        <f t="shared" si="89"/>
        <v>0</v>
      </c>
    </row>
    <row r="1900" spans="1:18" ht="20.149999999999999" customHeight="1" x14ac:dyDescent="0.35">
      <c r="A1900" s="247">
        <v>1897</v>
      </c>
      <c r="B1900" s="179" t="str">
        <f t="shared" si="87"/>
        <v xml:space="preserve"> </v>
      </c>
      <c r="C1900" s="176" t="s">
        <v>85</v>
      </c>
      <c r="D1900" s="57"/>
      <c r="E1900" s="256"/>
      <c r="F1900" s="61"/>
      <c r="G1900" s="176"/>
      <c r="H1900" s="150"/>
      <c r="Q1900" s="245">
        <f t="shared" si="88"/>
        <v>0</v>
      </c>
      <c r="R1900" s="245">
        <f t="shared" si="89"/>
        <v>0</v>
      </c>
    </row>
    <row r="1901" spans="1:18" ht="20.149999999999999" customHeight="1" x14ac:dyDescent="0.35">
      <c r="A1901" s="247">
        <v>1898</v>
      </c>
      <c r="B1901" s="179" t="str">
        <f t="shared" si="87"/>
        <v xml:space="preserve"> </v>
      </c>
      <c r="C1901" s="176" t="s">
        <v>85</v>
      </c>
      <c r="D1901" s="57"/>
      <c r="E1901" s="256"/>
      <c r="F1901" s="61"/>
      <c r="G1901" s="176"/>
      <c r="H1901" s="150"/>
      <c r="Q1901" s="245">
        <f t="shared" si="88"/>
        <v>0</v>
      </c>
      <c r="R1901" s="245">
        <f t="shared" si="89"/>
        <v>0</v>
      </c>
    </row>
    <row r="1902" spans="1:18" ht="20.149999999999999" customHeight="1" x14ac:dyDescent="0.35">
      <c r="A1902" s="247">
        <v>1899</v>
      </c>
      <c r="B1902" s="179" t="str">
        <f t="shared" si="87"/>
        <v xml:space="preserve"> </v>
      </c>
      <c r="C1902" s="176" t="s">
        <v>85</v>
      </c>
      <c r="D1902" s="57"/>
      <c r="E1902" s="256"/>
      <c r="F1902" s="61"/>
      <c r="G1902" s="176"/>
      <c r="H1902" s="150"/>
      <c r="Q1902" s="245">
        <f t="shared" si="88"/>
        <v>0</v>
      </c>
      <c r="R1902" s="245">
        <f t="shared" si="89"/>
        <v>0</v>
      </c>
    </row>
    <row r="1903" spans="1:18" ht="20.149999999999999" customHeight="1" x14ac:dyDescent="0.35">
      <c r="A1903" s="247">
        <v>1900</v>
      </c>
      <c r="B1903" s="179" t="str">
        <f t="shared" si="87"/>
        <v xml:space="preserve"> </v>
      </c>
      <c r="C1903" s="176" t="s">
        <v>85</v>
      </c>
      <c r="D1903" s="57"/>
      <c r="E1903" s="256"/>
      <c r="F1903" s="61"/>
      <c r="G1903" s="176"/>
      <c r="H1903" s="150"/>
      <c r="Q1903" s="245">
        <f t="shared" si="88"/>
        <v>0</v>
      </c>
      <c r="R1903" s="245">
        <f t="shared" si="89"/>
        <v>0</v>
      </c>
    </row>
    <row r="1904" spans="1:18" ht="20.149999999999999" customHeight="1" x14ac:dyDescent="0.35">
      <c r="A1904" s="247">
        <v>1901</v>
      </c>
      <c r="B1904" s="179" t="str">
        <f t="shared" si="87"/>
        <v xml:space="preserve"> </v>
      </c>
      <c r="C1904" s="176" t="s">
        <v>85</v>
      </c>
      <c r="D1904" s="57"/>
      <c r="E1904" s="256"/>
      <c r="F1904" s="61"/>
      <c r="G1904" s="176"/>
      <c r="H1904" s="150"/>
      <c r="Q1904" s="245">
        <f t="shared" si="88"/>
        <v>0</v>
      </c>
      <c r="R1904" s="245">
        <f t="shared" si="89"/>
        <v>0</v>
      </c>
    </row>
    <row r="1905" spans="1:18" ht="20.149999999999999" customHeight="1" x14ac:dyDescent="0.35">
      <c r="A1905" s="247">
        <v>1902</v>
      </c>
      <c r="B1905" s="179" t="str">
        <f t="shared" si="87"/>
        <v xml:space="preserve"> </v>
      </c>
      <c r="C1905" s="176" t="s">
        <v>85</v>
      </c>
      <c r="D1905" s="57"/>
      <c r="E1905" s="256"/>
      <c r="F1905" s="61"/>
      <c r="G1905" s="176"/>
      <c r="H1905" s="150"/>
      <c r="Q1905" s="245">
        <f t="shared" si="88"/>
        <v>0</v>
      </c>
      <c r="R1905" s="245">
        <f t="shared" si="89"/>
        <v>0</v>
      </c>
    </row>
    <row r="1906" spans="1:18" ht="20.149999999999999" customHeight="1" x14ac:dyDescent="0.35">
      <c r="A1906" s="247">
        <v>1903</v>
      </c>
      <c r="B1906" s="179" t="str">
        <f t="shared" si="87"/>
        <v xml:space="preserve"> </v>
      </c>
      <c r="C1906" s="176" t="s">
        <v>85</v>
      </c>
      <c r="D1906" s="57"/>
      <c r="E1906" s="256"/>
      <c r="F1906" s="61"/>
      <c r="G1906" s="176"/>
      <c r="H1906" s="150"/>
      <c r="Q1906" s="245">
        <f t="shared" si="88"/>
        <v>0</v>
      </c>
      <c r="R1906" s="245">
        <f t="shared" si="89"/>
        <v>0</v>
      </c>
    </row>
    <row r="1907" spans="1:18" ht="20.149999999999999" customHeight="1" x14ac:dyDescent="0.35">
      <c r="A1907" s="247">
        <v>1904</v>
      </c>
      <c r="B1907" s="179" t="str">
        <f t="shared" si="87"/>
        <v xml:space="preserve"> </v>
      </c>
      <c r="C1907" s="176" t="s">
        <v>85</v>
      </c>
      <c r="D1907" s="57"/>
      <c r="E1907" s="256"/>
      <c r="F1907" s="61"/>
      <c r="G1907" s="176"/>
      <c r="H1907" s="150"/>
      <c r="Q1907" s="245">
        <f t="shared" si="88"/>
        <v>0</v>
      </c>
      <c r="R1907" s="245">
        <f t="shared" si="89"/>
        <v>0</v>
      </c>
    </row>
    <row r="1908" spans="1:18" ht="20.149999999999999" customHeight="1" x14ac:dyDescent="0.35">
      <c r="A1908" s="247">
        <v>1905</v>
      </c>
      <c r="B1908" s="179" t="str">
        <f t="shared" si="87"/>
        <v xml:space="preserve"> </v>
      </c>
      <c r="C1908" s="176" t="s">
        <v>85</v>
      </c>
      <c r="D1908" s="57"/>
      <c r="E1908" s="256"/>
      <c r="F1908" s="61"/>
      <c r="G1908" s="176"/>
      <c r="H1908" s="150"/>
      <c r="Q1908" s="245">
        <f t="shared" si="88"/>
        <v>0</v>
      </c>
      <c r="R1908" s="245">
        <f t="shared" si="89"/>
        <v>0</v>
      </c>
    </row>
    <row r="1909" spans="1:18" ht="20.149999999999999" customHeight="1" x14ac:dyDescent="0.35">
      <c r="A1909" s="247">
        <v>1906</v>
      </c>
      <c r="B1909" s="179" t="str">
        <f t="shared" si="87"/>
        <v xml:space="preserve"> </v>
      </c>
      <c r="C1909" s="176" t="s">
        <v>85</v>
      </c>
      <c r="D1909" s="57"/>
      <c r="E1909" s="256"/>
      <c r="F1909" s="61"/>
      <c r="G1909" s="176"/>
      <c r="H1909" s="150"/>
      <c r="Q1909" s="245">
        <f t="shared" si="88"/>
        <v>0</v>
      </c>
      <c r="R1909" s="245">
        <f t="shared" si="89"/>
        <v>0</v>
      </c>
    </row>
    <row r="1910" spans="1:18" ht="20.149999999999999" customHeight="1" x14ac:dyDescent="0.35">
      <c r="A1910" s="247">
        <v>1907</v>
      </c>
      <c r="B1910" s="179" t="str">
        <f t="shared" si="87"/>
        <v xml:space="preserve"> </v>
      </c>
      <c r="C1910" s="176" t="s">
        <v>85</v>
      </c>
      <c r="D1910" s="57"/>
      <c r="E1910" s="256"/>
      <c r="F1910" s="61"/>
      <c r="G1910" s="176"/>
      <c r="H1910" s="150"/>
      <c r="Q1910" s="245">
        <f t="shared" si="88"/>
        <v>0</v>
      </c>
      <c r="R1910" s="245">
        <f t="shared" si="89"/>
        <v>0</v>
      </c>
    </row>
    <row r="1911" spans="1:18" ht="20.149999999999999" customHeight="1" x14ac:dyDescent="0.35">
      <c r="A1911" s="247">
        <v>1908</v>
      </c>
      <c r="B1911" s="179" t="str">
        <f t="shared" si="87"/>
        <v xml:space="preserve"> </v>
      </c>
      <c r="C1911" s="176" t="s">
        <v>85</v>
      </c>
      <c r="D1911" s="57"/>
      <c r="E1911" s="256"/>
      <c r="F1911" s="61"/>
      <c r="G1911" s="176"/>
      <c r="H1911" s="150"/>
      <c r="Q1911" s="245">
        <f t="shared" si="88"/>
        <v>0</v>
      </c>
      <c r="R1911" s="245">
        <f t="shared" si="89"/>
        <v>0</v>
      </c>
    </row>
    <row r="1912" spans="1:18" ht="20.149999999999999" customHeight="1" x14ac:dyDescent="0.35">
      <c r="A1912" s="247">
        <v>1909</v>
      </c>
      <c r="B1912" s="179" t="str">
        <f t="shared" si="87"/>
        <v xml:space="preserve"> </v>
      </c>
      <c r="C1912" s="176" t="s">
        <v>85</v>
      </c>
      <c r="D1912" s="57"/>
      <c r="E1912" s="256"/>
      <c r="F1912" s="61"/>
      <c r="G1912" s="176"/>
      <c r="H1912" s="150"/>
      <c r="Q1912" s="245">
        <f t="shared" si="88"/>
        <v>0</v>
      </c>
      <c r="R1912" s="245">
        <f t="shared" si="89"/>
        <v>0</v>
      </c>
    </row>
    <row r="1913" spans="1:18" ht="20.149999999999999" customHeight="1" x14ac:dyDescent="0.35">
      <c r="A1913" s="247">
        <v>1910</v>
      </c>
      <c r="B1913" s="179" t="str">
        <f t="shared" si="87"/>
        <v xml:space="preserve"> </v>
      </c>
      <c r="C1913" s="176" t="s">
        <v>85</v>
      </c>
      <c r="D1913" s="57"/>
      <c r="E1913" s="256"/>
      <c r="F1913" s="61"/>
      <c r="G1913" s="176"/>
      <c r="H1913" s="150"/>
      <c r="Q1913" s="245">
        <f t="shared" si="88"/>
        <v>0</v>
      </c>
      <c r="R1913" s="245">
        <f t="shared" si="89"/>
        <v>0</v>
      </c>
    </row>
    <row r="1914" spans="1:18" ht="20.149999999999999" customHeight="1" x14ac:dyDescent="0.35">
      <c r="A1914" s="247">
        <v>1911</v>
      </c>
      <c r="B1914" s="179" t="str">
        <f t="shared" si="87"/>
        <v xml:space="preserve"> </v>
      </c>
      <c r="C1914" s="176" t="s">
        <v>85</v>
      </c>
      <c r="D1914" s="57"/>
      <c r="E1914" s="256"/>
      <c r="F1914" s="61"/>
      <c r="G1914" s="176"/>
      <c r="H1914" s="150"/>
      <c r="Q1914" s="245">
        <f t="shared" si="88"/>
        <v>0</v>
      </c>
      <c r="R1914" s="245">
        <f t="shared" si="89"/>
        <v>0</v>
      </c>
    </row>
    <row r="1915" spans="1:18" ht="20.149999999999999" customHeight="1" x14ac:dyDescent="0.35">
      <c r="A1915" s="247">
        <v>1912</v>
      </c>
      <c r="B1915" s="179" t="str">
        <f t="shared" si="87"/>
        <v xml:space="preserve"> </v>
      </c>
      <c r="C1915" s="176" t="s">
        <v>85</v>
      </c>
      <c r="D1915" s="57"/>
      <c r="E1915" s="256"/>
      <c r="F1915" s="61"/>
      <c r="G1915" s="176"/>
      <c r="H1915" s="150"/>
      <c r="Q1915" s="245">
        <f t="shared" si="88"/>
        <v>0</v>
      </c>
      <c r="R1915" s="245">
        <f t="shared" si="89"/>
        <v>0</v>
      </c>
    </row>
    <row r="1916" spans="1:18" ht="20.149999999999999" customHeight="1" x14ac:dyDescent="0.35">
      <c r="A1916" s="247">
        <v>1913</v>
      </c>
      <c r="B1916" s="179" t="str">
        <f t="shared" si="87"/>
        <v xml:space="preserve"> </v>
      </c>
      <c r="C1916" s="176" t="s">
        <v>85</v>
      </c>
      <c r="D1916" s="57"/>
      <c r="E1916" s="256"/>
      <c r="F1916" s="61"/>
      <c r="G1916" s="176"/>
      <c r="H1916" s="150"/>
      <c r="Q1916" s="245">
        <f t="shared" si="88"/>
        <v>0</v>
      </c>
      <c r="R1916" s="245">
        <f t="shared" si="89"/>
        <v>0</v>
      </c>
    </row>
    <row r="1917" spans="1:18" ht="20.149999999999999" customHeight="1" x14ac:dyDescent="0.35">
      <c r="A1917" s="247">
        <v>1914</v>
      </c>
      <c r="B1917" s="179" t="str">
        <f t="shared" si="87"/>
        <v xml:space="preserve"> </v>
      </c>
      <c r="C1917" s="176" t="s">
        <v>85</v>
      </c>
      <c r="D1917" s="57"/>
      <c r="E1917" s="256"/>
      <c r="F1917" s="61"/>
      <c r="G1917" s="176"/>
      <c r="H1917" s="150"/>
      <c r="Q1917" s="245">
        <f t="shared" si="88"/>
        <v>0</v>
      </c>
      <c r="R1917" s="245">
        <f t="shared" si="89"/>
        <v>0</v>
      </c>
    </row>
    <row r="1918" spans="1:18" ht="20.149999999999999" customHeight="1" x14ac:dyDescent="0.35">
      <c r="A1918" s="247">
        <v>1915</v>
      </c>
      <c r="B1918" s="179" t="str">
        <f t="shared" si="87"/>
        <v xml:space="preserve"> </v>
      </c>
      <c r="C1918" s="176" t="s">
        <v>85</v>
      </c>
      <c r="D1918" s="57"/>
      <c r="E1918" s="256"/>
      <c r="F1918" s="61"/>
      <c r="G1918" s="176"/>
      <c r="H1918" s="150"/>
      <c r="Q1918" s="245">
        <f t="shared" si="88"/>
        <v>0</v>
      </c>
      <c r="R1918" s="245">
        <f t="shared" si="89"/>
        <v>0</v>
      </c>
    </row>
    <row r="1919" spans="1:18" ht="20.149999999999999" customHeight="1" x14ac:dyDescent="0.35">
      <c r="A1919" s="247">
        <v>1916</v>
      </c>
      <c r="B1919" s="179" t="str">
        <f t="shared" si="87"/>
        <v xml:space="preserve"> </v>
      </c>
      <c r="C1919" s="176" t="s">
        <v>85</v>
      </c>
      <c r="D1919" s="57"/>
      <c r="E1919" s="256"/>
      <c r="F1919" s="61"/>
      <c r="G1919" s="176"/>
      <c r="H1919" s="150"/>
      <c r="Q1919" s="245">
        <f t="shared" si="88"/>
        <v>0</v>
      </c>
      <c r="R1919" s="245">
        <f t="shared" si="89"/>
        <v>0</v>
      </c>
    </row>
    <row r="1920" spans="1:18" ht="20.149999999999999" customHeight="1" x14ac:dyDescent="0.35">
      <c r="A1920" s="247">
        <v>1917</v>
      </c>
      <c r="B1920" s="179" t="str">
        <f t="shared" si="87"/>
        <v xml:space="preserve"> </v>
      </c>
      <c r="C1920" s="176" t="s">
        <v>85</v>
      </c>
      <c r="D1920" s="57"/>
      <c r="E1920" s="256"/>
      <c r="F1920" s="61"/>
      <c r="G1920" s="176"/>
      <c r="H1920" s="150"/>
      <c r="Q1920" s="245">
        <f t="shared" si="88"/>
        <v>0</v>
      </c>
      <c r="R1920" s="245">
        <f t="shared" si="89"/>
        <v>0</v>
      </c>
    </row>
    <row r="1921" spans="1:18" ht="20.149999999999999" customHeight="1" x14ac:dyDescent="0.35">
      <c r="A1921" s="247">
        <v>1918</v>
      </c>
      <c r="B1921" s="179" t="str">
        <f t="shared" si="87"/>
        <v xml:space="preserve"> </v>
      </c>
      <c r="C1921" s="176" t="s">
        <v>85</v>
      </c>
      <c r="D1921" s="57"/>
      <c r="E1921" s="256"/>
      <c r="F1921" s="61"/>
      <c r="G1921" s="176"/>
      <c r="H1921" s="150"/>
      <c r="Q1921" s="245">
        <f t="shared" si="88"/>
        <v>0</v>
      </c>
      <c r="R1921" s="245">
        <f t="shared" si="89"/>
        <v>0</v>
      </c>
    </row>
    <row r="1922" spans="1:18" ht="20.149999999999999" customHeight="1" x14ac:dyDescent="0.35">
      <c r="A1922" s="247">
        <v>1919</v>
      </c>
      <c r="B1922" s="179" t="str">
        <f t="shared" si="87"/>
        <v xml:space="preserve"> </v>
      </c>
      <c r="C1922" s="176" t="s">
        <v>85</v>
      </c>
      <c r="D1922" s="57"/>
      <c r="E1922" s="256"/>
      <c r="F1922" s="61"/>
      <c r="G1922" s="176"/>
      <c r="H1922" s="150"/>
      <c r="Q1922" s="245">
        <f t="shared" si="88"/>
        <v>0</v>
      </c>
      <c r="R1922" s="245">
        <f t="shared" si="89"/>
        <v>0</v>
      </c>
    </row>
    <row r="1923" spans="1:18" ht="20.149999999999999" customHeight="1" x14ac:dyDescent="0.35">
      <c r="A1923" s="247">
        <v>1920</v>
      </c>
      <c r="B1923" s="179" t="str">
        <f t="shared" si="87"/>
        <v xml:space="preserve"> </v>
      </c>
      <c r="C1923" s="176" t="s">
        <v>85</v>
      </c>
      <c r="D1923" s="57"/>
      <c r="E1923" s="256"/>
      <c r="F1923" s="61"/>
      <c r="G1923" s="176"/>
      <c r="H1923" s="150"/>
      <c r="Q1923" s="245">
        <f t="shared" si="88"/>
        <v>0</v>
      </c>
      <c r="R1923" s="245">
        <f t="shared" si="89"/>
        <v>0</v>
      </c>
    </row>
    <row r="1924" spans="1:18" ht="20.149999999999999" customHeight="1" x14ac:dyDescent="0.35">
      <c r="A1924" s="247">
        <v>1921</v>
      </c>
      <c r="B1924" s="179" t="str">
        <f t="shared" si="87"/>
        <v xml:space="preserve"> </v>
      </c>
      <c r="C1924" s="176" t="s">
        <v>85</v>
      </c>
      <c r="D1924" s="57"/>
      <c r="E1924" s="256"/>
      <c r="F1924" s="61"/>
      <c r="G1924" s="176"/>
      <c r="H1924" s="150"/>
      <c r="Q1924" s="245">
        <f t="shared" si="88"/>
        <v>0</v>
      </c>
      <c r="R1924" s="245">
        <f t="shared" si="89"/>
        <v>0</v>
      </c>
    </row>
    <row r="1925" spans="1:18" ht="20.149999999999999" customHeight="1" x14ac:dyDescent="0.35">
      <c r="A1925" s="247">
        <v>1922</v>
      </c>
      <c r="B1925" s="179" t="str">
        <f t="shared" ref="B1925:B1988" si="90">_xlfn.CONCAT(C1925,D1925,E1925)</f>
        <v xml:space="preserve"> </v>
      </c>
      <c r="C1925" s="176" t="s">
        <v>85</v>
      </c>
      <c r="D1925" s="57"/>
      <c r="E1925" s="256"/>
      <c r="F1925" s="61"/>
      <c r="G1925" s="176"/>
      <c r="H1925" s="150"/>
      <c r="Q1925" s="245">
        <f t="shared" ref="Q1925:Q1988" si="91">IF(D1925&lt;1,0,IF(OR(C1925="",C1925=" "),0,1))</f>
        <v>0</v>
      </c>
      <c r="R1925" s="245">
        <f t="shared" ref="R1925:R1988" si="92">IF(G1925+H1925&gt;0,IF(Q1925=0,1,0),0)</f>
        <v>0</v>
      </c>
    </row>
    <row r="1926" spans="1:18" ht="20.149999999999999" customHeight="1" x14ac:dyDescent="0.35">
      <c r="A1926" s="247">
        <v>1923</v>
      </c>
      <c r="B1926" s="179" t="str">
        <f t="shared" si="90"/>
        <v xml:space="preserve"> </v>
      </c>
      <c r="C1926" s="176" t="s">
        <v>85</v>
      </c>
      <c r="D1926" s="57"/>
      <c r="E1926" s="256"/>
      <c r="F1926" s="61"/>
      <c r="G1926" s="176"/>
      <c r="H1926" s="150"/>
      <c r="Q1926" s="245">
        <f t="shared" si="91"/>
        <v>0</v>
      </c>
      <c r="R1926" s="245">
        <f t="shared" si="92"/>
        <v>0</v>
      </c>
    </row>
    <row r="1927" spans="1:18" ht="20.149999999999999" customHeight="1" x14ac:dyDescent="0.35">
      <c r="A1927" s="247">
        <v>1924</v>
      </c>
      <c r="B1927" s="179" t="str">
        <f t="shared" si="90"/>
        <v xml:space="preserve"> </v>
      </c>
      <c r="C1927" s="176" t="s">
        <v>85</v>
      </c>
      <c r="D1927" s="57"/>
      <c r="E1927" s="256"/>
      <c r="F1927" s="61"/>
      <c r="G1927" s="176"/>
      <c r="H1927" s="150"/>
      <c r="Q1927" s="245">
        <f t="shared" si="91"/>
        <v>0</v>
      </c>
      <c r="R1927" s="245">
        <f t="shared" si="92"/>
        <v>0</v>
      </c>
    </row>
    <row r="1928" spans="1:18" ht="20.149999999999999" customHeight="1" x14ac:dyDescent="0.35">
      <c r="A1928" s="247">
        <v>1925</v>
      </c>
      <c r="B1928" s="179" t="str">
        <f t="shared" si="90"/>
        <v xml:space="preserve"> </v>
      </c>
      <c r="C1928" s="176" t="s">
        <v>85</v>
      </c>
      <c r="D1928" s="57"/>
      <c r="E1928" s="256"/>
      <c r="F1928" s="61"/>
      <c r="G1928" s="176"/>
      <c r="H1928" s="150"/>
      <c r="Q1928" s="245">
        <f t="shared" si="91"/>
        <v>0</v>
      </c>
      <c r="R1928" s="245">
        <f t="shared" si="92"/>
        <v>0</v>
      </c>
    </row>
    <row r="1929" spans="1:18" ht="20.149999999999999" customHeight="1" x14ac:dyDescent="0.35">
      <c r="A1929" s="247">
        <v>1926</v>
      </c>
      <c r="B1929" s="179" t="str">
        <f t="shared" si="90"/>
        <v xml:space="preserve"> </v>
      </c>
      <c r="C1929" s="176" t="s">
        <v>85</v>
      </c>
      <c r="D1929" s="57"/>
      <c r="E1929" s="256"/>
      <c r="F1929" s="61"/>
      <c r="G1929" s="176"/>
      <c r="H1929" s="150"/>
      <c r="Q1929" s="245">
        <f t="shared" si="91"/>
        <v>0</v>
      </c>
      <c r="R1929" s="245">
        <f t="shared" si="92"/>
        <v>0</v>
      </c>
    </row>
    <row r="1930" spans="1:18" ht="20.149999999999999" customHeight="1" x14ac:dyDescent="0.35">
      <c r="A1930" s="247">
        <v>1927</v>
      </c>
      <c r="B1930" s="179" t="str">
        <f t="shared" si="90"/>
        <v xml:space="preserve"> </v>
      </c>
      <c r="C1930" s="176" t="s">
        <v>85</v>
      </c>
      <c r="D1930" s="57"/>
      <c r="E1930" s="256"/>
      <c r="F1930" s="61"/>
      <c r="G1930" s="176"/>
      <c r="H1930" s="150"/>
      <c r="Q1930" s="245">
        <f t="shared" si="91"/>
        <v>0</v>
      </c>
      <c r="R1930" s="245">
        <f t="shared" si="92"/>
        <v>0</v>
      </c>
    </row>
    <row r="1931" spans="1:18" ht="20.149999999999999" customHeight="1" x14ac:dyDescent="0.35">
      <c r="A1931" s="247">
        <v>1928</v>
      </c>
      <c r="B1931" s="179" t="str">
        <f t="shared" si="90"/>
        <v xml:space="preserve"> </v>
      </c>
      <c r="C1931" s="176" t="s">
        <v>85</v>
      </c>
      <c r="D1931" s="57"/>
      <c r="E1931" s="256"/>
      <c r="F1931" s="61"/>
      <c r="G1931" s="176"/>
      <c r="H1931" s="150"/>
      <c r="Q1931" s="245">
        <f t="shared" si="91"/>
        <v>0</v>
      </c>
      <c r="R1931" s="245">
        <f t="shared" si="92"/>
        <v>0</v>
      </c>
    </row>
    <row r="1932" spans="1:18" ht="20.149999999999999" customHeight="1" x14ac:dyDescent="0.35">
      <c r="A1932" s="247">
        <v>1929</v>
      </c>
      <c r="B1932" s="179" t="str">
        <f t="shared" si="90"/>
        <v xml:space="preserve"> </v>
      </c>
      <c r="C1932" s="176" t="s">
        <v>85</v>
      </c>
      <c r="D1932" s="57"/>
      <c r="E1932" s="256"/>
      <c r="F1932" s="61"/>
      <c r="G1932" s="176"/>
      <c r="H1932" s="150"/>
      <c r="Q1932" s="245">
        <f t="shared" si="91"/>
        <v>0</v>
      </c>
      <c r="R1932" s="245">
        <f t="shared" si="92"/>
        <v>0</v>
      </c>
    </row>
    <row r="1933" spans="1:18" ht="20.149999999999999" customHeight="1" x14ac:dyDescent="0.35">
      <c r="A1933" s="247">
        <v>1930</v>
      </c>
      <c r="B1933" s="179" t="str">
        <f t="shared" si="90"/>
        <v xml:space="preserve"> </v>
      </c>
      <c r="C1933" s="176" t="s">
        <v>85</v>
      </c>
      <c r="D1933" s="57"/>
      <c r="E1933" s="256"/>
      <c r="F1933" s="61"/>
      <c r="G1933" s="176"/>
      <c r="H1933" s="150"/>
      <c r="Q1933" s="245">
        <f t="shared" si="91"/>
        <v>0</v>
      </c>
      <c r="R1933" s="245">
        <f t="shared" si="92"/>
        <v>0</v>
      </c>
    </row>
    <row r="1934" spans="1:18" ht="20.149999999999999" customHeight="1" x14ac:dyDescent="0.35">
      <c r="A1934" s="247">
        <v>1931</v>
      </c>
      <c r="B1934" s="179" t="str">
        <f t="shared" si="90"/>
        <v xml:space="preserve"> </v>
      </c>
      <c r="C1934" s="176" t="s">
        <v>85</v>
      </c>
      <c r="D1934" s="57"/>
      <c r="E1934" s="256"/>
      <c r="F1934" s="61"/>
      <c r="G1934" s="176"/>
      <c r="H1934" s="150"/>
      <c r="Q1934" s="245">
        <f t="shared" si="91"/>
        <v>0</v>
      </c>
      <c r="R1934" s="245">
        <f t="shared" si="92"/>
        <v>0</v>
      </c>
    </row>
    <row r="1935" spans="1:18" ht="20.149999999999999" customHeight="1" x14ac:dyDescent="0.35">
      <c r="A1935" s="247">
        <v>1932</v>
      </c>
      <c r="B1935" s="179" t="str">
        <f t="shared" si="90"/>
        <v xml:space="preserve"> </v>
      </c>
      <c r="C1935" s="176" t="s">
        <v>85</v>
      </c>
      <c r="D1935" s="57"/>
      <c r="E1935" s="256"/>
      <c r="F1935" s="61"/>
      <c r="G1935" s="176"/>
      <c r="H1935" s="150"/>
      <c r="Q1935" s="245">
        <f t="shared" si="91"/>
        <v>0</v>
      </c>
      <c r="R1935" s="245">
        <f t="shared" si="92"/>
        <v>0</v>
      </c>
    </row>
    <row r="1936" spans="1:18" ht="20.149999999999999" customHeight="1" x14ac:dyDescent="0.35">
      <c r="A1936" s="247">
        <v>1933</v>
      </c>
      <c r="B1936" s="179" t="str">
        <f t="shared" si="90"/>
        <v xml:space="preserve"> </v>
      </c>
      <c r="C1936" s="176" t="s">
        <v>85</v>
      </c>
      <c r="D1936" s="57"/>
      <c r="E1936" s="256"/>
      <c r="F1936" s="61"/>
      <c r="G1936" s="176"/>
      <c r="H1936" s="150"/>
      <c r="Q1936" s="245">
        <f t="shared" si="91"/>
        <v>0</v>
      </c>
      <c r="R1936" s="245">
        <f t="shared" si="92"/>
        <v>0</v>
      </c>
    </row>
    <row r="1937" spans="1:18" ht="20.149999999999999" customHeight="1" x14ac:dyDescent="0.35">
      <c r="A1937" s="247">
        <v>1934</v>
      </c>
      <c r="B1937" s="179" t="str">
        <f t="shared" si="90"/>
        <v xml:space="preserve"> </v>
      </c>
      <c r="C1937" s="176" t="s">
        <v>85</v>
      </c>
      <c r="D1937" s="57"/>
      <c r="E1937" s="256"/>
      <c r="F1937" s="61"/>
      <c r="G1937" s="176"/>
      <c r="H1937" s="150"/>
      <c r="Q1937" s="245">
        <f t="shared" si="91"/>
        <v>0</v>
      </c>
      <c r="R1937" s="245">
        <f t="shared" si="92"/>
        <v>0</v>
      </c>
    </row>
    <row r="1938" spans="1:18" ht="20.149999999999999" customHeight="1" x14ac:dyDescent="0.35">
      <c r="A1938" s="247">
        <v>1935</v>
      </c>
      <c r="B1938" s="179" t="str">
        <f t="shared" si="90"/>
        <v xml:space="preserve"> </v>
      </c>
      <c r="C1938" s="176" t="s">
        <v>85</v>
      </c>
      <c r="D1938" s="57"/>
      <c r="E1938" s="256"/>
      <c r="F1938" s="61"/>
      <c r="G1938" s="176"/>
      <c r="H1938" s="150"/>
      <c r="Q1938" s="245">
        <f t="shared" si="91"/>
        <v>0</v>
      </c>
      <c r="R1938" s="245">
        <f t="shared" si="92"/>
        <v>0</v>
      </c>
    </row>
    <row r="1939" spans="1:18" ht="20.149999999999999" customHeight="1" x14ac:dyDescent="0.35">
      <c r="A1939" s="247">
        <v>1936</v>
      </c>
      <c r="B1939" s="179" t="str">
        <f t="shared" si="90"/>
        <v xml:space="preserve"> </v>
      </c>
      <c r="C1939" s="176" t="s">
        <v>85</v>
      </c>
      <c r="D1939" s="57"/>
      <c r="E1939" s="256"/>
      <c r="F1939" s="61"/>
      <c r="G1939" s="176"/>
      <c r="H1939" s="150"/>
      <c r="Q1939" s="245">
        <f t="shared" si="91"/>
        <v>0</v>
      </c>
      <c r="R1939" s="245">
        <f t="shared" si="92"/>
        <v>0</v>
      </c>
    </row>
    <row r="1940" spans="1:18" ht="20.149999999999999" customHeight="1" x14ac:dyDescent="0.35">
      <c r="A1940" s="247">
        <v>1937</v>
      </c>
      <c r="B1940" s="179" t="str">
        <f t="shared" si="90"/>
        <v xml:space="preserve"> </v>
      </c>
      <c r="C1940" s="176" t="s">
        <v>85</v>
      </c>
      <c r="D1940" s="57"/>
      <c r="E1940" s="256"/>
      <c r="F1940" s="61"/>
      <c r="G1940" s="176"/>
      <c r="H1940" s="150"/>
      <c r="Q1940" s="245">
        <f t="shared" si="91"/>
        <v>0</v>
      </c>
      <c r="R1940" s="245">
        <f t="shared" si="92"/>
        <v>0</v>
      </c>
    </row>
    <row r="1941" spans="1:18" ht="20.149999999999999" customHeight="1" x14ac:dyDescent="0.35">
      <c r="A1941" s="247">
        <v>1938</v>
      </c>
      <c r="B1941" s="179" t="str">
        <f t="shared" si="90"/>
        <v xml:space="preserve"> </v>
      </c>
      <c r="C1941" s="176" t="s">
        <v>85</v>
      </c>
      <c r="D1941" s="57"/>
      <c r="E1941" s="256"/>
      <c r="F1941" s="61"/>
      <c r="G1941" s="176"/>
      <c r="H1941" s="150"/>
      <c r="Q1941" s="245">
        <f t="shared" si="91"/>
        <v>0</v>
      </c>
      <c r="R1941" s="245">
        <f t="shared" si="92"/>
        <v>0</v>
      </c>
    </row>
    <row r="1942" spans="1:18" ht="20.149999999999999" customHeight="1" x14ac:dyDescent="0.35">
      <c r="A1942" s="247">
        <v>1939</v>
      </c>
      <c r="B1942" s="179" t="str">
        <f t="shared" si="90"/>
        <v xml:space="preserve"> </v>
      </c>
      <c r="C1942" s="176" t="s">
        <v>85</v>
      </c>
      <c r="D1942" s="57"/>
      <c r="E1942" s="256"/>
      <c r="F1942" s="61"/>
      <c r="G1942" s="176"/>
      <c r="H1942" s="150"/>
      <c r="Q1942" s="245">
        <f t="shared" si="91"/>
        <v>0</v>
      </c>
      <c r="R1942" s="245">
        <f t="shared" si="92"/>
        <v>0</v>
      </c>
    </row>
    <row r="1943" spans="1:18" ht="20.149999999999999" customHeight="1" x14ac:dyDescent="0.35">
      <c r="A1943" s="247">
        <v>1940</v>
      </c>
      <c r="B1943" s="179" t="str">
        <f t="shared" si="90"/>
        <v xml:space="preserve"> </v>
      </c>
      <c r="C1943" s="176" t="s">
        <v>85</v>
      </c>
      <c r="D1943" s="57"/>
      <c r="E1943" s="256"/>
      <c r="F1943" s="61"/>
      <c r="G1943" s="176"/>
      <c r="H1943" s="150"/>
      <c r="Q1943" s="245">
        <f t="shared" si="91"/>
        <v>0</v>
      </c>
      <c r="R1943" s="245">
        <f t="shared" si="92"/>
        <v>0</v>
      </c>
    </row>
    <row r="1944" spans="1:18" ht="20.149999999999999" customHeight="1" x14ac:dyDescent="0.35">
      <c r="A1944" s="247">
        <v>1941</v>
      </c>
      <c r="B1944" s="179" t="str">
        <f t="shared" si="90"/>
        <v xml:space="preserve"> </v>
      </c>
      <c r="C1944" s="176" t="s">
        <v>85</v>
      </c>
      <c r="D1944" s="57"/>
      <c r="E1944" s="256"/>
      <c r="F1944" s="61"/>
      <c r="G1944" s="176"/>
      <c r="H1944" s="150"/>
      <c r="Q1944" s="245">
        <f t="shared" si="91"/>
        <v>0</v>
      </c>
      <c r="R1944" s="245">
        <f t="shared" si="92"/>
        <v>0</v>
      </c>
    </row>
    <row r="1945" spans="1:18" ht="20.149999999999999" customHeight="1" x14ac:dyDescent="0.35">
      <c r="A1945" s="247">
        <v>1942</v>
      </c>
      <c r="B1945" s="179" t="str">
        <f t="shared" si="90"/>
        <v xml:space="preserve"> </v>
      </c>
      <c r="C1945" s="176" t="s">
        <v>85</v>
      </c>
      <c r="D1945" s="57"/>
      <c r="E1945" s="256"/>
      <c r="F1945" s="61"/>
      <c r="G1945" s="176"/>
      <c r="H1945" s="150"/>
      <c r="Q1945" s="245">
        <f t="shared" si="91"/>
        <v>0</v>
      </c>
      <c r="R1945" s="245">
        <f t="shared" si="92"/>
        <v>0</v>
      </c>
    </row>
    <row r="1946" spans="1:18" ht="20.149999999999999" customHeight="1" x14ac:dyDescent="0.35">
      <c r="A1946" s="247">
        <v>1943</v>
      </c>
      <c r="B1946" s="179" t="str">
        <f t="shared" si="90"/>
        <v xml:space="preserve"> </v>
      </c>
      <c r="C1946" s="176" t="s">
        <v>85</v>
      </c>
      <c r="D1946" s="57"/>
      <c r="E1946" s="256"/>
      <c r="F1946" s="61"/>
      <c r="G1946" s="176"/>
      <c r="H1946" s="150"/>
      <c r="Q1946" s="245">
        <f t="shared" si="91"/>
        <v>0</v>
      </c>
      <c r="R1946" s="245">
        <f t="shared" si="92"/>
        <v>0</v>
      </c>
    </row>
    <row r="1947" spans="1:18" ht="20.149999999999999" customHeight="1" x14ac:dyDescent="0.35">
      <c r="A1947" s="247">
        <v>1944</v>
      </c>
      <c r="B1947" s="179" t="str">
        <f t="shared" si="90"/>
        <v xml:space="preserve"> </v>
      </c>
      <c r="C1947" s="176" t="s">
        <v>85</v>
      </c>
      <c r="D1947" s="57"/>
      <c r="E1947" s="256"/>
      <c r="F1947" s="61"/>
      <c r="G1947" s="176"/>
      <c r="H1947" s="150"/>
      <c r="Q1947" s="245">
        <f t="shared" si="91"/>
        <v>0</v>
      </c>
      <c r="R1947" s="245">
        <f t="shared" si="92"/>
        <v>0</v>
      </c>
    </row>
    <row r="1948" spans="1:18" ht="20.149999999999999" customHeight="1" x14ac:dyDescent="0.35">
      <c r="A1948" s="247">
        <v>1945</v>
      </c>
      <c r="B1948" s="179" t="str">
        <f t="shared" si="90"/>
        <v xml:space="preserve"> </v>
      </c>
      <c r="C1948" s="176" t="s">
        <v>85</v>
      </c>
      <c r="D1948" s="57"/>
      <c r="E1948" s="256"/>
      <c r="F1948" s="61"/>
      <c r="G1948" s="176"/>
      <c r="H1948" s="150"/>
      <c r="Q1948" s="245">
        <f t="shared" si="91"/>
        <v>0</v>
      </c>
      <c r="R1948" s="245">
        <f t="shared" si="92"/>
        <v>0</v>
      </c>
    </row>
    <row r="1949" spans="1:18" ht="20.149999999999999" customHeight="1" x14ac:dyDescent="0.35">
      <c r="A1949" s="247">
        <v>1946</v>
      </c>
      <c r="B1949" s="179" t="str">
        <f t="shared" si="90"/>
        <v xml:space="preserve"> </v>
      </c>
      <c r="C1949" s="176" t="s">
        <v>85</v>
      </c>
      <c r="D1949" s="57"/>
      <c r="E1949" s="256"/>
      <c r="F1949" s="61"/>
      <c r="G1949" s="176"/>
      <c r="H1949" s="150"/>
      <c r="Q1949" s="245">
        <f t="shared" si="91"/>
        <v>0</v>
      </c>
      <c r="R1949" s="245">
        <f t="shared" si="92"/>
        <v>0</v>
      </c>
    </row>
    <row r="1950" spans="1:18" ht="20.149999999999999" customHeight="1" x14ac:dyDescent="0.35">
      <c r="A1950" s="247">
        <v>1947</v>
      </c>
      <c r="B1950" s="179" t="str">
        <f t="shared" si="90"/>
        <v xml:space="preserve"> </v>
      </c>
      <c r="C1950" s="176" t="s">
        <v>85</v>
      </c>
      <c r="D1950" s="57"/>
      <c r="E1950" s="256"/>
      <c r="F1950" s="61"/>
      <c r="G1950" s="176"/>
      <c r="H1950" s="150"/>
      <c r="Q1950" s="245">
        <f t="shared" si="91"/>
        <v>0</v>
      </c>
      <c r="R1950" s="245">
        <f t="shared" si="92"/>
        <v>0</v>
      </c>
    </row>
    <row r="1951" spans="1:18" ht="20.149999999999999" customHeight="1" x14ac:dyDescent="0.35">
      <c r="A1951" s="247">
        <v>1948</v>
      </c>
      <c r="B1951" s="179" t="str">
        <f t="shared" si="90"/>
        <v xml:space="preserve"> </v>
      </c>
      <c r="C1951" s="176" t="s">
        <v>85</v>
      </c>
      <c r="D1951" s="57"/>
      <c r="E1951" s="256"/>
      <c r="F1951" s="61"/>
      <c r="G1951" s="176"/>
      <c r="H1951" s="150"/>
      <c r="Q1951" s="245">
        <f t="shared" si="91"/>
        <v>0</v>
      </c>
      <c r="R1951" s="245">
        <f t="shared" si="92"/>
        <v>0</v>
      </c>
    </row>
    <row r="1952" spans="1:18" ht="20.149999999999999" customHeight="1" x14ac:dyDescent="0.35">
      <c r="A1952" s="247">
        <v>1949</v>
      </c>
      <c r="B1952" s="179" t="str">
        <f t="shared" si="90"/>
        <v xml:space="preserve"> </v>
      </c>
      <c r="C1952" s="176" t="s">
        <v>85</v>
      </c>
      <c r="D1952" s="57"/>
      <c r="E1952" s="256"/>
      <c r="F1952" s="61"/>
      <c r="G1952" s="176"/>
      <c r="H1952" s="150"/>
      <c r="Q1952" s="245">
        <f t="shared" si="91"/>
        <v>0</v>
      </c>
      <c r="R1952" s="245">
        <f t="shared" si="92"/>
        <v>0</v>
      </c>
    </row>
    <row r="1953" spans="1:18" ht="20.149999999999999" customHeight="1" x14ac:dyDescent="0.35">
      <c r="A1953" s="247">
        <v>1950</v>
      </c>
      <c r="B1953" s="179" t="str">
        <f t="shared" si="90"/>
        <v xml:space="preserve"> </v>
      </c>
      <c r="C1953" s="176" t="s">
        <v>85</v>
      </c>
      <c r="D1953" s="57"/>
      <c r="E1953" s="256"/>
      <c r="F1953" s="61"/>
      <c r="G1953" s="176"/>
      <c r="H1953" s="150"/>
      <c r="Q1953" s="245">
        <f t="shared" si="91"/>
        <v>0</v>
      </c>
      <c r="R1953" s="245">
        <f t="shared" si="92"/>
        <v>0</v>
      </c>
    </row>
    <row r="1954" spans="1:18" ht="20.149999999999999" customHeight="1" x14ac:dyDescent="0.35">
      <c r="A1954" s="247">
        <v>1951</v>
      </c>
      <c r="B1954" s="179" t="str">
        <f t="shared" si="90"/>
        <v xml:space="preserve"> </v>
      </c>
      <c r="C1954" s="176" t="s">
        <v>85</v>
      </c>
      <c r="D1954" s="57"/>
      <c r="E1954" s="256"/>
      <c r="F1954" s="61"/>
      <c r="G1954" s="176"/>
      <c r="H1954" s="150"/>
      <c r="Q1954" s="245">
        <f t="shared" si="91"/>
        <v>0</v>
      </c>
      <c r="R1954" s="245">
        <f t="shared" si="92"/>
        <v>0</v>
      </c>
    </row>
    <row r="1955" spans="1:18" ht="20.149999999999999" customHeight="1" x14ac:dyDescent="0.35">
      <c r="A1955" s="247">
        <v>1952</v>
      </c>
      <c r="B1955" s="179" t="str">
        <f t="shared" si="90"/>
        <v xml:space="preserve"> </v>
      </c>
      <c r="C1955" s="176" t="s">
        <v>85</v>
      </c>
      <c r="D1955" s="57"/>
      <c r="E1955" s="256"/>
      <c r="F1955" s="61"/>
      <c r="G1955" s="176"/>
      <c r="H1955" s="150"/>
      <c r="Q1955" s="245">
        <f t="shared" si="91"/>
        <v>0</v>
      </c>
      <c r="R1955" s="245">
        <f t="shared" si="92"/>
        <v>0</v>
      </c>
    </row>
    <row r="1956" spans="1:18" ht="20.149999999999999" customHeight="1" x14ac:dyDescent="0.35">
      <c r="A1956" s="247">
        <v>1953</v>
      </c>
      <c r="B1956" s="179" t="str">
        <f t="shared" si="90"/>
        <v xml:space="preserve"> </v>
      </c>
      <c r="C1956" s="176" t="s">
        <v>85</v>
      </c>
      <c r="D1956" s="57"/>
      <c r="E1956" s="256"/>
      <c r="F1956" s="61"/>
      <c r="G1956" s="176"/>
      <c r="H1956" s="150"/>
      <c r="Q1956" s="245">
        <f t="shared" si="91"/>
        <v>0</v>
      </c>
      <c r="R1956" s="245">
        <f t="shared" si="92"/>
        <v>0</v>
      </c>
    </row>
    <row r="1957" spans="1:18" ht="20.149999999999999" customHeight="1" x14ac:dyDescent="0.35">
      <c r="A1957" s="247">
        <v>1954</v>
      </c>
      <c r="B1957" s="179" t="str">
        <f t="shared" si="90"/>
        <v xml:space="preserve"> </v>
      </c>
      <c r="C1957" s="176" t="s">
        <v>85</v>
      </c>
      <c r="D1957" s="57"/>
      <c r="E1957" s="256"/>
      <c r="F1957" s="61"/>
      <c r="G1957" s="176"/>
      <c r="H1957" s="150"/>
      <c r="Q1957" s="245">
        <f t="shared" si="91"/>
        <v>0</v>
      </c>
      <c r="R1957" s="245">
        <f t="shared" si="92"/>
        <v>0</v>
      </c>
    </row>
    <row r="1958" spans="1:18" ht="20.149999999999999" customHeight="1" x14ac:dyDescent="0.35">
      <c r="A1958" s="247">
        <v>1955</v>
      </c>
      <c r="B1958" s="179" t="str">
        <f t="shared" si="90"/>
        <v xml:space="preserve"> </v>
      </c>
      <c r="C1958" s="176" t="s">
        <v>85</v>
      </c>
      <c r="D1958" s="57"/>
      <c r="E1958" s="256"/>
      <c r="F1958" s="61"/>
      <c r="G1958" s="176"/>
      <c r="H1958" s="150"/>
      <c r="Q1958" s="245">
        <f t="shared" si="91"/>
        <v>0</v>
      </c>
      <c r="R1958" s="245">
        <f t="shared" si="92"/>
        <v>0</v>
      </c>
    </row>
    <row r="1959" spans="1:18" ht="20.149999999999999" customHeight="1" x14ac:dyDescent="0.35">
      <c r="A1959" s="247">
        <v>1956</v>
      </c>
      <c r="B1959" s="179" t="str">
        <f t="shared" si="90"/>
        <v xml:space="preserve"> </v>
      </c>
      <c r="C1959" s="176" t="s">
        <v>85</v>
      </c>
      <c r="D1959" s="57"/>
      <c r="E1959" s="256"/>
      <c r="F1959" s="61"/>
      <c r="G1959" s="176"/>
      <c r="H1959" s="150"/>
      <c r="Q1959" s="245">
        <f t="shared" si="91"/>
        <v>0</v>
      </c>
      <c r="R1959" s="245">
        <f t="shared" si="92"/>
        <v>0</v>
      </c>
    </row>
    <row r="1960" spans="1:18" ht="20.149999999999999" customHeight="1" x14ac:dyDescent="0.35">
      <c r="A1960" s="247">
        <v>1957</v>
      </c>
      <c r="B1960" s="179" t="str">
        <f t="shared" si="90"/>
        <v xml:space="preserve"> </v>
      </c>
      <c r="C1960" s="176" t="s">
        <v>85</v>
      </c>
      <c r="D1960" s="57"/>
      <c r="E1960" s="256"/>
      <c r="F1960" s="61"/>
      <c r="G1960" s="176"/>
      <c r="H1960" s="150"/>
      <c r="Q1960" s="245">
        <f t="shared" si="91"/>
        <v>0</v>
      </c>
      <c r="R1960" s="245">
        <f t="shared" si="92"/>
        <v>0</v>
      </c>
    </row>
    <row r="1961" spans="1:18" ht="20.149999999999999" customHeight="1" x14ac:dyDescent="0.35">
      <c r="A1961" s="247">
        <v>1958</v>
      </c>
      <c r="B1961" s="179" t="str">
        <f t="shared" si="90"/>
        <v xml:space="preserve"> </v>
      </c>
      <c r="C1961" s="176" t="s">
        <v>85</v>
      </c>
      <c r="D1961" s="57"/>
      <c r="E1961" s="256"/>
      <c r="F1961" s="61"/>
      <c r="G1961" s="176"/>
      <c r="H1961" s="150"/>
      <c r="Q1961" s="245">
        <f t="shared" si="91"/>
        <v>0</v>
      </c>
      <c r="R1961" s="245">
        <f t="shared" si="92"/>
        <v>0</v>
      </c>
    </row>
    <row r="1962" spans="1:18" ht="20.149999999999999" customHeight="1" x14ac:dyDescent="0.35">
      <c r="A1962" s="247">
        <v>1959</v>
      </c>
      <c r="B1962" s="179" t="str">
        <f t="shared" si="90"/>
        <v xml:space="preserve"> </v>
      </c>
      <c r="C1962" s="176" t="s">
        <v>85</v>
      </c>
      <c r="D1962" s="57"/>
      <c r="E1962" s="256"/>
      <c r="F1962" s="61"/>
      <c r="G1962" s="176"/>
      <c r="H1962" s="150"/>
      <c r="Q1962" s="245">
        <f t="shared" si="91"/>
        <v>0</v>
      </c>
      <c r="R1962" s="245">
        <f t="shared" si="92"/>
        <v>0</v>
      </c>
    </row>
    <row r="1963" spans="1:18" ht="20.149999999999999" customHeight="1" x14ac:dyDescent="0.35">
      <c r="A1963" s="247">
        <v>1960</v>
      </c>
      <c r="B1963" s="179" t="str">
        <f t="shared" si="90"/>
        <v xml:space="preserve"> </v>
      </c>
      <c r="C1963" s="176" t="s">
        <v>85</v>
      </c>
      <c r="D1963" s="57"/>
      <c r="E1963" s="256"/>
      <c r="F1963" s="61"/>
      <c r="G1963" s="176"/>
      <c r="H1963" s="150"/>
      <c r="Q1963" s="245">
        <f t="shared" si="91"/>
        <v>0</v>
      </c>
      <c r="R1963" s="245">
        <f t="shared" si="92"/>
        <v>0</v>
      </c>
    </row>
    <row r="1964" spans="1:18" ht="20.149999999999999" customHeight="1" x14ac:dyDescent="0.35">
      <c r="A1964" s="247">
        <v>1961</v>
      </c>
      <c r="B1964" s="179" t="str">
        <f t="shared" si="90"/>
        <v xml:space="preserve"> </v>
      </c>
      <c r="C1964" s="176" t="s">
        <v>85</v>
      </c>
      <c r="D1964" s="57"/>
      <c r="E1964" s="256"/>
      <c r="F1964" s="61"/>
      <c r="G1964" s="176"/>
      <c r="H1964" s="150"/>
      <c r="Q1964" s="245">
        <f t="shared" si="91"/>
        <v>0</v>
      </c>
      <c r="R1964" s="245">
        <f t="shared" si="92"/>
        <v>0</v>
      </c>
    </row>
    <row r="1965" spans="1:18" ht="20.149999999999999" customHeight="1" x14ac:dyDescent="0.35">
      <c r="A1965" s="247">
        <v>1962</v>
      </c>
      <c r="B1965" s="179" t="str">
        <f t="shared" si="90"/>
        <v xml:space="preserve"> </v>
      </c>
      <c r="C1965" s="176" t="s">
        <v>85</v>
      </c>
      <c r="D1965" s="57"/>
      <c r="E1965" s="256"/>
      <c r="F1965" s="61"/>
      <c r="G1965" s="176"/>
      <c r="H1965" s="150"/>
      <c r="Q1965" s="245">
        <f t="shared" si="91"/>
        <v>0</v>
      </c>
      <c r="R1965" s="245">
        <f t="shared" si="92"/>
        <v>0</v>
      </c>
    </row>
    <row r="1966" spans="1:18" ht="20.149999999999999" customHeight="1" x14ac:dyDescent="0.35">
      <c r="A1966" s="247">
        <v>1963</v>
      </c>
      <c r="B1966" s="179" t="str">
        <f t="shared" si="90"/>
        <v xml:space="preserve"> </v>
      </c>
      <c r="C1966" s="176" t="s">
        <v>85</v>
      </c>
      <c r="D1966" s="57"/>
      <c r="E1966" s="256"/>
      <c r="F1966" s="61"/>
      <c r="G1966" s="176"/>
      <c r="H1966" s="150"/>
      <c r="Q1966" s="245">
        <f t="shared" si="91"/>
        <v>0</v>
      </c>
      <c r="R1966" s="245">
        <f t="shared" si="92"/>
        <v>0</v>
      </c>
    </row>
    <row r="1967" spans="1:18" ht="20.149999999999999" customHeight="1" x14ac:dyDescent="0.35">
      <c r="A1967" s="247">
        <v>1964</v>
      </c>
      <c r="B1967" s="179" t="str">
        <f t="shared" si="90"/>
        <v xml:space="preserve"> </v>
      </c>
      <c r="C1967" s="176" t="s">
        <v>85</v>
      </c>
      <c r="D1967" s="57"/>
      <c r="E1967" s="256"/>
      <c r="F1967" s="61"/>
      <c r="G1967" s="176"/>
      <c r="H1967" s="150"/>
      <c r="Q1967" s="245">
        <f t="shared" si="91"/>
        <v>0</v>
      </c>
      <c r="R1967" s="245">
        <f t="shared" si="92"/>
        <v>0</v>
      </c>
    </row>
    <row r="1968" spans="1:18" ht="20.149999999999999" customHeight="1" x14ac:dyDescent="0.35">
      <c r="A1968" s="247">
        <v>1965</v>
      </c>
      <c r="B1968" s="179" t="str">
        <f t="shared" si="90"/>
        <v xml:space="preserve"> </v>
      </c>
      <c r="C1968" s="176" t="s">
        <v>85</v>
      </c>
      <c r="D1968" s="57"/>
      <c r="E1968" s="256"/>
      <c r="F1968" s="61"/>
      <c r="G1968" s="176"/>
      <c r="H1968" s="150"/>
      <c r="Q1968" s="245">
        <f t="shared" si="91"/>
        <v>0</v>
      </c>
      <c r="R1968" s="245">
        <f t="shared" si="92"/>
        <v>0</v>
      </c>
    </row>
    <row r="1969" spans="1:18" ht="20.149999999999999" customHeight="1" x14ac:dyDescent="0.35">
      <c r="A1969" s="247">
        <v>1966</v>
      </c>
      <c r="B1969" s="179" t="str">
        <f t="shared" si="90"/>
        <v xml:space="preserve"> </v>
      </c>
      <c r="C1969" s="176" t="s">
        <v>85</v>
      </c>
      <c r="D1969" s="57"/>
      <c r="E1969" s="256"/>
      <c r="F1969" s="61"/>
      <c r="G1969" s="176"/>
      <c r="H1969" s="150"/>
      <c r="Q1969" s="245">
        <f t="shared" si="91"/>
        <v>0</v>
      </c>
      <c r="R1969" s="245">
        <f t="shared" si="92"/>
        <v>0</v>
      </c>
    </row>
    <row r="1970" spans="1:18" ht="20.149999999999999" customHeight="1" x14ac:dyDescent="0.35">
      <c r="A1970" s="247">
        <v>1967</v>
      </c>
      <c r="B1970" s="179" t="str">
        <f t="shared" si="90"/>
        <v xml:space="preserve"> </v>
      </c>
      <c r="C1970" s="176" t="s">
        <v>85</v>
      </c>
      <c r="D1970" s="57"/>
      <c r="E1970" s="256"/>
      <c r="F1970" s="61"/>
      <c r="G1970" s="176"/>
      <c r="H1970" s="150"/>
      <c r="Q1970" s="245">
        <f t="shared" si="91"/>
        <v>0</v>
      </c>
      <c r="R1970" s="245">
        <f t="shared" si="92"/>
        <v>0</v>
      </c>
    </row>
    <row r="1971" spans="1:18" ht="20.149999999999999" customHeight="1" x14ac:dyDescent="0.35">
      <c r="A1971" s="247">
        <v>1968</v>
      </c>
      <c r="B1971" s="179" t="str">
        <f t="shared" si="90"/>
        <v xml:space="preserve"> </v>
      </c>
      <c r="C1971" s="176" t="s">
        <v>85</v>
      </c>
      <c r="D1971" s="57"/>
      <c r="E1971" s="256"/>
      <c r="F1971" s="61"/>
      <c r="G1971" s="176"/>
      <c r="H1971" s="150"/>
      <c r="Q1971" s="245">
        <f t="shared" si="91"/>
        <v>0</v>
      </c>
      <c r="R1971" s="245">
        <f t="shared" si="92"/>
        <v>0</v>
      </c>
    </row>
    <row r="1972" spans="1:18" ht="20.149999999999999" customHeight="1" x14ac:dyDescent="0.35">
      <c r="A1972" s="247">
        <v>1969</v>
      </c>
      <c r="B1972" s="179" t="str">
        <f t="shared" si="90"/>
        <v xml:space="preserve"> </v>
      </c>
      <c r="C1972" s="176" t="s">
        <v>85</v>
      </c>
      <c r="D1972" s="57"/>
      <c r="E1972" s="256"/>
      <c r="F1972" s="61"/>
      <c r="G1972" s="176"/>
      <c r="H1972" s="150"/>
      <c r="Q1972" s="245">
        <f t="shared" si="91"/>
        <v>0</v>
      </c>
      <c r="R1972" s="245">
        <f t="shared" si="92"/>
        <v>0</v>
      </c>
    </row>
    <row r="1973" spans="1:18" ht="20.149999999999999" customHeight="1" x14ac:dyDescent="0.35">
      <c r="A1973" s="247">
        <v>1970</v>
      </c>
      <c r="B1973" s="179" t="str">
        <f t="shared" si="90"/>
        <v xml:space="preserve"> </v>
      </c>
      <c r="C1973" s="176" t="s">
        <v>85</v>
      </c>
      <c r="D1973" s="57"/>
      <c r="E1973" s="256"/>
      <c r="F1973" s="61"/>
      <c r="G1973" s="176"/>
      <c r="H1973" s="150"/>
      <c r="Q1973" s="245">
        <f t="shared" si="91"/>
        <v>0</v>
      </c>
      <c r="R1973" s="245">
        <f t="shared" si="92"/>
        <v>0</v>
      </c>
    </row>
    <row r="1974" spans="1:18" ht="20.149999999999999" customHeight="1" x14ac:dyDescent="0.35">
      <c r="A1974" s="247">
        <v>1971</v>
      </c>
      <c r="B1974" s="179" t="str">
        <f t="shared" si="90"/>
        <v xml:space="preserve"> </v>
      </c>
      <c r="C1974" s="176" t="s">
        <v>85</v>
      </c>
      <c r="D1974" s="57"/>
      <c r="E1974" s="256"/>
      <c r="F1974" s="61"/>
      <c r="G1974" s="176"/>
      <c r="H1974" s="150"/>
      <c r="Q1974" s="245">
        <f t="shared" si="91"/>
        <v>0</v>
      </c>
      <c r="R1974" s="245">
        <f t="shared" si="92"/>
        <v>0</v>
      </c>
    </row>
    <row r="1975" spans="1:18" ht="20.149999999999999" customHeight="1" x14ac:dyDescent="0.35">
      <c r="A1975" s="247">
        <v>1972</v>
      </c>
      <c r="B1975" s="179" t="str">
        <f t="shared" si="90"/>
        <v xml:space="preserve"> </v>
      </c>
      <c r="C1975" s="176" t="s">
        <v>85</v>
      </c>
      <c r="D1975" s="57"/>
      <c r="E1975" s="256"/>
      <c r="F1975" s="61"/>
      <c r="G1975" s="176"/>
      <c r="H1975" s="150"/>
      <c r="Q1975" s="245">
        <f t="shared" si="91"/>
        <v>0</v>
      </c>
      <c r="R1975" s="245">
        <f t="shared" si="92"/>
        <v>0</v>
      </c>
    </row>
    <row r="1976" spans="1:18" ht="20.149999999999999" customHeight="1" x14ac:dyDescent="0.35">
      <c r="A1976" s="247">
        <v>1973</v>
      </c>
      <c r="B1976" s="179" t="str">
        <f t="shared" si="90"/>
        <v xml:space="preserve"> </v>
      </c>
      <c r="C1976" s="176" t="s">
        <v>85</v>
      </c>
      <c r="D1976" s="57"/>
      <c r="E1976" s="256"/>
      <c r="F1976" s="61"/>
      <c r="G1976" s="176"/>
      <c r="H1976" s="150"/>
      <c r="Q1976" s="245">
        <f t="shared" si="91"/>
        <v>0</v>
      </c>
      <c r="R1976" s="245">
        <f t="shared" si="92"/>
        <v>0</v>
      </c>
    </row>
    <row r="1977" spans="1:18" ht="20.149999999999999" customHeight="1" x14ac:dyDescent="0.35">
      <c r="A1977" s="247">
        <v>1974</v>
      </c>
      <c r="B1977" s="179" t="str">
        <f t="shared" si="90"/>
        <v xml:space="preserve"> </v>
      </c>
      <c r="C1977" s="176" t="s">
        <v>85</v>
      </c>
      <c r="D1977" s="57"/>
      <c r="E1977" s="256"/>
      <c r="F1977" s="61"/>
      <c r="G1977" s="176"/>
      <c r="H1977" s="150"/>
      <c r="Q1977" s="245">
        <f t="shared" si="91"/>
        <v>0</v>
      </c>
      <c r="R1977" s="245">
        <f t="shared" si="92"/>
        <v>0</v>
      </c>
    </row>
    <row r="1978" spans="1:18" ht="20.149999999999999" customHeight="1" x14ac:dyDescent="0.35">
      <c r="A1978" s="247">
        <v>1975</v>
      </c>
      <c r="B1978" s="179" t="str">
        <f t="shared" si="90"/>
        <v xml:space="preserve"> </v>
      </c>
      <c r="C1978" s="176" t="s">
        <v>85</v>
      </c>
      <c r="D1978" s="57"/>
      <c r="E1978" s="256"/>
      <c r="F1978" s="61"/>
      <c r="G1978" s="176"/>
      <c r="H1978" s="150"/>
      <c r="Q1978" s="245">
        <f t="shared" si="91"/>
        <v>0</v>
      </c>
      <c r="R1978" s="245">
        <f t="shared" si="92"/>
        <v>0</v>
      </c>
    </row>
    <row r="1979" spans="1:18" ht="20.149999999999999" customHeight="1" x14ac:dyDescent="0.35">
      <c r="A1979" s="247">
        <v>1976</v>
      </c>
      <c r="B1979" s="179" t="str">
        <f t="shared" si="90"/>
        <v xml:space="preserve"> </v>
      </c>
      <c r="C1979" s="176" t="s">
        <v>85</v>
      </c>
      <c r="D1979" s="57"/>
      <c r="E1979" s="256"/>
      <c r="F1979" s="61"/>
      <c r="G1979" s="176"/>
      <c r="H1979" s="150"/>
      <c r="Q1979" s="245">
        <f t="shared" si="91"/>
        <v>0</v>
      </c>
      <c r="R1979" s="245">
        <f t="shared" si="92"/>
        <v>0</v>
      </c>
    </row>
    <row r="1980" spans="1:18" ht="20.149999999999999" customHeight="1" x14ac:dyDescent="0.35">
      <c r="A1980" s="247">
        <v>1977</v>
      </c>
      <c r="B1980" s="179" t="str">
        <f t="shared" si="90"/>
        <v xml:space="preserve"> </v>
      </c>
      <c r="C1980" s="176" t="s">
        <v>85</v>
      </c>
      <c r="D1980" s="57"/>
      <c r="E1980" s="256"/>
      <c r="F1980" s="61"/>
      <c r="G1980" s="176"/>
      <c r="H1980" s="150"/>
      <c r="Q1980" s="245">
        <f t="shared" si="91"/>
        <v>0</v>
      </c>
      <c r="R1980" s="245">
        <f t="shared" si="92"/>
        <v>0</v>
      </c>
    </row>
    <row r="1981" spans="1:18" ht="20.149999999999999" customHeight="1" x14ac:dyDescent="0.35">
      <c r="A1981" s="247">
        <v>1978</v>
      </c>
      <c r="B1981" s="179" t="str">
        <f t="shared" si="90"/>
        <v xml:space="preserve"> </v>
      </c>
      <c r="C1981" s="176" t="s">
        <v>85</v>
      </c>
      <c r="D1981" s="57"/>
      <c r="E1981" s="256"/>
      <c r="F1981" s="61"/>
      <c r="G1981" s="176"/>
      <c r="H1981" s="150"/>
      <c r="Q1981" s="245">
        <f t="shared" si="91"/>
        <v>0</v>
      </c>
      <c r="R1981" s="245">
        <f t="shared" si="92"/>
        <v>0</v>
      </c>
    </row>
    <row r="1982" spans="1:18" ht="20.149999999999999" customHeight="1" x14ac:dyDescent="0.35">
      <c r="A1982" s="247">
        <v>1979</v>
      </c>
      <c r="B1982" s="179" t="str">
        <f t="shared" si="90"/>
        <v xml:space="preserve"> </v>
      </c>
      <c r="C1982" s="176" t="s">
        <v>85</v>
      </c>
      <c r="D1982" s="57"/>
      <c r="E1982" s="256"/>
      <c r="F1982" s="61"/>
      <c r="G1982" s="176"/>
      <c r="H1982" s="150"/>
      <c r="Q1982" s="245">
        <f t="shared" si="91"/>
        <v>0</v>
      </c>
      <c r="R1982" s="245">
        <f t="shared" si="92"/>
        <v>0</v>
      </c>
    </row>
    <row r="1983" spans="1:18" ht="20.149999999999999" customHeight="1" x14ac:dyDescent="0.35">
      <c r="A1983" s="247">
        <v>1980</v>
      </c>
      <c r="B1983" s="179" t="str">
        <f t="shared" si="90"/>
        <v xml:space="preserve"> </v>
      </c>
      <c r="C1983" s="176" t="s">
        <v>85</v>
      </c>
      <c r="D1983" s="57"/>
      <c r="E1983" s="256"/>
      <c r="F1983" s="61"/>
      <c r="G1983" s="176"/>
      <c r="H1983" s="150"/>
      <c r="Q1983" s="245">
        <f t="shared" si="91"/>
        <v>0</v>
      </c>
      <c r="R1983" s="245">
        <f t="shared" si="92"/>
        <v>0</v>
      </c>
    </row>
    <row r="1984" spans="1:18" ht="20.149999999999999" customHeight="1" x14ac:dyDescent="0.35">
      <c r="A1984" s="247">
        <v>1981</v>
      </c>
      <c r="B1984" s="179" t="str">
        <f t="shared" si="90"/>
        <v xml:space="preserve"> </v>
      </c>
      <c r="C1984" s="176" t="s">
        <v>85</v>
      </c>
      <c r="D1984" s="57"/>
      <c r="E1984" s="256"/>
      <c r="F1984" s="61"/>
      <c r="G1984" s="176"/>
      <c r="H1984" s="150"/>
      <c r="Q1984" s="245">
        <f t="shared" si="91"/>
        <v>0</v>
      </c>
      <c r="R1984" s="245">
        <f t="shared" si="92"/>
        <v>0</v>
      </c>
    </row>
    <row r="1985" spans="1:18" ht="20.149999999999999" customHeight="1" x14ac:dyDescent="0.35">
      <c r="A1985" s="247">
        <v>1982</v>
      </c>
      <c r="B1985" s="179" t="str">
        <f t="shared" si="90"/>
        <v xml:space="preserve"> </v>
      </c>
      <c r="C1985" s="176" t="s">
        <v>85</v>
      </c>
      <c r="D1985" s="57"/>
      <c r="E1985" s="256"/>
      <c r="F1985" s="61"/>
      <c r="G1985" s="176"/>
      <c r="H1985" s="150"/>
      <c r="Q1985" s="245">
        <f t="shared" si="91"/>
        <v>0</v>
      </c>
      <c r="R1985" s="245">
        <f t="shared" si="92"/>
        <v>0</v>
      </c>
    </row>
    <row r="1986" spans="1:18" ht="20.149999999999999" customHeight="1" x14ac:dyDescent="0.35">
      <c r="A1986" s="247">
        <v>1983</v>
      </c>
      <c r="B1986" s="179" t="str">
        <f t="shared" si="90"/>
        <v xml:space="preserve"> </v>
      </c>
      <c r="C1986" s="176" t="s">
        <v>85</v>
      </c>
      <c r="D1986" s="57"/>
      <c r="E1986" s="256"/>
      <c r="F1986" s="61"/>
      <c r="G1986" s="176"/>
      <c r="H1986" s="150"/>
      <c r="Q1986" s="245">
        <f t="shared" si="91"/>
        <v>0</v>
      </c>
      <c r="R1986" s="245">
        <f t="shared" si="92"/>
        <v>0</v>
      </c>
    </row>
    <row r="1987" spans="1:18" ht="20.149999999999999" customHeight="1" x14ac:dyDescent="0.35">
      <c r="A1987" s="247">
        <v>1984</v>
      </c>
      <c r="B1987" s="179" t="str">
        <f t="shared" si="90"/>
        <v xml:space="preserve"> </v>
      </c>
      <c r="C1987" s="176" t="s">
        <v>85</v>
      </c>
      <c r="D1987" s="57"/>
      <c r="E1987" s="256"/>
      <c r="F1987" s="61"/>
      <c r="G1987" s="176"/>
      <c r="H1987" s="150"/>
      <c r="Q1987" s="245">
        <f t="shared" si="91"/>
        <v>0</v>
      </c>
      <c r="R1987" s="245">
        <f t="shared" si="92"/>
        <v>0</v>
      </c>
    </row>
    <row r="1988" spans="1:18" ht="20.149999999999999" customHeight="1" x14ac:dyDescent="0.35">
      <c r="A1988" s="247">
        <v>1985</v>
      </c>
      <c r="B1988" s="179" t="str">
        <f t="shared" si="90"/>
        <v xml:space="preserve"> </v>
      </c>
      <c r="C1988" s="176" t="s">
        <v>85</v>
      </c>
      <c r="D1988" s="57"/>
      <c r="E1988" s="256"/>
      <c r="F1988" s="61"/>
      <c r="G1988" s="176"/>
      <c r="H1988" s="150"/>
      <c r="Q1988" s="245">
        <f t="shared" si="91"/>
        <v>0</v>
      </c>
      <c r="R1988" s="245">
        <f t="shared" si="92"/>
        <v>0</v>
      </c>
    </row>
    <row r="1989" spans="1:18" ht="20.149999999999999" customHeight="1" x14ac:dyDescent="0.35">
      <c r="A1989" s="247">
        <v>1986</v>
      </c>
      <c r="B1989" s="179" t="str">
        <f t="shared" ref="B1989:B2052" si="93">_xlfn.CONCAT(C1989,D1989,E1989)</f>
        <v xml:space="preserve"> </v>
      </c>
      <c r="C1989" s="176" t="s">
        <v>85</v>
      </c>
      <c r="D1989" s="57"/>
      <c r="E1989" s="256"/>
      <c r="F1989" s="61"/>
      <c r="G1989" s="176"/>
      <c r="H1989" s="150"/>
      <c r="Q1989" s="245">
        <f t="shared" ref="Q1989:Q2052" si="94">IF(D1989&lt;1,0,IF(OR(C1989="",C1989=" "),0,1))</f>
        <v>0</v>
      </c>
      <c r="R1989" s="245">
        <f t="shared" ref="R1989:R2052" si="95">IF(G1989+H1989&gt;0,IF(Q1989=0,1,0),0)</f>
        <v>0</v>
      </c>
    </row>
    <row r="1990" spans="1:18" ht="20.149999999999999" customHeight="1" x14ac:dyDescent="0.35">
      <c r="A1990" s="247">
        <v>1987</v>
      </c>
      <c r="B1990" s="179" t="str">
        <f t="shared" si="93"/>
        <v xml:space="preserve"> </v>
      </c>
      <c r="C1990" s="176" t="s">
        <v>85</v>
      </c>
      <c r="D1990" s="57"/>
      <c r="E1990" s="256"/>
      <c r="F1990" s="61"/>
      <c r="G1990" s="176"/>
      <c r="H1990" s="150"/>
      <c r="Q1990" s="245">
        <f t="shared" si="94"/>
        <v>0</v>
      </c>
      <c r="R1990" s="245">
        <f t="shared" si="95"/>
        <v>0</v>
      </c>
    </row>
    <row r="1991" spans="1:18" ht="20.149999999999999" customHeight="1" x14ac:dyDescent="0.35">
      <c r="A1991" s="247">
        <v>1988</v>
      </c>
      <c r="B1991" s="179" t="str">
        <f t="shared" si="93"/>
        <v xml:space="preserve"> </v>
      </c>
      <c r="C1991" s="176" t="s">
        <v>85</v>
      </c>
      <c r="D1991" s="57"/>
      <c r="E1991" s="256"/>
      <c r="F1991" s="61"/>
      <c r="G1991" s="176"/>
      <c r="H1991" s="150"/>
      <c r="Q1991" s="245">
        <f t="shared" si="94"/>
        <v>0</v>
      </c>
      <c r="R1991" s="245">
        <f t="shared" si="95"/>
        <v>0</v>
      </c>
    </row>
    <row r="1992" spans="1:18" ht="20.149999999999999" customHeight="1" x14ac:dyDescent="0.35">
      <c r="A1992" s="247">
        <v>1989</v>
      </c>
      <c r="B1992" s="179" t="str">
        <f t="shared" si="93"/>
        <v xml:space="preserve"> </v>
      </c>
      <c r="C1992" s="176" t="s">
        <v>85</v>
      </c>
      <c r="D1992" s="57"/>
      <c r="E1992" s="256"/>
      <c r="F1992" s="61"/>
      <c r="G1992" s="176"/>
      <c r="H1992" s="150"/>
      <c r="Q1992" s="245">
        <f t="shared" si="94"/>
        <v>0</v>
      </c>
      <c r="R1992" s="245">
        <f t="shared" si="95"/>
        <v>0</v>
      </c>
    </row>
    <row r="1993" spans="1:18" ht="20.149999999999999" customHeight="1" x14ac:dyDescent="0.35">
      <c r="A1993" s="247">
        <v>1990</v>
      </c>
      <c r="B1993" s="179" t="str">
        <f t="shared" si="93"/>
        <v xml:space="preserve"> </v>
      </c>
      <c r="C1993" s="176" t="s">
        <v>85</v>
      </c>
      <c r="D1993" s="57"/>
      <c r="E1993" s="256"/>
      <c r="F1993" s="61"/>
      <c r="G1993" s="176"/>
      <c r="H1993" s="150"/>
      <c r="Q1993" s="245">
        <f t="shared" si="94"/>
        <v>0</v>
      </c>
      <c r="R1993" s="245">
        <f t="shared" si="95"/>
        <v>0</v>
      </c>
    </row>
    <row r="1994" spans="1:18" ht="20.149999999999999" customHeight="1" x14ac:dyDescent="0.35">
      <c r="A1994" s="247">
        <v>1991</v>
      </c>
      <c r="B1994" s="179" t="str">
        <f t="shared" si="93"/>
        <v xml:space="preserve"> </v>
      </c>
      <c r="C1994" s="176" t="s">
        <v>85</v>
      </c>
      <c r="D1994" s="57"/>
      <c r="E1994" s="256"/>
      <c r="F1994" s="61"/>
      <c r="G1994" s="176"/>
      <c r="H1994" s="150"/>
      <c r="Q1994" s="245">
        <f t="shared" si="94"/>
        <v>0</v>
      </c>
      <c r="R1994" s="245">
        <f t="shared" si="95"/>
        <v>0</v>
      </c>
    </row>
    <row r="1995" spans="1:18" ht="20.149999999999999" customHeight="1" x14ac:dyDescent="0.35">
      <c r="A1995" s="247">
        <v>1992</v>
      </c>
      <c r="B1995" s="179" t="str">
        <f t="shared" si="93"/>
        <v xml:space="preserve"> </v>
      </c>
      <c r="C1995" s="176" t="s">
        <v>85</v>
      </c>
      <c r="D1995" s="57"/>
      <c r="E1995" s="256"/>
      <c r="F1995" s="61"/>
      <c r="G1995" s="176"/>
      <c r="H1995" s="150"/>
      <c r="Q1995" s="245">
        <f t="shared" si="94"/>
        <v>0</v>
      </c>
      <c r="R1995" s="245">
        <f t="shared" si="95"/>
        <v>0</v>
      </c>
    </row>
    <row r="1996" spans="1:18" ht="20.149999999999999" customHeight="1" x14ac:dyDescent="0.35">
      <c r="A1996" s="247">
        <v>1993</v>
      </c>
      <c r="B1996" s="179" t="str">
        <f t="shared" si="93"/>
        <v xml:space="preserve"> </v>
      </c>
      <c r="C1996" s="176" t="s">
        <v>85</v>
      </c>
      <c r="D1996" s="57"/>
      <c r="E1996" s="256"/>
      <c r="F1996" s="61"/>
      <c r="G1996" s="176"/>
      <c r="H1996" s="150"/>
      <c r="Q1996" s="245">
        <f t="shared" si="94"/>
        <v>0</v>
      </c>
      <c r="R1996" s="245">
        <f t="shared" si="95"/>
        <v>0</v>
      </c>
    </row>
    <row r="1997" spans="1:18" ht="20.149999999999999" customHeight="1" x14ac:dyDescent="0.35">
      <c r="A1997" s="247">
        <v>1994</v>
      </c>
      <c r="B1997" s="179" t="str">
        <f t="shared" si="93"/>
        <v xml:space="preserve"> </v>
      </c>
      <c r="C1997" s="176" t="s">
        <v>85</v>
      </c>
      <c r="D1997" s="57"/>
      <c r="E1997" s="256"/>
      <c r="F1997" s="61"/>
      <c r="G1997" s="176"/>
      <c r="H1997" s="150"/>
      <c r="Q1997" s="245">
        <f t="shared" si="94"/>
        <v>0</v>
      </c>
      <c r="R1997" s="245">
        <f t="shared" si="95"/>
        <v>0</v>
      </c>
    </row>
    <row r="1998" spans="1:18" ht="20.149999999999999" customHeight="1" x14ac:dyDescent="0.35">
      <c r="A1998" s="247">
        <v>1995</v>
      </c>
      <c r="B1998" s="179" t="str">
        <f t="shared" si="93"/>
        <v xml:space="preserve"> </v>
      </c>
      <c r="C1998" s="176" t="s">
        <v>85</v>
      </c>
      <c r="D1998" s="57"/>
      <c r="E1998" s="256"/>
      <c r="F1998" s="61"/>
      <c r="G1998" s="176"/>
      <c r="H1998" s="150"/>
      <c r="Q1998" s="245">
        <f t="shared" si="94"/>
        <v>0</v>
      </c>
      <c r="R1998" s="245">
        <f t="shared" si="95"/>
        <v>0</v>
      </c>
    </row>
    <row r="1999" spans="1:18" ht="20.149999999999999" customHeight="1" x14ac:dyDescent="0.35">
      <c r="A1999" s="247">
        <v>1996</v>
      </c>
      <c r="B1999" s="179" t="str">
        <f t="shared" si="93"/>
        <v xml:space="preserve"> </v>
      </c>
      <c r="C1999" s="176" t="s">
        <v>85</v>
      </c>
      <c r="D1999" s="57"/>
      <c r="E1999" s="256"/>
      <c r="F1999" s="61"/>
      <c r="G1999" s="176"/>
      <c r="H1999" s="150"/>
      <c r="Q1999" s="245">
        <f t="shared" si="94"/>
        <v>0</v>
      </c>
      <c r="R1999" s="245">
        <f t="shared" si="95"/>
        <v>0</v>
      </c>
    </row>
    <row r="2000" spans="1:18" ht="20.149999999999999" customHeight="1" x14ac:dyDescent="0.35">
      <c r="A2000" s="247">
        <v>1997</v>
      </c>
      <c r="B2000" s="179" t="str">
        <f t="shared" si="93"/>
        <v xml:space="preserve"> </v>
      </c>
      <c r="C2000" s="176" t="s">
        <v>85</v>
      </c>
      <c r="D2000" s="57"/>
      <c r="E2000" s="256"/>
      <c r="F2000" s="61"/>
      <c r="G2000" s="176"/>
      <c r="H2000" s="150"/>
      <c r="Q2000" s="245">
        <f t="shared" si="94"/>
        <v>0</v>
      </c>
      <c r="R2000" s="245">
        <f t="shared" si="95"/>
        <v>0</v>
      </c>
    </row>
    <row r="2001" spans="1:18" ht="20.149999999999999" customHeight="1" x14ac:dyDescent="0.35">
      <c r="A2001" s="247">
        <v>1998</v>
      </c>
      <c r="B2001" s="179" t="str">
        <f t="shared" si="93"/>
        <v xml:space="preserve"> </v>
      </c>
      <c r="C2001" s="176" t="s">
        <v>85</v>
      </c>
      <c r="D2001" s="57"/>
      <c r="E2001" s="256"/>
      <c r="F2001" s="61"/>
      <c r="G2001" s="176"/>
      <c r="H2001" s="150"/>
      <c r="Q2001" s="245">
        <f t="shared" si="94"/>
        <v>0</v>
      </c>
      <c r="R2001" s="245">
        <f t="shared" si="95"/>
        <v>0</v>
      </c>
    </row>
    <row r="2002" spans="1:18" ht="20.149999999999999" customHeight="1" x14ac:dyDescent="0.35">
      <c r="A2002" s="247">
        <v>1999</v>
      </c>
      <c r="B2002" s="179" t="str">
        <f t="shared" si="93"/>
        <v xml:space="preserve"> </v>
      </c>
      <c r="C2002" s="176" t="s">
        <v>85</v>
      </c>
      <c r="D2002" s="57"/>
      <c r="E2002" s="256"/>
      <c r="F2002" s="61"/>
      <c r="G2002" s="176"/>
      <c r="H2002" s="150"/>
      <c r="Q2002" s="245">
        <f t="shared" si="94"/>
        <v>0</v>
      </c>
      <c r="R2002" s="245">
        <f t="shared" si="95"/>
        <v>0</v>
      </c>
    </row>
    <row r="2003" spans="1:18" ht="20.149999999999999" customHeight="1" x14ac:dyDescent="0.35">
      <c r="A2003" s="247">
        <v>2000</v>
      </c>
      <c r="B2003" s="179" t="str">
        <f t="shared" si="93"/>
        <v xml:space="preserve"> </v>
      </c>
      <c r="C2003" s="176" t="s">
        <v>85</v>
      </c>
      <c r="D2003" s="57"/>
      <c r="E2003" s="256"/>
      <c r="F2003" s="61"/>
      <c r="G2003" s="176"/>
      <c r="H2003" s="150"/>
      <c r="Q2003" s="245">
        <f t="shared" si="94"/>
        <v>0</v>
      </c>
      <c r="R2003" s="245">
        <f t="shared" si="95"/>
        <v>0</v>
      </c>
    </row>
    <row r="2004" spans="1:18" ht="20.149999999999999" customHeight="1" x14ac:dyDescent="0.35">
      <c r="A2004" s="247">
        <v>2001</v>
      </c>
      <c r="B2004" s="179" t="str">
        <f t="shared" si="93"/>
        <v xml:space="preserve"> </v>
      </c>
      <c r="C2004" s="176" t="s">
        <v>85</v>
      </c>
      <c r="D2004" s="57"/>
      <c r="E2004" s="257"/>
      <c r="F2004" s="61"/>
      <c r="G2004" s="177"/>
      <c r="H2004" s="151"/>
      <c r="Q2004" s="245">
        <f t="shared" si="94"/>
        <v>0</v>
      </c>
      <c r="R2004" s="245">
        <f t="shared" si="95"/>
        <v>0</v>
      </c>
    </row>
    <row r="2005" spans="1:18" ht="20.149999999999999" customHeight="1" x14ac:dyDescent="0.35">
      <c r="A2005" s="247">
        <v>2002</v>
      </c>
      <c r="B2005" s="179" t="str">
        <f t="shared" si="93"/>
        <v xml:space="preserve"> </v>
      </c>
      <c r="C2005" s="176" t="s">
        <v>85</v>
      </c>
      <c r="D2005" s="57"/>
      <c r="E2005" s="256"/>
      <c r="F2005" s="61"/>
      <c r="G2005" s="176"/>
      <c r="H2005" s="150"/>
      <c r="Q2005" s="245">
        <f t="shared" si="94"/>
        <v>0</v>
      </c>
      <c r="R2005" s="245">
        <f t="shared" si="95"/>
        <v>0</v>
      </c>
    </row>
    <row r="2006" spans="1:18" ht="20.149999999999999" customHeight="1" x14ac:dyDescent="0.35">
      <c r="A2006" s="247">
        <v>2003</v>
      </c>
      <c r="B2006" s="179" t="str">
        <f t="shared" si="93"/>
        <v xml:space="preserve"> </v>
      </c>
      <c r="C2006" s="176" t="s">
        <v>85</v>
      </c>
      <c r="D2006" s="57"/>
      <c r="E2006" s="256"/>
      <c r="F2006" s="61"/>
      <c r="G2006" s="176"/>
      <c r="H2006" s="150"/>
      <c r="Q2006" s="245">
        <f t="shared" si="94"/>
        <v>0</v>
      </c>
      <c r="R2006" s="245">
        <f t="shared" si="95"/>
        <v>0</v>
      </c>
    </row>
    <row r="2007" spans="1:18" ht="20.149999999999999" customHeight="1" x14ac:dyDescent="0.35">
      <c r="A2007" s="247">
        <v>2004</v>
      </c>
      <c r="B2007" s="179" t="str">
        <f t="shared" si="93"/>
        <v xml:space="preserve"> </v>
      </c>
      <c r="C2007" s="176" t="s">
        <v>85</v>
      </c>
      <c r="D2007" s="57"/>
      <c r="E2007" s="256"/>
      <c r="F2007" s="61"/>
      <c r="G2007" s="176"/>
      <c r="H2007" s="150"/>
      <c r="Q2007" s="245">
        <f t="shared" si="94"/>
        <v>0</v>
      </c>
      <c r="R2007" s="245">
        <f t="shared" si="95"/>
        <v>0</v>
      </c>
    </row>
    <row r="2008" spans="1:18" ht="20.149999999999999" customHeight="1" x14ac:dyDescent="0.35">
      <c r="A2008" s="247">
        <v>2005</v>
      </c>
      <c r="B2008" s="179" t="str">
        <f t="shared" si="93"/>
        <v xml:space="preserve"> </v>
      </c>
      <c r="C2008" s="176" t="s">
        <v>85</v>
      </c>
      <c r="D2008" s="57"/>
      <c r="E2008" s="256"/>
      <c r="F2008" s="61"/>
      <c r="G2008" s="176"/>
      <c r="H2008" s="150"/>
      <c r="Q2008" s="245">
        <f t="shared" si="94"/>
        <v>0</v>
      </c>
      <c r="R2008" s="245">
        <f t="shared" si="95"/>
        <v>0</v>
      </c>
    </row>
    <row r="2009" spans="1:18" ht="20.149999999999999" customHeight="1" x14ac:dyDescent="0.35">
      <c r="A2009" s="247">
        <v>2006</v>
      </c>
      <c r="B2009" s="179" t="str">
        <f t="shared" si="93"/>
        <v xml:space="preserve"> </v>
      </c>
      <c r="C2009" s="176" t="s">
        <v>85</v>
      </c>
      <c r="D2009" s="57"/>
      <c r="E2009" s="256"/>
      <c r="F2009" s="61"/>
      <c r="G2009" s="176"/>
      <c r="H2009" s="150"/>
      <c r="Q2009" s="245">
        <f t="shared" si="94"/>
        <v>0</v>
      </c>
      <c r="R2009" s="245">
        <f t="shared" si="95"/>
        <v>0</v>
      </c>
    </row>
    <row r="2010" spans="1:18" ht="20.149999999999999" customHeight="1" x14ac:dyDescent="0.35">
      <c r="A2010" s="247">
        <v>2007</v>
      </c>
      <c r="B2010" s="179" t="str">
        <f t="shared" si="93"/>
        <v xml:space="preserve"> </v>
      </c>
      <c r="C2010" s="176" t="s">
        <v>85</v>
      </c>
      <c r="D2010" s="57"/>
      <c r="E2010" s="256"/>
      <c r="F2010" s="61"/>
      <c r="G2010" s="176"/>
      <c r="H2010" s="150"/>
      <c r="Q2010" s="245">
        <f t="shared" si="94"/>
        <v>0</v>
      </c>
      <c r="R2010" s="245">
        <f t="shared" si="95"/>
        <v>0</v>
      </c>
    </row>
    <row r="2011" spans="1:18" ht="20.149999999999999" customHeight="1" x14ac:dyDescent="0.35">
      <c r="A2011" s="247">
        <v>2008</v>
      </c>
      <c r="B2011" s="179" t="str">
        <f t="shared" si="93"/>
        <v xml:space="preserve"> </v>
      </c>
      <c r="C2011" s="176" t="s">
        <v>85</v>
      </c>
      <c r="D2011" s="57"/>
      <c r="E2011" s="256"/>
      <c r="F2011" s="61"/>
      <c r="G2011" s="176"/>
      <c r="H2011" s="150"/>
      <c r="Q2011" s="245">
        <f t="shared" si="94"/>
        <v>0</v>
      </c>
      <c r="R2011" s="245">
        <f t="shared" si="95"/>
        <v>0</v>
      </c>
    </row>
    <row r="2012" spans="1:18" ht="20.149999999999999" customHeight="1" x14ac:dyDescent="0.35">
      <c r="A2012" s="247">
        <v>2009</v>
      </c>
      <c r="B2012" s="179" t="str">
        <f t="shared" si="93"/>
        <v xml:space="preserve"> </v>
      </c>
      <c r="C2012" s="176" t="s">
        <v>85</v>
      </c>
      <c r="D2012" s="57"/>
      <c r="E2012" s="256"/>
      <c r="F2012" s="61"/>
      <c r="G2012" s="176"/>
      <c r="H2012" s="150"/>
      <c r="Q2012" s="245">
        <f t="shared" si="94"/>
        <v>0</v>
      </c>
      <c r="R2012" s="245">
        <f t="shared" si="95"/>
        <v>0</v>
      </c>
    </row>
    <row r="2013" spans="1:18" ht="20.149999999999999" customHeight="1" x14ac:dyDescent="0.35">
      <c r="A2013" s="247">
        <v>2010</v>
      </c>
      <c r="B2013" s="179" t="str">
        <f t="shared" si="93"/>
        <v xml:space="preserve"> </v>
      </c>
      <c r="C2013" s="176" t="s">
        <v>85</v>
      </c>
      <c r="D2013" s="57"/>
      <c r="E2013" s="256"/>
      <c r="F2013" s="61"/>
      <c r="G2013" s="176"/>
      <c r="H2013" s="150"/>
      <c r="Q2013" s="245">
        <f t="shared" si="94"/>
        <v>0</v>
      </c>
      <c r="R2013" s="245">
        <f t="shared" si="95"/>
        <v>0</v>
      </c>
    </row>
    <row r="2014" spans="1:18" ht="20.149999999999999" customHeight="1" x14ac:dyDescent="0.35">
      <c r="A2014" s="247">
        <v>2011</v>
      </c>
      <c r="B2014" s="179" t="str">
        <f t="shared" si="93"/>
        <v xml:space="preserve"> </v>
      </c>
      <c r="C2014" s="176" t="s">
        <v>85</v>
      </c>
      <c r="D2014" s="57"/>
      <c r="E2014" s="256"/>
      <c r="F2014" s="61"/>
      <c r="G2014" s="176"/>
      <c r="H2014" s="150"/>
      <c r="Q2014" s="245">
        <f t="shared" si="94"/>
        <v>0</v>
      </c>
      <c r="R2014" s="245">
        <f t="shared" si="95"/>
        <v>0</v>
      </c>
    </row>
    <row r="2015" spans="1:18" ht="20.149999999999999" customHeight="1" x14ac:dyDescent="0.35">
      <c r="A2015" s="247">
        <v>2012</v>
      </c>
      <c r="B2015" s="179" t="str">
        <f t="shared" si="93"/>
        <v xml:space="preserve"> </v>
      </c>
      <c r="C2015" s="176" t="s">
        <v>85</v>
      </c>
      <c r="D2015" s="57"/>
      <c r="E2015" s="256"/>
      <c r="F2015" s="61"/>
      <c r="G2015" s="176"/>
      <c r="H2015" s="150"/>
      <c r="Q2015" s="245">
        <f t="shared" si="94"/>
        <v>0</v>
      </c>
      <c r="R2015" s="245">
        <f t="shared" si="95"/>
        <v>0</v>
      </c>
    </row>
    <row r="2016" spans="1:18" ht="20.149999999999999" customHeight="1" x14ac:dyDescent="0.35">
      <c r="A2016" s="247">
        <v>2013</v>
      </c>
      <c r="B2016" s="179" t="str">
        <f t="shared" si="93"/>
        <v xml:space="preserve"> </v>
      </c>
      <c r="C2016" s="176" t="s">
        <v>85</v>
      </c>
      <c r="D2016" s="57"/>
      <c r="E2016" s="256"/>
      <c r="F2016" s="61"/>
      <c r="G2016" s="176"/>
      <c r="H2016" s="150"/>
      <c r="Q2016" s="245">
        <f t="shared" si="94"/>
        <v>0</v>
      </c>
      <c r="R2016" s="245">
        <f t="shared" si="95"/>
        <v>0</v>
      </c>
    </row>
    <row r="2017" spans="1:18" ht="20.149999999999999" customHeight="1" x14ac:dyDescent="0.35">
      <c r="A2017" s="247">
        <v>2014</v>
      </c>
      <c r="B2017" s="179" t="str">
        <f t="shared" si="93"/>
        <v xml:space="preserve"> </v>
      </c>
      <c r="C2017" s="176" t="s">
        <v>85</v>
      </c>
      <c r="D2017" s="57"/>
      <c r="E2017" s="256"/>
      <c r="F2017" s="61"/>
      <c r="G2017" s="176"/>
      <c r="H2017" s="150"/>
      <c r="Q2017" s="245">
        <f t="shared" si="94"/>
        <v>0</v>
      </c>
      <c r="R2017" s="245">
        <f t="shared" si="95"/>
        <v>0</v>
      </c>
    </row>
    <row r="2018" spans="1:18" ht="20.149999999999999" customHeight="1" x14ac:dyDescent="0.35">
      <c r="A2018" s="247">
        <v>2015</v>
      </c>
      <c r="B2018" s="179" t="str">
        <f t="shared" si="93"/>
        <v xml:space="preserve"> </v>
      </c>
      <c r="C2018" s="176" t="s">
        <v>85</v>
      </c>
      <c r="D2018" s="57"/>
      <c r="E2018" s="256"/>
      <c r="F2018" s="61"/>
      <c r="G2018" s="176"/>
      <c r="H2018" s="150"/>
      <c r="Q2018" s="245">
        <f t="shared" si="94"/>
        <v>0</v>
      </c>
      <c r="R2018" s="245">
        <f t="shared" si="95"/>
        <v>0</v>
      </c>
    </row>
    <row r="2019" spans="1:18" ht="20.149999999999999" customHeight="1" x14ac:dyDescent="0.35">
      <c r="A2019" s="247">
        <v>2016</v>
      </c>
      <c r="B2019" s="179" t="str">
        <f t="shared" si="93"/>
        <v xml:space="preserve"> </v>
      </c>
      <c r="C2019" s="176" t="s">
        <v>85</v>
      </c>
      <c r="D2019" s="57"/>
      <c r="E2019" s="256"/>
      <c r="F2019" s="61"/>
      <c r="G2019" s="176"/>
      <c r="H2019" s="150"/>
      <c r="Q2019" s="245">
        <f t="shared" si="94"/>
        <v>0</v>
      </c>
      <c r="R2019" s="245">
        <f t="shared" si="95"/>
        <v>0</v>
      </c>
    </row>
    <row r="2020" spans="1:18" ht="20.149999999999999" customHeight="1" x14ac:dyDescent="0.35">
      <c r="A2020" s="247">
        <v>2017</v>
      </c>
      <c r="B2020" s="179" t="str">
        <f t="shared" si="93"/>
        <v xml:space="preserve"> </v>
      </c>
      <c r="C2020" s="176" t="s">
        <v>85</v>
      </c>
      <c r="D2020" s="57"/>
      <c r="E2020" s="256"/>
      <c r="F2020" s="61"/>
      <c r="G2020" s="176"/>
      <c r="H2020" s="150"/>
      <c r="Q2020" s="245">
        <f t="shared" si="94"/>
        <v>0</v>
      </c>
      <c r="R2020" s="245">
        <f t="shared" si="95"/>
        <v>0</v>
      </c>
    </row>
    <row r="2021" spans="1:18" ht="20.149999999999999" customHeight="1" x14ac:dyDescent="0.35">
      <c r="A2021" s="247">
        <v>2018</v>
      </c>
      <c r="B2021" s="179" t="str">
        <f t="shared" si="93"/>
        <v xml:space="preserve"> </v>
      </c>
      <c r="C2021" s="176" t="s">
        <v>85</v>
      </c>
      <c r="D2021" s="57"/>
      <c r="E2021" s="256"/>
      <c r="F2021" s="61"/>
      <c r="G2021" s="176"/>
      <c r="H2021" s="150"/>
      <c r="Q2021" s="245">
        <f t="shared" si="94"/>
        <v>0</v>
      </c>
      <c r="R2021" s="245">
        <f t="shared" si="95"/>
        <v>0</v>
      </c>
    </row>
    <row r="2022" spans="1:18" ht="20.149999999999999" customHeight="1" x14ac:dyDescent="0.35">
      <c r="A2022" s="247">
        <v>2019</v>
      </c>
      <c r="B2022" s="179" t="str">
        <f t="shared" si="93"/>
        <v xml:space="preserve"> </v>
      </c>
      <c r="C2022" s="176" t="s">
        <v>85</v>
      </c>
      <c r="D2022" s="57"/>
      <c r="E2022" s="256"/>
      <c r="F2022" s="61"/>
      <c r="G2022" s="176"/>
      <c r="H2022" s="150"/>
      <c r="Q2022" s="245">
        <f t="shared" si="94"/>
        <v>0</v>
      </c>
      <c r="R2022" s="245">
        <f t="shared" si="95"/>
        <v>0</v>
      </c>
    </row>
    <row r="2023" spans="1:18" ht="20.149999999999999" customHeight="1" x14ac:dyDescent="0.35">
      <c r="A2023" s="247">
        <v>2020</v>
      </c>
      <c r="B2023" s="179" t="str">
        <f t="shared" si="93"/>
        <v xml:space="preserve"> </v>
      </c>
      <c r="C2023" s="176" t="s">
        <v>85</v>
      </c>
      <c r="D2023" s="57"/>
      <c r="E2023" s="256"/>
      <c r="F2023" s="61"/>
      <c r="G2023" s="176"/>
      <c r="H2023" s="150"/>
      <c r="Q2023" s="245">
        <f t="shared" si="94"/>
        <v>0</v>
      </c>
      <c r="R2023" s="245">
        <f t="shared" si="95"/>
        <v>0</v>
      </c>
    </row>
    <row r="2024" spans="1:18" ht="20.149999999999999" customHeight="1" x14ac:dyDescent="0.35">
      <c r="A2024" s="247">
        <v>2021</v>
      </c>
      <c r="B2024" s="179" t="str">
        <f t="shared" si="93"/>
        <v xml:space="preserve"> </v>
      </c>
      <c r="C2024" s="176" t="s">
        <v>85</v>
      </c>
      <c r="D2024" s="57"/>
      <c r="E2024" s="256"/>
      <c r="F2024" s="61"/>
      <c r="G2024" s="176"/>
      <c r="H2024" s="150"/>
      <c r="Q2024" s="245">
        <f t="shared" si="94"/>
        <v>0</v>
      </c>
      <c r="R2024" s="245">
        <f t="shared" si="95"/>
        <v>0</v>
      </c>
    </row>
    <row r="2025" spans="1:18" ht="20.149999999999999" customHeight="1" x14ac:dyDescent="0.35">
      <c r="A2025" s="247">
        <v>2022</v>
      </c>
      <c r="B2025" s="179" t="str">
        <f t="shared" si="93"/>
        <v xml:space="preserve"> </v>
      </c>
      <c r="C2025" s="176" t="s">
        <v>85</v>
      </c>
      <c r="D2025" s="57"/>
      <c r="E2025" s="256"/>
      <c r="F2025" s="61"/>
      <c r="G2025" s="176"/>
      <c r="H2025" s="150"/>
      <c r="Q2025" s="245">
        <f t="shared" si="94"/>
        <v>0</v>
      </c>
      <c r="R2025" s="245">
        <f t="shared" si="95"/>
        <v>0</v>
      </c>
    </row>
    <row r="2026" spans="1:18" ht="20.149999999999999" customHeight="1" x14ac:dyDescent="0.35">
      <c r="A2026" s="247">
        <v>2023</v>
      </c>
      <c r="B2026" s="179" t="str">
        <f t="shared" si="93"/>
        <v xml:space="preserve"> </v>
      </c>
      <c r="C2026" s="176" t="s">
        <v>85</v>
      </c>
      <c r="D2026" s="57"/>
      <c r="E2026" s="256"/>
      <c r="F2026" s="61"/>
      <c r="G2026" s="176"/>
      <c r="H2026" s="150"/>
      <c r="Q2026" s="245">
        <f t="shared" si="94"/>
        <v>0</v>
      </c>
      <c r="R2026" s="245">
        <f t="shared" si="95"/>
        <v>0</v>
      </c>
    </row>
    <row r="2027" spans="1:18" ht="20.149999999999999" customHeight="1" x14ac:dyDescent="0.35">
      <c r="A2027" s="247">
        <v>2024</v>
      </c>
      <c r="B2027" s="179" t="str">
        <f t="shared" si="93"/>
        <v xml:space="preserve"> </v>
      </c>
      <c r="C2027" s="176" t="s">
        <v>85</v>
      </c>
      <c r="D2027" s="57"/>
      <c r="E2027" s="256"/>
      <c r="F2027" s="61"/>
      <c r="G2027" s="176"/>
      <c r="H2027" s="150"/>
      <c r="Q2027" s="245">
        <f t="shared" si="94"/>
        <v>0</v>
      </c>
      <c r="R2027" s="245">
        <f t="shared" si="95"/>
        <v>0</v>
      </c>
    </row>
    <row r="2028" spans="1:18" ht="20.149999999999999" customHeight="1" x14ac:dyDescent="0.35">
      <c r="A2028" s="247">
        <v>2025</v>
      </c>
      <c r="B2028" s="179" t="str">
        <f t="shared" si="93"/>
        <v xml:space="preserve"> </v>
      </c>
      <c r="C2028" s="176" t="s">
        <v>85</v>
      </c>
      <c r="D2028" s="57"/>
      <c r="E2028" s="256"/>
      <c r="F2028" s="61"/>
      <c r="G2028" s="176"/>
      <c r="H2028" s="150"/>
      <c r="Q2028" s="245">
        <f t="shared" si="94"/>
        <v>0</v>
      </c>
      <c r="R2028" s="245">
        <f t="shared" si="95"/>
        <v>0</v>
      </c>
    </row>
    <row r="2029" spans="1:18" ht="20.149999999999999" customHeight="1" x14ac:dyDescent="0.35">
      <c r="A2029" s="247">
        <v>2026</v>
      </c>
      <c r="B2029" s="179" t="str">
        <f t="shared" si="93"/>
        <v xml:space="preserve"> </v>
      </c>
      <c r="C2029" s="176" t="s">
        <v>85</v>
      </c>
      <c r="D2029" s="57"/>
      <c r="E2029" s="256"/>
      <c r="F2029" s="61"/>
      <c r="G2029" s="176"/>
      <c r="H2029" s="150"/>
      <c r="Q2029" s="245">
        <f t="shared" si="94"/>
        <v>0</v>
      </c>
      <c r="R2029" s="245">
        <f t="shared" si="95"/>
        <v>0</v>
      </c>
    </row>
    <row r="2030" spans="1:18" ht="20.149999999999999" customHeight="1" x14ac:dyDescent="0.35">
      <c r="A2030" s="247">
        <v>2027</v>
      </c>
      <c r="B2030" s="179" t="str">
        <f t="shared" si="93"/>
        <v xml:space="preserve"> </v>
      </c>
      <c r="C2030" s="176" t="s">
        <v>85</v>
      </c>
      <c r="D2030" s="57"/>
      <c r="E2030" s="256"/>
      <c r="F2030" s="61"/>
      <c r="G2030" s="176"/>
      <c r="H2030" s="150"/>
      <c r="Q2030" s="245">
        <f t="shared" si="94"/>
        <v>0</v>
      </c>
      <c r="R2030" s="245">
        <f t="shared" si="95"/>
        <v>0</v>
      </c>
    </row>
    <row r="2031" spans="1:18" ht="20.149999999999999" customHeight="1" x14ac:dyDescent="0.35">
      <c r="A2031" s="247">
        <v>2028</v>
      </c>
      <c r="B2031" s="179" t="str">
        <f t="shared" si="93"/>
        <v xml:space="preserve"> </v>
      </c>
      <c r="C2031" s="176" t="s">
        <v>85</v>
      </c>
      <c r="D2031" s="57"/>
      <c r="E2031" s="256"/>
      <c r="F2031" s="61"/>
      <c r="G2031" s="176"/>
      <c r="H2031" s="150"/>
      <c r="Q2031" s="245">
        <f t="shared" si="94"/>
        <v>0</v>
      </c>
      <c r="R2031" s="245">
        <f t="shared" si="95"/>
        <v>0</v>
      </c>
    </row>
    <row r="2032" spans="1:18" ht="20.149999999999999" customHeight="1" x14ac:dyDescent="0.35">
      <c r="A2032" s="247">
        <v>2029</v>
      </c>
      <c r="B2032" s="179" t="str">
        <f t="shared" si="93"/>
        <v xml:space="preserve"> </v>
      </c>
      <c r="C2032" s="176" t="s">
        <v>85</v>
      </c>
      <c r="D2032" s="57"/>
      <c r="E2032" s="256"/>
      <c r="F2032" s="61"/>
      <c r="G2032" s="176"/>
      <c r="H2032" s="150"/>
      <c r="Q2032" s="245">
        <f t="shared" si="94"/>
        <v>0</v>
      </c>
      <c r="R2032" s="245">
        <f t="shared" si="95"/>
        <v>0</v>
      </c>
    </row>
    <row r="2033" spans="1:18" ht="20.149999999999999" customHeight="1" x14ac:dyDescent="0.35">
      <c r="A2033" s="247">
        <v>2030</v>
      </c>
      <c r="B2033" s="179" t="str">
        <f t="shared" si="93"/>
        <v xml:space="preserve"> </v>
      </c>
      <c r="C2033" s="176" t="s">
        <v>85</v>
      </c>
      <c r="D2033" s="57"/>
      <c r="E2033" s="256"/>
      <c r="F2033" s="61"/>
      <c r="G2033" s="176"/>
      <c r="H2033" s="150"/>
      <c r="Q2033" s="245">
        <f t="shared" si="94"/>
        <v>0</v>
      </c>
      <c r="R2033" s="245">
        <f t="shared" si="95"/>
        <v>0</v>
      </c>
    </row>
    <row r="2034" spans="1:18" ht="20.149999999999999" customHeight="1" x14ac:dyDescent="0.35">
      <c r="A2034" s="247">
        <v>2031</v>
      </c>
      <c r="B2034" s="179" t="str">
        <f t="shared" si="93"/>
        <v xml:space="preserve"> </v>
      </c>
      <c r="C2034" s="176" t="s">
        <v>85</v>
      </c>
      <c r="D2034" s="57"/>
      <c r="E2034" s="256"/>
      <c r="F2034" s="61"/>
      <c r="G2034" s="176"/>
      <c r="H2034" s="150"/>
      <c r="Q2034" s="245">
        <f t="shared" si="94"/>
        <v>0</v>
      </c>
      <c r="R2034" s="245">
        <f t="shared" si="95"/>
        <v>0</v>
      </c>
    </row>
    <row r="2035" spans="1:18" ht="20.149999999999999" customHeight="1" x14ac:dyDescent="0.35">
      <c r="A2035" s="247">
        <v>2032</v>
      </c>
      <c r="B2035" s="179" t="str">
        <f t="shared" si="93"/>
        <v xml:space="preserve"> </v>
      </c>
      <c r="C2035" s="176" t="s">
        <v>85</v>
      </c>
      <c r="D2035" s="57"/>
      <c r="E2035" s="256"/>
      <c r="F2035" s="61"/>
      <c r="G2035" s="176"/>
      <c r="H2035" s="150"/>
      <c r="Q2035" s="245">
        <f t="shared" si="94"/>
        <v>0</v>
      </c>
      <c r="R2035" s="245">
        <f t="shared" si="95"/>
        <v>0</v>
      </c>
    </row>
    <row r="2036" spans="1:18" ht="20.149999999999999" customHeight="1" x14ac:dyDescent="0.35">
      <c r="A2036" s="247">
        <v>2033</v>
      </c>
      <c r="B2036" s="179" t="str">
        <f t="shared" si="93"/>
        <v xml:space="preserve"> </v>
      </c>
      <c r="C2036" s="176" t="s">
        <v>85</v>
      </c>
      <c r="D2036" s="57"/>
      <c r="E2036" s="256"/>
      <c r="F2036" s="61"/>
      <c r="G2036" s="176"/>
      <c r="H2036" s="150"/>
      <c r="Q2036" s="245">
        <f t="shared" si="94"/>
        <v>0</v>
      </c>
      <c r="R2036" s="245">
        <f t="shared" si="95"/>
        <v>0</v>
      </c>
    </row>
    <row r="2037" spans="1:18" ht="20.149999999999999" customHeight="1" x14ac:dyDescent="0.35">
      <c r="A2037" s="247">
        <v>2034</v>
      </c>
      <c r="B2037" s="179" t="str">
        <f t="shared" si="93"/>
        <v xml:space="preserve"> </v>
      </c>
      <c r="C2037" s="176" t="s">
        <v>85</v>
      </c>
      <c r="D2037" s="57"/>
      <c r="E2037" s="256"/>
      <c r="F2037" s="61"/>
      <c r="G2037" s="176"/>
      <c r="H2037" s="150"/>
      <c r="Q2037" s="245">
        <f t="shared" si="94"/>
        <v>0</v>
      </c>
      <c r="R2037" s="245">
        <f t="shared" si="95"/>
        <v>0</v>
      </c>
    </row>
    <row r="2038" spans="1:18" ht="20.149999999999999" customHeight="1" x14ac:dyDescent="0.35">
      <c r="A2038" s="247">
        <v>2035</v>
      </c>
      <c r="B2038" s="179" t="str">
        <f t="shared" si="93"/>
        <v xml:space="preserve"> </v>
      </c>
      <c r="C2038" s="176" t="s">
        <v>85</v>
      </c>
      <c r="D2038" s="57"/>
      <c r="E2038" s="256"/>
      <c r="F2038" s="61"/>
      <c r="G2038" s="176"/>
      <c r="H2038" s="150"/>
      <c r="Q2038" s="245">
        <f t="shared" si="94"/>
        <v>0</v>
      </c>
      <c r="R2038" s="245">
        <f t="shared" si="95"/>
        <v>0</v>
      </c>
    </row>
    <row r="2039" spans="1:18" ht="20.149999999999999" customHeight="1" x14ac:dyDescent="0.35">
      <c r="A2039" s="247">
        <v>2036</v>
      </c>
      <c r="B2039" s="179" t="str">
        <f t="shared" si="93"/>
        <v xml:space="preserve"> </v>
      </c>
      <c r="C2039" s="176" t="s">
        <v>85</v>
      </c>
      <c r="D2039" s="57"/>
      <c r="E2039" s="256"/>
      <c r="F2039" s="61"/>
      <c r="G2039" s="176"/>
      <c r="H2039" s="150"/>
      <c r="Q2039" s="245">
        <f t="shared" si="94"/>
        <v>0</v>
      </c>
      <c r="R2039" s="245">
        <f t="shared" si="95"/>
        <v>0</v>
      </c>
    </row>
    <row r="2040" spans="1:18" ht="20.149999999999999" customHeight="1" x14ac:dyDescent="0.35">
      <c r="A2040" s="247">
        <v>2037</v>
      </c>
      <c r="B2040" s="179" t="str">
        <f t="shared" si="93"/>
        <v xml:space="preserve"> </v>
      </c>
      <c r="C2040" s="176" t="s">
        <v>85</v>
      </c>
      <c r="D2040" s="57"/>
      <c r="E2040" s="256"/>
      <c r="F2040" s="61"/>
      <c r="G2040" s="176"/>
      <c r="H2040" s="150"/>
      <c r="Q2040" s="245">
        <f t="shared" si="94"/>
        <v>0</v>
      </c>
      <c r="R2040" s="245">
        <f t="shared" si="95"/>
        <v>0</v>
      </c>
    </row>
    <row r="2041" spans="1:18" ht="20.149999999999999" customHeight="1" x14ac:dyDescent="0.35">
      <c r="A2041" s="247">
        <v>2038</v>
      </c>
      <c r="B2041" s="179" t="str">
        <f t="shared" si="93"/>
        <v xml:space="preserve"> </v>
      </c>
      <c r="C2041" s="176" t="s">
        <v>85</v>
      </c>
      <c r="D2041" s="57"/>
      <c r="E2041" s="256"/>
      <c r="F2041" s="61"/>
      <c r="G2041" s="176"/>
      <c r="H2041" s="150"/>
      <c r="Q2041" s="245">
        <f t="shared" si="94"/>
        <v>0</v>
      </c>
      <c r="R2041" s="245">
        <f t="shared" si="95"/>
        <v>0</v>
      </c>
    </row>
    <row r="2042" spans="1:18" ht="20.149999999999999" customHeight="1" x14ac:dyDescent="0.35">
      <c r="A2042" s="247">
        <v>2039</v>
      </c>
      <c r="B2042" s="179" t="str">
        <f t="shared" si="93"/>
        <v xml:space="preserve"> </v>
      </c>
      <c r="C2042" s="176" t="s">
        <v>85</v>
      </c>
      <c r="D2042" s="57"/>
      <c r="E2042" s="256"/>
      <c r="F2042" s="61"/>
      <c r="G2042" s="176"/>
      <c r="H2042" s="150"/>
      <c r="Q2042" s="245">
        <f t="shared" si="94"/>
        <v>0</v>
      </c>
      <c r="R2042" s="245">
        <f t="shared" si="95"/>
        <v>0</v>
      </c>
    </row>
    <row r="2043" spans="1:18" ht="20.149999999999999" customHeight="1" x14ac:dyDescent="0.35">
      <c r="A2043" s="247">
        <v>2040</v>
      </c>
      <c r="B2043" s="179" t="str">
        <f t="shared" si="93"/>
        <v xml:space="preserve"> </v>
      </c>
      <c r="C2043" s="176" t="s">
        <v>85</v>
      </c>
      <c r="D2043" s="57"/>
      <c r="E2043" s="256"/>
      <c r="F2043" s="61"/>
      <c r="G2043" s="176"/>
      <c r="H2043" s="150"/>
      <c r="Q2043" s="245">
        <f t="shared" si="94"/>
        <v>0</v>
      </c>
      <c r="R2043" s="245">
        <f t="shared" si="95"/>
        <v>0</v>
      </c>
    </row>
    <row r="2044" spans="1:18" ht="20.149999999999999" customHeight="1" x14ac:dyDescent="0.35">
      <c r="A2044" s="247">
        <v>2041</v>
      </c>
      <c r="B2044" s="179" t="str">
        <f t="shared" si="93"/>
        <v xml:space="preserve"> </v>
      </c>
      <c r="C2044" s="176" t="s">
        <v>85</v>
      </c>
      <c r="D2044" s="57"/>
      <c r="E2044" s="256"/>
      <c r="F2044" s="61"/>
      <c r="G2044" s="176"/>
      <c r="H2044" s="150"/>
      <c r="Q2044" s="245">
        <f t="shared" si="94"/>
        <v>0</v>
      </c>
      <c r="R2044" s="245">
        <f t="shared" si="95"/>
        <v>0</v>
      </c>
    </row>
    <row r="2045" spans="1:18" ht="20.149999999999999" customHeight="1" x14ac:dyDescent="0.35">
      <c r="A2045" s="247">
        <v>2042</v>
      </c>
      <c r="B2045" s="179" t="str">
        <f t="shared" si="93"/>
        <v xml:space="preserve"> </v>
      </c>
      <c r="C2045" s="176" t="s">
        <v>85</v>
      </c>
      <c r="D2045" s="57"/>
      <c r="E2045" s="256"/>
      <c r="F2045" s="61"/>
      <c r="G2045" s="176"/>
      <c r="H2045" s="150"/>
      <c r="Q2045" s="245">
        <f t="shared" si="94"/>
        <v>0</v>
      </c>
      <c r="R2045" s="245">
        <f t="shared" si="95"/>
        <v>0</v>
      </c>
    </row>
    <row r="2046" spans="1:18" ht="20.149999999999999" customHeight="1" x14ac:dyDescent="0.35">
      <c r="A2046" s="247">
        <v>2043</v>
      </c>
      <c r="B2046" s="179" t="str">
        <f t="shared" si="93"/>
        <v xml:space="preserve"> </v>
      </c>
      <c r="C2046" s="176" t="s">
        <v>85</v>
      </c>
      <c r="D2046" s="57"/>
      <c r="E2046" s="256"/>
      <c r="F2046" s="61"/>
      <c r="G2046" s="176"/>
      <c r="H2046" s="150"/>
      <c r="Q2046" s="245">
        <f t="shared" si="94"/>
        <v>0</v>
      </c>
      <c r="R2046" s="245">
        <f t="shared" si="95"/>
        <v>0</v>
      </c>
    </row>
    <row r="2047" spans="1:18" ht="20.149999999999999" customHeight="1" x14ac:dyDescent="0.35">
      <c r="A2047" s="247">
        <v>2044</v>
      </c>
      <c r="B2047" s="179" t="str">
        <f t="shared" si="93"/>
        <v xml:space="preserve"> </v>
      </c>
      <c r="C2047" s="176" t="s">
        <v>85</v>
      </c>
      <c r="D2047" s="57"/>
      <c r="E2047" s="256"/>
      <c r="F2047" s="61"/>
      <c r="G2047" s="176"/>
      <c r="H2047" s="150"/>
      <c r="Q2047" s="245">
        <f t="shared" si="94"/>
        <v>0</v>
      </c>
      <c r="R2047" s="245">
        <f t="shared" si="95"/>
        <v>0</v>
      </c>
    </row>
    <row r="2048" spans="1:18" ht="20.149999999999999" customHeight="1" x14ac:dyDescent="0.35">
      <c r="A2048" s="247">
        <v>2045</v>
      </c>
      <c r="B2048" s="179" t="str">
        <f t="shared" si="93"/>
        <v xml:space="preserve"> </v>
      </c>
      <c r="C2048" s="176" t="s">
        <v>85</v>
      </c>
      <c r="D2048" s="57"/>
      <c r="E2048" s="256"/>
      <c r="F2048" s="61"/>
      <c r="G2048" s="176"/>
      <c r="H2048" s="150"/>
      <c r="Q2048" s="245">
        <f t="shared" si="94"/>
        <v>0</v>
      </c>
      <c r="R2048" s="245">
        <f t="shared" si="95"/>
        <v>0</v>
      </c>
    </row>
    <row r="2049" spans="1:18" ht="20.149999999999999" customHeight="1" x14ac:dyDescent="0.35">
      <c r="A2049" s="247">
        <v>2046</v>
      </c>
      <c r="B2049" s="179" t="str">
        <f t="shared" si="93"/>
        <v xml:space="preserve"> </v>
      </c>
      <c r="C2049" s="176" t="s">
        <v>85</v>
      </c>
      <c r="D2049" s="57"/>
      <c r="E2049" s="256"/>
      <c r="F2049" s="61"/>
      <c r="G2049" s="176"/>
      <c r="H2049" s="150"/>
      <c r="Q2049" s="245">
        <f t="shared" si="94"/>
        <v>0</v>
      </c>
      <c r="R2049" s="245">
        <f t="shared" si="95"/>
        <v>0</v>
      </c>
    </row>
    <row r="2050" spans="1:18" ht="20.149999999999999" customHeight="1" x14ac:dyDescent="0.35">
      <c r="A2050" s="247">
        <v>2047</v>
      </c>
      <c r="B2050" s="179" t="str">
        <f t="shared" si="93"/>
        <v xml:space="preserve"> </v>
      </c>
      <c r="C2050" s="176" t="s">
        <v>85</v>
      </c>
      <c r="D2050" s="57"/>
      <c r="E2050" s="256"/>
      <c r="F2050" s="61"/>
      <c r="G2050" s="176"/>
      <c r="H2050" s="150"/>
      <c r="Q2050" s="245">
        <f t="shared" si="94"/>
        <v>0</v>
      </c>
      <c r="R2050" s="245">
        <f t="shared" si="95"/>
        <v>0</v>
      </c>
    </row>
    <row r="2051" spans="1:18" ht="20.149999999999999" customHeight="1" x14ac:dyDescent="0.35">
      <c r="A2051" s="247">
        <v>2048</v>
      </c>
      <c r="B2051" s="179" t="str">
        <f t="shared" si="93"/>
        <v xml:space="preserve"> </v>
      </c>
      <c r="C2051" s="176" t="s">
        <v>85</v>
      </c>
      <c r="D2051" s="57"/>
      <c r="E2051" s="256"/>
      <c r="F2051" s="61"/>
      <c r="G2051" s="176"/>
      <c r="H2051" s="150"/>
      <c r="Q2051" s="245">
        <f t="shared" si="94"/>
        <v>0</v>
      </c>
      <c r="R2051" s="245">
        <f t="shared" si="95"/>
        <v>0</v>
      </c>
    </row>
    <row r="2052" spans="1:18" ht="20.149999999999999" customHeight="1" x14ac:dyDescent="0.35">
      <c r="A2052" s="247">
        <v>2049</v>
      </c>
      <c r="B2052" s="179" t="str">
        <f t="shared" si="93"/>
        <v xml:space="preserve"> </v>
      </c>
      <c r="C2052" s="176" t="s">
        <v>85</v>
      </c>
      <c r="D2052" s="57"/>
      <c r="E2052" s="256"/>
      <c r="F2052" s="61"/>
      <c r="G2052" s="176"/>
      <c r="H2052" s="150"/>
      <c r="Q2052" s="245">
        <f t="shared" si="94"/>
        <v>0</v>
      </c>
      <c r="R2052" s="245">
        <f t="shared" si="95"/>
        <v>0</v>
      </c>
    </row>
    <row r="2053" spans="1:18" ht="20.149999999999999" customHeight="1" x14ac:dyDescent="0.35">
      <c r="A2053" s="247">
        <v>2050</v>
      </c>
      <c r="B2053" s="179" t="str">
        <f t="shared" ref="B2053:B2116" si="96">_xlfn.CONCAT(C2053,D2053,E2053)</f>
        <v xml:space="preserve"> </v>
      </c>
      <c r="C2053" s="176" t="s">
        <v>85</v>
      </c>
      <c r="D2053" s="57"/>
      <c r="E2053" s="256"/>
      <c r="F2053" s="61"/>
      <c r="G2053" s="176"/>
      <c r="H2053" s="150"/>
      <c r="Q2053" s="245">
        <f t="shared" ref="Q2053:Q2116" si="97">IF(D2053&lt;1,0,IF(OR(C2053="",C2053=" "),0,1))</f>
        <v>0</v>
      </c>
      <c r="R2053" s="245">
        <f t="shared" ref="R2053:R2116" si="98">IF(G2053+H2053&gt;0,IF(Q2053=0,1,0),0)</f>
        <v>0</v>
      </c>
    </row>
    <row r="2054" spans="1:18" ht="20.149999999999999" customHeight="1" x14ac:dyDescent="0.35">
      <c r="A2054" s="247">
        <v>2051</v>
      </c>
      <c r="B2054" s="179" t="str">
        <f t="shared" si="96"/>
        <v xml:space="preserve"> </v>
      </c>
      <c r="C2054" s="176" t="s">
        <v>85</v>
      </c>
      <c r="D2054" s="57"/>
      <c r="E2054" s="256"/>
      <c r="F2054" s="61"/>
      <c r="G2054" s="176"/>
      <c r="H2054" s="150"/>
      <c r="Q2054" s="245">
        <f t="shared" si="97"/>
        <v>0</v>
      </c>
      <c r="R2054" s="245">
        <f t="shared" si="98"/>
        <v>0</v>
      </c>
    </row>
    <row r="2055" spans="1:18" ht="20.149999999999999" customHeight="1" x14ac:dyDescent="0.35">
      <c r="A2055" s="247">
        <v>2052</v>
      </c>
      <c r="B2055" s="179" t="str">
        <f t="shared" si="96"/>
        <v xml:space="preserve"> </v>
      </c>
      <c r="C2055" s="176" t="s">
        <v>85</v>
      </c>
      <c r="D2055" s="57"/>
      <c r="E2055" s="256"/>
      <c r="F2055" s="61"/>
      <c r="G2055" s="176"/>
      <c r="H2055" s="150"/>
      <c r="Q2055" s="245">
        <f t="shared" si="97"/>
        <v>0</v>
      </c>
      <c r="R2055" s="245">
        <f t="shared" si="98"/>
        <v>0</v>
      </c>
    </row>
    <row r="2056" spans="1:18" ht="20.149999999999999" customHeight="1" x14ac:dyDescent="0.35">
      <c r="A2056" s="247">
        <v>2053</v>
      </c>
      <c r="B2056" s="179" t="str">
        <f t="shared" si="96"/>
        <v xml:space="preserve"> </v>
      </c>
      <c r="C2056" s="176" t="s">
        <v>85</v>
      </c>
      <c r="D2056" s="57"/>
      <c r="E2056" s="256"/>
      <c r="F2056" s="61"/>
      <c r="G2056" s="176"/>
      <c r="H2056" s="150"/>
      <c r="Q2056" s="245">
        <f t="shared" si="97"/>
        <v>0</v>
      </c>
      <c r="R2056" s="245">
        <f t="shared" si="98"/>
        <v>0</v>
      </c>
    </row>
    <row r="2057" spans="1:18" ht="20.149999999999999" customHeight="1" x14ac:dyDescent="0.35">
      <c r="A2057" s="247">
        <v>2054</v>
      </c>
      <c r="B2057" s="179" t="str">
        <f t="shared" si="96"/>
        <v xml:space="preserve"> </v>
      </c>
      <c r="C2057" s="176" t="s">
        <v>85</v>
      </c>
      <c r="D2057" s="57"/>
      <c r="E2057" s="256"/>
      <c r="F2057" s="61"/>
      <c r="G2057" s="176"/>
      <c r="H2057" s="150"/>
      <c r="Q2057" s="245">
        <f t="shared" si="97"/>
        <v>0</v>
      </c>
      <c r="R2057" s="245">
        <f t="shared" si="98"/>
        <v>0</v>
      </c>
    </row>
    <row r="2058" spans="1:18" ht="20.149999999999999" customHeight="1" x14ac:dyDescent="0.35">
      <c r="A2058" s="247">
        <v>2055</v>
      </c>
      <c r="B2058" s="179" t="str">
        <f t="shared" si="96"/>
        <v xml:space="preserve"> </v>
      </c>
      <c r="C2058" s="176" t="s">
        <v>85</v>
      </c>
      <c r="D2058" s="57"/>
      <c r="E2058" s="256"/>
      <c r="F2058" s="61"/>
      <c r="G2058" s="176"/>
      <c r="H2058" s="150"/>
      <c r="Q2058" s="245">
        <f t="shared" si="97"/>
        <v>0</v>
      </c>
      <c r="R2058" s="245">
        <f t="shared" si="98"/>
        <v>0</v>
      </c>
    </row>
    <row r="2059" spans="1:18" ht="20.149999999999999" customHeight="1" x14ac:dyDescent="0.35">
      <c r="A2059" s="247">
        <v>2056</v>
      </c>
      <c r="B2059" s="179" t="str">
        <f t="shared" si="96"/>
        <v xml:space="preserve"> </v>
      </c>
      <c r="C2059" s="176" t="s">
        <v>85</v>
      </c>
      <c r="D2059" s="57"/>
      <c r="E2059" s="256"/>
      <c r="F2059" s="61"/>
      <c r="G2059" s="176"/>
      <c r="H2059" s="150"/>
      <c r="Q2059" s="245">
        <f t="shared" si="97"/>
        <v>0</v>
      </c>
      <c r="R2059" s="245">
        <f t="shared" si="98"/>
        <v>0</v>
      </c>
    </row>
    <row r="2060" spans="1:18" ht="20.149999999999999" customHeight="1" x14ac:dyDescent="0.35">
      <c r="A2060" s="247">
        <v>2057</v>
      </c>
      <c r="B2060" s="179" t="str">
        <f t="shared" si="96"/>
        <v xml:space="preserve"> </v>
      </c>
      <c r="C2060" s="176" t="s">
        <v>85</v>
      </c>
      <c r="D2060" s="57"/>
      <c r="E2060" s="256"/>
      <c r="F2060" s="61"/>
      <c r="G2060" s="176"/>
      <c r="H2060" s="150"/>
      <c r="Q2060" s="245">
        <f t="shared" si="97"/>
        <v>0</v>
      </c>
      <c r="R2060" s="245">
        <f t="shared" si="98"/>
        <v>0</v>
      </c>
    </row>
    <row r="2061" spans="1:18" ht="20.149999999999999" customHeight="1" x14ac:dyDescent="0.35">
      <c r="A2061" s="247">
        <v>2058</v>
      </c>
      <c r="B2061" s="179" t="str">
        <f t="shared" si="96"/>
        <v xml:space="preserve"> </v>
      </c>
      <c r="C2061" s="176" t="s">
        <v>85</v>
      </c>
      <c r="D2061" s="57"/>
      <c r="E2061" s="256"/>
      <c r="F2061" s="61"/>
      <c r="G2061" s="176"/>
      <c r="H2061" s="150"/>
      <c r="Q2061" s="245">
        <f t="shared" si="97"/>
        <v>0</v>
      </c>
      <c r="R2061" s="245">
        <f t="shared" si="98"/>
        <v>0</v>
      </c>
    </row>
    <row r="2062" spans="1:18" ht="20.149999999999999" customHeight="1" x14ac:dyDescent="0.35">
      <c r="A2062" s="247">
        <v>2059</v>
      </c>
      <c r="B2062" s="179" t="str">
        <f t="shared" si="96"/>
        <v xml:space="preserve"> </v>
      </c>
      <c r="C2062" s="176" t="s">
        <v>85</v>
      </c>
      <c r="D2062" s="57"/>
      <c r="E2062" s="256"/>
      <c r="F2062" s="61"/>
      <c r="G2062" s="176"/>
      <c r="H2062" s="150"/>
      <c r="Q2062" s="245">
        <f t="shared" si="97"/>
        <v>0</v>
      </c>
      <c r="R2062" s="245">
        <f t="shared" si="98"/>
        <v>0</v>
      </c>
    </row>
    <row r="2063" spans="1:18" ht="20.149999999999999" customHeight="1" x14ac:dyDescent="0.35">
      <c r="A2063" s="247">
        <v>2060</v>
      </c>
      <c r="B2063" s="179" t="str">
        <f t="shared" si="96"/>
        <v xml:space="preserve"> </v>
      </c>
      <c r="C2063" s="176" t="s">
        <v>85</v>
      </c>
      <c r="D2063" s="57"/>
      <c r="E2063" s="256"/>
      <c r="F2063" s="61"/>
      <c r="G2063" s="176"/>
      <c r="H2063" s="150"/>
      <c r="Q2063" s="245">
        <f t="shared" si="97"/>
        <v>0</v>
      </c>
      <c r="R2063" s="245">
        <f t="shared" si="98"/>
        <v>0</v>
      </c>
    </row>
    <row r="2064" spans="1:18" ht="20.149999999999999" customHeight="1" x14ac:dyDescent="0.35">
      <c r="A2064" s="247">
        <v>2061</v>
      </c>
      <c r="B2064" s="179" t="str">
        <f t="shared" si="96"/>
        <v xml:space="preserve"> </v>
      </c>
      <c r="C2064" s="176" t="s">
        <v>85</v>
      </c>
      <c r="D2064" s="57"/>
      <c r="E2064" s="256"/>
      <c r="F2064" s="61"/>
      <c r="G2064" s="176"/>
      <c r="H2064" s="150"/>
      <c r="Q2064" s="245">
        <f t="shared" si="97"/>
        <v>0</v>
      </c>
      <c r="R2064" s="245">
        <f t="shared" si="98"/>
        <v>0</v>
      </c>
    </row>
    <row r="2065" spans="1:18" ht="20.149999999999999" customHeight="1" x14ac:dyDescent="0.35">
      <c r="A2065" s="247">
        <v>2062</v>
      </c>
      <c r="B2065" s="179" t="str">
        <f t="shared" si="96"/>
        <v xml:space="preserve"> </v>
      </c>
      <c r="C2065" s="176" t="s">
        <v>85</v>
      </c>
      <c r="D2065" s="57"/>
      <c r="E2065" s="256"/>
      <c r="F2065" s="61"/>
      <c r="G2065" s="176"/>
      <c r="H2065" s="150"/>
      <c r="Q2065" s="245">
        <f t="shared" si="97"/>
        <v>0</v>
      </c>
      <c r="R2065" s="245">
        <f t="shared" si="98"/>
        <v>0</v>
      </c>
    </row>
    <row r="2066" spans="1:18" ht="20.149999999999999" customHeight="1" x14ac:dyDescent="0.35">
      <c r="A2066" s="247">
        <v>2063</v>
      </c>
      <c r="B2066" s="179" t="str">
        <f t="shared" si="96"/>
        <v xml:space="preserve"> </v>
      </c>
      <c r="C2066" s="176" t="s">
        <v>85</v>
      </c>
      <c r="D2066" s="57"/>
      <c r="E2066" s="256"/>
      <c r="F2066" s="61"/>
      <c r="G2066" s="176"/>
      <c r="H2066" s="150"/>
      <c r="Q2066" s="245">
        <f t="shared" si="97"/>
        <v>0</v>
      </c>
      <c r="R2066" s="245">
        <f t="shared" si="98"/>
        <v>0</v>
      </c>
    </row>
    <row r="2067" spans="1:18" ht="20.149999999999999" customHeight="1" x14ac:dyDescent="0.35">
      <c r="A2067" s="247">
        <v>2064</v>
      </c>
      <c r="B2067" s="179" t="str">
        <f t="shared" si="96"/>
        <v xml:space="preserve"> </v>
      </c>
      <c r="C2067" s="176" t="s">
        <v>85</v>
      </c>
      <c r="D2067" s="57"/>
      <c r="E2067" s="256"/>
      <c r="F2067" s="61"/>
      <c r="G2067" s="176"/>
      <c r="H2067" s="150"/>
      <c r="Q2067" s="245">
        <f t="shared" si="97"/>
        <v>0</v>
      </c>
      <c r="R2067" s="245">
        <f t="shared" si="98"/>
        <v>0</v>
      </c>
    </row>
    <row r="2068" spans="1:18" ht="20.149999999999999" customHeight="1" x14ac:dyDescent="0.35">
      <c r="A2068" s="247">
        <v>2065</v>
      </c>
      <c r="B2068" s="179" t="str">
        <f t="shared" si="96"/>
        <v xml:space="preserve"> </v>
      </c>
      <c r="C2068" s="176" t="s">
        <v>85</v>
      </c>
      <c r="D2068" s="57"/>
      <c r="E2068" s="256"/>
      <c r="F2068" s="61"/>
      <c r="G2068" s="176"/>
      <c r="H2068" s="150"/>
      <c r="Q2068" s="245">
        <f t="shared" si="97"/>
        <v>0</v>
      </c>
      <c r="R2068" s="245">
        <f t="shared" si="98"/>
        <v>0</v>
      </c>
    </row>
    <row r="2069" spans="1:18" ht="20.149999999999999" customHeight="1" x14ac:dyDescent="0.35">
      <c r="A2069" s="247">
        <v>2066</v>
      </c>
      <c r="B2069" s="179" t="str">
        <f t="shared" si="96"/>
        <v xml:space="preserve"> </v>
      </c>
      <c r="C2069" s="176" t="s">
        <v>85</v>
      </c>
      <c r="D2069" s="57"/>
      <c r="E2069" s="256"/>
      <c r="F2069" s="61"/>
      <c r="G2069" s="176"/>
      <c r="H2069" s="150"/>
      <c r="Q2069" s="245">
        <f t="shared" si="97"/>
        <v>0</v>
      </c>
      <c r="R2069" s="245">
        <f t="shared" si="98"/>
        <v>0</v>
      </c>
    </row>
    <row r="2070" spans="1:18" ht="20.149999999999999" customHeight="1" x14ac:dyDescent="0.35">
      <c r="A2070" s="247">
        <v>2067</v>
      </c>
      <c r="B2070" s="179" t="str">
        <f t="shared" si="96"/>
        <v xml:space="preserve"> </v>
      </c>
      <c r="C2070" s="176" t="s">
        <v>85</v>
      </c>
      <c r="D2070" s="57"/>
      <c r="E2070" s="256"/>
      <c r="F2070" s="61"/>
      <c r="G2070" s="176"/>
      <c r="H2070" s="150"/>
      <c r="Q2070" s="245">
        <f t="shared" si="97"/>
        <v>0</v>
      </c>
      <c r="R2070" s="245">
        <f t="shared" si="98"/>
        <v>0</v>
      </c>
    </row>
    <row r="2071" spans="1:18" ht="20.149999999999999" customHeight="1" x14ac:dyDescent="0.35">
      <c r="A2071" s="247">
        <v>2068</v>
      </c>
      <c r="B2071" s="179" t="str">
        <f t="shared" si="96"/>
        <v xml:space="preserve"> </v>
      </c>
      <c r="C2071" s="176" t="s">
        <v>85</v>
      </c>
      <c r="D2071" s="57"/>
      <c r="E2071" s="256"/>
      <c r="F2071" s="61"/>
      <c r="G2071" s="176"/>
      <c r="H2071" s="150"/>
      <c r="Q2071" s="245">
        <f t="shared" si="97"/>
        <v>0</v>
      </c>
      <c r="R2071" s="245">
        <f t="shared" si="98"/>
        <v>0</v>
      </c>
    </row>
    <row r="2072" spans="1:18" ht="20.149999999999999" customHeight="1" x14ac:dyDescent="0.35">
      <c r="A2072" s="247">
        <v>2069</v>
      </c>
      <c r="B2072" s="179" t="str">
        <f t="shared" si="96"/>
        <v xml:space="preserve"> </v>
      </c>
      <c r="C2072" s="176" t="s">
        <v>85</v>
      </c>
      <c r="D2072" s="57"/>
      <c r="E2072" s="256"/>
      <c r="F2072" s="61"/>
      <c r="G2072" s="176"/>
      <c r="H2072" s="150"/>
      <c r="Q2072" s="245">
        <f t="shared" si="97"/>
        <v>0</v>
      </c>
      <c r="R2072" s="245">
        <f t="shared" si="98"/>
        <v>0</v>
      </c>
    </row>
    <row r="2073" spans="1:18" ht="20.149999999999999" customHeight="1" x14ac:dyDescent="0.35">
      <c r="A2073" s="247">
        <v>2070</v>
      </c>
      <c r="B2073" s="179" t="str">
        <f t="shared" si="96"/>
        <v xml:space="preserve"> </v>
      </c>
      <c r="C2073" s="176" t="s">
        <v>85</v>
      </c>
      <c r="D2073" s="57"/>
      <c r="E2073" s="256"/>
      <c r="F2073" s="61"/>
      <c r="G2073" s="176"/>
      <c r="H2073" s="150"/>
      <c r="Q2073" s="245">
        <f t="shared" si="97"/>
        <v>0</v>
      </c>
      <c r="R2073" s="245">
        <f t="shared" si="98"/>
        <v>0</v>
      </c>
    </row>
    <row r="2074" spans="1:18" ht="20.149999999999999" customHeight="1" x14ac:dyDescent="0.35">
      <c r="A2074" s="247">
        <v>2071</v>
      </c>
      <c r="B2074" s="179" t="str">
        <f t="shared" si="96"/>
        <v xml:space="preserve"> </v>
      </c>
      <c r="C2074" s="176" t="s">
        <v>85</v>
      </c>
      <c r="D2074" s="57"/>
      <c r="E2074" s="256"/>
      <c r="F2074" s="61"/>
      <c r="G2074" s="176"/>
      <c r="H2074" s="150"/>
      <c r="Q2074" s="245">
        <f t="shared" si="97"/>
        <v>0</v>
      </c>
      <c r="R2074" s="245">
        <f t="shared" si="98"/>
        <v>0</v>
      </c>
    </row>
    <row r="2075" spans="1:18" ht="20.149999999999999" customHeight="1" x14ac:dyDescent="0.35">
      <c r="A2075" s="247">
        <v>2072</v>
      </c>
      <c r="B2075" s="179" t="str">
        <f t="shared" si="96"/>
        <v xml:space="preserve"> </v>
      </c>
      <c r="C2075" s="176" t="s">
        <v>85</v>
      </c>
      <c r="D2075" s="57"/>
      <c r="E2075" s="256"/>
      <c r="F2075" s="61"/>
      <c r="G2075" s="176"/>
      <c r="H2075" s="150"/>
      <c r="Q2075" s="245">
        <f t="shared" si="97"/>
        <v>0</v>
      </c>
      <c r="R2075" s="245">
        <f t="shared" si="98"/>
        <v>0</v>
      </c>
    </row>
    <row r="2076" spans="1:18" ht="20.149999999999999" customHeight="1" x14ac:dyDescent="0.35">
      <c r="A2076" s="247">
        <v>2073</v>
      </c>
      <c r="B2076" s="179" t="str">
        <f t="shared" si="96"/>
        <v xml:space="preserve"> </v>
      </c>
      <c r="C2076" s="176" t="s">
        <v>85</v>
      </c>
      <c r="D2076" s="57"/>
      <c r="E2076" s="256"/>
      <c r="F2076" s="61"/>
      <c r="G2076" s="176"/>
      <c r="H2076" s="150"/>
      <c r="Q2076" s="245">
        <f t="shared" si="97"/>
        <v>0</v>
      </c>
      <c r="R2076" s="245">
        <f t="shared" si="98"/>
        <v>0</v>
      </c>
    </row>
    <row r="2077" spans="1:18" ht="20.149999999999999" customHeight="1" x14ac:dyDescent="0.35">
      <c r="A2077" s="247">
        <v>2074</v>
      </c>
      <c r="B2077" s="179" t="str">
        <f t="shared" si="96"/>
        <v xml:space="preserve"> </v>
      </c>
      <c r="C2077" s="176" t="s">
        <v>85</v>
      </c>
      <c r="D2077" s="57"/>
      <c r="E2077" s="256"/>
      <c r="F2077" s="61"/>
      <c r="G2077" s="176"/>
      <c r="H2077" s="150"/>
      <c r="Q2077" s="245">
        <f t="shared" si="97"/>
        <v>0</v>
      </c>
      <c r="R2077" s="245">
        <f t="shared" si="98"/>
        <v>0</v>
      </c>
    </row>
    <row r="2078" spans="1:18" ht="20.149999999999999" customHeight="1" x14ac:dyDescent="0.35">
      <c r="A2078" s="247">
        <v>2075</v>
      </c>
      <c r="B2078" s="179" t="str">
        <f t="shared" si="96"/>
        <v xml:space="preserve"> </v>
      </c>
      <c r="C2078" s="176" t="s">
        <v>85</v>
      </c>
      <c r="D2078" s="57"/>
      <c r="E2078" s="256"/>
      <c r="F2078" s="61"/>
      <c r="G2078" s="176"/>
      <c r="H2078" s="150"/>
      <c r="Q2078" s="245">
        <f t="shared" si="97"/>
        <v>0</v>
      </c>
      <c r="R2078" s="245">
        <f t="shared" si="98"/>
        <v>0</v>
      </c>
    </row>
    <row r="2079" spans="1:18" ht="20.149999999999999" customHeight="1" x14ac:dyDescent="0.35">
      <c r="A2079" s="247">
        <v>2076</v>
      </c>
      <c r="B2079" s="179" t="str">
        <f t="shared" si="96"/>
        <v xml:space="preserve"> </v>
      </c>
      <c r="C2079" s="176" t="s">
        <v>85</v>
      </c>
      <c r="D2079" s="57"/>
      <c r="E2079" s="256"/>
      <c r="F2079" s="61"/>
      <c r="G2079" s="176"/>
      <c r="H2079" s="150"/>
      <c r="Q2079" s="245">
        <f t="shared" si="97"/>
        <v>0</v>
      </c>
      <c r="R2079" s="245">
        <f t="shared" si="98"/>
        <v>0</v>
      </c>
    </row>
    <row r="2080" spans="1:18" ht="20.149999999999999" customHeight="1" x14ac:dyDescent="0.35">
      <c r="A2080" s="247">
        <v>2077</v>
      </c>
      <c r="B2080" s="179" t="str">
        <f t="shared" si="96"/>
        <v xml:space="preserve"> </v>
      </c>
      <c r="C2080" s="176" t="s">
        <v>85</v>
      </c>
      <c r="D2080" s="57"/>
      <c r="E2080" s="256"/>
      <c r="F2080" s="61"/>
      <c r="G2080" s="176"/>
      <c r="H2080" s="150"/>
      <c r="Q2080" s="245">
        <f t="shared" si="97"/>
        <v>0</v>
      </c>
      <c r="R2080" s="245">
        <f t="shared" si="98"/>
        <v>0</v>
      </c>
    </row>
    <row r="2081" spans="1:18" ht="20.149999999999999" customHeight="1" x14ac:dyDescent="0.35">
      <c r="A2081" s="247">
        <v>2078</v>
      </c>
      <c r="B2081" s="179" t="str">
        <f t="shared" si="96"/>
        <v xml:space="preserve"> </v>
      </c>
      <c r="C2081" s="176" t="s">
        <v>85</v>
      </c>
      <c r="D2081" s="57"/>
      <c r="E2081" s="256"/>
      <c r="F2081" s="61"/>
      <c r="G2081" s="176"/>
      <c r="H2081" s="150"/>
      <c r="Q2081" s="245">
        <f t="shared" si="97"/>
        <v>0</v>
      </c>
      <c r="R2081" s="245">
        <f t="shared" si="98"/>
        <v>0</v>
      </c>
    </row>
    <row r="2082" spans="1:18" ht="20.149999999999999" customHeight="1" x14ac:dyDescent="0.35">
      <c r="A2082" s="247">
        <v>2079</v>
      </c>
      <c r="B2082" s="179" t="str">
        <f t="shared" si="96"/>
        <v xml:space="preserve"> </v>
      </c>
      <c r="C2082" s="176" t="s">
        <v>85</v>
      </c>
      <c r="D2082" s="57"/>
      <c r="E2082" s="256"/>
      <c r="F2082" s="61"/>
      <c r="G2082" s="176"/>
      <c r="H2082" s="150"/>
      <c r="Q2082" s="245">
        <f t="shared" si="97"/>
        <v>0</v>
      </c>
      <c r="R2082" s="245">
        <f t="shared" si="98"/>
        <v>0</v>
      </c>
    </row>
    <row r="2083" spans="1:18" ht="20.149999999999999" customHeight="1" x14ac:dyDescent="0.35">
      <c r="A2083" s="247">
        <v>2080</v>
      </c>
      <c r="B2083" s="179" t="str">
        <f t="shared" si="96"/>
        <v xml:space="preserve"> </v>
      </c>
      <c r="C2083" s="176" t="s">
        <v>85</v>
      </c>
      <c r="D2083" s="57"/>
      <c r="E2083" s="256"/>
      <c r="F2083" s="61"/>
      <c r="G2083" s="176"/>
      <c r="H2083" s="150"/>
      <c r="Q2083" s="245">
        <f t="shared" si="97"/>
        <v>0</v>
      </c>
      <c r="R2083" s="245">
        <f t="shared" si="98"/>
        <v>0</v>
      </c>
    </row>
    <row r="2084" spans="1:18" ht="20.149999999999999" customHeight="1" x14ac:dyDescent="0.35">
      <c r="A2084" s="247">
        <v>2081</v>
      </c>
      <c r="B2084" s="179" t="str">
        <f t="shared" si="96"/>
        <v xml:space="preserve"> </v>
      </c>
      <c r="C2084" s="176" t="s">
        <v>85</v>
      </c>
      <c r="D2084" s="57"/>
      <c r="E2084" s="256"/>
      <c r="F2084" s="61"/>
      <c r="G2084" s="176"/>
      <c r="H2084" s="150"/>
      <c r="Q2084" s="245">
        <f t="shared" si="97"/>
        <v>0</v>
      </c>
      <c r="R2084" s="245">
        <f t="shared" si="98"/>
        <v>0</v>
      </c>
    </row>
    <row r="2085" spans="1:18" ht="20.149999999999999" customHeight="1" x14ac:dyDescent="0.35">
      <c r="A2085" s="247">
        <v>2082</v>
      </c>
      <c r="B2085" s="179" t="str">
        <f t="shared" si="96"/>
        <v xml:space="preserve"> </v>
      </c>
      <c r="C2085" s="176" t="s">
        <v>85</v>
      </c>
      <c r="D2085" s="57"/>
      <c r="E2085" s="256"/>
      <c r="F2085" s="61"/>
      <c r="G2085" s="176"/>
      <c r="H2085" s="150"/>
      <c r="Q2085" s="245">
        <f t="shared" si="97"/>
        <v>0</v>
      </c>
      <c r="R2085" s="245">
        <f t="shared" si="98"/>
        <v>0</v>
      </c>
    </row>
    <row r="2086" spans="1:18" ht="20.149999999999999" customHeight="1" x14ac:dyDescent="0.35">
      <c r="A2086" s="247">
        <v>2083</v>
      </c>
      <c r="B2086" s="179" t="str">
        <f t="shared" si="96"/>
        <v xml:space="preserve"> </v>
      </c>
      <c r="C2086" s="176" t="s">
        <v>85</v>
      </c>
      <c r="D2086" s="57"/>
      <c r="E2086" s="256"/>
      <c r="F2086" s="61"/>
      <c r="G2086" s="176"/>
      <c r="H2086" s="150"/>
      <c r="Q2086" s="245">
        <f t="shared" si="97"/>
        <v>0</v>
      </c>
      <c r="R2086" s="245">
        <f t="shared" si="98"/>
        <v>0</v>
      </c>
    </row>
    <row r="2087" spans="1:18" ht="20.149999999999999" customHeight="1" x14ac:dyDescent="0.35">
      <c r="A2087" s="247">
        <v>2084</v>
      </c>
      <c r="B2087" s="179" t="str">
        <f t="shared" si="96"/>
        <v xml:space="preserve"> </v>
      </c>
      <c r="C2087" s="176" t="s">
        <v>85</v>
      </c>
      <c r="D2087" s="57"/>
      <c r="E2087" s="256"/>
      <c r="F2087" s="61"/>
      <c r="G2087" s="176"/>
      <c r="H2087" s="150"/>
      <c r="Q2087" s="245">
        <f t="shared" si="97"/>
        <v>0</v>
      </c>
      <c r="R2087" s="245">
        <f t="shared" si="98"/>
        <v>0</v>
      </c>
    </row>
    <row r="2088" spans="1:18" ht="20.149999999999999" customHeight="1" x14ac:dyDescent="0.35">
      <c r="A2088" s="247">
        <v>2085</v>
      </c>
      <c r="B2088" s="179" t="str">
        <f t="shared" si="96"/>
        <v xml:space="preserve"> </v>
      </c>
      <c r="C2088" s="176" t="s">
        <v>85</v>
      </c>
      <c r="D2088" s="57"/>
      <c r="E2088" s="256"/>
      <c r="F2088" s="61"/>
      <c r="G2088" s="176"/>
      <c r="H2088" s="150"/>
      <c r="Q2088" s="245">
        <f t="shared" si="97"/>
        <v>0</v>
      </c>
      <c r="R2088" s="245">
        <f t="shared" si="98"/>
        <v>0</v>
      </c>
    </row>
    <row r="2089" spans="1:18" ht="20.149999999999999" customHeight="1" x14ac:dyDescent="0.35">
      <c r="A2089" s="247">
        <v>2086</v>
      </c>
      <c r="B2089" s="179" t="str">
        <f t="shared" si="96"/>
        <v xml:space="preserve"> </v>
      </c>
      <c r="C2089" s="176" t="s">
        <v>85</v>
      </c>
      <c r="D2089" s="57"/>
      <c r="E2089" s="256"/>
      <c r="F2089" s="61"/>
      <c r="G2089" s="176"/>
      <c r="H2089" s="150"/>
      <c r="Q2089" s="245">
        <f t="shared" si="97"/>
        <v>0</v>
      </c>
      <c r="R2089" s="245">
        <f t="shared" si="98"/>
        <v>0</v>
      </c>
    </row>
    <row r="2090" spans="1:18" ht="20.149999999999999" customHeight="1" x14ac:dyDescent="0.35">
      <c r="A2090" s="247">
        <v>2087</v>
      </c>
      <c r="B2090" s="179" t="str">
        <f t="shared" si="96"/>
        <v xml:space="preserve"> </v>
      </c>
      <c r="C2090" s="176" t="s">
        <v>85</v>
      </c>
      <c r="D2090" s="57"/>
      <c r="E2090" s="256"/>
      <c r="F2090" s="61"/>
      <c r="G2090" s="176"/>
      <c r="H2090" s="150"/>
      <c r="Q2090" s="245">
        <f t="shared" si="97"/>
        <v>0</v>
      </c>
      <c r="R2090" s="245">
        <f t="shared" si="98"/>
        <v>0</v>
      </c>
    </row>
    <row r="2091" spans="1:18" ht="20.149999999999999" customHeight="1" x14ac:dyDescent="0.35">
      <c r="A2091" s="247">
        <v>2088</v>
      </c>
      <c r="B2091" s="179" t="str">
        <f t="shared" si="96"/>
        <v xml:space="preserve"> </v>
      </c>
      <c r="C2091" s="176" t="s">
        <v>85</v>
      </c>
      <c r="D2091" s="57"/>
      <c r="E2091" s="256"/>
      <c r="F2091" s="61"/>
      <c r="G2091" s="176"/>
      <c r="H2091" s="150"/>
      <c r="Q2091" s="245">
        <f t="shared" si="97"/>
        <v>0</v>
      </c>
      <c r="R2091" s="245">
        <f t="shared" si="98"/>
        <v>0</v>
      </c>
    </row>
    <row r="2092" spans="1:18" ht="20.149999999999999" customHeight="1" x14ac:dyDescent="0.35">
      <c r="A2092" s="247">
        <v>2089</v>
      </c>
      <c r="B2092" s="179" t="str">
        <f t="shared" si="96"/>
        <v xml:space="preserve"> </v>
      </c>
      <c r="C2092" s="176" t="s">
        <v>85</v>
      </c>
      <c r="D2092" s="57"/>
      <c r="E2092" s="256"/>
      <c r="F2092" s="61"/>
      <c r="G2092" s="176"/>
      <c r="H2092" s="150"/>
      <c r="Q2092" s="245">
        <f t="shared" si="97"/>
        <v>0</v>
      </c>
      <c r="R2092" s="245">
        <f t="shared" si="98"/>
        <v>0</v>
      </c>
    </row>
    <row r="2093" spans="1:18" ht="20.149999999999999" customHeight="1" x14ac:dyDescent="0.35">
      <c r="A2093" s="247">
        <v>2090</v>
      </c>
      <c r="B2093" s="179" t="str">
        <f t="shared" si="96"/>
        <v xml:space="preserve"> </v>
      </c>
      <c r="C2093" s="176" t="s">
        <v>85</v>
      </c>
      <c r="D2093" s="57"/>
      <c r="E2093" s="256"/>
      <c r="F2093" s="61"/>
      <c r="G2093" s="176"/>
      <c r="H2093" s="150"/>
      <c r="Q2093" s="245">
        <f t="shared" si="97"/>
        <v>0</v>
      </c>
      <c r="R2093" s="245">
        <f t="shared" si="98"/>
        <v>0</v>
      </c>
    </row>
    <row r="2094" spans="1:18" ht="20.149999999999999" customHeight="1" x14ac:dyDescent="0.35">
      <c r="A2094" s="247">
        <v>2091</v>
      </c>
      <c r="B2094" s="179" t="str">
        <f t="shared" si="96"/>
        <v xml:space="preserve"> </v>
      </c>
      <c r="C2094" s="176" t="s">
        <v>85</v>
      </c>
      <c r="D2094" s="57"/>
      <c r="E2094" s="256"/>
      <c r="F2094" s="61"/>
      <c r="G2094" s="176"/>
      <c r="H2094" s="150"/>
      <c r="Q2094" s="245">
        <f t="shared" si="97"/>
        <v>0</v>
      </c>
      <c r="R2094" s="245">
        <f t="shared" si="98"/>
        <v>0</v>
      </c>
    </row>
    <row r="2095" spans="1:18" ht="20.149999999999999" customHeight="1" x14ac:dyDescent="0.35">
      <c r="A2095" s="247">
        <v>2092</v>
      </c>
      <c r="B2095" s="179" t="str">
        <f t="shared" si="96"/>
        <v xml:space="preserve"> </v>
      </c>
      <c r="C2095" s="176" t="s">
        <v>85</v>
      </c>
      <c r="D2095" s="57"/>
      <c r="E2095" s="256"/>
      <c r="F2095" s="61"/>
      <c r="G2095" s="176"/>
      <c r="H2095" s="150"/>
      <c r="Q2095" s="245">
        <f t="shared" si="97"/>
        <v>0</v>
      </c>
      <c r="R2095" s="245">
        <f t="shared" si="98"/>
        <v>0</v>
      </c>
    </row>
    <row r="2096" spans="1:18" ht="20.149999999999999" customHeight="1" x14ac:dyDescent="0.35">
      <c r="A2096" s="247">
        <v>2093</v>
      </c>
      <c r="B2096" s="179" t="str">
        <f t="shared" si="96"/>
        <v xml:space="preserve"> </v>
      </c>
      <c r="C2096" s="176" t="s">
        <v>85</v>
      </c>
      <c r="D2096" s="57"/>
      <c r="E2096" s="256"/>
      <c r="F2096" s="61"/>
      <c r="G2096" s="176"/>
      <c r="H2096" s="150"/>
      <c r="Q2096" s="245">
        <f t="shared" si="97"/>
        <v>0</v>
      </c>
      <c r="R2096" s="245">
        <f t="shared" si="98"/>
        <v>0</v>
      </c>
    </row>
    <row r="2097" spans="1:18" ht="20.149999999999999" customHeight="1" x14ac:dyDescent="0.35">
      <c r="A2097" s="247">
        <v>2094</v>
      </c>
      <c r="B2097" s="179" t="str">
        <f t="shared" si="96"/>
        <v xml:space="preserve"> </v>
      </c>
      <c r="C2097" s="176" t="s">
        <v>85</v>
      </c>
      <c r="D2097" s="57"/>
      <c r="E2097" s="256"/>
      <c r="F2097" s="61"/>
      <c r="G2097" s="176"/>
      <c r="H2097" s="150"/>
      <c r="Q2097" s="245">
        <f t="shared" si="97"/>
        <v>0</v>
      </c>
      <c r="R2097" s="245">
        <f t="shared" si="98"/>
        <v>0</v>
      </c>
    </row>
    <row r="2098" spans="1:18" ht="20.149999999999999" customHeight="1" x14ac:dyDescent="0.35">
      <c r="A2098" s="247">
        <v>2095</v>
      </c>
      <c r="B2098" s="179" t="str">
        <f t="shared" si="96"/>
        <v xml:space="preserve"> </v>
      </c>
      <c r="C2098" s="176" t="s">
        <v>85</v>
      </c>
      <c r="D2098" s="57"/>
      <c r="E2098" s="256"/>
      <c r="F2098" s="61"/>
      <c r="G2098" s="176"/>
      <c r="H2098" s="150"/>
      <c r="Q2098" s="245">
        <f t="shared" si="97"/>
        <v>0</v>
      </c>
      <c r="R2098" s="245">
        <f t="shared" si="98"/>
        <v>0</v>
      </c>
    </row>
    <row r="2099" spans="1:18" ht="20.149999999999999" customHeight="1" x14ac:dyDescent="0.35">
      <c r="A2099" s="247">
        <v>2096</v>
      </c>
      <c r="B2099" s="179" t="str">
        <f t="shared" si="96"/>
        <v xml:space="preserve"> </v>
      </c>
      <c r="C2099" s="176" t="s">
        <v>85</v>
      </c>
      <c r="D2099" s="57"/>
      <c r="E2099" s="256"/>
      <c r="F2099" s="61"/>
      <c r="G2099" s="176"/>
      <c r="H2099" s="150"/>
      <c r="Q2099" s="245">
        <f t="shared" si="97"/>
        <v>0</v>
      </c>
      <c r="R2099" s="245">
        <f t="shared" si="98"/>
        <v>0</v>
      </c>
    </row>
    <row r="2100" spans="1:18" ht="20.149999999999999" customHeight="1" x14ac:dyDescent="0.35">
      <c r="A2100" s="247">
        <v>2097</v>
      </c>
      <c r="B2100" s="179" t="str">
        <f t="shared" si="96"/>
        <v xml:space="preserve"> </v>
      </c>
      <c r="C2100" s="176" t="s">
        <v>85</v>
      </c>
      <c r="D2100" s="57"/>
      <c r="E2100" s="256"/>
      <c r="F2100" s="61"/>
      <c r="G2100" s="176"/>
      <c r="H2100" s="150"/>
      <c r="Q2100" s="245">
        <f t="shared" si="97"/>
        <v>0</v>
      </c>
      <c r="R2100" s="245">
        <f t="shared" si="98"/>
        <v>0</v>
      </c>
    </row>
    <row r="2101" spans="1:18" ht="20.149999999999999" customHeight="1" x14ac:dyDescent="0.35">
      <c r="A2101" s="247">
        <v>2098</v>
      </c>
      <c r="B2101" s="179" t="str">
        <f t="shared" si="96"/>
        <v xml:space="preserve"> </v>
      </c>
      <c r="C2101" s="176" t="s">
        <v>85</v>
      </c>
      <c r="D2101" s="57"/>
      <c r="E2101" s="256"/>
      <c r="F2101" s="61"/>
      <c r="G2101" s="176"/>
      <c r="H2101" s="150"/>
      <c r="Q2101" s="245">
        <f t="shared" si="97"/>
        <v>0</v>
      </c>
      <c r="R2101" s="245">
        <f t="shared" si="98"/>
        <v>0</v>
      </c>
    </row>
    <row r="2102" spans="1:18" ht="20.149999999999999" customHeight="1" x14ac:dyDescent="0.35">
      <c r="A2102" s="247">
        <v>2099</v>
      </c>
      <c r="B2102" s="179" t="str">
        <f t="shared" si="96"/>
        <v xml:space="preserve"> </v>
      </c>
      <c r="C2102" s="176" t="s">
        <v>85</v>
      </c>
      <c r="D2102" s="57"/>
      <c r="E2102" s="256"/>
      <c r="F2102" s="61"/>
      <c r="G2102" s="176"/>
      <c r="H2102" s="150"/>
      <c r="Q2102" s="245">
        <f t="shared" si="97"/>
        <v>0</v>
      </c>
      <c r="R2102" s="245">
        <f t="shared" si="98"/>
        <v>0</v>
      </c>
    </row>
    <row r="2103" spans="1:18" ht="20.149999999999999" customHeight="1" x14ac:dyDescent="0.35">
      <c r="A2103" s="247">
        <v>2100</v>
      </c>
      <c r="B2103" s="179" t="str">
        <f t="shared" si="96"/>
        <v xml:space="preserve"> </v>
      </c>
      <c r="C2103" s="176" t="s">
        <v>85</v>
      </c>
      <c r="D2103" s="57"/>
      <c r="E2103" s="256"/>
      <c r="F2103" s="61"/>
      <c r="G2103" s="176"/>
      <c r="H2103" s="150"/>
      <c r="Q2103" s="245">
        <f t="shared" si="97"/>
        <v>0</v>
      </c>
      <c r="R2103" s="245">
        <f t="shared" si="98"/>
        <v>0</v>
      </c>
    </row>
    <row r="2104" spans="1:18" ht="20.149999999999999" customHeight="1" x14ac:dyDescent="0.35">
      <c r="A2104" s="247">
        <v>2101</v>
      </c>
      <c r="B2104" s="179" t="str">
        <f t="shared" si="96"/>
        <v xml:space="preserve"> </v>
      </c>
      <c r="C2104" s="176" t="s">
        <v>85</v>
      </c>
      <c r="D2104" s="57"/>
      <c r="E2104" s="256"/>
      <c r="F2104" s="61"/>
      <c r="G2104" s="176"/>
      <c r="H2104" s="150"/>
      <c r="Q2104" s="245">
        <f t="shared" si="97"/>
        <v>0</v>
      </c>
      <c r="R2104" s="245">
        <f t="shared" si="98"/>
        <v>0</v>
      </c>
    </row>
    <row r="2105" spans="1:18" ht="20.149999999999999" customHeight="1" x14ac:dyDescent="0.35">
      <c r="A2105" s="247">
        <v>2102</v>
      </c>
      <c r="B2105" s="179" t="str">
        <f t="shared" si="96"/>
        <v xml:space="preserve"> </v>
      </c>
      <c r="C2105" s="176" t="s">
        <v>85</v>
      </c>
      <c r="D2105" s="57"/>
      <c r="E2105" s="256"/>
      <c r="F2105" s="61"/>
      <c r="G2105" s="176"/>
      <c r="H2105" s="150"/>
      <c r="Q2105" s="245">
        <f t="shared" si="97"/>
        <v>0</v>
      </c>
      <c r="R2105" s="245">
        <f t="shared" si="98"/>
        <v>0</v>
      </c>
    </row>
    <row r="2106" spans="1:18" ht="20.149999999999999" customHeight="1" x14ac:dyDescent="0.35">
      <c r="A2106" s="247">
        <v>2103</v>
      </c>
      <c r="B2106" s="179" t="str">
        <f t="shared" si="96"/>
        <v xml:space="preserve"> </v>
      </c>
      <c r="C2106" s="176" t="s">
        <v>85</v>
      </c>
      <c r="D2106" s="57"/>
      <c r="E2106" s="256"/>
      <c r="F2106" s="61"/>
      <c r="G2106" s="176"/>
      <c r="H2106" s="150"/>
      <c r="Q2106" s="245">
        <f t="shared" si="97"/>
        <v>0</v>
      </c>
      <c r="R2106" s="245">
        <f t="shared" si="98"/>
        <v>0</v>
      </c>
    </row>
    <row r="2107" spans="1:18" ht="20.149999999999999" customHeight="1" x14ac:dyDescent="0.35">
      <c r="A2107" s="247">
        <v>2104</v>
      </c>
      <c r="B2107" s="179" t="str">
        <f t="shared" si="96"/>
        <v xml:space="preserve"> </v>
      </c>
      <c r="C2107" s="176" t="s">
        <v>85</v>
      </c>
      <c r="D2107" s="57"/>
      <c r="E2107" s="256"/>
      <c r="F2107" s="61"/>
      <c r="G2107" s="176"/>
      <c r="H2107" s="150"/>
      <c r="Q2107" s="245">
        <f t="shared" si="97"/>
        <v>0</v>
      </c>
      <c r="R2107" s="245">
        <f t="shared" si="98"/>
        <v>0</v>
      </c>
    </row>
    <row r="2108" spans="1:18" ht="20.149999999999999" customHeight="1" x14ac:dyDescent="0.35">
      <c r="A2108" s="247">
        <v>2105</v>
      </c>
      <c r="B2108" s="179" t="str">
        <f t="shared" si="96"/>
        <v xml:space="preserve"> </v>
      </c>
      <c r="C2108" s="176" t="s">
        <v>85</v>
      </c>
      <c r="D2108" s="57"/>
      <c r="E2108" s="256"/>
      <c r="F2108" s="61"/>
      <c r="G2108" s="176"/>
      <c r="H2108" s="150"/>
      <c r="Q2108" s="245">
        <f t="shared" si="97"/>
        <v>0</v>
      </c>
      <c r="R2108" s="245">
        <f t="shared" si="98"/>
        <v>0</v>
      </c>
    </row>
    <row r="2109" spans="1:18" ht="20.149999999999999" customHeight="1" x14ac:dyDescent="0.35">
      <c r="A2109" s="247">
        <v>2106</v>
      </c>
      <c r="B2109" s="179" t="str">
        <f t="shared" si="96"/>
        <v xml:space="preserve"> </v>
      </c>
      <c r="C2109" s="176" t="s">
        <v>85</v>
      </c>
      <c r="D2109" s="57"/>
      <c r="E2109" s="256"/>
      <c r="F2109" s="61"/>
      <c r="G2109" s="176"/>
      <c r="H2109" s="150"/>
      <c r="Q2109" s="245">
        <f t="shared" si="97"/>
        <v>0</v>
      </c>
      <c r="R2109" s="245">
        <f t="shared" si="98"/>
        <v>0</v>
      </c>
    </row>
    <row r="2110" spans="1:18" ht="20.149999999999999" customHeight="1" x14ac:dyDescent="0.35">
      <c r="A2110" s="247">
        <v>2107</v>
      </c>
      <c r="B2110" s="179" t="str">
        <f t="shared" si="96"/>
        <v xml:space="preserve"> </v>
      </c>
      <c r="C2110" s="176" t="s">
        <v>85</v>
      </c>
      <c r="D2110" s="57"/>
      <c r="E2110" s="256"/>
      <c r="F2110" s="61"/>
      <c r="G2110" s="176"/>
      <c r="H2110" s="150"/>
      <c r="Q2110" s="245">
        <f t="shared" si="97"/>
        <v>0</v>
      </c>
      <c r="R2110" s="245">
        <f t="shared" si="98"/>
        <v>0</v>
      </c>
    </row>
    <row r="2111" spans="1:18" ht="20.149999999999999" customHeight="1" x14ac:dyDescent="0.35">
      <c r="A2111" s="247">
        <v>2108</v>
      </c>
      <c r="B2111" s="179" t="str">
        <f t="shared" si="96"/>
        <v xml:space="preserve"> </v>
      </c>
      <c r="C2111" s="176" t="s">
        <v>85</v>
      </c>
      <c r="D2111" s="57"/>
      <c r="E2111" s="256"/>
      <c r="F2111" s="61"/>
      <c r="G2111" s="176"/>
      <c r="H2111" s="150"/>
      <c r="Q2111" s="245">
        <f t="shared" si="97"/>
        <v>0</v>
      </c>
      <c r="R2111" s="245">
        <f t="shared" si="98"/>
        <v>0</v>
      </c>
    </row>
    <row r="2112" spans="1:18" ht="20.149999999999999" customHeight="1" x14ac:dyDescent="0.35">
      <c r="A2112" s="247">
        <v>2109</v>
      </c>
      <c r="B2112" s="179" t="str">
        <f t="shared" si="96"/>
        <v xml:space="preserve"> </v>
      </c>
      <c r="C2112" s="176" t="s">
        <v>85</v>
      </c>
      <c r="D2112" s="57"/>
      <c r="E2112" s="256"/>
      <c r="F2112" s="61"/>
      <c r="G2112" s="176"/>
      <c r="H2112" s="150"/>
      <c r="Q2112" s="245">
        <f t="shared" si="97"/>
        <v>0</v>
      </c>
      <c r="R2112" s="245">
        <f t="shared" si="98"/>
        <v>0</v>
      </c>
    </row>
    <row r="2113" spans="1:18" ht="20.149999999999999" customHeight="1" x14ac:dyDescent="0.35">
      <c r="A2113" s="247">
        <v>2110</v>
      </c>
      <c r="B2113" s="179" t="str">
        <f t="shared" si="96"/>
        <v xml:space="preserve"> </v>
      </c>
      <c r="C2113" s="176" t="s">
        <v>85</v>
      </c>
      <c r="D2113" s="57"/>
      <c r="E2113" s="256"/>
      <c r="F2113" s="61"/>
      <c r="G2113" s="176"/>
      <c r="H2113" s="150"/>
      <c r="Q2113" s="245">
        <f t="shared" si="97"/>
        <v>0</v>
      </c>
      <c r="R2113" s="245">
        <f t="shared" si="98"/>
        <v>0</v>
      </c>
    </row>
    <row r="2114" spans="1:18" ht="20.149999999999999" customHeight="1" x14ac:dyDescent="0.35">
      <c r="A2114" s="247">
        <v>2111</v>
      </c>
      <c r="B2114" s="179" t="str">
        <f t="shared" si="96"/>
        <v xml:space="preserve"> </v>
      </c>
      <c r="C2114" s="176" t="s">
        <v>85</v>
      </c>
      <c r="D2114" s="57"/>
      <c r="E2114" s="256"/>
      <c r="F2114" s="61"/>
      <c r="G2114" s="176"/>
      <c r="H2114" s="150"/>
      <c r="Q2114" s="245">
        <f t="shared" si="97"/>
        <v>0</v>
      </c>
      <c r="R2114" s="245">
        <f t="shared" si="98"/>
        <v>0</v>
      </c>
    </row>
    <row r="2115" spans="1:18" ht="20.149999999999999" customHeight="1" x14ac:dyDescent="0.35">
      <c r="A2115" s="247">
        <v>2112</v>
      </c>
      <c r="B2115" s="179" t="str">
        <f t="shared" si="96"/>
        <v xml:space="preserve"> </v>
      </c>
      <c r="C2115" s="176" t="s">
        <v>85</v>
      </c>
      <c r="D2115" s="57"/>
      <c r="E2115" s="256"/>
      <c r="F2115" s="61"/>
      <c r="G2115" s="176"/>
      <c r="H2115" s="150"/>
      <c r="Q2115" s="245">
        <f t="shared" si="97"/>
        <v>0</v>
      </c>
      <c r="R2115" s="245">
        <f t="shared" si="98"/>
        <v>0</v>
      </c>
    </row>
    <row r="2116" spans="1:18" ht="20.149999999999999" customHeight="1" x14ac:dyDescent="0.35">
      <c r="A2116" s="247">
        <v>2113</v>
      </c>
      <c r="B2116" s="179" t="str">
        <f t="shared" si="96"/>
        <v xml:space="preserve"> </v>
      </c>
      <c r="C2116" s="176" t="s">
        <v>85</v>
      </c>
      <c r="D2116" s="57"/>
      <c r="E2116" s="256"/>
      <c r="F2116" s="61"/>
      <c r="G2116" s="176"/>
      <c r="H2116" s="150"/>
      <c r="Q2116" s="245">
        <f t="shared" si="97"/>
        <v>0</v>
      </c>
      <c r="R2116" s="245">
        <f t="shared" si="98"/>
        <v>0</v>
      </c>
    </row>
    <row r="2117" spans="1:18" ht="20.149999999999999" customHeight="1" x14ac:dyDescent="0.35">
      <c r="A2117" s="247">
        <v>2114</v>
      </c>
      <c r="B2117" s="179" t="str">
        <f t="shared" ref="B2117:B2180" si="99">_xlfn.CONCAT(C2117,D2117,E2117)</f>
        <v xml:space="preserve"> </v>
      </c>
      <c r="C2117" s="176" t="s">
        <v>85</v>
      </c>
      <c r="D2117" s="57"/>
      <c r="E2117" s="256"/>
      <c r="F2117" s="61"/>
      <c r="G2117" s="176"/>
      <c r="H2117" s="150"/>
      <c r="Q2117" s="245">
        <f t="shared" ref="Q2117:Q2180" si="100">IF(D2117&lt;1,0,IF(OR(C2117="",C2117=" "),0,1))</f>
        <v>0</v>
      </c>
      <c r="R2117" s="245">
        <f t="shared" ref="R2117:R2180" si="101">IF(G2117+H2117&gt;0,IF(Q2117=0,1,0),0)</f>
        <v>0</v>
      </c>
    </row>
    <row r="2118" spans="1:18" ht="20.149999999999999" customHeight="1" x14ac:dyDescent="0.35">
      <c r="A2118" s="247">
        <v>2115</v>
      </c>
      <c r="B2118" s="179" t="str">
        <f t="shared" si="99"/>
        <v xml:space="preserve"> </v>
      </c>
      <c r="C2118" s="176" t="s">
        <v>85</v>
      </c>
      <c r="D2118" s="57"/>
      <c r="E2118" s="256"/>
      <c r="F2118" s="61"/>
      <c r="G2118" s="176"/>
      <c r="H2118" s="150"/>
      <c r="Q2118" s="245">
        <f t="shared" si="100"/>
        <v>0</v>
      </c>
      <c r="R2118" s="245">
        <f t="shared" si="101"/>
        <v>0</v>
      </c>
    </row>
    <row r="2119" spans="1:18" ht="20.149999999999999" customHeight="1" x14ac:dyDescent="0.35">
      <c r="A2119" s="247">
        <v>2116</v>
      </c>
      <c r="B2119" s="179" t="str">
        <f t="shared" si="99"/>
        <v xml:space="preserve"> </v>
      </c>
      <c r="C2119" s="176" t="s">
        <v>85</v>
      </c>
      <c r="D2119" s="57"/>
      <c r="E2119" s="256"/>
      <c r="F2119" s="61"/>
      <c r="G2119" s="176"/>
      <c r="H2119" s="150"/>
      <c r="Q2119" s="245">
        <f t="shared" si="100"/>
        <v>0</v>
      </c>
      <c r="R2119" s="245">
        <f t="shared" si="101"/>
        <v>0</v>
      </c>
    </row>
    <row r="2120" spans="1:18" ht="20.149999999999999" customHeight="1" x14ac:dyDescent="0.35">
      <c r="A2120" s="247">
        <v>2117</v>
      </c>
      <c r="B2120" s="179" t="str">
        <f t="shared" si="99"/>
        <v xml:space="preserve"> </v>
      </c>
      <c r="C2120" s="176" t="s">
        <v>85</v>
      </c>
      <c r="D2120" s="57"/>
      <c r="E2120" s="256"/>
      <c r="F2120" s="61"/>
      <c r="G2120" s="176"/>
      <c r="H2120" s="150"/>
      <c r="Q2120" s="245">
        <f t="shared" si="100"/>
        <v>0</v>
      </c>
      <c r="R2120" s="245">
        <f t="shared" si="101"/>
        <v>0</v>
      </c>
    </row>
    <row r="2121" spans="1:18" ht="20.149999999999999" customHeight="1" x14ac:dyDescent="0.35">
      <c r="A2121" s="247">
        <v>2118</v>
      </c>
      <c r="B2121" s="179" t="str">
        <f t="shared" si="99"/>
        <v xml:space="preserve"> </v>
      </c>
      <c r="C2121" s="176" t="s">
        <v>85</v>
      </c>
      <c r="D2121" s="57"/>
      <c r="E2121" s="256"/>
      <c r="F2121" s="61"/>
      <c r="G2121" s="176"/>
      <c r="H2121" s="150"/>
      <c r="Q2121" s="245">
        <f t="shared" si="100"/>
        <v>0</v>
      </c>
      <c r="R2121" s="245">
        <f t="shared" si="101"/>
        <v>0</v>
      </c>
    </row>
    <row r="2122" spans="1:18" ht="20.149999999999999" customHeight="1" x14ac:dyDescent="0.35">
      <c r="A2122" s="247">
        <v>2119</v>
      </c>
      <c r="B2122" s="179" t="str">
        <f t="shared" si="99"/>
        <v xml:space="preserve"> </v>
      </c>
      <c r="C2122" s="176" t="s">
        <v>85</v>
      </c>
      <c r="D2122" s="57"/>
      <c r="E2122" s="256"/>
      <c r="F2122" s="61"/>
      <c r="G2122" s="176"/>
      <c r="H2122" s="150"/>
      <c r="Q2122" s="245">
        <f t="shared" si="100"/>
        <v>0</v>
      </c>
      <c r="R2122" s="245">
        <f t="shared" si="101"/>
        <v>0</v>
      </c>
    </row>
    <row r="2123" spans="1:18" ht="20.149999999999999" customHeight="1" x14ac:dyDescent="0.35">
      <c r="A2123" s="247">
        <v>2120</v>
      </c>
      <c r="B2123" s="179" t="str">
        <f t="shared" si="99"/>
        <v xml:space="preserve"> </v>
      </c>
      <c r="C2123" s="176" t="s">
        <v>85</v>
      </c>
      <c r="D2123" s="57"/>
      <c r="E2123" s="256"/>
      <c r="F2123" s="61"/>
      <c r="G2123" s="176"/>
      <c r="H2123" s="150"/>
      <c r="Q2123" s="245">
        <f t="shared" si="100"/>
        <v>0</v>
      </c>
      <c r="R2123" s="245">
        <f t="shared" si="101"/>
        <v>0</v>
      </c>
    </row>
    <row r="2124" spans="1:18" ht="20.149999999999999" customHeight="1" x14ac:dyDescent="0.35">
      <c r="A2124" s="247">
        <v>2121</v>
      </c>
      <c r="B2124" s="179" t="str">
        <f t="shared" si="99"/>
        <v xml:space="preserve"> </v>
      </c>
      <c r="C2124" s="176" t="s">
        <v>85</v>
      </c>
      <c r="D2124" s="57"/>
      <c r="E2124" s="256"/>
      <c r="F2124" s="61"/>
      <c r="G2124" s="176"/>
      <c r="H2124" s="150"/>
      <c r="Q2124" s="245">
        <f t="shared" si="100"/>
        <v>0</v>
      </c>
      <c r="R2124" s="245">
        <f t="shared" si="101"/>
        <v>0</v>
      </c>
    </row>
    <row r="2125" spans="1:18" ht="20.149999999999999" customHeight="1" x14ac:dyDescent="0.35">
      <c r="A2125" s="247">
        <v>2122</v>
      </c>
      <c r="B2125" s="179" t="str">
        <f t="shared" si="99"/>
        <v xml:space="preserve"> </v>
      </c>
      <c r="C2125" s="176" t="s">
        <v>85</v>
      </c>
      <c r="D2125" s="57"/>
      <c r="E2125" s="256"/>
      <c r="F2125" s="61"/>
      <c r="G2125" s="176"/>
      <c r="H2125" s="150"/>
      <c r="Q2125" s="245">
        <f t="shared" si="100"/>
        <v>0</v>
      </c>
      <c r="R2125" s="245">
        <f t="shared" si="101"/>
        <v>0</v>
      </c>
    </row>
    <row r="2126" spans="1:18" ht="20.149999999999999" customHeight="1" x14ac:dyDescent="0.35">
      <c r="A2126" s="247">
        <v>2123</v>
      </c>
      <c r="B2126" s="179" t="str">
        <f t="shared" si="99"/>
        <v xml:space="preserve"> </v>
      </c>
      <c r="C2126" s="176" t="s">
        <v>85</v>
      </c>
      <c r="D2126" s="57"/>
      <c r="E2126" s="256"/>
      <c r="F2126" s="61"/>
      <c r="G2126" s="176"/>
      <c r="H2126" s="150"/>
      <c r="Q2126" s="245">
        <f t="shared" si="100"/>
        <v>0</v>
      </c>
      <c r="R2126" s="245">
        <f t="shared" si="101"/>
        <v>0</v>
      </c>
    </row>
    <row r="2127" spans="1:18" ht="20.149999999999999" customHeight="1" x14ac:dyDescent="0.35">
      <c r="A2127" s="247">
        <v>2124</v>
      </c>
      <c r="B2127" s="179" t="str">
        <f t="shared" si="99"/>
        <v xml:space="preserve"> </v>
      </c>
      <c r="C2127" s="176" t="s">
        <v>85</v>
      </c>
      <c r="D2127" s="57"/>
      <c r="E2127" s="256"/>
      <c r="F2127" s="61"/>
      <c r="G2127" s="176"/>
      <c r="H2127" s="150"/>
      <c r="Q2127" s="245">
        <f t="shared" si="100"/>
        <v>0</v>
      </c>
      <c r="R2127" s="245">
        <f t="shared" si="101"/>
        <v>0</v>
      </c>
    </row>
    <row r="2128" spans="1:18" ht="20.149999999999999" customHeight="1" x14ac:dyDescent="0.35">
      <c r="A2128" s="247">
        <v>2125</v>
      </c>
      <c r="B2128" s="179" t="str">
        <f t="shared" si="99"/>
        <v xml:space="preserve"> </v>
      </c>
      <c r="C2128" s="176" t="s">
        <v>85</v>
      </c>
      <c r="D2128" s="57"/>
      <c r="E2128" s="256"/>
      <c r="F2128" s="61"/>
      <c r="G2128" s="176"/>
      <c r="H2128" s="150"/>
      <c r="Q2128" s="245">
        <f t="shared" si="100"/>
        <v>0</v>
      </c>
      <c r="R2128" s="245">
        <f t="shared" si="101"/>
        <v>0</v>
      </c>
    </row>
    <row r="2129" spans="1:18" ht="20.149999999999999" customHeight="1" x14ac:dyDescent="0.35">
      <c r="A2129" s="247">
        <v>2126</v>
      </c>
      <c r="B2129" s="179" t="str">
        <f t="shared" si="99"/>
        <v xml:space="preserve"> </v>
      </c>
      <c r="C2129" s="176" t="s">
        <v>85</v>
      </c>
      <c r="D2129" s="57"/>
      <c r="E2129" s="256"/>
      <c r="F2129" s="61"/>
      <c r="G2129" s="176"/>
      <c r="H2129" s="150"/>
      <c r="Q2129" s="245">
        <f t="shared" si="100"/>
        <v>0</v>
      </c>
      <c r="R2129" s="245">
        <f t="shared" si="101"/>
        <v>0</v>
      </c>
    </row>
    <row r="2130" spans="1:18" ht="20.149999999999999" customHeight="1" x14ac:dyDescent="0.35">
      <c r="A2130" s="247">
        <v>2127</v>
      </c>
      <c r="B2130" s="179" t="str">
        <f t="shared" si="99"/>
        <v xml:space="preserve"> </v>
      </c>
      <c r="C2130" s="176" t="s">
        <v>85</v>
      </c>
      <c r="D2130" s="57"/>
      <c r="E2130" s="256"/>
      <c r="F2130" s="61"/>
      <c r="G2130" s="176"/>
      <c r="H2130" s="150"/>
      <c r="Q2130" s="245">
        <f t="shared" si="100"/>
        <v>0</v>
      </c>
      <c r="R2130" s="245">
        <f t="shared" si="101"/>
        <v>0</v>
      </c>
    </row>
    <row r="2131" spans="1:18" ht="20.149999999999999" customHeight="1" x14ac:dyDescent="0.35">
      <c r="A2131" s="247">
        <v>2128</v>
      </c>
      <c r="B2131" s="179" t="str">
        <f t="shared" si="99"/>
        <v xml:space="preserve"> </v>
      </c>
      <c r="C2131" s="176" t="s">
        <v>85</v>
      </c>
      <c r="D2131" s="57"/>
      <c r="E2131" s="256"/>
      <c r="F2131" s="61"/>
      <c r="G2131" s="176"/>
      <c r="H2131" s="150"/>
      <c r="Q2131" s="245">
        <f t="shared" si="100"/>
        <v>0</v>
      </c>
      <c r="R2131" s="245">
        <f t="shared" si="101"/>
        <v>0</v>
      </c>
    </row>
    <row r="2132" spans="1:18" ht="20.149999999999999" customHeight="1" x14ac:dyDescent="0.35">
      <c r="A2132" s="247">
        <v>2129</v>
      </c>
      <c r="B2132" s="179" t="str">
        <f t="shared" si="99"/>
        <v xml:space="preserve"> </v>
      </c>
      <c r="C2132" s="176" t="s">
        <v>85</v>
      </c>
      <c r="D2132" s="57"/>
      <c r="E2132" s="256"/>
      <c r="F2132" s="61"/>
      <c r="G2132" s="176"/>
      <c r="H2132" s="150"/>
      <c r="Q2132" s="245">
        <f t="shared" si="100"/>
        <v>0</v>
      </c>
      <c r="R2132" s="245">
        <f t="shared" si="101"/>
        <v>0</v>
      </c>
    </row>
    <row r="2133" spans="1:18" ht="20.149999999999999" customHeight="1" x14ac:dyDescent="0.35">
      <c r="A2133" s="247">
        <v>2130</v>
      </c>
      <c r="B2133" s="179" t="str">
        <f t="shared" si="99"/>
        <v xml:space="preserve"> </v>
      </c>
      <c r="C2133" s="176" t="s">
        <v>85</v>
      </c>
      <c r="D2133" s="57"/>
      <c r="E2133" s="256"/>
      <c r="F2133" s="61"/>
      <c r="G2133" s="176"/>
      <c r="H2133" s="150"/>
      <c r="Q2133" s="245">
        <f t="shared" si="100"/>
        <v>0</v>
      </c>
      <c r="R2133" s="245">
        <f t="shared" si="101"/>
        <v>0</v>
      </c>
    </row>
    <row r="2134" spans="1:18" ht="20.149999999999999" customHeight="1" x14ac:dyDescent="0.35">
      <c r="A2134" s="247">
        <v>2131</v>
      </c>
      <c r="B2134" s="179" t="str">
        <f t="shared" si="99"/>
        <v xml:space="preserve"> </v>
      </c>
      <c r="C2134" s="176" t="s">
        <v>85</v>
      </c>
      <c r="D2134" s="57"/>
      <c r="E2134" s="256"/>
      <c r="F2134" s="61"/>
      <c r="G2134" s="176"/>
      <c r="H2134" s="150"/>
      <c r="Q2134" s="245">
        <f t="shared" si="100"/>
        <v>0</v>
      </c>
      <c r="R2134" s="245">
        <f t="shared" si="101"/>
        <v>0</v>
      </c>
    </row>
    <row r="2135" spans="1:18" ht="20.149999999999999" customHeight="1" x14ac:dyDescent="0.35">
      <c r="A2135" s="247">
        <v>2132</v>
      </c>
      <c r="B2135" s="179" t="str">
        <f t="shared" si="99"/>
        <v xml:space="preserve"> </v>
      </c>
      <c r="C2135" s="176" t="s">
        <v>85</v>
      </c>
      <c r="D2135" s="57"/>
      <c r="E2135" s="256"/>
      <c r="F2135" s="61"/>
      <c r="G2135" s="176"/>
      <c r="H2135" s="150"/>
      <c r="Q2135" s="245">
        <f t="shared" si="100"/>
        <v>0</v>
      </c>
      <c r="R2135" s="245">
        <f t="shared" si="101"/>
        <v>0</v>
      </c>
    </row>
    <row r="2136" spans="1:18" ht="20.149999999999999" customHeight="1" x14ac:dyDescent="0.35">
      <c r="A2136" s="247">
        <v>2133</v>
      </c>
      <c r="B2136" s="179" t="str">
        <f t="shared" si="99"/>
        <v xml:space="preserve"> </v>
      </c>
      <c r="C2136" s="176" t="s">
        <v>85</v>
      </c>
      <c r="D2136" s="57"/>
      <c r="E2136" s="256"/>
      <c r="F2136" s="61"/>
      <c r="G2136" s="176"/>
      <c r="H2136" s="150"/>
      <c r="Q2136" s="245">
        <f t="shared" si="100"/>
        <v>0</v>
      </c>
      <c r="R2136" s="245">
        <f t="shared" si="101"/>
        <v>0</v>
      </c>
    </row>
    <row r="2137" spans="1:18" ht="20.149999999999999" customHeight="1" x14ac:dyDescent="0.35">
      <c r="A2137" s="247">
        <v>2134</v>
      </c>
      <c r="B2137" s="179" t="str">
        <f t="shared" si="99"/>
        <v xml:space="preserve"> </v>
      </c>
      <c r="C2137" s="176" t="s">
        <v>85</v>
      </c>
      <c r="D2137" s="57"/>
      <c r="E2137" s="256"/>
      <c r="F2137" s="61"/>
      <c r="G2137" s="176"/>
      <c r="H2137" s="150"/>
      <c r="Q2137" s="245">
        <f t="shared" si="100"/>
        <v>0</v>
      </c>
      <c r="R2137" s="245">
        <f t="shared" si="101"/>
        <v>0</v>
      </c>
    </row>
    <row r="2138" spans="1:18" ht="20.149999999999999" customHeight="1" x14ac:dyDescent="0.35">
      <c r="A2138" s="247">
        <v>2135</v>
      </c>
      <c r="B2138" s="179" t="str">
        <f t="shared" si="99"/>
        <v xml:space="preserve"> </v>
      </c>
      <c r="C2138" s="176" t="s">
        <v>85</v>
      </c>
      <c r="D2138" s="57"/>
      <c r="E2138" s="256"/>
      <c r="F2138" s="61"/>
      <c r="G2138" s="176"/>
      <c r="H2138" s="150"/>
      <c r="Q2138" s="245">
        <f t="shared" si="100"/>
        <v>0</v>
      </c>
      <c r="R2138" s="245">
        <f t="shared" si="101"/>
        <v>0</v>
      </c>
    </row>
    <row r="2139" spans="1:18" ht="20.149999999999999" customHeight="1" x14ac:dyDescent="0.35">
      <c r="A2139" s="247">
        <v>2136</v>
      </c>
      <c r="B2139" s="179" t="str">
        <f t="shared" si="99"/>
        <v xml:space="preserve"> </v>
      </c>
      <c r="C2139" s="176" t="s">
        <v>85</v>
      </c>
      <c r="D2139" s="57"/>
      <c r="E2139" s="256"/>
      <c r="F2139" s="61"/>
      <c r="G2139" s="176"/>
      <c r="H2139" s="150"/>
      <c r="Q2139" s="245">
        <f t="shared" si="100"/>
        <v>0</v>
      </c>
      <c r="R2139" s="245">
        <f t="shared" si="101"/>
        <v>0</v>
      </c>
    </row>
    <row r="2140" spans="1:18" ht="20.149999999999999" customHeight="1" x14ac:dyDescent="0.35">
      <c r="A2140" s="247">
        <v>2137</v>
      </c>
      <c r="B2140" s="179" t="str">
        <f t="shared" si="99"/>
        <v xml:space="preserve"> </v>
      </c>
      <c r="C2140" s="176" t="s">
        <v>85</v>
      </c>
      <c r="D2140" s="57"/>
      <c r="E2140" s="256"/>
      <c r="F2140" s="61"/>
      <c r="G2140" s="176"/>
      <c r="H2140" s="150"/>
      <c r="Q2140" s="245">
        <f t="shared" si="100"/>
        <v>0</v>
      </c>
      <c r="R2140" s="245">
        <f t="shared" si="101"/>
        <v>0</v>
      </c>
    </row>
    <row r="2141" spans="1:18" ht="20.149999999999999" customHeight="1" x14ac:dyDescent="0.35">
      <c r="A2141" s="247">
        <v>2138</v>
      </c>
      <c r="B2141" s="179" t="str">
        <f t="shared" si="99"/>
        <v xml:space="preserve"> </v>
      </c>
      <c r="C2141" s="176" t="s">
        <v>85</v>
      </c>
      <c r="D2141" s="57"/>
      <c r="E2141" s="256"/>
      <c r="F2141" s="61"/>
      <c r="G2141" s="176"/>
      <c r="H2141" s="150"/>
      <c r="Q2141" s="245">
        <f t="shared" si="100"/>
        <v>0</v>
      </c>
      <c r="R2141" s="245">
        <f t="shared" si="101"/>
        <v>0</v>
      </c>
    </row>
    <row r="2142" spans="1:18" ht="20.149999999999999" customHeight="1" x14ac:dyDescent="0.35">
      <c r="A2142" s="247">
        <v>2139</v>
      </c>
      <c r="B2142" s="179" t="str">
        <f t="shared" si="99"/>
        <v xml:space="preserve"> </v>
      </c>
      <c r="C2142" s="176" t="s">
        <v>85</v>
      </c>
      <c r="D2142" s="57"/>
      <c r="E2142" s="256"/>
      <c r="F2142" s="61"/>
      <c r="G2142" s="176"/>
      <c r="H2142" s="150"/>
      <c r="Q2142" s="245">
        <f t="shared" si="100"/>
        <v>0</v>
      </c>
      <c r="R2142" s="245">
        <f t="shared" si="101"/>
        <v>0</v>
      </c>
    </row>
    <row r="2143" spans="1:18" ht="20.149999999999999" customHeight="1" x14ac:dyDescent="0.35">
      <c r="A2143" s="247">
        <v>2140</v>
      </c>
      <c r="B2143" s="179" t="str">
        <f t="shared" si="99"/>
        <v xml:space="preserve"> </v>
      </c>
      <c r="C2143" s="176" t="s">
        <v>85</v>
      </c>
      <c r="D2143" s="57"/>
      <c r="E2143" s="256"/>
      <c r="F2143" s="61"/>
      <c r="G2143" s="176"/>
      <c r="H2143" s="150"/>
      <c r="Q2143" s="245">
        <f t="shared" si="100"/>
        <v>0</v>
      </c>
      <c r="R2143" s="245">
        <f t="shared" si="101"/>
        <v>0</v>
      </c>
    </row>
    <row r="2144" spans="1:18" ht="20.149999999999999" customHeight="1" x14ac:dyDescent="0.35">
      <c r="A2144" s="247">
        <v>2141</v>
      </c>
      <c r="B2144" s="179" t="str">
        <f t="shared" si="99"/>
        <v xml:space="preserve"> </v>
      </c>
      <c r="C2144" s="176" t="s">
        <v>85</v>
      </c>
      <c r="D2144" s="57"/>
      <c r="E2144" s="256"/>
      <c r="F2144" s="61"/>
      <c r="G2144" s="176"/>
      <c r="H2144" s="150"/>
      <c r="Q2144" s="245">
        <f t="shared" si="100"/>
        <v>0</v>
      </c>
      <c r="R2144" s="245">
        <f t="shared" si="101"/>
        <v>0</v>
      </c>
    </row>
    <row r="2145" spans="1:18" ht="20.149999999999999" customHeight="1" x14ac:dyDescent="0.35">
      <c r="A2145" s="247">
        <v>2142</v>
      </c>
      <c r="B2145" s="179" t="str">
        <f t="shared" si="99"/>
        <v xml:space="preserve"> </v>
      </c>
      <c r="C2145" s="176" t="s">
        <v>85</v>
      </c>
      <c r="D2145" s="57"/>
      <c r="E2145" s="256"/>
      <c r="F2145" s="61"/>
      <c r="G2145" s="176"/>
      <c r="H2145" s="150"/>
      <c r="Q2145" s="245">
        <f t="shared" si="100"/>
        <v>0</v>
      </c>
      <c r="R2145" s="245">
        <f t="shared" si="101"/>
        <v>0</v>
      </c>
    </row>
    <row r="2146" spans="1:18" ht="20.149999999999999" customHeight="1" x14ac:dyDescent="0.35">
      <c r="A2146" s="247">
        <v>2143</v>
      </c>
      <c r="B2146" s="179" t="str">
        <f t="shared" si="99"/>
        <v xml:space="preserve"> </v>
      </c>
      <c r="C2146" s="176" t="s">
        <v>85</v>
      </c>
      <c r="D2146" s="57"/>
      <c r="E2146" s="256"/>
      <c r="F2146" s="61"/>
      <c r="G2146" s="176"/>
      <c r="H2146" s="150"/>
      <c r="Q2146" s="245">
        <f t="shared" si="100"/>
        <v>0</v>
      </c>
      <c r="R2146" s="245">
        <f t="shared" si="101"/>
        <v>0</v>
      </c>
    </row>
    <row r="2147" spans="1:18" ht="20.149999999999999" customHeight="1" x14ac:dyDescent="0.35">
      <c r="A2147" s="247">
        <v>2144</v>
      </c>
      <c r="B2147" s="179" t="str">
        <f t="shared" si="99"/>
        <v xml:space="preserve"> </v>
      </c>
      <c r="C2147" s="176" t="s">
        <v>85</v>
      </c>
      <c r="D2147" s="57"/>
      <c r="E2147" s="256"/>
      <c r="F2147" s="61"/>
      <c r="G2147" s="176"/>
      <c r="H2147" s="150"/>
      <c r="Q2147" s="245">
        <f t="shared" si="100"/>
        <v>0</v>
      </c>
      <c r="R2147" s="245">
        <f t="shared" si="101"/>
        <v>0</v>
      </c>
    </row>
    <row r="2148" spans="1:18" ht="20.149999999999999" customHeight="1" x14ac:dyDescent="0.35">
      <c r="A2148" s="247">
        <v>2145</v>
      </c>
      <c r="B2148" s="179" t="str">
        <f t="shared" si="99"/>
        <v xml:space="preserve"> </v>
      </c>
      <c r="C2148" s="176" t="s">
        <v>85</v>
      </c>
      <c r="D2148" s="57"/>
      <c r="E2148" s="256"/>
      <c r="F2148" s="61"/>
      <c r="G2148" s="176"/>
      <c r="H2148" s="150"/>
      <c r="Q2148" s="245">
        <f t="shared" si="100"/>
        <v>0</v>
      </c>
      <c r="R2148" s="245">
        <f t="shared" si="101"/>
        <v>0</v>
      </c>
    </row>
    <row r="2149" spans="1:18" ht="20.149999999999999" customHeight="1" x14ac:dyDescent="0.35">
      <c r="A2149" s="247">
        <v>2146</v>
      </c>
      <c r="B2149" s="179" t="str">
        <f t="shared" si="99"/>
        <v xml:space="preserve"> </v>
      </c>
      <c r="C2149" s="176" t="s">
        <v>85</v>
      </c>
      <c r="D2149" s="57"/>
      <c r="E2149" s="256"/>
      <c r="F2149" s="61"/>
      <c r="G2149" s="176"/>
      <c r="H2149" s="150"/>
      <c r="Q2149" s="245">
        <f t="shared" si="100"/>
        <v>0</v>
      </c>
      <c r="R2149" s="245">
        <f t="shared" si="101"/>
        <v>0</v>
      </c>
    </row>
    <row r="2150" spans="1:18" ht="20.149999999999999" customHeight="1" x14ac:dyDescent="0.35">
      <c r="A2150" s="247">
        <v>2147</v>
      </c>
      <c r="B2150" s="179" t="str">
        <f t="shared" si="99"/>
        <v xml:space="preserve"> </v>
      </c>
      <c r="C2150" s="176" t="s">
        <v>85</v>
      </c>
      <c r="D2150" s="57"/>
      <c r="E2150" s="256"/>
      <c r="F2150" s="61"/>
      <c r="G2150" s="176"/>
      <c r="H2150" s="150"/>
      <c r="Q2150" s="245">
        <f t="shared" si="100"/>
        <v>0</v>
      </c>
      <c r="R2150" s="245">
        <f t="shared" si="101"/>
        <v>0</v>
      </c>
    </row>
    <row r="2151" spans="1:18" ht="20.149999999999999" customHeight="1" x14ac:dyDescent="0.35">
      <c r="A2151" s="247">
        <v>2148</v>
      </c>
      <c r="B2151" s="179" t="str">
        <f t="shared" si="99"/>
        <v xml:space="preserve"> </v>
      </c>
      <c r="C2151" s="176" t="s">
        <v>85</v>
      </c>
      <c r="D2151" s="57"/>
      <c r="E2151" s="256"/>
      <c r="F2151" s="61"/>
      <c r="G2151" s="176"/>
      <c r="H2151" s="150"/>
      <c r="Q2151" s="245">
        <f t="shared" si="100"/>
        <v>0</v>
      </c>
      <c r="R2151" s="245">
        <f t="shared" si="101"/>
        <v>0</v>
      </c>
    </row>
    <row r="2152" spans="1:18" ht="20.149999999999999" customHeight="1" x14ac:dyDescent="0.35">
      <c r="A2152" s="247">
        <v>2149</v>
      </c>
      <c r="B2152" s="179" t="str">
        <f t="shared" si="99"/>
        <v xml:space="preserve"> </v>
      </c>
      <c r="C2152" s="176" t="s">
        <v>85</v>
      </c>
      <c r="D2152" s="57"/>
      <c r="E2152" s="256"/>
      <c r="F2152" s="61"/>
      <c r="G2152" s="176"/>
      <c r="H2152" s="150"/>
      <c r="Q2152" s="245">
        <f t="shared" si="100"/>
        <v>0</v>
      </c>
      <c r="R2152" s="245">
        <f t="shared" si="101"/>
        <v>0</v>
      </c>
    </row>
    <row r="2153" spans="1:18" ht="20.149999999999999" customHeight="1" x14ac:dyDescent="0.35">
      <c r="A2153" s="247">
        <v>2150</v>
      </c>
      <c r="B2153" s="179" t="str">
        <f t="shared" si="99"/>
        <v xml:space="preserve"> </v>
      </c>
      <c r="C2153" s="176" t="s">
        <v>85</v>
      </c>
      <c r="D2153" s="57"/>
      <c r="E2153" s="256"/>
      <c r="F2153" s="61"/>
      <c r="G2153" s="176"/>
      <c r="H2153" s="150"/>
      <c r="Q2153" s="245">
        <f t="shared" si="100"/>
        <v>0</v>
      </c>
      <c r="R2153" s="245">
        <f t="shared" si="101"/>
        <v>0</v>
      </c>
    </row>
    <row r="2154" spans="1:18" ht="20.149999999999999" customHeight="1" x14ac:dyDescent="0.35">
      <c r="A2154" s="247">
        <v>2151</v>
      </c>
      <c r="B2154" s="179" t="str">
        <f t="shared" si="99"/>
        <v xml:space="preserve"> </v>
      </c>
      <c r="C2154" s="176" t="s">
        <v>85</v>
      </c>
      <c r="D2154" s="57"/>
      <c r="E2154" s="256"/>
      <c r="F2154" s="61"/>
      <c r="G2154" s="176"/>
      <c r="H2154" s="150"/>
      <c r="Q2154" s="245">
        <f t="shared" si="100"/>
        <v>0</v>
      </c>
      <c r="R2154" s="245">
        <f t="shared" si="101"/>
        <v>0</v>
      </c>
    </row>
    <row r="2155" spans="1:18" ht="20.149999999999999" customHeight="1" x14ac:dyDescent="0.35">
      <c r="A2155" s="247">
        <v>2152</v>
      </c>
      <c r="B2155" s="179" t="str">
        <f t="shared" si="99"/>
        <v xml:space="preserve"> </v>
      </c>
      <c r="C2155" s="176" t="s">
        <v>85</v>
      </c>
      <c r="D2155" s="57"/>
      <c r="E2155" s="256"/>
      <c r="F2155" s="61"/>
      <c r="G2155" s="176"/>
      <c r="H2155" s="150"/>
      <c r="Q2155" s="245">
        <f t="shared" si="100"/>
        <v>0</v>
      </c>
      <c r="R2155" s="245">
        <f t="shared" si="101"/>
        <v>0</v>
      </c>
    </row>
    <row r="2156" spans="1:18" ht="20.149999999999999" customHeight="1" x14ac:dyDescent="0.35">
      <c r="A2156" s="247">
        <v>2153</v>
      </c>
      <c r="B2156" s="179" t="str">
        <f t="shared" si="99"/>
        <v xml:space="preserve"> </v>
      </c>
      <c r="C2156" s="176" t="s">
        <v>85</v>
      </c>
      <c r="D2156" s="57"/>
      <c r="E2156" s="256"/>
      <c r="F2156" s="61"/>
      <c r="G2156" s="176"/>
      <c r="H2156" s="150"/>
      <c r="Q2156" s="245">
        <f t="shared" si="100"/>
        <v>0</v>
      </c>
      <c r="R2156" s="245">
        <f t="shared" si="101"/>
        <v>0</v>
      </c>
    </row>
    <row r="2157" spans="1:18" ht="20.149999999999999" customHeight="1" x14ac:dyDescent="0.35">
      <c r="A2157" s="247">
        <v>2154</v>
      </c>
      <c r="B2157" s="179" t="str">
        <f t="shared" si="99"/>
        <v xml:space="preserve"> </v>
      </c>
      <c r="C2157" s="176" t="s">
        <v>85</v>
      </c>
      <c r="D2157" s="57"/>
      <c r="E2157" s="256"/>
      <c r="F2157" s="61"/>
      <c r="G2157" s="176"/>
      <c r="H2157" s="150"/>
      <c r="Q2157" s="245">
        <f t="shared" si="100"/>
        <v>0</v>
      </c>
      <c r="R2157" s="245">
        <f t="shared" si="101"/>
        <v>0</v>
      </c>
    </row>
    <row r="2158" spans="1:18" ht="20.149999999999999" customHeight="1" x14ac:dyDescent="0.35">
      <c r="A2158" s="247">
        <v>2155</v>
      </c>
      <c r="B2158" s="179" t="str">
        <f t="shared" si="99"/>
        <v xml:space="preserve"> </v>
      </c>
      <c r="C2158" s="176" t="s">
        <v>85</v>
      </c>
      <c r="D2158" s="57"/>
      <c r="E2158" s="256"/>
      <c r="F2158" s="61"/>
      <c r="G2158" s="176"/>
      <c r="H2158" s="150"/>
      <c r="Q2158" s="245">
        <f t="shared" si="100"/>
        <v>0</v>
      </c>
      <c r="R2158" s="245">
        <f t="shared" si="101"/>
        <v>0</v>
      </c>
    </row>
    <row r="2159" spans="1:18" ht="20.149999999999999" customHeight="1" x14ac:dyDescent="0.35">
      <c r="A2159" s="247">
        <v>2156</v>
      </c>
      <c r="B2159" s="179" t="str">
        <f t="shared" si="99"/>
        <v xml:space="preserve"> </v>
      </c>
      <c r="C2159" s="176" t="s">
        <v>85</v>
      </c>
      <c r="D2159" s="57"/>
      <c r="E2159" s="256"/>
      <c r="F2159" s="61"/>
      <c r="G2159" s="176"/>
      <c r="H2159" s="150"/>
      <c r="Q2159" s="245">
        <f t="shared" si="100"/>
        <v>0</v>
      </c>
      <c r="R2159" s="245">
        <f t="shared" si="101"/>
        <v>0</v>
      </c>
    </row>
    <row r="2160" spans="1:18" ht="20.149999999999999" customHeight="1" x14ac:dyDescent="0.35">
      <c r="A2160" s="247">
        <v>2157</v>
      </c>
      <c r="B2160" s="179" t="str">
        <f t="shared" si="99"/>
        <v xml:space="preserve"> </v>
      </c>
      <c r="C2160" s="176" t="s">
        <v>85</v>
      </c>
      <c r="D2160" s="57"/>
      <c r="E2160" s="256"/>
      <c r="F2160" s="61"/>
      <c r="G2160" s="176"/>
      <c r="H2160" s="150"/>
      <c r="Q2160" s="245">
        <f t="shared" si="100"/>
        <v>0</v>
      </c>
      <c r="R2160" s="245">
        <f t="shared" si="101"/>
        <v>0</v>
      </c>
    </row>
    <row r="2161" spans="1:18" ht="20.149999999999999" customHeight="1" x14ac:dyDescent="0.35">
      <c r="A2161" s="247">
        <v>2158</v>
      </c>
      <c r="B2161" s="179" t="str">
        <f t="shared" si="99"/>
        <v xml:space="preserve"> </v>
      </c>
      <c r="C2161" s="176" t="s">
        <v>85</v>
      </c>
      <c r="D2161" s="57"/>
      <c r="E2161" s="256"/>
      <c r="F2161" s="61"/>
      <c r="G2161" s="176"/>
      <c r="H2161" s="150"/>
      <c r="Q2161" s="245">
        <f t="shared" si="100"/>
        <v>0</v>
      </c>
      <c r="R2161" s="245">
        <f t="shared" si="101"/>
        <v>0</v>
      </c>
    </row>
    <row r="2162" spans="1:18" ht="20.149999999999999" customHeight="1" x14ac:dyDescent="0.35">
      <c r="A2162" s="247">
        <v>2159</v>
      </c>
      <c r="B2162" s="179" t="str">
        <f t="shared" si="99"/>
        <v xml:space="preserve"> </v>
      </c>
      <c r="C2162" s="176" t="s">
        <v>85</v>
      </c>
      <c r="D2162" s="57"/>
      <c r="E2162" s="256"/>
      <c r="F2162" s="61"/>
      <c r="G2162" s="176"/>
      <c r="H2162" s="150"/>
      <c r="Q2162" s="245">
        <f t="shared" si="100"/>
        <v>0</v>
      </c>
      <c r="R2162" s="245">
        <f t="shared" si="101"/>
        <v>0</v>
      </c>
    </row>
    <row r="2163" spans="1:18" ht="20.149999999999999" customHeight="1" x14ac:dyDescent="0.35">
      <c r="A2163" s="247">
        <v>2160</v>
      </c>
      <c r="B2163" s="179" t="str">
        <f t="shared" si="99"/>
        <v xml:space="preserve"> </v>
      </c>
      <c r="C2163" s="176" t="s">
        <v>85</v>
      </c>
      <c r="D2163" s="57"/>
      <c r="E2163" s="256"/>
      <c r="F2163" s="61"/>
      <c r="G2163" s="176"/>
      <c r="H2163" s="150"/>
      <c r="Q2163" s="245">
        <f t="shared" si="100"/>
        <v>0</v>
      </c>
      <c r="R2163" s="245">
        <f t="shared" si="101"/>
        <v>0</v>
      </c>
    </row>
    <row r="2164" spans="1:18" ht="20.149999999999999" customHeight="1" x14ac:dyDescent="0.35">
      <c r="A2164" s="247">
        <v>2161</v>
      </c>
      <c r="B2164" s="179" t="str">
        <f t="shared" si="99"/>
        <v xml:space="preserve"> </v>
      </c>
      <c r="C2164" s="176" t="s">
        <v>85</v>
      </c>
      <c r="D2164" s="57"/>
      <c r="E2164" s="256"/>
      <c r="F2164" s="61"/>
      <c r="G2164" s="176"/>
      <c r="H2164" s="150"/>
      <c r="Q2164" s="245">
        <f t="shared" si="100"/>
        <v>0</v>
      </c>
      <c r="R2164" s="245">
        <f t="shared" si="101"/>
        <v>0</v>
      </c>
    </row>
    <row r="2165" spans="1:18" ht="20.149999999999999" customHeight="1" x14ac:dyDescent="0.35">
      <c r="A2165" s="247">
        <v>2162</v>
      </c>
      <c r="B2165" s="179" t="str">
        <f t="shared" si="99"/>
        <v xml:space="preserve"> </v>
      </c>
      <c r="C2165" s="176" t="s">
        <v>85</v>
      </c>
      <c r="D2165" s="57"/>
      <c r="E2165" s="256"/>
      <c r="F2165" s="61"/>
      <c r="G2165" s="176"/>
      <c r="H2165" s="150"/>
      <c r="Q2165" s="245">
        <f t="shared" si="100"/>
        <v>0</v>
      </c>
      <c r="R2165" s="245">
        <f t="shared" si="101"/>
        <v>0</v>
      </c>
    </row>
    <row r="2166" spans="1:18" ht="20.149999999999999" customHeight="1" x14ac:dyDescent="0.35">
      <c r="A2166" s="247">
        <v>2163</v>
      </c>
      <c r="B2166" s="179" t="str">
        <f t="shared" si="99"/>
        <v xml:space="preserve"> </v>
      </c>
      <c r="C2166" s="176" t="s">
        <v>85</v>
      </c>
      <c r="D2166" s="57"/>
      <c r="E2166" s="256"/>
      <c r="F2166" s="61"/>
      <c r="G2166" s="176"/>
      <c r="H2166" s="150"/>
      <c r="Q2166" s="245">
        <f t="shared" si="100"/>
        <v>0</v>
      </c>
      <c r="R2166" s="245">
        <f t="shared" si="101"/>
        <v>0</v>
      </c>
    </row>
    <row r="2167" spans="1:18" ht="20.149999999999999" customHeight="1" x14ac:dyDescent="0.35">
      <c r="A2167" s="247">
        <v>2164</v>
      </c>
      <c r="B2167" s="179" t="str">
        <f t="shared" si="99"/>
        <v xml:space="preserve"> </v>
      </c>
      <c r="C2167" s="176" t="s">
        <v>85</v>
      </c>
      <c r="D2167" s="57"/>
      <c r="E2167" s="256"/>
      <c r="F2167" s="61"/>
      <c r="G2167" s="176"/>
      <c r="H2167" s="150"/>
      <c r="Q2167" s="245">
        <f t="shared" si="100"/>
        <v>0</v>
      </c>
      <c r="R2167" s="245">
        <f t="shared" si="101"/>
        <v>0</v>
      </c>
    </row>
    <row r="2168" spans="1:18" ht="20.149999999999999" customHeight="1" x14ac:dyDescent="0.35">
      <c r="A2168" s="247">
        <v>2165</v>
      </c>
      <c r="B2168" s="179" t="str">
        <f t="shared" si="99"/>
        <v xml:space="preserve"> </v>
      </c>
      <c r="C2168" s="176" t="s">
        <v>85</v>
      </c>
      <c r="D2168" s="57"/>
      <c r="E2168" s="256"/>
      <c r="F2168" s="61"/>
      <c r="G2168" s="176"/>
      <c r="H2168" s="150"/>
      <c r="Q2168" s="245">
        <f t="shared" si="100"/>
        <v>0</v>
      </c>
      <c r="R2168" s="245">
        <f t="shared" si="101"/>
        <v>0</v>
      </c>
    </row>
    <row r="2169" spans="1:18" ht="20.149999999999999" customHeight="1" x14ac:dyDescent="0.35">
      <c r="A2169" s="247">
        <v>2166</v>
      </c>
      <c r="B2169" s="179" t="str">
        <f t="shared" si="99"/>
        <v xml:space="preserve"> </v>
      </c>
      <c r="C2169" s="176" t="s">
        <v>85</v>
      </c>
      <c r="D2169" s="57"/>
      <c r="E2169" s="256"/>
      <c r="F2169" s="61"/>
      <c r="G2169" s="176"/>
      <c r="H2169" s="150"/>
      <c r="Q2169" s="245">
        <f t="shared" si="100"/>
        <v>0</v>
      </c>
      <c r="R2169" s="245">
        <f t="shared" si="101"/>
        <v>0</v>
      </c>
    </row>
    <row r="2170" spans="1:18" ht="20.149999999999999" customHeight="1" x14ac:dyDescent="0.35">
      <c r="A2170" s="247">
        <v>2167</v>
      </c>
      <c r="B2170" s="179" t="str">
        <f t="shared" si="99"/>
        <v xml:space="preserve"> </v>
      </c>
      <c r="C2170" s="176" t="s">
        <v>85</v>
      </c>
      <c r="D2170" s="57"/>
      <c r="E2170" s="256"/>
      <c r="F2170" s="61"/>
      <c r="G2170" s="176"/>
      <c r="H2170" s="150"/>
      <c r="Q2170" s="245">
        <f t="shared" si="100"/>
        <v>0</v>
      </c>
      <c r="R2170" s="245">
        <f t="shared" si="101"/>
        <v>0</v>
      </c>
    </row>
    <row r="2171" spans="1:18" ht="20.149999999999999" customHeight="1" x14ac:dyDescent="0.35">
      <c r="A2171" s="247">
        <v>2168</v>
      </c>
      <c r="B2171" s="179" t="str">
        <f t="shared" si="99"/>
        <v xml:space="preserve"> </v>
      </c>
      <c r="C2171" s="176" t="s">
        <v>85</v>
      </c>
      <c r="D2171" s="57"/>
      <c r="E2171" s="256"/>
      <c r="F2171" s="61"/>
      <c r="G2171" s="176"/>
      <c r="H2171" s="150"/>
      <c r="Q2171" s="245">
        <f t="shared" si="100"/>
        <v>0</v>
      </c>
      <c r="R2171" s="245">
        <f t="shared" si="101"/>
        <v>0</v>
      </c>
    </row>
    <row r="2172" spans="1:18" ht="20.149999999999999" customHeight="1" x14ac:dyDescent="0.35">
      <c r="A2172" s="247">
        <v>2169</v>
      </c>
      <c r="B2172" s="179" t="str">
        <f t="shared" si="99"/>
        <v xml:space="preserve"> </v>
      </c>
      <c r="C2172" s="176" t="s">
        <v>85</v>
      </c>
      <c r="D2172" s="57"/>
      <c r="E2172" s="256"/>
      <c r="F2172" s="61"/>
      <c r="G2172" s="176"/>
      <c r="H2172" s="150"/>
      <c r="Q2172" s="245">
        <f t="shared" si="100"/>
        <v>0</v>
      </c>
      <c r="R2172" s="245">
        <f t="shared" si="101"/>
        <v>0</v>
      </c>
    </row>
    <row r="2173" spans="1:18" ht="20.149999999999999" customHeight="1" x14ac:dyDescent="0.35">
      <c r="A2173" s="247">
        <v>2170</v>
      </c>
      <c r="B2173" s="179" t="str">
        <f t="shared" si="99"/>
        <v xml:space="preserve"> </v>
      </c>
      <c r="C2173" s="176" t="s">
        <v>85</v>
      </c>
      <c r="D2173" s="57"/>
      <c r="E2173" s="256"/>
      <c r="F2173" s="61"/>
      <c r="G2173" s="176"/>
      <c r="H2173" s="150"/>
      <c r="Q2173" s="245">
        <f t="shared" si="100"/>
        <v>0</v>
      </c>
      <c r="R2173" s="245">
        <f t="shared" si="101"/>
        <v>0</v>
      </c>
    </row>
    <row r="2174" spans="1:18" ht="20.149999999999999" customHeight="1" x14ac:dyDescent="0.35">
      <c r="A2174" s="247">
        <v>2171</v>
      </c>
      <c r="B2174" s="179" t="str">
        <f t="shared" si="99"/>
        <v xml:space="preserve"> </v>
      </c>
      <c r="C2174" s="176" t="s">
        <v>85</v>
      </c>
      <c r="D2174" s="57"/>
      <c r="E2174" s="256"/>
      <c r="F2174" s="61"/>
      <c r="G2174" s="176"/>
      <c r="H2174" s="150"/>
      <c r="Q2174" s="245">
        <f t="shared" si="100"/>
        <v>0</v>
      </c>
      <c r="R2174" s="245">
        <f t="shared" si="101"/>
        <v>0</v>
      </c>
    </row>
    <row r="2175" spans="1:18" ht="20.149999999999999" customHeight="1" x14ac:dyDescent="0.35">
      <c r="A2175" s="247">
        <v>2172</v>
      </c>
      <c r="B2175" s="179" t="str">
        <f t="shared" si="99"/>
        <v xml:space="preserve"> </v>
      </c>
      <c r="C2175" s="176" t="s">
        <v>85</v>
      </c>
      <c r="D2175" s="57"/>
      <c r="E2175" s="256"/>
      <c r="F2175" s="61"/>
      <c r="G2175" s="176"/>
      <c r="H2175" s="150"/>
      <c r="Q2175" s="245">
        <f t="shared" si="100"/>
        <v>0</v>
      </c>
      <c r="R2175" s="245">
        <f t="shared" si="101"/>
        <v>0</v>
      </c>
    </row>
    <row r="2176" spans="1:18" ht="20.149999999999999" customHeight="1" x14ac:dyDescent="0.35">
      <c r="A2176" s="247">
        <v>2173</v>
      </c>
      <c r="B2176" s="179" t="str">
        <f t="shared" si="99"/>
        <v xml:space="preserve"> </v>
      </c>
      <c r="C2176" s="176" t="s">
        <v>85</v>
      </c>
      <c r="D2176" s="57"/>
      <c r="E2176" s="256"/>
      <c r="F2176" s="61"/>
      <c r="G2176" s="176"/>
      <c r="H2176" s="150"/>
      <c r="Q2176" s="245">
        <f t="shared" si="100"/>
        <v>0</v>
      </c>
      <c r="R2176" s="245">
        <f t="shared" si="101"/>
        <v>0</v>
      </c>
    </row>
    <row r="2177" spans="1:18" ht="20.149999999999999" customHeight="1" x14ac:dyDescent="0.35">
      <c r="A2177" s="247">
        <v>2174</v>
      </c>
      <c r="B2177" s="179" t="str">
        <f t="shared" si="99"/>
        <v xml:space="preserve"> </v>
      </c>
      <c r="C2177" s="176" t="s">
        <v>85</v>
      </c>
      <c r="D2177" s="57"/>
      <c r="E2177" s="256"/>
      <c r="F2177" s="61"/>
      <c r="G2177" s="176"/>
      <c r="H2177" s="150"/>
      <c r="Q2177" s="245">
        <f t="shared" si="100"/>
        <v>0</v>
      </c>
      <c r="R2177" s="245">
        <f t="shared" si="101"/>
        <v>0</v>
      </c>
    </row>
    <row r="2178" spans="1:18" ht="20.149999999999999" customHeight="1" x14ac:dyDescent="0.35">
      <c r="A2178" s="247">
        <v>2175</v>
      </c>
      <c r="B2178" s="179" t="str">
        <f t="shared" si="99"/>
        <v xml:space="preserve"> </v>
      </c>
      <c r="C2178" s="176" t="s">
        <v>85</v>
      </c>
      <c r="D2178" s="57"/>
      <c r="E2178" s="256"/>
      <c r="F2178" s="61"/>
      <c r="G2178" s="176"/>
      <c r="H2178" s="150"/>
      <c r="Q2178" s="245">
        <f t="shared" si="100"/>
        <v>0</v>
      </c>
      <c r="R2178" s="245">
        <f t="shared" si="101"/>
        <v>0</v>
      </c>
    </row>
    <row r="2179" spans="1:18" ht="20.149999999999999" customHeight="1" x14ac:dyDescent="0.35">
      <c r="A2179" s="247">
        <v>2176</v>
      </c>
      <c r="B2179" s="179" t="str">
        <f t="shared" si="99"/>
        <v xml:space="preserve"> </v>
      </c>
      <c r="C2179" s="176" t="s">
        <v>85</v>
      </c>
      <c r="D2179" s="57"/>
      <c r="E2179" s="256"/>
      <c r="F2179" s="61"/>
      <c r="G2179" s="176"/>
      <c r="H2179" s="150"/>
      <c r="Q2179" s="245">
        <f t="shared" si="100"/>
        <v>0</v>
      </c>
      <c r="R2179" s="245">
        <f t="shared" si="101"/>
        <v>0</v>
      </c>
    </row>
    <row r="2180" spans="1:18" ht="20.149999999999999" customHeight="1" x14ac:dyDescent="0.35">
      <c r="A2180" s="247">
        <v>2177</v>
      </c>
      <c r="B2180" s="179" t="str">
        <f t="shared" si="99"/>
        <v xml:space="preserve"> </v>
      </c>
      <c r="C2180" s="176" t="s">
        <v>85</v>
      </c>
      <c r="D2180" s="57"/>
      <c r="E2180" s="256"/>
      <c r="F2180" s="61"/>
      <c r="G2180" s="176"/>
      <c r="H2180" s="150"/>
      <c r="Q2180" s="245">
        <f t="shared" si="100"/>
        <v>0</v>
      </c>
      <c r="R2180" s="245">
        <f t="shared" si="101"/>
        <v>0</v>
      </c>
    </row>
    <row r="2181" spans="1:18" ht="20.149999999999999" customHeight="1" x14ac:dyDescent="0.35">
      <c r="A2181" s="247">
        <v>2178</v>
      </c>
      <c r="B2181" s="179" t="str">
        <f t="shared" ref="B2181:B2244" si="102">_xlfn.CONCAT(C2181,D2181,E2181)</f>
        <v xml:space="preserve"> </v>
      </c>
      <c r="C2181" s="176" t="s">
        <v>85</v>
      </c>
      <c r="D2181" s="57"/>
      <c r="E2181" s="256"/>
      <c r="F2181" s="61"/>
      <c r="G2181" s="176"/>
      <c r="H2181" s="150"/>
      <c r="Q2181" s="245">
        <f t="shared" ref="Q2181:Q2244" si="103">IF(D2181&lt;1,0,IF(OR(C2181="",C2181=" "),0,1))</f>
        <v>0</v>
      </c>
      <c r="R2181" s="245">
        <f t="shared" ref="R2181:R2244" si="104">IF(G2181+H2181&gt;0,IF(Q2181=0,1,0),0)</f>
        <v>0</v>
      </c>
    </row>
    <row r="2182" spans="1:18" ht="20.149999999999999" customHeight="1" x14ac:dyDescent="0.35">
      <c r="A2182" s="247">
        <v>2179</v>
      </c>
      <c r="B2182" s="179" t="str">
        <f t="shared" si="102"/>
        <v xml:space="preserve"> </v>
      </c>
      <c r="C2182" s="176" t="s">
        <v>85</v>
      </c>
      <c r="D2182" s="57"/>
      <c r="E2182" s="256"/>
      <c r="F2182" s="61"/>
      <c r="G2182" s="176"/>
      <c r="H2182" s="150"/>
      <c r="Q2182" s="245">
        <f t="shared" si="103"/>
        <v>0</v>
      </c>
      <c r="R2182" s="245">
        <f t="shared" si="104"/>
        <v>0</v>
      </c>
    </row>
    <row r="2183" spans="1:18" ht="20.149999999999999" customHeight="1" x14ac:dyDescent="0.35">
      <c r="A2183" s="247">
        <v>2180</v>
      </c>
      <c r="B2183" s="179" t="str">
        <f t="shared" si="102"/>
        <v xml:space="preserve"> </v>
      </c>
      <c r="C2183" s="176" t="s">
        <v>85</v>
      </c>
      <c r="D2183" s="57"/>
      <c r="E2183" s="256"/>
      <c r="F2183" s="61"/>
      <c r="G2183" s="176"/>
      <c r="H2183" s="150"/>
      <c r="Q2183" s="245">
        <f t="shared" si="103"/>
        <v>0</v>
      </c>
      <c r="R2183" s="245">
        <f t="shared" si="104"/>
        <v>0</v>
      </c>
    </row>
    <row r="2184" spans="1:18" ht="20.149999999999999" customHeight="1" x14ac:dyDescent="0.35">
      <c r="A2184" s="247">
        <v>2181</v>
      </c>
      <c r="B2184" s="179" t="str">
        <f t="shared" si="102"/>
        <v xml:space="preserve"> </v>
      </c>
      <c r="C2184" s="176" t="s">
        <v>85</v>
      </c>
      <c r="D2184" s="57"/>
      <c r="E2184" s="256"/>
      <c r="F2184" s="61"/>
      <c r="G2184" s="176"/>
      <c r="H2184" s="150"/>
      <c r="Q2184" s="245">
        <f t="shared" si="103"/>
        <v>0</v>
      </c>
      <c r="R2184" s="245">
        <f t="shared" si="104"/>
        <v>0</v>
      </c>
    </row>
    <row r="2185" spans="1:18" ht="20.149999999999999" customHeight="1" x14ac:dyDescent="0.35">
      <c r="A2185" s="247">
        <v>2182</v>
      </c>
      <c r="B2185" s="179" t="str">
        <f t="shared" si="102"/>
        <v xml:space="preserve"> </v>
      </c>
      <c r="C2185" s="176" t="s">
        <v>85</v>
      </c>
      <c r="D2185" s="57"/>
      <c r="E2185" s="256"/>
      <c r="F2185" s="61"/>
      <c r="G2185" s="176"/>
      <c r="H2185" s="150"/>
      <c r="Q2185" s="245">
        <f t="shared" si="103"/>
        <v>0</v>
      </c>
      <c r="R2185" s="245">
        <f t="shared" si="104"/>
        <v>0</v>
      </c>
    </row>
    <row r="2186" spans="1:18" ht="20.149999999999999" customHeight="1" x14ac:dyDescent="0.35">
      <c r="A2186" s="247">
        <v>2183</v>
      </c>
      <c r="B2186" s="179" t="str">
        <f t="shared" si="102"/>
        <v xml:space="preserve"> </v>
      </c>
      <c r="C2186" s="176" t="s">
        <v>85</v>
      </c>
      <c r="D2186" s="57"/>
      <c r="E2186" s="256"/>
      <c r="F2186" s="61"/>
      <c r="G2186" s="176"/>
      <c r="H2186" s="150"/>
      <c r="Q2186" s="245">
        <f t="shared" si="103"/>
        <v>0</v>
      </c>
      <c r="R2186" s="245">
        <f t="shared" si="104"/>
        <v>0</v>
      </c>
    </row>
    <row r="2187" spans="1:18" ht="20.149999999999999" customHeight="1" x14ac:dyDescent="0.35">
      <c r="A2187" s="247">
        <v>2184</v>
      </c>
      <c r="B2187" s="179" t="str">
        <f t="shared" si="102"/>
        <v xml:space="preserve"> </v>
      </c>
      <c r="C2187" s="176" t="s">
        <v>85</v>
      </c>
      <c r="D2187" s="57"/>
      <c r="E2187" s="256"/>
      <c r="F2187" s="61"/>
      <c r="G2187" s="176"/>
      <c r="H2187" s="150"/>
      <c r="Q2187" s="245">
        <f t="shared" si="103"/>
        <v>0</v>
      </c>
      <c r="R2187" s="245">
        <f t="shared" si="104"/>
        <v>0</v>
      </c>
    </row>
    <row r="2188" spans="1:18" ht="20.149999999999999" customHeight="1" x14ac:dyDescent="0.35">
      <c r="A2188" s="247">
        <v>2185</v>
      </c>
      <c r="B2188" s="179" t="str">
        <f t="shared" si="102"/>
        <v xml:space="preserve"> </v>
      </c>
      <c r="C2188" s="176" t="s">
        <v>85</v>
      </c>
      <c r="D2188" s="57"/>
      <c r="E2188" s="256"/>
      <c r="F2188" s="61"/>
      <c r="G2188" s="176"/>
      <c r="H2188" s="150"/>
      <c r="Q2188" s="245">
        <f t="shared" si="103"/>
        <v>0</v>
      </c>
      <c r="R2188" s="245">
        <f t="shared" si="104"/>
        <v>0</v>
      </c>
    </row>
    <row r="2189" spans="1:18" ht="20.149999999999999" customHeight="1" x14ac:dyDescent="0.35">
      <c r="A2189" s="247">
        <v>2186</v>
      </c>
      <c r="B2189" s="179" t="str">
        <f t="shared" si="102"/>
        <v xml:space="preserve"> </v>
      </c>
      <c r="C2189" s="176" t="s">
        <v>85</v>
      </c>
      <c r="D2189" s="57"/>
      <c r="E2189" s="256"/>
      <c r="F2189" s="61"/>
      <c r="G2189" s="176"/>
      <c r="H2189" s="150"/>
      <c r="Q2189" s="245">
        <f t="shared" si="103"/>
        <v>0</v>
      </c>
      <c r="R2189" s="245">
        <f t="shared" si="104"/>
        <v>0</v>
      </c>
    </row>
    <row r="2190" spans="1:18" ht="20.149999999999999" customHeight="1" x14ac:dyDescent="0.35">
      <c r="A2190" s="247">
        <v>2187</v>
      </c>
      <c r="B2190" s="179" t="str">
        <f t="shared" si="102"/>
        <v xml:space="preserve"> </v>
      </c>
      <c r="C2190" s="176" t="s">
        <v>85</v>
      </c>
      <c r="D2190" s="57"/>
      <c r="E2190" s="256"/>
      <c r="F2190" s="61"/>
      <c r="G2190" s="176"/>
      <c r="H2190" s="150"/>
      <c r="Q2190" s="245">
        <f t="shared" si="103"/>
        <v>0</v>
      </c>
      <c r="R2190" s="245">
        <f t="shared" si="104"/>
        <v>0</v>
      </c>
    </row>
    <row r="2191" spans="1:18" ht="20.149999999999999" customHeight="1" x14ac:dyDescent="0.35">
      <c r="A2191" s="247">
        <v>2188</v>
      </c>
      <c r="B2191" s="179" t="str">
        <f t="shared" si="102"/>
        <v xml:space="preserve"> </v>
      </c>
      <c r="C2191" s="176" t="s">
        <v>85</v>
      </c>
      <c r="D2191" s="57"/>
      <c r="E2191" s="256"/>
      <c r="F2191" s="61"/>
      <c r="G2191" s="176"/>
      <c r="H2191" s="150"/>
      <c r="Q2191" s="245">
        <f t="shared" si="103"/>
        <v>0</v>
      </c>
      <c r="R2191" s="245">
        <f t="shared" si="104"/>
        <v>0</v>
      </c>
    </row>
    <row r="2192" spans="1:18" ht="20.149999999999999" customHeight="1" x14ac:dyDescent="0.35">
      <c r="A2192" s="247">
        <v>2189</v>
      </c>
      <c r="B2192" s="179" t="str">
        <f t="shared" si="102"/>
        <v xml:space="preserve"> </v>
      </c>
      <c r="C2192" s="176" t="s">
        <v>85</v>
      </c>
      <c r="D2192" s="57"/>
      <c r="E2192" s="256"/>
      <c r="F2192" s="61"/>
      <c r="G2192" s="176"/>
      <c r="H2192" s="150"/>
      <c r="Q2192" s="245">
        <f t="shared" si="103"/>
        <v>0</v>
      </c>
      <c r="R2192" s="245">
        <f t="shared" si="104"/>
        <v>0</v>
      </c>
    </row>
    <row r="2193" spans="1:18" ht="20.149999999999999" customHeight="1" x14ac:dyDescent="0.35">
      <c r="A2193" s="247">
        <v>2190</v>
      </c>
      <c r="B2193" s="179" t="str">
        <f t="shared" si="102"/>
        <v xml:space="preserve"> </v>
      </c>
      <c r="C2193" s="176" t="s">
        <v>85</v>
      </c>
      <c r="D2193" s="57"/>
      <c r="E2193" s="256"/>
      <c r="F2193" s="61"/>
      <c r="G2193" s="176"/>
      <c r="H2193" s="150"/>
      <c r="Q2193" s="245">
        <f t="shared" si="103"/>
        <v>0</v>
      </c>
      <c r="R2193" s="245">
        <f t="shared" si="104"/>
        <v>0</v>
      </c>
    </row>
    <row r="2194" spans="1:18" ht="20.149999999999999" customHeight="1" x14ac:dyDescent="0.35">
      <c r="A2194" s="247">
        <v>2191</v>
      </c>
      <c r="B2194" s="179" t="str">
        <f t="shared" si="102"/>
        <v xml:space="preserve"> </v>
      </c>
      <c r="C2194" s="176" t="s">
        <v>85</v>
      </c>
      <c r="D2194" s="57"/>
      <c r="E2194" s="256"/>
      <c r="F2194" s="61"/>
      <c r="G2194" s="176"/>
      <c r="H2194" s="150"/>
      <c r="Q2194" s="245">
        <f t="shared" si="103"/>
        <v>0</v>
      </c>
      <c r="R2194" s="245">
        <f t="shared" si="104"/>
        <v>0</v>
      </c>
    </row>
    <row r="2195" spans="1:18" ht="20.149999999999999" customHeight="1" x14ac:dyDescent="0.35">
      <c r="A2195" s="247">
        <v>2192</v>
      </c>
      <c r="B2195" s="179" t="str">
        <f t="shared" si="102"/>
        <v xml:space="preserve"> </v>
      </c>
      <c r="C2195" s="176" t="s">
        <v>85</v>
      </c>
      <c r="D2195" s="57"/>
      <c r="E2195" s="256"/>
      <c r="F2195" s="61"/>
      <c r="G2195" s="176"/>
      <c r="H2195" s="150"/>
      <c r="Q2195" s="245">
        <f t="shared" si="103"/>
        <v>0</v>
      </c>
      <c r="R2195" s="245">
        <f t="shared" si="104"/>
        <v>0</v>
      </c>
    </row>
    <row r="2196" spans="1:18" ht="20.149999999999999" customHeight="1" x14ac:dyDescent="0.35">
      <c r="A2196" s="247">
        <v>2193</v>
      </c>
      <c r="B2196" s="179" t="str">
        <f t="shared" si="102"/>
        <v xml:space="preserve"> </v>
      </c>
      <c r="C2196" s="176" t="s">
        <v>85</v>
      </c>
      <c r="D2196" s="57"/>
      <c r="E2196" s="256"/>
      <c r="F2196" s="61"/>
      <c r="G2196" s="176"/>
      <c r="H2196" s="150"/>
      <c r="Q2196" s="245">
        <f t="shared" si="103"/>
        <v>0</v>
      </c>
      <c r="R2196" s="245">
        <f t="shared" si="104"/>
        <v>0</v>
      </c>
    </row>
    <row r="2197" spans="1:18" ht="20.149999999999999" customHeight="1" x14ac:dyDescent="0.35">
      <c r="A2197" s="247">
        <v>2194</v>
      </c>
      <c r="B2197" s="179" t="str">
        <f t="shared" si="102"/>
        <v xml:space="preserve"> </v>
      </c>
      <c r="C2197" s="176" t="s">
        <v>85</v>
      </c>
      <c r="D2197" s="57"/>
      <c r="E2197" s="256"/>
      <c r="F2197" s="61"/>
      <c r="G2197" s="176"/>
      <c r="H2197" s="150"/>
      <c r="Q2197" s="245">
        <f t="shared" si="103"/>
        <v>0</v>
      </c>
      <c r="R2197" s="245">
        <f t="shared" si="104"/>
        <v>0</v>
      </c>
    </row>
    <row r="2198" spans="1:18" ht="20.149999999999999" customHeight="1" x14ac:dyDescent="0.35">
      <c r="A2198" s="247">
        <v>2195</v>
      </c>
      <c r="B2198" s="179" t="str">
        <f t="shared" si="102"/>
        <v xml:space="preserve"> </v>
      </c>
      <c r="C2198" s="176" t="s">
        <v>85</v>
      </c>
      <c r="D2198" s="57"/>
      <c r="E2198" s="256"/>
      <c r="F2198" s="61"/>
      <c r="G2198" s="176"/>
      <c r="H2198" s="150"/>
      <c r="Q2198" s="245">
        <f t="shared" si="103"/>
        <v>0</v>
      </c>
      <c r="R2198" s="245">
        <f t="shared" si="104"/>
        <v>0</v>
      </c>
    </row>
    <row r="2199" spans="1:18" ht="20.149999999999999" customHeight="1" x14ac:dyDescent="0.35">
      <c r="A2199" s="247">
        <v>2196</v>
      </c>
      <c r="B2199" s="179" t="str">
        <f t="shared" si="102"/>
        <v xml:space="preserve"> </v>
      </c>
      <c r="C2199" s="176" t="s">
        <v>85</v>
      </c>
      <c r="D2199" s="57"/>
      <c r="E2199" s="256"/>
      <c r="F2199" s="61"/>
      <c r="G2199" s="176"/>
      <c r="H2199" s="150"/>
      <c r="Q2199" s="245">
        <f t="shared" si="103"/>
        <v>0</v>
      </c>
      <c r="R2199" s="245">
        <f t="shared" si="104"/>
        <v>0</v>
      </c>
    </row>
    <row r="2200" spans="1:18" ht="20.149999999999999" customHeight="1" x14ac:dyDescent="0.35">
      <c r="A2200" s="247">
        <v>2197</v>
      </c>
      <c r="B2200" s="179" t="str">
        <f t="shared" si="102"/>
        <v xml:space="preserve"> </v>
      </c>
      <c r="C2200" s="176" t="s">
        <v>85</v>
      </c>
      <c r="D2200" s="57"/>
      <c r="E2200" s="256"/>
      <c r="F2200" s="61"/>
      <c r="G2200" s="176"/>
      <c r="H2200" s="150"/>
      <c r="Q2200" s="245">
        <f t="shared" si="103"/>
        <v>0</v>
      </c>
      <c r="R2200" s="245">
        <f t="shared" si="104"/>
        <v>0</v>
      </c>
    </row>
    <row r="2201" spans="1:18" ht="20.149999999999999" customHeight="1" x14ac:dyDescent="0.35">
      <c r="A2201" s="247">
        <v>2198</v>
      </c>
      <c r="B2201" s="179" t="str">
        <f t="shared" si="102"/>
        <v xml:space="preserve"> </v>
      </c>
      <c r="C2201" s="176" t="s">
        <v>85</v>
      </c>
      <c r="D2201" s="57"/>
      <c r="E2201" s="256"/>
      <c r="F2201" s="61"/>
      <c r="G2201" s="176"/>
      <c r="H2201" s="150"/>
      <c r="Q2201" s="245">
        <f t="shared" si="103"/>
        <v>0</v>
      </c>
      <c r="R2201" s="245">
        <f t="shared" si="104"/>
        <v>0</v>
      </c>
    </row>
    <row r="2202" spans="1:18" ht="20.149999999999999" customHeight="1" x14ac:dyDescent="0.35">
      <c r="A2202" s="247">
        <v>2199</v>
      </c>
      <c r="B2202" s="179" t="str">
        <f t="shared" si="102"/>
        <v xml:space="preserve"> </v>
      </c>
      <c r="C2202" s="176" t="s">
        <v>85</v>
      </c>
      <c r="D2202" s="57"/>
      <c r="E2202" s="256"/>
      <c r="F2202" s="61"/>
      <c r="G2202" s="176"/>
      <c r="H2202" s="150"/>
      <c r="Q2202" s="245">
        <f t="shared" si="103"/>
        <v>0</v>
      </c>
      <c r="R2202" s="245">
        <f t="shared" si="104"/>
        <v>0</v>
      </c>
    </row>
    <row r="2203" spans="1:18" ht="20.149999999999999" customHeight="1" x14ac:dyDescent="0.35">
      <c r="A2203" s="247">
        <v>2200</v>
      </c>
      <c r="B2203" s="179" t="str">
        <f t="shared" si="102"/>
        <v xml:space="preserve"> </v>
      </c>
      <c r="C2203" s="176" t="s">
        <v>85</v>
      </c>
      <c r="D2203" s="57"/>
      <c r="E2203" s="256"/>
      <c r="F2203" s="61"/>
      <c r="G2203" s="176"/>
      <c r="H2203" s="150"/>
      <c r="Q2203" s="245">
        <f t="shared" si="103"/>
        <v>0</v>
      </c>
      <c r="R2203" s="245">
        <f t="shared" si="104"/>
        <v>0</v>
      </c>
    </row>
    <row r="2204" spans="1:18" ht="20.149999999999999" customHeight="1" x14ac:dyDescent="0.35">
      <c r="A2204" s="247">
        <v>2201</v>
      </c>
      <c r="B2204" s="179" t="str">
        <f t="shared" si="102"/>
        <v xml:space="preserve"> </v>
      </c>
      <c r="C2204" s="176" t="s">
        <v>85</v>
      </c>
      <c r="D2204" s="57"/>
      <c r="E2204" s="256"/>
      <c r="F2204" s="61"/>
      <c r="G2204" s="176"/>
      <c r="H2204" s="150"/>
      <c r="Q2204" s="245">
        <f t="shared" si="103"/>
        <v>0</v>
      </c>
      <c r="R2204" s="245">
        <f t="shared" si="104"/>
        <v>0</v>
      </c>
    </row>
    <row r="2205" spans="1:18" ht="20.149999999999999" customHeight="1" x14ac:dyDescent="0.35">
      <c r="A2205" s="247">
        <v>2202</v>
      </c>
      <c r="B2205" s="179" t="str">
        <f t="shared" si="102"/>
        <v xml:space="preserve"> </v>
      </c>
      <c r="C2205" s="176" t="s">
        <v>85</v>
      </c>
      <c r="D2205" s="57"/>
      <c r="E2205" s="256"/>
      <c r="F2205" s="61"/>
      <c r="G2205" s="176"/>
      <c r="H2205" s="150"/>
      <c r="Q2205" s="245">
        <f t="shared" si="103"/>
        <v>0</v>
      </c>
      <c r="R2205" s="245">
        <f t="shared" si="104"/>
        <v>0</v>
      </c>
    </row>
    <row r="2206" spans="1:18" ht="20.149999999999999" customHeight="1" x14ac:dyDescent="0.35">
      <c r="A2206" s="247">
        <v>2203</v>
      </c>
      <c r="B2206" s="179" t="str">
        <f t="shared" si="102"/>
        <v xml:space="preserve"> </v>
      </c>
      <c r="C2206" s="176" t="s">
        <v>85</v>
      </c>
      <c r="D2206" s="57"/>
      <c r="E2206" s="256"/>
      <c r="F2206" s="61"/>
      <c r="G2206" s="176"/>
      <c r="H2206" s="150"/>
      <c r="Q2206" s="245">
        <f t="shared" si="103"/>
        <v>0</v>
      </c>
      <c r="R2206" s="245">
        <f t="shared" si="104"/>
        <v>0</v>
      </c>
    </row>
    <row r="2207" spans="1:18" ht="20.149999999999999" customHeight="1" x14ac:dyDescent="0.35">
      <c r="A2207" s="247">
        <v>2204</v>
      </c>
      <c r="B2207" s="179" t="str">
        <f t="shared" si="102"/>
        <v xml:space="preserve"> </v>
      </c>
      <c r="C2207" s="176" t="s">
        <v>85</v>
      </c>
      <c r="D2207" s="57"/>
      <c r="E2207" s="256"/>
      <c r="F2207" s="61"/>
      <c r="G2207" s="176"/>
      <c r="H2207" s="150"/>
      <c r="Q2207" s="245">
        <f t="shared" si="103"/>
        <v>0</v>
      </c>
      <c r="R2207" s="245">
        <f t="shared" si="104"/>
        <v>0</v>
      </c>
    </row>
    <row r="2208" spans="1:18" ht="20.149999999999999" customHeight="1" x14ac:dyDescent="0.35">
      <c r="A2208" s="247">
        <v>2205</v>
      </c>
      <c r="B2208" s="179" t="str">
        <f t="shared" si="102"/>
        <v xml:space="preserve"> </v>
      </c>
      <c r="C2208" s="176" t="s">
        <v>85</v>
      </c>
      <c r="D2208" s="57"/>
      <c r="E2208" s="256"/>
      <c r="F2208" s="61"/>
      <c r="G2208" s="176"/>
      <c r="H2208" s="150"/>
      <c r="Q2208" s="245">
        <f t="shared" si="103"/>
        <v>0</v>
      </c>
      <c r="R2208" s="245">
        <f t="shared" si="104"/>
        <v>0</v>
      </c>
    </row>
    <row r="2209" spans="1:18" ht="20.149999999999999" customHeight="1" x14ac:dyDescent="0.35">
      <c r="A2209" s="247">
        <v>2206</v>
      </c>
      <c r="B2209" s="179" t="str">
        <f t="shared" si="102"/>
        <v xml:space="preserve"> </v>
      </c>
      <c r="C2209" s="176" t="s">
        <v>85</v>
      </c>
      <c r="D2209" s="57"/>
      <c r="E2209" s="256"/>
      <c r="F2209" s="61"/>
      <c r="G2209" s="176"/>
      <c r="H2209" s="150"/>
      <c r="Q2209" s="245">
        <f t="shared" si="103"/>
        <v>0</v>
      </c>
      <c r="R2209" s="245">
        <f t="shared" si="104"/>
        <v>0</v>
      </c>
    </row>
    <row r="2210" spans="1:18" ht="20.149999999999999" customHeight="1" x14ac:dyDescent="0.35">
      <c r="A2210" s="247">
        <v>2207</v>
      </c>
      <c r="B2210" s="179" t="str">
        <f t="shared" si="102"/>
        <v xml:space="preserve"> </v>
      </c>
      <c r="C2210" s="176" t="s">
        <v>85</v>
      </c>
      <c r="D2210" s="57"/>
      <c r="E2210" s="256"/>
      <c r="F2210" s="61"/>
      <c r="G2210" s="176"/>
      <c r="H2210" s="150"/>
      <c r="Q2210" s="245">
        <f t="shared" si="103"/>
        <v>0</v>
      </c>
      <c r="R2210" s="245">
        <f t="shared" si="104"/>
        <v>0</v>
      </c>
    </row>
    <row r="2211" spans="1:18" ht="20.149999999999999" customHeight="1" x14ac:dyDescent="0.35">
      <c r="A2211" s="247">
        <v>2208</v>
      </c>
      <c r="B2211" s="179" t="str">
        <f t="shared" si="102"/>
        <v xml:space="preserve"> </v>
      </c>
      <c r="C2211" s="176" t="s">
        <v>85</v>
      </c>
      <c r="D2211" s="57"/>
      <c r="E2211" s="256"/>
      <c r="F2211" s="61"/>
      <c r="G2211" s="176"/>
      <c r="H2211" s="150"/>
      <c r="Q2211" s="245">
        <f t="shared" si="103"/>
        <v>0</v>
      </c>
      <c r="R2211" s="245">
        <f t="shared" si="104"/>
        <v>0</v>
      </c>
    </row>
    <row r="2212" spans="1:18" ht="20.149999999999999" customHeight="1" x14ac:dyDescent="0.35">
      <c r="A2212" s="247">
        <v>2209</v>
      </c>
      <c r="B2212" s="179" t="str">
        <f t="shared" si="102"/>
        <v xml:space="preserve"> </v>
      </c>
      <c r="C2212" s="176" t="s">
        <v>85</v>
      </c>
      <c r="D2212" s="57"/>
      <c r="E2212" s="256"/>
      <c r="F2212" s="61"/>
      <c r="G2212" s="176"/>
      <c r="H2212" s="150"/>
      <c r="Q2212" s="245">
        <f t="shared" si="103"/>
        <v>0</v>
      </c>
      <c r="R2212" s="245">
        <f t="shared" si="104"/>
        <v>0</v>
      </c>
    </row>
    <row r="2213" spans="1:18" ht="20.149999999999999" customHeight="1" x14ac:dyDescent="0.35">
      <c r="A2213" s="247">
        <v>2210</v>
      </c>
      <c r="B2213" s="179" t="str">
        <f t="shared" si="102"/>
        <v xml:space="preserve"> </v>
      </c>
      <c r="C2213" s="176" t="s">
        <v>85</v>
      </c>
      <c r="D2213" s="57"/>
      <c r="E2213" s="256"/>
      <c r="F2213" s="61"/>
      <c r="G2213" s="176"/>
      <c r="H2213" s="150"/>
      <c r="Q2213" s="245">
        <f t="shared" si="103"/>
        <v>0</v>
      </c>
      <c r="R2213" s="245">
        <f t="shared" si="104"/>
        <v>0</v>
      </c>
    </row>
    <row r="2214" spans="1:18" ht="20.149999999999999" customHeight="1" x14ac:dyDescent="0.35">
      <c r="A2214" s="247">
        <v>2211</v>
      </c>
      <c r="B2214" s="179" t="str">
        <f t="shared" si="102"/>
        <v xml:space="preserve"> </v>
      </c>
      <c r="C2214" s="176" t="s">
        <v>85</v>
      </c>
      <c r="D2214" s="57"/>
      <c r="E2214" s="256"/>
      <c r="F2214" s="61"/>
      <c r="G2214" s="176"/>
      <c r="H2214" s="150"/>
      <c r="Q2214" s="245">
        <f t="shared" si="103"/>
        <v>0</v>
      </c>
      <c r="R2214" s="245">
        <f t="shared" si="104"/>
        <v>0</v>
      </c>
    </row>
    <row r="2215" spans="1:18" ht="20.149999999999999" customHeight="1" x14ac:dyDescent="0.35">
      <c r="A2215" s="247">
        <v>2212</v>
      </c>
      <c r="B2215" s="179" t="str">
        <f t="shared" si="102"/>
        <v xml:space="preserve"> </v>
      </c>
      <c r="C2215" s="176" t="s">
        <v>85</v>
      </c>
      <c r="D2215" s="57"/>
      <c r="E2215" s="256"/>
      <c r="F2215" s="61"/>
      <c r="G2215" s="176"/>
      <c r="H2215" s="150"/>
      <c r="Q2215" s="245">
        <f t="shared" si="103"/>
        <v>0</v>
      </c>
      <c r="R2215" s="245">
        <f t="shared" si="104"/>
        <v>0</v>
      </c>
    </row>
    <row r="2216" spans="1:18" ht="20.149999999999999" customHeight="1" x14ac:dyDescent="0.35">
      <c r="A2216" s="247">
        <v>2213</v>
      </c>
      <c r="B2216" s="179" t="str">
        <f t="shared" si="102"/>
        <v xml:space="preserve"> </v>
      </c>
      <c r="C2216" s="176" t="s">
        <v>85</v>
      </c>
      <c r="D2216" s="57"/>
      <c r="E2216" s="256"/>
      <c r="F2216" s="61"/>
      <c r="G2216" s="176"/>
      <c r="H2216" s="150"/>
      <c r="Q2216" s="245">
        <f t="shared" si="103"/>
        <v>0</v>
      </c>
      <c r="R2216" s="245">
        <f t="shared" si="104"/>
        <v>0</v>
      </c>
    </row>
    <row r="2217" spans="1:18" ht="20.149999999999999" customHeight="1" x14ac:dyDescent="0.35">
      <c r="A2217" s="247">
        <v>2214</v>
      </c>
      <c r="B2217" s="179" t="str">
        <f t="shared" si="102"/>
        <v xml:space="preserve"> </v>
      </c>
      <c r="C2217" s="176" t="s">
        <v>85</v>
      </c>
      <c r="D2217" s="57"/>
      <c r="E2217" s="256"/>
      <c r="F2217" s="61"/>
      <c r="G2217" s="176"/>
      <c r="H2217" s="150"/>
      <c r="Q2217" s="245">
        <f t="shared" si="103"/>
        <v>0</v>
      </c>
      <c r="R2217" s="245">
        <f t="shared" si="104"/>
        <v>0</v>
      </c>
    </row>
    <row r="2218" spans="1:18" ht="20.149999999999999" customHeight="1" x14ac:dyDescent="0.35">
      <c r="A2218" s="247">
        <v>2215</v>
      </c>
      <c r="B2218" s="179" t="str">
        <f t="shared" si="102"/>
        <v xml:space="preserve"> </v>
      </c>
      <c r="C2218" s="176" t="s">
        <v>85</v>
      </c>
      <c r="D2218" s="57"/>
      <c r="E2218" s="256"/>
      <c r="F2218" s="61"/>
      <c r="G2218" s="176"/>
      <c r="H2218" s="150"/>
      <c r="Q2218" s="245">
        <f t="shared" si="103"/>
        <v>0</v>
      </c>
      <c r="R2218" s="245">
        <f t="shared" si="104"/>
        <v>0</v>
      </c>
    </row>
    <row r="2219" spans="1:18" ht="20.149999999999999" customHeight="1" x14ac:dyDescent="0.35">
      <c r="A2219" s="247">
        <v>2216</v>
      </c>
      <c r="B2219" s="179" t="str">
        <f t="shared" si="102"/>
        <v xml:space="preserve"> </v>
      </c>
      <c r="C2219" s="176" t="s">
        <v>85</v>
      </c>
      <c r="D2219" s="57"/>
      <c r="E2219" s="256"/>
      <c r="F2219" s="61"/>
      <c r="G2219" s="176"/>
      <c r="H2219" s="150"/>
      <c r="Q2219" s="245">
        <f t="shared" si="103"/>
        <v>0</v>
      </c>
      <c r="R2219" s="245">
        <f t="shared" si="104"/>
        <v>0</v>
      </c>
    </row>
    <row r="2220" spans="1:18" ht="20.149999999999999" customHeight="1" x14ac:dyDescent="0.35">
      <c r="A2220" s="247">
        <v>2217</v>
      </c>
      <c r="B2220" s="179" t="str">
        <f t="shared" si="102"/>
        <v xml:space="preserve"> </v>
      </c>
      <c r="C2220" s="176" t="s">
        <v>85</v>
      </c>
      <c r="D2220" s="57"/>
      <c r="E2220" s="256"/>
      <c r="F2220" s="61"/>
      <c r="G2220" s="176"/>
      <c r="H2220" s="150"/>
      <c r="Q2220" s="245">
        <f t="shared" si="103"/>
        <v>0</v>
      </c>
      <c r="R2220" s="245">
        <f t="shared" si="104"/>
        <v>0</v>
      </c>
    </row>
    <row r="2221" spans="1:18" ht="20.149999999999999" customHeight="1" x14ac:dyDescent="0.35">
      <c r="A2221" s="247">
        <v>2218</v>
      </c>
      <c r="B2221" s="179" t="str">
        <f t="shared" si="102"/>
        <v xml:space="preserve"> </v>
      </c>
      <c r="C2221" s="176" t="s">
        <v>85</v>
      </c>
      <c r="D2221" s="57"/>
      <c r="E2221" s="256"/>
      <c r="F2221" s="61"/>
      <c r="G2221" s="176"/>
      <c r="H2221" s="150"/>
      <c r="Q2221" s="245">
        <f t="shared" si="103"/>
        <v>0</v>
      </c>
      <c r="R2221" s="245">
        <f t="shared" si="104"/>
        <v>0</v>
      </c>
    </row>
    <row r="2222" spans="1:18" ht="20.149999999999999" customHeight="1" x14ac:dyDescent="0.35">
      <c r="A2222" s="247">
        <v>2219</v>
      </c>
      <c r="B2222" s="179" t="str">
        <f t="shared" si="102"/>
        <v xml:space="preserve"> </v>
      </c>
      <c r="C2222" s="176" t="s">
        <v>85</v>
      </c>
      <c r="D2222" s="57"/>
      <c r="E2222" s="256"/>
      <c r="F2222" s="61"/>
      <c r="G2222" s="176"/>
      <c r="H2222" s="150"/>
      <c r="Q2222" s="245">
        <f t="shared" si="103"/>
        <v>0</v>
      </c>
      <c r="R2222" s="245">
        <f t="shared" si="104"/>
        <v>0</v>
      </c>
    </row>
    <row r="2223" spans="1:18" ht="20.149999999999999" customHeight="1" x14ac:dyDescent="0.35">
      <c r="A2223" s="247">
        <v>2220</v>
      </c>
      <c r="B2223" s="179" t="str">
        <f t="shared" si="102"/>
        <v xml:space="preserve"> </v>
      </c>
      <c r="C2223" s="176" t="s">
        <v>85</v>
      </c>
      <c r="D2223" s="57"/>
      <c r="E2223" s="256"/>
      <c r="F2223" s="61"/>
      <c r="G2223" s="176"/>
      <c r="H2223" s="150"/>
      <c r="Q2223" s="245">
        <f t="shared" si="103"/>
        <v>0</v>
      </c>
      <c r="R2223" s="245">
        <f t="shared" si="104"/>
        <v>0</v>
      </c>
    </row>
    <row r="2224" spans="1:18" ht="20.149999999999999" customHeight="1" x14ac:dyDescent="0.35">
      <c r="A2224" s="247">
        <v>2221</v>
      </c>
      <c r="B2224" s="179" t="str">
        <f t="shared" si="102"/>
        <v xml:space="preserve"> </v>
      </c>
      <c r="C2224" s="176" t="s">
        <v>85</v>
      </c>
      <c r="D2224" s="57"/>
      <c r="E2224" s="256"/>
      <c r="F2224" s="61"/>
      <c r="G2224" s="176"/>
      <c r="H2224" s="150"/>
      <c r="Q2224" s="245">
        <f t="shared" si="103"/>
        <v>0</v>
      </c>
      <c r="R2224" s="245">
        <f t="shared" si="104"/>
        <v>0</v>
      </c>
    </row>
    <row r="2225" spans="1:18" ht="20.149999999999999" customHeight="1" x14ac:dyDescent="0.35">
      <c r="A2225" s="247">
        <v>2222</v>
      </c>
      <c r="B2225" s="179" t="str">
        <f t="shared" si="102"/>
        <v xml:space="preserve"> </v>
      </c>
      <c r="C2225" s="176" t="s">
        <v>85</v>
      </c>
      <c r="D2225" s="57"/>
      <c r="E2225" s="256"/>
      <c r="F2225" s="61"/>
      <c r="G2225" s="176"/>
      <c r="H2225" s="150"/>
      <c r="Q2225" s="245">
        <f t="shared" si="103"/>
        <v>0</v>
      </c>
      <c r="R2225" s="245">
        <f t="shared" si="104"/>
        <v>0</v>
      </c>
    </row>
    <row r="2226" spans="1:18" ht="20.149999999999999" customHeight="1" x14ac:dyDescent="0.35">
      <c r="A2226" s="247">
        <v>2223</v>
      </c>
      <c r="B2226" s="179" t="str">
        <f t="shared" si="102"/>
        <v xml:space="preserve"> </v>
      </c>
      <c r="C2226" s="176" t="s">
        <v>85</v>
      </c>
      <c r="D2226" s="57"/>
      <c r="E2226" s="256"/>
      <c r="F2226" s="61"/>
      <c r="G2226" s="176"/>
      <c r="H2226" s="150"/>
      <c r="Q2226" s="245">
        <f t="shared" si="103"/>
        <v>0</v>
      </c>
      <c r="R2226" s="245">
        <f t="shared" si="104"/>
        <v>0</v>
      </c>
    </row>
    <row r="2227" spans="1:18" ht="20.149999999999999" customHeight="1" x14ac:dyDescent="0.35">
      <c r="A2227" s="247">
        <v>2224</v>
      </c>
      <c r="B2227" s="179" t="str">
        <f t="shared" si="102"/>
        <v xml:space="preserve"> </v>
      </c>
      <c r="C2227" s="176" t="s">
        <v>85</v>
      </c>
      <c r="D2227" s="57"/>
      <c r="E2227" s="256"/>
      <c r="F2227" s="61"/>
      <c r="G2227" s="176"/>
      <c r="H2227" s="150"/>
      <c r="Q2227" s="245">
        <f t="shared" si="103"/>
        <v>0</v>
      </c>
      <c r="R2227" s="245">
        <f t="shared" si="104"/>
        <v>0</v>
      </c>
    </row>
    <row r="2228" spans="1:18" ht="20.149999999999999" customHeight="1" x14ac:dyDescent="0.35">
      <c r="A2228" s="247">
        <v>2225</v>
      </c>
      <c r="B2228" s="179" t="str">
        <f t="shared" si="102"/>
        <v xml:space="preserve"> </v>
      </c>
      <c r="C2228" s="176" t="s">
        <v>85</v>
      </c>
      <c r="D2228" s="57"/>
      <c r="E2228" s="256"/>
      <c r="F2228" s="61"/>
      <c r="G2228" s="176"/>
      <c r="H2228" s="150"/>
      <c r="Q2228" s="245">
        <f t="shared" si="103"/>
        <v>0</v>
      </c>
      <c r="R2228" s="245">
        <f t="shared" si="104"/>
        <v>0</v>
      </c>
    </row>
    <row r="2229" spans="1:18" ht="20.149999999999999" customHeight="1" x14ac:dyDescent="0.35">
      <c r="A2229" s="247">
        <v>2226</v>
      </c>
      <c r="B2229" s="179" t="str">
        <f t="shared" si="102"/>
        <v xml:space="preserve"> </v>
      </c>
      <c r="C2229" s="176" t="s">
        <v>85</v>
      </c>
      <c r="D2229" s="57"/>
      <c r="E2229" s="256"/>
      <c r="F2229" s="61"/>
      <c r="G2229" s="176"/>
      <c r="H2229" s="150"/>
      <c r="Q2229" s="245">
        <f t="shared" si="103"/>
        <v>0</v>
      </c>
      <c r="R2229" s="245">
        <f t="shared" si="104"/>
        <v>0</v>
      </c>
    </row>
    <row r="2230" spans="1:18" ht="20.149999999999999" customHeight="1" x14ac:dyDescent="0.35">
      <c r="A2230" s="247">
        <v>2227</v>
      </c>
      <c r="B2230" s="179" t="str">
        <f t="shared" si="102"/>
        <v xml:space="preserve"> </v>
      </c>
      <c r="C2230" s="176" t="s">
        <v>85</v>
      </c>
      <c r="D2230" s="57"/>
      <c r="E2230" s="256"/>
      <c r="F2230" s="61"/>
      <c r="G2230" s="176"/>
      <c r="H2230" s="150"/>
      <c r="Q2230" s="245">
        <f t="shared" si="103"/>
        <v>0</v>
      </c>
      <c r="R2230" s="245">
        <f t="shared" si="104"/>
        <v>0</v>
      </c>
    </row>
    <row r="2231" spans="1:18" ht="20.149999999999999" customHeight="1" x14ac:dyDescent="0.35">
      <c r="A2231" s="247">
        <v>2228</v>
      </c>
      <c r="B2231" s="179" t="str">
        <f t="shared" si="102"/>
        <v xml:space="preserve"> </v>
      </c>
      <c r="C2231" s="176" t="s">
        <v>85</v>
      </c>
      <c r="D2231" s="57"/>
      <c r="E2231" s="256"/>
      <c r="F2231" s="61"/>
      <c r="G2231" s="176"/>
      <c r="H2231" s="150"/>
      <c r="Q2231" s="245">
        <f t="shared" si="103"/>
        <v>0</v>
      </c>
      <c r="R2231" s="245">
        <f t="shared" si="104"/>
        <v>0</v>
      </c>
    </row>
    <row r="2232" spans="1:18" ht="20.149999999999999" customHeight="1" x14ac:dyDescent="0.35">
      <c r="A2232" s="247">
        <v>2229</v>
      </c>
      <c r="B2232" s="179" t="str">
        <f t="shared" si="102"/>
        <v xml:space="preserve"> </v>
      </c>
      <c r="C2232" s="176" t="s">
        <v>85</v>
      </c>
      <c r="D2232" s="57"/>
      <c r="E2232" s="256"/>
      <c r="F2232" s="61"/>
      <c r="G2232" s="176"/>
      <c r="H2232" s="150"/>
      <c r="Q2232" s="245">
        <f t="shared" si="103"/>
        <v>0</v>
      </c>
      <c r="R2232" s="245">
        <f t="shared" si="104"/>
        <v>0</v>
      </c>
    </row>
    <row r="2233" spans="1:18" ht="20.149999999999999" customHeight="1" x14ac:dyDescent="0.35">
      <c r="A2233" s="247">
        <v>2230</v>
      </c>
      <c r="B2233" s="179" t="str">
        <f t="shared" si="102"/>
        <v xml:space="preserve"> </v>
      </c>
      <c r="C2233" s="176" t="s">
        <v>85</v>
      </c>
      <c r="D2233" s="57"/>
      <c r="E2233" s="256"/>
      <c r="F2233" s="61"/>
      <c r="G2233" s="176"/>
      <c r="H2233" s="150"/>
      <c r="Q2233" s="245">
        <f t="shared" si="103"/>
        <v>0</v>
      </c>
      <c r="R2233" s="245">
        <f t="shared" si="104"/>
        <v>0</v>
      </c>
    </row>
    <row r="2234" spans="1:18" ht="20.149999999999999" customHeight="1" x14ac:dyDescent="0.35">
      <c r="A2234" s="247">
        <v>2231</v>
      </c>
      <c r="B2234" s="179" t="str">
        <f t="shared" si="102"/>
        <v xml:space="preserve"> </v>
      </c>
      <c r="C2234" s="176" t="s">
        <v>85</v>
      </c>
      <c r="D2234" s="57"/>
      <c r="E2234" s="256"/>
      <c r="F2234" s="61"/>
      <c r="G2234" s="176"/>
      <c r="H2234" s="150"/>
      <c r="Q2234" s="245">
        <f t="shared" si="103"/>
        <v>0</v>
      </c>
      <c r="R2234" s="245">
        <f t="shared" si="104"/>
        <v>0</v>
      </c>
    </row>
    <row r="2235" spans="1:18" ht="20.149999999999999" customHeight="1" x14ac:dyDescent="0.35">
      <c r="A2235" s="247">
        <v>2232</v>
      </c>
      <c r="B2235" s="179" t="str">
        <f t="shared" si="102"/>
        <v xml:space="preserve"> </v>
      </c>
      <c r="C2235" s="176" t="s">
        <v>85</v>
      </c>
      <c r="D2235" s="57"/>
      <c r="E2235" s="256"/>
      <c r="F2235" s="61"/>
      <c r="G2235" s="176"/>
      <c r="H2235" s="150"/>
      <c r="Q2235" s="245">
        <f t="shared" si="103"/>
        <v>0</v>
      </c>
      <c r="R2235" s="245">
        <f t="shared" si="104"/>
        <v>0</v>
      </c>
    </row>
    <row r="2236" spans="1:18" ht="20.149999999999999" customHeight="1" x14ac:dyDescent="0.35">
      <c r="A2236" s="247">
        <v>2233</v>
      </c>
      <c r="B2236" s="179" t="str">
        <f t="shared" si="102"/>
        <v xml:space="preserve"> </v>
      </c>
      <c r="C2236" s="176" t="s">
        <v>85</v>
      </c>
      <c r="D2236" s="57"/>
      <c r="E2236" s="256"/>
      <c r="F2236" s="61"/>
      <c r="G2236" s="176"/>
      <c r="H2236" s="150"/>
      <c r="Q2236" s="245">
        <f t="shared" si="103"/>
        <v>0</v>
      </c>
      <c r="R2236" s="245">
        <f t="shared" si="104"/>
        <v>0</v>
      </c>
    </row>
    <row r="2237" spans="1:18" ht="20.149999999999999" customHeight="1" x14ac:dyDescent="0.35">
      <c r="A2237" s="247">
        <v>2234</v>
      </c>
      <c r="B2237" s="179" t="str">
        <f t="shared" si="102"/>
        <v xml:space="preserve"> </v>
      </c>
      <c r="C2237" s="176" t="s">
        <v>85</v>
      </c>
      <c r="D2237" s="57"/>
      <c r="E2237" s="256"/>
      <c r="F2237" s="61"/>
      <c r="G2237" s="176"/>
      <c r="H2237" s="150"/>
      <c r="Q2237" s="245">
        <f t="shared" si="103"/>
        <v>0</v>
      </c>
      <c r="R2237" s="245">
        <f t="shared" si="104"/>
        <v>0</v>
      </c>
    </row>
    <row r="2238" spans="1:18" ht="20.149999999999999" customHeight="1" x14ac:dyDescent="0.35">
      <c r="A2238" s="247">
        <v>2235</v>
      </c>
      <c r="B2238" s="179" t="str">
        <f t="shared" si="102"/>
        <v xml:space="preserve"> </v>
      </c>
      <c r="C2238" s="176" t="s">
        <v>85</v>
      </c>
      <c r="D2238" s="57"/>
      <c r="E2238" s="256"/>
      <c r="F2238" s="61"/>
      <c r="G2238" s="176"/>
      <c r="H2238" s="150"/>
      <c r="Q2238" s="245">
        <f t="shared" si="103"/>
        <v>0</v>
      </c>
      <c r="R2238" s="245">
        <f t="shared" si="104"/>
        <v>0</v>
      </c>
    </row>
    <row r="2239" spans="1:18" ht="20.149999999999999" customHeight="1" x14ac:dyDescent="0.35">
      <c r="A2239" s="247">
        <v>2236</v>
      </c>
      <c r="B2239" s="179" t="str">
        <f t="shared" si="102"/>
        <v xml:space="preserve"> </v>
      </c>
      <c r="C2239" s="176" t="s">
        <v>85</v>
      </c>
      <c r="D2239" s="57"/>
      <c r="E2239" s="256"/>
      <c r="F2239" s="61"/>
      <c r="G2239" s="176"/>
      <c r="H2239" s="150"/>
      <c r="Q2239" s="245">
        <f t="shared" si="103"/>
        <v>0</v>
      </c>
      <c r="R2239" s="245">
        <f t="shared" si="104"/>
        <v>0</v>
      </c>
    </row>
    <row r="2240" spans="1:18" ht="20.149999999999999" customHeight="1" x14ac:dyDescent="0.35">
      <c r="A2240" s="247">
        <v>2237</v>
      </c>
      <c r="B2240" s="179" t="str">
        <f t="shared" si="102"/>
        <v xml:space="preserve"> </v>
      </c>
      <c r="C2240" s="176" t="s">
        <v>85</v>
      </c>
      <c r="D2240" s="57"/>
      <c r="E2240" s="256"/>
      <c r="F2240" s="61"/>
      <c r="G2240" s="176"/>
      <c r="H2240" s="150"/>
      <c r="Q2240" s="245">
        <f t="shared" si="103"/>
        <v>0</v>
      </c>
      <c r="R2240" s="245">
        <f t="shared" si="104"/>
        <v>0</v>
      </c>
    </row>
    <row r="2241" spans="1:18" ht="20.149999999999999" customHeight="1" x14ac:dyDescent="0.35">
      <c r="A2241" s="247">
        <v>2238</v>
      </c>
      <c r="B2241" s="179" t="str">
        <f t="shared" si="102"/>
        <v xml:space="preserve"> </v>
      </c>
      <c r="C2241" s="176" t="s">
        <v>85</v>
      </c>
      <c r="D2241" s="57"/>
      <c r="E2241" s="256"/>
      <c r="F2241" s="61"/>
      <c r="G2241" s="176"/>
      <c r="H2241" s="150"/>
      <c r="Q2241" s="245">
        <f t="shared" si="103"/>
        <v>0</v>
      </c>
      <c r="R2241" s="245">
        <f t="shared" si="104"/>
        <v>0</v>
      </c>
    </row>
    <row r="2242" spans="1:18" ht="20.149999999999999" customHeight="1" x14ac:dyDescent="0.35">
      <c r="A2242" s="247">
        <v>2239</v>
      </c>
      <c r="B2242" s="179" t="str">
        <f t="shared" si="102"/>
        <v xml:space="preserve"> </v>
      </c>
      <c r="C2242" s="176" t="s">
        <v>85</v>
      </c>
      <c r="D2242" s="57"/>
      <c r="E2242" s="256"/>
      <c r="F2242" s="61"/>
      <c r="G2242" s="176"/>
      <c r="H2242" s="150"/>
      <c r="Q2242" s="245">
        <f t="shared" si="103"/>
        <v>0</v>
      </c>
      <c r="R2242" s="245">
        <f t="shared" si="104"/>
        <v>0</v>
      </c>
    </row>
    <row r="2243" spans="1:18" ht="20.149999999999999" customHeight="1" x14ac:dyDescent="0.35">
      <c r="A2243" s="247">
        <v>2240</v>
      </c>
      <c r="B2243" s="179" t="str">
        <f t="shared" si="102"/>
        <v xml:space="preserve"> </v>
      </c>
      <c r="C2243" s="176" t="s">
        <v>85</v>
      </c>
      <c r="D2243" s="57"/>
      <c r="E2243" s="256"/>
      <c r="F2243" s="61"/>
      <c r="G2243" s="176"/>
      <c r="H2243" s="150"/>
      <c r="Q2243" s="245">
        <f t="shared" si="103"/>
        <v>0</v>
      </c>
      <c r="R2243" s="245">
        <f t="shared" si="104"/>
        <v>0</v>
      </c>
    </row>
    <row r="2244" spans="1:18" ht="20.149999999999999" customHeight="1" x14ac:dyDescent="0.35">
      <c r="A2244" s="247">
        <v>2241</v>
      </c>
      <c r="B2244" s="179" t="str">
        <f t="shared" si="102"/>
        <v xml:space="preserve"> </v>
      </c>
      <c r="C2244" s="176" t="s">
        <v>85</v>
      </c>
      <c r="D2244" s="57"/>
      <c r="E2244" s="256"/>
      <c r="F2244" s="61"/>
      <c r="G2244" s="176"/>
      <c r="H2244" s="150"/>
      <c r="Q2244" s="245">
        <f t="shared" si="103"/>
        <v>0</v>
      </c>
      <c r="R2244" s="245">
        <f t="shared" si="104"/>
        <v>0</v>
      </c>
    </row>
    <row r="2245" spans="1:18" ht="20.149999999999999" customHeight="1" x14ac:dyDescent="0.35">
      <c r="A2245" s="247">
        <v>2242</v>
      </c>
      <c r="B2245" s="179" t="str">
        <f t="shared" ref="B2245:B2308" si="105">_xlfn.CONCAT(C2245,D2245,E2245)</f>
        <v xml:space="preserve"> </v>
      </c>
      <c r="C2245" s="176" t="s">
        <v>85</v>
      </c>
      <c r="D2245" s="57"/>
      <c r="E2245" s="256"/>
      <c r="F2245" s="61"/>
      <c r="G2245" s="176"/>
      <c r="H2245" s="150"/>
      <c r="Q2245" s="245">
        <f t="shared" ref="Q2245:Q2308" si="106">IF(D2245&lt;1,0,IF(OR(C2245="",C2245=" "),0,1))</f>
        <v>0</v>
      </c>
      <c r="R2245" s="245">
        <f t="shared" ref="R2245:R2308" si="107">IF(G2245+H2245&gt;0,IF(Q2245=0,1,0),0)</f>
        <v>0</v>
      </c>
    </row>
    <row r="2246" spans="1:18" ht="20.149999999999999" customHeight="1" x14ac:dyDescent="0.35">
      <c r="A2246" s="247">
        <v>2243</v>
      </c>
      <c r="B2246" s="179" t="str">
        <f t="shared" si="105"/>
        <v xml:space="preserve"> </v>
      </c>
      <c r="C2246" s="176" t="s">
        <v>85</v>
      </c>
      <c r="D2246" s="57"/>
      <c r="E2246" s="256"/>
      <c r="F2246" s="61"/>
      <c r="G2246" s="176"/>
      <c r="H2246" s="150"/>
      <c r="Q2246" s="245">
        <f t="shared" si="106"/>
        <v>0</v>
      </c>
      <c r="R2246" s="245">
        <f t="shared" si="107"/>
        <v>0</v>
      </c>
    </row>
    <row r="2247" spans="1:18" ht="20.149999999999999" customHeight="1" x14ac:dyDescent="0.35">
      <c r="A2247" s="247">
        <v>2244</v>
      </c>
      <c r="B2247" s="179" t="str">
        <f t="shared" si="105"/>
        <v xml:space="preserve"> </v>
      </c>
      <c r="C2247" s="176" t="s">
        <v>85</v>
      </c>
      <c r="D2247" s="57"/>
      <c r="E2247" s="256"/>
      <c r="F2247" s="61"/>
      <c r="G2247" s="176"/>
      <c r="H2247" s="150"/>
      <c r="Q2247" s="245">
        <f t="shared" si="106"/>
        <v>0</v>
      </c>
      <c r="R2247" s="245">
        <f t="shared" si="107"/>
        <v>0</v>
      </c>
    </row>
    <row r="2248" spans="1:18" ht="20.149999999999999" customHeight="1" x14ac:dyDescent="0.35">
      <c r="A2248" s="247">
        <v>2245</v>
      </c>
      <c r="B2248" s="179" t="str">
        <f t="shared" si="105"/>
        <v xml:space="preserve"> </v>
      </c>
      <c r="C2248" s="176" t="s">
        <v>85</v>
      </c>
      <c r="D2248" s="57"/>
      <c r="E2248" s="256"/>
      <c r="F2248" s="61"/>
      <c r="G2248" s="176"/>
      <c r="H2248" s="150"/>
      <c r="Q2248" s="245">
        <f t="shared" si="106"/>
        <v>0</v>
      </c>
      <c r="R2248" s="245">
        <f t="shared" si="107"/>
        <v>0</v>
      </c>
    </row>
    <row r="2249" spans="1:18" ht="20.149999999999999" customHeight="1" x14ac:dyDescent="0.35">
      <c r="A2249" s="247">
        <v>2246</v>
      </c>
      <c r="B2249" s="179" t="str">
        <f t="shared" si="105"/>
        <v xml:space="preserve"> </v>
      </c>
      <c r="C2249" s="176" t="s">
        <v>85</v>
      </c>
      <c r="D2249" s="57"/>
      <c r="E2249" s="256"/>
      <c r="F2249" s="61"/>
      <c r="G2249" s="176"/>
      <c r="H2249" s="150"/>
      <c r="Q2249" s="245">
        <f t="shared" si="106"/>
        <v>0</v>
      </c>
      <c r="R2249" s="245">
        <f t="shared" si="107"/>
        <v>0</v>
      </c>
    </row>
    <row r="2250" spans="1:18" ht="20.149999999999999" customHeight="1" x14ac:dyDescent="0.35">
      <c r="A2250" s="247">
        <v>2247</v>
      </c>
      <c r="B2250" s="179" t="str">
        <f t="shared" si="105"/>
        <v xml:space="preserve"> </v>
      </c>
      <c r="C2250" s="176" t="s">
        <v>85</v>
      </c>
      <c r="D2250" s="57"/>
      <c r="E2250" s="256"/>
      <c r="F2250" s="61"/>
      <c r="G2250" s="176"/>
      <c r="H2250" s="150"/>
      <c r="Q2250" s="245">
        <f t="shared" si="106"/>
        <v>0</v>
      </c>
      <c r="R2250" s="245">
        <f t="shared" si="107"/>
        <v>0</v>
      </c>
    </row>
    <row r="2251" spans="1:18" ht="20.149999999999999" customHeight="1" x14ac:dyDescent="0.35">
      <c r="A2251" s="247">
        <v>2248</v>
      </c>
      <c r="B2251" s="179" t="str">
        <f t="shared" si="105"/>
        <v xml:space="preserve"> </v>
      </c>
      <c r="C2251" s="176" t="s">
        <v>85</v>
      </c>
      <c r="D2251" s="57"/>
      <c r="E2251" s="256"/>
      <c r="F2251" s="61"/>
      <c r="G2251" s="176"/>
      <c r="H2251" s="150"/>
      <c r="Q2251" s="245">
        <f t="shared" si="106"/>
        <v>0</v>
      </c>
      <c r="R2251" s="245">
        <f t="shared" si="107"/>
        <v>0</v>
      </c>
    </row>
    <row r="2252" spans="1:18" ht="20.149999999999999" customHeight="1" x14ac:dyDescent="0.35">
      <c r="A2252" s="247">
        <v>2249</v>
      </c>
      <c r="B2252" s="179" t="str">
        <f t="shared" si="105"/>
        <v xml:space="preserve"> </v>
      </c>
      <c r="C2252" s="176" t="s">
        <v>85</v>
      </c>
      <c r="D2252" s="57"/>
      <c r="E2252" s="256"/>
      <c r="F2252" s="61"/>
      <c r="G2252" s="176"/>
      <c r="H2252" s="150"/>
      <c r="Q2252" s="245">
        <f t="shared" si="106"/>
        <v>0</v>
      </c>
      <c r="R2252" s="245">
        <f t="shared" si="107"/>
        <v>0</v>
      </c>
    </row>
    <row r="2253" spans="1:18" ht="20.149999999999999" customHeight="1" x14ac:dyDescent="0.35">
      <c r="A2253" s="247">
        <v>2250</v>
      </c>
      <c r="B2253" s="179" t="str">
        <f t="shared" si="105"/>
        <v xml:space="preserve"> </v>
      </c>
      <c r="C2253" s="176" t="s">
        <v>85</v>
      </c>
      <c r="D2253" s="57"/>
      <c r="E2253" s="256"/>
      <c r="F2253" s="61"/>
      <c r="G2253" s="176"/>
      <c r="H2253" s="150"/>
      <c r="Q2253" s="245">
        <f t="shared" si="106"/>
        <v>0</v>
      </c>
      <c r="R2253" s="245">
        <f t="shared" si="107"/>
        <v>0</v>
      </c>
    </row>
    <row r="2254" spans="1:18" ht="20.149999999999999" customHeight="1" x14ac:dyDescent="0.35">
      <c r="A2254" s="247">
        <v>2251</v>
      </c>
      <c r="B2254" s="179" t="str">
        <f t="shared" si="105"/>
        <v xml:space="preserve"> </v>
      </c>
      <c r="C2254" s="176" t="s">
        <v>85</v>
      </c>
      <c r="D2254" s="57"/>
      <c r="E2254" s="256"/>
      <c r="F2254" s="61"/>
      <c r="G2254" s="176"/>
      <c r="H2254" s="150"/>
      <c r="Q2254" s="245">
        <f t="shared" si="106"/>
        <v>0</v>
      </c>
      <c r="R2254" s="245">
        <f t="shared" si="107"/>
        <v>0</v>
      </c>
    </row>
    <row r="2255" spans="1:18" ht="20.149999999999999" customHeight="1" x14ac:dyDescent="0.35">
      <c r="A2255" s="247">
        <v>2252</v>
      </c>
      <c r="B2255" s="179" t="str">
        <f t="shared" si="105"/>
        <v xml:space="preserve"> </v>
      </c>
      <c r="C2255" s="176" t="s">
        <v>85</v>
      </c>
      <c r="D2255" s="57"/>
      <c r="E2255" s="256"/>
      <c r="F2255" s="61"/>
      <c r="G2255" s="176"/>
      <c r="H2255" s="150"/>
      <c r="Q2255" s="245">
        <f t="shared" si="106"/>
        <v>0</v>
      </c>
      <c r="R2255" s="245">
        <f t="shared" si="107"/>
        <v>0</v>
      </c>
    </row>
    <row r="2256" spans="1:18" ht="20.149999999999999" customHeight="1" x14ac:dyDescent="0.35">
      <c r="A2256" s="247">
        <v>2253</v>
      </c>
      <c r="B2256" s="179" t="str">
        <f t="shared" si="105"/>
        <v xml:space="preserve"> </v>
      </c>
      <c r="C2256" s="176" t="s">
        <v>85</v>
      </c>
      <c r="D2256" s="57"/>
      <c r="E2256" s="256"/>
      <c r="F2256" s="61"/>
      <c r="G2256" s="176"/>
      <c r="H2256" s="150"/>
      <c r="Q2256" s="245">
        <f t="shared" si="106"/>
        <v>0</v>
      </c>
      <c r="R2256" s="245">
        <f t="shared" si="107"/>
        <v>0</v>
      </c>
    </row>
    <row r="2257" spans="1:18" ht="20.149999999999999" customHeight="1" x14ac:dyDescent="0.35">
      <c r="A2257" s="247">
        <v>2254</v>
      </c>
      <c r="B2257" s="179" t="str">
        <f t="shared" si="105"/>
        <v xml:space="preserve"> </v>
      </c>
      <c r="C2257" s="176" t="s">
        <v>85</v>
      </c>
      <c r="D2257" s="57"/>
      <c r="E2257" s="256"/>
      <c r="F2257" s="61"/>
      <c r="G2257" s="176"/>
      <c r="H2257" s="150"/>
      <c r="Q2257" s="245">
        <f t="shared" si="106"/>
        <v>0</v>
      </c>
      <c r="R2257" s="245">
        <f t="shared" si="107"/>
        <v>0</v>
      </c>
    </row>
    <row r="2258" spans="1:18" ht="20.149999999999999" customHeight="1" x14ac:dyDescent="0.35">
      <c r="A2258" s="247">
        <v>2255</v>
      </c>
      <c r="B2258" s="179" t="str">
        <f t="shared" si="105"/>
        <v xml:space="preserve"> </v>
      </c>
      <c r="C2258" s="176" t="s">
        <v>85</v>
      </c>
      <c r="D2258" s="57"/>
      <c r="E2258" s="256"/>
      <c r="F2258" s="61"/>
      <c r="G2258" s="176"/>
      <c r="H2258" s="150"/>
      <c r="Q2258" s="245">
        <f t="shared" si="106"/>
        <v>0</v>
      </c>
      <c r="R2258" s="245">
        <f t="shared" si="107"/>
        <v>0</v>
      </c>
    </row>
    <row r="2259" spans="1:18" ht="20.149999999999999" customHeight="1" x14ac:dyDescent="0.35">
      <c r="A2259" s="247">
        <v>2256</v>
      </c>
      <c r="B2259" s="179" t="str">
        <f t="shared" si="105"/>
        <v xml:space="preserve"> </v>
      </c>
      <c r="C2259" s="176" t="s">
        <v>85</v>
      </c>
      <c r="D2259" s="57"/>
      <c r="E2259" s="256"/>
      <c r="F2259" s="61"/>
      <c r="G2259" s="176"/>
      <c r="H2259" s="150"/>
      <c r="Q2259" s="245">
        <f t="shared" si="106"/>
        <v>0</v>
      </c>
      <c r="R2259" s="245">
        <f t="shared" si="107"/>
        <v>0</v>
      </c>
    </row>
    <row r="2260" spans="1:18" ht="20.149999999999999" customHeight="1" x14ac:dyDescent="0.35">
      <c r="A2260" s="247">
        <v>2257</v>
      </c>
      <c r="B2260" s="179" t="str">
        <f t="shared" si="105"/>
        <v xml:space="preserve"> </v>
      </c>
      <c r="C2260" s="176" t="s">
        <v>85</v>
      </c>
      <c r="D2260" s="57"/>
      <c r="E2260" s="256"/>
      <c r="F2260" s="61"/>
      <c r="G2260" s="176"/>
      <c r="H2260" s="150"/>
      <c r="Q2260" s="245">
        <f t="shared" si="106"/>
        <v>0</v>
      </c>
      <c r="R2260" s="245">
        <f t="shared" si="107"/>
        <v>0</v>
      </c>
    </row>
    <row r="2261" spans="1:18" ht="20.149999999999999" customHeight="1" x14ac:dyDescent="0.35">
      <c r="A2261" s="247">
        <v>2258</v>
      </c>
      <c r="B2261" s="179" t="str">
        <f t="shared" si="105"/>
        <v xml:space="preserve"> </v>
      </c>
      <c r="C2261" s="176" t="s">
        <v>85</v>
      </c>
      <c r="D2261" s="57"/>
      <c r="E2261" s="256"/>
      <c r="F2261" s="61"/>
      <c r="G2261" s="176"/>
      <c r="H2261" s="150"/>
      <c r="Q2261" s="245">
        <f t="shared" si="106"/>
        <v>0</v>
      </c>
      <c r="R2261" s="245">
        <f t="shared" si="107"/>
        <v>0</v>
      </c>
    </row>
    <row r="2262" spans="1:18" ht="20.149999999999999" customHeight="1" x14ac:dyDescent="0.35">
      <c r="A2262" s="247">
        <v>2259</v>
      </c>
      <c r="B2262" s="179" t="str">
        <f t="shared" si="105"/>
        <v xml:space="preserve"> </v>
      </c>
      <c r="C2262" s="176" t="s">
        <v>85</v>
      </c>
      <c r="D2262" s="57"/>
      <c r="E2262" s="256"/>
      <c r="F2262" s="61"/>
      <c r="G2262" s="176"/>
      <c r="H2262" s="150"/>
      <c r="Q2262" s="245">
        <f t="shared" si="106"/>
        <v>0</v>
      </c>
      <c r="R2262" s="245">
        <f t="shared" si="107"/>
        <v>0</v>
      </c>
    </row>
    <row r="2263" spans="1:18" ht="20.149999999999999" customHeight="1" x14ac:dyDescent="0.35">
      <c r="A2263" s="247">
        <v>2260</v>
      </c>
      <c r="B2263" s="179" t="str">
        <f t="shared" si="105"/>
        <v xml:space="preserve"> </v>
      </c>
      <c r="C2263" s="176" t="s">
        <v>85</v>
      </c>
      <c r="D2263" s="57"/>
      <c r="E2263" s="256"/>
      <c r="F2263" s="61"/>
      <c r="G2263" s="176"/>
      <c r="H2263" s="150"/>
      <c r="Q2263" s="245">
        <f t="shared" si="106"/>
        <v>0</v>
      </c>
      <c r="R2263" s="245">
        <f t="shared" si="107"/>
        <v>0</v>
      </c>
    </row>
    <row r="2264" spans="1:18" ht="20.149999999999999" customHeight="1" x14ac:dyDescent="0.35">
      <c r="A2264" s="247">
        <v>2261</v>
      </c>
      <c r="B2264" s="179" t="str">
        <f t="shared" si="105"/>
        <v xml:space="preserve"> </v>
      </c>
      <c r="C2264" s="176" t="s">
        <v>85</v>
      </c>
      <c r="D2264" s="57"/>
      <c r="E2264" s="256"/>
      <c r="F2264" s="61"/>
      <c r="G2264" s="176"/>
      <c r="H2264" s="150"/>
      <c r="Q2264" s="245">
        <f t="shared" si="106"/>
        <v>0</v>
      </c>
      <c r="R2264" s="245">
        <f t="shared" si="107"/>
        <v>0</v>
      </c>
    </row>
    <row r="2265" spans="1:18" ht="20.149999999999999" customHeight="1" x14ac:dyDescent="0.35">
      <c r="A2265" s="247">
        <v>2262</v>
      </c>
      <c r="B2265" s="179" t="str">
        <f t="shared" si="105"/>
        <v xml:space="preserve"> </v>
      </c>
      <c r="C2265" s="176" t="s">
        <v>85</v>
      </c>
      <c r="D2265" s="57"/>
      <c r="E2265" s="256"/>
      <c r="F2265" s="61"/>
      <c r="G2265" s="176"/>
      <c r="H2265" s="150"/>
      <c r="Q2265" s="245">
        <f t="shared" si="106"/>
        <v>0</v>
      </c>
      <c r="R2265" s="245">
        <f t="shared" si="107"/>
        <v>0</v>
      </c>
    </row>
    <row r="2266" spans="1:18" ht="20.149999999999999" customHeight="1" x14ac:dyDescent="0.35">
      <c r="A2266" s="247">
        <v>2263</v>
      </c>
      <c r="B2266" s="179" t="str">
        <f t="shared" si="105"/>
        <v xml:space="preserve"> </v>
      </c>
      <c r="C2266" s="176" t="s">
        <v>85</v>
      </c>
      <c r="D2266" s="57"/>
      <c r="E2266" s="256"/>
      <c r="F2266" s="61"/>
      <c r="G2266" s="176"/>
      <c r="H2266" s="150"/>
      <c r="Q2266" s="245">
        <f t="shared" si="106"/>
        <v>0</v>
      </c>
      <c r="R2266" s="245">
        <f t="shared" si="107"/>
        <v>0</v>
      </c>
    </row>
    <row r="2267" spans="1:18" ht="20.149999999999999" customHeight="1" x14ac:dyDescent="0.35">
      <c r="A2267" s="247">
        <v>2264</v>
      </c>
      <c r="B2267" s="179" t="str">
        <f t="shared" si="105"/>
        <v xml:space="preserve"> </v>
      </c>
      <c r="C2267" s="176" t="s">
        <v>85</v>
      </c>
      <c r="D2267" s="57"/>
      <c r="E2267" s="256"/>
      <c r="F2267" s="61"/>
      <c r="G2267" s="176"/>
      <c r="H2267" s="150"/>
      <c r="Q2267" s="245">
        <f t="shared" si="106"/>
        <v>0</v>
      </c>
      <c r="R2267" s="245">
        <f t="shared" si="107"/>
        <v>0</v>
      </c>
    </row>
    <row r="2268" spans="1:18" ht="20.149999999999999" customHeight="1" x14ac:dyDescent="0.35">
      <c r="A2268" s="247">
        <v>2265</v>
      </c>
      <c r="B2268" s="179" t="str">
        <f t="shared" si="105"/>
        <v xml:space="preserve"> </v>
      </c>
      <c r="C2268" s="176" t="s">
        <v>85</v>
      </c>
      <c r="D2268" s="57"/>
      <c r="E2268" s="256"/>
      <c r="F2268" s="61"/>
      <c r="G2268" s="176"/>
      <c r="H2268" s="150"/>
      <c r="Q2268" s="245">
        <f t="shared" si="106"/>
        <v>0</v>
      </c>
      <c r="R2268" s="245">
        <f t="shared" si="107"/>
        <v>0</v>
      </c>
    </row>
    <row r="2269" spans="1:18" ht="20.149999999999999" customHeight="1" x14ac:dyDescent="0.35">
      <c r="A2269" s="247">
        <v>2266</v>
      </c>
      <c r="B2269" s="179" t="str">
        <f t="shared" si="105"/>
        <v xml:space="preserve"> </v>
      </c>
      <c r="C2269" s="176" t="s">
        <v>85</v>
      </c>
      <c r="D2269" s="57"/>
      <c r="E2269" s="256"/>
      <c r="F2269" s="61"/>
      <c r="G2269" s="176"/>
      <c r="H2269" s="150"/>
      <c r="Q2269" s="245">
        <f t="shared" si="106"/>
        <v>0</v>
      </c>
      <c r="R2269" s="245">
        <f t="shared" si="107"/>
        <v>0</v>
      </c>
    </row>
    <row r="2270" spans="1:18" ht="20.149999999999999" customHeight="1" x14ac:dyDescent="0.35">
      <c r="A2270" s="247">
        <v>2267</v>
      </c>
      <c r="B2270" s="179" t="str">
        <f t="shared" si="105"/>
        <v xml:space="preserve"> </v>
      </c>
      <c r="C2270" s="176" t="s">
        <v>85</v>
      </c>
      <c r="D2270" s="57"/>
      <c r="E2270" s="256"/>
      <c r="F2270" s="61"/>
      <c r="G2270" s="176"/>
      <c r="H2270" s="150"/>
      <c r="Q2270" s="245">
        <f t="shared" si="106"/>
        <v>0</v>
      </c>
      <c r="R2270" s="245">
        <f t="shared" si="107"/>
        <v>0</v>
      </c>
    </row>
    <row r="2271" spans="1:18" ht="20.149999999999999" customHeight="1" x14ac:dyDescent="0.35">
      <c r="A2271" s="247">
        <v>2268</v>
      </c>
      <c r="B2271" s="179" t="str">
        <f t="shared" si="105"/>
        <v xml:space="preserve"> </v>
      </c>
      <c r="C2271" s="176" t="s">
        <v>85</v>
      </c>
      <c r="D2271" s="57"/>
      <c r="E2271" s="256"/>
      <c r="F2271" s="61"/>
      <c r="G2271" s="176"/>
      <c r="H2271" s="150"/>
      <c r="Q2271" s="245">
        <f t="shared" si="106"/>
        <v>0</v>
      </c>
      <c r="R2271" s="245">
        <f t="shared" si="107"/>
        <v>0</v>
      </c>
    </row>
    <row r="2272" spans="1:18" ht="20.149999999999999" customHeight="1" x14ac:dyDescent="0.35">
      <c r="A2272" s="247">
        <v>2269</v>
      </c>
      <c r="B2272" s="179" t="str">
        <f t="shared" si="105"/>
        <v xml:space="preserve"> </v>
      </c>
      <c r="C2272" s="176" t="s">
        <v>85</v>
      </c>
      <c r="D2272" s="57"/>
      <c r="E2272" s="256"/>
      <c r="F2272" s="61"/>
      <c r="G2272" s="176"/>
      <c r="H2272" s="150"/>
      <c r="Q2272" s="245">
        <f t="shared" si="106"/>
        <v>0</v>
      </c>
      <c r="R2272" s="245">
        <f t="shared" si="107"/>
        <v>0</v>
      </c>
    </row>
    <row r="2273" spans="1:18" ht="20.149999999999999" customHeight="1" x14ac:dyDescent="0.35">
      <c r="A2273" s="247">
        <v>2270</v>
      </c>
      <c r="B2273" s="179" t="str">
        <f t="shared" si="105"/>
        <v xml:space="preserve"> </v>
      </c>
      <c r="C2273" s="176" t="s">
        <v>85</v>
      </c>
      <c r="D2273" s="57"/>
      <c r="E2273" s="256"/>
      <c r="F2273" s="61"/>
      <c r="G2273" s="176"/>
      <c r="H2273" s="150"/>
      <c r="Q2273" s="245">
        <f t="shared" si="106"/>
        <v>0</v>
      </c>
      <c r="R2273" s="245">
        <f t="shared" si="107"/>
        <v>0</v>
      </c>
    </row>
    <row r="2274" spans="1:18" ht="20.149999999999999" customHeight="1" x14ac:dyDescent="0.35">
      <c r="A2274" s="247">
        <v>2271</v>
      </c>
      <c r="B2274" s="179" t="str">
        <f t="shared" si="105"/>
        <v xml:space="preserve"> </v>
      </c>
      <c r="C2274" s="176" t="s">
        <v>85</v>
      </c>
      <c r="D2274" s="57"/>
      <c r="E2274" s="256"/>
      <c r="F2274" s="61"/>
      <c r="G2274" s="176"/>
      <c r="H2274" s="150"/>
      <c r="Q2274" s="245">
        <f t="shared" si="106"/>
        <v>0</v>
      </c>
      <c r="R2274" s="245">
        <f t="shared" si="107"/>
        <v>0</v>
      </c>
    </row>
    <row r="2275" spans="1:18" ht="20.149999999999999" customHeight="1" x14ac:dyDescent="0.35">
      <c r="A2275" s="247">
        <v>2272</v>
      </c>
      <c r="B2275" s="179" t="str">
        <f t="shared" si="105"/>
        <v xml:space="preserve"> </v>
      </c>
      <c r="C2275" s="176" t="s">
        <v>85</v>
      </c>
      <c r="D2275" s="57"/>
      <c r="E2275" s="256"/>
      <c r="F2275" s="61"/>
      <c r="G2275" s="176"/>
      <c r="H2275" s="150"/>
      <c r="Q2275" s="245">
        <f t="shared" si="106"/>
        <v>0</v>
      </c>
      <c r="R2275" s="245">
        <f t="shared" si="107"/>
        <v>0</v>
      </c>
    </row>
    <row r="2276" spans="1:18" ht="20.149999999999999" customHeight="1" x14ac:dyDescent="0.35">
      <c r="A2276" s="247">
        <v>2273</v>
      </c>
      <c r="B2276" s="179" t="str">
        <f t="shared" si="105"/>
        <v xml:space="preserve"> </v>
      </c>
      <c r="C2276" s="176" t="s">
        <v>85</v>
      </c>
      <c r="D2276" s="57"/>
      <c r="E2276" s="256"/>
      <c r="F2276" s="61"/>
      <c r="G2276" s="176"/>
      <c r="H2276" s="150"/>
      <c r="Q2276" s="245">
        <f t="shared" si="106"/>
        <v>0</v>
      </c>
      <c r="R2276" s="245">
        <f t="shared" si="107"/>
        <v>0</v>
      </c>
    </row>
    <row r="2277" spans="1:18" ht="20.149999999999999" customHeight="1" x14ac:dyDescent="0.35">
      <c r="A2277" s="247">
        <v>2274</v>
      </c>
      <c r="B2277" s="179" t="str">
        <f t="shared" si="105"/>
        <v xml:space="preserve"> </v>
      </c>
      <c r="C2277" s="176" t="s">
        <v>85</v>
      </c>
      <c r="D2277" s="57"/>
      <c r="E2277" s="256"/>
      <c r="F2277" s="61"/>
      <c r="G2277" s="176"/>
      <c r="H2277" s="150"/>
      <c r="Q2277" s="245">
        <f t="shared" si="106"/>
        <v>0</v>
      </c>
      <c r="R2277" s="245">
        <f t="shared" si="107"/>
        <v>0</v>
      </c>
    </row>
    <row r="2278" spans="1:18" ht="20.149999999999999" customHeight="1" x14ac:dyDescent="0.35">
      <c r="A2278" s="247">
        <v>2275</v>
      </c>
      <c r="B2278" s="179" t="str">
        <f t="shared" si="105"/>
        <v xml:space="preserve"> </v>
      </c>
      <c r="C2278" s="176" t="s">
        <v>85</v>
      </c>
      <c r="D2278" s="57"/>
      <c r="E2278" s="256"/>
      <c r="F2278" s="61"/>
      <c r="G2278" s="176"/>
      <c r="H2278" s="150"/>
      <c r="Q2278" s="245">
        <f t="shared" si="106"/>
        <v>0</v>
      </c>
      <c r="R2278" s="245">
        <f t="shared" si="107"/>
        <v>0</v>
      </c>
    </row>
    <row r="2279" spans="1:18" ht="20.149999999999999" customHeight="1" x14ac:dyDescent="0.35">
      <c r="A2279" s="247">
        <v>2276</v>
      </c>
      <c r="B2279" s="179" t="str">
        <f t="shared" si="105"/>
        <v xml:space="preserve"> </v>
      </c>
      <c r="C2279" s="176" t="s">
        <v>85</v>
      </c>
      <c r="D2279" s="57"/>
      <c r="E2279" s="256"/>
      <c r="F2279" s="61"/>
      <c r="G2279" s="176"/>
      <c r="H2279" s="150"/>
      <c r="Q2279" s="245">
        <f t="shared" si="106"/>
        <v>0</v>
      </c>
      <c r="R2279" s="245">
        <f t="shared" si="107"/>
        <v>0</v>
      </c>
    </row>
    <row r="2280" spans="1:18" ht="20.149999999999999" customHeight="1" x14ac:dyDescent="0.35">
      <c r="A2280" s="247">
        <v>2277</v>
      </c>
      <c r="B2280" s="179" t="str">
        <f t="shared" si="105"/>
        <v xml:space="preserve"> </v>
      </c>
      <c r="C2280" s="176" t="s">
        <v>85</v>
      </c>
      <c r="D2280" s="57"/>
      <c r="E2280" s="256"/>
      <c r="F2280" s="61"/>
      <c r="G2280" s="176"/>
      <c r="H2280" s="150"/>
      <c r="Q2280" s="245">
        <f t="shared" si="106"/>
        <v>0</v>
      </c>
      <c r="R2280" s="245">
        <f t="shared" si="107"/>
        <v>0</v>
      </c>
    </row>
    <row r="2281" spans="1:18" ht="20.149999999999999" customHeight="1" x14ac:dyDescent="0.35">
      <c r="A2281" s="247">
        <v>2278</v>
      </c>
      <c r="B2281" s="179" t="str">
        <f t="shared" si="105"/>
        <v xml:space="preserve"> </v>
      </c>
      <c r="C2281" s="176" t="s">
        <v>85</v>
      </c>
      <c r="D2281" s="57"/>
      <c r="E2281" s="256"/>
      <c r="F2281" s="61"/>
      <c r="G2281" s="176"/>
      <c r="H2281" s="150"/>
      <c r="Q2281" s="245">
        <f t="shared" si="106"/>
        <v>0</v>
      </c>
      <c r="R2281" s="245">
        <f t="shared" si="107"/>
        <v>0</v>
      </c>
    </row>
    <row r="2282" spans="1:18" ht="20.149999999999999" customHeight="1" x14ac:dyDescent="0.35">
      <c r="A2282" s="247">
        <v>2279</v>
      </c>
      <c r="B2282" s="179" t="str">
        <f t="shared" si="105"/>
        <v xml:space="preserve"> </v>
      </c>
      <c r="C2282" s="176" t="s">
        <v>85</v>
      </c>
      <c r="D2282" s="57"/>
      <c r="E2282" s="256"/>
      <c r="F2282" s="61"/>
      <c r="G2282" s="176"/>
      <c r="H2282" s="150"/>
      <c r="Q2282" s="245">
        <f t="shared" si="106"/>
        <v>0</v>
      </c>
      <c r="R2282" s="245">
        <f t="shared" si="107"/>
        <v>0</v>
      </c>
    </row>
    <row r="2283" spans="1:18" ht="20.149999999999999" customHeight="1" x14ac:dyDescent="0.35">
      <c r="A2283" s="247">
        <v>2280</v>
      </c>
      <c r="B2283" s="179" t="str">
        <f t="shared" si="105"/>
        <v xml:space="preserve"> </v>
      </c>
      <c r="C2283" s="176" t="s">
        <v>85</v>
      </c>
      <c r="D2283" s="57"/>
      <c r="E2283" s="256"/>
      <c r="F2283" s="61"/>
      <c r="G2283" s="176"/>
      <c r="H2283" s="150"/>
      <c r="Q2283" s="245">
        <f t="shared" si="106"/>
        <v>0</v>
      </c>
      <c r="R2283" s="245">
        <f t="shared" si="107"/>
        <v>0</v>
      </c>
    </row>
    <row r="2284" spans="1:18" ht="20.149999999999999" customHeight="1" x14ac:dyDescent="0.35">
      <c r="A2284" s="247">
        <v>2281</v>
      </c>
      <c r="B2284" s="179" t="str">
        <f t="shared" si="105"/>
        <v xml:space="preserve"> </v>
      </c>
      <c r="C2284" s="176" t="s">
        <v>85</v>
      </c>
      <c r="D2284" s="57"/>
      <c r="E2284" s="256"/>
      <c r="F2284" s="61"/>
      <c r="G2284" s="176"/>
      <c r="H2284" s="150"/>
      <c r="Q2284" s="245">
        <f t="shared" si="106"/>
        <v>0</v>
      </c>
      <c r="R2284" s="245">
        <f t="shared" si="107"/>
        <v>0</v>
      </c>
    </row>
    <row r="2285" spans="1:18" ht="20.149999999999999" customHeight="1" x14ac:dyDescent="0.35">
      <c r="A2285" s="247">
        <v>2282</v>
      </c>
      <c r="B2285" s="179" t="str">
        <f t="shared" si="105"/>
        <v xml:space="preserve"> </v>
      </c>
      <c r="C2285" s="176" t="s">
        <v>85</v>
      </c>
      <c r="D2285" s="57"/>
      <c r="E2285" s="256"/>
      <c r="F2285" s="61"/>
      <c r="G2285" s="176"/>
      <c r="H2285" s="150"/>
      <c r="Q2285" s="245">
        <f t="shared" si="106"/>
        <v>0</v>
      </c>
      <c r="R2285" s="245">
        <f t="shared" si="107"/>
        <v>0</v>
      </c>
    </row>
    <row r="2286" spans="1:18" ht="20.149999999999999" customHeight="1" x14ac:dyDescent="0.35">
      <c r="A2286" s="247">
        <v>2283</v>
      </c>
      <c r="B2286" s="179" t="str">
        <f t="shared" si="105"/>
        <v xml:space="preserve"> </v>
      </c>
      <c r="C2286" s="176" t="s">
        <v>85</v>
      </c>
      <c r="D2286" s="57"/>
      <c r="E2286" s="256"/>
      <c r="F2286" s="61"/>
      <c r="G2286" s="176"/>
      <c r="H2286" s="150"/>
      <c r="Q2286" s="245">
        <f t="shared" si="106"/>
        <v>0</v>
      </c>
      <c r="R2286" s="245">
        <f t="shared" si="107"/>
        <v>0</v>
      </c>
    </row>
    <row r="2287" spans="1:18" ht="20.149999999999999" customHeight="1" x14ac:dyDescent="0.35">
      <c r="A2287" s="247">
        <v>2284</v>
      </c>
      <c r="B2287" s="179" t="str">
        <f t="shared" si="105"/>
        <v xml:space="preserve"> </v>
      </c>
      <c r="C2287" s="176" t="s">
        <v>85</v>
      </c>
      <c r="D2287" s="57"/>
      <c r="E2287" s="256"/>
      <c r="F2287" s="61"/>
      <c r="G2287" s="176"/>
      <c r="H2287" s="150"/>
      <c r="Q2287" s="245">
        <f t="shared" si="106"/>
        <v>0</v>
      </c>
      <c r="R2287" s="245">
        <f t="shared" si="107"/>
        <v>0</v>
      </c>
    </row>
    <row r="2288" spans="1:18" ht="20.149999999999999" customHeight="1" x14ac:dyDescent="0.35">
      <c r="A2288" s="247">
        <v>2285</v>
      </c>
      <c r="B2288" s="179" t="str">
        <f t="shared" si="105"/>
        <v xml:space="preserve"> </v>
      </c>
      <c r="C2288" s="176" t="s">
        <v>85</v>
      </c>
      <c r="D2288" s="57"/>
      <c r="E2288" s="256"/>
      <c r="F2288" s="61"/>
      <c r="G2288" s="176"/>
      <c r="H2288" s="150"/>
      <c r="Q2288" s="245">
        <f t="shared" si="106"/>
        <v>0</v>
      </c>
      <c r="R2288" s="245">
        <f t="shared" si="107"/>
        <v>0</v>
      </c>
    </row>
    <row r="2289" spans="1:18" ht="20.149999999999999" customHeight="1" x14ac:dyDescent="0.35">
      <c r="A2289" s="247">
        <v>2286</v>
      </c>
      <c r="B2289" s="179" t="str">
        <f t="shared" si="105"/>
        <v xml:space="preserve"> </v>
      </c>
      <c r="C2289" s="176" t="s">
        <v>85</v>
      </c>
      <c r="D2289" s="57"/>
      <c r="E2289" s="256"/>
      <c r="F2289" s="61"/>
      <c r="G2289" s="176"/>
      <c r="H2289" s="150"/>
      <c r="Q2289" s="245">
        <f t="shared" si="106"/>
        <v>0</v>
      </c>
      <c r="R2289" s="245">
        <f t="shared" si="107"/>
        <v>0</v>
      </c>
    </row>
    <row r="2290" spans="1:18" ht="20.149999999999999" customHeight="1" x14ac:dyDescent="0.35">
      <c r="A2290" s="247">
        <v>2287</v>
      </c>
      <c r="B2290" s="179" t="str">
        <f t="shared" si="105"/>
        <v xml:space="preserve"> </v>
      </c>
      <c r="C2290" s="176" t="s">
        <v>85</v>
      </c>
      <c r="D2290" s="57"/>
      <c r="E2290" s="256"/>
      <c r="F2290" s="61"/>
      <c r="G2290" s="176"/>
      <c r="H2290" s="150"/>
      <c r="Q2290" s="245">
        <f t="shared" si="106"/>
        <v>0</v>
      </c>
      <c r="R2290" s="245">
        <f t="shared" si="107"/>
        <v>0</v>
      </c>
    </row>
    <row r="2291" spans="1:18" ht="20.149999999999999" customHeight="1" x14ac:dyDescent="0.35">
      <c r="A2291" s="247">
        <v>2288</v>
      </c>
      <c r="B2291" s="179" t="str">
        <f t="shared" si="105"/>
        <v xml:space="preserve"> </v>
      </c>
      <c r="C2291" s="176" t="s">
        <v>85</v>
      </c>
      <c r="D2291" s="57"/>
      <c r="E2291" s="256"/>
      <c r="F2291" s="61"/>
      <c r="G2291" s="176"/>
      <c r="H2291" s="150"/>
      <c r="Q2291" s="245">
        <f t="shared" si="106"/>
        <v>0</v>
      </c>
      <c r="R2291" s="245">
        <f t="shared" si="107"/>
        <v>0</v>
      </c>
    </row>
    <row r="2292" spans="1:18" ht="20.149999999999999" customHeight="1" x14ac:dyDescent="0.35">
      <c r="A2292" s="247">
        <v>2289</v>
      </c>
      <c r="B2292" s="179" t="str">
        <f t="shared" si="105"/>
        <v xml:space="preserve"> </v>
      </c>
      <c r="C2292" s="176" t="s">
        <v>85</v>
      </c>
      <c r="D2292" s="57"/>
      <c r="E2292" s="256"/>
      <c r="F2292" s="61"/>
      <c r="G2292" s="176"/>
      <c r="H2292" s="150"/>
      <c r="Q2292" s="245">
        <f t="shared" si="106"/>
        <v>0</v>
      </c>
      <c r="R2292" s="245">
        <f t="shared" si="107"/>
        <v>0</v>
      </c>
    </row>
    <row r="2293" spans="1:18" ht="20.149999999999999" customHeight="1" x14ac:dyDescent="0.35">
      <c r="A2293" s="247">
        <v>2290</v>
      </c>
      <c r="B2293" s="179" t="str">
        <f t="shared" si="105"/>
        <v xml:space="preserve"> </v>
      </c>
      <c r="C2293" s="176" t="s">
        <v>85</v>
      </c>
      <c r="D2293" s="57"/>
      <c r="E2293" s="256"/>
      <c r="F2293" s="61"/>
      <c r="G2293" s="176"/>
      <c r="H2293" s="150"/>
      <c r="Q2293" s="245">
        <f t="shared" si="106"/>
        <v>0</v>
      </c>
      <c r="R2293" s="245">
        <f t="shared" si="107"/>
        <v>0</v>
      </c>
    </row>
    <row r="2294" spans="1:18" ht="20.149999999999999" customHeight="1" x14ac:dyDescent="0.35">
      <c r="A2294" s="247">
        <v>2291</v>
      </c>
      <c r="B2294" s="179" t="str">
        <f t="shared" si="105"/>
        <v xml:space="preserve"> </v>
      </c>
      <c r="C2294" s="176" t="s">
        <v>85</v>
      </c>
      <c r="D2294" s="57"/>
      <c r="E2294" s="256"/>
      <c r="F2294" s="61"/>
      <c r="G2294" s="176"/>
      <c r="H2294" s="150"/>
      <c r="Q2294" s="245">
        <f t="shared" si="106"/>
        <v>0</v>
      </c>
      <c r="R2294" s="245">
        <f t="shared" si="107"/>
        <v>0</v>
      </c>
    </row>
    <row r="2295" spans="1:18" ht="20.149999999999999" customHeight="1" x14ac:dyDescent="0.35">
      <c r="A2295" s="247">
        <v>2292</v>
      </c>
      <c r="B2295" s="179" t="str">
        <f t="shared" si="105"/>
        <v xml:space="preserve"> </v>
      </c>
      <c r="C2295" s="176" t="s">
        <v>85</v>
      </c>
      <c r="D2295" s="57"/>
      <c r="E2295" s="256"/>
      <c r="F2295" s="61"/>
      <c r="G2295" s="176"/>
      <c r="H2295" s="150"/>
      <c r="Q2295" s="245">
        <f t="shared" si="106"/>
        <v>0</v>
      </c>
      <c r="R2295" s="245">
        <f t="shared" si="107"/>
        <v>0</v>
      </c>
    </row>
    <row r="2296" spans="1:18" ht="20.149999999999999" customHeight="1" x14ac:dyDescent="0.35">
      <c r="A2296" s="247">
        <v>2293</v>
      </c>
      <c r="B2296" s="179" t="str">
        <f t="shared" si="105"/>
        <v xml:space="preserve"> </v>
      </c>
      <c r="C2296" s="176" t="s">
        <v>85</v>
      </c>
      <c r="D2296" s="57"/>
      <c r="E2296" s="256"/>
      <c r="F2296" s="61"/>
      <c r="G2296" s="176"/>
      <c r="H2296" s="150"/>
      <c r="Q2296" s="245">
        <f t="shared" si="106"/>
        <v>0</v>
      </c>
      <c r="R2296" s="245">
        <f t="shared" si="107"/>
        <v>0</v>
      </c>
    </row>
    <row r="2297" spans="1:18" ht="20.149999999999999" customHeight="1" x14ac:dyDescent="0.35">
      <c r="A2297" s="247">
        <v>2294</v>
      </c>
      <c r="B2297" s="179" t="str">
        <f t="shared" si="105"/>
        <v xml:space="preserve"> </v>
      </c>
      <c r="C2297" s="176" t="s">
        <v>85</v>
      </c>
      <c r="D2297" s="57"/>
      <c r="E2297" s="256"/>
      <c r="F2297" s="61"/>
      <c r="G2297" s="176"/>
      <c r="H2297" s="150"/>
      <c r="Q2297" s="245">
        <f t="shared" si="106"/>
        <v>0</v>
      </c>
      <c r="R2297" s="245">
        <f t="shared" si="107"/>
        <v>0</v>
      </c>
    </row>
    <row r="2298" spans="1:18" ht="20.149999999999999" customHeight="1" x14ac:dyDescent="0.35">
      <c r="A2298" s="247">
        <v>2295</v>
      </c>
      <c r="B2298" s="179" t="str">
        <f t="shared" si="105"/>
        <v xml:space="preserve"> </v>
      </c>
      <c r="C2298" s="176" t="s">
        <v>85</v>
      </c>
      <c r="D2298" s="57"/>
      <c r="E2298" s="256"/>
      <c r="F2298" s="61"/>
      <c r="G2298" s="176"/>
      <c r="H2298" s="150"/>
      <c r="Q2298" s="245">
        <f t="shared" si="106"/>
        <v>0</v>
      </c>
      <c r="R2298" s="245">
        <f t="shared" si="107"/>
        <v>0</v>
      </c>
    </row>
    <row r="2299" spans="1:18" ht="20.149999999999999" customHeight="1" x14ac:dyDescent="0.35">
      <c r="A2299" s="247">
        <v>2296</v>
      </c>
      <c r="B2299" s="179" t="str">
        <f t="shared" si="105"/>
        <v xml:space="preserve"> </v>
      </c>
      <c r="C2299" s="176" t="s">
        <v>85</v>
      </c>
      <c r="D2299" s="57"/>
      <c r="E2299" s="256"/>
      <c r="F2299" s="61"/>
      <c r="G2299" s="176"/>
      <c r="H2299" s="150"/>
      <c r="Q2299" s="245">
        <f t="shared" si="106"/>
        <v>0</v>
      </c>
      <c r="R2299" s="245">
        <f t="shared" si="107"/>
        <v>0</v>
      </c>
    </row>
    <row r="2300" spans="1:18" ht="20.149999999999999" customHeight="1" x14ac:dyDescent="0.35">
      <c r="A2300" s="247">
        <v>2297</v>
      </c>
      <c r="B2300" s="179" t="str">
        <f t="shared" si="105"/>
        <v xml:space="preserve"> </v>
      </c>
      <c r="C2300" s="176" t="s">
        <v>85</v>
      </c>
      <c r="D2300" s="57"/>
      <c r="E2300" s="256"/>
      <c r="F2300" s="61"/>
      <c r="G2300" s="176"/>
      <c r="H2300" s="150"/>
      <c r="Q2300" s="245">
        <f t="shared" si="106"/>
        <v>0</v>
      </c>
      <c r="R2300" s="245">
        <f t="shared" si="107"/>
        <v>0</v>
      </c>
    </row>
    <row r="2301" spans="1:18" ht="20.149999999999999" customHeight="1" x14ac:dyDescent="0.35">
      <c r="A2301" s="247">
        <v>2298</v>
      </c>
      <c r="B2301" s="179" t="str">
        <f t="shared" si="105"/>
        <v xml:space="preserve"> </v>
      </c>
      <c r="C2301" s="176" t="s">
        <v>85</v>
      </c>
      <c r="D2301" s="57"/>
      <c r="E2301" s="256"/>
      <c r="F2301" s="61"/>
      <c r="G2301" s="176"/>
      <c r="H2301" s="150"/>
      <c r="Q2301" s="245">
        <f t="shared" si="106"/>
        <v>0</v>
      </c>
      <c r="R2301" s="245">
        <f t="shared" si="107"/>
        <v>0</v>
      </c>
    </row>
    <row r="2302" spans="1:18" ht="20.149999999999999" customHeight="1" x14ac:dyDescent="0.35">
      <c r="A2302" s="247">
        <v>2299</v>
      </c>
      <c r="B2302" s="179" t="str">
        <f t="shared" si="105"/>
        <v xml:space="preserve"> </v>
      </c>
      <c r="C2302" s="176" t="s">
        <v>85</v>
      </c>
      <c r="D2302" s="57"/>
      <c r="E2302" s="256"/>
      <c r="F2302" s="61"/>
      <c r="G2302" s="176"/>
      <c r="H2302" s="150"/>
      <c r="Q2302" s="245">
        <f t="shared" si="106"/>
        <v>0</v>
      </c>
      <c r="R2302" s="245">
        <f t="shared" si="107"/>
        <v>0</v>
      </c>
    </row>
    <row r="2303" spans="1:18" ht="20.149999999999999" customHeight="1" x14ac:dyDescent="0.35">
      <c r="A2303" s="247">
        <v>2300</v>
      </c>
      <c r="B2303" s="179" t="str">
        <f t="shared" si="105"/>
        <v xml:space="preserve"> </v>
      </c>
      <c r="C2303" s="176" t="s">
        <v>85</v>
      </c>
      <c r="D2303" s="57"/>
      <c r="E2303" s="256"/>
      <c r="F2303" s="61"/>
      <c r="G2303" s="176"/>
      <c r="H2303" s="150"/>
      <c r="Q2303" s="245">
        <f t="shared" si="106"/>
        <v>0</v>
      </c>
      <c r="R2303" s="245">
        <f t="shared" si="107"/>
        <v>0</v>
      </c>
    </row>
    <row r="2304" spans="1:18" ht="20.149999999999999" customHeight="1" x14ac:dyDescent="0.35">
      <c r="A2304" s="247">
        <v>2301</v>
      </c>
      <c r="B2304" s="179" t="str">
        <f t="shared" si="105"/>
        <v xml:space="preserve"> </v>
      </c>
      <c r="C2304" s="176" t="s">
        <v>85</v>
      </c>
      <c r="D2304" s="57"/>
      <c r="E2304" s="256"/>
      <c r="F2304" s="61"/>
      <c r="G2304" s="176"/>
      <c r="H2304" s="150"/>
      <c r="Q2304" s="245">
        <f t="shared" si="106"/>
        <v>0</v>
      </c>
      <c r="R2304" s="245">
        <f t="shared" si="107"/>
        <v>0</v>
      </c>
    </row>
    <row r="2305" spans="1:18" ht="20.149999999999999" customHeight="1" x14ac:dyDescent="0.35">
      <c r="A2305" s="247">
        <v>2302</v>
      </c>
      <c r="B2305" s="179" t="str">
        <f t="shared" si="105"/>
        <v xml:space="preserve"> </v>
      </c>
      <c r="C2305" s="176" t="s">
        <v>85</v>
      </c>
      <c r="D2305" s="57"/>
      <c r="E2305" s="256"/>
      <c r="F2305" s="61"/>
      <c r="G2305" s="176"/>
      <c r="H2305" s="150"/>
      <c r="Q2305" s="245">
        <f t="shared" si="106"/>
        <v>0</v>
      </c>
      <c r="R2305" s="245">
        <f t="shared" si="107"/>
        <v>0</v>
      </c>
    </row>
    <row r="2306" spans="1:18" ht="20.149999999999999" customHeight="1" x14ac:dyDescent="0.35">
      <c r="A2306" s="247">
        <v>2303</v>
      </c>
      <c r="B2306" s="179" t="str">
        <f t="shared" si="105"/>
        <v xml:space="preserve"> </v>
      </c>
      <c r="C2306" s="176" t="s">
        <v>85</v>
      </c>
      <c r="D2306" s="57"/>
      <c r="E2306" s="256"/>
      <c r="F2306" s="61"/>
      <c r="G2306" s="176"/>
      <c r="H2306" s="150"/>
      <c r="Q2306" s="245">
        <f t="shared" si="106"/>
        <v>0</v>
      </c>
      <c r="R2306" s="245">
        <f t="shared" si="107"/>
        <v>0</v>
      </c>
    </row>
    <row r="2307" spans="1:18" ht="20.149999999999999" customHeight="1" x14ac:dyDescent="0.35">
      <c r="A2307" s="247">
        <v>2304</v>
      </c>
      <c r="B2307" s="179" t="str">
        <f t="shared" si="105"/>
        <v xml:space="preserve"> </v>
      </c>
      <c r="C2307" s="176" t="s">
        <v>85</v>
      </c>
      <c r="D2307" s="57"/>
      <c r="E2307" s="256"/>
      <c r="F2307" s="61"/>
      <c r="G2307" s="176"/>
      <c r="H2307" s="150"/>
      <c r="Q2307" s="245">
        <f t="shared" si="106"/>
        <v>0</v>
      </c>
      <c r="R2307" s="245">
        <f t="shared" si="107"/>
        <v>0</v>
      </c>
    </row>
    <row r="2308" spans="1:18" ht="20.149999999999999" customHeight="1" x14ac:dyDescent="0.35">
      <c r="A2308" s="247">
        <v>2305</v>
      </c>
      <c r="B2308" s="179" t="str">
        <f t="shared" si="105"/>
        <v xml:space="preserve"> </v>
      </c>
      <c r="C2308" s="176" t="s">
        <v>85</v>
      </c>
      <c r="D2308" s="57"/>
      <c r="E2308" s="256"/>
      <c r="F2308" s="61"/>
      <c r="G2308" s="176"/>
      <c r="H2308" s="150"/>
      <c r="Q2308" s="245">
        <f t="shared" si="106"/>
        <v>0</v>
      </c>
      <c r="R2308" s="245">
        <f t="shared" si="107"/>
        <v>0</v>
      </c>
    </row>
    <row r="2309" spans="1:18" ht="20.149999999999999" customHeight="1" x14ac:dyDescent="0.35">
      <c r="A2309" s="247">
        <v>2306</v>
      </c>
      <c r="B2309" s="179" t="str">
        <f t="shared" ref="B2309:B2372" si="108">_xlfn.CONCAT(C2309,D2309,E2309)</f>
        <v xml:space="preserve"> </v>
      </c>
      <c r="C2309" s="176" t="s">
        <v>85</v>
      </c>
      <c r="D2309" s="57"/>
      <c r="E2309" s="256"/>
      <c r="F2309" s="61"/>
      <c r="G2309" s="176"/>
      <c r="H2309" s="150"/>
      <c r="Q2309" s="245">
        <f t="shared" ref="Q2309:Q2372" si="109">IF(D2309&lt;1,0,IF(OR(C2309="",C2309=" "),0,1))</f>
        <v>0</v>
      </c>
      <c r="R2309" s="245">
        <f t="shared" ref="R2309:R2372" si="110">IF(G2309+H2309&gt;0,IF(Q2309=0,1,0),0)</f>
        <v>0</v>
      </c>
    </row>
    <row r="2310" spans="1:18" ht="20.149999999999999" customHeight="1" x14ac:dyDescent="0.35">
      <c r="A2310" s="247">
        <v>2307</v>
      </c>
      <c r="B2310" s="179" t="str">
        <f t="shared" si="108"/>
        <v xml:space="preserve"> </v>
      </c>
      <c r="C2310" s="176" t="s">
        <v>85</v>
      </c>
      <c r="D2310" s="57"/>
      <c r="E2310" s="256"/>
      <c r="F2310" s="61"/>
      <c r="G2310" s="176"/>
      <c r="H2310" s="150"/>
      <c r="Q2310" s="245">
        <f t="shared" si="109"/>
        <v>0</v>
      </c>
      <c r="R2310" s="245">
        <f t="shared" si="110"/>
        <v>0</v>
      </c>
    </row>
    <row r="2311" spans="1:18" ht="20.149999999999999" customHeight="1" x14ac:dyDescent="0.35">
      <c r="A2311" s="247">
        <v>2308</v>
      </c>
      <c r="B2311" s="179" t="str">
        <f t="shared" si="108"/>
        <v xml:space="preserve"> </v>
      </c>
      <c r="C2311" s="176" t="s">
        <v>85</v>
      </c>
      <c r="D2311" s="57"/>
      <c r="E2311" s="256"/>
      <c r="F2311" s="61"/>
      <c r="G2311" s="176"/>
      <c r="H2311" s="150"/>
      <c r="Q2311" s="245">
        <f t="shared" si="109"/>
        <v>0</v>
      </c>
      <c r="R2311" s="245">
        <f t="shared" si="110"/>
        <v>0</v>
      </c>
    </row>
    <row r="2312" spans="1:18" ht="20.149999999999999" customHeight="1" x14ac:dyDescent="0.35">
      <c r="A2312" s="247">
        <v>2309</v>
      </c>
      <c r="B2312" s="179" t="str">
        <f t="shared" si="108"/>
        <v xml:space="preserve"> </v>
      </c>
      <c r="C2312" s="176" t="s">
        <v>85</v>
      </c>
      <c r="D2312" s="57"/>
      <c r="E2312" s="256"/>
      <c r="F2312" s="61"/>
      <c r="G2312" s="176"/>
      <c r="H2312" s="150"/>
      <c r="Q2312" s="245">
        <f t="shared" si="109"/>
        <v>0</v>
      </c>
      <c r="R2312" s="245">
        <f t="shared" si="110"/>
        <v>0</v>
      </c>
    </row>
    <row r="2313" spans="1:18" ht="20.149999999999999" customHeight="1" x14ac:dyDescent="0.35">
      <c r="A2313" s="247">
        <v>2310</v>
      </c>
      <c r="B2313" s="179" t="str">
        <f t="shared" si="108"/>
        <v xml:space="preserve"> </v>
      </c>
      <c r="C2313" s="176" t="s">
        <v>85</v>
      </c>
      <c r="D2313" s="57"/>
      <c r="E2313" s="256"/>
      <c r="F2313" s="61"/>
      <c r="G2313" s="176"/>
      <c r="H2313" s="150"/>
      <c r="Q2313" s="245">
        <f t="shared" si="109"/>
        <v>0</v>
      </c>
      <c r="R2313" s="245">
        <f t="shared" si="110"/>
        <v>0</v>
      </c>
    </row>
    <row r="2314" spans="1:18" ht="20.149999999999999" customHeight="1" x14ac:dyDescent="0.35">
      <c r="A2314" s="247">
        <v>2311</v>
      </c>
      <c r="B2314" s="179" t="str">
        <f t="shared" si="108"/>
        <v xml:space="preserve"> </v>
      </c>
      <c r="C2314" s="176" t="s">
        <v>85</v>
      </c>
      <c r="D2314" s="57"/>
      <c r="E2314" s="256"/>
      <c r="F2314" s="61"/>
      <c r="G2314" s="176"/>
      <c r="H2314" s="150"/>
      <c r="Q2314" s="245">
        <f t="shared" si="109"/>
        <v>0</v>
      </c>
      <c r="R2314" s="245">
        <f t="shared" si="110"/>
        <v>0</v>
      </c>
    </row>
    <row r="2315" spans="1:18" ht="20.149999999999999" customHeight="1" x14ac:dyDescent="0.35">
      <c r="A2315" s="247">
        <v>2312</v>
      </c>
      <c r="B2315" s="179" t="str">
        <f t="shared" si="108"/>
        <v xml:space="preserve"> </v>
      </c>
      <c r="C2315" s="176" t="s">
        <v>85</v>
      </c>
      <c r="D2315" s="57"/>
      <c r="E2315" s="256"/>
      <c r="F2315" s="61"/>
      <c r="G2315" s="176"/>
      <c r="H2315" s="150"/>
      <c r="Q2315" s="245">
        <f t="shared" si="109"/>
        <v>0</v>
      </c>
      <c r="R2315" s="245">
        <f t="shared" si="110"/>
        <v>0</v>
      </c>
    </row>
    <row r="2316" spans="1:18" ht="20.149999999999999" customHeight="1" x14ac:dyDescent="0.35">
      <c r="A2316" s="247">
        <v>2313</v>
      </c>
      <c r="B2316" s="179" t="str">
        <f t="shared" si="108"/>
        <v xml:space="preserve"> </v>
      </c>
      <c r="C2316" s="176" t="s">
        <v>85</v>
      </c>
      <c r="D2316" s="57"/>
      <c r="E2316" s="256"/>
      <c r="F2316" s="61"/>
      <c r="G2316" s="176"/>
      <c r="H2316" s="150"/>
      <c r="Q2316" s="245">
        <f t="shared" si="109"/>
        <v>0</v>
      </c>
      <c r="R2316" s="245">
        <f t="shared" si="110"/>
        <v>0</v>
      </c>
    </row>
    <row r="2317" spans="1:18" ht="20.149999999999999" customHeight="1" x14ac:dyDescent="0.35">
      <c r="A2317" s="247">
        <v>2314</v>
      </c>
      <c r="B2317" s="179" t="str">
        <f t="shared" si="108"/>
        <v xml:space="preserve"> </v>
      </c>
      <c r="C2317" s="176" t="s">
        <v>85</v>
      </c>
      <c r="D2317" s="57"/>
      <c r="E2317" s="256"/>
      <c r="F2317" s="61"/>
      <c r="G2317" s="176"/>
      <c r="H2317" s="150"/>
      <c r="Q2317" s="245">
        <f t="shared" si="109"/>
        <v>0</v>
      </c>
      <c r="R2317" s="245">
        <f t="shared" si="110"/>
        <v>0</v>
      </c>
    </row>
    <row r="2318" spans="1:18" ht="20.149999999999999" customHeight="1" x14ac:dyDescent="0.35">
      <c r="A2318" s="247">
        <v>2315</v>
      </c>
      <c r="B2318" s="179" t="str">
        <f t="shared" si="108"/>
        <v xml:space="preserve"> </v>
      </c>
      <c r="C2318" s="176" t="s">
        <v>85</v>
      </c>
      <c r="D2318" s="57"/>
      <c r="E2318" s="256"/>
      <c r="F2318" s="61"/>
      <c r="G2318" s="176"/>
      <c r="H2318" s="150"/>
      <c r="Q2318" s="245">
        <f t="shared" si="109"/>
        <v>0</v>
      </c>
      <c r="R2318" s="245">
        <f t="shared" si="110"/>
        <v>0</v>
      </c>
    </row>
    <row r="2319" spans="1:18" ht="20.149999999999999" customHeight="1" x14ac:dyDescent="0.35">
      <c r="A2319" s="247">
        <v>2316</v>
      </c>
      <c r="B2319" s="179" t="str">
        <f t="shared" si="108"/>
        <v xml:space="preserve"> </v>
      </c>
      <c r="C2319" s="176" t="s">
        <v>85</v>
      </c>
      <c r="D2319" s="57"/>
      <c r="E2319" s="256"/>
      <c r="F2319" s="61"/>
      <c r="G2319" s="176"/>
      <c r="H2319" s="150"/>
      <c r="Q2319" s="245">
        <f t="shared" si="109"/>
        <v>0</v>
      </c>
      <c r="R2319" s="245">
        <f t="shared" si="110"/>
        <v>0</v>
      </c>
    </row>
    <row r="2320" spans="1:18" ht="20.149999999999999" customHeight="1" x14ac:dyDescent="0.35">
      <c r="A2320" s="247">
        <v>2317</v>
      </c>
      <c r="B2320" s="179" t="str">
        <f t="shared" si="108"/>
        <v xml:space="preserve"> </v>
      </c>
      <c r="C2320" s="176" t="s">
        <v>85</v>
      </c>
      <c r="D2320" s="57"/>
      <c r="E2320" s="256"/>
      <c r="F2320" s="61"/>
      <c r="G2320" s="176"/>
      <c r="H2320" s="150"/>
      <c r="Q2320" s="245">
        <f t="shared" si="109"/>
        <v>0</v>
      </c>
      <c r="R2320" s="245">
        <f t="shared" si="110"/>
        <v>0</v>
      </c>
    </row>
    <row r="2321" spans="1:18" ht="20.149999999999999" customHeight="1" x14ac:dyDescent="0.35">
      <c r="A2321" s="247">
        <v>2318</v>
      </c>
      <c r="B2321" s="179" t="str">
        <f t="shared" si="108"/>
        <v xml:space="preserve"> </v>
      </c>
      <c r="C2321" s="176" t="s">
        <v>85</v>
      </c>
      <c r="D2321" s="57"/>
      <c r="E2321" s="256"/>
      <c r="F2321" s="61"/>
      <c r="G2321" s="176"/>
      <c r="H2321" s="150"/>
      <c r="Q2321" s="245">
        <f t="shared" si="109"/>
        <v>0</v>
      </c>
      <c r="R2321" s="245">
        <f t="shared" si="110"/>
        <v>0</v>
      </c>
    </row>
    <row r="2322" spans="1:18" ht="20.149999999999999" customHeight="1" x14ac:dyDescent="0.35">
      <c r="A2322" s="247">
        <v>2319</v>
      </c>
      <c r="B2322" s="179" t="str">
        <f t="shared" si="108"/>
        <v xml:space="preserve"> </v>
      </c>
      <c r="C2322" s="176" t="s">
        <v>85</v>
      </c>
      <c r="D2322" s="57"/>
      <c r="E2322" s="256"/>
      <c r="F2322" s="61"/>
      <c r="G2322" s="176"/>
      <c r="H2322" s="150"/>
      <c r="Q2322" s="245">
        <f t="shared" si="109"/>
        <v>0</v>
      </c>
      <c r="R2322" s="245">
        <f t="shared" si="110"/>
        <v>0</v>
      </c>
    </row>
    <row r="2323" spans="1:18" ht="20.149999999999999" customHeight="1" x14ac:dyDescent="0.35">
      <c r="A2323" s="247">
        <v>2320</v>
      </c>
      <c r="B2323" s="179" t="str">
        <f t="shared" si="108"/>
        <v xml:space="preserve"> </v>
      </c>
      <c r="C2323" s="176" t="s">
        <v>85</v>
      </c>
      <c r="D2323" s="57"/>
      <c r="E2323" s="256"/>
      <c r="F2323" s="61"/>
      <c r="G2323" s="176"/>
      <c r="H2323" s="150"/>
      <c r="Q2323" s="245">
        <f t="shared" si="109"/>
        <v>0</v>
      </c>
      <c r="R2323" s="245">
        <f t="shared" si="110"/>
        <v>0</v>
      </c>
    </row>
    <row r="2324" spans="1:18" ht="20.149999999999999" customHeight="1" x14ac:dyDescent="0.35">
      <c r="A2324" s="247">
        <v>2321</v>
      </c>
      <c r="B2324" s="179" t="str">
        <f t="shared" si="108"/>
        <v xml:space="preserve"> </v>
      </c>
      <c r="C2324" s="176" t="s">
        <v>85</v>
      </c>
      <c r="D2324" s="57"/>
      <c r="E2324" s="256"/>
      <c r="F2324" s="61"/>
      <c r="G2324" s="176"/>
      <c r="H2324" s="150"/>
      <c r="Q2324" s="245">
        <f t="shared" si="109"/>
        <v>0</v>
      </c>
      <c r="R2324" s="245">
        <f t="shared" si="110"/>
        <v>0</v>
      </c>
    </row>
    <row r="2325" spans="1:18" ht="20.149999999999999" customHeight="1" x14ac:dyDescent="0.35">
      <c r="A2325" s="247">
        <v>2322</v>
      </c>
      <c r="B2325" s="179" t="str">
        <f t="shared" si="108"/>
        <v xml:space="preserve"> </v>
      </c>
      <c r="C2325" s="176" t="s">
        <v>85</v>
      </c>
      <c r="D2325" s="57"/>
      <c r="E2325" s="256"/>
      <c r="F2325" s="61"/>
      <c r="G2325" s="176"/>
      <c r="H2325" s="150"/>
      <c r="Q2325" s="245">
        <f t="shared" si="109"/>
        <v>0</v>
      </c>
      <c r="R2325" s="245">
        <f t="shared" si="110"/>
        <v>0</v>
      </c>
    </row>
    <row r="2326" spans="1:18" ht="20.149999999999999" customHeight="1" x14ac:dyDescent="0.35">
      <c r="A2326" s="247">
        <v>2323</v>
      </c>
      <c r="B2326" s="179" t="str">
        <f t="shared" si="108"/>
        <v xml:space="preserve"> </v>
      </c>
      <c r="C2326" s="176" t="s">
        <v>85</v>
      </c>
      <c r="D2326" s="57"/>
      <c r="E2326" s="256"/>
      <c r="F2326" s="61"/>
      <c r="G2326" s="176"/>
      <c r="H2326" s="150"/>
      <c r="Q2326" s="245">
        <f t="shared" si="109"/>
        <v>0</v>
      </c>
      <c r="R2326" s="245">
        <f t="shared" si="110"/>
        <v>0</v>
      </c>
    </row>
    <row r="2327" spans="1:18" ht="20.149999999999999" customHeight="1" x14ac:dyDescent="0.35">
      <c r="A2327" s="247">
        <v>2324</v>
      </c>
      <c r="B2327" s="179" t="str">
        <f t="shared" si="108"/>
        <v xml:space="preserve"> </v>
      </c>
      <c r="C2327" s="176" t="s">
        <v>85</v>
      </c>
      <c r="D2327" s="57"/>
      <c r="E2327" s="256"/>
      <c r="F2327" s="61"/>
      <c r="G2327" s="176"/>
      <c r="H2327" s="150"/>
      <c r="Q2327" s="245">
        <f t="shared" si="109"/>
        <v>0</v>
      </c>
      <c r="R2327" s="245">
        <f t="shared" si="110"/>
        <v>0</v>
      </c>
    </row>
    <row r="2328" spans="1:18" ht="20.149999999999999" customHeight="1" x14ac:dyDescent="0.35">
      <c r="A2328" s="247">
        <v>2325</v>
      </c>
      <c r="B2328" s="179" t="str">
        <f t="shared" si="108"/>
        <v xml:space="preserve"> </v>
      </c>
      <c r="C2328" s="176" t="s">
        <v>85</v>
      </c>
      <c r="D2328" s="57"/>
      <c r="E2328" s="256"/>
      <c r="F2328" s="61"/>
      <c r="G2328" s="176"/>
      <c r="H2328" s="150"/>
      <c r="Q2328" s="245">
        <f t="shared" si="109"/>
        <v>0</v>
      </c>
      <c r="R2328" s="245">
        <f t="shared" si="110"/>
        <v>0</v>
      </c>
    </row>
    <row r="2329" spans="1:18" ht="20.149999999999999" customHeight="1" x14ac:dyDescent="0.35">
      <c r="A2329" s="247">
        <v>2326</v>
      </c>
      <c r="B2329" s="179" t="str">
        <f t="shared" si="108"/>
        <v xml:space="preserve"> </v>
      </c>
      <c r="C2329" s="176" t="s">
        <v>85</v>
      </c>
      <c r="D2329" s="57"/>
      <c r="E2329" s="256"/>
      <c r="F2329" s="61"/>
      <c r="G2329" s="176"/>
      <c r="H2329" s="150"/>
      <c r="Q2329" s="245">
        <f t="shared" si="109"/>
        <v>0</v>
      </c>
      <c r="R2329" s="245">
        <f t="shared" si="110"/>
        <v>0</v>
      </c>
    </row>
    <row r="2330" spans="1:18" ht="20.149999999999999" customHeight="1" x14ac:dyDescent="0.35">
      <c r="A2330" s="247">
        <v>2327</v>
      </c>
      <c r="B2330" s="179" t="str">
        <f t="shared" si="108"/>
        <v xml:space="preserve"> </v>
      </c>
      <c r="C2330" s="176" t="s">
        <v>85</v>
      </c>
      <c r="D2330" s="57"/>
      <c r="E2330" s="256"/>
      <c r="F2330" s="61"/>
      <c r="G2330" s="176"/>
      <c r="H2330" s="150"/>
      <c r="Q2330" s="245">
        <f t="shared" si="109"/>
        <v>0</v>
      </c>
      <c r="R2330" s="245">
        <f t="shared" si="110"/>
        <v>0</v>
      </c>
    </row>
    <row r="2331" spans="1:18" ht="20.149999999999999" customHeight="1" x14ac:dyDescent="0.35">
      <c r="A2331" s="247">
        <v>2328</v>
      </c>
      <c r="B2331" s="179" t="str">
        <f t="shared" si="108"/>
        <v xml:space="preserve"> </v>
      </c>
      <c r="C2331" s="176" t="s">
        <v>85</v>
      </c>
      <c r="D2331" s="57"/>
      <c r="E2331" s="256"/>
      <c r="F2331" s="61"/>
      <c r="G2331" s="176"/>
      <c r="H2331" s="150"/>
      <c r="Q2331" s="245">
        <f t="shared" si="109"/>
        <v>0</v>
      </c>
      <c r="R2331" s="245">
        <f t="shared" si="110"/>
        <v>0</v>
      </c>
    </row>
    <row r="2332" spans="1:18" ht="20.149999999999999" customHeight="1" x14ac:dyDescent="0.35">
      <c r="A2332" s="247">
        <v>2329</v>
      </c>
      <c r="B2332" s="179" t="str">
        <f t="shared" si="108"/>
        <v xml:space="preserve"> </v>
      </c>
      <c r="C2332" s="176" t="s">
        <v>85</v>
      </c>
      <c r="D2332" s="57"/>
      <c r="E2332" s="256"/>
      <c r="F2332" s="61"/>
      <c r="G2332" s="176"/>
      <c r="H2332" s="150"/>
      <c r="Q2332" s="245">
        <f t="shared" si="109"/>
        <v>0</v>
      </c>
      <c r="R2332" s="245">
        <f t="shared" si="110"/>
        <v>0</v>
      </c>
    </row>
    <row r="2333" spans="1:18" ht="20.149999999999999" customHeight="1" x14ac:dyDescent="0.35">
      <c r="A2333" s="247">
        <v>2330</v>
      </c>
      <c r="B2333" s="179" t="str">
        <f t="shared" si="108"/>
        <v xml:space="preserve"> </v>
      </c>
      <c r="C2333" s="176" t="s">
        <v>85</v>
      </c>
      <c r="D2333" s="57"/>
      <c r="E2333" s="256"/>
      <c r="F2333" s="61"/>
      <c r="G2333" s="176"/>
      <c r="H2333" s="150"/>
      <c r="Q2333" s="245">
        <f t="shared" si="109"/>
        <v>0</v>
      </c>
      <c r="R2333" s="245">
        <f t="shared" si="110"/>
        <v>0</v>
      </c>
    </row>
    <row r="2334" spans="1:18" ht="20.149999999999999" customHeight="1" x14ac:dyDescent="0.35">
      <c r="A2334" s="247">
        <v>2331</v>
      </c>
      <c r="B2334" s="179" t="str">
        <f t="shared" si="108"/>
        <v xml:space="preserve"> </v>
      </c>
      <c r="C2334" s="176" t="s">
        <v>85</v>
      </c>
      <c r="D2334" s="57"/>
      <c r="E2334" s="256"/>
      <c r="F2334" s="61"/>
      <c r="G2334" s="176"/>
      <c r="H2334" s="150"/>
      <c r="Q2334" s="245">
        <f t="shared" si="109"/>
        <v>0</v>
      </c>
      <c r="R2334" s="245">
        <f t="shared" si="110"/>
        <v>0</v>
      </c>
    </row>
    <row r="2335" spans="1:18" ht="20.149999999999999" customHeight="1" x14ac:dyDescent="0.35">
      <c r="A2335" s="247">
        <v>2332</v>
      </c>
      <c r="B2335" s="179" t="str">
        <f t="shared" si="108"/>
        <v xml:space="preserve"> </v>
      </c>
      <c r="C2335" s="176" t="s">
        <v>85</v>
      </c>
      <c r="D2335" s="57"/>
      <c r="E2335" s="256"/>
      <c r="F2335" s="61"/>
      <c r="G2335" s="176"/>
      <c r="H2335" s="150"/>
      <c r="Q2335" s="245">
        <f t="shared" si="109"/>
        <v>0</v>
      </c>
      <c r="R2335" s="245">
        <f t="shared" si="110"/>
        <v>0</v>
      </c>
    </row>
    <row r="2336" spans="1:18" ht="20.149999999999999" customHeight="1" x14ac:dyDescent="0.35">
      <c r="A2336" s="247">
        <v>2333</v>
      </c>
      <c r="B2336" s="179" t="str">
        <f t="shared" si="108"/>
        <v xml:space="preserve"> </v>
      </c>
      <c r="C2336" s="176" t="s">
        <v>85</v>
      </c>
      <c r="D2336" s="57"/>
      <c r="E2336" s="256"/>
      <c r="F2336" s="61"/>
      <c r="G2336" s="176"/>
      <c r="H2336" s="150"/>
      <c r="Q2336" s="245">
        <f t="shared" si="109"/>
        <v>0</v>
      </c>
      <c r="R2336" s="245">
        <f t="shared" si="110"/>
        <v>0</v>
      </c>
    </row>
    <row r="2337" spans="1:18" ht="20.149999999999999" customHeight="1" x14ac:dyDescent="0.35">
      <c r="A2337" s="247">
        <v>2334</v>
      </c>
      <c r="B2337" s="179" t="str">
        <f t="shared" si="108"/>
        <v xml:space="preserve"> </v>
      </c>
      <c r="C2337" s="176" t="s">
        <v>85</v>
      </c>
      <c r="D2337" s="57"/>
      <c r="E2337" s="256"/>
      <c r="F2337" s="61"/>
      <c r="G2337" s="176"/>
      <c r="H2337" s="150"/>
      <c r="Q2337" s="245">
        <f t="shared" si="109"/>
        <v>0</v>
      </c>
      <c r="R2337" s="245">
        <f t="shared" si="110"/>
        <v>0</v>
      </c>
    </row>
    <row r="2338" spans="1:18" ht="20.149999999999999" customHeight="1" x14ac:dyDescent="0.35">
      <c r="A2338" s="247">
        <v>2335</v>
      </c>
      <c r="B2338" s="179" t="str">
        <f t="shared" si="108"/>
        <v xml:space="preserve"> </v>
      </c>
      <c r="C2338" s="176" t="s">
        <v>85</v>
      </c>
      <c r="D2338" s="57"/>
      <c r="E2338" s="256"/>
      <c r="F2338" s="61"/>
      <c r="G2338" s="176"/>
      <c r="H2338" s="150"/>
      <c r="Q2338" s="245">
        <f t="shared" si="109"/>
        <v>0</v>
      </c>
      <c r="R2338" s="245">
        <f t="shared" si="110"/>
        <v>0</v>
      </c>
    </row>
    <row r="2339" spans="1:18" ht="20.149999999999999" customHeight="1" x14ac:dyDescent="0.35">
      <c r="A2339" s="247">
        <v>2336</v>
      </c>
      <c r="B2339" s="179" t="str">
        <f t="shared" si="108"/>
        <v xml:space="preserve"> </v>
      </c>
      <c r="C2339" s="176" t="s">
        <v>85</v>
      </c>
      <c r="D2339" s="57"/>
      <c r="E2339" s="256"/>
      <c r="F2339" s="61"/>
      <c r="G2339" s="176"/>
      <c r="H2339" s="150"/>
      <c r="Q2339" s="245">
        <f t="shared" si="109"/>
        <v>0</v>
      </c>
      <c r="R2339" s="245">
        <f t="shared" si="110"/>
        <v>0</v>
      </c>
    </row>
    <row r="2340" spans="1:18" ht="20.149999999999999" customHeight="1" x14ac:dyDescent="0.35">
      <c r="A2340" s="247">
        <v>2337</v>
      </c>
      <c r="B2340" s="179" t="str">
        <f t="shared" si="108"/>
        <v xml:space="preserve"> </v>
      </c>
      <c r="C2340" s="176" t="s">
        <v>85</v>
      </c>
      <c r="D2340" s="57"/>
      <c r="E2340" s="256"/>
      <c r="F2340" s="61"/>
      <c r="G2340" s="176"/>
      <c r="H2340" s="150"/>
      <c r="Q2340" s="245">
        <f t="shared" si="109"/>
        <v>0</v>
      </c>
      <c r="R2340" s="245">
        <f t="shared" si="110"/>
        <v>0</v>
      </c>
    </row>
    <row r="2341" spans="1:18" ht="20.149999999999999" customHeight="1" x14ac:dyDescent="0.35">
      <c r="A2341" s="247">
        <v>2338</v>
      </c>
      <c r="B2341" s="179" t="str">
        <f t="shared" si="108"/>
        <v xml:space="preserve"> </v>
      </c>
      <c r="C2341" s="176" t="s">
        <v>85</v>
      </c>
      <c r="D2341" s="57"/>
      <c r="E2341" s="256"/>
      <c r="F2341" s="61"/>
      <c r="G2341" s="176"/>
      <c r="H2341" s="150"/>
      <c r="Q2341" s="245">
        <f t="shared" si="109"/>
        <v>0</v>
      </c>
      <c r="R2341" s="245">
        <f t="shared" si="110"/>
        <v>0</v>
      </c>
    </row>
    <row r="2342" spans="1:18" ht="20.149999999999999" customHeight="1" x14ac:dyDescent="0.35">
      <c r="A2342" s="247">
        <v>2339</v>
      </c>
      <c r="B2342" s="179" t="str">
        <f t="shared" si="108"/>
        <v xml:space="preserve"> </v>
      </c>
      <c r="C2342" s="176" t="s">
        <v>85</v>
      </c>
      <c r="D2342" s="57"/>
      <c r="E2342" s="256"/>
      <c r="F2342" s="61"/>
      <c r="G2342" s="176"/>
      <c r="H2342" s="150"/>
      <c r="Q2342" s="245">
        <f t="shared" si="109"/>
        <v>0</v>
      </c>
      <c r="R2342" s="245">
        <f t="shared" si="110"/>
        <v>0</v>
      </c>
    </row>
    <row r="2343" spans="1:18" ht="20.149999999999999" customHeight="1" x14ac:dyDescent="0.35">
      <c r="A2343" s="247">
        <v>2340</v>
      </c>
      <c r="B2343" s="179" t="str">
        <f t="shared" si="108"/>
        <v xml:space="preserve"> </v>
      </c>
      <c r="C2343" s="176" t="s">
        <v>85</v>
      </c>
      <c r="D2343" s="57"/>
      <c r="E2343" s="256"/>
      <c r="F2343" s="61"/>
      <c r="G2343" s="176"/>
      <c r="H2343" s="150"/>
      <c r="Q2343" s="245">
        <f t="shared" si="109"/>
        <v>0</v>
      </c>
      <c r="R2343" s="245">
        <f t="shared" si="110"/>
        <v>0</v>
      </c>
    </row>
    <row r="2344" spans="1:18" ht="20.149999999999999" customHeight="1" x14ac:dyDescent="0.35">
      <c r="A2344" s="247">
        <v>2341</v>
      </c>
      <c r="B2344" s="179" t="str">
        <f t="shared" si="108"/>
        <v xml:space="preserve"> </v>
      </c>
      <c r="C2344" s="176" t="s">
        <v>85</v>
      </c>
      <c r="D2344" s="57"/>
      <c r="E2344" s="256"/>
      <c r="F2344" s="61"/>
      <c r="G2344" s="176"/>
      <c r="H2344" s="150"/>
      <c r="Q2344" s="245">
        <f t="shared" si="109"/>
        <v>0</v>
      </c>
      <c r="R2344" s="245">
        <f t="shared" si="110"/>
        <v>0</v>
      </c>
    </row>
    <row r="2345" spans="1:18" ht="20.149999999999999" customHeight="1" x14ac:dyDescent="0.35">
      <c r="A2345" s="247">
        <v>2342</v>
      </c>
      <c r="B2345" s="179" t="str">
        <f t="shared" si="108"/>
        <v xml:space="preserve"> </v>
      </c>
      <c r="C2345" s="176" t="s">
        <v>85</v>
      </c>
      <c r="D2345" s="57"/>
      <c r="E2345" s="256"/>
      <c r="F2345" s="61"/>
      <c r="G2345" s="176"/>
      <c r="H2345" s="150"/>
      <c r="Q2345" s="245">
        <f t="shared" si="109"/>
        <v>0</v>
      </c>
      <c r="R2345" s="245">
        <f t="shared" si="110"/>
        <v>0</v>
      </c>
    </row>
    <row r="2346" spans="1:18" ht="20.149999999999999" customHeight="1" x14ac:dyDescent="0.35">
      <c r="A2346" s="247">
        <v>2343</v>
      </c>
      <c r="B2346" s="179" t="str">
        <f t="shared" si="108"/>
        <v xml:space="preserve"> </v>
      </c>
      <c r="C2346" s="176" t="s">
        <v>85</v>
      </c>
      <c r="D2346" s="57"/>
      <c r="E2346" s="256"/>
      <c r="F2346" s="61"/>
      <c r="G2346" s="176"/>
      <c r="H2346" s="150"/>
      <c r="Q2346" s="245">
        <f t="shared" si="109"/>
        <v>0</v>
      </c>
      <c r="R2346" s="245">
        <f t="shared" si="110"/>
        <v>0</v>
      </c>
    </row>
    <row r="2347" spans="1:18" ht="20.149999999999999" customHeight="1" x14ac:dyDescent="0.35">
      <c r="A2347" s="247">
        <v>2344</v>
      </c>
      <c r="B2347" s="179" t="str">
        <f t="shared" si="108"/>
        <v xml:space="preserve"> </v>
      </c>
      <c r="C2347" s="176" t="s">
        <v>85</v>
      </c>
      <c r="D2347" s="57"/>
      <c r="E2347" s="256"/>
      <c r="F2347" s="61"/>
      <c r="G2347" s="176"/>
      <c r="H2347" s="150"/>
      <c r="Q2347" s="245">
        <f t="shared" si="109"/>
        <v>0</v>
      </c>
      <c r="R2347" s="245">
        <f t="shared" si="110"/>
        <v>0</v>
      </c>
    </row>
    <row r="2348" spans="1:18" ht="20.149999999999999" customHeight="1" x14ac:dyDescent="0.35">
      <c r="A2348" s="247">
        <v>2345</v>
      </c>
      <c r="B2348" s="179" t="str">
        <f t="shared" si="108"/>
        <v xml:space="preserve"> </v>
      </c>
      <c r="C2348" s="176" t="s">
        <v>85</v>
      </c>
      <c r="D2348" s="57"/>
      <c r="E2348" s="256"/>
      <c r="F2348" s="61"/>
      <c r="G2348" s="176"/>
      <c r="H2348" s="150"/>
      <c r="Q2348" s="245">
        <f t="shared" si="109"/>
        <v>0</v>
      </c>
      <c r="R2348" s="245">
        <f t="shared" si="110"/>
        <v>0</v>
      </c>
    </row>
    <row r="2349" spans="1:18" ht="20.149999999999999" customHeight="1" x14ac:dyDescent="0.35">
      <c r="A2349" s="247">
        <v>2346</v>
      </c>
      <c r="B2349" s="179" t="str">
        <f t="shared" si="108"/>
        <v xml:space="preserve"> </v>
      </c>
      <c r="C2349" s="176" t="s">
        <v>85</v>
      </c>
      <c r="D2349" s="57"/>
      <c r="E2349" s="256"/>
      <c r="F2349" s="61"/>
      <c r="G2349" s="176"/>
      <c r="H2349" s="150"/>
      <c r="Q2349" s="245">
        <f t="shared" si="109"/>
        <v>0</v>
      </c>
      <c r="R2349" s="245">
        <f t="shared" si="110"/>
        <v>0</v>
      </c>
    </row>
    <row r="2350" spans="1:18" ht="20.149999999999999" customHeight="1" x14ac:dyDescent="0.35">
      <c r="A2350" s="247">
        <v>2347</v>
      </c>
      <c r="B2350" s="179" t="str">
        <f t="shared" si="108"/>
        <v xml:space="preserve"> </v>
      </c>
      <c r="C2350" s="176" t="s">
        <v>85</v>
      </c>
      <c r="D2350" s="57"/>
      <c r="E2350" s="256"/>
      <c r="F2350" s="61"/>
      <c r="G2350" s="176"/>
      <c r="H2350" s="150"/>
      <c r="Q2350" s="245">
        <f t="shared" si="109"/>
        <v>0</v>
      </c>
      <c r="R2350" s="245">
        <f t="shared" si="110"/>
        <v>0</v>
      </c>
    </row>
    <row r="2351" spans="1:18" ht="20.149999999999999" customHeight="1" x14ac:dyDescent="0.35">
      <c r="A2351" s="247">
        <v>2348</v>
      </c>
      <c r="B2351" s="179" t="str">
        <f t="shared" si="108"/>
        <v xml:space="preserve"> </v>
      </c>
      <c r="C2351" s="176" t="s">
        <v>85</v>
      </c>
      <c r="D2351" s="57"/>
      <c r="E2351" s="256"/>
      <c r="F2351" s="61"/>
      <c r="G2351" s="176"/>
      <c r="H2351" s="150"/>
      <c r="Q2351" s="245">
        <f t="shared" si="109"/>
        <v>0</v>
      </c>
      <c r="R2351" s="245">
        <f t="shared" si="110"/>
        <v>0</v>
      </c>
    </row>
    <row r="2352" spans="1:18" ht="20.149999999999999" customHeight="1" x14ac:dyDescent="0.35">
      <c r="A2352" s="247">
        <v>2349</v>
      </c>
      <c r="B2352" s="179" t="str">
        <f t="shared" si="108"/>
        <v xml:space="preserve"> </v>
      </c>
      <c r="C2352" s="176" t="s">
        <v>85</v>
      </c>
      <c r="D2352" s="57"/>
      <c r="E2352" s="256"/>
      <c r="F2352" s="61"/>
      <c r="G2352" s="176"/>
      <c r="H2352" s="150"/>
      <c r="Q2352" s="245">
        <f t="shared" si="109"/>
        <v>0</v>
      </c>
      <c r="R2352" s="245">
        <f t="shared" si="110"/>
        <v>0</v>
      </c>
    </row>
    <row r="2353" spans="1:18" ht="20.149999999999999" customHeight="1" x14ac:dyDescent="0.35">
      <c r="A2353" s="247">
        <v>2350</v>
      </c>
      <c r="B2353" s="179" t="str">
        <f t="shared" si="108"/>
        <v xml:space="preserve"> </v>
      </c>
      <c r="C2353" s="176" t="s">
        <v>85</v>
      </c>
      <c r="D2353" s="57"/>
      <c r="E2353" s="256"/>
      <c r="F2353" s="61"/>
      <c r="G2353" s="176"/>
      <c r="H2353" s="150"/>
      <c r="Q2353" s="245">
        <f t="shared" si="109"/>
        <v>0</v>
      </c>
      <c r="R2353" s="245">
        <f t="shared" si="110"/>
        <v>0</v>
      </c>
    </row>
    <row r="2354" spans="1:18" ht="20.149999999999999" customHeight="1" x14ac:dyDescent="0.35">
      <c r="A2354" s="247">
        <v>2351</v>
      </c>
      <c r="B2354" s="179" t="str">
        <f t="shared" si="108"/>
        <v xml:space="preserve"> </v>
      </c>
      <c r="C2354" s="176" t="s">
        <v>85</v>
      </c>
      <c r="D2354" s="57"/>
      <c r="E2354" s="256"/>
      <c r="F2354" s="61"/>
      <c r="G2354" s="176"/>
      <c r="H2354" s="150"/>
      <c r="Q2354" s="245">
        <f t="shared" si="109"/>
        <v>0</v>
      </c>
      <c r="R2354" s="245">
        <f t="shared" si="110"/>
        <v>0</v>
      </c>
    </row>
    <row r="2355" spans="1:18" ht="20.149999999999999" customHeight="1" x14ac:dyDescent="0.35">
      <c r="A2355" s="247">
        <v>2352</v>
      </c>
      <c r="B2355" s="179" t="str">
        <f t="shared" si="108"/>
        <v xml:space="preserve"> </v>
      </c>
      <c r="C2355" s="176" t="s">
        <v>85</v>
      </c>
      <c r="D2355" s="57"/>
      <c r="E2355" s="256"/>
      <c r="F2355" s="61"/>
      <c r="G2355" s="176"/>
      <c r="H2355" s="150"/>
      <c r="Q2355" s="245">
        <f t="shared" si="109"/>
        <v>0</v>
      </c>
      <c r="R2355" s="245">
        <f t="shared" si="110"/>
        <v>0</v>
      </c>
    </row>
    <row r="2356" spans="1:18" ht="20.149999999999999" customHeight="1" x14ac:dyDescent="0.35">
      <c r="A2356" s="247">
        <v>2353</v>
      </c>
      <c r="B2356" s="179" t="str">
        <f t="shared" si="108"/>
        <v xml:space="preserve"> </v>
      </c>
      <c r="C2356" s="176" t="s">
        <v>85</v>
      </c>
      <c r="D2356" s="57"/>
      <c r="E2356" s="256"/>
      <c r="F2356" s="61"/>
      <c r="G2356" s="176"/>
      <c r="H2356" s="150"/>
      <c r="Q2356" s="245">
        <f t="shared" si="109"/>
        <v>0</v>
      </c>
      <c r="R2356" s="245">
        <f t="shared" si="110"/>
        <v>0</v>
      </c>
    </row>
    <row r="2357" spans="1:18" ht="20.149999999999999" customHeight="1" x14ac:dyDescent="0.35">
      <c r="A2357" s="247">
        <v>2354</v>
      </c>
      <c r="B2357" s="179" t="str">
        <f t="shared" si="108"/>
        <v xml:space="preserve"> </v>
      </c>
      <c r="C2357" s="176" t="s">
        <v>85</v>
      </c>
      <c r="D2357" s="57"/>
      <c r="E2357" s="256"/>
      <c r="F2357" s="61"/>
      <c r="G2357" s="176"/>
      <c r="H2357" s="150"/>
      <c r="Q2357" s="245">
        <f t="shared" si="109"/>
        <v>0</v>
      </c>
      <c r="R2357" s="245">
        <f t="shared" si="110"/>
        <v>0</v>
      </c>
    </row>
    <row r="2358" spans="1:18" ht="20.149999999999999" customHeight="1" x14ac:dyDescent="0.35">
      <c r="A2358" s="247">
        <v>2355</v>
      </c>
      <c r="B2358" s="179" t="str">
        <f t="shared" si="108"/>
        <v xml:space="preserve"> </v>
      </c>
      <c r="C2358" s="176" t="s">
        <v>85</v>
      </c>
      <c r="D2358" s="57"/>
      <c r="E2358" s="256"/>
      <c r="F2358" s="61"/>
      <c r="G2358" s="176"/>
      <c r="H2358" s="150"/>
      <c r="Q2358" s="245">
        <f t="shared" si="109"/>
        <v>0</v>
      </c>
      <c r="R2358" s="245">
        <f t="shared" si="110"/>
        <v>0</v>
      </c>
    </row>
    <row r="2359" spans="1:18" ht="20.149999999999999" customHeight="1" x14ac:dyDescent="0.35">
      <c r="A2359" s="247">
        <v>2356</v>
      </c>
      <c r="B2359" s="179" t="str">
        <f t="shared" si="108"/>
        <v xml:space="preserve"> </v>
      </c>
      <c r="C2359" s="176" t="s">
        <v>85</v>
      </c>
      <c r="D2359" s="57"/>
      <c r="E2359" s="256"/>
      <c r="F2359" s="61"/>
      <c r="G2359" s="176"/>
      <c r="H2359" s="150"/>
      <c r="Q2359" s="245">
        <f t="shared" si="109"/>
        <v>0</v>
      </c>
      <c r="R2359" s="245">
        <f t="shared" si="110"/>
        <v>0</v>
      </c>
    </row>
    <row r="2360" spans="1:18" ht="20.149999999999999" customHeight="1" x14ac:dyDescent="0.35">
      <c r="A2360" s="247">
        <v>2357</v>
      </c>
      <c r="B2360" s="179" t="str">
        <f t="shared" si="108"/>
        <v xml:space="preserve"> </v>
      </c>
      <c r="C2360" s="176" t="s">
        <v>85</v>
      </c>
      <c r="D2360" s="57"/>
      <c r="E2360" s="256"/>
      <c r="F2360" s="61"/>
      <c r="G2360" s="176"/>
      <c r="H2360" s="150"/>
      <c r="Q2360" s="245">
        <f t="shared" si="109"/>
        <v>0</v>
      </c>
      <c r="R2360" s="245">
        <f t="shared" si="110"/>
        <v>0</v>
      </c>
    </row>
    <row r="2361" spans="1:18" ht="20.149999999999999" customHeight="1" x14ac:dyDescent="0.35">
      <c r="A2361" s="247">
        <v>2358</v>
      </c>
      <c r="B2361" s="179" t="str">
        <f t="shared" si="108"/>
        <v xml:space="preserve"> </v>
      </c>
      <c r="C2361" s="176" t="s">
        <v>85</v>
      </c>
      <c r="D2361" s="57"/>
      <c r="E2361" s="256"/>
      <c r="F2361" s="61"/>
      <c r="G2361" s="176"/>
      <c r="H2361" s="150"/>
      <c r="Q2361" s="245">
        <f t="shared" si="109"/>
        <v>0</v>
      </c>
      <c r="R2361" s="245">
        <f t="shared" si="110"/>
        <v>0</v>
      </c>
    </row>
    <row r="2362" spans="1:18" ht="20.149999999999999" customHeight="1" x14ac:dyDescent="0.35">
      <c r="A2362" s="247">
        <v>2359</v>
      </c>
      <c r="B2362" s="179" t="str">
        <f t="shared" si="108"/>
        <v xml:space="preserve"> </v>
      </c>
      <c r="C2362" s="176" t="s">
        <v>85</v>
      </c>
      <c r="D2362" s="57"/>
      <c r="E2362" s="256"/>
      <c r="F2362" s="61"/>
      <c r="G2362" s="176"/>
      <c r="H2362" s="150"/>
      <c r="Q2362" s="245">
        <f t="shared" si="109"/>
        <v>0</v>
      </c>
      <c r="R2362" s="245">
        <f t="shared" si="110"/>
        <v>0</v>
      </c>
    </row>
    <row r="2363" spans="1:18" ht="20.149999999999999" customHeight="1" x14ac:dyDescent="0.35">
      <c r="A2363" s="247">
        <v>2360</v>
      </c>
      <c r="B2363" s="179" t="str">
        <f t="shared" si="108"/>
        <v xml:space="preserve"> </v>
      </c>
      <c r="C2363" s="176" t="s">
        <v>85</v>
      </c>
      <c r="D2363" s="57"/>
      <c r="E2363" s="256"/>
      <c r="F2363" s="61"/>
      <c r="G2363" s="176"/>
      <c r="H2363" s="150"/>
      <c r="Q2363" s="245">
        <f t="shared" si="109"/>
        <v>0</v>
      </c>
      <c r="R2363" s="245">
        <f t="shared" si="110"/>
        <v>0</v>
      </c>
    </row>
    <row r="2364" spans="1:18" ht="20.149999999999999" customHeight="1" x14ac:dyDescent="0.35">
      <c r="A2364" s="247">
        <v>2361</v>
      </c>
      <c r="B2364" s="179" t="str">
        <f t="shared" si="108"/>
        <v xml:space="preserve"> </v>
      </c>
      <c r="C2364" s="176" t="s">
        <v>85</v>
      </c>
      <c r="D2364" s="57"/>
      <c r="E2364" s="256"/>
      <c r="F2364" s="61"/>
      <c r="G2364" s="176"/>
      <c r="H2364" s="150"/>
      <c r="Q2364" s="245">
        <f t="shared" si="109"/>
        <v>0</v>
      </c>
      <c r="R2364" s="245">
        <f t="shared" si="110"/>
        <v>0</v>
      </c>
    </row>
    <row r="2365" spans="1:18" ht="20.149999999999999" customHeight="1" x14ac:dyDescent="0.35">
      <c r="A2365" s="247">
        <v>2362</v>
      </c>
      <c r="B2365" s="179" t="str">
        <f t="shared" si="108"/>
        <v xml:space="preserve"> </v>
      </c>
      <c r="C2365" s="176" t="s">
        <v>85</v>
      </c>
      <c r="D2365" s="57"/>
      <c r="E2365" s="256"/>
      <c r="F2365" s="61"/>
      <c r="G2365" s="176"/>
      <c r="H2365" s="150"/>
      <c r="Q2365" s="245">
        <f t="shared" si="109"/>
        <v>0</v>
      </c>
      <c r="R2365" s="245">
        <f t="shared" si="110"/>
        <v>0</v>
      </c>
    </row>
    <row r="2366" spans="1:18" ht="20.149999999999999" customHeight="1" x14ac:dyDescent="0.35">
      <c r="A2366" s="247">
        <v>2363</v>
      </c>
      <c r="B2366" s="179" t="str">
        <f t="shared" si="108"/>
        <v xml:space="preserve"> </v>
      </c>
      <c r="C2366" s="176" t="s">
        <v>85</v>
      </c>
      <c r="D2366" s="57"/>
      <c r="E2366" s="256"/>
      <c r="F2366" s="61"/>
      <c r="G2366" s="176"/>
      <c r="H2366" s="150"/>
      <c r="Q2366" s="245">
        <f t="shared" si="109"/>
        <v>0</v>
      </c>
      <c r="R2366" s="245">
        <f t="shared" si="110"/>
        <v>0</v>
      </c>
    </row>
    <row r="2367" spans="1:18" ht="20.149999999999999" customHeight="1" x14ac:dyDescent="0.35">
      <c r="A2367" s="247">
        <v>2364</v>
      </c>
      <c r="B2367" s="179" t="str">
        <f t="shared" si="108"/>
        <v xml:space="preserve"> </v>
      </c>
      <c r="C2367" s="176" t="s">
        <v>85</v>
      </c>
      <c r="D2367" s="57"/>
      <c r="E2367" s="256"/>
      <c r="F2367" s="61"/>
      <c r="G2367" s="176"/>
      <c r="H2367" s="150"/>
      <c r="Q2367" s="245">
        <f t="shared" si="109"/>
        <v>0</v>
      </c>
      <c r="R2367" s="245">
        <f t="shared" si="110"/>
        <v>0</v>
      </c>
    </row>
    <row r="2368" spans="1:18" ht="20.149999999999999" customHeight="1" x14ac:dyDescent="0.35">
      <c r="A2368" s="247">
        <v>2365</v>
      </c>
      <c r="B2368" s="179" t="str">
        <f t="shared" si="108"/>
        <v xml:space="preserve"> </v>
      </c>
      <c r="C2368" s="176" t="s">
        <v>85</v>
      </c>
      <c r="D2368" s="57"/>
      <c r="E2368" s="256"/>
      <c r="F2368" s="61"/>
      <c r="G2368" s="176"/>
      <c r="H2368" s="150"/>
      <c r="Q2368" s="245">
        <f t="shared" si="109"/>
        <v>0</v>
      </c>
      <c r="R2368" s="245">
        <f t="shared" si="110"/>
        <v>0</v>
      </c>
    </row>
    <row r="2369" spans="1:18" ht="20.149999999999999" customHeight="1" x14ac:dyDescent="0.35">
      <c r="A2369" s="247">
        <v>2366</v>
      </c>
      <c r="B2369" s="179" t="str">
        <f t="shared" si="108"/>
        <v xml:space="preserve"> </v>
      </c>
      <c r="C2369" s="176" t="s">
        <v>85</v>
      </c>
      <c r="D2369" s="57"/>
      <c r="E2369" s="256"/>
      <c r="F2369" s="61"/>
      <c r="G2369" s="176"/>
      <c r="H2369" s="150"/>
      <c r="Q2369" s="245">
        <f t="shared" si="109"/>
        <v>0</v>
      </c>
      <c r="R2369" s="245">
        <f t="shared" si="110"/>
        <v>0</v>
      </c>
    </row>
    <row r="2370" spans="1:18" ht="20.149999999999999" customHeight="1" x14ac:dyDescent="0.35">
      <c r="A2370" s="247">
        <v>2367</v>
      </c>
      <c r="B2370" s="179" t="str">
        <f t="shared" si="108"/>
        <v xml:space="preserve"> </v>
      </c>
      <c r="C2370" s="176" t="s">
        <v>85</v>
      </c>
      <c r="D2370" s="57"/>
      <c r="E2370" s="256"/>
      <c r="F2370" s="61"/>
      <c r="G2370" s="176"/>
      <c r="H2370" s="150"/>
      <c r="Q2370" s="245">
        <f t="shared" si="109"/>
        <v>0</v>
      </c>
      <c r="R2370" s="245">
        <f t="shared" si="110"/>
        <v>0</v>
      </c>
    </row>
    <row r="2371" spans="1:18" ht="20.149999999999999" customHeight="1" x14ac:dyDescent="0.35">
      <c r="A2371" s="247">
        <v>2368</v>
      </c>
      <c r="B2371" s="179" t="str">
        <f t="shared" si="108"/>
        <v xml:space="preserve"> </v>
      </c>
      <c r="C2371" s="176" t="s">
        <v>85</v>
      </c>
      <c r="D2371" s="57"/>
      <c r="E2371" s="256"/>
      <c r="F2371" s="61"/>
      <c r="G2371" s="176"/>
      <c r="H2371" s="150"/>
      <c r="Q2371" s="245">
        <f t="shared" si="109"/>
        <v>0</v>
      </c>
      <c r="R2371" s="245">
        <f t="shared" si="110"/>
        <v>0</v>
      </c>
    </row>
    <row r="2372" spans="1:18" ht="20.149999999999999" customHeight="1" x14ac:dyDescent="0.35">
      <c r="A2372" s="247">
        <v>2369</v>
      </c>
      <c r="B2372" s="179" t="str">
        <f t="shared" si="108"/>
        <v xml:space="preserve"> </v>
      </c>
      <c r="C2372" s="176" t="s">
        <v>85</v>
      </c>
      <c r="D2372" s="57"/>
      <c r="E2372" s="256"/>
      <c r="F2372" s="61"/>
      <c r="G2372" s="176"/>
      <c r="H2372" s="150"/>
      <c r="Q2372" s="245">
        <f t="shared" si="109"/>
        <v>0</v>
      </c>
      <c r="R2372" s="245">
        <f t="shared" si="110"/>
        <v>0</v>
      </c>
    </row>
    <row r="2373" spans="1:18" ht="20.149999999999999" customHeight="1" x14ac:dyDescent="0.35">
      <c r="A2373" s="247">
        <v>2370</v>
      </c>
      <c r="B2373" s="179" t="str">
        <f t="shared" ref="B2373:B2436" si="111">_xlfn.CONCAT(C2373,D2373,E2373)</f>
        <v xml:space="preserve"> </v>
      </c>
      <c r="C2373" s="176" t="s">
        <v>85</v>
      </c>
      <c r="D2373" s="57"/>
      <c r="E2373" s="256"/>
      <c r="F2373" s="61"/>
      <c r="G2373" s="176"/>
      <c r="H2373" s="150"/>
      <c r="Q2373" s="245">
        <f t="shared" ref="Q2373:Q2436" si="112">IF(D2373&lt;1,0,IF(OR(C2373="",C2373=" "),0,1))</f>
        <v>0</v>
      </c>
      <c r="R2373" s="245">
        <f t="shared" ref="R2373:R2436" si="113">IF(G2373+H2373&gt;0,IF(Q2373=0,1,0),0)</f>
        <v>0</v>
      </c>
    </row>
    <row r="2374" spans="1:18" ht="20.149999999999999" customHeight="1" x14ac:dyDescent="0.35">
      <c r="A2374" s="247">
        <v>2371</v>
      </c>
      <c r="B2374" s="179" t="str">
        <f t="shared" si="111"/>
        <v xml:space="preserve"> </v>
      </c>
      <c r="C2374" s="176" t="s">
        <v>85</v>
      </c>
      <c r="D2374" s="57"/>
      <c r="E2374" s="256"/>
      <c r="F2374" s="61"/>
      <c r="G2374" s="176"/>
      <c r="H2374" s="150"/>
      <c r="Q2374" s="245">
        <f t="shared" si="112"/>
        <v>0</v>
      </c>
      <c r="R2374" s="245">
        <f t="shared" si="113"/>
        <v>0</v>
      </c>
    </row>
    <row r="2375" spans="1:18" ht="20.149999999999999" customHeight="1" x14ac:dyDescent="0.35">
      <c r="A2375" s="247">
        <v>2372</v>
      </c>
      <c r="B2375" s="179" t="str">
        <f t="shared" si="111"/>
        <v xml:space="preserve"> </v>
      </c>
      <c r="C2375" s="176" t="s">
        <v>85</v>
      </c>
      <c r="D2375" s="57"/>
      <c r="E2375" s="256"/>
      <c r="F2375" s="61"/>
      <c r="G2375" s="176"/>
      <c r="H2375" s="150"/>
      <c r="Q2375" s="245">
        <f t="shared" si="112"/>
        <v>0</v>
      </c>
      <c r="R2375" s="245">
        <f t="shared" si="113"/>
        <v>0</v>
      </c>
    </row>
    <row r="2376" spans="1:18" ht="20.149999999999999" customHeight="1" x14ac:dyDescent="0.35">
      <c r="A2376" s="247">
        <v>2373</v>
      </c>
      <c r="B2376" s="179" t="str">
        <f t="shared" si="111"/>
        <v xml:space="preserve"> </v>
      </c>
      <c r="C2376" s="176" t="s">
        <v>85</v>
      </c>
      <c r="D2376" s="57"/>
      <c r="E2376" s="256"/>
      <c r="F2376" s="61"/>
      <c r="G2376" s="176"/>
      <c r="H2376" s="150"/>
      <c r="Q2376" s="245">
        <f t="shared" si="112"/>
        <v>0</v>
      </c>
      <c r="R2376" s="245">
        <f t="shared" si="113"/>
        <v>0</v>
      </c>
    </row>
    <row r="2377" spans="1:18" ht="20.149999999999999" customHeight="1" x14ac:dyDescent="0.35">
      <c r="A2377" s="247">
        <v>2374</v>
      </c>
      <c r="B2377" s="179" t="str">
        <f t="shared" si="111"/>
        <v xml:space="preserve"> </v>
      </c>
      <c r="C2377" s="176" t="s">
        <v>85</v>
      </c>
      <c r="D2377" s="57"/>
      <c r="E2377" s="256"/>
      <c r="F2377" s="61"/>
      <c r="G2377" s="176"/>
      <c r="H2377" s="150"/>
      <c r="Q2377" s="245">
        <f t="shared" si="112"/>
        <v>0</v>
      </c>
      <c r="R2377" s="245">
        <f t="shared" si="113"/>
        <v>0</v>
      </c>
    </row>
    <row r="2378" spans="1:18" ht="20.149999999999999" customHeight="1" x14ac:dyDescent="0.35">
      <c r="A2378" s="247">
        <v>2375</v>
      </c>
      <c r="B2378" s="179" t="str">
        <f t="shared" si="111"/>
        <v xml:space="preserve"> </v>
      </c>
      <c r="C2378" s="176" t="s">
        <v>85</v>
      </c>
      <c r="D2378" s="57"/>
      <c r="E2378" s="256"/>
      <c r="F2378" s="61"/>
      <c r="G2378" s="176"/>
      <c r="H2378" s="150"/>
      <c r="Q2378" s="245">
        <f t="shared" si="112"/>
        <v>0</v>
      </c>
      <c r="R2378" s="245">
        <f t="shared" si="113"/>
        <v>0</v>
      </c>
    </row>
    <row r="2379" spans="1:18" ht="20.149999999999999" customHeight="1" x14ac:dyDescent="0.35">
      <c r="A2379" s="247">
        <v>2376</v>
      </c>
      <c r="B2379" s="179" t="str">
        <f t="shared" si="111"/>
        <v xml:space="preserve"> </v>
      </c>
      <c r="C2379" s="176" t="s">
        <v>85</v>
      </c>
      <c r="D2379" s="57"/>
      <c r="E2379" s="256"/>
      <c r="F2379" s="61"/>
      <c r="G2379" s="176"/>
      <c r="H2379" s="150"/>
      <c r="Q2379" s="245">
        <f t="shared" si="112"/>
        <v>0</v>
      </c>
      <c r="R2379" s="245">
        <f t="shared" si="113"/>
        <v>0</v>
      </c>
    </row>
    <row r="2380" spans="1:18" ht="20.149999999999999" customHeight="1" x14ac:dyDescent="0.35">
      <c r="A2380" s="247">
        <v>2377</v>
      </c>
      <c r="B2380" s="179" t="str">
        <f t="shared" si="111"/>
        <v xml:space="preserve"> </v>
      </c>
      <c r="C2380" s="176" t="s">
        <v>85</v>
      </c>
      <c r="D2380" s="57"/>
      <c r="E2380" s="256"/>
      <c r="F2380" s="61"/>
      <c r="G2380" s="176"/>
      <c r="H2380" s="150"/>
      <c r="Q2380" s="245">
        <f t="shared" si="112"/>
        <v>0</v>
      </c>
      <c r="R2380" s="245">
        <f t="shared" si="113"/>
        <v>0</v>
      </c>
    </row>
    <row r="2381" spans="1:18" ht="20.149999999999999" customHeight="1" x14ac:dyDescent="0.35">
      <c r="A2381" s="247">
        <v>2378</v>
      </c>
      <c r="B2381" s="179" t="str">
        <f t="shared" si="111"/>
        <v xml:space="preserve"> </v>
      </c>
      <c r="C2381" s="176" t="s">
        <v>85</v>
      </c>
      <c r="D2381" s="57"/>
      <c r="E2381" s="256"/>
      <c r="F2381" s="61"/>
      <c r="G2381" s="176"/>
      <c r="H2381" s="150"/>
      <c r="Q2381" s="245">
        <f t="shared" si="112"/>
        <v>0</v>
      </c>
      <c r="R2381" s="245">
        <f t="shared" si="113"/>
        <v>0</v>
      </c>
    </row>
    <row r="2382" spans="1:18" ht="20.149999999999999" customHeight="1" x14ac:dyDescent="0.35">
      <c r="A2382" s="247">
        <v>2379</v>
      </c>
      <c r="B2382" s="179" t="str">
        <f t="shared" si="111"/>
        <v xml:space="preserve"> </v>
      </c>
      <c r="C2382" s="176" t="s">
        <v>85</v>
      </c>
      <c r="D2382" s="57"/>
      <c r="E2382" s="256"/>
      <c r="F2382" s="61"/>
      <c r="G2382" s="176"/>
      <c r="H2382" s="150"/>
      <c r="Q2382" s="245">
        <f t="shared" si="112"/>
        <v>0</v>
      </c>
      <c r="R2382" s="245">
        <f t="shared" si="113"/>
        <v>0</v>
      </c>
    </row>
    <row r="2383" spans="1:18" ht="20.149999999999999" customHeight="1" x14ac:dyDescent="0.35">
      <c r="A2383" s="247">
        <v>2380</v>
      </c>
      <c r="B2383" s="179" t="str">
        <f t="shared" si="111"/>
        <v xml:space="preserve"> </v>
      </c>
      <c r="C2383" s="176" t="s">
        <v>85</v>
      </c>
      <c r="D2383" s="57"/>
      <c r="E2383" s="256"/>
      <c r="F2383" s="61"/>
      <c r="G2383" s="176"/>
      <c r="H2383" s="150"/>
      <c r="Q2383" s="245">
        <f t="shared" si="112"/>
        <v>0</v>
      </c>
      <c r="R2383" s="245">
        <f t="shared" si="113"/>
        <v>0</v>
      </c>
    </row>
    <row r="2384" spans="1:18" ht="20.149999999999999" customHeight="1" x14ac:dyDescent="0.35">
      <c r="A2384" s="247">
        <v>2381</v>
      </c>
      <c r="B2384" s="179" t="str">
        <f t="shared" si="111"/>
        <v xml:space="preserve"> </v>
      </c>
      <c r="C2384" s="176" t="s">
        <v>85</v>
      </c>
      <c r="D2384" s="57"/>
      <c r="E2384" s="256"/>
      <c r="F2384" s="61"/>
      <c r="G2384" s="176"/>
      <c r="H2384" s="150"/>
      <c r="Q2384" s="245">
        <f t="shared" si="112"/>
        <v>0</v>
      </c>
      <c r="R2384" s="245">
        <f t="shared" si="113"/>
        <v>0</v>
      </c>
    </row>
    <row r="2385" spans="1:18" ht="20.149999999999999" customHeight="1" x14ac:dyDescent="0.35">
      <c r="A2385" s="247">
        <v>2382</v>
      </c>
      <c r="B2385" s="179" t="str">
        <f t="shared" si="111"/>
        <v xml:space="preserve"> </v>
      </c>
      <c r="C2385" s="176" t="s">
        <v>85</v>
      </c>
      <c r="D2385" s="57"/>
      <c r="E2385" s="256"/>
      <c r="F2385" s="61"/>
      <c r="G2385" s="176"/>
      <c r="H2385" s="150"/>
      <c r="Q2385" s="245">
        <f t="shared" si="112"/>
        <v>0</v>
      </c>
      <c r="R2385" s="245">
        <f t="shared" si="113"/>
        <v>0</v>
      </c>
    </row>
    <row r="2386" spans="1:18" ht="20.149999999999999" customHeight="1" x14ac:dyDescent="0.35">
      <c r="A2386" s="247">
        <v>2383</v>
      </c>
      <c r="B2386" s="179" t="str">
        <f t="shared" si="111"/>
        <v xml:space="preserve"> </v>
      </c>
      <c r="C2386" s="176" t="s">
        <v>85</v>
      </c>
      <c r="D2386" s="57"/>
      <c r="E2386" s="256"/>
      <c r="F2386" s="61"/>
      <c r="G2386" s="176"/>
      <c r="H2386" s="150"/>
      <c r="Q2386" s="245">
        <f t="shared" si="112"/>
        <v>0</v>
      </c>
      <c r="R2386" s="245">
        <f t="shared" si="113"/>
        <v>0</v>
      </c>
    </row>
    <row r="2387" spans="1:18" ht="20.149999999999999" customHeight="1" x14ac:dyDescent="0.35">
      <c r="A2387" s="247">
        <v>2384</v>
      </c>
      <c r="B2387" s="179" t="str">
        <f t="shared" si="111"/>
        <v xml:space="preserve"> </v>
      </c>
      <c r="C2387" s="176" t="s">
        <v>85</v>
      </c>
      <c r="D2387" s="57"/>
      <c r="E2387" s="256"/>
      <c r="F2387" s="61"/>
      <c r="G2387" s="176"/>
      <c r="H2387" s="150"/>
      <c r="Q2387" s="245">
        <f t="shared" si="112"/>
        <v>0</v>
      </c>
      <c r="R2387" s="245">
        <f t="shared" si="113"/>
        <v>0</v>
      </c>
    </row>
    <row r="2388" spans="1:18" ht="20.149999999999999" customHeight="1" x14ac:dyDescent="0.35">
      <c r="A2388" s="247">
        <v>2385</v>
      </c>
      <c r="B2388" s="179" t="str">
        <f t="shared" si="111"/>
        <v xml:space="preserve"> </v>
      </c>
      <c r="C2388" s="176" t="s">
        <v>85</v>
      </c>
      <c r="D2388" s="57"/>
      <c r="E2388" s="256"/>
      <c r="F2388" s="61"/>
      <c r="G2388" s="176"/>
      <c r="H2388" s="150"/>
      <c r="Q2388" s="245">
        <f t="shared" si="112"/>
        <v>0</v>
      </c>
      <c r="R2388" s="245">
        <f t="shared" si="113"/>
        <v>0</v>
      </c>
    </row>
    <row r="2389" spans="1:18" ht="20.149999999999999" customHeight="1" x14ac:dyDescent="0.35">
      <c r="A2389" s="247">
        <v>2386</v>
      </c>
      <c r="B2389" s="179" t="str">
        <f t="shared" si="111"/>
        <v xml:space="preserve"> </v>
      </c>
      <c r="C2389" s="176" t="s">
        <v>85</v>
      </c>
      <c r="D2389" s="57"/>
      <c r="E2389" s="256"/>
      <c r="F2389" s="61"/>
      <c r="G2389" s="176"/>
      <c r="H2389" s="150"/>
      <c r="Q2389" s="245">
        <f t="shared" si="112"/>
        <v>0</v>
      </c>
      <c r="R2389" s="245">
        <f t="shared" si="113"/>
        <v>0</v>
      </c>
    </row>
    <row r="2390" spans="1:18" ht="20.149999999999999" customHeight="1" x14ac:dyDescent="0.35">
      <c r="A2390" s="247">
        <v>2387</v>
      </c>
      <c r="B2390" s="179" t="str">
        <f t="shared" si="111"/>
        <v xml:space="preserve"> </v>
      </c>
      <c r="C2390" s="176" t="s">
        <v>85</v>
      </c>
      <c r="D2390" s="57"/>
      <c r="E2390" s="256"/>
      <c r="F2390" s="61"/>
      <c r="G2390" s="176"/>
      <c r="H2390" s="150"/>
      <c r="Q2390" s="245">
        <f t="shared" si="112"/>
        <v>0</v>
      </c>
      <c r="R2390" s="245">
        <f t="shared" si="113"/>
        <v>0</v>
      </c>
    </row>
    <row r="2391" spans="1:18" ht="20.149999999999999" customHeight="1" x14ac:dyDescent="0.35">
      <c r="A2391" s="247">
        <v>2388</v>
      </c>
      <c r="B2391" s="179" t="str">
        <f t="shared" si="111"/>
        <v xml:space="preserve"> </v>
      </c>
      <c r="C2391" s="176" t="s">
        <v>85</v>
      </c>
      <c r="D2391" s="57"/>
      <c r="E2391" s="256"/>
      <c r="F2391" s="61"/>
      <c r="G2391" s="176"/>
      <c r="H2391" s="150"/>
      <c r="Q2391" s="245">
        <f t="shared" si="112"/>
        <v>0</v>
      </c>
      <c r="R2391" s="245">
        <f t="shared" si="113"/>
        <v>0</v>
      </c>
    </row>
    <row r="2392" spans="1:18" ht="20.149999999999999" customHeight="1" x14ac:dyDescent="0.35">
      <c r="A2392" s="247">
        <v>2389</v>
      </c>
      <c r="B2392" s="179" t="str">
        <f t="shared" si="111"/>
        <v xml:space="preserve"> </v>
      </c>
      <c r="C2392" s="176" t="s">
        <v>85</v>
      </c>
      <c r="D2392" s="57"/>
      <c r="E2392" s="256"/>
      <c r="F2392" s="61"/>
      <c r="G2392" s="176"/>
      <c r="H2392" s="150"/>
      <c r="Q2392" s="245">
        <f t="shared" si="112"/>
        <v>0</v>
      </c>
      <c r="R2392" s="245">
        <f t="shared" si="113"/>
        <v>0</v>
      </c>
    </row>
    <row r="2393" spans="1:18" ht="20.149999999999999" customHeight="1" x14ac:dyDescent="0.35">
      <c r="A2393" s="247">
        <v>2390</v>
      </c>
      <c r="B2393" s="179" t="str">
        <f t="shared" si="111"/>
        <v xml:space="preserve"> </v>
      </c>
      <c r="C2393" s="176" t="s">
        <v>85</v>
      </c>
      <c r="D2393" s="57"/>
      <c r="E2393" s="256"/>
      <c r="F2393" s="61"/>
      <c r="G2393" s="176"/>
      <c r="H2393" s="150"/>
      <c r="Q2393" s="245">
        <f t="shared" si="112"/>
        <v>0</v>
      </c>
      <c r="R2393" s="245">
        <f t="shared" si="113"/>
        <v>0</v>
      </c>
    </row>
    <row r="2394" spans="1:18" ht="20.149999999999999" customHeight="1" x14ac:dyDescent="0.35">
      <c r="A2394" s="247">
        <v>2391</v>
      </c>
      <c r="B2394" s="179" t="str">
        <f t="shared" si="111"/>
        <v xml:space="preserve"> </v>
      </c>
      <c r="C2394" s="176" t="s">
        <v>85</v>
      </c>
      <c r="D2394" s="57"/>
      <c r="E2394" s="256"/>
      <c r="F2394" s="61"/>
      <c r="G2394" s="176"/>
      <c r="H2394" s="150"/>
      <c r="Q2394" s="245">
        <f t="shared" si="112"/>
        <v>0</v>
      </c>
      <c r="R2394" s="245">
        <f t="shared" si="113"/>
        <v>0</v>
      </c>
    </row>
    <row r="2395" spans="1:18" ht="20.149999999999999" customHeight="1" x14ac:dyDescent="0.35">
      <c r="A2395" s="247">
        <v>2392</v>
      </c>
      <c r="B2395" s="179" t="str">
        <f t="shared" si="111"/>
        <v xml:space="preserve"> </v>
      </c>
      <c r="C2395" s="176" t="s">
        <v>85</v>
      </c>
      <c r="D2395" s="57"/>
      <c r="E2395" s="256"/>
      <c r="F2395" s="61"/>
      <c r="G2395" s="176"/>
      <c r="H2395" s="150"/>
      <c r="Q2395" s="245">
        <f t="shared" si="112"/>
        <v>0</v>
      </c>
      <c r="R2395" s="245">
        <f t="shared" si="113"/>
        <v>0</v>
      </c>
    </row>
    <row r="2396" spans="1:18" ht="20.149999999999999" customHeight="1" x14ac:dyDescent="0.35">
      <c r="A2396" s="247">
        <v>2393</v>
      </c>
      <c r="B2396" s="179" t="str">
        <f t="shared" si="111"/>
        <v xml:space="preserve"> </v>
      </c>
      <c r="C2396" s="176" t="s">
        <v>85</v>
      </c>
      <c r="D2396" s="57"/>
      <c r="E2396" s="256"/>
      <c r="F2396" s="61"/>
      <c r="G2396" s="176"/>
      <c r="H2396" s="150"/>
      <c r="Q2396" s="245">
        <f t="shared" si="112"/>
        <v>0</v>
      </c>
      <c r="R2396" s="245">
        <f t="shared" si="113"/>
        <v>0</v>
      </c>
    </row>
    <row r="2397" spans="1:18" ht="20.149999999999999" customHeight="1" x14ac:dyDescent="0.35">
      <c r="A2397" s="247">
        <v>2394</v>
      </c>
      <c r="B2397" s="179" t="str">
        <f t="shared" si="111"/>
        <v xml:space="preserve"> </v>
      </c>
      <c r="C2397" s="176" t="s">
        <v>85</v>
      </c>
      <c r="D2397" s="57"/>
      <c r="E2397" s="256"/>
      <c r="F2397" s="61"/>
      <c r="G2397" s="176"/>
      <c r="H2397" s="150"/>
      <c r="Q2397" s="245">
        <f t="shared" si="112"/>
        <v>0</v>
      </c>
      <c r="R2397" s="245">
        <f t="shared" si="113"/>
        <v>0</v>
      </c>
    </row>
    <row r="2398" spans="1:18" ht="20.149999999999999" customHeight="1" x14ac:dyDescent="0.35">
      <c r="A2398" s="247">
        <v>2395</v>
      </c>
      <c r="B2398" s="179" t="str">
        <f t="shared" si="111"/>
        <v xml:space="preserve"> </v>
      </c>
      <c r="C2398" s="176" t="s">
        <v>85</v>
      </c>
      <c r="D2398" s="57"/>
      <c r="E2398" s="256"/>
      <c r="F2398" s="61"/>
      <c r="G2398" s="176"/>
      <c r="H2398" s="150"/>
      <c r="Q2398" s="245">
        <f t="shared" si="112"/>
        <v>0</v>
      </c>
      <c r="R2398" s="245">
        <f t="shared" si="113"/>
        <v>0</v>
      </c>
    </row>
    <row r="2399" spans="1:18" ht="20.149999999999999" customHeight="1" x14ac:dyDescent="0.35">
      <c r="A2399" s="247">
        <v>2396</v>
      </c>
      <c r="B2399" s="179" t="str">
        <f t="shared" si="111"/>
        <v xml:space="preserve"> </v>
      </c>
      <c r="C2399" s="176" t="s">
        <v>85</v>
      </c>
      <c r="D2399" s="57"/>
      <c r="E2399" s="256"/>
      <c r="F2399" s="61"/>
      <c r="G2399" s="176"/>
      <c r="H2399" s="150"/>
      <c r="Q2399" s="245">
        <f t="shared" si="112"/>
        <v>0</v>
      </c>
      <c r="R2399" s="245">
        <f t="shared" si="113"/>
        <v>0</v>
      </c>
    </row>
    <row r="2400" spans="1:18" ht="20.149999999999999" customHeight="1" x14ac:dyDescent="0.35">
      <c r="A2400" s="247">
        <v>2397</v>
      </c>
      <c r="B2400" s="179" t="str">
        <f t="shared" si="111"/>
        <v xml:space="preserve"> </v>
      </c>
      <c r="C2400" s="176" t="s">
        <v>85</v>
      </c>
      <c r="D2400" s="57"/>
      <c r="E2400" s="256"/>
      <c r="F2400" s="61"/>
      <c r="G2400" s="176"/>
      <c r="H2400" s="150"/>
      <c r="Q2400" s="245">
        <f t="shared" si="112"/>
        <v>0</v>
      </c>
      <c r="R2400" s="245">
        <f t="shared" si="113"/>
        <v>0</v>
      </c>
    </row>
    <row r="2401" spans="1:18" ht="20.149999999999999" customHeight="1" x14ac:dyDescent="0.35">
      <c r="A2401" s="247">
        <v>2398</v>
      </c>
      <c r="B2401" s="179" t="str">
        <f t="shared" si="111"/>
        <v xml:space="preserve"> </v>
      </c>
      <c r="C2401" s="176" t="s">
        <v>85</v>
      </c>
      <c r="D2401" s="57"/>
      <c r="E2401" s="256"/>
      <c r="F2401" s="61"/>
      <c r="G2401" s="176"/>
      <c r="H2401" s="150"/>
      <c r="Q2401" s="245">
        <f t="shared" si="112"/>
        <v>0</v>
      </c>
      <c r="R2401" s="245">
        <f t="shared" si="113"/>
        <v>0</v>
      </c>
    </row>
    <row r="2402" spans="1:18" ht="20.149999999999999" customHeight="1" x14ac:dyDescent="0.35">
      <c r="A2402" s="247">
        <v>2399</v>
      </c>
      <c r="B2402" s="179" t="str">
        <f t="shared" si="111"/>
        <v xml:space="preserve"> </v>
      </c>
      <c r="C2402" s="176" t="s">
        <v>85</v>
      </c>
      <c r="D2402" s="57"/>
      <c r="E2402" s="256"/>
      <c r="F2402" s="61"/>
      <c r="G2402" s="176"/>
      <c r="H2402" s="150"/>
      <c r="Q2402" s="245">
        <f t="shared" si="112"/>
        <v>0</v>
      </c>
      <c r="R2402" s="245">
        <f t="shared" si="113"/>
        <v>0</v>
      </c>
    </row>
    <row r="2403" spans="1:18" ht="20.149999999999999" customHeight="1" x14ac:dyDescent="0.35">
      <c r="A2403" s="247">
        <v>2400</v>
      </c>
      <c r="B2403" s="179" t="str">
        <f t="shared" si="111"/>
        <v xml:space="preserve"> </v>
      </c>
      <c r="C2403" s="176" t="s">
        <v>85</v>
      </c>
      <c r="D2403" s="57"/>
      <c r="E2403" s="256"/>
      <c r="F2403" s="61"/>
      <c r="G2403" s="176"/>
      <c r="H2403" s="150"/>
      <c r="Q2403" s="245">
        <f t="shared" si="112"/>
        <v>0</v>
      </c>
      <c r="R2403" s="245">
        <f t="shared" si="113"/>
        <v>0</v>
      </c>
    </row>
    <row r="2404" spans="1:18" ht="20.149999999999999" customHeight="1" x14ac:dyDescent="0.35">
      <c r="A2404" s="247">
        <v>2401</v>
      </c>
      <c r="B2404" s="179" t="str">
        <f t="shared" si="111"/>
        <v xml:space="preserve"> </v>
      </c>
      <c r="C2404" s="176" t="s">
        <v>85</v>
      </c>
      <c r="D2404" s="57"/>
      <c r="E2404" s="256"/>
      <c r="F2404" s="61"/>
      <c r="G2404" s="176"/>
      <c r="H2404" s="150"/>
      <c r="Q2404" s="245">
        <f t="shared" si="112"/>
        <v>0</v>
      </c>
      <c r="R2404" s="245">
        <f t="shared" si="113"/>
        <v>0</v>
      </c>
    </row>
    <row r="2405" spans="1:18" ht="20.149999999999999" customHeight="1" x14ac:dyDescent="0.35">
      <c r="A2405" s="247">
        <v>2402</v>
      </c>
      <c r="B2405" s="179" t="str">
        <f t="shared" si="111"/>
        <v xml:space="preserve"> </v>
      </c>
      <c r="C2405" s="176" t="s">
        <v>85</v>
      </c>
      <c r="D2405" s="57"/>
      <c r="E2405" s="256"/>
      <c r="F2405" s="61"/>
      <c r="G2405" s="176"/>
      <c r="H2405" s="150"/>
      <c r="Q2405" s="245">
        <f t="shared" si="112"/>
        <v>0</v>
      </c>
      <c r="R2405" s="245">
        <f t="shared" si="113"/>
        <v>0</v>
      </c>
    </row>
    <row r="2406" spans="1:18" ht="20.149999999999999" customHeight="1" x14ac:dyDescent="0.35">
      <c r="A2406" s="247">
        <v>2403</v>
      </c>
      <c r="B2406" s="179" t="str">
        <f t="shared" si="111"/>
        <v xml:space="preserve"> </v>
      </c>
      <c r="C2406" s="176" t="s">
        <v>85</v>
      </c>
      <c r="D2406" s="57"/>
      <c r="E2406" s="256"/>
      <c r="F2406" s="61"/>
      <c r="G2406" s="176"/>
      <c r="H2406" s="150"/>
      <c r="Q2406" s="245">
        <f t="shared" si="112"/>
        <v>0</v>
      </c>
      <c r="R2406" s="245">
        <f t="shared" si="113"/>
        <v>0</v>
      </c>
    </row>
    <row r="2407" spans="1:18" ht="20.149999999999999" customHeight="1" x14ac:dyDescent="0.35">
      <c r="A2407" s="247">
        <v>2404</v>
      </c>
      <c r="B2407" s="179" t="str">
        <f t="shared" si="111"/>
        <v xml:space="preserve"> </v>
      </c>
      <c r="C2407" s="176" t="s">
        <v>85</v>
      </c>
      <c r="D2407" s="57"/>
      <c r="E2407" s="256"/>
      <c r="F2407" s="61"/>
      <c r="G2407" s="176"/>
      <c r="H2407" s="150"/>
      <c r="Q2407" s="245">
        <f t="shared" si="112"/>
        <v>0</v>
      </c>
      <c r="R2407" s="245">
        <f t="shared" si="113"/>
        <v>0</v>
      </c>
    </row>
    <row r="2408" spans="1:18" ht="20.149999999999999" customHeight="1" x14ac:dyDescent="0.35">
      <c r="A2408" s="247">
        <v>2405</v>
      </c>
      <c r="B2408" s="179" t="str">
        <f t="shared" si="111"/>
        <v xml:space="preserve"> </v>
      </c>
      <c r="C2408" s="176" t="s">
        <v>85</v>
      </c>
      <c r="D2408" s="57"/>
      <c r="E2408" s="256"/>
      <c r="F2408" s="61"/>
      <c r="G2408" s="176"/>
      <c r="H2408" s="150"/>
      <c r="Q2408" s="245">
        <f t="shared" si="112"/>
        <v>0</v>
      </c>
      <c r="R2408" s="245">
        <f t="shared" si="113"/>
        <v>0</v>
      </c>
    </row>
    <row r="2409" spans="1:18" ht="20.149999999999999" customHeight="1" x14ac:dyDescent="0.35">
      <c r="A2409" s="247">
        <v>2406</v>
      </c>
      <c r="B2409" s="179" t="str">
        <f t="shared" si="111"/>
        <v xml:space="preserve"> </v>
      </c>
      <c r="C2409" s="176" t="s">
        <v>85</v>
      </c>
      <c r="D2409" s="57"/>
      <c r="E2409" s="256"/>
      <c r="F2409" s="61"/>
      <c r="G2409" s="176"/>
      <c r="H2409" s="150"/>
      <c r="Q2409" s="245">
        <f t="shared" si="112"/>
        <v>0</v>
      </c>
      <c r="R2409" s="245">
        <f t="shared" si="113"/>
        <v>0</v>
      </c>
    </row>
    <row r="2410" spans="1:18" ht="20.149999999999999" customHeight="1" x14ac:dyDescent="0.35">
      <c r="A2410" s="247">
        <v>2407</v>
      </c>
      <c r="B2410" s="179" t="str">
        <f t="shared" si="111"/>
        <v xml:space="preserve"> </v>
      </c>
      <c r="C2410" s="176" t="s">
        <v>85</v>
      </c>
      <c r="D2410" s="57"/>
      <c r="E2410" s="256"/>
      <c r="F2410" s="61"/>
      <c r="G2410" s="176"/>
      <c r="H2410" s="150"/>
      <c r="Q2410" s="245">
        <f t="shared" si="112"/>
        <v>0</v>
      </c>
      <c r="R2410" s="245">
        <f t="shared" si="113"/>
        <v>0</v>
      </c>
    </row>
    <row r="2411" spans="1:18" ht="20.149999999999999" customHeight="1" x14ac:dyDescent="0.35">
      <c r="A2411" s="247">
        <v>2408</v>
      </c>
      <c r="B2411" s="179" t="str">
        <f t="shared" si="111"/>
        <v xml:space="preserve"> </v>
      </c>
      <c r="C2411" s="176" t="s">
        <v>85</v>
      </c>
      <c r="D2411" s="57"/>
      <c r="E2411" s="256"/>
      <c r="F2411" s="61"/>
      <c r="G2411" s="176"/>
      <c r="H2411" s="150"/>
      <c r="Q2411" s="245">
        <f t="shared" si="112"/>
        <v>0</v>
      </c>
      <c r="R2411" s="245">
        <f t="shared" si="113"/>
        <v>0</v>
      </c>
    </row>
    <row r="2412" spans="1:18" ht="20.149999999999999" customHeight="1" x14ac:dyDescent="0.35">
      <c r="A2412" s="247">
        <v>2409</v>
      </c>
      <c r="B2412" s="179" t="str">
        <f t="shared" si="111"/>
        <v xml:space="preserve"> </v>
      </c>
      <c r="C2412" s="176" t="s">
        <v>85</v>
      </c>
      <c r="D2412" s="57"/>
      <c r="E2412" s="256"/>
      <c r="F2412" s="61"/>
      <c r="G2412" s="176"/>
      <c r="H2412" s="150"/>
      <c r="Q2412" s="245">
        <f t="shared" si="112"/>
        <v>0</v>
      </c>
      <c r="R2412" s="245">
        <f t="shared" si="113"/>
        <v>0</v>
      </c>
    </row>
    <row r="2413" spans="1:18" ht="20.149999999999999" customHeight="1" x14ac:dyDescent="0.35">
      <c r="A2413" s="247">
        <v>2410</v>
      </c>
      <c r="B2413" s="179" t="str">
        <f t="shared" si="111"/>
        <v xml:space="preserve"> </v>
      </c>
      <c r="C2413" s="176" t="s">
        <v>85</v>
      </c>
      <c r="D2413" s="57"/>
      <c r="E2413" s="256"/>
      <c r="F2413" s="61"/>
      <c r="G2413" s="176"/>
      <c r="H2413" s="150"/>
      <c r="Q2413" s="245">
        <f t="shared" si="112"/>
        <v>0</v>
      </c>
      <c r="R2413" s="245">
        <f t="shared" si="113"/>
        <v>0</v>
      </c>
    </row>
    <row r="2414" spans="1:18" ht="20.149999999999999" customHeight="1" x14ac:dyDescent="0.35">
      <c r="A2414" s="247">
        <v>2411</v>
      </c>
      <c r="B2414" s="179" t="str">
        <f t="shared" si="111"/>
        <v xml:space="preserve"> </v>
      </c>
      <c r="C2414" s="176" t="s">
        <v>85</v>
      </c>
      <c r="D2414" s="57"/>
      <c r="E2414" s="256"/>
      <c r="F2414" s="61"/>
      <c r="G2414" s="176"/>
      <c r="H2414" s="150"/>
      <c r="Q2414" s="245">
        <f t="shared" si="112"/>
        <v>0</v>
      </c>
      <c r="R2414" s="245">
        <f t="shared" si="113"/>
        <v>0</v>
      </c>
    </row>
    <row r="2415" spans="1:18" ht="20.149999999999999" customHeight="1" x14ac:dyDescent="0.35">
      <c r="A2415" s="247">
        <v>2412</v>
      </c>
      <c r="B2415" s="179" t="str">
        <f t="shared" si="111"/>
        <v xml:space="preserve"> </v>
      </c>
      <c r="C2415" s="176" t="s">
        <v>85</v>
      </c>
      <c r="D2415" s="57"/>
      <c r="E2415" s="256"/>
      <c r="F2415" s="61"/>
      <c r="G2415" s="176"/>
      <c r="H2415" s="150"/>
      <c r="Q2415" s="245">
        <f t="shared" si="112"/>
        <v>0</v>
      </c>
      <c r="R2415" s="245">
        <f t="shared" si="113"/>
        <v>0</v>
      </c>
    </row>
    <row r="2416" spans="1:18" ht="20.149999999999999" customHeight="1" x14ac:dyDescent="0.35">
      <c r="A2416" s="247">
        <v>2413</v>
      </c>
      <c r="B2416" s="179" t="str">
        <f t="shared" si="111"/>
        <v xml:space="preserve"> </v>
      </c>
      <c r="C2416" s="176" t="s">
        <v>85</v>
      </c>
      <c r="D2416" s="57"/>
      <c r="E2416" s="256"/>
      <c r="F2416" s="61"/>
      <c r="G2416" s="176"/>
      <c r="H2416" s="150"/>
      <c r="Q2416" s="245">
        <f t="shared" si="112"/>
        <v>0</v>
      </c>
      <c r="R2416" s="245">
        <f t="shared" si="113"/>
        <v>0</v>
      </c>
    </row>
    <row r="2417" spans="1:18" ht="20.149999999999999" customHeight="1" x14ac:dyDescent="0.35">
      <c r="A2417" s="247">
        <v>2414</v>
      </c>
      <c r="B2417" s="179" t="str">
        <f t="shared" si="111"/>
        <v xml:space="preserve"> </v>
      </c>
      <c r="C2417" s="176" t="s">
        <v>85</v>
      </c>
      <c r="D2417" s="57"/>
      <c r="E2417" s="256"/>
      <c r="F2417" s="61"/>
      <c r="G2417" s="176"/>
      <c r="H2417" s="150"/>
      <c r="Q2417" s="245">
        <f t="shared" si="112"/>
        <v>0</v>
      </c>
      <c r="R2417" s="245">
        <f t="shared" si="113"/>
        <v>0</v>
      </c>
    </row>
    <row r="2418" spans="1:18" ht="20.149999999999999" customHeight="1" x14ac:dyDescent="0.35">
      <c r="A2418" s="247">
        <v>2415</v>
      </c>
      <c r="B2418" s="179" t="str">
        <f t="shared" si="111"/>
        <v xml:space="preserve"> </v>
      </c>
      <c r="C2418" s="176" t="s">
        <v>85</v>
      </c>
      <c r="D2418" s="57"/>
      <c r="E2418" s="256"/>
      <c r="F2418" s="61"/>
      <c r="G2418" s="176"/>
      <c r="H2418" s="150"/>
      <c r="Q2418" s="245">
        <f t="shared" si="112"/>
        <v>0</v>
      </c>
      <c r="R2418" s="245">
        <f t="shared" si="113"/>
        <v>0</v>
      </c>
    </row>
    <row r="2419" spans="1:18" ht="20.149999999999999" customHeight="1" x14ac:dyDescent="0.35">
      <c r="A2419" s="247">
        <v>2416</v>
      </c>
      <c r="B2419" s="179" t="str">
        <f t="shared" si="111"/>
        <v xml:space="preserve"> </v>
      </c>
      <c r="C2419" s="176" t="s">
        <v>85</v>
      </c>
      <c r="D2419" s="57"/>
      <c r="E2419" s="256"/>
      <c r="F2419" s="61"/>
      <c r="G2419" s="176"/>
      <c r="H2419" s="150"/>
      <c r="Q2419" s="245">
        <f t="shared" si="112"/>
        <v>0</v>
      </c>
      <c r="R2419" s="245">
        <f t="shared" si="113"/>
        <v>0</v>
      </c>
    </row>
    <row r="2420" spans="1:18" ht="20.149999999999999" customHeight="1" x14ac:dyDescent="0.35">
      <c r="A2420" s="247">
        <v>2417</v>
      </c>
      <c r="B2420" s="179" t="str">
        <f t="shared" si="111"/>
        <v xml:space="preserve"> </v>
      </c>
      <c r="C2420" s="176" t="s">
        <v>85</v>
      </c>
      <c r="D2420" s="57"/>
      <c r="E2420" s="256"/>
      <c r="F2420" s="61"/>
      <c r="G2420" s="176"/>
      <c r="H2420" s="150"/>
      <c r="Q2420" s="245">
        <f t="shared" si="112"/>
        <v>0</v>
      </c>
      <c r="R2420" s="245">
        <f t="shared" si="113"/>
        <v>0</v>
      </c>
    </row>
    <row r="2421" spans="1:18" ht="20.149999999999999" customHeight="1" x14ac:dyDescent="0.35">
      <c r="A2421" s="247">
        <v>2418</v>
      </c>
      <c r="B2421" s="179" t="str">
        <f t="shared" si="111"/>
        <v xml:space="preserve"> </v>
      </c>
      <c r="C2421" s="176" t="s">
        <v>85</v>
      </c>
      <c r="D2421" s="57"/>
      <c r="E2421" s="256"/>
      <c r="F2421" s="61"/>
      <c r="G2421" s="176"/>
      <c r="H2421" s="150"/>
      <c r="Q2421" s="245">
        <f t="shared" si="112"/>
        <v>0</v>
      </c>
      <c r="R2421" s="245">
        <f t="shared" si="113"/>
        <v>0</v>
      </c>
    </row>
    <row r="2422" spans="1:18" ht="20.149999999999999" customHeight="1" x14ac:dyDescent="0.35">
      <c r="A2422" s="247">
        <v>2419</v>
      </c>
      <c r="B2422" s="179" t="str">
        <f t="shared" si="111"/>
        <v xml:space="preserve"> </v>
      </c>
      <c r="C2422" s="176" t="s">
        <v>85</v>
      </c>
      <c r="D2422" s="57"/>
      <c r="E2422" s="256"/>
      <c r="F2422" s="61"/>
      <c r="G2422" s="176"/>
      <c r="H2422" s="150"/>
      <c r="Q2422" s="245">
        <f t="shared" si="112"/>
        <v>0</v>
      </c>
      <c r="R2422" s="245">
        <f t="shared" si="113"/>
        <v>0</v>
      </c>
    </row>
    <row r="2423" spans="1:18" ht="20.149999999999999" customHeight="1" x14ac:dyDescent="0.35">
      <c r="A2423" s="247">
        <v>2420</v>
      </c>
      <c r="B2423" s="179" t="str">
        <f t="shared" si="111"/>
        <v xml:space="preserve"> </v>
      </c>
      <c r="C2423" s="176" t="s">
        <v>85</v>
      </c>
      <c r="D2423" s="57"/>
      <c r="E2423" s="256"/>
      <c r="F2423" s="61"/>
      <c r="G2423" s="176"/>
      <c r="H2423" s="150"/>
      <c r="Q2423" s="245">
        <f t="shared" si="112"/>
        <v>0</v>
      </c>
      <c r="R2423" s="245">
        <f t="shared" si="113"/>
        <v>0</v>
      </c>
    </row>
    <row r="2424" spans="1:18" ht="20.149999999999999" customHeight="1" x14ac:dyDescent="0.35">
      <c r="A2424" s="247">
        <v>2421</v>
      </c>
      <c r="B2424" s="179" t="str">
        <f t="shared" si="111"/>
        <v xml:space="preserve"> </v>
      </c>
      <c r="C2424" s="176" t="s">
        <v>85</v>
      </c>
      <c r="D2424" s="57"/>
      <c r="E2424" s="256"/>
      <c r="F2424" s="61"/>
      <c r="G2424" s="176"/>
      <c r="H2424" s="150"/>
      <c r="Q2424" s="245">
        <f t="shared" si="112"/>
        <v>0</v>
      </c>
      <c r="R2424" s="245">
        <f t="shared" si="113"/>
        <v>0</v>
      </c>
    </row>
    <row r="2425" spans="1:18" ht="20.149999999999999" customHeight="1" x14ac:dyDescent="0.35">
      <c r="A2425" s="247">
        <v>2422</v>
      </c>
      <c r="B2425" s="179" t="str">
        <f t="shared" si="111"/>
        <v xml:space="preserve"> </v>
      </c>
      <c r="C2425" s="176" t="s">
        <v>85</v>
      </c>
      <c r="D2425" s="57"/>
      <c r="E2425" s="256"/>
      <c r="F2425" s="61"/>
      <c r="G2425" s="176"/>
      <c r="H2425" s="150"/>
      <c r="Q2425" s="245">
        <f t="shared" si="112"/>
        <v>0</v>
      </c>
      <c r="R2425" s="245">
        <f t="shared" si="113"/>
        <v>0</v>
      </c>
    </row>
    <row r="2426" spans="1:18" ht="20.149999999999999" customHeight="1" x14ac:dyDescent="0.35">
      <c r="A2426" s="247">
        <v>2423</v>
      </c>
      <c r="B2426" s="179" t="str">
        <f t="shared" si="111"/>
        <v xml:space="preserve"> </v>
      </c>
      <c r="C2426" s="176" t="s">
        <v>85</v>
      </c>
      <c r="D2426" s="57"/>
      <c r="E2426" s="256"/>
      <c r="F2426" s="61"/>
      <c r="G2426" s="176"/>
      <c r="H2426" s="150"/>
      <c r="Q2426" s="245">
        <f t="shared" si="112"/>
        <v>0</v>
      </c>
      <c r="R2426" s="245">
        <f t="shared" si="113"/>
        <v>0</v>
      </c>
    </row>
    <row r="2427" spans="1:18" ht="20.149999999999999" customHeight="1" x14ac:dyDescent="0.35">
      <c r="A2427" s="247">
        <v>2424</v>
      </c>
      <c r="B2427" s="179" t="str">
        <f t="shared" si="111"/>
        <v xml:space="preserve"> </v>
      </c>
      <c r="C2427" s="176" t="s">
        <v>85</v>
      </c>
      <c r="D2427" s="57"/>
      <c r="E2427" s="256"/>
      <c r="F2427" s="61"/>
      <c r="G2427" s="176"/>
      <c r="H2427" s="150"/>
      <c r="Q2427" s="245">
        <f t="shared" si="112"/>
        <v>0</v>
      </c>
      <c r="R2427" s="245">
        <f t="shared" si="113"/>
        <v>0</v>
      </c>
    </row>
    <row r="2428" spans="1:18" ht="20.149999999999999" customHeight="1" x14ac:dyDescent="0.35">
      <c r="A2428" s="247">
        <v>2425</v>
      </c>
      <c r="B2428" s="179" t="str">
        <f t="shared" si="111"/>
        <v xml:space="preserve"> </v>
      </c>
      <c r="C2428" s="176" t="s">
        <v>85</v>
      </c>
      <c r="D2428" s="57"/>
      <c r="E2428" s="256"/>
      <c r="F2428" s="61"/>
      <c r="G2428" s="176"/>
      <c r="H2428" s="150"/>
      <c r="Q2428" s="245">
        <f t="shared" si="112"/>
        <v>0</v>
      </c>
      <c r="R2428" s="245">
        <f t="shared" si="113"/>
        <v>0</v>
      </c>
    </row>
    <row r="2429" spans="1:18" ht="20.149999999999999" customHeight="1" x14ac:dyDescent="0.35">
      <c r="A2429" s="247">
        <v>2426</v>
      </c>
      <c r="B2429" s="179" t="str">
        <f t="shared" si="111"/>
        <v xml:space="preserve"> </v>
      </c>
      <c r="C2429" s="176" t="s">
        <v>85</v>
      </c>
      <c r="D2429" s="57"/>
      <c r="E2429" s="256"/>
      <c r="F2429" s="61"/>
      <c r="G2429" s="176"/>
      <c r="H2429" s="150"/>
      <c r="Q2429" s="245">
        <f t="shared" si="112"/>
        <v>0</v>
      </c>
      <c r="R2429" s="245">
        <f t="shared" si="113"/>
        <v>0</v>
      </c>
    </row>
    <row r="2430" spans="1:18" ht="20.149999999999999" customHeight="1" x14ac:dyDescent="0.35">
      <c r="A2430" s="247">
        <v>2427</v>
      </c>
      <c r="B2430" s="179" t="str">
        <f t="shared" si="111"/>
        <v xml:space="preserve"> </v>
      </c>
      <c r="C2430" s="176" t="s">
        <v>85</v>
      </c>
      <c r="D2430" s="57"/>
      <c r="E2430" s="256"/>
      <c r="F2430" s="61"/>
      <c r="G2430" s="176"/>
      <c r="H2430" s="150"/>
      <c r="Q2430" s="245">
        <f t="shared" si="112"/>
        <v>0</v>
      </c>
      <c r="R2430" s="245">
        <f t="shared" si="113"/>
        <v>0</v>
      </c>
    </row>
    <row r="2431" spans="1:18" ht="20.149999999999999" customHeight="1" x14ac:dyDescent="0.35">
      <c r="A2431" s="247">
        <v>2428</v>
      </c>
      <c r="B2431" s="179" t="str">
        <f t="shared" si="111"/>
        <v xml:space="preserve"> </v>
      </c>
      <c r="C2431" s="176" t="s">
        <v>85</v>
      </c>
      <c r="D2431" s="57"/>
      <c r="E2431" s="256"/>
      <c r="F2431" s="61"/>
      <c r="G2431" s="176"/>
      <c r="H2431" s="150"/>
      <c r="Q2431" s="245">
        <f t="shared" si="112"/>
        <v>0</v>
      </c>
      <c r="R2431" s="245">
        <f t="shared" si="113"/>
        <v>0</v>
      </c>
    </row>
    <row r="2432" spans="1:18" ht="20.149999999999999" customHeight="1" x14ac:dyDescent="0.35">
      <c r="A2432" s="247">
        <v>2429</v>
      </c>
      <c r="B2432" s="179" t="str">
        <f t="shared" si="111"/>
        <v xml:space="preserve"> </v>
      </c>
      <c r="C2432" s="176" t="s">
        <v>85</v>
      </c>
      <c r="D2432" s="57"/>
      <c r="E2432" s="256"/>
      <c r="F2432" s="61"/>
      <c r="G2432" s="176"/>
      <c r="H2432" s="150"/>
      <c r="Q2432" s="245">
        <f t="shared" si="112"/>
        <v>0</v>
      </c>
      <c r="R2432" s="245">
        <f t="shared" si="113"/>
        <v>0</v>
      </c>
    </row>
    <row r="2433" spans="1:18" ht="20.149999999999999" customHeight="1" x14ac:dyDescent="0.35">
      <c r="A2433" s="247">
        <v>2430</v>
      </c>
      <c r="B2433" s="179" t="str">
        <f t="shared" si="111"/>
        <v xml:space="preserve"> </v>
      </c>
      <c r="C2433" s="176" t="s">
        <v>85</v>
      </c>
      <c r="D2433" s="57"/>
      <c r="E2433" s="256"/>
      <c r="F2433" s="61"/>
      <c r="G2433" s="176"/>
      <c r="H2433" s="150"/>
      <c r="Q2433" s="245">
        <f t="shared" si="112"/>
        <v>0</v>
      </c>
      <c r="R2433" s="245">
        <f t="shared" si="113"/>
        <v>0</v>
      </c>
    </row>
    <row r="2434" spans="1:18" ht="20.149999999999999" customHeight="1" x14ac:dyDescent="0.35">
      <c r="A2434" s="247">
        <v>2431</v>
      </c>
      <c r="B2434" s="179" t="str">
        <f t="shared" si="111"/>
        <v xml:space="preserve"> </v>
      </c>
      <c r="C2434" s="176" t="s">
        <v>85</v>
      </c>
      <c r="D2434" s="57"/>
      <c r="E2434" s="256"/>
      <c r="F2434" s="61"/>
      <c r="G2434" s="176"/>
      <c r="H2434" s="150"/>
      <c r="Q2434" s="245">
        <f t="shared" si="112"/>
        <v>0</v>
      </c>
      <c r="R2434" s="245">
        <f t="shared" si="113"/>
        <v>0</v>
      </c>
    </row>
    <row r="2435" spans="1:18" ht="20.149999999999999" customHeight="1" x14ac:dyDescent="0.35">
      <c r="A2435" s="247">
        <v>2432</v>
      </c>
      <c r="B2435" s="179" t="str">
        <f t="shared" si="111"/>
        <v xml:space="preserve"> </v>
      </c>
      <c r="C2435" s="176" t="s">
        <v>85</v>
      </c>
      <c r="D2435" s="57"/>
      <c r="E2435" s="256"/>
      <c r="F2435" s="61"/>
      <c r="G2435" s="176"/>
      <c r="H2435" s="150"/>
      <c r="Q2435" s="245">
        <f t="shared" si="112"/>
        <v>0</v>
      </c>
      <c r="R2435" s="245">
        <f t="shared" si="113"/>
        <v>0</v>
      </c>
    </row>
    <row r="2436" spans="1:18" ht="20.149999999999999" customHeight="1" x14ac:dyDescent="0.35">
      <c r="A2436" s="247">
        <v>2433</v>
      </c>
      <c r="B2436" s="179" t="str">
        <f t="shared" si="111"/>
        <v xml:space="preserve"> </v>
      </c>
      <c r="C2436" s="176" t="s">
        <v>85</v>
      </c>
      <c r="D2436" s="57"/>
      <c r="E2436" s="256"/>
      <c r="F2436" s="61"/>
      <c r="G2436" s="176"/>
      <c r="H2436" s="150"/>
      <c r="Q2436" s="245">
        <f t="shared" si="112"/>
        <v>0</v>
      </c>
      <c r="R2436" s="245">
        <f t="shared" si="113"/>
        <v>0</v>
      </c>
    </row>
    <row r="2437" spans="1:18" ht="20.149999999999999" customHeight="1" x14ac:dyDescent="0.35">
      <c r="A2437" s="247">
        <v>2434</v>
      </c>
      <c r="B2437" s="179" t="str">
        <f t="shared" ref="B2437:B2500" si="114">_xlfn.CONCAT(C2437,D2437,E2437)</f>
        <v xml:space="preserve"> </v>
      </c>
      <c r="C2437" s="176" t="s">
        <v>85</v>
      </c>
      <c r="D2437" s="57"/>
      <c r="E2437" s="256"/>
      <c r="F2437" s="61"/>
      <c r="G2437" s="176"/>
      <c r="H2437" s="150"/>
      <c r="Q2437" s="245">
        <f t="shared" ref="Q2437:Q2500" si="115">IF(D2437&lt;1,0,IF(OR(C2437="",C2437=" "),0,1))</f>
        <v>0</v>
      </c>
      <c r="R2437" s="245">
        <f t="shared" ref="R2437:R2500" si="116">IF(G2437+H2437&gt;0,IF(Q2437=0,1,0),0)</f>
        <v>0</v>
      </c>
    </row>
    <row r="2438" spans="1:18" ht="20.149999999999999" customHeight="1" x14ac:dyDescent="0.35">
      <c r="A2438" s="247">
        <v>2435</v>
      </c>
      <c r="B2438" s="179" t="str">
        <f t="shared" si="114"/>
        <v xml:space="preserve"> </v>
      </c>
      <c r="C2438" s="176" t="s">
        <v>85</v>
      </c>
      <c r="D2438" s="57"/>
      <c r="E2438" s="256"/>
      <c r="F2438" s="61"/>
      <c r="G2438" s="176"/>
      <c r="H2438" s="150"/>
      <c r="Q2438" s="245">
        <f t="shared" si="115"/>
        <v>0</v>
      </c>
      <c r="R2438" s="245">
        <f t="shared" si="116"/>
        <v>0</v>
      </c>
    </row>
    <row r="2439" spans="1:18" ht="20.149999999999999" customHeight="1" x14ac:dyDescent="0.35">
      <c r="A2439" s="247">
        <v>2436</v>
      </c>
      <c r="B2439" s="179" t="str">
        <f t="shared" si="114"/>
        <v xml:space="preserve"> </v>
      </c>
      <c r="C2439" s="176" t="s">
        <v>85</v>
      </c>
      <c r="D2439" s="57"/>
      <c r="E2439" s="256"/>
      <c r="F2439" s="61"/>
      <c r="G2439" s="176"/>
      <c r="H2439" s="150"/>
      <c r="Q2439" s="245">
        <f t="shared" si="115"/>
        <v>0</v>
      </c>
      <c r="R2439" s="245">
        <f t="shared" si="116"/>
        <v>0</v>
      </c>
    </row>
    <row r="2440" spans="1:18" ht="20.149999999999999" customHeight="1" x14ac:dyDescent="0.35">
      <c r="A2440" s="247">
        <v>2437</v>
      </c>
      <c r="B2440" s="179" t="str">
        <f t="shared" si="114"/>
        <v xml:space="preserve"> </v>
      </c>
      <c r="C2440" s="176" t="s">
        <v>85</v>
      </c>
      <c r="D2440" s="57"/>
      <c r="E2440" s="256"/>
      <c r="F2440" s="61"/>
      <c r="G2440" s="176"/>
      <c r="H2440" s="150"/>
      <c r="Q2440" s="245">
        <f t="shared" si="115"/>
        <v>0</v>
      </c>
      <c r="R2440" s="245">
        <f t="shared" si="116"/>
        <v>0</v>
      </c>
    </row>
    <row r="2441" spans="1:18" ht="20.149999999999999" customHeight="1" x14ac:dyDescent="0.35">
      <c r="A2441" s="247">
        <v>2438</v>
      </c>
      <c r="B2441" s="179" t="str">
        <f t="shared" si="114"/>
        <v xml:space="preserve"> </v>
      </c>
      <c r="C2441" s="176" t="s">
        <v>85</v>
      </c>
      <c r="D2441" s="57"/>
      <c r="E2441" s="256"/>
      <c r="F2441" s="61"/>
      <c r="G2441" s="176"/>
      <c r="H2441" s="150"/>
      <c r="Q2441" s="245">
        <f t="shared" si="115"/>
        <v>0</v>
      </c>
      <c r="R2441" s="245">
        <f t="shared" si="116"/>
        <v>0</v>
      </c>
    </row>
    <row r="2442" spans="1:18" ht="20.149999999999999" customHeight="1" x14ac:dyDescent="0.35">
      <c r="A2442" s="247">
        <v>2439</v>
      </c>
      <c r="B2442" s="179" t="str">
        <f t="shared" si="114"/>
        <v xml:space="preserve"> </v>
      </c>
      <c r="C2442" s="176" t="s">
        <v>85</v>
      </c>
      <c r="D2442" s="57"/>
      <c r="E2442" s="256"/>
      <c r="F2442" s="61"/>
      <c r="G2442" s="176"/>
      <c r="H2442" s="150"/>
      <c r="Q2442" s="245">
        <f t="shared" si="115"/>
        <v>0</v>
      </c>
      <c r="R2442" s="245">
        <f t="shared" si="116"/>
        <v>0</v>
      </c>
    </row>
    <row r="2443" spans="1:18" ht="20.149999999999999" customHeight="1" x14ac:dyDescent="0.35">
      <c r="A2443" s="247">
        <v>2440</v>
      </c>
      <c r="B2443" s="179" t="str">
        <f t="shared" si="114"/>
        <v xml:space="preserve"> </v>
      </c>
      <c r="C2443" s="176" t="s">
        <v>85</v>
      </c>
      <c r="D2443" s="57"/>
      <c r="E2443" s="256"/>
      <c r="F2443" s="61"/>
      <c r="G2443" s="176"/>
      <c r="H2443" s="150"/>
      <c r="Q2443" s="245">
        <f t="shared" si="115"/>
        <v>0</v>
      </c>
      <c r="R2443" s="245">
        <f t="shared" si="116"/>
        <v>0</v>
      </c>
    </row>
    <row r="2444" spans="1:18" ht="20.149999999999999" customHeight="1" x14ac:dyDescent="0.35">
      <c r="A2444" s="247">
        <v>2441</v>
      </c>
      <c r="B2444" s="179" t="str">
        <f t="shared" si="114"/>
        <v xml:space="preserve"> </v>
      </c>
      <c r="C2444" s="176" t="s">
        <v>85</v>
      </c>
      <c r="D2444" s="57"/>
      <c r="E2444" s="256"/>
      <c r="F2444" s="61"/>
      <c r="G2444" s="176"/>
      <c r="H2444" s="150"/>
      <c r="Q2444" s="245">
        <f t="shared" si="115"/>
        <v>0</v>
      </c>
      <c r="R2444" s="245">
        <f t="shared" si="116"/>
        <v>0</v>
      </c>
    </row>
    <row r="2445" spans="1:18" ht="20.149999999999999" customHeight="1" x14ac:dyDescent="0.35">
      <c r="A2445" s="247">
        <v>2442</v>
      </c>
      <c r="B2445" s="179" t="str">
        <f t="shared" si="114"/>
        <v xml:space="preserve"> </v>
      </c>
      <c r="C2445" s="176" t="s">
        <v>85</v>
      </c>
      <c r="D2445" s="57"/>
      <c r="E2445" s="256"/>
      <c r="F2445" s="61"/>
      <c r="G2445" s="176"/>
      <c r="H2445" s="150"/>
      <c r="Q2445" s="245">
        <f t="shared" si="115"/>
        <v>0</v>
      </c>
      <c r="R2445" s="245">
        <f t="shared" si="116"/>
        <v>0</v>
      </c>
    </row>
    <row r="2446" spans="1:18" ht="20.149999999999999" customHeight="1" x14ac:dyDescent="0.35">
      <c r="A2446" s="247">
        <v>2443</v>
      </c>
      <c r="B2446" s="179" t="str">
        <f t="shared" si="114"/>
        <v xml:space="preserve"> </v>
      </c>
      <c r="C2446" s="176" t="s">
        <v>85</v>
      </c>
      <c r="D2446" s="57"/>
      <c r="E2446" s="256"/>
      <c r="F2446" s="61"/>
      <c r="G2446" s="176"/>
      <c r="H2446" s="150"/>
      <c r="Q2446" s="245">
        <f t="shared" si="115"/>
        <v>0</v>
      </c>
      <c r="R2446" s="245">
        <f t="shared" si="116"/>
        <v>0</v>
      </c>
    </row>
    <row r="2447" spans="1:18" ht="20.149999999999999" customHeight="1" x14ac:dyDescent="0.35">
      <c r="A2447" s="247">
        <v>2444</v>
      </c>
      <c r="B2447" s="179" t="str">
        <f t="shared" si="114"/>
        <v xml:space="preserve"> </v>
      </c>
      <c r="C2447" s="176" t="s">
        <v>85</v>
      </c>
      <c r="D2447" s="57"/>
      <c r="E2447" s="256"/>
      <c r="F2447" s="61"/>
      <c r="G2447" s="176"/>
      <c r="H2447" s="150"/>
      <c r="Q2447" s="245">
        <f t="shared" si="115"/>
        <v>0</v>
      </c>
      <c r="R2447" s="245">
        <f t="shared" si="116"/>
        <v>0</v>
      </c>
    </row>
    <row r="2448" spans="1:18" ht="20.149999999999999" customHeight="1" x14ac:dyDescent="0.35">
      <c r="A2448" s="247">
        <v>2445</v>
      </c>
      <c r="B2448" s="179" t="str">
        <f t="shared" si="114"/>
        <v xml:space="preserve"> </v>
      </c>
      <c r="C2448" s="176" t="s">
        <v>85</v>
      </c>
      <c r="D2448" s="57"/>
      <c r="E2448" s="256"/>
      <c r="F2448" s="61"/>
      <c r="G2448" s="176"/>
      <c r="H2448" s="150"/>
      <c r="Q2448" s="245">
        <f t="shared" si="115"/>
        <v>0</v>
      </c>
      <c r="R2448" s="245">
        <f t="shared" si="116"/>
        <v>0</v>
      </c>
    </row>
    <row r="2449" spans="1:18" ht="20.149999999999999" customHeight="1" x14ac:dyDescent="0.35">
      <c r="A2449" s="247">
        <v>2446</v>
      </c>
      <c r="B2449" s="179" t="str">
        <f t="shared" si="114"/>
        <v xml:space="preserve"> </v>
      </c>
      <c r="C2449" s="176" t="s">
        <v>85</v>
      </c>
      <c r="D2449" s="57"/>
      <c r="E2449" s="256"/>
      <c r="F2449" s="61"/>
      <c r="G2449" s="176"/>
      <c r="H2449" s="150"/>
      <c r="Q2449" s="245">
        <f t="shared" si="115"/>
        <v>0</v>
      </c>
      <c r="R2449" s="245">
        <f t="shared" si="116"/>
        <v>0</v>
      </c>
    </row>
    <row r="2450" spans="1:18" ht="20.149999999999999" customHeight="1" x14ac:dyDescent="0.35">
      <c r="A2450" s="247">
        <v>2447</v>
      </c>
      <c r="B2450" s="179" t="str">
        <f t="shared" si="114"/>
        <v xml:space="preserve"> </v>
      </c>
      <c r="C2450" s="176" t="s">
        <v>85</v>
      </c>
      <c r="D2450" s="57"/>
      <c r="E2450" s="256"/>
      <c r="F2450" s="61"/>
      <c r="G2450" s="176"/>
      <c r="H2450" s="150"/>
      <c r="Q2450" s="245">
        <f t="shared" si="115"/>
        <v>0</v>
      </c>
      <c r="R2450" s="245">
        <f t="shared" si="116"/>
        <v>0</v>
      </c>
    </row>
    <row r="2451" spans="1:18" ht="20.149999999999999" customHeight="1" x14ac:dyDescent="0.35">
      <c r="A2451" s="247">
        <v>2448</v>
      </c>
      <c r="B2451" s="179" t="str">
        <f t="shared" si="114"/>
        <v xml:space="preserve"> </v>
      </c>
      <c r="C2451" s="176" t="s">
        <v>85</v>
      </c>
      <c r="D2451" s="57"/>
      <c r="E2451" s="256"/>
      <c r="F2451" s="61"/>
      <c r="G2451" s="176"/>
      <c r="H2451" s="150"/>
      <c r="Q2451" s="245">
        <f t="shared" si="115"/>
        <v>0</v>
      </c>
      <c r="R2451" s="245">
        <f t="shared" si="116"/>
        <v>0</v>
      </c>
    </row>
    <row r="2452" spans="1:18" ht="20.149999999999999" customHeight="1" x14ac:dyDescent="0.35">
      <c r="A2452" s="247">
        <v>2449</v>
      </c>
      <c r="B2452" s="179" t="str">
        <f t="shared" si="114"/>
        <v xml:space="preserve"> </v>
      </c>
      <c r="C2452" s="176" t="s">
        <v>85</v>
      </c>
      <c r="D2452" s="57"/>
      <c r="E2452" s="256"/>
      <c r="F2452" s="61"/>
      <c r="G2452" s="176"/>
      <c r="H2452" s="150"/>
      <c r="Q2452" s="245">
        <f t="shared" si="115"/>
        <v>0</v>
      </c>
      <c r="R2452" s="245">
        <f t="shared" si="116"/>
        <v>0</v>
      </c>
    </row>
    <row r="2453" spans="1:18" ht="20.149999999999999" customHeight="1" x14ac:dyDescent="0.35">
      <c r="A2453" s="247">
        <v>2450</v>
      </c>
      <c r="B2453" s="179" t="str">
        <f t="shared" si="114"/>
        <v xml:space="preserve"> </v>
      </c>
      <c r="C2453" s="176" t="s">
        <v>85</v>
      </c>
      <c r="D2453" s="57"/>
      <c r="E2453" s="256"/>
      <c r="F2453" s="61"/>
      <c r="G2453" s="176"/>
      <c r="H2453" s="150"/>
      <c r="Q2453" s="245">
        <f t="shared" si="115"/>
        <v>0</v>
      </c>
      <c r="R2453" s="245">
        <f t="shared" si="116"/>
        <v>0</v>
      </c>
    </row>
    <row r="2454" spans="1:18" ht="20.149999999999999" customHeight="1" x14ac:dyDescent="0.35">
      <c r="A2454" s="247">
        <v>2451</v>
      </c>
      <c r="B2454" s="179" t="str">
        <f t="shared" si="114"/>
        <v xml:space="preserve"> </v>
      </c>
      <c r="C2454" s="176" t="s">
        <v>85</v>
      </c>
      <c r="D2454" s="57"/>
      <c r="E2454" s="256"/>
      <c r="F2454" s="61"/>
      <c r="G2454" s="176"/>
      <c r="H2454" s="150"/>
      <c r="Q2454" s="245">
        <f t="shared" si="115"/>
        <v>0</v>
      </c>
      <c r="R2454" s="245">
        <f t="shared" si="116"/>
        <v>0</v>
      </c>
    </row>
    <row r="2455" spans="1:18" ht="20.149999999999999" customHeight="1" x14ac:dyDescent="0.35">
      <c r="A2455" s="247">
        <v>2452</v>
      </c>
      <c r="B2455" s="179" t="str">
        <f t="shared" si="114"/>
        <v xml:space="preserve"> </v>
      </c>
      <c r="C2455" s="176" t="s">
        <v>85</v>
      </c>
      <c r="D2455" s="57"/>
      <c r="E2455" s="256"/>
      <c r="F2455" s="61"/>
      <c r="G2455" s="176"/>
      <c r="H2455" s="150"/>
      <c r="Q2455" s="245">
        <f t="shared" si="115"/>
        <v>0</v>
      </c>
      <c r="R2455" s="245">
        <f t="shared" si="116"/>
        <v>0</v>
      </c>
    </row>
    <row r="2456" spans="1:18" ht="20.149999999999999" customHeight="1" x14ac:dyDescent="0.35">
      <c r="A2456" s="247">
        <v>2453</v>
      </c>
      <c r="B2456" s="179" t="str">
        <f t="shared" si="114"/>
        <v xml:space="preserve"> </v>
      </c>
      <c r="C2456" s="176" t="s">
        <v>85</v>
      </c>
      <c r="D2456" s="57"/>
      <c r="E2456" s="256"/>
      <c r="F2456" s="61"/>
      <c r="G2456" s="176"/>
      <c r="H2456" s="150"/>
      <c r="Q2456" s="245">
        <f t="shared" si="115"/>
        <v>0</v>
      </c>
      <c r="R2456" s="245">
        <f t="shared" si="116"/>
        <v>0</v>
      </c>
    </row>
    <row r="2457" spans="1:18" ht="20.149999999999999" customHeight="1" x14ac:dyDescent="0.35">
      <c r="A2457" s="247">
        <v>2454</v>
      </c>
      <c r="B2457" s="179" t="str">
        <f t="shared" si="114"/>
        <v xml:space="preserve"> </v>
      </c>
      <c r="C2457" s="176" t="s">
        <v>85</v>
      </c>
      <c r="D2457" s="57"/>
      <c r="E2457" s="256"/>
      <c r="F2457" s="61"/>
      <c r="G2457" s="176"/>
      <c r="H2457" s="150"/>
      <c r="Q2457" s="245">
        <f t="shared" si="115"/>
        <v>0</v>
      </c>
      <c r="R2457" s="245">
        <f t="shared" si="116"/>
        <v>0</v>
      </c>
    </row>
    <row r="2458" spans="1:18" ht="20.149999999999999" customHeight="1" x14ac:dyDescent="0.35">
      <c r="A2458" s="247">
        <v>2455</v>
      </c>
      <c r="B2458" s="179" t="str">
        <f t="shared" si="114"/>
        <v xml:space="preserve"> </v>
      </c>
      <c r="C2458" s="176" t="s">
        <v>85</v>
      </c>
      <c r="D2458" s="57"/>
      <c r="E2458" s="256"/>
      <c r="F2458" s="61"/>
      <c r="G2458" s="176"/>
      <c r="H2458" s="150"/>
      <c r="Q2458" s="245">
        <f t="shared" si="115"/>
        <v>0</v>
      </c>
      <c r="R2458" s="245">
        <f t="shared" si="116"/>
        <v>0</v>
      </c>
    </row>
    <row r="2459" spans="1:18" ht="20.149999999999999" customHeight="1" x14ac:dyDescent="0.35">
      <c r="A2459" s="247">
        <v>2456</v>
      </c>
      <c r="B2459" s="179" t="str">
        <f t="shared" si="114"/>
        <v xml:space="preserve"> </v>
      </c>
      <c r="C2459" s="176" t="s">
        <v>85</v>
      </c>
      <c r="D2459" s="57"/>
      <c r="E2459" s="256"/>
      <c r="F2459" s="61"/>
      <c r="G2459" s="176"/>
      <c r="H2459" s="150"/>
      <c r="Q2459" s="245">
        <f t="shared" si="115"/>
        <v>0</v>
      </c>
      <c r="R2459" s="245">
        <f t="shared" si="116"/>
        <v>0</v>
      </c>
    </row>
    <row r="2460" spans="1:18" ht="20.149999999999999" customHeight="1" x14ac:dyDescent="0.35">
      <c r="A2460" s="247">
        <v>2457</v>
      </c>
      <c r="B2460" s="179" t="str">
        <f t="shared" si="114"/>
        <v xml:space="preserve"> </v>
      </c>
      <c r="C2460" s="176" t="s">
        <v>85</v>
      </c>
      <c r="D2460" s="57"/>
      <c r="E2460" s="256"/>
      <c r="F2460" s="61"/>
      <c r="G2460" s="176"/>
      <c r="H2460" s="150"/>
      <c r="Q2460" s="245">
        <f t="shared" si="115"/>
        <v>0</v>
      </c>
      <c r="R2460" s="245">
        <f t="shared" si="116"/>
        <v>0</v>
      </c>
    </row>
    <row r="2461" spans="1:18" ht="20.149999999999999" customHeight="1" x14ac:dyDescent="0.35">
      <c r="A2461" s="247">
        <v>2458</v>
      </c>
      <c r="B2461" s="179" t="str">
        <f t="shared" si="114"/>
        <v xml:space="preserve"> </v>
      </c>
      <c r="C2461" s="176" t="s">
        <v>85</v>
      </c>
      <c r="D2461" s="57"/>
      <c r="E2461" s="256"/>
      <c r="F2461" s="61"/>
      <c r="G2461" s="176"/>
      <c r="H2461" s="150"/>
      <c r="Q2461" s="245">
        <f t="shared" si="115"/>
        <v>0</v>
      </c>
      <c r="R2461" s="245">
        <f t="shared" si="116"/>
        <v>0</v>
      </c>
    </row>
    <row r="2462" spans="1:18" ht="20.149999999999999" customHeight="1" x14ac:dyDescent="0.35">
      <c r="A2462" s="247">
        <v>2459</v>
      </c>
      <c r="B2462" s="179" t="str">
        <f t="shared" si="114"/>
        <v xml:space="preserve"> </v>
      </c>
      <c r="C2462" s="176" t="s">
        <v>85</v>
      </c>
      <c r="D2462" s="57"/>
      <c r="E2462" s="256"/>
      <c r="F2462" s="61"/>
      <c r="G2462" s="176"/>
      <c r="H2462" s="150"/>
      <c r="Q2462" s="245">
        <f t="shared" si="115"/>
        <v>0</v>
      </c>
      <c r="R2462" s="245">
        <f t="shared" si="116"/>
        <v>0</v>
      </c>
    </row>
    <row r="2463" spans="1:18" ht="20.149999999999999" customHeight="1" x14ac:dyDescent="0.35">
      <c r="A2463" s="247">
        <v>2460</v>
      </c>
      <c r="B2463" s="179" t="str">
        <f t="shared" si="114"/>
        <v xml:space="preserve"> </v>
      </c>
      <c r="C2463" s="176" t="s">
        <v>85</v>
      </c>
      <c r="D2463" s="57"/>
      <c r="E2463" s="256"/>
      <c r="F2463" s="61"/>
      <c r="G2463" s="176"/>
      <c r="H2463" s="150"/>
      <c r="Q2463" s="245">
        <f t="shared" si="115"/>
        <v>0</v>
      </c>
      <c r="R2463" s="245">
        <f t="shared" si="116"/>
        <v>0</v>
      </c>
    </row>
    <row r="2464" spans="1:18" ht="20.149999999999999" customHeight="1" x14ac:dyDescent="0.35">
      <c r="A2464" s="247">
        <v>2461</v>
      </c>
      <c r="B2464" s="179" t="str">
        <f t="shared" si="114"/>
        <v xml:space="preserve"> </v>
      </c>
      <c r="C2464" s="176" t="s">
        <v>85</v>
      </c>
      <c r="D2464" s="57"/>
      <c r="E2464" s="256"/>
      <c r="F2464" s="61"/>
      <c r="G2464" s="176"/>
      <c r="H2464" s="150"/>
      <c r="Q2464" s="245">
        <f t="shared" si="115"/>
        <v>0</v>
      </c>
      <c r="R2464" s="245">
        <f t="shared" si="116"/>
        <v>0</v>
      </c>
    </row>
    <row r="2465" spans="1:18" ht="20.149999999999999" customHeight="1" x14ac:dyDescent="0.35">
      <c r="A2465" s="247">
        <v>2462</v>
      </c>
      <c r="B2465" s="179" t="str">
        <f t="shared" si="114"/>
        <v xml:space="preserve"> </v>
      </c>
      <c r="C2465" s="176" t="s">
        <v>85</v>
      </c>
      <c r="D2465" s="57"/>
      <c r="E2465" s="256"/>
      <c r="F2465" s="61"/>
      <c r="G2465" s="176"/>
      <c r="H2465" s="150"/>
      <c r="Q2465" s="245">
        <f t="shared" si="115"/>
        <v>0</v>
      </c>
      <c r="R2465" s="245">
        <f t="shared" si="116"/>
        <v>0</v>
      </c>
    </row>
    <row r="2466" spans="1:18" ht="20.149999999999999" customHeight="1" x14ac:dyDescent="0.35">
      <c r="A2466" s="247">
        <v>2463</v>
      </c>
      <c r="B2466" s="179" t="str">
        <f t="shared" si="114"/>
        <v xml:space="preserve"> </v>
      </c>
      <c r="C2466" s="176" t="s">
        <v>85</v>
      </c>
      <c r="D2466" s="57"/>
      <c r="E2466" s="256"/>
      <c r="F2466" s="61"/>
      <c r="G2466" s="176"/>
      <c r="H2466" s="150"/>
      <c r="Q2466" s="245">
        <f t="shared" si="115"/>
        <v>0</v>
      </c>
      <c r="R2466" s="245">
        <f t="shared" si="116"/>
        <v>0</v>
      </c>
    </row>
    <row r="2467" spans="1:18" ht="20.149999999999999" customHeight="1" x14ac:dyDescent="0.35">
      <c r="A2467" s="247">
        <v>2464</v>
      </c>
      <c r="B2467" s="179" t="str">
        <f t="shared" si="114"/>
        <v xml:space="preserve"> </v>
      </c>
      <c r="C2467" s="176" t="s">
        <v>85</v>
      </c>
      <c r="D2467" s="57"/>
      <c r="E2467" s="256"/>
      <c r="F2467" s="61"/>
      <c r="G2467" s="176"/>
      <c r="H2467" s="150"/>
      <c r="Q2467" s="245">
        <f t="shared" si="115"/>
        <v>0</v>
      </c>
      <c r="R2467" s="245">
        <f t="shared" si="116"/>
        <v>0</v>
      </c>
    </row>
    <row r="2468" spans="1:18" ht="20.149999999999999" customHeight="1" x14ac:dyDescent="0.35">
      <c r="A2468" s="247">
        <v>2465</v>
      </c>
      <c r="B2468" s="179" t="str">
        <f t="shared" si="114"/>
        <v xml:space="preserve"> </v>
      </c>
      <c r="C2468" s="176" t="s">
        <v>85</v>
      </c>
      <c r="D2468" s="57"/>
      <c r="E2468" s="256"/>
      <c r="F2468" s="61"/>
      <c r="G2468" s="176"/>
      <c r="H2468" s="150"/>
      <c r="Q2468" s="245">
        <f t="shared" si="115"/>
        <v>0</v>
      </c>
      <c r="R2468" s="245">
        <f t="shared" si="116"/>
        <v>0</v>
      </c>
    </row>
    <row r="2469" spans="1:18" ht="20.149999999999999" customHeight="1" x14ac:dyDescent="0.35">
      <c r="A2469" s="247">
        <v>2466</v>
      </c>
      <c r="B2469" s="179" t="str">
        <f t="shared" si="114"/>
        <v xml:space="preserve"> </v>
      </c>
      <c r="C2469" s="176" t="s">
        <v>85</v>
      </c>
      <c r="D2469" s="57"/>
      <c r="E2469" s="256"/>
      <c r="F2469" s="61"/>
      <c r="G2469" s="176"/>
      <c r="H2469" s="150"/>
      <c r="Q2469" s="245">
        <f t="shared" si="115"/>
        <v>0</v>
      </c>
      <c r="R2469" s="245">
        <f t="shared" si="116"/>
        <v>0</v>
      </c>
    </row>
    <row r="2470" spans="1:18" ht="20.149999999999999" customHeight="1" x14ac:dyDescent="0.35">
      <c r="A2470" s="247">
        <v>2467</v>
      </c>
      <c r="B2470" s="179" t="str">
        <f t="shared" si="114"/>
        <v xml:space="preserve"> </v>
      </c>
      <c r="C2470" s="176" t="s">
        <v>85</v>
      </c>
      <c r="D2470" s="57"/>
      <c r="E2470" s="256"/>
      <c r="F2470" s="61"/>
      <c r="G2470" s="176"/>
      <c r="H2470" s="150"/>
      <c r="Q2470" s="245">
        <f t="shared" si="115"/>
        <v>0</v>
      </c>
      <c r="R2470" s="245">
        <f t="shared" si="116"/>
        <v>0</v>
      </c>
    </row>
    <row r="2471" spans="1:18" ht="20.149999999999999" customHeight="1" x14ac:dyDescent="0.35">
      <c r="A2471" s="247">
        <v>2468</v>
      </c>
      <c r="B2471" s="179" t="str">
        <f t="shared" si="114"/>
        <v xml:space="preserve"> </v>
      </c>
      <c r="C2471" s="176" t="s">
        <v>85</v>
      </c>
      <c r="D2471" s="57"/>
      <c r="E2471" s="256"/>
      <c r="F2471" s="61"/>
      <c r="G2471" s="176"/>
      <c r="H2471" s="150"/>
      <c r="Q2471" s="245">
        <f t="shared" si="115"/>
        <v>0</v>
      </c>
      <c r="R2471" s="245">
        <f t="shared" si="116"/>
        <v>0</v>
      </c>
    </row>
    <row r="2472" spans="1:18" ht="20.149999999999999" customHeight="1" x14ac:dyDescent="0.35">
      <c r="A2472" s="247">
        <v>2469</v>
      </c>
      <c r="B2472" s="179" t="str">
        <f t="shared" si="114"/>
        <v xml:space="preserve"> </v>
      </c>
      <c r="C2472" s="176" t="s">
        <v>85</v>
      </c>
      <c r="D2472" s="57"/>
      <c r="E2472" s="256"/>
      <c r="F2472" s="61"/>
      <c r="G2472" s="176"/>
      <c r="H2472" s="150"/>
      <c r="Q2472" s="245">
        <f t="shared" si="115"/>
        <v>0</v>
      </c>
      <c r="R2472" s="245">
        <f t="shared" si="116"/>
        <v>0</v>
      </c>
    </row>
    <row r="2473" spans="1:18" ht="20.149999999999999" customHeight="1" x14ac:dyDescent="0.35">
      <c r="A2473" s="247">
        <v>2470</v>
      </c>
      <c r="B2473" s="179" t="str">
        <f t="shared" si="114"/>
        <v xml:space="preserve"> </v>
      </c>
      <c r="C2473" s="176" t="s">
        <v>85</v>
      </c>
      <c r="D2473" s="57"/>
      <c r="E2473" s="256"/>
      <c r="F2473" s="61"/>
      <c r="G2473" s="176"/>
      <c r="H2473" s="150"/>
      <c r="Q2473" s="245">
        <f t="shared" si="115"/>
        <v>0</v>
      </c>
      <c r="R2473" s="245">
        <f t="shared" si="116"/>
        <v>0</v>
      </c>
    </row>
    <row r="2474" spans="1:18" ht="20.149999999999999" customHeight="1" x14ac:dyDescent="0.35">
      <c r="A2474" s="247">
        <v>2471</v>
      </c>
      <c r="B2474" s="179" t="str">
        <f t="shared" si="114"/>
        <v xml:space="preserve"> </v>
      </c>
      <c r="C2474" s="176" t="s">
        <v>85</v>
      </c>
      <c r="D2474" s="57"/>
      <c r="E2474" s="256"/>
      <c r="F2474" s="61"/>
      <c r="G2474" s="176"/>
      <c r="H2474" s="150"/>
      <c r="Q2474" s="245">
        <f t="shared" si="115"/>
        <v>0</v>
      </c>
      <c r="R2474" s="245">
        <f t="shared" si="116"/>
        <v>0</v>
      </c>
    </row>
    <row r="2475" spans="1:18" ht="20.149999999999999" customHeight="1" x14ac:dyDescent="0.35">
      <c r="A2475" s="247">
        <v>2472</v>
      </c>
      <c r="B2475" s="179" t="str">
        <f t="shared" si="114"/>
        <v xml:space="preserve"> </v>
      </c>
      <c r="C2475" s="176" t="s">
        <v>85</v>
      </c>
      <c r="D2475" s="57"/>
      <c r="E2475" s="256"/>
      <c r="F2475" s="61"/>
      <c r="G2475" s="176"/>
      <c r="H2475" s="150"/>
      <c r="Q2475" s="245">
        <f t="shared" si="115"/>
        <v>0</v>
      </c>
      <c r="R2475" s="245">
        <f t="shared" si="116"/>
        <v>0</v>
      </c>
    </row>
    <row r="2476" spans="1:18" ht="20.149999999999999" customHeight="1" x14ac:dyDescent="0.35">
      <c r="A2476" s="247">
        <v>2473</v>
      </c>
      <c r="B2476" s="179" t="str">
        <f t="shared" si="114"/>
        <v xml:space="preserve"> </v>
      </c>
      <c r="C2476" s="176" t="s">
        <v>85</v>
      </c>
      <c r="D2476" s="57"/>
      <c r="E2476" s="256"/>
      <c r="F2476" s="61"/>
      <c r="G2476" s="176"/>
      <c r="H2476" s="150"/>
      <c r="Q2476" s="245">
        <f t="shared" si="115"/>
        <v>0</v>
      </c>
      <c r="R2476" s="245">
        <f t="shared" si="116"/>
        <v>0</v>
      </c>
    </row>
    <row r="2477" spans="1:18" ht="20.149999999999999" customHeight="1" x14ac:dyDescent="0.35">
      <c r="A2477" s="247">
        <v>2474</v>
      </c>
      <c r="B2477" s="179" t="str">
        <f t="shared" si="114"/>
        <v xml:space="preserve"> </v>
      </c>
      <c r="C2477" s="176" t="s">
        <v>85</v>
      </c>
      <c r="D2477" s="57"/>
      <c r="E2477" s="256"/>
      <c r="F2477" s="61"/>
      <c r="G2477" s="176"/>
      <c r="H2477" s="150"/>
      <c r="Q2477" s="245">
        <f t="shared" si="115"/>
        <v>0</v>
      </c>
      <c r="R2477" s="245">
        <f t="shared" si="116"/>
        <v>0</v>
      </c>
    </row>
    <row r="2478" spans="1:18" ht="20.149999999999999" customHeight="1" x14ac:dyDescent="0.35">
      <c r="A2478" s="247">
        <v>2475</v>
      </c>
      <c r="B2478" s="179" t="str">
        <f t="shared" si="114"/>
        <v xml:space="preserve"> </v>
      </c>
      <c r="C2478" s="176" t="s">
        <v>85</v>
      </c>
      <c r="D2478" s="57"/>
      <c r="E2478" s="256"/>
      <c r="F2478" s="61"/>
      <c r="G2478" s="176"/>
      <c r="H2478" s="150"/>
      <c r="Q2478" s="245">
        <f t="shared" si="115"/>
        <v>0</v>
      </c>
      <c r="R2478" s="245">
        <f t="shared" si="116"/>
        <v>0</v>
      </c>
    </row>
    <row r="2479" spans="1:18" ht="20.149999999999999" customHeight="1" x14ac:dyDescent="0.35">
      <c r="A2479" s="247">
        <v>2476</v>
      </c>
      <c r="B2479" s="179" t="str">
        <f t="shared" si="114"/>
        <v xml:space="preserve"> </v>
      </c>
      <c r="C2479" s="176" t="s">
        <v>85</v>
      </c>
      <c r="D2479" s="57"/>
      <c r="E2479" s="256"/>
      <c r="F2479" s="61"/>
      <c r="G2479" s="176"/>
      <c r="H2479" s="150"/>
      <c r="Q2479" s="245">
        <f t="shared" si="115"/>
        <v>0</v>
      </c>
      <c r="R2479" s="245">
        <f t="shared" si="116"/>
        <v>0</v>
      </c>
    </row>
    <row r="2480" spans="1:18" ht="20.149999999999999" customHeight="1" x14ac:dyDescent="0.35">
      <c r="A2480" s="247">
        <v>2477</v>
      </c>
      <c r="B2480" s="179" t="str">
        <f t="shared" si="114"/>
        <v xml:space="preserve"> </v>
      </c>
      <c r="C2480" s="176" t="s">
        <v>85</v>
      </c>
      <c r="D2480" s="57"/>
      <c r="E2480" s="256"/>
      <c r="F2480" s="61"/>
      <c r="G2480" s="176"/>
      <c r="H2480" s="150"/>
      <c r="Q2480" s="245">
        <f t="shared" si="115"/>
        <v>0</v>
      </c>
      <c r="R2480" s="245">
        <f t="shared" si="116"/>
        <v>0</v>
      </c>
    </row>
    <row r="2481" spans="1:18" ht="20.149999999999999" customHeight="1" x14ac:dyDescent="0.35">
      <c r="A2481" s="247">
        <v>2478</v>
      </c>
      <c r="B2481" s="179" t="str">
        <f t="shared" si="114"/>
        <v xml:space="preserve"> </v>
      </c>
      <c r="C2481" s="176" t="s">
        <v>85</v>
      </c>
      <c r="D2481" s="57"/>
      <c r="E2481" s="256"/>
      <c r="F2481" s="61"/>
      <c r="G2481" s="176"/>
      <c r="H2481" s="150"/>
      <c r="Q2481" s="245">
        <f t="shared" si="115"/>
        <v>0</v>
      </c>
      <c r="R2481" s="245">
        <f t="shared" si="116"/>
        <v>0</v>
      </c>
    </row>
    <row r="2482" spans="1:18" ht="20.149999999999999" customHeight="1" x14ac:dyDescent="0.35">
      <c r="A2482" s="247">
        <v>2479</v>
      </c>
      <c r="B2482" s="179" t="str">
        <f t="shared" si="114"/>
        <v xml:space="preserve"> </v>
      </c>
      <c r="C2482" s="176" t="s">
        <v>85</v>
      </c>
      <c r="D2482" s="57"/>
      <c r="E2482" s="256"/>
      <c r="F2482" s="61"/>
      <c r="G2482" s="176"/>
      <c r="H2482" s="150"/>
      <c r="Q2482" s="245">
        <f t="shared" si="115"/>
        <v>0</v>
      </c>
      <c r="R2482" s="245">
        <f t="shared" si="116"/>
        <v>0</v>
      </c>
    </row>
    <row r="2483" spans="1:18" ht="20.149999999999999" customHeight="1" x14ac:dyDescent="0.35">
      <c r="A2483" s="247">
        <v>2480</v>
      </c>
      <c r="B2483" s="179" t="str">
        <f t="shared" si="114"/>
        <v xml:space="preserve"> </v>
      </c>
      <c r="C2483" s="176" t="s">
        <v>85</v>
      </c>
      <c r="D2483" s="57"/>
      <c r="E2483" s="256"/>
      <c r="F2483" s="61"/>
      <c r="G2483" s="176"/>
      <c r="H2483" s="150"/>
      <c r="Q2483" s="245">
        <f t="shared" si="115"/>
        <v>0</v>
      </c>
      <c r="R2483" s="245">
        <f t="shared" si="116"/>
        <v>0</v>
      </c>
    </row>
    <row r="2484" spans="1:18" ht="20.149999999999999" customHeight="1" x14ac:dyDescent="0.35">
      <c r="A2484" s="247">
        <v>2481</v>
      </c>
      <c r="B2484" s="179" t="str">
        <f t="shared" si="114"/>
        <v xml:space="preserve"> </v>
      </c>
      <c r="C2484" s="176" t="s">
        <v>85</v>
      </c>
      <c r="D2484" s="57"/>
      <c r="E2484" s="256"/>
      <c r="F2484" s="61"/>
      <c r="G2484" s="176"/>
      <c r="H2484" s="150"/>
      <c r="Q2484" s="245">
        <f t="shared" si="115"/>
        <v>0</v>
      </c>
      <c r="R2484" s="245">
        <f t="shared" si="116"/>
        <v>0</v>
      </c>
    </row>
    <row r="2485" spans="1:18" ht="20.149999999999999" customHeight="1" x14ac:dyDescent="0.35">
      <c r="A2485" s="247">
        <v>2482</v>
      </c>
      <c r="B2485" s="179" t="str">
        <f t="shared" si="114"/>
        <v xml:space="preserve"> </v>
      </c>
      <c r="C2485" s="176" t="s">
        <v>85</v>
      </c>
      <c r="D2485" s="57"/>
      <c r="E2485" s="256"/>
      <c r="F2485" s="61"/>
      <c r="G2485" s="176"/>
      <c r="H2485" s="150"/>
      <c r="Q2485" s="245">
        <f t="shared" si="115"/>
        <v>0</v>
      </c>
      <c r="R2485" s="245">
        <f t="shared" si="116"/>
        <v>0</v>
      </c>
    </row>
    <row r="2486" spans="1:18" ht="20.149999999999999" customHeight="1" x14ac:dyDescent="0.35">
      <c r="A2486" s="247">
        <v>2483</v>
      </c>
      <c r="B2486" s="179" t="str">
        <f t="shared" si="114"/>
        <v xml:space="preserve"> </v>
      </c>
      <c r="C2486" s="176" t="s">
        <v>85</v>
      </c>
      <c r="D2486" s="57"/>
      <c r="E2486" s="256"/>
      <c r="F2486" s="61"/>
      <c r="G2486" s="176"/>
      <c r="H2486" s="150"/>
      <c r="Q2486" s="245">
        <f t="shared" si="115"/>
        <v>0</v>
      </c>
      <c r="R2486" s="245">
        <f t="shared" si="116"/>
        <v>0</v>
      </c>
    </row>
    <row r="2487" spans="1:18" ht="20.149999999999999" customHeight="1" x14ac:dyDescent="0.35">
      <c r="A2487" s="247">
        <v>2484</v>
      </c>
      <c r="B2487" s="179" t="str">
        <f t="shared" si="114"/>
        <v xml:space="preserve"> </v>
      </c>
      <c r="C2487" s="176" t="s">
        <v>85</v>
      </c>
      <c r="D2487" s="57"/>
      <c r="E2487" s="256"/>
      <c r="F2487" s="61"/>
      <c r="G2487" s="176"/>
      <c r="H2487" s="150"/>
      <c r="Q2487" s="245">
        <f t="shared" si="115"/>
        <v>0</v>
      </c>
      <c r="R2487" s="245">
        <f t="shared" si="116"/>
        <v>0</v>
      </c>
    </row>
    <row r="2488" spans="1:18" ht="20.149999999999999" customHeight="1" x14ac:dyDescent="0.35">
      <c r="A2488" s="247">
        <v>2485</v>
      </c>
      <c r="B2488" s="179" t="str">
        <f t="shared" si="114"/>
        <v xml:space="preserve"> </v>
      </c>
      <c r="C2488" s="176" t="s">
        <v>85</v>
      </c>
      <c r="D2488" s="57"/>
      <c r="E2488" s="256"/>
      <c r="F2488" s="61"/>
      <c r="G2488" s="176"/>
      <c r="H2488" s="150"/>
      <c r="Q2488" s="245">
        <f t="shared" si="115"/>
        <v>0</v>
      </c>
      <c r="R2488" s="245">
        <f t="shared" si="116"/>
        <v>0</v>
      </c>
    </row>
    <row r="2489" spans="1:18" ht="20.149999999999999" customHeight="1" x14ac:dyDescent="0.35">
      <c r="A2489" s="247">
        <v>2486</v>
      </c>
      <c r="B2489" s="179" t="str">
        <f t="shared" si="114"/>
        <v xml:space="preserve"> </v>
      </c>
      <c r="C2489" s="176" t="s">
        <v>85</v>
      </c>
      <c r="D2489" s="57"/>
      <c r="E2489" s="256"/>
      <c r="F2489" s="61"/>
      <c r="G2489" s="176"/>
      <c r="H2489" s="150"/>
      <c r="Q2489" s="245">
        <f t="shared" si="115"/>
        <v>0</v>
      </c>
      <c r="R2489" s="245">
        <f t="shared" si="116"/>
        <v>0</v>
      </c>
    </row>
    <row r="2490" spans="1:18" ht="20.149999999999999" customHeight="1" x14ac:dyDescent="0.35">
      <c r="A2490" s="247">
        <v>2487</v>
      </c>
      <c r="B2490" s="179" t="str">
        <f t="shared" si="114"/>
        <v xml:space="preserve"> </v>
      </c>
      <c r="C2490" s="176" t="s">
        <v>85</v>
      </c>
      <c r="D2490" s="57"/>
      <c r="E2490" s="256"/>
      <c r="F2490" s="61"/>
      <c r="G2490" s="176"/>
      <c r="H2490" s="150"/>
      <c r="Q2490" s="245">
        <f t="shared" si="115"/>
        <v>0</v>
      </c>
      <c r="R2490" s="245">
        <f t="shared" si="116"/>
        <v>0</v>
      </c>
    </row>
    <row r="2491" spans="1:18" ht="20.149999999999999" customHeight="1" x14ac:dyDescent="0.35">
      <c r="A2491" s="247">
        <v>2488</v>
      </c>
      <c r="B2491" s="179" t="str">
        <f t="shared" si="114"/>
        <v xml:space="preserve"> </v>
      </c>
      <c r="C2491" s="176" t="s">
        <v>85</v>
      </c>
      <c r="D2491" s="57"/>
      <c r="E2491" s="256"/>
      <c r="F2491" s="61"/>
      <c r="G2491" s="176"/>
      <c r="H2491" s="150"/>
      <c r="Q2491" s="245">
        <f t="shared" si="115"/>
        <v>0</v>
      </c>
      <c r="R2491" s="245">
        <f t="shared" si="116"/>
        <v>0</v>
      </c>
    </row>
    <row r="2492" spans="1:18" ht="20.149999999999999" customHeight="1" x14ac:dyDescent="0.35">
      <c r="A2492" s="247">
        <v>2489</v>
      </c>
      <c r="B2492" s="179" t="str">
        <f t="shared" si="114"/>
        <v xml:space="preserve"> </v>
      </c>
      <c r="C2492" s="176" t="s">
        <v>85</v>
      </c>
      <c r="D2492" s="57"/>
      <c r="E2492" s="256"/>
      <c r="F2492" s="61"/>
      <c r="G2492" s="176"/>
      <c r="H2492" s="150"/>
      <c r="Q2492" s="245">
        <f t="shared" si="115"/>
        <v>0</v>
      </c>
      <c r="R2492" s="245">
        <f t="shared" si="116"/>
        <v>0</v>
      </c>
    </row>
    <row r="2493" spans="1:18" ht="20.149999999999999" customHeight="1" x14ac:dyDescent="0.35">
      <c r="A2493" s="247">
        <v>2490</v>
      </c>
      <c r="B2493" s="179" t="str">
        <f t="shared" si="114"/>
        <v xml:space="preserve"> </v>
      </c>
      <c r="C2493" s="176" t="s">
        <v>85</v>
      </c>
      <c r="D2493" s="57"/>
      <c r="E2493" s="256"/>
      <c r="F2493" s="61"/>
      <c r="G2493" s="176"/>
      <c r="H2493" s="150"/>
      <c r="Q2493" s="245">
        <f t="shared" si="115"/>
        <v>0</v>
      </c>
      <c r="R2493" s="245">
        <f t="shared" si="116"/>
        <v>0</v>
      </c>
    </row>
    <row r="2494" spans="1:18" ht="20.149999999999999" customHeight="1" x14ac:dyDescent="0.35">
      <c r="A2494" s="247">
        <v>2491</v>
      </c>
      <c r="B2494" s="179" t="str">
        <f t="shared" si="114"/>
        <v xml:space="preserve"> </v>
      </c>
      <c r="C2494" s="176" t="s">
        <v>85</v>
      </c>
      <c r="D2494" s="57"/>
      <c r="E2494" s="256"/>
      <c r="F2494" s="61"/>
      <c r="G2494" s="176"/>
      <c r="H2494" s="150"/>
      <c r="Q2494" s="245">
        <f t="shared" si="115"/>
        <v>0</v>
      </c>
      <c r="R2494" s="245">
        <f t="shared" si="116"/>
        <v>0</v>
      </c>
    </row>
    <row r="2495" spans="1:18" ht="20.149999999999999" customHeight="1" x14ac:dyDescent="0.35">
      <c r="A2495" s="247">
        <v>2492</v>
      </c>
      <c r="B2495" s="179" t="str">
        <f t="shared" si="114"/>
        <v xml:space="preserve"> </v>
      </c>
      <c r="C2495" s="176" t="s">
        <v>85</v>
      </c>
      <c r="D2495" s="57"/>
      <c r="E2495" s="256"/>
      <c r="F2495" s="61"/>
      <c r="G2495" s="176"/>
      <c r="H2495" s="150"/>
      <c r="Q2495" s="245">
        <f t="shared" si="115"/>
        <v>0</v>
      </c>
      <c r="R2495" s="245">
        <f t="shared" si="116"/>
        <v>0</v>
      </c>
    </row>
    <row r="2496" spans="1:18" ht="20.149999999999999" customHeight="1" x14ac:dyDescent="0.35">
      <c r="A2496" s="247">
        <v>2493</v>
      </c>
      <c r="B2496" s="179" t="str">
        <f t="shared" si="114"/>
        <v xml:space="preserve"> </v>
      </c>
      <c r="C2496" s="176" t="s">
        <v>85</v>
      </c>
      <c r="D2496" s="57"/>
      <c r="E2496" s="256"/>
      <c r="F2496" s="61"/>
      <c r="G2496" s="176"/>
      <c r="H2496" s="150"/>
      <c r="Q2496" s="245">
        <f t="shared" si="115"/>
        <v>0</v>
      </c>
      <c r="R2496" s="245">
        <f t="shared" si="116"/>
        <v>0</v>
      </c>
    </row>
    <row r="2497" spans="1:18" ht="20.149999999999999" customHeight="1" x14ac:dyDescent="0.35">
      <c r="A2497" s="247">
        <v>2494</v>
      </c>
      <c r="B2497" s="179" t="str">
        <f t="shared" si="114"/>
        <v xml:space="preserve"> </v>
      </c>
      <c r="C2497" s="176" t="s">
        <v>85</v>
      </c>
      <c r="D2497" s="57"/>
      <c r="E2497" s="256"/>
      <c r="F2497" s="61"/>
      <c r="G2497" s="176"/>
      <c r="H2497" s="150"/>
      <c r="Q2497" s="245">
        <f t="shared" si="115"/>
        <v>0</v>
      </c>
      <c r="R2497" s="245">
        <f t="shared" si="116"/>
        <v>0</v>
      </c>
    </row>
    <row r="2498" spans="1:18" ht="20.149999999999999" customHeight="1" x14ac:dyDescent="0.35">
      <c r="A2498" s="247">
        <v>2495</v>
      </c>
      <c r="B2498" s="179" t="str">
        <f t="shared" si="114"/>
        <v xml:space="preserve"> </v>
      </c>
      <c r="C2498" s="176" t="s">
        <v>85</v>
      </c>
      <c r="D2498" s="57"/>
      <c r="E2498" s="256"/>
      <c r="F2498" s="61"/>
      <c r="G2498" s="176"/>
      <c r="H2498" s="150"/>
      <c r="Q2498" s="245">
        <f t="shared" si="115"/>
        <v>0</v>
      </c>
      <c r="R2498" s="245">
        <f t="shared" si="116"/>
        <v>0</v>
      </c>
    </row>
    <row r="2499" spans="1:18" ht="20.149999999999999" customHeight="1" x14ac:dyDescent="0.35">
      <c r="A2499" s="247">
        <v>2496</v>
      </c>
      <c r="B2499" s="179" t="str">
        <f t="shared" si="114"/>
        <v xml:space="preserve"> </v>
      </c>
      <c r="C2499" s="176" t="s">
        <v>85</v>
      </c>
      <c r="D2499" s="57"/>
      <c r="E2499" s="256"/>
      <c r="F2499" s="61"/>
      <c r="G2499" s="176"/>
      <c r="H2499" s="150"/>
      <c r="Q2499" s="245">
        <f t="shared" si="115"/>
        <v>0</v>
      </c>
      <c r="R2499" s="245">
        <f t="shared" si="116"/>
        <v>0</v>
      </c>
    </row>
    <row r="2500" spans="1:18" ht="20.149999999999999" customHeight="1" x14ac:dyDescent="0.35">
      <c r="A2500" s="247">
        <v>2497</v>
      </c>
      <c r="B2500" s="179" t="str">
        <f t="shared" si="114"/>
        <v xml:space="preserve"> </v>
      </c>
      <c r="C2500" s="176" t="s">
        <v>85</v>
      </c>
      <c r="D2500" s="57"/>
      <c r="E2500" s="256"/>
      <c r="F2500" s="61"/>
      <c r="G2500" s="176"/>
      <c r="H2500" s="150"/>
      <c r="Q2500" s="245">
        <f t="shared" si="115"/>
        <v>0</v>
      </c>
      <c r="R2500" s="245">
        <f t="shared" si="116"/>
        <v>0</v>
      </c>
    </row>
    <row r="2501" spans="1:18" ht="20.149999999999999" customHeight="1" x14ac:dyDescent="0.35">
      <c r="A2501" s="247">
        <v>2498</v>
      </c>
      <c r="B2501" s="179" t="str">
        <f t="shared" ref="B2501:B2564" si="117">_xlfn.CONCAT(C2501,D2501,E2501)</f>
        <v xml:space="preserve"> </v>
      </c>
      <c r="C2501" s="176" t="s">
        <v>85</v>
      </c>
      <c r="D2501" s="57"/>
      <c r="E2501" s="256"/>
      <c r="F2501" s="61"/>
      <c r="G2501" s="176"/>
      <c r="H2501" s="150"/>
      <c r="Q2501" s="245">
        <f t="shared" ref="Q2501:Q2564" si="118">IF(D2501&lt;1,0,IF(OR(C2501="",C2501=" "),0,1))</f>
        <v>0</v>
      </c>
      <c r="R2501" s="245">
        <f t="shared" ref="R2501:R2564" si="119">IF(G2501+H2501&gt;0,IF(Q2501=0,1,0),0)</f>
        <v>0</v>
      </c>
    </row>
    <row r="2502" spans="1:18" ht="20.149999999999999" customHeight="1" x14ac:dyDescent="0.35">
      <c r="A2502" s="247">
        <v>2499</v>
      </c>
      <c r="B2502" s="179" t="str">
        <f t="shared" si="117"/>
        <v xml:space="preserve"> </v>
      </c>
      <c r="C2502" s="176" t="s">
        <v>85</v>
      </c>
      <c r="D2502" s="57"/>
      <c r="E2502" s="256"/>
      <c r="F2502" s="61"/>
      <c r="G2502" s="176"/>
      <c r="H2502" s="150"/>
      <c r="Q2502" s="245">
        <f t="shared" si="118"/>
        <v>0</v>
      </c>
      <c r="R2502" s="245">
        <f t="shared" si="119"/>
        <v>0</v>
      </c>
    </row>
    <row r="2503" spans="1:18" ht="20.149999999999999" customHeight="1" x14ac:dyDescent="0.35">
      <c r="A2503" s="247">
        <v>2500</v>
      </c>
      <c r="B2503" s="179" t="str">
        <f t="shared" si="117"/>
        <v xml:space="preserve"> </v>
      </c>
      <c r="C2503" s="176" t="s">
        <v>85</v>
      </c>
      <c r="D2503" s="57"/>
      <c r="E2503" s="256"/>
      <c r="F2503" s="61"/>
      <c r="G2503" s="176"/>
      <c r="H2503" s="150"/>
      <c r="Q2503" s="245">
        <f t="shared" si="118"/>
        <v>0</v>
      </c>
      <c r="R2503" s="245">
        <f t="shared" si="119"/>
        <v>0</v>
      </c>
    </row>
    <row r="2504" spans="1:18" ht="20.149999999999999" customHeight="1" x14ac:dyDescent="0.35">
      <c r="A2504" s="247">
        <v>2501</v>
      </c>
      <c r="B2504" s="179" t="str">
        <f t="shared" si="117"/>
        <v xml:space="preserve"> </v>
      </c>
      <c r="C2504" s="176" t="s">
        <v>85</v>
      </c>
      <c r="D2504" s="57"/>
      <c r="E2504" s="256"/>
      <c r="F2504" s="61"/>
      <c r="G2504" s="176"/>
      <c r="H2504" s="150"/>
      <c r="Q2504" s="245">
        <f t="shared" si="118"/>
        <v>0</v>
      </c>
      <c r="R2504" s="245">
        <f t="shared" si="119"/>
        <v>0</v>
      </c>
    </row>
    <row r="2505" spans="1:18" ht="20.149999999999999" customHeight="1" x14ac:dyDescent="0.35">
      <c r="A2505" s="247">
        <v>2502</v>
      </c>
      <c r="B2505" s="179" t="str">
        <f t="shared" si="117"/>
        <v xml:space="preserve"> </v>
      </c>
      <c r="C2505" s="176" t="s">
        <v>85</v>
      </c>
      <c r="D2505" s="57"/>
      <c r="E2505" s="256"/>
      <c r="F2505" s="61"/>
      <c r="G2505" s="176"/>
      <c r="H2505" s="150"/>
      <c r="Q2505" s="245">
        <f t="shared" si="118"/>
        <v>0</v>
      </c>
      <c r="R2505" s="245">
        <f t="shared" si="119"/>
        <v>0</v>
      </c>
    </row>
    <row r="2506" spans="1:18" ht="20.149999999999999" customHeight="1" x14ac:dyDescent="0.35">
      <c r="A2506" s="247">
        <v>2503</v>
      </c>
      <c r="B2506" s="179" t="str">
        <f t="shared" si="117"/>
        <v xml:space="preserve"> </v>
      </c>
      <c r="C2506" s="176" t="s">
        <v>85</v>
      </c>
      <c r="D2506" s="57"/>
      <c r="E2506" s="256"/>
      <c r="F2506" s="61"/>
      <c r="G2506" s="176"/>
      <c r="H2506" s="150"/>
      <c r="Q2506" s="245">
        <f t="shared" si="118"/>
        <v>0</v>
      </c>
      <c r="R2506" s="245">
        <f t="shared" si="119"/>
        <v>0</v>
      </c>
    </row>
    <row r="2507" spans="1:18" ht="20.149999999999999" customHeight="1" x14ac:dyDescent="0.35">
      <c r="A2507" s="247">
        <v>2504</v>
      </c>
      <c r="B2507" s="179" t="str">
        <f t="shared" si="117"/>
        <v xml:space="preserve"> </v>
      </c>
      <c r="C2507" s="176" t="s">
        <v>85</v>
      </c>
      <c r="D2507" s="57"/>
      <c r="E2507" s="256"/>
      <c r="F2507" s="61"/>
      <c r="G2507" s="176"/>
      <c r="H2507" s="150"/>
      <c r="Q2507" s="245">
        <f t="shared" si="118"/>
        <v>0</v>
      </c>
      <c r="R2507" s="245">
        <f t="shared" si="119"/>
        <v>0</v>
      </c>
    </row>
    <row r="2508" spans="1:18" ht="20.149999999999999" customHeight="1" x14ac:dyDescent="0.35">
      <c r="A2508" s="247">
        <v>2505</v>
      </c>
      <c r="B2508" s="179" t="str">
        <f t="shared" si="117"/>
        <v xml:space="preserve"> </v>
      </c>
      <c r="C2508" s="176" t="s">
        <v>85</v>
      </c>
      <c r="D2508" s="57"/>
      <c r="E2508" s="256"/>
      <c r="F2508" s="61"/>
      <c r="G2508" s="176"/>
      <c r="H2508" s="150"/>
      <c r="Q2508" s="245">
        <f t="shared" si="118"/>
        <v>0</v>
      </c>
      <c r="R2508" s="245">
        <f t="shared" si="119"/>
        <v>0</v>
      </c>
    </row>
    <row r="2509" spans="1:18" ht="20.149999999999999" customHeight="1" x14ac:dyDescent="0.35">
      <c r="A2509" s="247">
        <v>2506</v>
      </c>
      <c r="B2509" s="179" t="str">
        <f t="shared" si="117"/>
        <v xml:space="preserve"> </v>
      </c>
      <c r="C2509" s="176" t="s">
        <v>85</v>
      </c>
      <c r="D2509" s="57"/>
      <c r="E2509" s="256"/>
      <c r="F2509" s="61"/>
      <c r="G2509" s="176"/>
      <c r="H2509" s="150"/>
      <c r="Q2509" s="245">
        <f t="shared" si="118"/>
        <v>0</v>
      </c>
      <c r="R2509" s="245">
        <f t="shared" si="119"/>
        <v>0</v>
      </c>
    </row>
    <row r="2510" spans="1:18" ht="20.149999999999999" customHeight="1" x14ac:dyDescent="0.35">
      <c r="A2510" s="247">
        <v>2507</v>
      </c>
      <c r="B2510" s="179" t="str">
        <f t="shared" si="117"/>
        <v xml:space="preserve"> </v>
      </c>
      <c r="C2510" s="176" t="s">
        <v>85</v>
      </c>
      <c r="D2510" s="57"/>
      <c r="E2510" s="256"/>
      <c r="F2510" s="61"/>
      <c r="G2510" s="176"/>
      <c r="H2510" s="150"/>
      <c r="Q2510" s="245">
        <f t="shared" si="118"/>
        <v>0</v>
      </c>
      <c r="R2510" s="245">
        <f t="shared" si="119"/>
        <v>0</v>
      </c>
    </row>
    <row r="2511" spans="1:18" ht="20.149999999999999" customHeight="1" x14ac:dyDescent="0.35">
      <c r="A2511" s="247">
        <v>2508</v>
      </c>
      <c r="B2511" s="179" t="str">
        <f t="shared" si="117"/>
        <v xml:space="preserve"> </v>
      </c>
      <c r="C2511" s="176" t="s">
        <v>85</v>
      </c>
      <c r="D2511" s="57"/>
      <c r="E2511" s="256"/>
      <c r="F2511" s="61"/>
      <c r="G2511" s="176"/>
      <c r="H2511" s="150"/>
      <c r="Q2511" s="245">
        <f t="shared" si="118"/>
        <v>0</v>
      </c>
      <c r="R2511" s="245">
        <f t="shared" si="119"/>
        <v>0</v>
      </c>
    </row>
    <row r="2512" spans="1:18" ht="20.149999999999999" customHeight="1" x14ac:dyDescent="0.35">
      <c r="A2512" s="247">
        <v>2509</v>
      </c>
      <c r="B2512" s="179" t="str">
        <f t="shared" si="117"/>
        <v xml:space="preserve"> </v>
      </c>
      <c r="C2512" s="176" t="s">
        <v>85</v>
      </c>
      <c r="D2512" s="57"/>
      <c r="E2512" s="256"/>
      <c r="F2512" s="61"/>
      <c r="G2512" s="176"/>
      <c r="H2512" s="150"/>
      <c r="Q2512" s="245">
        <f t="shared" si="118"/>
        <v>0</v>
      </c>
      <c r="R2512" s="245">
        <f t="shared" si="119"/>
        <v>0</v>
      </c>
    </row>
    <row r="2513" spans="1:18" ht="20.149999999999999" customHeight="1" x14ac:dyDescent="0.35">
      <c r="A2513" s="247">
        <v>2510</v>
      </c>
      <c r="B2513" s="179" t="str">
        <f t="shared" si="117"/>
        <v xml:space="preserve"> </v>
      </c>
      <c r="C2513" s="176" t="s">
        <v>85</v>
      </c>
      <c r="D2513" s="57"/>
      <c r="E2513" s="256"/>
      <c r="F2513" s="61"/>
      <c r="G2513" s="176"/>
      <c r="H2513" s="150"/>
      <c r="Q2513" s="245">
        <f t="shared" si="118"/>
        <v>0</v>
      </c>
      <c r="R2513" s="245">
        <f t="shared" si="119"/>
        <v>0</v>
      </c>
    </row>
    <row r="2514" spans="1:18" ht="20.149999999999999" customHeight="1" x14ac:dyDescent="0.35">
      <c r="A2514" s="247">
        <v>2511</v>
      </c>
      <c r="B2514" s="179" t="str">
        <f t="shared" si="117"/>
        <v xml:space="preserve"> </v>
      </c>
      <c r="C2514" s="176" t="s">
        <v>85</v>
      </c>
      <c r="D2514" s="57"/>
      <c r="E2514" s="256"/>
      <c r="F2514" s="61"/>
      <c r="G2514" s="176"/>
      <c r="H2514" s="150"/>
      <c r="Q2514" s="245">
        <f t="shared" si="118"/>
        <v>0</v>
      </c>
      <c r="R2514" s="245">
        <f t="shared" si="119"/>
        <v>0</v>
      </c>
    </row>
    <row r="2515" spans="1:18" ht="20.149999999999999" customHeight="1" x14ac:dyDescent="0.35">
      <c r="A2515" s="247">
        <v>2512</v>
      </c>
      <c r="B2515" s="179" t="str">
        <f t="shared" si="117"/>
        <v xml:space="preserve"> </v>
      </c>
      <c r="C2515" s="176" t="s">
        <v>85</v>
      </c>
      <c r="D2515" s="57"/>
      <c r="E2515" s="256"/>
      <c r="F2515" s="61"/>
      <c r="G2515" s="176"/>
      <c r="H2515" s="150"/>
      <c r="Q2515" s="245">
        <f t="shared" si="118"/>
        <v>0</v>
      </c>
      <c r="R2515" s="245">
        <f t="shared" si="119"/>
        <v>0</v>
      </c>
    </row>
    <row r="2516" spans="1:18" ht="20.149999999999999" customHeight="1" x14ac:dyDescent="0.35">
      <c r="A2516" s="247">
        <v>2513</v>
      </c>
      <c r="B2516" s="179" t="str">
        <f t="shared" si="117"/>
        <v xml:space="preserve"> </v>
      </c>
      <c r="C2516" s="176" t="s">
        <v>85</v>
      </c>
      <c r="D2516" s="57"/>
      <c r="E2516" s="256"/>
      <c r="F2516" s="61"/>
      <c r="G2516" s="176"/>
      <c r="H2516" s="150"/>
      <c r="Q2516" s="245">
        <f t="shared" si="118"/>
        <v>0</v>
      </c>
      <c r="R2516" s="245">
        <f t="shared" si="119"/>
        <v>0</v>
      </c>
    </row>
    <row r="2517" spans="1:18" ht="20.149999999999999" customHeight="1" x14ac:dyDescent="0.35">
      <c r="A2517" s="247">
        <v>2514</v>
      </c>
      <c r="B2517" s="179" t="str">
        <f t="shared" si="117"/>
        <v xml:space="preserve"> </v>
      </c>
      <c r="C2517" s="176" t="s">
        <v>85</v>
      </c>
      <c r="D2517" s="57"/>
      <c r="E2517" s="256"/>
      <c r="F2517" s="61"/>
      <c r="G2517" s="176"/>
      <c r="H2517" s="150"/>
      <c r="Q2517" s="245">
        <f t="shared" si="118"/>
        <v>0</v>
      </c>
      <c r="R2517" s="245">
        <f t="shared" si="119"/>
        <v>0</v>
      </c>
    </row>
    <row r="2518" spans="1:18" ht="20.149999999999999" customHeight="1" x14ac:dyDescent="0.35">
      <c r="A2518" s="247">
        <v>2515</v>
      </c>
      <c r="B2518" s="179" t="str">
        <f t="shared" si="117"/>
        <v xml:space="preserve"> </v>
      </c>
      <c r="C2518" s="176" t="s">
        <v>85</v>
      </c>
      <c r="D2518" s="57"/>
      <c r="E2518" s="256"/>
      <c r="F2518" s="61"/>
      <c r="G2518" s="176"/>
      <c r="H2518" s="150"/>
      <c r="Q2518" s="245">
        <f t="shared" si="118"/>
        <v>0</v>
      </c>
      <c r="R2518" s="245">
        <f t="shared" si="119"/>
        <v>0</v>
      </c>
    </row>
    <row r="2519" spans="1:18" ht="20.149999999999999" customHeight="1" x14ac:dyDescent="0.35">
      <c r="A2519" s="247">
        <v>2516</v>
      </c>
      <c r="B2519" s="179" t="str">
        <f t="shared" si="117"/>
        <v xml:space="preserve"> </v>
      </c>
      <c r="C2519" s="176" t="s">
        <v>85</v>
      </c>
      <c r="D2519" s="57"/>
      <c r="E2519" s="256"/>
      <c r="F2519" s="61"/>
      <c r="G2519" s="176"/>
      <c r="H2519" s="150"/>
      <c r="Q2519" s="245">
        <f t="shared" si="118"/>
        <v>0</v>
      </c>
      <c r="R2519" s="245">
        <f t="shared" si="119"/>
        <v>0</v>
      </c>
    </row>
    <row r="2520" spans="1:18" ht="20.149999999999999" customHeight="1" x14ac:dyDescent="0.35">
      <c r="A2520" s="247">
        <v>2517</v>
      </c>
      <c r="B2520" s="179" t="str">
        <f t="shared" si="117"/>
        <v xml:space="preserve"> </v>
      </c>
      <c r="C2520" s="176" t="s">
        <v>85</v>
      </c>
      <c r="D2520" s="57"/>
      <c r="E2520" s="256"/>
      <c r="F2520" s="61"/>
      <c r="G2520" s="176"/>
      <c r="H2520" s="150"/>
      <c r="Q2520" s="245">
        <f t="shared" si="118"/>
        <v>0</v>
      </c>
      <c r="R2520" s="245">
        <f t="shared" si="119"/>
        <v>0</v>
      </c>
    </row>
    <row r="2521" spans="1:18" ht="20.149999999999999" customHeight="1" x14ac:dyDescent="0.35">
      <c r="A2521" s="247">
        <v>2518</v>
      </c>
      <c r="B2521" s="179" t="str">
        <f t="shared" si="117"/>
        <v xml:space="preserve"> </v>
      </c>
      <c r="C2521" s="176" t="s">
        <v>85</v>
      </c>
      <c r="D2521" s="57"/>
      <c r="E2521" s="256"/>
      <c r="F2521" s="61"/>
      <c r="G2521" s="176"/>
      <c r="H2521" s="150"/>
      <c r="Q2521" s="245">
        <f t="shared" si="118"/>
        <v>0</v>
      </c>
      <c r="R2521" s="245">
        <f t="shared" si="119"/>
        <v>0</v>
      </c>
    </row>
    <row r="2522" spans="1:18" ht="20.149999999999999" customHeight="1" x14ac:dyDescent="0.35">
      <c r="A2522" s="247">
        <v>2519</v>
      </c>
      <c r="B2522" s="179" t="str">
        <f t="shared" si="117"/>
        <v xml:space="preserve"> </v>
      </c>
      <c r="C2522" s="176" t="s">
        <v>85</v>
      </c>
      <c r="D2522" s="57"/>
      <c r="E2522" s="256"/>
      <c r="F2522" s="61"/>
      <c r="G2522" s="176"/>
      <c r="H2522" s="150"/>
      <c r="Q2522" s="245">
        <f t="shared" si="118"/>
        <v>0</v>
      </c>
      <c r="R2522" s="245">
        <f t="shared" si="119"/>
        <v>0</v>
      </c>
    </row>
    <row r="2523" spans="1:18" ht="20.149999999999999" customHeight="1" x14ac:dyDescent="0.35">
      <c r="A2523" s="247">
        <v>2520</v>
      </c>
      <c r="B2523" s="179" t="str">
        <f t="shared" si="117"/>
        <v xml:space="preserve"> </v>
      </c>
      <c r="C2523" s="176" t="s">
        <v>85</v>
      </c>
      <c r="D2523" s="57"/>
      <c r="E2523" s="256"/>
      <c r="F2523" s="61"/>
      <c r="G2523" s="176"/>
      <c r="H2523" s="150"/>
      <c r="Q2523" s="245">
        <f t="shared" si="118"/>
        <v>0</v>
      </c>
      <c r="R2523" s="245">
        <f t="shared" si="119"/>
        <v>0</v>
      </c>
    </row>
    <row r="2524" spans="1:18" ht="20.149999999999999" customHeight="1" x14ac:dyDescent="0.35">
      <c r="A2524" s="247">
        <v>2521</v>
      </c>
      <c r="B2524" s="179" t="str">
        <f t="shared" si="117"/>
        <v xml:space="preserve"> </v>
      </c>
      <c r="C2524" s="176" t="s">
        <v>85</v>
      </c>
      <c r="D2524" s="57"/>
      <c r="E2524" s="256"/>
      <c r="F2524" s="61"/>
      <c r="G2524" s="176"/>
      <c r="H2524" s="150"/>
      <c r="Q2524" s="245">
        <f t="shared" si="118"/>
        <v>0</v>
      </c>
      <c r="R2524" s="245">
        <f t="shared" si="119"/>
        <v>0</v>
      </c>
    </row>
    <row r="2525" spans="1:18" ht="20.149999999999999" customHeight="1" x14ac:dyDescent="0.35">
      <c r="A2525" s="247">
        <v>2522</v>
      </c>
      <c r="B2525" s="179" t="str">
        <f t="shared" si="117"/>
        <v xml:space="preserve"> </v>
      </c>
      <c r="C2525" s="176" t="s">
        <v>85</v>
      </c>
      <c r="D2525" s="57"/>
      <c r="E2525" s="256"/>
      <c r="F2525" s="61"/>
      <c r="G2525" s="176"/>
      <c r="H2525" s="150"/>
      <c r="Q2525" s="245">
        <f t="shared" si="118"/>
        <v>0</v>
      </c>
      <c r="R2525" s="245">
        <f t="shared" si="119"/>
        <v>0</v>
      </c>
    </row>
    <row r="2526" spans="1:18" ht="20.149999999999999" customHeight="1" x14ac:dyDescent="0.35">
      <c r="A2526" s="247">
        <v>2523</v>
      </c>
      <c r="B2526" s="179" t="str">
        <f t="shared" si="117"/>
        <v xml:space="preserve"> </v>
      </c>
      <c r="C2526" s="176" t="s">
        <v>85</v>
      </c>
      <c r="D2526" s="57"/>
      <c r="E2526" s="256"/>
      <c r="F2526" s="61"/>
      <c r="G2526" s="176"/>
      <c r="H2526" s="150"/>
      <c r="Q2526" s="245">
        <f t="shared" si="118"/>
        <v>0</v>
      </c>
      <c r="R2526" s="245">
        <f t="shared" si="119"/>
        <v>0</v>
      </c>
    </row>
    <row r="2527" spans="1:18" ht="20.149999999999999" customHeight="1" x14ac:dyDescent="0.35">
      <c r="A2527" s="247">
        <v>2524</v>
      </c>
      <c r="B2527" s="179" t="str">
        <f t="shared" si="117"/>
        <v xml:space="preserve"> </v>
      </c>
      <c r="C2527" s="176" t="s">
        <v>85</v>
      </c>
      <c r="D2527" s="57"/>
      <c r="E2527" s="256"/>
      <c r="F2527" s="61"/>
      <c r="G2527" s="176"/>
      <c r="H2527" s="150"/>
      <c r="Q2527" s="245">
        <f t="shared" si="118"/>
        <v>0</v>
      </c>
      <c r="R2527" s="245">
        <f t="shared" si="119"/>
        <v>0</v>
      </c>
    </row>
    <row r="2528" spans="1:18" ht="20.149999999999999" customHeight="1" x14ac:dyDescent="0.35">
      <c r="A2528" s="247">
        <v>2525</v>
      </c>
      <c r="B2528" s="179" t="str">
        <f t="shared" si="117"/>
        <v xml:space="preserve"> </v>
      </c>
      <c r="C2528" s="176" t="s">
        <v>85</v>
      </c>
      <c r="D2528" s="57"/>
      <c r="E2528" s="256"/>
      <c r="F2528" s="61"/>
      <c r="G2528" s="176"/>
      <c r="H2528" s="150"/>
      <c r="Q2528" s="245">
        <f t="shared" si="118"/>
        <v>0</v>
      </c>
      <c r="R2528" s="245">
        <f t="shared" si="119"/>
        <v>0</v>
      </c>
    </row>
    <row r="2529" spans="1:18" ht="20.149999999999999" customHeight="1" x14ac:dyDescent="0.35">
      <c r="A2529" s="247">
        <v>2526</v>
      </c>
      <c r="B2529" s="179" t="str">
        <f t="shared" si="117"/>
        <v xml:space="preserve"> </v>
      </c>
      <c r="C2529" s="176" t="s">
        <v>85</v>
      </c>
      <c r="D2529" s="57"/>
      <c r="E2529" s="256"/>
      <c r="F2529" s="61"/>
      <c r="G2529" s="176"/>
      <c r="H2529" s="150"/>
      <c r="Q2529" s="245">
        <f t="shared" si="118"/>
        <v>0</v>
      </c>
      <c r="R2529" s="245">
        <f t="shared" si="119"/>
        <v>0</v>
      </c>
    </row>
    <row r="2530" spans="1:18" ht="20.149999999999999" customHeight="1" x14ac:dyDescent="0.35">
      <c r="A2530" s="247">
        <v>2527</v>
      </c>
      <c r="B2530" s="179" t="str">
        <f t="shared" si="117"/>
        <v xml:space="preserve"> </v>
      </c>
      <c r="C2530" s="176" t="s">
        <v>85</v>
      </c>
      <c r="D2530" s="57"/>
      <c r="E2530" s="256"/>
      <c r="F2530" s="61"/>
      <c r="G2530" s="176"/>
      <c r="H2530" s="150"/>
      <c r="Q2530" s="245">
        <f t="shared" si="118"/>
        <v>0</v>
      </c>
      <c r="R2530" s="245">
        <f t="shared" si="119"/>
        <v>0</v>
      </c>
    </row>
    <row r="2531" spans="1:18" ht="20.149999999999999" customHeight="1" x14ac:dyDescent="0.35">
      <c r="A2531" s="247">
        <v>2528</v>
      </c>
      <c r="B2531" s="179" t="str">
        <f t="shared" si="117"/>
        <v xml:space="preserve"> </v>
      </c>
      <c r="C2531" s="176" t="s">
        <v>85</v>
      </c>
      <c r="D2531" s="57"/>
      <c r="E2531" s="256"/>
      <c r="F2531" s="61"/>
      <c r="G2531" s="176"/>
      <c r="H2531" s="150"/>
      <c r="Q2531" s="245">
        <f t="shared" si="118"/>
        <v>0</v>
      </c>
      <c r="R2531" s="245">
        <f t="shared" si="119"/>
        <v>0</v>
      </c>
    </row>
    <row r="2532" spans="1:18" ht="20.149999999999999" customHeight="1" x14ac:dyDescent="0.35">
      <c r="A2532" s="247">
        <v>2529</v>
      </c>
      <c r="B2532" s="179" t="str">
        <f t="shared" si="117"/>
        <v xml:space="preserve"> </v>
      </c>
      <c r="C2532" s="176" t="s">
        <v>85</v>
      </c>
      <c r="D2532" s="57"/>
      <c r="E2532" s="256"/>
      <c r="F2532" s="61"/>
      <c r="G2532" s="176"/>
      <c r="H2532" s="150"/>
      <c r="Q2532" s="245">
        <f t="shared" si="118"/>
        <v>0</v>
      </c>
      <c r="R2532" s="245">
        <f t="shared" si="119"/>
        <v>0</v>
      </c>
    </row>
    <row r="2533" spans="1:18" ht="20.149999999999999" customHeight="1" x14ac:dyDescent="0.35">
      <c r="A2533" s="247">
        <v>2530</v>
      </c>
      <c r="B2533" s="179" t="str">
        <f t="shared" si="117"/>
        <v xml:space="preserve"> </v>
      </c>
      <c r="C2533" s="176" t="s">
        <v>85</v>
      </c>
      <c r="D2533" s="57"/>
      <c r="E2533" s="256"/>
      <c r="F2533" s="61"/>
      <c r="G2533" s="176"/>
      <c r="H2533" s="150"/>
      <c r="Q2533" s="245">
        <f t="shared" si="118"/>
        <v>0</v>
      </c>
      <c r="R2533" s="245">
        <f t="shared" si="119"/>
        <v>0</v>
      </c>
    </row>
    <row r="2534" spans="1:18" ht="20.149999999999999" customHeight="1" x14ac:dyDescent="0.35">
      <c r="A2534" s="247">
        <v>2531</v>
      </c>
      <c r="B2534" s="179" t="str">
        <f t="shared" si="117"/>
        <v xml:space="preserve"> </v>
      </c>
      <c r="C2534" s="176" t="s">
        <v>85</v>
      </c>
      <c r="D2534" s="57"/>
      <c r="E2534" s="256"/>
      <c r="F2534" s="61"/>
      <c r="G2534" s="176"/>
      <c r="H2534" s="150"/>
      <c r="Q2534" s="245">
        <f t="shared" si="118"/>
        <v>0</v>
      </c>
      <c r="R2534" s="245">
        <f t="shared" si="119"/>
        <v>0</v>
      </c>
    </row>
    <row r="2535" spans="1:18" ht="20.149999999999999" customHeight="1" x14ac:dyDescent="0.35">
      <c r="A2535" s="247">
        <v>2532</v>
      </c>
      <c r="B2535" s="179" t="str">
        <f t="shared" si="117"/>
        <v xml:space="preserve"> </v>
      </c>
      <c r="C2535" s="176" t="s">
        <v>85</v>
      </c>
      <c r="D2535" s="57"/>
      <c r="E2535" s="256"/>
      <c r="F2535" s="61"/>
      <c r="G2535" s="176"/>
      <c r="H2535" s="150"/>
      <c r="Q2535" s="245">
        <f t="shared" si="118"/>
        <v>0</v>
      </c>
      <c r="R2535" s="245">
        <f t="shared" si="119"/>
        <v>0</v>
      </c>
    </row>
    <row r="2536" spans="1:18" ht="20.149999999999999" customHeight="1" x14ac:dyDescent="0.35">
      <c r="A2536" s="247">
        <v>2533</v>
      </c>
      <c r="B2536" s="179" t="str">
        <f t="shared" si="117"/>
        <v xml:space="preserve"> </v>
      </c>
      <c r="C2536" s="176" t="s">
        <v>85</v>
      </c>
      <c r="D2536" s="57"/>
      <c r="E2536" s="256"/>
      <c r="F2536" s="61"/>
      <c r="G2536" s="176"/>
      <c r="H2536" s="150"/>
      <c r="Q2536" s="245">
        <f t="shared" si="118"/>
        <v>0</v>
      </c>
      <c r="R2536" s="245">
        <f t="shared" si="119"/>
        <v>0</v>
      </c>
    </row>
    <row r="2537" spans="1:18" ht="20.149999999999999" customHeight="1" x14ac:dyDescent="0.35">
      <c r="A2537" s="247">
        <v>2534</v>
      </c>
      <c r="B2537" s="179" t="str">
        <f t="shared" si="117"/>
        <v xml:space="preserve"> </v>
      </c>
      <c r="C2537" s="176" t="s">
        <v>85</v>
      </c>
      <c r="D2537" s="57"/>
      <c r="E2537" s="256"/>
      <c r="F2537" s="61"/>
      <c r="G2537" s="176"/>
      <c r="H2537" s="150"/>
      <c r="Q2537" s="245">
        <f t="shared" si="118"/>
        <v>0</v>
      </c>
      <c r="R2537" s="245">
        <f t="shared" si="119"/>
        <v>0</v>
      </c>
    </row>
    <row r="2538" spans="1:18" ht="20.149999999999999" customHeight="1" x14ac:dyDescent="0.35">
      <c r="A2538" s="247">
        <v>2535</v>
      </c>
      <c r="B2538" s="179" t="str">
        <f t="shared" si="117"/>
        <v xml:space="preserve"> </v>
      </c>
      <c r="C2538" s="176" t="s">
        <v>85</v>
      </c>
      <c r="D2538" s="57"/>
      <c r="E2538" s="256"/>
      <c r="F2538" s="61"/>
      <c r="G2538" s="176"/>
      <c r="H2538" s="150"/>
      <c r="Q2538" s="245">
        <f t="shared" si="118"/>
        <v>0</v>
      </c>
      <c r="R2538" s="245">
        <f t="shared" si="119"/>
        <v>0</v>
      </c>
    </row>
    <row r="2539" spans="1:18" ht="20.149999999999999" customHeight="1" x14ac:dyDescent="0.35">
      <c r="A2539" s="247">
        <v>2536</v>
      </c>
      <c r="B2539" s="179" t="str">
        <f t="shared" si="117"/>
        <v xml:space="preserve"> </v>
      </c>
      <c r="C2539" s="176" t="s">
        <v>85</v>
      </c>
      <c r="D2539" s="57"/>
      <c r="E2539" s="256"/>
      <c r="F2539" s="61"/>
      <c r="G2539" s="176"/>
      <c r="H2539" s="150"/>
      <c r="Q2539" s="245">
        <f t="shared" si="118"/>
        <v>0</v>
      </c>
      <c r="R2539" s="245">
        <f t="shared" si="119"/>
        <v>0</v>
      </c>
    </row>
    <row r="2540" spans="1:18" ht="20.149999999999999" customHeight="1" x14ac:dyDescent="0.35">
      <c r="A2540" s="247">
        <v>2537</v>
      </c>
      <c r="B2540" s="179" t="str">
        <f t="shared" si="117"/>
        <v xml:space="preserve"> </v>
      </c>
      <c r="C2540" s="176" t="s">
        <v>85</v>
      </c>
      <c r="D2540" s="57"/>
      <c r="E2540" s="256"/>
      <c r="F2540" s="61"/>
      <c r="G2540" s="176"/>
      <c r="H2540" s="150"/>
      <c r="Q2540" s="245">
        <f t="shared" si="118"/>
        <v>0</v>
      </c>
      <c r="R2540" s="245">
        <f t="shared" si="119"/>
        <v>0</v>
      </c>
    </row>
    <row r="2541" spans="1:18" ht="20.149999999999999" customHeight="1" x14ac:dyDescent="0.35">
      <c r="A2541" s="247">
        <v>2538</v>
      </c>
      <c r="B2541" s="179" t="str">
        <f t="shared" si="117"/>
        <v xml:space="preserve"> </v>
      </c>
      <c r="C2541" s="176" t="s">
        <v>85</v>
      </c>
      <c r="D2541" s="57"/>
      <c r="E2541" s="256"/>
      <c r="F2541" s="61"/>
      <c r="G2541" s="176"/>
      <c r="H2541" s="150"/>
      <c r="Q2541" s="245">
        <f t="shared" si="118"/>
        <v>0</v>
      </c>
      <c r="R2541" s="245">
        <f t="shared" si="119"/>
        <v>0</v>
      </c>
    </row>
    <row r="2542" spans="1:18" ht="20.149999999999999" customHeight="1" x14ac:dyDescent="0.35">
      <c r="A2542" s="247">
        <v>2539</v>
      </c>
      <c r="B2542" s="179" t="str">
        <f t="shared" si="117"/>
        <v xml:space="preserve"> </v>
      </c>
      <c r="C2542" s="176" t="s">
        <v>85</v>
      </c>
      <c r="D2542" s="57"/>
      <c r="E2542" s="256"/>
      <c r="F2542" s="61"/>
      <c r="G2542" s="176"/>
      <c r="H2542" s="150"/>
      <c r="Q2542" s="245">
        <f t="shared" si="118"/>
        <v>0</v>
      </c>
      <c r="R2542" s="245">
        <f t="shared" si="119"/>
        <v>0</v>
      </c>
    </row>
    <row r="2543" spans="1:18" ht="20.149999999999999" customHeight="1" x14ac:dyDescent="0.35">
      <c r="A2543" s="247">
        <v>2540</v>
      </c>
      <c r="B2543" s="179" t="str">
        <f t="shared" si="117"/>
        <v xml:space="preserve"> </v>
      </c>
      <c r="C2543" s="176" t="s">
        <v>85</v>
      </c>
      <c r="D2543" s="57"/>
      <c r="E2543" s="256"/>
      <c r="F2543" s="61"/>
      <c r="G2543" s="176"/>
      <c r="H2543" s="150"/>
      <c r="Q2543" s="245">
        <f t="shared" si="118"/>
        <v>0</v>
      </c>
      <c r="R2543" s="245">
        <f t="shared" si="119"/>
        <v>0</v>
      </c>
    </row>
    <row r="2544" spans="1:18" ht="20.149999999999999" customHeight="1" x14ac:dyDescent="0.35">
      <c r="A2544" s="247">
        <v>2541</v>
      </c>
      <c r="B2544" s="179" t="str">
        <f t="shared" si="117"/>
        <v xml:space="preserve"> </v>
      </c>
      <c r="C2544" s="176" t="s">
        <v>85</v>
      </c>
      <c r="D2544" s="57"/>
      <c r="E2544" s="256"/>
      <c r="F2544" s="61"/>
      <c r="G2544" s="176"/>
      <c r="H2544" s="150"/>
      <c r="Q2544" s="245">
        <f t="shared" si="118"/>
        <v>0</v>
      </c>
      <c r="R2544" s="245">
        <f t="shared" si="119"/>
        <v>0</v>
      </c>
    </row>
    <row r="2545" spans="1:18" ht="20.149999999999999" customHeight="1" x14ac:dyDescent="0.35">
      <c r="A2545" s="247">
        <v>2542</v>
      </c>
      <c r="B2545" s="179" t="str">
        <f t="shared" si="117"/>
        <v xml:space="preserve"> </v>
      </c>
      <c r="C2545" s="176" t="s">
        <v>85</v>
      </c>
      <c r="D2545" s="57"/>
      <c r="E2545" s="256"/>
      <c r="F2545" s="61"/>
      <c r="G2545" s="176"/>
      <c r="H2545" s="150"/>
      <c r="Q2545" s="245">
        <f t="shared" si="118"/>
        <v>0</v>
      </c>
      <c r="R2545" s="245">
        <f t="shared" si="119"/>
        <v>0</v>
      </c>
    </row>
    <row r="2546" spans="1:18" ht="20.149999999999999" customHeight="1" x14ac:dyDescent="0.35">
      <c r="A2546" s="247">
        <v>2543</v>
      </c>
      <c r="B2546" s="179" t="str">
        <f t="shared" si="117"/>
        <v xml:space="preserve"> </v>
      </c>
      <c r="C2546" s="176" t="s">
        <v>85</v>
      </c>
      <c r="D2546" s="57"/>
      <c r="E2546" s="256"/>
      <c r="F2546" s="61"/>
      <c r="G2546" s="176"/>
      <c r="H2546" s="150"/>
      <c r="Q2546" s="245">
        <f t="shared" si="118"/>
        <v>0</v>
      </c>
      <c r="R2546" s="245">
        <f t="shared" si="119"/>
        <v>0</v>
      </c>
    </row>
    <row r="2547" spans="1:18" ht="20.149999999999999" customHeight="1" x14ac:dyDescent="0.35">
      <c r="A2547" s="247">
        <v>2544</v>
      </c>
      <c r="B2547" s="179" t="str">
        <f t="shared" si="117"/>
        <v xml:space="preserve"> </v>
      </c>
      <c r="C2547" s="176" t="s">
        <v>85</v>
      </c>
      <c r="D2547" s="57"/>
      <c r="E2547" s="256"/>
      <c r="F2547" s="61"/>
      <c r="G2547" s="176"/>
      <c r="H2547" s="150"/>
      <c r="Q2547" s="245">
        <f t="shared" si="118"/>
        <v>0</v>
      </c>
      <c r="R2547" s="245">
        <f t="shared" si="119"/>
        <v>0</v>
      </c>
    </row>
    <row r="2548" spans="1:18" ht="20.149999999999999" customHeight="1" x14ac:dyDescent="0.35">
      <c r="A2548" s="247">
        <v>2545</v>
      </c>
      <c r="B2548" s="179" t="str">
        <f t="shared" si="117"/>
        <v xml:space="preserve"> </v>
      </c>
      <c r="C2548" s="176" t="s">
        <v>85</v>
      </c>
      <c r="D2548" s="57"/>
      <c r="E2548" s="256"/>
      <c r="F2548" s="61"/>
      <c r="G2548" s="176"/>
      <c r="H2548" s="150"/>
      <c r="Q2548" s="245">
        <f t="shared" si="118"/>
        <v>0</v>
      </c>
      <c r="R2548" s="245">
        <f t="shared" si="119"/>
        <v>0</v>
      </c>
    </row>
    <row r="2549" spans="1:18" ht="20.149999999999999" customHeight="1" x14ac:dyDescent="0.35">
      <c r="A2549" s="247">
        <v>2546</v>
      </c>
      <c r="B2549" s="179" t="str">
        <f t="shared" si="117"/>
        <v xml:space="preserve"> </v>
      </c>
      <c r="C2549" s="176" t="s">
        <v>85</v>
      </c>
      <c r="D2549" s="57"/>
      <c r="E2549" s="256"/>
      <c r="F2549" s="61"/>
      <c r="G2549" s="176"/>
      <c r="H2549" s="150"/>
      <c r="Q2549" s="245">
        <f t="shared" si="118"/>
        <v>0</v>
      </c>
      <c r="R2549" s="245">
        <f t="shared" si="119"/>
        <v>0</v>
      </c>
    </row>
    <row r="2550" spans="1:18" ht="20.149999999999999" customHeight="1" x14ac:dyDescent="0.35">
      <c r="A2550" s="247">
        <v>2547</v>
      </c>
      <c r="B2550" s="179" t="str">
        <f t="shared" si="117"/>
        <v xml:space="preserve"> </v>
      </c>
      <c r="C2550" s="176" t="s">
        <v>85</v>
      </c>
      <c r="D2550" s="57"/>
      <c r="E2550" s="256"/>
      <c r="F2550" s="61"/>
      <c r="G2550" s="176"/>
      <c r="H2550" s="150"/>
      <c r="Q2550" s="245">
        <f t="shared" si="118"/>
        <v>0</v>
      </c>
      <c r="R2550" s="245">
        <f t="shared" si="119"/>
        <v>0</v>
      </c>
    </row>
    <row r="2551" spans="1:18" ht="20.149999999999999" customHeight="1" x14ac:dyDescent="0.35">
      <c r="A2551" s="247">
        <v>2548</v>
      </c>
      <c r="B2551" s="179" t="str">
        <f t="shared" si="117"/>
        <v xml:space="preserve"> </v>
      </c>
      <c r="C2551" s="176" t="s">
        <v>85</v>
      </c>
      <c r="D2551" s="57"/>
      <c r="E2551" s="256"/>
      <c r="F2551" s="61"/>
      <c r="G2551" s="176"/>
      <c r="H2551" s="150"/>
      <c r="Q2551" s="245">
        <f t="shared" si="118"/>
        <v>0</v>
      </c>
      <c r="R2551" s="245">
        <f t="shared" si="119"/>
        <v>0</v>
      </c>
    </row>
    <row r="2552" spans="1:18" ht="20.149999999999999" customHeight="1" x14ac:dyDescent="0.35">
      <c r="A2552" s="247">
        <v>2549</v>
      </c>
      <c r="B2552" s="179" t="str">
        <f t="shared" si="117"/>
        <v xml:space="preserve"> </v>
      </c>
      <c r="C2552" s="176" t="s">
        <v>85</v>
      </c>
      <c r="D2552" s="57"/>
      <c r="E2552" s="256"/>
      <c r="F2552" s="61"/>
      <c r="G2552" s="176"/>
      <c r="H2552" s="150"/>
      <c r="Q2552" s="245">
        <f t="shared" si="118"/>
        <v>0</v>
      </c>
      <c r="R2552" s="245">
        <f t="shared" si="119"/>
        <v>0</v>
      </c>
    </row>
    <row r="2553" spans="1:18" ht="20.149999999999999" customHeight="1" x14ac:dyDescent="0.35">
      <c r="A2553" s="247">
        <v>2550</v>
      </c>
      <c r="B2553" s="179" t="str">
        <f t="shared" si="117"/>
        <v xml:space="preserve"> </v>
      </c>
      <c r="C2553" s="176" t="s">
        <v>85</v>
      </c>
      <c r="D2553" s="57"/>
      <c r="E2553" s="256"/>
      <c r="F2553" s="61"/>
      <c r="G2553" s="176"/>
      <c r="H2553" s="150"/>
      <c r="Q2553" s="245">
        <f t="shared" si="118"/>
        <v>0</v>
      </c>
      <c r="R2553" s="245">
        <f t="shared" si="119"/>
        <v>0</v>
      </c>
    </row>
    <row r="2554" spans="1:18" ht="20.149999999999999" customHeight="1" x14ac:dyDescent="0.35">
      <c r="A2554" s="247">
        <v>2551</v>
      </c>
      <c r="B2554" s="179" t="str">
        <f t="shared" si="117"/>
        <v xml:space="preserve"> </v>
      </c>
      <c r="C2554" s="176" t="s">
        <v>85</v>
      </c>
      <c r="D2554" s="57"/>
      <c r="E2554" s="256"/>
      <c r="F2554" s="61"/>
      <c r="G2554" s="176"/>
      <c r="H2554" s="150"/>
      <c r="Q2554" s="245">
        <f t="shared" si="118"/>
        <v>0</v>
      </c>
      <c r="R2554" s="245">
        <f t="shared" si="119"/>
        <v>0</v>
      </c>
    </row>
    <row r="2555" spans="1:18" ht="20.149999999999999" customHeight="1" x14ac:dyDescent="0.35">
      <c r="A2555" s="247">
        <v>2552</v>
      </c>
      <c r="B2555" s="179" t="str">
        <f t="shared" si="117"/>
        <v xml:space="preserve"> </v>
      </c>
      <c r="C2555" s="176" t="s">
        <v>85</v>
      </c>
      <c r="D2555" s="57"/>
      <c r="E2555" s="256"/>
      <c r="F2555" s="61"/>
      <c r="G2555" s="176"/>
      <c r="H2555" s="150"/>
      <c r="Q2555" s="245">
        <f t="shared" si="118"/>
        <v>0</v>
      </c>
      <c r="R2555" s="245">
        <f t="shared" si="119"/>
        <v>0</v>
      </c>
    </row>
    <row r="2556" spans="1:18" ht="20.149999999999999" customHeight="1" x14ac:dyDescent="0.35">
      <c r="A2556" s="247">
        <v>2553</v>
      </c>
      <c r="B2556" s="179" t="str">
        <f t="shared" si="117"/>
        <v xml:space="preserve"> </v>
      </c>
      <c r="C2556" s="176" t="s">
        <v>85</v>
      </c>
      <c r="D2556" s="57"/>
      <c r="E2556" s="256"/>
      <c r="F2556" s="61"/>
      <c r="G2556" s="176"/>
      <c r="H2556" s="150"/>
      <c r="Q2556" s="245">
        <f t="shared" si="118"/>
        <v>0</v>
      </c>
      <c r="R2556" s="245">
        <f t="shared" si="119"/>
        <v>0</v>
      </c>
    </row>
    <row r="2557" spans="1:18" ht="20.149999999999999" customHeight="1" x14ac:dyDescent="0.35">
      <c r="A2557" s="247">
        <v>2554</v>
      </c>
      <c r="B2557" s="179" t="str">
        <f t="shared" si="117"/>
        <v xml:space="preserve"> </v>
      </c>
      <c r="C2557" s="176" t="s">
        <v>85</v>
      </c>
      <c r="D2557" s="57"/>
      <c r="E2557" s="256"/>
      <c r="F2557" s="61"/>
      <c r="G2557" s="176"/>
      <c r="H2557" s="150"/>
      <c r="Q2557" s="245">
        <f t="shared" si="118"/>
        <v>0</v>
      </c>
      <c r="R2557" s="245">
        <f t="shared" si="119"/>
        <v>0</v>
      </c>
    </row>
    <row r="2558" spans="1:18" ht="20.149999999999999" customHeight="1" x14ac:dyDescent="0.35">
      <c r="A2558" s="247">
        <v>2555</v>
      </c>
      <c r="B2558" s="179" t="str">
        <f t="shared" si="117"/>
        <v xml:space="preserve"> </v>
      </c>
      <c r="C2558" s="176" t="s">
        <v>85</v>
      </c>
      <c r="D2558" s="57"/>
      <c r="E2558" s="256"/>
      <c r="F2558" s="61"/>
      <c r="G2558" s="176"/>
      <c r="H2558" s="150"/>
      <c r="Q2558" s="245">
        <f t="shared" si="118"/>
        <v>0</v>
      </c>
      <c r="R2558" s="245">
        <f t="shared" si="119"/>
        <v>0</v>
      </c>
    </row>
    <row r="2559" spans="1:18" ht="20.149999999999999" customHeight="1" x14ac:dyDescent="0.35">
      <c r="A2559" s="247">
        <v>2556</v>
      </c>
      <c r="B2559" s="179" t="str">
        <f t="shared" si="117"/>
        <v xml:space="preserve"> </v>
      </c>
      <c r="C2559" s="176" t="s">
        <v>85</v>
      </c>
      <c r="D2559" s="57"/>
      <c r="E2559" s="256"/>
      <c r="F2559" s="61"/>
      <c r="G2559" s="176"/>
      <c r="H2559" s="150"/>
      <c r="Q2559" s="245">
        <f t="shared" si="118"/>
        <v>0</v>
      </c>
      <c r="R2559" s="245">
        <f t="shared" si="119"/>
        <v>0</v>
      </c>
    </row>
    <row r="2560" spans="1:18" ht="20.149999999999999" customHeight="1" x14ac:dyDescent="0.35">
      <c r="A2560" s="247">
        <v>2557</v>
      </c>
      <c r="B2560" s="179" t="str">
        <f t="shared" si="117"/>
        <v xml:space="preserve"> </v>
      </c>
      <c r="C2560" s="176" t="s">
        <v>85</v>
      </c>
      <c r="D2560" s="57"/>
      <c r="E2560" s="256"/>
      <c r="F2560" s="61"/>
      <c r="G2560" s="176"/>
      <c r="H2560" s="150"/>
      <c r="Q2560" s="245">
        <f t="shared" si="118"/>
        <v>0</v>
      </c>
      <c r="R2560" s="245">
        <f t="shared" si="119"/>
        <v>0</v>
      </c>
    </row>
    <row r="2561" spans="1:18" ht="20.149999999999999" customHeight="1" x14ac:dyDescent="0.35">
      <c r="A2561" s="247">
        <v>2558</v>
      </c>
      <c r="B2561" s="179" t="str">
        <f t="shared" si="117"/>
        <v xml:space="preserve"> </v>
      </c>
      <c r="C2561" s="176" t="s">
        <v>85</v>
      </c>
      <c r="D2561" s="57"/>
      <c r="E2561" s="256"/>
      <c r="F2561" s="61"/>
      <c r="G2561" s="176"/>
      <c r="H2561" s="150"/>
      <c r="Q2561" s="245">
        <f t="shared" si="118"/>
        <v>0</v>
      </c>
      <c r="R2561" s="245">
        <f t="shared" si="119"/>
        <v>0</v>
      </c>
    </row>
    <row r="2562" spans="1:18" ht="20.149999999999999" customHeight="1" x14ac:dyDescent="0.35">
      <c r="A2562" s="247">
        <v>2559</v>
      </c>
      <c r="B2562" s="179" t="str">
        <f t="shared" si="117"/>
        <v xml:space="preserve"> </v>
      </c>
      <c r="C2562" s="176" t="s">
        <v>85</v>
      </c>
      <c r="D2562" s="57"/>
      <c r="E2562" s="256"/>
      <c r="F2562" s="61"/>
      <c r="G2562" s="176"/>
      <c r="H2562" s="150"/>
      <c r="Q2562" s="245">
        <f t="shared" si="118"/>
        <v>0</v>
      </c>
      <c r="R2562" s="245">
        <f t="shared" si="119"/>
        <v>0</v>
      </c>
    </row>
    <row r="2563" spans="1:18" ht="20.149999999999999" customHeight="1" x14ac:dyDescent="0.35">
      <c r="A2563" s="247">
        <v>2560</v>
      </c>
      <c r="B2563" s="179" t="str">
        <f t="shared" si="117"/>
        <v xml:space="preserve"> </v>
      </c>
      <c r="C2563" s="176" t="s">
        <v>85</v>
      </c>
      <c r="D2563" s="57"/>
      <c r="E2563" s="256"/>
      <c r="F2563" s="61"/>
      <c r="G2563" s="176"/>
      <c r="H2563" s="150"/>
      <c r="Q2563" s="245">
        <f t="shared" si="118"/>
        <v>0</v>
      </c>
      <c r="R2563" s="245">
        <f t="shared" si="119"/>
        <v>0</v>
      </c>
    </row>
    <row r="2564" spans="1:18" ht="20.149999999999999" customHeight="1" x14ac:dyDescent="0.35">
      <c r="A2564" s="247">
        <v>2561</v>
      </c>
      <c r="B2564" s="179" t="str">
        <f t="shared" si="117"/>
        <v xml:space="preserve"> </v>
      </c>
      <c r="C2564" s="176" t="s">
        <v>85</v>
      </c>
      <c r="D2564" s="57"/>
      <c r="E2564" s="256"/>
      <c r="F2564" s="61"/>
      <c r="G2564" s="176"/>
      <c r="H2564" s="150"/>
      <c r="Q2564" s="245">
        <f t="shared" si="118"/>
        <v>0</v>
      </c>
      <c r="R2564" s="245">
        <f t="shared" si="119"/>
        <v>0</v>
      </c>
    </row>
    <row r="2565" spans="1:18" ht="20.149999999999999" customHeight="1" x14ac:dyDescent="0.35">
      <c r="A2565" s="247">
        <v>2562</v>
      </c>
      <c r="B2565" s="179" t="str">
        <f t="shared" ref="B2565:B2628" si="120">_xlfn.CONCAT(C2565,D2565,E2565)</f>
        <v xml:space="preserve"> </v>
      </c>
      <c r="C2565" s="176" t="s">
        <v>85</v>
      </c>
      <c r="D2565" s="57"/>
      <c r="E2565" s="256"/>
      <c r="F2565" s="61"/>
      <c r="G2565" s="176"/>
      <c r="H2565" s="150"/>
      <c r="Q2565" s="245">
        <f t="shared" ref="Q2565:Q2628" si="121">IF(D2565&lt;1,0,IF(OR(C2565="",C2565=" "),0,1))</f>
        <v>0</v>
      </c>
      <c r="R2565" s="245">
        <f t="shared" ref="R2565:R2628" si="122">IF(G2565+H2565&gt;0,IF(Q2565=0,1,0),0)</f>
        <v>0</v>
      </c>
    </row>
    <row r="2566" spans="1:18" ht="20.149999999999999" customHeight="1" x14ac:dyDescent="0.35">
      <c r="A2566" s="247">
        <v>2563</v>
      </c>
      <c r="B2566" s="179" t="str">
        <f t="shared" si="120"/>
        <v xml:space="preserve"> </v>
      </c>
      <c r="C2566" s="176" t="s">
        <v>85</v>
      </c>
      <c r="D2566" s="57"/>
      <c r="E2566" s="256"/>
      <c r="F2566" s="61"/>
      <c r="G2566" s="176"/>
      <c r="H2566" s="150"/>
      <c r="Q2566" s="245">
        <f t="shared" si="121"/>
        <v>0</v>
      </c>
      <c r="R2566" s="245">
        <f t="shared" si="122"/>
        <v>0</v>
      </c>
    </row>
    <row r="2567" spans="1:18" ht="20.149999999999999" customHeight="1" x14ac:dyDescent="0.35">
      <c r="A2567" s="247">
        <v>2564</v>
      </c>
      <c r="B2567" s="179" t="str">
        <f t="shared" si="120"/>
        <v xml:space="preserve"> </v>
      </c>
      <c r="C2567" s="176" t="s">
        <v>85</v>
      </c>
      <c r="D2567" s="57"/>
      <c r="E2567" s="256"/>
      <c r="F2567" s="61"/>
      <c r="G2567" s="176"/>
      <c r="H2567" s="150"/>
      <c r="Q2567" s="245">
        <f t="shared" si="121"/>
        <v>0</v>
      </c>
      <c r="R2567" s="245">
        <f t="shared" si="122"/>
        <v>0</v>
      </c>
    </row>
    <row r="2568" spans="1:18" ht="20.149999999999999" customHeight="1" x14ac:dyDescent="0.35">
      <c r="A2568" s="247">
        <v>2565</v>
      </c>
      <c r="B2568" s="179" t="str">
        <f t="shared" si="120"/>
        <v xml:space="preserve"> </v>
      </c>
      <c r="C2568" s="176" t="s">
        <v>85</v>
      </c>
      <c r="D2568" s="57"/>
      <c r="E2568" s="256"/>
      <c r="F2568" s="61"/>
      <c r="G2568" s="176"/>
      <c r="H2568" s="150"/>
      <c r="Q2568" s="245">
        <f t="shared" si="121"/>
        <v>0</v>
      </c>
      <c r="R2568" s="245">
        <f t="shared" si="122"/>
        <v>0</v>
      </c>
    </row>
    <row r="2569" spans="1:18" ht="20.149999999999999" customHeight="1" x14ac:dyDescent="0.35">
      <c r="A2569" s="247">
        <v>2566</v>
      </c>
      <c r="B2569" s="179" t="str">
        <f t="shared" si="120"/>
        <v xml:space="preserve"> </v>
      </c>
      <c r="C2569" s="176" t="s">
        <v>85</v>
      </c>
      <c r="D2569" s="57"/>
      <c r="E2569" s="256"/>
      <c r="F2569" s="61"/>
      <c r="G2569" s="176"/>
      <c r="H2569" s="150"/>
      <c r="Q2569" s="245">
        <f t="shared" si="121"/>
        <v>0</v>
      </c>
      <c r="R2569" s="245">
        <f t="shared" si="122"/>
        <v>0</v>
      </c>
    </row>
    <row r="2570" spans="1:18" ht="20.149999999999999" customHeight="1" x14ac:dyDescent="0.35">
      <c r="A2570" s="247">
        <v>2567</v>
      </c>
      <c r="B2570" s="179" t="str">
        <f t="shared" si="120"/>
        <v xml:space="preserve"> </v>
      </c>
      <c r="C2570" s="176" t="s">
        <v>85</v>
      </c>
      <c r="D2570" s="57"/>
      <c r="E2570" s="256"/>
      <c r="F2570" s="61"/>
      <c r="G2570" s="176"/>
      <c r="H2570" s="150"/>
      <c r="Q2570" s="245">
        <f t="shared" si="121"/>
        <v>0</v>
      </c>
      <c r="R2570" s="245">
        <f t="shared" si="122"/>
        <v>0</v>
      </c>
    </row>
    <row r="2571" spans="1:18" ht="20.149999999999999" customHeight="1" x14ac:dyDescent="0.35">
      <c r="A2571" s="247">
        <v>2568</v>
      </c>
      <c r="B2571" s="179" t="str">
        <f t="shared" si="120"/>
        <v xml:space="preserve"> </v>
      </c>
      <c r="C2571" s="176" t="s">
        <v>85</v>
      </c>
      <c r="D2571" s="57"/>
      <c r="E2571" s="256"/>
      <c r="F2571" s="61"/>
      <c r="G2571" s="176"/>
      <c r="H2571" s="150"/>
      <c r="Q2571" s="245">
        <f t="shared" si="121"/>
        <v>0</v>
      </c>
      <c r="R2571" s="245">
        <f t="shared" si="122"/>
        <v>0</v>
      </c>
    </row>
    <row r="2572" spans="1:18" ht="20.149999999999999" customHeight="1" x14ac:dyDescent="0.35">
      <c r="A2572" s="247">
        <v>2569</v>
      </c>
      <c r="B2572" s="179" t="str">
        <f t="shared" si="120"/>
        <v xml:space="preserve"> </v>
      </c>
      <c r="C2572" s="176" t="s">
        <v>85</v>
      </c>
      <c r="D2572" s="57"/>
      <c r="E2572" s="256"/>
      <c r="F2572" s="61"/>
      <c r="G2572" s="176"/>
      <c r="H2572" s="150"/>
      <c r="Q2572" s="245">
        <f t="shared" si="121"/>
        <v>0</v>
      </c>
      <c r="R2572" s="245">
        <f t="shared" si="122"/>
        <v>0</v>
      </c>
    </row>
    <row r="2573" spans="1:18" ht="20.149999999999999" customHeight="1" x14ac:dyDescent="0.35">
      <c r="A2573" s="247">
        <v>2570</v>
      </c>
      <c r="B2573" s="179" t="str">
        <f t="shared" si="120"/>
        <v xml:space="preserve"> </v>
      </c>
      <c r="C2573" s="176" t="s">
        <v>85</v>
      </c>
      <c r="D2573" s="57"/>
      <c r="E2573" s="256"/>
      <c r="F2573" s="61"/>
      <c r="G2573" s="176"/>
      <c r="H2573" s="150"/>
      <c r="Q2573" s="245">
        <f t="shared" si="121"/>
        <v>0</v>
      </c>
      <c r="R2573" s="245">
        <f t="shared" si="122"/>
        <v>0</v>
      </c>
    </row>
    <row r="2574" spans="1:18" ht="20.149999999999999" customHeight="1" x14ac:dyDescent="0.35">
      <c r="A2574" s="247">
        <v>2571</v>
      </c>
      <c r="B2574" s="179" t="str">
        <f t="shared" si="120"/>
        <v xml:space="preserve"> </v>
      </c>
      <c r="C2574" s="176" t="s">
        <v>85</v>
      </c>
      <c r="D2574" s="57"/>
      <c r="E2574" s="256"/>
      <c r="F2574" s="61"/>
      <c r="G2574" s="176"/>
      <c r="H2574" s="150"/>
      <c r="Q2574" s="245">
        <f t="shared" si="121"/>
        <v>0</v>
      </c>
      <c r="R2574" s="245">
        <f t="shared" si="122"/>
        <v>0</v>
      </c>
    </row>
    <row r="2575" spans="1:18" ht="20.149999999999999" customHeight="1" x14ac:dyDescent="0.35">
      <c r="A2575" s="247">
        <v>2572</v>
      </c>
      <c r="B2575" s="179" t="str">
        <f t="shared" si="120"/>
        <v xml:space="preserve"> </v>
      </c>
      <c r="C2575" s="176" t="s">
        <v>85</v>
      </c>
      <c r="D2575" s="57"/>
      <c r="E2575" s="256"/>
      <c r="F2575" s="61"/>
      <c r="G2575" s="176"/>
      <c r="H2575" s="150"/>
      <c r="Q2575" s="245">
        <f t="shared" si="121"/>
        <v>0</v>
      </c>
      <c r="R2575" s="245">
        <f t="shared" si="122"/>
        <v>0</v>
      </c>
    </row>
    <row r="2576" spans="1:18" ht="20.149999999999999" customHeight="1" x14ac:dyDescent="0.35">
      <c r="A2576" s="247">
        <v>2573</v>
      </c>
      <c r="B2576" s="179" t="str">
        <f t="shared" si="120"/>
        <v xml:space="preserve"> </v>
      </c>
      <c r="C2576" s="176" t="s">
        <v>85</v>
      </c>
      <c r="D2576" s="57"/>
      <c r="E2576" s="256"/>
      <c r="F2576" s="61"/>
      <c r="G2576" s="176"/>
      <c r="H2576" s="150"/>
      <c r="Q2576" s="245">
        <f t="shared" si="121"/>
        <v>0</v>
      </c>
      <c r="R2576" s="245">
        <f t="shared" si="122"/>
        <v>0</v>
      </c>
    </row>
    <row r="2577" spans="1:18" ht="20.149999999999999" customHeight="1" x14ac:dyDescent="0.35">
      <c r="A2577" s="247">
        <v>2574</v>
      </c>
      <c r="B2577" s="179" t="str">
        <f t="shared" si="120"/>
        <v xml:space="preserve"> </v>
      </c>
      <c r="C2577" s="176" t="s">
        <v>85</v>
      </c>
      <c r="D2577" s="57"/>
      <c r="E2577" s="256"/>
      <c r="F2577" s="61"/>
      <c r="G2577" s="176"/>
      <c r="H2577" s="150"/>
      <c r="Q2577" s="245">
        <f t="shared" si="121"/>
        <v>0</v>
      </c>
      <c r="R2577" s="245">
        <f t="shared" si="122"/>
        <v>0</v>
      </c>
    </row>
    <row r="2578" spans="1:18" ht="20.149999999999999" customHeight="1" x14ac:dyDescent="0.35">
      <c r="A2578" s="247">
        <v>2575</v>
      </c>
      <c r="B2578" s="179" t="str">
        <f t="shared" si="120"/>
        <v xml:space="preserve"> </v>
      </c>
      <c r="C2578" s="176" t="s">
        <v>85</v>
      </c>
      <c r="D2578" s="57"/>
      <c r="E2578" s="256"/>
      <c r="F2578" s="61"/>
      <c r="G2578" s="176"/>
      <c r="H2578" s="150"/>
      <c r="Q2578" s="245">
        <f t="shared" si="121"/>
        <v>0</v>
      </c>
      <c r="R2578" s="245">
        <f t="shared" si="122"/>
        <v>0</v>
      </c>
    </row>
    <row r="2579" spans="1:18" ht="20.149999999999999" customHeight="1" x14ac:dyDescent="0.35">
      <c r="A2579" s="247">
        <v>2576</v>
      </c>
      <c r="B2579" s="179" t="str">
        <f t="shared" si="120"/>
        <v xml:space="preserve"> </v>
      </c>
      <c r="C2579" s="176" t="s">
        <v>85</v>
      </c>
      <c r="D2579" s="57"/>
      <c r="E2579" s="256"/>
      <c r="F2579" s="61"/>
      <c r="G2579" s="176"/>
      <c r="H2579" s="150"/>
      <c r="Q2579" s="245">
        <f t="shared" si="121"/>
        <v>0</v>
      </c>
      <c r="R2579" s="245">
        <f t="shared" si="122"/>
        <v>0</v>
      </c>
    </row>
    <row r="2580" spans="1:18" ht="20.149999999999999" customHeight="1" x14ac:dyDescent="0.35">
      <c r="A2580" s="247">
        <v>2577</v>
      </c>
      <c r="B2580" s="179" t="str">
        <f t="shared" si="120"/>
        <v xml:space="preserve"> </v>
      </c>
      <c r="C2580" s="176" t="s">
        <v>85</v>
      </c>
      <c r="D2580" s="57"/>
      <c r="E2580" s="256"/>
      <c r="F2580" s="61"/>
      <c r="G2580" s="176"/>
      <c r="H2580" s="150"/>
      <c r="Q2580" s="245">
        <f t="shared" si="121"/>
        <v>0</v>
      </c>
      <c r="R2580" s="245">
        <f t="shared" si="122"/>
        <v>0</v>
      </c>
    </row>
    <row r="2581" spans="1:18" ht="20.149999999999999" customHeight="1" x14ac:dyDescent="0.35">
      <c r="A2581" s="247">
        <v>2578</v>
      </c>
      <c r="B2581" s="179" t="str">
        <f t="shared" si="120"/>
        <v xml:space="preserve"> </v>
      </c>
      <c r="C2581" s="176" t="s">
        <v>85</v>
      </c>
      <c r="D2581" s="57"/>
      <c r="E2581" s="256"/>
      <c r="F2581" s="61"/>
      <c r="G2581" s="176"/>
      <c r="H2581" s="150"/>
      <c r="Q2581" s="245">
        <f t="shared" si="121"/>
        <v>0</v>
      </c>
      <c r="R2581" s="245">
        <f t="shared" si="122"/>
        <v>0</v>
      </c>
    </row>
    <row r="2582" spans="1:18" ht="20.149999999999999" customHeight="1" x14ac:dyDescent="0.35">
      <c r="A2582" s="247">
        <v>2579</v>
      </c>
      <c r="B2582" s="179" t="str">
        <f t="shared" si="120"/>
        <v xml:space="preserve"> </v>
      </c>
      <c r="C2582" s="176" t="s">
        <v>85</v>
      </c>
      <c r="D2582" s="57"/>
      <c r="E2582" s="256"/>
      <c r="F2582" s="61"/>
      <c r="G2582" s="176"/>
      <c r="H2582" s="150"/>
      <c r="Q2582" s="245">
        <f t="shared" si="121"/>
        <v>0</v>
      </c>
      <c r="R2582" s="245">
        <f t="shared" si="122"/>
        <v>0</v>
      </c>
    </row>
    <row r="2583" spans="1:18" ht="20.149999999999999" customHeight="1" x14ac:dyDescent="0.35">
      <c r="A2583" s="247">
        <v>2580</v>
      </c>
      <c r="B2583" s="179" t="str">
        <f t="shared" si="120"/>
        <v xml:space="preserve"> </v>
      </c>
      <c r="C2583" s="176" t="s">
        <v>85</v>
      </c>
      <c r="D2583" s="57"/>
      <c r="E2583" s="256"/>
      <c r="F2583" s="61"/>
      <c r="G2583" s="176"/>
      <c r="H2583" s="150"/>
      <c r="Q2583" s="245">
        <f t="shared" si="121"/>
        <v>0</v>
      </c>
      <c r="R2583" s="245">
        <f t="shared" si="122"/>
        <v>0</v>
      </c>
    </row>
    <row r="2584" spans="1:18" ht="20.149999999999999" customHeight="1" x14ac:dyDescent="0.35">
      <c r="A2584" s="247">
        <v>2581</v>
      </c>
      <c r="B2584" s="179" t="str">
        <f t="shared" si="120"/>
        <v xml:space="preserve"> </v>
      </c>
      <c r="C2584" s="176" t="s">
        <v>85</v>
      </c>
      <c r="D2584" s="57"/>
      <c r="E2584" s="256"/>
      <c r="F2584" s="61"/>
      <c r="G2584" s="176"/>
      <c r="H2584" s="150"/>
      <c r="Q2584" s="245">
        <f t="shared" si="121"/>
        <v>0</v>
      </c>
      <c r="R2584" s="245">
        <f t="shared" si="122"/>
        <v>0</v>
      </c>
    </row>
    <row r="2585" spans="1:18" ht="20.149999999999999" customHeight="1" x14ac:dyDescent="0.35">
      <c r="A2585" s="247">
        <v>2582</v>
      </c>
      <c r="B2585" s="179" t="str">
        <f t="shared" si="120"/>
        <v xml:space="preserve"> </v>
      </c>
      <c r="C2585" s="176" t="s">
        <v>85</v>
      </c>
      <c r="D2585" s="57"/>
      <c r="E2585" s="256"/>
      <c r="F2585" s="61"/>
      <c r="G2585" s="176"/>
      <c r="H2585" s="150"/>
      <c r="Q2585" s="245">
        <f t="shared" si="121"/>
        <v>0</v>
      </c>
      <c r="R2585" s="245">
        <f t="shared" si="122"/>
        <v>0</v>
      </c>
    </row>
    <row r="2586" spans="1:18" ht="20.149999999999999" customHeight="1" x14ac:dyDescent="0.35">
      <c r="A2586" s="247">
        <v>2583</v>
      </c>
      <c r="B2586" s="179" t="str">
        <f t="shared" si="120"/>
        <v xml:space="preserve"> </v>
      </c>
      <c r="C2586" s="176" t="s">
        <v>85</v>
      </c>
      <c r="D2586" s="57"/>
      <c r="E2586" s="256"/>
      <c r="F2586" s="61"/>
      <c r="G2586" s="176"/>
      <c r="H2586" s="150"/>
      <c r="Q2586" s="245">
        <f t="shared" si="121"/>
        <v>0</v>
      </c>
      <c r="R2586" s="245">
        <f t="shared" si="122"/>
        <v>0</v>
      </c>
    </row>
    <row r="2587" spans="1:18" ht="20.149999999999999" customHeight="1" x14ac:dyDescent="0.35">
      <c r="A2587" s="247">
        <v>2584</v>
      </c>
      <c r="B2587" s="179" t="str">
        <f t="shared" si="120"/>
        <v xml:space="preserve"> </v>
      </c>
      <c r="C2587" s="176" t="s">
        <v>85</v>
      </c>
      <c r="D2587" s="57"/>
      <c r="E2587" s="256"/>
      <c r="F2587" s="61"/>
      <c r="G2587" s="176"/>
      <c r="H2587" s="150"/>
      <c r="Q2587" s="245">
        <f t="shared" si="121"/>
        <v>0</v>
      </c>
      <c r="R2587" s="245">
        <f t="shared" si="122"/>
        <v>0</v>
      </c>
    </row>
    <row r="2588" spans="1:18" ht="20.149999999999999" customHeight="1" x14ac:dyDescent="0.35">
      <c r="A2588" s="247">
        <v>2585</v>
      </c>
      <c r="B2588" s="179" t="str">
        <f t="shared" si="120"/>
        <v xml:space="preserve"> </v>
      </c>
      <c r="C2588" s="176" t="s">
        <v>85</v>
      </c>
      <c r="D2588" s="57"/>
      <c r="E2588" s="256"/>
      <c r="F2588" s="61"/>
      <c r="G2588" s="176"/>
      <c r="H2588" s="150"/>
      <c r="Q2588" s="245">
        <f t="shared" si="121"/>
        <v>0</v>
      </c>
      <c r="R2588" s="245">
        <f t="shared" si="122"/>
        <v>0</v>
      </c>
    </row>
    <row r="2589" spans="1:18" ht="20.149999999999999" customHeight="1" x14ac:dyDescent="0.35">
      <c r="A2589" s="247">
        <v>2586</v>
      </c>
      <c r="B2589" s="179" t="str">
        <f t="shared" si="120"/>
        <v xml:space="preserve"> </v>
      </c>
      <c r="C2589" s="176" t="s">
        <v>85</v>
      </c>
      <c r="D2589" s="57"/>
      <c r="E2589" s="256"/>
      <c r="F2589" s="61"/>
      <c r="G2589" s="176"/>
      <c r="H2589" s="150"/>
      <c r="Q2589" s="245">
        <f t="shared" si="121"/>
        <v>0</v>
      </c>
      <c r="R2589" s="245">
        <f t="shared" si="122"/>
        <v>0</v>
      </c>
    </row>
    <row r="2590" spans="1:18" ht="20.149999999999999" customHeight="1" x14ac:dyDescent="0.35">
      <c r="A2590" s="247">
        <v>2587</v>
      </c>
      <c r="B2590" s="179" t="str">
        <f t="shared" si="120"/>
        <v xml:space="preserve"> </v>
      </c>
      <c r="C2590" s="176" t="s">
        <v>85</v>
      </c>
      <c r="D2590" s="57"/>
      <c r="E2590" s="256"/>
      <c r="F2590" s="61"/>
      <c r="G2590" s="176"/>
      <c r="H2590" s="150"/>
      <c r="Q2590" s="245">
        <f t="shared" si="121"/>
        <v>0</v>
      </c>
      <c r="R2590" s="245">
        <f t="shared" si="122"/>
        <v>0</v>
      </c>
    </row>
    <row r="2591" spans="1:18" ht="20.149999999999999" customHeight="1" x14ac:dyDescent="0.35">
      <c r="A2591" s="247">
        <v>2588</v>
      </c>
      <c r="B2591" s="179" t="str">
        <f t="shared" si="120"/>
        <v xml:space="preserve"> </v>
      </c>
      <c r="C2591" s="176" t="s">
        <v>85</v>
      </c>
      <c r="D2591" s="57"/>
      <c r="E2591" s="256"/>
      <c r="F2591" s="61"/>
      <c r="G2591" s="176"/>
      <c r="H2591" s="150"/>
      <c r="Q2591" s="245">
        <f t="shared" si="121"/>
        <v>0</v>
      </c>
      <c r="R2591" s="245">
        <f t="shared" si="122"/>
        <v>0</v>
      </c>
    </row>
    <row r="2592" spans="1:18" ht="20.149999999999999" customHeight="1" x14ac:dyDescent="0.35">
      <c r="A2592" s="247">
        <v>2589</v>
      </c>
      <c r="B2592" s="179" t="str">
        <f t="shared" si="120"/>
        <v xml:space="preserve"> </v>
      </c>
      <c r="C2592" s="176" t="s">
        <v>85</v>
      </c>
      <c r="D2592" s="57"/>
      <c r="E2592" s="256"/>
      <c r="F2592" s="61"/>
      <c r="G2592" s="176"/>
      <c r="H2592" s="150"/>
      <c r="Q2592" s="245">
        <f t="shared" si="121"/>
        <v>0</v>
      </c>
      <c r="R2592" s="245">
        <f t="shared" si="122"/>
        <v>0</v>
      </c>
    </row>
    <row r="2593" spans="1:18" ht="20.149999999999999" customHeight="1" x14ac:dyDescent="0.35">
      <c r="A2593" s="247">
        <v>2590</v>
      </c>
      <c r="B2593" s="179" t="str">
        <f t="shared" si="120"/>
        <v xml:space="preserve"> </v>
      </c>
      <c r="C2593" s="176" t="s">
        <v>85</v>
      </c>
      <c r="D2593" s="57"/>
      <c r="E2593" s="256"/>
      <c r="F2593" s="61"/>
      <c r="G2593" s="176"/>
      <c r="H2593" s="150"/>
      <c r="Q2593" s="245">
        <f t="shared" si="121"/>
        <v>0</v>
      </c>
      <c r="R2593" s="245">
        <f t="shared" si="122"/>
        <v>0</v>
      </c>
    </row>
    <row r="2594" spans="1:18" ht="20.149999999999999" customHeight="1" x14ac:dyDescent="0.35">
      <c r="A2594" s="247">
        <v>2591</v>
      </c>
      <c r="B2594" s="179" t="str">
        <f t="shared" si="120"/>
        <v xml:space="preserve"> </v>
      </c>
      <c r="C2594" s="176" t="s">
        <v>85</v>
      </c>
      <c r="D2594" s="57"/>
      <c r="E2594" s="256"/>
      <c r="F2594" s="61"/>
      <c r="G2594" s="176"/>
      <c r="H2594" s="150"/>
      <c r="Q2594" s="245">
        <f t="shared" si="121"/>
        <v>0</v>
      </c>
      <c r="R2594" s="245">
        <f t="shared" si="122"/>
        <v>0</v>
      </c>
    </row>
    <row r="2595" spans="1:18" ht="20.149999999999999" customHeight="1" x14ac:dyDescent="0.35">
      <c r="A2595" s="247">
        <v>2592</v>
      </c>
      <c r="B2595" s="179" t="str">
        <f t="shared" si="120"/>
        <v xml:space="preserve"> </v>
      </c>
      <c r="C2595" s="176" t="s">
        <v>85</v>
      </c>
      <c r="D2595" s="57"/>
      <c r="E2595" s="256"/>
      <c r="F2595" s="61"/>
      <c r="G2595" s="176"/>
      <c r="H2595" s="150"/>
      <c r="Q2595" s="245">
        <f t="shared" si="121"/>
        <v>0</v>
      </c>
      <c r="R2595" s="245">
        <f t="shared" si="122"/>
        <v>0</v>
      </c>
    </row>
    <row r="2596" spans="1:18" ht="20.149999999999999" customHeight="1" x14ac:dyDescent="0.35">
      <c r="A2596" s="247">
        <v>2593</v>
      </c>
      <c r="B2596" s="179" t="str">
        <f t="shared" si="120"/>
        <v xml:space="preserve"> </v>
      </c>
      <c r="C2596" s="176" t="s">
        <v>85</v>
      </c>
      <c r="D2596" s="57"/>
      <c r="E2596" s="256"/>
      <c r="F2596" s="61"/>
      <c r="G2596" s="176"/>
      <c r="H2596" s="150"/>
      <c r="Q2596" s="245">
        <f t="shared" si="121"/>
        <v>0</v>
      </c>
      <c r="R2596" s="245">
        <f t="shared" si="122"/>
        <v>0</v>
      </c>
    </row>
    <row r="2597" spans="1:18" ht="20.149999999999999" customHeight="1" x14ac:dyDescent="0.35">
      <c r="A2597" s="247">
        <v>2594</v>
      </c>
      <c r="B2597" s="179" t="str">
        <f t="shared" si="120"/>
        <v xml:space="preserve"> </v>
      </c>
      <c r="C2597" s="176" t="s">
        <v>85</v>
      </c>
      <c r="D2597" s="57"/>
      <c r="E2597" s="256"/>
      <c r="F2597" s="61"/>
      <c r="G2597" s="176"/>
      <c r="H2597" s="150"/>
      <c r="Q2597" s="245">
        <f t="shared" si="121"/>
        <v>0</v>
      </c>
      <c r="R2597" s="245">
        <f t="shared" si="122"/>
        <v>0</v>
      </c>
    </row>
    <row r="2598" spans="1:18" ht="20.149999999999999" customHeight="1" x14ac:dyDescent="0.35">
      <c r="A2598" s="247">
        <v>2595</v>
      </c>
      <c r="B2598" s="179" t="str">
        <f t="shared" si="120"/>
        <v xml:space="preserve"> </v>
      </c>
      <c r="C2598" s="176" t="s">
        <v>85</v>
      </c>
      <c r="D2598" s="57"/>
      <c r="E2598" s="256"/>
      <c r="F2598" s="61"/>
      <c r="G2598" s="176"/>
      <c r="H2598" s="150"/>
      <c r="Q2598" s="245">
        <f t="shared" si="121"/>
        <v>0</v>
      </c>
      <c r="R2598" s="245">
        <f t="shared" si="122"/>
        <v>0</v>
      </c>
    </row>
    <row r="2599" spans="1:18" ht="20.149999999999999" customHeight="1" x14ac:dyDescent="0.35">
      <c r="A2599" s="247">
        <v>2596</v>
      </c>
      <c r="B2599" s="179" t="str">
        <f t="shared" si="120"/>
        <v xml:space="preserve"> </v>
      </c>
      <c r="C2599" s="176" t="s">
        <v>85</v>
      </c>
      <c r="D2599" s="57"/>
      <c r="E2599" s="256"/>
      <c r="F2599" s="61"/>
      <c r="G2599" s="176"/>
      <c r="H2599" s="150"/>
      <c r="Q2599" s="245">
        <f t="shared" si="121"/>
        <v>0</v>
      </c>
      <c r="R2599" s="245">
        <f t="shared" si="122"/>
        <v>0</v>
      </c>
    </row>
    <row r="2600" spans="1:18" ht="20.149999999999999" customHeight="1" x14ac:dyDescent="0.35">
      <c r="A2600" s="247">
        <v>2597</v>
      </c>
      <c r="B2600" s="179" t="str">
        <f t="shared" si="120"/>
        <v xml:space="preserve"> </v>
      </c>
      <c r="C2600" s="176" t="s">
        <v>85</v>
      </c>
      <c r="D2600" s="57"/>
      <c r="E2600" s="256"/>
      <c r="F2600" s="61"/>
      <c r="G2600" s="176"/>
      <c r="H2600" s="150"/>
      <c r="Q2600" s="245">
        <f t="shared" si="121"/>
        <v>0</v>
      </c>
      <c r="R2600" s="245">
        <f t="shared" si="122"/>
        <v>0</v>
      </c>
    </row>
    <row r="2601" spans="1:18" ht="20.149999999999999" customHeight="1" x14ac:dyDescent="0.35">
      <c r="A2601" s="247">
        <v>2598</v>
      </c>
      <c r="B2601" s="179" t="str">
        <f t="shared" si="120"/>
        <v xml:space="preserve"> </v>
      </c>
      <c r="C2601" s="176" t="s">
        <v>85</v>
      </c>
      <c r="D2601" s="57"/>
      <c r="E2601" s="256"/>
      <c r="F2601" s="61"/>
      <c r="G2601" s="176"/>
      <c r="H2601" s="150"/>
      <c r="Q2601" s="245">
        <f t="shared" si="121"/>
        <v>0</v>
      </c>
      <c r="R2601" s="245">
        <f t="shared" si="122"/>
        <v>0</v>
      </c>
    </row>
    <row r="2602" spans="1:18" ht="20.149999999999999" customHeight="1" x14ac:dyDescent="0.35">
      <c r="A2602" s="247">
        <v>2599</v>
      </c>
      <c r="B2602" s="179" t="str">
        <f t="shared" si="120"/>
        <v xml:space="preserve"> </v>
      </c>
      <c r="C2602" s="176" t="s">
        <v>85</v>
      </c>
      <c r="D2602" s="57"/>
      <c r="E2602" s="256"/>
      <c r="F2602" s="61"/>
      <c r="G2602" s="176"/>
      <c r="H2602" s="150"/>
      <c r="Q2602" s="245">
        <f t="shared" si="121"/>
        <v>0</v>
      </c>
      <c r="R2602" s="245">
        <f t="shared" si="122"/>
        <v>0</v>
      </c>
    </row>
    <row r="2603" spans="1:18" ht="20.149999999999999" customHeight="1" x14ac:dyDescent="0.35">
      <c r="A2603" s="247">
        <v>2600</v>
      </c>
      <c r="B2603" s="179" t="str">
        <f t="shared" si="120"/>
        <v xml:space="preserve"> </v>
      </c>
      <c r="C2603" s="176" t="s">
        <v>85</v>
      </c>
      <c r="D2603" s="57"/>
      <c r="E2603" s="256"/>
      <c r="F2603" s="61"/>
      <c r="G2603" s="176"/>
      <c r="H2603" s="150"/>
      <c r="Q2603" s="245">
        <f t="shared" si="121"/>
        <v>0</v>
      </c>
      <c r="R2603" s="245">
        <f t="shared" si="122"/>
        <v>0</v>
      </c>
    </row>
    <row r="2604" spans="1:18" ht="20.149999999999999" customHeight="1" x14ac:dyDescent="0.35">
      <c r="A2604" s="247">
        <v>2601</v>
      </c>
      <c r="B2604" s="179" t="str">
        <f t="shared" si="120"/>
        <v xml:space="preserve"> </v>
      </c>
      <c r="C2604" s="176" t="s">
        <v>85</v>
      </c>
      <c r="D2604" s="57"/>
      <c r="E2604" s="256"/>
      <c r="F2604" s="61"/>
      <c r="G2604" s="176"/>
      <c r="H2604" s="150"/>
      <c r="Q2604" s="245">
        <f t="shared" si="121"/>
        <v>0</v>
      </c>
      <c r="R2604" s="245">
        <f t="shared" si="122"/>
        <v>0</v>
      </c>
    </row>
    <row r="2605" spans="1:18" ht="20.149999999999999" customHeight="1" x14ac:dyDescent="0.35">
      <c r="A2605" s="247">
        <v>2602</v>
      </c>
      <c r="B2605" s="179" t="str">
        <f t="shared" si="120"/>
        <v xml:space="preserve"> </v>
      </c>
      <c r="C2605" s="176" t="s">
        <v>85</v>
      </c>
      <c r="D2605" s="57"/>
      <c r="E2605" s="256"/>
      <c r="F2605" s="61"/>
      <c r="G2605" s="176"/>
      <c r="H2605" s="150"/>
      <c r="Q2605" s="245">
        <f t="shared" si="121"/>
        <v>0</v>
      </c>
      <c r="R2605" s="245">
        <f t="shared" si="122"/>
        <v>0</v>
      </c>
    </row>
    <row r="2606" spans="1:18" ht="20.149999999999999" customHeight="1" x14ac:dyDescent="0.35">
      <c r="A2606" s="247">
        <v>2603</v>
      </c>
      <c r="B2606" s="179" t="str">
        <f t="shared" si="120"/>
        <v xml:space="preserve"> </v>
      </c>
      <c r="C2606" s="176" t="s">
        <v>85</v>
      </c>
      <c r="D2606" s="57"/>
      <c r="E2606" s="256"/>
      <c r="F2606" s="61"/>
      <c r="G2606" s="176"/>
      <c r="H2606" s="150"/>
      <c r="Q2606" s="245">
        <f t="shared" si="121"/>
        <v>0</v>
      </c>
      <c r="R2606" s="245">
        <f t="shared" si="122"/>
        <v>0</v>
      </c>
    </row>
    <row r="2607" spans="1:18" ht="20.149999999999999" customHeight="1" x14ac:dyDescent="0.35">
      <c r="A2607" s="247">
        <v>2604</v>
      </c>
      <c r="B2607" s="179" t="str">
        <f t="shared" si="120"/>
        <v xml:space="preserve"> </v>
      </c>
      <c r="C2607" s="176" t="s">
        <v>85</v>
      </c>
      <c r="D2607" s="57"/>
      <c r="E2607" s="256"/>
      <c r="F2607" s="61"/>
      <c r="G2607" s="176"/>
      <c r="H2607" s="150"/>
      <c r="Q2607" s="245">
        <f t="shared" si="121"/>
        <v>0</v>
      </c>
      <c r="R2607" s="245">
        <f t="shared" si="122"/>
        <v>0</v>
      </c>
    </row>
    <row r="2608" spans="1:18" ht="20.149999999999999" customHeight="1" x14ac:dyDescent="0.35">
      <c r="A2608" s="247">
        <v>2605</v>
      </c>
      <c r="B2608" s="179" t="str">
        <f t="shared" si="120"/>
        <v xml:space="preserve"> </v>
      </c>
      <c r="C2608" s="176" t="s">
        <v>85</v>
      </c>
      <c r="D2608" s="57"/>
      <c r="E2608" s="256"/>
      <c r="F2608" s="61"/>
      <c r="G2608" s="176"/>
      <c r="H2608" s="150"/>
      <c r="Q2608" s="245">
        <f t="shared" si="121"/>
        <v>0</v>
      </c>
      <c r="R2608" s="245">
        <f t="shared" si="122"/>
        <v>0</v>
      </c>
    </row>
    <row r="2609" spans="1:18" ht="20.149999999999999" customHeight="1" x14ac:dyDescent="0.35">
      <c r="A2609" s="247">
        <v>2606</v>
      </c>
      <c r="B2609" s="179" t="str">
        <f t="shared" si="120"/>
        <v xml:space="preserve"> </v>
      </c>
      <c r="C2609" s="176" t="s">
        <v>85</v>
      </c>
      <c r="D2609" s="57"/>
      <c r="E2609" s="256"/>
      <c r="F2609" s="61"/>
      <c r="G2609" s="176"/>
      <c r="H2609" s="150"/>
      <c r="Q2609" s="245">
        <f t="shared" si="121"/>
        <v>0</v>
      </c>
      <c r="R2609" s="245">
        <f t="shared" si="122"/>
        <v>0</v>
      </c>
    </row>
    <row r="2610" spans="1:18" ht="20.149999999999999" customHeight="1" x14ac:dyDescent="0.35">
      <c r="A2610" s="247">
        <v>2607</v>
      </c>
      <c r="B2610" s="179" t="str">
        <f t="shared" si="120"/>
        <v xml:space="preserve"> </v>
      </c>
      <c r="C2610" s="176" t="s">
        <v>85</v>
      </c>
      <c r="D2610" s="57"/>
      <c r="E2610" s="256"/>
      <c r="F2610" s="61"/>
      <c r="G2610" s="176"/>
      <c r="H2610" s="150"/>
      <c r="Q2610" s="245">
        <f t="shared" si="121"/>
        <v>0</v>
      </c>
      <c r="R2610" s="245">
        <f t="shared" si="122"/>
        <v>0</v>
      </c>
    </row>
    <row r="2611" spans="1:18" ht="20.149999999999999" customHeight="1" x14ac:dyDescent="0.35">
      <c r="A2611" s="247">
        <v>2608</v>
      </c>
      <c r="B2611" s="179" t="str">
        <f t="shared" si="120"/>
        <v xml:space="preserve"> </v>
      </c>
      <c r="C2611" s="176" t="s">
        <v>85</v>
      </c>
      <c r="D2611" s="57"/>
      <c r="E2611" s="256"/>
      <c r="F2611" s="61"/>
      <c r="G2611" s="176"/>
      <c r="H2611" s="150"/>
      <c r="Q2611" s="245">
        <f t="shared" si="121"/>
        <v>0</v>
      </c>
      <c r="R2611" s="245">
        <f t="shared" si="122"/>
        <v>0</v>
      </c>
    </row>
    <row r="2612" spans="1:18" ht="20.149999999999999" customHeight="1" x14ac:dyDescent="0.35">
      <c r="A2612" s="247">
        <v>2609</v>
      </c>
      <c r="B2612" s="179" t="str">
        <f t="shared" si="120"/>
        <v xml:space="preserve"> </v>
      </c>
      <c r="C2612" s="176" t="s">
        <v>85</v>
      </c>
      <c r="D2612" s="57"/>
      <c r="E2612" s="256"/>
      <c r="F2612" s="61"/>
      <c r="G2612" s="176"/>
      <c r="H2612" s="150"/>
      <c r="Q2612" s="245">
        <f t="shared" si="121"/>
        <v>0</v>
      </c>
      <c r="R2612" s="245">
        <f t="shared" si="122"/>
        <v>0</v>
      </c>
    </row>
    <row r="2613" spans="1:18" ht="20.149999999999999" customHeight="1" x14ac:dyDescent="0.35">
      <c r="A2613" s="247">
        <v>2610</v>
      </c>
      <c r="B2613" s="179" t="str">
        <f t="shared" si="120"/>
        <v xml:space="preserve"> </v>
      </c>
      <c r="C2613" s="176" t="s">
        <v>85</v>
      </c>
      <c r="D2613" s="57"/>
      <c r="E2613" s="256"/>
      <c r="F2613" s="61"/>
      <c r="G2613" s="176"/>
      <c r="H2613" s="150"/>
      <c r="Q2613" s="245">
        <f t="shared" si="121"/>
        <v>0</v>
      </c>
      <c r="R2613" s="245">
        <f t="shared" si="122"/>
        <v>0</v>
      </c>
    </row>
    <row r="2614" spans="1:18" ht="20.149999999999999" customHeight="1" x14ac:dyDescent="0.35">
      <c r="A2614" s="247">
        <v>2611</v>
      </c>
      <c r="B2614" s="179" t="str">
        <f t="shared" si="120"/>
        <v xml:space="preserve"> </v>
      </c>
      <c r="C2614" s="176" t="s">
        <v>85</v>
      </c>
      <c r="D2614" s="57"/>
      <c r="E2614" s="256"/>
      <c r="F2614" s="61"/>
      <c r="G2614" s="176"/>
      <c r="H2614" s="150"/>
      <c r="Q2614" s="245">
        <f t="shared" si="121"/>
        <v>0</v>
      </c>
      <c r="R2614" s="245">
        <f t="shared" si="122"/>
        <v>0</v>
      </c>
    </row>
    <row r="2615" spans="1:18" ht="20.149999999999999" customHeight="1" x14ac:dyDescent="0.35">
      <c r="A2615" s="247">
        <v>2612</v>
      </c>
      <c r="B2615" s="179" t="str">
        <f t="shared" si="120"/>
        <v xml:space="preserve"> </v>
      </c>
      <c r="C2615" s="176" t="s">
        <v>85</v>
      </c>
      <c r="D2615" s="57"/>
      <c r="E2615" s="256"/>
      <c r="F2615" s="61"/>
      <c r="G2615" s="176"/>
      <c r="H2615" s="150"/>
      <c r="Q2615" s="245">
        <f t="shared" si="121"/>
        <v>0</v>
      </c>
      <c r="R2615" s="245">
        <f t="shared" si="122"/>
        <v>0</v>
      </c>
    </row>
    <row r="2616" spans="1:18" ht="20.149999999999999" customHeight="1" x14ac:dyDescent="0.35">
      <c r="A2616" s="247">
        <v>2613</v>
      </c>
      <c r="B2616" s="179" t="str">
        <f t="shared" si="120"/>
        <v xml:space="preserve"> </v>
      </c>
      <c r="C2616" s="176" t="s">
        <v>85</v>
      </c>
      <c r="D2616" s="57"/>
      <c r="E2616" s="256"/>
      <c r="F2616" s="61"/>
      <c r="G2616" s="176"/>
      <c r="H2616" s="150"/>
      <c r="Q2616" s="245">
        <f t="shared" si="121"/>
        <v>0</v>
      </c>
      <c r="R2616" s="245">
        <f t="shared" si="122"/>
        <v>0</v>
      </c>
    </row>
    <row r="2617" spans="1:18" ht="20.149999999999999" customHeight="1" x14ac:dyDescent="0.35">
      <c r="A2617" s="247">
        <v>2614</v>
      </c>
      <c r="B2617" s="179" t="str">
        <f t="shared" si="120"/>
        <v xml:space="preserve"> </v>
      </c>
      <c r="C2617" s="176" t="s">
        <v>85</v>
      </c>
      <c r="D2617" s="57"/>
      <c r="E2617" s="256"/>
      <c r="F2617" s="61"/>
      <c r="G2617" s="176"/>
      <c r="H2617" s="150"/>
      <c r="Q2617" s="245">
        <f t="shared" si="121"/>
        <v>0</v>
      </c>
      <c r="R2617" s="245">
        <f t="shared" si="122"/>
        <v>0</v>
      </c>
    </row>
    <row r="2618" spans="1:18" ht="20.149999999999999" customHeight="1" x14ac:dyDescent="0.35">
      <c r="A2618" s="247">
        <v>2615</v>
      </c>
      <c r="B2618" s="179" t="str">
        <f t="shared" si="120"/>
        <v xml:space="preserve"> </v>
      </c>
      <c r="C2618" s="176" t="s">
        <v>85</v>
      </c>
      <c r="D2618" s="57"/>
      <c r="E2618" s="256"/>
      <c r="F2618" s="61"/>
      <c r="G2618" s="176"/>
      <c r="H2618" s="150"/>
      <c r="Q2618" s="245">
        <f t="shared" si="121"/>
        <v>0</v>
      </c>
      <c r="R2618" s="245">
        <f t="shared" si="122"/>
        <v>0</v>
      </c>
    </row>
    <row r="2619" spans="1:18" ht="20.149999999999999" customHeight="1" x14ac:dyDescent="0.35">
      <c r="A2619" s="247">
        <v>2616</v>
      </c>
      <c r="B2619" s="179" t="str">
        <f t="shared" si="120"/>
        <v xml:space="preserve"> </v>
      </c>
      <c r="C2619" s="176" t="s">
        <v>85</v>
      </c>
      <c r="D2619" s="57"/>
      <c r="E2619" s="256"/>
      <c r="F2619" s="61"/>
      <c r="G2619" s="176"/>
      <c r="H2619" s="150"/>
      <c r="Q2619" s="245">
        <f t="shared" si="121"/>
        <v>0</v>
      </c>
      <c r="R2619" s="245">
        <f t="shared" si="122"/>
        <v>0</v>
      </c>
    </row>
    <row r="2620" spans="1:18" ht="20.149999999999999" customHeight="1" x14ac:dyDescent="0.35">
      <c r="A2620" s="247">
        <v>2617</v>
      </c>
      <c r="B2620" s="179" t="str">
        <f t="shared" si="120"/>
        <v xml:space="preserve"> </v>
      </c>
      <c r="C2620" s="176" t="s">
        <v>85</v>
      </c>
      <c r="D2620" s="57"/>
      <c r="E2620" s="256"/>
      <c r="F2620" s="61"/>
      <c r="G2620" s="176"/>
      <c r="H2620" s="150"/>
      <c r="Q2620" s="245">
        <f t="shared" si="121"/>
        <v>0</v>
      </c>
      <c r="R2620" s="245">
        <f t="shared" si="122"/>
        <v>0</v>
      </c>
    </row>
    <row r="2621" spans="1:18" ht="20.149999999999999" customHeight="1" x14ac:dyDescent="0.35">
      <c r="A2621" s="247">
        <v>2618</v>
      </c>
      <c r="B2621" s="179" t="str">
        <f t="shared" si="120"/>
        <v xml:space="preserve"> </v>
      </c>
      <c r="C2621" s="176" t="s">
        <v>85</v>
      </c>
      <c r="D2621" s="57"/>
      <c r="E2621" s="256"/>
      <c r="F2621" s="61"/>
      <c r="G2621" s="176"/>
      <c r="H2621" s="150"/>
      <c r="Q2621" s="245">
        <f t="shared" si="121"/>
        <v>0</v>
      </c>
      <c r="R2621" s="245">
        <f t="shared" si="122"/>
        <v>0</v>
      </c>
    </row>
    <row r="2622" spans="1:18" ht="20.149999999999999" customHeight="1" x14ac:dyDescent="0.35">
      <c r="A2622" s="247">
        <v>2619</v>
      </c>
      <c r="B2622" s="179" t="str">
        <f t="shared" si="120"/>
        <v xml:space="preserve"> </v>
      </c>
      <c r="C2622" s="176" t="s">
        <v>85</v>
      </c>
      <c r="D2622" s="57"/>
      <c r="E2622" s="256"/>
      <c r="F2622" s="61"/>
      <c r="G2622" s="176"/>
      <c r="H2622" s="150"/>
      <c r="Q2622" s="245">
        <f t="shared" si="121"/>
        <v>0</v>
      </c>
      <c r="R2622" s="245">
        <f t="shared" si="122"/>
        <v>0</v>
      </c>
    </row>
    <row r="2623" spans="1:18" ht="20.149999999999999" customHeight="1" x14ac:dyDescent="0.35">
      <c r="A2623" s="247">
        <v>2620</v>
      </c>
      <c r="B2623" s="179" t="str">
        <f t="shared" si="120"/>
        <v xml:space="preserve"> </v>
      </c>
      <c r="C2623" s="176" t="s">
        <v>85</v>
      </c>
      <c r="D2623" s="57"/>
      <c r="E2623" s="256"/>
      <c r="F2623" s="61"/>
      <c r="G2623" s="176"/>
      <c r="H2623" s="150"/>
      <c r="Q2623" s="245">
        <f t="shared" si="121"/>
        <v>0</v>
      </c>
      <c r="R2623" s="245">
        <f t="shared" si="122"/>
        <v>0</v>
      </c>
    </row>
    <row r="2624" spans="1:18" ht="20.149999999999999" customHeight="1" x14ac:dyDescent="0.35">
      <c r="A2624" s="247">
        <v>2621</v>
      </c>
      <c r="B2624" s="179" t="str">
        <f t="shared" si="120"/>
        <v xml:space="preserve"> </v>
      </c>
      <c r="C2624" s="176" t="s">
        <v>85</v>
      </c>
      <c r="D2624" s="57"/>
      <c r="E2624" s="256"/>
      <c r="F2624" s="61"/>
      <c r="G2624" s="176"/>
      <c r="H2624" s="150"/>
      <c r="Q2624" s="245">
        <f t="shared" si="121"/>
        <v>0</v>
      </c>
      <c r="R2624" s="245">
        <f t="shared" si="122"/>
        <v>0</v>
      </c>
    </row>
    <row r="2625" spans="1:18" ht="20.149999999999999" customHeight="1" x14ac:dyDescent="0.35">
      <c r="A2625" s="247">
        <v>2622</v>
      </c>
      <c r="B2625" s="179" t="str">
        <f t="shared" si="120"/>
        <v xml:space="preserve"> </v>
      </c>
      <c r="C2625" s="176" t="s">
        <v>85</v>
      </c>
      <c r="D2625" s="57"/>
      <c r="E2625" s="256"/>
      <c r="F2625" s="61"/>
      <c r="G2625" s="176"/>
      <c r="H2625" s="150"/>
      <c r="Q2625" s="245">
        <f t="shared" si="121"/>
        <v>0</v>
      </c>
      <c r="R2625" s="245">
        <f t="shared" si="122"/>
        <v>0</v>
      </c>
    </row>
    <row r="2626" spans="1:18" ht="20.149999999999999" customHeight="1" x14ac:dyDescent="0.35">
      <c r="A2626" s="247">
        <v>2623</v>
      </c>
      <c r="B2626" s="179" t="str">
        <f t="shared" si="120"/>
        <v xml:space="preserve"> </v>
      </c>
      <c r="C2626" s="176" t="s">
        <v>85</v>
      </c>
      <c r="D2626" s="57"/>
      <c r="E2626" s="256"/>
      <c r="F2626" s="61"/>
      <c r="G2626" s="176"/>
      <c r="H2626" s="150"/>
      <c r="Q2626" s="245">
        <f t="shared" si="121"/>
        <v>0</v>
      </c>
      <c r="R2626" s="245">
        <f t="shared" si="122"/>
        <v>0</v>
      </c>
    </row>
    <row r="2627" spans="1:18" ht="20.149999999999999" customHeight="1" x14ac:dyDescent="0.35">
      <c r="A2627" s="247">
        <v>2624</v>
      </c>
      <c r="B2627" s="179" t="str">
        <f t="shared" si="120"/>
        <v xml:space="preserve"> </v>
      </c>
      <c r="C2627" s="176" t="s">
        <v>85</v>
      </c>
      <c r="D2627" s="57"/>
      <c r="E2627" s="256"/>
      <c r="F2627" s="61"/>
      <c r="G2627" s="176"/>
      <c r="H2627" s="150"/>
      <c r="Q2627" s="245">
        <f t="shared" si="121"/>
        <v>0</v>
      </c>
      <c r="R2627" s="245">
        <f t="shared" si="122"/>
        <v>0</v>
      </c>
    </row>
    <row r="2628" spans="1:18" ht="20.149999999999999" customHeight="1" x14ac:dyDescent="0.35">
      <c r="A2628" s="247">
        <v>2625</v>
      </c>
      <c r="B2628" s="179" t="str">
        <f t="shared" si="120"/>
        <v xml:space="preserve"> </v>
      </c>
      <c r="C2628" s="176" t="s">
        <v>85</v>
      </c>
      <c r="D2628" s="57"/>
      <c r="E2628" s="256"/>
      <c r="F2628" s="61"/>
      <c r="G2628" s="176"/>
      <c r="H2628" s="150"/>
      <c r="Q2628" s="245">
        <f t="shared" si="121"/>
        <v>0</v>
      </c>
      <c r="R2628" s="245">
        <f t="shared" si="122"/>
        <v>0</v>
      </c>
    </row>
    <row r="2629" spans="1:18" ht="20.149999999999999" customHeight="1" x14ac:dyDescent="0.35">
      <c r="A2629" s="247">
        <v>2626</v>
      </c>
      <c r="B2629" s="179" t="str">
        <f t="shared" ref="B2629:B2692" si="123">_xlfn.CONCAT(C2629,D2629,E2629)</f>
        <v xml:space="preserve"> </v>
      </c>
      <c r="C2629" s="176" t="s">
        <v>85</v>
      </c>
      <c r="D2629" s="57"/>
      <c r="E2629" s="256"/>
      <c r="F2629" s="61"/>
      <c r="G2629" s="176"/>
      <c r="H2629" s="150"/>
      <c r="Q2629" s="245">
        <f t="shared" ref="Q2629:Q2692" si="124">IF(D2629&lt;1,0,IF(OR(C2629="",C2629=" "),0,1))</f>
        <v>0</v>
      </c>
      <c r="R2629" s="245">
        <f t="shared" ref="R2629:R2692" si="125">IF(G2629+H2629&gt;0,IF(Q2629=0,1,0),0)</f>
        <v>0</v>
      </c>
    </row>
    <row r="2630" spans="1:18" ht="20.149999999999999" customHeight="1" x14ac:dyDescent="0.35">
      <c r="A2630" s="247">
        <v>2627</v>
      </c>
      <c r="B2630" s="179" t="str">
        <f t="shared" si="123"/>
        <v xml:space="preserve"> </v>
      </c>
      <c r="C2630" s="176" t="s">
        <v>85</v>
      </c>
      <c r="D2630" s="57"/>
      <c r="E2630" s="256"/>
      <c r="F2630" s="61"/>
      <c r="G2630" s="176"/>
      <c r="H2630" s="150"/>
      <c r="Q2630" s="245">
        <f t="shared" si="124"/>
        <v>0</v>
      </c>
      <c r="R2630" s="245">
        <f t="shared" si="125"/>
        <v>0</v>
      </c>
    </row>
    <row r="2631" spans="1:18" ht="20.149999999999999" customHeight="1" x14ac:dyDescent="0.35">
      <c r="A2631" s="247">
        <v>2628</v>
      </c>
      <c r="B2631" s="179" t="str">
        <f t="shared" si="123"/>
        <v xml:space="preserve"> </v>
      </c>
      <c r="C2631" s="176" t="s">
        <v>85</v>
      </c>
      <c r="D2631" s="57"/>
      <c r="E2631" s="256"/>
      <c r="F2631" s="61"/>
      <c r="G2631" s="176"/>
      <c r="H2631" s="150"/>
      <c r="Q2631" s="245">
        <f t="shared" si="124"/>
        <v>0</v>
      </c>
      <c r="R2631" s="245">
        <f t="shared" si="125"/>
        <v>0</v>
      </c>
    </row>
    <row r="2632" spans="1:18" ht="20.149999999999999" customHeight="1" x14ac:dyDescent="0.35">
      <c r="A2632" s="247">
        <v>2629</v>
      </c>
      <c r="B2632" s="179" t="str">
        <f t="shared" si="123"/>
        <v xml:space="preserve"> </v>
      </c>
      <c r="C2632" s="176" t="s">
        <v>85</v>
      </c>
      <c r="D2632" s="57"/>
      <c r="E2632" s="256"/>
      <c r="F2632" s="61"/>
      <c r="G2632" s="176"/>
      <c r="H2632" s="150"/>
      <c r="Q2632" s="245">
        <f t="shared" si="124"/>
        <v>0</v>
      </c>
      <c r="R2632" s="245">
        <f t="shared" si="125"/>
        <v>0</v>
      </c>
    </row>
    <row r="2633" spans="1:18" ht="20.149999999999999" customHeight="1" x14ac:dyDescent="0.35">
      <c r="A2633" s="247">
        <v>2630</v>
      </c>
      <c r="B2633" s="179" t="str">
        <f t="shared" si="123"/>
        <v xml:space="preserve"> </v>
      </c>
      <c r="C2633" s="176" t="s">
        <v>85</v>
      </c>
      <c r="D2633" s="57"/>
      <c r="E2633" s="256"/>
      <c r="F2633" s="61"/>
      <c r="G2633" s="176"/>
      <c r="H2633" s="150"/>
      <c r="Q2633" s="245">
        <f t="shared" si="124"/>
        <v>0</v>
      </c>
      <c r="R2633" s="245">
        <f t="shared" si="125"/>
        <v>0</v>
      </c>
    </row>
    <row r="2634" spans="1:18" ht="20.149999999999999" customHeight="1" x14ac:dyDescent="0.35">
      <c r="A2634" s="247">
        <v>2631</v>
      </c>
      <c r="B2634" s="179" t="str">
        <f t="shared" si="123"/>
        <v xml:space="preserve"> </v>
      </c>
      <c r="C2634" s="176" t="s">
        <v>85</v>
      </c>
      <c r="D2634" s="57"/>
      <c r="E2634" s="256"/>
      <c r="F2634" s="61"/>
      <c r="G2634" s="176"/>
      <c r="H2634" s="150"/>
      <c r="Q2634" s="245">
        <f t="shared" si="124"/>
        <v>0</v>
      </c>
      <c r="R2634" s="245">
        <f t="shared" si="125"/>
        <v>0</v>
      </c>
    </row>
    <row r="2635" spans="1:18" ht="20.149999999999999" customHeight="1" x14ac:dyDescent="0.35">
      <c r="A2635" s="247">
        <v>2632</v>
      </c>
      <c r="B2635" s="179" t="str">
        <f t="shared" si="123"/>
        <v xml:space="preserve"> </v>
      </c>
      <c r="C2635" s="176" t="s">
        <v>85</v>
      </c>
      <c r="D2635" s="57"/>
      <c r="E2635" s="256"/>
      <c r="F2635" s="61"/>
      <c r="G2635" s="176"/>
      <c r="H2635" s="150"/>
      <c r="Q2635" s="245">
        <f t="shared" si="124"/>
        <v>0</v>
      </c>
      <c r="R2635" s="245">
        <f t="shared" si="125"/>
        <v>0</v>
      </c>
    </row>
    <row r="2636" spans="1:18" ht="20.149999999999999" customHeight="1" x14ac:dyDescent="0.35">
      <c r="A2636" s="247">
        <v>2633</v>
      </c>
      <c r="B2636" s="179" t="str">
        <f t="shared" si="123"/>
        <v xml:space="preserve"> </v>
      </c>
      <c r="C2636" s="176" t="s">
        <v>85</v>
      </c>
      <c r="D2636" s="57"/>
      <c r="E2636" s="256"/>
      <c r="F2636" s="61"/>
      <c r="G2636" s="176"/>
      <c r="H2636" s="150"/>
      <c r="Q2636" s="245">
        <f t="shared" si="124"/>
        <v>0</v>
      </c>
      <c r="R2636" s="245">
        <f t="shared" si="125"/>
        <v>0</v>
      </c>
    </row>
    <row r="2637" spans="1:18" ht="20.149999999999999" customHeight="1" x14ac:dyDescent="0.35">
      <c r="A2637" s="247">
        <v>2634</v>
      </c>
      <c r="B2637" s="179" t="str">
        <f t="shared" si="123"/>
        <v xml:space="preserve"> </v>
      </c>
      <c r="C2637" s="176" t="s">
        <v>85</v>
      </c>
      <c r="D2637" s="57"/>
      <c r="E2637" s="256"/>
      <c r="F2637" s="61"/>
      <c r="G2637" s="176"/>
      <c r="H2637" s="150"/>
      <c r="Q2637" s="245">
        <f t="shared" si="124"/>
        <v>0</v>
      </c>
      <c r="R2637" s="245">
        <f t="shared" si="125"/>
        <v>0</v>
      </c>
    </row>
    <row r="2638" spans="1:18" ht="20.149999999999999" customHeight="1" x14ac:dyDescent="0.35">
      <c r="A2638" s="247">
        <v>2635</v>
      </c>
      <c r="B2638" s="179" t="str">
        <f t="shared" si="123"/>
        <v xml:space="preserve"> </v>
      </c>
      <c r="C2638" s="176" t="s">
        <v>85</v>
      </c>
      <c r="D2638" s="57"/>
      <c r="E2638" s="256"/>
      <c r="F2638" s="61"/>
      <c r="G2638" s="176"/>
      <c r="H2638" s="150"/>
      <c r="Q2638" s="245">
        <f t="shared" si="124"/>
        <v>0</v>
      </c>
      <c r="R2638" s="245">
        <f t="shared" si="125"/>
        <v>0</v>
      </c>
    </row>
    <row r="2639" spans="1:18" ht="20.149999999999999" customHeight="1" x14ac:dyDescent="0.35">
      <c r="A2639" s="247">
        <v>2636</v>
      </c>
      <c r="B2639" s="179" t="str">
        <f t="shared" si="123"/>
        <v xml:space="preserve"> </v>
      </c>
      <c r="C2639" s="176" t="s">
        <v>85</v>
      </c>
      <c r="D2639" s="57"/>
      <c r="E2639" s="256"/>
      <c r="F2639" s="61"/>
      <c r="G2639" s="176"/>
      <c r="H2639" s="150"/>
      <c r="Q2639" s="245">
        <f t="shared" si="124"/>
        <v>0</v>
      </c>
      <c r="R2639" s="245">
        <f t="shared" si="125"/>
        <v>0</v>
      </c>
    </row>
    <row r="2640" spans="1:18" ht="20.149999999999999" customHeight="1" x14ac:dyDescent="0.35">
      <c r="A2640" s="247">
        <v>2637</v>
      </c>
      <c r="B2640" s="179" t="str">
        <f t="shared" si="123"/>
        <v xml:space="preserve"> </v>
      </c>
      <c r="C2640" s="176" t="s">
        <v>85</v>
      </c>
      <c r="D2640" s="57"/>
      <c r="E2640" s="256"/>
      <c r="F2640" s="61"/>
      <c r="G2640" s="176"/>
      <c r="H2640" s="150"/>
      <c r="Q2640" s="245">
        <f t="shared" si="124"/>
        <v>0</v>
      </c>
      <c r="R2640" s="245">
        <f t="shared" si="125"/>
        <v>0</v>
      </c>
    </row>
    <row r="2641" spans="1:18" ht="20.149999999999999" customHeight="1" x14ac:dyDescent="0.35">
      <c r="A2641" s="247">
        <v>2638</v>
      </c>
      <c r="B2641" s="179" t="str">
        <f t="shared" si="123"/>
        <v xml:space="preserve"> </v>
      </c>
      <c r="C2641" s="176" t="s">
        <v>85</v>
      </c>
      <c r="D2641" s="57"/>
      <c r="E2641" s="256"/>
      <c r="F2641" s="61"/>
      <c r="G2641" s="176"/>
      <c r="H2641" s="150"/>
      <c r="Q2641" s="245">
        <f t="shared" si="124"/>
        <v>0</v>
      </c>
      <c r="R2641" s="245">
        <f t="shared" si="125"/>
        <v>0</v>
      </c>
    </row>
    <row r="2642" spans="1:18" ht="20.149999999999999" customHeight="1" x14ac:dyDescent="0.35">
      <c r="A2642" s="247">
        <v>2639</v>
      </c>
      <c r="B2642" s="179" t="str">
        <f t="shared" si="123"/>
        <v xml:space="preserve"> </v>
      </c>
      <c r="C2642" s="176" t="s">
        <v>85</v>
      </c>
      <c r="D2642" s="57"/>
      <c r="E2642" s="256"/>
      <c r="F2642" s="61"/>
      <c r="G2642" s="176"/>
      <c r="H2642" s="150"/>
      <c r="Q2642" s="245">
        <f t="shared" si="124"/>
        <v>0</v>
      </c>
      <c r="R2642" s="245">
        <f t="shared" si="125"/>
        <v>0</v>
      </c>
    </row>
    <row r="2643" spans="1:18" ht="20.149999999999999" customHeight="1" x14ac:dyDescent="0.35">
      <c r="A2643" s="247">
        <v>2640</v>
      </c>
      <c r="B2643" s="179" t="str">
        <f t="shared" si="123"/>
        <v xml:space="preserve"> </v>
      </c>
      <c r="C2643" s="176" t="s">
        <v>85</v>
      </c>
      <c r="D2643" s="57"/>
      <c r="E2643" s="256"/>
      <c r="F2643" s="61"/>
      <c r="G2643" s="176"/>
      <c r="H2643" s="150"/>
      <c r="Q2643" s="245">
        <f t="shared" si="124"/>
        <v>0</v>
      </c>
      <c r="R2643" s="245">
        <f t="shared" si="125"/>
        <v>0</v>
      </c>
    </row>
    <row r="2644" spans="1:18" ht="20.149999999999999" customHeight="1" x14ac:dyDescent="0.35">
      <c r="A2644" s="247">
        <v>2641</v>
      </c>
      <c r="B2644" s="179" t="str">
        <f t="shared" si="123"/>
        <v xml:space="preserve"> </v>
      </c>
      <c r="C2644" s="176" t="s">
        <v>85</v>
      </c>
      <c r="D2644" s="57"/>
      <c r="E2644" s="256"/>
      <c r="F2644" s="61"/>
      <c r="G2644" s="176"/>
      <c r="H2644" s="150"/>
      <c r="Q2644" s="245">
        <f t="shared" si="124"/>
        <v>0</v>
      </c>
      <c r="R2644" s="245">
        <f t="shared" si="125"/>
        <v>0</v>
      </c>
    </row>
    <row r="2645" spans="1:18" ht="20.149999999999999" customHeight="1" x14ac:dyDescent="0.35">
      <c r="A2645" s="247">
        <v>2642</v>
      </c>
      <c r="B2645" s="179" t="str">
        <f t="shared" si="123"/>
        <v xml:space="preserve"> </v>
      </c>
      <c r="C2645" s="176" t="s">
        <v>85</v>
      </c>
      <c r="D2645" s="57"/>
      <c r="E2645" s="256"/>
      <c r="F2645" s="61"/>
      <c r="G2645" s="176"/>
      <c r="H2645" s="150"/>
      <c r="Q2645" s="245">
        <f t="shared" si="124"/>
        <v>0</v>
      </c>
      <c r="R2645" s="245">
        <f t="shared" si="125"/>
        <v>0</v>
      </c>
    </row>
    <row r="2646" spans="1:18" ht="20.149999999999999" customHeight="1" x14ac:dyDescent="0.35">
      <c r="A2646" s="247">
        <v>2643</v>
      </c>
      <c r="B2646" s="179" t="str">
        <f t="shared" si="123"/>
        <v xml:space="preserve"> </v>
      </c>
      <c r="C2646" s="176" t="s">
        <v>85</v>
      </c>
      <c r="D2646" s="57"/>
      <c r="E2646" s="256"/>
      <c r="F2646" s="61"/>
      <c r="G2646" s="176"/>
      <c r="H2646" s="150"/>
      <c r="Q2646" s="245">
        <f t="shared" si="124"/>
        <v>0</v>
      </c>
      <c r="R2646" s="245">
        <f t="shared" si="125"/>
        <v>0</v>
      </c>
    </row>
    <row r="2647" spans="1:18" ht="20.149999999999999" customHeight="1" x14ac:dyDescent="0.35">
      <c r="A2647" s="247">
        <v>2644</v>
      </c>
      <c r="B2647" s="179" t="str">
        <f t="shared" si="123"/>
        <v xml:space="preserve"> </v>
      </c>
      <c r="C2647" s="176" t="s">
        <v>85</v>
      </c>
      <c r="D2647" s="57"/>
      <c r="E2647" s="256"/>
      <c r="F2647" s="61"/>
      <c r="G2647" s="176"/>
      <c r="H2647" s="150"/>
      <c r="Q2647" s="245">
        <f t="shared" si="124"/>
        <v>0</v>
      </c>
      <c r="R2647" s="245">
        <f t="shared" si="125"/>
        <v>0</v>
      </c>
    </row>
    <row r="2648" spans="1:18" ht="20.149999999999999" customHeight="1" x14ac:dyDescent="0.35">
      <c r="A2648" s="247">
        <v>2645</v>
      </c>
      <c r="B2648" s="179" t="str">
        <f t="shared" si="123"/>
        <v xml:space="preserve"> </v>
      </c>
      <c r="C2648" s="176" t="s">
        <v>85</v>
      </c>
      <c r="D2648" s="57"/>
      <c r="E2648" s="256"/>
      <c r="F2648" s="61"/>
      <c r="G2648" s="176"/>
      <c r="H2648" s="150"/>
      <c r="Q2648" s="245">
        <f t="shared" si="124"/>
        <v>0</v>
      </c>
      <c r="R2648" s="245">
        <f t="shared" si="125"/>
        <v>0</v>
      </c>
    </row>
    <row r="2649" spans="1:18" ht="20.149999999999999" customHeight="1" x14ac:dyDescent="0.35">
      <c r="A2649" s="247">
        <v>2646</v>
      </c>
      <c r="B2649" s="179" t="str">
        <f t="shared" si="123"/>
        <v xml:space="preserve"> </v>
      </c>
      <c r="C2649" s="176" t="s">
        <v>85</v>
      </c>
      <c r="D2649" s="57"/>
      <c r="E2649" s="256"/>
      <c r="F2649" s="61"/>
      <c r="G2649" s="176"/>
      <c r="H2649" s="150"/>
      <c r="Q2649" s="245">
        <f t="shared" si="124"/>
        <v>0</v>
      </c>
      <c r="R2649" s="245">
        <f t="shared" si="125"/>
        <v>0</v>
      </c>
    </row>
    <row r="2650" spans="1:18" ht="20.149999999999999" customHeight="1" x14ac:dyDescent="0.35">
      <c r="A2650" s="247">
        <v>2647</v>
      </c>
      <c r="B2650" s="179" t="str">
        <f t="shared" si="123"/>
        <v xml:space="preserve"> </v>
      </c>
      <c r="C2650" s="176" t="s">
        <v>85</v>
      </c>
      <c r="D2650" s="57"/>
      <c r="E2650" s="256"/>
      <c r="F2650" s="61"/>
      <c r="G2650" s="176"/>
      <c r="H2650" s="150"/>
      <c r="Q2650" s="245">
        <f t="shared" si="124"/>
        <v>0</v>
      </c>
      <c r="R2650" s="245">
        <f t="shared" si="125"/>
        <v>0</v>
      </c>
    </row>
    <row r="2651" spans="1:18" ht="20.149999999999999" customHeight="1" x14ac:dyDescent="0.35">
      <c r="A2651" s="247">
        <v>2648</v>
      </c>
      <c r="B2651" s="179" t="str">
        <f t="shared" si="123"/>
        <v xml:space="preserve"> </v>
      </c>
      <c r="C2651" s="176" t="s">
        <v>85</v>
      </c>
      <c r="D2651" s="57"/>
      <c r="E2651" s="256"/>
      <c r="F2651" s="61"/>
      <c r="G2651" s="176"/>
      <c r="H2651" s="150"/>
      <c r="Q2651" s="245">
        <f t="shared" si="124"/>
        <v>0</v>
      </c>
      <c r="R2651" s="245">
        <f t="shared" si="125"/>
        <v>0</v>
      </c>
    </row>
    <row r="2652" spans="1:18" ht="20.149999999999999" customHeight="1" x14ac:dyDescent="0.35">
      <c r="A2652" s="247">
        <v>2649</v>
      </c>
      <c r="B2652" s="179" t="str">
        <f t="shared" si="123"/>
        <v xml:space="preserve"> </v>
      </c>
      <c r="C2652" s="176" t="s">
        <v>85</v>
      </c>
      <c r="D2652" s="57"/>
      <c r="E2652" s="256"/>
      <c r="F2652" s="61"/>
      <c r="G2652" s="176"/>
      <c r="H2652" s="150"/>
      <c r="Q2652" s="245">
        <f t="shared" si="124"/>
        <v>0</v>
      </c>
      <c r="R2652" s="245">
        <f t="shared" si="125"/>
        <v>0</v>
      </c>
    </row>
    <row r="2653" spans="1:18" ht="20.149999999999999" customHeight="1" x14ac:dyDescent="0.35">
      <c r="A2653" s="247">
        <v>2650</v>
      </c>
      <c r="B2653" s="179" t="str">
        <f t="shared" si="123"/>
        <v xml:space="preserve"> </v>
      </c>
      <c r="C2653" s="176" t="s">
        <v>85</v>
      </c>
      <c r="D2653" s="57"/>
      <c r="E2653" s="256"/>
      <c r="F2653" s="61"/>
      <c r="G2653" s="176"/>
      <c r="H2653" s="150"/>
      <c r="Q2653" s="245">
        <f t="shared" si="124"/>
        <v>0</v>
      </c>
      <c r="R2653" s="245">
        <f t="shared" si="125"/>
        <v>0</v>
      </c>
    </row>
    <row r="2654" spans="1:18" ht="20.149999999999999" customHeight="1" x14ac:dyDescent="0.35">
      <c r="A2654" s="247">
        <v>2651</v>
      </c>
      <c r="B2654" s="179" t="str">
        <f t="shared" si="123"/>
        <v xml:space="preserve"> </v>
      </c>
      <c r="C2654" s="176" t="s">
        <v>85</v>
      </c>
      <c r="D2654" s="57"/>
      <c r="E2654" s="256"/>
      <c r="F2654" s="61"/>
      <c r="G2654" s="176"/>
      <c r="H2654" s="150"/>
      <c r="Q2654" s="245">
        <f t="shared" si="124"/>
        <v>0</v>
      </c>
      <c r="R2654" s="245">
        <f t="shared" si="125"/>
        <v>0</v>
      </c>
    </row>
    <row r="2655" spans="1:18" ht="20.149999999999999" customHeight="1" x14ac:dyDescent="0.35">
      <c r="A2655" s="247">
        <v>2652</v>
      </c>
      <c r="B2655" s="179" t="str">
        <f t="shared" si="123"/>
        <v xml:space="preserve"> </v>
      </c>
      <c r="C2655" s="176" t="s">
        <v>85</v>
      </c>
      <c r="D2655" s="57"/>
      <c r="E2655" s="256"/>
      <c r="F2655" s="61"/>
      <c r="G2655" s="176"/>
      <c r="H2655" s="150"/>
      <c r="Q2655" s="245">
        <f t="shared" si="124"/>
        <v>0</v>
      </c>
      <c r="R2655" s="245">
        <f t="shared" si="125"/>
        <v>0</v>
      </c>
    </row>
    <row r="2656" spans="1:18" ht="20.149999999999999" customHeight="1" x14ac:dyDescent="0.35">
      <c r="A2656" s="247">
        <v>2653</v>
      </c>
      <c r="B2656" s="179" t="str">
        <f t="shared" si="123"/>
        <v xml:space="preserve"> </v>
      </c>
      <c r="C2656" s="176" t="s">
        <v>85</v>
      </c>
      <c r="D2656" s="57"/>
      <c r="E2656" s="256"/>
      <c r="F2656" s="61"/>
      <c r="G2656" s="176"/>
      <c r="H2656" s="150"/>
      <c r="Q2656" s="245">
        <f t="shared" si="124"/>
        <v>0</v>
      </c>
      <c r="R2656" s="245">
        <f t="shared" si="125"/>
        <v>0</v>
      </c>
    </row>
    <row r="2657" spans="1:18" ht="20.149999999999999" customHeight="1" x14ac:dyDescent="0.35">
      <c r="A2657" s="247">
        <v>2654</v>
      </c>
      <c r="B2657" s="179" t="str">
        <f t="shared" si="123"/>
        <v xml:space="preserve"> </v>
      </c>
      <c r="C2657" s="176" t="s">
        <v>85</v>
      </c>
      <c r="D2657" s="57"/>
      <c r="E2657" s="256"/>
      <c r="F2657" s="61"/>
      <c r="G2657" s="176"/>
      <c r="H2657" s="150"/>
      <c r="Q2657" s="245">
        <f t="shared" si="124"/>
        <v>0</v>
      </c>
      <c r="R2657" s="245">
        <f t="shared" si="125"/>
        <v>0</v>
      </c>
    </row>
    <row r="2658" spans="1:18" ht="20.149999999999999" customHeight="1" x14ac:dyDescent="0.35">
      <c r="A2658" s="247">
        <v>2655</v>
      </c>
      <c r="B2658" s="179" t="str">
        <f t="shared" si="123"/>
        <v xml:space="preserve"> </v>
      </c>
      <c r="C2658" s="176" t="s">
        <v>85</v>
      </c>
      <c r="D2658" s="57"/>
      <c r="E2658" s="256"/>
      <c r="F2658" s="61"/>
      <c r="G2658" s="176"/>
      <c r="H2658" s="150"/>
      <c r="Q2658" s="245">
        <f t="shared" si="124"/>
        <v>0</v>
      </c>
      <c r="R2658" s="245">
        <f t="shared" si="125"/>
        <v>0</v>
      </c>
    </row>
    <row r="2659" spans="1:18" ht="20.149999999999999" customHeight="1" x14ac:dyDescent="0.35">
      <c r="A2659" s="247">
        <v>2656</v>
      </c>
      <c r="B2659" s="179" t="str">
        <f t="shared" si="123"/>
        <v xml:space="preserve"> </v>
      </c>
      <c r="C2659" s="176" t="s">
        <v>85</v>
      </c>
      <c r="D2659" s="57"/>
      <c r="E2659" s="256"/>
      <c r="F2659" s="61"/>
      <c r="G2659" s="176"/>
      <c r="H2659" s="150"/>
      <c r="Q2659" s="245">
        <f t="shared" si="124"/>
        <v>0</v>
      </c>
      <c r="R2659" s="245">
        <f t="shared" si="125"/>
        <v>0</v>
      </c>
    </row>
    <row r="2660" spans="1:18" ht="20.149999999999999" customHeight="1" x14ac:dyDescent="0.35">
      <c r="A2660" s="247">
        <v>2657</v>
      </c>
      <c r="B2660" s="179" t="str">
        <f t="shared" si="123"/>
        <v xml:space="preserve"> </v>
      </c>
      <c r="C2660" s="176" t="s">
        <v>85</v>
      </c>
      <c r="D2660" s="57"/>
      <c r="E2660" s="256"/>
      <c r="F2660" s="61"/>
      <c r="G2660" s="176"/>
      <c r="H2660" s="150"/>
      <c r="Q2660" s="245">
        <f t="shared" si="124"/>
        <v>0</v>
      </c>
      <c r="R2660" s="245">
        <f t="shared" si="125"/>
        <v>0</v>
      </c>
    </row>
    <row r="2661" spans="1:18" ht="20.149999999999999" customHeight="1" x14ac:dyDescent="0.35">
      <c r="A2661" s="247">
        <v>2658</v>
      </c>
      <c r="B2661" s="179" t="str">
        <f t="shared" si="123"/>
        <v xml:space="preserve"> </v>
      </c>
      <c r="C2661" s="176" t="s">
        <v>85</v>
      </c>
      <c r="D2661" s="57"/>
      <c r="E2661" s="256"/>
      <c r="F2661" s="61"/>
      <c r="G2661" s="176"/>
      <c r="H2661" s="150"/>
      <c r="Q2661" s="245">
        <f t="shared" si="124"/>
        <v>0</v>
      </c>
      <c r="R2661" s="245">
        <f t="shared" si="125"/>
        <v>0</v>
      </c>
    </row>
    <row r="2662" spans="1:18" ht="20.149999999999999" customHeight="1" x14ac:dyDescent="0.35">
      <c r="A2662" s="247">
        <v>2659</v>
      </c>
      <c r="B2662" s="179" t="str">
        <f t="shared" si="123"/>
        <v xml:space="preserve"> </v>
      </c>
      <c r="C2662" s="176" t="s">
        <v>85</v>
      </c>
      <c r="D2662" s="57"/>
      <c r="E2662" s="256"/>
      <c r="F2662" s="61"/>
      <c r="G2662" s="176"/>
      <c r="H2662" s="150"/>
      <c r="Q2662" s="245">
        <f t="shared" si="124"/>
        <v>0</v>
      </c>
      <c r="R2662" s="245">
        <f t="shared" si="125"/>
        <v>0</v>
      </c>
    </row>
    <row r="2663" spans="1:18" ht="20.149999999999999" customHeight="1" x14ac:dyDescent="0.35">
      <c r="A2663" s="247">
        <v>2660</v>
      </c>
      <c r="B2663" s="179" t="str">
        <f t="shared" si="123"/>
        <v xml:space="preserve"> </v>
      </c>
      <c r="C2663" s="176" t="s">
        <v>85</v>
      </c>
      <c r="D2663" s="57"/>
      <c r="E2663" s="256"/>
      <c r="F2663" s="61"/>
      <c r="G2663" s="176"/>
      <c r="H2663" s="150"/>
      <c r="Q2663" s="245">
        <f t="shared" si="124"/>
        <v>0</v>
      </c>
      <c r="R2663" s="245">
        <f t="shared" si="125"/>
        <v>0</v>
      </c>
    </row>
    <row r="2664" spans="1:18" ht="20.149999999999999" customHeight="1" x14ac:dyDescent="0.35">
      <c r="A2664" s="247">
        <v>2661</v>
      </c>
      <c r="B2664" s="179" t="str">
        <f t="shared" si="123"/>
        <v xml:space="preserve"> </v>
      </c>
      <c r="C2664" s="176" t="s">
        <v>85</v>
      </c>
      <c r="D2664" s="57"/>
      <c r="E2664" s="256"/>
      <c r="F2664" s="61"/>
      <c r="G2664" s="176"/>
      <c r="H2664" s="150"/>
      <c r="Q2664" s="245">
        <f t="shared" si="124"/>
        <v>0</v>
      </c>
      <c r="R2664" s="245">
        <f t="shared" si="125"/>
        <v>0</v>
      </c>
    </row>
    <row r="2665" spans="1:18" ht="20.149999999999999" customHeight="1" x14ac:dyDescent="0.35">
      <c r="A2665" s="247">
        <v>2662</v>
      </c>
      <c r="B2665" s="179" t="str">
        <f t="shared" si="123"/>
        <v xml:space="preserve"> </v>
      </c>
      <c r="C2665" s="176" t="s">
        <v>85</v>
      </c>
      <c r="D2665" s="57"/>
      <c r="E2665" s="256"/>
      <c r="F2665" s="61"/>
      <c r="G2665" s="176"/>
      <c r="H2665" s="150"/>
      <c r="Q2665" s="245">
        <f t="shared" si="124"/>
        <v>0</v>
      </c>
      <c r="R2665" s="245">
        <f t="shared" si="125"/>
        <v>0</v>
      </c>
    </row>
    <row r="2666" spans="1:18" ht="20.149999999999999" customHeight="1" x14ac:dyDescent="0.35">
      <c r="A2666" s="247">
        <v>2663</v>
      </c>
      <c r="B2666" s="179" t="str">
        <f t="shared" si="123"/>
        <v xml:space="preserve"> </v>
      </c>
      <c r="C2666" s="176" t="s">
        <v>85</v>
      </c>
      <c r="D2666" s="57"/>
      <c r="E2666" s="256"/>
      <c r="F2666" s="61"/>
      <c r="G2666" s="176"/>
      <c r="H2666" s="150"/>
      <c r="Q2666" s="245">
        <f t="shared" si="124"/>
        <v>0</v>
      </c>
      <c r="R2666" s="245">
        <f t="shared" si="125"/>
        <v>0</v>
      </c>
    </row>
    <row r="2667" spans="1:18" ht="20.149999999999999" customHeight="1" x14ac:dyDescent="0.35">
      <c r="A2667" s="247">
        <v>2664</v>
      </c>
      <c r="B2667" s="179" t="str">
        <f t="shared" si="123"/>
        <v xml:space="preserve"> </v>
      </c>
      <c r="C2667" s="176" t="s">
        <v>85</v>
      </c>
      <c r="D2667" s="57"/>
      <c r="E2667" s="256"/>
      <c r="F2667" s="61"/>
      <c r="G2667" s="176"/>
      <c r="H2667" s="150"/>
      <c r="Q2667" s="245">
        <f t="shared" si="124"/>
        <v>0</v>
      </c>
      <c r="R2667" s="245">
        <f t="shared" si="125"/>
        <v>0</v>
      </c>
    </row>
    <row r="2668" spans="1:18" ht="20.149999999999999" customHeight="1" x14ac:dyDescent="0.35">
      <c r="A2668" s="247">
        <v>2665</v>
      </c>
      <c r="B2668" s="179" t="str">
        <f t="shared" si="123"/>
        <v xml:space="preserve"> </v>
      </c>
      <c r="C2668" s="176" t="s">
        <v>85</v>
      </c>
      <c r="D2668" s="57"/>
      <c r="E2668" s="256"/>
      <c r="F2668" s="61"/>
      <c r="G2668" s="176"/>
      <c r="H2668" s="150"/>
      <c r="Q2668" s="245">
        <f t="shared" si="124"/>
        <v>0</v>
      </c>
      <c r="R2668" s="245">
        <f t="shared" si="125"/>
        <v>0</v>
      </c>
    </row>
    <row r="2669" spans="1:18" ht="20.149999999999999" customHeight="1" x14ac:dyDescent="0.35">
      <c r="A2669" s="247">
        <v>2666</v>
      </c>
      <c r="B2669" s="179" t="str">
        <f t="shared" si="123"/>
        <v xml:space="preserve"> </v>
      </c>
      <c r="C2669" s="176" t="s">
        <v>85</v>
      </c>
      <c r="D2669" s="57"/>
      <c r="E2669" s="256"/>
      <c r="F2669" s="61"/>
      <c r="G2669" s="176"/>
      <c r="H2669" s="150"/>
      <c r="Q2669" s="245">
        <f t="shared" si="124"/>
        <v>0</v>
      </c>
      <c r="R2669" s="245">
        <f t="shared" si="125"/>
        <v>0</v>
      </c>
    </row>
    <row r="2670" spans="1:18" ht="20.149999999999999" customHeight="1" x14ac:dyDescent="0.35">
      <c r="A2670" s="247">
        <v>2667</v>
      </c>
      <c r="B2670" s="179" t="str">
        <f t="shared" si="123"/>
        <v xml:space="preserve"> </v>
      </c>
      <c r="C2670" s="176" t="s">
        <v>85</v>
      </c>
      <c r="D2670" s="57"/>
      <c r="E2670" s="256"/>
      <c r="F2670" s="61"/>
      <c r="G2670" s="176"/>
      <c r="H2670" s="150"/>
      <c r="Q2670" s="245">
        <f t="shared" si="124"/>
        <v>0</v>
      </c>
      <c r="R2670" s="245">
        <f t="shared" si="125"/>
        <v>0</v>
      </c>
    </row>
    <row r="2671" spans="1:18" ht="20.149999999999999" customHeight="1" x14ac:dyDescent="0.35">
      <c r="A2671" s="247">
        <v>2668</v>
      </c>
      <c r="B2671" s="179" t="str">
        <f t="shared" si="123"/>
        <v xml:space="preserve"> </v>
      </c>
      <c r="C2671" s="176" t="s">
        <v>85</v>
      </c>
      <c r="D2671" s="57"/>
      <c r="E2671" s="256"/>
      <c r="F2671" s="61"/>
      <c r="G2671" s="176"/>
      <c r="H2671" s="150"/>
      <c r="Q2671" s="245">
        <f t="shared" si="124"/>
        <v>0</v>
      </c>
      <c r="R2671" s="245">
        <f t="shared" si="125"/>
        <v>0</v>
      </c>
    </row>
    <row r="2672" spans="1:18" ht="20.149999999999999" customHeight="1" x14ac:dyDescent="0.35">
      <c r="A2672" s="247">
        <v>2669</v>
      </c>
      <c r="B2672" s="179" t="str">
        <f t="shared" si="123"/>
        <v xml:space="preserve"> </v>
      </c>
      <c r="C2672" s="176" t="s">
        <v>85</v>
      </c>
      <c r="D2672" s="57"/>
      <c r="E2672" s="256"/>
      <c r="F2672" s="61"/>
      <c r="G2672" s="176"/>
      <c r="H2672" s="150"/>
      <c r="Q2672" s="245">
        <f t="shared" si="124"/>
        <v>0</v>
      </c>
      <c r="R2672" s="245">
        <f t="shared" si="125"/>
        <v>0</v>
      </c>
    </row>
    <row r="2673" spans="1:18" ht="20.149999999999999" customHeight="1" x14ac:dyDescent="0.35">
      <c r="A2673" s="247">
        <v>2670</v>
      </c>
      <c r="B2673" s="179" t="str">
        <f t="shared" si="123"/>
        <v xml:space="preserve"> </v>
      </c>
      <c r="C2673" s="176" t="s">
        <v>85</v>
      </c>
      <c r="D2673" s="57"/>
      <c r="E2673" s="256"/>
      <c r="F2673" s="61"/>
      <c r="G2673" s="176"/>
      <c r="H2673" s="150"/>
      <c r="Q2673" s="245">
        <f t="shared" si="124"/>
        <v>0</v>
      </c>
      <c r="R2673" s="245">
        <f t="shared" si="125"/>
        <v>0</v>
      </c>
    </row>
    <row r="2674" spans="1:18" ht="20.149999999999999" customHeight="1" x14ac:dyDescent="0.35">
      <c r="A2674" s="247">
        <v>2671</v>
      </c>
      <c r="B2674" s="179" t="str">
        <f t="shared" si="123"/>
        <v xml:space="preserve"> </v>
      </c>
      <c r="C2674" s="176" t="s">
        <v>85</v>
      </c>
      <c r="D2674" s="57"/>
      <c r="E2674" s="256"/>
      <c r="F2674" s="61"/>
      <c r="G2674" s="176"/>
      <c r="H2674" s="150"/>
      <c r="Q2674" s="245">
        <f t="shared" si="124"/>
        <v>0</v>
      </c>
      <c r="R2674" s="245">
        <f t="shared" si="125"/>
        <v>0</v>
      </c>
    </row>
    <row r="2675" spans="1:18" ht="20.149999999999999" customHeight="1" x14ac:dyDescent="0.35">
      <c r="A2675" s="247">
        <v>2672</v>
      </c>
      <c r="B2675" s="179" t="str">
        <f t="shared" si="123"/>
        <v xml:space="preserve"> </v>
      </c>
      <c r="C2675" s="176" t="s">
        <v>85</v>
      </c>
      <c r="D2675" s="57"/>
      <c r="E2675" s="256"/>
      <c r="F2675" s="61"/>
      <c r="G2675" s="176"/>
      <c r="H2675" s="150"/>
      <c r="Q2675" s="245">
        <f t="shared" si="124"/>
        <v>0</v>
      </c>
      <c r="R2675" s="245">
        <f t="shared" si="125"/>
        <v>0</v>
      </c>
    </row>
    <row r="2676" spans="1:18" ht="20.149999999999999" customHeight="1" x14ac:dyDescent="0.35">
      <c r="A2676" s="247">
        <v>2673</v>
      </c>
      <c r="B2676" s="179" t="str">
        <f t="shared" si="123"/>
        <v xml:space="preserve"> </v>
      </c>
      <c r="C2676" s="176" t="s">
        <v>85</v>
      </c>
      <c r="D2676" s="57"/>
      <c r="E2676" s="256"/>
      <c r="F2676" s="61"/>
      <c r="G2676" s="176"/>
      <c r="H2676" s="150"/>
      <c r="Q2676" s="245">
        <f t="shared" si="124"/>
        <v>0</v>
      </c>
      <c r="R2676" s="245">
        <f t="shared" si="125"/>
        <v>0</v>
      </c>
    </row>
    <row r="2677" spans="1:18" ht="20.149999999999999" customHeight="1" x14ac:dyDescent="0.35">
      <c r="A2677" s="247">
        <v>2674</v>
      </c>
      <c r="B2677" s="179" t="str">
        <f t="shared" si="123"/>
        <v xml:space="preserve"> </v>
      </c>
      <c r="C2677" s="176" t="s">
        <v>85</v>
      </c>
      <c r="D2677" s="57"/>
      <c r="E2677" s="256"/>
      <c r="F2677" s="61"/>
      <c r="G2677" s="176"/>
      <c r="H2677" s="150"/>
      <c r="Q2677" s="245">
        <f t="shared" si="124"/>
        <v>0</v>
      </c>
      <c r="R2677" s="245">
        <f t="shared" si="125"/>
        <v>0</v>
      </c>
    </row>
    <row r="2678" spans="1:18" ht="20.149999999999999" customHeight="1" x14ac:dyDescent="0.35">
      <c r="A2678" s="247">
        <v>2675</v>
      </c>
      <c r="B2678" s="179" t="str">
        <f t="shared" si="123"/>
        <v xml:space="preserve"> </v>
      </c>
      <c r="C2678" s="176" t="s">
        <v>85</v>
      </c>
      <c r="D2678" s="57"/>
      <c r="E2678" s="256"/>
      <c r="F2678" s="61"/>
      <c r="G2678" s="176"/>
      <c r="H2678" s="150"/>
      <c r="Q2678" s="245">
        <f t="shared" si="124"/>
        <v>0</v>
      </c>
      <c r="R2678" s="245">
        <f t="shared" si="125"/>
        <v>0</v>
      </c>
    </row>
    <row r="2679" spans="1:18" ht="20.149999999999999" customHeight="1" x14ac:dyDescent="0.35">
      <c r="A2679" s="247">
        <v>2676</v>
      </c>
      <c r="B2679" s="179" t="str">
        <f t="shared" si="123"/>
        <v xml:space="preserve"> </v>
      </c>
      <c r="C2679" s="176" t="s">
        <v>85</v>
      </c>
      <c r="D2679" s="57"/>
      <c r="E2679" s="256"/>
      <c r="F2679" s="61"/>
      <c r="G2679" s="176"/>
      <c r="H2679" s="150"/>
      <c r="Q2679" s="245">
        <f t="shared" si="124"/>
        <v>0</v>
      </c>
      <c r="R2679" s="245">
        <f t="shared" si="125"/>
        <v>0</v>
      </c>
    </row>
    <row r="2680" spans="1:18" ht="20.149999999999999" customHeight="1" x14ac:dyDescent="0.35">
      <c r="A2680" s="247">
        <v>2677</v>
      </c>
      <c r="B2680" s="179" t="str">
        <f t="shared" si="123"/>
        <v xml:space="preserve"> </v>
      </c>
      <c r="C2680" s="176" t="s">
        <v>85</v>
      </c>
      <c r="D2680" s="57"/>
      <c r="E2680" s="256"/>
      <c r="F2680" s="61"/>
      <c r="G2680" s="176"/>
      <c r="H2680" s="150"/>
      <c r="Q2680" s="245">
        <f t="shared" si="124"/>
        <v>0</v>
      </c>
      <c r="R2680" s="245">
        <f t="shared" si="125"/>
        <v>0</v>
      </c>
    </row>
    <row r="2681" spans="1:18" ht="20.149999999999999" customHeight="1" x14ac:dyDescent="0.35">
      <c r="A2681" s="247">
        <v>2678</v>
      </c>
      <c r="B2681" s="179" t="str">
        <f t="shared" si="123"/>
        <v xml:space="preserve"> </v>
      </c>
      <c r="C2681" s="176" t="s">
        <v>85</v>
      </c>
      <c r="D2681" s="57"/>
      <c r="E2681" s="256"/>
      <c r="F2681" s="61"/>
      <c r="G2681" s="176"/>
      <c r="H2681" s="150"/>
      <c r="Q2681" s="245">
        <f t="shared" si="124"/>
        <v>0</v>
      </c>
      <c r="R2681" s="245">
        <f t="shared" si="125"/>
        <v>0</v>
      </c>
    </row>
    <row r="2682" spans="1:18" ht="20.149999999999999" customHeight="1" x14ac:dyDescent="0.35">
      <c r="A2682" s="247">
        <v>2679</v>
      </c>
      <c r="B2682" s="179" t="str">
        <f t="shared" si="123"/>
        <v xml:space="preserve"> </v>
      </c>
      <c r="C2682" s="176" t="s">
        <v>85</v>
      </c>
      <c r="D2682" s="57"/>
      <c r="E2682" s="256"/>
      <c r="F2682" s="61"/>
      <c r="G2682" s="176"/>
      <c r="H2682" s="150"/>
      <c r="Q2682" s="245">
        <f t="shared" si="124"/>
        <v>0</v>
      </c>
      <c r="R2682" s="245">
        <f t="shared" si="125"/>
        <v>0</v>
      </c>
    </row>
    <row r="2683" spans="1:18" ht="20.149999999999999" customHeight="1" x14ac:dyDescent="0.35">
      <c r="A2683" s="247">
        <v>2680</v>
      </c>
      <c r="B2683" s="179" t="str">
        <f t="shared" si="123"/>
        <v xml:space="preserve"> </v>
      </c>
      <c r="C2683" s="176" t="s">
        <v>85</v>
      </c>
      <c r="D2683" s="57"/>
      <c r="E2683" s="256"/>
      <c r="F2683" s="61"/>
      <c r="G2683" s="176"/>
      <c r="H2683" s="150"/>
      <c r="Q2683" s="245">
        <f t="shared" si="124"/>
        <v>0</v>
      </c>
      <c r="R2683" s="245">
        <f t="shared" si="125"/>
        <v>0</v>
      </c>
    </row>
    <row r="2684" spans="1:18" ht="20.149999999999999" customHeight="1" x14ac:dyDescent="0.35">
      <c r="A2684" s="247">
        <v>2681</v>
      </c>
      <c r="B2684" s="179" t="str">
        <f t="shared" si="123"/>
        <v xml:space="preserve"> </v>
      </c>
      <c r="C2684" s="176" t="s">
        <v>85</v>
      </c>
      <c r="D2684" s="57"/>
      <c r="E2684" s="256"/>
      <c r="F2684" s="61"/>
      <c r="G2684" s="176"/>
      <c r="H2684" s="150"/>
      <c r="Q2684" s="245">
        <f t="shared" si="124"/>
        <v>0</v>
      </c>
      <c r="R2684" s="245">
        <f t="shared" si="125"/>
        <v>0</v>
      </c>
    </row>
    <row r="2685" spans="1:18" ht="20.149999999999999" customHeight="1" x14ac:dyDescent="0.35">
      <c r="A2685" s="247">
        <v>2682</v>
      </c>
      <c r="B2685" s="179" t="str">
        <f t="shared" si="123"/>
        <v xml:space="preserve"> </v>
      </c>
      <c r="C2685" s="176" t="s">
        <v>85</v>
      </c>
      <c r="D2685" s="57"/>
      <c r="E2685" s="256"/>
      <c r="F2685" s="61"/>
      <c r="G2685" s="176"/>
      <c r="H2685" s="150"/>
      <c r="Q2685" s="245">
        <f t="shared" si="124"/>
        <v>0</v>
      </c>
      <c r="R2685" s="245">
        <f t="shared" si="125"/>
        <v>0</v>
      </c>
    </row>
    <row r="2686" spans="1:18" ht="20.149999999999999" customHeight="1" x14ac:dyDescent="0.35">
      <c r="A2686" s="247">
        <v>2683</v>
      </c>
      <c r="B2686" s="179" t="str">
        <f t="shared" si="123"/>
        <v xml:space="preserve"> </v>
      </c>
      <c r="C2686" s="176" t="s">
        <v>85</v>
      </c>
      <c r="D2686" s="57"/>
      <c r="E2686" s="256"/>
      <c r="F2686" s="61"/>
      <c r="G2686" s="176"/>
      <c r="H2686" s="150"/>
      <c r="Q2686" s="245">
        <f t="shared" si="124"/>
        <v>0</v>
      </c>
      <c r="R2686" s="245">
        <f t="shared" si="125"/>
        <v>0</v>
      </c>
    </row>
    <row r="2687" spans="1:18" ht="20.149999999999999" customHeight="1" x14ac:dyDescent="0.35">
      <c r="A2687" s="247">
        <v>2684</v>
      </c>
      <c r="B2687" s="179" t="str">
        <f t="shared" si="123"/>
        <v xml:space="preserve"> </v>
      </c>
      <c r="C2687" s="176" t="s">
        <v>85</v>
      </c>
      <c r="D2687" s="57"/>
      <c r="E2687" s="256"/>
      <c r="F2687" s="61"/>
      <c r="G2687" s="176"/>
      <c r="H2687" s="150"/>
      <c r="Q2687" s="245">
        <f t="shared" si="124"/>
        <v>0</v>
      </c>
      <c r="R2687" s="245">
        <f t="shared" si="125"/>
        <v>0</v>
      </c>
    </row>
    <row r="2688" spans="1:18" ht="20.149999999999999" customHeight="1" x14ac:dyDescent="0.35">
      <c r="A2688" s="247">
        <v>2685</v>
      </c>
      <c r="B2688" s="179" t="str">
        <f t="shared" si="123"/>
        <v xml:space="preserve"> </v>
      </c>
      <c r="C2688" s="176" t="s">
        <v>85</v>
      </c>
      <c r="D2688" s="57"/>
      <c r="E2688" s="256"/>
      <c r="F2688" s="61"/>
      <c r="G2688" s="176"/>
      <c r="H2688" s="150"/>
      <c r="Q2688" s="245">
        <f t="shared" si="124"/>
        <v>0</v>
      </c>
      <c r="R2688" s="245">
        <f t="shared" si="125"/>
        <v>0</v>
      </c>
    </row>
    <row r="2689" spans="1:18" ht="20.149999999999999" customHeight="1" x14ac:dyDescent="0.35">
      <c r="A2689" s="247">
        <v>2686</v>
      </c>
      <c r="B2689" s="179" t="str">
        <f t="shared" si="123"/>
        <v xml:space="preserve"> </v>
      </c>
      <c r="C2689" s="176" t="s">
        <v>85</v>
      </c>
      <c r="D2689" s="57"/>
      <c r="E2689" s="256"/>
      <c r="F2689" s="61"/>
      <c r="G2689" s="176"/>
      <c r="H2689" s="150"/>
      <c r="Q2689" s="245">
        <f t="shared" si="124"/>
        <v>0</v>
      </c>
      <c r="R2689" s="245">
        <f t="shared" si="125"/>
        <v>0</v>
      </c>
    </row>
    <row r="2690" spans="1:18" ht="20.149999999999999" customHeight="1" x14ac:dyDescent="0.35">
      <c r="A2690" s="247">
        <v>2687</v>
      </c>
      <c r="B2690" s="179" t="str">
        <f t="shared" si="123"/>
        <v xml:space="preserve"> </v>
      </c>
      <c r="C2690" s="176" t="s">
        <v>85</v>
      </c>
      <c r="D2690" s="57"/>
      <c r="E2690" s="256"/>
      <c r="F2690" s="61"/>
      <c r="G2690" s="176"/>
      <c r="H2690" s="150"/>
      <c r="Q2690" s="245">
        <f t="shared" si="124"/>
        <v>0</v>
      </c>
      <c r="R2690" s="245">
        <f t="shared" si="125"/>
        <v>0</v>
      </c>
    </row>
    <row r="2691" spans="1:18" ht="20.149999999999999" customHeight="1" x14ac:dyDescent="0.35">
      <c r="A2691" s="247">
        <v>2688</v>
      </c>
      <c r="B2691" s="179" t="str">
        <f t="shared" si="123"/>
        <v xml:space="preserve"> </v>
      </c>
      <c r="C2691" s="176" t="s">
        <v>85</v>
      </c>
      <c r="D2691" s="57"/>
      <c r="E2691" s="256"/>
      <c r="F2691" s="61"/>
      <c r="G2691" s="176"/>
      <c r="H2691" s="150"/>
      <c r="Q2691" s="245">
        <f t="shared" si="124"/>
        <v>0</v>
      </c>
      <c r="R2691" s="245">
        <f t="shared" si="125"/>
        <v>0</v>
      </c>
    </row>
    <row r="2692" spans="1:18" ht="20.149999999999999" customHeight="1" x14ac:dyDescent="0.35">
      <c r="A2692" s="247">
        <v>2689</v>
      </c>
      <c r="B2692" s="179" t="str">
        <f t="shared" si="123"/>
        <v xml:space="preserve"> </v>
      </c>
      <c r="C2692" s="176" t="s">
        <v>85</v>
      </c>
      <c r="D2692" s="57"/>
      <c r="E2692" s="256"/>
      <c r="F2692" s="61"/>
      <c r="G2692" s="176"/>
      <c r="H2692" s="150"/>
      <c r="Q2692" s="245">
        <f t="shared" si="124"/>
        <v>0</v>
      </c>
      <c r="R2692" s="245">
        <f t="shared" si="125"/>
        <v>0</v>
      </c>
    </row>
    <row r="2693" spans="1:18" ht="20.149999999999999" customHeight="1" x14ac:dyDescent="0.35">
      <c r="A2693" s="247">
        <v>2690</v>
      </c>
      <c r="B2693" s="179" t="str">
        <f t="shared" ref="B2693:B2756" si="126">_xlfn.CONCAT(C2693,D2693,E2693)</f>
        <v xml:space="preserve"> </v>
      </c>
      <c r="C2693" s="176" t="s">
        <v>85</v>
      </c>
      <c r="D2693" s="57"/>
      <c r="E2693" s="256"/>
      <c r="F2693" s="61"/>
      <c r="G2693" s="176"/>
      <c r="H2693" s="150"/>
      <c r="Q2693" s="245">
        <f t="shared" ref="Q2693:Q2756" si="127">IF(D2693&lt;1,0,IF(OR(C2693="",C2693=" "),0,1))</f>
        <v>0</v>
      </c>
      <c r="R2693" s="245">
        <f t="shared" ref="R2693:R2756" si="128">IF(G2693+H2693&gt;0,IF(Q2693=0,1,0),0)</f>
        <v>0</v>
      </c>
    </row>
    <row r="2694" spans="1:18" ht="20.149999999999999" customHeight="1" x14ac:dyDescent="0.35">
      <c r="A2694" s="247">
        <v>2691</v>
      </c>
      <c r="B2694" s="179" t="str">
        <f t="shared" si="126"/>
        <v xml:space="preserve"> </v>
      </c>
      <c r="C2694" s="176" t="s">
        <v>85</v>
      </c>
      <c r="D2694" s="57"/>
      <c r="E2694" s="256"/>
      <c r="F2694" s="61"/>
      <c r="G2694" s="176"/>
      <c r="H2694" s="150"/>
      <c r="Q2694" s="245">
        <f t="shared" si="127"/>
        <v>0</v>
      </c>
      <c r="R2694" s="245">
        <f t="shared" si="128"/>
        <v>0</v>
      </c>
    </row>
    <row r="2695" spans="1:18" ht="20.149999999999999" customHeight="1" x14ac:dyDescent="0.35">
      <c r="A2695" s="247">
        <v>2692</v>
      </c>
      <c r="B2695" s="179" t="str">
        <f t="shared" si="126"/>
        <v xml:space="preserve"> </v>
      </c>
      <c r="C2695" s="176" t="s">
        <v>85</v>
      </c>
      <c r="D2695" s="57"/>
      <c r="E2695" s="256"/>
      <c r="F2695" s="61"/>
      <c r="G2695" s="176"/>
      <c r="H2695" s="150"/>
      <c r="Q2695" s="245">
        <f t="shared" si="127"/>
        <v>0</v>
      </c>
      <c r="R2695" s="245">
        <f t="shared" si="128"/>
        <v>0</v>
      </c>
    </row>
    <row r="2696" spans="1:18" ht="20.149999999999999" customHeight="1" x14ac:dyDescent="0.35">
      <c r="A2696" s="247">
        <v>2693</v>
      </c>
      <c r="B2696" s="179" t="str">
        <f t="shared" si="126"/>
        <v xml:space="preserve"> </v>
      </c>
      <c r="C2696" s="176" t="s">
        <v>85</v>
      </c>
      <c r="D2696" s="57"/>
      <c r="E2696" s="256"/>
      <c r="F2696" s="61"/>
      <c r="G2696" s="176"/>
      <c r="H2696" s="150"/>
      <c r="Q2696" s="245">
        <f t="shared" si="127"/>
        <v>0</v>
      </c>
      <c r="R2696" s="245">
        <f t="shared" si="128"/>
        <v>0</v>
      </c>
    </row>
    <row r="2697" spans="1:18" ht="20.149999999999999" customHeight="1" x14ac:dyDescent="0.35">
      <c r="A2697" s="247">
        <v>2694</v>
      </c>
      <c r="B2697" s="179" t="str">
        <f t="shared" si="126"/>
        <v xml:space="preserve"> </v>
      </c>
      <c r="C2697" s="176" t="s">
        <v>85</v>
      </c>
      <c r="D2697" s="57"/>
      <c r="E2697" s="256"/>
      <c r="F2697" s="61"/>
      <c r="G2697" s="176"/>
      <c r="H2697" s="150"/>
      <c r="Q2697" s="245">
        <f t="shared" si="127"/>
        <v>0</v>
      </c>
      <c r="R2697" s="245">
        <f t="shared" si="128"/>
        <v>0</v>
      </c>
    </row>
    <row r="2698" spans="1:18" ht="20.149999999999999" customHeight="1" x14ac:dyDescent="0.35">
      <c r="A2698" s="247">
        <v>2695</v>
      </c>
      <c r="B2698" s="179" t="str">
        <f t="shared" si="126"/>
        <v xml:space="preserve"> </v>
      </c>
      <c r="C2698" s="176" t="s">
        <v>85</v>
      </c>
      <c r="D2698" s="57"/>
      <c r="E2698" s="256"/>
      <c r="F2698" s="61"/>
      <c r="G2698" s="176"/>
      <c r="H2698" s="150"/>
      <c r="Q2698" s="245">
        <f t="shared" si="127"/>
        <v>0</v>
      </c>
      <c r="R2698" s="245">
        <f t="shared" si="128"/>
        <v>0</v>
      </c>
    </row>
    <row r="2699" spans="1:18" ht="20.149999999999999" customHeight="1" x14ac:dyDescent="0.35">
      <c r="A2699" s="247">
        <v>2696</v>
      </c>
      <c r="B2699" s="179" t="str">
        <f t="shared" si="126"/>
        <v xml:space="preserve"> </v>
      </c>
      <c r="C2699" s="176" t="s">
        <v>85</v>
      </c>
      <c r="D2699" s="57"/>
      <c r="E2699" s="256"/>
      <c r="F2699" s="61"/>
      <c r="G2699" s="176"/>
      <c r="H2699" s="150"/>
      <c r="Q2699" s="245">
        <f t="shared" si="127"/>
        <v>0</v>
      </c>
      <c r="R2699" s="245">
        <f t="shared" si="128"/>
        <v>0</v>
      </c>
    </row>
    <row r="2700" spans="1:18" ht="20.149999999999999" customHeight="1" x14ac:dyDescent="0.35">
      <c r="A2700" s="247">
        <v>2697</v>
      </c>
      <c r="B2700" s="179" t="str">
        <f t="shared" si="126"/>
        <v xml:space="preserve"> </v>
      </c>
      <c r="C2700" s="176" t="s">
        <v>85</v>
      </c>
      <c r="D2700" s="57"/>
      <c r="E2700" s="256"/>
      <c r="F2700" s="61"/>
      <c r="G2700" s="176"/>
      <c r="H2700" s="150"/>
      <c r="Q2700" s="245">
        <f t="shared" si="127"/>
        <v>0</v>
      </c>
      <c r="R2700" s="245">
        <f t="shared" si="128"/>
        <v>0</v>
      </c>
    </row>
    <row r="2701" spans="1:18" ht="20.149999999999999" customHeight="1" x14ac:dyDescent="0.35">
      <c r="A2701" s="247">
        <v>2698</v>
      </c>
      <c r="B2701" s="179" t="str">
        <f t="shared" si="126"/>
        <v xml:space="preserve"> </v>
      </c>
      <c r="C2701" s="176" t="s">
        <v>85</v>
      </c>
      <c r="D2701" s="57"/>
      <c r="E2701" s="256"/>
      <c r="F2701" s="61"/>
      <c r="G2701" s="176"/>
      <c r="H2701" s="150"/>
      <c r="Q2701" s="245">
        <f t="shared" si="127"/>
        <v>0</v>
      </c>
      <c r="R2701" s="245">
        <f t="shared" si="128"/>
        <v>0</v>
      </c>
    </row>
    <row r="2702" spans="1:18" ht="20.149999999999999" customHeight="1" x14ac:dyDescent="0.35">
      <c r="A2702" s="247">
        <v>2699</v>
      </c>
      <c r="B2702" s="179" t="str">
        <f t="shared" si="126"/>
        <v xml:space="preserve"> </v>
      </c>
      <c r="C2702" s="176" t="s">
        <v>85</v>
      </c>
      <c r="D2702" s="57"/>
      <c r="E2702" s="256"/>
      <c r="F2702" s="61"/>
      <c r="G2702" s="176"/>
      <c r="H2702" s="150"/>
      <c r="Q2702" s="245">
        <f t="shared" si="127"/>
        <v>0</v>
      </c>
      <c r="R2702" s="245">
        <f t="shared" si="128"/>
        <v>0</v>
      </c>
    </row>
    <row r="2703" spans="1:18" ht="20.149999999999999" customHeight="1" x14ac:dyDescent="0.35">
      <c r="A2703" s="247">
        <v>2700</v>
      </c>
      <c r="B2703" s="179" t="str">
        <f t="shared" si="126"/>
        <v xml:space="preserve"> </v>
      </c>
      <c r="C2703" s="176" t="s">
        <v>85</v>
      </c>
      <c r="D2703" s="57"/>
      <c r="E2703" s="256"/>
      <c r="F2703" s="61"/>
      <c r="G2703" s="176"/>
      <c r="H2703" s="150"/>
      <c r="Q2703" s="245">
        <f t="shared" si="127"/>
        <v>0</v>
      </c>
      <c r="R2703" s="245">
        <f t="shared" si="128"/>
        <v>0</v>
      </c>
    </row>
    <row r="2704" spans="1:18" ht="20.149999999999999" customHeight="1" x14ac:dyDescent="0.35">
      <c r="A2704" s="247">
        <v>2701</v>
      </c>
      <c r="B2704" s="179" t="str">
        <f t="shared" si="126"/>
        <v xml:space="preserve"> </v>
      </c>
      <c r="C2704" s="176" t="s">
        <v>85</v>
      </c>
      <c r="D2704" s="57"/>
      <c r="E2704" s="256"/>
      <c r="F2704" s="61"/>
      <c r="G2704" s="176"/>
      <c r="H2704" s="150"/>
      <c r="Q2704" s="245">
        <f t="shared" si="127"/>
        <v>0</v>
      </c>
      <c r="R2704" s="245">
        <f t="shared" si="128"/>
        <v>0</v>
      </c>
    </row>
    <row r="2705" spans="1:18" ht="20.149999999999999" customHeight="1" x14ac:dyDescent="0.35">
      <c r="A2705" s="247">
        <v>2702</v>
      </c>
      <c r="B2705" s="179" t="str">
        <f t="shared" si="126"/>
        <v xml:space="preserve"> </v>
      </c>
      <c r="C2705" s="176" t="s">
        <v>85</v>
      </c>
      <c r="D2705" s="57"/>
      <c r="E2705" s="256"/>
      <c r="F2705" s="61"/>
      <c r="G2705" s="176"/>
      <c r="H2705" s="150"/>
      <c r="Q2705" s="245">
        <f t="shared" si="127"/>
        <v>0</v>
      </c>
      <c r="R2705" s="245">
        <f t="shared" si="128"/>
        <v>0</v>
      </c>
    </row>
    <row r="2706" spans="1:18" ht="20.149999999999999" customHeight="1" x14ac:dyDescent="0.35">
      <c r="A2706" s="247">
        <v>2703</v>
      </c>
      <c r="B2706" s="179" t="str">
        <f t="shared" si="126"/>
        <v xml:space="preserve"> </v>
      </c>
      <c r="C2706" s="176" t="s">
        <v>85</v>
      </c>
      <c r="D2706" s="57"/>
      <c r="E2706" s="256"/>
      <c r="F2706" s="61"/>
      <c r="G2706" s="176"/>
      <c r="H2706" s="150"/>
      <c r="Q2706" s="245">
        <f t="shared" si="127"/>
        <v>0</v>
      </c>
      <c r="R2706" s="245">
        <f t="shared" si="128"/>
        <v>0</v>
      </c>
    </row>
    <row r="2707" spans="1:18" ht="20.149999999999999" customHeight="1" x14ac:dyDescent="0.35">
      <c r="A2707" s="247">
        <v>2704</v>
      </c>
      <c r="B2707" s="179" t="str">
        <f t="shared" si="126"/>
        <v xml:space="preserve"> </v>
      </c>
      <c r="C2707" s="176" t="s">
        <v>85</v>
      </c>
      <c r="D2707" s="57"/>
      <c r="E2707" s="256"/>
      <c r="F2707" s="61"/>
      <c r="G2707" s="176"/>
      <c r="H2707" s="150"/>
      <c r="Q2707" s="245">
        <f t="shared" si="127"/>
        <v>0</v>
      </c>
      <c r="R2707" s="245">
        <f t="shared" si="128"/>
        <v>0</v>
      </c>
    </row>
    <row r="2708" spans="1:18" ht="20.149999999999999" customHeight="1" x14ac:dyDescent="0.35">
      <c r="A2708" s="247">
        <v>2705</v>
      </c>
      <c r="B2708" s="179" t="str">
        <f t="shared" si="126"/>
        <v xml:space="preserve"> </v>
      </c>
      <c r="C2708" s="176" t="s">
        <v>85</v>
      </c>
      <c r="D2708" s="57"/>
      <c r="E2708" s="256"/>
      <c r="F2708" s="61"/>
      <c r="G2708" s="176"/>
      <c r="H2708" s="150"/>
      <c r="Q2708" s="245">
        <f t="shared" si="127"/>
        <v>0</v>
      </c>
      <c r="R2708" s="245">
        <f t="shared" si="128"/>
        <v>0</v>
      </c>
    </row>
    <row r="2709" spans="1:18" ht="20.149999999999999" customHeight="1" x14ac:dyDescent="0.35">
      <c r="A2709" s="247">
        <v>2706</v>
      </c>
      <c r="B2709" s="179" t="str">
        <f t="shared" si="126"/>
        <v xml:space="preserve"> </v>
      </c>
      <c r="C2709" s="176" t="s">
        <v>85</v>
      </c>
      <c r="D2709" s="57"/>
      <c r="E2709" s="256"/>
      <c r="F2709" s="61"/>
      <c r="G2709" s="176"/>
      <c r="H2709" s="150"/>
      <c r="Q2709" s="245">
        <f t="shared" si="127"/>
        <v>0</v>
      </c>
      <c r="R2709" s="245">
        <f t="shared" si="128"/>
        <v>0</v>
      </c>
    </row>
    <row r="2710" spans="1:18" ht="20.149999999999999" customHeight="1" x14ac:dyDescent="0.35">
      <c r="A2710" s="247">
        <v>2707</v>
      </c>
      <c r="B2710" s="179" t="str">
        <f t="shared" si="126"/>
        <v xml:space="preserve"> </v>
      </c>
      <c r="C2710" s="176" t="s">
        <v>85</v>
      </c>
      <c r="D2710" s="57"/>
      <c r="E2710" s="256"/>
      <c r="F2710" s="61"/>
      <c r="G2710" s="176"/>
      <c r="H2710" s="150"/>
      <c r="Q2710" s="245">
        <f t="shared" si="127"/>
        <v>0</v>
      </c>
      <c r="R2710" s="245">
        <f t="shared" si="128"/>
        <v>0</v>
      </c>
    </row>
    <row r="2711" spans="1:18" ht="20.149999999999999" customHeight="1" x14ac:dyDescent="0.35">
      <c r="A2711" s="247">
        <v>2708</v>
      </c>
      <c r="B2711" s="179" t="str">
        <f t="shared" si="126"/>
        <v xml:space="preserve"> </v>
      </c>
      <c r="C2711" s="176" t="s">
        <v>85</v>
      </c>
      <c r="D2711" s="57"/>
      <c r="E2711" s="256"/>
      <c r="F2711" s="61"/>
      <c r="G2711" s="176"/>
      <c r="H2711" s="150"/>
      <c r="Q2711" s="245">
        <f t="shared" si="127"/>
        <v>0</v>
      </c>
      <c r="R2711" s="245">
        <f t="shared" si="128"/>
        <v>0</v>
      </c>
    </row>
    <row r="2712" spans="1:18" ht="20.149999999999999" customHeight="1" x14ac:dyDescent="0.35">
      <c r="A2712" s="247">
        <v>2709</v>
      </c>
      <c r="B2712" s="179" t="str">
        <f t="shared" si="126"/>
        <v xml:space="preserve"> </v>
      </c>
      <c r="C2712" s="176" t="s">
        <v>85</v>
      </c>
      <c r="D2712" s="57"/>
      <c r="E2712" s="256"/>
      <c r="F2712" s="61"/>
      <c r="G2712" s="176"/>
      <c r="H2712" s="150"/>
      <c r="Q2712" s="245">
        <f t="shared" si="127"/>
        <v>0</v>
      </c>
      <c r="R2712" s="245">
        <f t="shared" si="128"/>
        <v>0</v>
      </c>
    </row>
    <row r="2713" spans="1:18" ht="20.149999999999999" customHeight="1" x14ac:dyDescent="0.35">
      <c r="A2713" s="247">
        <v>2710</v>
      </c>
      <c r="B2713" s="179" t="str">
        <f t="shared" si="126"/>
        <v xml:space="preserve"> </v>
      </c>
      <c r="C2713" s="176" t="s">
        <v>85</v>
      </c>
      <c r="D2713" s="57"/>
      <c r="E2713" s="256"/>
      <c r="F2713" s="61"/>
      <c r="G2713" s="176"/>
      <c r="H2713" s="150"/>
      <c r="Q2713" s="245">
        <f t="shared" si="127"/>
        <v>0</v>
      </c>
      <c r="R2713" s="245">
        <f t="shared" si="128"/>
        <v>0</v>
      </c>
    </row>
    <row r="2714" spans="1:18" ht="20.149999999999999" customHeight="1" x14ac:dyDescent="0.35">
      <c r="A2714" s="247">
        <v>2711</v>
      </c>
      <c r="B2714" s="179" t="str">
        <f t="shared" si="126"/>
        <v xml:space="preserve"> </v>
      </c>
      <c r="C2714" s="176" t="s">
        <v>85</v>
      </c>
      <c r="D2714" s="57"/>
      <c r="E2714" s="256"/>
      <c r="F2714" s="61"/>
      <c r="G2714" s="176"/>
      <c r="H2714" s="150"/>
      <c r="Q2714" s="245">
        <f t="shared" si="127"/>
        <v>0</v>
      </c>
      <c r="R2714" s="245">
        <f t="shared" si="128"/>
        <v>0</v>
      </c>
    </row>
    <row r="2715" spans="1:18" ht="20.149999999999999" customHeight="1" x14ac:dyDescent="0.35">
      <c r="A2715" s="247">
        <v>2712</v>
      </c>
      <c r="B2715" s="179" t="str">
        <f t="shared" si="126"/>
        <v xml:space="preserve"> </v>
      </c>
      <c r="C2715" s="176" t="s">
        <v>85</v>
      </c>
      <c r="D2715" s="57"/>
      <c r="E2715" s="256"/>
      <c r="F2715" s="61"/>
      <c r="G2715" s="176"/>
      <c r="H2715" s="150"/>
      <c r="Q2715" s="245">
        <f t="shared" si="127"/>
        <v>0</v>
      </c>
      <c r="R2715" s="245">
        <f t="shared" si="128"/>
        <v>0</v>
      </c>
    </row>
    <row r="2716" spans="1:18" ht="20.149999999999999" customHeight="1" x14ac:dyDescent="0.35">
      <c r="A2716" s="247">
        <v>2713</v>
      </c>
      <c r="B2716" s="179" t="str">
        <f t="shared" si="126"/>
        <v xml:space="preserve"> </v>
      </c>
      <c r="C2716" s="176" t="s">
        <v>85</v>
      </c>
      <c r="D2716" s="57"/>
      <c r="E2716" s="256"/>
      <c r="F2716" s="61"/>
      <c r="G2716" s="176"/>
      <c r="H2716" s="150"/>
      <c r="Q2716" s="245">
        <f t="shared" si="127"/>
        <v>0</v>
      </c>
      <c r="R2716" s="245">
        <f t="shared" si="128"/>
        <v>0</v>
      </c>
    </row>
    <row r="2717" spans="1:18" ht="20.149999999999999" customHeight="1" x14ac:dyDescent="0.35">
      <c r="A2717" s="247">
        <v>2714</v>
      </c>
      <c r="B2717" s="179" t="str">
        <f t="shared" si="126"/>
        <v xml:space="preserve"> </v>
      </c>
      <c r="C2717" s="176" t="s">
        <v>85</v>
      </c>
      <c r="D2717" s="57"/>
      <c r="E2717" s="256"/>
      <c r="F2717" s="61"/>
      <c r="G2717" s="176"/>
      <c r="H2717" s="150"/>
      <c r="Q2717" s="245">
        <f t="shared" si="127"/>
        <v>0</v>
      </c>
      <c r="R2717" s="245">
        <f t="shared" si="128"/>
        <v>0</v>
      </c>
    </row>
    <row r="2718" spans="1:18" ht="20.149999999999999" customHeight="1" x14ac:dyDescent="0.35">
      <c r="A2718" s="247">
        <v>2715</v>
      </c>
      <c r="B2718" s="179" t="str">
        <f t="shared" si="126"/>
        <v xml:space="preserve"> </v>
      </c>
      <c r="C2718" s="176" t="s">
        <v>85</v>
      </c>
      <c r="D2718" s="57"/>
      <c r="E2718" s="256"/>
      <c r="F2718" s="61"/>
      <c r="G2718" s="176"/>
      <c r="H2718" s="150"/>
      <c r="Q2718" s="245">
        <f t="shared" si="127"/>
        <v>0</v>
      </c>
      <c r="R2718" s="245">
        <f t="shared" si="128"/>
        <v>0</v>
      </c>
    </row>
    <row r="2719" spans="1:18" ht="20.149999999999999" customHeight="1" x14ac:dyDescent="0.35">
      <c r="A2719" s="247">
        <v>2716</v>
      </c>
      <c r="B2719" s="179" t="str">
        <f t="shared" si="126"/>
        <v xml:space="preserve"> </v>
      </c>
      <c r="C2719" s="176" t="s">
        <v>85</v>
      </c>
      <c r="D2719" s="57"/>
      <c r="E2719" s="256"/>
      <c r="F2719" s="61"/>
      <c r="G2719" s="176"/>
      <c r="H2719" s="150"/>
      <c r="Q2719" s="245">
        <f t="shared" si="127"/>
        <v>0</v>
      </c>
      <c r="R2719" s="245">
        <f t="shared" si="128"/>
        <v>0</v>
      </c>
    </row>
    <row r="2720" spans="1:18" ht="20.149999999999999" customHeight="1" x14ac:dyDescent="0.35">
      <c r="A2720" s="247">
        <v>2717</v>
      </c>
      <c r="B2720" s="179" t="str">
        <f t="shared" si="126"/>
        <v xml:space="preserve"> </v>
      </c>
      <c r="C2720" s="176" t="s">
        <v>85</v>
      </c>
      <c r="D2720" s="57"/>
      <c r="E2720" s="256"/>
      <c r="F2720" s="61"/>
      <c r="G2720" s="176"/>
      <c r="H2720" s="150"/>
      <c r="Q2720" s="245">
        <f t="shared" si="127"/>
        <v>0</v>
      </c>
      <c r="R2720" s="245">
        <f t="shared" si="128"/>
        <v>0</v>
      </c>
    </row>
    <row r="2721" spans="1:18" ht="20.149999999999999" customHeight="1" x14ac:dyDescent="0.35">
      <c r="A2721" s="247">
        <v>2718</v>
      </c>
      <c r="B2721" s="179" t="str">
        <f t="shared" si="126"/>
        <v xml:space="preserve"> </v>
      </c>
      <c r="C2721" s="176" t="s">
        <v>85</v>
      </c>
      <c r="D2721" s="57"/>
      <c r="E2721" s="256"/>
      <c r="F2721" s="61"/>
      <c r="G2721" s="176"/>
      <c r="H2721" s="150"/>
      <c r="Q2721" s="245">
        <f t="shared" si="127"/>
        <v>0</v>
      </c>
      <c r="R2721" s="245">
        <f t="shared" si="128"/>
        <v>0</v>
      </c>
    </row>
    <row r="2722" spans="1:18" ht="20.149999999999999" customHeight="1" x14ac:dyDescent="0.35">
      <c r="A2722" s="247">
        <v>2719</v>
      </c>
      <c r="B2722" s="179" t="str">
        <f t="shared" si="126"/>
        <v xml:space="preserve"> </v>
      </c>
      <c r="C2722" s="176" t="s">
        <v>85</v>
      </c>
      <c r="D2722" s="57"/>
      <c r="E2722" s="256"/>
      <c r="F2722" s="61"/>
      <c r="G2722" s="176"/>
      <c r="H2722" s="150"/>
      <c r="Q2722" s="245">
        <f t="shared" si="127"/>
        <v>0</v>
      </c>
      <c r="R2722" s="245">
        <f t="shared" si="128"/>
        <v>0</v>
      </c>
    </row>
    <row r="2723" spans="1:18" ht="20.149999999999999" customHeight="1" x14ac:dyDescent="0.35">
      <c r="A2723" s="247">
        <v>2720</v>
      </c>
      <c r="B2723" s="179" t="str">
        <f t="shared" si="126"/>
        <v xml:space="preserve"> </v>
      </c>
      <c r="C2723" s="176" t="s">
        <v>85</v>
      </c>
      <c r="D2723" s="57"/>
      <c r="E2723" s="256"/>
      <c r="F2723" s="61"/>
      <c r="G2723" s="176"/>
      <c r="H2723" s="150"/>
      <c r="Q2723" s="245">
        <f t="shared" si="127"/>
        <v>0</v>
      </c>
      <c r="R2723" s="245">
        <f t="shared" si="128"/>
        <v>0</v>
      </c>
    </row>
    <row r="2724" spans="1:18" ht="20.149999999999999" customHeight="1" x14ac:dyDescent="0.35">
      <c r="A2724" s="247">
        <v>2721</v>
      </c>
      <c r="B2724" s="179" t="str">
        <f t="shared" si="126"/>
        <v xml:space="preserve"> </v>
      </c>
      <c r="C2724" s="176" t="s">
        <v>85</v>
      </c>
      <c r="D2724" s="57"/>
      <c r="E2724" s="256"/>
      <c r="F2724" s="61"/>
      <c r="G2724" s="176"/>
      <c r="H2724" s="150"/>
      <c r="Q2724" s="245">
        <f t="shared" si="127"/>
        <v>0</v>
      </c>
      <c r="R2724" s="245">
        <f t="shared" si="128"/>
        <v>0</v>
      </c>
    </row>
    <row r="2725" spans="1:18" ht="20.149999999999999" customHeight="1" x14ac:dyDescent="0.35">
      <c r="A2725" s="247">
        <v>2722</v>
      </c>
      <c r="B2725" s="179" t="str">
        <f t="shared" si="126"/>
        <v xml:space="preserve"> </v>
      </c>
      <c r="C2725" s="176" t="s">
        <v>85</v>
      </c>
      <c r="D2725" s="57"/>
      <c r="E2725" s="256"/>
      <c r="F2725" s="61"/>
      <c r="G2725" s="176"/>
      <c r="H2725" s="150"/>
      <c r="Q2725" s="245">
        <f t="shared" si="127"/>
        <v>0</v>
      </c>
      <c r="R2725" s="245">
        <f t="shared" si="128"/>
        <v>0</v>
      </c>
    </row>
    <row r="2726" spans="1:18" ht="20.149999999999999" customHeight="1" x14ac:dyDescent="0.35">
      <c r="A2726" s="247">
        <v>2723</v>
      </c>
      <c r="B2726" s="179" t="str">
        <f t="shared" si="126"/>
        <v xml:space="preserve"> </v>
      </c>
      <c r="C2726" s="176" t="s">
        <v>85</v>
      </c>
      <c r="D2726" s="57"/>
      <c r="E2726" s="256"/>
      <c r="F2726" s="61"/>
      <c r="G2726" s="176"/>
      <c r="H2726" s="150"/>
      <c r="Q2726" s="245">
        <f t="shared" si="127"/>
        <v>0</v>
      </c>
      <c r="R2726" s="245">
        <f t="shared" si="128"/>
        <v>0</v>
      </c>
    </row>
    <row r="2727" spans="1:18" ht="20.149999999999999" customHeight="1" x14ac:dyDescent="0.35">
      <c r="A2727" s="247">
        <v>2724</v>
      </c>
      <c r="B2727" s="179" t="str">
        <f t="shared" si="126"/>
        <v xml:space="preserve"> </v>
      </c>
      <c r="C2727" s="176" t="s">
        <v>85</v>
      </c>
      <c r="D2727" s="57"/>
      <c r="E2727" s="256"/>
      <c r="F2727" s="61"/>
      <c r="G2727" s="176"/>
      <c r="H2727" s="150"/>
      <c r="Q2727" s="245">
        <f t="shared" si="127"/>
        <v>0</v>
      </c>
      <c r="R2727" s="245">
        <f t="shared" si="128"/>
        <v>0</v>
      </c>
    </row>
    <row r="2728" spans="1:18" ht="20.149999999999999" customHeight="1" x14ac:dyDescent="0.35">
      <c r="A2728" s="247">
        <v>2725</v>
      </c>
      <c r="B2728" s="179" t="str">
        <f t="shared" si="126"/>
        <v xml:space="preserve"> </v>
      </c>
      <c r="C2728" s="176" t="s">
        <v>85</v>
      </c>
      <c r="D2728" s="57"/>
      <c r="E2728" s="256"/>
      <c r="F2728" s="61"/>
      <c r="G2728" s="176"/>
      <c r="H2728" s="150"/>
      <c r="Q2728" s="245">
        <f t="shared" si="127"/>
        <v>0</v>
      </c>
      <c r="R2728" s="245">
        <f t="shared" si="128"/>
        <v>0</v>
      </c>
    </row>
    <row r="2729" spans="1:18" ht="20.149999999999999" customHeight="1" x14ac:dyDescent="0.35">
      <c r="A2729" s="247">
        <v>2726</v>
      </c>
      <c r="B2729" s="179" t="str">
        <f t="shared" si="126"/>
        <v xml:space="preserve"> </v>
      </c>
      <c r="C2729" s="176" t="s">
        <v>85</v>
      </c>
      <c r="D2729" s="57"/>
      <c r="E2729" s="256"/>
      <c r="F2729" s="61"/>
      <c r="G2729" s="176"/>
      <c r="H2729" s="150"/>
      <c r="Q2729" s="245">
        <f t="shared" si="127"/>
        <v>0</v>
      </c>
      <c r="R2729" s="245">
        <f t="shared" si="128"/>
        <v>0</v>
      </c>
    </row>
    <row r="2730" spans="1:18" ht="20.149999999999999" customHeight="1" x14ac:dyDescent="0.35">
      <c r="A2730" s="247">
        <v>2727</v>
      </c>
      <c r="B2730" s="179" t="str">
        <f t="shared" si="126"/>
        <v xml:space="preserve"> </v>
      </c>
      <c r="C2730" s="176" t="s">
        <v>85</v>
      </c>
      <c r="D2730" s="57"/>
      <c r="E2730" s="256"/>
      <c r="F2730" s="61"/>
      <c r="G2730" s="176"/>
      <c r="H2730" s="150"/>
      <c r="Q2730" s="245">
        <f t="shared" si="127"/>
        <v>0</v>
      </c>
      <c r="R2730" s="245">
        <f t="shared" si="128"/>
        <v>0</v>
      </c>
    </row>
    <row r="2731" spans="1:18" ht="20.149999999999999" customHeight="1" x14ac:dyDescent="0.35">
      <c r="A2731" s="247">
        <v>2728</v>
      </c>
      <c r="B2731" s="179" t="str">
        <f t="shared" si="126"/>
        <v xml:space="preserve"> </v>
      </c>
      <c r="C2731" s="176" t="s">
        <v>85</v>
      </c>
      <c r="D2731" s="57"/>
      <c r="E2731" s="256"/>
      <c r="F2731" s="61"/>
      <c r="G2731" s="176"/>
      <c r="H2731" s="150"/>
      <c r="Q2731" s="245">
        <f t="shared" si="127"/>
        <v>0</v>
      </c>
      <c r="R2731" s="245">
        <f t="shared" si="128"/>
        <v>0</v>
      </c>
    </row>
    <row r="2732" spans="1:18" ht="20.149999999999999" customHeight="1" x14ac:dyDescent="0.35">
      <c r="A2732" s="247">
        <v>2729</v>
      </c>
      <c r="B2732" s="179" t="str">
        <f t="shared" si="126"/>
        <v xml:space="preserve"> </v>
      </c>
      <c r="C2732" s="176" t="s">
        <v>85</v>
      </c>
      <c r="D2732" s="57"/>
      <c r="E2732" s="256"/>
      <c r="F2732" s="61"/>
      <c r="G2732" s="176"/>
      <c r="H2732" s="150"/>
      <c r="Q2732" s="245">
        <f t="shared" si="127"/>
        <v>0</v>
      </c>
      <c r="R2732" s="245">
        <f t="shared" si="128"/>
        <v>0</v>
      </c>
    </row>
    <row r="2733" spans="1:18" ht="20.149999999999999" customHeight="1" x14ac:dyDescent="0.35">
      <c r="A2733" s="247">
        <v>2730</v>
      </c>
      <c r="B2733" s="179" t="str">
        <f t="shared" si="126"/>
        <v xml:space="preserve"> </v>
      </c>
      <c r="C2733" s="176" t="s">
        <v>85</v>
      </c>
      <c r="D2733" s="57"/>
      <c r="E2733" s="256"/>
      <c r="F2733" s="61"/>
      <c r="G2733" s="176"/>
      <c r="H2733" s="150"/>
      <c r="Q2733" s="245">
        <f t="shared" si="127"/>
        <v>0</v>
      </c>
      <c r="R2733" s="245">
        <f t="shared" si="128"/>
        <v>0</v>
      </c>
    </row>
    <row r="2734" spans="1:18" ht="20.149999999999999" customHeight="1" x14ac:dyDescent="0.35">
      <c r="A2734" s="247">
        <v>2731</v>
      </c>
      <c r="B2734" s="179" t="str">
        <f t="shared" si="126"/>
        <v xml:space="preserve"> </v>
      </c>
      <c r="C2734" s="176" t="s">
        <v>85</v>
      </c>
      <c r="D2734" s="57"/>
      <c r="E2734" s="256"/>
      <c r="F2734" s="61"/>
      <c r="G2734" s="176"/>
      <c r="H2734" s="150"/>
      <c r="Q2734" s="245">
        <f t="shared" si="127"/>
        <v>0</v>
      </c>
      <c r="R2734" s="245">
        <f t="shared" si="128"/>
        <v>0</v>
      </c>
    </row>
    <row r="2735" spans="1:18" ht="20.149999999999999" customHeight="1" x14ac:dyDescent="0.35">
      <c r="A2735" s="247">
        <v>2732</v>
      </c>
      <c r="B2735" s="179" t="str">
        <f t="shared" si="126"/>
        <v xml:space="preserve"> </v>
      </c>
      <c r="C2735" s="176" t="s">
        <v>85</v>
      </c>
      <c r="D2735" s="57"/>
      <c r="E2735" s="256"/>
      <c r="F2735" s="61"/>
      <c r="G2735" s="176"/>
      <c r="H2735" s="150"/>
      <c r="Q2735" s="245">
        <f t="shared" si="127"/>
        <v>0</v>
      </c>
      <c r="R2735" s="245">
        <f t="shared" si="128"/>
        <v>0</v>
      </c>
    </row>
    <row r="2736" spans="1:18" ht="20.149999999999999" customHeight="1" x14ac:dyDescent="0.35">
      <c r="A2736" s="247">
        <v>2733</v>
      </c>
      <c r="B2736" s="179" t="str">
        <f t="shared" si="126"/>
        <v xml:space="preserve"> </v>
      </c>
      <c r="C2736" s="176" t="s">
        <v>85</v>
      </c>
      <c r="D2736" s="57"/>
      <c r="E2736" s="256"/>
      <c r="F2736" s="61"/>
      <c r="G2736" s="176"/>
      <c r="H2736" s="150"/>
      <c r="Q2736" s="245">
        <f t="shared" si="127"/>
        <v>0</v>
      </c>
      <c r="R2736" s="245">
        <f t="shared" si="128"/>
        <v>0</v>
      </c>
    </row>
    <row r="2737" spans="1:18" ht="20.149999999999999" customHeight="1" x14ac:dyDescent="0.35">
      <c r="A2737" s="247">
        <v>2734</v>
      </c>
      <c r="B2737" s="179" t="str">
        <f t="shared" si="126"/>
        <v xml:space="preserve"> </v>
      </c>
      <c r="C2737" s="176" t="s">
        <v>85</v>
      </c>
      <c r="D2737" s="57"/>
      <c r="E2737" s="256"/>
      <c r="F2737" s="61"/>
      <c r="G2737" s="176"/>
      <c r="H2737" s="150"/>
      <c r="Q2737" s="245">
        <f t="shared" si="127"/>
        <v>0</v>
      </c>
      <c r="R2737" s="245">
        <f t="shared" si="128"/>
        <v>0</v>
      </c>
    </row>
    <row r="2738" spans="1:18" ht="20.149999999999999" customHeight="1" x14ac:dyDescent="0.35">
      <c r="A2738" s="247">
        <v>2735</v>
      </c>
      <c r="B2738" s="179" t="str">
        <f t="shared" si="126"/>
        <v xml:space="preserve"> </v>
      </c>
      <c r="C2738" s="176" t="s">
        <v>85</v>
      </c>
      <c r="D2738" s="57"/>
      <c r="E2738" s="256"/>
      <c r="F2738" s="61"/>
      <c r="G2738" s="176"/>
      <c r="H2738" s="150"/>
      <c r="Q2738" s="245">
        <f t="shared" si="127"/>
        <v>0</v>
      </c>
      <c r="R2738" s="245">
        <f t="shared" si="128"/>
        <v>0</v>
      </c>
    </row>
    <row r="2739" spans="1:18" ht="20.149999999999999" customHeight="1" x14ac:dyDescent="0.35">
      <c r="A2739" s="247">
        <v>2736</v>
      </c>
      <c r="B2739" s="179" t="str">
        <f t="shared" si="126"/>
        <v xml:space="preserve"> </v>
      </c>
      <c r="C2739" s="176" t="s">
        <v>85</v>
      </c>
      <c r="D2739" s="57"/>
      <c r="E2739" s="256"/>
      <c r="F2739" s="61"/>
      <c r="G2739" s="176"/>
      <c r="H2739" s="150"/>
      <c r="Q2739" s="245">
        <f t="shared" si="127"/>
        <v>0</v>
      </c>
      <c r="R2739" s="245">
        <f t="shared" si="128"/>
        <v>0</v>
      </c>
    </row>
    <row r="2740" spans="1:18" ht="20.149999999999999" customHeight="1" x14ac:dyDescent="0.35">
      <c r="A2740" s="247">
        <v>2737</v>
      </c>
      <c r="B2740" s="179" t="str">
        <f t="shared" si="126"/>
        <v xml:space="preserve"> </v>
      </c>
      <c r="C2740" s="176" t="s">
        <v>85</v>
      </c>
      <c r="D2740" s="57"/>
      <c r="E2740" s="256"/>
      <c r="F2740" s="61"/>
      <c r="G2740" s="176"/>
      <c r="H2740" s="150"/>
      <c r="Q2740" s="245">
        <f t="shared" si="127"/>
        <v>0</v>
      </c>
      <c r="R2740" s="245">
        <f t="shared" si="128"/>
        <v>0</v>
      </c>
    </row>
    <row r="2741" spans="1:18" ht="20.149999999999999" customHeight="1" x14ac:dyDescent="0.35">
      <c r="A2741" s="247">
        <v>2738</v>
      </c>
      <c r="B2741" s="179" t="str">
        <f t="shared" si="126"/>
        <v xml:space="preserve"> </v>
      </c>
      <c r="C2741" s="176" t="s">
        <v>85</v>
      </c>
      <c r="D2741" s="57"/>
      <c r="E2741" s="256"/>
      <c r="F2741" s="61"/>
      <c r="G2741" s="176"/>
      <c r="H2741" s="150"/>
      <c r="Q2741" s="245">
        <f t="shared" si="127"/>
        <v>0</v>
      </c>
      <c r="R2741" s="245">
        <f t="shared" si="128"/>
        <v>0</v>
      </c>
    </row>
    <row r="2742" spans="1:18" ht="20.149999999999999" customHeight="1" x14ac:dyDescent="0.35">
      <c r="A2742" s="247">
        <v>2739</v>
      </c>
      <c r="B2742" s="179" t="str">
        <f t="shared" si="126"/>
        <v xml:space="preserve"> </v>
      </c>
      <c r="C2742" s="176" t="s">
        <v>85</v>
      </c>
      <c r="D2742" s="57"/>
      <c r="E2742" s="256"/>
      <c r="F2742" s="61"/>
      <c r="G2742" s="176"/>
      <c r="H2742" s="150"/>
      <c r="Q2742" s="245">
        <f t="shared" si="127"/>
        <v>0</v>
      </c>
      <c r="R2742" s="245">
        <f t="shared" si="128"/>
        <v>0</v>
      </c>
    </row>
    <row r="2743" spans="1:18" ht="20.149999999999999" customHeight="1" x14ac:dyDescent="0.35">
      <c r="A2743" s="247">
        <v>2740</v>
      </c>
      <c r="B2743" s="179" t="str">
        <f t="shared" si="126"/>
        <v xml:space="preserve"> </v>
      </c>
      <c r="C2743" s="176" t="s">
        <v>85</v>
      </c>
      <c r="D2743" s="57"/>
      <c r="E2743" s="256"/>
      <c r="F2743" s="61"/>
      <c r="G2743" s="176"/>
      <c r="H2743" s="150"/>
      <c r="Q2743" s="245">
        <f t="shared" si="127"/>
        <v>0</v>
      </c>
      <c r="R2743" s="245">
        <f t="shared" si="128"/>
        <v>0</v>
      </c>
    </row>
    <row r="2744" spans="1:18" ht="20.149999999999999" customHeight="1" x14ac:dyDescent="0.35">
      <c r="A2744" s="247">
        <v>2741</v>
      </c>
      <c r="B2744" s="179" t="str">
        <f t="shared" si="126"/>
        <v xml:space="preserve"> </v>
      </c>
      <c r="C2744" s="176" t="s">
        <v>85</v>
      </c>
      <c r="D2744" s="57"/>
      <c r="E2744" s="256"/>
      <c r="F2744" s="61"/>
      <c r="G2744" s="176"/>
      <c r="H2744" s="150"/>
      <c r="Q2744" s="245">
        <f t="shared" si="127"/>
        <v>0</v>
      </c>
      <c r="R2744" s="245">
        <f t="shared" si="128"/>
        <v>0</v>
      </c>
    </row>
    <row r="2745" spans="1:18" ht="20.149999999999999" customHeight="1" x14ac:dyDescent="0.35">
      <c r="A2745" s="247">
        <v>2742</v>
      </c>
      <c r="B2745" s="179" t="str">
        <f t="shared" si="126"/>
        <v xml:space="preserve"> </v>
      </c>
      <c r="C2745" s="176" t="s">
        <v>85</v>
      </c>
      <c r="D2745" s="57"/>
      <c r="E2745" s="256"/>
      <c r="F2745" s="61"/>
      <c r="G2745" s="176"/>
      <c r="H2745" s="150"/>
      <c r="Q2745" s="245">
        <f t="shared" si="127"/>
        <v>0</v>
      </c>
      <c r="R2745" s="245">
        <f t="shared" si="128"/>
        <v>0</v>
      </c>
    </row>
    <row r="2746" spans="1:18" ht="20.149999999999999" customHeight="1" x14ac:dyDescent="0.35">
      <c r="A2746" s="247">
        <v>2743</v>
      </c>
      <c r="B2746" s="179" t="str">
        <f t="shared" si="126"/>
        <v xml:space="preserve"> </v>
      </c>
      <c r="C2746" s="176" t="s">
        <v>85</v>
      </c>
      <c r="D2746" s="57"/>
      <c r="E2746" s="256"/>
      <c r="F2746" s="61"/>
      <c r="G2746" s="176"/>
      <c r="H2746" s="150"/>
      <c r="Q2746" s="245">
        <f t="shared" si="127"/>
        <v>0</v>
      </c>
      <c r="R2746" s="245">
        <f t="shared" si="128"/>
        <v>0</v>
      </c>
    </row>
    <row r="2747" spans="1:18" ht="20.149999999999999" customHeight="1" x14ac:dyDescent="0.35">
      <c r="A2747" s="247">
        <v>2744</v>
      </c>
      <c r="B2747" s="179" t="str">
        <f t="shared" si="126"/>
        <v xml:space="preserve"> </v>
      </c>
      <c r="C2747" s="176" t="s">
        <v>85</v>
      </c>
      <c r="D2747" s="57"/>
      <c r="E2747" s="256"/>
      <c r="F2747" s="61"/>
      <c r="G2747" s="176"/>
      <c r="H2747" s="150"/>
      <c r="Q2747" s="245">
        <f t="shared" si="127"/>
        <v>0</v>
      </c>
      <c r="R2747" s="245">
        <f t="shared" si="128"/>
        <v>0</v>
      </c>
    </row>
    <row r="2748" spans="1:18" ht="20.149999999999999" customHeight="1" x14ac:dyDescent="0.35">
      <c r="A2748" s="247">
        <v>2745</v>
      </c>
      <c r="B2748" s="179" t="str">
        <f t="shared" si="126"/>
        <v xml:space="preserve"> </v>
      </c>
      <c r="C2748" s="176" t="s">
        <v>85</v>
      </c>
      <c r="D2748" s="57"/>
      <c r="E2748" s="256"/>
      <c r="F2748" s="61"/>
      <c r="G2748" s="176"/>
      <c r="H2748" s="150"/>
      <c r="Q2748" s="245">
        <f t="shared" si="127"/>
        <v>0</v>
      </c>
      <c r="R2748" s="245">
        <f t="shared" si="128"/>
        <v>0</v>
      </c>
    </row>
    <row r="2749" spans="1:18" ht="20.149999999999999" customHeight="1" x14ac:dyDescent="0.35">
      <c r="A2749" s="247">
        <v>2746</v>
      </c>
      <c r="B2749" s="179" t="str">
        <f t="shared" si="126"/>
        <v xml:space="preserve"> </v>
      </c>
      <c r="C2749" s="176" t="s">
        <v>85</v>
      </c>
      <c r="D2749" s="57"/>
      <c r="E2749" s="256"/>
      <c r="F2749" s="61"/>
      <c r="G2749" s="176"/>
      <c r="H2749" s="150"/>
      <c r="Q2749" s="245">
        <f t="shared" si="127"/>
        <v>0</v>
      </c>
      <c r="R2749" s="245">
        <f t="shared" si="128"/>
        <v>0</v>
      </c>
    </row>
    <row r="2750" spans="1:18" ht="20.149999999999999" customHeight="1" x14ac:dyDescent="0.35">
      <c r="A2750" s="247">
        <v>2747</v>
      </c>
      <c r="B2750" s="179" t="str">
        <f t="shared" si="126"/>
        <v xml:space="preserve"> </v>
      </c>
      <c r="C2750" s="176" t="s">
        <v>85</v>
      </c>
      <c r="D2750" s="57"/>
      <c r="E2750" s="256"/>
      <c r="F2750" s="61"/>
      <c r="G2750" s="176"/>
      <c r="H2750" s="150"/>
      <c r="Q2750" s="245">
        <f t="shared" si="127"/>
        <v>0</v>
      </c>
      <c r="R2750" s="245">
        <f t="shared" si="128"/>
        <v>0</v>
      </c>
    </row>
    <row r="2751" spans="1:18" ht="20.149999999999999" customHeight="1" x14ac:dyDescent="0.35">
      <c r="A2751" s="247">
        <v>2748</v>
      </c>
      <c r="B2751" s="179" t="str">
        <f t="shared" si="126"/>
        <v xml:space="preserve"> </v>
      </c>
      <c r="C2751" s="176" t="s">
        <v>85</v>
      </c>
      <c r="D2751" s="57"/>
      <c r="E2751" s="256"/>
      <c r="F2751" s="61"/>
      <c r="G2751" s="176"/>
      <c r="H2751" s="150"/>
      <c r="Q2751" s="245">
        <f t="shared" si="127"/>
        <v>0</v>
      </c>
      <c r="R2751" s="245">
        <f t="shared" si="128"/>
        <v>0</v>
      </c>
    </row>
    <row r="2752" spans="1:18" ht="20.149999999999999" customHeight="1" x14ac:dyDescent="0.35">
      <c r="A2752" s="247">
        <v>2749</v>
      </c>
      <c r="B2752" s="179" t="str">
        <f t="shared" si="126"/>
        <v xml:space="preserve"> </v>
      </c>
      <c r="C2752" s="176" t="s">
        <v>85</v>
      </c>
      <c r="D2752" s="57"/>
      <c r="E2752" s="256"/>
      <c r="F2752" s="61"/>
      <c r="G2752" s="176"/>
      <c r="H2752" s="150"/>
      <c r="Q2752" s="245">
        <f t="shared" si="127"/>
        <v>0</v>
      </c>
      <c r="R2752" s="245">
        <f t="shared" si="128"/>
        <v>0</v>
      </c>
    </row>
    <row r="2753" spans="1:18" ht="20.149999999999999" customHeight="1" x14ac:dyDescent="0.35">
      <c r="A2753" s="247">
        <v>2750</v>
      </c>
      <c r="B2753" s="179" t="str">
        <f t="shared" si="126"/>
        <v xml:space="preserve"> </v>
      </c>
      <c r="C2753" s="176" t="s">
        <v>85</v>
      </c>
      <c r="D2753" s="57"/>
      <c r="E2753" s="256"/>
      <c r="F2753" s="61"/>
      <c r="G2753" s="176"/>
      <c r="H2753" s="150"/>
      <c r="Q2753" s="245">
        <f t="shared" si="127"/>
        <v>0</v>
      </c>
      <c r="R2753" s="245">
        <f t="shared" si="128"/>
        <v>0</v>
      </c>
    </row>
    <row r="2754" spans="1:18" ht="20.149999999999999" customHeight="1" x14ac:dyDescent="0.35">
      <c r="A2754" s="247">
        <v>2751</v>
      </c>
      <c r="B2754" s="179" t="str">
        <f t="shared" si="126"/>
        <v xml:space="preserve"> </v>
      </c>
      <c r="C2754" s="176" t="s">
        <v>85</v>
      </c>
      <c r="D2754" s="57"/>
      <c r="E2754" s="256"/>
      <c r="F2754" s="61"/>
      <c r="G2754" s="176"/>
      <c r="H2754" s="150"/>
      <c r="Q2754" s="245">
        <f t="shared" si="127"/>
        <v>0</v>
      </c>
      <c r="R2754" s="245">
        <f t="shared" si="128"/>
        <v>0</v>
      </c>
    </row>
    <row r="2755" spans="1:18" ht="20.149999999999999" customHeight="1" x14ac:dyDescent="0.35">
      <c r="A2755" s="247">
        <v>2752</v>
      </c>
      <c r="B2755" s="179" t="str">
        <f t="shared" si="126"/>
        <v xml:space="preserve"> </v>
      </c>
      <c r="C2755" s="176" t="s">
        <v>85</v>
      </c>
      <c r="D2755" s="57"/>
      <c r="E2755" s="256"/>
      <c r="F2755" s="61"/>
      <c r="G2755" s="176"/>
      <c r="H2755" s="150"/>
      <c r="Q2755" s="245">
        <f t="shared" si="127"/>
        <v>0</v>
      </c>
      <c r="R2755" s="245">
        <f t="shared" si="128"/>
        <v>0</v>
      </c>
    </row>
    <row r="2756" spans="1:18" ht="20.149999999999999" customHeight="1" x14ac:dyDescent="0.35">
      <c r="A2756" s="247">
        <v>2753</v>
      </c>
      <c r="B2756" s="179" t="str">
        <f t="shared" si="126"/>
        <v xml:space="preserve"> </v>
      </c>
      <c r="C2756" s="176" t="s">
        <v>85</v>
      </c>
      <c r="D2756" s="57"/>
      <c r="E2756" s="256"/>
      <c r="F2756" s="61"/>
      <c r="G2756" s="176"/>
      <c r="H2756" s="150"/>
      <c r="Q2756" s="245">
        <f t="shared" si="127"/>
        <v>0</v>
      </c>
      <c r="R2756" s="245">
        <f t="shared" si="128"/>
        <v>0</v>
      </c>
    </row>
    <row r="2757" spans="1:18" ht="20.149999999999999" customHeight="1" x14ac:dyDescent="0.35">
      <c r="A2757" s="247">
        <v>2754</v>
      </c>
      <c r="B2757" s="179" t="str">
        <f t="shared" ref="B2757:B2820" si="129">_xlfn.CONCAT(C2757,D2757,E2757)</f>
        <v xml:space="preserve"> </v>
      </c>
      <c r="C2757" s="176" t="s">
        <v>85</v>
      </c>
      <c r="D2757" s="57"/>
      <c r="E2757" s="256"/>
      <c r="F2757" s="61"/>
      <c r="G2757" s="176"/>
      <c r="H2757" s="150"/>
      <c r="Q2757" s="245">
        <f t="shared" ref="Q2757:Q2820" si="130">IF(D2757&lt;1,0,IF(OR(C2757="",C2757=" "),0,1))</f>
        <v>0</v>
      </c>
      <c r="R2757" s="245">
        <f t="shared" ref="R2757:R2820" si="131">IF(G2757+H2757&gt;0,IF(Q2757=0,1,0),0)</f>
        <v>0</v>
      </c>
    </row>
    <row r="2758" spans="1:18" ht="20.149999999999999" customHeight="1" x14ac:dyDescent="0.35">
      <c r="A2758" s="247">
        <v>2755</v>
      </c>
      <c r="B2758" s="179" t="str">
        <f t="shared" si="129"/>
        <v xml:space="preserve"> </v>
      </c>
      <c r="C2758" s="176" t="s">
        <v>85</v>
      </c>
      <c r="D2758" s="57"/>
      <c r="E2758" s="256"/>
      <c r="F2758" s="61"/>
      <c r="G2758" s="176"/>
      <c r="H2758" s="150"/>
      <c r="Q2758" s="245">
        <f t="shared" si="130"/>
        <v>0</v>
      </c>
      <c r="R2758" s="245">
        <f t="shared" si="131"/>
        <v>0</v>
      </c>
    </row>
    <row r="2759" spans="1:18" ht="20.149999999999999" customHeight="1" x14ac:dyDescent="0.35">
      <c r="A2759" s="247">
        <v>2756</v>
      </c>
      <c r="B2759" s="179" t="str">
        <f t="shared" si="129"/>
        <v xml:space="preserve"> </v>
      </c>
      <c r="C2759" s="176" t="s">
        <v>85</v>
      </c>
      <c r="D2759" s="57"/>
      <c r="E2759" s="256"/>
      <c r="F2759" s="61"/>
      <c r="G2759" s="176"/>
      <c r="H2759" s="150"/>
      <c r="Q2759" s="245">
        <f t="shared" si="130"/>
        <v>0</v>
      </c>
      <c r="R2759" s="245">
        <f t="shared" si="131"/>
        <v>0</v>
      </c>
    </row>
    <row r="2760" spans="1:18" ht="20.149999999999999" customHeight="1" x14ac:dyDescent="0.35">
      <c r="A2760" s="247">
        <v>2757</v>
      </c>
      <c r="B2760" s="179" t="str">
        <f t="shared" si="129"/>
        <v xml:space="preserve"> </v>
      </c>
      <c r="C2760" s="176" t="s">
        <v>85</v>
      </c>
      <c r="D2760" s="57"/>
      <c r="E2760" s="256"/>
      <c r="F2760" s="61"/>
      <c r="G2760" s="176"/>
      <c r="H2760" s="150"/>
      <c r="Q2760" s="245">
        <f t="shared" si="130"/>
        <v>0</v>
      </c>
      <c r="R2760" s="245">
        <f t="shared" si="131"/>
        <v>0</v>
      </c>
    </row>
    <row r="2761" spans="1:18" ht="20.149999999999999" customHeight="1" x14ac:dyDescent="0.35">
      <c r="A2761" s="247">
        <v>2758</v>
      </c>
      <c r="B2761" s="179" t="str">
        <f t="shared" si="129"/>
        <v xml:space="preserve"> </v>
      </c>
      <c r="C2761" s="176" t="s">
        <v>85</v>
      </c>
      <c r="D2761" s="57"/>
      <c r="E2761" s="256"/>
      <c r="F2761" s="61"/>
      <c r="G2761" s="176"/>
      <c r="H2761" s="150"/>
      <c r="Q2761" s="245">
        <f t="shared" si="130"/>
        <v>0</v>
      </c>
      <c r="R2761" s="245">
        <f t="shared" si="131"/>
        <v>0</v>
      </c>
    </row>
    <row r="2762" spans="1:18" ht="20.149999999999999" customHeight="1" x14ac:dyDescent="0.35">
      <c r="A2762" s="247">
        <v>2759</v>
      </c>
      <c r="B2762" s="179" t="str">
        <f t="shared" si="129"/>
        <v xml:space="preserve"> </v>
      </c>
      <c r="C2762" s="176" t="s">
        <v>85</v>
      </c>
      <c r="D2762" s="57"/>
      <c r="E2762" s="256"/>
      <c r="F2762" s="61"/>
      <c r="G2762" s="176"/>
      <c r="H2762" s="150"/>
      <c r="Q2762" s="245">
        <f t="shared" si="130"/>
        <v>0</v>
      </c>
      <c r="R2762" s="245">
        <f t="shared" si="131"/>
        <v>0</v>
      </c>
    </row>
    <row r="2763" spans="1:18" ht="20.149999999999999" customHeight="1" x14ac:dyDescent="0.35">
      <c r="A2763" s="247">
        <v>2760</v>
      </c>
      <c r="B2763" s="179" t="str">
        <f t="shared" si="129"/>
        <v xml:space="preserve"> </v>
      </c>
      <c r="C2763" s="176" t="s">
        <v>85</v>
      </c>
      <c r="D2763" s="57"/>
      <c r="E2763" s="256"/>
      <c r="F2763" s="61"/>
      <c r="G2763" s="176"/>
      <c r="H2763" s="150"/>
      <c r="Q2763" s="245">
        <f t="shared" si="130"/>
        <v>0</v>
      </c>
      <c r="R2763" s="245">
        <f t="shared" si="131"/>
        <v>0</v>
      </c>
    </row>
    <row r="2764" spans="1:18" ht="20.149999999999999" customHeight="1" x14ac:dyDescent="0.35">
      <c r="A2764" s="247">
        <v>2761</v>
      </c>
      <c r="B2764" s="179" t="str">
        <f t="shared" si="129"/>
        <v xml:space="preserve"> </v>
      </c>
      <c r="C2764" s="176" t="s">
        <v>85</v>
      </c>
      <c r="D2764" s="57"/>
      <c r="E2764" s="256"/>
      <c r="F2764" s="61"/>
      <c r="G2764" s="176"/>
      <c r="H2764" s="150"/>
      <c r="Q2764" s="245">
        <f t="shared" si="130"/>
        <v>0</v>
      </c>
      <c r="R2764" s="245">
        <f t="shared" si="131"/>
        <v>0</v>
      </c>
    </row>
    <row r="2765" spans="1:18" ht="20.149999999999999" customHeight="1" x14ac:dyDescent="0.35">
      <c r="A2765" s="247">
        <v>2762</v>
      </c>
      <c r="B2765" s="179" t="str">
        <f t="shared" si="129"/>
        <v xml:space="preserve"> </v>
      </c>
      <c r="C2765" s="176" t="s">
        <v>85</v>
      </c>
      <c r="D2765" s="57"/>
      <c r="E2765" s="256"/>
      <c r="F2765" s="61"/>
      <c r="G2765" s="176"/>
      <c r="H2765" s="150"/>
      <c r="Q2765" s="245">
        <f t="shared" si="130"/>
        <v>0</v>
      </c>
      <c r="R2765" s="245">
        <f t="shared" si="131"/>
        <v>0</v>
      </c>
    </row>
    <row r="2766" spans="1:18" ht="20.149999999999999" customHeight="1" x14ac:dyDescent="0.35">
      <c r="A2766" s="247">
        <v>2763</v>
      </c>
      <c r="B2766" s="179" t="str">
        <f t="shared" si="129"/>
        <v xml:space="preserve"> </v>
      </c>
      <c r="C2766" s="176" t="s">
        <v>85</v>
      </c>
      <c r="D2766" s="57"/>
      <c r="E2766" s="256"/>
      <c r="F2766" s="61"/>
      <c r="G2766" s="176"/>
      <c r="H2766" s="150"/>
      <c r="Q2766" s="245">
        <f t="shared" si="130"/>
        <v>0</v>
      </c>
      <c r="R2766" s="245">
        <f t="shared" si="131"/>
        <v>0</v>
      </c>
    </row>
    <row r="2767" spans="1:18" ht="20.149999999999999" customHeight="1" x14ac:dyDescent="0.35">
      <c r="A2767" s="247">
        <v>2764</v>
      </c>
      <c r="B2767" s="179" t="str">
        <f t="shared" si="129"/>
        <v xml:space="preserve"> </v>
      </c>
      <c r="C2767" s="176" t="s">
        <v>85</v>
      </c>
      <c r="D2767" s="57"/>
      <c r="E2767" s="256"/>
      <c r="F2767" s="61"/>
      <c r="G2767" s="176"/>
      <c r="H2767" s="150"/>
      <c r="Q2767" s="245">
        <f t="shared" si="130"/>
        <v>0</v>
      </c>
      <c r="R2767" s="245">
        <f t="shared" si="131"/>
        <v>0</v>
      </c>
    </row>
    <row r="2768" spans="1:18" ht="20.149999999999999" customHeight="1" x14ac:dyDescent="0.35">
      <c r="A2768" s="247">
        <v>2765</v>
      </c>
      <c r="B2768" s="179" t="str">
        <f t="shared" si="129"/>
        <v xml:space="preserve"> </v>
      </c>
      <c r="C2768" s="176" t="s">
        <v>85</v>
      </c>
      <c r="D2768" s="57"/>
      <c r="E2768" s="256"/>
      <c r="F2768" s="61"/>
      <c r="G2768" s="176"/>
      <c r="H2768" s="150"/>
      <c r="Q2768" s="245">
        <f t="shared" si="130"/>
        <v>0</v>
      </c>
      <c r="R2768" s="245">
        <f t="shared" si="131"/>
        <v>0</v>
      </c>
    </row>
    <row r="2769" spans="1:18" ht="20.149999999999999" customHeight="1" x14ac:dyDescent="0.35">
      <c r="A2769" s="247">
        <v>2766</v>
      </c>
      <c r="B2769" s="179" t="str">
        <f t="shared" si="129"/>
        <v xml:space="preserve"> </v>
      </c>
      <c r="C2769" s="176" t="s">
        <v>85</v>
      </c>
      <c r="D2769" s="57"/>
      <c r="E2769" s="256"/>
      <c r="F2769" s="61"/>
      <c r="G2769" s="176"/>
      <c r="H2769" s="150"/>
      <c r="Q2769" s="245">
        <f t="shared" si="130"/>
        <v>0</v>
      </c>
      <c r="R2769" s="245">
        <f t="shared" si="131"/>
        <v>0</v>
      </c>
    </row>
    <row r="2770" spans="1:18" ht="20.149999999999999" customHeight="1" x14ac:dyDescent="0.35">
      <c r="A2770" s="247">
        <v>2767</v>
      </c>
      <c r="B2770" s="179" t="str">
        <f t="shared" si="129"/>
        <v xml:space="preserve"> </v>
      </c>
      <c r="C2770" s="176" t="s">
        <v>85</v>
      </c>
      <c r="D2770" s="57"/>
      <c r="E2770" s="256"/>
      <c r="F2770" s="61"/>
      <c r="G2770" s="176"/>
      <c r="H2770" s="150"/>
      <c r="Q2770" s="245">
        <f t="shared" si="130"/>
        <v>0</v>
      </c>
      <c r="R2770" s="245">
        <f t="shared" si="131"/>
        <v>0</v>
      </c>
    </row>
    <row r="2771" spans="1:18" ht="20.149999999999999" customHeight="1" x14ac:dyDescent="0.35">
      <c r="A2771" s="247">
        <v>2768</v>
      </c>
      <c r="B2771" s="179" t="str">
        <f t="shared" si="129"/>
        <v xml:space="preserve"> </v>
      </c>
      <c r="C2771" s="176" t="s">
        <v>85</v>
      </c>
      <c r="D2771" s="57"/>
      <c r="E2771" s="256"/>
      <c r="F2771" s="61"/>
      <c r="G2771" s="176"/>
      <c r="H2771" s="150"/>
      <c r="Q2771" s="245">
        <f t="shared" si="130"/>
        <v>0</v>
      </c>
      <c r="R2771" s="245">
        <f t="shared" si="131"/>
        <v>0</v>
      </c>
    </row>
    <row r="2772" spans="1:18" ht="20.149999999999999" customHeight="1" x14ac:dyDescent="0.35">
      <c r="A2772" s="247">
        <v>2769</v>
      </c>
      <c r="B2772" s="179" t="str">
        <f t="shared" si="129"/>
        <v xml:space="preserve"> </v>
      </c>
      <c r="C2772" s="176" t="s">
        <v>85</v>
      </c>
      <c r="D2772" s="57"/>
      <c r="E2772" s="256"/>
      <c r="F2772" s="61"/>
      <c r="G2772" s="176"/>
      <c r="H2772" s="150"/>
      <c r="Q2772" s="245">
        <f t="shared" si="130"/>
        <v>0</v>
      </c>
      <c r="R2772" s="245">
        <f t="shared" si="131"/>
        <v>0</v>
      </c>
    </row>
    <row r="2773" spans="1:18" ht="20.149999999999999" customHeight="1" x14ac:dyDescent="0.35">
      <c r="A2773" s="247">
        <v>2770</v>
      </c>
      <c r="B2773" s="179" t="str">
        <f t="shared" si="129"/>
        <v xml:space="preserve"> </v>
      </c>
      <c r="C2773" s="176" t="s">
        <v>85</v>
      </c>
      <c r="D2773" s="57"/>
      <c r="E2773" s="256"/>
      <c r="F2773" s="61"/>
      <c r="G2773" s="176"/>
      <c r="H2773" s="150"/>
      <c r="Q2773" s="245">
        <f t="shared" si="130"/>
        <v>0</v>
      </c>
      <c r="R2773" s="245">
        <f t="shared" si="131"/>
        <v>0</v>
      </c>
    </row>
    <row r="2774" spans="1:18" ht="20.149999999999999" customHeight="1" x14ac:dyDescent="0.35">
      <c r="A2774" s="247">
        <v>2771</v>
      </c>
      <c r="B2774" s="179" t="str">
        <f t="shared" si="129"/>
        <v xml:space="preserve"> </v>
      </c>
      <c r="C2774" s="176" t="s">
        <v>85</v>
      </c>
      <c r="D2774" s="57"/>
      <c r="E2774" s="256"/>
      <c r="F2774" s="61"/>
      <c r="G2774" s="176"/>
      <c r="H2774" s="150"/>
      <c r="Q2774" s="245">
        <f t="shared" si="130"/>
        <v>0</v>
      </c>
      <c r="R2774" s="245">
        <f t="shared" si="131"/>
        <v>0</v>
      </c>
    </row>
    <row r="2775" spans="1:18" ht="20.149999999999999" customHeight="1" x14ac:dyDescent="0.35">
      <c r="A2775" s="247">
        <v>2772</v>
      </c>
      <c r="B2775" s="179" t="str">
        <f t="shared" si="129"/>
        <v xml:space="preserve"> </v>
      </c>
      <c r="C2775" s="176" t="s">
        <v>85</v>
      </c>
      <c r="D2775" s="57"/>
      <c r="E2775" s="256"/>
      <c r="F2775" s="61"/>
      <c r="G2775" s="176"/>
      <c r="H2775" s="150"/>
      <c r="Q2775" s="245">
        <f t="shared" si="130"/>
        <v>0</v>
      </c>
      <c r="R2775" s="245">
        <f t="shared" si="131"/>
        <v>0</v>
      </c>
    </row>
    <row r="2776" spans="1:18" ht="20.149999999999999" customHeight="1" x14ac:dyDescent="0.35">
      <c r="A2776" s="247">
        <v>2773</v>
      </c>
      <c r="B2776" s="179" t="str">
        <f t="shared" si="129"/>
        <v xml:space="preserve"> </v>
      </c>
      <c r="C2776" s="176" t="s">
        <v>85</v>
      </c>
      <c r="D2776" s="57"/>
      <c r="E2776" s="256"/>
      <c r="F2776" s="61"/>
      <c r="G2776" s="176"/>
      <c r="H2776" s="150"/>
      <c r="Q2776" s="245">
        <f t="shared" si="130"/>
        <v>0</v>
      </c>
      <c r="R2776" s="245">
        <f t="shared" si="131"/>
        <v>0</v>
      </c>
    </row>
    <row r="2777" spans="1:18" ht="20.149999999999999" customHeight="1" x14ac:dyDescent="0.35">
      <c r="A2777" s="247">
        <v>2774</v>
      </c>
      <c r="B2777" s="179" t="str">
        <f t="shared" si="129"/>
        <v xml:space="preserve"> </v>
      </c>
      <c r="C2777" s="176" t="s">
        <v>85</v>
      </c>
      <c r="D2777" s="57"/>
      <c r="E2777" s="256"/>
      <c r="F2777" s="61"/>
      <c r="G2777" s="176"/>
      <c r="H2777" s="150"/>
      <c r="Q2777" s="245">
        <f t="shared" si="130"/>
        <v>0</v>
      </c>
      <c r="R2777" s="245">
        <f t="shared" si="131"/>
        <v>0</v>
      </c>
    </row>
    <row r="2778" spans="1:18" ht="20.149999999999999" customHeight="1" x14ac:dyDescent="0.35">
      <c r="A2778" s="247">
        <v>2775</v>
      </c>
      <c r="B2778" s="179" t="str">
        <f t="shared" si="129"/>
        <v xml:space="preserve"> </v>
      </c>
      <c r="C2778" s="176" t="s">
        <v>85</v>
      </c>
      <c r="D2778" s="57"/>
      <c r="E2778" s="256"/>
      <c r="F2778" s="61"/>
      <c r="G2778" s="176"/>
      <c r="H2778" s="150"/>
      <c r="Q2778" s="245">
        <f t="shared" si="130"/>
        <v>0</v>
      </c>
      <c r="R2778" s="245">
        <f t="shared" si="131"/>
        <v>0</v>
      </c>
    </row>
    <row r="2779" spans="1:18" ht="20.149999999999999" customHeight="1" x14ac:dyDescent="0.35">
      <c r="A2779" s="247">
        <v>2776</v>
      </c>
      <c r="B2779" s="179" t="str">
        <f t="shared" si="129"/>
        <v xml:space="preserve"> </v>
      </c>
      <c r="C2779" s="176" t="s">
        <v>85</v>
      </c>
      <c r="D2779" s="57"/>
      <c r="E2779" s="256"/>
      <c r="F2779" s="61"/>
      <c r="G2779" s="176"/>
      <c r="H2779" s="150"/>
      <c r="Q2779" s="245">
        <f t="shared" si="130"/>
        <v>0</v>
      </c>
      <c r="R2779" s="245">
        <f t="shared" si="131"/>
        <v>0</v>
      </c>
    </row>
    <row r="2780" spans="1:18" ht="20.149999999999999" customHeight="1" x14ac:dyDescent="0.35">
      <c r="A2780" s="247">
        <v>2777</v>
      </c>
      <c r="B2780" s="179" t="str">
        <f t="shared" si="129"/>
        <v xml:space="preserve"> </v>
      </c>
      <c r="C2780" s="176" t="s">
        <v>85</v>
      </c>
      <c r="D2780" s="57"/>
      <c r="E2780" s="256"/>
      <c r="F2780" s="61"/>
      <c r="G2780" s="176"/>
      <c r="H2780" s="150"/>
      <c r="Q2780" s="245">
        <f t="shared" si="130"/>
        <v>0</v>
      </c>
      <c r="R2780" s="245">
        <f t="shared" si="131"/>
        <v>0</v>
      </c>
    </row>
    <row r="2781" spans="1:18" ht="20.149999999999999" customHeight="1" x14ac:dyDescent="0.35">
      <c r="A2781" s="247">
        <v>2778</v>
      </c>
      <c r="B2781" s="179" t="str">
        <f t="shared" si="129"/>
        <v xml:space="preserve"> </v>
      </c>
      <c r="C2781" s="176" t="s">
        <v>85</v>
      </c>
      <c r="D2781" s="57"/>
      <c r="E2781" s="256"/>
      <c r="F2781" s="61"/>
      <c r="G2781" s="176"/>
      <c r="H2781" s="150"/>
      <c r="Q2781" s="245">
        <f t="shared" si="130"/>
        <v>0</v>
      </c>
      <c r="R2781" s="245">
        <f t="shared" si="131"/>
        <v>0</v>
      </c>
    </row>
    <row r="2782" spans="1:18" ht="20.149999999999999" customHeight="1" x14ac:dyDescent="0.35">
      <c r="A2782" s="247">
        <v>2779</v>
      </c>
      <c r="B2782" s="179" t="str">
        <f t="shared" si="129"/>
        <v xml:space="preserve"> </v>
      </c>
      <c r="C2782" s="176" t="s">
        <v>85</v>
      </c>
      <c r="D2782" s="57"/>
      <c r="E2782" s="256"/>
      <c r="F2782" s="61"/>
      <c r="G2782" s="176"/>
      <c r="H2782" s="150"/>
      <c r="Q2782" s="245">
        <f t="shared" si="130"/>
        <v>0</v>
      </c>
      <c r="R2782" s="245">
        <f t="shared" si="131"/>
        <v>0</v>
      </c>
    </row>
    <row r="2783" spans="1:18" ht="20.149999999999999" customHeight="1" x14ac:dyDescent="0.35">
      <c r="A2783" s="247">
        <v>2780</v>
      </c>
      <c r="B2783" s="179" t="str">
        <f t="shared" si="129"/>
        <v xml:space="preserve"> </v>
      </c>
      <c r="C2783" s="176" t="s">
        <v>85</v>
      </c>
      <c r="D2783" s="57"/>
      <c r="E2783" s="256"/>
      <c r="F2783" s="61"/>
      <c r="G2783" s="176"/>
      <c r="H2783" s="150"/>
      <c r="Q2783" s="245">
        <f t="shared" si="130"/>
        <v>0</v>
      </c>
      <c r="R2783" s="245">
        <f t="shared" si="131"/>
        <v>0</v>
      </c>
    </row>
    <row r="2784" spans="1:18" ht="20.149999999999999" customHeight="1" x14ac:dyDescent="0.35">
      <c r="A2784" s="247">
        <v>2781</v>
      </c>
      <c r="B2784" s="179" t="str">
        <f t="shared" si="129"/>
        <v xml:space="preserve"> </v>
      </c>
      <c r="C2784" s="176" t="s">
        <v>85</v>
      </c>
      <c r="D2784" s="57"/>
      <c r="E2784" s="256"/>
      <c r="F2784" s="61"/>
      <c r="G2784" s="176"/>
      <c r="H2784" s="150"/>
      <c r="Q2784" s="245">
        <f t="shared" si="130"/>
        <v>0</v>
      </c>
      <c r="R2784" s="245">
        <f t="shared" si="131"/>
        <v>0</v>
      </c>
    </row>
    <row r="2785" spans="1:18" ht="20.149999999999999" customHeight="1" x14ac:dyDescent="0.35">
      <c r="A2785" s="247">
        <v>2782</v>
      </c>
      <c r="B2785" s="179" t="str">
        <f t="shared" si="129"/>
        <v xml:space="preserve"> </v>
      </c>
      <c r="C2785" s="176" t="s">
        <v>85</v>
      </c>
      <c r="D2785" s="57"/>
      <c r="E2785" s="256"/>
      <c r="F2785" s="61"/>
      <c r="G2785" s="176"/>
      <c r="H2785" s="150"/>
      <c r="Q2785" s="245">
        <f t="shared" si="130"/>
        <v>0</v>
      </c>
      <c r="R2785" s="245">
        <f t="shared" si="131"/>
        <v>0</v>
      </c>
    </row>
    <row r="2786" spans="1:18" ht="20.149999999999999" customHeight="1" x14ac:dyDescent="0.35">
      <c r="A2786" s="247">
        <v>2783</v>
      </c>
      <c r="B2786" s="179" t="str">
        <f t="shared" si="129"/>
        <v xml:space="preserve"> </v>
      </c>
      <c r="C2786" s="176" t="s">
        <v>85</v>
      </c>
      <c r="D2786" s="57"/>
      <c r="E2786" s="256"/>
      <c r="F2786" s="61"/>
      <c r="G2786" s="176"/>
      <c r="H2786" s="150"/>
      <c r="Q2786" s="245">
        <f t="shared" si="130"/>
        <v>0</v>
      </c>
      <c r="R2786" s="245">
        <f t="shared" si="131"/>
        <v>0</v>
      </c>
    </row>
    <row r="2787" spans="1:18" ht="20.149999999999999" customHeight="1" x14ac:dyDescent="0.35">
      <c r="A2787" s="247">
        <v>2784</v>
      </c>
      <c r="B2787" s="179" t="str">
        <f t="shared" si="129"/>
        <v xml:space="preserve"> </v>
      </c>
      <c r="C2787" s="176" t="s">
        <v>85</v>
      </c>
      <c r="D2787" s="57"/>
      <c r="E2787" s="256"/>
      <c r="F2787" s="61"/>
      <c r="G2787" s="176"/>
      <c r="H2787" s="150"/>
      <c r="Q2787" s="245">
        <f t="shared" si="130"/>
        <v>0</v>
      </c>
      <c r="R2787" s="245">
        <f t="shared" si="131"/>
        <v>0</v>
      </c>
    </row>
    <row r="2788" spans="1:18" ht="20.149999999999999" customHeight="1" x14ac:dyDescent="0.35">
      <c r="A2788" s="247">
        <v>2785</v>
      </c>
      <c r="B2788" s="179" t="str">
        <f t="shared" si="129"/>
        <v xml:space="preserve"> </v>
      </c>
      <c r="C2788" s="176" t="s">
        <v>85</v>
      </c>
      <c r="D2788" s="57"/>
      <c r="E2788" s="256"/>
      <c r="F2788" s="61"/>
      <c r="G2788" s="176"/>
      <c r="H2788" s="150"/>
      <c r="Q2788" s="245">
        <f t="shared" si="130"/>
        <v>0</v>
      </c>
      <c r="R2788" s="245">
        <f t="shared" si="131"/>
        <v>0</v>
      </c>
    </row>
    <row r="2789" spans="1:18" ht="20.149999999999999" customHeight="1" x14ac:dyDescent="0.35">
      <c r="A2789" s="247">
        <v>2786</v>
      </c>
      <c r="B2789" s="179" t="str">
        <f t="shared" si="129"/>
        <v xml:space="preserve"> </v>
      </c>
      <c r="C2789" s="176" t="s">
        <v>85</v>
      </c>
      <c r="D2789" s="57"/>
      <c r="E2789" s="256"/>
      <c r="F2789" s="61"/>
      <c r="G2789" s="176"/>
      <c r="H2789" s="150"/>
      <c r="Q2789" s="245">
        <f t="shared" si="130"/>
        <v>0</v>
      </c>
      <c r="R2789" s="245">
        <f t="shared" si="131"/>
        <v>0</v>
      </c>
    </row>
    <row r="2790" spans="1:18" ht="20.149999999999999" customHeight="1" x14ac:dyDescent="0.35">
      <c r="A2790" s="247">
        <v>2787</v>
      </c>
      <c r="B2790" s="179" t="str">
        <f t="shared" si="129"/>
        <v xml:space="preserve"> </v>
      </c>
      <c r="C2790" s="176" t="s">
        <v>85</v>
      </c>
      <c r="D2790" s="57"/>
      <c r="E2790" s="256"/>
      <c r="F2790" s="61"/>
      <c r="G2790" s="176"/>
      <c r="H2790" s="150"/>
      <c r="Q2790" s="245">
        <f t="shared" si="130"/>
        <v>0</v>
      </c>
      <c r="R2790" s="245">
        <f t="shared" si="131"/>
        <v>0</v>
      </c>
    </row>
    <row r="2791" spans="1:18" ht="20.149999999999999" customHeight="1" x14ac:dyDescent="0.35">
      <c r="A2791" s="247">
        <v>2788</v>
      </c>
      <c r="B2791" s="179" t="str">
        <f t="shared" si="129"/>
        <v xml:space="preserve"> </v>
      </c>
      <c r="C2791" s="176" t="s">
        <v>85</v>
      </c>
      <c r="D2791" s="57"/>
      <c r="E2791" s="256"/>
      <c r="F2791" s="61"/>
      <c r="G2791" s="176"/>
      <c r="H2791" s="150"/>
      <c r="Q2791" s="245">
        <f t="shared" si="130"/>
        <v>0</v>
      </c>
      <c r="R2791" s="245">
        <f t="shared" si="131"/>
        <v>0</v>
      </c>
    </row>
    <row r="2792" spans="1:18" ht="20.149999999999999" customHeight="1" x14ac:dyDescent="0.35">
      <c r="A2792" s="247">
        <v>2789</v>
      </c>
      <c r="B2792" s="179" t="str">
        <f t="shared" si="129"/>
        <v xml:space="preserve"> </v>
      </c>
      <c r="C2792" s="176" t="s">
        <v>85</v>
      </c>
      <c r="D2792" s="57"/>
      <c r="E2792" s="256"/>
      <c r="F2792" s="61"/>
      <c r="G2792" s="176"/>
      <c r="H2792" s="150"/>
      <c r="Q2792" s="245">
        <f t="shared" si="130"/>
        <v>0</v>
      </c>
      <c r="R2792" s="245">
        <f t="shared" si="131"/>
        <v>0</v>
      </c>
    </row>
    <row r="2793" spans="1:18" ht="20.149999999999999" customHeight="1" x14ac:dyDescent="0.35">
      <c r="A2793" s="247">
        <v>2790</v>
      </c>
      <c r="B2793" s="179" t="str">
        <f t="shared" si="129"/>
        <v xml:space="preserve"> </v>
      </c>
      <c r="C2793" s="176" t="s">
        <v>85</v>
      </c>
      <c r="D2793" s="57"/>
      <c r="E2793" s="256"/>
      <c r="F2793" s="61"/>
      <c r="G2793" s="176"/>
      <c r="H2793" s="150"/>
      <c r="Q2793" s="245">
        <f t="shared" si="130"/>
        <v>0</v>
      </c>
      <c r="R2793" s="245">
        <f t="shared" si="131"/>
        <v>0</v>
      </c>
    </row>
    <row r="2794" spans="1:18" ht="20.149999999999999" customHeight="1" x14ac:dyDescent="0.35">
      <c r="A2794" s="247">
        <v>2791</v>
      </c>
      <c r="B2794" s="179" t="str">
        <f t="shared" si="129"/>
        <v xml:space="preserve"> </v>
      </c>
      <c r="C2794" s="176" t="s">
        <v>85</v>
      </c>
      <c r="D2794" s="57"/>
      <c r="E2794" s="256"/>
      <c r="F2794" s="61"/>
      <c r="G2794" s="176"/>
      <c r="H2794" s="150"/>
      <c r="Q2794" s="245">
        <f t="shared" si="130"/>
        <v>0</v>
      </c>
      <c r="R2794" s="245">
        <f t="shared" si="131"/>
        <v>0</v>
      </c>
    </row>
    <row r="2795" spans="1:18" ht="20.149999999999999" customHeight="1" x14ac:dyDescent="0.35">
      <c r="A2795" s="247">
        <v>2792</v>
      </c>
      <c r="B2795" s="179" t="str">
        <f t="shared" si="129"/>
        <v xml:space="preserve"> </v>
      </c>
      <c r="C2795" s="176" t="s">
        <v>85</v>
      </c>
      <c r="D2795" s="57"/>
      <c r="E2795" s="256"/>
      <c r="F2795" s="61"/>
      <c r="G2795" s="176"/>
      <c r="H2795" s="150"/>
      <c r="Q2795" s="245">
        <f t="shared" si="130"/>
        <v>0</v>
      </c>
      <c r="R2795" s="245">
        <f t="shared" si="131"/>
        <v>0</v>
      </c>
    </row>
    <row r="2796" spans="1:18" ht="20.149999999999999" customHeight="1" x14ac:dyDescent="0.35">
      <c r="A2796" s="247">
        <v>2793</v>
      </c>
      <c r="B2796" s="179" t="str">
        <f t="shared" si="129"/>
        <v xml:space="preserve"> </v>
      </c>
      <c r="C2796" s="176" t="s">
        <v>85</v>
      </c>
      <c r="D2796" s="57"/>
      <c r="E2796" s="256"/>
      <c r="F2796" s="61"/>
      <c r="G2796" s="176"/>
      <c r="H2796" s="150"/>
      <c r="Q2796" s="245">
        <f t="shared" si="130"/>
        <v>0</v>
      </c>
      <c r="R2796" s="245">
        <f t="shared" si="131"/>
        <v>0</v>
      </c>
    </row>
    <row r="2797" spans="1:18" ht="20.149999999999999" customHeight="1" x14ac:dyDescent="0.35">
      <c r="A2797" s="247">
        <v>2794</v>
      </c>
      <c r="B2797" s="179" t="str">
        <f t="shared" si="129"/>
        <v xml:space="preserve"> </v>
      </c>
      <c r="C2797" s="176" t="s">
        <v>85</v>
      </c>
      <c r="D2797" s="57"/>
      <c r="E2797" s="256"/>
      <c r="F2797" s="61"/>
      <c r="G2797" s="176"/>
      <c r="H2797" s="150"/>
      <c r="Q2797" s="245">
        <f t="shared" si="130"/>
        <v>0</v>
      </c>
      <c r="R2797" s="245">
        <f t="shared" si="131"/>
        <v>0</v>
      </c>
    </row>
    <row r="2798" spans="1:18" ht="20.149999999999999" customHeight="1" x14ac:dyDescent="0.35">
      <c r="A2798" s="247">
        <v>2795</v>
      </c>
      <c r="B2798" s="179" t="str">
        <f t="shared" si="129"/>
        <v xml:space="preserve"> </v>
      </c>
      <c r="C2798" s="176" t="s">
        <v>85</v>
      </c>
      <c r="D2798" s="57"/>
      <c r="E2798" s="256"/>
      <c r="F2798" s="61"/>
      <c r="G2798" s="176"/>
      <c r="H2798" s="150"/>
      <c r="Q2798" s="245">
        <f t="shared" si="130"/>
        <v>0</v>
      </c>
      <c r="R2798" s="245">
        <f t="shared" si="131"/>
        <v>0</v>
      </c>
    </row>
    <row r="2799" spans="1:18" ht="20.149999999999999" customHeight="1" x14ac:dyDescent="0.35">
      <c r="A2799" s="247">
        <v>2796</v>
      </c>
      <c r="B2799" s="179" t="str">
        <f t="shared" si="129"/>
        <v xml:space="preserve"> </v>
      </c>
      <c r="C2799" s="176" t="s">
        <v>85</v>
      </c>
      <c r="D2799" s="57"/>
      <c r="E2799" s="256"/>
      <c r="F2799" s="61"/>
      <c r="G2799" s="176"/>
      <c r="H2799" s="150"/>
      <c r="Q2799" s="245">
        <f t="shared" si="130"/>
        <v>0</v>
      </c>
      <c r="R2799" s="245">
        <f t="shared" si="131"/>
        <v>0</v>
      </c>
    </row>
    <row r="2800" spans="1:18" ht="20.149999999999999" customHeight="1" x14ac:dyDescent="0.35">
      <c r="A2800" s="247">
        <v>2797</v>
      </c>
      <c r="B2800" s="179" t="str">
        <f t="shared" si="129"/>
        <v xml:space="preserve"> </v>
      </c>
      <c r="C2800" s="176" t="s">
        <v>85</v>
      </c>
      <c r="D2800" s="57"/>
      <c r="E2800" s="256"/>
      <c r="F2800" s="61"/>
      <c r="G2800" s="176"/>
      <c r="H2800" s="150"/>
      <c r="Q2800" s="245">
        <f t="shared" si="130"/>
        <v>0</v>
      </c>
      <c r="R2800" s="245">
        <f t="shared" si="131"/>
        <v>0</v>
      </c>
    </row>
    <row r="2801" spans="1:18" ht="20.149999999999999" customHeight="1" x14ac:dyDescent="0.35">
      <c r="A2801" s="247">
        <v>2798</v>
      </c>
      <c r="B2801" s="179" t="str">
        <f t="shared" si="129"/>
        <v xml:space="preserve"> </v>
      </c>
      <c r="C2801" s="176" t="s">
        <v>85</v>
      </c>
      <c r="D2801" s="57"/>
      <c r="E2801" s="256"/>
      <c r="F2801" s="61"/>
      <c r="G2801" s="176"/>
      <c r="H2801" s="150"/>
      <c r="Q2801" s="245">
        <f t="shared" si="130"/>
        <v>0</v>
      </c>
      <c r="R2801" s="245">
        <f t="shared" si="131"/>
        <v>0</v>
      </c>
    </row>
    <row r="2802" spans="1:18" ht="20.149999999999999" customHeight="1" x14ac:dyDescent="0.35">
      <c r="A2802" s="247">
        <v>2799</v>
      </c>
      <c r="B2802" s="179" t="str">
        <f t="shared" si="129"/>
        <v xml:space="preserve"> </v>
      </c>
      <c r="C2802" s="176" t="s">
        <v>85</v>
      </c>
      <c r="D2802" s="57"/>
      <c r="E2802" s="256"/>
      <c r="F2802" s="61"/>
      <c r="G2802" s="176"/>
      <c r="H2802" s="150"/>
      <c r="Q2802" s="245">
        <f t="shared" si="130"/>
        <v>0</v>
      </c>
      <c r="R2802" s="245">
        <f t="shared" si="131"/>
        <v>0</v>
      </c>
    </row>
    <row r="2803" spans="1:18" ht="20.149999999999999" customHeight="1" x14ac:dyDescent="0.35">
      <c r="A2803" s="247">
        <v>2800</v>
      </c>
      <c r="B2803" s="179" t="str">
        <f t="shared" si="129"/>
        <v xml:space="preserve"> </v>
      </c>
      <c r="C2803" s="176" t="s">
        <v>85</v>
      </c>
      <c r="D2803" s="57"/>
      <c r="E2803" s="256"/>
      <c r="F2803" s="61"/>
      <c r="G2803" s="176"/>
      <c r="H2803" s="150"/>
      <c r="Q2803" s="245">
        <f t="shared" si="130"/>
        <v>0</v>
      </c>
      <c r="R2803" s="245">
        <f t="shared" si="131"/>
        <v>0</v>
      </c>
    </row>
    <row r="2804" spans="1:18" ht="20.149999999999999" customHeight="1" x14ac:dyDescent="0.35">
      <c r="A2804" s="247">
        <v>2801</v>
      </c>
      <c r="B2804" s="179" t="str">
        <f t="shared" si="129"/>
        <v xml:space="preserve"> </v>
      </c>
      <c r="C2804" s="176" t="s">
        <v>85</v>
      </c>
      <c r="D2804" s="57"/>
      <c r="E2804" s="256"/>
      <c r="F2804" s="61"/>
      <c r="G2804" s="176"/>
      <c r="H2804" s="150"/>
      <c r="Q2804" s="245">
        <f t="shared" si="130"/>
        <v>0</v>
      </c>
      <c r="R2804" s="245">
        <f t="shared" si="131"/>
        <v>0</v>
      </c>
    </row>
    <row r="2805" spans="1:18" ht="20.149999999999999" customHeight="1" x14ac:dyDescent="0.35">
      <c r="A2805" s="247">
        <v>2802</v>
      </c>
      <c r="B2805" s="179" t="str">
        <f t="shared" si="129"/>
        <v xml:space="preserve"> </v>
      </c>
      <c r="C2805" s="176" t="s">
        <v>85</v>
      </c>
      <c r="D2805" s="57"/>
      <c r="E2805" s="256"/>
      <c r="F2805" s="61"/>
      <c r="G2805" s="176"/>
      <c r="H2805" s="150"/>
      <c r="Q2805" s="245">
        <f t="shared" si="130"/>
        <v>0</v>
      </c>
      <c r="R2805" s="245">
        <f t="shared" si="131"/>
        <v>0</v>
      </c>
    </row>
    <row r="2806" spans="1:18" ht="20.149999999999999" customHeight="1" x14ac:dyDescent="0.35">
      <c r="A2806" s="247">
        <v>2803</v>
      </c>
      <c r="B2806" s="179" t="str">
        <f t="shared" si="129"/>
        <v xml:space="preserve"> </v>
      </c>
      <c r="C2806" s="176" t="s">
        <v>85</v>
      </c>
      <c r="D2806" s="57"/>
      <c r="E2806" s="256"/>
      <c r="F2806" s="61"/>
      <c r="G2806" s="176"/>
      <c r="H2806" s="150"/>
      <c r="Q2806" s="245">
        <f t="shared" si="130"/>
        <v>0</v>
      </c>
      <c r="R2806" s="245">
        <f t="shared" si="131"/>
        <v>0</v>
      </c>
    </row>
    <row r="2807" spans="1:18" ht="20.149999999999999" customHeight="1" x14ac:dyDescent="0.35">
      <c r="A2807" s="247">
        <v>2804</v>
      </c>
      <c r="B2807" s="179" t="str">
        <f t="shared" si="129"/>
        <v xml:space="preserve"> </v>
      </c>
      <c r="C2807" s="176" t="s">
        <v>85</v>
      </c>
      <c r="D2807" s="57"/>
      <c r="E2807" s="256"/>
      <c r="F2807" s="61"/>
      <c r="G2807" s="176"/>
      <c r="H2807" s="150"/>
      <c r="Q2807" s="245">
        <f t="shared" si="130"/>
        <v>0</v>
      </c>
      <c r="R2807" s="245">
        <f t="shared" si="131"/>
        <v>0</v>
      </c>
    </row>
    <row r="2808" spans="1:18" ht="20.149999999999999" customHeight="1" x14ac:dyDescent="0.35">
      <c r="A2808" s="247">
        <v>2805</v>
      </c>
      <c r="B2808" s="179" t="str">
        <f t="shared" si="129"/>
        <v xml:space="preserve"> </v>
      </c>
      <c r="C2808" s="176" t="s">
        <v>85</v>
      </c>
      <c r="D2808" s="57"/>
      <c r="E2808" s="256"/>
      <c r="F2808" s="61"/>
      <c r="G2808" s="176"/>
      <c r="H2808" s="150"/>
      <c r="Q2808" s="245">
        <f t="shared" si="130"/>
        <v>0</v>
      </c>
      <c r="R2808" s="245">
        <f t="shared" si="131"/>
        <v>0</v>
      </c>
    </row>
    <row r="2809" spans="1:18" ht="20.149999999999999" customHeight="1" x14ac:dyDescent="0.35">
      <c r="A2809" s="247">
        <v>2806</v>
      </c>
      <c r="B2809" s="179" t="str">
        <f t="shared" si="129"/>
        <v xml:space="preserve"> </v>
      </c>
      <c r="C2809" s="176" t="s">
        <v>85</v>
      </c>
      <c r="D2809" s="57"/>
      <c r="E2809" s="256"/>
      <c r="F2809" s="61"/>
      <c r="G2809" s="176"/>
      <c r="H2809" s="150"/>
      <c r="Q2809" s="245">
        <f t="shared" si="130"/>
        <v>0</v>
      </c>
      <c r="R2809" s="245">
        <f t="shared" si="131"/>
        <v>0</v>
      </c>
    </row>
    <row r="2810" spans="1:18" ht="20.149999999999999" customHeight="1" x14ac:dyDescent="0.35">
      <c r="A2810" s="247">
        <v>2807</v>
      </c>
      <c r="B2810" s="179" t="str">
        <f t="shared" si="129"/>
        <v xml:space="preserve"> </v>
      </c>
      <c r="C2810" s="176" t="s">
        <v>85</v>
      </c>
      <c r="D2810" s="57"/>
      <c r="E2810" s="256"/>
      <c r="F2810" s="61"/>
      <c r="G2810" s="176"/>
      <c r="H2810" s="150"/>
      <c r="Q2810" s="245">
        <f t="shared" si="130"/>
        <v>0</v>
      </c>
      <c r="R2810" s="245">
        <f t="shared" si="131"/>
        <v>0</v>
      </c>
    </row>
    <row r="2811" spans="1:18" ht="20.149999999999999" customHeight="1" x14ac:dyDescent="0.35">
      <c r="A2811" s="247">
        <v>2808</v>
      </c>
      <c r="B2811" s="179" t="str">
        <f t="shared" si="129"/>
        <v xml:space="preserve"> </v>
      </c>
      <c r="C2811" s="176" t="s">
        <v>85</v>
      </c>
      <c r="D2811" s="57"/>
      <c r="E2811" s="256"/>
      <c r="F2811" s="61"/>
      <c r="G2811" s="176"/>
      <c r="H2811" s="150"/>
      <c r="Q2811" s="245">
        <f t="shared" si="130"/>
        <v>0</v>
      </c>
      <c r="R2811" s="245">
        <f t="shared" si="131"/>
        <v>0</v>
      </c>
    </row>
    <row r="2812" spans="1:18" ht="20.149999999999999" customHeight="1" x14ac:dyDescent="0.35">
      <c r="A2812" s="247">
        <v>2809</v>
      </c>
      <c r="B2812" s="179" t="str">
        <f t="shared" si="129"/>
        <v xml:space="preserve"> </v>
      </c>
      <c r="C2812" s="176" t="s">
        <v>85</v>
      </c>
      <c r="D2812" s="57"/>
      <c r="E2812" s="256"/>
      <c r="F2812" s="61"/>
      <c r="G2812" s="176"/>
      <c r="H2812" s="150"/>
      <c r="Q2812" s="245">
        <f t="shared" si="130"/>
        <v>0</v>
      </c>
      <c r="R2812" s="245">
        <f t="shared" si="131"/>
        <v>0</v>
      </c>
    </row>
    <row r="2813" spans="1:18" ht="20.149999999999999" customHeight="1" x14ac:dyDescent="0.35">
      <c r="A2813" s="247">
        <v>2810</v>
      </c>
      <c r="B2813" s="179" t="str">
        <f t="shared" si="129"/>
        <v xml:space="preserve"> </v>
      </c>
      <c r="C2813" s="176" t="s">
        <v>85</v>
      </c>
      <c r="D2813" s="57"/>
      <c r="E2813" s="256"/>
      <c r="F2813" s="61"/>
      <c r="G2813" s="176"/>
      <c r="H2813" s="150"/>
      <c r="Q2813" s="245">
        <f t="shared" si="130"/>
        <v>0</v>
      </c>
      <c r="R2813" s="245">
        <f t="shared" si="131"/>
        <v>0</v>
      </c>
    </row>
    <row r="2814" spans="1:18" ht="20.149999999999999" customHeight="1" x14ac:dyDescent="0.35">
      <c r="A2814" s="247">
        <v>2811</v>
      </c>
      <c r="B2814" s="179" t="str">
        <f t="shared" si="129"/>
        <v xml:space="preserve"> </v>
      </c>
      <c r="C2814" s="176" t="s">
        <v>85</v>
      </c>
      <c r="D2814" s="57"/>
      <c r="E2814" s="256"/>
      <c r="F2814" s="61"/>
      <c r="G2814" s="176"/>
      <c r="H2814" s="150"/>
      <c r="Q2814" s="245">
        <f t="shared" si="130"/>
        <v>0</v>
      </c>
      <c r="R2814" s="245">
        <f t="shared" si="131"/>
        <v>0</v>
      </c>
    </row>
    <row r="2815" spans="1:18" ht="20.149999999999999" customHeight="1" x14ac:dyDescent="0.35">
      <c r="A2815" s="247">
        <v>2812</v>
      </c>
      <c r="B2815" s="179" t="str">
        <f t="shared" si="129"/>
        <v xml:space="preserve"> </v>
      </c>
      <c r="C2815" s="176" t="s">
        <v>85</v>
      </c>
      <c r="D2815" s="57"/>
      <c r="E2815" s="256"/>
      <c r="F2815" s="61"/>
      <c r="G2815" s="176"/>
      <c r="H2815" s="150"/>
      <c r="Q2815" s="245">
        <f t="shared" si="130"/>
        <v>0</v>
      </c>
      <c r="R2815" s="245">
        <f t="shared" si="131"/>
        <v>0</v>
      </c>
    </row>
    <row r="2816" spans="1:18" ht="20.149999999999999" customHeight="1" x14ac:dyDescent="0.35">
      <c r="A2816" s="247">
        <v>2813</v>
      </c>
      <c r="B2816" s="179" t="str">
        <f t="shared" si="129"/>
        <v xml:space="preserve"> </v>
      </c>
      <c r="C2816" s="176" t="s">
        <v>85</v>
      </c>
      <c r="D2816" s="57"/>
      <c r="E2816" s="256"/>
      <c r="F2816" s="61"/>
      <c r="G2816" s="176"/>
      <c r="H2816" s="150"/>
      <c r="Q2816" s="245">
        <f t="shared" si="130"/>
        <v>0</v>
      </c>
      <c r="R2816" s="245">
        <f t="shared" si="131"/>
        <v>0</v>
      </c>
    </row>
    <row r="2817" spans="1:18" ht="20.149999999999999" customHeight="1" x14ac:dyDescent="0.35">
      <c r="A2817" s="247">
        <v>2814</v>
      </c>
      <c r="B2817" s="179" t="str">
        <f t="shared" si="129"/>
        <v xml:space="preserve"> </v>
      </c>
      <c r="C2817" s="176" t="s">
        <v>85</v>
      </c>
      <c r="D2817" s="57"/>
      <c r="E2817" s="256"/>
      <c r="F2817" s="61"/>
      <c r="G2817" s="176"/>
      <c r="H2817" s="150"/>
      <c r="Q2817" s="245">
        <f t="shared" si="130"/>
        <v>0</v>
      </c>
      <c r="R2817" s="245">
        <f t="shared" si="131"/>
        <v>0</v>
      </c>
    </row>
    <row r="2818" spans="1:18" ht="20.149999999999999" customHeight="1" x14ac:dyDescent="0.35">
      <c r="A2818" s="247">
        <v>2815</v>
      </c>
      <c r="B2818" s="179" t="str">
        <f t="shared" si="129"/>
        <v xml:space="preserve"> </v>
      </c>
      <c r="C2818" s="176" t="s">
        <v>85</v>
      </c>
      <c r="D2818" s="57"/>
      <c r="E2818" s="256"/>
      <c r="F2818" s="61"/>
      <c r="G2818" s="176"/>
      <c r="H2818" s="150"/>
      <c r="Q2818" s="245">
        <f t="shared" si="130"/>
        <v>0</v>
      </c>
      <c r="R2818" s="245">
        <f t="shared" si="131"/>
        <v>0</v>
      </c>
    </row>
    <row r="2819" spans="1:18" ht="20.149999999999999" customHeight="1" x14ac:dyDescent="0.35">
      <c r="A2819" s="247">
        <v>2816</v>
      </c>
      <c r="B2819" s="179" t="str">
        <f t="shared" si="129"/>
        <v xml:space="preserve"> </v>
      </c>
      <c r="C2819" s="176" t="s">
        <v>85</v>
      </c>
      <c r="D2819" s="57"/>
      <c r="E2819" s="256"/>
      <c r="F2819" s="61"/>
      <c r="G2819" s="176"/>
      <c r="H2819" s="150"/>
      <c r="Q2819" s="245">
        <f t="shared" si="130"/>
        <v>0</v>
      </c>
      <c r="R2819" s="245">
        <f t="shared" si="131"/>
        <v>0</v>
      </c>
    </row>
    <row r="2820" spans="1:18" ht="20.149999999999999" customHeight="1" x14ac:dyDescent="0.35">
      <c r="A2820" s="247">
        <v>2817</v>
      </c>
      <c r="B2820" s="179" t="str">
        <f t="shared" si="129"/>
        <v xml:space="preserve"> </v>
      </c>
      <c r="C2820" s="176" t="s">
        <v>85</v>
      </c>
      <c r="D2820" s="57"/>
      <c r="E2820" s="256"/>
      <c r="F2820" s="61"/>
      <c r="G2820" s="176"/>
      <c r="H2820" s="150"/>
      <c r="Q2820" s="245">
        <f t="shared" si="130"/>
        <v>0</v>
      </c>
      <c r="R2820" s="245">
        <f t="shared" si="131"/>
        <v>0</v>
      </c>
    </row>
    <row r="2821" spans="1:18" ht="20.149999999999999" customHeight="1" x14ac:dyDescent="0.35">
      <c r="A2821" s="247">
        <v>2818</v>
      </c>
      <c r="B2821" s="179" t="str">
        <f t="shared" ref="B2821:B2884" si="132">_xlfn.CONCAT(C2821,D2821,E2821)</f>
        <v xml:space="preserve"> </v>
      </c>
      <c r="C2821" s="176" t="s">
        <v>85</v>
      </c>
      <c r="D2821" s="57"/>
      <c r="E2821" s="256"/>
      <c r="F2821" s="61"/>
      <c r="G2821" s="176"/>
      <c r="H2821" s="150"/>
      <c r="Q2821" s="245">
        <f t="shared" ref="Q2821:Q2884" si="133">IF(D2821&lt;1,0,IF(OR(C2821="",C2821=" "),0,1))</f>
        <v>0</v>
      </c>
      <c r="R2821" s="245">
        <f t="shared" ref="R2821:R2884" si="134">IF(G2821+H2821&gt;0,IF(Q2821=0,1,0),0)</f>
        <v>0</v>
      </c>
    </row>
    <row r="2822" spans="1:18" ht="20.149999999999999" customHeight="1" x14ac:dyDescent="0.35">
      <c r="A2822" s="247">
        <v>2819</v>
      </c>
      <c r="B2822" s="179" t="str">
        <f t="shared" si="132"/>
        <v xml:space="preserve"> </v>
      </c>
      <c r="C2822" s="176" t="s">
        <v>85</v>
      </c>
      <c r="D2822" s="57"/>
      <c r="E2822" s="256"/>
      <c r="F2822" s="61"/>
      <c r="G2822" s="176"/>
      <c r="H2822" s="150"/>
      <c r="Q2822" s="245">
        <f t="shared" si="133"/>
        <v>0</v>
      </c>
      <c r="R2822" s="245">
        <f t="shared" si="134"/>
        <v>0</v>
      </c>
    </row>
    <row r="2823" spans="1:18" ht="20.149999999999999" customHeight="1" x14ac:dyDescent="0.35">
      <c r="A2823" s="247">
        <v>2820</v>
      </c>
      <c r="B2823" s="179" t="str">
        <f t="shared" si="132"/>
        <v xml:space="preserve"> </v>
      </c>
      <c r="C2823" s="176" t="s">
        <v>85</v>
      </c>
      <c r="D2823" s="57"/>
      <c r="E2823" s="256"/>
      <c r="F2823" s="61"/>
      <c r="G2823" s="176"/>
      <c r="H2823" s="150"/>
      <c r="Q2823" s="245">
        <f t="shared" si="133"/>
        <v>0</v>
      </c>
      <c r="R2823" s="245">
        <f t="shared" si="134"/>
        <v>0</v>
      </c>
    </row>
    <row r="2824" spans="1:18" ht="20.149999999999999" customHeight="1" x14ac:dyDescent="0.35">
      <c r="A2824" s="247">
        <v>2821</v>
      </c>
      <c r="B2824" s="179" t="str">
        <f t="shared" si="132"/>
        <v xml:space="preserve"> </v>
      </c>
      <c r="C2824" s="176" t="s">
        <v>85</v>
      </c>
      <c r="D2824" s="57"/>
      <c r="E2824" s="256"/>
      <c r="F2824" s="61"/>
      <c r="G2824" s="176"/>
      <c r="H2824" s="150"/>
      <c r="Q2824" s="245">
        <f t="shared" si="133"/>
        <v>0</v>
      </c>
      <c r="R2824" s="245">
        <f t="shared" si="134"/>
        <v>0</v>
      </c>
    </row>
    <row r="2825" spans="1:18" ht="20.149999999999999" customHeight="1" x14ac:dyDescent="0.35">
      <c r="A2825" s="247">
        <v>2822</v>
      </c>
      <c r="B2825" s="179" t="str">
        <f t="shared" si="132"/>
        <v xml:space="preserve"> </v>
      </c>
      <c r="C2825" s="176" t="s">
        <v>85</v>
      </c>
      <c r="D2825" s="57"/>
      <c r="E2825" s="256"/>
      <c r="F2825" s="61"/>
      <c r="G2825" s="176"/>
      <c r="H2825" s="150"/>
      <c r="Q2825" s="245">
        <f t="shared" si="133"/>
        <v>0</v>
      </c>
      <c r="R2825" s="245">
        <f t="shared" si="134"/>
        <v>0</v>
      </c>
    </row>
    <row r="2826" spans="1:18" ht="20.149999999999999" customHeight="1" x14ac:dyDescent="0.35">
      <c r="A2826" s="247">
        <v>2823</v>
      </c>
      <c r="B2826" s="179" t="str">
        <f t="shared" si="132"/>
        <v xml:space="preserve"> </v>
      </c>
      <c r="C2826" s="176" t="s">
        <v>85</v>
      </c>
      <c r="D2826" s="57"/>
      <c r="E2826" s="256"/>
      <c r="F2826" s="61"/>
      <c r="G2826" s="176"/>
      <c r="H2826" s="150"/>
      <c r="Q2826" s="245">
        <f t="shared" si="133"/>
        <v>0</v>
      </c>
      <c r="R2826" s="245">
        <f t="shared" si="134"/>
        <v>0</v>
      </c>
    </row>
    <row r="2827" spans="1:18" ht="20.149999999999999" customHeight="1" x14ac:dyDescent="0.35">
      <c r="A2827" s="247">
        <v>2824</v>
      </c>
      <c r="B2827" s="179" t="str">
        <f t="shared" si="132"/>
        <v xml:space="preserve"> </v>
      </c>
      <c r="C2827" s="176" t="s">
        <v>85</v>
      </c>
      <c r="D2827" s="57"/>
      <c r="E2827" s="256"/>
      <c r="F2827" s="61"/>
      <c r="G2827" s="176"/>
      <c r="H2827" s="150"/>
      <c r="Q2827" s="245">
        <f t="shared" si="133"/>
        <v>0</v>
      </c>
      <c r="R2827" s="245">
        <f t="shared" si="134"/>
        <v>0</v>
      </c>
    </row>
    <row r="2828" spans="1:18" ht="20.149999999999999" customHeight="1" x14ac:dyDescent="0.35">
      <c r="A2828" s="247">
        <v>2825</v>
      </c>
      <c r="B2828" s="179" t="str">
        <f t="shared" si="132"/>
        <v xml:space="preserve"> </v>
      </c>
      <c r="C2828" s="176" t="s">
        <v>85</v>
      </c>
      <c r="D2828" s="57"/>
      <c r="E2828" s="256"/>
      <c r="F2828" s="61"/>
      <c r="G2828" s="176"/>
      <c r="H2828" s="150"/>
      <c r="Q2828" s="245">
        <f t="shared" si="133"/>
        <v>0</v>
      </c>
      <c r="R2828" s="245">
        <f t="shared" si="134"/>
        <v>0</v>
      </c>
    </row>
    <row r="2829" spans="1:18" ht="20.149999999999999" customHeight="1" x14ac:dyDescent="0.35">
      <c r="A2829" s="247">
        <v>2826</v>
      </c>
      <c r="B2829" s="179" t="str">
        <f t="shared" si="132"/>
        <v xml:space="preserve"> </v>
      </c>
      <c r="C2829" s="176" t="s">
        <v>85</v>
      </c>
      <c r="D2829" s="57"/>
      <c r="E2829" s="256"/>
      <c r="F2829" s="61"/>
      <c r="G2829" s="176"/>
      <c r="H2829" s="150"/>
      <c r="Q2829" s="245">
        <f t="shared" si="133"/>
        <v>0</v>
      </c>
      <c r="R2829" s="245">
        <f t="shared" si="134"/>
        <v>0</v>
      </c>
    </row>
    <row r="2830" spans="1:18" ht="20.149999999999999" customHeight="1" x14ac:dyDescent="0.35">
      <c r="A2830" s="247">
        <v>2827</v>
      </c>
      <c r="B2830" s="179" t="str">
        <f t="shared" si="132"/>
        <v xml:space="preserve"> </v>
      </c>
      <c r="C2830" s="176" t="s">
        <v>85</v>
      </c>
      <c r="D2830" s="57"/>
      <c r="E2830" s="256"/>
      <c r="F2830" s="61"/>
      <c r="G2830" s="176"/>
      <c r="H2830" s="150"/>
      <c r="Q2830" s="245">
        <f t="shared" si="133"/>
        <v>0</v>
      </c>
      <c r="R2830" s="245">
        <f t="shared" si="134"/>
        <v>0</v>
      </c>
    </row>
    <row r="2831" spans="1:18" ht="20.149999999999999" customHeight="1" x14ac:dyDescent="0.35">
      <c r="A2831" s="247">
        <v>2828</v>
      </c>
      <c r="B2831" s="179" t="str">
        <f t="shared" si="132"/>
        <v xml:space="preserve"> </v>
      </c>
      <c r="C2831" s="176" t="s">
        <v>85</v>
      </c>
      <c r="D2831" s="57"/>
      <c r="E2831" s="256"/>
      <c r="F2831" s="61"/>
      <c r="G2831" s="176"/>
      <c r="H2831" s="150"/>
      <c r="Q2831" s="245">
        <f t="shared" si="133"/>
        <v>0</v>
      </c>
      <c r="R2831" s="245">
        <f t="shared" si="134"/>
        <v>0</v>
      </c>
    </row>
    <row r="2832" spans="1:18" ht="20.149999999999999" customHeight="1" x14ac:dyDescent="0.35">
      <c r="A2832" s="247">
        <v>2829</v>
      </c>
      <c r="B2832" s="179" t="str">
        <f t="shared" si="132"/>
        <v xml:space="preserve"> </v>
      </c>
      <c r="C2832" s="176" t="s">
        <v>85</v>
      </c>
      <c r="D2832" s="57"/>
      <c r="E2832" s="256"/>
      <c r="F2832" s="61"/>
      <c r="G2832" s="176"/>
      <c r="H2832" s="150"/>
      <c r="Q2832" s="245">
        <f t="shared" si="133"/>
        <v>0</v>
      </c>
      <c r="R2832" s="245">
        <f t="shared" si="134"/>
        <v>0</v>
      </c>
    </row>
    <row r="2833" spans="1:18" ht="20.149999999999999" customHeight="1" x14ac:dyDescent="0.35">
      <c r="A2833" s="247">
        <v>2830</v>
      </c>
      <c r="B2833" s="179" t="str">
        <f t="shared" si="132"/>
        <v xml:space="preserve"> </v>
      </c>
      <c r="C2833" s="176" t="s">
        <v>85</v>
      </c>
      <c r="D2833" s="57"/>
      <c r="E2833" s="256"/>
      <c r="F2833" s="61"/>
      <c r="G2833" s="176"/>
      <c r="H2833" s="150"/>
      <c r="Q2833" s="245">
        <f t="shared" si="133"/>
        <v>0</v>
      </c>
      <c r="R2833" s="245">
        <f t="shared" si="134"/>
        <v>0</v>
      </c>
    </row>
    <row r="2834" spans="1:18" ht="20.149999999999999" customHeight="1" x14ac:dyDescent="0.35">
      <c r="A2834" s="247">
        <v>2831</v>
      </c>
      <c r="B2834" s="179" t="str">
        <f t="shared" si="132"/>
        <v xml:space="preserve"> </v>
      </c>
      <c r="C2834" s="176" t="s">
        <v>85</v>
      </c>
      <c r="D2834" s="57"/>
      <c r="E2834" s="256"/>
      <c r="F2834" s="61"/>
      <c r="G2834" s="176"/>
      <c r="H2834" s="150"/>
      <c r="Q2834" s="245">
        <f t="shared" si="133"/>
        <v>0</v>
      </c>
      <c r="R2834" s="245">
        <f t="shared" si="134"/>
        <v>0</v>
      </c>
    </row>
    <row r="2835" spans="1:18" ht="20.149999999999999" customHeight="1" x14ac:dyDescent="0.35">
      <c r="A2835" s="247">
        <v>2832</v>
      </c>
      <c r="B2835" s="179" t="str">
        <f t="shared" si="132"/>
        <v xml:space="preserve"> </v>
      </c>
      <c r="C2835" s="176" t="s">
        <v>85</v>
      </c>
      <c r="D2835" s="57"/>
      <c r="E2835" s="256"/>
      <c r="F2835" s="61"/>
      <c r="G2835" s="176"/>
      <c r="H2835" s="150"/>
      <c r="Q2835" s="245">
        <f t="shared" si="133"/>
        <v>0</v>
      </c>
      <c r="R2835" s="245">
        <f t="shared" si="134"/>
        <v>0</v>
      </c>
    </row>
    <row r="2836" spans="1:18" ht="20.149999999999999" customHeight="1" x14ac:dyDescent="0.35">
      <c r="A2836" s="247">
        <v>2833</v>
      </c>
      <c r="B2836" s="179" t="str">
        <f t="shared" si="132"/>
        <v xml:space="preserve"> </v>
      </c>
      <c r="C2836" s="176" t="s">
        <v>85</v>
      </c>
      <c r="D2836" s="57"/>
      <c r="E2836" s="256"/>
      <c r="F2836" s="61"/>
      <c r="G2836" s="176"/>
      <c r="H2836" s="150"/>
      <c r="Q2836" s="245">
        <f t="shared" si="133"/>
        <v>0</v>
      </c>
      <c r="R2836" s="245">
        <f t="shared" si="134"/>
        <v>0</v>
      </c>
    </row>
    <row r="2837" spans="1:18" ht="20.149999999999999" customHeight="1" x14ac:dyDescent="0.35">
      <c r="A2837" s="247">
        <v>2834</v>
      </c>
      <c r="B2837" s="179" t="str">
        <f t="shared" si="132"/>
        <v xml:space="preserve"> </v>
      </c>
      <c r="C2837" s="176" t="s">
        <v>85</v>
      </c>
      <c r="D2837" s="57"/>
      <c r="E2837" s="256"/>
      <c r="F2837" s="61"/>
      <c r="G2837" s="176"/>
      <c r="H2837" s="150"/>
      <c r="Q2837" s="245">
        <f t="shared" si="133"/>
        <v>0</v>
      </c>
      <c r="R2837" s="245">
        <f t="shared" si="134"/>
        <v>0</v>
      </c>
    </row>
    <row r="2838" spans="1:18" ht="20.149999999999999" customHeight="1" x14ac:dyDescent="0.35">
      <c r="A2838" s="247">
        <v>2835</v>
      </c>
      <c r="B2838" s="179" t="str">
        <f t="shared" si="132"/>
        <v xml:space="preserve"> </v>
      </c>
      <c r="C2838" s="176" t="s">
        <v>85</v>
      </c>
      <c r="D2838" s="57"/>
      <c r="E2838" s="256"/>
      <c r="F2838" s="61"/>
      <c r="G2838" s="176"/>
      <c r="H2838" s="150"/>
      <c r="Q2838" s="245">
        <f t="shared" si="133"/>
        <v>0</v>
      </c>
      <c r="R2838" s="245">
        <f t="shared" si="134"/>
        <v>0</v>
      </c>
    </row>
    <row r="2839" spans="1:18" ht="20.149999999999999" customHeight="1" x14ac:dyDescent="0.35">
      <c r="A2839" s="247">
        <v>2836</v>
      </c>
      <c r="B2839" s="179" t="str">
        <f t="shared" si="132"/>
        <v xml:space="preserve"> </v>
      </c>
      <c r="C2839" s="176" t="s">
        <v>85</v>
      </c>
      <c r="D2839" s="57"/>
      <c r="E2839" s="256"/>
      <c r="F2839" s="61"/>
      <c r="G2839" s="176"/>
      <c r="H2839" s="150"/>
      <c r="Q2839" s="245">
        <f t="shared" si="133"/>
        <v>0</v>
      </c>
      <c r="R2839" s="245">
        <f t="shared" si="134"/>
        <v>0</v>
      </c>
    </row>
    <row r="2840" spans="1:18" ht="20.149999999999999" customHeight="1" x14ac:dyDescent="0.35">
      <c r="A2840" s="247">
        <v>2837</v>
      </c>
      <c r="B2840" s="179" t="str">
        <f t="shared" si="132"/>
        <v xml:space="preserve"> </v>
      </c>
      <c r="C2840" s="176" t="s">
        <v>85</v>
      </c>
      <c r="D2840" s="57"/>
      <c r="E2840" s="256"/>
      <c r="F2840" s="61"/>
      <c r="G2840" s="176"/>
      <c r="H2840" s="150"/>
      <c r="Q2840" s="245">
        <f t="shared" si="133"/>
        <v>0</v>
      </c>
      <c r="R2840" s="245">
        <f t="shared" si="134"/>
        <v>0</v>
      </c>
    </row>
    <row r="2841" spans="1:18" ht="20.149999999999999" customHeight="1" x14ac:dyDescent="0.35">
      <c r="A2841" s="247">
        <v>2838</v>
      </c>
      <c r="B2841" s="179" t="str">
        <f t="shared" si="132"/>
        <v xml:space="preserve"> </v>
      </c>
      <c r="C2841" s="176" t="s">
        <v>85</v>
      </c>
      <c r="D2841" s="57"/>
      <c r="E2841" s="256"/>
      <c r="F2841" s="61"/>
      <c r="G2841" s="176"/>
      <c r="H2841" s="150"/>
      <c r="Q2841" s="245">
        <f t="shared" si="133"/>
        <v>0</v>
      </c>
      <c r="R2841" s="245">
        <f t="shared" si="134"/>
        <v>0</v>
      </c>
    </row>
    <row r="2842" spans="1:18" ht="20.149999999999999" customHeight="1" x14ac:dyDescent="0.35">
      <c r="A2842" s="247">
        <v>2839</v>
      </c>
      <c r="B2842" s="179" t="str">
        <f t="shared" si="132"/>
        <v xml:space="preserve"> </v>
      </c>
      <c r="C2842" s="176" t="s">
        <v>85</v>
      </c>
      <c r="D2842" s="57"/>
      <c r="E2842" s="256"/>
      <c r="F2842" s="61"/>
      <c r="G2842" s="176"/>
      <c r="H2842" s="150"/>
      <c r="Q2842" s="245">
        <f t="shared" si="133"/>
        <v>0</v>
      </c>
      <c r="R2842" s="245">
        <f t="shared" si="134"/>
        <v>0</v>
      </c>
    </row>
    <row r="2843" spans="1:18" ht="20.149999999999999" customHeight="1" x14ac:dyDescent="0.35">
      <c r="A2843" s="247">
        <v>2840</v>
      </c>
      <c r="B2843" s="179" t="str">
        <f t="shared" si="132"/>
        <v xml:space="preserve"> </v>
      </c>
      <c r="C2843" s="176" t="s">
        <v>85</v>
      </c>
      <c r="D2843" s="57"/>
      <c r="E2843" s="256"/>
      <c r="F2843" s="61"/>
      <c r="G2843" s="176"/>
      <c r="H2843" s="150"/>
      <c r="Q2843" s="245">
        <f t="shared" si="133"/>
        <v>0</v>
      </c>
      <c r="R2843" s="245">
        <f t="shared" si="134"/>
        <v>0</v>
      </c>
    </row>
    <row r="2844" spans="1:18" ht="20.149999999999999" customHeight="1" x14ac:dyDescent="0.35">
      <c r="A2844" s="247">
        <v>2841</v>
      </c>
      <c r="B2844" s="179" t="str">
        <f t="shared" si="132"/>
        <v xml:space="preserve"> </v>
      </c>
      <c r="C2844" s="176" t="s">
        <v>85</v>
      </c>
      <c r="D2844" s="57"/>
      <c r="E2844" s="256"/>
      <c r="F2844" s="61"/>
      <c r="G2844" s="176"/>
      <c r="H2844" s="150"/>
      <c r="Q2844" s="245">
        <f t="shared" si="133"/>
        <v>0</v>
      </c>
      <c r="R2844" s="245">
        <f t="shared" si="134"/>
        <v>0</v>
      </c>
    </row>
    <row r="2845" spans="1:18" ht="20.149999999999999" customHeight="1" x14ac:dyDescent="0.35">
      <c r="A2845" s="247">
        <v>2842</v>
      </c>
      <c r="B2845" s="179" t="str">
        <f t="shared" si="132"/>
        <v xml:space="preserve"> </v>
      </c>
      <c r="C2845" s="176" t="s">
        <v>85</v>
      </c>
      <c r="D2845" s="57"/>
      <c r="E2845" s="256"/>
      <c r="F2845" s="61"/>
      <c r="G2845" s="176"/>
      <c r="H2845" s="150"/>
      <c r="Q2845" s="245">
        <f t="shared" si="133"/>
        <v>0</v>
      </c>
      <c r="R2845" s="245">
        <f t="shared" si="134"/>
        <v>0</v>
      </c>
    </row>
    <row r="2846" spans="1:18" ht="20.149999999999999" customHeight="1" x14ac:dyDescent="0.35">
      <c r="A2846" s="247">
        <v>2843</v>
      </c>
      <c r="B2846" s="179" t="str">
        <f t="shared" si="132"/>
        <v xml:space="preserve"> </v>
      </c>
      <c r="C2846" s="176" t="s">
        <v>85</v>
      </c>
      <c r="D2846" s="57"/>
      <c r="E2846" s="256"/>
      <c r="F2846" s="61"/>
      <c r="G2846" s="176"/>
      <c r="H2846" s="150"/>
      <c r="Q2846" s="245">
        <f t="shared" si="133"/>
        <v>0</v>
      </c>
      <c r="R2846" s="245">
        <f t="shared" si="134"/>
        <v>0</v>
      </c>
    </row>
    <row r="2847" spans="1:18" ht="20.149999999999999" customHeight="1" x14ac:dyDescent="0.35">
      <c r="A2847" s="247">
        <v>2844</v>
      </c>
      <c r="B2847" s="179" t="str">
        <f t="shared" si="132"/>
        <v xml:space="preserve"> </v>
      </c>
      <c r="C2847" s="176" t="s">
        <v>85</v>
      </c>
      <c r="D2847" s="57"/>
      <c r="E2847" s="256"/>
      <c r="F2847" s="61"/>
      <c r="G2847" s="176"/>
      <c r="H2847" s="150"/>
      <c r="Q2847" s="245">
        <f t="shared" si="133"/>
        <v>0</v>
      </c>
      <c r="R2847" s="245">
        <f t="shared" si="134"/>
        <v>0</v>
      </c>
    </row>
    <row r="2848" spans="1:18" ht="20.149999999999999" customHeight="1" x14ac:dyDescent="0.35">
      <c r="A2848" s="247">
        <v>2845</v>
      </c>
      <c r="B2848" s="179" t="str">
        <f t="shared" si="132"/>
        <v xml:space="preserve"> </v>
      </c>
      <c r="C2848" s="176" t="s">
        <v>85</v>
      </c>
      <c r="D2848" s="57"/>
      <c r="E2848" s="256"/>
      <c r="F2848" s="61"/>
      <c r="G2848" s="176"/>
      <c r="H2848" s="150"/>
      <c r="Q2848" s="245">
        <f t="shared" si="133"/>
        <v>0</v>
      </c>
      <c r="R2848" s="245">
        <f t="shared" si="134"/>
        <v>0</v>
      </c>
    </row>
    <row r="2849" spans="1:18" ht="20.149999999999999" customHeight="1" x14ac:dyDescent="0.35">
      <c r="A2849" s="247">
        <v>2846</v>
      </c>
      <c r="B2849" s="179" t="str">
        <f t="shared" si="132"/>
        <v xml:space="preserve"> </v>
      </c>
      <c r="C2849" s="176" t="s">
        <v>85</v>
      </c>
      <c r="D2849" s="57"/>
      <c r="E2849" s="256"/>
      <c r="F2849" s="61"/>
      <c r="G2849" s="176"/>
      <c r="H2849" s="150"/>
      <c r="Q2849" s="245">
        <f t="shared" si="133"/>
        <v>0</v>
      </c>
      <c r="R2849" s="245">
        <f t="shared" si="134"/>
        <v>0</v>
      </c>
    </row>
    <row r="2850" spans="1:18" ht="20.149999999999999" customHeight="1" x14ac:dyDescent="0.35">
      <c r="A2850" s="247">
        <v>2847</v>
      </c>
      <c r="B2850" s="179" t="str">
        <f t="shared" si="132"/>
        <v xml:space="preserve"> </v>
      </c>
      <c r="C2850" s="176" t="s">
        <v>85</v>
      </c>
      <c r="D2850" s="57"/>
      <c r="E2850" s="256"/>
      <c r="F2850" s="61"/>
      <c r="G2850" s="176"/>
      <c r="H2850" s="150"/>
      <c r="Q2850" s="245">
        <f t="shared" si="133"/>
        <v>0</v>
      </c>
      <c r="R2850" s="245">
        <f t="shared" si="134"/>
        <v>0</v>
      </c>
    </row>
    <row r="2851" spans="1:18" ht="20.149999999999999" customHeight="1" x14ac:dyDescent="0.35">
      <c r="A2851" s="247">
        <v>2848</v>
      </c>
      <c r="B2851" s="179" t="str">
        <f t="shared" si="132"/>
        <v xml:space="preserve"> </v>
      </c>
      <c r="C2851" s="176" t="s">
        <v>85</v>
      </c>
      <c r="D2851" s="57"/>
      <c r="E2851" s="256"/>
      <c r="F2851" s="61"/>
      <c r="G2851" s="176"/>
      <c r="H2851" s="150"/>
      <c r="Q2851" s="245">
        <f t="shared" si="133"/>
        <v>0</v>
      </c>
      <c r="R2851" s="245">
        <f t="shared" si="134"/>
        <v>0</v>
      </c>
    </row>
    <row r="2852" spans="1:18" ht="20.149999999999999" customHeight="1" x14ac:dyDescent="0.35">
      <c r="A2852" s="247">
        <v>2849</v>
      </c>
      <c r="B2852" s="179" t="str">
        <f t="shared" si="132"/>
        <v xml:space="preserve"> </v>
      </c>
      <c r="C2852" s="176" t="s">
        <v>85</v>
      </c>
      <c r="D2852" s="57"/>
      <c r="E2852" s="256"/>
      <c r="F2852" s="61"/>
      <c r="G2852" s="176"/>
      <c r="H2852" s="150"/>
      <c r="Q2852" s="245">
        <f t="shared" si="133"/>
        <v>0</v>
      </c>
      <c r="R2852" s="245">
        <f t="shared" si="134"/>
        <v>0</v>
      </c>
    </row>
    <row r="2853" spans="1:18" ht="20.149999999999999" customHeight="1" x14ac:dyDescent="0.35">
      <c r="A2853" s="247">
        <v>2850</v>
      </c>
      <c r="B2853" s="179" t="str">
        <f t="shared" si="132"/>
        <v xml:space="preserve"> </v>
      </c>
      <c r="C2853" s="176" t="s">
        <v>85</v>
      </c>
      <c r="D2853" s="57"/>
      <c r="E2853" s="256"/>
      <c r="F2853" s="61"/>
      <c r="G2853" s="176"/>
      <c r="H2853" s="150"/>
      <c r="Q2853" s="245">
        <f t="shared" si="133"/>
        <v>0</v>
      </c>
      <c r="R2853" s="245">
        <f t="shared" si="134"/>
        <v>0</v>
      </c>
    </row>
    <row r="2854" spans="1:18" ht="20.149999999999999" customHeight="1" x14ac:dyDescent="0.35">
      <c r="A2854" s="247">
        <v>2851</v>
      </c>
      <c r="B2854" s="179" t="str">
        <f t="shared" si="132"/>
        <v xml:space="preserve"> </v>
      </c>
      <c r="C2854" s="176" t="s">
        <v>85</v>
      </c>
      <c r="D2854" s="57"/>
      <c r="E2854" s="256"/>
      <c r="F2854" s="61"/>
      <c r="G2854" s="176"/>
      <c r="H2854" s="150"/>
      <c r="Q2854" s="245">
        <f t="shared" si="133"/>
        <v>0</v>
      </c>
      <c r="R2854" s="245">
        <f t="shared" si="134"/>
        <v>0</v>
      </c>
    </row>
    <row r="2855" spans="1:18" ht="20.149999999999999" customHeight="1" x14ac:dyDescent="0.35">
      <c r="A2855" s="247">
        <v>2852</v>
      </c>
      <c r="B2855" s="179" t="str">
        <f t="shared" si="132"/>
        <v xml:space="preserve"> </v>
      </c>
      <c r="C2855" s="176" t="s">
        <v>85</v>
      </c>
      <c r="D2855" s="57"/>
      <c r="E2855" s="256"/>
      <c r="F2855" s="61"/>
      <c r="G2855" s="176"/>
      <c r="H2855" s="150"/>
      <c r="Q2855" s="245">
        <f t="shared" si="133"/>
        <v>0</v>
      </c>
      <c r="R2855" s="245">
        <f t="shared" si="134"/>
        <v>0</v>
      </c>
    </row>
    <row r="2856" spans="1:18" ht="20.149999999999999" customHeight="1" x14ac:dyDescent="0.35">
      <c r="A2856" s="247">
        <v>2853</v>
      </c>
      <c r="B2856" s="179" t="str">
        <f t="shared" si="132"/>
        <v xml:space="preserve"> </v>
      </c>
      <c r="C2856" s="176" t="s">
        <v>85</v>
      </c>
      <c r="D2856" s="57"/>
      <c r="E2856" s="256"/>
      <c r="F2856" s="61"/>
      <c r="G2856" s="176"/>
      <c r="H2856" s="150"/>
      <c r="Q2856" s="245">
        <f t="shared" si="133"/>
        <v>0</v>
      </c>
      <c r="R2856" s="245">
        <f t="shared" si="134"/>
        <v>0</v>
      </c>
    </row>
    <row r="2857" spans="1:18" ht="20.149999999999999" customHeight="1" x14ac:dyDescent="0.35">
      <c r="A2857" s="247">
        <v>2854</v>
      </c>
      <c r="B2857" s="179" t="str">
        <f t="shared" si="132"/>
        <v xml:space="preserve"> </v>
      </c>
      <c r="C2857" s="176" t="s">
        <v>85</v>
      </c>
      <c r="D2857" s="57"/>
      <c r="E2857" s="256"/>
      <c r="F2857" s="61"/>
      <c r="G2857" s="176"/>
      <c r="H2857" s="150"/>
      <c r="Q2857" s="245">
        <f t="shared" si="133"/>
        <v>0</v>
      </c>
      <c r="R2857" s="245">
        <f t="shared" si="134"/>
        <v>0</v>
      </c>
    </row>
    <row r="2858" spans="1:18" ht="20.149999999999999" customHeight="1" x14ac:dyDescent="0.35">
      <c r="A2858" s="247">
        <v>2855</v>
      </c>
      <c r="B2858" s="179" t="str">
        <f t="shared" si="132"/>
        <v xml:space="preserve"> </v>
      </c>
      <c r="C2858" s="176" t="s">
        <v>85</v>
      </c>
      <c r="D2858" s="57"/>
      <c r="E2858" s="256"/>
      <c r="F2858" s="61"/>
      <c r="G2858" s="176"/>
      <c r="H2858" s="150"/>
      <c r="Q2858" s="245">
        <f t="shared" si="133"/>
        <v>0</v>
      </c>
      <c r="R2858" s="245">
        <f t="shared" si="134"/>
        <v>0</v>
      </c>
    </row>
    <row r="2859" spans="1:18" ht="20.149999999999999" customHeight="1" x14ac:dyDescent="0.35">
      <c r="A2859" s="247">
        <v>2856</v>
      </c>
      <c r="B2859" s="179" t="str">
        <f t="shared" si="132"/>
        <v xml:space="preserve"> </v>
      </c>
      <c r="C2859" s="176" t="s">
        <v>85</v>
      </c>
      <c r="D2859" s="57"/>
      <c r="E2859" s="256"/>
      <c r="F2859" s="61"/>
      <c r="G2859" s="176"/>
      <c r="H2859" s="150"/>
      <c r="Q2859" s="245">
        <f t="shared" si="133"/>
        <v>0</v>
      </c>
      <c r="R2859" s="245">
        <f t="shared" si="134"/>
        <v>0</v>
      </c>
    </row>
    <row r="2860" spans="1:18" ht="20.149999999999999" customHeight="1" x14ac:dyDescent="0.35">
      <c r="A2860" s="247">
        <v>2857</v>
      </c>
      <c r="B2860" s="179" t="str">
        <f t="shared" si="132"/>
        <v xml:space="preserve"> </v>
      </c>
      <c r="C2860" s="176" t="s">
        <v>85</v>
      </c>
      <c r="D2860" s="57"/>
      <c r="E2860" s="256"/>
      <c r="F2860" s="61"/>
      <c r="G2860" s="176"/>
      <c r="H2860" s="150"/>
      <c r="Q2860" s="245">
        <f t="shared" si="133"/>
        <v>0</v>
      </c>
      <c r="R2860" s="245">
        <f t="shared" si="134"/>
        <v>0</v>
      </c>
    </row>
    <row r="2861" spans="1:18" ht="20.149999999999999" customHeight="1" x14ac:dyDescent="0.35">
      <c r="A2861" s="247">
        <v>2858</v>
      </c>
      <c r="B2861" s="179" t="str">
        <f t="shared" si="132"/>
        <v xml:space="preserve"> </v>
      </c>
      <c r="C2861" s="176" t="s">
        <v>85</v>
      </c>
      <c r="D2861" s="57"/>
      <c r="E2861" s="256"/>
      <c r="F2861" s="61"/>
      <c r="G2861" s="176"/>
      <c r="H2861" s="150"/>
      <c r="Q2861" s="245">
        <f t="shared" si="133"/>
        <v>0</v>
      </c>
      <c r="R2861" s="245">
        <f t="shared" si="134"/>
        <v>0</v>
      </c>
    </row>
    <row r="2862" spans="1:18" ht="20.149999999999999" customHeight="1" x14ac:dyDescent="0.35">
      <c r="A2862" s="247">
        <v>2859</v>
      </c>
      <c r="B2862" s="179" t="str">
        <f t="shared" si="132"/>
        <v xml:space="preserve"> </v>
      </c>
      <c r="C2862" s="176" t="s">
        <v>85</v>
      </c>
      <c r="D2862" s="57"/>
      <c r="E2862" s="256"/>
      <c r="F2862" s="61"/>
      <c r="G2862" s="176"/>
      <c r="H2862" s="150"/>
      <c r="Q2862" s="245">
        <f t="shared" si="133"/>
        <v>0</v>
      </c>
      <c r="R2862" s="245">
        <f t="shared" si="134"/>
        <v>0</v>
      </c>
    </row>
    <row r="2863" spans="1:18" ht="20.149999999999999" customHeight="1" x14ac:dyDescent="0.35">
      <c r="A2863" s="247">
        <v>2860</v>
      </c>
      <c r="B2863" s="179" t="str">
        <f t="shared" si="132"/>
        <v xml:space="preserve"> </v>
      </c>
      <c r="C2863" s="176" t="s">
        <v>85</v>
      </c>
      <c r="D2863" s="57"/>
      <c r="E2863" s="256"/>
      <c r="F2863" s="61"/>
      <c r="G2863" s="176"/>
      <c r="H2863" s="150"/>
      <c r="Q2863" s="245">
        <f t="shared" si="133"/>
        <v>0</v>
      </c>
      <c r="R2863" s="245">
        <f t="shared" si="134"/>
        <v>0</v>
      </c>
    </row>
    <row r="2864" spans="1:18" ht="20.149999999999999" customHeight="1" x14ac:dyDescent="0.35">
      <c r="A2864" s="247">
        <v>2861</v>
      </c>
      <c r="B2864" s="179" t="str">
        <f t="shared" si="132"/>
        <v xml:space="preserve"> </v>
      </c>
      <c r="C2864" s="176" t="s">
        <v>85</v>
      </c>
      <c r="D2864" s="57"/>
      <c r="E2864" s="256"/>
      <c r="F2864" s="61"/>
      <c r="G2864" s="176"/>
      <c r="H2864" s="150"/>
      <c r="Q2864" s="245">
        <f t="shared" si="133"/>
        <v>0</v>
      </c>
      <c r="R2864" s="245">
        <f t="shared" si="134"/>
        <v>0</v>
      </c>
    </row>
    <row r="2865" spans="1:18" ht="20.149999999999999" customHeight="1" x14ac:dyDescent="0.35">
      <c r="A2865" s="247">
        <v>2862</v>
      </c>
      <c r="B2865" s="179" t="str">
        <f t="shared" si="132"/>
        <v xml:space="preserve"> </v>
      </c>
      <c r="C2865" s="176" t="s">
        <v>85</v>
      </c>
      <c r="D2865" s="57"/>
      <c r="E2865" s="256"/>
      <c r="F2865" s="61"/>
      <c r="G2865" s="176"/>
      <c r="H2865" s="150"/>
      <c r="Q2865" s="245">
        <f t="shared" si="133"/>
        <v>0</v>
      </c>
      <c r="R2865" s="245">
        <f t="shared" si="134"/>
        <v>0</v>
      </c>
    </row>
    <row r="2866" spans="1:18" ht="20.149999999999999" customHeight="1" x14ac:dyDescent="0.35">
      <c r="A2866" s="247">
        <v>2863</v>
      </c>
      <c r="B2866" s="179" t="str">
        <f t="shared" si="132"/>
        <v xml:space="preserve"> </v>
      </c>
      <c r="C2866" s="176" t="s">
        <v>85</v>
      </c>
      <c r="D2866" s="57"/>
      <c r="E2866" s="256"/>
      <c r="F2866" s="61"/>
      <c r="G2866" s="176"/>
      <c r="H2866" s="150"/>
      <c r="Q2866" s="245">
        <f t="shared" si="133"/>
        <v>0</v>
      </c>
      <c r="R2866" s="245">
        <f t="shared" si="134"/>
        <v>0</v>
      </c>
    </row>
    <row r="2867" spans="1:18" ht="20.149999999999999" customHeight="1" x14ac:dyDescent="0.35">
      <c r="A2867" s="247">
        <v>2864</v>
      </c>
      <c r="B2867" s="179" t="str">
        <f t="shared" si="132"/>
        <v xml:space="preserve"> </v>
      </c>
      <c r="C2867" s="176" t="s">
        <v>85</v>
      </c>
      <c r="D2867" s="57"/>
      <c r="E2867" s="256"/>
      <c r="F2867" s="61"/>
      <c r="G2867" s="176"/>
      <c r="H2867" s="150"/>
      <c r="Q2867" s="245">
        <f t="shared" si="133"/>
        <v>0</v>
      </c>
      <c r="R2867" s="245">
        <f t="shared" si="134"/>
        <v>0</v>
      </c>
    </row>
    <row r="2868" spans="1:18" ht="20.149999999999999" customHeight="1" x14ac:dyDescent="0.35">
      <c r="A2868" s="247">
        <v>2865</v>
      </c>
      <c r="B2868" s="179" t="str">
        <f t="shared" si="132"/>
        <v xml:space="preserve"> </v>
      </c>
      <c r="C2868" s="176" t="s">
        <v>85</v>
      </c>
      <c r="D2868" s="57"/>
      <c r="E2868" s="256"/>
      <c r="F2868" s="61"/>
      <c r="G2868" s="176"/>
      <c r="H2868" s="150"/>
      <c r="Q2868" s="245">
        <f t="shared" si="133"/>
        <v>0</v>
      </c>
      <c r="R2868" s="245">
        <f t="shared" si="134"/>
        <v>0</v>
      </c>
    </row>
    <row r="2869" spans="1:18" ht="20.149999999999999" customHeight="1" x14ac:dyDescent="0.35">
      <c r="A2869" s="247">
        <v>2866</v>
      </c>
      <c r="B2869" s="179" t="str">
        <f t="shared" si="132"/>
        <v xml:space="preserve"> </v>
      </c>
      <c r="C2869" s="176" t="s">
        <v>85</v>
      </c>
      <c r="D2869" s="57"/>
      <c r="E2869" s="256"/>
      <c r="F2869" s="61"/>
      <c r="G2869" s="176"/>
      <c r="H2869" s="150"/>
      <c r="Q2869" s="245">
        <f t="shared" si="133"/>
        <v>0</v>
      </c>
      <c r="R2869" s="245">
        <f t="shared" si="134"/>
        <v>0</v>
      </c>
    </row>
    <row r="2870" spans="1:18" ht="20.149999999999999" customHeight="1" x14ac:dyDescent="0.35">
      <c r="A2870" s="247">
        <v>2867</v>
      </c>
      <c r="B2870" s="179" t="str">
        <f t="shared" si="132"/>
        <v xml:space="preserve"> </v>
      </c>
      <c r="C2870" s="176" t="s">
        <v>85</v>
      </c>
      <c r="D2870" s="57"/>
      <c r="E2870" s="256"/>
      <c r="F2870" s="61"/>
      <c r="G2870" s="176"/>
      <c r="H2870" s="150"/>
      <c r="Q2870" s="245">
        <f t="shared" si="133"/>
        <v>0</v>
      </c>
      <c r="R2870" s="245">
        <f t="shared" si="134"/>
        <v>0</v>
      </c>
    </row>
    <row r="2871" spans="1:18" ht="20.149999999999999" customHeight="1" x14ac:dyDescent="0.35">
      <c r="A2871" s="247">
        <v>2868</v>
      </c>
      <c r="B2871" s="179" t="str">
        <f t="shared" si="132"/>
        <v xml:space="preserve"> </v>
      </c>
      <c r="C2871" s="176" t="s">
        <v>85</v>
      </c>
      <c r="D2871" s="57"/>
      <c r="E2871" s="256"/>
      <c r="F2871" s="61"/>
      <c r="G2871" s="176"/>
      <c r="H2871" s="150"/>
      <c r="Q2871" s="245">
        <f t="shared" si="133"/>
        <v>0</v>
      </c>
      <c r="R2871" s="245">
        <f t="shared" si="134"/>
        <v>0</v>
      </c>
    </row>
    <row r="2872" spans="1:18" ht="20.149999999999999" customHeight="1" x14ac:dyDescent="0.35">
      <c r="A2872" s="247">
        <v>2869</v>
      </c>
      <c r="B2872" s="179" t="str">
        <f t="shared" si="132"/>
        <v xml:space="preserve"> </v>
      </c>
      <c r="C2872" s="176" t="s">
        <v>85</v>
      </c>
      <c r="D2872" s="57"/>
      <c r="E2872" s="256"/>
      <c r="F2872" s="61"/>
      <c r="G2872" s="176"/>
      <c r="H2872" s="150"/>
      <c r="Q2872" s="245">
        <f t="shared" si="133"/>
        <v>0</v>
      </c>
      <c r="R2872" s="245">
        <f t="shared" si="134"/>
        <v>0</v>
      </c>
    </row>
    <row r="2873" spans="1:18" ht="20.149999999999999" customHeight="1" x14ac:dyDescent="0.35">
      <c r="A2873" s="247">
        <v>2870</v>
      </c>
      <c r="B2873" s="179" t="str">
        <f t="shared" si="132"/>
        <v xml:space="preserve"> </v>
      </c>
      <c r="C2873" s="176" t="s">
        <v>85</v>
      </c>
      <c r="D2873" s="57"/>
      <c r="E2873" s="256"/>
      <c r="F2873" s="61"/>
      <c r="G2873" s="176"/>
      <c r="H2873" s="150"/>
      <c r="Q2873" s="245">
        <f t="shared" si="133"/>
        <v>0</v>
      </c>
      <c r="R2873" s="245">
        <f t="shared" si="134"/>
        <v>0</v>
      </c>
    </row>
    <row r="2874" spans="1:18" ht="20.149999999999999" customHeight="1" x14ac:dyDescent="0.35">
      <c r="A2874" s="247">
        <v>2871</v>
      </c>
      <c r="B2874" s="179" t="str">
        <f t="shared" si="132"/>
        <v xml:space="preserve"> </v>
      </c>
      <c r="C2874" s="176" t="s">
        <v>85</v>
      </c>
      <c r="D2874" s="57"/>
      <c r="E2874" s="256"/>
      <c r="F2874" s="61"/>
      <c r="G2874" s="176"/>
      <c r="H2874" s="150"/>
      <c r="Q2874" s="245">
        <f t="shared" si="133"/>
        <v>0</v>
      </c>
      <c r="R2874" s="245">
        <f t="shared" si="134"/>
        <v>0</v>
      </c>
    </row>
    <row r="2875" spans="1:18" ht="20.149999999999999" customHeight="1" x14ac:dyDescent="0.35">
      <c r="A2875" s="247">
        <v>2872</v>
      </c>
      <c r="B2875" s="179" t="str">
        <f t="shared" si="132"/>
        <v xml:space="preserve"> </v>
      </c>
      <c r="C2875" s="176" t="s">
        <v>85</v>
      </c>
      <c r="D2875" s="57"/>
      <c r="E2875" s="256"/>
      <c r="F2875" s="61"/>
      <c r="G2875" s="176"/>
      <c r="H2875" s="150"/>
      <c r="Q2875" s="245">
        <f t="shared" si="133"/>
        <v>0</v>
      </c>
      <c r="R2875" s="245">
        <f t="shared" si="134"/>
        <v>0</v>
      </c>
    </row>
    <row r="2876" spans="1:18" ht="20.149999999999999" customHeight="1" x14ac:dyDescent="0.35">
      <c r="A2876" s="247">
        <v>2873</v>
      </c>
      <c r="B2876" s="179" t="str">
        <f t="shared" si="132"/>
        <v xml:space="preserve"> </v>
      </c>
      <c r="C2876" s="176" t="s">
        <v>85</v>
      </c>
      <c r="D2876" s="57"/>
      <c r="E2876" s="256"/>
      <c r="F2876" s="61"/>
      <c r="G2876" s="176"/>
      <c r="H2876" s="150"/>
      <c r="Q2876" s="245">
        <f t="shared" si="133"/>
        <v>0</v>
      </c>
      <c r="R2876" s="245">
        <f t="shared" si="134"/>
        <v>0</v>
      </c>
    </row>
    <row r="2877" spans="1:18" ht="20.149999999999999" customHeight="1" x14ac:dyDescent="0.35">
      <c r="A2877" s="247">
        <v>2874</v>
      </c>
      <c r="B2877" s="179" t="str">
        <f t="shared" si="132"/>
        <v xml:space="preserve"> </v>
      </c>
      <c r="C2877" s="176" t="s">
        <v>85</v>
      </c>
      <c r="D2877" s="57"/>
      <c r="E2877" s="256"/>
      <c r="F2877" s="61"/>
      <c r="G2877" s="176"/>
      <c r="H2877" s="150"/>
      <c r="Q2877" s="245">
        <f t="shared" si="133"/>
        <v>0</v>
      </c>
      <c r="R2877" s="245">
        <f t="shared" si="134"/>
        <v>0</v>
      </c>
    </row>
    <row r="2878" spans="1:18" ht="20.149999999999999" customHeight="1" x14ac:dyDescent="0.35">
      <c r="A2878" s="247">
        <v>2875</v>
      </c>
      <c r="B2878" s="179" t="str">
        <f t="shared" si="132"/>
        <v xml:space="preserve"> </v>
      </c>
      <c r="C2878" s="176" t="s">
        <v>85</v>
      </c>
      <c r="D2878" s="57"/>
      <c r="E2878" s="256"/>
      <c r="F2878" s="61"/>
      <c r="G2878" s="176"/>
      <c r="H2878" s="150"/>
      <c r="Q2878" s="245">
        <f t="shared" si="133"/>
        <v>0</v>
      </c>
      <c r="R2878" s="245">
        <f t="shared" si="134"/>
        <v>0</v>
      </c>
    </row>
    <row r="2879" spans="1:18" ht="20.149999999999999" customHeight="1" x14ac:dyDescent="0.35">
      <c r="A2879" s="247">
        <v>2876</v>
      </c>
      <c r="B2879" s="179" t="str">
        <f t="shared" si="132"/>
        <v xml:space="preserve"> </v>
      </c>
      <c r="C2879" s="176" t="s">
        <v>85</v>
      </c>
      <c r="D2879" s="57"/>
      <c r="E2879" s="256"/>
      <c r="F2879" s="61"/>
      <c r="G2879" s="176"/>
      <c r="H2879" s="150"/>
      <c r="Q2879" s="245">
        <f t="shared" si="133"/>
        <v>0</v>
      </c>
      <c r="R2879" s="245">
        <f t="shared" si="134"/>
        <v>0</v>
      </c>
    </row>
    <row r="2880" spans="1:18" ht="20.149999999999999" customHeight="1" x14ac:dyDescent="0.35">
      <c r="A2880" s="247">
        <v>2877</v>
      </c>
      <c r="B2880" s="179" t="str">
        <f t="shared" si="132"/>
        <v xml:space="preserve"> </v>
      </c>
      <c r="C2880" s="176" t="s">
        <v>85</v>
      </c>
      <c r="D2880" s="57"/>
      <c r="E2880" s="256"/>
      <c r="F2880" s="61"/>
      <c r="G2880" s="176"/>
      <c r="H2880" s="150"/>
      <c r="Q2880" s="245">
        <f t="shared" si="133"/>
        <v>0</v>
      </c>
      <c r="R2880" s="245">
        <f t="shared" si="134"/>
        <v>0</v>
      </c>
    </row>
    <row r="2881" spans="1:18" ht="20.149999999999999" customHeight="1" x14ac:dyDescent="0.35">
      <c r="A2881" s="247">
        <v>2878</v>
      </c>
      <c r="B2881" s="179" t="str">
        <f t="shared" si="132"/>
        <v xml:space="preserve"> </v>
      </c>
      <c r="C2881" s="176" t="s">
        <v>85</v>
      </c>
      <c r="D2881" s="57"/>
      <c r="E2881" s="256"/>
      <c r="F2881" s="61"/>
      <c r="G2881" s="176"/>
      <c r="H2881" s="150"/>
      <c r="Q2881" s="245">
        <f t="shared" si="133"/>
        <v>0</v>
      </c>
      <c r="R2881" s="245">
        <f t="shared" si="134"/>
        <v>0</v>
      </c>
    </row>
    <row r="2882" spans="1:18" ht="20.149999999999999" customHeight="1" x14ac:dyDescent="0.35">
      <c r="A2882" s="247">
        <v>2879</v>
      </c>
      <c r="B2882" s="179" t="str">
        <f t="shared" si="132"/>
        <v xml:space="preserve"> </v>
      </c>
      <c r="C2882" s="176" t="s">
        <v>85</v>
      </c>
      <c r="D2882" s="57"/>
      <c r="E2882" s="256"/>
      <c r="F2882" s="61"/>
      <c r="G2882" s="176"/>
      <c r="H2882" s="150"/>
      <c r="Q2882" s="245">
        <f t="shared" si="133"/>
        <v>0</v>
      </c>
      <c r="R2882" s="245">
        <f t="shared" si="134"/>
        <v>0</v>
      </c>
    </row>
    <row r="2883" spans="1:18" ht="20.149999999999999" customHeight="1" x14ac:dyDescent="0.35">
      <c r="A2883" s="247">
        <v>2880</v>
      </c>
      <c r="B2883" s="179" t="str">
        <f t="shared" si="132"/>
        <v xml:space="preserve"> </v>
      </c>
      <c r="C2883" s="176" t="s">
        <v>85</v>
      </c>
      <c r="D2883" s="57"/>
      <c r="E2883" s="256"/>
      <c r="F2883" s="61"/>
      <c r="G2883" s="176"/>
      <c r="H2883" s="150"/>
      <c r="Q2883" s="245">
        <f t="shared" si="133"/>
        <v>0</v>
      </c>
      <c r="R2883" s="245">
        <f t="shared" si="134"/>
        <v>0</v>
      </c>
    </row>
    <row r="2884" spans="1:18" ht="20.149999999999999" customHeight="1" x14ac:dyDescent="0.35">
      <c r="A2884" s="247">
        <v>2881</v>
      </c>
      <c r="B2884" s="179" t="str">
        <f t="shared" si="132"/>
        <v xml:space="preserve"> </v>
      </c>
      <c r="C2884" s="176" t="s">
        <v>85</v>
      </c>
      <c r="D2884" s="57"/>
      <c r="E2884" s="256"/>
      <c r="F2884" s="61"/>
      <c r="G2884" s="176"/>
      <c r="H2884" s="150"/>
      <c r="Q2884" s="245">
        <f t="shared" si="133"/>
        <v>0</v>
      </c>
      <c r="R2884" s="245">
        <f t="shared" si="134"/>
        <v>0</v>
      </c>
    </row>
    <row r="2885" spans="1:18" ht="20.149999999999999" customHeight="1" x14ac:dyDescent="0.35">
      <c r="A2885" s="247">
        <v>2882</v>
      </c>
      <c r="B2885" s="179" t="str">
        <f t="shared" ref="B2885:B2948" si="135">_xlfn.CONCAT(C2885,D2885,E2885)</f>
        <v xml:space="preserve"> </v>
      </c>
      <c r="C2885" s="176" t="s">
        <v>85</v>
      </c>
      <c r="D2885" s="57"/>
      <c r="E2885" s="256"/>
      <c r="F2885" s="61"/>
      <c r="G2885" s="176"/>
      <c r="H2885" s="150"/>
      <c r="Q2885" s="245">
        <f t="shared" ref="Q2885:Q2948" si="136">IF(D2885&lt;1,0,IF(OR(C2885="",C2885=" "),0,1))</f>
        <v>0</v>
      </c>
      <c r="R2885" s="245">
        <f t="shared" ref="R2885:R2948" si="137">IF(G2885+H2885&gt;0,IF(Q2885=0,1,0),0)</f>
        <v>0</v>
      </c>
    </row>
    <row r="2886" spans="1:18" ht="20.149999999999999" customHeight="1" x14ac:dyDescent="0.35">
      <c r="A2886" s="247">
        <v>2883</v>
      </c>
      <c r="B2886" s="179" t="str">
        <f t="shared" si="135"/>
        <v xml:space="preserve"> </v>
      </c>
      <c r="C2886" s="176" t="s">
        <v>85</v>
      </c>
      <c r="D2886" s="57"/>
      <c r="E2886" s="256"/>
      <c r="F2886" s="61"/>
      <c r="G2886" s="176"/>
      <c r="H2886" s="150"/>
      <c r="Q2886" s="245">
        <f t="shared" si="136"/>
        <v>0</v>
      </c>
      <c r="R2886" s="245">
        <f t="shared" si="137"/>
        <v>0</v>
      </c>
    </row>
    <row r="2887" spans="1:18" ht="20.149999999999999" customHeight="1" x14ac:dyDescent="0.35">
      <c r="A2887" s="247">
        <v>2884</v>
      </c>
      <c r="B2887" s="179" t="str">
        <f t="shared" si="135"/>
        <v xml:space="preserve"> </v>
      </c>
      <c r="C2887" s="176" t="s">
        <v>85</v>
      </c>
      <c r="D2887" s="57"/>
      <c r="E2887" s="256"/>
      <c r="F2887" s="61"/>
      <c r="G2887" s="176"/>
      <c r="H2887" s="150"/>
      <c r="Q2887" s="245">
        <f t="shared" si="136"/>
        <v>0</v>
      </c>
      <c r="R2887" s="245">
        <f t="shared" si="137"/>
        <v>0</v>
      </c>
    </row>
    <row r="2888" spans="1:18" ht="20.149999999999999" customHeight="1" x14ac:dyDescent="0.35">
      <c r="A2888" s="247">
        <v>2885</v>
      </c>
      <c r="B2888" s="179" t="str">
        <f t="shared" si="135"/>
        <v xml:space="preserve"> </v>
      </c>
      <c r="C2888" s="176" t="s">
        <v>85</v>
      </c>
      <c r="D2888" s="57"/>
      <c r="E2888" s="256"/>
      <c r="F2888" s="61"/>
      <c r="G2888" s="176"/>
      <c r="H2888" s="150"/>
      <c r="Q2888" s="245">
        <f t="shared" si="136"/>
        <v>0</v>
      </c>
      <c r="R2888" s="245">
        <f t="shared" si="137"/>
        <v>0</v>
      </c>
    </row>
    <row r="2889" spans="1:18" ht="20.149999999999999" customHeight="1" x14ac:dyDescent="0.35">
      <c r="A2889" s="247">
        <v>2886</v>
      </c>
      <c r="B2889" s="179" t="str">
        <f t="shared" si="135"/>
        <v xml:space="preserve"> </v>
      </c>
      <c r="C2889" s="176" t="s">
        <v>85</v>
      </c>
      <c r="D2889" s="57"/>
      <c r="E2889" s="256"/>
      <c r="F2889" s="61"/>
      <c r="G2889" s="176"/>
      <c r="H2889" s="150"/>
      <c r="Q2889" s="245">
        <f t="shared" si="136"/>
        <v>0</v>
      </c>
      <c r="R2889" s="245">
        <f t="shared" si="137"/>
        <v>0</v>
      </c>
    </row>
    <row r="2890" spans="1:18" ht="20.149999999999999" customHeight="1" x14ac:dyDescent="0.35">
      <c r="A2890" s="247">
        <v>2887</v>
      </c>
      <c r="B2890" s="179" t="str">
        <f t="shared" si="135"/>
        <v xml:space="preserve"> </v>
      </c>
      <c r="C2890" s="176" t="s">
        <v>85</v>
      </c>
      <c r="D2890" s="57"/>
      <c r="E2890" s="256"/>
      <c r="F2890" s="61"/>
      <c r="G2890" s="176"/>
      <c r="H2890" s="150"/>
      <c r="Q2890" s="245">
        <f t="shared" si="136"/>
        <v>0</v>
      </c>
      <c r="R2890" s="245">
        <f t="shared" si="137"/>
        <v>0</v>
      </c>
    </row>
    <row r="2891" spans="1:18" ht="20.149999999999999" customHeight="1" x14ac:dyDescent="0.35">
      <c r="A2891" s="247">
        <v>2888</v>
      </c>
      <c r="B2891" s="179" t="str">
        <f t="shared" si="135"/>
        <v xml:space="preserve"> </v>
      </c>
      <c r="C2891" s="176" t="s">
        <v>85</v>
      </c>
      <c r="D2891" s="57"/>
      <c r="E2891" s="256"/>
      <c r="F2891" s="61"/>
      <c r="G2891" s="176"/>
      <c r="H2891" s="150"/>
      <c r="Q2891" s="245">
        <f t="shared" si="136"/>
        <v>0</v>
      </c>
      <c r="R2891" s="245">
        <f t="shared" si="137"/>
        <v>0</v>
      </c>
    </row>
    <row r="2892" spans="1:18" ht="20.149999999999999" customHeight="1" x14ac:dyDescent="0.35">
      <c r="A2892" s="247">
        <v>2889</v>
      </c>
      <c r="B2892" s="179" t="str">
        <f t="shared" si="135"/>
        <v xml:space="preserve"> </v>
      </c>
      <c r="C2892" s="176" t="s">
        <v>85</v>
      </c>
      <c r="D2892" s="57"/>
      <c r="E2892" s="256"/>
      <c r="F2892" s="61"/>
      <c r="G2892" s="176"/>
      <c r="H2892" s="150"/>
      <c r="Q2892" s="245">
        <f t="shared" si="136"/>
        <v>0</v>
      </c>
      <c r="R2892" s="245">
        <f t="shared" si="137"/>
        <v>0</v>
      </c>
    </row>
    <row r="2893" spans="1:18" ht="20.149999999999999" customHeight="1" x14ac:dyDescent="0.35">
      <c r="A2893" s="247">
        <v>2890</v>
      </c>
      <c r="B2893" s="179" t="str">
        <f t="shared" si="135"/>
        <v xml:space="preserve"> </v>
      </c>
      <c r="C2893" s="176" t="s">
        <v>85</v>
      </c>
      <c r="D2893" s="57"/>
      <c r="E2893" s="256"/>
      <c r="F2893" s="61"/>
      <c r="G2893" s="176"/>
      <c r="H2893" s="150"/>
      <c r="Q2893" s="245">
        <f t="shared" si="136"/>
        <v>0</v>
      </c>
      <c r="R2893" s="245">
        <f t="shared" si="137"/>
        <v>0</v>
      </c>
    </row>
    <row r="2894" spans="1:18" ht="20.149999999999999" customHeight="1" x14ac:dyDescent="0.35">
      <c r="A2894" s="247">
        <v>2891</v>
      </c>
      <c r="B2894" s="179" t="str">
        <f t="shared" si="135"/>
        <v xml:space="preserve"> </v>
      </c>
      <c r="C2894" s="176" t="s">
        <v>85</v>
      </c>
      <c r="D2894" s="57"/>
      <c r="E2894" s="256"/>
      <c r="F2894" s="61"/>
      <c r="G2894" s="176"/>
      <c r="H2894" s="150"/>
      <c r="Q2894" s="245">
        <f t="shared" si="136"/>
        <v>0</v>
      </c>
      <c r="R2894" s="245">
        <f t="shared" si="137"/>
        <v>0</v>
      </c>
    </row>
    <row r="2895" spans="1:18" ht="20.149999999999999" customHeight="1" x14ac:dyDescent="0.35">
      <c r="A2895" s="247">
        <v>2892</v>
      </c>
      <c r="B2895" s="179" t="str">
        <f t="shared" si="135"/>
        <v xml:space="preserve"> </v>
      </c>
      <c r="C2895" s="176" t="s">
        <v>85</v>
      </c>
      <c r="D2895" s="57"/>
      <c r="E2895" s="256"/>
      <c r="F2895" s="61"/>
      <c r="G2895" s="176"/>
      <c r="H2895" s="150"/>
      <c r="Q2895" s="245">
        <f t="shared" si="136"/>
        <v>0</v>
      </c>
      <c r="R2895" s="245">
        <f t="shared" si="137"/>
        <v>0</v>
      </c>
    </row>
    <row r="2896" spans="1:18" ht="20.149999999999999" customHeight="1" x14ac:dyDescent="0.35">
      <c r="A2896" s="247">
        <v>2893</v>
      </c>
      <c r="B2896" s="179" t="str">
        <f t="shared" si="135"/>
        <v xml:space="preserve"> </v>
      </c>
      <c r="C2896" s="176" t="s">
        <v>85</v>
      </c>
      <c r="D2896" s="57"/>
      <c r="E2896" s="256"/>
      <c r="F2896" s="61"/>
      <c r="G2896" s="176"/>
      <c r="H2896" s="150"/>
      <c r="Q2896" s="245">
        <f t="shared" si="136"/>
        <v>0</v>
      </c>
      <c r="R2896" s="245">
        <f t="shared" si="137"/>
        <v>0</v>
      </c>
    </row>
    <row r="2897" spans="1:18" ht="20.149999999999999" customHeight="1" x14ac:dyDescent="0.35">
      <c r="A2897" s="247">
        <v>2894</v>
      </c>
      <c r="B2897" s="179" t="str">
        <f t="shared" si="135"/>
        <v xml:space="preserve"> </v>
      </c>
      <c r="C2897" s="176" t="s">
        <v>85</v>
      </c>
      <c r="D2897" s="57"/>
      <c r="E2897" s="256"/>
      <c r="F2897" s="61"/>
      <c r="G2897" s="176"/>
      <c r="H2897" s="150"/>
      <c r="Q2897" s="245">
        <f t="shared" si="136"/>
        <v>0</v>
      </c>
      <c r="R2897" s="245">
        <f t="shared" si="137"/>
        <v>0</v>
      </c>
    </row>
    <row r="2898" spans="1:18" ht="20.149999999999999" customHeight="1" x14ac:dyDescent="0.35">
      <c r="A2898" s="247">
        <v>2895</v>
      </c>
      <c r="B2898" s="179" t="str">
        <f t="shared" si="135"/>
        <v xml:space="preserve"> </v>
      </c>
      <c r="C2898" s="176" t="s">
        <v>85</v>
      </c>
      <c r="D2898" s="57"/>
      <c r="E2898" s="256"/>
      <c r="F2898" s="61"/>
      <c r="G2898" s="176"/>
      <c r="H2898" s="150"/>
      <c r="Q2898" s="245">
        <f t="shared" si="136"/>
        <v>0</v>
      </c>
      <c r="R2898" s="245">
        <f t="shared" si="137"/>
        <v>0</v>
      </c>
    </row>
    <row r="2899" spans="1:18" ht="20.149999999999999" customHeight="1" x14ac:dyDescent="0.35">
      <c r="A2899" s="247">
        <v>2896</v>
      </c>
      <c r="B2899" s="179" t="str">
        <f t="shared" si="135"/>
        <v xml:space="preserve"> </v>
      </c>
      <c r="C2899" s="176" t="s">
        <v>85</v>
      </c>
      <c r="D2899" s="57"/>
      <c r="E2899" s="256"/>
      <c r="F2899" s="61"/>
      <c r="G2899" s="176"/>
      <c r="H2899" s="150"/>
      <c r="Q2899" s="245">
        <f t="shared" si="136"/>
        <v>0</v>
      </c>
      <c r="R2899" s="245">
        <f t="shared" si="137"/>
        <v>0</v>
      </c>
    </row>
    <row r="2900" spans="1:18" ht="20.149999999999999" customHeight="1" x14ac:dyDescent="0.35">
      <c r="A2900" s="247">
        <v>2897</v>
      </c>
      <c r="B2900" s="179" t="str">
        <f t="shared" si="135"/>
        <v xml:space="preserve"> </v>
      </c>
      <c r="C2900" s="176" t="s">
        <v>85</v>
      </c>
      <c r="D2900" s="57"/>
      <c r="E2900" s="256"/>
      <c r="F2900" s="61"/>
      <c r="G2900" s="176"/>
      <c r="H2900" s="150"/>
      <c r="Q2900" s="245">
        <f t="shared" si="136"/>
        <v>0</v>
      </c>
      <c r="R2900" s="245">
        <f t="shared" si="137"/>
        <v>0</v>
      </c>
    </row>
    <row r="2901" spans="1:18" ht="20.149999999999999" customHeight="1" x14ac:dyDescent="0.35">
      <c r="A2901" s="247">
        <v>2898</v>
      </c>
      <c r="B2901" s="179" t="str">
        <f t="shared" si="135"/>
        <v xml:space="preserve"> </v>
      </c>
      <c r="C2901" s="176" t="s">
        <v>85</v>
      </c>
      <c r="D2901" s="57"/>
      <c r="E2901" s="256"/>
      <c r="F2901" s="61"/>
      <c r="G2901" s="176"/>
      <c r="H2901" s="150"/>
      <c r="Q2901" s="245">
        <f t="shared" si="136"/>
        <v>0</v>
      </c>
      <c r="R2901" s="245">
        <f t="shared" si="137"/>
        <v>0</v>
      </c>
    </row>
    <row r="2902" spans="1:18" ht="20.149999999999999" customHeight="1" x14ac:dyDescent="0.35">
      <c r="A2902" s="247">
        <v>2899</v>
      </c>
      <c r="B2902" s="179" t="str">
        <f t="shared" si="135"/>
        <v xml:space="preserve"> </v>
      </c>
      <c r="C2902" s="176" t="s">
        <v>85</v>
      </c>
      <c r="D2902" s="57"/>
      <c r="E2902" s="256"/>
      <c r="F2902" s="61"/>
      <c r="G2902" s="176"/>
      <c r="H2902" s="150"/>
      <c r="Q2902" s="245">
        <f t="shared" si="136"/>
        <v>0</v>
      </c>
      <c r="R2902" s="245">
        <f t="shared" si="137"/>
        <v>0</v>
      </c>
    </row>
    <row r="2903" spans="1:18" ht="20.149999999999999" customHeight="1" x14ac:dyDescent="0.35">
      <c r="A2903" s="247">
        <v>2900</v>
      </c>
      <c r="B2903" s="179" t="str">
        <f t="shared" si="135"/>
        <v xml:space="preserve"> </v>
      </c>
      <c r="C2903" s="176" t="s">
        <v>85</v>
      </c>
      <c r="D2903" s="57"/>
      <c r="E2903" s="256"/>
      <c r="F2903" s="61"/>
      <c r="G2903" s="176"/>
      <c r="H2903" s="150"/>
      <c r="Q2903" s="245">
        <f t="shared" si="136"/>
        <v>0</v>
      </c>
      <c r="R2903" s="245">
        <f t="shared" si="137"/>
        <v>0</v>
      </c>
    </row>
    <row r="2904" spans="1:18" ht="20.149999999999999" customHeight="1" x14ac:dyDescent="0.35">
      <c r="A2904" s="247">
        <v>2901</v>
      </c>
      <c r="B2904" s="179" t="str">
        <f t="shared" si="135"/>
        <v xml:space="preserve"> </v>
      </c>
      <c r="C2904" s="176" t="s">
        <v>85</v>
      </c>
      <c r="D2904" s="57"/>
      <c r="E2904" s="256"/>
      <c r="F2904" s="61"/>
      <c r="G2904" s="176"/>
      <c r="H2904" s="150"/>
      <c r="Q2904" s="245">
        <f t="shared" si="136"/>
        <v>0</v>
      </c>
      <c r="R2904" s="245">
        <f t="shared" si="137"/>
        <v>0</v>
      </c>
    </row>
    <row r="2905" spans="1:18" ht="20.149999999999999" customHeight="1" x14ac:dyDescent="0.35">
      <c r="A2905" s="247">
        <v>2902</v>
      </c>
      <c r="B2905" s="179" t="str">
        <f t="shared" si="135"/>
        <v xml:space="preserve"> </v>
      </c>
      <c r="C2905" s="176" t="s">
        <v>85</v>
      </c>
      <c r="D2905" s="57"/>
      <c r="E2905" s="256"/>
      <c r="F2905" s="61"/>
      <c r="G2905" s="176"/>
      <c r="H2905" s="150"/>
      <c r="Q2905" s="245">
        <f t="shared" si="136"/>
        <v>0</v>
      </c>
      <c r="R2905" s="245">
        <f t="shared" si="137"/>
        <v>0</v>
      </c>
    </row>
    <row r="2906" spans="1:18" ht="20.149999999999999" customHeight="1" x14ac:dyDescent="0.35">
      <c r="A2906" s="247">
        <v>2903</v>
      </c>
      <c r="B2906" s="179" t="str">
        <f t="shared" si="135"/>
        <v xml:space="preserve"> </v>
      </c>
      <c r="C2906" s="176" t="s">
        <v>85</v>
      </c>
      <c r="D2906" s="57"/>
      <c r="E2906" s="256"/>
      <c r="F2906" s="61"/>
      <c r="G2906" s="176"/>
      <c r="H2906" s="150"/>
      <c r="Q2906" s="245">
        <f t="shared" si="136"/>
        <v>0</v>
      </c>
      <c r="R2906" s="245">
        <f t="shared" si="137"/>
        <v>0</v>
      </c>
    </row>
    <row r="2907" spans="1:18" ht="20.149999999999999" customHeight="1" x14ac:dyDescent="0.35">
      <c r="A2907" s="247">
        <v>2904</v>
      </c>
      <c r="B2907" s="179" t="str">
        <f t="shared" si="135"/>
        <v xml:space="preserve"> </v>
      </c>
      <c r="C2907" s="176" t="s">
        <v>85</v>
      </c>
      <c r="D2907" s="57"/>
      <c r="E2907" s="256"/>
      <c r="F2907" s="61"/>
      <c r="G2907" s="176"/>
      <c r="H2907" s="150"/>
      <c r="Q2907" s="245">
        <f t="shared" si="136"/>
        <v>0</v>
      </c>
      <c r="R2907" s="245">
        <f t="shared" si="137"/>
        <v>0</v>
      </c>
    </row>
    <row r="2908" spans="1:18" ht="20.149999999999999" customHeight="1" x14ac:dyDescent="0.35">
      <c r="A2908" s="247">
        <v>2905</v>
      </c>
      <c r="B2908" s="179" t="str">
        <f t="shared" si="135"/>
        <v xml:space="preserve"> </v>
      </c>
      <c r="C2908" s="176" t="s">
        <v>85</v>
      </c>
      <c r="D2908" s="57"/>
      <c r="E2908" s="256"/>
      <c r="F2908" s="61"/>
      <c r="G2908" s="176"/>
      <c r="H2908" s="150"/>
      <c r="Q2908" s="245">
        <f t="shared" si="136"/>
        <v>0</v>
      </c>
      <c r="R2908" s="245">
        <f t="shared" si="137"/>
        <v>0</v>
      </c>
    </row>
    <row r="2909" spans="1:18" ht="20.149999999999999" customHeight="1" x14ac:dyDescent="0.35">
      <c r="A2909" s="247">
        <v>2906</v>
      </c>
      <c r="B2909" s="179" t="str">
        <f t="shared" si="135"/>
        <v xml:space="preserve"> </v>
      </c>
      <c r="C2909" s="176" t="s">
        <v>85</v>
      </c>
      <c r="D2909" s="57"/>
      <c r="E2909" s="256"/>
      <c r="F2909" s="61"/>
      <c r="G2909" s="176"/>
      <c r="H2909" s="150"/>
      <c r="Q2909" s="245">
        <f t="shared" si="136"/>
        <v>0</v>
      </c>
      <c r="R2909" s="245">
        <f t="shared" si="137"/>
        <v>0</v>
      </c>
    </row>
    <row r="2910" spans="1:18" ht="20.149999999999999" customHeight="1" x14ac:dyDescent="0.35">
      <c r="A2910" s="247">
        <v>2907</v>
      </c>
      <c r="B2910" s="179" t="str">
        <f t="shared" si="135"/>
        <v xml:space="preserve"> </v>
      </c>
      <c r="C2910" s="176" t="s">
        <v>85</v>
      </c>
      <c r="D2910" s="57"/>
      <c r="E2910" s="256"/>
      <c r="F2910" s="61"/>
      <c r="G2910" s="176"/>
      <c r="H2910" s="150"/>
      <c r="Q2910" s="245">
        <f t="shared" si="136"/>
        <v>0</v>
      </c>
      <c r="R2910" s="245">
        <f t="shared" si="137"/>
        <v>0</v>
      </c>
    </row>
    <row r="2911" spans="1:18" ht="20.149999999999999" customHeight="1" x14ac:dyDescent="0.35">
      <c r="A2911" s="247">
        <v>2908</v>
      </c>
      <c r="B2911" s="179" t="str">
        <f t="shared" si="135"/>
        <v xml:space="preserve"> </v>
      </c>
      <c r="C2911" s="176" t="s">
        <v>85</v>
      </c>
      <c r="D2911" s="57"/>
      <c r="E2911" s="256"/>
      <c r="F2911" s="61"/>
      <c r="G2911" s="176"/>
      <c r="H2911" s="150"/>
      <c r="Q2911" s="245">
        <f t="shared" si="136"/>
        <v>0</v>
      </c>
      <c r="R2911" s="245">
        <f t="shared" si="137"/>
        <v>0</v>
      </c>
    </row>
    <row r="2912" spans="1:18" ht="20.149999999999999" customHeight="1" x14ac:dyDescent="0.35">
      <c r="A2912" s="247">
        <v>2909</v>
      </c>
      <c r="B2912" s="179" t="str">
        <f t="shared" si="135"/>
        <v xml:space="preserve"> </v>
      </c>
      <c r="C2912" s="176" t="s">
        <v>85</v>
      </c>
      <c r="D2912" s="57"/>
      <c r="E2912" s="256"/>
      <c r="F2912" s="61"/>
      <c r="G2912" s="176"/>
      <c r="H2912" s="150"/>
      <c r="Q2912" s="245">
        <f t="shared" si="136"/>
        <v>0</v>
      </c>
      <c r="R2912" s="245">
        <f t="shared" si="137"/>
        <v>0</v>
      </c>
    </row>
    <row r="2913" spans="1:18" ht="20.149999999999999" customHeight="1" x14ac:dyDescent="0.35">
      <c r="A2913" s="247">
        <v>2910</v>
      </c>
      <c r="B2913" s="179" t="str">
        <f t="shared" si="135"/>
        <v xml:space="preserve"> </v>
      </c>
      <c r="C2913" s="176" t="s">
        <v>85</v>
      </c>
      <c r="D2913" s="57"/>
      <c r="E2913" s="256"/>
      <c r="F2913" s="61"/>
      <c r="G2913" s="176"/>
      <c r="H2913" s="150"/>
      <c r="Q2913" s="245">
        <f t="shared" si="136"/>
        <v>0</v>
      </c>
      <c r="R2913" s="245">
        <f t="shared" si="137"/>
        <v>0</v>
      </c>
    </row>
    <row r="2914" spans="1:18" ht="20.149999999999999" customHeight="1" x14ac:dyDescent="0.35">
      <c r="A2914" s="247">
        <v>2911</v>
      </c>
      <c r="B2914" s="179" t="str">
        <f t="shared" si="135"/>
        <v xml:space="preserve"> </v>
      </c>
      <c r="C2914" s="176" t="s">
        <v>85</v>
      </c>
      <c r="D2914" s="57"/>
      <c r="E2914" s="256"/>
      <c r="F2914" s="61"/>
      <c r="G2914" s="176"/>
      <c r="H2914" s="150"/>
      <c r="Q2914" s="245">
        <f t="shared" si="136"/>
        <v>0</v>
      </c>
      <c r="R2914" s="245">
        <f t="shared" si="137"/>
        <v>0</v>
      </c>
    </row>
    <row r="2915" spans="1:18" ht="20.149999999999999" customHeight="1" x14ac:dyDescent="0.35">
      <c r="A2915" s="247">
        <v>2912</v>
      </c>
      <c r="B2915" s="179" t="str">
        <f t="shared" si="135"/>
        <v xml:space="preserve"> </v>
      </c>
      <c r="C2915" s="176" t="s">
        <v>85</v>
      </c>
      <c r="D2915" s="57"/>
      <c r="E2915" s="256"/>
      <c r="F2915" s="61"/>
      <c r="G2915" s="176"/>
      <c r="H2915" s="150"/>
      <c r="Q2915" s="245">
        <f t="shared" si="136"/>
        <v>0</v>
      </c>
      <c r="R2915" s="245">
        <f t="shared" si="137"/>
        <v>0</v>
      </c>
    </row>
    <row r="2916" spans="1:18" ht="20.149999999999999" customHeight="1" x14ac:dyDescent="0.35">
      <c r="A2916" s="247">
        <v>2913</v>
      </c>
      <c r="B2916" s="179" t="str">
        <f t="shared" si="135"/>
        <v xml:space="preserve"> </v>
      </c>
      <c r="C2916" s="176" t="s">
        <v>85</v>
      </c>
      <c r="D2916" s="57"/>
      <c r="E2916" s="256"/>
      <c r="F2916" s="61"/>
      <c r="G2916" s="176"/>
      <c r="H2916" s="150"/>
      <c r="Q2916" s="245">
        <f t="shared" si="136"/>
        <v>0</v>
      </c>
      <c r="R2916" s="245">
        <f t="shared" si="137"/>
        <v>0</v>
      </c>
    </row>
    <row r="2917" spans="1:18" ht="20.149999999999999" customHeight="1" x14ac:dyDescent="0.35">
      <c r="A2917" s="247">
        <v>2914</v>
      </c>
      <c r="B2917" s="179" t="str">
        <f t="shared" si="135"/>
        <v xml:space="preserve"> </v>
      </c>
      <c r="C2917" s="176" t="s">
        <v>85</v>
      </c>
      <c r="D2917" s="57"/>
      <c r="E2917" s="256"/>
      <c r="F2917" s="61"/>
      <c r="G2917" s="176"/>
      <c r="H2917" s="150"/>
      <c r="Q2917" s="245">
        <f t="shared" si="136"/>
        <v>0</v>
      </c>
      <c r="R2917" s="245">
        <f t="shared" si="137"/>
        <v>0</v>
      </c>
    </row>
    <row r="2918" spans="1:18" ht="20.149999999999999" customHeight="1" x14ac:dyDescent="0.35">
      <c r="A2918" s="247">
        <v>2915</v>
      </c>
      <c r="B2918" s="179" t="str">
        <f t="shared" si="135"/>
        <v xml:space="preserve"> </v>
      </c>
      <c r="C2918" s="176" t="s">
        <v>85</v>
      </c>
      <c r="D2918" s="57"/>
      <c r="E2918" s="256"/>
      <c r="F2918" s="61"/>
      <c r="G2918" s="176"/>
      <c r="H2918" s="150"/>
      <c r="Q2918" s="245">
        <f t="shared" si="136"/>
        <v>0</v>
      </c>
      <c r="R2918" s="245">
        <f t="shared" si="137"/>
        <v>0</v>
      </c>
    </row>
    <row r="2919" spans="1:18" ht="20.149999999999999" customHeight="1" x14ac:dyDescent="0.35">
      <c r="A2919" s="247">
        <v>2916</v>
      </c>
      <c r="B2919" s="179" t="str">
        <f t="shared" si="135"/>
        <v xml:space="preserve"> </v>
      </c>
      <c r="C2919" s="176" t="s">
        <v>85</v>
      </c>
      <c r="D2919" s="57"/>
      <c r="E2919" s="256"/>
      <c r="F2919" s="61"/>
      <c r="G2919" s="176"/>
      <c r="H2919" s="150"/>
      <c r="Q2919" s="245">
        <f t="shared" si="136"/>
        <v>0</v>
      </c>
      <c r="R2919" s="245">
        <f t="shared" si="137"/>
        <v>0</v>
      </c>
    </row>
    <row r="2920" spans="1:18" ht="20.149999999999999" customHeight="1" x14ac:dyDescent="0.35">
      <c r="A2920" s="247">
        <v>2917</v>
      </c>
      <c r="B2920" s="179" t="str">
        <f t="shared" si="135"/>
        <v xml:space="preserve"> </v>
      </c>
      <c r="C2920" s="176" t="s">
        <v>85</v>
      </c>
      <c r="D2920" s="57"/>
      <c r="E2920" s="256"/>
      <c r="F2920" s="61"/>
      <c r="G2920" s="176"/>
      <c r="H2920" s="150"/>
      <c r="Q2920" s="245">
        <f t="shared" si="136"/>
        <v>0</v>
      </c>
      <c r="R2920" s="245">
        <f t="shared" si="137"/>
        <v>0</v>
      </c>
    </row>
    <row r="2921" spans="1:18" ht="20.149999999999999" customHeight="1" x14ac:dyDescent="0.35">
      <c r="A2921" s="247">
        <v>2918</v>
      </c>
      <c r="B2921" s="179" t="str">
        <f t="shared" si="135"/>
        <v xml:space="preserve"> </v>
      </c>
      <c r="C2921" s="176" t="s">
        <v>85</v>
      </c>
      <c r="D2921" s="57"/>
      <c r="E2921" s="256"/>
      <c r="F2921" s="61"/>
      <c r="G2921" s="176"/>
      <c r="H2921" s="150"/>
      <c r="Q2921" s="245">
        <f t="shared" si="136"/>
        <v>0</v>
      </c>
      <c r="R2921" s="245">
        <f t="shared" si="137"/>
        <v>0</v>
      </c>
    </row>
    <row r="2922" spans="1:18" ht="20.149999999999999" customHeight="1" x14ac:dyDescent="0.35">
      <c r="A2922" s="247">
        <v>2919</v>
      </c>
      <c r="B2922" s="179" t="str">
        <f t="shared" si="135"/>
        <v xml:space="preserve"> </v>
      </c>
      <c r="C2922" s="176" t="s">
        <v>85</v>
      </c>
      <c r="D2922" s="57"/>
      <c r="E2922" s="256"/>
      <c r="F2922" s="61"/>
      <c r="G2922" s="176"/>
      <c r="H2922" s="150"/>
      <c r="Q2922" s="245">
        <f t="shared" si="136"/>
        <v>0</v>
      </c>
      <c r="R2922" s="245">
        <f t="shared" si="137"/>
        <v>0</v>
      </c>
    </row>
    <row r="2923" spans="1:18" ht="20.149999999999999" customHeight="1" x14ac:dyDescent="0.35">
      <c r="A2923" s="247">
        <v>2920</v>
      </c>
      <c r="B2923" s="179" t="str">
        <f t="shared" si="135"/>
        <v xml:space="preserve"> </v>
      </c>
      <c r="C2923" s="176" t="s">
        <v>85</v>
      </c>
      <c r="D2923" s="57"/>
      <c r="E2923" s="256"/>
      <c r="F2923" s="61"/>
      <c r="G2923" s="176"/>
      <c r="H2923" s="150"/>
      <c r="Q2923" s="245">
        <f t="shared" si="136"/>
        <v>0</v>
      </c>
      <c r="R2923" s="245">
        <f t="shared" si="137"/>
        <v>0</v>
      </c>
    </row>
    <row r="2924" spans="1:18" ht="20.149999999999999" customHeight="1" x14ac:dyDescent="0.35">
      <c r="A2924" s="247">
        <v>2921</v>
      </c>
      <c r="B2924" s="179" t="str">
        <f t="shared" si="135"/>
        <v xml:space="preserve"> </v>
      </c>
      <c r="C2924" s="176" t="s">
        <v>85</v>
      </c>
      <c r="D2924" s="57"/>
      <c r="E2924" s="256"/>
      <c r="F2924" s="61"/>
      <c r="G2924" s="176"/>
      <c r="H2924" s="150"/>
      <c r="Q2924" s="245">
        <f t="shared" si="136"/>
        <v>0</v>
      </c>
      <c r="R2924" s="245">
        <f t="shared" si="137"/>
        <v>0</v>
      </c>
    </row>
    <row r="2925" spans="1:18" ht="20.149999999999999" customHeight="1" x14ac:dyDescent="0.35">
      <c r="A2925" s="247">
        <v>2922</v>
      </c>
      <c r="B2925" s="179" t="str">
        <f t="shared" si="135"/>
        <v xml:space="preserve"> </v>
      </c>
      <c r="C2925" s="176" t="s">
        <v>85</v>
      </c>
      <c r="D2925" s="57"/>
      <c r="E2925" s="256"/>
      <c r="F2925" s="61"/>
      <c r="G2925" s="176"/>
      <c r="H2925" s="150"/>
      <c r="Q2925" s="245">
        <f t="shared" si="136"/>
        <v>0</v>
      </c>
      <c r="R2925" s="245">
        <f t="shared" si="137"/>
        <v>0</v>
      </c>
    </row>
    <row r="2926" spans="1:18" ht="20.149999999999999" customHeight="1" x14ac:dyDescent="0.35">
      <c r="A2926" s="247">
        <v>2923</v>
      </c>
      <c r="B2926" s="179" t="str">
        <f t="shared" si="135"/>
        <v xml:space="preserve"> </v>
      </c>
      <c r="C2926" s="176" t="s">
        <v>85</v>
      </c>
      <c r="D2926" s="57"/>
      <c r="E2926" s="256"/>
      <c r="F2926" s="61"/>
      <c r="G2926" s="176"/>
      <c r="H2926" s="150"/>
      <c r="Q2926" s="245">
        <f t="shared" si="136"/>
        <v>0</v>
      </c>
      <c r="R2926" s="245">
        <f t="shared" si="137"/>
        <v>0</v>
      </c>
    </row>
    <row r="2927" spans="1:18" ht="20.149999999999999" customHeight="1" x14ac:dyDescent="0.35">
      <c r="A2927" s="247">
        <v>2924</v>
      </c>
      <c r="B2927" s="179" t="str">
        <f t="shared" si="135"/>
        <v xml:space="preserve"> </v>
      </c>
      <c r="C2927" s="176" t="s">
        <v>85</v>
      </c>
      <c r="D2927" s="57"/>
      <c r="E2927" s="256"/>
      <c r="F2927" s="61"/>
      <c r="G2927" s="176"/>
      <c r="H2927" s="150"/>
      <c r="Q2927" s="245">
        <f t="shared" si="136"/>
        <v>0</v>
      </c>
      <c r="R2927" s="245">
        <f t="shared" si="137"/>
        <v>0</v>
      </c>
    </row>
    <row r="2928" spans="1:18" ht="20.149999999999999" customHeight="1" x14ac:dyDescent="0.35">
      <c r="A2928" s="247">
        <v>2925</v>
      </c>
      <c r="B2928" s="179" t="str">
        <f t="shared" si="135"/>
        <v xml:space="preserve"> </v>
      </c>
      <c r="C2928" s="176" t="s">
        <v>85</v>
      </c>
      <c r="D2928" s="57"/>
      <c r="E2928" s="256"/>
      <c r="F2928" s="61"/>
      <c r="G2928" s="176"/>
      <c r="H2928" s="150"/>
      <c r="Q2928" s="245">
        <f t="shared" si="136"/>
        <v>0</v>
      </c>
      <c r="R2928" s="245">
        <f t="shared" si="137"/>
        <v>0</v>
      </c>
    </row>
    <row r="2929" spans="1:18" ht="20.149999999999999" customHeight="1" x14ac:dyDescent="0.35">
      <c r="A2929" s="247">
        <v>2926</v>
      </c>
      <c r="B2929" s="179" t="str">
        <f t="shared" si="135"/>
        <v xml:space="preserve"> </v>
      </c>
      <c r="C2929" s="176" t="s">
        <v>85</v>
      </c>
      <c r="D2929" s="57"/>
      <c r="E2929" s="256"/>
      <c r="F2929" s="61"/>
      <c r="G2929" s="176"/>
      <c r="H2929" s="150"/>
      <c r="Q2929" s="245">
        <f t="shared" si="136"/>
        <v>0</v>
      </c>
      <c r="R2929" s="245">
        <f t="shared" si="137"/>
        <v>0</v>
      </c>
    </row>
    <row r="2930" spans="1:18" ht="20.149999999999999" customHeight="1" x14ac:dyDescent="0.35">
      <c r="A2930" s="247">
        <v>2927</v>
      </c>
      <c r="B2930" s="179" t="str">
        <f t="shared" si="135"/>
        <v xml:space="preserve"> </v>
      </c>
      <c r="C2930" s="176" t="s">
        <v>85</v>
      </c>
      <c r="D2930" s="57"/>
      <c r="E2930" s="256"/>
      <c r="F2930" s="61"/>
      <c r="G2930" s="176"/>
      <c r="H2930" s="150"/>
      <c r="Q2930" s="245">
        <f t="shared" si="136"/>
        <v>0</v>
      </c>
      <c r="R2930" s="245">
        <f t="shared" si="137"/>
        <v>0</v>
      </c>
    </row>
    <row r="2931" spans="1:18" ht="20.149999999999999" customHeight="1" x14ac:dyDescent="0.35">
      <c r="A2931" s="247">
        <v>2928</v>
      </c>
      <c r="B2931" s="179" t="str">
        <f t="shared" si="135"/>
        <v xml:space="preserve"> </v>
      </c>
      <c r="C2931" s="176" t="s">
        <v>85</v>
      </c>
      <c r="D2931" s="57"/>
      <c r="E2931" s="256"/>
      <c r="F2931" s="61"/>
      <c r="G2931" s="176"/>
      <c r="H2931" s="150"/>
      <c r="Q2931" s="245">
        <f t="shared" si="136"/>
        <v>0</v>
      </c>
      <c r="R2931" s="245">
        <f t="shared" si="137"/>
        <v>0</v>
      </c>
    </row>
    <row r="2932" spans="1:18" ht="20.149999999999999" customHeight="1" x14ac:dyDescent="0.35">
      <c r="A2932" s="247">
        <v>2929</v>
      </c>
      <c r="B2932" s="179" t="str">
        <f t="shared" si="135"/>
        <v xml:space="preserve"> </v>
      </c>
      <c r="C2932" s="176" t="s">
        <v>85</v>
      </c>
      <c r="D2932" s="57"/>
      <c r="E2932" s="256"/>
      <c r="F2932" s="61"/>
      <c r="G2932" s="176"/>
      <c r="H2932" s="150"/>
      <c r="Q2932" s="245">
        <f t="shared" si="136"/>
        <v>0</v>
      </c>
      <c r="R2932" s="245">
        <f t="shared" si="137"/>
        <v>0</v>
      </c>
    </row>
    <row r="2933" spans="1:18" ht="20.149999999999999" customHeight="1" x14ac:dyDescent="0.35">
      <c r="A2933" s="247">
        <v>2930</v>
      </c>
      <c r="B2933" s="179" t="str">
        <f t="shared" si="135"/>
        <v xml:space="preserve"> </v>
      </c>
      <c r="C2933" s="176" t="s">
        <v>85</v>
      </c>
      <c r="D2933" s="57"/>
      <c r="E2933" s="256"/>
      <c r="F2933" s="61"/>
      <c r="G2933" s="176"/>
      <c r="H2933" s="150"/>
      <c r="Q2933" s="245">
        <f t="shared" si="136"/>
        <v>0</v>
      </c>
      <c r="R2933" s="245">
        <f t="shared" si="137"/>
        <v>0</v>
      </c>
    </row>
    <row r="2934" spans="1:18" ht="20.149999999999999" customHeight="1" x14ac:dyDescent="0.35">
      <c r="A2934" s="247">
        <v>2931</v>
      </c>
      <c r="B2934" s="179" t="str">
        <f t="shared" si="135"/>
        <v xml:space="preserve"> </v>
      </c>
      <c r="C2934" s="176" t="s">
        <v>85</v>
      </c>
      <c r="D2934" s="57"/>
      <c r="E2934" s="256"/>
      <c r="F2934" s="61"/>
      <c r="G2934" s="176"/>
      <c r="H2934" s="150"/>
      <c r="Q2934" s="245">
        <f t="shared" si="136"/>
        <v>0</v>
      </c>
      <c r="R2934" s="245">
        <f t="shared" si="137"/>
        <v>0</v>
      </c>
    </row>
    <row r="2935" spans="1:18" ht="20.149999999999999" customHeight="1" x14ac:dyDescent="0.35">
      <c r="A2935" s="247">
        <v>2932</v>
      </c>
      <c r="B2935" s="179" t="str">
        <f t="shared" si="135"/>
        <v xml:space="preserve"> </v>
      </c>
      <c r="C2935" s="176" t="s">
        <v>85</v>
      </c>
      <c r="D2935" s="57"/>
      <c r="E2935" s="256"/>
      <c r="F2935" s="61"/>
      <c r="G2935" s="176"/>
      <c r="H2935" s="150"/>
      <c r="Q2935" s="245">
        <f t="shared" si="136"/>
        <v>0</v>
      </c>
      <c r="R2935" s="245">
        <f t="shared" si="137"/>
        <v>0</v>
      </c>
    </row>
    <row r="2936" spans="1:18" ht="20.149999999999999" customHeight="1" x14ac:dyDescent="0.35">
      <c r="A2936" s="247">
        <v>2933</v>
      </c>
      <c r="B2936" s="179" t="str">
        <f t="shared" si="135"/>
        <v xml:space="preserve"> </v>
      </c>
      <c r="C2936" s="176" t="s">
        <v>85</v>
      </c>
      <c r="D2936" s="57"/>
      <c r="E2936" s="256"/>
      <c r="F2936" s="61"/>
      <c r="G2936" s="176"/>
      <c r="H2936" s="150"/>
      <c r="Q2936" s="245">
        <f t="shared" si="136"/>
        <v>0</v>
      </c>
      <c r="R2936" s="245">
        <f t="shared" si="137"/>
        <v>0</v>
      </c>
    </row>
    <row r="2937" spans="1:18" ht="20.149999999999999" customHeight="1" x14ac:dyDescent="0.35">
      <c r="A2937" s="247">
        <v>2934</v>
      </c>
      <c r="B2937" s="179" t="str">
        <f t="shared" si="135"/>
        <v xml:space="preserve"> </v>
      </c>
      <c r="C2937" s="176" t="s">
        <v>85</v>
      </c>
      <c r="D2937" s="57"/>
      <c r="E2937" s="256"/>
      <c r="F2937" s="61"/>
      <c r="G2937" s="176"/>
      <c r="H2937" s="150"/>
      <c r="Q2937" s="245">
        <f t="shared" si="136"/>
        <v>0</v>
      </c>
      <c r="R2937" s="245">
        <f t="shared" si="137"/>
        <v>0</v>
      </c>
    </row>
    <row r="2938" spans="1:18" ht="20.149999999999999" customHeight="1" x14ac:dyDescent="0.35">
      <c r="A2938" s="247">
        <v>2935</v>
      </c>
      <c r="B2938" s="179" t="str">
        <f t="shared" si="135"/>
        <v xml:space="preserve"> </v>
      </c>
      <c r="C2938" s="176" t="s">
        <v>85</v>
      </c>
      <c r="D2938" s="57"/>
      <c r="E2938" s="256"/>
      <c r="F2938" s="61"/>
      <c r="G2938" s="176"/>
      <c r="H2938" s="150"/>
      <c r="Q2938" s="245">
        <f t="shared" si="136"/>
        <v>0</v>
      </c>
      <c r="R2938" s="245">
        <f t="shared" si="137"/>
        <v>0</v>
      </c>
    </row>
    <row r="2939" spans="1:18" ht="20.149999999999999" customHeight="1" x14ac:dyDescent="0.35">
      <c r="A2939" s="247">
        <v>2936</v>
      </c>
      <c r="B2939" s="179" t="str">
        <f t="shared" si="135"/>
        <v xml:space="preserve"> </v>
      </c>
      <c r="C2939" s="176" t="s">
        <v>85</v>
      </c>
      <c r="D2939" s="57"/>
      <c r="E2939" s="256"/>
      <c r="F2939" s="61"/>
      <c r="G2939" s="176"/>
      <c r="H2939" s="150"/>
      <c r="Q2939" s="245">
        <f t="shared" si="136"/>
        <v>0</v>
      </c>
      <c r="R2939" s="245">
        <f t="shared" si="137"/>
        <v>0</v>
      </c>
    </row>
    <row r="2940" spans="1:18" ht="20.149999999999999" customHeight="1" x14ac:dyDescent="0.35">
      <c r="A2940" s="247">
        <v>2937</v>
      </c>
      <c r="B2940" s="179" t="str">
        <f t="shared" si="135"/>
        <v xml:space="preserve"> </v>
      </c>
      <c r="C2940" s="176" t="s">
        <v>85</v>
      </c>
      <c r="D2940" s="57"/>
      <c r="E2940" s="256"/>
      <c r="F2940" s="61"/>
      <c r="G2940" s="176"/>
      <c r="H2940" s="150"/>
      <c r="Q2940" s="245">
        <f t="shared" si="136"/>
        <v>0</v>
      </c>
      <c r="R2940" s="245">
        <f t="shared" si="137"/>
        <v>0</v>
      </c>
    </row>
    <row r="2941" spans="1:18" ht="20.149999999999999" customHeight="1" x14ac:dyDescent="0.35">
      <c r="A2941" s="247">
        <v>2938</v>
      </c>
      <c r="B2941" s="179" t="str">
        <f t="shared" si="135"/>
        <v xml:space="preserve"> </v>
      </c>
      <c r="C2941" s="176" t="s">
        <v>85</v>
      </c>
      <c r="D2941" s="57"/>
      <c r="E2941" s="256"/>
      <c r="F2941" s="61"/>
      <c r="G2941" s="176"/>
      <c r="H2941" s="150"/>
      <c r="Q2941" s="245">
        <f t="shared" si="136"/>
        <v>0</v>
      </c>
      <c r="R2941" s="245">
        <f t="shared" si="137"/>
        <v>0</v>
      </c>
    </row>
    <row r="2942" spans="1:18" ht="20.149999999999999" customHeight="1" x14ac:dyDescent="0.35">
      <c r="A2942" s="247">
        <v>2939</v>
      </c>
      <c r="B2942" s="179" t="str">
        <f t="shared" si="135"/>
        <v xml:space="preserve"> </v>
      </c>
      <c r="C2942" s="176" t="s">
        <v>85</v>
      </c>
      <c r="D2942" s="57"/>
      <c r="E2942" s="256"/>
      <c r="F2942" s="61"/>
      <c r="G2942" s="176"/>
      <c r="H2942" s="150"/>
      <c r="Q2942" s="245">
        <f t="shared" si="136"/>
        <v>0</v>
      </c>
      <c r="R2942" s="245">
        <f t="shared" si="137"/>
        <v>0</v>
      </c>
    </row>
    <row r="2943" spans="1:18" ht="20.149999999999999" customHeight="1" x14ac:dyDescent="0.35">
      <c r="A2943" s="247">
        <v>2940</v>
      </c>
      <c r="B2943" s="179" t="str">
        <f t="shared" si="135"/>
        <v xml:space="preserve"> </v>
      </c>
      <c r="C2943" s="176" t="s">
        <v>85</v>
      </c>
      <c r="D2943" s="57"/>
      <c r="E2943" s="256"/>
      <c r="F2943" s="61"/>
      <c r="G2943" s="176"/>
      <c r="H2943" s="150"/>
      <c r="Q2943" s="245">
        <f t="shared" si="136"/>
        <v>0</v>
      </c>
      <c r="R2943" s="245">
        <f t="shared" si="137"/>
        <v>0</v>
      </c>
    </row>
    <row r="2944" spans="1:18" ht="20.149999999999999" customHeight="1" x14ac:dyDescent="0.35">
      <c r="A2944" s="247">
        <v>2941</v>
      </c>
      <c r="B2944" s="179" t="str">
        <f t="shared" si="135"/>
        <v xml:space="preserve"> </v>
      </c>
      <c r="C2944" s="176" t="s">
        <v>85</v>
      </c>
      <c r="D2944" s="57"/>
      <c r="E2944" s="256"/>
      <c r="F2944" s="61"/>
      <c r="G2944" s="176"/>
      <c r="H2944" s="150"/>
      <c r="Q2944" s="245">
        <f t="shared" si="136"/>
        <v>0</v>
      </c>
      <c r="R2944" s="245">
        <f t="shared" si="137"/>
        <v>0</v>
      </c>
    </row>
    <row r="2945" spans="1:18" ht="20.149999999999999" customHeight="1" x14ac:dyDescent="0.35">
      <c r="A2945" s="247">
        <v>2942</v>
      </c>
      <c r="B2945" s="179" t="str">
        <f t="shared" si="135"/>
        <v xml:space="preserve"> </v>
      </c>
      <c r="C2945" s="176" t="s">
        <v>85</v>
      </c>
      <c r="D2945" s="57"/>
      <c r="E2945" s="256"/>
      <c r="F2945" s="61"/>
      <c r="G2945" s="176"/>
      <c r="H2945" s="150"/>
      <c r="Q2945" s="245">
        <f t="shared" si="136"/>
        <v>0</v>
      </c>
      <c r="R2945" s="245">
        <f t="shared" si="137"/>
        <v>0</v>
      </c>
    </row>
    <row r="2946" spans="1:18" ht="20.149999999999999" customHeight="1" x14ac:dyDescent="0.35">
      <c r="A2946" s="247">
        <v>2943</v>
      </c>
      <c r="B2946" s="179" t="str">
        <f t="shared" si="135"/>
        <v xml:space="preserve"> </v>
      </c>
      <c r="C2946" s="176" t="s">
        <v>85</v>
      </c>
      <c r="D2946" s="57"/>
      <c r="E2946" s="256"/>
      <c r="F2946" s="61"/>
      <c r="G2946" s="176"/>
      <c r="H2946" s="150"/>
      <c r="Q2946" s="245">
        <f t="shared" si="136"/>
        <v>0</v>
      </c>
      <c r="R2946" s="245">
        <f t="shared" si="137"/>
        <v>0</v>
      </c>
    </row>
    <row r="2947" spans="1:18" ht="20.149999999999999" customHeight="1" x14ac:dyDescent="0.35">
      <c r="A2947" s="247">
        <v>2944</v>
      </c>
      <c r="B2947" s="179" t="str">
        <f t="shared" si="135"/>
        <v xml:space="preserve"> </v>
      </c>
      <c r="C2947" s="176" t="s">
        <v>85</v>
      </c>
      <c r="D2947" s="57"/>
      <c r="E2947" s="256"/>
      <c r="F2947" s="61"/>
      <c r="G2947" s="176"/>
      <c r="H2947" s="150"/>
      <c r="Q2947" s="245">
        <f t="shared" si="136"/>
        <v>0</v>
      </c>
      <c r="R2947" s="245">
        <f t="shared" si="137"/>
        <v>0</v>
      </c>
    </row>
    <row r="2948" spans="1:18" ht="20.149999999999999" customHeight="1" x14ac:dyDescent="0.35">
      <c r="A2948" s="247">
        <v>2945</v>
      </c>
      <c r="B2948" s="179" t="str">
        <f t="shared" si="135"/>
        <v xml:space="preserve"> </v>
      </c>
      <c r="C2948" s="176" t="s">
        <v>85</v>
      </c>
      <c r="D2948" s="57"/>
      <c r="E2948" s="256"/>
      <c r="F2948" s="61"/>
      <c r="G2948" s="176"/>
      <c r="H2948" s="150"/>
      <c r="Q2948" s="245">
        <f t="shared" si="136"/>
        <v>0</v>
      </c>
      <c r="R2948" s="245">
        <f t="shared" si="137"/>
        <v>0</v>
      </c>
    </row>
    <row r="2949" spans="1:18" ht="20.149999999999999" customHeight="1" x14ac:dyDescent="0.35">
      <c r="A2949" s="247">
        <v>2946</v>
      </c>
      <c r="B2949" s="179" t="str">
        <f t="shared" ref="B2949:B3003" si="138">_xlfn.CONCAT(C2949,D2949,E2949)</f>
        <v xml:space="preserve"> </v>
      </c>
      <c r="C2949" s="176" t="s">
        <v>85</v>
      </c>
      <c r="D2949" s="57"/>
      <c r="E2949" s="256"/>
      <c r="F2949" s="61"/>
      <c r="G2949" s="176"/>
      <c r="H2949" s="150"/>
      <c r="Q2949" s="245">
        <f t="shared" ref="Q2949:Q3003" si="139">IF(D2949&lt;1,0,IF(OR(C2949="",C2949=" "),0,1))</f>
        <v>0</v>
      </c>
      <c r="R2949" s="245">
        <f t="shared" ref="R2949:R3003" si="140">IF(G2949+H2949&gt;0,IF(Q2949=0,1,0),0)</f>
        <v>0</v>
      </c>
    </row>
    <row r="2950" spans="1:18" ht="20.149999999999999" customHeight="1" x14ac:dyDescent="0.35">
      <c r="A2950" s="247">
        <v>2947</v>
      </c>
      <c r="B2950" s="179" t="str">
        <f t="shared" si="138"/>
        <v xml:space="preserve"> </v>
      </c>
      <c r="C2950" s="176" t="s">
        <v>85</v>
      </c>
      <c r="D2950" s="57"/>
      <c r="E2950" s="256"/>
      <c r="F2950" s="61"/>
      <c r="G2950" s="176"/>
      <c r="H2950" s="150"/>
      <c r="Q2950" s="245">
        <f t="shared" si="139"/>
        <v>0</v>
      </c>
      <c r="R2950" s="245">
        <f t="shared" si="140"/>
        <v>0</v>
      </c>
    </row>
    <row r="2951" spans="1:18" ht="20.149999999999999" customHeight="1" x14ac:dyDescent="0.35">
      <c r="A2951" s="247">
        <v>2948</v>
      </c>
      <c r="B2951" s="179" t="str">
        <f t="shared" si="138"/>
        <v xml:space="preserve"> </v>
      </c>
      <c r="C2951" s="176" t="s">
        <v>85</v>
      </c>
      <c r="D2951" s="57"/>
      <c r="E2951" s="256"/>
      <c r="F2951" s="61"/>
      <c r="G2951" s="176"/>
      <c r="H2951" s="150"/>
      <c r="Q2951" s="245">
        <f t="shared" si="139"/>
        <v>0</v>
      </c>
      <c r="R2951" s="245">
        <f t="shared" si="140"/>
        <v>0</v>
      </c>
    </row>
    <row r="2952" spans="1:18" ht="20.149999999999999" customHeight="1" x14ac:dyDescent="0.35">
      <c r="A2952" s="247">
        <v>2949</v>
      </c>
      <c r="B2952" s="179" t="str">
        <f t="shared" si="138"/>
        <v xml:space="preserve"> </v>
      </c>
      <c r="C2952" s="176" t="s">
        <v>85</v>
      </c>
      <c r="D2952" s="57"/>
      <c r="E2952" s="256"/>
      <c r="F2952" s="61"/>
      <c r="G2952" s="176"/>
      <c r="H2952" s="150"/>
      <c r="Q2952" s="245">
        <f t="shared" si="139"/>
        <v>0</v>
      </c>
      <c r="R2952" s="245">
        <f t="shared" si="140"/>
        <v>0</v>
      </c>
    </row>
    <row r="2953" spans="1:18" ht="20.149999999999999" customHeight="1" x14ac:dyDescent="0.35">
      <c r="A2953" s="247">
        <v>2950</v>
      </c>
      <c r="B2953" s="179" t="str">
        <f t="shared" si="138"/>
        <v xml:space="preserve"> </v>
      </c>
      <c r="C2953" s="176" t="s">
        <v>85</v>
      </c>
      <c r="D2953" s="57"/>
      <c r="E2953" s="256"/>
      <c r="F2953" s="61"/>
      <c r="G2953" s="176"/>
      <c r="H2953" s="150"/>
      <c r="Q2953" s="245">
        <f t="shared" si="139"/>
        <v>0</v>
      </c>
      <c r="R2953" s="245">
        <f t="shared" si="140"/>
        <v>0</v>
      </c>
    </row>
    <row r="2954" spans="1:18" ht="20.149999999999999" customHeight="1" x14ac:dyDescent="0.35">
      <c r="A2954" s="247">
        <v>2951</v>
      </c>
      <c r="B2954" s="179" t="str">
        <f t="shared" si="138"/>
        <v xml:space="preserve"> </v>
      </c>
      <c r="C2954" s="176" t="s">
        <v>85</v>
      </c>
      <c r="D2954" s="57"/>
      <c r="E2954" s="256"/>
      <c r="F2954" s="61"/>
      <c r="G2954" s="176"/>
      <c r="H2954" s="150"/>
      <c r="Q2954" s="245">
        <f t="shared" si="139"/>
        <v>0</v>
      </c>
      <c r="R2954" s="245">
        <f t="shared" si="140"/>
        <v>0</v>
      </c>
    </row>
    <row r="2955" spans="1:18" ht="20.149999999999999" customHeight="1" x14ac:dyDescent="0.35">
      <c r="A2955" s="247">
        <v>2952</v>
      </c>
      <c r="B2955" s="179" t="str">
        <f t="shared" si="138"/>
        <v xml:space="preserve"> </v>
      </c>
      <c r="C2955" s="176" t="s">
        <v>85</v>
      </c>
      <c r="D2955" s="57"/>
      <c r="E2955" s="256"/>
      <c r="F2955" s="61"/>
      <c r="G2955" s="176"/>
      <c r="H2955" s="150"/>
      <c r="Q2955" s="245">
        <f t="shared" si="139"/>
        <v>0</v>
      </c>
      <c r="R2955" s="245">
        <f t="shared" si="140"/>
        <v>0</v>
      </c>
    </row>
    <row r="2956" spans="1:18" ht="20.149999999999999" customHeight="1" x14ac:dyDescent="0.35">
      <c r="A2956" s="247">
        <v>2953</v>
      </c>
      <c r="B2956" s="179" t="str">
        <f t="shared" si="138"/>
        <v xml:space="preserve"> </v>
      </c>
      <c r="C2956" s="176" t="s">
        <v>85</v>
      </c>
      <c r="D2956" s="57"/>
      <c r="E2956" s="256"/>
      <c r="F2956" s="61"/>
      <c r="G2956" s="176"/>
      <c r="H2956" s="150"/>
      <c r="Q2956" s="245">
        <f t="shared" si="139"/>
        <v>0</v>
      </c>
      <c r="R2956" s="245">
        <f t="shared" si="140"/>
        <v>0</v>
      </c>
    </row>
    <row r="2957" spans="1:18" ht="20.149999999999999" customHeight="1" x14ac:dyDescent="0.35">
      <c r="A2957" s="247">
        <v>2954</v>
      </c>
      <c r="B2957" s="179" t="str">
        <f t="shared" si="138"/>
        <v xml:space="preserve"> </v>
      </c>
      <c r="C2957" s="176" t="s">
        <v>85</v>
      </c>
      <c r="D2957" s="57"/>
      <c r="E2957" s="256"/>
      <c r="F2957" s="61"/>
      <c r="G2957" s="176"/>
      <c r="H2957" s="150"/>
      <c r="Q2957" s="245">
        <f t="shared" si="139"/>
        <v>0</v>
      </c>
      <c r="R2957" s="245">
        <f t="shared" si="140"/>
        <v>0</v>
      </c>
    </row>
    <row r="2958" spans="1:18" ht="20.149999999999999" customHeight="1" x14ac:dyDescent="0.35">
      <c r="A2958" s="247">
        <v>2955</v>
      </c>
      <c r="B2958" s="179" t="str">
        <f t="shared" si="138"/>
        <v xml:space="preserve"> </v>
      </c>
      <c r="C2958" s="176" t="s">
        <v>85</v>
      </c>
      <c r="D2958" s="57"/>
      <c r="E2958" s="256"/>
      <c r="F2958" s="61"/>
      <c r="G2958" s="176"/>
      <c r="H2958" s="150"/>
      <c r="Q2958" s="245">
        <f t="shared" si="139"/>
        <v>0</v>
      </c>
      <c r="R2958" s="245">
        <f t="shared" si="140"/>
        <v>0</v>
      </c>
    </row>
    <row r="2959" spans="1:18" ht="20.149999999999999" customHeight="1" x14ac:dyDescent="0.35">
      <c r="A2959" s="247">
        <v>2956</v>
      </c>
      <c r="B2959" s="179" t="str">
        <f t="shared" si="138"/>
        <v xml:space="preserve"> </v>
      </c>
      <c r="C2959" s="176" t="s">
        <v>85</v>
      </c>
      <c r="D2959" s="57"/>
      <c r="E2959" s="256"/>
      <c r="F2959" s="61"/>
      <c r="G2959" s="176"/>
      <c r="H2959" s="150"/>
      <c r="Q2959" s="245">
        <f t="shared" si="139"/>
        <v>0</v>
      </c>
      <c r="R2959" s="245">
        <f t="shared" si="140"/>
        <v>0</v>
      </c>
    </row>
    <row r="2960" spans="1:18" ht="20.149999999999999" customHeight="1" x14ac:dyDescent="0.35">
      <c r="A2960" s="247">
        <v>2957</v>
      </c>
      <c r="B2960" s="179" t="str">
        <f t="shared" si="138"/>
        <v xml:space="preserve"> </v>
      </c>
      <c r="C2960" s="176" t="s">
        <v>85</v>
      </c>
      <c r="D2960" s="57"/>
      <c r="E2960" s="256"/>
      <c r="F2960" s="61"/>
      <c r="G2960" s="176"/>
      <c r="H2960" s="150"/>
      <c r="Q2960" s="245">
        <f t="shared" si="139"/>
        <v>0</v>
      </c>
      <c r="R2960" s="245">
        <f t="shared" si="140"/>
        <v>0</v>
      </c>
    </row>
    <row r="2961" spans="1:18" ht="20.149999999999999" customHeight="1" x14ac:dyDescent="0.35">
      <c r="A2961" s="247">
        <v>2958</v>
      </c>
      <c r="B2961" s="179" t="str">
        <f t="shared" si="138"/>
        <v xml:space="preserve"> </v>
      </c>
      <c r="C2961" s="176" t="s">
        <v>85</v>
      </c>
      <c r="D2961" s="57"/>
      <c r="E2961" s="256"/>
      <c r="F2961" s="61"/>
      <c r="G2961" s="176"/>
      <c r="H2961" s="150"/>
      <c r="Q2961" s="245">
        <f t="shared" si="139"/>
        <v>0</v>
      </c>
      <c r="R2961" s="245">
        <f t="shared" si="140"/>
        <v>0</v>
      </c>
    </row>
    <row r="2962" spans="1:18" ht="20.149999999999999" customHeight="1" x14ac:dyDescent="0.35">
      <c r="A2962" s="247">
        <v>2959</v>
      </c>
      <c r="B2962" s="179" t="str">
        <f t="shared" si="138"/>
        <v xml:space="preserve"> </v>
      </c>
      <c r="C2962" s="176" t="s">
        <v>85</v>
      </c>
      <c r="D2962" s="57"/>
      <c r="E2962" s="256"/>
      <c r="F2962" s="61"/>
      <c r="G2962" s="176"/>
      <c r="H2962" s="150"/>
      <c r="Q2962" s="245">
        <f t="shared" si="139"/>
        <v>0</v>
      </c>
      <c r="R2962" s="245">
        <f t="shared" si="140"/>
        <v>0</v>
      </c>
    </row>
    <row r="2963" spans="1:18" ht="20.149999999999999" customHeight="1" x14ac:dyDescent="0.35">
      <c r="A2963" s="247">
        <v>2960</v>
      </c>
      <c r="B2963" s="179" t="str">
        <f t="shared" si="138"/>
        <v xml:space="preserve"> </v>
      </c>
      <c r="C2963" s="176" t="s">
        <v>85</v>
      </c>
      <c r="D2963" s="57"/>
      <c r="E2963" s="256"/>
      <c r="F2963" s="61"/>
      <c r="G2963" s="176"/>
      <c r="H2963" s="150"/>
      <c r="Q2963" s="245">
        <f t="shared" si="139"/>
        <v>0</v>
      </c>
      <c r="R2963" s="245">
        <f t="shared" si="140"/>
        <v>0</v>
      </c>
    </row>
    <row r="2964" spans="1:18" ht="20.149999999999999" customHeight="1" x14ac:dyDescent="0.35">
      <c r="A2964" s="247">
        <v>2961</v>
      </c>
      <c r="B2964" s="179" t="str">
        <f t="shared" si="138"/>
        <v xml:space="preserve"> </v>
      </c>
      <c r="C2964" s="176" t="s">
        <v>85</v>
      </c>
      <c r="D2964" s="57"/>
      <c r="E2964" s="256"/>
      <c r="F2964" s="61"/>
      <c r="G2964" s="176"/>
      <c r="H2964" s="150"/>
      <c r="Q2964" s="245">
        <f t="shared" si="139"/>
        <v>0</v>
      </c>
      <c r="R2964" s="245">
        <f t="shared" si="140"/>
        <v>0</v>
      </c>
    </row>
    <row r="2965" spans="1:18" ht="20.149999999999999" customHeight="1" x14ac:dyDescent="0.35">
      <c r="A2965" s="247">
        <v>2962</v>
      </c>
      <c r="B2965" s="179" t="str">
        <f t="shared" si="138"/>
        <v xml:space="preserve"> </v>
      </c>
      <c r="C2965" s="176" t="s">
        <v>85</v>
      </c>
      <c r="D2965" s="57"/>
      <c r="E2965" s="256"/>
      <c r="F2965" s="61"/>
      <c r="G2965" s="176"/>
      <c r="H2965" s="150"/>
      <c r="Q2965" s="245">
        <f t="shared" si="139"/>
        <v>0</v>
      </c>
      <c r="R2965" s="245">
        <f t="shared" si="140"/>
        <v>0</v>
      </c>
    </row>
    <row r="2966" spans="1:18" ht="20.149999999999999" customHeight="1" x14ac:dyDescent="0.35">
      <c r="A2966" s="247">
        <v>2963</v>
      </c>
      <c r="B2966" s="179" t="str">
        <f t="shared" si="138"/>
        <v xml:space="preserve"> </v>
      </c>
      <c r="C2966" s="176" t="s">
        <v>85</v>
      </c>
      <c r="D2966" s="57"/>
      <c r="E2966" s="256"/>
      <c r="F2966" s="61"/>
      <c r="G2966" s="176"/>
      <c r="H2966" s="150"/>
      <c r="Q2966" s="245">
        <f t="shared" si="139"/>
        <v>0</v>
      </c>
      <c r="R2966" s="245">
        <f t="shared" si="140"/>
        <v>0</v>
      </c>
    </row>
    <row r="2967" spans="1:18" ht="20.149999999999999" customHeight="1" x14ac:dyDescent="0.35">
      <c r="A2967" s="247">
        <v>2964</v>
      </c>
      <c r="B2967" s="179" t="str">
        <f t="shared" si="138"/>
        <v xml:space="preserve"> </v>
      </c>
      <c r="C2967" s="176" t="s">
        <v>85</v>
      </c>
      <c r="D2967" s="57"/>
      <c r="E2967" s="256"/>
      <c r="F2967" s="61"/>
      <c r="G2967" s="176"/>
      <c r="H2967" s="150"/>
      <c r="Q2967" s="245">
        <f t="shared" si="139"/>
        <v>0</v>
      </c>
      <c r="R2967" s="245">
        <f t="shared" si="140"/>
        <v>0</v>
      </c>
    </row>
    <row r="2968" spans="1:18" ht="20.149999999999999" customHeight="1" x14ac:dyDescent="0.35">
      <c r="A2968" s="247">
        <v>2965</v>
      </c>
      <c r="B2968" s="179" t="str">
        <f t="shared" si="138"/>
        <v xml:space="preserve"> </v>
      </c>
      <c r="C2968" s="176" t="s">
        <v>85</v>
      </c>
      <c r="D2968" s="57"/>
      <c r="E2968" s="256"/>
      <c r="F2968" s="61"/>
      <c r="G2968" s="176"/>
      <c r="H2968" s="150"/>
      <c r="Q2968" s="245">
        <f t="shared" si="139"/>
        <v>0</v>
      </c>
      <c r="R2968" s="245">
        <f t="shared" si="140"/>
        <v>0</v>
      </c>
    </row>
    <row r="2969" spans="1:18" ht="20.149999999999999" customHeight="1" x14ac:dyDescent="0.35">
      <c r="A2969" s="247">
        <v>2966</v>
      </c>
      <c r="B2969" s="179" t="str">
        <f t="shared" si="138"/>
        <v xml:space="preserve"> </v>
      </c>
      <c r="C2969" s="176" t="s">
        <v>85</v>
      </c>
      <c r="D2969" s="57"/>
      <c r="E2969" s="256"/>
      <c r="F2969" s="61"/>
      <c r="G2969" s="176"/>
      <c r="H2969" s="150"/>
      <c r="Q2969" s="245">
        <f t="shared" si="139"/>
        <v>0</v>
      </c>
      <c r="R2969" s="245">
        <f t="shared" si="140"/>
        <v>0</v>
      </c>
    </row>
    <row r="2970" spans="1:18" ht="20.149999999999999" customHeight="1" x14ac:dyDescent="0.35">
      <c r="A2970" s="247">
        <v>2967</v>
      </c>
      <c r="B2970" s="179" t="str">
        <f t="shared" si="138"/>
        <v xml:space="preserve"> </v>
      </c>
      <c r="C2970" s="176" t="s">
        <v>85</v>
      </c>
      <c r="D2970" s="57"/>
      <c r="E2970" s="256"/>
      <c r="F2970" s="61"/>
      <c r="G2970" s="176"/>
      <c r="H2970" s="150"/>
      <c r="Q2970" s="245">
        <f t="shared" si="139"/>
        <v>0</v>
      </c>
      <c r="R2970" s="245">
        <f t="shared" si="140"/>
        <v>0</v>
      </c>
    </row>
    <row r="2971" spans="1:18" ht="20.149999999999999" customHeight="1" x14ac:dyDescent="0.35">
      <c r="A2971" s="247">
        <v>2968</v>
      </c>
      <c r="B2971" s="179" t="str">
        <f t="shared" si="138"/>
        <v xml:space="preserve"> </v>
      </c>
      <c r="C2971" s="176" t="s">
        <v>85</v>
      </c>
      <c r="D2971" s="57"/>
      <c r="E2971" s="256"/>
      <c r="F2971" s="61"/>
      <c r="G2971" s="176"/>
      <c r="H2971" s="150"/>
      <c r="Q2971" s="245">
        <f t="shared" si="139"/>
        <v>0</v>
      </c>
      <c r="R2971" s="245">
        <f t="shared" si="140"/>
        <v>0</v>
      </c>
    </row>
    <row r="2972" spans="1:18" ht="20.149999999999999" customHeight="1" x14ac:dyDescent="0.35">
      <c r="A2972" s="247">
        <v>2969</v>
      </c>
      <c r="B2972" s="179" t="str">
        <f t="shared" si="138"/>
        <v xml:space="preserve"> </v>
      </c>
      <c r="C2972" s="176" t="s">
        <v>85</v>
      </c>
      <c r="D2972" s="57"/>
      <c r="E2972" s="256"/>
      <c r="F2972" s="61"/>
      <c r="G2972" s="176"/>
      <c r="H2972" s="150"/>
      <c r="Q2972" s="245">
        <f t="shared" si="139"/>
        <v>0</v>
      </c>
      <c r="R2972" s="245">
        <f t="shared" si="140"/>
        <v>0</v>
      </c>
    </row>
    <row r="2973" spans="1:18" ht="20.149999999999999" customHeight="1" x14ac:dyDescent="0.35">
      <c r="A2973" s="247">
        <v>2970</v>
      </c>
      <c r="B2973" s="179" t="str">
        <f t="shared" si="138"/>
        <v xml:space="preserve"> </v>
      </c>
      <c r="C2973" s="176" t="s">
        <v>85</v>
      </c>
      <c r="D2973" s="57"/>
      <c r="E2973" s="256"/>
      <c r="F2973" s="61"/>
      <c r="G2973" s="176"/>
      <c r="H2973" s="150"/>
      <c r="Q2973" s="245">
        <f t="shared" si="139"/>
        <v>0</v>
      </c>
      <c r="R2973" s="245">
        <f t="shared" si="140"/>
        <v>0</v>
      </c>
    </row>
    <row r="2974" spans="1:18" ht="20.149999999999999" customHeight="1" x14ac:dyDescent="0.35">
      <c r="A2974" s="247">
        <v>2971</v>
      </c>
      <c r="B2974" s="179" t="str">
        <f t="shared" si="138"/>
        <v xml:space="preserve"> </v>
      </c>
      <c r="C2974" s="176" t="s">
        <v>85</v>
      </c>
      <c r="D2974" s="57"/>
      <c r="E2974" s="256"/>
      <c r="F2974" s="61"/>
      <c r="G2974" s="176"/>
      <c r="H2974" s="150"/>
      <c r="Q2974" s="245">
        <f t="shared" si="139"/>
        <v>0</v>
      </c>
      <c r="R2974" s="245">
        <f t="shared" si="140"/>
        <v>0</v>
      </c>
    </row>
    <row r="2975" spans="1:18" ht="20.149999999999999" customHeight="1" x14ac:dyDescent="0.35">
      <c r="A2975" s="247">
        <v>2972</v>
      </c>
      <c r="B2975" s="179" t="str">
        <f t="shared" si="138"/>
        <v xml:space="preserve"> </v>
      </c>
      <c r="C2975" s="176" t="s">
        <v>85</v>
      </c>
      <c r="D2975" s="57"/>
      <c r="E2975" s="256"/>
      <c r="F2975" s="61"/>
      <c r="G2975" s="176"/>
      <c r="H2975" s="150"/>
      <c r="Q2975" s="245">
        <f t="shared" si="139"/>
        <v>0</v>
      </c>
      <c r="R2975" s="245">
        <f t="shared" si="140"/>
        <v>0</v>
      </c>
    </row>
    <row r="2976" spans="1:18" ht="20.149999999999999" customHeight="1" x14ac:dyDescent="0.35">
      <c r="A2976" s="247">
        <v>2973</v>
      </c>
      <c r="B2976" s="179" t="str">
        <f t="shared" si="138"/>
        <v xml:space="preserve"> </v>
      </c>
      <c r="C2976" s="176" t="s">
        <v>85</v>
      </c>
      <c r="D2976" s="57"/>
      <c r="E2976" s="256"/>
      <c r="F2976" s="61"/>
      <c r="G2976" s="176"/>
      <c r="H2976" s="150"/>
      <c r="Q2976" s="245">
        <f t="shared" si="139"/>
        <v>0</v>
      </c>
      <c r="R2976" s="245">
        <f t="shared" si="140"/>
        <v>0</v>
      </c>
    </row>
    <row r="2977" spans="1:18" ht="20.149999999999999" customHeight="1" x14ac:dyDescent="0.35">
      <c r="A2977" s="247">
        <v>2974</v>
      </c>
      <c r="B2977" s="179" t="str">
        <f t="shared" si="138"/>
        <v xml:space="preserve"> </v>
      </c>
      <c r="C2977" s="176" t="s">
        <v>85</v>
      </c>
      <c r="D2977" s="57"/>
      <c r="E2977" s="256"/>
      <c r="F2977" s="61"/>
      <c r="G2977" s="176"/>
      <c r="H2977" s="150"/>
      <c r="Q2977" s="245">
        <f t="shared" si="139"/>
        <v>0</v>
      </c>
      <c r="R2977" s="245">
        <f t="shared" si="140"/>
        <v>0</v>
      </c>
    </row>
    <row r="2978" spans="1:18" ht="20.149999999999999" customHeight="1" x14ac:dyDescent="0.35">
      <c r="A2978" s="247">
        <v>2975</v>
      </c>
      <c r="B2978" s="179" t="str">
        <f t="shared" si="138"/>
        <v xml:space="preserve"> </v>
      </c>
      <c r="C2978" s="176" t="s">
        <v>85</v>
      </c>
      <c r="D2978" s="57"/>
      <c r="E2978" s="256"/>
      <c r="F2978" s="61"/>
      <c r="G2978" s="176"/>
      <c r="H2978" s="150"/>
      <c r="Q2978" s="245">
        <f t="shared" si="139"/>
        <v>0</v>
      </c>
      <c r="R2978" s="245">
        <f t="shared" si="140"/>
        <v>0</v>
      </c>
    </row>
    <row r="2979" spans="1:18" ht="20.149999999999999" customHeight="1" x14ac:dyDescent="0.35">
      <c r="A2979" s="247">
        <v>2976</v>
      </c>
      <c r="B2979" s="179" t="str">
        <f t="shared" si="138"/>
        <v xml:space="preserve"> </v>
      </c>
      <c r="C2979" s="176" t="s">
        <v>85</v>
      </c>
      <c r="D2979" s="57"/>
      <c r="E2979" s="256"/>
      <c r="F2979" s="61"/>
      <c r="G2979" s="176"/>
      <c r="H2979" s="150"/>
      <c r="Q2979" s="245">
        <f t="shared" si="139"/>
        <v>0</v>
      </c>
      <c r="R2979" s="245">
        <f t="shared" si="140"/>
        <v>0</v>
      </c>
    </row>
    <row r="2980" spans="1:18" ht="20.149999999999999" customHeight="1" x14ac:dyDescent="0.35">
      <c r="A2980" s="247">
        <v>2977</v>
      </c>
      <c r="B2980" s="179" t="str">
        <f t="shared" si="138"/>
        <v xml:space="preserve"> </v>
      </c>
      <c r="C2980" s="176" t="s">
        <v>85</v>
      </c>
      <c r="D2980" s="57"/>
      <c r="E2980" s="256"/>
      <c r="F2980" s="61"/>
      <c r="G2980" s="176"/>
      <c r="H2980" s="150"/>
      <c r="Q2980" s="245">
        <f t="shared" si="139"/>
        <v>0</v>
      </c>
      <c r="R2980" s="245">
        <f t="shared" si="140"/>
        <v>0</v>
      </c>
    </row>
    <row r="2981" spans="1:18" ht="20.149999999999999" customHeight="1" x14ac:dyDescent="0.35">
      <c r="A2981" s="247">
        <v>2978</v>
      </c>
      <c r="B2981" s="179" t="str">
        <f t="shared" si="138"/>
        <v xml:space="preserve"> </v>
      </c>
      <c r="C2981" s="176" t="s">
        <v>85</v>
      </c>
      <c r="D2981" s="57"/>
      <c r="E2981" s="256"/>
      <c r="F2981" s="61"/>
      <c r="G2981" s="176"/>
      <c r="H2981" s="150"/>
      <c r="Q2981" s="245">
        <f t="shared" si="139"/>
        <v>0</v>
      </c>
      <c r="R2981" s="245">
        <f t="shared" si="140"/>
        <v>0</v>
      </c>
    </row>
    <row r="2982" spans="1:18" ht="20.149999999999999" customHeight="1" x14ac:dyDescent="0.35">
      <c r="A2982" s="247">
        <v>2979</v>
      </c>
      <c r="B2982" s="179" t="str">
        <f t="shared" si="138"/>
        <v xml:space="preserve"> </v>
      </c>
      <c r="C2982" s="176" t="s">
        <v>85</v>
      </c>
      <c r="D2982" s="57"/>
      <c r="E2982" s="256"/>
      <c r="F2982" s="61"/>
      <c r="G2982" s="176"/>
      <c r="H2982" s="150"/>
      <c r="Q2982" s="245">
        <f t="shared" si="139"/>
        <v>0</v>
      </c>
      <c r="R2982" s="245">
        <f t="shared" si="140"/>
        <v>0</v>
      </c>
    </row>
    <row r="2983" spans="1:18" ht="20.149999999999999" customHeight="1" x14ac:dyDescent="0.35">
      <c r="A2983" s="247">
        <v>2980</v>
      </c>
      <c r="B2983" s="179" t="str">
        <f t="shared" si="138"/>
        <v xml:space="preserve"> </v>
      </c>
      <c r="C2983" s="176" t="s">
        <v>85</v>
      </c>
      <c r="D2983" s="57"/>
      <c r="E2983" s="256"/>
      <c r="F2983" s="61"/>
      <c r="G2983" s="176"/>
      <c r="H2983" s="150"/>
      <c r="Q2983" s="245">
        <f t="shared" si="139"/>
        <v>0</v>
      </c>
      <c r="R2983" s="245">
        <f t="shared" si="140"/>
        <v>0</v>
      </c>
    </row>
    <row r="2984" spans="1:18" ht="20.149999999999999" customHeight="1" x14ac:dyDescent="0.35">
      <c r="A2984" s="247">
        <v>2981</v>
      </c>
      <c r="B2984" s="179" t="str">
        <f t="shared" si="138"/>
        <v xml:space="preserve"> </v>
      </c>
      <c r="C2984" s="176" t="s">
        <v>85</v>
      </c>
      <c r="D2984" s="57"/>
      <c r="E2984" s="256"/>
      <c r="F2984" s="61"/>
      <c r="G2984" s="176"/>
      <c r="H2984" s="150"/>
      <c r="Q2984" s="245">
        <f t="shared" si="139"/>
        <v>0</v>
      </c>
      <c r="R2984" s="245">
        <f t="shared" si="140"/>
        <v>0</v>
      </c>
    </row>
    <row r="2985" spans="1:18" ht="20.149999999999999" customHeight="1" x14ac:dyDescent="0.35">
      <c r="A2985" s="247">
        <v>2982</v>
      </c>
      <c r="B2985" s="179" t="str">
        <f t="shared" si="138"/>
        <v xml:space="preserve"> </v>
      </c>
      <c r="C2985" s="176" t="s">
        <v>85</v>
      </c>
      <c r="D2985" s="57"/>
      <c r="E2985" s="256"/>
      <c r="F2985" s="61"/>
      <c r="G2985" s="176"/>
      <c r="H2985" s="150"/>
      <c r="Q2985" s="245">
        <f t="shared" si="139"/>
        <v>0</v>
      </c>
      <c r="R2985" s="245">
        <f t="shared" si="140"/>
        <v>0</v>
      </c>
    </row>
    <row r="2986" spans="1:18" ht="20.149999999999999" customHeight="1" x14ac:dyDescent="0.35">
      <c r="A2986" s="247">
        <v>2983</v>
      </c>
      <c r="B2986" s="179" t="str">
        <f t="shared" si="138"/>
        <v xml:space="preserve"> </v>
      </c>
      <c r="C2986" s="176" t="s">
        <v>85</v>
      </c>
      <c r="D2986" s="57"/>
      <c r="E2986" s="256"/>
      <c r="F2986" s="61"/>
      <c r="G2986" s="176"/>
      <c r="H2986" s="150"/>
      <c r="Q2986" s="245">
        <f t="shared" si="139"/>
        <v>0</v>
      </c>
      <c r="R2986" s="245">
        <f t="shared" si="140"/>
        <v>0</v>
      </c>
    </row>
    <row r="2987" spans="1:18" ht="20.149999999999999" customHeight="1" x14ac:dyDescent="0.35">
      <c r="A2987" s="247">
        <v>2984</v>
      </c>
      <c r="B2987" s="179" t="str">
        <f t="shared" si="138"/>
        <v xml:space="preserve"> </v>
      </c>
      <c r="C2987" s="176" t="s">
        <v>85</v>
      </c>
      <c r="D2987" s="57"/>
      <c r="E2987" s="256"/>
      <c r="F2987" s="61"/>
      <c r="G2987" s="176"/>
      <c r="H2987" s="150"/>
      <c r="Q2987" s="245">
        <f t="shared" si="139"/>
        <v>0</v>
      </c>
      <c r="R2987" s="245">
        <f t="shared" si="140"/>
        <v>0</v>
      </c>
    </row>
    <row r="2988" spans="1:18" ht="20.149999999999999" customHeight="1" x14ac:dyDescent="0.35">
      <c r="A2988" s="247">
        <v>2985</v>
      </c>
      <c r="B2988" s="179" t="str">
        <f t="shared" si="138"/>
        <v xml:space="preserve"> </v>
      </c>
      <c r="C2988" s="176" t="s">
        <v>85</v>
      </c>
      <c r="D2988" s="57"/>
      <c r="E2988" s="256"/>
      <c r="F2988" s="61"/>
      <c r="G2988" s="176"/>
      <c r="H2988" s="150"/>
      <c r="Q2988" s="245">
        <f t="shared" si="139"/>
        <v>0</v>
      </c>
      <c r="R2988" s="245">
        <f t="shared" si="140"/>
        <v>0</v>
      </c>
    </row>
    <row r="2989" spans="1:18" ht="20.149999999999999" customHeight="1" x14ac:dyDescent="0.35">
      <c r="A2989" s="247">
        <v>2986</v>
      </c>
      <c r="B2989" s="179" t="str">
        <f t="shared" si="138"/>
        <v xml:space="preserve"> </v>
      </c>
      <c r="C2989" s="176" t="s">
        <v>85</v>
      </c>
      <c r="D2989" s="57"/>
      <c r="E2989" s="256"/>
      <c r="F2989" s="61"/>
      <c r="G2989" s="176"/>
      <c r="H2989" s="150"/>
      <c r="Q2989" s="245">
        <f t="shared" si="139"/>
        <v>0</v>
      </c>
      <c r="R2989" s="245">
        <f t="shared" si="140"/>
        <v>0</v>
      </c>
    </row>
    <row r="2990" spans="1:18" ht="20.149999999999999" customHeight="1" x14ac:dyDescent="0.35">
      <c r="A2990" s="247">
        <v>2987</v>
      </c>
      <c r="B2990" s="179" t="str">
        <f t="shared" si="138"/>
        <v xml:space="preserve"> </v>
      </c>
      <c r="C2990" s="176" t="s">
        <v>85</v>
      </c>
      <c r="D2990" s="57"/>
      <c r="E2990" s="256"/>
      <c r="F2990" s="61"/>
      <c r="G2990" s="176"/>
      <c r="H2990" s="150"/>
      <c r="Q2990" s="245">
        <f t="shared" si="139"/>
        <v>0</v>
      </c>
      <c r="R2990" s="245">
        <f t="shared" si="140"/>
        <v>0</v>
      </c>
    </row>
    <row r="2991" spans="1:18" ht="20.149999999999999" customHeight="1" x14ac:dyDescent="0.35">
      <c r="A2991" s="247">
        <v>2988</v>
      </c>
      <c r="B2991" s="179" t="str">
        <f t="shared" si="138"/>
        <v xml:space="preserve"> </v>
      </c>
      <c r="C2991" s="176" t="s">
        <v>85</v>
      </c>
      <c r="D2991" s="57"/>
      <c r="E2991" s="256"/>
      <c r="F2991" s="61"/>
      <c r="G2991" s="176"/>
      <c r="H2991" s="150"/>
      <c r="Q2991" s="245">
        <f t="shared" si="139"/>
        <v>0</v>
      </c>
      <c r="R2991" s="245">
        <f t="shared" si="140"/>
        <v>0</v>
      </c>
    </row>
    <row r="2992" spans="1:18" ht="20.149999999999999" customHeight="1" x14ac:dyDescent="0.35">
      <c r="A2992" s="247">
        <v>2989</v>
      </c>
      <c r="B2992" s="179" t="str">
        <f t="shared" si="138"/>
        <v xml:space="preserve"> </v>
      </c>
      <c r="C2992" s="176" t="s">
        <v>85</v>
      </c>
      <c r="D2992" s="57"/>
      <c r="E2992" s="256"/>
      <c r="F2992" s="61"/>
      <c r="G2992" s="176"/>
      <c r="H2992" s="150"/>
      <c r="Q2992" s="245">
        <f t="shared" si="139"/>
        <v>0</v>
      </c>
      <c r="R2992" s="245">
        <f t="shared" si="140"/>
        <v>0</v>
      </c>
    </row>
    <row r="2993" spans="1:18" ht="20.149999999999999" customHeight="1" x14ac:dyDescent="0.35">
      <c r="A2993" s="247">
        <v>2990</v>
      </c>
      <c r="B2993" s="179" t="str">
        <f t="shared" si="138"/>
        <v xml:space="preserve"> </v>
      </c>
      <c r="C2993" s="176" t="s">
        <v>85</v>
      </c>
      <c r="D2993" s="57"/>
      <c r="E2993" s="256"/>
      <c r="F2993" s="61"/>
      <c r="G2993" s="176"/>
      <c r="H2993" s="150"/>
      <c r="Q2993" s="245">
        <f t="shared" si="139"/>
        <v>0</v>
      </c>
      <c r="R2993" s="245">
        <f t="shared" si="140"/>
        <v>0</v>
      </c>
    </row>
    <row r="2994" spans="1:18" ht="20.149999999999999" customHeight="1" x14ac:dyDescent="0.35">
      <c r="A2994" s="247">
        <v>2991</v>
      </c>
      <c r="B2994" s="179" t="str">
        <f t="shared" si="138"/>
        <v xml:space="preserve"> </v>
      </c>
      <c r="C2994" s="176" t="s">
        <v>85</v>
      </c>
      <c r="D2994" s="57"/>
      <c r="E2994" s="256"/>
      <c r="F2994" s="61"/>
      <c r="G2994" s="176"/>
      <c r="H2994" s="150"/>
      <c r="Q2994" s="245">
        <f t="shared" si="139"/>
        <v>0</v>
      </c>
      <c r="R2994" s="245">
        <f t="shared" si="140"/>
        <v>0</v>
      </c>
    </row>
    <row r="2995" spans="1:18" ht="20.149999999999999" customHeight="1" x14ac:dyDescent="0.35">
      <c r="A2995" s="247">
        <v>2992</v>
      </c>
      <c r="B2995" s="179" t="str">
        <f t="shared" si="138"/>
        <v xml:space="preserve"> </v>
      </c>
      <c r="C2995" s="176" t="s">
        <v>85</v>
      </c>
      <c r="D2995" s="57"/>
      <c r="E2995" s="256"/>
      <c r="F2995" s="61"/>
      <c r="G2995" s="176"/>
      <c r="H2995" s="150"/>
      <c r="Q2995" s="245">
        <f t="shared" si="139"/>
        <v>0</v>
      </c>
      <c r="R2995" s="245">
        <f t="shared" si="140"/>
        <v>0</v>
      </c>
    </row>
    <row r="2996" spans="1:18" ht="20.149999999999999" customHeight="1" x14ac:dyDescent="0.35">
      <c r="A2996" s="247">
        <v>2993</v>
      </c>
      <c r="B2996" s="179" t="str">
        <f t="shared" si="138"/>
        <v xml:space="preserve"> </v>
      </c>
      <c r="C2996" s="176" t="s">
        <v>85</v>
      </c>
      <c r="D2996" s="57"/>
      <c r="E2996" s="256"/>
      <c r="F2996" s="61"/>
      <c r="G2996" s="176"/>
      <c r="H2996" s="150"/>
      <c r="Q2996" s="245">
        <f t="shared" si="139"/>
        <v>0</v>
      </c>
      <c r="R2996" s="245">
        <f t="shared" si="140"/>
        <v>0</v>
      </c>
    </row>
    <row r="2997" spans="1:18" ht="20.149999999999999" customHeight="1" x14ac:dyDescent="0.35">
      <c r="A2997" s="247">
        <v>2994</v>
      </c>
      <c r="B2997" s="179" t="str">
        <f t="shared" si="138"/>
        <v xml:space="preserve"> </v>
      </c>
      <c r="C2997" s="176" t="s">
        <v>85</v>
      </c>
      <c r="D2997" s="57"/>
      <c r="E2997" s="256"/>
      <c r="F2997" s="61"/>
      <c r="G2997" s="176"/>
      <c r="H2997" s="150"/>
      <c r="Q2997" s="245">
        <f t="shared" si="139"/>
        <v>0</v>
      </c>
      <c r="R2997" s="245">
        <f t="shared" si="140"/>
        <v>0</v>
      </c>
    </row>
    <row r="2998" spans="1:18" ht="20.149999999999999" customHeight="1" x14ac:dyDescent="0.35">
      <c r="A2998" s="247">
        <v>2995</v>
      </c>
      <c r="B2998" s="179" t="str">
        <f t="shared" si="138"/>
        <v xml:space="preserve"> </v>
      </c>
      <c r="C2998" s="176" t="s">
        <v>85</v>
      </c>
      <c r="D2998" s="57"/>
      <c r="E2998" s="256"/>
      <c r="F2998" s="61"/>
      <c r="G2998" s="176"/>
      <c r="H2998" s="150"/>
      <c r="Q2998" s="245">
        <f t="shared" si="139"/>
        <v>0</v>
      </c>
      <c r="R2998" s="245">
        <f t="shared" si="140"/>
        <v>0</v>
      </c>
    </row>
    <row r="2999" spans="1:18" ht="20.149999999999999" customHeight="1" x14ac:dyDescent="0.35">
      <c r="A2999" s="247">
        <v>2996</v>
      </c>
      <c r="B2999" s="179" t="str">
        <f t="shared" si="138"/>
        <v xml:space="preserve"> </v>
      </c>
      <c r="C2999" s="176" t="s">
        <v>85</v>
      </c>
      <c r="D2999" s="57"/>
      <c r="E2999" s="256"/>
      <c r="F2999" s="61"/>
      <c r="G2999" s="176"/>
      <c r="H2999" s="150"/>
      <c r="Q2999" s="245">
        <f t="shared" si="139"/>
        <v>0</v>
      </c>
      <c r="R2999" s="245">
        <f t="shared" si="140"/>
        <v>0</v>
      </c>
    </row>
    <row r="3000" spans="1:18" ht="20.149999999999999" customHeight="1" x14ac:dyDescent="0.35">
      <c r="A3000" s="247">
        <v>2997</v>
      </c>
      <c r="B3000" s="179" t="str">
        <f t="shared" si="138"/>
        <v xml:space="preserve"> </v>
      </c>
      <c r="C3000" s="176" t="s">
        <v>85</v>
      </c>
      <c r="D3000" s="57"/>
      <c r="E3000" s="256"/>
      <c r="F3000" s="61"/>
      <c r="G3000" s="176"/>
      <c r="H3000" s="150"/>
      <c r="Q3000" s="245">
        <f t="shared" si="139"/>
        <v>0</v>
      </c>
      <c r="R3000" s="245">
        <f t="shared" si="140"/>
        <v>0</v>
      </c>
    </row>
    <row r="3001" spans="1:18" ht="20.149999999999999" customHeight="1" x14ac:dyDescent="0.35">
      <c r="A3001" s="247">
        <v>2998</v>
      </c>
      <c r="B3001" s="179" t="str">
        <f t="shared" si="138"/>
        <v xml:space="preserve"> </v>
      </c>
      <c r="C3001" s="176" t="s">
        <v>85</v>
      </c>
      <c r="D3001" s="57"/>
      <c r="E3001" s="256"/>
      <c r="F3001" s="61"/>
      <c r="G3001" s="176"/>
      <c r="H3001" s="150"/>
      <c r="Q3001" s="245">
        <f t="shared" si="139"/>
        <v>0</v>
      </c>
      <c r="R3001" s="245">
        <f t="shared" si="140"/>
        <v>0</v>
      </c>
    </row>
    <row r="3002" spans="1:18" ht="20.149999999999999" customHeight="1" x14ac:dyDescent="0.35">
      <c r="A3002" s="247">
        <v>2999</v>
      </c>
      <c r="B3002" s="179" t="str">
        <f t="shared" si="138"/>
        <v xml:space="preserve"> </v>
      </c>
      <c r="C3002" s="176" t="s">
        <v>85</v>
      </c>
      <c r="D3002" s="57"/>
      <c r="E3002" s="256"/>
      <c r="F3002" s="61"/>
      <c r="G3002" s="176"/>
      <c r="H3002" s="150"/>
      <c r="Q3002" s="245">
        <f t="shared" si="139"/>
        <v>0</v>
      </c>
      <c r="R3002" s="245">
        <f t="shared" si="140"/>
        <v>0</v>
      </c>
    </row>
    <row r="3003" spans="1:18" ht="20.149999999999999" customHeight="1" thickBot="1" x14ac:dyDescent="0.4">
      <c r="A3003" s="243">
        <v>3000</v>
      </c>
      <c r="B3003" s="180" t="str">
        <f t="shared" si="138"/>
        <v xml:space="preserve"> </v>
      </c>
      <c r="C3003" s="176" t="s">
        <v>85</v>
      </c>
      <c r="D3003" s="59"/>
      <c r="E3003" s="258"/>
      <c r="F3003" s="174"/>
      <c r="G3003" s="178"/>
      <c r="H3003" s="152"/>
      <c r="Q3003" s="245">
        <f t="shared" si="139"/>
        <v>0</v>
      </c>
      <c r="R3003" s="245">
        <f t="shared" si="140"/>
        <v>0</v>
      </c>
    </row>
  </sheetData>
  <sheetProtection algorithmName="SHA-512" hashValue="yxDucjoS9uGRiMfSz1bghjLwAiDz8KVeR29w1fdoAM+VsdrGKRT3aQeF14AXN+aGR0iT6iFpRpLFDnb/4y+iUw==" saltValue="24TdU3BKXF6fy+ERLaDVNg==" spinCount="100000" sheet="1" objects="1" scenarios="1" autoFilter="0"/>
  <mergeCells count="4">
    <mergeCell ref="Q1:Q3"/>
    <mergeCell ref="R1:R3"/>
    <mergeCell ref="A2:H2"/>
    <mergeCell ref="A1:E1"/>
  </mergeCells>
  <conditionalFormatting sqref="A4:A3003">
    <cfRule type="expression" dxfId="24" priority="1">
      <formula>AND($H4&gt;0,$H4&lt;5)</formula>
    </cfRule>
    <cfRule type="expression" dxfId="23" priority="2">
      <formula>$R4=1</formula>
    </cfRule>
  </conditionalFormatting>
  <conditionalFormatting sqref="B4:B3003">
    <cfRule type="uniqueValues" dxfId="22" priority="4"/>
  </conditionalFormatting>
  <dataValidations count="4">
    <dataValidation type="decimal" operator="greaterThan" allowBlank="1" showInputMessage="1" showErrorMessage="1" sqref="G4:G3003" xr:uid="{00000000-0002-0000-0D00-000000000000}">
      <formula1>0</formula1>
    </dataValidation>
    <dataValidation type="list" allowBlank="1" showInputMessage="1" showErrorMessage="1" sqref="F4:F3003" xr:uid="{00000000-0002-0000-0D00-000001000000}">
      <formula1>"setkávání s pedagogickými pracovníky škol a školských zařízení, tematická setkávání s rodiči,komunitní setkávání s veřejností"</formula1>
    </dataValidation>
    <dataValidation type="whole" operator="greaterThan" allowBlank="1" showInputMessage="1" showErrorMessage="1" sqref="H4:H3003" xr:uid="{00000000-0002-0000-0D00-000002000000}">
      <formula1>0</formula1>
    </dataValidation>
    <dataValidation type="date" allowBlank="1" showInputMessage="1" showErrorMessage="1" sqref="D4:D3003" xr:uid="{00000000-0002-0000-0D00-000003000000}">
      <formula1>45292</formula1>
      <formula2>47484</formula2>
    </dataValidation>
  </dataValidation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B1:V313"/>
  <sheetViews>
    <sheetView zoomScaleNormal="100" workbookViewId="0">
      <pane xSplit="4" ySplit="8" topLeftCell="E9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9.26953125" defaultRowHeight="16" x14ac:dyDescent="0.45"/>
  <cols>
    <col min="1" max="1" width="1.7265625" style="13" customWidth="1"/>
    <col min="2" max="2" width="4.453125" style="13" bestFit="1" customWidth="1"/>
    <col min="3" max="3" width="58.453125" style="13" customWidth="1"/>
    <col min="4" max="4" width="19" style="13" customWidth="1"/>
    <col min="5" max="5" width="8.54296875" style="13" customWidth="1"/>
    <col min="6" max="11" width="7.7265625" style="13" customWidth="1"/>
    <col min="12" max="12" width="8.54296875" style="13" customWidth="1"/>
    <col min="13" max="19" width="8.54296875" style="13" hidden="1" customWidth="1"/>
    <col min="20" max="20" width="8.54296875" style="16" hidden="1" customWidth="1"/>
    <col min="21" max="21" width="8.54296875" style="48" hidden="1" customWidth="1"/>
    <col min="22" max="22" width="4.54296875" style="48" hidden="1" customWidth="1"/>
    <col min="23" max="16384" width="9.26953125" style="13"/>
  </cols>
  <sheetData>
    <row r="1" spans="2:22" s="2" customFormat="1" ht="9.75" customHeight="1" thickBot="1" x14ac:dyDescent="0.5">
      <c r="T1" s="4"/>
      <c r="U1" s="68"/>
      <c r="V1" s="68"/>
    </row>
    <row r="2" spans="2:22" s="2" customFormat="1" ht="15" customHeight="1" x14ac:dyDescent="0.45">
      <c r="B2" s="185"/>
      <c r="C2" s="186"/>
      <c r="D2" s="186"/>
      <c r="E2" s="188" t="s">
        <v>38</v>
      </c>
      <c r="F2" s="189" t="s">
        <v>38</v>
      </c>
      <c r="G2" s="189" t="s">
        <v>38</v>
      </c>
      <c r="H2" s="189" t="s">
        <v>38</v>
      </c>
      <c r="I2" s="518" t="s">
        <v>39</v>
      </c>
      <c r="J2" s="519"/>
      <c r="K2" s="190" t="s">
        <v>39</v>
      </c>
      <c r="T2" s="4"/>
      <c r="U2" s="68"/>
      <c r="V2" s="68"/>
    </row>
    <row r="3" spans="2:22" s="2" customFormat="1" ht="39" customHeight="1" thickBot="1" x14ac:dyDescent="0.5">
      <c r="B3" s="268"/>
      <c r="C3" s="524" t="str">
        <f>CONCATENATE("Projekt č:"," ",Souhrn!K2,"
Zpráva o realizaci č. 4
(obsahuje údaje za 4. sledované období)")</f>
        <v>Projekt č: 
Zpráva o realizaci č. 4
(obsahuje údaje za 4. sledované období)</v>
      </c>
      <c r="D3" s="269"/>
      <c r="E3" s="512" t="str">
        <f>Žádost!F3</f>
        <v>Vzdělávání pracovníků v NFV</v>
      </c>
      <c r="F3" s="514" t="str">
        <f>Žádost!G3</f>
        <v>Vzdělávání dobrovolníků v NFV</v>
      </c>
      <c r="G3" s="271"/>
      <c r="H3" s="514" t="str">
        <f>Žádost!I3</f>
        <v>Spolupráce dobrovolníků v NFV</v>
      </c>
      <c r="I3" s="520" t="str">
        <f>Žádost!J3</f>
        <v>Inovativní vzdělávání dětí a mládeže v NFV</v>
      </c>
      <c r="J3" s="521"/>
      <c r="K3" s="516" t="str">
        <f>Žádost!K3</f>
        <v>Odborně zaměřená tematická a komunitní setkávání v organizacích NFV</v>
      </c>
      <c r="T3" s="4"/>
      <c r="U3" s="68"/>
      <c r="V3" s="508" t="s">
        <v>165</v>
      </c>
    </row>
    <row r="4" spans="2:22" ht="58" customHeight="1" thickBot="1" x14ac:dyDescent="0.5">
      <c r="B4" s="181"/>
      <c r="C4" s="524"/>
      <c r="D4" s="184"/>
      <c r="E4" s="513"/>
      <c r="F4" s="515"/>
      <c r="G4" s="183" t="str">
        <f>Žádost!H3</f>
        <v>Spolupráce pracovníků v NFV</v>
      </c>
      <c r="H4" s="515"/>
      <c r="I4" s="272" t="s">
        <v>83</v>
      </c>
      <c r="J4" s="273" t="s">
        <v>121</v>
      </c>
      <c r="K4" s="517"/>
      <c r="M4" s="168"/>
      <c r="N4" s="168"/>
      <c r="O4" s="168"/>
      <c r="P4" s="168"/>
      <c r="Q4" s="168"/>
      <c r="R4" s="168"/>
      <c r="S4" s="168"/>
      <c r="T4" s="67" t="s">
        <v>64</v>
      </c>
      <c r="U4" s="173" t="s">
        <v>68</v>
      </c>
      <c r="V4" s="508"/>
    </row>
    <row r="5" spans="2:22" s="24" customFormat="1" ht="21.75" customHeight="1" x14ac:dyDescent="0.35">
      <c r="B5" s="342"/>
      <c r="C5" s="343" t="s">
        <v>18</v>
      </c>
      <c r="D5" s="344"/>
      <c r="E5" s="339">
        <f t="shared" ref="E5:J5" si="0">M5</f>
        <v>0</v>
      </c>
      <c r="F5" s="339">
        <f t="shared" si="0"/>
        <v>0</v>
      </c>
      <c r="G5" s="339">
        <f t="shared" si="0"/>
        <v>0</v>
      </c>
      <c r="H5" s="339">
        <f t="shared" si="0"/>
        <v>0</v>
      </c>
      <c r="I5" s="339">
        <f t="shared" si="0"/>
        <v>0</v>
      </c>
      <c r="J5" s="341">
        <f t="shared" si="0"/>
        <v>0</v>
      </c>
      <c r="K5" s="340">
        <f t="shared" ref="K5" si="1">S5</f>
        <v>0</v>
      </c>
      <c r="M5" s="171">
        <f t="shared" ref="M5:S5" si="2">SUM(M9:M308)</f>
        <v>0</v>
      </c>
      <c r="N5" s="171">
        <f t="shared" si="2"/>
        <v>0</v>
      </c>
      <c r="O5" s="171">
        <f t="shared" si="2"/>
        <v>0</v>
      </c>
      <c r="P5" s="171">
        <f t="shared" si="2"/>
        <v>0</v>
      </c>
      <c r="Q5" s="171">
        <f t="shared" si="2"/>
        <v>0</v>
      </c>
      <c r="R5" s="171">
        <f t="shared" si="2"/>
        <v>0</v>
      </c>
      <c r="S5" s="171">
        <f t="shared" si="2"/>
        <v>0</v>
      </c>
      <c r="T5" s="25"/>
      <c r="U5" s="48"/>
      <c r="V5" s="48"/>
    </row>
    <row r="6" spans="2:22" s="24" customFormat="1" ht="21.75" customHeight="1" thickBot="1" x14ac:dyDescent="0.4">
      <c r="B6" s="345"/>
      <c r="C6" s="354" t="s">
        <v>158</v>
      </c>
      <c r="D6" s="350">
        <f>SUM(E6:K6)</f>
        <v>0</v>
      </c>
      <c r="E6" s="351">
        <f>E5*Žádost!F8</f>
        <v>0</v>
      </c>
      <c r="F6" s="351">
        <f>F5*Žádost!G8</f>
        <v>0</v>
      </c>
      <c r="G6" s="351">
        <f>G5*Žádost!H8</f>
        <v>0</v>
      </c>
      <c r="H6" s="351">
        <f>H5*Žádost!I8</f>
        <v>0</v>
      </c>
      <c r="I6" s="351"/>
      <c r="J6" s="352">
        <f>J5*Žádost!J8/32</f>
        <v>0</v>
      </c>
      <c r="K6" s="353">
        <f>K5*Žádost!K8</f>
        <v>0</v>
      </c>
      <c r="M6" s="172"/>
      <c r="N6" s="172"/>
      <c r="O6" s="172"/>
      <c r="P6" s="172"/>
      <c r="Q6" s="172"/>
      <c r="R6" s="172"/>
      <c r="S6" s="172"/>
      <c r="T6" s="25"/>
      <c r="U6" s="48"/>
      <c r="V6" s="48"/>
    </row>
    <row r="7" spans="2:22" ht="14.25" customHeight="1" thickBot="1" x14ac:dyDescent="0.5">
      <c r="B7" s="347"/>
      <c r="C7" s="348"/>
      <c r="D7" s="348"/>
      <c r="E7" s="525" t="s">
        <v>12</v>
      </c>
      <c r="F7" s="526"/>
      <c r="G7" s="526"/>
      <c r="H7" s="526"/>
      <c r="I7" s="526"/>
      <c r="J7" s="526"/>
      <c r="K7" s="527"/>
      <c r="M7" s="510" t="s">
        <v>12</v>
      </c>
      <c r="N7" s="511"/>
      <c r="O7" s="511"/>
      <c r="P7" s="511"/>
      <c r="Q7" s="511"/>
      <c r="R7" s="511"/>
      <c r="S7" s="511"/>
    </row>
    <row r="8" spans="2:22" ht="33" customHeight="1" x14ac:dyDescent="0.45">
      <c r="B8" s="357" t="s">
        <v>13</v>
      </c>
      <c r="C8" s="358" t="str">
        <f>Změna!D17</f>
        <v>Pobočný spolek</v>
      </c>
      <c r="D8" s="359" t="s">
        <v>11</v>
      </c>
      <c r="E8" s="360">
        <f>Žádost!F10</f>
        <v>1</v>
      </c>
      <c r="F8" s="361">
        <f>Žádost!G10</f>
        <v>2</v>
      </c>
      <c r="G8" s="361">
        <f>Žádost!H10</f>
        <v>3</v>
      </c>
      <c r="H8" s="361">
        <f>Žádost!I10</f>
        <v>4</v>
      </c>
      <c r="I8" s="522">
        <f>Žádost!J10</f>
        <v>5</v>
      </c>
      <c r="J8" s="523"/>
      <c r="K8" s="362">
        <f>Žádost!K10</f>
        <v>6</v>
      </c>
      <c r="M8" s="169">
        <v>1</v>
      </c>
      <c r="N8" s="170">
        <v>2</v>
      </c>
      <c r="O8" s="170">
        <v>3</v>
      </c>
      <c r="P8" s="170">
        <v>4</v>
      </c>
      <c r="Q8" s="170">
        <v>5</v>
      </c>
      <c r="R8" s="170"/>
      <c r="S8" s="170">
        <v>6</v>
      </c>
      <c r="V8" s="48">
        <f>SUM(V9:V308)</f>
        <v>0</v>
      </c>
    </row>
    <row r="9" spans="2:22" s="1" customFormat="1" ht="20.149999999999999" customHeight="1" x14ac:dyDescent="0.35">
      <c r="B9" s="22">
        <v>1</v>
      </c>
      <c r="C9" s="27">
        <f>IF(Změna!D18="","",Změna!D18)</f>
        <v>0</v>
      </c>
      <c r="D9" s="65">
        <f>IF(Změna!E18="","",Změna!E18)</f>
        <v>0</v>
      </c>
      <c r="E9" s="369"/>
      <c r="F9" s="370"/>
      <c r="G9" s="370"/>
      <c r="H9" s="370"/>
      <c r="I9" s="370"/>
      <c r="J9" s="370"/>
      <c r="K9" s="371"/>
      <c r="M9" s="153">
        <f t="shared" ref="M9:M72" si="3">IF($U9=1,0,E9)</f>
        <v>0</v>
      </c>
      <c r="N9" s="17">
        <f t="shared" ref="N9:N72" si="4">IF($U9=1,0,F9)</f>
        <v>0</v>
      </c>
      <c r="O9" s="17">
        <f t="shared" ref="O9:O72" si="5">IF($U9=1,0,G9)</f>
        <v>0</v>
      </c>
      <c r="P9" s="17">
        <f t="shared" ref="P9:P72" si="6">IF($U9=1,0,H9)</f>
        <v>0</v>
      </c>
      <c r="Q9" s="17">
        <f t="shared" ref="Q9:R72" si="7">IF($U9=1,0,I9)</f>
        <v>0</v>
      </c>
      <c r="R9" s="17">
        <f t="shared" si="7"/>
        <v>0</v>
      </c>
      <c r="S9" s="17">
        <f t="shared" ref="S9:S72" si="8">IF($U9=1,0,K9)</f>
        <v>0</v>
      </c>
      <c r="T9" s="68">
        <f>IF(U9=1,IF(SUM(E9:K9)&gt;0,1,0),0)</f>
        <v>0</v>
      </c>
      <c r="U9" s="68">
        <f t="shared" ref="U9:U11" si="9">IF(OR(D9=0,D9=""),1,0)</f>
        <v>1</v>
      </c>
      <c r="V9" s="68">
        <f>IF(J9&gt;0,IF(J9&lt;25,1,0),0)</f>
        <v>0</v>
      </c>
    </row>
    <row r="10" spans="2:22" s="1" customFormat="1" ht="20.149999999999999" customHeight="1" x14ac:dyDescent="0.35">
      <c r="B10" s="22">
        <v>2</v>
      </c>
      <c r="C10" s="27">
        <f>IF(Změna!D19="","",Změna!D19)</f>
        <v>0</v>
      </c>
      <c r="D10" s="65">
        <f>IF(Změna!E19="","",Změna!E19)</f>
        <v>0</v>
      </c>
      <c r="E10" s="369"/>
      <c r="F10" s="370"/>
      <c r="G10" s="370"/>
      <c r="H10" s="370"/>
      <c r="I10" s="370"/>
      <c r="J10" s="370"/>
      <c r="K10" s="371"/>
      <c r="M10" s="153">
        <f t="shared" si="3"/>
        <v>0</v>
      </c>
      <c r="N10" s="17">
        <f t="shared" si="4"/>
        <v>0</v>
      </c>
      <c r="O10" s="17">
        <f t="shared" si="5"/>
        <v>0</v>
      </c>
      <c r="P10" s="17">
        <f t="shared" si="6"/>
        <v>0</v>
      </c>
      <c r="Q10" s="17">
        <f t="shared" si="7"/>
        <v>0</v>
      </c>
      <c r="R10" s="17">
        <f t="shared" si="7"/>
        <v>0</v>
      </c>
      <c r="S10" s="17">
        <f t="shared" si="8"/>
        <v>0</v>
      </c>
      <c r="T10" s="68">
        <f t="shared" ref="T10:T73" si="10">IF(U10=1,IF(SUM(E10:K10)&gt;0,1,0),0)</f>
        <v>0</v>
      </c>
      <c r="U10" s="68">
        <f t="shared" si="9"/>
        <v>1</v>
      </c>
      <c r="V10" s="68">
        <f t="shared" ref="V10:V73" si="11">IF(J10&gt;0,IF(J10&lt;25,1,0),0)</f>
        <v>0</v>
      </c>
    </row>
    <row r="11" spans="2:22" s="1" customFormat="1" ht="20.149999999999999" customHeight="1" x14ac:dyDescent="0.35">
      <c r="B11" s="22">
        <v>3</v>
      </c>
      <c r="C11" s="27">
        <f>IF(Změna!D20="","",Změna!D20)</f>
        <v>0</v>
      </c>
      <c r="D11" s="65">
        <f>IF(Změna!E20="","",Změna!E20)</f>
        <v>0</v>
      </c>
      <c r="E11" s="369"/>
      <c r="F11" s="370"/>
      <c r="G11" s="370"/>
      <c r="H11" s="370"/>
      <c r="I11" s="370"/>
      <c r="J11" s="370"/>
      <c r="K11" s="371"/>
      <c r="M11" s="153">
        <f t="shared" si="3"/>
        <v>0</v>
      </c>
      <c r="N11" s="17">
        <f t="shared" si="4"/>
        <v>0</v>
      </c>
      <c r="O11" s="17">
        <f t="shared" si="5"/>
        <v>0</v>
      </c>
      <c r="P11" s="17">
        <f t="shared" si="6"/>
        <v>0</v>
      </c>
      <c r="Q11" s="17">
        <f t="shared" si="7"/>
        <v>0</v>
      </c>
      <c r="R11" s="17">
        <f t="shared" si="7"/>
        <v>0</v>
      </c>
      <c r="S11" s="17">
        <f t="shared" si="8"/>
        <v>0</v>
      </c>
      <c r="T11" s="68">
        <f t="shared" si="10"/>
        <v>0</v>
      </c>
      <c r="U11" s="68">
        <f t="shared" si="9"/>
        <v>1</v>
      </c>
      <c r="V11" s="68">
        <f t="shared" si="11"/>
        <v>0</v>
      </c>
    </row>
    <row r="12" spans="2:22" s="1" customFormat="1" ht="20.149999999999999" customHeight="1" x14ac:dyDescent="0.35">
      <c r="B12" s="22">
        <v>4</v>
      </c>
      <c r="C12" s="27">
        <f>IF(Změna!D21="","",Změna!D21)</f>
        <v>0</v>
      </c>
      <c r="D12" s="65">
        <f>IF(Změna!E21="","",Změna!E21)</f>
        <v>0</v>
      </c>
      <c r="E12" s="369"/>
      <c r="F12" s="370"/>
      <c r="G12" s="370"/>
      <c r="H12" s="370"/>
      <c r="I12" s="370"/>
      <c r="J12" s="370"/>
      <c r="K12" s="371"/>
      <c r="M12" s="153">
        <f t="shared" si="3"/>
        <v>0</v>
      </c>
      <c r="N12" s="17">
        <f t="shared" si="4"/>
        <v>0</v>
      </c>
      <c r="O12" s="17">
        <f t="shared" si="5"/>
        <v>0</v>
      </c>
      <c r="P12" s="17">
        <f t="shared" si="6"/>
        <v>0</v>
      </c>
      <c r="Q12" s="17">
        <f t="shared" si="7"/>
        <v>0</v>
      </c>
      <c r="R12" s="17">
        <f t="shared" si="7"/>
        <v>0</v>
      </c>
      <c r="S12" s="17">
        <f t="shared" si="8"/>
        <v>0</v>
      </c>
      <c r="T12" s="68">
        <f t="shared" si="10"/>
        <v>0</v>
      </c>
      <c r="U12" s="68">
        <f>IF(OR(D12=0,D12=""),1,0)</f>
        <v>1</v>
      </c>
      <c r="V12" s="68">
        <f t="shared" si="11"/>
        <v>0</v>
      </c>
    </row>
    <row r="13" spans="2:22" s="1" customFormat="1" ht="20.149999999999999" customHeight="1" x14ac:dyDescent="0.35">
      <c r="B13" s="22">
        <v>5</v>
      </c>
      <c r="C13" s="27">
        <f>IF(Změna!D22="","",Změna!D22)</f>
        <v>0</v>
      </c>
      <c r="D13" s="65">
        <f>IF(Změna!E22="","",Změna!E22)</f>
        <v>0</v>
      </c>
      <c r="E13" s="369"/>
      <c r="F13" s="370"/>
      <c r="G13" s="370"/>
      <c r="H13" s="370"/>
      <c r="I13" s="370"/>
      <c r="J13" s="370"/>
      <c r="K13" s="371"/>
      <c r="M13" s="153">
        <f t="shared" si="3"/>
        <v>0</v>
      </c>
      <c r="N13" s="17">
        <f t="shared" si="4"/>
        <v>0</v>
      </c>
      <c r="O13" s="17">
        <f t="shared" si="5"/>
        <v>0</v>
      </c>
      <c r="P13" s="17">
        <f t="shared" si="6"/>
        <v>0</v>
      </c>
      <c r="Q13" s="17">
        <f t="shared" si="7"/>
        <v>0</v>
      </c>
      <c r="R13" s="17">
        <f t="shared" si="7"/>
        <v>0</v>
      </c>
      <c r="S13" s="17">
        <f t="shared" si="8"/>
        <v>0</v>
      </c>
      <c r="T13" s="68">
        <f t="shared" si="10"/>
        <v>0</v>
      </c>
      <c r="U13" s="68">
        <f t="shared" ref="U13:U76" si="12">IF(OR(D13=0,D13=""),1,0)</f>
        <v>1</v>
      </c>
      <c r="V13" s="68">
        <f t="shared" si="11"/>
        <v>0</v>
      </c>
    </row>
    <row r="14" spans="2:22" s="1" customFormat="1" ht="20.149999999999999" customHeight="1" x14ac:dyDescent="0.35">
      <c r="B14" s="22">
        <v>6</v>
      </c>
      <c r="C14" s="27">
        <f>IF(Změna!D23="","",Změna!D23)</f>
        <v>0</v>
      </c>
      <c r="D14" s="65">
        <f>IF(Změna!E23="","",Změna!E23)</f>
        <v>0</v>
      </c>
      <c r="E14" s="369"/>
      <c r="F14" s="370"/>
      <c r="G14" s="370"/>
      <c r="H14" s="370"/>
      <c r="I14" s="370"/>
      <c r="J14" s="370"/>
      <c r="K14" s="371"/>
      <c r="M14" s="153">
        <f t="shared" si="3"/>
        <v>0</v>
      </c>
      <c r="N14" s="17">
        <f t="shared" si="4"/>
        <v>0</v>
      </c>
      <c r="O14" s="17">
        <f t="shared" si="5"/>
        <v>0</v>
      </c>
      <c r="P14" s="17">
        <f t="shared" si="6"/>
        <v>0</v>
      </c>
      <c r="Q14" s="17">
        <f t="shared" si="7"/>
        <v>0</v>
      </c>
      <c r="R14" s="17">
        <f t="shared" si="7"/>
        <v>0</v>
      </c>
      <c r="S14" s="17">
        <f t="shared" si="8"/>
        <v>0</v>
      </c>
      <c r="T14" s="68">
        <f t="shared" si="10"/>
        <v>0</v>
      </c>
      <c r="U14" s="68">
        <f t="shared" si="12"/>
        <v>1</v>
      </c>
      <c r="V14" s="68">
        <f t="shared" si="11"/>
        <v>0</v>
      </c>
    </row>
    <row r="15" spans="2:22" s="1" customFormat="1" ht="20.149999999999999" customHeight="1" x14ac:dyDescent="0.35">
      <c r="B15" s="22">
        <v>7</v>
      </c>
      <c r="C15" s="27">
        <f>IF(Změna!D24="","",Změna!D24)</f>
        <v>0</v>
      </c>
      <c r="D15" s="65">
        <f>IF(Změna!E24="","",Změna!E24)</f>
        <v>0</v>
      </c>
      <c r="E15" s="369"/>
      <c r="F15" s="370"/>
      <c r="G15" s="370"/>
      <c r="H15" s="370"/>
      <c r="I15" s="370"/>
      <c r="J15" s="370"/>
      <c r="K15" s="371"/>
      <c r="M15" s="153">
        <f t="shared" si="3"/>
        <v>0</v>
      </c>
      <c r="N15" s="17">
        <f t="shared" si="4"/>
        <v>0</v>
      </c>
      <c r="O15" s="17">
        <f t="shared" si="5"/>
        <v>0</v>
      </c>
      <c r="P15" s="17">
        <f t="shared" si="6"/>
        <v>0</v>
      </c>
      <c r="Q15" s="17">
        <f t="shared" si="7"/>
        <v>0</v>
      </c>
      <c r="R15" s="17">
        <f t="shared" si="7"/>
        <v>0</v>
      </c>
      <c r="S15" s="17">
        <f t="shared" si="8"/>
        <v>0</v>
      </c>
      <c r="T15" s="68">
        <f t="shared" si="10"/>
        <v>0</v>
      </c>
      <c r="U15" s="68">
        <f t="shared" si="12"/>
        <v>1</v>
      </c>
      <c r="V15" s="68">
        <f t="shared" si="11"/>
        <v>0</v>
      </c>
    </row>
    <row r="16" spans="2:22" s="1" customFormat="1" ht="20.149999999999999" customHeight="1" x14ac:dyDescent="0.35">
      <c r="B16" s="22">
        <v>8</v>
      </c>
      <c r="C16" s="27">
        <f>IF(Změna!D25="","",Změna!D25)</f>
        <v>0</v>
      </c>
      <c r="D16" s="65">
        <f>IF(Změna!E25="","",Změna!E25)</f>
        <v>0</v>
      </c>
      <c r="E16" s="369"/>
      <c r="F16" s="370"/>
      <c r="G16" s="370"/>
      <c r="H16" s="370"/>
      <c r="I16" s="370"/>
      <c r="J16" s="370"/>
      <c r="K16" s="371"/>
      <c r="M16" s="153">
        <f t="shared" si="3"/>
        <v>0</v>
      </c>
      <c r="N16" s="17">
        <f t="shared" si="4"/>
        <v>0</v>
      </c>
      <c r="O16" s="17">
        <f t="shared" si="5"/>
        <v>0</v>
      </c>
      <c r="P16" s="17">
        <f t="shared" si="6"/>
        <v>0</v>
      </c>
      <c r="Q16" s="17">
        <f t="shared" si="7"/>
        <v>0</v>
      </c>
      <c r="R16" s="17">
        <f t="shared" si="7"/>
        <v>0</v>
      </c>
      <c r="S16" s="17">
        <f t="shared" si="8"/>
        <v>0</v>
      </c>
      <c r="T16" s="68">
        <f t="shared" si="10"/>
        <v>0</v>
      </c>
      <c r="U16" s="68">
        <f t="shared" si="12"/>
        <v>1</v>
      </c>
      <c r="V16" s="68">
        <f t="shared" si="11"/>
        <v>0</v>
      </c>
    </row>
    <row r="17" spans="2:22" s="1" customFormat="1" ht="20.149999999999999" customHeight="1" x14ac:dyDescent="0.35">
      <c r="B17" s="22">
        <v>9</v>
      </c>
      <c r="C17" s="27">
        <f>IF(Změna!D26="","",Změna!D26)</f>
        <v>0</v>
      </c>
      <c r="D17" s="65">
        <f>IF(Změna!E26="","",Změna!E26)</f>
        <v>0</v>
      </c>
      <c r="E17" s="369"/>
      <c r="F17" s="370"/>
      <c r="G17" s="370"/>
      <c r="H17" s="370"/>
      <c r="I17" s="370"/>
      <c r="J17" s="370"/>
      <c r="K17" s="371"/>
      <c r="M17" s="153">
        <f t="shared" si="3"/>
        <v>0</v>
      </c>
      <c r="N17" s="17">
        <f t="shared" si="4"/>
        <v>0</v>
      </c>
      <c r="O17" s="17">
        <f t="shared" si="5"/>
        <v>0</v>
      </c>
      <c r="P17" s="17">
        <f t="shared" si="6"/>
        <v>0</v>
      </c>
      <c r="Q17" s="17">
        <f t="shared" si="7"/>
        <v>0</v>
      </c>
      <c r="R17" s="17">
        <f t="shared" si="7"/>
        <v>0</v>
      </c>
      <c r="S17" s="17">
        <f t="shared" si="8"/>
        <v>0</v>
      </c>
      <c r="T17" s="68">
        <f t="shared" si="10"/>
        <v>0</v>
      </c>
      <c r="U17" s="68">
        <f t="shared" si="12"/>
        <v>1</v>
      </c>
      <c r="V17" s="68">
        <f t="shared" si="11"/>
        <v>0</v>
      </c>
    </row>
    <row r="18" spans="2:22" s="1" customFormat="1" ht="20.149999999999999" customHeight="1" x14ac:dyDescent="0.35">
      <c r="B18" s="22">
        <v>10</v>
      </c>
      <c r="C18" s="27">
        <f>IF(Změna!D27="","",Změna!D27)</f>
        <v>0</v>
      </c>
      <c r="D18" s="65">
        <f>IF(Změna!E27="","",Změna!E27)</f>
        <v>0</v>
      </c>
      <c r="E18" s="369"/>
      <c r="F18" s="370"/>
      <c r="G18" s="370"/>
      <c r="H18" s="370"/>
      <c r="I18" s="370"/>
      <c r="J18" s="370"/>
      <c r="K18" s="371"/>
      <c r="M18" s="153">
        <f t="shared" si="3"/>
        <v>0</v>
      </c>
      <c r="N18" s="17">
        <f t="shared" si="4"/>
        <v>0</v>
      </c>
      <c r="O18" s="17">
        <f t="shared" si="5"/>
        <v>0</v>
      </c>
      <c r="P18" s="17">
        <f t="shared" si="6"/>
        <v>0</v>
      </c>
      <c r="Q18" s="17">
        <f t="shared" si="7"/>
        <v>0</v>
      </c>
      <c r="R18" s="17">
        <f t="shared" si="7"/>
        <v>0</v>
      </c>
      <c r="S18" s="17">
        <f t="shared" si="8"/>
        <v>0</v>
      </c>
      <c r="T18" s="68">
        <f t="shared" si="10"/>
        <v>0</v>
      </c>
      <c r="U18" s="68">
        <f t="shared" si="12"/>
        <v>1</v>
      </c>
      <c r="V18" s="68">
        <f t="shared" si="11"/>
        <v>0</v>
      </c>
    </row>
    <row r="19" spans="2:22" s="1" customFormat="1" ht="20.149999999999999" customHeight="1" x14ac:dyDescent="0.35">
      <c r="B19" s="22">
        <v>11</v>
      </c>
      <c r="C19" s="27">
        <f>IF(Změna!D28="","",Změna!D28)</f>
        <v>0</v>
      </c>
      <c r="D19" s="65">
        <f>IF(Změna!E28="","",Změna!E28)</f>
        <v>0</v>
      </c>
      <c r="E19" s="369"/>
      <c r="F19" s="370"/>
      <c r="G19" s="370"/>
      <c r="H19" s="370"/>
      <c r="I19" s="370"/>
      <c r="J19" s="370"/>
      <c r="K19" s="371"/>
      <c r="M19" s="153">
        <f t="shared" si="3"/>
        <v>0</v>
      </c>
      <c r="N19" s="17">
        <f t="shared" si="4"/>
        <v>0</v>
      </c>
      <c r="O19" s="17">
        <f t="shared" si="5"/>
        <v>0</v>
      </c>
      <c r="P19" s="17">
        <f t="shared" si="6"/>
        <v>0</v>
      </c>
      <c r="Q19" s="17">
        <f t="shared" si="7"/>
        <v>0</v>
      </c>
      <c r="R19" s="17">
        <f t="shared" si="7"/>
        <v>0</v>
      </c>
      <c r="S19" s="17">
        <f t="shared" si="8"/>
        <v>0</v>
      </c>
      <c r="T19" s="68">
        <f t="shared" si="10"/>
        <v>0</v>
      </c>
      <c r="U19" s="68">
        <f t="shared" si="12"/>
        <v>1</v>
      </c>
      <c r="V19" s="68">
        <f t="shared" si="11"/>
        <v>0</v>
      </c>
    </row>
    <row r="20" spans="2:22" s="1" customFormat="1" ht="20.149999999999999" customHeight="1" x14ac:dyDescent="0.35">
      <c r="B20" s="22">
        <v>12</v>
      </c>
      <c r="C20" s="27">
        <f>IF(Změna!D29="","",Změna!D29)</f>
        <v>0</v>
      </c>
      <c r="D20" s="65">
        <f>IF(Změna!E29="","",Změna!E29)</f>
        <v>0</v>
      </c>
      <c r="E20" s="369"/>
      <c r="F20" s="370"/>
      <c r="G20" s="370"/>
      <c r="H20" s="370"/>
      <c r="I20" s="370"/>
      <c r="J20" s="370"/>
      <c r="K20" s="371"/>
      <c r="M20" s="153">
        <f t="shared" si="3"/>
        <v>0</v>
      </c>
      <c r="N20" s="17">
        <f t="shared" si="4"/>
        <v>0</v>
      </c>
      <c r="O20" s="17">
        <f t="shared" si="5"/>
        <v>0</v>
      </c>
      <c r="P20" s="17">
        <f t="shared" si="6"/>
        <v>0</v>
      </c>
      <c r="Q20" s="17">
        <f t="shared" si="7"/>
        <v>0</v>
      </c>
      <c r="R20" s="17">
        <f t="shared" si="7"/>
        <v>0</v>
      </c>
      <c r="S20" s="17">
        <f t="shared" si="8"/>
        <v>0</v>
      </c>
      <c r="T20" s="68">
        <f t="shared" si="10"/>
        <v>0</v>
      </c>
      <c r="U20" s="68">
        <f t="shared" si="12"/>
        <v>1</v>
      </c>
      <c r="V20" s="68">
        <f t="shared" si="11"/>
        <v>0</v>
      </c>
    </row>
    <row r="21" spans="2:22" s="1" customFormat="1" ht="20.149999999999999" customHeight="1" x14ac:dyDescent="0.35">
      <c r="B21" s="22">
        <v>13</v>
      </c>
      <c r="C21" s="27">
        <f>IF(Změna!D30="","",Změna!D30)</f>
        <v>0</v>
      </c>
      <c r="D21" s="65">
        <f>IF(Změna!E30="","",Změna!E30)</f>
        <v>0</v>
      </c>
      <c r="E21" s="369"/>
      <c r="F21" s="370"/>
      <c r="G21" s="370"/>
      <c r="H21" s="370"/>
      <c r="I21" s="370"/>
      <c r="J21" s="370"/>
      <c r="K21" s="371"/>
      <c r="M21" s="153">
        <f t="shared" si="3"/>
        <v>0</v>
      </c>
      <c r="N21" s="17">
        <f t="shared" si="4"/>
        <v>0</v>
      </c>
      <c r="O21" s="17">
        <f t="shared" si="5"/>
        <v>0</v>
      </c>
      <c r="P21" s="17">
        <f t="shared" si="6"/>
        <v>0</v>
      </c>
      <c r="Q21" s="17">
        <f t="shared" si="7"/>
        <v>0</v>
      </c>
      <c r="R21" s="17">
        <f t="shared" si="7"/>
        <v>0</v>
      </c>
      <c r="S21" s="17">
        <f t="shared" si="8"/>
        <v>0</v>
      </c>
      <c r="T21" s="68">
        <f t="shared" si="10"/>
        <v>0</v>
      </c>
      <c r="U21" s="68">
        <f t="shared" si="12"/>
        <v>1</v>
      </c>
      <c r="V21" s="68">
        <f t="shared" si="11"/>
        <v>0</v>
      </c>
    </row>
    <row r="22" spans="2:22" s="1" customFormat="1" ht="20.149999999999999" customHeight="1" x14ac:dyDescent="0.35">
      <c r="B22" s="22">
        <v>14</v>
      </c>
      <c r="C22" s="27">
        <f>IF(Změna!D31="","",Změna!D31)</f>
        <v>0</v>
      </c>
      <c r="D22" s="65">
        <f>IF(Změna!E31="","",Změna!E31)</f>
        <v>0</v>
      </c>
      <c r="E22" s="369"/>
      <c r="F22" s="370"/>
      <c r="G22" s="370"/>
      <c r="H22" s="370"/>
      <c r="I22" s="370"/>
      <c r="J22" s="370"/>
      <c r="K22" s="371"/>
      <c r="M22" s="153">
        <f t="shared" si="3"/>
        <v>0</v>
      </c>
      <c r="N22" s="17">
        <f t="shared" si="4"/>
        <v>0</v>
      </c>
      <c r="O22" s="17">
        <f t="shared" si="5"/>
        <v>0</v>
      </c>
      <c r="P22" s="17">
        <f t="shared" si="6"/>
        <v>0</v>
      </c>
      <c r="Q22" s="17">
        <f t="shared" si="7"/>
        <v>0</v>
      </c>
      <c r="R22" s="17">
        <f t="shared" si="7"/>
        <v>0</v>
      </c>
      <c r="S22" s="17">
        <f t="shared" si="8"/>
        <v>0</v>
      </c>
      <c r="T22" s="68">
        <f t="shared" si="10"/>
        <v>0</v>
      </c>
      <c r="U22" s="68">
        <f t="shared" si="12"/>
        <v>1</v>
      </c>
      <c r="V22" s="68">
        <f t="shared" si="11"/>
        <v>0</v>
      </c>
    </row>
    <row r="23" spans="2:22" s="1" customFormat="1" ht="20.149999999999999" customHeight="1" x14ac:dyDescent="0.35">
      <c r="B23" s="22">
        <v>15</v>
      </c>
      <c r="C23" s="27">
        <f>IF(Změna!D32="","",Změna!D32)</f>
        <v>0</v>
      </c>
      <c r="D23" s="65">
        <f>IF(Změna!E32="","",Změna!E32)</f>
        <v>0</v>
      </c>
      <c r="E23" s="369"/>
      <c r="F23" s="370"/>
      <c r="G23" s="370"/>
      <c r="H23" s="370"/>
      <c r="I23" s="370"/>
      <c r="J23" s="370"/>
      <c r="K23" s="371"/>
      <c r="M23" s="153">
        <f t="shared" si="3"/>
        <v>0</v>
      </c>
      <c r="N23" s="17">
        <f t="shared" si="4"/>
        <v>0</v>
      </c>
      <c r="O23" s="17">
        <f t="shared" si="5"/>
        <v>0</v>
      </c>
      <c r="P23" s="17">
        <f t="shared" si="6"/>
        <v>0</v>
      </c>
      <c r="Q23" s="17">
        <f t="shared" si="7"/>
        <v>0</v>
      </c>
      <c r="R23" s="17">
        <f t="shared" si="7"/>
        <v>0</v>
      </c>
      <c r="S23" s="17">
        <f t="shared" si="8"/>
        <v>0</v>
      </c>
      <c r="T23" s="68">
        <f t="shared" si="10"/>
        <v>0</v>
      </c>
      <c r="U23" s="68">
        <f t="shared" si="12"/>
        <v>1</v>
      </c>
      <c r="V23" s="68">
        <f t="shared" si="11"/>
        <v>0</v>
      </c>
    </row>
    <row r="24" spans="2:22" s="1" customFormat="1" ht="20.149999999999999" customHeight="1" x14ac:dyDescent="0.35">
      <c r="B24" s="22">
        <v>16</v>
      </c>
      <c r="C24" s="27">
        <f>IF(Změna!D33="","",Změna!D33)</f>
        <v>0</v>
      </c>
      <c r="D24" s="65">
        <f>IF(Změna!E33="","",Změna!E33)</f>
        <v>0</v>
      </c>
      <c r="E24" s="369"/>
      <c r="F24" s="370"/>
      <c r="G24" s="370"/>
      <c r="H24" s="370"/>
      <c r="I24" s="370"/>
      <c r="J24" s="370"/>
      <c r="K24" s="371"/>
      <c r="M24" s="153">
        <f t="shared" si="3"/>
        <v>0</v>
      </c>
      <c r="N24" s="17">
        <f t="shared" si="4"/>
        <v>0</v>
      </c>
      <c r="O24" s="17">
        <f t="shared" si="5"/>
        <v>0</v>
      </c>
      <c r="P24" s="17">
        <f t="shared" si="6"/>
        <v>0</v>
      </c>
      <c r="Q24" s="17">
        <f t="shared" si="7"/>
        <v>0</v>
      </c>
      <c r="R24" s="17">
        <f t="shared" si="7"/>
        <v>0</v>
      </c>
      <c r="S24" s="17">
        <f t="shared" si="8"/>
        <v>0</v>
      </c>
      <c r="T24" s="68">
        <f t="shared" si="10"/>
        <v>0</v>
      </c>
      <c r="U24" s="68">
        <f t="shared" si="12"/>
        <v>1</v>
      </c>
      <c r="V24" s="68">
        <f t="shared" si="11"/>
        <v>0</v>
      </c>
    </row>
    <row r="25" spans="2:22" s="1" customFormat="1" ht="20.149999999999999" customHeight="1" x14ac:dyDescent="0.35">
      <c r="B25" s="22">
        <v>17</v>
      </c>
      <c r="C25" s="27">
        <f>IF(Změna!D34="","",Změna!D34)</f>
        <v>0</v>
      </c>
      <c r="D25" s="65">
        <f>IF(Změna!E34="","",Změna!E34)</f>
        <v>0</v>
      </c>
      <c r="E25" s="369"/>
      <c r="F25" s="370"/>
      <c r="G25" s="370"/>
      <c r="H25" s="370"/>
      <c r="I25" s="370"/>
      <c r="J25" s="370"/>
      <c r="K25" s="371"/>
      <c r="M25" s="153">
        <f t="shared" si="3"/>
        <v>0</v>
      </c>
      <c r="N25" s="17">
        <f t="shared" si="4"/>
        <v>0</v>
      </c>
      <c r="O25" s="17">
        <f t="shared" si="5"/>
        <v>0</v>
      </c>
      <c r="P25" s="17">
        <f t="shared" si="6"/>
        <v>0</v>
      </c>
      <c r="Q25" s="17">
        <f t="shared" si="7"/>
        <v>0</v>
      </c>
      <c r="R25" s="17">
        <f t="shared" si="7"/>
        <v>0</v>
      </c>
      <c r="S25" s="17">
        <f t="shared" si="8"/>
        <v>0</v>
      </c>
      <c r="T25" s="68">
        <f t="shared" si="10"/>
        <v>0</v>
      </c>
      <c r="U25" s="68">
        <f t="shared" si="12"/>
        <v>1</v>
      </c>
      <c r="V25" s="68">
        <f t="shared" si="11"/>
        <v>0</v>
      </c>
    </row>
    <row r="26" spans="2:22" s="1" customFormat="1" ht="20.149999999999999" customHeight="1" x14ac:dyDescent="0.35">
      <c r="B26" s="22">
        <v>18</v>
      </c>
      <c r="C26" s="27">
        <f>IF(Změna!D35="","",Změna!D35)</f>
        <v>0</v>
      </c>
      <c r="D26" s="65">
        <f>IF(Změna!E35="","",Změna!E35)</f>
        <v>0</v>
      </c>
      <c r="E26" s="369"/>
      <c r="F26" s="370"/>
      <c r="G26" s="370"/>
      <c r="H26" s="370"/>
      <c r="I26" s="370"/>
      <c r="J26" s="370"/>
      <c r="K26" s="371"/>
      <c r="M26" s="153">
        <f t="shared" si="3"/>
        <v>0</v>
      </c>
      <c r="N26" s="17">
        <f t="shared" si="4"/>
        <v>0</v>
      </c>
      <c r="O26" s="17">
        <f t="shared" si="5"/>
        <v>0</v>
      </c>
      <c r="P26" s="17">
        <f t="shared" si="6"/>
        <v>0</v>
      </c>
      <c r="Q26" s="17">
        <f t="shared" si="7"/>
        <v>0</v>
      </c>
      <c r="R26" s="17">
        <f t="shared" si="7"/>
        <v>0</v>
      </c>
      <c r="S26" s="17">
        <f t="shared" si="8"/>
        <v>0</v>
      </c>
      <c r="T26" s="68">
        <f t="shared" si="10"/>
        <v>0</v>
      </c>
      <c r="U26" s="68">
        <f t="shared" si="12"/>
        <v>1</v>
      </c>
      <c r="V26" s="68">
        <f t="shared" si="11"/>
        <v>0</v>
      </c>
    </row>
    <row r="27" spans="2:22" s="1" customFormat="1" ht="20.149999999999999" customHeight="1" x14ac:dyDescent="0.35">
      <c r="B27" s="22">
        <v>19</v>
      </c>
      <c r="C27" s="27">
        <f>IF(Změna!D36="","",Změna!D36)</f>
        <v>0</v>
      </c>
      <c r="D27" s="65">
        <f>IF(Změna!E36="","",Změna!E36)</f>
        <v>0</v>
      </c>
      <c r="E27" s="369"/>
      <c r="F27" s="370"/>
      <c r="G27" s="370"/>
      <c r="H27" s="370"/>
      <c r="I27" s="370"/>
      <c r="J27" s="370"/>
      <c r="K27" s="371"/>
      <c r="M27" s="153">
        <f t="shared" si="3"/>
        <v>0</v>
      </c>
      <c r="N27" s="17">
        <f t="shared" si="4"/>
        <v>0</v>
      </c>
      <c r="O27" s="17">
        <f t="shared" si="5"/>
        <v>0</v>
      </c>
      <c r="P27" s="17">
        <f t="shared" si="6"/>
        <v>0</v>
      </c>
      <c r="Q27" s="17">
        <f t="shared" si="7"/>
        <v>0</v>
      </c>
      <c r="R27" s="17">
        <f t="shared" si="7"/>
        <v>0</v>
      </c>
      <c r="S27" s="17">
        <f t="shared" si="8"/>
        <v>0</v>
      </c>
      <c r="T27" s="68">
        <f t="shared" si="10"/>
        <v>0</v>
      </c>
      <c r="U27" s="68">
        <f t="shared" si="12"/>
        <v>1</v>
      </c>
      <c r="V27" s="68">
        <f t="shared" si="11"/>
        <v>0</v>
      </c>
    </row>
    <row r="28" spans="2:22" s="1" customFormat="1" ht="20.149999999999999" customHeight="1" x14ac:dyDescent="0.35">
      <c r="B28" s="22">
        <v>20</v>
      </c>
      <c r="C28" s="27">
        <f>IF(Změna!D37="","",Změna!D37)</f>
        <v>0</v>
      </c>
      <c r="D28" s="65">
        <f>IF(Změna!E37="","",Změna!E37)</f>
        <v>0</v>
      </c>
      <c r="E28" s="369"/>
      <c r="F28" s="370"/>
      <c r="G28" s="370"/>
      <c r="H28" s="370"/>
      <c r="I28" s="370"/>
      <c r="J28" s="370"/>
      <c r="K28" s="371"/>
      <c r="M28" s="153">
        <f t="shared" si="3"/>
        <v>0</v>
      </c>
      <c r="N28" s="17">
        <f t="shared" si="4"/>
        <v>0</v>
      </c>
      <c r="O28" s="17">
        <f t="shared" si="5"/>
        <v>0</v>
      </c>
      <c r="P28" s="17">
        <f t="shared" si="6"/>
        <v>0</v>
      </c>
      <c r="Q28" s="17">
        <f t="shared" si="7"/>
        <v>0</v>
      </c>
      <c r="R28" s="17">
        <f t="shared" si="7"/>
        <v>0</v>
      </c>
      <c r="S28" s="17">
        <f t="shared" si="8"/>
        <v>0</v>
      </c>
      <c r="T28" s="68">
        <f t="shared" si="10"/>
        <v>0</v>
      </c>
      <c r="U28" s="68">
        <f t="shared" si="12"/>
        <v>1</v>
      </c>
      <c r="V28" s="68">
        <f t="shared" si="11"/>
        <v>0</v>
      </c>
    </row>
    <row r="29" spans="2:22" s="1" customFormat="1" ht="20.149999999999999" customHeight="1" x14ac:dyDescent="0.35">
      <c r="B29" s="22">
        <v>21</v>
      </c>
      <c r="C29" s="27">
        <f>IF(Změna!D38="","",Změna!D38)</f>
        <v>0</v>
      </c>
      <c r="D29" s="65">
        <f>IF(Změna!E38="","",Změna!E38)</f>
        <v>0</v>
      </c>
      <c r="E29" s="369"/>
      <c r="F29" s="370"/>
      <c r="G29" s="370"/>
      <c r="H29" s="370"/>
      <c r="I29" s="370"/>
      <c r="J29" s="370"/>
      <c r="K29" s="371"/>
      <c r="M29" s="153">
        <f t="shared" si="3"/>
        <v>0</v>
      </c>
      <c r="N29" s="17">
        <f t="shared" si="4"/>
        <v>0</v>
      </c>
      <c r="O29" s="17">
        <f t="shared" si="5"/>
        <v>0</v>
      </c>
      <c r="P29" s="17">
        <f t="shared" si="6"/>
        <v>0</v>
      </c>
      <c r="Q29" s="17">
        <f t="shared" si="7"/>
        <v>0</v>
      </c>
      <c r="R29" s="17">
        <f t="shared" si="7"/>
        <v>0</v>
      </c>
      <c r="S29" s="17">
        <f t="shared" si="8"/>
        <v>0</v>
      </c>
      <c r="T29" s="68">
        <f t="shared" si="10"/>
        <v>0</v>
      </c>
      <c r="U29" s="68">
        <f t="shared" si="12"/>
        <v>1</v>
      </c>
      <c r="V29" s="68">
        <f t="shared" si="11"/>
        <v>0</v>
      </c>
    </row>
    <row r="30" spans="2:22" s="1" customFormat="1" ht="20.149999999999999" customHeight="1" x14ac:dyDescent="0.35">
      <c r="B30" s="22">
        <v>22</v>
      </c>
      <c r="C30" s="27">
        <f>IF(Změna!D39="","",Změna!D39)</f>
        <v>0</v>
      </c>
      <c r="D30" s="65">
        <f>IF(Změna!E39="","",Změna!E39)</f>
        <v>0</v>
      </c>
      <c r="E30" s="369"/>
      <c r="F30" s="370"/>
      <c r="G30" s="370"/>
      <c r="H30" s="370"/>
      <c r="I30" s="370"/>
      <c r="J30" s="370"/>
      <c r="K30" s="371"/>
      <c r="M30" s="153">
        <f t="shared" si="3"/>
        <v>0</v>
      </c>
      <c r="N30" s="17">
        <f t="shared" si="4"/>
        <v>0</v>
      </c>
      <c r="O30" s="17">
        <f t="shared" si="5"/>
        <v>0</v>
      </c>
      <c r="P30" s="17">
        <f t="shared" si="6"/>
        <v>0</v>
      </c>
      <c r="Q30" s="17">
        <f t="shared" si="7"/>
        <v>0</v>
      </c>
      <c r="R30" s="17">
        <f t="shared" si="7"/>
        <v>0</v>
      </c>
      <c r="S30" s="17">
        <f t="shared" si="8"/>
        <v>0</v>
      </c>
      <c r="T30" s="68">
        <f t="shared" si="10"/>
        <v>0</v>
      </c>
      <c r="U30" s="68">
        <f t="shared" si="12"/>
        <v>1</v>
      </c>
      <c r="V30" s="68">
        <f t="shared" si="11"/>
        <v>0</v>
      </c>
    </row>
    <row r="31" spans="2:22" s="1" customFormat="1" ht="20.149999999999999" customHeight="1" x14ac:dyDescent="0.35">
      <c r="B31" s="22">
        <v>23</v>
      </c>
      <c r="C31" s="27">
        <f>IF(Změna!D40="","",Změna!D40)</f>
        <v>0</v>
      </c>
      <c r="D31" s="65">
        <f>IF(Změna!E40="","",Změna!E40)</f>
        <v>0</v>
      </c>
      <c r="E31" s="369"/>
      <c r="F31" s="370"/>
      <c r="G31" s="370"/>
      <c r="H31" s="370"/>
      <c r="I31" s="370"/>
      <c r="J31" s="370"/>
      <c r="K31" s="371"/>
      <c r="M31" s="153">
        <f t="shared" si="3"/>
        <v>0</v>
      </c>
      <c r="N31" s="17">
        <f t="shared" si="4"/>
        <v>0</v>
      </c>
      <c r="O31" s="17">
        <f t="shared" si="5"/>
        <v>0</v>
      </c>
      <c r="P31" s="17">
        <f t="shared" si="6"/>
        <v>0</v>
      </c>
      <c r="Q31" s="17">
        <f t="shared" si="7"/>
        <v>0</v>
      </c>
      <c r="R31" s="17">
        <f t="shared" si="7"/>
        <v>0</v>
      </c>
      <c r="S31" s="17">
        <f t="shared" si="8"/>
        <v>0</v>
      </c>
      <c r="T31" s="68">
        <f t="shared" si="10"/>
        <v>0</v>
      </c>
      <c r="U31" s="68">
        <f t="shared" si="12"/>
        <v>1</v>
      </c>
      <c r="V31" s="68">
        <f t="shared" si="11"/>
        <v>0</v>
      </c>
    </row>
    <row r="32" spans="2:22" s="1" customFormat="1" ht="20.149999999999999" customHeight="1" x14ac:dyDescent="0.35">
      <c r="B32" s="22">
        <v>24</v>
      </c>
      <c r="C32" s="27">
        <f>IF(Změna!D41="","",Změna!D41)</f>
        <v>0</v>
      </c>
      <c r="D32" s="65">
        <f>IF(Změna!E41="","",Změna!E41)</f>
        <v>0</v>
      </c>
      <c r="E32" s="369"/>
      <c r="F32" s="370"/>
      <c r="G32" s="370"/>
      <c r="H32" s="370"/>
      <c r="I32" s="370"/>
      <c r="J32" s="370"/>
      <c r="K32" s="371"/>
      <c r="M32" s="153">
        <f t="shared" si="3"/>
        <v>0</v>
      </c>
      <c r="N32" s="17">
        <f t="shared" si="4"/>
        <v>0</v>
      </c>
      <c r="O32" s="17">
        <f t="shared" si="5"/>
        <v>0</v>
      </c>
      <c r="P32" s="17">
        <f t="shared" si="6"/>
        <v>0</v>
      </c>
      <c r="Q32" s="17">
        <f t="shared" si="7"/>
        <v>0</v>
      </c>
      <c r="R32" s="17">
        <f t="shared" si="7"/>
        <v>0</v>
      </c>
      <c r="S32" s="17">
        <f t="shared" si="8"/>
        <v>0</v>
      </c>
      <c r="T32" s="68">
        <f t="shared" si="10"/>
        <v>0</v>
      </c>
      <c r="U32" s="68">
        <f t="shared" si="12"/>
        <v>1</v>
      </c>
      <c r="V32" s="68">
        <f t="shared" si="11"/>
        <v>0</v>
      </c>
    </row>
    <row r="33" spans="2:22" s="1" customFormat="1" ht="20.149999999999999" customHeight="1" x14ac:dyDescent="0.35">
      <c r="B33" s="22">
        <v>25</v>
      </c>
      <c r="C33" s="27">
        <f>IF(Změna!D42="","",Změna!D42)</f>
        <v>0</v>
      </c>
      <c r="D33" s="65">
        <f>IF(Změna!E42="","",Změna!E42)</f>
        <v>0</v>
      </c>
      <c r="E33" s="369"/>
      <c r="F33" s="370"/>
      <c r="G33" s="370"/>
      <c r="H33" s="370"/>
      <c r="I33" s="370"/>
      <c r="J33" s="370"/>
      <c r="K33" s="371"/>
      <c r="M33" s="153">
        <f t="shared" si="3"/>
        <v>0</v>
      </c>
      <c r="N33" s="17">
        <f t="shared" si="4"/>
        <v>0</v>
      </c>
      <c r="O33" s="17">
        <f t="shared" si="5"/>
        <v>0</v>
      </c>
      <c r="P33" s="17">
        <f t="shared" si="6"/>
        <v>0</v>
      </c>
      <c r="Q33" s="17">
        <f t="shared" si="7"/>
        <v>0</v>
      </c>
      <c r="R33" s="17">
        <f t="shared" si="7"/>
        <v>0</v>
      </c>
      <c r="S33" s="17">
        <f t="shared" si="8"/>
        <v>0</v>
      </c>
      <c r="T33" s="68">
        <f t="shared" si="10"/>
        <v>0</v>
      </c>
      <c r="U33" s="68">
        <f t="shared" si="12"/>
        <v>1</v>
      </c>
      <c r="V33" s="68">
        <f t="shared" si="11"/>
        <v>0</v>
      </c>
    </row>
    <row r="34" spans="2:22" s="1" customFormat="1" ht="20.149999999999999" customHeight="1" x14ac:dyDescent="0.35">
      <c r="B34" s="22">
        <v>26</v>
      </c>
      <c r="C34" s="27">
        <f>IF(Změna!D43="","",Změna!D43)</f>
        <v>0</v>
      </c>
      <c r="D34" s="65">
        <f>IF(Změna!E43="","",Změna!E43)</f>
        <v>0</v>
      </c>
      <c r="E34" s="369"/>
      <c r="F34" s="370"/>
      <c r="G34" s="370"/>
      <c r="H34" s="370"/>
      <c r="I34" s="370"/>
      <c r="J34" s="370"/>
      <c r="K34" s="371"/>
      <c r="M34" s="153">
        <f t="shared" si="3"/>
        <v>0</v>
      </c>
      <c r="N34" s="17">
        <f t="shared" si="4"/>
        <v>0</v>
      </c>
      <c r="O34" s="17">
        <f t="shared" si="5"/>
        <v>0</v>
      </c>
      <c r="P34" s="17">
        <f t="shared" si="6"/>
        <v>0</v>
      </c>
      <c r="Q34" s="17">
        <f t="shared" si="7"/>
        <v>0</v>
      </c>
      <c r="R34" s="17">
        <f t="shared" si="7"/>
        <v>0</v>
      </c>
      <c r="S34" s="17">
        <f t="shared" si="8"/>
        <v>0</v>
      </c>
      <c r="T34" s="68">
        <f t="shared" si="10"/>
        <v>0</v>
      </c>
      <c r="U34" s="68">
        <f t="shared" si="12"/>
        <v>1</v>
      </c>
      <c r="V34" s="68">
        <f t="shared" si="11"/>
        <v>0</v>
      </c>
    </row>
    <row r="35" spans="2:22" s="1" customFormat="1" ht="20.149999999999999" customHeight="1" x14ac:dyDescent="0.35">
      <c r="B35" s="22">
        <v>27</v>
      </c>
      <c r="C35" s="27">
        <f>IF(Změna!D44="","",Změna!D44)</f>
        <v>0</v>
      </c>
      <c r="D35" s="65">
        <f>IF(Změna!E44="","",Změna!E44)</f>
        <v>0</v>
      </c>
      <c r="E35" s="369"/>
      <c r="F35" s="370"/>
      <c r="G35" s="370"/>
      <c r="H35" s="370"/>
      <c r="I35" s="370"/>
      <c r="J35" s="370"/>
      <c r="K35" s="371"/>
      <c r="M35" s="153">
        <f t="shared" si="3"/>
        <v>0</v>
      </c>
      <c r="N35" s="17">
        <f t="shared" si="4"/>
        <v>0</v>
      </c>
      <c r="O35" s="17">
        <f t="shared" si="5"/>
        <v>0</v>
      </c>
      <c r="P35" s="17">
        <f t="shared" si="6"/>
        <v>0</v>
      </c>
      <c r="Q35" s="17">
        <f t="shared" si="7"/>
        <v>0</v>
      </c>
      <c r="R35" s="17">
        <f t="shared" si="7"/>
        <v>0</v>
      </c>
      <c r="S35" s="17">
        <f t="shared" si="8"/>
        <v>0</v>
      </c>
      <c r="T35" s="68">
        <f t="shared" si="10"/>
        <v>0</v>
      </c>
      <c r="U35" s="68">
        <f t="shared" si="12"/>
        <v>1</v>
      </c>
      <c r="V35" s="68">
        <f t="shared" si="11"/>
        <v>0</v>
      </c>
    </row>
    <row r="36" spans="2:22" s="1" customFormat="1" ht="20.149999999999999" customHeight="1" x14ac:dyDescent="0.35">
      <c r="B36" s="22">
        <v>28</v>
      </c>
      <c r="C36" s="27">
        <f>IF(Změna!D45="","",Změna!D45)</f>
        <v>0</v>
      </c>
      <c r="D36" s="65">
        <f>IF(Změna!E45="","",Změna!E45)</f>
        <v>0</v>
      </c>
      <c r="E36" s="369"/>
      <c r="F36" s="370"/>
      <c r="G36" s="370"/>
      <c r="H36" s="370"/>
      <c r="I36" s="370"/>
      <c r="J36" s="370"/>
      <c r="K36" s="371"/>
      <c r="M36" s="153">
        <f t="shared" si="3"/>
        <v>0</v>
      </c>
      <c r="N36" s="17">
        <f t="shared" si="4"/>
        <v>0</v>
      </c>
      <c r="O36" s="17">
        <f t="shared" si="5"/>
        <v>0</v>
      </c>
      <c r="P36" s="17">
        <f t="shared" si="6"/>
        <v>0</v>
      </c>
      <c r="Q36" s="17">
        <f t="shared" si="7"/>
        <v>0</v>
      </c>
      <c r="R36" s="17">
        <f t="shared" si="7"/>
        <v>0</v>
      </c>
      <c r="S36" s="17">
        <f t="shared" si="8"/>
        <v>0</v>
      </c>
      <c r="T36" s="68">
        <f t="shared" si="10"/>
        <v>0</v>
      </c>
      <c r="U36" s="68">
        <f t="shared" si="12"/>
        <v>1</v>
      </c>
      <c r="V36" s="68">
        <f t="shared" si="11"/>
        <v>0</v>
      </c>
    </row>
    <row r="37" spans="2:22" s="1" customFormat="1" ht="20.149999999999999" customHeight="1" x14ac:dyDescent="0.35">
      <c r="B37" s="22">
        <v>29</v>
      </c>
      <c r="C37" s="27">
        <f>IF(Změna!D46="","",Změna!D46)</f>
        <v>0</v>
      </c>
      <c r="D37" s="65">
        <f>IF(Změna!E46="","",Změna!E46)</f>
        <v>0</v>
      </c>
      <c r="E37" s="369"/>
      <c r="F37" s="370"/>
      <c r="G37" s="370"/>
      <c r="H37" s="370"/>
      <c r="I37" s="370"/>
      <c r="J37" s="370"/>
      <c r="K37" s="371"/>
      <c r="M37" s="153">
        <f t="shared" si="3"/>
        <v>0</v>
      </c>
      <c r="N37" s="17">
        <f t="shared" si="4"/>
        <v>0</v>
      </c>
      <c r="O37" s="17">
        <f t="shared" si="5"/>
        <v>0</v>
      </c>
      <c r="P37" s="17">
        <f t="shared" si="6"/>
        <v>0</v>
      </c>
      <c r="Q37" s="17">
        <f t="shared" si="7"/>
        <v>0</v>
      </c>
      <c r="R37" s="17">
        <f t="shared" si="7"/>
        <v>0</v>
      </c>
      <c r="S37" s="17">
        <f t="shared" si="8"/>
        <v>0</v>
      </c>
      <c r="T37" s="68">
        <f t="shared" si="10"/>
        <v>0</v>
      </c>
      <c r="U37" s="68">
        <f t="shared" si="12"/>
        <v>1</v>
      </c>
      <c r="V37" s="68">
        <f t="shared" si="11"/>
        <v>0</v>
      </c>
    </row>
    <row r="38" spans="2:22" s="1" customFormat="1" ht="20.149999999999999" customHeight="1" x14ac:dyDescent="0.35">
      <c r="B38" s="22">
        <v>30</v>
      </c>
      <c r="C38" s="27">
        <f>IF(Změna!D47="","",Změna!D47)</f>
        <v>0</v>
      </c>
      <c r="D38" s="65">
        <f>IF(Změna!E47="","",Změna!E47)</f>
        <v>0</v>
      </c>
      <c r="E38" s="369"/>
      <c r="F38" s="370"/>
      <c r="G38" s="370"/>
      <c r="H38" s="370"/>
      <c r="I38" s="370"/>
      <c r="J38" s="370"/>
      <c r="K38" s="371"/>
      <c r="M38" s="153">
        <f t="shared" si="3"/>
        <v>0</v>
      </c>
      <c r="N38" s="17">
        <f t="shared" si="4"/>
        <v>0</v>
      </c>
      <c r="O38" s="17">
        <f t="shared" si="5"/>
        <v>0</v>
      </c>
      <c r="P38" s="17">
        <f t="shared" si="6"/>
        <v>0</v>
      </c>
      <c r="Q38" s="17">
        <f t="shared" si="7"/>
        <v>0</v>
      </c>
      <c r="R38" s="17">
        <f t="shared" si="7"/>
        <v>0</v>
      </c>
      <c r="S38" s="17">
        <f t="shared" si="8"/>
        <v>0</v>
      </c>
      <c r="T38" s="68">
        <f t="shared" si="10"/>
        <v>0</v>
      </c>
      <c r="U38" s="68">
        <f t="shared" si="12"/>
        <v>1</v>
      </c>
      <c r="V38" s="68">
        <f t="shared" si="11"/>
        <v>0</v>
      </c>
    </row>
    <row r="39" spans="2:22" s="1" customFormat="1" ht="20.149999999999999" customHeight="1" x14ac:dyDescent="0.35">
      <c r="B39" s="22">
        <v>31</v>
      </c>
      <c r="C39" s="27">
        <f>IF(Změna!D48="","",Změna!D48)</f>
        <v>0</v>
      </c>
      <c r="D39" s="65">
        <f>IF(Změna!E48="","",Změna!E48)</f>
        <v>0</v>
      </c>
      <c r="E39" s="369"/>
      <c r="F39" s="370"/>
      <c r="G39" s="370"/>
      <c r="H39" s="370"/>
      <c r="I39" s="370"/>
      <c r="J39" s="370"/>
      <c r="K39" s="371"/>
      <c r="M39" s="153">
        <f t="shared" si="3"/>
        <v>0</v>
      </c>
      <c r="N39" s="17">
        <f t="shared" si="4"/>
        <v>0</v>
      </c>
      <c r="O39" s="17">
        <f t="shared" si="5"/>
        <v>0</v>
      </c>
      <c r="P39" s="17">
        <f t="shared" si="6"/>
        <v>0</v>
      </c>
      <c r="Q39" s="17">
        <f t="shared" si="7"/>
        <v>0</v>
      </c>
      <c r="R39" s="17">
        <f t="shared" si="7"/>
        <v>0</v>
      </c>
      <c r="S39" s="17">
        <f t="shared" si="8"/>
        <v>0</v>
      </c>
      <c r="T39" s="68">
        <f t="shared" si="10"/>
        <v>0</v>
      </c>
      <c r="U39" s="68">
        <f t="shared" si="12"/>
        <v>1</v>
      </c>
      <c r="V39" s="68">
        <f t="shared" si="11"/>
        <v>0</v>
      </c>
    </row>
    <row r="40" spans="2:22" s="1" customFormat="1" ht="20.149999999999999" customHeight="1" x14ac:dyDescent="0.35">
      <c r="B40" s="22">
        <v>32</v>
      </c>
      <c r="C40" s="27">
        <f>IF(Změna!D49="","",Změna!D49)</f>
        <v>0</v>
      </c>
      <c r="D40" s="65">
        <f>IF(Změna!E49="","",Změna!E49)</f>
        <v>0</v>
      </c>
      <c r="E40" s="369"/>
      <c r="F40" s="370"/>
      <c r="G40" s="370"/>
      <c r="H40" s="370"/>
      <c r="I40" s="370"/>
      <c r="J40" s="370"/>
      <c r="K40" s="371"/>
      <c r="M40" s="153">
        <f t="shared" si="3"/>
        <v>0</v>
      </c>
      <c r="N40" s="17">
        <f t="shared" si="4"/>
        <v>0</v>
      </c>
      <c r="O40" s="17">
        <f t="shared" si="5"/>
        <v>0</v>
      </c>
      <c r="P40" s="17">
        <f t="shared" si="6"/>
        <v>0</v>
      </c>
      <c r="Q40" s="17">
        <f t="shared" si="7"/>
        <v>0</v>
      </c>
      <c r="R40" s="17">
        <f t="shared" si="7"/>
        <v>0</v>
      </c>
      <c r="S40" s="17">
        <f t="shared" si="8"/>
        <v>0</v>
      </c>
      <c r="T40" s="68">
        <f t="shared" si="10"/>
        <v>0</v>
      </c>
      <c r="U40" s="68">
        <f t="shared" si="12"/>
        <v>1</v>
      </c>
      <c r="V40" s="68">
        <f t="shared" si="11"/>
        <v>0</v>
      </c>
    </row>
    <row r="41" spans="2:22" s="1" customFormat="1" ht="20.149999999999999" customHeight="1" x14ac:dyDescent="0.35">
      <c r="B41" s="22">
        <v>33</v>
      </c>
      <c r="C41" s="27">
        <f>IF(Změna!D50="","",Změna!D50)</f>
        <v>0</v>
      </c>
      <c r="D41" s="65">
        <f>IF(Změna!E50="","",Změna!E50)</f>
        <v>0</v>
      </c>
      <c r="E41" s="369"/>
      <c r="F41" s="370"/>
      <c r="G41" s="370"/>
      <c r="H41" s="370"/>
      <c r="I41" s="370"/>
      <c r="J41" s="370"/>
      <c r="K41" s="371"/>
      <c r="M41" s="153">
        <f t="shared" si="3"/>
        <v>0</v>
      </c>
      <c r="N41" s="17">
        <f t="shared" si="4"/>
        <v>0</v>
      </c>
      <c r="O41" s="17">
        <f t="shared" si="5"/>
        <v>0</v>
      </c>
      <c r="P41" s="17">
        <f t="shared" si="6"/>
        <v>0</v>
      </c>
      <c r="Q41" s="17">
        <f t="shared" si="7"/>
        <v>0</v>
      </c>
      <c r="R41" s="17">
        <f t="shared" si="7"/>
        <v>0</v>
      </c>
      <c r="S41" s="17">
        <f t="shared" si="8"/>
        <v>0</v>
      </c>
      <c r="T41" s="68">
        <f t="shared" si="10"/>
        <v>0</v>
      </c>
      <c r="U41" s="68">
        <f t="shared" si="12"/>
        <v>1</v>
      </c>
      <c r="V41" s="68">
        <f t="shared" si="11"/>
        <v>0</v>
      </c>
    </row>
    <row r="42" spans="2:22" s="1" customFormat="1" ht="20.149999999999999" customHeight="1" x14ac:dyDescent="0.35">
      <c r="B42" s="22">
        <v>34</v>
      </c>
      <c r="C42" s="27">
        <f>IF(Změna!D51="","",Změna!D51)</f>
        <v>0</v>
      </c>
      <c r="D42" s="65">
        <f>IF(Změna!E51="","",Změna!E51)</f>
        <v>0</v>
      </c>
      <c r="E42" s="369"/>
      <c r="F42" s="370"/>
      <c r="G42" s="370"/>
      <c r="H42" s="370"/>
      <c r="I42" s="370"/>
      <c r="J42" s="370"/>
      <c r="K42" s="371"/>
      <c r="M42" s="153">
        <f t="shared" si="3"/>
        <v>0</v>
      </c>
      <c r="N42" s="17">
        <f t="shared" si="4"/>
        <v>0</v>
      </c>
      <c r="O42" s="17">
        <f t="shared" si="5"/>
        <v>0</v>
      </c>
      <c r="P42" s="17">
        <f t="shared" si="6"/>
        <v>0</v>
      </c>
      <c r="Q42" s="17">
        <f t="shared" si="7"/>
        <v>0</v>
      </c>
      <c r="R42" s="17">
        <f t="shared" si="7"/>
        <v>0</v>
      </c>
      <c r="S42" s="17">
        <f t="shared" si="8"/>
        <v>0</v>
      </c>
      <c r="T42" s="68">
        <f t="shared" si="10"/>
        <v>0</v>
      </c>
      <c r="U42" s="68">
        <f t="shared" si="12"/>
        <v>1</v>
      </c>
      <c r="V42" s="68">
        <f t="shared" si="11"/>
        <v>0</v>
      </c>
    </row>
    <row r="43" spans="2:22" s="1" customFormat="1" ht="20.149999999999999" customHeight="1" x14ac:dyDescent="0.35">
      <c r="B43" s="22">
        <v>35</v>
      </c>
      <c r="C43" s="27">
        <f>IF(Změna!D52="","",Změna!D52)</f>
        <v>0</v>
      </c>
      <c r="D43" s="65">
        <f>IF(Změna!E52="","",Změna!E52)</f>
        <v>0</v>
      </c>
      <c r="E43" s="369"/>
      <c r="F43" s="370"/>
      <c r="G43" s="370"/>
      <c r="H43" s="370"/>
      <c r="I43" s="370"/>
      <c r="J43" s="370"/>
      <c r="K43" s="371"/>
      <c r="M43" s="153">
        <f t="shared" si="3"/>
        <v>0</v>
      </c>
      <c r="N43" s="17">
        <f t="shared" si="4"/>
        <v>0</v>
      </c>
      <c r="O43" s="17">
        <f t="shared" si="5"/>
        <v>0</v>
      </c>
      <c r="P43" s="17">
        <f t="shared" si="6"/>
        <v>0</v>
      </c>
      <c r="Q43" s="17">
        <f t="shared" si="7"/>
        <v>0</v>
      </c>
      <c r="R43" s="17">
        <f t="shared" si="7"/>
        <v>0</v>
      </c>
      <c r="S43" s="17">
        <f t="shared" si="8"/>
        <v>0</v>
      </c>
      <c r="T43" s="68">
        <f t="shared" si="10"/>
        <v>0</v>
      </c>
      <c r="U43" s="68">
        <f t="shared" si="12"/>
        <v>1</v>
      </c>
      <c r="V43" s="68">
        <f t="shared" si="11"/>
        <v>0</v>
      </c>
    </row>
    <row r="44" spans="2:22" s="1" customFormat="1" ht="20.149999999999999" customHeight="1" x14ac:dyDescent="0.35">
      <c r="B44" s="22">
        <v>36</v>
      </c>
      <c r="C44" s="27">
        <f>IF(Změna!D53="","",Změna!D53)</f>
        <v>0</v>
      </c>
      <c r="D44" s="65">
        <f>IF(Změna!E53="","",Změna!E53)</f>
        <v>0</v>
      </c>
      <c r="E44" s="369"/>
      <c r="F44" s="370"/>
      <c r="G44" s="370"/>
      <c r="H44" s="370"/>
      <c r="I44" s="370"/>
      <c r="J44" s="370"/>
      <c r="K44" s="371"/>
      <c r="M44" s="153">
        <f t="shared" si="3"/>
        <v>0</v>
      </c>
      <c r="N44" s="17">
        <f t="shared" si="4"/>
        <v>0</v>
      </c>
      <c r="O44" s="17">
        <f t="shared" si="5"/>
        <v>0</v>
      </c>
      <c r="P44" s="17">
        <f t="shared" si="6"/>
        <v>0</v>
      </c>
      <c r="Q44" s="17">
        <f t="shared" si="7"/>
        <v>0</v>
      </c>
      <c r="R44" s="17">
        <f t="shared" si="7"/>
        <v>0</v>
      </c>
      <c r="S44" s="17">
        <f t="shared" si="8"/>
        <v>0</v>
      </c>
      <c r="T44" s="68">
        <f t="shared" si="10"/>
        <v>0</v>
      </c>
      <c r="U44" s="68">
        <f t="shared" si="12"/>
        <v>1</v>
      </c>
      <c r="V44" s="68">
        <f t="shared" si="11"/>
        <v>0</v>
      </c>
    </row>
    <row r="45" spans="2:22" s="1" customFormat="1" ht="20.149999999999999" customHeight="1" x14ac:dyDescent="0.35">
      <c r="B45" s="22">
        <v>37</v>
      </c>
      <c r="C45" s="27">
        <f>IF(Změna!D54="","",Změna!D54)</f>
        <v>0</v>
      </c>
      <c r="D45" s="65">
        <f>IF(Změna!E54="","",Změna!E54)</f>
        <v>0</v>
      </c>
      <c r="E45" s="369"/>
      <c r="F45" s="370"/>
      <c r="G45" s="370"/>
      <c r="H45" s="370"/>
      <c r="I45" s="370"/>
      <c r="J45" s="370"/>
      <c r="K45" s="371"/>
      <c r="M45" s="153">
        <f t="shared" si="3"/>
        <v>0</v>
      </c>
      <c r="N45" s="17">
        <f t="shared" si="4"/>
        <v>0</v>
      </c>
      <c r="O45" s="17">
        <f t="shared" si="5"/>
        <v>0</v>
      </c>
      <c r="P45" s="17">
        <f t="shared" si="6"/>
        <v>0</v>
      </c>
      <c r="Q45" s="17">
        <f t="shared" si="7"/>
        <v>0</v>
      </c>
      <c r="R45" s="17">
        <f t="shared" si="7"/>
        <v>0</v>
      </c>
      <c r="S45" s="17">
        <f t="shared" si="8"/>
        <v>0</v>
      </c>
      <c r="T45" s="68">
        <f t="shared" si="10"/>
        <v>0</v>
      </c>
      <c r="U45" s="68">
        <f t="shared" si="12"/>
        <v>1</v>
      </c>
      <c r="V45" s="68">
        <f t="shared" si="11"/>
        <v>0</v>
      </c>
    </row>
    <row r="46" spans="2:22" s="1" customFormat="1" ht="20.149999999999999" customHeight="1" x14ac:dyDescent="0.35">
      <c r="B46" s="22">
        <v>38</v>
      </c>
      <c r="C46" s="27">
        <f>IF(Změna!D55="","",Změna!D55)</f>
        <v>0</v>
      </c>
      <c r="D46" s="65">
        <f>IF(Změna!E55="","",Změna!E55)</f>
        <v>0</v>
      </c>
      <c r="E46" s="369"/>
      <c r="F46" s="370"/>
      <c r="G46" s="370"/>
      <c r="H46" s="370"/>
      <c r="I46" s="370"/>
      <c r="J46" s="370"/>
      <c r="K46" s="371"/>
      <c r="M46" s="153">
        <f t="shared" si="3"/>
        <v>0</v>
      </c>
      <c r="N46" s="17">
        <f t="shared" si="4"/>
        <v>0</v>
      </c>
      <c r="O46" s="17">
        <f t="shared" si="5"/>
        <v>0</v>
      </c>
      <c r="P46" s="17">
        <f t="shared" si="6"/>
        <v>0</v>
      </c>
      <c r="Q46" s="17">
        <f t="shared" si="7"/>
        <v>0</v>
      </c>
      <c r="R46" s="17">
        <f t="shared" si="7"/>
        <v>0</v>
      </c>
      <c r="S46" s="17">
        <f t="shared" si="8"/>
        <v>0</v>
      </c>
      <c r="T46" s="68">
        <f t="shared" si="10"/>
        <v>0</v>
      </c>
      <c r="U46" s="68">
        <f t="shared" si="12"/>
        <v>1</v>
      </c>
      <c r="V46" s="68">
        <f t="shared" si="11"/>
        <v>0</v>
      </c>
    </row>
    <row r="47" spans="2:22" s="1" customFormat="1" ht="20.149999999999999" customHeight="1" x14ac:dyDescent="0.35">
      <c r="B47" s="22">
        <v>39</v>
      </c>
      <c r="C47" s="27">
        <f>IF(Změna!D56="","",Změna!D56)</f>
        <v>0</v>
      </c>
      <c r="D47" s="65">
        <f>IF(Změna!E56="","",Změna!E56)</f>
        <v>0</v>
      </c>
      <c r="E47" s="369"/>
      <c r="F47" s="370"/>
      <c r="G47" s="370"/>
      <c r="H47" s="370"/>
      <c r="I47" s="370"/>
      <c r="J47" s="370"/>
      <c r="K47" s="371"/>
      <c r="M47" s="153">
        <f t="shared" si="3"/>
        <v>0</v>
      </c>
      <c r="N47" s="17">
        <f t="shared" si="4"/>
        <v>0</v>
      </c>
      <c r="O47" s="17">
        <f t="shared" si="5"/>
        <v>0</v>
      </c>
      <c r="P47" s="17">
        <f t="shared" si="6"/>
        <v>0</v>
      </c>
      <c r="Q47" s="17">
        <f t="shared" si="7"/>
        <v>0</v>
      </c>
      <c r="R47" s="17">
        <f t="shared" si="7"/>
        <v>0</v>
      </c>
      <c r="S47" s="17">
        <f t="shared" si="8"/>
        <v>0</v>
      </c>
      <c r="T47" s="68">
        <f t="shared" si="10"/>
        <v>0</v>
      </c>
      <c r="U47" s="68">
        <f t="shared" si="12"/>
        <v>1</v>
      </c>
      <c r="V47" s="68">
        <f t="shared" si="11"/>
        <v>0</v>
      </c>
    </row>
    <row r="48" spans="2:22" s="1" customFormat="1" ht="20.149999999999999" customHeight="1" x14ac:dyDescent="0.35">
      <c r="B48" s="22">
        <v>40</v>
      </c>
      <c r="C48" s="27">
        <f>IF(Změna!D57="","",Změna!D57)</f>
        <v>0</v>
      </c>
      <c r="D48" s="65">
        <f>IF(Změna!E57="","",Změna!E57)</f>
        <v>0</v>
      </c>
      <c r="E48" s="369"/>
      <c r="F48" s="370"/>
      <c r="G48" s="370"/>
      <c r="H48" s="370"/>
      <c r="I48" s="370"/>
      <c r="J48" s="370"/>
      <c r="K48" s="371"/>
      <c r="M48" s="153">
        <f t="shared" si="3"/>
        <v>0</v>
      </c>
      <c r="N48" s="17">
        <f t="shared" si="4"/>
        <v>0</v>
      </c>
      <c r="O48" s="17">
        <f t="shared" si="5"/>
        <v>0</v>
      </c>
      <c r="P48" s="17">
        <f t="shared" si="6"/>
        <v>0</v>
      </c>
      <c r="Q48" s="17">
        <f t="shared" si="7"/>
        <v>0</v>
      </c>
      <c r="R48" s="17">
        <f t="shared" si="7"/>
        <v>0</v>
      </c>
      <c r="S48" s="17">
        <f t="shared" si="8"/>
        <v>0</v>
      </c>
      <c r="T48" s="68">
        <f t="shared" si="10"/>
        <v>0</v>
      </c>
      <c r="U48" s="68">
        <f t="shared" si="12"/>
        <v>1</v>
      </c>
      <c r="V48" s="68">
        <f t="shared" si="11"/>
        <v>0</v>
      </c>
    </row>
    <row r="49" spans="2:22" s="1" customFormat="1" ht="20.149999999999999" customHeight="1" x14ac:dyDescent="0.35">
      <c r="B49" s="22">
        <v>41</v>
      </c>
      <c r="C49" s="27">
        <f>IF(Změna!D58="","",Změna!D58)</f>
        <v>0</v>
      </c>
      <c r="D49" s="65">
        <f>IF(Změna!E58="","",Změna!E58)</f>
        <v>0</v>
      </c>
      <c r="E49" s="369"/>
      <c r="F49" s="370"/>
      <c r="G49" s="370"/>
      <c r="H49" s="370"/>
      <c r="I49" s="370"/>
      <c r="J49" s="370"/>
      <c r="K49" s="371"/>
      <c r="M49" s="153">
        <f t="shared" si="3"/>
        <v>0</v>
      </c>
      <c r="N49" s="17">
        <f t="shared" si="4"/>
        <v>0</v>
      </c>
      <c r="O49" s="17">
        <f t="shared" si="5"/>
        <v>0</v>
      </c>
      <c r="P49" s="17">
        <f t="shared" si="6"/>
        <v>0</v>
      </c>
      <c r="Q49" s="17">
        <f t="shared" si="7"/>
        <v>0</v>
      </c>
      <c r="R49" s="17">
        <f t="shared" si="7"/>
        <v>0</v>
      </c>
      <c r="S49" s="17">
        <f t="shared" si="8"/>
        <v>0</v>
      </c>
      <c r="T49" s="68">
        <f t="shared" si="10"/>
        <v>0</v>
      </c>
      <c r="U49" s="68">
        <f t="shared" si="12"/>
        <v>1</v>
      </c>
      <c r="V49" s="68">
        <f t="shared" si="11"/>
        <v>0</v>
      </c>
    </row>
    <row r="50" spans="2:22" s="1" customFormat="1" ht="20.149999999999999" customHeight="1" x14ac:dyDescent="0.35">
      <c r="B50" s="22">
        <v>42</v>
      </c>
      <c r="C50" s="27">
        <f>IF(Změna!D59="","",Změna!D59)</f>
        <v>0</v>
      </c>
      <c r="D50" s="65">
        <f>IF(Změna!E59="","",Změna!E59)</f>
        <v>0</v>
      </c>
      <c r="E50" s="369"/>
      <c r="F50" s="370"/>
      <c r="G50" s="370"/>
      <c r="H50" s="370"/>
      <c r="I50" s="370"/>
      <c r="J50" s="370"/>
      <c r="K50" s="371"/>
      <c r="M50" s="153">
        <f t="shared" si="3"/>
        <v>0</v>
      </c>
      <c r="N50" s="17">
        <f t="shared" si="4"/>
        <v>0</v>
      </c>
      <c r="O50" s="17">
        <f t="shared" si="5"/>
        <v>0</v>
      </c>
      <c r="P50" s="17">
        <f t="shared" si="6"/>
        <v>0</v>
      </c>
      <c r="Q50" s="17">
        <f t="shared" si="7"/>
        <v>0</v>
      </c>
      <c r="R50" s="17">
        <f t="shared" si="7"/>
        <v>0</v>
      </c>
      <c r="S50" s="17">
        <f t="shared" si="8"/>
        <v>0</v>
      </c>
      <c r="T50" s="68">
        <f t="shared" si="10"/>
        <v>0</v>
      </c>
      <c r="U50" s="68">
        <f t="shared" si="12"/>
        <v>1</v>
      </c>
      <c r="V50" s="68">
        <f t="shared" si="11"/>
        <v>0</v>
      </c>
    </row>
    <row r="51" spans="2:22" s="1" customFormat="1" ht="20.149999999999999" customHeight="1" x14ac:dyDescent="0.35">
      <c r="B51" s="22">
        <v>43</v>
      </c>
      <c r="C51" s="27">
        <f>IF(Změna!D60="","",Změna!D60)</f>
        <v>0</v>
      </c>
      <c r="D51" s="65">
        <f>IF(Změna!E60="","",Změna!E60)</f>
        <v>0</v>
      </c>
      <c r="E51" s="369"/>
      <c r="F51" s="370"/>
      <c r="G51" s="370"/>
      <c r="H51" s="370"/>
      <c r="I51" s="370"/>
      <c r="J51" s="370"/>
      <c r="K51" s="371"/>
      <c r="M51" s="153">
        <f t="shared" si="3"/>
        <v>0</v>
      </c>
      <c r="N51" s="17">
        <f t="shared" si="4"/>
        <v>0</v>
      </c>
      <c r="O51" s="17">
        <f t="shared" si="5"/>
        <v>0</v>
      </c>
      <c r="P51" s="17">
        <f t="shared" si="6"/>
        <v>0</v>
      </c>
      <c r="Q51" s="17">
        <f t="shared" si="7"/>
        <v>0</v>
      </c>
      <c r="R51" s="17">
        <f t="shared" si="7"/>
        <v>0</v>
      </c>
      <c r="S51" s="17">
        <f t="shared" si="8"/>
        <v>0</v>
      </c>
      <c r="T51" s="68">
        <f t="shared" si="10"/>
        <v>0</v>
      </c>
      <c r="U51" s="68">
        <f t="shared" si="12"/>
        <v>1</v>
      </c>
      <c r="V51" s="68">
        <f t="shared" si="11"/>
        <v>0</v>
      </c>
    </row>
    <row r="52" spans="2:22" s="1" customFormat="1" ht="20.149999999999999" customHeight="1" x14ac:dyDescent="0.35">
      <c r="B52" s="22">
        <v>44</v>
      </c>
      <c r="C52" s="27">
        <f>IF(Změna!D61="","",Změna!D61)</f>
        <v>0</v>
      </c>
      <c r="D52" s="65">
        <f>IF(Změna!E61="","",Změna!E61)</f>
        <v>0</v>
      </c>
      <c r="E52" s="369"/>
      <c r="F52" s="370"/>
      <c r="G52" s="370"/>
      <c r="H52" s="370"/>
      <c r="I52" s="370"/>
      <c r="J52" s="370"/>
      <c r="K52" s="371"/>
      <c r="M52" s="153">
        <f t="shared" si="3"/>
        <v>0</v>
      </c>
      <c r="N52" s="17">
        <f t="shared" si="4"/>
        <v>0</v>
      </c>
      <c r="O52" s="17">
        <f t="shared" si="5"/>
        <v>0</v>
      </c>
      <c r="P52" s="17">
        <f t="shared" si="6"/>
        <v>0</v>
      </c>
      <c r="Q52" s="17">
        <f t="shared" si="7"/>
        <v>0</v>
      </c>
      <c r="R52" s="17">
        <f t="shared" si="7"/>
        <v>0</v>
      </c>
      <c r="S52" s="17">
        <f t="shared" si="8"/>
        <v>0</v>
      </c>
      <c r="T52" s="68">
        <f t="shared" si="10"/>
        <v>0</v>
      </c>
      <c r="U52" s="68">
        <f t="shared" si="12"/>
        <v>1</v>
      </c>
      <c r="V52" s="68">
        <f t="shared" si="11"/>
        <v>0</v>
      </c>
    </row>
    <row r="53" spans="2:22" s="1" customFormat="1" ht="20.149999999999999" customHeight="1" x14ac:dyDescent="0.35">
      <c r="B53" s="22">
        <v>45</v>
      </c>
      <c r="C53" s="27">
        <f>IF(Změna!D62="","",Změna!D62)</f>
        <v>0</v>
      </c>
      <c r="D53" s="65">
        <f>IF(Změna!E62="","",Změna!E62)</f>
        <v>0</v>
      </c>
      <c r="E53" s="369"/>
      <c r="F53" s="370"/>
      <c r="G53" s="370"/>
      <c r="H53" s="370"/>
      <c r="I53" s="370"/>
      <c r="J53" s="370"/>
      <c r="K53" s="371"/>
      <c r="M53" s="153">
        <f t="shared" si="3"/>
        <v>0</v>
      </c>
      <c r="N53" s="17">
        <f t="shared" si="4"/>
        <v>0</v>
      </c>
      <c r="O53" s="17">
        <f t="shared" si="5"/>
        <v>0</v>
      </c>
      <c r="P53" s="17">
        <f t="shared" si="6"/>
        <v>0</v>
      </c>
      <c r="Q53" s="17">
        <f t="shared" si="7"/>
        <v>0</v>
      </c>
      <c r="R53" s="17">
        <f t="shared" si="7"/>
        <v>0</v>
      </c>
      <c r="S53" s="17">
        <f t="shared" si="8"/>
        <v>0</v>
      </c>
      <c r="T53" s="68">
        <f t="shared" si="10"/>
        <v>0</v>
      </c>
      <c r="U53" s="68">
        <f t="shared" si="12"/>
        <v>1</v>
      </c>
      <c r="V53" s="68">
        <f t="shared" si="11"/>
        <v>0</v>
      </c>
    </row>
    <row r="54" spans="2:22" s="1" customFormat="1" ht="20.149999999999999" customHeight="1" x14ac:dyDescent="0.35">
      <c r="B54" s="22">
        <v>46</v>
      </c>
      <c r="C54" s="27">
        <f>IF(Změna!D63="","",Změna!D63)</f>
        <v>0</v>
      </c>
      <c r="D54" s="65">
        <f>IF(Změna!E63="","",Změna!E63)</f>
        <v>0</v>
      </c>
      <c r="E54" s="369"/>
      <c r="F54" s="370"/>
      <c r="G54" s="370"/>
      <c r="H54" s="370"/>
      <c r="I54" s="370"/>
      <c r="J54" s="370"/>
      <c r="K54" s="371"/>
      <c r="M54" s="153">
        <f t="shared" si="3"/>
        <v>0</v>
      </c>
      <c r="N54" s="17">
        <f t="shared" si="4"/>
        <v>0</v>
      </c>
      <c r="O54" s="17">
        <f t="shared" si="5"/>
        <v>0</v>
      </c>
      <c r="P54" s="17">
        <f t="shared" si="6"/>
        <v>0</v>
      </c>
      <c r="Q54" s="17">
        <f t="shared" si="7"/>
        <v>0</v>
      </c>
      <c r="R54" s="17">
        <f t="shared" si="7"/>
        <v>0</v>
      </c>
      <c r="S54" s="17">
        <f t="shared" si="8"/>
        <v>0</v>
      </c>
      <c r="T54" s="68">
        <f t="shared" si="10"/>
        <v>0</v>
      </c>
      <c r="U54" s="68">
        <f t="shared" si="12"/>
        <v>1</v>
      </c>
      <c r="V54" s="68">
        <f t="shared" si="11"/>
        <v>0</v>
      </c>
    </row>
    <row r="55" spans="2:22" s="1" customFormat="1" ht="20.149999999999999" customHeight="1" x14ac:dyDescent="0.35">
      <c r="B55" s="22">
        <v>47</v>
      </c>
      <c r="C55" s="27">
        <f>IF(Změna!D64="","",Změna!D64)</f>
        <v>0</v>
      </c>
      <c r="D55" s="65">
        <f>IF(Změna!E64="","",Změna!E64)</f>
        <v>0</v>
      </c>
      <c r="E55" s="369"/>
      <c r="F55" s="370"/>
      <c r="G55" s="370"/>
      <c r="H55" s="370"/>
      <c r="I55" s="370"/>
      <c r="J55" s="370"/>
      <c r="K55" s="371"/>
      <c r="M55" s="153">
        <f t="shared" si="3"/>
        <v>0</v>
      </c>
      <c r="N55" s="17">
        <f t="shared" si="4"/>
        <v>0</v>
      </c>
      <c r="O55" s="17">
        <f t="shared" si="5"/>
        <v>0</v>
      </c>
      <c r="P55" s="17">
        <f t="shared" si="6"/>
        <v>0</v>
      </c>
      <c r="Q55" s="17">
        <f t="shared" si="7"/>
        <v>0</v>
      </c>
      <c r="R55" s="17">
        <f t="shared" si="7"/>
        <v>0</v>
      </c>
      <c r="S55" s="17">
        <f t="shared" si="8"/>
        <v>0</v>
      </c>
      <c r="T55" s="68">
        <f t="shared" si="10"/>
        <v>0</v>
      </c>
      <c r="U55" s="68">
        <f t="shared" si="12"/>
        <v>1</v>
      </c>
      <c r="V55" s="68">
        <f t="shared" si="11"/>
        <v>0</v>
      </c>
    </row>
    <row r="56" spans="2:22" s="1" customFormat="1" ht="20.149999999999999" customHeight="1" x14ac:dyDescent="0.35">
      <c r="B56" s="22">
        <v>48</v>
      </c>
      <c r="C56" s="27">
        <f>IF(Změna!D65="","",Změna!D65)</f>
        <v>0</v>
      </c>
      <c r="D56" s="65">
        <f>IF(Změna!E65="","",Změna!E65)</f>
        <v>0</v>
      </c>
      <c r="E56" s="369"/>
      <c r="F56" s="370"/>
      <c r="G56" s="370"/>
      <c r="H56" s="370"/>
      <c r="I56" s="370"/>
      <c r="J56" s="370"/>
      <c r="K56" s="371"/>
      <c r="M56" s="153">
        <f t="shared" si="3"/>
        <v>0</v>
      </c>
      <c r="N56" s="17">
        <f t="shared" si="4"/>
        <v>0</v>
      </c>
      <c r="O56" s="17">
        <f t="shared" si="5"/>
        <v>0</v>
      </c>
      <c r="P56" s="17">
        <f t="shared" si="6"/>
        <v>0</v>
      </c>
      <c r="Q56" s="17">
        <f t="shared" si="7"/>
        <v>0</v>
      </c>
      <c r="R56" s="17">
        <f t="shared" si="7"/>
        <v>0</v>
      </c>
      <c r="S56" s="17">
        <f t="shared" si="8"/>
        <v>0</v>
      </c>
      <c r="T56" s="68">
        <f t="shared" si="10"/>
        <v>0</v>
      </c>
      <c r="U56" s="68">
        <f t="shared" si="12"/>
        <v>1</v>
      </c>
      <c r="V56" s="68">
        <f t="shared" si="11"/>
        <v>0</v>
      </c>
    </row>
    <row r="57" spans="2:22" s="1" customFormat="1" ht="20.149999999999999" customHeight="1" x14ac:dyDescent="0.35">
      <c r="B57" s="22">
        <v>49</v>
      </c>
      <c r="C57" s="27">
        <f>IF(Změna!D66="","",Změna!D66)</f>
        <v>0</v>
      </c>
      <c r="D57" s="65">
        <f>IF(Změna!E66="","",Změna!E66)</f>
        <v>0</v>
      </c>
      <c r="E57" s="369"/>
      <c r="F57" s="370"/>
      <c r="G57" s="370"/>
      <c r="H57" s="370"/>
      <c r="I57" s="370"/>
      <c r="J57" s="370"/>
      <c r="K57" s="371"/>
      <c r="M57" s="153">
        <f t="shared" si="3"/>
        <v>0</v>
      </c>
      <c r="N57" s="17">
        <f t="shared" si="4"/>
        <v>0</v>
      </c>
      <c r="O57" s="17">
        <f t="shared" si="5"/>
        <v>0</v>
      </c>
      <c r="P57" s="17">
        <f t="shared" si="6"/>
        <v>0</v>
      </c>
      <c r="Q57" s="17">
        <f t="shared" si="7"/>
        <v>0</v>
      </c>
      <c r="R57" s="17">
        <f t="shared" si="7"/>
        <v>0</v>
      </c>
      <c r="S57" s="17">
        <f t="shared" si="8"/>
        <v>0</v>
      </c>
      <c r="T57" s="68">
        <f t="shared" si="10"/>
        <v>0</v>
      </c>
      <c r="U57" s="68">
        <f t="shared" si="12"/>
        <v>1</v>
      </c>
      <c r="V57" s="68">
        <f t="shared" si="11"/>
        <v>0</v>
      </c>
    </row>
    <row r="58" spans="2:22" s="1" customFormat="1" ht="20.149999999999999" customHeight="1" x14ac:dyDescent="0.35">
      <c r="B58" s="22">
        <v>50</v>
      </c>
      <c r="C58" s="27">
        <f>IF(Změna!D67="","",Změna!D67)</f>
        <v>0</v>
      </c>
      <c r="D58" s="65">
        <f>IF(Změna!E67="","",Změna!E67)</f>
        <v>0</v>
      </c>
      <c r="E58" s="369"/>
      <c r="F58" s="370"/>
      <c r="G58" s="370"/>
      <c r="H58" s="370"/>
      <c r="I58" s="370"/>
      <c r="J58" s="370"/>
      <c r="K58" s="371"/>
      <c r="M58" s="153">
        <f t="shared" si="3"/>
        <v>0</v>
      </c>
      <c r="N58" s="17">
        <f t="shared" si="4"/>
        <v>0</v>
      </c>
      <c r="O58" s="17">
        <f t="shared" si="5"/>
        <v>0</v>
      </c>
      <c r="P58" s="17">
        <f t="shared" si="6"/>
        <v>0</v>
      </c>
      <c r="Q58" s="17">
        <f t="shared" si="7"/>
        <v>0</v>
      </c>
      <c r="R58" s="17">
        <f t="shared" si="7"/>
        <v>0</v>
      </c>
      <c r="S58" s="17">
        <f t="shared" si="8"/>
        <v>0</v>
      </c>
      <c r="T58" s="68">
        <f t="shared" si="10"/>
        <v>0</v>
      </c>
      <c r="U58" s="68">
        <f t="shared" si="12"/>
        <v>1</v>
      </c>
      <c r="V58" s="68">
        <f t="shared" si="11"/>
        <v>0</v>
      </c>
    </row>
    <row r="59" spans="2:22" s="1" customFormat="1" ht="20.149999999999999" customHeight="1" x14ac:dyDescent="0.35">
      <c r="B59" s="22">
        <v>51</v>
      </c>
      <c r="C59" s="27">
        <f>IF(Změna!D68="","",Změna!D68)</f>
        <v>0</v>
      </c>
      <c r="D59" s="65">
        <f>IF(Změna!E68="","",Změna!E68)</f>
        <v>0</v>
      </c>
      <c r="E59" s="369"/>
      <c r="F59" s="370"/>
      <c r="G59" s="370"/>
      <c r="H59" s="370"/>
      <c r="I59" s="370"/>
      <c r="J59" s="370"/>
      <c r="K59" s="371"/>
      <c r="M59" s="153">
        <f t="shared" si="3"/>
        <v>0</v>
      </c>
      <c r="N59" s="17">
        <f t="shared" si="4"/>
        <v>0</v>
      </c>
      <c r="O59" s="17">
        <f t="shared" si="5"/>
        <v>0</v>
      </c>
      <c r="P59" s="17">
        <f t="shared" si="6"/>
        <v>0</v>
      </c>
      <c r="Q59" s="17">
        <f t="shared" si="7"/>
        <v>0</v>
      </c>
      <c r="R59" s="17">
        <f t="shared" si="7"/>
        <v>0</v>
      </c>
      <c r="S59" s="17">
        <f t="shared" si="8"/>
        <v>0</v>
      </c>
      <c r="T59" s="68">
        <f t="shared" si="10"/>
        <v>0</v>
      </c>
      <c r="U59" s="68">
        <f t="shared" si="12"/>
        <v>1</v>
      </c>
      <c r="V59" s="68">
        <f t="shared" si="11"/>
        <v>0</v>
      </c>
    </row>
    <row r="60" spans="2:22" s="1" customFormat="1" ht="20.149999999999999" customHeight="1" x14ac:dyDescent="0.35">
      <c r="B60" s="22">
        <v>52</v>
      </c>
      <c r="C60" s="27">
        <f>IF(Změna!D69="","",Změna!D69)</f>
        <v>0</v>
      </c>
      <c r="D60" s="65">
        <f>IF(Změna!E69="","",Změna!E69)</f>
        <v>0</v>
      </c>
      <c r="E60" s="369"/>
      <c r="F60" s="370"/>
      <c r="G60" s="370"/>
      <c r="H60" s="370"/>
      <c r="I60" s="370"/>
      <c r="J60" s="370"/>
      <c r="K60" s="371"/>
      <c r="M60" s="153">
        <f t="shared" si="3"/>
        <v>0</v>
      </c>
      <c r="N60" s="17">
        <f t="shared" si="4"/>
        <v>0</v>
      </c>
      <c r="O60" s="17">
        <f t="shared" si="5"/>
        <v>0</v>
      </c>
      <c r="P60" s="17">
        <f t="shared" si="6"/>
        <v>0</v>
      </c>
      <c r="Q60" s="17">
        <f t="shared" si="7"/>
        <v>0</v>
      </c>
      <c r="R60" s="17">
        <f t="shared" si="7"/>
        <v>0</v>
      </c>
      <c r="S60" s="17">
        <f t="shared" si="8"/>
        <v>0</v>
      </c>
      <c r="T60" s="68">
        <f t="shared" si="10"/>
        <v>0</v>
      </c>
      <c r="U60" s="68">
        <f t="shared" si="12"/>
        <v>1</v>
      </c>
      <c r="V60" s="68">
        <f t="shared" si="11"/>
        <v>0</v>
      </c>
    </row>
    <row r="61" spans="2:22" s="1" customFormat="1" ht="20.149999999999999" customHeight="1" x14ac:dyDescent="0.35">
      <c r="B61" s="22">
        <v>53</v>
      </c>
      <c r="C61" s="27">
        <f>IF(Změna!D70="","",Změna!D70)</f>
        <v>0</v>
      </c>
      <c r="D61" s="65">
        <f>IF(Změna!E70="","",Změna!E70)</f>
        <v>0</v>
      </c>
      <c r="E61" s="369"/>
      <c r="F61" s="370"/>
      <c r="G61" s="370"/>
      <c r="H61" s="370"/>
      <c r="I61" s="370"/>
      <c r="J61" s="370"/>
      <c r="K61" s="371"/>
      <c r="M61" s="153">
        <f t="shared" si="3"/>
        <v>0</v>
      </c>
      <c r="N61" s="17">
        <f t="shared" si="4"/>
        <v>0</v>
      </c>
      <c r="O61" s="17">
        <f t="shared" si="5"/>
        <v>0</v>
      </c>
      <c r="P61" s="17">
        <f t="shared" si="6"/>
        <v>0</v>
      </c>
      <c r="Q61" s="17">
        <f t="shared" si="7"/>
        <v>0</v>
      </c>
      <c r="R61" s="17">
        <f t="shared" si="7"/>
        <v>0</v>
      </c>
      <c r="S61" s="17">
        <f t="shared" si="8"/>
        <v>0</v>
      </c>
      <c r="T61" s="68">
        <f t="shared" si="10"/>
        <v>0</v>
      </c>
      <c r="U61" s="68">
        <f t="shared" si="12"/>
        <v>1</v>
      </c>
      <c r="V61" s="68">
        <f t="shared" si="11"/>
        <v>0</v>
      </c>
    </row>
    <row r="62" spans="2:22" s="1" customFormat="1" ht="20.149999999999999" customHeight="1" x14ac:dyDescent="0.35">
      <c r="B62" s="22">
        <v>54</v>
      </c>
      <c r="C62" s="27">
        <f>IF(Změna!D71="","",Změna!D71)</f>
        <v>0</v>
      </c>
      <c r="D62" s="65">
        <f>IF(Změna!E71="","",Změna!E71)</f>
        <v>0</v>
      </c>
      <c r="E62" s="369"/>
      <c r="F62" s="370"/>
      <c r="G62" s="370"/>
      <c r="H62" s="370"/>
      <c r="I62" s="370"/>
      <c r="J62" s="370"/>
      <c r="K62" s="371"/>
      <c r="M62" s="153">
        <f t="shared" si="3"/>
        <v>0</v>
      </c>
      <c r="N62" s="17">
        <f t="shared" si="4"/>
        <v>0</v>
      </c>
      <c r="O62" s="17">
        <f t="shared" si="5"/>
        <v>0</v>
      </c>
      <c r="P62" s="17">
        <f t="shared" si="6"/>
        <v>0</v>
      </c>
      <c r="Q62" s="17">
        <f t="shared" si="7"/>
        <v>0</v>
      </c>
      <c r="R62" s="17">
        <f t="shared" si="7"/>
        <v>0</v>
      </c>
      <c r="S62" s="17">
        <f t="shared" si="8"/>
        <v>0</v>
      </c>
      <c r="T62" s="68">
        <f t="shared" si="10"/>
        <v>0</v>
      </c>
      <c r="U62" s="68">
        <f t="shared" si="12"/>
        <v>1</v>
      </c>
      <c r="V62" s="68">
        <f t="shared" si="11"/>
        <v>0</v>
      </c>
    </row>
    <row r="63" spans="2:22" s="1" customFormat="1" ht="20.149999999999999" customHeight="1" x14ac:dyDescent="0.35">
      <c r="B63" s="22">
        <v>55</v>
      </c>
      <c r="C63" s="27">
        <f>IF(Změna!D72="","",Změna!D72)</f>
        <v>0</v>
      </c>
      <c r="D63" s="65">
        <f>IF(Změna!E72="","",Změna!E72)</f>
        <v>0</v>
      </c>
      <c r="E63" s="369"/>
      <c r="F63" s="370"/>
      <c r="G63" s="370"/>
      <c r="H63" s="370"/>
      <c r="I63" s="370"/>
      <c r="J63" s="370"/>
      <c r="K63" s="371"/>
      <c r="M63" s="153">
        <f t="shared" si="3"/>
        <v>0</v>
      </c>
      <c r="N63" s="17">
        <f t="shared" si="4"/>
        <v>0</v>
      </c>
      <c r="O63" s="17">
        <f t="shared" si="5"/>
        <v>0</v>
      </c>
      <c r="P63" s="17">
        <f t="shared" si="6"/>
        <v>0</v>
      </c>
      <c r="Q63" s="17">
        <f t="shared" si="7"/>
        <v>0</v>
      </c>
      <c r="R63" s="17">
        <f t="shared" si="7"/>
        <v>0</v>
      </c>
      <c r="S63" s="17">
        <f t="shared" si="8"/>
        <v>0</v>
      </c>
      <c r="T63" s="68">
        <f t="shared" si="10"/>
        <v>0</v>
      </c>
      <c r="U63" s="68">
        <f t="shared" si="12"/>
        <v>1</v>
      </c>
      <c r="V63" s="68">
        <f t="shared" si="11"/>
        <v>0</v>
      </c>
    </row>
    <row r="64" spans="2:22" s="1" customFormat="1" ht="20.149999999999999" customHeight="1" x14ac:dyDescent="0.35">
      <c r="B64" s="22">
        <v>56</v>
      </c>
      <c r="C64" s="27">
        <f>IF(Změna!D73="","",Změna!D73)</f>
        <v>0</v>
      </c>
      <c r="D64" s="65">
        <f>IF(Změna!E73="","",Změna!E73)</f>
        <v>0</v>
      </c>
      <c r="E64" s="369"/>
      <c r="F64" s="370"/>
      <c r="G64" s="370"/>
      <c r="H64" s="370"/>
      <c r="I64" s="370"/>
      <c r="J64" s="370"/>
      <c r="K64" s="371"/>
      <c r="M64" s="153">
        <f t="shared" si="3"/>
        <v>0</v>
      </c>
      <c r="N64" s="17">
        <f t="shared" si="4"/>
        <v>0</v>
      </c>
      <c r="O64" s="17">
        <f t="shared" si="5"/>
        <v>0</v>
      </c>
      <c r="P64" s="17">
        <f t="shared" si="6"/>
        <v>0</v>
      </c>
      <c r="Q64" s="17">
        <f t="shared" si="7"/>
        <v>0</v>
      </c>
      <c r="R64" s="17">
        <f t="shared" si="7"/>
        <v>0</v>
      </c>
      <c r="S64" s="17">
        <f t="shared" si="8"/>
        <v>0</v>
      </c>
      <c r="T64" s="68">
        <f t="shared" si="10"/>
        <v>0</v>
      </c>
      <c r="U64" s="68">
        <f t="shared" si="12"/>
        <v>1</v>
      </c>
      <c r="V64" s="68">
        <f t="shared" si="11"/>
        <v>0</v>
      </c>
    </row>
    <row r="65" spans="2:22" s="1" customFormat="1" ht="20.149999999999999" customHeight="1" x14ac:dyDescent="0.35">
      <c r="B65" s="22">
        <v>57</v>
      </c>
      <c r="C65" s="27">
        <f>IF(Změna!D74="","",Změna!D74)</f>
        <v>0</v>
      </c>
      <c r="D65" s="65">
        <f>IF(Změna!E74="","",Změna!E74)</f>
        <v>0</v>
      </c>
      <c r="E65" s="369"/>
      <c r="F65" s="370"/>
      <c r="G65" s="370"/>
      <c r="H65" s="370"/>
      <c r="I65" s="370"/>
      <c r="J65" s="370"/>
      <c r="K65" s="371"/>
      <c r="M65" s="153">
        <f t="shared" si="3"/>
        <v>0</v>
      </c>
      <c r="N65" s="17">
        <f t="shared" si="4"/>
        <v>0</v>
      </c>
      <c r="O65" s="17">
        <f t="shared" si="5"/>
        <v>0</v>
      </c>
      <c r="P65" s="17">
        <f t="shared" si="6"/>
        <v>0</v>
      </c>
      <c r="Q65" s="17">
        <f t="shared" si="7"/>
        <v>0</v>
      </c>
      <c r="R65" s="17">
        <f t="shared" si="7"/>
        <v>0</v>
      </c>
      <c r="S65" s="17">
        <f t="shared" si="8"/>
        <v>0</v>
      </c>
      <c r="T65" s="68">
        <f t="shared" si="10"/>
        <v>0</v>
      </c>
      <c r="U65" s="68">
        <f t="shared" si="12"/>
        <v>1</v>
      </c>
      <c r="V65" s="68">
        <f t="shared" si="11"/>
        <v>0</v>
      </c>
    </row>
    <row r="66" spans="2:22" s="1" customFormat="1" ht="20.149999999999999" customHeight="1" x14ac:dyDescent="0.35">
      <c r="B66" s="22">
        <v>58</v>
      </c>
      <c r="C66" s="27">
        <f>IF(Změna!D75="","",Změna!D75)</f>
        <v>0</v>
      </c>
      <c r="D66" s="65">
        <f>IF(Změna!E75="","",Změna!E75)</f>
        <v>0</v>
      </c>
      <c r="E66" s="369"/>
      <c r="F66" s="370"/>
      <c r="G66" s="370"/>
      <c r="H66" s="370"/>
      <c r="I66" s="370"/>
      <c r="J66" s="370"/>
      <c r="K66" s="371"/>
      <c r="M66" s="153">
        <f t="shared" si="3"/>
        <v>0</v>
      </c>
      <c r="N66" s="17">
        <f t="shared" si="4"/>
        <v>0</v>
      </c>
      <c r="O66" s="17">
        <f t="shared" si="5"/>
        <v>0</v>
      </c>
      <c r="P66" s="17">
        <f t="shared" si="6"/>
        <v>0</v>
      </c>
      <c r="Q66" s="17">
        <f t="shared" si="7"/>
        <v>0</v>
      </c>
      <c r="R66" s="17">
        <f t="shared" si="7"/>
        <v>0</v>
      </c>
      <c r="S66" s="17">
        <f t="shared" si="8"/>
        <v>0</v>
      </c>
      <c r="T66" s="68">
        <f t="shared" si="10"/>
        <v>0</v>
      </c>
      <c r="U66" s="68">
        <f t="shared" si="12"/>
        <v>1</v>
      </c>
      <c r="V66" s="68">
        <f t="shared" si="11"/>
        <v>0</v>
      </c>
    </row>
    <row r="67" spans="2:22" s="1" customFormat="1" ht="20.149999999999999" customHeight="1" x14ac:dyDescent="0.35">
      <c r="B67" s="22">
        <v>59</v>
      </c>
      <c r="C67" s="27">
        <f>IF(Změna!D76="","",Změna!D76)</f>
        <v>0</v>
      </c>
      <c r="D67" s="65">
        <f>IF(Změna!E76="","",Změna!E76)</f>
        <v>0</v>
      </c>
      <c r="E67" s="369"/>
      <c r="F67" s="370"/>
      <c r="G67" s="370"/>
      <c r="H67" s="370"/>
      <c r="I67" s="370"/>
      <c r="J67" s="370"/>
      <c r="K67" s="371"/>
      <c r="M67" s="153">
        <f t="shared" si="3"/>
        <v>0</v>
      </c>
      <c r="N67" s="17">
        <f t="shared" si="4"/>
        <v>0</v>
      </c>
      <c r="O67" s="17">
        <f t="shared" si="5"/>
        <v>0</v>
      </c>
      <c r="P67" s="17">
        <f t="shared" si="6"/>
        <v>0</v>
      </c>
      <c r="Q67" s="17">
        <f t="shared" si="7"/>
        <v>0</v>
      </c>
      <c r="R67" s="17">
        <f t="shared" si="7"/>
        <v>0</v>
      </c>
      <c r="S67" s="17">
        <f t="shared" si="8"/>
        <v>0</v>
      </c>
      <c r="T67" s="68">
        <f t="shared" si="10"/>
        <v>0</v>
      </c>
      <c r="U67" s="68">
        <f t="shared" si="12"/>
        <v>1</v>
      </c>
      <c r="V67" s="68">
        <f t="shared" si="11"/>
        <v>0</v>
      </c>
    </row>
    <row r="68" spans="2:22" s="1" customFormat="1" ht="20.149999999999999" customHeight="1" x14ac:dyDescent="0.35">
      <c r="B68" s="22">
        <v>60</v>
      </c>
      <c r="C68" s="27">
        <f>IF(Změna!D77="","",Změna!D77)</f>
        <v>0</v>
      </c>
      <c r="D68" s="65">
        <f>IF(Změna!E77="","",Změna!E77)</f>
        <v>0</v>
      </c>
      <c r="E68" s="369"/>
      <c r="F68" s="370"/>
      <c r="G68" s="370"/>
      <c r="H68" s="370"/>
      <c r="I68" s="370"/>
      <c r="J68" s="370"/>
      <c r="K68" s="371"/>
      <c r="M68" s="153">
        <f t="shared" si="3"/>
        <v>0</v>
      </c>
      <c r="N68" s="17">
        <f t="shared" si="4"/>
        <v>0</v>
      </c>
      <c r="O68" s="17">
        <f t="shared" si="5"/>
        <v>0</v>
      </c>
      <c r="P68" s="17">
        <f t="shared" si="6"/>
        <v>0</v>
      </c>
      <c r="Q68" s="17">
        <f t="shared" si="7"/>
        <v>0</v>
      </c>
      <c r="R68" s="17">
        <f t="shared" si="7"/>
        <v>0</v>
      </c>
      <c r="S68" s="17">
        <f t="shared" si="8"/>
        <v>0</v>
      </c>
      <c r="T68" s="68">
        <f t="shared" si="10"/>
        <v>0</v>
      </c>
      <c r="U68" s="68">
        <f t="shared" si="12"/>
        <v>1</v>
      </c>
      <c r="V68" s="68">
        <f t="shared" si="11"/>
        <v>0</v>
      </c>
    </row>
    <row r="69" spans="2:22" s="1" customFormat="1" ht="20.149999999999999" customHeight="1" x14ac:dyDescent="0.35">
      <c r="B69" s="22">
        <v>61</v>
      </c>
      <c r="C69" s="27">
        <f>IF(Změna!D78="","",Změna!D78)</f>
        <v>0</v>
      </c>
      <c r="D69" s="65">
        <f>IF(Změna!E78="","",Změna!E78)</f>
        <v>0</v>
      </c>
      <c r="E69" s="369"/>
      <c r="F69" s="370"/>
      <c r="G69" s="370"/>
      <c r="H69" s="370"/>
      <c r="I69" s="370"/>
      <c r="J69" s="370"/>
      <c r="K69" s="371"/>
      <c r="M69" s="153">
        <f t="shared" si="3"/>
        <v>0</v>
      </c>
      <c r="N69" s="17">
        <f t="shared" si="4"/>
        <v>0</v>
      </c>
      <c r="O69" s="17">
        <f t="shared" si="5"/>
        <v>0</v>
      </c>
      <c r="P69" s="17">
        <f t="shared" si="6"/>
        <v>0</v>
      </c>
      <c r="Q69" s="17">
        <f t="shared" si="7"/>
        <v>0</v>
      </c>
      <c r="R69" s="17">
        <f t="shared" si="7"/>
        <v>0</v>
      </c>
      <c r="S69" s="17">
        <f t="shared" si="8"/>
        <v>0</v>
      </c>
      <c r="T69" s="68">
        <f t="shared" si="10"/>
        <v>0</v>
      </c>
      <c r="U69" s="68">
        <f t="shared" si="12"/>
        <v>1</v>
      </c>
      <c r="V69" s="68">
        <f t="shared" si="11"/>
        <v>0</v>
      </c>
    </row>
    <row r="70" spans="2:22" s="1" customFormat="1" ht="20.149999999999999" customHeight="1" x14ac:dyDescent="0.35">
      <c r="B70" s="22">
        <v>62</v>
      </c>
      <c r="C70" s="27">
        <f>IF(Změna!D79="","",Změna!D79)</f>
        <v>0</v>
      </c>
      <c r="D70" s="65">
        <f>IF(Změna!E79="","",Změna!E79)</f>
        <v>0</v>
      </c>
      <c r="E70" s="369"/>
      <c r="F70" s="370"/>
      <c r="G70" s="370"/>
      <c r="H70" s="370"/>
      <c r="I70" s="370"/>
      <c r="J70" s="370"/>
      <c r="K70" s="371"/>
      <c r="M70" s="153">
        <f t="shared" si="3"/>
        <v>0</v>
      </c>
      <c r="N70" s="17">
        <f t="shared" si="4"/>
        <v>0</v>
      </c>
      <c r="O70" s="17">
        <f t="shared" si="5"/>
        <v>0</v>
      </c>
      <c r="P70" s="17">
        <f t="shared" si="6"/>
        <v>0</v>
      </c>
      <c r="Q70" s="17">
        <f t="shared" si="7"/>
        <v>0</v>
      </c>
      <c r="R70" s="17">
        <f t="shared" si="7"/>
        <v>0</v>
      </c>
      <c r="S70" s="17">
        <f t="shared" si="8"/>
        <v>0</v>
      </c>
      <c r="T70" s="68">
        <f t="shared" si="10"/>
        <v>0</v>
      </c>
      <c r="U70" s="68">
        <f t="shared" si="12"/>
        <v>1</v>
      </c>
      <c r="V70" s="68">
        <f t="shared" si="11"/>
        <v>0</v>
      </c>
    </row>
    <row r="71" spans="2:22" s="1" customFormat="1" ht="20.149999999999999" customHeight="1" x14ac:dyDescent="0.35">
      <c r="B71" s="22">
        <v>63</v>
      </c>
      <c r="C71" s="27">
        <f>IF(Změna!D80="","",Změna!D80)</f>
        <v>0</v>
      </c>
      <c r="D71" s="65">
        <f>IF(Změna!E80="","",Změna!E80)</f>
        <v>0</v>
      </c>
      <c r="E71" s="369"/>
      <c r="F71" s="370"/>
      <c r="G71" s="370"/>
      <c r="H71" s="370"/>
      <c r="I71" s="370"/>
      <c r="J71" s="370"/>
      <c r="K71" s="371"/>
      <c r="M71" s="153">
        <f t="shared" si="3"/>
        <v>0</v>
      </c>
      <c r="N71" s="17">
        <f t="shared" si="4"/>
        <v>0</v>
      </c>
      <c r="O71" s="17">
        <f t="shared" si="5"/>
        <v>0</v>
      </c>
      <c r="P71" s="17">
        <f t="shared" si="6"/>
        <v>0</v>
      </c>
      <c r="Q71" s="17">
        <f t="shared" si="7"/>
        <v>0</v>
      </c>
      <c r="R71" s="17">
        <f t="shared" si="7"/>
        <v>0</v>
      </c>
      <c r="S71" s="17">
        <f t="shared" si="8"/>
        <v>0</v>
      </c>
      <c r="T71" s="68">
        <f t="shared" si="10"/>
        <v>0</v>
      </c>
      <c r="U71" s="68">
        <f t="shared" si="12"/>
        <v>1</v>
      </c>
      <c r="V71" s="68">
        <f t="shared" si="11"/>
        <v>0</v>
      </c>
    </row>
    <row r="72" spans="2:22" s="1" customFormat="1" ht="20.149999999999999" customHeight="1" x14ac:dyDescent="0.35">
      <c r="B72" s="22">
        <v>64</v>
      </c>
      <c r="C72" s="27">
        <f>IF(Změna!D81="","",Změna!D81)</f>
        <v>0</v>
      </c>
      <c r="D72" s="65">
        <f>IF(Změna!E81="","",Změna!E81)</f>
        <v>0</v>
      </c>
      <c r="E72" s="369"/>
      <c r="F72" s="370"/>
      <c r="G72" s="370"/>
      <c r="H72" s="370"/>
      <c r="I72" s="370"/>
      <c r="J72" s="370"/>
      <c r="K72" s="371"/>
      <c r="M72" s="153">
        <f t="shared" si="3"/>
        <v>0</v>
      </c>
      <c r="N72" s="17">
        <f t="shared" si="4"/>
        <v>0</v>
      </c>
      <c r="O72" s="17">
        <f t="shared" si="5"/>
        <v>0</v>
      </c>
      <c r="P72" s="17">
        <f t="shared" si="6"/>
        <v>0</v>
      </c>
      <c r="Q72" s="17">
        <f t="shared" si="7"/>
        <v>0</v>
      </c>
      <c r="R72" s="17">
        <f t="shared" si="7"/>
        <v>0</v>
      </c>
      <c r="S72" s="17">
        <f t="shared" si="8"/>
        <v>0</v>
      </c>
      <c r="T72" s="68">
        <f t="shared" si="10"/>
        <v>0</v>
      </c>
      <c r="U72" s="68">
        <f t="shared" si="12"/>
        <v>1</v>
      </c>
      <c r="V72" s="68">
        <f t="shared" si="11"/>
        <v>0</v>
      </c>
    </row>
    <row r="73" spans="2:22" s="1" customFormat="1" ht="20.149999999999999" customHeight="1" x14ac:dyDescent="0.35">
      <c r="B73" s="22">
        <v>65</v>
      </c>
      <c r="C73" s="27">
        <f>IF(Změna!D82="","",Změna!D82)</f>
        <v>0</v>
      </c>
      <c r="D73" s="65">
        <f>IF(Změna!E82="","",Změna!E82)</f>
        <v>0</v>
      </c>
      <c r="E73" s="369"/>
      <c r="F73" s="370"/>
      <c r="G73" s="370"/>
      <c r="H73" s="370"/>
      <c r="I73" s="370"/>
      <c r="J73" s="370"/>
      <c r="K73" s="371"/>
      <c r="M73" s="153">
        <f t="shared" ref="M73:M136" si="13">IF($U73=1,0,E73)</f>
        <v>0</v>
      </c>
      <c r="N73" s="17">
        <f t="shared" ref="N73:N136" si="14">IF($U73=1,0,F73)</f>
        <v>0</v>
      </c>
      <c r="O73" s="17">
        <f t="shared" ref="O73:O136" si="15">IF($U73=1,0,G73)</f>
        <v>0</v>
      </c>
      <c r="P73" s="17">
        <f t="shared" ref="P73:P136" si="16">IF($U73=1,0,H73)</f>
        <v>0</v>
      </c>
      <c r="Q73" s="17">
        <f t="shared" ref="Q73:R136" si="17">IF($U73=1,0,I73)</f>
        <v>0</v>
      </c>
      <c r="R73" s="17">
        <f t="shared" si="17"/>
        <v>0</v>
      </c>
      <c r="S73" s="17">
        <f t="shared" ref="S73:S136" si="18">IF($U73=1,0,K73)</f>
        <v>0</v>
      </c>
      <c r="T73" s="68">
        <f t="shared" si="10"/>
        <v>0</v>
      </c>
      <c r="U73" s="68">
        <f t="shared" si="12"/>
        <v>1</v>
      </c>
      <c r="V73" s="68">
        <f t="shared" si="11"/>
        <v>0</v>
      </c>
    </row>
    <row r="74" spans="2:22" s="1" customFormat="1" ht="20.149999999999999" customHeight="1" x14ac:dyDescent="0.35">
      <c r="B74" s="22">
        <v>66</v>
      </c>
      <c r="C74" s="27">
        <f>IF(Změna!D83="","",Změna!D83)</f>
        <v>0</v>
      </c>
      <c r="D74" s="65">
        <f>IF(Změna!E83="","",Změna!E83)</f>
        <v>0</v>
      </c>
      <c r="E74" s="369"/>
      <c r="F74" s="370"/>
      <c r="G74" s="370"/>
      <c r="H74" s="370"/>
      <c r="I74" s="370"/>
      <c r="J74" s="370"/>
      <c r="K74" s="371"/>
      <c r="M74" s="153">
        <f t="shared" si="13"/>
        <v>0</v>
      </c>
      <c r="N74" s="17">
        <f t="shared" si="14"/>
        <v>0</v>
      </c>
      <c r="O74" s="17">
        <f t="shared" si="15"/>
        <v>0</v>
      </c>
      <c r="P74" s="17">
        <f t="shared" si="16"/>
        <v>0</v>
      </c>
      <c r="Q74" s="17">
        <f t="shared" si="17"/>
        <v>0</v>
      </c>
      <c r="R74" s="17">
        <f t="shared" si="17"/>
        <v>0</v>
      </c>
      <c r="S74" s="17">
        <f t="shared" si="18"/>
        <v>0</v>
      </c>
      <c r="T74" s="68">
        <f t="shared" ref="T74:T137" si="19">IF(U74=1,IF(SUM(E74:K74)&gt;0,1,0),0)</f>
        <v>0</v>
      </c>
      <c r="U74" s="68">
        <f t="shared" si="12"/>
        <v>1</v>
      </c>
      <c r="V74" s="68">
        <f t="shared" ref="V74:V137" si="20">IF(J74&gt;0,IF(J74&lt;25,1,0),0)</f>
        <v>0</v>
      </c>
    </row>
    <row r="75" spans="2:22" s="1" customFormat="1" ht="20.149999999999999" customHeight="1" x14ac:dyDescent="0.35">
      <c r="B75" s="22">
        <v>67</v>
      </c>
      <c r="C75" s="27">
        <f>IF(Změna!D84="","",Změna!D84)</f>
        <v>0</v>
      </c>
      <c r="D75" s="65">
        <f>IF(Změna!E84="","",Změna!E84)</f>
        <v>0</v>
      </c>
      <c r="E75" s="369"/>
      <c r="F75" s="370"/>
      <c r="G75" s="370"/>
      <c r="H75" s="370"/>
      <c r="I75" s="370"/>
      <c r="J75" s="370"/>
      <c r="K75" s="371"/>
      <c r="M75" s="153">
        <f t="shared" si="13"/>
        <v>0</v>
      </c>
      <c r="N75" s="17">
        <f t="shared" si="14"/>
        <v>0</v>
      </c>
      <c r="O75" s="17">
        <f t="shared" si="15"/>
        <v>0</v>
      </c>
      <c r="P75" s="17">
        <f t="shared" si="16"/>
        <v>0</v>
      </c>
      <c r="Q75" s="17">
        <f t="shared" si="17"/>
        <v>0</v>
      </c>
      <c r="R75" s="17">
        <f t="shared" si="17"/>
        <v>0</v>
      </c>
      <c r="S75" s="17">
        <f t="shared" si="18"/>
        <v>0</v>
      </c>
      <c r="T75" s="68">
        <f t="shared" si="19"/>
        <v>0</v>
      </c>
      <c r="U75" s="68">
        <f t="shared" si="12"/>
        <v>1</v>
      </c>
      <c r="V75" s="68">
        <f t="shared" si="20"/>
        <v>0</v>
      </c>
    </row>
    <row r="76" spans="2:22" s="1" customFormat="1" ht="20.149999999999999" customHeight="1" x14ac:dyDescent="0.35">
      <c r="B76" s="22">
        <v>68</v>
      </c>
      <c r="C76" s="27">
        <f>IF(Změna!D85="","",Změna!D85)</f>
        <v>0</v>
      </c>
      <c r="D76" s="65">
        <f>IF(Změna!E85="","",Změna!E85)</f>
        <v>0</v>
      </c>
      <c r="E76" s="369"/>
      <c r="F76" s="370"/>
      <c r="G76" s="370"/>
      <c r="H76" s="370"/>
      <c r="I76" s="370"/>
      <c r="J76" s="370"/>
      <c r="K76" s="371"/>
      <c r="M76" s="153">
        <f t="shared" si="13"/>
        <v>0</v>
      </c>
      <c r="N76" s="17">
        <f t="shared" si="14"/>
        <v>0</v>
      </c>
      <c r="O76" s="17">
        <f t="shared" si="15"/>
        <v>0</v>
      </c>
      <c r="P76" s="17">
        <f t="shared" si="16"/>
        <v>0</v>
      </c>
      <c r="Q76" s="17">
        <f t="shared" si="17"/>
        <v>0</v>
      </c>
      <c r="R76" s="17">
        <f t="shared" si="17"/>
        <v>0</v>
      </c>
      <c r="S76" s="17">
        <f t="shared" si="18"/>
        <v>0</v>
      </c>
      <c r="T76" s="68">
        <f t="shared" si="19"/>
        <v>0</v>
      </c>
      <c r="U76" s="68">
        <f t="shared" si="12"/>
        <v>1</v>
      </c>
      <c r="V76" s="68">
        <f t="shared" si="20"/>
        <v>0</v>
      </c>
    </row>
    <row r="77" spans="2:22" s="1" customFormat="1" ht="20.149999999999999" customHeight="1" x14ac:dyDescent="0.35">
      <c r="B77" s="22">
        <v>69</v>
      </c>
      <c r="C77" s="27">
        <f>IF(Změna!D86="","",Změna!D86)</f>
        <v>0</v>
      </c>
      <c r="D77" s="65">
        <f>IF(Změna!E86="","",Změna!E86)</f>
        <v>0</v>
      </c>
      <c r="E77" s="369"/>
      <c r="F77" s="370"/>
      <c r="G77" s="370"/>
      <c r="H77" s="370"/>
      <c r="I77" s="370"/>
      <c r="J77" s="370"/>
      <c r="K77" s="371"/>
      <c r="M77" s="153">
        <f t="shared" si="13"/>
        <v>0</v>
      </c>
      <c r="N77" s="17">
        <f t="shared" si="14"/>
        <v>0</v>
      </c>
      <c r="O77" s="17">
        <f t="shared" si="15"/>
        <v>0</v>
      </c>
      <c r="P77" s="17">
        <f t="shared" si="16"/>
        <v>0</v>
      </c>
      <c r="Q77" s="17">
        <f t="shared" si="17"/>
        <v>0</v>
      </c>
      <c r="R77" s="17">
        <f t="shared" si="17"/>
        <v>0</v>
      </c>
      <c r="S77" s="17">
        <f t="shared" si="18"/>
        <v>0</v>
      </c>
      <c r="T77" s="68">
        <f t="shared" si="19"/>
        <v>0</v>
      </c>
      <c r="U77" s="68">
        <f t="shared" ref="U77:U140" si="21">IF(OR(D77=0,D77=""),1,0)</f>
        <v>1</v>
      </c>
      <c r="V77" s="68">
        <f t="shared" si="20"/>
        <v>0</v>
      </c>
    </row>
    <row r="78" spans="2:22" s="1" customFormat="1" ht="20.149999999999999" customHeight="1" x14ac:dyDescent="0.35">
      <c r="B78" s="22">
        <v>70</v>
      </c>
      <c r="C78" s="27">
        <f>IF(Změna!D87="","",Změna!D87)</f>
        <v>0</v>
      </c>
      <c r="D78" s="65">
        <f>IF(Změna!E87="","",Změna!E87)</f>
        <v>0</v>
      </c>
      <c r="E78" s="369"/>
      <c r="F78" s="370"/>
      <c r="G78" s="370"/>
      <c r="H78" s="370"/>
      <c r="I78" s="370"/>
      <c r="J78" s="370"/>
      <c r="K78" s="371"/>
      <c r="M78" s="153">
        <f t="shared" si="13"/>
        <v>0</v>
      </c>
      <c r="N78" s="17">
        <f t="shared" si="14"/>
        <v>0</v>
      </c>
      <c r="O78" s="17">
        <f t="shared" si="15"/>
        <v>0</v>
      </c>
      <c r="P78" s="17">
        <f t="shared" si="16"/>
        <v>0</v>
      </c>
      <c r="Q78" s="17">
        <f t="shared" si="17"/>
        <v>0</v>
      </c>
      <c r="R78" s="17">
        <f t="shared" si="17"/>
        <v>0</v>
      </c>
      <c r="S78" s="17">
        <f t="shared" si="18"/>
        <v>0</v>
      </c>
      <c r="T78" s="68">
        <f t="shared" si="19"/>
        <v>0</v>
      </c>
      <c r="U78" s="68">
        <f t="shared" si="21"/>
        <v>1</v>
      </c>
      <c r="V78" s="68">
        <f t="shared" si="20"/>
        <v>0</v>
      </c>
    </row>
    <row r="79" spans="2:22" s="1" customFormat="1" ht="20.149999999999999" customHeight="1" x14ac:dyDescent="0.35">
      <c r="B79" s="22">
        <v>71</v>
      </c>
      <c r="C79" s="27">
        <f>IF(Změna!D88="","",Změna!D88)</f>
        <v>0</v>
      </c>
      <c r="D79" s="65">
        <f>IF(Změna!E88="","",Změna!E88)</f>
        <v>0</v>
      </c>
      <c r="E79" s="369"/>
      <c r="F79" s="370"/>
      <c r="G79" s="370"/>
      <c r="H79" s="370"/>
      <c r="I79" s="370"/>
      <c r="J79" s="370"/>
      <c r="K79" s="371"/>
      <c r="M79" s="153">
        <f t="shared" si="13"/>
        <v>0</v>
      </c>
      <c r="N79" s="17">
        <f t="shared" si="14"/>
        <v>0</v>
      </c>
      <c r="O79" s="17">
        <f t="shared" si="15"/>
        <v>0</v>
      </c>
      <c r="P79" s="17">
        <f t="shared" si="16"/>
        <v>0</v>
      </c>
      <c r="Q79" s="17">
        <f t="shared" si="17"/>
        <v>0</v>
      </c>
      <c r="R79" s="17">
        <f t="shared" si="17"/>
        <v>0</v>
      </c>
      <c r="S79" s="17">
        <f t="shared" si="18"/>
        <v>0</v>
      </c>
      <c r="T79" s="68">
        <f t="shared" si="19"/>
        <v>0</v>
      </c>
      <c r="U79" s="68">
        <f t="shared" si="21"/>
        <v>1</v>
      </c>
      <c r="V79" s="68">
        <f t="shared" si="20"/>
        <v>0</v>
      </c>
    </row>
    <row r="80" spans="2:22" s="1" customFormat="1" ht="20.149999999999999" customHeight="1" x14ac:dyDescent="0.35">
      <c r="B80" s="22">
        <v>72</v>
      </c>
      <c r="C80" s="27">
        <f>IF(Změna!D89="","",Změna!D89)</f>
        <v>0</v>
      </c>
      <c r="D80" s="65">
        <f>IF(Změna!E89="","",Změna!E89)</f>
        <v>0</v>
      </c>
      <c r="E80" s="369"/>
      <c r="F80" s="370"/>
      <c r="G80" s="370"/>
      <c r="H80" s="370"/>
      <c r="I80" s="370"/>
      <c r="J80" s="370"/>
      <c r="K80" s="371"/>
      <c r="M80" s="153">
        <f t="shared" si="13"/>
        <v>0</v>
      </c>
      <c r="N80" s="17">
        <f t="shared" si="14"/>
        <v>0</v>
      </c>
      <c r="O80" s="17">
        <f t="shared" si="15"/>
        <v>0</v>
      </c>
      <c r="P80" s="17">
        <f t="shared" si="16"/>
        <v>0</v>
      </c>
      <c r="Q80" s="17">
        <f t="shared" si="17"/>
        <v>0</v>
      </c>
      <c r="R80" s="17">
        <f t="shared" si="17"/>
        <v>0</v>
      </c>
      <c r="S80" s="17">
        <f t="shared" si="18"/>
        <v>0</v>
      </c>
      <c r="T80" s="68">
        <f t="shared" si="19"/>
        <v>0</v>
      </c>
      <c r="U80" s="68">
        <f t="shared" si="21"/>
        <v>1</v>
      </c>
      <c r="V80" s="68">
        <f t="shared" si="20"/>
        <v>0</v>
      </c>
    </row>
    <row r="81" spans="2:22" s="1" customFormat="1" ht="20.149999999999999" customHeight="1" x14ac:dyDescent="0.35">
      <c r="B81" s="22">
        <v>73</v>
      </c>
      <c r="C81" s="27">
        <f>IF(Změna!D90="","",Změna!D90)</f>
        <v>0</v>
      </c>
      <c r="D81" s="65">
        <f>IF(Změna!E90="","",Změna!E90)</f>
        <v>0</v>
      </c>
      <c r="E81" s="369"/>
      <c r="F81" s="370"/>
      <c r="G81" s="370"/>
      <c r="H81" s="370"/>
      <c r="I81" s="370"/>
      <c r="J81" s="370"/>
      <c r="K81" s="371"/>
      <c r="M81" s="153">
        <f t="shared" si="13"/>
        <v>0</v>
      </c>
      <c r="N81" s="17">
        <f t="shared" si="14"/>
        <v>0</v>
      </c>
      <c r="O81" s="17">
        <f t="shared" si="15"/>
        <v>0</v>
      </c>
      <c r="P81" s="17">
        <f t="shared" si="16"/>
        <v>0</v>
      </c>
      <c r="Q81" s="17">
        <f t="shared" si="17"/>
        <v>0</v>
      </c>
      <c r="R81" s="17">
        <f t="shared" si="17"/>
        <v>0</v>
      </c>
      <c r="S81" s="17">
        <f t="shared" si="18"/>
        <v>0</v>
      </c>
      <c r="T81" s="68">
        <f t="shared" si="19"/>
        <v>0</v>
      </c>
      <c r="U81" s="68">
        <f t="shared" si="21"/>
        <v>1</v>
      </c>
      <c r="V81" s="68">
        <f t="shared" si="20"/>
        <v>0</v>
      </c>
    </row>
    <row r="82" spans="2:22" s="1" customFormat="1" ht="20.149999999999999" customHeight="1" x14ac:dyDescent="0.35">
      <c r="B82" s="22">
        <v>74</v>
      </c>
      <c r="C82" s="27">
        <f>IF(Změna!D91="","",Změna!D91)</f>
        <v>0</v>
      </c>
      <c r="D82" s="65">
        <f>IF(Změna!E91="","",Změna!E91)</f>
        <v>0</v>
      </c>
      <c r="E82" s="369"/>
      <c r="F82" s="370"/>
      <c r="G82" s="370"/>
      <c r="H82" s="370"/>
      <c r="I82" s="370"/>
      <c r="J82" s="370"/>
      <c r="K82" s="371"/>
      <c r="M82" s="153">
        <f t="shared" si="13"/>
        <v>0</v>
      </c>
      <c r="N82" s="17">
        <f t="shared" si="14"/>
        <v>0</v>
      </c>
      <c r="O82" s="17">
        <f t="shared" si="15"/>
        <v>0</v>
      </c>
      <c r="P82" s="17">
        <f t="shared" si="16"/>
        <v>0</v>
      </c>
      <c r="Q82" s="17">
        <f t="shared" si="17"/>
        <v>0</v>
      </c>
      <c r="R82" s="17">
        <f t="shared" si="17"/>
        <v>0</v>
      </c>
      <c r="S82" s="17">
        <f t="shared" si="18"/>
        <v>0</v>
      </c>
      <c r="T82" s="68">
        <f t="shared" si="19"/>
        <v>0</v>
      </c>
      <c r="U82" s="68">
        <f t="shared" si="21"/>
        <v>1</v>
      </c>
      <c r="V82" s="68">
        <f t="shared" si="20"/>
        <v>0</v>
      </c>
    </row>
    <row r="83" spans="2:22" s="1" customFormat="1" ht="20.149999999999999" customHeight="1" x14ac:dyDescent="0.35">
      <c r="B83" s="22">
        <v>75</v>
      </c>
      <c r="C83" s="27">
        <f>IF(Změna!D92="","",Změna!D92)</f>
        <v>0</v>
      </c>
      <c r="D83" s="65">
        <f>IF(Změna!E92="","",Změna!E92)</f>
        <v>0</v>
      </c>
      <c r="E83" s="369"/>
      <c r="F83" s="370"/>
      <c r="G83" s="370"/>
      <c r="H83" s="370"/>
      <c r="I83" s="370"/>
      <c r="J83" s="370"/>
      <c r="K83" s="371"/>
      <c r="M83" s="153">
        <f t="shared" si="13"/>
        <v>0</v>
      </c>
      <c r="N83" s="17">
        <f t="shared" si="14"/>
        <v>0</v>
      </c>
      <c r="O83" s="17">
        <f t="shared" si="15"/>
        <v>0</v>
      </c>
      <c r="P83" s="17">
        <f t="shared" si="16"/>
        <v>0</v>
      </c>
      <c r="Q83" s="17">
        <f t="shared" si="17"/>
        <v>0</v>
      </c>
      <c r="R83" s="17">
        <f t="shared" si="17"/>
        <v>0</v>
      </c>
      <c r="S83" s="17">
        <f t="shared" si="18"/>
        <v>0</v>
      </c>
      <c r="T83" s="68">
        <f t="shared" si="19"/>
        <v>0</v>
      </c>
      <c r="U83" s="68">
        <f t="shared" si="21"/>
        <v>1</v>
      </c>
      <c r="V83" s="68">
        <f t="shared" si="20"/>
        <v>0</v>
      </c>
    </row>
    <row r="84" spans="2:22" s="1" customFormat="1" ht="20.149999999999999" customHeight="1" x14ac:dyDescent="0.35">
      <c r="B84" s="22">
        <v>76</v>
      </c>
      <c r="C84" s="27">
        <f>IF(Změna!D93="","",Změna!D93)</f>
        <v>0</v>
      </c>
      <c r="D84" s="65">
        <f>IF(Změna!E93="","",Změna!E93)</f>
        <v>0</v>
      </c>
      <c r="E84" s="369"/>
      <c r="F84" s="370"/>
      <c r="G84" s="370"/>
      <c r="H84" s="370"/>
      <c r="I84" s="370"/>
      <c r="J84" s="370"/>
      <c r="K84" s="371"/>
      <c r="M84" s="153">
        <f t="shared" si="13"/>
        <v>0</v>
      </c>
      <c r="N84" s="17">
        <f t="shared" si="14"/>
        <v>0</v>
      </c>
      <c r="O84" s="17">
        <f t="shared" si="15"/>
        <v>0</v>
      </c>
      <c r="P84" s="17">
        <f t="shared" si="16"/>
        <v>0</v>
      </c>
      <c r="Q84" s="17">
        <f t="shared" si="17"/>
        <v>0</v>
      </c>
      <c r="R84" s="17">
        <f t="shared" si="17"/>
        <v>0</v>
      </c>
      <c r="S84" s="17">
        <f t="shared" si="18"/>
        <v>0</v>
      </c>
      <c r="T84" s="68">
        <f t="shared" si="19"/>
        <v>0</v>
      </c>
      <c r="U84" s="68">
        <f t="shared" si="21"/>
        <v>1</v>
      </c>
      <c r="V84" s="68">
        <f t="shared" si="20"/>
        <v>0</v>
      </c>
    </row>
    <row r="85" spans="2:22" s="1" customFormat="1" ht="20.149999999999999" customHeight="1" x14ac:dyDescent="0.35">
      <c r="B85" s="22">
        <v>77</v>
      </c>
      <c r="C85" s="27">
        <f>IF(Změna!D94="","",Změna!D94)</f>
        <v>0</v>
      </c>
      <c r="D85" s="65">
        <f>IF(Změna!E94="","",Změna!E94)</f>
        <v>0</v>
      </c>
      <c r="E85" s="369"/>
      <c r="F85" s="370"/>
      <c r="G85" s="370"/>
      <c r="H85" s="370"/>
      <c r="I85" s="370"/>
      <c r="J85" s="370"/>
      <c r="K85" s="371"/>
      <c r="M85" s="153">
        <f t="shared" si="13"/>
        <v>0</v>
      </c>
      <c r="N85" s="17">
        <f t="shared" si="14"/>
        <v>0</v>
      </c>
      <c r="O85" s="17">
        <f t="shared" si="15"/>
        <v>0</v>
      </c>
      <c r="P85" s="17">
        <f t="shared" si="16"/>
        <v>0</v>
      </c>
      <c r="Q85" s="17">
        <f t="shared" si="17"/>
        <v>0</v>
      </c>
      <c r="R85" s="17">
        <f t="shared" si="17"/>
        <v>0</v>
      </c>
      <c r="S85" s="17">
        <f t="shared" si="18"/>
        <v>0</v>
      </c>
      <c r="T85" s="68">
        <f t="shared" si="19"/>
        <v>0</v>
      </c>
      <c r="U85" s="68">
        <f t="shared" si="21"/>
        <v>1</v>
      </c>
      <c r="V85" s="68">
        <f t="shared" si="20"/>
        <v>0</v>
      </c>
    </row>
    <row r="86" spans="2:22" s="1" customFormat="1" ht="20.149999999999999" customHeight="1" x14ac:dyDescent="0.35">
      <c r="B86" s="22">
        <v>78</v>
      </c>
      <c r="C86" s="27">
        <f>IF(Změna!D95="","",Změna!D95)</f>
        <v>0</v>
      </c>
      <c r="D86" s="65">
        <f>IF(Změna!E95="","",Změna!E95)</f>
        <v>0</v>
      </c>
      <c r="E86" s="369"/>
      <c r="F86" s="370"/>
      <c r="G86" s="370"/>
      <c r="H86" s="370"/>
      <c r="I86" s="370"/>
      <c r="J86" s="370"/>
      <c r="K86" s="371"/>
      <c r="M86" s="153">
        <f t="shared" si="13"/>
        <v>0</v>
      </c>
      <c r="N86" s="17">
        <f t="shared" si="14"/>
        <v>0</v>
      </c>
      <c r="O86" s="17">
        <f t="shared" si="15"/>
        <v>0</v>
      </c>
      <c r="P86" s="17">
        <f t="shared" si="16"/>
        <v>0</v>
      </c>
      <c r="Q86" s="17">
        <f t="shared" si="17"/>
        <v>0</v>
      </c>
      <c r="R86" s="17">
        <f t="shared" si="17"/>
        <v>0</v>
      </c>
      <c r="S86" s="17">
        <f t="shared" si="18"/>
        <v>0</v>
      </c>
      <c r="T86" s="68">
        <f t="shared" si="19"/>
        <v>0</v>
      </c>
      <c r="U86" s="68">
        <f t="shared" si="21"/>
        <v>1</v>
      </c>
      <c r="V86" s="68">
        <f t="shared" si="20"/>
        <v>0</v>
      </c>
    </row>
    <row r="87" spans="2:22" s="1" customFormat="1" ht="20.149999999999999" customHeight="1" x14ac:dyDescent="0.35">
      <c r="B87" s="22">
        <v>79</v>
      </c>
      <c r="C87" s="27">
        <f>IF(Změna!D96="","",Změna!D96)</f>
        <v>0</v>
      </c>
      <c r="D87" s="65">
        <f>IF(Změna!E96="","",Změna!E96)</f>
        <v>0</v>
      </c>
      <c r="E87" s="369"/>
      <c r="F87" s="370"/>
      <c r="G87" s="370"/>
      <c r="H87" s="370"/>
      <c r="I87" s="370"/>
      <c r="J87" s="370"/>
      <c r="K87" s="371"/>
      <c r="M87" s="153">
        <f t="shared" si="13"/>
        <v>0</v>
      </c>
      <c r="N87" s="17">
        <f t="shared" si="14"/>
        <v>0</v>
      </c>
      <c r="O87" s="17">
        <f t="shared" si="15"/>
        <v>0</v>
      </c>
      <c r="P87" s="17">
        <f t="shared" si="16"/>
        <v>0</v>
      </c>
      <c r="Q87" s="17">
        <f t="shared" si="17"/>
        <v>0</v>
      </c>
      <c r="R87" s="17">
        <f t="shared" si="17"/>
        <v>0</v>
      </c>
      <c r="S87" s="17">
        <f t="shared" si="18"/>
        <v>0</v>
      </c>
      <c r="T87" s="68">
        <f t="shared" si="19"/>
        <v>0</v>
      </c>
      <c r="U87" s="68">
        <f t="shared" si="21"/>
        <v>1</v>
      </c>
      <c r="V87" s="68">
        <f t="shared" si="20"/>
        <v>0</v>
      </c>
    </row>
    <row r="88" spans="2:22" s="1" customFormat="1" ht="20.149999999999999" customHeight="1" x14ac:dyDescent="0.35">
      <c r="B88" s="22">
        <v>80</v>
      </c>
      <c r="C88" s="27">
        <f>IF(Změna!D97="","",Změna!D97)</f>
        <v>0</v>
      </c>
      <c r="D88" s="65">
        <f>IF(Změna!E97="","",Změna!E97)</f>
        <v>0</v>
      </c>
      <c r="E88" s="369"/>
      <c r="F88" s="370"/>
      <c r="G88" s="370"/>
      <c r="H88" s="370"/>
      <c r="I88" s="370"/>
      <c r="J88" s="370"/>
      <c r="K88" s="371"/>
      <c r="M88" s="153">
        <f t="shared" si="13"/>
        <v>0</v>
      </c>
      <c r="N88" s="17">
        <f t="shared" si="14"/>
        <v>0</v>
      </c>
      <c r="O88" s="17">
        <f t="shared" si="15"/>
        <v>0</v>
      </c>
      <c r="P88" s="17">
        <f t="shared" si="16"/>
        <v>0</v>
      </c>
      <c r="Q88" s="17">
        <f t="shared" si="17"/>
        <v>0</v>
      </c>
      <c r="R88" s="17">
        <f t="shared" si="17"/>
        <v>0</v>
      </c>
      <c r="S88" s="17">
        <f t="shared" si="18"/>
        <v>0</v>
      </c>
      <c r="T88" s="68">
        <f t="shared" si="19"/>
        <v>0</v>
      </c>
      <c r="U88" s="68">
        <f t="shared" si="21"/>
        <v>1</v>
      </c>
      <c r="V88" s="68">
        <f t="shared" si="20"/>
        <v>0</v>
      </c>
    </row>
    <row r="89" spans="2:22" s="1" customFormat="1" ht="20.149999999999999" customHeight="1" x14ac:dyDescent="0.35">
      <c r="B89" s="22">
        <v>81</v>
      </c>
      <c r="C89" s="27">
        <f>IF(Změna!D98="","",Změna!D98)</f>
        <v>0</v>
      </c>
      <c r="D89" s="65">
        <f>IF(Změna!E98="","",Změna!E98)</f>
        <v>0</v>
      </c>
      <c r="E89" s="369"/>
      <c r="F89" s="370"/>
      <c r="G89" s="370"/>
      <c r="H89" s="370"/>
      <c r="I89" s="370"/>
      <c r="J89" s="370"/>
      <c r="K89" s="371"/>
      <c r="M89" s="153">
        <f t="shared" si="13"/>
        <v>0</v>
      </c>
      <c r="N89" s="17">
        <f t="shared" si="14"/>
        <v>0</v>
      </c>
      <c r="O89" s="17">
        <f t="shared" si="15"/>
        <v>0</v>
      </c>
      <c r="P89" s="17">
        <f t="shared" si="16"/>
        <v>0</v>
      </c>
      <c r="Q89" s="17">
        <f t="shared" si="17"/>
        <v>0</v>
      </c>
      <c r="R89" s="17">
        <f t="shared" si="17"/>
        <v>0</v>
      </c>
      <c r="S89" s="17">
        <f t="shared" si="18"/>
        <v>0</v>
      </c>
      <c r="T89" s="68">
        <f t="shared" si="19"/>
        <v>0</v>
      </c>
      <c r="U89" s="68">
        <f t="shared" si="21"/>
        <v>1</v>
      </c>
      <c r="V89" s="68">
        <f t="shared" si="20"/>
        <v>0</v>
      </c>
    </row>
    <row r="90" spans="2:22" s="1" customFormat="1" ht="20.149999999999999" customHeight="1" x14ac:dyDescent="0.35">
      <c r="B90" s="22">
        <v>82</v>
      </c>
      <c r="C90" s="27">
        <f>IF(Změna!D99="","",Změna!D99)</f>
        <v>0</v>
      </c>
      <c r="D90" s="65">
        <f>IF(Změna!E99="","",Změna!E99)</f>
        <v>0</v>
      </c>
      <c r="E90" s="369"/>
      <c r="F90" s="370"/>
      <c r="G90" s="370"/>
      <c r="H90" s="370"/>
      <c r="I90" s="370"/>
      <c r="J90" s="370"/>
      <c r="K90" s="371"/>
      <c r="M90" s="153">
        <f t="shared" si="13"/>
        <v>0</v>
      </c>
      <c r="N90" s="17">
        <f t="shared" si="14"/>
        <v>0</v>
      </c>
      <c r="O90" s="17">
        <f t="shared" si="15"/>
        <v>0</v>
      </c>
      <c r="P90" s="17">
        <f t="shared" si="16"/>
        <v>0</v>
      </c>
      <c r="Q90" s="17">
        <f t="shared" si="17"/>
        <v>0</v>
      </c>
      <c r="R90" s="17">
        <f t="shared" si="17"/>
        <v>0</v>
      </c>
      <c r="S90" s="17">
        <f t="shared" si="18"/>
        <v>0</v>
      </c>
      <c r="T90" s="68">
        <f t="shared" si="19"/>
        <v>0</v>
      </c>
      <c r="U90" s="68">
        <f t="shared" si="21"/>
        <v>1</v>
      </c>
      <c r="V90" s="68">
        <f t="shared" si="20"/>
        <v>0</v>
      </c>
    </row>
    <row r="91" spans="2:22" s="1" customFormat="1" ht="20.149999999999999" customHeight="1" x14ac:dyDescent="0.35">
      <c r="B91" s="22">
        <v>83</v>
      </c>
      <c r="C91" s="27">
        <f>IF(Změna!D100="","",Změna!D100)</f>
        <v>0</v>
      </c>
      <c r="D91" s="65">
        <f>IF(Změna!E100="","",Změna!E100)</f>
        <v>0</v>
      </c>
      <c r="E91" s="369"/>
      <c r="F91" s="370"/>
      <c r="G91" s="370"/>
      <c r="H91" s="370"/>
      <c r="I91" s="370"/>
      <c r="J91" s="370"/>
      <c r="K91" s="371"/>
      <c r="M91" s="153">
        <f t="shared" si="13"/>
        <v>0</v>
      </c>
      <c r="N91" s="17">
        <f t="shared" si="14"/>
        <v>0</v>
      </c>
      <c r="O91" s="17">
        <f t="shared" si="15"/>
        <v>0</v>
      </c>
      <c r="P91" s="17">
        <f t="shared" si="16"/>
        <v>0</v>
      </c>
      <c r="Q91" s="17">
        <f t="shared" si="17"/>
        <v>0</v>
      </c>
      <c r="R91" s="17">
        <f t="shared" si="17"/>
        <v>0</v>
      </c>
      <c r="S91" s="17">
        <f t="shared" si="18"/>
        <v>0</v>
      </c>
      <c r="T91" s="68">
        <f t="shared" si="19"/>
        <v>0</v>
      </c>
      <c r="U91" s="68">
        <f t="shared" si="21"/>
        <v>1</v>
      </c>
      <c r="V91" s="68">
        <f t="shared" si="20"/>
        <v>0</v>
      </c>
    </row>
    <row r="92" spans="2:22" s="1" customFormat="1" ht="20.149999999999999" customHeight="1" x14ac:dyDescent="0.35">
      <c r="B92" s="22">
        <v>84</v>
      </c>
      <c r="C92" s="27">
        <f>IF(Změna!D101="","",Změna!D101)</f>
        <v>0</v>
      </c>
      <c r="D92" s="65">
        <f>IF(Změna!E101="","",Změna!E101)</f>
        <v>0</v>
      </c>
      <c r="E92" s="369"/>
      <c r="F92" s="370"/>
      <c r="G92" s="370"/>
      <c r="H92" s="370"/>
      <c r="I92" s="370"/>
      <c r="J92" s="370"/>
      <c r="K92" s="371"/>
      <c r="M92" s="153">
        <f t="shared" si="13"/>
        <v>0</v>
      </c>
      <c r="N92" s="17">
        <f t="shared" si="14"/>
        <v>0</v>
      </c>
      <c r="O92" s="17">
        <f t="shared" si="15"/>
        <v>0</v>
      </c>
      <c r="P92" s="17">
        <f t="shared" si="16"/>
        <v>0</v>
      </c>
      <c r="Q92" s="17">
        <f t="shared" si="17"/>
        <v>0</v>
      </c>
      <c r="R92" s="17">
        <f t="shared" si="17"/>
        <v>0</v>
      </c>
      <c r="S92" s="17">
        <f t="shared" si="18"/>
        <v>0</v>
      </c>
      <c r="T92" s="68">
        <f t="shared" si="19"/>
        <v>0</v>
      </c>
      <c r="U92" s="68">
        <f t="shared" si="21"/>
        <v>1</v>
      </c>
      <c r="V92" s="68">
        <f t="shared" si="20"/>
        <v>0</v>
      </c>
    </row>
    <row r="93" spans="2:22" s="1" customFormat="1" ht="20.149999999999999" customHeight="1" x14ac:dyDescent="0.35">
      <c r="B93" s="22">
        <v>85</v>
      </c>
      <c r="C93" s="27">
        <f>IF(Změna!D102="","",Změna!D102)</f>
        <v>0</v>
      </c>
      <c r="D93" s="65">
        <f>IF(Změna!E102="","",Změna!E102)</f>
        <v>0</v>
      </c>
      <c r="E93" s="369"/>
      <c r="F93" s="370"/>
      <c r="G93" s="370"/>
      <c r="H93" s="370"/>
      <c r="I93" s="370"/>
      <c r="J93" s="370"/>
      <c r="K93" s="371"/>
      <c r="M93" s="153">
        <f t="shared" si="13"/>
        <v>0</v>
      </c>
      <c r="N93" s="17">
        <f t="shared" si="14"/>
        <v>0</v>
      </c>
      <c r="O93" s="17">
        <f t="shared" si="15"/>
        <v>0</v>
      </c>
      <c r="P93" s="17">
        <f t="shared" si="16"/>
        <v>0</v>
      </c>
      <c r="Q93" s="17">
        <f t="shared" si="17"/>
        <v>0</v>
      </c>
      <c r="R93" s="17">
        <f t="shared" si="17"/>
        <v>0</v>
      </c>
      <c r="S93" s="17">
        <f t="shared" si="18"/>
        <v>0</v>
      </c>
      <c r="T93" s="68">
        <f t="shared" si="19"/>
        <v>0</v>
      </c>
      <c r="U93" s="68">
        <f t="shared" si="21"/>
        <v>1</v>
      </c>
      <c r="V93" s="68">
        <f t="shared" si="20"/>
        <v>0</v>
      </c>
    </row>
    <row r="94" spans="2:22" s="1" customFormat="1" ht="20.149999999999999" customHeight="1" x14ac:dyDescent="0.35">
      <c r="B94" s="22">
        <v>86</v>
      </c>
      <c r="C94" s="27">
        <f>IF(Změna!D103="","",Změna!D103)</f>
        <v>0</v>
      </c>
      <c r="D94" s="65">
        <f>IF(Změna!E103="","",Změna!E103)</f>
        <v>0</v>
      </c>
      <c r="E94" s="369"/>
      <c r="F94" s="370"/>
      <c r="G94" s="370"/>
      <c r="H94" s="370"/>
      <c r="I94" s="370"/>
      <c r="J94" s="370"/>
      <c r="K94" s="371"/>
      <c r="M94" s="153">
        <f t="shared" si="13"/>
        <v>0</v>
      </c>
      <c r="N94" s="17">
        <f t="shared" si="14"/>
        <v>0</v>
      </c>
      <c r="O94" s="17">
        <f t="shared" si="15"/>
        <v>0</v>
      </c>
      <c r="P94" s="17">
        <f t="shared" si="16"/>
        <v>0</v>
      </c>
      <c r="Q94" s="17">
        <f t="shared" si="17"/>
        <v>0</v>
      </c>
      <c r="R94" s="17">
        <f t="shared" si="17"/>
        <v>0</v>
      </c>
      <c r="S94" s="17">
        <f t="shared" si="18"/>
        <v>0</v>
      </c>
      <c r="T94" s="68">
        <f t="shared" si="19"/>
        <v>0</v>
      </c>
      <c r="U94" s="68">
        <f t="shared" si="21"/>
        <v>1</v>
      </c>
      <c r="V94" s="68">
        <f t="shared" si="20"/>
        <v>0</v>
      </c>
    </row>
    <row r="95" spans="2:22" s="1" customFormat="1" ht="20.149999999999999" customHeight="1" x14ac:dyDescent="0.35">
      <c r="B95" s="22">
        <v>87</v>
      </c>
      <c r="C95" s="27">
        <f>IF(Změna!D104="","",Změna!D104)</f>
        <v>0</v>
      </c>
      <c r="D95" s="65">
        <f>IF(Změna!E104="","",Změna!E104)</f>
        <v>0</v>
      </c>
      <c r="E95" s="369"/>
      <c r="F95" s="370"/>
      <c r="G95" s="370"/>
      <c r="H95" s="370"/>
      <c r="I95" s="370"/>
      <c r="J95" s="370"/>
      <c r="K95" s="371"/>
      <c r="M95" s="153">
        <f t="shared" si="13"/>
        <v>0</v>
      </c>
      <c r="N95" s="17">
        <f t="shared" si="14"/>
        <v>0</v>
      </c>
      <c r="O95" s="17">
        <f t="shared" si="15"/>
        <v>0</v>
      </c>
      <c r="P95" s="17">
        <f t="shared" si="16"/>
        <v>0</v>
      </c>
      <c r="Q95" s="17">
        <f t="shared" si="17"/>
        <v>0</v>
      </c>
      <c r="R95" s="17">
        <f t="shared" si="17"/>
        <v>0</v>
      </c>
      <c r="S95" s="17">
        <f t="shared" si="18"/>
        <v>0</v>
      </c>
      <c r="T95" s="68">
        <f t="shared" si="19"/>
        <v>0</v>
      </c>
      <c r="U95" s="68">
        <f t="shared" si="21"/>
        <v>1</v>
      </c>
      <c r="V95" s="68">
        <f t="shared" si="20"/>
        <v>0</v>
      </c>
    </row>
    <row r="96" spans="2:22" s="1" customFormat="1" ht="20.149999999999999" customHeight="1" x14ac:dyDescent="0.35">
      <c r="B96" s="22">
        <v>88</v>
      </c>
      <c r="C96" s="27">
        <f>IF(Změna!D105="","",Změna!D105)</f>
        <v>0</v>
      </c>
      <c r="D96" s="65">
        <f>IF(Změna!E105="","",Změna!E105)</f>
        <v>0</v>
      </c>
      <c r="E96" s="369"/>
      <c r="F96" s="370"/>
      <c r="G96" s="370"/>
      <c r="H96" s="370"/>
      <c r="I96" s="370"/>
      <c r="J96" s="370"/>
      <c r="K96" s="371"/>
      <c r="M96" s="153">
        <f t="shared" si="13"/>
        <v>0</v>
      </c>
      <c r="N96" s="17">
        <f t="shared" si="14"/>
        <v>0</v>
      </c>
      <c r="O96" s="17">
        <f t="shared" si="15"/>
        <v>0</v>
      </c>
      <c r="P96" s="17">
        <f t="shared" si="16"/>
        <v>0</v>
      </c>
      <c r="Q96" s="17">
        <f t="shared" si="17"/>
        <v>0</v>
      </c>
      <c r="R96" s="17">
        <f t="shared" si="17"/>
        <v>0</v>
      </c>
      <c r="S96" s="17">
        <f t="shared" si="18"/>
        <v>0</v>
      </c>
      <c r="T96" s="68">
        <f t="shared" si="19"/>
        <v>0</v>
      </c>
      <c r="U96" s="68">
        <f t="shared" si="21"/>
        <v>1</v>
      </c>
      <c r="V96" s="68">
        <f t="shared" si="20"/>
        <v>0</v>
      </c>
    </row>
    <row r="97" spans="2:22" s="1" customFormat="1" ht="20.149999999999999" customHeight="1" x14ac:dyDescent="0.35">
      <c r="B97" s="22">
        <v>89</v>
      </c>
      <c r="C97" s="27">
        <f>IF(Změna!D106="","",Změna!D106)</f>
        <v>0</v>
      </c>
      <c r="D97" s="65">
        <f>IF(Změna!E106="","",Změna!E106)</f>
        <v>0</v>
      </c>
      <c r="E97" s="369"/>
      <c r="F97" s="370"/>
      <c r="G97" s="370"/>
      <c r="H97" s="370"/>
      <c r="I97" s="370"/>
      <c r="J97" s="370"/>
      <c r="K97" s="371"/>
      <c r="M97" s="153">
        <f t="shared" si="13"/>
        <v>0</v>
      </c>
      <c r="N97" s="17">
        <f t="shared" si="14"/>
        <v>0</v>
      </c>
      <c r="O97" s="17">
        <f t="shared" si="15"/>
        <v>0</v>
      </c>
      <c r="P97" s="17">
        <f t="shared" si="16"/>
        <v>0</v>
      </c>
      <c r="Q97" s="17">
        <f t="shared" si="17"/>
        <v>0</v>
      </c>
      <c r="R97" s="17">
        <f t="shared" si="17"/>
        <v>0</v>
      </c>
      <c r="S97" s="17">
        <f t="shared" si="18"/>
        <v>0</v>
      </c>
      <c r="T97" s="68">
        <f t="shared" si="19"/>
        <v>0</v>
      </c>
      <c r="U97" s="68">
        <f t="shared" si="21"/>
        <v>1</v>
      </c>
      <c r="V97" s="68">
        <f t="shared" si="20"/>
        <v>0</v>
      </c>
    </row>
    <row r="98" spans="2:22" s="1" customFormat="1" ht="20.149999999999999" customHeight="1" x14ac:dyDescent="0.35">
      <c r="B98" s="22">
        <v>90</v>
      </c>
      <c r="C98" s="27">
        <f>IF(Změna!D107="","",Změna!D107)</f>
        <v>0</v>
      </c>
      <c r="D98" s="65">
        <f>IF(Změna!E107="","",Změna!E107)</f>
        <v>0</v>
      </c>
      <c r="E98" s="369"/>
      <c r="F98" s="370"/>
      <c r="G98" s="370"/>
      <c r="H98" s="370"/>
      <c r="I98" s="370"/>
      <c r="J98" s="370"/>
      <c r="K98" s="371"/>
      <c r="M98" s="153">
        <f t="shared" si="13"/>
        <v>0</v>
      </c>
      <c r="N98" s="17">
        <f t="shared" si="14"/>
        <v>0</v>
      </c>
      <c r="O98" s="17">
        <f t="shared" si="15"/>
        <v>0</v>
      </c>
      <c r="P98" s="17">
        <f t="shared" si="16"/>
        <v>0</v>
      </c>
      <c r="Q98" s="17">
        <f t="shared" si="17"/>
        <v>0</v>
      </c>
      <c r="R98" s="17">
        <f t="shared" si="17"/>
        <v>0</v>
      </c>
      <c r="S98" s="17">
        <f t="shared" si="18"/>
        <v>0</v>
      </c>
      <c r="T98" s="68">
        <f t="shared" si="19"/>
        <v>0</v>
      </c>
      <c r="U98" s="68">
        <f t="shared" si="21"/>
        <v>1</v>
      </c>
      <c r="V98" s="68">
        <f t="shared" si="20"/>
        <v>0</v>
      </c>
    </row>
    <row r="99" spans="2:22" s="1" customFormat="1" ht="20.149999999999999" customHeight="1" x14ac:dyDescent="0.35">
      <c r="B99" s="22">
        <v>91</v>
      </c>
      <c r="C99" s="27">
        <f>IF(Změna!D108="","",Změna!D108)</f>
        <v>0</v>
      </c>
      <c r="D99" s="65">
        <f>IF(Změna!E108="","",Změna!E108)</f>
        <v>0</v>
      </c>
      <c r="E99" s="369"/>
      <c r="F99" s="370"/>
      <c r="G99" s="370"/>
      <c r="H99" s="370"/>
      <c r="I99" s="370"/>
      <c r="J99" s="370"/>
      <c r="K99" s="371"/>
      <c r="M99" s="153">
        <f t="shared" si="13"/>
        <v>0</v>
      </c>
      <c r="N99" s="17">
        <f t="shared" si="14"/>
        <v>0</v>
      </c>
      <c r="O99" s="17">
        <f t="shared" si="15"/>
        <v>0</v>
      </c>
      <c r="P99" s="17">
        <f t="shared" si="16"/>
        <v>0</v>
      </c>
      <c r="Q99" s="17">
        <f t="shared" si="17"/>
        <v>0</v>
      </c>
      <c r="R99" s="17">
        <f t="shared" si="17"/>
        <v>0</v>
      </c>
      <c r="S99" s="17">
        <f t="shared" si="18"/>
        <v>0</v>
      </c>
      <c r="T99" s="68">
        <f t="shared" si="19"/>
        <v>0</v>
      </c>
      <c r="U99" s="68">
        <f t="shared" si="21"/>
        <v>1</v>
      </c>
      <c r="V99" s="68">
        <f t="shared" si="20"/>
        <v>0</v>
      </c>
    </row>
    <row r="100" spans="2:22" s="1" customFormat="1" ht="20.149999999999999" customHeight="1" x14ac:dyDescent="0.35">
      <c r="B100" s="22">
        <v>92</v>
      </c>
      <c r="C100" s="27">
        <f>IF(Změna!D109="","",Změna!D109)</f>
        <v>0</v>
      </c>
      <c r="D100" s="65">
        <f>IF(Změna!E109="","",Změna!E109)</f>
        <v>0</v>
      </c>
      <c r="E100" s="369"/>
      <c r="F100" s="370"/>
      <c r="G100" s="370"/>
      <c r="H100" s="370"/>
      <c r="I100" s="370"/>
      <c r="J100" s="370"/>
      <c r="K100" s="371"/>
      <c r="M100" s="153">
        <f t="shared" si="13"/>
        <v>0</v>
      </c>
      <c r="N100" s="17">
        <f t="shared" si="14"/>
        <v>0</v>
      </c>
      <c r="O100" s="17">
        <f t="shared" si="15"/>
        <v>0</v>
      </c>
      <c r="P100" s="17">
        <f t="shared" si="16"/>
        <v>0</v>
      </c>
      <c r="Q100" s="17">
        <f t="shared" si="17"/>
        <v>0</v>
      </c>
      <c r="R100" s="17">
        <f t="shared" si="17"/>
        <v>0</v>
      </c>
      <c r="S100" s="17">
        <f t="shared" si="18"/>
        <v>0</v>
      </c>
      <c r="T100" s="68">
        <f t="shared" si="19"/>
        <v>0</v>
      </c>
      <c r="U100" s="68">
        <f t="shared" si="21"/>
        <v>1</v>
      </c>
      <c r="V100" s="68">
        <f t="shared" si="20"/>
        <v>0</v>
      </c>
    </row>
    <row r="101" spans="2:22" s="1" customFormat="1" ht="20.149999999999999" customHeight="1" x14ac:dyDescent="0.35">
      <c r="B101" s="22">
        <v>93</v>
      </c>
      <c r="C101" s="27">
        <f>IF(Změna!D110="","",Změna!D110)</f>
        <v>0</v>
      </c>
      <c r="D101" s="65">
        <f>IF(Změna!E110="","",Změna!E110)</f>
        <v>0</v>
      </c>
      <c r="E101" s="369"/>
      <c r="F101" s="370"/>
      <c r="G101" s="370"/>
      <c r="H101" s="370"/>
      <c r="I101" s="370"/>
      <c r="J101" s="370"/>
      <c r="K101" s="371"/>
      <c r="M101" s="153">
        <f t="shared" si="13"/>
        <v>0</v>
      </c>
      <c r="N101" s="17">
        <f t="shared" si="14"/>
        <v>0</v>
      </c>
      <c r="O101" s="17">
        <f t="shared" si="15"/>
        <v>0</v>
      </c>
      <c r="P101" s="17">
        <f t="shared" si="16"/>
        <v>0</v>
      </c>
      <c r="Q101" s="17">
        <f t="shared" si="17"/>
        <v>0</v>
      </c>
      <c r="R101" s="17">
        <f t="shared" si="17"/>
        <v>0</v>
      </c>
      <c r="S101" s="17">
        <f t="shared" si="18"/>
        <v>0</v>
      </c>
      <c r="T101" s="68">
        <f t="shared" si="19"/>
        <v>0</v>
      </c>
      <c r="U101" s="68">
        <f t="shared" si="21"/>
        <v>1</v>
      </c>
      <c r="V101" s="68">
        <f t="shared" si="20"/>
        <v>0</v>
      </c>
    </row>
    <row r="102" spans="2:22" s="1" customFormat="1" ht="20.149999999999999" customHeight="1" x14ac:dyDescent="0.35">
      <c r="B102" s="22">
        <v>94</v>
      </c>
      <c r="C102" s="27">
        <f>IF(Změna!D111="","",Změna!D111)</f>
        <v>0</v>
      </c>
      <c r="D102" s="65">
        <f>IF(Změna!E111="","",Změna!E111)</f>
        <v>0</v>
      </c>
      <c r="E102" s="369"/>
      <c r="F102" s="370"/>
      <c r="G102" s="370"/>
      <c r="H102" s="370"/>
      <c r="I102" s="370"/>
      <c r="J102" s="370"/>
      <c r="K102" s="371"/>
      <c r="M102" s="153">
        <f t="shared" si="13"/>
        <v>0</v>
      </c>
      <c r="N102" s="17">
        <f t="shared" si="14"/>
        <v>0</v>
      </c>
      <c r="O102" s="17">
        <f t="shared" si="15"/>
        <v>0</v>
      </c>
      <c r="P102" s="17">
        <f t="shared" si="16"/>
        <v>0</v>
      </c>
      <c r="Q102" s="17">
        <f t="shared" si="17"/>
        <v>0</v>
      </c>
      <c r="R102" s="17">
        <f t="shared" si="17"/>
        <v>0</v>
      </c>
      <c r="S102" s="17">
        <f t="shared" si="18"/>
        <v>0</v>
      </c>
      <c r="T102" s="68">
        <f t="shared" si="19"/>
        <v>0</v>
      </c>
      <c r="U102" s="68">
        <f t="shared" si="21"/>
        <v>1</v>
      </c>
      <c r="V102" s="68">
        <f t="shared" si="20"/>
        <v>0</v>
      </c>
    </row>
    <row r="103" spans="2:22" s="1" customFormat="1" ht="20.149999999999999" customHeight="1" x14ac:dyDescent="0.35">
      <c r="B103" s="22">
        <v>95</v>
      </c>
      <c r="C103" s="27">
        <f>IF(Změna!D112="","",Změna!D112)</f>
        <v>0</v>
      </c>
      <c r="D103" s="65">
        <f>IF(Změna!E112="","",Změna!E112)</f>
        <v>0</v>
      </c>
      <c r="E103" s="369"/>
      <c r="F103" s="370"/>
      <c r="G103" s="370"/>
      <c r="H103" s="370"/>
      <c r="I103" s="370"/>
      <c r="J103" s="370"/>
      <c r="K103" s="371"/>
      <c r="M103" s="153">
        <f t="shared" si="13"/>
        <v>0</v>
      </c>
      <c r="N103" s="17">
        <f t="shared" si="14"/>
        <v>0</v>
      </c>
      <c r="O103" s="17">
        <f t="shared" si="15"/>
        <v>0</v>
      </c>
      <c r="P103" s="17">
        <f t="shared" si="16"/>
        <v>0</v>
      </c>
      <c r="Q103" s="17">
        <f t="shared" si="17"/>
        <v>0</v>
      </c>
      <c r="R103" s="17">
        <f t="shared" si="17"/>
        <v>0</v>
      </c>
      <c r="S103" s="17">
        <f t="shared" si="18"/>
        <v>0</v>
      </c>
      <c r="T103" s="68">
        <f t="shared" si="19"/>
        <v>0</v>
      </c>
      <c r="U103" s="68">
        <f t="shared" si="21"/>
        <v>1</v>
      </c>
      <c r="V103" s="68">
        <f t="shared" si="20"/>
        <v>0</v>
      </c>
    </row>
    <row r="104" spans="2:22" s="1" customFormat="1" ht="20.149999999999999" customHeight="1" x14ac:dyDescent="0.35">
      <c r="B104" s="22">
        <v>96</v>
      </c>
      <c r="C104" s="27">
        <f>IF(Změna!D113="","",Změna!D113)</f>
        <v>0</v>
      </c>
      <c r="D104" s="65">
        <f>IF(Změna!E113="","",Změna!E113)</f>
        <v>0</v>
      </c>
      <c r="E104" s="369"/>
      <c r="F104" s="370"/>
      <c r="G104" s="370"/>
      <c r="H104" s="370"/>
      <c r="I104" s="370"/>
      <c r="J104" s="370"/>
      <c r="K104" s="371"/>
      <c r="M104" s="153">
        <f t="shared" si="13"/>
        <v>0</v>
      </c>
      <c r="N104" s="17">
        <f t="shared" si="14"/>
        <v>0</v>
      </c>
      <c r="O104" s="17">
        <f t="shared" si="15"/>
        <v>0</v>
      </c>
      <c r="P104" s="17">
        <f t="shared" si="16"/>
        <v>0</v>
      </c>
      <c r="Q104" s="17">
        <f t="shared" si="17"/>
        <v>0</v>
      </c>
      <c r="R104" s="17">
        <f t="shared" si="17"/>
        <v>0</v>
      </c>
      <c r="S104" s="17">
        <f t="shared" si="18"/>
        <v>0</v>
      </c>
      <c r="T104" s="68">
        <f t="shared" si="19"/>
        <v>0</v>
      </c>
      <c r="U104" s="68">
        <f t="shared" si="21"/>
        <v>1</v>
      </c>
      <c r="V104" s="68">
        <f t="shared" si="20"/>
        <v>0</v>
      </c>
    </row>
    <row r="105" spans="2:22" s="1" customFormat="1" ht="20.149999999999999" customHeight="1" x14ac:dyDescent="0.35">
      <c r="B105" s="22">
        <v>97</v>
      </c>
      <c r="C105" s="27">
        <f>IF(Změna!D114="","",Změna!D114)</f>
        <v>0</v>
      </c>
      <c r="D105" s="65">
        <f>IF(Změna!E114="","",Změna!E114)</f>
        <v>0</v>
      </c>
      <c r="E105" s="369"/>
      <c r="F105" s="370"/>
      <c r="G105" s="370"/>
      <c r="H105" s="370"/>
      <c r="I105" s="370"/>
      <c r="J105" s="370"/>
      <c r="K105" s="371"/>
      <c r="M105" s="153">
        <f t="shared" si="13"/>
        <v>0</v>
      </c>
      <c r="N105" s="17">
        <f t="shared" si="14"/>
        <v>0</v>
      </c>
      <c r="O105" s="17">
        <f t="shared" si="15"/>
        <v>0</v>
      </c>
      <c r="P105" s="17">
        <f t="shared" si="16"/>
        <v>0</v>
      </c>
      <c r="Q105" s="17">
        <f t="shared" si="17"/>
        <v>0</v>
      </c>
      <c r="R105" s="17">
        <f t="shared" si="17"/>
        <v>0</v>
      </c>
      <c r="S105" s="17">
        <f t="shared" si="18"/>
        <v>0</v>
      </c>
      <c r="T105" s="68">
        <f t="shared" si="19"/>
        <v>0</v>
      </c>
      <c r="U105" s="68">
        <f t="shared" si="21"/>
        <v>1</v>
      </c>
      <c r="V105" s="68">
        <f t="shared" si="20"/>
        <v>0</v>
      </c>
    </row>
    <row r="106" spans="2:22" s="1" customFormat="1" ht="20.149999999999999" customHeight="1" x14ac:dyDescent="0.35">
      <c r="B106" s="22">
        <v>98</v>
      </c>
      <c r="C106" s="27">
        <f>IF(Změna!D115="","",Změna!D115)</f>
        <v>0</v>
      </c>
      <c r="D106" s="65">
        <f>IF(Změna!E115="","",Změna!E115)</f>
        <v>0</v>
      </c>
      <c r="E106" s="369"/>
      <c r="F106" s="370"/>
      <c r="G106" s="370"/>
      <c r="H106" s="370"/>
      <c r="I106" s="370"/>
      <c r="J106" s="370"/>
      <c r="K106" s="371"/>
      <c r="M106" s="153">
        <f t="shared" si="13"/>
        <v>0</v>
      </c>
      <c r="N106" s="17">
        <f t="shared" si="14"/>
        <v>0</v>
      </c>
      <c r="O106" s="17">
        <f t="shared" si="15"/>
        <v>0</v>
      </c>
      <c r="P106" s="17">
        <f t="shared" si="16"/>
        <v>0</v>
      </c>
      <c r="Q106" s="17">
        <f t="shared" si="17"/>
        <v>0</v>
      </c>
      <c r="R106" s="17">
        <f t="shared" si="17"/>
        <v>0</v>
      </c>
      <c r="S106" s="17">
        <f t="shared" si="18"/>
        <v>0</v>
      </c>
      <c r="T106" s="68">
        <f t="shared" si="19"/>
        <v>0</v>
      </c>
      <c r="U106" s="68">
        <f t="shared" si="21"/>
        <v>1</v>
      </c>
      <c r="V106" s="68">
        <f t="shared" si="20"/>
        <v>0</v>
      </c>
    </row>
    <row r="107" spans="2:22" s="1" customFormat="1" ht="20.149999999999999" customHeight="1" x14ac:dyDescent="0.35">
      <c r="B107" s="22">
        <v>99</v>
      </c>
      <c r="C107" s="27">
        <f>IF(Změna!D116="","",Změna!D116)</f>
        <v>0</v>
      </c>
      <c r="D107" s="65">
        <f>IF(Změna!E116="","",Změna!E116)</f>
        <v>0</v>
      </c>
      <c r="E107" s="369"/>
      <c r="F107" s="370"/>
      <c r="G107" s="370"/>
      <c r="H107" s="370"/>
      <c r="I107" s="370"/>
      <c r="J107" s="370"/>
      <c r="K107" s="371"/>
      <c r="M107" s="153">
        <f t="shared" si="13"/>
        <v>0</v>
      </c>
      <c r="N107" s="17">
        <f t="shared" si="14"/>
        <v>0</v>
      </c>
      <c r="O107" s="17">
        <f t="shared" si="15"/>
        <v>0</v>
      </c>
      <c r="P107" s="17">
        <f t="shared" si="16"/>
        <v>0</v>
      </c>
      <c r="Q107" s="17">
        <f t="shared" si="17"/>
        <v>0</v>
      </c>
      <c r="R107" s="17">
        <f t="shared" si="17"/>
        <v>0</v>
      </c>
      <c r="S107" s="17">
        <f t="shared" si="18"/>
        <v>0</v>
      </c>
      <c r="T107" s="68">
        <f t="shared" si="19"/>
        <v>0</v>
      </c>
      <c r="U107" s="68">
        <f t="shared" si="21"/>
        <v>1</v>
      </c>
      <c r="V107" s="68">
        <f t="shared" si="20"/>
        <v>0</v>
      </c>
    </row>
    <row r="108" spans="2:22" s="1" customFormat="1" ht="20.149999999999999" customHeight="1" x14ac:dyDescent="0.35">
      <c r="B108" s="22">
        <v>100</v>
      </c>
      <c r="C108" s="27">
        <f>IF(Změna!D117="","",Změna!D117)</f>
        <v>0</v>
      </c>
      <c r="D108" s="65">
        <f>IF(Změna!E117="","",Změna!E117)</f>
        <v>0</v>
      </c>
      <c r="E108" s="369"/>
      <c r="F108" s="370"/>
      <c r="G108" s="370"/>
      <c r="H108" s="370"/>
      <c r="I108" s="370"/>
      <c r="J108" s="370"/>
      <c r="K108" s="371"/>
      <c r="M108" s="153">
        <f t="shared" si="13"/>
        <v>0</v>
      </c>
      <c r="N108" s="17">
        <f t="shared" si="14"/>
        <v>0</v>
      </c>
      <c r="O108" s="17">
        <f t="shared" si="15"/>
        <v>0</v>
      </c>
      <c r="P108" s="17">
        <f t="shared" si="16"/>
        <v>0</v>
      </c>
      <c r="Q108" s="17">
        <f t="shared" si="17"/>
        <v>0</v>
      </c>
      <c r="R108" s="17">
        <f t="shared" si="17"/>
        <v>0</v>
      </c>
      <c r="S108" s="17">
        <f t="shared" si="18"/>
        <v>0</v>
      </c>
      <c r="T108" s="68">
        <f t="shared" si="19"/>
        <v>0</v>
      </c>
      <c r="U108" s="68">
        <f t="shared" si="21"/>
        <v>1</v>
      </c>
      <c r="V108" s="68">
        <f t="shared" si="20"/>
        <v>0</v>
      </c>
    </row>
    <row r="109" spans="2:22" s="1" customFormat="1" ht="20.149999999999999" customHeight="1" x14ac:dyDescent="0.35">
      <c r="B109" s="22">
        <v>101</v>
      </c>
      <c r="C109" s="27">
        <f>IF(Změna!D118="","",Změna!D118)</f>
        <v>0</v>
      </c>
      <c r="D109" s="65">
        <f>IF(Změna!E118="","",Změna!E118)</f>
        <v>0</v>
      </c>
      <c r="E109" s="369"/>
      <c r="F109" s="370"/>
      <c r="G109" s="370"/>
      <c r="H109" s="370"/>
      <c r="I109" s="370"/>
      <c r="J109" s="370"/>
      <c r="K109" s="371"/>
      <c r="M109" s="153">
        <f t="shared" si="13"/>
        <v>0</v>
      </c>
      <c r="N109" s="17">
        <f t="shared" si="14"/>
        <v>0</v>
      </c>
      <c r="O109" s="17">
        <f t="shared" si="15"/>
        <v>0</v>
      </c>
      <c r="P109" s="17">
        <f t="shared" si="16"/>
        <v>0</v>
      </c>
      <c r="Q109" s="17">
        <f t="shared" si="17"/>
        <v>0</v>
      </c>
      <c r="R109" s="17">
        <f t="shared" si="17"/>
        <v>0</v>
      </c>
      <c r="S109" s="17">
        <f t="shared" si="18"/>
        <v>0</v>
      </c>
      <c r="T109" s="68">
        <f t="shared" si="19"/>
        <v>0</v>
      </c>
      <c r="U109" s="68">
        <f t="shared" si="21"/>
        <v>1</v>
      </c>
      <c r="V109" s="68">
        <f t="shared" si="20"/>
        <v>0</v>
      </c>
    </row>
    <row r="110" spans="2:22" s="1" customFormat="1" ht="20.149999999999999" customHeight="1" x14ac:dyDescent="0.35">
      <c r="B110" s="22">
        <v>102</v>
      </c>
      <c r="C110" s="27">
        <f>IF(Změna!D119="","",Změna!D119)</f>
        <v>0</v>
      </c>
      <c r="D110" s="65">
        <f>IF(Změna!E119="","",Změna!E119)</f>
        <v>0</v>
      </c>
      <c r="E110" s="369"/>
      <c r="F110" s="370"/>
      <c r="G110" s="370"/>
      <c r="H110" s="370"/>
      <c r="I110" s="370"/>
      <c r="J110" s="370"/>
      <c r="K110" s="371"/>
      <c r="M110" s="153">
        <f t="shared" si="13"/>
        <v>0</v>
      </c>
      <c r="N110" s="17">
        <f t="shared" si="14"/>
        <v>0</v>
      </c>
      <c r="O110" s="17">
        <f t="shared" si="15"/>
        <v>0</v>
      </c>
      <c r="P110" s="17">
        <f t="shared" si="16"/>
        <v>0</v>
      </c>
      <c r="Q110" s="17">
        <f t="shared" si="17"/>
        <v>0</v>
      </c>
      <c r="R110" s="17">
        <f t="shared" si="17"/>
        <v>0</v>
      </c>
      <c r="S110" s="17">
        <f t="shared" si="18"/>
        <v>0</v>
      </c>
      <c r="T110" s="68">
        <f t="shared" si="19"/>
        <v>0</v>
      </c>
      <c r="U110" s="68">
        <f t="shared" si="21"/>
        <v>1</v>
      </c>
      <c r="V110" s="68">
        <f t="shared" si="20"/>
        <v>0</v>
      </c>
    </row>
    <row r="111" spans="2:22" s="1" customFormat="1" ht="20.149999999999999" customHeight="1" x14ac:dyDescent="0.35">
      <c r="B111" s="22">
        <v>103</v>
      </c>
      <c r="C111" s="27">
        <f>IF(Změna!D120="","",Změna!D120)</f>
        <v>0</v>
      </c>
      <c r="D111" s="65">
        <f>IF(Změna!E120="","",Změna!E120)</f>
        <v>0</v>
      </c>
      <c r="E111" s="369"/>
      <c r="F111" s="370"/>
      <c r="G111" s="370"/>
      <c r="H111" s="370"/>
      <c r="I111" s="370"/>
      <c r="J111" s="370"/>
      <c r="K111" s="371"/>
      <c r="M111" s="153">
        <f t="shared" si="13"/>
        <v>0</v>
      </c>
      <c r="N111" s="17">
        <f t="shared" si="14"/>
        <v>0</v>
      </c>
      <c r="O111" s="17">
        <f t="shared" si="15"/>
        <v>0</v>
      </c>
      <c r="P111" s="17">
        <f t="shared" si="16"/>
        <v>0</v>
      </c>
      <c r="Q111" s="17">
        <f t="shared" si="17"/>
        <v>0</v>
      </c>
      <c r="R111" s="17">
        <f t="shared" si="17"/>
        <v>0</v>
      </c>
      <c r="S111" s="17">
        <f t="shared" si="18"/>
        <v>0</v>
      </c>
      <c r="T111" s="68">
        <f t="shared" si="19"/>
        <v>0</v>
      </c>
      <c r="U111" s="68">
        <f t="shared" si="21"/>
        <v>1</v>
      </c>
      <c r="V111" s="68">
        <f t="shared" si="20"/>
        <v>0</v>
      </c>
    </row>
    <row r="112" spans="2:22" s="1" customFormat="1" ht="20.149999999999999" customHeight="1" x14ac:dyDescent="0.35">
      <c r="B112" s="22">
        <v>104</v>
      </c>
      <c r="C112" s="27">
        <f>IF(Změna!D121="","",Změna!D121)</f>
        <v>0</v>
      </c>
      <c r="D112" s="65">
        <f>IF(Změna!E121="","",Změna!E121)</f>
        <v>0</v>
      </c>
      <c r="E112" s="369"/>
      <c r="F112" s="370"/>
      <c r="G112" s="370"/>
      <c r="H112" s="370"/>
      <c r="I112" s="370"/>
      <c r="J112" s="370"/>
      <c r="K112" s="371"/>
      <c r="M112" s="153">
        <f t="shared" si="13"/>
        <v>0</v>
      </c>
      <c r="N112" s="17">
        <f t="shared" si="14"/>
        <v>0</v>
      </c>
      <c r="O112" s="17">
        <f t="shared" si="15"/>
        <v>0</v>
      </c>
      <c r="P112" s="17">
        <f t="shared" si="16"/>
        <v>0</v>
      </c>
      <c r="Q112" s="17">
        <f t="shared" si="17"/>
        <v>0</v>
      </c>
      <c r="R112" s="17">
        <f t="shared" si="17"/>
        <v>0</v>
      </c>
      <c r="S112" s="17">
        <f t="shared" si="18"/>
        <v>0</v>
      </c>
      <c r="T112" s="68">
        <f t="shared" si="19"/>
        <v>0</v>
      </c>
      <c r="U112" s="68">
        <f t="shared" si="21"/>
        <v>1</v>
      </c>
      <c r="V112" s="68">
        <f t="shared" si="20"/>
        <v>0</v>
      </c>
    </row>
    <row r="113" spans="2:22" s="1" customFormat="1" ht="20.149999999999999" customHeight="1" x14ac:dyDescent="0.35">
      <c r="B113" s="22">
        <v>105</v>
      </c>
      <c r="C113" s="27">
        <f>IF(Změna!D122="","",Změna!D122)</f>
        <v>0</v>
      </c>
      <c r="D113" s="65">
        <f>IF(Změna!E122="","",Změna!E122)</f>
        <v>0</v>
      </c>
      <c r="E113" s="369"/>
      <c r="F113" s="370"/>
      <c r="G113" s="370"/>
      <c r="H113" s="370"/>
      <c r="I113" s="370"/>
      <c r="J113" s="370"/>
      <c r="K113" s="371"/>
      <c r="M113" s="153">
        <f t="shared" si="13"/>
        <v>0</v>
      </c>
      <c r="N113" s="17">
        <f t="shared" si="14"/>
        <v>0</v>
      </c>
      <c r="O113" s="17">
        <f t="shared" si="15"/>
        <v>0</v>
      </c>
      <c r="P113" s="17">
        <f t="shared" si="16"/>
        <v>0</v>
      </c>
      <c r="Q113" s="17">
        <f t="shared" si="17"/>
        <v>0</v>
      </c>
      <c r="R113" s="17">
        <f t="shared" si="17"/>
        <v>0</v>
      </c>
      <c r="S113" s="17">
        <f t="shared" si="18"/>
        <v>0</v>
      </c>
      <c r="T113" s="68">
        <f t="shared" si="19"/>
        <v>0</v>
      </c>
      <c r="U113" s="68">
        <f t="shared" si="21"/>
        <v>1</v>
      </c>
      <c r="V113" s="68">
        <f t="shared" si="20"/>
        <v>0</v>
      </c>
    </row>
    <row r="114" spans="2:22" s="1" customFormat="1" ht="20.149999999999999" customHeight="1" x14ac:dyDescent="0.35">
      <c r="B114" s="22">
        <v>106</v>
      </c>
      <c r="C114" s="27">
        <f>IF(Změna!D123="","",Změna!D123)</f>
        <v>0</v>
      </c>
      <c r="D114" s="65">
        <f>IF(Změna!E123="","",Změna!E123)</f>
        <v>0</v>
      </c>
      <c r="E114" s="369"/>
      <c r="F114" s="370"/>
      <c r="G114" s="370"/>
      <c r="H114" s="370"/>
      <c r="I114" s="370"/>
      <c r="J114" s="370"/>
      <c r="K114" s="371"/>
      <c r="M114" s="153">
        <f t="shared" si="13"/>
        <v>0</v>
      </c>
      <c r="N114" s="17">
        <f t="shared" si="14"/>
        <v>0</v>
      </c>
      <c r="O114" s="17">
        <f t="shared" si="15"/>
        <v>0</v>
      </c>
      <c r="P114" s="17">
        <f t="shared" si="16"/>
        <v>0</v>
      </c>
      <c r="Q114" s="17">
        <f t="shared" si="17"/>
        <v>0</v>
      </c>
      <c r="R114" s="17">
        <f t="shared" si="17"/>
        <v>0</v>
      </c>
      <c r="S114" s="17">
        <f t="shared" si="18"/>
        <v>0</v>
      </c>
      <c r="T114" s="68">
        <f t="shared" si="19"/>
        <v>0</v>
      </c>
      <c r="U114" s="68">
        <f t="shared" si="21"/>
        <v>1</v>
      </c>
      <c r="V114" s="68">
        <f t="shared" si="20"/>
        <v>0</v>
      </c>
    </row>
    <row r="115" spans="2:22" s="1" customFormat="1" ht="20.149999999999999" customHeight="1" x14ac:dyDescent="0.35">
      <c r="B115" s="22">
        <v>107</v>
      </c>
      <c r="C115" s="27">
        <f>IF(Změna!D124="","",Změna!D124)</f>
        <v>0</v>
      </c>
      <c r="D115" s="65">
        <f>IF(Změna!E124="","",Změna!E124)</f>
        <v>0</v>
      </c>
      <c r="E115" s="369"/>
      <c r="F115" s="370"/>
      <c r="G115" s="370"/>
      <c r="H115" s="370"/>
      <c r="I115" s="370"/>
      <c r="J115" s="370"/>
      <c r="K115" s="371"/>
      <c r="M115" s="153">
        <f t="shared" si="13"/>
        <v>0</v>
      </c>
      <c r="N115" s="17">
        <f t="shared" si="14"/>
        <v>0</v>
      </c>
      <c r="O115" s="17">
        <f t="shared" si="15"/>
        <v>0</v>
      </c>
      <c r="P115" s="17">
        <f t="shared" si="16"/>
        <v>0</v>
      </c>
      <c r="Q115" s="17">
        <f t="shared" si="17"/>
        <v>0</v>
      </c>
      <c r="R115" s="17">
        <f t="shared" si="17"/>
        <v>0</v>
      </c>
      <c r="S115" s="17">
        <f t="shared" si="18"/>
        <v>0</v>
      </c>
      <c r="T115" s="68">
        <f t="shared" si="19"/>
        <v>0</v>
      </c>
      <c r="U115" s="68">
        <f t="shared" si="21"/>
        <v>1</v>
      </c>
      <c r="V115" s="68">
        <f t="shared" si="20"/>
        <v>0</v>
      </c>
    </row>
    <row r="116" spans="2:22" s="1" customFormat="1" ht="20.149999999999999" customHeight="1" x14ac:dyDescent="0.35">
      <c r="B116" s="22">
        <v>108</v>
      </c>
      <c r="C116" s="27">
        <f>IF(Změna!D125="","",Změna!D125)</f>
        <v>0</v>
      </c>
      <c r="D116" s="65">
        <f>IF(Změna!E125="","",Změna!E125)</f>
        <v>0</v>
      </c>
      <c r="E116" s="369"/>
      <c r="F116" s="370"/>
      <c r="G116" s="370"/>
      <c r="H116" s="370"/>
      <c r="I116" s="370"/>
      <c r="J116" s="370"/>
      <c r="K116" s="371"/>
      <c r="M116" s="153">
        <f t="shared" si="13"/>
        <v>0</v>
      </c>
      <c r="N116" s="17">
        <f t="shared" si="14"/>
        <v>0</v>
      </c>
      <c r="O116" s="17">
        <f t="shared" si="15"/>
        <v>0</v>
      </c>
      <c r="P116" s="17">
        <f t="shared" si="16"/>
        <v>0</v>
      </c>
      <c r="Q116" s="17">
        <f t="shared" si="17"/>
        <v>0</v>
      </c>
      <c r="R116" s="17">
        <f t="shared" si="17"/>
        <v>0</v>
      </c>
      <c r="S116" s="17">
        <f t="shared" si="18"/>
        <v>0</v>
      </c>
      <c r="T116" s="68">
        <f t="shared" si="19"/>
        <v>0</v>
      </c>
      <c r="U116" s="68">
        <f t="shared" si="21"/>
        <v>1</v>
      </c>
      <c r="V116" s="68">
        <f t="shared" si="20"/>
        <v>0</v>
      </c>
    </row>
    <row r="117" spans="2:22" s="1" customFormat="1" ht="20.149999999999999" customHeight="1" x14ac:dyDescent="0.35">
      <c r="B117" s="22">
        <v>109</v>
      </c>
      <c r="C117" s="27">
        <f>IF(Změna!D126="","",Změna!D126)</f>
        <v>0</v>
      </c>
      <c r="D117" s="65">
        <f>IF(Změna!E126="","",Změna!E126)</f>
        <v>0</v>
      </c>
      <c r="E117" s="369"/>
      <c r="F117" s="370"/>
      <c r="G117" s="370"/>
      <c r="H117" s="370"/>
      <c r="I117" s="370"/>
      <c r="J117" s="370"/>
      <c r="K117" s="371"/>
      <c r="M117" s="153">
        <f t="shared" si="13"/>
        <v>0</v>
      </c>
      <c r="N117" s="17">
        <f t="shared" si="14"/>
        <v>0</v>
      </c>
      <c r="O117" s="17">
        <f t="shared" si="15"/>
        <v>0</v>
      </c>
      <c r="P117" s="17">
        <f t="shared" si="16"/>
        <v>0</v>
      </c>
      <c r="Q117" s="17">
        <f t="shared" si="17"/>
        <v>0</v>
      </c>
      <c r="R117" s="17">
        <f t="shared" si="17"/>
        <v>0</v>
      </c>
      <c r="S117" s="17">
        <f t="shared" si="18"/>
        <v>0</v>
      </c>
      <c r="T117" s="68">
        <f t="shared" si="19"/>
        <v>0</v>
      </c>
      <c r="U117" s="68">
        <f t="shared" si="21"/>
        <v>1</v>
      </c>
      <c r="V117" s="68">
        <f t="shared" si="20"/>
        <v>0</v>
      </c>
    </row>
    <row r="118" spans="2:22" s="1" customFormat="1" ht="20.149999999999999" customHeight="1" x14ac:dyDescent="0.35">
      <c r="B118" s="22">
        <v>110</v>
      </c>
      <c r="C118" s="27">
        <f>IF(Změna!D127="","",Změna!D127)</f>
        <v>0</v>
      </c>
      <c r="D118" s="65">
        <f>IF(Změna!E127="","",Změna!E127)</f>
        <v>0</v>
      </c>
      <c r="E118" s="369"/>
      <c r="F118" s="370"/>
      <c r="G118" s="370"/>
      <c r="H118" s="370"/>
      <c r="I118" s="370"/>
      <c r="J118" s="370"/>
      <c r="K118" s="371"/>
      <c r="M118" s="153">
        <f t="shared" si="13"/>
        <v>0</v>
      </c>
      <c r="N118" s="17">
        <f t="shared" si="14"/>
        <v>0</v>
      </c>
      <c r="O118" s="17">
        <f t="shared" si="15"/>
        <v>0</v>
      </c>
      <c r="P118" s="17">
        <f t="shared" si="16"/>
        <v>0</v>
      </c>
      <c r="Q118" s="17">
        <f t="shared" si="17"/>
        <v>0</v>
      </c>
      <c r="R118" s="17">
        <f t="shared" si="17"/>
        <v>0</v>
      </c>
      <c r="S118" s="17">
        <f t="shared" si="18"/>
        <v>0</v>
      </c>
      <c r="T118" s="68">
        <f t="shared" si="19"/>
        <v>0</v>
      </c>
      <c r="U118" s="68">
        <f t="shared" si="21"/>
        <v>1</v>
      </c>
      <c r="V118" s="68">
        <f t="shared" si="20"/>
        <v>0</v>
      </c>
    </row>
    <row r="119" spans="2:22" s="1" customFormat="1" ht="20.149999999999999" customHeight="1" x14ac:dyDescent="0.35">
      <c r="B119" s="22">
        <v>111</v>
      </c>
      <c r="C119" s="27">
        <f>IF(Změna!D128="","",Změna!D128)</f>
        <v>0</v>
      </c>
      <c r="D119" s="65">
        <f>IF(Změna!E128="","",Změna!E128)</f>
        <v>0</v>
      </c>
      <c r="E119" s="369"/>
      <c r="F119" s="370"/>
      <c r="G119" s="370"/>
      <c r="H119" s="370"/>
      <c r="I119" s="370"/>
      <c r="J119" s="370"/>
      <c r="K119" s="371"/>
      <c r="M119" s="153">
        <f t="shared" si="13"/>
        <v>0</v>
      </c>
      <c r="N119" s="17">
        <f t="shared" si="14"/>
        <v>0</v>
      </c>
      <c r="O119" s="17">
        <f t="shared" si="15"/>
        <v>0</v>
      </c>
      <c r="P119" s="17">
        <f t="shared" si="16"/>
        <v>0</v>
      </c>
      <c r="Q119" s="17">
        <f t="shared" si="17"/>
        <v>0</v>
      </c>
      <c r="R119" s="17">
        <f t="shared" si="17"/>
        <v>0</v>
      </c>
      <c r="S119" s="17">
        <f t="shared" si="18"/>
        <v>0</v>
      </c>
      <c r="T119" s="68">
        <f t="shared" si="19"/>
        <v>0</v>
      </c>
      <c r="U119" s="68">
        <f t="shared" si="21"/>
        <v>1</v>
      </c>
      <c r="V119" s="68">
        <f t="shared" si="20"/>
        <v>0</v>
      </c>
    </row>
    <row r="120" spans="2:22" s="1" customFormat="1" ht="20.149999999999999" customHeight="1" x14ac:dyDescent="0.35">
      <c r="B120" s="22">
        <v>112</v>
      </c>
      <c r="C120" s="27">
        <f>IF(Změna!D129="","",Změna!D129)</f>
        <v>0</v>
      </c>
      <c r="D120" s="65">
        <f>IF(Změna!E129="","",Změna!E129)</f>
        <v>0</v>
      </c>
      <c r="E120" s="369"/>
      <c r="F120" s="370"/>
      <c r="G120" s="370"/>
      <c r="H120" s="370"/>
      <c r="I120" s="370"/>
      <c r="J120" s="370"/>
      <c r="K120" s="371"/>
      <c r="M120" s="153">
        <f t="shared" si="13"/>
        <v>0</v>
      </c>
      <c r="N120" s="17">
        <f t="shared" si="14"/>
        <v>0</v>
      </c>
      <c r="O120" s="17">
        <f t="shared" si="15"/>
        <v>0</v>
      </c>
      <c r="P120" s="17">
        <f t="shared" si="16"/>
        <v>0</v>
      </c>
      <c r="Q120" s="17">
        <f t="shared" si="17"/>
        <v>0</v>
      </c>
      <c r="R120" s="17">
        <f t="shared" si="17"/>
        <v>0</v>
      </c>
      <c r="S120" s="17">
        <f t="shared" si="18"/>
        <v>0</v>
      </c>
      <c r="T120" s="68">
        <f t="shared" si="19"/>
        <v>0</v>
      </c>
      <c r="U120" s="68">
        <f t="shared" si="21"/>
        <v>1</v>
      </c>
      <c r="V120" s="68">
        <f t="shared" si="20"/>
        <v>0</v>
      </c>
    </row>
    <row r="121" spans="2:22" s="1" customFormat="1" ht="20.149999999999999" customHeight="1" x14ac:dyDescent="0.35">
      <c r="B121" s="22">
        <v>113</v>
      </c>
      <c r="C121" s="27">
        <f>IF(Změna!D130="","",Změna!D130)</f>
        <v>0</v>
      </c>
      <c r="D121" s="65">
        <f>IF(Změna!E130="","",Změna!E130)</f>
        <v>0</v>
      </c>
      <c r="E121" s="369"/>
      <c r="F121" s="370"/>
      <c r="G121" s="370"/>
      <c r="H121" s="370"/>
      <c r="I121" s="370"/>
      <c r="J121" s="370"/>
      <c r="K121" s="371"/>
      <c r="M121" s="153">
        <f t="shared" si="13"/>
        <v>0</v>
      </c>
      <c r="N121" s="17">
        <f t="shared" si="14"/>
        <v>0</v>
      </c>
      <c r="O121" s="17">
        <f t="shared" si="15"/>
        <v>0</v>
      </c>
      <c r="P121" s="17">
        <f t="shared" si="16"/>
        <v>0</v>
      </c>
      <c r="Q121" s="17">
        <f t="shared" si="17"/>
        <v>0</v>
      </c>
      <c r="R121" s="17">
        <f t="shared" si="17"/>
        <v>0</v>
      </c>
      <c r="S121" s="17">
        <f t="shared" si="18"/>
        <v>0</v>
      </c>
      <c r="T121" s="68">
        <f t="shared" si="19"/>
        <v>0</v>
      </c>
      <c r="U121" s="68">
        <f t="shared" si="21"/>
        <v>1</v>
      </c>
      <c r="V121" s="68">
        <f t="shared" si="20"/>
        <v>0</v>
      </c>
    </row>
    <row r="122" spans="2:22" s="1" customFormat="1" ht="20.149999999999999" customHeight="1" x14ac:dyDescent="0.35">
      <c r="B122" s="22">
        <v>114</v>
      </c>
      <c r="C122" s="27">
        <f>IF(Změna!D131="","",Změna!D131)</f>
        <v>0</v>
      </c>
      <c r="D122" s="65">
        <f>IF(Změna!E131="","",Změna!E131)</f>
        <v>0</v>
      </c>
      <c r="E122" s="369"/>
      <c r="F122" s="370"/>
      <c r="G122" s="370"/>
      <c r="H122" s="370"/>
      <c r="I122" s="370"/>
      <c r="J122" s="370"/>
      <c r="K122" s="371"/>
      <c r="M122" s="153">
        <f t="shared" si="13"/>
        <v>0</v>
      </c>
      <c r="N122" s="17">
        <f t="shared" si="14"/>
        <v>0</v>
      </c>
      <c r="O122" s="17">
        <f t="shared" si="15"/>
        <v>0</v>
      </c>
      <c r="P122" s="17">
        <f t="shared" si="16"/>
        <v>0</v>
      </c>
      <c r="Q122" s="17">
        <f t="shared" si="17"/>
        <v>0</v>
      </c>
      <c r="R122" s="17">
        <f t="shared" si="17"/>
        <v>0</v>
      </c>
      <c r="S122" s="17">
        <f t="shared" si="18"/>
        <v>0</v>
      </c>
      <c r="T122" s="68">
        <f t="shared" si="19"/>
        <v>0</v>
      </c>
      <c r="U122" s="68">
        <f t="shared" si="21"/>
        <v>1</v>
      </c>
      <c r="V122" s="68">
        <f t="shared" si="20"/>
        <v>0</v>
      </c>
    </row>
    <row r="123" spans="2:22" s="1" customFormat="1" ht="20.149999999999999" customHeight="1" x14ac:dyDescent="0.35">
      <c r="B123" s="22">
        <v>115</v>
      </c>
      <c r="C123" s="27">
        <f>IF(Změna!D132="","",Změna!D132)</f>
        <v>0</v>
      </c>
      <c r="D123" s="65">
        <f>IF(Změna!E132="","",Změna!E132)</f>
        <v>0</v>
      </c>
      <c r="E123" s="369"/>
      <c r="F123" s="370"/>
      <c r="G123" s="370"/>
      <c r="H123" s="370"/>
      <c r="I123" s="370"/>
      <c r="J123" s="370"/>
      <c r="K123" s="371"/>
      <c r="M123" s="153">
        <f t="shared" si="13"/>
        <v>0</v>
      </c>
      <c r="N123" s="17">
        <f t="shared" si="14"/>
        <v>0</v>
      </c>
      <c r="O123" s="17">
        <f t="shared" si="15"/>
        <v>0</v>
      </c>
      <c r="P123" s="17">
        <f t="shared" si="16"/>
        <v>0</v>
      </c>
      <c r="Q123" s="17">
        <f t="shared" si="17"/>
        <v>0</v>
      </c>
      <c r="R123" s="17">
        <f t="shared" si="17"/>
        <v>0</v>
      </c>
      <c r="S123" s="17">
        <f t="shared" si="18"/>
        <v>0</v>
      </c>
      <c r="T123" s="68">
        <f t="shared" si="19"/>
        <v>0</v>
      </c>
      <c r="U123" s="68">
        <f t="shared" si="21"/>
        <v>1</v>
      </c>
      <c r="V123" s="68">
        <f t="shared" si="20"/>
        <v>0</v>
      </c>
    </row>
    <row r="124" spans="2:22" s="1" customFormat="1" ht="20.149999999999999" customHeight="1" x14ac:dyDescent="0.35">
      <c r="B124" s="22">
        <v>116</v>
      </c>
      <c r="C124" s="27">
        <f>IF(Změna!D133="","",Změna!D133)</f>
        <v>0</v>
      </c>
      <c r="D124" s="65">
        <f>IF(Změna!E133="","",Změna!E133)</f>
        <v>0</v>
      </c>
      <c r="E124" s="369"/>
      <c r="F124" s="370"/>
      <c r="G124" s="370"/>
      <c r="H124" s="370"/>
      <c r="I124" s="370"/>
      <c r="J124" s="370"/>
      <c r="K124" s="371"/>
      <c r="M124" s="153">
        <f t="shared" si="13"/>
        <v>0</v>
      </c>
      <c r="N124" s="17">
        <f t="shared" si="14"/>
        <v>0</v>
      </c>
      <c r="O124" s="17">
        <f t="shared" si="15"/>
        <v>0</v>
      </c>
      <c r="P124" s="17">
        <f t="shared" si="16"/>
        <v>0</v>
      </c>
      <c r="Q124" s="17">
        <f t="shared" si="17"/>
        <v>0</v>
      </c>
      <c r="R124" s="17">
        <f t="shared" si="17"/>
        <v>0</v>
      </c>
      <c r="S124" s="17">
        <f t="shared" si="18"/>
        <v>0</v>
      </c>
      <c r="T124" s="68">
        <f t="shared" si="19"/>
        <v>0</v>
      </c>
      <c r="U124" s="68">
        <f t="shared" si="21"/>
        <v>1</v>
      </c>
      <c r="V124" s="68">
        <f t="shared" si="20"/>
        <v>0</v>
      </c>
    </row>
    <row r="125" spans="2:22" s="1" customFormat="1" ht="20.149999999999999" customHeight="1" x14ac:dyDescent="0.35">
      <c r="B125" s="22">
        <v>117</v>
      </c>
      <c r="C125" s="27">
        <f>IF(Změna!D134="","",Změna!D134)</f>
        <v>0</v>
      </c>
      <c r="D125" s="65">
        <f>IF(Změna!E134="","",Změna!E134)</f>
        <v>0</v>
      </c>
      <c r="E125" s="369"/>
      <c r="F125" s="370"/>
      <c r="G125" s="370"/>
      <c r="H125" s="370"/>
      <c r="I125" s="370"/>
      <c r="J125" s="370"/>
      <c r="K125" s="371"/>
      <c r="M125" s="153">
        <f t="shared" si="13"/>
        <v>0</v>
      </c>
      <c r="N125" s="17">
        <f t="shared" si="14"/>
        <v>0</v>
      </c>
      <c r="O125" s="17">
        <f t="shared" si="15"/>
        <v>0</v>
      </c>
      <c r="P125" s="17">
        <f t="shared" si="16"/>
        <v>0</v>
      </c>
      <c r="Q125" s="17">
        <f t="shared" si="17"/>
        <v>0</v>
      </c>
      <c r="R125" s="17">
        <f t="shared" si="17"/>
        <v>0</v>
      </c>
      <c r="S125" s="17">
        <f t="shared" si="18"/>
        <v>0</v>
      </c>
      <c r="T125" s="68">
        <f t="shared" si="19"/>
        <v>0</v>
      </c>
      <c r="U125" s="68">
        <f t="shared" si="21"/>
        <v>1</v>
      </c>
      <c r="V125" s="68">
        <f t="shared" si="20"/>
        <v>0</v>
      </c>
    </row>
    <row r="126" spans="2:22" s="1" customFormat="1" ht="20.149999999999999" customHeight="1" x14ac:dyDescent="0.35">
      <c r="B126" s="22">
        <v>118</v>
      </c>
      <c r="C126" s="27">
        <f>IF(Změna!D135="","",Změna!D135)</f>
        <v>0</v>
      </c>
      <c r="D126" s="65">
        <f>IF(Změna!E135="","",Změna!E135)</f>
        <v>0</v>
      </c>
      <c r="E126" s="369"/>
      <c r="F126" s="370"/>
      <c r="G126" s="370"/>
      <c r="H126" s="370"/>
      <c r="I126" s="370"/>
      <c r="J126" s="370"/>
      <c r="K126" s="371"/>
      <c r="M126" s="153">
        <f t="shared" si="13"/>
        <v>0</v>
      </c>
      <c r="N126" s="17">
        <f t="shared" si="14"/>
        <v>0</v>
      </c>
      <c r="O126" s="17">
        <f t="shared" si="15"/>
        <v>0</v>
      </c>
      <c r="P126" s="17">
        <f t="shared" si="16"/>
        <v>0</v>
      </c>
      <c r="Q126" s="17">
        <f t="shared" si="17"/>
        <v>0</v>
      </c>
      <c r="R126" s="17">
        <f t="shared" si="17"/>
        <v>0</v>
      </c>
      <c r="S126" s="17">
        <f t="shared" si="18"/>
        <v>0</v>
      </c>
      <c r="T126" s="68">
        <f t="shared" si="19"/>
        <v>0</v>
      </c>
      <c r="U126" s="68">
        <f t="shared" si="21"/>
        <v>1</v>
      </c>
      <c r="V126" s="68">
        <f t="shared" si="20"/>
        <v>0</v>
      </c>
    </row>
    <row r="127" spans="2:22" s="1" customFormat="1" ht="20.149999999999999" customHeight="1" x14ac:dyDescent="0.35">
      <c r="B127" s="22">
        <v>119</v>
      </c>
      <c r="C127" s="27">
        <f>IF(Změna!D136="","",Změna!D136)</f>
        <v>0</v>
      </c>
      <c r="D127" s="65">
        <f>IF(Změna!E136="","",Změna!E136)</f>
        <v>0</v>
      </c>
      <c r="E127" s="369"/>
      <c r="F127" s="370"/>
      <c r="G127" s="370"/>
      <c r="H127" s="370"/>
      <c r="I127" s="370"/>
      <c r="J127" s="370"/>
      <c r="K127" s="371"/>
      <c r="M127" s="153">
        <f t="shared" si="13"/>
        <v>0</v>
      </c>
      <c r="N127" s="17">
        <f t="shared" si="14"/>
        <v>0</v>
      </c>
      <c r="O127" s="17">
        <f t="shared" si="15"/>
        <v>0</v>
      </c>
      <c r="P127" s="17">
        <f t="shared" si="16"/>
        <v>0</v>
      </c>
      <c r="Q127" s="17">
        <f t="shared" si="17"/>
        <v>0</v>
      </c>
      <c r="R127" s="17">
        <f t="shared" si="17"/>
        <v>0</v>
      </c>
      <c r="S127" s="17">
        <f t="shared" si="18"/>
        <v>0</v>
      </c>
      <c r="T127" s="68">
        <f t="shared" si="19"/>
        <v>0</v>
      </c>
      <c r="U127" s="68">
        <f t="shared" si="21"/>
        <v>1</v>
      </c>
      <c r="V127" s="68">
        <f t="shared" si="20"/>
        <v>0</v>
      </c>
    </row>
    <row r="128" spans="2:22" s="1" customFormat="1" ht="20.149999999999999" customHeight="1" x14ac:dyDescent="0.35">
      <c r="B128" s="22">
        <v>120</v>
      </c>
      <c r="C128" s="27">
        <f>IF(Změna!D137="","",Změna!D137)</f>
        <v>0</v>
      </c>
      <c r="D128" s="65">
        <f>IF(Změna!E137="","",Změna!E137)</f>
        <v>0</v>
      </c>
      <c r="E128" s="369"/>
      <c r="F128" s="370"/>
      <c r="G128" s="370"/>
      <c r="H128" s="370"/>
      <c r="I128" s="370"/>
      <c r="J128" s="370"/>
      <c r="K128" s="371"/>
      <c r="M128" s="153">
        <f t="shared" si="13"/>
        <v>0</v>
      </c>
      <c r="N128" s="17">
        <f t="shared" si="14"/>
        <v>0</v>
      </c>
      <c r="O128" s="17">
        <f t="shared" si="15"/>
        <v>0</v>
      </c>
      <c r="P128" s="17">
        <f t="shared" si="16"/>
        <v>0</v>
      </c>
      <c r="Q128" s="17">
        <f t="shared" si="17"/>
        <v>0</v>
      </c>
      <c r="R128" s="17">
        <f t="shared" si="17"/>
        <v>0</v>
      </c>
      <c r="S128" s="17">
        <f t="shared" si="18"/>
        <v>0</v>
      </c>
      <c r="T128" s="68">
        <f t="shared" si="19"/>
        <v>0</v>
      </c>
      <c r="U128" s="68">
        <f t="shared" si="21"/>
        <v>1</v>
      </c>
      <c r="V128" s="68">
        <f t="shared" si="20"/>
        <v>0</v>
      </c>
    </row>
    <row r="129" spans="2:22" s="1" customFormat="1" ht="20.149999999999999" customHeight="1" x14ac:dyDescent="0.35">
      <c r="B129" s="22">
        <v>121</v>
      </c>
      <c r="C129" s="27">
        <f>IF(Změna!D138="","",Změna!D138)</f>
        <v>0</v>
      </c>
      <c r="D129" s="65">
        <f>IF(Změna!E138="","",Změna!E138)</f>
        <v>0</v>
      </c>
      <c r="E129" s="369"/>
      <c r="F129" s="370"/>
      <c r="G129" s="370"/>
      <c r="H129" s="370"/>
      <c r="I129" s="370"/>
      <c r="J129" s="370"/>
      <c r="K129" s="371"/>
      <c r="M129" s="153">
        <f t="shared" si="13"/>
        <v>0</v>
      </c>
      <c r="N129" s="17">
        <f t="shared" si="14"/>
        <v>0</v>
      </c>
      <c r="O129" s="17">
        <f t="shared" si="15"/>
        <v>0</v>
      </c>
      <c r="P129" s="17">
        <f t="shared" si="16"/>
        <v>0</v>
      </c>
      <c r="Q129" s="17">
        <f t="shared" si="17"/>
        <v>0</v>
      </c>
      <c r="R129" s="17">
        <f t="shared" si="17"/>
        <v>0</v>
      </c>
      <c r="S129" s="17">
        <f t="shared" si="18"/>
        <v>0</v>
      </c>
      <c r="T129" s="68">
        <f t="shared" si="19"/>
        <v>0</v>
      </c>
      <c r="U129" s="68">
        <f t="shared" si="21"/>
        <v>1</v>
      </c>
      <c r="V129" s="68">
        <f t="shared" si="20"/>
        <v>0</v>
      </c>
    </row>
    <row r="130" spans="2:22" s="1" customFormat="1" ht="20.149999999999999" customHeight="1" x14ac:dyDescent="0.35">
      <c r="B130" s="22">
        <v>122</v>
      </c>
      <c r="C130" s="27">
        <f>IF(Změna!D139="","",Změna!D139)</f>
        <v>0</v>
      </c>
      <c r="D130" s="65">
        <f>IF(Změna!E139="","",Změna!E139)</f>
        <v>0</v>
      </c>
      <c r="E130" s="369"/>
      <c r="F130" s="370"/>
      <c r="G130" s="370"/>
      <c r="H130" s="370"/>
      <c r="I130" s="370"/>
      <c r="J130" s="370"/>
      <c r="K130" s="371"/>
      <c r="M130" s="153">
        <f t="shared" si="13"/>
        <v>0</v>
      </c>
      <c r="N130" s="17">
        <f t="shared" si="14"/>
        <v>0</v>
      </c>
      <c r="O130" s="17">
        <f t="shared" si="15"/>
        <v>0</v>
      </c>
      <c r="P130" s="17">
        <f t="shared" si="16"/>
        <v>0</v>
      </c>
      <c r="Q130" s="17">
        <f t="shared" si="17"/>
        <v>0</v>
      </c>
      <c r="R130" s="17">
        <f t="shared" si="17"/>
        <v>0</v>
      </c>
      <c r="S130" s="17">
        <f t="shared" si="18"/>
        <v>0</v>
      </c>
      <c r="T130" s="68">
        <f t="shared" si="19"/>
        <v>0</v>
      </c>
      <c r="U130" s="68">
        <f t="shared" si="21"/>
        <v>1</v>
      </c>
      <c r="V130" s="68">
        <f t="shared" si="20"/>
        <v>0</v>
      </c>
    </row>
    <row r="131" spans="2:22" s="1" customFormat="1" ht="20.149999999999999" customHeight="1" x14ac:dyDescent="0.35">
      <c r="B131" s="22">
        <v>123</v>
      </c>
      <c r="C131" s="27">
        <f>IF(Změna!D140="","",Změna!D140)</f>
        <v>0</v>
      </c>
      <c r="D131" s="65">
        <f>IF(Změna!E140="","",Změna!E140)</f>
        <v>0</v>
      </c>
      <c r="E131" s="369"/>
      <c r="F131" s="370"/>
      <c r="G131" s="370"/>
      <c r="H131" s="370"/>
      <c r="I131" s="370"/>
      <c r="J131" s="370"/>
      <c r="K131" s="371"/>
      <c r="M131" s="153">
        <f t="shared" si="13"/>
        <v>0</v>
      </c>
      <c r="N131" s="17">
        <f t="shared" si="14"/>
        <v>0</v>
      </c>
      <c r="O131" s="17">
        <f t="shared" si="15"/>
        <v>0</v>
      </c>
      <c r="P131" s="17">
        <f t="shared" si="16"/>
        <v>0</v>
      </c>
      <c r="Q131" s="17">
        <f t="shared" si="17"/>
        <v>0</v>
      </c>
      <c r="R131" s="17">
        <f t="shared" si="17"/>
        <v>0</v>
      </c>
      <c r="S131" s="17">
        <f t="shared" si="18"/>
        <v>0</v>
      </c>
      <c r="T131" s="68">
        <f t="shared" si="19"/>
        <v>0</v>
      </c>
      <c r="U131" s="68">
        <f t="shared" si="21"/>
        <v>1</v>
      </c>
      <c r="V131" s="68">
        <f t="shared" si="20"/>
        <v>0</v>
      </c>
    </row>
    <row r="132" spans="2:22" s="1" customFormat="1" ht="20.149999999999999" customHeight="1" x14ac:dyDescent="0.35">
      <c r="B132" s="22">
        <v>124</v>
      </c>
      <c r="C132" s="27">
        <f>IF(Změna!D141="","",Změna!D141)</f>
        <v>0</v>
      </c>
      <c r="D132" s="65">
        <f>IF(Změna!E141="","",Změna!E141)</f>
        <v>0</v>
      </c>
      <c r="E132" s="369"/>
      <c r="F132" s="370"/>
      <c r="G132" s="370"/>
      <c r="H132" s="370"/>
      <c r="I132" s="370"/>
      <c r="J132" s="370"/>
      <c r="K132" s="371"/>
      <c r="M132" s="153">
        <f t="shared" si="13"/>
        <v>0</v>
      </c>
      <c r="N132" s="17">
        <f t="shared" si="14"/>
        <v>0</v>
      </c>
      <c r="O132" s="17">
        <f t="shared" si="15"/>
        <v>0</v>
      </c>
      <c r="P132" s="17">
        <f t="shared" si="16"/>
        <v>0</v>
      </c>
      <c r="Q132" s="17">
        <f t="shared" si="17"/>
        <v>0</v>
      </c>
      <c r="R132" s="17">
        <f t="shared" si="17"/>
        <v>0</v>
      </c>
      <c r="S132" s="17">
        <f t="shared" si="18"/>
        <v>0</v>
      </c>
      <c r="T132" s="68">
        <f t="shared" si="19"/>
        <v>0</v>
      </c>
      <c r="U132" s="68">
        <f t="shared" si="21"/>
        <v>1</v>
      </c>
      <c r="V132" s="68">
        <f t="shared" si="20"/>
        <v>0</v>
      </c>
    </row>
    <row r="133" spans="2:22" s="1" customFormat="1" ht="20.149999999999999" customHeight="1" x14ac:dyDescent="0.35">
      <c r="B133" s="22">
        <v>125</v>
      </c>
      <c r="C133" s="27">
        <f>IF(Změna!D142="","",Změna!D142)</f>
        <v>0</v>
      </c>
      <c r="D133" s="65">
        <f>IF(Změna!E142="","",Změna!E142)</f>
        <v>0</v>
      </c>
      <c r="E133" s="369"/>
      <c r="F133" s="370"/>
      <c r="G133" s="370"/>
      <c r="H133" s="370"/>
      <c r="I133" s="370"/>
      <c r="J133" s="370"/>
      <c r="K133" s="371"/>
      <c r="M133" s="153">
        <f t="shared" si="13"/>
        <v>0</v>
      </c>
      <c r="N133" s="17">
        <f t="shared" si="14"/>
        <v>0</v>
      </c>
      <c r="O133" s="17">
        <f t="shared" si="15"/>
        <v>0</v>
      </c>
      <c r="P133" s="17">
        <f t="shared" si="16"/>
        <v>0</v>
      </c>
      <c r="Q133" s="17">
        <f t="shared" si="17"/>
        <v>0</v>
      </c>
      <c r="R133" s="17">
        <f t="shared" si="17"/>
        <v>0</v>
      </c>
      <c r="S133" s="17">
        <f t="shared" si="18"/>
        <v>0</v>
      </c>
      <c r="T133" s="68">
        <f t="shared" si="19"/>
        <v>0</v>
      </c>
      <c r="U133" s="68">
        <f t="shared" si="21"/>
        <v>1</v>
      </c>
      <c r="V133" s="68">
        <f t="shared" si="20"/>
        <v>0</v>
      </c>
    </row>
    <row r="134" spans="2:22" s="1" customFormat="1" ht="20.149999999999999" customHeight="1" x14ac:dyDescent="0.35">
      <c r="B134" s="22">
        <v>126</v>
      </c>
      <c r="C134" s="27">
        <f>IF(Změna!D143="","",Změna!D143)</f>
        <v>0</v>
      </c>
      <c r="D134" s="65">
        <f>IF(Změna!E143="","",Změna!E143)</f>
        <v>0</v>
      </c>
      <c r="E134" s="369"/>
      <c r="F134" s="370"/>
      <c r="G134" s="370"/>
      <c r="H134" s="370"/>
      <c r="I134" s="370"/>
      <c r="J134" s="370"/>
      <c r="K134" s="371"/>
      <c r="M134" s="153">
        <f t="shared" si="13"/>
        <v>0</v>
      </c>
      <c r="N134" s="17">
        <f t="shared" si="14"/>
        <v>0</v>
      </c>
      <c r="O134" s="17">
        <f t="shared" si="15"/>
        <v>0</v>
      </c>
      <c r="P134" s="17">
        <f t="shared" si="16"/>
        <v>0</v>
      </c>
      <c r="Q134" s="17">
        <f t="shared" si="17"/>
        <v>0</v>
      </c>
      <c r="R134" s="17">
        <f t="shared" si="17"/>
        <v>0</v>
      </c>
      <c r="S134" s="17">
        <f t="shared" si="18"/>
        <v>0</v>
      </c>
      <c r="T134" s="68">
        <f t="shared" si="19"/>
        <v>0</v>
      </c>
      <c r="U134" s="68">
        <f t="shared" si="21"/>
        <v>1</v>
      </c>
      <c r="V134" s="68">
        <f t="shared" si="20"/>
        <v>0</v>
      </c>
    </row>
    <row r="135" spans="2:22" s="1" customFormat="1" ht="20.149999999999999" customHeight="1" x14ac:dyDescent="0.35">
      <c r="B135" s="22">
        <v>127</v>
      </c>
      <c r="C135" s="27">
        <f>IF(Změna!D144="","",Změna!D144)</f>
        <v>0</v>
      </c>
      <c r="D135" s="65">
        <f>IF(Změna!E144="","",Změna!E144)</f>
        <v>0</v>
      </c>
      <c r="E135" s="369"/>
      <c r="F135" s="370"/>
      <c r="G135" s="370"/>
      <c r="H135" s="370"/>
      <c r="I135" s="370"/>
      <c r="J135" s="370"/>
      <c r="K135" s="371"/>
      <c r="M135" s="153">
        <f t="shared" si="13"/>
        <v>0</v>
      </c>
      <c r="N135" s="17">
        <f t="shared" si="14"/>
        <v>0</v>
      </c>
      <c r="O135" s="17">
        <f t="shared" si="15"/>
        <v>0</v>
      </c>
      <c r="P135" s="17">
        <f t="shared" si="16"/>
        <v>0</v>
      </c>
      <c r="Q135" s="17">
        <f t="shared" si="17"/>
        <v>0</v>
      </c>
      <c r="R135" s="17">
        <f t="shared" si="17"/>
        <v>0</v>
      </c>
      <c r="S135" s="17">
        <f t="shared" si="18"/>
        <v>0</v>
      </c>
      <c r="T135" s="68">
        <f t="shared" si="19"/>
        <v>0</v>
      </c>
      <c r="U135" s="68">
        <f t="shared" si="21"/>
        <v>1</v>
      </c>
      <c r="V135" s="68">
        <f t="shared" si="20"/>
        <v>0</v>
      </c>
    </row>
    <row r="136" spans="2:22" s="1" customFormat="1" ht="20.149999999999999" customHeight="1" x14ac:dyDescent="0.35">
      <c r="B136" s="22">
        <v>128</v>
      </c>
      <c r="C136" s="27">
        <f>IF(Změna!D145="","",Změna!D145)</f>
        <v>0</v>
      </c>
      <c r="D136" s="65">
        <f>IF(Změna!E145="","",Změna!E145)</f>
        <v>0</v>
      </c>
      <c r="E136" s="369"/>
      <c r="F136" s="370"/>
      <c r="G136" s="370"/>
      <c r="H136" s="370"/>
      <c r="I136" s="370"/>
      <c r="J136" s="370"/>
      <c r="K136" s="371"/>
      <c r="M136" s="153">
        <f t="shared" si="13"/>
        <v>0</v>
      </c>
      <c r="N136" s="17">
        <f t="shared" si="14"/>
        <v>0</v>
      </c>
      <c r="O136" s="17">
        <f t="shared" si="15"/>
        <v>0</v>
      </c>
      <c r="P136" s="17">
        <f t="shared" si="16"/>
        <v>0</v>
      </c>
      <c r="Q136" s="17">
        <f t="shared" si="17"/>
        <v>0</v>
      </c>
      <c r="R136" s="17">
        <f t="shared" si="17"/>
        <v>0</v>
      </c>
      <c r="S136" s="17">
        <f t="shared" si="18"/>
        <v>0</v>
      </c>
      <c r="T136" s="68">
        <f t="shared" si="19"/>
        <v>0</v>
      </c>
      <c r="U136" s="68">
        <f t="shared" si="21"/>
        <v>1</v>
      </c>
      <c r="V136" s="68">
        <f t="shared" si="20"/>
        <v>0</v>
      </c>
    </row>
    <row r="137" spans="2:22" s="1" customFormat="1" ht="20.149999999999999" customHeight="1" x14ac:dyDescent="0.35">
      <c r="B137" s="22">
        <v>129</v>
      </c>
      <c r="C137" s="27">
        <f>IF(Změna!D146="","",Změna!D146)</f>
        <v>0</v>
      </c>
      <c r="D137" s="65">
        <f>IF(Změna!E146="","",Změna!E146)</f>
        <v>0</v>
      </c>
      <c r="E137" s="369"/>
      <c r="F137" s="370"/>
      <c r="G137" s="370"/>
      <c r="H137" s="370"/>
      <c r="I137" s="370"/>
      <c r="J137" s="370"/>
      <c r="K137" s="371"/>
      <c r="M137" s="153">
        <f t="shared" ref="M137:M200" si="22">IF($U137=1,0,E137)</f>
        <v>0</v>
      </c>
      <c r="N137" s="17">
        <f t="shared" ref="N137:N200" si="23">IF($U137=1,0,F137)</f>
        <v>0</v>
      </c>
      <c r="O137" s="17">
        <f t="shared" ref="O137:O200" si="24">IF($U137=1,0,G137)</f>
        <v>0</v>
      </c>
      <c r="P137" s="17">
        <f t="shared" ref="P137:P200" si="25">IF($U137=1,0,H137)</f>
        <v>0</v>
      </c>
      <c r="Q137" s="17">
        <f t="shared" ref="Q137:R200" si="26">IF($U137=1,0,I137)</f>
        <v>0</v>
      </c>
      <c r="R137" s="17">
        <f t="shared" si="26"/>
        <v>0</v>
      </c>
      <c r="S137" s="17">
        <f t="shared" ref="S137:S200" si="27">IF($U137=1,0,K137)</f>
        <v>0</v>
      </c>
      <c r="T137" s="68">
        <f t="shared" si="19"/>
        <v>0</v>
      </c>
      <c r="U137" s="68">
        <f t="shared" si="21"/>
        <v>1</v>
      </c>
      <c r="V137" s="68">
        <f t="shared" si="20"/>
        <v>0</v>
      </c>
    </row>
    <row r="138" spans="2:22" s="1" customFormat="1" ht="20.149999999999999" customHeight="1" x14ac:dyDescent="0.35">
      <c r="B138" s="22">
        <v>130</v>
      </c>
      <c r="C138" s="27">
        <f>IF(Změna!D147="","",Změna!D147)</f>
        <v>0</v>
      </c>
      <c r="D138" s="65">
        <f>IF(Změna!E147="","",Změna!E147)</f>
        <v>0</v>
      </c>
      <c r="E138" s="369"/>
      <c r="F138" s="370"/>
      <c r="G138" s="370"/>
      <c r="H138" s="370"/>
      <c r="I138" s="370"/>
      <c r="J138" s="370"/>
      <c r="K138" s="371"/>
      <c r="M138" s="153">
        <f t="shared" si="22"/>
        <v>0</v>
      </c>
      <c r="N138" s="17">
        <f t="shared" si="23"/>
        <v>0</v>
      </c>
      <c r="O138" s="17">
        <f t="shared" si="24"/>
        <v>0</v>
      </c>
      <c r="P138" s="17">
        <f t="shared" si="25"/>
        <v>0</v>
      </c>
      <c r="Q138" s="17">
        <f t="shared" si="26"/>
        <v>0</v>
      </c>
      <c r="R138" s="17">
        <f t="shared" si="26"/>
        <v>0</v>
      </c>
      <c r="S138" s="17">
        <f t="shared" si="27"/>
        <v>0</v>
      </c>
      <c r="T138" s="68">
        <f t="shared" ref="T138:T201" si="28">IF(U138=1,IF(SUM(E138:K138)&gt;0,1,0),0)</f>
        <v>0</v>
      </c>
      <c r="U138" s="68">
        <f t="shared" si="21"/>
        <v>1</v>
      </c>
      <c r="V138" s="68">
        <f t="shared" ref="V138:V201" si="29">IF(J138&gt;0,IF(J138&lt;25,1,0),0)</f>
        <v>0</v>
      </c>
    </row>
    <row r="139" spans="2:22" s="1" customFormat="1" ht="20.149999999999999" customHeight="1" x14ac:dyDescent="0.35">
      <c r="B139" s="22">
        <v>131</v>
      </c>
      <c r="C139" s="27">
        <f>IF(Změna!D148="","",Změna!D148)</f>
        <v>0</v>
      </c>
      <c r="D139" s="65">
        <f>IF(Změna!E148="","",Změna!E148)</f>
        <v>0</v>
      </c>
      <c r="E139" s="369"/>
      <c r="F139" s="370"/>
      <c r="G139" s="370"/>
      <c r="H139" s="370"/>
      <c r="I139" s="370"/>
      <c r="J139" s="370"/>
      <c r="K139" s="371"/>
      <c r="M139" s="153">
        <f t="shared" si="22"/>
        <v>0</v>
      </c>
      <c r="N139" s="17">
        <f t="shared" si="23"/>
        <v>0</v>
      </c>
      <c r="O139" s="17">
        <f t="shared" si="24"/>
        <v>0</v>
      </c>
      <c r="P139" s="17">
        <f t="shared" si="25"/>
        <v>0</v>
      </c>
      <c r="Q139" s="17">
        <f t="shared" si="26"/>
        <v>0</v>
      </c>
      <c r="R139" s="17">
        <f t="shared" si="26"/>
        <v>0</v>
      </c>
      <c r="S139" s="17">
        <f t="shared" si="27"/>
        <v>0</v>
      </c>
      <c r="T139" s="68">
        <f t="shared" si="28"/>
        <v>0</v>
      </c>
      <c r="U139" s="68">
        <f t="shared" si="21"/>
        <v>1</v>
      </c>
      <c r="V139" s="68">
        <f t="shared" si="29"/>
        <v>0</v>
      </c>
    </row>
    <row r="140" spans="2:22" s="1" customFormat="1" ht="20.149999999999999" customHeight="1" x14ac:dyDescent="0.35">
      <c r="B140" s="22">
        <v>132</v>
      </c>
      <c r="C140" s="27">
        <f>IF(Změna!D149="","",Změna!D149)</f>
        <v>0</v>
      </c>
      <c r="D140" s="65">
        <f>IF(Změna!E149="","",Změna!E149)</f>
        <v>0</v>
      </c>
      <c r="E140" s="369"/>
      <c r="F140" s="370"/>
      <c r="G140" s="370"/>
      <c r="H140" s="370"/>
      <c r="I140" s="370"/>
      <c r="J140" s="370"/>
      <c r="K140" s="371"/>
      <c r="M140" s="153">
        <f t="shared" si="22"/>
        <v>0</v>
      </c>
      <c r="N140" s="17">
        <f t="shared" si="23"/>
        <v>0</v>
      </c>
      <c r="O140" s="17">
        <f t="shared" si="24"/>
        <v>0</v>
      </c>
      <c r="P140" s="17">
        <f t="shared" si="25"/>
        <v>0</v>
      </c>
      <c r="Q140" s="17">
        <f t="shared" si="26"/>
        <v>0</v>
      </c>
      <c r="R140" s="17">
        <f t="shared" si="26"/>
        <v>0</v>
      </c>
      <c r="S140" s="17">
        <f t="shared" si="27"/>
        <v>0</v>
      </c>
      <c r="T140" s="68">
        <f t="shared" si="28"/>
        <v>0</v>
      </c>
      <c r="U140" s="68">
        <f t="shared" si="21"/>
        <v>1</v>
      </c>
      <c r="V140" s="68">
        <f t="shared" si="29"/>
        <v>0</v>
      </c>
    </row>
    <row r="141" spans="2:22" s="1" customFormat="1" ht="20.149999999999999" customHeight="1" x14ac:dyDescent="0.35">
      <c r="B141" s="22">
        <v>133</v>
      </c>
      <c r="C141" s="27">
        <f>IF(Změna!D150="","",Změna!D150)</f>
        <v>0</v>
      </c>
      <c r="D141" s="65">
        <f>IF(Změna!E150="","",Změna!E150)</f>
        <v>0</v>
      </c>
      <c r="E141" s="369"/>
      <c r="F141" s="370"/>
      <c r="G141" s="370"/>
      <c r="H141" s="370"/>
      <c r="I141" s="370"/>
      <c r="J141" s="370"/>
      <c r="K141" s="371"/>
      <c r="M141" s="153">
        <f t="shared" si="22"/>
        <v>0</v>
      </c>
      <c r="N141" s="17">
        <f t="shared" si="23"/>
        <v>0</v>
      </c>
      <c r="O141" s="17">
        <f t="shared" si="24"/>
        <v>0</v>
      </c>
      <c r="P141" s="17">
        <f t="shared" si="25"/>
        <v>0</v>
      </c>
      <c r="Q141" s="17">
        <f t="shared" si="26"/>
        <v>0</v>
      </c>
      <c r="R141" s="17">
        <f t="shared" si="26"/>
        <v>0</v>
      </c>
      <c r="S141" s="17">
        <f t="shared" si="27"/>
        <v>0</v>
      </c>
      <c r="T141" s="68">
        <f t="shared" si="28"/>
        <v>0</v>
      </c>
      <c r="U141" s="68">
        <f t="shared" ref="U141:U204" si="30">IF(OR(D141=0,D141=""),1,0)</f>
        <v>1</v>
      </c>
      <c r="V141" s="68">
        <f t="shared" si="29"/>
        <v>0</v>
      </c>
    </row>
    <row r="142" spans="2:22" s="1" customFormat="1" ht="20.149999999999999" customHeight="1" x14ac:dyDescent="0.35">
      <c r="B142" s="22">
        <v>134</v>
      </c>
      <c r="C142" s="27">
        <f>IF(Změna!D151="","",Změna!D151)</f>
        <v>0</v>
      </c>
      <c r="D142" s="65">
        <f>IF(Změna!E151="","",Změna!E151)</f>
        <v>0</v>
      </c>
      <c r="E142" s="369"/>
      <c r="F142" s="370"/>
      <c r="G142" s="370"/>
      <c r="H142" s="370"/>
      <c r="I142" s="370"/>
      <c r="J142" s="370"/>
      <c r="K142" s="371"/>
      <c r="M142" s="153">
        <f t="shared" si="22"/>
        <v>0</v>
      </c>
      <c r="N142" s="17">
        <f t="shared" si="23"/>
        <v>0</v>
      </c>
      <c r="O142" s="17">
        <f t="shared" si="24"/>
        <v>0</v>
      </c>
      <c r="P142" s="17">
        <f t="shared" si="25"/>
        <v>0</v>
      </c>
      <c r="Q142" s="17">
        <f t="shared" si="26"/>
        <v>0</v>
      </c>
      <c r="R142" s="17">
        <f t="shared" si="26"/>
        <v>0</v>
      </c>
      <c r="S142" s="17">
        <f t="shared" si="27"/>
        <v>0</v>
      </c>
      <c r="T142" s="68">
        <f t="shared" si="28"/>
        <v>0</v>
      </c>
      <c r="U142" s="68">
        <f t="shared" si="30"/>
        <v>1</v>
      </c>
      <c r="V142" s="68">
        <f t="shared" si="29"/>
        <v>0</v>
      </c>
    </row>
    <row r="143" spans="2:22" s="1" customFormat="1" ht="20.149999999999999" customHeight="1" x14ac:dyDescent="0.35">
      <c r="B143" s="22">
        <v>135</v>
      </c>
      <c r="C143" s="27">
        <f>IF(Změna!D152="","",Změna!D152)</f>
        <v>0</v>
      </c>
      <c r="D143" s="65">
        <f>IF(Změna!E152="","",Změna!E152)</f>
        <v>0</v>
      </c>
      <c r="E143" s="369"/>
      <c r="F143" s="370"/>
      <c r="G143" s="370"/>
      <c r="H143" s="370"/>
      <c r="I143" s="370"/>
      <c r="J143" s="370"/>
      <c r="K143" s="371"/>
      <c r="M143" s="153">
        <f t="shared" si="22"/>
        <v>0</v>
      </c>
      <c r="N143" s="17">
        <f t="shared" si="23"/>
        <v>0</v>
      </c>
      <c r="O143" s="17">
        <f t="shared" si="24"/>
        <v>0</v>
      </c>
      <c r="P143" s="17">
        <f t="shared" si="25"/>
        <v>0</v>
      </c>
      <c r="Q143" s="17">
        <f t="shared" si="26"/>
        <v>0</v>
      </c>
      <c r="R143" s="17">
        <f t="shared" si="26"/>
        <v>0</v>
      </c>
      <c r="S143" s="17">
        <f t="shared" si="27"/>
        <v>0</v>
      </c>
      <c r="T143" s="68">
        <f t="shared" si="28"/>
        <v>0</v>
      </c>
      <c r="U143" s="68">
        <f t="shared" si="30"/>
        <v>1</v>
      </c>
      <c r="V143" s="68">
        <f t="shared" si="29"/>
        <v>0</v>
      </c>
    </row>
    <row r="144" spans="2:22" s="1" customFormat="1" ht="20.149999999999999" customHeight="1" x14ac:dyDescent="0.35">
      <c r="B144" s="22">
        <v>136</v>
      </c>
      <c r="C144" s="27">
        <f>IF(Změna!D153="","",Změna!D153)</f>
        <v>0</v>
      </c>
      <c r="D144" s="65">
        <f>IF(Změna!E153="","",Změna!E153)</f>
        <v>0</v>
      </c>
      <c r="E144" s="369"/>
      <c r="F144" s="370"/>
      <c r="G144" s="370"/>
      <c r="H144" s="370"/>
      <c r="I144" s="370"/>
      <c r="J144" s="370"/>
      <c r="K144" s="371"/>
      <c r="M144" s="153">
        <f t="shared" si="22"/>
        <v>0</v>
      </c>
      <c r="N144" s="17">
        <f t="shared" si="23"/>
        <v>0</v>
      </c>
      <c r="O144" s="17">
        <f t="shared" si="24"/>
        <v>0</v>
      </c>
      <c r="P144" s="17">
        <f t="shared" si="25"/>
        <v>0</v>
      </c>
      <c r="Q144" s="17">
        <f t="shared" si="26"/>
        <v>0</v>
      </c>
      <c r="R144" s="17">
        <f t="shared" si="26"/>
        <v>0</v>
      </c>
      <c r="S144" s="17">
        <f t="shared" si="27"/>
        <v>0</v>
      </c>
      <c r="T144" s="68">
        <f t="shared" si="28"/>
        <v>0</v>
      </c>
      <c r="U144" s="68">
        <f t="shared" si="30"/>
        <v>1</v>
      </c>
      <c r="V144" s="68">
        <f t="shared" si="29"/>
        <v>0</v>
      </c>
    </row>
    <row r="145" spans="2:22" s="1" customFormat="1" ht="20.149999999999999" customHeight="1" x14ac:dyDescent="0.35">
      <c r="B145" s="22">
        <v>137</v>
      </c>
      <c r="C145" s="27">
        <f>IF(Změna!D154="","",Změna!D154)</f>
        <v>0</v>
      </c>
      <c r="D145" s="65">
        <f>IF(Změna!E154="","",Změna!E154)</f>
        <v>0</v>
      </c>
      <c r="E145" s="369"/>
      <c r="F145" s="370"/>
      <c r="G145" s="370"/>
      <c r="H145" s="370"/>
      <c r="I145" s="370"/>
      <c r="J145" s="370"/>
      <c r="K145" s="371"/>
      <c r="M145" s="153">
        <f t="shared" si="22"/>
        <v>0</v>
      </c>
      <c r="N145" s="17">
        <f t="shared" si="23"/>
        <v>0</v>
      </c>
      <c r="O145" s="17">
        <f t="shared" si="24"/>
        <v>0</v>
      </c>
      <c r="P145" s="17">
        <f t="shared" si="25"/>
        <v>0</v>
      </c>
      <c r="Q145" s="17">
        <f t="shared" si="26"/>
        <v>0</v>
      </c>
      <c r="R145" s="17">
        <f t="shared" si="26"/>
        <v>0</v>
      </c>
      <c r="S145" s="17">
        <f t="shared" si="27"/>
        <v>0</v>
      </c>
      <c r="T145" s="68">
        <f t="shared" si="28"/>
        <v>0</v>
      </c>
      <c r="U145" s="68">
        <f t="shared" si="30"/>
        <v>1</v>
      </c>
      <c r="V145" s="68">
        <f t="shared" si="29"/>
        <v>0</v>
      </c>
    </row>
    <row r="146" spans="2:22" s="1" customFormat="1" ht="20.149999999999999" customHeight="1" x14ac:dyDescent="0.35">
      <c r="B146" s="22">
        <v>138</v>
      </c>
      <c r="C146" s="27">
        <f>IF(Změna!D155="","",Změna!D155)</f>
        <v>0</v>
      </c>
      <c r="D146" s="65">
        <f>IF(Změna!E155="","",Změna!E155)</f>
        <v>0</v>
      </c>
      <c r="E146" s="369"/>
      <c r="F146" s="370"/>
      <c r="G146" s="370"/>
      <c r="H146" s="370"/>
      <c r="I146" s="370"/>
      <c r="J146" s="370"/>
      <c r="K146" s="371"/>
      <c r="M146" s="153">
        <f t="shared" si="22"/>
        <v>0</v>
      </c>
      <c r="N146" s="17">
        <f t="shared" si="23"/>
        <v>0</v>
      </c>
      <c r="O146" s="17">
        <f t="shared" si="24"/>
        <v>0</v>
      </c>
      <c r="P146" s="17">
        <f t="shared" si="25"/>
        <v>0</v>
      </c>
      <c r="Q146" s="17">
        <f t="shared" si="26"/>
        <v>0</v>
      </c>
      <c r="R146" s="17">
        <f t="shared" si="26"/>
        <v>0</v>
      </c>
      <c r="S146" s="17">
        <f t="shared" si="27"/>
        <v>0</v>
      </c>
      <c r="T146" s="68">
        <f t="shared" si="28"/>
        <v>0</v>
      </c>
      <c r="U146" s="68">
        <f t="shared" si="30"/>
        <v>1</v>
      </c>
      <c r="V146" s="68">
        <f t="shared" si="29"/>
        <v>0</v>
      </c>
    </row>
    <row r="147" spans="2:22" s="1" customFormat="1" ht="20.149999999999999" customHeight="1" x14ac:dyDescent="0.35">
      <c r="B147" s="22">
        <v>139</v>
      </c>
      <c r="C147" s="27">
        <f>IF(Změna!D156="","",Změna!D156)</f>
        <v>0</v>
      </c>
      <c r="D147" s="65">
        <f>IF(Změna!E156="","",Změna!E156)</f>
        <v>0</v>
      </c>
      <c r="E147" s="369"/>
      <c r="F147" s="370"/>
      <c r="G147" s="370"/>
      <c r="H147" s="370"/>
      <c r="I147" s="370"/>
      <c r="J147" s="370"/>
      <c r="K147" s="371"/>
      <c r="M147" s="153">
        <f t="shared" si="22"/>
        <v>0</v>
      </c>
      <c r="N147" s="17">
        <f t="shared" si="23"/>
        <v>0</v>
      </c>
      <c r="O147" s="17">
        <f t="shared" si="24"/>
        <v>0</v>
      </c>
      <c r="P147" s="17">
        <f t="shared" si="25"/>
        <v>0</v>
      </c>
      <c r="Q147" s="17">
        <f t="shared" si="26"/>
        <v>0</v>
      </c>
      <c r="R147" s="17">
        <f t="shared" si="26"/>
        <v>0</v>
      </c>
      <c r="S147" s="17">
        <f t="shared" si="27"/>
        <v>0</v>
      </c>
      <c r="T147" s="68">
        <f t="shared" si="28"/>
        <v>0</v>
      </c>
      <c r="U147" s="68">
        <f t="shared" si="30"/>
        <v>1</v>
      </c>
      <c r="V147" s="68">
        <f t="shared" si="29"/>
        <v>0</v>
      </c>
    </row>
    <row r="148" spans="2:22" s="1" customFormat="1" ht="20.149999999999999" customHeight="1" x14ac:dyDescent="0.35">
      <c r="B148" s="22">
        <v>140</v>
      </c>
      <c r="C148" s="27">
        <f>IF(Změna!D157="","",Změna!D157)</f>
        <v>0</v>
      </c>
      <c r="D148" s="65">
        <f>IF(Změna!E157="","",Změna!E157)</f>
        <v>0</v>
      </c>
      <c r="E148" s="369"/>
      <c r="F148" s="370"/>
      <c r="G148" s="370"/>
      <c r="H148" s="370"/>
      <c r="I148" s="370"/>
      <c r="J148" s="370"/>
      <c r="K148" s="371"/>
      <c r="M148" s="153">
        <f t="shared" si="22"/>
        <v>0</v>
      </c>
      <c r="N148" s="17">
        <f t="shared" si="23"/>
        <v>0</v>
      </c>
      <c r="O148" s="17">
        <f t="shared" si="24"/>
        <v>0</v>
      </c>
      <c r="P148" s="17">
        <f t="shared" si="25"/>
        <v>0</v>
      </c>
      <c r="Q148" s="17">
        <f t="shared" si="26"/>
        <v>0</v>
      </c>
      <c r="R148" s="17">
        <f t="shared" si="26"/>
        <v>0</v>
      </c>
      <c r="S148" s="17">
        <f t="shared" si="27"/>
        <v>0</v>
      </c>
      <c r="T148" s="68">
        <f t="shared" si="28"/>
        <v>0</v>
      </c>
      <c r="U148" s="68">
        <f t="shared" si="30"/>
        <v>1</v>
      </c>
      <c r="V148" s="68">
        <f t="shared" si="29"/>
        <v>0</v>
      </c>
    </row>
    <row r="149" spans="2:22" s="1" customFormat="1" ht="20.149999999999999" customHeight="1" x14ac:dyDescent="0.35">
      <c r="B149" s="22">
        <v>141</v>
      </c>
      <c r="C149" s="27">
        <f>IF(Změna!D158="","",Změna!D158)</f>
        <v>0</v>
      </c>
      <c r="D149" s="65">
        <f>IF(Změna!E158="","",Změna!E158)</f>
        <v>0</v>
      </c>
      <c r="E149" s="369"/>
      <c r="F149" s="370"/>
      <c r="G149" s="370"/>
      <c r="H149" s="370"/>
      <c r="I149" s="370"/>
      <c r="J149" s="370"/>
      <c r="K149" s="371"/>
      <c r="M149" s="153">
        <f t="shared" si="22"/>
        <v>0</v>
      </c>
      <c r="N149" s="17">
        <f t="shared" si="23"/>
        <v>0</v>
      </c>
      <c r="O149" s="17">
        <f t="shared" si="24"/>
        <v>0</v>
      </c>
      <c r="P149" s="17">
        <f t="shared" si="25"/>
        <v>0</v>
      </c>
      <c r="Q149" s="17">
        <f t="shared" si="26"/>
        <v>0</v>
      </c>
      <c r="R149" s="17">
        <f t="shared" si="26"/>
        <v>0</v>
      </c>
      <c r="S149" s="17">
        <f t="shared" si="27"/>
        <v>0</v>
      </c>
      <c r="T149" s="68">
        <f t="shared" si="28"/>
        <v>0</v>
      </c>
      <c r="U149" s="68">
        <f t="shared" si="30"/>
        <v>1</v>
      </c>
      <c r="V149" s="68">
        <f t="shared" si="29"/>
        <v>0</v>
      </c>
    </row>
    <row r="150" spans="2:22" s="1" customFormat="1" ht="20.149999999999999" customHeight="1" x14ac:dyDescent="0.35">
      <c r="B150" s="22">
        <v>142</v>
      </c>
      <c r="C150" s="27">
        <f>IF(Změna!D159="","",Změna!D159)</f>
        <v>0</v>
      </c>
      <c r="D150" s="65">
        <f>IF(Změna!E159="","",Změna!E159)</f>
        <v>0</v>
      </c>
      <c r="E150" s="369"/>
      <c r="F150" s="370"/>
      <c r="G150" s="370"/>
      <c r="H150" s="370"/>
      <c r="I150" s="370"/>
      <c r="J150" s="370"/>
      <c r="K150" s="371"/>
      <c r="M150" s="153">
        <f t="shared" si="22"/>
        <v>0</v>
      </c>
      <c r="N150" s="17">
        <f t="shared" si="23"/>
        <v>0</v>
      </c>
      <c r="O150" s="17">
        <f t="shared" si="24"/>
        <v>0</v>
      </c>
      <c r="P150" s="17">
        <f t="shared" si="25"/>
        <v>0</v>
      </c>
      <c r="Q150" s="17">
        <f t="shared" si="26"/>
        <v>0</v>
      </c>
      <c r="R150" s="17">
        <f t="shared" si="26"/>
        <v>0</v>
      </c>
      <c r="S150" s="17">
        <f t="shared" si="27"/>
        <v>0</v>
      </c>
      <c r="T150" s="68">
        <f t="shared" si="28"/>
        <v>0</v>
      </c>
      <c r="U150" s="68">
        <f t="shared" si="30"/>
        <v>1</v>
      </c>
      <c r="V150" s="68">
        <f t="shared" si="29"/>
        <v>0</v>
      </c>
    </row>
    <row r="151" spans="2:22" s="1" customFormat="1" ht="20.149999999999999" customHeight="1" x14ac:dyDescent="0.35">
      <c r="B151" s="22">
        <v>143</v>
      </c>
      <c r="C151" s="27">
        <f>IF(Změna!D160="","",Změna!D160)</f>
        <v>0</v>
      </c>
      <c r="D151" s="65">
        <f>IF(Změna!E160="","",Změna!E160)</f>
        <v>0</v>
      </c>
      <c r="E151" s="369"/>
      <c r="F151" s="370"/>
      <c r="G151" s="370"/>
      <c r="H151" s="370"/>
      <c r="I151" s="370"/>
      <c r="J151" s="370"/>
      <c r="K151" s="371"/>
      <c r="M151" s="153">
        <f t="shared" si="22"/>
        <v>0</v>
      </c>
      <c r="N151" s="17">
        <f t="shared" si="23"/>
        <v>0</v>
      </c>
      <c r="O151" s="17">
        <f t="shared" si="24"/>
        <v>0</v>
      </c>
      <c r="P151" s="17">
        <f t="shared" si="25"/>
        <v>0</v>
      </c>
      <c r="Q151" s="17">
        <f t="shared" si="26"/>
        <v>0</v>
      </c>
      <c r="R151" s="17">
        <f t="shared" si="26"/>
        <v>0</v>
      </c>
      <c r="S151" s="17">
        <f t="shared" si="27"/>
        <v>0</v>
      </c>
      <c r="T151" s="68">
        <f t="shared" si="28"/>
        <v>0</v>
      </c>
      <c r="U151" s="68">
        <f t="shared" si="30"/>
        <v>1</v>
      </c>
      <c r="V151" s="68">
        <f t="shared" si="29"/>
        <v>0</v>
      </c>
    </row>
    <row r="152" spans="2:22" s="1" customFormat="1" ht="20.149999999999999" customHeight="1" x14ac:dyDescent="0.35">
      <c r="B152" s="22">
        <v>144</v>
      </c>
      <c r="C152" s="27">
        <f>IF(Změna!D161="","",Změna!D161)</f>
        <v>0</v>
      </c>
      <c r="D152" s="65">
        <f>IF(Změna!E161="","",Změna!E161)</f>
        <v>0</v>
      </c>
      <c r="E152" s="369"/>
      <c r="F152" s="370"/>
      <c r="G152" s="370"/>
      <c r="H152" s="370"/>
      <c r="I152" s="370"/>
      <c r="J152" s="370"/>
      <c r="K152" s="371"/>
      <c r="M152" s="153">
        <f t="shared" si="22"/>
        <v>0</v>
      </c>
      <c r="N152" s="17">
        <f t="shared" si="23"/>
        <v>0</v>
      </c>
      <c r="O152" s="17">
        <f t="shared" si="24"/>
        <v>0</v>
      </c>
      <c r="P152" s="17">
        <f t="shared" si="25"/>
        <v>0</v>
      </c>
      <c r="Q152" s="17">
        <f t="shared" si="26"/>
        <v>0</v>
      </c>
      <c r="R152" s="17">
        <f t="shared" si="26"/>
        <v>0</v>
      </c>
      <c r="S152" s="17">
        <f t="shared" si="27"/>
        <v>0</v>
      </c>
      <c r="T152" s="68">
        <f t="shared" si="28"/>
        <v>0</v>
      </c>
      <c r="U152" s="68">
        <f t="shared" si="30"/>
        <v>1</v>
      </c>
      <c r="V152" s="68">
        <f t="shared" si="29"/>
        <v>0</v>
      </c>
    </row>
    <row r="153" spans="2:22" s="1" customFormat="1" ht="20.149999999999999" customHeight="1" x14ac:dyDescent="0.35">
      <c r="B153" s="22">
        <v>145</v>
      </c>
      <c r="C153" s="27">
        <f>IF(Změna!D162="","",Změna!D162)</f>
        <v>0</v>
      </c>
      <c r="D153" s="65">
        <f>IF(Změna!E162="","",Změna!E162)</f>
        <v>0</v>
      </c>
      <c r="E153" s="369"/>
      <c r="F153" s="370"/>
      <c r="G153" s="370"/>
      <c r="H153" s="370"/>
      <c r="I153" s="370"/>
      <c r="J153" s="370"/>
      <c r="K153" s="371"/>
      <c r="M153" s="153">
        <f t="shared" si="22"/>
        <v>0</v>
      </c>
      <c r="N153" s="17">
        <f t="shared" si="23"/>
        <v>0</v>
      </c>
      <c r="O153" s="17">
        <f t="shared" si="24"/>
        <v>0</v>
      </c>
      <c r="P153" s="17">
        <f t="shared" si="25"/>
        <v>0</v>
      </c>
      <c r="Q153" s="17">
        <f t="shared" si="26"/>
        <v>0</v>
      </c>
      <c r="R153" s="17">
        <f t="shared" si="26"/>
        <v>0</v>
      </c>
      <c r="S153" s="17">
        <f t="shared" si="27"/>
        <v>0</v>
      </c>
      <c r="T153" s="68">
        <f t="shared" si="28"/>
        <v>0</v>
      </c>
      <c r="U153" s="68">
        <f t="shared" si="30"/>
        <v>1</v>
      </c>
      <c r="V153" s="68">
        <f t="shared" si="29"/>
        <v>0</v>
      </c>
    </row>
    <row r="154" spans="2:22" s="1" customFormat="1" ht="20.149999999999999" customHeight="1" x14ac:dyDescent="0.35">
      <c r="B154" s="22">
        <v>146</v>
      </c>
      <c r="C154" s="27">
        <f>IF(Změna!D163="","",Změna!D163)</f>
        <v>0</v>
      </c>
      <c r="D154" s="65">
        <f>IF(Změna!E163="","",Změna!E163)</f>
        <v>0</v>
      </c>
      <c r="E154" s="369"/>
      <c r="F154" s="370"/>
      <c r="G154" s="370"/>
      <c r="H154" s="370"/>
      <c r="I154" s="370"/>
      <c r="J154" s="370"/>
      <c r="K154" s="371"/>
      <c r="M154" s="153">
        <f t="shared" si="22"/>
        <v>0</v>
      </c>
      <c r="N154" s="17">
        <f t="shared" si="23"/>
        <v>0</v>
      </c>
      <c r="O154" s="17">
        <f t="shared" si="24"/>
        <v>0</v>
      </c>
      <c r="P154" s="17">
        <f t="shared" si="25"/>
        <v>0</v>
      </c>
      <c r="Q154" s="17">
        <f t="shared" si="26"/>
        <v>0</v>
      </c>
      <c r="R154" s="17">
        <f t="shared" si="26"/>
        <v>0</v>
      </c>
      <c r="S154" s="17">
        <f t="shared" si="27"/>
        <v>0</v>
      </c>
      <c r="T154" s="68">
        <f t="shared" si="28"/>
        <v>0</v>
      </c>
      <c r="U154" s="68">
        <f t="shared" si="30"/>
        <v>1</v>
      </c>
      <c r="V154" s="68">
        <f t="shared" si="29"/>
        <v>0</v>
      </c>
    </row>
    <row r="155" spans="2:22" s="1" customFormat="1" ht="20.149999999999999" customHeight="1" x14ac:dyDescent="0.35">
      <c r="B155" s="22">
        <v>147</v>
      </c>
      <c r="C155" s="27">
        <f>IF(Změna!D164="","",Změna!D164)</f>
        <v>0</v>
      </c>
      <c r="D155" s="65">
        <f>IF(Změna!E164="","",Změna!E164)</f>
        <v>0</v>
      </c>
      <c r="E155" s="369"/>
      <c r="F155" s="370"/>
      <c r="G155" s="370"/>
      <c r="H155" s="370"/>
      <c r="I155" s="370"/>
      <c r="J155" s="370"/>
      <c r="K155" s="371"/>
      <c r="M155" s="153">
        <f t="shared" si="22"/>
        <v>0</v>
      </c>
      <c r="N155" s="17">
        <f t="shared" si="23"/>
        <v>0</v>
      </c>
      <c r="O155" s="17">
        <f t="shared" si="24"/>
        <v>0</v>
      </c>
      <c r="P155" s="17">
        <f t="shared" si="25"/>
        <v>0</v>
      </c>
      <c r="Q155" s="17">
        <f t="shared" si="26"/>
        <v>0</v>
      </c>
      <c r="R155" s="17">
        <f t="shared" si="26"/>
        <v>0</v>
      </c>
      <c r="S155" s="17">
        <f t="shared" si="27"/>
        <v>0</v>
      </c>
      <c r="T155" s="68">
        <f t="shared" si="28"/>
        <v>0</v>
      </c>
      <c r="U155" s="68">
        <f t="shared" si="30"/>
        <v>1</v>
      </c>
      <c r="V155" s="68">
        <f t="shared" si="29"/>
        <v>0</v>
      </c>
    </row>
    <row r="156" spans="2:22" s="1" customFormat="1" ht="20.149999999999999" customHeight="1" x14ac:dyDescent="0.35">
      <c r="B156" s="22">
        <v>148</v>
      </c>
      <c r="C156" s="27">
        <f>IF(Změna!D165="","",Změna!D165)</f>
        <v>0</v>
      </c>
      <c r="D156" s="65">
        <f>IF(Změna!E165="","",Změna!E165)</f>
        <v>0</v>
      </c>
      <c r="E156" s="369"/>
      <c r="F156" s="370"/>
      <c r="G156" s="370"/>
      <c r="H156" s="370"/>
      <c r="I156" s="370"/>
      <c r="J156" s="370"/>
      <c r="K156" s="371"/>
      <c r="M156" s="153">
        <f t="shared" si="22"/>
        <v>0</v>
      </c>
      <c r="N156" s="17">
        <f t="shared" si="23"/>
        <v>0</v>
      </c>
      <c r="O156" s="17">
        <f t="shared" si="24"/>
        <v>0</v>
      </c>
      <c r="P156" s="17">
        <f t="shared" si="25"/>
        <v>0</v>
      </c>
      <c r="Q156" s="17">
        <f t="shared" si="26"/>
        <v>0</v>
      </c>
      <c r="R156" s="17">
        <f t="shared" si="26"/>
        <v>0</v>
      </c>
      <c r="S156" s="17">
        <f t="shared" si="27"/>
        <v>0</v>
      </c>
      <c r="T156" s="68">
        <f t="shared" si="28"/>
        <v>0</v>
      </c>
      <c r="U156" s="68">
        <f t="shared" si="30"/>
        <v>1</v>
      </c>
      <c r="V156" s="68">
        <f t="shared" si="29"/>
        <v>0</v>
      </c>
    </row>
    <row r="157" spans="2:22" s="1" customFormat="1" ht="20.149999999999999" customHeight="1" x14ac:dyDescent="0.35">
      <c r="B157" s="22">
        <v>149</v>
      </c>
      <c r="C157" s="27">
        <f>IF(Změna!D166="","",Změna!D166)</f>
        <v>0</v>
      </c>
      <c r="D157" s="65">
        <f>IF(Změna!E166="","",Změna!E166)</f>
        <v>0</v>
      </c>
      <c r="E157" s="369"/>
      <c r="F157" s="370"/>
      <c r="G157" s="370"/>
      <c r="H157" s="370"/>
      <c r="I157" s="370"/>
      <c r="J157" s="370"/>
      <c r="K157" s="371"/>
      <c r="M157" s="153">
        <f t="shared" si="22"/>
        <v>0</v>
      </c>
      <c r="N157" s="17">
        <f t="shared" si="23"/>
        <v>0</v>
      </c>
      <c r="O157" s="17">
        <f t="shared" si="24"/>
        <v>0</v>
      </c>
      <c r="P157" s="17">
        <f t="shared" si="25"/>
        <v>0</v>
      </c>
      <c r="Q157" s="17">
        <f t="shared" si="26"/>
        <v>0</v>
      </c>
      <c r="R157" s="17">
        <f t="shared" si="26"/>
        <v>0</v>
      </c>
      <c r="S157" s="17">
        <f t="shared" si="27"/>
        <v>0</v>
      </c>
      <c r="T157" s="68">
        <f t="shared" si="28"/>
        <v>0</v>
      </c>
      <c r="U157" s="68">
        <f t="shared" si="30"/>
        <v>1</v>
      </c>
      <c r="V157" s="68">
        <f t="shared" si="29"/>
        <v>0</v>
      </c>
    </row>
    <row r="158" spans="2:22" s="1" customFormat="1" ht="20.149999999999999" customHeight="1" x14ac:dyDescent="0.35">
      <c r="B158" s="22">
        <v>150</v>
      </c>
      <c r="C158" s="27">
        <f>IF(Změna!D167="","",Změna!D167)</f>
        <v>0</v>
      </c>
      <c r="D158" s="65">
        <f>IF(Změna!E167="","",Změna!E167)</f>
        <v>0</v>
      </c>
      <c r="E158" s="369"/>
      <c r="F158" s="370"/>
      <c r="G158" s="370"/>
      <c r="H158" s="370"/>
      <c r="I158" s="370"/>
      <c r="J158" s="370"/>
      <c r="K158" s="371"/>
      <c r="M158" s="153">
        <f t="shared" si="22"/>
        <v>0</v>
      </c>
      <c r="N158" s="17">
        <f t="shared" si="23"/>
        <v>0</v>
      </c>
      <c r="O158" s="17">
        <f t="shared" si="24"/>
        <v>0</v>
      </c>
      <c r="P158" s="17">
        <f t="shared" si="25"/>
        <v>0</v>
      </c>
      <c r="Q158" s="17">
        <f t="shared" si="26"/>
        <v>0</v>
      </c>
      <c r="R158" s="17">
        <f t="shared" si="26"/>
        <v>0</v>
      </c>
      <c r="S158" s="17">
        <f t="shared" si="27"/>
        <v>0</v>
      </c>
      <c r="T158" s="68">
        <f t="shared" si="28"/>
        <v>0</v>
      </c>
      <c r="U158" s="68">
        <f t="shared" si="30"/>
        <v>1</v>
      </c>
      <c r="V158" s="68">
        <f t="shared" si="29"/>
        <v>0</v>
      </c>
    </row>
    <row r="159" spans="2:22" s="1" customFormat="1" ht="20.149999999999999" customHeight="1" x14ac:dyDescent="0.35">
      <c r="B159" s="22">
        <v>151</v>
      </c>
      <c r="C159" s="27">
        <f>IF(Změna!D168="","",Změna!D168)</f>
        <v>0</v>
      </c>
      <c r="D159" s="65">
        <f>IF(Změna!E168="","",Změna!E168)</f>
        <v>0</v>
      </c>
      <c r="E159" s="369"/>
      <c r="F159" s="370"/>
      <c r="G159" s="370"/>
      <c r="H159" s="370"/>
      <c r="I159" s="370"/>
      <c r="J159" s="370"/>
      <c r="K159" s="371"/>
      <c r="M159" s="153">
        <f t="shared" si="22"/>
        <v>0</v>
      </c>
      <c r="N159" s="17">
        <f t="shared" si="23"/>
        <v>0</v>
      </c>
      <c r="O159" s="17">
        <f t="shared" si="24"/>
        <v>0</v>
      </c>
      <c r="P159" s="17">
        <f t="shared" si="25"/>
        <v>0</v>
      </c>
      <c r="Q159" s="17">
        <f t="shared" si="26"/>
        <v>0</v>
      </c>
      <c r="R159" s="17">
        <f t="shared" si="26"/>
        <v>0</v>
      </c>
      <c r="S159" s="17">
        <f t="shared" si="27"/>
        <v>0</v>
      </c>
      <c r="T159" s="68">
        <f t="shared" si="28"/>
        <v>0</v>
      </c>
      <c r="U159" s="68">
        <f t="shared" si="30"/>
        <v>1</v>
      </c>
      <c r="V159" s="68">
        <f t="shared" si="29"/>
        <v>0</v>
      </c>
    </row>
    <row r="160" spans="2:22" s="1" customFormat="1" ht="20.149999999999999" customHeight="1" x14ac:dyDescent="0.35">
      <c r="B160" s="22">
        <v>152</v>
      </c>
      <c r="C160" s="27">
        <f>IF(Změna!D169="","",Změna!D169)</f>
        <v>0</v>
      </c>
      <c r="D160" s="65">
        <f>IF(Změna!E169="","",Změna!E169)</f>
        <v>0</v>
      </c>
      <c r="E160" s="369"/>
      <c r="F160" s="370"/>
      <c r="G160" s="370"/>
      <c r="H160" s="370"/>
      <c r="I160" s="370"/>
      <c r="J160" s="370"/>
      <c r="K160" s="371"/>
      <c r="M160" s="153">
        <f t="shared" si="22"/>
        <v>0</v>
      </c>
      <c r="N160" s="17">
        <f t="shared" si="23"/>
        <v>0</v>
      </c>
      <c r="O160" s="17">
        <f t="shared" si="24"/>
        <v>0</v>
      </c>
      <c r="P160" s="17">
        <f t="shared" si="25"/>
        <v>0</v>
      </c>
      <c r="Q160" s="17">
        <f t="shared" si="26"/>
        <v>0</v>
      </c>
      <c r="R160" s="17">
        <f t="shared" si="26"/>
        <v>0</v>
      </c>
      <c r="S160" s="17">
        <f t="shared" si="27"/>
        <v>0</v>
      </c>
      <c r="T160" s="68">
        <f t="shared" si="28"/>
        <v>0</v>
      </c>
      <c r="U160" s="68">
        <f t="shared" si="30"/>
        <v>1</v>
      </c>
      <c r="V160" s="68">
        <f t="shared" si="29"/>
        <v>0</v>
      </c>
    </row>
    <row r="161" spans="2:22" s="1" customFormat="1" ht="20.149999999999999" customHeight="1" x14ac:dyDescent="0.35">
      <c r="B161" s="22">
        <v>153</v>
      </c>
      <c r="C161" s="27">
        <f>IF(Změna!D170="","",Změna!D170)</f>
        <v>0</v>
      </c>
      <c r="D161" s="65">
        <f>IF(Změna!E170="","",Změna!E170)</f>
        <v>0</v>
      </c>
      <c r="E161" s="369"/>
      <c r="F161" s="370"/>
      <c r="G161" s="370"/>
      <c r="H161" s="370"/>
      <c r="I161" s="370"/>
      <c r="J161" s="370"/>
      <c r="K161" s="371"/>
      <c r="M161" s="153">
        <f t="shared" si="22"/>
        <v>0</v>
      </c>
      <c r="N161" s="17">
        <f t="shared" si="23"/>
        <v>0</v>
      </c>
      <c r="O161" s="17">
        <f t="shared" si="24"/>
        <v>0</v>
      </c>
      <c r="P161" s="17">
        <f t="shared" si="25"/>
        <v>0</v>
      </c>
      <c r="Q161" s="17">
        <f t="shared" si="26"/>
        <v>0</v>
      </c>
      <c r="R161" s="17">
        <f t="shared" si="26"/>
        <v>0</v>
      </c>
      <c r="S161" s="17">
        <f t="shared" si="27"/>
        <v>0</v>
      </c>
      <c r="T161" s="68">
        <f t="shared" si="28"/>
        <v>0</v>
      </c>
      <c r="U161" s="68">
        <f t="shared" si="30"/>
        <v>1</v>
      </c>
      <c r="V161" s="68">
        <f t="shared" si="29"/>
        <v>0</v>
      </c>
    </row>
    <row r="162" spans="2:22" s="1" customFormat="1" ht="20.149999999999999" customHeight="1" x14ac:dyDescent="0.35">
      <c r="B162" s="22">
        <v>154</v>
      </c>
      <c r="C162" s="27">
        <f>IF(Změna!D171="","",Změna!D171)</f>
        <v>0</v>
      </c>
      <c r="D162" s="65">
        <f>IF(Změna!E171="","",Změna!E171)</f>
        <v>0</v>
      </c>
      <c r="E162" s="369"/>
      <c r="F162" s="370"/>
      <c r="G162" s="370"/>
      <c r="H162" s="370"/>
      <c r="I162" s="370"/>
      <c r="J162" s="370"/>
      <c r="K162" s="371"/>
      <c r="M162" s="153">
        <f t="shared" si="22"/>
        <v>0</v>
      </c>
      <c r="N162" s="17">
        <f t="shared" si="23"/>
        <v>0</v>
      </c>
      <c r="O162" s="17">
        <f t="shared" si="24"/>
        <v>0</v>
      </c>
      <c r="P162" s="17">
        <f t="shared" si="25"/>
        <v>0</v>
      </c>
      <c r="Q162" s="17">
        <f t="shared" si="26"/>
        <v>0</v>
      </c>
      <c r="R162" s="17">
        <f t="shared" si="26"/>
        <v>0</v>
      </c>
      <c r="S162" s="17">
        <f t="shared" si="27"/>
        <v>0</v>
      </c>
      <c r="T162" s="68">
        <f t="shared" si="28"/>
        <v>0</v>
      </c>
      <c r="U162" s="68">
        <f t="shared" si="30"/>
        <v>1</v>
      </c>
      <c r="V162" s="68">
        <f t="shared" si="29"/>
        <v>0</v>
      </c>
    </row>
    <row r="163" spans="2:22" s="1" customFormat="1" ht="20.149999999999999" customHeight="1" x14ac:dyDescent="0.35">
      <c r="B163" s="22">
        <v>155</v>
      </c>
      <c r="C163" s="27">
        <f>IF(Změna!D172="","",Změna!D172)</f>
        <v>0</v>
      </c>
      <c r="D163" s="65">
        <f>IF(Změna!E172="","",Změna!E172)</f>
        <v>0</v>
      </c>
      <c r="E163" s="369"/>
      <c r="F163" s="370"/>
      <c r="G163" s="370"/>
      <c r="H163" s="370"/>
      <c r="I163" s="370"/>
      <c r="J163" s="370"/>
      <c r="K163" s="371"/>
      <c r="M163" s="153">
        <f t="shared" si="22"/>
        <v>0</v>
      </c>
      <c r="N163" s="17">
        <f t="shared" si="23"/>
        <v>0</v>
      </c>
      <c r="O163" s="17">
        <f t="shared" si="24"/>
        <v>0</v>
      </c>
      <c r="P163" s="17">
        <f t="shared" si="25"/>
        <v>0</v>
      </c>
      <c r="Q163" s="17">
        <f t="shared" si="26"/>
        <v>0</v>
      </c>
      <c r="R163" s="17">
        <f t="shared" si="26"/>
        <v>0</v>
      </c>
      <c r="S163" s="17">
        <f t="shared" si="27"/>
        <v>0</v>
      </c>
      <c r="T163" s="68">
        <f t="shared" si="28"/>
        <v>0</v>
      </c>
      <c r="U163" s="68">
        <f t="shared" si="30"/>
        <v>1</v>
      </c>
      <c r="V163" s="68">
        <f t="shared" si="29"/>
        <v>0</v>
      </c>
    </row>
    <row r="164" spans="2:22" s="1" customFormat="1" ht="20.149999999999999" customHeight="1" x14ac:dyDescent="0.35">
      <c r="B164" s="22">
        <v>156</v>
      </c>
      <c r="C164" s="27">
        <f>IF(Změna!D173="","",Změna!D173)</f>
        <v>0</v>
      </c>
      <c r="D164" s="65">
        <f>IF(Změna!E173="","",Změna!E173)</f>
        <v>0</v>
      </c>
      <c r="E164" s="369"/>
      <c r="F164" s="370"/>
      <c r="G164" s="370"/>
      <c r="H164" s="370"/>
      <c r="I164" s="370"/>
      <c r="J164" s="370"/>
      <c r="K164" s="371"/>
      <c r="M164" s="153">
        <f t="shared" si="22"/>
        <v>0</v>
      </c>
      <c r="N164" s="17">
        <f t="shared" si="23"/>
        <v>0</v>
      </c>
      <c r="O164" s="17">
        <f t="shared" si="24"/>
        <v>0</v>
      </c>
      <c r="P164" s="17">
        <f t="shared" si="25"/>
        <v>0</v>
      </c>
      <c r="Q164" s="17">
        <f t="shared" si="26"/>
        <v>0</v>
      </c>
      <c r="R164" s="17">
        <f t="shared" si="26"/>
        <v>0</v>
      </c>
      <c r="S164" s="17">
        <f t="shared" si="27"/>
        <v>0</v>
      </c>
      <c r="T164" s="68">
        <f t="shared" si="28"/>
        <v>0</v>
      </c>
      <c r="U164" s="68">
        <f t="shared" si="30"/>
        <v>1</v>
      </c>
      <c r="V164" s="68">
        <f t="shared" si="29"/>
        <v>0</v>
      </c>
    </row>
    <row r="165" spans="2:22" s="1" customFormat="1" ht="20.149999999999999" customHeight="1" x14ac:dyDescent="0.35">
      <c r="B165" s="22">
        <v>157</v>
      </c>
      <c r="C165" s="27">
        <f>IF(Změna!D174="","",Změna!D174)</f>
        <v>0</v>
      </c>
      <c r="D165" s="65">
        <f>IF(Změna!E174="","",Změna!E174)</f>
        <v>0</v>
      </c>
      <c r="E165" s="369"/>
      <c r="F165" s="370"/>
      <c r="G165" s="370"/>
      <c r="H165" s="370"/>
      <c r="I165" s="370"/>
      <c r="J165" s="370"/>
      <c r="K165" s="371"/>
      <c r="M165" s="153">
        <f t="shared" si="22"/>
        <v>0</v>
      </c>
      <c r="N165" s="17">
        <f t="shared" si="23"/>
        <v>0</v>
      </c>
      <c r="O165" s="17">
        <f t="shared" si="24"/>
        <v>0</v>
      </c>
      <c r="P165" s="17">
        <f t="shared" si="25"/>
        <v>0</v>
      </c>
      <c r="Q165" s="17">
        <f t="shared" si="26"/>
        <v>0</v>
      </c>
      <c r="R165" s="17">
        <f t="shared" si="26"/>
        <v>0</v>
      </c>
      <c r="S165" s="17">
        <f t="shared" si="27"/>
        <v>0</v>
      </c>
      <c r="T165" s="68">
        <f t="shared" si="28"/>
        <v>0</v>
      </c>
      <c r="U165" s="68">
        <f t="shared" si="30"/>
        <v>1</v>
      </c>
      <c r="V165" s="68">
        <f t="shared" si="29"/>
        <v>0</v>
      </c>
    </row>
    <row r="166" spans="2:22" s="1" customFormat="1" ht="20.149999999999999" customHeight="1" x14ac:dyDescent="0.35">
      <c r="B166" s="22">
        <v>158</v>
      </c>
      <c r="C166" s="27">
        <f>IF(Změna!D175="","",Změna!D175)</f>
        <v>0</v>
      </c>
      <c r="D166" s="65">
        <f>IF(Změna!E175="","",Změna!E175)</f>
        <v>0</v>
      </c>
      <c r="E166" s="369"/>
      <c r="F166" s="370"/>
      <c r="G166" s="370"/>
      <c r="H166" s="370"/>
      <c r="I166" s="370"/>
      <c r="J166" s="370"/>
      <c r="K166" s="371"/>
      <c r="M166" s="153">
        <f t="shared" si="22"/>
        <v>0</v>
      </c>
      <c r="N166" s="17">
        <f t="shared" si="23"/>
        <v>0</v>
      </c>
      <c r="O166" s="17">
        <f t="shared" si="24"/>
        <v>0</v>
      </c>
      <c r="P166" s="17">
        <f t="shared" si="25"/>
        <v>0</v>
      </c>
      <c r="Q166" s="17">
        <f t="shared" si="26"/>
        <v>0</v>
      </c>
      <c r="R166" s="17">
        <f t="shared" si="26"/>
        <v>0</v>
      </c>
      <c r="S166" s="17">
        <f t="shared" si="27"/>
        <v>0</v>
      </c>
      <c r="T166" s="68">
        <f t="shared" si="28"/>
        <v>0</v>
      </c>
      <c r="U166" s="68">
        <f t="shared" si="30"/>
        <v>1</v>
      </c>
      <c r="V166" s="68">
        <f t="shared" si="29"/>
        <v>0</v>
      </c>
    </row>
    <row r="167" spans="2:22" s="1" customFormat="1" ht="20.149999999999999" customHeight="1" x14ac:dyDescent="0.35">
      <c r="B167" s="22">
        <v>159</v>
      </c>
      <c r="C167" s="27">
        <f>IF(Změna!D176="","",Změna!D176)</f>
        <v>0</v>
      </c>
      <c r="D167" s="65">
        <f>IF(Změna!E176="","",Změna!E176)</f>
        <v>0</v>
      </c>
      <c r="E167" s="369"/>
      <c r="F167" s="370"/>
      <c r="G167" s="370"/>
      <c r="H167" s="370"/>
      <c r="I167" s="370"/>
      <c r="J167" s="370"/>
      <c r="K167" s="371"/>
      <c r="M167" s="153">
        <f t="shared" si="22"/>
        <v>0</v>
      </c>
      <c r="N167" s="17">
        <f t="shared" si="23"/>
        <v>0</v>
      </c>
      <c r="O167" s="17">
        <f t="shared" si="24"/>
        <v>0</v>
      </c>
      <c r="P167" s="17">
        <f t="shared" si="25"/>
        <v>0</v>
      </c>
      <c r="Q167" s="17">
        <f t="shared" si="26"/>
        <v>0</v>
      </c>
      <c r="R167" s="17">
        <f t="shared" si="26"/>
        <v>0</v>
      </c>
      <c r="S167" s="17">
        <f t="shared" si="27"/>
        <v>0</v>
      </c>
      <c r="T167" s="68">
        <f t="shared" si="28"/>
        <v>0</v>
      </c>
      <c r="U167" s="68">
        <f t="shared" si="30"/>
        <v>1</v>
      </c>
      <c r="V167" s="68">
        <f t="shared" si="29"/>
        <v>0</v>
      </c>
    </row>
    <row r="168" spans="2:22" s="1" customFormat="1" ht="20.149999999999999" customHeight="1" x14ac:dyDescent="0.35">
      <c r="B168" s="22">
        <v>160</v>
      </c>
      <c r="C168" s="27">
        <f>IF(Změna!D177="","",Změna!D177)</f>
        <v>0</v>
      </c>
      <c r="D168" s="65">
        <f>IF(Změna!E177="","",Změna!E177)</f>
        <v>0</v>
      </c>
      <c r="E168" s="369"/>
      <c r="F168" s="370"/>
      <c r="G168" s="370"/>
      <c r="H168" s="370"/>
      <c r="I168" s="370"/>
      <c r="J168" s="370"/>
      <c r="K168" s="371"/>
      <c r="M168" s="153">
        <f t="shared" si="22"/>
        <v>0</v>
      </c>
      <c r="N168" s="17">
        <f t="shared" si="23"/>
        <v>0</v>
      </c>
      <c r="O168" s="17">
        <f t="shared" si="24"/>
        <v>0</v>
      </c>
      <c r="P168" s="17">
        <f t="shared" si="25"/>
        <v>0</v>
      </c>
      <c r="Q168" s="17">
        <f t="shared" si="26"/>
        <v>0</v>
      </c>
      <c r="R168" s="17">
        <f t="shared" si="26"/>
        <v>0</v>
      </c>
      <c r="S168" s="17">
        <f t="shared" si="27"/>
        <v>0</v>
      </c>
      <c r="T168" s="68">
        <f t="shared" si="28"/>
        <v>0</v>
      </c>
      <c r="U168" s="68">
        <f t="shared" si="30"/>
        <v>1</v>
      </c>
      <c r="V168" s="68">
        <f t="shared" si="29"/>
        <v>0</v>
      </c>
    </row>
    <row r="169" spans="2:22" s="1" customFormat="1" ht="20.149999999999999" customHeight="1" x14ac:dyDescent="0.35">
      <c r="B169" s="22">
        <v>161</v>
      </c>
      <c r="C169" s="27">
        <f>IF(Změna!D178="","",Změna!D178)</f>
        <v>0</v>
      </c>
      <c r="D169" s="65">
        <f>IF(Změna!E178="","",Změna!E178)</f>
        <v>0</v>
      </c>
      <c r="E169" s="369"/>
      <c r="F169" s="370"/>
      <c r="G169" s="370"/>
      <c r="H169" s="370"/>
      <c r="I169" s="370"/>
      <c r="J169" s="370"/>
      <c r="K169" s="371"/>
      <c r="M169" s="153">
        <f t="shared" si="22"/>
        <v>0</v>
      </c>
      <c r="N169" s="17">
        <f t="shared" si="23"/>
        <v>0</v>
      </c>
      <c r="O169" s="17">
        <f t="shared" si="24"/>
        <v>0</v>
      </c>
      <c r="P169" s="17">
        <f t="shared" si="25"/>
        <v>0</v>
      </c>
      <c r="Q169" s="17">
        <f t="shared" si="26"/>
        <v>0</v>
      </c>
      <c r="R169" s="17">
        <f t="shared" si="26"/>
        <v>0</v>
      </c>
      <c r="S169" s="17">
        <f t="shared" si="27"/>
        <v>0</v>
      </c>
      <c r="T169" s="68">
        <f t="shared" si="28"/>
        <v>0</v>
      </c>
      <c r="U169" s="68">
        <f t="shared" si="30"/>
        <v>1</v>
      </c>
      <c r="V169" s="68">
        <f t="shared" si="29"/>
        <v>0</v>
      </c>
    </row>
    <row r="170" spans="2:22" s="1" customFormat="1" ht="20.149999999999999" customHeight="1" x14ac:dyDescent="0.35">
      <c r="B170" s="22">
        <v>162</v>
      </c>
      <c r="C170" s="27">
        <f>IF(Změna!D179="","",Změna!D179)</f>
        <v>0</v>
      </c>
      <c r="D170" s="65">
        <f>IF(Změna!E179="","",Změna!E179)</f>
        <v>0</v>
      </c>
      <c r="E170" s="369"/>
      <c r="F170" s="370"/>
      <c r="G170" s="370"/>
      <c r="H170" s="370"/>
      <c r="I170" s="370"/>
      <c r="J170" s="370"/>
      <c r="K170" s="371"/>
      <c r="M170" s="153">
        <f t="shared" si="22"/>
        <v>0</v>
      </c>
      <c r="N170" s="17">
        <f t="shared" si="23"/>
        <v>0</v>
      </c>
      <c r="O170" s="17">
        <f t="shared" si="24"/>
        <v>0</v>
      </c>
      <c r="P170" s="17">
        <f t="shared" si="25"/>
        <v>0</v>
      </c>
      <c r="Q170" s="17">
        <f t="shared" si="26"/>
        <v>0</v>
      </c>
      <c r="R170" s="17">
        <f t="shared" si="26"/>
        <v>0</v>
      </c>
      <c r="S170" s="17">
        <f t="shared" si="27"/>
        <v>0</v>
      </c>
      <c r="T170" s="68">
        <f t="shared" si="28"/>
        <v>0</v>
      </c>
      <c r="U170" s="68">
        <f t="shared" si="30"/>
        <v>1</v>
      </c>
      <c r="V170" s="68">
        <f t="shared" si="29"/>
        <v>0</v>
      </c>
    </row>
    <row r="171" spans="2:22" s="1" customFormat="1" ht="20.149999999999999" customHeight="1" x14ac:dyDescent="0.35">
      <c r="B171" s="22">
        <v>163</v>
      </c>
      <c r="C171" s="27">
        <f>IF(Změna!D180="","",Změna!D180)</f>
        <v>0</v>
      </c>
      <c r="D171" s="65">
        <f>IF(Změna!E180="","",Změna!E180)</f>
        <v>0</v>
      </c>
      <c r="E171" s="369"/>
      <c r="F171" s="370"/>
      <c r="G171" s="370"/>
      <c r="H171" s="370"/>
      <c r="I171" s="370"/>
      <c r="J171" s="370"/>
      <c r="K171" s="371"/>
      <c r="M171" s="153">
        <f t="shared" si="22"/>
        <v>0</v>
      </c>
      <c r="N171" s="17">
        <f t="shared" si="23"/>
        <v>0</v>
      </c>
      <c r="O171" s="17">
        <f t="shared" si="24"/>
        <v>0</v>
      </c>
      <c r="P171" s="17">
        <f t="shared" si="25"/>
        <v>0</v>
      </c>
      <c r="Q171" s="17">
        <f t="shared" si="26"/>
        <v>0</v>
      </c>
      <c r="R171" s="17">
        <f t="shared" si="26"/>
        <v>0</v>
      </c>
      <c r="S171" s="17">
        <f t="shared" si="27"/>
        <v>0</v>
      </c>
      <c r="T171" s="68">
        <f t="shared" si="28"/>
        <v>0</v>
      </c>
      <c r="U171" s="68">
        <f t="shared" si="30"/>
        <v>1</v>
      </c>
      <c r="V171" s="68">
        <f t="shared" si="29"/>
        <v>0</v>
      </c>
    </row>
    <row r="172" spans="2:22" s="1" customFormat="1" ht="20.149999999999999" customHeight="1" x14ac:dyDescent="0.35">
      <c r="B172" s="22">
        <v>164</v>
      </c>
      <c r="C172" s="27">
        <f>IF(Změna!D181="","",Změna!D181)</f>
        <v>0</v>
      </c>
      <c r="D172" s="65">
        <f>IF(Změna!E181="","",Změna!E181)</f>
        <v>0</v>
      </c>
      <c r="E172" s="369"/>
      <c r="F172" s="370"/>
      <c r="G172" s="370"/>
      <c r="H172" s="370"/>
      <c r="I172" s="370"/>
      <c r="J172" s="370"/>
      <c r="K172" s="371"/>
      <c r="M172" s="153">
        <f t="shared" si="22"/>
        <v>0</v>
      </c>
      <c r="N172" s="17">
        <f t="shared" si="23"/>
        <v>0</v>
      </c>
      <c r="O172" s="17">
        <f t="shared" si="24"/>
        <v>0</v>
      </c>
      <c r="P172" s="17">
        <f t="shared" si="25"/>
        <v>0</v>
      </c>
      <c r="Q172" s="17">
        <f t="shared" si="26"/>
        <v>0</v>
      </c>
      <c r="R172" s="17">
        <f t="shared" si="26"/>
        <v>0</v>
      </c>
      <c r="S172" s="17">
        <f t="shared" si="27"/>
        <v>0</v>
      </c>
      <c r="T172" s="68">
        <f t="shared" si="28"/>
        <v>0</v>
      </c>
      <c r="U172" s="68">
        <f t="shared" si="30"/>
        <v>1</v>
      </c>
      <c r="V172" s="68">
        <f t="shared" si="29"/>
        <v>0</v>
      </c>
    </row>
    <row r="173" spans="2:22" s="1" customFormat="1" ht="20.149999999999999" customHeight="1" x14ac:dyDescent="0.35">
      <c r="B173" s="22">
        <v>165</v>
      </c>
      <c r="C173" s="27">
        <f>IF(Změna!D182="","",Změna!D182)</f>
        <v>0</v>
      </c>
      <c r="D173" s="65">
        <f>IF(Změna!E182="","",Změna!E182)</f>
        <v>0</v>
      </c>
      <c r="E173" s="369"/>
      <c r="F173" s="370"/>
      <c r="G173" s="370"/>
      <c r="H173" s="370"/>
      <c r="I173" s="370"/>
      <c r="J173" s="370"/>
      <c r="K173" s="371"/>
      <c r="M173" s="153">
        <f t="shared" si="22"/>
        <v>0</v>
      </c>
      <c r="N173" s="17">
        <f t="shared" si="23"/>
        <v>0</v>
      </c>
      <c r="O173" s="17">
        <f t="shared" si="24"/>
        <v>0</v>
      </c>
      <c r="P173" s="17">
        <f t="shared" si="25"/>
        <v>0</v>
      </c>
      <c r="Q173" s="17">
        <f t="shared" si="26"/>
        <v>0</v>
      </c>
      <c r="R173" s="17">
        <f t="shared" si="26"/>
        <v>0</v>
      </c>
      <c r="S173" s="17">
        <f t="shared" si="27"/>
        <v>0</v>
      </c>
      <c r="T173" s="68">
        <f t="shared" si="28"/>
        <v>0</v>
      </c>
      <c r="U173" s="68">
        <f t="shared" si="30"/>
        <v>1</v>
      </c>
      <c r="V173" s="68">
        <f t="shared" si="29"/>
        <v>0</v>
      </c>
    </row>
    <row r="174" spans="2:22" s="1" customFormat="1" ht="20.149999999999999" customHeight="1" x14ac:dyDescent="0.35">
      <c r="B174" s="22">
        <v>166</v>
      </c>
      <c r="C174" s="27">
        <f>IF(Změna!D183="","",Změna!D183)</f>
        <v>0</v>
      </c>
      <c r="D174" s="65">
        <f>IF(Změna!E183="","",Změna!E183)</f>
        <v>0</v>
      </c>
      <c r="E174" s="369"/>
      <c r="F174" s="370"/>
      <c r="G174" s="370"/>
      <c r="H174" s="370"/>
      <c r="I174" s="370"/>
      <c r="J174" s="370"/>
      <c r="K174" s="371"/>
      <c r="M174" s="153">
        <f t="shared" si="22"/>
        <v>0</v>
      </c>
      <c r="N174" s="17">
        <f t="shared" si="23"/>
        <v>0</v>
      </c>
      <c r="O174" s="17">
        <f t="shared" si="24"/>
        <v>0</v>
      </c>
      <c r="P174" s="17">
        <f t="shared" si="25"/>
        <v>0</v>
      </c>
      <c r="Q174" s="17">
        <f t="shared" si="26"/>
        <v>0</v>
      </c>
      <c r="R174" s="17">
        <f t="shared" si="26"/>
        <v>0</v>
      </c>
      <c r="S174" s="17">
        <f t="shared" si="27"/>
        <v>0</v>
      </c>
      <c r="T174" s="68">
        <f t="shared" si="28"/>
        <v>0</v>
      </c>
      <c r="U174" s="68">
        <f t="shared" si="30"/>
        <v>1</v>
      </c>
      <c r="V174" s="68">
        <f t="shared" si="29"/>
        <v>0</v>
      </c>
    </row>
    <row r="175" spans="2:22" s="1" customFormat="1" ht="20.149999999999999" customHeight="1" x14ac:dyDescent="0.35">
      <c r="B175" s="22">
        <v>167</v>
      </c>
      <c r="C175" s="27">
        <f>IF(Změna!D184="","",Změna!D184)</f>
        <v>0</v>
      </c>
      <c r="D175" s="65">
        <f>IF(Změna!E184="","",Změna!E184)</f>
        <v>0</v>
      </c>
      <c r="E175" s="369"/>
      <c r="F175" s="370"/>
      <c r="G175" s="370"/>
      <c r="H175" s="370"/>
      <c r="I175" s="370"/>
      <c r="J175" s="370"/>
      <c r="K175" s="371"/>
      <c r="M175" s="153">
        <f t="shared" si="22"/>
        <v>0</v>
      </c>
      <c r="N175" s="17">
        <f t="shared" si="23"/>
        <v>0</v>
      </c>
      <c r="O175" s="17">
        <f t="shared" si="24"/>
        <v>0</v>
      </c>
      <c r="P175" s="17">
        <f t="shared" si="25"/>
        <v>0</v>
      </c>
      <c r="Q175" s="17">
        <f t="shared" si="26"/>
        <v>0</v>
      </c>
      <c r="R175" s="17">
        <f t="shared" si="26"/>
        <v>0</v>
      </c>
      <c r="S175" s="17">
        <f t="shared" si="27"/>
        <v>0</v>
      </c>
      <c r="T175" s="68">
        <f t="shared" si="28"/>
        <v>0</v>
      </c>
      <c r="U175" s="68">
        <f t="shared" si="30"/>
        <v>1</v>
      </c>
      <c r="V175" s="68">
        <f t="shared" si="29"/>
        <v>0</v>
      </c>
    </row>
    <row r="176" spans="2:22" s="1" customFormat="1" ht="20.149999999999999" customHeight="1" x14ac:dyDescent="0.35">
      <c r="B176" s="22">
        <v>168</v>
      </c>
      <c r="C176" s="27">
        <f>IF(Změna!D185="","",Změna!D185)</f>
        <v>0</v>
      </c>
      <c r="D176" s="65">
        <f>IF(Změna!E185="","",Změna!E185)</f>
        <v>0</v>
      </c>
      <c r="E176" s="369"/>
      <c r="F176" s="370"/>
      <c r="G176" s="370"/>
      <c r="H176" s="370"/>
      <c r="I176" s="370"/>
      <c r="J176" s="370"/>
      <c r="K176" s="371"/>
      <c r="M176" s="153">
        <f t="shared" si="22"/>
        <v>0</v>
      </c>
      <c r="N176" s="17">
        <f t="shared" si="23"/>
        <v>0</v>
      </c>
      <c r="O176" s="17">
        <f t="shared" si="24"/>
        <v>0</v>
      </c>
      <c r="P176" s="17">
        <f t="shared" si="25"/>
        <v>0</v>
      </c>
      <c r="Q176" s="17">
        <f t="shared" si="26"/>
        <v>0</v>
      </c>
      <c r="R176" s="17">
        <f t="shared" si="26"/>
        <v>0</v>
      </c>
      <c r="S176" s="17">
        <f t="shared" si="27"/>
        <v>0</v>
      </c>
      <c r="T176" s="68">
        <f t="shared" si="28"/>
        <v>0</v>
      </c>
      <c r="U176" s="68">
        <f t="shared" si="30"/>
        <v>1</v>
      </c>
      <c r="V176" s="68">
        <f t="shared" si="29"/>
        <v>0</v>
      </c>
    </row>
    <row r="177" spans="2:22" s="1" customFormat="1" ht="20.149999999999999" customHeight="1" x14ac:dyDescent="0.35">
      <c r="B177" s="22">
        <v>169</v>
      </c>
      <c r="C177" s="27">
        <f>IF(Změna!D186="","",Změna!D186)</f>
        <v>0</v>
      </c>
      <c r="D177" s="65">
        <f>IF(Změna!E186="","",Změna!E186)</f>
        <v>0</v>
      </c>
      <c r="E177" s="369"/>
      <c r="F177" s="370"/>
      <c r="G177" s="370"/>
      <c r="H177" s="370"/>
      <c r="I177" s="370"/>
      <c r="J177" s="370"/>
      <c r="K177" s="371"/>
      <c r="M177" s="153">
        <f t="shared" si="22"/>
        <v>0</v>
      </c>
      <c r="N177" s="17">
        <f t="shared" si="23"/>
        <v>0</v>
      </c>
      <c r="O177" s="17">
        <f t="shared" si="24"/>
        <v>0</v>
      </c>
      <c r="P177" s="17">
        <f t="shared" si="25"/>
        <v>0</v>
      </c>
      <c r="Q177" s="17">
        <f t="shared" si="26"/>
        <v>0</v>
      </c>
      <c r="R177" s="17">
        <f t="shared" si="26"/>
        <v>0</v>
      </c>
      <c r="S177" s="17">
        <f t="shared" si="27"/>
        <v>0</v>
      </c>
      <c r="T177" s="68">
        <f t="shared" si="28"/>
        <v>0</v>
      </c>
      <c r="U177" s="68">
        <f t="shared" si="30"/>
        <v>1</v>
      </c>
      <c r="V177" s="68">
        <f t="shared" si="29"/>
        <v>0</v>
      </c>
    </row>
    <row r="178" spans="2:22" s="1" customFormat="1" ht="20.149999999999999" customHeight="1" x14ac:dyDescent="0.35">
      <c r="B178" s="22">
        <v>170</v>
      </c>
      <c r="C178" s="27">
        <f>IF(Změna!D187="","",Změna!D187)</f>
        <v>0</v>
      </c>
      <c r="D178" s="65">
        <f>IF(Změna!E187="","",Změna!E187)</f>
        <v>0</v>
      </c>
      <c r="E178" s="369"/>
      <c r="F178" s="370"/>
      <c r="G178" s="370"/>
      <c r="H178" s="370"/>
      <c r="I178" s="370"/>
      <c r="J178" s="370"/>
      <c r="K178" s="371"/>
      <c r="M178" s="153">
        <f t="shared" si="22"/>
        <v>0</v>
      </c>
      <c r="N178" s="17">
        <f t="shared" si="23"/>
        <v>0</v>
      </c>
      <c r="O178" s="17">
        <f t="shared" si="24"/>
        <v>0</v>
      </c>
      <c r="P178" s="17">
        <f t="shared" si="25"/>
        <v>0</v>
      </c>
      <c r="Q178" s="17">
        <f t="shared" si="26"/>
        <v>0</v>
      </c>
      <c r="R178" s="17">
        <f t="shared" si="26"/>
        <v>0</v>
      </c>
      <c r="S178" s="17">
        <f t="shared" si="27"/>
        <v>0</v>
      </c>
      <c r="T178" s="68">
        <f t="shared" si="28"/>
        <v>0</v>
      </c>
      <c r="U178" s="68">
        <f t="shared" si="30"/>
        <v>1</v>
      </c>
      <c r="V178" s="68">
        <f t="shared" si="29"/>
        <v>0</v>
      </c>
    </row>
    <row r="179" spans="2:22" s="1" customFormat="1" ht="20.149999999999999" customHeight="1" x14ac:dyDescent="0.35">
      <c r="B179" s="22">
        <v>171</v>
      </c>
      <c r="C179" s="27">
        <f>IF(Změna!D188="","",Změna!D188)</f>
        <v>0</v>
      </c>
      <c r="D179" s="65">
        <f>IF(Změna!E188="","",Změna!E188)</f>
        <v>0</v>
      </c>
      <c r="E179" s="369"/>
      <c r="F179" s="370"/>
      <c r="G179" s="370"/>
      <c r="H179" s="370"/>
      <c r="I179" s="370"/>
      <c r="J179" s="370"/>
      <c r="K179" s="371"/>
      <c r="M179" s="153">
        <f t="shared" si="22"/>
        <v>0</v>
      </c>
      <c r="N179" s="17">
        <f t="shared" si="23"/>
        <v>0</v>
      </c>
      <c r="O179" s="17">
        <f t="shared" si="24"/>
        <v>0</v>
      </c>
      <c r="P179" s="17">
        <f t="shared" si="25"/>
        <v>0</v>
      </c>
      <c r="Q179" s="17">
        <f t="shared" si="26"/>
        <v>0</v>
      </c>
      <c r="R179" s="17">
        <f t="shared" si="26"/>
        <v>0</v>
      </c>
      <c r="S179" s="17">
        <f t="shared" si="27"/>
        <v>0</v>
      </c>
      <c r="T179" s="68">
        <f t="shared" si="28"/>
        <v>0</v>
      </c>
      <c r="U179" s="68">
        <f t="shared" si="30"/>
        <v>1</v>
      </c>
      <c r="V179" s="68">
        <f t="shared" si="29"/>
        <v>0</v>
      </c>
    </row>
    <row r="180" spans="2:22" s="1" customFormat="1" ht="20.149999999999999" customHeight="1" x14ac:dyDescent="0.35">
      <c r="B180" s="22">
        <v>172</v>
      </c>
      <c r="C180" s="27">
        <f>IF(Změna!D189="","",Změna!D189)</f>
        <v>0</v>
      </c>
      <c r="D180" s="65">
        <f>IF(Změna!E189="","",Změna!E189)</f>
        <v>0</v>
      </c>
      <c r="E180" s="369"/>
      <c r="F180" s="370"/>
      <c r="G180" s="370"/>
      <c r="H180" s="370"/>
      <c r="I180" s="370"/>
      <c r="J180" s="370"/>
      <c r="K180" s="371"/>
      <c r="M180" s="153">
        <f t="shared" si="22"/>
        <v>0</v>
      </c>
      <c r="N180" s="17">
        <f t="shared" si="23"/>
        <v>0</v>
      </c>
      <c r="O180" s="17">
        <f t="shared" si="24"/>
        <v>0</v>
      </c>
      <c r="P180" s="17">
        <f t="shared" si="25"/>
        <v>0</v>
      </c>
      <c r="Q180" s="17">
        <f t="shared" si="26"/>
        <v>0</v>
      </c>
      <c r="R180" s="17">
        <f t="shared" si="26"/>
        <v>0</v>
      </c>
      <c r="S180" s="17">
        <f t="shared" si="27"/>
        <v>0</v>
      </c>
      <c r="T180" s="68">
        <f t="shared" si="28"/>
        <v>0</v>
      </c>
      <c r="U180" s="68">
        <f t="shared" si="30"/>
        <v>1</v>
      </c>
      <c r="V180" s="68">
        <f t="shared" si="29"/>
        <v>0</v>
      </c>
    </row>
    <row r="181" spans="2:22" s="1" customFormat="1" ht="20.149999999999999" customHeight="1" x14ac:dyDescent="0.35">
      <c r="B181" s="22">
        <v>173</v>
      </c>
      <c r="C181" s="27">
        <f>IF(Změna!D190="","",Změna!D190)</f>
        <v>0</v>
      </c>
      <c r="D181" s="65">
        <f>IF(Změna!E190="","",Změna!E190)</f>
        <v>0</v>
      </c>
      <c r="E181" s="369"/>
      <c r="F181" s="370"/>
      <c r="G181" s="370"/>
      <c r="H181" s="370"/>
      <c r="I181" s="370"/>
      <c r="J181" s="370"/>
      <c r="K181" s="371"/>
      <c r="M181" s="153">
        <f t="shared" si="22"/>
        <v>0</v>
      </c>
      <c r="N181" s="17">
        <f t="shared" si="23"/>
        <v>0</v>
      </c>
      <c r="O181" s="17">
        <f t="shared" si="24"/>
        <v>0</v>
      </c>
      <c r="P181" s="17">
        <f t="shared" si="25"/>
        <v>0</v>
      </c>
      <c r="Q181" s="17">
        <f t="shared" si="26"/>
        <v>0</v>
      </c>
      <c r="R181" s="17">
        <f t="shared" si="26"/>
        <v>0</v>
      </c>
      <c r="S181" s="17">
        <f t="shared" si="27"/>
        <v>0</v>
      </c>
      <c r="T181" s="68">
        <f t="shared" si="28"/>
        <v>0</v>
      </c>
      <c r="U181" s="68">
        <f t="shared" si="30"/>
        <v>1</v>
      </c>
      <c r="V181" s="68">
        <f t="shared" si="29"/>
        <v>0</v>
      </c>
    </row>
    <row r="182" spans="2:22" s="1" customFormat="1" ht="20.149999999999999" customHeight="1" x14ac:dyDescent="0.35">
      <c r="B182" s="22">
        <v>174</v>
      </c>
      <c r="C182" s="27">
        <f>IF(Změna!D191="","",Změna!D191)</f>
        <v>0</v>
      </c>
      <c r="D182" s="65">
        <f>IF(Změna!E191="","",Změna!E191)</f>
        <v>0</v>
      </c>
      <c r="E182" s="369"/>
      <c r="F182" s="370"/>
      <c r="G182" s="370"/>
      <c r="H182" s="370"/>
      <c r="I182" s="370"/>
      <c r="J182" s="370"/>
      <c r="K182" s="371"/>
      <c r="M182" s="153">
        <f t="shared" si="22"/>
        <v>0</v>
      </c>
      <c r="N182" s="17">
        <f t="shared" si="23"/>
        <v>0</v>
      </c>
      <c r="O182" s="17">
        <f t="shared" si="24"/>
        <v>0</v>
      </c>
      <c r="P182" s="17">
        <f t="shared" si="25"/>
        <v>0</v>
      </c>
      <c r="Q182" s="17">
        <f t="shared" si="26"/>
        <v>0</v>
      </c>
      <c r="R182" s="17">
        <f t="shared" si="26"/>
        <v>0</v>
      </c>
      <c r="S182" s="17">
        <f t="shared" si="27"/>
        <v>0</v>
      </c>
      <c r="T182" s="68">
        <f t="shared" si="28"/>
        <v>0</v>
      </c>
      <c r="U182" s="68">
        <f t="shared" si="30"/>
        <v>1</v>
      </c>
      <c r="V182" s="68">
        <f t="shared" si="29"/>
        <v>0</v>
      </c>
    </row>
    <row r="183" spans="2:22" s="1" customFormat="1" ht="20.149999999999999" customHeight="1" x14ac:dyDescent="0.35">
      <c r="B183" s="22">
        <v>175</v>
      </c>
      <c r="C183" s="27">
        <f>IF(Změna!D192="","",Změna!D192)</f>
        <v>0</v>
      </c>
      <c r="D183" s="65">
        <f>IF(Změna!E192="","",Změna!E192)</f>
        <v>0</v>
      </c>
      <c r="E183" s="369"/>
      <c r="F183" s="370"/>
      <c r="G183" s="370"/>
      <c r="H183" s="370"/>
      <c r="I183" s="370"/>
      <c r="J183" s="370"/>
      <c r="K183" s="371"/>
      <c r="M183" s="153">
        <f t="shared" si="22"/>
        <v>0</v>
      </c>
      <c r="N183" s="17">
        <f t="shared" si="23"/>
        <v>0</v>
      </c>
      <c r="O183" s="17">
        <f t="shared" si="24"/>
        <v>0</v>
      </c>
      <c r="P183" s="17">
        <f t="shared" si="25"/>
        <v>0</v>
      </c>
      <c r="Q183" s="17">
        <f t="shared" si="26"/>
        <v>0</v>
      </c>
      <c r="R183" s="17">
        <f t="shared" si="26"/>
        <v>0</v>
      </c>
      <c r="S183" s="17">
        <f t="shared" si="27"/>
        <v>0</v>
      </c>
      <c r="T183" s="68">
        <f t="shared" si="28"/>
        <v>0</v>
      </c>
      <c r="U183" s="68">
        <f t="shared" si="30"/>
        <v>1</v>
      </c>
      <c r="V183" s="68">
        <f t="shared" si="29"/>
        <v>0</v>
      </c>
    </row>
    <row r="184" spans="2:22" s="1" customFormat="1" ht="20.149999999999999" customHeight="1" x14ac:dyDescent="0.35">
      <c r="B184" s="22">
        <v>176</v>
      </c>
      <c r="C184" s="27">
        <f>IF(Změna!D193="","",Změna!D193)</f>
        <v>0</v>
      </c>
      <c r="D184" s="65">
        <f>IF(Změna!E193="","",Změna!E193)</f>
        <v>0</v>
      </c>
      <c r="E184" s="369"/>
      <c r="F184" s="370"/>
      <c r="G184" s="370"/>
      <c r="H184" s="370"/>
      <c r="I184" s="370"/>
      <c r="J184" s="370"/>
      <c r="K184" s="371"/>
      <c r="M184" s="153">
        <f t="shared" si="22"/>
        <v>0</v>
      </c>
      <c r="N184" s="17">
        <f t="shared" si="23"/>
        <v>0</v>
      </c>
      <c r="O184" s="17">
        <f t="shared" si="24"/>
        <v>0</v>
      </c>
      <c r="P184" s="17">
        <f t="shared" si="25"/>
        <v>0</v>
      </c>
      <c r="Q184" s="17">
        <f t="shared" si="26"/>
        <v>0</v>
      </c>
      <c r="R184" s="17">
        <f t="shared" si="26"/>
        <v>0</v>
      </c>
      <c r="S184" s="17">
        <f t="shared" si="27"/>
        <v>0</v>
      </c>
      <c r="T184" s="68">
        <f t="shared" si="28"/>
        <v>0</v>
      </c>
      <c r="U184" s="68">
        <f t="shared" si="30"/>
        <v>1</v>
      </c>
      <c r="V184" s="68">
        <f t="shared" si="29"/>
        <v>0</v>
      </c>
    </row>
    <row r="185" spans="2:22" s="1" customFormat="1" ht="20.149999999999999" customHeight="1" x14ac:dyDescent="0.35">
      <c r="B185" s="22">
        <v>177</v>
      </c>
      <c r="C185" s="27">
        <f>IF(Změna!D194="","",Změna!D194)</f>
        <v>0</v>
      </c>
      <c r="D185" s="65">
        <f>IF(Změna!E194="","",Změna!E194)</f>
        <v>0</v>
      </c>
      <c r="E185" s="369"/>
      <c r="F185" s="370"/>
      <c r="G185" s="370"/>
      <c r="H185" s="370"/>
      <c r="I185" s="370"/>
      <c r="J185" s="370"/>
      <c r="K185" s="371"/>
      <c r="M185" s="153">
        <f t="shared" si="22"/>
        <v>0</v>
      </c>
      <c r="N185" s="17">
        <f t="shared" si="23"/>
        <v>0</v>
      </c>
      <c r="O185" s="17">
        <f t="shared" si="24"/>
        <v>0</v>
      </c>
      <c r="P185" s="17">
        <f t="shared" si="25"/>
        <v>0</v>
      </c>
      <c r="Q185" s="17">
        <f t="shared" si="26"/>
        <v>0</v>
      </c>
      <c r="R185" s="17">
        <f t="shared" si="26"/>
        <v>0</v>
      </c>
      <c r="S185" s="17">
        <f t="shared" si="27"/>
        <v>0</v>
      </c>
      <c r="T185" s="68">
        <f t="shared" si="28"/>
        <v>0</v>
      </c>
      <c r="U185" s="68">
        <f t="shared" si="30"/>
        <v>1</v>
      </c>
      <c r="V185" s="68">
        <f t="shared" si="29"/>
        <v>0</v>
      </c>
    </row>
    <row r="186" spans="2:22" s="1" customFormat="1" ht="20.149999999999999" customHeight="1" x14ac:dyDescent="0.35">
      <c r="B186" s="22">
        <v>178</v>
      </c>
      <c r="C186" s="27">
        <f>IF(Změna!D195="","",Změna!D195)</f>
        <v>0</v>
      </c>
      <c r="D186" s="65">
        <f>IF(Změna!E195="","",Změna!E195)</f>
        <v>0</v>
      </c>
      <c r="E186" s="369"/>
      <c r="F186" s="370"/>
      <c r="G186" s="370"/>
      <c r="H186" s="370"/>
      <c r="I186" s="370"/>
      <c r="J186" s="370"/>
      <c r="K186" s="371"/>
      <c r="M186" s="153">
        <f t="shared" si="22"/>
        <v>0</v>
      </c>
      <c r="N186" s="17">
        <f t="shared" si="23"/>
        <v>0</v>
      </c>
      <c r="O186" s="17">
        <f t="shared" si="24"/>
        <v>0</v>
      </c>
      <c r="P186" s="17">
        <f t="shared" si="25"/>
        <v>0</v>
      </c>
      <c r="Q186" s="17">
        <f t="shared" si="26"/>
        <v>0</v>
      </c>
      <c r="R186" s="17">
        <f t="shared" si="26"/>
        <v>0</v>
      </c>
      <c r="S186" s="17">
        <f t="shared" si="27"/>
        <v>0</v>
      </c>
      <c r="T186" s="68">
        <f t="shared" si="28"/>
        <v>0</v>
      </c>
      <c r="U186" s="68">
        <f t="shared" si="30"/>
        <v>1</v>
      </c>
      <c r="V186" s="68">
        <f t="shared" si="29"/>
        <v>0</v>
      </c>
    </row>
    <row r="187" spans="2:22" s="1" customFormat="1" ht="20.149999999999999" customHeight="1" x14ac:dyDescent="0.35">
      <c r="B187" s="22">
        <v>179</v>
      </c>
      <c r="C187" s="27">
        <f>IF(Změna!D196="","",Změna!D196)</f>
        <v>0</v>
      </c>
      <c r="D187" s="65">
        <f>IF(Změna!E196="","",Změna!E196)</f>
        <v>0</v>
      </c>
      <c r="E187" s="369"/>
      <c r="F187" s="370"/>
      <c r="G187" s="370"/>
      <c r="H187" s="370"/>
      <c r="I187" s="370"/>
      <c r="J187" s="370"/>
      <c r="K187" s="371"/>
      <c r="M187" s="153">
        <f t="shared" si="22"/>
        <v>0</v>
      </c>
      <c r="N187" s="17">
        <f t="shared" si="23"/>
        <v>0</v>
      </c>
      <c r="O187" s="17">
        <f t="shared" si="24"/>
        <v>0</v>
      </c>
      <c r="P187" s="17">
        <f t="shared" si="25"/>
        <v>0</v>
      </c>
      <c r="Q187" s="17">
        <f t="shared" si="26"/>
        <v>0</v>
      </c>
      <c r="R187" s="17">
        <f t="shared" si="26"/>
        <v>0</v>
      </c>
      <c r="S187" s="17">
        <f t="shared" si="27"/>
        <v>0</v>
      </c>
      <c r="T187" s="68">
        <f t="shared" si="28"/>
        <v>0</v>
      </c>
      <c r="U187" s="68">
        <f t="shared" si="30"/>
        <v>1</v>
      </c>
      <c r="V187" s="68">
        <f t="shared" si="29"/>
        <v>0</v>
      </c>
    </row>
    <row r="188" spans="2:22" s="1" customFormat="1" ht="20.149999999999999" customHeight="1" x14ac:dyDescent="0.35">
      <c r="B188" s="22">
        <v>180</v>
      </c>
      <c r="C188" s="27">
        <f>IF(Změna!D197="","",Změna!D197)</f>
        <v>0</v>
      </c>
      <c r="D188" s="65">
        <f>IF(Změna!E197="","",Změna!E197)</f>
        <v>0</v>
      </c>
      <c r="E188" s="369"/>
      <c r="F188" s="370"/>
      <c r="G188" s="370"/>
      <c r="H188" s="370"/>
      <c r="I188" s="370"/>
      <c r="J188" s="370"/>
      <c r="K188" s="371"/>
      <c r="M188" s="153">
        <f t="shared" si="22"/>
        <v>0</v>
      </c>
      <c r="N188" s="17">
        <f t="shared" si="23"/>
        <v>0</v>
      </c>
      <c r="O188" s="17">
        <f t="shared" si="24"/>
        <v>0</v>
      </c>
      <c r="P188" s="17">
        <f t="shared" si="25"/>
        <v>0</v>
      </c>
      <c r="Q188" s="17">
        <f t="shared" si="26"/>
        <v>0</v>
      </c>
      <c r="R188" s="17">
        <f t="shared" si="26"/>
        <v>0</v>
      </c>
      <c r="S188" s="17">
        <f t="shared" si="27"/>
        <v>0</v>
      </c>
      <c r="T188" s="68">
        <f t="shared" si="28"/>
        <v>0</v>
      </c>
      <c r="U188" s="68">
        <f t="shared" si="30"/>
        <v>1</v>
      </c>
      <c r="V188" s="68">
        <f t="shared" si="29"/>
        <v>0</v>
      </c>
    </row>
    <row r="189" spans="2:22" s="1" customFormat="1" ht="20.149999999999999" customHeight="1" x14ac:dyDescent="0.35">
      <c r="B189" s="22">
        <v>181</v>
      </c>
      <c r="C189" s="27">
        <f>IF(Změna!D198="","",Změna!D198)</f>
        <v>0</v>
      </c>
      <c r="D189" s="65">
        <f>IF(Změna!E198="","",Změna!E198)</f>
        <v>0</v>
      </c>
      <c r="E189" s="369"/>
      <c r="F189" s="370"/>
      <c r="G189" s="370"/>
      <c r="H189" s="370"/>
      <c r="I189" s="370"/>
      <c r="J189" s="370"/>
      <c r="K189" s="371"/>
      <c r="M189" s="153">
        <f t="shared" si="22"/>
        <v>0</v>
      </c>
      <c r="N189" s="17">
        <f t="shared" si="23"/>
        <v>0</v>
      </c>
      <c r="O189" s="17">
        <f t="shared" si="24"/>
        <v>0</v>
      </c>
      <c r="P189" s="17">
        <f t="shared" si="25"/>
        <v>0</v>
      </c>
      <c r="Q189" s="17">
        <f t="shared" si="26"/>
        <v>0</v>
      </c>
      <c r="R189" s="17">
        <f t="shared" si="26"/>
        <v>0</v>
      </c>
      <c r="S189" s="17">
        <f t="shared" si="27"/>
        <v>0</v>
      </c>
      <c r="T189" s="68">
        <f t="shared" si="28"/>
        <v>0</v>
      </c>
      <c r="U189" s="68">
        <f t="shared" si="30"/>
        <v>1</v>
      </c>
      <c r="V189" s="68">
        <f t="shared" si="29"/>
        <v>0</v>
      </c>
    </row>
    <row r="190" spans="2:22" s="1" customFormat="1" ht="20.149999999999999" customHeight="1" x14ac:dyDescent="0.35">
      <c r="B190" s="22">
        <v>182</v>
      </c>
      <c r="C190" s="27">
        <f>IF(Změna!D199="","",Změna!D199)</f>
        <v>0</v>
      </c>
      <c r="D190" s="65">
        <f>IF(Změna!E199="","",Změna!E199)</f>
        <v>0</v>
      </c>
      <c r="E190" s="369"/>
      <c r="F190" s="370"/>
      <c r="G190" s="370"/>
      <c r="H190" s="370"/>
      <c r="I190" s="370"/>
      <c r="J190" s="370"/>
      <c r="K190" s="371"/>
      <c r="M190" s="153">
        <f t="shared" si="22"/>
        <v>0</v>
      </c>
      <c r="N190" s="17">
        <f t="shared" si="23"/>
        <v>0</v>
      </c>
      <c r="O190" s="17">
        <f t="shared" si="24"/>
        <v>0</v>
      </c>
      <c r="P190" s="17">
        <f t="shared" si="25"/>
        <v>0</v>
      </c>
      <c r="Q190" s="17">
        <f t="shared" si="26"/>
        <v>0</v>
      </c>
      <c r="R190" s="17">
        <f t="shared" si="26"/>
        <v>0</v>
      </c>
      <c r="S190" s="17">
        <f t="shared" si="27"/>
        <v>0</v>
      </c>
      <c r="T190" s="68">
        <f t="shared" si="28"/>
        <v>0</v>
      </c>
      <c r="U190" s="68">
        <f t="shared" si="30"/>
        <v>1</v>
      </c>
      <c r="V190" s="68">
        <f t="shared" si="29"/>
        <v>0</v>
      </c>
    </row>
    <row r="191" spans="2:22" s="1" customFormat="1" ht="20.149999999999999" customHeight="1" x14ac:dyDescent="0.35">
      <c r="B191" s="22">
        <v>183</v>
      </c>
      <c r="C191" s="27">
        <f>IF(Změna!D200="","",Změna!D200)</f>
        <v>0</v>
      </c>
      <c r="D191" s="65">
        <f>IF(Změna!E200="","",Změna!E200)</f>
        <v>0</v>
      </c>
      <c r="E191" s="369"/>
      <c r="F191" s="370"/>
      <c r="G191" s="370"/>
      <c r="H191" s="370"/>
      <c r="I191" s="370"/>
      <c r="J191" s="370"/>
      <c r="K191" s="371"/>
      <c r="M191" s="153">
        <f t="shared" si="22"/>
        <v>0</v>
      </c>
      <c r="N191" s="17">
        <f t="shared" si="23"/>
        <v>0</v>
      </c>
      <c r="O191" s="17">
        <f t="shared" si="24"/>
        <v>0</v>
      </c>
      <c r="P191" s="17">
        <f t="shared" si="25"/>
        <v>0</v>
      </c>
      <c r="Q191" s="17">
        <f t="shared" si="26"/>
        <v>0</v>
      </c>
      <c r="R191" s="17">
        <f t="shared" si="26"/>
        <v>0</v>
      </c>
      <c r="S191" s="17">
        <f t="shared" si="27"/>
        <v>0</v>
      </c>
      <c r="T191" s="68">
        <f t="shared" si="28"/>
        <v>0</v>
      </c>
      <c r="U191" s="68">
        <f t="shared" si="30"/>
        <v>1</v>
      </c>
      <c r="V191" s="68">
        <f t="shared" si="29"/>
        <v>0</v>
      </c>
    </row>
    <row r="192" spans="2:22" s="1" customFormat="1" ht="20.149999999999999" customHeight="1" x14ac:dyDescent="0.35">
      <c r="B192" s="22">
        <v>184</v>
      </c>
      <c r="C192" s="27">
        <f>IF(Změna!D201="","",Změna!D201)</f>
        <v>0</v>
      </c>
      <c r="D192" s="65">
        <f>IF(Změna!E201="","",Změna!E201)</f>
        <v>0</v>
      </c>
      <c r="E192" s="369"/>
      <c r="F192" s="370"/>
      <c r="G192" s="370"/>
      <c r="H192" s="370"/>
      <c r="I192" s="370"/>
      <c r="J192" s="370"/>
      <c r="K192" s="371"/>
      <c r="M192" s="153">
        <f t="shared" si="22"/>
        <v>0</v>
      </c>
      <c r="N192" s="17">
        <f t="shared" si="23"/>
        <v>0</v>
      </c>
      <c r="O192" s="17">
        <f t="shared" si="24"/>
        <v>0</v>
      </c>
      <c r="P192" s="17">
        <f t="shared" si="25"/>
        <v>0</v>
      </c>
      <c r="Q192" s="17">
        <f t="shared" si="26"/>
        <v>0</v>
      </c>
      <c r="R192" s="17">
        <f t="shared" si="26"/>
        <v>0</v>
      </c>
      <c r="S192" s="17">
        <f t="shared" si="27"/>
        <v>0</v>
      </c>
      <c r="T192" s="68">
        <f t="shared" si="28"/>
        <v>0</v>
      </c>
      <c r="U192" s="68">
        <f t="shared" si="30"/>
        <v>1</v>
      </c>
      <c r="V192" s="68">
        <f t="shared" si="29"/>
        <v>0</v>
      </c>
    </row>
    <row r="193" spans="2:22" s="1" customFormat="1" ht="20.149999999999999" customHeight="1" x14ac:dyDescent="0.35">
      <c r="B193" s="22">
        <v>185</v>
      </c>
      <c r="C193" s="27">
        <f>IF(Změna!D202="","",Změna!D202)</f>
        <v>0</v>
      </c>
      <c r="D193" s="65">
        <f>IF(Změna!E202="","",Změna!E202)</f>
        <v>0</v>
      </c>
      <c r="E193" s="369"/>
      <c r="F193" s="370"/>
      <c r="G193" s="370"/>
      <c r="H193" s="370"/>
      <c r="I193" s="370"/>
      <c r="J193" s="370"/>
      <c r="K193" s="371"/>
      <c r="M193" s="153">
        <f t="shared" si="22"/>
        <v>0</v>
      </c>
      <c r="N193" s="17">
        <f t="shared" si="23"/>
        <v>0</v>
      </c>
      <c r="O193" s="17">
        <f t="shared" si="24"/>
        <v>0</v>
      </c>
      <c r="P193" s="17">
        <f t="shared" si="25"/>
        <v>0</v>
      </c>
      <c r="Q193" s="17">
        <f t="shared" si="26"/>
        <v>0</v>
      </c>
      <c r="R193" s="17">
        <f t="shared" si="26"/>
        <v>0</v>
      </c>
      <c r="S193" s="17">
        <f t="shared" si="27"/>
        <v>0</v>
      </c>
      <c r="T193" s="68">
        <f t="shared" si="28"/>
        <v>0</v>
      </c>
      <c r="U193" s="68">
        <f t="shared" si="30"/>
        <v>1</v>
      </c>
      <c r="V193" s="68">
        <f t="shared" si="29"/>
        <v>0</v>
      </c>
    </row>
    <row r="194" spans="2:22" s="1" customFormat="1" ht="20.149999999999999" customHeight="1" x14ac:dyDescent="0.35">
      <c r="B194" s="22">
        <v>186</v>
      </c>
      <c r="C194" s="27">
        <f>IF(Změna!D203="","",Změna!D203)</f>
        <v>0</v>
      </c>
      <c r="D194" s="65">
        <f>IF(Změna!E203="","",Změna!E203)</f>
        <v>0</v>
      </c>
      <c r="E194" s="369"/>
      <c r="F194" s="370"/>
      <c r="G194" s="370"/>
      <c r="H194" s="370"/>
      <c r="I194" s="370"/>
      <c r="J194" s="370"/>
      <c r="K194" s="371"/>
      <c r="M194" s="153">
        <f t="shared" si="22"/>
        <v>0</v>
      </c>
      <c r="N194" s="17">
        <f t="shared" si="23"/>
        <v>0</v>
      </c>
      <c r="O194" s="17">
        <f t="shared" si="24"/>
        <v>0</v>
      </c>
      <c r="P194" s="17">
        <f t="shared" si="25"/>
        <v>0</v>
      </c>
      <c r="Q194" s="17">
        <f t="shared" si="26"/>
        <v>0</v>
      </c>
      <c r="R194" s="17">
        <f t="shared" si="26"/>
        <v>0</v>
      </c>
      <c r="S194" s="17">
        <f t="shared" si="27"/>
        <v>0</v>
      </c>
      <c r="T194" s="68">
        <f t="shared" si="28"/>
        <v>0</v>
      </c>
      <c r="U194" s="68">
        <f t="shared" si="30"/>
        <v>1</v>
      </c>
      <c r="V194" s="68">
        <f t="shared" si="29"/>
        <v>0</v>
      </c>
    </row>
    <row r="195" spans="2:22" s="1" customFormat="1" ht="20.149999999999999" customHeight="1" x14ac:dyDescent="0.35">
      <c r="B195" s="22">
        <v>187</v>
      </c>
      <c r="C195" s="27">
        <f>IF(Změna!D204="","",Změna!D204)</f>
        <v>0</v>
      </c>
      <c r="D195" s="65">
        <f>IF(Změna!E204="","",Změna!E204)</f>
        <v>0</v>
      </c>
      <c r="E195" s="369"/>
      <c r="F195" s="370"/>
      <c r="G195" s="370"/>
      <c r="H195" s="370"/>
      <c r="I195" s="370"/>
      <c r="J195" s="370"/>
      <c r="K195" s="371"/>
      <c r="M195" s="153">
        <f t="shared" si="22"/>
        <v>0</v>
      </c>
      <c r="N195" s="17">
        <f t="shared" si="23"/>
        <v>0</v>
      </c>
      <c r="O195" s="17">
        <f t="shared" si="24"/>
        <v>0</v>
      </c>
      <c r="P195" s="17">
        <f t="shared" si="25"/>
        <v>0</v>
      </c>
      <c r="Q195" s="17">
        <f t="shared" si="26"/>
        <v>0</v>
      </c>
      <c r="R195" s="17">
        <f t="shared" si="26"/>
        <v>0</v>
      </c>
      <c r="S195" s="17">
        <f t="shared" si="27"/>
        <v>0</v>
      </c>
      <c r="T195" s="68">
        <f t="shared" si="28"/>
        <v>0</v>
      </c>
      <c r="U195" s="68">
        <f t="shared" si="30"/>
        <v>1</v>
      </c>
      <c r="V195" s="68">
        <f t="shared" si="29"/>
        <v>0</v>
      </c>
    </row>
    <row r="196" spans="2:22" s="1" customFormat="1" ht="20.149999999999999" customHeight="1" x14ac:dyDescent="0.35">
      <c r="B196" s="22">
        <v>188</v>
      </c>
      <c r="C196" s="27">
        <f>IF(Změna!D205="","",Změna!D205)</f>
        <v>0</v>
      </c>
      <c r="D196" s="65">
        <f>IF(Změna!E205="","",Změna!E205)</f>
        <v>0</v>
      </c>
      <c r="E196" s="369"/>
      <c r="F196" s="370"/>
      <c r="G196" s="370"/>
      <c r="H196" s="370"/>
      <c r="I196" s="370"/>
      <c r="J196" s="370"/>
      <c r="K196" s="371"/>
      <c r="M196" s="153">
        <f t="shared" si="22"/>
        <v>0</v>
      </c>
      <c r="N196" s="17">
        <f t="shared" si="23"/>
        <v>0</v>
      </c>
      <c r="O196" s="17">
        <f t="shared" si="24"/>
        <v>0</v>
      </c>
      <c r="P196" s="17">
        <f t="shared" si="25"/>
        <v>0</v>
      </c>
      <c r="Q196" s="17">
        <f t="shared" si="26"/>
        <v>0</v>
      </c>
      <c r="R196" s="17">
        <f t="shared" si="26"/>
        <v>0</v>
      </c>
      <c r="S196" s="17">
        <f t="shared" si="27"/>
        <v>0</v>
      </c>
      <c r="T196" s="68">
        <f t="shared" si="28"/>
        <v>0</v>
      </c>
      <c r="U196" s="68">
        <f t="shared" si="30"/>
        <v>1</v>
      </c>
      <c r="V196" s="68">
        <f t="shared" si="29"/>
        <v>0</v>
      </c>
    </row>
    <row r="197" spans="2:22" s="1" customFormat="1" ht="20.149999999999999" customHeight="1" x14ac:dyDescent="0.35">
      <c r="B197" s="22">
        <v>189</v>
      </c>
      <c r="C197" s="27">
        <f>IF(Změna!D206="","",Změna!D206)</f>
        <v>0</v>
      </c>
      <c r="D197" s="65">
        <f>IF(Změna!E206="","",Změna!E206)</f>
        <v>0</v>
      </c>
      <c r="E197" s="369"/>
      <c r="F197" s="370"/>
      <c r="G197" s="370"/>
      <c r="H197" s="370"/>
      <c r="I197" s="370"/>
      <c r="J197" s="370"/>
      <c r="K197" s="371"/>
      <c r="M197" s="153">
        <f t="shared" si="22"/>
        <v>0</v>
      </c>
      <c r="N197" s="17">
        <f t="shared" si="23"/>
        <v>0</v>
      </c>
      <c r="O197" s="17">
        <f t="shared" si="24"/>
        <v>0</v>
      </c>
      <c r="P197" s="17">
        <f t="shared" si="25"/>
        <v>0</v>
      </c>
      <c r="Q197" s="17">
        <f t="shared" si="26"/>
        <v>0</v>
      </c>
      <c r="R197" s="17">
        <f t="shared" si="26"/>
        <v>0</v>
      </c>
      <c r="S197" s="17">
        <f t="shared" si="27"/>
        <v>0</v>
      </c>
      <c r="T197" s="68">
        <f t="shared" si="28"/>
        <v>0</v>
      </c>
      <c r="U197" s="68">
        <f t="shared" si="30"/>
        <v>1</v>
      </c>
      <c r="V197" s="68">
        <f t="shared" si="29"/>
        <v>0</v>
      </c>
    </row>
    <row r="198" spans="2:22" s="1" customFormat="1" ht="20.149999999999999" customHeight="1" x14ac:dyDescent="0.35">
      <c r="B198" s="22">
        <v>190</v>
      </c>
      <c r="C198" s="27">
        <f>IF(Změna!D207="","",Změna!D207)</f>
        <v>0</v>
      </c>
      <c r="D198" s="65">
        <f>IF(Změna!E207="","",Změna!E207)</f>
        <v>0</v>
      </c>
      <c r="E198" s="369"/>
      <c r="F198" s="370"/>
      <c r="G198" s="370"/>
      <c r="H198" s="370"/>
      <c r="I198" s="370"/>
      <c r="J198" s="370"/>
      <c r="K198" s="371"/>
      <c r="M198" s="153">
        <f t="shared" si="22"/>
        <v>0</v>
      </c>
      <c r="N198" s="17">
        <f t="shared" si="23"/>
        <v>0</v>
      </c>
      <c r="O198" s="17">
        <f t="shared" si="24"/>
        <v>0</v>
      </c>
      <c r="P198" s="17">
        <f t="shared" si="25"/>
        <v>0</v>
      </c>
      <c r="Q198" s="17">
        <f t="shared" si="26"/>
        <v>0</v>
      </c>
      <c r="R198" s="17">
        <f t="shared" si="26"/>
        <v>0</v>
      </c>
      <c r="S198" s="17">
        <f t="shared" si="27"/>
        <v>0</v>
      </c>
      <c r="T198" s="68">
        <f t="shared" si="28"/>
        <v>0</v>
      </c>
      <c r="U198" s="68">
        <f t="shared" si="30"/>
        <v>1</v>
      </c>
      <c r="V198" s="68">
        <f t="shared" si="29"/>
        <v>0</v>
      </c>
    </row>
    <row r="199" spans="2:22" s="1" customFormat="1" ht="20.149999999999999" customHeight="1" x14ac:dyDescent="0.35">
      <c r="B199" s="22">
        <v>191</v>
      </c>
      <c r="C199" s="27">
        <f>IF(Změna!D208="","",Změna!D208)</f>
        <v>0</v>
      </c>
      <c r="D199" s="65">
        <f>IF(Změna!E208="","",Změna!E208)</f>
        <v>0</v>
      </c>
      <c r="E199" s="369"/>
      <c r="F199" s="370"/>
      <c r="G199" s="370"/>
      <c r="H199" s="370"/>
      <c r="I199" s="370"/>
      <c r="J199" s="370"/>
      <c r="K199" s="371"/>
      <c r="M199" s="153">
        <f t="shared" si="22"/>
        <v>0</v>
      </c>
      <c r="N199" s="17">
        <f t="shared" si="23"/>
        <v>0</v>
      </c>
      <c r="O199" s="17">
        <f t="shared" si="24"/>
        <v>0</v>
      </c>
      <c r="P199" s="17">
        <f t="shared" si="25"/>
        <v>0</v>
      </c>
      <c r="Q199" s="17">
        <f t="shared" si="26"/>
        <v>0</v>
      </c>
      <c r="R199" s="17">
        <f t="shared" si="26"/>
        <v>0</v>
      </c>
      <c r="S199" s="17">
        <f t="shared" si="27"/>
        <v>0</v>
      </c>
      <c r="T199" s="68">
        <f t="shared" si="28"/>
        <v>0</v>
      </c>
      <c r="U199" s="68">
        <f t="shared" si="30"/>
        <v>1</v>
      </c>
      <c r="V199" s="68">
        <f t="shared" si="29"/>
        <v>0</v>
      </c>
    </row>
    <row r="200" spans="2:22" s="1" customFormat="1" ht="20.149999999999999" customHeight="1" x14ac:dyDescent="0.35">
      <c r="B200" s="22">
        <v>192</v>
      </c>
      <c r="C200" s="27">
        <f>IF(Změna!D209="","",Změna!D209)</f>
        <v>0</v>
      </c>
      <c r="D200" s="65">
        <f>IF(Změna!E209="","",Změna!E209)</f>
        <v>0</v>
      </c>
      <c r="E200" s="369"/>
      <c r="F200" s="370"/>
      <c r="G200" s="370"/>
      <c r="H200" s="370"/>
      <c r="I200" s="370"/>
      <c r="J200" s="370"/>
      <c r="K200" s="371"/>
      <c r="M200" s="153">
        <f t="shared" si="22"/>
        <v>0</v>
      </c>
      <c r="N200" s="17">
        <f t="shared" si="23"/>
        <v>0</v>
      </c>
      <c r="O200" s="17">
        <f t="shared" si="24"/>
        <v>0</v>
      </c>
      <c r="P200" s="17">
        <f t="shared" si="25"/>
        <v>0</v>
      </c>
      <c r="Q200" s="17">
        <f t="shared" si="26"/>
        <v>0</v>
      </c>
      <c r="R200" s="17">
        <f t="shared" si="26"/>
        <v>0</v>
      </c>
      <c r="S200" s="17">
        <f t="shared" si="27"/>
        <v>0</v>
      </c>
      <c r="T200" s="68">
        <f t="shared" si="28"/>
        <v>0</v>
      </c>
      <c r="U200" s="68">
        <f t="shared" si="30"/>
        <v>1</v>
      </c>
      <c r="V200" s="68">
        <f t="shared" si="29"/>
        <v>0</v>
      </c>
    </row>
    <row r="201" spans="2:22" s="1" customFormat="1" ht="20.149999999999999" customHeight="1" x14ac:dyDescent="0.35">
      <c r="B201" s="22">
        <v>193</v>
      </c>
      <c r="C201" s="27">
        <f>IF(Změna!D210="","",Změna!D210)</f>
        <v>0</v>
      </c>
      <c r="D201" s="65">
        <f>IF(Změna!E210="","",Změna!E210)</f>
        <v>0</v>
      </c>
      <c r="E201" s="369"/>
      <c r="F201" s="370"/>
      <c r="G201" s="370"/>
      <c r="H201" s="370"/>
      <c r="I201" s="370"/>
      <c r="J201" s="370"/>
      <c r="K201" s="371"/>
      <c r="M201" s="153">
        <f t="shared" ref="M201:M264" si="31">IF($U201=1,0,E201)</f>
        <v>0</v>
      </c>
      <c r="N201" s="17">
        <f t="shared" ref="N201:N264" si="32">IF($U201=1,0,F201)</f>
        <v>0</v>
      </c>
      <c r="O201" s="17">
        <f t="shared" ref="O201:O264" si="33">IF($U201=1,0,G201)</f>
        <v>0</v>
      </c>
      <c r="P201" s="17">
        <f t="shared" ref="P201:P264" si="34">IF($U201=1,0,H201)</f>
        <v>0</v>
      </c>
      <c r="Q201" s="17">
        <f t="shared" ref="Q201:R264" si="35">IF($U201=1,0,I201)</f>
        <v>0</v>
      </c>
      <c r="R201" s="17">
        <f t="shared" si="35"/>
        <v>0</v>
      </c>
      <c r="S201" s="17">
        <f t="shared" ref="S201:S264" si="36">IF($U201=1,0,K201)</f>
        <v>0</v>
      </c>
      <c r="T201" s="68">
        <f t="shared" si="28"/>
        <v>0</v>
      </c>
      <c r="U201" s="68">
        <f t="shared" si="30"/>
        <v>1</v>
      </c>
      <c r="V201" s="68">
        <f t="shared" si="29"/>
        <v>0</v>
      </c>
    </row>
    <row r="202" spans="2:22" s="1" customFormat="1" ht="20.149999999999999" customHeight="1" x14ac:dyDescent="0.35">
      <c r="B202" s="22">
        <v>194</v>
      </c>
      <c r="C202" s="27">
        <f>IF(Změna!D211="","",Změna!D211)</f>
        <v>0</v>
      </c>
      <c r="D202" s="65">
        <f>IF(Změna!E211="","",Změna!E211)</f>
        <v>0</v>
      </c>
      <c r="E202" s="369"/>
      <c r="F202" s="370"/>
      <c r="G202" s="370"/>
      <c r="H202" s="370"/>
      <c r="I202" s="370"/>
      <c r="J202" s="370"/>
      <c r="K202" s="371"/>
      <c r="M202" s="153">
        <f t="shared" si="31"/>
        <v>0</v>
      </c>
      <c r="N202" s="17">
        <f t="shared" si="32"/>
        <v>0</v>
      </c>
      <c r="O202" s="17">
        <f t="shared" si="33"/>
        <v>0</v>
      </c>
      <c r="P202" s="17">
        <f t="shared" si="34"/>
        <v>0</v>
      </c>
      <c r="Q202" s="17">
        <f t="shared" si="35"/>
        <v>0</v>
      </c>
      <c r="R202" s="17">
        <f t="shared" si="35"/>
        <v>0</v>
      </c>
      <c r="S202" s="17">
        <f t="shared" si="36"/>
        <v>0</v>
      </c>
      <c r="T202" s="68">
        <f t="shared" ref="T202:T265" si="37">IF(U202=1,IF(SUM(E202:K202)&gt;0,1,0),0)</f>
        <v>0</v>
      </c>
      <c r="U202" s="68">
        <f t="shared" si="30"/>
        <v>1</v>
      </c>
      <c r="V202" s="68">
        <f t="shared" ref="V202:V265" si="38">IF(J202&gt;0,IF(J202&lt;25,1,0),0)</f>
        <v>0</v>
      </c>
    </row>
    <row r="203" spans="2:22" s="1" customFormat="1" ht="20.149999999999999" customHeight="1" x14ac:dyDescent="0.35">
      <c r="B203" s="22">
        <v>195</v>
      </c>
      <c r="C203" s="27">
        <f>IF(Změna!D212="","",Změna!D212)</f>
        <v>0</v>
      </c>
      <c r="D203" s="65">
        <f>IF(Změna!E212="","",Změna!E212)</f>
        <v>0</v>
      </c>
      <c r="E203" s="369"/>
      <c r="F203" s="370"/>
      <c r="G203" s="370"/>
      <c r="H203" s="370"/>
      <c r="I203" s="370"/>
      <c r="J203" s="370"/>
      <c r="K203" s="371"/>
      <c r="M203" s="153">
        <f t="shared" si="31"/>
        <v>0</v>
      </c>
      <c r="N203" s="17">
        <f t="shared" si="32"/>
        <v>0</v>
      </c>
      <c r="O203" s="17">
        <f t="shared" si="33"/>
        <v>0</v>
      </c>
      <c r="P203" s="17">
        <f t="shared" si="34"/>
        <v>0</v>
      </c>
      <c r="Q203" s="17">
        <f t="shared" si="35"/>
        <v>0</v>
      </c>
      <c r="R203" s="17">
        <f t="shared" si="35"/>
        <v>0</v>
      </c>
      <c r="S203" s="17">
        <f t="shared" si="36"/>
        <v>0</v>
      </c>
      <c r="T203" s="68">
        <f t="shared" si="37"/>
        <v>0</v>
      </c>
      <c r="U203" s="68">
        <f t="shared" si="30"/>
        <v>1</v>
      </c>
      <c r="V203" s="68">
        <f t="shared" si="38"/>
        <v>0</v>
      </c>
    </row>
    <row r="204" spans="2:22" s="1" customFormat="1" ht="20.149999999999999" customHeight="1" x14ac:dyDescent="0.35">
      <c r="B204" s="22">
        <v>196</v>
      </c>
      <c r="C204" s="27">
        <f>IF(Změna!D213="","",Změna!D213)</f>
        <v>0</v>
      </c>
      <c r="D204" s="65">
        <f>IF(Změna!E213="","",Změna!E213)</f>
        <v>0</v>
      </c>
      <c r="E204" s="369"/>
      <c r="F204" s="370"/>
      <c r="G204" s="370"/>
      <c r="H204" s="370"/>
      <c r="I204" s="370"/>
      <c r="J204" s="370"/>
      <c r="K204" s="371"/>
      <c r="M204" s="153">
        <f t="shared" si="31"/>
        <v>0</v>
      </c>
      <c r="N204" s="17">
        <f t="shared" si="32"/>
        <v>0</v>
      </c>
      <c r="O204" s="17">
        <f t="shared" si="33"/>
        <v>0</v>
      </c>
      <c r="P204" s="17">
        <f t="shared" si="34"/>
        <v>0</v>
      </c>
      <c r="Q204" s="17">
        <f t="shared" si="35"/>
        <v>0</v>
      </c>
      <c r="R204" s="17">
        <f t="shared" si="35"/>
        <v>0</v>
      </c>
      <c r="S204" s="17">
        <f t="shared" si="36"/>
        <v>0</v>
      </c>
      <c r="T204" s="68">
        <f t="shared" si="37"/>
        <v>0</v>
      </c>
      <c r="U204" s="68">
        <f t="shared" si="30"/>
        <v>1</v>
      </c>
      <c r="V204" s="68">
        <f t="shared" si="38"/>
        <v>0</v>
      </c>
    </row>
    <row r="205" spans="2:22" s="1" customFormat="1" ht="20.149999999999999" customHeight="1" x14ac:dyDescent="0.35">
      <c r="B205" s="22">
        <v>197</v>
      </c>
      <c r="C205" s="27">
        <f>IF(Změna!D214="","",Změna!D214)</f>
        <v>0</v>
      </c>
      <c r="D205" s="65">
        <f>IF(Změna!E214="","",Změna!E214)</f>
        <v>0</v>
      </c>
      <c r="E205" s="369"/>
      <c r="F205" s="370"/>
      <c r="G205" s="370"/>
      <c r="H205" s="370"/>
      <c r="I205" s="370"/>
      <c r="J205" s="370"/>
      <c r="K205" s="371"/>
      <c r="M205" s="153">
        <f t="shared" si="31"/>
        <v>0</v>
      </c>
      <c r="N205" s="17">
        <f t="shared" si="32"/>
        <v>0</v>
      </c>
      <c r="O205" s="17">
        <f t="shared" si="33"/>
        <v>0</v>
      </c>
      <c r="P205" s="17">
        <f t="shared" si="34"/>
        <v>0</v>
      </c>
      <c r="Q205" s="17">
        <f t="shared" si="35"/>
        <v>0</v>
      </c>
      <c r="R205" s="17">
        <f t="shared" si="35"/>
        <v>0</v>
      </c>
      <c r="S205" s="17">
        <f t="shared" si="36"/>
        <v>0</v>
      </c>
      <c r="T205" s="68">
        <f t="shared" si="37"/>
        <v>0</v>
      </c>
      <c r="U205" s="68">
        <f t="shared" ref="U205:U268" si="39">IF(OR(D205=0,D205=""),1,0)</f>
        <v>1</v>
      </c>
      <c r="V205" s="68">
        <f t="shared" si="38"/>
        <v>0</v>
      </c>
    </row>
    <row r="206" spans="2:22" s="1" customFormat="1" ht="20.149999999999999" customHeight="1" x14ac:dyDescent="0.35">
      <c r="B206" s="22">
        <v>198</v>
      </c>
      <c r="C206" s="27">
        <f>IF(Změna!D215="","",Změna!D215)</f>
        <v>0</v>
      </c>
      <c r="D206" s="65">
        <f>IF(Změna!E215="","",Změna!E215)</f>
        <v>0</v>
      </c>
      <c r="E206" s="369"/>
      <c r="F206" s="370"/>
      <c r="G206" s="370"/>
      <c r="H206" s="370"/>
      <c r="I206" s="370"/>
      <c r="J206" s="370"/>
      <c r="K206" s="371"/>
      <c r="M206" s="153">
        <f t="shared" si="31"/>
        <v>0</v>
      </c>
      <c r="N206" s="17">
        <f t="shared" si="32"/>
        <v>0</v>
      </c>
      <c r="O206" s="17">
        <f t="shared" si="33"/>
        <v>0</v>
      </c>
      <c r="P206" s="17">
        <f t="shared" si="34"/>
        <v>0</v>
      </c>
      <c r="Q206" s="17">
        <f t="shared" si="35"/>
        <v>0</v>
      </c>
      <c r="R206" s="17">
        <f t="shared" si="35"/>
        <v>0</v>
      </c>
      <c r="S206" s="17">
        <f t="shared" si="36"/>
        <v>0</v>
      </c>
      <c r="T206" s="68">
        <f t="shared" si="37"/>
        <v>0</v>
      </c>
      <c r="U206" s="68">
        <f t="shared" si="39"/>
        <v>1</v>
      </c>
      <c r="V206" s="68">
        <f t="shared" si="38"/>
        <v>0</v>
      </c>
    </row>
    <row r="207" spans="2:22" s="1" customFormat="1" ht="20.149999999999999" customHeight="1" x14ac:dyDescent="0.35">
      <c r="B207" s="22">
        <v>199</v>
      </c>
      <c r="C207" s="27">
        <f>IF(Změna!D216="","",Změna!D216)</f>
        <v>0</v>
      </c>
      <c r="D207" s="65">
        <f>IF(Změna!E216="","",Změna!E216)</f>
        <v>0</v>
      </c>
      <c r="E207" s="369"/>
      <c r="F207" s="370"/>
      <c r="G207" s="370"/>
      <c r="H207" s="370"/>
      <c r="I207" s="370"/>
      <c r="J207" s="370"/>
      <c r="K207" s="371"/>
      <c r="M207" s="153">
        <f t="shared" si="31"/>
        <v>0</v>
      </c>
      <c r="N207" s="17">
        <f t="shared" si="32"/>
        <v>0</v>
      </c>
      <c r="O207" s="17">
        <f t="shared" si="33"/>
        <v>0</v>
      </c>
      <c r="P207" s="17">
        <f t="shared" si="34"/>
        <v>0</v>
      </c>
      <c r="Q207" s="17">
        <f t="shared" si="35"/>
        <v>0</v>
      </c>
      <c r="R207" s="17">
        <f t="shared" si="35"/>
        <v>0</v>
      </c>
      <c r="S207" s="17">
        <f t="shared" si="36"/>
        <v>0</v>
      </c>
      <c r="T207" s="68">
        <f t="shared" si="37"/>
        <v>0</v>
      </c>
      <c r="U207" s="68">
        <f t="shared" si="39"/>
        <v>1</v>
      </c>
      <c r="V207" s="68">
        <f t="shared" si="38"/>
        <v>0</v>
      </c>
    </row>
    <row r="208" spans="2:22" s="1" customFormat="1" ht="20.149999999999999" customHeight="1" x14ac:dyDescent="0.35">
      <c r="B208" s="22">
        <v>200</v>
      </c>
      <c r="C208" s="27">
        <f>IF(Změna!D217="","",Změna!D217)</f>
        <v>0</v>
      </c>
      <c r="D208" s="65">
        <f>IF(Změna!E217="","",Změna!E217)</f>
        <v>0</v>
      </c>
      <c r="E208" s="369"/>
      <c r="F208" s="370"/>
      <c r="G208" s="370"/>
      <c r="H208" s="370"/>
      <c r="I208" s="370"/>
      <c r="J208" s="370"/>
      <c r="K208" s="371"/>
      <c r="M208" s="153">
        <f t="shared" si="31"/>
        <v>0</v>
      </c>
      <c r="N208" s="17">
        <f t="shared" si="32"/>
        <v>0</v>
      </c>
      <c r="O208" s="17">
        <f t="shared" si="33"/>
        <v>0</v>
      </c>
      <c r="P208" s="17">
        <f t="shared" si="34"/>
        <v>0</v>
      </c>
      <c r="Q208" s="17">
        <f t="shared" si="35"/>
        <v>0</v>
      </c>
      <c r="R208" s="17">
        <f t="shared" si="35"/>
        <v>0</v>
      </c>
      <c r="S208" s="17">
        <f t="shared" si="36"/>
        <v>0</v>
      </c>
      <c r="T208" s="68">
        <f t="shared" si="37"/>
        <v>0</v>
      </c>
      <c r="U208" s="68">
        <f t="shared" si="39"/>
        <v>1</v>
      </c>
      <c r="V208" s="68">
        <f t="shared" si="38"/>
        <v>0</v>
      </c>
    </row>
    <row r="209" spans="2:22" s="1" customFormat="1" ht="20.149999999999999" customHeight="1" x14ac:dyDescent="0.35">
      <c r="B209" s="22">
        <v>201</v>
      </c>
      <c r="C209" s="27">
        <f>IF(Změna!D218="","",Změna!D218)</f>
        <v>0</v>
      </c>
      <c r="D209" s="65">
        <f>IF(Změna!E218="","",Změna!E218)</f>
        <v>0</v>
      </c>
      <c r="E209" s="369"/>
      <c r="F209" s="370"/>
      <c r="G209" s="370"/>
      <c r="H209" s="370"/>
      <c r="I209" s="370"/>
      <c r="J209" s="370"/>
      <c r="K209" s="371"/>
      <c r="M209" s="153">
        <f t="shared" si="31"/>
        <v>0</v>
      </c>
      <c r="N209" s="17">
        <f t="shared" si="32"/>
        <v>0</v>
      </c>
      <c r="O209" s="17">
        <f t="shared" si="33"/>
        <v>0</v>
      </c>
      <c r="P209" s="17">
        <f t="shared" si="34"/>
        <v>0</v>
      </c>
      <c r="Q209" s="17">
        <f t="shared" si="35"/>
        <v>0</v>
      </c>
      <c r="R209" s="17">
        <f t="shared" si="35"/>
        <v>0</v>
      </c>
      <c r="S209" s="17">
        <f t="shared" si="36"/>
        <v>0</v>
      </c>
      <c r="T209" s="68">
        <f t="shared" si="37"/>
        <v>0</v>
      </c>
      <c r="U209" s="68">
        <f t="shared" si="39"/>
        <v>1</v>
      </c>
      <c r="V209" s="68">
        <f t="shared" si="38"/>
        <v>0</v>
      </c>
    </row>
    <row r="210" spans="2:22" s="1" customFormat="1" ht="20.149999999999999" customHeight="1" x14ac:dyDescent="0.35">
      <c r="B210" s="22">
        <v>202</v>
      </c>
      <c r="C210" s="27">
        <f>IF(Změna!D219="","",Změna!D219)</f>
        <v>0</v>
      </c>
      <c r="D210" s="65">
        <f>IF(Změna!E219="","",Změna!E219)</f>
        <v>0</v>
      </c>
      <c r="E210" s="369"/>
      <c r="F210" s="370"/>
      <c r="G210" s="370"/>
      <c r="H210" s="370"/>
      <c r="I210" s="370"/>
      <c r="J210" s="370"/>
      <c r="K210" s="371"/>
      <c r="M210" s="153">
        <f t="shared" si="31"/>
        <v>0</v>
      </c>
      <c r="N210" s="17">
        <f t="shared" si="32"/>
        <v>0</v>
      </c>
      <c r="O210" s="17">
        <f t="shared" si="33"/>
        <v>0</v>
      </c>
      <c r="P210" s="17">
        <f t="shared" si="34"/>
        <v>0</v>
      </c>
      <c r="Q210" s="17">
        <f t="shared" si="35"/>
        <v>0</v>
      </c>
      <c r="R210" s="17">
        <f t="shared" si="35"/>
        <v>0</v>
      </c>
      <c r="S210" s="17">
        <f t="shared" si="36"/>
        <v>0</v>
      </c>
      <c r="T210" s="68">
        <f t="shared" si="37"/>
        <v>0</v>
      </c>
      <c r="U210" s="68">
        <f t="shared" si="39"/>
        <v>1</v>
      </c>
      <c r="V210" s="68">
        <f t="shared" si="38"/>
        <v>0</v>
      </c>
    </row>
    <row r="211" spans="2:22" s="1" customFormat="1" ht="20.149999999999999" customHeight="1" x14ac:dyDescent="0.35">
      <c r="B211" s="22">
        <v>203</v>
      </c>
      <c r="C211" s="27">
        <f>IF(Změna!D220="","",Změna!D220)</f>
        <v>0</v>
      </c>
      <c r="D211" s="65">
        <f>IF(Změna!E220="","",Změna!E220)</f>
        <v>0</v>
      </c>
      <c r="E211" s="369"/>
      <c r="F211" s="370"/>
      <c r="G211" s="370"/>
      <c r="H211" s="370"/>
      <c r="I211" s="370"/>
      <c r="J211" s="370"/>
      <c r="K211" s="371"/>
      <c r="M211" s="153">
        <f t="shared" si="31"/>
        <v>0</v>
      </c>
      <c r="N211" s="17">
        <f t="shared" si="32"/>
        <v>0</v>
      </c>
      <c r="O211" s="17">
        <f t="shared" si="33"/>
        <v>0</v>
      </c>
      <c r="P211" s="17">
        <f t="shared" si="34"/>
        <v>0</v>
      </c>
      <c r="Q211" s="17">
        <f t="shared" si="35"/>
        <v>0</v>
      </c>
      <c r="R211" s="17">
        <f t="shared" si="35"/>
        <v>0</v>
      </c>
      <c r="S211" s="17">
        <f t="shared" si="36"/>
        <v>0</v>
      </c>
      <c r="T211" s="68">
        <f t="shared" si="37"/>
        <v>0</v>
      </c>
      <c r="U211" s="68">
        <f t="shared" si="39"/>
        <v>1</v>
      </c>
      <c r="V211" s="68">
        <f t="shared" si="38"/>
        <v>0</v>
      </c>
    </row>
    <row r="212" spans="2:22" s="1" customFormat="1" ht="20.149999999999999" customHeight="1" x14ac:dyDescent="0.35">
      <c r="B212" s="22">
        <v>204</v>
      </c>
      <c r="C212" s="27">
        <f>IF(Změna!D221="","",Změna!D221)</f>
        <v>0</v>
      </c>
      <c r="D212" s="65">
        <f>IF(Změna!E221="","",Změna!E221)</f>
        <v>0</v>
      </c>
      <c r="E212" s="369"/>
      <c r="F212" s="370"/>
      <c r="G212" s="370"/>
      <c r="H212" s="370"/>
      <c r="I212" s="370"/>
      <c r="J212" s="370"/>
      <c r="K212" s="371"/>
      <c r="M212" s="153">
        <f t="shared" si="31"/>
        <v>0</v>
      </c>
      <c r="N212" s="17">
        <f t="shared" si="32"/>
        <v>0</v>
      </c>
      <c r="O212" s="17">
        <f t="shared" si="33"/>
        <v>0</v>
      </c>
      <c r="P212" s="17">
        <f t="shared" si="34"/>
        <v>0</v>
      </c>
      <c r="Q212" s="17">
        <f t="shared" si="35"/>
        <v>0</v>
      </c>
      <c r="R212" s="17">
        <f t="shared" si="35"/>
        <v>0</v>
      </c>
      <c r="S212" s="17">
        <f t="shared" si="36"/>
        <v>0</v>
      </c>
      <c r="T212" s="68">
        <f t="shared" si="37"/>
        <v>0</v>
      </c>
      <c r="U212" s="68">
        <f t="shared" si="39"/>
        <v>1</v>
      </c>
      <c r="V212" s="68">
        <f t="shared" si="38"/>
        <v>0</v>
      </c>
    </row>
    <row r="213" spans="2:22" s="1" customFormat="1" ht="20.149999999999999" customHeight="1" x14ac:dyDescent="0.35">
      <c r="B213" s="22">
        <v>205</v>
      </c>
      <c r="C213" s="27">
        <f>IF(Změna!D222="","",Změna!D222)</f>
        <v>0</v>
      </c>
      <c r="D213" s="65">
        <f>IF(Změna!E222="","",Změna!E222)</f>
        <v>0</v>
      </c>
      <c r="E213" s="369"/>
      <c r="F213" s="370"/>
      <c r="G213" s="370"/>
      <c r="H213" s="370"/>
      <c r="I213" s="370"/>
      <c r="J213" s="370"/>
      <c r="K213" s="371"/>
      <c r="M213" s="153">
        <f t="shared" si="31"/>
        <v>0</v>
      </c>
      <c r="N213" s="17">
        <f t="shared" si="32"/>
        <v>0</v>
      </c>
      <c r="O213" s="17">
        <f t="shared" si="33"/>
        <v>0</v>
      </c>
      <c r="P213" s="17">
        <f t="shared" si="34"/>
        <v>0</v>
      </c>
      <c r="Q213" s="17">
        <f t="shared" si="35"/>
        <v>0</v>
      </c>
      <c r="R213" s="17">
        <f t="shared" si="35"/>
        <v>0</v>
      </c>
      <c r="S213" s="17">
        <f t="shared" si="36"/>
        <v>0</v>
      </c>
      <c r="T213" s="68">
        <f t="shared" si="37"/>
        <v>0</v>
      </c>
      <c r="U213" s="68">
        <f t="shared" si="39"/>
        <v>1</v>
      </c>
      <c r="V213" s="68">
        <f t="shared" si="38"/>
        <v>0</v>
      </c>
    </row>
    <row r="214" spans="2:22" s="1" customFormat="1" ht="20.149999999999999" customHeight="1" x14ac:dyDescent="0.35">
      <c r="B214" s="22">
        <v>206</v>
      </c>
      <c r="C214" s="27">
        <f>IF(Změna!D223="","",Změna!D223)</f>
        <v>0</v>
      </c>
      <c r="D214" s="65">
        <f>IF(Změna!E223="","",Změna!E223)</f>
        <v>0</v>
      </c>
      <c r="E214" s="369"/>
      <c r="F214" s="370"/>
      <c r="G214" s="370"/>
      <c r="H214" s="370"/>
      <c r="I214" s="370"/>
      <c r="J214" s="370"/>
      <c r="K214" s="371"/>
      <c r="M214" s="153">
        <f t="shared" si="31"/>
        <v>0</v>
      </c>
      <c r="N214" s="17">
        <f t="shared" si="32"/>
        <v>0</v>
      </c>
      <c r="O214" s="17">
        <f t="shared" si="33"/>
        <v>0</v>
      </c>
      <c r="P214" s="17">
        <f t="shared" si="34"/>
        <v>0</v>
      </c>
      <c r="Q214" s="17">
        <f t="shared" si="35"/>
        <v>0</v>
      </c>
      <c r="R214" s="17">
        <f t="shared" si="35"/>
        <v>0</v>
      </c>
      <c r="S214" s="17">
        <f t="shared" si="36"/>
        <v>0</v>
      </c>
      <c r="T214" s="68">
        <f t="shared" si="37"/>
        <v>0</v>
      </c>
      <c r="U214" s="68">
        <f t="shared" si="39"/>
        <v>1</v>
      </c>
      <c r="V214" s="68">
        <f t="shared" si="38"/>
        <v>0</v>
      </c>
    </row>
    <row r="215" spans="2:22" s="1" customFormat="1" ht="20.149999999999999" customHeight="1" x14ac:dyDescent="0.35">
      <c r="B215" s="22">
        <v>207</v>
      </c>
      <c r="C215" s="27">
        <f>IF(Změna!D224="","",Změna!D224)</f>
        <v>0</v>
      </c>
      <c r="D215" s="65">
        <f>IF(Změna!E224="","",Změna!E224)</f>
        <v>0</v>
      </c>
      <c r="E215" s="369"/>
      <c r="F215" s="370"/>
      <c r="G215" s="370"/>
      <c r="H215" s="370"/>
      <c r="I215" s="370"/>
      <c r="J215" s="370"/>
      <c r="K215" s="371"/>
      <c r="M215" s="153">
        <f t="shared" si="31"/>
        <v>0</v>
      </c>
      <c r="N215" s="17">
        <f t="shared" si="32"/>
        <v>0</v>
      </c>
      <c r="O215" s="17">
        <f t="shared" si="33"/>
        <v>0</v>
      </c>
      <c r="P215" s="17">
        <f t="shared" si="34"/>
        <v>0</v>
      </c>
      <c r="Q215" s="17">
        <f t="shared" si="35"/>
        <v>0</v>
      </c>
      <c r="R215" s="17">
        <f t="shared" si="35"/>
        <v>0</v>
      </c>
      <c r="S215" s="17">
        <f t="shared" si="36"/>
        <v>0</v>
      </c>
      <c r="T215" s="68">
        <f t="shared" si="37"/>
        <v>0</v>
      </c>
      <c r="U215" s="68">
        <f t="shared" si="39"/>
        <v>1</v>
      </c>
      <c r="V215" s="68">
        <f t="shared" si="38"/>
        <v>0</v>
      </c>
    </row>
    <row r="216" spans="2:22" s="1" customFormat="1" ht="20.149999999999999" customHeight="1" x14ac:dyDescent="0.35">
      <c r="B216" s="22">
        <v>208</v>
      </c>
      <c r="C216" s="27">
        <f>IF(Změna!D225="","",Změna!D225)</f>
        <v>0</v>
      </c>
      <c r="D216" s="65">
        <f>IF(Změna!E225="","",Změna!E225)</f>
        <v>0</v>
      </c>
      <c r="E216" s="369"/>
      <c r="F216" s="370"/>
      <c r="G216" s="370"/>
      <c r="H216" s="370"/>
      <c r="I216" s="370"/>
      <c r="J216" s="370"/>
      <c r="K216" s="371"/>
      <c r="M216" s="153">
        <f t="shared" si="31"/>
        <v>0</v>
      </c>
      <c r="N216" s="17">
        <f t="shared" si="32"/>
        <v>0</v>
      </c>
      <c r="O216" s="17">
        <f t="shared" si="33"/>
        <v>0</v>
      </c>
      <c r="P216" s="17">
        <f t="shared" si="34"/>
        <v>0</v>
      </c>
      <c r="Q216" s="17">
        <f t="shared" si="35"/>
        <v>0</v>
      </c>
      <c r="R216" s="17">
        <f t="shared" si="35"/>
        <v>0</v>
      </c>
      <c r="S216" s="17">
        <f t="shared" si="36"/>
        <v>0</v>
      </c>
      <c r="T216" s="68">
        <f t="shared" si="37"/>
        <v>0</v>
      </c>
      <c r="U216" s="68">
        <f t="shared" si="39"/>
        <v>1</v>
      </c>
      <c r="V216" s="68">
        <f t="shared" si="38"/>
        <v>0</v>
      </c>
    </row>
    <row r="217" spans="2:22" s="1" customFormat="1" ht="20.149999999999999" customHeight="1" x14ac:dyDescent="0.35">
      <c r="B217" s="22">
        <v>209</v>
      </c>
      <c r="C217" s="27">
        <f>IF(Změna!D226="","",Změna!D226)</f>
        <v>0</v>
      </c>
      <c r="D217" s="65">
        <f>IF(Změna!E226="","",Změna!E226)</f>
        <v>0</v>
      </c>
      <c r="E217" s="369"/>
      <c r="F217" s="370"/>
      <c r="G217" s="370"/>
      <c r="H217" s="370"/>
      <c r="I217" s="370"/>
      <c r="J217" s="370"/>
      <c r="K217" s="371"/>
      <c r="M217" s="153">
        <f t="shared" si="31"/>
        <v>0</v>
      </c>
      <c r="N217" s="17">
        <f t="shared" si="32"/>
        <v>0</v>
      </c>
      <c r="O217" s="17">
        <f t="shared" si="33"/>
        <v>0</v>
      </c>
      <c r="P217" s="17">
        <f t="shared" si="34"/>
        <v>0</v>
      </c>
      <c r="Q217" s="17">
        <f t="shared" si="35"/>
        <v>0</v>
      </c>
      <c r="R217" s="17">
        <f t="shared" si="35"/>
        <v>0</v>
      </c>
      <c r="S217" s="17">
        <f t="shared" si="36"/>
        <v>0</v>
      </c>
      <c r="T217" s="68">
        <f t="shared" si="37"/>
        <v>0</v>
      </c>
      <c r="U217" s="68">
        <f t="shared" si="39"/>
        <v>1</v>
      </c>
      <c r="V217" s="68">
        <f t="shared" si="38"/>
        <v>0</v>
      </c>
    </row>
    <row r="218" spans="2:22" s="1" customFormat="1" ht="20.149999999999999" customHeight="1" x14ac:dyDescent="0.35">
      <c r="B218" s="22">
        <v>210</v>
      </c>
      <c r="C218" s="27">
        <f>IF(Změna!D227="","",Změna!D227)</f>
        <v>0</v>
      </c>
      <c r="D218" s="65">
        <f>IF(Změna!E227="","",Změna!E227)</f>
        <v>0</v>
      </c>
      <c r="E218" s="369"/>
      <c r="F218" s="370"/>
      <c r="G218" s="370"/>
      <c r="H218" s="370"/>
      <c r="I218" s="370"/>
      <c r="J218" s="370"/>
      <c r="K218" s="371"/>
      <c r="M218" s="153">
        <f t="shared" si="31"/>
        <v>0</v>
      </c>
      <c r="N218" s="17">
        <f t="shared" si="32"/>
        <v>0</v>
      </c>
      <c r="O218" s="17">
        <f t="shared" si="33"/>
        <v>0</v>
      </c>
      <c r="P218" s="17">
        <f t="shared" si="34"/>
        <v>0</v>
      </c>
      <c r="Q218" s="17">
        <f t="shared" si="35"/>
        <v>0</v>
      </c>
      <c r="R218" s="17">
        <f t="shared" si="35"/>
        <v>0</v>
      </c>
      <c r="S218" s="17">
        <f t="shared" si="36"/>
        <v>0</v>
      </c>
      <c r="T218" s="68">
        <f t="shared" si="37"/>
        <v>0</v>
      </c>
      <c r="U218" s="68">
        <f t="shared" si="39"/>
        <v>1</v>
      </c>
      <c r="V218" s="68">
        <f t="shared" si="38"/>
        <v>0</v>
      </c>
    </row>
    <row r="219" spans="2:22" s="1" customFormat="1" ht="20.149999999999999" customHeight="1" x14ac:dyDescent="0.35">
      <c r="B219" s="22">
        <v>211</v>
      </c>
      <c r="C219" s="27">
        <f>IF(Změna!D228="","",Změna!D228)</f>
        <v>0</v>
      </c>
      <c r="D219" s="65">
        <f>IF(Změna!E228="","",Změna!E228)</f>
        <v>0</v>
      </c>
      <c r="E219" s="369"/>
      <c r="F219" s="370"/>
      <c r="G219" s="370"/>
      <c r="H219" s="370"/>
      <c r="I219" s="370"/>
      <c r="J219" s="370"/>
      <c r="K219" s="371"/>
      <c r="M219" s="153">
        <f t="shared" si="31"/>
        <v>0</v>
      </c>
      <c r="N219" s="17">
        <f t="shared" si="32"/>
        <v>0</v>
      </c>
      <c r="O219" s="17">
        <f t="shared" si="33"/>
        <v>0</v>
      </c>
      <c r="P219" s="17">
        <f t="shared" si="34"/>
        <v>0</v>
      </c>
      <c r="Q219" s="17">
        <f t="shared" si="35"/>
        <v>0</v>
      </c>
      <c r="R219" s="17">
        <f t="shared" si="35"/>
        <v>0</v>
      </c>
      <c r="S219" s="17">
        <f t="shared" si="36"/>
        <v>0</v>
      </c>
      <c r="T219" s="68">
        <f t="shared" si="37"/>
        <v>0</v>
      </c>
      <c r="U219" s="68">
        <f t="shared" si="39"/>
        <v>1</v>
      </c>
      <c r="V219" s="68">
        <f t="shared" si="38"/>
        <v>0</v>
      </c>
    </row>
    <row r="220" spans="2:22" s="1" customFormat="1" ht="20.149999999999999" customHeight="1" x14ac:dyDescent="0.35">
      <c r="B220" s="22">
        <v>212</v>
      </c>
      <c r="C220" s="27">
        <f>IF(Změna!D229="","",Změna!D229)</f>
        <v>0</v>
      </c>
      <c r="D220" s="65">
        <f>IF(Změna!E229="","",Změna!E229)</f>
        <v>0</v>
      </c>
      <c r="E220" s="369"/>
      <c r="F220" s="370"/>
      <c r="G220" s="370"/>
      <c r="H220" s="370"/>
      <c r="I220" s="370"/>
      <c r="J220" s="370"/>
      <c r="K220" s="371"/>
      <c r="M220" s="153">
        <f t="shared" si="31"/>
        <v>0</v>
      </c>
      <c r="N220" s="17">
        <f t="shared" si="32"/>
        <v>0</v>
      </c>
      <c r="O220" s="17">
        <f t="shared" si="33"/>
        <v>0</v>
      </c>
      <c r="P220" s="17">
        <f t="shared" si="34"/>
        <v>0</v>
      </c>
      <c r="Q220" s="17">
        <f t="shared" si="35"/>
        <v>0</v>
      </c>
      <c r="R220" s="17">
        <f t="shared" si="35"/>
        <v>0</v>
      </c>
      <c r="S220" s="17">
        <f t="shared" si="36"/>
        <v>0</v>
      </c>
      <c r="T220" s="68">
        <f t="shared" si="37"/>
        <v>0</v>
      </c>
      <c r="U220" s="68">
        <f t="shared" si="39"/>
        <v>1</v>
      </c>
      <c r="V220" s="68">
        <f t="shared" si="38"/>
        <v>0</v>
      </c>
    </row>
    <row r="221" spans="2:22" s="1" customFormat="1" ht="20.149999999999999" customHeight="1" x14ac:dyDescent="0.35">
      <c r="B221" s="22">
        <v>213</v>
      </c>
      <c r="C221" s="27">
        <f>IF(Změna!D230="","",Změna!D230)</f>
        <v>0</v>
      </c>
      <c r="D221" s="65">
        <f>IF(Změna!E230="","",Změna!E230)</f>
        <v>0</v>
      </c>
      <c r="E221" s="369"/>
      <c r="F221" s="370"/>
      <c r="G221" s="370"/>
      <c r="H221" s="370"/>
      <c r="I221" s="370"/>
      <c r="J221" s="370"/>
      <c r="K221" s="371"/>
      <c r="M221" s="153">
        <f t="shared" si="31"/>
        <v>0</v>
      </c>
      <c r="N221" s="17">
        <f t="shared" si="32"/>
        <v>0</v>
      </c>
      <c r="O221" s="17">
        <f t="shared" si="33"/>
        <v>0</v>
      </c>
      <c r="P221" s="17">
        <f t="shared" si="34"/>
        <v>0</v>
      </c>
      <c r="Q221" s="17">
        <f t="shared" si="35"/>
        <v>0</v>
      </c>
      <c r="R221" s="17">
        <f t="shared" si="35"/>
        <v>0</v>
      </c>
      <c r="S221" s="17">
        <f t="shared" si="36"/>
        <v>0</v>
      </c>
      <c r="T221" s="68">
        <f t="shared" si="37"/>
        <v>0</v>
      </c>
      <c r="U221" s="68">
        <f t="shared" si="39"/>
        <v>1</v>
      </c>
      <c r="V221" s="68">
        <f t="shared" si="38"/>
        <v>0</v>
      </c>
    </row>
    <row r="222" spans="2:22" s="1" customFormat="1" ht="20.149999999999999" customHeight="1" x14ac:dyDescent="0.35">
      <c r="B222" s="22">
        <v>214</v>
      </c>
      <c r="C222" s="27">
        <f>IF(Změna!D231="","",Změna!D231)</f>
        <v>0</v>
      </c>
      <c r="D222" s="65">
        <f>IF(Změna!E231="","",Změna!E231)</f>
        <v>0</v>
      </c>
      <c r="E222" s="369"/>
      <c r="F222" s="370"/>
      <c r="G222" s="370"/>
      <c r="H222" s="370"/>
      <c r="I222" s="370"/>
      <c r="J222" s="370"/>
      <c r="K222" s="371"/>
      <c r="M222" s="153">
        <f t="shared" si="31"/>
        <v>0</v>
      </c>
      <c r="N222" s="17">
        <f t="shared" si="32"/>
        <v>0</v>
      </c>
      <c r="O222" s="17">
        <f t="shared" si="33"/>
        <v>0</v>
      </c>
      <c r="P222" s="17">
        <f t="shared" si="34"/>
        <v>0</v>
      </c>
      <c r="Q222" s="17">
        <f t="shared" si="35"/>
        <v>0</v>
      </c>
      <c r="R222" s="17">
        <f t="shared" si="35"/>
        <v>0</v>
      </c>
      <c r="S222" s="17">
        <f t="shared" si="36"/>
        <v>0</v>
      </c>
      <c r="T222" s="68">
        <f t="shared" si="37"/>
        <v>0</v>
      </c>
      <c r="U222" s="68">
        <f t="shared" si="39"/>
        <v>1</v>
      </c>
      <c r="V222" s="68">
        <f t="shared" si="38"/>
        <v>0</v>
      </c>
    </row>
    <row r="223" spans="2:22" s="1" customFormat="1" ht="20.149999999999999" customHeight="1" x14ac:dyDescent="0.35">
      <c r="B223" s="22">
        <v>215</v>
      </c>
      <c r="C223" s="27">
        <f>IF(Změna!D232="","",Změna!D232)</f>
        <v>0</v>
      </c>
      <c r="D223" s="65">
        <f>IF(Změna!E232="","",Změna!E232)</f>
        <v>0</v>
      </c>
      <c r="E223" s="369"/>
      <c r="F223" s="370"/>
      <c r="G223" s="370"/>
      <c r="H223" s="370"/>
      <c r="I223" s="370"/>
      <c r="J223" s="370"/>
      <c r="K223" s="371"/>
      <c r="M223" s="153">
        <f t="shared" si="31"/>
        <v>0</v>
      </c>
      <c r="N223" s="17">
        <f t="shared" si="32"/>
        <v>0</v>
      </c>
      <c r="O223" s="17">
        <f t="shared" si="33"/>
        <v>0</v>
      </c>
      <c r="P223" s="17">
        <f t="shared" si="34"/>
        <v>0</v>
      </c>
      <c r="Q223" s="17">
        <f t="shared" si="35"/>
        <v>0</v>
      </c>
      <c r="R223" s="17">
        <f t="shared" si="35"/>
        <v>0</v>
      </c>
      <c r="S223" s="17">
        <f t="shared" si="36"/>
        <v>0</v>
      </c>
      <c r="T223" s="68">
        <f t="shared" si="37"/>
        <v>0</v>
      </c>
      <c r="U223" s="68">
        <f t="shared" si="39"/>
        <v>1</v>
      </c>
      <c r="V223" s="68">
        <f t="shared" si="38"/>
        <v>0</v>
      </c>
    </row>
    <row r="224" spans="2:22" s="1" customFormat="1" ht="20.149999999999999" customHeight="1" x14ac:dyDescent="0.35">
      <c r="B224" s="22">
        <v>216</v>
      </c>
      <c r="C224" s="27">
        <f>IF(Změna!D233="","",Změna!D233)</f>
        <v>0</v>
      </c>
      <c r="D224" s="65">
        <f>IF(Změna!E233="","",Změna!E233)</f>
        <v>0</v>
      </c>
      <c r="E224" s="369"/>
      <c r="F224" s="370"/>
      <c r="G224" s="370"/>
      <c r="H224" s="370"/>
      <c r="I224" s="370"/>
      <c r="J224" s="370"/>
      <c r="K224" s="371"/>
      <c r="M224" s="153">
        <f t="shared" si="31"/>
        <v>0</v>
      </c>
      <c r="N224" s="17">
        <f t="shared" si="32"/>
        <v>0</v>
      </c>
      <c r="O224" s="17">
        <f t="shared" si="33"/>
        <v>0</v>
      </c>
      <c r="P224" s="17">
        <f t="shared" si="34"/>
        <v>0</v>
      </c>
      <c r="Q224" s="17">
        <f t="shared" si="35"/>
        <v>0</v>
      </c>
      <c r="R224" s="17">
        <f t="shared" si="35"/>
        <v>0</v>
      </c>
      <c r="S224" s="17">
        <f t="shared" si="36"/>
        <v>0</v>
      </c>
      <c r="T224" s="68">
        <f t="shared" si="37"/>
        <v>0</v>
      </c>
      <c r="U224" s="68">
        <f t="shared" si="39"/>
        <v>1</v>
      </c>
      <c r="V224" s="68">
        <f t="shared" si="38"/>
        <v>0</v>
      </c>
    </row>
    <row r="225" spans="2:22" s="1" customFormat="1" ht="20.149999999999999" customHeight="1" x14ac:dyDescent="0.35">
      <c r="B225" s="22">
        <v>217</v>
      </c>
      <c r="C225" s="27">
        <f>IF(Změna!D234="","",Změna!D234)</f>
        <v>0</v>
      </c>
      <c r="D225" s="65">
        <f>IF(Změna!E234="","",Změna!E234)</f>
        <v>0</v>
      </c>
      <c r="E225" s="369"/>
      <c r="F225" s="370"/>
      <c r="G225" s="370"/>
      <c r="H225" s="370"/>
      <c r="I225" s="370"/>
      <c r="J225" s="370"/>
      <c r="K225" s="371"/>
      <c r="M225" s="153">
        <f t="shared" si="31"/>
        <v>0</v>
      </c>
      <c r="N225" s="17">
        <f t="shared" si="32"/>
        <v>0</v>
      </c>
      <c r="O225" s="17">
        <f t="shared" si="33"/>
        <v>0</v>
      </c>
      <c r="P225" s="17">
        <f t="shared" si="34"/>
        <v>0</v>
      </c>
      <c r="Q225" s="17">
        <f t="shared" si="35"/>
        <v>0</v>
      </c>
      <c r="R225" s="17">
        <f t="shared" si="35"/>
        <v>0</v>
      </c>
      <c r="S225" s="17">
        <f t="shared" si="36"/>
        <v>0</v>
      </c>
      <c r="T225" s="68">
        <f t="shared" si="37"/>
        <v>0</v>
      </c>
      <c r="U225" s="68">
        <f t="shared" si="39"/>
        <v>1</v>
      </c>
      <c r="V225" s="68">
        <f t="shared" si="38"/>
        <v>0</v>
      </c>
    </row>
    <row r="226" spans="2:22" s="1" customFormat="1" ht="20.149999999999999" customHeight="1" x14ac:dyDescent="0.35">
      <c r="B226" s="22">
        <v>218</v>
      </c>
      <c r="C226" s="27">
        <f>IF(Změna!D235="","",Změna!D235)</f>
        <v>0</v>
      </c>
      <c r="D226" s="65">
        <f>IF(Změna!E235="","",Změna!E235)</f>
        <v>0</v>
      </c>
      <c r="E226" s="369"/>
      <c r="F226" s="370"/>
      <c r="G226" s="370"/>
      <c r="H226" s="370"/>
      <c r="I226" s="370"/>
      <c r="J226" s="370"/>
      <c r="K226" s="371"/>
      <c r="M226" s="153">
        <f t="shared" si="31"/>
        <v>0</v>
      </c>
      <c r="N226" s="17">
        <f t="shared" si="32"/>
        <v>0</v>
      </c>
      <c r="O226" s="17">
        <f t="shared" si="33"/>
        <v>0</v>
      </c>
      <c r="P226" s="17">
        <f t="shared" si="34"/>
        <v>0</v>
      </c>
      <c r="Q226" s="17">
        <f t="shared" si="35"/>
        <v>0</v>
      </c>
      <c r="R226" s="17">
        <f t="shared" si="35"/>
        <v>0</v>
      </c>
      <c r="S226" s="17">
        <f t="shared" si="36"/>
        <v>0</v>
      </c>
      <c r="T226" s="68">
        <f t="shared" si="37"/>
        <v>0</v>
      </c>
      <c r="U226" s="68">
        <f t="shared" si="39"/>
        <v>1</v>
      </c>
      <c r="V226" s="68">
        <f t="shared" si="38"/>
        <v>0</v>
      </c>
    </row>
    <row r="227" spans="2:22" s="1" customFormat="1" ht="20.149999999999999" customHeight="1" x14ac:dyDescent="0.35">
      <c r="B227" s="22">
        <v>219</v>
      </c>
      <c r="C227" s="27">
        <f>IF(Změna!D236="","",Změna!D236)</f>
        <v>0</v>
      </c>
      <c r="D227" s="65">
        <f>IF(Změna!E236="","",Změna!E236)</f>
        <v>0</v>
      </c>
      <c r="E227" s="369"/>
      <c r="F227" s="370"/>
      <c r="G227" s="370"/>
      <c r="H227" s="370"/>
      <c r="I227" s="370"/>
      <c r="J227" s="370"/>
      <c r="K227" s="371"/>
      <c r="M227" s="153">
        <f t="shared" si="31"/>
        <v>0</v>
      </c>
      <c r="N227" s="17">
        <f t="shared" si="32"/>
        <v>0</v>
      </c>
      <c r="O227" s="17">
        <f t="shared" si="33"/>
        <v>0</v>
      </c>
      <c r="P227" s="17">
        <f t="shared" si="34"/>
        <v>0</v>
      </c>
      <c r="Q227" s="17">
        <f t="shared" si="35"/>
        <v>0</v>
      </c>
      <c r="R227" s="17">
        <f t="shared" si="35"/>
        <v>0</v>
      </c>
      <c r="S227" s="17">
        <f t="shared" si="36"/>
        <v>0</v>
      </c>
      <c r="T227" s="68">
        <f t="shared" si="37"/>
        <v>0</v>
      </c>
      <c r="U227" s="68">
        <f t="shared" si="39"/>
        <v>1</v>
      </c>
      <c r="V227" s="68">
        <f t="shared" si="38"/>
        <v>0</v>
      </c>
    </row>
    <row r="228" spans="2:22" s="1" customFormat="1" ht="20.149999999999999" customHeight="1" x14ac:dyDescent="0.35">
      <c r="B228" s="22">
        <v>220</v>
      </c>
      <c r="C228" s="27">
        <f>IF(Změna!D237="","",Změna!D237)</f>
        <v>0</v>
      </c>
      <c r="D228" s="65">
        <f>IF(Změna!E237="","",Změna!E237)</f>
        <v>0</v>
      </c>
      <c r="E228" s="369"/>
      <c r="F228" s="370"/>
      <c r="G228" s="370"/>
      <c r="H228" s="370"/>
      <c r="I228" s="370"/>
      <c r="J228" s="370"/>
      <c r="K228" s="371"/>
      <c r="M228" s="153">
        <f t="shared" si="31"/>
        <v>0</v>
      </c>
      <c r="N228" s="17">
        <f t="shared" si="32"/>
        <v>0</v>
      </c>
      <c r="O228" s="17">
        <f t="shared" si="33"/>
        <v>0</v>
      </c>
      <c r="P228" s="17">
        <f t="shared" si="34"/>
        <v>0</v>
      </c>
      <c r="Q228" s="17">
        <f t="shared" si="35"/>
        <v>0</v>
      </c>
      <c r="R228" s="17">
        <f t="shared" si="35"/>
        <v>0</v>
      </c>
      <c r="S228" s="17">
        <f t="shared" si="36"/>
        <v>0</v>
      </c>
      <c r="T228" s="68">
        <f t="shared" si="37"/>
        <v>0</v>
      </c>
      <c r="U228" s="68">
        <f t="shared" si="39"/>
        <v>1</v>
      </c>
      <c r="V228" s="68">
        <f t="shared" si="38"/>
        <v>0</v>
      </c>
    </row>
    <row r="229" spans="2:22" s="1" customFormat="1" ht="20.149999999999999" customHeight="1" x14ac:dyDescent="0.35">
      <c r="B229" s="22">
        <v>221</v>
      </c>
      <c r="C229" s="27">
        <f>IF(Změna!D238="","",Změna!D238)</f>
        <v>0</v>
      </c>
      <c r="D229" s="65">
        <f>IF(Změna!E238="","",Změna!E238)</f>
        <v>0</v>
      </c>
      <c r="E229" s="369"/>
      <c r="F229" s="370"/>
      <c r="G229" s="370"/>
      <c r="H229" s="370"/>
      <c r="I229" s="370"/>
      <c r="J229" s="370"/>
      <c r="K229" s="371"/>
      <c r="M229" s="153">
        <f t="shared" si="31"/>
        <v>0</v>
      </c>
      <c r="N229" s="17">
        <f t="shared" si="32"/>
        <v>0</v>
      </c>
      <c r="O229" s="17">
        <f t="shared" si="33"/>
        <v>0</v>
      </c>
      <c r="P229" s="17">
        <f t="shared" si="34"/>
        <v>0</v>
      </c>
      <c r="Q229" s="17">
        <f t="shared" si="35"/>
        <v>0</v>
      </c>
      <c r="R229" s="17">
        <f t="shared" si="35"/>
        <v>0</v>
      </c>
      <c r="S229" s="17">
        <f t="shared" si="36"/>
        <v>0</v>
      </c>
      <c r="T229" s="68">
        <f t="shared" si="37"/>
        <v>0</v>
      </c>
      <c r="U229" s="68">
        <f t="shared" si="39"/>
        <v>1</v>
      </c>
      <c r="V229" s="68">
        <f t="shared" si="38"/>
        <v>0</v>
      </c>
    </row>
    <row r="230" spans="2:22" s="1" customFormat="1" ht="20.149999999999999" customHeight="1" x14ac:dyDescent="0.35">
      <c r="B230" s="22">
        <v>222</v>
      </c>
      <c r="C230" s="27">
        <f>IF(Změna!D239="","",Změna!D239)</f>
        <v>0</v>
      </c>
      <c r="D230" s="65">
        <f>IF(Změna!E239="","",Změna!E239)</f>
        <v>0</v>
      </c>
      <c r="E230" s="369"/>
      <c r="F230" s="370"/>
      <c r="G230" s="370"/>
      <c r="H230" s="370"/>
      <c r="I230" s="370"/>
      <c r="J230" s="370"/>
      <c r="K230" s="371"/>
      <c r="M230" s="153">
        <f t="shared" si="31"/>
        <v>0</v>
      </c>
      <c r="N230" s="17">
        <f t="shared" si="32"/>
        <v>0</v>
      </c>
      <c r="O230" s="17">
        <f t="shared" si="33"/>
        <v>0</v>
      </c>
      <c r="P230" s="17">
        <f t="shared" si="34"/>
        <v>0</v>
      </c>
      <c r="Q230" s="17">
        <f t="shared" si="35"/>
        <v>0</v>
      </c>
      <c r="R230" s="17">
        <f t="shared" si="35"/>
        <v>0</v>
      </c>
      <c r="S230" s="17">
        <f t="shared" si="36"/>
        <v>0</v>
      </c>
      <c r="T230" s="68">
        <f t="shared" si="37"/>
        <v>0</v>
      </c>
      <c r="U230" s="68">
        <f t="shared" si="39"/>
        <v>1</v>
      </c>
      <c r="V230" s="68">
        <f t="shared" si="38"/>
        <v>0</v>
      </c>
    </row>
    <row r="231" spans="2:22" s="1" customFormat="1" ht="20.149999999999999" customHeight="1" x14ac:dyDescent="0.35">
      <c r="B231" s="22">
        <v>223</v>
      </c>
      <c r="C231" s="27">
        <f>IF(Změna!D240="","",Změna!D240)</f>
        <v>0</v>
      </c>
      <c r="D231" s="65">
        <f>IF(Změna!E240="","",Změna!E240)</f>
        <v>0</v>
      </c>
      <c r="E231" s="369"/>
      <c r="F231" s="370"/>
      <c r="G231" s="370"/>
      <c r="H231" s="370"/>
      <c r="I231" s="370"/>
      <c r="J231" s="370"/>
      <c r="K231" s="371"/>
      <c r="M231" s="153">
        <f t="shared" si="31"/>
        <v>0</v>
      </c>
      <c r="N231" s="17">
        <f t="shared" si="32"/>
        <v>0</v>
      </c>
      <c r="O231" s="17">
        <f t="shared" si="33"/>
        <v>0</v>
      </c>
      <c r="P231" s="17">
        <f t="shared" si="34"/>
        <v>0</v>
      </c>
      <c r="Q231" s="17">
        <f t="shared" si="35"/>
        <v>0</v>
      </c>
      <c r="R231" s="17">
        <f t="shared" si="35"/>
        <v>0</v>
      </c>
      <c r="S231" s="17">
        <f t="shared" si="36"/>
        <v>0</v>
      </c>
      <c r="T231" s="68">
        <f t="shared" si="37"/>
        <v>0</v>
      </c>
      <c r="U231" s="68">
        <f t="shared" si="39"/>
        <v>1</v>
      </c>
      <c r="V231" s="68">
        <f t="shared" si="38"/>
        <v>0</v>
      </c>
    </row>
    <row r="232" spans="2:22" s="1" customFormat="1" ht="20.149999999999999" customHeight="1" x14ac:dyDescent="0.35">
      <c r="B232" s="22">
        <v>224</v>
      </c>
      <c r="C232" s="27">
        <f>IF(Změna!D241="","",Změna!D241)</f>
        <v>0</v>
      </c>
      <c r="D232" s="65">
        <f>IF(Změna!E241="","",Změna!E241)</f>
        <v>0</v>
      </c>
      <c r="E232" s="369"/>
      <c r="F232" s="370"/>
      <c r="G232" s="370"/>
      <c r="H232" s="370"/>
      <c r="I232" s="370"/>
      <c r="J232" s="370"/>
      <c r="K232" s="371"/>
      <c r="M232" s="153">
        <f t="shared" si="31"/>
        <v>0</v>
      </c>
      <c r="N232" s="17">
        <f t="shared" si="32"/>
        <v>0</v>
      </c>
      <c r="O232" s="17">
        <f t="shared" si="33"/>
        <v>0</v>
      </c>
      <c r="P232" s="17">
        <f t="shared" si="34"/>
        <v>0</v>
      </c>
      <c r="Q232" s="17">
        <f t="shared" si="35"/>
        <v>0</v>
      </c>
      <c r="R232" s="17">
        <f t="shared" si="35"/>
        <v>0</v>
      </c>
      <c r="S232" s="17">
        <f t="shared" si="36"/>
        <v>0</v>
      </c>
      <c r="T232" s="68">
        <f t="shared" si="37"/>
        <v>0</v>
      </c>
      <c r="U232" s="68">
        <f t="shared" si="39"/>
        <v>1</v>
      </c>
      <c r="V232" s="68">
        <f t="shared" si="38"/>
        <v>0</v>
      </c>
    </row>
    <row r="233" spans="2:22" s="1" customFormat="1" ht="20.149999999999999" customHeight="1" x14ac:dyDescent="0.35">
      <c r="B233" s="22">
        <v>225</v>
      </c>
      <c r="C233" s="27">
        <f>IF(Změna!D242="","",Změna!D242)</f>
        <v>0</v>
      </c>
      <c r="D233" s="65">
        <f>IF(Změna!E242="","",Změna!E242)</f>
        <v>0</v>
      </c>
      <c r="E233" s="369"/>
      <c r="F233" s="370"/>
      <c r="G233" s="370"/>
      <c r="H233" s="370"/>
      <c r="I233" s="370"/>
      <c r="J233" s="370"/>
      <c r="K233" s="371"/>
      <c r="M233" s="153">
        <f t="shared" si="31"/>
        <v>0</v>
      </c>
      <c r="N233" s="17">
        <f t="shared" si="32"/>
        <v>0</v>
      </c>
      <c r="O233" s="17">
        <f t="shared" si="33"/>
        <v>0</v>
      </c>
      <c r="P233" s="17">
        <f t="shared" si="34"/>
        <v>0</v>
      </c>
      <c r="Q233" s="17">
        <f t="shared" si="35"/>
        <v>0</v>
      </c>
      <c r="R233" s="17">
        <f t="shared" si="35"/>
        <v>0</v>
      </c>
      <c r="S233" s="17">
        <f t="shared" si="36"/>
        <v>0</v>
      </c>
      <c r="T233" s="68">
        <f t="shared" si="37"/>
        <v>0</v>
      </c>
      <c r="U233" s="68">
        <f t="shared" si="39"/>
        <v>1</v>
      </c>
      <c r="V233" s="68">
        <f t="shared" si="38"/>
        <v>0</v>
      </c>
    </row>
    <row r="234" spans="2:22" s="1" customFormat="1" ht="20.149999999999999" customHeight="1" x14ac:dyDescent="0.35">
      <c r="B234" s="22">
        <v>226</v>
      </c>
      <c r="C234" s="27">
        <f>IF(Změna!D243="","",Změna!D243)</f>
        <v>0</v>
      </c>
      <c r="D234" s="65">
        <f>IF(Změna!E243="","",Změna!E243)</f>
        <v>0</v>
      </c>
      <c r="E234" s="369"/>
      <c r="F234" s="370"/>
      <c r="G234" s="370"/>
      <c r="H234" s="370"/>
      <c r="I234" s="370"/>
      <c r="J234" s="370"/>
      <c r="K234" s="371"/>
      <c r="M234" s="153">
        <f t="shared" si="31"/>
        <v>0</v>
      </c>
      <c r="N234" s="17">
        <f t="shared" si="32"/>
        <v>0</v>
      </c>
      <c r="O234" s="17">
        <f t="shared" si="33"/>
        <v>0</v>
      </c>
      <c r="P234" s="17">
        <f t="shared" si="34"/>
        <v>0</v>
      </c>
      <c r="Q234" s="17">
        <f t="shared" si="35"/>
        <v>0</v>
      </c>
      <c r="R234" s="17">
        <f t="shared" si="35"/>
        <v>0</v>
      </c>
      <c r="S234" s="17">
        <f t="shared" si="36"/>
        <v>0</v>
      </c>
      <c r="T234" s="68">
        <f t="shared" si="37"/>
        <v>0</v>
      </c>
      <c r="U234" s="68">
        <f t="shared" si="39"/>
        <v>1</v>
      </c>
      <c r="V234" s="68">
        <f t="shared" si="38"/>
        <v>0</v>
      </c>
    </row>
    <row r="235" spans="2:22" s="1" customFormat="1" ht="20.149999999999999" customHeight="1" x14ac:dyDescent="0.35">
      <c r="B235" s="22">
        <v>227</v>
      </c>
      <c r="C235" s="27">
        <f>IF(Změna!D244="","",Změna!D244)</f>
        <v>0</v>
      </c>
      <c r="D235" s="65">
        <f>IF(Změna!E244="","",Změna!E244)</f>
        <v>0</v>
      </c>
      <c r="E235" s="369"/>
      <c r="F235" s="370"/>
      <c r="G235" s="370"/>
      <c r="H235" s="370"/>
      <c r="I235" s="370"/>
      <c r="J235" s="370"/>
      <c r="K235" s="371"/>
      <c r="M235" s="153">
        <f t="shared" si="31"/>
        <v>0</v>
      </c>
      <c r="N235" s="17">
        <f t="shared" si="32"/>
        <v>0</v>
      </c>
      <c r="O235" s="17">
        <f t="shared" si="33"/>
        <v>0</v>
      </c>
      <c r="P235" s="17">
        <f t="shared" si="34"/>
        <v>0</v>
      </c>
      <c r="Q235" s="17">
        <f t="shared" si="35"/>
        <v>0</v>
      </c>
      <c r="R235" s="17">
        <f t="shared" si="35"/>
        <v>0</v>
      </c>
      <c r="S235" s="17">
        <f t="shared" si="36"/>
        <v>0</v>
      </c>
      <c r="T235" s="68">
        <f t="shared" si="37"/>
        <v>0</v>
      </c>
      <c r="U235" s="68">
        <f t="shared" si="39"/>
        <v>1</v>
      </c>
      <c r="V235" s="68">
        <f t="shared" si="38"/>
        <v>0</v>
      </c>
    </row>
    <row r="236" spans="2:22" s="1" customFormat="1" ht="20.149999999999999" customHeight="1" x14ac:dyDescent="0.35">
      <c r="B236" s="22">
        <v>228</v>
      </c>
      <c r="C236" s="27">
        <f>IF(Změna!D245="","",Změna!D245)</f>
        <v>0</v>
      </c>
      <c r="D236" s="65">
        <f>IF(Změna!E245="","",Změna!E245)</f>
        <v>0</v>
      </c>
      <c r="E236" s="369"/>
      <c r="F236" s="370"/>
      <c r="G236" s="370"/>
      <c r="H236" s="370"/>
      <c r="I236" s="370"/>
      <c r="J236" s="370"/>
      <c r="K236" s="371"/>
      <c r="M236" s="153">
        <f t="shared" si="31"/>
        <v>0</v>
      </c>
      <c r="N236" s="17">
        <f t="shared" si="32"/>
        <v>0</v>
      </c>
      <c r="O236" s="17">
        <f t="shared" si="33"/>
        <v>0</v>
      </c>
      <c r="P236" s="17">
        <f t="shared" si="34"/>
        <v>0</v>
      </c>
      <c r="Q236" s="17">
        <f t="shared" si="35"/>
        <v>0</v>
      </c>
      <c r="R236" s="17">
        <f t="shared" si="35"/>
        <v>0</v>
      </c>
      <c r="S236" s="17">
        <f t="shared" si="36"/>
        <v>0</v>
      </c>
      <c r="T236" s="68">
        <f t="shared" si="37"/>
        <v>0</v>
      </c>
      <c r="U236" s="68">
        <f t="shared" si="39"/>
        <v>1</v>
      </c>
      <c r="V236" s="68">
        <f t="shared" si="38"/>
        <v>0</v>
      </c>
    </row>
    <row r="237" spans="2:22" s="1" customFormat="1" ht="20.149999999999999" customHeight="1" x14ac:dyDescent="0.35">
      <c r="B237" s="22">
        <v>229</v>
      </c>
      <c r="C237" s="27">
        <f>IF(Změna!D246="","",Změna!D246)</f>
        <v>0</v>
      </c>
      <c r="D237" s="65">
        <f>IF(Změna!E246="","",Změna!E246)</f>
        <v>0</v>
      </c>
      <c r="E237" s="369"/>
      <c r="F237" s="370"/>
      <c r="G237" s="370"/>
      <c r="H237" s="370"/>
      <c r="I237" s="370"/>
      <c r="J237" s="370"/>
      <c r="K237" s="371"/>
      <c r="M237" s="153">
        <f t="shared" si="31"/>
        <v>0</v>
      </c>
      <c r="N237" s="17">
        <f t="shared" si="32"/>
        <v>0</v>
      </c>
      <c r="O237" s="17">
        <f t="shared" si="33"/>
        <v>0</v>
      </c>
      <c r="P237" s="17">
        <f t="shared" si="34"/>
        <v>0</v>
      </c>
      <c r="Q237" s="17">
        <f t="shared" si="35"/>
        <v>0</v>
      </c>
      <c r="R237" s="17">
        <f t="shared" si="35"/>
        <v>0</v>
      </c>
      <c r="S237" s="17">
        <f t="shared" si="36"/>
        <v>0</v>
      </c>
      <c r="T237" s="68">
        <f t="shared" si="37"/>
        <v>0</v>
      </c>
      <c r="U237" s="68">
        <f t="shared" si="39"/>
        <v>1</v>
      </c>
      <c r="V237" s="68">
        <f t="shared" si="38"/>
        <v>0</v>
      </c>
    </row>
    <row r="238" spans="2:22" s="1" customFormat="1" ht="20.149999999999999" customHeight="1" x14ac:dyDescent="0.35">
      <c r="B238" s="22">
        <v>230</v>
      </c>
      <c r="C238" s="27">
        <f>IF(Změna!D247="","",Změna!D247)</f>
        <v>0</v>
      </c>
      <c r="D238" s="65">
        <f>IF(Změna!E247="","",Změna!E247)</f>
        <v>0</v>
      </c>
      <c r="E238" s="369"/>
      <c r="F238" s="370"/>
      <c r="G238" s="370"/>
      <c r="H238" s="370"/>
      <c r="I238" s="370"/>
      <c r="J238" s="370"/>
      <c r="K238" s="371"/>
      <c r="M238" s="153">
        <f t="shared" si="31"/>
        <v>0</v>
      </c>
      <c r="N238" s="17">
        <f t="shared" si="32"/>
        <v>0</v>
      </c>
      <c r="O238" s="17">
        <f t="shared" si="33"/>
        <v>0</v>
      </c>
      <c r="P238" s="17">
        <f t="shared" si="34"/>
        <v>0</v>
      </c>
      <c r="Q238" s="17">
        <f t="shared" si="35"/>
        <v>0</v>
      </c>
      <c r="R238" s="17">
        <f t="shared" si="35"/>
        <v>0</v>
      </c>
      <c r="S238" s="17">
        <f t="shared" si="36"/>
        <v>0</v>
      </c>
      <c r="T238" s="68">
        <f t="shared" si="37"/>
        <v>0</v>
      </c>
      <c r="U238" s="68">
        <f t="shared" si="39"/>
        <v>1</v>
      </c>
      <c r="V238" s="68">
        <f t="shared" si="38"/>
        <v>0</v>
      </c>
    </row>
    <row r="239" spans="2:22" s="1" customFormat="1" ht="20.149999999999999" customHeight="1" x14ac:dyDescent="0.35">
      <c r="B239" s="22">
        <v>231</v>
      </c>
      <c r="C239" s="27">
        <f>IF(Změna!D248="","",Změna!D248)</f>
        <v>0</v>
      </c>
      <c r="D239" s="65">
        <f>IF(Změna!E248="","",Změna!E248)</f>
        <v>0</v>
      </c>
      <c r="E239" s="369"/>
      <c r="F239" s="370"/>
      <c r="G239" s="370"/>
      <c r="H239" s="370"/>
      <c r="I239" s="370"/>
      <c r="J239" s="370"/>
      <c r="K239" s="371"/>
      <c r="M239" s="153">
        <f t="shared" si="31"/>
        <v>0</v>
      </c>
      <c r="N239" s="17">
        <f t="shared" si="32"/>
        <v>0</v>
      </c>
      <c r="O239" s="17">
        <f t="shared" si="33"/>
        <v>0</v>
      </c>
      <c r="P239" s="17">
        <f t="shared" si="34"/>
        <v>0</v>
      </c>
      <c r="Q239" s="17">
        <f t="shared" si="35"/>
        <v>0</v>
      </c>
      <c r="R239" s="17">
        <f t="shared" si="35"/>
        <v>0</v>
      </c>
      <c r="S239" s="17">
        <f t="shared" si="36"/>
        <v>0</v>
      </c>
      <c r="T239" s="68">
        <f t="shared" si="37"/>
        <v>0</v>
      </c>
      <c r="U239" s="68">
        <f t="shared" si="39"/>
        <v>1</v>
      </c>
      <c r="V239" s="68">
        <f t="shared" si="38"/>
        <v>0</v>
      </c>
    </row>
    <row r="240" spans="2:22" s="1" customFormat="1" ht="20.149999999999999" customHeight="1" x14ac:dyDescent="0.35">
      <c r="B240" s="22">
        <v>232</v>
      </c>
      <c r="C240" s="27">
        <f>IF(Změna!D249="","",Změna!D249)</f>
        <v>0</v>
      </c>
      <c r="D240" s="65">
        <f>IF(Změna!E249="","",Změna!E249)</f>
        <v>0</v>
      </c>
      <c r="E240" s="369"/>
      <c r="F240" s="370"/>
      <c r="G240" s="370"/>
      <c r="H240" s="370"/>
      <c r="I240" s="370"/>
      <c r="J240" s="370"/>
      <c r="K240" s="371"/>
      <c r="M240" s="153">
        <f t="shared" si="31"/>
        <v>0</v>
      </c>
      <c r="N240" s="17">
        <f t="shared" si="32"/>
        <v>0</v>
      </c>
      <c r="O240" s="17">
        <f t="shared" si="33"/>
        <v>0</v>
      </c>
      <c r="P240" s="17">
        <f t="shared" si="34"/>
        <v>0</v>
      </c>
      <c r="Q240" s="17">
        <f t="shared" si="35"/>
        <v>0</v>
      </c>
      <c r="R240" s="17">
        <f t="shared" si="35"/>
        <v>0</v>
      </c>
      <c r="S240" s="17">
        <f t="shared" si="36"/>
        <v>0</v>
      </c>
      <c r="T240" s="68">
        <f t="shared" si="37"/>
        <v>0</v>
      </c>
      <c r="U240" s="68">
        <f t="shared" si="39"/>
        <v>1</v>
      </c>
      <c r="V240" s="68">
        <f t="shared" si="38"/>
        <v>0</v>
      </c>
    </row>
    <row r="241" spans="2:22" s="1" customFormat="1" ht="20.149999999999999" customHeight="1" x14ac:dyDescent="0.35">
      <c r="B241" s="22">
        <v>233</v>
      </c>
      <c r="C241" s="27">
        <f>IF(Změna!D250="","",Změna!D250)</f>
        <v>0</v>
      </c>
      <c r="D241" s="65">
        <f>IF(Změna!E250="","",Změna!E250)</f>
        <v>0</v>
      </c>
      <c r="E241" s="369"/>
      <c r="F241" s="370"/>
      <c r="G241" s="370"/>
      <c r="H241" s="370"/>
      <c r="I241" s="370"/>
      <c r="J241" s="370"/>
      <c r="K241" s="371"/>
      <c r="M241" s="153">
        <f t="shared" si="31"/>
        <v>0</v>
      </c>
      <c r="N241" s="17">
        <f t="shared" si="32"/>
        <v>0</v>
      </c>
      <c r="O241" s="17">
        <f t="shared" si="33"/>
        <v>0</v>
      </c>
      <c r="P241" s="17">
        <f t="shared" si="34"/>
        <v>0</v>
      </c>
      <c r="Q241" s="17">
        <f t="shared" si="35"/>
        <v>0</v>
      </c>
      <c r="R241" s="17">
        <f t="shared" si="35"/>
        <v>0</v>
      </c>
      <c r="S241" s="17">
        <f t="shared" si="36"/>
        <v>0</v>
      </c>
      <c r="T241" s="68">
        <f t="shared" si="37"/>
        <v>0</v>
      </c>
      <c r="U241" s="68">
        <f t="shared" si="39"/>
        <v>1</v>
      </c>
      <c r="V241" s="68">
        <f t="shared" si="38"/>
        <v>0</v>
      </c>
    </row>
    <row r="242" spans="2:22" s="1" customFormat="1" ht="20.149999999999999" customHeight="1" x14ac:dyDescent="0.35">
      <c r="B242" s="22">
        <v>234</v>
      </c>
      <c r="C242" s="27">
        <f>IF(Změna!D251="","",Změna!D251)</f>
        <v>0</v>
      </c>
      <c r="D242" s="65">
        <f>IF(Změna!E251="","",Změna!E251)</f>
        <v>0</v>
      </c>
      <c r="E242" s="369"/>
      <c r="F242" s="370"/>
      <c r="G242" s="370"/>
      <c r="H242" s="370"/>
      <c r="I242" s="370"/>
      <c r="J242" s="370"/>
      <c r="K242" s="371"/>
      <c r="M242" s="153">
        <f t="shared" si="31"/>
        <v>0</v>
      </c>
      <c r="N242" s="17">
        <f t="shared" si="32"/>
        <v>0</v>
      </c>
      <c r="O242" s="17">
        <f t="shared" si="33"/>
        <v>0</v>
      </c>
      <c r="P242" s="17">
        <f t="shared" si="34"/>
        <v>0</v>
      </c>
      <c r="Q242" s="17">
        <f t="shared" si="35"/>
        <v>0</v>
      </c>
      <c r="R242" s="17">
        <f t="shared" si="35"/>
        <v>0</v>
      </c>
      <c r="S242" s="17">
        <f t="shared" si="36"/>
        <v>0</v>
      </c>
      <c r="T242" s="68">
        <f t="shared" si="37"/>
        <v>0</v>
      </c>
      <c r="U242" s="68">
        <f t="shared" si="39"/>
        <v>1</v>
      </c>
      <c r="V242" s="68">
        <f t="shared" si="38"/>
        <v>0</v>
      </c>
    </row>
    <row r="243" spans="2:22" s="1" customFormat="1" ht="20.149999999999999" customHeight="1" x14ac:dyDescent="0.35">
      <c r="B243" s="22">
        <v>235</v>
      </c>
      <c r="C243" s="27">
        <f>IF(Změna!D252="","",Změna!D252)</f>
        <v>0</v>
      </c>
      <c r="D243" s="65">
        <f>IF(Změna!E252="","",Změna!E252)</f>
        <v>0</v>
      </c>
      <c r="E243" s="369"/>
      <c r="F243" s="370"/>
      <c r="G243" s="370"/>
      <c r="H243" s="370"/>
      <c r="I243" s="370"/>
      <c r="J243" s="370"/>
      <c r="K243" s="371"/>
      <c r="M243" s="153">
        <f t="shared" si="31"/>
        <v>0</v>
      </c>
      <c r="N243" s="17">
        <f t="shared" si="32"/>
        <v>0</v>
      </c>
      <c r="O243" s="17">
        <f t="shared" si="33"/>
        <v>0</v>
      </c>
      <c r="P243" s="17">
        <f t="shared" si="34"/>
        <v>0</v>
      </c>
      <c r="Q243" s="17">
        <f t="shared" si="35"/>
        <v>0</v>
      </c>
      <c r="R243" s="17">
        <f t="shared" si="35"/>
        <v>0</v>
      </c>
      <c r="S243" s="17">
        <f t="shared" si="36"/>
        <v>0</v>
      </c>
      <c r="T243" s="68">
        <f t="shared" si="37"/>
        <v>0</v>
      </c>
      <c r="U243" s="68">
        <f t="shared" si="39"/>
        <v>1</v>
      </c>
      <c r="V243" s="68">
        <f t="shared" si="38"/>
        <v>0</v>
      </c>
    </row>
    <row r="244" spans="2:22" s="1" customFormat="1" ht="20.149999999999999" customHeight="1" x14ac:dyDescent="0.35">
      <c r="B244" s="22">
        <v>236</v>
      </c>
      <c r="C244" s="27">
        <f>IF(Změna!D253="","",Změna!D253)</f>
        <v>0</v>
      </c>
      <c r="D244" s="65">
        <f>IF(Změna!E253="","",Změna!E253)</f>
        <v>0</v>
      </c>
      <c r="E244" s="369"/>
      <c r="F244" s="370"/>
      <c r="G244" s="370"/>
      <c r="H244" s="370"/>
      <c r="I244" s="370"/>
      <c r="J244" s="370"/>
      <c r="K244" s="371"/>
      <c r="M244" s="153">
        <f t="shared" si="31"/>
        <v>0</v>
      </c>
      <c r="N244" s="17">
        <f t="shared" si="32"/>
        <v>0</v>
      </c>
      <c r="O244" s="17">
        <f t="shared" si="33"/>
        <v>0</v>
      </c>
      <c r="P244" s="17">
        <f t="shared" si="34"/>
        <v>0</v>
      </c>
      <c r="Q244" s="17">
        <f t="shared" si="35"/>
        <v>0</v>
      </c>
      <c r="R244" s="17">
        <f t="shared" si="35"/>
        <v>0</v>
      </c>
      <c r="S244" s="17">
        <f t="shared" si="36"/>
        <v>0</v>
      </c>
      <c r="T244" s="68">
        <f t="shared" si="37"/>
        <v>0</v>
      </c>
      <c r="U244" s="68">
        <f t="shared" si="39"/>
        <v>1</v>
      </c>
      <c r="V244" s="68">
        <f t="shared" si="38"/>
        <v>0</v>
      </c>
    </row>
    <row r="245" spans="2:22" s="1" customFormat="1" ht="20.149999999999999" customHeight="1" x14ac:dyDescent="0.35">
      <c r="B245" s="22">
        <v>237</v>
      </c>
      <c r="C245" s="27">
        <f>IF(Změna!D254="","",Změna!D254)</f>
        <v>0</v>
      </c>
      <c r="D245" s="65">
        <f>IF(Změna!E254="","",Změna!E254)</f>
        <v>0</v>
      </c>
      <c r="E245" s="369"/>
      <c r="F245" s="370"/>
      <c r="G245" s="370"/>
      <c r="H245" s="370"/>
      <c r="I245" s="370"/>
      <c r="J245" s="370"/>
      <c r="K245" s="371"/>
      <c r="M245" s="153">
        <f t="shared" si="31"/>
        <v>0</v>
      </c>
      <c r="N245" s="17">
        <f t="shared" si="32"/>
        <v>0</v>
      </c>
      <c r="O245" s="17">
        <f t="shared" si="33"/>
        <v>0</v>
      </c>
      <c r="P245" s="17">
        <f t="shared" si="34"/>
        <v>0</v>
      </c>
      <c r="Q245" s="17">
        <f t="shared" si="35"/>
        <v>0</v>
      </c>
      <c r="R245" s="17">
        <f t="shared" si="35"/>
        <v>0</v>
      </c>
      <c r="S245" s="17">
        <f t="shared" si="36"/>
        <v>0</v>
      </c>
      <c r="T245" s="68">
        <f t="shared" si="37"/>
        <v>0</v>
      </c>
      <c r="U245" s="68">
        <f t="shared" si="39"/>
        <v>1</v>
      </c>
      <c r="V245" s="68">
        <f t="shared" si="38"/>
        <v>0</v>
      </c>
    </row>
    <row r="246" spans="2:22" s="1" customFormat="1" ht="20.149999999999999" customHeight="1" x14ac:dyDescent="0.35">
      <c r="B246" s="22">
        <v>238</v>
      </c>
      <c r="C246" s="27">
        <f>IF(Změna!D255="","",Změna!D255)</f>
        <v>0</v>
      </c>
      <c r="D246" s="65">
        <f>IF(Změna!E255="","",Změna!E255)</f>
        <v>0</v>
      </c>
      <c r="E246" s="369"/>
      <c r="F246" s="370"/>
      <c r="G246" s="370"/>
      <c r="H246" s="370"/>
      <c r="I246" s="370"/>
      <c r="J246" s="370"/>
      <c r="K246" s="371"/>
      <c r="M246" s="153">
        <f t="shared" si="31"/>
        <v>0</v>
      </c>
      <c r="N246" s="17">
        <f t="shared" si="32"/>
        <v>0</v>
      </c>
      <c r="O246" s="17">
        <f t="shared" si="33"/>
        <v>0</v>
      </c>
      <c r="P246" s="17">
        <f t="shared" si="34"/>
        <v>0</v>
      </c>
      <c r="Q246" s="17">
        <f t="shared" si="35"/>
        <v>0</v>
      </c>
      <c r="R246" s="17">
        <f t="shared" si="35"/>
        <v>0</v>
      </c>
      <c r="S246" s="17">
        <f t="shared" si="36"/>
        <v>0</v>
      </c>
      <c r="T246" s="68">
        <f t="shared" si="37"/>
        <v>0</v>
      </c>
      <c r="U246" s="68">
        <f t="shared" si="39"/>
        <v>1</v>
      </c>
      <c r="V246" s="68">
        <f t="shared" si="38"/>
        <v>0</v>
      </c>
    </row>
    <row r="247" spans="2:22" s="1" customFormat="1" ht="20.149999999999999" customHeight="1" x14ac:dyDescent="0.35">
      <c r="B247" s="22">
        <v>239</v>
      </c>
      <c r="C247" s="27">
        <f>IF(Změna!D256="","",Změna!D256)</f>
        <v>0</v>
      </c>
      <c r="D247" s="65">
        <f>IF(Změna!E256="","",Změna!E256)</f>
        <v>0</v>
      </c>
      <c r="E247" s="369"/>
      <c r="F247" s="370"/>
      <c r="G247" s="370"/>
      <c r="H247" s="370"/>
      <c r="I247" s="370"/>
      <c r="J247" s="370"/>
      <c r="K247" s="371"/>
      <c r="M247" s="153">
        <f t="shared" si="31"/>
        <v>0</v>
      </c>
      <c r="N247" s="17">
        <f t="shared" si="32"/>
        <v>0</v>
      </c>
      <c r="O247" s="17">
        <f t="shared" si="33"/>
        <v>0</v>
      </c>
      <c r="P247" s="17">
        <f t="shared" si="34"/>
        <v>0</v>
      </c>
      <c r="Q247" s="17">
        <f t="shared" si="35"/>
        <v>0</v>
      </c>
      <c r="R247" s="17">
        <f t="shared" si="35"/>
        <v>0</v>
      </c>
      <c r="S247" s="17">
        <f t="shared" si="36"/>
        <v>0</v>
      </c>
      <c r="T247" s="68">
        <f t="shared" si="37"/>
        <v>0</v>
      </c>
      <c r="U247" s="68">
        <f t="shared" si="39"/>
        <v>1</v>
      </c>
      <c r="V247" s="68">
        <f t="shared" si="38"/>
        <v>0</v>
      </c>
    </row>
    <row r="248" spans="2:22" s="1" customFormat="1" ht="20.149999999999999" customHeight="1" x14ac:dyDescent="0.35">
      <c r="B248" s="22">
        <v>240</v>
      </c>
      <c r="C248" s="27">
        <f>IF(Změna!D257="","",Změna!D257)</f>
        <v>0</v>
      </c>
      <c r="D248" s="65">
        <f>IF(Změna!E257="","",Změna!E257)</f>
        <v>0</v>
      </c>
      <c r="E248" s="369"/>
      <c r="F248" s="370"/>
      <c r="G248" s="370"/>
      <c r="H248" s="370"/>
      <c r="I248" s="370"/>
      <c r="J248" s="370"/>
      <c r="K248" s="371"/>
      <c r="M248" s="153">
        <f t="shared" si="31"/>
        <v>0</v>
      </c>
      <c r="N248" s="17">
        <f t="shared" si="32"/>
        <v>0</v>
      </c>
      <c r="O248" s="17">
        <f t="shared" si="33"/>
        <v>0</v>
      </c>
      <c r="P248" s="17">
        <f t="shared" si="34"/>
        <v>0</v>
      </c>
      <c r="Q248" s="17">
        <f t="shared" si="35"/>
        <v>0</v>
      </c>
      <c r="R248" s="17">
        <f t="shared" si="35"/>
        <v>0</v>
      </c>
      <c r="S248" s="17">
        <f t="shared" si="36"/>
        <v>0</v>
      </c>
      <c r="T248" s="68">
        <f t="shared" si="37"/>
        <v>0</v>
      </c>
      <c r="U248" s="68">
        <f t="shared" si="39"/>
        <v>1</v>
      </c>
      <c r="V248" s="68">
        <f t="shared" si="38"/>
        <v>0</v>
      </c>
    </row>
    <row r="249" spans="2:22" s="1" customFormat="1" ht="20.149999999999999" customHeight="1" x14ac:dyDescent="0.35">
      <c r="B249" s="22">
        <v>241</v>
      </c>
      <c r="C249" s="27">
        <f>IF(Změna!D258="","",Změna!D258)</f>
        <v>0</v>
      </c>
      <c r="D249" s="65">
        <f>IF(Změna!E258="","",Změna!E258)</f>
        <v>0</v>
      </c>
      <c r="E249" s="369"/>
      <c r="F249" s="370"/>
      <c r="G249" s="370"/>
      <c r="H249" s="370"/>
      <c r="I249" s="370"/>
      <c r="J249" s="370"/>
      <c r="K249" s="371"/>
      <c r="M249" s="153">
        <f t="shared" si="31"/>
        <v>0</v>
      </c>
      <c r="N249" s="17">
        <f t="shared" si="32"/>
        <v>0</v>
      </c>
      <c r="O249" s="17">
        <f t="shared" si="33"/>
        <v>0</v>
      </c>
      <c r="P249" s="17">
        <f t="shared" si="34"/>
        <v>0</v>
      </c>
      <c r="Q249" s="17">
        <f t="shared" si="35"/>
        <v>0</v>
      </c>
      <c r="R249" s="17">
        <f t="shared" si="35"/>
        <v>0</v>
      </c>
      <c r="S249" s="17">
        <f t="shared" si="36"/>
        <v>0</v>
      </c>
      <c r="T249" s="68">
        <f t="shared" si="37"/>
        <v>0</v>
      </c>
      <c r="U249" s="68">
        <f t="shared" si="39"/>
        <v>1</v>
      </c>
      <c r="V249" s="68">
        <f t="shared" si="38"/>
        <v>0</v>
      </c>
    </row>
    <row r="250" spans="2:22" s="1" customFormat="1" ht="20.149999999999999" customHeight="1" x14ac:dyDescent="0.35">
      <c r="B250" s="22">
        <v>242</v>
      </c>
      <c r="C250" s="27">
        <f>IF(Změna!D259="","",Změna!D259)</f>
        <v>0</v>
      </c>
      <c r="D250" s="65">
        <f>IF(Změna!E259="","",Změna!E259)</f>
        <v>0</v>
      </c>
      <c r="E250" s="369"/>
      <c r="F250" s="370"/>
      <c r="G250" s="370"/>
      <c r="H250" s="370"/>
      <c r="I250" s="370"/>
      <c r="J250" s="370"/>
      <c r="K250" s="371"/>
      <c r="M250" s="153">
        <f t="shared" si="31"/>
        <v>0</v>
      </c>
      <c r="N250" s="17">
        <f t="shared" si="32"/>
        <v>0</v>
      </c>
      <c r="O250" s="17">
        <f t="shared" si="33"/>
        <v>0</v>
      </c>
      <c r="P250" s="17">
        <f t="shared" si="34"/>
        <v>0</v>
      </c>
      <c r="Q250" s="17">
        <f t="shared" si="35"/>
        <v>0</v>
      </c>
      <c r="R250" s="17">
        <f t="shared" si="35"/>
        <v>0</v>
      </c>
      <c r="S250" s="17">
        <f t="shared" si="36"/>
        <v>0</v>
      </c>
      <c r="T250" s="68">
        <f t="shared" si="37"/>
        <v>0</v>
      </c>
      <c r="U250" s="68">
        <f t="shared" si="39"/>
        <v>1</v>
      </c>
      <c r="V250" s="68">
        <f t="shared" si="38"/>
        <v>0</v>
      </c>
    </row>
    <row r="251" spans="2:22" s="1" customFormat="1" ht="20.149999999999999" customHeight="1" x14ac:dyDescent="0.35">
      <c r="B251" s="22">
        <v>243</v>
      </c>
      <c r="C251" s="27">
        <f>IF(Změna!D260="","",Změna!D260)</f>
        <v>0</v>
      </c>
      <c r="D251" s="65">
        <f>IF(Změna!E260="","",Změna!E260)</f>
        <v>0</v>
      </c>
      <c r="E251" s="369"/>
      <c r="F251" s="370"/>
      <c r="G251" s="370"/>
      <c r="H251" s="370"/>
      <c r="I251" s="370"/>
      <c r="J251" s="370"/>
      <c r="K251" s="371"/>
      <c r="M251" s="153">
        <f t="shared" si="31"/>
        <v>0</v>
      </c>
      <c r="N251" s="17">
        <f t="shared" si="32"/>
        <v>0</v>
      </c>
      <c r="O251" s="17">
        <f t="shared" si="33"/>
        <v>0</v>
      </c>
      <c r="P251" s="17">
        <f t="shared" si="34"/>
        <v>0</v>
      </c>
      <c r="Q251" s="17">
        <f t="shared" si="35"/>
        <v>0</v>
      </c>
      <c r="R251" s="17">
        <f t="shared" si="35"/>
        <v>0</v>
      </c>
      <c r="S251" s="17">
        <f t="shared" si="36"/>
        <v>0</v>
      </c>
      <c r="T251" s="68">
        <f t="shared" si="37"/>
        <v>0</v>
      </c>
      <c r="U251" s="68">
        <f t="shared" si="39"/>
        <v>1</v>
      </c>
      <c r="V251" s="68">
        <f t="shared" si="38"/>
        <v>0</v>
      </c>
    </row>
    <row r="252" spans="2:22" s="1" customFormat="1" ht="20.149999999999999" customHeight="1" x14ac:dyDescent="0.35">
      <c r="B252" s="22">
        <v>244</v>
      </c>
      <c r="C252" s="27">
        <f>IF(Změna!D261="","",Změna!D261)</f>
        <v>0</v>
      </c>
      <c r="D252" s="65">
        <f>IF(Změna!E261="","",Změna!E261)</f>
        <v>0</v>
      </c>
      <c r="E252" s="369"/>
      <c r="F252" s="370"/>
      <c r="G252" s="370"/>
      <c r="H252" s="370"/>
      <c r="I252" s="370"/>
      <c r="J252" s="370"/>
      <c r="K252" s="371"/>
      <c r="M252" s="153">
        <f t="shared" si="31"/>
        <v>0</v>
      </c>
      <c r="N252" s="17">
        <f t="shared" si="32"/>
        <v>0</v>
      </c>
      <c r="O252" s="17">
        <f t="shared" si="33"/>
        <v>0</v>
      </c>
      <c r="P252" s="17">
        <f t="shared" si="34"/>
        <v>0</v>
      </c>
      <c r="Q252" s="17">
        <f t="shared" si="35"/>
        <v>0</v>
      </c>
      <c r="R252" s="17">
        <f t="shared" si="35"/>
        <v>0</v>
      </c>
      <c r="S252" s="17">
        <f t="shared" si="36"/>
        <v>0</v>
      </c>
      <c r="T252" s="68">
        <f t="shared" si="37"/>
        <v>0</v>
      </c>
      <c r="U252" s="68">
        <f t="shared" si="39"/>
        <v>1</v>
      </c>
      <c r="V252" s="68">
        <f t="shared" si="38"/>
        <v>0</v>
      </c>
    </row>
    <row r="253" spans="2:22" s="1" customFormat="1" ht="20.149999999999999" customHeight="1" x14ac:dyDescent="0.35">
      <c r="B253" s="22">
        <v>245</v>
      </c>
      <c r="C253" s="27">
        <f>IF(Změna!D262="","",Změna!D262)</f>
        <v>0</v>
      </c>
      <c r="D253" s="65">
        <f>IF(Změna!E262="","",Změna!E262)</f>
        <v>0</v>
      </c>
      <c r="E253" s="369"/>
      <c r="F253" s="370"/>
      <c r="G253" s="370"/>
      <c r="H253" s="370"/>
      <c r="I253" s="370"/>
      <c r="J253" s="370"/>
      <c r="K253" s="371"/>
      <c r="M253" s="153">
        <f t="shared" si="31"/>
        <v>0</v>
      </c>
      <c r="N253" s="17">
        <f t="shared" si="32"/>
        <v>0</v>
      </c>
      <c r="O253" s="17">
        <f t="shared" si="33"/>
        <v>0</v>
      </c>
      <c r="P253" s="17">
        <f t="shared" si="34"/>
        <v>0</v>
      </c>
      <c r="Q253" s="17">
        <f t="shared" si="35"/>
        <v>0</v>
      </c>
      <c r="R253" s="17">
        <f t="shared" si="35"/>
        <v>0</v>
      </c>
      <c r="S253" s="17">
        <f t="shared" si="36"/>
        <v>0</v>
      </c>
      <c r="T253" s="68">
        <f t="shared" si="37"/>
        <v>0</v>
      </c>
      <c r="U253" s="68">
        <f t="shared" si="39"/>
        <v>1</v>
      </c>
      <c r="V253" s="68">
        <f t="shared" si="38"/>
        <v>0</v>
      </c>
    </row>
    <row r="254" spans="2:22" s="1" customFormat="1" ht="20.149999999999999" customHeight="1" x14ac:dyDescent="0.35">
      <c r="B254" s="22">
        <v>246</v>
      </c>
      <c r="C254" s="27">
        <f>IF(Změna!D263="","",Změna!D263)</f>
        <v>0</v>
      </c>
      <c r="D254" s="65">
        <f>IF(Změna!E263="","",Změna!E263)</f>
        <v>0</v>
      </c>
      <c r="E254" s="369"/>
      <c r="F254" s="370"/>
      <c r="G254" s="370"/>
      <c r="H254" s="370"/>
      <c r="I254" s="370"/>
      <c r="J254" s="370"/>
      <c r="K254" s="371"/>
      <c r="M254" s="153">
        <f t="shared" si="31"/>
        <v>0</v>
      </c>
      <c r="N254" s="17">
        <f t="shared" si="32"/>
        <v>0</v>
      </c>
      <c r="O254" s="17">
        <f t="shared" si="33"/>
        <v>0</v>
      </c>
      <c r="P254" s="17">
        <f t="shared" si="34"/>
        <v>0</v>
      </c>
      <c r="Q254" s="17">
        <f t="shared" si="35"/>
        <v>0</v>
      </c>
      <c r="R254" s="17">
        <f t="shared" si="35"/>
        <v>0</v>
      </c>
      <c r="S254" s="17">
        <f t="shared" si="36"/>
        <v>0</v>
      </c>
      <c r="T254" s="68">
        <f t="shared" si="37"/>
        <v>0</v>
      </c>
      <c r="U254" s="68">
        <f t="shared" si="39"/>
        <v>1</v>
      </c>
      <c r="V254" s="68">
        <f t="shared" si="38"/>
        <v>0</v>
      </c>
    </row>
    <row r="255" spans="2:22" s="1" customFormat="1" ht="20.149999999999999" customHeight="1" x14ac:dyDescent="0.35">
      <c r="B255" s="22">
        <v>247</v>
      </c>
      <c r="C255" s="27">
        <f>IF(Změna!D264="","",Změna!D264)</f>
        <v>0</v>
      </c>
      <c r="D255" s="65">
        <f>IF(Změna!E264="","",Změna!E264)</f>
        <v>0</v>
      </c>
      <c r="E255" s="369"/>
      <c r="F255" s="370"/>
      <c r="G255" s="370"/>
      <c r="H255" s="370"/>
      <c r="I255" s="370"/>
      <c r="J255" s="370"/>
      <c r="K255" s="371"/>
      <c r="M255" s="153">
        <f t="shared" si="31"/>
        <v>0</v>
      </c>
      <c r="N255" s="17">
        <f t="shared" si="32"/>
        <v>0</v>
      </c>
      <c r="O255" s="17">
        <f t="shared" si="33"/>
        <v>0</v>
      </c>
      <c r="P255" s="17">
        <f t="shared" si="34"/>
        <v>0</v>
      </c>
      <c r="Q255" s="17">
        <f t="shared" si="35"/>
        <v>0</v>
      </c>
      <c r="R255" s="17">
        <f t="shared" si="35"/>
        <v>0</v>
      </c>
      <c r="S255" s="17">
        <f t="shared" si="36"/>
        <v>0</v>
      </c>
      <c r="T255" s="68">
        <f t="shared" si="37"/>
        <v>0</v>
      </c>
      <c r="U255" s="68">
        <f t="shared" si="39"/>
        <v>1</v>
      </c>
      <c r="V255" s="68">
        <f t="shared" si="38"/>
        <v>0</v>
      </c>
    </row>
    <row r="256" spans="2:22" s="1" customFormat="1" ht="20.149999999999999" customHeight="1" x14ac:dyDescent="0.35">
      <c r="B256" s="22">
        <v>248</v>
      </c>
      <c r="C256" s="27">
        <f>IF(Změna!D265="","",Změna!D265)</f>
        <v>0</v>
      </c>
      <c r="D256" s="65">
        <f>IF(Změna!E265="","",Změna!E265)</f>
        <v>0</v>
      </c>
      <c r="E256" s="369"/>
      <c r="F256" s="370"/>
      <c r="G256" s="370"/>
      <c r="H256" s="370"/>
      <c r="I256" s="370"/>
      <c r="J256" s="370"/>
      <c r="K256" s="371"/>
      <c r="M256" s="153">
        <f t="shared" si="31"/>
        <v>0</v>
      </c>
      <c r="N256" s="17">
        <f t="shared" si="32"/>
        <v>0</v>
      </c>
      <c r="O256" s="17">
        <f t="shared" si="33"/>
        <v>0</v>
      </c>
      <c r="P256" s="17">
        <f t="shared" si="34"/>
        <v>0</v>
      </c>
      <c r="Q256" s="17">
        <f t="shared" si="35"/>
        <v>0</v>
      </c>
      <c r="R256" s="17">
        <f t="shared" si="35"/>
        <v>0</v>
      </c>
      <c r="S256" s="17">
        <f t="shared" si="36"/>
        <v>0</v>
      </c>
      <c r="T256" s="68">
        <f t="shared" si="37"/>
        <v>0</v>
      </c>
      <c r="U256" s="68">
        <f t="shared" si="39"/>
        <v>1</v>
      </c>
      <c r="V256" s="68">
        <f t="shared" si="38"/>
        <v>0</v>
      </c>
    </row>
    <row r="257" spans="2:22" s="1" customFormat="1" ht="20.149999999999999" customHeight="1" x14ac:dyDescent="0.35">
      <c r="B257" s="22">
        <v>249</v>
      </c>
      <c r="C257" s="27">
        <f>IF(Změna!D266="","",Změna!D266)</f>
        <v>0</v>
      </c>
      <c r="D257" s="65">
        <f>IF(Změna!E266="","",Změna!E266)</f>
        <v>0</v>
      </c>
      <c r="E257" s="369"/>
      <c r="F257" s="370"/>
      <c r="G257" s="370"/>
      <c r="H257" s="370"/>
      <c r="I257" s="370"/>
      <c r="J257" s="370"/>
      <c r="K257" s="371"/>
      <c r="M257" s="153">
        <f t="shared" si="31"/>
        <v>0</v>
      </c>
      <c r="N257" s="17">
        <f t="shared" si="32"/>
        <v>0</v>
      </c>
      <c r="O257" s="17">
        <f t="shared" si="33"/>
        <v>0</v>
      </c>
      <c r="P257" s="17">
        <f t="shared" si="34"/>
        <v>0</v>
      </c>
      <c r="Q257" s="17">
        <f t="shared" si="35"/>
        <v>0</v>
      </c>
      <c r="R257" s="17">
        <f t="shared" si="35"/>
        <v>0</v>
      </c>
      <c r="S257" s="17">
        <f t="shared" si="36"/>
        <v>0</v>
      </c>
      <c r="T257" s="68">
        <f t="shared" si="37"/>
        <v>0</v>
      </c>
      <c r="U257" s="68">
        <f t="shared" si="39"/>
        <v>1</v>
      </c>
      <c r="V257" s="68">
        <f t="shared" si="38"/>
        <v>0</v>
      </c>
    </row>
    <row r="258" spans="2:22" s="1" customFormat="1" ht="20.149999999999999" customHeight="1" x14ac:dyDescent="0.35">
      <c r="B258" s="22">
        <v>250</v>
      </c>
      <c r="C258" s="27">
        <f>IF(Změna!D267="","",Změna!D267)</f>
        <v>0</v>
      </c>
      <c r="D258" s="65">
        <f>IF(Změna!E267="","",Změna!E267)</f>
        <v>0</v>
      </c>
      <c r="E258" s="369"/>
      <c r="F258" s="370"/>
      <c r="G258" s="370"/>
      <c r="H258" s="370"/>
      <c r="I258" s="370"/>
      <c r="J258" s="370"/>
      <c r="K258" s="371"/>
      <c r="M258" s="153">
        <f t="shared" si="31"/>
        <v>0</v>
      </c>
      <c r="N258" s="17">
        <f t="shared" si="32"/>
        <v>0</v>
      </c>
      <c r="O258" s="17">
        <f t="shared" si="33"/>
        <v>0</v>
      </c>
      <c r="P258" s="17">
        <f t="shared" si="34"/>
        <v>0</v>
      </c>
      <c r="Q258" s="17">
        <f t="shared" si="35"/>
        <v>0</v>
      </c>
      <c r="R258" s="17">
        <f t="shared" si="35"/>
        <v>0</v>
      </c>
      <c r="S258" s="17">
        <f t="shared" si="36"/>
        <v>0</v>
      </c>
      <c r="T258" s="68">
        <f t="shared" si="37"/>
        <v>0</v>
      </c>
      <c r="U258" s="68">
        <f t="shared" si="39"/>
        <v>1</v>
      </c>
      <c r="V258" s="68">
        <f t="shared" si="38"/>
        <v>0</v>
      </c>
    </row>
    <row r="259" spans="2:22" s="1" customFormat="1" ht="20.149999999999999" customHeight="1" x14ac:dyDescent="0.35">
      <c r="B259" s="22">
        <v>251</v>
      </c>
      <c r="C259" s="27">
        <f>IF(Změna!D268="","",Změna!D268)</f>
        <v>0</v>
      </c>
      <c r="D259" s="65">
        <f>IF(Změna!E268="","",Změna!E268)</f>
        <v>0</v>
      </c>
      <c r="E259" s="369"/>
      <c r="F259" s="370"/>
      <c r="G259" s="370"/>
      <c r="H259" s="370"/>
      <c r="I259" s="370"/>
      <c r="J259" s="370"/>
      <c r="K259" s="371"/>
      <c r="M259" s="153">
        <f t="shared" si="31"/>
        <v>0</v>
      </c>
      <c r="N259" s="17">
        <f t="shared" si="32"/>
        <v>0</v>
      </c>
      <c r="O259" s="17">
        <f t="shared" si="33"/>
        <v>0</v>
      </c>
      <c r="P259" s="17">
        <f t="shared" si="34"/>
        <v>0</v>
      </c>
      <c r="Q259" s="17">
        <f t="shared" si="35"/>
        <v>0</v>
      </c>
      <c r="R259" s="17">
        <f t="shared" si="35"/>
        <v>0</v>
      </c>
      <c r="S259" s="17">
        <f t="shared" si="36"/>
        <v>0</v>
      </c>
      <c r="T259" s="68">
        <f t="shared" si="37"/>
        <v>0</v>
      </c>
      <c r="U259" s="68">
        <f t="shared" si="39"/>
        <v>1</v>
      </c>
      <c r="V259" s="68">
        <f t="shared" si="38"/>
        <v>0</v>
      </c>
    </row>
    <row r="260" spans="2:22" s="1" customFormat="1" ht="20.149999999999999" customHeight="1" x14ac:dyDescent="0.35">
      <c r="B260" s="22">
        <v>252</v>
      </c>
      <c r="C260" s="27">
        <f>IF(Změna!D269="","",Změna!D269)</f>
        <v>0</v>
      </c>
      <c r="D260" s="65">
        <f>IF(Změna!E269="","",Změna!E269)</f>
        <v>0</v>
      </c>
      <c r="E260" s="369"/>
      <c r="F260" s="370"/>
      <c r="G260" s="370"/>
      <c r="H260" s="370"/>
      <c r="I260" s="370"/>
      <c r="J260" s="370"/>
      <c r="K260" s="371"/>
      <c r="M260" s="153">
        <f t="shared" si="31"/>
        <v>0</v>
      </c>
      <c r="N260" s="17">
        <f t="shared" si="32"/>
        <v>0</v>
      </c>
      <c r="O260" s="17">
        <f t="shared" si="33"/>
        <v>0</v>
      </c>
      <c r="P260" s="17">
        <f t="shared" si="34"/>
        <v>0</v>
      </c>
      <c r="Q260" s="17">
        <f t="shared" si="35"/>
        <v>0</v>
      </c>
      <c r="R260" s="17">
        <f t="shared" si="35"/>
        <v>0</v>
      </c>
      <c r="S260" s="17">
        <f t="shared" si="36"/>
        <v>0</v>
      </c>
      <c r="T260" s="68">
        <f t="shared" si="37"/>
        <v>0</v>
      </c>
      <c r="U260" s="68">
        <f t="shared" si="39"/>
        <v>1</v>
      </c>
      <c r="V260" s="68">
        <f t="shared" si="38"/>
        <v>0</v>
      </c>
    </row>
    <row r="261" spans="2:22" s="1" customFormat="1" ht="20.149999999999999" customHeight="1" x14ac:dyDescent="0.35">
      <c r="B261" s="22">
        <v>253</v>
      </c>
      <c r="C261" s="27">
        <f>IF(Změna!D270="","",Změna!D270)</f>
        <v>0</v>
      </c>
      <c r="D261" s="65">
        <f>IF(Změna!E270="","",Změna!E270)</f>
        <v>0</v>
      </c>
      <c r="E261" s="369"/>
      <c r="F261" s="370"/>
      <c r="G261" s="370"/>
      <c r="H261" s="370"/>
      <c r="I261" s="370"/>
      <c r="J261" s="370"/>
      <c r="K261" s="371"/>
      <c r="M261" s="153">
        <f t="shared" si="31"/>
        <v>0</v>
      </c>
      <c r="N261" s="17">
        <f t="shared" si="32"/>
        <v>0</v>
      </c>
      <c r="O261" s="17">
        <f t="shared" si="33"/>
        <v>0</v>
      </c>
      <c r="P261" s="17">
        <f t="shared" si="34"/>
        <v>0</v>
      </c>
      <c r="Q261" s="17">
        <f t="shared" si="35"/>
        <v>0</v>
      </c>
      <c r="R261" s="17">
        <f t="shared" si="35"/>
        <v>0</v>
      </c>
      <c r="S261" s="17">
        <f t="shared" si="36"/>
        <v>0</v>
      </c>
      <c r="T261" s="68">
        <f t="shared" si="37"/>
        <v>0</v>
      </c>
      <c r="U261" s="68">
        <f t="shared" si="39"/>
        <v>1</v>
      </c>
      <c r="V261" s="68">
        <f t="shared" si="38"/>
        <v>0</v>
      </c>
    </row>
    <row r="262" spans="2:22" s="1" customFormat="1" ht="20.149999999999999" customHeight="1" x14ac:dyDescent="0.35">
      <c r="B262" s="22">
        <v>254</v>
      </c>
      <c r="C262" s="27">
        <f>IF(Změna!D271="","",Změna!D271)</f>
        <v>0</v>
      </c>
      <c r="D262" s="65">
        <f>IF(Změna!E271="","",Změna!E271)</f>
        <v>0</v>
      </c>
      <c r="E262" s="369"/>
      <c r="F262" s="370"/>
      <c r="G262" s="370"/>
      <c r="H262" s="370"/>
      <c r="I262" s="370"/>
      <c r="J262" s="370"/>
      <c r="K262" s="371"/>
      <c r="M262" s="153">
        <f t="shared" si="31"/>
        <v>0</v>
      </c>
      <c r="N262" s="17">
        <f t="shared" si="32"/>
        <v>0</v>
      </c>
      <c r="O262" s="17">
        <f t="shared" si="33"/>
        <v>0</v>
      </c>
      <c r="P262" s="17">
        <f t="shared" si="34"/>
        <v>0</v>
      </c>
      <c r="Q262" s="17">
        <f t="shared" si="35"/>
        <v>0</v>
      </c>
      <c r="R262" s="17">
        <f t="shared" si="35"/>
        <v>0</v>
      </c>
      <c r="S262" s="17">
        <f t="shared" si="36"/>
        <v>0</v>
      </c>
      <c r="T262" s="68">
        <f t="shared" si="37"/>
        <v>0</v>
      </c>
      <c r="U262" s="68">
        <f t="shared" si="39"/>
        <v>1</v>
      </c>
      <c r="V262" s="68">
        <f t="shared" si="38"/>
        <v>0</v>
      </c>
    </row>
    <row r="263" spans="2:22" s="1" customFormat="1" ht="20.149999999999999" customHeight="1" x14ac:dyDescent="0.35">
      <c r="B263" s="22">
        <v>255</v>
      </c>
      <c r="C263" s="27">
        <f>IF(Změna!D272="","",Změna!D272)</f>
        <v>0</v>
      </c>
      <c r="D263" s="65">
        <f>IF(Změna!E272="","",Změna!E272)</f>
        <v>0</v>
      </c>
      <c r="E263" s="369"/>
      <c r="F263" s="370"/>
      <c r="G263" s="370"/>
      <c r="H263" s="370"/>
      <c r="I263" s="370"/>
      <c r="J263" s="370"/>
      <c r="K263" s="371"/>
      <c r="M263" s="153">
        <f t="shared" si="31"/>
        <v>0</v>
      </c>
      <c r="N263" s="17">
        <f t="shared" si="32"/>
        <v>0</v>
      </c>
      <c r="O263" s="17">
        <f t="shared" si="33"/>
        <v>0</v>
      </c>
      <c r="P263" s="17">
        <f t="shared" si="34"/>
        <v>0</v>
      </c>
      <c r="Q263" s="17">
        <f t="shared" si="35"/>
        <v>0</v>
      </c>
      <c r="R263" s="17">
        <f t="shared" si="35"/>
        <v>0</v>
      </c>
      <c r="S263" s="17">
        <f t="shared" si="36"/>
        <v>0</v>
      </c>
      <c r="T263" s="68">
        <f t="shared" si="37"/>
        <v>0</v>
      </c>
      <c r="U263" s="68">
        <f t="shared" si="39"/>
        <v>1</v>
      </c>
      <c r="V263" s="68">
        <f t="shared" si="38"/>
        <v>0</v>
      </c>
    </row>
    <row r="264" spans="2:22" s="1" customFormat="1" ht="20.149999999999999" customHeight="1" x14ac:dyDescent="0.35">
      <c r="B264" s="22">
        <v>256</v>
      </c>
      <c r="C264" s="27">
        <f>IF(Změna!D273="","",Změna!D273)</f>
        <v>0</v>
      </c>
      <c r="D264" s="65">
        <f>IF(Změna!E273="","",Změna!E273)</f>
        <v>0</v>
      </c>
      <c r="E264" s="369"/>
      <c r="F264" s="370"/>
      <c r="G264" s="370"/>
      <c r="H264" s="370"/>
      <c r="I264" s="370"/>
      <c r="J264" s="370"/>
      <c r="K264" s="371"/>
      <c r="M264" s="153">
        <f t="shared" si="31"/>
        <v>0</v>
      </c>
      <c r="N264" s="17">
        <f t="shared" si="32"/>
        <v>0</v>
      </c>
      <c r="O264" s="17">
        <f t="shared" si="33"/>
        <v>0</v>
      </c>
      <c r="P264" s="17">
        <f t="shared" si="34"/>
        <v>0</v>
      </c>
      <c r="Q264" s="17">
        <f t="shared" si="35"/>
        <v>0</v>
      </c>
      <c r="R264" s="17">
        <f t="shared" si="35"/>
        <v>0</v>
      </c>
      <c r="S264" s="17">
        <f t="shared" si="36"/>
        <v>0</v>
      </c>
      <c r="T264" s="68">
        <f t="shared" si="37"/>
        <v>0</v>
      </c>
      <c r="U264" s="68">
        <f t="shared" si="39"/>
        <v>1</v>
      </c>
      <c r="V264" s="68">
        <f t="shared" si="38"/>
        <v>0</v>
      </c>
    </row>
    <row r="265" spans="2:22" s="1" customFormat="1" ht="20.149999999999999" customHeight="1" x14ac:dyDescent="0.35">
      <c r="B265" s="22">
        <v>257</v>
      </c>
      <c r="C265" s="27">
        <f>IF(Změna!D274="","",Změna!D274)</f>
        <v>0</v>
      </c>
      <c r="D265" s="65">
        <f>IF(Změna!E274="","",Změna!E274)</f>
        <v>0</v>
      </c>
      <c r="E265" s="369"/>
      <c r="F265" s="370"/>
      <c r="G265" s="370"/>
      <c r="H265" s="370"/>
      <c r="I265" s="370"/>
      <c r="J265" s="370"/>
      <c r="K265" s="371"/>
      <c r="M265" s="153">
        <f t="shared" ref="M265:M308" si="40">IF($U265=1,0,E265)</f>
        <v>0</v>
      </c>
      <c r="N265" s="17">
        <f t="shared" ref="N265:N308" si="41">IF($U265=1,0,F265)</f>
        <v>0</v>
      </c>
      <c r="O265" s="17">
        <f t="shared" ref="O265:O308" si="42">IF($U265=1,0,G265)</f>
        <v>0</v>
      </c>
      <c r="P265" s="17">
        <f t="shared" ref="P265:P308" si="43">IF($U265=1,0,H265)</f>
        <v>0</v>
      </c>
      <c r="Q265" s="17">
        <f t="shared" ref="Q265:R308" si="44">IF($U265=1,0,I265)</f>
        <v>0</v>
      </c>
      <c r="R265" s="17">
        <f t="shared" si="44"/>
        <v>0</v>
      </c>
      <c r="S265" s="17">
        <f t="shared" ref="S265:S308" si="45">IF($U265=1,0,K265)</f>
        <v>0</v>
      </c>
      <c r="T265" s="68">
        <f t="shared" si="37"/>
        <v>0</v>
      </c>
      <c r="U265" s="68">
        <f t="shared" si="39"/>
        <v>1</v>
      </c>
      <c r="V265" s="68">
        <f t="shared" si="38"/>
        <v>0</v>
      </c>
    </row>
    <row r="266" spans="2:22" s="1" customFormat="1" ht="20.149999999999999" customHeight="1" x14ac:dyDescent="0.35">
      <c r="B266" s="22">
        <v>258</v>
      </c>
      <c r="C266" s="27">
        <f>IF(Změna!D275="","",Změna!D275)</f>
        <v>0</v>
      </c>
      <c r="D266" s="65">
        <f>IF(Změna!E275="","",Změna!E275)</f>
        <v>0</v>
      </c>
      <c r="E266" s="369"/>
      <c r="F266" s="370"/>
      <c r="G266" s="370"/>
      <c r="H266" s="370"/>
      <c r="I266" s="370"/>
      <c r="J266" s="370"/>
      <c r="K266" s="371"/>
      <c r="M266" s="153">
        <f t="shared" si="40"/>
        <v>0</v>
      </c>
      <c r="N266" s="17">
        <f t="shared" si="41"/>
        <v>0</v>
      </c>
      <c r="O266" s="17">
        <f t="shared" si="42"/>
        <v>0</v>
      </c>
      <c r="P266" s="17">
        <f t="shared" si="43"/>
        <v>0</v>
      </c>
      <c r="Q266" s="17">
        <f t="shared" si="44"/>
        <v>0</v>
      </c>
      <c r="R266" s="17">
        <f t="shared" si="44"/>
        <v>0</v>
      </c>
      <c r="S266" s="17">
        <f t="shared" si="45"/>
        <v>0</v>
      </c>
      <c r="T266" s="68">
        <f t="shared" ref="T266:T308" si="46">IF(U266=1,IF(SUM(E266:K266)&gt;0,1,0),0)</f>
        <v>0</v>
      </c>
      <c r="U266" s="68">
        <f t="shared" si="39"/>
        <v>1</v>
      </c>
      <c r="V266" s="68">
        <f t="shared" ref="V266:V308" si="47">IF(J266&gt;0,IF(J266&lt;25,1,0),0)</f>
        <v>0</v>
      </c>
    </row>
    <row r="267" spans="2:22" s="1" customFormat="1" ht="20.149999999999999" customHeight="1" x14ac:dyDescent="0.35">
      <c r="B267" s="22">
        <v>259</v>
      </c>
      <c r="C267" s="27">
        <f>IF(Změna!D276="","",Změna!D276)</f>
        <v>0</v>
      </c>
      <c r="D267" s="65">
        <f>IF(Změna!E276="","",Změna!E276)</f>
        <v>0</v>
      </c>
      <c r="E267" s="369"/>
      <c r="F267" s="370"/>
      <c r="G267" s="370"/>
      <c r="H267" s="370"/>
      <c r="I267" s="370"/>
      <c r="J267" s="370"/>
      <c r="K267" s="371"/>
      <c r="M267" s="153">
        <f t="shared" si="40"/>
        <v>0</v>
      </c>
      <c r="N267" s="17">
        <f t="shared" si="41"/>
        <v>0</v>
      </c>
      <c r="O267" s="17">
        <f t="shared" si="42"/>
        <v>0</v>
      </c>
      <c r="P267" s="17">
        <f t="shared" si="43"/>
        <v>0</v>
      </c>
      <c r="Q267" s="17">
        <f t="shared" si="44"/>
        <v>0</v>
      </c>
      <c r="R267" s="17">
        <f t="shared" si="44"/>
        <v>0</v>
      </c>
      <c r="S267" s="17">
        <f t="shared" si="45"/>
        <v>0</v>
      </c>
      <c r="T267" s="68">
        <f t="shared" si="46"/>
        <v>0</v>
      </c>
      <c r="U267" s="68">
        <f t="shared" si="39"/>
        <v>1</v>
      </c>
      <c r="V267" s="68">
        <f t="shared" si="47"/>
        <v>0</v>
      </c>
    </row>
    <row r="268" spans="2:22" s="1" customFormat="1" ht="20.149999999999999" customHeight="1" x14ac:dyDescent="0.35">
      <c r="B268" s="22">
        <v>260</v>
      </c>
      <c r="C268" s="27">
        <f>IF(Změna!D277="","",Změna!D277)</f>
        <v>0</v>
      </c>
      <c r="D268" s="65">
        <f>IF(Změna!E277="","",Změna!E277)</f>
        <v>0</v>
      </c>
      <c r="E268" s="369"/>
      <c r="F268" s="370"/>
      <c r="G268" s="370"/>
      <c r="H268" s="370"/>
      <c r="I268" s="370"/>
      <c r="J268" s="370"/>
      <c r="K268" s="371"/>
      <c r="M268" s="153">
        <f t="shared" si="40"/>
        <v>0</v>
      </c>
      <c r="N268" s="17">
        <f t="shared" si="41"/>
        <v>0</v>
      </c>
      <c r="O268" s="17">
        <f t="shared" si="42"/>
        <v>0</v>
      </c>
      <c r="P268" s="17">
        <f t="shared" si="43"/>
        <v>0</v>
      </c>
      <c r="Q268" s="17">
        <f t="shared" si="44"/>
        <v>0</v>
      </c>
      <c r="R268" s="17">
        <f t="shared" si="44"/>
        <v>0</v>
      </c>
      <c r="S268" s="17">
        <f t="shared" si="45"/>
        <v>0</v>
      </c>
      <c r="T268" s="68">
        <f t="shared" si="46"/>
        <v>0</v>
      </c>
      <c r="U268" s="68">
        <f t="shared" si="39"/>
        <v>1</v>
      </c>
      <c r="V268" s="68">
        <f t="shared" si="47"/>
        <v>0</v>
      </c>
    </row>
    <row r="269" spans="2:22" s="1" customFormat="1" ht="20.149999999999999" customHeight="1" x14ac:dyDescent="0.35">
      <c r="B269" s="22">
        <v>261</v>
      </c>
      <c r="C269" s="27">
        <f>IF(Změna!D278="","",Změna!D278)</f>
        <v>0</v>
      </c>
      <c r="D269" s="65">
        <f>IF(Změna!E278="","",Změna!E278)</f>
        <v>0</v>
      </c>
      <c r="E269" s="369"/>
      <c r="F269" s="370"/>
      <c r="G269" s="370"/>
      <c r="H269" s="370"/>
      <c r="I269" s="370"/>
      <c r="J269" s="370"/>
      <c r="K269" s="371"/>
      <c r="M269" s="153">
        <f t="shared" si="40"/>
        <v>0</v>
      </c>
      <c r="N269" s="17">
        <f t="shared" si="41"/>
        <v>0</v>
      </c>
      <c r="O269" s="17">
        <f t="shared" si="42"/>
        <v>0</v>
      </c>
      <c r="P269" s="17">
        <f t="shared" si="43"/>
        <v>0</v>
      </c>
      <c r="Q269" s="17">
        <f t="shared" si="44"/>
        <v>0</v>
      </c>
      <c r="R269" s="17">
        <f t="shared" si="44"/>
        <v>0</v>
      </c>
      <c r="S269" s="17">
        <f t="shared" si="45"/>
        <v>0</v>
      </c>
      <c r="T269" s="68">
        <f t="shared" si="46"/>
        <v>0</v>
      </c>
      <c r="U269" s="68">
        <f t="shared" ref="U269:U308" si="48">IF(OR(D269=0,D269=""),1,0)</f>
        <v>1</v>
      </c>
      <c r="V269" s="68">
        <f t="shared" si="47"/>
        <v>0</v>
      </c>
    </row>
    <row r="270" spans="2:22" s="1" customFormat="1" ht="20.149999999999999" customHeight="1" x14ac:dyDescent="0.35">
      <c r="B270" s="22">
        <v>262</v>
      </c>
      <c r="C270" s="27">
        <f>IF(Změna!D279="","",Změna!D279)</f>
        <v>0</v>
      </c>
      <c r="D270" s="65">
        <f>IF(Změna!E279="","",Změna!E279)</f>
        <v>0</v>
      </c>
      <c r="E270" s="369"/>
      <c r="F270" s="370"/>
      <c r="G270" s="370"/>
      <c r="H270" s="370"/>
      <c r="I270" s="370"/>
      <c r="J270" s="370"/>
      <c r="K270" s="371"/>
      <c r="M270" s="153">
        <f t="shared" si="40"/>
        <v>0</v>
      </c>
      <c r="N270" s="17">
        <f t="shared" si="41"/>
        <v>0</v>
      </c>
      <c r="O270" s="17">
        <f t="shared" si="42"/>
        <v>0</v>
      </c>
      <c r="P270" s="17">
        <f t="shared" si="43"/>
        <v>0</v>
      </c>
      <c r="Q270" s="17">
        <f t="shared" si="44"/>
        <v>0</v>
      </c>
      <c r="R270" s="17">
        <f t="shared" si="44"/>
        <v>0</v>
      </c>
      <c r="S270" s="17">
        <f t="shared" si="45"/>
        <v>0</v>
      </c>
      <c r="T270" s="68">
        <f t="shared" si="46"/>
        <v>0</v>
      </c>
      <c r="U270" s="68">
        <f t="shared" si="48"/>
        <v>1</v>
      </c>
      <c r="V270" s="68">
        <f t="shared" si="47"/>
        <v>0</v>
      </c>
    </row>
    <row r="271" spans="2:22" s="1" customFormat="1" ht="20.149999999999999" customHeight="1" x14ac:dyDescent="0.35">
      <c r="B271" s="22">
        <v>263</v>
      </c>
      <c r="C271" s="27">
        <f>IF(Změna!D280="","",Změna!D280)</f>
        <v>0</v>
      </c>
      <c r="D271" s="65">
        <f>IF(Změna!E280="","",Změna!E280)</f>
        <v>0</v>
      </c>
      <c r="E271" s="369"/>
      <c r="F271" s="370"/>
      <c r="G271" s="370"/>
      <c r="H271" s="370"/>
      <c r="I271" s="370"/>
      <c r="J271" s="370"/>
      <c r="K271" s="371"/>
      <c r="M271" s="153">
        <f t="shared" si="40"/>
        <v>0</v>
      </c>
      <c r="N271" s="17">
        <f t="shared" si="41"/>
        <v>0</v>
      </c>
      <c r="O271" s="17">
        <f t="shared" si="42"/>
        <v>0</v>
      </c>
      <c r="P271" s="17">
        <f t="shared" si="43"/>
        <v>0</v>
      </c>
      <c r="Q271" s="17">
        <f t="shared" si="44"/>
        <v>0</v>
      </c>
      <c r="R271" s="17">
        <f t="shared" si="44"/>
        <v>0</v>
      </c>
      <c r="S271" s="17">
        <f t="shared" si="45"/>
        <v>0</v>
      </c>
      <c r="T271" s="68">
        <f t="shared" si="46"/>
        <v>0</v>
      </c>
      <c r="U271" s="68">
        <f t="shared" si="48"/>
        <v>1</v>
      </c>
      <c r="V271" s="68">
        <f t="shared" si="47"/>
        <v>0</v>
      </c>
    </row>
    <row r="272" spans="2:22" s="1" customFormat="1" ht="20.149999999999999" customHeight="1" x14ac:dyDescent="0.35">
      <c r="B272" s="22">
        <v>264</v>
      </c>
      <c r="C272" s="27">
        <f>IF(Změna!D281="","",Změna!D281)</f>
        <v>0</v>
      </c>
      <c r="D272" s="65">
        <f>IF(Změna!E281="","",Změna!E281)</f>
        <v>0</v>
      </c>
      <c r="E272" s="369"/>
      <c r="F272" s="370"/>
      <c r="G272" s="370"/>
      <c r="H272" s="370"/>
      <c r="I272" s="370"/>
      <c r="J272" s="370"/>
      <c r="K272" s="371"/>
      <c r="M272" s="153">
        <f t="shared" si="40"/>
        <v>0</v>
      </c>
      <c r="N272" s="17">
        <f t="shared" si="41"/>
        <v>0</v>
      </c>
      <c r="O272" s="17">
        <f t="shared" si="42"/>
        <v>0</v>
      </c>
      <c r="P272" s="17">
        <f t="shared" si="43"/>
        <v>0</v>
      </c>
      <c r="Q272" s="17">
        <f t="shared" si="44"/>
        <v>0</v>
      </c>
      <c r="R272" s="17">
        <f t="shared" si="44"/>
        <v>0</v>
      </c>
      <c r="S272" s="17">
        <f t="shared" si="45"/>
        <v>0</v>
      </c>
      <c r="T272" s="68">
        <f t="shared" si="46"/>
        <v>0</v>
      </c>
      <c r="U272" s="68">
        <f t="shared" si="48"/>
        <v>1</v>
      </c>
      <c r="V272" s="68">
        <f t="shared" si="47"/>
        <v>0</v>
      </c>
    </row>
    <row r="273" spans="2:22" s="1" customFormat="1" ht="20.149999999999999" customHeight="1" x14ac:dyDescent="0.35">
      <c r="B273" s="22">
        <v>265</v>
      </c>
      <c r="C273" s="27">
        <f>IF(Změna!D282="","",Změna!D282)</f>
        <v>0</v>
      </c>
      <c r="D273" s="65">
        <f>IF(Změna!E282="","",Změna!E282)</f>
        <v>0</v>
      </c>
      <c r="E273" s="369"/>
      <c r="F273" s="370"/>
      <c r="G273" s="370"/>
      <c r="H273" s="370"/>
      <c r="I273" s="370"/>
      <c r="J273" s="370"/>
      <c r="K273" s="371"/>
      <c r="M273" s="153">
        <f t="shared" si="40"/>
        <v>0</v>
      </c>
      <c r="N273" s="17">
        <f t="shared" si="41"/>
        <v>0</v>
      </c>
      <c r="O273" s="17">
        <f t="shared" si="42"/>
        <v>0</v>
      </c>
      <c r="P273" s="17">
        <f t="shared" si="43"/>
        <v>0</v>
      </c>
      <c r="Q273" s="17">
        <f t="shared" si="44"/>
        <v>0</v>
      </c>
      <c r="R273" s="17">
        <f t="shared" si="44"/>
        <v>0</v>
      </c>
      <c r="S273" s="17">
        <f t="shared" si="45"/>
        <v>0</v>
      </c>
      <c r="T273" s="68">
        <f t="shared" si="46"/>
        <v>0</v>
      </c>
      <c r="U273" s="68">
        <f t="shared" si="48"/>
        <v>1</v>
      </c>
      <c r="V273" s="68">
        <f t="shared" si="47"/>
        <v>0</v>
      </c>
    </row>
    <row r="274" spans="2:22" s="1" customFormat="1" ht="20.149999999999999" customHeight="1" x14ac:dyDescent="0.35">
      <c r="B274" s="22">
        <v>266</v>
      </c>
      <c r="C274" s="27">
        <f>IF(Změna!D283="","",Změna!D283)</f>
        <v>0</v>
      </c>
      <c r="D274" s="65">
        <f>IF(Změna!E283="","",Změna!E283)</f>
        <v>0</v>
      </c>
      <c r="E274" s="369"/>
      <c r="F274" s="370"/>
      <c r="G274" s="370"/>
      <c r="H274" s="370"/>
      <c r="I274" s="370"/>
      <c r="J274" s="370"/>
      <c r="K274" s="371"/>
      <c r="M274" s="153">
        <f t="shared" si="40"/>
        <v>0</v>
      </c>
      <c r="N274" s="17">
        <f t="shared" si="41"/>
        <v>0</v>
      </c>
      <c r="O274" s="17">
        <f t="shared" si="42"/>
        <v>0</v>
      </c>
      <c r="P274" s="17">
        <f t="shared" si="43"/>
        <v>0</v>
      </c>
      <c r="Q274" s="17">
        <f t="shared" si="44"/>
        <v>0</v>
      </c>
      <c r="R274" s="17">
        <f t="shared" si="44"/>
        <v>0</v>
      </c>
      <c r="S274" s="17">
        <f t="shared" si="45"/>
        <v>0</v>
      </c>
      <c r="T274" s="68">
        <f t="shared" si="46"/>
        <v>0</v>
      </c>
      <c r="U274" s="68">
        <f t="shared" si="48"/>
        <v>1</v>
      </c>
      <c r="V274" s="68">
        <f t="shared" si="47"/>
        <v>0</v>
      </c>
    </row>
    <row r="275" spans="2:22" s="1" customFormat="1" ht="20.149999999999999" customHeight="1" x14ac:dyDescent="0.35">
      <c r="B275" s="22">
        <v>267</v>
      </c>
      <c r="C275" s="27">
        <f>IF(Změna!D284="","",Změna!D284)</f>
        <v>0</v>
      </c>
      <c r="D275" s="65">
        <f>IF(Změna!E284="","",Změna!E284)</f>
        <v>0</v>
      </c>
      <c r="E275" s="369"/>
      <c r="F275" s="370"/>
      <c r="G275" s="370"/>
      <c r="H275" s="370"/>
      <c r="I275" s="370"/>
      <c r="J275" s="370"/>
      <c r="K275" s="371"/>
      <c r="M275" s="153">
        <f t="shared" si="40"/>
        <v>0</v>
      </c>
      <c r="N275" s="17">
        <f t="shared" si="41"/>
        <v>0</v>
      </c>
      <c r="O275" s="17">
        <f t="shared" si="42"/>
        <v>0</v>
      </c>
      <c r="P275" s="17">
        <f t="shared" si="43"/>
        <v>0</v>
      </c>
      <c r="Q275" s="17">
        <f t="shared" si="44"/>
        <v>0</v>
      </c>
      <c r="R275" s="17">
        <f t="shared" si="44"/>
        <v>0</v>
      </c>
      <c r="S275" s="17">
        <f t="shared" si="45"/>
        <v>0</v>
      </c>
      <c r="T275" s="68">
        <f t="shared" si="46"/>
        <v>0</v>
      </c>
      <c r="U275" s="68">
        <f t="shared" si="48"/>
        <v>1</v>
      </c>
      <c r="V275" s="68">
        <f t="shared" si="47"/>
        <v>0</v>
      </c>
    </row>
    <row r="276" spans="2:22" s="1" customFormat="1" ht="20.149999999999999" customHeight="1" x14ac:dyDescent="0.35">
      <c r="B276" s="22">
        <v>268</v>
      </c>
      <c r="C276" s="27">
        <f>IF(Změna!D285="","",Změna!D285)</f>
        <v>0</v>
      </c>
      <c r="D276" s="65">
        <f>IF(Změna!E285="","",Změna!E285)</f>
        <v>0</v>
      </c>
      <c r="E276" s="369"/>
      <c r="F276" s="370"/>
      <c r="G276" s="370"/>
      <c r="H276" s="370"/>
      <c r="I276" s="370"/>
      <c r="J276" s="370"/>
      <c r="K276" s="371"/>
      <c r="M276" s="153">
        <f t="shared" si="40"/>
        <v>0</v>
      </c>
      <c r="N276" s="17">
        <f t="shared" si="41"/>
        <v>0</v>
      </c>
      <c r="O276" s="17">
        <f t="shared" si="42"/>
        <v>0</v>
      </c>
      <c r="P276" s="17">
        <f t="shared" si="43"/>
        <v>0</v>
      </c>
      <c r="Q276" s="17">
        <f t="shared" si="44"/>
        <v>0</v>
      </c>
      <c r="R276" s="17">
        <f t="shared" si="44"/>
        <v>0</v>
      </c>
      <c r="S276" s="17">
        <f t="shared" si="45"/>
        <v>0</v>
      </c>
      <c r="T276" s="68">
        <f t="shared" si="46"/>
        <v>0</v>
      </c>
      <c r="U276" s="68">
        <f t="shared" si="48"/>
        <v>1</v>
      </c>
      <c r="V276" s="68">
        <f t="shared" si="47"/>
        <v>0</v>
      </c>
    </row>
    <row r="277" spans="2:22" s="1" customFormat="1" ht="20.149999999999999" customHeight="1" x14ac:dyDescent="0.35">
      <c r="B277" s="22">
        <v>269</v>
      </c>
      <c r="C277" s="27">
        <f>IF(Změna!D286="","",Změna!D286)</f>
        <v>0</v>
      </c>
      <c r="D277" s="65">
        <f>IF(Změna!E286="","",Změna!E286)</f>
        <v>0</v>
      </c>
      <c r="E277" s="369"/>
      <c r="F277" s="370"/>
      <c r="G277" s="370"/>
      <c r="H277" s="370"/>
      <c r="I277" s="370"/>
      <c r="J277" s="370"/>
      <c r="K277" s="371"/>
      <c r="M277" s="153">
        <f t="shared" si="40"/>
        <v>0</v>
      </c>
      <c r="N277" s="17">
        <f t="shared" si="41"/>
        <v>0</v>
      </c>
      <c r="O277" s="17">
        <f t="shared" si="42"/>
        <v>0</v>
      </c>
      <c r="P277" s="17">
        <f t="shared" si="43"/>
        <v>0</v>
      </c>
      <c r="Q277" s="17">
        <f t="shared" si="44"/>
        <v>0</v>
      </c>
      <c r="R277" s="17">
        <f t="shared" si="44"/>
        <v>0</v>
      </c>
      <c r="S277" s="17">
        <f t="shared" si="45"/>
        <v>0</v>
      </c>
      <c r="T277" s="68">
        <f t="shared" si="46"/>
        <v>0</v>
      </c>
      <c r="U277" s="68">
        <f t="shared" si="48"/>
        <v>1</v>
      </c>
      <c r="V277" s="68">
        <f t="shared" si="47"/>
        <v>0</v>
      </c>
    </row>
    <row r="278" spans="2:22" s="1" customFormat="1" ht="20.149999999999999" customHeight="1" x14ac:dyDescent="0.35">
      <c r="B278" s="22">
        <v>270</v>
      </c>
      <c r="C278" s="27">
        <f>IF(Změna!D287="","",Změna!D287)</f>
        <v>0</v>
      </c>
      <c r="D278" s="65">
        <f>IF(Změna!E287="","",Změna!E287)</f>
        <v>0</v>
      </c>
      <c r="E278" s="369"/>
      <c r="F278" s="370"/>
      <c r="G278" s="370"/>
      <c r="H278" s="370"/>
      <c r="I278" s="370"/>
      <c r="J278" s="370"/>
      <c r="K278" s="371"/>
      <c r="M278" s="153">
        <f t="shared" si="40"/>
        <v>0</v>
      </c>
      <c r="N278" s="17">
        <f t="shared" si="41"/>
        <v>0</v>
      </c>
      <c r="O278" s="17">
        <f t="shared" si="42"/>
        <v>0</v>
      </c>
      <c r="P278" s="17">
        <f t="shared" si="43"/>
        <v>0</v>
      </c>
      <c r="Q278" s="17">
        <f t="shared" si="44"/>
        <v>0</v>
      </c>
      <c r="R278" s="17">
        <f t="shared" si="44"/>
        <v>0</v>
      </c>
      <c r="S278" s="17">
        <f t="shared" si="45"/>
        <v>0</v>
      </c>
      <c r="T278" s="68">
        <f t="shared" si="46"/>
        <v>0</v>
      </c>
      <c r="U278" s="68">
        <f t="shared" si="48"/>
        <v>1</v>
      </c>
      <c r="V278" s="68">
        <f t="shared" si="47"/>
        <v>0</v>
      </c>
    </row>
    <row r="279" spans="2:22" s="1" customFormat="1" ht="20.149999999999999" customHeight="1" x14ac:dyDescent="0.35">
      <c r="B279" s="22">
        <v>271</v>
      </c>
      <c r="C279" s="27">
        <f>IF(Změna!D288="","",Změna!D288)</f>
        <v>0</v>
      </c>
      <c r="D279" s="65">
        <f>IF(Změna!E288="","",Změna!E288)</f>
        <v>0</v>
      </c>
      <c r="E279" s="369"/>
      <c r="F279" s="370"/>
      <c r="G279" s="370"/>
      <c r="H279" s="370"/>
      <c r="I279" s="370"/>
      <c r="J279" s="370"/>
      <c r="K279" s="371"/>
      <c r="M279" s="153">
        <f t="shared" si="40"/>
        <v>0</v>
      </c>
      <c r="N279" s="17">
        <f t="shared" si="41"/>
        <v>0</v>
      </c>
      <c r="O279" s="17">
        <f t="shared" si="42"/>
        <v>0</v>
      </c>
      <c r="P279" s="17">
        <f t="shared" si="43"/>
        <v>0</v>
      </c>
      <c r="Q279" s="17">
        <f t="shared" si="44"/>
        <v>0</v>
      </c>
      <c r="R279" s="17">
        <f t="shared" si="44"/>
        <v>0</v>
      </c>
      <c r="S279" s="17">
        <f t="shared" si="45"/>
        <v>0</v>
      </c>
      <c r="T279" s="68">
        <f t="shared" si="46"/>
        <v>0</v>
      </c>
      <c r="U279" s="68">
        <f t="shared" si="48"/>
        <v>1</v>
      </c>
      <c r="V279" s="68">
        <f t="shared" si="47"/>
        <v>0</v>
      </c>
    </row>
    <row r="280" spans="2:22" s="1" customFormat="1" ht="20.149999999999999" customHeight="1" x14ac:dyDescent="0.35">
      <c r="B280" s="22">
        <v>272</v>
      </c>
      <c r="C280" s="27">
        <f>IF(Změna!D289="","",Změna!D289)</f>
        <v>0</v>
      </c>
      <c r="D280" s="65">
        <f>IF(Změna!E289="","",Změna!E289)</f>
        <v>0</v>
      </c>
      <c r="E280" s="369"/>
      <c r="F280" s="370"/>
      <c r="G280" s="370"/>
      <c r="H280" s="370"/>
      <c r="I280" s="370"/>
      <c r="J280" s="370"/>
      <c r="K280" s="371"/>
      <c r="M280" s="153">
        <f t="shared" si="40"/>
        <v>0</v>
      </c>
      <c r="N280" s="17">
        <f t="shared" si="41"/>
        <v>0</v>
      </c>
      <c r="O280" s="17">
        <f t="shared" si="42"/>
        <v>0</v>
      </c>
      <c r="P280" s="17">
        <f t="shared" si="43"/>
        <v>0</v>
      </c>
      <c r="Q280" s="17">
        <f t="shared" si="44"/>
        <v>0</v>
      </c>
      <c r="R280" s="17">
        <f t="shared" si="44"/>
        <v>0</v>
      </c>
      <c r="S280" s="17">
        <f t="shared" si="45"/>
        <v>0</v>
      </c>
      <c r="T280" s="68">
        <f t="shared" si="46"/>
        <v>0</v>
      </c>
      <c r="U280" s="68">
        <f t="shared" si="48"/>
        <v>1</v>
      </c>
      <c r="V280" s="68">
        <f t="shared" si="47"/>
        <v>0</v>
      </c>
    </row>
    <row r="281" spans="2:22" s="1" customFormat="1" ht="20.149999999999999" customHeight="1" x14ac:dyDescent="0.35">
      <c r="B281" s="22">
        <v>273</v>
      </c>
      <c r="C281" s="27">
        <f>IF(Změna!D290="","",Změna!D290)</f>
        <v>0</v>
      </c>
      <c r="D281" s="65">
        <f>IF(Změna!E290="","",Změna!E290)</f>
        <v>0</v>
      </c>
      <c r="E281" s="369"/>
      <c r="F281" s="370"/>
      <c r="G281" s="370"/>
      <c r="H281" s="370"/>
      <c r="I281" s="370"/>
      <c r="J281" s="370"/>
      <c r="K281" s="371"/>
      <c r="M281" s="153">
        <f t="shared" si="40"/>
        <v>0</v>
      </c>
      <c r="N281" s="17">
        <f t="shared" si="41"/>
        <v>0</v>
      </c>
      <c r="O281" s="17">
        <f t="shared" si="42"/>
        <v>0</v>
      </c>
      <c r="P281" s="17">
        <f t="shared" si="43"/>
        <v>0</v>
      </c>
      <c r="Q281" s="17">
        <f t="shared" si="44"/>
        <v>0</v>
      </c>
      <c r="R281" s="17">
        <f t="shared" si="44"/>
        <v>0</v>
      </c>
      <c r="S281" s="17">
        <f t="shared" si="45"/>
        <v>0</v>
      </c>
      <c r="T281" s="68">
        <f t="shared" si="46"/>
        <v>0</v>
      </c>
      <c r="U281" s="68">
        <f t="shared" si="48"/>
        <v>1</v>
      </c>
      <c r="V281" s="68">
        <f t="shared" si="47"/>
        <v>0</v>
      </c>
    </row>
    <row r="282" spans="2:22" s="1" customFormat="1" ht="20.149999999999999" customHeight="1" x14ac:dyDescent="0.35">
      <c r="B282" s="22">
        <v>274</v>
      </c>
      <c r="C282" s="27">
        <f>IF(Změna!D291="","",Změna!D291)</f>
        <v>0</v>
      </c>
      <c r="D282" s="65">
        <f>IF(Změna!E291="","",Změna!E291)</f>
        <v>0</v>
      </c>
      <c r="E282" s="369"/>
      <c r="F282" s="370"/>
      <c r="G282" s="370"/>
      <c r="H282" s="370"/>
      <c r="I282" s="370"/>
      <c r="J282" s="370"/>
      <c r="K282" s="371"/>
      <c r="M282" s="153">
        <f t="shared" si="40"/>
        <v>0</v>
      </c>
      <c r="N282" s="17">
        <f t="shared" si="41"/>
        <v>0</v>
      </c>
      <c r="O282" s="17">
        <f t="shared" si="42"/>
        <v>0</v>
      </c>
      <c r="P282" s="17">
        <f t="shared" si="43"/>
        <v>0</v>
      </c>
      <c r="Q282" s="17">
        <f t="shared" si="44"/>
        <v>0</v>
      </c>
      <c r="R282" s="17">
        <f t="shared" si="44"/>
        <v>0</v>
      </c>
      <c r="S282" s="17">
        <f t="shared" si="45"/>
        <v>0</v>
      </c>
      <c r="T282" s="68">
        <f t="shared" si="46"/>
        <v>0</v>
      </c>
      <c r="U282" s="68">
        <f t="shared" si="48"/>
        <v>1</v>
      </c>
      <c r="V282" s="68">
        <f t="shared" si="47"/>
        <v>0</v>
      </c>
    </row>
    <row r="283" spans="2:22" s="1" customFormat="1" ht="20.149999999999999" customHeight="1" x14ac:dyDescent="0.35">
      <c r="B283" s="22">
        <v>275</v>
      </c>
      <c r="C283" s="27">
        <f>IF(Změna!D292="","",Změna!D292)</f>
        <v>0</v>
      </c>
      <c r="D283" s="65">
        <f>IF(Změna!E292="","",Změna!E292)</f>
        <v>0</v>
      </c>
      <c r="E283" s="369"/>
      <c r="F283" s="370"/>
      <c r="G283" s="370"/>
      <c r="H283" s="370"/>
      <c r="I283" s="370"/>
      <c r="J283" s="370"/>
      <c r="K283" s="371"/>
      <c r="M283" s="153">
        <f t="shared" si="40"/>
        <v>0</v>
      </c>
      <c r="N283" s="17">
        <f t="shared" si="41"/>
        <v>0</v>
      </c>
      <c r="O283" s="17">
        <f t="shared" si="42"/>
        <v>0</v>
      </c>
      <c r="P283" s="17">
        <f t="shared" si="43"/>
        <v>0</v>
      </c>
      <c r="Q283" s="17">
        <f t="shared" si="44"/>
        <v>0</v>
      </c>
      <c r="R283" s="17">
        <f t="shared" si="44"/>
        <v>0</v>
      </c>
      <c r="S283" s="17">
        <f t="shared" si="45"/>
        <v>0</v>
      </c>
      <c r="T283" s="68">
        <f t="shared" si="46"/>
        <v>0</v>
      </c>
      <c r="U283" s="68">
        <f t="shared" si="48"/>
        <v>1</v>
      </c>
      <c r="V283" s="68">
        <f t="shared" si="47"/>
        <v>0</v>
      </c>
    </row>
    <row r="284" spans="2:22" s="1" customFormat="1" ht="20.149999999999999" customHeight="1" x14ac:dyDescent="0.35">
      <c r="B284" s="22">
        <v>276</v>
      </c>
      <c r="C284" s="27">
        <f>IF(Změna!D293="","",Změna!D293)</f>
        <v>0</v>
      </c>
      <c r="D284" s="65">
        <f>IF(Změna!E293="","",Změna!E293)</f>
        <v>0</v>
      </c>
      <c r="E284" s="369"/>
      <c r="F284" s="370"/>
      <c r="G284" s="370"/>
      <c r="H284" s="370"/>
      <c r="I284" s="370"/>
      <c r="J284" s="370"/>
      <c r="K284" s="371"/>
      <c r="M284" s="153">
        <f t="shared" si="40"/>
        <v>0</v>
      </c>
      <c r="N284" s="17">
        <f t="shared" si="41"/>
        <v>0</v>
      </c>
      <c r="O284" s="17">
        <f t="shared" si="42"/>
        <v>0</v>
      </c>
      <c r="P284" s="17">
        <f t="shared" si="43"/>
        <v>0</v>
      </c>
      <c r="Q284" s="17">
        <f t="shared" si="44"/>
        <v>0</v>
      </c>
      <c r="R284" s="17">
        <f t="shared" si="44"/>
        <v>0</v>
      </c>
      <c r="S284" s="17">
        <f t="shared" si="45"/>
        <v>0</v>
      </c>
      <c r="T284" s="68">
        <f t="shared" si="46"/>
        <v>0</v>
      </c>
      <c r="U284" s="68">
        <f t="shared" si="48"/>
        <v>1</v>
      </c>
      <c r="V284" s="68">
        <f t="shared" si="47"/>
        <v>0</v>
      </c>
    </row>
    <row r="285" spans="2:22" s="1" customFormat="1" ht="20.149999999999999" customHeight="1" x14ac:dyDescent="0.35">
      <c r="B285" s="22">
        <v>277</v>
      </c>
      <c r="C285" s="27">
        <f>IF(Změna!D294="","",Změna!D294)</f>
        <v>0</v>
      </c>
      <c r="D285" s="65">
        <f>IF(Změna!E294="","",Změna!E294)</f>
        <v>0</v>
      </c>
      <c r="E285" s="369"/>
      <c r="F285" s="370"/>
      <c r="G285" s="370"/>
      <c r="H285" s="370"/>
      <c r="I285" s="370"/>
      <c r="J285" s="370"/>
      <c r="K285" s="371"/>
      <c r="M285" s="153">
        <f t="shared" si="40"/>
        <v>0</v>
      </c>
      <c r="N285" s="17">
        <f t="shared" si="41"/>
        <v>0</v>
      </c>
      <c r="O285" s="17">
        <f t="shared" si="42"/>
        <v>0</v>
      </c>
      <c r="P285" s="17">
        <f t="shared" si="43"/>
        <v>0</v>
      </c>
      <c r="Q285" s="17">
        <f t="shared" si="44"/>
        <v>0</v>
      </c>
      <c r="R285" s="17">
        <f t="shared" si="44"/>
        <v>0</v>
      </c>
      <c r="S285" s="17">
        <f t="shared" si="45"/>
        <v>0</v>
      </c>
      <c r="T285" s="68">
        <f t="shared" si="46"/>
        <v>0</v>
      </c>
      <c r="U285" s="68">
        <f t="shared" si="48"/>
        <v>1</v>
      </c>
      <c r="V285" s="68">
        <f t="shared" si="47"/>
        <v>0</v>
      </c>
    </row>
    <row r="286" spans="2:22" s="1" customFormat="1" ht="20.149999999999999" customHeight="1" x14ac:dyDescent="0.35">
      <c r="B286" s="22">
        <v>278</v>
      </c>
      <c r="C286" s="27">
        <f>IF(Změna!D295="","",Změna!D295)</f>
        <v>0</v>
      </c>
      <c r="D286" s="65">
        <f>IF(Změna!E295="","",Změna!E295)</f>
        <v>0</v>
      </c>
      <c r="E286" s="369"/>
      <c r="F286" s="370"/>
      <c r="G286" s="370"/>
      <c r="H286" s="370"/>
      <c r="I286" s="370"/>
      <c r="J286" s="370"/>
      <c r="K286" s="371"/>
      <c r="M286" s="153">
        <f t="shared" si="40"/>
        <v>0</v>
      </c>
      <c r="N286" s="17">
        <f t="shared" si="41"/>
        <v>0</v>
      </c>
      <c r="O286" s="17">
        <f t="shared" si="42"/>
        <v>0</v>
      </c>
      <c r="P286" s="17">
        <f t="shared" si="43"/>
        <v>0</v>
      </c>
      <c r="Q286" s="17">
        <f t="shared" si="44"/>
        <v>0</v>
      </c>
      <c r="R286" s="17">
        <f t="shared" si="44"/>
        <v>0</v>
      </c>
      <c r="S286" s="17">
        <f t="shared" si="45"/>
        <v>0</v>
      </c>
      <c r="T286" s="68">
        <f t="shared" si="46"/>
        <v>0</v>
      </c>
      <c r="U286" s="68">
        <f t="shared" si="48"/>
        <v>1</v>
      </c>
      <c r="V286" s="68">
        <f t="shared" si="47"/>
        <v>0</v>
      </c>
    </row>
    <row r="287" spans="2:22" s="1" customFormat="1" ht="20.149999999999999" customHeight="1" x14ac:dyDescent="0.35">
      <c r="B287" s="22">
        <v>279</v>
      </c>
      <c r="C287" s="27">
        <f>IF(Změna!D296="","",Změna!D296)</f>
        <v>0</v>
      </c>
      <c r="D287" s="65">
        <f>IF(Změna!E296="","",Změna!E296)</f>
        <v>0</v>
      </c>
      <c r="E287" s="369"/>
      <c r="F287" s="370"/>
      <c r="G287" s="370"/>
      <c r="H287" s="370"/>
      <c r="I287" s="370"/>
      <c r="J287" s="370"/>
      <c r="K287" s="371"/>
      <c r="M287" s="153">
        <f t="shared" si="40"/>
        <v>0</v>
      </c>
      <c r="N287" s="17">
        <f t="shared" si="41"/>
        <v>0</v>
      </c>
      <c r="O287" s="17">
        <f t="shared" si="42"/>
        <v>0</v>
      </c>
      <c r="P287" s="17">
        <f t="shared" si="43"/>
        <v>0</v>
      </c>
      <c r="Q287" s="17">
        <f t="shared" si="44"/>
        <v>0</v>
      </c>
      <c r="R287" s="17">
        <f t="shared" si="44"/>
        <v>0</v>
      </c>
      <c r="S287" s="17">
        <f t="shared" si="45"/>
        <v>0</v>
      </c>
      <c r="T287" s="68">
        <f t="shared" si="46"/>
        <v>0</v>
      </c>
      <c r="U287" s="68">
        <f t="shared" si="48"/>
        <v>1</v>
      </c>
      <c r="V287" s="68">
        <f t="shared" si="47"/>
        <v>0</v>
      </c>
    </row>
    <row r="288" spans="2:22" s="1" customFormat="1" ht="20.149999999999999" customHeight="1" x14ac:dyDescent="0.35">
      <c r="B288" s="22">
        <v>280</v>
      </c>
      <c r="C288" s="27">
        <f>IF(Změna!D297="","",Změna!D297)</f>
        <v>0</v>
      </c>
      <c r="D288" s="65">
        <f>IF(Změna!E297="","",Změna!E297)</f>
        <v>0</v>
      </c>
      <c r="E288" s="369"/>
      <c r="F288" s="370"/>
      <c r="G288" s="370"/>
      <c r="H288" s="370"/>
      <c r="I288" s="370"/>
      <c r="J288" s="370"/>
      <c r="K288" s="371"/>
      <c r="M288" s="153">
        <f t="shared" si="40"/>
        <v>0</v>
      </c>
      <c r="N288" s="17">
        <f t="shared" si="41"/>
        <v>0</v>
      </c>
      <c r="O288" s="17">
        <f t="shared" si="42"/>
        <v>0</v>
      </c>
      <c r="P288" s="17">
        <f t="shared" si="43"/>
        <v>0</v>
      </c>
      <c r="Q288" s="17">
        <f t="shared" si="44"/>
        <v>0</v>
      </c>
      <c r="R288" s="17">
        <f t="shared" si="44"/>
        <v>0</v>
      </c>
      <c r="S288" s="17">
        <f t="shared" si="45"/>
        <v>0</v>
      </c>
      <c r="T288" s="68">
        <f t="shared" si="46"/>
        <v>0</v>
      </c>
      <c r="U288" s="68">
        <f t="shared" si="48"/>
        <v>1</v>
      </c>
      <c r="V288" s="68">
        <f t="shared" si="47"/>
        <v>0</v>
      </c>
    </row>
    <row r="289" spans="2:22" s="1" customFormat="1" ht="20.149999999999999" customHeight="1" x14ac:dyDescent="0.35">
      <c r="B289" s="22">
        <v>281</v>
      </c>
      <c r="C289" s="27">
        <f>IF(Změna!D298="","",Změna!D298)</f>
        <v>0</v>
      </c>
      <c r="D289" s="65">
        <f>IF(Změna!E298="","",Změna!E298)</f>
        <v>0</v>
      </c>
      <c r="E289" s="369"/>
      <c r="F289" s="370"/>
      <c r="G289" s="370"/>
      <c r="H289" s="370"/>
      <c r="I289" s="370"/>
      <c r="J289" s="370"/>
      <c r="K289" s="371"/>
      <c r="M289" s="153">
        <f t="shared" si="40"/>
        <v>0</v>
      </c>
      <c r="N289" s="17">
        <f t="shared" si="41"/>
        <v>0</v>
      </c>
      <c r="O289" s="17">
        <f t="shared" si="42"/>
        <v>0</v>
      </c>
      <c r="P289" s="17">
        <f t="shared" si="43"/>
        <v>0</v>
      </c>
      <c r="Q289" s="17">
        <f t="shared" si="44"/>
        <v>0</v>
      </c>
      <c r="R289" s="17">
        <f t="shared" si="44"/>
        <v>0</v>
      </c>
      <c r="S289" s="17">
        <f t="shared" si="45"/>
        <v>0</v>
      </c>
      <c r="T289" s="68">
        <f t="shared" si="46"/>
        <v>0</v>
      </c>
      <c r="U289" s="68">
        <f t="shared" si="48"/>
        <v>1</v>
      </c>
      <c r="V289" s="68">
        <f t="shared" si="47"/>
        <v>0</v>
      </c>
    </row>
    <row r="290" spans="2:22" s="1" customFormat="1" ht="20.149999999999999" customHeight="1" x14ac:dyDescent="0.35">
      <c r="B290" s="22">
        <v>282</v>
      </c>
      <c r="C290" s="27">
        <f>IF(Změna!D299="","",Změna!D299)</f>
        <v>0</v>
      </c>
      <c r="D290" s="65">
        <f>IF(Změna!E299="","",Změna!E299)</f>
        <v>0</v>
      </c>
      <c r="E290" s="369"/>
      <c r="F290" s="370"/>
      <c r="G290" s="370"/>
      <c r="H290" s="370"/>
      <c r="I290" s="370"/>
      <c r="J290" s="370"/>
      <c r="K290" s="371"/>
      <c r="M290" s="153">
        <f t="shared" si="40"/>
        <v>0</v>
      </c>
      <c r="N290" s="17">
        <f t="shared" si="41"/>
        <v>0</v>
      </c>
      <c r="O290" s="17">
        <f t="shared" si="42"/>
        <v>0</v>
      </c>
      <c r="P290" s="17">
        <f t="shared" si="43"/>
        <v>0</v>
      </c>
      <c r="Q290" s="17">
        <f t="shared" si="44"/>
        <v>0</v>
      </c>
      <c r="R290" s="17">
        <f t="shared" si="44"/>
        <v>0</v>
      </c>
      <c r="S290" s="17">
        <f t="shared" si="45"/>
        <v>0</v>
      </c>
      <c r="T290" s="68">
        <f t="shared" si="46"/>
        <v>0</v>
      </c>
      <c r="U290" s="68">
        <f t="shared" si="48"/>
        <v>1</v>
      </c>
      <c r="V290" s="68">
        <f t="shared" si="47"/>
        <v>0</v>
      </c>
    </row>
    <row r="291" spans="2:22" s="1" customFormat="1" ht="20.149999999999999" customHeight="1" x14ac:dyDescent="0.35">
      <c r="B291" s="22">
        <v>283</v>
      </c>
      <c r="C291" s="27">
        <f>IF(Změna!D300="","",Změna!D300)</f>
        <v>0</v>
      </c>
      <c r="D291" s="65">
        <f>IF(Změna!E300="","",Změna!E300)</f>
        <v>0</v>
      </c>
      <c r="E291" s="369"/>
      <c r="F291" s="370"/>
      <c r="G291" s="370"/>
      <c r="H291" s="370"/>
      <c r="I291" s="370"/>
      <c r="J291" s="370"/>
      <c r="K291" s="371"/>
      <c r="M291" s="153">
        <f t="shared" si="40"/>
        <v>0</v>
      </c>
      <c r="N291" s="17">
        <f t="shared" si="41"/>
        <v>0</v>
      </c>
      <c r="O291" s="17">
        <f t="shared" si="42"/>
        <v>0</v>
      </c>
      <c r="P291" s="17">
        <f t="shared" si="43"/>
        <v>0</v>
      </c>
      <c r="Q291" s="17">
        <f t="shared" si="44"/>
        <v>0</v>
      </c>
      <c r="R291" s="17">
        <f t="shared" si="44"/>
        <v>0</v>
      </c>
      <c r="S291" s="17">
        <f t="shared" si="45"/>
        <v>0</v>
      </c>
      <c r="T291" s="68">
        <f t="shared" si="46"/>
        <v>0</v>
      </c>
      <c r="U291" s="68">
        <f t="shared" si="48"/>
        <v>1</v>
      </c>
      <c r="V291" s="68">
        <f t="shared" si="47"/>
        <v>0</v>
      </c>
    </row>
    <row r="292" spans="2:22" s="1" customFormat="1" ht="20.149999999999999" customHeight="1" x14ac:dyDescent="0.35">
      <c r="B292" s="22">
        <v>284</v>
      </c>
      <c r="C292" s="27">
        <f>IF(Změna!D301="","",Změna!D301)</f>
        <v>0</v>
      </c>
      <c r="D292" s="65">
        <f>IF(Změna!E301="","",Změna!E301)</f>
        <v>0</v>
      </c>
      <c r="E292" s="369"/>
      <c r="F292" s="370"/>
      <c r="G292" s="370"/>
      <c r="H292" s="370"/>
      <c r="I292" s="370"/>
      <c r="J292" s="370"/>
      <c r="K292" s="371"/>
      <c r="M292" s="153">
        <f t="shared" si="40"/>
        <v>0</v>
      </c>
      <c r="N292" s="17">
        <f t="shared" si="41"/>
        <v>0</v>
      </c>
      <c r="O292" s="17">
        <f t="shared" si="42"/>
        <v>0</v>
      </c>
      <c r="P292" s="17">
        <f t="shared" si="43"/>
        <v>0</v>
      </c>
      <c r="Q292" s="17">
        <f t="shared" si="44"/>
        <v>0</v>
      </c>
      <c r="R292" s="17">
        <f t="shared" si="44"/>
        <v>0</v>
      </c>
      <c r="S292" s="17">
        <f t="shared" si="45"/>
        <v>0</v>
      </c>
      <c r="T292" s="68">
        <f t="shared" si="46"/>
        <v>0</v>
      </c>
      <c r="U292" s="68">
        <f t="shared" si="48"/>
        <v>1</v>
      </c>
      <c r="V292" s="68">
        <f t="shared" si="47"/>
        <v>0</v>
      </c>
    </row>
    <row r="293" spans="2:22" s="1" customFormat="1" ht="20.149999999999999" customHeight="1" x14ac:dyDescent="0.35">
      <c r="B293" s="22">
        <v>285</v>
      </c>
      <c r="C293" s="27">
        <f>IF(Změna!D302="","",Změna!D302)</f>
        <v>0</v>
      </c>
      <c r="D293" s="65">
        <f>IF(Změna!E302="","",Změna!E302)</f>
        <v>0</v>
      </c>
      <c r="E293" s="369"/>
      <c r="F293" s="370"/>
      <c r="G293" s="370"/>
      <c r="H293" s="370"/>
      <c r="I293" s="370"/>
      <c r="J293" s="370"/>
      <c r="K293" s="371"/>
      <c r="M293" s="153">
        <f t="shared" si="40"/>
        <v>0</v>
      </c>
      <c r="N293" s="17">
        <f t="shared" si="41"/>
        <v>0</v>
      </c>
      <c r="O293" s="17">
        <f t="shared" si="42"/>
        <v>0</v>
      </c>
      <c r="P293" s="17">
        <f t="shared" si="43"/>
        <v>0</v>
      </c>
      <c r="Q293" s="17">
        <f t="shared" si="44"/>
        <v>0</v>
      </c>
      <c r="R293" s="17">
        <f t="shared" si="44"/>
        <v>0</v>
      </c>
      <c r="S293" s="17">
        <f t="shared" si="45"/>
        <v>0</v>
      </c>
      <c r="T293" s="68">
        <f t="shared" si="46"/>
        <v>0</v>
      </c>
      <c r="U293" s="68">
        <f t="shared" si="48"/>
        <v>1</v>
      </c>
      <c r="V293" s="68">
        <f t="shared" si="47"/>
        <v>0</v>
      </c>
    </row>
    <row r="294" spans="2:22" s="1" customFormat="1" ht="20.149999999999999" customHeight="1" x14ac:dyDescent="0.35">
      <c r="B294" s="22">
        <v>286</v>
      </c>
      <c r="C294" s="27">
        <f>IF(Změna!D303="","",Změna!D303)</f>
        <v>0</v>
      </c>
      <c r="D294" s="65">
        <f>IF(Změna!E303="","",Změna!E303)</f>
        <v>0</v>
      </c>
      <c r="E294" s="369"/>
      <c r="F294" s="370"/>
      <c r="G294" s="370"/>
      <c r="H294" s="370"/>
      <c r="I294" s="370"/>
      <c r="J294" s="370"/>
      <c r="K294" s="371"/>
      <c r="M294" s="153">
        <f t="shared" si="40"/>
        <v>0</v>
      </c>
      <c r="N294" s="17">
        <f t="shared" si="41"/>
        <v>0</v>
      </c>
      <c r="O294" s="17">
        <f t="shared" si="42"/>
        <v>0</v>
      </c>
      <c r="P294" s="17">
        <f t="shared" si="43"/>
        <v>0</v>
      </c>
      <c r="Q294" s="17">
        <f t="shared" si="44"/>
        <v>0</v>
      </c>
      <c r="R294" s="17">
        <f t="shared" si="44"/>
        <v>0</v>
      </c>
      <c r="S294" s="17">
        <f t="shared" si="45"/>
        <v>0</v>
      </c>
      <c r="T294" s="68">
        <f t="shared" si="46"/>
        <v>0</v>
      </c>
      <c r="U294" s="68">
        <f t="shared" si="48"/>
        <v>1</v>
      </c>
      <c r="V294" s="68">
        <f t="shared" si="47"/>
        <v>0</v>
      </c>
    </row>
    <row r="295" spans="2:22" s="1" customFormat="1" ht="20.149999999999999" customHeight="1" x14ac:dyDescent="0.35">
      <c r="B295" s="22">
        <v>287</v>
      </c>
      <c r="C295" s="27">
        <f>IF(Změna!D304="","",Změna!D304)</f>
        <v>0</v>
      </c>
      <c r="D295" s="65">
        <f>IF(Změna!E304="","",Změna!E304)</f>
        <v>0</v>
      </c>
      <c r="E295" s="369"/>
      <c r="F295" s="370"/>
      <c r="G295" s="370"/>
      <c r="H295" s="370"/>
      <c r="I295" s="370"/>
      <c r="J295" s="370"/>
      <c r="K295" s="371"/>
      <c r="M295" s="153">
        <f t="shared" si="40"/>
        <v>0</v>
      </c>
      <c r="N295" s="17">
        <f t="shared" si="41"/>
        <v>0</v>
      </c>
      <c r="O295" s="17">
        <f t="shared" si="42"/>
        <v>0</v>
      </c>
      <c r="P295" s="17">
        <f t="shared" si="43"/>
        <v>0</v>
      </c>
      <c r="Q295" s="17">
        <f t="shared" si="44"/>
        <v>0</v>
      </c>
      <c r="R295" s="17">
        <f t="shared" si="44"/>
        <v>0</v>
      </c>
      <c r="S295" s="17">
        <f t="shared" si="45"/>
        <v>0</v>
      </c>
      <c r="T295" s="68">
        <f t="shared" si="46"/>
        <v>0</v>
      </c>
      <c r="U295" s="68">
        <f t="shared" si="48"/>
        <v>1</v>
      </c>
      <c r="V295" s="68">
        <f t="shared" si="47"/>
        <v>0</v>
      </c>
    </row>
    <row r="296" spans="2:22" s="1" customFormat="1" ht="20.149999999999999" customHeight="1" x14ac:dyDescent="0.35">
      <c r="B296" s="22">
        <v>288</v>
      </c>
      <c r="C296" s="27">
        <f>IF(Změna!D305="","",Změna!D305)</f>
        <v>0</v>
      </c>
      <c r="D296" s="65">
        <f>IF(Změna!E305="","",Změna!E305)</f>
        <v>0</v>
      </c>
      <c r="E296" s="369"/>
      <c r="F296" s="370"/>
      <c r="G296" s="370"/>
      <c r="H296" s="370"/>
      <c r="I296" s="370"/>
      <c r="J296" s="370"/>
      <c r="K296" s="371"/>
      <c r="M296" s="153">
        <f t="shared" si="40"/>
        <v>0</v>
      </c>
      <c r="N296" s="17">
        <f t="shared" si="41"/>
        <v>0</v>
      </c>
      <c r="O296" s="17">
        <f t="shared" si="42"/>
        <v>0</v>
      </c>
      <c r="P296" s="17">
        <f t="shared" si="43"/>
        <v>0</v>
      </c>
      <c r="Q296" s="17">
        <f t="shared" si="44"/>
        <v>0</v>
      </c>
      <c r="R296" s="17">
        <f t="shared" si="44"/>
        <v>0</v>
      </c>
      <c r="S296" s="17">
        <f t="shared" si="45"/>
        <v>0</v>
      </c>
      <c r="T296" s="68">
        <f t="shared" si="46"/>
        <v>0</v>
      </c>
      <c r="U296" s="68">
        <f t="shared" si="48"/>
        <v>1</v>
      </c>
      <c r="V296" s="68">
        <f t="shared" si="47"/>
        <v>0</v>
      </c>
    </row>
    <row r="297" spans="2:22" s="1" customFormat="1" ht="20.149999999999999" customHeight="1" x14ac:dyDescent="0.35">
      <c r="B297" s="22">
        <v>289</v>
      </c>
      <c r="C297" s="27">
        <f>IF(Změna!D306="","",Změna!D306)</f>
        <v>0</v>
      </c>
      <c r="D297" s="65">
        <f>IF(Změna!E306="","",Změna!E306)</f>
        <v>0</v>
      </c>
      <c r="E297" s="369"/>
      <c r="F297" s="370"/>
      <c r="G297" s="370"/>
      <c r="H297" s="370"/>
      <c r="I297" s="370"/>
      <c r="J297" s="370"/>
      <c r="K297" s="371"/>
      <c r="M297" s="153">
        <f t="shared" si="40"/>
        <v>0</v>
      </c>
      <c r="N297" s="17">
        <f t="shared" si="41"/>
        <v>0</v>
      </c>
      <c r="O297" s="17">
        <f t="shared" si="42"/>
        <v>0</v>
      </c>
      <c r="P297" s="17">
        <f t="shared" si="43"/>
        <v>0</v>
      </c>
      <c r="Q297" s="17">
        <f t="shared" si="44"/>
        <v>0</v>
      </c>
      <c r="R297" s="17">
        <f t="shared" si="44"/>
        <v>0</v>
      </c>
      <c r="S297" s="17">
        <f t="shared" si="45"/>
        <v>0</v>
      </c>
      <c r="T297" s="68">
        <f t="shared" si="46"/>
        <v>0</v>
      </c>
      <c r="U297" s="68">
        <f t="shared" si="48"/>
        <v>1</v>
      </c>
      <c r="V297" s="68">
        <f t="shared" si="47"/>
        <v>0</v>
      </c>
    </row>
    <row r="298" spans="2:22" s="1" customFormat="1" ht="20.149999999999999" customHeight="1" x14ac:dyDescent="0.35">
      <c r="B298" s="22">
        <v>290</v>
      </c>
      <c r="C298" s="27">
        <f>IF(Změna!D307="","",Změna!D307)</f>
        <v>0</v>
      </c>
      <c r="D298" s="65">
        <f>IF(Změna!E307="","",Změna!E307)</f>
        <v>0</v>
      </c>
      <c r="E298" s="369"/>
      <c r="F298" s="370"/>
      <c r="G298" s="370"/>
      <c r="H298" s="370"/>
      <c r="I298" s="370"/>
      <c r="J298" s="370"/>
      <c r="K298" s="371"/>
      <c r="M298" s="153">
        <f t="shared" si="40"/>
        <v>0</v>
      </c>
      <c r="N298" s="17">
        <f t="shared" si="41"/>
        <v>0</v>
      </c>
      <c r="O298" s="17">
        <f t="shared" si="42"/>
        <v>0</v>
      </c>
      <c r="P298" s="17">
        <f t="shared" si="43"/>
        <v>0</v>
      </c>
      <c r="Q298" s="17">
        <f t="shared" si="44"/>
        <v>0</v>
      </c>
      <c r="R298" s="17">
        <f t="shared" si="44"/>
        <v>0</v>
      </c>
      <c r="S298" s="17">
        <f t="shared" si="45"/>
        <v>0</v>
      </c>
      <c r="T298" s="68">
        <f t="shared" si="46"/>
        <v>0</v>
      </c>
      <c r="U298" s="68">
        <f t="shared" si="48"/>
        <v>1</v>
      </c>
      <c r="V298" s="68">
        <f t="shared" si="47"/>
        <v>0</v>
      </c>
    </row>
    <row r="299" spans="2:22" s="1" customFormat="1" ht="20.149999999999999" customHeight="1" x14ac:dyDescent="0.35">
      <c r="B299" s="22">
        <v>291</v>
      </c>
      <c r="C299" s="27">
        <f>IF(Změna!D308="","",Změna!D308)</f>
        <v>0</v>
      </c>
      <c r="D299" s="65">
        <f>IF(Změna!E308="","",Změna!E308)</f>
        <v>0</v>
      </c>
      <c r="E299" s="369"/>
      <c r="F299" s="370"/>
      <c r="G299" s="370"/>
      <c r="H299" s="370"/>
      <c r="I299" s="370"/>
      <c r="J299" s="370"/>
      <c r="K299" s="371"/>
      <c r="M299" s="153">
        <f t="shared" si="40"/>
        <v>0</v>
      </c>
      <c r="N299" s="17">
        <f t="shared" si="41"/>
        <v>0</v>
      </c>
      <c r="O299" s="17">
        <f t="shared" si="42"/>
        <v>0</v>
      </c>
      <c r="P299" s="17">
        <f t="shared" si="43"/>
        <v>0</v>
      </c>
      <c r="Q299" s="17">
        <f t="shared" si="44"/>
        <v>0</v>
      </c>
      <c r="R299" s="17">
        <f t="shared" si="44"/>
        <v>0</v>
      </c>
      <c r="S299" s="17">
        <f t="shared" si="45"/>
        <v>0</v>
      </c>
      <c r="T299" s="68">
        <f t="shared" si="46"/>
        <v>0</v>
      </c>
      <c r="U299" s="68">
        <f t="shared" si="48"/>
        <v>1</v>
      </c>
      <c r="V299" s="68">
        <f t="shared" si="47"/>
        <v>0</v>
      </c>
    </row>
    <row r="300" spans="2:22" s="1" customFormat="1" ht="20.149999999999999" customHeight="1" x14ac:dyDescent="0.35">
      <c r="B300" s="22">
        <v>292</v>
      </c>
      <c r="C300" s="27">
        <f>IF(Změna!D309="","",Změna!D309)</f>
        <v>0</v>
      </c>
      <c r="D300" s="65">
        <f>IF(Změna!E309="","",Změna!E309)</f>
        <v>0</v>
      </c>
      <c r="E300" s="369"/>
      <c r="F300" s="370"/>
      <c r="G300" s="370"/>
      <c r="H300" s="370"/>
      <c r="I300" s="370"/>
      <c r="J300" s="370"/>
      <c r="K300" s="371"/>
      <c r="M300" s="153">
        <f t="shared" si="40"/>
        <v>0</v>
      </c>
      <c r="N300" s="17">
        <f t="shared" si="41"/>
        <v>0</v>
      </c>
      <c r="O300" s="17">
        <f t="shared" si="42"/>
        <v>0</v>
      </c>
      <c r="P300" s="17">
        <f t="shared" si="43"/>
        <v>0</v>
      </c>
      <c r="Q300" s="17">
        <f t="shared" si="44"/>
        <v>0</v>
      </c>
      <c r="R300" s="17">
        <f t="shared" si="44"/>
        <v>0</v>
      </c>
      <c r="S300" s="17">
        <f t="shared" si="45"/>
        <v>0</v>
      </c>
      <c r="T300" s="68">
        <f t="shared" si="46"/>
        <v>0</v>
      </c>
      <c r="U300" s="68">
        <f t="shared" si="48"/>
        <v>1</v>
      </c>
      <c r="V300" s="68">
        <f t="shared" si="47"/>
        <v>0</v>
      </c>
    </row>
    <row r="301" spans="2:22" s="1" customFormat="1" ht="20.149999999999999" customHeight="1" x14ac:dyDescent="0.35">
      <c r="B301" s="22">
        <v>293</v>
      </c>
      <c r="C301" s="27">
        <f>IF(Změna!D310="","",Změna!D310)</f>
        <v>0</v>
      </c>
      <c r="D301" s="65">
        <f>IF(Změna!E310="","",Změna!E310)</f>
        <v>0</v>
      </c>
      <c r="E301" s="369"/>
      <c r="F301" s="370"/>
      <c r="G301" s="370"/>
      <c r="H301" s="370"/>
      <c r="I301" s="370"/>
      <c r="J301" s="370"/>
      <c r="K301" s="371"/>
      <c r="M301" s="153">
        <f t="shared" si="40"/>
        <v>0</v>
      </c>
      <c r="N301" s="17">
        <f t="shared" si="41"/>
        <v>0</v>
      </c>
      <c r="O301" s="17">
        <f t="shared" si="42"/>
        <v>0</v>
      </c>
      <c r="P301" s="17">
        <f t="shared" si="43"/>
        <v>0</v>
      </c>
      <c r="Q301" s="17">
        <f t="shared" si="44"/>
        <v>0</v>
      </c>
      <c r="R301" s="17">
        <f t="shared" si="44"/>
        <v>0</v>
      </c>
      <c r="S301" s="17">
        <f t="shared" si="45"/>
        <v>0</v>
      </c>
      <c r="T301" s="68">
        <f t="shared" si="46"/>
        <v>0</v>
      </c>
      <c r="U301" s="68">
        <f t="shared" si="48"/>
        <v>1</v>
      </c>
      <c r="V301" s="68">
        <f t="shared" si="47"/>
        <v>0</v>
      </c>
    </row>
    <row r="302" spans="2:22" s="1" customFormat="1" ht="20.149999999999999" customHeight="1" x14ac:dyDescent="0.35">
      <c r="B302" s="22">
        <v>294</v>
      </c>
      <c r="C302" s="27">
        <f>IF(Změna!D311="","",Změna!D311)</f>
        <v>0</v>
      </c>
      <c r="D302" s="65">
        <f>IF(Změna!E311="","",Změna!E311)</f>
        <v>0</v>
      </c>
      <c r="E302" s="369"/>
      <c r="F302" s="370"/>
      <c r="G302" s="370"/>
      <c r="H302" s="370"/>
      <c r="I302" s="370"/>
      <c r="J302" s="370"/>
      <c r="K302" s="371"/>
      <c r="M302" s="153">
        <f t="shared" si="40"/>
        <v>0</v>
      </c>
      <c r="N302" s="17">
        <f t="shared" si="41"/>
        <v>0</v>
      </c>
      <c r="O302" s="17">
        <f t="shared" si="42"/>
        <v>0</v>
      </c>
      <c r="P302" s="17">
        <f t="shared" si="43"/>
        <v>0</v>
      </c>
      <c r="Q302" s="17">
        <f t="shared" si="44"/>
        <v>0</v>
      </c>
      <c r="R302" s="17">
        <f t="shared" si="44"/>
        <v>0</v>
      </c>
      <c r="S302" s="17">
        <f t="shared" si="45"/>
        <v>0</v>
      </c>
      <c r="T302" s="68">
        <f t="shared" si="46"/>
        <v>0</v>
      </c>
      <c r="U302" s="68">
        <f t="shared" si="48"/>
        <v>1</v>
      </c>
      <c r="V302" s="68">
        <f t="shared" si="47"/>
        <v>0</v>
      </c>
    </row>
    <row r="303" spans="2:22" s="1" customFormat="1" ht="20.149999999999999" customHeight="1" x14ac:dyDescent="0.35">
      <c r="B303" s="22">
        <v>295</v>
      </c>
      <c r="C303" s="27">
        <f>IF(Změna!D312="","",Změna!D312)</f>
        <v>0</v>
      </c>
      <c r="D303" s="65">
        <f>IF(Změna!E312="","",Změna!E312)</f>
        <v>0</v>
      </c>
      <c r="E303" s="369"/>
      <c r="F303" s="370"/>
      <c r="G303" s="370"/>
      <c r="H303" s="370"/>
      <c r="I303" s="370"/>
      <c r="J303" s="370"/>
      <c r="K303" s="371"/>
      <c r="M303" s="153">
        <f t="shared" si="40"/>
        <v>0</v>
      </c>
      <c r="N303" s="17">
        <f t="shared" si="41"/>
        <v>0</v>
      </c>
      <c r="O303" s="17">
        <f t="shared" si="42"/>
        <v>0</v>
      </c>
      <c r="P303" s="17">
        <f t="shared" si="43"/>
        <v>0</v>
      </c>
      <c r="Q303" s="17">
        <f t="shared" si="44"/>
        <v>0</v>
      </c>
      <c r="R303" s="17">
        <f t="shared" si="44"/>
        <v>0</v>
      </c>
      <c r="S303" s="17">
        <f t="shared" si="45"/>
        <v>0</v>
      </c>
      <c r="T303" s="68">
        <f t="shared" si="46"/>
        <v>0</v>
      </c>
      <c r="U303" s="68">
        <f t="shared" si="48"/>
        <v>1</v>
      </c>
      <c r="V303" s="68">
        <f t="shared" si="47"/>
        <v>0</v>
      </c>
    </row>
    <row r="304" spans="2:22" s="1" customFormat="1" ht="20.149999999999999" customHeight="1" x14ac:dyDescent="0.35">
      <c r="B304" s="22">
        <v>296</v>
      </c>
      <c r="C304" s="27">
        <f>IF(Změna!D313="","",Změna!D313)</f>
        <v>0</v>
      </c>
      <c r="D304" s="65">
        <f>IF(Změna!E313="","",Změna!E313)</f>
        <v>0</v>
      </c>
      <c r="E304" s="369"/>
      <c r="F304" s="370"/>
      <c r="G304" s="370"/>
      <c r="H304" s="370"/>
      <c r="I304" s="370"/>
      <c r="J304" s="370"/>
      <c r="K304" s="371"/>
      <c r="M304" s="153">
        <f t="shared" si="40"/>
        <v>0</v>
      </c>
      <c r="N304" s="17">
        <f t="shared" si="41"/>
        <v>0</v>
      </c>
      <c r="O304" s="17">
        <f t="shared" si="42"/>
        <v>0</v>
      </c>
      <c r="P304" s="17">
        <f t="shared" si="43"/>
        <v>0</v>
      </c>
      <c r="Q304" s="17">
        <f t="shared" si="44"/>
        <v>0</v>
      </c>
      <c r="R304" s="17">
        <f t="shared" si="44"/>
        <v>0</v>
      </c>
      <c r="S304" s="17">
        <f t="shared" si="45"/>
        <v>0</v>
      </c>
      <c r="T304" s="68">
        <f t="shared" si="46"/>
        <v>0</v>
      </c>
      <c r="U304" s="68">
        <f t="shared" si="48"/>
        <v>1</v>
      </c>
      <c r="V304" s="68">
        <f t="shared" si="47"/>
        <v>0</v>
      </c>
    </row>
    <row r="305" spans="2:22" s="1" customFormat="1" ht="20.149999999999999" customHeight="1" x14ac:dyDescent="0.35">
      <c r="B305" s="22">
        <v>297</v>
      </c>
      <c r="C305" s="27">
        <f>IF(Změna!D314="","",Změna!D314)</f>
        <v>0</v>
      </c>
      <c r="D305" s="65">
        <f>IF(Změna!E314="","",Změna!E314)</f>
        <v>0</v>
      </c>
      <c r="E305" s="369"/>
      <c r="F305" s="370"/>
      <c r="G305" s="370"/>
      <c r="H305" s="370"/>
      <c r="I305" s="370"/>
      <c r="J305" s="370"/>
      <c r="K305" s="371"/>
      <c r="M305" s="153">
        <f t="shared" si="40"/>
        <v>0</v>
      </c>
      <c r="N305" s="17">
        <f t="shared" si="41"/>
        <v>0</v>
      </c>
      <c r="O305" s="17">
        <f t="shared" si="42"/>
        <v>0</v>
      </c>
      <c r="P305" s="17">
        <f t="shared" si="43"/>
        <v>0</v>
      </c>
      <c r="Q305" s="17">
        <f t="shared" si="44"/>
        <v>0</v>
      </c>
      <c r="R305" s="17">
        <f t="shared" si="44"/>
        <v>0</v>
      </c>
      <c r="S305" s="17">
        <f t="shared" si="45"/>
        <v>0</v>
      </c>
      <c r="T305" s="68">
        <f t="shared" si="46"/>
        <v>0</v>
      </c>
      <c r="U305" s="68">
        <f t="shared" si="48"/>
        <v>1</v>
      </c>
      <c r="V305" s="68">
        <f t="shared" si="47"/>
        <v>0</v>
      </c>
    </row>
    <row r="306" spans="2:22" s="1" customFormat="1" ht="20.149999999999999" customHeight="1" x14ac:dyDescent="0.35">
      <c r="B306" s="22">
        <v>298</v>
      </c>
      <c r="C306" s="27">
        <f>IF(Změna!D315="","",Změna!D315)</f>
        <v>0</v>
      </c>
      <c r="D306" s="65">
        <f>IF(Změna!E315="","",Změna!E315)</f>
        <v>0</v>
      </c>
      <c r="E306" s="369"/>
      <c r="F306" s="370"/>
      <c r="G306" s="370"/>
      <c r="H306" s="370"/>
      <c r="I306" s="370"/>
      <c r="J306" s="370"/>
      <c r="K306" s="371"/>
      <c r="M306" s="153">
        <f t="shared" si="40"/>
        <v>0</v>
      </c>
      <c r="N306" s="17">
        <f t="shared" si="41"/>
        <v>0</v>
      </c>
      <c r="O306" s="17">
        <f t="shared" si="42"/>
        <v>0</v>
      </c>
      <c r="P306" s="17">
        <f t="shared" si="43"/>
        <v>0</v>
      </c>
      <c r="Q306" s="17">
        <f t="shared" si="44"/>
        <v>0</v>
      </c>
      <c r="R306" s="17">
        <f t="shared" si="44"/>
        <v>0</v>
      </c>
      <c r="S306" s="17">
        <f t="shared" si="45"/>
        <v>0</v>
      </c>
      <c r="T306" s="68">
        <f t="shared" si="46"/>
        <v>0</v>
      </c>
      <c r="U306" s="68">
        <f t="shared" si="48"/>
        <v>1</v>
      </c>
      <c r="V306" s="68">
        <f t="shared" si="47"/>
        <v>0</v>
      </c>
    </row>
    <row r="307" spans="2:22" s="1" customFormat="1" ht="20.149999999999999" customHeight="1" x14ac:dyDescent="0.35">
      <c r="B307" s="22">
        <v>299</v>
      </c>
      <c r="C307" s="27">
        <f>IF(Změna!D316="","",Změna!D316)</f>
        <v>0</v>
      </c>
      <c r="D307" s="65">
        <f>IF(Změna!E316="","",Změna!E316)</f>
        <v>0</v>
      </c>
      <c r="E307" s="369"/>
      <c r="F307" s="370"/>
      <c r="G307" s="370"/>
      <c r="H307" s="370"/>
      <c r="I307" s="370"/>
      <c r="J307" s="370"/>
      <c r="K307" s="371"/>
      <c r="M307" s="153">
        <f t="shared" si="40"/>
        <v>0</v>
      </c>
      <c r="N307" s="17">
        <f t="shared" si="41"/>
        <v>0</v>
      </c>
      <c r="O307" s="17">
        <f t="shared" si="42"/>
        <v>0</v>
      </c>
      <c r="P307" s="17">
        <f t="shared" si="43"/>
        <v>0</v>
      </c>
      <c r="Q307" s="17">
        <f t="shared" si="44"/>
        <v>0</v>
      </c>
      <c r="R307" s="17">
        <f t="shared" si="44"/>
        <v>0</v>
      </c>
      <c r="S307" s="17">
        <f t="shared" si="45"/>
        <v>0</v>
      </c>
      <c r="T307" s="68">
        <f t="shared" si="46"/>
        <v>0</v>
      </c>
      <c r="U307" s="68">
        <f t="shared" si="48"/>
        <v>1</v>
      </c>
      <c r="V307" s="68">
        <f t="shared" si="47"/>
        <v>0</v>
      </c>
    </row>
    <row r="308" spans="2:22" s="1" customFormat="1" ht="20.149999999999999" customHeight="1" thickBot="1" x14ac:dyDescent="0.4">
      <c r="B308" s="23">
        <v>300</v>
      </c>
      <c r="C308" s="355">
        <f>IF(Změna!D317="","",Změna!D317)</f>
        <v>0</v>
      </c>
      <c r="D308" s="356">
        <f>IF(Změna!E317="","",Změna!E317)</f>
        <v>0</v>
      </c>
      <c r="E308" s="372"/>
      <c r="F308" s="373"/>
      <c r="G308" s="373"/>
      <c r="H308" s="373"/>
      <c r="I308" s="373"/>
      <c r="J308" s="373"/>
      <c r="K308" s="374"/>
      <c r="M308" s="153">
        <f t="shared" si="40"/>
        <v>0</v>
      </c>
      <c r="N308" s="17">
        <f t="shared" si="41"/>
        <v>0</v>
      </c>
      <c r="O308" s="17">
        <f t="shared" si="42"/>
        <v>0</v>
      </c>
      <c r="P308" s="17">
        <f t="shared" si="43"/>
        <v>0</v>
      </c>
      <c r="Q308" s="17">
        <f t="shared" si="44"/>
        <v>0</v>
      </c>
      <c r="R308" s="17">
        <f t="shared" si="44"/>
        <v>0</v>
      </c>
      <c r="S308" s="17">
        <f t="shared" si="45"/>
        <v>0</v>
      </c>
      <c r="T308" s="68">
        <f t="shared" si="46"/>
        <v>0</v>
      </c>
      <c r="U308" s="68">
        <f t="shared" si="48"/>
        <v>1</v>
      </c>
      <c r="V308" s="68">
        <f t="shared" si="47"/>
        <v>0</v>
      </c>
    </row>
    <row r="312" spans="2:22" x14ac:dyDescent="0.45">
      <c r="O312" s="26"/>
    </row>
    <row r="313" spans="2:22" x14ac:dyDescent="0.45">
      <c r="G313" s="26"/>
    </row>
  </sheetData>
  <sheetProtection algorithmName="SHA-512" hashValue="p32XWU0h9BrG4QTS2sjDdYJFTpjtzIHb0bSnnABAh2oSd+T9Ah/jpB30RM3uC4/BnuP7ICV6elg4RkvGQtAbQg==" saltValue="xwtztOWhyzVhkLwVBalXjA==" spinCount="100000" sheet="1" objects="1" scenarios="1" autoFilter="0"/>
  <mergeCells count="11">
    <mergeCell ref="I2:J2"/>
    <mergeCell ref="I3:J3"/>
    <mergeCell ref="I8:J8"/>
    <mergeCell ref="C3:C4"/>
    <mergeCell ref="E7:K7"/>
    <mergeCell ref="V3:V4"/>
    <mergeCell ref="M7:S7"/>
    <mergeCell ref="E3:E4"/>
    <mergeCell ref="F3:F4"/>
    <mergeCell ref="H3:H4"/>
    <mergeCell ref="K3:K4"/>
  </mergeCells>
  <conditionalFormatting sqref="D9:D308">
    <cfRule type="expression" dxfId="21" priority="2">
      <formula>T9=1</formula>
    </cfRule>
  </conditionalFormatting>
  <conditionalFormatting sqref="J5">
    <cfRule type="expression" dxfId="20" priority="1">
      <formula>$V$8&gt;0</formula>
    </cfRule>
  </conditionalFormatting>
  <dataValidations count="2">
    <dataValidation type="whole" allowBlank="1" showInputMessage="1" showErrorMessage="1" sqref="E9:S308" xr:uid="{00000000-0002-0000-0E00-000000000000}">
      <formula1>0</formula1>
      <formula2>1000000</formula2>
    </dataValidation>
    <dataValidation operator="equal" allowBlank="1" showInputMessage="1" showErrorMessage="1" error="vyplňte 8 místné číslo (u kratšího doplňte zpředu 0)" sqref="C9:D308" xr:uid="{00000000-0002-0000-0E00-000001000000}"/>
  </dataValidation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3003"/>
  <sheetViews>
    <sheetView workbookViewId="0">
      <pane ySplit="3" topLeftCell="A4" activePane="bottomLeft" state="frozen"/>
      <selection activeCell="D2" sqref="D2:E2"/>
      <selection pane="bottomLeft" activeCell="D2" sqref="D2:E2"/>
    </sheetView>
  </sheetViews>
  <sheetFormatPr defaultColWidth="8.7265625" defaultRowHeight="14.5" x14ac:dyDescent="0.35"/>
  <cols>
    <col min="1" max="1" width="5.453125" style="49" customWidth="1"/>
    <col min="2" max="2" width="1.453125" style="55" customWidth="1"/>
    <col min="3" max="3" width="24.453125" style="49" customWidth="1"/>
    <col min="4" max="4" width="20.7265625" style="49" customWidth="1"/>
    <col min="5" max="5" width="36.54296875" style="50" customWidth="1"/>
    <col min="6" max="16" width="8.7265625" style="51"/>
    <col min="17" max="17" width="0" style="245" hidden="1" customWidth="1"/>
    <col min="18" max="16384" width="8.7265625" style="51"/>
  </cols>
  <sheetData>
    <row r="1" spans="1:17" ht="45" customHeight="1" x14ac:dyDescent="0.35">
      <c r="A1" s="529" t="s">
        <v>102</v>
      </c>
      <c r="B1" s="530"/>
      <c r="C1" s="530"/>
      <c r="D1" s="530"/>
      <c r="E1" s="330">
        <f>SUM(D4:D3003)</f>
        <v>0</v>
      </c>
      <c r="Q1" s="528" t="s">
        <v>81</v>
      </c>
    </row>
    <row r="2" spans="1:17" ht="22" customHeight="1" x14ac:dyDescent="0.35">
      <c r="A2" s="531" t="s">
        <v>156</v>
      </c>
      <c r="B2" s="532"/>
      <c r="C2" s="532"/>
      <c r="D2" s="532"/>
      <c r="E2" s="533"/>
      <c r="Q2" s="528"/>
    </row>
    <row r="3" spans="1:17" s="52" customFormat="1" ht="31" customHeight="1" thickBot="1" x14ac:dyDescent="0.4">
      <c r="A3" s="331"/>
      <c r="B3" s="252"/>
      <c r="C3" s="253" t="s">
        <v>82</v>
      </c>
      <c r="D3" s="328" t="s">
        <v>83</v>
      </c>
      <c r="E3" s="254" t="s">
        <v>84</v>
      </c>
      <c r="Q3" s="528"/>
    </row>
    <row r="4" spans="1:17" ht="20.149999999999999" customHeight="1" x14ac:dyDescent="0.35">
      <c r="A4" s="248">
        <v>1</v>
      </c>
      <c r="B4" s="179" t="str">
        <f>_xlfn.CONCAT(C4,D4)</f>
        <v xml:space="preserve"> </v>
      </c>
      <c r="C4" s="329" t="s">
        <v>85</v>
      </c>
      <c r="D4" s="177"/>
      <c r="E4" s="56"/>
      <c r="Q4" s="245">
        <f>IF(AND(D4&gt;0,OR(C4="",C4=" ")),1,0)</f>
        <v>0</v>
      </c>
    </row>
    <row r="5" spans="1:17" ht="20.149999999999999" customHeight="1" x14ac:dyDescent="0.35">
      <c r="A5" s="248">
        <v>2</v>
      </c>
      <c r="B5" s="179" t="str">
        <f t="shared" ref="B5:B68" si="0">_xlfn.CONCAT(C5,D5)</f>
        <v xml:space="preserve"> </v>
      </c>
      <c r="C5" s="266" t="s">
        <v>85</v>
      </c>
      <c r="D5" s="176"/>
      <c r="E5" s="53"/>
      <c r="Q5" s="245">
        <f t="shared" ref="Q5:Q68" si="1">IF(AND(D5&gt;0,OR(C5="",C5=" ")),1,0)</f>
        <v>0</v>
      </c>
    </row>
    <row r="6" spans="1:17" ht="20.149999999999999" customHeight="1" x14ac:dyDescent="0.35">
      <c r="A6" s="247">
        <v>3</v>
      </c>
      <c r="B6" s="179" t="str">
        <f t="shared" si="0"/>
        <v xml:space="preserve"> </v>
      </c>
      <c r="C6" s="266" t="s">
        <v>85</v>
      </c>
      <c r="D6" s="176"/>
      <c r="E6" s="53"/>
      <c r="Q6" s="245">
        <f t="shared" si="1"/>
        <v>0</v>
      </c>
    </row>
    <row r="7" spans="1:17" ht="20.149999999999999" customHeight="1" x14ac:dyDescent="0.35">
      <c r="A7" s="247">
        <v>4</v>
      </c>
      <c r="B7" s="179" t="str">
        <f t="shared" si="0"/>
        <v xml:space="preserve"> </v>
      </c>
      <c r="C7" s="266" t="s">
        <v>85</v>
      </c>
      <c r="D7" s="176"/>
      <c r="E7" s="53"/>
      <c r="Q7" s="245">
        <f t="shared" si="1"/>
        <v>0</v>
      </c>
    </row>
    <row r="8" spans="1:17" ht="20.149999999999999" customHeight="1" x14ac:dyDescent="0.35">
      <c r="A8" s="247">
        <v>5</v>
      </c>
      <c r="B8" s="179" t="str">
        <f t="shared" si="0"/>
        <v xml:space="preserve"> </v>
      </c>
      <c r="C8" s="266" t="s">
        <v>85</v>
      </c>
      <c r="D8" s="176"/>
      <c r="E8" s="53"/>
      <c r="Q8" s="245">
        <f t="shared" si="1"/>
        <v>0</v>
      </c>
    </row>
    <row r="9" spans="1:17" ht="20.149999999999999" customHeight="1" x14ac:dyDescent="0.35">
      <c r="A9" s="247">
        <v>6</v>
      </c>
      <c r="B9" s="179" t="str">
        <f t="shared" si="0"/>
        <v xml:space="preserve"> </v>
      </c>
      <c r="C9" s="266" t="s">
        <v>85</v>
      </c>
      <c r="D9" s="176"/>
      <c r="E9" s="53"/>
      <c r="Q9" s="245">
        <f t="shared" si="1"/>
        <v>0</v>
      </c>
    </row>
    <row r="10" spans="1:17" ht="20.149999999999999" customHeight="1" x14ac:dyDescent="0.35">
      <c r="A10" s="247">
        <v>7</v>
      </c>
      <c r="B10" s="179" t="str">
        <f t="shared" si="0"/>
        <v xml:space="preserve"> </v>
      </c>
      <c r="C10" s="266" t="s">
        <v>85</v>
      </c>
      <c r="D10" s="176"/>
      <c r="E10" s="53"/>
      <c r="Q10" s="245">
        <f t="shared" si="1"/>
        <v>0</v>
      </c>
    </row>
    <row r="11" spans="1:17" ht="20.149999999999999" customHeight="1" x14ac:dyDescent="0.35">
      <c r="A11" s="247">
        <v>8</v>
      </c>
      <c r="B11" s="179" t="str">
        <f t="shared" si="0"/>
        <v xml:space="preserve"> </v>
      </c>
      <c r="C11" s="266" t="s">
        <v>85</v>
      </c>
      <c r="D11" s="176"/>
      <c r="E11" s="53"/>
      <c r="Q11" s="245">
        <f t="shared" si="1"/>
        <v>0</v>
      </c>
    </row>
    <row r="12" spans="1:17" ht="20.149999999999999" customHeight="1" x14ac:dyDescent="0.35">
      <c r="A12" s="247">
        <v>9</v>
      </c>
      <c r="B12" s="179" t="str">
        <f t="shared" si="0"/>
        <v xml:space="preserve"> </v>
      </c>
      <c r="C12" s="266" t="s">
        <v>85</v>
      </c>
      <c r="D12" s="176"/>
      <c r="E12" s="53"/>
      <c r="Q12" s="245">
        <f t="shared" si="1"/>
        <v>0</v>
      </c>
    </row>
    <row r="13" spans="1:17" ht="20.149999999999999" customHeight="1" x14ac:dyDescent="0.35">
      <c r="A13" s="247">
        <v>10</v>
      </c>
      <c r="B13" s="179" t="str">
        <f t="shared" si="0"/>
        <v xml:space="preserve"> </v>
      </c>
      <c r="C13" s="266" t="s">
        <v>85</v>
      </c>
      <c r="D13" s="176"/>
      <c r="E13" s="53"/>
      <c r="Q13" s="245">
        <f t="shared" si="1"/>
        <v>0</v>
      </c>
    </row>
    <row r="14" spans="1:17" ht="20.149999999999999" customHeight="1" x14ac:dyDescent="0.35">
      <c r="A14" s="247">
        <v>11</v>
      </c>
      <c r="B14" s="179" t="str">
        <f t="shared" si="0"/>
        <v xml:space="preserve"> </v>
      </c>
      <c r="C14" s="266" t="s">
        <v>85</v>
      </c>
      <c r="D14" s="176"/>
      <c r="E14" s="53"/>
      <c r="Q14" s="245">
        <f t="shared" si="1"/>
        <v>0</v>
      </c>
    </row>
    <row r="15" spans="1:17" ht="20.149999999999999" customHeight="1" x14ac:dyDescent="0.35">
      <c r="A15" s="247">
        <v>12</v>
      </c>
      <c r="B15" s="179" t="str">
        <f t="shared" si="0"/>
        <v xml:space="preserve"> </v>
      </c>
      <c r="C15" s="266" t="s">
        <v>85</v>
      </c>
      <c r="D15" s="176"/>
      <c r="E15" s="53"/>
      <c r="Q15" s="245">
        <f t="shared" si="1"/>
        <v>0</v>
      </c>
    </row>
    <row r="16" spans="1:17" ht="20.149999999999999" customHeight="1" x14ac:dyDescent="0.35">
      <c r="A16" s="247">
        <v>13</v>
      </c>
      <c r="B16" s="179" t="str">
        <f t="shared" si="0"/>
        <v xml:space="preserve"> </v>
      </c>
      <c r="C16" s="266" t="s">
        <v>85</v>
      </c>
      <c r="D16" s="176"/>
      <c r="E16" s="53"/>
      <c r="Q16" s="245">
        <f t="shared" si="1"/>
        <v>0</v>
      </c>
    </row>
    <row r="17" spans="1:17" ht="20.149999999999999" customHeight="1" x14ac:dyDescent="0.35">
      <c r="A17" s="247">
        <v>14</v>
      </c>
      <c r="B17" s="179" t="str">
        <f t="shared" si="0"/>
        <v xml:space="preserve"> </v>
      </c>
      <c r="C17" s="266" t="s">
        <v>85</v>
      </c>
      <c r="D17" s="176"/>
      <c r="E17" s="53"/>
      <c r="Q17" s="245">
        <f t="shared" si="1"/>
        <v>0</v>
      </c>
    </row>
    <row r="18" spans="1:17" ht="20.149999999999999" customHeight="1" x14ac:dyDescent="0.35">
      <c r="A18" s="247">
        <v>15</v>
      </c>
      <c r="B18" s="179" t="str">
        <f t="shared" si="0"/>
        <v xml:space="preserve"> </v>
      </c>
      <c r="C18" s="266" t="s">
        <v>85</v>
      </c>
      <c r="D18" s="176"/>
      <c r="E18" s="53"/>
      <c r="Q18" s="245">
        <f t="shared" si="1"/>
        <v>0</v>
      </c>
    </row>
    <row r="19" spans="1:17" ht="20.149999999999999" customHeight="1" x14ac:dyDescent="0.35">
      <c r="A19" s="247">
        <v>16</v>
      </c>
      <c r="B19" s="179" t="str">
        <f t="shared" si="0"/>
        <v xml:space="preserve"> </v>
      </c>
      <c r="C19" s="266" t="s">
        <v>85</v>
      </c>
      <c r="D19" s="176"/>
      <c r="E19" s="53"/>
      <c r="Q19" s="245">
        <f t="shared" si="1"/>
        <v>0</v>
      </c>
    </row>
    <row r="20" spans="1:17" ht="20.149999999999999" customHeight="1" x14ac:dyDescent="0.35">
      <c r="A20" s="247">
        <v>17</v>
      </c>
      <c r="B20" s="179" t="str">
        <f t="shared" si="0"/>
        <v xml:space="preserve"> </v>
      </c>
      <c r="C20" s="266" t="s">
        <v>85</v>
      </c>
      <c r="D20" s="176"/>
      <c r="E20" s="53"/>
      <c r="Q20" s="245">
        <f t="shared" si="1"/>
        <v>0</v>
      </c>
    </row>
    <row r="21" spans="1:17" ht="20.149999999999999" customHeight="1" x14ac:dyDescent="0.35">
      <c r="A21" s="247">
        <v>18</v>
      </c>
      <c r="B21" s="179" t="str">
        <f t="shared" si="0"/>
        <v xml:space="preserve"> </v>
      </c>
      <c r="C21" s="266" t="s">
        <v>85</v>
      </c>
      <c r="D21" s="176"/>
      <c r="E21" s="53"/>
      <c r="Q21" s="245">
        <f t="shared" si="1"/>
        <v>0</v>
      </c>
    </row>
    <row r="22" spans="1:17" ht="20.149999999999999" customHeight="1" x14ac:dyDescent="0.35">
      <c r="A22" s="247">
        <v>19</v>
      </c>
      <c r="B22" s="179" t="str">
        <f t="shared" si="0"/>
        <v xml:space="preserve"> </v>
      </c>
      <c r="C22" s="266" t="s">
        <v>85</v>
      </c>
      <c r="D22" s="176"/>
      <c r="E22" s="53"/>
      <c r="Q22" s="245">
        <f t="shared" si="1"/>
        <v>0</v>
      </c>
    </row>
    <row r="23" spans="1:17" ht="20.149999999999999" customHeight="1" x14ac:dyDescent="0.35">
      <c r="A23" s="247">
        <v>20</v>
      </c>
      <c r="B23" s="179" t="str">
        <f t="shared" si="0"/>
        <v xml:space="preserve"> </v>
      </c>
      <c r="C23" s="266" t="s">
        <v>85</v>
      </c>
      <c r="D23" s="176"/>
      <c r="E23" s="53"/>
      <c r="Q23" s="245">
        <f t="shared" si="1"/>
        <v>0</v>
      </c>
    </row>
    <row r="24" spans="1:17" ht="20.149999999999999" customHeight="1" x14ac:dyDescent="0.35">
      <c r="A24" s="247">
        <v>21</v>
      </c>
      <c r="B24" s="179" t="str">
        <f t="shared" si="0"/>
        <v xml:space="preserve"> </v>
      </c>
      <c r="C24" s="266" t="s">
        <v>85</v>
      </c>
      <c r="D24" s="176"/>
      <c r="E24" s="53"/>
      <c r="Q24" s="245">
        <f t="shared" si="1"/>
        <v>0</v>
      </c>
    </row>
    <row r="25" spans="1:17" ht="20.149999999999999" customHeight="1" x14ac:dyDescent="0.35">
      <c r="A25" s="247">
        <v>22</v>
      </c>
      <c r="B25" s="179" t="str">
        <f t="shared" si="0"/>
        <v xml:space="preserve"> </v>
      </c>
      <c r="C25" s="266" t="s">
        <v>85</v>
      </c>
      <c r="D25" s="176"/>
      <c r="E25" s="53"/>
      <c r="Q25" s="245">
        <f t="shared" si="1"/>
        <v>0</v>
      </c>
    </row>
    <row r="26" spans="1:17" ht="20.149999999999999" customHeight="1" x14ac:dyDescent="0.35">
      <c r="A26" s="247">
        <v>23</v>
      </c>
      <c r="B26" s="179" t="str">
        <f t="shared" si="0"/>
        <v xml:space="preserve"> </v>
      </c>
      <c r="C26" s="266" t="s">
        <v>85</v>
      </c>
      <c r="D26" s="176"/>
      <c r="E26" s="53"/>
      <c r="Q26" s="245">
        <f t="shared" si="1"/>
        <v>0</v>
      </c>
    </row>
    <row r="27" spans="1:17" ht="20.149999999999999" customHeight="1" x14ac:dyDescent="0.35">
      <c r="A27" s="247">
        <v>24</v>
      </c>
      <c r="B27" s="179" t="str">
        <f t="shared" si="0"/>
        <v xml:space="preserve"> </v>
      </c>
      <c r="C27" s="266" t="s">
        <v>85</v>
      </c>
      <c r="D27" s="176"/>
      <c r="E27" s="53"/>
      <c r="Q27" s="245">
        <f t="shared" si="1"/>
        <v>0</v>
      </c>
    </row>
    <row r="28" spans="1:17" ht="20.149999999999999" customHeight="1" x14ac:dyDescent="0.35">
      <c r="A28" s="247">
        <v>25</v>
      </c>
      <c r="B28" s="179" t="str">
        <f t="shared" si="0"/>
        <v xml:space="preserve"> </v>
      </c>
      <c r="C28" s="266" t="s">
        <v>85</v>
      </c>
      <c r="D28" s="176"/>
      <c r="E28" s="53"/>
      <c r="Q28" s="245">
        <f t="shared" si="1"/>
        <v>0</v>
      </c>
    </row>
    <row r="29" spans="1:17" ht="20.149999999999999" customHeight="1" x14ac:dyDescent="0.35">
      <c r="A29" s="247">
        <v>26</v>
      </c>
      <c r="B29" s="179" t="str">
        <f t="shared" si="0"/>
        <v xml:space="preserve"> </v>
      </c>
      <c r="C29" s="266" t="s">
        <v>85</v>
      </c>
      <c r="D29" s="176"/>
      <c r="E29" s="53"/>
      <c r="Q29" s="245">
        <f t="shared" si="1"/>
        <v>0</v>
      </c>
    </row>
    <row r="30" spans="1:17" ht="20.149999999999999" customHeight="1" x14ac:dyDescent="0.35">
      <c r="A30" s="247">
        <v>27</v>
      </c>
      <c r="B30" s="179" t="str">
        <f t="shared" si="0"/>
        <v xml:space="preserve"> </v>
      </c>
      <c r="C30" s="266" t="s">
        <v>85</v>
      </c>
      <c r="D30" s="176"/>
      <c r="E30" s="53"/>
      <c r="Q30" s="245">
        <f t="shared" si="1"/>
        <v>0</v>
      </c>
    </row>
    <row r="31" spans="1:17" ht="20.149999999999999" customHeight="1" x14ac:dyDescent="0.35">
      <c r="A31" s="247">
        <v>28</v>
      </c>
      <c r="B31" s="179" t="str">
        <f t="shared" si="0"/>
        <v xml:space="preserve"> </v>
      </c>
      <c r="C31" s="266" t="s">
        <v>85</v>
      </c>
      <c r="D31" s="176"/>
      <c r="E31" s="53"/>
      <c r="Q31" s="245">
        <f t="shared" si="1"/>
        <v>0</v>
      </c>
    </row>
    <row r="32" spans="1:17" ht="20.149999999999999" customHeight="1" x14ac:dyDescent="0.35">
      <c r="A32" s="247">
        <v>29</v>
      </c>
      <c r="B32" s="179" t="str">
        <f t="shared" si="0"/>
        <v xml:space="preserve"> </v>
      </c>
      <c r="C32" s="266" t="s">
        <v>85</v>
      </c>
      <c r="D32" s="176"/>
      <c r="E32" s="53"/>
      <c r="Q32" s="245">
        <f t="shared" si="1"/>
        <v>0</v>
      </c>
    </row>
    <row r="33" spans="1:17" ht="20.149999999999999" customHeight="1" x14ac:dyDescent="0.35">
      <c r="A33" s="247">
        <v>30</v>
      </c>
      <c r="B33" s="179" t="str">
        <f t="shared" si="0"/>
        <v xml:space="preserve"> </v>
      </c>
      <c r="C33" s="266" t="s">
        <v>85</v>
      </c>
      <c r="D33" s="176"/>
      <c r="E33" s="53"/>
      <c r="Q33" s="245">
        <f t="shared" si="1"/>
        <v>0</v>
      </c>
    </row>
    <row r="34" spans="1:17" ht="20.149999999999999" customHeight="1" x14ac:dyDescent="0.35">
      <c r="A34" s="247">
        <v>31</v>
      </c>
      <c r="B34" s="179" t="str">
        <f t="shared" si="0"/>
        <v xml:space="preserve"> </v>
      </c>
      <c r="C34" s="266" t="s">
        <v>85</v>
      </c>
      <c r="D34" s="176"/>
      <c r="E34" s="53"/>
      <c r="Q34" s="245">
        <f t="shared" si="1"/>
        <v>0</v>
      </c>
    </row>
    <row r="35" spans="1:17" ht="20.149999999999999" customHeight="1" x14ac:dyDescent="0.35">
      <c r="A35" s="247">
        <v>32</v>
      </c>
      <c r="B35" s="179" t="str">
        <f t="shared" si="0"/>
        <v xml:space="preserve"> </v>
      </c>
      <c r="C35" s="266" t="s">
        <v>85</v>
      </c>
      <c r="D35" s="176"/>
      <c r="E35" s="53"/>
      <c r="Q35" s="245">
        <f t="shared" si="1"/>
        <v>0</v>
      </c>
    </row>
    <row r="36" spans="1:17" ht="20.149999999999999" customHeight="1" x14ac:dyDescent="0.35">
      <c r="A36" s="247">
        <v>33</v>
      </c>
      <c r="B36" s="179" t="str">
        <f t="shared" si="0"/>
        <v xml:space="preserve"> </v>
      </c>
      <c r="C36" s="266" t="s">
        <v>85</v>
      </c>
      <c r="D36" s="176"/>
      <c r="E36" s="53"/>
      <c r="Q36" s="245">
        <f t="shared" si="1"/>
        <v>0</v>
      </c>
    </row>
    <row r="37" spans="1:17" ht="20.149999999999999" customHeight="1" x14ac:dyDescent="0.35">
      <c r="A37" s="247">
        <v>34</v>
      </c>
      <c r="B37" s="179" t="str">
        <f t="shared" si="0"/>
        <v xml:space="preserve"> </v>
      </c>
      <c r="C37" s="266" t="s">
        <v>85</v>
      </c>
      <c r="D37" s="176"/>
      <c r="E37" s="53"/>
      <c r="Q37" s="245">
        <f t="shared" si="1"/>
        <v>0</v>
      </c>
    </row>
    <row r="38" spans="1:17" ht="20.149999999999999" customHeight="1" x14ac:dyDescent="0.35">
      <c r="A38" s="247">
        <v>35</v>
      </c>
      <c r="B38" s="179" t="str">
        <f t="shared" si="0"/>
        <v xml:space="preserve"> </v>
      </c>
      <c r="C38" s="266" t="s">
        <v>85</v>
      </c>
      <c r="D38" s="176"/>
      <c r="E38" s="53"/>
      <c r="Q38" s="245">
        <f t="shared" si="1"/>
        <v>0</v>
      </c>
    </row>
    <row r="39" spans="1:17" ht="20.149999999999999" customHeight="1" x14ac:dyDescent="0.35">
      <c r="A39" s="247">
        <v>36</v>
      </c>
      <c r="B39" s="179" t="str">
        <f t="shared" si="0"/>
        <v xml:space="preserve"> </v>
      </c>
      <c r="C39" s="266" t="s">
        <v>85</v>
      </c>
      <c r="D39" s="176"/>
      <c r="E39" s="53"/>
      <c r="Q39" s="245">
        <f t="shared" si="1"/>
        <v>0</v>
      </c>
    </row>
    <row r="40" spans="1:17" ht="20.149999999999999" customHeight="1" x14ac:dyDescent="0.35">
      <c r="A40" s="247">
        <v>37</v>
      </c>
      <c r="B40" s="179" t="str">
        <f t="shared" si="0"/>
        <v xml:space="preserve"> </v>
      </c>
      <c r="C40" s="266" t="s">
        <v>85</v>
      </c>
      <c r="D40" s="176"/>
      <c r="E40" s="53"/>
      <c r="Q40" s="245">
        <f t="shared" si="1"/>
        <v>0</v>
      </c>
    </row>
    <row r="41" spans="1:17" ht="20.149999999999999" customHeight="1" x14ac:dyDescent="0.35">
      <c r="A41" s="247">
        <v>38</v>
      </c>
      <c r="B41" s="179" t="str">
        <f t="shared" si="0"/>
        <v xml:space="preserve"> </v>
      </c>
      <c r="C41" s="266" t="s">
        <v>85</v>
      </c>
      <c r="D41" s="176"/>
      <c r="E41" s="53"/>
      <c r="Q41" s="245">
        <f t="shared" si="1"/>
        <v>0</v>
      </c>
    </row>
    <row r="42" spans="1:17" ht="20.149999999999999" customHeight="1" x14ac:dyDescent="0.35">
      <c r="A42" s="247">
        <v>39</v>
      </c>
      <c r="B42" s="179" t="str">
        <f t="shared" si="0"/>
        <v xml:space="preserve"> </v>
      </c>
      <c r="C42" s="266" t="s">
        <v>85</v>
      </c>
      <c r="D42" s="176"/>
      <c r="E42" s="53"/>
      <c r="Q42" s="245">
        <f t="shared" si="1"/>
        <v>0</v>
      </c>
    </row>
    <row r="43" spans="1:17" ht="20.149999999999999" customHeight="1" x14ac:dyDescent="0.35">
      <c r="A43" s="247">
        <v>40</v>
      </c>
      <c r="B43" s="179" t="str">
        <f t="shared" si="0"/>
        <v xml:space="preserve"> </v>
      </c>
      <c r="C43" s="266" t="s">
        <v>85</v>
      </c>
      <c r="D43" s="176"/>
      <c r="E43" s="53"/>
      <c r="Q43" s="245">
        <f t="shared" si="1"/>
        <v>0</v>
      </c>
    </row>
    <row r="44" spans="1:17" ht="20.149999999999999" customHeight="1" x14ac:dyDescent="0.35">
      <c r="A44" s="247">
        <v>41</v>
      </c>
      <c r="B44" s="179" t="str">
        <f t="shared" si="0"/>
        <v xml:space="preserve"> </v>
      </c>
      <c r="C44" s="266" t="s">
        <v>85</v>
      </c>
      <c r="D44" s="176"/>
      <c r="E44" s="53"/>
      <c r="Q44" s="245">
        <f t="shared" si="1"/>
        <v>0</v>
      </c>
    </row>
    <row r="45" spans="1:17" ht="20.149999999999999" customHeight="1" x14ac:dyDescent="0.35">
      <c r="A45" s="247">
        <v>42</v>
      </c>
      <c r="B45" s="179" t="str">
        <f t="shared" si="0"/>
        <v xml:space="preserve"> </v>
      </c>
      <c r="C45" s="266" t="s">
        <v>85</v>
      </c>
      <c r="D45" s="176"/>
      <c r="E45" s="53"/>
      <c r="Q45" s="245">
        <f t="shared" si="1"/>
        <v>0</v>
      </c>
    </row>
    <row r="46" spans="1:17" ht="20.149999999999999" customHeight="1" x14ac:dyDescent="0.35">
      <c r="A46" s="247">
        <v>43</v>
      </c>
      <c r="B46" s="179" t="str">
        <f t="shared" si="0"/>
        <v xml:space="preserve"> </v>
      </c>
      <c r="C46" s="266" t="s">
        <v>85</v>
      </c>
      <c r="D46" s="176"/>
      <c r="E46" s="53"/>
      <c r="Q46" s="245">
        <f t="shared" si="1"/>
        <v>0</v>
      </c>
    </row>
    <row r="47" spans="1:17" ht="20.149999999999999" customHeight="1" x14ac:dyDescent="0.35">
      <c r="A47" s="247">
        <v>44</v>
      </c>
      <c r="B47" s="179" t="str">
        <f t="shared" si="0"/>
        <v xml:space="preserve"> </v>
      </c>
      <c r="C47" s="266" t="s">
        <v>85</v>
      </c>
      <c r="D47" s="176"/>
      <c r="E47" s="53"/>
      <c r="Q47" s="245">
        <f t="shared" si="1"/>
        <v>0</v>
      </c>
    </row>
    <row r="48" spans="1:17" ht="20.149999999999999" customHeight="1" x14ac:dyDescent="0.35">
      <c r="A48" s="247">
        <v>45</v>
      </c>
      <c r="B48" s="179" t="str">
        <f t="shared" si="0"/>
        <v xml:space="preserve"> </v>
      </c>
      <c r="C48" s="266" t="s">
        <v>85</v>
      </c>
      <c r="D48" s="176"/>
      <c r="E48" s="53"/>
      <c r="Q48" s="245">
        <f t="shared" si="1"/>
        <v>0</v>
      </c>
    </row>
    <row r="49" spans="1:17" ht="20.149999999999999" customHeight="1" x14ac:dyDescent="0.35">
      <c r="A49" s="247">
        <v>46</v>
      </c>
      <c r="B49" s="179" t="str">
        <f t="shared" si="0"/>
        <v xml:space="preserve"> </v>
      </c>
      <c r="C49" s="266" t="s">
        <v>85</v>
      </c>
      <c r="D49" s="176"/>
      <c r="E49" s="53"/>
      <c r="Q49" s="245">
        <f t="shared" si="1"/>
        <v>0</v>
      </c>
    </row>
    <row r="50" spans="1:17" ht="20.149999999999999" customHeight="1" x14ac:dyDescent="0.35">
      <c r="A50" s="247">
        <v>47</v>
      </c>
      <c r="B50" s="179" t="str">
        <f t="shared" si="0"/>
        <v xml:space="preserve"> </v>
      </c>
      <c r="C50" s="266" t="s">
        <v>85</v>
      </c>
      <c r="D50" s="176"/>
      <c r="E50" s="53"/>
      <c r="Q50" s="245">
        <f t="shared" si="1"/>
        <v>0</v>
      </c>
    </row>
    <row r="51" spans="1:17" ht="20.149999999999999" customHeight="1" x14ac:dyDescent="0.35">
      <c r="A51" s="247">
        <v>48</v>
      </c>
      <c r="B51" s="179" t="str">
        <f t="shared" si="0"/>
        <v xml:space="preserve"> </v>
      </c>
      <c r="C51" s="266" t="s">
        <v>85</v>
      </c>
      <c r="D51" s="176"/>
      <c r="E51" s="53"/>
      <c r="Q51" s="245">
        <f t="shared" si="1"/>
        <v>0</v>
      </c>
    </row>
    <row r="52" spans="1:17" ht="20.149999999999999" customHeight="1" x14ac:dyDescent="0.35">
      <c r="A52" s="247">
        <v>49</v>
      </c>
      <c r="B52" s="179" t="str">
        <f t="shared" si="0"/>
        <v xml:space="preserve"> </v>
      </c>
      <c r="C52" s="266" t="s">
        <v>85</v>
      </c>
      <c r="D52" s="176"/>
      <c r="E52" s="53"/>
      <c r="Q52" s="245">
        <f t="shared" si="1"/>
        <v>0</v>
      </c>
    </row>
    <row r="53" spans="1:17" ht="20.149999999999999" customHeight="1" x14ac:dyDescent="0.35">
      <c r="A53" s="247">
        <v>50</v>
      </c>
      <c r="B53" s="179" t="str">
        <f t="shared" si="0"/>
        <v xml:space="preserve"> </v>
      </c>
      <c r="C53" s="266" t="s">
        <v>85</v>
      </c>
      <c r="D53" s="176"/>
      <c r="E53" s="53"/>
      <c r="Q53" s="245">
        <f t="shared" si="1"/>
        <v>0</v>
      </c>
    </row>
    <row r="54" spans="1:17" ht="20.149999999999999" customHeight="1" x14ac:dyDescent="0.35">
      <c r="A54" s="247">
        <v>51</v>
      </c>
      <c r="B54" s="179" t="str">
        <f t="shared" si="0"/>
        <v xml:space="preserve"> </v>
      </c>
      <c r="C54" s="266" t="s">
        <v>85</v>
      </c>
      <c r="D54" s="176"/>
      <c r="E54" s="53"/>
      <c r="Q54" s="245">
        <f t="shared" si="1"/>
        <v>0</v>
      </c>
    </row>
    <row r="55" spans="1:17" ht="20.149999999999999" customHeight="1" x14ac:dyDescent="0.35">
      <c r="A55" s="247">
        <v>52</v>
      </c>
      <c r="B55" s="179" t="str">
        <f t="shared" si="0"/>
        <v xml:space="preserve"> </v>
      </c>
      <c r="C55" s="266" t="s">
        <v>85</v>
      </c>
      <c r="D55" s="176"/>
      <c r="E55" s="53"/>
      <c r="Q55" s="245">
        <f t="shared" si="1"/>
        <v>0</v>
      </c>
    </row>
    <row r="56" spans="1:17" ht="20.149999999999999" customHeight="1" x14ac:dyDescent="0.35">
      <c r="A56" s="247">
        <v>53</v>
      </c>
      <c r="B56" s="179" t="str">
        <f t="shared" si="0"/>
        <v xml:space="preserve"> </v>
      </c>
      <c r="C56" s="266" t="s">
        <v>85</v>
      </c>
      <c r="D56" s="176"/>
      <c r="E56" s="53"/>
      <c r="Q56" s="245">
        <f t="shared" si="1"/>
        <v>0</v>
      </c>
    </row>
    <row r="57" spans="1:17" ht="20.149999999999999" customHeight="1" x14ac:dyDescent="0.35">
      <c r="A57" s="247">
        <v>54</v>
      </c>
      <c r="B57" s="179" t="str">
        <f t="shared" si="0"/>
        <v xml:space="preserve"> </v>
      </c>
      <c r="C57" s="266" t="s">
        <v>85</v>
      </c>
      <c r="D57" s="176"/>
      <c r="E57" s="53"/>
      <c r="Q57" s="245">
        <f t="shared" si="1"/>
        <v>0</v>
      </c>
    </row>
    <row r="58" spans="1:17" ht="20.149999999999999" customHeight="1" x14ac:dyDescent="0.35">
      <c r="A58" s="247">
        <v>55</v>
      </c>
      <c r="B58" s="179" t="str">
        <f t="shared" si="0"/>
        <v xml:space="preserve"> </v>
      </c>
      <c r="C58" s="266" t="s">
        <v>85</v>
      </c>
      <c r="D58" s="176"/>
      <c r="E58" s="53"/>
      <c r="Q58" s="245">
        <f t="shared" si="1"/>
        <v>0</v>
      </c>
    </row>
    <row r="59" spans="1:17" ht="20.149999999999999" customHeight="1" x14ac:dyDescent="0.35">
      <c r="A59" s="247">
        <v>56</v>
      </c>
      <c r="B59" s="179" t="str">
        <f t="shared" si="0"/>
        <v xml:space="preserve"> </v>
      </c>
      <c r="C59" s="266" t="s">
        <v>85</v>
      </c>
      <c r="D59" s="176"/>
      <c r="E59" s="53"/>
      <c r="Q59" s="245">
        <f t="shared" si="1"/>
        <v>0</v>
      </c>
    </row>
    <row r="60" spans="1:17" ht="20.149999999999999" customHeight="1" x14ac:dyDescent="0.35">
      <c r="A60" s="247">
        <v>57</v>
      </c>
      <c r="B60" s="179" t="str">
        <f t="shared" si="0"/>
        <v xml:space="preserve"> </v>
      </c>
      <c r="C60" s="266" t="s">
        <v>85</v>
      </c>
      <c r="D60" s="176"/>
      <c r="E60" s="53"/>
      <c r="Q60" s="245">
        <f t="shared" si="1"/>
        <v>0</v>
      </c>
    </row>
    <row r="61" spans="1:17" ht="20.149999999999999" customHeight="1" x14ac:dyDescent="0.35">
      <c r="A61" s="247">
        <v>58</v>
      </c>
      <c r="B61" s="179" t="str">
        <f t="shared" si="0"/>
        <v xml:space="preserve"> </v>
      </c>
      <c r="C61" s="266" t="s">
        <v>85</v>
      </c>
      <c r="D61" s="176"/>
      <c r="E61" s="53"/>
      <c r="Q61" s="245">
        <f t="shared" si="1"/>
        <v>0</v>
      </c>
    </row>
    <row r="62" spans="1:17" ht="20.149999999999999" customHeight="1" x14ac:dyDescent="0.35">
      <c r="A62" s="247">
        <v>59</v>
      </c>
      <c r="B62" s="179" t="str">
        <f t="shared" si="0"/>
        <v xml:space="preserve"> </v>
      </c>
      <c r="C62" s="266" t="s">
        <v>85</v>
      </c>
      <c r="D62" s="176"/>
      <c r="E62" s="53"/>
      <c r="Q62" s="245">
        <f t="shared" si="1"/>
        <v>0</v>
      </c>
    </row>
    <row r="63" spans="1:17" ht="20.149999999999999" customHeight="1" x14ac:dyDescent="0.35">
      <c r="A63" s="247">
        <v>60</v>
      </c>
      <c r="B63" s="179" t="str">
        <f t="shared" si="0"/>
        <v xml:space="preserve"> </v>
      </c>
      <c r="C63" s="266" t="s">
        <v>85</v>
      </c>
      <c r="D63" s="176"/>
      <c r="E63" s="53"/>
      <c r="Q63" s="245">
        <f t="shared" si="1"/>
        <v>0</v>
      </c>
    </row>
    <row r="64" spans="1:17" ht="20.149999999999999" customHeight="1" x14ac:dyDescent="0.35">
      <c r="A64" s="247">
        <v>61</v>
      </c>
      <c r="B64" s="179" t="str">
        <f t="shared" si="0"/>
        <v xml:space="preserve"> </v>
      </c>
      <c r="C64" s="266" t="s">
        <v>85</v>
      </c>
      <c r="D64" s="176"/>
      <c r="E64" s="53"/>
      <c r="Q64" s="245">
        <f t="shared" si="1"/>
        <v>0</v>
      </c>
    </row>
    <row r="65" spans="1:17" ht="20.149999999999999" customHeight="1" x14ac:dyDescent="0.35">
      <c r="A65" s="247">
        <v>62</v>
      </c>
      <c r="B65" s="179" t="str">
        <f t="shared" si="0"/>
        <v xml:space="preserve"> </v>
      </c>
      <c r="C65" s="266" t="s">
        <v>85</v>
      </c>
      <c r="D65" s="176"/>
      <c r="E65" s="53"/>
      <c r="Q65" s="245">
        <f t="shared" si="1"/>
        <v>0</v>
      </c>
    </row>
    <row r="66" spans="1:17" ht="20.149999999999999" customHeight="1" x14ac:dyDescent="0.35">
      <c r="A66" s="247">
        <v>63</v>
      </c>
      <c r="B66" s="179" t="str">
        <f t="shared" si="0"/>
        <v xml:space="preserve"> </v>
      </c>
      <c r="C66" s="266" t="s">
        <v>85</v>
      </c>
      <c r="D66" s="176"/>
      <c r="E66" s="53"/>
      <c r="Q66" s="245">
        <f t="shared" si="1"/>
        <v>0</v>
      </c>
    </row>
    <row r="67" spans="1:17" ht="20.149999999999999" customHeight="1" x14ac:dyDescent="0.35">
      <c r="A67" s="247">
        <v>64</v>
      </c>
      <c r="B67" s="179" t="str">
        <f t="shared" si="0"/>
        <v xml:space="preserve"> </v>
      </c>
      <c r="C67" s="266" t="s">
        <v>85</v>
      </c>
      <c r="D67" s="176"/>
      <c r="E67" s="53"/>
      <c r="Q67" s="245">
        <f t="shared" si="1"/>
        <v>0</v>
      </c>
    </row>
    <row r="68" spans="1:17" ht="20.149999999999999" customHeight="1" x14ac:dyDescent="0.35">
      <c r="A68" s="247">
        <v>65</v>
      </c>
      <c r="B68" s="179" t="str">
        <f t="shared" si="0"/>
        <v xml:space="preserve"> </v>
      </c>
      <c r="C68" s="266" t="s">
        <v>85</v>
      </c>
      <c r="D68" s="176"/>
      <c r="E68" s="53"/>
      <c r="Q68" s="245">
        <f t="shared" si="1"/>
        <v>0</v>
      </c>
    </row>
    <row r="69" spans="1:17" ht="20.149999999999999" customHeight="1" x14ac:dyDescent="0.35">
      <c r="A69" s="247">
        <v>66</v>
      </c>
      <c r="B69" s="179" t="str">
        <f t="shared" ref="B69:B132" si="2">_xlfn.CONCAT(C69,D69)</f>
        <v xml:space="preserve"> </v>
      </c>
      <c r="C69" s="266" t="s">
        <v>85</v>
      </c>
      <c r="D69" s="176"/>
      <c r="E69" s="53"/>
      <c r="Q69" s="245">
        <f t="shared" ref="Q69:Q132" si="3">IF(AND(D69&gt;0,OR(C69="",C69=" ")),1,0)</f>
        <v>0</v>
      </c>
    </row>
    <row r="70" spans="1:17" ht="20.149999999999999" customHeight="1" x14ac:dyDescent="0.35">
      <c r="A70" s="247">
        <v>67</v>
      </c>
      <c r="B70" s="179" t="str">
        <f t="shared" si="2"/>
        <v xml:space="preserve"> </v>
      </c>
      <c r="C70" s="266" t="s">
        <v>85</v>
      </c>
      <c r="D70" s="176"/>
      <c r="E70" s="53"/>
      <c r="Q70" s="245">
        <f t="shared" si="3"/>
        <v>0</v>
      </c>
    </row>
    <row r="71" spans="1:17" ht="20.149999999999999" customHeight="1" x14ac:dyDescent="0.35">
      <c r="A71" s="247">
        <v>68</v>
      </c>
      <c r="B71" s="179" t="str">
        <f t="shared" si="2"/>
        <v xml:space="preserve"> </v>
      </c>
      <c r="C71" s="266" t="s">
        <v>85</v>
      </c>
      <c r="D71" s="176"/>
      <c r="E71" s="53"/>
      <c r="Q71" s="245">
        <f t="shared" si="3"/>
        <v>0</v>
      </c>
    </row>
    <row r="72" spans="1:17" ht="20.149999999999999" customHeight="1" x14ac:dyDescent="0.35">
      <c r="A72" s="247">
        <v>69</v>
      </c>
      <c r="B72" s="179" t="str">
        <f t="shared" si="2"/>
        <v xml:space="preserve"> </v>
      </c>
      <c r="C72" s="266" t="s">
        <v>85</v>
      </c>
      <c r="D72" s="176"/>
      <c r="E72" s="53"/>
      <c r="Q72" s="245">
        <f t="shared" si="3"/>
        <v>0</v>
      </c>
    </row>
    <row r="73" spans="1:17" ht="20.149999999999999" customHeight="1" x14ac:dyDescent="0.35">
      <c r="A73" s="247">
        <v>70</v>
      </c>
      <c r="B73" s="179" t="str">
        <f t="shared" si="2"/>
        <v xml:space="preserve"> </v>
      </c>
      <c r="C73" s="266" t="s">
        <v>85</v>
      </c>
      <c r="D73" s="176"/>
      <c r="E73" s="53"/>
      <c r="Q73" s="245">
        <f t="shared" si="3"/>
        <v>0</v>
      </c>
    </row>
    <row r="74" spans="1:17" ht="20.149999999999999" customHeight="1" x14ac:dyDescent="0.35">
      <c r="A74" s="247">
        <v>71</v>
      </c>
      <c r="B74" s="179" t="str">
        <f t="shared" si="2"/>
        <v xml:space="preserve"> </v>
      </c>
      <c r="C74" s="266" t="s">
        <v>85</v>
      </c>
      <c r="D74" s="176"/>
      <c r="E74" s="53"/>
      <c r="Q74" s="245">
        <f t="shared" si="3"/>
        <v>0</v>
      </c>
    </row>
    <row r="75" spans="1:17" ht="20.149999999999999" customHeight="1" x14ac:dyDescent="0.35">
      <c r="A75" s="247">
        <v>72</v>
      </c>
      <c r="B75" s="179" t="str">
        <f t="shared" si="2"/>
        <v xml:space="preserve"> </v>
      </c>
      <c r="C75" s="266" t="s">
        <v>85</v>
      </c>
      <c r="D75" s="176"/>
      <c r="E75" s="53"/>
      <c r="Q75" s="245">
        <f t="shared" si="3"/>
        <v>0</v>
      </c>
    </row>
    <row r="76" spans="1:17" ht="20.149999999999999" customHeight="1" x14ac:dyDescent="0.35">
      <c r="A76" s="247">
        <v>73</v>
      </c>
      <c r="B76" s="179" t="str">
        <f t="shared" si="2"/>
        <v xml:space="preserve"> </v>
      </c>
      <c r="C76" s="266" t="s">
        <v>85</v>
      </c>
      <c r="D76" s="176"/>
      <c r="E76" s="53"/>
      <c r="Q76" s="245">
        <f t="shared" si="3"/>
        <v>0</v>
      </c>
    </row>
    <row r="77" spans="1:17" ht="20.149999999999999" customHeight="1" x14ac:dyDescent="0.35">
      <c r="A77" s="247">
        <v>74</v>
      </c>
      <c r="B77" s="179" t="str">
        <f t="shared" si="2"/>
        <v xml:space="preserve"> </v>
      </c>
      <c r="C77" s="266" t="s">
        <v>85</v>
      </c>
      <c r="D77" s="176"/>
      <c r="E77" s="53"/>
      <c r="Q77" s="245">
        <f t="shared" si="3"/>
        <v>0</v>
      </c>
    </row>
    <row r="78" spans="1:17" ht="20.149999999999999" customHeight="1" x14ac:dyDescent="0.35">
      <c r="A78" s="247">
        <v>75</v>
      </c>
      <c r="B78" s="179" t="str">
        <f t="shared" si="2"/>
        <v xml:space="preserve"> </v>
      </c>
      <c r="C78" s="266" t="s">
        <v>85</v>
      </c>
      <c r="D78" s="176"/>
      <c r="E78" s="53"/>
      <c r="Q78" s="245">
        <f t="shared" si="3"/>
        <v>0</v>
      </c>
    </row>
    <row r="79" spans="1:17" ht="20.149999999999999" customHeight="1" x14ac:dyDescent="0.35">
      <c r="A79" s="247">
        <v>76</v>
      </c>
      <c r="B79" s="179" t="str">
        <f t="shared" si="2"/>
        <v xml:space="preserve"> </v>
      </c>
      <c r="C79" s="266" t="s">
        <v>85</v>
      </c>
      <c r="D79" s="176"/>
      <c r="E79" s="53"/>
      <c r="Q79" s="245">
        <f t="shared" si="3"/>
        <v>0</v>
      </c>
    </row>
    <row r="80" spans="1:17" ht="20.149999999999999" customHeight="1" x14ac:dyDescent="0.35">
      <c r="A80" s="247">
        <v>77</v>
      </c>
      <c r="B80" s="179" t="str">
        <f t="shared" si="2"/>
        <v xml:space="preserve"> </v>
      </c>
      <c r="C80" s="266" t="s">
        <v>85</v>
      </c>
      <c r="D80" s="176"/>
      <c r="E80" s="53"/>
      <c r="Q80" s="245">
        <f t="shared" si="3"/>
        <v>0</v>
      </c>
    </row>
    <row r="81" spans="1:17" ht="20.149999999999999" customHeight="1" x14ac:dyDescent="0.35">
      <c r="A81" s="247">
        <v>78</v>
      </c>
      <c r="B81" s="179" t="str">
        <f t="shared" si="2"/>
        <v xml:space="preserve"> </v>
      </c>
      <c r="C81" s="266" t="s">
        <v>85</v>
      </c>
      <c r="D81" s="176"/>
      <c r="E81" s="53"/>
      <c r="Q81" s="245">
        <f t="shared" si="3"/>
        <v>0</v>
      </c>
    </row>
    <row r="82" spans="1:17" ht="20.149999999999999" customHeight="1" x14ac:dyDescent="0.35">
      <c r="A82" s="247">
        <v>79</v>
      </c>
      <c r="B82" s="179" t="str">
        <f t="shared" si="2"/>
        <v xml:space="preserve"> </v>
      </c>
      <c r="C82" s="266" t="s">
        <v>85</v>
      </c>
      <c r="D82" s="176"/>
      <c r="E82" s="53"/>
      <c r="Q82" s="245">
        <f t="shared" si="3"/>
        <v>0</v>
      </c>
    </row>
    <row r="83" spans="1:17" ht="20.149999999999999" customHeight="1" x14ac:dyDescent="0.35">
      <c r="A83" s="247">
        <v>80</v>
      </c>
      <c r="B83" s="179" t="str">
        <f t="shared" si="2"/>
        <v xml:space="preserve"> </v>
      </c>
      <c r="C83" s="266" t="s">
        <v>85</v>
      </c>
      <c r="D83" s="176"/>
      <c r="E83" s="53"/>
      <c r="Q83" s="245">
        <f t="shared" si="3"/>
        <v>0</v>
      </c>
    </row>
    <row r="84" spans="1:17" ht="20.149999999999999" customHeight="1" x14ac:dyDescent="0.35">
      <c r="A84" s="247">
        <v>81</v>
      </c>
      <c r="B84" s="179" t="str">
        <f t="shared" si="2"/>
        <v xml:space="preserve"> </v>
      </c>
      <c r="C84" s="266" t="s">
        <v>85</v>
      </c>
      <c r="D84" s="176"/>
      <c r="E84" s="53"/>
      <c r="Q84" s="245">
        <f t="shared" si="3"/>
        <v>0</v>
      </c>
    </row>
    <row r="85" spans="1:17" ht="20.149999999999999" customHeight="1" x14ac:dyDescent="0.35">
      <c r="A85" s="247">
        <v>82</v>
      </c>
      <c r="B85" s="179" t="str">
        <f t="shared" si="2"/>
        <v xml:space="preserve"> </v>
      </c>
      <c r="C85" s="266" t="s">
        <v>85</v>
      </c>
      <c r="D85" s="176"/>
      <c r="E85" s="53"/>
      <c r="Q85" s="245">
        <f t="shared" si="3"/>
        <v>0</v>
      </c>
    </row>
    <row r="86" spans="1:17" ht="20.149999999999999" customHeight="1" x14ac:dyDescent="0.35">
      <c r="A86" s="247">
        <v>83</v>
      </c>
      <c r="B86" s="179" t="str">
        <f t="shared" si="2"/>
        <v xml:space="preserve"> </v>
      </c>
      <c r="C86" s="266" t="s">
        <v>85</v>
      </c>
      <c r="D86" s="176"/>
      <c r="E86" s="53"/>
      <c r="Q86" s="245">
        <f t="shared" si="3"/>
        <v>0</v>
      </c>
    </row>
    <row r="87" spans="1:17" ht="20.149999999999999" customHeight="1" x14ac:dyDescent="0.35">
      <c r="A87" s="247">
        <v>84</v>
      </c>
      <c r="B87" s="179" t="str">
        <f t="shared" si="2"/>
        <v xml:space="preserve"> </v>
      </c>
      <c r="C87" s="266" t="s">
        <v>85</v>
      </c>
      <c r="D87" s="176"/>
      <c r="E87" s="53"/>
      <c r="Q87" s="245">
        <f t="shared" si="3"/>
        <v>0</v>
      </c>
    </row>
    <row r="88" spans="1:17" ht="20.149999999999999" customHeight="1" x14ac:dyDescent="0.35">
      <c r="A88" s="247">
        <v>85</v>
      </c>
      <c r="B88" s="179" t="str">
        <f t="shared" si="2"/>
        <v xml:space="preserve"> </v>
      </c>
      <c r="C88" s="266" t="s">
        <v>85</v>
      </c>
      <c r="D88" s="176"/>
      <c r="E88" s="53"/>
      <c r="Q88" s="245">
        <f t="shared" si="3"/>
        <v>0</v>
      </c>
    </row>
    <row r="89" spans="1:17" ht="20.149999999999999" customHeight="1" x14ac:dyDescent="0.35">
      <c r="A89" s="247">
        <v>86</v>
      </c>
      <c r="B89" s="179" t="str">
        <f t="shared" si="2"/>
        <v xml:space="preserve"> </v>
      </c>
      <c r="C89" s="266" t="s">
        <v>85</v>
      </c>
      <c r="D89" s="176"/>
      <c r="E89" s="53"/>
      <c r="Q89" s="245">
        <f t="shared" si="3"/>
        <v>0</v>
      </c>
    </row>
    <row r="90" spans="1:17" ht="20.149999999999999" customHeight="1" x14ac:dyDescent="0.35">
      <c r="A90" s="247">
        <v>87</v>
      </c>
      <c r="B90" s="179" t="str">
        <f t="shared" si="2"/>
        <v xml:space="preserve"> </v>
      </c>
      <c r="C90" s="266" t="s">
        <v>85</v>
      </c>
      <c r="D90" s="176"/>
      <c r="E90" s="53"/>
      <c r="Q90" s="245">
        <f t="shared" si="3"/>
        <v>0</v>
      </c>
    </row>
    <row r="91" spans="1:17" ht="20.149999999999999" customHeight="1" x14ac:dyDescent="0.35">
      <c r="A91" s="247">
        <v>88</v>
      </c>
      <c r="B91" s="179" t="str">
        <f t="shared" si="2"/>
        <v xml:space="preserve"> </v>
      </c>
      <c r="C91" s="266" t="s">
        <v>85</v>
      </c>
      <c r="D91" s="176"/>
      <c r="E91" s="53"/>
      <c r="Q91" s="245">
        <f t="shared" si="3"/>
        <v>0</v>
      </c>
    </row>
    <row r="92" spans="1:17" ht="20.149999999999999" customHeight="1" x14ac:dyDescent="0.35">
      <c r="A92" s="247">
        <v>89</v>
      </c>
      <c r="B92" s="179" t="str">
        <f t="shared" si="2"/>
        <v xml:space="preserve"> </v>
      </c>
      <c r="C92" s="266" t="s">
        <v>85</v>
      </c>
      <c r="D92" s="176"/>
      <c r="E92" s="53"/>
      <c r="Q92" s="245">
        <f t="shared" si="3"/>
        <v>0</v>
      </c>
    </row>
    <row r="93" spans="1:17" ht="20.149999999999999" customHeight="1" x14ac:dyDescent="0.35">
      <c r="A93" s="247">
        <v>90</v>
      </c>
      <c r="B93" s="179" t="str">
        <f t="shared" si="2"/>
        <v xml:space="preserve"> </v>
      </c>
      <c r="C93" s="266" t="s">
        <v>85</v>
      </c>
      <c r="D93" s="176"/>
      <c r="E93" s="53"/>
      <c r="Q93" s="245">
        <f t="shared" si="3"/>
        <v>0</v>
      </c>
    </row>
    <row r="94" spans="1:17" ht="20.149999999999999" customHeight="1" x14ac:dyDescent="0.35">
      <c r="A94" s="247">
        <v>91</v>
      </c>
      <c r="B94" s="179" t="str">
        <f t="shared" si="2"/>
        <v xml:space="preserve"> </v>
      </c>
      <c r="C94" s="266" t="s">
        <v>85</v>
      </c>
      <c r="D94" s="176"/>
      <c r="E94" s="53"/>
      <c r="Q94" s="245">
        <f t="shared" si="3"/>
        <v>0</v>
      </c>
    </row>
    <row r="95" spans="1:17" ht="20.149999999999999" customHeight="1" x14ac:dyDescent="0.35">
      <c r="A95" s="247">
        <v>92</v>
      </c>
      <c r="B95" s="179" t="str">
        <f t="shared" si="2"/>
        <v xml:space="preserve"> </v>
      </c>
      <c r="C95" s="266" t="s">
        <v>85</v>
      </c>
      <c r="D95" s="176"/>
      <c r="E95" s="53"/>
      <c r="Q95" s="245">
        <f t="shared" si="3"/>
        <v>0</v>
      </c>
    </row>
    <row r="96" spans="1:17" ht="20.149999999999999" customHeight="1" x14ac:dyDescent="0.35">
      <c r="A96" s="247">
        <v>93</v>
      </c>
      <c r="B96" s="179" t="str">
        <f t="shared" si="2"/>
        <v xml:space="preserve"> </v>
      </c>
      <c r="C96" s="266" t="s">
        <v>85</v>
      </c>
      <c r="D96" s="176"/>
      <c r="E96" s="53"/>
      <c r="Q96" s="245">
        <f t="shared" si="3"/>
        <v>0</v>
      </c>
    </row>
    <row r="97" spans="1:17" ht="20.149999999999999" customHeight="1" x14ac:dyDescent="0.35">
      <c r="A97" s="247">
        <v>94</v>
      </c>
      <c r="B97" s="179" t="str">
        <f t="shared" si="2"/>
        <v xml:space="preserve"> </v>
      </c>
      <c r="C97" s="266" t="s">
        <v>85</v>
      </c>
      <c r="D97" s="176"/>
      <c r="E97" s="53"/>
      <c r="Q97" s="245">
        <f t="shared" si="3"/>
        <v>0</v>
      </c>
    </row>
    <row r="98" spans="1:17" ht="20.149999999999999" customHeight="1" x14ac:dyDescent="0.35">
      <c r="A98" s="247">
        <v>95</v>
      </c>
      <c r="B98" s="179" t="str">
        <f t="shared" si="2"/>
        <v xml:space="preserve"> </v>
      </c>
      <c r="C98" s="266" t="s">
        <v>85</v>
      </c>
      <c r="D98" s="176"/>
      <c r="E98" s="53"/>
      <c r="Q98" s="245">
        <f t="shared" si="3"/>
        <v>0</v>
      </c>
    </row>
    <row r="99" spans="1:17" ht="20.149999999999999" customHeight="1" x14ac:dyDescent="0.35">
      <c r="A99" s="247">
        <v>96</v>
      </c>
      <c r="B99" s="179" t="str">
        <f t="shared" si="2"/>
        <v xml:space="preserve"> </v>
      </c>
      <c r="C99" s="266" t="s">
        <v>85</v>
      </c>
      <c r="D99" s="176"/>
      <c r="E99" s="53"/>
      <c r="Q99" s="245">
        <f t="shared" si="3"/>
        <v>0</v>
      </c>
    </row>
    <row r="100" spans="1:17" ht="20.149999999999999" customHeight="1" x14ac:dyDescent="0.35">
      <c r="A100" s="247">
        <v>97</v>
      </c>
      <c r="B100" s="179" t="str">
        <f t="shared" si="2"/>
        <v xml:space="preserve"> </v>
      </c>
      <c r="C100" s="266" t="s">
        <v>85</v>
      </c>
      <c r="D100" s="176"/>
      <c r="E100" s="53"/>
      <c r="Q100" s="245">
        <f t="shared" si="3"/>
        <v>0</v>
      </c>
    </row>
    <row r="101" spans="1:17" ht="20.149999999999999" customHeight="1" x14ac:dyDescent="0.35">
      <c r="A101" s="247">
        <v>98</v>
      </c>
      <c r="B101" s="179" t="str">
        <f t="shared" si="2"/>
        <v xml:space="preserve"> </v>
      </c>
      <c r="C101" s="266" t="s">
        <v>85</v>
      </c>
      <c r="D101" s="176"/>
      <c r="E101" s="53"/>
      <c r="Q101" s="245">
        <f t="shared" si="3"/>
        <v>0</v>
      </c>
    </row>
    <row r="102" spans="1:17" ht="20.149999999999999" customHeight="1" x14ac:dyDescent="0.35">
      <c r="A102" s="247">
        <v>99</v>
      </c>
      <c r="B102" s="179" t="str">
        <f t="shared" si="2"/>
        <v xml:space="preserve"> </v>
      </c>
      <c r="C102" s="266" t="s">
        <v>85</v>
      </c>
      <c r="D102" s="176"/>
      <c r="E102" s="53"/>
      <c r="Q102" s="245">
        <f t="shared" si="3"/>
        <v>0</v>
      </c>
    </row>
    <row r="103" spans="1:17" ht="20.149999999999999" customHeight="1" x14ac:dyDescent="0.35">
      <c r="A103" s="247">
        <v>100</v>
      </c>
      <c r="B103" s="179" t="str">
        <f t="shared" si="2"/>
        <v xml:space="preserve"> </v>
      </c>
      <c r="C103" s="266" t="s">
        <v>85</v>
      </c>
      <c r="D103" s="176"/>
      <c r="E103" s="53"/>
      <c r="Q103" s="245">
        <f t="shared" si="3"/>
        <v>0</v>
      </c>
    </row>
    <row r="104" spans="1:17" ht="20.149999999999999" customHeight="1" x14ac:dyDescent="0.35">
      <c r="A104" s="247">
        <v>101</v>
      </c>
      <c r="B104" s="179" t="str">
        <f t="shared" si="2"/>
        <v xml:space="preserve"> </v>
      </c>
      <c r="C104" s="266" t="s">
        <v>85</v>
      </c>
      <c r="D104" s="176"/>
      <c r="E104" s="53"/>
      <c r="Q104" s="245">
        <f t="shared" si="3"/>
        <v>0</v>
      </c>
    </row>
    <row r="105" spans="1:17" ht="20.149999999999999" customHeight="1" x14ac:dyDescent="0.35">
      <c r="A105" s="247">
        <v>102</v>
      </c>
      <c r="B105" s="179" t="str">
        <f t="shared" si="2"/>
        <v xml:space="preserve"> </v>
      </c>
      <c r="C105" s="266" t="s">
        <v>85</v>
      </c>
      <c r="D105" s="176"/>
      <c r="E105" s="53"/>
      <c r="Q105" s="245">
        <f t="shared" si="3"/>
        <v>0</v>
      </c>
    </row>
    <row r="106" spans="1:17" ht="20.149999999999999" customHeight="1" x14ac:dyDescent="0.35">
      <c r="A106" s="247">
        <v>103</v>
      </c>
      <c r="B106" s="179" t="str">
        <f t="shared" si="2"/>
        <v xml:space="preserve"> </v>
      </c>
      <c r="C106" s="266" t="s">
        <v>85</v>
      </c>
      <c r="D106" s="176"/>
      <c r="E106" s="53"/>
      <c r="Q106" s="245">
        <f t="shared" si="3"/>
        <v>0</v>
      </c>
    </row>
    <row r="107" spans="1:17" ht="20.149999999999999" customHeight="1" x14ac:dyDescent="0.35">
      <c r="A107" s="247">
        <v>104</v>
      </c>
      <c r="B107" s="179" t="str">
        <f t="shared" si="2"/>
        <v xml:space="preserve"> </v>
      </c>
      <c r="C107" s="266" t="s">
        <v>85</v>
      </c>
      <c r="D107" s="176"/>
      <c r="E107" s="53"/>
      <c r="Q107" s="245">
        <f t="shared" si="3"/>
        <v>0</v>
      </c>
    </row>
    <row r="108" spans="1:17" ht="20.149999999999999" customHeight="1" x14ac:dyDescent="0.35">
      <c r="A108" s="247">
        <v>105</v>
      </c>
      <c r="B108" s="179" t="str">
        <f t="shared" si="2"/>
        <v xml:space="preserve"> </v>
      </c>
      <c r="C108" s="266" t="s">
        <v>85</v>
      </c>
      <c r="D108" s="176"/>
      <c r="E108" s="53"/>
      <c r="Q108" s="245">
        <f t="shared" si="3"/>
        <v>0</v>
      </c>
    </row>
    <row r="109" spans="1:17" ht="20.149999999999999" customHeight="1" x14ac:dyDescent="0.35">
      <c r="A109" s="247">
        <v>106</v>
      </c>
      <c r="B109" s="179" t="str">
        <f t="shared" si="2"/>
        <v xml:space="preserve"> </v>
      </c>
      <c r="C109" s="266" t="s">
        <v>85</v>
      </c>
      <c r="D109" s="176"/>
      <c r="E109" s="53"/>
      <c r="Q109" s="245">
        <f t="shared" si="3"/>
        <v>0</v>
      </c>
    </row>
    <row r="110" spans="1:17" ht="20.149999999999999" customHeight="1" x14ac:dyDescent="0.35">
      <c r="A110" s="247">
        <v>107</v>
      </c>
      <c r="B110" s="179" t="str">
        <f t="shared" si="2"/>
        <v xml:space="preserve"> </v>
      </c>
      <c r="C110" s="266" t="s">
        <v>85</v>
      </c>
      <c r="D110" s="176"/>
      <c r="E110" s="53"/>
      <c r="Q110" s="245">
        <f t="shared" si="3"/>
        <v>0</v>
      </c>
    </row>
    <row r="111" spans="1:17" ht="20.149999999999999" customHeight="1" x14ac:dyDescent="0.35">
      <c r="A111" s="247">
        <v>108</v>
      </c>
      <c r="B111" s="179" t="str">
        <f t="shared" si="2"/>
        <v xml:space="preserve"> </v>
      </c>
      <c r="C111" s="266" t="s">
        <v>85</v>
      </c>
      <c r="D111" s="176"/>
      <c r="E111" s="53"/>
      <c r="Q111" s="245">
        <f t="shared" si="3"/>
        <v>0</v>
      </c>
    </row>
    <row r="112" spans="1:17" ht="20.149999999999999" customHeight="1" x14ac:dyDescent="0.35">
      <c r="A112" s="247">
        <v>109</v>
      </c>
      <c r="B112" s="179" t="str">
        <f t="shared" si="2"/>
        <v xml:space="preserve"> </v>
      </c>
      <c r="C112" s="266" t="s">
        <v>85</v>
      </c>
      <c r="D112" s="176"/>
      <c r="E112" s="53"/>
      <c r="Q112" s="245">
        <f t="shared" si="3"/>
        <v>0</v>
      </c>
    </row>
    <row r="113" spans="1:17" ht="20.149999999999999" customHeight="1" x14ac:dyDescent="0.35">
      <c r="A113" s="247">
        <v>110</v>
      </c>
      <c r="B113" s="179" t="str">
        <f t="shared" si="2"/>
        <v xml:space="preserve"> </v>
      </c>
      <c r="C113" s="266" t="s">
        <v>85</v>
      </c>
      <c r="D113" s="176"/>
      <c r="E113" s="53"/>
      <c r="Q113" s="245">
        <f t="shared" si="3"/>
        <v>0</v>
      </c>
    </row>
    <row r="114" spans="1:17" ht="20.149999999999999" customHeight="1" x14ac:dyDescent="0.35">
      <c r="A114" s="247">
        <v>111</v>
      </c>
      <c r="B114" s="179" t="str">
        <f t="shared" si="2"/>
        <v xml:space="preserve"> </v>
      </c>
      <c r="C114" s="266" t="s">
        <v>85</v>
      </c>
      <c r="D114" s="176"/>
      <c r="E114" s="53"/>
      <c r="Q114" s="245">
        <f t="shared" si="3"/>
        <v>0</v>
      </c>
    </row>
    <row r="115" spans="1:17" ht="20.149999999999999" customHeight="1" x14ac:dyDescent="0.35">
      <c r="A115" s="247">
        <v>112</v>
      </c>
      <c r="B115" s="179" t="str">
        <f t="shared" si="2"/>
        <v xml:space="preserve"> </v>
      </c>
      <c r="C115" s="266" t="s">
        <v>85</v>
      </c>
      <c r="D115" s="176"/>
      <c r="E115" s="53"/>
      <c r="Q115" s="245">
        <f t="shared" si="3"/>
        <v>0</v>
      </c>
    </row>
    <row r="116" spans="1:17" ht="20.149999999999999" customHeight="1" x14ac:dyDescent="0.35">
      <c r="A116" s="247">
        <v>113</v>
      </c>
      <c r="B116" s="179" t="str">
        <f t="shared" si="2"/>
        <v xml:space="preserve"> </v>
      </c>
      <c r="C116" s="266" t="s">
        <v>85</v>
      </c>
      <c r="D116" s="176"/>
      <c r="E116" s="53"/>
      <c r="Q116" s="245">
        <f t="shared" si="3"/>
        <v>0</v>
      </c>
    </row>
    <row r="117" spans="1:17" ht="20.149999999999999" customHeight="1" x14ac:dyDescent="0.35">
      <c r="A117" s="247">
        <v>114</v>
      </c>
      <c r="B117" s="179" t="str">
        <f t="shared" si="2"/>
        <v xml:space="preserve"> </v>
      </c>
      <c r="C117" s="266" t="s">
        <v>85</v>
      </c>
      <c r="D117" s="176"/>
      <c r="E117" s="53"/>
      <c r="Q117" s="245">
        <f t="shared" si="3"/>
        <v>0</v>
      </c>
    </row>
    <row r="118" spans="1:17" ht="20.149999999999999" customHeight="1" x14ac:dyDescent="0.35">
      <c r="A118" s="247">
        <v>115</v>
      </c>
      <c r="B118" s="179" t="str">
        <f t="shared" si="2"/>
        <v xml:space="preserve"> </v>
      </c>
      <c r="C118" s="266" t="s">
        <v>85</v>
      </c>
      <c r="D118" s="176"/>
      <c r="E118" s="53"/>
      <c r="Q118" s="245">
        <f t="shared" si="3"/>
        <v>0</v>
      </c>
    </row>
    <row r="119" spans="1:17" ht="20.149999999999999" customHeight="1" x14ac:dyDescent="0.35">
      <c r="A119" s="247">
        <v>116</v>
      </c>
      <c r="B119" s="179" t="str">
        <f t="shared" si="2"/>
        <v xml:space="preserve"> </v>
      </c>
      <c r="C119" s="266" t="s">
        <v>85</v>
      </c>
      <c r="D119" s="176"/>
      <c r="E119" s="53"/>
      <c r="Q119" s="245">
        <f t="shared" si="3"/>
        <v>0</v>
      </c>
    </row>
    <row r="120" spans="1:17" ht="20.149999999999999" customHeight="1" x14ac:dyDescent="0.35">
      <c r="A120" s="247">
        <v>117</v>
      </c>
      <c r="B120" s="179" t="str">
        <f t="shared" si="2"/>
        <v xml:space="preserve"> </v>
      </c>
      <c r="C120" s="266" t="s">
        <v>85</v>
      </c>
      <c r="D120" s="176"/>
      <c r="E120" s="53"/>
      <c r="Q120" s="245">
        <f t="shared" si="3"/>
        <v>0</v>
      </c>
    </row>
    <row r="121" spans="1:17" ht="20.149999999999999" customHeight="1" x14ac:dyDescent="0.35">
      <c r="A121" s="247">
        <v>118</v>
      </c>
      <c r="B121" s="179" t="str">
        <f t="shared" si="2"/>
        <v xml:space="preserve"> </v>
      </c>
      <c r="C121" s="266" t="s">
        <v>85</v>
      </c>
      <c r="D121" s="176"/>
      <c r="E121" s="53"/>
      <c r="Q121" s="245">
        <f t="shared" si="3"/>
        <v>0</v>
      </c>
    </row>
    <row r="122" spans="1:17" ht="20.149999999999999" customHeight="1" x14ac:dyDescent="0.35">
      <c r="A122" s="247">
        <v>119</v>
      </c>
      <c r="B122" s="179" t="str">
        <f t="shared" si="2"/>
        <v xml:space="preserve"> </v>
      </c>
      <c r="C122" s="266" t="s">
        <v>85</v>
      </c>
      <c r="D122" s="176"/>
      <c r="E122" s="53"/>
      <c r="Q122" s="245">
        <f t="shared" si="3"/>
        <v>0</v>
      </c>
    </row>
    <row r="123" spans="1:17" ht="20.149999999999999" customHeight="1" x14ac:dyDescent="0.35">
      <c r="A123" s="247">
        <v>120</v>
      </c>
      <c r="B123" s="179" t="str">
        <f t="shared" si="2"/>
        <v xml:space="preserve"> </v>
      </c>
      <c r="C123" s="266" t="s">
        <v>85</v>
      </c>
      <c r="D123" s="176"/>
      <c r="E123" s="53"/>
      <c r="Q123" s="245">
        <f t="shared" si="3"/>
        <v>0</v>
      </c>
    </row>
    <row r="124" spans="1:17" ht="20.149999999999999" customHeight="1" x14ac:dyDescent="0.35">
      <c r="A124" s="247">
        <v>121</v>
      </c>
      <c r="B124" s="179" t="str">
        <f t="shared" si="2"/>
        <v xml:space="preserve"> </v>
      </c>
      <c r="C124" s="266" t="s">
        <v>85</v>
      </c>
      <c r="D124" s="176"/>
      <c r="E124" s="53"/>
      <c r="Q124" s="245">
        <f t="shared" si="3"/>
        <v>0</v>
      </c>
    </row>
    <row r="125" spans="1:17" ht="20.149999999999999" customHeight="1" x14ac:dyDescent="0.35">
      <c r="A125" s="247">
        <v>122</v>
      </c>
      <c r="B125" s="179" t="str">
        <f t="shared" si="2"/>
        <v xml:space="preserve"> </v>
      </c>
      <c r="C125" s="266" t="s">
        <v>85</v>
      </c>
      <c r="D125" s="176"/>
      <c r="E125" s="53"/>
      <c r="Q125" s="245">
        <f t="shared" si="3"/>
        <v>0</v>
      </c>
    </row>
    <row r="126" spans="1:17" ht="20.149999999999999" customHeight="1" x14ac:dyDescent="0.35">
      <c r="A126" s="247">
        <v>123</v>
      </c>
      <c r="B126" s="179" t="str">
        <f t="shared" si="2"/>
        <v xml:space="preserve"> </v>
      </c>
      <c r="C126" s="266" t="s">
        <v>85</v>
      </c>
      <c r="D126" s="176"/>
      <c r="E126" s="53"/>
      <c r="Q126" s="245">
        <f t="shared" si="3"/>
        <v>0</v>
      </c>
    </row>
    <row r="127" spans="1:17" ht="20.149999999999999" customHeight="1" x14ac:dyDescent="0.35">
      <c r="A127" s="247">
        <v>124</v>
      </c>
      <c r="B127" s="179" t="str">
        <f t="shared" si="2"/>
        <v xml:space="preserve"> </v>
      </c>
      <c r="C127" s="266" t="s">
        <v>85</v>
      </c>
      <c r="D127" s="176"/>
      <c r="E127" s="53"/>
      <c r="Q127" s="245">
        <f t="shared" si="3"/>
        <v>0</v>
      </c>
    </row>
    <row r="128" spans="1:17" ht="20.149999999999999" customHeight="1" x14ac:dyDescent="0.35">
      <c r="A128" s="247">
        <v>125</v>
      </c>
      <c r="B128" s="179" t="str">
        <f t="shared" si="2"/>
        <v xml:space="preserve"> </v>
      </c>
      <c r="C128" s="266" t="s">
        <v>85</v>
      </c>
      <c r="D128" s="176"/>
      <c r="E128" s="53"/>
      <c r="Q128" s="245">
        <f t="shared" si="3"/>
        <v>0</v>
      </c>
    </row>
    <row r="129" spans="1:17" ht="20.149999999999999" customHeight="1" x14ac:dyDescent="0.35">
      <c r="A129" s="247">
        <v>126</v>
      </c>
      <c r="B129" s="179" t="str">
        <f t="shared" si="2"/>
        <v xml:space="preserve"> </v>
      </c>
      <c r="C129" s="266" t="s">
        <v>85</v>
      </c>
      <c r="D129" s="176"/>
      <c r="E129" s="53"/>
      <c r="Q129" s="245">
        <f t="shared" si="3"/>
        <v>0</v>
      </c>
    </row>
    <row r="130" spans="1:17" ht="20.149999999999999" customHeight="1" x14ac:dyDescent="0.35">
      <c r="A130" s="247">
        <v>127</v>
      </c>
      <c r="B130" s="179" t="str">
        <f t="shared" si="2"/>
        <v xml:space="preserve"> </v>
      </c>
      <c r="C130" s="266" t="s">
        <v>85</v>
      </c>
      <c r="D130" s="176"/>
      <c r="E130" s="53"/>
      <c r="Q130" s="245">
        <f t="shared" si="3"/>
        <v>0</v>
      </c>
    </row>
    <row r="131" spans="1:17" ht="20.149999999999999" customHeight="1" x14ac:dyDescent="0.35">
      <c r="A131" s="247">
        <v>128</v>
      </c>
      <c r="B131" s="179" t="str">
        <f t="shared" si="2"/>
        <v xml:space="preserve"> </v>
      </c>
      <c r="C131" s="266" t="s">
        <v>85</v>
      </c>
      <c r="D131" s="176"/>
      <c r="E131" s="53"/>
      <c r="Q131" s="245">
        <f t="shared" si="3"/>
        <v>0</v>
      </c>
    </row>
    <row r="132" spans="1:17" ht="20.149999999999999" customHeight="1" x14ac:dyDescent="0.35">
      <c r="A132" s="247">
        <v>129</v>
      </c>
      <c r="B132" s="179" t="str">
        <f t="shared" si="2"/>
        <v xml:space="preserve"> </v>
      </c>
      <c r="C132" s="266" t="s">
        <v>85</v>
      </c>
      <c r="D132" s="176"/>
      <c r="E132" s="53"/>
      <c r="Q132" s="245">
        <f t="shared" si="3"/>
        <v>0</v>
      </c>
    </row>
    <row r="133" spans="1:17" ht="20.149999999999999" customHeight="1" x14ac:dyDescent="0.35">
      <c r="A133" s="247">
        <v>130</v>
      </c>
      <c r="B133" s="179" t="str">
        <f t="shared" ref="B133:B196" si="4">_xlfn.CONCAT(C133,D133)</f>
        <v xml:space="preserve"> </v>
      </c>
      <c r="C133" s="266" t="s">
        <v>85</v>
      </c>
      <c r="D133" s="176"/>
      <c r="E133" s="53"/>
      <c r="Q133" s="245">
        <f t="shared" ref="Q133:Q196" si="5">IF(AND(D133&gt;0,OR(C133="",C133=" ")),1,0)</f>
        <v>0</v>
      </c>
    </row>
    <row r="134" spans="1:17" ht="20.149999999999999" customHeight="1" x14ac:dyDescent="0.35">
      <c r="A134" s="247">
        <v>131</v>
      </c>
      <c r="B134" s="179" t="str">
        <f t="shared" si="4"/>
        <v xml:space="preserve"> </v>
      </c>
      <c r="C134" s="266" t="s">
        <v>85</v>
      </c>
      <c r="D134" s="176"/>
      <c r="E134" s="53"/>
      <c r="Q134" s="245">
        <f t="shared" si="5"/>
        <v>0</v>
      </c>
    </row>
    <row r="135" spans="1:17" ht="20.149999999999999" customHeight="1" x14ac:dyDescent="0.35">
      <c r="A135" s="247">
        <v>132</v>
      </c>
      <c r="B135" s="179" t="str">
        <f t="shared" si="4"/>
        <v xml:space="preserve"> </v>
      </c>
      <c r="C135" s="266" t="s">
        <v>85</v>
      </c>
      <c r="D135" s="176"/>
      <c r="E135" s="53"/>
      <c r="Q135" s="245">
        <f t="shared" si="5"/>
        <v>0</v>
      </c>
    </row>
    <row r="136" spans="1:17" ht="20.149999999999999" customHeight="1" x14ac:dyDescent="0.35">
      <c r="A136" s="247">
        <v>133</v>
      </c>
      <c r="B136" s="179" t="str">
        <f t="shared" si="4"/>
        <v xml:space="preserve"> </v>
      </c>
      <c r="C136" s="266" t="s">
        <v>85</v>
      </c>
      <c r="D136" s="176"/>
      <c r="E136" s="53"/>
      <c r="Q136" s="245">
        <f t="shared" si="5"/>
        <v>0</v>
      </c>
    </row>
    <row r="137" spans="1:17" ht="20.149999999999999" customHeight="1" x14ac:dyDescent="0.35">
      <c r="A137" s="247">
        <v>134</v>
      </c>
      <c r="B137" s="179" t="str">
        <f t="shared" si="4"/>
        <v xml:space="preserve"> </v>
      </c>
      <c r="C137" s="266" t="s">
        <v>85</v>
      </c>
      <c r="D137" s="176"/>
      <c r="E137" s="53"/>
      <c r="Q137" s="245">
        <f t="shared" si="5"/>
        <v>0</v>
      </c>
    </row>
    <row r="138" spans="1:17" ht="20.149999999999999" customHeight="1" x14ac:dyDescent="0.35">
      <c r="A138" s="247">
        <v>135</v>
      </c>
      <c r="B138" s="179" t="str">
        <f t="shared" si="4"/>
        <v xml:space="preserve"> </v>
      </c>
      <c r="C138" s="266" t="s">
        <v>85</v>
      </c>
      <c r="D138" s="176"/>
      <c r="E138" s="53"/>
      <c r="Q138" s="245">
        <f t="shared" si="5"/>
        <v>0</v>
      </c>
    </row>
    <row r="139" spans="1:17" ht="20.149999999999999" customHeight="1" x14ac:dyDescent="0.35">
      <c r="A139" s="247">
        <v>136</v>
      </c>
      <c r="B139" s="179" t="str">
        <f t="shared" si="4"/>
        <v xml:space="preserve"> </v>
      </c>
      <c r="C139" s="266" t="s">
        <v>85</v>
      </c>
      <c r="D139" s="176"/>
      <c r="E139" s="53"/>
      <c r="Q139" s="245">
        <f t="shared" si="5"/>
        <v>0</v>
      </c>
    </row>
    <row r="140" spans="1:17" ht="20.149999999999999" customHeight="1" x14ac:dyDescent="0.35">
      <c r="A140" s="247">
        <v>137</v>
      </c>
      <c r="B140" s="179" t="str">
        <f t="shared" si="4"/>
        <v xml:space="preserve"> </v>
      </c>
      <c r="C140" s="266" t="s">
        <v>85</v>
      </c>
      <c r="D140" s="176"/>
      <c r="E140" s="53"/>
      <c r="Q140" s="245">
        <f t="shared" si="5"/>
        <v>0</v>
      </c>
    </row>
    <row r="141" spans="1:17" ht="20.149999999999999" customHeight="1" x14ac:dyDescent="0.35">
      <c r="A141" s="247">
        <v>138</v>
      </c>
      <c r="B141" s="179" t="str">
        <f t="shared" si="4"/>
        <v xml:space="preserve"> </v>
      </c>
      <c r="C141" s="266" t="s">
        <v>85</v>
      </c>
      <c r="D141" s="176"/>
      <c r="E141" s="53"/>
      <c r="Q141" s="245">
        <f t="shared" si="5"/>
        <v>0</v>
      </c>
    </row>
    <row r="142" spans="1:17" ht="20.149999999999999" customHeight="1" x14ac:dyDescent="0.35">
      <c r="A142" s="247">
        <v>139</v>
      </c>
      <c r="B142" s="179" t="str">
        <f t="shared" si="4"/>
        <v xml:space="preserve"> </v>
      </c>
      <c r="C142" s="266" t="s">
        <v>85</v>
      </c>
      <c r="D142" s="176"/>
      <c r="E142" s="53"/>
      <c r="Q142" s="245">
        <f t="shared" si="5"/>
        <v>0</v>
      </c>
    </row>
    <row r="143" spans="1:17" ht="20.149999999999999" customHeight="1" x14ac:dyDescent="0.35">
      <c r="A143" s="247">
        <v>140</v>
      </c>
      <c r="B143" s="179" t="str">
        <f t="shared" si="4"/>
        <v xml:space="preserve"> </v>
      </c>
      <c r="C143" s="266" t="s">
        <v>85</v>
      </c>
      <c r="D143" s="176"/>
      <c r="E143" s="53"/>
      <c r="Q143" s="245">
        <f t="shared" si="5"/>
        <v>0</v>
      </c>
    </row>
    <row r="144" spans="1:17" ht="20.149999999999999" customHeight="1" x14ac:dyDescent="0.35">
      <c r="A144" s="247">
        <v>141</v>
      </c>
      <c r="B144" s="179" t="str">
        <f t="shared" si="4"/>
        <v xml:space="preserve"> </v>
      </c>
      <c r="C144" s="266" t="s">
        <v>85</v>
      </c>
      <c r="D144" s="176"/>
      <c r="E144" s="53"/>
      <c r="Q144" s="245">
        <f t="shared" si="5"/>
        <v>0</v>
      </c>
    </row>
    <row r="145" spans="1:17" ht="20.149999999999999" customHeight="1" x14ac:dyDescent="0.35">
      <c r="A145" s="247">
        <v>142</v>
      </c>
      <c r="B145" s="179" t="str">
        <f t="shared" si="4"/>
        <v xml:space="preserve"> </v>
      </c>
      <c r="C145" s="266" t="s">
        <v>85</v>
      </c>
      <c r="D145" s="176"/>
      <c r="E145" s="53"/>
      <c r="Q145" s="245">
        <f t="shared" si="5"/>
        <v>0</v>
      </c>
    </row>
    <row r="146" spans="1:17" ht="20.149999999999999" customHeight="1" x14ac:dyDescent="0.35">
      <c r="A146" s="247">
        <v>143</v>
      </c>
      <c r="B146" s="179" t="str">
        <f t="shared" si="4"/>
        <v xml:space="preserve"> </v>
      </c>
      <c r="C146" s="266" t="s">
        <v>85</v>
      </c>
      <c r="D146" s="176"/>
      <c r="E146" s="53"/>
      <c r="Q146" s="245">
        <f t="shared" si="5"/>
        <v>0</v>
      </c>
    </row>
    <row r="147" spans="1:17" ht="20.149999999999999" customHeight="1" x14ac:dyDescent="0.35">
      <c r="A147" s="247">
        <v>144</v>
      </c>
      <c r="B147" s="179" t="str">
        <f t="shared" si="4"/>
        <v xml:space="preserve"> </v>
      </c>
      <c r="C147" s="266" t="s">
        <v>85</v>
      </c>
      <c r="D147" s="176"/>
      <c r="E147" s="53"/>
      <c r="Q147" s="245">
        <f t="shared" si="5"/>
        <v>0</v>
      </c>
    </row>
    <row r="148" spans="1:17" ht="20.149999999999999" customHeight="1" x14ac:dyDescent="0.35">
      <c r="A148" s="247">
        <v>145</v>
      </c>
      <c r="B148" s="179" t="str">
        <f t="shared" si="4"/>
        <v xml:space="preserve"> </v>
      </c>
      <c r="C148" s="266" t="s">
        <v>85</v>
      </c>
      <c r="D148" s="176"/>
      <c r="E148" s="53"/>
      <c r="Q148" s="245">
        <f t="shared" si="5"/>
        <v>0</v>
      </c>
    </row>
    <row r="149" spans="1:17" ht="20.149999999999999" customHeight="1" x14ac:dyDescent="0.35">
      <c r="A149" s="247">
        <v>146</v>
      </c>
      <c r="B149" s="179" t="str">
        <f t="shared" si="4"/>
        <v xml:space="preserve"> </v>
      </c>
      <c r="C149" s="266" t="s">
        <v>85</v>
      </c>
      <c r="D149" s="176"/>
      <c r="E149" s="53"/>
      <c r="Q149" s="245">
        <f t="shared" si="5"/>
        <v>0</v>
      </c>
    </row>
    <row r="150" spans="1:17" ht="20.149999999999999" customHeight="1" x14ac:dyDescent="0.35">
      <c r="A150" s="247">
        <v>147</v>
      </c>
      <c r="B150" s="179" t="str">
        <f t="shared" si="4"/>
        <v xml:space="preserve"> </v>
      </c>
      <c r="C150" s="266" t="s">
        <v>85</v>
      </c>
      <c r="D150" s="176"/>
      <c r="E150" s="53"/>
      <c r="Q150" s="245">
        <f t="shared" si="5"/>
        <v>0</v>
      </c>
    </row>
    <row r="151" spans="1:17" ht="20.149999999999999" customHeight="1" x14ac:dyDescent="0.35">
      <c r="A151" s="247">
        <v>148</v>
      </c>
      <c r="B151" s="179" t="str">
        <f t="shared" si="4"/>
        <v xml:space="preserve"> </v>
      </c>
      <c r="C151" s="266" t="s">
        <v>85</v>
      </c>
      <c r="D151" s="176"/>
      <c r="E151" s="53"/>
      <c r="Q151" s="245">
        <f t="shared" si="5"/>
        <v>0</v>
      </c>
    </row>
    <row r="152" spans="1:17" ht="20.149999999999999" customHeight="1" x14ac:dyDescent="0.35">
      <c r="A152" s="247">
        <v>149</v>
      </c>
      <c r="B152" s="179" t="str">
        <f t="shared" si="4"/>
        <v xml:space="preserve"> </v>
      </c>
      <c r="C152" s="266" t="s">
        <v>85</v>
      </c>
      <c r="D152" s="176"/>
      <c r="E152" s="53"/>
      <c r="Q152" s="245">
        <f t="shared" si="5"/>
        <v>0</v>
      </c>
    </row>
    <row r="153" spans="1:17" ht="20.149999999999999" customHeight="1" x14ac:dyDescent="0.35">
      <c r="A153" s="247">
        <v>150</v>
      </c>
      <c r="B153" s="179" t="str">
        <f t="shared" si="4"/>
        <v xml:space="preserve"> </v>
      </c>
      <c r="C153" s="266" t="s">
        <v>85</v>
      </c>
      <c r="D153" s="176"/>
      <c r="E153" s="53"/>
      <c r="Q153" s="245">
        <f t="shared" si="5"/>
        <v>0</v>
      </c>
    </row>
    <row r="154" spans="1:17" ht="20.149999999999999" customHeight="1" x14ac:dyDescent="0.35">
      <c r="A154" s="247">
        <v>151</v>
      </c>
      <c r="B154" s="179" t="str">
        <f t="shared" si="4"/>
        <v xml:space="preserve"> </v>
      </c>
      <c r="C154" s="266" t="s">
        <v>85</v>
      </c>
      <c r="D154" s="176"/>
      <c r="E154" s="53"/>
      <c r="Q154" s="245">
        <f t="shared" si="5"/>
        <v>0</v>
      </c>
    </row>
    <row r="155" spans="1:17" ht="20.149999999999999" customHeight="1" x14ac:dyDescent="0.35">
      <c r="A155" s="247">
        <v>152</v>
      </c>
      <c r="B155" s="179" t="str">
        <f t="shared" si="4"/>
        <v xml:space="preserve"> </v>
      </c>
      <c r="C155" s="266" t="s">
        <v>85</v>
      </c>
      <c r="D155" s="176"/>
      <c r="E155" s="53"/>
      <c r="Q155" s="245">
        <f t="shared" si="5"/>
        <v>0</v>
      </c>
    </row>
    <row r="156" spans="1:17" ht="20.149999999999999" customHeight="1" x14ac:dyDescent="0.35">
      <c r="A156" s="247">
        <v>153</v>
      </c>
      <c r="B156" s="179" t="str">
        <f t="shared" si="4"/>
        <v xml:space="preserve"> </v>
      </c>
      <c r="C156" s="266" t="s">
        <v>85</v>
      </c>
      <c r="D156" s="176"/>
      <c r="E156" s="53"/>
      <c r="Q156" s="245">
        <f t="shared" si="5"/>
        <v>0</v>
      </c>
    </row>
    <row r="157" spans="1:17" ht="20.149999999999999" customHeight="1" x14ac:dyDescent="0.35">
      <c r="A157" s="247">
        <v>154</v>
      </c>
      <c r="B157" s="179" t="str">
        <f t="shared" si="4"/>
        <v xml:space="preserve"> </v>
      </c>
      <c r="C157" s="266" t="s">
        <v>85</v>
      </c>
      <c r="D157" s="176"/>
      <c r="E157" s="53"/>
      <c r="Q157" s="245">
        <f t="shared" si="5"/>
        <v>0</v>
      </c>
    </row>
    <row r="158" spans="1:17" ht="20.149999999999999" customHeight="1" x14ac:dyDescent="0.35">
      <c r="A158" s="247">
        <v>155</v>
      </c>
      <c r="B158" s="179" t="str">
        <f t="shared" si="4"/>
        <v xml:space="preserve"> </v>
      </c>
      <c r="C158" s="266" t="s">
        <v>85</v>
      </c>
      <c r="D158" s="176"/>
      <c r="E158" s="53"/>
      <c r="Q158" s="245">
        <f t="shared" si="5"/>
        <v>0</v>
      </c>
    </row>
    <row r="159" spans="1:17" ht="20.149999999999999" customHeight="1" x14ac:dyDescent="0.35">
      <c r="A159" s="247">
        <v>156</v>
      </c>
      <c r="B159" s="179" t="str">
        <f t="shared" si="4"/>
        <v xml:space="preserve"> </v>
      </c>
      <c r="C159" s="266" t="s">
        <v>85</v>
      </c>
      <c r="D159" s="176"/>
      <c r="E159" s="53"/>
      <c r="Q159" s="245">
        <f t="shared" si="5"/>
        <v>0</v>
      </c>
    </row>
    <row r="160" spans="1:17" ht="20.149999999999999" customHeight="1" x14ac:dyDescent="0.35">
      <c r="A160" s="247">
        <v>157</v>
      </c>
      <c r="B160" s="179" t="str">
        <f t="shared" si="4"/>
        <v xml:space="preserve"> </v>
      </c>
      <c r="C160" s="266" t="s">
        <v>85</v>
      </c>
      <c r="D160" s="176"/>
      <c r="E160" s="53"/>
      <c r="Q160" s="245">
        <f t="shared" si="5"/>
        <v>0</v>
      </c>
    </row>
    <row r="161" spans="1:17" ht="20.149999999999999" customHeight="1" x14ac:dyDescent="0.35">
      <c r="A161" s="247">
        <v>158</v>
      </c>
      <c r="B161" s="179" t="str">
        <f t="shared" si="4"/>
        <v xml:space="preserve"> </v>
      </c>
      <c r="C161" s="266" t="s">
        <v>85</v>
      </c>
      <c r="D161" s="176"/>
      <c r="E161" s="53"/>
      <c r="Q161" s="245">
        <f t="shared" si="5"/>
        <v>0</v>
      </c>
    </row>
    <row r="162" spans="1:17" ht="20.149999999999999" customHeight="1" x14ac:dyDescent="0.35">
      <c r="A162" s="247">
        <v>159</v>
      </c>
      <c r="B162" s="179" t="str">
        <f t="shared" si="4"/>
        <v xml:space="preserve"> </v>
      </c>
      <c r="C162" s="266" t="s">
        <v>85</v>
      </c>
      <c r="D162" s="176"/>
      <c r="E162" s="53"/>
      <c r="Q162" s="245">
        <f t="shared" si="5"/>
        <v>0</v>
      </c>
    </row>
    <row r="163" spans="1:17" ht="20.149999999999999" customHeight="1" x14ac:dyDescent="0.35">
      <c r="A163" s="247">
        <v>160</v>
      </c>
      <c r="B163" s="179" t="str">
        <f t="shared" si="4"/>
        <v xml:space="preserve"> </v>
      </c>
      <c r="C163" s="266" t="s">
        <v>85</v>
      </c>
      <c r="D163" s="176"/>
      <c r="E163" s="53"/>
      <c r="Q163" s="245">
        <f t="shared" si="5"/>
        <v>0</v>
      </c>
    </row>
    <row r="164" spans="1:17" ht="20.149999999999999" customHeight="1" x14ac:dyDescent="0.35">
      <c r="A164" s="247">
        <v>161</v>
      </c>
      <c r="B164" s="179" t="str">
        <f t="shared" si="4"/>
        <v xml:space="preserve"> </v>
      </c>
      <c r="C164" s="266" t="s">
        <v>85</v>
      </c>
      <c r="D164" s="176"/>
      <c r="E164" s="53"/>
      <c r="Q164" s="245">
        <f t="shared" si="5"/>
        <v>0</v>
      </c>
    </row>
    <row r="165" spans="1:17" ht="20.149999999999999" customHeight="1" x14ac:dyDescent="0.35">
      <c r="A165" s="247">
        <v>162</v>
      </c>
      <c r="B165" s="179" t="str">
        <f t="shared" si="4"/>
        <v xml:space="preserve"> </v>
      </c>
      <c r="C165" s="266" t="s">
        <v>85</v>
      </c>
      <c r="D165" s="176"/>
      <c r="E165" s="53"/>
      <c r="Q165" s="245">
        <f t="shared" si="5"/>
        <v>0</v>
      </c>
    </row>
    <row r="166" spans="1:17" ht="20.149999999999999" customHeight="1" x14ac:dyDescent="0.35">
      <c r="A166" s="247">
        <v>163</v>
      </c>
      <c r="B166" s="179" t="str">
        <f t="shared" si="4"/>
        <v xml:space="preserve"> </v>
      </c>
      <c r="C166" s="266" t="s">
        <v>85</v>
      </c>
      <c r="D166" s="176"/>
      <c r="E166" s="53"/>
      <c r="Q166" s="245">
        <f t="shared" si="5"/>
        <v>0</v>
      </c>
    </row>
    <row r="167" spans="1:17" ht="20.149999999999999" customHeight="1" x14ac:dyDescent="0.35">
      <c r="A167" s="247">
        <v>164</v>
      </c>
      <c r="B167" s="179" t="str">
        <f t="shared" si="4"/>
        <v xml:space="preserve"> </v>
      </c>
      <c r="C167" s="266" t="s">
        <v>85</v>
      </c>
      <c r="D167" s="176"/>
      <c r="E167" s="53"/>
      <c r="Q167" s="245">
        <f t="shared" si="5"/>
        <v>0</v>
      </c>
    </row>
    <row r="168" spans="1:17" ht="20.149999999999999" customHeight="1" x14ac:dyDescent="0.35">
      <c r="A168" s="247">
        <v>165</v>
      </c>
      <c r="B168" s="179" t="str">
        <f t="shared" si="4"/>
        <v xml:space="preserve"> </v>
      </c>
      <c r="C168" s="266" t="s">
        <v>85</v>
      </c>
      <c r="D168" s="176"/>
      <c r="E168" s="53"/>
      <c r="Q168" s="245">
        <f t="shared" si="5"/>
        <v>0</v>
      </c>
    </row>
    <row r="169" spans="1:17" ht="20.149999999999999" customHeight="1" x14ac:dyDescent="0.35">
      <c r="A169" s="247">
        <v>166</v>
      </c>
      <c r="B169" s="179" t="str">
        <f t="shared" si="4"/>
        <v xml:space="preserve"> </v>
      </c>
      <c r="C169" s="266" t="s">
        <v>85</v>
      </c>
      <c r="D169" s="176"/>
      <c r="E169" s="53"/>
      <c r="Q169" s="245">
        <f t="shared" si="5"/>
        <v>0</v>
      </c>
    </row>
    <row r="170" spans="1:17" ht="20.149999999999999" customHeight="1" x14ac:dyDescent="0.35">
      <c r="A170" s="247">
        <v>167</v>
      </c>
      <c r="B170" s="179" t="str">
        <f t="shared" si="4"/>
        <v xml:space="preserve"> </v>
      </c>
      <c r="C170" s="266" t="s">
        <v>85</v>
      </c>
      <c r="D170" s="176"/>
      <c r="E170" s="53"/>
      <c r="Q170" s="245">
        <f t="shared" si="5"/>
        <v>0</v>
      </c>
    </row>
    <row r="171" spans="1:17" ht="20.149999999999999" customHeight="1" x14ac:dyDescent="0.35">
      <c r="A171" s="247">
        <v>168</v>
      </c>
      <c r="B171" s="179" t="str">
        <f t="shared" si="4"/>
        <v xml:space="preserve"> </v>
      </c>
      <c r="C171" s="266" t="s">
        <v>85</v>
      </c>
      <c r="D171" s="176"/>
      <c r="E171" s="53"/>
      <c r="Q171" s="245">
        <f t="shared" si="5"/>
        <v>0</v>
      </c>
    </row>
    <row r="172" spans="1:17" ht="20.149999999999999" customHeight="1" x14ac:dyDescent="0.35">
      <c r="A172" s="247">
        <v>169</v>
      </c>
      <c r="B172" s="179" t="str">
        <f t="shared" si="4"/>
        <v xml:space="preserve"> </v>
      </c>
      <c r="C172" s="266" t="s">
        <v>85</v>
      </c>
      <c r="D172" s="176"/>
      <c r="E172" s="53"/>
      <c r="Q172" s="245">
        <f t="shared" si="5"/>
        <v>0</v>
      </c>
    </row>
    <row r="173" spans="1:17" ht="20.149999999999999" customHeight="1" x14ac:dyDescent="0.35">
      <c r="A173" s="247">
        <v>170</v>
      </c>
      <c r="B173" s="179" t="str">
        <f t="shared" si="4"/>
        <v xml:space="preserve"> </v>
      </c>
      <c r="C173" s="266" t="s">
        <v>85</v>
      </c>
      <c r="D173" s="176"/>
      <c r="E173" s="53"/>
      <c r="Q173" s="245">
        <f t="shared" si="5"/>
        <v>0</v>
      </c>
    </row>
    <row r="174" spans="1:17" ht="20.149999999999999" customHeight="1" x14ac:dyDescent="0.35">
      <c r="A174" s="247">
        <v>171</v>
      </c>
      <c r="B174" s="179" t="str">
        <f t="shared" si="4"/>
        <v xml:space="preserve"> </v>
      </c>
      <c r="C174" s="266" t="s">
        <v>85</v>
      </c>
      <c r="D174" s="176"/>
      <c r="E174" s="53"/>
      <c r="Q174" s="245">
        <f t="shared" si="5"/>
        <v>0</v>
      </c>
    </row>
    <row r="175" spans="1:17" ht="20.149999999999999" customHeight="1" x14ac:dyDescent="0.35">
      <c r="A175" s="247">
        <v>172</v>
      </c>
      <c r="B175" s="179" t="str">
        <f t="shared" si="4"/>
        <v xml:space="preserve"> </v>
      </c>
      <c r="C175" s="266" t="s">
        <v>85</v>
      </c>
      <c r="D175" s="176"/>
      <c r="E175" s="53"/>
      <c r="Q175" s="245">
        <f t="shared" si="5"/>
        <v>0</v>
      </c>
    </row>
    <row r="176" spans="1:17" ht="20.149999999999999" customHeight="1" x14ac:dyDescent="0.35">
      <c r="A176" s="247">
        <v>173</v>
      </c>
      <c r="B176" s="179" t="str">
        <f t="shared" si="4"/>
        <v xml:space="preserve"> </v>
      </c>
      <c r="C176" s="266" t="s">
        <v>85</v>
      </c>
      <c r="D176" s="176"/>
      <c r="E176" s="53"/>
      <c r="Q176" s="245">
        <f t="shared" si="5"/>
        <v>0</v>
      </c>
    </row>
    <row r="177" spans="1:17" ht="20.149999999999999" customHeight="1" x14ac:dyDescent="0.35">
      <c r="A177" s="247">
        <v>174</v>
      </c>
      <c r="B177" s="179" t="str">
        <f t="shared" si="4"/>
        <v xml:space="preserve"> </v>
      </c>
      <c r="C177" s="266" t="s">
        <v>85</v>
      </c>
      <c r="D177" s="176"/>
      <c r="E177" s="53"/>
      <c r="Q177" s="245">
        <f t="shared" si="5"/>
        <v>0</v>
      </c>
    </row>
    <row r="178" spans="1:17" ht="20.149999999999999" customHeight="1" x14ac:dyDescent="0.35">
      <c r="A178" s="247">
        <v>175</v>
      </c>
      <c r="B178" s="179" t="str">
        <f t="shared" si="4"/>
        <v xml:space="preserve"> </v>
      </c>
      <c r="C178" s="266" t="s">
        <v>85</v>
      </c>
      <c r="D178" s="176"/>
      <c r="E178" s="53"/>
      <c r="Q178" s="245">
        <f t="shared" si="5"/>
        <v>0</v>
      </c>
    </row>
    <row r="179" spans="1:17" ht="20.149999999999999" customHeight="1" x14ac:dyDescent="0.35">
      <c r="A179" s="247">
        <v>176</v>
      </c>
      <c r="B179" s="179" t="str">
        <f t="shared" si="4"/>
        <v xml:space="preserve"> </v>
      </c>
      <c r="C179" s="266" t="s">
        <v>85</v>
      </c>
      <c r="D179" s="176"/>
      <c r="E179" s="53"/>
      <c r="Q179" s="245">
        <f t="shared" si="5"/>
        <v>0</v>
      </c>
    </row>
    <row r="180" spans="1:17" ht="20.149999999999999" customHeight="1" x14ac:dyDescent="0.35">
      <c r="A180" s="247">
        <v>177</v>
      </c>
      <c r="B180" s="179" t="str">
        <f t="shared" si="4"/>
        <v xml:space="preserve"> </v>
      </c>
      <c r="C180" s="266" t="s">
        <v>85</v>
      </c>
      <c r="D180" s="176"/>
      <c r="E180" s="53"/>
      <c r="Q180" s="245">
        <f t="shared" si="5"/>
        <v>0</v>
      </c>
    </row>
    <row r="181" spans="1:17" ht="20.149999999999999" customHeight="1" x14ac:dyDescent="0.35">
      <c r="A181" s="247">
        <v>178</v>
      </c>
      <c r="B181" s="179" t="str">
        <f t="shared" si="4"/>
        <v xml:space="preserve"> </v>
      </c>
      <c r="C181" s="266" t="s">
        <v>85</v>
      </c>
      <c r="D181" s="176"/>
      <c r="E181" s="53"/>
      <c r="Q181" s="245">
        <f t="shared" si="5"/>
        <v>0</v>
      </c>
    </row>
    <row r="182" spans="1:17" ht="20.149999999999999" customHeight="1" x14ac:dyDescent="0.35">
      <c r="A182" s="247">
        <v>179</v>
      </c>
      <c r="B182" s="179" t="str">
        <f t="shared" si="4"/>
        <v xml:space="preserve"> </v>
      </c>
      <c r="C182" s="266" t="s">
        <v>85</v>
      </c>
      <c r="D182" s="176"/>
      <c r="E182" s="53"/>
      <c r="Q182" s="245">
        <f t="shared" si="5"/>
        <v>0</v>
      </c>
    </row>
    <row r="183" spans="1:17" ht="20.149999999999999" customHeight="1" x14ac:dyDescent="0.35">
      <c r="A183" s="247">
        <v>180</v>
      </c>
      <c r="B183" s="179" t="str">
        <f t="shared" si="4"/>
        <v xml:space="preserve"> </v>
      </c>
      <c r="C183" s="266" t="s">
        <v>85</v>
      </c>
      <c r="D183" s="176"/>
      <c r="E183" s="53"/>
      <c r="Q183" s="245">
        <f t="shared" si="5"/>
        <v>0</v>
      </c>
    </row>
    <row r="184" spans="1:17" ht="20.149999999999999" customHeight="1" x14ac:dyDescent="0.35">
      <c r="A184" s="247">
        <v>181</v>
      </c>
      <c r="B184" s="179" t="str">
        <f t="shared" si="4"/>
        <v xml:space="preserve"> </v>
      </c>
      <c r="C184" s="266" t="s">
        <v>85</v>
      </c>
      <c r="D184" s="176"/>
      <c r="E184" s="53"/>
      <c r="Q184" s="245">
        <f t="shared" si="5"/>
        <v>0</v>
      </c>
    </row>
    <row r="185" spans="1:17" ht="20.149999999999999" customHeight="1" x14ac:dyDescent="0.35">
      <c r="A185" s="247">
        <v>182</v>
      </c>
      <c r="B185" s="179" t="str">
        <f t="shared" si="4"/>
        <v xml:space="preserve"> </v>
      </c>
      <c r="C185" s="266" t="s">
        <v>85</v>
      </c>
      <c r="D185" s="176"/>
      <c r="E185" s="53"/>
      <c r="Q185" s="245">
        <f t="shared" si="5"/>
        <v>0</v>
      </c>
    </row>
    <row r="186" spans="1:17" ht="20.149999999999999" customHeight="1" x14ac:dyDescent="0.35">
      <c r="A186" s="247">
        <v>183</v>
      </c>
      <c r="B186" s="179" t="str">
        <f t="shared" si="4"/>
        <v xml:space="preserve"> </v>
      </c>
      <c r="C186" s="266" t="s">
        <v>85</v>
      </c>
      <c r="D186" s="176"/>
      <c r="E186" s="53"/>
      <c r="Q186" s="245">
        <f t="shared" si="5"/>
        <v>0</v>
      </c>
    </row>
    <row r="187" spans="1:17" ht="20.149999999999999" customHeight="1" x14ac:dyDescent="0.35">
      <c r="A187" s="247">
        <v>184</v>
      </c>
      <c r="B187" s="179" t="str">
        <f t="shared" si="4"/>
        <v xml:space="preserve"> </v>
      </c>
      <c r="C187" s="266" t="s">
        <v>85</v>
      </c>
      <c r="D187" s="176"/>
      <c r="E187" s="53"/>
      <c r="Q187" s="245">
        <f t="shared" si="5"/>
        <v>0</v>
      </c>
    </row>
    <row r="188" spans="1:17" ht="20.149999999999999" customHeight="1" x14ac:dyDescent="0.35">
      <c r="A188" s="247">
        <v>185</v>
      </c>
      <c r="B188" s="179" t="str">
        <f t="shared" si="4"/>
        <v xml:space="preserve"> </v>
      </c>
      <c r="C188" s="266" t="s">
        <v>85</v>
      </c>
      <c r="D188" s="176"/>
      <c r="E188" s="53"/>
      <c r="Q188" s="245">
        <f t="shared" si="5"/>
        <v>0</v>
      </c>
    </row>
    <row r="189" spans="1:17" ht="20.149999999999999" customHeight="1" x14ac:dyDescent="0.35">
      <c r="A189" s="247">
        <v>186</v>
      </c>
      <c r="B189" s="179" t="str">
        <f t="shared" si="4"/>
        <v xml:space="preserve"> </v>
      </c>
      <c r="C189" s="266" t="s">
        <v>85</v>
      </c>
      <c r="D189" s="176"/>
      <c r="E189" s="53"/>
      <c r="Q189" s="245">
        <f t="shared" si="5"/>
        <v>0</v>
      </c>
    </row>
    <row r="190" spans="1:17" ht="20.149999999999999" customHeight="1" x14ac:dyDescent="0.35">
      <c r="A190" s="247">
        <v>187</v>
      </c>
      <c r="B190" s="179" t="str">
        <f t="shared" si="4"/>
        <v xml:space="preserve"> </v>
      </c>
      <c r="C190" s="266" t="s">
        <v>85</v>
      </c>
      <c r="D190" s="176"/>
      <c r="E190" s="53"/>
      <c r="Q190" s="245">
        <f t="shared" si="5"/>
        <v>0</v>
      </c>
    </row>
    <row r="191" spans="1:17" ht="20.149999999999999" customHeight="1" x14ac:dyDescent="0.35">
      <c r="A191" s="247">
        <v>188</v>
      </c>
      <c r="B191" s="179" t="str">
        <f t="shared" si="4"/>
        <v xml:space="preserve"> </v>
      </c>
      <c r="C191" s="266" t="s">
        <v>85</v>
      </c>
      <c r="D191" s="176"/>
      <c r="E191" s="53"/>
      <c r="Q191" s="245">
        <f t="shared" si="5"/>
        <v>0</v>
      </c>
    </row>
    <row r="192" spans="1:17" ht="20.149999999999999" customHeight="1" x14ac:dyDescent="0.35">
      <c r="A192" s="247">
        <v>189</v>
      </c>
      <c r="B192" s="179" t="str">
        <f t="shared" si="4"/>
        <v xml:space="preserve"> </v>
      </c>
      <c r="C192" s="266" t="s">
        <v>85</v>
      </c>
      <c r="D192" s="176"/>
      <c r="E192" s="53"/>
      <c r="Q192" s="245">
        <f t="shared" si="5"/>
        <v>0</v>
      </c>
    </row>
    <row r="193" spans="1:17" ht="20.149999999999999" customHeight="1" x14ac:dyDescent="0.35">
      <c r="A193" s="247">
        <v>190</v>
      </c>
      <c r="B193" s="179" t="str">
        <f t="shared" si="4"/>
        <v xml:space="preserve"> </v>
      </c>
      <c r="C193" s="266" t="s">
        <v>85</v>
      </c>
      <c r="D193" s="176"/>
      <c r="E193" s="53"/>
      <c r="Q193" s="245">
        <f t="shared" si="5"/>
        <v>0</v>
      </c>
    </row>
    <row r="194" spans="1:17" ht="20.149999999999999" customHeight="1" x14ac:dyDescent="0.35">
      <c r="A194" s="247">
        <v>191</v>
      </c>
      <c r="B194" s="179" t="str">
        <f t="shared" si="4"/>
        <v xml:space="preserve"> </v>
      </c>
      <c r="C194" s="266" t="s">
        <v>85</v>
      </c>
      <c r="D194" s="176"/>
      <c r="E194" s="53"/>
      <c r="Q194" s="245">
        <f t="shared" si="5"/>
        <v>0</v>
      </c>
    </row>
    <row r="195" spans="1:17" ht="20.149999999999999" customHeight="1" x14ac:dyDescent="0.35">
      <c r="A195" s="247">
        <v>192</v>
      </c>
      <c r="B195" s="179" t="str">
        <f t="shared" si="4"/>
        <v xml:space="preserve"> </v>
      </c>
      <c r="C195" s="266" t="s">
        <v>85</v>
      </c>
      <c r="D195" s="176"/>
      <c r="E195" s="53"/>
      <c r="Q195" s="245">
        <f t="shared" si="5"/>
        <v>0</v>
      </c>
    </row>
    <row r="196" spans="1:17" ht="20.149999999999999" customHeight="1" x14ac:dyDescent="0.35">
      <c r="A196" s="247">
        <v>193</v>
      </c>
      <c r="B196" s="179" t="str">
        <f t="shared" si="4"/>
        <v xml:space="preserve"> </v>
      </c>
      <c r="C196" s="266" t="s">
        <v>85</v>
      </c>
      <c r="D196" s="176"/>
      <c r="E196" s="53"/>
      <c r="Q196" s="245">
        <f t="shared" si="5"/>
        <v>0</v>
      </c>
    </row>
    <row r="197" spans="1:17" ht="20.149999999999999" customHeight="1" x14ac:dyDescent="0.35">
      <c r="A197" s="247">
        <v>194</v>
      </c>
      <c r="B197" s="179" t="str">
        <f t="shared" ref="B197:B260" si="6">_xlfn.CONCAT(C197,D197)</f>
        <v xml:space="preserve"> </v>
      </c>
      <c r="C197" s="266" t="s">
        <v>85</v>
      </c>
      <c r="D197" s="176"/>
      <c r="E197" s="53"/>
      <c r="Q197" s="245">
        <f t="shared" ref="Q197:Q260" si="7">IF(AND(D197&gt;0,OR(C197="",C197=" ")),1,0)</f>
        <v>0</v>
      </c>
    </row>
    <row r="198" spans="1:17" ht="20.149999999999999" customHeight="1" x14ac:dyDescent="0.35">
      <c r="A198" s="247">
        <v>195</v>
      </c>
      <c r="B198" s="179" t="str">
        <f t="shared" si="6"/>
        <v xml:space="preserve"> </v>
      </c>
      <c r="C198" s="266" t="s">
        <v>85</v>
      </c>
      <c r="D198" s="176"/>
      <c r="E198" s="53"/>
      <c r="Q198" s="245">
        <f t="shared" si="7"/>
        <v>0</v>
      </c>
    </row>
    <row r="199" spans="1:17" ht="20.149999999999999" customHeight="1" x14ac:dyDescent="0.35">
      <c r="A199" s="247">
        <v>196</v>
      </c>
      <c r="B199" s="179" t="str">
        <f t="shared" si="6"/>
        <v xml:space="preserve"> </v>
      </c>
      <c r="C199" s="266" t="s">
        <v>85</v>
      </c>
      <c r="D199" s="176"/>
      <c r="E199" s="53"/>
      <c r="Q199" s="245">
        <f t="shared" si="7"/>
        <v>0</v>
      </c>
    </row>
    <row r="200" spans="1:17" ht="20.149999999999999" customHeight="1" x14ac:dyDescent="0.35">
      <c r="A200" s="247">
        <v>197</v>
      </c>
      <c r="B200" s="179" t="str">
        <f t="shared" si="6"/>
        <v xml:space="preserve"> </v>
      </c>
      <c r="C200" s="266" t="s">
        <v>85</v>
      </c>
      <c r="D200" s="176"/>
      <c r="E200" s="53"/>
      <c r="Q200" s="245">
        <f t="shared" si="7"/>
        <v>0</v>
      </c>
    </row>
    <row r="201" spans="1:17" ht="20.149999999999999" customHeight="1" x14ac:dyDescent="0.35">
      <c r="A201" s="247">
        <v>198</v>
      </c>
      <c r="B201" s="179" t="str">
        <f t="shared" si="6"/>
        <v xml:space="preserve"> </v>
      </c>
      <c r="C201" s="266" t="s">
        <v>85</v>
      </c>
      <c r="D201" s="176"/>
      <c r="E201" s="53"/>
      <c r="Q201" s="245">
        <f t="shared" si="7"/>
        <v>0</v>
      </c>
    </row>
    <row r="202" spans="1:17" ht="20.149999999999999" customHeight="1" x14ac:dyDescent="0.35">
      <c r="A202" s="247">
        <v>199</v>
      </c>
      <c r="B202" s="179" t="str">
        <f t="shared" si="6"/>
        <v xml:space="preserve"> </v>
      </c>
      <c r="C202" s="266" t="s">
        <v>85</v>
      </c>
      <c r="D202" s="176"/>
      <c r="E202" s="53"/>
      <c r="Q202" s="245">
        <f t="shared" si="7"/>
        <v>0</v>
      </c>
    </row>
    <row r="203" spans="1:17" ht="20.149999999999999" customHeight="1" x14ac:dyDescent="0.35">
      <c r="A203" s="247">
        <v>200</v>
      </c>
      <c r="B203" s="179" t="str">
        <f t="shared" si="6"/>
        <v xml:space="preserve"> </v>
      </c>
      <c r="C203" s="266" t="s">
        <v>85</v>
      </c>
      <c r="D203" s="176"/>
      <c r="E203" s="53"/>
      <c r="Q203" s="245">
        <f t="shared" si="7"/>
        <v>0</v>
      </c>
    </row>
    <row r="204" spans="1:17" ht="20.149999999999999" customHeight="1" x14ac:dyDescent="0.35">
      <c r="A204" s="247">
        <v>201</v>
      </c>
      <c r="B204" s="179" t="str">
        <f t="shared" si="6"/>
        <v xml:space="preserve"> </v>
      </c>
      <c r="C204" s="266" t="s">
        <v>85</v>
      </c>
      <c r="D204" s="176"/>
      <c r="E204" s="53"/>
      <c r="Q204" s="245">
        <f t="shared" si="7"/>
        <v>0</v>
      </c>
    </row>
    <row r="205" spans="1:17" ht="20.149999999999999" customHeight="1" x14ac:dyDescent="0.35">
      <c r="A205" s="247">
        <v>202</v>
      </c>
      <c r="B205" s="179" t="str">
        <f t="shared" si="6"/>
        <v xml:space="preserve"> </v>
      </c>
      <c r="C205" s="266" t="s">
        <v>85</v>
      </c>
      <c r="D205" s="176"/>
      <c r="E205" s="53"/>
      <c r="Q205" s="245">
        <f t="shared" si="7"/>
        <v>0</v>
      </c>
    </row>
    <row r="206" spans="1:17" ht="20.149999999999999" customHeight="1" x14ac:dyDescent="0.35">
      <c r="A206" s="247">
        <v>203</v>
      </c>
      <c r="B206" s="179" t="str">
        <f t="shared" si="6"/>
        <v xml:space="preserve"> </v>
      </c>
      <c r="C206" s="266" t="s">
        <v>85</v>
      </c>
      <c r="D206" s="176"/>
      <c r="E206" s="53"/>
      <c r="Q206" s="245">
        <f t="shared" si="7"/>
        <v>0</v>
      </c>
    </row>
    <row r="207" spans="1:17" ht="20.149999999999999" customHeight="1" x14ac:dyDescent="0.35">
      <c r="A207" s="247">
        <v>204</v>
      </c>
      <c r="B207" s="179" t="str">
        <f t="shared" si="6"/>
        <v xml:space="preserve"> </v>
      </c>
      <c r="C207" s="266" t="s">
        <v>85</v>
      </c>
      <c r="D207" s="176"/>
      <c r="E207" s="53"/>
      <c r="Q207" s="245">
        <f t="shared" si="7"/>
        <v>0</v>
      </c>
    </row>
    <row r="208" spans="1:17" ht="20.149999999999999" customHeight="1" x14ac:dyDescent="0.35">
      <c r="A208" s="247">
        <v>205</v>
      </c>
      <c r="B208" s="179" t="str">
        <f t="shared" si="6"/>
        <v xml:space="preserve"> </v>
      </c>
      <c r="C208" s="266" t="s">
        <v>85</v>
      </c>
      <c r="D208" s="176"/>
      <c r="E208" s="53"/>
      <c r="Q208" s="245">
        <f t="shared" si="7"/>
        <v>0</v>
      </c>
    </row>
    <row r="209" spans="1:17" ht="20.149999999999999" customHeight="1" x14ac:dyDescent="0.35">
      <c r="A209" s="247">
        <v>206</v>
      </c>
      <c r="B209" s="179" t="str">
        <f t="shared" si="6"/>
        <v xml:space="preserve"> </v>
      </c>
      <c r="C209" s="266" t="s">
        <v>85</v>
      </c>
      <c r="D209" s="176"/>
      <c r="E209" s="53"/>
      <c r="Q209" s="245">
        <f t="shared" si="7"/>
        <v>0</v>
      </c>
    </row>
    <row r="210" spans="1:17" ht="20.149999999999999" customHeight="1" x14ac:dyDescent="0.35">
      <c r="A210" s="247">
        <v>207</v>
      </c>
      <c r="B210" s="179" t="str">
        <f t="shared" si="6"/>
        <v xml:space="preserve"> </v>
      </c>
      <c r="C210" s="266" t="s">
        <v>85</v>
      </c>
      <c r="D210" s="176"/>
      <c r="E210" s="53"/>
      <c r="Q210" s="245">
        <f t="shared" si="7"/>
        <v>0</v>
      </c>
    </row>
    <row r="211" spans="1:17" ht="20.149999999999999" customHeight="1" x14ac:dyDescent="0.35">
      <c r="A211" s="247">
        <v>208</v>
      </c>
      <c r="B211" s="179" t="str">
        <f t="shared" si="6"/>
        <v xml:space="preserve"> </v>
      </c>
      <c r="C211" s="266" t="s">
        <v>85</v>
      </c>
      <c r="D211" s="176"/>
      <c r="E211" s="53"/>
      <c r="Q211" s="245">
        <f t="shared" si="7"/>
        <v>0</v>
      </c>
    </row>
    <row r="212" spans="1:17" ht="20.149999999999999" customHeight="1" x14ac:dyDescent="0.35">
      <c r="A212" s="247">
        <v>209</v>
      </c>
      <c r="B212" s="179" t="str">
        <f t="shared" si="6"/>
        <v xml:space="preserve"> </v>
      </c>
      <c r="C212" s="266" t="s">
        <v>85</v>
      </c>
      <c r="D212" s="176"/>
      <c r="E212" s="53"/>
      <c r="Q212" s="245">
        <f t="shared" si="7"/>
        <v>0</v>
      </c>
    </row>
    <row r="213" spans="1:17" ht="20.149999999999999" customHeight="1" x14ac:dyDescent="0.35">
      <c r="A213" s="247">
        <v>210</v>
      </c>
      <c r="B213" s="179" t="str">
        <f t="shared" si="6"/>
        <v xml:space="preserve"> </v>
      </c>
      <c r="C213" s="266" t="s">
        <v>85</v>
      </c>
      <c r="D213" s="176"/>
      <c r="E213" s="53"/>
      <c r="Q213" s="245">
        <f t="shared" si="7"/>
        <v>0</v>
      </c>
    </row>
    <row r="214" spans="1:17" ht="20.149999999999999" customHeight="1" x14ac:dyDescent="0.35">
      <c r="A214" s="247">
        <v>211</v>
      </c>
      <c r="B214" s="179" t="str">
        <f t="shared" si="6"/>
        <v xml:space="preserve"> </v>
      </c>
      <c r="C214" s="266" t="s">
        <v>85</v>
      </c>
      <c r="D214" s="176"/>
      <c r="E214" s="53"/>
      <c r="Q214" s="245">
        <f t="shared" si="7"/>
        <v>0</v>
      </c>
    </row>
    <row r="215" spans="1:17" ht="20.149999999999999" customHeight="1" x14ac:dyDescent="0.35">
      <c r="A215" s="247">
        <v>212</v>
      </c>
      <c r="B215" s="179" t="str">
        <f t="shared" si="6"/>
        <v xml:space="preserve"> </v>
      </c>
      <c r="C215" s="266" t="s">
        <v>85</v>
      </c>
      <c r="D215" s="176"/>
      <c r="E215" s="53"/>
      <c r="Q215" s="245">
        <f t="shared" si="7"/>
        <v>0</v>
      </c>
    </row>
    <row r="216" spans="1:17" ht="20.149999999999999" customHeight="1" x14ac:dyDescent="0.35">
      <c r="A216" s="247">
        <v>213</v>
      </c>
      <c r="B216" s="179" t="str">
        <f t="shared" si="6"/>
        <v xml:space="preserve"> </v>
      </c>
      <c r="C216" s="266" t="s">
        <v>85</v>
      </c>
      <c r="D216" s="176"/>
      <c r="E216" s="53"/>
      <c r="Q216" s="245">
        <f t="shared" si="7"/>
        <v>0</v>
      </c>
    </row>
    <row r="217" spans="1:17" ht="20.149999999999999" customHeight="1" x14ac:dyDescent="0.35">
      <c r="A217" s="247">
        <v>214</v>
      </c>
      <c r="B217" s="179" t="str">
        <f t="shared" si="6"/>
        <v xml:space="preserve"> </v>
      </c>
      <c r="C217" s="266" t="s">
        <v>85</v>
      </c>
      <c r="D217" s="176"/>
      <c r="E217" s="53"/>
      <c r="Q217" s="245">
        <f t="shared" si="7"/>
        <v>0</v>
      </c>
    </row>
    <row r="218" spans="1:17" ht="20.149999999999999" customHeight="1" x14ac:dyDescent="0.35">
      <c r="A218" s="247">
        <v>215</v>
      </c>
      <c r="B218" s="179" t="str">
        <f t="shared" si="6"/>
        <v xml:space="preserve"> </v>
      </c>
      <c r="C218" s="266" t="s">
        <v>85</v>
      </c>
      <c r="D218" s="176"/>
      <c r="E218" s="53"/>
      <c r="Q218" s="245">
        <f t="shared" si="7"/>
        <v>0</v>
      </c>
    </row>
    <row r="219" spans="1:17" ht="20.149999999999999" customHeight="1" x14ac:dyDescent="0.35">
      <c r="A219" s="247">
        <v>216</v>
      </c>
      <c r="B219" s="179" t="str">
        <f t="shared" si="6"/>
        <v xml:space="preserve"> </v>
      </c>
      <c r="C219" s="266" t="s">
        <v>85</v>
      </c>
      <c r="D219" s="176"/>
      <c r="E219" s="53"/>
      <c r="Q219" s="245">
        <f t="shared" si="7"/>
        <v>0</v>
      </c>
    </row>
    <row r="220" spans="1:17" ht="20.149999999999999" customHeight="1" x14ac:dyDescent="0.35">
      <c r="A220" s="247">
        <v>217</v>
      </c>
      <c r="B220" s="179" t="str">
        <f t="shared" si="6"/>
        <v xml:space="preserve"> </v>
      </c>
      <c r="C220" s="266" t="s">
        <v>85</v>
      </c>
      <c r="D220" s="176"/>
      <c r="E220" s="53"/>
      <c r="Q220" s="245">
        <f t="shared" si="7"/>
        <v>0</v>
      </c>
    </row>
    <row r="221" spans="1:17" ht="20.149999999999999" customHeight="1" x14ac:dyDescent="0.35">
      <c r="A221" s="247">
        <v>218</v>
      </c>
      <c r="B221" s="179" t="str">
        <f t="shared" si="6"/>
        <v xml:space="preserve"> </v>
      </c>
      <c r="C221" s="266" t="s">
        <v>85</v>
      </c>
      <c r="D221" s="176"/>
      <c r="E221" s="53"/>
      <c r="Q221" s="245">
        <f t="shared" si="7"/>
        <v>0</v>
      </c>
    </row>
    <row r="222" spans="1:17" ht="20.149999999999999" customHeight="1" x14ac:dyDescent="0.35">
      <c r="A222" s="247">
        <v>219</v>
      </c>
      <c r="B222" s="179" t="str">
        <f t="shared" si="6"/>
        <v xml:space="preserve"> </v>
      </c>
      <c r="C222" s="266" t="s">
        <v>85</v>
      </c>
      <c r="D222" s="176"/>
      <c r="E222" s="53"/>
      <c r="Q222" s="245">
        <f t="shared" si="7"/>
        <v>0</v>
      </c>
    </row>
    <row r="223" spans="1:17" ht="20.149999999999999" customHeight="1" x14ac:dyDescent="0.35">
      <c r="A223" s="247">
        <v>220</v>
      </c>
      <c r="B223" s="179" t="str">
        <f t="shared" si="6"/>
        <v xml:space="preserve"> </v>
      </c>
      <c r="C223" s="266" t="s">
        <v>85</v>
      </c>
      <c r="D223" s="176"/>
      <c r="E223" s="53"/>
      <c r="Q223" s="245">
        <f t="shared" si="7"/>
        <v>0</v>
      </c>
    </row>
    <row r="224" spans="1:17" ht="20.149999999999999" customHeight="1" x14ac:dyDescent="0.35">
      <c r="A224" s="247">
        <v>221</v>
      </c>
      <c r="B224" s="179" t="str">
        <f t="shared" si="6"/>
        <v xml:space="preserve"> </v>
      </c>
      <c r="C224" s="266" t="s">
        <v>85</v>
      </c>
      <c r="D224" s="176"/>
      <c r="E224" s="53"/>
      <c r="Q224" s="245">
        <f t="shared" si="7"/>
        <v>0</v>
      </c>
    </row>
    <row r="225" spans="1:17" ht="20.149999999999999" customHeight="1" x14ac:dyDescent="0.35">
      <c r="A225" s="247">
        <v>222</v>
      </c>
      <c r="B225" s="179" t="str">
        <f t="shared" si="6"/>
        <v xml:space="preserve"> </v>
      </c>
      <c r="C225" s="266" t="s">
        <v>85</v>
      </c>
      <c r="D225" s="176"/>
      <c r="E225" s="53"/>
      <c r="Q225" s="245">
        <f t="shared" si="7"/>
        <v>0</v>
      </c>
    </row>
    <row r="226" spans="1:17" ht="20.149999999999999" customHeight="1" x14ac:dyDescent="0.35">
      <c r="A226" s="247">
        <v>223</v>
      </c>
      <c r="B226" s="179" t="str">
        <f t="shared" si="6"/>
        <v xml:space="preserve"> </v>
      </c>
      <c r="C226" s="266" t="s">
        <v>85</v>
      </c>
      <c r="D226" s="176"/>
      <c r="E226" s="53"/>
      <c r="Q226" s="245">
        <f t="shared" si="7"/>
        <v>0</v>
      </c>
    </row>
    <row r="227" spans="1:17" ht="20.149999999999999" customHeight="1" x14ac:dyDescent="0.35">
      <c r="A227" s="247">
        <v>224</v>
      </c>
      <c r="B227" s="179" t="str">
        <f t="shared" si="6"/>
        <v xml:space="preserve"> </v>
      </c>
      <c r="C227" s="266" t="s">
        <v>85</v>
      </c>
      <c r="D227" s="176"/>
      <c r="E227" s="53"/>
      <c r="Q227" s="245">
        <f t="shared" si="7"/>
        <v>0</v>
      </c>
    </row>
    <row r="228" spans="1:17" ht="20.149999999999999" customHeight="1" x14ac:dyDescent="0.35">
      <c r="A228" s="247">
        <v>225</v>
      </c>
      <c r="B228" s="179" t="str">
        <f t="shared" si="6"/>
        <v xml:space="preserve"> </v>
      </c>
      <c r="C228" s="266" t="s">
        <v>85</v>
      </c>
      <c r="D228" s="176"/>
      <c r="E228" s="53"/>
      <c r="Q228" s="245">
        <f t="shared" si="7"/>
        <v>0</v>
      </c>
    </row>
    <row r="229" spans="1:17" ht="20.149999999999999" customHeight="1" x14ac:dyDescent="0.35">
      <c r="A229" s="247">
        <v>226</v>
      </c>
      <c r="B229" s="179" t="str">
        <f t="shared" si="6"/>
        <v xml:space="preserve"> </v>
      </c>
      <c r="C229" s="266" t="s">
        <v>85</v>
      </c>
      <c r="D229" s="176"/>
      <c r="E229" s="53"/>
      <c r="Q229" s="245">
        <f t="shared" si="7"/>
        <v>0</v>
      </c>
    </row>
    <row r="230" spans="1:17" ht="20.149999999999999" customHeight="1" x14ac:dyDescent="0.35">
      <c r="A230" s="247">
        <v>227</v>
      </c>
      <c r="B230" s="179" t="str">
        <f t="shared" si="6"/>
        <v xml:space="preserve"> </v>
      </c>
      <c r="C230" s="266" t="s">
        <v>85</v>
      </c>
      <c r="D230" s="176"/>
      <c r="E230" s="53"/>
      <c r="Q230" s="245">
        <f t="shared" si="7"/>
        <v>0</v>
      </c>
    </row>
    <row r="231" spans="1:17" ht="20.149999999999999" customHeight="1" x14ac:dyDescent="0.35">
      <c r="A231" s="247">
        <v>228</v>
      </c>
      <c r="B231" s="179" t="str">
        <f t="shared" si="6"/>
        <v xml:space="preserve"> </v>
      </c>
      <c r="C231" s="266" t="s">
        <v>85</v>
      </c>
      <c r="D231" s="176"/>
      <c r="E231" s="53"/>
      <c r="Q231" s="245">
        <f t="shared" si="7"/>
        <v>0</v>
      </c>
    </row>
    <row r="232" spans="1:17" ht="20.149999999999999" customHeight="1" x14ac:dyDescent="0.35">
      <c r="A232" s="247">
        <v>229</v>
      </c>
      <c r="B232" s="179" t="str">
        <f t="shared" si="6"/>
        <v xml:space="preserve"> </v>
      </c>
      <c r="C232" s="266" t="s">
        <v>85</v>
      </c>
      <c r="D232" s="176"/>
      <c r="E232" s="53"/>
      <c r="Q232" s="245">
        <f t="shared" si="7"/>
        <v>0</v>
      </c>
    </row>
    <row r="233" spans="1:17" ht="20.149999999999999" customHeight="1" x14ac:dyDescent="0.35">
      <c r="A233" s="247">
        <v>230</v>
      </c>
      <c r="B233" s="179" t="str">
        <f t="shared" si="6"/>
        <v xml:space="preserve"> </v>
      </c>
      <c r="C233" s="266" t="s">
        <v>85</v>
      </c>
      <c r="D233" s="176"/>
      <c r="E233" s="53"/>
      <c r="Q233" s="245">
        <f t="shared" si="7"/>
        <v>0</v>
      </c>
    </row>
    <row r="234" spans="1:17" ht="20.149999999999999" customHeight="1" x14ac:dyDescent="0.35">
      <c r="A234" s="247">
        <v>231</v>
      </c>
      <c r="B234" s="179" t="str">
        <f t="shared" si="6"/>
        <v xml:space="preserve"> </v>
      </c>
      <c r="C234" s="266" t="s">
        <v>85</v>
      </c>
      <c r="D234" s="176"/>
      <c r="E234" s="53"/>
      <c r="Q234" s="245">
        <f t="shared" si="7"/>
        <v>0</v>
      </c>
    </row>
    <row r="235" spans="1:17" ht="20.149999999999999" customHeight="1" x14ac:dyDescent="0.35">
      <c r="A235" s="247">
        <v>232</v>
      </c>
      <c r="B235" s="179" t="str">
        <f t="shared" si="6"/>
        <v xml:space="preserve"> </v>
      </c>
      <c r="C235" s="266" t="s">
        <v>85</v>
      </c>
      <c r="D235" s="176"/>
      <c r="E235" s="53"/>
      <c r="Q235" s="245">
        <f t="shared" si="7"/>
        <v>0</v>
      </c>
    </row>
    <row r="236" spans="1:17" ht="20.149999999999999" customHeight="1" x14ac:dyDescent="0.35">
      <c r="A236" s="247">
        <v>233</v>
      </c>
      <c r="B236" s="179" t="str">
        <f t="shared" si="6"/>
        <v xml:space="preserve"> </v>
      </c>
      <c r="C236" s="266" t="s">
        <v>85</v>
      </c>
      <c r="D236" s="176"/>
      <c r="E236" s="53"/>
      <c r="Q236" s="245">
        <f t="shared" si="7"/>
        <v>0</v>
      </c>
    </row>
    <row r="237" spans="1:17" ht="20.149999999999999" customHeight="1" x14ac:dyDescent="0.35">
      <c r="A237" s="247">
        <v>234</v>
      </c>
      <c r="B237" s="179" t="str">
        <f t="shared" si="6"/>
        <v xml:space="preserve"> </v>
      </c>
      <c r="C237" s="266" t="s">
        <v>85</v>
      </c>
      <c r="D237" s="176"/>
      <c r="E237" s="53"/>
      <c r="Q237" s="245">
        <f t="shared" si="7"/>
        <v>0</v>
      </c>
    </row>
    <row r="238" spans="1:17" ht="20.149999999999999" customHeight="1" x14ac:dyDescent="0.35">
      <c r="A238" s="247">
        <v>235</v>
      </c>
      <c r="B238" s="179" t="str">
        <f t="shared" si="6"/>
        <v xml:space="preserve"> </v>
      </c>
      <c r="C238" s="266" t="s">
        <v>85</v>
      </c>
      <c r="D238" s="176"/>
      <c r="E238" s="53"/>
      <c r="Q238" s="245">
        <f t="shared" si="7"/>
        <v>0</v>
      </c>
    </row>
    <row r="239" spans="1:17" ht="20.149999999999999" customHeight="1" x14ac:dyDescent="0.35">
      <c r="A239" s="247">
        <v>236</v>
      </c>
      <c r="B239" s="179" t="str">
        <f t="shared" si="6"/>
        <v xml:space="preserve"> </v>
      </c>
      <c r="C239" s="266" t="s">
        <v>85</v>
      </c>
      <c r="D239" s="176"/>
      <c r="E239" s="53"/>
      <c r="Q239" s="245">
        <f t="shared" si="7"/>
        <v>0</v>
      </c>
    </row>
    <row r="240" spans="1:17" ht="20.149999999999999" customHeight="1" x14ac:dyDescent="0.35">
      <c r="A240" s="247">
        <v>237</v>
      </c>
      <c r="B240" s="179" t="str">
        <f t="shared" si="6"/>
        <v xml:space="preserve"> </v>
      </c>
      <c r="C240" s="266" t="s">
        <v>85</v>
      </c>
      <c r="D240" s="176"/>
      <c r="E240" s="53"/>
      <c r="Q240" s="245">
        <f t="shared" si="7"/>
        <v>0</v>
      </c>
    </row>
    <row r="241" spans="1:17" ht="20.149999999999999" customHeight="1" x14ac:dyDescent="0.35">
      <c r="A241" s="247">
        <v>238</v>
      </c>
      <c r="B241" s="179" t="str">
        <f t="shared" si="6"/>
        <v xml:space="preserve"> </v>
      </c>
      <c r="C241" s="266" t="s">
        <v>85</v>
      </c>
      <c r="D241" s="176"/>
      <c r="E241" s="53"/>
      <c r="Q241" s="245">
        <f t="shared" si="7"/>
        <v>0</v>
      </c>
    </row>
    <row r="242" spans="1:17" ht="20.149999999999999" customHeight="1" x14ac:dyDescent="0.35">
      <c r="A242" s="247">
        <v>239</v>
      </c>
      <c r="B242" s="179" t="str">
        <f t="shared" si="6"/>
        <v xml:space="preserve"> </v>
      </c>
      <c r="C242" s="266" t="s">
        <v>85</v>
      </c>
      <c r="D242" s="176"/>
      <c r="E242" s="53"/>
      <c r="Q242" s="245">
        <f t="shared" si="7"/>
        <v>0</v>
      </c>
    </row>
    <row r="243" spans="1:17" ht="20.149999999999999" customHeight="1" x14ac:dyDescent="0.35">
      <c r="A243" s="247">
        <v>240</v>
      </c>
      <c r="B243" s="179" t="str">
        <f t="shared" si="6"/>
        <v xml:space="preserve"> </v>
      </c>
      <c r="C243" s="266" t="s">
        <v>85</v>
      </c>
      <c r="D243" s="176"/>
      <c r="E243" s="53"/>
      <c r="Q243" s="245">
        <f t="shared" si="7"/>
        <v>0</v>
      </c>
    </row>
    <row r="244" spans="1:17" ht="20.149999999999999" customHeight="1" x14ac:dyDescent="0.35">
      <c r="A244" s="247">
        <v>241</v>
      </c>
      <c r="B244" s="179" t="str">
        <f t="shared" si="6"/>
        <v xml:space="preserve"> </v>
      </c>
      <c r="C244" s="266" t="s">
        <v>85</v>
      </c>
      <c r="D244" s="176"/>
      <c r="E244" s="53"/>
      <c r="Q244" s="245">
        <f t="shared" si="7"/>
        <v>0</v>
      </c>
    </row>
    <row r="245" spans="1:17" ht="20.149999999999999" customHeight="1" x14ac:dyDescent="0.35">
      <c r="A245" s="247">
        <v>242</v>
      </c>
      <c r="B245" s="179" t="str">
        <f t="shared" si="6"/>
        <v xml:space="preserve"> </v>
      </c>
      <c r="C245" s="266" t="s">
        <v>85</v>
      </c>
      <c r="D245" s="176"/>
      <c r="E245" s="53"/>
      <c r="Q245" s="245">
        <f t="shared" si="7"/>
        <v>0</v>
      </c>
    </row>
    <row r="246" spans="1:17" ht="20.149999999999999" customHeight="1" x14ac:dyDescent="0.35">
      <c r="A246" s="247">
        <v>243</v>
      </c>
      <c r="B246" s="179" t="str">
        <f t="shared" si="6"/>
        <v xml:space="preserve"> </v>
      </c>
      <c r="C246" s="266" t="s">
        <v>85</v>
      </c>
      <c r="D246" s="176"/>
      <c r="E246" s="53"/>
      <c r="Q246" s="245">
        <f t="shared" si="7"/>
        <v>0</v>
      </c>
    </row>
    <row r="247" spans="1:17" ht="20.149999999999999" customHeight="1" x14ac:dyDescent="0.35">
      <c r="A247" s="247">
        <v>244</v>
      </c>
      <c r="B247" s="179" t="str">
        <f t="shared" si="6"/>
        <v xml:space="preserve"> </v>
      </c>
      <c r="C247" s="266" t="s">
        <v>85</v>
      </c>
      <c r="D247" s="176"/>
      <c r="E247" s="53"/>
      <c r="Q247" s="245">
        <f t="shared" si="7"/>
        <v>0</v>
      </c>
    </row>
    <row r="248" spans="1:17" ht="20.149999999999999" customHeight="1" x14ac:dyDescent="0.35">
      <c r="A248" s="247">
        <v>245</v>
      </c>
      <c r="B248" s="179" t="str">
        <f t="shared" si="6"/>
        <v xml:space="preserve"> </v>
      </c>
      <c r="C248" s="266" t="s">
        <v>85</v>
      </c>
      <c r="D248" s="176"/>
      <c r="E248" s="53"/>
      <c r="Q248" s="245">
        <f t="shared" si="7"/>
        <v>0</v>
      </c>
    </row>
    <row r="249" spans="1:17" ht="20.149999999999999" customHeight="1" x14ac:dyDescent="0.35">
      <c r="A249" s="247">
        <v>246</v>
      </c>
      <c r="B249" s="179" t="str">
        <f t="shared" si="6"/>
        <v xml:space="preserve"> </v>
      </c>
      <c r="C249" s="266" t="s">
        <v>85</v>
      </c>
      <c r="D249" s="176"/>
      <c r="E249" s="53"/>
      <c r="Q249" s="245">
        <f t="shared" si="7"/>
        <v>0</v>
      </c>
    </row>
    <row r="250" spans="1:17" ht="20.149999999999999" customHeight="1" x14ac:dyDescent="0.35">
      <c r="A250" s="247">
        <v>247</v>
      </c>
      <c r="B250" s="179" t="str">
        <f t="shared" si="6"/>
        <v xml:space="preserve"> </v>
      </c>
      <c r="C250" s="266" t="s">
        <v>85</v>
      </c>
      <c r="D250" s="176"/>
      <c r="E250" s="53"/>
      <c r="Q250" s="245">
        <f t="shared" si="7"/>
        <v>0</v>
      </c>
    </row>
    <row r="251" spans="1:17" ht="20.149999999999999" customHeight="1" x14ac:dyDescent="0.35">
      <c r="A251" s="247">
        <v>248</v>
      </c>
      <c r="B251" s="179" t="str">
        <f t="shared" si="6"/>
        <v xml:space="preserve"> </v>
      </c>
      <c r="C251" s="266" t="s">
        <v>85</v>
      </c>
      <c r="D251" s="176"/>
      <c r="E251" s="53"/>
      <c r="Q251" s="245">
        <f t="shared" si="7"/>
        <v>0</v>
      </c>
    </row>
    <row r="252" spans="1:17" ht="20.149999999999999" customHeight="1" x14ac:dyDescent="0.35">
      <c r="A252" s="247">
        <v>249</v>
      </c>
      <c r="B252" s="179" t="str">
        <f t="shared" si="6"/>
        <v xml:space="preserve"> </v>
      </c>
      <c r="C252" s="266" t="s">
        <v>85</v>
      </c>
      <c r="D252" s="176"/>
      <c r="E252" s="53"/>
      <c r="Q252" s="245">
        <f t="shared" si="7"/>
        <v>0</v>
      </c>
    </row>
    <row r="253" spans="1:17" ht="20.149999999999999" customHeight="1" x14ac:dyDescent="0.35">
      <c r="A253" s="247">
        <v>250</v>
      </c>
      <c r="B253" s="179" t="str">
        <f t="shared" si="6"/>
        <v xml:space="preserve"> </v>
      </c>
      <c r="C253" s="266" t="s">
        <v>85</v>
      </c>
      <c r="D253" s="176"/>
      <c r="E253" s="53"/>
      <c r="Q253" s="245">
        <f t="shared" si="7"/>
        <v>0</v>
      </c>
    </row>
    <row r="254" spans="1:17" ht="20.149999999999999" customHeight="1" x14ac:dyDescent="0.35">
      <c r="A254" s="247">
        <v>251</v>
      </c>
      <c r="B254" s="179" t="str">
        <f t="shared" si="6"/>
        <v xml:space="preserve"> </v>
      </c>
      <c r="C254" s="266" t="s">
        <v>85</v>
      </c>
      <c r="D254" s="176"/>
      <c r="E254" s="53"/>
      <c r="Q254" s="245">
        <f t="shared" si="7"/>
        <v>0</v>
      </c>
    </row>
    <row r="255" spans="1:17" ht="20.149999999999999" customHeight="1" x14ac:dyDescent="0.35">
      <c r="A255" s="247">
        <v>252</v>
      </c>
      <c r="B255" s="179" t="str">
        <f t="shared" si="6"/>
        <v xml:space="preserve"> </v>
      </c>
      <c r="C255" s="266" t="s">
        <v>85</v>
      </c>
      <c r="D255" s="176"/>
      <c r="E255" s="53"/>
      <c r="Q255" s="245">
        <f t="shared" si="7"/>
        <v>0</v>
      </c>
    </row>
    <row r="256" spans="1:17" ht="20.149999999999999" customHeight="1" x14ac:dyDescent="0.35">
      <c r="A256" s="247">
        <v>253</v>
      </c>
      <c r="B256" s="179" t="str">
        <f t="shared" si="6"/>
        <v xml:space="preserve"> </v>
      </c>
      <c r="C256" s="266" t="s">
        <v>85</v>
      </c>
      <c r="D256" s="176"/>
      <c r="E256" s="53"/>
      <c r="Q256" s="245">
        <f t="shared" si="7"/>
        <v>0</v>
      </c>
    </row>
    <row r="257" spans="1:17" ht="20.149999999999999" customHeight="1" x14ac:dyDescent="0.35">
      <c r="A257" s="247">
        <v>254</v>
      </c>
      <c r="B257" s="179" t="str">
        <f t="shared" si="6"/>
        <v xml:space="preserve"> </v>
      </c>
      <c r="C257" s="266" t="s">
        <v>85</v>
      </c>
      <c r="D257" s="176"/>
      <c r="E257" s="53"/>
      <c r="Q257" s="245">
        <f t="shared" si="7"/>
        <v>0</v>
      </c>
    </row>
    <row r="258" spans="1:17" ht="20.149999999999999" customHeight="1" x14ac:dyDescent="0.35">
      <c r="A258" s="247">
        <v>255</v>
      </c>
      <c r="B258" s="179" t="str">
        <f t="shared" si="6"/>
        <v xml:space="preserve"> </v>
      </c>
      <c r="C258" s="266" t="s">
        <v>85</v>
      </c>
      <c r="D258" s="176"/>
      <c r="E258" s="53"/>
      <c r="Q258" s="245">
        <f t="shared" si="7"/>
        <v>0</v>
      </c>
    </row>
    <row r="259" spans="1:17" ht="20.149999999999999" customHeight="1" x14ac:dyDescent="0.35">
      <c r="A259" s="247">
        <v>256</v>
      </c>
      <c r="B259" s="179" t="str">
        <f t="shared" si="6"/>
        <v xml:space="preserve"> </v>
      </c>
      <c r="C259" s="266" t="s">
        <v>85</v>
      </c>
      <c r="D259" s="176"/>
      <c r="E259" s="53"/>
      <c r="Q259" s="245">
        <f t="shared" si="7"/>
        <v>0</v>
      </c>
    </row>
    <row r="260" spans="1:17" ht="20.149999999999999" customHeight="1" x14ac:dyDescent="0.35">
      <c r="A260" s="247">
        <v>257</v>
      </c>
      <c r="B260" s="179" t="str">
        <f t="shared" si="6"/>
        <v xml:space="preserve"> </v>
      </c>
      <c r="C260" s="266" t="s">
        <v>85</v>
      </c>
      <c r="D260" s="176"/>
      <c r="E260" s="53"/>
      <c r="Q260" s="245">
        <f t="shared" si="7"/>
        <v>0</v>
      </c>
    </row>
    <row r="261" spans="1:17" ht="20.149999999999999" customHeight="1" x14ac:dyDescent="0.35">
      <c r="A261" s="247">
        <v>258</v>
      </c>
      <c r="B261" s="179" t="str">
        <f t="shared" ref="B261:B324" si="8">_xlfn.CONCAT(C261,D261)</f>
        <v xml:space="preserve"> </v>
      </c>
      <c r="C261" s="266" t="s">
        <v>85</v>
      </c>
      <c r="D261" s="176"/>
      <c r="E261" s="53"/>
      <c r="Q261" s="245">
        <f t="shared" ref="Q261:Q324" si="9">IF(AND(D261&gt;0,OR(C261="",C261=" ")),1,0)</f>
        <v>0</v>
      </c>
    </row>
    <row r="262" spans="1:17" ht="20.149999999999999" customHeight="1" x14ac:dyDescent="0.35">
      <c r="A262" s="247">
        <v>259</v>
      </c>
      <c r="B262" s="179" t="str">
        <f t="shared" si="8"/>
        <v xml:space="preserve"> </v>
      </c>
      <c r="C262" s="266" t="s">
        <v>85</v>
      </c>
      <c r="D262" s="176"/>
      <c r="E262" s="53"/>
      <c r="Q262" s="245">
        <f t="shared" si="9"/>
        <v>0</v>
      </c>
    </row>
    <row r="263" spans="1:17" ht="20.149999999999999" customHeight="1" x14ac:dyDescent="0.35">
      <c r="A263" s="247">
        <v>260</v>
      </c>
      <c r="B263" s="179" t="str">
        <f t="shared" si="8"/>
        <v xml:space="preserve"> </v>
      </c>
      <c r="C263" s="266" t="s">
        <v>85</v>
      </c>
      <c r="D263" s="176"/>
      <c r="E263" s="53"/>
      <c r="Q263" s="245">
        <f t="shared" si="9"/>
        <v>0</v>
      </c>
    </row>
    <row r="264" spans="1:17" ht="20.149999999999999" customHeight="1" x14ac:dyDescent="0.35">
      <c r="A264" s="247">
        <v>261</v>
      </c>
      <c r="B264" s="179" t="str">
        <f t="shared" si="8"/>
        <v xml:space="preserve"> </v>
      </c>
      <c r="C264" s="266" t="s">
        <v>85</v>
      </c>
      <c r="D264" s="176"/>
      <c r="E264" s="53"/>
      <c r="Q264" s="245">
        <f t="shared" si="9"/>
        <v>0</v>
      </c>
    </row>
    <row r="265" spans="1:17" ht="20.149999999999999" customHeight="1" x14ac:dyDescent="0.35">
      <c r="A265" s="247">
        <v>262</v>
      </c>
      <c r="B265" s="179" t="str">
        <f t="shared" si="8"/>
        <v xml:space="preserve"> </v>
      </c>
      <c r="C265" s="266" t="s">
        <v>85</v>
      </c>
      <c r="D265" s="176"/>
      <c r="E265" s="53"/>
      <c r="Q265" s="245">
        <f t="shared" si="9"/>
        <v>0</v>
      </c>
    </row>
    <row r="266" spans="1:17" ht="20.149999999999999" customHeight="1" x14ac:dyDescent="0.35">
      <c r="A266" s="247">
        <v>263</v>
      </c>
      <c r="B266" s="179" t="str">
        <f t="shared" si="8"/>
        <v xml:space="preserve"> </v>
      </c>
      <c r="C266" s="266" t="s">
        <v>85</v>
      </c>
      <c r="D266" s="176"/>
      <c r="E266" s="53"/>
      <c r="Q266" s="245">
        <f t="shared" si="9"/>
        <v>0</v>
      </c>
    </row>
    <row r="267" spans="1:17" ht="20.149999999999999" customHeight="1" x14ac:dyDescent="0.35">
      <c r="A267" s="247">
        <v>264</v>
      </c>
      <c r="B267" s="179" t="str">
        <f t="shared" si="8"/>
        <v xml:space="preserve"> </v>
      </c>
      <c r="C267" s="266" t="s">
        <v>85</v>
      </c>
      <c r="D267" s="176"/>
      <c r="E267" s="53"/>
      <c r="Q267" s="245">
        <f t="shared" si="9"/>
        <v>0</v>
      </c>
    </row>
    <row r="268" spans="1:17" ht="20.149999999999999" customHeight="1" x14ac:dyDescent="0.35">
      <c r="A268" s="247">
        <v>265</v>
      </c>
      <c r="B268" s="179" t="str">
        <f t="shared" si="8"/>
        <v xml:space="preserve"> </v>
      </c>
      <c r="C268" s="266" t="s">
        <v>85</v>
      </c>
      <c r="D268" s="176"/>
      <c r="E268" s="53"/>
      <c r="Q268" s="245">
        <f t="shared" si="9"/>
        <v>0</v>
      </c>
    </row>
    <row r="269" spans="1:17" ht="20.149999999999999" customHeight="1" x14ac:dyDescent="0.35">
      <c r="A269" s="247">
        <v>266</v>
      </c>
      <c r="B269" s="179" t="str">
        <f t="shared" si="8"/>
        <v xml:space="preserve"> </v>
      </c>
      <c r="C269" s="266" t="s">
        <v>85</v>
      </c>
      <c r="D269" s="176"/>
      <c r="E269" s="53"/>
      <c r="Q269" s="245">
        <f t="shared" si="9"/>
        <v>0</v>
      </c>
    </row>
    <row r="270" spans="1:17" ht="20.149999999999999" customHeight="1" x14ac:dyDescent="0.35">
      <c r="A270" s="247">
        <v>267</v>
      </c>
      <c r="B270" s="179" t="str">
        <f t="shared" si="8"/>
        <v xml:space="preserve"> </v>
      </c>
      <c r="C270" s="266" t="s">
        <v>85</v>
      </c>
      <c r="D270" s="176"/>
      <c r="E270" s="53"/>
      <c r="Q270" s="245">
        <f t="shared" si="9"/>
        <v>0</v>
      </c>
    </row>
    <row r="271" spans="1:17" ht="20.149999999999999" customHeight="1" x14ac:dyDescent="0.35">
      <c r="A271" s="247">
        <v>268</v>
      </c>
      <c r="B271" s="179" t="str">
        <f t="shared" si="8"/>
        <v xml:space="preserve"> </v>
      </c>
      <c r="C271" s="266" t="s">
        <v>85</v>
      </c>
      <c r="D271" s="176"/>
      <c r="E271" s="53"/>
      <c r="Q271" s="245">
        <f t="shared" si="9"/>
        <v>0</v>
      </c>
    </row>
    <row r="272" spans="1:17" ht="20.149999999999999" customHeight="1" x14ac:dyDescent="0.35">
      <c r="A272" s="247">
        <v>269</v>
      </c>
      <c r="B272" s="179" t="str">
        <f t="shared" si="8"/>
        <v xml:space="preserve"> </v>
      </c>
      <c r="C272" s="266" t="s">
        <v>85</v>
      </c>
      <c r="D272" s="176"/>
      <c r="E272" s="53"/>
      <c r="Q272" s="245">
        <f t="shared" si="9"/>
        <v>0</v>
      </c>
    </row>
    <row r="273" spans="1:17" ht="20.149999999999999" customHeight="1" x14ac:dyDescent="0.35">
      <c r="A273" s="247">
        <v>270</v>
      </c>
      <c r="B273" s="179" t="str">
        <f t="shared" si="8"/>
        <v xml:space="preserve"> </v>
      </c>
      <c r="C273" s="266" t="s">
        <v>85</v>
      </c>
      <c r="D273" s="176"/>
      <c r="E273" s="53"/>
      <c r="Q273" s="245">
        <f t="shared" si="9"/>
        <v>0</v>
      </c>
    </row>
    <row r="274" spans="1:17" ht="20.149999999999999" customHeight="1" x14ac:dyDescent="0.35">
      <c r="A274" s="247">
        <v>271</v>
      </c>
      <c r="B274" s="179" t="str">
        <f t="shared" si="8"/>
        <v xml:space="preserve"> </v>
      </c>
      <c r="C274" s="266" t="s">
        <v>85</v>
      </c>
      <c r="D274" s="176"/>
      <c r="E274" s="53"/>
      <c r="Q274" s="245">
        <f t="shared" si="9"/>
        <v>0</v>
      </c>
    </row>
    <row r="275" spans="1:17" ht="20.149999999999999" customHeight="1" x14ac:dyDescent="0.35">
      <c r="A275" s="247">
        <v>272</v>
      </c>
      <c r="B275" s="179" t="str">
        <f t="shared" si="8"/>
        <v xml:space="preserve"> </v>
      </c>
      <c r="C275" s="266" t="s">
        <v>85</v>
      </c>
      <c r="D275" s="176"/>
      <c r="E275" s="53"/>
      <c r="Q275" s="245">
        <f t="shared" si="9"/>
        <v>0</v>
      </c>
    </row>
    <row r="276" spans="1:17" ht="20.149999999999999" customHeight="1" x14ac:dyDescent="0.35">
      <c r="A276" s="247">
        <v>273</v>
      </c>
      <c r="B276" s="179" t="str">
        <f t="shared" si="8"/>
        <v xml:space="preserve"> </v>
      </c>
      <c r="C276" s="266" t="s">
        <v>85</v>
      </c>
      <c r="D276" s="176"/>
      <c r="E276" s="53"/>
      <c r="Q276" s="245">
        <f t="shared" si="9"/>
        <v>0</v>
      </c>
    </row>
    <row r="277" spans="1:17" ht="20.149999999999999" customHeight="1" x14ac:dyDescent="0.35">
      <c r="A277" s="247">
        <v>274</v>
      </c>
      <c r="B277" s="179" t="str">
        <f t="shared" si="8"/>
        <v xml:space="preserve"> </v>
      </c>
      <c r="C277" s="266" t="s">
        <v>85</v>
      </c>
      <c r="D277" s="176"/>
      <c r="E277" s="53"/>
      <c r="Q277" s="245">
        <f t="shared" si="9"/>
        <v>0</v>
      </c>
    </row>
    <row r="278" spans="1:17" ht="20.149999999999999" customHeight="1" x14ac:dyDescent="0.35">
      <c r="A278" s="247">
        <v>275</v>
      </c>
      <c r="B278" s="179" t="str">
        <f t="shared" si="8"/>
        <v xml:space="preserve"> </v>
      </c>
      <c r="C278" s="266" t="s">
        <v>85</v>
      </c>
      <c r="D278" s="176"/>
      <c r="E278" s="53"/>
      <c r="Q278" s="245">
        <f t="shared" si="9"/>
        <v>0</v>
      </c>
    </row>
    <row r="279" spans="1:17" ht="20.149999999999999" customHeight="1" x14ac:dyDescent="0.35">
      <c r="A279" s="247">
        <v>276</v>
      </c>
      <c r="B279" s="179" t="str">
        <f t="shared" si="8"/>
        <v xml:space="preserve"> </v>
      </c>
      <c r="C279" s="266" t="s">
        <v>85</v>
      </c>
      <c r="D279" s="176"/>
      <c r="E279" s="53"/>
      <c r="Q279" s="245">
        <f t="shared" si="9"/>
        <v>0</v>
      </c>
    </row>
    <row r="280" spans="1:17" ht="20.149999999999999" customHeight="1" x14ac:dyDescent="0.35">
      <c r="A280" s="247">
        <v>277</v>
      </c>
      <c r="B280" s="179" t="str">
        <f t="shared" si="8"/>
        <v xml:space="preserve"> </v>
      </c>
      <c r="C280" s="266" t="s">
        <v>85</v>
      </c>
      <c r="D280" s="176"/>
      <c r="E280" s="53"/>
      <c r="Q280" s="245">
        <f t="shared" si="9"/>
        <v>0</v>
      </c>
    </row>
    <row r="281" spans="1:17" ht="20.149999999999999" customHeight="1" x14ac:dyDescent="0.35">
      <c r="A281" s="247">
        <v>278</v>
      </c>
      <c r="B281" s="179" t="str">
        <f t="shared" si="8"/>
        <v xml:space="preserve"> </v>
      </c>
      <c r="C281" s="266" t="s">
        <v>85</v>
      </c>
      <c r="D281" s="176"/>
      <c r="E281" s="53"/>
      <c r="Q281" s="245">
        <f t="shared" si="9"/>
        <v>0</v>
      </c>
    </row>
    <row r="282" spans="1:17" ht="20.149999999999999" customHeight="1" x14ac:dyDescent="0.35">
      <c r="A282" s="247">
        <v>279</v>
      </c>
      <c r="B282" s="179" t="str">
        <f t="shared" si="8"/>
        <v xml:space="preserve"> </v>
      </c>
      <c r="C282" s="266" t="s">
        <v>85</v>
      </c>
      <c r="D282" s="176"/>
      <c r="E282" s="53"/>
      <c r="Q282" s="245">
        <f t="shared" si="9"/>
        <v>0</v>
      </c>
    </row>
    <row r="283" spans="1:17" ht="20.149999999999999" customHeight="1" x14ac:dyDescent="0.35">
      <c r="A283" s="247">
        <v>280</v>
      </c>
      <c r="B283" s="179" t="str">
        <f t="shared" si="8"/>
        <v xml:space="preserve"> </v>
      </c>
      <c r="C283" s="266" t="s">
        <v>85</v>
      </c>
      <c r="D283" s="176"/>
      <c r="E283" s="53"/>
      <c r="Q283" s="245">
        <f t="shared" si="9"/>
        <v>0</v>
      </c>
    </row>
    <row r="284" spans="1:17" ht="20.149999999999999" customHeight="1" x14ac:dyDescent="0.35">
      <c r="A284" s="247">
        <v>281</v>
      </c>
      <c r="B284" s="179" t="str">
        <f t="shared" si="8"/>
        <v xml:space="preserve"> </v>
      </c>
      <c r="C284" s="266" t="s">
        <v>85</v>
      </c>
      <c r="D284" s="176"/>
      <c r="E284" s="53"/>
      <c r="Q284" s="245">
        <f t="shared" si="9"/>
        <v>0</v>
      </c>
    </row>
    <row r="285" spans="1:17" ht="20.149999999999999" customHeight="1" x14ac:dyDescent="0.35">
      <c r="A285" s="247">
        <v>282</v>
      </c>
      <c r="B285" s="179" t="str">
        <f t="shared" si="8"/>
        <v xml:space="preserve"> </v>
      </c>
      <c r="C285" s="266" t="s">
        <v>85</v>
      </c>
      <c r="D285" s="176"/>
      <c r="E285" s="53"/>
      <c r="Q285" s="245">
        <f t="shared" si="9"/>
        <v>0</v>
      </c>
    </row>
    <row r="286" spans="1:17" ht="20.149999999999999" customHeight="1" x14ac:dyDescent="0.35">
      <c r="A286" s="247">
        <v>283</v>
      </c>
      <c r="B286" s="179" t="str">
        <f t="shared" si="8"/>
        <v xml:space="preserve"> </v>
      </c>
      <c r="C286" s="266" t="s">
        <v>85</v>
      </c>
      <c r="D286" s="176"/>
      <c r="E286" s="53"/>
      <c r="Q286" s="245">
        <f t="shared" si="9"/>
        <v>0</v>
      </c>
    </row>
    <row r="287" spans="1:17" ht="20.149999999999999" customHeight="1" x14ac:dyDescent="0.35">
      <c r="A287" s="247">
        <v>284</v>
      </c>
      <c r="B287" s="179" t="str">
        <f t="shared" si="8"/>
        <v xml:space="preserve"> </v>
      </c>
      <c r="C287" s="266" t="s">
        <v>85</v>
      </c>
      <c r="D287" s="176"/>
      <c r="E287" s="53"/>
      <c r="Q287" s="245">
        <f t="shared" si="9"/>
        <v>0</v>
      </c>
    </row>
    <row r="288" spans="1:17" ht="20.149999999999999" customHeight="1" x14ac:dyDescent="0.35">
      <c r="A288" s="247">
        <v>285</v>
      </c>
      <c r="B288" s="179" t="str">
        <f t="shared" si="8"/>
        <v xml:space="preserve"> </v>
      </c>
      <c r="C288" s="266" t="s">
        <v>85</v>
      </c>
      <c r="D288" s="176"/>
      <c r="E288" s="53"/>
      <c r="Q288" s="245">
        <f t="shared" si="9"/>
        <v>0</v>
      </c>
    </row>
    <row r="289" spans="1:17" ht="20.149999999999999" customHeight="1" x14ac:dyDescent="0.35">
      <c r="A289" s="247">
        <v>286</v>
      </c>
      <c r="B289" s="179" t="str">
        <f t="shared" si="8"/>
        <v xml:space="preserve"> </v>
      </c>
      <c r="C289" s="266" t="s">
        <v>85</v>
      </c>
      <c r="D289" s="176"/>
      <c r="E289" s="53"/>
      <c r="Q289" s="245">
        <f t="shared" si="9"/>
        <v>0</v>
      </c>
    </row>
    <row r="290" spans="1:17" ht="20.149999999999999" customHeight="1" x14ac:dyDescent="0.35">
      <c r="A290" s="247">
        <v>287</v>
      </c>
      <c r="B290" s="179" t="str">
        <f t="shared" si="8"/>
        <v xml:space="preserve"> </v>
      </c>
      <c r="C290" s="266" t="s">
        <v>85</v>
      </c>
      <c r="D290" s="176"/>
      <c r="E290" s="53"/>
      <c r="Q290" s="245">
        <f t="shared" si="9"/>
        <v>0</v>
      </c>
    </row>
    <row r="291" spans="1:17" ht="20.149999999999999" customHeight="1" x14ac:dyDescent="0.35">
      <c r="A291" s="247">
        <v>288</v>
      </c>
      <c r="B291" s="179" t="str">
        <f t="shared" si="8"/>
        <v xml:space="preserve"> </v>
      </c>
      <c r="C291" s="266" t="s">
        <v>85</v>
      </c>
      <c r="D291" s="176"/>
      <c r="E291" s="53"/>
      <c r="Q291" s="245">
        <f t="shared" si="9"/>
        <v>0</v>
      </c>
    </row>
    <row r="292" spans="1:17" ht="20.149999999999999" customHeight="1" x14ac:dyDescent="0.35">
      <c r="A292" s="247">
        <v>289</v>
      </c>
      <c r="B292" s="179" t="str">
        <f t="shared" si="8"/>
        <v xml:space="preserve"> </v>
      </c>
      <c r="C292" s="266" t="s">
        <v>85</v>
      </c>
      <c r="D292" s="176"/>
      <c r="E292" s="53"/>
      <c r="Q292" s="245">
        <f t="shared" si="9"/>
        <v>0</v>
      </c>
    </row>
    <row r="293" spans="1:17" ht="20.149999999999999" customHeight="1" x14ac:dyDescent="0.35">
      <c r="A293" s="247">
        <v>290</v>
      </c>
      <c r="B293" s="179" t="str">
        <f t="shared" si="8"/>
        <v xml:space="preserve"> </v>
      </c>
      <c r="C293" s="266" t="s">
        <v>85</v>
      </c>
      <c r="D293" s="176"/>
      <c r="E293" s="53"/>
      <c r="Q293" s="245">
        <f t="shared" si="9"/>
        <v>0</v>
      </c>
    </row>
    <row r="294" spans="1:17" ht="20.149999999999999" customHeight="1" x14ac:dyDescent="0.35">
      <c r="A294" s="247">
        <v>291</v>
      </c>
      <c r="B294" s="179" t="str">
        <f t="shared" si="8"/>
        <v xml:space="preserve"> </v>
      </c>
      <c r="C294" s="266" t="s">
        <v>85</v>
      </c>
      <c r="D294" s="176"/>
      <c r="E294" s="53"/>
      <c r="Q294" s="245">
        <f t="shared" si="9"/>
        <v>0</v>
      </c>
    </row>
    <row r="295" spans="1:17" ht="20.149999999999999" customHeight="1" x14ac:dyDescent="0.35">
      <c r="A295" s="247">
        <v>292</v>
      </c>
      <c r="B295" s="179" t="str">
        <f t="shared" si="8"/>
        <v xml:space="preserve"> </v>
      </c>
      <c r="C295" s="266" t="s">
        <v>85</v>
      </c>
      <c r="D295" s="176"/>
      <c r="E295" s="53"/>
      <c r="Q295" s="245">
        <f t="shared" si="9"/>
        <v>0</v>
      </c>
    </row>
    <row r="296" spans="1:17" ht="20.149999999999999" customHeight="1" x14ac:dyDescent="0.35">
      <c r="A296" s="247">
        <v>293</v>
      </c>
      <c r="B296" s="179" t="str">
        <f t="shared" si="8"/>
        <v xml:space="preserve"> </v>
      </c>
      <c r="C296" s="266" t="s">
        <v>85</v>
      </c>
      <c r="D296" s="176"/>
      <c r="E296" s="53"/>
      <c r="Q296" s="245">
        <f t="shared" si="9"/>
        <v>0</v>
      </c>
    </row>
    <row r="297" spans="1:17" ht="20.149999999999999" customHeight="1" x14ac:dyDescent="0.35">
      <c r="A297" s="247">
        <v>294</v>
      </c>
      <c r="B297" s="179" t="str">
        <f t="shared" si="8"/>
        <v xml:space="preserve"> </v>
      </c>
      <c r="C297" s="266" t="s">
        <v>85</v>
      </c>
      <c r="D297" s="176"/>
      <c r="E297" s="53"/>
      <c r="Q297" s="245">
        <f t="shared" si="9"/>
        <v>0</v>
      </c>
    </row>
    <row r="298" spans="1:17" ht="20.149999999999999" customHeight="1" x14ac:dyDescent="0.35">
      <c r="A298" s="247">
        <v>295</v>
      </c>
      <c r="B298" s="179" t="str">
        <f t="shared" si="8"/>
        <v xml:space="preserve"> </v>
      </c>
      <c r="C298" s="266" t="s">
        <v>85</v>
      </c>
      <c r="D298" s="176"/>
      <c r="E298" s="53"/>
      <c r="Q298" s="245">
        <f t="shared" si="9"/>
        <v>0</v>
      </c>
    </row>
    <row r="299" spans="1:17" ht="20.149999999999999" customHeight="1" x14ac:dyDescent="0.35">
      <c r="A299" s="247">
        <v>296</v>
      </c>
      <c r="B299" s="179" t="str">
        <f t="shared" si="8"/>
        <v xml:space="preserve"> </v>
      </c>
      <c r="C299" s="266" t="s">
        <v>85</v>
      </c>
      <c r="D299" s="176"/>
      <c r="E299" s="53"/>
      <c r="Q299" s="245">
        <f t="shared" si="9"/>
        <v>0</v>
      </c>
    </row>
    <row r="300" spans="1:17" ht="20.149999999999999" customHeight="1" x14ac:dyDescent="0.35">
      <c r="A300" s="247">
        <v>297</v>
      </c>
      <c r="B300" s="179" t="str">
        <f t="shared" si="8"/>
        <v xml:space="preserve"> </v>
      </c>
      <c r="C300" s="266" t="s">
        <v>85</v>
      </c>
      <c r="D300" s="176"/>
      <c r="E300" s="53"/>
      <c r="Q300" s="245">
        <f t="shared" si="9"/>
        <v>0</v>
      </c>
    </row>
    <row r="301" spans="1:17" ht="20.149999999999999" customHeight="1" x14ac:dyDescent="0.35">
      <c r="A301" s="247">
        <v>298</v>
      </c>
      <c r="B301" s="179" t="str">
        <f t="shared" si="8"/>
        <v xml:space="preserve"> </v>
      </c>
      <c r="C301" s="266" t="s">
        <v>85</v>
      </c>
      <c r="D301" s="176"/>
      <c r="E301" s="53"/>
      <c r="Q301" s="245">
        <f t="shared" si="9"/>
        <v>0</v>
      </c>
    </row>
    <row r="302" spans="1:17" ht="20.149999999999999" customHeight="1" x14ac:dyDescent="0.35">
      <c r="A302" s="247">
        <v>299</v>
      </c>
      <c r="B302" s="179" t="str">
        <f t="shared" si="8"/>
        <v xml:space="preserve"> </v>
      </c>
      <c r="C302" s="266" t="s">
        <v>85</v>
      </c>
      <c r="D302" s="176"/>
      <c r="E302" s="53"/>
      <c r="Q302" s="245">
        <f t="shared" si="9"/>
        <v>0</v>
      </c>
    </row>
    <row r="303" spans="1:17" ht="20.149999999999999" customHeight="1" x14ac:dyDescent="0.35">
      <c r="A303" s="247">
        <v>300</v>
      </c>
      <c r="B303" s="179" t="str">
        <f t="shared" si="8"/>
        <v xml:space="preserve"> </v>
      </c>
      <c r="C303" s="266" t="s">
        <v>85</v>
      </c>
      <c r="D303" s="176"/>
      <c r="E303" s="53"/>
      <c r="Q303" s="245">
        <f t="shared" si="9"/>
        <v>0</v>
      </c>
    </row>
    <row r="304" spans="1:17" ht="20.149999999999999" customHeight="1" x14ac:dyDescent="0.35">
      <c r="A304" s="247">
        <v>301</v>
      </c>
      <c r="B304" s="179" t="str">
        <f t="shared" si="8"/>
        <v xml:space="preserve"> </v>
      </c>
      <c r="C304" s="266" t="s">
        <v>85</v>
      </c>
      <c r="D304" s="176"/>
      <c r="E304" s="53"/>
      <c r="Q304" s="245">
        <f t="shared" si="9"/>
        <v>0</v>
      </c>
    </row>
    <row r="305" spans="1:17" ht="20.149999999999999" customHeight="1" x14ac:dyDescent="0.35">
      <c r="A305" s="247">
        <v>302</v>
      </c>
      <c r="B305" s="179" t="str">
        <f t="shared" si="8"/>
        <v xml:space="preserve"> </v>
      </c>
      <c r="C305" s="266" t="s">
        <v>85</v>
      </c>
      <c r="D305" s="176"/>
      <c r="E305" s="53"/>
      <c r="Q305" s="245">
        <f t="shared" si="9"/>
        <v>0</v>
      </c>
    </row>
    <row r="306" spans="1:17" ht="20.149999999999999" customHeight="1" x14ac:dyDescent="0.35">
      <c r="A306" s="247">
        <v>303</v>
      </c>
      <c r="B306" s="179" t="str">
        <f t="shared" si="8"/>
        <v xml:space="preserve"> </v>
      </c>
      <c r="C306" s="266" t="s">
        <v>85</v>
      </c>
      <c r="D306" s="176"/>
      <c r="E306" s="53"/>
      <c r="Q306" s="245">
        <f t="shared" si="9"/>
        <v>0</v>
      </c>
    </row>
    <row r="307" spans="1:17" ht="20.149999999999999" customHeight="1" x14ac:dyDescent="0.35">
      <c r="A307" s="247">
        <v>304</v>
      </c>
      <c r="B307" s="179" t="str">
        <f t="shared" si="8"/>
        <v xml:space="preserve"> </v>
      </c>
      <c r="C307" s="266" t="s">
        <v>85</v>
      </c>
      <c r="D307" s="176"/>
      <c r="E307" s="53"/>
      <c r="Q307" s="245">
        <f t="shared" si="9"/>
        <v>0</v>
      </c>
    </row>
    <row r="308" spans="1:17" ht="20.149999999999999" customHeight="1" x14ac:dyDescent="0.35">
      <c r="A308" s="247">
        <v>305</v>
      </c>
      <c r="B308" s="179" t="str">
        <f t="shared" si="8"/>
        <v xml:space="preserve"> </v>
      </c>
      <c r="C308" s="266" t="s">
        <v>85</v>
      </c>
      <c r="D308" s="176"/>
      <c r="E308" s="53"/>
      <c r="Q308" s="245">
        <f t="shared" si="9"/>
        <v>0</v>
      </c>
    </row>
    <row r="309" spans="1:17" ht="20.149999999999999" customHeight="1" x14ac:dyDescent="0.35">
      <c r="A309" s="247">
        <v>306</v>
      </c>
      <c r="B309" s="179" t="str">
        <f t="shared" si="8"/>
        <v xml:space="preserve"> </v>
      </c>
      <c r="C309" s="266" t="s">
        <v>85</v>
      </c>
      <c r="D309" s="176"/>
      <c r="E309" s="53"/>
      <c r="Q309" s="245">
        <f t="shared" si="9"/>
        <v>0</v>
      </c>
    </row>
    <row r="310" spans="1:17" ht="20.149999999999999" customHeight="1" x14ac:dyDescent="0.35">
      <c r="A310" s="247">
        <v>307</v>
      </c>
      <c r="B310" s="179" t="str">
        <f t="shared" si="8"/>
        <v xml:space="preserve"> </v>
      </c>
      <c r="C310" s="266" t="s">
        <v>85</v>
      </c>
      <c r="D310" s="176"/>
      <c r="E310" s="53"/>
      <c r="Q310" s="245">
        <f t="shared" si="9"/>
        <v>0</v>
      </c>
    </row>
    <row r="311" spans="1:17" ht="20.149999999999999" customHeight="1" x14ac:dyDescent="0.35">
      <c r="A311" s="247">
        <v>308</v>
      </c>
      <c r="B311" s="179" t="str">
        <f t="shared" si="8"/>
        <v xml:space="preserve"> </v>
      </c>
      <c r="C311" s="266" t="s">
        <v>85</v>
      </c>
      <c r="D311" s="176"/>
      <c r="E311" s="53"/>
      <c r="Q311" s="245">
        <f t="shared" si="9"/>
        <v>0</v>
      </c>
    </row>
    <row r="312" spans="1:17" ht="20.149999999999999" customHeight="1" x14ac:dyDescent="0.35">
      <c r="A312" s="247">
        <v>309</v>
      </c>
      <c r="B312" s="179" t="str">
        <f t="shared" si="8"/>
        <v xml:space="preserve"> </v>
      </c>
      <c r="C312" s="266" t="s">
        <v>85</v>
      </c>
      <c r="D312" s="176"/>
      <c r="E312" s="53"/>
      <c r="Q312" s="245">
        <f t="shared" si="9"/>
        <v>0</v>
      </c>
    </row>
    <row r="313" spans="1:17" ht="20.149999999999999" customHeight="1" x14ac:dyDescent="0.35">
      <c r="A313" s="247">
        <v>310</v>
      </c>
      <c r="B313" s="179" t="str">
        <f t="shared" si="8"/>
        <v xml:space="preserve"> </v>
      </c>
      <c r="C313" s="266" t="s">
        <v>85</v>
      </c>
      <c r="D313" s="176"/>
      <c r="E313" s="53"/>
      <c r="Q313" s="245">
        <f t="shared" si="9"/>
        <v>0</v>
      </c>
    </row>
    <row r="314" spans="1:17" ht="20.149999999999999" customHeight="1" x14ac:dyDescent="0.35">
      <c r="A314" s="247">
        <v>311</v>
      </c>
      <c r="B314" s="179" t="str">
        <f t="shared" si="8"/>
        <v xml:space="preserve"> </v>
      </c>
      <c r="C314" s="266" t="s">
        <v>85</v>
      </c>
      <c r="D314" s="176"/>
      <c r="E314" s="53"/>
      <c r="Q314" s="245">
        <f t="shared" si="9"/>
        <v>0</v>
      </c>
    </row>
    <row r="315" spans="1:17" ht="20.149999999999999" customHeight="1" x14ac:dyDescent="0.35">
      <c r="A315" s="247">
        <v>312</v>
      </c>
      <c r="B315" s="179" t="str">
        <f t="shared" si="8"/>
        <v xml:space="preserve"> </v>
      </c>
      <c r="C315" s="266" t="s">
        <v>85</v>
      </c>
      <c r="D315" s="176"/>
      <c r="E315" s="53"/>
      <c r="Q315" s="245">
        <f t="shared" si="9"/>
        <v>0</v>
      </c>
    </row>
    <row r="316" spans="1:17" ht="20.149999999999999" customHeight="1" x14ac:dyDescent="0.35">
      <c r="A316" s="247">
        <v>313</v>
      </c>
      <c r="B316" s="179" t="str">
        <f t="shared" si="8"/>
        <v xml:space="preserve"> </v>
      </c>
      <c r="C316" s="266" t="s">
        <v>85</v>
      </c>
      <c r="D316" s="176"/>
      <c r="E316" s="53"/>
      <c r="Q316" s="245">
        <f t="shared" si="9"/>
        <v>0</v>
      </c>
    </row>
    <row r="317" spans="1:17" ht="20.149999999999999" customHeight="1" x14ac:dyDescent="0.35">
      <c r="A317" s="247">
        <v>314</v>
      </c>
      <c r="B317" s="179" t="str">
        <f t="shared" si="8"/>
        <v xml:space="preserve"> </v>
      </c>
      <c r="C317" s="266" t="s">
        <v>85</v>
      </c>
      <c r="D317" s="176"/>
      <c r="E317" s="53"/>
      <c r="Q317" s="245">
        <f t="shared" si="9"/>
        <v>0</v>
      </c>
    </row>
    <row r="318" spans="1:17" ht="20.149999999999999" customHeight="1" x14ac:dyDescent="0.35">
      <c r="A318" s="247">
        <v>315</v>
      </c>
      <c r="B318" s="179" t="str">
        <f t="shared" si="8"/>
        <v xml:space="preserve"> </v>
      </c>
      <c r="C318" s="266" t="s">
        <v>85</v>
      </c>
      <c r="D318" s="176"/>
      <c r="E318" s="53"/>
      <c r="Q318" s="245">
        <f t="shared" si="9"/>
        <v>0</v>
      </c>
    </row>
    <row r="319" spans="1:17" ht="20.149999999999999" customHeight="1" x14ac:dyDescent="0.35">
      <c r="A319" s="247">
        <v>316</v>
      </c>
      <c r="B319" s="179" t="str">
        <f t="shared" si="8"/>
        <v xml:space="preserve"> </v>
      </c>
      <c r="C319" s="266" t="s">
        <v>85</v>
      </c>
      <c r="D319" s="176"/>
      <c r="E319" s="53"/>
      <c r="Q319" s="245">
        <f t="shared" si="9"/>
        <v>0</v>
      </c>
    </row>
    <row r="320" spans="1:17" ht="20.149999999999999" customHeight="1" x14ac:dyDescent="0.35">
      <c r="A320" s="247">
        <v>317</v>
      </c>
      <c r="B320" s="179" t="str">
        <f t="shared" si="8"/>
        <v xml:space="preserve"> </v>
      </c>
      <c r="C320" s="266" t="s">
        <v>85</v>
      </c>
      <c r="D320" s="176"/>
      <c r="E320" s="53"/>
      <c r="Q320" s="245">
        <f t="shared" si="9"/>
        <v>0</v>
      </c>
    </row>
    <row r="321" spans="1:17" ht="20.149999999999999" customHeight="1" x14ac:dyDescent="0.35">
      <c r="A321" s="247">
        <v>318</v>
      </c>
      <c r="B321" s="179" t="str">
        <f t="shared" si="8"/>
        <v xml:space="preserve"> </v>
      </c>
      <c r="C321" s="266" t="s">
        <v>85</v>
      </c>
      <c r="D321" s="176"/>
      <c r="E321" s="53"/>
      <c r="Q321" s="245">
        <f t="shared" si="9"/>
        <v>0</v>
      </c>
    </row>
    <row r="322" spans="1:17" ht="20.149999999999999" customHeight="1" x14ac:dyDescent="0.35">
      <c r="A322" s="247">
        <v>319</v>
      </c>
      <c r="B322" s="179" t="str">
        <f t="shared" si="8"/>
        <v xml:space="preserve"> </v>
      </c>
      <c r="C322" s="266" t="s">
        <v>85</v>
      </c>
      <c r="D322" s="176"/>
      <c r="E322" s="53"/>
      <c r="Q322" s="245">
        <f t="shared" si="9"/>
        <v>0</v>
      </c>
    </row>
    <row r="323" spans="1:17" ht="20.149999999999999" customHeight="1" x14ac:dyDescent="0.35">
      <c r="A323" s="247">
        <v>320</v>
      </c>
      <c r="B323" s="179" t="str">
        <f t="shared" si="8"/>
        <v xml:space="preserve"> </v>
      </c>
      <c r="C323" s="266" t="s">
        <v>85</v>
      </c>
      <c r="D323" s="176"/>
      <c r="E323" s="53"/>
      <c r="Q323" s="245">
        <f t="shared" si="9"/>
        <v>0</v>
      </c>
    </row>
    <row r="324" spans="1:17" ht="20.149999999999999" customHeight="1" x14ac:dyDescent="0.35">
      <c r="A324" s="247">
        <v>321</v>
      </c>
      <c r="B324" s="179" t="str">
        <f t="shared" si="8"/>
        <v xml:space="preserve"> </v>
      </c>
      <c r="C324" s="266" t="s">
        <v>85</v>
      </c>
      <c r="D324" s="176"/>
      <c r="E324" s="53"/>
      <c r="Q324" s="245">
        <f t="shared" si="9"/>
        <v>0</v>
      </c>
    </row>
    <row r="325" spans="1:17" ht="20.149999999999999" customHeight="1" x14ac:dyDescent="0.35">
      <c r="A325" s="247">
        <v>322</v>
      </c>
      <c r="B325" s="179" t="str">
        <f t="shared" ref="B325:B388" si="10">_xlfn.CONCAT(C325,D325)</f>
        <v xml:space="preserve"> </v>
      </c>
      <c r="C325" s="266" t="s">
        <v>85</v>
      </c>
      <c r="D325" s="176"/>
      <c r="E325" s="53"/>
      <c r="Q325" s="245">
        <f t="shared" ref="Q325:Q388" si="11">IF(AND(D325&gt;0,OR(C325="",C325=" ")),1,0)</f>
        <v>0</v>
      </c>
    </row>
    <row r="326" spans="1:17" ht="20.149999999999999" customHeight="1" x14ac:dyDescent="0.35">
      <c r="A326" s="247">
        <v>323</v>
      </c>
      <c r="B326" s="179" t="str">
        <f t="shared" si="10"/>
        <v xml:space="preserve"> </v>
      </c>
      <c r="C326" s="266" t="s">
        <v>85</v>
      </c>
      <c r="D326" s="176"/>
      <c r="E326" s="53"/>
      <c r="Q326" s="245">
        <f t="shared" si="11"/>
        <v>0</v>
      </c>
    </row>
    <row r="327" spans="1:17" ht="20.149999999999999" customHeight="1" x14ac:dyDescent="0.35">
      <c r="A327" s="247">
        <v>324</v>
      </c>
      <c r="B327" s="179" t="str">
        <f t="shared" si="10"/>
        <v xml:space="preserve"> </v>
      </c>
      <c r="C327" s="266" t="s">
        <v>85</v>
      </c>
      <c r="D327" s="176"/>
      <c r="E327" s="53"/>
      <c r="Q327" s="245">
        <f t="shared" si="11"/>
        <v>0</v>
      </c>
    </row>
    <row r="328" spans="1:17" ht="20.149999999999999" customHeight="1" x14ac:dyDescent="0.35">
      <c r="A328" s="247">
        <v>325</v>
      </c>
      <c r="B328" s="179" t="str">
        <f t="shared" si="10"/>
        <v xml:space="preserve"> </v>
      </c>
      <c r="C328" s="266" t="s">
        <v>85</v>
      </c>
      <c r="D328" s="176"/>
      <c r="E328" s="53"/>
      <c r="Q328" s="245">
        <f t="shared" si="11"/>
        <v>0</v>
      </c>
    </row>
    <row r="329" spans="1:17" ht="20.149999999999999" customHeight="1" x14ac:dyDescent="0.35">
      <c r="A329" s="247">
        <v>326</v>
      </c>
      <c r="B329" s="179" t="str">
        <f t="shared" si="10"/>
        <v xml:space="preserve"> </v>
      </c>
      <c r="C329" s="266" t="s">
        <v>85</v>
      </c>
      <c r="D329" s="176"/>
      <c r="E329" s="53"/>
      <c r="Q329" s="245">
        <f t="shared" si="11"/>
        <v>0</v>
      </c>
    </row>
    <row r="330" spans="1:17" ht="20.149999999999999" customHeight="1" x14ac:dyDescent="0.35">
      <c r="A330" s="247">
        <v>327</v>
      </c>
      <c r="B330" s="179" t="str">
        <f t="shared" si="10"/>
        <v xml:space="preserve"> </v>
      </c>
      <c r="C330" s="266" t="s">
        <v>85</v>
      </c>
      <c r="D330" s="176"/>
      <c r="E330" s="53"/>
      <c r="Q330" s="245">
        <f t="shared" si="11"/>
        <v>0</v>
      </c>
    </row>
    <row r="331" spans="1:17" ht="20.149999999999999" customHeight="1" x14ac:dyDescent="0.35">
      <c r="A331" s="247">
        <v>328</v>
      </c>
      <c r="B331" s="179" t="str">
        <f t="shared" si="10"/>
        <v xml:space="preserve"> </v>
      </c>
      <c r="C331" s="266" t="s">
        <v>85</v>
      </c>
      <c r="D331" s="176"/>
      <c r="E331" s="53"/>
      <c r="Q331" s="245">
        <f t="shared" si="11"/>
        <v>0</v>
      </c>
    </row>
    <row r="332" spans="1:17" ht="20.149999999999999" customHeight="1" x14ac:dyDescent="0.35">
      <c r="A332" s="247">
        <v>329</v>
      </c>
      <c r="B332" s="179" t="str">
        <f t="shared" si="10"/>
        <v xml:space="preserve"> </v>
      </c>
      <c r="C332" s="266" t="s">
        <v>85</v>
      </c>
      <c r="D332" s="176"/>
      <c r="E332" s="53"/>
      <c r="Q332" s="245">
        <f t="shared" si="11"/>
        <v>0</v>
      </c>
    </row>
    <row r="333" spans="1:17" ht="20.149999999999999" customHeight="1" x14ac:dyDescent="0.35">
      <c r="A333" s="247">
        <v>330</v>
      </c>
      <c r="B333" s="179" t="str">
        <f t="shared" si="10"/>
        <v xml:space="preserve"> </v>
      </c>
      <c r="C333" s="266" t="s">
        <v>85</v>
      </c>
      <c r="D333" s="176"/>
      <c r="E333" s="53"/>
      <c r="Q333" s="245">
        <f t="shared" si="11"/>
        <v>0</v>
      </c>
    </row>
    <row r="334" spans="1:17" ht="20.149999999999999" customHeight="1" x14ac:dyDescent="0.35">
      <c r="A334" s="247">
        <v>331</v>
      </c>
      <c r="B334" s="179" t="str">
        <f t="shared" si="10"/>
        <v xml:space="preserve"> </v>
      </c>
      <c r="C334" s="266" t="s">
        <v>85</v>
      </c>
      <c r="D334" s="176"/>
      <c r="E334" s="53"/>
      <c r="Q334" s="245">
        <f t="shared" si="11"/>
        <v>0</v>
      </c>
    </row>
    <row r="335" spans="1:17" ht="20.149999999999999" customHeight="1" x14ac:dyDescent="0.35">
      <c r="A335" s="247">
        <v>332</v>
      </c>
      <c r="B335" s="179" t="str">
        <f t="shared" si="10"/>
        <v xml:space="preserve"> </v>
      </c>
      <c r="C335" s="266" t="s">
        <v>85</v>
      </c>
      <c r="D335" s="176"/>
      <c r="E335" s="53"/>
      <c r="Q335" s="245">
        <f t="shared" si="11"/>
        <v>0</v>
      </c>
    </row>
    <row r="336" spans="1:17" ht="20.149999999999999" customHeight="1" x14ac:dyDescent="0.35">
      <c r="A336" s="247">
        <v>333</v>
      </c>
      <c r="B336" s="179" t="str">
        <f t="shared" si="10"/>
        <v xml:space="preserve"> </v>
      </c>
      <c r="C336" s="266" t="s">
        <v>85</v>
      </c>
      <c r="D336" s="176"/>
      <c r="E336" s="53"/>
      <c r="Q336" s="245">
        <f t="shared" si="11"/>
        <v>0</v>
      </c>
    </row>
    <row r="337" spans="1:17" ht="20.149999999999999" customHeight="1" x14ac:dyDescent="0.35">
      <c r="A337" s="247">
        <v>334</v>
      </c>
      <c r="B337" s="179" t="str">
        <f t="shared" si="10"/>
        <v xml:space="preserve"> </v>
      </c>
      <c r="C337" s="266" t="s">
        <v>85</v>
      </c>
      <c r="D337" s="176"/>
      <c r="E337" s="53"/>
      <c r="Q337" s="245">
        <f t="shared" si="11"/>
        <v>0</v>
      </c>
    </row>
    <row r="338" spans="1:17" ht="20.149999999999999" customHeight="1" x14ac:dyDescent="0.35">
      <c r="A338" s="247">
        <v>335</v>
      </c>
      <c r="B338" s="179" t="str">
        <f t="shared" si="10"/>
        <v xml:space="preserve"> </v>
      </c>
      <c r="C338" s="266" t="s">
        <v>85</v>
      </c>
      <c r="D338" s="176"/>
      <c r="E338" s="53"/>
      <c r="Q338" s="245">
        <f t="shared" si="11"/>
        <v>0</v>
      </c>
    </row>
    <row r="339" spans="1:17" ht="20.149999999999999" customHeight="1" x14ac:dyDescent="0.35">
      <c r="A339" s="247">
        <v>336</v>
      </c>
      <c r="B339" s="179" t="str">
        <f t="shared" si="10"/>
        <v xml:space="preserve"> </v>
      </c>
      <c r="C339" s="266" t="s">
        <v>85</v>
      </c>
      <c r="D339" s="176"/>
      <c r="E339" s="53"/>
      <c r="Q339" s="245">
        <f t="shared" si="11"/>
        <v>0</v>
      </c>
    </row>
    <row r="340" spans="1:17" ht="20.149999999999999" customHeight="1" x14ac:dyDescent="0.35">
      <c r="A340" s="247">
        <v>337</v>
      </c>
      <c r="B340" s="179" t="str">
        <f t="shared" si="10"/>
        <v xml:space="preserve"> </v>
      </c>
      <c r="C340" s="266" t="s">
        <v>85</v>
      </c>
      <c r="D340" s="176"/>
      <c r="E340" s="53"/>
      <c r="Q340" s="245">
        <f t="shared" si="11"/>
        <v>0</v>
      </c>
    </row>
    <row r="341" spans="1:17" ht="20.149999999999999" customHeight="1" x14ac:dyDescent="0.35">
      <c r="A341" s="247">
        <v>338</v>
      </c>
      <c r="B341" s="179" t="str">
        <f t="shared" si="10"/>
        <v xml:space="preserve"> </v>
      </c>
      <c r="C341" s="266" t="s">
        <v>85</v>
      </c>
      <c r="D341" s="176"/>
      <c r="E341" s="53"/>
      <c r="Q341" s="245">
        <f t="shared" si="11"/>
        <v>0</v>
      </c>
    </row>
    <row r="342" spans="1:17" ht="20.149999999999999" customHeight="1" x14ac:dyDescent="0.35">
      <c r="A342" s="247">
        <v>339</v>
      </c>
      <c r="B342" s="179" t="str">
        <f t="shared" si="10"/>
        <v xml:space="preserve"> </v>
      </c>
      <c r="C342" s="266" t="s">
        <v>85</v>
      </c>
      <c r="D342" s="176"/>
      <c r="E342" s="53"/>
      <c r="Q342" s="245">
        <f t="shared" si="11"/>
        <v>0</v>
      </c>
    </row>
    <row r="343" spans="1:17" ht="20.149999999999999" customHeight="1" x14ac:dyDescent="0.35">
      <c r="A343" s="247">
        <v>340</v>
      </c>
      <c r="B343" s="179" t="str">
        <f t="shared" si="10"/>
        <v xml:space="preserve"> </v>
      </c>
      <c r="C343" s="266" t="s">
        <v>85</v>
      </c>
      <c r="D343" s="176"/>
      <c r="E343" s="53"/>
      <c r="Q343" s="245">
        <f t="shared" si="11"/>
        <v>0</v>
      </c>
    </row>
    <row r="344" spans="1:17" ht="20.149999999999999" customHeight="1" x14ac:dyDescent="0.35">
      <c r="A344" s="247">
        <v>341</v>
      </c>
      <c r="B344" s="179" t="str">
        <f t="shared" si="10"/>
        <v xml:space="preserve"> </v>
      </c>
      <c r="C344" s="266" t="s">
        <v>85</v>
      </c>
      <c r="D344" s="176"/>
      <c r="E344" s="53"/>
      <c r="Q344" s="245">
        <f t="shared" si="11"/>
        <v>0</v>
      </c>
    </row>
    <row r="345" spans="1:17" ht="20.149999999999999" customHeight="1" x14ac:dyDescent="0.35">
      <c r="A345" s="247">
        <v>342</v>
      </c>
      <c r="B345" s="179" t="str">
        <f t="shared" si="10"/>
        <v xml:space="preserve"> </v>
      </c>
      <c r="C345" s="266" t="s">
        <v>85</v>
      </c>
      <c r="D345" s="176"/>
      <c r="E345" s="53"/>
      <c r="Q345" s="245">
        <f t="shared" si="11"/>
        <v>0</v>
      </c>
    </row>
    <row r="346" spans="1:17" ht="20.149999999999999" customHeight="1" x14ac:dyDescent="0.35">
      <c r="A346" s="247">
        <v>343</v>
      </c>
      <c r="B346" s="179" t="str">
        <f t="shared" si="10"/>
        <v xml:space="preserve"> </v>
      </c>
      <c r="C346" s="266" t="s">
        <v>85</v>
      </c>
      <c r="D346" s="176"/>
      <c r="E346" s="53"/>
      <c r="Q346" s="245">
        <f t="shared" si="11"/>
        <v>0</v>
      </c>
    </row>
    <row r="347" spans="1:17" ht="20.149999999999999" customHeight="1" x14ac:dyDescent="0.35">
      <c r="A347" s="247">
        <v>344</v>
      </c>
      <c r="B347" s="179" t="str">
        <f t="shared" si="10"/>
        <v xml:space="preserve"> </v>
      </c>
      <c r="C347" s="266" t="s">
        <v>85</v>
      </c>
      <c r="D347" s="176"/>
      <c r="E347" s="53"/>
      <c r="Q347" s="245">
        <f t="shared" si="11"/>
        <v>0</v>
      </c>
    </row>
    <row r="348" spans="1:17" ht="20.149999999999999" customHeight="1" x14ac:dyDescent="0.35">
      <c r="A348" s="247">
        <v>345</v>
      </c>
      <c r="B348" s="179" t="str">
        <f t="shared" si="10"/>
        <v xml:space="preserve"> </v>
      </c>
      <c r="C348" s="266" t="s">
        <v>85</v>
      </c>
      <c r="D348" s="176"/>
      <c r="E348" s="53"/>
      <c r="Q348" s="245">
        <f t="shared" si="11"/>
        <v>0</v>
      </c>
    </row>
    <row r="349" spans="1:17" ht="20.149999999999999" customHeight="1" x14ac:dyDescent="0.35">
      <c r="A349" s="247">
        <v>346</v>
      </c>
      <c r="B349" s="179" t="str">
        <f t="shared" si="10"/>
        <v xml:space="preserve"> </v>
      </c>
      <c r="C349" s="266" t="s">
        <v>85</v>
      </c>
      <c r="D349" s="176"/>
      <c r="E349" s="53"/>
      <c r="Q349" s="245">
        <f t="shared" si="11"/>
        <v>0</v>
      </c>
    </row>
    <row r="350" spans="1:17" ht="20.149999999999999" customHeight="1" x14ac:dyDescent="0.35">
      <c r="A350" s="247">
        <v>347</v>
      </c>
      <c r="B350" s="179" t="str">
        <f t="shared" si="10"/>
        <v xml:space="preserve"> </v>
      </c>
      <c r="C350" s="266" t="s">
        <v>85</v>
      </c>
      <c r="D350" s="176"/>
      <c r="E350" s="53"/>
      <c r="Q350" s="245">
        <f t="shared" si="11"/>
        <v>0</v>
      </c>
    </row>
    <row r="351" spans="1:17" ht="20.149999999999999" customHeight="1" x14ac:dyDescent="0.35">
      <c r="A351" s="247">
        <v>348</v>
      </c>
      <c r="B351" s="179" t="str">
        <f t="shared" si="10"/>
        <v xml:space="preserve"> </v>
      </c>
      <c r="C351" s="266" t="s">
        <v>85</v>
      </c>
      <c r="D351" s="176"/>
      <c r="E351" s="53"/>
      <c r="Q351" s="245">
        <f t="shared" si="11"/>
        <v>0</v>
      </c>
    </row>
    <row r="352" spans="1:17" ht="20.149999999999999" customHeight="1" x14ac:dyDescent="0.35">
      <c r="A352" s="247">
        <v>349</v>
      </c>
      <c r="B352" s="179" t="str">
        <f t="shared" si="10"/>
        <v xml:space="preserve"> </v>
      </c>
      <c r="C352" s="266" t="s">
        <v>85</v>
      </c>
      <c r="D352" s="176"/>
      <c r="E352" s="53"/>
      <c r="Q352" s="245">
        <f t="shared" si="11"/>
        <v>0</v>
      </c>
    </row>
    <row r="353" spans="1:17" ht="20.149999999999999" customHeight="1" x14ac:dyDescent="0.35">
      <c r="A353" s="247">
        <v>350</v>
      </c>
      <c r="B353" s="179" t="str">
        <f t="shared" si="10"/>
        <v xml:space="preserve"> </v>
      </c>
      <c r="C353" s="266" t="s">
        <v>85</v>
      </c>
      <c r="D353" s="176"/>
      <c r="E353" s="53"/>
      <c r="Q353" s="245">
        <f t="shared" si="11"/>
        <v>0</v>
      </c>
    </row>
    <row r="354" spans="1:17" ht="20.149999999999999" customHeight="1" x14ac:dyDescent="0.35">
      <c r="A354" s="247">
        <v>351</v>
      </c>
      <c r="B354" s="179" t="str">
        <f t="shared" si="10"/>
        <v xml:space="preserve"> </v>
      </c>
      <c r="C354" s="266" t="s">
        <v>85</v>
      </c>
      <c r="D354" s="176"/>
      <c r="E354" s="53"/>
      <c r="Q354" s="245">
        <f t="shared" si="11"/>
        <v>0</v>
      </c>
    </row>
    <row r="355" spans="1:17" ht="20.149999999999999" customHeight="1" x14ac:dyDescent="0.35">
      <c r="A355" s="247">
        <v>352</v>
      </c>
      <c r="B355" s="179" t="str">
        <f t="shared" si="10"/>
        <v xml:space="preserve"> </v>
      </c>
      <c r="C355" s="266" t="s">
        <v>85</v>
      </c>
      <c r="D355" s="176"/>
      <c r="E355" s="53"/>
      <c r="Q355" s="245">
        <f t="shared" si="11"/>
        <v>0</v>
      </c>
    </row>
    <row r="356" spans="1:17" ht="20.149999999999999" customHeight="1" x14ac:dyDescent="0.35">
      <c r="A356" s="247">
        <v>353</v>
      </c>
      <c r="B356" s="179" t="str">
        <f t="shared" si="10"/>
        <v xml:space="preserve"> </v>
      </c>
      <c r="C356" s="266" t="s">
        <v>85</v>
      </c>
      <c r="D356" s="176"/>
      <c r="E356" s="53"/>
      <c r="Q356" s="245">
        <f t="shared" si="11"/>
        <v>0</v>
      </c>
    </row>
    <row r="357" spans="1:17" ht="20.149999999999999" customHeight="1" x14ac:dyDescent="0.35">
      <c r="A357" s="247">
        <v>354</v>
      </c>
      <c r="B357" s="179" t="str">
        <f t="shared" si="10"/>
        <v xml:space="preserve"> </v>
      </c>
      <c r="C357" s="266" t="s">
        <v>85</v>
      </c>
      <c r="D357" s="176"/>
      <c r="E357" s="53"/>
      <c r="Q357" s="245">
        <f t="shared" si="11"/>
        <v>0</v>
      </c>
    </row>
    <row r="358" spans="1:17" ht="20.149999999999999" customHeight="1" x14ac:dyDescent="0.35">
      <c r="A358" s="247">
        <v>355</v>
      </c>
      <c r="B358" s="179" t="str">
        <f t="shared" si="10"/>
        <v xml:space="preserve"> </v>
      </c>
      <c r="C358" s="266" t="s">
        <v>85</v>
      </c>
      <c r="D358" s="176"/>
      <c r="E358" s="53"/>
      <c r="Q358" s="245">
        <f t="shared" si="11"/>
        <v>0</v>
      </c>
    </row>
    <row r="359" spans="1:17" ht="20.149999999999999" customHeight="1" x14ac:dyDescent="0.35">
      <c r="A359" s="247">
        <v>356</v>
      </c>
      <c r="B359" s="179" t="str">
        <f t="shared" si="10"/>
        <v xml:space="preserve"> </v>
      </c>
      <c r="C359" s="266" t="s">
        <v>85</v>
      </c>
      <c r="D359" s="176"/>
      <c r="E359" s="53"/>
      <c r="Q359" s="245">
        <f t="shared" si="11"/>
        <v>0</v>
      </c>
    </row>
    <row r="360" spans="1:17" ht="20.149999999999999" customHeight="1" x14ac:dyDescent="0.35">
      <c r="A360" s="247">
        <v>357</v>
      </c>
      <c r="B360" s="179" t="str">
        <f t="shared" si="10"/>
        <v xml:space="preserve"> </v>
      </c>
      <c r="C360" s="266" t="s">
        <v>85</v>
      </c>
      <c r="D360" s="176"/>
      <c r="E360" s="53"/>
      <c r="Q360" s="245">
        <f t="shared" si="11"/>
        <v>0</v>
      </c>
    </row>
    <row r="361" spans="1:17" ht="20.149999999999999" customHeight="1" x14ac:dyDescent="0.35">
      <c r="A361" s="247">
        <v>358</v>
      </c>
      <c r="B361" s="179" t="str">
        <f t="shared" si="10"/>
        <v xml:space="preserve"> </v>
      </c>
      <c r="C361" s="266" t="s">
        <v>85</v>
      </c>
      <c r="D361" s="176"/>
      <c r="E361" s="53"/>
      <c r="Q361" s="245">
        <f t="shared" si="11"/>
        <v>0</v>
      </c>
    </row>
    <row r="362" spans="1:17" ht="20.149999999999999" customHeight="1" x14ac:dyDescent="0.35">
      <c r="A362" s="247">
        <v>359</v>
      </c>
      <c r="B362" s="179" t="str">
        <f t="shared" si="10"/>
        <v xml:space="preserve"> </v>
      </c>
      <c r="C362" s="266" t="s">
        <v>85</v>
      </c>
      <c r="D362" s="176"/>
      <c r="E362" s="53"/>
      <c r="Q362" s="245">
        <f t="shared" si="11"/>
        <v>0</v>
      </c>
    </row>
    <row r="363" spans="1:17" ht="20.149999999999999" customHeight="1" x14ac:dyDescent="0.35">
      <c r="A363" s="247">
        <v>360</v>
      </c>
      <c r="B363" s="179" t="str">
        <f t="shared" si="10"/>
        <v xml:space="preserve"> </v>
      </c>
      <c r="C363" s="266" t="s">
        <v>85</v>
      </c>
      <c r="D363" s="176"/>
      <c r="E363" s="53"/>
      <c r="Q363" s="245">
        <f t="shared" si="11"/>
        <v>0</v>
      </c>
    </row>
    <row r="364" spans="1:17" ht="20.149999999999999" customHeight="1" x14ac:dyDescent="0.35">
      <c r="A364" s="247">
        <v>361</v>
      </c>
      <c r="B364" s="179" t="str">
        <f t="shared" si="10"/>
        <v xml:space="preserve"> </v>
      </c>
      <c r="C364" s="266" t="s">
        <v>85</v>
      </c>
      <c r="D364" s="176"/>
      <c r="E364" s="53"/>
      <c r="Q364" s="245">
        <f t="shared" si="11"/>
        <v>0</v>
      </c>
    </row>
    <row r="365" spans="1:17" ht="20.149999999999999" customHeight="1" x14ac:dyDescent="0.35">
      <c r="A365" s="247">
        <v>362</v>
      </c>
      <c r="B365" s="179" t="str">
        <f t="shared" si="10"/>
        <v xml:space="preserve"> </v>
      </c>
      <c r="C365" s="266" t="s">
        <v>85</v>
      </c>
      <c r="D365" s="176"/>
      <c r="E365" s="53"/>
      <c r="Q365" s="245">
        <f t="shared" si="11"/>
        <v>0</v>
      </c>
    </row>
    <row r="366" spans="1:17" ht="20.149999999999999" customHeight="1" x14ac:dyDescent="0.35">
      <c r="A366" s="247">
        <v>363</v>
      </c>
      <c r="B366" s="179" t="str">
        <f t="shared" si="10"/>
        <v xml:space="preserve"> </v>
      </c>
      <c r="C366" s="266" t="s">
        <v>85</v>
      </c>
      <c r="D366" s="176"/>
      <c r="E366" s="53"/>
      <c r="Q366" s="245">
        <f t="shared" si="11"/>
        <v>0</v>
      </c>
    </row>
    <row r="367" spans="1:17" ht="20.149999999999999" customHeight="1" x14ac:dyDescent="0.35">
      <c r="A367" s="247">
        <v>364</v>
      </c>
      <c r="B367" s="179" t="str">
        <f t="shared" si="10"/>
        <v xml:space="preserve"> </v>
      </c>
      <c r="C367" s="266" t="s">
        <v>85</v>
      </c>
      <c r="D367" s="176"/>
      <c r="E367" s="53"/>
      <c r="Q367" s="245">
        <f t="shared" si="11"/>
        <v>0</v>
      </c>
    </row>
    <row r="368" spans="1:17" ht="20.149999999999999" customHeight="1" x14ac:dyDescent="0.35">
      <c r="A368" s="247">
        <v>365</v>
      </c>
      <c r="B368" s="179" t="str">
        <f t="shared" si="10"/>
        <v xml:space="preserve"> </v>
      </c>
      <c r="C368" s="266" t="s">
        <v>85</v>
      </c>
      <c r="D368" s="176"/>
      <c r="E368" s="53"/>
      <c r="Q368" s="245">
        <f t="shared" si="11"/>
        <v>0</v>
      </c>
    </row>
    <row r="369" spans="1:17" ht="20.149999999999999" customHeight="1" x14ac:dyDescent="0.35">
      <c r="A369" s="247">
        <v>366</v>
      </c>
      <c r="B369" s="179" t="str">
        <f t="shared" si="10"/>
        <v xml:space="preserve"> </v>
      </c>
      <c r="C369" s="266" t="s">
        <v>85</v>
      </c>
      <c r="D369" s="176"/>
      <c r="E369" s="53"/>
      <c r="Q369" s="245">
        <f t="shared" si="11"/>
        <v>0</v>
      </c>
    </row>
    <row r="370" spans="1:17" ht="20.149999999999999" customHeight="1" x14ac:dyDescent="0.35">
      <c r="A370" s="247">
        <v>367</v>
      </c>
      <c r="B370" s="179" t="str">
        <f t="shared" si="10"/>
        <v xml:space="preserve"> </v>
      </c>
      <c r="C370" s="266" t="s">
        <v>85</v>
      </c>
      <c r="D370" s="176"/>
      <c r="E370" s="53"/>
      <c r="Q370" s="245">
        <f t="shared" si="11"/>
        <v>0</v>
      </c>
    </row>
    <row r="371" spans="1:17" ht="20.149999999999999" customHeight="1" x14ac:dyDescent="0.35">
      <c r="A371" s="247">
        <v>368</v>
      </c>
      <c r="B371" s="179" t="str">
        <f t="shared" si="10"/>
        <v xml:space="preserve"> </v>
      </c>
      <c r="C371" s="266" t="s">
        <v>85</v>
      </c>
      <c r="D371" s="176"/>
      <c r="E371" s="53"/>
      <c r="Q371" s="245">
        <f t="shared" si="11"/>
        <v>0</v>
      </c>
    </row>
    <row r="372" spans="1:17" ht="20.149999999999999" customHeight="1" x14ac:dyDescent="0.35">
      <c r="A372" s="247">
        <v>369</v>
      </c>
      <c r="B372" s="179" t="str">
        <f t="shared" si="10"/>
        <v xml:space="preserve"> </v>
      </c>
      <c r="C372" s="266" t="s">
        <v>85</v>
      </c>
      <c r="D372" s="176"/>
      <c r="E372" s="53"/>
      <c r="Q372" s="245">
        <f t="shared" si="11"/>
        <v>0</v>
      </c>
    </row>
    <row r="373" spans="1:17" ht="20.149999999999999" customHeight="1" x14ac:dyDescent="0.35">
      <c r="A373" s="247">
        <v>370</v>
      </c>
      <c r="B373" s="179" t="str">
        <f t="shared" si="10"/>
        <v xml:space="preserve"> </v>
      </c>
      <c r="C373" s="266" t="s">
        <v>85</v>
      </c>
      <c r="D373" s="176"/>
      <c r="E373" s="53"/>
      <c r="Q373" s="245">
        <f t="shared" si="11"/>
        <v>0</v>
      </c>
    </row>
    <row r="374" spans="1:17" ht="20.149999999999999" customHeight="1" x14ac:dyDescent="0.35">
      <c r="A374" s="247">
        <v>371</v>
      </c>
      <c r="B374" s="179" t="str">
        <f t="shared" si="10"/>
        <v xml:space="preserve"> </v>
      </c>
      <c r="C374" s="266" t="s">
        <v>85</v>
      </c>
      <c r="D374" s="176"/>
      <c r="E374" s="53"/>
      <c r="Q374" s="245">
        <f t="shared" si="11"/>
        <v>0</v>
      </c>
    </row>
    <row r="375" spans="1:17" ht="20.149999999999999" customHeight="1" x14ac:dyDescent="0.35">
      <c r="A375" s="247">
        <v>372</v>
      </c>
      <c r="B375" s="179" t="str">
        <f t="shared" si="10"/>
        <v xml:space="preserve"> </v>
      </c>
      <c r="C375" s="266" t="s">
        <v>85</v>
      </c>
      <c r="D375" s="176"/>
      <c r="E375" s="53"/>
      <c r="Q375" s="245">
        <f t="shared" si="11"/>
        <v>0</v>
      </c>
    </row>
    <row r="376" spans="1:17" ht="20.149999999999999" customHeight="1" x14ac:dyDescent="0.35">
      <c r="A376" s="247">
        <v>373</v>
      </c>
      <c r="B376" s="179" t="str">
        <f t="shared" si="10"/>
        <v xml:space="preserve"> </v>
      </c>
      <c r="C376" s="266" t="s">
        <v>85</v>
      </c>
      <c r="D376" s="176"/>
      <c r="E376" s="53"/>
      <c r="Q376" s="245">
        <f t="shared" si="11"/>
        <v>0</v>
      </c>
    </row>
    <row r="377" spans="1:17" ht="20.149999999999999" customHeight="1" x14ac:dyDescent="0.35">
      <c r="A377" s="247">
        <v>374</v>
      </c>
      <c r="B377" s="179" t="str">
        <f t="shared" si="10"/>
        <v xml:space="preserve"> </v>
      </c>
      <c r="C377" s="266" t="s">
        <v>85</v>
      </c>
      <c r="D377" s="176"/>
      <c r="E377" s="53"/>
      <c r="Q377" s="245">
        <f t="shared" si="11"/>
        <v>0</v>
      </c>
    </row>
    <row r="378" spans="1:17" ht="20.149999999999999" customHeight="1" x14ac:dyDescent="0.35">
      <c r="A378" s="247">
        <v>375</v>
      </c>
      <c r="B378" s="179" t="str">
        <f t="shared" si="10"/>
        <v xml:space="preserve"> </v>
      </c>
      <c r="C378" s="266" t="s">
        <v>85</v>
      </c>
      <c r="D378" s="176"/>
      <c r="E378" s="53"/>
      <c r="Q378" s="245">
        <f t="shared" si="11"/>
        <v>0</v>
      </c>
    </row>
    <row r="379" spans="1:17" ht="20.149999999999999" customHeight="1" x14ac:dyDescent="0.35">
      <c r="A379" s="247">
        <v>376</v>
      </c>
      <c r="B379" s="179" t="str">
        <f t="shared" si="10"/>
        <v xml:space="preserve"> </v>
      </c>
      <c r="C379" s="266" t="s">
        <v>85</v>
      </c>
      <c r="D379" s="176"/>
      <c r="E379" s="53"/>
      <c r="Q379" s="245">
        <f t="shared" si="11"/>
        <v>0</v>
      </c>
    </row>
    <row r="380" spans="1:17" ht="20.149999999999999" customHeight="1" x14ac:dyDescent="0.35">
      <c r="A380" s="247">
        <v>377</v>
      </c>
      <c r="B380" s="179" t="str">
        <f t="shared" si="10"/>
        <v xml:space="preserve"> </v>
      </c>
      <c r="C380" s="266" t="s">
        <v>85</v>
      </c>
      <c r="D380" s="176"/>
      <c r="E380" s="53"/>
      <c r="Q380" s="245">
        <f t="shared" si="11"/>
        <v>0</v>
      </c>
    </row>
    <row r="381" spans="1:17" ht="20.149999999999999" customHeight="1" x14ac:dyDescent="0.35">
      <c r="A381" s="247">
        <v>378</v>
      </c>
      <c r="B381" s="179" t="str">
        <f t="shared" si="10"/>
        <v xml:space="preserve"> </v>
      </c>
      <c r="C381" s="266" t="s">
        <v>85</v>
      </c>
      <c r="D381" s="176"/>
      <c r="E381" s="53"/>
      <c r="Q381" s="245">
        <f t="shared" si="11"/>
        <v>0</v>
      </c>
    </row>
    <row r="382" spans="1:17" ht="20.149999999999999" customHeight="1" x14ac:dyDescent="0.35">
      <c r="A382" s="247">
        <v>379</v>
      </c>
      <c r="B382" s="179" t="str">
        <f t="shared" si="10"/>
        <v xml:space="preserve"> </v>
      </c>
      <c r="C382" s="266" t="s">
        <v>85</v>
      </c>
      <c r="D382" s="176"/>
      <c r="E382" s="53"/>
      <c r="Q382" s="245">
        <f t="shared" si="11"/>
        <v>0</v>
      </c>
    </row>
    <row r="383" spans="1:17" ht="20.149999999999999" customHeight="1" x14ac:dyDescent="0.35">
      <c r="A383" s="247">
        <v>380</v>
      </c>
      <c r="B383" s="179" t="str">
        <f t="shared" si="10"/>
        <v xml:space="preserve"> </v>
      </c>
      <c r="C383" s="266" t="s">
        <v>85</v>
      </c>
      <c r="D383" s="176"/>
      <c r="E383" s="53"/>
      <c r="Q383" s="245">
        <f t="shared" si="11"/>
        <v>0</v>
      </c>
    </row>
    <row r="384" spans="1:17" ht="20.149999999999999" customHeight="1" x14ac:dyDescent="0.35">
      <c r="A384" s="247">
        <v>381</v>
      </c>
      <c r="B384" s="179" t="str">
        <f t="shared" si="10"/>
        <v xml:space="preserve"> </v>
      </c>
      <c r="C384" s="266" t="s">
        <v>85</v>
      </c>
      <c r="D384" s="176"/>
      <c r="E384" s="53"/>
      <c r="Q384" s="245">
        <f t="shared" si="11"/>
        <v>0</v>
      </c>
    </row>
    <row r="385" spans="1:17" ht="20.149999999999999" customHeight="1" x14ac:dyDescent="0.35">
      <c r="A385" s="247">
        <v>382</v>
      </c>
      <c r="B385" s="179" t="str">
        <f t="shared" si="10"/>
        <v xml:space="preserve"> </v>
      </c>
      <c r="C385" s="266" t="s">
        <v>85</v>
      </c>
      <c r="D385" s="176"/>
      <c r="E385" s="53"/>
      <c r="Q385" s="245">
        <f t="shared" si="11"/>
        <v>0</v>
      </c>
    </row>
    <row r="386" spans="1:17" ht="20.149999999999999" customHeight="1" x14ac:dyDescent="0.35">
      <c r="A386" s="247">
        <v>383</v>
      </c>
      <c r="B386" s="179" t="str">
        <f t="shared" si="10"/>
        <v xml:space="preserve"> </v>
      </c>
      <c r="C386" s="266" t="s">
        <v>85</v>
      </c>
      <c r="D386" s="176"/>
      <c r="E386" s="53"/>
      <c r="Q386" s="245">
        <f t="shared" si="11"/>
        <v>0</v>
      </c>
    </row>
    <row r="387" spans="1:17" ht="20.149999999999999" customHeight="1" x14ac:dyDescent="0.35">
      <c r="A387" s="247">
        <v>384</v>
      </c>
      <c r="B387" s="179" t="str">
        <f t="shared" si="10"/>
        <v xml:space="preserve"> </v>
      </c>
      <c r="C387" s="266" t="s">
        <v>85</v>
      </c>
      <c r="D387" s="176"/>
      <c r="E387" s="53"/>
      <c r="Q387" s="245">
        <f t="shared" si="11"/>
        <v>0</v>
      </c>
    </row>
    <row r="388" spans="1:17" ht="20.149999999999999" customHeight="1" x14ac:dyDescent="0.35">
      <c r="A388" s="247">
        <v>385</v>
      </c>
      <c r="B388" s="179" t="str">
        <f t="shared" si="10"/>
        <v xml:space="preserve"> </v>
      </c>
      <c r="C388" s="266" t="s">
        <v>85</v>
      </c>
      <c r="D388" s="176"/>
      <c r="E388" s="53"/>
      <c r="Q388" s="245">
        <f t="shared" si="11"/>
        <v>0</v>
      </c>
    </row>
    <row r="389" spans="1:17" ht="20.149999999999999" customHeight="1" x14ac:dyDescent="0.35">
      <c r="A389" s="247">
        <v>386</v>
      </c>
      <c r="B389" s="179" t="str">
        <f t="shared" ref="B389:B452" si="12">_xlfn.CONCAT(C389,D389)</f>
        <v xml:space="preserve"> </v>
      </c>
      <c r="C389" s="266" t="s">
        <v>85</v>
      </c>
      <c r="D389" s="176"/>
      <c r="E389" s="53"/>
      <c r="Q389" s="245">
        <f t="shared" ref="Q389:Q452" si="13">IF(AND(D389&gt;0,OR(C389="",C389=" ")),1,0)</f>
        <v>0</v>
      </c>
    </row>
    <row r="390" spans="1:17" ht="20.149999999999999" customHeight="1" x14ac:dyDescent="0.35">
      <c r="A390" s="247">
        <v>387</v>
      </c>
      <c r="B390" s="179" t="str">
        <f t="shared" si="12"/>
        <v xml:space="preserve"> </v>
      </c>
      <c r="C390" s="266" t="s">
        <v>85</v>
      </c>
      <c r="D390" s="176"/>
      <c r="E390" s="53"/>
      <c r="Q390" s="245">
        <f t="shared" si="13"/>
        <v>0</v>
      </c>
    </row>
    <row r="391" spans="1:17" ht="20.149999999999999" customHeight="1" x14ac:dyDescent="0.35">
      <c r="A391" s="247">
        <v>388</v>
      </c>
      <c r="B391" s="179" t="str">
        <f t="shared" si="12"/>
        <v xml:space="preserve"> </v>
      </c>
      <c r="C391" s="266" t="s">
        <v>85</v>
      </c>
      <c r="D391" s="176"/>
      <c r="E391" s="53"/>
      <c r="Q391" s="245">
        <f t="shared" si="13"/>
        <v>0</v>
      </c>
    </row>
    <row r="392" spans="1:17" ht="20.149999999999999" customHeight="1" x14ac:dyDescent="0.35">
      <c r="A392" s="247">
        <v>389</v>
      </c>
      <c r="B392" s="179" t="str">
        <f t="shared" si="12"/>
        <v xml:space="preserve"> </v>
      </c>
      <c r="C392" s="266" t="s">
        <v>85</v>
      </c>
      <c r="D392" s="176"/>
      <c r="E392" s="53"/>
      <c r="Q392" s="245">
        <f t="shared" si="13"/>
        <v>0</v>
      </c>
    </row>
    <row r="393" spans="1:17" ht="20.149999999999999" customHeight="1" x14ac:dyDescent="0.35">
      <c r="A393" s="247">
        <v>390</v>
      </c>
      <c r="B393" s="179" t="str">
        <f t="shared" si="12"/>
        <v xml:space="preserve"> </v>
      </c>
      <c r="C393" s="266" t="s">
        <v>85</v>
      </c>
      <c r="D393" s="176"/>
      <c r="E393" s="53"/>
      <c r="Q393" s="245">
        <f t="shared" si="13"/>
        <v>0</v>
      </c>
    </row>
    <row r="394" spans="1:17" ht="20.149999999999999" customHeight="1" x14ac:dyDescent="0.35">
      <c r="A394" s="247">
        <v>391</v>
      </c>
      <c r="B394" s="179" t="str">
        <f t="shared" si="12"/>
        <v xml:space="preserve"> </v>
      </c>
      <c r="C394" s="266" t="s">
        <v>85</v>
      </c>
      <c r="D394" s="176"/>
      <c r="E394" s="53"/>
      <c r="Q394" s="245">
        <f t="shared" si="13"/>
        <v>0</v>
      </c>
    </row>
    <row r="395" spans="1:17" ht="20.149999999999999" customHeight="1" x14ac:dyDescent="0.35">
      <c r="A395" s="247">
        <v>392</v>
      </c>
      <c r="B395" s="179" t="str">
        <f t="shared" si="12"/>
        <v xml:space="preserve"> </v>
      </c>
      <c r="C395" s="266" t="s">
        <v>85</v>
      </c>
      <c r="D395" s="176"/>
      <c r="E395" s="53"/>
      <c r="Q395" s="245">
        <f t="shared" si="13"/>
        <v>0</v>
      </c>
    </row>
    <row r="396" spans="1:17" ht="20.149999999999999" customHeight="1" x14ac:dyDescent="0.35">
      <c r="A396" s="247">
        <v>393</v>
      </c>
      <c r="B396" s="179" t="str">
        <f t="shared" si="12"/>
        <v xml:space="preserve"> </v>
      </c>
      <c r="C396" s="266" t="s">
        <v>85</v>
      </c>
      <c r="D396" s="176"/>
      <c r="E396" s="53"/>
      <c r="Q396" s="245">
        <f t="shared" si="13"/>
        <v>0</v>
      </c>
    </row>
    <row r="397" spans="1:17" ht="20.149999999999999" customHeight="1" x14ac:dyDescent="0.35">
      <c r="A397" s="247">
        <v>394</v>
      </c>
      <c r="B397" s="179" t="str">
        <f t="shared" si="12"/>
        <v xml:space="preserve"> </v>
      </c>
      <c r="C397" s="266" t="s">
        <v>85</v>
      </c>
      <c r="D397" s="176"/>
      <c r="E397" s="53"/>
      <c r="Q397" s="245">
        <f t="shared" si="13"/>
        <v>0</v>
      </c>
    </row>
    <row r="398" spans="1:17" ht="20.149999999999999" customHeight="1" x14ac:dyDescent="0.35">
      <c r="A398" s="247">
        <v>395</v>
      </c>
      <c r="B398" s="179" t="str">
        <f t="shared" si="12"/>
        <v xml:space="preserve"> </v>
      </c>
      <c r="C398" s="266" t="s">
        <v>85</v>
      </c>
      <c r="D398" s="176"/>
      <c r="E398" s="53"/>
      <c r="Q398" s="245">
        <f t="shared" si="13"/>
        <v>0</v>
      </c>
    </row>
    <row r="399" spans="1:17" ht="20.149999999999999" customHeight="1" x14ac:dyDescent="0.35">
      <c r="A399" s="247">
        <v>396</v>
      </c>
      <c r="B399" s="179" t="str">
        <f t="shared" si="12"/>
        <v xml:space="preserve"> </v>
      </c>
      <c r="C399" s="266" t="s">
        <v>85</v>
      </c>
      <c r="D399" s="176"/>
      <c r="E399" s="53"/>
      <c r="Q399" s="245">
        <f t="shared" si="13"/>
        <v>0</v>
      </c>
    </row>
    <row r="400" spans="1:17" ht="20.149999999999999" customHeight="1" x14ac:dyDescent="0.35">
      <c r="A400" s="247">
        <v>397</v>
      </c>
      <c r="B400" s="179" t="str">
        <f t="shared" si="12"/>
        <v xml:space="preserve"> </v>
      </c>
      <c r="C400" s="266" t="s">
        <v>85</v>
      </c>
      <c r="D400" s="176"/>
      <c r="E400" s="53"/>
      <c r="Q400" s="245">
        <f t="shared" si="13"/>
        <v>0</v>
      </c>
    </row>
    <row r="401" spans="1:17" ht="20.149999999999999" customHeight="1" x14ac:dyDescent="0.35">
      <c r="A401" s="247">
        <v>398</v>
      </c>
      <c r="B401" s="179" t="str">
        <f t="shared" si="12"/>
        <v xml:space="preserve"> </v>
      </c>
      <c r="C401" s="266" t="s">
        <v>85</v>
      </c>
      <c r="D401" s="176"/>
      <c r="E401" s="53"/>
      <c r="Q401" s="245">
        <f t="shared" si="13"/>
        <v>0</v>
      </c>
    </row>
    <row r="402" spans="1:17" ht="20.149999999999999" customHeight="1" x14ac:dyDescent="0.35">
      <c r="A402" s="247">
        <v>399</v>
      </c>
      <c r="B402" s="179" t="str">
        <f t="shared" si="12"/>
        <v xml:space="preserve"> </v>
      </c>
      <c r="C402" s="266" t="s">
        <v>85</v>
      </c>
      <c r="D402" s="176"/>
      <c r="E402" s="53"/>
      <c r="Q402" s="245">
        <f t="shared" si="13"/>
        <v>0</v>
      </c>
    </row>
    <row r="403" spans="1:17" ht="20.149999999999999" customHeight="1" x14ac:dyDescent="0.35">
      <c r="A403" s="247">
        <v>400</v>
      </c>
      <c r="B403" s="179" t="str">
        <f t="shared" si="12"/>
        <v xml:space="preserve"> </v>
      </c>
      <c r="C403" s="266" t="s">
        <v>85</v>
      </c>
      <c r="D403" s="176"/>
      <c r="E403" s="53"/>
      <c r="Q403" s="245">
        <f t="shared" si="13"/>
        <v>0</v>
      </c>
    </row>
    <row r="404" spans="1:17" ht="20.149999999999999" customHeight="1" x14ac:dyDescent="0.35">
      <c r="A404" s="247">
        <v>401</v>
      </c>
      <c r="B404" s="179" t="str">
        <f t="shared" si="12"/>
        <v xml:space="preserve"> </v>
      </c>
      <c r="C404" s="266" t="s">
        <v>85</v>
      </c>
      <c r="D404" s="176"/>
      <c r="E404" s="53"/>
      <c r="Q404" s="245">
        <f t="shared" si="13"/>
        <v>0</v>
      </c>
    </row>
    <row r="405" spans="1:17" ht="20.149999999999999" customHeight="1" x14ac:dyDescent="0.35">
      <c r="A405" s="247">
        <v>402</v>
      </c>
      <c r="B405" s="179" t="str">
        <f t="shared" si="12"/>
        <v xml:space="preserve"> </v>
      </c>
      <c r="C405" s="266" t="s">
        <v>85</v>
      </c>
      <c r="D405" s="176"/>
      <c r="E405" s="53"/>
      <c r="Q405" s="245">
        <f t="shared" si="13"/>
        <v>0</v>
      </c>
    </row>
    <row r="406" spans="1:17" ht="20.149999999999999" customHeight="1" x14ac:dyDescent="0.35">
      <c r="A406" s="247">
        <v>403</v>
      </c>
      <c r="B406" s="179" t="str">
        <f t="shared" si="12"/>
        <v xml:space="preserve"> </v>
      </c>
      <c r="C406" s="266" t="s">
        <v>85</v>
      </c>
      <c r="D406" s="176"/>
      <c r="E406" s="53"/>
      <c r="Q406" s="245">
        <f t="shared" si="13"/>
        <v>0</v>
      </c>
    </row>
    <row r="407" spans="1:17" ht="20.149999999999999" customHeight="1" x14ac:dyDescent="0.35">
      <c r="A407" s="247">
        <v>404</v>
      </c>
      <c r="B407" s="179" t="str">
        <f t="shared" si="12"/>
        <v xml:space="preserve"> </v>
      </c>
      <c r="C407" s="266" t="s">
        <v>85</v>
      </c>
      <c r="D407" s="176"/>
      <c r="E407" s="53"/>
      <c r="Q407" s="245">
        <f t="shared" si="13"/>
        <v>0</v>
      </c>
    </row>
    <row r="408" spans="1:17" ht="20.149999999999999" customHeight="1" x14ac:dyDescent="0.35">
      <c r="A408" s="247">
        <v>405</v>
      </c>
      <c r="B408" s="179" t="str">
        <f t="shared" si="12"/>
        <v xml:space="preserve"> </v>
      </c>
      <c r="C408" s="266" t="s">
        <v>85</v>
      </c>
      <c r="D408" s="176"/>
      <c r="E408" s="53"/>
      <c r="Q408" s="245">
        <f t="shared" si="13"/>
        <v>0</v>
      </c>
    </row>
    <row r="409" spans="1:17" ht="20.149999999999999" customHeight="1" x14ac:dyDescent="0.35">
      <c r="A409" s="247">
        <v>406</v>
      </c>
      <c r="B409" s="179" t="str">
        <f t="shared" si="12"/>
        <v xml:space="preserve"> </v>
      </c>
      <c r="C409" s="266" t="s">
        <v>85</v>
      </c>
      <c r="D409" s="176"/>
      <c r="E409" s="53"/>
      <c r="Q409" s="245">
        <f t="shared" si="13"/>
        <v>0</v>
      </c>
    </row>
    <row r="410" spans="1:17" ht="20.149999999999999" customHeight="1" x14ac:dyDescent="0.35">
      <c r="A410" s="247">
        <v>407</v>
      </c>
      <c r="B410" s="179" t="str">
        <f t="shared" si="12"/>
        <v xml:space="preserve"> </v>
      </c>
      <c r="C410" s="266" t="s">
        <v>85</v>
      </c>
      <c r="D410" s="176"/>
      <c r="E410" s="53"/>
      <c r="Q410" s="245">
        <f t="shared" si="13"/>
        <v>0</v>
      </c>
    </row>
    <row r="411" spans="1:17" ht="20.149999999999999" customHeight="1" x14ac:dyDescent="0.35">
      <c r="A411" s="247">
        <v>408</v>
      </c>
      <c r="B411" s="179" t="str">
        <f t="shared" si="12"/>
        <v xml:space="preserve"> </v>
      </c>
      <c r="C411" s="266" t="s">
        <v>85</v>
      </c>
      <c r="D411" s="176"/>
      <c r="E411" s="53"/>
      <c r="Q411" s="245">
        <f t="shared" si="13"/>
        <v>0</v>
      </c>
    </row>
    <row r="412" spans="1:17" ht="20.149999999999999" customHeight="1" x14ac:dyDescent="0.35">
      <c r="A412" s="247">
        <v>409</v>
      </c>
      <c r="B412" s="179" t="str">
        <f t="shared" si="12"/>
        <v xml:space="preserve"> </v>
      </c>
      <c r="C412" s="266" t="s">
        <v>85</v>
      </c>
      <c r="D412" s="176"/>
      <c r="E412" s="53"/>
      <c r="Q412" s="245">
        <f t="shared" si="13"/>
        <v>0</v>
      </c>
    </row>
    <row r="413" spans="1:17" ht="20.149999999999999" customHeight="1" x14ac:dyDescent="0.35">
      <c r="A413" s="247">
        <v>410</v>
      </c>
      <c r="B413" s="179" t="str">
        <f t="shared" si="12"/>
        <v xml:space="preserve"> </v>
      </c>
      <c r="C413" s="266" t="s">
        <v>85</v>
      </c>
      <c r="D413" s="176"/>
      <c r="E413" s="53"/>
      <c r="Q413" s="245">
        <f t="shared" si="13"/>
        <v>0</v>
      </c>
    </row>
    <row r="414" spans="1:17" ht="20.149999999999999" customHeight="1" x14ac:dyDescent="0.35">
      <c r="A414" s="247">
        <v>411</v>
      </c>
      <c r="B414" s="179" t="str">
        <f t="shared" si="12"/>
        <v xml:space="preserve"> </v>
      </c>
      <c r="C414" s="266" t="s">
        <v>85</v>
      </c>
      <c r="D414" s="176"/>
      <c r="E414" s="53"/>
      <c r="Q414" s="245">
        <f t="shared" si="13"/>
        <v>0</v>
      </c>
    </row>
    <row r="415" spans="1:17" ht="20.149999999999999" customHeight="1" x14ac:dyDescent="0.35">
      <c r="A415" s="247">
        <v>412</v>
      </c>
      <c r="B415" s="179" t="str">
        <f t="shared" si="12"/>
        <v xml:space="preserve"> </v>
      </c>
      <c r="C415" s="266" t="s">
        <v>85</v>
      </c>
      <c r="D415" s="176"/>
      <c r="E415" s="53"/>
      <c r="Q415" s="245">
        <f t="shared" si="13"/>
        <v>0</v>
      </c>
    </row>
    <row r="416" spans="1:17" ht="20.149999999999999" customHeight="1" x14ac:dyDescent="0.35">
      <c r="A416" s="247">
        <v>413</v>
      </c>
      <c r="B416" s="179" t="str">
        <f t="shared" si="12"/>
        <v xml:space="preserve"> </v>
      </c>
      <c r="C416" s="266" t="s">
        <v>85</v>
      </c>
      <c r="D416" s="176"/>
      <c r="E416" s="53"/>
      <c r="Q416" s="245">
        <f t="shared" si="13"/>
        <v>0</v>
      </c>
    </row>
    <row r="417" spans="1:17" ht="20.149999999999999" customHeight="1" x14ac:dyDescent="0.35">
      <c r="A417" s="247">
        <v>414</v>
      </c>
      <c r="B417" s="179" t="str">
        <f t="shared" si="12"/>
        <v xml:space="preserve"> </v>
      </c>
      <c r="C417" s="266" t="s">
        <v>85</v>
      </c>
      <c r="D417" s="176"/>
      <c r="E417" s="53"/>
      <c r="Q417" s="245">
        <f t="shared" si="13"/>
        <v>0</v>
      </c>
    </row>
    <row r="418" spans="1:17" ht="20.149999999999999" customHeight="1" x14ac:dyDescent="0.35">
      <c r="A418" s="247">
        <v>415</v>
      </c>
      <c r="B418" s="179" t="str">
        <f t="shared" si="12"/>
        <v xml:space="preserve"> </v>
      </c>
      <c r="C418" s="266" t="s">
        <v>85</v>
      </c>
      <c r="D418" s="176"/>
      <c r="E418" s="53"/>
      <c r="Q418" s="245">
        <f t="shared" si="13"/>
        <v>0</v>
      </c>
    </row>
    <row r="419" spans="1:17" ht="20.149999999999999" customHeight="1" x14ac:dyDescent="0.35">
      <c r="A419" s="247">
        <v>416</v>
      </c>
      <c r="B419" s="179" t="str">
        <f t="shared" si="12"/>
        <v xml:space="preserve"> </v>
      </c>
      <c r="C419" s="266" t="s">
        <v>85</v>
      </c>
      <c r="D419" s="176"/>
      <c r="E419" s="53"/>
      <c r="Q419" s="245">
        <f t="shared" si="13"/>
        <v>0</v>
      </c>
    </row>
    <row r="420" spans="1:17" ht="20.149999999999999" customHeight="1" x14ac:dyDescent="0.35">
      <c r="A420" s="247">
        <v>417</v>
      </c>
      <c r="B420" s="179" t="str">
        <f t="shared" si="12"/>
        <v xml:space="preserve"> </v>
      </c>
      <c r="C420" s="266" t="s">
        <v>85</v>
      </c>
      <c r="D420" s="176"/>
      <c r="E420" s="53"/>
      <c r="Q420" s="245">
        <f t="shared" si="13"/>
        <v>0</v>
      </c>
    </row>
    <row r="421" spans="1:17" ht="20.149999999999999" customHeight="1" x14ac:dyDescent="0.35">
      <c r="A421" s="247">
        <v>418</v>
      </c>
      <c r="B421" s="179" t="str">
        <f t="shared" si="12"/>
        <v xml:space="preserve"> </v>
      </c>
      <c r="C421" s="266" t="s">
        <v>85</v>
      </c>
      <c r="D421" s="176"/>
      <c r="E421" s="53"/>
      <c r="Q421" s="245">
        <f t="shared" si="13"/>
        <v>0</v>
      </c>
    </row>
    <row r="422" spans="1:17" ht="20.149999999999999" customHeight="1" x14ac:dyDescent="0.35">
      <c r="A422" s="247">
        <v>419</v>
      </c>
      <c r="B422" s="179" t="str">
        <f t="shared" si="12"/>
        <v xml:space="preserve"> </v>
      </c>
      <c r="C422" s="266" t="s">
        <v>85</v>
      </c>
      <c r="D422" s="176"/>
      <c r="E422" s="53"/>
      <c r="Q422" s="245">
        <f t="shared" si="13"/>
        <v>0</v>
      </c>
    </row>
    <row r="423" spans="1:17" ht="20.149999999999999" customHeight="1" x14ac:dyDescent="0.35">
      <c r="A423" s="247">
        <v>420</v>
      </c>
      <c r="B423" s="179" t="str">
        <f t="shared" si="12"/>
        <v xml:space="preserve"> </v>
      </c>
      <c r="C423" s="266" t="s">
        <v>85</v>
      </c>
      <c r="D423" s="176"/>
      <c r="E423" s="53"/>
      <c r="Q423" s="245">
        <f t="shared" si="13"/>
        <v>0</v>
      </c>
    </row>
    <row r="424" spans="1:17" ht="20.149999999999999" customHeight="1" x14ac:dyDescent="0.35">
      <c r="A424" s="247">
        <v>421</v>
      </c>
      <c r="B424" s="179" t="str">
        <f t="shared" si="12"/>
        <v xml:space="preserve"> </v>
      </c>
      <c r="C424" s="266" t="s">
        <v>85</v>
      </c>
      <c r="D424" s="176"/>
      <c r="E424" s="53"/>
      <c r="Q424" s="245">
        <f t="shared" si="13"/>
        <v>0</v>
      </c>
    </row>
    <row r="425" spans="1:17" ht="20.149999999999999" customHeight="1" x14ac:dyDescent="0.35">
      <c r="A425" s="247">
        <v>422</v>
      </c>
      <c r="B425" s="179" t="str">
        <f t="shared" si="12"/>
        <v xml:space="preserve"> </v>
      </c>
      <c r="C425" s="266" t="s">
        <v>85</v>
      </c>
      <c r="D425" s="176"/>
      <c r="E425" s="53"/>
      <c r="Q425" s="245">
        <f t="shared" si="13"/>
        <v>0</v>
      </c>
    </row>
    <row r="426" spans="1:17" ht="20.149999999999999" customHeight="1" x14ac:dyDescent="0.35">
      <c r="A426" s="247">
        <v>423</v>
      </c>
      <c r="B426" s="179" t="str">
        <f t="shared" si="12"/>
        <v xml:space="preserve"> </v>
      </c>
      <c r="C426" s="266" t="s">
        <v>85</v>
      </c>
      <c r="D426" s="176"/>
      <c r="E426" s="53"/>
      <c r="Q426" s="245">
        <f t="shared" si="13"/>
        <v>0</v>
      </c>
    </row>
    <row r="427" spans="1:17" ht="20.149999999999999" customHeight="1" x14ac:dyDescent="0.35">
      <c r="A427" s="247">
        <v>424</v>
      </c>
      <c r="B427" s="179" t="str">
        <f t="shared" si="12"/>
        <v xml:space="preserve"> </v>
      </c>
      <c r="C427" s="266" t="s">
        <v>85</v>
      </c>
      <c r="D427" s="176"/>
      <c r="E427" s="53"/>
      <c r="Q427" s="245">
        <f t="shared" si="13"/>
        <v>0</v>
      </c>
    </row>
    <row r="428" spans="1:17" ht="20.149999999999999" customHeight="1" x14ac:dyDescent="0.35">
      <c r="A428" s="247">
        <v>425</v>
      </c>
      <c r="B428" s="179" t="str">
        <f t="shared" si="12"/>
        <v xml:space="preserve"> </v>
      </c>
      <c r="C428" s="266" t="s">
        <v>85</v>
      </c>
      <c r="D428" s="176"/>
      <c r="E428" s="53"/>
      <c r="Q428" s="245">
        <f t="shared" si="13"/>
        <v>0</v>
      </c>
    </row>
    <row r="429" spans="1:17" ht="20.149999999999999" customHeight="1" x14ac:dyDescent="0.35">
      <c r="A429" s="247">
        <v>426</v>
      </c>
      <c r="B429" s="179" t="str">
        <f t="shared" si="12"/>
        <v xml:space="preserve"> </v>
      </c>
      <c r="C429" s="266" t="s">
        <v>85</v>
      </c>
      <c r="D429" s="176"/>
      <c r="E429" s="53"/>
      <c r="Q429" s="245">
        <f t="shared" si="13"/>
        <v>0</v>
      </c>
    </row>
    <row r="430" spans="1:17" ht="20.149999999999999" customHeight="1" x14ac:dyDescent="0.35">
      <c r="A430" s="247">
        <v>427</v>
      </c>
      <c r="B430" s="179" t="str">
        <f t="shared" si="12"/>
        <v xml:space="preserve"> </v>
      </c>
      <c r="C430" s="266" t="s">
        <v>85</v>
      </c>
      <c r="D430" s="176"/>
      <c r="E430" s="53"/>
      <c r="Q430" s="245">
        <f t="shared" si="13"/>
        <v>0</v>
      </c>
    </row>
    <row r="431" spans="1:17" ht="20.149999999999999" customHeight="1" x14ac:dyDescent="0.35">
      <c r="A431" s="247">
        <v>428</v>
      </c>
      <c r="B431" s="179" t="str">
        <f t="shared" si="12"/>
        <v xml:space="preserve"> </v>
      </c>
      <c r="C431" s="266" t="s">
        <v>85</v>
      </c>
      <c r="D431" s="176"/>
      <c r="E431" s="53"/>
      <c r="Q431" s="245">
        <f t="shared" si="13"/>
        <v>0</v>
      </c>
    </row>
    <row r="432" spans="1:17" ht="20.149999999999999" customHeight="1" x14ac:dyDescent="0.35">
      <c r="A432" s="247">
        <v>429</v>
      </c>
      <c r="B432" s="179" t="str">
        <f t="shared" si="12"/>
        <v xml:space="preserve"> </v>
      </c>
      <c r="C432" s="266" t="s">
        <v>85</v>
      </c>
      <c r="D432" s="176"/>
      <c r="E432" s="53"/>
      <c r="Q432" s="245">
        <f t="shared" si="13"/>
        <v>0</v>
      </c>
    </row>
    <row r="433" spans="1:17" ht="20.149999999999999" customHeight="1" x14ac:dyDescent="0.35">
      <c r="A433" s="247">
        <v>430</v>
      </c>
      <c r="B433" s="179" t="str">
        <f t="shared" si="12"/>
        <v xml:space="preserve"> </v>
      </c>
      <c r="C433" s="266" t="s">
        <v>85</v>
      </c>
      <c r="D433" s="176"/>
      <c r="E433" s="53"/>
      <c r="Q433" s="245">
        <f t="shared" si="13"/>
        <v>0</v>
      </c>
    </row>
    <row r="434" spans="1:17" ht="20.149999999999999" customHeight="1" x14ac:dyDescent="0.35">
      <c r="A434" s="247">
        <v>431</v>
      </c>
      <c r="B434" s="179" t="str">
        <f t="shared" si="12"/>
        <v xml:space="preserve"> </v>
      </c>
      <c r="C434" s="266" t="s">
        <v>85</v>
      </c>
      <c r="D434" s="176"/>
      <c r="E434" s="53"/>
      <c r="Q434" s="245">
        <f t="shared" si="13"/>
        <v>0</v>
      </c>
    </row>
    <row r="435" spans="1:17" ht="20.149999999999999" customHeight="1" x14ac:dyDescent="0.35">
      <c r="A435" s="247">
        <v>432</v>
      </c>
      <c r="B435" s="179" t="str">
        <f t="shared" si="12"/>
        <v xml:space="preserve"> </v>
      </c>
      <c r="C435" s="266" t="s">
        <v>85</v>
      </c>
      <c r="D435" s="176"/>
      <c r="E435" s="53"/>
      <c r="Q435" s="245">
        <f t="shared" si="13"/>
        <v>0</v>
      </c>
    </row>
    <row r="436" spans="1:17" ht="20.149999999999999" customHeight="1" x14ac:dyDescent="0.35">
      <c r="A436" s="247">
        <v>433</v>
      </c>
      <c r="B436" s="179" t="str">
        <f t="shared" si="12"/>
        <v xml:space="preserve"> </v>
      </c>
      <c r="C436" s="266" t="s">
        <v>85</v>
      </c>
      <c r="D436" s="176"/>
      <c r="E436" s="53"/>
      <c r="Q436" s="245">
        <f t="shared" si="13"/>
        <v>0</v>
      </c>
    </row>
    <row r="437" spans="1:17" ht="20.149999999999999" customHeight="1" x14ac:dyDescent="0.35">
      <c r="A437" s="247">
        <v>434</v>
      </c>
      <c r="B437" s="179" t="str">
        <f t="shared" si="12"/>
        <v xml:space="preserve"> </v>
      </c>
      <c r="C437" s="266" t="s">
        <v>85</v>
      </c>
      <c r="D437" s="176"/>
      <c r="E437" s="53"/>
      <c r="Q437" s="245">
        <f t="shared" si="13"/>
        <v>0</v>
      </c>
    </row>
    <row r="438" spans="1:17" ht="20.149999999999999" customHeight="1" x14ac:dyDescent="0.35">
      <c r="A438" s="247">
        <v>435</v>
      </c>
      <c r="B438" s="179" t="str">
        <f t="shared" si="12"/>
        <v xml:space="preserve"> </v>
      </c>
      <c r="C438" s="266" t="s">
        <v>85</v>
      </c>
      <c r="D438" s="176"/>
      <c r="E438" s="53"/>
      <c r="Q438" s="245">
        <f t="shared" si="13"/>
        <v>0</v>
      </c>
    </row>
    <row r="439" spans="1:17" ht="20.149999999999999" customHeight="1" x14ac:dyDescent="0.35">
      <c r="A439" s="247">
        <v>436</v>
      </c>
      <c r="B439" s="179" t="str">
        <f t="shared" si="12"/>
        <v xml:space="preserve"> </v>
      </c>
      <c r="C439" s="266" t="s">
        <v>85</v>
      </c>
      <c r="D439" s="176"/>
      <c r="E439" s="53"/>
      <c r="Q439" s="245">
        <f t="shared" si="13"/>
        <v>0</v>
      </c>
    </row>
    <row r="440" spans="1:17" ht="20.149999999999999" customHeight="1" x14ac:dyDescent="0.35">
      <c r="A440" s="247">
        <v>437</v>
      </c>
      <c r="B440" s="179" t="str">
        <f t="shared" si="12"/>
        <v xml:space="preserve"> </v>
      </c>
      <c r="C440" s="266" t="s">
        <v>85</v>
      </c>
      <c r="D440" s="176"/>
      <c r="E440" s="53"/>
      <c r="Q440" s="245">
        <f t="shared" si="13"/>
        <v>0</v>
      </c>
    </row>
    <row r="441" spans="1:17" ht="20.149999999999999" customHeight="1" x14ac:dyDescent="0.35">
      <c r="A441" s="247">
        <v>438</v>
      </c>
      <c r="B441" s="179" t="str">
        <f t="shared" si="12"/>
        <v xml:space="preserve"> </v>
      </c>
      <c r="C441" s="266" t="s">
        <v>85</v>
      </c>
      <c r="D441" s="176"/>
      <c r="E441" s="53"/>
      <c r="Q441" s="245">
        <f t="shared" si="13"/>
        <v>0</v>
      </c>
    </row>
    <row r="442" spans="1:17" ht="20.149999999999999" customHeight="1" x14ac:dyDescent="0.35">
      <c r="A442" s="247">
        <v>439</v>
      </c>
      <c r="B442" s="179" t="str">
        <f t="shared" si="12"/>
        <v xml:space="preserve"> </v>
      </c>
      <c r="C442" s="266" t="s">
        <v>85</v>
      </c>
      <c r="D442" s="176"/>
      <c r="E442" s="53"/>
      <c r="Q442" s="245">
        <f t="shared" si="13"/>
        <v>0</v>
      </c>
    </row>
    <row r="443" spans="1:17" ht="20.149999999999999" customHeight="1" x14ac:dyDescent="0.35">
      <c r="A443" s="247">
        <v>440</v>
      </c>
      <c r="B443" s="179" t="str">
        <f t="shared" si="12"/>
        <v xml:space="preserve"> </v>
      </c>
      <c r="C443" s="266" t="s">
        <v>85</v>
      </c>
      <c r="D443" s="176"/>
      <c r="E443" s="53"/>
      <c r="Q443" s="245">
        <f t="shared" si="13"/>
        <v>0</v>
      </c>
    </row>
    <row r="444" spans="1:17" ht="20.149999999999999" customHeight="1" x14ac:dyDescent="0.35">
      <c r="A444" s="247">
        <v>441</v>
      </c>
      <c r="B444" s="179" t="str">
        <f t="shared" si="12"/>
        <v xml:space="preserve"> </v>
      </c>
      <c r="C444" s="266" t="s">
        <v>85</v>
      </c>
      <c r="D444" s="176"/>
      <c r="E444" s="53"/>
      <c r="Q444" s="245">
        <f t="shared" si="13"/>
        <v>0</v>
      </c>
    </row>
    <row r="445" spans="1:17" ht="20.149999999999999" customHeight="1" x14ac:dyDescent="0.35">
      <c r="A445" s="247">
        <v>442</v>
      </c>
      <c r="B445" s="179" t="str">
        <f t="shared" si="12"/>
        <v xml:space="preserve"> </v>
      </c>
      <c r="C445" s="266" t="s">
        <v>85</v>
      </c>
      <c r="D445" s="176"/>
      <c r="E445" s="53"/>
      <c r="Q445" s="245">
        <f t="shared" si="13"/>
        <v>0</v>
      </c>
    </row>
    <row r="446" spans="1:17" ht="20.149999999999999" customHeight="1" x14ac:dyDescent="0.35">
      <c r="A446" s="247">
        <v>443</v>
      </c>
      <c r="B446" s="179" t="str">
        <f t="shared" si="12"/>
        <v xml:space="preserve"> </v>
      </c>
      <c r="C446" s="266" t="s">
        <v>85</v>
      </c>
      <c r="D446" s="176"/>
      <c r="E446" s="53"/>
      <c r="Q446" s="245">
        <f t="shared" si="13"/>
        <v>0</v>
      </c>
    </row>
    <row r="447" spans="1:17" ht="20.149999999999999" customHeight="1" x14ac:dyDescent="0.35">
      <c r="A447" s="247">
        <v>444</v>
      </c>
      <c r="B447" s="179" t="str">
        <f t="shared" si="12"/>
        <v xml:space="preserve"> </v>
      </c>
      <c r="C447" s="266" t="s">
        <v>85</v>
      </c>
      <c r="D447" s="176"/>
      <c r="E447" s="53"/>
      <c r="Q447" s="245">
        <f t="shared" si="13"/>
        <v>0</v>
      </c>
    </row>
    <row r="448" spans="1:17" ht="20.149999999999999" customHeight="1" x14ac:dyDescent="0.35">
      <c r="A448" s="247">
        <v>445</v>
      </c>
      <c r="B448" s="179" t="str">
        <f t="shared" si="12"/>
        <v xml:space="preserve"> </v>
      </c>
      <c r="C448" s="266" t="s">
        <v>85</v>
      </c>
      <c r="D448" s="176"/>
      <c r="E448" s="53"/>
      <c r="Q448" s="245">
        <f t="shared" si="13"/>
        <v>0</v>
      </c>
    </row>
    <row r="449" spans="1:17" ht="20.149999999999999" customHeight="1" x14ac:dyDescent="0.35">
      <c r="A449" s="247">
        <v>446</v>
      </c>
      <c r="B449" s="179" t="str">
        <f t="shared" si="12"/>
        <v xml:space="preserve"> </v>
      </c>
      <c r="C449" s="266" t="s">
        <v>85</v>
      </c>
      <c r="D449" s="176"/>
      <c r="E449" s="53"/>
      <c r="Q449" s="245">
        <f t="shared" si="13"/>
        <v>0</v>
      </c>
    </row>
    <row r="450" spans="1:17" ht="20.149999999999999" customHeight="1" x14ac:dyDescent="0.35">
      <c r="A450" s="247">
        <v>447</v>
      </c>
      <c r="B450" s="179" t="str">
        <f t="shared" si="12"/>
        <v xml:space="preserve"> </v>
      </c>
      <c r="C450" s="266" t="s">
        <v>85</v>
      </c>
      <c r="D450" s="176"/>
      <c r="E450" s="53"/>
      <c r="Q450" s="245">
        <f t="shared" si="13"/>
        <v>0</v>
      </c>
    </row>
    <row r="451" spans="1:17" ht="20.149999999999999" customHeight="1" x14ac:dyDescent="0.35">
      <c r="A451" s="247">
        <v>448</v>
      </c>
      <c r="B451" s="179" t="str">
        <f t="shared" si="12"/>
        <v xml:space="preserve"> </v>
      </c>
      <c r="C451" s="266" t="s">
        <v>85</v>
      </c>
      <c r="D451" s="176"/>
      <c r="E451" s="53"/>
      <c r="Q451" s="245">
        <f t="shared" si="13"/>
        <v>0</v>
      </c>
    </row>
    <row r="452" spans="1:17" ht="20.149999999999999" customHeight="1" x14ac:dyDescent="0.35">
      <c r="A452" s="247">
        <v>449</v>
      </c>
      <c r="B452" s="179" t="str">
        <f t="shared" si="12"/>
        <v xml:space="preserve"> </v>
      </c>
      <c r="C452" s="266" t="s">
        <v>85</v>
      </c>
      <c r="D452" s="176"/>
      <c r="E452" s="53"/>
      <c r="Q452" s="245">
        <f t="shared" si="13"/>
        <v>0</v>
      </c>
    </row>
    <row r="453" spans="1:17" ht="20.149999999999999" customHeight="1" x14ac:dyDescent="0.35">
      <c r="A453" s="247">
        <v>450</v>
      </c>
      <c r="B453" s="179" t="str">
        <f t="shared" ref="B453:B516" si="14">_xlfn.CONCAT(C453,D453)</f>
        <v xml:space="preserve"> </v>
      </c>
      <c r="C453" s="266" t="s">
        <v>85</v>
      </c>
      <c r="D453" s="176"/>
      <c r="E453" s="53"/>
      <c r="Q453" s="245">
        <f t="shared" ref="Q453:Q516" si="15">IF(AND(D453&gt;0,OR(C453="",C453=" ")),1,0)</f>
        <v>0</v>
      </c>
    </row>
    <row r="454" spans="1:17" ht="20.149999999999999" customHeight="1" x14ac:dyDescent="0.35">
      <c r="A454" s="247">
        <v>451</v>
      </c>
      <c r="B454" s="179" t="str">
        <f t="shared" si="14"/>
        <v xml:space="preserve"> </v>
      </c>
      <c r="C454" s="266" t="s">
        <v>85</v>
      </c>
      <c r="D454" s="176"/>
      <c r="E454" s="53"/>
      <c r="Q454" s="245">
        <f t="shared" si="15"/>
        <v>0</v>
      </c>
    </row>
    <row r="455" spans="1:17" ht="20.149999999999999" customHeight="1" x14ac:dyDescent="0.35">
      <c r="A455" s="247">
        <v>452</v>
      </c>
      <c r="B455" s="179" t="str">
        <f t="shared" si="14"/>
        <v xml:space="preserve"> </v>
      </c>
      <c r="C455" s="266" t="s">
        <v>85</v>
      </c>
      <c r="D455" s="176"/>
      <c r="E455" s="53"/>
      <c r="Q455" s="245">
        <f t="shared" si="15"/>
        <v>0</v>
      </c>
    </row>
    <row r="456" spans="1:17" ht="20.149999999999999" customHeight="1" x14ac:dyDescent="0.35">
      <c r="A456" s="247">
        <v>453</v>
      </c>
      <c r="B456" s="179" t="str">
        <f t="shared" si="14"/>
        <v xml:space="preserve"> </v>
      </c>
      <c r="C456" s="266" t="s">
        <v>85</v>
      </c>
      <c r="D456" s="176"/>
      <c r="E456" s="53"/>
      <c r="Q456" s="245">
        <f t="shared" si="15"/>
        <v>0</v>
      </c>
    </row>
    <row r="457" spans="1:17" ht="20.149999999999999" customHeight="1" x14ac:dyDescent="0.35">
      <c r="A457" s="247">
        <v>454</v>
      </c>
      <c r="B457" s="179" t="str">
        <f t="shared" si="14"/>
        <v xml:space="preserve"> </v>
      </c>
      <c r="C457" s="266" t="s">
        <v>85</v>
      </c>
      <c r="D457" s="176"/>
      <c r="E457" s="53"/>
      <c r="Q457" s="245">
        <f t="shared" si="15"/>
        <v>0</v>
      </c>
    </row>
    <row r="458" spans="1:17" ht="20.149999999999999" customHeight="1" x14ac:dyDescent="0.35">
      <c r="A458" s="247">
        <v>455</v>
      </c>
      <c r="B458" s="179" t="str">
        <f t="shared" si="14"/>
        <v xml:space="preserve"> </v>
      </c>
      <c r="C458" s="266" t="s">
        <v>85</v>
      </c>
      <c r="D458" s="176"/>
      <c r="E458" s="53"/>
      <c r="Q458" s="245">
        <f t="shared" si="15"/>
        <v>0</v>
      </c>
    </row>
    <row r="459" spans="1:17" ht="20.149999999999999" customHeight="1" x14ac:dyDescent="0.35">
      <c r="A459" s="247">
        <v>456</v>
      </c>
      <c r="B459" s="179" t="str">
        <f t="shared" si="14"/>
        <v xml:space="preserve"> </v>
      </c>
      <c r="C459" s="266" t="s">
        <v>85</v>
      </c>
      <c r="D459" s="176"/>
      <c r="E459" s="53"/>
      <c r="Q459" s="245">
        <f t="shared" si="15"/>
        <v>0</v>
      </c>
    </row>
    <row r="460" spans="1:17" ht="20.149999999999999" customHeight="1" x14ac:dyDescent="0.35">
      <c r="A460" s="247">
        <v>457</v>
      </c>
      <c r="B460" s="179" t="str">
        <f t="shared" si="14"/>
        <v xml:space="preserve"> </v>
      </c>
      <c r="C460" s="266" t="s">
        <v>85</v>
      </c>
      <c r="D460" s="176"/>
      <c r="E460" s="53"/>
      <c r="Q460" s="245">
        <f t="shared" si="15"/>
        <v>0</v>
      </c>
    </row>
    <row r="461" spans="1:17" ht="20.149999999999999" customHeight="1" x14ac:dyDescent="0.35">
      <c r="A461" s="247">
        <v>458</v>
      </c>
      <c r="B461" s="179" t="str">
        <f t="shared" si="14"/>
        <v xml:space="preserve"> </v>
      </c>
      <c r="C461" s="266" t="s">
        <v>85</v>
      </c>
      <c r="D461" s="176"/>
      <c r="E461" s="53"/>
      <c r="Q461" s="245">
        <f t="shared" si="15"/>
        <v>0</v>
      </c>
    </row>
    <row r="462" spans="1:17" ht="20.149999999999999" customHeight="1" x14ac:dyDescent="0.35">
      <c r="A462" s="247">
        <v>459</v>
      </c>
      <c r="B462" s="179" t="str">
        <f t="shared" si="14"/>
        <v xml:space="preserve"> </v>
      </c>
      <c r="C462" s="266" t="s">
        <v>85</v>
      </c>
      <c r="D462" s="176"/>
      <c r="E462" s="53"/>
      <c r="Q462" s="245">
        <f t="shared" si="15"/>
        <v>0</v>
      </c>
    </row>
    <row r="463" spans="1:17" ht="20.149999999999999" customHeight="1" x14ac:dyDescent="0.35">
      <c r="A463" s="247">
        <v>460</v>
      </c>
      <c r="B463" s="179" t="str">
        <f t="shared" si="14"/>
        <v xml:space="preserve"> </v>
      </c>
      <c r="C463" s="266" t="s">
        <v>85</v>
      </c>
      <c r="D463" s="176"/>
      <c r="E463" s="53"/>
      <c r="Q463" s="245">
        <f t="shared" si="15"/>
        <v>0</v>
      </c>
    </row>
    <row r="464" spans="1:17" ht="20.149999999999999" customHeight="1" x14ac:dyDescent="0.35">
      <c r="A464" s="247">
        <v>461</v>
      </c>
      <c r="B464" s="179" t="str">
        <f t="shared" si="14"/>
        <v xml:space="preserve"> </v>
      </c>
      <c r="C464" s="266" t="s">
        <v>85</v>
      </c>
      <c r="D464" s="176"/>
      <c r="E464" s="53"/>
      <c r="Q464" s="245">
        <f t="shared" si="15"/>
        <v>0</v>
      </c>
    </row>
    <row r="465" spans="1:17" ht="20.149999999999999" customHeight="1" x14ac:dyDescent="0.35">
      <c r="A465" s="247">
        <v>462</v>
      </c>
      <c r="B465" s="179" t="str">
        <f t="shared" si="14"/>
        <v xml:space="preserve"> </v>
      </c>
      <c r="C465" s="266" t="s">
        <v>85</v>
      </c>
      <c r="D465" s="176"/>
      <c r="E465" s="53"/>
      <c r="Q465" s="245">
        <f t="shared" si="15"/>
        <v>0</v>
      </c>
    </row>
    <row r="466" spans="1:17" ht="20.149999999999999" customHeight="1" x14ac:dyDescent="0.35">
      <c r="A466" s="247">
        <v>463</v>
      </c>
      <c r="B466" s="179" t="str">
        <f t="shared" si="14"/>
        <v xml:space="preserve"> </v>
      </c>
      <c r="C466" s="266" t="s">
        <v>85</v>
      </c>
      <c r="D466" s="176"/>
      <c r="E466" s="53"/>
      <c r="Q466" s="245">
        <f t="shared" si="15"/>
        <v>0</v>
      </c>
    </row>
    <row r="467" spans="1:17" ht="20.149999999999999" customHeight="1" x14ac:dyDescent="0.35">
      <c r="A467" s="247">
        <v>464</v>
      </c>
      <c r="B467" s="179" t="str">
        <f t="shared" si="14"/>
        <v xml:space="preserve"> </v>
      </c>
      <c r="C467" s="266" t="s">
        <v>85</v>
      </c>
      <c r="D467" s="176"/>
      <c r="E467" s="53"/>
      <c r="Q467" s="245">
        <f t="shared" si="15"/>
        <v>0</v>
      </c>
    </row>
    <row r="468" spans="1:17" ht="20.149999999999999" customHeight="1" x14ac:dyDescent="0.35">
      <c r="A468" s="247">
        <v>465</v>
      </c>
      <c r="B468" s="179" t="str">
        <f t="shared" si="14"/>
        <v xml:space="preserve"> </v>
      </c>
      <c r="C468" s="266" t="s">
        <v>85</v>
      </c>
      <c r="D468" s="176"/>
      <c r="E468" s="53"/>
      <c r="Q468" s="245">
        <f t="shared" si="15"/>
        <v>0</v>
      </c>
    </row>
    <row r="469" spans="1:17" ht="20.149999999999999" customHeight="1" x14ac:dyDescent="0.35">
      <c r="A469" s="247">
        <v>466</v>
      </c>
      <c r="B469" s="179" t="str">
        <f t="shared" si="14"/>
        <v xml:space="preserve"> </v>
      </c>
      <c r="C469" s="266" t="s">
        <v>85</v>
      </c>
      <c r="D469" s="176"/>
      <c r="E469" s="53"/>
      <c r="Q469" s="245">
        <f t="shared" si="15"/>
        <v>0</v>
      </c>
    </row>
    <row r="470" spans="1:17" ht="20.149999999999999" customHeight="1" x14ac:dyDescent="0.35">
      <c r="A470" s="247">
        <v>467</v>
      </c>
      <c r="B470" s="179" t="str">
        <f t="shared" si="14"/>
        <v xml:space="preserve"> </v>
      </c>
      <c r="C470" s="266" t="s">
        <v>85</v>
      </c>
      <c r="D470" s="176"/>
      <c r="E470" s="53"/>
      <c r="Q470" s="245">
        <f t="shared" si="15"/>
        <v>0</v>
      </c>
    </row>
    <row r="471" spans="1:17" ht="20.149999999999999" customHeight="1" x14ac:dyDescent="0.35">
      <c r="A471" s="247">
        <v>468</v>
      </c>
      <c r="B471" s="179" t="str">
        <f t="shared" si="14"/>
        <v xml:space="preserve"> </v>
      </c>
      <c r="C471" s="266" t="s">
        <v>85</v>
      </c>
      <c r="D471" s="176"/>
      <c r="E471" s="53"/>
      <c r="Q471" s="245">
        <f t="shared" si="15"/>
        <v>0</v>
      </c>
    </row>
    <row r="472" spans="1:17" ht="20.149999999999999" customHeight="1" x14ac:dyDescent="0.35">
      <c r="A472" s="247">
        <v>469</v>
      </c>
      <c r="B472" s="179" t="str">
        <f t="shared" si="14"/>
        <v xml:space="preserve"> </v>
      </c>
      <c r="C472" s="266" t="s">
        <v>85</v>
      </c>
      <c r="D472" s="176"/>
      <c r="E472" s="53"/>
      <c r="Q472" s="245">
        <f t="shared" si="15"/>
        <v>0</v>
      </c>
    </row>
    <row r="473" spans="1:17" ht="20.149999999999999" customHeight="1" x14ac:dyDescent="0.35">
      <c r="A473" s="247">
        <v>470</v>
      </c>
      <c r="B473" s="179" t="str">
        <f t="shared" si="14"/>
        <v xml:space="preserve"> </v>
      </c>
      <c r="C473" s="266" t="s">
        <v>85</v>
      </c>
      <c r="D473" s="176"/>
      <c r="E473" s="53"/>
      <c r="Q473" s="245">
        <f t="shared" si="15"/>
        <v>0</v>
      </c>
    </row>
    <row r="474" spans="1:17" ht="20.149999999999999" customHeight="1" x14ac:dyDescent="0.35">
      <c r="A474" s="247">
        <v>471</v>
      </c>
      <c r="B474" s="179" t="str">
        <f t="shared" si="14"/>
        <v xml:space="preserve"> </v>
      </c>
      <c r="C474" s="266" t="s">
        <v>85</v>
      </c>
      <c r="D474" s="176"/>
      <c r="E474" s="53"/>
      <c r="Q474" s="245">
        <f t="shared" si="15"/>
        <v>0</v>
      </c>
    </row>
    <row r="475" spans="1:17" ht="20.149999999999999" customHeight="1" x14ac:dyDescent="0.35">
      <c r="A475" s="247">
        <v>472</v>
      </c>
      <c r="B475" s="179" t="str">
        <f t="shared" si="14"/>
        <v xml:space="preserve"> </v>
      </c>
      <c r="C475" s="266" t="s">
        <v>85</v>
      </c>
      <c r="D475" s="176"/>
      <c r="E475" s="53"/>
      <c r="Q475" s="245">
        <f t="shared" si="15"/>
        <v>0</v>
      </c>
    </row>
    <row r="476" spans="1:17" ht="20.149999999999999" customHeight="1" x14ac:dyDescent="0.35">
      <c r="A476" s="247">
        <v>473</v>
      </c>
      <c r="B476" s="179" t="str">
        <f t="shared" si="14"/>
        <v xml:space="preserve"> </v>
      </c>
      <c r="C476" s="266" t="s">
        <v>85</v>
      </c>
      <c r="D476" s="176"/>
      <c r="E476" s="53"/>
      <c r="Q476" s="245">
        <f t="shared" si="15"/>
        <v>0</v>
      </c>
    </row>
    <row r="477" spans="1:17" ht="20.149999999999999" customHeight="1" x14ac:dyDescent="0.35">
      <c r="A477" s="247">
        <v>474</v>
      </c>
      <c r="B477" s="179" t="str">
        <f t="shared" si="14"/>
        <v xml:space="preserve"> </v>
      </c>
      <c r="C477" s="266" t="s">
        <v>85</v>
      </c>
      <c r="D477" s="176"/>
      <c r="E477" s="53"/>
      <c r="Q477" s="245">
        <f t="shared" si="15"/>
        <v>0</v>
      </c>
    </row>
    <row r="478" spans="1:17" ht="20.149999999999999" customHeight="1" x14ac:dyDescent="0.35">
      <c r="A478" s="247">
        <v>475</v>
      </c>
      <c r="B478" s="179" t="str">
        <f t="shared" si="14"/>
        <v xml:space="preserve"> </v>
      </c>
      <c r="C478" s="266" t="s">
        <v>85</v>
      </c>
      <c r="D478" s="176"/>
      <c r="E478" s="53"/>
      <c r="Q478" s="245">
        <f t="shared" si="15"/>
        <v>0</v>
      </c>
    </row>
    <row r="479" spans="1:17" ht="20.149999999999999" customHeight="1" x14ac:dyDescent="0.35">
      <c r="A479" s="247">
        <v>476</v>
      </c>
      <c r="B479" s="179" t="str">
        <f t="shared" si="14"/>
        <v xml:space="preserve"> </v>
      </c>
      <c r="C479" s="266" t="s">
        <v>85</v>
      </c>
      <c r="D479" s="176"/>
      <c r="E479" s="53"/>
      <c r="Q479" s="245">
        <f t="shared" si="15"/>
        <v>0</v>
      </c>
    </row>
    <row r="480" spans="1:17" ht="20.149999999999999" customHeight="1" x14ac:dyDescent="0.35">
      <c r="A480" s="247">
        <v>477</v>
      </c>
      <c r="B480" s="179" t="str">
        <f t="shared" si="14"/>
        <v xml:space="preserve"> </v>
      </c>
      <c r="C480" s="266" t="s">
        <v>85</v>
      </c>
      <c r="D480" s="176"/>
      <c r="E480" s="53"/>
      <c r="Q480" s="245">
        <f t="shared" si="15"/>
        <v>0</v>
      </c>
    </row>
    <row r="481" spans="1:17" ht="20.149999999999999" customHeight="1" x14ac:dyDescent="0.35">
      <c r="A481" s="247">
        <v>478</v>
      </c>
      <c r="B481" s="179" t="str">
        <f t="shared" si="14"/>
        <v xml:space="preserve"> </v>
      </c>
      <c r="C481" s="266" t="s">
        <v>85</v>
      </c>
      <c r="D481" s="176"/>
      <c r="E481" s="53"/>
      <c r="Q481" s="245">
        <f t="shared" si="15"/>
        <v>0</v>
      </c>
    </row>
    <row r="482" spans="1:17" ht="20.149999999999999" customHeight="1" x14ac:dyDescent="0.35">
      <c r="A482" s="247">
        <v>479</v>
      </c>
      <c r="B482" s="179" t="str">
        <f t="shared" si="14"/>
        <v xml:space="preserve"> </v>
      </c>
      <c r="C482" s="266" t="s">
        <v>85</v>
      </c>
      <c r="D482" s="176"/>
      <c r="E482" s="53"/>
      <c r="Q482" s="245">
        <f t="shared" si="15"/>
        <v>0</v>
      </c>
    </row>
    <row r="483" spans="1:17" ht="20.149999999999999" customHeight="1" x14ac:dyDescent="0.35">
      <c r="A483" s="247">
        <v>480</v>
      </c>
      <c r="B483" s="179" t="str">
        <f t="shared" si="14"/>
        <v xml:space="preserve"> </v>
      </c>
      <c r="C483" s="266" t="s">
        <v>85</v>
      </c>
      <c r="D483" s="176"/>
      <c r="E483" s="53"/>
      <c r="Q483" s="245">
        <f t="shared" si="15"/>
        <v>0</v>
      </c>
    </row>
    <row r="484" spans="1:17" ht="20.149999999999999" customHeight="1" x14ac:dyDescent="0.35">
      <c r="A484" s="247">
        <v>481</v>
      </c>
      <c r="B484" s="179" t="str">
        <f t="shared" si="14"/>
        <v xml:space="preserve"> </v>
      </c>
      <c r="C484" s="266" t="s">
        <v>85</v>
      </c>
      <c r="D484" s="176"/>
      <c r="E484" s="53"/>
      <c r="Q484" s="245">
        <f t="shared" si="15"/>
        <v>0</v>
      </c>
    </row>
    <row r="485" spans="1:17" ht="20.149999999999999" customHeight="1" x14ac:dyDescent="0.35">
      <c r="A485" s="247">
        <v>482</v>
      </c>
      <c r="B485" s="179" t="str">
        <f t="shared" si="14"/>
        <v xml:space="preserve"> </v>
      </c>
      <c r="C485" s="266" t="s">
        <v>85</v>
      </c>
      <c r="D485" s="176"/>
      <c r="E485" s="53"/>
      <c r="Q485" s="245">
        <f t="shared" si="15"/>
        <v>0</v>
      </c>
    </row>
    <row r="486" spans="1:17" ht="20.149999999999999" customHeight="1" x14ac:dyDescent="0.35">
      <c r="A486" s="247">
        <v>483</v>
      </c>
      <c r="B486" s="179" t="str">
        <f t="shared" si="14"/>
        <v xml:space="preserve"> </v>
      </c>
      <c r="C486" s="266" t="s">
        <v>85</v>
      </c>
      <c r="D486" s="176"/>
      <c r="E486" s="53"/>
      <c r="Q486" s="245">
        <f t="shared" si="15"/>
        <v>0</v>
      </c>
    </row>
    <row r="487" spans="1:17" ht="20.149999999999999" customHeight="1" x14ac:dyDescent="0.35">
      <c r="A487" s="247">
        <v>484</v>
      </c>
      <c r="B487" s="179" t="str">
        <f t="shared" si="14"/>
        <v xml:space="preserve"> </v>
      </c>
      <c r="C487" s="266" t="s">
        <v>85</v>
      </c>
      <c r="D487" s="176"/>
      <c r="E487" s="53"/>
      <c r="Q487" s="245">
        <f t="shared" si="15"/>
        <v>0</v>
      </c>
    </row>
    <row r="488" spans="1:17" ht="20.149999999999999" customHeight="1" x14ac:dyDescent="0.35">
      <c r="A488" s="247">
        <v>485</v>
      </c>
      <c r="B488" s="179" t="str">
        <f t="shared" si="14"/>
        <v xml:space="preserve"> </v>
      </c>
      <c r="C488" s="266" t="s">
        <v>85</v>
      </c>
      <c r="D488" s="176"/>
      <c r="E488" s="53"/>
      <c r="Q488" s="245">
        <f t="shared" si="15"/>
        <v>0</v>
      </c>
    </row>
    <row r="489" spans="1:17" ht="20.149999999999999" customHeight="1" x14ac:dyDescent="0.35">
      <c r="A489" s="247">
        <v>486</v>
      </c>
      <c r="B489" s="179" t="str">
        <f t="shared" si="14"/>
        <v xml:space="preserve"> </v>
      </c>
      <c r="C489" s="266" t="s">
        <v>85</v>
      </c>
      <c r="D489" s="176"/>
      <c r="E489" s="53"/>
      <c r="Q489" s="245">
        <f t="shared" si="15"/>
        <v>0</v>
      </c>
    </row>
    <row r="490" spans="1:17" ht="20.149999999999999" customHeight="1" x14ac:dyDescent="0.35">
      <c r="A490" s="247">
        <v>487</v>
      </c>
      <c r="B490" s="179" t="str">
        <f t="shared" si="14"/>
        <v xml:space="preserve"> </v>
      </c>
      <c r="C490" s="266" t="s">
        <v>85</v>
      </c>
      <c r="D490" s="176"/>
      <c r="E490" s="53"/>
      <c r="Q490" s="245">
        <f t="shared" si="15"/>
        <v>0</v>
      </c>
    </row>
    <row r="491" spans="1:17" ht="20.149999999999999" customHeight="1" x14ac:dyDescent="0.35">
      <c r="A491" s="247">
        <v>488</v>
      </c>
      <c r="B491" s="179" t="str">
        <f t="shared" si="14"/>
        <v xml:space="preserve"> </v>
      </c>
      <c r="C491" s="266" t="s">
        <v>85</v>
      </c>
      <c r="D491" s="176"/>
      <c r="E491" s="53"/>
      <c r="Q491" s="245">
        <f t="shared" si="15"/>
        <v>0</v>
      </c>
    </row>
    <row r="492" spans="1:17" ht="20.149999999999999" customHeight="1" x14ac:dyDescent="0.35">
      <c r="A492" s="247">
        <v>489</v>
      </c>
      <c r="B492" s="179" t="str">
        <f t="shared" si="14"/>
        <v xml:space="preserve"> </v>
      </c>
      <c r="C492" s="266" t="s">
        <v>85</v>
      </c>
      <c r="D492" s="176"/>
      <c r="E492" s="53"/>
      <c r="Q492" s="245">
        <f t="shared" si="15"/>
        <v>0</v>
      </c>
    </row>
    <row r="493" spans="1:17" ht="20.149999999999999" customHeight="1" x14ac:dyDescent="0.35">
      <c r="A493" s="247">
        <v>490</v>
      </c>
      <c r="B493" s="179" t="str">
        <f t="shared" si="14"/>
        <v xml:space="preserve"> </v>
      </c>
      <c r="C493" s="266" t="s">
        <v>85</v>
      </c>
      <c r="D493" s="176"/>
      <c r="E493" s="53"/>
      <c r="Q493" s="245">
        <f t="shared" si="15"/>
        <v>0</v>
      </c>
    </row>
    <row r="494" spans="1:17" ht="20.149999999999999" customHeight="1" x14ac:dyDescent="0.35">
      <c r="A494" s="247">
        <v>491</v>
      </c>
      <c r="B494" s="179" t="str">
        <f t="shared" si="14"/>
        <v xml:space="preserve"> </v>
      </c>
      <c r="C494" s="266" t="s">
        <v>85</v>
      </c>
      <c r="D494" s="176"/>
      <c r="E494" s="53"/>
      <c r="Q494" s="245">
        <f t="shared" si="15"/>
        <v>0</v>
      </c>
    </row>
    <row r="495" spans="1:17" ht="20.149999999999999" customHeight="1" x14ac:dyDescent="0.35">
      <c r="A495" s="247">
        <v>492</v>
      </c>
      <c r="B495" s="179" t="str">
        <f t="shared" si="14"/>
        <v xml:space="preserve"> </v>
      </c>
      <c r="C495" s="266" t="s">
        <v>85</v>
      </c>
      <c r="D495" s="176"/>
      <c r="E495" s="53"/>
      <c r="Q495" s="245">
        <f t="shared" si="15"/>
        <v>0</v>
      </c>
    </row>
    <row r="496" spans="1:17" ht="20.149999999999999" customHeight="1" x14ac:dyDescent="0.35">
      <c r="A496" s="247">
        <v>493</v>
      </c>
      <c r="B496" s="179" t="str">
        <f t="shared" si="14"/>
        <v xml:space="preserve"> </v>
      </c>
      <c r="C496" s="266" t="s">
        <v>85</v>
      </c>
      <c r="D496" s="176"/>
      <c r="E496" s="53"/>
      <c r="Q496" s="245">
        <f t="shared" si="15"/>
        <v>0</v>
      </c>
    </row>
    <row r="497" spans="1:17" ht="20.149999999999999" customHeight="1" x14ac:dyDescent="0.35">
      <c r="A497" s="247">
        <v>494</v>
      </c>
      <c r="B497" s="179" t="str">
        <f t="shared" si="14"/>
        <v xml:space="preserve"> </v>
      </c>
      <c r="C497" s="266" t="s">
        <v>85</v>
      </c>
      <c r="D497" s="176"/>
      <c r="E497" s="53"/>
      <c r="Q497" s="245">
        <f t="shared" si="15"/>
        <v>0</v>
      </c>
    </row>
    <row r="498" spans="1:17" ht="20.149999999999999" customHeight="1" x14ac:dyDescent="0.35">
      <c r="A498" s="247">
        <v>495</v>
      </c>
      <c r="B498" s="179" t="str">
        <f t="shared" si="14"/>
        <v xml:space="preserve"> </v>
      </c>
      <c r="C498" s="266" t="s">
        <v>85</v>
      </c>
      <c r="D498" s="176"/>
      <c r="E498" s="53"/>
      <c r="Q498" s="245">
        <f t="shared" si="15"/>
        <v>0</v>
      </c>
    </row>
    <row r="499" spans="1:17" ht="20.149999999999999" customHeight="1" x14ac:dyDescent="0.35">
      <c r="A499" s="247">
        <v>496</v>
      </c>
      <c r="B499" s="179" t="str">
        <f t="shared" si="14"/>
        <v xml:space="preserve"> </v>
      </c>
      <c r="C499" s="266" t="s">
        <v>85</v>
      </c>
      <c r="D499" s="176"/>
      <c r="E499" s="53"/>
      <c r="Q499" s="245">
        <f t="shared" si="15"/>
        <v>0</v>
      </c>
    </row>
    <row r="500" spans="1:17" ht="20.149999999999999" customHeight="1" x14ac:dyDescent="0.35">
      <c r="A500" s="247">
        <v>497</v>
      </c>
      <c r="B500" s="179" t="str">
        <f t="shared" si="14"/>
        <v xml:space="preserve"> </v>
      </c>
      <c r="C500" s="266" t="s">
        <v>85</v>
      </c>
      <c r="D500" s="176"/>
      <c r="E500" s="53"/>
      <c r="Q500" s="245">
        <f t="shared" si="15"/>
        <v>0</v>
      </c>
    </row>
    <row r="501" spans="1:17" ht="20.149999999999999" customHeight="1" x14ac:dyDescent="0.35">
      <c r="A501" s="247">
        <v>498</v>
      </c>
      <c r="B501" s="179" t="str">
        <f t="shared" si="14"/>
        <v xml:space="preserve"> </v>
      </c>
      <c r="C501" s="266" t="s">
        <v>85</v>
      </c>
      <c r="D501" s="176"/>
      <c r="E501" s="53"/>
      <c r="Q501" s="245">
        <f t="shared" si="15"/>
        <v>0</v>
      </c>
    </row>
    <row r="502" spans="1:17" ht="20.149999999999999" customHeight="1" x14ac:dyDescent="0.35">
      <c r="A502" s="247">
        <v>499</v>
      </c>
      <c r="B502" s="179" t="str">
        <f t="shared" si="14"/>
        <v xml:space="preserve"> </v>
      </c>
      <c r="C502" s="266" t="s">
        <v>85</v>
      </c>
      <c r="D502" s="176"/>
      <c r="E502" s="53"/>
      <c r="Q502" s="245">
        <f t="shared" si="15"/>
        <v>0</v>
      </c>
    </row>
    <row r="503" spans="1:17" ht="20.149999999999999" customHeight="1" x14ac:dyDescent="0.35">
      <c r="A503" s="247">
        <v>500</v>
      </c>
      <c r="B503" s="179" t="str">
        <f t="shared" si="14"/>
        <v xml:space="preserve"> </v>
      </c>
      <c r="C503" s="266" t="s">
        <v>85</v>
      </c>
      <c r="D503" s="176"/>
      <c r="E503" s="53"/>
      <c r="Q503" s="245">
        <f t="shared" si="15"/>
        <v>0</v>
      </c>
    </row>
    <row r="504" spans="1:17" ht="20.149999999999999" customHeight="1" x14ac:dyDescent="0.35">
      <c r="A504" s="247">
        <v>501</v>
      </c>
      <c r="B504" s="179" t="str">
        <f t="shared" si="14"/>
        <v xml:space="preserve"> </v>
      </c>
      <c r="C504" s="266" t="s">
        <v>85</v>
      </c>
      <c r="D504" s="176"/>
      <c r="E504" s="53"/>
      <c r="Q504" s="245">
        <f t="shared" si="15"/>
        <v>0</v>
      </c>
    </row>
    <row r="505" spans="1:17" ht="20.149999999999999" customHeight="1" x14ac:dyDescent="0.35">
      <c r="A505" s="247">
        <v>502</v>
      </c>
      <c r="B505" s="179" t="str">
        <f t="shared" si="14"/>
        <v xml:space="preserve"> </v>
      </c>
      <c r="C505" s="266" t="s">
        <v>85</v>
      </c>
      <c r="D505" s="176"/>
      <c r="E505" s="53"/>
      <c r="Q505" s="245">
        <f t="shared" si="15"/>
        <v>0</v>
      </c>
    </row>
    <row r="506" spans="1:17" ht="20.149999999999999" customHeight="1" x14ac:dyDescent="0.35">
      <c r="A506" s="247">
        <v>503</v>
      </c>
      <c r="B506" s="179" t="str">
        <f t="shared" si="14"/>
        <v xml:space="preserve"> </v>
      </c>
      <c r="C506" s="266" t="s">
        <v>85</v>
      </c>
      <c r="D506" s="176"/>
      <c r="E506" s="53"/>
      <c r="Q506" s="245">
        <f t="shared" si="15"/>
        <v>0</v>
      </c>
    </row>
    <row r="507" spans="1:17" ht="20.149999999999999" customHeight="1" x14ac:dyDescent="0.35">
      <c r="A507" s="247">
        <v>504</v>
      </c>
      <c r="B507" s="179" t="str">
        <f t="shared" si="14"/>
        <v xml:space="preserve"> </v>
      </c>
      <c r="C507" s="266" t="s">
        <v>85</v>
      </c>
      <c r="D507" s="176"/>
      <c r="E507" s="53"/>
      <c r="Q507" s="245">
        <f t="shared" si="15"/>
        <v>0</v>
      </c>
    </row>
    <row r="508" spans="1:17" ht="20.149999999999999" customHeight="1" x14ac:dyDescent="0.35">
      <c r="A508" s="247">
        <v>505</v>
      </c>
      <c r="B508" s="179" t="str">
        <f t="shared" si="14"/>
        <v xml:space="preserve"> </v>
      </c>
      <c r="C508" s="266" t="s">
        <v>85</v>
      </c>
      <c r="D508" s="176"/>
      <c r="E508" s="53"/>
      <c r="Q508" s="245">
        <f t="shared" si="15"/>
        <v>0</v>
      </c>
    </row>
    <row r="509" spans="1:17" ht="20.149999999999999" customHeight="1" x14ac:dyDescent="0.35">
      <c r="A509" s="247">
        <v>506</v>
      </c>
      <c r="B509" s="179" t="str">
        <f t="shared" si="14"/>
        <v xml:space="preserve"> </v>
      </c>
      <c r="C509" s="266" t="s">
        <v>85</v>
      </c>
      <c r="D509" s="176"/>
      <c r="E509" s="53"/>
      <c r="Q509" s="245">
        <f t="shared" si="15"/>
        <v>0</v>
      </c>
    </row>
    <row r="510" spans="1:17" ht="20.149999999999999" customHeight="1" x14ac:dyDescent="0.35">
      <c r="A510" s="247">
        <v>507</v>
      </c>
      <c r="B510" s="179" t="str">
        <f t="shared" si="14"/>
        <v xml:space="preserve"> </v>
      </c>
      <c r="C510" s="266" t="s">
        <v>85</v>
      </c>
      <c r="D510" s="176"/>
      <c r="E510" s="53"/>
      <c r="Q510" s="245">
        <f t="shared" si="15"/>
        <v>0</v>
      </c>
    </row>
    <row r="511" spans="1:17" ht="20.149999999999999" customHeight="1" x14ac:dyDescent="0.35">
      <c r="A511" s="247">
        <v>508</v>
      </c>
      <c r="B511" s="179" t="str">
        <f t="shared" si="14"/>
        <v xml:space="preserve"> </v>
      </c>
      <c r="C511" s="266" t="s">
        <v>85</v>
      </c>
      <c r="D511" s="176"/>
      <c r="E511" s="53"/>
      <c r="Q511" s="245">
        <f t="shared" si="15"/>
        <v>0</v>
      </c>
    </row>
    <row r="512" spans="1:17" ht="20.149999999999999" customHeight="1" x14ac:dyDescent="0.35">
      <c r="A512" s="247">
        <v>509</v>
      </c>
      <c r="B512" s="179" t="str">
        <f t="shared" si="14"/>
        <v xml:space="preserve"> </v>
      </c>
      <c r="C512" s="266" t="s">
        <v>85</v>
      </c>
      <c r="D512" s="176"/>
      <c r="E512" s="53"/>
      <c r="Q512" s="245">
        <f t="shared" si="15"/>
        <v>0</v>
      </c>
    </row>
    <row r="513" spans="1:17" ht="20.149999999999999" customHeight="1" x14ac:dyDescent="0.35">
      <c r="A513" s="247">
        <v>510</v>
      </c>
      <c r="B513" s="179" t="str">
        <f t="shared" si="14"/>
        <v xml:space="preserve"> </v>
      </c>
      <c r="C513" s="266" t="s">
        <v>85</v>
      </c>
      <c r="D513" s="176"/>
      <c r="E513" s="53"/>
      <c r="Q513" s="245">
        <f t="shared" si="15"/>
        <v>0</v>
      </c>
    </row>
    <row r="514" spans="1:17" ht="20.149999999999999" customHeight="1" x14ac:dyDescent="0.35">
      <c r="A514" s="247">
        <v>511</v>
      </c>
      <c r="B514" s="179" t="str">
        <f t="shared" si="14"/>
        <v xml:space="preserve"> </v>
      </c>
      <c r="C514" s="266" t="s">
        <v>85</v>
      </c>
      <c r="D514" s="176"/>
      <c r="E514" s="53"/>
      <c r="Q514" s="245">
        <f t="shared" si="15"/>
        <v>0</v>
      </c>
    </row>
    <row r="515" spans="1:17" ht="20.149999999999999" customHeight="1" x14ac:dyDescent="0.35">
      <c r="A515" s="247">
        <v>512</v>
      </c>
      <c r="B515" s="179" t="str">
        <f t="shared" si="14"/>
        <v xml:space="preserve"> </v>
      </c>
      <c r="C515" s="266" t="s">
        <v>85</v>
      </c>
      <c r="D515" s="176"/>
      <c r="E515" s="53"/>
      <c r="Q515" s="245">
        <f t="shared" si="15"/>
        <v>0</v>
      </c>
    </row>
    <row r="516" spans="1:17" ht="20.149999999999999" customHeight="1" x14ac:dyDescent="0.35">
      <c r="A516" s="247">
        <v>513</v>
      </c>
      <c r="B516" s="179" t="str">
        <f t="shared" si="14"/>
        <v xml:space="preserve"> </v>
      </c>
      <c r="C516" s="266" t="s">
        <v>85</v>
      </c>
      <c r="D516" s="176"/>
      <c r="E516" s="53"/>
      <c r="Q516" s="245">
        <f t="shared" si="15"/>
        <v>0</v>
      </c>
    </row>
    <row r="517" spans="1:17" ht="20.149999999999999" customHeight="1" x14ac:dyDescent="0.35">
      <c r="A517" s="247">
        <v>514</v>
      </c>
      <c r="B517" s="179" t="str">
        <f t="shared" ref="B517:B580" si="16">_xlfn.CONCAT(C517,D517)</f>
        <v xml:space="preserve"> </v>
      </c>
      <c r="C517" s="266" t="s">
        <v>85</v>
      </c>
      <c r="D517" s="176"/>
      <c r="E517" s="53"/>
      <c r="Q517" s="245">
        <f t="shared" ref="Q517:Q580" si="17">IF(AND(D517&gt;0,OR(C517="",C517=" ")),1,0)</f>
        <v>0</v>
      </c>
    </row>
    <row r="518" spans="1:17" ht="20.149999999999999" customHeight="1" x14ac:dyDescent="0.35">
      <c r="A518" s="247">
        <v>515</v>
      </c>
      <c r="B518" s="179" t="str">
        <f t="shared" si="16"/>
        <v xml:space="preserve"> </v>
      </c>
      <c r="C518" s="266" t="s">
        <v>85</v>
      </c>
      <c r="D518" s="176"/>
      <c r="E518" s="53"/>
      <c r="Q518" s="245">
        <f t="shared" si="17"/>
        <v>0</v>
      </c>
    </row>
    <row r="519" spans="1:17" ht="20.149999999999999" customHeight="1" x14ac:dyDescent="0.35">
      <c r="A519" s="247">
        <v>516</v>
      </c>
      <c r="B519" s="179" t="str">
        <f t="shared" si="16"/>
        <v xml:space="preserve"> </v>
      </c>
      <c r="C519" s="266" t="s">
        <v>85</v>
      </c>
      <c r="D519" s="176"/>
      <c r="E519" s="53"/>
      <c r="Q519" s="245">
        <f t="shared" si="17"/>
        <v>0</v>
      </c>
    </row>
    <row r="520" spans="1:17" ht="20.149999999999999" customHeight="1" x14ac:dyDescent="0.35">
      <c r="A520" s="247">
        <v>517</v>
      </c>
      <c r="B520" s="179" t="str">
        <f t="shared" si="16"/>
        <v xml:space="preserve"> </v>
      </c>
      <c r="C520" s="266" t="s">
        <v>85</v>
      </c>
      <c r="D520" s="176"/>
      <c r="E520" s="53"/>
      <c r="Q520" s="245">
        <f t="shared" si="17"/>
        <v>0</v>
      </c>
    </row>
    <row r="521" spans="1:17" ht="20.149999999999999" customHeight="1" x14ac:dyDescent="0.35">
      <c r="A521" s="247">
        <v>518</v>
      </c>
      <c r="B521" s="179" t="str">
        <f t="shared" si="16"/>
        <v xml:space="preserve"> </v>
      </c>
      <c r="C521" s="266" t="s">
        <v>85</v>
      </c>
      <c r="D521" s="176"/>
      <c r="E521" s="53"/>
      <c r="Q521" s="245">
        <f t="shared" si="17"/>
        <v>0</v>
      </c>
    </row>
    <row r="522" spans="1:17" ht="20.149999999999999" customHeight="1" x14ac:dyDescent="0.35">
      <c r="A522" s="247">
        <v>519</v>
      </c>
      <c r="B522" s="179" t="str">
        <f t="shared" si="16"/>
        <v xml:space="preserve"> </v>
      </c>
      <c r="C522" s="266" t="s">
        <v>85</v>
      </c>
      <c r="D522" s="176"/>
      <c r="E522" s="53"/>
      <c r="Q522" s="245">
        <f t="shared" si="17"/>
        <v>0</v>
      </c>
    </row>
    <row r="523" spans="1:17" ht="20.149999999999999" customHeight="1" x14ac:dyDescent="0.35">
      <c r="A523" s="247">
        <v>520</v>
      </c>
      <c r="B523" s="179" t="str">
        <f t="shared" si="16"/>
        <v xml:space="preserve"> </v>
      </c>
      <c r="C523" s="266" t="s">
        <v>85</v>
      </c>
      <c r="D523" s="176"/>
      <c r="E523" s="53"/>
      <c r="Q523" s="245">
        <f t="shared" si="17"/>
        <v>0</v>
      </c>
    </row>
    <row r="524" spans="1:17" ht="20.149999999999999" customHeight="1" x14ac:dyDescent="0.35">
      <c r="A524" s="247">
        <v>521</v>
      </c>
      <c r="B524" s="179" t="str">
        <f t="shared" si="16"/>
        <v xml:space="preserve"> </v>
      </c>
      <c r="C524" s="266" t="s">
        <v>85</v>
      </c>
      <c r="D524" s="176"/>
      <c r="E524" s="53"/>
      <c r="Q524" s="245">
        <f t="shared" si="17"/>
        <v>0</v>
      </c>
    </row>
    <row r="525" spans="1:17" ht="20.149999999999999" customHeight="1" x14ac:dyDescent="0.35">
      <c r="A525" s="247">
        <v>522</v>
      </c>
      <c r="B525" s="179" t="str">
        <f t="shared" si="16"/>
        <v xml:space="preserve"> </v>
      </c>
      <c r="C525" s="266" t="s">
        <v>85</v>
      </c>
      <c r="D525" s="176"/>
      <c r="E525" s="53"/>
      <c r="Q525" s="245">
        <f t="shared" si="17"/>
        <v>0</v>
      </c>
    </row>
    <row r="526" spans="1:17" ht="20.149999999999999" customHeight="1" x14ac:dyDescent="0.35">
      <c r="A526" s="247">
        <v>523</v>
      </c>
      <c r="B526" s="179" t="str">
        <f t="shared" si="16"/>
        <v xml:space="preserve"> </v>
      </c>
      <c r="C526" s="266" t="s">
        <v>85</v>
      </c>
      <c r="D526" s="176"/>
      <c r="E526" s="53"/>
      <c r="Q526" s="245">
        <f t="shared" si="17"/>
        <v>0</v>
      </c>
    </row>
    <row r="527" spans="1:17" ht="20.149999999999999" customHeight="1" x14ac:dyDescent="0.35">
      <c r="A527" s="247">
        <v>524</v>
      </c>
      <c r="B527" s="179" t="str">
        <f t="shared" si="16"/>
        <v xml:space="preserve"> </v>
      </c>
      <c r="C527" s="266" t="s">
        <v>85</v>
      </c>
      <c r="D527" s="176"/>
      <c r="E527" s="53"/>
      <c r="Q527" s="245">
        <f t="shared" si="17"/>
        <v>0</v>
      </c>
    </row>
    <row r="528" spans="1:17" ht="20.149999999999999" customHeight="1" x14ac:dyDescent="0.35">
      <c r="A528" s="247">
        <v>525</v>
      </c>
      <c r="B528" s="179" t="str">
        <f t="shared" si="16"/>
        <v xml:space="preserve"> </v>
      </c>
      <c r="C528" s="266" t="s">
        <v>85</v>
      </c>
      <c r="D528" s="176"/>
      <c r="E528" s="53"/>
      <c r="Q528" s="245">
        <f t="shared" si="17"/>
        <v>0</v>
      </c>
    </row>
    <row r="529" spans="1:17" ht="20.149999999999999" customHeight="1" x14ac:dyDescent="0.35">
      <c r="A529" s="247">
        <v>526</v>
      </c>
      <c r="B529" s="179" t="str">
        <f t="shared" si="16"/>
        <v xml:space="preserve"> </v>
      </c>
      <c r="C529" s="266" t="s">
        <v>85</v>
      </c>
      <c r="D529" s="176"/>
      <c r="E529" s="53"/>
      <c r="Q529" s="245">
        <f t="shared" si="17"/>
        <v>0</v>
      </c>
    </row>
    <row r="530" spans="1:17" ht="20.149999999999999" customHeight="1" x14ac:dyDescent="0.35">
      <c r="A530" s="247">
        <v>527</v>
      </c>
      <c r="B530" s="179" t="str">
        <f t="shared" si="16"/>
        <v xml:space="preserve"> </v>
      </c>
      <c r="C530" s="266" t="s">
        <v>85</v>
      </c>
      <c r="D530" s="176"/>
      <c r="E530" s="53"/>
      <c r="Q530" s="245">
        <f t="shared" si="17"/>
        <v>0</v>
      </c>
    </row>
    <row r="531" spans="1:17" ht="20.149999999999999" customHeight="1" x14ac:dyDescent="0.35">
      <c r="A531" s="247">
        <v>528</v>
      </c>
      <c r="B531" s="179" t="str">
        <f t="shared" si="16"/>
        <v xml:space="preserve"> </v>
      </c>
      <c r="C531" s="266" t="s">
        <v>85</v>
      </c>
      <c r="D531" s="176"/>
      <c r="E531" s="53"/>
      <c r="Q531" s="245">
        <f t="shared" si="17"/>
        <v>0</v>
      </c>
    </row>
    <row r="532" spans="1:17" ht="20.149999999999999" customHeight="1" x14ac:dyDescent="0.35">
      <c r="A532" s="247">
        <v>529</v>
      </c>
      <c r="B532" s="179" t="str">
        <f t="shared" si="16"/>
        <v xml:space="preserve"> </v>
      </c>
      <c r="C532" s="266" t="s">
        <v>85</v>
      </c>
      <c r="D532" s="176"/>
      <c r="E532" s="53"/>
      <c r="Q532" s="245">
        <f t="shared" si="17"/>
        <v>0</v>
      </c>
    </row>
    <row r="533" spans="1:17" ht="20.149999999999999" customHeight="1" x14ac:dyDescent="0.35">
      <c r="A533" s="247">
        <v>530</v>
      </c>
      <c r="B533" s="179" t="str">
        <f t="shared" si="16"/>
        <v xml:space="preserve"> </v>
      </c>
      <c r="C533" s="266" t="s">
        <v>85</v>
      </c>
      <c r="D533" s="176"/>
      <c r="E533" s="53"/>
      <c r="Q533" s="245">
        <f t="shared" si="17"/>
        <v>0</v>
      </c>
    </row>
    <row r="534" spans="1:17" ht="20.149999999999999" customHeight="1" x14ac:dyDescent="0.35">
      <c r="A534" s="247">
        <v>531</v>
      </c>
      <c r="B534" s="179" t="str">
        <f t="shared" si="16"/>
        <v xml:space="preserve"> </v>
      </c>
      <c r="C534" s="266" t="s">
        <v>85</v>
      </c>
      <c r="D534" s="176"/>
      <c r="E534" s="53"/>
      <c r="Q534" s="245">
        <f t="shared" si="17"/>
        <v>0</v>
      </c>
    </row>
    <row r="535" spans="1:17" ht="20.149999999999999" customHeight="1" x14ac:dyDescent="0.35">
      <c r="A535" s="247">
        <v>532</v>
      </c>
      <c r="B535" s="179" t="str">
        <f t="shared" si="16"/>
        <v xml:space="preserve"> </v>
      </c>
      <c r="C535" s="266" t="s">
        <v>85</v>
      </c>
      <c r="D535" s="176"/>
      <c r="E535" s="53"/>
      <c r="Q535" s="245">
        <f t="shared" si="17"/>
        <v>0</v>
      </c>
    </row>
    <row r="536" spans="1:17" ht="20.149999999999999" customHeight="1" x14ac:dyDescent="0.35">
      <c r="A536" s="247">
        <v>533</v>
      </c>
      <c r="B536" s="179" t="str">
        <f t="shared" si="16"/>
        <v xml:space="preserve"> </v>
      </c>
      <c r="C536" s="266" t="s">
        <v>85</v>
      </c>
      <c r="D536" s="176"/>
      <c r="E536" s="53"/>
      <c r="Q536" s="245">
        <f t="shared" si="17"/>
        <v>0</v>
      </c>
    </row>
    <row r="537" spans="1:17" ht="20.149999999999999" customHeight="1" x14ac:dyDescent="0.35">
      <c r="A537" s="247">
        <v>534</v>
      </c>
      <c r="B537" s="179" t="str">
        <f t="shared" si="16"/>
        <v xml:space="preserve"> </v>
      </c>
      <c r="C537" s="266" t="s">
        <v>85</v>
      </c>
      <c r="D537" s="176"/>
      <c r="E537" s="53"/>
      <c r="Q537" s="245">
        <f t="shared" si="17"/>
        <v>0</v>
      </c>
    </row>
    <row r="538" spans="1:17" ht="20.149999999999999" customHeight="1" x14ac:dyDescent="0.35">
      <c r="A538" s="247">
        <v>535</v>
      </c>
      <c r="B538" s="179" t="str">
        <f t="shared" si="16"/>
        <v xml:space="preserve"> </v>
      </c>
      <c r="C538" s="266" t="s">
        <v>85</v>
      </c>
      <c r="D538" s="176"/>
      <c r="E538" s="53"/>
      <c r="Q538" s="245">
        <f t="shared" si="17"/>
        <v>0</v>
      </c>
    </row>
    <row r="539" spans="1:17" ht="20.149999999999999" customHeight="1" x14ac:dyDescent="0.35">
      <c r="A539" s="247">
        <v>536</v>
      </c>
      <c r="B539" s="179" t="str">
        <f t="shared" si="16"/>
        <v xml:space="preserve"> </v>
      </c>
      <c r="C539" s="266" t="s">
        <v>85</v>
      </c>
      <c r="D539" s="176"/>
      <c r="E539" s="53"/>
      <c r="Q539" s="245">
        <f t="shared" si="17"/>
        <v>0</v>
      </c>
    </row>
    <row r="540" spans="1:17" ht="20.149999999999999" customHeight="1" x14ac:dyDescent="0.35">
      <c r="A540" s="247">
        <v>537</v>
      </c>
      <c r="B540" s="179" t="str">
        <f t="shared" si="16"/>
        <v xml:space="preserve"> </v>
      </c>
      <c r="C540" s="266" t="s">
        <v>85</v>
      </c>
      <c r="D540" s="176"/>
      <c r="E540" s="53"/>
      <c r="Q540" s="245">
        <f t="shared" si="17"/>
        <v>0</v>
      </c>
    </row>
    <row r="541" spans="1:17" ht="20.149999999999999" customHeight="1" x14ac:dyDescent="0.35">
      <c r="A541" s="247">
        <v>538</v>
      </c>
      <c r="B541" s="179" t="str">
        <f t="shared" si="16"/>
        <v xml:space="preserve"> </v>
      </c>
      <c r="C541" s="266" t="s">
        <v>85</v>
      </c>
      <c r="D541" s="176"/>
      <c r="E541" s="53"/>
      <c r="Q541" s="245">
        <f t="shared" si="17"/>
        <v>0</v>
      </c>
    </row>
    <row r="542" spans="1:17" ht="20.149999999999999" customHeight="1" x14ac:dyDescent="0.35">
      <c r="A542" s="247">
        <v>539</v>
      </c>
      <c r="B542" s="179" t="str">
        <f t="shared" si="16"/>
        <v xml:space="preserve"> </v>
      </c>
      <c r="C542" s="266" t="s">
        <v>85</v>
      </c>
      <c r="D542" s="176"/>
      <c r="E542" s="53"/>
      <c r="Q542" s="245">
        <f t="shared" si="17"/>
        <v>0</v>
      </c>
    </row>
    <row r="543" spans="1:17" ht="20.149999999999999" customHeight="1" x14ac:dyDescent="0.35">
      <c r="A543" s="247">
        <v>540</v>
      </c>
      <c r="B543" s="179" t="str">
        <f t="shared" si="16"/>
        <v xml:space="preserve"> </v>
      </c>
      <c r="C543" s="266" t="s">
        <v>85</v>
      </c>
      <c r="D543" s="176"/>
      <c r="E543" s="53"/>
      <c r="Q543" s="245">
        <f t="shared" si="17"/>
        <v>0</v>
      </c>
    </row>
    <row r="544" spans="1:17" ht="20.149999999999999" customHeight="1" x14ac:dyDescent="0.35">
      <c r="A544" s="247">
        <v>541</v>
      </c>
      <c r="B544" s="179" t="str">
        <f t="shared" si="16"/>
        <v xml:space="preserve"> </v>
      </c>
      <c r="C544" s="266" t="s">
        <v>85</v>
      </c>
      <c r="D544" s="176"/>
      <c r="E544" s="53"/>
      <c r="Q544" s="245">
        <f t="shared" si="17"/>
        <v>0</v>
      </c>
    </row>
    <row r="545" spans="1:17" ht="20.149999999999999" customHeight="1" x14ac:dyDescent="0.35">
      <c r="A545" s="247">
        <v>542</v>
      </c>
      <c r="B545" s="179" t="str">
        <f t="shared" si="16"/>
        <v xml:space="preserve"> </v>
      </c>
      <c r="C545" s="266" t="s">
        <v>85</v>
      </c>
      <c r="D545" s="176"/>
      <c r="E545" s="53"/>
      <c r="Q545" s="245">
        <f t="shared" si="17"/>
        <v>0</v>
      </c>
    </row>
    <row r="546" spans="1:17" ht="20.149999999999999" customHeight="1" x14ac:dyDescent="0.35">
      <c r="A546" s="247">
        <v>543</v>
      </c>
      <c r="B546" s="179" t="str">
        <f t="shared" si="16"/>
        <v xml:space="preserve"> </v>
      </c>
      <c r="C546" s="266" t="s">
        <v>85</v>
      </c>
      <c r="D546" s="176"/>
      <c r="E546" s="53"/>
      <c r="Q546" s="245">
        <f t="shared" si="17"/>
        <v>0</v>
      </c>
    </row>
    <row r="547" spans="1:17" ht="20.149999999999999" customHeight="1" x14ac:dyDescent="0.35">
      <c r="A547" s="247">
        <v>544</v>
      </c>
      <c r="B547" s="179" t="str">
        <f t="shared" si="16"/>
        <v xml:space="preserve"> </v>
      </c>
      <c r="C547" s="266" t="s">
        <v>85</v>
      </c>
      <c r="D547" s="176"/>
      <c r="E547" s="53"/>
      <c r="Q547" s="245">
        <f t="shared" si="17"/>
        <v>0</v>
      </c>
    </row>
    <row r="548" spans="1:17" ht="20.149999999999999" customHeight="1" x14ac:dyDescent="0.35">
      <c r="A548" s="247">
        <v>545</v>
      </c>
      <c r="B548" s="179" t="str">
        <f t="shared" si="16"/>
        <v xml:space="preserve"> </v>
      </c>
      <c r="C548" s="266" t="s">
        <v>85</v>
      </c>
      <c r="D548" s="176"/>
      <c r="E548" s="53"/>
      <c r="Q548" s="245">
        <f t="shared" si="17"/>
        <v>0</v>
      </c>
    </row>
    <row r="549" spans="1:17" ht="20.149999999999999" customHeight="1" x14ac:dyDescent="0.35">
      <c r="A549" s="247">
        <v>546</v>
      </c>
      <c r="B549" s="179" t="str">
        <f t="shared" si="16"/>
        <v xml:space="preserve"> </v>
      </c>
      <c r="C549" s="266" t="s">
        <v>85</v>
      </c>
      <c r="D549" s="176"/>
      <c r="E549" s="53"/>
      <c r="Q549" s="245">
        <f t="shared" si="17"/>
        <v>0</v>
      </c>
    </row>
    <row r="550" spans="1:17" ht="20.149999999999999" customHeight="1" x14ac:dyDescent="0.35">
      <c r="A550" s="247">
        <v>547</v>
      </c>
      <c r="B550" s="179" t="str">
        <f t="shared" si="16"/>
        <v xml:space="preserve"> </v>
      </c>
      <c r="C550" s="266" t="s">
        <v>85</v>
      </c>
      <c r="D550" s="176"/>
      <c r="E550" s="53"/>
      <c r="Q550" s="245">
        <f t="shared" si="17"/>
        <v>0</v>
      </c>
    </row>
    <row r="551" spans="1:17" ht="20.149999999999999" customHeight="1" x14ac:dyDescent="0.35">
      <c r="A551" s="247">
        <v>548</v>
      </c>
      <c r="B551" s="179" t="str">
        <f t="shared" si="16"/>
        <v xml:space="preserve"> </v>
      </c>
      <c r="C551" s="266" t="s">
        <v>85</v>
      </c>
      <c r="D551" s="176"/>
      <c r="E551" s="53"/>
      <c r="Q551" s="245">
        <f t="shared" si="17"/>
        <v>0</v>
      </c>
    </row>
    <row r="552" spans="1:17" ht="20.149999999999999" customHeight="1" x14ac:dyDescent="0.35">
      <c r="A552" s="247">
        <v>549</v>
      </c>
      <c r="B552" s="179" t="str">
        <f t="shared" si="16"/>
        <v xml:space="preserve"> </v>
      </c>
      <c r="C552" s="266" t="s">
        <v>85</v>
      </c>
      <c r="D552" s="176"/>
      <c r="E552" s="53"/>
      <c r="Q552" s="245">
        <f t="shared" si="17"/>
        <v>0</v>
      </c>
    </row>
    <row r="553" spans="1:17" ht="20.149999999999999" customHeight="1" x14ac:dyDescent="0.35">
      <c r="A553" s="247">
        <v>550</v>
      </c>
      <c r="B553" s="179" t="str">
        <f t="shared" si="16"/>
        <v xml:space="preserve"> </v>
      </c>
      <c r="C553" s="266" t="s">
        <v>85</v>
      </c>
      <c r="D553" s="176"/>
      <c r="E553" s="53"/>
      <c r="Q553" s="245">
        <f t="shared" si="17"/>
        <v>0</v>
      </c>
    </row>
    <row r="554" spans="1:17" ht="20.149999999999999" customHeight="1" x14ac:dyDescent="0.35">
      <c r="A554" s="247">
        <v>551</v>
      </c>
      <c r="B554" s="179" t="str">
        <f t="shared" si="16"/>
        <v xml:space="preserve"> </v>
      </c>
      <c r="C554" s="266" t="s">
        <v>85</v>
      </c>
      <c r="D554" s="176"/>
      <c r="E554" s="53"/>
      <c r="Q554" s="245">
        <f t="shared" si="17"/>
        <v>0</v>
      </c>
    </row>
    <row r="555" spans="1:17" ht="20.149999999999999" customHeight="1" x14ac:dyDescent="0.35">
      <c r="A555" s="247">
        <v>552</v>
      </c>
      <c r="B555" s="179" t="str">
        <f t="shared" si="16"/>
        <v xml:space="preserve"> </v>
      </c>
      <c r="C555" s="266" t="s">
        <v>85</v>
      </c>
      <c r="D555" s="176"/>
      <c r="E555" s="53"/>
      <c r="Q555" s="245">
        <f t="shared" si="17"/>
        <v>0</v>
      </c>
    </row>
    <row r="556" spans="1:17" ht="20.149999999999999" customHeight="1" x14ac:dyDescent="0.35">
      <c r="A556" s="247">
        <v>553</v>
      </c>
      <c r="B556" s="179" t="str">
        <f t="shared" si="16"/>
        <v xml:space="preserve"> </v>
      </c>
      <c r="C556" s="266" t="s">
        <v>85</v>
      </c>
      <c r="D556" s="176"/>
      <c r="E556" s="53"/>
      <c r="Q556" s="245">
        <f t="shared" si="17"/>
        <v>0</v>
      </c>
    </row>
    <row r="557" spans="1:17" ht="20.149999999999999" customHeight="1" x14ac:dyDescent="0.35">
      <c r="A557" s="247">
        <v>554</v>
      </c>
      <c r="B557" s="179" t="str">
        <f t="shared" si="16"/>
        <v xml:space="preserve"> </v>
      </c>
      <c r="C557" s="266" t="s">
        <v>85</v>
      </c>
      <c r="D557" s="176"/>
      <c r="E557" s="53"/>
      <c r="Q557" s="245">
        <f t="shared" si="17"/>
        <v>0</v>
      </c>
    </row>
    <row r="558" spans="1:17" ht="20.149999999999999" customHeight="1" x14ac:dyDescent="0.35">
      <c r="A558" s="247">
        <v>555</v>
      </c>
      <c r="B558" s="179" t="str">
        <f t="shared" si="16"/>
        <v xml:space="preserve"> </v>
      </c>
      <c r="C558" s="266" t="s">
        <v>85</v>
      </c>
      <c r="D558" s="176"/>
      <c r="E558" s="53"/>
      <c r="Q558" s="245">
        <f t="shared" si="17"/>
        <v>0</v>
      </c>
    </row>
    <row r="559" spans="1:17" ht="20.149999999999999" customHeight="1" x14ac:dyDescent="0.35">
      <c r="A559" s="247">
        <v>556</v>
      </c>
      <c r="B559" s="179" t="str">
        <f t="shared" si="16"/>
        <v xml:space="preserve"> </v>
      </c>
      <c r="C559" s="266" t="s">
        <v>85</v>
      </c>
      <c r="D559" s="176"/>
      <c r="E559" s="53"/>
      <c r="Q559" s="245">
        <f t="shared" si="17"/>
        <v>0</v>
      </c>
    </row>
    <row r="560" spans="1:17" ht="20.149999999999999" customHeight="1" x14ac:dyDescent="0.35">
      <c r="A560" s="247">
        <v>557</v>
      </c>
      <c r="B560" s="179" t="str">
        <f t="shared" si="16"/>
        <v xml:space="preserve"> </v>
      </c>
      <c r="C560" s="266" t="s">
        <v>85</v>
      </c>
      <c r="D560" s="176"/>
      <c r="E560" s="53"/>
      <c r="Q560" s="245">
        <f t="shared" si="17"/>
        <v>0</v>
      </c>
    </row>
    <row r="561" spans="1:17" ht="20.149999999999999" customHeight="1" x14ac:dyDescent="0.35">
      <c r="A561" s="247">
        <v>558</v>
      </c>
      <c r="B561" s="179" t="str">
        <f t="shared" si="16"/>
        <v xml:space="preserve"> </v>
      </c>
      <c r="C561" s="266" t="s">
        <v>85</v>
      </c>
      <c r="D561" s="176"/>
      <c r="E561" s="53"/>
      <c r="Q561" s="245">
        <f t="shared" si="17"/>
        <v>0</v>
      </c>
    </row>
    <row r="562" spans="1:17" ht="20.149999999999999" customHeight="1" x14ac:dyDescent="0.35">
      <c r="A562" s="247">
        <v>559</v>
      </c>
      <c r="B562" s="179" t="str">
        <f t="shared" si="16"/>
        <v xml:space="preserve"> </v>
      </c>
      <c r="C562" s="266" t="s">
        <v>85</v>
      </c>
      <c r="D562" s="176"/>
      <c r="E562" s="53"/>
      <c r="Q562" s="245">
        <f t="shared" si="17"/>
        <v>0</v>
      </c>
    </row>
    <row r="563" spans="1:17" ht="20.149999999999999" customHeight="1" x14ac:dyDescent="0.35">
      <c r="A563" s="247">
        <v>560</v>
      </c>
      <c r="B563" s="179" t="str">
        <f t="shared" si="16"/>
        <v xml:space="preserve"> </v>
      </c>
      <c r="C563" s="266" t="s">
        <v>85</v>
      </c>
      <c r="D563" s="176"/>
      <c r="E563" s="53"/>
      <c r="Q563" s="245">
        <f t="shared" si="17"/>
        <v>0</v>
      </c>
    </row>
    <row r="564" spans="1:17" ht="20.149999999999999" customHeight="1" x14ac:dyDescent="0.35">
      <c r="A564" s="247">
        <v>561</v>
      </c>
      <c r="B564" s="179" t="str">
        <f t="shared" si="16"/>
        <v xml:space="preserve"> </v>
      </c>
      <c r="C564" s="266" t="s">
        <v>85</v>
      </c>
      <c r="D564" s="176"/>
      <c r="E564" s="53"/>
      <c r="Q564" s="245">
        <f t="shared" si="17"/>
        <v>0</v>
      </c>
    </row>
    <row r="565" spans="1:17" ht="20.149999999999999" customHeight="1" x14ac:dyDescent="0.35">
      <c r="A565" s="247">
        <v>562</v>
      </c>
      <c r="B565" s="179" t="str">
        <f t="shared" si="16"/>
        <v xml:space="preserve"> </v>
      </c>
      <c r="C565" s="266" t="s">
        <v>85</v>
      </c>
      <c r="D565" s="176"/>
      <c r="E565" s="53"/>
      <c r="Q565" s="245">
        <f t="shared" si="17"/>
        <v>0</v>
      </c>
    </row>
    <row r="566" spans="1:17" ht="20.149999999999999" customHeight="1" x14ac:dyDescent="0.35">
      <c r="A566" s="247">
        <v>563</v>
      </c>
      <c r="B566" s="179" t="str">
        <f t="shared" si="16"/>
        <v xml:space="preserve"> </v>
      </c>
      <c r="C566" s="266" t="s">
        <v>85</v>
      </c>
      <c r="D566" s="176"/>
      <c r="E566" s="53"/>
      <c r="Q566" s="245">
        <f t="shared" si="17"/>
        <v>0</v>
      </c>
    </row>
    <row r="567" spans="1:17" ht="20.149999999999999" customHeight="1" x14ac:dyDescent="0.35">
      <c r="A567" s="247">
        <v>564</v>
      </c>
      <c r="B567" s="179" t="str">
        <f t="shared" si="16"/>
        <v xml:space="preserve"> </v>
      </c>
      <c r="C567" s="266" t="s">
        <v>85</v>
      </c>
      <c r="D567" s="176"/>
      <c r="E567" s="53"/>
      <c r="Q567" s="245">
        <f t="shared" si="17"/>
        <v>0</v>
      </c>
    </row>
    <row r="568" spans="1:17" ht="20.149999999999999" customHeight="1" x14ac:dyDescent="0.35">
      <c r="A568" s="247">
        <v>565</v>
      </c>
      <c r="B568" s="179" t="str">
        <f t="shared" si="16"/>
        <v xml:space="preserve"> </v>
      </c>
      <c r="C568" s="266" t="s">
        <v>85</v>
      </c>
      <c r="D568" s="176"/>
      <c r="E568" s="53"/>
      <c r="Q568" s="245">
        <f t="shared" si="17"/>
        <v>0</v>
      </c>
    </row>
    <row r="569" spans="1:17" ht="20.149999999999999" customHeight="1" x14ac:dyDescent="0.35">
      <c r="A569" s="247">
        <v>566</v>
      </c>
      <c r="B569" s="179" t="str">
        <f t="shared" si="16"/>
        <v xml:space="preserve"> </v>
      </c>
      <c r="C569" s="266" t="s">
        <v>85</v>
      </c>
      <c r="D569" s="176"/>
      <c r="E569" s="53"/>
      <c r="Q569" s="245">
        <f t="shared" si="17"/>
        <v>0</v>
      </c>
    </row>
    <row r="570" spans="1:17" ht="20.149999999999999" customHeight="1" x14ac:dyDescent="0.35">
      <c r="A570" s="247">
        <v>567</v>
      </c>
      <c r="B570" s="179" t="str">
        <f t="shared" si="16"/>
        <v xml:space="preserve"> </v>
      </c>
      <c r="C570" s="266" t="s">
        <v>85</v>
      </c>
      <c r="D570" s="176"/>
      <c r="E570" s="53"/>
      <c r="Q570" s="245">
        <f t="shared" si="17"/>
        <v>0</v>
      </c>
    </row>
    <row r="571" spans="1:17" ht="20.149999999999999" customHeight="1" x14ac:dyDescent="0.35">
      <c r="A571" s="247">
        <v>568</v>
      </c>
      <c r="B571" s="179" t="str">
        <f t="shared" si="16"/>
        <v xml:space="preserve"> </v>
      </c>
      <c r="C571" s="266" t="s">
        <v>85</v>
      </c>
      <c r="D571" s="176"/>
      <c r="E571" s="53"/>
      <c r="Q571" s="245">
        <f t="shared" si="17"/>
        <v>0</v>
      </c>
    </row>
    <row r="572" spans="1:17" ht="20.149999999999999" customHeight="1" x14ac:dyDescent="0.35">
      <c r="A572" s="247">
        <v>569</v>
      </c>
      <c r="B572" s="179" t="str">
        <f t="shared" si="16"/>
        <v xml:space="preserve"> </v>
      </c>
      <c r="C572" s="266" t="s">
        <v>85</v>
      </c>
      <c r="D572" s="176"/>
      <c r="E572" s="53"/>
      <c r="Q572" s="245">
        <f t="shared" si="17"/>
        <v>0</v>
      </c>
    </row>
    <row r="573" spans="1:17" ht="20.149999999999999" customHeight="1" x14ac:dyDescent="0.35">
      <c r="A573" s="247">
        <v>570</v>
      </c>
      <c r="B573" s="179" t="str">
        <f t="shared" si="16"/>
        <v xml:space="preserve"> </v>
      </c>
      <c r="C573" s="266" t="s">
        <v>85</v>
      </c>
      <c r="D573" s="176"/>
      <c r="E573" s="53"/>
      <c r="Q573" s="245">
        <f t="shared" si="17"/>
        <v>0</v>
      </c>
    </row>
    <row r="574" spans="1:17" ht="20.149999999999999" customHeight="1" x14ac:dyDescent="0.35">
      <c r="A574" s="247">
        <v>571</v>
      </c>
      <c r="B574" s="179" t="str">
        <f t="shared" si="16"/>
        <v xml:space="preserve"> </v>
      </c>
      <c r="C574" s="266" t="s">
        <v>85</v>
      </c>
      <c r="D574" s="176"/>
      <c r="E574" s="53"/>
      <c r="Q574" s="245">
        <f t="shared" si="17"/>
        <v>0</v>
      </c>
    </row>
    <row r="575" spans="1:17" ht="20.149999999999999" customHeight="1" x14ac:dyDescent="0.35">
      <c r="A575" s="247">
        <v>572</v>
      </c>
      <c r="B575" s="179" t="str">
        <f t="shared" si="16"/>
        <v xml:space="preserve"> </v>
      </c>
      <c r="C575" s="266" t="s">
        <v>85</v>
      </c>
      <c r="D575" s="176"/>
      <c r="E575" s="53"/>
      <c r="Q575" s="245">
        <f t="shared" si="17"/>
        <v>0</v>
      </c>
    </row>
    <row r="576" spans="1:17" ht="20.149999999999999" customHeight="1" x14ac:dyDescent="0.35">
      <c r="A576" s="247">
        <v>573</v>
      </c>
      <c r="B576" s="179" t="str">
        <f t="shared" si="16"/>
        <v xml:space="preserve"> </v>
      </c>
      <c r="C576" s="266" t="s">
        <v>85</v>
      </c>
      <c r="D576" s="176"/>
      <c r="E576" s="53"/>
      <c r="Q576" s="245">
        <f t="shared" si="17"/>
        <v>0</v>
      </c>
    </row>
    <row r="577" spans="1:17" ht="20.149999999999999" customHeight="1" x14ac:dyDescent="0.35">
      <c r="A577" s="247">
        <v>574</v>
      </c>
      <c r="B577" s="179" t="str">
        <f t="shared" si="16"/>
        <v xml:space="preserve"> </v>
      </c>
      <c r="C577" s="266" t="s">
        <v>85</v>
      </c>
      <c r="D577" s="176"/>
      <c r="E577" s="53"/>
      <c r="Q577" s="245">
        <f t="shared" si="17"/>
        <v>0</v>
      </c>
    </row>
    <row r="578" spans="1:17" ht="20.149999999999999" customHeight="1" x14ac:dyDescent="0.35">
      <c r="A578" s="247">
        <v>575</v>
      </c>
      <c r="B578" s="179" t="str">
        <f t="shared" si="16"/>
        <v xml:space="preserve"> </v>
      </c>
      <c r="C578" s="266" t="s">
        <v>85</v>
      </c>
      <c r="D578" s="176"/>
      <c r="E578" s="53"/>
      <c r="Q578" s="245">
        <f t="shared" si="17"/>
        <v>0</v>
      </c>
    </row>
    <row r="579" spans="1:17" ht="20.149999999999999" customHeight="1" x14ac:dyDescent="0.35">
      <c r="A579" s="247">
        <v>576</v>
      </c>
      <c r="B579" s="179" t="str">
        <f t="shared" si="16"/>
        <v xml:space="preserve"> </v>
      </c>
      <c r="C579" s="266" t="s">
        <v>85</v>
      </c>
      <c r="D579" s="176"/>
      <c r="E579" s="53"/>
      <c r="Q579" s="245">
        <f t="shared" si="17"/>
        <v>0</v>
      </c>
    </row>
    <row r="580" spans="1:17" ht="20.149999999999999" customHeight="1" x14ac:dyDescent="0.35">
      <c r="A580" s="247">
        <v>577</v>
      </c>
      <c r="B580" s="179" t="str">
        <f t="shared" si="16"/>
        <v xml:space="preserve"> </v>
      </c>
      <c r="C580" s="266" t="s">
        <v>85</v>
      </c>
      <c r="D580" s="176"/>
      <c r="E580" s="53"/>
      <c r="Q580" s="245">
        <f t="shared" si="17"/>
        <v>0</v>
      </c>
    </row>
    <row r="581" spans="1:17" ht="20.149999999999999" customHeight="1" x14ac:dyDescent="0.35">
      <c r="A581" s="247">
        <v>578</v>
      </c>
      <c r="B581" s="179" t="str">
        <f t="shared" ref="B581:B644" si="18">_xlfn.CONCAT(C581,D581)</f>
        <v xml:space="preserve"> </v>
      </c>
      <c r="C581" s="266" t="s">
        <v>85</v>
      </c>
      <c r="D581" s="176"/>
      <c r="E581" s="53"/>
      <c r="Q581" s="245">
        <f t="shared" ref="Q581:Q644" si="19">IF(AND(D581&gt;0,OR(C581="",C581=" ")),1,0)</f>
        <v>0</v>
      </c>
    </row>
    <row r="582" spans="1:17" ht="20.149999999999999" customHeight="1" x14ac:dyDescent="0.35">
      <c r="A582" s="247">
        <v>579</v>
      </c>
      <c r="B582" s="179" t="str">
        <f t="shared" si="18"/>
        <v xml:space="preserve"> </v>
      </c>
      <c r="C582" s="266" t="s">
        <v>85</v>
      </c>
      <c r="D582" s="176"/>
      <c r="E582" s="53"/>
      <c r="Q582" s="245">
        <f t="shared" si="19"/>
        <v>0</v>
      </c>
    </row>
    <row r="583" spans="1:17" ht="20.149999999999999" customHeight="1" x14ac:dyDescent="0.35">
      <c r="A583" s="247">
        <v>580</v>
      </c>
      <c r="B583" s="179" t="str">
        <f t="shared" si="18"/>
        <v xml:space="preserve"> </v>
      </c>
      <c r="C583" s="266" t="s">
        <v>85</v>
      </c>
      <c r="D583" s="176"/>
      <c r="E583" s="53"/>
      <c r="Q583" s="245">
        <f t="shared" si="19"/>
        <v>0</v>
      </c>
    </row>
    <row r="584" spans="1:17" ht="20.149999999999999" customHeight="1" x14ac:dyDescent="0.35">
      <c r="A584" s="247">
        <v>581</v>
      </c>
      <c r="B584" s="179" t="str">
        <f t="shared" si="18"/>
        <v xml:space="preserve"> </v>
      </c>
      <c r="C584" s="266" t="s">
        <v>85</v>
      </c>
      <c r="D584" s="176"/>
      <c r="E584" s="53"/>
      <c r="Q584" s="245">
        <f t="shared" si="19"/>
        <v>0</v>
      </c>
    </row>
    <row r="585" spans="1:17" ht="20.149999999999999" customHeight="1" x14ac:dyDescent="0.35">
      <c r="A585" s="247">
        <v>582</v>
      </c>
      <c r="B585" s="179" t="str">
        <f t="shared" si="18"/>
        <v xml:space="preserve"> </v>
      </c>
      <c r="C585" s="266" t="s">
        <v>85</v>
      </c>
      <c r="D585" s="176"/>
      <c r="E585" s="53"/>
      <c r="Q585" s="245">
        <f t="shared" si="19"/>
        <v>0</v>
      </c>
    </row>
    <row r="586" spans="1:17" ht="20.149999999999999" customHeight="1" x14ac:dyDescent="0.35">
      <c r="A586" s="247">
        <v>583</v>
      </c>
      <c r="B586" s="179" t="str">
        <f t="shared" si="18"/>
        <v xml:space="preserve"> </v>
      </c>
      <c r="C586" s="266" t="s">
        <v>85</v>
      </c>
      <c r="D586" s="176"/>
      <c r="E586" s="53"/>
      <c r="Q586" s="245">
        <f t="shared" si="19"/>
        <v>0</v>
      </c>
    </row>
    <row r="587" spans="1:17" ht="20.149999999999999" customHeight="1" x14ac:dyDescent="0.35">
      <c r="A587" s="247">
        <v>584</v>
      </c>
      <c r="B587" s="179" t="str">
        <f t="shared" si="18"/>
        <v xml:space="preserve"> </v>
      </c>
      <c r="C587" s="266" t="s">
        <v>85</v>
      </c>
      <c r="D587" s="176"/>
      <c r="E587" s="53"/>
      <c r="Q587" s="245">
        <f t="shared" si="19"/>
        <v>0</v>
      </c>
    </row>
    <row r="588" spans="1:17" ht="20.149999999999999" customHeight="1" x14ac:dyDescent="0.35">
      <c r="A588" s="247">
        <v>585</v>
      </c>
      <c r="B588" s="179" t="str">
        <f t="shared" si="18"/>
        <v xml:space="preserve"> </v>
      </c>
      <c r="C588" s="266" t="s">
        <v>85</v>
      </c>
      <c r="D588" s="176"/>
      <c r="E588" s="53"/>
      <c r="Q588" s="245">
        <f t="shared" si="19"/>
        <v>0</v>
      </c>
    </row>
    <row r="589" spans="1:17" ht="20.149999999999999" customHeight="1" x14ac:dyDescent="0.35">
      <c r="A589" s="247">
        <v>586</v>
      </c>
      <c r="B589" s="179" t="str">
        <f t="shared" si="18"/>
        <v xml:space="preserve"> </v>
      </c>
      <c r="C589" s="266" t="s">
        <v>85</v>
      </c>
      <c r="D589" s="176"/>
      <c r="E589" s="53"/>
      <c r="Q589" s="245">
        <f t="shared" si="19"/>
        <v>0</v>
      </c>
    </row>
    <row r="590" spans="1:17" ht="20.149999999999999" customHeight="1" x14ac:dyDescent="0.35">
      <c r="A590" s="247">
        <v>587</v>
      </c>
      <c r="B590" s="179" t="str">
        <f t="shared" si="18"/>
        <v xml:space="preserve"> </v>
      </c>
      <c r="C590" s="266" t="s">
        <v>85</v>
      </c>
      <c r="D590" s="176"/>
      <c r="E590" s="53"/>
      <c r="Q590" s="245">
        <f t="shared" si="19"/>
        <v>0</v>
      </c>
    </row>
    <row r="591" spans="1:17" ht="20.149999999999999" customHeight="1" x14ac:dyDescent="0.35">
      <c r="A591" s="247">
        <v>588</v>
      </c>
      <c r="B591" s="179" t="str">
        <f t="shared" si="18"/>
        <v xml:space="preserve"> </v>
      </c>
      <c r="C591" s="266" t="s">
        <v>85</v>
      </c>
      <c r="D591" s="176"/>
      <c r="E591" s="53"/>
      <c r="Q591" s="245">
        <f t="shared" si="19"/>
        <v>0</v>
      </c>
    </row>
    <row r="592" spans="1:17" ht="20.149999999999999" customHeight="1" x14ac:dyDescent="0.35">
      <c r="A592" s="247">
        <v>589</v>
      </c>
      <c r="B592" s="179" t="str">
        <f t="shared" si="18"/>
        <v xml:space="preserve"> </v>
      </c>
      <c r="C592" s="266" t="s">
        <v>85</v>
      </c>
      <c r="D592" s="176"/>
      <c r="E592" s="53"/>
      <c r="Q592" s="245">
        <f t="shared" si="19"/>
        <v>0</v>
      </c>
    </row>
    <row r="593" spans="1:17" ht="20.149999999999999" customHeight="1" x14ac:dyDescent="0.35">
      <c r="A593" s="247">
        <v>590</v>
      </c>
      <c r="B593" s="179" t="str">
        <f t="shared" si="18"/>
        <v xml:space="preserve"> </v>
      </c>
      <c r="C593" s="266" t="s">
        <v>85</v>
      </c>
      <c r="D593" s="176"/>
      <c r="E593" s="53"/>
      <c r="Q593" s="245">
        <f t="shared" si="19"/>
        <v>0</v>
      </c>
    </row>
    <row r="594" spans="1:17" ht="20.149999999999999" customHeight="1" x14ac:dyDescent="0.35">
      <c r="A594" s="247">
        <v>591</v>
      </c>
      <c r="B594" s="179" t="str">
        <f t="shared" si="18"/>
        <v xml:space="preserve"> </v>
      </c>
      <c r="C594" s="266" t="s">
        <v>85</v>
      </c>
      <c r="D594" s="176"/>
      <c r="E594" s="53"/>
      <c r="Q594" s="245">
        <f t="shared" si="19"/>
        <v>0</v>
      </c>
    </row>
    <row r="595" spans="1:17" ht="20.149999999999999" customHeight="1" x14ac:dyDescent="0.35">
      <c r="A595" s="247">
        <v>592</v>
      </c>
      <c r="B595" s="179" t="str">
        <f t="shared" si="18"/>
        <v xml:space="preserve"> </v>
      </c>
      <c r="C595" s="266" t="s">
        <v>85</v>
      </c>
      <c r="D595" s="176"/>
      <c r="E595" s="53"/>
      <c r="Q595" s="245">
        <f t="shared" si="19"/>
        <v>0</v>
      </c>
    </row>
    <row r="596" spans="1:17" ht="20.149999999999999" customHeight="1" x14ac:dyDescent="0.35">
      <c r="A596" s="247">
        <v>593</v>
      </c>
      <c r="B596" s="179" t="str">
        <f t="shared" si="18"/>
        <v xml:space="preserve"> </v>
      </c>
      <c r="C596" s="266" t="s">
        <v>85</v>
      </c>
      <c r="D596" s="176"/>
      <c r="E596" s="53"/>
      <c r="Q596" s="245">
        <f t="shared" si="19"/>
        <v>0</v>
      </c>
    </row>
    <row r="597" spans="1:17" ht="20.149999999999999" customHeight="1" x14ac:dyDescent="0.35">
      <c r="A597" s="247">
        <v>594</v>
      </c>
      <c r="B597" s="179" t="str">
        <f t="shared" si="18"/>
        <v xml:space="preserve"> </v>
      </c>
      <c r="C597" s="266" t="s">
        <v>85</v>
      </c>
      <c r="D597" s="176"/>
      <c r="E597" s="53"/>
      <c r="Q597" s="245">
        <f t="shared" si="19"/>
        <v>0</v>
      </c>
    </row>
    <row r="598" spans="1:17" ht="20.149999999999999" customHeight="1" x14ac:dyDescent="0.35">
      <c r="A598" s="247">
        <v>595</v>
      </c>
      <c r="B598" s="179" t="str">
        <f t="shared" si="18"/>
        <v xml:space="preserve"> </v>
      </c>
      <c r="C598" s="266" t="s">
        <v>85</v>
      </c>
      <c r="D598" s="176"/>
      <c r="E598" s="53"/>
      <c r="Q598" s="245">
        <f t="shared" si="19"/>
        <v>0</v>
      </c>
    </row>
    <row r="599" spans="1:17" ht="20.149999999999999" customHeight="1" x14ac:dyDescent="0.35">
      <c r="A599" s="247">
        <v>596</v>
      </c>
      <c r="B599" s="179" t="str">
        <f t="shared" si="18"/>
        <v xml:space="preserve"> </v>
      </c>
      <c r="C599" s="266" t="s">
        <v>85</v>
      </c>
      <c r="D599" s="176"/>
      <c r="E599" s="53"/>
      <c r="Q599" s="245">
        <f t="shared" si="19"/>
        <v>0</v>
      </c>
    </row>
    <row r="600" spans="1:17" ht="20.149999999999999" customHeight="1" x14ac:dyDescent="0.35">
      <c r="A600" s="247">
        <v>597</v>
      </c>
      <c r="B600" s="179" t="str">
        <f t="shared" si="18"/>
        <v xml:space="preserve"> </v>
      </c>
      <c r="C600" s="266" t="s">
        <v>85</v>
      </c>
      <c r="D600" s="176"/>
      <c r="E600" s="53"/>
      <c r="Q600" s="245">
        <f t="shared" si="19"/>
        <v>0</v>
      </c>
    </row>
    <row r="601" spans="1:17" ht="20.149999999999999" customHeight="1" x14ac:dyDescent="0.35">
      <c r="A601" s="247">
        <v>598</v>
      </c>
      <c r="B601" s="179" t="str">
        <f t="shared" si="18"/>
        <v xml:space="preserve"> </v>
      </c>
      <c r="C601" s="266" t="s">
        <v>85</v>
      </c>
      <c r="D601" s="176"/>
      <c r="E601" s="53"/>
      <c r="Q601" s="245">
        <f t="shared" si="19"/>
        <v>0</v>
      </c>
    </row>
    <row r="602" spans="1:17" ht="20.149999999999999" customHeight="1" x14ac:dyDescent="0.35">
      <c r="A602" s="247">
        <v>599</v>
      </c>
      <c r="B602" s="179" t="str">
        <f t="shared" si="18"/>
        <v xml:space="preserve"> </v>
      </c>
      <c r="C602" s="266" t="s">
        <v>85</v>
      </c>
      <c r="D602" s="176"/>
      <c r="E602" s="53"/>
      <c r="Q602" s="245">
        <f t="shared" si="19"/>
        <v>0</v>
      </c>
    </row>
    <row r="603" spans="1:17" ht="20.149999999999999" customHeight="1" x14ac:dyDescent="0.35">
      <c r="A603" s="247">
        <v>600</v>
      </c>
      <c r="B603" s="179" t="str">
        <f t="shared" si="18"/>
        <v xml:space="preserve"> </v>
      </c>
      <c r="C603" s="266" t="s">
        <v>85</v>
      </c>
      <c r="D603" s="176"/>
      <c r="E603" s="53"/>
      <c r="Q603" s="245">
        <f t="shared" si="19"/>
        <v>0</v>
      </c>
    </row>
    <row r="604" spans="1:17" ht="20.149999999999999" customHeight="1" x14ac:dyDescent="0.35">
      <c r="A604" s="247">
        <v>601</v>
      </c>
      <c r="B604" s="179" t="str">
        <f t="shared" si="18"/>
        <v xml:space="preserve"> </v>
      </c>
      <c r="C604" s="266" t="s">
        <v>85</v>
      </c>
      <c r="D604" s="176"/>
      <c r="E604" s="53"/>
      <c r="Q604" s="245">
        <f t="shared" si="19"/>
        <v>0</v>
      </c>
    </row>
    <row r="605" spans="1:17" ht="20.149999999999999" customHeight="1" x14ac:dyDescent="0.35">
      <c r="A605" s="247">
        <v>602</v>
      </c>
      <c r="B605" s="179" t="str">
        <f t="shared" si="18"/>
        <v xml:space="preserve"> </v>
      </c>
      <c r="C605" s="266" t="s">
        <v>85</v>
      </c>
      <c r="D605" s="176"/>
      <c r="E605" s="53"/>
      <c r="Q605" s="245">
        <f t="shared" si="19"/>
        <v>0</v>
      </c>
    </row>
    <row r="606" spans="1:17" ht="20.149999999999999" customHeight="1" x14ac:dyDescent="0.35">
      <c r="A606" s="247">
        <v>603</v>
      </c>
      <c r="B606" s="179" t="str">
        <f t="shared" si="18"/>
        <v xml:space="preserve"> </v>
      </c>
      <c r="C606" s="266" t="s">
        <v>85</v>
      </c>
      <c r="D606" s="176"/>
      <c r="E606" s="53"/>
      <c r="Q606" s="245">
        <f t="shared" si="19"/>
        <v>0</v>
      </c>
    </row>
    <row r="607" spans="1:17" ht="20.149999999999999" customHeight="1" x14ac:dyDescent="0.35">
      <c r="A607" s="247">
        <v>604</v>
      </c>
      <c r="B607" s="179" t="str">
        <f t="shared" si="18"/>
        <v xml:space="preserve"> </v>
      </c>
      <c r="C607" s="266" t="s">
        <v>85</v>
      </c>
      <c r="D607" s="176"/>
      <c r="E607" s="53"/>
      <c r="Q607" s="245">
        <f t="shared" si="19"/>
        <v>0</v>
      </c>
    </row>
    <row r="608" spans="1:17" ht="20.149999999999999" customHeight="1" x14ac:dyDescent="0.35">
      <c r="A608" s="247">
        <v>605</v>
      </c>
      <c r="B608" s="179" t="str">
        <f t="shared" si="18"/>
        <v xml:space="preserve"> </v>
      </c>
      <c r="C608" s="266" t="s">
        <v>85</v>
      </c>
      <c r="D608" s="176"/>
      <c r="E608" s="53"/>
      <c r="Q608" s="245">
        <f t="shared" si="19"/>
        <v>0</v>
      </c>
    </row>
    <row r="609" spans="1:17" ht="20.149999999999999" customHeight="1" x14ac:dyDescent="0.35">
      <c r="A609" s="247">
        <v>606</v>
      </c>
      <c r="B609" s="179" t="str">
        <f t="shared" si="18"/>
        <v xml:space="preserve"> </v>
      </c>
      <c r="C609" s="266" t="s">
        <v>85</v>
      </c>
      <c r="D609" s="176"/>
      <c r="E609" s="53"/>
      <c r="Q609" s="245">
        <f t="shared" si="19"/>
        <v>0</v>
      </c>
    </row>
    <row r="610" spans="1:17" ht="20.149999999999999" customHeight="1" x14ac:dyDescent="0.35">
      <c r="A610" s="247">
        <v>607</v>
      </c>
      <c r="B610" s="179" t="str">
        <f t="shared" si="18"/>
        <v xml:space="preserve"> </v>
      </c>
      <c r="C610" s="266" t="s">
        <v>85</v>
      </c>
      <c r="D610" s="176"/>
      <c r="E610" s="53"/>
      <c r="Q610" s="245">
        <f t="shared" si="19"/>
        <v>0</v>
      </c>
    </row>
    <row r="611" spans="1:17" ht="20.149999999999999" customHeight="1" x14ac:dyDescent="0.35">
      <c r="A611" s="247">
        <v>608</v>
      </c>
      <c r="B611" s="179" t="str">
        <f t="shared" si="18"/>
        <v xml:space="preserve"> </v>
      </c>
      <c r="C611" s="266" t="s">
        <v>85</v>
      </c>
      <c r="D611" s="176"/>
      <c r="E611" s="53"/>
      <c r="Q611" s="245">
        <f t="shared" si="19"/>
        <v>0</v>
      </c>
    </row>
    <row r="612" spans="1:17" ht="20.149999999999999" customHeight="1" x14ac:dyDescent="0.35">
      <c r="A612" s="247">
        <v>609</v>
      </c>
      <c r="B612" s="179" t="str">
        <f t="shared" si="18"/>
        <v xml:space="preserve"> </v>
      </c>
      <c r="C612" s="266" t="s">
        <v>85</v>
      </c>
      <c r="D612" s="176"/>
      <c r="E612" s="53"/>
      <c r="Q612" s="245">
        <f t="shared" si="19"/>
        <v>0</v>
      </c>
    </row>
    <row r="613" spans="1:17" ht="20.149999999999999" customHeight="1" x14ac:dyDescent="0.35">
      <c r="A613" s="247">
        <v>610</v>
      </c>
      <c r="B613" s="179" t="str">
        <f t="shared" si="18"/>
        <v xml:space="preserve"> </v>
      </c>
      <c r="C613" s="266" t="s">
        <v>85</v>
      </c>
      <c r="D613" s="176"/>
      <c r="E613" s="53"/>
      <c r="Q613" s="245">
        <f t="shared" si="19"/>
        <v>0</v>
      </c>
    </row>
    <row r="614" spans="1:17" ht="20.149999999999999" customHeight="1" x14ac:dyDescent="0.35">
      <c r="A614" s="247">
        <v>611</v>
      </c>
      <c r="B614" s="179" t="str">
        <f t="shared" si="18"/>
        <v xml:space="preserve"> </v>
      </c>
      <c r="C614" s="266" t="s">
        <v>85</v>
      </c>
      <c r="D614" s="176"/>
      <c r="E614" s="53"/>
      <c r="Q614" s="245">
        <f t="shared" si="19"/>
        <v>0</v>
      </c>
    </row>
    <row r="615" spans="1:17" ht="20.149999999999999" customHeight="1" x14ac:dyDescent="0.35">
      <c r="A615" s="247">
        <v>612</v>
      </c>
      <c r="B615" s="179" t="str">
        <f t="shared" si="18"/>
        <v xml:space="preserve"> </v>
      </c>
      <c r="C615" s="266" t="s">
        <v>85</v>
      </c>
      <c r="D615" s="176"/>
      <c r="E615" s="53"/>
      <c r="Q615" s="245">
        <f t="shared" si="19"/>
        <v>0</v>
      </c>
    </row>
    <row r="616" spans="1:17" ht="20.149999999999999" customHeight="1" x14ac:dyDescent="0.35">
      <c r="A616" s="247">
        <v>613</v>
      </c>
      <c r="B616" s="179" t="str">
        <f t="shared" si="18"/>
        <v xml:space="preserve"> </v>
      </c>
      <c r="C616" s="266" t="s">
        <v>85</v>
      </c>
      <c r="D616" s="176"/>
      <c r="E616" s="53"/>
      <c r="Q616" s="245">
        <f t="shared" si="19"/>
        <v>0</v>
      </c>
    </row>
    <row r="617" spans="1:17" ht="20.149999999999999" customHeight="1" x14ac:dyDescent="0.35">
      <c r="A617" s="247">
        <v>614</v>
      </c>
      <c r="B617" s="179" t="str">
        <f t="shared" si="18"/>
        <v xml:space="preserve"> </v>
      </c>
      <c r="C617" s="266" t="s">
        <v>85</v>
      </c>
      <c r="D617" s="176"/>
      <c r="E617" s="53"/>
      <c r="Q617" s="245">
        <f t="shared" si="19"/>
        <v>0</v>
      </c>
    </row>
    <row r="618" spans="1:17" ht="20.149999999999999" customHeight="1" x14ac:dyDescent="0.35">
      <c r="A618" s="247">
        <v>615</v>
      </c>
      <c r="B618" s="179" t="str">
        <f t="shared" si="18"/>
        <v xml:space="preserve"> </v>
      </c>
      <c r="C618" s="266" t="s">
        <v>85</v>
      </c>
      <c r="D618" s="176"/>
      <c r="E618" s="53"/>
      <c r="Q618" s="245">
        <f t="shared" si="19"/>
        <v>0</v>
      </c>
    </row>
    <row r="619" spans="1:17" ht="20.149999999999999" customHeight="1" x14ac:dyDescent="0.35">
      <c r="A619" s="247">
        <v>616</v>
      </c>
      <c r="B619" s="179" t="str">
        <f t="shared" si="18"/>
        <v xml:space="preserve"> </v>
      </c>
      <c r="C619" s="266" t="s">
        <v>85</v>
      </c>
      <c r="D619" s="176"/>
      <c r="E619" s="53"/>
      <c r="Q619" s="245">
        <f t="shared" si="19"/>
        <v>0</v>
      </c>
    </row>
    <row r="620" spans="1:17" ht="20.149999999999999" customHeight="1" x14ac:dyDescent="0.35">
      <c r="A620" s="247">
        <v>617</v>
      </c>
      <c r="B620" s="179" t="str">
        <f t="shared" si="18"/>
        <v xml:space="preserve"> </v>
      </c>
      <c r="C620" s="266" t="s">
        <v>85</v>
      </c>
      <c r="D620" s="176"/>
      <c r="E620" s="53"/>
      <c r="Q620" s="245">
        <f t="shared" si="19"/>
        <v>0</v>
      </c>
    </row>
    <row r="621" spans="1:17" ht="20.149999999999999" customHeight="1" x14ac:dyDescent="0.35">
      <c r="A621" s="247">
        <v>618</v>
      </c>
      <c r="B621" s="179" t="str">
        <f t="shared" si="18"/>
        <v xml:space="preserve"> </v>
      </c>
      <c r="C621" s="266" t="s">
        <v>85</v>
      </c>
      <c r="D621" s="176"/>
      <c r="E621" s="53"/>
      <c r="Q621" s="245">
        <f t="shared" si="19"/>
        <v>0</v>
      </c>
    </row>
    <row r="622" spans="1:17" ht="20.149999999999999" customHeight="1" x14ac:dyDescent="0.35">
      <c r="A622" s="247">
        <v>619</v>
      </c>
      <c r="B622" s="179" t="str">
        <f t="shared" si="18"/>
        <v xml:space="preserve"> </v>
      </c>
      <c r="C622" s="266" t="s">
        <v>85</v>
      </c>
      <c r="D622" s="176"/>
      <c r="E622" s="53"/>
      <c r="Q622" s="245">
        <f t="shared" si="19"/>
        <v>0</v>
      </c>
    </row>
    <row r="623" spans="1:17" ht="20.149999999999999" customHeight="1" x14ac:dyDescent="0.35">
      <c r="A623" s="247">
        <v>620</v>
      </c>
      <c r="B623" s="179" t="str">
        <f t="shared" si="18"/>
        <v xml:space="preserve"> </v>
      </c>
      <c r="C623" s="266" t="s">
        <v>85</v>
      </c>
      <c r="D623" s="176"/>
      <c r="E623" s="53"/>
      <c r="Q623" s="245">
        <f t="shared" si="19"/>
        <v>0</v>
      </c>
    </row>
    <row r="624" spans="1:17" ht="20.149999999999999" customHeight="1" x14ac:dyDescent="0.35">
      <c r="A624" s="247">
        <v>621</v>
      </c>
      <c r="B624" s="179" t="str">
        <f t="shared" si="18"/>
        <v xml:space="preserve"> </v>
      </c>
      <c r="C624" s="266" t="s">
        <v>85</v>
      </c>
      <c r="D624" s="176"/>
      <c r="E624" s="53"/>
      <c r="Q624" s="245">
        <f t="shared" si="19"/>
        <v>0</v>
      </c>
    </row>
    <row r="625" spans="1:17" ht="20.149999999999999" customHeight="1" x14ac:dyDescent="0.35">
      <c r="A625" s="247">
        <v>622</v>
      </c>
      <c r="B625" s="179" t="str">
        <f t="shared" si="18"/>
        <v xml:space="preserve"> </v>
      </c>
      <c r="C625" s="266" t="s">
        <v>85</v>
      </c>
      <c r="D625" s="176"/>
      <c r="E625" s="53"/>
      <c r="Q625" s="245">
        <f t="shared" si="19"/>
        <v>0</v>
      </c>
    </row>
    <row r="626" spans="1:17" ht="20.149999999999999" customHeight="1" x14ac:dyDescent="0.35">
      <c r="A626" s="247">
        <v>623</v>
      </c>
      <c r="B626" s="179" t="str">
        <f t="shared" si="18"/>
        <v xml:space="preserve"> </v>
      </c>
      <c r="C626" s="266" t="s">
        <v>85</v>
      </c>
      <c r="D626" s="176"/>
      <c r="E626" s="53"/>
      <c r="Q626" s="245">
        <f t="shared" si="19"/>
        <v>0</v>
      </c>
    </row>
    <row r="627" spans="1:17" ht="20.149999999999999" customHeight="1" x14ac:dyDescent="0.35">
      <c r="A627" s="247">
        <v>624</v>
      </c>
      <c r="B627" s="179" t="str">
        <f t="shared" si="18"/>
        <v xml:space="preserve"> </v>
      </c>
      <c r="C627" s="266" t="s">
        <v>85</v>
      </c>
      <c r="D627" s="176"/>
      <c r="E627" s="53"/>
      <c r="Q627" s="245">
        <f t="shared" si="19"/>
        <v>0</v>
      </c>
    </row>
    <row r="628" spans="1:17" ht="20.149999999999999" customHeight="1" x14ac:dyDescent="0.35">
      <c r="A628" s="247">
        <v>625</v>
      </c>
      <c r="B628" s="179" t="str">
        <f t="shared" si="18"/>
        <v xml:space="preserve"> </v>
      </c>
      <c r="C628" s="266" t="s">
        <v>85</v>
      </c>
      <c r="D628" s="176"/>
      <c r="E628" s="53"/>
      <c r="Q628" s="245">
        <f t="shared" si="19"/>
        <v>0</v>
      </c>
    </row>
    <row r="629" spans="1:17" ht="20.149999999999999" customHeight="1" x14ac:dyDescent="0.35">
      <c r="A629" s="247">
        <v>626</v>
      </c>
      <c r="B629" s="179" t="str">
        <f t="shared" si="18"/>
        <v xml:space="preserve"> </v>
      </c>
      <c r="C629" s="266" t="s">
        <v>85</v>
      </c>
      <c r="D629" s="176"/>
      <c r="E629" s="53"/>
      <c r="Q629" s="245">
        <f t="shared" si="19"/>
        <v>0</v>
      </c>
    </row>
    <row r="630" spans="1:17" ht="20.149999999999999" customHeight="1" x14ac:dyDescent="0.35">
      <c r="A630" s="247">
        <v>627</v>
      </c>
      <c r="B630" s="179" t="str">
        <f t="shared" si="18"/>
        <v xml:space="preserve"> </v>
      </c>
      <c r="C630" s="266" t="s">
        <v>85</v>
      </c>
      <c r="D630" s="176"/>
      <c r="E630" s="53"/>
      <c r="Q630" s="245">
        <f t="shared" si="19"/>
        <v>0</v>
      </c>
    </row>
    <row r="631" spans="1:17" ht="20.149999999999999" customHeight="1" x14ac:dyDescent="0.35">
      <c r="A631" s="247">
        <v>628</v>
      </c>
      <c r="B631" s="179" t="str">
        <f t="shared" si="18"/>
        <v xml:space="preserve"> </v>
      </c>
      <c r="C631" s="266" t="s">
        <v>85</v>
      </c>
      <c r="D631" s="176"/>
      <c r="E631" s="53"/>
      <c r="Q631" s="245">
        <f t="shared" si="19"/>
        <v>0</v>
      </c>
    </row>
    <row r="632" spans="1:17" ht="20.149999999999999" customHeight="1" x14ac:dyDescent="0.35">
      <c r="A632" s="247">
        <v>629</v>
      </c>
      <c r="B632" s="179" t="str">
        <f t="shared" si="18"/>
        <v xml:space="preserve"> </v>
      </c>
      <c r="C632" s="266" t="s">
        <v>85</v>
      </c>
      <c r="D632" s="176"/>
      <c r="E632" s="53"/>
      <c r="Q632" s="245">
        <f t="shared" si="19"/>
        <v>0</v>
      </c>
    </row>
    <row r="633" spans="1:17" ht="20.149999999999999" customHeight="1" x14ac:dyDescent="0.35">
      <c r="A633" s="247">
        <v>630</v>
      </c>
      <c r="B633" s="179" t="str">
        <f t="shared" si="18"/>
        <v xml:space="preserve"> </v>
      </c>
      <c r="C633" s="266" t="s">
        <v>85</v>
      </c>
      <c r="D633" s="176"/>
      <c r="E633" s="53"/>
      <c r="Q633" s="245">
        <f t="shared" si="19"/>
        <v>0</v>
      </c>
    </row>
    <row r="634" spans="1:17" ht="20.149999999999999" customHeight="1" x14ac:dyDescent="0.35">
      <c r="A634" s="247">
        <v>631</v>
      </c>
      <c r="B634" s="179" t="str">
        <f t="shared" si="18"/>
        <v xml:space="preserve"> </v>
      </c>
      <c r="C634" s="266" t="s">
        <v>85</v>
      </c>
      <c r="D634" s="176"/>
      <c r="E634" s="53"/>
      <c r="Q634" s="245">
        <f t="shared" si="19"/>
        <v>0</v>
      </c>
    </row>
    <row r="635" spans="1:17" ht="20.149999999999999" customHeight="1" x14ac:dyDescent="0.35">
      <c r="A635" s="247">
        <v>632</v>
      </c>
      <c r="B635" s="179" t="str">
        <f t="shared" si="18"/>
        <v xml:space="preserve"> </v>
      </c>
      <c r="C635" s="266" t="s">
        <v>85</v>
      </c>
      <c r="D635" s="176"/>
      <c r="E635" s="53"/>
      <c r="Q635" s="245">
        <f t="shared" si="19"/>
        <v>0</v>
      </c>
    </row>
    <row r="636" spans="1:17" ht="20.149999999999999" customHeight="1" x14ac:dyDescent="0.35">
      <c r="A636" s="247">
        <v>633</v>
      </c>
      <c r="B636" s="179" t="str">
        <f t="shared" si="18"/>
        <v xml:space="preserve"> </v>
      </c>
      <c r="C636" s="266" t="s">
        <v>85</v>
      </c>
      <c r="D636" s="176"/>
      <c r="E636" s="53"/>
      <c r="Q636" s="245">
        <f t="shared" si="19"/>
        <v>0</v>
      </c>
    </row>
    <row r="637" spans="1:17" ht="20.149999999999999" customHeight="1" x14ac:dyDescent="0.35">
      <c r="A637" s="247">
        <v>634</v>
      </c>
      <c r="B637" s="179" t="str">
        <f t="shared" si="18"/>
        <v xml:space="preserve"> </v>
      </c>
      <c r="C637" s="266" t="s">
        <v>85</v>
      </c>
      <c r="D637" s="176"/>
      <c r="E637" s="53"/>
      <c r="Q637" s="245">
        <f t="shared" si="19"/>
        <v>0</v>
      </c>
    </row>
    <row r="638" spans="1:17" ht="20.149999999999999" customHeight="1" x14ac:dyDescent="0.35">
      <c r="A638" s="247">
        <v>635</v>
      </c>
      <c r="B638" s="179" t="str">
        <f t="shared" si="18"/>
        <v xml:space="preserve"> </v>
      </c>
      <c r="C638" s="266" t="s">
        <v>85</v>
      </c>
      <c r="D638" s="176"/>
      <c r="E638" s="53"/>
      <c r="Q638" s="245">
        <f t="shared" si="19"/>
        <v>0</v>
      </c>
    </row>
    <row r="639" spans="1:17" ht="20.149999999999999" customHeight="1" x14ac:dyDescent="0.35">
      <c r="A639" s="247">
        <v>636</v>
      </c>
      <c r="B639" s="179" t="str">
        <f t="shared" si="18"/>
        <v xml:space="preserve"> </v>
      </c>
      <c r="C639" s="266" t="s">
        <v>85</v>
      </c>
      <c r="D639" s="176"/>
      <c r="E639" s="53"/>
      <c r="Q639" s="245">
        <f t="shared" si="19"/>
        <v>0</v>
      </c>
    </row>
    <row r="640" spans="1:17" ht="20.149999999999999" customHeight="1" x14ac:dyDescent="0.35">
      <c r="A640" s="247">
        <v>637</v>
      </c>
      <c r="B640" s="179" t="str">
        <f t="shared" si="18"/>
        <v xml:space="preserve"> </v>
      </c>
      <c r="C640" s="266" t="s">
        <v>85</v>
      </c>
      <c r="D640" s="176"/>
      <c r="E640" s="53"/>
      <c r="Q640" s="245">
        <f t="shared" si="19"/>
        <v>0</v>
      </c>
    </row>
    <row r="641" spans="1:17" ht="20.149999999999999" customHeight="1" x14ac:dyDescent="0.35">
      <c r="A641" s="247">
        <v>638</v>
      </c>
      <c r="B641" s="179" t="str">
        <f t="shared" si="18"/>
        <v xml:space="preserve"> </v>
      </c>
      <c r="C641" s="266" t="s">
        <v>85</v>
      </c>
      <c r="D641" s="176"/>
      <c r="E641" s="53"/>
      <c r="Q641" s="245">
        <f t="shared" si="19"/>
        <v>0</v>
      </c>
    </row>
    <row r="642" spans="1:17" ht="20.149999999999999" customHeight="1" x14ac:dyDescent="0.35">
      <c r="A642" s="247">
        <v>639</v>
      </c>
      <c r="B642" s="179" t="str">
        <f t="shared" si="18"/>
        <v xml:space="preserve"> </v>
      </c>
      <c r="C642" s="266" t="s">
        <v>85</v>
      </c>
      <c r="D642" s="176"/>
      <c r="E642" s="53"/>
      <c r="Q642" s="245">
        <f t="shared" si="19"/>
        <v>0</v>
      </c>
    </row>
    <row r="643" spans="1:17" ht="20.149999999999999" customHeight="1" x14ac:dyDescent="0.35">
      <c r="A643" s="247">
        <v>640</v>
      </c>
      <c r="B643" s="179" t="str">
        <f t="shared" si="18"/>
        <v xml:space="preserve"> </v>
      </c>
      <c r="C643" s="266" t="s">
        <v>85</v>
      </c>
      <c r="D643" s="176"/>
      <c r="E643" s="53"/>
      <c r="Q643" s="245">
        <f t="shared" si="19"/>
        <v>0</v>
      </c>
    </row>
    <row r="644" spans="1:17" ht="20.149999999999999" customHeight="1" x14ac:dyDescent="0.35">
      <c r="A644" s="247">
        <v>641</v>
      </c>
      <c r="B644" s="179" t="str">
        <f t="shared" si="18"/>
        <v xml:space="preserve"> </v>
      </c>
      <c r="C644" s="266" t="s">
        <v>85</v>
      </c>
      <c r="D644" s="176"/>
      <c r="E644" s="53"/>
      <c r="Q644" s="245">
        <f t="shared" si="19"/>
        <v>0</v>
      </c>
    </row>
    <row r="645" spans="1:17" ht="20.149999999999999" customHeight="1" x14ac:dyDescent="0.35">
      <c r="A645" s="247">
        <v>642</v>
      </c>
      <c r="B645" s="179" t="str">
        <f t="shared" ref="B645:B708" si="20">_xlfn.CONCAT(C645,D645)</f>
        <v xml:space="preserve"> </v>
      </c>
      <c r="C645" s="266" t="s">
        <v>85</v>
      </c>
      <c r="D645" s="176"/>
      <c r="E645" s="53"/>
      <c r="Q645" s="245">
        <f t="shared" ref="Q645:Q708" si="21">IF(AND(D645&gt;0,OR(C645="",C645=" ")),1,0)</f>
        <v>0</v>
      </c>
    </row>
    <row r="646" spans="1:17" ht="20.149999999999999" customHeight="1" x14ac:dyDescent="0.35">
      <c r="A646" s="247">
        <v>643</v>
      </c>
      <c r="B646" s="179" t="str">
        <f t="shared" si="20"/>
        <v xml:space="preserve"> </v>
      </c>
      <c r="C646" s="266" t="s">
        <v>85</v>
      </c>
      <c r="D646" s="176"/>
      <c r="E646" s="53"/>
      <c r="Q646" s="245">
        <f t="shared" si="21"/>
        <v>0</v>
      </c>
    </row>
    <row r="647" spans="1:17" ht="20.149999999999999" customHeight="1" x14ac:dyDescent="0.35">
      <c r="A647" s="247">
        <v>644</v>
      </c>
      <c r="B647" s="179" t="str">
        <f t="shared" si="20"/>
        <v xml:space="preserve"> </v>
      </c>
      <c r="C647" s="266" t="s">
        <v>85</v>
      </c>
      <c r="D647" s="176"/>
      <c r="E647" s="53"/>
      <c r="Q647" s="245">
        <f t="shared" si="21"/>
        <v>0</v>
      </c>
    </row>
    <row r="648" spans="1:17" ht="20.149999999999999" customHeight="1" x14ac:dyDescent="0.35">
      <c r="A648" s="247">
        <v>645</v>
      </c>
      <c r="B648" s="179" t="str">
        <f t="shared" si="20"/>
        <v xml:space="preserve"> </v>
      </c>
      <c r="C648" s="266" t="s">
        <v>85</v>
      </c>
      <c r="D648" s="176"/>
      <c r="E648" s="53"/>
      <c r="Q648" s="245">
        <f t="shared" si="21"/>
        <v>0</v>
      </c>
    </row>
    <row r="649" spans="1:17" ht="20.149999999999999" customHeight="1" x14ac:dyDescent="0.35">
      <c r="A649" s="247">
        <v>646</v>
      </c>
      <c r="B649" s="179" t="str">
        <f t="shared" si="20"/>
        <v xml:space="preserve"> </v>
      </c>
      <c r="C649" s="266" t="s">
        <v>85</v>
      </c>
      <c r="D649" s="176"/>
      <c r="E649" s="53"/>
      <c r="Q649" s="245">
        <f t="shared" si="21"/>
        <v>0</v>
      </c>
    </row>
    <row r="650" spans="1:17" ht="20.149999999999999" customHeight="1" x14ac:dyDescent="0.35">
      <c r="A650" s="247">
        <v>647</v>
      </c>
      <c r="B650" s="179" t="str">
        <f t="shared" si="20"/>
        <v xml:space="preserve"> </v>
      </c>
      <c r="C650" s="266" t="s">
        <v>85</v>
      </c>
      <c r="D650" s="176"/>
      <c r="E650" s="53"/>
      <c r="Q650" s="245">
        <f t="shared" si="21"/>
        <v>0</v>
      </c>
    </row>
    <row r="651" spans="1:17" ht="20.149999999999999" customHeight="1" x14ac:dyDescent="0.35">
      <c r="A651" s="247">
        <v>648</v>
      </c>
      <c r="B651" s="179" t="str">
        <f t="shared" si="20"/>
        <v xml:space="preserve"> </v>
      </c>
      <c r="C651" s="266" t="s">
        <v>85</v>
      </c>
      <c r="D651" s="176"/>
      <c r="E651" s="53"/>
      <c r="Q651" s="245">
        <f t="shared" si="21"/>
        <v>0</v>
      </c>
    </row>
    <row r="652" spans="1:17" ht="20.149999999999999" customHeight="1" x14ac:dyDescent="0.35">
      <c r="A652" s="247">
        <v>649</v>
      </c>
      <c r="B652" s="179" t="str">
        <f t="shared" si="20"/>
        <v xml:space="preserve"> </v>
      </c>
      <c r="C652" s="266" t="s">
        <v>85</v>
      </c>
      <c r="D652" s="176"/>
      <c r="E652" s="53"/>
      <c r="Q652" s="245">
        <f t="shared" si="21"/>
        <v>0</v>
      </c>
    </row>
    <row r="653" spans="1:17" ht="20.149999999999999" customHeight="1" x14ac:dyDescent="0.35">
      <c r="A653" s="247">
        <v>650</v>
      </c>
      <c r="B653" s="179" t="str">
        <f t="shared" si="20"/>
        <v xml:space="preserve"> </v>
      </c>
      <c r="C653" s="266" t="s">
        <v>85</v>
      </c>
      <c r="D653" s="176"/>
      <c r="E653" s="53"/>
      <c r="Q653" s="245">
        <f t="shared" si="21"/>
        <v>0</v>
      </c>
    </row>
    <row r="654" spans="1:17" ht="20.149999999999999" customHeight="1" x14ac:dyDescent="0.35">
      <c r="A654" s="247">
        <v>651</v>
      </c>
      <c r="B654" s="179" t="str">
        <f t="shared" si="20"/>
        <v xml:space="preserve"> </v>
      </c>
      <c r="C654" s="266" t="s">
        <v>85</v>
      </c>
      <c r="D654" s="176"/>
      <c r="E654" s="53"/>
      <c r="Q654" s="245">
        <f t="shared" si="21"/>
        <v>0</v>
      </c>
    </row>
    <row r="655" spans="1:17" ht="20.149999999999999" customHeight="1" x14ac:dyDescent="0.35">
      <c r="A655" s="247">
        <v>652</v>
      </c>
      <c r="B655" s="179" t="str">
        <f t="shared" si="20"/>
        <v xml:space="preserve"> </v>
      </c>
      <c r="C655" s="266" t="s">
        <v>85</v>
      </c>
      <c r="D655" s="176"/>
      <c r="E655" s="53"/>
      <c r="Q655" s="245">
        <f t="shared" si="21"/>
        <v>0</v>
      </c>
    </row>
    <row r="656" spans="1:17" ht="20.149999999999999" customHeight="1" x14ac:dyDescent="0.35">
      <c r="A656" s="247">
        <v>653</v>
      </c>
      <c r="B656" s="179" t="str">
        <f t="shared" si="20"/>
        <v xml:space="preserve"> </v>
      </c>
      <c r="C656" s="266" t="s">
        <v>85</v>
      </c>
      <c r="D656" s="176"/>
      <c r="E656" s="53"/>
      <c r="Q656" s="245">
        <f t="shared" si="21"/>
        <v>0</v>
      </c>
    </row>
    <row r="657" spans="1:17" ht="20.149999999999999" customHeight="1" x14ac:dyDescent="0.35">
      <c r="A657" s="247">
        <v>654</v>
      </c>
      <c r="B657" s="179" t="str">
        <f t="shared" si="20"/>
        <v xml:space="preserve"> </v>
      </c>
      <c r="C657" s="266" t="s">
        <v>85</v>
      </c>
      <c r="D657" s="176"/>
      <c r="E657" s="53"/>
      <c r="Q657" s="245">
        <f t="shared" si="21"/>
        <v>0</v>
      </c>
    </row>
    <row r="658" spans="1:17" ht="20.149999999999999" customHeight="1" x14ac:dyDescent="0.35">
      <c r="A658" s="247">
        <v>655</v>
      </c>
      <c r="B658" s="179" t="str">
        <f t="shared" si="20"/>
        <v xml:space="preserve"> </v>
      </c>
      <c r="C658" s="266" t="s">
        <v>85</v>
      </c>
      <c r="D658" s="176"/>
      <c r="E658" s="53"/>
      <c r="Q658" s="245">
        <f t="shared" si="21"/>
        <v>0</v>
      </c>
    </row>
    <row r="659" spans="1:17" ht="20.149999999999999" customHeight="1" x14ac:dyDescent="0.35">
      <c r="A659" s="247">
        <v>656</v>
      </c>
      <c r="B659" s="179" t="str">
        <f t="shared" si="20"/>
        <v xml:space="preserve"> </v>
      </c>
      <c r="C659" s="266" t="s">
        <v>85</v>
      </c>
      <c r="D659" s="176"/>
      <c r="E659" s="53"/>
      <c r="Q659" s="245">
        <f t="shared" si="21"/>
        <v>0</v>
      </c>
    </row>
    <row r="660" spans="1:17" ht="20.149999999999999" customHeight="1" x14ac:dyDescent="0.35">
      <c r="A660" s="247">
        <v>657</v>
      </c>
      <c r="B660" s="179" t="str">
        <f t="shared" si="20"/>
        <v xml:space="preserve"> </v>
      </c>
      <c r="C660" s="266" t="s">
        <v>85</v>
      </c>
      <c r="D660" s="176"/>
      <c r="E660" s="53"/>
      <c r="Q660" s="245">
        <f t="shared" si="21"/>
        <v>0</v>
      </c>
    </row>
    <row r="661" spans="1:17" ht="20.149999999999999" customHeight="1" x14ac:dyDescent="0.35">
      <c r="A661" s="247">
        <v>658</v>
      </c>
      <c r="B661" s="179" t="str">
        <f t="shared" si="20"/>
        <v xml:space="preserve"> </v>
      </c>
      <c r="C661" s="266" t="s">
        <v>85</v>
      </c>
      <c r="D661" s="176"/>
      <c r="E661" s="53"/>
      <c r="Q661" s="245">
        <f t="shared" si="21"/>
        <v>0</v>
      </c>
    </row>
    <row r="662" spans="1:17" ht="20.149999999999999" customHeight="1" x14ac:dyDescent="0.35">
      <c r="A662" s="247">
        <v>659</v>
      </c>
      <c r="B662" s="179" t="str">
        <f t="shared" si="20"/>
        <v xml:space="preserve"> </v>
      </c>
      <c r="C662" s="266" t="s">
        <v>85</v>
      </c>
      <c r="D662" s="176"/>
      <c r="E662" s="53"/>
      <c r="Q662" s="245">
        <f t="shared" si="21"/>
        <v>0</v>
      </c>
    </row>
    <row r="663" spans="1:17" ht="20.149999999999999" customHeight="1" x14ac:dyDescent="0.35">
      <c r="A663" s="247">
        <v>660</v>
      </c>
      <c r="B663" s="179" t="str">
        <f t="shared" si="20"/>
        <v xml:space="preserve"> </v>
      </c>
      <c r="C663" s="266" t="s">
        <v>85</v>
      </c>
      <c r="D663" s="176"/>
      <c r="E663" s="53"/>
      <c r="Q663" s="245">
        <f t="shared" si="21"/>
        <v>0</v>
      </c>
    </row>
    <row r="664" spans="1:17" ht="20.149999999999999" customHeight="1" x14ac:dyDescent="0.35">
      <c r="A664" s="247">
        <v>661</v>
      </c>
      <c r="B664" s="179" t="str">
        <f t="shared" si="20"/>
        <v xml:space="preserve"> </v>
      </c>
      <c r="C664" s="266" t="s">
        <v>85</v>
      </c>
      <c r="D664" s="176"/>
      <c r="E664" s="53"/>
      <c r="Q664" s="245">
        <f t="shared" si="21"/>
        <v>0</v>
      </c>
    </row>
    <row r="665" spans="1:17" ht="20.149999999999999" customHeight="1" x14ac:dyDescent="0.35">
      <c r="A665" s="247">
        <v>662</v>
      </c>
      <c r="B665" s="179" t="str">
        <f t="shared" si="20"/>
        <v xml:space="preserve"> </v>
      </c>
      <c r="C665" s="266" t="s">
        <v>85</v>
      </c>
      <c r="D665" s="176"/>
      <c r="E665" s="53"/>
      <c r="Q665" s="245">
        <f t="shared" si="21"/>
        <v>0</v>
      </c>
    </row>
    <row r="666" spans="1:17" ht="20.149999999999999" customHeight="1" x14ac:dyDescent="0.35">
      <c r="A666" s="247">
        <v>663</v>
      </c>
      <c r="B666" s="179" t="str">
        <f t="shared" si="20"/>
        <v xml:space="preserve"> </v>
      </c>
      <c r="C666" s="266" t="s">
        <v>85</v>
      </c>
      <c r="D666" s="176"/>
      <c r="E666" s="53"/>
      <c r="Q666" s="245">
        <f t="shared" si="21"/>
        <v>0</v>
      </c>
    </row>
    <row r="667" spans="1:17" ht="20.149999999999999" customHeight="1" x14ac:dyDescent="0.35">
      <c r="A667" s="247">
        <v>664</v>
      </c>
      <c r="B667" s="179" t="str">
        <f t="shared" si="20"/>
        <v xml:space="preserve"> </v>
      </c>
      <c r="C667" s="266" t="s">
        <v>85</v>
      </c>
      <c r="D667" s="176"/>
      <c r="E667" s="53"/>
      <c r="Q667" s="245">
        <f t="shared" si="21"/>
        <v>0</v>
      </c>
    </row>
    <row r="668" spans="1:17" ht="20.149999999999999" customHeight="1" x14ac:dyDescent="0.35">
      <c r="A668" s="247">
        <v>665</v>
      </c>
      <c r="B668" s="179" t="str">
        <f t="shared" si="20"/>
        <v xml:space="preserve"> </v>
      </c>
      <c r="C668" s="266" t="s">
        <v>85</v>
      </c>
      <c r="D668" s="176"/>
      <c r="E668" s="53"/>
      <c r="Q668" s="245">
        <f t="shared" si="21"/>
        <v>0</v>
      </c>
    </row>
    <row r="669" spans="1:17" ht="20.149999999999999" customHeight="1" x14ac:dyDescent="0.35">
      <c r="A669" s="247">
        <v>666</v>
      </c>
      <c r="B669" s="179" t="str">
        <f t="shared" si="20"/>
        <v xml:space="preserve"> </v>
      </c>
      <c r="C669" s="266" t="s">
        <v>85</v>
      </c>
      <c r="D669" s="176"/>
      <c r="E669" s="53"/>
      <c r="Q669" s="245">
        <f t="shared" si="21"/>
        <v>0</v>
      </c>
    </row>
    <row r="670" spans="1:17" ht="20.149999999999999" customHeight="1" x14ac:dyDescent="0.35">
      <c r="A670" s="247">
        <v>667</v>
      </c>
      <c r="B670" s="179" t="str">
        <f t="shared" si="20"/>
        <v xml:space="preserve"> </v>
      </c>
      <c r="C670" s="266" t="s">
        <v>85</v>
      </c>
      <c r="D670" s="176"/>
      <c r="E670" s="53"/>
      <c r="Q670" s="245">
        <f t="shared" si="21"/>
        <v>0</v>
      </c>
    </row>
    <row r="671" spans="1:17" ht="20.149999999999999" customHeight="1" x14ac:dyDescent="0.35">
      <c r="A671" s="247">
        <v>668</v>
      </c>
      <c r="B671" s="179" t="str">
        <f t="shared" si="20"/>
        <v xml:space="preserve"> </v>
      </c>
      <c r="C671" s="266" t="s">
        <v>85</v>
      </c>
      <c r="D671" s="176"/>
      <c r="E671" s="53"/>
      <c r="Q671" s="245">
        <f t="shared" si="21"/>
        <v>0</v>
      </c>
    </row>
    <row r="672" spans="1:17" ht="20.149999999999999" customHeight="1" x14ac:dyDescent="0.35">
      <c r="A672" s="247">
        <v>669</v>
      </c>
      <c r="B672" s="179" t="str">
        <f t="shared" si="20"/>
        <v xml:space="preserve"> </v>
      </c>
      <c r="C672" s="266" t="s">
        <v>85</v>
      </c>
      <c r="D672" s="176"/>
      <c r="E672" s="53"/>
      <c r="Q672" s="245">
        <f t="shared" si="21"/>
        <v>0</v>
      </c>
    </row>
    <row r="673" spans="1:17" ht="20.149999999999999" customHeight="1" x14ac:dyDescent="0.35">
      <c r="A673" s="247">
        <v>670</v>
      </c>
      <c r="B673" s="179" t="str">
        <f t="shared" si="20"/>
        <v xml:space="preserve"> </v>
      </c>
      <c r="C673" s="266" t="s">
        <v>85</v>
      </c>
      <c r="D673" s="176"/>
      <c r="E673" s="53"/>
      <c r="Q673" s="245">
        <f t="shared" si="21"/>
        <v>0</v>
      </c>
    </row>
    <row r="674" spans="1:17" ht="20.149999999999999" customHeight="1" x14ac:dyDescent="0.35">
      <c r="A674" s="247">
        <v>671</v>
      </c>
      <c r="B674" s="179" t="str">
        <f t="shared" si="20"/>
        <v xml:space="preserve"> </v>
      </c>
      <c r="C674" s="266" t="s">
        <v>85</v>
      </c>
      <c r="D674" s="176"/>
      <c r="E674" s="53"/>
      <c r="Q674" s="245">
        <f t="shared" si="21"/>
        <v>0</v>
      </c>
    </row>
    <row r="675" spans="1:17" ht="20.149999999999999" customHeight="1" x14ac:dyDescent="0.35">
      <c r="A675" s="247">
        <v>672</v>
      </c>
      <c r="B675" s="179" t="str">
        <f t="shared" si="20"/>
        <v xml:space="preserve"> </v>
      </c>
      <c r="C675" s="266" t="s">
        <v>85</v>
      </c>
      <c r="D675" s="176"/>
      <c r="E675" s="53"/>
      <c r="Q675" s="245">
        <f t="shared" si="21"/>
        <v>0</v>
      </c>
    </row>
    <row r="676" spans="1:17" ht="20.149999999999999" customHeight="1" x14ac:dyDescent="0.35">
      <c r="A676" s="247">
        <v>673</v>
      </c>
      <c r="B676" s="179" t="str">
        <f t="shared" si="20"/>
        <v xml:space="preserve"> </v>
      </c>
      <c r="C676" s="266" t="s">
        <v>85</v>
      </c>
      <c r="D676" s="176"/>
      <c r="E676" s="53"/>
      <c r="Q676" s="245">
        <f t="shared" si="21"/>
        <v>0</v>
      </c>
    </row>
    <row r="677" spans="1:17" ht="20.149999999999999" customHeight="1" x14ac:dyDescent="0.35">
      <c r="A677" s="247">
        <v>674</v>
      </c>
      <c r="B677" s="179" t="str">
        <f t="shared" si="20"/>
        <v xml:space="preserve"> </v>
      </c>
      <c r="C677" s="266" t="s">
        <v>85</v>
      </c>
      <c r="D677" s="176"/>
      <c r="E677" s="53"/>
      <c r="Q677" s="245">
        <f t="shared" si="21"/>
        <v>0</v>
      </c>
    </row>
    <row r="678" spans="1:17" ht="20.149999999999999" customHeight="1" x14ac:dyDescent="0.35">
      <c r="A678" s="247">
        <v>675</v>
      </c>
      <c r="B678" s="179" t="str">
        <f t="shared" si="20"/>
        <v xml:space="preserve"> </v>
      </c>
      <c r="C678" s="266" t="s">
        <v>85</v>
      </c>
      <c r="D678" s="176"/>
      <c r="E678" s="53"/>
      <c r="Q678" s="245">
        <f t="shared" si="21"/>
        <v>0</v>
      </c>
    </row>
    <row r="679" spans="1:17" ht="20.149999999999999" customHeight="1" x14ac:dyDescent="0.35">
      <c r="A679" s="247">
        <v>676</v>
      </c>
      <c r="B679" s="179" t="str">
        <f t="shared" si="20"/>
        <v xml:space="preserve"> </v>
      </c>
      <c r="C679" s="266" t="s">
        <v>85</v>
      </c>
      <c r="D679" s="176"/>
      <c r="E679" s="53"/>
      <c r="Q679" s="245">
        <f t="shared" si="21"/>
        <v>0</v>
      </c>
    </row>
    <row r="680" spans="1:17" ht="20.149999999999999" customHeight="1" x14ac:dyDescent="0.35">
      <c r="A680" s="247">
        <v>677</v>
      </c>
      <c r="B680" s="179" t="str">
        <f t="shared" si="20"/>
        <v xml:space="preserve"> </v>
      </c>
      <c r="C680" s="266" t="s">
        <v>85</v>
      </c>
      <c r="D680" s="176"/>
      <c r="E680" s="53"/>
      <c r="Q680" s="245">
        <f t="shared" si="21"/>
        <v>0</v>
      </c>
    </row>
    <row r="681" spans="1:17" ht="20.149999999999999" customHeight="1" x14ac:dyDescent="0.35">
      <c r="A681" s="247">
        <v>678</v>
      </c>
      <c r="B681" s="179" t="str">
        <f t="shared" si="20"/>
        <v xml:space="preserve"> </v>
      </c>
      <c r="C681" s="266" t="s">
        <v>85</v>
      </c>
      <c r="D681" s="176"/>
      <c r="E681" s="53"/>
      <c r="Q681" s="245">
        <f t="shared" si="21"/>
        <v>0</v>
      </c>
    </row>
    <row r="682" spans="1:17" ht="20.149999999999999" customHeight="1" x14ac:dyDescent="0.35">
      <c r="A682" s="247">
        <v>679</v>
      </c>
      <c r="B682" s="179" t="str">
        <f t="shared" si="20"/>
        <v xml:space="preserve"> </v>
      </c>
      <c r="C682" s="266" t="s">
        <v>85</v>
      </c>
      <c r="D682" s="176"/>
      <c r="E682" s="53"/>
      <c r="Q682" s="245">
        <f t="shared" si="21"/>
        <v>0</v>
      </c>
    </row>
    <row r="683" spans="1:17" ht="20.149999999999999" customHeight="1" x14ac:dyDescent="0.35">
      <c r="A683" s="247">
        <v>680</v>
      </c>
      <c r="B683" s="179" t="str">
        <f t="shared" si="20"/>
        <v xml:space="preserve"> </v>
      </c>
      <c r="C683" s="266" t="s">
        <v>85</v>
      </c>
      <c r="D683" s="176"/>
      <c r="E683" s="53"/>
      <c r="Q683" s="245">
        <f t="shared" si="21"/>
        <v>0</v>
      </c>
    </row>
    <row r="684" spans="1:17" ht="20.149999999999999" customHeight="1" x14ac:dyDescent="0.35">
      <c r="A684" s="247">
        <v>681</v>
      </c>
      <c r="B684" s="179" t="str">
        <f t="shared" si="20"/>
        <v xml:space="preserve"> </v>
      </c>
      <c r="C684" s="266" t="s">
        <v>85</v>
      </c>
      <c r="D684" s="176"/>
      <c r="E684" s="53"/>
      <c r="Q684" s="245">
        <f t="shared" si="21"/>
        <v>0</v>
      </c>
    </row>
    <row r="685" spans="1:17" ht="20.149999999999999" customHeight="1" x14ac:dyDescent="0.35">
      <c r="A685" s="247">
        <v>682</v>
      </c>
      <c r="B685" s="179" t="str">
        <f t="shared" si="20"/>
        <v xml:space="preserve"> </v>
      </c>
      <c r="C685" s="266" t="s">
        <v>85</v>
      </c>
      <c r="D685" s="176"/>
      <c r="E685" s="53"/>
      <c r="Q685" s="245">
        <f t="shared" si="21"/>
        <v>0</v>
      </c>
    </row>
    <row r="686" spans="1:17" ht="20.149999999999999" customHeight="1" x14ac:dyDescent="0.35">
      <c r="A686" s="247">
        <v>683</v>
      </c>
      <c r="B686" s="179" t="str">
        <f t="shared" si="20"/>
        <v xml:space="preserve"> </v>
      </c>
      <c r="C686" s="266" t="s">
        <v>85</v>
      </c>
      <c r="D686" s="176"/>
      <c r="E686" s="53"/>
      <c r="Q686" s="245">
        <f t="shared" si="21"/>
        <v>0</v>
      </c>
    </row>
    <row r="687" spans="1:17" ht="20.149999999999999" customHeight="1" x14ac:dyDescent="0.35">
      <c r="A687" s="247">
        <v>684</v>
      </c>
      <c r="B687" s="179" t="str">
        <f t="shared" si="20"/>
        <v xml:space="preserve"> </v>
      </c>
      <c r="C687" s="266" t="s">
        <v>85</v>
      </c>
      <c r="D687" s="176"/>
      <c r="E687" s="53"/>
      <c r="Q687" s="245">
        <f t="shared" si="21"/>
        <v>0</v>
      </c>
    </row>
    <row r="688" spans="1:17" ht="20.149999999999999" customHeight="1" x14ac:dyDescent="0.35">
      <c r="A688" s="247">
        <v>685</v>
      </c>
      <c r="B688" s="179" t="str">
        <f t="shared" si="20"/>
        <v xml:space="preserve"> </v>
      </c>
      <c r="C688" s="266" t="s">
        <v>85</v>
      </c>
      <c r="D688" s="176"/>
      <c r="E688" s="53"/>
      <c r="Q688" s="245">
        <f t="shared" si="21"/>
        <v>0</v>
      </c>
    </row>
    <row r="689" spans="1:17" ht="20.149999999999999" customHeight="1" x14ac:dyDescent="0.35">
      <c r="A689" s="247">
        <v>686</v>
      </c>
      <c r="B689" s="179" t="str">
        <f t="shared" si="20"/>
        <v xml:space="preserve"> </v>
      </c>
      <c r="C689" s="266" t="s">
        <v>85</v>
      </c>
      <c r="D689" s="176"/>
      <c r="E689" s="53"/>
      <c r="Q689" s="245">
        <f t="shared" si="21"/>
        <v>0</v>
      </c>
    </row>
    <row r="690" spans="1:17" ht="20.149999999999999" customHeight="1" x14ac:dyDescent="0.35">
      <c r="A690" s="247">
        <v>687</v>
      </c>
      <c r="B690" s="179" t="str">
        <f t="shared" si="20"/>
        <v xml:space="preserve"> </v>
      </c>
      <c r="C690" s="266" t="s">
        <v>85</v>
      </c>
      <c r="D690" s="176"/>
      <c r="E690" s="53"/>
      <c r="Q690" s="245">
        <f t="shared" si="21"/>
        <v>0</v>
      </c>
    </row>
    <row r="691" spans="1:17" ht="20.149999999999999" customHeight="1" x14ac:dyDescent="0.35">
      <c r="A691" s="247">
        <v>688</v>
      </c>
      <c r="B691" s="179" t="str">
        <f t="shared" si="20"/>
        <v xml:space="preserve"> </v>
      </c>
      <c r="C691" s="266" t="s">
        <v>85</v>
      </c>
      <c r="D691" s="176"/>
      <c r="E691" s="53"/>
      <c r="Q691" s="245">
        <f t="shared" si="21"/>
        <v>0</v>
      </c>
    </row>
    <row r="692" spans="1:17" ht="20.149999999999999" customHeight="1" x14ac:dyDescent="0.35">
      <c r="A692" s="247">
        <v>689</v>
      </c>
      <c r="B692" s="179" t="str">
        <f t="shared" si="20"/>
        <v xml:space="preserve"> </v>
      </c>
      <c r="C692" s="266" t="s">
        <v>85</v>
      </c>
      <c r="D692" s="176"/>
      <c r="E692" s="53"/>
      <c r="Q692" s="245">
        <f t="shared" si="21"/>
        <v>0</v>
      </c>
    </row>
    <row r="693" spans="1:17" ht="20.149999999999999" customHeight="1" x14ac:dyDescent="0.35">
      <c r="A693" s="247">
        <v>690</v>
      </c>
      <c r="B693" s="179" t="str">
        <f t="shared" si="20"/>
        <v xml:space="preserve"> </v>
      </c>
      <c r="C693" s="266" t="s">
        <v>85</v>
      </c>
      <c r="D693" s="176"/>
      <c r="E693" s="53"/>
      <c r="Q693" s="245">
        <f t="shared" si="21"/>
        <v>0</v>
      </c>
    </row>
    <row r="694" spans="1:17" ht="20.149999999999999" customHeight="1" x14ac:dyDescent="0.35">
      <c r="A694" s="247">
        <v>691</v>
      </c>
      <c r="B694" s="179" t="str">
        <f t="shared" si="20"/>
        <v xml:space="preserve"> </v>
      </c>
      <c r="C694" s="266" t="s">
        <v>85</v>
      </c>
      <c r="D694" s="176"/>
      <c r="E694" s="53"/>
      <c r="Q694" s="245">
        <f t="shared" si="21"/>
        <v>0</v>
      </c>
    </row>
    <row r="695" spans="1:17" ht="20.149999999999999" customHeight="1" x14ac:dyDescent="0.35">
      <c r="A695" s="247">
        <v>692</v>
      </c>
      <c r="B695" s="179" t="str">
        <f t="shared" si="20"/>
        <v xml:space="preserve"> </v>
      </c>
      <c r="C695" s="266" t="s">
        <v>85</v>
      </c>
      <c r="D695" s="176"/>
      <c r="E695" s="53"/>
      <c r="Q695" s="245">
        <f t="shared" si="21"/>
        <v>0</v>
      </c>
    </row>
    <row r="696" spans="1:17" ht="20.149999999999999" customHeight="1" x14ac:dyDescent="0.35">
      <c r="A696" s="247">
        <v>693</v>
      </c>
      <c r="B696" s="179" t="str">
        <f t="shared" si="20"/>
        <v xml:space="preserve"> </v>
      </c>
      <c r="C696" s="266" t="s">
        <v>85</v>
      </c>
      <c r="D696" s="176"/>
      <c r="E696" s="53"/>
      <c r="Q696" s="245">
        <f t="shared" si="21"/>
        <v>0</v>
      </c>
    </row>
    <row r="697" spans="1:17" ht="20.149999999999999" customHeight="1" x14ac:dyDescent="0.35">
      <c r="A697" s="247">
        <v>694</v>
      </c>
      <c r="B697" s="179" t="str">
        <f t="shared" si="20"/>
        <v xml:space="preserve"> </v>
      </c>
      <c r="C697" s="266" t="s">
        <v>85</v>
      </c>
      <c r="D697" s="176"/>
      <c r="E697" s="53"/>
      <c r="Q697" s="245">
        <f t="shared" si="21"/>
        <v>0</v>
      </c>
    </row>
    <row r="698" spans="1:17" ht="20.149999999999999" customHeight="1" x14ac:dyDescent="0.35">
      <c r="A698" s="247">
        <v>695</v>
      </c>
      <c r="B698" s="179" t="str">
        <f t="shared" si="20"/>
        <v xml:space="preserve"> </v>
      </c>
      <c r="C698" s="266" t="s">
        <v>85</v>
      </c>
      <c r="D698" s="176"/>
      <c r="E698" s="53"/>
      <c r="Q698" s="245">
        <f t="shared" si="21"/>
        <v>0</v>
      </c>
    </row>
    <row r="699" spans="1:17" ht="20.149999999999999" customHeight="1" x14ac:dyDescent="0.35">
      <c r="A699" s="247">
        <v>696</v>
      </c>
      <c r="B699" s="179" t="str">
        <f t="shared" si="20"/>
        <v xml:space="preserve"> </v>
      </c>
      <c r="C699" s="266" t="s">
        <v>85</v>
      </c>
      <c r="D699" s="176"/>
      <c r="E699" s="53"/>
      <c r="Q699" s="245">
        <f t="shared" si="21"/>
        <v>0</v>
      </c>
    </row>
    <row r="700" spans="1:17" ht="20.149999999999999" customHeight="1" x14ac:dyDescent="0.35">
      <c r="A700" s="247">
        <v>697</v>
      </c>
      <c r="B700" s="179" t="str">
        <f t="shared" si="20"/>
        <v xml:space="preserve"> </v>
      </c>
      <c r="C700" s="266" t="s">
        <v>85</v>
      </c>
      <c r="D700" s="176"/>
      <c r="E700" s="53"/>
      <c r="Q700" s="245">
        <f t="shared" si="21"/>
        <v>0</v>
      </c>
    </row>
    <row r="701" spans="1:17" ht="20.149999999999999" customHeight="1" x14ac:dyDescent="0.35">
      <c r="A701" s="247">
        <v>698</v>
      </c>
      <c r="B701" s="179" t="str">
        <f t="shared" si="20"/>
        <v xml:space="preserve"> </v>
      </c>
      <c r="C701" s="266" t="s">
        <v>85</v>
      </c>
      <c r="D701" s="176"/>
      <c r="E701" s="53"/>
      <c r="Q701" s="245">
        <f t="shared" si="21"/>
        <v>0</v>
      </c>
    </row>
    <row r="702" spans="1:17" ht="20.149999999999999" customHeight="1" x14ac:dyDescent="0.35">
      <c r="A702" s="247">
        <v>699</v>
      </c>
      <c r="B702" s="179" t="str">
        <f t="shared" si="20"/>
        <v xml:space="preserve"> </v>
      </c>
      <c r="C702" s="266" t="s">
        <v>85</v>
      </c>
      <c r="D702" s="176"/>
      <c r="E702" s="53"/>
      <c r="Q702" s="245">
        <f t="shared" si="21"/>
        <v>0</v>
      </c>
    </row>
    <row r="703" spans="1:17" ht="20.149999999999999" customHeight="1" x14ac:dyDescent="0.35">
      <c r="A703" s="247">
        <v>700</v>
      </c>
      <c r="B703" s="179" t="str">
        <f t="shared" si="20"/>
        <v xml:space="preserve"> </v>
      </c>
      <c r="C703" s="266" t="s">
        <v>85</v>
      </c>
      <c r="D703" s="176"/>
      <c r="E703" s="53"/>
      <c r="Q703" s="245">
        <f t="shared" si="21"/>
        <v>0</v>
      </c>
    </row>
    <row r="704" spans="1:17" ht="20.149999999999999" customHeight="1" x14ac:dyDescent="0.35">
      <c r="A704" s="247">
        <v>701</v>
      </c>
      <c r="B704" s="179" t="str">
        <f t="shared" si="20"/>
        <v xml:space="preserve"> </v>
      </c>
      <c r="C704" s="266" t="s">
        <v>85</v>
      </c>
      <c r="D704" s="176"/>
      <c r="E704" s="53"/>
      <c r="Q704" s="245">
        <f t="shared" si="21"/>
        <v>0</v>
      </c>
    </row>
    <row r="705" spans="1:17" ht="20.149999999999999" customHeight="1" x14ac:dyDescent="0.35">
      <c r="A705" s="247">
        <v>702</v>
      </c>
      <c r="B705" s="179" t="str">
        <f t="shared" si="20"/>
        <v xml:space="preserve"> </v>
      </c>
      <c r="C705" s="266" t="s">
        <v>85</v>
      </c>
      <c r="D705" s="176"/>
      <c r="E705" s="53"/>
      <c r="Q705" s="245">
        <f t="shared" si="21"/>
        <v>0</v>
      </c>
    </row>
    <row r="706" spans="1:17" ht="20.149999999999999" customHeight="1" x14ac:dyDescent="0.35">
      <c r="A706" s="247">
        <v>703</v>
      </c>
      <c r="B706" s="179" t="str">
        <f t="shared" si="20"/>
        <v xml:space="preserve"> </v>
      </c>
      <c r="C706" s="266" t="s">
        <v>85</v>
      </c>
      <c r="D706" s="176"/>
      <c r="E706" s="53"/>
      <c r="Q706" s="245">
        <f t="shared" si="21"/>
        <v>0</v>
      </c>
    </row>
    <row r="707" spans="1:17" ht="20.149999999999999" customHeight="1" x14ac:dyDescent="0.35">
      <c r="A707" s="247">
        <v>704</v>
      </c>
      <c r="B707" s="179" t="str">
        <f t="shared" si="20"/>
        <v xml:space="preserve"> </v>
      </c>
      <c r="C707" s="266" t="s">
        <v>85</v>
      </c>
      <c r="D707" s="176"/>
      <c r="E707" s="53"/>
      <c r="Q707" s="245">
        <f t="shared" si="21"/>
        <v>0</v>
      </c>
    </row>
    <row r="708" spans="1:17" ht="20.149999999999999" customHeight="1" x14ac:dyDescent="0.35">
      <c r="A708" s="247">
        <v>705</v>
      </c>
      <c r="B708" s="179" t="str">
        <f t="shared" si="20"/>
        <v xml:space="preserve"> </v>
      </c>
      <c r="C708" s="266" t="s">
        <v>85</v>
      </c>
      <c r="D708" s="176"/>
      <c r="E708" s="53"/>
      <c r="Q708" s="245">
        <f t="shared" si="21"/>
        <v>0</v>
      </c>
    </row>
    <row r="709" spans="1:17" ht="20.149999999999999" customHeight="1" x14ac:dyDescent="0.35">
      <c r="A709" s="247">
        <v>706</v>
      </c>
      <c r="B709" s="179" t="str">
        <f t="shared" ref="B709:B772" si="22">_xlfn.CONCAT(C709,D709)</f>
        <v xml:space="preserve"> </v>
      </c>
      <c r="C709" s="266" t="s">
        <v>85</v>
      </c>
      <c r="D709" s="176"/>
      <c r="E709" s="53"/>
      <c r="Q709" s="245">
        <f t="shared" ref="Q709:Q772" si="23">IF(AND(D709&gt;0,OR(C709="",C709=" ")),1,0)</f>
        <v>0</v>
      </c>
    </row>
    <row r="710" spans="1:17" ht="20.149999999999999" customHeight="1" x14ac:dyDescent="0.35">
      <c r="A710" s="247">
        <v>707</v>
      </c>
      <c r="B710" s="179" t="str">
        <f t="shared" si="22"/>
        <v xml:space="preserve"> </v>
      </c>
      <c r="C710" s="266" t="s">
        <v>85</v>
      </c>
      <c r="D710" s="176"/>
      <c r="E710" s="53"/>
      <c r="Q710" s="245">
        <f t="shared" si="23"/>
        <v>0</v>
      </c>
    </row>
    <row r="711" spans="1:17" ht="20.149999999999999" customHeight="1" x14ac:dyDescent="0.35">
      <c r="A711" s="247">
        <v>708</v>
      </c>
      <c r="B711" s="179" t="str">
        <f t="shared" si="22"/>
        <v xml:space="preserve"> </v>
      </c>
      <c r="C711" s="266" t="s">
        <v>85</v>
      </c>
      <c r="D711" s="176"/>
      <c r="E711" s="53"/>
      <c r="Q711" s="245">
        <f t="shared" si="23"/>
        <v>0</v>
      </c>
    </row>
    <row r="712" spans="1:17" ht="20.149999999999999" customHeight="1" x14ac:dyDescent="0.35">
      <c r="A712" s="247">
        <v>709</v>
      </c>
      <c r="B712" s="179" t="str">
        <f t="shared" si="22"/>
        <v xml:space="preserve"> </v>
      </c>
      <c r="C712" s="266" t="s">
        <v>85</v>
      </c>
      <c r="D712" s="176"/>
      <c r="E712" s="53"/>
      <c r="Q712" s="245">
        <f t="shared" si="23"/>
        <v>0</v>
      </c>
    </row>
    <row r="713" spans="1:17" ht="20.149999999999999" customHeight="1" x14ac:dyDescent="0.35">
      <c r="A713" s="247">
        <v>710</v>
      </c>
      <c r="B713" s="179" t="str">
        <f t="shared" si="22"/>
        <v xml:space="preserve"> </v>
      </c>
      <c r="C713" s="266" t="s">
        <v>85</v>
      </c>
      <c r="D713" s="176"/>
      <c r="E713" s="53"/>
      <c r="Q713" s="245">
        <f t="shared" si="23"/>
        <v>0</v>
      </c>
    </row>
    <row r="714" spans="1:17" ht="20.149999999999999" customHeight="1" x14ac:dyDescent="0.35">
      <c r="A714" s="247">
        <v>711</v>
      </c>
      <c r="B714" s="179" t="str">
        <f t="shared" si="22"/>
        <v xml:space="preserve"> </v>
      </c>
      <c r="C714" s="266" t="s">
        <v>85</v>
      </c>
      <c r="D714" s="176"/>
      <c r="E714" s="53"/>
      <c r="Q714" s="245">
        <f t="shared" si="23"/>
        <v>0</v>
      </c>
    </row>
    <row r="715" spans="1:17" ht="20.149999999999999" customHeight="1" x14ac:dyDescent="0.35">
      <c r="A715" s="247">
        <v>712</v>
      </c>
      <c r="B715" s="179" t="str">
        <f t="shared" si="22"/>
        <v xml:space="preserve"> </v>
      </c>
      <c r="C715" s="266" t="s">
        <v>85</v>
      </c>
      <c r="D715" s="176"/>
      <c r="E715" s="53"/>
      <c r="Q715" s="245">
        <f t="shared" si="23"/>
        <v>0</v>
      </c>
    </row>
    <row r="716" spans="1:17" ht="20.149999999999999" customHeight="1" x14ac:dyDescent="0.35">
      <c r="A716" s="247">
        <v>713</v>
      </c>
      <c r="B716" s="179" t="str">
        <f t="shared" si="22"/>
        <v xml:space="preserve"> </v>
      </c>
      <c r="C716" s="266" t="s">
        <v>85</v>
      </c>
      <c r="D716" s="176"/>
      <c r="E716" s="53"/>
      <c r="Q716" s="245">
        <f t="shared" si="23"/>
        <v>0</v>
      </c>
    </row>
    <row r="717" spans="1:17" ht="20.149999999999999" customHeight="1" x14ac:dyDescent="0.35">
      <c r="A717" s="247">
        <v>714</v>
      </c>
      <c r="B717" s="179" t="str">
        <f t="shared" si="22"/>
        <v xml:space="preserve"> </v>
      </c>
      <c r="C717" s="266" t="s">
        <v>85</v>
      </c>
      <c r="D717" s="176"/>
      <c r="E717" s="53"/>
      <c r="Q717" s="245">
        <f t="shared" si="23"/>
        <v>0</v>
      </c>
    </row>
    <row r="718" spans="1:17" ht="20.149999999999999" customHeight="1" x14ac:dyDescent="0.35">
      <c r="A718" s="247">
        <v>715</v>
      </c>
      <c r="B718" s="179" t="str">
        <f t="shared" si="22"/>
        <v xml:space="preserve"> </v>
      </c>
      <c r="C718" s="266" t="s">
        <v>85</v>
      </c>
      <c r="D718" s="176"/>
      <c r="E718" s="53"/>
      <c r="Q718" s="245">
        <f t="shared" si="23"/>
        <v>0</v>
      </c>
    </row>
    <row r="719" spans="1:17" ht="20.149999999999999" customHeight="1" x14ac:dyDescent="0.35">
      <c r="A719" s="247">
        <v>716</v>
      </c>
      <c r="B719" s="179" t="str">
        <f t="shared" si="22"/>
        <v xml:space="preserve"> </v>
      </c>
      <c r="C719" s="266" t="s">
        <v>85</v>
      </c>
      <c r="D719" s="176"/>
      <c r="E719" s="53"/>
      <c r="Q719" s="245">
        <f t="shared" si="23"/>
        <v>0</v>
      </c>
    </row>
    <row r="720" spans="1:17" ht="20.149999999999999" customHeight="1" x14ac:dyDescent="0.35">
      <c r="A720" s="247">
        <v>717</v>
      </c>
      <c r="B720" s="179" t="str">
        <f t="shared" si="22"/>
        <v xml:space="preserve"> </v>
      </c>
      <c r="C720" s="266" t="s">
        <v>85</v>
      </c>
      <c r="D720" s="176"/>
      <c r="E720" s="53"/>
      <c r="Q720" s="245">
        <f t="shared" si="23"/>
        <v>0</v>
      </c>
    </row>
    <row r="721" spans="1:17" ht="20.149999999999999" customHeight="1" x14ac:dyDescent="0.35">
      <c r="A721" s="247">
        <v>718</v>
      </c>
      <c r="B721" s="179" t="str">
        <f t="shared" si="22"/>
        <v xml:space="preserve"> </v>
      </c>
      <c r="C721" s="266" t="s">
        <v>85</v>
      </c>
      <c r="D721" s="176"/>
      <c r="E721" s="53"/>
      <c r="Q721" s="245">
        <f t="shared" si="23"/>
        <v>0</v>
      </c>
    </row>
    <row r="722" spans="1:17" ht="20.149999999999999" customHeight="1" x14ac:dyDescent="0.35">
      <c r="A722" s="247">
        <v>719</v>
      </c>
      <c r="B722" s="179" t="str">
        <f t="shared" si="22"/>
        <v xml:space="preserve"> </v>
      </c>
      <c r="C722" s="266" t="s">
        <v>85</v>
      </c>
      <c r="D722" s="176"/>
      <c r="E722" s="53"/>
      <c r="Q722" s="245">
        <f t="shared" si="23"/>
        <v>0</v>
      </c>
    </row>
    <row r="723" spans="1:17" ht="20.149999999999999" customHeight="1" x14ac:dyDescent="0.35">
      <c r="A723" s="247">
        <v>720</v>
      </c>
      <c r="B723" s="179" t="str">
        <f t="shared" si="22"/>
        <v xml:space="preserve"> </v>
      </c>
      <c r="C723" s="266" t="s">
        <v>85</v>
      </c>
      <c r="D723" s="176"/>
      <c r="E723" s="53"/>
      <c r="Q723" s="245">
        <f t="shared" si="23"/>
        <v>0</v>
      </c>
    </row>
    <row r="724" spans="1:17" ht="20.149999999999999" customHeight="1" x14ac:dyDescent="0.35">
      <c r="A724" s="247">
        <v>721</v>
      </c>
      <c r="B724" s="179" t="str">
        <f t="shared" si="22"/>
        <v xml:space="preserve"> </v>
      </c>
      <c r="C724" s="266" t="s">
        <v>85</v>
      </c>
      <c r="D724" s="176"/>
      <c r="E724" s="53"/>
      <c r="Q724" s="245">
        <f t="shared" si="23"/>
        <v>0</v>
      </c>
    </row>
    <row r="725" spans="1:17" ht="20.149999999999999" customHeight="1" x14ac:dyDescent="0.35">
      <c r="A725" s="247">
        <v>722</v>
      </c>
      <c r="B725" s="179" t="str">
        <f t="shared" si="22"/>
        <v xml:space="preserve"> </v>
      </c>
      <c r="C725" s="266" t="s">
        <v>85</v>
      </c>
      <c r="D725" s="176"/>
      <c r="E725" s="53"/>
      <c r="Q725" s="245">
        <f t="shared" si="23"/>
        <v>0</v>
      </c>
    </row>
    <row r="726" spans="1:17" ht="20.149999999999999" customHeight="1" x14ac:dyDescent="0.35">
      <c r="A726" s="247">
        <v>723</v>
      </c>
      <c r="B726" s="179" t="str">
        <f t="shared" si="22"/>
        <v xml:space="preserve"> </v>
      </c>
      <c r="C726" s="266" t="s">
        <v>85</v>
      </c>
      <c r="D726" s="176"/>
      <c r="E726" s="53"/>
      <c r="Q726" s="245">
        <f t="shared" si="23"/>
        <v>0</v>
      </c>
    </row>
    <row r="727" spans="1:17" ht="20.149999999999999" customHeight="1" x14ac:dyDescent="0.35">
      <c r="A727" s="247">
        <v>724</v>
      </c>
      <c r="B727" s="179" t="str">
        <f t="shared" si="22"/>
        <v xml:space="preserve"> </v>
      </c>
      <c r="C727" s="266" t="s">
        <v>85</v>
      </c>
      <c r="D727" s="176"/>
      <c r="E727" s="53"/>
      <c r="Q727" s="245">
        <f t="shared" si="23"/>
        <v>0</v>
      </c>
    </row>
    <row r="728" spans="1:17" ht="20.149999999999999" customHeight="1" x14ac:dyDescent="0.35">
      <c r="A728" s="247">
        <v>725</v>
      </c>
      <c r="B728" s="179" t="str">
        <f t="shared" si="22"/>
        <v xml:space="preserve"> </v>
      </c>
      <c r="C728" s="266" t="s">
        <v>85</v>
      </c>
      <c r="D728" s="176"/>
      <c r="E728" s="53"/>
      <c r="Q728" s="245">
        <f t="shared" si="23"/>
        <v>0</v>
      </c>
    </row>
    <row r="729" spans="1:17" ht="20.149999999999999" customHeight="1" x14ac:dyDescent="0.35">
      <c r="A729" s="247">
        <v>726</v>
      </c>
      <c r="B729" s="179" t="str">
        <f t="shared" si="22"/>
        <v xml:space="preserve"> </v>
      </c>
      <c r="C729" s="266" t="s">
        <v>85</v>
      </c>
      <c r="D729" s="176"/>
      <c r="E729" s="53"/>
      <c r="Q729" s="245">
        <f t="shared" si="23"/>
        <v>0</v>
      </c>
    </row>
    <row r="730" spans="1:17" ht="20.149999999999999" customHeight="1" x14ac:dyDescent="0.35">
      <c r="A730" s="247">
        <v>727</v>
      </c>
      <c r="B730" s="179" t="str">
        <f t="shared" si="22"/>
        <v xml:space="preserve"> </v>
      </c>
      <c r="C730" s="266" t="s">
        <v>85</v>
      </c>
      <c r="D730" s="176"/>
      <c r="E730" s="53"/>
      <c r="Q730" s="245">
        <f t="shared" si="23"/>
        <v>0</v>
      </c>
    </row>
    <row r="731" spans="1:17" ht="20.149999999999999" customHeight="1" x14ac:dyDescent="0.35">
      <c r="A731" s="247">
        <v>728</v>
      </c>
      <c r="B731" s="179" t="str">
        <f t="shared" si="22"/>
        <v xml:space="preserve"> </v>
      </c>
      <c r="C731" s="266" t="s">
        <v>85</v>
      </c>
      <c r="D731" s="176"/>
      <c r="E731" s="53"/>
      <c r="Q731" s="245">
        <f t="shared" si="23"/>
        <v>0</v>
      </c>
    </row>
    <row r="732" spans="1:17" ht="20.149999999999999" customHeight="1" x14ac:dyDescent="0.35">
      <c r="A732" s="247">
        <v>729</v>
      </c>
      <c r="B732" s="179" t="str">
        <f t="shared" si="22"/>
        <v xml:space="preserve"> </v>
      </c>
      <c r="C732" s="266" t="s">
        <v>85</v>
      </c>
      <c r="D732" s="176"/>
      <c r="E732" s="53"/>
      <c r="Q732" s="245">
        <f t="shared" si="23"/>
        <v>0</v>
      </c>
    </row>
    <row r="733" spans="1:17" ht="20.149999999999999" customHeight="1" x14ac:dyDescent="0.35">
      <c r="A733" s="247">
        <v>730</v>
      </c>
      <c r="B733" s="179" t="str">
        <f t="shared" si="22"/>
        <v xml:space="preserve"> </v>
      </c>
      <c r="C733" s="266" t="s">
        <v>85</v>
      </c>
      <c r="D733" s="176"/>
      <c r="E733" s="53"/>
      <c r="Q733" s="245">
        <f t="shared" si="23"/>
        <v>0</v>
      </c>
    </row>
    <row r="734" spans="1:17" ht="20.149999999999999" customHeight="1" x14ac:dyDescent="0.35">
      <c r="A734" s="247">
        <v>731</v>
      </c>
      <c r="B734" s="179" t="str">
        <f t="shared" si="22"/>
        <v xml:space="preserve"> </v>
      </c>
      <c r="C734" s="266" t="s">
        <v>85</v>
      </c>
      <c r="D734" s="176"/>
      <c r="E734" s="53"/>
      <c r="Q734" s="245">
        <f t="shared" si="23"/>
        <v>0</v>
      </c>
    </row>
    <row r="735" spans="1:17" ht="20.149999999999999" customHeight="1" x14ac:dyDescent="0.35">
      <c r="A735" s="247">
        <v>732</v>
      </c>
      <c r="B735" s="179" t="str">
        <f t="shared" si="22"/>
        <v xml:space="preserve"> </v>
      </c>
      <c r="C735" s="266" t="s">
        <v>85</v>
      </c>
      <c r="D735" s="176"/>
      <c r="E735" s="53"/>
      <c r="Q735" s="245">
        <f t="shared" si="23"/>
        <v>0</v>
      </c>
    </row>
    <row r="736" spans="1:17" ht="20.149999999999999" customHeight="1" x14ac:dyDescent="0.35">
      <c r="A736" s="247">
        <v>733</v>
      </c>
      <c r="B736" s="179" t="str">
        <f t="shared" si="22"/>
        <v xml:space="preserve"> </v>
      </c>
      <c r="C736" s="266" t="s">
        <v>85</v>
      </c>
      <c r="D736" s="176"/>
      <c r="E736" s="53"/>
      <c r="Q736" s="245">
        <f t="shared" si="23"/>
        <v>0</v>
      </c>
    </row>
    <row r="737" spans="1:17" ht="20.149999999999999" customHeight="1" x14ac:dyDescent="0.35">
      <c r="A737" s="247">
        <v>734</v>
      </c>
      <c r="B737" s="179" t="str">
        <f t="shared" si="22"/>
        <v xml:space="preserve"> </v>
      </c>
      <c r="C737" s="266" t="s">
        <v>85</v>
      </c>
      <c r="D737" s="176"/>
      <c r="E737" s="53"/>
      <c r="Q737" s="245">
        <f t="shared" si="23"/>
        <v>0</v>
      </c>
    </row>
    <row r="738" spans="1:17" ht="20.149999999999999" customHeight="1" x14ac:dyDescent="0.35">
      <c r="A738" s="247">
        <v>735</v>
      </c>
      <c r="B738" s="179" t="str">
        <f t="shared" si="22"/>
        <v xml:space="preserve"> </v>
      </c>
      <c r="C738" s="266" t="s">
        <v>85</v>
      </c>
      <c r="D738" s="176"/>
      <c r="E738" s="53"/>
      <c r="Q738" s="245">
        <f t="shared" si="23"/>
        <v>0</v>
      </c>
    </row>
    <row r="739" spans="1:17" ht="20.149999999999999" customHeight="1" x14ac:dyDescent="0.35">
      <c r="A739" s="247">
        <v>736</v>
      </c>
      <c r="B739" s="179" t="str">
        <f t="shared" si="22"/>
        <v xml:space="preserve"> </v>
      </c>
      <c r="C739" s="266" t="s">
        <v>85</v>
      </c>
      <c r="D739" s="176"/>
      <c r="E739" s="53"/>
      <c r="Q739" s="245">
        <f t="shared" si="23"/>
        <v>0</v>
      </c>
    </row>
    <row r="740" spans="1:17" ht="20.149999999999999" customHeight="1" x14ac:dyDescent="0.35">
      <c r="A740" s="247">
        <v>737</v>
      </c>
      <c r="B740" s="179" t="str">
        <f t="shared" si="22"/>
        <v xml:space="preserve"> </v>
      </c>
      <c r="C740" s="266" t="s">
        <v>85</v>
      </c>
      <c r="D740" s="176"/>
      <c r="E740" s="53"/>
      <c r="Q740" s="245">
        <f t="shared" si="23"/>
        <v>0</v>
      </c>
    </row>
    <row r="741" spans="1:17" ht="20.149999999999999" customHeight="1" x14ac:dyDescent="0.35">
      <c r="A741" s="247">
        <v>738</v>
      </c>
      <c r="B741" s="179" t="str">
        <f t="shared" si="22"/>
        <v xml:space="preserve"> </v>
      </c>
      <c r="C741" s="266" t="s">
        <v>85</v>
      </c>
      <c r="D741" s="176"/>
      <c r="E741" s="53"/>
      <c r="Q741" s="245">
        <f t="shared" si="23"/>
        <v>0</v>
      </c>
    </row>
    <row r="742" spans="1:17" ht="20.149999999999999" customHeight="1" x14ac:dyDescent="0.35">
      <c r="A742" s="247">
        <v>739</v>
      </c>
      <c r="B742" s="179" t="str">
        <f t="shared" si="22"/>
        <v xml:space="preserve"> </v>
      </c>
      <c r="C742" s="266" t="s">
        <v>85</v>
      </c>
      <c r="D742" s="176"/>
      <c r="E742" s="53"/>
      <c r="Q742" s="245">
        <f t="shared" si="23"/>
        <v>0</v>
      </c>
    </row>
    <row r="743" spans="1:17" ht="20.149999999999999" customHeight="1" x14ac:dyDescent="0.35">
      <c r="A743" s="247">
        <v>740</v>
      </c>
      <c r="B743" s="179" t="str">
        <f t="shared" si="22"/>
        <v xml:space="preserve"> </v>
      </c>
      <c r="C743" s="266" t="s">
        <v>85</v>
      </c>
      <c r="D743" s="176"/>
      <c r="E743" s="53"/>
      <c r="Q743" s="245">
        <f t="shared" si="23"/>
        <v>0</v>
      </c>
    </row>
    <row r="744" spans="1:17" ht="20.149999999999999" customHeight="1" x14ac:dyDescent="0.35">
      <c r="A744" s="247">
        <v>741</v>
      </c>
      <c r="B744" s="179" t="str">
        <f t="shared" si="22"/>
        <v xml:space="preserve"> </v>
      </c>
      <c r="C744" s="266" t="s">
        <v>85</v>
      </c>
      <c r="D744" s="176"/>
      <c r="E744" s="53"/>
      <c r="Q744" s="245">
        <f t="shared" si="23"/>
        <v>0</v>
      </c>
    </row>
    <row r="745" spans="1:17" ht="20.149999999999999" customHeight="1" x14ac:dyDescent="0.35">
      <c r="A745" s="247">
        <v>742</v>
      </c>
      <c r="B745" s="179" t="str">
        <f t="shared" si="22"/>
        <v xml:space="preserve"> </v>
      </c>
      <c r="C745" s="266" t="s">
        <v>85</v>
      </c>
      <c r="D745" s="176"/>
      <c r="E745" s="53"/>
      <c r="Q745" s="245">
        <f t="shared" si="23"/>
        <v>0</v>
      </c>
    </row>
    <row r="746" spans="1:17" ht="20.149999999999999" customHeight="1" x14ac:dyDescent="0.35">
      <c r="A746" s="247">
        <v>743</v>
      </c>
      <c r="B746" s="179" t="str">
        <f t="shared" si="22"/>
        <v xml:space="preserve"> </v>
      </c>
      <c r="C746" s="266" t="s">
        <v>85</v>
      </c>
      <c r="D746" s="176"/>
      <c r="E746" s="53"/>
      <c r="Q746" s="245">
        <f t="shared" si="23"/>
        <v>0</v>
      </c>
    </row>
    <row r="747" spans="1:17" ht="20.149999999999999" customHeight="1" x14ac:dyDescent="0.35">
      <c r="A747" s="247">
        <v>744</v>
      </c>
      <c r="B747" s="179" t="str">
        <f t="shared" si="22"/>
        <v xml:space="preserve"> </v>
      </c>
      <c r="C747" s="266" t="s">
        <v>85</v>
      </c>
      <c r="D747" s="176"/>
      <c r="E747" s="53"/>
      <c r="Q747" s="245">
        <f t="shared" si="23"/>
        <v>0</v>
      </c>
    </row>
    <row r="748" spans="1:17" ht="20.149999999999999" customHeight="1" x14ac:dyDescent="0.35">
      <c r="A748" s="247">
        <v>745</v>
      </c>
      <c r="B748" s="179" t="str">
        <f t="shared" si="22"/>
        <v xml:space="preserve"> </v>
      </c>
      <c r="C748" s="266" t="s">
        <v>85</v>
      </c>
      <c r="D748" s="176"/>
      <c r="E748" s="53"/>
      <c r="Q748" s="245">
        <f t="shared" si="23"/>
        <v>0</v>
      </c>
    </row>
    <row r="749" spans="1:17" ht="20.149999999999999" customHeight="1" x14ac:dyDescent="0.35">
      <c r="A749" s="247">
        <v>746</v>
      </c>
      <c r="B749" s="179" t="str">
        <f t="shared" si="22"/>
        <v xml:space="preserve"> </v>
      </c>
      <c r="C749" s="266" t="s">
        <v>85</v>
      </c>
      <c r="D749" s="176"/>
      <c r="E749" s="53"/>
      <c r="Q749" s="245">
        <f t="shared" si="23"/>
        <v>0</v>
      </c>
    </row>
    <row r="750" spans="1:17" ht="20.149999999999999" customHeight="1" x14ac:dyDescent="0.35">
      <c r="A750" s="247">
        <v>747</v>
      </c>
      <c r="B750" s="179" t="str">
        <f t="shared" si="22"/>
        <v xml:space="preserve"> </v>
      </c>
      <c r="C750" s="266" t="s">
        <v>85</v>
      </c>
      <c r="D750" s="176"/>
      <c r="E750" s="53"/>
      <c r="Q750" s="245">
        <f t="shared" si="23"/>
        <v>0</v>
      </c>
    </row>
    <row r="751" spans="1:17" ht="20.149999999999999" customHeight="1" x14ac:dyDescent="0.35">
      <c r="A751" s="247">
        <v>748</v>
      </c>
      <c r="B751" s="179" t="str">
        <f t="shared" si="22"/>
        <v xml:space="preserve"> </v>
      </c>
      <c r="C751" s="266" t="s">
        <v>85</v>
      </c>
      <c r="D751" s="176"/>
      <c r="E751" s="53"/>
      <c r="Q751" s="245">
        <f t="shared" si="23"/>
        <v>0</v>
      </c>
    </row>
    <row r="752" spans="1:17" ht="20.149999999999999" customHeight="1" x14ac:dyDescent="0.35">
      <c r="A752" s="247">
        <v>749</v>
      </c>
      <c r="B752" s="179" t="str">
        <f t="shared" si="22"/>
        <v xml:space="preserve"> </v>
      </c>
      <c r="C752" s="266" t="s">
        <v>85</v>
      </c>
      <c r="D752" s="176"/>
      <c r="E752" s="53"/>
      <c r="Q752" s="245">
        <f t="shared" si="23"/>
        <v>0</v>
      </c>
    </row>
    <row r="753" spans="1:17" ht="20.149999999999999" customHeight="1" x14ac:dyDescent="0.35">
      <c r="A753" s="247">
        <v>750</v>
      </c>
      <c r="B753" s="179" t="str">
        <f t="shared" si="22"/>
        <v xml:space="preserve"> </v>
      </c>
      <c r="C753" s="266" t="s">
        <v>85</v>
      </c>
      <c r="D753" s="176"/>
      <c r="E753" s="53"/>
      <c r="Q753" s="245">
        <f t="shared" si="23"/>
        <v>0</v>
      </c>
    </row>
    <row r="754" spans="1:17" ht="20.149999999999999" customHeight="1" x14ac:dyDescent="0.35">
      <c r="A754" s="247">
        <v>751</v>
      </c>
      <c r="B754" s="179" t="str">
        <f t="shared" si="22"/>
        <v xml:space="preserve"> </v>
      </c>
      <c r="C754" s="266" t="s">
        <v>85</v>
      </c>
      <c r="D754" s="176"/>
      <c r="E754" s="53"/>
      <c r="Q754" s="245">
        <f t="shared" si="23"/>
        <v>0</v>
      </c>
    </row>
    <row r="755" spans="1:17" ht="20.149999999999999" customHeight="1" x14ac:dyDescent="0.35">
      <c r="A755" s="247">
        <v>752</v>
      </c>
      <c r="B755" s="179" t="str">
        <f t="shared" si="22"/>
        <v xml:space="preserve"> </v>
      </c>
      <c r="C755" s="266" t="s">
        <v>85</v>
      </c>
      <c r="D755" s="176"/>
      <c r="E755" s="53"/>
      <c r="Q755" s="245">
        <f t="shared" si="23"/>
        <v>0</v>
      </c>
    </row>
    <row r="756" spans="1:17" ht="20.149999999999999" customHeight="1" x14ac:dyDescent="0.35">
      <c r="A756" s="247">
        <v>753</v>
      </c>
      <c r="B756" s="179" t="str">
        <f t="shared" si="22"/>
        <v xml:space="preserve"> </v>
      </c>
      <c r="C756" s="266" t="s">
        <v>85</v>
      </c>
      <c r="D756" s="176"/>
      <c r="E756" s="53"/>
      <c r="Q756" s="245">
        <f t="shared" si="23"/>
        <v>0</v>
      </c>
    </row>
    <row r="757" spans="1:17" ht="20.149999999999999" customHeight="1" x14ac:dyDescent="0.35">
      <c r="A757" s="247">
        <v>754</v>
      </c>
      <c r="B757" s="179" t="str">
        <f t="shared" si="22"/>
        <v xml:space="preserve"> </v>
      </c>
      <c r="C757" s="266" t="s">
        <v>85</v>
      </c>
      <c r="D757" s="176"/>
      <c r="E757" s="53"/>
      <c r="Q757" s="245">
        <f t="shared" si="23"/>
        <v>0</v>
      </c>
    </row>
    <row r="758" spans="1:17" ht="20.149999999999999" customHeight="1" x14ac:dyDescent="0.35">
      <c r="A758" s="247">
        <v>755</v>
      </c>
      <c r="B758" s="179" t="str">
        <f t="shared" si="22"/>
        <v xml:space="preserve"> </v>
      </c>
      <c r="C758" s="266" t="s">
        <v>85</v>
      </c>
      <c r="D758" s="176"/>
      <c r="E758" s="53"/>
      <c r="Q758" s="245">
        <f t="shared" si="23"/>
        <v>0</v>
      </c>
    </row>
    <row r="759" spans="1:17" ht="20.149999999999999" customHeight="1" x14ac:dyDescent="0.35">
      <c r="A759" s="247">
        <v>756</v>
      </c>
      <c r="B759" s="179" t="str">
        <f t="shared" si="22"/>
        <v xml:space="preserve"> </v>
      </c>
      <c r="C759" s="266" t="s">
        <v>85</v>
      </c>
      <c r="D759" s="176"/>
      <c r="E759" s="53"/>
      <c r="Q759" s="245">
        <f t="shared" si="23"/>
        <v>0</v>
      </c>
    </row>
    <row r="760" spans="1:17" ht="20.149999999999999" customHeight="1" x14ac:dyDescent="0.35">
      <c r="A760" s="247">
        <v>757</v>
      </c>
      <c r="B760" s="179" t="str">
        <f t="shared" si="22"/>
        <v xml:space="preserve"> </v>
      </c>
      <c r="C760" s="266" t="s">
        <v>85</v>
      </c>
      <c r="D760" s="176"/>
      <c r="E760" s="53"/>
      <c r="Q760" s="245">
        <f t="shared" si="23"/>
        <v>0</v>
      </c>
    </row>
    <row r="761" spans="1:17" ht="20.149999999999999" customHeight="1" x14ac:dyDescent="0.35">
      <c r="A761" s="247">
        <v>758</v>
      </c>
      <c r="B761" s="179" t="str">
        <f t="shared" si="22"/>
        <v xml:space="preserve"> </v>
      </c>
      <c r="C761" s="266" t="s">
        <v>85</v>
      </c>
      <c r="D761" s="176"/>
      <c r="E761" s="53"/>
      <c r="Q761" s="245">
        <f t="shared" si="23"/>
        <v>0</v>
      </c>
    </row>
    <row r="762" spans="1:17" ht="20.149999999999999" customHeight="1" x14ac:dyDescent="0.35">
      <c r="A762" s="247">
        <v>759</v>
      </c>
      <c r="B762" s="179" t="str">
        <f t="shared" si="22"/>
        <v xml:space="preserve"> </v>
      </c>
      <c r="C762" s="266" t="s">
        <v>85</v>
      </c>
      <c r="D762" s="176"/>
      <c r="E762" s="53"/>
      <c r="Q762" s="245">
        <f t="shared" si="23"/>
        <v>0</v>
      </c>
    </row>
    <row r="763" spans="1:17" ht="20.149999999999999" customHeight="1" x14ac:dyDescent="0.35">
      <c r="A763" s="247">
        <v>760</v>
      </c>
      <c r="B763" s="179" t="str">
        <f t="shared" si="22"/>
        <v xml:space="preserve"> </v>
      </c>
      <c r="C763" s="266" t="s">
        <v>85</v>
      </c>
      <c r="D763" s="176"/>
      <c r="E763" s="53"/>
      <c r="Q763" s="245">
        <f t="shared" si="23"/>
        <v>0</v>
      </c>
    </row>
    <row r="764" spans="1:17" ht="20.149999999999999" customHeight="1" x14ac:dyDescent="0.35">
      <c r="A764" s="247">
        <v>761</v>
      </c>
      <c r="B764" s="179" t="str">
        <f t="shared" si="22"/>
        <v xml:space="preserve"> </v>
      </c>
      <c r="C764" s="266" t="s">
        <v>85</v>
      </c>
      <c r="D764" s="176"/>
      <c r="E764" s="53"/>
      <c r="Q764" s="245">
        <f t="shared" si="23"/>
        <v>0</v>
      </c>
    </row>
    <row r="765" spans="1:17" ht="20.149999999999999" customHeight="1" x14ac:dyDescent="0.35">
      <c r="A765" s="247">
        <v>762</v>
      </c>
      <c r="B765" s="179" t="str">
        <f t="shared" si="22"/>
        <v xml:space="preserve"> </v>
      </c>
      <c r="C765" s="266" t="s">
        <v>85</v>
      </c>
      <c r="D765" s="176"/>
      <c r="E765" s="53"/>
      <c r="Q765" s="245">
        <f t="shared" si="23"/>
        <v>0</v>
      </c>
    </row>
    <row r="766" spans="1:17" ht="20.149999999999999" customHeight="1" x14ac:dyDescent="0.35">
      <c r="A766" s="247">
        <v>763</v>
      </c>
      <c r="B766" s="179" t="str">
        <f t="shared" si="22"/>
        <v xml:space="preserve"> </v>
      </c>
      <c r="C766" s="266" t="s">
        <v>85</v>
      </c>
      <c r="D766" s="176"/>
      <c r="E766" s="53"/>
      <c r="Q766" s="245">
        <f t="shared" si="23"/>
        <v>0</v>
      </c>
    </row>
    <row r="767" spans="1:17" ht="20.149999999999999" customHeight="1" x14ac:dyDescent="0.35">
      <c r="A767" s="247">
        <v>764</v>
      </c>
      <c r="B767" s="179" t="str">
        <f t="shared" si="22"/>
        <v xml:space="preserve"> </v>
      </c>
      <c r="C767" s="266" t="s">
        <v>85</v>
      </c>
      <c r="D767" s="176"/>
      <c r="E767" s="53"/>
      <c r="Q767" s="245">
        <f t="shared" si="23"/>
        <v>0</v>
      </c>
    </row>
    <row r="768" spans="1:17" ht="20.149999999999999" customHeight="1" x14ac:dyDescent="0.35">
      <c r="A768" s="247">
        <v>765</v>
      </c>
      <c r="B768" s="179" t="str">
        <f t="shared" si="22"/>
        <v xml:space="preserve"> </v>
      </c>
      <c r="C768" s="266" t="s">
        <v>85</v>
      </c>
      <c r="D768" s="176"/>
      <c r="E768" s="53"/>
      <c r="Q768" s="245">
        <f t="shared" si="23"/>
        <v>0</v>
      </c>
    </row>
    <row r="769" spans="1:17" ht="20.149999999999999" customHeight="1" x14ac:dyDescent="0.35">
      <c r="A769" s="247">
        <v>766</v>
      </c>
      <c r="B769" s="179" t="str">
        <f t="shared" si="22"/>
        <v xml:space="preserve"> </v>
      </c>
      <c r="C769" s="266" t="s">
        <v>85</v>
      </c>
      <c r="D769" s="176"/>
      <c r="E769" s="53"/>
      <c r="Q769" s="245">
        <f t="shared" si="23"/>
        <v>0</v>
      </c>
    </row>
    <row r="770" spans="1:17" ht="20.149999999999999" customHeight="1" x14ac:dyDescent="0.35">
      <c r="A770" s="247">
        <v>767</v>
      </c>
      <c r="B770" s="179" t="str">
        <f t="shared" si="22"/>
        <v xml:space="preserve"> </v>
      </c>
      <c r="C770" s="266" t="s">
        <v>85</v>
      </c>
      <c r="D770" s="176"/>
      <c r="E770" s="53"/>
      <c r="Q770" s="245">
        <f t="shared" si="23"/>
        <v>0</v>
      </c>
    </row>
    <row r="771" spans="1:17" ht="20.149999999999999" customHeight="1" x14ac:dyDescent="0.35">
      <c r="A771" s="247">
        <v>768</v>
      </c>
      <c r="B771" s="179" t="str">
        <f t="shared" si="22"/>
        <v xml:space="preserve"> </v>
      </c>
      <c r="C771" s="266" t="s">
        <v>85</v>
      </c>
      <c r="D771" s="176"/>
      <c r="E771" s="53"/>
      <c r="Q771" s="245">
        <f t="shared" si="23"/>
        <v>0</v>
      </c>
    </row>
    <row r="772" spans="1:17" ht="20.149999999999999" customHeight="1" x14ac:dyDescent="0.35">
      <c r="A772" s="247">
        <v>769</v>
      </c>
      <c r="B772" s="179" t="str">
        <f t="shared" si="22"/>
        <v xml:space="preserve"> </v>
      </c>
      <c r="C772" s="266" t="s">
        <v>85</v>
      </c>
      <c r="D772" s="176"/>
      <c r="E772" s="53"/>
      <c r="Q772" s="245">
        <f t="shared" si="23"/>
        <v>0</v>
      </c>
    </row>
    <row r="773" spans="1:17" ht="20.149999999999999" customHeight="1" x14ac:dyDescent="0.35">
      <c r="A773" s="247">
        <v>770</v>
      </c>
      <c r="B773" s="179" t="str">
        <f t="shared" ref="B773:B836" si="24">_xlfn.CONCAT(C773,D773)</f>
        <v xml:space="preserve"> </v>
      </c>
      <c r="C773" s="266" t="s">
        <v>85</v>
      </c>
      <c r="D773" s="176"/>
      <c r="E773" s="53"/>
      <c r="Q773" s="245">
        <f t="shared" ref="Q773:Q836" si="25">IF(AND(D773&gt;0,OR(C773="",C773=" ")),1,0)</f>
        <v>0</v>
      </c>
    </row>
    <row r="774" spans="1:17" ht="20.149999999999999" customHeight="1" x14ac:dyDescent="0.35">
      <c r="A774" s="247">
        <v>771</v>
      </c>
      <c r="B774" s="179" t="str">
        <f t="shared" si="24"/>
        <v xml:space="preserve"> </v>
      </c>
      <c r="C774" s="266" t="s">
        <v>85</v>
      </c>
      <c r="D774" s="176"/>
      <c r="E774" s="53"/>
      <c r="Q774" s="245">
        <f t="shared" si="25"/>
        <v>0</v>
      </c>
    </row>
    <row r="775" spans="1:17" ht="20.149999999999999" customHeight="1" x14ac:dyDescent="0.35">
      <c r="A775" s="247">
        <v>772</v>
      </c>
      <c r="B775" s="179" t="str">
        <f t="shared" si="24"/>
        <v xml:space="preserve"> </v>
      </c>
      <c r="C775" s="266" t="s">
        <v>85</v>
      </c>
      <c r="D775" s="176"/>
      <c r="E775" s="53"/>
      <c r="Q775" s="245">
        <f t="shared" si="25"/>
        <v>0</v>
      </c>
    </row>
    <row r="776" spans="1:17" ht="20.149999999999999" customHeight="1" x14ac:dyDescent="0.35">
      <c r="A776" s="247">
        <v>773</v>
      </c>
      <c r="B776" s="179" t="str">
        <f t="shared" si="24"/>
        <v xml:space="preserve"> </v>
      </c>
      <c r="C776" s="266" t="s">
        <v>85</v>
      </c>
      <c r="D776" s="176"/>
      <c r="E776" s="53"/>
      <c r="Q776" s="245">
        <f t="shared" si="25"/>
        <v>0</v>
      </c>
    </row>
    <row r="777" spans="1:17" ht="20.149999999999999" customHeight="1" x14ac:dyDescent="0.35">
      <c r="A777" s="247">
        <v>774</v>
      </c>
      <c r="B777" s="179" t="str">
        <f t="shared" si="24"/>
        <v xml:space="preserve"> </v>
      </c>
      <c r="C777" s="266" t="s">
        <v>85</v>
      </c>
      <c r="D777" s="176"/>
      <c r="E777" s="53"/>
      <c r="Q777" s="245">
        <f t="shared" si="25"/>
        <v>0</v>
      </c>
    </row>
    <row r="778" spans="1:17" ht="20.149999999999999" customHeight="1" x14ac:dyDescent="0.35">
      <c r="A778" s="247">
        <v>775</v>
      </c>
      <c r="B778" s="179" t="str">
        <f t="shared" si="24"/>
        <v xml:space="preserve"> </v>
      </c>
      <c r="C778" s="266" t="s">
        <v>85</v>
      </c>
      <c r="D778" s="176"/>
      <c r="E778" s="53"/>
      <c r="Q778" s="245">
        <f t="shared" si="25"/>
        <v>0</v>
      </c>
    </row>
    <row r="779" spans="1:17" ht="20.149999999999999" customHeight="1" x14ac:dyDescent="0.35">
      <c r="A779" s="247">
        <v>776</v>
      </c>
      <c r="B779" s="179" t="str">
        <f t="shared" si="24"/>
        <v xml:space="preserve"> </v>
      </c>
      <c r="C779" s="266" t="s">
        <v>85</v>
      </c>
      <c r="D779" s="176"/>
      <c r="E779" s="53"/>
      <c r="Q779" s="245">
        <f t="shared" si="25"/>
        <v>0</v>
      </c>
    </row>
    <row r="780" spans="1:17" ht="20.149999999999999" customHeight="1" x14ac:dyDescent="0.35">
      <c r="A780" s="247">
        <v>777</v>
      </c>
      <c r="B780" s="179" t="str">
        <f t="shared" si="24"/>
        <v xml:space="preserve"> </v>
      </c>
      <c r="C780" s="266" t="s">
        <v>85</v>
      </c>
      <c r="D780" s="176"/>
      <c r="E780" s="53"/>
      <c r="Q780" s="245">
        <f t="shared" si="25"/>
        <v>0</v>
      </c>
    </row>
    <row r="781" spans="1:17" ht="20.149999999999999" customHeight="1" x14ac:dyDescent="0.35">
      <c r="A781" s="247">
        <v>778</v>
      </c>
      <c r="B781" s="179" t="str">
        <f t="shared" si="24"/>
        <v xml:space="preserve"> </v>
      </c>
      <c r="C781" s="266" t="s">
        <v>85</v>
      </c>
      <c r="D781" s="176"/>
      <c r="E781" s="53"/>
      <c r="Q781" s="245">
        <f t="shared" si="25"/>
        <v>0</v>
      </c>
    </row>
    <row r="782" spans="1:17" ht="20.149999999999999" customHeight="1" x14ac:dyDescent="0.35">
      <c r="A782" s="247">
        <v>779</v>
      </c>
      <c r="B782" s="179" t="str">
        <f t="shared" si="24"/>
        <v xml:space="preserve"> </v>
      </c>
      <c r="C782" s="266" t="s">
        <v>85</v>
      </c>
      <c r="D782" s="176"/>
      <c r="E782" s="53"/>
      <c r="Q782" s="245">
        <f t="shared" si="25"/>
        <v>0</v>
      </c>
    </row>
    <row r="783" spans="1:17" ht="20.149999999999999" customHeight="1" x14ac:dyDescent="0.35">
      <c r="A783" s="247">
        <v>780</v>
      </c>
      <c r="B783" s="179" t="str">
        <f t="shared" si="24"/>
        <v xml:space="preserve"> </v>
      </c>
      <c r="C783" s="266" t="s">
        <v>85</v>
      </c>
      <c r="D783" s="176"/>
      <c r="E783" s="53"/>
      <c r="Q783" s="245">
        <f t="shared" si="25"/>
        <v>0</v>
      </c>
    </row>
    <row r="784" spans="1:17" ht="20.149999999999999" customHeight="1" x14ac:dyDescent="0.35">
      <c r="A784" s="247">
        <v>781</v>
      </c>
      <c r="B784" s="179" t="str">
        <f t="shared" si="24"/>
        <v xml:space="preserve"> </v>
      </c>
      <c r="C784" s="266" t="s">
        <v>85</v>
      </c>
      <c r="D784" s="176"/>
      <c r="E784" s="53"/>
      <c r="Q784" s="245">
        <f t="shared" si="25"/>
        <v>0</v>
      </c>
    </row>
    <row r="785" spans="1:17" ht="20.149999999999999" customHeight="1" x14ac:dyDescent="0.35">
      <c r="A785" s="247">
        <v>782</v>
      </c>
      <c r="B785" s="179" t="str">
        <f t="shared" si="24"/>
        <v xml:space="preserve"> </v>
      </c>
      <c r="C785" s="266" t="s">
        <v>85</v>
      </c>
      <c r="D785" s="176"/>
      <c r="E785" s="53"/>
      <c r="Q785" s="245">
        <f t="shared" si="25"/>
        <v>0</v>
      </c>
    </row>
    <row r="786" spans="1:17" ht="20.149999999999999" customHeight="1" x14ac:dyDescent="0.35">
      <c r="A786" s="247">
        <v>783</v>
      </c>
      <c r="B786" s="179" t="str">
        <f t="shared" si="24"/>
        <v xml:space="preserve"> </v>
      </c>
      <c r="C786" s="266" t="s">
        <v>85</v>
      </c>
      <c r="D786" s="176"/>
      <c r="E786" s="53"/>
      <c r="Q786" s="245">
        <f t="shared" si="25"/>
        <v>0</v>
      </c>
    </row>
    <row r="787" spans="1:17" ht="20.149999999999999" customHeight="1" x14ac:dyDescent="0.35">
      <c r="A787" s="247">
        <v>784</v>
      </c>
      <c r="B787" s="179" t="str">
        <f t="shared" si="24"/>
        <v xml:space="preserve"> </v>
      </c>
      <c r="C787" s="266" t="s">
        <v>85</v>
      </c>
      <c r="D787" s="176"/>
      <c r="E787" s="53"/>
      <c r="Q787" s="245">
        <f t="shared" si="25"/>
        <v>0</v>
      </c>
    </row>
    <row r="788" spans="1:17" ht="20.149999999999999" customHeight="1" x14ac:dyDescent="0.35">
      <c r="A788" s="247">
        <v>785</v>
      </c>
      <c r="B788" s="179" t="str">
        <f t="shared" si="24"/>
        <v xml:space="preserve"> </v>
      </c>
      <c r="C788" s="266" t="s">
        <v>85</v>
      </c>
      <c r="D788" s="176"/>
      <c r="E788" s="53"/>
      <c r="Q788" s="245">
        <f t="shared" si="25"/>
        <v>0</v>
      </c>
    </row>
    <row r="789" spans="1:17" ht="20.149999999999999" customHeight="1" x14ac:dyDescent="0.35">
      <c r="A789" s="247">
        <v>786</v>
      </c>
      <c r="B789" s="179" t="str">
        <f t="shared" si="24"/>
        <v xml:space="preserve"> </v>
      </c>
      <c r="C789" s="266" t="s">
        <v>85</v>
      </c>
      <c r="D789" s="176"/>
      <c r="E789" s="53"/>
      <c r="Q789" s="245">
        <f t="shared" si="25"/>
        <v>0</v>
      </c>
    </row>
    <row r="790" spans="1:17" ht="20.149999999999999" customHeight="1" x14ac:dyDescent="0.35">
      <c r="A790" s="247">
        <v>787</v>
      </c>
      <c r="B790" s="179" t="str">
        <f t="shared" si="24"/>
        <v xml:space="preserve"> </v>
      </c>
      <c r="C790" s="266" t="s">
        <v>85</v>
      </c>
      <c r="D790" s="176"/>
      <c r="E790" s="53"/>
      <c r="Q790" s="245">
        <f t="shared" si="25"/>
        <v>0</v>
      </c>
    </row>
    <row r="791" spans="1:17" ht="20.149999999999999" customHeight="1" x14ac:dyDescent="0.35">
      <c r="A791" s="247">
        <v>788</v>
      </c>
      <c r="B791" s="179" t="str">
        <f t="shared" si="24"/>
        <v xml:space="preserve"> </v>
      </c>
      <c r="C791" s="266" t="s">
        <v>85</v>
      </c>
      <c r="D791" s="176"/>
      <c r="E791" s="53"/>
      <c r="Q791" s="245">
        <f t="shared" si="25"/>
        <v>0</v>
      </c>
    </row>
    <row r="792" spans="1:17" ht="20.149999999999999" customHeight="1" x14ac:dyDescent="0.35">
      <c r="A792" s="247">
        <v>789</v>
      </c>
      <c r="B792" s="179" t="str">
        <f t="shared" si="24"/>
        <v xml:space="preserve"> </v>
      </c>
      <c r="C792" s="266" t="s">
        <v>85</v>
      </c>
      <c r="D792" s="176"/>
      <c r="E792" s="53"/>
      <c r="Q792" s="245">
        <f t="shared" si="25"/>
        <v>0</v>
      </c>
    </row>
    <row r="793" spans="1:17" ht="20.149999999999999" customHeight="1" x14ac:dyDescent="0.35">
      <c r="A793" s="247">
        <v>790</v>
      </c>
      <c r="B793" s="179" t="str">
        <f t="shared" si="24"/>
        <v xml:space="preserve"> </v>
      </c>
      <c r="C793" s="266" t="s">
        <v>85</v>
      </c>
      <c r="D793" s="176"/>
      <c r="E793" s="53"/>
      <c r="Q793" s="245">
        <f t="shared" si="25"/>
        <v>0</v>
      </c>
    </row>
    <row r="794" spans="1:17" ht="20.149999999999999" customHeight="1" x14ac:dyDescent="0.35">
      <c r="A794" s="247">
        <v>791</v>
      </c>
      <c r="B794" s="179" t="str">
        <f t="shared" si="24"/>
        <v xml:space="preserve"> </v>
      </c>
      <c r="C794" s="266" t="s">
        <v>85</v>
      </c>
      <c r="D794" s="176"/>
      <c r="E794" s="53"/>
      <c r="Q794" s="245">
        <f t="shared" si="25"/>
        <v>0</v>
      </c>
    </row>
    <row r="795" spans="1:17" ht="20.149999999999999" customHeight="1" x14ac:dyDescent="0.35">
      <c r="A795" s="247">
        <v>792</v>
      </c>
      <c r="B795" s="179" t="str">
        <f t="shared" si="24"/>
        <v xml:space="preserve"> </v>
      </c>
      <c r="C795" s="266" t="s">
        <v>85</v>
      </c>
      <c r="D795" s="176"/>
      <c r="E795" s="53"/>
      <c r="Q795" s="245">
        <f t="shared" si="25"/>
        <v>0</v>
      </c>
    </row>
    <row r="796" spans="1:17" ht="20.149999999999999" customHeight="1" x14ac:dyDescent="0.35">
      <c r="A796" s="247">
        <v>793</v>
      </c>
      <c r="B796" s="179" t="str">
        <f t="shared" si="24"/>
        <v xml:space="preserve"> </v>
      </c>
      <c r="C796" s="266" t="s">
        <v>85</v>
      </c>
      <c r="D796" s="176"/>
      <c r="E796" s="53"/>
      <c r="Q796" s="245">
        <f t="shared" si="25"/>
        <v>0</v>
      </c>
    </row>
    <row r="797" spans="1:17" ht="20.149999999999999" customHeight="1" x14ac:dyDescent="0.35">
      <c r="A797" s="247">
        <v>794</v>
      </c>
      <c r="B797" s="179" t="str">
        <f t="shared" si="24"/>
        <v xml:space="preserve"> </v>
      </c>
      <c r="C797" s="266" t="s">
        <v>85</v>
      </c>
      <c r="D797" s="176"/>
      <c r="E797" s="53"/>
      <c r="Q797" s="245">
        <f t="shared" si="25"/>
        <v>0</v>
      </c>
    </row>
    <row r="798" spans="1:17" ht="20.149999999999999" customHeight="1" x14ac:dyDescent="0.35">
      <c r="A798" s="247">
        <v>795</v>
      </c>
      <c r="B798" s="179" t="str">
        <f t="shared" si="24"/>
        <v xml:space="preserve"> </v>
      </c>
      <c r="C798" s="266" t="s">
        <v>85</v>
      </c>
      <c r="D798" s="176"/>
      <c r="E798" s="53"/>
      <c r="Q798" s="245">
        <f t="shared" si="25"/>
        <v>0</v>
      </c>
    </row>
    <row r="799" spans="1:17" ht="20.149999999999999" customHeight="1" x14ac:dyDescent="0.35">
      <c r="A799" s="247">
        <v>796</v>
      </c>
      <c r="B799" s="179" t="str">
        <f t="shared" si="24"/>
        <v xml:space="preserve"> </v>
      </c>
      <c r="C799" s="266" t="s">
        <v>85</v>
      </c>
      <c r="D799" s="176"/>
      <c r="E799" s="53"/>
      <c r="Q799" s="245">
        <f t="shared" si="25"/>
        <v>0</v>
      </c>
    </row>
    <row r="800" spans="1:17" ht="20.149999999999999" customHeight="1" x14ac:dyDescent="0.35">
      <c r="A800" s="247">
        <v>797</v>
      </c>
      <c r="B800" s="179" t="str">
        <f t="shared" si="24"/>
        <v xml:space="preserve"> </v>
      </c>
      <c r="C800" s="266" t="s">
        <v>85</v>
      </c>
      <c r="D800" s="176"/>
      <c r="E800" s="53"/>
      <c r="Q800" s="245">
        <f t="shared" si="25"/>
        <v>0</v>
      </c>
    </row>
    <row r="801" spans="1:17" ht="20.149999999999999" customHeight="1" x14ac:dyDescent="0.35">
      <c r="A801" s="247">
        <v>798</v>
      </c>
      <c r="B801" s="179" t="str">
        <f t="shared" si="24"/>
        <v xml:space="preserve"> </v>
      </c>
      <c r="C801" s="266" t="s">
        <v>85</v>
      </c>
      <c r="D801" s="176"/>
      <c r="E801" s="53"/>
      <c r="Q801" s="245">
        <f t="shared" si="25"/>
        <v>0</v>
      </c>
    </row>
    <row r="802" spans="1:17" ht="20.149999999999999" customHeight="1" x14ac:dyDescent="0.35">
      <c r="A802" s="247">
        <v>799</v>
      </c>
      <c r="B802" s="179" t="str">
        <f t="shared" si="24"/>
        <v xml:space="preserve"> </v>
      </c>
      <c r="C802" s="266" t="s">
        <v>85</v>
      </c>
      <c r="D802" s="176"/>
      <c r="E802" s="53"/>
      <c r="Q802" s="245">
        <f t="shared" si="25"/>
        <v>0</v>
      </c>
    </row>
    <row r="803" spans="1:17" ht="20.149999999999999" customHeight="1" x14ac:dyDescent="0.35">
      <c r="A803" s="247">
        <v>800</v>
      </c>
      <c r="B803" s="179" t="str">
        <f t="shared" si="24"/>
        <v xml:space="preserve"> </v>
      </c>
      <c r="C803" s="266" t="s">
        <v>85</v>
      </c>
      <c r="D803" s="176"/>
      <c r="E803" s="53"/>
      <c r="Q803" s="245">
        <f t="shared" si="25"/>
        <v>0</v>
      </c>
    </row>
    <row r="804" spans="1:17" ht="20.149999999999999" customHeight="1" x14ac:dyDescent="0.35">
      <c r="A804" s="247">
        <v>801</v>
      </c>
      <c r="B804" s="179" t="str">
        <f t="shared" si="24"/>
        <v xml:space="preserve"> </v>
      </c>
      <c r="C804" s="266" t="s">
        <v>85</v>
      </c>
      <c r="D804" s="176"/>
      <c r="E804" s="53"/>
      <c r="Q804" s="245">
        <f t="shared" si="25"/>
        <v>0</v>
      </c>
    </row>
    <row r="805" spans="1:17" ht="20.149999999999999" customHeight="1" x14ac:dyDescent="0.35">
      <c r="A805" s="247">
        <v>802</v>
      </c>
      <c r="B805" s="179" t="str">
        <f t="shared" si="24"/>
        <v xml:space="preserve"> </v>
      </c>
      <c r="C805" s="266" t="s">
        <v>85</v>
      </c>
      <c r="D805" s="176"/>
      <c r="E805" s="53"/>
      <c r="Q805" s="245">
        <f t="shared" si="25"/>
        <v>0</v>
      </c>
    </row>
    <row r="806" spans="1:17" ht="20.149999999999999" customHeight="1" x14ac:dyDescent="0.35">
      <c r="A806" s="247">
        <v>803</v>
      </c>
      <c r="B806" s="179" t="str">
        <f t="shared" si="24"/>
        <v xml:space="preserve"> </v>
      </c>
      <c r="C806" s="266" t="s">
        <v>85</v>
      </c>
      <c r="D806" s="176"/>
      <c r="E806" s="53"/>
      <c r="Q806" s="245">
        <f t="shared" si="25"/>
        <v>0</v>
      </c>
    </row>
    <row r="807" spans="1:17" ht="20.149999999999999" customHeight="1" x14ac:dyDescent="0.35">
      <c r="A807" s="247">
        <v>804</v>
      </c>
      <c r="B807" s="179" t="str">
        <f t="shared" si="24"/>
        <v xml:space="preserve"> </v>
      </c>
      <c r="C807" s="266" t="s">
        <v>85</v>
      </c>
      <c r="D807" s="176"/>
      <c r="E807" s="53"/>
      <c r="Q807" s="245">
        <f t="shared" si="25"/>
        <v>0</v>
      </c>
    </row>
    <row r="808" spans="1:17" ht="20.149999999999999" customHeight="1" x14ac:dyDescent="0.35">
      <c r="A808" s="247">
        <v>805</v>
      </c>
      <c r="B808" s="179" t="str">
        <f t="shared" si="24"/>
        <v xml:space="preserve"> </v>
      </c>
      <c r="C808" s="266" t="s">
        <v>85</v>
      </c>
      <c r="D808" s="176"/>
      <c r="E808" s="53"/>
      <c r="Q808" s="245">
        <f t="shared" si="25"/>
        <v>0</v>
      </c>
    </row>
    <row r="809" spans="1:17" ht="20.149999999999999" customHeight="1" x14ac:dyDescent="0.35">
      <c r="A809" s="247">
        <v>806</v>
      </c>
      <c r="B809" s="179" t="str">
        <f t="shared" si="24"/>
        <v xml:space="preserve"> </v>
      </c>
      <c r="C809" s="266" t="s">
        <v>85</v>
      </c>
      <c r="D809" s="176"/>
      <c r="E809" s="53"/>
      <c r="Q809" s="245">
        <f t="shared" si="25"/>
        <v>0</v>
      </c>
    </row>
    <row r="810" spans="1:17" ht="20.149999999999999" customHeight="1" x14ac:dyDescent="0.35">
      <c r="A810" s="247">
        <v>807</v>
      </c>
      <c r="B810" s="179" t="str">
        <f t="shared" si="24"/>
        <v xml:space="preserve"> </v>
      </c>
      <c r="C810" s="266" t="s">
        <v>85</v>
      </c>
      <c r="D810" s="176"/>
      <c r="E810" s="53"/>
      <c r="Q810" s="245">
        <f t="shared" si="25"/>
        <v>0</v>
      </c>
    </row>
    <row r="811" spans="1:17" ht="20.149999999999999" customHeight="1" x14ac:dyDescent="0.35">
      <c r="A811" s="247">
        <v>808</v>
      </c>
      <c r="B811" s="179" t="str">
        <f t="shared" si="24"/>
        <v xml:space="preserve"> </v>
      </c>
      <c r="C811" s="266" t="s">
        <v>85</v>
      </c>
      <c r="D811" s="176"/>
      <c r="E811" s="53"/>
      <c r="Q811" s="245">
        <f t="shared" si="25"/>
        <v>0</v>
      </c>
    </row>
    <row r="812" spans="1:17" ht="20.149999999999999" customHeight="1" x14ac:dyDescent="0.35">
      <c r="A812" s="247">
        <v>809</v>
      </c>
      <c r="B812" s="179" t="str">
        <f t="shared" si="24"/>
        <v xml:space="preserve"> </v>
      </c>
      <c r="C812" s="266" t="s">
        <v>85</v>
      </c>
      <c r="D812" s="176"/>
      <c r="E812" s="53"/>
      <c r="Q812" s="245">
        <f t="shared" si="25"/>
        <v>0</v>
      </c>
    </row>
    <row r="813" spans="1:17" ht="20.149999999999999" customHeight="1" x14ac:dyDescent="0.35">
      <c r="A813" s="247">
        <v>810</v>
      </c>
      <c r="B813" s="179" t="str">
        <f t="shared" si="24"/>
        <v xml:space="preserve"> </v>
      </c>
      <c r="C813" s="266" t="s">
        <v>85</v>
      </c>
      <c r="D813" s="176"/>
      <c r="E813" s="53"/>
      <c r="Q813" s="245">
        <f t="shared" si="25"/>
        <v>0</v>
      </c>
    </row>
    <row r="814" spans="1:17" ht="20.149999999999999" customHeight="1" x14ac:dyDescent="0.35">
      <c r="A814" s="247">
        <v>811</v>
      </c>
      <c r="B814" s="179" t="str">
        <f t="shared" si="24"/>
        <v xml:space="preserve"> </v>
      </c>
      <c r="C814" s="266" t="s">
        <v>85</v>
      </c>
      <c r="D814" s="176"/>
      <c r="E814" s="53"/>
      <c r="Q814" s="245">
        <f t="shared" si="25"/>
        <v>0</v>
      </c>
    </row>
    <row r="815" spans="1:17" ht="20.149999999999999" customHeight="1" x14ac:dyDescent="0.35">
      <c r="A815" s="247">
        <v>812</v>
      </c>
      <c r="B815" s="179" t="str">
        <f t="shared" si="24"/>
        <v xml:space="preserve"> </v>
      </c>
      <c r="C815" s="266" t="s">
        <v>85</v>
      </c>
      <c r="D815" s="176"/>
      <c r="E815" s="53"/>
      <c r="Q815" s="245">
        <f t="shared" si="25"/>
        <v>0</v>
      </c>
    </row>
    <row r="816" spans="1:17" ht="20.149999999999999" customHeight="1" x14ac:dyDescent="0.35">
      <c r="A816" s="247">
        <v>813</v>
      </c>
      <c r="B816" s="179" t="str">
        <f t="shared" si="24"/>
        <v xml:space="preserve"> </v>
      </c>
      <c r="C816" s="266" t="s">
        <v>85</v>
      </c>
      <c r="D816" s="176"/>
      <c r="E816" s="53"/>
      <c r="Q816" s="245">
        <f t="shared" si="25"/>
        <v>0</v>
      </c>
    </row>
    <row r="817" spans="1:17" ht="20.149999999999999" customHeight="1" x14ac:dyDescent="0.35">
      <c r="A817" s="247">
        <v>814</v>
      </c>
      <c r="B817" s="179" t="str">
        <f t="shared" si="24"/>
        <v xml:space="preserve"> </v>
      </c>
      <c r="C817" s="266" t="s">
        <v>85</v>
      </c>
      <c r="D817" s="176"/>
      <c r="E817" s="53"/>
      <c r="Q817" s="245">
        <f t="shared" si="25"/>
        <v>0</v>
      </c>
    </row>
    <row r="818" spans="1:17" ht="20.149999999999999" customHeight="1" x14ac:dyDescent="0.35">
      <c r="A818" s="247">
        <v>815</v>
      </c>
      <c r="B818" s="179" t="str">
        <f t="shared" si="24"/>
        <v xml:space="preserve"> </v>
      </c>
      <c r="C818" s="266" t="s">
        <v>85</v>
      </c>
      <c r="D818" s="176"/>
      <c r="E818" s="53"/>
      <c r="Q818" s="245">
        <f t="shared" si="25"/>
        <v>0</v>
      </c>
    </row>
    <row r="819" spans="1:17" ht="20.149999999999999" customHeight="1" x14ac:dyDescent="0.35">
      <c r="A819" s="247">
        <v>816</v>
      </c>
      <c r="B819" s="179" t="str">
        <f t="shared" si="24"/>
        <v xml:space="preserve"> </v>
      </c>
      <c r="C819" s="266" t="s">
        <v>85</v>
      </c>
      <c r="D819" s="176"/>
      <c r="E819" s="53"/>
      <c r="Q819" s="245">
        <f t="shared" si="25"/>
        <v>0</v>
      </c>
    </row>
    <row r="820" spans="1:17" ht="20.149999999999999" customHeight="1" x14ac:dyDescent="0.35">
      <c r="A820" s="247">
        <v>817</v>
      </c>
      <c r="B820" s="179" t="str">
        <f t="shared" si="24"/>
        <v xml:space="preserve"> </v>
      </c>
      <c r="C820" s="266" t="s">
        <v>85</v>
      </c>
      <c r="D820" s="176"/>
      <c r="E820" s="53"/>
      <c r="Q820" s="245">
        <f t="shared" si="25"/>
        <v>0</v>
      </c>
    </row>
    <row r="821" spans="1:17" ht="20.149999999999999" customHeight="1" x14ac:dyDescent="0.35">
      <c r="A821" s="247">
        <v>818</v>
      </c>
      <c r="B821" s="179" t="str">
        <f t="shared" si="24"/>
        <v xml:space="preserve"> </v>
      </c>
      <c r="C821" s="266" t="s">
        <v>85</v>
      </c>
      <c r="D821" s="176"/>
      <c r="E821" s="53"/>
      <c r="Q821" s="245">
        <f t="shared" si="25"/>
        <v>0</v>
      </c>
    </row>
    <row r="822" spans="1:17" ht="20.149999999999999" customHeight="1" x14ac:dyDescent="0.35">
      <c r="A822" s="247">
        <v>819</v>
      </c>
      <c r="B822" s="179" t="str">
        <f t="shared" si="24"/>
        <v xml:space="preserve"> </v>
      </c>
      <c r="C822" s="266" t="s">
        <v>85</v>
      </c>
      <c r="D822" s="176"/>
      <c r="E822" s="53"/>
      <c r="Q822" s="245">
        <f t="shared" si="25"/>
        <v>0</v>
      </c>
    </row>
    <row r="823" spans="1:17" ht="20.149999999999999" customHeight="1" x14ac:dyDescent="0.35">
      <c r="A823" s="247">
        <v>820</v>
      </c>
      <c r="B823" s="179" t="str">
        <f t="shared" si="24"/>
        <v xml:space="preserve"> </v>
      </c>
      <c r="C823" s="266" t="s">
        <v>85</v>
      </c>
      <c r="D823" s="176"/>
      <c r="E823" s="53"/>
      <c r="Q823" s="245">
        <f t="shared" si="25"/>
        <v>0</v>
      </c>
    </row>
    <row r="824" spans="1:17" ht="20.149999999999999" customHeight="1" x14ac:dyDescent="0.35">
      <c r="A824" s="247">
        <v>821</v>
      </c>
      <c r="B824" s="179" t="str">
        <f t="shared" si="24"/>
        <v xml:space="preserve"> </v>
      </c>
      <c r="C824" s="266" t="s">
        <v>85</v>
      </c>
      <c r="D824" s="176"/>
      <c r="E824" s="53"/>
      <c r="Q824" s="245">
        <f t="shared" si="25"/>
        <v>0</v>
      </c>
    </row>
    <row r="825" spans="1:17" ht="20.149999999999999" customHeight="1" x14ac:dyDescent="0.35">
      <c r="A825" s="247">
        <v>822</v>
      </c>
      <c r="B825" s="179" t="str">
        <f t="shared" si="24"/>
        <v xml:space="preserve"> </v>
      </c>
      <c r="C825" s="266" t="s">
        <v>85</v>
      </c>
      <c r="D825" s="176"/>
      <c r="E825" s="53"/>
      <c r="Q825" s="245">
        <f t="shared" si="25"/>
        <v>0</v>
      </c>
    </row>
    <row r="826" spans="1:17" ht="20.149999999999999" customHeight="1" x14ac:dyDescent="0.35">
      <c r="A826" s="247">
        <v>823</v>
      </c>
      <c r="B826" s="179" t="str">
        <f t="shared" si="24"/>
        <v xml:space="preserve"> </v>
      </c>
      <c r="C826" s="266" t="s">
        <v>85</v>
      </c>
      <c r="D826" s="176"/>
      <c r="E826" s="53"/>
      <c r="Q826" s="245">
        <f t="shared" si="25"/>
        <v>0</v>
      </c>
    </row>
    <row r="827" spans="1:17" ht="20.149999999999999" customHeight="1" x14ac:dyDescent="0.35">
      <c r="A827" s="247">
        <v>824</v>
      </c>
      <c r="B827" s="179" t="str">
        <f t="shared" si="24"/>
        <v xml:space="preserve"> </v>
      </c>
      <c r="C827" s="266" t="s">
        <v>85</v>
      </c>
      <c r="D827" s="176"/>
      <c r="E827" s="53"/>
      <c r="Q827" s="245">
        <f t="shared" si="25"/>
        <v>0</v>
      </c>
    </row>
    <row r="828" spans="1:17" ht="20.149999999999999" customHeight="1" x14ac:dyDescent="0.35">
      <c r="A828" s="247">
        <v>825</v>
      </c>
      <c r="B828" s="179" t="str">
        <f t="shared" si="24"/>
        <v xml:space="preserve"> </v>
      </c>
      <c r="C828" s="266" t="s">
        <v>85</v>
      </c>
      <c r="D828" s="176"/>
      <c r="E828" s="53"/>
      <c r="Q828" s="245">
        <f t="shared" si="25"/>
        <v>0</v>
      </c>
    </row>
    <row r="829" spans="1:17" ht="20.149999999999999" customHeight="1" x14ac:dyDescent="0.35">
      <c r="A829" s="247">
        <v>826</v>
      </c>
      <c r="B829" s="179" t="str">
        <f t="shared" si="24"/>
        <v xml:space="preserve"> </v>
      </c>
      <c r="C829" s="266" t="s">
        <v>85</v>
      </c>
      <c r="D829" s="176"/>
      <c r="E829" s="53"/>
      <c r="Q829" s="245">
        <f t="shared" si="25"/>
        <v>0</v>
      </c>
    </row>
    <row r="830" spans="1:17" ht="20.149999999999999" customHeight="1" x14ac:dyDescent="0.35">
      <c r="A830" s="247">
        <v>827</v>
      </c>
      <c r="B830" s="179" t="str">
        <f t="shared" si="24"/>
        <v xml:space="preserve"> </v>
      </c>
      <c r="C830" s="266" t="s">
        <v>85</v>
      </c>
      <c r="D830" s="176"/>
      <c r="E830" s="53"/>
      <c r="Q830" s="245">
        <f t="shared" si="25"/>
        <v>0</v>
      </c>
    </row>
    <row r="831" spans="1:17" ht="20.149999999999999" customHeight="1" x14ac:dyDescent="0.35">
      <c r="A831" s="247">
        <v>828</v>
      </c>
      <c r="B831" s="179" t="str">
        <f t="shared" si="24"/>
        <v xml:space="preserve"> </v>
      </c>
      <c r="C831" s="266" t="s">
        <v>85</v>
      </c>
      <c r="D831" s="176"/>
      <c r="E831" s="53"/>
      <c r="Q831" s="245">
        <f t="shared" si="25"/>
        <v>0</v>
      </c>
    </row>
    <row r="832" spans="1:17" ht="20.149999999999999" customHeight="1" x14ac:dyDescent="0.35">
      <c r="A832" s="247">
        <v>829</v>
      </c>
      <c r="B832" s="179" t="str">
        <f t="shared" si="24"/>
        <v xml:space="preserve"> </v>
      </c>
      <c r="C832" s="266" t="s">
        <v>85</v>
      </c>
      <c r="D832" s="176"/>
      <c r="E832" s="53"/>
      <c r="Q832" s="245">
        <f t="shared" si="25"/>
        <v>0</v>
      </c>
    </row>
    <row r="833" spans="1:17" ht="20.149999999999999" customHeight="1" x14ac:dyDescent="0.35">
      <c r="A833" s="247">
        <v>830</v>
      </c>
      <c r="B833" s="179" t="str">
        <f t="shared" si="24"/>
        <v xml:space="preserve"> </v>
      </c>
      <c r="C833" s="266" t="s">
        <v>85</v>
      </c>
      <c r="D833" s="176"/>
      <c r="E833" s="53"/>
      <c r="Q833" s="245">
        <f t="shared" si="25"/>
        <v>0</v>
      </c>
    </row>
    <row r="834" spans="1:17" ht="20.149999999999999" customHeight="1" x14ac:dyDescent="0.35">
      <c r="A834" s="247">
        <v>831</v>
      </c>
      <c r="B834" s="179" t="str">
        <f t="shared" si="24"/>
        <v xml:space="preserve"> </v>
      </c>
      <c r="C834" s="266" t="s">
        <v>85</v>
      </c>
      <c r="D834" s="176"/>
      <c r="E834" s="53"/>
      <c r="Q834" s="245">
        <f t="shared" si="25"/>
        <v>0</v>
      </c>
    </row>
    <row r="835" spans="1:17" ht="20.149999999999999" customHeight="1" x14ac:dyDescent="0.35">
      <c r="A835" s="247">
        <v>832</v>
      </c>
      <c r="B835" s="179" t="str">
        <f t="shared" si="24"/>
        <v xml:space="preserve"> </v>
      </c>
      <c r="C835" s="266" t="s">
        <v>85</v>
      </c>
      <c r="D835" s="176"/>
      <c r="E835" s="53"/>
      <c r="Q835" s="245">
        <f t="shared" si="25"/>
        <v>0</v>
      </c>
    </row>
    <row r="836" spans="1:17" ht="20.149999999999999" customHeight="1" x14ac:dyDescent="0.35">
      <c r="A836" s="247">
        <v>833</v>
      </c>
      <c r="B836" s="179" t="str">
        <f t="shared" si="24"/>
        <v xml:space="preserve"> </v>
      </c>
      <c r="C836" s="266" t="s">
        <v>85</v>
      </c>
      <c r="D836" s="176"/>
      <c r="E836" s="53"/>
      <c r="Q836" s="245">
        <f t="shared" si="25"/>
        <v>0</v>
      </c>
    </row>
    <row r="837" spans="1:17" ht="20.149999999999999" customHeight="1" x14ac:dyDescent="0.35">
      <c r="A837" s="247">
        <v>834</v>
      </c>
      <c r="B837" s="179" t="str">
        <f t="shared" ref="B837:B900" si="26">_xlfn.CONCAT(C837,D837)</f>
        <v xml:space="preserve"> </v>
      </c>
      <c r="C837" s="266" t="s">
        <v>85</v>
      </c>
      <c r="D837" s="176"/>
      <c r="E837" s="53"/>
      <c r="Q837" s="245">
        <f t="shared" ref="Q837:Q900" si="27">IF(AND(D837&gt;0,OR(C837="",C837=" ")),1,0)</f>
        <v>0</v>
      </c>
    </row>
    <row r="838" spans="1:17" ht="20.149999999999999" customHeight="1" x14ac:dyDescent="0.35">
      <c r="A838" s="247">
        <v>835</v>
      </c>
      <c r="B838" s="179" t="str">
        <f t="shared" si="26"/>
        <v xml:space="preserve"> </v>
      </c>
      <c r="C838" s="266" t="s">
        <v>85</v>
      </c>
      <c r="D838" s="176"/>
      <c r="E838" s="53"/>
      <c r="Q838" s="245">
        <f t="shared" si="27"/>
        <v>0</v>
      </c>
    </row>
    <row r="839" spans="1:17" ht="20.149999999999999" customHeight="1" x14ac:dyDescent="0.35">
      <c r="A839" s="247">
        <v>836</v>
      </c>
      <c r="B839" s="179" t="str">
        <f t="shared" si="26"/>
        <v xml:space="preserve"> </v>
      </c>
      <c r="C839" s="266" t="s">
        <v>85</v>
      </c>
      <c r="D839" s="176"/>
      <c r="E839" s="53"/>
      <c r="Q839" s="245">
        <f t="shared" si="27"/>
        <v>0</v>
      </c>
    </row>
    <row r="840" spans="1:17" ht="20.149999999999999" customHeight="1" x14ac:dyDescent="0.35">
      <c r="A840" s="247">
        <v>837</v>
      </c>
      <c r="B840" s="179" t="str">
        <f t="shared" si="26"/>
        <v xml:space="preserve"> </v>
      </c>
      <c r="C840" s="266" t="s">
        <v>85</v>
      </c>
      <c r="D840" s="176"/>
      <c r="E840" s="53"/>
      <c r="Q840" s="245">
        <f t="shared" si="27"/>
        <v>0</v>
      </c>
    </row>
    <row r="841" spans="1:17" ht="20.149999999999999" customHeight="1" x14ac:dyDescent="0.35">
      <c r="A841" s="247">
        <v>838</v>
      </c>
      <c r="B841" s="179" t="str">
        <f t="shared" si="26"/>
        <v xml:space="preserve"> </v>
      </c>
      <c r="C841" s="266" t="s">
        <v>85</v>
      </c>
      <c r="D841" s="176"/>
      <c r="E841" s="53"/>
      <c r="Q841" s="245">
        <f t="shared" si="27"/>
        <v>0</v>
      </c>
    </row>
    <row r="842" spans="1:17" ht="20.149999999999999" customHeight="1" x14ac:dyDescent="0.35">
      <c r="A842" s="247">
        <v>839</v>
      </c>
      <c r="B842" s="179" t="str">
        <f t="shared" si="26"/>
        <v xml:space="preserve"> </v>
      </c>
      <c r="C842" s="266" t="s">
        <v>85</v>
      </c>
      <c r="D842" s="176"/>
      <c r="E842" s="53"/>
      <c r="Q842" s="245">
        <f t="shared" si="27"/>
        <v>0</v>
      </c>
    </row>
    <row r="843" spans="1:17" ht="20.149999999999999" customHeight="1" x14ac:dyDescent="0.35">
      <c r="A843" s="247">
        <v>840</v>
      </c>
      <c r="B843" s="179" t="str">
        <f t="shared" si="26"/>
        <v xml:space="preserve"> </v>
      </c>
      <c r="C843" s="266" t="s">
        <v>85</v>
      </c>
      <c r="D843" s="176"/>
      <c r="E843" s="53"/>
      <c r="Q843" s="245">
        <f t="shared" si="27"/>
        <v>0</v>
      </c>
    </row>
    <row r="844" spans="1:17" ht="20.149999999999999" customHeight="1" x14ac:dyDescent="0.35">
      <c r="A844" s="247">
        <v>841</v>
      </c>
      <c r="B844" s="179" t="str">
        <f t="shared" si="26"/>
        <v xml:space="preserve"> </v>
      </c>
      <c r="C844" s="266" t="s">
        <v>85</v>
      </c>
      <c r="D844" s="176"/>
      <c r="E844" s="53"/>
      <c r="Q844" s="245">
        <f t="shared" si="27"/>
        <v>0</v>
      </c>
    </row>
    <row r="845" spans="1:17" ht="20.149999999999999" customHeight="1" x14ac:dyDescent="0.35">
      <c r="A845" s="247">
        <v>842</v>
      </c>
      <c r="B845" s="179" t="str">
        <f t="shared" si="26"/>
        <v xml:space="preserve"> </v>
      </c>
      <c r="C845" s="266" t="s">
        <v>85</v>
      </c>
      <c r="D845" s="176"/>
      <c r="E845" s="53"/>
      <c r="Q845" s="245">
        <f t="shared" si="27"/>
        <v>0</v>
      </c>
    </row>
    <row r="846" spans="1:17" ht="20.149999999999999" customHeight="1" x14ac:dyDescent="0.35">
      <c r="A846" s="247">
        <v>843</v>
      </c>
      <c r="B846" s="179" t="str">
        <f t="shared" si="26"/>
        <v xml:space="preserve"> </v>
      </c>
      <c r="C846" s="266" t="s">
        <v>85</v>
      </c>
      <c r="D846" s="176"/>
      <c r="E846" s="53"/>
      <c r="Q846" s="245">
        <f t="shared" si="27"/>
        <v>0</v>
      </c>
    </row>
    <row r="847" spans="1:17" ht="20.149999999999999" customHeight="1" x14ac:dyDescent="0.35">
      <c r="A847" s="247">
        <v>844</v>
      </c>
      <c r="B847" s="179" t="str">
        <f t="shared" si="26"/>
        <v xml:space="preserve"> </v>
      </c>
      <c r="C847" s="266" t="s">
        <v>85</v>
      </c>
      <c r="D847" s="176"/>
      <c r="E847" s="53"/>
      <c r="Q847" s="245">
        <f t="shared" si="27"/>
        <v>0</v>
      </c>
    </row>
    <row r="848" spans="1:17" ht="20.149999999999999" customHeight="1" x14ac:dyDescent="0.35">
      <c r="A848" s="247">
        <v>845</v>
      </c>
      <c r="B848" s="179" t="str">
        <f t="shared" si="26"/>
        <v xml:space="preserve"> </v>
      </c>
      <c r="C848" s="266" t="s">
        <v>85</v>
      </c>
      <c r="D848" s="176"/>
      <c r="E848" s="53"/>
      <c r="Q848" s="245">
        <f t="shared" si="27"/>
        <v>0</v>
      </c>
    </row>
    <row r="849" spans="1:17" ht="20.149999999999999" customHeight="1" x14ac:dyDescent="0.35">
      <c r="A849" s="247">
        <v>846</v>
      </c>
      <c r="B849" s="179" t="str">
        <f t="shared" si="26"/>
        <v xml:space="preserve"> </v>
      </c>
      <c r="C849" s="266" t="s">
        <v>85</v>
      </c>
      <c r="D849" s="176"/>
      <c r="E849" s="53"/>
      <c r="Q849" s="245">
        <f t="shared" si="27"/>
        <v>0</v>
      </c>
    </row>
    <row r="850" spans="1:17" ht="20.149999999999999" customHeight="1" x14ac:dyDescent="0.35">
      <c r="A850" s="247">
        <v>847</v>
      </c>
      <c r="B850" s="179" t="str">
        <f t="shared" si="26"/>
        <v xml:space="preserve"> </v>
      </c>
      <c r="C850" s="266" t="s">
        <v>85</v>
      </c>
      <c r="D850" s="176"/>
      <c r="E850" s="53"/>
      <c r="Q850" s="245">
        <f t="shared" si="27"/>
        <v>0</v>
      </c>
    </row>
    <row r="851" spans="1:17" ht="20.149999999999999" customHeight="1" x14ac:dyDescent="0.35">
      <c r="A851" s="247">
        <v>848</v>
      </c>
      <c r="B851" s="179" t="str">
        <f t="shared" si="26"/>
        <v xml:space="preserve"> </v>
      </c>
      <c r="C851" s="266" t="s">
        <v>85</v>
      </c>
      <c r="D851" s="176"/>
      <c r="E851" s="53"/>
      <c r="Q851" s="245">
        <f t="shared" si="27"/>
        <v>0</v>
      </c>
    </row>
    <row r="852" spans="1:17" ht="20.149999999999999" customHeight="1" x14ac:dyDescent="0.35">
      <c r="A852" s="247">
        <v>849</v>
      </c>
      <c r="B852" s="179" t="str">
        <f t="shared" si="26"/>
        <v xml:space="preserve"> </v>
      </c>
      <c r="C852" s="266" t="s">
        <v>85</v>
      </c>
      <c r="D852" s="176"/>
      <c r="E852" s="53"/>
      <c r="Q852" s="245">
        <f t="shared" si="27"/>
        <v>0</v>
      </c>
    </row>
    <row r="853" spans="1:17" ht="20.149999999999999" customHeight="1" x14ac:dyDescent="0.35">
      <c r="A853" s="247">
        <v>850</v>
      </c>
      <c r="B853" s="179" t="str">
        <f t="shared" si="26"/>
        <v xml:space="preserve"> </v>
      </c>
      <c r="C853" s="266" t="s">
        <v>85</v>
      </c>
      <c r="D853" s="176"/>
      <c r="E853" s="53"/>
      <c r="Q853" s="245">
        <f t="shared" si="27"/>
        <v>0</v>
      </c>
    </row>
    <row r="854" spans="1:17" ht="20.149999999999999" customHeight="1" x14ac:dyDescent="0.35">
      <c r="A854" s="247">
        <v>851</v>
      </c>
      <c r="B854" s="179" t="str">
        <f t="shared" si="26"/>
        <v xml:space="preserve"> </v>
      </c>
      <c r="C854" s="266" t="s">
        <v>85</v>
      </c>
      <c r="D854" s="176"/>
      <c r="E854" s="53"/>
      <c r="Q854" s="245">
        <f t="shared" si="27"/>
        <v>0</v>
      </c>
    </row>
    <row r="855" spans="1:17" ht="20.149999999999999" customHeight="1" x14ac:dyDescent="0.35">
      <c r="A855" s="247">
        <v>852</v>
      </c>
      <c r="B855" s="179" t="str">
        <f t="shared" si="26"/>
        <v xml:space="preserve"> </v>
      </c>
      <c r="C855" s="266" t="s">
        <v>85</v>
      </c>
      <c r="D855" s="176"/>
      <c r="E855" s="53"/>
      <c r="Q855" s="245">
        <f t="shared" si="27"/>
        <v>0</v>
      </c>
    </row>
    <row r="856" spans="1:17" ht="20.149999999999999" customHeight="1" x14ac:dyDescent="0.35">
      <c r="A856" s="247">
        <v>853</v>
      </c>
      <c r="B856" s="179" t="str">
        <f t="shared" si="26"/>
        <v xml:space="preserve"> </v>
      </c>
      <c r="C856" s="266" t="s">
        <v>85</v>
      </c>
      <c r="D856" s="176"/>
      <c r="E856" s="53"/>
      <c r="Q856" s="245">
        <f t="shared" si="27"/>
        <v>0</v>
      </c>
    </row>
    <row r="857" spans="1:17" ht="20.149999999999999" customHeight="1" x14ac:dyDescent="0.35">
      <c r="A857" s="247">
        <v>854</v>
      </c>
      <c r="B857" s="179" t="str">
        <f t="shared" si="26"/>
        <v xml:space="preserve"> </v>
      </c>
      <c r="C857" s="266" t="s">
        <v>85</v>
      </c>
      <c r="D857" s="176"/>
      <c r="E857" s="53"/>
      <c r="Q857" s="245">
        <f t="shared" si="27"/>
        <v>0</v>
      </c>
    </row>
    <row r="858" spans="1:17" ht="20.149999999999999" customHeight="1" x14ac:dyDescent="0.35">
      <c r="A858" s="247">
        <v>855</v>
      </c>
      <c r="B858" s="179" t="str">
        <f t="shared" si="26"/>
        <v xml:space="preserve"> </v>
      </c>
      <c r="C858" s="266" t="s">
        <v>85</v>
      </c>
      <c r="D858" s="176"/>
      <c r="E858" s="53"/>
      <c r="Q858" s="245">
        <f t="shared" si="27"/>
        <v>0</v>
      </c>
    </row>
    <row r="859" spans="1:17" ht="20.149999999999999" customHeight="1" x14ac:dyDescent="0.35">
      <c r="A859" s="247">
        <v>856</v>
      </c>
      <c r="B859" s="179" t="str">
        <f t="shared" si="26"/>
        <v xml:space="preserve"> </v>
      </c>
      <c r="C859" s="266" t="s">
        <v>85</v>
      </c>
      <c r="D859" s="176"/>
      <c r="E859" s="53"/>
      <c r="Q859" s="245">
        <f t="shared" si="27"/>
        <v>0</v>
      </c>
    </row>
    <row r="860" spans="1:17" ht="20.149999999999999" customHeight="1" x14ac:dyDescent="0.35">
      <c r="A860" s="247">
        <v>857</v>
      </c>
      <c r="B860" s="179" t="str">
        <f t="shared" si="26"/>
        <v xml:space="preserve"> </v>
      </c>
      <c r="C860" s="266" t="s">
        <v>85</v>
      </c>
      <c r="D860" s="176"/>
      <c r="E860" s="53"/>
      <c r="Q860" s="245">
        <f t="shared" si="27"/>
        <v>0</v>
      </c>
    </row>
    <row r="861" spans="1:17" ht="20.149999999999999" customHeight="1" x14ac:dyDescent="0.35">
      <c r="A861" s="247">
        <v>858</v>
      </c>
      <c r="B861" s="179" t="str">
        <f t="shared" si="26"/>
        <v xml:space="preserve"> </v>
      </c>
      <c r="C861" s="266" t="s">
        <v>85</v>
      </c>
      <c r="D861" s="176"/>
      <c r="E861" s="53"/>
      <c r="Q861" s="245">
        <f t="shared" si="27"/>
        <v>0</v>
      </c>
    </row>
    <row r="862" spans="1:17" ht="20.149999999999999" customHeight="1" x14ac:dyDescent="0.35">
      <c r="A862" s="247">
        <v>859</v>
      </c>
      <c r="B862" s="179" t="str">
        <f t="shared" si="26"/>
        <v xml:space="preserve"> </v>
      </c>
      <c r="C862" s="266" t="s">
        <v>85</v>
      </c>
      <c r="D862" s="176"/>
      <c r="E862" s="53"/>
      <c r="Q862" s="245">
        <f t="shared" si="27"/>
        <v>0</v>
      </c>
    </row>
    <row r="863" spans="1:17" ht="20.149999999999999" customHeight="1" x14ac:dyDescent="0.35">
      <c r="A863" s="247">
        <v>860</v>
      </c>
      <c r="B863" s="179" t="str">
        <f t="shared" si="26"/>
        <v xml:space="preserve"> </v>
      </c>
      <c r="C863" s="266" t="s">
        <v>85</v>
      </c>
      <c r="D863" s="176"/>
      <c r="E863" s="53"/>
      <c r="Q863" s="245">
        <f t="shared" si="27"/>
        <v>0</v>
      </c>
    </row>
    <row r="864" spans="1:17" ht="20.149999999999999" customHeight="1" x14ac:dyDescent="0.35">
      <c r="A864" s="247">
        <v>861</v>
      </c>
      <c r="B864" s="179" t="str">
        <f t="shared" si="26"/>
        <v xml:space="preserve"> </v>
      </c>
      <c r="C864" s="266" t="s">
        <v>85</v>
      </c>
      <c r="D864" s="176"/>
      <c r="E864" s="53"/>
      <c r="Q864" s="245">
        <f t="shared" si="27"/>
        <v>0</v>
      </c>
    </row>
    <row r="865" spans="1:17" ht="20.149999999999999" customHeight="1" x14ac:dyDescent="0.35">
      <c r="A865" s="247">
        <v>862</v>
      </c>
      <c r="B865" s="179" t="str">
        <f t="shared" si="26"/>
        <v xml:space="preserve"> </v>
      </c>
      <c r="C865" s="266" t="s">
        <v>85</v>
      </c>
      <c r="D865" s="176"/>
      <c r="E865" s="53"/>
      <c r="Q865" s="245">
        <f t="shared" si="27"/>
        <v>0</v>
      </c>
    </row>
    <row r="866" spans="1:17" ht="20.149999999999999" customHeight="1" x14ac:dyDescent="0.35">
      <c r="A866" s="247">
        <v>863</v>
      </c>
      <c r="B866" s="179" t="str">
        <f t="shared" si="26"/>
        <v xml:space="preserve"> </v>
      </c>
      <c r="C866" s="266" t="s">
        <v>85</v>
      </c>
      <c r="D866" s="176"/>
      <c r="E866" s="53"/>
      <c r="Q866" s="245">
        <f t="shared" si="27"/>
        <v>0</v>
      </c>
    </row>
    <row r="867" spans="1:17" ht="20.149999999999999" customHeight="1" x14ac:dyDescent="0.35">
      <c r="A867" s="247">
        <v>864</v>
      </c>
      <c r="B867" s="179" t="str">
        <f t="shared" si="26"/>
        <v xml:space="preserve"> </v>
      </c>
      <c r="C867" s="266" t="s">
        <v>85</v>
      </c>
      <c r="D867" s="176"/>
      <c r="E867" s="53"/>
      <c r="Q867" s="245">
        <f t="shared" si="27"/>
        <v>0</v>
      </c>
    </row>
    <row r="868" spans="1:17" ht="20.149999999999999" customHeight="1" x14ac:dyDescent="0.35">
      <c r="A868" s="247">
        <v>865</v>
      </c>
      <c r="B868" s="179" t="str">
        <f t="shared" si="26"/>
        <v xml:space="preserve"> </v>
      </c>
      <c r="C868" s="266" t="s">
        <v>85</v>
      </c>
      <c r="D868" s="176"/>
      <c r="E868" s="53"/>
      <c r="Q868" s="245">
        <f t="shared" si="27"/>
        <v>0</v>
      </c>
    </row>
    <row r="869" spans="1:17" ht="20.149999999999999" customHeight="1" x14ac:dyDescent="0.35">
      <c r="A869" s="247">
        <v>866</v>
      </c>
      <c r="B869" s="179" t="str">
        <f t="shared" si="26"/>
        <v xml:space="preserve"> </v>
      </c>
      <c r="C869" s="266" t="s">
        <v>85</v>
      </c>
      <c r="D869" s="176"/>
      <c r="E869" s="53"/>
      <c r="Q869" s="245">
        <f t="shared" si="27"/>
        <v>0</v>
      </c>
    </row>
    <row r="870" spans="1:17" ht="20.149999999999999" customHeight="1" x14ac:dyDescent="0.35">
      <c r="A870" s="247">
        <v>867</v>
      </c>
      <c r="B870" s="179" t="str">
        <f t="shared" si="26"/>
        <v xml:space="preserve"> </v>
      </c>
      <c r="C870" s="266" t="s">
        <v>85</v>
      </c>
      <c r="D870" s="176"/>
      <c r="E870" s="53"/>
      <c r="Q870" s="245">
        <f t="shared" si="27"/>
        <v>0</v>
      </c>
    </row>
    <row r="871" spans="1:17" ht="20.149999999999999" customHeight="1" x14ac:dyDescent="0.35">
      <c r="A871" s="247">
        <v>868</v>
      </c>
      <c r="B871" s="179" t="str">
        <f t="shared" si="26"/>
        <v xml:space="preserve"> </v>
      </c>
      <c r="C871" s="266" t="s">
        <v>85</v>
      </c>
      <c r="D871" s="176"/>
      <c r="E871" s="53"/>
      <c r="Q871" s="245">
        <f t="shared" si="27"/>
        <v>0</v>
      </c>
    </row>
    <row r="872" spans="1:17" ht="20.149999999999999" customHeight="1" x14ac:dyDescent="0.35">
      <c r="A872" s="247">
        <v>869</v>
      </c>
      <c r="B872" s="179" t="str">
        <f t="shared" si="26"/>
        <v xml:space="preserve"> </v>
      </c>
      <c r="C872" s="266" t="s">
        <v>85</v>
      </c>
      <c r="D872" s="176"/>
      <c r="E872" s="53"/>
      <c r="Q872" s="245">
        <f t="shared" si="27"/>
        <v>0</v>
      </c>
    </row>
    <row r="873" spans="1:17" ht="20.149999999999999" customHeight="1" x14ac:dyDescent="0.35">
      <c r="A873" s="247">
        <v>870</v>
      </c>
      <c r="B873" s="179" t="str">
        <f t="shared" si="26"/>
        <v xml:space="preserve"> </v>
      </c>
      <c r="C873" s="266" t="s">
        <v>85</v>
      </c>
      <c r="D873" s="176"/>
      <c r="E873" s="53"/>
      <c r="Q873" s="245">
        <f t="shared" si="27"/>
        <v>0</v>
      </c>
    </row>
    <row r="874" spans="1:17" ht="20.149999999999999" customHeight="1" x14ac:dyDescent="0.35">
      <c r="A874" s="247">
        <v>871</v>
      </c>
      <c r="B874" s="179" t="str">
        <f t="shared" si="26"/>
        <v xml:space="preserve"> </v>
      </c>
      <c r="C874" s="266" t="s">
        <v>85</v>
      </c>
      <c r="D874" s="176"/>
      <c r="E874" s="53"/>
      <c r="Q874" s="245">
        <f t="shared" si="27"/>
        <v>0</v>
      </c>
    </row>
    <row r="875" spans="1:17" ht="20.149999999999999" customHeight="1" x14ac:dyDescent="0.35">
      <c r="A875" s="247">
        <v>872</v>
      </c>
      <c r="B875" s="179" t="str">
        <f t="shared" si="26"/>
        <v xml:space="preserve"> </v>
      </c>
      <c r="C875" s="266" t="s">
        <v>85</v>
      </c>
      <c r="D875" s="176"/>
      <c r="E875" s="53"/>
      <c r="Q875" s="245">
        <f t="shared" si="27"/>
        <v>0</v>
      </c>
    </row>
    <row r="876" spans="1:17" ht="20.149999999999999" customHeight="1" x14ac:dyDescent="0.35">
      <c r="A876" s="247">
        <v>873</v>
      </c>
      <c r="B876" s="179" t="str">
        <f t="shared" si="26"/>
        <v xml:space="preserve"> </v>
      </c>
      <c r="C876" s="266" t="s">
        <v>85</v>
      </c>
      <c r="D876" s="176"/>
      <c r="E876" s="53"/>
      <c r="Q876" s="245">
        <f t="shared" si="27"/>
        <v>0</v>
      </c>
    </row>
    <row r="877" spans="1:17" ht="20.149999999999999" customHeight="1" x14ac:dyDescent="0.35">
      <c r="A877" s="247">
        <v>874</v>
      </c>
      <c r="B877" s="179" t="str">
        <f t="shared" si="26"/>
        <v xml:space="preserve"> </v>
      </c>
      <c r="C877" s="266" t="s">
        <v>85</v>
      </c>
      <c r="D877" s="176"/>
      <c r="E877" s="53"/>
      <c r="Q877" s="245">
        <f t="shared" si="27"/>
        <v>0</v>
      </c>
    </row>
    <row r="878" spans="1:17" ht="20.149999999999999" customHeight="1" x14ac:dyDescent="0.35">
      <c r="A878" s="247">
        <v>875</v>
      </c>
      <c r="B878" s="179" t="str">
        <f t="shared" si="26"/>
        <v xml:space="preserve"> </v>
      </c>
      <c r="C878" s="266" t="s">
        <v>85</v>
      </c>
      <c r="D878" s="176"/>
      <c r="E878" s="53"/>
      <c r="Q878" s="245">
        <f t="shared" si="27"/>
        <v>0</v>
      </c>
    </row>
    <row r="879" spans="1:17" ht="20.149999999999999" customHeight="1" x14ac:dyDescent="0.35">
      <c r="A879" s="247">
        <v>876</v>
      </c>
      <c r="B879" s="179" t="str">
        <f t="shared" si="26"/>
        <v xml:space="preserve"> </v>
      </c>
      <c r="C879" s="266" t="s">
        <v>85</v>
      </c>
      <c r="D879" s="176"/>
      <c r="E879" s="53"/>
      <c r="Q879" s="245">
        <f t="shared" si="27"/>
        <v>0</v>
      </c>
    </row>
    <row r="880" spans="1:17" ht="20.149999999999999" customHeight="1" x14ac:dyDescent="0.35">
      <c r="A880" s="247">
        <v>877</v>
      </c>
      <c r="B880" s="179" t="str">
        <f t="shared" si="26"/>
        <v xml:space="preserve"> </v>
      </c>
      <c r="C880" s="266" t="s">
        <v>85</v>
      </c>
      <c r="D880" s="176"/>
      <c r="E880" s="53"/>
      <c r="Q880" s="245">
        <f t="shared" si="27"/>
        <v>0</v>
      </c>
    </row>
    <row r="881" spans="1:17" ht="20.149999999999999" customHeight="1" x14ac:dyDescent="0.35">
      <c r="A881" s="247">
        <v>878</v>
      </c>
      <c r="B881" s="179" t="str">
        <f t="shared" si="26"/>
        <v xml:space="preserve"> </v>
      </c>
      <c r="C881" s="266" t="s">
        <v>85</v>
      </c>
      <c r="D881" s="176"/>
      <c r="E881" s="53"/>
      <c r="Q881" s="245">
        <f t="shared" si="27"/>
        <v>0</v>
      </c>
    </row>
    <row r="882" spans="1:17" ht="20.149999999999999" customHeight="1" x14ac:dyDescent="0.35">
      <c r="A882" s="247">
        <v>879</v>
      </c>
      <c r="B882" s="179" t="str">
        <f t="shared" si="26"/>
        <v xml:space="preserve"> </v>
      </c>
      <c r="C882" s="266" t="s">
        <v>85</v>
      </c>
      <c r="D882" s="176"/>
      <c r="E882" s="53"/>
      <c r="Q882" s="245">
        <f t="shared" si="27"/>
        <v>0</v>
      </c>
    </row>
    <row r="883" spans="1:17" ht="20.149999999999999" customHeight="1" x14ac:dyDescent="0.35">
      <c r="A883" s="247">
        <v>880</v>
      </c>
      <c r="B883" s="179" t="str">
        <f t="shared" si="26"/>
        <v xml:space="preserve"> </v>
      </c>
      <c r="C883" s="266" t="s">
        <v>85</v>
      </c>
      <c r="D883" s="176"/>
      <c r="E883" s="53"/>
      <c r="Q883" s="245">
        <f t="shared" si="27"/>
        <v>0</v>
      </c>
    </row>
    <row r="884" spans="1:17" ht="20.149999999999999" customHeight="1" x14ac:dyDescent="0.35">
      <c r="A884" s="247">
        <v>881</v>
      </c>
      <c r="B884" s="179" t="str">
        <f t="shared" si="26"/>
        <v xml:space="preserve"> </v>
      </c>
      <c r="C884" s="266" t="s">
        <v>85</v>
      </c>
      <c r="D884" s="176"/>
      <c r="E884" s="53"/>
      <c r="Q884" s="245">
        <f t="shared" si="27"/>
        <v>0</v>
      </c>
    </row>
    <row r="885" spans="1:17" ht="20.149999999999999" customHeight="1" x14ac:dyDescent="0.35">
      <c r="A885" s="247">
        <v>882</v>
      </c>
      <c r="B885" s="179" t="str">
        <f t="shared" si="26"/>
        <v xml:space="preserve"> </v>
      </c>
      <c r="C885" s="266" t="s">
        <v>85</v>
      </c>
      <c r="D885" s="176"/>
      <c r="E885" s="53"/>
      <c r="Q885" s="245">
        <f t="shared" si="27"/>
        <v>0</v>
      </c>
    </row>
    <row r="886" spans="1:17" ht="20.149999999999999" customHeight="1" x14ac:dyDescent="0.35">
      <c r="A886" s="247">
        <v>883</v>
      </c>
      <c r="B886" s="179" t="str">
        <f t="shared" si="26"/>
        <v xml:space="preserve"> </v>
      </c>
      <c r="C886" s="266" t="s">
        <v>85</v>
      </c>
      <c r="D886" s="176"/>
      <c r="E886" s="53"/>
      <c r="Q886" s="245">
        <f t="shared" si="27"/>
        <v>0</v>
      </c>
    </row>
    <row r="887" spans="1:17" ht="20.149999999999999" customHeight="1" x14ac:dyDescent="0.35">
      <c r="A887" s="247">
        <v>884</v>
      </c>
      <c r="B887" s="179" t="str">
        <f t="shared" si="26"/>
        <v xml:space="preserve"> </v>
      </c>
      <c r="C887" s="266" t="s">
        <v>85</v>
      </c>
      <c r="D887" s="176"/>
      <c r="E887" s="53"/>
      <c r="Q887" s="245">
        <f t="shared" si="27"/>
        <v>0</v>
      </c>
    </row>
    <row r="888" spans="1:17" ht="20.149999999999999" customHeight="1" x14ac:dyDescent="0.35">
      <c r="A888" s="247">
        <v>885</v>
      </c>
      <c r="B888" s="179" t="str">
        <f t="shared" si="26"/>
        <v xml:space="preserve"> </v>
      </c>
      <c r="C888" s="266" t="s">
        <v>85</v>
      </c>
      <c r="D888" s="176"/>
      <c r="E888" s="53"/>
      <c r="Q888" s="245">
        <f t="shared" si="27"/>
        <v>0</v>
      </c>
    </row>
    <row r="889" spans="1:17" ht="20.149999999999999" customHeight="1" x14ac:dyDescent="0.35">
      <c r="A889" s="247">
        <v>886</v>
      </c>
      <c r="B889" s="179" t="str">
        <f t="shared" si="26"/>
        <v xml:space="preserve"> </v>
      </c>
      <c r="C889" s="266" t="s">
        <v>85</v>
      </c>
      <c r="D889" s="176"/>
      <c r="E889" s="53"/>
      <c r="Q889" s="245">
        <f t="shared" si="27"/>
        <v>0</v>
      </c>
    </row>
    <row r="890" spans="1:17" ht="20.149999999999999" customHeight="1" x14ac:dyDescent="0.35">
      <c r="A890" s="247">
        <v>887</v>
      </c>
      <c r="B890" s="179" t="str">
        <f t="shared" si="26"/>
        <v xml:space="preserve"> </v>
      </c>
      <c r="C890" s="266" t="s">
        <v>85</v>
      </c>
      <c r="D890" s="176"/>
      <c r="E890" s="53"/>
      <c r="Q890" s="245">
        <f t="shared" si="27"/>
        <v>0</v>
      </c>
    </row>
    <row r="891" spans="1:17" ht="20.149999999999999" customHeight="1" x14ac:dyDescent="0.35">
      <c r="A891" s="247">
        <v>888</v>
      </c>
      <c r="B891" s="179" t="str">
        <f t="shared" si="26"/>
        <v xml:space="preserve"> </v>
      </c>
      <c r="C891" s="266" t="s">
        <v>85</v>
      </c>
      <c r="D891" s="176"/>
      <c r="E891" s="53"/>
      <c r="Q891" s="245">
        <f t="shared" si="27"/>
        <v>0</v>
      </c>
    </row>
    <row r="892" spans="1:17" ht="20.149999999999999" customHeight="1" x14ac:dyDescent="0.35">
      <c r="A892" s="247">
        <v>889</v>
      </c>
      <c r="B892" s="179" t="str">
        <f t="shared" si="26"/>
        <v xml:space="preserve"> </v>
      </c>
      <c r="C892" s="266" t="s">
        <v>85</v>
      </c>
      <c r="D892" s="176"/>
      <c r="E892" s="53"/>
      <c r="Q892" s="245">
        <f t="shared" si="27"/>
        <v>0</v>
      </c>
    </row>
    <row r="893" spans="1:17" ht="20.149999999999999" customHeight="1" x14ac:dyDescent="0.35">
      <c r="A893" s="247">
        <v>890</v>
      </c>
      <c r="B893" s="179" t="str">
        <f t="shared" si="26"/>
        <v xml:space="preserve"> </v>
      </c>
      <c r="C893" s="266" t="s">
        <v>85</v>
      </c>
      <c r="D893" s="176"/>
      <c r="E893" s="53"/>
      <c r="Q893" s="245">
        <f t="shared" si="27"/>
        <v>0</v>
      </c>
    </row>
    <row r="894" spans="1:17" ht="20.149999999999999" customHeight="1" x14ac:dyDescent="0.35">
      <c r="A894" s="247">
        <v>891</v>
      </c>
      <c r="B894" s="179" t="str">
        <f t="shared" si="26"/>
        <v xml:space="preserve"> </v>
      </c>
      <c r="C894" s="266" t="s">
        <v>85</v>
      </c>
      <c r="D894" s="176"/>
      <c r="E894" s="53"/>
      <c r="Q894" s="245">
        <f t="shared" si="27"/>
        <v>0</v>
      </c>
    </row>
    <row r="895" spans="1:17" ht="20.149999999999999" customHeight="1" x14ac:dyDescent="0.35">
      <c r="A895" s="247">
        <v>892</v>
      </c>
      <c r="B895" s="179" t="str">
        <f t="shared" si="26"/>
        <v xml:space="preserve"> </v>
      </c>
      <c r="C895" s="266" t="s">
        <v>85</v>
      </c>
      <c r="D895" s="176"/>
      <c r="E895" s="53"/>
      <c r="Q895" s="245">
        <f t="shared" si="27"/>
        <v>0</v>
      </c>
    </row>
    <row r="896" spans="1:17" ht="20.149999999999999" customHeight="1" x14ac:dyDescent="0.35">
      <c r="A896" s="247">
        <v>893</v>
      </c>
      <c r="B896" s="179" t="str">
        <f t="shared" si="26"/>
        <v xml:space="preserve"> </v>
      </c>
      <c r="C896" s="266" t="s">
        <v>85</v>
      </c>
      <c r="D896" s="176"/>
      <c r="E896" s="53"/>
      <c r="Q896" s="245">
        <f t="shared" si="27"/>
        <v>0</v>
      </c>
    </row>
    <row r="897" spans="1:17" ht="20.149999999999999" customHeight="1" x14ac:dyDescent="0.35">
      <c r="A897" s="247">
        <v>894</v>
      </c>
      <c r="B897" s="179" t="str">
        <f t="shared" si="26"/>
        <v xml:space="preserve"> </v>
      </c>
      <c r="C897" s="266" t="s">
        <v>85</v>
      </c>
      <c r="D897" s="176"/>
      <c r="E897" s="53"/>
      <c r="Q897" s="245">
        <f t="shared" si="27"/>
        <v>0</v>
      </c>
    </row>
    <row r="898" spans="1:17" ht="20.149999999999999" customHeight="1" x14ac:dyDescent="0.35">
      <c r="A898" s="247">
        <v>895</v>
      </c>
      <c r="B898" s="179" t="str">
        <f t="shared" si="26"/>
        <v xml:space="preserve"> </v>
      </c>
      <c r="C898" s="266" t="s">
        <v>85</v>
      </c>
      <c r="D898" s="176"/>
      <c r="E898" s="53"/>
      <c r="Q898" s="245">
        <f t="shared" si="27"/>
        <v>0</v>
      </c>
    </row>
    <row r="899" spans="1:17" ht="20.149999999999999" customHeight="1" x14ac:dyDescent="0.35">
      <c r="A899" s="247">
        <v>896</v>
      </c>
      <c r="B899" s="179" t="str">
        <f t="shared" si="26"/>
        <v xml:space="preserve"> </v>
      </c>
      <c r="C899" s="266" t="s">
        <v>85</v>
      </c>
      <c r="D899" s="176"/>
      <c r="E899" s="53"/>
      <c r="Q899" s="245">
        <f t="shared" si="27"/>
        <v>0</v>
      </c>
    </row>
    <row r="900" spans="1:17" ht="20.149999999999999" customHeight="1" x14ac:dyDescent="0.35">
      <c r="A900" s="247">
        <v>897</v>
      </c>
      <c r="B900" s="179" t="str">
        <f t="shared" si="26"/>
        <v xml:space="preserve"> </v>
      </c>
      <c r="C900" s="266" t="s">
        <v>85</v>
      </c>
      <c r="D900" s="176"/>
      <c r="E900" s="53"/>
      <c r="Q900" s="245">
        <f t="shared" si="27"/>
        <v>0</v>
      </c>
    </row>
    <row r="901" spans="1:17" ht="20.149999999999999" customHeight="1" x14ac:dyDescent="0.35">
      <c r="A901" s="247">
        <v>898</v>
      </c>
      <c r="B901" s="179" t="str">
        <f t="shared" ref="B901:B964" si="28">_xlfn.CONCAT(C901,D901)</f>
        <v xml:space="preserve"> </v>
      </c>
      <c r="C901" s="266" t="s">
        <v>85</v>
      </c>
      <c r="D901" s="176"/>
      <c r="E901" s="53"/>
      <c r="Q901" s="245">
        <f t="shared" ref="Q901:Q964" si="29">IF(AND(D901&gt;0,OR(C901="",C901=" ")),1,0)</f>
        <v>0</v>
      </c>
    </row>
    <row r="902" spans="1:17" ht="20.149999999999999" customHeight="1" x14ac:dyDescent="0.35">
      <c r="A902" s="247">
        <v>899</v>
      </c>
      <c r="B902" s="179" t="str">
        <f t="shared" si="28"/>
        <v xml:space="preserve"> </v>
      </c>
      <c r="C902" s="266" t="s">
        <v>85</v>
      </c>
      <c r="D902" s="176"/>
      <c r="E902" s="53"/>
      <c r="Q902" s="245">
        <f t="shared" si="29"/>
        <v>0</v>
      </c>
    </row>
    <row r="903" spans="1:17" ht="20.149999999999999" customHeight="1" x14ac:dyDescent="0.35">
      <c r="A903" s="247">
        <v>900</v>
      </c>
      <c r="B903" s="179" t="str">
        <f t="shared" si="28"/>
        <v xml:space="preserve"> </v>
      </c>
      <c r="C903" s="266" t="s">
        <v>85</v>
      </c>
      <c r="D903" s="176"/>
      <c r="E903" s="53"/>
      <c r="Q903" s="245">
        <f t="shared" si="29"/>
        <v>0</v>
      </c>
    </row>
    <row r="904" spans="1:17" ht="20.149999999999999" customHeight="1" x14ac:dyDescent="0.35">
      <c r="A904" s="247">
        <v>901</v>
      </c>
      <c r="B904" s="179" t="str">
        <f t="shared" si="28"/>
        <v xml:space="preserve"> </v>
      </c>
      <c r="C904" s="266" t="s">
        <v>85</v>
      </c>
      <c r="D904" s="176"/>
      <c r="E904" s="53"/>
      <c r="Q904" s="245">
        <f t="shared" si="29"/>
        <v>0</v>
      </c>
    </row>
    <row r="905" spans="1:17" ht="20.149999999999999" customHeight="1" x14ac:dyDescent="0.35">
      <c r="A905" s="247">
        <v>902</v>
      </c>
      <c r="B905" s="179" t="str">
        <f t="shared" si="28"/>
        <v xml:space="preserve"> </v>
      </c>
      <c r="C905" s="266" t="s">
        <v>85</v>
      </c>
      <c r="D905" s="176"/>
      <c r="E905" s="53"/>
      <c r="Q905" s="245">
        <f t="shared" si="29"/>
        <v>0</v>
      </c>
    </row>
    <row r="906" spans="1:17" ht="20.149999999999999" customHeight="1" x14ac:dyDescent="0.35">
      <c r="A906" s="247">
        <v>903</v>
      </c>
      <c r="B906" s="179" t="str">
        <f t="shared" si="28"/>
        <v xml:space="preserve"> </v>
      </c>
      <c r="C906" s="266" t="s">
        <v>85</v>
      </c>
      <c r="D906" s="176"/>
      <c r="E906" s="53"/>
      <c r="Q906" s="245">
        <f t="shared" si="29"/>
        <v>0</v>
      </c>
    </row>
    <row r="907" spans="1:17" ht="20.149999999999999" customHeight="1" x14ac:dyDescent="0.35">
      <c r="A907" s="247">
        <v>904</v>
      </c>
      <c r="B907" s="179" t="str">
        <f t="shared" si="28"/>
        <v xml:space="preserve"> </v>
      </c>
      <c r="C907" s="266" t="s">
        <v>85</v>
      </c>
      <c r="D907" s="176"/>
      <c r="E907" s="53"/>
      <c r="Q907" s="245">
        <f t="shared" si="29"/>
        <v>0</v>
      </c>
    </row>
    <row r="908" spans="1:17" ht="20.149999999999999" customHeight="1" x14ac:dyDescent="0.35">
      <c r="A908" s="247">
        <v>905</v>
      </c>
      <c r="B908" s="179" t="str">
        <f t="shared" si="28"/>
        <v xml:space="preserve"> </v>
      </c>
      <c r="C908" s="266" t="s">
        <v>85</v>
      </c>
      <c r="D908" s="176"/>
      <c r="E908" s="53"/>
      <c r="Q908" s="245">
        <f t="shared" si="29"/>
        <v>0</v>
      </c>
    </row>
    <row r="909" spans="1:17" ht="20.149999999999999" customHeight="1" x14ac:dyDescent="0.35">
      <c r="A909" s="247">
        <v>906</v>
      </c>
      <c r="B909" s="179" t="str">
        <f t="shared" si="28"/>
        <v xml:space="preserve"> </v>
      </c>
      <c r="C909" s="266" t="s">
        <v>85</v>
      </c>
      <c r="D909" s="176"/>
      <c r="E909" s="53"/>
      <c r="Q909" s="245">
        <f t="shared" si="29"/>
        <v>0</v>
      </c>
    </row>
    <row r="910" spans="1:17" ht="20.149999999999999" customHeight="1" x14ac:dyDescent="0.35">
      <c r="A910" s="247">
        <v>907</v>
      </c>
      <c r="B910" s="179" t="str">
        <f t="shared" si="28"/>
        <v xml:space="preserve"> </v>
      </c>
      <c r="C910" s="266" t="s">
        <v>85</v>
      </c>
      <c r="D910" s="176"/>
      <c r="E910" s="53"/>
      <c r="Q910" s="245">
        <f t="shared" si="29"/>
        <v>0</v>
      </c>
    </row>
    <row r="911" spans="1:17" ht="20.149999999999999" customHeight="1" x14ac:dyDescent="0.35">
      <c r="A911" s="247">
        <v>908</v>
      </c>
      <c r="B911" s="179" t="str">
        <f t="shared" si="28"/>
        <v xml:space="preserve"> </v>
      </c>
      <c r="C911" s="266" t="s">
        <v>85</v>
      </c>
      <c r="D911" s="176"/>
      <c r="E911" s="53"/>
      <c r="Q911" s="245">
        <f t="shared" si="29"/>
        <v>0</v>
      </c>
    </row>
    <row r="912" spans="1:17" ht="20.149999999999999" customHeight="1" x14ac:dyDescent="0.35">
      <c r="A912" s="247">
        <v>909</v>
      </c>
      <c r="B912" s="179" t="str">
        <f t="shared" si="28"/>
        <v xml:space="preserve"> </v>
      </c>
      <c r="C912" s="266" t="s">
        <v>85</v>
      </c>
      <c r="D912" s="176"/>
      <c r="E912" s="53"/>
      <c r="Q912" s="245">
        <f t="shared" si="29"/>
        <v>0</v>
      </c>
    </row>
    <row r="913" spans="1:17" ht="20.149999999999999" customHeight="1" x14ac:dyDescent="0.35">
      <c r="A913" s="247">
        <v>910</v>
      </c>
      <c r="B913" s="179" t="str">
        <f t="shared" si="28"/>
        <v xml:space="preserve"> </v>
      </c>
      <c r="C913" s="266" t="s">
        <v>85</v>
      </c>
      <c r="D913" s="176"/>
      <c r="E913" s="53"/>
      <c r="Q913" s="245">
        <f t="shared" si="29"/>
        <v>0</v>
      </c>
    </row>
    <row r="914" spans="1:17" ht="20.149999999999999" customHeight="1" x14ac:dyDescent="0.35">
      <c r="A914" s="247">
        <v>911</v>
      </c>
      <c r="B914" s="179" t="str">
        <f t="shared" si="28"/>
        <v xml:space="preserve"> </v>
      </c>
      <c r="C914" s="266" t="s">
        <v>85</v>
      </c>
      <c r="D914" s="176"/>
      <c r="E914" s="53"/>
      <c r="Q914" s="245">
        <f t="shared" si="29"/>
        <v>0</v>
      </c>
    </row>
    <row r="915" spans="1:17" ht="20.149999999999999" customHeight="1" x14ac:dyDescent="0.35">
      <c r="A915" s="247">
        <v>912</v>
      </c>
      <c r="B915" s="179" t="str">
        <f t="shared" si="28"/>
        <v xml:space="preserve"> </v>
      </c>
      <c r="C915" s="266" t="s">
        <v>85</v>
      </c>
      <c r="D915" s="176"/>
      <c r="E915" s="53"/>
      <c r="Q915" s="245">
        <f t="shared" si="29"/>
        <v>0</v>
      </c>
    </row>
    <row r="916" spans="1:17" ht="20.149999999999999" customHeight="1" x14ac:dyDescent="0.35">
      <c r="A916" s="247">
        <v>913</v>
      </c>
      <c r="B916" s="179" t="str">
        <f t="shared" si="28"/>
        <v xml:space="preserve"> </v>
      </c>
      <c r="C916" s="266" t="s">
        <v>85</v>
      </c>
      <c r="D916" s="176"/>
      <c r="E916" s="53"/>
      <c r="Q916" s="245">
        <f t="shared" si="29"/>
        <v>0</v>
      </c>
    </row>
    <row r="917" spans="1:17" ht="20.149999999999999" customHeight="1" x14ac:dyDescent="0.35">
      <c r="A917" s="247">
        <v>914</v>
      </c>
      <c r="B917" s="179" t="str">
        <f t="shared" si="28"/>
        <v xml:space="preserve"> </v>
      </c>
      <c r="C917" s="266" t="s">
        <v>85</v>
      </c>
      <c r="D917" s="176"/>
      <c r="E917" s="53"/>
      <c r="Q917" s="245">
        <f t="shared" si="29"/>
        <v>0</v>
      </c>
    </row>
    <row r="918" spans="1:17" ht="20.149999999999999" customHeight="1" x14ac:dyDescent="0.35">
      <c r="A918" s="247">
        <v>915</v>
      </c>
      <c r="B918" s="179" t="str">
        <f t="shared" si="28"/>
        <v xml:space="preserve"> </v>
      </c>
      <c r="C918" s="266" t="s">
        <v>85</v>
      </c>
      <c r="D918" s="176"/>
      <c r="E918" s="53"/>
      <c r="Q918" s="245">
        <f t="shared" si="29"/>
        <v>0</v>
      </c>
    </row>
    <row r="919" spans="1:17" ht="20.149999999999999" customHeight="1" x14ac:dyDescent="0.35">
      <c r="A919" s="247">
        <v>916</v>
      </c>
      <c r="B919" s="179" t="str">
        <f t="shared" si="28"/>
        <v xml:space="preserve"> </v>
      </c>
      <c r="C919" s="266" t="s">
        <v>85</v>
      </c>
      <c r="D919" s="176"/>
      <c r="E919" s="53"/>
      <c r="Q919" s="245">
        <f t="shared" si="29"/>
        <v>0</v>
      </c>
    </row>
    <row r="920" spans="1:17" ht="20.149999999999999" customHeight="1" x14ac:dyDescent="0.35">
      <c r="A920" s="247">
        <v>917</v>
      </c>
      <c r="B920" s="179" t="str">
        <f t="shared" si="28"/>
        <v xml:space="preserve"> </v>
      </c>
      <c r="C920" s="266" t="s">
        <v>85</v>
      </c>
      <c r="D920" s="176"/>
      <c r="E920" s="53"/>
      <c r="Q920" s="245">
        <f t="shared" si="29"/>
        <v>0</v>
      </c>
    </row>
    <row r="921" spans="1:17" ht="20.149999999999999" customHeight="1" x14ac:dyDescent="0.35">
      <c r="A921" s="247">
        <v>918</v>
      </c>
      <c r="B921" s="179" t="str">
        <f t="shared" si="28"/>
        <v xml:space="preserve"> </v>
      </c>
      <c r="C921" s="266" t="s">
        <v>85</v>
      </c>
      <c r="D921" s="176"/>
      <c r="E921" s="53"/>
      <c r="Q921" s="245">
        <f t="shared" si="29"/>
        <v>0</v>
      </c>
    </row>
    <row r="922" spans="1:17" ht="20.149999999999999" customHeight="1" x14ac:dyDescent="0.35">
      <c r="A922" s="247">
        <v>919</v>
      </c>
      <c r="B922" s="179" t="str">
        <f t="shared" si="28"/>
        <v xml:space="preserve"> </v>
      </c>
      <c r="C922" s="266" t="s">
        <v>85</v>
      </c>
      <c r="D922" s="176"/>
      <c r="E922" s="53"/>
      <c r="Q922" s="245">
        <f t="shared" si="29"/>
        <v>0</v>
      </c>
    </row>
    <row r="923" spans="1:17" ht="20.149999999999999" customHeight="1" x14ac:dyDescent="0.35">
      <c r="A923" s="247">
        <v>920</v>
      </c>
      <c r="B923" s="179" t="str">
        <f t="shared" si="28"/>
        <v xml:space="preserve"> </v>
      </c>
      <c r="C923" s="266" t="s">
        <v>85</v>
      </c>
      <c r="D923" s="176"/>
      <c r="E923" s="53"/>
      <c r="Q923" s="245">
        <f t="shared" si="29"/>
        <v>0</v>
      </c>
    </row>
    <row r="924" spans="1:17" ht="20.149999999999999" customHeight="1" x14ac:dyDescent="0.35">
      <c r="A924" s="247">
        <v>921</v>
      </c>
      <c r="B924" s="179" t="str">
        <f t="shared" si="28"/>
        <v xml:space="preserve"> </v>
      </c>
      <c r="C924" s="266" t="s">
        <v>85</v>
      </c>
      <c r="D924" s="176"/>
      <c r="E924" s="53"/>
      <c r="Q924" s="245">
        <f t="shared" si="29"/>
        <v>0</v>
      </c>
    </row>
    <row r="925" spans="1:17" ht="20.149999999999999" customHeight="1" x14ac:dyDescent="0.35">
      <c r="A925" s="247">
        <v>922</v>
      </c>
      <c r="B925" s="179" t="str">
        <f t="shared" si="28"/>
        <v xml:space="preserve"> </v>
      </c>
      <c r="C925" s="266" t="s">
        <v>85</v>
      </c>
      <c r="D925" s="176"/>
      <c r="E925" s="53"/>
      <c r="Q925" s="245">
        <f t="shared" si="29"/>
        <v>0</v>
      </c>
    </row>
    <row r="926" spans="1:17" ht="20.149999999999999" customHeight="1" x14ac:dyDescent="0.35">
      <c r="A926" s="247">
        <v>923</v>
      </c>
      <c r="B926" s="179" t="str">
        <f t="shared" si="28"/>
        <v xml:space="preserve"> </v>
      </c>
      <c r="C926" s="266" t="s">
        <v>85</v>
      </c>
      <c r="D926" s="176"/>
      <c r="E926" s="53"/>
      <c r="Q926" s="245">
        <f t="shared" si="29"/>
        <v>0</v>
      </c>
    </row>
    <row r="927" spans="1:17" ht="20.149999999999999" customHeight="1" x14ac:dyDescent="0.35">
      <c r="A927" s="247">
        <v>924</v>
      </c>
      <c r="B927" s="179" t="str">
        <f t="shared" si="28"/>
        <v xml:space="preserve"> </v>
      </c>
      <c r="C927" s="266" t="s">
        <v>85</v>
      </c>
      <c r="D927" s="176"/>
      <c r="E927" s="53"/>
      <c r="Q927" s="245">
        <f t="shared" si="29"/>
        <v>0</v>
      </c>
    </row>
    <row r="928" spans="1:17" ht="20.149999999999999" customHeight="1" x14ac:dyDescent="0.35">
      <c r="A928" s="247">
        <v>925</v>
      </c>
      <c r="B928" s="179" t="str">
        <f t="shared" si="28"/>
        <v xml:space="preserve"> </v>
      </c>
      <c r="C928" s="266" t="s">
        <v>85</v>
      </c>
      <c r="D928" s="176"/>
      <c r="E928" s="53"/>
      <c r="Q928" s="245">
        <f t="shared" si="29"/>
        <v>0</v>
      </c>
    </row>
    <row r="929" spans="1:17" ht="20.149999999999999" customHeight="1" x14ac:dyDescent="0.35">
      <c r="A929" s="247">
        <v>926</v>
      </c>
      <c r="B929" s="179" t="str">
        <f t="shared" si="28"/>
        <v xml:space="preserve"> </v>
      </c>
      <c r="C929" s="266" t="s">
        <v>85</v>
      </c>
      <c r="D929" s="176"/>
      <c r="E929" s="53"/>
      <c r="Q929" s="245">
        <f t="shared" si="29"/>
        <v>0</v>
      </c>
    </row>
    <row r="930" spans="1:17" ht="20.149999999999999" customHeight="1" x14ac:dyDescent="0.35">
      <c r="A930" s="247">
        <v>927</v>
      </c>
      <c r="B930" s="179" t="str">
        <f t="shared" si="28"/>
        <v xml:space="preserve"> </v>
      </c>
      <c r="C930" s="266" t="s">
        <v>85</v>
      </c>
      <c r="D930" s="176"/>
      <c r="E930" s="53"/>
      <c r="Q930" s="245">
        <f t="shared" si="29"/>
        <v>0</v>
      </c>
    </row>
    <row r="931" spans="1:17" ht="20.149999999999999" customHeight="1" x14ac:dyDescent="0.35">
      <c r="A931" s="247">
        <v>928</v>
      </c>
      <c r="B931" s="179" t="str">
        <f t="shared" si="28"/>
        <v xml:space="preserve"> </v>
      </c>
      <c r="C931" s="266" t="s">
        <v>85</v>
      </c>
      <c r="D931" s="176"/>
      <c r="E931" s="53"/>
      <c r="Q931" s="245">
        <f t="shared" si="29"/>
        <v>0</v>
      </c>
    </row>
    <row r="932" spans="1:17" ht="20.149999999999999" customHeight="1" x14ac:dyDescent="0.35">
      <c r="A932" s="247">
        <v>929</v>
      </c>
      <c r="B932" s="179" t="str">
        <f t="shared" si="28"/>
        <v xml:space="preserve"> </v>
      </c>
      <c r="C932" s="266" t="s">
        <v>85</v>
      </c>
      <c r="D932" s="176"/>
      <c r="E932" s="53"/>
      <c r="Q932" s="245">
        <f t="shared" si="29"/>
        <v>0</v>
      </c>
    </row>
    <row r="933" spans="1:17" ht="20.149999999999999" customHeight="1" x14ac:dyDescent="0.35">
      <c r="A933" s="247">
        <v>930</v>
      </c>
      <c r="B933" s="179" t="str">
        <f t="shared" si="28"/>
        <v xml:space="preserve"> </v>
      </c>
      <c r="C933" s="266" t="s">
        <v>85</v>
      </c>
      <c r="D933" s="176"/>
      <c r="E933" s="53"/>
      <c r="Q933" s="245">
        <f t="shared" si="29"/>
        <v>0</v>
      </c>
    </row>
    <row r="934" spans="1:17" ht="20.149999999999999" customHeight="1" x14ac:dyDescent="0.35">
      <c r="A934" s="247">
        <v>931</v>
      </c>
      <c r="B934" s="179" t="str">
        <f t="shared" si="28"/>
        <v xml:space="preserve"> </v>
      </c>
      <c r="C934" s="266" t="s">
        <v>85</v>
      </c>
      <c r="D934" s="176"/>
      <c r="E934" s="53"/>
      <c r="Q934" s="245">
        <f t="shared" si="29"/>
        <v>0</v>
      </c>
    </row>
    <row r="935" spans="1:17" ht="20.149999999999999" customHeight="1" x14ac:dyDescent="0.35">
      <c r="A935" s="247">
        <v>932</v>
      </c>
      <c r="B935" s="179" t="str">
        <f t="shared" si="28"/>
        <v xml:space="preserve"> </v>
      </c>
      <c r="C935" s="266" t="s">
        <v>85</v>
      </c>
      <c r="D935" s="176"/>
      <c r="E935" s="53"/>
      <c r="Q935" s="245">
        <f t="shared" si="29"/>
        <v>0</v>
      </c>
    </row>
    <row r="936" spans="1:17" ht="20.149999999999999" customHeight="1" x14ac:dyDescent="0.35">
      <c r="A936" s="247">
        <v>933</v>
      </c>
      <c r="B936" s="179" t="str">
        <f t="shared" si="28"/>
        <v xml:space="preserve"> </v>
      </c>
      <c r="C936" s="266" t="s">
        <v>85</v>
      </c>
      <c r="D936" s="176"/>
      <c r="E936" s="53"/>
      <c r="Q936" s="245">
        <f t="shared" si="29"/>
        <v>0</v>
      </c>
    </row>
    <row r="937" spans="1:17" ht="20.149999999999999" customHeight="1" x14ac:dyDescent="0.35">
      <c r="A937" s="247">
        <v>934</v>
      </c>
      <c r="B937" s="179" t="str">
        <f t="shared" si="28"/>
        <v xml:space="preserve"> </v>
      </c>
      <c r="C937" s="266" t="s">
        <v>85</v>
      </c>
      <c r="D937" s="176"/>
      <c r="E937" s="53"/>
      <c r="Q937" s="245">
        <f t="shared" si="29"/>
        <v>0</v>
      </c>
    </row>
    <row r="938" spans="1:17" ht="20.149999999999999" customHeight="1" x14ac:dyDescent="0.35">
      <c r="A938" s="247">
        <v>935</v>
      </c>
      <c r="B938" s="179" t="str">
        <f t="shared" si="28"/>
        <v xml:space="preserve"> </v>
      </c>
      <c r="C938" s="266" t="s">
        <v>85</v>
      </c>
      <c r="D938" s="176"/>
      <c r="E938" s="53"/>
      <c r="Q938" s="245">
        <f t="shared" si="29"/>
        <v>0</v>
      </c>
    </row>
    <row r="939" spans="1:17" ht="20.149999999999999" customHeight="1" x14ac:dyDescent="0.35">
      <c r="A939" s="247">
        <v>936</v>
      </c>
      <c r="B939" s="179" t="str">
        <f t="shared" si="28"/>
        <v xml:space="preserve"> </v>
      </c>
      <c r="C939" s="266" t="s">
        <v>85</v>
      </c>
      <c r="D939" s="176"/>
      <c r="E939" s="53"/>
      <c r="Q939" s="245">
        <f t="shared" si="29"/>
        <v>0</v>
      </c>
    </row>
    <row r="940" spans="1:17" ht="20.149999999999999" customHeight="1" x14ac:dyDescent="0.35">
      <c r="A940" s="247">
        <v>937</v>
      </c>
      <c r="B940" s="179" t="str">
        <f t="shared" si="28"/>
        <v xml:space="preserve"> </v>
      </c>
      <c r="C940" s="266" t="s">
        <v>85</v>
      </c>
      <c r="D940" s="176"/>
      <c r="E940" s="53"/>
      <c r="Q940" s="245">
        <f t="shared" si="29"/>
        <v>0</v>
      </c>
    </row>
    <row r="941" spans="1:17" ht="20.149999999999999" customHeight="1" x14ac:dyDescent="0.35">
      <c r="A941" s="247">
        <v>938</v>
      </c>
      <c r="B941" s="179" t="str">
        <f t="shared" si="28"/>
        <v xml:space="preserve"> </v>
      </c>
      <c r="C941" s="266" t="s">
        <v>85</v>
      </c>
      <c r="D941" s="176"/>
      <c r="E941" s="53"/>
      <c r="Q941" s="245">
        <f t="shared" si="29"/>
        <v>0</v>
      </c>
    </row>
    <row r="942" spans="1:17" ht="20.149999999999999" customHeight="1" x14ac:dyDescent="0.35">
      <c r="A942" s="247">
        <v>939</v>
      </c>
      <c r="B942" s="179" t="str">
        <f t="shared" si="28"/>
        <v xml:space="preserve"> </v>
      </c>
      <c r="C942" s="266" t="s">
        <v>85</v>
      </c>
      <c r="D942" s="176"/>
      <c r="E942" s="53"/>
      <c r="Q942" s="245">
        <f t="shared" si="29"/>
        <v>0</v>
      </c>
    </row>
    <row r="943" spans="1:17" ht="20.149999999999999" customHeight="1" x14ac:dyDescent="0.35">
      <c r="A943" s="247">
        <v>940</v>
      </c>
      <c r="B943" s="179" t="str">
        <f t="shared" si="28"/>
        <v xml:space="preserve"> </v>
      </c>
      <c r="C943" s="266" t="s">
        <v>85</v>
      </c>
      <c r="D943" s="176"/>
      <c r="E943" s="53"/>
      <c r="Q943" s="245">
        <f t="shared" si="29"/>
        <v>0</v>
      </c>
    </row>
    <row r="944" spans="1:17" ht="20.149999999999999" customHeight="1" x14ac:dyDescent="0.35">
      <c r="A944" s="247">
        <v>941</v>
      </c>
      <c r="B944" s="179" t="str">
        <f t="shared" si="28"/>
        <v xml:space="preserve"> </v>
      </c>
      <c r="C944" s="266" t="s">
        <v>85</v>
      </c>
      <c r="D944" s="176"/>
      <c r="E944" s="53"/>
      <c r="Q944" s="245">
        <f t="shared" si="29"/>
        <v>0</v>
      </c>
    </row>
    <row r="945" spans="1:17" ht="20.149999999999999" customHeight="1" x14ac:dyDescent="0.35">
      <c r="A945" s="247">
        <v>942</v>
      </c>
      <c r="B945" s="179" t="str">
        <f t="shared" si="28"/>
        <v xml:space="preserve"> </v>
      </c>
      <c r="C945" s="266" t="s">
        <v>85</v>
      </c>
      <c r="D945" s="176"/>
      <c r="E945" s="53"/>
      <c r="Q945" s="245">
        <f t="shared" si="29"/>
        <v>0</v>
      </c>
    </row>
    <row r="946" spans="1:17" ht="20.149999999999999" customHeight="1" x14ac:dyDescent="0.35">
      <c r="A946" s="247">
        <v>943</v>
      </c>
      <c r="B946" s="179" t="str">
        <f t="shared" si="28"/>
        <v xml:space="preserve"> </v>
      </c>
      <c r="C946" s="266" t="s">
        <v>85</v>
      </c>
      <c r="D946" s="176"/>
      <c r="E946" s="53"/>
      <c r="Q946" s="245">
        <f t="shared" si="29"/>
        <v>0</v>
      </c>
    </row>
    <row r="947" spans="1:17" ht="20.149999999999999" customHeight="1" x14ac:dyDescent="0.35">
      <c r="A947" s="247">
        <v>944</v>
      </c>
      <c r="B947" s="179" t="str">
        <f t="shared" si="28"/>
        <v xml:space="preserve"> </v>
      </c>
      <c r="C947" s="266" t="s">
        <v>85</v>
      </c>
      <c r="D947" s="176"/>
      <c r="E947" s="53"/>
      <c r="Q947" s="245">
        <f t="shared" si="29"/>
        <v>0</v>
      </c>
    </row>
    <row r="948" spans="1:17" ht="20.149999999999999" customHeight="1" x14ac:dyDescent="0.35">
      <c r="A948" s="247">
        <v>945</v>
      </c>
      <c r="B948" s="179" t="str">
        <f t="shared" si="28"/>
        <v xml:space="preserve"> </v>
      </c>
      <c r="C948" s="266" t="s">
        <v>85</v>
      </c>
      <c r="D948" s="176"/>
      <c r="E948" s="53"/>
      <c r="Q948" s="245">
        <f t="shared" si="29"/>
        <v>0</v>
      </c>
    </row>
    <row r="949" spans="1:17" ht="20.149999999999999" customHeight="1" x14ac:dyDescent="0.35">
      <c r="A949" s="247">
        <v>946</v>
      </c>
      <c r="B949" s="179" t="str">
        <f t="shared" si="28"/>
        <v xml:space="preserve"> </v>
      </c>
      <c r="C949" s="266" t="s">
        <v>85</v>
      </c>
      <c r="D949" s="176"/>
      <c r="E949" s="53"/>
      <c r="Q949" s="245">
        <f t="shared" si="29"/>
        <v>0</v>
      </c>
    </row>
    <row r="950" spans="1:17" ht="20.149999999999999" customHeight="1" x14ac:dyDescent="0.35">
      <c r="A950" s="247">
        <v>947</v>
      </c>
      <c r="B950" s="179" t="str">
        <f t="shared" si="28"/>
        <v xml:space="preserve"> </v>
      </c>
      <c r="C950" s="266" t="s">
        <v>85</v>
      </c>
      <c r="D950" s="176"/>
      <c r="E950" s="53"/>
      <c r="Q950" s="245">
        <f t="shared" si="29"/>
        <v>0</v>
      </c>
    </row>
    <row r="951" spans="1:17" ht="20.149999999999999" customHeight="1" x14ac:dyDescent="0.35">
      <c r="A951" s="247">
        <v>948</v>
      </c>
      <c r="B951" s="179" t="str">
        <f t="shared" si="28"/>
        <v xml:space="preserve"> </v>
      </c>
      <c r="C951" s="266" t="s">
        <v>85</v>
      </c>
      <c r="D951" s="176"/>
      <c r="E951" s="53"/>
      <c r="Q951" s="245">
        <f t="shared" si="29"/>
        <v>0</v>
      </c>
    </row>
    <row r="952" spans="1:17" ht="20.149999999999999" customHeight="1" x14ac:dyDescent="0.35">
      <c r="A952" s="247">
        <v>949</v>
      </c>
      <c r="B952" s="179" t="str">
        <f t="shared" si="28"/>
        <v xml:space="preserve"> </v>
      </c>
      <c r="C952" s="266" t="s">
        <v>85</v>
      </c>
      <c r="D952" s="176"/>
      <c r="E952" s="53"/>
      <c r="Q952" s="245">
        <f t="shared" si="29"/>
        <v>0</v>
      </c>
    </row>
    <row r="953" spans="1:17" ht="20.149999999999999" customHeight="1" x14ac:dyDescent="0.35">
      <c r="A953" s="247">
        <v>950</v>
      </c>
      <c r="B953" s="179" t="str">
        <f t="shared" si="28"/>
        <v xml:space="preserve"> </v>
      </c>
      <c r="C953" s="266" t="s">
        <v>85</v>
      </c>
      <c r="D953" s="176"/>
      <c r="E953" s="53"/>
      <c r="Q953" s="245">
        <f t="shared" si="29"/>
        <v>0</v>
      </c>
    </row>
    <row r="954" spans="1:17" ht="20.149999999999999" customHeight="1" x14ac:dyDescent="0.35">
      <c r="A954" s="247">
        <v>951</v>
      </c>
      <c r="B954" s="179" t="str">
        <f t="shared" si="28"/>
        <v xml:space="preserve"> </v>
      </c>
      <c r="C954" s="266" t="s">
        <v>85</v>
      </c>
      <c r="D954" s="176"/>
      <c r="E954" s="53"/>
      <c r="Q954" s="245">
        <f t="shared" si="29"/>
        <v>0</v>
      </c>
    </row>
    <row r="955" spans="1:17" ht="20.149999999999999" customHeight="1" x14ac:dyDescent="0.35">
      <c r="A955" s="247">
        <v>952</v>
      </c>
      <c r="B955" s="179" t="str">
        <f t="shared" si="28"/>
        <v xml:space="preserve"> </v>
      </c>
      <c r="C955" s="266" t="s">
        <v>85</v>
      </c>
      <c r="D955" s="176"/>
      <c r="E955" s="53"/>
      <c r="Q955" s="245">
        <f t="shared" si="29"/>
        <v>0</v>
      </c>
    </row>
    <row r="956" spans="1:17" ht="20.149999999999999" customHeight="1" x14ac:dyDescent="0.35">
      <c r="A956" s="247">
        <v>953</v>
      </c>
      <c r="B956" s="179" t="str">
        <f t="shared" si="28"/>
        <v xml:space="preserve"> </v>
      </c>
      <c r="C956" s="266" t="s">
        <v>85</v>
      </c>
      <c r="D956" s="176"/>
      <c r="E956" s="53"/>
      <c r="Q956" s="245">
        <f t="shared" si="29"/>
        <v>0</v>
      </c>
    </row>
    <row r="957" spans="1:17" ht="20.149999999999999" customHeight="1" x14ac:dyDescent="0.35">
      <c r="A957" s="247">
        <v>954</v>
      </c>
      <c r="B957" s="179" t="str">
        <f t="shared" si="28"/>
        <v xml:space="preserve"> </v>
      </c>
      <c r="C957" s="266" t="s">
        <v>85</v>
      </c>
      <c r="D957" s="176"/>
      <c r="E957" s="53"/>
      <c r="Q957" s="245">
        <f t="shared" si="29"/>
        <v>0</v>
      </c>
    </row>
    <row r="958" spans="1:17" ht="20.149999999999999" customHeight="1" x14ac:dyDescent="0.35">
      <c r="A958" s="247">
        <v>955</v>
      </c>
      <c r="B958" s="179" t="str">
        <f t="shared" si="28"/>
        <v xml:space="preserve"> </v>
      </c>
      <c r="C958" s="266" t="s">
        <v>85</v>
      </c>
      <c r="D958" s="176"/>
      <c r="E958" s="53"/>
      <c r="Q958" s="245">
        <f t="shared" si="29"/>
        <v>0</v>
      </c>
    </row>
    <row r="959" spans="1:17" ht="20.149999999999999" customHeight="1" x14ac:dyDescent="0.35">
      <c r="A959" s="247">
        <v>956</v>
      </c>
      <c r="B959" s="179" t="str">
        <f t="shared" si="28"/>
        <v xml:space="preserve"> </v>
      </c>
      <c r="C959" s="266" t="s">
        <v>85</v>
      </c>
      <c r="D959" s="176"/>
      <c r="E959" s="53"/>
      <c r="Q959" s="245">
        <f t="shared" si="29"/>
        <v>0</v>
      </c>
    </row>
    <row r="960" spans="1:17" ht="20.149999999999999" customHeight="1" x14ac:dyDescent="0.35">
      <c r="A960" s="247">
        <v>957</v>
      </c>
      <c r="B960" s="179" t="str">
        <f t="shared" si="28"/>
        <v xml:space="preserve"> </v>
      </c>
      <c r="C960" s="266" t="s">
        <v>85</v>
      </c>
      <c r="D960" s="176"/>
      <c r="E960" s="53"/>
      <c r="Q960" s="245">
        <f t="shared" si="29"/>
        <v>0</v>
      </c>
    </row>
    <row r="961" spans="1:17" ht="20.149999999999999" customHeight="1" x14ac:dyDescent="0.35">
      <c r="A961" s="247">
        <v>958</v>
      </c>
      <c r="B961" s="179" t="str">
        <f t="shared" si="28"/>
        <v xml:space="preserve"> </v>
      </c>
      <c r="C961" s="266" t="s">
        <v>85</v>
      </c>
      <c r="D961" s="176"/>
      <c r="E961" s="53"/>
      <c r="Q961" s="245">
        <f t="shared" si="29"/>
        <v>0</v>
      </c>
    </row>
    <row r="962" spans="1:17" ht="20.149999999999999" customHeight="1" x14ac:dyDescent="0.35">
      <c r="A962" s="247">
        <v>959</v>
      </c>
      <c r="B962" s="179" t="str">
        <f t="shared" si="28"/>
        <v xml:space="preserve"> </v>
      </c>
      <c r="C962" s="266" t="s">
        <v>85</v>
      </c>
      <c r="D962" s="176"/>
      <c r="E962" s="53"/>
      <c r="Q962" s="245">
        <f t="shared" si="29"/>
        <v>0</v>
      </c>
    </row>
    <row r="963" spans="1:17" ht="20.149999999999999" customHeight="1" x14ac:dyDescent="0.35">
      <c r="A963" s="247">
        <v>960</v>
      </c>
      <c r="B963" s="179" t="str">
        <f t="shared" si="28"/>
        <v xml:space="preserve"> </v>
      </c>
      <c r="C963" s="266" t="s">
        <v>85</v>
      </c>
      <c r="D963" s="176"/>
      <c r="E963" s="53"/>
      <c r="Q963" s="245">
        <f t="shared" si="29"/>
        <v>0</v>
      </c>
    </row>
    <row r="964" spans="1:17" ht="20.149999999999999" customHeight="1" x14ac:dyDescent="0.35">
      <c r="A964" s="247">
        <v>961</v>
      </c>
      <c r="B964" s="179" t="str">
        <f t="shared" si="28"/>
        <v xml:space="preserve"> </v>
      </c>
      <c r="C964" s="266" t="s">
        <v>85</v>
      </c>
      <c r="D964" s="176"/>
      <c r="E964" s="53"/>
      <c r="Q964" s="245">
        <f t="shared" si="29"/>
        <v>0</v>
      </c>
    </row>
    <row r="965" spans="1:17" ht="20.149999999999999" customHeight="1" x14ac:dyDescent="0.35">
      <c r="A965" s="247">
        <v>962</v>
      </c>
      <c r="B965" s="179" t="str">
        <f t="shared" ref="B965:B1028" si="30">_xlfn.CONCAT(C965,D965)</f>
        <v xml:space="preserve"> </v>
      </c>
      <c r="C965" s="266" t="s">
        <v>85</v>
      </c>
      <c r="D965" s="176"/>
      <c r="E965" s="53"/>
      <c r="Q965" s="245">
        <f t="shared" ref="Q965:Q1028" si="31">IF(AND(D965&gt;0,OR(C965="",C965=" ")),1,0)</f>
        <v>0</v>
      </c>
    </row>
    <row r="966" spans="1:17" ht="20.149999999999999" customHeight="1" x14ac:dyDescent="0.35">
      <c r="A966" s="247">
        <v>963</v>
      </c>
      <c r="B966" s="179" t="str">
        <f t="shared" si="30"/>
        <v xml:space="preserve"> </v>
      </c>
      <c r="C966" s="266" t="s">
        <v>85</v>
      </c>
      <c r="D966" s="176"/>
      <c r="E966" s="53"/>
      <c r="Q966" s="245">
        <f t="shared" si="31"/>
        <v>0</v>
      </c>
    </row>
    <row r="967" spans="1:17" ht="20.149999999999999" customHeight="1" x14ac:dyDescent="0.35">
      <c r="A967" s="247">
        <v>964</v>
      </c>
      <c r="B967" s="179" t="str">
        <f t="shared" si="30"/>
        <v xml:space="preserve"> </v>
      </c>
      <c r="C967" s="266" t="s">
        <v>85</v>
      </c>
      <c r="D967" s="176"/>
      <c r="E967" s="53"/>
      <c r="Q967" s="245">
        <f t="shared" si="31"/>
        <v>0</v>
      </c>
    </row>
    <row r="968" spans="1:17" ht="20.149999999999999" customHeight="1" x14ac:dyDescent="0.35">
      <c r="A968" s="247">
        <v>965</v>
      </c>
      <c r="B968" s="179" t="str">
        <f t="shared" si="30"/>
        <v xml:space="preserve"> </v>
      </c>
      <c r="C968" s="266" t="s">
        <v>85</v>
      </c>
      <c r="D968" s="176"/>
      <c r="E968" s="53"/>
      <c r="Q968" s="245">
        <f t="shared" si="31"/>
        <v>0</v>
      </c>
    </row>
    <row r="969" spans="1:17" ht="20.149999999999999" customHeight="1" x14ac:dyDescent="0.35">
      <c r="A969" s="247">
        <v>966</v>
      </c>
      <c r="B969" s="179" t="str">
        <f t="shared" si="30"/>
        <v xml:space="preserve"> </v>
      </c>
      <c r="C969" s="266" t="s">
        <v>85</v>
      </c>
      <c r="D969" s="176"/>
      <c r="E969" s="53"/>
      <c r="Q969" s="245">
        <f t="shared" si="31"/>
        <v>0</v>
      </c>
    </row>
    <row r="970" spans="1:17" ht="20.149999999999999" customHeight="1" x14ac:dyDescent="0.35">
      <c r="A970" s="247">
        <v>967</v>
      </c>
      <c r="B970" s="179" t="str">
        <f t="shared" si="30"/>
        <v xml:space="preserve"> </v>
      </c>
      <c r="C970" s="266" t="s">
        <v>85</v>
      </c>
      <c r="D970" s="176"/>
      <c r="E970" s="53"/>
      <c r="Q970" s="245">
        <f t="shared" si="31"/>
        <v>0</v>
      </c>
    </row>
    <row r="971" spans="1:17" ht="20.149999999999999" customHeight="1" x14ac:dyDescent="0.35">
      <c r="A971" s="247">
        <v>968</v>
      </c>
      <c r="B971" s="179" t="str">
        <f t="shared" si="30"/>
        <v xml:space="preserve"> </v>
      </c>
      <c r="C971" s="266" t="s">
        <v>85</v>
      </c>
      <c r="D971" s="176"/>
      <c r="E971" s="53"/>
      <c r="Q971" s="245">
        <f t="shared" si="31"/>
        <v>0</v>
      </c>
    </row>
    <row r="972" spans="1:17" ht="20.149999999999999" customHeight="1" x14ac:dyDescent="0.35">
      <c r="A972" s="247">
        <v>969</v>
      </c>
      <c r="B972" s="179" t="str">
        <f t="shared" si="30"/>
        <v xml:space="preserve"> </v>
      </c>
      <c r="C972" s="266" t="s">
        <v>85</v>
      </c>
      <c r="D972" s="176"/>
      <c r="E972" s="53"/>
      <c r="Q972" s="245">
        <f t="shared" si="31"/>
        <v>0</v>
      </c>
    </row>
    <row r="973" spans="1:17" ht="20.149999999999999" customHeight="1" x14ac:dyDescent="0.35">
      <c r="A973" s="247">
        <v>970</v>
      </c>
      <c r="B973" s="179" t="str">
        <f t="shared" si="30"/>
        <v xml:space="preserve"> </v>
      </c>
      <c r="C973" s="266" t="s">
        <v>85</v>
      </c>
      <c r="D973" s="176"/>
      <c r="E973" s="53"/>
      <c r="Q973" s="245">
        <f t="shared" si="31"/>
        <v>0</v>
      </c>
    </row>
    <row r="974" spans="1:17" ht="20.149999999999999" customHeight="1" x14ac:dyDescent="0.35">
      <c r="A974" s="247">
        <v>971</v>
      </c>
      <c r="B974" s="179" t="str">
        <f t="shared" si="30"/>
        <v xml:space="preserve"> </v>
      </c>
      <c r="C974" s="266" t="s">
        <v>85</v>
      </c>
      <c r="D974" s="176"/>
      <c r="E974" s="53"/>
      <c r="Q974" s="245">
        <f t="shared" si="31"/>
        <v>0</v>
      </c>
    </row>
    <row r="975" spans="1:17" ht="20.149999999999999" customHeight="1" x14ac:dyDescent="0.35">
      <c r="A975" s="247">
        <v>972</v>
      </c>
      <c r="B975" s="179" t="str">
        <f t="shared" si="30"/>
        <v xml:space="preserve"> </v>
      </c>
      <c r="C975" s="266" t="s">
        <v>85</v>
      </c>
      <c r="D975" s="176"/>
      <c r="E975" s="53"/>
      <c r="Q975" s="245">
        <f t="shared" si="31"/>
        <v>0</v>
      </c>
    </row>
    <row r="976" spans="1:17" ht="20.149999999999999" customHeight="1" x14ac:dyDescent="0.35">
      <c r="A976" s="247">
        <v>973</v>
      </c>
      <c r="B976" s="179" t="str">
        <f t="shared" si="30"/>
        <v xml:space="preserve"> </v>
      </c>
      <c r="C976" s="266" t="s">
        <v>85</v>
      </c>
      <c r="D976" s="176"/>
      <c r="E976" s="53"/>
      <c r="Q976" s="245">
        <f t="shared" si="31"/>
        <v>0</v>
      </c>
    </row>
    <row r="977" spans="1:17" ht="20.149999999999999" customHeight="1" x14ac:dyDescent="0.35">
      <c r="A977" s="247">
        <v>974</v>
      </c>
      <c r="B977" s="179" t="str">
        <f t="shared" si="30"/>
        <v xml:space="preserve"> </v>
      </c>
      <c r="C977" s="266" t="s">
        <v>85</v>
      </c>
      <c r="D977" s="176"/>
      <c r="E977" s="53"/>
      <c r="Q977" s="245">
        <f t="shared" si="31"/>
        <v>0</v>
      </c>
    </row>
    <row r="978" spans="1:17" ht="20.149999999999999" customHeight="1" x14ac:dyDescent="0.35">
      <c r="A978" s="247">
        <v>975</v>
      </c>
      <c r="B978" s="179" t="str">
        <f t="shared" si="30"/>
        <v xml:space="preserve"> </v>
      </c>
      <c r="C978" s="266" t="s">
        <v>85</v>
      </c>
      <c r="D978" s="176"/>
      <c r="E978" s="53"/>
      <c r="Q978" s="245">
        <f t="shared" si="31"/>
        <v>0</v>
      </c>
    </row>
    <row r="979" spans="1:17" ht="20.149999999999999" customHeight="1" x14ac:dyDescent="0.35">
      <c r="A979" s="247">
        <v>976</v>
      </c>
      <c r="B979" s="179" t="str">
        <f t="shared" si="30"/>
        <v xml:space="preserve"> </v>
      </c>
      <c r="C979" s="266" t="s">
        <v>85</v>
      </c>
      <c r="D979" s="176"/>
      <c r="E979" s="53"/>
      <c r="Q979" s="245">
        <f t="shared" si="31"/>
        <v>0</v>
      </c>
    </row>
    <row r="980" spans="1:17" ht="20.149999999999999" customHeight="1" x14ac:dyDescent="0.35">
      <c r="A980" s="247">
        <v>977</v>
      </c>
      <c r="B980" s="179" t="str">
        <f t="shared" si="30"/>
        <v xml:space="preserve"> </v>
      </c>
      <c r="C980" s="266" t="s">
        <v>85</v>
      </c>
      <c r="D980" s="176"/>
      <c r="E980" s="53"/>
      <c r="Q980" s="245">
        <f t="shared" si="31"/>
        <v>0</v>
      </c>
    </row>
    <row r="981" spans="1:17" ht="20.149999999999999" customHeight="1" x14ac:dyDescent="0.35">
      <c r="A981" s="247">
        <v>978</v>
      </c>
      <c r="B981" s="179" t="str">
        <f t="shared" si="30"/>
        <v xml:space="preserve"> </v>
      </c>
      <c r="C981" s="266" t="s">
        <v>85</v>
      </c>
      <c r="D981" s="176"/>
      <c r="E981" s="53"/>
      <c r="Q981" s="245">
        <f t="shared" si="31"/>
        <v>0</v>
      </c>
    </row>
    <row r="982" spans="1:17" ht="20.149999999999999" customHeight="1" x14ac:dyDescent="0.35">
      <c r="A982" s="247">
        <v>979</v>
      </c>
      <c r="B982" s="179" t="str">
        <f t="shared" si="30"/>
        <v xml:space="preserve"> </v>
      </c>
      <c r="C982" s="266" t="s">
        <v>85</v>
      </c>
      <c r="D982" s="176"/>
      <c r="E982" s="53"/>
      <c r="Q982" s="245">
        <f t="shared" si="31"/>
        <v>0</v>
      </c>
    </row>
    <row r="983" spans="1:17" ht="20.149999999999999" customHeight="1" x14ac:dyDescent="0.35">
      <c r="A983" s="247">
        <v>980</v>
      </c>
      <c r="B983" s="179" t="str">
        <f t="shared" si="30"/>
        <v xml:space="preserve"> </v>
      </c>
      <c r="C983" s="266" t="s">
        <v>85</v>
      </c>
      <c r="D983" s="176"/>
      <c r="E983" s="53"/>
      <c r="Q983" s="245">
        <f t="shared" si="31"/>
        <v>0</v>
      </c>
    </row>
    <row r="984" spans="1:17" ht="20.149999999999999" customHeight="1" x14ac:dyDescent="0.35">
      <c r="A984" s="247">
        <v>981</v>
      </c>
      <c r="B984" s="179" t="str">
        <f t="shared" si="30"/>
        <v xml:space="preserve"> </v>
      </c>
      <c r="C984" s="266" t="s">
        <v>85</v>
      </c>
      <c r="D984" s="176"/>
      <c r="E984" s="53"/>
      <c r="Q984" s="245">
        <f t="shared" si="31"/>
        <v>0</v>
      </c>
    </row>
    <row r="985" spans="1:17" ht="20.149999999999999" customHeight="1" x14ac:dyDescent="0.35">
      <c r="A985" s="247">
        <v>982</v>
      </c>
      <c r="B985" s="179" t="str">
        <f t="shared" si="30"/>
        <v xml:space="preserve"> </v>
      </c>
      <c r="C985" s="266" t="s">
        <v>85</v>
      </c>
      <c r="D985" s="176"/>
      <c r="E985" s="53"/>
      <c r="Q985" s="245">
        <f t="shared" si="31"/>
        <v>0</v>
      </c>
    </row>
    <row r="986" spans="1:17" ht="20.149999999999999" customHeight="1" x14ac:dyDescent="0.35">
      <c r="A986" s="247">
        <v>983</v>
      </c>
      <c r="B986" s="179" t="str">
        <f t="shared" si="30"/>
        <v xml:space="preserve"> </v>
      </c>
      <c r="C986" s="266" t="s">
        <v>85</v>
      </c>
      <c r="D986" s="176"/>
      <c r="E986" s="53"/>
      <c r="Q986" s="245">
        <f t="shared" si="31"/>
        <v>0</v>
      </c>
    </row>
    <row r="987" spans="1:17" ht="20.149999999999999" customHeight="1" x14ac:dyDescent="0.35">
      <c r="A987" s="247">
        <v>984</v>
      </c>
      <c r="B987" s="179" t="str">
        <f t="shared" si="30"/>
        <v xml:space="preserve"> </v>
      </c>
      <c r="C987" s="266" t="s">
        <v>85</v>
      </c>
      <c r="D987" s="176"/>
      <c r="E987" s="53"/>
      <c r="Q987" s="245">
        <f t="shared" si="31"/>
        <v>0</v>
      </c>
    </row>
    <row r="988" spans="1:17" ht="20.149999999999999" customHeight="1" x14ac:dyDescent="0.35">
      <c r="A988" s="247">
        <v>985</v>
      </c>
      <c r="B988" s="179" t="str">
        <f t="shared" si="30"/>
        <v xml:space="preserve"> </v>
      </c>
      <c r="C988" s="266" t="s">
        <v>85</v>
      </c>
      <c r="D988" s="176"/>
      <c r="E988" s="53"/>
      <c r="Q988" s="245">
        <f t="shared" si="31"/>
        <v>0</v>
      </c>
    </row>
    <row r="989" spans="1:17" ht="20.149999999999999" customHeight="1" x14ac:dyDescent="0.35">
      <c r="A989" s="247">
        <v>986</v>
      </c>
      <c r="B989" s="179" t="str">
        <f t="shared" si="30"/>
        <v xml:space="preserve"> </v>
      </c>
      <c r="C989" s="266" t="s">
        <v>85</v>
      </c>
      <c r="D989" s="176"/>
      <c r="E989" s="53"/>
      <c r="Q989" s="245">
        <f t="shared" si="31"/>
        <v>0</v>
      </c>
    </row>
    <row r="990" spans="1:17" ht="20.149999999999999" customHeight="1" x14ac:dyDescent="0.35">
      <c r="A990" s="247">
        <v>987</v>
      </c>
      <c r="B990" s="179" t="str">
        <f t="shared" si="30"/>
        <v xml:space="preserve"> </v>
      </c>
      <c r="C990" s="266" t="s">
        <v>85</v>
      </c>
      <c r="D990" s="176"/>
      <c r="E990" s="53"/>
      <c r="Q990" s="245">
        <f t="shared" si="31"/>
        <v>0</v>
      </c>
    </row>
    <row r="991" spans="1:17" ht="20.149999999999999" customHeight="1" x14ac:dyDescent="0.35">
      <c r="A991" s="247">
        <v>988</v>
      </c>
      <c r="B991" s="179" t="str">
        <f t="shared" si="30"/>
        <v xml:space="preserve"> </v>
      </c>
      <c r="C991" s="266" t="s">
        <v>85</v>
      </c>
      <c r="D991" s="176"/>
      <c r="E991" s="53"/>
      <c r="Q991" s="245">
        <f t="shared" si="31"/>
        <v>0</v>
      </c>
    </row>
    <row r="992" spans="1:17" ht="20.149999999999999" customHeight="1" x14ac:dyDescent="0.35">
      <c r="A992" s="247">
        <v>989</v>
      </c>
      <c r="B992" s="179" t="str">
        <f t="shared" si="30"/>
        <v xml:space="preserve"> </v>
      </c>
      <c r="C992" s="266" t="s">
        <v>85</v>
      </c>
      <c r="D992" s="176"/>
      <c r="E992" s="53"/>
      <c r="Q992" s="245">
        <f t="shared" si="31"/>
        <v>0</v>
      </c>
    </row>
    <row r="993" spans="1:17" ht="20.149999999999999" customHeight="1" x14ac:dyDescent="0.35">
      <c r="A993" s="247">
        <v>990</v>
      </c>
      <c r="B993" s="179" t="str">
        <f t="shared" si="30"/>
        <v xml:space="preserve"> </v>
      </c>
      <c r="C993" s="266" t="s">
        <v>85</v>
      </c>
      <c r="D993" s="176"/>
      <c r="E993" s="53"/>
      <c r="Q993" s="245">
        <f t="shared" si="31"/>
        <v>0</v>
      </c>
    </row>
    <row r="994" spans="1:17" ht="20.149999999999999" customHeight="1" x14ac:dyDescent="0.35">
      <c r="A994" s="247">
        <v>991</v>
      </c>
      <c r="B994" s="179" t="str">
        <f t="shared" si="30"/>
        <v xml:space="preserve"> </v>
      </c>
      <c r="C994" s="266" t="s">
        <v>85</v>
      </c>
      <c r="D994" s="176"/>
      <c r="E994" s="53"/>
      <c r="Q994" s="245">
        <f t="shared" si="31"/>
        <v>0</v>
      </c>
    </row>
    <row r="995" spans="1:17" ht="20.149999999999999" customHeight="1" x14ac:dyDescent="0.35">
      <c r="A995" s="247">
        <v>992</v>
      </c>
      <c r="B995" s="179" t="str">
        <f t="shared" si="30"/>
        <v xml:space="preserve"> </v>
      </c>
      <c r="C995" s="266" t="s">
        <v>85</v>
      </c>
      <c r="D995" s="176"/>
      <c r="E995" s="53"/>
      <c r="Q995" s="245">
        <f t="shared" si="31"/>
        <v>0</v>
      </c>
    </row>
    <row r="996" spans="1:17" ht="20.149999999999999" customHeight="1" x14ac:dyDescent="0.35">
      <c r="A996" s="247">
        <v>993</v>
      </c>
      <c r="B996" s="179" t="str">
        <f t="shared" si="30"/>
        <v xml:space="preserve"> </v>
      </c>
      <c r="C996" s="266" t="s">
        <v>85</v>
      </c>
      <c r="D996" s="176"/>
      <c r="E996" s="53"/>
      <c r="Q996" s="245">
        <f t="shared" si="31"/>
        <v>0</v>
      </c>
    </row>
    <row r="997" spans="1:17" ht="20.149999999999999" customHeight="1" x14ac:dyDescent="0.35">
      <c r="A997" s="247">
        <v>994</v>
      </c>
      <c r="B997" s="179" t="str">
        <f t="shared" si="30"/>
        <v xml:space="preserve"> </v>
      </c>
      <c r="C997" s="266" t="s">
        <v>85</v>
      </c>
      <c r="D997" s="176"/>
      <c r="E997" s="53"/>
      <c r="Q997" s="245">
        <f t="shared" si="31"/>
        <v>0</v>
      </c>
    </row>
    <row r="998" spans="1:17" ht="20.149999999999999" customHeight="1" x14ac:dyDescent="0.35">
      <c r="A998" s="247">
        <v>995</v>
      </c>
      <c r="B998" s="179" t="str">
        <f t="shared" si="30"/>
        <v xml:space="preserve"> </v>
      </c>
      <c r="C998" s="266" t="s">
        <v>85</v>
      </c>
      <c r="D998" s="176"/>
      <c r="E998" s="53"/>
      <c r="Q998" s="245">
        <f t="shared" si="31"/>
        <v>0</v>
      </c>
    </row>
    <row r="999" spans="1:17" ht="20.149999999999999" customHeight="1" x14ac:dyDescent="0.35">
      <c r="A999" s="247">
        <v>996</v>
      </c>
      <c r="B999" s="179" t="str">
        <f t="shared" si="30"/>
        <v xml:space="preserve"> </v>
      </c>
      <c r="C999" s="266" t="s">
        <v>85</v>
      </c>
      <c r="D999" s="176"/>
      <c r="E999" s="53"/>
      <c r="Q999" s="245">
        <f t="shared" si="31"/>
        <v>0</v>
      </c>
    </row>
    <row r="1000" spans="1:17" ht="20.149999999999999" customHeight="1" x14ac:dyDescent="0.35">
      <c r="A1000" s="247">
        <v>997</v>
      </c>
      <c r="B1000" s="179" t="str">
        <f t="shared" si="30"/>
        <v xml:space="preserve"> </v>
      </c>
      <c r="C1000" s="266" t="s">
        <v>85</v>
      </c>
      <c r="D1000" s="176"/>
      <c r="E1000" s="53"/>
      <c r="Q1000" s="245">
        <f t="shared" si="31"/>
        <v>0</v>
      </c>
    </row>
    <row r="1001" spans="1:17" ht="20.149999999999999" customHeight="1" x14ac:dyDescent="0.35">
      <c r="A1001" s="247">
        <v>998</v>
      </c>
      <c r="B1001" s="179" t="str">
        <f t="shared" si="30"/>
        <v xml:space="preserve"> </v>
      </c>
      <c r="C1001" s="266" t="s">
        <v>85</v>
      </c>
      <c r="D1001" s="176"/>
      <c r="E1001" s="53"/>
      <c r="Q1001" s="245">
        <f t="shared" si="31"/>
        <v>0</v>
      </c>
    </row>
    <row r="1002" spans="1:17" ht="20.149999999999999" customHeight="1" x14ac:dyDescent="0.35">
      <c r="A1002" s="247">
        <v>999</v>
      </c>
      <c r="B1002" s="179" t="str">
        <f t="shared" si="30"/>
        <v xml:space="preserve"> </v>
      </c>
      <c r="C1002" s="266" t="s">
        <v>85</v>
      </c>
      <c r="D1002" s="176"/>
      <c r="E1002" s="53"/>
      <c r="Q1002" s="245">
        <f t="shared" si="31"/>
        <v>0</v>
      </c>
    </row>
    <row r="1003" spans="1:17" ht="20.149999999999999" customHeight="1" x14ac:dyDescent="0.35">
      <c r="A1003" s="247">
        <v>1000</v>
      </c>
      <c r="B1003" s="179" t="str">
        <f t="shared" si="30"/>
        <v xml:space="preserve"> </v>
      </c>
      <c r="C1003" s="266" t="s">
        <v>85</v>
      </c>
      <c r="D1003" s="176"/>
      <c r="E1003" s="53"/>
      <c r="Q1003" s="245">
        <f t="shared" si="31"/>
        <v>0</v>
      </c>
    </row>
    <row r="1004" spans="1:17" ht="20.149999999999999" customHeight="1" x14ac:dyDescent="0.35">
      <c r="A1004" s="247">
        <v>1001</v>
      </c>
      <c r="B1004" s="179" t="str">
        <f t="shared" si="30"/>
        <v xml:space="preserve"> </v>
      </c>
      <c r="C1004" s="266" t="s">
        <v>85</v>
      </c>
      <c r="D1004" s="177"/>
      <c r="E1004" s="56"/>
      <c r="Q1004" s="245">
        <f t="shared" si="31"/>
        <v>0</v>
      </c>
    </row>
    <row r="1005" spans="1:17" ht="20.149999999999999" customHeight="1" x14ac:dyDescent="0.35">
      <c r="A1005" s="247">
        <v>1002</v>
      </c>
      <c r="B1005" s="179" t="str">
        <f t="shared" si="30"/>
        <v xml:space="preserve"> </v>
      </c>
      <c r="C1005" s="266" t="s">
        <v>85</v>
      </c>
      <c r="D1005" s="176"/>
      <c r="E1005" s="53"/>
      <c r="Q1005" s="245">
        <f t="shared" si="31"/>
        <v>0</v>
      </c>
    </row>
    <row r="1006" spans="1:17" ht="20.149999999999999" customHeight="1" x14ac:dyDescent="0.35">
      <c r="A1006" s="247">
        <v>1003</v>
      </c>
      <c r="B1006" s="179" t="str">
        <f t="shared" si="30"/>
        <v xml:space="preserve"> </v>
      </c>
      <c r="C1006" s="266" t="s">
        <v>85</v>
      </c>
      <c r="D1006" s="176"/>
      <c r="E1006" s="53"/>
      <c r="Q1006" s="245">
        <f t="shared" si="31"/>
        <v>0</v>
      </c>
    </row>
    <row r="1007" spans="1:17" ht="20.149999999999999" customHeight="1" x14ac:dyDescent="0.35">
      <c r="A1007" s="247">
        <v>1004</v>
      </c>
      <c r="B1007" s="179" t="str">
        <f t="shared" si="30"/>
        <v xml:space="preserve"> </v>
      </c>
      <c r="C1007" s="266" t="s">
        <v>85</v>
      </c>
      <c r="D1007" s="176"/>
      <c r="E1007" s="53"/>
      <c r="Q1007" s="245">
        <f t="shared" si="31"/>
        <v>0</v>
      </c>
    </row>
    <row r="1008" spans="1:17" ht="20.149999999999999" customHeight="1" x14ac:dyDescent="0.35">
      <c r="A1008" s="247">
        <v>1005</v>
      </c>
      <c r="B1008" s="179" t="str">
        <f t="shared" si="30"/>
        <v xml:space="preserve"> </v>
      </c>
      <c r="C1008" s="266" t="s">
        <v>85</v>
      </c>
      <c r="D1008" s="176"/>
      <c r="E1008" s="53"/>
      <c r="Q1008" s="245">
        <f t="shared" si="31"/>
        <v>0</v>
      </c>
    </row>
    <row r="1009" spans="1:17" ht="20.149999999999999" customHeight="1" x14ac:dyDescent="0.35">
      <c r="A1009" s="247">
        <v>1006</v>
      </c>
      <c r="B1009" s="179" t="str">
        <f t="shared" si="30"/>
        <v xml:space="preserve"> </v>
      </c>
      <c r="C1009" s="266" t="s">
        <v>85</v>
      </c>
      <c r="D1009" s="176"/>
      <c r="E1009" s="53"/>
      <c r="Q1009" s="245">
        <f t="shared" si="31"/>
        <v>0</v>
      </c>
    </row>
    <row r="1010" spans="1:17" ht="20.149999999999999" customHeight="1" x14ac:dyDescent="0.35">
      <c r="A1010" s="247">
        <v>1007</v>
      </c>
      <c r="B1010" s="179" t="str">
        <f t="shared" si="30"/>
        <v xml:space="preserve"> </v>
      </c>
      <c r="C1010" s="266" t="s">
        <v>85</v>
      </c>
      <c r="D1010" s="176"/>
      <c r="E1010" s="53"/>
      <c r="Q1010" s="245">
        <f t="shared" si="31"/>
        <v>0</v>
      </c>
    </row>
    <row r="1011" spans="1:17" ht="20.149999999999999" customHeight="1" x14ac:dyDescent="0.35">
      <c r="A1011" s="247">
        <v>1008</v>
      </c>
      <c r="B1011" s="179" t="str">
        <f t="shared" si="30"/>
        <v xml:space="preserve"> </v>
      </c>
      <c r="C1011" s="266" t="s">
        <v>85</v>
      </c>
      <c r="D1011" s="176"/>
      <c r="E1011" s="53"/>
      <c r="Q1011" s="245">
        <f t="shared" si="31"/>
        <v>0</v>
      </c>
    </row>
    <row r="1012" spans="1:17" ht="20.149999999999999" customHeight="1" x14ac:dyDescent="0.35">
      <c r="A1012" s="247">
        <v>1009</v>
      </c>
      <c r="B1012" s="179" t="str">
        <f t="shared" si="30"/>
        <v xml:space="preserve"> </v>
      </c>
      <c r="C1012" s="266" t="s">
        <v>85</v>
      </c>
      <c r="D1012" s="176"/>
      <c r="E1012" s="53"/>
      <c r="Q1012" s="245">
        <f t="shared" si="31"/>
        <v>0</v>
      </c>
    </row>
    <row r="1013" spans="1:17" ht="20.149999999999999" customHeight="1" x14ac:dyDescent="0.35">
      <c r="A1013" s="247">
        <v>1010</v>
      </c>
      <c r="B1013" s="179" t="str">
        <f t="shared" si="30"/>
        <v xml:space="preserve"> </v>
      </c>
      <c r="C1013" s="266" t="s">
        <v>85</v>
      </c>
      <c r="D1013" s="176"/>
      <c r="E1013" s="53"/>
      <c r="Q1013" s="245">
        <f t="shared" si="31"/>
        <v>0</v>
      </c>
    </row>
    <row r="1014" spans="1:17" ht="20.149999999999999" customHeight="1" x14ac:dyDescent="0.35">
      <c r="A1014" s="247">
        <v>1011</v>
      </c>
      <c r="B1014" s="179" t="str">
        <f t="shared" si="30"/>
        <v xml:space="preserve"> </v>
      </c>
      <c r="C1014" s="266" t="s">
        <v>85</v>
      </c>
      <c r="D1014" s="176"/>
      <c r="E1014" s="53"/>
      <c r="Q1014" s="245">
        <f t="shared" si="31"/>
        <v>0</v>
      </c>
    </row>
    <row r="1015" spans="1:17" ht="20.149999999999999" customHeight="1" x14ac:dyDescent="0.35">
      <c r="A1015" s="247">
        <v>1012</v>
      </c>
      <c r="B1015" s="179" t="str">
        <f t="shared" si="30"/>
        <v xml:space="preserve"> </v>
      </c>
      <c r="C1015" s="266" t="s">
        <v>85</v>
      </c>
      <c r="D1015" s="176"/>
      <c r="E1015" s="53"/>
      <c r="Q1015" s="245">
        <f t="shared" si="31"/>
        <v>0</v>
      </c>
    </row>
    <row r="1016" spans="1:17" ht="20.149999999999999" customHeight="1" x14ac:dyDescent="0.35">
      <c r="A1016" s="247">
        <v>1013</v>
      </c>
      <c r="B1016" s="179" t="str">
        <f t="shared" si="30"/>
        <v xml:space="preserve"> </v>
      </c>
      <c r="C1016" s="266" t="s">
        <v>85</v>
      </c>
      <c r="D1016" s="176"/>
      <c r="E1016" s="53"/>
      <c r="Q1016" s="245">
        <f t="shared" si="31"/>
        <v>0</v>
      </c>
    </row>
    <row r="1017" spans="1:17" ht="20.149999999999999" customHeight="1" x14ac:dyDescent="0.35">
      <c r="A1017" s="247">
        <v>1014</v>
      </c>
      <c r="B1017" s="179" t="str">
        <f t="shared" si="30"/>
        <v xml:space="preserve"> </v>
      </c>
      <c r="C1017" s="266" t="s">
        <v>85</v>
      </c>
      <c r="D1017" s="176"/>
      <c r="E1017" s="53"/>
      <c r="Q1017" s="245">
        <f t="shared" si="31"/>
        <v>0</v>
      </c>
    </row>
    <row r="1018" spans="1:17" ht="20.149999999999999" customHeight="1" x14ac:dyDescent="0.35">
      <c r="A1018" s="247">
        <v>1015</v>
      </c>
      <c r="B1018" s="179" t="str">
        <f t="shared" si="30"/>
        <v xml:space="preserve"> </v>
      </c>
      <c r="C1018" s="266" t="s">
        <v>85</v>
      </c>
      <c r="D1018" s="176"/>
      <c r="E1018" s="53"/>
      <c r="Q1018" s="245">
        <f t="shared" si="31"/>
        <v>0</v>
      </c>
    </row>
    <row r="1019" spans="1:17" ht="20.149999999999999" customHeight="1" x14ac:dyDescent="0.35">
      <c r="A1019" s="247">
        <v>1016</v>
      </c>
      <c r="B1019" s="179" t="str">
        <f t="shared" si="30"/>
        <v xml:space="preserve"> </v>
      </c>
      <c r="C1019" s="266" t="s">
        <v>85</v>
      </c>
      <c r="D1019" s="176"/>
      <c r="E1019" s="53"/>
      <c r="Q1019" s="245">
        <f t="shared" si="31"/>
        <v>0</v>
      </c>
    </row>
    <row r="1020" spans="1:17" ht="20.149999999999999" customHeight="1" x14ac:dyDescent="0.35">
      <c r="A1020" s="247">
        <v>1017</v>
      </c>
      <c r="B1020" s="179" t="str">
        <f t="shared" si="30"/>
        <v xml:space="preserve"> </v>
      </c>
      <c r="C1020" s="266" t="s">
        <v>85</v>
      </c>
      <c r="D1020" s="176"/>
      <c r="E1020" s="53"/>
      <c r="Q1020" s="245">
        <f t="shared" si="31"/>
        <v>0</v>
      </c>
    </row>
    <row r="1021" spans="1:17" ht="20.149999999999999" customHeight="1" x14ac:dyDescent="0.35">
      <c r="A1021" s="247">
        <v>1018</v>
      </c>
      <c r="B1021" s="179" t="str">
        <f t="shared" si="30"/>
        <v xml:space="preserve"> </v>
      </c>
      <c r="C1021" s="266" t="s">
        <v>85</v>
      </c>
      <c r="D1021" s="176"/>
      <c r="E1021" s="53"/>
      <c r="Q1021" s="245">
        <f t="shared" si="31"/>
        <v>0</v>
      </c>
    </row>
    <row r="1022" spans="1:17" ht="20.149999999999999" customHeight="1" x14ac:dyDescent="0.35">
      <c r="A1022" s="247">
        <v>1019</v>
      </c>
      <c r="B1022" s="179" t="str">
        <f t="shared" si="30"/>
        <v xml:space="preserve"> </v>
      </c>
      <c r="C1022" s="266" t="s">
        <v>85</v>
      </c>
      <c r="D1022" s="176"/>
      <c r="E1022" s="53"/>
      <c r="Q1022" s="245">
        <f t="shared" si="31"/>
        <v>0</v>
      </c>
    </row>
    <row r="1023" spans="1:17" ht="20.149999999999999" customHeight="1" x14ac:dyDescent="0.35">
      <c r="A1023" s="247">
        <v>1020</v>
      </c>
      <c r="B1023" s="179" t="str">
        <f t="shared" si="30"/>
        <v xml:space="preserve"> </v>
      </c>
      <c r="C1023" s="266" t="s">
        <v>85</v>
      </c>
      <c r="D1023" s="176"/>
      <c r="E1023" s="53"/>
      <c r="Q1023" s="245">
        <f t="shared" si="31"/>
        <v>0</v>
      </c>
    </row>
    <row r="1024" spans="1:17" ht="20.149999999999999" customHeight="1" x14ac:dyDescent="0.35">
      <c r="A1024" s="247">
        <v>1021</v>
      </c>
      <c r="B1024" s="179" t="str">
        <f t="shared" si="30"/>
        <v xml:space="preserve"> </v>
      </c>
      <c r="C1024" s="266" t="s">
        <v>85</v>
      </c>
      <c r="D1024" s="176"/>
      <c r="E1024" s="53"/>
      <c r="Q1024" s="245">
        <f t="shared" si="31"/>
        <v>0</v>
      </c>
    </row>
    <row r="1025" spans="1:17" ht="20.149999999999999" customHeight="1" x14ac:dyDescent="0.35">
      <c r="A1025" s="247">
        <v>1022</v>
      </c>
      <c r="B1025" s="179" t="str">
        <f t="shared" si="30"/>
        <v xml:space="preserve"> </v>
      </c>
      <c r="C1025" s="266" t="s">
        <v>85</v>
      </c>
      <c r="D1025" s="176"/>
      <c r="E1025" s="53"/>
      <c r="Q1025" s="245">
        <f t="shared" si="31"/>
        <v>0</v>
      </c>
    </row>
    <row r="1026" spans="1:17" ht="20.149999999999999" customHeight="1" x14ac:dyDescent="0.35">
      <c r="A1026" s="247">
        <v>1023</v>
      </c>
      <c r="B1026" s="179" t="str">
        <f t="shared" si="30"/>
        <v xml:space="preserve"> </v>
      </c>
      <c r="C1026" s="266" t="s">
        <v>85</v>
      </c>
      <c r="D1026" s="176"/>
      <c r="E1026" s="53"/>
      <c r="Q1026" s="245">
        <f t="shared" si="31"/>
        <v>0</v>
      </c>
    </row>
    <row r="1027" spans="1:17" ht="20.149999999999999" customHeight="1" x14ac:dyDescent="0.35">
      <c r="A1027" s="247">
        <v>1024</v>
      </c>
      <c r="B1027" s="179" t="str">
        <f t="shared" si="30"/>
        <v xml:space="preserve"> </v>
      </c>
      <c r="C1027" s="266" t="s">
        <v>85</v>
      </c>
      <c r="D1027" s="176"/>
      <c r="E1027" s="53"/>
      <c r="Q1027" s="245">
        <f t="shared" si="31"/>
        <v>0</v>
      </c>
    </row>
    <row r="1028" spans="1:17" ht="20.149999999999999" customHeight="1" x14ac:dyDescent="0.35">
      <c r="A1028" s="247">
        <v>1025</v>
      </c>
      <c r="B1028" s="179" t="str">
        <f t="shared" si="30"/>
        <v xml:space="preserve"> </v>
      </c>
      <c r="C1028" s="266" t="s">
        <v>85</v>
      </c>
      <c r="D1028" s="176"/>
      <c r="E1028" s="53"/>
      <c r="Q1028" s="245">
        <f t="shared" si="31"/>
        <v>0</v>
      </c>
    </row>
    <row r="1029" spans="1:17" ht="20.149999999999999" customHeight="1" x14ac:dyDescent="0.35">
      <c r="A1029" s="247">
        <v>1026</v>
      </c>
      <c r="B1029" s="179" t="str">
        <f t="shared" ref="B1029:B1092" si="32">_xlfn.CONCAT(C1029,D1029)</f>
        <v xml:space="preserve"> </v>
      </c>
      <c r="C1029" s="266" t="s">
        <v>85</v>
      </c>
      <c r="D1029" s="176"/>
      <c r="E1029" s="53"/>
      <c r="Q1029" s="245">
        <f t="shared" ref="Q1029:Q1092" si="33">IF(AND(D1029&gt;0,OR(C1029="",C1029=" ")),1,0)</f>
        <v>0</v>
      </c>
    </row>
    <row r="1030" spans="1:17" ht="20.149999999999999" customHeight="1" x14ac:dyDescent="0.35">
      <c r="A1030" s="247">
        <v>1027</v>
      </c>
      <c r="B1030" s="179" t="str">
        <f t="shared" si="32"/>
        <v xml:space="preserve"> </v>
      </c>
      <c r="C1030" s="266" t="s">
        <v>85</v>
      </c>
      <c r="D1030" s="176"/>
      <c r="E1030" s="53"/>
      <c r="Q1030" s="245">
        <f t="shared" si="33"/>
        <v>0</v>
      </c>
    </row>
    <row r="1031" spans="1:17" ht="20.149999999999999" customHeight="1" x14ac:dyDescent="0.35">
      <c r="A1031" s="247">
        <v>1028</v>
      </c>
      <c r="B1031" s="179" t="str">
        <f t="shared" si="32"/>
        <v xml:space="preserve"> </v>
      </c>
      <c r="C1031" s="266" t="s">
        <v>85</v>
      </c>
      <c r="D1031" s="176"/>
      <c r="E1031" s="53"/>
      <c r="Q1031" s="245">
        <f t="shared" si="33"/>
        <v>0</v>
      </c>
    </row>
    <row r="1032" spans="1:17" ht="20.149999999999999" customHeight="1" x14ac:dyDescent="0.35">
      <c r="A1032" s="247">
        <v>1029</v>
      </c>
      <c r="B1032" s="179" t="str">
        <f t="shared" si="32"/>
        <v xml:space="preserve"> </v>
      </c>
      <c r="C1032" s="266" t="s">
        <v>85</v>
      </c>
      <c r="D1032" s="176"/>
      <c r="E1032" s="53"/>
      <c r="Q1032" s="245">
        <f t="shared" si="33"/>
        <v>0</v>
      </c>
    </row>
    <row r="1033" spans="1:17" ht="20.149999999999999" customHeight="1" x14ac:dyDescent="0.35">
      <c r="A1033" s="247">
        <v>1030</v>
      </c>
      <c r="B1033" s="179" t="str">
        <f t="shared" si="32"/>
        <v xml:space="preserve"> </v>
      </c>
      <c r="C1033" s="266" t="s">
        <v>85</v>
      </c>
      <c r="D1033" s="176"/>
      <c r="E1033" s="53"/>
      <c r="Q1033" s="245">
        <f t="shared" si="33"/>
        <v>0</v>
      </c>
    </row>
    <row r="1034" spans="1:17" ht="20.149999999999999" customHeight="1" x14ac:dyDescent="0.35">
      <c r="A1034" s="247">
        <v>1031</v>
      </c>
      <c r="B1034" s="179" t="str">
        <f t="shared" si="32"/>
        <v xml:space="preserve"> </v>
      </c>
      <c r="C1034" s="266" t="s">
        <v>85</v>
      </c>
      <c r="D1034" s="176"/>
      <c r="E1034" s="53"/>
      <c r="Q1034" s="245">
        <f t="shared" si="33"/>
        <v>0</v>
      </c>
    </row>
    <row r="1035" spans="1:17" ht="20.149999999999999" customHeight="1" x14ac:dyDescent="0.35">
      <c r="A1035" s="247">
        <v>1032</v>
      </c>
      <c r="B1035" s="179" t="str">
        <f t="shared" si="32"/>
        <v xml:space="preserve"> </v>
      </c>
      <c r="C1035" s="266" t="s">
        <v>85</v>
      </c>
      <c r="D1035" s="176"/>
      <c r="E1035" s="53"/>
      <c r="Q1035" s="245">
        <f t="shared" si="33"/>
        <v>0</v>
      </c>
    </row>
    <row r="1036" spans="1:17" ht="20.149999999999999" customHeight="1" x14ac:dyDescent="0.35">
      <c r="A1036" s="247">
        <v>1033</v>
      </c>
      <c r="B1036" s="179" t="str">
        <f t="shared" si="32"/>
        <v xml:space="preserve"> </v>
      </c>
      <c r="C1036" s="266" t="s">
        <v>85</v>
      </c>
      <c r="D1036" s="176"/>
      <c r="E1036" s="53"/>
      <c r="Q1036" s="245">
        <f t="shared" si="33"/>
        <v>0</v>
      </c>
    </row>
    <row r="1037" spans="1:17" ht="20.149999999999999" customHeight="1" x14ac:dyDescent="0.35">
      <c r="A1037" s="247">
        <v>1034</v>
      </c>
      <c r="B1037" s="179" t="str">
        <f t="shared" si="32"/>
        <v xml:space="preserve"> </v>
      </c>
      <c r="C1037" s="266" t="s">
        <v>85</v>
      </c>
      <c r="D1037" s="176"/>
      <c r="E1037" s="53"/>
      <c r="Q1037" s="245">
        <f t="shared" si="33"/>
        <v>0</v>
      </c>
    </row>
    <row r="1038" spans="1:17" ht="20.149999999999999" customHeight="1" x14ac:dyDescent="0.35">
      <c r="A1038" s="247">
        <v>1035</v>
      </c>
      <c r="B1038" s="179" t="str">
        <f t="shared" si="32"/>
        <v xml:space="preserve"> </v>
      </c>
      <c r="C1038" s="266" t="s">
        <v>85</v>
      </c>
      <c r="D1038" s="176"/>
      <c r="E1038" s="53"/>
      <c r="Q1038" s="245">
        <f t="shared" si="33"/>
        <v>0</v>
      </c>
    </row>
    <row r="1039" spans="1:17" ht="20.149999999999999" customHeight="1" x14ac:dyDescent="0.35">
      <c r="A1039" s="247">
        <v>1036</v>
      </c>
      <c r="B1039" s="179" t="str">
        <f t="shared" si="32"/>
        <v xml:space="preserve"> </v>
      </c>
      <c r="C1039" s="266" t="s">
        <v>85</v>
      </c>
      <c r="D1039" s="176"/>
      <c r="E1039" s="53"/>
      <c r="Q1039" s="245">
        <f t="shared" si="33"/>
        <v>0</v>
      </c>
    </row>
    <row r="1040" spans="1:17" ht="20.149999999999999" customHeight="1" x14ac:dyDescent="0.35">
      <c r="A1040" s="247">
        <v>1037</v>
      </c>
      <c r="B1040" s="179" t="str">
        <f t="shared" si="32"/>
        <v xml:space="preserve"> </v>
      </c>
      <c r="C1040" s="266" t="s">
        <v>85</v>
      </c>
      <c r="D1040" s="176"/>
      <c r="E1040" s="53"/>
      <c r="Q1040" s="245">
        <f t="shared" si="33"/>
        <v>0</v>
      </c>
    </row>
    <row r="1041" spans="1:17" ht="20.149999999999999" customHeight="1" x14ac:dyDescent="0.35">
      <c r="A1041" s="247">
        <v>1038</v>
      </c>
      <c r="B1041" s="179" t="str">
        <f t="shared" si="32"/>
        <v xml:space="preserve"> </v>
      </c>
      <c r="C1041" s="266" t="s">
        <v>85</v>
      </c>
      <c r="D1041" s="176"/>
      <c r="E1041" s="53"/>
      <c r="Q1041" s="245">
        <f t="shared" si="33"/>
        <v>0</v>
      </c>
    </row>
    <row r="1042" spans="1:17" ht="20.149999999999999" customHeight="1" x14ac:dyDescent="0.35">
      <c r="A1042" s="247">
        <v>1039</v>
      </c>
      <c r="B1042" s="179" t="str">
        <f t="shared" si="32"/>
        <v xml:space="preserve"> </v>
      </c>
      <c r="C1042" s="266" t="s">
        <v>85</v>
      </c>
      <c r="D1042" s="176"/>
      <c r="E1042" s="53"/>
      <c r="Q1042" s="245">
        <f t="shared" si="33"/>
        <v>0</v>
      </c>
    </row>
    <row r="1043" spans="1:17" ht="20.149999999999999" customHeight="1" x14ac:dyDescent="0.35">
      <c r="A1043" s="247">
        <v>1040</v>
      </c>
      <c r="B1043" s="179" t="str">
        <f t="shared" si="32"/>
        <v xml:space="preserve"> </v>
      </c>
      <c r="C1043" s="266" t="s">
        <v>85</v>
      </c>
      <c r="D1043" s="176"/>
      <c r="E1043" s="53"/>
      <c r="Q1043" s="245">
        <f t="shared" si="33"/>
        <v>0</v>
      </c>
    </row>
    <row r="1044" spans="1:17" ht="20.149999999999999" customHeight="1" x14ac:dyDescent="0.35">
      <c r="A1044" s="247">
        <v>1041</v>
      </c>
      <c r="B1044" s="179" t="str">
        <f t="shared" si="32"/>
        <v xml:space="preserve"> </v>
      </c>
      <c r="C1044" s="266" t="s">
        <v>85</v>
      </c>
      <c r="D1044" s="176"/>
      <c r="E1044" s="53"/>
      <c r="Q1044" s="245">
        <f t="shared" si="33"/>
        <v>0</v>
      </c>
    </row>
    <row r="1045" spans="1:17" ht="20.149999999999999" customHeight="1" x14ac:dyDescent="0.35">
      <c r="A1045" s="247">
        <v>1042</v>
      </c>
      <c r="B1045" s="179" t="str">
        <f t="shared" si="32"/>
        <v xml:space="preserve"> </v>
      </c>
      <c r="C1045" s="266" t="s">
        <v>85</v>
      </c>
      <c r="D1045" s="176"/>
      <c r="E1045" s="53"/>
      <c r="Q1045" s="245">
        <f t="shared" si="33"/>
        <v>0</v>
      </c>
    </row>
    <row r="1046" spans="1:17" ht="20.149999999999999" customHeight="1" x14ac:dyDescent="0.35">
      <c r="A1046" s="247">
        <v>1043</v>
      </c>
      <c r="B1046" s="179" t="str">
        <f t="shared" si="32"/>
        <v xml:space="preserve"> </v>
      </c>
      <c r="C1046" s="266" t="s">
        <v>85</v>
      </c>
      <c r="D1046" s="176"/>
      <c r="E1046" s="53"/>
      <c r="Q1046" s="245">
        <f t="shared" si="33"/>
        <v>0</v>
      </c>
    </row>
    <row r="1047" spans="1:17" ht="20.149999999999999" customHeight="1" x14ac:dyDescent="0.35">
      <c r="A1047" s="247">
        <v>1044</v>
      </c>
      <c r="B1047" s="179" t="str">
        <f t="shared" si="32"/>
        <v xml:space="preserve"> </v>
      </c>
      <c r="C1047" s="266" t="s">
        <v>85</v>
      </c>
      <c r="D1047" s="176"/>
      <c r="E1047" s="53"/>
      <c r="Q1047" s="245">
        <f t="shared" si="33"/>
        <v>0</v>
      </c>
    </row>
    <row r="1048" spans="1:17" ht="20.149999999999999" customHeight="1" x14ac:dyDescent="0.35">
      <c r="A1048" s="247">
        <v>1045</v>
      </c>
      <c r="B1048" s="179" t="str">
        <f t="shared" si="32"/>
        <v xml:space="preserve"> </v>
      </c>
      <c r="C1048" s="266" t="s">
        <v>85</v>
      </c>
      <c r="D1048" s="176"/>
      <c r="E1048" s="53"/>
      <c r="Q1048" s="245">
        <f t="shared" si="33"/>
        <v>0</v>
      </c>
    </row>
    <row r="1049" spans="1:17" ht="20.149999999999999" customHeight="1" x14ac:dyDescent="0.35">
      <c r="A1049" s="247">
        <v>1046</v>
      </c>
      <c r="B1049" s="179" t="str">
        <f t="shared" si="32"/>
        <v xml:space="preserve"> </v>
      </c>
      <c r="C1049" s="266" t="s">
        <v>85</v>
      </c>
      <c r="D1049" s="176"/>
      <c r="E1049" s="53"/>
      <c r="Q1049" s="245">
        <f t="shared" si="33"/>
        <v>0</v>
      </c>
    </row>
    <row r="1050" spans="1:17" ht="20.149999999999999" customHeight="1" x14ac:dyDescent="0.35">
      <c r="A1050" s="247">
        <v>1047</v>
      </c>
      <c r="B1050" s="179" t="str">
        <f t="shared" si="32"/>
        <v xml:space="preserve"> </v>
      </c>
      <c r="C1050" s="266" t="s">
        <v>85</v>
      </c>
      <c r="D1050" s="176"/>
      <c r="E1050" s="53"/>
      <c r="Q1050" s="245">
        <f t="shared" si="33"/>
        <v>0</v>
      </c>
    </row>
    <row r="1051" spans="1:17" ht="20.149999999999999" customHeight="1" x14ac:dyDescent="0.35">
      <c r="A1051" s="247">
        <v>1048</v>
      </c>
      <c r="B1051" s="179" t="str">
        <f t="shared" si="32"/>
        <v xml:space="preserve"> </v>
      </c>
      <c r="C1051" s="266" t="s">
        <v>85</v>
      </c>
      <c r="D1051" s="176"/>
      <c r="E1051" s="53"/>
      <c r="Q1051" s="245">
        <f t="shared" si="33"/>
        <v>0</v>
      </c>
    </row>
    <row r="1052" spans="1:17" ht="20.149999999999999" customHeight="1" x14ac:dyDescent="0.35">
      <c r="A1052" s="247">
        <v>1049</v>
      </c>
      <c r="B1052" s="179" t="str">
        <f t="shared" si="32"/>
        <v xml:space="preserve"> </v>
      </c>
      <c r="C1052" s="266" t="s">
        <v>85</v>
      </c>
      <c r="D1052" s="176"/>
      <c r="E1052" s="53"/>
      <c r="Q1052" s="245">
        <f t="shared" si="33"/>
        <v>0</v>
      </c>
    </row>
    <row r="1053" spans="1:17" ht="20.149999999999999" customHeight="1" x14ac:dyDescent="0.35">
      <c r="A1053" s="247">
        <v>1050</v>
      </c>
      <c r="B1053" s="179" t="str">
        <f t="shared" si="32"/>
        <v xml:space="preserve"> </v>
      </c>
      <c r="C1053" s="266" t="s">
        <v>85</v>
      </c>
      <c r="D1053" s="176"/>
      <c r="E1053" s="53"/>
      <c r="Q1053" s="245">
        <f t="shared" si="33"/>
        <v>0</v>
      </c>
    </row>
    <row r="1054" spans="1:17" ht="20.149999999999999" customHeight="1" x14ac:dyDescent="0.35">
      <c r="A1054" s="247">
        <v>1051</v>
      </c>
      <c r="B1054" s="179" t="str">
        <f t="shared" si="32"/>
        <v xml:space="preserve"> </v>
      </c>
      <c r="C1054" s="266" t="s">
        <v>85</v>
      </c>
      <c r="D1054" s="176"/>
      <c r="E1054" s="53"/>
      <c r="Q1054" s="245">
        <f t="shared" si="33"/>
        <v>0</v>
      </c>
    </row>
    <row r="1055" spans="1:17" ht="20.149999999999999" customHeight="1" x14ac:dyDescent="0.35">
      <c r="A1055" s="247">
        <v>1052</v>
      </c>
      <c r="B1055" s="179" t="str">
        <f t="shared" si="32"/>
        <v xml:space="preserve"> </v>
      </c>
      <c r="C1055" s="266" t="s">
        <v>85</v>
      </c>
      <c r="D1055" s="176"/>
      <c r="E1055" s="53"/>
      <c r="Q1055" s="245">
        <f t="shared" si="33"/>
        <v>0</v>
      </c>
    </row>
    <row r="1056" spans="1:17" ht="20.149999999999999" customHeight="1" x14ac:dyDescent="0.35">
      <c r="A1056" s="247">
        <v>1053</v>
      </c>
      <c r="B1056" s="179" t="str">
        <f t="shared" si="32"/>
        <v xml:space="preserve"> </v>
      </c>
      <c r="C1056" s="266" t="s">
        <v>85</v>
      </c>
      <c r="D1056" s="176"/>
      <c r="E1056" s="53"/>
      <c r="Q1056" s="245">
        <f t="shared" si="33"/>
        <v>0</v>
      </c>
    </row>
    <row r="1057" spans="1:17" ht="20.149999999999999" customHeight="1" x14ac:dyDescent="0.35">
      <c r="A1057" s="247">
        <v>1054</v>
      </c>
      <c r="B1057" s="179" t="str">
        <f t="shared" si="32"/>
        <v xml:space="preserve"> </v>
      </c>
      <c r="C1057" s="266" t="s">
        <v>85</v>
      </c>
      <c r="D1057" s="176"/>
      <c r="E1057" s="53"/>
      <c r="Q1057" s="245">
        <f t="shared" si="33"/>
        <v>0</v>
      </c>
    </row>
    <row r="1058" spans="1:17" ht="20.149999999999999" customHeight="1" x14ac:dyDescent="0.35">
      <c r="A1058" s="247">
        <v>1055</v>
      </c>
      <c r="B1058" s="179" t="str">
        <f t="shared" si="32"/>
        <v xml:space="preserve"> </v>
      </c>
      <c r="C1058" s="266" t="s">
        <v>85</v>
      </c>
      <c r="D1058" s="176"/>
      <c r="E1058" s="53"/>
      <c r="Q1058" s="245">
        <f t="shared" si="33"/>
        <v>0</v>
      </c>
    </row>
    <row r="1059" spans="1:17" ht="20.149999999999999" customHeight="1" x14ac:dyDescent="0.35">
      <c r="A1059" s="247">
        <v>1056</v>
      </c>
      <c r="B1059" s="179" t="str">
        <f t="shared" si="32"/>
        <v xml:space="preserve"> </v>
      </c>
      <c r="C1059" s="266" t="s">
        <v>85</v>
      </c>
      <c r="D1059" s="176"/>
      <c r="E1059" s="53"/>
      <c r="Q1059" s="245">
        <f t="shared" si="33"/>
        <v>0</v>
      </c>
    </row>
    <row r="1060" spans="1:17" ht="20.149999999999999" customHeight="1" x14ac:dyDescent="0.35">
      <c r="A1060" s="247">
        <v>1057</v>
      </c>
      <c r="B1060" s="179" t="str">
        <f t="shared" si="32"/>
        <v xml:space="preserve"> </v>
      </c>
      <c r="C1060" s="266" t="s">
        <v>85</v>
      </c>
      <c r="D1060" s="176"/>
      <c r="E1060" s="53"/>
      <c r="Q1060" s="245">
        <f t="shared" si="33"/>
        <v>0</v>
      </c>
    </row>
    <row r="1061" spans="1:17" ht="20.149999999999999" customHeight="1" x14ac:dyDescent="0.35">
      <c r="A1061" s="247">
        <v>1058</v>
      </c>
      <c r="B1061" s="179" t="str">
        <f t="shared" si="32"/>
        <v xml:space="preserve"> </v>
      </c>
      <c r="C1061" s="266" t="s">
        <v>85</v>
      </c>
      <c r="D1061" s="176"/>
      <c r="E1061" s="53"/>
      <c r="Q1061" s="245">
        <f t="shared" si="33"/>
        <v>0</v>
      </c>
    </row>
    <row r="1062" spans="1:17" ht="20.149999999999999" customHeight="1" x14ac:dyDescent="0.35">
      <c r="A1062" s="247">
        <v>1059</v>
      </c>
      <c r="B1062" s="179" t="str">
        <f t="shared" si="32"/>
        <v xml:space="preserve"> </v>
      </c>
      <c r="C1062" s="266" t="s">
        <v>85</v>
      </c>
      <c r="D1062" s="176"/>
      <c r="E1062" s="53"/>
      <c r="Q1062" s="245">
        <f t="shared" si="33"/>
        <v>0</v>
      </c>
    </row>
    <row r="1063" spans="1:17" ht="20.149999999999999" customHeight="1" x14ac:dyDescent="0.35">
      <c r="A1063" s="247">
        <v>1060</v>
      </c>
      <c r="B1063" s="179" t="str">
        <f t="shared" si="32"/>
        <v xml:space="preserve"> </v>
      </c>
      <c r="C1063" s="266" t="s">
        <v>85</v>
      </c>
      <c r="D1063" s="176"/>
      <c r="E1063" s="53"/>
      <c r="Q1063" s="245">
        <f t="shared" si="33"/>
        <v>0</v>
      </c>
    </row>
    <row r="1064" spans="1:17" ht="20.149999999999999" customHeight="1" x14ac:dyDescent="0.35">
      <c r="A1064" s="247">
        <v>1061</v>
      </c>
      <c r="B1064" s="179" t="str">
        <f t="shared" si="32"/>
        <v xml:space="preserve"> </v>
      </c>
      <c r="C1064" s="266" t="s">
        <v>85</v>
      </c>
      <c r="D1064" s="176"/>
      <c r="E1064" s="53"/>
      <c r="Q1064" s="245">
        <f t="shared" si="33"/>
        <v>0</v>
      </c>
    </row>
    <row r="1065" spans="1:17" ht="20.149999999999999" customHeight="1" x14ac:dyDescent="0.35">
      <c r="A1065" s="247">
        <v>1062</v>
      </c>
      <c r="B1065" s="179" t="str">
        <f t="shared" si="32"/>
        <v xml:space="preserve"> </v>
      </c>
      <c r="C1065" s="266" t="s">
        <v>85</v>
      </c>
      <c r="D1065" s="176"/>
      <c r="E1065" s="53"/>
      <c r="Q1065" s="245">
        <f t="shared" si="33"/>
        <v>0</v>
      </c>
    </row>
    <row r="1066" spans="1:17" ht="20.149999999999999" customHeight="1" x14ac:dyDescent="0.35">
      <c r="A1066" s="247">
        <v>1063</v>
      </c>
      <c r="B1066" s="179" t="str">
        <f t="shared" si="32"/>
        <v xml:space="preserve"> </v>
      </c>
      <c r="C1066" s="266" t="s">
        <v>85</v>
      </c>
      <c r="D1066" s="176"/>
      <c r="E1066" s="53"/>
      <c r="Q1066" s="245">
        <f t="shared" si="33"/>
        <v>0</v>
      </c>
    </row>
    <row r="1067" spans="1:17" ht="20.149999999999999" customHeight="1" x14ac:dyDescent="0.35">
      <c r="A1067" s="247">
        <v>1064</v>
      </c>
      <c r="B1067" s="179" t="str">
        <f t="shared" si="32"/>
        <v xml:space="preserve"> </v>
      </c>
      <c r="C1067" s="266" t="s">
        <v>85</v>
      </c>
      <c r="D1067" s="176"/>
      <c r="E1067" s="53"/>
      <c r="Q1067" s="245">
        <f t="shared" si="33"/>
        <v>0</v>
      </c>
    </row>
    <row r="1068" spans="1:17" ht="20.149999999999999" customHeight="1" x14ac:dyDescent="0.35">
      <c r="A1068" s="247">
        <v>1065</v>
      </c>
      <c r="B1068" s="179" t="str">
        <f t="shared" si="32"/>
        <v xml:space="preserve"> </v>
      </c>
      <c r="C1068" s="266" t="s">
        <v>85</v>
      </c>
      <c r="D1068" s="176"/>
      <c r="E1068" s="53"/>
      <c r="Q1068" s="245">
        <f t="shared" si="33"/>
        <v>0</v>
      </c>
    </row>
    <row r="1069" spans="1:17" ht="20.149999999999999" customHeight="1" x14ac:dyDescent="0.35">
      <c r="A1069" s="247">
        <v>1066</v>
      </c>
      <c r="B1069" s="179" t="str">
        <f t="shared" si="32"/>
        <v xml:space="preserve"> </v>
      </c>
      <c r="C1069" s="266" t="s">
        <v>85</v>
      </c>
      <c r="D1069" s="176"/>
      <c r="E1069" s="53"/>
      <c r="Q1069" s="245">
        <f t="shared" si="33"/>
        <v>0</v>
      </c>
    </row>
    <row r="1070" spans="1:17" ht="20.149999999999999" customHeight="1" x14ac:dyDescent="0.35">
      <c r="A1070" s="247">
        <v>1067</v>
      </c>
      <c r="B1070" s="179" t="str">
        <f t="shared" si="32"/>
        <v xml:space="preserve"> </v>
      </c>
      <c r="C1070" s="266" t="s">
        <v>85</v>
      </c>
      <c r="D1070" s="176"/>
      <c r="E1070" s="53"/>
      <c r="Q1070" s="245">
        <f t="shared" si="33"/>
        <v>0</v>
      </c>
    </row>
    <row r="1071" spans="1:17" ht="20.149999999999999" customHeight="1" x14ac:dyDescent="0.35">
      <c r="A1071" s="247">
        <v>1068</v>
      </c>
      <c r="B1071" s="179" t="str">
        <f t="shared" si="32"/>
        <v xml:space="preserve"> </v>
      </c>
      <c r="C1071" s="266" t="s">
        <v>85</v>
      </c>
      <c r="D1071" s="176"/>
      <c r="E1071" s="53"/>
      <c r="Q1071" s="245">
        <f t="shared" si="33"/>
        <v>0</v>
      </c>
    </row>
    <row r="1072" spans="1:17" ht="20.149999999999999" customHeight="1" x14ac:dyDescent="0.35">
      <c r="A1072" s="247">
        <v>1069</v>
      </c>
      <c r="B1072" s="179" t="str">
        <f t="shared" si="32"/>
        <v xml:space="preserve"> </v>
      </c>
      <c r="C1072" s="266" t="s">
        <v>85</v>
      </c>
      <c r="D1072" s="176"/>
      <c r="E1072" s="53"/>
      <c r="Q1072" s="245">
        <f t="shared" si="33"/>
        <v>0</v>
      </c>
    </row>
    <row r="1073" spans="1:17" ht="20.149999999999999" customHeight="1" x14ac:dyDescent="0.35">
      <c r="A1073" s="247">
        <v>1070</v>
      </c>
      <c r="B1073" s="179" t="str">
        <f t="shared" si="32"/>
        <v xml:space="preserve"> </v>
      </c>
      <c r="C1073" s="266" t="s">
        <v>85</v>
      </c>
      <c r="D1073" s="176"/>
      <c r="E1073" s="53"/>
      <c r="Q1073" s="245">
        <f t="shared" si="33"/>
        <v>0</v>
      </c>
    </row>
    <row r="1074" spans="1:17" ht="20.149999999999999" customHeight="1" x14ac:dyDescent="0.35">
      <c r="A1074" s="247">
        <v>1071</v>
      </c>
      <c r="B1074" s="179" t="str">
        <f t="shared" si="32"/>
        <v xml:space="preserve"> </v>
      </c>
      <c r="C1074" s="266" t="s">
        <v>85</v>
      </c>
      <c r="D1074" s="176"/>
      <c r="E1074" s="53"/>
      <c r="Q1074" s="245">
        <f t="shared" si="33"/>
        <v>0</v>
      </c>
    </row>
    <row r="1075" spans="1:17" ht="20.149999999999999" customHeight="1" x14ac:dyDescent="0.35">
      <c r="A1075" s="247">
        <v>1072</v>
      </c>
      <c r="B1075" s="179" t="str">
        <f t="shared" si="32"/>
        <v xml:space="preserve"> </v>
      </c>
      <c r="C1075" s="266" t="s">
        <v>85</v>
      </c>
      <c r="D1075" s="176"/>
      <c r="E1075" s="53"/>
      <c r="Q1075" s="245">
        <f t="shared" si="33"/>
        <v>0</v>
      </c>
    </row>
    <row r="1076" spans="1:17" ht="20.149999999999999" customHeight="1" x14ac:dyDescent="0.35">
      <c r="A1076" s="247">
        <v>1073</v>
      </c>
      <c r="B1076" s="179" t="str">
        <f t="shared" si="32"/>
        <v xml:space="preserve"> </v>
      </c>
      <c r="C1076" s="266" t="s">
        <v>85</v>
      </c>
      <c r="D1076" s="176"/>
      <c r="E1076" s="53"/>
      <c r="Q1076" s="245">
        <f t="shared" si="33"/>
        <v>0</v>
      </c>
    </row>
    <row r="1077" spans="1:17" ht="20.149999999999999" customHeight="1" x14ac:dyDescent="0.35">
      <c r="A1077" s="247">
        <v>1074</v>
      </c>
      <c r="B1077" s="179" t="str">
        <f t="shared" si="32"/>
        <v xml:space="preserve"> </v>
      </c>
      <c r="C1077" s="266" t="s">
        <v>85</v>
      </c>
      <c r="D1077" s="176"/>
      <c r="E1077" s="53"/>
      <c r="Q1077" s="245">
        <f t="shared" si="33"/>
        <v>0</v>
      </c>
    </row>
    <row r="1078" spans="1:17" ht="20.149999999999999" customHeight="1" x14ac:dyDescent="0.35">
      <c r="A1078" s="247">
        <v>1075</v>
      </c>
      <c r="B1078" s="179" t="str">
        <f t="shared" si="32"/>
        <v xml:space="preserve"> </v>
      </c>
      <c r="C1078" s="266" t="s">
        <v>85</v>
      </c>
      <c r="D1078" s="176"/>
      <c r="E1078" s="53"/>
      <c r="Q1078" s="245">
        <f t="shared" si="33"/>
        <v>0</v>
      </c>
    </row>
    <row r="1079" spans="1:17" ht="20.149999999999999" customHeight="1" x14ac:dyDescent="0.35">
      <c r="A1079" s="247">
        <v>1076</v>
      </c>
      <c r="B1079" s="179" t="str">
        <f t="shared" si="32"/>
        <v xml:space="preserve"> </v>
      </c>
      <c r="C1079" s="266" t="s">
        <v>85</v>
      </c>
      <c r="D1079" s="176"/>
      <c r="E1079" s="53"/>
      <c r="Q1079" s="245">
        <f t="shared" si="33"/>
        <v>0</v>
      </c>
    </row>
    <row r="1080" spans="1:17" ht="20.149999999999999" customHeight="1" x14ac:dyDescent="0.35">
      <c r="A1080" s="247">
        <v>1077</v>
      </c>
      <c r="B1080" s="179" t="str">
        <f t="shared" si="32"/>
        <v xml:space="preserve"> </v>
      </c>
      <c r="C1080" s="266" t="s">
        <v>85</v>
      </c>
      <c r="D1080" s="176"/>
      <c r="E1080" s="53"/>
      <c r="Q1080" s="245">
        <f t="shared" si="33"/>
        <v>0</v>
      </c>
    </row>
    <row r="1081" spans="1:17" ht="20.149999999999999" customHeight="1" x14ac:dyDescent="0.35">
      <c r="A1081" s="247">
        <v>1078</v>
      </c>
      <c r="B1081" s="179" t="str">
        <f t="shared" si="32"/>
        <v xml:space="preserve"> </v>
      </c>
      <c r="C1081" s="266" t="s">
        <v>85</v>
      </c>
      <c r="D1081" s="176"/>
      <c r="E1081" s="53"/>
      <c r="Q1081" s="245">
        <f t="shared" si="33"/>
        <v>0</v>
      </c>
    </row>
    <row r="1082" spans="1:17" ht="20.149999999999999" customHeight="1" x14ac:dyDescent="0.35">
      <c r="A1082" s="247">
        <v>1079</v>
      </c>
      <c r="B1082" s="179" t="str">
        <f t="shared" si="32"/>
        <v xml:space="preserve"> </v>
      </c>
      <c r="C1082" s="266" t="s">
        <v>85</v>
      </c>
      <c r="D1082" s="176"/>
      <c r="E1082" s="53"/>
      <c r="Q1082" s="245">
        <f t="shared" si="33"/>
        <v>0</v>
      </c>
    </row>
    <row r="1083" spans="1:17" ht="20.149999999999999" customHeight="1" x14ac:dyDescent="0.35">
      <c r="A1083" s="247">
        <v>1080</v>
      </c>
      <c r="B1083" s="179" t="str">
        <f t="shared" si="32"/>
        <v xml:space="preserve"> </v>
      </c>
      <c r="C1083" s="266" t="s">
        <v>85</v>
      </c>
      <c r="D1083" s="176"/>
      <c r="E1083" s="53"/>
      <c r="Q1083" s="245">
        <f t="shared" si="33"/>
        <v>0</v>
      </c>
    </row>
    <row r="1084" spans="1:17" ht="20.149999999999999" customHeight="1" x14ac:dyDescent="0.35">
      <c r="A1084" s="247">
        <v>1081</v>
      </c>
      <c r="B1084" s="179" t="str">
        <f t="shared" si="32"/>
        <v xml:space="preserve"> </v>
      </c>
      <c r="C1084" s="266" t="s">
        <v>85</v>
      </c>
      <c r="D1084" s="176"/>
      <c r="E1084" s="53"/>
      <c r="Q1084" s="245">
        <f t="shared" si="33"/>
        <v>0</v>
      </c>
    </row>
    <row r="1085" spans="1:17" ht="20.149999999999999" customHeight="1" x14ac:dyDescent="0.35">
      <c r="A1085" s="247">
        <v>1082</v>
      </c>
      <c r="B1085" s="179" t="str">
        <f t="shared" si="32"/>
        <v xml:space="preserve"> </v>
      </c>
      <c r="C1085" s="266" t="s">
        <v>85</v>
      </c>
      <c r="D1085" s="176"/>
      <c r="E1085" s="53"/>
      <c r="Q1085" s="245">
        <f t="shared" si="33"/>
        <v>0</v>
      </c>
    </row>
    <row r="1086" spans="1:17" ht="20.149999999999999" customHeight="1" x14ac:dyDescent="0.35">
      <c r="A1086" s="247">
        <v>1083</v>
      </c>
      <c r="B1086" s="179" t="str">
        <f t="shared" si="32"/>
        <v xml:space="preserve"> </v>
      </c>
      <c r="C1086" s="266" t="s">
        <v>85</v>
      </c>
      <c r="D1086" s="176"/>
      <c r="E1086" s="53"/>
      <c r="Q1086" s="245">
        <f t="shared" si="33"/>
        <v>0</v>
      </c>
    </row>
    <row r="1087" spans="1:17" ht="20.149999999999999" customHeight="1" x14ac:dyDescent="0.35">
      <c r="A1087" s="247">
        <v>1084</v>
      </c>
      <c r="B1087" s="179" t="str">
        <f t="shared" si="32"/>
        <v xml:space="preserve"> </v>
      </c>
      <c r="C1087" s="266" t="s">
        <v>85</v>
      </c>
      <c r="D1087" s="176"/>
      <c r="E1087" s="53"/>
      <c r="Q1087" s="245">
        <f t="shared" si="33"/>
        <v>0</v>
      </c>
    </row>
    <row r="1088" spans="1:17" ht="20.149999999999999" customHeight="1" x14ac:dyDescent="0.35">
      <c r="A1088" s="247">
        <v>1085</v>
      </c>
      <c r="B1088" s="179" t="str">
        <f t="shared" si="32"/>
        <v xml:space="preserve"> </v>
      </c>
      <c r="C1088" s="266" t="s">
        <v>85</v>
      </c>
      <c r="D1088" s="176"/>
      <c r="E1088" s="53"/>
      <c r="Q1088" s="245">
        <f t="shared" si="33"/>
        <v>0</v>
      </c>
    </row>
    <row r="1089" spans="1:17" ht="20.149999999999999" customHeight="1" x14ac:dyDescent="0.35">
      <c r="A1089" s="247">
        <v>1086</v>
      </c>
      <c r="B1089" s="179" t="str">
        <f t="shared" si="32"/>
        <v xml:space="preserve"> </v>
      </c>
      <c r="C1089" s="266" t="s">
        <v>85</v>
      </c>
      <c r="D1089" s="176"/>
      <c r="E1089" s="53"/>
      <c r="Q1089" s="245">
        <f t="shared" si="33"/>
        <v>0</v>
      </c>
    </row>
    <row r="1090" spans="1:17" ht="20.149999999999999" customHeight="1" x14ac:dyDescent="0.35">
      <c r="A1090" s="247">
        <v>1087</v>
      </c>
      <c r="B1090" s="179" t="str">
        <f t="shared" si="32"/>
        <v xml:space="preserve"> </v>
      </c>
      <c r="C1090" s="266" t="s">
        <v>85</v>
      </c>
      <c r="D1090" s="176"/>
      <c r="E1090" s="53"/>
      <c r="Q1090" s="245">
        <f t="shared" si="33"/>
        <v>0</v>
      </c>
    </row>
    <row r="1091" spans="1:17" ht="20.149999999999999" customHeight="1" x14ac:dyDescent="0.35">
      <c r="A1091" s="247">
        <v>1088</v>
      </c>
      <c r="B1091" s="179" t="str">
        <f t="shared" si="32"/>
        <v xml:space="preserve"> </v>
      </c>
      <c r="C1091" s="266" t="s">
        <v>85</v>
      </c>
      <c r="D1091" s="176"/>
      <c r="E1091" s="53"/>
      <c r="Q1091" s="245">
        <f t="shared" si="33"/>
        <v>0</v>
      </c>
    </row>
    <row r="1092" spans="1:17" ht="20.149999999999999" customHeight="1" x14ac:dyDescent="0.35">
      <c r="A1092" s="247">
        <v>1089</v>
      </c>
      <c r="B1092" s="179" t="str">
        <f t="shared" si="32"/>
        <v xml:space="preserve"> </v>
      </c>
      <c r="C1092" s="266" t="s">
        <v>85</v>
      </c>
      <c r="D1092" s="176"/>
      <c r="E1092" s="53"/>
      <c r="Q1092" s="245">
        <f t="shared" si="33"/>
        <v>0</v>
      </c>
    </row>
    <row r="1093" spans="1:17" ht="20.149999999999999" customHeight="1" x14ac:dyDescent="0.35">
      <c r="A1093" s="247">
        <v>1090</v>
      </c>
      <c r="B1093" s="179" t="str">
        <f t="shared" ref="B1093:B1156" si="34">_xlfn.CONCAT(C1093,D1093)</f>
        <v xml:space="preserve"> </v>
      </c>
      <c r="C1093" s="266" t="s">
        <v>85</v>
      </c>
      <c r="D1093" s="176"/>
      <c r="E1093" s="53"/>
      <c r="Q1093" s="245">
        <f t="shared" ref="Q1093:Q1156" si="35">IF(AND(D1093&gt;0,OR(C1093="",C1093=" ")),1,0)</f>
        <v>0</v>
      </c>
    </row>
    <row r="1094" spans="1:17" ht="20.149999999999999" customHeight="1" x14ac:dyDescent="0.35">
      <c r="A1094" s="247">
        <v>1091</v>
      </c>
      <c r="B1094" s="179" t="str">
        <f t="shared" si="34"/>
        <v xml:space="preserve"> </v>
      </c>
      <c r="C1094" s="266" t="s">
        <v>85</v>
      </c>
      <c r="D1094" s="176"/>
      <c r="E1094" s="53"/>
      <c r="Q1094" s="245">
        <f t="shared" si="35"/>
        <v>0</v>
      </c>
    </row>
    <row r="1095" spans="1:17" ht="20.149999999999999" customHeight="1" x14ac:dyDescent="0.35">
      <c r="A1095" s="247">
        <v>1092</v>
      </c>
      <c r="B1095" s="179" t="str">
        <f t="shared" si="34"/>
        <v xml:space="preserve"> </v>
      </c>
      <c r="C1095" s="266" t="s">
        <v>85</v>
      </c>
      <c r="D1095" s="176"/>
      <c r="E1095" s="53"/>
      <c r="Q1095" s="245">
        <f t="shared" si="35"/>
        <v>0</v>
      </c>
    </row>
    <row r="1096" spans="1:17" ht="20.149999999999999" customHeight="1" x14ac:dyDescent="0.35">
      <c r="A1096" s="247">
        <v>1093</v>
      </c>
      <c r="B1096" s="179" t="str">
        <f t="shared" si="34"/>
        <v xml:space="preserve"> </v>
      </c>
      <c r="C1096" s="266" t="s">
        <v>85</v>
      </c>
      <c r="D1096" s="176"/>
      <c r="E1096" s="53"/>
      <c r="Q1096" s="245">
        <f t="shared" si="35"/>
        <v>0</v>
      </c>
    </row>
    <row r="1097" spans="1:17" ht="20.149999999999999" customHeight="1" x14ac:dyDescent="0.35">
      <c r="A1097" s="247">
        <v>1094</v>
      </c>
      <c r="B1097" s="179" t="str">
        <f t="shared" si="34"/>
        <v xml:space="preserve"> </v>
      </c>
      <c r="C1097" s="266" t="s">
        <v>85</v>
      </c>
      <c r="D1097" s="176"/>
      <c r="E1097" s="53"/>
      <c r="Q1097" s="245">
        <f t="shared" si="35"/>
        <v>0</v>
      </c>
    </row>
    <row r="1098" spans="1:17" ht="20.149999999999999" customHeight="1" x14ac:dyDescent="0.35">
      <c r="A1098" s="247">
        <v>1095</v>
      </c>
      <c r="B1098" s="179" t="str">
        <f t="shared" si="34"/>
        <v xml:space="preserve"> </v>
      </c>
      <c r="C1098" s="266" t="s">
        <v>85</v>
      </c>
      <c r="D1098" s="176"/>
      <c r="E1098" s="53"/>
      <c r="Q1098" s="245">
        <f t="shared" si="35"/>
        <v>0</v>
      </c>
    </row>
    <row r="1099" spans="1:17" ht="20.149999999999999" customHeight="1" x14ac:dyDescent="0.35">
      <c r="A1099" s="247">
        <v>1096</v>
      </c>
      <c r="B1099" s="179" t="str">
        <f t="shared" si="34"/>
        <v xml:space="preserve"> </v>
      </c>
      <c r="C1099" s="266" t="s">
        <v>85</v>
      </c>
      <c r="D1099" s="176"/>
      <c r="E1099" s="53"/>
      <c r="Q1099" s="245">
        <f t="shared" si="35"/>
        <v>0</v>
      </c>
    </row>
    <row r="1100" spans="1:17" ht="20.149999999999999" customHeight="1" x14ac:dyDescent="0.35">
      <c r="A1100" s="247">
        <v>1097</v>
      </c>
      <c r="B1100" s="179" t="str">
        <f t="shared" si="34"/>
        <v xml:space="preserve"> </v>
      </c>
      <c r="C1100" s="266" t="s">
        <v>85</v>
      </c>
      <c r="D1100" s="176"/>
      <c r="E1100" s="53"/>
      <c r="Q1100" s="245">
        <f t="shared" si="35"/>
        <v>0</v>
      </c>
    </row>
    <row r="1101" spans="1:17" ht="20.149999999999999" customHeight="1" x14ac:dyDescent="0.35">
      <c r="A1101" s="247">
        <v>1098</v>
      </c>
      <c r="B1101" s="179" t="str">
        <f t="shared" si="34"/>
        <v xml:space="preserve"> </v>
      </c>
      <c r="C1101" s="266" t="s">
        <v>85</v>
      </c>
      <c r="D1101" s="176"/>
      <c r="E1101" s="53"/>
      <c r="Q1101" s="245">
        <f t="shared" si="35"/>
        <v>0</v>
      </c>
    </row>
    <row r="1102" spans="1:17" ht="20.149999999999999" customHeight="1" x14ac:dyDescent="0.35">
      <c r="A1102" s="247">
        <v>1099</v>
      </c>
      <c r="B1102" s="179" t="str">
        <f t="shared" si="34"/>
        <v xml:space="preserve"> </v>
      </c>
      <c r="C1102" s="266" t="s">
        <v>85</v>
      </c>
      <c r="D1102" s="176"/>
      <c r="E1102" s="53"/>
      <c r="Q1102" s="245">
        <f t="shared" si="35"/>
        <v>0</v>
      </c>
    </row>
    <row r="1103" spans="1:17" ht="20.149999999999999" customHeight="1" x14ac:dyDescent="0.35">
      <c r="A1103" s="247">
        <v>1100</v>
      </c>
      <c r="B1103" s="179" t="str">
        <f t="shared" si="34"/>
        <v xml:space="preserve"> </v>
      </c>
      <c r="C1103" s="266" t="s">
        <v>85</v>
      </c>
      <c r="D1103" s="176"/>
      <c r="E1103" s="53"/>
      <c r="Q1103" s="245">
        <f t="shared" si="35"/>
        <v>0</v>
      </c>
    </row>
    <row r="1104" spans="1:17" ht="20.149999999999999" customHeight="1" x14ac:dyDescent="0.35">
      <c r="A1104" s="247">
        <v>1101</v>
      </c>
      <c r="B1104" s="179" t="str">
        <f t="shared" si="34"/>
        <v xml:space="preserve"> </v>
      </c>
      <c r="C1104" s="266" t="s">
        <v>85</v>
      </c>
      <c r="D1104" s="176"/>
      <c r="E1104" s="53"/>
      <c r="Q1104" s="245">
        <f t="shared" si="35"/>
        <v>0</v>
      </c>
    </row>
    <row r="1105" spans="1:17" ht="20.149999999999999" customHeight="1" x14ac:dyDescent="0.35">
      <c r="A1105" s="247">
        <v>1102</v>
      </c>
      <c r="B1105" s="179" t="str">
        <f t="shared" si="34"/>
        <v xml:space="preserve"> </v>
      </c>
      <c r="C1105" s="266" t="s">
        <v>85</v>
      </c>
      <c r="D1105" s="176"/>
      <c r="E1105" s="53"/>
      <c r="Q1105" s="245">
        <f t="shared" si="35"/>
        <v>0</v>
      </c>
    </row>
    <row r="1106" spans="1:17" ht="20.149999999999999" customHeight="1" x14ac:dyDescent="0.35">
      <c r="A1106" s="247">
        <v>1103</v>
      </c>
      <c r="B1106" s="179" t="str">
        <f t="shared" si="34"/>
        <v xml:space="preserve"> </v>
      </c>
      <c r="C1106" s="266" t="s">
        <v>85</v>
      </c>
      <c r="D1106" s="176"/>
      <c r="E1106" s="53"/>
      <c r="Q1106" s="245">
        <f t="shared" si="35"/>
        <v>0</v>
      </c>
    </row>
    <row r="1107" spans="1:17" ht="20.149999999999999" customHeight="1" x14ac:dyDescent="0.35">
      <c r="A1107" s="247">
        <v>1104</v>
      </c>
      <c r="B1107" s="179" t="str">
        <f t="shared" si="34"/>
        <v xml:space="preserve"> </v>
      </c>
      <c r="C1107" s="266" t="s">
        <v>85</v>
      </c>
      <c r="D1107" s="176"/>
      <c r="E1107" s="53"/>
      <c r="Q1107" s="245">
        <f t="shared" si="35"/>
        <v>0</v>
      </c>
    </row>
    <row r="1108" spans="1:17" ht="20.149999999999999" customHeight="1" x14ac:dyDescent="0.35">
      <c r="A1108" s="247">
        <v>1105</v>
      </c>
      <c r="B1108" s="179" t="str">
        <f t="shared" si="34"/>
        <v xml:space="preserve"> </v>
      </c>
      <c r="C1108" s="266" t="s">
        <v>85</v>
      </c>
      <c r="D1108" s="176"/>
      <c r="E1108" s="53"/>
      <c r="Q1108" s="245">
        <f t="shared" si="35"/>
        <v>0</v>
      </c>
    </row>
    <row r="1109" spans="1:17" ht="20.149999999999999" customHeight="1" x14ac:dyDescent="0.35">
      <c r="A1109" s="247">
        <v>1106</v>
      </c>
      <c r="B1109" s="179" t="str">
        <f t="shared" si="34"/>
        <v xml:space="preserve"> </v>
      </c>
      <c r="C1109" s="266" t="s">
        <v>85</v>
      </c>
      <c r="D1109" s="176"/>
      <c r="E1109" s="53"/>
      <c r="Q1109" s="245">
        <f t="shared" si="35"/>
        <v>0</v>
      </c>
    </row>
    <row r="1110" spans="1:17" ht="20.149999999999999" customHeight="1" x14ac:dyDescent="0.35">
      <c r="A1110" s="247">
        <v>1107</v>
      </c>
      <c r="B1110" s="179" t="str">
        <f t="shared" si="34"/>
        <v xml:space="preserve"> </v>
      </c>
      <c r="C1110" s="266" t="s">
        <v>85</v>
      </c>
      <c r="D1110" s="176"/>
      <c r="E1110" s="53"/>
      <c r="Q1110" s="245">
        <f t="shared" si="35"/>
        <v>0</v>
      </c>
    </row>
    <row r="1111" spans="1:17" ht="20.149999999999999" customHeight="1" x14ac:dyDescent="0.35">
      <c r="A1111" s="247">
        <v>1108</v>
      </c>
      <c r="B1111" s="179" t="str">
        <f t="shared" si="34"/>
        <v xml:space="preserve"> </v>
      </c>
      <c r="C1111" s="266" t="s">
        <v>85</v>
      </c>
      <c r="D1111" s="176"/>
      <c r="E1111" s="53"/>
      <c r="Q1111" s="245">
        <f t="shared" si="35"/>
        <v>0</v>
      </c>
    </row>
    <row r="1112" spans="1:17" ht="20.149999999999999" customHeight="1" x14ac:dyDescent="0.35">
      <c r="A1112" s="247">
        <v>1109</v>
      </c>
      <c r="B1112" s="179" t="str">
        <f t="shared" si="34"/>
        <v xml:space="preserve"> </v>
      </c>
      <c r="C1112" s="266" t="s">
        <v>85</v>
      </c>
      <c r="D1112" s="176"/>
      <c r="E1112" s="53"/>
      <c r="Q1112" s="245">
        <f t="shared" si="35"/>
        <v>0</v>
      </c>
    </row>
    <row r="1113" spans="1:17" ht="20.149999999999999" customHeight="1" x14ac:dyDescent="0.35">
      <c r="A1113" s="247">
        <v>1110</v>
      </c>
      <c r="B1113" s="179" t="str">
        <f t="shared" si="34"/>
        <v xml:space="preserve"> </v>
      </c>
      <c r="C1113" s="266" t="s">
        <v>85</v>
      </c>
      <c r="D1113" s="176"/>
      <c r="E1113" s="53"/>
      <c r="Q1113" s="245">
        <f t="shared" si="35"/>
        <v>0</v>
      </c>
    </row>
    <row r="1114" spans="1:17" ht="20.149999999999999" customHeight="1" x14ac:dyDescent="0.35">
      <c r="A1114" s="247">
        <v>1111</v>
      </c>
      <c r="B1114" s="179" t="str">
        <f t="shared" si="34"/>
        <v xml:space="preserve"> </v>
      </c>
      <c r="C1114" s="266" t="s">
        <v>85</v>
      </c>
      <c r="D1114" s="176"/>
      <c r="E1114" s="53"/>
      <c r="Q1114" s="245">
        <f t="shared" si="35"/>
        <v>0</v>
      </c>
    </row>
    <row r="1115" spans="1:17" ht="20.149999999999999" customHeight="1" x14ac:dyDescent="0.35">
      <c r="A1115" s="247">
        <v>1112</v>
      </c>
      <c r="B1115" s="179" t="str">
        <f t="shared" si="34"/>
        <v xml:space="preserve"> </v>
      </c>
      <c r="C1115" s="266" t="s">
        <v>85</v>
      </c>
      <c r="D1115" s="176"/>
      <c r="E1115" s="53"/>
      <c r="Q1115" s="245">
        <f t="shared" si="35"/>
        <v>0</v>
      </c>
    </row>
    <row r="1116" spans="1:17" ht="20.149999999999999" customHeight="1" x14ac:dyDescent="0.35">
      <c r="A1116" s="247">
        <v>1113</v>
      </c>
      <c r="B1116" s="179" t="str">
        <f t="shared" si="34"/>
        <v xml:space="preserve"> </v>
      </c>
      <c r="C1116" s="266" t="s">
        <v>85</v>
      </c>
      <c r="D1116" s="176"/>
      <c r="E1116" s="53"/>
      <c r="Q1116" s="245">
        <f t="shared" si="35"/>
        <v>0</v>
      </c>
    </row>
    <row r="1117" spans="1:17" ht="20.149999999999999" customHeight="1" x14ac:dyDescent="0.35">
      <c r="A1117" s="247">
        <v>1114</v>
      </c>
      <c r="B1117" s="179" t="str">
        <f t="shared" si="34"/>
        <v xml:space="preserve"> </v>
      </c>
      <c r="C1117" s="266" t="s">
        <v>85</v>
      </c>
      <c r="D1117" s="176"/>
      <c r="E1117" s="53"/>
      <c r="Q1117" s="245">
        <f t="shared" si="35"/>
        <v>0</v>
      </c>
    </row>
    <row r="1118" spans="1:17" ht="20.149999999999999" customHeight="1" x14ac:dyDescent="0.35">
      <c r="A1118" s="247">
        <v>1115</v>
      </c>
      <c r="B1118" s="179" t="str">
        <f t="shared" si="34"/>
        <v xml:space="preserve"> </v>
      </c>
      <c r="C1118" s="266" t="s">
        <v>85</v>
      </c>
      <c r="D1118" s="176"/>
      <c r="E1118" s="53"/>
      <c r="Q1118" s="245">
        <f t="shared" si="35"/>
        <v>0</v>
      </c>
    </row>
    <row r="1119" spans="1:17" ht="20.149999999999999" customHeight="1" x14ac:dyDescent="0.35">
      <c r="A1119" s="247">
        <v>1116</v>
      </c>
      <c r="B1119" s="179" t="str">
        <f t="shared" si="34"/>
        <v xml:space="preserve"> </v>
      </c>
      <c r="C1119" s="266" t="s">
        <v>85</v>
      </c>
      <c r="D1119" s="176"/>
      <c r="E1119" s="53"/>
      <c r="Q1119" s="245">
        <f t="shared" si="35"/>
        <v>0</v>
      </c>
    </row>
    <row r="1120" spans="1:17" ht="20.149999999999999" customHeight="1" x14ac:dyDescent="0.35">
      <c r="A1120" s="247">
        <v>1117</v>
      </c>
      <c r="B1120" s="179" t="str">
        <f t="shared" si="34"/>
        <v xml:space="preserve"> </v>
      </c>
      <c r="C1120" s="266" t="s">
        <v>85</v>
      </c>
      <c r="D1120" s="176"/>
      <c r="E1120" s="53"/>
      <c r="Q1120" s="245">
        <f t="shared" si="35"/>
        <v>0</v>
      </c>
    </row>
    <row r="1121" spans="1:17" ht="20.149999999999999" customHeight="1" x14ac:dyDescent="0.35">
      <c r="A1121" s="247">
        <v>1118</v>
      </c>
      <c r="B1121" s="179" t="str">
        <f t="shared" si="34"/>
        <v xml:space="preserve"> </v>
      </c>
      <c r="C1121" s="266" t="s">
        <v>85</v>
      </c>
      <c r="D1121" s="176"/>
      <c r="E1121" s="53"/>
      <c r="Q1121" s="245">
        <f t="shared" si="35"/>
        <v>0</v>
      </c>
    </row>
    <row r="1122" spans="1:17" ht="20.149999999999999" customHeight="1" x14ac:dyDescent="0.35">
      <c r="A1122" s="247">
        <v>1119</v>
      </c>
      <c r="B1122" s="179" t="str">
        <f t="shared" si="34"/>
        <v xml:space="preserve"> </v>
      </c>
      <c r="C1122" s="266" t="s">
        <v>85</v>
      </c>
      <c r="D1122" s="176"/>
      <c r="E1122" s="53"/>
      <c r="Q1122" s="245">
        <f t="shared" si="35"/>
        <v>0</v>
      </c>
    </row>
    <row r="1123" spans="1:17" ht="20.149999999999999" customHeight="1" x14ac:dyDescent="0.35">
      <c r="A1123" s="247">
        <v>1120</v>
      </c>
      <c r="B1123" s="179" t="str">
        <f t="shared" si="34"/>
        <v xml:space="preserve"> </v>
      </c>
      <c r="C1123" s="266" t="s">
        <v>85</v>
      </c>
      <c r="D1123" s="176"/>
      <c r="E1123" s="53"/>
      <c r="Q1123" s="245">
        <f t="shared" si="35"/>
        <v>0</v>
      </c>
    </row>
    <row r="1124" spans="1:17" ht="20.149999999999999" customHeight="1" x14ac:dyDescent="0.35">
      <c r="A1124" s="247">
        <v>1121</v>
      </c>
      <c r="B1124" s="179" t="str">
        <f t="shared" si="34"/>
        <v xml:space="preserve"> </v>
      </c>
      <c r="C1124" s="266" t="s">
        <v>85</v>
      </c>
      <c r="D1124" s="176"/>
      <c r="E1124" s="53"/>
      <c r="Q1124" s="245">
        <f t="shared" si="35"/>
        <v>0</v>
      </c>
    </row>
    <row r="1125" spans="1:17" ht="20.149999999999999" customHeight="1" x14ac:dyDescent="0.35">
      <c r="A1125" s="247">
        <v>1122</v>
      </c>
      <c r="B1125" s="179" t="str">
        <f t="shared" si="34"/>
        <v xml:space="preserve"> </v>
      </c>
      <c r="C1125" s="266" t="s">
        <v>85</v>
      </c>
      <c r="D1125" s="176"/>
      <c r="E1125" s="53"/>
      <c r="Q1125" s="245">
        <f t="shared" si="35"/>
        <v>0</v>
      </c>
    </row>
    <row r="1126" spans="1:17" ht="20.149999999999999" customHeight="1" x14ac:dyDescent="0.35">
      <c r="A1126" s="247">
        <v>1123</v>
      </c>
      <c r="B1126" s="179" t="str">
        <f t="shared" si="34"/>
        <v xml:space="preserve"> </v>
      </c>
      <c r="C1126" s="266" t="s">
        <v>85</v>
      </c>
      <c r="D1126" s="176"/>
      <c r="E1126" s="53"/>
      <c r="Q1126" s="245">
        <f t="shared" si="35"/>
        <v>0</v>
      </c>
    </row>
    <row r="1127" spans="1:17" ht="20.149999999999999" customHeight="1" x14ac:dyDescent="0.35">
      <c r="A1127" s="247">
        <v>1124</v>
      </c>
      <c r="B1127" s="179" t="str">
        <f t="shared" si="34"/>
        <v xml:space="preserve"> </v>
      </c>
      <c r="C1127" s="266" t="s">
        <v>85</v>
      </c>
      <c r="D1127" s="176"/>
      <c r="E1127" s="53"/>
      <c r="Q1127" s="245">
        <f t="shared" si="35"/>
        <v>0</v>
      </c>
    </row>
    <row r="1128" spans="1:17" ht="20.149999999999999" customHeight="1" x14ac:dyDescent="0.35">
      <c r="A1128" s="247">
        <v>1125</v>
      </c>
      <c r="B1128" s="179" t="str">
        <f t="shared" si="34"/>
        <v xml:space="preserve"> </v>
      </c>
      <c r="C1128" s="266" t="s">
        <v>85</v>
      </c>
      <c r="D1128" s="176"/>
      <c r="E1128" s="53"/>
      <c r="Q1128" s="245">
        <f t="shared" si="35"/>
        <v>0</v>
      </c>
    </row>
    <row r="1129" spans="1:17" ht="20.149999999999999" customHeight="1" x14ac:dyDescent="0.35">
      <c r="A1129" s="247">
        <v>1126</v>
      </c>
      <c r="B1129" s="179" t="str">
        <f t="shared" si="34"/>
        <v xml:space="preserve"> </v>
      </c>
      <c r="C1129" s="266" t="s">
        <v>85</v>
      </c>
      <c r="D1129" s="176"/>
      <c r="E1129" s="53"/>
      <c r="Q1129" s="245">
        <f t="shared" si="35"/>
        <v>0</v>
      </c>
    </row>
    <row r="1130" spans="1:17" ht="20.149999999999999" customHeight="1" x14ac:dyDescent="0.35">
      <c r="A1130" s="247">
        <v>1127</v>
      </c>
      <c r="B1130" s="179" t="str">
        <f t="shared" si="34"/>
        <v xml:space="preserve"> </v>
      </c>
      <c r="C1130" s="266" t="s">
        <v>85</v>
      </c>
      <c r="D1130" s="176"/>
      <c r="E1130" s="53"/>
      <c r="Q1130" s="245">
        <f t="shared" si="35"/>
        <v>0</v>
      </c>
    </row>
    <row r="1131" spans="1:17" ht="20.149999999999999" customHeight="1" x14ac:dyDescent="0.35">
      <c r="A1131" s="247">
        <v>1128</v>
      </c>
      <c r="B1131" s="179" t="str">
        <f t="shared" si="34"/>
        <v xml:space="preserve"> </v>
      </c>
      <c r="C1131" s="266" t="s">
        <v>85</v>
      </c>
      <c r="D1131" s="176"/>
      <c r="E1131" s="53"/>
      <c r="Q1131" s="245">
        <f t="shared" si="35"/>
        <v>0</v>
      </c>
    </row>
    <row r="1132" spans="1:17" ht="20.149999999999999" customHeight="1" x14ac:dyDescent="0.35">
      <c r="A1132" s="247">
        <v>1129</v>
      </c>
      <c r="B1132" s="179" t="str">
        <f t="shared" si="34"/>
        <v xml:space="preserve"> </v>
      </c>
      <c r="C1132" s="266" t="s">
        <v>85</v>
      </c>
      <c r="D1132" s="176"/>
      <c r="E1132" s="53"/>
      <c r="Q1132" s="245">
        <f t="shared" si="35"/>
        <v>0</v>
      </c>
    </row>
    <row r="1133" spans="1:17" ht="20.149999999999999" customHeight="1" x14ac:dyDescent="0.35">
      <c r="A1133" s="247">
        <v>1130</v>
      </c>
      <c r="B1133" s="179" t="str">
        <f t="shared" si="34"/>
        <v xml:space="preserve"> </v>
      </c>
      <c r="C1133" s="266" t="s">
        <v>85</v>
      </c>
      <c r="D1133" s="176"/>
      <c r="E1133" s="53"/>
      <c r="Q1133" s="245">
        <f t="shared" si="35"/>
        <v>0</v>
      </c>
    </row>
    <row r="1134" spans="1:17" ht="20.149999999999999" customHeight="1" x14ac:dyDescent="0.35">
      <c r="A1134" s="247">
        <v>1131</v>
      </c>
      <c r="B1134" s="179" t="str">
        <f t="shared" si="34"/>
        <v xml:space="preserve"> </v>
      </c>
      <c r="C1134" s="266" t="s">
        <v>85</v>
      </c>
      <c r="D1134" s="176"/>
      <c r="E1134" s="53"/>
      <c r="Q1134" s="245">
        <f t="shared" si="35"/>
        <v>0</v>
      </c>
    </row>
    <row r="1135" spans="1:17" ht="20.149999999999999" customHeight="1" x14ac:dyDescent="0.35">
      <c r="A1135" s="247">
        <v>1132</v>
      </c>
      <c r="B1135" s="179" t="str">
        <f t="shared" si="34"/>
        <v xml:space="preserve"> </v>
      </c>
      <c r="C1135" s="266" t="s">
        <v>85</v>
      </c>
      <c r="D1135" s="176"/>
      <c r="E1135" s="53"/>
      <c r="Q1135" s="245">
        <f t="shared" si="35"/>
        <v>0</v>
      </c>
    </row>
    <row r="1136" spans="1:17" ht="20.149999999999999" customHeight="1" x14ac:dyDescent="0.35">
      <c r="A1136" s="247">
        <v>1133</v>
      </c>
      <c r="B1136" s="179" t="str">
        <f t="shared" si="34"/>
        <v xml:space="preserve"> </v>
      </c>
      <c r="C1136" s="266" t="s">
        <v>85</v>
      </c>
      <c r="D1136" s="176"/>
      <c r="E1136" s="53"/>
      <c r="Q1136" s="245">
        <f t="shared" si="35"/>
        <v>0</v>
      </c>
    </row>
    <row r="1137" spans="1:17" ht="20.149999999999999" customHeight="1" x14ac:dyDescent="0.35">
      <c r="A1137" s="247">
        <v>1134</v>
      </c>
      <c r="B1137" s="179" t="str">
        <f t="shared" si="34"/>
        <v xml:space="preserve"> </v>
      </c>
      <c r="C1137" s="266" t="s">
        <v>85</v>
      </c>
      <c r="D1137" s="176"/>
      <c r="E1137" s="53"/>
      <c r="Q1137" s="245">
        <f t="shared" si="35"/>
        <v>0</v>
      </c>
    </row>
    <row r="1138" spans="1:17" ht="20.149999999999999" customHeight="1" x14ac:dyDescent="0.35">
      <c r="A1138" s="247">
        <v>1135</v>
      </c>
      <c r="B1138" s="179" t="str">
        <f t="shared" si="34"/>
        <v xml:space="preserve"> </v>
      </c>
      <c r="C1138" s="266" t="s">
        <v>85</v>
      </c>
      <c r="D1138" s="176"/>
      <c r="E1138" s="53"/>
      <c r="Q1138" s="245">
        <f t="shared" si="35"/>
        <v>0</v>
      </c>
    </row>
    <row r="1139" spans="1:17" ht="20.149999999999999" customHeight="1" x14ac:dyDescent="0.35">
      <c r="A1139" s="247">
        <v>1136</v>
      </c>
      <c r="B1139" s="179" t="str">
        <f t="shared" si="34"/>
        <v xml:space="preserve"> </v>
      </c>
      <c r="C1139" s="266" t="s">
        <v>85</v>
      </c>
      <c r="D1139" s="176"/>
      <c r="E1139" s="53"/>
      <c r="Q1139" s="245">
        <f t="shared" si="35"/>
        <v>0</v>
      </c>
    </row>
    <row r="1140" spans="1:17" ht="20.149999999999999" customHeight="1" x14ac:dyDescent="0.35">
      <c r="A1140" s="247">
        <v>1137</v>
      </c>
      <c r="B1140" s="179" t="str">
        <f t="shared" si="34"/>
        <v xml:space="preserve"> </v>
      </c>
      <c r="C1140" s="266" t="s">
        <v>85</v>
      </c>
      <c r="D1140" s="176"/>
      <c r="E1140" s="53"/>
      <c r="Q1140" s="245">
        <f t="shared" si="35"/>
        <v>0</v>
      </c>
    </row>
    <row r="1141" spans="1:17" ht="20.149999999999999" customHeight="1" x14ac:dyDescent="0.35">
      <c r="A1141" s="247">
        <v>1138</v>
      </c>
      <c r="B1141" s="179" t="str">
        <f t="shared" si="34"/>
        <v xml:space="preserve"> </v>
      </c>
      <c r="C1141" s="266" t="s">
        <v>85</v>
      </c>
      <c r="D1141" s="176"/>
      <c r="E1141" s="53"/>
      <c r="Q1141" s="245">
        <f t="shared" si="35"/>
        <v>0</v>
      </c>
    </row>
    <row r="1142" spans="1:17" ht="20.149999999999999" customHeight="1" x14ac:dyDescent="0.35">
      <c r="A1142" s="247">
        <v>1139</v>
      </c>
      <c r="B1142" s="179" t="str">
        <f t="shared" si="34"/>
        <v xml:space="preserve"> </v>
      </c>
      <c r="C1142" s="266" t="s">
        <v>85</v>
      </c>
      <c r="D1142" s="176"/>
      <c r="E1142" s="53"/>
      <c r="Q1142" s="245">
        <f t="shared" si="35"/>
        <v>0</v>
      </c>
    </row>
    <row r="1143" spans="1:17" ht="20.149999999999999" customHeight="1" x14ac:dyDescent="0.35">
      <c r="A1143" s="247">
        <v>1140</v>
      </c>
      <c r="B1143" s="179" t="str">
        <f t="shared" si="34"/>
        <v xml:space="preserve"> </v>
      </c>
      <c r="C1143" s="266" t="s">
        <v>85</v>
      </c>
      <c r="D1143" s="176"/>
      <c r="E1143" s="53"/>
      <c r="Q1143" s="245">
        <f t="shared" si="35"/>
        <v>0</v>
      </c>
    </row>
    <row r="1144" spans="1:17" ht="20.149999999999999" customHeight="1" x14ac:dyDescent="0.35">
      <c r="A1144" s="247">
        <v>1141</v>
      </c>
      <c r="B1144" s="179" t="str">
        <f t="shared" si="34"/>
        <v xml:space="preserve"> </v>
      </c>
      <c r="C1144" s="266" t="s">
        <v>85</v>
      </c>
      <c r="D1144" s="176"/>
      <c r="E1144" s="53"/>
      <c r="Q1144" s="245">
        <f t="shared" si="35"/>
        <v>0</v>
      </c>
    </row>
    <row r="1145" spans="1:17" ht="20.149999999999999" customHeight="1" x14ac:dyDescent="0.35">
      <c r="A1145" s="247">
        <v>1142</v>
      </c>
      <c r="B1145" s="179" t="str">
        <f t="shared" si="34"/>
        <v xml:space="preserve"> </v>
      </c>
      <c r="C1145" s="266" t="s">
        <v>85</v>
      </c>
      <c r="D1145" s="176"/>
      <c r="E1145" s="53"/>
      <c r="Q1145" s="245">
        <f t="shared" si="35"/>
        <v>0</v>
      </c>
    </row>
    <row r="1146" spans="1:17" ht="20.149999999999999" customHeight="1" x14ac:dyDescent="0.35">
      <c r="A1146" s="247">
        <v>1143</v>
      </c>
      <c r="B1146" s="179" t="str">
        <f t="shared" si="34"/>
        <v xml:space="preserve"> </v>
      </c>
      <c r="C1146" s="266" t="s">
        <v>85</v>
      </c>
      <c r="D1146" s="176"/>
      <c r="E1146" s="53"/>
      <c r="Q1146" s="245">
        <f t="shared" si="35"/>
        <v>0</v>
      </c>
    </row>
    <row r="1147" spans="1:17" ht="20.149999999999999" customHeight="1" x14ac:dyDescent="0.35">
      <c r="A1147" s="247">
        <v>1144</v>
      </c>
      <c r="B1147" s="179" t="str">
        <f t="shared" si="34"/>
        <v xml:space="preserve"> </v>
      </c>
      <c r="C1147" s="266" t="s">
        <v>85</v>
      </c>
      <c r="D1147" s="176"/>
      <c r="E1147" s="53"/>
      <c r="Q1147" s="245">
        <f t="shared" si="35"/>
        <v>0</v>
      </c>
    </row>
    <row r="1148" spans="1:17" ht="20.149999999999999" customHeight="1" x14ac:dyDescent="0.35">
      <c r="A1148" s="247">
        <v>1145</v>
      </c>
      <c r="B1148" s="179" t="str">
        <f t="shared" si="34"/>
        <v xml:space="preserve"> </v>
      </c>
      <c r="C1148" s="266" t="s">
        <v>85</v>
      </c>
      <c r="D1148" s="176"/>
      <c r="E1148" s="53"/>
      <c r="Q1148" s="245">
        <f t="shared" si="35"/>
        <v>0</v>
      </c>
    </row>
    <row r="1149" spans="1:17" ht="20.149999999999999" customHeight="1" x14ac:dyDescent="0.35">
      <c r="A1149" s="247">
        <v>1146</v>
      </c>
      <c r="B1149" s="179" t="str">
        <f t="shared" si="34"/>
        <v xml:space="preserve"> </v>
      </c>
      <c r="C1149" s="266" t="s">
        <v>85</v>
      </c>
      <c r="D1149" s="176"/>
      <c r="E1149" s="53"/>
      <c r="Q1149" s="245">
        <f t="shared" si="35"/>
        <v>0</v>
      </c>
    </row>
    <row r="1150" spans="1:17" ht="20.149999999999999" customHeight="1" x14ac:dyDescent="0.35">
      <c r="A1150" s="247">
        <v>1147</v>
      </c>
      <c r="B1150" s="179" t="str">
        <f t="shared" si="34"/>
        <v xml:space="preserve"> </v>
      </c>
      <c r="C1150" s="266" t="s">
        <v>85</v>
      </c>
      <c r="D1150" s="176"/>
      <c r="E1150" s="53"/>
      <c r="Q1150" s="245">
        <f t="shared" si="35"/>
        <v>0</v>
      </c>
    </row>
    <row r="1151" spans="1:17" ht="20.149999999999999" customHeight="1" x14ac:dyDescent="0.35">
      <c r="A1151" s="247">
        <v>1148</v>
      </c>
      <c r="B1151" s="179" t="str">
        <f t="shared" si="34"/>
        <v xml:space="preserve"> </v>
      </c>
      <c r="C1151" s="266" t="s">
        <v>85</v>
      </c>
      <c r="D1151" s="176"/>
      <c r="E1151" s="53"/>
      <c r="Q1151" s="245">
        <f t="shared" si="35"/>
        <v>0</v>
      </c>
    </row>
    <row r="1152" spans="1:17" ht="20.149999999999999" customHeight="1" x14ac:dyDescent="0.35">
      <c r="A1152" s="247">
        <v>1149</v>
      </c>
      <c r="B1152" s="179" t="str">
        <f t="shared" si="34"/>
        <v xml:space="preserve"> </v>
      </c>
      <c r="C1152" s="266" t="s">
        <v>85</v>
      </c>
      <c r="D1152" s="176"/>
      <c r="E1152" s="53"/>
      <c r="Q1152" s="245">
        <f t="shared" si="35"/>
        <v>0</v>
      </c>
    </row>
    <row r="1153" spans="1:17" ht="20.149999999999999" customHeight="1" x14ac:dyDescent="0.35">
      <c r="A1153" s="247">
        <v>1150</v>
      </c>
      <c r="B1153" s="179" t="str">
        <f t="shared" si="34"/>
        <v xml:space="preserve"> </v>
      </c>
      <c r="C1153" s="266" t="s">
        <v>85</v>
      </c>
      <c r="D1153" s="176"/>
      <c r="E1153" s="53"/>
      <c r="Q1153" s="245">
        <f t="shared" si="35"/>
        <v>0</v>
      </c>
    </row>
    <row r="1154" spans="1:17" ht="20.149999999999999" customHeight="1" x14ac:dyDescent="0.35">
      <c r="A1154" s="247">
        <v>1151</v>
      </c>
      <c r="B1154" s="179" t="str">
        <f t="shared" si="34"/>
        <v xml:space="preserve"> </v>
      </c>
      <c r="C1154" s="266" t="s">
        <v>85</v>
      </c>
      <c r="D1154" s="176"/>
      <c r="E1154" s="53"/>
      <c r="Q1154" s="245">
        <f t="shared" si="35"/>
        <v>0</v>
      </c>
    </row>
    <row r="1155" spans="1:17" ht="20.149999999999999" customHeight="1" x14ac:dyDescent="0.35">
      <c r="A1155" s="247">
        <v>1152</v>
      </c>
      <c r="B1155" s="179" t="str">
        <f t="shared" si="34"/>
        <v xml:space="preserve"> </v>
      </c>
      <c r="C1155" s="266" t="s">
        <v>85</v>
      </c>
      <c r="D1155" s="176"/>
      <c r="E1155" s="53"/>
      <c r="Q1155" s="245">
        <f t="shared" si="35"/>
        <v>0</v>
      </c>
    </row>
    <row r="1156" spans="1:17" ht="20.149999999999999" customHeight="1" x14ac:dyDescent="0.35">
      <c r="A1156" s="247">
        <v>1153</v>
      </c>
      <c r="B1156" s="179" t="str">
        <f t="shared" si="34"/>
        <v xml:space="preserve"> </v>
      </c>
      <c r="C1156" s="266" t="s">
        <v>85</v>
      </c>
      <c r="D1156" s="176"/>
      <c r="E1156" s="53"/>
      <c r="Q1156" s="245">
        <f t="shared" si="35"/>
        <v>0</v>
      </c>
    </row>
    <row r="1157" spans="1:17" ht="20.149999999999999" customHeight="1" x14ac:dyDescent="0.35">
      <c r="A1157" s="247">
        <v>1154</v>
      </c>
      <c r="B1157" s="179" t="str">
        <f t="shared" ref="B1157:B1220" si="36">_xlfn.CONCAT(C1157,D1157)</f>
        <v xml:space="preserve"> </v>
      </c>
      <c r="C1157" s="266" t="s">
        <v>85</v>
      </c>
      <c r="D1157" s="176"/>
      <c r="E1157" s="53"/>
      <c r="Q1157" s="245">
        <f t="shared" ref="Q1157:Q1220" si="37">IF(AND(D1157&gt;0,OR(C1157="",C1157=" ")),1,0)</f>
        <v>0</v>
      </c>
    </row>
    <row r="1158" spans="1:17" ht="20.149999999999999" customHeight="1" x14ac:dyDescent="0.35">
      <c r="A1158" s="247">
        <v>1155</v>
      </c>
      <c r="B1158" s="179" t="str">
        <f t="shared" si="36"/>
        <v xml:space="preserve"> </v>
      </c>
      <c r="C1158" s="266" t="s">
        <v>85</v>
      </c>
      <c r="D1158" s="176"/>
      <c r="E1158" s="53"/>
      <c r="Q1158" s="245">
        <f t="shared" si="37"/>
        <v>0</v>
      </c>
    </row>
    <row r="1159" spans="1:17" ht="20.149999999999999" customHeight="1" x14ac:dyDescent="0.35">
      <c r="A1159" s="247">
        <v>1156</v>
      </c>
      <c r="B1159" s="179" t="str">
        <f t="shared" si="36"/>
        <v xml:space="preserve"> </v>
      </c>
      <c r="C1159" s="266" t="s">
        <v>85</v>
      </c>
      <c r="D1159" s="176"/>
      <c r="E1159" s="53"/>
      <c r="Q1159" s="245">
        <f t="shared" si="37"/>
        <v>0</v>
      </c>
    </row>
    <row r="1160" spans="1:17" ht="20.149999999999999" customHeight="1" x14ac:dyDescent="0.35">
      <c r="A1160" s="247">
        <v>1157</v>
      </c>
      <c r="B1160" s="179" t="str">
        <f t="shared" si="36"/>
        <v xml:space="preserve"> </v>
      </c>
      <c r="C1160" s="266" t="s">
        <v>85</v>
      </c>
      <c r="D1160" s="176"/>
      <c r="E1160" s="53"/>
      <c r="Q1160" s="245">
        <f t="shared" si="37"/>
        <v>0</v>
      </c>
    </row>
    <row r="1161" spans="1:17" ht="20.149999999999999" customHeight="1" x14ac:dyDescent="0.35">
      <c r="A1161" s="247">
        <v>1158</v>
      </c>
      <c r="B1161" s="179" t="str">
        <f t="shared" si="36"/>
        <v xml:space="preserve"> </v>
      </c>
      <c r="C1161" s="266" t="s">
        <v>85</v>
      </c>
      <c r="D1161" s="176"/>
      <c r="E1161" s="53"/>
      <c r="Q1161" s="245">
        <f t="shared" si="37"/>
        <v>0</v>
      </c>
    </row>
    <row r="1162" spans="1:17" ht="20.149999999999999" customHeight="1" x14ac:dyDescent="0.35">
      <c r="A1162" s="247">
        <v>1159</v>
      </c>
      <c r="B1162" s="179" t="str">
        <f t="shared" si="36"/>
        <v xml:space="preserve"> </v>
      </c>
      <c r="C1162" s="266" t="s">
        <v>85</v>
      </c>
      <c r="D1162" s="176"/>
      <c r="E1162" s="53"/>
      <c r="Q1162" s="245">
        <f t="shared" si="37"/>
        <v>0</v>
      </c>
    </row>
    <row r="1163" spans="1:17" ht="20.149999999999999" customHeight="1" x14ac:dyDescent="0.35">
      <c r="A1163" s="247">
        <v>1160</v>
      </c>
      <c r="B1163" s="179" t="str">
        <f t="shared" si="36"/>
        <v xml:space="preserve"> </v>
      </c>
      <c r="C1163" s="266" t="s">
        <v>85</v>
      </c>
      <c r="D1163" s="176"/>
      <c r="E1163" s="53"/>
      <c r="Q1163" s="245">
        <f t="shared" si="37"/>
        <v>0</v>
      </c>
    </row>
    <row r="1164" spans="1:17" ht="20.149999999999999" customHeight="1" x14ac:dyDescent="0.35">
      <c r="A1164" s="247">
        <v>1161</v>
      </c>
      <c r="B1164" s="179" t="str">
        <f t="shared" si="36"/>
        <v xml:space="preserve"> </v>
      </c>
      <c r="C1164" s="266" t="s">
        <v>85</v>
      </c>
      <c r="D1164" s="176"/>
      <c r="E1164" s="53"/>
      <c r="Q1164" s="245">
        <f t="shared" si="37"/>
        <v>0</v>
      </c>
    </row>
    <row r="1165" spans="1:17" ht="20.149999999999999" customHeight="1" x14ac:dyDescent="0.35">
      <c r="A1165" s="247">
        <v>1162</v>
      </c>
      <c r="B1165" s="179" t="str">
        <f t="shared" si="36"/>
        <v xml:space="preserve"> </v>
      </c>
      <c r="C1165" s="266" t="s">
        <v>85</v>
      </c>
      <c r="D1165" s="176"/>
      <c r="E1165" s="53"/>
      <c r="Q1165" s="245">
        <f t="shared" si="37"/>
        <v>0</v>
      </c>
    </row>
    <row r="1166" spans="1:17" ht="20.149999999999999" customHeight="1" x14ac:dyDescent="0.35">
      <c r="A1166" s="247">
        <v>1163</v>
      </c>
      <c r="B1166" s="179" t="str">
        <f t="shared" si="36"/>
        <v xml:space="preserve"> </v>
      </c>
      <c r="C1166" s="266" t="s">
        <v>85</v>
      </c>
      <c r="D1166" s="176"/>
      <c r="E1166" s="53"/>
      <c r="Q1166" s="245">
        <f t="shared" si="37"/>
        <v>0</v>
      </c>
    </row>
    <row r="1167" spans="1:17" ht="20.149999999999999" customHeight="1" x14ac:dyDescent="0.35">
      <c r="A1167" s="247">
        <v>1164</v>
      </c>
      <c r="B1167" s="179" t="str">
        <f t="shared" si="36"/>
        <v xml:space="preserve"> </v>
      </c>
      <c r="C1167" s="266" t="s">
        <v>85</v>
      </c>
      <c r="D1167" s="176"/>
      <c r="E1167" s="53"/>
      <c r="Q1167" s="245">
        <f t="shared" si="37"/>
        <v>0</v>
      </c>
    </row>
    <row r="1168" spans="1:17" ht="20.149999999999999" customHeight="1" x14ac:dyDescent="0.35">
      <c r="A1168" s="247">
        <v>1165</v>
      </c>
      <c r="B1168" s="179" t="str">
        <f t="shared" si="36"/>
        <v xml:space="preserve"> </v>
      </c>
      <c r="C1168" s="266" t="s">
        <v>85</v>
      </c>
      <c r="D1168" s="176"/>
      <c r="E1168" s="53"/>
      <c r="Q1168" s="245">
        <f t="shared" si="37"/>
        <v>0</v>
      </c>
    </row>
    <row r="1169" spans="1:17" ht="20.149999999999999" customHeight="1" x14ac:dyDescent="0.35">
      <c r="A1169" s="247">
        <v>1166</v>
      </c>
      <c r="B1169" s="179" t="str">
        <f t="shared" si="36"/>
        <v xml:space="preserve"> </v>
      </c>
      <c r="C1169" s="266" t="s">
        <v>85</v>
      </c>
      <c r="D1169" s="176"/>
      <c r="E1169" s="53"/>
      <c r="Q1169" s="245">
        <f t="shared" si="37"/>
        <v>0</v>
      </c>
    </row>
    <row r="1170" spans="1:17" ht="20.149999999999999" customHeight="1" x14ac:dyDescent="0.35">
      <c r="A1170" s="247">
        <v>1167</v>
      </c>
      <c r="B1170" s="179" t="str">
        <f t="shared" si="36"/>
        <v xml:space="preserve"> </v>
      </c>
      <c r="C1170" s="266" t="s">
        <v>85</v>
      </c>
      <c r="D1170" s="176"/>
      <c r="E1170" s="53"/>
      <c r="Q1170" s="245">
        <f t="shared" si="37"/>
        <v>0</v>
      </c>
    </row>
    <row r="1171" spans="1:17" ht="20.149999999999999" customHeight="1" x14ac:dyDescent="0.35">
      <c r="A1171" s="247">
        <v>1168</v>
      </c>
      <c r="B1171" s="179" t="str">
        <f t="shared" si="36"/>
        <v xml:space="preserve"> </v>
      </c>
      <c r="C1171" s="266" t="s">
        <v>85</v>
      </c>
      <c r="D1171" s="176"/>
      <c r="E1171" s="53"/>
      <c r="Q1171" s="245">
        <f t="shared" si="37"/>
        <v>0</v>
      </c>
    </row>
    <row r="1172" spans="1:17" ht="20.149999999999999" customHeight="1" x14ac:dyDescent="0.35">
      <c r="A1172" s="247">
        <v>1169</v>
      </c>
      <c r="B1172" s="179" t="str">
        <f t="shared" si="36"/>
        <v xml:space="preserve"> </v>
      </c>
      <c r="C1172" s="266" t="s">
        <v>85</v>
      </c>
      <c r="D1172" s="176"/>
      <c r="E1172" s="53"/>
      <c r="Q1172" s="245">
        <f t="shared" si="37"/>
        <v>0</v>
      </c>
    </row>
    <row r="1173" spans="1:17" ht="20.149999999999999" customHeight="1" x14ac:dyDescent="0.35">
      <c r="A1173" s="247">
        <v>1170</v>
      </c>
      <c r="B1173" s="179" t="str">
        <f t="shared" si="36"/>
        <v xml:space="preserve"> </v>
      </c>
      <c r="C1173" s="266" t="s">
        <v>85</v>
      </c>
      <c r="D1173" s="176"/>
      <c r="E1173" s="53"/>
      <c r="Q1173" s="245">
        <f t="shared" si="37"/>
        <v>0</v>
      </c>
    </row>
    <row r="1174" spans="1:17" ht="20.149999999999999" customHeight="1" x14ac:dyDescent="0.35">
      <c r="A1174" s="247">
        <v>1171</v>
      </c>
      <c r="B1174" s="179" t="str">
        <f t="shared" si="36"/>
        <v xml:space="preserve"> </v>
      </c>
      <c r="C1174" s="266" t="s">
        <v>85</v>
      </c>
      <c r="D1174" s="176"/>
      <c r="E1174" s="53"/>
      <c r="Q1174" s="245">
        <f t="shared" si="37"/>
        <v>0</v>
      </c>
    </row>
    <row r="1175" spans="1:17" ht="20.149999999999999" customHeight="1" x14ac:dyDescent="0.35">
      <c r="A1175" s="247">
        <v>1172</v>
      </c>
      <c r="B1175" s="179" t="str">
        <f t="shared" si="36"/>
        <v xml:space="preserve"> </v>
      </c>
      <c r="C1175" s="266" t="s">
        <v>85</v>
      </c>
      <c r="D1175" s="176"/>
      <c r="E1175" s="53"/>
      <c r="Q1175" s="245">
        <f t="shared" si="37"/>
        <v>0</v>
      </c>
    </row>
    <row r="1176" spans="1:17" ht="20.149999999999999" customHeight="1" x14ac:dyDescent="0.35">
      <c r="A1176" s="247">
        <v>1173</v>
      </c>
      <c r="B1176" s="179" t="str">
        <f t="shared" si="36"/>
        <v xml:space="preserve"> </v>
      </c>
      <c r="C1176" s="266" t="s">
        <v>85</v>
      </c>
      <c r="D1176" s="176"/>
      <c r="E1176" s="53"/>
      <c r="Q1176" s="245">
        <f t="shared" si="37"/>
        <v>0</v>
      </c>
    </row>
    <row r="1177" spans="1:17" ht="20.149999999999999" customHeight="1" x14ac:dyDescent="0.35">
      <c r="A1177" s="247">
        <v>1174</v>
      </c>
      <c r="B1177" s="179" t="str">
        <f t="shared" si="36"/>
        <v xml:space="preserve"> </v>
      </c>
      <c r="C1177" s="266" t="s">
        <v>85</v>
      </c>
      <c r="D1177" s="176"/>
      <c r="E1177" s="53"/>
      <c r="Q1177" s="245">
        <f t="shared" si="37"/>
        <v>0</v>
      </c>
    </row>
    <row r="1178" spans="1:17" ht="20.149999999999999" customHeight="1" x14ac:dyDescent="0.35">
      <c r="A1178" s="247">
        <v>1175</v>
      </c>
      <c r="B1178" s="179" t="str">
        <f t="shared" si="36"/>
        <v xml:space="preserve"> </v>
      </c>
      <c r="C1178" s="266" t="s">
        <v>85</v>
      </c>
      <c r="D1178" s="176"/>
      <c r="E1178" s="53"/>
      <c r="Q1178" s="245">
        <f t="shared" si="37"/>
        <v>0</v>
      </c>
    </row>
    <row r="1179" spans="1:17" ht="20.149999999999999" customHeight="1" x14ac:dyDescent="0.35">
      <c r="A1179" s="247">
        <v>1176</v>
      </c>
      <c r="B1179" s="179" t="str">
        <f t="shared" si="36"/>
        <v xml:space="preserve"> </v>
      </c>
      <c r="C1179" s="266" t="s">
        <v>85</v>
      </c>
      <c r="D1179" s="176"/>
      <c r="E1179" s="53"/>
      <c r="Q1179" s="245">
        <f t="shared" si="37"/>
        <v>0</v>
      </c>
    </row>
    <row r="1180" spans="1:17" ht="20.149999999999999" customHeight="1" x14ac:dyDescent="0.35">
      <c r="A1180" s="247">
        <v>1177</v>
      </c>
      <c r="B1180" s="179" t="str">
        <f t="shared" si="36"/>
        <v xml:space="preserve"> </v>
      </c>
      <c r="C1180" s="266" t="s">
        <v>85</v>
      </c>
      <c r="D1180" s="176"/>
      <c r="E1180" s="53"/>
      <c r="Q1180" s="245">
        <f t="shared" si="37"/>
        <v>0</v>
      </c>
    </row>
    <row r="1181" spans="1:17" ht="20.149999999999999" customHeight="1" x14ac:dyDescent="0.35">
      <c r="A1181" s="247">
        <v>1178</v>
      </c>
      <c r="B1181" s="179" t="str">
        <f t="shared" si="36"/>
        <v xml:space="preserve"> </v>
      </c>
      <c r="C1181" s="266" t="s">
        <v>85</v>
      </c>
      <c r="D1181" s="176"/>
      <c r="E1181" s="53"/>
      <c r="Q1181" s="245">
        <f t="shared" si="37"/>
        <v>0</v>
      </c>
    </row>
    <row r="1182" spans="1:17" ht="20.149999999999999" customHeight="1" x14ac:dyDescent="0.35">
      <c r="A1182" s="247">
        <v>1179</v>
      </c>
      <c r="B1182" s="179" t="str">
        <f t="shared" si="36"/>
        <v xml:space="preserve"> </v>
      </c>
      <c r="C1182" s="266" t="s">
        <v>85</v>
      </c>
      <c r="D1182" s="176"/>
      <c r="E1182" s="53"/>
      <c r="Q1182" s="245">
        <f t="shared" si="37"/>
        <v>0</v>
      </c>
    </row>
    <row r="1183" spans="1:17" ht="20.149999999999999" customHeight="1" x14ac:dyDescent="0.35">
      <c r="A1183" s="247">
        <v>1180</v>
      </c>
      <c r="B1183" s="179" t="str">
        <f t="shared" si="36"/>
        <v xml:space="preserve"> </v>
      </c>
      <c r="C1183" s="266" t="s">
        <v>85</v>
      </c>
      <c r="D1183" s="176"/>
      <c r="E1183" s="53"/>
      <c r="Q1183" s="245">
        <f t="shared" si="37"/>
        <v>0</v>
      </c>
    </row>
    <row r="1184" spans="1:17" ht="20.149999999999999" customHeight="1" x14ac:dyDescent="0.35">
      <c r="A1184" s="247">
        <v>1181</v>
      </c>
      <c r="B1184" s="179" t="str">
        <f t="shared" si="36"/>
        <v xml:space="preserve"> </v>
      </c>
      <c r="C1184" s="266" t="s">
        <v>85</v>
      </c>
      <c r="D1184" s="176"/>
      <c r="E1184" s="53"/>
      <c r="Q1184" s="245">
        <f t="shared" si="37"/>
        <v>0</v>
      </c>
    </row>
    <row r="1185" spans="1:17" ht="20.149999999999999" customHeight="1" x14ac:dyDescent="0.35">
      <c r="A1185" s="247">
        <v>1182</v>
      </c>
      <c r="B1185" s="179" t="str">
        <f t="shared" si="36"/>
        <v xml:space="preserve"> </v>
      </c>
      <c r="C1185" s="266" t="s">
        <v>85</v>
      </c>
      <c r="D1185" s="176"/>
      <c r="E1185" s="53"/>
      <c r="Q1185" s="245">
        <f t="shared" si="37"/>
        <v>0</v>
      </c>
    </row>
    <row r="1186" spans="1:17" ht="20.149999999999999" customHeight="1" x14ac:dyDescent="0.35">
      <c r="A1186" s="247">
        <v>1183</v>
      </c>
      <c r="B1186" s="179" t="str">
        <f t="shared" si="36"/>
        <v xml:space="preserve"> </v>
      </c>
      <c r="C1186" s="266" t="s">
        <v>85</v>
      </c>
      <c r="D1186" s="176"/>
      <c r="E1186" s="53"/>
      <c r="Q1186" s="245">
        <f t="shared" si="37"/>
        <v>0</v>
      </c>
    </row>
    <row r="1187" spans="1:17" ht="20.149999999999999" customHeight="1" x14ac:dyDescent="0.35">
      <c r="A1187" s="247">
        <v>1184</v>
      </c>
      <c r="B1187" s="179" t="str">
        <f t="shared" si="36"/>
        <v xml:space="preserve"> </v>
      </c>
      <c r="C1187" s="266" t="s">
        <v>85</v>
      </c>
      <c r="D1187" s="176"/>
      <c r="E1187" s="53"/>
      <c r="Q1187" s="245">
        <f t="shared" si="37"/>
        <v>0</v>
      </c>
    </row>
    <row r="1188" spans="1:17" ht="20.149999999999999" customHeight="1" x14ac:dyDescent="0.35">
      <c r="A1188" s="247">
        <v>1185</v>
      </c>
      <c r="B1188" s="179" t="str">
        <f t="shared" si="36"/>
        <v xml:space="preserve"> </v>
      </c>
      <c r="C1188" s="266" t="s">
        <v>85</v>
      </c>
      <c r="D1188" s="176"/>
      <c r="E1188" s="53"/>
      <c r="Q1188" s="245">
        <f t="shared" si="37"/>
        <v>0</v>
      </c>
    </row>
    <row r="1189" spans="1:17" ht="20.149999999999999" customHeight="1" x14ac:dyDescent="0.35">
      <c r="A1189" s="247">
        <v>1186</v>
      </c>
      <c r="B1189" s="179" t="str">
        <f t="shared" si="36"/>
        <v xml:space="preserve"> </v>
      </c>
      <c r="C1189" s="266" t="s">
        <v>85</v>
      </c>
      <c r="D1189" s="176"/>
      <c r="E1189" s="53"/>
      <c r="Q1189" s="245">
        <f t="shared" si="37"/>
        <v>0</v>
      </c>
    </row>
    <row r="1190" spans="1:17" ht="20.149999999999999" customHeight="1" x14ac:dyDescent="0.35">
      <c r="A1190" s="247">
        <v>1187</v>
      </c>
      <c r="B1190" s="179" t="str">
        <f t="shared" si="36"/>
        <v xml:space="preserve"> </v>
      </c>
      <c r="C1190" s="266" t="s">
        <v>85</v>
      </c>
      <c r="D1190" s="176"/>
      <c r="E1190" s="53"/>
      <c r="Q1190" s="245">
        <f t="shared" si="37"/>
        <v>0</v>
      </c>
    </row>
    <row r="1191" spans="1:17" ht="20.149999999999999" customHeight="1" x14ac:dyDescent="0.35">
      <c r="A1191" s="247">
        <v>1188</v>
      </c>
      <c r="B1191" s="179" t="str">
        <f t="shared" si="36"/>
        <v xml:space="preserve"> </v>
      </c>
      <c r="C1191" s="266" t="s">
        <v>85</v>
      </c>
      <c r="D1191" s="176"/>
      <c r="E1191" s="53"/>
      <c r="Q1191" s="245">
        <f t="shared" si="37"/>
        <v>0</v>
      </c>
    </row>
    <row r="1192" spans="1:17" ht="20.149999999999999" customHeight="1" x14ac:dyDescent="0.35">
      <c r="A1192" s="247">
        <v>1189</v>
      </c>
      <c r="B1192" s="179" t="str">
        <f t="shared" si="36"/>
        <v xml:space="preserve"> </v>
      </c>
      <c r="C1192" s="266" t="s">
        <v>85</v>
      </c>
      <c r="D1192" s="176"/>
      <c r="E1192" s="53"/>
      <c r="Q1192" s="245">
        <f t="shared" si="37"/>
        <v>0</v>
      </c>
    </row>
    <row r="1193" spans="1:17" ht="20.149999999999999" customHeight="1" x14ac:dyDescent="0.35">
      <c r="A1193" s="247">
        <v>1190</v>
      </c>
      <c r="B1193" s="179" t="str">
        <f t="shared" si="36"/>
        <v xml:space="preserve"> </v>
      </c>
      <c r="C1193" s="266" t="s">
        <v>85</v>
      </c>
      <c r="D1193" s="176"/>
      <c r="E1193" s="53"/>
      <c r="Q1193" s="245">
        <f t="shared" si="37"/>
        <v>0</v>
      </c>
    </row>
    <row r="1194" spans="1:17" ht="20.149999999999999" customHeight="1" x14ac:dyDescent="0.35">
      <c r="A1194" s="247">
        <v>1191</v>
      </c>
      <c r="B1194" s="179" t="str">
        <f t="shared" si="36"/>
        <v xml:space="preserve"> </v>
      </c>
      <c r="C1194" s="266" t="s">
        <v>85</v>
      </c>
      <c r="D1194" s="176"/>
      <c r="E1194" s="53"/>
      <c r="Q1194" s="245">
        <f t="shared" si="37"/>
        <v>0</v>
      </c>
    </row>
    <row r="1195" spans="1:17" ht="20.149999999999999" customHeight="1" x14ac:dyDescent="0.35">
      <c r="A1195" s="247">
        <v>1192</v>
      </c>
      <c r="B1195" s="179" t="str">
        <f t="shared" si="36"/>
        <v xml:space="preserve"> </v>
      </c>
      <c r="C1195" s="266" t="s">
        <v>85</v>
      </c>
      <c r="D1195" s="176"/>
      <c r="E1195" s="53"/>
      <c r="Q1195" s="245">
        <f t="shared" si="37"/>
        <v>0</v>
      </c>
    </row>
    <row r="1196" spans="1:17" ht="20.149999999999999" customHeight="1" x14ac:dyDescent="0.35">
      <c r="A1196" s="247">
        <v>1193</v>
      </c>
      <c r="B1196" s="179" t="str">
        <f t="shared" si="36"/>
        <v xml:space="preserve"> </v>
      </c>
      <c r="C1196" s="266" t="s">
        <v>85</v>
      </c>
      <c r="D1196" s="176"/>
      <c r="E1196" s="53"/>
      <c r="Q1196" s="245">
        <f t="shared" si="37"/>
        <v>0</v>
      </c>
    </row>
    <row r="1197" spans="1:17" ht="20.149999999999999" customHeight="1" x14ac:dyDescent="0.35">
      <c r="A1197" s="247">
        <v>1194</v>
      </c>
      <c r="B1197" s="179" t="str">
        <f t="shared" si="36"/>
        <v xml:space="preserve"> </v>
      </c>
      <c r="C1197" s="266" t="s">
        <v>85</v>
      </c>
      <c r="D1197" s="176"/>
      <c r="E1197" s="53"/>
      <c r="Q1197" s="245">
        <f t="shared" si="37"/>
        <v>0</v>
      </c>
    </row>
    <row r="1198" spans="1:17" ht="20.149999999999999" customHeight="1" x14ac:dyDescent="0.35">
      <c r="A1198" s="247">
        <v>1195</v>
      </c>
      <c r="B1198" s="179" t="str">
        <f t="shared" si="36"/>
        <v xml:space="preserve"> </v>
      </c>
      <c r="C1198" s="266" t="s">
        <v>85</v>
      </c>
      <c r="D1198" s="176"/>
      <c r="E1198" s="53"/>
      <c r="Q1198" s="245">
        <f t="shared" si="37"/>
        <v>0</v>
      </c>
    </row>
    <row r="1199" spans="1:17" ht="20.149999999999999" customHeight="1" x14ac:dyDescent="0.35">
      <c r="A1199" s="247">
        <v>1196</v>
      </c>
      <c r="B1199" s="179" t="str">
        <f t="shared" si="36"/>
        <v xml:space="preserve"> </v>
      </c>
      <c r="C1199" s="266" t="s">
        <v>85</v>
      </c>
      <c r="D1199" s="176"/>
      <c r="E1199" s="53"/>
      <c r="Q1199" s="245">
        <f t="shared" si="37"/>
        <v>0</v>
      </c>
    </row>
    <row r="1200" spans="1:17" ht="20.149999999999999" customHeight="1" x14ac:dyDescent="0.35">
      <c r="A1200" s="247">
        <v>1197</v>
      </c>
      <c r="B1200" s="179" t="str">
        <f t="shared" si="36"/>
        <v xml:space="preserve"> </v>
      </c>
      <c r="C1200" s="266" t="s">
        <v>85</v>
      </c>
      <c r="D1200" s="176"/>
      <c r="E1200" s="53"/>
      <c r="Q1200" s="245">
        <f t="shared" si="37"/>
        <v>0</v>
      </c>
    </row>
    <row r="1201" spans="1:17" ht="20.149999999999999" customHeight="1" x14ac:dyDescent="0.35">
      <c r="A1201" s="247">
        <v>1198</v>
      </c>
      <c r="B1201" s="179" t="str">
        <f t="shared" si="36"/>
        <v xml:space="preserve"> </v>
      </c>
      <c r="C1201" s="266" t="s">
        <v>85</v>
      </c>
      <c r="D1201" s="176"/>
      <c r="E1201" s="53"/>
      <c r="Q1201" s="245">
        <f t="shared" si="37"/>
        <v>0</v>
      </c>
    </row>
    <row r="1202" spans="1:17" ht="20.149999999999999" customHeight="1" x14ac:dyDescent="0.35">
      <c r="A1202" s="247">
        <v>1199</v>
      </c>
      <c r="B1202" s="179" t="str">
        <f t="shared" si="36"/>
        <v xml:space="preserve"> </v>
      </c>
      <c r="C1202" s="266" t="s">
        <v>85</v>
      </c>
      <c r="D1202" s="176"/>
      <c r="E1202" s="53"/>
      <c r="Q1202" s="245">
        <f t="shared" si="37"/>
        <v>0</v>
      </c>
    </row>
    <row r="1203" spans="1:17" ht="20.149999999999999" customHeight="1" x14ac:dyDescent="0.35">
      <c r="A1203" s="247">
        <v>1200</v>
      </c>
      <c r="B1203" s="179" t="str">
        <f t="shared" si="36"/>
        <v xml:space="preserve"> </v>
      </c>
      <c r="C1203" s="266" t="s">
        <v>85</v>
      </c>
      <c r="D1203" s="176"/>
      <c r="E1203" s="53"/>
      <c r="Q1203" s="245">
        <f t="shared" si="37"/>
        <v>0</v>
      </c>
    </row>
    <row r="1204" spans="1:17" ht="20.149999999999999" customHeight="1" x14ac:dyDescent="0.35">
      <c r="A1204" s="247">
        <v>1201</v>
      </c>
      <c r="B1204" s="179" t="str">
        <f t="shared" si="36"/>
        <v xml:space="preserve"> </v>
      </c>
      <c r="C1204" s="266" t="s">
        <v>85</v>
      </c>
      <c r="D1204" s="176"/>
      <c r="E1204" s="53"/>
      <c r="Q1204" s="245">
        <f t="shared" si="37"/>
        <v>0</v>
      </c>
    </row>
    <row r="1205" spans="1:17" ht="20.149999999999999" customHeight="1" x14ac:dyDescent="0.35">
      <c r="A1205" s="247">
        <v>1202</v>
      </c>
      <c r="B1205" s="179" t="str">
        <f t="shared" si="36"/>
        <v xml:space="preserve"> </v>
      </c>
      <c r="C1205" s="266" t="s">
        <v>85</v>
      </c>
      <c r="D1205" s="176"/>
      <c r="E1205" s="53"/>
      <c r="Q1205" s="245">
        <f t="shared" si="37"/>
        <v>0</v>
      </c>
    </row>
    <row r="1206" spans="1:17" ht="20.149999999999999" customHeight="1" x14ac:dyDescent="0.35">
      <c r="A1206" s="247">
        <v>1203</v>
      </c>
      <c r="B1206" s="179" t="str">
        <f t="shared" si="36"/>
        <v xml:space="preserve"> </v>
      </c>
      <c r="C1206" s="266" t="s">
        <v>85</v>
      </c>
      <c r="D1206" s="176"/>
      <c r="E1206" s="53"/>
      <c r="Q1206" s="245">
        <f t="shared" si="37"/>
        <v>0</v>
      </c>
    </row>
    <row r="1207" spans="1:17" ht="20.149999999999999" customHeight="1" x14ac:dyDescent="0.35">
      <c r="A1207" s="247">
        <v>1204</v>
      </c>
      <c r="B1207" s="179" t="str">
        <f t="shared" si="36"/>
        <v xml:space="preserve"> </v>
      </c>
      <c r="C1207" s="266" t="s">
        <v>85</v>
      </c>
      <c r="D1207" s="176"/>
      <c r="E1207" s="53"/>
      <c r="Q1207" s="245">
        <f t="shared" si="37"/>
        <v>0</v>
      </c>
    </row>
    <row r="1208" spans="1:17" ht="20.149999999999999" customHeight="1" x14ac:dyDescent="0.35">
      <c r="A1208" s="247">
        <v>1205</v>
      </c>
      <c r="B1208" s="179" t="str">
        <f t="shared" si="36"/>
        <v xml:space="preserve"> </v>
      </c>
      <c r="C1208" s="266" t="s">
        <v>85</v>
      </c>
      <c r="D1208" s="176"/>
      <c r="E1208" s="53"/>
      <c r="Q1208" s="245">
        <f t="shared" si="37"/>
        <v>0</v>
      </c>
    </row>
    <row r="1209" spans="1:17" ht="20.149999999999999" customHeight="1" x14ac:dyDescent="0.35">
      <c r="A1209" s="247">
        <v>1206</v>
      </c>
      <c r="B1209" s="179" t="str">
        <f t="shared" si="36"/>
        <v xml:space="preserve"> </v>
      </c>
      <c r="C1209" s="266" t="s">
        <v>85</v>
      </c>
      <c r="D1209" s="176"/>
      <c r="E1209" s="53"/>
      <c r="Q1209" s="245">
        <f t="shared" si="37"/>
        <v>0</v>
      </c>
    </row>
    <row r="1210" spans="1:17" ht="20.149999999999999" customHeight="1" x14ac:dyDescent="0.35">
      <c r="A1210" s="247">
        <v>1207</v>
      </c>
      <c r="B1210" s="179" t="str">
        <f t="shared" si="36"/>
        <v xml:space="preserve"> </v>
      </c>
      <c r="C1210" s="266" t="s">
        <v>85</v>
      </c>
      <c r="D1210" s="176"/>
      <c r="E1210" s="53"/>
      <c r="Q1210" s="245">
        <f t="shared" si="37"/>
        <v>0</v>
      </c>
    </row>
    <row r="1211" spans="1:17" ht="20.149999999999999" customHeight="1" x14ac:dyDescent="0.35">
      <c r="A1211" s="247">
        <v>1208</v>
      </c>
      <c r="B1211" s="179" t="str">
        <f t="shared" si="36"/>
        <v xml:space="preserve"> </v>
      </c>
      <c r="C1211" s="266" t="s">
        <v>85</v>
      </c>
      <c r="D1211" s="176"/>
      <c r="E1211" s="53"/>
      <c r="Q1211" s="245">
        <f t="shared" si="37"/>
        <v>0</v>
      </c>
    </row>
    <row r="1212" spans="1:17" ht="20.149999999999999" customHeight="1" x14ac:dyDescent="0.35">
      <c r="A1212" s="247">
        <v>1209</v>
      </c>
      <c r="B1212" s="179" t="str">
        <f t="shared" si="36"/>
        <v xml:space="preserve"> </v>
      </c>
      <c r="C1212" s="266" t="s">
        <v>85</v>
      </c>
      <c r="D1212" s="176"/>
      <c r="E1212" s="53"/>
      <c r="Q1212" s="245">
        <f t="shared" si="37"/>
        <v>0</v>
      </c>
    </row>
    <row r="1213" spans="1:17" ht="20.149999999999999" customHeight="1" x14ac:dyDescent="0.35">
      <c r="A1213" s="247">
        <v>1210</v>
      </c>
      <c r="B1213" s="179" t="str">
        <f t="shared" si="36"/>
        <v xml:space="preserve"> </v>
      </c>
      <c r="C1213" s="266" t="s">
        <v>85</v>
      </c>
      <c r="D1213" s="176"/>
      <c r="E1213" s="53"/>
      <c r="Q1213" s="245">
        <f t="shared" si="37"/>
        <v>0</v>
      </c>
    </row>
    <row r="1214" spans="1:17" ht="20.149999999999999" customHeight="1" x14ac:dyDescent="0.35">
      <c r="A1214" s="247">
        <v>1211</v>
      </c>
      <c r="B1214" s="179" t="str">
        <f t="shared" si="36"/>
        <v xml:space="preserve"> </v>
      </c>
      <c r="C1214" s="266" t="s">
        <v>85</v>
      </c>
      <c r="D1214" s="176"/>
      <c r="E1214" s="53"/>
      <c r="Q1214" s="245">
        <f t="shared" si="37"/>
        <v>0</v>
      </c>
    </row>
    <row r="1215" spans="1:17" ht="20.149999999999999" customHeight="1" x14ac:dyDescent="0.35">
      <c r="A1215" s="247">
        <v>1212</v>
      </c>
      <c r="B1215" s="179" t="str">
        <f t="shared" si="36"/>
        <v xml:space="preserve"> </v>
      </c>
      <c r="C1215" s="266" t="s">
        <v>85</v>
      </c>
      <c r="D1215" s="176"/>
      <c r="E1215" s="53"/>
      <c r="Q1215" s="245">
        <f t="shared" si="37"/>
        <v>0</v>
      </c>
    </row>
    <row r="1216" spans="1:17" ht="20.149999999999999" customHeight="1" x14ac:dyDescent="0.35">
      <c r="A1216" s="247">
        <v>1213</v>
      </c>
      <c r="B1216" s="179" t="str">
        <f t="shared" si="36"/>
        <v xml:space="preserve"> </v>
      </c>
      <c r="C1216" s="266" t="s">
        <v>85</v>
      </c>
      <c r="D1216" s="176"/>
      <c r="E1216" s="53"/>
      <c r="Q1216" s="245">
        <f t="shared" si="37"/>
        <v>0</v>
      </c>
    </row>
    <row r="1217" spans="1:17" ht="20.149999999999999" customHeight="1" x14ac:dyDescent="0.35">
      <c r="A1217" s="247">
        <v>1214</v>
      </c>
      <c r="B1217" s="179" t="str">
        <f t="shared" si="36"/>
        <v xml:space="preserve"> </v>
      </c>
      <c r="C1217" s="266" t="s">
        <v>85</v>
      </c>
      <c r="D1217" s="176"/>
      <c r="E1217" s="53"/>
      <c r="Q1217" s="245">
        <f t="shared" si="37"/>
        <v>0</v>
      </c>
    </row>
    <row r="1218" spans="1:17" ht="20.149999999999999" customHeight="1" x14ac:dyDescent="0.35">
      <c r="A1218" s="247">
        <v>1215</v>
      </c>
      <c r="B1218" s="179" t="str">
        <f t="shared" si="36"/>
        <v xml:space="preserve"> </v>
      </c>
      <c r="C1218" s="266" t="s">
        <v>85</v>
      </c>
      <c r="D1218" s="176"/>
      <c r="E1218" s="53"/>
      <c r="Q1218" s="245">
        <f t="shared" si="37"/>
        <v>0</v>
      </c>
    </row>
    <row r="1219" spans="1:17" ht="20.149999999999999" customHeight="1" x14ac:dyDescent="0.35">
      <c r="A1219" s="247">
        <v>1216</v>
      </c>
      <c r="B1219" s="179" t="str">
        <f t="shared" si="36"/>
        <v xml:space="preserve"> </v>
      </c>
      <c r="C1219" s="266" t="s">
        <v>85</v>
      </c>
      <c r="D1219" s="176"/>
      <c r="E1219" s="53"/>
      <c r="Q1219" s="245">
        <f t="shared" si="37"/>
        <v>0</v>
      </c>
    </row>
    <row r="1220" spans="1:17" ht="20.149999999999999" customHeight="1" x14ac:dyDescent="0.35">
      <c r="A1220" s="247">
        <v>1217</v>
      </c>
      <c r="B1220" s="179" t="str">
        <f t="shared" si="36"/>
        <v xml:space="preserve"> </v>
      </c>
      <c r="C1220" s="266" t="s">
        <v>85</v>
      </c>
      <c r="D1220" s="176"/>
      <c r="E1220" s="53"/>
      <c r="Q1220" s="245">
        <f t="shared" si="37"/>
        <v>0</v>
      </c>
    </row>
    <row r="1221" spans="1:17" ht="20.149999999999999" customHeight="1" x14ac:dyDescent="0.35">
      <c r="A1221" s="247">
        <v>1218</v>
      </c>
      <c r="B1221" s="179" t="str">
        <f t="shared" ref="B1221:B1284" si="38">_xlfn.CONCAT(C1221,D1221)</f>
        <v xml:space="preserve"> </v>
      </c>
      <c r="C1221" s="266" t="s">
        <v>85</v>
      </c>
      <c r="D1221" s="176"/>
      <c r="E1221" s="53"/>
      <c r="Q1221" s="245">
        <f t="shared" ref="Q1221:Q1284" si="39">IF(AND(D1221&gt;0,OR(C1221="",C1221=" ")),1,0)</f>
        <v>0</v>
      </c>
    </row>
    <row r="1222" spans="1:17" ht="20.149999999999999" customHeight="1" x14ac:dyDescent="0.35">
      <c r="A1222" s="247">
        <v>1219</v>
      </c>
      <c r="B1222" s="179" t="str">
        <f t="shared" si="38"/>
        <v xml:space="preserve"> </v>
      </c>
      <c r="C1222" s="266" t="s">
        <v>85</v>
      </c>
      <c r="D1222" s="176"/>
      <c r="E1222" s="53"/>
      <c r="Q1222" s="245">
        <f t="shared" si="39"/>
        <v>0</v>
      </c>
    </row>
    <row r="1223" spans="1:17" ht="20.149999999999999" customHeight="1" x14ac:dyDescent="0.35">
      <c r="A1223" s="247">
        <v>1220</v>
      </c>
      <c r="B1223" s="179" t="str">
        <f t="shared" si="38"/>
        <v xml:space="preserve"> </v>
      </c>
      <c r="C1223" s="266" t="s">
        <v>85</v>
      </c>
      <c r="D1223" s="176"/>
      <c r="E1223" s="53"/>
      <c r="Q1223" s="245">
        <f t="shared" si="39"/>
        <v>0</v>
      </c>
    </row>
    <row r="1224" spans="1:17" ht="20.149999999999999" customHeight="1" x14ac:dyDescent="0.35">
      <c r="A1224" s="247">
        <v>1221</v>
      </c>
      <c r="B1224" s="179" t="str">
        <f t="shared" si="38"/>
        <v xml:space="preserve"> </v>
      </c>
      <c r="C1224" s="266" t="s">
        <v>85</v>
      </c>
      <c r="D1224" s="176"/>
      <c r="E1224" s="53"/>
      <c r="Q1224" s="245">
        <f t="shared" si="39"/>
        <v>0</v>
      </c>
    </row>
    <row r="1225" spans="1:17" ht="20.149999999999999" customHeight="1" x14ac:dyDescent="0.35">
      <c r="A1225" s="247">
        <v>1222</v>
      </c>
      <c r="B1225" s="179" t="str">
        <f t="shared" si="38"/>
        <v xml:space="preserve"> </v>
      </c>
      <c r="C1225" s="266" t="s">
        <v>85</v>
      </c>
      <c r="D1225" s="176"/>
      <c r="E1225" s="53"/>
      <c r="Q1225" s="245">
        <f t="shared" si="39"/>
        <v>0</v>
      </c>
    </row>
    <row r="1226" spans="1:17" ht="20.149999999999999" customHeight="1" x14ac:dyDescent="0.35">
      <c r="A1226" s="247">
        <v>1223</v>
      </c>
      <c r="B1226" s="179" t="str">
        <f t="shared" si="38"/>
        <v xml:space="preserve"> </v>
      </c>
      <c r="C1226" s="266" t="s">
        <v>85</v>
      </c>
      <c r="D1226" s="176"/>
      <c r="E1226" s="53"/>
      <c r="Q1226" s="245">
        <f t="shared" si="39"/>
        <v>0</v>
      </c>
    </row>
    <row r="1227" spans="1:17" ht="20.149999999999999" customHeight="1" x14ac:dyDescent="0.35">
      <c r="A1227" s="247">
        <v>1224</v>
      </c>
      <c r="B1227" s="179" t="str">
        <f t="shared" si="38"/>
        <v xml:space="preserve"> </v>
      </c>
      <c r="C1227" s="266" t="s">
        <v>85</v>
      </c>
      <c r="D1227" s="176"/>
      <c r="E1227" s="53"/>
      <c r="Q1227" s="245">
        <f t="shared" si="39"/>
        <v>0</v>
      </c>
    </row>
    <row r="1228" spans="1:17" ht="20.149999999999999" customHeight="1" x14ac:dyDescent="0.35">
      <c r="A1228" s="247">
        <v>1225</v>
      </c>
      <c r="B1228" s="179" t="str">
        <f t="shared" si="38"/>
        <v xml:space="preserve"> </v>
      </c>
      <c r="C1228" s="266" t="s">
        <v>85</v>
      </c>
      <c r="D1228" s="176"/>
      <c r="E1228" s="53"/>
      <c r="Q1228" s="245">
        <f t="shared" si="39"/>
        <v>0</v>
      </c>
    </row>
    <row r="1229" spans="1:17" ht="20.149999999999999" customHeight="1" x14ac:dyDescent="0.35">
      <c r="A1229" s="247">
        <v>1226</v>
      </c>
      <c r="B1229" s="179" t="str">
        <f t="shared" si="38"/>
        <v xml:space="preserve"> </v>
      </c>
      <c r="C1229" s="266" t="s">
        <v>85</v>
      </c>
      <c r="D1229" s="176"/>
      <c r="E1229" s="53"/>
      <c r="Q1229" s="245">
        <f t="shared" si="39"/>
        <v>0</v>
      </c>
    </row>
    <row r="1230" spans="1:17" ht="20.149999999999999" customHeight="1" x14ac:dyDescent="0.35">
      <c r="A1230" s="247">
        <v>1227</v>
      </c>
      <c r="B1230" s="179" t="str">
        <f t="shared" si="38"/>
        <v xml:space="preserve"> </v>
      </c>
      <c r="C1230" s="266" t="s">
        <v>85</v>
      </c>
      <c r="D1230" s="176"/>
      <c r="E1230" s="53"/>
      <c r="Q1230" s="245">
        <f t="shared" si="39"/>
        <v>0</v>
      </c>
    </row>
    <row r="1231" spans="1:17" ht="20.149999999999999" customHeight="1" x14ac:dyDescent="0.35">
      <c r="A1231" s="247">
        <v>1228</v>
      </c>
      <c r="B1231" s="179" t="str">
        <f t="shared" si="38"/>
        <v xml:space="preserve"> </v>
      </c>
      <c r="C1231" s="266" t="s">
        <v>85</v>
      </c>
      <c r="D1231" s="176"/>
      <c r="E1231" s="53"/>
      <c r="Q1231" s="245">
        <f t="shared" si="39"/>
        <v>0</v>
      </c>
    </row>
    <row r="1232" spans="1:17" ht="20.149999999999999" customHeight="1" x14ac:dyDescent="0.35">
      <c r="A1232" s="247">
        <v>1229</v>
      </c>
      <c r="B1232" s="179" t="str">
        <f t="shared" si="38"/>
        <v xml:space="preserve"> </v>
      </c>
      <c r="C1232" s="266" t="s">
        <v>85</v>
      </c>
      <c r="D1232" s="176"/>
      <c r="E1232" s="53"/>
      <c r="Q1232" s="245">
        <f t="shared" si="39"/>
        <v>0</v>
      </c>
    </row>
    <row r="1233" spans="1:17" ht="20.149999999999999" customHeight="1" x14ac:dyDescent="0.35">
      <c r="A1233" s="247">
        <v>1230</v>
      </c>
      <c r="B1233" s="179" t="str">
        <f t="shared" si="38"/>
        <v xml:space="preserve"> </v>
      </c>
      <c r="C1233" s="266" t="s">
        <v>85</v>
      </c>
      <c r="D1233" s="176"/>
      <c r="E1233" s="53"/>
      <c r="Q1233" s="245">
        <f t="shared" si="39"/>
        <v>0</v>
      </c>
    </row>
    <row r="1234" spans="1:17" ht="20.149999999999999" customHeight="1" x14ac:dyDescent="0.35">
      <c r="A1234" s="247">
        <v>1231</v>
      </c>
      <c r="B1234" s="179" t="str">
        <f t="shared" si="38"/>
        <v xml:space="preserve"> </v>
      </c>
      <c r="C1234" s="266" t="s">
        <v>85</v>
      </c>
      <c r="D1234" s="176"/>
      <c r="E1234" s="53"/>
      <c r="Q1234" s="245">
        <f t="shared" si="39"/>
        <v>0</v>
      </c>
    </row>
    <row r="1235" spans="1:17" ht="20.149999999999999" customHeight="1" x14ac:dyDescent="0.35">
      <c r="A1235" s="247">
        <v>1232</v>
      </c>
      <c r="B1235" s="179" t="str">
        <f t="shared" si="38"/>
        <v xml:space="preserve"> </v>
      </c>
      <c r="C1235" s="266" t="s">
        <v>85</v>
      </c>
      <c r="D1235" s="176"/>
      <c r="E1235" s="53"/>
      <c r="Q1235" s="245">
        <f t="shared" si="39"/>
        <v>0</v>
      </c>
    </row>
    <row r="1236" spans="1:17" ht="20.149999999999999" customHeight="1" x14ac:dyDescent="0.35">
      <c r="A1236" s="247">
        <v>1233</v>
      </c>
      <c r="B1236" s="179" t="str">
        <f t="shared" si="38"/>
        <v xml:space="preserve"> </v>
      </c>
      <c r="C1236" s="266" t="s">
        <v>85</v>
      </c>
      <c r="D1236" s="176"/>
      <c r="E1236" s="53"/>
      <c r="Q1236" s="245">
        <f t="shared" si="39"/>
        <v>0</v>
      </c>
    </row>
    <row r="1237" spans="1:17" ht="20.149999999999999" customHeight="1" x14ac:dyDescent="0.35">
      <c r="A1237" s="247">
        <v>1234</v>
      </c>
      <c r="B1237" s="179" t="str">
        <f t="shared" si="38"/>
        <v xml:space="preserve"> </v>
      </c>
      <c r="C1237" s="266" t="s">
        <v>85</v>
      </c>
      <c r="D1237" s="176"/>
      <c r="E1237" s="53"/>
      <c r="Q1237" s="245">
        <f t="shared" si="39"/>
        <v>0</v>
      </c>
    </row>
    <row r="1238" spans="1:17" ht="20.149999999999999" customHeight="1" x14ac:dyDescent="0.35">
      <c r="A1238" s="247">
        <v>1235</v>
      </c>
      <c r="B1238" s="179" t="str">
        <f t="shared" si="38"/>
        <v xml:space="preserve"> </v>
      </c>
      <c r="C1238" s="266" t="s">
        <v>85</v>
      </c>
      <c r="D1238" s="176"/>
      <c r="E1238" s="53"/>
      <c r="Q1238" s="245">
        <f t="shared" si="39"/>
        <v>0</v>
      </c>
    </row>
    <row r="1239" spans="1:17" ht="20.149999999999999" customHeight="1" x14ac:dyDescent="0.35">
      <c r="A1239" s="247">
        <v>1236</v>
      </c>
      <c r="B1239" s="179" t="str">
        <f t="shared" si="38"/>
        <v xml:space="preserve"> </v>
      </c>
      <c r="C1239" s="266" t="s">
        <v>85</v>
      </c>
      <c r="D1239" s="176"/>
      <c r="E1239" s="53"/>
      <c r="Q1239" s="245">
        <f t="shared" si="39"/>
        <v>0</v>
      </c>
    </row>
    <row r="1240" spans="1:17" ht="20.149999999999999" customHeight="1" x14ac:dyDescent="0.35">
      <c r="A1240" s="247">
        <v>1237</v>
      </c>
      <c r="B1240" s="179" t="str">
        <f t="shared" si="38"/>
        <v xml:space="preserve"> </v>
      </c>
      <c r="C1240" s="266" t="s">
        <v>85</v>
      </c>
      <c r="D1240" s="176"/>
      <c r="E1240" s="53"/>
      <c r="Q1240" s="245">
        <f t="shared" si="39"/>
        <v>0</v>
      </c>
    </row>
    <row r="1241" spans="1:17" ht="20.149999999999999" customHeight="1" x14ac:dyDescent="0.35">
      <c r="A1241" s="247">
        <v>1238</v>
      </c>
      <c r="B1241" s="179" t="str">
        <f t="shared" si="38"/>
        <v xml:space="preserve"> </v>
      </c>
      <c r="C1241" s="266" t="s">
        <v>85</v>
      </c>
      <c r="D1241" s="176"/>
      <c r="E1241" s="53"/>
      <c r="Q1241" s="245">
        <f t="shared" si="39"/>
        <v>0</v>
      </c>
    </row>
    <row r="1242" spans="1:17" ht="20.149999999999999" customHeight="1" x14ac:dyDescent="0.35">
      <c r="A1242" s="247">
        <v>1239</v>
      </c>
      <c r="B1242" s="179" t="str">
        <f t="shared" si="38"/>
        <v xml:space="preserve"> </v>
      </c>
      <c r="C1242" s="266" t="s">
        <v>85</v>
      </c>
      <c r="D1242" s="176"/>
      <c r="E1242" s="53"/>
      <c r="Q1242" s="245">
        <f t="shared" si="39"/>
        <v>0</v>
      </c>
    </row>
    <row r="1243" spans="1:17" ht="20.149999999999999" customHeight="1" x14ac:dyDescent="0.35">
      <c r="A1243" s="247">
        <v>1240</v>
      </c>
      <c r="B1243" s="179" t="str">
        <f t="shared" si="38"/>
        <v xml:space="preserve"> </v>
      </c>
      <c r="C1243" s="266" t="s">
        <v>85</v>
      </c>
      <c r="D1243" s="176"/>
      <c r="E1243" s="53"/>
      <c r="Q1243" s="245">
        <f t="shared" si="39"/>
        <v>0</v>
      </c>
    </row>
    <row r="1244" spans="1:17" ht="20.149999999999999" customHeight="1" x14ac:dyDescent="0.35">
      <c r="A1244" s="247">
        <v>1241</v>
      </c>
      <c r="B1244" s="179" t="str">
        <f t="shared" si="38"/>
        <v xml:space="preserve"> </v>
      </c>
      <c r="C1244" s="266" t="s">
        <v>85</v>
      </c>
      <c r="D1244" s="176"/>
      <c r="E1244" s="53"/>
      <c r="Q1244" s="245">
        <f t="shared" si="39"/>
        <v>0</v>
      </c>
    </row>
    <row r="1245" spans="1:17" ht="20.149999999999999" customHeight="1" x14ac:dyDescent="0.35">
      <c r="A1245" s="247">
        <v>1242</v>
      </c>
      <c r="B1245" s="179" t="str">
        <f t="shared" si="38"/>
        <v xml:space="preserve"> </v>
      </c>
      <c r="C1245" s="266" t="s">
        <v>85</v>
      </c>
      <c r="D1245" s="176"/>
      <c r="E1245" s="53"/>
      <c r="Q1245" s="245">
        <f t="shared" si="39"/>
        <v>0</v>
      </c>
    </row>
    <row r="1246" spans="1:17" ht="20.149999999999999" customHeight="1" x14ac:dyDescent="0.35">
      <c r="A1246" s="247">
        <v>1243</v>
      </c>
      <c r="B1246" s="179" t="str">
        <f t="shared" si="38"/>
        <v xml:space="preserve"> </v>
      </c>
      <c r="C1246" s="266" t="s">
        <v>85</v>
      </c>
      <c r="D1246" s="176"/>
      <c r="E1246" s="53"/>
      <c r="Q1246" s="245">
        <f t="shared" si="39"/>
        <v>0</v>
      </c>
    </row>
    <row r="1247" spans="1:17" ht="20.149999999999999" customHeight="1" x14ac:dyDescent="0.35">
      <c r="A1247" s="247">
        <v>1244</v>
      </c>
      <c r="B1247" s="179" t="str">
        <f t="shared" si="38"/>
        <v xml:space="preserve"> </v>
      </c>
      <c r="C1247" s="266" t="s">
        <v>85</v>
      </c>
      <c r="D1247" s="176"/>
      <c r="E1247" s="53"/>
      <c r="Q1247" s="245">
        <f t="shared" si="39"/>
        <v>0</v>
      </c>
    </row>
    <row r="1248" spans="1:17" ht="20.149999999999999" customHeight="1" x14ac:dyDescent="0.35">
      <c r="A1248" s="247">
        <v>1245</v>
      </c>
      <c r="B1248" s="179" t="str">
        <f t="shared" si="38"/>
        <v xml:space="preserve"> </v>
      </c>
      <c r="C1248" s="266" t="s">
        <v>85</v>
      </c>
      <c r="D1248" s="176"/>
      <c r="E1248" s="53"/>
      <c r="Q1248" s="245">
        <f t="shared" si="39"/>
        <v>0</v>
      </c>
    </row>
    <row r="1249" spans="1:17" ht="20.149999999999999" customHeight="1" x14ac:dyDescent="0.35">
      <c r="A1249" s="247">
        <v>1246</v>
      </c>
      <c r="B1249" s="179" t="str">
        <f t="shared" si="38"/>
        <v xml:space="preserve"> </v>
      </c>
      <c r="C1249" s="266" t="s">
        <v>85</v>
      </c>
      <c r="D1249" s="176"/>
      <c r="E1249" s="53"/>
      <c r="Q1249" s="245">
        <f t="shared" si="39"/>
        <v>0</v>
      </c>
    </row>
    <row r="1250" spans="1:17" ht="20.149999999999999" customHeight="1" x14ac:dyDescent="0.35">
      <c r="A1250" s="247">
        <v>1247</v>
      </c>
      <c r="B1250" s="179" t="str">
        <f t="shared" si="38"/>
        <v xml:space="preserve"> </v>
      </c>
      <c r="C1250" s="266" t="s">
        <v>85</v>
      </c>
      <c r="D1250" s="176"/>
      <c r="E1250" s="53"/>
      <c r="Q1250" s="245">
        <f t="shared" si="39"/>
        <v>0</v>
      </c>
    </row>
    <row r="1251" spans="1:17" ht="20.149999999999999" customHeight="1" x14ac:dyDescent="0.35">
      <c r="A1251" s="247">
        <v>1248</v>
      </c>
      <c r="B1251" s="179" t="str">
        <f t="shared" si="38"/>
        <v xml:space="preserve"> </v>
      </c>
      <c r="C1251" s="266" t="s">
        <v>85</v>
      </c>
      <c r="D1251" s="176"/>
      <c r="E1251" s="53"/>
      <c r="Q1251" s="245">
        <f t="shared" si="39"/>
        <v>0</v>
      </c>
    </row>
    <row r="1252" spans="1:17" ht="20.149999999999999" customHeight="1" x14ac:dyDescent="0.35">
      <c r="A1252" s="247">
        <v>1249</v>
      </c>
      <c r="B1252" s="179" t="str">
        <f t="shared" si="38"/>
        <v xml:space="preserve"> </v>
      </c>
      <c r="C1252" s="266" t="s">
        <v>85</v>
      </c>
      <c r="D1252" s="176"/>
      <c r="E1252" s="53"/>
      <c r="Q1252" s="245">
        <f t="shared" si="39"/>
        <v>0</v>
      </c>
    </row>
    <row r="1253" spans="1:17" ht="20.149999999999999" customHeight="1" x14ac:dyDescent="0.35">
      <c r="A1253" s="247">
        <v>1250</v>
      </c>
      <c r="B1253" s="179" t="str">
        <f t="shared" si="38"/>
        <v xml:space="preserve"> </v>
      </c>
      <c r="C1253" s="266" t="s">
        <v>85</v>
      </c>
      <c r="D1253" s="176"/>
      <c r="E1253" s="53"/>
      <c r="Q1253" s="245">
        <f t="shared" si="39"/>
        <v>0</v>
      </c>
    </row>
    <row r="1254" spans="1:17" ht="20.149999999999999" customHeight="1" x14ac:dyDescent="0.35">
      <c r="A1254" s="247">
        <v>1251</v>
      </c>
      <c r="B1254" s="179" t="str">
        <f t="shared" si="38"/>
        <v xml:space="preserve"> </v>
      </c>
      <c r="C1254" s="266" t="s">
        <v>85</v>
      </c>
      <c r="D1254" s="176"/>
      <c r="E1254" s="53"/>
      <c r="Q1254" s="245">
        <f t="shared" si="39"/>
        <v>0</v>
      </c>
    </row>
    <row r="1255" spans="1:17" ht="20.149999999999999" customHeight="1" x14ac:dyDescent="0.35">
      <c r="A1255" s="247">
        <v>1252</v>
      </c>
      <c r="B1255" s="179" t="str">
        <f t="shared" si="38"/>
        <v xml:space="preserve"> </v>
      </c>
      <c r="C1255" s="266" t="s">
        <v>85</v>
      </c>
      <c r="D1255" s="176"/>
      <c r="E1255" s="53"/>
      <c r="Q1255" s="245">
        <f t="shared" si="39"/>
        <v>0</v>
      </c>
    </row>
    <row r="1256" spans="1:17" ht="20.149999999999999" customHeight="1" x14ac:dyDescent="0.35">
      <c r="A1256" s="247">
        <v>1253</v>
      </c>
      <c r="B1256" s="179" t="str">
        <f t="shared" si="38"/>
        <v xml:space="preserve"> </v>
      </c>
      <c r="C1256" s="266" t="s">
        <v>85</v>
      </c>
      <c r="D1256" s="176"/>
      <c r="E1256" s="53"/>
      <c r="Q1256" s="245">
        <f t="shared" si="39"/>
        <v>0</v>
      </c>
    </row>
    <row r="1257" spans="1:17" ht="20.149999999999999" customHeight="1" x14ac:dyDescent="0.35">
      <c r="A1257" s="247">
        <v>1254</v>
      </c>
      <c r="B1257" s="179" t="str">
        <f t="shared" si="38"/>
        <v xml:space="preserve"> </v>
      </c>
      <c r="C1257" s="266" t="s">
        <v>85</v>
      </c>
      <c r="D1257" s="176"/>
      <c r="E1257" s="53"/>
      <c r="Q1257" s="245">
        <f t="shared" si="39"/>
        <v>0</v>
      </c>
    </row>
    <row r="1258" spans="1:17" ht="20.149999999999999" customHeight="1" x14ac:dyDescent="0.35">
      <c r="A1258" s="247">
        <v>1255</v>
      </c>
      <c r="B1258" s="179" t="str">
        <f t="shared" si="38"/>
        <v xml:space="preserve"> </v>
      </c>
      <c r="C1258" s="266" t="s">
        <v>85</v>
      </c>
      <c r="D1258" s="176"/>
      <c r="E1258" s="53"/>
      <c r="Q1258" s="245">
        <f t="shared" si="39"/>
        <v>0</v>
      </c>
    </row>
    <row r="1259" spans="1:17" ht="20.149999999999999" customHeight="1" x14ac:dyDescent="0.35">
      <c r="A1259" s="247">
        <v>1256</v>
      </c>
      <c r="B1259" s="179" t="str">
        <f t="shared" si="38"/>
        <v xml:space="preserve"> </v>
      </c>
      <c r="C1259" s="266" t="s">
        <v>85</v>
      </c>
      <c r="D1259" s="176"/>
      <c r="E1259" s="53"/>
      <c r="Q1259" s="245">
        <f t="shared" si="39"/>
        <v>0</v>
      </c>
    </row>
    <row r="1260" spans="1:17" ht="20.149999999999999" customHeight="1" x14ac:dyDescent="0.35">
      <c r="A1260" s="247">
        <v>1257</v>
      </c>
      <c r="B1260" s="179" t="str">
        <f t="shared" si="38"/>
        <v xml:space="preserve"> </v>
      </c>
      <c r="C1260" s="266" t="s">
        <v>85</v>
      </c>
      <c r="D1260" s="176"/>
      <c r="E1260" s="53"/>
      <c r="Q1260" s="245">
        <f t="shared" si="39"/>
        <v>0</v>
      </c>
    </row>
    <row r="1261" spans="1:17" ht="20.149999999999999" customHeight="1" x14ac:dyDescent="0.35">
      <c r="A1261" s="247">
        <v>1258</v>
      </c>
      <c r="B1261" s="179" t="str">
        <f t="shared" si="38"/>
        <v xml:space="preserve"> </v>
      </c>
      <c r="C1261" s="266" t="s">
        <v>85</v>
      </c>
      <c r="D1261" s="176"/>
      <c r="E1261" s="53"/>
      <c r="Q1261" s="245">
        <f t="shared" si="39"/>
        <v>0</v>
      </c>
    </row>
    <row r="1262" spans="1:17" ht="20.149999999999999" customHeight="1" x14ac:dyDescent="0.35">
      <c r="A1262" s="247">
        <v>1259</v>
      </c>
      <c r="B1262" s="179" t="str">
        <f t="shared" si="38"/>
        <v xml:space="preserve"> </v>
      </c>
      <c r="C1262" s="266" t="s">
        <v>85</v>
      </c>
      <c r="D1262" s="176"/>
      <c r="E1262" s="53"/>
      <c r="Q1262" s="245">
        <f t="shared" si="39"/>
        <v>0</v>
      </c>
    </row>
    <row r="1263" spans="1:17" ht="20.149999999999999" customHeight="1" x14ac:dyDescent="0.35">
      <c r="A1263" s="247">
        <v>1260</v>
      </c>
      <c r="B1263" s="179" t="str">
        <f t="shared" si="38"/>
        <v xml:space="preserve"> </v>
      </c>
      <c r="C1263" s="266" t="s">
        <v>85</v>
      </c>
      <c r="D1263" s="176"/>
      <c r="E1263" s="53"/>
      <c r="Q1263" s="245">
        <f t="shared" si="39"/>
        <v>0</v>
      </c>
    </row>
    <row r="1264" spans="1:17" ht="20.149999999999999" customHeight="1" x14ac:dyDescent="0.35">
      <c r="A1264" s="247">
        <v>1261</v>
      </c>
      <c r="B1264" s="179" t="str">
        <f t="shared" si="38"/>
        <v xml:space="preserve"> </v>
      </c>
      <c r="C1264" s="266" t="s">
        <v>85</v>
      </c>
      <c r="D1264" s="176"/>
      <c r="E1264" s="53"/>
      <c r="Q1264" s="245">
        <f t="shared" si="39"/>
        <v>0</v>
      </c>
    </row>
    <row r="1265" spans="1:17" ht="20.149999999999999" customHeight="1" x14ac:dyDescent="0.35">
      <c r="A1265" s="247">
        <v>1262</v>
      </c>
      <c r="B1265" s="179" t="str">
        <f t="shared" si="38"/>
        <v xml:space="preserve"> </v>
      </c>
      <c r="C1265" s="266" t="s">
        <v>85</v>
      </c>
      <c r="D1265" s="176"/>
      <c r="E1265" s="53"/>
      <c r="Q1265" s="245">
        <f t="shared" si="39"/>
        <v>0</v>
      </c>
    </row>
    <row r="1266" spans="1:17" ht="20.149999999999999" customHeight="1" x14ac:dyDescent="0.35">
      <c r="A1266" s="247">
        <v>1263</v>
      </c>
      <c r="B1266" s="179" t="str">
        <f t="shared" si="38"/>
        <v xml:space="preserve"> </v>
      </c>
      <c r="C1266" s="266" t="s">
        <v>85</v>
      </c>
      <c r="D1266" s="176"/>
      <c r="E1266" s="53"/>
      <c r="Q1266" s="245">
        <f t="shared" si="39"/>
        <v>0</v>
      </c>
    </row>
    <row r="1267" spans="1:17" ht="20.149999999999999" customHeight="1" x14ac:dyDescent="0.35">
      <c r="A1267" s="247">
        <v>1264</v>
      </c>
      <c r="B1267" s="179" t="str">
        <f t="shared" si="38"/>
        <v xml:space="preserve"> </v>
      </c>
      <c r="C1267" s="266" t="s">
        <v>85</v>
      </c>
      <c r="D1267" s="176"/>
      <c r="E1267" s="53"/>
      <c r="Q1267" s="245">
        <f t="shared" si="39"/>
        <v>0</v>
      </c>
    </row>
    <row r="1268" spans="1:17" ht="20.149999999999999" customHeight="1" x14ac:dyDescent="0.35">
      <c r="A1268" s="247">
        <v>1265</v>
      </c>
      <c r="B1268" s="179" t="str">
        <f t="shared" si="38"/>
        <v xml:space="preserve"> </v>
      </c>
      <c r="C1268" s="266" t="s">
        <v>85</v>
      </c>
      <c r="D1268" s="176"/>
      <c r="E1268" s="53"/>
      <c r="Q1268" s="245">
        <f t="shared" si="39"/>
        <v>0</v>
      </c>
    </row>
    <row r="1269" spans="1:17" ht="20.149999999999999" customHeight="1" x14ac:dyDescent="0.35">
      <c r="A1269" s="247">
        <v>1266</v>
      </c>
      <c r="B1269" s="179" t="str">
        <f t="shared" si="38"/>
        <v xml:space="preserve"> </v>
      </c>
      <c r="C1269" s="266" t="s">
        <v>85</v>
      </c>
      <c r="D1269" s="176"/>
      <c r="E1269" s="53"/>
      <c r="Q1269" s="245">
        <f t="shared" si="39"/>
        <v>0</v>
      </c>
    </row>
    <row r="1270" spans="1:17" ht="20.149999999999999" customHeight="1" x14ac:dyDescent="0.35">
      <c r="A1270" s="247">
        <v>1267</v>
      </c>
      <c r="B1270" s="179" t="str">
        <f t="shared" si="38"/>
        <v xml:space="preserve"> </v>
      </c>
      <c r="C1270" s="266" t="s">
        <v>85</v>
      </c>
      <c r="D1270" s="176"/>
      <c r="E1270" s="53"/>
      <c r="Q1270" s="245">
        <f t="shared" si="39"/>
        <v>0</v>
      </c>
    </row>
    <row r="1271" spans="1:17" ht="20.149999999999999" customHeight="1" x14ac:dyDescent="0.35">
      <c r="A1271" s="247">
        <v>1268</v>
      </c>
      <c r="B1271" s="179" t="str">
        <f t="shared" si="38"/>
        <v xml:space="preserve"> </v>
      </c>
      <c r="C1271" s="266" t="s">
        <v>85</v>
      </c>
      <c r="D1271" s="176"/>
      <c r="E1271" s="53"/>
      <c r="Q1271" s="245">
        <f t="shared" si="39"/>
        <v>0</v>
      </c>
    </row>
    <row r="1272" spans="1:17" ht="20.149999999999999" customHeight="1" x14ac:dyDescent="0.35">
      <c r="A1272" s="247">
        <v>1269</v>
      </c>
      <c r="B1272" s="179" t="str">
        <f t="shared" si="38"/>
        <v xml:space="preserve"> </v>
      </c>
      <c r="C1272" s="266" t="s">
        <v>85</v>
      </c>
      <c r="D1272" s="176"/>
      <c r="E1272" s="53"/>
      <c r="Q1272" s="245">
        <f t="shared" si="39"/>
        <v>0</v>
      </c>
    </row>
    <row r="1273" spans="1:17" ht="20.149999999999999" customHeight="1" x14ac:dyDescent="0.35">
      <c r="A1273" s="247">
        <v>1270</v>
      </c>
      <c r="B1273" s="179" t="str">
        <f t="shared" si="38"/>
        <v xml:space="preserve"> </v>
      </c>
      <c r="C1273" s="266" t="s">
        <v>85</v>
      </c>
      <c r="D1273" s="176"/>
      <c r="E1273" s="53"/>
      <c r="Q1273" s="245">
        <f t="shared" si="39"/>
        <v>0</v>
      </c>
    </row>
    <row r="1274" spans="1:17" ht="20.149999999999999" customHeight="1" x14ac:dyDescent="0.35">
      <c r="A1274" s="247">
        <v>1271</v>
      </c>
      <c r="B1274" s="179" t="str">
        <f t="shared" si="38"/>
        <v xml:space="preserve"> </v>
      </c>
      <c r="C1274" s="266" t="s">
        <v>85</v>
      </c>
      <c r="D1274" s="176"/>
      <c r="E1274" s="53"/>
      <c r="Q1274" s="245">
        <f t="shared" si="39"/>
        <v>0</v>
      </c>
    </row>
    <row r="1275" spans="1:17" ht="20.149999999999999" customHeight="1" x14ac:dyDescent="0.35">
      <c r="A1275" s="247">
        <v>1272</v>
      </c>
      <c r="B1275" s="179" t="str">
        <f t="shared" si="38"/>
        <v xml:space="preserve"> </v>
      </c>
      <c r="C1275" s="266" t="s">
        <v>85</v>
      </c>
      <c r="D1275" s="176"/>
      <c r="E1275" s="53"/>
      <c r="Q1275" s="245">
        <f t="shared" si="39"/>
        <v>0</v>
      </c>
    </row>
    <row r="1276" spans="1:17" ht="20.149999999999999" customHeight="1" x14ac:dyDescent="0.35">
      <c r="A1276" s="247">
        <v>1273</v>
      </c>
      <c r="B1276" s="179" t="str">
        <f t="shared" si="38"/>
        <v xml:space="preserve"> </v>
      </c>
      <c r="C1276" s="266" t="s">
        <v>85</v>
      </c>
      <c r="D1276" s="176"/>
      <c r="E1276" s="53"/>
      <c r="Q1276" s="245">
        <f t="shared" si="39"/>
        <v>0</v>
      </c>
    </row>
    <row r="1277" spans="1:17" ht="20.149999999999999" customHeight="1" x14ac:dyDescent="0.35">
      <c r="A1277" s="247">
        <v>1274</v>
      </c>
      <c r="B1277" s="179" t="str">
        <f t="shared" si="38"/>
        <v xml:space="preserve"> </v>
      </c>
      <c r="C1277" s="266" t="s">
        <v>85</v>
      </c>
      <c r="D1277" s="176"/>
      <c r="E1277" s="53"/>
      <c r="Q1277" s="245">
        <f t="shared" si="39"/>
        <v>0</v>
      </c>
    </row>
    <row r="1278" spans="1:17" ht="20.149999999999999" customHeight="1" x14ac:dyDescent="0.35">
      <c r="A1278" s="247">
        <v>1275</v>
      </c>
      <c r="B1278" s="179" t="str">
        <f t="shared" si="38"/>
        <v xml:space="preserve"> </v>
      </c>
      <c r="C1278" s="266" t="s">
        <v>85</v>
      </c>
      <c r="D1278" s="176"/>
      <c r="E1278" s="53"/>
      <c r="Q1278" s="245">
        <f t="shared" si="39"/>
        <v>0</v>
      </c>
    </row>
    <row r="1279" spans="1:17" ht="20.149999999999999" customHeight="1" x14ac:dyDescent="0.35">
      <c r="A1279" s="247">
        <v>1276</v>
      </c>
      <c r="B1279" s="179" t="str">
        <f t="shared" si="38"/>
        <v xml:space="preserve"> </v>
      </c>
      <c r="C1279" s="266" t="s">
        <v>85</v>
      </c>
      <c r="D1279" s="176"/>
      <c r="E1279" s="53"/>
      <c r="Q1279" s="245">
        <f t="shared" si="39"/>
        <v>0</v>
      </c>
    </row>
    <row r="1280" spans="1:17" ht="20.149999999999999" customHeight="1" x14ac:dyDescent="0.35">
      <c r="A1280" s="247">
        <v>1277</v>
      </c>
      <c r="B1280" s="179" t="str">
        <f t="shared" si="38"/>
        <v xml:space="preserve"> </v>
      </c>
      <c r="C1280" s="266" t="s">
        <v>85</v>
      </c>
      <c r="D1280" s="176"/>
      <c r="E1280" s="53"/>
      <c r="Q1280" s="245">
        <f t="shared" si="39"/>
        <v>0</v>
      </c>
    </row>
    <row r="1281" spans="1:17" ht="20.149999999999999" customHeight="1" x14ac:dyDescent="0.35">
      <c r="A1281" s="247">
        <v>1278</v>
      </c>
      <c r="B1281" s="179" t="str">
        <f t="shared" si="38"/>
        <v xml:space="preserve"> </v>
      </c>
      <c r="C1281" s="266" t="s">
        <v>85</v>
      </c>
      <c r="D1281" s="176"/>
      <c r="E1281" s="53"/>
      <c r="Q1281" s="245">
        <f t="shared" si="39"/>
        <v>0</v>
      </c>
    </row>
    <row r="1282" spans="1:17" ht="20.149999999999999" customHeight="1" x14ac:dyDescent="0.35">
      <c r="A1282" s="247">
        <v>1279</v>
      </c>
      <c r="B1282" s="179" t="str">
        <f t="shared" si="38"/>
        <v xml:space="preserve"> </v>
      </c>
      <c r="C1282" s="266" t="s">
        <v>85</v>
      </c>
      <c r="D1282" s="176"/>
      <c r="E1282" s="53"/>
      <c r="Q1282" s="245">
        <f t="shared" si="39"/>
        <v>0</v>
      </c>
    </row>
    <row r="1283" spans="1:17" ht="20.149999999999999" customHeight="1" x14ac:dyDescent="0.35">
      <c r="A1283" s="247">
        <v>1280</v>
      </c>
      <c r="B1283" s="179" t="str">
        <f t="shared" si="38"/>
        <v xml:space="preserve"> </v>
      </c>
      <c r="C1283" s="266" t="s">
        <v>85</v>
      </c>
      <c r="D1283" s="176"/>
      <c r="E1283" s="53"/>
      <c r="Q1283" s="245">
        <f t="shared" si="39"/>
        <v>0</v>
      </c>
    </row>
    <row r="1284" spans="1:17" ht="20.149999999999999" customHeight="1" x14ac:dyDescent="0.35">
      <c r="A1284" s="247">
        <v>1281</v>
      </c>
      <c r="B1284" s="179" t="str">
        <f t="shared" si="38"/>
        <v xml:space="preserve"> </v>
      </c>
      <c r="C1284" s="266" t="s">
        <v>85</v>
      </c>
      <c r="D1284" s="176"/>
      <c r="E1284" s="53"/>
      <c r="Q1284" s="245">
        <f t="shared" si="39"/>
        <v>0</v>
      </c>
    </row>
    <row r="1285" spans="1:17" ht="20.149999999999999" customHeight="1" x14ac:dyDescent="0.35">
      <c r="A1285" s="247">
        <v>1282</v>
      </c>
      <c r="B1285" s="179" t="str">
        <f t="shared" ref="B1285:B1348" si="40">_xlfn.CONCAT(C1285,D1285)</f>
        <v xml:space="preserve"> </v>
      </c>
      <c r="C1285" s="266" t="s">
        <v>85</v>
      </c>
      <c r="D1285" s="176"/>
      <c r="E1285" s="53"/>
      <c r="Q1285" s="245">
        <f t="shared" ref="Q1285:Q1348" si="41">IF(AND(D1285&gt;0,OR(C1285="",C1285=" ")),1,0)</f>
        <v>0</v>
      </c>
    </row>
    <row r="1286" spans="1:17" ht="20.149999999999999" customHeight="1" x14ac:dyDescent="0.35">
      <c r="A1286" s="247">
        <v>1283</v>
      </c>
      <c r="B1286" s="179" t="str">
        <f t="shared" si="40"/>
        <v xml:space="preserve"> </v>
      </c>
      <c r="C1286" s="266" t="s">
        <v>85</v>
      </c>
      <c r="D1286" s="176"/>
      <c r="E1286" s="53"/>
      <c r="Q1286" s="245">
        <f t="shared" si="41"/>
        <v>0</v>
      </c>
    </row>
    <row r="1287" spans="1:17" ht="20.149999999999999" customHeight="1" x14ac:dyDescent="0.35">
      <c r="A1287" s="247">
        <v>1284</v>
      </c>
      <c r="B1287" s="179" t="str">
        <f t="shared" si="40"/>
        <v xml:space="preserve"> </v>
      </c>
      <c r="C1287" s="266" t="s">
        <v>85</v>
      </c>
      <c r="D1287" s="176"/>
      <c r="E1287" s="53"/>
      <c r="Q1287" s="245">
        <f t="shared" si="41"/>
        <v>0</v>
      </c>
    </row>
    <row r="1288" spans="1:17" ht="20.149999999999999" customHeight="1" x14ac:dyDescent="0.35">
      <c r="A1288" s="247">
        <v>1285</v>
      </c>
      <c r="B1288" s="179" t="str">
        <f t="shared" si="40"/>
        <v xml:space="preserve"> </v>
      </c>
      <c r="C1288" s="266" t="s">
        <v>85</v>
      </c>
      <c r="D1288" s="176"/>
      <c r="E1288" s="53"/>
      <c r="Q1288" s="245">
        <f t="shared" si="41"/>
        <v>0</v>
      </c>
    </row>
    <row r="1289" spans="1:17" ht="20.149999999999999" customHeight="1" x14ac:dyDescent="0.35">
      <c r="A1289" s="247">
        <v>1286</v>
      </c>
      <c r="B1289" s="179" t="str">
        <f t="shared" si="40"/>
        <v xml:space="preserve"> </v>
      </c>
      <c r="C1289" s="266" t="s">
        <v>85</v>
      </c>
      <c r="D1289" s="176"/>
      <c r="E1289" s="53"/>
      <c r="Q1289" s="245">
        <f t="shared" si="41"/>
        <v>0</v>
      </c>
    </row>
    <row r="1290" spans="1:17" ht="20.149999999999999" customHeight="1" x14ac:dyDescent="0.35">
      <c r="A1290" s="247">
        <v>1287</v>
      </c>
      <c r="B1290" s="179" t="str">
        <f t="shared" si="40"/>
        <v xml:space="preserve"> </v>
      </c>
      <c r="C1290" s="266" t="s">
        <v>85</v>
      </c>
      <c r="D1290" s="176"/>
      <c r="E1290" s="53"/>
      <c r="Q1290" s="245">
        <f t="shared" si="41"/>
        <v>0</v>
      </c>
    </row>
    <row r="1291" spans="1:17" ht="20.149999999999999" customHeight="1" x14ac:dyDescent="0.35">
      <c r="A1291" s="247">
        <v>1288</v>
      </c>
      <c r="B1291" s="179" t="str">
        <f t="shared" si="40"/>
        <v xml:space="preserve"> </v>
      </c>
      <c r="C1291" s="266" t="s">
        <v>85</v>
      </c>
      <c r="D1291" s="176"/>
      <c r="E1291" s="53"/>
      <c r="Q1291" s="245">
        <f t="shared" si="41"/>
        <v>0</v>
      </c>
    </row>
    <row r="1292" spans="1:17" ht="20.149999999999999" customHeight="1" x14ac:dyDescent="0.35">
      <c r="A1292" s="247">
        <v>1289</v>
      </c>
      <c r="B1292" s="179" t="str">
        <f t="shared" si="40"/>
        <v xml:space="preserve"> </v>
      </c>
      <c r="C1292" s="266" t="s">
        <v>85</v>
      </c>
      <c r="D1292" s="176"/>
      <c r="E1292" s="53"/>
      <c r="Q1292" s="245">
        <f t="shared" si="41"/>
        <v>0</v>
      </c>
    </row>
    <row r="1293" spans="1:17" ht="20.149999999999999" customHeight="1" x14ac:dyDescent="0.35">
      <c r="A1293" s="247">
        <v>1290</v>
      </c>
      <c r="B1293" s="179" t="str">
        <f t="shared" si="40"/>
        <v xml:space="preserve"> </v>
      </c>
      <c r="C1293" s="266" t="s">
        <v>85</v>
      </c>
      <c r="D1293" s="176"/>
      <c r="E1293" s="53"/>
      <c r="Q1293" s="245">
        <f t="shared" si="41"/>
        <v>0</v>
      </c>
    </row>
    <row r="1294" spans="1:17" ht="20.149999999999999" customHeight="1" x14ac:dyDescent="0.35">
      <c r="A1294" s="247">
        <v>1291</v>
      </c>
      <c r="B1294" s="179" t="str">
        <f t="shared" si="40"/>
        <v xml:space="preserve"> </v>
      </c>
      <c r="C1294" s="266" t="s">
        <v>85</v>
      </c>
      <c r="D1294" s="176"/>
      <c r="E1294" s="53"/>
      <c r="Q1294" s="245">
        <f t="shared" si="41"/>
        <v>0</v>
      </c>
    </row>
    <row r="1295" spans="1:17" ht="20.149999999999999" customHeight="1" x14ac:dyDescent="0.35">
      <c r="A1295" s="247">
        <v>1292</v>
      </c>
      <c r="B1295" s="179" t="str">
        <f t="shared" si="40"/>
        <v xml:space="preserve"> </v>
      </c>
      <c r="C1295" s="266" t="s">
        <v>85</v>
      </c>
      <c r="D1295" s="176"/>
      <c r="E1295" s="53"/>
      <c r="Q1295" s="245">
        <f t="shared" si="41"/>
        <v>0</v>
      </c>
    </row>
    <row r="1296" spans="1:17" ht="20.149999999999999" customHeight="1" x14ac:dyDescent="0.35">
      <c r="A1296" s="247">
        <v>1293</v>
      </c>
      <c r="B1296" s="179" t="str">
        <f t="shared" si="40"/>
        <v xml:space="preserve"> </v>
      </c>
      <c r="C1296" s="266" t="s">
        <v>85</v>
      </c>
      <c r="D1296" s="176"/>
      <c r="E1296" s="53"/>
      <c r="Q1296" s="245">
        <f t="shared" si="41"/>
        <v>0</v>
      </c>
    </row>
    <row r="1297" spans="1:17" ht="20.149999999999999" customHeight="1" x14ac:dyDescent="0.35">
      <c r="A1297" s="247">
        <v>1294</v>
      </c>
      <c r="B1297" s="179" t="str">
        <f t="shared" si="40"/>
        <v xml:space="preserve"> </v>
      </c>
      <c r="C1297" s="266" t="s">
        <v>85</v>
      </c>
      <c r="D1297" s="176"/>
      <c r="E1297" s="53"/>
      <c r="Q1297" s="245">
        <f t="shared" si="41"/>
        <v>0</v>
      </c>
    </row>
    <row r="1298" spans="1:17" ht="20.149999999999999" customHeight="1" x14ac:dyDescent="0.35">
      <c r="A1298" s="247">
        <v>1295</v>
      </c>
      <c r="B1298" s="179" t="str">
        <f t="shared" si="40"/>
        <v xml:space="preserve"> </v>
      </c>
      <c r="C1298" s="266" t="s">
        <v>85</v>
      </c>
      <c r="D1298" s="176"/>
      <c r="E1298" s="53"/>
      <c r="Q1298" s="245">
        <f t="shared" si="41"/>
        <v>0</v>
      </c>
    </row>
    <row r="1299" spans="1:17" ht="20.149999999999999" customHeight="1" x14ac:dyDescent="0.35">
      <c r="A1299" s="247">
        <v>1296</v>
      </c>
      <c r="B1299" s="179" t="str">
        <f t="shared" si="40"/>
        <v xml:space="preserve"> </v>
      </c>
      <c r="C1299" s="266" t="s">
        <v>85</v>
      </c>
      <c r="D1299" s="176"/>
      <c r="E1299" s="53"/>
      <c r="Q1299" s="245">
        <f t="shared" si="41"/>
        <v>0</v>
      </c>
    </row>
    <row r="1300" spans="1:17" ht="20.149999999999999" customHeight="1" x14ac:dyDescent="0.35">
      <c r="A1300" s="247">
        <v>1297</v>
      </c>
      <c r="B1300" s="179" t="str">
        <f t="shared" si="40"/>
        <v xml:space="preserve"> </v>
      </c>
      <c r="C1300" s="266" t="s">
        <v>85</v>
      </c>
      <c r="D1300" s="176"/>
      <c r="E1300" s="53"/>
      <c r="Q1300" s="245">
        <f t="shared" si="41"/>
        <v>0</v>
      </c>
    </row>
    <row r="1301" spans="1:17" ht="20.149999999999999" customHeight="1" x14ac:dyDescent="0.35">
      <c r="A1301" s="247">
        <v>1298</v>
      </c>
      <c r="B1301" s="179" t="str">
        <f t="shared" si="40"/>
        <v xml:space="preserve"> </v>
      </c>
      <c r="C1301" s="266" t="s">
        <v>85</v>
      </c>
      <c r="D1301" s="176"/>
      <c r="E1301" s="53"/>
      <c r="Q1301" s="245">
        <f t="shared" si="41"/>
        <v>0</v>
      </c>
    </row>
    <row r="1302" spans="1:17" ht="20.149999999999999" customHeight="1" x14ac:dyDescent="0.35">
      <c r="A1302" s="247">
        <v>1299</v>
      </c>
      <c r="B1302" s="179" t="str">
        <f t="shared" si="40"/>
        <v xml:space="preserve"> </v>
      </c>
      <c r="C1302" s="266" t="s">
        <v>85</v>
      </c>
      <c r="D1302" s="176"/>
      <c r="E1302" s="53"/>
      <c r="Q1302" s="245">
        <f t="shared" si="41"/>
        <v>0</v>
      </c>
    </row>
    <row r="1303" spans="1:17" ht="20.149999999999999" customHeight="1" x14ac:dyDescent="0.35">
      <c r="A1303" s="247">
        <v>1300</v>
      </c>
      <c r="B1303" s="179" t="str">
        <f t="shared" si="40"/>
        <v xml:space="preserve"> </v>
      </c>
      <c r="C1303" s="266" t="s">
        <v>85</v>
      </c>
      <c r="D1303" s="176"/>
      <c r="E1303" s="53"/>
      <c r="Q1303" s="245">
        <f t="shared" si="41"/>
        <v>0</v>
      </c>
    </row>
    <row r="1304" spans="1:17" ht="20.149999999999999" customHeight="1" x14ac:dyDescent="0.35">
      <c r="A1304" s="247">
        <v>1301</v>
      </c>
      <c r="B1304" s="179" t="str">
        <f t="shared" si="40"/>
        <v xml:space="preserve"> </v>
      </c>
      <c r="C1304" s="266" t="s">
        <v>85</v>
      </c>
      <c r="D1304" s="176"/>
      <c r="E1304" s="53"/>
      <c r="Q1304" s="245">
        <f t="shared" si="41"/>
        <v>0</v>
      </c>
    </row>
    <row r="1305" spans="1:17" ht="20.149999999999999" customHeight="1" x14ac:dyDescent="0.35">
      <c r="A1305" s="247">
        <v>1302</v>
      </c>
      <c r="B1305" s="179" t="str">
        <f t="shared" si="40"/>
        <v xml:space="preserve"> </v>
      </c>
      <c r="C1305" s="266" t="s">
        <v>85</v>
      </c>
      <c r="D1305" s="176"/>
      <c r="E1305" s="53"/>
      <c r="Q1305" s="245">
        <f t="shared" si="41"/>
        <v>0</v>
      </c>
    </row>
    <row r="1306" spans="1:17" ht="20.149999999999999" customHeight="1" x14ac:dyDescent="0.35">
      <c r="A1306" s="247">
        <v>1303</v>
      </c>
      <c r="B1306" s="179" t="str">
        <f t="shared" si="40"/>
        <v xml:space="preserve"> </v>
      </c>
      <c r="C1306" s="266" t="s">
        <v>85</v>
      </c>
      <c r="D1306" s="176"/>
      <c r="E1306" s="53"/>
      <c r="Q1306" s="245">
        <f t="shared" si="41"/>
        <v>0</v>
      </c>
    </row>
    <row r="1307" spans="1:17" ht="20.149999999999999" customHeight="1" x14ac:dyDescent="0.35">
      <c r="A1307" s="247">
        <v>1304</v>
      </c>
      <c r="B1307" s="179" t="str">
        <f t="shared" si="40"/>
        <v xml:space="preserve"> </v>
      </c>
      <c r="C1307" s="266" t="s">
        <v>85</v>
      </c>
      <c r="D1307" s="176"/>
      <c r="E1307" s="53"/>
      <c r="Q1307" s="245">
        <f t="shared" si="41"/>
        <v>0</v>
      </c>
    </row>
    <row r="1308" spans="1:17" ht="20.149999999999999" customHeight="1" x14ac:dyDescent="0.35">
      <c r="A1308" s="247">
        <v>1305</v>
      </c>
      <c r="B1308" s="179" t="str">
        <f t="shared" si="40"/>
        <v xml:space="preserve"> </v>
      </c>
      <c r="C1308" s="266" t="s">
        <v>85</v>
      </c>
      <c r="D1308" s="176"/>
      <c r="E1308" s="53"/>
      <c r="Q1308" s="245">
        <f t="shared" si="41"/>
        <v>0</v>
      </c>
    </row>
    <row r="1309" spans="1:17" ht="20.149999999999999" customHeight="1" x14ac:dyDescent="0.35">
      <c r="A1309" s="247">
        <v>1306</v>
      </c>
      <c r="B1309" s="179" t="str">
        <f t="shared" si="40"/>
        <v xml:space="preserve"> </v>
      </c>
      <c r="C1309" s="266" t="s">
        <v>85</v>
      </c>
      <c r="D1309" s="176"/>
      <c r="E1309" s="53"/>
      <c r="Q1309" s="245">
        <f t="shared" si="41"/>
        <v>0</v>
      </c>
    </row>
    <row r="1310" spans="1:17" ht="20.149999999999999" customHeight="1" x14ac:dyDescent="0.35">
      <c r="A1310" s="247">
        <v>1307</v>
      </c>
      <c r="B1310" s="179" t="str">
        <f t="shared" si="40"/>
        <v xml:space="preserve"> </v>
      </c>
      <c r="C1310" s="266" t="s">
        <v>85</v>
      </c>
      <c r="D1310" s="176"/>
      <c r="E1310" s="53"/>
      <c r="Q1310" s="245">
        <f t="shared" si="41"/>
        <v>0</v>
      </c>
    </row>
    <row r="1311" spans="1:17" ht="20.149999999999999" customHeight="1" x14ac:dyDescent="0.35">
      <c r="A1311" s="247">
        <v>1308</v>
      </c>
      <c r="B1311" s="179" t="str">
        <f t="shared" si="40"/>
        <v xml:space="preserve"> </v>
      </c>
      <c r="C1311" s="266" t="s">
        <v>85</v>
      </c>
      <c r="D1311" s="176"/>
      <c r="E1311" s="53"/>
      <c r="Q1311" s="245">
        <f t="shared" si="41"/>
        <v>0</v>
      </c>
    </row>
    <row r="1312" spans="1:17" ht="20.149999999999999" customHeight="1" x14ac:dyDescent="0.35">
      <c r="A1312" s="247">
        <v>1309</v>
      </c>
      <c r="B1312" s="179" t="str">
        <f t="shared" si="40"/>
        <v xml:space="preserve"> </v>
      </c>
      <c r="C1312" s="266" t="s">
        <v>85</v>
      </c>
      <c r="D1312" s="176"/>
      <c r="E1312" s="53"/>
      <c r="Q1312" s="245">
        <f t="shared" si="41"/>
        <v>0</v>
      </c>
    </row>
    <row r="1313" spans="1:17" ht="20.149999999999999" customHeight="1" x14ac:dyDescent="0.35">
      <c r="A1313" s="247">
        <v>1310</v>
      </c>
      <c r="B1313" s="179" t="str">
        <f t="shared" si="40"/>
        <v xml:space="preserve"> </v>
      </c>
      <c r="C1313" s="266" t="s">
        <v>85</v>
      </c>
      <c r="D1313" s="176"/>
      <c r="E1313" s="53"/>
      <c r="Q1313" s="245">
        <f t="shared" si="41"/>
        <v>0</v>
      </c>
    </row>
    <row r="1314" spans="1:17" ht="20.149999999999999" customHeight="1" x14ac:dyDescent="0.35">
      <c r="A1314" s="247">
        <v>1311</v>
      </c>
      <c r="B1314" s="179" t="str">
        <f t="shared" si="40"/>
        <v xml:space="preserve"> </v>
      </c>
      <c r="C1314" s="266" t="s">
        <v>85</v>
      </c>
      <c r="D1314" s="176"/>
      <c r="E1314" s="53"/>
      <c r="Q1314" s="245">
        <f t="shared" si="41"/>
        <v>0</v>
      </c>
    </row>
    <row r="1315" spans="1:17" ht="20.149999999999999" customHeight="1" x14ac:dyDescent="0.35">
      <c r="A1315" s="247">
        <v>1312</v>
      </c>
      <c r="B1315" s="179" t="str">
        <f t="shared" si="40"/>
        <v xml:space="preserve"> </v>
      </c>
      <c r="C1315" s="266" t="s">
        <v>85</v>
      </c>
      <c r="D1315" s="176"/>
      <c r="E1315" s="53"/>
      <c r="Q1315" s="245">
        <f t="shared" si="41"/>
        <v>0</v>
      </c>
    </row>
    <row r="1316" spans="1:17" ht="20.149999999999999" customHeight="1" x14ac:dyDescent="0.35">
      <c r="A1316" s="247">
        <v>1313</v>
      </c>
      <c r="B1316" s="179" t="str">
        <f t="shared" si="40"/>
        <v xml:space="preserve"> </v>
      </c>
      <c r="C1316" s="266" t="s">
        <v>85</v>
      </c>
      <c r="D1316" s="176"/>
      <c r="E1316" s="53"/>
      <c r="Q1316" s="245">
        <f t="shared" si="41"/>
        <v>0</v>
      </c>
    </row>
    <row r="1317" spans="1:17" ht="20.149999999999999" customHeight="1" x14ac:dyDescent="0.35">
      <c r="A1317" s="247">
        <v>1314</v>
      </c>
      <c r="B1317" s="179" t="str">
        <f t="shared" si="40"/>
        <v xml:space="preserve"> </v>
      </c>
      <c r="C1317" s="266" t="s">
        <v>85</v>
      </c>
      <c r="D1317" s="176"/>
      <c r="E1317" s="53"/>
      <c r="Q1317" s="245">
        <f t="shared" si="41"/>
        <v>0</v>
      </c>
    </row>
    <row r="1318" spans="1:17" ht="20.149999999999999" customHeight="1" x14ac:dyDescent="0.35">
      <c r="A1318" s="247">
        <v>1315</v>
      </c>
      <c r="B1318" s="179" t="str">
        <f t="shared" si="40"/>
        <v xml:space="preserve"> </v>
      </c>
      <c r="C1318" s="266" t="s">
        <v>85</v>
      </c>
      <c r="D1318" s="176"/>
      <c r="E1318" s="53"/>
      <c r="Q1318" s="245">
        <f t="shared" si="41"/>
        <v>0</v>
      </c>
    </row>
    <row r="1319" spans="1:17" ht="20.149999999999999" customHeight="1" x14ac:dyDescent="0.35">
      <c r="A1319" s="247">
        <v>1316</v>
      </c>
      <c r="B1319" s="179" t="str">
        <f t="shared" si="40"/>
        <v xml:space="preserve"> </v>
      </c>
      <c r="C1319" s="266" t="s">
        <v>85</v>
      </c>
      <c r="D1319" s="176"/>
      <c r="E1319" s="53"/>
      <c r="Q1319" s="245">
        <f t="shared" si="41"/>
        <v>0</v>
      </c>
    </row>
    <row r="1320" spans="1:17" ht="20.149999999999999" customHeight="1" x14ac:dyDescent="0.35">
      <c r="A1320" s="247">
        <v>1317</v>
      </c>
      <c r="B1320" s="179" t="str">
        <f t="shared" si="40"/>
        <v xml:space="preserve"> </v>
      </c>
      <c r="C1320" s="266" t="s">
        <v>85</v>
      </c>
      <c r="D1320" s="176"/>
      <c r="E1320" s="53"/>
      <c r="Q1320" s="245">
        <f t="shared" si="41"/>
        <v>0</v>
      </c>
    </row>
    <row r="1321" spans="1:17" ht="20.149999999999999" customHeight="1" x14ac:dyDescent="0.35">
      <c r="A1321" s="247">
        <v>1318</v>
      </c>
      <c r="B1321" s="179" t="str">
        <f t="shared" si="40"/>
        <v xml:space="preserve"> </v>
      </c>
      <c r="C1321" s="266" t="s">
        <v>85</v>
      </c>
      <c r="D1321" s="176"/>
      <c r="E1321" s="53"/>
      <c r="Q1321" s="245">
        <f t="shared" si="41"/>
        <v>0</v>
      </c>
    </row>
    <row r="1322" spans="1:17" ht="20.149999999999999" customHeight="1" x14ac:dyDescent="0.35">
      <c r="A1322" s="247">
        <v>1319</v>
      </c>
      <c r="B1322" s="179" t="str">
        <f t="shared" si="40"/>
        <v xml:space="preserve"> </v>
      </c>
      <c r="C1322" s="266" t="s">
        <v>85</v>
      </c>
      <c r="D1322" s="176"/>
      <c r="E1322" s="53"/>
      <c r="Q1322" s="245">
        <f t="shared" si="41"/>
        <v>0</v>
      </c>
    </row>
    <row r="1323" spans="1:17" ht="20.149999999999999" customHeight="1" x14ac:dyDescent="0.35">
      <c r="A1323" s="247">
        <v>1320</v>
      </c>
      <c r="B1323" s="179" t="str">
        <f t="shared" si="40"/>
        <v xml:space="preserve"> </v>
      </c>
      <c r="C1323" s="266" t="s">
        <v>85</v>
      </c>
      <c r="D1323" s="176"/>
      <c r="E1323" s="53"/>
      <c r="Q1323" s="245">
        <f t="shared" si="41"/>
        <v>0</v>
      </c>
    </row>
    <row r="1324" spans="1:17" ht="20.149999999999999" customHeight="1" x14ac:dyDescent="0.35">
      <c r="A1324" s="247">
        <v>1321</v>
      </c>
      <c r="B1324" s="179" t="str">
        <f t="shared" si="40"/>
        <v xml:space="preserve"> </v>
      </c>
      <c r="C1324" s="266" t="s">
        <v>85</v>
      </c>
      <c r="D1324" s="176"/>
      <c r="E1324" s="53"/>
      <c r="Q1324" s="245">
        <f t="shared" si="41"/>
        <v>0</v>
      </c>
    </row>
    <row r="1325" spans="1:17" ht="20.149999999999999" customHeight="1" x14ac:dyDescent="0.35">
      <c r="A1325" s="247">
        <v>1322</v>
      </c>
      <c r="B1325" s="179" t="str">
        <f t="shared" si="40"/>
        <v xml:space="preserve"> </v>
      </c>
      <c r="C1325" s="266" t="s">
        <v>85</v>
      </c>
      <c r="D1325" s="176"/>
      <c r="E1325" s="53"/>
      <c r="Q1325" s="245">
        <f t="shared" si="41"/>
        <v>0</v>
      </c>
    </row>
    <row r="1326" spans="1:17" ht="20.149999999999999" customHeight="1" x14ac:dyDescent="0.35">
      <c r="A1326" s="247">
        <v>1323</v>
      </c>
      <c r="B1326" s="179" t="str">
        <f t="shared" si="40"/>
        <v xml:space="preserve"> </v>
      </c>
      <c r="C1326" s="266" t="s">
        <v>85</v>
      </c>
      <c r="D1326" s="176"/>
      <c r="E1326" s="53"/>
      <c r="Q1326" s="245">
        <f t="shared" si="41"/>
        <v>0</v>
      </c>
    </row>
    <row r="1327" spans="1:17" ht="20.149999999999999" customHeight="1" x14ac:dyDescent="0.35">
      <c r="A1327" s="247">
        <v>1324</v>
      </c>
      <c r="B1327" s="179" t="str">
        <f t="shared" si="40"/>
        <v xml:space="preserve"> </v>
      </c>
      <c r="C1327" s="266" t="s">
        <v>85</v>
      </c>
      <c r="D1327" s="176"/>
      <c r="E1327" s="53"/>
      <c r="Q1327" s="245">
        <f t="shared" si="41"/>
        <v>0</v>
      </c>
    </row>
    <row r="1328" spans="1:17" ht="20.149999999999999" customHeight="1" x14ac:dyDescent="0.35">
      <c r="A1328" s="247">
        <v>1325</v>
      </c>
      <c r="B1328" s="179" t="str">
        <f t="shared" si="40"/>
        <v xml:space="preserve"> </v>
      </c>
      <c r="C1328" s="266" t="s">
        <v>85</v>
      </c>
      <c r="D1328" s="176"/>
      <c r="E1328" s="53"/>
      <c r="Q1328" s="245">
        <f t="shared" si="41"/>
        <v>0</v>
      </c>
    </row>
    <row r="1329" spans="1:17" ht="20.149999999999999" customHeight="1" x14ac:dyDescent="0.35">
      <c r="A1329" s="247">
        <v>1326</v>
      </c>
      <c r="B1329" s="179" t="str">
        <f t="shared" si="40"/>
        <v xml:space="preserve"> </v>
      </c>
      <c r="C1329" s="266" t="s">
        <v>85</v>
      </c>
      <c r="D1329" s="176"/>
      <c r="E1329" s="53"/>
      <c r="Q1329" s="245">
        <f t="shared" si="41"/>
        <v>0</v>
      </c>
    </row>
    <row r="1330" spans="1:17" ht="20.149999999999999" customHeight="1" x14ac:dyDescent="0.35">
      <c r="A1330" s="247">
        <v>1327</v>
      </c>
      <c r="B1330" s="179" t="str">
        <f t="shared" si="40"/>
        <v xml:space="preserve"> </v>
      </c>
      <c r="C1330" s="266" t="s">
        <v>85</v>
      </c>
      <c r="D1330" s="176"/>
      <c r="E1330" s="53"/>
      <c r="Q1330" s="245">
        <f t="shared" si="41"/>
        <v>0</v>
      </c>
    </row>
    <row r="1331" spans="1:17" ht="20.149999999999999" customHeight="1" x14ac:dyDescent="0.35">
      <c r="A1331" s="247">
        <v>1328</v>
      </c>
      <c r="B1331" s="179" t="str">
        <f t="shared" si="40"/>
        <v xml:space="preserve"> </v>
      </c>
      <c r="C1331" s="266" t="s">
        <v>85</v>
      </c>
      <c r="D1331" s="176"/>
      <c r="E1331" s="53"/>
      <c r="Q1331" s="245">
        <f t="shared" si="41"/>
        <v>0</v>
      </c>
    </row>
    <row r="1332" spans="1:17" ht="20.149999999999999" customHeight="1" x14ac:dyDescent="0.35">
      <c r="A1332" s="247">
        <v>1329</v>
      </c>
      <c r="B1332" s="179" t="str">
        <f t="shared" si="40"/>
        <v xml:space="preserve"> </v>
      </c>
      <c r="C1332" s="266" t="s">
        <v>85</v>
      </c>
      <c r="D1332" s="176"/>
      <c r="E1332" s="53"/>
      <c r="Q1332" s="245">
        <f t="shared" si="41"/>
        <v>0</v>
      </c>
    </row>
    <row r="1333" spans="1:17" ht="20.149999999999999" customHeight="1" x14ac:dyDescent="0.35">
      <c r="A1333" s="247">
        <v>1330</v>
      </c>
      <c r="B1333" s="179" t="str">
        <f t="shared" si="40"/>
        <v xml:space="preserve"> </v>
      </c>
      <c r="C1333" s="266" t="s">
        <v>85</v>
      </c>
      <c r="D1333" s="176"/>
      <c r="E1333" s="53"/>
      <c r="Q1333" s="245">
        <f t="shared" si="41"/>
        <v>0</v>
      </c>
    </row>
    <row r="1334" spans="1:17" ht="20.149999999999999" customHeight="1" x14ac:dyDescent="0.35">
      <c r="A1334" s="247">
        <v>1331</v>
      </c>
      <c r="B1334" s="179" t="str">
        <f t="shared" si="40"/>
        <v xml:space="preserve"> </v>
      </c>
      <c r="C1334" s="266" t="s">
        <v>85</v>
      </c>
      <c r="D1334" s="176"/>
      <c r="E1334" s="53"/>
      <c r="Q1334" s="245">
        <f t="shared" si="41"/>
        <v>0</v>
      </c>
    </row>
    <row r="1335" spans="1:17" ht="20.149999999999999" customHeight="1" x14ac:dyDescent="0.35">
      <c r="A1335" s="247">
        <v>1332</v>
      </c>
      <c r="B1335" s="179" t="str">
        <f t="shared" si="40"/>
        <v xml:space="preserve"> </v>
      </c>
      <c r="C1335" s="266" t="s">
        <v>85</v>
      </c>
      <c r="D1335" s="176"/>
      <c r="E1335" s="53"/>
      <c r="Q1335" s="245">
        <f t="shared" si="41"/>
        <v>0</v>
      </c>
    </row>
    <row r="1336" spans="1:17" ht="20.149999999999999" customHeight="1" x14ac:dyDescent="0.35">
      <c r="A1336" s="247">
        <v>1333</v>
      </c>
      <c r="B1336" s="179" t="str">
        <f t="shared" si="40"/>
        <v xml:space="preserve"> </v>
      </c>
      <c r="C1336" s="266" t="s">
        <v>85</v>
      </c>
      <c r="D1336" s="176"/>
      <c r="E1336" s="53"/>
      <c r="Q1336" s="245">
        <f t="shared" si="41"/>
        <v>0</v>
      </c>
    </row>
    <row r="1337" spans="1:17" ht="20.149999999999999" customHeight="1" x14ac:dyDescent="0.35">
      <c r="A1337" s="247">
        <v>1334</v>
      </c>
      <c r="B1337" s="179" t="str">
        <f t="shared" si="40"/>
        <v xml:space="preserve"> </v>
      </c>
      <c r="C1337" s="266" t="s">
        <v>85</v>
      </c>
      <c r="D1337" s="176"/>
      <c r="E1337" s="53"/>
      <c r="Q1337" s="245">
        <f t="shared" si="41"/>
        <v>0</v>
      </c>
    </row>
    <row r="1338" spans="1:17" ht="20.149999999999999" customHeight="1" x14ac:dyDescent="0.35">
      <c r="A1338" s="247">
        <v>1335</v>
      </c>
      <c r="B1338" s="179" t="str">
        <f t="shared" si="40"/>
        <v xml:space="preserve"> </v>
      </c>
      <c r="C1338" s="266" t="s">
        <v>85</v>
      </c>
      <c r="D1338" s="176"/>
      <c r="E1338" s="53"/>
      <c r="Q1338" s="245">
        <f t="shared" si="41"/>
        <v>0</v>
      </c>
    </row>
    <row r="1339" spans="1:17" ht="20.149999999999999" customHeight="1" x14ac:dyDescent="0.35">
      <c r="A1339" s="247">
        <v>1336</v>
      </c>
      <c r="B1339" s="179" t="str">
        <f t="shared" si="40"/>
        <v xml:space="preserve"> </v>
      </c>
      <c r="C1339" s="266" t="s">
        <v>85</v>
      </c>
      <c r="D1339" s="176"/>
      <c r="E1339" s="53"/>
      <c r="Q1339" s="245">
        <f t="shared" si="41"/>
        <v>0</v>
      </c>
    </row>
    <row r="1340" spans="1:17" ht="20.149999999999999" customHeight="1" x14ac:dyDescent="0.35">
      <c r="A1340" s="247">
        <v>1337</v>
      </c>
      <c r="B1340" s="179" t="str">
        <f t="shared" si="40"/>
        <v xml:space="preserve"> </v>
      </c>
      <c r="C1340" s="266" t="s">
        <v>85</v>
      </c>
      <c r="D1340" s="176"/>
      <c r="E1340" s="53"/>
      <c r="Q1340" s="245">
        <f t="shared" si="41"/>
        <v>0</v>
      </c>
    </row>
    <row r="1341" spans="1:17" ht="20.149999999999999" customHeight="1" x14ac:dyDescent="0.35">
      <c r="A1341" s="247">
        <v>1338</v>
      </c>
      <c r="B1341" s="179" t="str">
        <f t="shared" si="40"/>
        <v xml:space="preserve"> </v>
      </c>
      <c r="C1341" s="266" t="s">
        <v>85</v>
      </c>
      <c r="D1341" s="176"/>
      <c r="E1341" s="53"/>
      <c r="Q1341" s="245">
        <f t="shared" si="41"/>
        <v>0</v>
      </c>
    </row>
    <row r="1342" spans="1:17" ht="20.149999999999999" customHeight="1" x14ac:dyDescent="0.35">
      <c r="A1342" s="247">
        <v>1339</v>
      </c>
      <c r="B1342" s="179" t="str">
        <f t="shared" si="40"/>
        <v xml:space="preserve"> </v>
      </c>
      <c r="C1342" s="266" t="s">
        <v>85</v>
      </c>
      <c r="D1342" s="176"/>
      <c r="E1342" s="53"/>
      <c r="Q1342" s="245">
        <f t="shared" si="41"/>
        <v>0</v>
      </c>
    </row>
    <row r="1343" spans="1:17" ht="20.149999999999999" customHeight="1" x14ac:dyDescent="0.35">
      <c r="A1343" s="247">
        <v>1340</v>
      </c>
      <c r="B1343" s="179" t="str">
        <f t="shared" si="40"/>
        <v xml:space="preserve"> </v>
      </c>
      <c r="C1343" s="266" t="s">
        <v>85</v>
      </c>
      <c r="D1343" s="176"/>
      <c r="E1343" s="53"/>
      <c r="Q1343" s="245">
        <f t="shared" si="41"/>
        <v>0</v>
      </c>
    </row>
    <row r="1344" spans="1:17" ht="20.149999999999999" customHeight="1" x14ac:dyDescent="0.35">
      <c r="A1344" s="247">
        <v>1341</v>
      </c>
      <c r="B1344" s="179" t="str">
        <f t="shared" si="40"/>
        <v xml:space="preserve"> </v>
      </c>
      <c r="C1344" s="266" t="s">
        <v>85</v>
      </c>
      <c r="D1344" s="176"/>
      <c r="E1344" s="53"/>
      <c r="Q1344" s="245">
        <f t="shared" si="41"/>
        <v>0</v>
      </c>
    </row>
    <row r="1345" spans="1:17" ht="20.149999999999999" customHeight="1" x14ac:dyDescent="0.35">
      <c r="A1345" s="247">
        <v>1342</v>
      </c>
      <c r="B1345" s="179" t="str">
        <f t="shared" si="40"/>
        <v xml:space="preserve"> </v>
      </c>
      <c r="C1345" s="266" t="s">
        <v>85</v>
      </c>
      <c r="D1345" s="176"/>
      <c r="E1345" s="53"/>
      <c r="Q1345" s="245">
        <f t="shared" si="41"/>
        <v>0</v>
      </c>
    </row>
    <row r="1346" spans="1:17" ht="20.149999999999999" customHeight="1" x14ac:dyDescent="0.35">
      <c r="A1346" s="247">
        <v>1343</v>
      </c>
      <c r="B1346" s="179" t="str">
        <f t="shared" si="40"/>
        <v xml:space="preserve"> </v>
      </c>
      <c r="C1346" s="266" t="s">
        <v>85</v>
      </c>
      <c r="D1346" s="176"/>
      <c r="E1346" s="53"/>
      <c r="Q1346" s="245">
        <f t="shared" si="41"/>
        <v>0</v>
      </c>
    </row>
    <row r="1347" spans="1:17" ht="20.149999999999999" customHeight="1" x14ac:dyDescent="0.35">
      <c r="A1347" s="247">
        <v>1344</v>
      </c>
      <c r="B1347" s="179" t="str">
        <f t="shared" si="40"/>
        <v xml:space="preserve"> </v>
      </c>
      <c r="C1347" s="266" t="s">
        <v>85</v>
      </c>
      <c r="D1347" s="176"/>
      <c r="E1347" s="53"/>
      <c r="Q1347" s="245">
        <f t="shared" si="41"/>
        <v>0</v>
      </c>
    </row>
    <row r="1348" spans="1:17" ht="20.149999999999999" customHeight="1" x14ac:dyDescent="0.35">
      <c r="A1348" s="247">
        <v>1345</v>
      </c>
      <c r="B1348" s="179" t="str">
        <f t="shared" si="40"/>
        <v xml:space="preserve"> </v>
      </c>
      <c r="C1348" s="266" t="s">
        <v>85</v>
      </c>
      <c r="D1348" s="176"/>
      <c r="E1348" s="53"/>
      <c r="Q1348" s="245">
        <f t="shared" si="41"/>
        <v>0</v>
      </c>
    </row>
    <row r="1349" spans="1:17" ht="20.149999999999999" customHeight="1" x14ac:dyDescent="0.35">
      <c r="A1349" s="247">
        <v>1346</v>
      </c>
      <c r="B1349" s="179" t="str">
        <f t="shared" ref="B1349:B1412" si="42">_xlfn.CONCAT(C1349,D1349)</f>
        <v xml:space="preserve"> </v>
      </c>
      <c r="C1349" s="266" t="s">
        <v>85</v>
      </c>
      <c r="D1349" s="176"/>
      <c r="E1349" s="53"/>
      <c r="Q1349" s="245">
        <f t="shared" ref="Q1349:Q1412" si="43">IF(AND(D1349&gt;0,OR(C1349="",C1349=" ")),1,0)</f>
        <v>0</v>
      </c>
    </row>
    <row r="1350" spans="1:17" ht="20.149999999999999" customHeight="1" x14ac:dyDescent="0.35">
      <c r="A1350" s="247">
        <v>1347</v>
      </c>
      <c r="B1350" s="179" t="str">
        <f t="shared" si="42"/>
        <v xml:space="preserve"> </v>
      </c>
      <c r="C1350" s="266" t="s">
        <v>85</v>
      </c>
      <c r="D1350" s="176"/>
      <c r="E1350" s="53"/>
      <c r="Q1350" s="245">
        <f t="shared" si="43"/>
        <v>0</v>
      </c>
    </row>
    <row r="1351" spans="1:17" ht="20.149999999999999" customHeight="1" x14ac:dyDescent="0.35">
      <c r="A1351" s="247">
        <v>1348</v>
      </c>
      <c r="B1351" s="179" t="str">
        <f t="shared" si="42"/>
        <v xml:space="preserve"> </v>
      </c>
      <c r="C1351" s="266" t="s">
        <v>85</v>
      </c>
      <c r="D1351" s="176"/>
      <c r="E1351" s="53"/>
      <c r="Q1351" s="245">
        <f t="shared" si="43"/>
        <v>0</v>
      </c>
    </row>
    <row r="1352" spans="1:17" ht="20.149999999999999" customHeight="1" x14ac:dyDescent="0.35">
      <c r="A1352" s="247">
        <v>1349</v>
      </c>
      <c r="B1352" s="179" t="str">
        <f t="shared" si="42"/>
        <v xml:space="preserve"> </v>
      </c>
      <c r="C1352" s="266" t="s">
        <v>85</v>
      </c>
      <c r="D1352" s="176"/>
      <c r="E1352" s="53"/>
      <c r="Q1352" s="245">
        <f t="shared" si="43"/>
        <v>0</v>
      </c>
    </row>
    <row r="1353" spans="1:17" ht="20.149999999999999" customHeight="1" x14ac:dyDescent="0.35">
      <c r="A1353" s="247">
        <v>1350</v>
      </c>
      <c r="B1353" s="179" t="str">
        <f t="shared" si="42"/>
        <v xml:space="preserve"> </v>
      </c>
      <c r="C1353" s="266" t="s">
        <v>85</v>
      </c>
      <c r="D1353" s="176"/>
      <c r="E1353" s="53"/>
      <c r="Q1353" s="245">
        <f t="shared" si="43"/>
        <v>0</v>
      </c>
    </row>
    <row r="1354" spans="1:17" ht="20.149999999999999" customHeight="1" x14ac:dyDescent="0.35">
      <c r="A1354" s="247">
        <v>1351</v>
      </c>
      <c r="B1354" s="179" t="str">
        <f t="shared" si="42"/>
        <v xml:space="preserve"> </v>
      </c>
      <c r="C1354" s="266" t="s">
        <v>85</v>
      </c>
      <c r="D1354" s="176"/>
      <c r="E1354" s="53"/>
      <c r="Q1354" s="245">
        <f t="shared" si="43"/>
        <v>0</v>
      </c>
    </row>
    <row r="1355" spans="1:17" ht="20.149999999999999" customHeight="1" x14ac:dyDescent="0.35">
      <c r="A1355" s="247">
        <v>1352</v>
      </c>
      <c r="B1355" s="179" t="str">
        <f t="shared" si="42"/>
        <v xml:space="preserve"> </v>
      </c>
      <c r="C1355" s="266" t="s">
        <v>85</v>
      </c>
      <c r="D1355" s="176"/>
      <c r="E1355" s="53"/>
      <c r="Q1355" s="245">
        <f t="shared" si="43"/>
        <v>0</v>
      </c>
    </row>
    <row r="1356" spans="1:17" ht="20.149999999999999" customHeight="1" x14ac:dyDescent="0.35">
      <c r="A1356" s="247">
        <v>1353</v>
      </c>
      <c r="B1356" s="179" t="str">
        <f t="shared" si="42"/>
        <v xml:space="preserve"> </v>
      </c>
      <c r="C1356" s="266" t="s">
        <v>85</v>
      </c>
      <c r="D1356" s="176"/>
      <c r="E1356" s="53"/>
      <c r="Q1356" s="245">
        <f t="shared" si="43"/>
        <v>0</v>
      </c>
    </row>
    <row r="1357" spans="1:17" ht="20.149999999999999" customHeight="1" x14ac:dyDescent="0.35">
      <c r="A1357" s="247">
        <v>1354</v>
      </c>
      <c r="B1357" s="179" t="str">
        <f t="shared" si="42"/>
        <v xml:space="preserve"> </v>
      </c>
      <c r="C1357" s="266" t="s">
        <v>85</v>
      </c>
      <c r="D1357" s="176"/>
      <c r="E1357" s="53"/>
      <c r="Q1357" s="245">
        <f t="shared" si="43"/>
        <v>0</v>
      </c>
    </row>
    <row r="1358" spans="1:17" ht="20.149999999999999" customHeight="1" x14ac:dyDescent="0.35">
      <c r="A1358" s="247">
        <v>1355</v>
      </c>
      <c r="B1358" s="179" t="str">
        <f t="shared" si="42"/>
        <v xml:space="preserve"> </v>
      </c>
      <c r="C1358" s="266" t="s">
        <v>85</v>
      </c>
      <c r="D1358" s="176"/>
      <c r="E1358" s="53"/>
      <c r="Q1358" s="245">
        <f t="shared" si="43"/>
        <v>0</v>
      </c>
    </row>
    <row r="1359" spans="1:17" ht="20.149999999999999" customHeight="1" x14ac:dyDescent="0.35">
      <c r="A1359" s="247">
        <v>1356</v>
      </c>
      <c r="B1359" s="179" t="str">
        <f t="shared" si="42"/>
        <v xml:space="preserve"> </v>
      </c>
      <c r="C1359" s="266" t="s">
        <v>85</v>
      </c>
      <c r="D1359" s="176"/>
      <c r="E1359" s="53"/>
      <c r="Q1359" s="245">
        <f t="shared" si="43"/>
        <v>0</v>
      </c>
    </row>
    <row r="1360" spans="1:17" ht="20.149999999999999" customHeight="1" x14ac:dyDescent="0.35">
      <c r="A1360" s="247">
        <v>1357</v>
      </c>
      <c r="B1360" s="179" t="str">
        <f t="shared" si="42"/>
        <v xml:space="preserve"> </v>
      </c>
      <c r="C1360" s="266" t="s">
        <v>85</v>
      </c>
      <c r="D1360" s="176"/>
      <c r="E1360" s="53"/>
      <c r="Q1360" s="245">
        <f t="shared" si="43"/>
        <v>0</v>
      </c>
    </row>
    <row r="1361" spans="1:17" ht="20.149999999999999" customHeight="1" x14ac:dyDescent="0.35">
      <c r="A1361" s="247">
        <v>1358</v>
      </c>
      <c r="B1361" s="179" t="str">
        <f t="shared" si="42"/>
        <v xml:space="preserve"> </v>
      </c>
      <c r="C1361" s="266" t="s">
        <v>85</v>
      </c>
      <c r="D1361" s="176"/>
      <c r="E1361" s="53"/>
      <c r="Q1361" s="245">
        <f t="shared" si="43"/>
        <v>0</v>
      </c>
    </row>
    <row r="1362" spans="1:17" ht="20.149999999999999" customHeight="1" x14ac:dyDescent="0.35">
      <c r="A1362" s="247">
        <v>1359</v>
      </c>
      <c r="B1362" s="179" t="str">
        <f t="shared" si="42"/>
        <v xml:space="preserve"> </v>
      </c>
      <c r="C1362" s="266" t="s">
        <v>85</v>
      </c>
      <c r="D1362" s="176"/>
      <c r="E1362" s="53"/>
      <c r="Q1362" s="245">
        <f t="shared" si="43"/>
        <v>0</v>
      </c>
    </row>
    <row r="1363" spans="1:17" ht="20.149999999999999" customHeight="1" x14ac:dyDescent="0.35">
      <c r="A1363" s="247">
        <v>1360</v>
      </c>
      <c r="B1363" s="179" t="str">
        <f t="shared" si="42"/>
        <v xml:space="preserve"> </v>
      </c>
      <c r="C1363" s="266" t="s">
        <v>85</v>
      </c>
      <c r="D1363" s="176"/>
      <c r="E1363" s="53"/>
      <c r="Q1363" s="245">
        <f t="shared" si="43"/>
        <v>0</v>
      </c>
    </row>
    <row r="1364" spans="1:17" ht="20.149999999999999" customHeight="1" x14ac:dyDescent="0.35">
      <c r="A1364" s="247">
        <v>1361</v>
      </c>
      <c r="B1364" s="179" t="str">
        <f t="shared" si="42"/>
        <v xml:space="preserve"> </v>
      </c>
      <c r="C1364" s="266" t="s">
        <v>85</v>
      </c>
      <c r="D1364" s="176"/>
      <c r="E1364" s="53"/>
      <c r="Q1364" s="245">
        <f t="shared" si="43"/>
        <v>0</v>
      </c>
    </row>
    <row r="1365" spans="1:17" ht="20.149999999999999" customHeight="1" x14ac:dyDescent="0.35">
      <c r="A1365" s="247">
        <v>1362</v>
      </c>
      <c r="B1365" s="179" t="str">
        <f t="shared" si="42"/>
        <v xml:space="preserve"> </v>
      </c>
      <c r="C1365" s="266" t="s">
        <v>85</v>
      </c>
      <c r="D1365" s="176"/>
      <c r="E1365" s="53"/>
      <c r="Q1365" s="245">
        <f t="shared" si="43"/>
        <v>0</v>
      </c>
    </row>
    <row r="1366" spans="1:17" ht="20.149999999999999" customHeight="1" x14ac:dyDescent="0.35">
      <c r="A1366" s="247">
        <v>1363</v>
      </c>
      <c r="B1366" s="179" t="str">
        <f t="shared" si="42"/>
        <v xml:space="preserve"> </v>
      </c>
      <c r="C1366" s="266" t="s">
        <v>85</v>
      </c>
      <c r="D1366" s="176"/>
      <c r="E1366" s="53"/>
      <c r="Q1366" s="245">
        <f t="shared" si="43"/>
        <v>0</v>
      </c>
    </row>
    <row r="1367" spans="1:17" ht="20.149999999999999" customHeight="1" x14ac:dyDescent="0.35">
      <c r="A1367" s="247">
        <v>1364</v>
      </c>
      <c r="B1367" s="179" t="str">
        <f t="shared" si="42"/>
        <v xml:space="preserve"> </v>
      </c>
      <c r="C1367" s="266" t="s">
        <v>85</v>
      </c>
      <c r="D1367" s="176"/>
      <c r="E1367" s="53"/>
      <c r="Q1367" s="245">
        <f t="shared" si="43"/>
        <v>0</v>
      </c>
    </row>
    <row r="1368" spans="1:17" ht="20.149999999999999" customHeight="1" x14ac:dyDescent="0.35">
      <c r="A1368" s="247">
        <v>1365</v>
      </c>
      <c r="B1368" s="179" t="str">
        <f t="shared" si="42"/>
        <v xml:space="preserve"> </v>
      </c>
      <c r="C1368" s="266" t="s">
        <v>85</v>
      </c>
      <c r="D1368" s="176"/>
      <c r="E1368" s="53"/>
      <c r="Q1368" s="245">
        <f t="shared" si="43"/>
        <v>0</v>
      </c>
    </row>
    <row r="1369" spans="1:17" ht="20.149999999999999" customHeight="1" x14ac:dyDescent="0.35">
      <c r="A1369" s="247">
        <v>1366</v>
      </c>
      <c r="B1369" s="179" t="str">
        <f t="shared" si="42"/>
        <v xml:space="preserve"> </v>
      </c>
      <c r="C1369" s="266" t="s">
        <v>85</v>
      </c>
      <c r="D1369" s="176"/>
      <c r="E1369" s="53"/>
      <c r="Q1369" s="245">
        <f t="shared" si="43"/>
        <v>0</v>
      </c>
    </row>
    <row r="1370" spans="1:17" ht="20.149999999999999" customHeight="1" x14ac:dyDescent="0.35">
      <c r="A1370" s="247">
        <v>1367</v>
      </c>
      <c r="B1370" s="179" t="str">
        <f t="shared" si="42"/>
        <v xml:space="preserve"> </v>
      </c>
      <c r="C1370" s="266" t="s">
        <v>85</v>
      </c>
      <c r="D1370" s="176"/>
      <c r="E1370" s="53"/>
      <c r="Q1370" s="245">
        <f t="shared" si="43"/>
        <v>0</v>
      </c>
    </row>
    <row r="1371" spans="1:17" ht="20.149999999999999" customHeight="1" x14ac:dyDescent="0.35">
      <c r="A1371" s="247">
        <v>1368</v>
      </c>
      <c r="B1371" s="179" t="str">
        <f t="shared" si="42"/>
        <v xml:space="preserve"> </v>
      </c>
      <c r="C1371" s="266" t="s">
        <v>85</v>
      </c>
      <c r="D1371" s="176"/>
      <c r="E1371" s="53"/>
      <c r="Q1371" s="245">
        <f t="shared" si="43"/>
        <v>0</v>
      </c>
    </row>
    <row r="1372" spans="1:17" ht="20.149999999999999" customHeight="1" x14ac:dyDescent="0.35">
      <c r="A1372" s="247">
        <v>1369</v>
      </c>
      <c r="B1372" s="179" t="str">
        <f t="shared" si="42"/>
        <v xml:space="preserve"> </v>
      </c>
      <c r="C1372" s="266" t="s">
        <v>85</v>
      </c>
      <c r="D1372" s="176"/>
      <c r="E1372" s="53"/>
      <c r="Q1372" s="245">
        <f t="shared" si="43"/>
        <v>0</v>
      </c>
    </row>
    <row r="1373" spans="1:17" ht="20.149999999999999" customHeight="1" x14ac:dyDescent="0.35">
      <c r="A1373" s="247">
        <v>1370</v>
      </c>
      <c r="B1373" s="179" t="str">
        <f t="shared" si="42"/>
        <v xml:space="preserve"> </v>
      </c>
      <c r="C1373" s="266" t="s">
        <v>85</v>
      </c>
      <c r="D1373" s="176"/>
      <c r="E1373" s="53"/>
      <c r="Q1373" s="245">
        <f t="shared" si="43"/>
        <v>0</v>
      </c>
    </row>
    <row r="1374" spans="1:17" ht="20.149999999999999" customHeight="1" x14ac:dyDescent="0.35">
      <c r="A1374" s="247">
        <v>1371</v>
      </c>
      <c r="B1374" s="179" t="str">
        <f t="shared" si="42"/>
        <v xml:space="preserve"> </v>
      </c>
      <c r="C1374" s="266" t="s">
        <v>85</v>
      </c>
      <c r="D1374" s="176"/>
      <c r="E1374" s="53"/>
      <c r="Q1374" s="245">
        <f t="shared" si="43"/>
        <v>0</v>
      </c>
    </row>
    <row r="1375" spans="1:17" ht="20.149999999999999" customHeight="1" x14ac:dyDescent="0.35">
      <c r="A1375" s="247">
        <v>1372</v>
      </c>
      <c r="B1375" s="179" t="str">
        <f t="shared" si="42"/>
        <v xml:space="preserve"> </v>
      </c>
      <c r="C1375" s="266" t="s">
        <v>85</v>
      </c>
      <c r="D1375" s="176"/>
      <c r="E1375" s="53"/>
      <c r="Q1375" s="245">
        <f t="shared" si="43"/>
        <v>0</v>
      </c>
    </row>
    <row r="1376" spans="1:17" ht="20.149999999999999" customHeight="1" x14ac:dyDescent="0.35">
      <c r="A1376" s="247">
        <v>1373</v>
      </c>
      <c r="B1376" s="179" t="str">
        <f t="shared" si="42"/>
        <v xml:space="preserve"> </v>
      </c>
      <c r="C1376" s="266" t="s">
        <v>85</v>
      </c>
      <c r="D1376" s="176"/>
      <c r="E1376" s="53"/>
      <c r="Q1376" s="245">
        <f t="shared" si="43"/>
        <v>0</v>
      </c>
    </row>
    <row r="1377" spans="1:17" ht="20.149999999999999" customHeight="1" x14ac:dyDescent="0.35">
      <c r="A1377" s="247">
        <v>1374</v>
      </c>
      <c r="B1377" s="179" t="str">
        <f t="shared" si="42"/>
        <v xml:space="preserve"> </v>
      </c>
      <c r="C1377" s="266" t="s">
        <v>85</v>
      </c>
      <c r="D1377" s="176"/>
      <c r="E1377" s="53"/>
      <c r="Q1377" s="245">
        <f t="shared" si="43"/>
        <v>0</v>
      </c>
    </row>
    <row r="1378" spans="1:17" ht="20.149999999999999" customHeight="1" x14ac:dyDescent="0.35">
      <c r="A1378" s="247">
        <v>1375</v>
      </c>
      <c r="B1378" s="179" t="str">
        <f t="shared" si="42"/>
        <v xml:space="preserve"> </v>
      </c>
      <c r="C1378" s="266" t="s">
        <v>85</v>
      </c>
      <c r="D1378" s="176"/>
      <c r="E1378" s="53"/>
      <c r="Q1378" s="245">
        <f t="shared" si="43"/>
        <v>0</v>
      </c>
    </row>
    <row r="1379" spans="1:17" ht="20.149999999999999" customHeight="1" x14ac:dyDescent="0.35">
      <c r="A1379" s="247">
        <v>1376</v>
      </c>
      <c r="B1379" s="179" t="str">
        <f t="shared" si="42"/>
        <v xml:space="preserve"> </v>
      </c>
      <c r="C1379" s="266" t="s">
        <v>85</v>
      </c>
      <c r="D1379" s="176"/>
      <c r="E1379" s="53"/>
      <c r="Q1379" s="245">
        <f t="shared" si="43"/>
        <v>0</v>
      </c>
    </row>
    <row r="1380" spans="1:17" ht="20.149999999999999" customHeight="1" x14ac:dyDescent="0.35">
      <c r="A1380" s="247">
        <v>1377</v>
      </c>
      <c r="B1380" s="179" t="str">
        <f t="shared" si="42"/>
        <v xml:space="preserve"> </v>
      </c>
      <c r="C1380" s="266" t="s">
        <v>85</v>
      </c>
      <c r="D1380" s="176"/>
      <c r="E1380" s="53"/>
      <c r="Q1380" s="245">
        <f t="shared" si="43"/>
        <v>0</v>
      </c>
    </row>
    <row r="1381" spans="1:17" ht="20.149999999999999" customHeight="1" x14ac:dyDescent="0.35">
      <c r="A1381" s="247">
        <v>1378</v>
      </c>
      <c r="B1381" s="179" t="str">
        <f t="shared" si="42"/>
        <v xml:space="preserve"> </v>
      </c>
      <c r="C1381" s="266" t="s">
        <v>85</v>
      </c>
      <c r="D1381" s="176"/>
      <c r="E1381" s="53"/>
      <c r="Q1381" s="245">
        <f t="shared" si="43"/>
        <v>0</v>
      </c>
    </row>
    <row r="1382" spans="1:17" ht="20.149999999999999" customHeight="1" x14ac:dyDescent="0.35">
      <c r="A1382" s="247">
        <v>1379</v>
      </c>
      <c r="B1382" s="179" t="str">
        <f t="shared" si="42"/>
        <v xml:space="preserve"> </v>
      </c>
      <c r="C1382" s="266" t="s">
        <v>85</v>
      </c>
      <c r="D1382" s="176"/>
      <c r="E1382" s="53"/>
      <c r="Q1382" s="245">
        <f t="shared" si="43"/>
        <v>0</v>
      </c>
    </row>
    <row r="1383" spans="1:17" ht="20.149999999999999" customHeight="1" x14ac:dyDescent="0.35">
      <c r="A1383" s="247">
        <v>1380</v>
      </c>
      <c r="B1383" s="179" t="str">
        <f t="shared" si="42"/>
        <v xml:space="preserve"> </v>
      </c>
      <c r="C1383" s="266" t="s">
        <v>85</v>
      </c>
      <c r="D1383" s="176"/>
      <c r="E1383" s="53"/>
      <c r="Q1383" s="245">
        <f t="shared" si="43"/>
        <v>0</v>
      </c>
    </row>
    <row r="1384" spans="1:17" ht="20.149999999999999" customHeight="1" x14ac:dyDescent="0.35">
      <c r="A1384" s="247">
        <v>1381</v>
      </c>
      <c r="B1384" s="179" t="str">
        <f t="shared" si="42"/>
        <v xml:space="preserve"> </v>
      </c>
      <c r="C1384" s="266" t="s">
        <v>85</v>
      </c>
      <c r="D1384" s="176"/>
      <c r="E1384" s="53"/>
      <c r="Q1384" s="245">
        <f t="shared" si="43"/>
        <v>0</v>
      </c>
    </row>
    <row r="1385" spans="1:17" ht="20.149999999999999" customHeight="1" x14ac:dyDescent="0.35">
      <c r="A1385" s="247">
        <v>1382</v>
      </c>
      <c r="B1385" s="179" t="str">
        <f t="shared" si="42"/>
        <v xml:space="preserve"> </v>
      </c>
      <c r="C1385" s="266" t="s">
        <v>85</v>
      </c>
      <c r="D1385" s="176"/>
      <c r="E1385" s="53"/>
      <c r="Q1385" s="245">
        <f t="shared" si="43"/>
        <v>0</v>
      </c>
    </row>
    <row r="1386" spans="1:17" ht="20.149999999999999" customHeight="1" x14ac:dyDescent="0.35">
      <c r="A1386" s="247">
        <v>1383</v>
      </c>
      <c r="B1386" s="179" t="str">
        <f t="shared" si="42"/>
        <v xml:space="preserve"> </v>
      </c>
      <c r="C1386" s="266" t="s">
        <v>85</v>
      </c>
      <c r="D1386" s="176"/>
      <c r="E1386" s="53"/>
      <c r="Q1386" s="245">
        <f t="shared" si="43"/>
        <v>0</v>
      </c>
    </row>
    <row r="1387" spans="1:17" ht="20.149999999999999" customHeight="1" x14ac:dyDescent="0.35">
      <c r="A1387" s="247">
        <v>1384</v>
      </c>
      <c r="B1387" s="179" t="str">
        <f t="shared" si="42"/>
        <v xml:space="preserve"> </v>
      </c>
      <c r="C1387" s="266" t="s">
        <v>85</v>
      </c>
      <c r="D1387" s="176"/>
      <c r="E1387" s="53"/>
      <c r="Q1387" s="245">
        <f t="shared" si="43"/>
        <v>0</v>
      </c>
    </row>
    <row r="1388" spans="1:17" ht="20.149999999999999" customHeight="1" x14ac:dyDescent="0.35">
      <c r="A1388" s="247">
        <v>1385</v>
      </c>
      <c r="B1388" s="179" t="str">
        <f t="shared" si="42"/>
        <v xml:space="preserve"> </v>
      </c>
      <c r="C1388" s="266" t="s">
        <v>85</v>
      </c>
      <c r="D1388" s="176"/>
      <c r="E1388" s="53"/>
      <c r="Q1388" s="245">
        <f t="shared" si="43"/>
        <v>0</v>
      </c>
    </row>
    <row r="1389" spans="1:17" ht="20.149999999999999" customHeight="1" x14ac:dyDescent="0.35">
      <c r="A1389" s="247">
        <v>1386</v>
      </c>
      <c r="B1389" s="179" t="str">
        <f t="shared" si="42"/>
        <v xml:space="preserve"> </v>
      </c>
      <c r="C1389" s="266" t="s">
        <v>85</v>
      </c>
      <c r="D1389" s="176"/>
      <c r="E1389" s="53"/>
      <c r="Q1389" s="245">
        <f t="shared" si="43"/>
        <v>0</v>
      </c>
    </row>
    <row r="1390" spans="1:17" ht="20.149999999999999" customHeight="1" x14ac:dyDescent="0.35">
      <c r="A1390" s="247">
        <v>1387</v>
      </c>
      <c r="B1390" s="179" t="str">
        <f t="shared" si="42"/>
        <v xml:space="preserve"> </v>
      </c>
      <c r="C1390" s="266" t="s">
        <v>85</v>
      </c>
      <c r="D1390" s="176"/>
      <c r="E1390" s="53"/>
      <c r="Q1390" s="245">
        <f t="shared" si="43"/>
        <v>0</v>
      </c>
    </row>
    <row r="1391" spans="1:17" ht="20.149999999999999" customHeight="1" x14ac:dyDescent="0.35">
      <c r="A1391" s="247">
        <v>1388</v>
      </c>
      <c r="B1391" s="179" t="str">
        <f t="shared" si="42"/>
        <v xml:space="preserve"> </v>
      </c>
      <c r="C1391" s="266" t="s">
        <v>85</v>
      </c>
      <c r="D1391" s="176"/>
      <c r="E1391" s="53"/>
      <c r="Q1391" s="245">
        <f t="shared" si="43"/>
        <v>0</v>
      </c>
    </row>
    <row r="1392" spans="1:17" ht="20.149999999999999" customHeight="1" x14ac:dyDescent="0.35">
      <c r="A1392" s="247">
        <v>1389</v>
      </c>
      <c r="B1392" s="179" t="str">
        <f t="shared" si="42"/>
        <v xml:space="preserve"> </v>
      </c>
      <c r="C1392" s="266" t="s">
        <v>85</v>
      </c>
      <c r="D1392" s="176"/>
      <c r="E1392" s="53"/>
      <c r="Q1392" s="245">
        <f t="shared" si="43"/>
        <v>0</v>
      </c>
    </row>
    <row r="1393" spans="1:17" ht="20.149999999999999" customHeight="1" x14ac:dyDescent="0.35">
      <c r="A1393" s="247">
        <v>1390</v>
      </c>
      <c r="B1393" s="179" t="str">
        <f t="shared" si="42"/>
        <v xml:space="preserve"> </v>
      </c>
      <c r="C1393" s="266" t="s">
        <v>85</v>
      </c>
      <c r="D1393" s="176"/>
      <c r="E1393" s="53"/>
      <c r="Q1393" s="245">
        <f t="shared" si="43"/>
        <v>0</v>
      </c>
    </row>
    <row r="1394" spans="1:17" ht="20.149999999999999" customHeight="1" x14ac:dyDescent="0.35">
      <c r="A1394" s="247">
        <v>1391</v>
      </c>
      <c r="B1394" s="179" t="str">
        <f t="shared" si="42"/>
        <v xml:space="preserve"> </v>
      </c>
      <c r="C1394" s="266" t="s">
        <v>85</v>
      </c>
      <c r="D1394" s="176"/>
      <c r="E1394" s="53"/>
      <c r="Q1394" s="245">
        <f t="shared" si="43"/>
        <v>0</v>
      </c>
    </row>
    <row r="1395" spans="1:17" ht="20.149999999999999" customHeight="1" x14ac:dyDescent="0.35">
      <c r="A1395" s="247">
        <v>1392</v>
      </c>
      <c r="B1395" s="179" t="str">
        <f t="shared" si="42"/>
        <v xml:space="preserve"> </v>
      </c>
      <c r="C1395" s="266" t="s">
        <v>85</v>
      </c>
      <c r="D1395" s="176"/>
      <c r="E1395" s="53"/>
      <c r="Q1395" s="245">
        <f t="shared" si="43"/>
        <v>0</v>
      </c>
    </row>
    <row r="1396" spans="1:17" ht="20.149999999999999" customHeight="1" x14ac:dyDescent="0.35">
      <c r="A1396" s="247">
        <v>1393</v>
      </c>
      <c r="B1396" s="179" t="str">
        <f t="shared" si="42"/>
        <v xml:space="preserve"> </v>
      </c>
      <c r="C1396" s="266" t="s">
        <v>85</v>
      </c>
      <c r="D1396" s="176"/>
      <c r="E1396" s="53"/>
      <c r="Q1396" s="245">
        <f t="shared" si="43"/>
        <v>0</v>
      </c>
    </row>
    <row r="1397" spans="1:17" ht="20.149999999999999" customHeight="1" x14ac:dyDescent="0.35">
      <c r="A1397" s="247">
        <v>1394</v>
      </c>
      <c r="B1397" s="179" t="str">
        <f t="shared" si="42"/>
        <v xml:space="preserve"> </v>
      </c>
      <c r="C1397" s="266" t="s">
        <v>85</v>
      </c>
      <c r="D1397" s="176"/>
      <c r="E1397" s="53"/>
      <c r="Q1397" s="245">
        <f t="shared" si="43"/>
        <v>0</v>
      </c>
    </row>
    <row r="1398" spans="1:17" ht="20.149999999999999" customHeight="1" x14ac:dyDescent="0.35">
      <c r="A1398" s="247">
        <v>1395</v>
      </c>
      <c r="B1398" s="179" t="str">
        <f t="shared" si="42"/>
        <v xml:space="preserve"> </v>
      </c>
      <c r="C1398" s="266" t="s">
        <v>85</v>
      </c>
      <c r="D1398" s="176"/>
      <c r="E1398" s="53"/>
      <c r="Q1398" s="245">
        <f t="shared" si="43"/>
        <v>0</v>
      </c>
    </row>
    <row r="1399" spans="1:17" ht="20.149999999999999" customHeight="1" x14ac:dyDescent="0.35">
      <c r="A1399" s="247">
        <v>1396</v>
      </c>
      <c r="B1399" s="179" t="str">
        <f t="shared" si="42"/>
        <v xml:space="preserve"> </v>
      </c>
      <c r="C1399" s="266" t="s">
        <v>85</v>
      </c>
      <c r="D1399" s="176"/>
      <c r="E1399" s="53"/>
      <c r="Q1399" s="245">
        <f t="shared" si="43"/>
        <v>0</v>
      </c>
    </row>
    <row r="1400" spans="1:17" ht="20.149999999999999" customHeight="1" x14ac:dyDescent="0.35">
      <c r="A1400" s="247">
        <v>1397</v>
      </c>
      <c r="B1400" s="179" t="str">
        <f t="shared" si="42"/>
        <v xml:space="preserve"> </v>
      </c>
      <c r="C1400" s="266" t="s">
        <v>85</v>
      </c>
      <c r="D1400" s="176"/>
      <c r="E1400" s="53"/>
      <c r="Q1400" s="245">
        <f t="shared" si="43"/>
        <v>0</v>
      </c>
    </row>
    <row r="1401" spans="1:17" ht="20.149999999999999" customHeight="1" x14ac:dyDescent="0.35">
      <c r="A1401" s="247">
        <v>1398</v>
      </c>
      <c r="B1401" s="179" t="str">
        <f t="shared" si="42"/>
        <v xml:space="preserve"> </v>
      </c>
      <c r="C1401" s="266" t="s">
        <v>85</v>
      </c>
      <c r="D1401" s="176"/>
      <c r="E1401" s="53"/>
      <c r="Q1401" s="245">
        <f t="shared" si="43"/>
        <v>0</v>
      </c>
    </row>
    <row r="1402" spans="1:17" ht="20.149999999999999" customHeight="1" x14ac:dyDescent="0.35">
      <c r="A1402" s="247">
        <v>1399</v>
      </c>
      <c r="B1402" s="179" t="str">
        <f t="shared" si="42"/>
        <v xml:space="preserve"> </v>
      </c>
      <c r="C1402" s="266" t="s">
        <v>85</v>
      </c>
      <c r="D1402" s="176"/>
      <c r="E1402" s="53"/>
      <c r="Q1402" s="245">
        <f t="shared" si="43"/>
        <v>0</v>
      </c>
    </row>
    <row r="1403" spans="1:17" ht="20.149999999999999" customHeight="1" x14ac:dyDescent="0.35">
      <c r="A1403" s="247">
        <v>1400</v>
      </c>
      <c r="B1403" s="179" t="str">
        <f t="shared" si="42"/>
        <v xml:space="preserve"> </v>
      </c>
      <c r="C1403" s="266" t="s">
        <v>85</v>
      </c>
      <c r="D1403" s="176"/>
      <c r="E1403" s="53"/>
      <c r="Q1403" s="245">
        <f t="shared" si="43"/>
        <v>0</v>
      </c>
    </row>
    <row r="1404" spans="1:17" ht="20.149999999999999" customHeight="1" x14ac:dyDescent="0.35">
      <c r="A1404" s="247">
        <v>1401</v>
      </c>
      <c r="B1404" s="179" t="str">
        <f t="shared" si="42"/>
        <v xml:space="preserve"> </v>
      </c>
      <c r="C1404" s="266" t="s">
        <v>85</v>
      </c>
      <c r="D1404" s="176"/>
      <c r="E1404" s="53"/>
      <c r="Q1404" s="245">
        <f t="shared" si="43"/>
        <v>0</v>
      </c>
    </row>
    <row r="1405" spans="1:17" ht="20.149999999999999" customHeight="1" x14ac:dyDescent="0.35">
      <c r="A1405" s="247">
        <v>1402</v>
      </c>
      <c r="B1405" s="179" t="str">
        <f t="shared" si="42"/>
        <v xml:space="preserve"> </v>
      </c>
      <c r="C1405" s="266" t="s">
        <v>85</v>
      </c>
      <c r="D1405" s="176"/>
      <c r="E1405" s="53"/>
      <c r="Q1405" s="245">
        <f t="shared" si="43"/>
        <v>0</v>
      </c>
    </row>
    <row r="1406" spans="1:17" ht="20.149999999999999" customHeight="1" x14ac:dyDescent="0.35">
      <c r="A1406" s="247">
        <v>1403</v>
      </c>
      <c r="B1406" s="179" t="str">
        <f t="shared" si="42"/>
        <v xml:space="preserve"> </v>
      </c>
      <c r="C1406" s="266" t="s">
        <v>85</v>
      </c>
      <c r="D1406" s="176"/>
      <c r="E1406" s="53"/>
      <c r="Q1406" s="245">
        <f t="shared" si="43"/>
        <v>0</v>
      </c>
    </row>
    <row r="1407" spans="1:17" ht="20.149999999999999" customHeight="1" x14ac:dyDescent="0.35">
      <c r="A1407" s="247">
        <v>1404</v>
      </c>
      <c r="B1407" s="179" t="str">
        <f t="shared" si="42"/>
        <v xml:space="preserve"> </v>
      </c>
      <c r="C1407" s="266" t="s">
        <v>85</v>
      </c>
      <c r="D1407" s="176"/>
      <c r="E1407" s="53"/>
      <c r="Q1407" s="245">
        <f t="shared" si="43"/>
        <v>0</v>
      </c>
    </row>
    <row r="1408" spans="1:17" ht="20.149999999999999" customHeight="1" x14ac:dyDescent="0.35">
      <c r="A1408" s="247">
        <v>1405</v>
      </c>
      <c r="B1408" s="179" t="str">
        <f t="shared" si="42"/>
        <v xml:space="preserve"> </v>
      </c>
      <c r="C1408" s="266" t="s">
        <v>85</v>
      </c>
      <c r="D1408" s="176"/>
      <c r="E1408" s="53"/>
      <c r="Q1408" s="245">
        <f t="shared" si="43"/>
        <v>0</v>
      </c>
    </row>
    <row r="1409" spans="1:17" ht="20.149999999999999" customHeight="1" x14ac:dyDescent="0.35">
      <c r="A1409" s="247">
        <v>1406</v>
      </c>
      <c r="B1409" s="179" t="str">
        <f t="shared" si="42"/>
        <v xml:space="preserve"> </v>
      </c>
      <c r="C1409" s="266" t="s">
        <v>85</v>
      </c>
      <c r="D1409" s="176"/>
      <c r="E1409" s="53"/>
      <c r="Q1409" s="245">
        <f t="shared" si="43"/>
        <v>0</v>
      </c>
    </row>
    <row r="1410" spans="1:17" ht="20.149999999999999" customHeight="1" x14ac:dyDescent="0.35">
      <c r="A1410" s="247">
        <v>1407</v>
      </c>
      <c r="B1410" s="179" t="str">
        <f t="shared" si="42"/>
        <v xml:space="preserve"> </v>
      </c>
      <c r="C1410" s="266" t="s">
        <v>85</v>
      </c>
      <c r="D1410" s="176"/>
      <c r="E1410" s="53"/>
      <c r="Q1410" s="245">
        <f t="shared" si="43"/>
        <v>0</v>
      </c>
    </row>
    <row r="1411" spans="1:17" ht="20.149999999999999" customHeight="1" x14ac:dyDescent="0.35">
      <c r="A1411" s="247">
        <v>1408</v>
      </c>
      <c r="B1411" s="179" t="str">
        <f t="shared" si="42"/>
        <v xml:space="preserve"> </v>
      </c>
      <c r="C1411" s="266" t="s">
        <v>85</v>
      </c>
      <c r="D1411" s="176"/>
      <c r="E1411" s="53"/>
      <c r="Q1411" s="245">
        <f t="shared" si="43"/>
        <v>0</v>
      </c>
    </row>
    <row r="1412" spans="1:17" ht="20.149999999999999" customHeight="1" x14ac:dyDescent="0.35">
      <c r="A1412" s="247">
        <v>1409</v>
      </c>
      <c r="B1412" s="179" t="str">
        <f t="shared" si="42"/>
        <v xml:space="preserve"> </v>
      </c>
      <c r="C1412" s="266" t="s">
        <v>85</v>
      </c>
      <c r="D1412" s="176"/>
      <c r="E1412" s="53"/>
      <c r="Q1412" s="245">
        <f t="shared" si="43"/>
        <v>0</v>
      </c>
    </row>
    <row r="1413" spans="1:17" ht="20.149999999999999" customHeight="1" x14ac:dyDescent="0.35">
      <c r="A1413" s="247">
        <v>1410</v>
      </c>
      <c r="B1413" s="179" t="str">
        <f t="shared" ref="B1413:B1476" si="44">_xlfn.CONCAT(C1413,D1413)</f>
        <v xml:space="preserve"> </v>
      </c>
      <c r="C1413" s="266" t="s">
        <v>85</v>
      </c>
      <c r="D1413" s="176"/>
      <c r="E1413" s="53"/>
      <c r="Q1413" s="245">
        <f t="shared" ref="Q1413:Q1476" si="45">IF(AND(D1413&gt;0,OR(C1413="",C1413=" ")),1,0)</f>
        <v>0</v>
      </c>
    </row>
    <row r="1414" spans="1:17" ht="20.149999999999999" customHeight="1" x14ac:dyDescent="0.35">
      <c r="A1414" s="247">
        <v>1411</v>
      </c>
      <c r="B1414" s="179" t="str">
        <f t="shared" si="44"/>
        <v xml:space="preserve"> </v>
      </c>
      <c r="C1414" s="266" t="s">
        <v>85</v>
      </c>
      <c r="D1414" s="176"/>
      <c r="E1414" s="53"/>
      <c r="Q1414" s="245">
        <f t="shared" si="45"/>
        <v>0</v>
      </c>
    </row>
    <row r="1415" spans="1:17" ht="20.149999999999999" customHeight="1" x14ac:dyDescent="0.35">
      <c r="A1415" s="247">
        <v>1412</v>
      </c>
      <c r="B1415" s="179" t="str">
        <f t="shared" si="44"/>
        <v xml:space="preserve"> </v>
      </c>
      <c r="C1415" s="266" t="s">
        <v>85</v>
      </c>
      <c r="D1415" s="176"/>
      <c r="E1415" s="53"/>
      <c r="Q1415" s="245">
        <f t="shared" si="45"/>
        <v>0</v>
      </c>
    </row>
    <row r="1416" spans="1:17" ht="20.149999999999999" customHeight="1" x14ac:dyDescent="0.35">
      <c r="A1416" s="247">
        <v>1413</v>
      </c>
      <c r="B1416" s="179" t="str">
        <f t="shared" si="44"/>
        <v xml:space="preserve"> </v>
      </c>
      <c r="C1416" s="266" t="s">
        <v>85</v>
      </c>
      <c r="D1416" s="176"/>
      <c r="E1416" s="53"/>
      <c r="Q1416" s="245">
        <f t="shared" si="45"/>
        <v>0</v>
      </c>
    </row>
    <row r="1417" spans="1:17" ht="20.149999999999999" customHeight="1" x14ac:dyDescent="0.35">
      <c r="A1417" s="247">
        <v>1414</v>
      </c>
      <c r="B1417" s="179" t="str">
        <f t="shared" si="44"/>
        <v xml:space="preserve"> </v>
      </c>
      <c r="C1417" s="266" t="s">
        <v>85</v>
      </c>
      <c r="D1417" s="176"/>
      <c r="E1417" s="53"/>
      <c r="Q1417" s="245">
        <f t="shared" si="45"/>
        <v>0</v>
      </c>
    </row>
    <row r="1418" spans="1:17" ht="20.149999999999999" customHeight="1" x14ac:dyDescent="0.35">
      <c r="A1418" s="247">
        <v>1415</v>
      </c>
      <c r="B1418" s="179" t="str">
        <f t="shared" si="44"/>
        <v xml:space="preserve"> </v>
      </c>
      <c r="C1418" s="266" t="s">
        <v>85</v>
      </c>
      <c r="D1418" s="176"/>
      <c r="E1418" s="53"/>
      <c r="Q1418" s="245">
        <f t="shared" si="45"/>
        <v>0</v>
      </c>
    </row>
    <row r="1419" spans="1:17" ht="20.149999999999999" customHeight="1" x14ac:dyDescent="0.35">
      <c r="A1419" s="247">
        <v>1416</v>
      </c>
      <c r="B1419" s="179" t="str">
        <f t="shared" si="44"/>
        <v xml:space="preserve"> </v>
      </c>
      <c r="C1419" s="266" t="s">
        <v>85</v>
      </c>
      <c r="D1419" s="176"/>
      <c r="E1419" s="53"/>
      <c r="Q1419" s="245">
        <f t="shared" si="45"/>
        <v>0</v>
      </c>
    </row>
    <row r="1420" spans="1:17" ht="20.149999999999999" customHeight="1" x14ac:dyDescent="0.35">
      <c r="A1420" s="247">
        <v>1417</v>
      </c>
      <c r="B1420" s="179" t="str">
        <f t="shared" si="44"/>
        <v xml:space="preserve"> </v>
      </c>
      <c r="C1420" s="266" t="s">
        <v>85</v>
      </c>
      <c r="D1420" s="176"/>
      <c r="E1420" s="53"/>
      <c r="Q1420" s="245">
        <f t="shared" si="45"/>
        <v>0</v>
      </c>
    </row>
    <row r="1421" spans="1:17" ht="20.149999999999999" customHeight="1" x14ac:dyDescent="0.35">
      <c r="A1421" s="247">
        <v>1418</v>
      </c>
      <c r="B1421" s="179" t="str">
        <f t="shared" si="44"/>
        <v xml:space="preserve"> </v>
      </c>
      <c r="C1421" s="266" t="s">
        <v>85</v>
      </c>
      <c r="D1421" s="176"/>
      <c r="E1421" s="53"/>
      <c r="Q1421" s="245">
        <f t="shared" si="45"/>
        <v>0</v>
      </c>
    </row>
    <row r="1422" spans="1:17" ht="20.149999999999999" customHeight="1" x14ac:dyDescent="0.35">
      <c r="A1422" s="247">
        <v>1419</v>
      </c>
      <c r="B1422" s="179" t="str">
        <f t="shared" si="44"/>
        <v xml:space="preserve"> </v>
      </c>
      <c r="C1422" s="266" t="s">
        <v>85</v>
      </c>
      <c r="D1422" s="176"/>
      <c r="E1422" s="53"/>
      <c r="Q1422" s="245">
        <f t="shared" si="45"/>
        <v>0</v>
      </c>
    </row>
    <row r="1423" spans="1:17" ht="20.149999999999999" customHeight="1" x14ac:dyDescent="0.35">
      <c r="A1423" s="247">
        <v>1420</v>
      </c>
      <c r="B1423" s="179" t="str">
        <f t="shared" si="44"/>
        <v xml:space="preserve"> </v>
      </c>
      <c r="C1423" s="266" t="s">
        <v>85</v>
      </c>
      <c r="D1423" s="176"/>
      <c r="E1423" s="53"/>
      <c r="Q1423" s="245">
        <f t="shared" si="45"/>
        <v>0</v>
      </c>
    </row>
    <row r="1424" spans="1:17" ht="20.149999999999999" customHeight="1" x14ac:dyDescent="0.35">
      <c r="A1424" s="247">
        <v>1421</v>
      </c>
      <c r="B1424" s="179" t="str">
        <f t="shared" si="44"/>
        <v xml:space="preserve"> </v>
      </c>
      <c r="C1424" s="266" t="s">
        <v>85</v>
      </c>
      <c r="D1424" s="176"/>
      <c r="E1424" s="53"/>
      <c r="Q1424" s="245">
        <f t="shared" si="45"/>
        <v>0</v>
      </c>
    </row>
    <row r="1425" spans="1:17" ht="20.149999999999999" customHeight="1" x14ac:dyDescent="0.35">
      <c r="A1425" s="247">
        <v>1422</v>
      </c>
      <c r="B1425" s="179" t="str">
        <f t="shared" si="44"/>
        <v xml:space="preserve"> </v>
      </c>
      <c r="C1425" s="266" t="s">
        <v>85</v>
      </c>
      <c r="D1425" s="176"/>
      <c r="E1425" s="53"/>
      <c r="Q1425" s="245">
        <f t="shared" si="45"/>
        <v>0</v>
      </c>
    </row>
    <row r="1426" spans="1:17" ht="20.149999999999999" customHeight="1" x14ac:dyDescent="0.35">
      <c r="A1426" s="247">
        <v>1423</v>
      </c>
      <c r="B1426" s="179" t="str">
        <f t="shared" si="44"/>
        <v xml:space="preserve"> </v>
      </c>
      <c r="C1426" s="266" t="s">
        <v>85</v>
      </c>
      <c r="D1426" s="176"/>
      <c r="E1426" s="53"/>
      <c r="Q1426" s="245">
        <f t="shared" si="45"/>
        <v>0</v>
      </c>
    </row>
    <row r="1427" spans="1:17" ht="20.149999999999999" customHeight="1" x14ac:dyDescent="0.35">
      <c r="A1427" s="247">
        <v>1424</v>
      </c>
      <c r="B1427" s="179" t="str">
        <f t="shared" si="44"/>
        <v xml:space="preserve"> </v>
      </c>
      <c r="C1427" s="266" t="s">
        <v>85</v>
      </c>
      <c r="D1427" s="176"/>
      <c r="E1427" s="53"/>
      <c r="Q1427" s="245">
        <f t="shared" si="45"/>
        <v>0</v>
      </c>
    </row>
    <row r="1428" spans="1:17" ht="20.149999999999999" customHeight="1" x14ac:dyDescent="0.35">
      <c r="A1428" s="247">
        <v>1425</v>
      </c>
      <c r="B1428" s="179" t="str">
        <f t="shared" si="44"/>
        <v xml:space="preserve"> </v>
      </c>
      <c r="C1428" s="266" t="s">
        <v>85</v>
      </c>
      <c r="D1428" s="176"/>
      <c r="E1428" s="53"/>
      <c r="Q1428" s="245">
        <f t="shared" si="45"/>
        <v>0</v>
      </c>
    </row>
    <row r="1429" spans="1:17" ht="20.149999999999999" customHeight="1" x14ac:dyDescent="0.35">
      <c r="A1429" s="247">
        <v>1426</v>
      </c>
      <c r="B1429" s="179" t="str">
        <f t="shared" si="44"/>
        <v xml:space="preserve"> </v>
      </c>
      <c r="C1429" s="266" t="s">
        <v>85</v>
      </c>
      <c r="D1429" s="176"/>
      <c r="E1429" s="53"/>
      <c r="Q1429" s="245">
        <f t="shared" si="45"/>
        <v>0</v>
      </c>
    </row>
    <row r="1430" spans="1:17" ht="20.149999999999999" customHeight="1" x14ac:dyDescent="0.35">
      <c r="A1430" s="247">
        <v>1427</v>
      </c>
      <c r="B1430" s="179" t="str">
        <f t="shared" si="44"/>
        <v xml:space="preserve"> </v>
      </c>
      <c r="C1430" s="266" t="s">
        <v>85</v>
      </c>
      <c r="D1430" s="176"/>
      <c r="E1430" s="53"/>
      <c r="Q1430" s="245">
        <f t="shared" si="45"/>
        <v>0</v>
      </c>
    </row>
    <row r="1431" spans="1:17" ht="20.149999999999999" customHeight="1" x14ac:dyDescent="0.35">
      <c r="A1431" s="247">
        <v>1428</v>
      </c>
      <c r="B1431" s="179" t="str">
        <f t="shared" si="44"/>
        <v xml:space="preserve"> </v>
      </c>
      <c r="C1431" s="266" t="s">
        <v>85</v>
      </c>
      <c r="D1431" s="176"/>
      <c r="E1431" s="53"/>
      <c r="Q1431" s="245">
        <f t="shared" si="45"/>
        <v>0</v>
      </c>
    </row>
    <row r="1432" spans="1:17" ht="20.149999999999999" customHeight="1" x14ac:dyDescent="0.35">
      <c r="A1432" s="247">
        <v>1429</v>
      </c>
      <c r="B1432" s="179" t="str">
        <f t="shared" si="44"/>
        <v xml:space="preserve"> </v>
      </c>
      <c r="C1432" s="266" t="s">
        <v>85</v>
      </c>
      <c r="D1432" s="176"/>
      <c r="E1432" s="53"/>
      <c r="Q1432" s="245">
        <f t="shared" si="45"/>
        <v>0</v>
      </c>
    </row>
    <row r="1433" spans="1:17" ht="20.149999999999999" customHeight="1" x14ac:dyDescent="0.35">
      <c r="A1433" s="247">
        <v>1430</v>
      </c>
      <c r="B1433" s="179" t="str">
        <f t="shared" si="44"/>
        <v xml:space="preserve"> </v>
      </c>
      <c r="C1433" s="266" t="s">
        <v>85</v>
      </c>
      <c r="D1433" s="176"/>
      <c r="E1433" s="53"/>
      <c r="Q1433" s="245">
        <f t="shared" si="45"/>
        <v>0</v>
      </c>
    </row>
    <row r="1434" spans="1:17" ht="20.149999999999999" customHeight="1" x14ac:dyDescent="0.35">
      <c r="A1434" s="247">
        <v>1431</v>
      </c>
      <c r="B1434" s="179" t="str">
        <f t="shared" si="44"/>
        <v xml:space="preserve"> </v>
      </c>
      <c r="C1434" s="266" t="s">
        <v>85</v>
      </c>
      <c r="D1434" s="176"/>
      <c r="E1434" s="53"/>
      <c r="Q1434" s="245">
        <f t="shared" si="45"/>
        <v>0</v>
      </c>
    </row>
    <row r="1435" spans="1:17" ht="20.149999999999999" customHeight="1" x14ac:dyDescent="0.35">
      <c r="A1435" s="247">
        <v>1432</v>
      </c>
      <c r="B1435" s="179" t="str">
        <f t="shared" si="44"/>
        <v xml:space="preserve"> </v>
      </c>
      <c r="C1435" s="266" t="s">
        <v>85</v>
      </c>
      <c r="D1435" s="176"/>
      <c r="E1435" s="53"/>
      <c r="Q1435" s="245">
        <f t="shared" si="45"/>
        <v>0</v>
      </c>
    </row>
    <row r="1436" spans="1:17" ht="20.149999999999999" customHeight="1" x14ac:dyDescent="0.35">
      <c r="A1436" s="247">
        <v>1433</v>
      </c>
      <c r="B1436" s="179" t="str">
        <f t="shared" si="44"/>
        <v xml:space="preserve"> </v>
      </c>
      <c r="C1436" s="266" t="s">
        <v>85</v>
      </c>
      <c r="D1436" s="176"/>
      <c r="E1436" s="53"/>
      <c r="Q1436" s="245">
        <f t="shared" si="45"/>
        <v>0</v>
      </c>
    </row>
    <row r="1437" spans="1:17" ht="20.149999999999999" customHeight="1" x14ac:dyDescent="0.35">
      <c r="A1437" s="247">
        <v>1434</v>
      </c>
      <c r="B1437" s="179" t="str">
        <f t="shared" si="44"/>
        <v xml:space="preserve"> </v>
      </c>
      <c r="C1437" s="266" t="s">
        <v>85</v>
      </c>
      <c r="D1437" s="176"/>
      <c r="E1437" s="53"/>
      <c r="Q1437" s="245">
        <f t="shared" si="45"/>
        <v>0</v>
      </c>
    </row>
    <row r="1438" spans="1:17" ht="20.149999999999999" customHeight="1" x14ac:dyDescent="0.35">
      <c r="A1438" s="247">
        <v>1435</v>
      </c>
      <c r="B1438" s="179" t="str">
        <f t="shared" si="44"/>
        <v xml:space="preserve"> </v>
      </c>
      <c r="C1438" s="266" t="s">
        <v>85</v>
      </c>
      <c r="D1438" s="176"/>
      <c r="E1438" s="53"/>
      <c r="Q1438" s="245">
        <f t="shared" si="45"/>
        <v>0</v>
      </c>
    </row>
    <row r="1439" spans="1:17" ht="20.149999999999999" customHeight="1" x14ac:dyDescent="0.35">
      <c r="A1439" s="247">
        <v>1436</v>
      </c>
      <c r="B1439" s="179" t="str">
        <f t="shared" si="44"/>
        <v xml:space="preserve"> </v>
      </c>
      <c r="C1439" s="266" t="s">
        <v>85</v>
      </c>
      <c r="D1439" s="176"/>
      <c r="E1439" s="53"/>
      <c r="Q1439" s="245">
        <f t="shared" si="45"/>
        <v>0</v>
      </c>
    </row>
    <row r="1440" spans="1:17" ht="20.149999999999999" customHeight="1" x14ac:dyDescent="0.35">
      <c r="A1440" s="247">
        <v>1437</v>
      </c>
      <c r="B1440" s="179" t="str">
        <f t="shared" si="44"/>
        <v xml:space="preserve"> </v>
      </c>
      <c r="C1440" s="266" t="s">
        <v>85</v>
      </c>
      <c r="D1440" s="176"/>
      <c r="E1440" s="53"/>
      <c r="Q1440" s="245">
        <f t="shared" si="45"/>
        <v>0</v>
      </c>
    </row>
    <row r="1441" spans="1:17" ht="20.149999999999999" customHeight="1" x14ac:dyDescent="0.35">
      <c r="A1441" s="247">
        <v>1438</v>
      </c>
      <c r="B1441" s="179" t="str">
        <f t="shared" si="44"/>
        <v xml:space="preserve"> </v>
      </c>
      <c r="C1441" s="266" t="s">
        <v>85</v>
      </c>
      <c r="D1441" s="176"/>
      <c r="E1441" s="53"/>
      <c r="Q1441" s="245">
        <f t="shared" si="45"/>
        <v>0</v>
      </c>
    </row>
    <row r="1442" spans="1:17" ht="20.149999999999999" customHeight="1" x14ac:dyDescent="0.35">
      <c r="A1442" s="247">
        <v>1439</v>
      </c>
      <c r="B1442" s="179" t="str">
        <f t="shared" si="44"/>
        <v xml:space="preserve"> </v>
      </c>
      <c r="C1442" s="266" t="s">
        <v>85</v>
      </c>
      <c r="D1442" s="176"/>
      <c r="E1442" s="53"/>
      <c r="Q1442" s="245">
        <f t="shared" si="45"/>
        <v>0</v>
      </c>
    </row>
    <row r="1443" spans="1:17" ht="20.149999999999999" customHeight="1" x14ac:dyDescent="0.35">
      <c r="A1443" s="247">
        <v>1440</v>
      </c>
      <c r="B1443" s="179" t="str">
        <f t="shared" si="44"/>
        <v xml:space="preserve"> </v>
      </c>
      <c r="C1443" s="266" t="s">
        <v>85</v>
      </c>
      <c r="D1443" s="176"/>
      <c r="E1443" s="53"/>
      <c r="Q1443" s="245">
        <f t="shared" si="45"/>
        <v>0</v>
      </c>
    </row>
    <row r="1444" spans="1:17" ht="20.149999999999999" customHeight="1" x14ac:dyDescent="0.35">
      <c r="A1444" s="247">
        <v>1441</v>
      </c>
      <c r="B1444" s="179" t="str">
        <f t="shared" si="44"/>
        <v xml:space="preserve"> </v>
      </c>
      <c r="C1444" s="266" t="s">
        <v>85</v>
      </c>
      <c r="D1444" s="176"/>
      <c r="E1444" s="53"/>
      <c r="Q1444" s="245">
        <f t="shared" si="45"/>
        <v>0</v>
      </c>
    </row>
    <row r="1445" spans="1:17" ht="20.149999999999999" customHeight="1" x14ac:dyDescent="0.35">
      <c r="A1445" s="247">
        <v>1442</v>
      </c>
      <c r="B1445" s="179" t="str">
        <f t="shared" si="44"/>
        <v xml:space="preserve"> </v>
      </c>
      <c r="C1445" s="266" t="s">
        <v>85</v>
      </c>
      <c r="D1445" s="176"/>
      <c r="E1445" s="53"/>
      <c r="Q1445" s="245">
        <f t="shared" si="45"/>
        <v>0</v>
      </c>
    </row>
    <row r="1446" spans="1:17" ht="20.149999999999999" customHeight="1" x14ac:dyDescent="0.35">
      <c r="A1446" s="247">
        <v>1443</v>
      </c>
      <c r="B1446" s="179" t="str">
        <f t="shared" si="44"/>
        <v xml:space="preserve"> </v>
      </c>
      <c r="C1446" s="266" t="s">
        <v>85</v>
      </c>
      <c r="D1446" s="176"/>
      <c r="E1446" s="53"/>
      <c r="Q1446" s="245">
        <f t="shared" si="45"/>
        <v>0</v>
      </c>
    </row>
    <row r="1447" spans="1:17" ht="20.149999999999999" customHeight="1" x14ac:dyDescent="0.35">
      <c r="A1447" s="247">
        <v>1444</v>
      </c>
      <c r="B1447" s="179" t="str">
        <f t="shared" si="44"/>
        <v xml:space="preserve"> </v>
      </c>
      <c r="C1447" s="266" t="s">
        <v>85</v>
      </c>
      <c r="D1447" s="176"/>
      <c r="E1447" s="53"/>
      <c r="Q1447" s="245">
        <f t="shared" si="45"/>
        <v>0</v>
      </c>
    </row>
    <row r="1448" spans="1:17" ht="20.149999999999999" customHeight="1" x14ac:dyDescent="0.35">
      <c r="A1448" s="247">
        <v>1445</v>
      </c>
      <c r="B1448" s="179" t="str">
        <f t="shared" si="44"/>
        <v xml:space="preserve"> </v>
      </c>
      <c r="C1448" s="266" t="s">
        <v>85</v>
      </c>
      <c r="D1448" s="176"/>
      <c r="E1448" s="53"/>
      <c r="Q1448" s="245">
        <f t="shared" si="45"/>
        <v>0</v>
      </c>
    </row>
    <row r="1449" spans="1:17" ht="20.149999999999999" customHeight="1" x14ac:dyDescent="0.35">
      <c r="A1449" s="247">
        <v>1446</v>
      </c>
      <c r="B1449" s="179" t="str">
        <f t="shared" si="44"/>
        <v xml:space="preserve"> </v>
      </c>
      <c r="C1449" s="266" t="s">
        <v>85</v>
      </c>
      <c r="D1449" s="176"/>
      <c r="E1449" s="53"/>
      <c r="Q1449" s="245">
        <f t="shared" si="45"/>
        <v>0</v>
      </c>
    </row>
    <row r="1450" spans="1:17" ht="20.149999999999999" customHeight="1" x14ac:dyDescent="0.35">
      <c r="A1450" s="247">
        <v>1447</v>
      </c>
      <c r="B1450" s="179" t="str">
        <f t="shared" si="44"/>
        <v xml:space="preserve"> </v>
      </c>
      <c r="C1450" s="266" t="s">
        <v>85</v>
      </c>
      <c r="D1450" s="176"/>
      <c r="E1450" s="53"/>
      <c r="Q1450" s="245">
        <f t="shared" si="45"/>
        <v>0</v>
      </c>
    </row>
    <row r="1451" spans="1:17" ht="20.149999999999999" customHeight="1" x14ac:dyDescent="0.35">
      <c r="A1451" s="247">
        <v>1448</v>
      </c>
      <c r="B1451" s="179" t="str">
        <f t="shared" si="44"/>
        <v xml:space="preserve"> </v>
      </c>
      <c r="C1451" s="266" t="s">
        <v>85</v>
      </c>
      <c r="D1451" s="176"/>
      <c r="E1451" s="53"/>
      <c r="Q1451" s="245">
        <f t="shared" si="45"/>
        <v>0</v>
      </c>
    </row>
    <row r="1452" spans="1:17" ht="20.149999999999999" customHeight="1" x14ac:dyDescent="0.35">
      <c r="A1452" s="247">
        <v>1449</v>
      </c>
      <c r="B1452" s="179" t="str">
        <f t="shared" si="44"/>
        <v xml:space="preserve"> </v>
      </c>
      <c r="C1452" s="266" t="s">
        <v>85</v>
      </c>
      <c r="D1452" s="176"/>
      <c r="E1452" s="53"/>
      <c r="Q1452" s="245">
        <f t="shared" si="45"/>
        <v>0</v>
      </c>
    </row>
    <row r="1453" spans="1:17" ht="20.149999999999999" customHeight="1" x14ac:dyDescent="0.35">
      <c r="A1453" s="247">
        <v>1450</v>
      </c>
      <c r="B1453" s="179" t="str">
        <f t="shared" si="44"/>
        <v xml:space="preserve"> </v>
      </c>
      <c r="C1453" s="266" t="s">
        <v>85</v>
      </c>
      <c r="D1453" s="176"/>
      <c r="E1453" s="53"/>
      <c r="Q1453" s="245">
        <f t="shared" si="45"/>
        <v>0</v>
      </c>
    </row>
    <row r="1454" spans="1:17" ht="20.149999999999999" customHeight="1" x14ac:dyDescent="0.35">
      <c r="A1454" s="247">
        <v>1451</v>
      </c>
      <c r="B1454" s="179" t="str">
        <f t="shared" si="44"/>
        <v xml:space="preserve"> </v>
      </c>
      <c r="C1454" s="266" t="s">
        <v>85</v>
      </c>
      <c r="D1454" s="176"/>
      <c r="E1454" s="53"/>
      <c r="Q1454" s="245">
        <f t="shared" si="45"/>
        <v>0</v>
      </c>
    </row>
    <row r="1455" spans="1:17" ht="20.149999999999999" customHeight="1" x14ac:dyDescent="0.35">
      <c r="A1455" s="247">
        <v>1452</v>
      </c>
      <c r="B1455" s="179" t="str">
        <f t="shared" si="44"/>
        <v xml:space="preserve"> </v>
      </c>
      <c r="C1455" s="266" t="s">
        <v>85</v>
      </c>
      <c r="D1455" s="176"/>
      <c r="E1455" s="53"/>
      <c r="Q1455" s="245">
        <f t="shared" si="45"/>
        <v>0</v>
      </c>
    </row>
    <row r="1456" spans="1:17" ht="20.149999999999999" customHeight="1" x14ac:dyDescent="0.35">
      <c r="A1456" s="247">
        <v>1453</v>
      </c>
      <c r="B1456" s="179" t="str">
        <f t="shared" si="44"/>
        <v xml:space="preserve"> </v>
      </c>
      <c r="C1456" s="266" t="s">
        <v>85</v>
      </c>
      <c r="D1456" s="176"/>
      <c r="E1456" s="53"/>
      <c r="Q1456" s="245">
        <f t="shared" si="45"/>
        <v>0</v>
      </c>
    </row>
    <row r="1457" spans="1:17" ht="20.149999999999999" customHeight="1" x14ac:dyDescent="0.35">
      <c r="A1457" s="247">
        <v>1454</v>
      </c>
      <c r="B1457" s="179" t="str">
        <f t="shared" si="44"/>
        <v xml:space="preserve"> </v>
      </c>
      <c r="C1457" s="266" t="s">
        <v>85</v>
      </c>
      <c r="D1457" s="176"/>
      <c r="E1457" s="53"/>
      <c r="Q1457" s="245">
        <f t="shared" si="45"/>
        <v>0</v>
      </c>
    </row>
    <row r="1458" spans="1:17" ht="20.149999999999999" customHeight="1" x14ac:dyDescent="0.35">
      <c r="A1458" s="247">
        <v>1455</v>
      </c>
      <c r="B1458" s="179" t="str">
        <f t="shared" si="44"/>
        <v xml:space="preserve"> </v>
      </c>
      <c r="C1458" s="266" t="s">
        <v>85</v>
      </c>
      <c r="D1458" s="176"/>
      <c r="E1458" s="53"/>
      <c r="Q1458" s="245">
        <f t="shared" si="45"/>
        <v>0</v>
      </c>
    </row>
    <row r="1459" spans="1:17" ht="20.149999999999999" customHeight="1" x14ac:dyDescent="0.35">
      <c r="A1459" s="247">
        <v>1456</v>
      </c>
      <c r="B1459" s="179" t="str">
        <f t="shared" si="44"/>
        <v xml:space="preserve"> </v>
      </c>
      <c r="C1459" s="266" t="s">
        <v>85</v>
      </c>
      <c r="D1459" s="176"/>
      <c r="E1459" s="53"/>
      <c r="Q1459" s="245">
        <f t="shared" si="45"/>
        <v>0</v>
      </c>
    </row>
    <row r="1460" spans="1:17" ht="20.149999999999999" customHeight="1" x14ac:dyDescent="0.35">
      <c r="A1460" s="247">
        <v>1457</v>
      </c>
      <c r="B1460" s="179" t="str">
        <f t="shared" si="44"/>
        <v xml:space="preserve"> </v>
      </c>
      <c r="C1460" s="266" t="s">
        <v>85</v>
      </c>
      <c r="D1460" s="176"/>
      <c r="E1460" s="53"/>
      <c r="Q1460" s="245">
        <f t="shared" si="45"/>
        <v>0</v>
      </c>
    </row>
    <row r="1461" spans="1:17" ht="20.149999999999999" customHeight="1" x14ac:dyDescent="0.35">
      <c r="A1461" s="247">
        <v>1458</v>
      </c>
      <c r="B1461" s="179" t="str">
        <f t="shared" si="44"/>
        <v xml:space="preserve"> </v>
      </c>
      <c r="C1461" s="266" t="s">
        <v>85</v>
      </c>
      <c r="D1461" s="176"/>
      <c r="E1461" s="53"/>
      <c r="Q1461" s="245">
        <f t="shared" si="45"/>
        <v>0</v>
      </c>
    </row>
    <row r="1462" spans="1:17" ht="20.149999999999999" customHeight="1" x14ac:dyDescent="0.35">
      <c r="A1462" s="247">
        <v>1459</v>
      </c>
      <c r="B1462" s="179" t="str">
        <f t="shared" si="44"/>
        <v xml:space="preserve"> </v>
      </c>
      <c r="C1462" s="266" t="s">
        <v>85</v>
      </c>
      <c r="D1462" s="176"/>
      <c r="E1462" s="53"/>
      <c r="Q1462" s="245">
        <f t="shared" si="45"/>
        <v>0</v>
      </c>
    </row>
    <row r="1463" spans="1:17" ht="20.149999999999999" customHeight="1" x14ac:dyDescent="0.35">
      <c r="A1463" s="247">
        <v>1460</v>
      </c>
      <c r="B1463" s="179" t="str">
        <f t="shared" si="44"/>
        <v xml:space="preserve"> </v>
      </c>
      <c r="C1463" s="266" t="s">
        <v>85</v>
      </c>
      <c r="D1463" s="176"/>
      <c r="E1463" s="53"/>
      <c r="Q1463" s="245">
        <f t="shared" si="45"/>
        <v>0</v>
      </c>
    </row>
    <row r="1464" spans="1:17" ht="20.149999999999999" customHeight="1" x14ac:dyDescent="0.35">
      <c r="A1464" s="247">
        <v>1461</v>
      </c>
      <c r="B1464" s="179" t="str">
        <f t="shared" si="44"/>
        <v xml:space="preserve"> </v>
      </c>
      <c r="C1464" s="266" t="s">
        <v>85</v>
      </c>
      <c r="D1464" s="176"/>
      <c r="E1464" s="53"/>
      <c r="Q1464" s="245">
        <f t="shared" si="45"/>
        <v>0</v>
      </c>
    </row>
    <row r="1465" spans="1:17" ht="20.149999999999999" customHeight="1" x14ac:dyDescent="0.35">
      <c r="A1465" s="247">
        <v>1462</v>
      </c>
      <c r="B1465" s="179" t="str">
        <f t="shared" si="44"/>
        <v xml:space="preserve"> </v>
      </c>
      <c r="C1465" s="266" t="s">
        <v>85</v>
      </c>
      <c r="D1465" s="176"/>
      <c r="E1465" s="53"/>
      <c r="Q1465" s="245">
        <f t="shared" si="45"/>
        <v>0</v>
      </c>
    </row>
    <row r="1466" spans="1:17" ht="20.149999999999999" customHeight="1" x14ac:dyDescent="0.35">
      <c r="A1466" s="247">
        <v>1463</v>
      </c>
      <c r="B1466" s="179" t="str">
        <f t="shared" si="44"/>
        <v xml:space="preserve"> </v>
      </c>
      <c r="C1466" s="266" t="s">
        <v>85</v>
      </c>
      <c r="D1466" s="176"/>
      <c r="E1466" s="53"/>
      <c r="Q1466" s="245">
        <f t="shared" si="45"/>
        <v>0</v>
      </c>
    </row>
    <row r="1467" spans="1:17" ht="20.149999999999999" customHeight="1" x14ac:dyDescent="0.35">
      <c r="A1467" s="247">
        <v>1464</v>
      </c>
      <c r="B1467" s="179" t="str">
        <f t="shared" si="44"/>
        <v xml:space="preserve"> </v>
      </c>
      <c r="C1467" s="266" t="s">
        <v>85</v>
      </c>
      <c r="D1467" s="176"/>
      <c r="E1467" s="53"/>
      <c r="Q1467" s="245">
        <f t="shared" si="45"/>
        <v>0</v>
      </c>
    </row>
    <row r="1468" spans="1:17" ht="20.149999999999999" customHeight="1" x14ac:dyDescent="0.35">
      <c r="A1468" s="247">
        <v>1465</v>
      </c>
      <c r="B1468" s="179" t="str">
        <f t="shared" si="44"/>
        <v xml:space="preserve"> </v>
      </c>
      <c r="C1468" s="266" t="s">
        <v>85</v>
      </c>
      <c r="D1468" s="176"/>
      <c r="E1468" s="53"/>
      <c r="Q1468" s="245">
        <f t="shared" si="45"/>
        <v>0</v>
      </c>
    </row>
    <row r="1469" spans="1:17" ht="20.149999999999999" customHeight="1" x14ac:dyDescent="0.35">
      <c r="A1469" s="247">
        <v>1466</v>
      </c>
      <c r="B1469" s="179" t="str">
        <f t="shared" si="44"/>
        <v xml:space="preserve"> </v>
      </c>
      <c r="C1469" s="266" t="s">
        <v>85</v>
      </c>
      <c r="D1469" s="176"/>
      <c r="E1469" s="53"/>
      <c r="Q1469" s="245">
        <f t="shared" si="45"/>
        <v>0</v>
      </c>
    </row>
    <row r="1470" spans="1:17" ht="20.149999999999999" customHeight="1" x14ac:dyDescent="0.35">
      <c r="A1470" s="247">
        <v>1467</v>
      </c>
      <c r="B1470" s="179" t="str">
        <f t="shared" si="44"/>
        <v xml:space="preserve"> </v>
      </c>
      <c r="C1470" s="266" t="s">
        <v>85</v>
      </c>
      <c r="D1470" s="176"/>
      <c r="E1470" s="53"/>
      <c r="Q1470" s="245">
        <f t="shared" si="45"/>
        <v>0</v>
      </c>
    </row>
    <row r="1471" spans="1:17" ht="20.149999999999999" customHeight="1" x14ac:dyDescent="0.35">
      <c r="A1471" s="247">
        <v>1468</v>
      </c>
      <c r="B1471" s="179" t="str">
        <f t="shared" si="44"/>
        <v xml:space="preserve"> </v>
      </c>
      <c r="C1471" s="266" t="s">
        <v>85</v>
      </c>
      <c r="D1471" s="176"/>
      <c r="E1471" s="53"/>
      <c r="Q1471" s="245">
        <f t="shared" si="45"/>
        <v>0</v>
      </c>
    </row>
    <row r="1472" spans="1:17" ht="20.149999999999999" customHeight="1" x14ac:dyDescent="0.35">
      <c r="A1472" s="247">
        <v>1469</v>
      </c>
      <c r="B1472" s="179" t="str">
        <f t="shared" si="44"/>
        <v xml:space="preserve"> </v>
      </c>
      <c r="C1472" s="266" t="s">
        <v>85</v>
      </c>
      <c r="D1472" s="176"/>
      <c r="E1472" s="53"/>
      <c r="Q1472" s="245">
        <f t="shared" si="45"/>
        <v>0</v>
      </c>
    </row>
    <row r="1473" spans="1:17" ht="20.149999999999999" customHeight="1" x14ac:dyDescent="0.35">
      <c r="A1473" s="247">
        <v>1470</v>
      </c>
      <c r="B1473" s="179" t="str">
        <f t="shared" si="44"/>
        <v xml:space="preserve"> </v>
      </c>
      <c r="C1473" s="266" t="s">
        <v>85</v>
      </c>
      <c r="D1473" s="176"/>
      <c r="E1473" s="53"/>
      <c r="Q1473" s="245">
        <f t="shared" si="45"/>
        <v>0</v>
      </c>
    </row>
    <row r="1474" spans="1:17" ht="20.149999999999999" customHeight="1" x14ac:dyDescent="0.35">
      <c r="A1474" s="247">
        <v>1471</v>
      </c>
      <c r="B1474" s="179" t="str">
        <f t="shared" si="44"/>
        <v xml:space="preserve"> </v>
      </c>
      <c r="C1474" s="266" t="s">
        <v>85</v>
      </c>
      <c r="D1474" s="176"/>
      <c r="E1474" s="53"/>
      <c r="Q1474" s="245">
        <f t="shared" si="45"/>
        <v>0</v>
      </c>
    </row>
    <row r="1475" spans="1:17" ht="20.149999999999999" customHeight="1" x14ac:dyDescent="0.35">
      <c r="A1475" s="247">
        <v>1472</v>
      </c>
      <c r="B1475" s="179" t="str">
        <f t="shared" si="44"/>
        <v xml:space="preserve"> </v>
      </c>
      <c r="C1475" s="266" t="s">
        <v>85</v>
      </c>
      <c r="D1475" s="176"/>
      <c r="E1475" s="53"/>
      <c r="Q1475" s="245">
        <f t="shared" si="45"/>
        <v>0</v>
      </c>
    </row>
    <row r="1476" spans="1:17" ht="20.149999999999999" customHeight="1" x14ac:dyDescent="0.35">
      <c r="A1476" s="247">
        <v>1473</v>
      </c>
      <c r="B1476" s="179" t="str">
        <f t="shared" si="44"/>
        <v xml:space="preserve"> </v>
      </c>
      <c r="C1476" s="266" t="s">
        <v>85</v>
      </c>
      <c r="D1476" s="176"/>
      <c r="E1476" s="53"/>
      <c r="Q1476" s="245">
        <f t="shared" si="45"/>
        <v>0</v>
      </c>
    </row>
    <row r="1477" spans="1:17" ht="20.149999999999999" customHeight="1" x14ac:dyDescent="0.35">
      <c r="A1477" s="247">
        <v>1474</v>
      </c>
      <c r="B1477" s="179" t="str">
        <f t="shared" ref="B1477:B1540" si="46">_xlfn.CONCAT(C1477,D1477)</f>
        <v xml:space="preserve"> </v>
      </c>
      <c r="C1477" s="266" t="s">
        <v>85</v>
      </c>
      <c r="D1477" s="176"/>
      <c r="E1477" s="53"/>
      <c r="Q1477" s="245">
        <f t="shared" ref="Q1477:Q1540" si="47">IF(AND(D1477&gt;0,OR(C1477="",C1477=" ")),1,0)</f>
        <v>0</v>
      </c>
    </row>
    <row r="1478" spans="1:17" ht="20.149999999999999" customHeight="1" x14ac:dyDescent="0.35">
      <c r="A1478" s="247">
        <v>1475</v>
      </c>
      <c r="B1478" s="179" t="str">
        <f t="shared" si="46"/>
        <v xml:space="preserve"> </v>
      </c>
      <c r="C1478" s="266" t="s">
        <v>85</v>
      </c>
      <c r="D1478" s="176"/>
      <c r="E1478" s="53"/>
      <c r="Q1478" s="245">
        <f t="shared" si="47"/>
        <v>0</v>
      </c>
    </row>
    <row r="1479" spans="1:17" ht="20.149999999999999" customHeight="1" x14ac:dyDescent="0.35">
      <c r="A1479" s="247">
        <v>1476</v>
      </c>
      <c r="B1479" s="179" t="str">
        <f t="shared" si="46"/>
        <v xml:space="preserve"> </v>
      </c>
      <c r="C1479" s="266" t="s">
        <v>85</v>
      </c>
      <c r="D1479" s="176"/>
      <c r="E1479" s="53"/>
      <c r="Q1479" s="245">
        <f t="shared" si="47"/>
        <v>0</v>
      </c>
    </row>
    <row r="1480" spans="1:17" ht="20.149999999999999" customHeight="1" x14ac:dyDescent="0.35">
      <c r="A1480" s="247">
        <v>1477</v>
      </c>
      <c r="B1480" s="179" t="str">
        <f t="shared" si="46"/>
        <v xml:space="preserve"> </v>
      </c>
      <c r="C1480" s="266" t="s">
        <v>85</v>
      </c>
      <c r="D1480" s="176"/>
      <c r="E1480" s="53"/>
      <c r="Q1480" s="245">
        <f t="shared" si="47"/>
        <v>0</v>
      </c>
    </row>
    <row r="1481" spans="1:17" ht="20.149999999999999" customHeight="1" x14ac:dyDescent="0.35">
      <c r="A1481" s="247">
        <v>1478</v>
      </c>
      <c r="B1481" s="179" t="str">
        <f t="shared" si="46"/>
        <v xml:space="preserve"> </v>
      </c>
      <c r="C1481" s="266" t="s">
        <v>85</v>
      </c>
      <c r="D1481" s="176"/>
      <c r="E1481" s="53"/>
      <c r="Q1481" s="245">
        <f t="shared" si="47"/>
        <v>0</v>
      </c>
    </row>
    <row r="1482" spans="1:17" ht="20.149999999999999" customHeight="1" x14ac:dyDescent="0.35">
      <c r="A1482" s="247">
        <v>1479</v>
      </c>
      <c r="B1482" s="179" t="str">
        <f t="shared" si="46"/>
        <v xml:space="preserve"> </v>
      </c>
      <c r="C1482" s="266" t="s">
        <v>85</v>
      </c>
      <c r="D1482" s="176"/>
      <c r="E1482" s="53"/>
      <c r="Q1482" s="245">
        <f t="shared" si="47"/>
        <v>0</v>
      </c>
    </row>
    <row r="1483" spans="1:17" ht="20.149999999999999" customHeight="1" x14ac:dyDescent="0.35">
      <c r="A1483" s="247">
        <v>1480</v>
      </c>
      <c r="B1483" s="179" t="str">
        <f t="shared" si="46"/>
        <v xml:space="preserve"> </v>
      </c>
      <c r="C1483" s="266" t="s">
        <v>85</v>
      </c>
      <c r="D1483" s="176"/>
      <c r="E1483" s="53"/>
      <c r="Q1483" s="245">
        <f t="shared" si="47"/>
        <v>0</v>
      </c>
    </row>
    <row r="1484" spans="1:17" ht="20.149999999999999" customHeight="1" x14ac:dyDescent="0.35">
      <c r="A1484" s="247">
        <v>1481</v>
      </c>
      <c r="B1484" s="179" t="str">
        <f t="shared" si="46"/>
        <v xml:space="preserve"> </v>
      </c>
      <c r="C1484" s="266" t="s">
        <v>85</v>
      </c>
      <c r="D1484" s="176"/>
      <c r="E1484" s="53"/>
      <c r="Q1484" s="245">
        <f t="shared" si="47"/>
        <v>0</v>
      </c>
    </row>
    <row r="1485" spans="1:17" ht="20.149999999999999" customHeight="1" x14ac:dyDescent="0.35">
      <c r="A1485" s="247">
        <v>1482</v>
      </c>
      <c r="B1485" s="179" t="str">
        <f t="shared" si="46"/>
        <v xml:space="preserve"> </v>
      </c>
      <c r="C1485" s="266" t="s">
        <v>85</v>
      </c>
      <c r="D1485" s="176"/>
      <c r="E1485" s="53"/>
      <c r="Q1485" s="245">
        <f t="shared" si="47"/>
        <v>0</v>
      </c>
    </row>
    <row r="1486" spans="1:17" ht="20.149999999999999" customHeight="1" x14ac:dyDescent="0.35">
      <c r="A1486" s="247">
        <v>1483</v>
      </c>
      <c r="B1486" s="179" t="str">
        <f t="shared" si="46"/>
        <v xml:space="preserve"> </v>
      </c>
      <c r="C1486" s="266" t="s">
        <v>85</v>
      </c>
      <c r="D1486" s="176"/>
      <c r="E1486" s="53"/>
      <c r="Q1486" s="245">
        <f t="shared" si="47"/>
        <v>0</v>
      </c>
    </row>
    <row r="1487" spans="1:17" ht="20.149999999999999" customHeight="1" x14ac:dyDescent="0.35">
      <c r="A1487" s="247">
        <v>1484</v>
      </c>
      <c r="B1487" s="179" t="str">
        <f t="shared" si="46"/>
        <v xml:space="preserve"> </v>
      </c>
      <c r="C1487" s="266" t="s">
        <v>85</v>
      </c>
      <c r="D1487" s="176"/>
      <c r="E1487" s="53"/>
      <c r="Q1487" s="245">
        <f t="shared" si="47"/>
        <v>0</v>
      </c>
    </row>
    <row r="1488" spans="1:17" ht="20.149999999999999" customHeight="1" x14ac:dyDescent="0.35">
      <c r="A1488" s="247">
        <v>1485</v>
      </c>
      <c r="B1488" s="179" t="str">
        <f t="shared" si="46"/>
        <v xml:space="preserve"> </v>
      </c>
      <c r="C1488" s="266" t="s">
        <v>85</v>
      </c>
      <c r="D1488" s="176"/>
      <c r="E1488" s="53"/>
      <c r="Q1488" s="245">
        <f t="shared" si="47"/>
        <v>0</v>
      </c>
    </row>
    <row r="1489" spans="1:17" ht="20.149999999999999" customHeight="1" x14ac:dyDescent="0.35">
      <c r="A1489" s="247">
        <v>1486</v>
      </c>
      <c r="B1489" s="179" t="str">
        <f t="shared" si="46"/>
        <v xml:space="preserve"> </v>
      </c>
      <c r="C1489" s="266" t="s">
        <v>85</v>
      </c>
      <c r="D1489" s="176"/>
      <c r="E1489" s="53"/>
      <c r="Q1489" s="245">
        <f t="shared" si="47"/>
        <v>0</v>
      </c>
    </row>
    <row r="1490" spans="1:17" ht="20.149999999999999" customHeight="1" x14ac:dyDescent="0.35">
      <c r="A1490" s="247">
        <v>1487</v>
      </c>
      <c r="B1490" s="179" t="str">
        <f t="shared" si="46"/>
        <v xml:space="preserve"> </v>
      </c>
      <c r="C1490" s="266" t="s">
        <v>85</v>
      </c>
      <c r="D1490" s="176"/>
      <c r="E1490" s="53"/>
      <c r="Q1490" s="245">
        <f t="shared" si="47"/>
        <v>0</v>
      </c>
    </row>
    <row r="1491" spans="1:17" ht="20.149999999999999" customHeight="1" x14ac:dyDescent="0.35">
      <c r="A1491" s="247">
        <v>1488</v>
      </c>
      <c r="B1491" s="179" t="str">
        <f t="shared" si="46"/>
        <v xml:space="preserve"> </v>
      </c>
      <c r="C1491" s="266" t="s">
        <v>85</v>
      </c>
      <c r="D1491" s="176"/>
      <c r="E1491" s="53"/>
      <c r="Q1491" s="245">
        <f t="shared" si="47"/>
        <v>0</v>
      </c>
    </row>
    <row r="1492" spans="1:17" ht="20.149999999999999" customHeight="1" x14ac:dyDescent="0.35">
      <c r="A1492" s="247">
        <v>1489</v>
      </c>
      <c r="B1492" s="179" t="str">
        <f t="shared" si="46"/>
        <v xml:space="preserve"> </v>
      </c>
      <c r="C1492" s="266" t="s">
        <v>85</v>
      </c>
      <c r="D1492" s="176"/>
      <c r="E1492" s="53"/>
      <c r="Q1492" s="245">
        <f t="shared" si="47"/>
        <v>0</v>
      </c>
    </row>
    <row r="1493" spans="1:17" ht="20.149999999999999" customHeight="1" x14ac:dyDescent="0.35">
      <c r="A1493" s="247">
        <v>1490</v>
      </c>
      <c r="B1493" s="179" t="str">
        <f t="shared" si="46"/>
        <v xml:space="preserve"> </v>
      </c>
      <c r="C1493" s="266" t="s">
        <v>85</v>
      </c>
      <c r="D1493" s="176"/>
      <c r="E1493" s="53"/>
      <c r="Q1493" s="245">
        <f t="shared" si="47"/>
        <v>0</v>
      </c>
    </row>
    <row r="1494" spans="1:17" ht="20.149999999999999" customHeight="1" x14ac:dyDescent="0.35">
      <c r="A1494" s="247">
        <v>1491</v>
      </c>
      <c r="B1494" s="179" t="str">
        <f t="shared" si="46"/>
        <v xml:space="preserve"> </v>
      </c>
      <c r="C1494" s="266" t="s">
        <v>85</v>
      </c>
      <c r="D1494" s="176"/>
      <c r="E1494" s="53"/>
      <c r="Q1494" s="245">
        <f t="shared" si="47"/>
        <v>0</v>
      </c>
    </row>
    <row r="1495" spans="1:17" ht="20.149999999999999" customHeight="1" x14ac:dyDescent="0.35">
      <c r="A1495" s="247">
        <v>1492</v>
      </c>
      <c r="B1495" s="179" t="str">
        <f t="shared" si="46"/>
        <v xml:space="preserve"> </v>
      </c>
      <c r="C1495" s="266" t="s">
        <v>85</v>
      </c>
      <c r="D1495" s="176"/>
      <c r="E1495" s="53"/>
      <c r="Q1495" s="245">
        <f t="shared" si="47"/>
        <v>0</v>
      </c>
    </row>
    <row r="1496" spans="1:17" ht="20.149999999999999" customHeight="1" x14ac:dyDescent="0.35">
      <c r="A1496" s="247">
        <v>1493</v>
      </c>
      <c r="B1496" s="179" t="str">
        <f t="shared" si="46"/>
        <v xml:space="preserve"> </v>
      </c>
      <c r="C1496" s="266" t="s">
        <v>85</v>
      </c>
      <c r="D1496" s="176"/>
      <c r="E1496" s="53"/>
      <c r="Q1496" s="245">
        <f t="shared" si="47"/>
        <v>0</v>
      </c>
    </row>
    <row r="1497" spans="1:17" ht="20.149999999999999" customHeight="1" x14ac:dyDescent="0.35">
      <c r="A1497" s="247">
        <v>1494</v>
      </c>
      <c r="B1497" s="179" t="str">
        <f t="shared" si="46"/>
        <v xml:space="preserve"> </v>
      </c>
      <c r="C1497" s="266" t="s">
        <v>85</v>
      </c>
      <c r="D1497" s="176"/>
      <c r="E1497" s="53"/>
      <c r="Q1497" s="245">
        <f t="shared" si="47"/>
        <v>0</v>
      </c>
    </row>
    <row r="1498" spans="1:17" ht="20.149999999999999" customHeight="1" x14ac:dyDescent="0.35">
      <c r="A1498" s="247">
        <v>1495</v>
      </c>
      <c r="B1498" s="179" t="str">
        <f t="shared" si="46"/>
        <v xml:space="preserve"> </v>
      </c>
      <c r="C1498" s="266" t="s">
        <v>85</v>
      </c>
      <c r="D1498" s="176"/>
      <c r="E1498" s="53"/>
      <c r="Q1498" s="245">
        <f t="shared" si="47"/>
        <v>0</v>
      </c>
    </row>
    <row r="1499" spans="1:17" ht="20.149999999999999" customHeight="1" x14ac:dyDescent="0.35">
      <c r="A1499" s="247">
        <v>1496</v>
      </c>
      <c r="B1499" s="179" t="str">
        <f t="shared" si="46"/>
        <v xml:space="preserve"> </v>
      </c>
      <c r="C1499" s="266" t="s">
        <v>85</v>
      </c>
      <c r="D1499" s="176"/>
      <c r="E1499" s="53"/>
      <c r="Q1499" s="245">
        <f t="shared" si="47"/>
        <v>0</v>
      </c>
    </row>
    <row r="1500" spans="1:17" ht="20.149999999999999" customHeight="1" x14ac:dyDescent="0.35">
      <c r="A1500" s="247">
        <v>1497</v>
      </c>
      <c r="B1500" s="179" t="str">
        <f t="shared" si="46"/>
        <v xml:space="preserve"> </v>
      </c>
      <c r="C1500" s="266" t="s">
        <v>85</v>
      </c>
      <c r="D1500" s="176"/>
      <c r="E1500" s="53"/>
      <c r="Q1500" s="245">
        <f t="shared" si="47"/>
        <v>0</v>
      </c>
    </row>
    <row r="1501" spans="1:17" ht="20.149999999999999" customHeight="1" x14ac:dyDescent="0.35">
      <c r="A1501" s="247">
        <v>1498</v>
      </c>
      <c r="B1501" s="179" t="str">
        <f t="shared" si="46"/>
        <v xml:space="preserve"> </v>
      </c>
      <c r="C1501" s="266" t="s">
        <v>85</v>
      </c>
      <c r="D1501" s="176"/>
      <c r="E1501" s="53"/>
      <c r="Q1501" s="245">
        <f t="shared" si="47"/>
        <v>0</v>
      </c>
    </row>
    <row r="1502" spans="1:17" ht="20.149999999999999" customHeight="1" x14ac:dyDescent="0.35">
      <c r="A1502" s="247">
        <v>1499</v>
      </c>
      <c r="B1502" s="179" t="str">
        <f t="shared" si="46"/>
        <v xml:space="preserve"> </v>
      </c>
      <c r="C1502" s="266" t="s">
        <v>85</v>
      </c>
      <c r="D1502" s="176"/>
      <c r="E1502" s="53"/>
      <c r="Q1502" s="245">
        <f t="shared" si="47"/>
        <v>0</v>
      </c>
    </row>
    <row r="1503" spans="1:17" ht="20.149999999999999" customHeight="1" x14ac:dyDescent="0.35">
      <c r="A1503" s="247">
        <v>1500</v>
      </c>
      <c r="B1503" s="179" t="str">
        <f t="shared" si="46"/>
        <v xml:space="preserve"> </v>
      </c>
      <c r="C1503" s="266" t="s">
        <v>85</v>
      </c>
      <c r="D1503" s="176"/>
      <c r="E1503" s="53"/>
      <c r="Q1503" s="245">
        <f t="shared" si="47"/>
        <v>0</v>
      </c>
    </row>
    <row r="1504" spans="1:17" ht="20.149999999999999" customHeight="1" x14ac:dyDescent="0.35">
      <c r="A1504" s="247">
        <v>1501</v>
      </c>
      <c r="B1504" s="179" t="str">
        <f t="shared" si="46"/>
        <v xml:space="preserve"> </v>
      </c>
      <c r="C1504" s="266" t="s">
        <v>85</v>
      </c>
      <c r="D1504" s="176"/>
      <c r="E1504" s="53"/>
      <c r="Q1504" s="245">
        <f t="shared" si="47"/>
        <v>0</v>
      </c>
    </row>
    <row r="1505" spans="1:17" ht="20.149999999999999" customHeight="1" x14ac:dyDescent="0.35">
      <c r="A1505" s="247">
        <v>1502</v>
      </c>
      <c r="B1505" s="179" t="str">
        <f t="shared" si="46"/>
        <v xml:space="preserve"> </v>
      </c>
      <c r="C1505" s="266" t="s">
        <v>85</v>
      </c>
      <c r="D1505" s="176"/>
      <c r="E1505" s="53"/>
      <c r="Q1505" s="245">
        <f t="shared" si="47"/>
        <v>0</v>
      </c>
    </row>
    <row r="1506" spans="1:17" ht="20.149999999999999" customHeight="1" x14ac:dyDescent="0.35">
      <c r="A1506" s="247">
        <v>1503</v>
      </c>
      <c r="B1506" s="179" t="str">
        <f t="shared" si="46"/>
        <v xml:space="preserve"> </v>
      </c>
      <c r="C1506" s="266" t="s">
        <v>85</v>
      </c>
      <c r="D1506" s="176"/>
      <c r="E1506" s="53"/>
      <c r="Q1506" s="245">
        <f t="shared" si="47"/>
        <v>0</v>
      </c>
    </row>
    <row r="1507" spans="1:17" ht="20.149999999999999" customHeight="1" x14ac:dyDescent="0.35">
      <c r="A1507" s="247">
        <v>1504</v>
      </c>
      <c r="B1507" s="179" t="str">
        <f t="shared" si="46"/>
        <v xml:space="preserve"> </v>
      </c>
      <c r="C1507" s="266" t="s">
        <v>85</v>
      </c>
      <c r="D1507" s="176"/>
      <c r="E1507" s="53"/>
      <c r="Q1507" s="245">
        <f t="shared" si="47"/>
        <v>0</v>
      </c>
    </row>
    <row r="1508" spans="1:17" ht="20.149999999999999" customHeight="1" x14ac:dyDescent="0.35">
      <c r="A1508" s="247">
        <v>1505</v>
      </c>
      <c r="B1508" s="179" t="str">
        <f t="shared" si="46"/>
        <v xml:space="preserve"> </v>
      </c>
      <c r="C1508" s="266" t="s">
        <v>85</v>
      </c>
      <c r="D1508" s="176"/>
      <c r="E1508" s="53"/>
      <c r="Q1508" s="245">
        <f t="shared" si="47"/>
        <v>0</v>
      </c>
    </row>
    <row r="1509" spans="1:17" ht="20.149999999999999" customHeight="1" x14ac:dyDescent="0.35">
      <c r="A1509" s="247">
        <v>1506</v>
      </c>
      <c r="B1509" s="179" t="str">
        <f t="shared" si="46"/>
        <v xml:space="preserve"> </v>
      </c>
      <c r="C1509" s="266" t="s">
        <v>85</v>
      </c>
      <c r="D1509" s="176"/>
      <c r="E1509" s="53"/>
      <c r="Q1509" s="245">
        <f t="shared" si="47"/>
        <v>0</v>
      </c>
    </row>
    <row r="1510" spans="1:17" ht="20.149999999999999" customHeight="1" x14ac:dyDescent="0.35">
      <c r="A1510" s="247">
        <v>1507</v>
      </c>
      <c r="B1510" s="179" t="str">
        <f t="shared" si="46"/>
        <v xml:space="preserve"> </v>
      </c>
      <c r="C1510" s="266" t="s">
        <v>85</v>
      </c>
      <c r="D1510" s="176"/>
      <c r="E1510" s="53"/>
      <c r="Q1510" s="245">
        <f t="shared" si="47"/>
        <v>0</v>
      </c>
    </row>
    <row r="1511" spans="1:17" ht="20.149999999999999" customHeight="1" x14ac:dyDescent="0.35">
      <c r="A1511" s="247">
        <v>1508</v>
      </c>
      <c r="B1511" s="179" t="str">
        <f t="shared" si="46"/>
        <v xml:space="preserve"> </v>
      </c>
      <c r="C1511" s="266" t="s">
        <v>85</v>
      </c>
      <c r="D1511" s="176"/>
      <c r="E1511" s="53"/>
      <c r="Q1511" s="245">
        <f t="shared" si="47"/>
        <v>0</v>
      </c>
    </row>
    <row r="1512" spans="1:17" ht="20.149999999999999" customHeight="1" x14ac:dyDescent="0.35">
      <c r="A1512" s="247">
        <v>1509</v>
      </c>
      <c r="B1512" s="179" t="str">
        <f t="shared" si="46"/>
        <v xml:space="preserve"> </v>
      </c>
      <c r="C1512" s="266" t="s">
        <v>85</v>
      </c>
      <c r="D1512" s="176"/>
      <c r="E1512" s="53"/>
      <c r="Q1512" s="245">
        <f t="shared" si="47"/>
        <v>0</v>
      </c>
    </row>
    <row r="1513" spans="1:17" ht="20.149999999999999" customHeight="1" x14ac:dyDescent="0.35">
      <c r="A1513" s="247">
        <v>1510</v>
      </c>
      <c r="B1513" s="179" t="str">
        <f t="shared" si="46"/>
        <v xml:space="preserve"> </v>
      </c>
      <c r="C1513" s="266" t="s">
        <v>85</v>
      </c>
      <c r="D1513" s="176"/>
      <c r="E1513" s="53"/>
      <c r="Q1513" s="245">
        <f t="shared" si="47"/>
        <v>0</v>
      </c>
    </row>
    <row r="1514" spans="1:17" ht="20.149999999999999" customHeight="1" x14ac:dyDescent="0.35">
      <c r="A1514" s="247">
        <v>1511</v>
      </c>
      <c r="B1514" s="179" t="str">
        <f t="shared" si="46"/>
        <v xml:space="preserve"> </v>
      </c>
      <c r="C1514" s="266" t="s">
        <v>85</v>
      </c>
      <c r="D1514" s="176"/>
      <c r="E1514" s="53"/>
      <c r="Q1514" s="245">
        <f t="shared" si="47"/>
        <v>0</v>
      </c>
    </row>
    <row r="1515" spans="1:17" ht="20.149999999999999" customHeight="1" x14ac:dyDescent="0.35">
      <c r="A1515" s="247">
        <v>1512</v>
      </c>
      <c r="B1515" s="179" t="str">
        <f t="shared" si="46"/>
        <v xml:space="preserve"> </v>
      </c>
      <c r="C1515" s="266" t="s">
        <v>85</v>
      </c>
      <c r="D1515" s="176"/>
      <c r="E1515" s="53"/>
      <c r="Q1515" s="245">
        <f t="shared" si="47"/>
        <v>0</v>
      </c>
    </row>
    <row r="1516" spans="1:17" ht="20.149999999999999" customHeight="1" x14ac:dyDescent="0.35">
      <c r="A1516" s="247">
        <v>1513</v>
      </c>
      <c r="B1516" s="179" t="str">
        <f t="shared" si="46"/>
        <v xml:space="preserve"> </v>
      </c>
      <c r="C1516" s="266" t="s">
        <v>85</v>
      </c>
      <c r="D1516" s="176"/>
      <c r="E1516" s="53"/>
      <c r="Q1516" s="245">
        <f t="shared" si="47"/>
        <v>0</v>
      </c>
    </row>
    <row r="1517" spans="1:17" ht="20.149999999999999" customHeight="1" x14ac:dyDescent="0.35">
      <c r="A1517" s="247">
        <v>1514</v>
      </c>
      <c r="B1517" s="179" t="str">
        <f t="shared" si="46"/>
        <v xml:space="preserve"> </v>
      </c>
      <c r="C1517" s="266" t="s">
        <v>85</v>
      </c>
      <c r="D1517" s="176"/>
      <c r="E1517" s="53"/>
      <c r="Q1517" s="245">
        <f t="shared" si="47"/>
        <v>0</v>
      </c>
    </row>
    <row r="1518" spans="1:17" ht="20.149999999999999" customHeight="1" x14ac:dyDescent="0.35">
      <c r="A1518" s="247">
        <v>1515</v>
      </c>
      <c r="B1518" s="179" t="str">
        <f t="shared" si="46"/>
        <v xml:space="preserve"> </v>
      </c>
      <c r="C1518" s="266" t="s">
        <v>85</v>
      </c>
      <c r="D1518" s="176"/>
      <c r="E1518" s="53"/>
      <c r="Q1518" s="245">
        <f t="shared" si="47"/>
        <v>0</v>
      </c>
    </row>
    <row r="1519" spans="1:17" ht="20.149999999999999" customHeight="1" x14ac:dyDescent="0.35">
      <c r="A1519" s="247">
        <v>1516</v>
      </c>
      <c r="B1519" s="179" t="str">
        <f t="shared" si="46"/>
        <v xml:space="preserve"> </v>
      </c>
      <c r="C1519" s="266" t="s">
        <v>85</v>
      </c>
      <c r="D1519" s="176"/>
      <c r="E1519" s="53"/>
      <c r="Q1519" s="245">
        <f t="shared" si="47"/>
        <v>0</v>
      </c>
    </row>
    <row r="1520" spans="1:17" ht="20.149999999999999" customHeight="1" x14ac:dyDescent="0.35">
      <c r="A1520" s="247">
        <v>1517</v>
      </c>
      <c r="B1520" s="179" t="str">
        <f t="shared" si="46"/>
        <v xml:space="preserve"> </v>
      </c>
      <c r="C1520" s="266" t="s">
        <v>85</v>
      </c>
      <c r="D1520" s="176"/>
      <c r="E1520" s="53"/>
      <c r="Q1520" s="245">
        <f t="shared" si="47"/>
        <v>0</v>
      </c>
    </row>
    <row r="1521" spans="1:17" ht="20.149999999999999" customHeight="1" x14ac:dyDescent="0.35">
      <c r="A1521" s="247">
        <v>1518</v>
      </c>
      <c r="B1521" s="179" t="str">
        <f t="shared" si="46"/>
        <v xml:space="preserve"> </v>
      </c>
      <c r="C1521" s="266" t="s">
        <v>85</v>
      </c>
      <c r="D1521" s="176"/>
      <c r="E1521" s="53"/>
      <c r="Q1521" s="245">
        <f t="shared" si="47"/>
        <v>0</v>
      </c>
    </row>
    <row r="1522" spans="1:17" ht="20.149999999999999" customHeight="1" x14ac:dyDescent="0.35">
      <c r="A1522" s="247">
        <v>1519</v>
      </c>
      <c r="B1522" s="179" t="str">
        <f t="shared" si="46"/>
        <v xml:space="preserve"> </v>
      </c>
      <c r="C1522" s="266" t="s">
        <v>85</v>
      </c>
      <c r="D1522" s="176"/>
      <c r="E1522" s="53"/>
      <c r="Q1522" s="245">
        <f t="shared" si="47"/>
        <v>0</v>
      </c>
    </row>
    <row r="1523" spans="1:17" ht="20.149999999999999" customHeight="1" x14ac:dyDescent="0.35">
      <c r="A1523" s="247">
        <v>1520</v>
      </c>
      <c r="B1523" s="179" t="str">
        <f t="shared" si="46"/>
        <v xml:space="preserve"> </v>
      </c>
      <c r="C1523" s="266" t="s">
        <v>85</v>
      </c>
      <c r="D1523" s="176"/>
      <c r="E1523" s="53"/>
      <c r="Q1523" s="245">
        <f t="shared" si="47"/>
        <v>0</v>
      </c>
    </row>
    <row r="1524" spans="1:17" ht="20.149999999999999" customHeight="1" x14ac:dyDescent="0.35">
      <c r="A1524" s="247">
        <v>1521</v>
      </c>
      <c r="B1524" s="179" t="str">
        <f t="shared" si="46"/>
        <v xml:space="preserve"> </v>
      </c>
      <c r="C1524" s="266" t="s">
        <v>85</v>
      </c>
      <c r="D1524" s="176"/>
      <c r="E1524" s="53"/>
      <c r="Q1524" s="245">
        <f t="shared" si="47"/>
        <v>0</v>
      </c>
    </row>
    <row r="1525" spans="1:17" ht="20.149999999999999" customHeight="1" x14ac:dyDescent="0.35">
      <c r="A1525" s="247">
        <v>1522</v>
      </c>
      <c r="B1525" s="179" t="str">
        <f t="shared" si="46"/>
        <v xml:space="preserve"> </v>
      </c>
      <c r="C1525" s="266" t="s">
        <v>85</v>
      </c>
      <c r="D1525" s="176"/>
      <c r="E1525" s="53"/>
      <c r="Q1525" s="245">
        <f t="shared" si="47"/>
        <v>0</v>
      </c>
    </row>
    <row r="1526" spans="1:17" ht="20.149999999999999" customHeight="1" x14ac:dyDescent="0.35">
      <c r="A1526" s="247">
        <v>1523</v>
      </c>
      <c r="B1526" s="179" t="str">
        <f t="shared" si="46"/>
        <v xml:space="preserve"> </v>
      </c>
      <c r="C1526" s="266" t="s">
        <v>85</v>
      </c>
      <c r="D1526" s="176"/>
      <c r="E1526" s="53"/>
      <c r="Q1526" s="245">
        <f t="shared" si="47"/>
        <v>0</v>
      </c>
    </row>
    <row r="1527" spans="1:17" ht="20.149999999999999" customHeight="1" x14ac:dyDescent="0.35">
      <c r="A1527" s="247">
        <v>1524</v>
      </c>
      <c r="B1527" s="179" t="str">
        <f t="shared" si="46"/>
        <v xml:space="preserve"> </v>
      </c>
      <c r="C1527" s="266" t="s">
        <v>85</v>
      </c>
      <c r="D1527" s="176"/>
      <c r="E1527" s="53"/>
      <c r="Q1527" s="245">
        <f t="shared" si="47"/>
        <v>0</v>
      </c>
    </row>
    <row r="1528" spans="1:17" ht="20.149999999999999" customHeight="1" x14ac:dyDescent="0.35">
      <c r="A1528" s="247">
        <v>1525</v>
      </c>
      <c r="B1528" s="179" t="str">
        <f t="shared" si="46"/>
        <v xml:space="preserve"> </v>
      </c>
      <c r="C1528" s="266" t="s">
        <v>85</v>
      </c>
      <c r="D1528" s="176"/>
      <c r="E1528" s="53"/>
      <c r="Q1528" s="245">
        <f t="shared" si="47"/>
        <v>0</v>
      </c>
    </row>
    <row r="1529" spans="1:17" ht="20.149999999999999" customHeight="1" x14ac:dyDescent="0.35">
      <c r="A1529" s="247">
        <v>1526</v>
      </c>
      <c r="B1529" s="179" t="str">
        <f t="shared" si="46"/>
        <v xml:space="preserve"> </v>
      </c>
      <c r="C1529" s="266" t="s">
        <v>85</v>
      </c>
      <c r="D1529" s="176"/>
      <c r="E1529" s="53"/>
      <c r="Q1529" s="245">
        <f t="shared" si="47"/>
        <v>0</v>
      </c>
    </row>
    <row r="1530" spans="1:17" ht="20.149999999999999" customHeight="1" x14ac:dyDescent="0.35">
      <c r="A1530" s="247">
        <v>1527</v>
      </c>
      <c r="B1530" s="179" t="str">
        <f t="shared" si="46"/>
        <v xml:space="preserve"> </v>
      </c>
      <c r="C1530" s="266" t="s">
        <v>85</v>
      </c>
      <c r="D1530" s="176"/>
      <c r="E1530" s="53"/>
      <c r="Q1530" s="245">
        <f t="shared" si="47"/>
        <v>0</v>
      </c>
    </row>
    <row r="1531" spans="1:17" ht="20.149999999999999" customHeight="1" x14ac:dyDescent="0.35">
      <c r="A1531" s="247">
        <v>1528</v>
      </c>
      <c r="B1531" s="179" t="str">
        <f t="shared" si="46"/>
        <v xml:space="preserve"> </v>
      </c>
      <c r="C1531" s="266" t="s">
        <v>85</v>
      </c>
      <c r="D1531" s="176"/>
      <c r="E1531" s="53"/>
      <c r="Q1531" s="245">
        <f t="shared" si="47"/>
        <v>0</v>
      </c>
    </row>
    <row r="1532" spans="1:17" ht="20.149999999999999" customHeight="1" x14ac:dyDescent="0.35">
      <c r="A1532" s="247">
        <v>1529</v>
      </c>
      <c r="B1532" s="179" t="str">
        <f t="shared" si="46"/>
        <v xml:space="preserve"> </v>
      </c>
      <c r="C1532" s="266" t="s">
        <v>85</v>
      </c>
      <c r="D1532" s="176"/>
      <c r="E1532" s="53"/>
      <c r="Q1532" s="245">
        <f t="shared" si="47"/>
        <v>0</v>
      </c>
    </row>
    <row r="1533" spans="1:17" ht="20.149999999999999" customHeight="1" x14ac:dyDescent="0.35">
      <c r="A1533" s="247">
        <v>1530</v>
      </c>
      <c r="B1533" s="179" t="str">
        <f t="shared" si="46"/>
        <v xml:space="preserve"> </v>
      </c>
      <c r="C1533" s="266" t="s">
        <v>85</v>
      </c>
      <c r="D1533" s="176"/>
      <c r="E1533" s="53"/>
      <c r="Q1533" s="245">
        <f t="shared" si="47"/>
        <v>0</v>
      </c>
    </row>
    <row r="1534" spans="1:17" ht="20.149999999999999" customHeight="1" x14ac:dyDescent="0.35">
      <c r="A1534" s="247">
        <v>1531</v>
      </c>
      <c r="B1534" s="179" t="str">
        <f t="shared" si="46"/>
        <v xml:space="preserve"> </v>
      </c>
      <c r="C1534" s="266" t="s">
        <v>85</v>
      </c>
      <c r="D1534" s="176"/>
      <c r="E1534" s="53"/>
      <c r="Q1534" s="245">
        <f t="shared" si="47"/>
        <v>0</v>
      </c>
    </row>
    <row r="1535" spans="1:17" ht="20.149999999999999" customHeight="1" x14ac:dyDescent="0.35">
      <c r="A1535" s="247">
        <v>1532</v>
      </c>
      <c r="B1535" s="179" t="str">
        <f t="shared" si="46"/>
        <v xml:space="preserve"> </v>
      </c>
      <c r="C1535" s="266" t="s">
        <v>85</v>
      </c>
      <c r="D1535" s="176"/>
      <c r="E1535" s="53"/>
      <c r="Q1535" s="245">
        <f t="shared" si="47"/>
        <v>0</v>
      </c>
    </row>
    <row r="1536" spans="1:17" ht="20.149999999999999" customHeight="1" x14ac:dyDescent="0.35">
      <c r="A1536" s="247">
        <v>1533</v>
      </c>
      <c r="B1536" s="179" t="str">
        <f t="shared" si="46"/>
        <v xml:space="preserve"> </v>
      </c>
      <c r="C1536" s="266" t="s">
        <v>85</v>
      </c>
      <c r="D1536" s="176"/>
      <c r="E1536" s="53"/>
      <c r="Q1536" s="245">
        <f t="shared" si="47"/>
        <v>0</v>
      </c>
    </row>
    <row r="1537" spans="1:17" ht="20.149999999999999" customHeight="1" x14ac:dyDescent="0.35">
      <c r="A1537" s="247">
        <v>1534</v>
      </c>
      <c r="B1537" s="179" t="str">
        <f t="shared" si="46"/>
        <v xml:space="preserve"> </v>
      </c>
      <c r="C1537" s="266" t="s">
        <v>85</v>
      </c>
      <c r="D1537" s="176"/>
      <c r="E1537" s="53"/>
      <c r="Q1537" s="245">
        <f t="shared" si="47"/>
        <v>0</v>
      </c>
    </row>
    <row r="1538" spans="1:17" ht="20.149999999999999" customHeight="1" x14ac:dyDescent="0.35">
      <c r="A1538" s="247">
        <v>1535</v>
      </c>
      <c r="B1538" s="179" t="str">
        <f t="shared" si="46"/>
        <v xml:space="preserve"> </v>
      </c>
      <c r="C1538" s="266" t="s">
        <v>85</v>
      </c>
      <c r="D1538" s="176"/>
      <c r="E1538" s="53"/>
      <c r="Q1538" s="245">
        <f t="shared" si="47"/>
        <v>0</v>
      </c>
    </row>
    <row r="1539" spans="1:17" ht="20.149999999999999" customHeight="1" x14ac:dyDescent="0.35">
      <c r="A1539" s="247">
        <v>1536</v>
      </c>
      <c r="B1539" s="179" t="str">
        <f t="shared" si="46"/>
        <v xml:space="preserve"> </v>
      </c>
      <c r="C1539" s="266" t="s">
        <v>85</v>
      </c>
      <c r="D1539" s="176"/>
      <c r="E1539" s="53"/>
      <c r="Q1539" s="245">
        <f t="shared" si="47"/>
        <v>0</v>
      </c>
    </row>
    <row r="1540" spans="1:17" ht="20.149999999999999" customHeight="1" x14ac:dyDescent="0.35">
      <c r="A1540" s="247">
        <v>1537</v>
      </c>
      <c r="B1540" s="179" t="str">
        <f t="shared" si="46"/>
        <v xml:space="preserve"> </v>
      </c>
      <c r="C1540" s="266" t="s">
        <v>85</v>
      </c>
      <c r="D1540" s="176"/>
      <c r="E1540" s="53"/>
      <c r="Q1540" s="245">
        <f t="shared" si="47"/>
        <v>0</v>
      </c>
    </row>
    <row r="1541" spans="1:17" ht="20.149999999999999" customHeight="1" x14ac:dyDescent="0.35">
      <c r="A1541" s="247">
        <v>1538</v>
      </c>
      <c r="B1541" s="179" t="str">
        <f t="shared" ref="B1541:B1604" si="48">_xlfn.CONCAT(C1541,D1541)</f>
        <v xml:space="preserve"> </v>
      </c>
      <c r="C1541" s="266" t="s">
        <v>85</v>
      </c>
      <c r="D1541" s="176"/>
      <c r="E1541" s="53"/>
      <c r="Q1541" s="245">
        <f t="shared" ref="Q1541:Q1604" si="49">IF(AND(D1541&gt;0,OR(C1541="",C1541=" ")),1,0)</f>
        <v>0</v>
      </c>
    </row>
    <row r="1542" spans="1:17" ht="20.149999999999999" customHeight="1" x14ac:dyDescent="0.35">
      <c r="A1542" s="247">
        <v>1539</v>
      </c>
      <c r="B1542" s="179" t="str">
        <f t="shared" si="48"/>
        <v xml:space="preserve"> </v>
      </c>
      <c r="C1542" s="266" t="s">
        <v>85</v>
      </c>
      <c r="D1542" s="176"/>
      <c r="E1542" s="53"/>
      <c r="Q1542" s="245">
        <f t="shared" si="49"/>
        <v>0</v>
      </c>
    </row>
    <row r="1543" spans="1:17" ht="20.149999999999999" customHeight="1" x14ac:dyDescent="0.35">
      <c r="A1543" s="247">
        <v>1540</v>
      </c>
      <c r="B1543" s="179" t="str">
        <f t="shared" si="48"/>
        <v xml:space="preserve"> </v>
      </c>
      <c r="C1543" s="266" t="s">
        <v>85</v>
      </c>
      <c r="D1543" s="176"/>
      <c r="E1543" s="53"/>
      <c r="Q1543" s="245">
        <f t="shared" si="49"/>
        <v>0</v>
      </c>
    </row>
    <row r="1544" spans="1:17" ht="20.149999999999999" customHeight="1" x14ac:dyDescent="0.35">
      <c r="A1544" s="247">
        <v>1541</v>
      </c>
      <c r="B1544" s="179" t="str">
        <f t="shared" si="48"/>
        <v xml:space="preserve"> </v>
      </c>
      <c r="C1544" s="266" t="s">
        <v>85</v>
      </c>
      <c r="D1544" s="176"/>
      <c r="E1544" s="53"/>
      <c r="Q1544" s="245">
        <f t="shared" si="49"/>
        <v>0</v>
      </c>
    </row>
    <row r="1545" spans="1:17" ht="20.149999999999999" customHeight="1" x14ac:dyDescent="0.35">
      <c r="A1545" s="247">
        <v>1542</v>
      </c>
      <c r="B1545" s="179" t="str">
        <f t="shared" si="48"/>
        <v xml:space="preserve"> </v>
      </c>
      <c r="C1545" s="266" t="s">
        <v>85</v>
      </c>
      <c r="D1545" s="176"/>
      <c r="E1545" s="53"/>
      <c r="Q1545" s="245">
        <f t="shared" si="49"/>
        <v>0</v>
      </c>
    </row>
    <row r="1546" spans="1:17" ht="20.149999999999999" customHeight="1" x14ac:dyDescent="0.35">
      <c r="A1546" s="247">
        <v>1543</v>
      </c>
      <c r="B1546" s="179" t="str">
        <f t="shared" si="48"/>
        <v xml:space="preserve"> </v>
      </c>
      <c r="C1546" s="266" t="s">
        <v>85</v>
      </c>
      <c r="D1546" s="176"/>
      <c r="E1546" s="53"/>
      <c r="Q1546" s="245">
        <f t="shared" si="49"/>
        <v>0</v>
      </c>
    </row>
    <row r="1547" spans="1:17" ht="20.149999999999999" customHeight="1" x14ac:dyDescent="0.35">
      <c r="A1547" s="247">
        <v>1544</v>
      </c>
      <c r="B1547" s="179" t="str">
        <f t="shared" si="48"/>
        <v xml:space="preserve"> </v>
      </c>
      <c r="C1547" s="266" t="s">
        <v>85</v>
      </c>
      <c r="D1547" s="176"/>
      <c r="E1547" s="53"/>
      <c r="Q1547" s="245">
        <f t="shared" si="49"/>
        <v>0</v>
      </c>
    </row>
    <row r="1548" spans="1:17" ht="20.149999999999999" customHeight="1" x14ac:dyDescent="0.35">
      <c r="A1548" s="247">
        <v>1545</v>
      </c>
      <c r="B1548" s="179" t="str">
        <f t="shared" si="48"/>
        <v xml:space="preserve"> </v>
      </c>
      <c r="C1548" s="266" t="s">
        <v>85</v>
      </c>
      <c r="D1548" s="176"/>
      <c r="E1548" s="53"/>
      <c r="Q1548" s="245">
        <f t="shared" si="49"/>
        <v>0</v>
      </c>
    </row>
    <row r="1549" spans="1:17" ht="20.149999999999999" customHeight="1" x14ac:dyDescent="0.35">
      <c r="A1549" s="247">
        <v>1546</v>
      </c>
      <c r="B1549" s="179" t="str">
        <f t="shared" si="48"/>
        <v xml:space="preserve"> </v>
      </c>
      <c r="C1549" s="266" t="s">
        <v>85</v>
      </c>
      <c r="D1549" s="176"/>
      <c r="E1549" s="53"/>
      <c r="Q1549" s="245">
        <f t="shared" si="49"/>
        <v>0</v>
      </c>
    </row>
    <row r="1550" spans="1:17" ht="20.149999999999999" customHeight="1" x14ac:dyDescent="0.35">
      <c r="A1550" s="247">
        <v>1547</v>
      </c>
      <c r="B1550" s="179" t="str">
        <f t="shared" si="48"/>
        <v xml:space="preserve"> </v>
      </c>
      <c r="C1550" s="266" t="s">
        <v>85</v>
      </c>
      <c r="D1550" s="176"/>
      <c r="E1550" s="53"/>
      <c r="Q1550" s="245">
        <f t="shared" si="49"/>
        <v>0</v>
      </c>
    </row>
    <row r="1551" spans="1:17" ht="20.149999999999999" customHeight="1" x14ac:dyDescent="0.35">
      <c r="A1551" s="247">
        <v>1548</v>
      </c>
      <c r="B1551" s="179" t="str">
        <f t="shared" si="48"/>
        <v xml:space="preserve"> </v>
      </c>
      <c r="C1551" s="266" t="s">
        <v>85</v>
      </c>
      <c r="D1551" s="176"/>
      <c r="E1551" s="53"/>
      <c r="Q1551" s="245">
        <f t="shared" si="49"/>
        <v>0</v>
      </c>
    </row>
    <row r="1552" spans="1:17" ht="20.149999999999999" customHeight="1" x14ac:dyDescent="0.35">
      <c r="A1552" s="247">
        <v>1549</v>
      </c>
      <c r="B1552" s="179" t="str">
        <f t="shared" si="48"/>
        <v xml:space="preserve"> </v>
      </c>
      <c r="C1552" s="266" t="s">
        <v>85</v>
      </c>
      <c r="D1552" s="176"/>
      <c r="E1552" s="53"/>
      <c r="Q1552" s="245">
        <f t="shared" si="49"/>
        <v>0</v>
      </c>
    </row>
    <row r="1553" spans="1:17" ht="20.149999999999999" customHeight="1" x14ac:dyDescent="0.35">
      <c r="A1553" s="247">
        <v>1550</v>
      </c>
      <c r="B1553" s="179" t="str">
        <f t="shared" si="48"/>
        <v xml:space="preserve"> </v>
      </c>
      <c r="C1553" s="266" t="s">
        <v>85</v>
      </c>
      <c r="D1553" s="176"/>
      <c r="E1553" s="53"/>
      <c r="Q1553" s="245">
        <f t="shared" si="49"/>
        <v>0</v>
      </c>
    </row>
    <row r="1554" spans="1:17" ht="20.149999999999999" customHeight="1" x14ac:dyDescent="0.35">
      <c r="A1554" s="247">
        <v>1551</v>
      </c>
      <c r="B1554" s="179" t="str">
        <f t="shared" si="48"/>
        <v xml:space="preserve"> </v>
      </c>
      <c r="C1554" s="266" t="s">
        <v>85</v>
      </c>
      <c r="D1554" s="176"/>
      <c r="E1554" s="53"/>
      <c r="Q1554" s="245">
        <f t="shared" si="49"/>
        <v>0</v>
      </c>
    </row>
    <row r="1555" spans="1:17" ht="20.149999999999999" customHeight="1" x14ac:dyDescent="0.35">
      <c r="A1555" s="247">
        <v>1552</v>
      </c>
      <c r="B1555" s="179" t="str">
        <f t="shared" si="48"/>
        <v xml:space="preserve"> </v>
      </c>
      <c r="C1555" s="266" t="s">
        <v>85</v>
      </c>
      <c r="D1555" s="176"/>
      <c r="E1555" s="53"/>
      <c r="Q1555" s="245">
        <f t="shared" si="49"/>
        <v>0</v>
      </c>
    </row>
    <row r="1556" spans="1:17" ht="20.149999999999999" customHeight="1" x14ac:dyDescent="0.35">
      <c r="A1556" s="247">
        <v>1553</v>
      </c>
      <c r="B1556" s="179" t="str">
        <f t="shared" si="48"/>
        <v xml:space="preserve"> </v>
      </c>
      <c r="C1556" s="266" t="s">
        <v>85</v>
      </c>
      <c r="D1556" s="176"/>
      <c r="E1556" s="53"/>
      <c r="Q1556" s="245">
        <f t="shared" si="49"/>
        <v>0</v>
      </c>
    </row>
    <row r="1557" spans="1:17" ht="20.149999999999999" customHeight="1" x14ac:dyDescent="0.35">
      <c r="A1557" s="247">
        <v>1554</v>
      </c>
      <c r="B1557" s="179" t="str">
        <f t="shared" si="48"/>
        <v xml:space="preserve"> </v>
      </c>
      <c r="C1557" s="266" t="s">
        <v>85</v>
      </c>
      <c r="D1557" s="176"/>
      <c r="E1557" s="53"/>
      <c r="Q1557" s="245">
        <f t="shared" si="49"/>
        <v>0</v>
      </c>
    </row>
    <row r="1558" spans="1:17" ht="20.149999999999999" customHeight="1" x14ac:dyDescent="0.35">
      <c r="A1558" s="247">
        <v>1555</v>
      </c>
      <c r="B1558" s="179" t="str">
        <f t="shared" si="48"/>
        <v xml:space="preserve"> </v>
      </c>
      <c r="C1558" s="266" t="s">
        <v>85</v>
      </c>
      <c r="D1558" s="176"/>
      <c r="E1558" s="53"/>
      <c r="Q1558" s="245">
        <f t="shared" si="49"/>
        <v>0</v>
      </c>
    </row>
    <row r="1559" spans="1:17" ht="20.149999999999999" customHeight="1" x14ac:dyDescent="0.35">
      <c r="A1559" s="247">
        <v>1556</v>
      </c>
      <c r="B1559" s="179" t="str">
        <f t="shared" si="48"/>
        <v xml:space="preserve"> </v>
      </c>
      <c r="C1559" s="266" t="s">
        <v>85</v>
      </c>
      <c r="D1559" s="176"/>
      <c r="E1559" s="53"/>
      <c r="Q1559" s="245">
        <f t="shared" si="49"/>
        <v>0</v>
      </c>
    </row>
    <row r="1560" spans="1:17" ht="20.149999999999999" customHeight="1" x14ac:dyDescent="0.35">
      <c r="A1560" s="247">
        <v>1557</v>
      </c>
      <c r="B1560" s="179" t="str">
        <f t="shared" si="48"/>
        <v xml:space="preserve"> </v>
      </c>
      <c r="C1560" s="266" t="s">
        <v>85</v>
      </c>
      <c r="D1560" s="176"/>
      <c r="E1560" s="53"/>
      <c r="Q1560" s="245">
        <f t="shared" si="49"/>
        <v>0</v>
      </c>
    </row>
    <row r="1561" spans="1:17" ht="20.149999999999999" customHeight="1" x14ac:dyDescent="0.35">
      <c r="A1561" s="247">
        <v>1558</v>
      </c>
      <c r="B1561" s="179" t="str">
        <f t="shared" si="48"/>
        <v xml:space="preserve"> </v>
      </c>
      <c r="C1561" s="266" t="s">
        <v>85</v>
      </c>
      <c r="D1561" s="176"/>
      <c r="E1561" s="53"/>
      <c r="Q1561" s="245">
        <f t="shared" si="49"/>
        <v>0</v>
      </c>
    </row>
    <row r="1562" spans="1:17" ht="20.149999999999999" customHeight="1" x14ac:dyDescent="0.35">
      <c r="A1562" s="247">
        <v>1559</v>
      </c>
      <c r="B1562" s="179" t="str">
        <f t="shared" si="48"/>
        <v xml:space="preserve"> </v>
      </c>
      <c r="C1562" s="266" t="s">
        <v>85</v>
      </c>
      <c r="D1562" s="176"/>
      <c r="E1562" s="53"/>
      <c r="Q1562" s="245">
        <f t="shared" si="49"/>
        <v>0</v>
      </c>
    </row>
    <row r="1563" spans="1:17" ht="20.149999999999999" customHeight="1" x14ac:dyDescent="0.35">
      <c r="A1563" s="247">
        <v>1560</v>
      </c>
      <c r="B1563" s="179" t="str">
        <f t="shared" si="48"/>
        <v xml:space="preserve"> </v>
      </c>
      <c r="C1563" s="266" t="s">
        <v>85</v>
      </c>
      <c r="D1563" s="176"/>
      <c r="E1563" s="53"/>
      <c r="Q1563" s="245">
        <f t="shared" si="49"/>
        <v>0</v>
      </c>
    </row>
    <row r="1564" spans="1:17" ht="20.149999999999999" customHeight="1" x14ac:dyDescent="0.35">
      <c r="A1564" s="247">
        <v>1561</v>
      </c>
      <c r="B1564" s="179" t="str">
        <f t="shared" si="48"/>
        <v xml:space="preserve"> </v>
      </c>
      <c r="C1564" s="266" t="s">
        <v>85</v>
      </c>
      <c r="D1564" s="176"/>
      <c r="E1564" s="53"/>
      <c r="Q1564" s="245">
        <f t="shared" si="49"/>
        <v>0</v>
      </c>
    </row>
    <row r="1565" spans="1:17" ht="20.149999999999999" customHeight="1" x14ac:dyDescent="0.35">
      <c r="A1565" s="247">
        <v>1562</v>
      </c>
      <c r="B1565" s="179" t="str">
        <f t="shared" si="48"/>
        <v xml:space="preserve"> </v>
      </c>
      <c r="C1565" s="266" t="s">
        <v>85</v>
      </c>
      <c r="D1565" s="176"/>
      <c r="E1565" s="53"/>
      <c r="Q1565" s="245">
        <f t="shared" si="49"/>
        <v>0</v>
      </c>
    </row>
    <row r="1566" spans="1:17" ht="20.149999999999999" customHeight="1" x14ac:dyDescent="0.35">
      <c r="A1566" s="247">
        <v>1563</v>
      </c>
      <c r="B1566" s="179" t="str">
        <f t="shared" si="48"/>
        <v xml:space="preserve"> </v>
      </c>
      <c r="C1566" s="266" t="s">
        <v>85</v>
      </c>
      <c r="D1566" s="176"/>
      <c r="E1566" s="53"/>
      <c r="Q1566" s="245">
        <f t="shared" si="49"/>
        <v>0</v>
      </c>
    </row>
    <row r="1567" spans="1:17" ht="20.149999999999999" customHeight="1" x14ac:dyDescent="0.35">
      <c r="A1567" s="247">
        <v>1564</v>
      </c>
      <c r="B1567" s="179" t="str">
        <f t="shared" si="48"/>
        <v xml:space="preserve"> </v>
      </c>
      <c r="C1567" s="266" t="s">
        <v>85</v>
      </c>
      <c r="D1567" s="176"/>
      <c r="E1567" s="53"/>
      <c r="Q1567" s="245">
        <f t="shared" si="49"/>
        <v>0</v>
      </c>
    </row>
    <row r="1568" spans="1:17" ht="20.149999999999999" customHeight="1" x14ac:dyDescent="0.35">
      <c r="A1568" s="247">
        <v>1565</v>
      </c>
      <c r="B1568" s="179" t="str">
        <f t="shared" si="48"/>
        <v xml:space="preserve"> </v>
      </c>
      <c r="C1568" s="266" t="s">
        <v>85</v>
      </c>
      <c r="D1568" s="176"/>
      <c r="E1568" s="53"/>
      <c r="Q1568" s="245">
        <f t="shared" si="49"/>
        <v>0</v>
      </c>
    </row>
    <row r="1569" spans="1:17" ht="20.149999999999999" customHeight="1" x14ac:dyDescent="0.35">
      <c r="A1569" s="247">
        <v>1566</v>
      </c>
      <c r="B1569" s="179" t="str">
        <f t="shared" si="48"/>
        <v xml:space="preserve"> </v>
      </c>
      <c r="C1569" s="266" t="s">
        <v>85</v>
      </c>
      <c r="D1569" s="176"/>
      <c r="E1569" s="53"/>
      <c r="Q1569" s="245">
        <f t="shared" si="49"/>
        <v>0</v>
      </c>
    </row>
    <row r="1570" spans="1:17" ht="20.149999999999999" customHeight="1" x14ac:dyDescent="0.35">
      <c r="A1570" s="247">
        <v>1567</v>
      </c>
      <c r="B1570" s="179" t="str">
        <f t="shared" si="48"/>
        <v xml:space="preserve"> </v>
      </c>
      <c r="C1570" s="266" t="s">
        <v>85</v>
      </c>
      <c r="D1570" s="176"/>
      <c r="E1570" s="53"/>
      <c r="Q1570" s="245">
        <f t="shared" si="49"/>
        <v>0</v>
      </c>
    </row>
    <row r="1571" spans="1:17" ht="20.149999999999999" customHeight="1" x14ac:dyDescent="0.35">
      <c r="A1571" s="247">
        <v>1568</v>
      </c>
      <c r="B1571" s="179" t="str">
        <f t="shared" si="48"/>
        <v xml:space="preserve"> </v>
      </c>
      <c r="C1571" s="266" t="s">
        <v>85</v>
      </c>
      <c r="D1571" s="176"/>
      <c r="E1571" s="53"/>
      <c r="Q1571" s="245">
        <f t="shared" si="49"/>
        <v>0</v>
      </c>
    </row>
    <row r="1572" spans="1:17" ht="20.149999999999999" customHeight="1" x14ac:dyDescent="0.35">
      <c r="A1572" s="247">
        <v>1569</v>
      </c>
      <c r="B1572" s="179" t="str">
        <f t="shared" si="48"/>
        <v xml:space="preserve"> </v>
      </c>
      <c r="C1572" s="266" t="s">
        <v>85</v>
      </c>
      <c r="D1572" s="176"/>
      <c r="E1572" s="53"/>
      <c r="Q1572" s="245">
        <f t="shared" si="49"/>
        <v>0</v>
      </c>
    </row>
    <row r="1573" spans="1:17" ht="20.149999999999999" customHeight="1" x14ac:dyDescent="0.35">
      <c r="A1573" s="247">
        <v>1570</v>
      </c>
      <c r="B1573" s="179" t="str">
        <f t="shared" si="48"/>
        <v xml:space="preserve"> </v>
      </c>
      <c r="C1573" s="266" t="s">
        <v>85</v>
      </c>
      <c r="D1573" s="176"/>
      <c r="E1573" s="53"/>
      <c r="Q1573" s="245">
        <f t="shared" si="49"/>
        <v>0</v>
      </c>
    </row>
    <row r="1574" spans="1:17" ht="20.149999999999999" customHeight="1" x14ac:dyDescent="0.35">
      <c r="A1574" s="247">
        <v>1571</v>
      </c>
      <c r="B1574" s="179" t="str">
        <f t="shared" si="48"/>
        <v xml:space="preserve"> </v>
      </c>
      <c r="C1574" s="266" t="s">
        <v>85</v>
      </c>
      <c r="D1574" s="176"/>
      <c r="E1574" s="53"/>
      <c r="Q1574" s="245">
        <f t="shared" si="49"/>
        <v>0</v>
      </c>
    </row>
    <row r="1575" spans="1:17" ht="20.149999999999999" customHeight="1" x14ac:dyDescent="0.35">
      <c r="A1575" s="247">
        <v>1572</v>
      </c>
      <c r="B1575" s="179" t="str">
        <f t="shared" si="48"/>
        <v xml:space="preserve"> </v>
      </c>
      <c r="C1575" s="266" t="s">
        <v>85</v>
      </c>
      <c r="D1575" s="176"/>
      <c r="E1575" s="53"/>
      <c r="Q1575" s="245">
        <f t="shared" si="49"/>
        <v>0</v>
      </c>
    </row>
    <row r="1576" spans="1:17" ht="20.149999999999999" customHeight="1" x14ac:dyDescent="0.35">
      <c r="A1576" s="247">
        <v>1573</v>
      </c>
      <c r="B1576" s="179" t="str">
        <f t="shared" si="48"/>
        <v xml:space="preserve"> </v>
      </c>
      <c r="C1576" s="266" t="s">
        <v>85</v>
      </c>
      <c r="D1576" s="176"/>
      <c r="E1576" s="53"/>
      <c r="Q1576" s="245">
        <f t="shared" si="49"/>
        <v>0</v>
      </c>
    </row>
    <row r="1577" spans="1:17" ht="20.149999999999999" customHeight="1" x14ac:dyDescent="0.35">
      <c r="A1577" s="247">
        <v>1574</v>
      </c>
      <c r="B1577" s="179" t="str">
        <f t="shared" si="48"/>
        <v xml:space="preserve"> </v>
      </c>
      <c r="C1577" s="266" t="s">
        <v>85</v>
      </c>
      <c r="D1577" s="176"/>
      <c r="E1577" s="53"/>
      <c r="Q1577" s="245">
        <f t="shared" si="49"/>
        <v>0</v>
      </c>
    </row>
    <row r="1578" spans="1:17" ht="20.149999999999999" customHeight="1" x14ac:dyDescent="0.35">
      <c r="A1578" s="247">
        <v>1575</v>
      </c>
      <c r="B1578" s="179" t="str">
        <f t="shared" si="48"/>
        <v xml:space="preserve"> </v>
      </c>
      <c r="C1578" s="266" t="s">
        <v>85</v>
      </c>
      <c r="D1578" s="176"/>
      <c r="E1578" s="53"/>
      <c r="Q1578" s="245">
        <f t="shared" si="49"/>
        <v>0</v>
      </c>
    </row>
    <row r="1579" spans="1:17" ht="20.149999999999999" customHeight="1" x14ac:dyDescent="0.35">
      <c r="A1579" s="247">
        <v>1576</v>
      </c>
      <c r="B1579" s="179" t="str">
        <f t="shared" si="48"/>
        <v xml:space="preserve"> </v>
      </c>
      <c r="C1579" s="266" t="s">
        <v>85</v>
      </c>
      <c r="D1579" s="176"/>
      <c r="E1579" s="53"/>
      <c r="Q1579" s="245">
        <f t="shared" si="49"/>
        <v>0</v>
      </c>
    </row>
    <row r="1580" spans="1:17" ht="20.149999999999999" customHeight="1" x14ac:dyDescent="0.35">
      <c r="A1580" s="247">
        <v>1577</v>
      </c>
      <c r="B1580" s="179" t="str">
        <f t="shared" si="48"/>
        <v xml:space="preserve"> </v>
      </c>
      <c r="C1580" s="266" t="s">
        <v>85</v>
      </c>
      <c r="D1580" s="176"/>
      <c r="E1580" s="53"/>
      <c r="Q1580" s="245">
        <f t="shared" si="49"/>
        <v>0</v>
      </c>
    </row>
    <row r="1581" spans="1:17" ht="20.149999999999999" customHeight="1" x14ac:dyDescent="0.35">
      <c r="A1581" s="247">
        <v>1578</v>
      </c>
      <c r="B1581" s="179" t="str">
        <f t="shared" si="48"/>
        <v xml:space="preserve"> </v>
      </c>
      <c r="C1581" s="266" t="s">
        <v>85</v>
      </c>
      <c r="D1581" s="176"/>
      <c r="E1581" s="53"/>
      <c r="Q1581" s="245">
        <f t="shared" si="49"/>
        <v>0</v>
      </c>
    </row>
    <row r="1582" spans="1:17" ht="20.149999999999999" customHeight="1" x14ac:dyDescent="0.35">
      <c r="A1582" s="247">
        <v>1579</v>
      </c>
      <c r="B1582" s="179" t="str">
        <f t="shared" si="48"/>
        <v xml:space="preserve"> </v>
      </c>
      <c r="C1582" s="266" t="s">
        <v>85</v>
      </c>
      <c r="D1582" s="176"/>
      <c r="E1582" s="53"/>
      <c r="Q1582" s="245">
        <f t="shared" si="49"/>
        <v>0</v>
      </c>
    </row>
    <row r="1583" spans="1:17" ht="20.149999999999999" customHeight="1" x14ac:dyDescent="0.35">
      <c r="A1583" s="247">
        <v>1580</v>
      </c>
      <c r="B1583" s="179" t="str">
        <f t="shared" si="48"/>
        <v xml:space="preserve"> </v>
      </c>
      <c r="C1583" s="266" t="s">
        <v>85</v>
      </c>
      <c r="D1583" s="176"/>
      <c r="E1583" s="53"/>
      <c r="Q1583" s="245">
        <f t="shared" si="49"/>
        <v>0</v>
      </c>
    </row>
    <row r="1584" spans="1:17" ht="20.149999999999999" customHeight="1" x14ac:dyDescent="0.35">
      <c r="A1584" s="247">
        <v>1581</v>
      </c>
      <c r="B1584" s="179" t="str">
        <f t="shared" si="48"/>
        <v xml:space="preserve"> </v>
      </c>
      <c r="C1584" s="266" t="s">
        <v>85</v>
      </c>
      <c r="D1584" s="176"/>
      <c r="E1584" s="53"/>
      <c r="Q1584" s="245">
        <f t="shared" si="49"/>
        <v>0</v>
      </c>
    </row>
    <row r="1585" spans="1:17" ht="20.149999999999999" customHeight="1" x14ac:dyDescent="0.35">
      <c r="A1585" s="247">
        <v>1582</v>
      </c>
      <c r="B1585" s="179" t="str">
        <f t="shared" si="48"/>
        <v xml:space="preserve"> </v>
      </c>
      <c r="C1585" s="266" t="s">
        <v>85</v>
      </c>
      <c r="D1585" s="176"/>
      <c r="E1585" s="53"/>
      <c r="Q1585" s="245">
        <f t="shared" si="49"/>
        <v>0</v>
      </c>
    </row>
    <row r="1586" spans="1:17" ht="20.149999999999999" customHeight="1" x14ac:dyDescent="0.35">
      <c r="A1586" s="247">
        <v>1583</v>
      </c>
      <c r="B1586" s="179" t="str">
        <f t="shared" si="48"/>
        <v xml:space="preserve"> </v>
      </c>
      <c r="C1586" s="266" t="s">
        <v>85</v>
      </c>
      <c r="D1586" s="176"/>
      <c r="E1586" s="53"/>
      <c r="Q1586" s="245">
        <f t="shared" si="49"/>
        <v>0</v>
      </c>
    </row>
    <row r="1587" spans="1:17" ht="20.149999999999999" customHeight="1" x14ac:dyDescent="0.35">
      <c r="A1587" s="247">
        <v>1584</v>
      </c>
      <c r="B1587" s="179" t="str">
        <f t="shared" si="48"/>
        <v xml:space="preserve"> </v>
      </c>
      <c r="C1587" s="266" t="s">
        <v>85</v>
      </c>
      <c r="D1587" s="176"/>
      <c r="E1587" s="53"/>
      <c r="Q1587" s="245">
        <f t="shared" si="49"/>
        <v>0</v>
      </c>
    </row>
    <row r="1588" spans="1:17" ht="20.149999999999999" customHeight="1" x14ac:dyDescent="0.35">
      <c r="A1588" s="247">
        <v>1585</v>
      </c>
      <c r="B1588" s="179" t="str">
        <f t="shared" si="48"/>
        <v xml:space="preserve"> </v>
      </c>
      <c r="C1588" s="266" t="s">
        <v>85</v>
      </c>
      <c r="D1588" s="176"/>
      <c r="E1588" s="53"/>
      <c r="Q1588" s="245">
        <f t="shared" si="49"/>
        <v>0</v>
      </c>
    </row>
    <row r="1589" spans="1:17" ht="20.149999999999999" customHeight="1" x14ac:dyDescent="0.35">
      <c r="A1589" s="247">
        <v>1586</v>
      </c>
      <c r="B1589" s="179" t="str">
        <f t="shared" si="48"/>
        <v xml:space="preserve"> </v>
      </c>
      <c r="C1589" s="266" t="s">
        <v>85</v>
      </c>
      <c r="D1589" s="176"/>
      <c r="E1589" s="53"/>
      <c r="Q1589" s="245">
        <f t="shared" si="49"/>
        <v>0</v>
      </c>
    </row>
    <row r="1590" spans="1:17" ht="20.149999999999999" customHeight="1" x14ac:dyDescent="0.35">
      <c r="A1590" s="247">
        <v>1587</v>
      </c>
      <c r="B1590" s="179" t="str">
        <f t="shared" si="48"/>
        <v xml:space="preserve"> </v>
      </c>
      <c r="C1590" s="266" t="s">
        <v>85</v>
      </c>
      <c r="D1590" s="176"/>
      <c r="E1590" s="53"/>
      <c r="Q1590" s="245">
        <f t="shared" si="49"/>
        <v>0</v>
      </c>
    </row>
    <row r="1591" spans="1:17" ht="20.149999999999999" customHeight="1" x14ac:dyDescent="0.35">
      <c r="A1591" s="247">
        <v>1588</v>
      </c>
      <c r="B1591" s="179" t="str">
        <f t="shared" si="48"/>
        <v xml:space="preserve"> </v>
      </c>
      <c r="C1591" s="266" t="s">
        <v>85</v>
      </c>
      <c r="D1591" s="176"/>
      <c r="E1591" s="53"/>
      <c r="Q1591" s="245">
        <f t="shared" si="49"/>
        <v>0</v>
      </c>
    </row>
    <row r="1592" spans="1:17" ht="20.149999999999999" customHeight="1" x14ac:dyDescent="0.35">
      <c r="A1592" s="247">
        <v>1589</v>
      </c>
      <c r="B1592" s="179" t="str">
        <f t="shared" si="48"/>
        <v xml:space="preserve"> </v>
      </c>
      <c r="C1592" s="266" t="s">
        <v>85</v>
      </c>
      <c r="D1592" s="176"/>
      <c r="E1592" s="53"/>
      <c r="Q1592" s="245">
        <f t="shared" si="49"/>
        <v>0</v>
      </c>
    </row>
    <row r="1593" spans="1:17" ht="20.149999999999999" customHeight="1" x14ac:dyDescent="0.35">
      <c r="A1593" s="247">
        <v>1590</v>
      </c>
      <c r="B1593" s="179" t="str">
        <f t="shared" si="48"/>
        <v xml:space="preserve"> </v>
      </c>
      <c r="C1593" s="266" t="s">
        <v>85</v>
      </c>
      <c r="D1593" s="176"/>
      <c r="E1593" s="53"/>
      <c r="Q1593" s="245">
        <f t="shared" si="49"/>
        <v>0</v>
      </c>
    </row>
    <row r="1594" spans="1:17" ht="20.149999999999999" customHeight="1" x14ac:dyDescent="0.35">
      <c r="A1594" s="247">
        <v>1591</v>
      </c>
      <c r="B1594" s="179" t="str">
        <f t="shared" si="48"/>
        <v xml:space="preserve"> </v>
      </c>
      <c r="C1594" s="266" t="s">
        <v>85</v>
      </c>
      <c r="D1594" s="176"/>
      <c r="E1594" s="53"/>
      <c r="Q1594" s="245">
        <f t="shared" si="49"/>
        <v>0</v>
      </c>
    </row>
    <row r="1595" spans="1:17" ht="20.149999999999999" customHeight="1" x14ac:dyDescent="0.35">
      <c r="A1595" s="247">
        <v>1592</v>
      </c>
      <c r="B1595" s="179" t="str">
        <f t="shared" si="48"/>
        <v xml:space="preserve"> </v>
      </c>
      <c r="C1595" s="266" t="s">
        <v>85</v>
      </c>
      <c r="D1595" s="176"/>
      <c r="E1595" s="53"/>
      <c r="Q1595" s="245">
        <f t="shared" si="49"/>
        <v>0</v>
      </c>
    </row>
    <row r="1596" spans="1:17" ht="20.149999999999999" customHeight="1" x14ac:dyDescent="0.35">
      <c r="A1596" s="247">
        <v>1593</v>
      </c>
      <c r="B1596" s="179" t="str">
        <f t="shared" si="48"/>
        <v xml:space="preserve"> </v>
      </c>
      <c r="C1596" s="266" t="s">
        <v>85</v>
      </c>
      <c r="D1596" s="176"/>
      <c r="E1596" s="53"/>
      <c r="Q1596" s="245">
        <f t="shared" si="49"/>
        <v>0</v>
      </c>
    </row>
    <row r="1597" spans="1:17" ht="20.149999999999999" customHeight="1" x14ac:dyDescent="0.35">
      <c r="A1597" s="247">
        <v>1594</v>
      </c>
      <c r="B1597" s="179" t="str">
        <f t="shared" si="48"/>
        <v xml:space="preserve"> </v>
      </c>
      <c r="C1597" s="266" t="s">
        <v>85</v>
      </c>
      <c r="D1597" s="176"/>
      <c r="E1597" s="53"/>
      <c r="Q1597" s="245">
        <f t="shared" si="49"/>
        <v>0</v>
      </c>
    </row>
    <row r="1598" spans="1:17" ht="20.149999999999999" customHeight="1" x14ac:dyDescent="0.35">
      <c r="A1598" s="247">
        <v>1595</v>
      </c>
      <c r="B1598" s="179" t="str">
        <f t="shared" si="48"/>
        <v xml:space="preserve"> </v>
      </c>
      <c r="C1598" s="266" t="s">
        <v>85</v>
      </c>
      <c r="D1598" s="176"/>
      <c r="E1598" s="53"/>
      <c r="Q1598" s="245">
        <f t="shared" si="49"/>
        <v>0</v>
      </c>
    </row>
    <row r="1599" spans="1:17" ht="20.149999999999999" customHeight="1" x14ac:dyDescent="0.35">
      <c r="A1599" s="247">
        <v>1596</v>
      </c>
      <c r="B1599" s="179" t="str">
        <f t="shared" si="48"/>
        <v xml:space="preserve"> </v>
      </c>
      <c r="C1599" s="266" t="s">
        <v>85</v>
      </c>
      <c r="D1599" s="176"/>
      <c r="E1599" s="53"/>
      <c r="Q1599" s="245">
        <f t="shared" si="49"/>
        <v>0</v>
      </c>
    </row>
    <row r="1600" spans="1:17" ht="20.149999999999999" customHeight="1" x14ac:dyDescent="0.35">
      <c r="A1600" s="247">
        <v>1597</v>
      </c>
      <c r="B1600" s="179" t="str">
        <f t="shared" si="48"/>
        <v xml:space="preserve"> </v>
      </c>
      <c r="C1600" s="266" t="s">
        <v>85</v>
      </c>
      <c r="D1600" s="176"/>
      <c r="E1600" s="53"/>
      <c r="Q1600" s="245">
        <f t="shared" si="49"/>
        <v>0</v>
      </c>
    </row>
    <row r="1601" spans="1:17" ht="20.149999999999999" customHeight="1" x14ac:dyDescent="0.35">
      <c r="A1601" s="247">
        <v>1598</v>
      </c>
      <c r="B1601" s="179" t="str">
        <f t="shared" si="48"/>
        <v xml:space="preserve"> </v>
      </c>
      <c r="C1601" s="266" t="s">
        <v>85</v>
      </c>
      <c r="D1601" s="176"/>
      <c r="E1601" s="53"/>
      <c r="Q1601" s="245">
        <f t="shared" si="49"/>
        <v>0</v>
      </c>
    </row>
    <row r="1602" spans="1:17" ht="20.149999999999999" customHeight="1" x14ac:dyDescent="0.35">
      <c r="A1602" s="247">
        <v>1599</v>
      </c>
      <c r="B1602" s="179" t="str">
        <f t="shared" si="48"/>
        <v xml:space="preserve"> </v>
      </c>
      <c r="C1602" s="266" t="s">
        <v>85</v>
      </c>
      <c r="D1602" s="176"/>
      <c r="E1602" s="53"/>
      <c r="Q1602" s="245">
        <f t="shared" si="49"/>
        <v>0</v>
      </c>
    </row>
    <row r="1603" spans="1:17" ht="20.149999999999999" customHeight="1" x14ac:dyDescent="0.35">
      <c r="A1603" s="247">
        <v>1600</v>
      </c>
      <c r="B1603" s="179" t="str">
        <f t="shared" si="48"/>
        <v xml:space="preserve"> </v>
      </c>
      <c r="C1603" s="266" t="s">
        <v>85</v>
      </c>
      <c r="D1603" s="176"/>
      <c r="E1603" s="53"/>
      <c r="Q1603" s="245">
        <f t="shared" si="49"/>
        <v>0</v>
      </c>
    </row>
    <row r="1604" spans="1:17" ht="20.149999999999999" customHeight="1" x14ac:dyDescent="0.35">
      <c r="A1604" s="247">
        <v>1601</v>
      </c>
      <c r="B1604" s="179" t="str">
        <f t="shared" si="48"/>
        <v xml:space="preserve"> </v>
      </c>
      <c r="C1604" s="266" t="s">
        <v>85</v>
      </c>
      <c r="D1604" s="176"/>
      <c r="E1604" s="53"/>
      <c r="Q1604" s="245">
        <f t="shared" si="49"/>
        <v>0</v>
      </c>
    </row>
    <row r="1605" spans="1:17" ht="20.149999999999999" customHeight="1" x14ac:dyDescent="0.35">
      <c r="A1605" s="247">
        <v>1602</v>
      </c>
      <c r="B1605" s="179" t="str">
        <f t="shared" ref="B1605:B1668" si="50">_xlfn.CONCAT(C1605,D1605)</f>
        <v xml:space="preserve"> </v>
      </c>
      <c r="C1605" s="266" t="s">
        <v>85</v>
      </c>
      <c r="D1605" s="176"/>
      <c r="E1605" s="53"/>
      <c r="Q1605" s="245">
        <f t="shared" ref="Q1605:Q1668" si="51">IF(AND(D1605&gt;0,OR(C1605="",C1605=" ")),1,0)</f>
        <v>0</v>
      </c>
    </row>
    <row r="1606" spans="1:17" ht="20.149999999999999" customHeight="1" x14ac:dyDescent="0.35">
      <c r="A1606" s="247">
        <v>1603</v>
      </c>
      <c r="B1606" s="179" t="str">
        <f t="shared" si="50"/>
        <v xml:space="preserve"> </v>
      </c>
      <c r="C1606" s="266" t="s">
        <v>85</v>
      </c>
      <c r="D1606" s="176"/>
      <c r="E1606" s="53"/>
      <c r="Q1606" s="245">
        <f t="shared" si="51"/>
        <v>0</v>
      </c>
    </row>
    <row r="1607" spans="1:17" ht="20.149999999999999" customHeight="1" x14ac:dyDescent="0.35">
      <c r="A1607" s="247">
        <v>1604</v>
      </c>
      <c r="B1607" s="179" t="str">
        <f t="shared" si="50"/>
        <v xml:space="preserve"> </v>
      </c>
      <c r="C1607" s="266" t="s">
        <v>85</v>
      </c>
      <c r="D1607" s="176"/>
      <c r="E1607" s="53"/>
      <c r="Q1607" s="245">
        <f t="shared" si="51"/>
        <v>0</v>
      </c>
    </row>
    <row r="1608" spans="1:17" ht="20.149999999999999" customHeight="1" x14ac:dyDescent="0.35">
      <c r="A1608" s="247">
        <v>1605</v>
      </c>
      <c r="B1608" s="179" t="str">
        <f t="shared" si="50"/>
        <v xml:space="preserve"> </v>
      </c>
      <c r="C1608" s="266" t="s">
        <v>85</v>
      </c>
      <c r="D1608" s="176"/>
      <c r="E1608" s="53"/>
      <c r="Q1608" s="245">
        <f t="shared" si="51"/>
        <v>0</v>
      </c>
    </row>
    <row r="1609" spans="1:17" ht="20.149999999999999" customHeight="1" x14ac:dyDescent="0.35">
      <c r="A1609" s="247">
        <v>1606</v>
      </c>
      <c r="B1609" s="179" t="str">
        <f t="shared" si="50"/>
        <v xml:space="preserve"> </v>
      </c>
      <c r="C1609" s="266" t="s">
        <v>85</v>
      </c>
      <c r="D1609" s="176"/>
      <c r="E1609" s="53"/>
      <c r="Q1609" s="245">
        <f t="shared" si="51"/>
        <v>0</v>
      </c>
    </row>
    <row r="1610" spans="1:17" ht="20.149999999999999" customHeight="1" x14ac:dyDescent="0.35">
      <c r="A1610" s="247">
        <v>1607</v>
      </c>
      <c r="B1610" s="179" t="str">
        <f t="shared" si="50"/>
        <v xml:space="preserve"> </v>
      </c>
      <c r="C1610" s="266" t="s">
        <v>85</v>
      </c>
      <c r="D1610" s="176"/>
      <c r="E1610" s="53"/>
      <c r="Q1610" s="245">
        <f t="shared" si="51"/>
        <v>0</v>
      </c>
    </row>
    <row r="1611" spans="1:17" ht="20.149999999999999" customHeight="1" x14ac:dyDescent="0.35">
      <c r="A1611" s="247">
        <v>1608</v>
      </c>
      <c r="B1611" s="179" t="str">
        <f t="shared" si="50"/>
        <v xml:space="preserve"> </v>
      </c>
      <c r="C1611" s="266" t="s">
        <v>85</v>
      </c>
      <c r="D1611" s="176"/>
      <c r="E1611" s="53"/>
      <c r="Q1611" s="245">
        <f t="shared" si="51"/>
        <v>0</v>
      </c>
    </row>
    <row r="1612" spans="1:17" ht="20.149999999999999" customHeight="1" x14ac:dyDescent="0.35">
      <c r="A1612" s="247">
        <v>1609</v>
      </c>
      <c r="B1612" s="179" t="str">
        <f t="shared" si="50"/>
        <v xml:space="preserve"> </v>
      </c>
      <c r="C1612" s="266" t="s">
        <v>85</v>
      </c>
      <c r="D1612" s="176"/>
      <c r="E1612" s="53"/>
      <c r="Q1612" s="245">
        <f t="shared" si="51"/>
        <v>0</v>
      </c>
    </row>
    <row r="1613" spans="1:17" ht="20.149999999999999" customHeight="1" x14ac:dyDescent="0.35">
      <c r="A1613" s="247">
        <v>1610</v>
      </c>
      <c r="B1613" s="179" t="str">
        <f t="shared" si="50"/>
        <v xml:space="preserve"> </v>
      </c>
      <c r="C1613" s="266" t="s">
        <v>85</v>
      </c>
      <c r="D1613" s="176"/>
      <c r="E1613" s="53"/>
      <c r="Q1613" s="245">
        <f t="shared" si="51"/>
        <v>0</v>
      </c>
    </row>
    <row r="1614" spans="1:17" ht="20.149999999999999" customHeight="1" x14ac:dyDescent="0.35">
      <c r="A1614" s="247">
        <v>1611</v>
      </c>
      <c r="B1614" s="179" t="str">
        <f t="shared" si="50"/>
        <v xml:space="preserve"> </v>
      </c>
      <c r="C1614" s="266" t="s">
        <v>85</v>
      </c>
      <c r="D1614" s="176"/>
      <c r="E1614" s="53"/>
      <c r="Q1614" s="245">
        <f t="shared" si="51"/>
        <v>0</v>
      </c>
    </row>
    <row r="1615" spans="1:17" ht="20.149999999999999" customHeight="1" x14ac:dyDescent="0.35">
      <c r="A1615" s="247">
        <v>1612</v>
      </c>
      <c r="B1615" s="179" t="str">
        <f t="shared" si="50"/>
        <v xml:space="preserve"> </v>
      </c>
      <c r="C1615" s="266" t="s">
        <v>85</v>
      </c>
      <c r="D1615" s="176"/>
      <c r="E1615" s="53"/>
      <c r="Q1615" s="245">
        <f t="shared" si="51"/>
        <v>0</v>
      </c>
    </row>
    <row r="1616" spans="1:17" ht="20.149999999999999" customHeight="1" x14ac:dyDescent="0.35">
      <c r="A1616" s="247">
        <v>1613</v>
      </c>
      <c r="B1616" s="179" t="str">
        <f t="shared" si="50"/>
        <v xml:space="preserve"> </v>
      </c>
      <c r="C1616" s="266" t="s">
        <v>85</v>
      </c>
      <c r="D1616" s="176"/>
      <c r="E1616" s="53"/>
      <c r="Q1616" s="245">
        <f t="shared" si="51"/>
        <v>0</v>
      </c>
    </row>
    <row r="1617" spans="1:17" ht="20.149999999999999" customHeight="1" x14ac:dyDescent="0.35">
      <c r="A1617" s="247">
        <v>1614</v>
      </c>
      <c r="B1617" s="179" t="str">
        <f t="shared" si="50"/>
        <v xml:space="preserve"> </v>
      </c>
      <c r="C1617" s="266" t="s">
        <v>85</v>
      </c>
      <c r="D1617" s="176"/>
      <c r="E1617" s="53"/>
      <c r="Q1617" s="245">
        <f t="shared" si="51"/>
        <v>0</v>
      </c>
    </row>
    <row r="1618" spans="1:17" ht="20.149999999999999" customHeight="1" x14ac:dyDescent="0.35">
      <c r="A1618" s="247">
        <v>1615</v>
      </c>
      <c r="B1618" s="179" t="str">
        <f t="shared" si="50"/>
        <v xml:space="preserve"> </v>
      </c>
      <c r="C1618" s="266" t="s">
        <v>85</v>
      </c>
      <c r="D1618" s="176"/>
      <c r="E1618" s="53"/>
      <c r="Q1618" s="245">
        <f t="shared" si="51"/>
        <v>0</v>
      </c>
    </row>
    <row r="1619" spans="1:17" ht="20.149999999999999" customHeight="1" x14ac:dyDescent="0.35">
      <c r="A1619" s="247">
        <v>1616</v>
      </c>
      <c r="B1619" s="179" t="str">
        <f t="shared" si="50"/>
        <v xml:space="preserve"> </v>
      </c>
      <c r="C1619" s="266" t="s">
        <v>85</v>
      </c>
      <c r="D1619" s="176"/>
      <c r="E1619" s="53"/>
      <c r="Q1619" s="245">
        <f t="shared" si="51"/>
        <v>0</v>
      </c>
    </row>
    <row r="1620" spans="1:17" ht="20.149999999999999" customHeight="1" x14ac:dyDescent="0.35">
      <c r="A1620" s="247">
        <v>1617</v>
      </c>
      <c r="B1620" s="179" t="str">
        <f t="shared" si="50"/>
        <v xml:space="preserve"> </v>
      </c>
      <c r="C1620" s="266" t="s">
        <v>85</v>
      </c>
      <c r="D1620" s="176"/>
      <c r="E1620" s="53"/>
      <c r="Q1620" s="245">
        <f t="shared" si="51"/>
        <v>0</v>
      </c>
    </row>
    <row r="1621" spans="1:17" ht="20.149999999999999" customHeight="1" x14ac:dyDescent="0.35">
      <c r="A1621" s="247">
        <v>1618</v>
      </c>
      <c r="B1621" s="179" t="str">
        <f t="shared" si="50"/>
        <v xml:space="preserve"> </v>
      </c>
      <c r="C1621" s="266" t="s">
        <v>85</v>
      </c>
      <c r="D1621" s="176"/>
      <c r="E1621" s="53"/>
      <c r="Q1621" s="245">
        <f t="shared" si="51"/>
        <v>0</v>
      </c>
    </row>
    <row r="1622" spans="1:17" ht="20.149999999999999" customHeight="1" x14ac:dyDescent="0.35">
      <c r="A1622" s="247">
        <v>1619</v>
      </c>
      <c r="B1622" s="179" t="str">
        <f t="shared" si="50"/>
        <v xml:space="preserve"> </v>
      </c>
      <c r="C1622" s="266" t="s">
        <v>85</v>
      </c>
      <c r="D1622" s="176"/>
      <c r="E1622" s="53"/>
      <c r="Q1622" s="245">
        <f t="shared" si="51"/>
        <v>0</v>
      </c>
    </row>
    <row r="1623" spans="1:17" ht="20.149999999999999" customHeight="1" x14ac:dyDescent="0.35">
      <c r="A1623" s="247">
        <v>1620</v>
      </c>
      <c r="B1623" s="179" t="str">
        <f t="shared" si="50"/>
        <v xml:space="preserve"> </v>
      </c>
      <c r="C1623" s="266" t="s">
        <v>85</v>
      </c>
      <c r="D1623" s="176"/>
      <c r="E1623" s="53"/>
      <c r="Q1623" s="245">
        <f t="shared" si="51"/>
        <v>0</v>
      </c>
    </row>
    <row r="1624" spans="1:17" ht="20.149999999999999" customHeight="1" x14ac:dyDescent="0.35">
      <c r="A1624" s="247">
        <v>1621</v>
      </c>
      <c r="B1624" s="179" t="str">
        <f t="shared" si="50"/>
        <v xml:space="preserve"> </v>
      </c>
      <c r="C1624" s="266" t="s">
        <v>85</v>
      </c>
      <c r="D1624" s="176"/>
      <c r="E1624" s="53"/>
      <c r="Q1624" s="245">
        <f t="shared" si="51"/>
        <v>0</v>
      </c>
    </row>
    <row r="1625" spans="1:17" ht="20.149999999999999" customHeight="1" x14ac:dyDescent="0.35">
      <c r="A1625" s="247">
        <v>1622</v>
      </c>
      <c r="B1625" s="179" t="str">
        <f t="shared" si="50"/>
        <v xml:space="preserve"> </v>
      </c>
      <c r="C1625" s="266" t="s">
        <v>85</v>
      </c>
      <c r="D1625" s="176"/>
      <c r="E1625" s="53"/>
      <c r="Q1625" s="245">
        <f t="shared" si="51"/>
        <v>0</v>
      </c>
    </row>
    <row r="1626" spans="1:17" ht="20.149999999999999" customHeight="1" x14ac:dyDescent="0.35">
      <c r="A1626" s="247">
        <v>1623</v>
      </c>
      <c r="B1626" s="179" t="str">
        <f t="shared" si="50"/>
        <v xml:space="preserve"> </v>
      </c>
      <c r="C1626" s="266" t="s">
        <v>85</v>
      </c>
      <c r="D1626" s="176"/>
      <c r="E1626" s="53"/>
      <c r="Q1626" s="245">
        <f t="shared" si="51"/>
        <v>0</v>
      </c>
    </row>
    <row r="1627" spans="1:17" ht="20.149999999999999" customHeight="1" x14ac:dyDescent="0.35">
      <c r="A1627" s="247">
        <v>1624</v>
      </c>
      <c r="B1627" s="179" t="str">
        <f t="shared" si="50"/>
        <v xml:space="preserve"> </v>
      </c>
      <c r="C1627" s="266" t="s">
        <v>85</v>
      </c>
      <c r="D1627" s="176"/>
      <c r="E1627" s="53"/>
      <c r="Q1627" s="245">
        <f t="shared" si="51"/>
        <v>0</v>
      </c>
    </row>
    <row r="1628" spans="1:17" ht="20.149999999999999" customHeight="1" x14ac:dyDescent="0.35">
      <c r="A1628" s="247">
        <v>1625</v>
      </c>
      <c r="B1628" s="179" t="str">
        <f t="shared" si="50"/>
        <v xml:space="preserve"> </v>
      </c>
      <c r="C1628" s="266" t="s">
        <v>85</v>
      </c>
      <c r="D1628" s="176"/>
      <c r="E1628" s="53"/>
      <c r="Q1628" s="245">
        <f t="shared" si="51"/>
        <v>0</v>
      </c>
    </row>
    <row r="1629" spans="1:17" ht="20.149999999999999" customHeight="1" x14ac:dyDescent="0.35">
      <c r="A1629" s="247">
        <v>1626</v>
      </c>
      <c r="B1629" s="179" t="str">
        <f t="shared" si="50"/>
        <v xml:space="preserve"> </v>
      </c>
      <c r="C1629" s="266" t="s">
        <v>85</v>
      </c>
      <c r="D1629" s="176"/>
      <c r="E1629" s="53"/>
      <c r="Q1629" s="245">
        <f t="shared" si="51"/>
        <v>0</v>
      </c>
    </row>
    <row r="1630" spans="1:17" ht="20.149999999999999" customHeight="1" x14ac:dyDescent="0.35">
      <c r="A1630" s="247">
        <v>1627</v>
      </c>
      <c r="B1630" s="179" t="str">
        <f t="shared" si="50"/>
        <v xml:space="preserve"> </v>
      </c>
      <c r="C1630" s="266" t="s">
        <v>85</v>
      </c>
      <c r="D1630" s="176"/>
      <c r="E1630" s="53"/>
      <c r="Q1630" s="245">
        <f t="shared" si="51"/>
        <v>0</v>
      </c>
    </row>
    <row r="1631" spans="1:17" ht="20.149999999999999" customHeight="1" x14ac:dyDescent="0.35">
      <c r="A1631" s="247">
        <v>1628</v>
      </c>
      <c r="B1631" s="179" t="str">
        <f t="shared" si="50"/>
        <v xml:space="preserve"> </v>
      </c>
      <c r="C1631" s="266" t="s">
        <v>85</v>
      </c>
      <c r="D1631" s="176"/>
      <c r="E1631" s="53"/>
      <c r="Q1631" s="245">
        <f t="shared" si="51"/>
        <v>0</v>
      </c>
    </row>
    <row r="1632" spans="1:17" ht="20.149999999999999" customHeight="1" x14ac:dyDescent="0.35">
      <c r="A1632" s="247">
        <v>1629</v>
      </c>
      <c r="B1632" s="179" t="str">
        <f t="shared" si="50"/>
        <v xml:space="preserve"> </v>
      </c>
      <c r="C1632" s="266" t="s">
        <v>85</v>
      </c>
      <c r="D1632" s="176"/>
      <c r="E1632" s="53"/>
      <c r="Q1632" s="245">
        <f t="shared" si="51"/>
        <v>0</v>
      </c>
    </row>
    <row r="1633" spans="1:17" ht="20.149999999999999" customHeight="1" x14ac:dyDescent="0.35">
      <c r="A1633" s="247">
        <v>1630</v>
      </c>
      <c r="B1633" s="179" t="str">
        <f t="shared" si="50"/>
        <v xml:space="preserve"> </v>
      </c>
      <c r="C1633" s="266" t="s">
        <v>85</v>
      </c>
      <c r="D1633" s="176"/>
      <c r="E1633" s="53"/>
      <c r="Q1633" s="245">
        <f t="shared" si="51"/>
        <v>0</v>
      </c>
    </row>
    <row r="1634" spans="1:17" ht="20.149999999999999" customHeight="1" x14ac:dyDescent="0.35">
      <c r="A1634" s="247">
        <v>1631</v>
      </c>
      <c r="B1634" s="179" t="str">
        <f t="shared" si="50"/>
        <v xml:space="preserve"> </v>
      </c>
      <c r="C1634" s="266" t="s">
        <v>85</v>
      </c>
      <c r="D1634" s="176"/>
      <c r="E1634" s="53"/>
      <c r="Q1634" s="245">
        <f t="shared" si="51"/>
        <v>0</v>
      </c>
    </row>
    <row r="1635" spans="1:17" ht="20.149999999999999" customHeight="1" x14ac:dyDescent="0.35">
      <c r="A1635" s="247">
        <v>1632</v>
      </c>
      <c r="B1635" s="179" t="str">
        <f t="shared" si="50"/>
        <v xml:space="preserve"> </v>
      </c>
      <c r="C1635" s="266" t="s">
        <v>85</v>
      </c>
      <c r="D1635" s="176"/>
      <c r="E1635" s="53"/>
      <c r="Q1635" s="245">
        <f t="shared" si="51"/>
        <v>0</v>
      </c>
    </row>
    <row r="1636" spans="1:17" ht="20.149999999999999" customHeight="1" x14ac:dyDescent="0.35">
      <c r="A1636" s="247">
        <v>1633</v>
      </c>
      <c r="B1636" s="179" t="str">
        <f t="shared" si="50"/>
        <v xml:space="preserve"> </v>
      </c>
      <c r="C1636" s="266" t="s">
        <v>85</v>
      </c>
      <c r="D1636" s="176"/>
      <c r="E1636" s="53"/>
      <c r="Q1636" s="245">
        <f t="shared" si="51"/>
        <v>0</v>
      </c>
    </row>
    <row r="1637" spans="1:17" ht="20.149999999999999" customHeight="1" x14ac:dyDescent="0.35">
      <c r="A1637" s="247">
        <v>1634</v>
      </c>
      <c r="B1637" s="179" t="str">
        <f t="shared" si="50"/>
        <v xml:space="preserve"> </v>
      </c>
      <c r="C1637" s="266" t="s">
        <v>85</v>
      </c>
      <c r="D1637" s="176"/>
      <c r="E1637" s="53"/>
      <c r="Q1637" s="245">
        <f t="shared" si="51"/>
        <v>0</v>
      </c>
    </row>
    <row r="1638" spans="1:17" ht="20.149999999999999" customHeight="1" x14ac:dyDescent="0.35">
      <c r="A1638" s="247">
        <v>1635</v>
      </c>
      <c r="B1638" s="179" t="str">
        <f t="shared" si="50"/>
        <v xml:space="preserve"> </v>
      </c>
      <c r="C1638" s="266" t="s">
        <v>85</v>
      </c>
      <c r="D1638" s="176"/>
      <c r="E1638" s="53"/>
      <c r="Q1638" s="245">
        <f t="shared" si="51"/>
        <v>0</v>
      </c>
    </row>
    <row r="1639" spans="1:17" ht="20.149999999999999" customHeight="1" x14ac:dyDescent="0.35">
      <c r="A1639" s="247">
        <v>1636</v>
      </c>
      <c r="B1639" s="179" t="str">
        <f t="shared" si="50"/>
        <v xml:space="preserve"> </v>
      </c>
      <c r="C1639" s="266" t="s">
        <v>85</v>
      </c>
      <c r="D1639" s="176"/>
      <c r="E1639" s="53"/>
      <c r="Q1639" s="245">
        <f t="shared" si="51"/>
        <v>0</v>
      </c>
    </row>
    <row r="1640" spans="1:17" ht="20.149999999999999" customHeight="1" x14ac:dyDescent="0.35">
      <c r="A1640" s="247">
        <v>1637</v>
      </c>
      <c r="B1640" s="179" t="str">
        <f t="shared" si="50"/>
        <v xml:space="preserve"> </v>
      </c>
      <c r="C1640" s="266" t="s">
        <v>85</v>
      </c>
      <c r="D1640" s="176"/>
      <c r="E1640" s="53"/>
      <c r="Q1640" s="245">
        <f t="shared" si="51"/>
        <v>0</v>
      </c>
    </row>
    <row r="1641" spans="1:17" ht="20.149999999999999" customHeight="1" x14ac:dyDescent="0.35">
      <c r="A1641" s="247">
        <v>1638</v>
      </c>
      <c r="B1641" s="179" t="str">
        <f t="shared" si="50"/>
        <v xml:space="preserve"> </v>
      </c>
      <c r="C1641" s="266" t="s">
        <v>85</v>
      </c>
      <c r="D1641" s="176"/>
      <c r="E1641" s="53"/>
      <c r="Q1641" s="245">
        <f t="shared" si="51"/>
        <v>0</v>
      </c>
    </row>
    <row r="1642" spans="1:17" ht="20.149999999999999" customHeight="1" x14ac:dyDescent="0.35">
      <c r="A1642" s="247">
        <v>1639</v>
      </c>
      <c r="B1642" s="179" t="str">
        <f t="shared" si="50"/>
        <v xml:space="preserve"> </v>
      </c>
      <c r="C1642" s="266" t="s">
        <v>85</v>
      </c>
      <c r="D1642" s="176"/>
      <c r="E1642" s="53"/>
      <c r="Q1642" s="245">
        <f t="shared" si="51"/>
        <v>0</v>
      </c>
    </row>
    <row r="1643" spans="1:17" ht="20.149999999999999" customHeight="1" x14ac:dyDescent="0.35">
      <c r="A1643" s="247">
        <v>1640</v>
      </c>
      <c r="B1643" s="179" t="str">
        <f t="shared" si="50"/>
        <v xml:space="preserve"> </v>
      </c>
      <c r="C1643" s="266" t="s">
        <v>85</v>
      </c>
      <c r="D1643" s="176"/>
      <c r="E1643" s="53"/>
      <c r="Q1643" s="245">
        <f t="shared" si="51"/>
        <v>0</v>
      </c>
    </row>
    <row r="1644" spans="1:17" ht="20.149999999999999" customHeight="1" x14ac:dyDescent="0.35">
      <c r="A1644" s="247">
        <v>1641</v>
      </c>
      <c r="B1644" s="179" t="str">
        <f t="shared" si="50"/>
        <v xml:space="preserve"> </v>
      </c>
      <c r="C1644" s="266" t="s">
        <v>85</v>
      </c>
      <c r="D1644" s="176"/>
      <c r="E1644" s="53"/>
      <c r="Q1644" s="245">
        <f t="shared" si="51"/>
        <v>0</v>
      </c>
    </row>
    <row r="1645" spans="1:17" ht="20.149999999999999" customHeight="1" x14ac:dyDescent="0.35">
      <c r="A1645" s="247">
        <v>1642</v>
      </c>
      <c r="B1645" s="179" t="str">
        <f t="shared" si="50"/>
        <v xml:space="preserve"> </v>
      </c>
      <c r="C1645" s="266" t="s">
        <v>85</v>
      </c>
      <c r="D1645" s="176"/>
      <c r="E1645" s="53"/>
      <c r="Q1645" s="245">
        <f t="shared" si="51"/>
        <v>0</v>
      </c>
    </row>
    <row r="1646" spans="1:17" ht="20.149999999999999" customHeight="1" x14ac:dyDescent="0.35">
      <c r="A1646" s="247">
        <v>1643</v>
      </c>
      <c r="B1646" s="179" t="str">
        <f t="shared" si="50"/>
        <v xml:space="preserve"> </v>
      </c>
      <c r="C1646" s="266" t="s">
        <v>85</v>
      </c>
      <c r="D1646" s="176"/>
      <c r="E1646" s="53"/>
      <c r="Q1646" s="245">
        <f t="shared" si="51"/>
        <v>0</v>
      </c>
    </row>
    <row r="1647" spans="1:17" ht="20.149999999999999" customHeight="1" x14ac:dyDescent="0.35">
      <c r="A1647" s="247">
        <v>1644</v>
      </c>
      <c r="B1647" s="179" t="str">
        <f t="shared" si="50"/>
        <v xml:space="preserve"> </v>
      </c>
      <c r="C1647" s="266" t="s">
        <v>85</v>
      </c>
      <c r="D1647" s="176"/>
      <c r="E1647" s="53"/>
      <c r="Q1647" s="245">
        <f t="shared" si="51"/>
        <v>0</v>
      </c>
    </row>
    <row r="1648" spans="1:17" ht="20.149999999999999" customHeight="1" x14ac:dyDescent="0.35">
      <c r="A1648" s="247">
        <v>1645</v>
      </c>
      <c r="B1648" s="179" t="str">
        <f t="shared" si="50"/>
        <v xml:space="preserve"> </v>
      </c>
      <c r="C1648" s="266" t="s">
        <v>85</v>
      </c>
      <c r="D1648" s="176"/>
      <c r="E1648" s="53"/>
      <c r="Q1648" s="245">
        <f t="shared" si="51"/>
        <v>0</v>
      </c>
    </row>
    <row r="1649" spans="1:17" ht="20.149999999999999" customHeight="1" x14ac:dyDescent="0.35">
      <c r="A1649" s="247">
        <v>1646</v>
      </c>
      <c r="B1649" s="179" t="str">
        <f t="shared" si="50"/>
        <v xml:space="preserve"> </v>
      </c>
      <c r="C1649" s="266" t="s">
        <v>85</v>
      </c>
      <c r="D1649" s="176"/>
      <c r="E1649" s="53"/>
      <c r="Q1649" s="245">
        <f t="shared" si="51"/>
        <v>0</v>
      </c>
    </row>
    <row r="1650" spans="1:17" ht="20.149999999999999" customHeight="1" x14ac:dyDescent="0.35">
      <c r="A1650" s="247">
        <v>1647</v>
      </c>
      <c r="B1650" s="179" t="str">
        <f t="shared" si="50"/>
        <v xml:space="preserve"> </v>
      </c>
      <c r="C1650" s="266" t="s">
        <v>85</v>
      </c>
      <c r="D1650" s="176"/>
      <c r="E1650" s="53"/>
      <c r="Q1650" s="245">
        <f t="shared" si="51"/>
        <v>0</v>
      </c>
    </row>
    <row r="1651" spans="1:17" ht="20.149999999999999" customHeight="1" x14ac:dyDescent="0.35">
      <c r="A1651" s="247">
        <v>1648</v>
      </c>
      <c r="B1651" s="179" t="str">
        <f t="shared" si="50"/>
        <v xml:space="preserve"> </v>
      </c>
      <c r="C1651" s="266" t="s">
        <v>85</v>
      </c>
      <c r="D1651" s="176"/>
      <c r="E1651" s="53"/>
      <c r="Q1651" s="245">
        <f t="shared" si="51"/>
        <v>0</v>
      </c>
    </row>
    <row r="1652" spans="1:17" ht="20.149999999999999" customHeight="1" x14ac:dyDescent="0.35">
      <c r="A1652" s="247">
        <v>1649</v>
      </c>
      <c r="B1652" s="179" t="str">
        <f t="shared" si="50"/>
        <v xml:space="preserve"> </v>
      </c>
      <c r="C1652" s="266" t="s">
        <v>85</v>
      </c>
      <c r="D1652" s="176"/>
      <c r="E1652" s="53"/>
      <c r="Q1652" s="245">
        <f t="shared" si="51"/>
        <v>0</v>
      </c>
    </row>
    <row r="1653" spans="1:17" ht="20.149999999999999" customHeight="1" x14ac:dyDescent="0.35">
      <c r="A1653" s="247">
        <v>1650</v>
      </c>
      <c r="B1653" s="179" t="str">
        <f t="shared" si="50"/>
        <v xml:space="preserve"> </v>
      </c>
      <c r="C1653" s="266" t="s">
        <v>85</v>
      </c>
      <c r="D1653" s="176"/>
      <c r="E1653" s="53"/>
      <c r="Q1653" s="245">
        <f t="shared" si="51"/>
        <v>0</v>
      </c>
    </row>
    <row r="1654" spans="1:17" ht="20.149999999999999" customHeight="1" x14ac:dyDescent="0.35">
      <c r="A1654" s="247">
        <v>1651</v>
      </c>
      <c r="B1654" s="179" t="str">
        <f t="shared" si="50"/>
        <v xml:space="preserve"> </v>
      </c>
      <c r="C1654" s="266" t="s">
        <v>85</v>
      </c>
      <c r="D1654" s="176"/>
      <c r="E1654" s="53"/>
      <c r="Q1654" s="245">
        <f t="shared" si="51"/>
        <v>0</v>
      </c>
    </row>
    <row r="1655" spans="1:17" ht="20.149999999999999" customHeight="1" x14ac:dyDescent="0.35">
      <c r="A1655" s="247">
        <v>1652</v>
      </c>
      <c r="B1655" s="179" t="str">
        <f t="shared" si="50"/>
        <v xml:space="preserve"> </v>
      </c>
      <c r="C1655" s="266" t="s">
        <v>85</v>
      </c>
      <c r="D1655" s="176"/>
      <c r="E1655" s="53"/>
      <c r="Q1655" s="245">
        <f t="shared" si="51"/>
        <v>0</v>
      </c>
    </row>
    <row r="1656" spans="1:17" ht="20.149999999999999" customHeight="1" x14ac:dyDescent="0.35">
      <c r="A1656" s="247">
        <v>1653</v>
      </c>
      <c r="B1656" s="179" t="str">
        <f t="shared" si="50"/>
        <v xml:space="preserve"> </v>
      </c>
      <c r="C1656" s="266" t="s">
        <v>85</v>
      </c>
      <c r="D1656" s="176"/>
      <c r="E1656" s="53"/>
      <c r="Q1656" s="245">
        <f t="shared" si="51"/>
        <v>0</v>
      </c>
    </row>
    <row r="1657" spans="1:17" ht="20.149999999999999" customHeight="1" x14ac:dyDescent="0.35">
      <c r="A1657" s="247">
        <v>1654</v>
      </c>
      <c r="B1657" s="179" t="str">
        <f t="shared" si="50"/>
        <v xml:space="preserve"> </v>
      </c>
      <c r="C1657" s="266" t="s">
        <v>85</v>
      </c>
      <c r="D1657" s="176"/>
      <c r="E1657" s="53"/>
      <c r="Q1657" s="245">
        <f t="shared" si="51"/>
        <v>0</v>
      </c>
    </row>
    <row r="1658" spans="1:17" ht="20.149999999999999" customHeight="1" x14ac:dyDescent="0.35">
      <c r="A1658" s="247">
        <v>1655</v>
      </c>
      <c r="B1658" s="179" t="str">
        <f t="shared" si="50"/>
        <v xml:space="preserve"> </v>
      </c>
      <c r="C1658" s="266" t="s">
        <v>85</v>
      </c>
      <c r="D1658" s="176"/>
      <c r="E1658" s="53"/>
      <c r="Q1658" s="245">
        <f t="shared" si="51"/>
        <v>0</v>
      </c>
    </row>
    <row r="1659" spans="1:17" ht="20.149999999999999" customHeight="1" x14ac:dyDescent="0.35">
      <c r="A1659" s="247">
        <v>1656</v>
      </c>
      <c r="B1659" s="179" t="str">
        <f t="shared" si="50"/>
        <v xml:space="preserve"> </v>
      </c>
      <c r="C1659" s="266" t="s">
        <v>85</v>
      </c>
      <c r="D1659" s="176"/>
      <c r="E1659" s="53"/>
      <c r="Q1659" s="245">
        <f t="shared" si="51"/>
        <v>0</v>
      </c>
    </row>
    <row r="1660" spans="1:17" ht="20.149999999999999" customHeight="1" x14ac:dyDescent="0.35">
      <c r="A1660" s="247">
        <v>1657</v>
      </c>
      <c r="B1660" s="179" t="str">
        <f t="shared" si="50"/>
        <v xml:space="preserve"> </v>
      </c>
      <c r="C1660" s="266" t="s">
        <v>85</v>
      </c>
      <c r="D1660" s="176"/>
      <c r="E1660" s="53"/>
      <c r="Q1660" s="245">
        <f t="shared" si="51"/>
        <v>0</v>
      </c>
    </row>
    <row r="1661" spans="1:17" ht="20.149999999999999" customHeight="1" x14ac:dyDescent="0.35">
      <c r="A1661" s="247">
        <v>1658</v>
      </c>
      <c r="B1661" s="179" t="str">
        <f t="shared" si="50"/>
        <v xml:space="preserve"> </v>
      </c>
      <c r="C1661" s="266" t="s">
        <v>85</v>
      </c>
      <c r="D1661" s="176"/>
      <c r="E1661" s="53"/>
      <c r="Q1661" s="245">
        <f t="shared" si="51"/>
        <v>0</v>
      </c>
    </row>
    <row r="1662" spans="1:17" ht="20.149999999999999" customHeight="1" x14ac:dyDescent="0.35">
      <c r="A1662" s="247">
        <v>1659</v>
      </c>
      <c r="B1662" s="179" t="str">
        <f t="shared" si="50"/>
        <v xml:space="preserve"> </v>
      </c>
      <c r="C1662" s="266" t="s">
        <v>85</v>
      </c>
      <c r="D1662" s="176"/>
      <c r="E1662" s="53"/>
      <c r="Q1662" s="245">
        <f t="shared" si="51"/>
        <v>0</v>
      </c>
    </row>
    <row r="1663" spans="1:17" ht="20.149999999999999" customHeight="1" x14ac:dyDescent="0.35">
      <c r="A1663" s="247">
        <v>1660</v>
      </c>
      <c r="B1663" s="179" t="str">
        <f t="shared" si="50"/>
        <v xml:space="preserve"> </v>
      </c>
      <c r="C1663" s="266" t="s">
        <v>85</v>
      </c>
      <c r="D1663" s="176"/>
      <c r="E1663" s="53"/>
      <c r="Q1663" s="245">
        <f t="shared" si="51"/>
        <v>0</v>
      </c>
    </row>
    <row r="1664" spans="1:17" ht="20.149999999999999" customHeight="1" x14ac:dyDescent="0.35">
      <c r="A1664" s="247">
        <v>1661</v>
      </c>
      <c r="B1664" s="179" t="str">
        <f t="shared" si="50"/>
        <v xml:space="preserve"> </v>
      </c>
      <c r="C1664" s="266" t="s">
        <v>85</v>
      </c>
      <c r="D1664" s="176"/>
      <c r="E1664" s="53"/>
      <c r="Q1664" s="245">
        <f t="shared" si="51"/>
        <v>0</v>
      </c>
    </row>
    <row r="1665" spans="1:17" ht="20.149999999999999" customHeight="1" x14ac:dyDescent="0.35">
      <c r="A1665" s="247">
        <v>1662</v>
      </c>
      <c r="B1665" s="179" t="str">
        <f t="shared" si="50"/>
        <v xml:space="preserve"> </v>
      </c>
      <c r="C1665" s="266" t="s">
        <v>85</v>
      </c>
      <c r="D1665" s="176"/>
      <c r="E1665" s="53"/>
      <c r="Q1665" s="245">
        <f t="shared" si="51"/>
        <v>0</v>
      </c>
    </row>
    <row r="1666" spans="1:17" ht="20.149999999999999" customHeight="1" x14ac:dyDescent="0.35">
      <c r="A1666" s="247">
        <v>1663</v>
      </c>
      <c r="B1666" s="179" t="str">
        <f t="shared" si="50"/>
        <v xml:space="preserve"> </v>
      </c>
      <c r="C1666" s="266" t="s">
        <v>85</v>
      </c>
      <c r="D1666" s="176"/>
      <c r="E1666" s="53"/>
      <c r="Q1666" s="245">
        <f t="shared" si="51"/>
        <v>0</v>
      </c>
    </row>
    <row r="1667" spans="1:17" ht="20.149999999999999" customHeight="1" x14ac:dyDescent="0.35">
      <c r="A1667" s="247">
        <v>1664</v>
      </c>
      <c r="B1667" s="179" t="str">
        <f t="shared" si="50"/>
        <v xml:space="preserve"> </v>
      </c>
      <c r="C1667" s="266" t="s">
        <v>85</v>
      </c>
      <c r="D1667" s="176"/>
      <c r="E1667" s="53"/>
      <c r="Q1667" s="245">
        <f t="shared" si="51"/>
        <v>0</v>
      </c>
    </row>
    <row r="1668" spans="1:17" ht="20.149999999999999" customHeight="1" x14ac:dyDescent="0.35">
      <c r="A1668" s="247">
        <v>1665</v>
      </c>
      <c r="B1668" s="179" t="str">
        <f t="shared" si="50"/>
        <v xml:space="preserve"> </v>
      </c>
      <c r="C1668" s="266" t="s">
        <v>85</v>
      </c>
      <c r="D1668" s="176"/>
      <c r="E1668" s="53"/>
      <c r="Q1668" s="245">
        <f t="shared" si="51"/>
        <v>0</v>
      </c>
    </row>
    <row r="1669" spans="1:17" ht="20.149999999999999" customHeight="1" x14ac:dyDescent="0.35">
      <c r="A1669" s="247">
        <v>1666</v>
      </c>
      <c r="B1669" s="179" t="str">
        <f t="shared" ref="B1669:B1732" si="52">_xlfn.CONCAT(C1669,D1669)</f>
        <v xml:space="preserve"> </v>
      </c>
      <c r="C1669" s="266" t="s">
        <v>85</v>
      </c>
      <c r="D1669" s="176"/>
      <c r="E1669" s="53"/>
      <c r="Q1669" s="245">
        <f t="shared" ref="Q1669:Q1732" si="53">IF(AND(D1669&gt;0,OR(C1669="",C1669=" ")),1,0)</f>
        <v>0</v>
      </c>
    </row>
    <row r="1670" spans="1:17" ht="20.149999999999999" customHeight="1" x14ac:dyDescent="0.35">
      <c r="A1670" s="247">
        <v>1667</v>
      </c>
      <c r="B1670" s="179" t="str">
        <f t="shared" si="52"/>
        <v xml:space="preserve"> </v>
      </c>
      <c r="C1670" s="266" t="s">
        <v>85</v>
      </c>
      <c r="D1670" s="176"/>
      <c r="E1670" s="53"/>
      <c r="Q1670" s="245">
        <f t="shared" si="53"/>
        <v>0</v>
      </c>
    </row>
    <row r="1671" spans="1:17" ht="20.149999999999999" customHeight="1" x14ac:dyDescent="0.35">
      <c r="A1671" s="247">
        <v>1668</v>
      </c>
      <c r="B1671" s="179" t="str">
        <f t="shared" si="52"/>
        <v xml:space="preserve"> </v>
      </c>
      <c r="C1671" s="266" t="s">
        <v>85</v>
      </c>
      <c r="D1671" s="176"/>
      <c r="E1671" s="53"/>
      <c r="Q1671" s="245">
        <f t="shared" si="53"/>
        <v>0</v>
      </c>
    </row>
    <row r="1672" spans="1:17" ht="20.149999999999999" customHeight="1" x14ac:dyDescent="0.35">
      <c r="A1672" s="247">
        <v>1669</v>
      </c>
      <c r="B1672" s="179" t="str">
        <f t="shared" si="52"/>
        <v xml:space="preserve"> </v>
      </c>
      <c r="C1672" s="266" t="s">
        <v>85</v>
      </c>
      <c r="D1672" s="176"/>
      <c r="E1672" s="53"/>
      <c r="Q1672" s="245">
        <f t="shared" si="53"/>
        <v>0</v>
      </c>
    </row>
    <row r="1673" spans="1:17" ht="20.149999999999999" customHeight="1" x14ac:dyDescent="0.35">
      <c r="A1673" s="247">
        <v>1670</v>
      </c>
      <c r="B1673" s="179" t="str">
        <f t="shared" si="52"/>
        <v xml:space="preserve"> </v>
      </c>
      <c r="C1673" s="266" t="s">
        <v>85</v>
      </c>
      <c r="D1673" s="176"/>
      <c r="E1673" s="53"/>
      <c r="Q1673" s="245">
        <f t="shared" si="53"/>
        <v>0</v>
      </c>
    </row>
    <row r="1674" spans="1:17" ht="20.149999999999999" customHeight="1" x14ac:dyDescent="0.35">
      <c r="A1674" s="247">
        <v>1671</v>
      </c>
      <c r="B1674" s="179" t="str">
        <f t="shared" si="52"/>
        <v xml:space="preserve"> </v>
      </c>
      <c r="C1674" s="266" t="s">
        <v>85</v>
      </c>
      <c r="D1674" s="176"/>
      <c r="E1674" s="53"/>
      <c r="Q1674" s="245">
        <f t="shared" si="53"/>
        <v>0</v>
      </c>
    </row>
    <row r="1675" spans="1:17" ht="20.149999999999999" customHeight="1" x14ac:dyDescent="0.35">
      <c r="A1675" s="247">
        <v>1672</v>
      </c>
      <c r="B1675" s="179" t="str">
        <f t="shared" si="52"/>
        <v xml:space="preserve"> </v>
      </c>
      <c r="C1675" s="266" t="s">
        <v>85</v>
      </c>
      <c r="D1675" s="176"/>
      <c r="E1675" s="53"/>
      <c r="Q1675" s="245">
        <f t="shared" si="53"/>
        <v>0</v>
      </c>
    </row>
    <row r="1676" spans="1:17" ht="20.149999999999999" customHeight="1" x14ac:dyDescent="0.35">
      <c r="A1676" s="247">
        <v>1673</v>
      </c>
      <c r="B1676" s="179" t="str">
        <f t="shared" si="52"/>
        <v xml:space="preserve"> </v>
      </c>
      <c r="C1676" s="266" t="s">
        <v>85</v>
      </c>
      <c r="D1676" s="176"/>
      <c r="E1676" s="53"/>
      <c r="Q1676" s="245">
        <f t="shared" si="53"/>
        <v>0</v>
      </c>
    </row>
    <row r="1677" spans="1:17" ht="20.149999999999999" customHeight="1" x14ac:dyDescent="0.35">
      <c r="A1677" s="247">
        <v>1674</v>
      </c>
      <c r="B1677" s="179" t="str">
        <f t="shared" si="52"/>
        <v xml:space="preserve"> </v>
      </c>
      <c r="C1677" s="266" t="s">
        <v>85</v>
      </c>
      <c r="D1677" s="176"/>
      <c r="E1677" s="53"/>
      <c r="Q1677" s="245">
        <f t="shared" si="53"/>
        <v>0</v>
      </c>
    </row>
    <row r="1678" spans="1:17" ht="20.149999999999999" customHeight="1" x14ac:dyDescent="0.35">
      <c r="A1678" s="247">
        <v>1675</v>
      </c>
      <c r="B1678" s="179" t="str">
        <f t="shared" si="52"/>
        <v xml:space="preserve"> </v>
      </c>
      <c r="C1678" s="266" t="s">
        <v>85</v>
      </c>
      <c r="D1678" s="176"/>
      <c r="E1678" s="53"/>
      <c r="Q1678" s="245">
        <f t="shared" si="53"/>
        <v>0</v>
      </c>
    </row>
    <row r="1679" spans="1:17" ht="20.149999999999999" customHeight="1" x14ac:dyDescent="0.35">
      <c r="A1679" s="247">
        <v>1676</v>
      </c>
      <c r="B1679" s="179" t="str">
        <f t="shared" si="52"/>
        <v xml:space="preserve"> </v>
      </c>
      <c r="C1679" s="266" t="s">
        <v>85</v>
      </c>
      <c r="D1679" s="176"/>
      <c r="E1679" s="53"/>
      <c r="Q1679" s="245">
        <f t="shared" si="53"/>
        <v>0</v>
      </c>
    </row>
    <row r="1680" spans="1:17" ht="20.149999999999999" customHeight="1" x14ac:dyDescent="0.35">
      <c r="A1680" s="247">
        <v>1677</v>
      </c>
      <c r="B1680" s="179" t="str">
        <f t="shared" si="52"/>
        <v xml:space="preserve"> </v>
      </c>
      <c r="C1680" s="266" t="s">
        <v>85</v>
      </c>
      <c r="D1680" s="176"/>
      <c r="E1680" s="53"/>
      <c r="Q1680" s="245">
        <f t="shared" si="53"/>
        <v>0</v>
      </c>
    </row>
    <row r="1681" spans="1:17" ht="20.149999999999999" customHeight="1" x14ac:dyDescent="0.35">
      <c r="A1681" s="247">
        <v>1678</v>
      </c>
      <c r="B1681" s="179" t="str">
        <f t="shared" si="52"/>
        <v xml:space="preserve"> </v>
      </c>
      <c r="C1681" s="266" t="s">
        <v>85</v>
      </c>
      <c r="D1681" s="176"/>
      <c r="E1681" s="53"/>
      <c r="Q1681" s="245">
        <f t="shared" si="53"/>
        <v>0</v>
      </c>
    </row>
    <row r="1682" spans="1:17" ht="20.149999999999999" customHeight="1" x14ac:dyDescent="0.35">
      <c r="A1682" s="247">
        <v>1679</v>
      </c>
      <c r="B1682" s="179" t="str">
        <f t="shared" si="52"/>
        <v xml:space="preserve"> </v>
      </c>
      <c r="C1682" s="266" t="s">
        <v>85</v>
      </c>
      <c r="D1682" s="176"/>
      <c r="E1682" s="53"/>
      <c r="Q1682" s="245">
        <f t="shared" si="53"/>
        <v>0</v>
      </c>
    </row>
    <row r="1683" spans="1:17" ht="20.149999999999999" customHeight="1" x14ac:dyDescent="0.35">
      <c r="A1683" s="247">
        <v>1680</v>
      </c>
      <c r="B1683" s="179" t="str">
        <f t="shared" si="52"/>
        <v xml:space="preserve"> </v>
      </c>
      <c r="C1683" s="266" t="s">
        <v>85</v>
      </c>
      <c r="D1683" s="176"/>
      <c r="E1683" s="53"/>
      <c r="Q1683" s="245">
        <f t="shared" si="53"/>
        <v>0</v>
      </c>
    </row>
    <row r="1684" spans="1:17" ht="20.149999999999999" customHeight="1" x14ac:dyDescent="0.35">
      <c r="A1684" s="247">
        <v>1681</v>
      </c>
      <c r="B1684" s="179" t="str">
        <f t="shared" si="52"/>
        <v xml:space="preserve"> </v>
      </c>
      <c r="C1684" s="266" t="s">
        <v>85</v>
      </c>
      <c r="D1684" s="176"/>
      <c r="E1684" s="53"/>
      <c r="Q1684" s="245">
        <f t="shared" si="53"/>
        <v>0</v>
      </c>
    </row>
    <row r="1685" spans="1:17" ht="20.149999999999999" customHeight="1" x14ac:dyDescent="0.35">
      <c r="A1685" s="247">
        <v>1682</v>
      </c>
      <c r="B1685" s="179" t="str">
        <f t="shared" si="52"/>
        <v xml:space="preserve"> </v>
      </c>
      <c r="C1685" s="266" t="s">
        <v>85</v>
      </c>
      <c r="D1685" s="176"/>
      <c r="E1685" s="53"/>
      <c r="Q1685" s="245">
        <f t="shared" si="53"/>
        <v>0</v>
      </c>
    </row>
    <row r="1686" spans="1:17" ht="20.149999999999999" customHeight="1" x14ac:dyDescent="0.35">
      <c r="A1686" s="247">
        <v>1683</v>
      </c>
      <c r="B1686" s="179" t="str">
        <f t="shared" si="52"/>
        <v xml:space="preserve"> </v>
      </c>
      <c r="C1686" s="266" t="s">
        <v>85</v>
      </c>
      <c r="D1686" s="176"/>
      <c r="E1686" s="53"/>
      <c r="Q1686" s="245">
        <f t="shared" si="53"/>
        <v>0</v>
      </c>
    </row>
    <row r="1687" spans="1:17" ht="20.149999999999999" customHeight="1" x14ac:dyDescent="0.35">
      <c r="A1687" s="247">
        <v>1684</v>
      </c>
      <c r="B1687" s="179" t="str">
        <f t="shared" si="52"/>
        <v xml:space="preserve"> </v>
      </c>
      <c r="C1687" s="266" t="s">
        <v>85</v>
      </c>
      <c r="D1687" s="176"/>
      <c r="E1687" s="53"/>
      <c r="Q1687" s="245">
        <f t="shared" si="53"/>
        <v>0</v>
      </c>
    </row>
    <row r="1688" spans="1:17" ht="20.149999999999999" customHeight="1" x14ac:dyDescent="0.35">
      <c r="A1688" s="247">
        <v>1685</v>
      </c>
      <c r="B1688" s="179" t="str">
        <f t="shared" si="52"/>
        <v xml:space="preserve"> </v>
      </c>
      <c r="C1688" s="266" t="s">
        <v>85</v>
      </c>
      <c r="D1688" s="176"/>
      <c r="E1688" s="53"/>
      <c r="Q1688" s="245">
        <f t="shared" si="53"/>
        <v>0</v>
      </c>
    </row>
    <row r="1689" spans="1:17" ht="20.149999999999999" customHeight="1" x14ac:dyDescent="0.35">
      <c r="A1689" s="247">
        <v>1686</v>
      </c>
      <c r="B1689" s="179" t="str">
        <f t="shared" si="52"/>
        <v xml:space="preserve"> </v>
      </c>
      <c r="C1689" s="266" t="s">
        <v>85</v>
      </c>
      <c r="D1689" s="176"/>
      <c r="E1689" s="53"/>
      <c r="Q1689" s="245">
        <f t="shared" si="53"/>
        <v>0</v>
      </c>
    </row>
    <row r="1690" spans="1:17" ht="20.149999999999999" customHeight="1" x14ac:dyDescent="0.35">
      <c r="A1690" s="247">
        <v>1687</v>
      </c>
      <c r="B1690" s="179" t="str">
        <f t="shared" si="52"/>
        <v xml:space="preserve"> </v>
      </c>
      <c r="C1690" s="266" t="s">
        <v>85</v>
      </c>
      <c r="D1690" s="176"/>
      <c r="E1690" s="53"/>
      <c r="Q1690" s="245">
        <f t="shared" si="53"/>
        <v>0</v>
      </c>
    </row>
    <row r="1691" spans="1:17" ht="20.149999999999999" customHeight="1" x14ac:dyDescent="0.35">
      <c r="A1691" s="247">
        <v>1688</v>
      </c>
      <c r="B1691" s="179" t="str">
        <f t="shared" si="52"/>
        <v xml:space="preserve"> </v>
      </c>
      <c r="C1691" s="266" t="s">
        <v>85</v>
      </c>
      <c r="D1691" s="176"/>
      <c r="E1691" s="53"/>
      <c r="Q1691" s="245">
        <f t="shared" si="53"/>
        <v>0</v>
      </c>
    </row>
    <row r="1692" spans="1:17" ht="20.149999999999999" customHeight="1" x14ac:dyDescent="0.35">
      <c r="A1692" s="247">
        <v>1689</v>
      </c>
      <c r="B1692" s="179" t="str">
        <f t="shared" si="52"/>
        <v xml:space="preserve"> </v>
      </c>
      <c r="C1692" s="266" t="s">
        <v>85</v>
      </c>
      <c r="D1692" s="176"/>
      <c r="E1692" s="53"/>
      <c r="Q1692" s="245">
        <f t="shared" si="53"/>
        <v>0</v>
      </c>
    </row>
    <row r="1693" spans="1:17" ht="20.149999999999999" customHeight="1" x14ac:dyDescent="0.35">
      <c r="A1693" s="247">
        <v>1690</v>
      </c>
      <c r="B1693" s="179" t="str">
        <f t="shared" si="52"/>
        <v xml:space="preserve"> </v>
      </c>
      <c r="C1693" s="266" t="s">
        <v>85</v>
      </c>
      <c r="D1693" s="176"/>
      <c r="E1693" s="53"/>
      <c r="Q1693" s="245">
        <f t="shared" si="53"/>
        <v>0</v>
      </c>
    </row>
    <row r="1694" spans="1:17" ht="20.149999999999999" customHeight="1" x14ac:dyDescent="0.35">
      <c r="A1694" s="247">
        <v>1691</v>
      </c>
      <c r="B1694" s="179" t="str">
        <f t="shared" si="52"/>
        <v xml:space="preserve"> </v>
      </c>
      <c r="C1694" s="266" t="s">
        <v>85</v>
      </c>
      <c r="D1694" s="176"/>
      <c r="E1694" s="53"/>
      <c r="Q1694" s="245">
        <f t="shared" si="53"/>
        <v>0</v>
      </c>
    </row>
    <row r="1695" spans="1:17" ht="20.149999999999999" customHeight="1" x14ac:dyDescent="0.35">
      <c r="A1695" s="247">
        <v>1692</v>
      </c>
      <c r="B1695" s="179" t="str">
        <f t="shared" si="52"/>
        <v xml:space="preserve"> </v>
      </c>
      <c r="C1695" s="266" t="s">
        <v>85</v>
      </c>
      <c r="D1695" s="176"/>
      <c r="E1695" s="53"/>
      <c r="Q1695" s="245">
        <f t="shared" si="53"/>
        <v>0</v>
      </c>
    </row>
    <row r="1696" spans="1:17" ht="20.149999999999999" customHeight="1" x14ac:dyDescent="0.35">
      <c r="A1696" s="247">
        <v>1693</v>
      </c>
      <c r="B1696" s="179" t="str">
        <f t="shared" si="52"/>
        <v xml:space="preserve"> </v>
      </c>
      <c r="C1696" s="266" t="s">
        <v>85</v>
      </c>
      <c r="D1696" s="176"/>
      <c r="E1696" s="53"/>
      <c r="Q1696" s="245">
        <f t="shared" si="53"/>
        <v>0</v>
      </c>
    </row>
    <row r="1697" spans="1:17" ht="20.149999999999999" customHeight="1" x14ac:dyDescent="0.35">
      <c r="A1697" s="247">
        <v>1694</v>
      </c>
      <c r="B1697" s="179" t="str">
        <f t="shared" si="52"/>
        <v xml:space="preserve"> </v>
      </c>
      <c r="C1697" s="266" t="s">
        <v>85</v>
      </c>
      <c r="D1697" s="176"/>
      <c r="E1697" s="53"/>
      <c r="Q1697" s="245">
        <f t="shared" si="53"/>
        <v>0</v>
      </c>
    </row>
    <row r="1698" spans="1:17" ht="20.149999999999999" customHeight="1" x14ac:dyDescent="0.35">
      <c r="A1698" s="247">
        <v>1695</v>
      </c>
      <c r="B1698" s="179" t="str">
        <f t="shared" si="52"/>
        <v xml:space="preserve"> </v>
      </c>
      <c r="C1698" s="266" t="s">
        <v>85</v>
      </c>
      <c r="D1698" s="176"/>
      <c r="E1698" s="53"/>
      <c r="Q1698" s="245">
        <f t="shared" si="53"/>
        <v>0</v>
      </c>
    </row>
    <row r="1699" spans="1:17" ht="20.149999999999999" customHeight="1" x14ac:dyDescent="0.35">
      <c r="A1699" s="247">
        <v>1696</v>
      </c>
      <c r="B1699" s="179" t="str">
        <f t="shared" si="52"/>
        <v xml:space="preserve"> </v>
      </c>
      <c r="C1699" s="266" t="s">
        <v>85</v>
      </c>
      <c r="D1699" s="176"/>
      <c r="E1699" s="53"/>
      <c r="Q1699" s="245">
        <f t="shared" si="53"/>
        <v>0</v>
      </c>
    </row>
    <row r="1700" spans="1:17" ht="20.149999999999999" customHeight="1" x14ac:dyDescent="0.35">
      <c r="A1700" s="247">
        <v>1697</v>
      </c>
      <c r="B1700" s="179" t="str">
        <f t="shared" si="52"/>
        <v xml:space="preserve"> </v>
      </c>
      <c r="C1700" s="266" t="s">
        <v>85</v>
      </c>
      <c r="D1700" s="176"/>
      <c r="E1700" s="53"/>
      <c r="Q1700" s="245">
        <f t="shared" si="53"/>
        <v>0</v>
      </c>
    </row>
    <row r="1701" spans="1:17" ht="20.149999999999999" customHeight="1" x14ac:dyDescent="0.35">
      <c r="A1701" s="247">
        <v>1698</v>
      </c>
      <c r="B1701" s="179" t="str">
        <f t="shared" si="52"/>
        <v xml:space="preserve"> </v>
      </c>
      <c r="C1701" s="266" t="s">
        <v>85</v>
      </c>
      <c r="D1701" s="176"/>
      <c r="E1701" s="53"/>
      <c r="Q1701" s="245">
        <f t="shared" si="53"/>
        <v>0</v>
      </c>
    </row>
    <row r="1702" spans="1:17" ht="20.149999999999999" customHeight="1" x14ac:dyDescent="0.35">
      <c r="A1702" s="247">
        <v>1699</v>
      </c>
      <c r="B1702" s="179" t="str">
        <f t="shared" si="52"/>
        <v xml:space="preserve"> </v>
      </c>
      <c r="C1702" s="266" t="s">
        <v>85</v>
      </c>
      <c r="D1702" s="176"/>
      <c r="E1702" s="53"/>
      <c r="Q1702" s="245">
        <f t="shared" si="53"/>
        <v>0</v>
      </c>
    </row>
    <row r="1703" spans="1:17" ht="20.149999999999999" customHeight="1" x14ac:dyDescent="0.35">
      <c r="A1703" s="247">
        <v>1700</v>
      </c>
      <c r="B1703" s="179" t="str">
        <f t="shared" si="52"/>
        <v xml:space="preserve"> </v>
      </c>
      <c r="C1703" s="266" t="s">
        <v>85</v>
      </c>
      <c r="D1703" s="176"/>
      <c r="E1703" s="53"/>
      <c r="Q1703" s="245">
        <f t="shared" si="53"/>
        <v>0</v>
      </c>
    </row>
    <row r="1704" spans="1:17" ht="20.149999999999999" customHeight="1" x14ac:dyDescent="0.35">
      <c r="A1704" s="247">
        <v>1701</v>
      </c>
      <c r="B1704" s="179" t="str">
        <f t="shared" si="52"/>
        <v xml:space="preserve"> </v>
      </c>
      <c r="C1704" s="266" t="s">
        <v>85</v>
      </c>
      <c r="D1704" s="176"/>
      <c r="E1704" s="53"/>
      <c r="Q1704" s="245">
        <f t="shared" si="53"/>
        <v>0</v>
      </c>
    </row>
    <row r="1705" spans="1:17" ht="20.149999999999999" customHeight="1" x14ac:dyDescent="0.35">
      <c r="A1705" s="247">
        <v>1702</v>
      </c>
      <c r="B1705" s="179" t="str">
        <f t="shared" si="52"/>
        <v xml:space="preserve"> </v>
      </c>
      <c r="C1705" s="266" t="s">
        <v>85</v>
      </c>
      <c r="D1705" s="176"/>
      <c r="E1705" s="53"/>
      <c r="Q1705" s="245">
        <f t="shared" si="53"/>
        <v>0</v>
      </c>
    </row>
    <row r="1706" spans="1:17" ht="20.149999999999999" customHeight="1" x14ac:dyDescent="0.35">
      <c r="A1706" s="247">
        <v>1703</v>
      </c>
      <c r="B1706" s="179" t="str">
        <f t="shared" si="52"/>
        <v xml:space="preserve"> </v>
      </c>
      <c r="C1706" s="266" t="s">
        <v>85</v>
      </c>
      <c r="D1706" s="176"/>
      <c r="E1706" s="53"/>
      <c r="Q1706" s="245">
        <f t="shared" si="53"/>
        <v>0</v>
      </c>
    </row>
    <row r="1707" spans="1:17" ht="20.149999999999999" customHeight="1" x14ac:dyDescent="0.35">
      <c r="A1707" s="247">
        <v>1704</v>
      </c>
      <c r="B1707" s="179" t="str">
        <f t="shared" si="52"/>
        <v xml:space="preserve"> </v>
      </c>
      <c r="C1707" s="266" t="s">
        <v>85</v>
      </c>
      <c r="D1707" s="176"/>
      <c r="E1707" s="53"/>
      <c r="Q1707" s="245">
        <f t="shared" si="53"/>
        <v>0</v>
      </c>
    </row>
    <row r="1708" spans="1:17" ht="20.149999999999999" customHeight="1" x14ac:dyDescent="0.35">
      <c r="A1708" s="247">
        <v>1705</v>
      </c>
      <c r="B1708" s="179" t="str">
        <f t="shared" si="52"/>
        <v xml:space="preserve"> </v>
      </c>
      <c r="C1708" s="266" t="s">
        <v>85</v>
      </c>
      <c r="D1708" s="176"/>
      <c r="E1708" s="53"/>
      <c r="Q1708" s="245">
        <f t="shared" si="53"/>
        <v>0</v>
      </c>
    </row>
    <row r="1709" spans="1:17" ht="20.149999999999999" customHeight="1" x14ac:dyDescent="0.35">
      <c r="A1709" s="247">
        <v>1706</v>
      </c>
      <c r="B1709" s="179" t="str">
        <f t="shared" si="52"/>
        <v xml:space="preserve"> </v>
      </c>
      <c r="C1709" s="266" t="s">
        <v>85</v>
      </c>
      <c r="D1709" s="176"/>
      <c r="E1709" s="53"/>
      <c r="Q1709" s="245">
        <f t="shared" si="53"/>
        <v>0</v>
      </c>
    </row>
    <row r="1710" spans="1:17" ht="20.149999999999999" customHeight="1" x14ac:dyDescent="0.35">
      <c r="A1710" s="247">
        <v>1707</v>
      </c>
      <c r="B1710" s="179" t="str">
        <f t="shared" si="52"/>
        <v xml:space="preserve"> </v>
      </c>
      <c r="C1710" s="266" t="s">
        <v>85</v>
      </c>
      <c r="D1710" s="176"/>
      <c r="E1710" s="53"/>
      <c r="Q1710" s="245">
        <f t="shared" si="53"/>
        <v>0</v>
      </c>
    </row>
    <row r="1711" spans="1:17" ht="20.149999999999999" customHeight="1" x14ac:dyDescent="0.35">
      <c r="A1711" s="247">
        <v>1708</v>
      </c>
      <c r="B1711" s="179" t="str">
        <f t="shared" si="52"/>
        <v xml:space="preserve"> </v>
      </c>
      <c r="C1711" s="266" t="s">
        <v>85</v>
      </c>
      <c r="D1711" s="176"/>
      <c r="E1711" s="53"/>
      <c r="Q1711" s="245">
        <f t="shared" si="53"/>
        <v>0</v>
      </c>
    </row>
    <row r="1712" spans="1:17" ht="20.149999999999999" customHeight="1" x14ac:dyDescent="0.35">
      <c r="A1712" s="247">
        <v>1709</v>
      </c>
      <c r="B1712" s="179" t="str">
        <f t="shared" si="52"/>
        <v xml:space="preserve"> </v>
      </c>
      <c r="C1712" s="266" t="s">
        <v>85</v>
      </c>
      <c r="D1712" s="176"/>
      <c r="E1712" s="53"/>
      <c r="Q1712" s="245">
        <f t="shared" si="53"/>
        <v>0</v>
      </c>
    </row>
    <row r="1713" spans="1:17" ht="20.149999999999999" customHeight="1" x14ac:dyDescent="0.35">
      <c r="A1713" s="247">
        <v>1710</v>
      </c>
      <c r="B1713" s="179" t="str">
        <f t="shared" si="52"/>
        <v xml:space="preserve"> </v>
      </c>
      <c r="C1713" s="266" t="s">
        <v>85</v>
      </c>
      <c r="D1713" s="176"/>
      <c r="E1713" s="53"/>
      <c r="Q1713" s="245">
        <f t="shared" si="53"/>
        <v>0</v>
      </c>
    </row>
    <row r="1714" spans="1:17" ht="20.149999999999999" customHeight="1" x14ac:dyDescent="0.35">
      <c r="A1714" s="247">
        <v>1711</v>
      </c>
      <c r="B1714" s="179" t="str">
        <f t="shared" si="52"/>
        <v xml:space="preserve"> </v>
      </c>
      <c r="C1714" s="266" t="s">
        <v>85</v>
      </c>
      <c r="D1714" s="176"/>
      <c r="E1714" s="53"/>
      <c r="Q1714" s="245">
        <f t="shared" si="53"/>
        <v>0</v>
      </c>
    </row>
    <row r="1715" spans="1:17" ht="20.149999999999999" customHeight="1" x14ac:dyDescent="0.35">
      <c r="A1715" s="247">
        <v>1712</v>
      </c>
      <c r="B1715" s="179" t="str">
        <f t="shared" si="52"/>
        <v xml:space="preserve"> </v>
      </c>
      <c r="C1715" s="266" t="s">
        <v>85</v>
      </c>
      <c r="D1715" s="176"/>
      <c r="E1715" s="53"/>
      <c r="Q1715" s="245">
        <f t="shared" si="53"/>
        <v>0</v>
      </c>
    </row>
    <row r="1716" spans="1:17" ht="20.149999999999999" customHeight="1" x14ac:dyDescent="0.35">
      <c r="A1716" s="247">
        <v>1713</v>
      </c>
      <c r="B1716" s="179" t="str">
        <f t="shared" si="52"/>
        <v xml:space="preserve"> </v>
      </c>
      <c r="C1716" s="266" t="s">
        <v>85</v>
      </c>
      <c r="D1716" s="176"/>
      <c r="E1716" s="53"/>
      <c r="Q1716" s="245">
        <f t="shared" si="53"/>
        <v>0</v>
      </c>
    </row>
    <row r="1717" spans="1:17" ht="20.149999999999999" customHeight="1" x14ac:dyDescent="0.35">
      <c r="A1717" s="247">
        <v>1714</v>
      </c>
      <c r="B1717" s="179" t="str">
        <f t="shared" si="52"/>
        <v xml:space="preserve"> </v>
      </c>
      <c r="C1717" s="266" t="s">
        <v>85</v>
      </c>
      <c r="D1717" s="176"/>
      <c r="E1717" s="53"/>
      <c r="Q1717" s="245">
        <f t="shared" si="53"/>
        <v>0</v>
      </c>
    </row>
    <row r="1718" spans="1:17" ht="20.149999999999999" customHeight="1" x14ac:dyDescent="0.35">
      <c r="A1718" s="247">
        <v>1715</v>
      </c>
      <c r="B1718" s="179" t="str">
        <f t="shared" si="52"/>
        <v xml:space="preserve"> </v>
      </c>
      <c r="C1718" s="266" t="s">
        <v>85</v>
      </c>
      <c r="D1718" s="176"/>
      <c r="E1718" s="53"/>
      <c r="Q1718" s="245">
        <f t="shared" si="53"/>
        <v>0</v>
      </c>
    </row>
    <row r="1719" spans="1:17" ht="20.149999999999999" customHeight="1" x14ac:dyDescent="0.35">
      <c r="A1719" s="247">
        <v>1716</v>
      </c>
      <c r="B1719" s="179" t="str">
        <f t="shared" si="52"/>
        <v xml:space="preserve"> </v>
      </c>
      <c r="C1719" s="266" t="s">
        <v>85</v>
      </c>
      <c r="D1719" s="176"/>
      <c r="E1719" s="53"/>
      <c r="Q1719" s="245">
        <f t="shared" si="53"/>
        <v>0</v>
      </c>
    </row>
    <row r="1720" spans="1:17" ht="20.149999999999999" customHeight="1" x14ac:dyDescent="0.35">
      <c r="A1720" s="247">
        <v>1717</v>
      </c>
      <c r="B1720" s="179" t="str">
        <f t="shared" si="52"/>
        <v xml:space="preserve"> </v>
      </c>
      <c r="C1720" s="266" t="s">
        <v>85</v>
      </c>
      <c r="D1720" s="176"/>
      <c r="E1720" s="53"/>
      <c r="Q1720" s="245">
        <f t="shared" si="53"/>
        <v>0</v>
      </c>
    </row>
    <row r="1721" spans="1:17" ht="20.149999999999999" customHeight="1" x14ac:dyDescent="0.35">
      <c r="A1721" s="247">
        <v>1718</v>
      </c>
      <c r="B1721" s="179" t="str">
        <f t="shared" si="52"/>
        <v xml:space="preserve"> </v>
      </c>
      <c r="C1721" s="266" t="s">
        <v>85</v>
      </c>
      <c r="D1721" s="176"/>
      <c r="E1721" s="53"/>
      <c r="Q1721" s="245">
        <f t="shared" si="53"/>
        <v>0</v>
      </c>
    </row>
    <row r="1722" spans="1:17" ht="20.149999999999999" customHeight="1" x14ac:dyDescent="0.35">
      <c r="A1722" s="247">
        <v>1719</v>
      </c>
      <c r="B1722" s="179" t="str">
        <f t="shared" si="52"/>
        <v xml:space="preserve"> </v>
      </c>
      <c r="C1722" s="266" t="s">
        <v>85</v>
      </c>
      <c r="D1722" s="176"/>
      <c r="E1722" s="53"/>
      <c r="Q1722" s="245">
        <f t="shared" si="53"/>
        <v>0</v>
      </c>
    </row>
    <row r="1723" spans="1:17" ht="20.149999999999999" customHeight="1" x14ac:dyDescent="0.35">
      <c r="A1723" s="247">
        <v>1720</v>
      </c>
      <c r="B1723" s="179" t="str">
        <f t="shared" si="52"/>
        <v xml:space="preserve"> </v>
      </c>
      <c r="C1723" s="266" t="s">
        <v>85</v>
      </c>
      <c r="D1723" s="176"/>
      <c r="E1723" s="53"/>
      <c r="Q1723" s="245">
        <f t="shared" si="53"/>
        <v>0</v>
      </c>
    </row>
    <row r="1724" spans="1:17" ht="20.149999999999999" customHeight="1" x14ac:dyDescent="0.35">
      <c r="A1724" s="247">
        <v>1721</v>
      </c>
      <c r="B1724" s="179" t="str">
        <f t="shared" si="52"/>
        <v xml:space="preserve"> </v>
      </c>
      <c r="C1724" s="266" t="s">
        <v>85</v>
      </c>
      <c r="D1724" s="176"/>
      <c r="E1724" s="53"/>
      <c r="Q1724" s="245">
        <f t="shared" si="53"/>
        <v>0</v>
      </c>
    </row>
    <row r="1725" spans="1:17" ht="20.149999999999999" customHeight="1" x14ac:dyDescent="0.35">
      <c r="A1725" s="247">
        <v>1722</v>
      </c>
      <c r="B1725" s="179" t="str">
        <f t="shared" si="52"/>
        <v xml:space="preserve"> </v>
      </c>
      <c r="C1725" s="266" t="s">
        <v>85</v>
      </c>
      <c r="D1725" s="176"/>
      <c r="E1725" s="53"/>
      <c r="Q1725" s="245">
        <f t="shared" si="53"/>
        <v>0</v>
      </c>
    </row>
    <row r="1726" spans="1:17" ht="20.149999999999999" customHeight="1" x14ac:dyDescent="0.35">
      <c r="A1726" s="247">
        <v>1723</v>
      </c>
      <c r="B1726" s="179" t="str">
        <f t="shared" si="52"/>
        <v xml:space="preserve"> </v>
      </c>
      <c r="C1726" s="266" t="s">
        <v>85</v>
      </c>
      <c r="D1726" s="176"/>
      <c r="E1726" s="53"/>
      <c r="Q1726" s="245">
        <f t="shared" si="53"/>
        <v>0</v>
      </c>
    </row>
    <row r="1727" spans="1:17" ht="20.149999999999999" customHeight="1" x14ac:dyDescent="0.35">
      <c r="A1727" s="247">
        <v>1724</v>
      </c>
      <c r="B1727" s="179" t="str">
        <f t="shared" si="52"/>
        <v xml:space="preserve"> </v>
      </c>
      <c r="C1727" s="266" t="s">
        <v>85</v>
      </c>
      <c r="D1727" s="176"/>
      <c r="E1727" s="53"/>
      <c r="Q1727" s="245">
        <f t="shared" si="53"/>
        <v>0</v>
      </c>
    </row>
    <row r="1728" spans="1:17" ht="20.149999999999999" customHeight="1" x14ac:dyDescent="0.35">
      <c r="A1728" s="247">
        <v>1725</v>
      </c>
      <c r="B1728" s="179" t="str">
        <f t="shared" si="52"/>
        <v xml:space="preserve"> </v>
      </c>
      <c r="C1728" s="266" t="s">
        <v>85</v>
      </c>
      <c r="D1728" s="176"/>
      <c r="E1728" s="53"/>
      <c r="Q1728" s="245">
        <f t="shared" si="53"/>
        <v>0</v>
      </c>
    </row>
    <row r="1729" spans="1:17" ht="20.149999999999999" customHeight="1" x14ac:dyDescent="0.35">
      <c r="A1729" s="247">
        <v>1726</v>
      </c>
      <c r="B1729" s="179" t="str">
        <f t="shared" si="52"/>
        <v xml:space="preserve"> </v>
      </c>
      <c r="C1729" s="266" t="s">
        <v>85</v>
      </c>
      <c r="D1729" s="176"/>
      <c r="E1729" s="53"/>
      <c r="Q1729" s="245">
        <f t="shared" si="53"/>
        <v>0</v>
      </c>
    </row>
    <row r="1730" spans="1:17" ht="20.149999999999999" customHeight="1" x14ac:dyDescent="0.35">
      <c r="A1730" s="247">
        <v>1727</v>
      </c>
      <c r="B1730" s="179" t="str">
        <f t="shared" si="52"/>
        <v xml:space="preserve"> </v>
      </c>
      <c r="C1730" s="266" t="s">
        <v>85</v>
      </c>
      <c r="D1730" s="176"/>
      <c r="E1730" s="53"/>
      <c r="Q1730" s="245">
        <f t="shared" si="53"/>
        <v>0</v>
      </c>
    </row>
    <row r="1731" spans="1:17" ht="20.149999999999999" customHeight="1" x14ac:dyDescent="0.35">
      <c r="A1731" s="247">
        <v>1728</v>
      </c>
      <c r="B1731" s="179" t="str">
        <f t="shared" si="52"/>
        <v xml:space="preserve"> </v>
      </c>
      <c r="C1731" s="266" t="s">
        <v>85</v>
      </c>
      <c r="D1731" s="176"/>
      <c r="E1731" s="53"/>
      <c r="Q1731" s="245">
        <f t="shared" si="53"/>
        <v>0</v>
      </c>
    </row>
    <row r="1732" spans="1:17" ht="20.149999999999999" customHeight="1" x14ac:dyDescent="0.35">
      <c r="A1732" s="247">
        <v>1729</v>
      </c>
      <c r="B1732" s="179" t="str">
        <f t="shared" si="52"/>
        <v xml:space="preserve"> </v>
      </c>
      <c r="C1732" s="266" t="s">
        <v>85</v>
      </c>
      <c r="D1732" s="176"/>
      <c r="E1732" s="53"/>
      <c r="Q1732" s="245">
        <f t="shared" si="53"/>
        <v>0</v>
      </c>
    </row>
    <row r="1733" spans="1:17" ht="20.149999999999999" customHeight="1" x14ac:dyDescent="0.35">
      <c r="A1733" s="247">
        <v>1730</v>
      </c>
      <c r="B1733" s="179" t="str">
        <f t="shared" ref="B1733:B1796" si="54">_xlfn.CONCAT(C1733,D1733)</f>
        <v xml:space="preserve"> </v>
      </c>
      <c r="C1733" s="266" t="s">
        <v>85</v>
      </c>
      <c r="D1733" s="176"/>
      <c r="E1733" s="53"/>
      <c r="Q1733" s="245">
        <f t="shared" ref="Q1733:Q1796" si="55">IF(AND(D1733&gt;0,OR(C1733="",C1733=" ")),1,0)</f>
        <v>0</v>
      </c>
    </row>
    <row r="1734" spans="1:17" ht="20.149999999999999" customHeight="1" x14ac:dyDescent="0.35">
      <c r="A1734" s="247">
        <v>1731</v>
      </c>
      <c r="B1734" s="179" t="str">
        <f t="shared" si="54"/>
        <v xml:space="preserve"> </v>
      </c>
      <c r="C1734" s="266" t="s">
        <v>85</v>
      </c>
      <c r="D1734" s="176"/>
      <c r="E1734" s="53"/>
      <c r="Q1734" s="245">
        <f t="shared" si="55"/>
        <v>0</v>
      </c>
    </row>
    <row r="1735" spans="1:17" ht="20.149999999999999" customHeight="1" x14ac:dyDescent="0.35">
      <c r="A1735" s="247">
        <v>1732</v>
      </c>
      <c r="B1735" s="179" t="str">
        <f t="shared" si="54"/>
        <v xml:space="preserve"> </v>
      </c>
      <c r="C1735" s="266" t="s">
        <v>85</v>
      </c>
      <c r="D1735" s="176"/>
      <c r="E1735" s="53"/>
      <c r="Q1735" s="245">
        <f t="shared" si="55"/>
        <v>0</v>
      </c>
    </row>
    <row r="1736" spans="1:17" ht="20.149999999999999" customHeight="1" x14ac:dyDescent="0.35">
      <c r="A1736" s="247">
        <v>1733</v>
      </c>
      <c r="B1736" s="179" t="str">
        <f t="shared" si="54"/>
        <v xml:space="preserve"> </v>
      </c>
      <c r="C1736" s="266" t="s">
        <v>85</v>
      </c>
      <c r="D1736" s="176"/>
      <c r="E1736" s="53"/>
      <c r="Q1736" s="245">
        <f t="shared" si="55"/>
        <v>0</v>
      </c>
    </row>
    <row r="1737" spans="1:17" ht="20.149999999999999" customHeight="1" x14ac:dyDescent="0.35">
      <c r="A1737" s="247">
        <v>1734</v>
      </c>
      <c r="B1737" s="179" t="str">
        <f t="shared" si="54"/>
        <v xml:space="preserve"> </v>
      </c>
      <c r="C1737" s="266" t="s">
        <v>85</v>
      </c>
      <c r="D1737" s="176"/>
      <c r="E1737" s="53"/>
      <c r="Q1737" s="245">
        <f t="shared" si="55"/>
        <v>0</v>
      </c>
    </row>
    <row r="1738" spans="1:17" ht="20.149999999999999" customHeight="1" x14ac:dyDescent="0.35">
      <c r="A1738" s="247">
        <v>1735</v>
      </c>
      <c r="B1738" s="179" t="str">
        <f t="shared" si="54"/>
        <v xml:space="preserve"> </v>
      </c>
      <c r="C1738" s="266" t="s">
        <v>85</v>
      </c>
      <c r="D1738" s="176"/>
      <c r="E1738" s="53"/>
      <c r="Q1738" s="245">
        <f t="shared" si="55"/>
        <v>0</v>
      </c>
    </row>
    <row r="1739" spans="1:17" ht="20.149999999999999" customHeight="1" x14ac:dyDescent="0.35">
      <c r="A1739" s="247">
        <v>1736</v>
      </c>
      <c r="B1739" s="179" t="str">
        <f t="shared" si="54"/>
        <v xml:space="preserve"> </v>
      </c>
      <c r="C1739" s="266" t="s">
        <v>85</v>
      </c>
      <c r="D1739" s="176"/>
      <c r="E1739" s="53"/>
      <c r="Q1739" s="245">
        <f t="shared" si="55"/>
        <v>0</v>
      </c>
    </row>
    <row r="1740" spans="1:17" ht="20.149999999999999" customHeight="1" x14ac:dyDescent="0.35">
      <c r="A1740" s="247">
        <v>1737</v>
      </c>
      <c r="B1740" s="179" t="str">
        <f t="shared" si="54"/>
        <v xml:space="preserve"> </v>
      </c>
      <c r="C1740" s="266" t="s">
        <v>85</v>
      </c>
      <c r="D1740" s="176"/>
      <c r="E1740" s="53"/>
      <c r="Q1740" s="245">
        <f t="shared" si="55"/>
        <v>0</v>
      </c>
    </row>
    <row r="1741" spans="1:17" ht="20.149999999999999" customHeight="1" x14ac:dyDescent="0.35">
      <c r="A1741" s="247">
        <v>1738</v>
      </c>
      <c r="B1741" s="179" t="str">
        <f t="shared" si="54"/>
        <v xml:space="preserve"> </v>
      </c>
      <c r="C1741" s="266" t="s">
        <v>85</v>
      </c>
      <c r="D1741" s="176"/>
      <c r="E1741" s="53"/>
      <c r="Q1741" s="245">
        <f t="shared" si="55"/>
        <v>0</v>
      </c>
    </row>
    <row r="1742" spans="1:17" ht="20.149999999999999" customHeight="1" x14ac:dyDescent="0.35">
      <c r="A1742" s="247">
        <v>1739</v>
      </c>
      <c r="B1742" s="179" t="str">
        <f t="shared" si="54"/>
        <v xml:space="preserve"> </v>
      </c>
      <c r="C1742" s="266" t="s">
        <v>85</v>
      </c>
      <c r="D1742" s="176"/>
      <c r="E1742" s="53"/>
      <c r="Q1742" s="245">
        <f t="shared" si="55"/>
        <v>0</v>
      </c>
    </row>
    <row r="1743" spans="1:17" ht="20.149999999999999" customHeight="1" x14ac:dyDescent="0.35">
      <c r="A1743" s="247">
        <v>1740</v>
      </c>
      <c r="B1743" s="179" t="str">
        <f t="shared" si="54"/>
        <v xml:space="preserve"> </v>
      </c>
      <c r="C1743" s="266" t="s">
        <v>85</v>
      </c>
      <c r="D1743" s="176"/>
      <c r="E1743" s="53"/>
      <c r="Q1743" s="245">
        <f t="shared" si="55"/>
        <v>0</v>
      </c>
    </row>
    <row r="1744" spans="1:17" ht="20.149999999999999" customHeight="1" x14ac:dyDescent="0.35">
      <c r="A1744" s="247">
        <v>1741</v>
      </c>
      <c r="B1744" s="179" t="str">
        <f t="shared" si="54"/>
        <v xml:space="preserve"> </v>
      </c>
      <c r="C1744" s="266" t="s">
        <v>85</v>
      </c>
      <c r="D1744" s="176"/>
      <c r="E1744" s="53"/>
      <c r="Q1744" s="245">
        <f t="shared" si="55"/>
        <v>0</v>
      </c>
    </row>
    <row r="1745" spans="1:17" ht="20.149999999999999" customHeight="1" x14ac:dyDescent="0.35">
      <c r="A1745" s="247">
        <v>1742</v>
      </c>
      <c r="B1745" s="179" t="str">
        <f t="shared" si="54"/>
        <v xml:space="preserve"> </v>
      </c>
      <c r="C1745" s="266" t="s">
        <v>85</v>
      </c>
      <c r="D1745" s="176"/>
      <c r="E1745" s="53"/>
      <c r="Q1745" s="245">
        <f t="shared" si="55"/>
        <v>0</v>
      </c>
    </row>
    <row r="1746" spans="1:17" ht="20.149999999999999" customHeight="1" x14ac:dyDescent="0.35">
      <c r="A1746" s="247">
        <v>1743</v>
      </c>
      <c r="B1746" s="179" t="str">
        <f t="shared" si="54"/>
        <v xml:space="preserve"> </v>
      </c>
      <c r="C1746" s="266" t="s">
        <v>85</v>
      </c>
      <c r="D1746" s="176"/>
      <c r="E1746" s="53"/>
      <c r="Q1746" s="245">
        <f t="shared" si="55"/>
        <v>0</v>
      </c>
    </row>
    <row r="1747" spans="1:17" ht="20.149999999999999" customHeight="1" x14ac:dyDescent="0.35">
      <c r="A1747" s="247">
        <v>1744</v>
      </c>
      <c r="B1747" s="179" t="str">
        <f t="shared" si="54"/>
        <v xml:space="preserve"> </v>
      </c>
      <c r="C1747" s="266" t="s">
        <v>85</v>
      </c>
      <c r="D1747" s="176"/>
      <c r="E1747" s="53"/>
      <c r="Q1747" s="245">
        <f t="shared" si="55"/>
        <v>0</v>
      </c>
    </row>
    <row r="1748" spans="1:17" ht="20.149999999999999" customHeight="1" x14ac:dyDescent="0.35">
      <c r="A1748" s="247">
        <v>1745</v>
      </c>
      <c r="B1748" s="179" t="str">
        <f t="shared" si="54"/>
        <v xml:space="preserve"> </v>
      </c>
      <c r="C1748" s="266" t="s">
        <v>85</v>
      </c>
      <c r="D1748" s="176"/>
      <c r="E1748" s="53"/>
      <c r="Q1748" s="245">
        <f t="shared" si="55"/>
        <v>0</v>
      </c>
    </row>
    <row r="1749" spans="1:17" ht="20.149999999999999" customHeight="1" x14ac:dyDescent="0.35">
      <c r="A1749" s="247">
        <v>1746</v>
      </c>
      <c r="B1749" s="179" t="str">
        <f t="shared" si="54"/>
        <v xml:space="preserve"> </v>
      </c>
      <c r="C1749" s="266" t="s">
        <v>85</v>
      </c>
      <c r="D1749" s="176"/>
      <c r="E1749" s="53"/>
      <c r="Q1749" s="245">
        <f t="shared" si="55"/>
        <v>0</v>
      </c>
    </row>
    <row r="1750" spans="1:17" ht="20.149999999999999" customHeight="1" x14ac:dyDescent="0.35">
      <c r="A1750" s="247">
        <v>1747</v>
      </c>
      <c r="B1750" s="179" t="str">
        <f t="shared" si="54"/>
        <v xml:space="preserve"> </v>
      </c>
      <c r="C1750" s="266" t="s">
        <v>85</v>
      </c>
      <c r="D1750" s="176"/>
      <c r="E1750" s="53"/>
      <c r="Q1750" s="245">
        <f t="shared" si="55"/>
        <v>0</v>
      </c>
    </row>
    <row r="1751" spans="1:17" ht="20.149999999999999" customHeight="1" x14ac:dyDescent="0.35">
      <c r="A1751" s="247">
        <v>1748</v>
      </c>
      <c r="B1751" s="179" t="str">
        <f t="shared" si="54"/>
        <v xml:space="preserve"> </v>
      </c>
      <c r="C1751" s="266" t="s">
        <v>85</v>
      </c>
      <c r="D1751" s="176"/>
      <c r="E1751" s="53"/>
      <c r="Q1751" s="245">
        <f t="shared" si="55"/>
        <v>0</v>
      </c>
    </row>
    <row r="1752" spans="1:17" ht="20.149999999999999" customHeight="1" x14ac:dyDescent="0.35">
      <c r="A1752" s="247">
        <v>1749</v>
      </c>
      <c r="B1752" s="179" t="str">
        <f t="shared" si="54"/>
        <v xml:space="preserve"> </v>
      </c>
      <c r="C1752" s="266" t="s">
        <v>85</v>
      </c>
      <c r="D1752" s="176"/>
      <c r="E1752" s="53"/>
      <c r="Q1752" s="245">
        <f t="shared" si="55"/>
        <v>0</v>
      </c>
    </row>
    <row r="1753" spans="1:17" ht="20.149999999999999" customHeight="1" x14ac:dyDescent="0.35">
      <c r="A1753" s="247">
        <v>1750</v>
      </c>
      <c r="B1753" s="179" t="str">
        <f t="shared" si="54"/>
        <v xml:space="preserve"> </v>
      </c>
      <c r="C1753" s="266" t="s">
        <v>85</v>
      </c>
      <c r="D1753" s="176"/>
      <c r="E1753" s="53"/>
      <c r="Q1753" s="245">
        <f t="shared" si="55"/>
        <v>0</v>
      </c>
    </row>
    <row r="1754" spans="1:17" ht="20.149999999999999" customHeight="1" x14ac:dyDescent="0.35">
      <c r="A1754" s="247">
        <v>1751</v>
      </c>
      <c r="B1754" s="179" t="str">
        <f t="shared" si="54"/>
        <v xml:space="preserve"> </v>
      </c>
      <c r="C1754" s="266" t="s">
        <v>85</v>
      </c>
      <c r="D1754" s="176"/>
      <c r="E1754" s="53"/>
      <c r="Q1754" s="245">
        <f t="shared" si="55"/>
        <v>0</v>
      </c>
    </row>
    <row r="1755" spans="1:17" ht="20.149999999999999" customHeight="1" x14ac:dyDescent="0.35">
      <c r="A1755" s="247">
        <v>1752</v>
      </c>
      <c r="B1755" s="179" t="str">
        <f t="shared" si="54"/>
        <v xml:space="preserve"> </v>
      </c>
      <c r="C1755" s="266" t="s">
        <v>85</v>
      </c>
      <c r="D1755" s="176"/>
      <c r="E1755" s="53"/>
      <c r="Q1755" s="245">
        <f t="shared" si="55"/>
        <v>0</v>
      </c>
    </row>
    <row r="1756" spans="1:17" ht="20.149999999999999" customHeight="1" x14ac:dyDescent="0.35">
      <c r="A1756" s="247">
        <v>1753</v>
      </c>
      <c r="B1756" s="179" t="str">
        <f t="shared" si="54"/>
        <v xml:space="preserve"> </v>
      </c>
      <c r="C1756" s="266" t="s">
        <v>85</v>
      </c>
      <c r="D1756" s="176"/>
      <c r="E1756" s="53"/>
      <c r="Q1756" s="245">
        <f t="shared" si="55"/>
        <v>0</v>
      </c>
    </row>
    <row r="1757" spans="1:17" ht="20.149999999999999" customHeight="1" x14ac:dyDescent="0.35">
      <c r="A1757" s="247">
        <v>1754</v>
      </c>
      <c r="B1757" s="179" t="str">
        <f t="shared" si="54"/>
        <v xml:space="preserve"> </v>
      </c>
      <c r="C1757" s="266" t="s">
        <v>85</v>
      </c>
      <c r="D1757" s="176"/>
      <c r="E1757" s="53"/>
      <c r="Q1757" s="245">
        <f t="shared" si="55"/>
        <v>0</v>
      </c>
    </row>
    <row r="1758" spans="1:17" ht="20.149999999999999" customHeight="1" x14ac:dyDescent="0.35">
      <c r="A1758" s="247">
        <v>1755</v>
      </c>
      <c r="B1758" s="179" t="str">
        <f t="shared" si="54"/>
        <v xml:space="preserve"> </v>
      </c>
      <c r="C1758" s="266" t="s">
        <v>85</v>
      </c>
      <c r="D1758" s="176"/>
      <c r="E1758" s="53"/>
      <c r="Q1758" s="245">
        <f t="shared" si="55"/>
        <v>0</v>
      </c>
    </row>
    <row r="1759" spans="1:17" ht="20.149999999999999" customHeight="1" x14ac:dyDescent="0.35">
      <c r="A1759" s="247">
        <v>1756</v>
      </c>
      <c r="B1759" s="179" t="str">
        <f t="shared" si="54"/>
        <v xml:space="preserve"> </v>
      </c>
      <c r="C1759" s="266" t="s">
        <v>85</v>
      </c>
      <c r="D1759" s="176"/>
      <c r="E1759" s="53"/>
      <c r="Q1759" s="245">
        <f t="shared" si="55"/>
        <v>0</v>
      </c>
    </row>
    <row r="1760" spans="1:17" ht="20.149999999999999" customHeight="1" x14ac:dyDescent="0.35">
      <c r="A1760" s="247">
        <v>1757</v>
      </c>
      <c r="B1760" s="179" t="str">
        <f t="shared" si="54"/>
        <v xml:space="preserve"> </v>
      </c>
      <c r="C1760" s="266" t="s">
        <v>85</v>
      </c>
      <c r="D1760" s="176"/>
      <c r="E1760" s="53"/>
      <c r="Q1760" s="245">
        <f t="shared" si="55"/>
        <v>0</v>
      </c>
    </row>
    <row r="1761" spans="1:17" ht="20.149999999999999" customHeight="1" x14ac:dyDescent="0.35">
      <c r="A1761" s="247">
        <v>1758</v>
      </c>
      <c r="B1761" s="179" t="str">
        <f t="shared" si="54"/>
        <v xml:space="preserve"> </v>
      </c>
      <c r="C1761" s="266" t="s">
        <v>85</v>
      </c>
      <c r="D1761" s="176"/>
      <c r="E1761" s="53"/>
      <c r="Q1761" s="245">
        <f t="shared" si="55"/>
        <v>0</v>
      </c>
    </row>
    <row r="1762" spans="1:17" ht="20.149999999999999" customHeight="1" x14ac:dyDescent="0.35">
      <c r="A1762" s="247">
        <v>1759</v>
      </c>
      <c r="B1762" s="179" t="str">
        <f t="shared" si="54"/>
        <v xml:space="preserve"> </v>
      </c>
      <c r="C1762" s="266" t="s">
        <v>85</v>
      </c>
      <c r="D1762" s="176"/>
      <c r="E1762" s="53"/>
      <c r="Q1762" s="245">
        <f t="shared" si="55"/>
        <v>0</v>
      </c>
    </row>
    <row r="1763" spans="1:17" ht="20.149999999999999" customHeight="1" x14ac:dyDescent="0.35">
      <c r="A1763" s="247">
        <v>1760</v>
      </c>
      <c r="B1763" s="179" t="str">
        <f t="shared" si="54"/>
        <v xml:space="preserve"> </v>
      </c>
      <c r="C1763" s="266" t="s">
        <v>85</v>
      </c>
      <c r="D1763" s="176"/>
      <c r="E1763" s="53"/>
      <c r="Q1763" s="245">
        <f t="shared" si="55"/>
        <v>0</v>
      </c>
    </row>
    <row r="1764" spans="1:17" ht="20.149999999999999" customHeight="1" x14ac:dyDescent="0.35">
      <c r="A1764" s="247">
        <v>1761</v>
      </c>
      <c r="B1764" s="179" t="str">
        <f t="shared" si="54"/>
        <v xml:space="preserve"> </v>
      </c>
      <c r="C1764" s="266" t="s">
        <v>85</v>
      </c>
      <c r="D1764" s="176"/>
      <c r="E1764" s="53"/>
      <c r="Q1764" s="245">
        <f t="shared" si="55"/>
        <v>0</v>
      </c>
    </row>
    <row r="1765" spans="1:17" ht="20.149999999999999" customHeight="1" x14ac:dyDescent="0.35">
      <c r="A1765" s="247">
        <v>1762</v>
      </c>
      <c r="B1765" s="179" t="str">
        <f t="shared" si="54"/>
        <v xml:space="preserve"> </v>
      </c>
      <c r="C1765" s="266" t="s">
        <v>85</v>
      </c>
      <c r="D1765" s="176"/>
      <c r="E1765" s="53"/>
      <c r="Q1765" s="245">
        <f t="shared" si="55"/>
        <v>0</v>
      </c>
    </row>
    <row r="1766" spans="1:17" ht="20.149999999999999" customHeight="1" x14ac:dyDescent="0.35">
      <c r="A1766" s="247">
        <v>1763</v>
      </c>
      <c r="B1766" s="179" t="str">
        <f t="shared" si="54"/>
        <v xml:space="preserve"> </v>
      </c>
      <c r="C1766" s="266" t="s">
        <v>85</v>
      </c>
      <c r="D1766" s="176"/>
      <c r="E1766" s="53"/>
      <c r="Q1766" s="245">
        <f t="shared" si="55"/>
        <v>0</v>
      </c>
    </row>
    <row r="1767" spans="1:17" ht="20.149999999999999" customHeight="1" x14ac:dyDescent="0.35">
      <c r="A1767" s="247">
        <v>1764</v>
      </c>
      <c r="B1767" s="179" t="str">
        <f t="shared" si="54"/>
        <v xml:space="preserve"> </v>
      </c>
      <c r="C1767" s="266" t="s">
        <v>85</v>
      </c>
      <c r="D1767" s="176"/>
      <c r="E1767" s="53"/>
      <c r="Q1767" s="245">
        <f t="shared" si="55"/>
        <v>0</v>
      </c>
    </row>
    <row r="1768" spans="1:17" ht="20.149999999999999" customHeight="1" x14ac:dyDescent="0.35">
      <c r="A1768" s="247">
        <v>1765</v>
      </c>
      <c r="B1768" s="179" t="str">
        <f t="shared" si="54"/>
        <v xml:space="preserve"> </v>
      </c>
      <c r="C1768" s="266" t="s">
        <v>85</v>
      </c>
      <c r="D1768" s="176"/>
      <c r="E1768" s="53"/>
      <c r="Q1768" s="245">
        <f t="shared" si="55"/>
        <v>0</v>
      </c>
    </row>
    <row r="1769" spans="1:17" ht="20.149999999999999" customHeight="1" x14ac:dyDescent="0.35">
      <c r="A1769" s="247">
        <v>1766</v>
      </c>
      <c r="B1769" s="179" t="str">
        <f t="shared" si="54"/>
        <v xml:space="preserve"> </v>
      </c>
      <c r="C1769" s="266" t="s">
        <v>85</v>
      </c>
      <c r="D1769" s="176"/>
      <c r="E1769" s="53"/>
      <c r="Q1769" s="245">
        <f t="shared" si="55"/>
        <v>0</v>
      </c>
    </row>
    <row r="1770" spans="1:17" ht="20.149999999999999" customHeight="1" x14ac:dyDescent="0.35">
      <c r="A1770" s="247">
        <v>1767</v>
      </c>
      <c r="B1770" s="179" t="str">
        <f t="shared" si="54"/>
        <v xml:space="preserve"> </v>
      </c>
      <c r="C1770" s="266" t="s">
        <v>85</v>
      </c>
      <c r="D1770" s="176"/>
      <c r="E1770" s="53"/>
      <c r="Q1770" s="245">
        <f t="shared" si="55"/>
        <v>0</v>
      </c>
    </row>
    <row r="1771" spans="1:17" ht="20.149999999999999" customHeight="1" x14ac:dyDescent="0.35">
      <c r="A1771" s="247">
        <v>1768</v>
      </c>
      <c r="B1771" s="179" t="str">
        <f t="shared" si="54"/>
        <v xml:space="preserve"> </v>
      </c>
      <c r="C1771" s="266" t="s">
        <v>85</v>
      </c>
      <c r="D1771" s="176"/>
      <c r="E1771" s="53"/>
      <c r="Q1771" s="245">
        <f t="shared" si="55"/>
        <v>0</v>
      </c>
    </row>
    <row r="1772" spans="1:17" ht="20.149999999999999" customHeight="1" x14ac:dyDescent="0.35">
      <c r="A1772" s="247">
        <v>1769</v>
      </c>
      <c r="B1772" s="179" t="str">
        <f t="shared" si="54"/>
        <v xml:space="preserve"> </v>
      </c>
      <c r="C1772" s="266" t="s">
        <v>85</v>
      </c>
      <c r="D1772" s="176"/>
      <c r="E1772" s="53"/>
      <c r="Q1772" s="245">
        <f t="shared" si="55"/>
        <v>0</v>
      </c>
    </row>
    <row r="1773" spans="1:17" ht="20.149999999999999" customHeight="1" x14ac:dyDescent="0.35">
      <c r="A1773" s="247">
        <v>1770</v>
      </c>
      <c r="B1773" s="179" t="str">
        <f t="shared" si="54"/>
        <v xml:space="preserve"> </v>
      </c>
      <c r="C1773" s="266" t="s">
        <v>85</v>
      </c>
      <c r="D1773" s="176"/>
      <c r="E1773" s="53"/>
      <c r="Q1773" s="245">
        <f t="shared" si="55"/>
        <v>0</v>
      </c>
    </row>
    <row r="1774" spans="1:17" ht="20.149999999999999" customHeight="1" x14ac:dyDescent="0.35">
      <c r="A1774" s="247">
        <v>1771</v>
      </c>
      <c r="B1774" s="179" t="str">
        <f t="shared" si="54"/>
        <v xml:space="preserve"> </v>
      </c>
      <c r="C1774" s="266" t="s">
        <v>85</v>
      </c>
      <c r="D1774" s="176"/>
      <c r="E1774" s="53"/>
      <c r="Q1774" s="245">
        <f t="shared" si="55"/>
        <v>0</v>
      </c>
    </row>
    <row r="1775" spans="1:17" ht="20.149999999999999" customHeight="1" x14ac:dyDescent="0.35">
      <c r="A1775" s="247">
        <v>1772</v>
      </c>
      <c r="B1775" s="179" t="str">
        <f t="shared" si="54"/>
        <v xml:space="preserve"> </v>
      </c>
      <c r="C1775" s="266" t="s">
        <v>85</v>
      </c>
      <c r="D1775" s="176"/>
      <c r="E1775" s="53"/>
      <c r="Q1775" s="245">
        <f t="shared" si="55"/>
        <v>0</v>
      </c>
    </row>
    <row r="1776" spans="1:17" ht="20.149999999999999" customHeight="1" x14ac:dyDescent="0.35">
      <c r="A1776" s="247">
        <v>1773</v>
      </c>
      <c r="B1776" s="179" t="str">
        <f t="shared" si="54"/>
        <v xml:space="preserve"> </v>
      </c>
      <c r="C1776" s="266" t="s">
        <v>85</v>
      </c>
      <c r="D1776" s="176"/>
      <c r="E1776" s="53"/>
      <c r="Q1776" s="245">
        <f t="shared" si="55"/>
        <v>0</v>
      </c>
    </row>
    <row r="1777" spans="1:17" ht="20.149999999999999" customHeight="1" x14ac:dyDescent="0.35">
      <c r="A1777" s="247">
        <v>1774</v>
      </c>
      <c r="B1777" s="179" t="str">
        <f t="shared" si="54"/>
        <v xml:space="preserve"> </v>
      </c>
      <c r="C1777" s="266" t="s">
        <v>85</v>
      </c>
      <c r="D1777" s="176"/>
      <c r="E1777" s="53"/>
      <c r="Q1777" s="245">
        <f t="shared" si="55"/>
        <v>0</v>
      </c>
    </row>
    <row r="1778" spans="1:17" ht="20.149999999999999" customHeight="1" x14ac:dyDescent="0.35">
      <c r="A1778" s="247">
        <v>1775</v>
      </c>
      <c r="B1778" s="179" t="str">
        <f t="shared" si="54"/>
        <v xml:space="preserve"> </v>
      </c>
      <c r="C1778" s="266" t="s">
        <v>85</v>
      </c>
      <c r="D1778" s="176"/>
      <c r="E1778" s="53"/>
      <c r="Q1778" s="245">
        <f t="shared" si="55"/>
        <v>0</v>
      </c>
    </row>
    <row r="1779" spans="1:17" ht="20.149999999999999" customHeight="1" x14ac:dyDescent="0.35">
      <c r="A1779" s="247">
        <v>1776</v>
      </c>
      <c r="B1779" s="179" t="str">
        <f t="shared" si="54"/>
        <v xml:space="preserve"> </v>
      </c>
      <c r="C1779" s="266" t="s">
        <v>85</v>
      </c>
      <c r="D1779" s="176"/>
      <c r="E1779" s="53"/>
      <c r="Q1779" s="245">
        <f t="shared" si="55"/>
        <v>0</v>
      </c>
    </row>
    <row r="1780" spans="1:17" ht="20.149999999999999" customHeight="1" x14ac:dyDescent="0.35">
      <c r="A1780" s="247">
        <v>1777</v>
      </c>
      <c r="B1780" s="179" t="str">
        <f t="shared" si="54"/>
        <v xml:space="preserve"> </v>
      </c>
      <c r="C1780" s="266" t="s">
        <v>85</v>
      </c>
      <c r="D1780" s="176"/>
      <c r="E1780" s="53"/>
      <c r="Q1780" s="245">
        <f t="shared" si="55"/>
        <v>0</v>
      </c>
    </row>
    <row r="1781" spans="1:17" ht="20.149999999999999" customHeight="1" x14ac:dyDescent="0.35">
      <c r="A1781" s="247">
        <v>1778</v>
      </c>
      <c r="B1781" s="179" t="str">
        <f t="shared" si="54"/>
        <v xml:space="preserve"> </v>
      </c>
      <c r="C1781" s="266" t="s">
        <v>85</v>
      </c>
      <c r="D1781" s="176"/>
      <c r="E1781" s="53"/>
      <c r="Q1781" s="245">
        <f t="shared" si="55"/>
        <v>0</v>
      </c>
    </row>
    <row r="1782" spans="1:17" ht="20.149999999999999" customHeight="1" x14ac:dyDescent="0.35">
      <c r="A1782" s="247">
        <v>1779</v>
      </c>
      <c r="B1782" s="179" t="str">
        <f t="shared" si="54"/>
        <v xml:space="preserve"> </v>
      </c>
      <c r="C1782" s="266" t="s">
        <v>85</v>
      </c>
      <c r="D1782" s="176"/>
      <c r="E1782" s="53"/>
      <c r="Q1782" s="245">
        <f t="shared" si="55"/>
        <v>0</v>
      </c>
    </row>
    <row r="1783" spans="1:17" ht="20.149999999999999" customHeight="1" x14ac:dyDescent="0.35">
      <c r="A1783" s="247">
        <v>1780</v>
      </c>
      <c r="B1783" s="179" t="str">
        <f t="shared" si="54"/>
        <v xml:space="preserve"> </v>
      </c>
      <c r="C1783" s="266" t="s">
        <v>85</v>
      </c>
      <c r="D1783" s="176"/>
      <c r="E1783" s="53"/>
      <c r="Q1783" s="245">
        <f t="shared" si="55"/>
        <v>0</v>
      </c>
    </row>
    <row r="1784" spans="1:17" ht="20.149999999999999" customHeight="1" x14ac:dyDescent="0.35">
      <c r="A1784" s="247">
        <v>1781</v>
      </c>
      <c r="B1784" s="179" t="str">
        <f t="shared" si="54"/>
        <v xml:space="preserve"> </v>
      </c>
      <c r="C1784" s="266" t="s">
        <v>85</v>
      </c>
      <c r="D1784" s="176"/>
      <c r="E1784" s="53"/>
      <c r="Q1784" s="245">
        <f t="shared" si="55"/>
        <v>0</v>
      </c>
    </row>
    <row r="1785" spans="1:17" ht="20.149999999999999" customHeight="1" x14ac:dyDescent="0.35">
      <c r="A1785" s="247">
        <v>1782</v>
      </c>
      <c r="B1785" s="179" t="str">
        <f t="shared" si="54"/>
        <v xml:space="preserve"> </v>
      </c>
      <c r="C1785" s="266" t="s">
        <v>85</v>
      </c>
      <c r="D1785" s="176"/>
      <c r="E1785" s="53"/>
      <c r="Q1785" s="245">
        <f t="shared" si="55"/>
        <v>0</v>
      </c>
    </row>
    <row r="1786" spans="1:17" ht="20.149999999999999" customHeight="1" x14ac:dyDescent="0.35">
      <c r="A1786" s="247">
        <v>1783</v>
      </c>
      <c r="B1786" s="179" t="str">
        <f t="shared" si="54"/>
        <v xml:space="preserve"> </v>
      </c>
      <c r="C1786" s="266" t="s">
        <v>85</v>
      </c>
      <c r="D1786" s="176"/>
      <c r="E1786" s="53"/>
      <c r="Q1786" s="245">
        <f t="shared" si="55"/>
        <v>0</v>
      </c>
    </row>
    <row r="1787" spans="1:17" ht="20.149999999999999" customHeight="1" x14ac:dyDescent="0.35">
      <c r="A1787" s="247">
        <v>1784</v>
      </c>
      <c r="B1787" s="179" t="str">
        <f t="shared" si="54"/>
        <v xml:space="preserve"> </v>
      </c>
      <c r="C1787" s="266" t="s">
        <v>85</v>
      </c>
      <c r="D1787" s="176"/>
      <c r="E1787" s="53"/>
      <c r="Q1787" s="245">
        <f t="shared" si="55"/>
        <v>0</v>
      </c>
    </row>
    <row r="1788" spans="1:17" ht="20.149999999999999" customHeight="1" x14ac:dyDescent="0.35">
      <c r="A1788" s="247">
        <v>1785</v>
      </c>
      <c r="B1788" s="179" t="str">
        <f t="shared" si="54"/>
        <v xml:space="preserve"> </v>
      </c>
      <c r="C1788" s="266" t="s">
        <v>85</v>
      </c>
      <c r="D1788" s="176"/>
      <c r="E1788" s="53"/>
      <c r="Q1788" s="245">
        <f t="shared" si="55"/>
        <v>0</v>
      </c>
    </row>
    <row r="1789" spans="1:17" ht="20.149999999999999" customHeight="1" x14ac:dyDescent="0.35">
      <c r="A1789" s="247">
        <v>1786</v>
      </c>
      <c r="B1789" s="179" t="str">
        <f t="shared" si="54"/>
        <v xml:space="preserve"> </v>
      </c>
      <c r="C1789" s="266" t="s">
        <v>85</v>
      </c>
      <c r="D1789" s="176"/>
      <c r="E1789" s="53"/>
      <c r="Q1789" s="245">
        <f t="shared" si="55"/>
        <v>0</v>
      </c>
    </row>
    <row r="1790" spans="1:17" ht="20.149999999999999" customHeight="1" x14ac:dyDescent="0.35">
      <c r="A1790" s="247">
        <v>1787</v>
      </c>
      <c r="B1790" s="179" t="str">
        <f t="shared" si="54"/>
        <v xml:space="preserve"> </v>
      </c>
      <c r="C1790" s="266" t="s">
        <v>85</v>
      </c>
      <c r="D1790" s="176"/>
      <c r="E1790" s="53"/>
      <c r="Q1790" s="245">
        <f t="shared" si="55"/>
        <v>0</v>
      </c>
    </row>
    <row r="1791" spans="1:17" ht="20.149999999999999" customHeight="1" x14ac:dyDescent="0.35">
      <c r="A1791" s="247">
        <v>1788</v>
      </c>
      <c r="B1791" s="179" t="str">
        <f t="shared" si="54"/>
        <v xml:space="preserve"> </v>
      </c>
      <c r="C1791" s="266" t="s">
        <v>85</v>
      </c>
      <c r="D1791" s="176"/>
      <c r="E1791" s="53"/>
      <c r="Q1791" s="245">
        <f t="shared" si="55"/>
        <v>0</v>
      </c>
    </row>
    <row r="1792" spans="1:17" ht="20.149999999999999" customHeight="1" x14ac:dyDescent="0.35">
      <c r="A1792" s="247">
        <v>1789</v>
      </c>
      <c r="B1792" s="179" t="str">
        <f t="shared" si="54"/>
        <v xml:space="preserve"> </v>
      </c>
      <c r="C1792" s="266" t="s">
        <v>85</v>
      </c>
      <c r="D1792" s="176"/>
      <c r="E1792" s="53"/>
      <c r="Q1792" s="245">
        <f t="shared" si="55"/>
        <v>0</v>
      </c>
    </row>
    <row r="1793" spans="1:17" ht="20.149999999999999" customHeight="1" x14ac:dyDescent="0.35">
      <c r="A1793" s="247">
        <v>1790</v>
      </c>
      <c r="B1793" s="179" t="str">
        <f t="shared" si="54"/>
        <v xml:space="preserve"> </v>
      </c>
      <c r="C1793" s="266" t="s">
        <v>85</v>
      </c>
      <c r="D1793" s="176"/>
      <c r="E1793" s="53"/>
      <c r="Q1793" s="245">
        <f t="shared" si="55"/>
        <v>0</v>
      </c>
    </row>
    <row r="1794" spans="1:17" ht="20.149999999999999" customHeight="1" x14ac:dyDescent="0.35">
      <c r="A1794" s="247">
        <v>1791</v>
      </c>
      <c r="B1794" s="179" t="str">
        <f t="shared" si="54"/>
        <v xml:space="preserve"> </v>
      </c>
      <c r="C1794" s="266" t="s">
        <v>85</v>
      </c>
      <c r="D1794" s="176"/>
      <c r="E1794" s="53"/>
      <c r="Q1794" s="245">
        <f t="shared" si="55"/>
        <v>0</v>
      </c>
    </row>
    <row r="1795" spans="1:17" ht="20.149999999999999" customHeight="1" x14ac:dyDescent="0.35">
      <c r="A1795" s="247">
        <v>1792</v>
      </c>
      <c r="B1795" s="179" t="str">
        <f t="shared" si="54"/>
        <v xml:space="preserve"> </v>
      </c>
      <c r="C1795" s="266" t="s">
        <v>85</v>
      </c>
      <c r="D1795" s="176"/>
      <c r="E1795" s="53"/>
      <c r="Q1795" s="245">
        <f t="shared" si="55"/>
        <v>0</v>
      </c>
    </row>
    <row r="1796" spans="1:17" ht="20.149999999999999" customHeight="1" x14ac:dyDescent="0.35">
      <c r="A1796" s="247">
        <v>1793</v>
      </c>
      <c r="B1796" s="179" t="str">
        <f t="shared" si="54"/>
        <v xml:space="preserve"> </v>
      </c>
      <c r="C1796" s="266" t="s">
        <v>85</v>
      </c>
      <c r="D1796" s="176"/>
      <c r="E1796" s="53"/>
      <c r="Q1796" s="245">
        <f t="shared" si="55"/>
        <v>0</v>
      </c>
    </row>
    <row r="1797" spans="1:17" ht="20.149999999999999" customHeight="1" x14ac:dyDescent="0.35">
      <c r="A1797" s="247">
        <v>1794</v>
      </c>
      <c r="B1797" s="179" t="str">
        <f t="shared" ref="B1797:B1860" si="56">_xlfn.CONCAT(C1797,D1797)</f>
        <v xml:space="preserve"> </v>
      </c>
      <c r="C1797" s="266" t="s">
        <v>85</v>
      </c>
      <c r="D1797" s="176"/>
      <c r="E1797" s="53"/>
      <c r="Q1797" s="245">
        <f t="shared" ref="Q1797:Q1860" si="57">IF(AND(D1797&gt;0,OR(C1797="",C1797=" ")),1,0)</f>
        <v>0</v>
      </c>
    </row>
    <row r="1798" spans="1:17" ht="20.149999999999999" customHeight="1" x14ac:dyDescent="0.35">
      <c r="A1798" s="247">
        <v>1795</v>
      </c>
      <c r="B1798" s="179" t="str">
        <f t="shared" si="56"/>
        <v xml:space="preserve"> </v>
      </c>
      <c r="C1798" s="266" t="s">
        <v>85</v>
      </c>
      <c r="D1798" s="176"/>
      <c r="E1798" s="53"/>
      <c r="Q1798" s="245">
        <f t="shared" si="57"/>
        <v>0</v>
      </c>
    </row>
    <row r="1799" spans="1:17" ht="20.149999999999999" customHeight="1" x14ac:dyDescent="0.35">
      <c r="A1799" s="247">
        <v>1796</v>
      </c>
      <c r="B1799" s="179" t="str">
        <f t="shared" si="56"/>
        <v xml:space="preserve"> </v>
      </c>
      <c r="C1799" s="266" t="s">
        <v>85</v>
      </c>
      <c r="D1799" s="176"/>
      <c r="E1799" s="53"/>
      <c r="Q1799" s="245">
        <f t="shared" si="57"/>
        <v>0</v>
      </c>
    </row>
    <row r="1800" spans="1:17" ht="20.149999999999999" customHeight="1" x14ac:dyDescent="0.35">
      <c r="A1800" s="247">
        <v>1797</v>
      </c>
      <c r="B1800" s="179" t="str">
        <f t="shared" si="56"/>
        <v xml:space="preserve"> </v>
      </c>
      <c r="C1800" s="266" t="s">
        <v>85</v>
      </c>
      <c r="D1800" s="176"/>
      <c r="E1800" s="53"/>
      <c r="Q1800" s="245">
        <f t="shared" si="57"/>
        <v>0</v>
      </c>
    </row>
    <row r="1801" spans="1:17" ht="20.149999999999999" customHeight="1" x14ac:dyDescent="0.35">
      <c r="A1801" s="247">
        <v>1798</v>
      </c>
      <c r="B1801" s="179" t="str">
        <f t="shared" si="56"/>
        <v xml:space="preserve"> </v>
      </c>
      <c r="C1801" s="266" t="s">
        <v>85</v>
      </c>
      <c r="D1801" s="176"/>
      <c r="E1801" s="53"/>
      <c r="Q1801" s="245">
        <f t="shared" si="57"/>
        <v>0</v>
      </c>
    </row>
    <row r="1802" spans="1:17" ht="20.149999999999999" customHeight="1" x14ac:dyDescent="0.35">
      <c r="A1802" s="247">
        <v>1799</v>
      </c>
      <c r="B1802" s="179" t="str">
        <f t="shared" si="56"/>
        <v xml:space="preserve"> </v>
      </c>
      <c r="C1802" s="266" t="s">
        <v>85</v>
      </c>
      <c r="D1802" s="176"/>
      <c r="E1802" s="53"/>
      <c r="Q1802" s="245">
        <f t="shared" si="57"/>
        <v>0</v>
      </c>
    </row>
    <row r="1803" spans="1:17" ht="20.149999999999999" customHeight="1" x14ac:dyDescent="0.35">
      <c r="A1803" s="247">
        <v>1800</v>
      </c>
      <c r="B1803" s="179" t="str">
        <f t="shared" si="56"/>
        <v xml:space="preserve"> </v>
      </c>
      <c r="C1803" s="266" t="s">
        <v>85</v>
      </c>
      <c r="D1803" s="176"/>
      <c r="E1803" s="53"/>
      <c r="Q1803" s="245">
        <f t="shared" si="57"/>
        <v>0</v>
      </c>
    </row>
    <row r="1804" spans="1:17" ht="20.149999999999999" customHeight="1" x14ac:dyDescent="0.35">
      <c r="A1804" s="247">
        <v>1801</v>
      </c>
      <c r="B1804" s="179" t="str">
        <f t="shared" si="56"/>
        <v xml:space="preserve"> </v>
      </c>
      <c r="C1804" s="266" t="s">
        <v>85</v>
      </c>
      <c r="D1804" s="176"/>
      <c r="E1804" s="53"/>
      <c r="Q1804" s="245">
        <f t="shared" si="57"/>
        <v>0</v>
      </c>
    </row>
    <row r="1805" spans="1:17" ht="20.149999999999999" customHeight="1" x14ac:dyDescent="0.35">
      <c r="A1805" s="247">
        <v>1802</v>
      </c>
      <c r="B1805" s="179" t="str">
        <f t="shared" si="56"/>
        <v xml:space="preserve"> </v>
      </c>
      <c r="C1805" s="266" t="s">
        <v>85</v>
      </c>
      <c r="D1805" s="176"/>
      <c r="E1805" s="53"/>
      <c r="Q1805" s="245">
        <f t="shared" si="57"/>
        <v>0</v>
      </c>
    </row>
    <row r="1806" spans="1:17" ht="20.149999999999999" customHeight="1" x14ac:dyDescent="0.35">
      <c r="A1806" s="247">
        <v>1803</v>
      </c>
      <c r="B1806" s="179" t="str">
        <f t="shared" si="56"/>
        <v xml:space="preserve"> </v>
      </c>
      <c r="C1806" s="266" t="s">
        <v>85</v>
      </c>
      <c r="D1806" s="176"/>
      <c r="E1806" s="53"/>
      <c r="Q1806" s="245">
        <f t="shared" si="57"/>
        <v>0</v>
      </c>
    </row>
    <row r="1807" spans="1:17" ht="20.149999999999999" customHeight="1" x14ac:dyDescent="0.35">
      <c r="A1807" s="247">
        <v>1804</v>
      </c>
      <c r="B1807" s="179" t="str">
        <f t="shared" si="56"/>
        <v xml:space="preserve"> </v>
      </c>
      <c r="C1807" s="266" t="s">
        <v>85</v>
      </c>
      <c r="D1807" s="176"/>
      <c r="E1807" s="53"/>
      <c r="Q1807" s="245">
        <f t="shared" si="57"/>
        <v>0</v>
      </c>
    </row>
    <row r="1808" spans="1:17" ht="20.149999999999999" customHeight="1" x14ac:dyDescent="0.35">
      <c r="A1808" s="247">
        <v>1805</v>
      </c>
      <c r="B1808" s="179" t="str">
        <f t="shared" si="56"/>
        <v xml:space="preserve"> </v>
      </c>
      <c r="C1808" s="266" t="s">
        <v>85</v>
      </c>
      <c r="D1808" s="176"/>
      <c r="E1808" s="53"/>
      <c r="Q1808" s="245">
        <f t="shared" si="57"/>
        <v>0</v>
      </c>
    </row>
    <row r="1809" spans="1:17" ht="20.149999999999999" customHeight="1" x14ac:dyDescent="0.35">
      <c r="A1809" s="247">
        <v>1806</v>
      </c>
      <c r="B1809" s="179" t="str">
        <f t="shared" si="56"/>
        <v xml:space="preserve"> </v>
      </c>
      <c r="C1809" s="266" t="s">
        <v>85</v>
      </c>
      <c r="D1809" s="176"/>
      <c r="E1809" s="53"/>
      <c r="Q1809" s="245">
        <f t="shared" si="57"/>
        <v>0</v>
      </c>
    </row>
    <row r="1810" spans="1:17" ht="20.149999999999999" customHeight="1" x14ac:dyDescent="0.35">
      <c r="A1810" s="247">
        <v>1807</v>
      </c>
      <c r="B1810" s="179" t="str">
        <f t="shared" si="56"/>
        <v xml:space="preserve"> </v>
      </c>
      <c r="C1810" s="266" t="s">
        <v>85</v>
      </c>
      <c r="D1810" s="176"/>
      <c r="E1810" s="53"/>
      <c r="Q1810" s="245">
        <f t="shared" si="57"/>
        <v>0</v>
      </c>
    </row>
    <row r="1811" spans="1:17" ht="20.149999999999999" customHeight="1" x14ac:dyDescent="0.35">
      <c r="A1811" s="247">
        <v>1808</v>
      </c>
      <c r="B1811" s="179" t="str">
        <f t="shared" si="56"/>
        <v xml:space="preserve"> </v>
      </c>
      <c r="C1811" s="266" t="s">
        <v>85</v>
      </c>
      <c r="D1811" s="176"/>
      <c r="E1811" s="53"/>
      <c r="Q1811" s="245">
        <f t="shared" si="57"/>
        <v>0</v>
      </c>
    </row>
    <row r="1812" spans="1:17" ht="20.149999999999999" customHeight="1" x14ac:dyDescent="0.35">
      <c r="A1812" s="247">
        <v>1809</v>
      </c>
      <c r="B1812" s="179" t="str">
        <f t="shared" si="56"/>
        <v xml:space="preserve"> </v>
      </c>
      <c r="C1812" s="266" t="s">
        <v>85</v>
      </c>
      <c r="D1812" s="176"/>
      <c r="E1812" s="53"/>
      <c r="Q1812" s="245">
        <f t="shared" si="57"/>
        <v>0</v>
      </c>
    </row>
    <row r="1813" spans="1:17" ht="20.149999999999999" customHeight="1" x14ac:dyDescent="0.35">
      <c r="A1813" s="247">
        <v>1810</v>
      </c>
      <c r="B1813" s="179" t="str">
        <f t="shared" si="56"/>
        <v xml:space="preserve"> </v>
      </c>
      <c r="C1813" s="266" t="s">
        <v>85</v>
      </c>
      <c r="D1813" s="176"/>
      <c r="E1813" s="53"/>
      <c r="Q1813" s="245">
        <f t="shared" si="57"/>
        <v>0</v>
      </c>
    </row>
    <row r="1814" spans="1:17" ht="20.149999999999999" customHeight="1" x14ac:dyDescent="0.35">
      <c r="A1814" s="247">
        <v>1811</v>
      </c>
      <c r="B1814" s="179" t="str">
        <f t="shared" si="56"/>
        <v xml:space="preserve"> </v>
      </c>
      <c r="C1814" s="266" t="s">
        <v>85</v>
      </c>
      <c r="D1814" s="176"/>
      <c r="E1814" s="53"/>
      <c r="Q1814" s="245">
        <f t="shared" si="57"/>
        <v>0</v>
      </c>
    </row>
    <row r="1815" spans="1:17" ht="20.149999999999999" customHeight="1" x14ac:dyDescent="0.35">
      <c r="A1815" s="247">
        <v>1812</v>
      </c>
      <c r="B1815" s="179" t="str">
        <f t="shared" si="56"/>
        <v xml:space="preserve"> </v>
      </c>
      <c r="C1815" s="266" t="s">
        <v>85</v>
      </c>
      <c r="D1815" s="176"/>
      <c r="E1815" s="53"/>
      <c r="Q1815" s="245">
        <f t="shared" si="57"/>
        <v>0</v>
      </c>
    </row>
    <row r="1816" spans="1:17" ht="20.149999999999999" customHeight="1" x14ac:dyDescent="0.35">
      <c r="A1816" s="247">
        <v>1813</v>
      </c>
      <c r="B1816" s="179" t="str">
        <f t="shared" si="56"/>
        <v xml:space="preserve"> </v>
      </c>
      <c r="C1816" s="266" t="s">
        <v>85</v>
      </c>
      <c r="D1816" s="176"/>
      <c r="E1816" s="53"/>
      <c r="Q1816" s="245">
        <f t="shared" si="57"/>
        <v>0</v>
      </c>
    </row>
    <row r="1817" spans="1:17" ht="20.149999999999999" customHeight="1" x14ac:dyDescent="0.35">
      <c r="A1817" s="247">
        <v>1814</v>
      </c>
      <c r="B1817" s="179" t="str">
        <f t="shared" si="56"/>
        <v xml:space="preserve"> </v>
      </c>
      <c r="C1817" s="266" t="s">
        <v>85</v>
      </c>
      <c r="D1817" s="176"/>
      <c r="E1817" s="53"/>
      <c r="Q1817" s="245">
        <f t="shared" si="57"/>
        <v>0</v>
      </c>
    </row>
    <row r="1818" spans="1:17" ht="20.149999999999999" customHeight="1" x14ac:dyDescent="0.35">
      <c r="A1818" s="247">
        <v>1815</v>
      </c>
      <c r="B1818" s="179" t="str">
        <f t="shared" si="56"/>
        <v xml:space="preserve"> </v>
      </c>
      <c r="C1818" s="266" t="s">
        <v>85</v>
      </c>
      <c r="D1818" s="176"/>
      <c r="E1818" s="53"/>
      <c r="Q1818" s="245">
        <f t="shared" si="57"/>
        <v>0</v>
      </c>
    </row>
    <row r="1819" spans="1:17" ht="20.149999999999999" customHeight="1" x14ac:dyDescent="0.35">
      <c r="A1819" s="247">
        <v>1816</v>
      </c>
      <c r="B1819" s="179" t="str">
        <f t="shared" si="56"/>
        <v xml:space="preserve"> </v>
      </c>
      <c r="C1819" s="266" t="s">
        <v>85</v>
      </c>
      <c r="D1819" s="176"/>
      <c r="E1819" s="53"/>
      <c r="Q1819" s="245">
        <f t="shared" si="57"/>
        <v>0</v>
      </c>
    </row>
    <row r="1820" spans="1:17" ht="20.149999999999999" customHeight="1" x14ac:dyDescent="0.35">
      <c r="A1820" s="247">
        <v>1817</v>
      </c>
      <c r="B1820" s="179" t="str">
        <f t="shared" si="56"/>
        <v xml:space="preserve"> </v>
      </c>
      <c r="C1820" s="266" t="s">
        <v>85</v>
      </c>
      <c r="D1820" s="176"/>
      <c r="E1820" s="53"/>
      <c r="Q1820" s="245">
        <f t="shared" si="57"/>
        <v>0</v>
      </c>
    </row>
    <row r="1821" spans="1:17" ht="20.149999999999999" customHeight="1" x14ac:dyDescent="0.35">
      <c r="A1821" s="247">
        <v>1818</v>
      </c>
      <c r="B1821" s="179" t="str">
        <f t="shared" si="56"/>
        <v xml:space="preserve"> </v>
      </c>
      <c r="C1821" s="266" t="s">
        <v>85</v>
      </c>
      <c r="D1821" s="176"/>
      <c r="E1821" s="53"/>
      <c r="Q1821" s="245">
        <f t="shared" si="57"/>
        <v>0</v>
      </c>
    </row>
    <row r="1822" spans="1:17" ht="20.149999999999999" customHeight="1" x14ac:dyDescent="0.35">
      <c r="A1822" s="247">
        <v>1819</v>
      </c>
      <c r="B1822" s="179" t="str">
        <f t="shared" si="56"/>
        <v xml:space="preserve"> </v>
      </c>
      <c r="C1822" s="266" t="s">
        <v>85</v>
      </c>
      <c r="D1822" s="176"/>
      <c r="E1822" s="53"/>
      <c r="Q1822" s="245">
        <f t="shared" si="57"/>
        <v>0</v>
      </c>
    </row>
    <row r="1823" spans="1:17" ht="20.149999999999999" customHeight="1" x14ac:dyDescent="0.35">
      <c r="A1823" s="247">
        <v>1820</v>
      </c>
      <c r="B1823" s="179" t="str">
        <f t="shared" si="56"/>
        <v xml:space="preserve"> </v>
      </c>
      <c r="C1823" s="266" t="s">
        <v>85</v>
      </c>
      <c r="D1823" s="176"/>
      <c r="E1823" s="53"/>
      <c r="Q1823" s="245">
        <f t="shared" si="57"/>
        <v>0</v>
      </c>
    </row>
    <row r="1824" spans="1:17" ht="20.149999999999999" customHeight="1" x14ac:dyDescent="0.35">
      <c r="A1824" s="247">
        <v>1821</v>
      </c>
      <c r="B1824" s="179" t="str">
        <f t="shared" si="56"/>
        <v xml:space="preserve"> </v>
      </c>
      <c r="C1824" s="266" t="s">
        <v>85</v>
      </c>
      <c r="D1824" s="176"/>
      <c r="E1824" s="53"/>
      <c r="Q1824" s="245">
        <f t="shared" si="57"/>
        <v>0</v>
      </c>
    </row>
    <row r="1825" spans="1:17" ht="20.149999999999999" customHeight="1" x14ac:dyDescent="0.35">
      <c r="A1825" s="247">
        <v>1822</v>
      </c>
      <c r="B1825" s="179" t="str">
        <f t="shared" si="56"/>
        <v xml:space="preserve"> </v>
      </c>
      <c r="C1825" s="266" t="s">
        <v>85</v>
      </c>
      <c r="D1825" s="176"/>
      <c r="E1825" s="53"/>
      <c r="Q1825" s="245">
        <f t="shared" si="57"/>
        <v>0</v>
      </c>
    </row>
    <row r="1826" spans="1:17" ht="20.149999999999999" customHeight="1" x14ac:dyDescent="0.35">
      <c r="A1826" s="247">
        <v>1823</v>
      </c>
      <c r="B1826" s="179" t="str">
        <f t="shared" si="56"/>
        <v xml:space="preserve"> </v>
      </c>
      <c r="C1826" s="266" t="s">
        <v>85</v>
      </c>
      <c r="D1826" s="176"/>
      <c r="E1826" s="53"/>
      <c r="Q1826" s="245">
        <f t="shared" si="57"/>
        <v>0</v>
      </c>
    </row>
    <row r="1827" spans="1:17" ht="20.149999999999999" customHeight="1" x14ac:dyDescent="0.35">
      <c r="A1827" s="247">
        <v>1824</v>
      </c>
      <c r="B1827" s="179" t="str">
        <f t="shared" si="56"/>
        <v xml:space="preserve"> </v>
      </c>
      <c r="C1827" s="266" t="s">
        <v>85</v>
      </c>
      <c r="D1827" s="176"/>
      <c r="E1827" s="53"/>
      <c r="Q1827" s="245">
        <f t="shared" si="57"/>
        <v>0</v>
      </c>
    </row>
    <row r="1828" spans="1:17" ht="20.149999999999999" customHeight="1" x14ac:dyDescent="0.35">
      <c r="A1828" s="247">
        <v>1825</v>
      </c>
      <c r="B1828" s="179" t="str">
        <f t="shared" si="56"/>
        <v xml:space="preserve"> </v>
      </c>
      <c r="C1828" s="266" t="s">
        <v>85</v>
      </c>
      <c r="D1828" s="176"/>
      <c r="E1828" s="53"/>
      <c r="Q1828" s="245">
        <f t="shared" si="57"/>
        <v>0</v>
      </c>
    </row>
    <row r="1829" spans="1:17" ht="20.149999999999999" customHeight="1" x14ac:dyDescent="0.35">
      <c r="A1829" s="247">
        <v>1826</v>
      </c>
      <c r="B1829" s="179" t="str">
        <f t="shared" si="56"/>
        <v xml:space="preserve"> </v>
      </c>
      <c r="C1829" s="266" t="s">
        <v>85</v>
      </c>
      <c r="D1829" s="176"/>
      <c r="E1829" s="53"/>
      <c r="Q1829" s="245">
        <f t="shared" si="57"/>
        <v>0</v>
      </c>
    </row>
    <row r="1830" spans="1:17" ht="20.149999999999999" customHeight="1" x14ac:dyDescent="0.35">
      <c r="A1830" s="247">
        <v>1827</v>
      </c>
      <c r="B1830" s="179" t="str">
        <f t="shared" si="56"/>
        <v xml:space="preserve"> </v>
      </c>
      <c r="C1830" s="266" t="s">
        <v>85</v>
      </c>
      <c r="D1830" s="176"/>
      <c r="E1830" s="53"/>
      <c r="Q1830" s="245">
        <f t="shared" si="57"/>
        <v>0</v>
      </c>
    </row>
    <row r="1831" spans="1:17" ht="20.149999999999999" customHeight="1" x14ac:dyDescent="0.35">
      <c r="A1831" s="247">
        <v>1828</v>
      </c>
      <c r="B1831" s="179" t="str">
        <f t="shared" si="56"/>
        <v xml:space="preserve"> </v>
      </c>
      <c r="C1831" s="266" t="s">
        <v>85</v>
      </c>
      <c r="D1831" s="176"/>
      <c r="E1831" s="53"/>
      <c r="Q1831" s="245">
        <f t="shared" si="57"/>
        <v>0</v>
      </c>
    </row>
    <row r="1832" spans="1:17" ht="20.149999999999999" customHeight="1" x14ac:dyDescent="0.35">
      <c r="A1832" s="247">
        <v>1829</v>
      </c>
      <c r="B1832" s="179" t="str">
        <f t="shared" si="56"/>
        <v xml:space="preserve"> </v>
      </c>
      <c r="C1832" s="266" t="s">
        <v>85</v>
      </c>
      <c r="D1832" s="176"/>
      <c r="E1832" s="53"/>
      <c r="Q1832" s="245">
        <f t="shared" si="57"/>
        <v>0</v>
      </c>
    </row>
    <row r="1833" spans="1:17" ht="20.149999999999999" customHeight="1" x14ac:dyDescent="0.35">
      <c r="A1833" s="247">
        <v>1830</v>
      </c>
      <c r="B1833" s="179" t="str">
        <f t="shared" si="56"/>
        <v xml:space="preserve"> </v>
      </c>
      <c r="C1833" s="266" t="s">
        <v>85</v>
      </c>
      <c r="D1833" s="176"/>
      <c r="E1833" s="53"/>
      <c r="Q1833" s="245">
        <f t="shared" si="57"/>
        <v>0</v>
      </c>
    </row>
    <row r="1834" spans="1:17" ht="20.149999999999999" customHeight="1" x14ac:dyDescent="0.35">
      <c r="A1834" s="247">
        <v>1831</v>
      </c>
      <c r="B1834" s="179" t="str">
        <f t="shared" si="56"/>
        <v xml:space="preserve"> </v>
      </c>
      <c r="C1834" s="266" t="s">
        <v>85</v>
      </c>
      <c r="D1834" s="176"/>
      <c r="E1834" s="53"/>
      <c r="Q1834" s="245">
        <f t="shared" si="57"/>
        <v>0</v>
      </c>
    </row>
    <row r="1835" spans="1:17" ht="20.149999999999999" customHeight="1" x14ac:dyDescent="0.35">
      <c r="A1835" s="247">
        <v>1832</v>
      </c>
      <c r="B1835" s="179" t="str">
        <f t="shared" si="56"/>
        <v xml:space="preserve"> </v>
      </c>
      <c r="C1835" s="266" t="s">
        <v>85</v>
      </c>
      <c r="D1835" s="176"/>
      <c r="E1835" s="53"/>
      <c r="Q1835" s="245">
        <f t="shared" si="57"/>
        <v>0</v>
      </c>
    </row>
    <row r="1836" spans="1:17" ht="20.149999999999999" customHeight="1" x14ac:dyDescent="0.35">
      <c r="A1836" s="247">
        <v>1833</v>
      </c>
      <c r="B1836" s="179" t="str">
        <f t="shared" si="56"/>
        <v xml:space="preserve"> </v>
      </c>
      <c r="C1836" s="266" t="s">
        <v>85</v>
      </c>
      <c r="D1836" s="176"/>
      <c r="E1836" s="53"/>
      <c r="Q1836" s="245">
        <f t="shared" si="57"/>
        <v>0</v>
      </c>
    </row>
    <row r="1837" spans="1:17" ht="20.149999999999999" customHeight="1" x14ac:dyDescent="0.35">
      <c r="A1837" s="247">
        <v>1834</v>
      </c>
      <c r="B1837" s="179" t="str">
        <f t="shared" si="56"/>
        <v xml:space="preserve"> </v>
      </c>
      <c r="C1837" s="266" t="s">
        <v>85</v>
      </c>
      <c r="D1837" s="176"/>
      <c r="E1837" s="53"/>
      <c r="Q1837" s="245">
        <f t="shared" si="57"/>
        <v>0</v>
      </c>
    </row>
    <row r="1838" spans="1:17" ht="20.149999999999999" customHeight="1" x14ac:dyDescent="0.35">
      <c r="A1838" s="247">
        <v>1835</v>
      </c>
      <c r="B1838" s="179" t="str">
        <f t="shared" si="56"/>
        <v xml:space="preserve"> </v>
      </c>
      <c r="C1838" s="266" t="s">
        <v>85</v>
      </c>
      <c r="D1838" s="176"/>
      <c r="E1838" s="53"/>
      <c r="Q1838" s="245">
        <f t="shared" si="57"/>
        <v>0</v>
      </c>
    </row>
    <row r="1839" spans="1:17" ht="20.149999999999999" customHeight="1" x14ac:dyDescent="0.35">
      <c r="A1839" s="247">
        <v>1836</v>
      </c>
      <c r="B1839" s="179" t="str">
        <f t="shared" si="56"/>
        <v xml:space="preserve"> </v>
      </c>
      <c r="C1839" s="266" t="s">
        <v>85</v>
      </c>
      <c r="D1839" s="176"/>
      <c r="E1839" s="53"/>
      <c r="Q1839" s="245">
        <f t="shared" si="57"/>
        <v>0</v>
      </c>
    </row>
    <row r="1840" spans="1:17" ht="20.149999999999999" customHeight="1" x14ac:dyDescent="0.35">
      <c r="A1840" s="247">
        <v>1837</v>
      </c>
      <c r="B1840" s="179" t="str">
        <f t="shared" si="56"/>
        <v xml:space="preserve"> </v>
      </c>
      <c r="C1840" s="266" t="s">
        <v>85</v>
      </c>
      <c r="D1840" s="176"/>
      <c r="E1840" s="53"/>
      <c r="Q1840" s="245">
        <f t="shared" si="57"/>
        <v>0</v>
      </c>
    </row>
    <row r="1841" spans="1:17" ht="20.149999999999999" customHeight="1" x14ac:dyDescent="0.35">
      <c r="A1841" s="247">
        <v>1838</v>
      </c>
      <c r="B1841" s="179" t="str">
        <f t="shared" si="56"/>
        <v xml:space="preserve"> </v>
      </c>
      <c r="C1841" s="266" t="s">
        <v>85</v>
      </c>
      <c r="D1841" s="176"/>
      <c r="E1841" s="53"/>
      <c r="Q1841" s="245">
        <f t="shared" si="57"/>
        <v>0</v>
      </c>
    </row>
    <row r="1842" spans="1:17" ht="20.149999999999999" customHeight="1" x14ac:dyDescent="0.35">
      <c r="A1842" s="247">
        <v>1839</v>
      </c>
      <c r="B1842" s="179" t="str">
        <f t="shared" si="56"/>
        <v xml:space="preserve"> </v>
      </c>
      <c r="C1842" s="266" t="s">
        <v>85</v>
      </c>
      <c r="D1842" s="176"/>
      <c r="E1842" s="53"/>
      <c r="Q1842" s="245">
        <f t="shared" si="57"/>
        <v>0</v>
      </c>
    </row>
    <row r="1843" spans="1:17" ht="20.149999999999999" customHeight="1" x14ac:dyDescent="0.35">
      <c r="A1843" s="247">
        <v>1840</v>
      </c>
      <c r="B1843" s="179" t="str">
        <f t="shared" si="56"/>
        <v xml:space="preserve"> </v>
      </c>
      <c r="C1843" s="266" t="s">
        <v>85</v>
      </c>
      <c r="D1843" s="176"/>
      <c r="E1843" s="53"/>
      <c r="Q1843" s="245">
        <f t="shared" si="57"/>
        <v>0</v>
      </c>
    </row>
    <row r="1844" spans="1:17" ht="20.149999999999999" customHeight="1" x14ac:dyDescent="0.35">
      <c r="A1844" s="247">
        <v>1841</v>
      </c>
      <c r="B1844" s="179" t="str">
        <f t="shared" si="56"/>
        <v xml:space="preserve"> </v>
      </c>
      <c r="C1844" s="266" t="s">
        <v>85</v>
      </c>
      <c r="D1844" s="176"/>
      <c r="E1844" s="53"/>
      <c r="Q1844" s="245">
        <f t="shared" si="57"/>
        <v>0</v>
      </c>
    </row>
    <row r="1845" spans="1:17" ht="20.149999999999999" customHeight="1" x14ac:dyDescent="0.35">
      <c r="A1845" s="247">
        <v>1842</v>
      </c>
      <c r="B1845" s="179" t="str">
        <f t="shared" si="56"/>
        <v xml:space="preserve"> </v>
      </c>
      <c r="C1845" s="266" t="s">
        <v>85</v>
      </c>
      <c r="D1845" s="176"/>
      <c r="E1845" s="53"/>
      <c r="Q1845" s="245">
        <f t="shared" si="57"/>
        <v>0</v>
      </c>
    </row>
    <row r="1846" spans="1:17" ht="20.149999999999999" customHeight="1" x14ac:dyDescent="0.35">
      <c r="A1846" s="247">
        <v>1843</v>
      </c>
      <c r="B1846" s="179" t="str">
        <f t="shared" si="56"/>
        <v xml:space="preserve"> </v>
      </c>
      <c r="C1846" s="266" t="s">
        <v>85</v>
      </c>
      <c r="D1846" s="176"/>
      <c r="E1846" s="53"/>
      <c r="Q1846" s="245">
        <f t="shared" si="57"/>
        <v>0</v>
      </c>
    </row>
    <row r="1847" spans="1:17" ht="20.149999999999999" customHeight="1" x14ac:dyDescent="0.35">
      <c r="A1847" s="247">
        <v>1844</v>
      </c>
      <c r="B1847" s="179" t="str">
        <f t="shared" si="56"/>
        <v xml:space="preserve"> </v>
      </c>
      <c r="C1847" s="266" t="s">
        <v>85</v>
      </c>
      <c r="D1847" s="176"/>
      <c r="E1847" s="53"/>
      <c r="Q1847" s="245">
        <f t="shared" si="57"/>
        <v>0</v>
      </c>
    </row>
    <row r="1848" spans="1:17" ht="20.149999999999999" customHeight="1" x14ac:dyDescent="0.35">
      <c r="A1848" s="247">
        <v>1845</v>
      </c>
      <c r="B1848" s="179" t="str">
        <f t="shared" si="56"/>
        <v xml:space="preserve"> </v>
      </c>
      <c r="C1848" s="266" t="s">
        <v>85</v>
      </c>
      <c r="D1848" s="176"/>
      <c r="E1848" s="53"/>
      <c r="Q1848" s="245">
        <f t="shared" si="57"/>
        <v>0</v>
      </c>
    </row>
    <row r="1849" spans="1:17" ht="20.149999999999999" customHeight="1" x14ac:dyDescent="0.35">
      <c r="A1849" s="247">
        <v>1846</v>
      </c>
      <c r="B1849" s="179" t="str">
        <f t="shared" si="56"/>
        <v xml:space="preserve"> </v>
      </c>
      <c r="C1849" s="266" t="s">
        <v>85</v>
      </c>
      <c r="D1849" s="176"/>
      <c r="E1849" s="53"/>
      <c r="Q1849" s="245">
        <f t="shared" si="57"/>
        <v>0</v>
      </c>
    </row>
    <row r="1850" spans="1:17" ht="20.149999999999999" customHeight="1" x14ac:dyDescent="0.35">
      <c r="A1850" s="247">
        <v>1847</v>
      </c>
      <c r="B1850" s="179" t="str">
        <f t="shared" si="56"/>
        <v xml:space="preserve"> </v>
      </c>
      <c r="C1850" s="266" t="s">
        <v>85</v>
      </c>
      <c r="D1850" s="176"/>
      <c r="E1850" s="53"/>
      <c r="Q1850" s="245">
        <f t="shared" si="57"/>
        <v>0</v>
      </c>
    </row>
    <row r="1851" spans="1:17" ht="20.149999999999999" customHeight="1" x14ac:dyDescent="0.35">
      <c r="A1851" s="247">
        <v>1848</v>
      </c>
      <c r="B1851" s="179" t="str">
        <f t="shared" si="56"/>
        <v xml:space="preserve"> </v>
      </c>
      <c r="C1851" s="266" t="s">
        <v>85</v>
      </c>
      <c r="D1851" s="176"/>
      <c r="E1851" s="53"/>
      <c r="Q1851" s="245">
        <f t="shared" si="57"/>
        <v>0</v>
      </c>
    </row>
    <row r="1852" spans="1:17" ht="20.149999999999999" customHeight="1" x14ac:dyDescent="0.35">
      <c r="A1852" s="247">
        <v>1849</v>
      </c>
      <c r="B1852" s="179" t="str">
        <f t="shared" si="56"/>
        <v xml:space="preserve"> </v>
      </c>
      <c r="C1852" s="266" t="s">
        <v>85</v>
      </c>
      <c r="D1852" s="176"/>
      <c r="E1852" s="53"/>
      <c r="Q1852" s="245">
        <f t="shared" si="57"/>
        <v>0</v>
      </c>
    </row>
    <row r="1853" spans="1:17" ht="20.149999999999999" customHeight="1" x14ac:dyDescent="0.35">
      <c r="A1853" s="247">
        <v>1850</v>
      </c>
      <c r="B1853" s="179" t="str">
        <f t="shared" si="56"/>
        <v xml:space="preserve"> </v>
      </c>
      <c r="C1853" s="266" t="s">
        <v>85</v>
      </c>
      <c r="D1853" s="176"/>
      <c r="E1853" s="53"/>
      <c r="Q1853" s="245">
        <f t="shared" si="57"/>
        <v>0</v>
      </c>
    </row>
    <row r="1854" spans="1:17" ht="20.149999999999999" customHeight="1" x14ac:dyDescent="0.35">
      <c r="A1854" s="247">
        <v>1851</v>
      </c>
      <c r="B1854" s="179" t="str">
        <f t="shared" si="56"/>
        <v xml:space="preserve"> </v>
      </c>
      <c r="C1854" s="266" t="s">
        <v>85</v>
      </c>
      <c r="D1854" s="176"/>
      <c r="E1854" s="53"/>
      <c r="Q1854" s="245">
        <f t="shared" si="57"/>
        <v>0</v>
      </c>
    </row>
    <row r="1855" spans="1:17" ht="20.149999999999999" customHeight="1" x14ac:dyDescent="0.35">
      <c r="A1855" s="247">
        <v>1852</v>
      </c>
      <c r="B1855" s="179" t="str">
        <f t="shared" si="56"/>
        <v xml:space="preserve"> </v>
      </c>
      <c r="C1855" s="266" t="s">
        <v>85</v>
      </c>
      <c r="D1855" s="176"/>
      <c r="E1855" s="53"/>
      <c r="Q1855" s="245">
        <f t="shared" si="57"/>
        <v>0</v>
      </c>
    </row>
    <row r="1856" spans="1:17" ht="20.149999999999999" customHeight="1" x14ac:dyDescent="0.35">
      <c r="A1856" s="247">
        <v>1853</v>
      </c>
      <c r="B1856" s="179" t="str">
        <f t="shared" si="56"/>
        <v xml:space="preserve"> </v>
      </c>
      <c r="C1856" s="266" t="s">
        <v>85</v>
      </c>
      <c r="D1856" s="176"/>
      <c r="E1856" s="53"/>
      <c r="Q1856" s="245">
        <f t="shared" si="57"/>
        <v>0</v>
      </c>
    </row>
    <row r="1857" spans="1:17" ht="20.149999999999999" customHeight="1" x14ac:dyDescent="0.35">
      <c r="A1857" s="247">
        <v>1854</v>
      </c>
      <c r="B1857" s="179" t="str">
        <f t="shared" si="56"/>
        <v xml:space="preserve"> </v>
      </c>
      <c r="C1857" s="266" t="s">
        <v>85</v>
      </c>
      <c r="D1857" s="176"/>
      <c r="E1857" s="53"/>
      <c r="Q1857" s="245">
        <f t="shared" si="57"/>
        <v>0</v>
      </c>
    </row>
    <row r="1858" spans="1:17" ht="20.149999999999999" customHeight="1" x14ac:dyDescent="0.35">
      <c r="A1858" s="247">
        <v>1855</v>
      </c>
      <c r="B1858" s="179" t="str">
        <f t="shared" si="56"/>
        <v xml:space="preserve"> </v>
      </c>
      <c r="C1858" s="266" t="s">
        <v>85</v>
      </c>
      <c r="D1858" s="176"/>
      <c r="E1858" s="53"/>
      <c r="Q1858" s="245">
        <f t="shared" si="57"/>
        <v>0</v>
      </c>
    </row>
    <row r="1859" spans="1:17" ht="20.149999999999999" customHeight="1" x14ac:dyDescent="0.35">
      <c r="A1859" s="247">
        <v>1856</v>
      </c>
      <c r="B1859" s="179" t="str">
        <f t="shared" si="56"/>
        <v xml:space="preserve"> </v>
      </c>
      <c r="C1859" s="266" t="s">
        <v>85</v>
      </c>
      <c r="D1859" s="176"/>
      <c r="E1859" s="53"/>
      <c r="Q1859" s="245">
        <f t="shared" si="57"/>
        <v>0</v>
      </c>
    </row>
    <row r="1860" spans="1:17" ht="20.149999999999999" customHeight="1" x14ac:dyDescent="0.35">
      <c r="A1860" s="247">
        <v>1857</v>
      </c>
      <c r="B1860" s="179" t="str">
        <f t="shared" si="56"/>
        <v xml:space="preserve"> </v>
      </c>
      <c r="C1860" s="266" t="s">
        <v>85</v>
      </c>
      <c r="D1860" s="176"/>
      <c r="E1860" s="53"/>
      <c r="Q1860" s="245">
        <f t="shared" si="57"/>
        <v>0</v>
      </c>
    </row>
    <row r="1861" spans="1:17" ht="20.149999999999999" customHeight="1" x14ac:dyDescent="0.35">
      <c r="A1861" s="247">
        <v>1858</v>
      </c>
      <c r="B1861" s="179" t="str">
        <f t="shared" ref="B1861:B1924" si="58">_xlfn.CONCAT(C1861,D1861)</f>
        <v xml:space="preserve"> </v>
      </c>
      <c r="C1861" s="266" t="s">
        <v>85</v>
      </c>
      <c r="D1861" s="176"/>
      <c r="E1861" s="53"/>
      <c r="Q1861" s="245">
        <f t="shared" ref="Q1861:Q1924" si="59">IF(AND(D1861&gt;0,OR(C1861="",C1861=" ")),1,0)</f>
        <v>0</v>
      </c>
    </row>
    <row r="1862" spans="1:17" ht="20.149999999999999" customHeight="1" x14ac:dyDescent="0.35">
      <c r="A1862" s="247">
        <v>1859</v>
      </c>
      <c r="B1862" s="179" t="str">
        <f t="shared" si="58"/>
        <v xml:space="preserve"> </v>
      </c>
      <c r="C1862" s="266" t="s">
        <v>85</v>
      </c>
      <c r="D1862" s="176"/>
      <c r="E1862" s="53"/>
      <c r="Q1862" s="245">
        <f t="shared" si="59"/>
        <v>0</v>
      </c>
    </row>
    <row r="1863" spans="1:17" ht="20.149999999999999" customHeight="1" x14ac:dyDescent="0.35">
      <c r="A1863" s="247">
        <v>1860</v>
      </c>
      <c r="B1863" s="179" t="str">
        <f t="shared" si="58"/>
        <v xml:space="preserve"> </v>
      </c>
      <c r="C1863" s="266" t="s">
        <v>85</v>
      </c>
      <c r="D1863" s="176"/>
      <c r="E1863" s="53"/>
      <c r="Q1863" s="245">
        <f t="shared" si="59"/>
        <v>0</v>
      </c>
    </row>
    <row r="1864" spans="1:17" ht="20.149999999999999" customHeight="1" x14ac:dyDescent="0.35">
      <c r="A1864" s="247">
        <v>1861</v>
      </c>
      <c r="B1864" s="179" t="str">
        <f t="shared" si="58"/>
        <v xml:space="preserve"> </v>
      </c>
      <c r="C1864" s="266" t="s">
        <v>85</v>
      </c>
      <c r="D1864" s="176"/>
      <c r="E1864" s="53"/>
      <c r="Q1864" s="245">
        <f t="shared" si="59"/>
        <v>0</v>
      </c>
    </row>
    <row r="1865" spans="1:17" ht="20.149999999999999" customHeight="1" x14ac:dyDescent="0.35">
      <c r="A1865" s="247">
        <v>1862</v>
      </c>
      <c r="B1865" s="179" t="str">
        <f t="shared" si="58"/>
        <v xml:space="preserve"> </v>
      </c>
      <c r="C1865" s="266" t="s">
        <v>85</v>
      </c>
      <c r="D1865" s="176"/>
      <c r="E1865" s="53"/>
      <c r="Q1865" s="245">
        <f t="shared" si="59"/>
        <v>0</v>
      </c>
    </row>
    <row r="1866" spans="1:17" ht="20.149999999999999" customHeight="1" x14ac:dyDescent="0.35">
      <c r="A1866" s="247">
        <v>1863</v>
      </c>
      <c r="B1866" s="179" t="str">
        <f t="shared" si="58"/>
        <v xml:space="preserve"> </v>
      </c>
      <c r="C1866" s="266" t="s">
        <v>85</v>
      </c>
      <c r="D1866" s="176"/>
      <c r="E1866" s="53"/>
      <c r="Q1866" s="245">
        <f t="shared" si="59"/>
        <v>0</v>
      </c>
    </row>
    <row r="1867" spans="1:17" ht="20.149999999999999" customHeight="1" x14ac:dyDescent="0.35">
      <c r="A1867" s="247">
        <v>1864</v>
      </c>
      <c r="B1867" s="179" t="str">
        <f t="shared" si="58"/>
        <v xml:space="preserve"> </v>
      </c>
      <c r="C1867" s="266" t="s">
        <v>85</v>
      </c>
      <c r="D1867" s="176"/>
      <c r="E1867" s="53"/>
      <c r="Q1867" s="245">
        <f t="shared" si="59"/>
        <v>0</v>
      </c>
    </row>
    <row r="1868" spans="1:17" ht="20.149999999999999" customHeight="1" x14ac:dyDescent="0.35">
      <c r="A1868" s="247">
        <v>1865</v>
      </c>
      <c r="B1868" s="179" t="str">
        <f t="shared" si="58"/>
        <v xml:space="preserve"> </v>
      </c>
      <c r="C1868" s="266" t="s">
        <v>85</v>
      </c>
      <c r="D1868" s="176"/>
      <c r="E1868" s="53"/>
      <c r="Q1868" s="245">
        <f t="shared" si="59"/>
        <v>0</v>
      </c>
    </row>
    <row r="1869" spans="1:17" ht="20.149999999999999" customHeight="1" x14ac:dyDescent="0.35">
      <c r="A1869" s="247">
        <v>1866</v>
      </c>
      <c r="B1869" s="179" t="str">
        <f t="shared" si="58"/>
        <v xml:space="preserve"> </v>
      </c>
      <c r="C1869" s="266" t="s">
        <v>85</v>
      </c>
      <c r="D1869" s="176"/>
      <c r="E1869" s="53"/>
      <c r="Q1869" s="245">
        <f t="shared" si="59"/>
        <v>0</v>
      </c>
    </row>
    <row r="1870" spans="1:17" ht="20.149999999999999" customHeight="1" x14ac:dyDescent="0.35">
      <c r="A1870" s="247">
        <v>1867</v>
      </c>
      <c r="B1870" s="179" t="str">
        <f t="shared" si="58"/>
        <v xml:space="preserve"> </v>
      </c>
      <c r="C1870" s="266" t="s">
        <v>85</v>
      </c>
      <c r="D1870" s="176"/>
      <c r="E1870" s="53"/>
      <c r="Q1870" s="245">
        <f t="shared" si="59"/>
        <v>0</v>
      </c>
    </row>
    <row r="1871" spans="1:17" ht="20.149999999999999" customHeight="1" x14ac:dyDescent="0.35">
      <c r="A1871" s="247">
        <v>1868</v>
      </c>
      <c r="B1871" s="179" t="str">
        <f t="shared" si="58"/>
        <v xml:space="preserve"> </v>
      </c>
      <c r="C1871" s="266" t="s">
        <v>85</v>
      </c>
      <c r="D1871" s="176"/>
      <c r="E1871" s="53"/>
      <c r="Q1871" s="245">
        <f t="shared" si="59"/>
        <v>0</v>
      </c>
    </row>
    <row r="1872" spans="1:17" ht="20.149999999999999" customHeight="1" x14ac:dyDescent="0.35">
      <c r="A1872" s="247">
        <v>1869</v>
      </c>
      <c r="B1872" s="179" t="str">
        <f t="shared" si="58"/>
        <v xml:space="preserve"> </v>
      </c>
      <c r="C1872" s="266" t="s">
        <v>85</v>
      </c>
      <c r="D1872" s="176"/>
      <c r="E1872" s="53"/>
      <c r="Q1872" s="245">
        <f t="shared" si="59"/>
        <v>0</v>
      </c>
    </row>
    <row r="1873" spans="1:17" ht="20.149999999999999" customHeight="1" x14ac:dyDescent="0.35">
      <c r="A1873" s="247">
        <v>1870</v>
      </c>
      <c r="B1873" s="179" t="str">
        <f t="shared" si="58"/>
        <v xml:space="preserve"> </v>
      </c>
      <c r="C1873" s="266" t="s">
        <v>85</v>
      </c>
      <c r="D1873" s="176"/>
      <c r="E1873" s="53"/>
      <c r="Q1873" s="245">
        <f t="shared" si="59"/>
        <v>0</v>
      </c>
    </row>
    <row r="1874" spans="1:17" ht="20.149999999999999" customHeight="1" x14ac:dyDescent="0.35">
      <c r="A1874" s="247">
        <v>1871</v>
      </c>
      <c r="B1874" s="179" t="str">
        <f t="shared" si="58"/>
        <v xml:space="preserve"> </v>
      </c>
      <c r="C1874" s="266" t="s">
        <v>85</v>
      </c>
      <c r="D1874" s="176"/>
      <c r="E1874" s="53"/>
      <c r="Q1874" s="245">
        <f t="shared" si="59"/>
        <v>0</v>
      </c>
    </row>
    <row r="1875" spans="1:17" ht="20.149999999999999" customHeight="1" x14ac:dyDescent="0.35">
      <c r="A1875" s="247">
        <v>1872</v>
      </c>
      <c r="B1875" s="179" t="str">
        <f t="shared" si="58"/>
        <v xml:space="preserve"> </v>
      </c>
      <c r="C1875" s="266" t="s">
        <v>85</v>
      </c>
      <c r="D1875" s="176"/>
      <c r="E1875" s="53"/>
      <c r="Q1875" s="245">
        <f t="shared" si="59"/>
        <v>0</v>
      </c>
    </row>
    <row r="1876" spans="1:17" ht="20.149999999999999" customHeight="1" x14ac:dyDescent="0.35">
      <c r="A1876" s="247">
        <v>1873</v>
      </c>
      <c r="B1876" s="179" t="str">
        <f t="shared" si="58"/>
        <v xml:space="preserve"> </v>
      </c>
      <c r="C1876" s="266" t="s">
        <v>85</v>
      </c>
      <c r="D1876" s="176"/>
      <c r="E1876" s="53"/>
      <c r="Q1876" s="245">
        <f t="shared" si="59"/>
        <v>0</v>
      </c>
    </row>
    <row r="1877" spans="1:17" ht="20.149999999999999" customHeight="1" x14ac:dyDescent="0.35">
      <c r="A1877" s="247">
        <v>1874</v>
      </c>
      <c r="B1877" s="179" t="str">
        <f t="shared" si="58"/>
        <v xml:space="preserve"> </v>
      </c>
      <c r="C1877" s="266" t="s">
        <v>85</v>
      </c>
      <c r="D1877" s="176"/>
      <c r="E1877" s="53"/>
      <c r="Q1877" s="245">
        <f t="shared" si="59"/>
        <v>0</v>
      </c>
    </row>
    <row r="1878" spans="1:17" ht="20.149999999999999" customHeight="1" x14ac:dyDescent="0.35">
      <c r="A1878" s="247">
        <v>1875</v>
      </c>
      <c r="B1878" s="179" t="str">
        <f t="shared" si="58"/>
        <v xml:space="preserve"> </v>
      </c>
      <c r="C1878" s="266" t="s">
        <v>85</v>
      </c>
      <c r="D1878" s="176"/>
      <c r="E1878" s="53"/>
      <c r="Q1878" s="245">
        <f t="shared" si="59"/>
        <v>0</v>
      </c>
    </row>
    <row r="1879" spans="1:17" ht="20.149999999999999" customHeight="1" x14ac:dyDescent="0.35">
      <c r="A1879" s="247">
        <v>1876</v>
      </c>
      <c r="B1879" s="179" t="str">
        <f t="shared" si="58"/>
        <v xml:space="preserve"> </v>
      </c>
      <c r="C1879" s="266" t="s">
        <v>85</v>
      </c>
      <c r="D1879" s="176"/>
      <c r="E1879" s="53"/>
      <c r="Q1879" s="245">
        <f t="shared" si="59"/>
        <v>0</v>
      </c>
    </row>
    <row r="1880" spans="1:17" ht="20.149999999999999" customHeight="1" x14ac:dyDescent="0.35">
      <c r="A1880" s="247">
        <v>1877</v>
      </c>
      <c r="B1880" s="179" t="str">
        <f t="shared" si="58"/>
        <v xml:space="preserve"> </v>
      </c>
      <c r="C1880" s="266" t="s">
        <v>85</v>
      </c>
      <c r="D1880" s="176"/>
      <c r="E1880" s="53"/>
      <c r="Q1880" s="245">
        <f t="shared" si="59"/>
        <v>0</v>
      </c>
    </row>
    <row r="1881" spans="1:17" ht="20.149999999999999" customHeight="1" x14ac:dyDescent="0.35">
      <c r="A1881" s="247">
        <v>1878</v>
      </c>
      <c r="B1881" s="179" t="str">
        <f t="shared" si="58"/>
        <v xml:space="preserve"> </v>
      </c>
      <c r="C1881" s="266" t="s">
        <v>85</v>
      </c>
      <c r="D1881" s="176"/>
      <c r="E1881" s="53"/>
      <c r="Q1881" s="245">
        <f t="shared" si="59"/>
        <v>0</v>
      </c>
    </row>
    <row r="1882" spans="1:17" ht="20.149999999999999" customHeight="1" x14ac:dyDescent="0.35">
      <c r="A1882" s="247">
        <v>1879</v>
      </c>
      <c r="B1882" s="179" t="str">
        <f t="shared" si="58"/>
        <v xml:space="preserve"> </v>
      </c>
      <c r="C1882" s="266" t="s">
        <v>85</v>
      </c>
      <c r="D1882" s="176"/>
      <c r="E1882" s="53"/>
      <c r="Q1882" s="245">
        <f t="shared" si="59"/>
        <v>0</v>
      </c>
    </row>
    <row r="1883" spans="1:17" ht="20.149999999999999" customHeight="1" x14ac:dyDescent="0.35">
      <c r="A1883" s="247">
        <v>1880</v>
      </c>
      <c r="B1883" s="179" t="str">
        <f t="shared" si="58"/>
        <v xml:space="preserve"> </v>
      </c>
      <c r="C1883" s="266" t="s">
        <v>85</v>
      </c>
      <c r="D1883" s="176"/>
      <c r="E1883" s="53"/>
      <c r="Q1883" s="245">
        <f t="shared" si="59"/>
        <v>0</v>
      </c>
    </row>
    <row r="1884" spans="1:17" ht="20.149999999999999" customHeight="1" x14ac:dyDescent="0.35">
      <c r="A1884" s="247">
        <v>1881</v>
      </c>
      <c r="B1884" s="179" t="str">
        <f t="shared" si="58"/>
        <v xml:space="preserve"> </v>
      </c>
      <c r="C1884" s="266" t="s">
        <v>85</v>
      </c>
      <c r="D1884" s="176"/>
      <c r="E1884" s="53"/>
      <c r="Q1884" s="245">
        <f t="shared" si="59"/>
        <v>0</v>
      </c>
    </row>
    <row r="1885" spans="1:17" ht="20.149999999999999" customHeight="1" x14ac:dyDescent="0.35">
      <c r="A1885" s="247">
        <v>1882</v>
      </c>
      <c r="B1885" s="179" t="str">
        <f t="shared" si="58"/>
        <v xml:space="preserve"> </v>
      </c>
      <c r="C1885" s="266" t="s">
        <v>85</v>
      </c>
      <c r="D1885" s="176"/>
      <c r="E1885" s="53"/>
      <c r="Q1885" s="245">
        <f t="shared" si="59"/>
        <v>0</v>
      </c>
    </row>
    <row r="1886" spans="1:17" ht="20.149999999999999" customHeight="1" x14ac:dyDescent="0.35">
      <c r="A1886" s="247">
        <v>1883</v>
      </c>
      <c r="B1886" s="179" t="str">
        <f t="shared" si="58"/>
        <v xml:space="preserve"> </v>
      </c>
      <c r="C1886" s="266" t="s">
        <v>85</v>
      </c>
      <c r="D1886" s="176"/>
      <c r="E1886" s="53"/>
      <c r="Q1886" s="245">
        <f t="shared" si="59"/>
        <v>0</v>
      </c>
    </row>
    <row r="1887" spans="1:17" ht="20.149999999999999" customHeight="1" x14ac:dyDescent="0.35">
      <c r="A1887" s="247">
        <v>1884</v>
      </c>
      <c r="B1887" s="179" t="str">
        <f t="shared" si="58"/>
        <v xml:space="preserve"> </v>
      </c>
      <c r="C1887" s="266" t="s">
        <v>85</v>
      </c>
      <c r="D1887" s="176"/>
      <c r="E1887" s="53"/>
      <c r="Q1887" s="245">
        <f t="shared" si="59"/>
        <v>0</v>
      </c>
    </row>
    <row r="1888" spans="1:17" ht="20.149999999999999" customHeight="1" x14ac:dyDescent="0.35">
      <c r="A1888" s="247">
        <v>1885</v>
      </c>
      <c r="B1888" s="179" t="str">
        <f t="shared" si="58"/>
        <v xml:space="preserve"> </v>
      </c>
      <c r="C1888" s="266" t="s">
        <v>85</v>
      </c>
      <c r="D1888" s="176"/>
      <c r="E1888" s="53"/>
      <c r="Q1888" s="245">
        <f t="shared" si="59"/>
        <v>0</v>
      </c>
    </row>
    <row r="1889" spans="1:17" ht="20.149999999999999" customHeight="1" x14ac:dyDescent="0.35">
      <c r="A1889" s="247">
        <v>1886</v>
      </c>
      <c r="B1889" s="179" t="str">
        <f t="shared" si="58"/>
        <v xml:space="preserve"> </v>
      </c>
      <c r="C1889" s="266" t="s">
        <v>85</v>
      </c>
      <c r="D1889" s="176"/>
      <c r="E1889" s="53"/>
      <c r="Q1889" s="245">
        <f t="shared" si="59"/>
        <v>0</v>
      </c>
    </row>
    <row r="1890" spans="1:17" ht="20.149999999999999" customHeight="1" x14ac:dyDescent="0.35">
      <c r="A1890" s="247">
        <v>1887</v>
      </c>
      <c r="B1890" s="179" t="str">
        <f t="shared" si="58"/>
        <v xml:space="preserve"> </v>
      </c>
      <c r="C1890" s="266" t="s">
        <v>85</v>
      </c>
      <c r="D1890" s="176"/>
      <c r="E1890" s="53"/>
      <c r="Q1890" s="245">
        <f t="shared" si="59"/>
        <v>0</v>
      </c>
    </row>
    <row r="1891" spans="1:17" ht="20.149999999999999" customHeight="1" x14ac:dyDescent="0.35">
      <c r="A1891" s="247">
        <v>1888</v>
      </c>
      <c r="B1891" s="179" t="str">
        <f t="shared" si="58"/>
        <v xml:space="preserve"> </v>
      </c>
      <c r="C1891" s="266" t="s">
        <v>85</v>
      </c>
      <c r="D1891" s="176"/>
      <c r="E1891" s="53"/>
      <c r="Q1891" s="245">
        <f t="shared" si="59"/>
        <v>0</v>
      </c>
    </row>
    <row r="1892" spans="1:17" ht="20.149999999999999" customHeight="1" x14ac:dyDescent="0.35">
      <c r="A1892" s="247">
        <v>1889</v>
      </c>
      <c r="B1892" s="179" t="str">
        <f t="shared" si="58"/>
        <v xml:space="preserve"> </v>
      </c>
      <c r="C1892" s="266" t="s">
        <v>85</v>
      </c>
      <c r="D1892" s="176"/>
      <c r="E1892" s="53"/>
      <c r="Q1892" s="245">
        <f t="shared" si="59"/>
        <v>0</v>
      </c>
    </row>
    <row r="1893" spans="1:17" ht="20.149999999999999" customHeight="1" x14ac:dyDescent="0.35">
      <c r="A1893" s="247">
        <v>1890</v>
      </c>
      <c r="B1893" s="179" t="str">
        <f t="shared" si="58"/>
        <v xml:space="preserve"> </v>
      </c>
      <c r="C1893" s="266" t="s">
        <v>85</v>
      </c>
      <c r="D1893" s="176"/>
      <c r="E1893" s="53"/>
      <c r="Q1893" s="245">
        <f t="shared" si="59"/>
        <v>0</v>
      </c>
    </row>
    <row r="1894" spans="1:17" ht="20.149999999999999" customHeight="1" x14ac:dyDescent="0.35">
      <c r="A1894" s="247">
        <v>1891</v>
      </c>
      <c r="B1894" s="179" t="str">
        <f t="shared" si="58"/>
        <v xml:space="preserve"> </v>
      </c>
      <c r="C1894" s="266" t="s">
        <v>85</v>
      </c>
      <c r="D1894" s="176"/>
      <c r="E1894" s="53"/>
      <c r="Q1894" s="245">
        <f t="shared" si="59"/>
        <v>0</v>
      </c>
    </row>
    <row r="1895" spans="1:17" ht="20.149999999999999" customHeight="1" x14ac:dyDescent="0.35">
      <c r="A1895" s="247">
        <v>1892</v>
      </c>
      <c r="B1895" s="179" t="str">
        <f t="shared" si="58"/>
        <v xml:space="preserve"> </v>
      </c>
      <c r="C1895" s="266" t="s">
        <v>85</v>
      </c>
      <c r="D1895" s="176"/>
      <c r="E1895" s="53"/>
      <c r="Q1895" s="245">
        <f t="shared" si="59"/>
        <v>0</v>
      </c>
    </row>
    <row r="1896" spans="1:17" ht="20.149999999999999" customHeight="1" x14ac:dyDescent="0.35">
      <c r="A1896" s="247">
        <v>1893</v>
      </c>
      <c r="B1896" s="179" t="str">
        <f t="shared" si="58"/>
        <v xml:space="preserve"> </v>
      </c>
      <c r="C1896" s="266" t="s">
        <v>85</v>
      </c>
      <c r="D1896" s="176"/>
      <c r="E1896" s="53"/>
      <c r="Q1896" s="245">
        <f t="shared" si="59"/>
        <v>0</v>
      </c>
    </row>
    <row r="1897" spans="1:17" ht="20.149999999999999" customHeight="1" x14ac:dyDescent="0.35">
      <c r="A1897" s="247">
        <v>1894</v>
      </c>
      <c r="B1897" s="179" t="str">
        <f t="shared" si="58"/>
        <v xml:space="preserve"> </v>
      </c>
      <c r="C1897" s="266" t="s">
        <v>85</v>
      </c>
      <c r="D1897" s="176"/>
      <c r="E1897" s="53"/>
      <c r="Q1897" s="245">
        <f t="shared" si="59"/>
        <v>0</v>
      </c>
    </row>
    <row r="1898" spans="1:17" ht="20.149999999999999" customHeight="1" x14ac:dyDescent="0.35">
      <c r="A1898" s="247">
        <v>1895</v>
      </c>
      <c r="B1898" s="179" t="str">
        <f t="shared" si="58"/>
        <v xml:space="preserve"> </v>
      </c>
      <c r="C1898" s="266" t="s">
        <v>85</v>
      </c>
      <c r="D1898" s="176"/>
      <c r="E1898" s="53"/>
      <c r="Q1898" s="245">
        <f t="shared" si="59"/>
        <v>0</v>
      </c>
    </row>
    <row r="1899" spans="1:17" ht="20.149999999999999" customHeight="1" x14ac:dyDescent="0.35">
      <c r="A1899" s="247">
        <v>1896</v>
      </c>
      <c r="B1899" s="179" t="str">
        <f t="shared" si="58"/>
        <v xml:space="preserve"> </v>
      </c>
      <c r="C1899" s="266" t="s">
        <v>85</v>
      </c>
      <c r="D1899" s="176"/>
      <c r="E1899" s="53"/>
      <c r="Q1899" s="245">
        <f t="shared" si="59"/>
        <v>0</v>
      </c>
    </row>
    <row r="1900" spans="1:17" ht="20.149999999999999" customHeight="1" x14ac:dyDescent="0.35">
      <c r="A1900" s="247">
        <v>1897</v>
      </c>
      <c r="B1900" s="179" t="str">
        <f t="shared" si="58"/>
        <v xml:space="preserve"> </v>
      </c>
      <c r="C1900" s="266" t="s">
        <v>85</v>
      </c>
      <c r="D1900" s="176"/>
      <c r="E1900" s="53"/>
      <c r="Q1900" s="245">
        <f t="shared" si="59"/>
        <v>0</v>
      </c>
    </row>
    <row r="1901" spans="1:17" ht="20.149999999999999" customHeight="1" x14ac:dyDescent="0.35">
      <c r="A1901" s="247">
        <v>1898</v>
      </c>
      <c r="B1901" s="179" t="str">
        <f t="shared" si="58"/>
        <v xml:space="preserve"> </v>
      </c>
      <c r="C1901" s="266" t="s">
        <v>85</v>
      </c>
      <c r="D1901" s="176"/>
      <c r="E1901" s="53"/>
      <c r="Q1901" s="245">
        <f t="shared" si="59"/>
        <v>0</v>
      </c>
    </row>
    <row r="1902" spans="1:17" ht="20.149999999999999" customHeight="1" x14ac:dyDescent="0.35">
      <c r="A1902" s="247">
        <v>1899</v>
      </c>
      <c r="B1902" s="179" t="str">
        <f t="shared" si="58"/>
        <v xml:space="preserve"> </v>
      </c>
      <c r="C1902" s="266" t="s">
        <v>85</v>
      </c>
      <c r="D1902" s="176"/>
      <c r="E1902" s="53"/>
      <c r="Q1902" s="245">
        <f t="shared" si="59"/>
        <v>0</v>
      </c>
    </row>
    <row r="1903" spans="1:17" ht="20.149999999999999" customHeight="1" x14ac:dyDescent="0.35">
      <c r="A1903" s="247">
        <v>1900</v>
      </c>
      <c r="B1903" s="179" t="str">
        <f t="shared" si="58"/>
        <v xml:space="preserve"> </v>
      </c>
      <c r="C1903" s="266" t="s">
        <v>85</v>
      </c>
      <c r="D1903" s="176"/>
      <c r="E1903" s="53"/>
      <c r="Q1903" s="245">
        <f t="shared" si="59"/>
        <v>0</v>
      </c>
    </row>
    <row r="1904" spans="1:17" ht="20.149999999999999" customHeight="1" x14ac:dyDescent="0.35">
      <c r="A1904" s="247">
        <v>1901</v>
      </c>
      <c r="B1904" s="179" t="str">
        <f t="shared" si="58"/>
        <v xml:space="preserve"> </v>
      </c>
      <c r="C1904" s="266" t="s">
        <v>85</v>
      </c>
      <c r="D1904" s="176"/>
      <c r="E1904" s="53"/>
      <c r="Q1904" s="245">
        <f t="shared" si="59"/>
        <v>0</v>
      </c>
    </row>
    <row r="1905" spans="1:17" ht="20.149999999999999" customHeight="1" x14ac:dyDescent="0.35">
      <c r="A1905" s="247">
        <v>1902</v>
      </c>
      <c r="B1905" s="179" t="str">
        <f t="shared" si="58"/>
        <v xml:space="preserve"> </v>
      </c>
      <c r="C1905" s="266" t="s">
        <v>85</v>
      </c>
      <c r="D1905" s="176"/>
      <c r="E1905" s="53"/>
      <c r="Q1905" s="245">
        <f t="shared" si="59"/>
        <v>0</v>
      </c>
    </row>
    <row r="1906" spans="1:17" ht="20.149999999999999" customHeight="1" x14ac:dyDescent="0.35">
      <c r="A1906" s="247">
        <v>1903</v>
      </c>
      <c r="B1906" s="179" t="str">
        <f t="shared" si="58"/>
        <v xml:space="preserve"> </v>
      </c>
      <c r="C1906" s="266" t="s">
        <v>85</v>
      </c>
      <c r="D1906" s="176"/>
      <c r="E1906" s="53"/>
      <c r="Q1906" s="245">
        <f t="shared" si="59"/>
        <v>0</v>
      </c>
    </row>
    <row r="1907" spans="1:17" ht="20.149999999999999" customHeight="1" x14ac:dyDescent="0.35">
      <c r="A1907" s="247">
        <v>1904</v>
      </c>
      <c r="B1907" s="179" t="str">
        <f t="shared" si="58"/>
        <v xml:space="preserve"> </v>
      </c>
      <c r="C1907" s="266" t="s">
        <v>85</v>
      </c>
      <c r="D1907" s="176"/>
      <c r="E1907" s="53"/>
      <c r="Q1907" s="245">
        <f t="shared" si="59"/>
        <v>0</v>
      </c>
    </row>
    <row r="1908" spans="1:17" ht="20.149999999999999" customHeight="1" x14ac:dyDescent="0.35">
      <c r="A1908" s="247">
        <v>1905</v>
      </c>
      <c r="B1908" s="179" t="str">
        <f t="shared" si="58"/>
        <v xml:space="preserve"> </v>
      </c>
      <c r="C1908" s="266" t="s">
        <v>85</v>
      </c>
      <c r="D1908" s="176"/>
      <c r="E1908" s="53"/>
      <c r="Q1908" s="245">
        <f t="shared" si="59"/>
        <v>0</v>
      </c>
    </row>
    <row r="1909" spans="1:17" ht="20.149999999999999" customHeight="1" x14ac:dyDescent="0.35">
      <c r="A1909" s="247">
        <v>1906</v>
      </c>
      <c r="B1909" s="179" t="str">
        <f t="shared" si="58"/>
        <v xml:space="preserve"> </v>
      </c>
      <c r="C1909" s="266" t="s">
        <v>85</v>
      </c>
      <c r="D1909" s="176"/>
      <c r="E1909" s="53"/>
      <c r="Q1909" s="245">
        <f t="shared" si="59"/>
        <v>0</v>
      </c>
    </row>
    <row r="1910" spans="1:17" ht="20.149999999999999" customHeight="1" x14ac:dyDescent="0.35">
      <c r="A1910" s="247">
        <v>1907</v>
      </c>
      <c r="B1910" s="179" t="str">
        <f t="shared" si="58"/>
        <v xml:space="preserve"> </v>
      </c>
      <c r="C1910" s="266" t="s">
        <v>85</v>
      </c>
      <c r="D1910" s="176"/>
      <c r="E1910" s="53"/>
      <c r="Q1910" s="245">
        <f t="shared" si="59"/>
        <v>0</v>
      </c>
    </row>
    <row r="1911" spans="1:17" ht="20.149999999999999" customHeight="1" x14ac:dyDescent="0.35">
      <c r="A1911" s="247">
        <v>1908</v>
      </c>
      <c r="B1911" s="179" t="str">
        <f t="shared" si="58"/>
        <v xml:space="preserve"> </v>
      </c>
      <c r="C1911" s="266" t="s">
        <v>85</v>
      </c>
      <c r="D1911" s="176"/>
      <c r="E1911" s="53"/>
      <c r="Q1911" s="245">
        <f t="shared" si="59"/>
        <v>0</v>
      </c>
    </row>
    <row r="1912" spans="1:17" ht="20.149999999999999" customHeight="1" x14ac:dyDescent="0.35">
      <c r="A1912" s="247">
        <v>1909</v>
      </c>
      <c r="B1912" s="179" t="str">
        <f t="shared" si="58"/>
        <v xml:space="preserve"> </v>
      </c>
      <c r="C1912" s="266" t="s">
        <v>85</v>
      </c>
      <c r="D1912" s="176"/>
      <c r="E1912" s="53"/>
      <c r="Q1912" s="245">
        <f t="shared" si="59"/>
        <v>0</v>
      </c>
    </row>
    <row r="1913" spans="1:17" ht="20.149999999999999" customHeight="1" x14ac:dyDescent="0.35">
      <c r="A1913" s="247">
        <v>1910</v>
      </c>
      <c r="B1913" s="179" t="str">
        <f t="shared" si="58"/>
        <v xml:space="preserve"> </v>
      </c>
      <c r="C1913" s="266" t="s">
        <v>85</v>
      </c>
      <c r="D1913" s="176"/>
      <c r="E1913" s="53"/>
      <c r="Q1913" s="245">
        <f t="shared" si="59"/>
        <v>0</v>
      </c>
    </row>
    <row r="1914" spans="1:17" ht="20.149999999999999" customHeight="1" x14ac:dyDescent="0.35">
      <c r="A1914" s="247">
        <v>1911</v>
      </c>
      <c r="B1914" s="179" t="str">
        <f t="shared" si="58"/>
        <v xml:space="preserve"> </v>
      </c>
      <c r="C1914" s="266" t="s">
        <v>85</v>
      </c>
      <c r="D1914" s="176"/>
      <c r="E1914" s="53"/>
      <c r="Q1914" s="245">
        <f t="shared" si="59"/>
        <v>0</v>
      </c>
    </row>
    <row r="1915" spans="1:17" ht="20.149999999999999" customHeight="1" x14ac:dyDescent="0.35">
      <c r="A1915" s="247">
        <v>1912</v>
      </c>
      <c r="B1915" s="179" t="str">
        <f t="shared" si="58"/>
        <v xml:space="preserve"> </v>
      </c>
      <c r="C1915" s="266" t="s">
        <v>85</v>
      </c>
      <c r="D1915" s="176"/>
      <c r="E1915" s="53"/>
      <c r="Q1915" s="245">
        <f t="shared" si="59"/>
        <v>0</v>
      </c>
    </row>
    <row r="1916" spans="1:17" ht="20.149999999999999" customHeight="1" x14ac:dyDescent="0.35">
      <c r="A1916" s="247">
        <v>1913</v>
      </c>
      <c r="B1916" s="179" t="str">
        <f t="shared" si="58"/>
        <v xml:space="preserve"> </v>
      </c>
      <c r="C1916" s="266" t="s">
        <v>85</v>
      </c>
      <c r="D1916" s="176"/>
      <c r="E1916" s="53"/>
      <c r="Q1916" s="245">
        <f t="shared" si="59"/>
        <v>0</v>
      </c>
    </row>
    <row r="1917" spans="1:17" ht="20.149999999999999" customHeight="1" x14ac:dyDescent="0.35">
      <c r="A1917" s="247">
        <v>1914</v>
      </c>
      <c r="B1917" s="179" t="str">
        <f t="shared" si="58"/>
        <v xml:space="preserve"> </v>
      </c>
      <c r="C1917" s="266" t="s">
        <v>85</v>
      </c>
      <c r="D1917" s="176"/>
      <c r="E1917" s="53"/>
      <c r="Q1917" s="245">
        <f t="shared" si="59"/>
        <v>0</v>
      </c>
    </row>
    <row r="1918" spans="1:17" ht="20.149999999999999" customHeight="1" x14ac:dyDescent="0.35">
      <c r="A1918" s="247">
        <v>1915</v>
      </c>
      <c r="B1918" s="179" t="str">
        <f t="shared" si="58"/>
        <v xml:space="preserve"> </v>
      </c>
      <c r="C1918" s="266" t="s">
        <v>85</v>
      </c>
      <c r="D1918" s="176"/>
      <c r="E1918" s="53"/>
      <c r="Q1918" s="245">
        <f t="shared" si="59"/>
        <v>0</v>
      </c>
    </row>
    <row r="1919" spans="1:17" ht="20.149999999999999" customHeight="1" x14ac:dyDescent="0.35">
      <c r="A1919" s="247">
        <v>1916</v>
      </c>
      <c r="B1919" s="179" t="str">
        <f t="shared" si="58"/>
        <v xml:space="preserve"> </v>
      </c>
      <c r="C1919" s="266" t="s">
        <v>85</v>
      </c>
      <c r="D1919" s="176"/>
      <c r="E1919" s="53"/>
      <c r="Q1919" s="245">
        <f t="shared" si="59"/>
        <v>0</v>
      </c>
    </row>
    <row r="1920" spans="1:17" ht="20.149999999999999" customHeight="1" x14ac:dyDescent="0.35">
      <c r="A1920" s="247">
        <v>1917</v>
      </c>
      <c r="B1920" s="179" t="str">
        <f t="shared" si="58"/>
        <v xml:space="preserve"> </v>
      </c>
      <c r="C1920" s="266" t="s">
        <v>85</v>
      </c>
      <c r="D1920" s="176"/>
      <c r="E1920" s="53"/>
      <c r="Q1920" s="245">
        <f t="shared" si="59"/>
        <v>0</v>
      </c>
    </row>
    <row r="1921" spans="1:17" ht="20.149999999999999" customHeight="1" x14ac:dyDescent="0.35">
      <c r="A1921" s="247">
        <v>1918</v>
      </c>
      <c r="B1921" s="179" t="str">
        <f t="shared" si="58"/>
        <v xml:space="preserve"> </v>
      </c>
      <c r="C1921" s="266" t="s">
        <v>85</v>
      </c>
      <c r="D1921" s="176"/>
      <c r="E1921" s="53"/>
      <c r="Q1921" s="245">
        <f t="shared" si="59"/>
        <v>0</v>
      </c>
    </row>
    <row r="1922" spans="1:17" ht="20.149999999999999" customHeight="1" x14ac:dyDescent="0.35">
      <c r="A1922" s="247">
        <v>1919</v>
      </c>
      <c r="B1922" s="179" t="str">
        <f t="shared" si="58"/>
        <v xml:space="preserve"> </v>
      </c>
      <c r="C1922" s="266" t="s">
        <v>85</v>
      </c>
      <c r="D1922" s="176"/>
      <c r="E1922" s="53"/>
      <c r="Q1922" s="245">
        <f t="shared" si="59"/>
        <v>0</v>
      </c>
    </row>
    <row r="1923" spans="1:17" ht="20.149999999999999" customHeight="1" x14ac:dyDescent="0.35">
      <c r="A1923" s="247">
        <v>1920</v>
      </c>
      <c r="B1923" s="179" t="str">
        <f t="shared" si="58"/>
        <v xml:space="preserve"> </v>
      </c>
      <c r="C1923" s="266" t="s">
        <v>85</v>
      </c>
      <c r="D1923" s="176"/>
      <c r="E1923" s="53"/>
      <c r="Q1923" s="245">
        <f t="shared" si="59"/>
        <v>0</v>
      </c>
    </row>
    <row r="1924" spans="1:17" ht="20.149999999999999" customHeight="1" x14ac:dyDescent="0.35">
      <c r="A1924" s="247">
        <v>1921</v>
      </c>
      <c r="B1924" s="179" t="str">
        <f t="shared" si="58"/>
        <v xml:space="preserve"> </v>
      </c>
      <c r="C1924" s="266" t="s">
        <v>85</v>
      </c>
      <c r="D1924" s="176"/>
      <c r="E1924" s="53"/>
      <c r="Q1924" s="245">
        <f t="shared" si="59"/>
        <v>0</v>
      </c>
    </row>
    <row r="1925" spans="1:17" ht="20.149999999999999" customHeight="1" x14ac:dyDescent="0.35">
      <c r="A1925" s="247">
        <v>1922</v>
      </c>
      <c r="B1925" s="179" t="str">
        <f t="shared" ref="B1925:B1988" si="60">_xlfn.CONCAT(C1925,D1925)</f>
        <v xml:space="preserve"> </v>
      </c>
      <c r="C1925" s="266" t="s">
        <v>85</v>
      </c>
      <c r="D1925" s="176"/>
      <c r="E1925" s="53"/>
      <c r="Q1925" s="245">
        <f t="shared" ref="Q1925:Q1988" si="61">IF(AND(D1925&gt;0,OR(C1925="",C1925=" ")),1,0)</f>
        <v>0</v>
      </c>
    </row>
    <row r="1926" spans="1:17" ht="20.149999999999999" customHeight="1" x14ac:dyDescent="0.35">
      <c r="A1926" s="247">
        <v>1923</v>
      </c>
      <c r="B1926" s="179" t="str">
        <f t="shared" si="60"/>
        <v xml:space="preserve"> </v>
      </c>
      <c r="C1926" s="266" t="s">
        <v>85</v>
      </c>
      <c r="D1926" s="176"/>
      <c r="E1926" s="53"/>
      <c r="Q1926" s="245">
        <f t="shared" si="61"/>
        <v>0</v>
      </c>
    </row>
    <row r="1927" spans="1:17" ht="20.149999999999999" customHeight="1" x14ac:dyDescent="0.35">
      <c r="A1927" s="247">
        <v>1924</v>
      </c>
      <c r="B1927" s="179" t="str">
        <f t="shared" si="60"/>
        <v xml:space="preserve"> </v>
      </c>
      <c r="C1927" s="266" t="s">
        <v>85</v>
      </c>
      <c r="D1927" s="176"/>
      <c r="E1927" s="53"/>
      <c r="Q1927" s="245">
        <f t="shared" si="61"/>
        <v>0</v>
      </c>
    </row>
    <row r="1928" spans="1:17" ht="20.149999999999999" customHeight="1" x14ac:dyDescent="0.35">
      <c r="A1928" s="247">
        <v>1925</v>
      </c>
      <c r="B1928" s="179" t="str">
        <f t="shared" si="60"/>
        <v xml:space="preserve"> </v>
      </c>
      <c r="C1928" s="266" t="s">
        <v>85</v>
      </c>
      <c r="D1928" s="176"/>
      <c r="E1928" s="53"/>
      <c r="Q1928" s="245">
        <f t="shared" si="61"/>
        <v>0</v>
      </c>
    </row>
    <row r="1929" spans="1:17" ht="20.149999999999999" customHeight="1" x14ac:dyDescent="0.35">
      <c r="A1929" s="247">
        <v>1926</v>
      </c>
      <c r="B1929" s="179" t="str">
        <f t="shared" si="60"/>
        <v xml:space="preserve"> </v>
      </c>
      <c r="C1929" s="266" t="s">
        <v>85</v>
      </c>
      <c r="D1929" s="176"/>
      <c r="E1929" s="53"/>
      <c r="Q1929" s="245">
        <f t="shared" si="61"/>
        <v>0</v>
      </c>
    </row>
    <row r="1930" spans="1:17" ht="20.149999999999999" customHeight="1" x14ac:dyDescent="0.35">
      <c r="A1930" s="247">
        <v>1927</v>
      </c>
      <c r="B1930" s="179" t="str">
        <f t="shared" si="60"/>
        <v xml:space="preserve"> </v>
      </c>
      <c r="C1930" s="266" t="s">
        <v>85</v>
      </c>
      <c r="D1930" s="176"/>
      <c r="E1930" s="53"/>
      <c r="Q1930" s="245">
        <f t="shared" si="61"/>
        <v>0</v>
      </c>
    </row>
    <row r="1931" spans="1:17" ht="20.149999999999999" customHeight="1" x14ac:dyDescent="0.35">
      <c r="A1931" s="247">
        <v>1928</v>
      </c>
      <c r="B1931" s="179" t="str">
        <f t="shared" si="60"/>
        <v xml:space="preserve"> </v>
      </c>
      <c r="C1931" s="266" t="s">
        <v>85</v>
      </c>
      <c r="D1931" s="176"/>
      <c r="E1931" s="53"/>
      <c r="Q1931" s="245">
        <f t="shared" si="61"/>
        <v>0</v>
      </c>
    </row>
    <row r="1932" spans="1:17" ht="20.149999999999999" customHeight="1" x14ac:dyDescent="0.35">
      <c r="A1932" s="247">
        <v>1929</v>
      </c>
      <c r="B1932" s="179" t="str">
        <f t="shared" si="60"/>
        <v xml:space="preserve"> </v>
      </c>
      <c r="C1932" s="266" t="s">
        <v>85</v>
      </c>
      <c r="D1932" s="176"/>
      <c r="E1932" s="53"/>
      <c r="Q1932" s="245">
        <f t="shared" si="61"/>
        <v>0</v>
      </c>
    </row>
    <row r="1933" spans="1:17" ht="20.149999999999999" customHeight="1" x14ac:dyDescent="0.35">
      <c r="A1933" s="247">
        <v>1930</v>
      </c>
      <c r="B1933" s="179" t="str">
        <f t="shared" si="60"/>
        <v xml:space="preserve"> </v>
      </c>
      <c r="C1933" s="266" t="s">
        <v>85</v>
      </c>
      <c r="D1933" s="176"/>
      <c r="E1933" s="53"/>
      <c r="Q1933" s="245">
        <f t="shared" si="61"/>
        <v>0</v>
      </c>
    </row>
    <row r="1934" spans="1:17" ht="20.149999999999999" customHeight="1" x14ac:dyDescent="0.35">
      <c r="A1934" s="247">
        <v>1931</v>
      </c>
      <c r="B1934" s="179" t="str">
        <f t="shared" si="60"/>
        <v xml:space="preserve"> </v>
      </c>
      <c r="C1934" s="266" t="s">
        <v>85</v>
      </c>
      <c r="D1934" s="176"/>
      <c r="E1934" s="53"/>
      <c r="Q1934" s="245">
        <f t="shared" si="61"/>
        <v>0</v>
      </c>
    </row>
    <row r="1935" spans="1:17" ht="20.149999999999999" customHeight="1" x14ac:dyDescent="0.35">
      <c r="A1935" s="247">
        <v>1932</v>
      </c>
      <c r="B1935" s="179" t="str">
        <f t="shared" si="60"/>
        <v xml:space="preserve"> </v>
      </c>
      <c r="C1935" s="266" t="s">
        <v>85</v>
      </c>
      <c r="D1935" s="176"/>
      <c r="E1935" s="53"/>
      <c r="Q1935" s="245">
        <f t="shared" si="61"/>
        <v>0</v>
      </c>
    </row>
    <row r="1936" spans="1:17" ht="20.149999999999999" customHeight="1" x14ac:dyDescent="0.35">
      <c r="A1936" s="247">
        <v>1933</v>
      </c>
      <c r="B1936" s="179" t="str">
        <f t="shared" si="60"/>
        <v xml:space="preserve"> </v>
      </c>
      <c r="C1936" s="266" t="s">
        <v>85</v>
      </c>
      <c r="D1936" s="176"/>
      <c r="E1936" s="53"/>
      <c r="Q1936" s="245">
        <f t="shared" si="61"/>
        <v>0</v>
      </c>
    </row>
    <row r="1937" spans="1:17" ht="20.149999999999999" customHeight="1" x14ac:dyDescent="0.35">
      <c r="A1937" s="247">
        <v>1934</v>
      </c>
      <c r="B1937" s="179" t="str">
        <f t="shared" si="60"/>
        <v xml:space="preserve"> </v>
      </c>
      <c r="C1937" s="266" t="s">
        <v>85</v>
      </c>
      <c r="D1937" s="176"/>
      <c r="E1937" s="53"/>
      <c r="Q1937" s="245">
        <f t="shared" si="61"/>
        <v>0</v>
      </c>
    </row>
    <row r="1938" spans="1:17" ht="20.149999999999999" customHeight="1" x14ac:dyDescent="0.35">
      <c r="A1938" s="247">
        <v>1935</v>
      </c>
      <c r="B1938" s="179" t="str">
        <f t="shared" si="60"/>
        <v xml:space="preserve"> </v>
      </c>
      <c r="C1938" s="266" t="s">
        <v>85</v>
      </c>
      <c r="D1938" s="176"/>
      <c r="E1938" s="53"/>
      <c r="Q1938" s="245">
        <f t="shared" si="61"/>
        <v>0</v>
      </c>
    </row>
    <row r="1939" spans="1:17" ht="20.149999999999999" customHeight="1" x14ac:dyDescent="0.35">
      <c r="A1939" s="247">
        <v>1936</v>
      </c>
      <c r="B1939" s="179" t="str">
        <f t="shared" si="60"/>
        <v xml:space="preserve"> </v>
      </c>
      <c r="C1939" s="266" t="s">
        <v>85</v>
      </c>
      <c r="D1939" s="176"/>
      <c r="E1939" s="53"/>
      <c r="Q1939" s="245">
        <f t="shared" si="61"/>
        <v>0</v>
      </c>
    </row>
    <row r="1940" spans="1:17" ht="20.149999999999999" customHeight="1" x14ac:dyDescent="0.35">
      <c r="A1940" s="247">
        <v>1937</v>
      </c>
      <c r="B1940" s="179" t="str">
        <f t="shared" si="60"/>
        <v xml:space="preserve"> </v>
      </c>
      <c r="C1940" s="266" t="s">
        <v>85</v>
      </c>
      <c r="D1940" s="176"/>
      <c r="E1940" s="53"/>
      <c r="Q1940" s="245">
        <f t="shared" si="61"/>
        <v>0</v>
      </c>
    </row>
    <row r="1941" spans="1:17" ht="20.149999999999999" customHeight="1" x14ac:dyDescent="0.35">
      <c r="A1941" s="247">
        <v>1938</v>
      </c>
      <c r="B1941" s="179" t="str">
        <f t="shared" si="60"/>
        <v xml:space="preserve"> </v>
      </c>
      <c r="C1941" s="266" t="s">
        <v>85</v>
      </c>
      <c r="D1941" s="176"/>
      <c r="E1941" s="53"/>
      <c r="Q1941" s="245">
        <f t="shared" si="61"/>
        <v>0</v>
      </c>
    </row>
    <row r="1942" spans="1:17" ht="20.149999999999999" customHeight="1" x14ac:dyDescent="0.35">
      <c r="A1942" s="247">
        <v>1939</v>
      </c>
      <c r="B1942" s="179" t="str">
        <f t="shared" si="60"/>
        <v xml:space="preserve"> </v>
      </c>
      <c r="C1942" s="266" t="s">
        <v>85</v>
      </c>
      <c r="D1942" s="176"/>
      <c r="E1942" s="53"/>
      <c r="Q1942" s="245">
        <f t="shared" si="61"/>
        <v>0</v>
      </c>
    </row>
    <row r="1943" spans="1:17" ht="20.149999999999999" customHeight="1" x14ac:dyDescent="0.35">
      <c r="A1943" s="247">
        <v>1940</v>
      </c>
      <c r="B1943" s="179" t="str">
        <f t="shared" si="60"/>
        <v xml:space="preserve"> </v>
      </c>
      <c r="C1943" s="266" t="s">
        <v>85</v>
      </c>
      <c r="D1943" s="176"/>
      <c r="E1943" s="53"/>
      <c r="Q1943" s="245">
        <f t="shared" si="61"/>
        <v>0</v>
      </c>
    </row>
    <row r="1944" spans="1:17" ht="20.149999999999999" customHeight="1" x14ac:dyDescent="0.35">
      <c r="A1944" s="247">
        <v>1941</v>
      </c>
      <c r="B1944" s="179" t="str">
        <f t="shared" si="60"/>
        <v xml:space="preserve"> </v>
      </c>
      <c r="C1944" s="266" t="s">
        <v>85</v>
      </c>
      <c r="D1944" s="176"/>
      <c r="E1944" s="53"/>
      <c r="Q1944" s="245">
        <f t="shared" si="61"/>
        <v>0</v>
      </c>
    </row>
    <row r="1945" spans="1:17" ht="20.149999999999999" customHeight="1" x14ac:dyDescent="0.35">
      <c r="A1945" s="247">
        <v>1942</v>
      </c>
      <c r="B1945" s="179" t="str">
        <f t="shared" si="60"/>
        <v xml:space="preserve"> </v>
      </c>
      <c r="C1945" s="266" t="s">
        <v>85</v>
      </c>
      <c r="D1945" s="176"/>
      <c r="E1945" s="53"/>
      <c r="Q1945" s="245">
        <f t="shared" si="61"/>
        <v>0</v>
      </c>
    </row>
    <row r="1946" spans="1:17" ht="20.149999999999999" customHeight="1" x14ac:dyDescent="0.35">
      <c r="A1946" s="247">
        <v>1943</v>
      </c>
      <c r="B1946" s="179" t="str">
        <f t="shared" si="60"/>
        <v xml:space="preserve"> </v>
      </c>
      <c r="C1946" s="266" t="s">
        <v>85</v>
      </c>
      <c r="D1946" s="176"/>
      <c r="E1946" s="53"/>
      <c r="Q1946" s="245">
        <f t="shared" si="61"/>
        <v>0</v>
      </c>
    </row>
    <row r="1947" spans="1:17" ht="20.149999999999999" customHeight="1" x14ac:dyDescent="0.35">
      <c r="A1947" s="247">
        <v>1944</v>
      </c>
      <c r="B1947" s="179" t="str">
        <f t="shared" si="60"/>
        <v xml:space="preserve"> </v>
      </c>
      <c r="C1947" s="266" t="s">
        <v>85</v>
      </c>
      <c r="D1947" s="176"/>
      <c r="E1947" s="53"/>
      <c r="Q1947" s="245">
        <f t="shared" si="61"/>
        <v>0</v>
      </c>
    </row>
    <row r="1948" spans="1:17" ht="20.149999999999999" customHeight="1" x14ac:dyDescent="0.35">
      <c r="A1948" s="247">
        <v>1945</v>
      </c>
      <c r="B1948" s="179" t="str">
        <f t="shared" si="60"/>
        <v xml:space="preserve"> </v>
      </c>
      <c r="C1948" s="266" t="s">
        <v>85</v>
      </c>
      <c r="D1948" s="176"/>
      <c r="E1948" s="53"/>
      <c r="Q1948" s="245">
        <f t="shared" si="61"/>
        <v>0</v>
      </c>
    </row>
    <row r="1949" spans="1:17" ht="20.149999999999999" customHeight="1" x14ac:dyDescent="0.35">
      <c r="A1949" s="247">
        <v>1946</v>
      </c>
      <c r="B1949" s="179" t="str">
        <f t="shared" si="60"/>
        <v xml:space="preserve"> </v>
      </c>
      <c r="C1949" s="266" t="s">
        <v>85</v>
      </c>
      <c r="D1949" s="176"/>
      <c r="E1949" s="53"/>
      <c r="Q1949" s="245">
        <f t="shared" si="61"/>
        <v>0</v>
      </c>
    </row>
    <row r="1950" spans="1:17" ht="20.149999999999999" customHeight="1" x14ac:dyDescent="0.35">
      <c r="A1950" s="247">
        <v>1947</v>
      </c>
      <c r="B1950" s="179" t="str">
        <f t="shared" si="60"/>
        <v xml:space="preserve"> </v>
      </c>
      <c r="C1950" s="266" t="s">
        <v>85</v>
      </c>
      <c r="D1950" s="176"/>
      <c r="E1950" s="53"/>
      <c r="Q1950" s="245">
        <f t="shared" si="61"/>
        <v>0</v>
      </c>
    </row>
    <row r="1951" spans="1:17" ht="20.149999999999999" customHeight="1" x14ac:dyDescent="0.35">
      <c r="A1951" s="247">
        <v>1948</v>
      </c>
      <c r="B1951" s="179" t="str">
        <f t="shared" si="60"/>
        <v xml:space="preserve"> </v>
      </c>
      <c r="C1951" s="266" t="s">
        <v>85</v>
      </c>
      <c r="D1951" s="176"/>
      <c r="E1951" s="53"/>
      <c r="Q1951" s="245">
        <f t="shared" si="61"/>
        <v>0</v>
      </c>
    </row>
    <row r="1952" spans="1:17" ht="20.149999999999999" customHeight="1" x14ac:dyDescent="0.35">
      <c r="A1952" s="247">
        <v>1949</v>
      </c>
      <c r="B1952" s="179" t="str">
        <f t="shared" si="60"/>
        <v xml:space="preserve"> </v>
      </c>
      <c r="C1952" s="266" t="s">
        <v>85</v>
      </c>
      <c r="D1952" s="176"/>
      <c r="E1952" s="53"/>
      <c r="Q1952" s="245">
        <f t="shared" si="61"/>
        <v>0</v>
      </c>
    </row>
    <row r="1953" spans="1:17" ht="20.149999999999999" customHeight="1" x14ac:dyDescent="0.35">
      <c r="A1953" s="247">
        <v>1950</v>
      </c>
      <c r="B1953" s="179" t="str">
        <f t="shared" si="60"/>
        <v xml:space="preserve"> </v>
      </c>
      <c r="C1953" s="266" t="s">
        <v>85</v>
      </c>
      <c r="D1953" s="176"/>
      <c r="E1953" s="53"/>
      <c r="Q1953" s="245">
        <f t="shared" si="61"/>
        <v>0</v>
      </c>
    </row>
    <row r="1954" spans="1:17" ht="20.149999999999999" customHeight="1" x14ac:dyDescent="0.35">
      <c r="A1954" s="247">
        <v>1951</v>
      </c>
      <c r="B1954" s="179" t="str">
        <f t="shared" si="60"/>
        <v xml:space="preserve"> </v>
      </c>
      <c r="C1954" s="266" t="s">
        <v>85</v>
      </c>
      <c r="D1954" s="176"/>
      <c r="E1954" s="53"/>
      <c r="Q1954" s="245">
        <f t="shared" si="61"/>
        <v>0</v>
      </c>
    </row>
    <row r="1955" spans="1:17" ht="20.149999999999999" customHeight="1" x14ac:dyDescent="0.35">
      <c r="A1955" s="247">
        <v>1952</v>
      </c>
      <c r="B1955" s="179" t="str">
        <f t="shared" si="60"/>
        <v xml:space="preserve"> </v>
      </c>
      <c r="C1955" s="266" t="s">
        <v>85</v>
      </c>
      <c r="D1955" s="176"/>
      <c r="E1955" s="53"/>
      <c r="Q1955" s="245">
        <f t="shared" si="61"/>
        <v>0</v>
      </c>
    </row>
    <row r="1956" spans="1:17" ht="20.149999999999999" customHeight="1" x14ac:dyDescent="0.35">
      <c r="A1956" s="247">
        <v>1953</v>
      </c>
      <c r="B1956" s="179" t="str">
        <f t="shared" si="60"/>
        <v xml:space="preserve"> </v>
      </c>
      <c r="C1956" s="266" t="s">
        <v>85</v>
      </c>
      <c r="D1956" s="176"/>
      <c r="E1956" s="53"/>
      <c r="Q1956" s="245">
        <f t="shared" si="61"/>
        <v>0</v>
      </c>
    </row>
    <row r="1957" spans="1:17" ht="20.149999999999999" customHeight="1" x14ac:dyDescent="0.35">
      <c r="A1957" s="247">
        <v>1954</v>
      </c>
      <c r="B1957" s="179" t="str">
        <f t="shared" si="60"/>
        <v xml:space="preserve"> </v>
      </c>
      <c r="C1957" s="266" t="s">
        <v>85</v>
      </c>
      <c r="D1957" s="176"/>
      <c r="E1957" s="53"/>
      <c r="Q1957" s="245">
        <f t="shared" si="61"/>
        <v>0</v>
      </c>
    </row>
    <row r="1958" spans="1:17" ht="20.149999999999999" customHeight="1" x14ac:dyDescent="0.35">
      <c r="A1958" s="247">
        <v>1955</v>
      </c>
      <c r="B1958" s="179" t="str">
        <f t="shared" si="60"/>
        <v xml:space="preserve"> </v>
      </c>
      <c r="C1958" s="266" t="s">
        <v>85</v>
      </c>
      <c r="D1958" s="176"/>
      <c r="E1958" s="53"/>
      <c r="Q1958" s="245">
        <f t="shared" si="61"/>
        <v>0</v>
      </c>
    </row>
    <row r="1959" spans="1:17" ht="20.149999999999999" customHeight="1" x14ac:dyDescent="0.35">
      <c r="A1959" s="247">
        <v>1956</v>
      </c>
      <c r="B1959" s="179" t="str">
        <f t="shared" si="60"/>
        <v xml:space="preserve"> </v>
      </c>
      <c r="C1959" s="266" t="s">
        <v>85</v>
      </c>
      <c r="D1959" s="176"/>
      <c r="E1959" s="53"/>
      <c r="Q1959" s="245">
        <f t="shared" si="61"/>
        <v>0</v>
      </c>
    </row>
    <row r="1960" spans="1:17" ht="20.149999999999999" customHeight="1" x14ac:dyDescent="0.35">
      <c r="A1960" s="247">
        <v>1957</v>
      </c>
      <c r="B1960" s="179" t="str">
        <f t="shared" si="60"/>
        <v xml:space="preserve"> </v>
      </c>
      <c r="C1960" s="266" t="s">
        <v>85</v>
      </c>
      <c r="D1960" s="176"/>
      <c r="E1960" s="53"/>
      <c r="Q1960" s="245">
        <f t="shared" si="61"/>
        <v>0</v>
      </c>
    </row>
    <row r="1961" spans="1:17" ht="20.149999999999999" customHeight="1" x14ac:dyDescent="0.35">
      <c r="A1961" s="247">
        <v>1958</v>
      </c>
      <c r="B1961" s="179" t="str">
        <f t="shared" si="60"/>
        <v xml:space="preserve"> </v>
      </c>
      <c r="C1961" s="266" t="s">
        <v>85</v>
      </c>
      <c r="D1961" s="176"/>
      <c r="E1961" s="53"/>
      <c r="Q1961" s="245">
        <f t="shared" si="61"/>
        <v>0</v>
      </c>
    </row>
    <row r="1962" spans="1:17" ht="20.149999999999999" customHeight="1" x14ac:dyDescent="0.35">
      <c r="A1962" s="247">
        <v>1959</v>
      </c>
      <c r="B1962" s="179" t="str">
        <f t="shared" si="60"/>
        <v xml:space="preserve"> </v>
      </c>
      <c r="C1962" s="266" t="s">
        <v>85</v>
      </c>
      <c r="D1962" s="176"/>
      <c r="E1962" s="53"/>
      <c r="Q1962" s="245">
        <f t="shared" si="61"/>
        <v>0</v>
      </c>
    </row>
    <row r="1963" spans="1:17" ht="20.149999999999999" customHeight="1" x14ac:dyDescent="0.35">
      <c r="A1963" s="247">
        <v>1960</v>
      </c>
      <c r="B1963" s="179" t="str">
        <f t="shared" si="60"/>
        <v xml:space="preserve"> </v>
      </c>
      <c r="C1963" s="266" t="s">
        <v>85</v>
      </c>
      <c r="D1963" s="176"/>
      <c r="E1963" s="53"/>
      <c r="Q1963" s="245">
        <f t="shared" si="61"/>
        <v>0</v>
      </c>
    </row>
    <row r="1964" spans="1:17" ht="20.149999999999999" customHeight="1" x14ac:dyDescent="0.35">
      <c r="A1964" s="247">
        <v>1961</v>
      </c>
      <c r="B1964" s="179" t="str">
        <f t="shared" si="60"/>
        <v xml:space="preserve"> </v>
      </c>
      <c r="C1964" s="266" t="s">
        <v>85</v>
      </c>
      <c r="D1964" s="176"/>
      <c r="E1964" s="53"/>
      <c r="Q1964" s="245">
        <f t="shared" si="61"/>
        <v>0</v>
      </c>
    </row>
    <row r="1965" spans="1:17" ht="20.149999999999999" customHeight="1" x14ac:dyDescent="0.35">
      <c r="A1965" s="247">
        <v>1962</v>
      </c>
      <c r="B1965" s="179" t="str">
        <f t="shared" si="60"/>
        <v xml:space="preserve"> </v>
      </c>
      <c r="C1965" s="266" t="s">
        <v>85</v>
      </c>
      <c r="D1965" s="176"/>
      <c r="E1965" s="53"/>
      <c r="Q1965" s="245">
        <f t="shared" si="61"/>
        <v>0</v>
      </c>
    </row>
    <row r="1966" spans="1:17" ht="20.149999999999999" customHeight="1" x14ac:dyDescent="0.35">
      <c r="A1966" s="247">
        <v>1963</v>
      </c>
      <c r="B1966" s="179" t="str">
        <f t="shared" si="60"/>
        <v xml:space="preserve"> </v>
      </c>
      <c r="C1966" s="266" t="s">
        <v>85</v>
      </c>
      <c r="D1966" s="176"/>
      <c r="E1966" s="53"/>
      <c r="Q1966" s="245">
        <f t="shared" si="61"/>
        <v>0</v>
      </c>
    </row>
    <row r="1967" spans="1:17" ht="20.149999999999999" customHeight="1" x14ac:dyDescent="0.35">
      <c r="A1967" s="247">
        <v>1964</v>
      </c>
      <c r="B1967" s="179" t="str">
        <f t="shared" si="60"/>
        <v xml:space="preserve"> </v>
      </c>
      <c r="C1967" s="266" t="s">
        <v>85</v>
      </c>
      <c r="D1967" s="176"/>
      <c r="E1967" s="53"/>
      <c r="Q1967" s="245">
        <f t="shared" si="61"/>
        <v>0</v>
      </c>
    </row>
    <row r="1968" spans="1:17" ht="20.149999999999999" customHeight="1" x14ac:dyDescent="0.35">
      <c r="A1968" s="247">
        <v>1965</v>
      </c>
      <c r="B1968" s="179" t="str">
        <f t="shared" si="60"/>
        <v xml:space="preserve"> </v>
      </c>
      <c r="C1968" s="266" t="s">
        <v>85</v>
      </c>
      <c r="D1968" s="176"/>
      <c r="E1968" s="53"/>
      <c r="Q1968" s="245">
        <f t="shared" si="61"/>
        <v>0</v>
      </c>
    </row>
    <row r="1969" spans="1:17" ht="20.149999999999999" customHeight="1" x14ac:dyDescent="0.35">
      <c r="A1969" s="247">
        <v>1966</v>
      </c>
      <c r="B1969" s="179" t="str">
        <f t="shared" si="60"/>
        <v xml:space="preserve"> </v>
      </c>
      <c r="C1969" s="266" t="s">
        <v>85</v>
      </c>
      <c r="D1969" s="176"/>
      <c r="E1969" s="53"/>
      <c r="Q1969" s="245">
        <f t="shared" si="61"/>
        <v>0</v>
      </c>
    </row>
    <row r="1970" spans="1:17" ht="20.149999999999999" customHeight="1" x14ac:dyDescent="0.35">
      <c r="A1970" s="247">
        <v>1967</v>
      </c>
      <c r="B1970" s="179" t="str">
        <f t="shared" si="60"/>
        <v xml:space="preserve"> </v>
      </c>
      <c r="C1970" s="266" t="s">
        <v>85</v>
      </c>
      <c r="D1970" s="176"/>
      <c r="E1970" s="53"/>
      <c r="Q1970" s="245">
        <f t="shared" si="61"/>
        <v>0</v>
      </c>
    </row>
    <row r="1971" spans="1:17" ht="20.149999999999999" customHeight="1" x14ac:dyDescent="0.35">
      <c r="A1971" s="247">
        <v>1968</v>
      </c>
      <c r="B1971" s="179" t="str">
        <f t="shared" si="60"/>
        <v xml:space="preserve"> </v>
      </c>
      <c r="C1971" s="266" t="s">
        <v>85</v>
      </c>
      <c r="D1971" s="176"/>
      <c r="E1971" s="53"/>
      <c r="Q1971" s="245">
        <f t="shared" si="61"/>
        <v>0</v>
      </c>
    </row>
    <row r="1972" spans="1:17" ht="20.149999999999999" customHeight="1" x14ac:dyDescent="0.35">
      <c r="A1972" s="247">
        <v>1969</v>
      </c>
      <c r="B1972" s="179" t="str">
        <f t="shared" si="60"/>
        <v xml:space="preserve"> </v>
      </c>
      <c r="C1972" s="266" t="s">
        <v>85</v>
      </c>
      <c r="D1972" s="176"/>
      <c r="E1972" s="53"/>
      <c r="Q1972" s="245">
        <f t="shared" si="61"/>
        <v>0</v>
      </c>
    </row>
    <row r="1973" spans="1:17" ht="20.149999999999999" customHeight="1" x14ac:dyDescent="0.35">
      <c r="A1973" s="247">
        <v>1970</v>
      </c>
      <c r="B1973" s="179" t="str">
        <f t="shared" si="60"/>
        <v xml:space="preserve"> </v>
      </c>
      <c r="C1973" s="266" t="s">
        <v>85</v>
      </c>
      <c r="D1973" s="176"/>
      <c r="E1973" s="53"/>
      <c r="Q1973" s="245">
        <f t="shared" si="61"/>
        <v>0</v>
      </c>
    </row>
    <row r="1974" spans="1:17" ht="20.149999999999999" customHeight="1" x14ac:dyDescent="0.35">
      <c r="A1974" s="247">
        <v>1971</v>
      </c>
      <c r="B1974" s="179" t="str">
        <f t="shared" si="60"/>
        <v xml:space="preserve"> </v>
      </c>
      <c r="C1974" s="266" t="s">
        <v>85</v>
      </c>
      <c r="D1974" s="176"/>
      <c r="E1974" s="53"/>
      <c r="Q1974" s="245">
        <f t="shared" si="61"/>
        <v>0</v>
      </c>
    </row>
    <row r="1975" spans="1:17" ht="20.149999999999999" customHeight="1" x14ac:dyDescent="0.35">
      <c r="A1975" s="247">
        <v>1972</v>
      </c>
      <c r="B1975" s="179" t="str">
        <f t="shared" si="60"/>
        <v xml:space="preserve"> </v>
      </c>
      <c r="C1975" s="266" t="s">
        <v>85</v>
      </c>
      <c r="D1975" s="176"/>
      <c r="E1975" s="53"/>
      <c r="Q1975" s="245">
        <f t="shared" si="61"/>
        <v>0</v>
      </c>
    </row>
    <row r="1976" spans="1:17" ht="20.149999999999999" customHeight="1" x14ac:dyDescent="0.35">
      <c r="A1976" s="247">
        <v>1973</v>
      </c>
      <c r="B1976" s="179" t="str">
        <f t="shared" si="60"/>
        <v xml:space="preserve"> </v>
      </c>
      <c r="C1976" s="266" t="s">
        <v>85</v>
      </c>
      <c r="D1976" s="176"/>
      <c r="E1976" s="53"/>
      <c r="Q1976" s="245">
        <f t="shared" si="61"/>
        <v>0</v>
      </c>
    </row>
    <row r="1977" spans="1:17" ht="20.149999999999999" customHeight="1" x14ac:dyDescent="0.35">
      <c r="A1977" s="247">
        <v>1974</v>
      </c>
      <c r="B1977" s="179" t="str">
        <f t="shared" si="60"/>
        <v xml:space="preserve"> </v>
      </c>
      <c r="C1977" s="266" t="s">
        <v>85</v>
      </c>
      <c r="D1977" s="176"/>
      <c r="E1977" s="53"/>
      <c r="Q1977" s="245">
        <f t="shared" si="61"/>
        <v>0</v>
      </c>
    </row>
    <row r="1978" spans="1:17" ht="20.149999999999999" customHeight="1" x14ac:dyDescent="0.35">
      <c r="A1978" s="247">
        <v>1975</v>
      </c>
      <c r="B1978" s="179" t="str">
        <f t="shared" si="60"/>
        <v xml:space="preserve"> </v>
      </c>
      <c r="C1978" s="266" t="s">
        <v>85</v>
      </c>
      <c r="D1978" s="176"/>
      <c r="E1978" s="53"/>
      <c r="Q1978" s="245">
        <f t="shared" si="61"/>
        <v>0</v>
      </c>
    </row>
    <row r="1979" spans="1:17" ht="20.149999999999999" customHeight="1" x14ac:dyDescent="0.35">
      <c r="A1979" s="247">
        <v>1976</v>
      </c>
      <c r="B1979" s="179" t="str">
        <f t="shared" si="60"/>
        <v xml:space="preserve"> </v>
      </c>
      <c r="C1979" s="266" t="s">
        <v>85</v>
      </c>
      <c r="D1979" s="176"/>
      <c r="E1979" s="53"/>
      <c r="Q1979" s="245">
        <f t="shared" si="61"/>
        <v>0</v>
      </c>
    </row>
    <row r="1980" spans="1:17" ht="20.149999999999999" customHeight="1" x14ac:dyDescent="0.35">
      <c r="A1980" s="247">
        <v>1977</v>
      </c>
      <c r="B1980" s="179" t="str">
        <f t="shared" si="60"/>
        <v xml:space="preserve"> </v>
      </c>
      <c r="C1980" s="266" t="s">
        <v>85</v>
      </c>
      <c r="D1980" s="176"/>
      <c r="E1980" s="53"/>
      <c r="Q1980" s="245">
        <f t="shared" si="61"/>
        <v>0</v>
      </c>
    </row>
    <row r="1981" spans="1:17" ht="20.149999999999999" customHeight="1" x14ac:dyDescent="0.35">
      <c r="A1981" s="247">
        <v>1978</v>
      </c>
      <c r="B1981" s="179" t="str">
        <f t="shared" si="60"/>
        <v xml:space="preserve"> </v>
      </c>
      <c r="C1981" s="266" t="s">
        <v>85</v>
      </c>
      <c r="D1981" s="176"/>
      <c r="E1981" s="53"/>
      <c r="Q1981" s="245">
        <f t="shared" si="61"/>
        <v>0</v>
      </c>
    </row>
    <row r="1982" spans="1:17" ht="20.149999999999999" customHeight="1" x14ac:dyDescent="0.35">
      <c r="A1982" s="247">
        <v>1979</v>
      </c>
      <c r="B1982" s="179" t="str">
        <f t="shared" si="60"/>
        <v xml:space="preserve"> </v>
      </c>
      <c r="C1982" s="266" t="s">
        <v>85</v>
      </c>
      <c r="D1982" s="176"/>
      <c r="E1982" s="53"/>
      <c r="Q1982" s="245">
        <f t="shared" si="61"/>
        <v>0</v>
      </c>
    </row>
    <row r="1983" spans="1:17" ht="20.149999999999999" customHeight="1" x14ac:dyDescent="0.35">
      <c r="A1983" s="247">
        <v>1980</v>
      </c>
      <c r="B1983" s="179" t="str">
        <f t="shared" si="60"/>
        <v xml:space="preserve"> </v>
      </c>
      <c r="C1983" s="266" t="s">
        <v>85</v>
      </c>
      <c r="D1983" s="176"/>
      <c r="E1983" s="53"/>
      <c r="Q1983" s="245">
        <f t="shared" si="61"/>
        <v>0</v>
      </c>
    </row>
    <row r="1984" spans="1:17" ht="20.149999999999999" customHeight="1" x14ac:dyDescent="0.35">
      <c r="A1984" s="247">
        <v>1981</v>
      </c>
      <c r="B1984" s="179" t="str">
        <f t="shared" si="60"/>
        <v xml:space="preserve"> </v>
      </c>
      <c r="C1984" s="266" t="s">
        <v>85</v>
      </c>
      <c r="D1984" s="176"/>
      <c r="E1984" s="53"/>
      <c r="Q1984" s="245">
        <f t="shared" si="61"/>
        <v>0</v>
      </c>
    </row>
    <row r="1985" spans="1:17" ht="20.149999999999999" customHeight="1" x14ac:dyDescent="0.35">
      <c r="A1985" s="247">
        <v>1982</v>
      </c>
      <c r="B1985" s="179" t="str">
        <f t="shared" si="60"/>
        <v xml:space="preserve"> </v>
      </c>
      <c r="C1985" s="266" t="s">
        <v>85</v>
      </c>
      <c r="D1985" s="176"/>
      <c r="E1985" s="53"/>
      <c r="Q1985" s="245">
        <f t="shared" si="61"/>
        <v>0</v>
      </c>
    </row>
    <row r="1986" spans="1:17" ht="20.149999999999999" customHeight="1" x14ac:dyDescent="0.35">
      <c r="A1986" s="247">
        <v>1983</v>
      </c>
      <c r="B1986" s="179" t="str">
        <f t="shared" si="60"/>
        <v xml:space="preserve"> </v>
      </c>
      <c r="C1986" s="266" t="s">
        <v>85</v>
      </c>
      <c r="D1986" s="176"/>
      <c r="E1986" s="53"/>
      <c r="Q1986" s="245">
        <f t="shared" si="61"/>
        <v>0</v>
      </c>
    </row>
    <row r="1987" spans="1:17" ht="20.149999999999999" customHeight="1" x14ac:dyDescent="0.35">
      <c r="A1987" s="247">
        <v>1984</v>
      </c>
      <c r="B1987" s="179" t="str">
        <f t="shared" si="60"/>
        <v xml:space="preserve"> </v>
      </c>
      <c r="C1987" s="266" t="s">
        <v>85</v>
      </c>
      <c r="D1987" s="176"/>
      <c r="E1987" s="53"/>
      <c r="Q1987" s="245">
        <f t="shared" si="61"/>
        <v>0</v>
      </c>
    </row>
    <row r="1988" spans="1:17" ht="20.149999999999999" customHeight="1" x14ac:dyDescent="0.35">
      <c r="A1988" s="247">
        <v>1985</v>
      </c>
      <c r="B1988" s="179" t="str">
        <f t="shared" si="60"/>
        <v xml:space="preserve"> </v>
      </c>
      <c r="C1988" s="266" t="s">
        <v>85</v>
      </c>
      <c r="D1988" s="176"/>
      <c r="E1988" s="53"/>
      <c r="Q1988" s="245">
        <f t="shared" si="61"/>
        <v>0</v>
      </c>
    </row>
    <row r="1989" spans="1:17" ht="20.149999999999999" customHeight="1" x14ac:dyDescent="0.35">
      <c r="A1989" s="247">
        <v>1986</v>
      </c>
      <c r="B1989" s="179" t="str">
        <f t="shared" ref="B1989:B2052" si="62">_xlfn.CONCAT(C1989,D1989)</f>
        <v xml:space="preserve"> </v>
      </c>
      <c r="C1989" s="266" t="s">
        <v>85</v>
      </c>
      <c r="D1989" s="176"/>
      <c r="E1989" s="53"/>
      <c r="Q1989" s="245">
        <f t="shared" ref="Q1989:Q2052" si="63">IF(AND(D1989&gt;0,OR(C1989="",C1989=" ")),1,0)</f>
        <v>0</v>
      </c>
    </row>
    <row r="1990" spans="1:17" ht="20.149999999999999" customHeight="1" x14ac:dyDescent="0.35">
      <c r="A1990" s="247">
        <v>1987</v>
      </c>
      <c r="B1990" s="179" t="str">
        <f t="shared" si="62"/>
        <v xml:space="preserve"> </v>
      </c>
      <c r="C1990" s="266" t="s">
        <v>85</v>
      </c>
      <c r="D1990" s="176"/>
      <c r="E1990" s="53"/>
      <c r="Q1990" s="245">
        <f t="shared" si="63"/>
        <v>0</v>
      </c>
    </row>
    <row r="1991" spans="1:17" ht="20.149999999999999" customHeight="1" x14ac:dyDescent="0.35">
      <c r="A1991" s="247">
        <v>1988</v>
      </c>
      <c r="B1991" s="179" t="str">
        <f t="shared" si="62"/>
        <v xml:space="preserve"> </v>
      </c>
      <c r="C1991" s="266" t="s">
        <v>85</v>
      </c>
      <c r="D1991" s="176"/>
      <c r="E1991" s="53"/>
      <c r="Q1991" s="245">
        <f t="shared" si="63"/>
        <v>0</v>
      </c>
    </row>
    <row r="1992" spans="1:17" ht="20.149999999999999" customHeight="1" x14ac:dyDescent="0.35">
      <c r="A1992" s="247">
        <v>1989</v>
      </c>
      <c r="B1992" s="179" t="str">
        <f t="shared" si="62"/>
        <v xml:space="preserve"> </v>
      </c>
      <c r="C1992" s="266" t="s">
        <v>85</v>
      </c>
      <c r="D1992" s="176"/>
      <c r="E1992" s="53"/>
      <c r="Q1992" s="245">
        <f t="shared" si="63"/>
        <v>0</v>
      </c>
    </row>
    <row r="1993" spans="1:17" ht="20.149999999999999" customHeight="1" x14ac:dyDescent="0.35">
      <c r="A1993" s="247">
        <v>1990</v>
      </c>
      <c r="B1993" s="179" t="str">
        <f t="shared" si="62"/>
        <v xml:space="preserve"> </v>
      </c>
      <c r="C1993" s="266" t="s">
        <v>85</v>
      </c>
      <c r="D1993" s="176"/>
      <c r="E1993" s="53"/>
      <c r="Q1993" s="245">
        <f t="shared" si="63"/>
        <v>0</v>
      </c>
    </row>
    <row r="1994" spans="1:17" ht="20.149999999999999" customHeight="1" x14ac:dyDescent="0.35">
      <c r="A1994" s="247">
        <v>1991</v>
      </c>
      <c r="B1994" s="179" t="str">
        <f t="shared" si="62"/>
        <v xml:space="preserve"> </v>
      </c>
      <c r="C1994" s="266" t="s">
        <v>85</v>
      </c>
      <c r="D1994" s="176"/>
      <c r="E1994" s="53"/>
      <c r="Q1994" s="245">
        <f t="shared" si="63"/>
        <v>0</v>
      </c>
    </row>
    <row r="1995" spans="1:17" ht="20.149999999999999" customHeight="1" x14ac:dyDescent="0.35">
      <c r="A1995" s="247">
        <v>1992</v>
      </c>
      <c r="B1995" s="179" t="str">
        <f t="shared" si="62"/>
        <v xml:space="preserve"> </v>
      </c>
      <c r="C1995" s="266" t="s">
        <v>85</v>
      </c>
      <c r="D1995" s="176"/>
      <c r="E1995" s="53"/>
      <c r="Q1995" s="245">
        <f t="shared" si="63"/>
        <v>0</v>
      </c>
    </row>
    <row r="1996" spans="1:17" ht="20.149999999999999" customHeight="1" x14ac:dyDescent="0.35">
      <c r="A1996" s="247">
        <v>1993</v>
      </c>
      <c r="B1996" s="179" t="str">
        <f t="shared" si="62"/>
        <v xml:space="preserve"> </v>
      </c>
      <c r="C1996" s="266" t="s">
        <v>85</v>
      </c>
      <c r="D1996" s="176"/>
      <c r="E1996" s="53"/>
      <c r="Q1996" s="245">
        <f t="shared" si="63"/>
        <v>0</v>
      </c>
    </row>
    <row r="1997" spans="1:17" ht="20.149999999999999" customHeight="1" x14ac:dyDescent="0.35">
      <c r="A1997" s="247">
        <v>1994</v>
      </c>
      <c r="B1997" s="179" t="str">
        <f t="shared" si="62"/>
        <v xml:space="preserve"> </v>
      </c>
      <c r="C1997" s="266" t="s">
        <v>85</v>
      </c>
      <c r="D1997" s="176"/>
      <c r="E1997" s="53"/>
      <c r="Q1997" s="245">
        <f t="shared" si="63"/>
        <v>0</v>
      </c>
    </row>
    <row r="1998" spans="1:17" ht="20.149999999999999" customHeight="1" x14ac:dyDescent="0.35">
      <c r="A1998" s="247">
        <v>1995</v>
      </c>
      <c r="B1998" s="179" t="str">
        <f t="shared" si="62"/>
        <v xml:space="preserve"> </v>
      </c>
      <c r="C1998" s="266" t="s">
        <v>85</v>
      </c>
      <c r="D1998" s="176"/>
      <c r="E1998" s="53"/>
      <c r="Q1998" s="245">
        <f t="shared" si="63"/>
        <v>0</v>
      </c>
    </row>
    <row r="1999" spans="1:17" ht="20.149999999999999" customHeight="1" x14ac:dyDescent="0.35">
      <c r="A1999" s="247">
        <v>1996</v>
      </c>
      <c r="B1999" s="179" t="str">
        <f t="shared" si="62"/>
        <v xml:space="preserve"> </v>
      </c>
      <c r="C1999" s="266" t="s">
        <v>85</v>
      </c>
      <c r="D1999" s="176"/>
      <c r="E1999" s="53"/>
      <c r="Q1999" s="245">
        <f t="shared" si="63"/>
        <v>0</v>
      </c>
    </row>
    <row r="2000" spans="1:17" ht="20.149999999999999" customHeight="1" x14ac:dyDescent="0.35">
      <c r="A2000" s="247">
        <v>1997</v>
      </c>
      <c r="B2000" s="179" t="str">
        <f t="shared" si="62"/>
        <v xml:space="preserve"> </v>
      </c>
      <c r="C2000" s="266" t="s">
        <v>85</v>
      </c>
      <c r="D2000" s="176"/>
      <c r="E2000" s="53"/>
      <c r="Q2000" s="245">
        <f t="shared" si="63"/>
        <v>0</v>
      </c>
    </row>
    <row r="2001" spans="1:17" ht="20.149999999999999" customHeight="1" x14ac:dyDescent="0.35">
      <c r="A2001" s="247">
        <v>1998</v>
      </c>
      <c r="B2001" s="179" t="str">
        <f t="shared" si="62"/>
        <v xml:space="preserve"> </v>
      </c>
      <c r="C2001" s="266" t="s">
        <v>85</v>
      </c>
      <c r="D2001" s="176"/>
      <c r="E2001" s="53"/>
      <c r="Q2001" s="245">
        <f t="shared" si="63"/>
        <v>0</v>
      </c>
    </row>
    <row r="2002" spans="1:17" ht="20.149999999999999" customHeight="1" x14ac:dyDescent="0.35">
      <c r="A2002" s="247">
        <v>1999</v>
      </c>
      <c r="B2002" s="179" t="str">
        <f t="shared" si="62"/>
        <v xml:space="preserve"> </v>
      </c>
      <c r="C2002" s="266" t="s">
        <v>85</v>
      </c>
      <c r="D2002" s="176"/>
      <c r="E2002" s="53"/>
      <c r="Q2002" s="245">
        <f t="shared" si="63"/>
        <v>0</v>
      </c>
    </row>
    <row r="2003" spans="1:17" ht="20.149999999999999" customHeight="1" x14ac:dyDescent="0.35">
      <c r="A2003" s="247">
        <v>2000</v>
      </c>
      <c r="B2003" s="179" t="str">
        <f t="shared" si="62"/>
        <v xml:space="preserve"> </v>
      </c>
      <c r="C2003" s="266" t="s">
        <v>85</v>
      </c>
      <c r="D2003" s="176"/>
      <c r="E2003" s="53"/>
      <c r="Q2003" s="245">
        <f t="shared" si="63"/>
        <v>0</v>
      </c>
    </row>
    <row r="2004" spans="1:17" ht="20.149999999999999" customHeight="1" x14ac:dyDescent="0.35">
      <c r="A2004" s="247">
        <v>2001</v>
      </c>
      <c r="B2004" s="179" t="str">
        <f t="shared" si="62"/>
        <v xml:space="preserve"> </v>
      </c>
      <c r="C2004" s="266" t="s">
        <v>85</v>
      </c>
      <c r="D2004" s="177"/>
      <c r="E2004" s="56"/>
      <c r="Q2004" s="245">
        <f t="shared" si="63"/>
        <v>0</v>
      </c>
    </row>
    <row r="2005" spans="1:17" ht="20.149999999999999" customHeight="1" x14ac:dyDescent="0.35">
      <c r="A2005" s="247">
        <v>2002</v>
      </c>
      <c r="B2005" s="179" t="str">
        <f t="shared" si="62"/>
        <v xml:space="preserve"> </v>
      </c>
      <c r="C2005" s="266" t="s">
        <v>85</v>
      </c>
      <c r="D2005" s="176"/>
      <c r="E2005" s="53"/>
      <c r="Q2005" s="245">
        <f t="shared" si="63"/>
        <v>0</v>
      </c>
    </row>
    <row r="2006" spans="1:17" ht="20.149999999999999" customHeight="1" x14ac:dyDescent="0.35">
      <c r="A2006" s="247">
        <v>2003</v>
      </c>
      <c r="B2006" s="179" t="str">
        <f t="shared" si="62"/>
        <v xml:space="preserve"> </v>
      </c>
      <c r="C2006" s="266" t="s">
        <v>85</v>
      </c>
      <c r="D2006" s="176"/>
      <c r="E2006" s="53"/>
      <c r="Q2006" s="245">
        <f t="shared" si="63"/>
        <v>0</v>
      </c>
    </row>
    <row r="2007" spans="1:17" ht="20.149999999999999" customHeight="1" x14ac:dyDescent="0.35">
      <c r="A2007" s="247">
        <v>2004</v>
      </c>
      <c r="B2007" s="179" t="str">
        <f t="shared" si="62"/>
        <v xml:space="preserve"> </v>
      </c>
      <c r="C2007" s="266" t="s">
        <v>85</v>
      </c>
      <c r="D2007" s="176"/>
      <c r="E2007" s="53"/>
      <c r="Q2007" s="245">
        <f t="shared" si="63"/>
        <v>0</v>
      </c>
    </row>
    <row r="2008" spans="1:17" ht="20.149999999999999" customHeight="1" x14ac:dyDescent="0.35">
      <c r="A2008" s="247">
        <v>2005</v>
      </c>
      <c r="B2008" s="179" t="str">
        <f t="shared" si="62"/>
        <v xml:space="preserve"> </v>
      </c>
      <c r="C2008" s="266" t="s">
        <v>85</v>
      </c>
      <c r="D2008" s="176"/>
      <c r="E2008" s="53"/>
      <c r="Q2008" s="245">
        <f t="shared" si="63"/>
        <v>0</v>
      </c>
    </row>
    <row r="2009" spans="1:17" ht="20.149999999999999" customHeight="1" x14ac:dyDescent="0.35">
      <c r="A2009" s="247">
        <v>2006</v>
      </c>
      <c r="B2009" s="179" t="str">
        <f t="shared" si="62"/>
        <v xml:space="preserve"> </v>
      </c>
      <c r="C2009" s="266" t="s">
        <v>85</v>
      </c>
      <c r="D2009" s="176"/>
      <c r="E2009" s="53"/>
      <c r="Q2009" s="245">
        <f t="shared" si="63"/>
        <v>0</v>
      </c>
    </row>
    <row r="2010" spans="1:17" ht="20.149999999999999" customHeight="1" x14ac:dyDescent="0.35">
      <c r="A2010" s="247">
        <v>2007</v>
      </c>
      <c r="B2010" s="179" t="str">
        <f t="shared" si="62"/>
        <v xml:space="preserve"> </v>
      </c>
      <c r="C2010" s="266" t="s">
        <v>85</v>
      </c>
      <c r="D2010" s="176"/>
      <c r="E2010" s="53"/>
      <c r="Q2010" s="245">
        <f t="shared" si="63"/>
        <v>0</v>
      </c>
    </row>
    <row r="2011" spans="1:17" ht="20.149999999999999" customHeight="1" x14ac:dyDescent="0.35">
      <c r="A2011" s="247">
        <v>2008</v>
      </c>
      <c r="B2011" s="179" t="str">
        <f t="shared" si="62"/>
        <v xml:space="preserve"> </v>
      </c>
      <c r="C2011" s="266" t="s">
        <v>85</v>
      </c>
      <c r="D2011" s="176"/>
      <c r="E2011" s="53"/>
      <c r="Q2011" s="245">
        <f t="shared" si="63"/>
        <v>0</v>
      </c>
    </row>
    <row r="2012" spans="1:17" ht="20.149999999999999" customHeight="1" x14ac:dyDescent="0.35">
      <c r="A2012" s="247">
        <v>2009</v>
      </c>
      <c r="B2012" s="179" t="str">
        <f t="shared" si="62"/>
        <v xml:space="preserve"> </v>
      </c>
      <c r="C2012" s="266" t="s">
        <v>85</v>
      </c>
      <c r="D2012" s="176"/>
      <c r="E2012" s="53"/>
      <c r="Q2012" s="245">
        <f t="shared" si="63"/>
        <v>0</v>
      </c>
    </row>
    <row r="2013" spans="1:17" ht="20.149999999999999" customHeight="1" x14ac:dyDescent="0.35">
      <c r="A2013" s="247">
        <v>2010</v>
      </c>
      <c r="B2013" s="179" t="str">
        <f t="shared" si="62"/>
        <v xml:space="preserve"> </v>
      </c>
      <c r="C2013" s="266" t="s">
        <v>85</v>
      </c>
      <c r="D2013" s="176"/>
      <c r="E2013" s="53"/>
      <c r="Q2013" s="245">
        <f t="shared" si="63"/>
        <v>0</v>
      </c>
    </row>
    <row r="2014" spans="1:17" ht="20.149999999999999" customHeight="1" x14ac:dyDescent="0.35">
      <c r="A2014" s="247">
        <v>2011</v>
      </c>
      <c r="B2014" s="179" t="str">
        <f t="shared" si="62"/>
        <v xml:space="preserve"> </v>
      </c>
      <c r="C2014" s="266" t="s">
        <v>85</v>
      </c>
      <c r="D2014" s="176"/>
      <c r="E2014" s="53"/>
      <c r="Q2014" s="245">
        <f t="shared" si="63"/>
        <v>0</v>
      </c>
    </row>
    <row r="2015" spans="1:17" ht="20.149999999999999" customHeight="1" x14ac:dyDescent="0.35">
      <c r="A2015" s="247">
        <v>2012</v>
      </c>
      <c r="B2015" s="179" t="str">
        <f t="shared" si="62"/>
        <v xml:space="preserve"> </v>
      </c>
      <c r="C2015" s="266" t="s">
        <v>85</v>
      </c>
      <c r="D2015" s="176"/>
      <c r="E2015" s="53"/>
      <c r="Q2015" s="245">
        <f t="shared" si="63"/>
        <v>0</v>
      </c>
    </row>
    <row r="2016" spans="1:17" ht="20.149999999999999" customHeight="1" x14ac:dyDescent="0.35">
      <c r="A2016" s="247">
        <v>2013</v>
      </c>
      <c r="B2016" s="179" t="str">
        <f t="shared" si="62"/>
        <v xml:space="preserve"> </v>
      </c>
      <c r="C2016" s="266" t="s">
        <v>85</v>
      </c>
      <c r="D2016" s="176"/>
      <c r="E2016" s="53"/>
      <c r="Q2016" s="245">
        <f t="shared" si="63"/>
        <v>0</v>
      </c>
    </row>
    <row r="2017" spans="1:17" ht="20.149999999999999" customHeight="1" x14ac:dyDescent="0.35">
      <c r="A2017" s="247">
        <v>2014</v>
      </c>
      <c r="B2017" s="179" t="str">
        <f t="shared" si="62"/>
        <v xml:space="preserve"> </v>
      </c>
      <c r="C2017" s="266" t="s">
        <v>85</v>
      </c>
      <c r="D2017" s="176"/>
      <c r="E2017" s="53"/>
      <c r="Q2017" s="245">
        <f t="shared" si="63"/>
        <v>0</v>
      </c>
    </row>
    <row r="2018" spans="1:17" ht="20.149999999999999" customHeight="1" x14ac:dyDescent="0.35">
      <c r="A2018" s="247">
        <v>2015</v>
      </c>
      <c r="B2018" s="179" t="str">
        <f t="shared" si="62"/>
        <v xml:space="preserve"> </v>
      </c>
      <c r="C2018" s="266" t="s">
        <v>85</v>
      </c>
      <c r="D2018" s="176"/>
      <c r="E2018" s="53"/>
      <c r="Q2018" s="245">
        <f t="shared" si="63"/>
        <v>0</v>
      </c>
    </row>
    <row r="2019" spans="1:17" ht="20.149999999999999" customHeight="1" x14ac:dyDescent="0.35">
      <c r="A2019" s="247">
        <v>2016</v>
      </c>
      <c r="B2019" s="179" t="str">
        <f t="shared" si="62"/>
        <v xml:space="preserve"> </v>
      </c>
      <c r="C2019" s="266" t="s">
        <v>85</v>
      </c>
      <c r="D2019" s="176"/>
      <c r="E2019" s="53"/>
      <c r="Q2019" s="245">
        <f t="shared" si="63"/>
        <v>0</v>
      </c>
    </row>
    <row r="2020" spans="1:17" ht="20.149999999999999" customHeight="1" x14ac:dyDescent="0.35">
      <c r="A2020" s="247">
        <v>2017</v>
      </c>
      <c r="B2020" s="179" t="str">
        <f t="shared" si="62"/>
        <v xml:space="preserve"> </v>
      </c>
      <c r="C2020" s="266" t="s">
        <v>85</v>
      </c>
      <c r="D2020" s="176"/>
      <c r="E2020" s="53"/>
      <c r="Q2020" s="245">
        <f t="shared" si="63"/>
        <v>0</v>
      </c>
    </row>
    <row r="2021" spans="1:17" ht="20.149999999999999" customHeight="1" x14ac:dyDescent="0.35">
      <c r="A2021" s="247">
        <v>2018</v>
      </c>
      <c r="B2021" s="179" t="str">
        <f t="shared" si="62"/>
        <v xml:space="preserve"> </v>
      </c>
      <c r="C2021" s="266" t="s">
        <v>85</v>
      </c>
      <c r="D2021" s="176"/>
      <c r="E2021" s="53"/>
      <c r="Q2021" s="245">
        <f t="shared" si="63"/>
        <v>0</v>
      </c>
    </row>
    <row r="2022" spans="1:17" ht="20.149999999999999" customHeight="1" x14ac:dyDescent="0.35">
      <c r="A2022" s="247">
        <v>2019</v>
      </c>
      <c r="B2022" s="179" t="str">
        <f t="shared" si="62"/>
        <v xml:space="preserve"> </v>
      </c>
      <c r="C2022" s="266" t="s">
        <v>85</v>
      </c>
      <c r="D2022" s="176"/>
      <c r="E2022" s="53"/>
      <c r="Q2022" s="245">
        <f t="shared" si="63"/>
        <v>0</v>
      </c>
    </row>
    <row r="2023" spans="1:17" ht="20.149999999999999" customHeight="1" x14ac:dyDescent="0.35">
      <c r="A2023" s="247">
        <v>2020</v>
      </c>
      <c r="B2023" s="179" t="str">
        <f t="shared" si="62"/>
        <v xml:space="preserve"> </v>
      </c>
      <c r="C2023" s="266" t="s">
        <v>85</v>
      </c>
      <c r="D2023" s="176"/>
      <c r="E2023" s="53"/>
      <c r="Q2023" s="245">
        <f t="shared" si="63"/>
        <v>0</v>
      </c>
    </row>
    <row r="2024" spans="1:17" ht="20.149999999999999" customHeight="1" x14ac:dyDescent="0.35">
      <c r="A2024" s="247">
        <v>2021</v>
      </c>
      <c r="B2024" s="179" t="str">
        <f t="shared" si="62"/>
        <v xml:space="preserve"> </v>
      </c>
      <c r="C2024" s="266" t="s">
        <v>85</v>
      </c>
      <c r="D2024" s="176"/>
      <c r="E2024" s="53"/>
      <c r="Q2024" s="245">
        <f t="shared" si="63"/>
        <v>0</v>
      </c>
    </row>
    <row r="2025" spans="1:17" ht="20.149999999999999" customHeight="1" x14ac:dyDescent="0.35">
      <c r="A2025" s="247">
        <v>2022</v>
      </c>
      <c r="B2025" s="179" t="str">
        <f t="shared" si="62"/>
        <v xml:space="preserve"> </v>
      </c>
      <c r="C2025" s="266" t="s">
        <v>85</v>
      </c>
      <c r="D2025" s="176"/>
      <c r="E2025" s="53"/>
      <c r="Q2025" s="245">
        <f t="shared" si="63"/>
        <v>0</v>
      </c>
    </row>
    <row r="2026" spans="1:17" ht="20.149999999999999" customHeight="1" x14ac:dyDescent="0.35">
      <c r="A2026" s="247">
        <v>2023</v>
      </c>
      <c r="B2026" s="179" t="str">
        <f t="shared" si="62"/>
        <v xml:space="preserve"> </v>
      </c>
      <c r="C2026" s="266" t="s">
        <v>85</v>
      </c>
      <c r="D2026" s="176"/>
      <c r="E2026" s="53"/>
      <c r="Q2026" s="245">
        <f t="shared" si="63"/>
        <v>0</v>
      </c>
    </row>
    <row r="2027" spans="1:17" ht="20.149999999999999" customHeight="1" x14ac:dyDescent="0.35">
      <c r="A2027" s="247">
        <v>2024</v>
      </c>
      <c r="B2027" s="179" t="str">
        <f t="shared" si="62"/>
        <v xml:space="preserve"> </v>
      </c>
      <c r="C2027" s="266" t="s">
        <v>85</v>
      </c>
      <c r="D2027" s="176"/>
      <c r="E2027" s="53"/>
      <c r="Q2027" s="245">
        <f t="shared" si="63"/>
        <v>0</v>
      </c>
    </row>
    <row r="2028" spans="1:17" ht="20.149999999999999" customHeight="1" x14ac:dyDescent="0.35">
      <c r="A2028" s="247">
        <v>2025</v>
      </c>
      <c r="B2028" s="179" t="str">
        <f t="shared" si="62"/>
        <v xml:space="preserve"> </v>
      </c>
      <c r="C2028" s="266" t="s">
        <v>85</v>
      </c>
      <c r="D2028" s="176"/>
      <c r="E2028" s="53"/>
      <c r="Q2028" s="245">
        <f t="shared" si="63"/>
        <v>0</v>
      </c>
    </row>
    <row r="2029" spans="1:17" ht="20.149999999999999" customHeight="1" x14ac:dyDescent="0.35">
      <c r="A2029" s="247">
        <v>2026</v>
      </c>
      <c r="B2029" s="179" t="str">
        <f t="shared" si="62"/>
        <v xml:space="preserve"> </v>
      </c>
      <c r="C2029" s="266" t="s">
        <v>85</v>
      </c>
      <c r="D2029" s="176"/>
      <c r="E2029" s="53"/>
      <c r="Q2029" s="245">
        <f t="shared" si="63"/>
        <v>0</v>
      </c>
    </row>
    <row r="2030" spans="1:17" ht="20.149999999999999" customHeight="1" x14ac:dyDescent="0.35">
      <c r="A2030" s="247">
        <v>2027</v>
      </c>
      <c r="B2030" s="179" t="str">
        <f t="shared" si="62"/>
        <v xml:space="preserve"> </v>
      </c>
      <c r="C2030" s="266" t="s">
        <v>85</v>
      </c>
      <c r="D2030" s="176"/>
      <c r="E2030" s="53"/>
      <c r="Q2030" s="245">
        <f t="shared" si="63"/>
        <v>0</v>
      </c>
    </row>
    <row r="2031" spans="1:17" ht="20.149999999999999" customHeight="1" x14ac:dyDescent="0.35">
      <c r="A2031" s="247">
        <v>2028</v>
      </c>
      <c r="B2031" s="179" t="str">
        <f t="shared" si="62"/>
        <v xml:space="preserve"> </v>
      </c>
      <c r="C2031" s="266" t="s">
        <v>85</v>
      </c>
      <c r="D2031" s="176"/>
      <c r="E2031" s="53"/>
      <c r="Q2031" s="245">
        <f t="shared" si="63"/>
        <v>0</v>
      </c>
    </row>
    <row r="2032" spans="1:17" ht="20.149999999999999" customHeight="1" x14ac:dyDescent="0.35">
      <c r="A2032" s="247">
        <v>2029</v>
      </c>
      <c r="B2032" s="179" t="str">
        <f t="shared" si="62"/>
        <v xml:space="preserve"> </v>
      </c>
      <c r="C2032" s="266" t="s">
        <v>85</v>
      </c>
      <c r="D2032" s="176"/>
      <c r="E2032" s="53"/>
      <c r="Q2032" s="245">
        <f t="shared" si="63"/>
        <v>0</v>
      </c>
    </row>
    <row r="2033" spans="1:17" ht="20.149999999999999" customHeight="1" x14ac:dyDescent="0.35">
      <c r="A2033" s="247">
        <v>2030</v>
      </c>
      <c r="B2033" s="179" t="str">
        <f t="shared" si="62"/>
        <v xml:space="preserve"> </v>
      </c>
      <c r="C2033" s="266" t="s">
        <v>85</v>
      </c>
      <c r="D2033" s="176"/>
      <c r="E2033" s="53"/>
      <c r="Q2033" s="245">
        <f t="shared" si="63"/>
        <v>0</v>
      </c>
    </row>
    <row r="2034" spans="1:17" ht="20.149999999999999" customHeight="1" x14ac:dyDescent="0.35">
      <c r="A2034" s="247">
        <v>2031</v>
      </c>
      <c r="B2034" s="179" t="str">
        <f t="shared" si="62"/>
        <v xml:space="preserve"> </v>
      </c>
      <c r="C2034" s="266" t="s">
        <v>85</v>
      </c>
      <c r="D2034" s="176"/>
      <c r="E2034" s="53"/>
      <c r="Q2034" s="245">
        <f t="shared" si="63"/>
        <v>0</v>
      </c>
    </row>
    <row r="2035" spans="1:17" ht="20.149999999999999" customHeight="1" x14ac:dyDescent="0.35">
      <c r="A2035" s="247">
        <v>2032</v>
      </c>
      <c r="B2035" s="179" t="str">
        <f t="shared" si="62"/>
        <v xml:space="preserve"> </v>
      </c>
      <c r="C2035" s="266" t="s">
        <v>85</v>
      </c>
      <c r="D2035" s="176"/>
      <c r="E2035" s="53"/>
      <c r="Q2035" s="245">
        <f t="shared" si="63"/>
        <v>0</v>
      </c>
    </row>
    <row r="2036" spans="1:17" ht="20.149999999999999" customHeight="1" x14ac:dyDescent="0.35">
      <c r="A2036" s="247">
        <v>2033</v>
      </c>
      <c r="B2036" s="179" t="str">
        <f t="shared" si="62"/>
        <v xml:space="preserve"> </v>
      </c>
      <c r="C2036" s="266" t="s">
        <v>85</v>
      </c>
      <c r="D2036" s="176"/>
      <c r="E2036" s="53"/>
      <c r="Q2036" s="245">
        <f t="shared" si="63"/>
        <v>0</v>
      </c>
    </row>
    <row r="2037" spans="1:17" ht="20.149999999999999" customHeight="1" x14ac:dyDescent="0.35">
      <c r="A2037" s="247">
        <v>2034</v>
      </c>
      <c r="B2037" s="179" t="str">
        <f t="shared" si="62"/>
        <v xml:space="preserve"> </v>
      </c>
      <c r="C2037" s="266" t="s">
        <v>85</v>
      </c>
      <c r="D2037" s="176"/>
      <c r="E2037" s="53"/>
      <c r="Q2037" s="245">
        <f t="shared" si="63"/>
        <v>0</v>
      </c>
    </row>
    <row r="2038" spans="1:17" ht="20.149999999999999" customHeight="1" x14ac:dyDescent="0.35">
      <c r="A2038" s="247">
        <v>2035</v>
      </c>
      <c r="B2038" s="179" t="str">
        <f t="shared" si="62"/>
        <v xml:space="preserve"> </v>
      </c>
      <c r="C2038" s="266" t="s">
        <v>85</v>
      </c>
      <c r="D2038" s="176"/>
      <c r="E2038" s="53"/>
      <c r="Q2038" s="245">
        <f t="shared" si="63"/>
        <v>0</v>
      </c>
    </row>
    <row r="2039" spans="1:17" ht="20.149999999999999" customHeight="1" x14ac:dyDescent="0.35">
      <c r="A2039" s="247">
        <v>2036</v>
      </c>
      <c r="B2039" s="179" t="str">
        <f t="shared" si="62"/>
        <v xml:space="preserve"> </v>
      </c>
      <c r="C2039" s="266" t="s">
        <v>85</v>
      </c>
      <c r="D2039" s="176"/>
      <c r="E2039" s="53"/>
      <c r="Q2039" s="245">
        <f t="shared" si="63"/>
        <v>0</v>
      </c>
    </row>
    <row r="2040" spans="1:17" ht="20.149999999999999" customHeight="1" x14ac:dyDescent="0.35">
      <c r="A2040" s="247">
        <v>2037</v>
      </c>
      <c r="B2040" s="179" t="str">
        <f t="shared" si="62"/>
        <v xml:space="preserve"> </v>
      </c>
      <c r="C2040" s="266" t="s">
        <v>85</v>
      </c>
      <c r="D2040" s="176"/>
      <c r="E2040" s="53"/>
      <c r="Q2040" s="245">
        <f t="shared" si="63"/>
        <v>0</v>
      </c>
    </row>
    <row r="2041" spans="1:17" ht="20.149999999999999" customHeight="1" x14ac:dyDescent="0.35">
      <c r="A2041" s="247">
        <v>2038</v>
      </c>
      <c r="B2041" s="179" t="str">
        <f t="shared" si="62"/>
        <v xml:space="preserve"> </v>
      </c>
      <c r="C2041" s="266" t="s">
        <v>85</v>
      </c>
      <c r="D2041" s="176"/>
      <c r="E2041" s="53"/>
      <c r="Q2041" s="245">
        <f t="shared" si="63"/>
        <v>0</v>
      </c>
    </row>
    <row r="2042" spans="1:17" ht="20.149999999999999" customHeight="1" x14ac:dyDescent="0.35">
      <c r="A2042" s="247">
        <v>2039</v>
      </c>
      <c r="B2042" s="179" t="str">
        <f t="shared" si="62"/>
        <v xml:space="preserve"> </v>
      </c>
      <c r="C2042" s="266" t="s">
        <v>85</v>
      </c>
      <c r="D2042" s="176"/>
      <c r="E2042" s="53"/>
      <c r="Q2042" s="245">
        <f t="shared" si="63"/>
        <v>0</v>
      </c>
    </row>
    <row r="2043" spans="1:17" ht="20.149999999999999" customHeight="1" x14ac:dyDescent="0.35">
      <c r="A2043" s="247">
        <v>2040</v>
      </c>
      <c r="B2043" s="179" t="str">
        <f t="shared" si="62"/>
        <v xml:space="preserve"> </v>
      </c>
      <c r="C2043" s="266" t="s">
        <v>85</v>
      </c>
      <c r="D2043" s="176"/>
      <c r="E2043" s="53"/>
      <c r="Q2043" s="245">
        <f t="shared" si="63"/>
        <v>0</v>
      </c>
    </row>
    <row r="2044" spans="1:17" ht="20.149999999999999" customHeight="1" x14ac:dyDescent="0.35">
      <c r="A2044" s="247">
        <v>2041</v>
      </c>
      <c r="B2044" s="179" t="str">
        <f t="shared" si="62"/>
        <v xml:space="preserve"> </v>
      </c>
      <c r="C2044" s="266" t="s">
        <v>85</v>
      </c>
      <c r="D2044" s="176"/>
      <c r="E2044" s="53"/>
      <c r="Q2044" s="245">
        <f t="shared" si="63"/>
        <v>0</v>
      </c>
    </row>
    <row r="2045" spans="1:17" ht="20.149999999999999" customHeight="1" x14ac:dyDescent="0.35">
      <c r="A2045" s="247">
        <v>2042</v>
      </c>
      <c r="B2045" s="179" t="str">
        <f t="shared" si="62"/>
        <v xml:space="preserve"> </v>
      </c>
      <c r="C2045" s="266" t="s">
        <v>85</v>
      </c>
      <c r="D2045" s="176"/>
      <c r="E2045" s="53"/>
      <c r="Q2045" s="245">
        <f t="shared" si="63"/>
        <v>0</v>
      </c>
    </row>
    <row r="2046" spans="1:17" ht="20.149999999999999" customHeight="1" x14ac:dyDescent="0.35">
      <c r="A2046" s="247">
        <v>2043</v>
      </c>
      <c r="B2046" s="179" t="str">
        <f t="shared" si="62"/>
        <v xml:space="preserve"> </v>
      </c>
      <c r="C2046" s="266" t="s">
        <v>85</v>
      </c>
      <c r="D2046" s="176"/>
      <c r="E2046" s="53"/>
      <c r="Q2046" s="245">
        <f t="shared" si="63"/>
        <v>0</v>
      </c>
    </row>
    <row r="2047" spans="1:17" ht="20.149999999999999" customHeight="1" x14ac:dyDescent="0.35">
      <c r="A2047" s="247">
        <v>2044</v>
      </c>
      <c r="B2047" s="179" t="str">
        <f t="shared" si="62"/>
        <v xml:space="preserve"> </v>
      </c>
      <c r="C2047" s="266" t="s">
        <v>85</v>
      </c>
      <c r="D2047" s="176"/>
      <c r="E2047" s="53"/>
      <c r="Q2047" s="245">
        <f t="shared" si="63"/>
        <v>0</v>
      </c>
    </row>
    <row r="2048" spans="1:17" ht="20.149999999999999" customHeight="1" x14ac:dyDescent="0.35">
      <c r="A2048" s="247">
        <v>2045</v>
      </c>
      <c r="B2048" s="179" t="str">
        <f t="shared" si="62"/>
        <v xml:space="preserve"> </v>
      </c>
      <c r="C2048" s="266" t="s">
        <v>85</v>
      </c>
      <c r="D2048" s="176"/>
      <c r="E2048" s="53"/>
      <c r="Q2048" s="245">
        <f t="shared" si="63"/>
        <v>0</v>
      </c>
    </row>
    <row r="2049" spans="1:17" ht="20.149999999999999" customHeight="1" x14ac:dyDescent="0.35">
      <c r="A2049" s="247">
        <v>2046</v>
      </c>
      <c r="B2049" s="179" t="str">
        <f t="shared" si="62"/>
        <v xml:space="preserve"> </v>
      </c>
      <c r="C2049" s="266" t="s">
        <v>85</v>
      </c>
      <c r="D2049" s="176"/>
      <c r="E2049" s="53"/>
      <c r="Q2049" s="245">
        <f t="shared" si="63"/>
        <v>0</v>
      </c>
    </row>
    <row r="2050" spans="1:17" ht="20.149999999999999" customHeight="1" x14ac:dyDescent="0.35">
      <c r="A2050" s="247">
        <v>2047</v>
      </c>
      <c r="B2050" s="179" t="str">
        <f t="shared" si="62"/>
        <v xml:space="preserve"> </v>
      </c>
      <c r="C2050" s="266" t="s">
        <v>85</v>
      </c>
      <c r="D2050" s="176"/>
      <c r="E2050" s="53"/>
      <c r="Q2050" s="245">
        <f t="shared" si="63"/>
        <v>0</v>
      </c>
    </row>
    <row r="2051" spans="1:17" ht="20.149999999999999" customHeight="1" x14ac:dyDescent="0.35">
      <c r="A2051" s="247">
        <v>2048</v>
      </c>
      <c r="B2051" s="179" t="str">
        <f t="shared" si="62"/>
        <v xml:space="preserve"> </v>
      </c>
      <c r="C2051" s="266" t="s">
        <v>85</v>
      </c>
      <c r="D2051" s="176"/>
      <c r="E2051" s="53"/>
      <c r="Q2051" s="245">
        <f t="shared" si="63"/>
        <v>0</v>
      </c>
    </row>
    <row r="2052" spans="1:17" ht="20.149999999999999" customHeight="1" x14ac:dyDescent="0.35">
      <c r="A2052" s="247">
        <v>2049</v>
      </c>
      <c r="B2052" s="179" t="str">
        <f t="shared" si="62"/>
        <v xml:space="preserve"> </v>
      </c>
      <c r="C2052" s="266" t="s">
        <v>85</v>
      </c>
      <c r="D2052" s="176"/>
      <c r="E2052" s="53"/>
      <c r="Q2052" s="245">
        <f t="shared" si="63"/>
        <v>0</v>
      </c>
    </row>
    <row r="2053" spans="1:17" ht="20.149999999999999" customHeight="1" x14ac:dyDescent="0.35">
      <c r="A2053" s="247">
        <v>2050</v>
      </c>
      <c r="B2053" s="179" t="str">
        <f t="shared" ref="B2053:B2116" si="64">_xlfn.CONCAT(C2053,D2053)</f>
        <v xml:space="preserve"> </v>
      </c>
      <c r="C2053" s="266" t="s">
        <v>85</v>
      </c>
      <c r="D2053" s="176"/>
      <c r="E2053" s="53"/>
      <c r="Q2053" s="245">
        <f t="shared" ref="Q2053:Q2116" si="65">IF(AND(D2053&gt;0,OR(C2053="",C2053=" ")),1,0)</f>
        <v>0</v>
      </c>
    </row>
    <row r="2054" spans="1:17" ht="20.149999999999999" customHeight="1" x14ac:dyDescent="0.35">
      <c r="A2054" s="247">
        <v>2051</v>
      </c>
      <c r="B2054" s="179" t="str">
        <f t="shared" si="64"/>
        <v xml:space="preserve"> </v>
      </c>
      <c r="C2054" s="266" t="s">
        <v>85</v>
      </c>
      <c r="D2054" s="176"/>
      <c r="E2054" s="53"/>
      <c r="Q2054" s="245">
        <f t="shared" si="65"/>
        <v>0</v>
      </c>
    </row>
    <row r="2055" spans="1:17" ht="20.149999999999999" customHeight="1" x14ac:dyDescent="0.35">
      <c r="A2055" s="247">
        <v>2052</v>
      </c>
      <c r="B2055" s="179" t="str">
        <f t="shared" si="64"/>
        <v xml:space="preserve"> </v>
      </c>
      <c r="C2055" s="266" t="s">
        <v>85</v>
      </c>
      <c r="D2055" s="176"/>
      <c r="E2055" s="53"/>
      <c r="Q2055" s="245">
        <f t="shared" si="65"/>
        <v>0</v>
      </c>
    </row>
    <row r="2056" spans="1:17" ht="20.149999999999999" customHeight="1" x14ac:dyDescent="0.35">
      <c r="A2056" s="247">
        <v>2053</v>
      </c>
      <c r="B2056" s="179" t="str">
        <f t="shared" si="64"/>
        <v xml:space="preserve"> </v>
      </c>
      <c r="C2056" s="266" t="s">
        <v>85</v>
      </c>
      <c r="D2056" s="176"/>
      <c r="E2056" s="53"/>
      <c r="Q2056" s="245">
        <f t="shared" si="65"/>
        <v>0</v>
      </c>
    </row>
    <row r="2057" spans="1:17" ht="20.149999999999999" customHeight="1" x14ac:dyDescent="0.35">
      <c r="A2057" s="247">
        <v>2054</v>
      </c>
      <c r="B2057" s="179" t="str">
        <f t="shared" si="64"/>
        <v xml:space="preserve"> </v>
      </c>
      <c r="C2057" s="266" t="s">
        <v>85</v>
      </c>
      <c r="D2057" s="176"/>
      <c r="E2057" s="53"/>
      <c r="Q2057" s="245">
        <f t="shared" si="65"/>
        <v>0</v>
      </c>
    </row>
    <row r="2058" spans="1:17" ht="20.149999999999999" customHeight="1" x14ac:dyDescent="0.35">
      <c r="A2058" s="247">
        <v>2055</v>
      </c>
      <c r="B2058" s="179" t="str">
        <f t="shared" si="64"/>
        <v xml:space="preserve"> </v>
      </c>
      <c r="C2058" s="266" t="s">
        <v>85</v>
      </c>
      <c r="D2058" s="176"/>
      <c r="E2058" s="53"/>
      <c r="Q2058" s="245">
        <f t="shared" si="65"/>
        <v>0</v>
      </c>
    </row>
    <row r="2059" spans="1:17" ht="20.149999999999999" customHeight="1" x14ac:dyDescent="0.35">
      <c r="A2059" s="247">
        <v>2056</v>
      </c>
      <c r="B2059" s="179" t="str">
        <f t="shared" si="64"/>
        <v xml:space="preserve"> </v>
      </c>
      <c r="C2059" s="266" t="s">
        <v>85</v>
      </c>
      <c r="D2059" s="176"/>
      <c r="E2059" s="53"/>
      <c r="Q2059" s="245">
        <f t="shared" si="65"/>
        <v>0</v>
      </c>
    </row>
    <row r="2060" spans="1:17" ht="20.149999999999999" customHeight="1" x14ac:dyDescent="0.35">
      <c r="A2060" s="247">
        <v>2057</v>
      </c>
      <c r="B2060" s="179" t="str">
        <f t="shared" si="64"/>
        <v xml:space="preserve"> </v>
      </c>
      <c r="C2060" s="266" t="s">
        <v>85</v>
      </c>
      <c r="D2060" s="176"/>
      <c r="E2060" s="53"/>
      <c r="Q2060" s="245">
        <f t="shared" si="65"/>
        <v>0</v>
      </c>
    </row>
    <row r="2061" spans="1:17" ht="20.149999999999999" customHeight="1" x14ac:dyDescent="0.35">
      <c r="A2061" s="247">
        <v>2058</v>
      </c>
      <c r="B2061" s="179" t="str">
        <f t="shared" si="64"/>
        <v xml:space="preserve"> </v>
      </c>
      <c r="C2061" s="266" t="s">
        <v>85</v>
      </c>
      <c r="D2061" s="176"/>
      <c r="E2061" s="53"/>
      <c r="Q2061" s="245">
        <f t="shared" si="65"/>
        <v>0</v>
      </c>
    </row>
    <row r="2062" spans="1:17" ht="20.149999999999999" customHeight="1" x14ac:dyDescent="0.35">
      <c r="A2062" s="247">
        <v>2059</v>
      </c>
      <c r="B2062" s="179" t="str">
        <f t="shared" si="64"/>
        <v xml:space="preserve"> </v>
      </c>
      <c r="C2062" s="266" t="s">
        <v>85</v>
      </c>
      <c r="D2062" s="176"/>
      <c r="E2062" s="53"/>
      <c r="Q2062" s="245">
        <f t="shared" si="65"/>
        <v>0</v>
      </c>
    </row>
    <row r="2063" spans="1:17" ht="20.149999999999999" customHeight="1" x14ac:dyDescent="0.35">
      <c r="A2063" s="247">
        <v>2060</v>
      </c>
      <c r="B2063" s="179" t="str">
        <f t="shared" si="64"/>
        <v xml:space="preserve"> </v>
      </c>
      <c r="C2063" s="266" t="s">
        <v>85</v>
      </c>
      <c r="D2063" s="176"/>
      <c r="E2063" s="53"/>
      <c r="Q2063" s="245">
        <f t="shared" si="65"/>
        <v>0</v>
      </c>
    </row>
    <row r="2064" spans="1:17" ht="20.149999999999999" customHeight="1" x14ac:dyDescent="0.35">
      <c r="A2064" s="247">
        <v>2061</v>
      </c>
      <c r="B2064" s="179" t="str">
        <f t="shared" si="64"/>
        <v xml:space="preserve"> </v>
      </c>
      <c r="C2064" s="266" t="s">
        <v>85</v>
      </c>
      <c r="D2064" s="176"/>
      <c r="E2064" s="53"/>
      <c r="Q2064" s="245">
        <f t="shared" si="65"/>
        <v>0</v>
      </c>
    </row>
    <row r="2065" spans="1:17" ht="20.149999999999999" customHeight="1" x14ac:dyDescent="0.35">
      <c r="A2065" s="247">
        <v>2062</v>
      </c>
      <c r="B2065" s="179" t="str">
        <f t="shared" si="64"/>
        <v xml:space="preserve"> </v>
      </c>
      <c r="C2065" s="266" t="s">
        <v>85</v>
      </c>
      <c r="D2065" s="176"/>
      <c r="E2065" s="53"/>
      <c r="Q2065" s="245">
        <f t="shared" si="65"/>
        <v>0</v>
      </c>
    </row>
    <row r="2066" spans="1:17" ht="20.149999999999999" customHeight="1" x14ac:dyDescent="0.35">
      <c r="A2066" s="247">
        <v>2063</v>
      </c>
      <c r="B2066" s="179" t="str">
        <f t="shared" si="64"/>
        <v xml:space="preserve"> </v>
      </c>
      <c r="C2066" s="266" t="s">
        <v>85</v>
      </c>
      <c r="D2066" s="176"/>
      <c r="E2066" s="53"/>
      <c r="Q2066" s="245">
        <f t="shared" si="65"/>
        <v>0</v>
      </c>
    </row>
    <row r="2067" spans="1:17" ht="20.149999999999999" customHeight="1" x14ac:dyDescent="0.35">
      <c r="A2067" s="247">
        <v>2064</v>
      </c>
      <c r="B2067" s="179" t="str">
        <f t="shared" si="64"/>
        <v xml:space="preserve"> </v>
      </c>
      <c r="C2067" s="266" t="s">
        <v>85</v>
      </c>
      <c r="D2067" s="176"/>
      <c r="E2067" s="53"/>
      <c r="Q2067" s="245">
        <f t="shared" si="65"/>
        <v>0</v>
      </c>
    </row>
    <row r="2068" spans="1:17" ht="20.149999999999999" customHeight="1" x14ac:dyDescent="0.35">
      <c r="A2068" s="247">
        <v>2065</v>
      </c>
      <c r="B2068" s="179" t="str">
        <f t="shared" si="64"/>
        <v xml:space="preserve"> </v>
      </c>
      <c r="C2068" s="266" t="s">
        <v>85</v>
      </c>
      <c r="D2068" s="176"/>
      <c r="E2068" s="53"/>
      <c r="Q2068" s="245">
        <f t="shared" si="65"/>
        <v>0</v>
      </c>
    </row>
    <row r="2069" spans="1:17" ht="20.149999999999999" customHeight="1" x14ac:dyDescent="0.35">
      <c r="A2069" s="247">
        <v>2066</v>
      </c>
      <c r="B2069" s="179" t="str">
        <f t="shared" si="64"/>
        <v xml:space="preserve"> </v>
      </c>
      <c r="C2069" s="266" t="s">
        <v>85</v>
      </c>
      <c r="D2069" s="176"/>
      <c r="E2069" s="53"/>
      <c r="Q2069" s="245">
        <f t="shared" si="65"/>
        <v>0</v>
      </c>
    </row>
    <row r="2070" spans="1:17" ht="20.149999999999999" customHeight="1" x14ac:dyDescent="0.35">
      <c r="A2070" s="247">
        <v>2067</v>
      </c>
      <c r="B2070" s="179" t="str">
        <f t="shared" si="64"/>
        <v xml:space="preserve"> </v>
      </c>
      <c r="C2070" s="266" t="s">
        <v>85</v>
      </c>
      <c r="D2070" s="176"/>
      <c r="E2070" s="53"/>
      <c r="Q2070" s="245">
        <f t="shared" si="65"/>
        <v>0</v>
      </c>
    </row>
    <row r="2071" spans="1:17" ht="20.149999999999999" customHeight="1" x14ac:dyDescent="0.35">
      <c r="A2071" s="247">
        <v>2068</v>
      </c>
      <c r="B2071" s="179" t="str">
        <f t="shared" si="64"/>
        <v xml:space="preserve"> </v>
      </c>
      <c r="C2071" s="266" t="s">
        <v>85</v>
      </c>
      <c r="D2071" s="176"/>
      <c r="E2071" s="53"/>
      <c r="Q2071" s="245">
        <f t="shared" si="65"/>
        <v>0</v>
      </c>
    </row>
    <row r="2072" spans="1:17" ht="20.149999999999999" customHeight="1" x14ac:dyDescent="0.35">
      <c r="A2072" s="247">
        <v>2069</v>
      </c>
      <c r="B2072" s="179" t="str">
        <f t="shared" si="64"/>
        <v xml:space="preserve"> </v>
      </c>
      <c r="C2072" s="266" t="s">
        <v>85</v>
      </c>
      <c r="D2072" s="176"/>
      <c r="E2072" s="53"/>
      <c r="Q2072" s="245">
        <f t="shared" si="65"/>
        <v>0</v>
      </c>
    </row>
    <row r="2073" spans="1:17" ht="20.149999999999999" customHeight="1" x14ac:dyDescent="0.35">
      <c r="A2073" s="247">
        <v>2070</v>
      </c>
      <c r="B2073" s="179" t="str">
        <f t="shared" si="64"/>
        <v xml:space="preserve"> </v>
      </c>
      <c r="C2073" s="266" t="s">
        <v>85</v>
      </c>
      <c r="D2073" s="176"/>
      <c r="E2073" s="53"/>
      <c r="Q2073" s="245">
        <f t="shared" si="65"/>
        <v>0</v>
      </c>
    </row>
    <row r="2074" spans="1:17" ht="20.149999999999999" customHeight="1" x14ac:dyDescent="0.35">
      <c r="A2074" s="247">
        <v>2071</v>
      </c>
      <c r="B2074" s="179" t="str">
        <f t="shared" si="64"/>
        <v xml:space="preserve"> </v>
      </c>
      <c r="C2074" s="266" t="s">
        <v>85</v>
      </c>
      <c r="D2074" s="176"/>
      <c r="E2074" s="53"/>
      <c r="Q2074" s="245">
        <f t="shared" si="65"/>
        <v>0</v>
      </c>
    </row>
    <row r="2075" spans="1:17" ht="20.149999999999999" customHeight="1" x14ac:dyDescent="0.35">
      <c r="A2075" s="247">
        <v>2072</v>
      </c>
      <c r="B2075" s="179" t="str">
        <f t="shared" si="64"/>
        <v xml:space="preserve"> </v>
      </c>
      <c r="C2075" s="266" t="s">
        <v>85</v>
      </c>
      <c r="D2075" s="176"/>
      <c r="E2075" s="53"/>
      <c r="Q2075" s="245">
        <f t="shared" si="65"/>
        <v>0</v>
      </c>
    </row>
    <row r="2076" spans="1:17" ht="20.149999999999999" customHeight="1" x14ac:dyDescent="0.35">
      <c r="A2076" s="247">
        <v>2073</v>
      </c>
      <c r="B2076" s="179" t="str">
        <f t="shared" si="64"/>
        <v xml:space="preserve"> </v>
      </c>
      <c r="C2076" s="266" t="s">
        <v>85</v>
      </c>
      <c r="D2076" s="176"/>
      <c r="E2076" s="53"/>
      <c r="Q2076" s="245">
        <f t="shared" si="65"/>
        <v>0</v>
      </c>
    </row>
    <row r="2077" spans="1:17" ht="20.149999999999999" customHeight="1" x14ac:dyDescent="0.35">
      <c r="A2077" s="247">
        <v>2074</v>
      </c>
      <c r="B2077" s="179" t="str">
        <f t="shared" si="64"/>
        <v xml:space="preserve"> </v>
      </c>
      <c r="C2077" s="266" t="s">
        <v>85</v>
      </c>
      <c r="D2077" s="176"/>
      <c r="E2077" s="53"/>
      <c r="Q2077" s="245">
        <f t="shared" si="65"/>
        <v>0</v>
      </c>
    </row>
    <row r="2078" spans="1:17" ht="20.149999999999999" customHeight="1" x14ac:dyDescent="0.35">
      <c r="A2078" s="247">
        <v>2075</v>
      </c>
      <c r="B2078" s="179" t="str">
        <f t="shared" si="64"/>
        <v xml:space="preserve"> </v>
      </c>
      <c r="C2078" s="266" t="s">
        <v>85</v>
      </c>
      <c r="D2078" s="176"/>
      <c r="E2078" s="53"/>
      <c r="Q2078" s="245">
        <f t="shared" si="65"/>
        <v>0</v>
      </c>
    </row>
    <row r="2079" spans="1:17" ht="20.149999999999999" customHeight="1" x14ac:dyDescent="0.35">
      <c r="A2079" s="247">
        <v>2076</v>
      </c>
      <c r="B2079" s="179" t="str">
        <f t="shared" si="64"/>
        <v xml:space="preserve"> </v>
      </c>
      <c r="C2079" s="266" t="s">
        <v>85</v>
      </c>
      <c r="D2079" s="176"/>
      <c r="E2079" s="53"/>
      <c r="Q2079" s="245">
        <f t="shared" si="65"/>
        <v>0</v>
      </c>
    </row>
    <row r="2080" spans="1:17" ht="20.149999999999999" customHeight="1" x14ac:dyDescent="0.35">
      <c r="A2080" s="247">
        <v>2077</v>
      </c>
      <c r="B2080" s="179" t="str">
        <f t="shared" si="64"/>
        <v xml:space="preserve"> </v>
      </c>
      <c r="C2080" s="266" t="s">
        <v>85</v>
      </c>
      <c r="D2080" s="176"/>
      <c r="E2080" s="53"/>
      <c r="Q2080" s="245">
        <f t="shared" si="65"/>
        <v>0</v>
      </c>
    </row>
    <row r="2081" spans="1:17" ht="20.149999999999999" customHeight="1" x14ac:dyDescent="0.35">
      <c r="A2081" s="247">
        <v>2078</v>
      </c>
      <c r="B2081" s="179" t="str">
        <f t="shared" si="64"/>
        <v xml:space="preserve"> </v>
      </c>
      <c r="C2081" s="266" t="s">
        <v>85</v>
      </c>
      <c r="D2081" s="176"/>
      <c r="E2081" s="53"/>
      <c r="Q2081" s="245">
        <f t="shared" si="65"/>
        <v>0</v>
      </c>
    </row>
    <row r="2082" spans="1:17" ht="20.149999999999999" customHeight="1" x14ac:dyDescent="0.35">
      <c r="A2082" s="247">
        <v>2079</v>
      </c>
      <c r="B2082" s="179" t="str">
        <f t="shared" si="64"/>
        <v xml:space="preserve"> </v>
      </c>
      <c r="C2082" s="266" t="s">
        <v>85</v>
      </c>
      <c r="D2082" s="176"/>
      <c r="E2082" s="53"/>
      <c r="Q2082" s="245">
        <f t="shared" si="65"/>
        <v>0</v>
      </c>
    </row>
    <row r="2083" spans="1:17" ht="20.149999999999999" customHeight="1" x14ac:dyDescent="0.35">
      <c r="A2083" s="247">
        <v>2080</v>
      </c>
      <c r="B2083" s="179" t="str">
        <f t="shared" si="64"/>
        <v xml:space="preserve"> </v>
      </c>
      <c r="C2083" s="266" t="s">
        <v>85</v>
      </c>
      <c r="D2083" s="176"/>
      <c r="E2083" s="53"/>
      <c r="Q2083" s="245">
        <f t="shared" si="65"/>
        <v>0</v>
      </c>
    </row>
    <row r="2084" spans="1:17" ht="20.149999999999999" customHeight="1" x14ac:dyDescent="0.35">
      <c r="A2084" s="247">
        <v>2081</v>
      </c>
      <c r="B2084" s="179" t="str">
        <f t="shared" si="64"/>
        <v xml:space="preserve"> </v>
      </c>
      <c r="C2084" s="266" t="s">
        <v>85</v>
      </c>
      <c r="D2084" s="176"/>
      <c r="E2084" s="53"/>
      <c r="Q2084" s="245">
        <f t="shared" si="65"/>
        <v>0</v>
      </c>
    </row>
    <row r="2085" spans="1:17" ht="20.149999999999999" customHeight="1" x14ac:dyDescent="0.35">
      <c r="A2085" s="247">
        <v>2082</v>
      </c>
      <c r="B2085" s="179" t="str">
        <f t="shared" si="64"/>
        <v xml:space="preserve"> </v>
      </c>
      <c r="C2085" s="266" t="s">
        <v>85</v>
      </c>
      <c r="D2085" s="176"/>
      <c r="E2085" s="53"/>
      <c r="Q2085" s="245">
        <f t="shared" si="65"/>
        <v>0</v>
      </c>
    </row>
    <row r="2086" spans="1:17" ht="20.149999999999999" customHeight="1" x14ac:dyDescent="0.35">
      <c r="A2086" s="247">
        <v>2083</v>
      </c>
      <c r="B2086" s="179" t="str">
        <f t="shared" si="64"/>
        <v xml:space="preserve"> </v>
      </c>
      <c r="C2086" s="266" t="s">
        <v>85</v>
      </c>
      <c r="D2086" s="176"/>
      <c r="E2086" s="53"/>
      <c r="Q2086" s="245">
        <f t="shared" si="65"/>
        <v>0</v>
      </c>
    </row>
    <row r="2087" spans="1:17" ht="20.149999999999999" customHeight="1" x14ac:dyDescent="0.35">
      <c r="A2087" s="247">
        <v>2084</v>
      </c>
      <c r="B2087" s="179" t="str">
        <f t="shared" si="64"/>
        <v xml:space="preserve"> </v>
      </c>
      <c r="C2087" s="266" t="s">
        <v>85</v>
      </c>
      <c r="D2087" s="176"/>
      <c r="E2087" s="53"/>
      <c r="Q2087" s="245">
        <f t="shared" si="65"/>
        <v>0</v>
      </c>
    </row>
    <row r="2088" spans="1:17" ht="20.149999999999999" customHeight="1" x14ac:dyDescent="0.35">
      <c r="A2088" s="247">
        <v>2085</v>
      </c>
      <c r="B2088" s="179" t="str">
        <f t="shared" si="64"/>
        <v xml:space="preserve"> </v>
      </c>
      <c r="C2088" s="266" t="s">
        <v>85</v>
      </c>
      <c r="D2088" s="176"/>
      <c r="E2088" s="53"/>
      <c r="Q2088" s="245">
        <f t="shared" si="65"/>
        <v>0</v>
      </c>
    </row>
    <row r="2089" spans="1:17" ht="20.149999999999999" customHeight="1" x14ac:dyDescent="0.35">
      <c r="A2089" s="247">
        <v>2086</v>
      </c>
      <c r="B2089" s="179" t="str">
        <f t="shared" si="64"/>
        <v xml:space="preserve"> </v>
      </c>
      <c r="C2089" s="266" t="s">
        <v>85</v>
      </c>
      <c r="D2089" s="176"/>
      <c r="E2089" s="53"/>
      <c r="Q2089" s="245">
        <f t="shared" si="65"/>
        <v>0</v>
      </c>
    </row>
    <row r="2090" spans="1:17" ht="20.149999999999999" customHeight="1" x14ac:dyDescent="0.35">
      <c r="A2090" s="247">
        <v>2087</v>
      </c>
      <c r="B2090" s="179" t="str">
        <f t="shared" si="64"/>
        <v xml:space="preserve"> </v>
      </c>
      <c r="C2090" s="266" t="s">
        <v>85</v>
      </c>
      <c r="D2090" s="176"/>
      <c r="E2090" s="53"/>
      <c r="Q2090" s="245">
        <f t="shared" si="65"/>
        <v>0</v>
      </c>
    </row>
    <row r="2091" spans="1:17" ht="20.149999999999999" customHeight="1" x14ac:dyDescent="0.35">
      <c r="A2091" s="247">
        <v>2088</v>
      </c>
      <c r="B2091" s="179" t="str">
        <f t="shared" si="64"/>
        <v xml:space="preserve"> </v>
      </c>
      <c r="C2091" s="266" t="s">
        <v>85</v>
      </c>
      <c r="D2091" s="176"/>
      <c r="E2091" s="53"/>
      <c r="Q2091" s="245">
        <f t="shared" si="65"/>
        <v>0</v>
      </c>
    </row>
    <row r="2092" spans="1:17" ht="20.149999999999999" customHeight="1" x14ac:dyDescent="0.35">
      <c r="A2092" s="247">
        <v>2089</v>
      </c>
      <c r="B2092" s="179" t="str">
        <f t="shared" si="64"/>
        <v xml:space="preserve"> </v>
      </c>
      <c r="C2092" s="266" t="s">
        <v>85</v>
      </c>
      <c r="D2092" s="176"/>
      <c r="E2092" s="53"/>
      <c r="Q2092" s="245">
        <f t="shared" si="65"/>
        <v>0</v>
      </c>
    </row>
    <row r="2093" spans="1:17" ht="20.149999999999999" customHeight="1" x14ac:dyDescent="0.35">
      <c r="A2093" s="247">
        <v>2090</v>
      </c>
      <c r="B2093" s="179" t="str">
        <f t="shared" si="64"/>
        <v xml:space="preserve"> </v>
      </c>
      <c r="C2093" s="266" t="s">
        <v>85</v>
      </c>
      <c r="D2093" s="176"/>
      <c r="E2093" s="53"/>
      <c r="Q2093" s="245">
        <f t="shared" si="65"/>
        <v>0</v>
      </c>
    </row>
    <row r="2094" spans="1:17" ht="20.149999999999999" customHeight="1" x14ac:dyDescent="0.35">
      <c r="A2094" s="247">
        <v>2091</v>
      </c>
      <c r="B2094" s="179" t="str">
        <f t="shared" si="64"/>
        <v xml:space="preserve"> </v>
      </c>
      <c r="C2094" s="266" t="s">
        <v>85</v>
      </c>
      <c r="D2094" s="176"/>
      <c r="E2094" s="53"/>
      <c r="Q2094" s="245">
        <f t="shared" si="65"/>
        <v>0</v>
      </c>
    </row>
    <row r="2095" spans="1:17" ht="20.149999999999999" customHeight="1" x14ac:dyDescent="0.35">
      <c r="A2095" s="247">
        <v>2092</v>
      </c>
      <c r="B2095" s="179" t="str">
        <f t="shared" si="64"/>
        <v xml:space="preserve"> </v>
      </c>
      <c r="C2095" s="266" t="s">
        <v>85</v>
      </c>
      <c r="D2095" s="176"/>
      <c r="E2095" s="53"/>
      <c r="Q2095" s="245">
        <f t="shared" si="65"/>
        <v>0</v>
      </c>
    </row>
    <row r="2096" spans="1:17" ht="20.149999999999999" customHeight="1" x14ac:dyDescent="0.35">
      <c r="A2096" s="247">
        <v>2093</v>
      </c>
      <c r="B2096" s="179" t="str">
        <f t="shared" si="64"/>
        <v xml:space="preserve"> </v>
      </c>
      <c r="C2096" s="266" t="s">
        <v>85</v>
      </c>
      <c r="D2096" s="176"/>
      <c r="E2096" s="53"/>
      <c r="Q2096" s="245">
        <f t="shared" si="65"/>
        <v>0</v>
      </c>
    </row>
    <row r="2097" spans="1:17" ht="20.149999999999999" customHeight="1" x14ac:dyDescent="0.35">
      <c r="A2097" s="247">
        <v>2094</v>
      </c>
      <c r="B2097" s="179" t="str">
        <f t="shared" si="64"/>
        <v xml:space="preserve"> </v>
      </c>
      <c r="C2097" s="266" t="s">
        <v>85</v>
      </c>
      <c r="D2097" s="176"/>
      <c r="E2097" s="53"/>
      <c r="Q2097" s="245">
        <f t="shared" si="65"/>
        <v>0</v>
      </c>
    </row>
    <row r="2098" spans="1:17" ht="20.149999999999999" customHeight="1" x14ac:dyDescent="0.35">
      <c r="A2098" s="247">
        <v>2095</v>
      </c>
      <c r="B2098" s="179" t="str">
        <f t="shared" si="64"/>
        <v xml:space="preserve"> </v>
      </c>
      <c r="C2098" s="266" t="s">
        <v>85</v>
      </c>
      <c r="D2098" s="176"/>
      <c r="E2098" s="53"/>
      <c r="Q2098" s="245">
        <f t="shared" si="65"/>
        <v>0</v>
      </c>
    </row>
    <row r="2099" spans="1:17" ht="20.149999999999999" customHeight="1" x14ac:dyDescent="0.35">
      <c r="A2099" s="247">
        <v>2096</v>
      </c>
      <c r="B2099" s="179" t="str">
        <f t="shared" si="64"/>
        <v xml:space="preserve"> </v>
      </c>
      <c r="C2099" s="266" t="s">
        <v>85</v>
      </c>
      <c r="D2099" s="176"/>
      <c r="E2099" s="53"/>
      <c r="Q2099" s="245">
        <f t="shared" si="65"/>
        <v>0</v>
      </c>
    </row>
    <row r="2100" spans="1:17" ht="20.149999999999999" customHeight="1" x14ac:dyDescent="0.35">
      <c r="A2100" s="247">
        <v>2097</v>
      </c>
      <c r="B2100" s="179" t="str">
        <f t="shared" si="64"/>
        <v xml:space="preserve"> </v>
      </c>
      <c r="C2100" s="266" t="s">
        <v>85</v>
      </c>
      <c r="D2100" s="176"/>
      <c r="E2100" s="53"/>
      <c r="Q2100" s="245">
        <f t="shared" si="65"/>
        <v>0</v>
      </c>
    </row>
    <row r="2101" spans="1:17" ht="20.149999999999999" customHeight="1" x14ac:dyDescent="0.35">
      <c r="A2101" s="247">
        <v>2098</v>
      </c>
      <c r="B2101" s="179" t="str">
        <f t="shared" si="64"/>
        <v xml:space="preserve"> </v>
      </c>
      <c r="C2101" s="266" t="s">
        <v>85</v>
      </c>
      <c r="D2101" s="176"/>
      <c r="E2101" s="53"/>
      <c r="Q2101" s="245">
        <f t="shared" si="65"/>
        <v>0</v>
      </c>
    </row>
    <row r="2102" spans="1:17" ht="20.149999999999999" customHeight="1" x14ac:dyDescent="0.35">
      <c r="A2102" s="247">
        <v>2099</v>
      </c>
      <c r="B2102" s="179" t="str">
        <f t="shared" si="64"/>
        <v xml:space="preserve"> </v>
      </c>
      <c r="C2102" s="266" t="s">
        <v>85</v>
      </c>
      <c r="D2102" s="176"/>
      <c r="E2102" s="53"/>
      <c r="Q2102" s="245">
        <f t="shared" si="65"/>
        <v>0</v>
      </c>
    </row>
    <row r="2103" spans="1:17" ht="20.149999999999999" customHeight="1" x14ac:dyDescent="0.35">
      <c r="A2103" s="247">
        <v>2100</v>
      </c>
      <c r="B2103" s="179" t="str">
        <f t="shared" si="64"/>
        <v xml:space="preserve"> </v>
      </c>
      <c r="C2103" s="266" t="s">
        <v>85</v>
      </c>
      <c r="D2103" s="176"/>
      <c r="E2103" s="53"/>
      <c r="Q2103" s="245">
        <f t="shared" si="65"/>
        <v>0</v>
      </c>
    </row>
    <row r="2104" spans="1:17" ht="20.149999999999999" customHeight="1" x14ac:dyDescent="0.35">
      <c r="A2104" s="247">
        <v>2101</v>
      </c>
      <c r="B2104" s="179" t="str">
        <f t="shared" si="64"/>
        <v xml:space="preserve"> </v>
      </c>
      <c r="C2104" s="266" t="s">
        <v>85</v>
      </c>
      <c r="D2104" s="176"/>
      <c r="E2104" s="53"/>
      <c r="Q2104" s="245">
        <f t="shared" si="65"/>
        <v>0</v>
      </c>
    </row>
    <row r="2105" spans="1:17" ht="20.149999999999999" customHeight="1" x14ac:dyDescent="0.35">
      <c r="A2105" s="247">
        <v>2102</v>
      </c>
      <c r="B2105" s="179" t="str">
        <f t="shared" si="64"/>
        <v xml:space="preserve"> </v>
      </c>
      <c r="C2105" s="266" t="s">
        <v>85</v>
      </c>
      <c r="D2105" s="176"/>
      <c r="E2105" s="53"/>
      <c r="Q2105" s="245">
        <f t="shared" si="65"/>
        <v>0</v>
      </c>
    </row>
    <row r="2106" spans="1:17" ht="20.149999999999999" customHeight="1" x14ac:dyDescent="0.35">
      <c r="A2106" s="247">
        <v>2103</v>
      </c>
      <c r="B2106" s="179" t="str">
        <f t="shared" si="64"/>
        <v xml:space="preserve"> </v>
      </c>
      <c r="C2106" s="266" t="s">
        <v>85</v>
      </c>
      <c r="D2106" s="176"/>
      <c r="E2106" s="53"/>
      <c r="Q2106" s="245">
        <f t="shared" si="65"/>
        <v>0</v>
      </c>
    </row>
    <row r="2107" spans="1:17" ht="20.149999999999999" customHeight="1" x14ac:dyDescent="0.35">
      <c r="A2107" s="247">
        <v>2104</v>
      </c>
      <c r="B2107" s="179" t="str">
        <f t="shared" si="64"/>
        <v xml:space="preserve"> </v>
      </c>
      <c r="C2107" s="266" t="s">
        <v>85</v>
      </c>
      <c r="D2107" s="176"/>
      <c r="E2107" s="53"/>
      <c r="Q2107" s="245">
        <f t="shared" si="65"/>
        <v>0</v>
      </c>
    </row>
    <row r="2108" spans="1:17" ht="20.149999999999999" customHeight="1" x14ac:dyDescent="0.35">
      <c r="A2108" s="247">
        <v>2105</v>
      </c>
      <c r="B2108" s="179" t="str">
        <f t="shared" si="64"/>
        <v xml:space="preserve"> </v>
      </c>
      <c r="C2108" s="266" t="s">
        <v>85</v>
      </c>
      <c r="D2108" s="176"/>
      <c r="E2108" s="53"/>
      <c r="Q2108" s="245">
        <f t="shared" si="65"/>
        <v>0</v>
      </c>
    </row>
    <row r="2109" spans="1:17" ht="20.149999999999999" customHeight="1" x14ac:dyDescent="0.35">
      <c r="A2109" s="247">
        <v>2106</v>
      </c>
      <c r="B2109" s="179" t="str">
        <f t="shared" si="64"/>
        <v xml:space="preserve"> </v>
      </c>
      <c r="C2109" s="266" t="s">
        <v>85</v>
      </c>
      <c r="D2109" s="176"/>
      <c r="E2109" s="53"/>
      <c r="Q2109" s="245">
        <f t="shared" si="65"/>
        <v>0</v>
      </c>
    </row>
    <row r="2110" spans="1:17" ht="20.149999999999999" customHeight="1" x14ac:dyDescent="0.35">
      <c r="A2110" s="247">
        <v>2107</v>
      </c>
      <c r="B2110" s="179" t="str">
        <f t="shared" si="64"/>
        <v xml:space="preserve"> </v>
      </c>
      <c r="C2110" s="266" t="s">
        <v>85</v>
      </c>
      <c r="D2110" s="176"/>
      <c r="E2110" s="53"/>
      <c r="Q2110" s="245">
        <f t="shared" si="65"/>
        <v>0</v>
      </c>
    </row>
    <row r="2111" spans="1:17" ht="20.149999999999999" customHeight="1" x14ac:dyDescent="0.35">
      <c r="A2111" s="247">
        <v>2108</v>
      </c>
      <c r="B2111" s="179" t="str">
        <f t="shared" si="64"/>
        <v xml:space="preserve"> </v>
      </c>
      <c r="C2111" s="266" t="s">
        <v>85</v>
      </c>
      <c r="D2111" s="176"/>
      <c r="E2111" s="53"/>
      <c r="Q2111" s="245">
        <f t="shared" si="65"/>
        <v>0</v>
      </c>
    </row>
    <row r="2112" spans="1:17" ht="20.149999999999999" customHeight="1" x14ac:dyDescent="0.35">
      <c r="A2112" s="247">
        <v>2109</v>
      </c>
      <c r="B2112" s="179" t="str">
        <f t="shared" si="64"/>
        <v xml:space="preserve"> </v>
      </c>
      <c r="C2112" s="266" t="s">
        <v>85</v>
      </c>
      <c r="D2112" s="176"/>
      <c r="E2112" s="53"/>
      <c r="Q2112" s="245">
        <f t="shared" si="65"/>
        <v>0</v>
      </c>
    </row>
    <row r="2113" spans="1:17" ht="20.149999999999999" customHeight="1" x14ac:dyDescent="0.35">
      <c r="A2113" s="247">
        <v>2110</v>
      </c>
      <c r="B2113" s="179" t="str">
        <f t="shared" si="64"/>
        <v xml:space="preserve"> </v>
      </c>
      <c r="C2113" s="266" t="s">
        <v>85</v>
      </c>
      <c r="D2113" s="176"/>
      <c r="E2113" s="53"/>
      <c r="Q2113" s="245">
        <f t="shared" si="65"/>
        <v>0</v>
      </c>
    </row>
    <row r="2114" spans="1:17" ht="20.149999999999999" customHeight="1" x14ac:dyDescent="0.35">
      <c r="A2114" s="247">
        <v>2111</v>
      </c>
      <c r="B2114" s="179" t="str">
        <f t="shared" si="64"/>
        <v xml:space="preserve"> </v>
      </c>
      <c r="C2114" s="266" t="s">
        <v>85</v>
      </c>
      <c r="D2114" s="176"/>
      <c r="E2114" s="53"/>
      <c r="Q2114" s="245">
        <f t="shared" si="65"/>
        <v>0</v>
      </c>
    </row>
    <row r="2115" spans="1:17" ht="20.149999999999999" customHeight="1" x14ac:dyDescent="0.35">
      <c r="A2115" s="247">
        <v>2112</v>
      </c>
      <c r="B2115" s="179" t="str">
        <f t="shared" si="64"/>
        <v xml:space="preserve"> </v>
      </c>
      <c r="C2115" s="266" t="s">
        <v>85</v>
      </c>
      <c r="D2115" s="176"/>
      <c r="E2115" s="53"/>
      <c r="Q2115" s="245">
        <f t="shared" si="65"/>
        <v>0</v>
      </c>
    </row>
    <row r="2116" spans="1:17" ht="20.149999999999999" customHeight="1" x14ac:dyDescent="0.35">
      <c r="A2116" s="247">
        <v>2113</v>
      </c>
      <c r="B2116" s="179" t="str">
        <f t="shared" si="64"/>
        <v xml:space="preserve"> </v>
      </c>
      <c r="C2116" s="266" t="s">
        <v>85</v>
      </c>
      <c r="D2116" s="176"/>
      <c r="E2116" s="53"/>
      <c r="Q2116" s="245">
        <f t="shared" si="65"/>
        <v>0</v>
      </c>
    </row>
    <row r="2117" spans="1:17" ht="20.149999999999999" customHeight="1" x14ac:dyDescent="0.35">
      <c r="A2117" s="247">
        <v>2114</v>
      </c>
      <c r="B2117" s="179" t="str">
        <f t="shared" ref="B2117:B2180" si="66">_xlfn.CONCAT(C2117,D2117)</f>
        <v xml:space="preserve"> </v>
      </c>
      <c r="C2117" s="266" t="s">
        <v>85</v>
      </c>
      <c r="D2117" s="176"/>
      <c r="E2117" s="53"/>
      <c r="Q2117" s="245">
        <f t="shared" ref="Q2117:Q2180" si="67">IF(AND(D2117&gt;0,OR(C2117="",C2117=" ")),1,0)</f>
        <v>0</v>
      </c>
    </row>
    <row r="2118" spans="1:17" ht="20.149999999999999" customHeight="1" x14ac:dyDescent="0.35">
      <c r="A2118" s="247">
        <v>2115</v>
      </c>
      <c r="B2118" s="179" t="str">
        <f t="shared" si="66"/>
        <v xml:space="preserve"> </v>
      </c>
      <c r="C2118" s="266" t="s">
        <v>85</v>
      </c>
      <c r="D2118" s="176"/>
      <c r="E2118" s="53"/>
      <c r="Q2118" s="245">
        <f t="shared" si="67"/>
        <v>0</v>
      </c>
    </row>
    <row r="2119" spans="1:17" ht="20.149999999999999" customHeight="1" x14ac:dyDescent="0.35">
      <c r="A2119" s="247">
        <v>2116</v>
      </c>
      <c r="B2119" s="179" t="str">
        <f t="shared" si="66"/>
        <v xml:space="preserve"> </v>
      </c>
      <c r="C2119" s="266" t="s">
        <v>85</v>
      </c>
      <c r="D2119" s="176"/>
      <c r="E2119" s="53"/>
      <c r="Q2119" s="245">
        <f t="shared" si="67"/>
        <v>0</v>
      </c>
    </row>
    <row r="2120" spans="1:17" ht="20.149999999999999" customHeight="1" x14ac:dyDescent="0.35">
      <c r="A2120" s="247">
        <v>2117</v>
      </c>
      <c r="B2120" s="179" t="str">
        <f t="shared" si="66"/>
        <v xml:space="preserve"> </v>
      </c>
      <c r="C2120" s="266" t="s">
        <v>85</v>
      </c>
      <c r="D2120" s="176"/>
      <c r="E2120" s="53"/>
      <c r="Q2120" s="245">
        <f t="shared" si="67"/>
        <v>0</v>
      </c>
    </row>
    <row r="2121" spans="1:17" ht="20.149999999999999" customHeight="1" x14ac:dyDescent="0.35">
      <c r="A2121" s="247">
        <v>2118</v>
      </c>
      <c r="B2121" s="179" t="str">
        <f t="shared" si="66"/>
        <v xml:space="preserve"> </v>
      </c>
      <c r="C2121" s="266" t="s">
        <v>85</v>
      </c>
      <c r="D2121" s="176"/>
      <c r="E2121" s="53"/>
      <c r="Q2121" s="245">
        <f t="shared" si="67"/>
        <v>0</v>
      </c>
    </row>
    <row r="2122" spans="1:17" ht="20.149999999999999" customHeight="1" x14ac:dyDescent="0.35">
      <c r="A2122" s="247">
        <v>2119</v>
      </c>
      <c r="B2122" s="179" t="str">
        <f t="shared" si="66"/>
        <v xml:space="preserve"> </v>
      </c>
      <c r="C2122" s="266" t="s">
        <v>85</v>
      </c>
      <c r="D2122" s="176"/>
      <c r="E2122" s="53"/>
      <c r="Q2122" s="245">
        <f t="shared" si="67"/>
        <v>0</v>
      </c>
    </row>
    <row r="2123" spans="1:17" ht="20.149999999999999" customHeight="1" x14ac:dyDescent="0.35">
      <c r="A2123" s="247">
        <v>2120</v>
      </c>
      <c r="B2123" s="179" t="str">
        <f t="shared" si="66"/>
        <v xml:space="preserve"> </v>
      </c>
      <c r="C2123" s="266" t="s">
        <v>85</v>
      </c>
      <c r="D2123" s="176"/>
      <c r="E2123" s="53"/>
      <c r="Q2123" s="245">
        <f t="shared" si="67"/>
        <v>0</v>
      </c>
    </row>
    <row r="2124" spans="1:17" ht="20.149999999999999" customHeight="1" x14ac:dyDescent="0.35">
      <c r="A2124" s="247">
        <v>2121</v>
      </c>
      <c r="B2124" s="179" t="str">
        <f t="shared" si="66"/>
        <v xml:space="preserve"> </v>
      </c>
      <c r="C2124" s="266" t="s">
        <v>85</v>
      </c>
      <c r="D2124" s="176"/>
      <c r="E2124" s="53"/>
      <c r="Q2124" s="245">
        <f t="shared" si="67"/>
        <v>0</v>
      </c>
    </row>
    <row r="2125" spans="1:17" ht="20.149999999999999" customHeight="1" x14ac:dyDescent="0.35">
      <c r="A2125" s="247">
        <v>2122</v>
      </c>
      <c r="B2125" s="179" t="str">
        <f t="shared" si="66"/>
        <v xml:space="preserve"> </v>
      </c>
      <c r="C2125" s="266" t="s">
        <v>85</v>
      </c>
      <c r="D2125" s="176"/>
      <c r="E2125" s="53"/>
      <c r="Q2125" s="245">
        <f t="shared" si="67"/>
        <v>0</v>
      </c>
    </row>
    <row r="2126" spans="1:17" ht="20.149999999999999" customHeight="1" x14ac:dyDescent="0.35">
      <c r="A2126" s="247">
        <v>2123</v>
      </c>
      <c r="B2126" s="179" t="str">
        <f t="shared" si="66"/>
        <v xml:space="preserve"> </v>
      </c>
      <c r="C2126" s="266" t="s">
        <v>85</v>
      </c>
      <c r="D2126" s="176"/>
      <c r="E2126" s="53"/>
      <c r="Q2126" s="245">
        <f t="shared" si="67"/>
        <v>0</v>
      </c>
    </row>
    <row r="2127" spans="1:17" ht="20.149999999999999" customHeight="1" x14ac:dyDescent="0.35">
      <c r="A2127" s="247">
        <v>2124</v>
      </c>
      <c r="B2127" s="179" t="str">
        <f t="shared" si="66"/>
        <v xml:space="preserve"> </v>
      </c>
      <c r="C2127" s="266" t="s">
        <v>85</v>
      </c>
      <c r="D2127" s="176"/>
      <c r="E2127" s="53"/>
      <c r="Q2127" s="245">
        <f t="shared" si="67"/>
        <v>0</v>
      </c>
    </row>
    <row r="2128" spans="1:17" ht="20.149999999999999" customHeight="1" x14ac:dyDescent="0.35">
      <c r="A2128" s="247">
        <v>2125</v>
      </c>
      <c r="B2128" s="179" t="str">
        <f t="shared" si="66"/>
        <v xml:space="preserve"> </v>
      </c>
      <c r="C2128" s="266" t="s">
        <v>85</v>
      </c>
      <c r="D2128" s="176"/>
      <c r="E2128" s="53"/>
      <c r="Q2128" s="245">
        <f t="shared" si="67"/>
        <v>0</v>
      </c>
    </row>
    <row r="2129" spans="1:17" ht="20.149999999999999" customHeight="1" x14ac:dyDescent="0.35">
      <c r="A2129" s="247">
        <v>2126</v>
      </c>
      <c r="B2129" s="179" t="str">
        <f t="shared" si="66"/>
        <v xml:space="preserve"> </v>
      </c>
      <c r="C2129" s="266" t="s">
        <v>85</v>
      </c>
      <c r="D2129" s="176"/>
      <c r="E2129" s="53"/>
      <c r="Q2129" s="245">
        <f t="shared" si="67"/>
        <v>0</v>
      </c>
    </row>
    <row r="2130" spans="1:17" ht="20.149999999999999" customHeight="1" x14ac:dyDescent="0.35">
      <c r="A2130" s="247">
        <v>2127</v>
      </c>
      <c r="B2130" s="179" t="str">
        <f t="shared" si="66"/>
        <v xml:space="preserve"> </v>
      </c>
      <c r="C2130" s="266" t="s">
        <v>85</v>
      </c>
      <c r="D2130" s="176"/>
      <c r="E2130" s="53"/>
      <c r="Q2130" s="245">
        <f t="shared" si="67"/>
        <v>0</v>
      </c>
    </row>
    <row r="2131" spans="1:17" ht="20.149999999999999" customHeight="1" x14ac:dyDescent="0.35">
      <c r="A2131" s="247">
        <v>2128</v>
      </c>
      <c r="B2131" s="179" t="str">
        <f t="shared" si="66"/>
        <v xml:space="preserve"> </v>
      </c>
      <c r="C2131" s="266" t="s">
        <v>85</v>
      </c>
      <c r="D2131" s="176"/>
      <c r="E2131" s="53"/>
      <c r="Q2131" s="245">
        <f t="shared" si="67"/>
        <v>0</v>
      </c>
    </row>
    <row r="2132" spans="1:17" ht="20.149999999999999" customHeight="1" x14ac:dyDescent="0.35">
      <c r="A2132" s="247">
        <v>2129</v>
      </c>
      <c r="B2132" s="179" t="str">
        <f t="shared" si="66"/>
        <v xml:space="preserve"> </v>
      </c>
      <c r="C2132" s="266" t="s">
        <v>85</v>
      </c>
      <c r="D2132" s="176"/>
      <c r="E2132" s="53"/>
      <c r="Q2132" s="245">
        <f t="shared" si="67"/>
        <v>0</v>
      </c>
    </row>
    <row r="2133" spans="1:17" ht="20.149999999999999" customHeight="1" x14ac:dyDescent="0.35">
      <c r="A2133" s="247">
        <v>2130</v>
      </c>
      <c r="B2133" s="179" t="str">
        <f t="shared" si="66"/>
        <v xml:space="preserve"> </v>
      </c>
      <c r="C2133" s="266" t="s">
        <v>85</v>
      </c>
      <c r="D2133" s="176"/>
      <c r="E2133" s="53"/>
      <c r="Q2133" s="245">
        <f t="shared" si="67"/>
        <v>0</v>
      </c>
    </row>
    <row r="2134" spans="1:17" ht="20.149999999999999" customHeight="1" x14ac:dyDescent="0.35">
      <c r="A2134" s="247">
        <v>2131</v>
      </c>
      <c r="B2134" s="179" t="str">
        <f t="shared" si="66"/>
        <v xml:space="preserve"> </v>
      </c>
      <c r="C2134" s="266" t="s">
        <v>85</v>
      </c>
      <c r="D2134" s="176"/>
      <c r="E2134" s="53"/>
      <c r="Q2134" s="245">
        <f t="shared" si="67"/>
        <v>0</v>
      </c>
    </row>
    <row r="2135" spans="1:17" ht="20.149999999999999" customHeight="1" x14ac:dyDescent="0.35">
      <c r="A2135" s="247">
        <v>2132</v>
      </c>
      <c r="B2135" s="179" t="str">
        <f t="shared" si="66"/>
        <v xml:space="preserve"> </v>
      </c>
      <c r="C2135" s="266" t="s">
        <v>85</v>
      </c>
      <c r="D2135" s="176"/>
      <c r="E2135" s="53"/>
      <c r="Q2135" s="245">
        <f t="shared" si="67"/>
        <v>0</v>
      </c>
    </row>
    <row r="2136" spans="1:17" ht="20.149999999999999" customHeight="1" x14ac:dyDescent="0.35">
      <c r="A2136" s="247">
        <v>2133</v>
      </c>
      <c r="B2136" s="179" t="str">
        <f t="shared" si="66"/>
        <v xml:space="preserve"> </v>
      </c>
      <c r="C2136" s="266" t="s">
        <v>85</v>
      </c>
      <c r="D2136" s="176"/>
      <c r="E2136" s="53"/>
      <c r="Q2136" s="245">
        <f t="shared" si="67"/>
        <v>0</v>
      </c>
    </row>
    <row r="2137" spans="1:17" ht="20.149999999999999" customHeight="1" x14ac:dyDescent="0.35">
      <c r="A2137" s="247">
        <v>2134</v>
      </c>
      <c r="B2137" s="179" t="str">
        <f t="shared" si="66"/>
        <v xml:space="preserve"> </v>
      </c>
      <c r="C2137" s="266" t="s">
        <v>85</v>
      </c>
      <c r="D2137" s="176"/>
      <c r="E2137" s="53"/>
      <c r="Q2137" s="245">
        <f t="shared" si="67"/>
        <v>0</v>
      </c>
    </row>
    <row r="2138" spans="1:17" ht="20.149999999999999" customHeight="1" x14ac:dyDescent="0.35">
      <c r="A2138" s="247">
        <v>2135</v>
      </c>
      <c r="B2138" s="179" t="str">
        <f t="shared" si="66"/>
        <v xml:space="preserve"> </v>
      </c>
      <c r="C2138" s="266" t="s">
        <v>85</v>
      </c>
      <c r="D2138" s="176"/>
      <c r="E2138" s="53"/>
      <c r="Q2138" s="245">
        <f t="shared" si="67"/>
        <v>0</v>
      </c>
    </row>
    <row r="2139" spans="1:17" ht="20.149999999999999" customHeight="1" x14ac:dyDescent="0.35">
      <c r="A2139" s="247">
        <v>2136</v>
      </c>
      <c r="B2139" s="179" t="str">
        <f t="shared" si="66"/>
        <v xml:space="preserve"> </v>
      </c>
      <c r="C2139" s="266" t="s">
        <v>85</v>
      </c>
      <c r="D2139" s="176"/>
      <c r="E2139" s="53"/>
      <c r="Q2139" s="245">
        <f t="shared" si="67"/>
        <v>0</v>
      </c>
    </row>
    <row r="2140" spans="1:17" ht="20.149999999999999" customHeight="1" x14ac:dyDescent="0.35">
      <c r="A2140" s="247">
        <v>2137</v>
      </c>
      <c r="B2140" s="179" t="str">
        <f t="shared" si="66"/>
        <v xml:space="preserve"> </v>
      </c>
      <c r="C2140" s="266" t="s">
        <v>85</v>
      </c>
      <c r="D2140" s="176"/>
      <c r="E2140" s="53"/>
      <c r="Q2140" s="245">
        <f t="shared" si="67"/>
        <v>0</v>
      </c>
    </row>
    <row r="2141" spans="1:17" ht="20.149999999999999" customHeight="1" x14ac:dyDescent="0.35">
      <c r="A2141" s="247">
        <v>2138</v>
      </c>
      <c r="B2141" s="179" t="str">
        <f t="shared" si="66"/>
        <v xml:space="preserve"> </v>
      </c>
      <c r="C2141" s="266" t="s">
        <v>85</v>
      </c>
      <c r="D2141" s="176"/>
      <c r="E2141" s="53"/>
      <c r="Q2141" s="245">
        <f t="shared" si="67"/>
        <v>0</v>
      </c>
    </row>
    <row r="2142" spans="1:17" ht="20.149999999999999" customHeight="1" x14ac:dyDescent="0.35">
      <c r="A2142" s="247">
        <v>2139</v>
      </c>
      <c r="B2142" s="179" t="str">
        <f t="shared" si="66"/>
        <v xml:space="preserve"> </v>
      </c>
      <c r="C2142" s="266" t="s">
        <v>85</v>
      </c>
      <c r="D2142" s="176"/>
      <c r="E2142" s="53"/>
      <c r="Q2142" s="245">
        <f t="shared" si="67"/>
        <v>0</v>
      </c>
    </row>
    <row r="2143" spans="1:17" ht="20.149999999999999" customHeight="1" x14ac:dyDescent="0.35">
      <c r="A2143" s="247">
        <v>2140</v>
      </c>
      <c r="B2143" s="179" t="str">
        <f t="shared" si="66"/>
        <v xml:space="preserve"> </v>
      </c>
      <c r="C2143" s="266" t="s">
        <v>85</v>
      </c>
      <c r="D2143" s="176"/>
      <c r="E2143" s="53"/>
      <c r="Q2143" s="245">
        <f t="shared" si="67"/>
        <v>0</v>
      </c>
    </row>
    <row r="2144" spans="1:17" ht="20.149999999999999" customHeight="1" x14ac:dyDescent="0.35">
      <c r="A2144" s="247">
        <v>2141</v>
      </c>
      <c r="B2144" s="179" t="str">
        <f t="shared" si="66"/>
        <v xml:space="preserve"> </v>
      </c>
      <c r="C2144" s="266" t="s">
        <v>85</v>
      </c>
      <c r="D2144" s="176"/>
      <c r="E2144" s="53"/>
      <c r="Q2144" s="245">
        <f t="shared" si="67"/>
        <v>0</v>
      </c>
    </row>
    <row r="2145" spans="1:17" ht="20.149999999999999" customHeight="1" x14ac:dyDescent="0.35">
      <c r="A2145" s="247">
        <v>2142</v>
      </c>
      <c r="B2145" s="179" t="str">
        <f t="shared" si="66"/>
        <v xml:space="preserve"> </v>
      </c>
      <c r="C2145" s="266" t="s">
        <v>85</v>
      </c>
      <c r="D2145" s="176"/>
      <c r="E2145" s="53"/>
      <c r="Q2145" s="245">
        <f t="shared" si="67"/>
        <v>0</v>
      </c>
    </row>
    <row r="2146" spans="1:17" ht="20.149999999999999" customHeight="1" x14ac:dyDescent="0.35">
      <c r="A2146" s="247">
        <v>2143</v>
      </c>
      <c r="B2146" s="179" t="str">
        <f t="shared" si="66"/>
        <v xml:space="preserve"> </v>
      </c>
      <c r="C2146" s="266" t="s">
        <v>85</v>
      </c>
      <c r="D2146" s="176"/>
      <c r="E2146" s="53"/>
      <c r="Q2146" s="245">
        <f t="shared" si="67"/>
        <v>0</v>
      </c>
    </row>
    <row r="2147" spans="1:17" ht="20.149999999999999" customHeight="1" x14ac:dyDescent="0.35">
      <c r="A2147" s="247">
        <v>2144</v>
      </c>
      <c r="B2147" s="179" t="str">
        <f t="shared" si="66"/>
        <v xml:space="preserve"> </v>
      </c>
      <c r="C2147" s="266" t="s">
        <v>85</v>
      </c>
      <c r="D2147" s="176"/>
      <c r="E2147" s="53"/>
      <c r="Q2147" s="245">
        <f t="shared" si="67"/>
        <v>0</v>
      </c>
    </row>
    <row r="2148" spans="1:17" ht="20.149999999999999" customHeight="1" x14ac:dyDescent="0.35">
      <c r="A2148" s="247">
        <v>2145</v>
      </c>
      <c r="B2148" s="179" t="str">
        <f t="shared" si="66"/>
        <v xml:space="preserve"> </v>
      </c>
      <c r="C2148" s="266" t="s">
        <v>85</v>
      </c>
      <c r="D2148" s="176"/>
      <c r="E2148" s="53"/>
      <c r="Q2148" s="245">
        <f t="shared" si="67"/>
        <v>0</v>
      </c>
    </row>
    <row r="2149" spans="1:17" ht="20.149999999999999" customHeight="1" x14ac:dyDescent="0.35">
      <c r="A2149" s="247">
        <v>2146</v>
      </c>
      <c r="B2149" s="179" t="str">
        <f t="shared" si="66"/>
        <v xml:space="preserve"> </v>
      </c>
      <c r="C2149" s="266" t="s">
        <v>85</v>
      </c>
      <c r="D2149" s="176"/>
      <c r="E2149" s="53"/>
      <c r="Q2149" s="245">
        <f t="shared" si="67"/>
        <v>0</v>
      </c>
    </row>
    <row r="2150" spans="1:17" ht="20.149999999999999" customHeight="1" x14ac:dyDescent="0.35">
      <c r="A2150" s="247">
        <v>2147</v>
      </c>
      <c r="B2150" s="179" t="str">
        <f t="shared" si="66"/>
        <v xml:space="preserve"> </v>
      </c>
      <c r="C2150" s="266" t="s">
        <v>85</v>
      </c>
      <c r="D2150" s="176"/>
      <c r="E2150" s="53"/>
      <c r="Q2150" s="245">
        <f t="shared" si="67"/>
        <v>0</v>
      </c>
    </row>
    <row r="2151" spans="1:17" ht="20.149999999999999" customHeight="1" x14ac:dyDescent="0.35">
      <c r="A2151" s="247">
        <v>2148</v>
      </c>
      <c r="B2151" s="179" t="str">
        <f t="shared" si="66"/>
        <v xml:space="preserve"> </v>
      </c>
      <c r="C2151" s="266" t="s">
        <v>85</v>
      </c>
      <c r="D2151" s="176"/>
      <c r="E2151" s="53"/>
      <c r="Q2151" s="245">
        <f t="shared" si="67"/>
        <v>0</v>
      </c>
    </row>
    <row r="2152" spans="1:17" ht="20.149999999999999" customHeight="1" x14ac:dyDescent="0.35">
      <c r="A2152" s="247">
        <v>2149</v>
      </c>
      <c r="B2152" s="179" t="str">
        <f t="shared" si="66"/>
        <v xml:space="preserve"> </v>
      </c>
      <c r="C2152" s="266" t="s">
        <v>85</v>
      </c>
      <c r="D2152" s="176"/>
      <c r="E2152" s="53"/>
      <c r="Q2152" s="245">
        <f t="shared" si="67"/>
        <v>0</v>
      </c>
    </row>
    <row r="2153" spans="1:17" ht="20.149999999999999" customHeight="1" x14ac:dyDescent="0.35">
      <c r="A2153" s="247">
        <v>2150</v>
      </c>
      <c r="B2153" s="179" t="str">
        <f t="shared" si="66"/>
        <v xml:space="preserve"> </v>
      </c>
      <c r="C2153" s="266" t="s">
        <v>85</v>
      </c>
      <c r="D2153" s="176"/>
      <c r="E2153" s="53"/>
      <c r="Q2153" s="245">
        <f t="shared" si="67"/>
        <v>0</v>
      </c>
    </row>
    <row r="2154" spans="1:17" ht="20.149999999999999" customHeight="1" x14ac:dyDescent="0.35">
      <c r="A2154" s="247">
        <v>2151</v>
      </c>
      <c r="B2154" s="179" t="str">
        <f t="shared" si="66"/>
        <v xml:space="preserve"> </v>
      </c>
      <c r="C2154" s="266" t="s">
        <v>85</v>
      </c>
      <c r="D2154" s="176"/>
      <c r="E2154" s="53"/>
      <c r="Q2154" s="245">
        <f t="shared" si="67"/>
        <v>0</v>
      </c>
    </row>
    <row r="2155" spans="1:17" ht="20.149999999999999" customHeight="1" x14ac:dyDescent="0.35">
      <c r="A2155" s="247">
        <v>2152</v>
      </c>
      <c r="B2155" s="179" t="str">
        <f t="shared" si="66"/>
        <v xml:space="preserve"> </v>
      </c>
      <c r="C2155" s="266" t="s">
        <v>85</v>
      </c>
      <c r="D2155" s="176"/>
      <c r="E2155" s="53"/>
      <c r="Q2155" s="245">
        <f t="shared" si="67"/>
        <v>0</v>
      </c>
    </row>
    <row r="2156" spans="1:17" ht="20.149999999999999" customHeight="1" x14ac:dyDescent="0.35">
      <c r="A2156" s="247">
        <v>2153</v>
      </c>
      <c r="B2156" s="179" t="str">
        <f t="shared" si="66"/>
        <v xml:space="preserve"> </v>
      </c>
      <c r="C2156" s="266" t="s">
        <v>85</v>
      </c>
      <c r="D2156" s="176"/>
      <c r="E2156" s="53"/>
      <c r="Q2156" s="245">
        <f t="shared" si="67"/>
        <v>0</v>
      </c>
    </row>
    <row r="2157" spans="1:17" ht="20.149999999999999" customHeight="1" x14ac:dyDescent="0.35">
      <c r="A2157" s="247">
        <v>2154</v>
      </c>
      <c r="B2157" s="179" t="str">
        <f t="shared" si="66"/>
        <v xml:space="preserve"> </v>
      </c>
      <c r="C2157" s="266" t="s">
        <v>85</v>
      </c>
      <c r="D2157" s="176"/>
      <c r="E2157" s="53"/>
      <c r="Q2157" s="245">
        <f t="shared" si="67"/>
        <v>0</v>
      </c>
    </row>
    <row r="2158" spans="1:17" ht="20.149999999999999" customHeight="1" x14ac:dyDescent="0.35">
      <c r="A2158" s="247">
        <v>2155</v>
      </c>
      <c r="B2158" s="179" t="str">
        <f t="shared" si="66"/>
        <v xml:space="preserve"> </v>
      </c>
      <c r="C2158" s="266" t="s">
        <v>85</v>
      </c>
      <c r="D2158" s="176"/>
      <c r="E2158" s="53"/>
      <c r="Q2158" s="245">
        <f t="shared" si="67"/>
        <v>0</v>
      </c>
    </row>
    <row r="2159" spans="1:17" ht="20.149999999999999" customHeight="1" x14ac:dyDescent="0.35">
      <c r="A2159" s="247">
        <v>2156</v>
      </c>
      <c r="B2159" s="179" t="str">
        <f t="shared" si="66"/>
        <v xml:space="preserve"> </v>
      </c>
      <c r="C2159" s="266" t="s">
        <v>85</v>
      </c>
      <c r="D2159" s="176"/>
      <c r="E2159" s="53"/>
      <c r="Q2159" s="245">
        <f t="shared" si="67"/>
        <v>0</v>
      </c>
    </row>
    <row r="2160" spans="1:17" ht="20.149999999999999" customHeight="1" x14ac:dyDescent="0.35">
      <c r="A2160" s="247">
        <v>2157</v>
      </c>
      <c r="B2160" s="179" t="str">
        <f t="shared" si="66"/>
        <v xml:space="preserve"> </v>
      </c>
      <c r="C2160" s="266" t="s">
        <v>85</v>
      </c>
      <c r="D2160" s="176"/>
      <c r="E2160" s="53"/>
      <c r="Q2160" s="245">
        <f t="shared" si="67"/>
        <v>0</v>
      </c>
    </row>
    <row r="2161" spans="1:17" ht="20.149999999999999" customHeight="1" x14ac:dyDescent="0.35">
      <c r="A2161" s="247">
        <v>2158</v>
      </c>
      <c r="B2161" s="179" t="str">
        <f t="shared" si="66"/>
        <v xml:space="preserve"> </v>
      </c>
      <c r="C2161" s="266" t="s">
        <v>85</v>
      </c>
      <c r="D2161" s="176"/>
      <c r="E2161" s="53"/>
      <c r="Q2161" s="245">
        <f t="shared" si="67"/>
        <v>0</v>
      </c>
    </row>
    <row r="2162" spans="1:17" ht="20.149999999999999" customHeight="1" x14ac:dyDescent="0.35">
      <c r="A2162" s="247">
        <v>2159</v>
      </c>
      <c r="B2162" s="179" t="str">
        <f t="shared" si="66"/>
        <v xml:space="preserve"> </v>
      </c>
      <c r="C2162" s="266" t="s">
        <v>85</v>
      </c>
      <c r="D2162" s="176"/>
      <c r="E2162" s="53"/>
      <c r="Q2162" s="245">
        <f t="shared" si="67"/>
        <v>0</v>
      </c>
    </row>
    <row r="2163" spans="1:17" ht="20.149999999999999" customHeight="1" x14ac:dyDescent="0.35">
      <c r="A2163" s="247">
        <v>2160</v>
      </c>
      <c r="B2163" s="179" t="str">
        <f t="shared" si="66"/>
        <v xml:space="preserve"> </v>
      </c>
      <c r="C2163" s="266" t="s">
        <v>85</v>
      </c>
      <c r="D2163" s="176"/>
      <c r="E2163" s="53"/>
      <c r="Q2163" s="245">
        <f t="shared" si="67"/>
        <v>0</v>
      </c>
    </row>
    <row r="2164" spans="1:17" ht="20.149999999999999" customHeight="1" x14ac:dyDescent="0.35">
      <c r="A2164" s="247">
        <v>2161</v>
      </c>
      <c r="B2164" s="179" t="str">
        <f t="shared" si="66"/>
        <v xml:space="preserve"> </v>
      </c>
      <c r="C2164" s="266" t="s">
        <v>85</v>
      </c>
      <c r="D2164" s="176"/>
      <c r="E2164" s="53"/>
      <c r="Q2164" s="245">
        <f t="shared" si="67"/>
        <v>0</v>
      </c>
    </row>
    <row r="2165" spans="1:17" ht="20.149999999999999" customHeight="1" x14ac:dyDescent="0.35">
      <c r="A2165" s="247">
        <v>2162</v>
      </c>
      <c r="B2165" s="179" t="str">
        <f t="shared" si="66"/>
        <v xml:space="preserve"> </v>
      </c>
      <c r="C2165" s="266" t="s">
        <v>85</v>
      </c>
      <c r="D2165" s="176"/>
      <c r="E2165" s="53"/>
      <c r="Q2165" s="245">
        <f t="shared" si="67"/>
        <v>0</v>
      </c>
    </row>
    <row r="2166" spans="1:17" ht="20.149999999999999" customHeight="1" x14ac:dyDescent="0.35">
      <c r="A2166" s="247">
        <v>2163</v>
      </c>
      <c r="B2166" s="179" t="str">
        <f t="shared" si="66"/>
        <v xml:space="preserve"> </v>
      </c>
      <c r="C2166" s="266" t="s">
        <v>85</v>
      </c>
      <c r="D2166" s="176"/>
      <c r="E2166" s="53"/>
      <c r="Q2166" s="245">
        <f t="shared" si="67"/>
        <v>0</v>
      </c>
    </row>
    <row r="2167" spans="1:17" ht="20.149999999999999" customHeight="1" x14ac:dyDescent="0.35">
      <c r="A2167" s="247">
        <v>2164</v>
      </c>
      <c r="B2167" s="179" t="str">
        <f t="shared" si="66"/>
        <v xml:space="preserve"> </v>
      </c>
      <c r="C2167" s="266" t="s">
        <v>85</v>
      </c>
      <c r="D2167" s="176"/>
      <c r="E2167" s="53"/>
      <c r="Q2167" s="245">
        <f t="shared" si="67"/>
        <v>0</v>
      </c>
    </row>
    <row r="2168" spans="1:17" ht="20.149999999999999" customHeight="1" x14ac:dyDescent="0.35">
      <c r="A2168" s="247">
        <v>2165</v>
      </c>
      <c r="B2168" s="179" t="str">
        <f t="shared" si="66"/>
        <v xml:space="preserve"> </v>
      </c>
      <c r="C2168" s="266" t="s">
        <v>85</v>
      </c>
      <c r="D2168" s="176"/>
      <c r="E2168" s="53"/>
      <c r="Q2168" s="245">
        <f t="shared" si="67"/>
        <v>0</v>
      </c>
    </row>
    <row r="2169" spans="1:17" ht="20.149999999999999" customHeight="1" x14ac:dyDescent="0.35">
      <c r="A2169" s="247">
        <v>2166</v>
      </c>
      <c r="B2169" s="179" t="str">
        <f t="shared" si="66"/>
        <v xml:space="preserve"> </v>
      </c>
      <c r="C2169" s="266" t="s">
        <v>85</v>
      </c>
      <c r="D2169" s="176"/>
      <c r="E2169" s="53"/>
      <c r="Q2169" s="245">
        <f t="shared" si="67"/>
        <v>0</v>
      </c>
    </row>
    <row r="2170" spans="1:17" ht="20.149999999999999" customHeight="1" x14ac:dyDescent="0.35">
      <c r="A2170" s="247">
        <v>2167</v>
      </c>
      <c r="B2170" s="179" t="str">
        <f t="shared" si="66"/>
        <v xml:space="preserve"> </v>
      </c>
      <c r="C2170" s="266" t="s">
        <v>85</v>
      </c>
      <c r="D2170" s="176"/>
      <c r="E2170" s="53"/>
      <c r="Q2170" s="245">
        <f t="shared" si="67"/>
        <v>0</v>
      </c>
    </row>
    <row r="2171" spans="1:17" ht="20.149999999999999" customHeight="1" x14ac:dyDescent="0.35">
      <c r="A2171" s="247">
        <v>2168</v>
      </c>
      <c r="B2171" s="179" t="str">
        <f t="shared" si="66"/>
        <v xml:space="preserve"> </v>
      </c>
      <c r="C2171" s="266" t="s">
        <v>85</v>
      </c>
      <c r="D2171" s="176"/>
      <c r="E2171" s="53"/>
      <c r="Q2171" s="245">
        <f t="shared" si="67"/>
        <v>0</v>
      </c>
    </row>
    <row r="2172" spans="1:17" ht="20.149999999999999" customHeight="1" x14ac:dyDescent="0.35">
      <c r="A2172" s="247">
        <v>2169</v>
      </c>
      <c r="B2172" s="179" t="str">
        <f t="shared" si="66"/>
        <v xml:space="preserve"> </v>
      </c>
      <c r="C2172" s="266" t="s">
        <v>85</v>
      </c>
      <c r="D2172" s="176"/>
      <c r="E2172" s="53"/>
      <c r="Q2172" s="245">
        <f t="shared" si="67"/>
        <v>0</v>
      </c>
    </row>
    <row r="2173" spans="1:17" ht="20.149999999999999" customHeight="1" x14ac:dyDescent="0.35">
      <c r="A2173" s="247">
        <v>2170</v>
      </c>
      <c r="B2173" s="179" t="str">
        <f t="shared" si="66"/>
        <v xml:space="preserve"> </v>
      </c>
      <c r="C2173" s="266" t="s">
        <v>85</v>
      </c>
      <c r="D2173" s="176"/>
      <c r="E2173" s="53"/>
      <c r="Q2173" s="245">
        <f t="shared" si="67"/>
        <v>0</v>
      </c>
    </row>
    <row r="2174" spans="1:17" ht="20.149999999999999" customHeight="1" x14ac:dyDescent="0.35">
      <c r="A2174" s="247">
        <v>2171</v>
      </c>
      <c r="B2174" s="179" t="str">
        <f t="shared" si="66"/>
        <v xml:space="preserve"> </v>
      </c>
      <c r="C2174" s="266" t="s">
        <v>85</v>
      </c>
      <c r="D2174" s="176"/>
      <c r="E2174" s="53"/>
      <c r="Q2174" s="245">
        <f t="shared" si="67"/>
        <v>0</v>
      </c>
    </row>
    <row r="2175" spans="1:17" ht="20.149999999999999" customHeight="1" x14ac:dyDescent="0.35">
      <c r="A2175" s="247">
        <v>2172</v>
      </c>
      <c r="B2175" s="179" t="str">
        <f t="shared" si="66"/>
        <v xml:space="preserve"> </v>
      </c>
      <c r="C2175" s="266" t="s">
        <v>85</v>
      </c>
      <c r="D2175" s="176"/>
      <c r="E2175" s="53"/>
      <c r="Q2175" s="245">
        <f t="shared" si="67"/>
        <v>0</v>
      </c>
    </row>
    <row r="2176" spans="1:17" ht="20.149999999999999" customHeight="1" x14ac:dyDescent="0.35">
      <c r="A2176" s="247">
        <v>2173</v>
      </c>
      <c r="B2176" s="179" t="str">
        <f t="shared" si="66"/>
        <v xml:space="preserve"> </v>
      </c>
      <c r="C2176" s="266" t="s">
        <v>85</v>
      </c>
      <c r="D2176" s="176"/>
      <c r="E2176" s="53"/>
      <c r="Q2176" s="245">
        <f t="shared" si="67"/>
        <v>0</v>
      </c>
    </row>
    <row r="2177" spans="1:17" ht="20.149999999999999" customHeight="1" x14ac:dyDescent="0.35">
      <c r="A2177" s="247">
        <v>2174</v>
      </c>
      <c r="B2177" s="179" t="str">
        <f t="shared" si="66"/>
        <v xml:space="preserve"> </v>
      </c>
      <c r="C2177" s="266" t="s">
        <v>85</v>
      </c>
      <c r="D2177" s="176"/>
      <c r="E2177" s="53"/>
      <c r="Q2177" s="245">
        <f t="shared" si="67"/>
        <v>0</v>
      </c>
    </row>
    <row r="2178" spans="1:17" ht="20.149999999999999" customHeight="1" x14ac:dyDescent="0.35">
      <c r="A2178" s="247">
        <v>2175</v>
      </c>
      <c r="B2178" s="179" t="str">
        <f t="shared" si="66"/>
        <v xml:space="preserve"> </v>
      </c>
      <c r="C2178" s="266" t="s">
        <v>85</v>
      </c>
      <c r="D2178" s="176"/>
      <c r="E2178" s="53"/>
      <c r="Q2178" s="245">
        <f t="shared" si="67"/>
        <v>0</v>
      </c>
    </row>
    <row r="2179" spans="1:17" ht="20.149999999999999" customHeight="1" x14ac:dyDescent="0.35">
      <c r="A2179" s="247">
        <v>2176</v>
      </c>
      <c r="B2179" s="179" t="str">
        <f t="shared" si="66"/>
        <v xml:space="preserve"> </v>
      </c>
      <c r="C2179" s="266" t="s">
        <v>85</v>
      </c>
      <c r="D2179" s="176"/>
      <c r="E2179" s="53"/>
      <c r="Q2179" s="245">
        <f t="shared" si="67"/>
        <v>0</v>
      </c>
    </row>
    <row r="2180" spans="1:17" ht="20.149999999999999" customHeight="1" x14ac:dyDescent="0.35">
      <c r="A2180" s="247">
        <v>2177</v>
      </c>
      <c r="B2180" s="179" t="str">
        <f t="shared" si="66"/>
        <v xml:space="preserve"> </v>
      </c>
      <c r="C2180" s="266" t="s">
        <v>85</v>
      </c>
      <c r="D2180" s="176"/>
      <c r="E2180" s="53"/>
      <c r="Q2180" s="245">
        <f t="shared" si="67"/>
        <v>0</v>
      </c>
    </row>
    <row r="2181" spans="1:17" ht="20.149999999999999" customHeight="1" x14ac:dyDescent="0.35">
      <c r="A2181" s="247">
        <v>2178</v>
      </c>
      <c r="B2181" s="179" t="str">
        <f t="shared" ref="B2181:B2244" si="68">_xlfn.CONCAT(C2181,D2181)</f>
        <v xml:space="preserve"> </v>
      </c>
      <c r="C2181" s="266" t="s">
        <v>85</v>
      </c>
      <c r="D2181" s="176"/>
      <c r="E2181" s="53"/>
      <c r="Q2181" s="245">
        <f t="shared" ref="Q2181:Q2244" si="69">IF(AND(D2181&gt;0,OR(C2181="",C2181=" ")),1,0)</f>
        <v>0</v>
      </c>
    </row>
    <row r="2182" spans="1:17" ht="20.149999999999999" customHeight="1" x14ac:dyDescent="0.35">
      <c r="A2182" s="247">
        <v>2179</v>
      </c>
      <c r="B2182" s="179" t="str">
        <f t="shared" si="68"/>
        <v xml:space="preserve"> </v>
      </c>
      <c r="C2182" s="266" t="s">
        <v>85</v>
      </c>
      <c r="D2182" s="176"/>
      <c r="E2182" s="53"/>
      <c r="Q2182" s="245">
        <f t="shared" si="69"/>
        <v>0</v>
      </c>
    </row>
    <row r="2183" spans="1:17" ht="20.149999999999999" customHeight="1" x14ac:dyDescent="0.35">
      <c r="A2183" s="247">
        <v>2180</v>
      </c>
      <c r="B2183" s="179" t="str">
        <f t="shared" si="68"/>
        <v xml:space="preserve"> </v>
      </c>
      <c r="C2183" s="266" t="s">
        <v>85</v>
      </c>
      <c r="D2183" s="176"/>
      <c r="E2183" s="53"/>
      <c r="Q2183" s="245">
        <f t="shared" si="69"/>
        <v>0</v>
      </c>
    </row>
    <row r="2184" spans="1:17" ht="20.149999999999999" customHeight="1" x14ac:dyDescent="0.35">
      <c r="A2184" s="247">
        <v>2181</v>
      </c>
      <c r="B2184" s="179" t="str">
        <f t="shared" si="68"/>
        <v xml:space="preserve"> </v>
      </c>
      <c r="C2184" s="266" t="s">
        <v>85</v>
      </c>
      <c r="D2184" s="176"/>
      <c r="E2184" s="53"/>
      <c r="Q2184" s="245">
        <f t="shared" si="69"/>
        <v>0</v>
      </c>
    </row>
    <row r="2185" spans="1:17" ht="20.149999999999999" customHeight="1" x14ac:dyDescent="0.35">
      <c r="A2185" s="247">
        <v>2182</v>
      </c>
      <c r="B2185" s="179" t="str">
        <f t="shared" si="68"/>
        <v xml:space="preserve"> </v>
      </c>
      <c r="C2185" s="266" t="s">
        <v>85</v>
      </c>
      <c r="D2185" s="176"/>
      <c r="E2185" s="53"/>
      <c r="Q2185" s="245">
        <f t="shared" si="69"/>
        <v>0</v>
      </c>
    </row>
    <row r="2186" spans="1:17" ht="20.149999999999999" customHeight="1" x14ac:dyDescent="0.35">
      <c r="A2186" s="247">
        <v>2183</v>
      </c>
      <c r="B2186" s="179" t="str">
        <f t="shared" si="68"/>
        <v xml:space="preserve"> </v>
      </c>
      <c r="C2186" s="266" t="s">
        <v>85</v>
      </c>
      <c r="D2186" s="176"/>
      <c r="E2186" s="53"/>
      <c r="Q2186" s="245">
        <f t="shared" si="69"/>
        <v>0</v>
      </c>
    </row>
    <row r="2187" spans="1:17" ht="20.149999999999999" customHeight="1" x14ac:dyDescent="0.35">
      <c r="A2187" s="247">
        <v>2184</v>
      </c>
      <c r="B2187" s="179" t="str">
        <f t="shared" si="68"/>
        <v xml:space="preserve"> </v>
      </c>
      <c r="C2187" s="266" t="s">
        <v>85</v>
      </c>
      <c r="D2187" s="176"/>
      <c r="E2187" s="53"/>
      <c r="Q2187" s="245">
        <f t="shared" si="69"/>
        <v>0</v>
      </c>
    </row>
    <row r="2188" spans="1:17" ht="20.149999999999999" customHeight="1" x14ac:dyDescent="0.35">
      <c r="A2188" s="247">
        <v>2185</v>
      </c>
      <c r="B2188" s="179" t="str">
        <f t="shared" si="68"/>
        <v xml:space="preserve"> </v>
      </c>
      <c r="C2188" s="266" t="s">
        <v>85</v>
      </c>
      <c r="D2188" s="176"/>
      <c r="E2188" s="53"/>
      <c r="Q2188" s="245">
        <f t="shared" si="69"/>
        <v>0</v>
      </c>
    </row>
    <row r="2189" spans="1:17" ht="20.149999999999999" customHeight="1" x14ac:dyDescent="0.35">
      <c r="A2189" s="247">
        <v>2186</v>
      </c>
      <c r="B2189" s="179" t="str">
        <f t="shared" si="68"/>
        <v xml:space="preserve"> </v>
      </c>
      <c r="C2189" s="266" t="s">
        <v>85</v>
      </c>
      <c r="D2189" s="176"/>
      <c r="E2189" s="53"/>
      <c r="Q2189" s="245">
        <f t="shared" si="69"/>
        <v>0</v>
      </c>
    </row>
    <row r="2190" spans="1:17" ht="20.149999999999999" customHeight="1" x14ac:dyDescent="0.35">
      <c r="A2190" s="247">
        <v>2187</v>
      </c>
      <c r="B2190" s="179" t="str">
        <f t="shared" si="68"/>
        <v xml:space="preserve"> </v>
      </c>
      <c r="C2190" s="266" t="s">
        <v>85</v>
      </c>
      <c r="D2190" s="176"/>
      <c r="E2190" s="53"/>
      <c r="Q2190" s="245">
        <f t="shared" si="69"/>
        <v>0</v>
      </c>
    </row>
    <row r="2191" spans="1:17" ht="20.149999999999999" customHeight="1" x14ac:dyDescent="0.35">
      <c r="A2191" s="247">
        <v>2188</v>
      </c>
      <c r="B2191" s="179" t="str">
        <f t="shared" si="68"/>
        <v xml:space="preserve"> </v>
      </c>
      <c r="C2191" s="266" t="s">
        <v>85</v>
      </c>
      <c r="D2191" s="176"/>
      <c r="E2191" s="53"/>
      <c r="Q2191" s="245">
        <f t="shared" si="69"/>
        <v>0</v>
      </c>
    </row>
    <row r="2192" spans="1:17" ht="20.149999999999999" customHeight="1" x14ac:dyDescent="0.35">
      <c r="A2192" s="247">
        <v>2189</v>
      </c>
      <c r="B2192" s="179" t="str">
        <f t="shared" si="68"/>
        <v xml:space="preserve"> </v>
      </c>
      <c r="C2192" s="266" t="s">
        <v>85</v>
      </c>
      <c r="D2192" s="176"/>
      <c r="E2192" s="53"/>
      <c r="Q2192" s="245">
        <f t="shared" si="69"/>
        <v>0</v>
      </c>
    </row>
    <row r="2193" spans="1:17" ht="20.149999999999999" customHeight="1" x14ac:dyDescent="0.35">
      <c r="A2193" s="247">
        <v>2190</v>
      </c>
      <c r="B2193" s="179" t="str">
        <f t="shared" si="68"/>
        <v xml:space="preserve"> </v>
      </c>
      <c r="C2193" s="266" t="s">
        <v>85</v>
      </c>
      <c r="D2193" s="176"/>
      <c r="E2193" s="53"/>
      <c r="Q2193" s="245">
        <f t="shared" si="69"/>
        <v>0</v>
      </c>
    </row>
    <row r="2194" spans="1:17" ht="20.149999999999999" customHeight="1" x14ac:dyDescent="0.35">
      <c r="A2194" s="247">
        <v>2191</v>
      </c>
      <c r="B2194" s="179" t="str">
        <f t="shared" si="68"/>
        <v xml:space="preserve"> </v>
      </c>
      <c r="C2194" s="266" t="s">
        <v>85</v>
      </c>
      <c r="D2194" s="176"/>
      <c r="E2194" s="53"/>
      <c r="Q2194" s="245">
        <f t="shared" si="69"/>
        <v>0</v>
      </c>
    </row>
    <row r="2195" spans="1:17" ht="20.149999999999999" customHeight="1" x14ac:dyDescent="0.35">
      <c r="A2195" s="247">
        <v>2192</v>
      </c>
      <c r="B2195" s="179" t="str">
        <f t="shared" si="68"/>
        <v xml:space="preserve"> </v>
      </c>
      <c r="C2195" s="266" t="s">
        <v>85</v>
      </c>
      <c r="D2195" s="176"/>
      <c r="E2195" s="53"/>
      <c r="Q2195" s="245">
        <f t="shared" si="69"/>
        <v>0</v>
      </c>
    </row>
    <row r="2196" spans="1:17" ht="20.149999999999999" customHeight="1" x14ac:dyDescent="0.35">
      <c r="A2196" s="247">
        <v>2193</v>
      </c>
      <c r="B2196" s="179" t="str">
        <f t="shared" si="68"/>
        <v xml:space="preserve"> </v>
      </c>
      <c r="C2196" s="266" t="s">
        <v>85</v>
      </c>
      <c r="D2196" s="176"/>
      <c r="E2196" s="53"/>
      <c r="Q2196" s="245">
        <f t="shared" si="69"/>
        <v>0</v>
      </c>
    </row>
    <row r="2197" spans="1:17" ht="20.149999999999999" customHeight="1" x14ac:dyDescent="0.35">
      <c r="A2197" s="247">
        <v>2194</v>
      </c>
      <c r="B2197" s="179" t="str">
        <f t="shared" si="68"/>
        <v xml:space="preserve"> </v>
      </c>
      <c r="C2197" s="266" t="s">
        <v>85</v>
      </c>
      <c r="D2197" s="176"/>
      <c r="E2197" s="53"/>
      <c r="Q2197" s="245">
        <f t="shared" si="69"/>
        <v>0</v>
      </c>
    </row>
    <row r="2198" spans="1:17" ht="20.149999999999999" customHeight="1" x14ac:dyDescent="0.35">
      <c r="A2198" s="247">
        <v>2195</v>
      </c>
      <c r="B2198" s="179" t="str">
        <f t="shared" si="68"/>
        <v xml:space="preserve"> </v>
      </c>
      <c r="C2198" s="266" t="s">
        <v>85</v>
      </c>
      <c r="D2198" s="176"/>
      <c r="E2198" s="53"/>
      <c r="Q2198" s="245">
        <f t="shared" si="69"/>
        <v>0</v>
      </c>
    </row>
    <row r="2199" spans="1:17" ht="20.149999999999999" customHeight="1" x14ac:dyDescent="0.35">
      <c r="A2199" s="247">
        <v>2196</v>
      </c>
      <c r="B2199" s="179" t="str">
        <f t="shared" si="68"/>
        <v xml:space="preserve"> </v>
      </c>
      <c r="C2199" s="266" t="s">
        <v>85</v>
      </c>
      <c r="D2199" s="176"/>
      <c r="E2199" s="53"/>
      <c r="Q2199" s="245">
        <f t="shared" si="69"/>
        <v>0</v>
      </c>
    </row>
    <row r="2200" spans="1:17" ht="20.149999999999999" customHeight="1" x14ac:dyDescent="0.35">
      <c r="A2200" s="247">
        <v>2197</v>
      </c>
      <c r="B2200" s="179" t="str">
        <f t="shared" si="68"/>
        <v xml:space="preserve"> </v>
      </c>
      <c r="C2200" s="266" t="s">
        <v>85</v>
      </c>
      <c r="D2200" s="176"/>
      <c r="E2200" s="53"/>
      <c r="Q2200" s="245">
        <f t="shared" si="69"/>
        <v>0</v>
      </c>
    </row>
    <row r="2201" spans="1:17" ht="20.149999999999999" customHeight="1" x14ac:dyDescent="0.35">
      <c r="A2201" s="247">
        <v>2198</v>
      </c>
      <c r="B2201" s="179" t="str">
        <f t="shared" si="68"/>
        <v xml:space="preserve"> </v>
      </c>
      <c r="C2201" s="266" t="s">
        <v>85</v>
      </c>
      <c r="D2201" s="176"/>
      <c r="E2201" s="53"/>
      <c r="Q2201" s="245">
        <f t="shared" si="69"/>
        <v>0</v>
      </c>
    </row>
    <row r="2202" spans="1:17" ht="20.149999999999999" customHeight="1" x14ac:dyDescent="0.35">
      <c r="A2202" s="247">
        <v>2199</v>
      </c>
      <c r="B2202" s="179" t="str">
        <f t="shared" si="68"/>
        <v xml:space="preserve"> </v>
      </c>
      <c r="C2202" s="266" t="s">
        <v>85</v>
      </c>
      <c r="D2202" s="176"/>
      <c r="E2202" s="53"/>
      <c r="Q2202" s="245">
        <f t="shared" si="69"/>
        <v>0</v>
      </c>
    </row>
    <row r="2203" spans="1:17" ht="20.149999999999999" customHeight="1" x14ac:dyDescent="0.35">
      <c r="A2203" s="247">
        <v>2200</v>
      </c>
      <c r="B2203" s="179" t="str">
        <f t="shared" si="68"/>
        <v xml:space="preserve"> </v>
      </c>
      <c r="C2203" s="266" t="s">
        <v>85</v>
      </c>
      <c r="D2203" s="176"/>
      <c r="E2203" s="53"/>
      <c r="Q2203" s="245">
        <f t="shared" si="69"/>
        <v>0</v>
      </c>
    </row>
    <row r="2204" spans="1:17" ht="20.149999999999999" customHeight="1" x14ac:dyDescent="0.35">
      <c r="A2204" s="247">
        <v>2201</v>
      </c>
      <c r="B2204" s="179" t="str">
        <f t="shared" si="68"/>
        <v xml:space="preserve"> </v>
      </c>
      <c r="C2204" s="266" t="s">
        <v>85</v>
      </c>
      <c r="D2204" s="176"/>
      <c r="E2204" s="53"/>
      <c r="Q2204" s="245">
        <f t="shared" si="69"/>
        <v>0</v>
      </c>
    </row>
    <row r="2205" spans="1:17" ht="20.149999999999999" customHeight="1" x14ac:dyDescent="0.35">
      <c r="A2205" s="247">
        <v>2202</v>
      </c>
      <c r="B2205" s="179" t="str">
        <f t="shared" si="68"/>
        <v xml:space="preserve"> </v>
      </c>
      <c r="C2205" s="266" t="s">
        <v>85</v>
      </c>
      <c r="D2205" s="176"/>
      <c r="E2205" s="53"/>
      <c r="Q2205" s="245">
        <f t="shared" si="69"/>
        <v>0</v>
      </c>
    </row>
    <row r="2206" spans="1:17" ht="20.149999999999999" customHeight="1" x14ac:dyDescent="0.35">
      <c r="A2206" s="247">
        <v>2203</v>
      </c>
      <c r="B2206" s="179" t="str">
        <f t="shared" si="68"/>
        <v xml:space="preserve"> </v>
      </c>
      <c r="C2206" s="266" t="s">
        <v>85</v>
      </c>
      <c r="D2206" s="176"/>
      <c r="E2206" s="53"/>
      <c r="Q2206" s="245">
        <f t="shared" si="69"/>
        <v>0</v>
      </c>
    </row>
    <row r="2207" spans="1:17" ht="20.149999999999999" customHeight="1" x14ac:dyDescent="0.35">
      <c r="A2207" s="247">
        <v>2204</v>
      </c>
      <c r="B2207" s="179" t="str">
        <f t="shared" si="68"/>
        <v xml:space="preserve"> </v>
      </c>
      <c r="C2207" s="266" t="s">
        <v>85</v>
      </c>
      <c r="D2207" s="176"/>
      <c r="E2207" s="53"/>
      <c r="Q2207" s="245">
        <f t="shared" si="69"/>
        <v>0</v>
      </c>
    </row>
    <row r="2208" spans="1:17" ht="20.149999999999999" customHeight="1" x14ac:dyDescent="0.35">
      <c r="A2208" s="247">
        <v>2205</v>
      </c>
      <c r="B2208" s="179" t="str">
        <f t="shared" si="68"/>
        <v xml:space="preserve"> </v>
      </c>
      <c r="C2208" s="266" t="s">
        <v>85</v>
      </c>
      <c r="D2208" s="176"/>
      <c r="E2208" s="53"/>
      <c r="Q2208" s="245">
        <f t="shared" si="69"/>
        <v>0</v>
      </c>
    </row>
    <row r="2209" spans="1:17" ht="20.149999999999999" customHeight="1" x14ac:dyDescent="0.35">
      <c r="A2209" s="247">
        <v>2206</v>
      </c>
      <c r="B2209" s="179" t="str">
        <f t="shared" si="68"/>
        <v xml:space="preserve"> </v>
      </c>
      <c r="C2209" s="266" t="s">
        <v>85</v>
      </c>
      <c r="D2209" s="176"/>
      <c r="E2209" s="53"/>
      <c r="Q2209" s="245">
        <f t="shared" si="69"/>
        <v>0</v>
      </c>
    </row>
    <row r="2210" spans="1:17" ht="20.149999999999999" customHeight="1" x14ac:dyDescent="0.35">
      <c r="A2210" s="247">
        <v>2207</v>
      </c>
      <c r="B2210" s="179" t="str">
        <f t="shared" si="68"/>
        <v xml:space="preserve"> </v>
      </c>
      <c r="C2210" s="266" t="s">
        <v>85</v>
      </c>
      <c r="D2210" s="176"/>
      <c r="E2210" s="53"/>
      <c r="Q2210" s="245">
        <f t="shared" si="69"/>
        <v>0</v>
      </c>
    </row>
    <row r="2211" spans="1:17" ht="20.149999999999999" customHeight="1" x14ac:dyDescent="0.35">
      <c r="A2211" s="247">
        <v>2208</v>
      </c>
      <c r="B2211" s="179" t="str">
        <f t="shared" si="68"/>
        <v xml:space="preserve"> </v>
      </c>
      <c r="C2211" s="266" t="s">
        <v>85</v>
      </c>
      <c r="D2211" s="176"/>
      <c r="E2211" s="53"/>
      <c r="Q2211" s="245">
        <f t="shared" si="69"/>
        <v>0</v>
      </c>
    </row>
    <row r="2212" spans="1:17" ht="20.149999999999999" customHeight="1" x14ac:dyDescent="0.35">
      <c r="A2212" s="247">
        <v>2209</v>
      </c>
      <c r="B2212" s="179" t="str">
        <f t="shared" si="68"/>
        <v xml:space="preserve"> </v>
      </c>
      <c r="C2212" s="266" t="s">
        <v>85</v>
      </c>
      <c r="D2212" s="176"/>
      <c r="E2212" s="53"/>
      <c r="Q2212" s="245">
        <f t="shared" si="69"/>
        <v>0</v>
      </c>
    </row>
    <row r="2213" spans="1:17" ht="20.149999999999999" customHeight="1" x14ac:dyDescent="0.35">
      <c r="A2213" s="247">
        <v>2210</v>
      </c>
      <c r="B2213" s="179" t="str">
        <f t="shared" si="68"/>
        <v xml:space="preserve"> </v>
      </c>
      <c r="C2213" s="266" t="s">
        <v>85</v>
      </c>
      <c r="D2213" s="176"/>
      <c r="E2213" s="53"/>
      <c r="Q2213" s="245">
        <f t="shared" si="69"/>
        <v>0</v>
      </c>
    </row>
    <row r="2214" spans="1:17" ht="20.149999999999999" customHeight="1" x14ac:dyDescent="0.35">
      <c r="A2214" s="247">
        <v>2211</v>
      </c>
      <c r="B2214" s="179" t="str">
        <f t="shared" si="68"/>
        <v xml:space="preserve"> </v>
      </c>
      <c r="C2214" s="266" t="s">
        <v>85</v>
      </c>
      <c r="D2214" s="176"/>
      <c r="E2214" s="53"/>
      <c r="Q2214" s="245">
        <f t="shared" si="69"/>
        <v>0</v>
      </c>
    </row>
    <row r="2215" spans="1:17" ht="20.149999999999999" customHeight="1" x14ac:dyDescent="0.35">
      <c r="A2215" s="247">
        <v>2212</v>
      </c>
      <c r="B2215" s="179" t="str">
        <f t="shared" si="68"/>
        <v xml:space="preserve"> </v>
      </c>
      <c r="C2215" s="266" t="s">
        <v>85</v>
      </c>
      <c r="D2215" s="176"/>
      <c r="E2215" s="53"/>
      <c r="Q2215" s="245">
        <f t="shared" si="69"/>
        <v>0</v>
      </c>
    </row>
    <row r="2216" spans="1:17" ht="20.149999999999999" customHeight="1" x14ac:dyDescent="0.35">
      <c r="A2216" s="247">
        <v>2213</v>
      </c>
      <c r="B2216" s="179" t="str">
        <f t="shared" si="68"/>
        <v xml:space="preserve"> </v>
      </c>
      <c r="C2216" s="266" t="s">
        <v>85</v>
      </c>
      <c r="D2216" s="176"/>
      <c r="E2216" s="53"/>
      <c r="Q2216" s="245">
        <f t="shared" si="69"/>
        <v>0</v>
      </c>
    </row>
    <row r="2217" spans="1:17" ht="20.149999999999999" customHeight="1" x14ac:dyDescent="0.35">
      <c r="A2217" s="247">
        <v>2214</v>
      </c>
      <c r="B2217" s="179" t="str">
        <f t="shared" si="68"/>
        <v xml:space="preserve"> </v>
      </c>
      <c r="C2217" s="266" t="s">
        <v>85</v>
      </c>
      <c r="D2217" s="176"/>
      <c r="E2217" s="53"/>
      <c r="Q2217" s="245">
        <f t="shared" si="69"/>
        <v>0</v>
      </c>
    </row>
    <row r="2218" spans="1:17" ht="20.149999999999999" customHeight="1" x14ac:dyDescent="0.35">
      <c r="A2218" s="247">
        <v>2215</v>
      </c>
      <c r="B2218" s="179" t="str">
        <f t="shared" si="68"/>
        <v xml:space="preserve"> </v>
      </c>
      <c r="C2218" s="266" t="s">
        <v>85</v>
      </c>
      <c r="D2218" s="176"/>
      <c r="E2218" s="53"/>
      <c r="Q2218" s="245">
        <f t="shared" si="69"/>
        <v>0</v>
      </c>
    </row>
    <row r="2219" spans="1:17" ht="20.149999999999999" customHeight="1" x14ac:dyDescent="0.35">
      <c r="A2219" s="247">
        <v>2216</v>
      </c>
      <c r="B2219" s="179" t="str">
        <f t="shared" si="68"/>
        <v xml:space="preserve"> </v>
      </c>
      <c r="C2219" s="266" t="s">
        <v>85</v>
      </c>
      <c r="D2219" s="176"/>
      <c r="E2219" s="53"/>
      <c r="Q2219" s="245">
        <f t="shared" si="69"/>
        <v>0</v>
      </c>
    </row>
    <row r="2220" spans="1:17" ht="20.149999999999999" customHeight="1" x14ac:dyDescent="0.35">
      <c r="A2220" s="247">
        <v>2217</v>
      </c>
      <c r="B2220" s="179" t="str">
        <f t="shared" si="68"/>
        <v xml:space="preserve"> </v>
      </c>
      <c r="C2220" s="266" t="s">
        <v>85</v>
      </c>
      <c r="D2220" s="176"/>
      <c r="E2220" s="53"/>
      <c r="Q2220" s="245">
        <f t="shared" si="69"/>
        <v>0</v>
      </c>
    </row>
    <row r="2221" spans="1:17" ht="20.149999999999999" customHeight="1" x14ac:dyDescent="0.35">
      <c r="A2221" s="247">
        <v>2218</v>
      </c>
      <c r="B2221" s="179" t="str">
        <f t="shared" si="68"/>
        <v xml:space="preserve"> </v>
      </c>
      <c r="C2221" s="266" t="s">
        <v>85</v>
      </c>
      <c r="D2221" s="176"/>
      <c r="E2221" s="53"/>
      <c r="Q2221" s="245">
        <f t="shared" si="69"/>
        <v>0</v>
      </c>
    </row>
    <row r="2222" spans="1:17" ht="20.149999999999999" customHeight="1" x14ac:dyDescent="0.35">
      <c r="A2222" s="247">
        <v>2219</v>
      </c>
      <c r="B2222" s="179" t="str">
        <f t="shared" si="68"/>
        <v xml:space="preserve"> </v>
      </c>
      <c r="C2222" s="266" t="s">
        <v>85</v>
      </c>
      <c r="D2222" s="176"/>
      <c r="E2222" s="53"/>
      <c r="Q2222" s="245">
        <f t="shared" si="69"/>
        <v>0</v>
      </c>
    </row>
    <row r="2223" spans="1:17" ht="20.149999999999999" customHeight="1" x14ac:dyDescent="0.35">
      <c r="A2223" s="247">
        <v>2220</v>
      </c>
      <c r="B2223" s="179" t="str">
        <f t="shared" si="68"/>
        <v xml:space="preserve"> </v>
      </c>
      <c r="C2223" s="266" t="s">
        <v>85</v>
      </c>
      <c r="D2223" s="176"/>
      <c r="E2223" s="53"/>
      <c r="Q2223" s="245">
        <f t="shared" si="69"/>
        <v>0</v>
      </c>
    </row>
    <row r="2224" spans="1:17" ht="20.149999999999999" customHeight="1" x14ac:dyDescent="0.35">
      <c r="A2224" s="247">
        <v>2221</v>
      </c>
      <c r="B2224" s="179" t="str">
        <f t="shared" si="68"/>
        <v xml:space="preserve"> </v>
      </c>
      <c r="C2224" s="266" t="s">
        <v>85</v>
      </c>
      <c r="D2224" s="176"/>
      <c r="E2224" s="53"/>
      <c r="Q2224" s="245">
        <f t="shared" si="69"/>
        <v>0</v>
      </c>
    </row>
    <row r="2225" spans="1:17" ht="20.149999999999999" customHeight="1" x14ac:dyDescent="0.35">
      <c r="A2225" s="247">
        <v>2222</v>
      </c>
      <c r="B2225" s="179" t="str">
        <f t="shared" si="68"/>
        <v xml:space="preserve"> </v>
      </c>
      <c r="C2225" s="266" t="s">
        <v>85</v>
      </c>
      <c r="D2225" s="176"/>
      <c r="E2225" s="53"/>
      <c r="Q2225" s="245">
        <f t="shared" si="69"/>
        <v>0</v>
      </c>
    </row>
    <row r="2226" spans="1:17" ht="20.149999999999999" customHeight="1" x14ac:dyDescent="0.35">
      <c r="A2226" s="247">
        <v>2223</v>
      </c>
      <c r="B2226" s="179" t="str">
        <f t="shared" si="68"/>
        <v xml:space="preserve"> </v>
      </c>
      <c r="C2226" s="266" t="s">
        <v>85</v>
      </c>
      <c r="D2226" s="176"/>
      <c r="E2226" s="53"/>
      <c r="Q2226" s="245">
        <f t="shared" si="69"/>
        <v>0</v>
      </c>
    </row>
    <row r="2227" spans="1:17" ht="20.149999999999999" customHeight="1" x14ac:dyDescent="0.35">
      <c r="A2227" s="247">
        <v>2224</v>
      </c>
      <c r="B2227" s="179" t="str">
        <f t="shared" si="68"/>
        <v xml:space="preserve"> </v>
      </c>
      <c r="C2227" s="266" t="s">
        <v>85</v>
      </c>
      <c r="D2227" s="176"/>
      <c r="E2227" s="53"/>
      <c r="Q2227" s="245">
        <f t="shared" si="69"/>
        <v>0</v>
      </c>
    </row>
    <row r="2228" spans="1:17" ht="20.149999999999999" customHeight="1" x14ac:dyDescent="0.35">
      <c r="A2228" s="247">
        <v>2225</v>
      </c>
      <c r="B2228" s="179" t="str">
        <f t="shared" si="68"/>
        <v xml:space="preserve"> </v>
      </c>
      <c r="C2228" s="266" t="s">
        <v>85</v>
      </c>
      <c r="D2228" s="176"/>
      <c r="E2228" s="53"/>
      <c r="Q2228" s="245">
        <f t="shared" si="69"/>
        <v>0</v>
      </c>
    </row>
    <row r="2229" spans="1:17" ht="20.149999999999999" customHeight="1" x14ac:dyDescent="0.35">
      <c r="A2229" s="247">
        <v>2226</v>
      </c>
      <c r="B2229" s="179" t="str">
        <f t="shared" si="68"/>
        <v xml:space="preserve"> </v>
      </c>
      <c r="C2229" s="266" t="s">
        <v>85</v>
      </c>
      <c r="D2229" s="176"/>
      <c r="E2229" s="53"/>
      <c r="Q2229" s="245">
        <f t="shared" si="69"/>
        <v>0</v>
      </c>
    </row>
    <row r="2230" spans="1:17" ht="20.149999999999999" customHeight="1" x14ac:dyDescent="0.35">
      <c r="A2230" s="247">
        <v>2227</v>
      </c>
      <c r="B2230" s="179" t="str">
        <f t="shared" si="68"/>
        <v xml:space="preserve"> </v>
      </c>
      <c r="C2230" s="266" t="s">
        <v>85</v>
      </c>
      <c r="D2230" s="176"/>
      <c r="E2230" s="53"/>
      <c r="Q2230" s="245">
        <f t="shared" si="69"/>
        <v>0</v>
      </c>
    </row>
    <row r="2231" spans="1:17" ht="20.149999999999999" customHeight="1" x14ac:dyDescent="0.35">
      <c r="A2231" s="247">
        <v>2228</v>
      </c>
      <c r="B2231" s="179" t="str">
        <f t="shared" si="68"/>
        <v xml:space="preserve"> </v>
      </c>
      <c r="C2231" s="266" t="s">
        <v>85</v>
      </c>
      <c r="D2231" s="176"/>
      <c r="E2231" s="53"/>
      <c r="Q2231" s="245">
        <f t="shared" si="69"/>
        <v>0</v>
      </c>
    </row>
    <row r="2232" spans="1:17" ht="20.149999999999999" customHeight="1" x14ac:dyDescent="0.35">
      <c r="A2232" s="247">
        <v>2229</v>
      </c>
      <c r="B2232" s="179" t="str">
        <f t="shared" si="68"/>
        <v xml:space="preserve"> </v>
      </c>
      <c r="C2232" s="266" t="s">
        <v>85</v>
      </c>
      <c r="D2232" s="176"/>
      <c r="E2232" s="53"/>
      <c r="Q2232" s="245">
        <f t="shared" si="69"/>
        <v>0</v>
      </c>
    </row>
    <row r="2233" spans="1:17" ht="20.149999999999999" customHeight="1" x14ac:dyDescent="0.35">
      <c r="A2233" s="247">
        <v>2230</v>
      </c>
      <c r="B2233" s="179" t="str">
        <f t="shared" si="68"/>
        <v xml:space="preserve"> </v>
      </c>
      <c r="C2233" s="266" t="s">
        <v>85</v>
      </c>
      <c r="D2233" s="176"/>
      <c r="E2233" s="53"/>
      <c r="Q2233" s="245">
        <f t="shared" si="69"/>
        <v>0</v>
      </c>
    </row>
    <row r="2234" spans="1:17" ht="20.149999999999999" customHeight="1" x14ac:dyDescent="0.35">
      <c r="A2234" s="247">
        <v>2231</v>
      </c>
      <c r="B2234" s="179" t="str">
        <f t="shared" si="68"/>
        <v xml:space="preserve"> </v>
      </c>
      <c r="C2234" s="266" t="s">
        <v>85</v>
      </c>
      <c r="D2234" s="176"/>
      <c r="E2234" s="53"/>
      <c r="Q2234" s="245">
        <f t="shared" si="69"/>
        <v>0</v>
      </c>
    </row>
    <row r="2235" spans="1:17" ht="20.149999999999999" customHeight="1" x14ac:dyDescent="0.35">
      <c r="A2235" s="247">
        <v>2232</v>
      </c>
      <c r="B2235" s="179" t="str">
        <f t="shared" si="68"/>
        <v xml:space="preserve"> </v>
      </c>
      <c r="C2235" s="266" t="s">
        <v>85</v>
      </c>
      <c r="D2235" s="176"/>
      <c r="E2235" s="53"/>
      <c r="Q2235" s="245">
        <f t="shared" si="69"/>
        <v>0</v>
      </c>
    </row>
    <row r="2236" spans="1:17" ht="20.149999999999999" customHeight="1" x14ac:dyDescent="0.35">
      <c r="A2236" s="247">
        <v>2233</v>
      </c>
      <c r="B2236" s="179" t="str">
        <f t="shared" si="68"/>
        <v xml:space="preserve"> </v>
      </c>
      <c r="C2236" s="266" t="s">
        <v>85</v>
      </c>
      <c r="D2236" s="176"/>
      <c r="E2236" s="53"/>
      <c r="Q2236" s="245">
        <f t="shared" si="69"/>
        <v>0</v>
      </c>
    </row>
    <row r="2237" spans="1:17" ht="20.149999999999999" customHeight="1" x14ac:dyDescent="0.35">
      <c r="A2237" s="247">
        <v>2234</v>
      </c>
      <c r="B2237" s="179" t="str">
        <f t="shared" si="68"/>
        <v xml:space="preserve"> </v>
      </c>
      <c r="C2237" s="266" t="s">
        <v>85</v>
      </c>
      <c r="D2237" s="176"/>
      <c r="E2237" s="53"/>
      <c r="Q2237" s="245">
        <f t="shared" si="69"/>
        <v>0</v>
      </c>
    </row>
    <row r="2238" spans="1:17" ht="20.149999999999999" customHeight="1" x14ac:dyDescent="0.35">
      <c r="A2238" s="247">
        <v>2235</v>
      </c>
      <c r="B2238" s="179" t="str">
        <f t="shared" si="68"/>
        <v xml:space="preserve"> </v>
      </c>
      <c r="C2238" s="266" t="s">
        <v>85</v>
      </c>
      <c r="D2238" s="176"/>
      <c r="E2238" s="53"/>
      <c r="Q2238" s="245">
        <f t="shared" si="69"/>
        <v>0</v>
      </c>
    </row>
    <row r="2239" spans="1:17" ht="20.149999999999999" customHeight="1" x14ac:dyDescent="0.35">
      <c r="A2239" s="247">
        <v>2236</v>
      </c>
      <c r="B2239" s="179" t="str">
        <f t="shared" si="68"/>
        <v xml:space="preserve"> </v>
      </c>
      <c r="C2239" s="266" t="s">
        <v>85</v>
      </c>
      <c r="D2239" s="176"/>
      <c r="E2239" s="53"/>
      <c r="Q2239" s="245">
        <f t="shared" si="69"/>
        <v>0</v>
      </c>
    </row>
    <row r="2240" spans="1:17" ht="20.149999999999999" customHeight="1" x14ac:dyDescent="0.35">
      <c r="A2240" s="247">
        <v>2237</v>
      </c>
      <c r="B2240" s="179" t="str">
        <f t="shared" si="68"/>
        <v xml:space="preserve"> </v>
      </c>
      <c r="C2240" s="266" t="s">
        <v>85</v>
      </c>
      <c r="D2240" s="176"/>
      <c r="E2240" s="53"/>
      <c r="Q2240" s="245">
        <f t="shared" si="69"/>
        <v>0</v>
      </c>
    </row>
    <row r="2241" spans="1:17" ht="20.149999999999999" customHeight="1" x14ac:dyDescent="0.35">
      <c r="A2241" s="247">
        <v>2238</v>
      </c>
      <c r="B2241" s="179" t="str">
        <f t="shared" si="68"/>
        <v xml:space="preserve"> </v>
      </c>
      <c r="C2241" s="266" t="s">
        <v>85</v>
      </c>
      <c r="D2241" s="176"/>
      <c r="E2241" s="53"/>
      <c r="Q2241" s="245">
        <f t="shared" si="69"/>
        <v>0</v>
      </c>
    </row>
    <row r="2242" spans="1:17" ht="20.149999999999999" customHeight="1" x14ac:dyDescent="0.35">
      <c r="A2242" s="247">
        <v>2239</v>
      </c>
      <c r="B2242" s="179" t="str">
        <f t="shared" si="68"/>
        <v xml:space="preserve"> </v>
      </c>
      <c r="C2242" s="266" t="s">
        <v>85</v>
      </c>
      <c r="D2242" s="176"/>
      <c r="E2242" s="53"/>
      <c r="Q2242" s="245">
        <f t="shared" si="69"/>
        <v>0</v>
      </c>
    </row>
    <row r="2243" spans="1:17" ht="20.149999999999999" customHeight="1" x14ac:dyDescent="0.35">
      <c r="A2243" s="247">
        <v>2240</v>
      </c>
      <c r="B2243" s="179" t="str">
        <f t="shared" si="68"/>
        <v xml:space="preserve"> </v>
      </c>
      <c r="C2243" s="266" t="s">
        <v>85</v>
      </c>
      <c r="D2243" s="176"/>
      <c r="E2243" s="53"/>
      <c r="Q2243" s="245">
        <f t="shared" si="69"/>
        <v>0</v>
      </c>
    </row>
    <row r="2244" spans="1:17" ht="20.149999999999999" customHeight="1" x14ac:dyDescent="0.35">
      <c r="A2244" s="247">
        <v>2241</v>
      </c>
      <c r="B2244" s="179" t="str">
        <f t="shared" si="68"/>
        <v xml:space="preserve"> </v>
      </c>
      <c r="C2244" s="266" t="s">
        <v>85</v>
      </c>
      <c r="D2244" s="176"/>
      <c r="E2244" s="53"/>
      <c r="Q2244" s="245">
        <f t="shared" si="69"/>
        <v>0</v>
      </c>
    </row>
    <row r="2245" spans="1:17" ht="20.149999999999999" customHeight="1" x14ac:dyDescent="0.35">
      <c r="A2245" s="247">
        <v>2242</v>
      </c>
      <c r="B2245" s="179" t="str">
        <f t="shared" ref="B2245:B2308" si="70">_xlfn.CONCAT(C2245,D2245)</f>
        <v xml:space="preserve"> </v>
      </c>
      <c r="C2245" s="266" t="s">
        <v>85</v>
      </c>
      <c r="D2245" s="176"/>
      <c r="E2245" s="53"/>
      <c r="Q2245" s="245">
        <f t="shared" ref="Q2245:Q2308" si="71">IF(AND(D2245&gt;0,OR(C2245="",C2245=" ")),1,0)</f>
        <v>0</v>
      </c>
    </row>
    <row r="2246" spans="1:17" ht="20.149999999999999" customHeight="1" x14ac:dyDescent="0.35">
      <c r="A2246" s="247">
        <v>2243</v>
      </c>
      <c r="B2246" s="179" t="str">
        <f t="shared" si="70"/>
        <v xml:space="preserve"> </v>
      </c>
      <c r="C2246" s="266" t="s">
        <v>85</v>
      </c>
      <c r="D2246" s="176"/>
      <c r="E2246" s="53"/>
      <c r="Q2246" s="245">
        <f t="shared" si="71"/>
        <v>0</v>
      </c>
    </row>
    <row r="2247" spans="1:17" ht="20.149999999999999" customHeight="1" x14ac:dyDescent="0.35">
      <c r="A2247" s="247">
        <v>2244</v>
      </c>
      <c r="B2247" s="179" t="str">
        <f t="shared" si="70"/>
        <v xml:space="preserve"> </v>
      </c>
      <c r="C2247" s="266" t="s">
        <v>85</v>
      </c>
      <c r="D2247" s="176"/>
      <c r="E2247" s="53"/>
      <c r="Q2247" s="245">
        <f t="shared" si="71"/>
        <v>0</v>
      </c>
    </row>
    <row r="2248" spans="1:17" ht="20.149999999999999" customHeight="1" x14ac:dyDescent="0.35">
      <c r="A2248" s="247">
        <v>2245</v>
      </c>
      <c r="B2248" s="179" t="str">
        <f t="shared" si="70"/>
        <v xml:space="preserve"> </v>
      </c>
      <c r="C2248" s="266" t="s">
        <v>85</v>
      </c>
      <c r="D2248" s="176"/>
      <c r="E2248" s="53"/>
      <c r="Q2248" s="245">
        <f t="shared" si="71"/>
        <v>0</v>
      </c>
    </row>
    <row r="2249" spans="1:17" ht="20.149999999999999" customHeight="1" x14ac:dyDescent="0.35">
      <c r="A2249" s="247">
        <v>2246</v>
      </c>
      <c r="B2249" s="179" t="str">
        <f t="shared" si="70"/>
        <v xml:space="preserve"> </v>
      </c>
      <c r="C2249" s="266" t="s">
        <v>85</v>
      </c>
      <c r="D2249" s="176"/>
      <c r="E2249" s="53"/>
      <c r="Q2249" s="245">
        <f t="shared" si="71"/>
        <v>0</v>
      </c>
    </row>
    <row r="2250" spans="1:17" ht="20.149999999999999" customHeight="1" x14ac:dyDescent="0.35">
      <c r="A2250" s="247">
        <v>2247</v>
      </c>
      <c r="B2250" s="179" t="str">
        <f t="shared" si="70"/>
        <v xml:space="preserve"> </v>
      </c>
      <c r="C2250" s="266" t="s">
        <v>85</v>
      </c>
      <c r="D2250" s="176"/>
      <c r="E2250" s="53"/>
      <c r="Q2250" s="245">
        <f t="shared" si="71"/>
        <v>0</v>
      </c>
    </row>
    <row r="2251" spans="1:17" ht="20.149999999999999" customHeight="1" x14ac:dyDescent="0.35">
      <c r="A2251" s="247">
        <v>2248</v>
      </c>
      <c r="B2251" s="179" t="str">
        <f t="shared" si="70"/>
        <v xml:space="preserve"> </v>
      </c>
      <c r="C2251" s="266" t="s">
        <v>85</v>
      </c>
      <c r="D2251" s="176"/>
      <c r="E2251" s="53"/>
      <c r="Q2251" s="245">
        <f t="shared" si="71"/>
        <v>0</v>
      </c>
    </row>
    <row r="2252" spans="1:17" ht="20.149999999999999" customHeight="1" x14ac:dyDescent="0.35">
      <c r="A2252" s="247">
        <v>2249</v>
      </c>
      <c r="B2252" s="179" t="str">
        <f t="shared" si="70"/>
        <v xml:space="preserve"> </v>
      </c>
      <c r="C2252" s="266" t="s">
        <v>85</v>
      </c>
      <c r="D2252" s="176"/>
      <c r="E2252" s="53"/>
      <c r="Q2252" s="245">
        <f t="shared" si="71"/>
        <v>0</v>
      </c>
    </row>
    <row r="2253" spans="1:17" ht="20.149999999999999" customHeight="1" x14ac:dyDescent="0.35">
      <c r="A2253" s="247">
        <v>2250</v>
      </c>
      <c r="B2253" s="179" t="str">
        <f t="shared" si="70"/>
        <v xml:space="preserve"> </v>
      </c>
      <c r="C2253" s="266" t="s">
        <v>85</v>
      </c>
      <c r="D2253" s="176"/>
      <c r="E2253" s="53"/>
      <c r="Q2253" s="245">
        <f t="shared" si="71"/>
        <v>0</v>
      </c>
    </row>
    <row r="2254" spans="1:17" ht="20.149999999999999" customHeight="1" x14ac:dyDescent="0.35">
      <c r="A2254" s="247">
        <v>2251</v>
      </c>
      <c r="B2254" s="179" t="str">
        <f t="shared" si="70"/>
        <v xml:space="preserve"> </v>
      </c>
      <c r="C2254" s="266" t="s">
        <v>85</v>
      </c>
      <c r="D2254" s="176"/>
      <c r="E2254" s="53"/>
      <c r="Q2254" s="245">
        <f t="shared" si="71"/>
        <v>0</v>
      </c>
    </row>
    <row r="2255" spans="1:17" ht="20.149999999999999" customHeight="1" x14ac:dyDescent="0.35">
      <c r="A2255" s="247">
        <v>2252</v>
      </c>
      <c r="B2255" s="179" t="str">
        <f t="shared" si="70"/>
        <v xml:space="preserve"> </v>
      </c>
      <c r="C2255" s="266" t="s">
        <v>85</v>
      </c>
      <c r="D2255" s="176"/>
      <c r="E2255" s="53"/>
      <c r="Q2255" s="245">
        <f t="shared" si="71"/>
        <v>0</v>
      </c>
    </row>
    <row r="2256" spans="1:17" ht="20.149999999999999" customHeight="1" x14ac:dyDescent="0.35">
      <c r="A2256" s="247">
        <v>2253</v>
      </c>
      <c r="B2256" s="179" t="str">
        <f t="shared" si="70"/>
        <v xml:space="preserve"> </v>
      </c>
      <c r="C2256" s="266" t="s">
        <v>85</v>
      </c>
      <c r="D2256" s="176"/>
      <c r="E2256" s="53"/>
      <c r="Q2256" s="245">
        <f t="shared" si="71"/>
        <v>0</v>
      </c>
    </row>
    <row r="2257" spans="1:17" ht="20.149999999999999" customHeight="1" x14ac:dyDescent="0.35">
      <c r="A2257" s="247">
        <v>2254</v>
      </c>
      <c r="B2257" s="179" t="str">
        <f t="shared" si="70"/>
        <v xml:space="preserve"> </v>
      </c>
      <c r="C2257" s="266" t="s">
        <v>85</v>
      </c>
      <c r="D2257" s="176"/>
      <c r="E2257" s="53"/>
      <c r="Q2257" s="245">
        <f t="shared" si="71"/>
        <v>0</v>
      </c>
    </row>
    <row r="2258" spans="1:17" ht="20.149999999999999" customHeight="1" x14ac:dyDescent="0.35">
      <c r="A2258" s="247">
        <v>2255</v>
      </c>
      <c r="B2258" s="179" t="str">
        <f t="shared" si="70"/>
        <v xml:space="preserve"> </v>
      </c>
      <c r="C2258" s="266" t="s">
        <v>85</v>
      </c>
      <c r="D2258" s="176"/>
      <c r="E2258" s="53"/>
      <c r="Q2258" s="245">
        <f t="shared" si="71"/>
        <v>0</v>
      </c>
    </row>
    <row r="2259" spans="1:17" ht="20.149999999999999" customHeight="1" x14ac:dyDescent="0.35">
      <c r="A2259" s="247">
        <v>2256</v>
      </c>
      <c r="B2259" s="179" t="str">
        <f t="shared" si="70"/>
        <v xml:space="preserve"> </v>
      </c>
      <c r="C2259" s="266" t="s">
        <v>85</v>
      </c>
      <c r="D2259" s="176"/>
      <c r="E2259" s="53"/>
      <c r="Q2259" s="245">
        <f t="shared" si="71"/>
        <v>0</v>
      </c>
    </row>
    <row r="2260" spans="1:17" ht="20.149999999999999" customHeight="1" x14ac:dyDescent="0.35">
      <c r="A2260" s="247">
        <v>2257</v>
      </c>
      <c r="B2260" s="179" t="str">
        <f t="shared" si="70"/>
        <v xml:space="preserve"> </v>
      </c>
      <c r="C2260" s="266" t="s">
        <v>85</v>
      </c>
      <c r="D2260" s="176"/>
      <c r="E2260" s="53"/>
      <c r="Q2260" s="245">
        <f t="shared" si="71"/>
        <v>0</v>
      </c>
    </row>
    <row r="2261" spans="1:17" ht="20.149999999999999" customHeight="1" x14ac:dyDescent="0.35">
      <c r="A2261" s="247">
        <v>2258</v>
      </c>
      <c r="B2261" s="179" t="str">
        <f t="shared" si="70"/>
        <v xml:space="preserve"> </v>
      </c>
      <c r="C2261" s="266" t="s">
        <v>85</v>
      </c>
      <c r="D2261" s="176"/>
      <c r="E2261" s="53"/>
      <c r="Q2261" s="245">
        <f t="shared" si="71"/>
        <v>0</v>
      </c>
    </row>
    <row r="2262" spans="1:17" ht="20.149999999999999" customHeight="1" x14ac:dyDescent="0.35">
      <c r="A2262" s="247">
        <v>2259</v>
      </c>
      <c r="B2262" s="179" t="str">
        <f t="shared" si="70"/>
        <v xml:space="preserve"> </v>
      </c>
      <c r="C2262" s="266" t="s">
        <v>85</v>
      </c>
      <c r="D2262" s="176"/>
      <c r="E2262" s="53"/>
      <c r="Q2262" s="245">
        <f t="shared" si="71"/>
        <v>0</v>
      </c>
    </row>
    <row r="2263" spans="1:17" ht="20.149999999999999" customHeight="1" x14ac:dyDescent="0.35">
      <c r="A2263" s="247">
        <v>2260</v>
      </c>
      <c r="B2263" s="179" t="str">
        <f t="shared" si="70"/>
        <v xml:space="preserve"> </v>
      </c>
      <c r="C2263" s="266" t="s">
        <v>85</v>
      </c>
      <c r="D2263" s="176"/>
      <c r="E2263" s="53"/>
      <c r="Q2263" s="245">
        <f t="shared" si="71"/>
        <v>0</v>
      </c>
    </row>
    <row r="2264" spans="1:17" ht="20.149999999999999" customHeight="1" x14ac:dyDescent="0.35">
      <c r="A2264" s="247">
        <v>2261</v>
      </c>
      <c r="B2264" s="179" t="str">
        <f t="shared" si="70"/>
        <v xml:space="preserve"> </v>
      </c>
      <c r="C2264" s="266" t="s">
        <v>85</v>
      </c>
      <c r="D2264" s="176"/>
      <c r="E2264" s="53"/>
      <c r="Q2264" s="245">
        <f t="shared" si="71"/>
        <v>0</v>
      </c>
    </row>
    <row r="2265" spans="1:17" ht="20.149999999999999" customHeight="1" x14ac:dyDescent="0.35">
      <c r="A2265" s="247">
        <v>2262</v>
      </c>
      <c r="B2265" s="179" t="str">
        <f t="shared" si="70"/>
        <v xml:space="preserve"> </v>
      </c>
      <c r="C2265" s="266" t="s">
        <v>85</v>
      </c>
      <c r="D2265" s="176"/>
      <c r="E2265" s="53"/>
      <c r="Q2265" s="245">
        <f t="shared" si="71"/>
        <v>0</v>
      </c>
    </row>
    <row r="2266" spans="1:17" ht="20.149999999999999" customHeight="1" x14ac:dyDescent="0.35">
      <c r="A2266" s="247">
        <v>2263</v>
      </c>
      <c r="B2266" s="179" t="str">
        <f t="shared" si="70"/>
        <v xml:space="preserve"> </v>
      </c>
      <c r="C2266" s="266" t="s">
        <v>85</v>
      </c>
      <c r="D2266" s="176"/>
      <c r="E2266" s="53"/>
      <c r="Q2266" s="245">
        <f t="shared" si="71"/>
        <v>0</v>
      </c>
    </row>
    <row r="2267" spans="1:17" ht="20.149999999999999" customHeight="1" x14ac:dyDescent="0.35">
      <c r="A2267" s="247">
        <v>2264</v>
      </c>
      <c r="B2267" s="179" t="str">
        <f t="shared" si="70"/>
        <v xml:space="preserve"> </v>
      </c>
      <c r="C2267" s="266" t="s">
        <v>85</v>
      </c>
      <c r="D2267" s="176"/>
      <c r="E2267" s="53"/>
      <c r="Q2267" s="245">
        <f t="shared" si="71"/>
        <v>0</v>
      </c>
    </row>
    <row r="2268" spans="1:17" ht="20.149999999999999" customHeight="1" x14ac:dyDescent="0.35">
      <c r="A2268" s="247">
        <v>2265</v>
      </c>
      <c r="B2268" s="179" t="str">
        <f t="shared" si="70"/>
        <v xml:space="preserve"> </v>
      </c>
      <c r="C2268" s="266" t="s">
        <v>85</v>
      </c>
      <c r="D2268" s="176"/>
      <c r="E2268" s="53"/>
      <c r="Q2268" s="245">
        <f t="shared" si="71"/>
        <v>0</v>
      </c>
    </row>
    <row r="2269" spans="1:17" ht="20.149999999999999" customHeight="1" x14ac:dyDescent="0.35">
      <c r="A2269" s="247">
        <v>2266</v>
      </c>
      <c r="B2269" s="179" t="str">
        <f t="shared" si="70"/>
        <v xml:space="preserve"> </v>
      </c>
      <c r="C2269" s="266" t="s">
        <v>85</v>
      </c>
      <c r="D2269" s="176"/>
      <c r="E2269" s="53"/>
      <c r="Q2269" s="245">
        <f t="shared" si="71"/>
        <v>0</v>
      </c>
    </row>
    <row r="2270" spans="1:17" ht="20.149999999999999" customHeight="1" x14ac:dyDescent="0.35">
      <c r="A2270" s="247">
        <v>2267</v>
      </c>
      <c r="B2270" s="179" t="str">
        <f t="shared" si="70"/>
        <v xml:space="preserve"> </v>
      </c>
      <c r="C2270" s="266" t="s">
        <v>85</v>
      </c>
      <c r="D2270" s="176"/>
      <c r="E2270" s="53"/>
      <c r="Q2270" s="245">
        <f t="shared" si="71"/>
        <v>0</v>
      </c>
    </row>
    <row r="2271" spans="1:17" ht="20.149999999999999" customHeight="1" x14ac:dyDescent="0.35">
      <c r="A2271" s="247">
        <v>2268</v>
      </c>
      <c r="B2271" s="179" t="str">
        <f t="shared" si="70"/>
        <v xml:space="preserve"> </v>
      </c>
      <c r="C2271" s="266" t="s">
        <v>85</v>
      </c>
      <c r="D2271" s="176"/>
      <c r="E2271" s="53"/>
      <c r="Q2271" s="245">
        <f t="shared" si="71"/>
        <v>0</v>
      </c>
    </row>
    <row r="2272" spans="1:17" ht="20.149999999999999" customHeight="1" x14ac:dyDescent="0.35">
      <c r="A2272" s="247">
        <v>2269</v>
      </c>
      <c r="B2272" s="179" t="str">
        <f t="shared" si="70"/>
        <v xml:space="preserve"> </v>
      </c>
      <c r="C2272" s="266" t="s">
        <v>85</v>
      </c>
      <c r="D2272" s="176"/>
      <c r="E2272" s="53"/>
      <c r="Q2272" s="245">
        <f t="shared" si="71"/>
        <v>0</v>
      </c>
    </row>
    <row r="2273" spans="1:17" ht="20.149999999999999" customHeight="1" x14ac:dyDescent="0.35">
      <c r="A2273" s="247">
        <v>2270</v>
      </c>
      <c r="B2273" s="179" t="str">
        <f t="shared" si="70"/>
        <v xml:space="preserve"> </v>
      </c>
      <c r="C2273" s="266" t="s">
        <v>85</v>
      </c>
      <c r="D2273" s="176"/>
      <c r="E2273" s="53"/>
      <c r="Q2273" s="245">
        <f t="shared" si="71"/>
        <v>0</v>
      </c>
    </row>
    <row r="2274" spans="1:17" ht="20.149999999999999" customHeight="1" x14ac:dyDescent="0.35">
      <c r="A2274" s="247">
        <v>2271</v>
      </c>
      <c r="B2274" s="179" t="str">
        <f t="shared" si="70"/>
        <v xml:space="preserve"> </v>
      </c>
      <c r="C2274" s="266" t="s">
        <v>85</v>
      </c>
      <c r="D2274" s="176"/>
      <c r="E2274" s="53"/>
      <c r="Q2274" s="245">
        <f t="shared" si="71"/>
        <v>0</v>
      </c>
    </row>
    <row r="2275" spans="1:17" ht="20.149999999999999" customHeight="1" x14ac:dyDescent="0.35">
      <c r="A2275" s="247">
        <v>2272</v>
      </c>
      <c r="B2275" s="179" t="str">
        <f t="shared" si="70"/>
        <v xml:space="preserve"> </v>
      </c>
      <c r="C2275" s="266" t="s">
        <v>85</v>
      </c>
      <c r="D2275" s="176"/>
      <c r="E2275" s="53"/>
      <c r="Q2275" s="245">
        <f t="shared" si="71"/>
        <v>0</v>
      </c>
    </row>
    <row r="2276" spans="1:17" ht="20.149999999999999" customHeight="1" x14ac:dyDescent="0.35">
      <c r="A2276" s="247">
        <v>2273</v>
      </c>
      <c r="B2276" s="179" t="str">
        <f t="shared" si="70"/>
        <v xml:space="preserve"> </v>
      </c>
      <c r="C2276" s="266" t="s">
        <v>85</v>
      </c>
      <c r="D2276" s="176"/>
      <c r="E2276" s="53"/>
      <c r="Q2276" s="245">
        <f t="shared" si="71"/>
        <v>0</v>
      </c>
    </row>
    <row r="2277" spans="1:17" ht="20.149999999999999" customHeight="1" x14ac:dyDescent="0.35">
      <c r="A2277" s="247">
        <v>2274</v>
      </c>
      <c r="B2277" s="179" t="str">
        <f t="shared" si="70"/>
        <v xml:space="preserve"> </v>
      </c>
      <c r="C2277" s="266" t="s">
        <v>85</v>
      </c>
      <c r="D2277" s="176"/>
      <c r="E2277" s="53"/>
      <c r="Q2277" s="245">
        <f t="shared" si="71"/>
        <v>0</v>
      </c>
    </row>
    <row r="2278" spans="1:17" ht="20.149999999999999" customHeight="1" x14ac:dyDescent="0.35">
      <c r="A2278" s="247">
        <v>2275</v>
      </c>
      <c r="B2278" s="179" t="str">
        <f t="shared" si="70"/>
        <v xml:space="preserve"> </v>
      </c>
      <c r="C2278" s="266" t="s">
        <v>85</v>
      </c>
      <c r="D2278" s="176"/>
      <c r="E2278" s="53"/>
      <c r="Q2278" s="245">
        <f t="shared" si="71"/>
        <v>0</v>
      </c>
    </row>
    <row r="2279" spans="1:17" ht="20.149999999999999" customHeight="1" x14ac:dyDescent="0.35">
      <c r="A2279" s="247">
        <v>2276</v>
      </c>
      <c r="B2279" s="179" t="str">
        <f t="shared" si="70"/>
        <v xml:space="preserve"> </v>
      </c>
      <c r="C2279" s="266" t="s">
        <v>85</v>
      </c>
      <c r="D2279" s="176"/>
      <c r="E2279" s="53"/>
      <c r="Q2279" s="245">
        <f t="shared" si="71"/>
        <v>0</v>
      </c>
    </row>
    <row r="2280" spans="1:17" ht="20.149999999999999" customHeight="1" x14ac:dyDescent="0.35">
      <c r="A2280" s="247">
        <v>2277</v>
      </c>
      <c r="B2280" s="179" t="str">
        <f t="shared" si="70"/>
        <v xml:space="preserve"> </v>
      </c>
      <c r="C2280" s="266" t="s">
        <v>85</v>
      </c>
      <c r="D2280" s="176"/>
      <c r="E2280" s="53"/>
      <c r="Q2280" s="245">
        <f t="shared" si="71"/>
        <v>0</v>
      </c>
    </row>
    <row r="2281" spans="1:17" ht="20.149999999999999" customHeight="1" x14ac:dyDescent="0.35">
      <c r="A2281" s="247">
        <v>2278</v>
      </c>
      <c r="B2281" s="179" t="str">
        <f t="shared" si="70"/>
        <v xml:space="preserve"> </v>
      </c>
      <c r="C2281" s="266" t="s">
        <v>85</v>
      </c>
      <c r="D2281" s="176"/>
      <c r="E2281" s="53"/>
      <c r="Q2281" s="245">
        <f t="shared" si="71"/>
        <v>0</v>
      </c>
    </row>
    <row r="2282" spans="1:17" ht="20.149999999999999" customHeight="1" x14ac:dyDescent="0.35">
      <c r="A2282" s="247">
        <v>2279</v>
      </c>
      <c r="B2282" s="179" t="str">
        <f t="shared" si="70"/>
        <v xml:space="preserve"> </v>
      </c>
      <c r="C2282" s="266" t="s">
        <v>85</v>
      </c>
      <c r="D2282" s="176"/>
      <c r="E2282" s="53"/>
      <c r="Q2282" s="245">
        <f t="shared" si="71"/>
        <v>0</v>
      </c>
    </row>
    <row r="2283" spans="1:17" ht="20.149999999999999" customHeight="1" x14ac:dyDescent="0.35">
      <c r="A2283" s="247">
        <v>2280</v>
      </c>
      <c r="B2283" s="179" t="str">
        <f t="shared" si="70"/>
        <v xml:space="preserve"> </v>
      </c>
      <c r="C2283" s="266" t="s">
        <v>85</v>
      </c>
      <c r="D2283" s="176"/>
      <c r="E2283" s="53"/>
      <c r="Q2283" s="245">
        <f t="shared" si="71"/>
        <v>0</v>
      </c>
    </row>
    <row r="2284" spans="1:17" ht="20.149999999999999" customHeight="1" x14ac:dyDescent="0.35">
      <c r="A2284" s="247">
        <v>2281</v>
      </c>
      <c r="B2284" s="179" t="str">
        <f t="shared" si="70"/>
        <v xml:space="preserve"> </v>
      </c>
      <c r="C2284" s="266" t="s">
        <v>85</v>
      </c>
      <c r="D2284" s="176"/>
      <c r="E2284" s="53"/>
      <c r="Q2284" s="245">
        <f t="shared" si="71"/>
        <v>0</v>
      </c>
    </row>
    <row r="2285" spans="1:17" ht="20.149999999999999" customHeight="1" x14ac:dyDescent="0.35">
      <c r="A2285" s="247">
        <v>2282</v>
      </c>
      <c r="B2285" s="179" t="str">
        <f t="shared" si="70"/>
        <v xml:space="preserve"> </v>
      </c>
      <c r="C2285" s="266" t="s">
        <v>85</v>
      </c>
      <c r="D2285" s="176"/>
      <c r="E2285" s="53"/>
      <c r="Q2285" s="245">
        <f t="shared" si="71"/>
        <v>0</v>
      </c>
    </row>
    <row r="2286" spans="1:17" ht="20.149999999999999" customHeight="1" x14ac:dyDescent="0.35">
      <c r="A2286" s="247">
        <v>2283</v>
      </c>
      <c r="B2286" s="179" t="str">
        <f t="shared" si="70"/>
        <v xml:space="preserve"> </v>
      </c>
      <c r="C2286" s="266" t="s">
        <v>85</v>
      </c>
      <c r="D2286" s="176"/>
      <c r="E2286" s="53"/>
      <c r="Q2286" s="245">
        <f t="shared" si="71"/>
        <v>0</v>
      </c>
    </row>
    <row r="2287" spans="1:17" ht="20.149999999999999" customHeight="1" x14ac:dyDescent="0.35">
      <c r="A2287" s="247">
        <v>2284</v>
      </c>
      <c r="B2287" s="179" t="str">
        <f t="shared" si="70"/>
        <v xml:space="preserve"> </v>
      </c>
      <c r="C2287" s="266" t="s">
        <v>85</v>
      </c>
      <c r="D2287" s="176"/>
      <c r="E2287" s="53"/>
      <c r="Q2287" s="245">
        <f t="shared" si="71"/>
        <v>0</v>
      </c>
    </row>
    <row r="2288" spans="1:17" ht="20.149999999999999" customHeight="1" x14ac:dyDescent="0.35">
      <c r="A2288" s="247">
        <v>2285</v>
      </c>
      <c r="B2288" s="179" t="str">
        <f t="shared" si="70"/>
        <v xml:space="preserve"> </v>
      </c>
      <c r="C2288" s="266" t="s">
        <v>85</v>
      </c>
      <c r="D2288" s="176"/>
      <c r="E2288" s="53"/>
      <c r="Q2288" s="245">
        <f t="shared" si="71"/>
        <v>0</v>
      </c>
    </row>
    <row r="2289" spans="1:17" ht="20.149999999999999" customHeight="1" x14ac:dyDescent="0.35">
      <c r="A2289" s="247">
        <v>2286</v>
      </c>
      <c r="B2289" s="179" t="str">
        <f t="shared" si="70"/>
        <v xml:space="preserve"> </v>
      </c>
      <c r="C2289" s="266" t="s">
        <v>85</v>
      </c>
      <c r="D2289" s="176"/>
      <c r="E2289" s="53"/>
      <c r="Q2289" s="245">
        <f t="shared" si="71"/>
        <v>0</v>
      </c>
    </row>
    <row r="2290" spans="1:17" ht="20.149999999999999" customHeight="1" x14ac:dyDescent="0.35">
      <c r="A2290" s="247">
        <v>2287</v>
      </c>
      <c r="B2290" s="179" t="str">
        <f t="shared" si="70"/>
        <v xml:space="preserve"> </v>
      </c>
      <c r="C2290" s="266" t="s">
        <v>85</v>
      </c>
      <c r="D2290" s="176"/>
      <c r="E2290" s="53"/>
      <c r="Q2290" s="245">
        <f t="shared" si="71"/>
        <v>0</v>
      </c>
    </row>
    <row r="2291" spans="1:17" ht="20.149999999999999" customHeight="1" x14ac:dyDescent="0.35">
      <c r="A2291" s="247">
        <v>2288</v>
      </c>
      <c r="B2291" s="179" t="str">
        <f t="shared" si="70"/>
        <v xml:space="preserve"> </v>
      </c>
      <c r="C2291" s="266" t="s">
        <v>85</v>
      </c>
      <c r="D2291" s="176"/>
      <c r="E2291" s="53"/>
      <c r="Q2291" s="245">
        <f t="shared" si="71"/>
        <v>0</v>
      </c>
    </row>
    <row r="2292" spans="1:17" ht="20.149999999999999" customHeight="1" x14ac:dyDescent="0.35">
      <c r="A2292" s="247">
        <v>2289</v>
      </c>
      <c r="B2292" s="179" t="str">
        <f t="shared" si="70"/>
        <v xml:space="preserve"> </v>
      </c>
      <c r="C2292" s="266" t="s">
        <v>85</v>
      </c>
      <c r="D2292" s="176"/>
      <c r="E2292" s="53"/>
      <c r="Q2292" s="245">
        <f t="shared" si="71"/>
        <v>0</v>
      </c>
    </row>
    <row r="2293" spans="1:17" ht="20.149999999999999" customHeight="1" x14ac:dyDescent="0.35">
      <c r="A2293" s="247">
        <v>2290</v>
      </c>
      <c r="B2293" s="179" t="str">
        <f t="shared" si="70"/>
        <v xml:space="preserve"> </v>
      </c>
      <c r="C2293" s="266" t="s">
        <v>85</v>
      </c>
      <c r="D2293" s="176"/>
      <c r="E2293" s="53"/>
      <c r="Q2293" s="245">
        <f t="shared" si="71"/>
        <v>0</v>
      </c>
    </row>
    <row r="2294" spans="1:17" ht="20.149999999999999" customHeight="1" x14ac:dyDescent="0.35">
      <c r="A2294" s="247">
        <v>2291</v>
      </c>
      <c r="B2294" s="179" t="str">
        <f t="shared" si="70"/>
        <v xml:space="preserve"> </v>
      </c>
      <c r="C2294" s="266" t="s">
        <v>85</v>
      </c>
      <c r="D2294" s="176"/>
      <c r="E2294" s="53"/>
      <c r="Q2294" s="245">
        <f t="shared" si="71"/>
        <v>0</v>
      </c>
    </row>
    <row r="2295" spans="1:17" ht="20.149999999999999" customHeight="1" x14ac:dyDescent="0.35">
      <c r="A2295" s="247">
        <v>2292</v>
      </c>
      <c r="B2295" s="179" t="str">
        <f t="shared" si="70"/>
        <v xml:space="preserve"> </v>
      </c>
      <c r="C2295" s="266" t="s">
        <v>85</v>
      </c>
      <c r="D2295" s="176"/>
      <c r="E2295" s="53"/>
      <c r="Q2295" s="245">
        <f t="shared" si="71"/>
        <v>0</v>
      </c>
    </row>
    <row r="2296" spans="1:17" ht="20.149999999999999" customHeight="1" x14ac:dyDescent="0.35">
      <c r="A2296" s="247">
        <v>2293</v>
      </c>
      <c r="B2296" s="179" t="str">
        <f t="shared" si="70"/>
        <v xml:space="preserve"> </v>
      </c>
      <c r="C2296" s="266" t="s">
        <v>85</v>
      </c>
      <c r="D2296" s="176"/>
      <c r="E2296" s="53"/>
      <c r="Q2296" s="245">
        <f t="shared" si="71"/>
        <v>0</v>
      </c>
    </row>
    <row r="2297" spans="1:17" ht="20.149999999999999" customHeight="1" x14ac:dyDescent="0.35">
      <c r="A2297" s="247">
        <v>2294</v>
      </c>
      <c r="B2297" s="179" t="str">
        <f t="shared" si="70"/>
        <v xml:space="preserve"> </v>
      </c>
      <c r="C2297" s="266" t="s">
        <v>85</v>
      </c>
      <c r="D2297" s="176"/>
      <c r="E2297" s="53"/>
      <c r="Q2297" s="245">
        <f t="shared" si="71"/>
        <v>0</v>
      </c>
    </row>
    <row r="2298" spans="1:17" ht="20.149999999999999" customHeight="1" x14ac:dyDescent="0.35">
      <c r="A2298" s="247">
        <v>2295</v>
      </c>
      <c r="B2298" s="179" t="str">
        <f t="shared" si="70"/>
        <v xml:space="preserve"> </v>
      </c>
      <c r="C2298" s="266" t="s">
        <v>85</v>
      </c>
      <c r="D2298" s="176"/>
      <c r="E2298" s="53"/>
      <c r="Q2298" s="245">
        <f t="shared" si="71"/>
        <v>0</v>
      </c>
    </row>
    <row r="2299" spans="1:17" ht="20.149999999999999" customHeight="1" x14ac:dyDescent="0.35">
      <c r="A2299" s="247">
        <v>2296</v>
      </c>
      <c r="B2299" s="179" t="str">
        <f t="shared" si="70"/>
        <v xml:space="preserve"> </v>
      </c>
      <c r="C2299" s="266" t="s">
        <v>85</v>
      </c>
      <c r="D2299" s="176"/>
      <c r="E2299" s="53"/>
      <c r="Q2299" s="245">
        <f t="shared" si="71"/>
        <v>0</v>
      </c>
    </row>
    <row r="2300" spans="1:17" ht="20.149999999999999" customHeight="1" x14ac:dyDescent="0.35">
      <c r="A2300" s="247">
        <v>2297</v>
      </c>
      <c r="B2300" s="179" t="str">
        <f t="shared" si="70"/>
        <v xml:space="preserve"> </v>
      </c>
      <c r="C2300" s="266" t="s">
        <v>85</v>
      </c>
      <c r="D2300" s="176"/>
      <c r="E2300" s="53"/>
      <c r="Q2300" s="245">
        <f t="shared" si="71"/>
        <v>0</v>
      </c>
    </row>
    <row r="2301" spans="1:17" ht="20.149999999999999" customHeight="1" x14ac:dyDescent="0.35">
      <c r="A2301" s="247">
        <v>2298</v>
      </c>
      <c r="B2301" s="179" t="str">
        <f t="shared" si="70"/>
        <v xml:space="preserve"> </v>
      </c>
      <c r="C2301" s="266" t="s">
        <v>85</v>
      </c>
      <c r="D2301" s="176"/>
      <c r="E2301" s="53"/>
      <c r="Q2301" s="245">
        <f t="shared" si="71"/>
        <v>0</v>
      </c>
    </row>
    <row r="2302" spans="1:17" ht="20.149999999999999" customHeight="1" x14ac:dyDescent="0.35">
      <c r="A2302" s="247">
        <v>2299</v>
      </c>
      <c r="B2302" s="179" t="str">
        <f t="shared" si="70"/>
        <v xml:space="preserve"> </v>
      </c>
      <c r="C2302" s="266" t="s">
        <v>85</v>
      </c>
      <c r="D2302" s="176"/>
      <c r="E2302" s="53"/>
      <c r="Q2302" s="245">
        <f t="shared" si="71"/>
        <v>0</v>
      </c>
    </row>
    <row r="2303" spans="1:17" ht="20.149999999999999" customHeight="1" x14ac:dyDescent="0.35">
      <c r="A2303" s="247">
        <v>2300</v>
      </c>
      <c r="B2303" s="179" t="str">
        <f t="shared" si="70"/>
        <v xml:space="preserve"> </v>
      </c>
      <c r="C2303" s="266" t="s">
        <v>85</v>
      </c>
      <c r="D2303" s="176"/>
      <c r="E2303" s="53"/>
      <c r="Q2303" s="245">
        <f t="shared" si="71"/>
        <v>0</v>
      </c>
    </row>
    <row r="2304" spans="1:17" ht="20.149999999999999" customHeight="1" x14ac:dyDescent="0.35">
      <c r="A2304" s="247">
        <v>2301</v>
      </c>
      <c r="B2304" s="179" t="str">
        <f t="shared" si="70"/>
        <v xml:space="preserve"> </v>
      </c>
      <c r="C2304" s="266" t="s">
        <v>85</v>
      </c>
      <c r="D2304" s="176"/>
      <c r="E2304" s="53"/>
      <c r="Q2304" s="245">
        <f t="shared" si="71"/>
        <v>0</v>
      </c>
    </row>
    <row r="2305" spans="1:17" ht="20.149999999999999" customHeight="1" x14ac:dyDescent="0.35">
      <c r="A2305" s="247">
        <v>2302</v>
      </c>
      <c r="B2305" s="179" t="str">
        <f t="shared" si="70"/>
        <v xml:space="preserve"> </v>
      </c>
      <c r="C2305" s="266" t="s">
        <v>85</v>
      </c>
      <c r="D2305" s="176"/>
      <c r="E2305" s="53"/>
      <c r="Q2305" s="245">
        <f t="shared" si="71"/>
        <v>0</v>
      </c>
    </row>
    <row r="2306" spans="1:17" ht="20.149999999999999" customHeight="1" x14ac:dyDescent="0.35">
      <c r="A2306" s="247">
        <v>2303</v>
      </c>
      <c r="B2306" s="179" t="str">
        <f t="shared" si="70"/>
        <v xml:space="preserve"> </v>
      </c>
      <c r="C2306" s="266" t="s">
        <v>85</v>
      </c>
      <c r="D2306" s="176"/>
      <c r="E2306" s="53"/>
      <c r="Q2306" s="245">
        <f t="shared" si="71"/>
        <v>0</v>
      </c>
    </row>
    <row r="2307" spans="1:17" ht="20.149999999999999" customHeight="1" x14ac:dyDescent="0.35">
      <c r="A2307" s="247">
        <v>2304</v>
      </c>
      <c r="B2307" s="179" t="str">
        <f t="shared" si="70"/>
        <v xml:space="preserve"> </v>
      </c>
      <c r="C2307" s="266" t="s">
        <v>85</v>
      </c>
      <c r="D2307" s="176"/>
      <c r="E2307" s="53"/>
      <c r="Q2307" s="245">
        <f t="shared" si="71"/>
        <v>0</v>
      </c>
    </row>
    <row r="2308" spans="1:17" ht="20.149999999999999" customHeight="1" x14ac:dyDescent="0.35">
      <c r="A2308" s="247">
        <v>2305</v>
      </c>
      <c r="B2308" s="179" t="str">
        <f t="shared" si="70"/>
        <v xml:space="preserve"> </v>
      </c>
      <c r="C2308" s="266" t="s">
        <v>85</v>
      </c>
      <c r="D2308" s="176"/>
      <c r="E2308" s="53"/>
      <c r="Q2308" s="245">
        <f t="shared" si="71"/>
        <v>0</v>
      </c>
    </row>
    <row r="2309" spans="1:17" ht="20.149999999999999" customHeight="1" x14ac:dyDescent="0.35">
      <c r="A2309" s="247">
        <v>2306</v>
      </c>
      <c r="B2309" s="179" t="str">
        <f t="shared" ref="B2309:B2372" si="72">_xlfn.CONCAT(C2309,D2309)</f>
        <v xml:space="preserve"> </v>
      </c>
      <c r="C2309" s="266" t="s">
        <v>85</v>
      </c>
      <c r="D2309" s="176"/>
      <c r="E2309" s="53"/>
      <c r="Q2309" s="245">
        <f t="shared" ref="Q2309:Q2372" si="73">IF(AND(D2309&gt;0,OR(C2309="",C2309=" ")),1,0)</f>
        <v>0</v>
      </c>
    </row>
    <row r="2310" spans="1:17" ht="20.149999999999999" customHeight="1" x14ac:dyDescent="0.35">
      <c r="A2310" s="247">
        <v>2307</v>
      </c>
      <c r="B2310" s="179" t="str">
        <f t="shared" si="72"/>
        <v xml:space="preserve"> </v>
      </c>
      <c r="C2310" s="266" t="s">
        <v>85</v>
      </c>
      <c r="D2310" s="176"/>
      <c r="E2310" s="53"/>
      <c r="Q2310" s="245">
        <f t="shared" si="73"/>
        <v>0</v>
      </c>
    </row>
    <row r="2311" spans="1:17" ht="20.149999999999999" customHeight="1" x14ac:dyDescent="0.35">
      <c r="A2311" s="247">
        <v>2308</v>
      </c>
      <c r="B2311" s="179" t="str">
        <f t="shared" si="72"/>
        <v xml:space="preserve"> </v>
      </c>
      <c r="C2311" s="266" t="s">
        <v>85</v>
      </c>
      <c r="D2311" s="176"/>
      <c r="E2311" s="53"/>
      <c r="Q2311" s="245">
        <f t="shared" si="73"/>
        <v>0</v>
      </c>
    </row>
    <row r="2312" spans="1:17" ht="20.149999999999999" customHeight="1" x14ac:dyDescent="0.35">
      <c r="A2312" s="247">
        <v>2309</v>
      </c>
      <c r="B2312" s="179" t="str">
        <f t="shared" si="72"/>
        <v xml:space="preserve"> </v>
      </c>
      <c r="C2312" s="266" t="s">
        <v>85</v>
      </c>
      <c r="D2312" s="176"/>
      <c r="E2312" s="53"/>
      <c r="Q2312" s="245">
        <f t="shared" si="73"/>
        <v>0</v>
      </c>
    </row>
    <row r="2313" spans="1:17" ht="20.149999999999999" customHeight="1" x14ac:dyDescent="0.35">
      <c r="A2313" s="247">
        <v>2310</v>
      </c>
      <c r="B2313" s="179" t="str">
        <f t="shared" si="72"/>
        <v xml:space="preserve"> </v>
      </c>
      <c r="C2313" s="266" t="s">
        <v>85</v>
      </c>
      <c r="D2313" s="176"/>
      <c r="E2313" s="53"/>
      <c r="Q2313" s="245">
        <f t="shared" si="73"/>
        <v>0</v>
      </c>
    </row>
    <row r="2314" spans="1:17" ht="20.149999999999999" customHeight="1" x14ac:dyDescent="0.35">
      <c r="A2314" s="247">
        <v>2311</v>
      </c>
      <c r="B2314" s="179" t="str">
        <f t="shared" si="72"/>
        <v xml:space="preserve"> </v>
      </c>
      <c r="C2314" s="266" t="s">
        <v>85</v>
      </c>
      <c r="D2314" s="176"/>
      <c r="E2314" s="53"/>
      <c r="Q2314" s="245">
        <f t="shared" si="73"/>
        <v>0</v>
      </c>
    </row>
    <row r="2315" spans="1:17" ht="20.149999999999999" customHeight="1" x14ac:dyDescent="0.35">
      <c r="A2315" s="247">
        <v>2312</v>
      </c>
      <c r="B2315" s="179" t="str">
        <f t="shared" si="72"/>
        <v xml:space="preserve"> </v>
      </c>
      <c r="C2315" s="266" t="s">
        <v>85</v>
      </c>
      <c r="D2315" s="176"/>
      <c r="E2315" s="53"/>
      <c r="Q2315" s="245">
        <f t="shared" si="73"/>
        <v>0</v>
      </c>
    </row>
    <row r="2316" spans="1:17" ht="20.149999999999999" customHeight="1" x14ac:dyDescent="0.35">
      <c r="A2316" s="247">
        <v>2313</v>
      </c>
      <c r="B2316" s="179" t="str">
        <f t="shared" si="72"/>
        <v xml:space="preserve"> </v>
      </c>
      <c r="C2316" s="266" t="s">
        <v>85</v>
      </c>
      <c r="D2316" s="176"/>
      <c r="E2316" s="53"/>
      <c r="Q2316" s="245">
        <f t="shared" si="73"/>
        <v>0</v>
      </c>
    </row>
    <row r="2317" spans="1:17" ht="20.149999999999999" customHeight="1" x14ac:dyDescent="0.35">
      <c r="A2317" s="247">
        <v>2314</v>
      </c>
      <c r="B2317" s="179" t="str">
        <f t="shared" si="72"/>
        <v xml:space="preserve"> </v>
      </c>
      <c r="C2317" s="266" t="s">
        <v>85</v>
      </c>
      <c r="D2317" s="176"/>
      <c r="E2317" s="53"/>
      <c r="Q2317" s="245">
        <f t="shared" si="73"/>
        <v>0</v>
      </c>
    </row>
    <row r="2318" spans="1:17" ht="20.149999999999999" customHeight="1" x14ac:dyDescent="0.35">
      <c r="A2318" s="247">
        <v>2315</v>
      </c>
      <c r="B2318" s="179" t="str">
        <f t="shared" si="72"/>
        <v xml:space="preserve"> </v>
      </c>
      <c r="C2318" s="266" t="s">
        <v>85</v>
      </c>
      <c r="D2318" s="176"/>
      <c r="E2318" s="53"/>
      <c r="Q2318" s="245">
        <f t="shared" si="73"/>
        <v>0</v>
      </c>
    </row>
    <row r="2319" spans="1:17" ht="20.149999999999999" customHeight="1" x14ac:dyDescent="0.35">
      <c r="A2319" s="247">
        <v>2316</v>
      </c>
      <c r="B2319" s="179" t="str">
        <f t="shared" si="72"/>
        <v xml:space="preserve"> </v>
      </c>
      <c r="C2319" s="266" t="s">
        <v>85</v>
      </c>
      <c r="D2319" s="176"/>
      <c r="E2319" s="53"/>
      <c r="Q2319" s="245">
        <f t="shared" si="73"/>
        <v>0</v>
      </c>
    </row>
    <row r="2320" spans="1:17" ht="20.149999999999999" customHeight="1" x14ac:dyDescent="0.35">
      <c r="A2320" s="247">
        <v>2317</v>
      </c>
      <c r="B2320" s="179" t="str">
        <f t="shared" si="72"/>
        <v xml:space="preserve"> </v>
      </c>
      <c r="C2320" s="266" t="s">
        <v>85</v>
      </c>
      <c r="D2320" s="176"/>
      <c r="E2320" s="53"/>
      <c r="Q2320" s="245">
        <f t="shared" si="73"/>
        <v>0</v>
      </c>
    </row>
    <row r="2321" spans="1:17" ht="20.149999999999999" customHeight="1" x14ac:dyDescent="0.35">
      <c r="A2321" s="247">
        <v>2318</v>
      </c>
      <c r="B2321" s="179" t="str">
        <f t="shared" si="72"/>
        <v xml:space="preserve"> </v>
      </c>
      <c r="C2321" s="266" t="s">
        <v>85</v>
      </c>
      <c r="D2321" s="176"/>
      <c r="E2321" s="53"/>
      <c r="Q2321" s="245">
        <f t="shared" si="73"/>
        <v>0</v>
      </c>
    </row>
    <row r="2322" spans="1:17" ht="20.149999999999999" customHeight="1" x14ac:dyDescent="0.35">
      <c r="A2322" s="247">
        <v>2319</v>
      </c>
      <c r="B2322" s="179" t="str">
        <f t="shared" si="72"/>
        <v xml:space="preserve"> </v>
      </c>
      <c r="C2322" s="266" t="s">
        <v>85</v>
      </c>
      <c r="D2322" s="176"/>
      <c r="E2322" s="53"/>
      <c r="Q2322" s="245">
        <f t="shared" si="73"/>
        <v>0</v>
      </c>
    </row>
    <row r="2323" spans="1:17" ht="20.149999999999999" customHeight="1" x14ac:dyDescent="0.35">
      <c r="A2323" s="247">
        <v>2320</v>
      </c>
      <c r="B2323" s="179" t="str">
        <f t="shared" si="72"/>
        <v xml:space="preserve"> </v>
      </c>
      <c r="C2323" s="266" t="s">
        <v>85</v>
      </c>
      <c r="D2323" s="176"/>
      <c r="E2323" s="53"/>
      <c r="Q2323" s="245">
        <f t="shared" si="73"/>
        <v>0</v>
      </c>
    </row>
    <row r="2324" spans="1:17" ht="20.149999999999999" customHeight="1" x14ac:dyDescent="0.35">
      <c r="A2324" s="247">
        <v>2321</v>
      </c>
      <c r="B2324" s="179" t="str">
        <f t="shared" si="72"/>
        <v xml:space="preserve"> </v>
      </c>
      <c r="C2324" s="266" t="s">
        <v>85</v>
      </c>
      <c r="D2324" s="176"/>
      <c r="E2324" s="53"/>
      <c r="Q2324" s="245">
        <f t="shared" si="73"/>
        <v>0</v>
      </c>
    </row>
    <row r="2325" spans="1:17" ht="20.149999999999999" customHeight="1" x14ac:dyDescent="0.35">
      <c r="A2325" s="247">
        <v>2322</v>
      </c>
      <c r="B2325" s="179" t="str">
        <f t="shared" si="72"/>
        <v xml:space="preserve"> </v>
      </c>
      <c r="C2325" s="266" t="s">
        <v>85</v>
      </c>
      <c r="D2325" s="176"/>
      <c r="E2325" s="53"/>
      <c r="Q2325" s="245">
        <f t="shared" si="73"/>
        <v>0</v>
      </c>
    </row>
    <row r="2326" spans="1:17" ht="20.149999999999999" customHeight="1" x14ac:dyDescent="0.35">
      <c r="A2326" s="247">
        <v>2323</v>
      </c>
      <c r="B2326" s="179" t="str">
        <f t="shared" si="72"/>
        <v xml:space="preserve"> </v>
      </c>
      <c r="C2326" s="266" t="s">
        <v>85</v>
      </c>
      <c r="D2326" s="176"/>
      <c r="E2326" s="53"/>
      <c r="Q2326" s="245">
        <f t="shared" si="73"/>
        <v>0</v>
      </c>
    </row>
    <row r="2327" spans="1:17" ht="20.149999999999999" customHeight="1" x14ac:dyDescent="0.35">
      <c r="A2327" s="247">
        <v>2324</v>
      </c>
      <c r="B2327" s="179" t="str">
        <f t="shared" si="72"/>
        <v xml:space="preserve"> </v>
      </c>
      <c r="C2327" s="266" t="s">
        <v>85</v>
      </c>
      <c r="D2327" s="176"/>
      <c r="E2327" s="53"/>
      <c r="Q2327" s="245">
        <f t="shared" si="73"/>
        <v>0</v>
      </c>
    </row>
    <row r="2328" spans="1:17" ht="20.149999999999999" customHeight="1" x14ac:dyDescent="0.35">
      <c r="A2328" s="247">
        <v>2325</v>
      </c>
      <c r="B2328" s="179" t="str">
        <f t="shared" si="72"/>
        <v xml:space="preserve"> </v>
      </c>
      <c r="C2328" s="266" t="s">
        <v>85</v>
      </c>
      <c r="D2328" s="176"/>
      <c r="E2328" s="53"/>
      <c r="Q2328" s="245">
        <f t="shared" si="73"/>
        <v>0</v>
      </c>
    </row>
    <row r="2329" spans="1:17" ht="20.149999999999999" customHeight="1" x14ac:dyDescent="0.35">
      <c r="A2329" s="247">
        <v>2326</v>
      </c>
      <c r="B2329" s="179" t="str">
        <f t="shared" si="72"/>
        <v xml:space="preserve"> </v>
      </c>
      <c r="C2329" s="266" t="s">
        <v>85</v>
      </c>
      <c r="D2329" s="176"/>
      <c r="E2329" s="53"/>
      <c r="Q2329" s="245">
        <f t="shared" si="73"/>
        <v>0</v>
      </c>
    </row>
    <row r="2330" spans="1:17" ht="20.149999999999999" customHeight="1" x14ac:dyDescent="0.35">
      <c r="A2330" s="247">
        <v>2327</v>
      </c>
      <c r="B2330" s="179" t="str">
        <f t="shared" si="72"/>
        <v xml:space="preserve"> </v>
      </c>
      <c r="C2330" s="266" t="s">
        <v>85</v>
      </c>
      <c r="D2330" s="176"/>
      <c r="E2330" s="53"/>
      <c r="Q2330" s="245">
        <f t="shared" si="73"/>
        <v>0</v>
      </c>
    </row>
    <row r="2331" spans="1:17" ht="20.149999999999999" customHeight="1" x14ac:dyDescent="0.35">
      <c r="A2331" s="247">
        <v>2328</v>
      </c>
      <c r="B2331" s="179" t="str">
        <f t="shared" si="72"/>
        <v xml:space="preserve"> </v>
      </c>
      <c r="C2331" s="266" t="s">
        <v>85</v>
      </c>
      <c r="D2331" s="176"/>
      <c r="E2331" s="53"/>
      <c r="Q2331" s="245">
        <f t="shared" si="73"/>
        <v>0</v>
      </c>
    </row>
    <row r="2332" spans="1:17" ht="20.149999999999999" customHeight="1" x14ac:dyDescent="0.35">
      <c r="A2332" s="247">
        <v>2329</v>
      </c>
      <c r="B2332" s="179" t="str">
        <f t="shared" si="72"/>
        <v xml:space="preserve"> </v>
      </c>
      <c r="C2332" s="266" t="s">
        <v>85</v>
      </c>
      <c r="D2332" s="176"/>
      <c r="E2332" s="53"/>
      <c r="Q2332" s="245">
        <f t="shared" si="73"/>
        <v>0</v>
      </c>
    </row>
    <row r="2333" spans="1:17" ht="20.149999999999999" customHeight="1" x14ac:dyDescent="0.35">
      <c r="A2333" s="247">
        <v>2330</v>
      </c>
      <c r="B2333" s="179" t="str">
        <f t="shared" si="72"/>
        <v xml:space="preserve"> </v>
      </c>
      <c r="C2333" s="266" t="s">
        <v>85</v>
      </c>
      <c r="D2333" s="176"/>
      <c r="E2333" s="53"/>
      <c r="Q2333" s="245">
        <f t="shared" si="73"/>
        <v>0</v>
      </c>
    </row>
    <row r="2334" spans="1:17" ht="20.149999999999999" customHeight="1" x14ac:dyDescent="0.35">
      <c r="A2334" s="247">
        <v>2331</v>
      </c>
      <c r="B2334" s="179" t="str">
        <f t="shared" si="72"/>
        <v xml:space="preserve"> </v>
      </c>
      <c r="C2334" s="266" t="s">
        <v>85</v>
      </c>
      <c r="D2334" s="176"/>
      <c r="E2334" s="53"/>
      <c r="Q2334" s="245">
        <f t="shared" si="73"/>
        <v>0</v>
      </c>
    </row>
    <row r="2335" spans="1:17" ht="20.149999999999999" customHeight="1" x14ac:dyDescent="0.35">
      <c r="A2335" s="247">
        <v>2332</v>
      </c>
      <c r="B2335" s="179" t="str">
        <f t="shared" si="72"/>
        <v xml:space="preserve"> </v>
      </c>
      <c r="C2335" s="266" t="s">
        <v>85</v>
      </c>
      <c r="D2335" s="176"/>
      <c r="E2335" s="53"/>
      <c r="Q2335" s="245">
        <f t="shared" si="73"/>
        <v>0</v>
      </c>
    </row>
    <row r="2336" spans="1:17" ht="20.149999999999999" customHeight="1" x14ac:dyDescent="0.35">
      <c r="A2336" s="247">
        <v>2333</v>
      </c>
      <c r="B2336" s="179" t="str">
        <f t="shared" si="72"/>
        <v xml:space="preserve"> </v>
      </c>
      <c r="C2336" s="266" t="s">
        <v>85</v>
      </c>
      <c r="D2336" s="176"/>
      <c r="E2336" s="53"/>
      <c r="Q2336" s="245">
        <f t="shared" si="73"/>
        <v>0</v>
      </c>
    </row>
    <row r="2337" spans="1:17" ht="20.149999999999999" customHeight="1" x14ac:dyDescent="0.35">
      <c r="A2337" s="247">
        <v>2334</v>
      </c>
      <c r="B2337" s="179" t="str">
        <f t="shared" si="72"/>
        <v xml:space="preserve"> </v>
      </c>
      <c r="C2337" s="266" t="s">
        <v>85</v>
      </c>
      <c r="D2337" s="176"/>
      <c r="E2337" s="53"/>
      <c r="Q2337" s="245">
        <f t="shared" si="73"/>
        <v>0</v>
      </c>
    </row>
    <row r="2338" spans="1:17" ht="20.149999999999999" customHeight="1" x14ac:dyDescent="0.35">
      <c r="A2338" s="247">
        <v>2335</v>
      </c>
      <c r="B2338" s="179" t="str">
        <f t="shared" si="72"/>
        <v xml:space="preserve"> </v>
      </c>
      <c r="C2338" s="266" t="s">
        <v>85</v>
      </c>
      <c r="D2338" s="176"/>
      <c r="E2338" s="53"/>
      <c r="Q2338" s="245">
        <f t="shared" si="73"/>
        <v>0</v>
      </c>
    </row>
    <row r="2339" spans="1:17" ht="20.149999999999999" customHeight="1" x14ac:dyDescent="0.35">
      <c r="A2339" s="247">
        <v>2336</v>
      </c>
      <c r="B2339" s="179" t="str">
        <f t="shared" si="72"/>
        <v xml:space="preserve"> </v>
      </c>
      <c r="C2339" s="266" t="s">
        <v>85</v>
      </c>
      <c r="D2339" s="176"/>
      <c r="E2339" s="53"/>
      <c r="Q2339" s="245">
        <f t="shared" si="73"/>
        <v>0</v>
      </c>
    </row>
    <row r="2340" spans="1:17" ht="20.149999999999999" customHeight="1" x14ac:dyDescent="0.35">
      <c r="A2340" s="247">
        <v>2337</v>
      </c>
      <c r="B2340" s="179" t="str">
        <f t="shared" si="72"/>
        <v xml:space="preserve"> </v>
      </c>
      <c r="C2340" s="266" t="s">
        <v>85</v>
      </c>
      <c r="D2340" s="176"/>
      <c r="E2340" s="53"/>
      <c r="Q2340" s="245">
        <f t="shared" si="73"/>
        <v>0</v>
      </c>
    </row>
    <row r="2341" spans="1:17" ht="20.149999999999999" customHeight="1" x14ac:dyDescent="0.35">
      <c r="A2341" s="247">
        <v>2338</v>
      </c>
      <c r="B2341" s="179" t="str">
        <f t="shared" si="72"/>
        <v xml:space="preserve"> </v>
      </c>
      <c r="C2341" s="266" t="s">
        <v>85</v>
      </c>
      <c r="D2341" s="176"/>
      <c r="E2341" s="53"/>
      <c r="Q2341" s="245">
        <f t="shared" si="73"/>
        <v>0</v>
      </c>
    </row>
    <row r="2342" spans="1:17" ht="20.149999999999999" customHeight="1" x14ac:dyDescent="0.35">
      <c r="A2342" s="247">
        <v>2339</v>
      </c>
      <c r="B2342" s="179" t="str">
        <f t="shared" si="72"/>
        <v xml:space="preserve"> </v>
      </c>
      <c r="C2342" s="266" t="s">
        <v>85</v>
      </c>
      <c r="D2342" s="176"/>
      <c r="E2342" s="53"/>
      <c r="Q2342" s="245">
        <f t="shared" si="73"/>
        <v>0</v>
      </c>
    </row>
    <row r="2343" spans="1:17" ht="20.149999999999999" customHeight="1" x14ac:dyDescent="0.35">
      <c r="A2343" s="247">
        <v>2340</v>
      </c>
      <c r="B2343" s="179" t="str">
        <f t="shared" si="72"/>
        <v xml:space="preserve"> </v>
      </c>
      <c r="C2343" s="266" t="s">
        <v>85</v>
      </c>
      <c r="D2343" s="176"/>
      <c r="E2343" s="53"/>
      <c r="Q2343" s="245">
        <f t="shared" si="73"/>
        <v>0</v>
      </c>
    </row>
    <row r="2344" spans="1:17" ht="20.149999999999999" customHeight="1" x14ac:dyDescent="0.35">
      <c r="A2344" s="247">
        <v>2341</v>
      </c>
      <c r="B2344" s="179" t="str">
        <f t="shared" si="72"/>
        <v xml:space="preserve"> </v>
      </c>
      <c r="C2344" s="266" t="s">
        <v>85</v>
      </c>
      <c r="D2344" s="176"/>
      <c r="E2344" s="53"/>
      <c r="Q2344" s="245">
        <f t="shared" si="73"/>
        <v>0</v>
      </c>
    </row>
    <row r="2345" spans="1:17" ht="20.149999999999999" customHeight="1" x14ac:dyDescent="0.35">
      <c r="A2345" s="247">
        <v>2342</v>
      </c>
      <c r="B2345" s="179" t="str">
        <f t="shared" si="72"/>
        <v xml:space="preserve"> </v>
      </c>
      <c r="C2345" s="266" t="s">
        <v>85</v>
      </c>
      <c r="D2345" s="176"/>
      <c r="E2345" s="53"/>
      <c r="Q2345" s="245">
        <f t="shared" si="73"/>
        <v>0</v>
      </c>
    </row>
    <row r="2346" spans="1:17" ht="20.149999999999999" customHeight="1" x14ac:dyDescent="0.35">
      <c r="A2346" s="247">
        <v>2343</v>
      </c>
      <c r="B2346" s="179" t="str">
        <f t="shared" si="72"/>
        <v xml:space="preserve"> </v>
      </c>
      <c r="C2346" s="266" t="s">
        <v>85</v>
      </c>
      <c r="D2346" s="176"/>
      <c r="E2346" s="53"/>
      <c r="Q2346" s="245">
        <f t="shared" si="73"/>
        <v>0</v>
      </c>
    </row>
    <row r="2347" spans="1:17" ht="20.149999999999999" customHeight="1" x14ac:dyDescent="0.35">
      <c r="A2347" s="247">
        <v>2344</v>
      </c>
      <c r="B2347" s="179" t="str">
        <f t="shared" si="72"/>
        <v xml:space="preserve"> </v>
      </c>
      <c r="C2347" s="266" t="s">
        <v>85</v>
      </c>
      <c r="D2347" s="176"/>
      <c r="E2347" s="53"/>
      <c r="Q2347" s="245">
        <f t="shared" si="73"/>
        <v>0</v>
      </c>
    </row>
    <row r="2348" spans="1:17" ht="20.149999999999999" customHeight="1" x14ac:dyDescent="0.35">
      <c r="A2348" s="247">
        <v>2345</v>
      </c>
      <c r="B2348" s="179" t="str">
        <f t="shared" si="72"/>
        <v xml:space="preserve"> </v>
      </c>
      <c r="C2348" s="266" t="s">
        <v>85</v>
      </c>
      <c r="D2348" s="176"/>
      <c r="E2348" s="53"/>
      <c r="Q2348" s="245">
        <f t="shared" si="73"/>
        <v>0</v>
      </c>
    </row>
    <row r="2349" spans="1:17" ht="20.149999999999999" customHeight="1" x14ac:dyDescent="0.35">
      <c r="A2349" s="247">
        <v>2346</v>
      </c>
      <c r="B2349" s="179" t="str">
        <f t="shared" si="72"/>
        <v xml:space="preserve"> </v>
      </c>
      <c r="C2349" s="266" t="s">
        <v>85</v>
      </c>
      <c r="D2349" s="176"/>
      <c r="E2349" s="53"/>
      <c r="Q2349" s="245">
        <f t="shared" si="73"/>
        <v>0</v>
      </c>
    </row>
    <row r="2350" spans="1:17" ht="20.149999999999999" customHeight="1" x14ac:dyDescent="0.35">
      <c r="A2350" s="247">
        <v>2347</v>
      </c>
      <c r="B2350" s="179" t="str">
        <f t="shared" si="72"/>
        <v xml:space="preserve"> </v>
      </c>
      <c r="C2350" s="266" t="s">
        <v>85</v>
      </c>
      <c r="D2350" s="176"/>
      <c r="E2350" s="53"/>
      <c r="Q2350" s="245">
        <f t="shared" si="73"/>
        <v>0</v>
      </c>
    </row>
    <row r="2351" spans="1:17" ht="20.149999999999999" customHeight="1" x14ac:dyDescent="0.35">
      <c r="A2351" s="247">
        <v>2348</v>
      </c>
      <c r="B2351" s="179" t="str">
        <f t="shared" si="72"/>
        <v xml:space="preserve"> </v>
      </c>
      <c r="C2351" s="266" t="s">
        <v>85</v>
      </c>
      <c r="D2351" s="176"/>
      <c r="E2351" s="53"/>
      <c r="Q2351" s="245">
        <f t="shared" si="73"/>
        <v>0</v>
      </c>
    </row>
    <row r="2352" spans="1:17" ht="20.149999999999999" customHeight="1" x14ac:dyDescent="0.35">
      <c r="A2352" s="247">
        <v>2349</v>
      </c>
      <c r="B2352" s="179" t="str">
        <f t="shared" si="72"/>
        <v xml:space="preserve"> </v>
      </c>
      <c r="C2352" s="266" t="s">
        <v>85</v>
      </c>
      <c r="D2352" s="176"/>
      <c r="E2352" s="53"/>
      <c r="Q2352" s="245">
        <f t="shared" si="73"/>
        <v>0</v>
      </c>
    </row>
    <row r="2353" spans="1:17" ht="20.149999999999999" customHeight="1" x14ac:dyDescent="0.35">
      <c r="A2353" s="247">
        <v>2350</v>
      </c>
      <c r="B2353" s="179" t="str">
        <f t="shared" si="72"/>
        <v xml:space="preserve"> </v>
      </c>
      <c r="C2353" s="266" t="s">
        <v>85</v>
      </c>
      <c r="D2353" s="176"/>
      <c r="E2353" s="53"/>
      <c r="Q2353" s="245">
        <f t="shared" si="73"/>
        <v>0</v>
      </c>
    </row>
    <row r="2354" spans="1:17" ht="20.149999999999999" customHeight="1" x14ac:dyDescent="0.35">
      <c r="A2354" s="247">
        <v>2351</v>
      </c>
      <c r="B2354" s="179" t="str">
        <f t="shared" si="72"/>
        <v xml:space="preserve"> </v>
      </c>
      <c r="C2354" s="266" t="s">
        <v>85</v>
      </c>
      <c r="D2354" s="176"/>
      <c r="E2354" s="53"/>
      <c r="Q2354" s="245">
        <f t="shared" si="73"/>
        <v>0</v>
      </c>
    </row>
    <row r="2355" spans="1:17" ht="20.149999999999999" customHeight="1" x14ac:dyDescent="0.35">
      <c r="A2355" s="247">
        <v>2352</v>
      </c>
      <c r="B2355" s="179" t="str">
        <f t="shared" si="72"/>
        <v xml:space="preserve"> </v>
      </c>
      <c r="C2355" s="266" t="s">
        <v>85</v>
      </c>
      <c r="D2355" s="176"/>
      <c r="E2355" s="53"/>
      <c r="Q2355" s="245">
        <f t="shared" si="73"/>
        <v>0</v>
      </c>
    </row>
    <row r="2356" spans="1:17" ht="20.149999999999999" customHeight="1" x14ac:dyDescent="0.35">
      <c r="A2356" s="247">
        <v>2353</v>
      </c>
      <c r="B2356" s="179" t="str">
        <f t="shared" si="72"/>
        <v xml:space="preserve"> </v>
      </c>
      <c r="C2356" s="266" t="s">
        <v>85</v>
      </c>
      <c r="D2356" s="176"/>
      <c r="E2356" s="53"/>
      <c r="Q2356" s="245">
        <f t="shared" si="73"/>
        <v>0</v>
      </c>
    </row>
    <row r="2357" spans="1:17" ht="20.149999999999999" customHeight="1" x14ac:dyDescent="0.35">
      <c r="A2357" s="247">
        <v>2354</v>
      </c>
      <c r="B2357" s="179" t="str">
        <f t="shared" si="72"/>
        <v xml:space="preserve"> </v>
      </c>
      <c r="C2357" s="266" t="s">
        <v>85</v>
      </c>
      <c r="D2357" s="176"/>
      <c r="E2357" s="53"/>
      <c r="Q2357" s="245">
        <f t="shared" si="73"/>
        <v>0</v>
      </c>
    </row>
    <row r="2358" spans="1:17" ht="20.149999999999999" customHeight="1" x14ac:dyDescent="0.35">
      <c r="A2358" s="247">
        <v>2355</v>
      </c>
      <c r="B2358" s="179" t="str">
        <f t="shared" si="72"/>
        <v xml:space="preserve"> </v>
      </c>
      <c r="C2358" s="266" t="s">
        <v>85</v>
      </c>
      <c r="D2358" s="176"/>
      <c r="E2358" s="53"/>
      <c r="Q2358" s="245">
        <f t="shared" si="73"/>
        <v>0</v>
      </c>
    </row>
    <row r="2359" spans="1:17" ht="20.149999999999999" customHeight="1" x14ac:dyDescent="0.35">
      <c r="A2359" s="247">
        <v>2356</v>
      </c>
      <c r="B2359" s="179" t="str">
        <f t="shared" si="72"/>
        <v xml:space="preserve"> </v>
      </c>
      <c r="C2359" s="266" t="s">
        <v>85</v>
      </c>
      <c r="D2359" s="176"/>
      <c r="E2359" s="53"/>
      <c r="Q2359" s="245">
        <f t="shared" si="73"/>
        <v>0</v>
      </c>
    </row>
    <row r="2360" spans="1:17" ht="20.149999999999999" customHeight="1" x14ac:dyDescent="0.35">
      <c r="A2360" s="247">
        <v>2357</v>
      </c>
      <c r="B2360" s="179" t="str">
        <f t="shared" si="72"/>
        <v xml:space="preserve"> </v>
      </c>
      <c r="C2360" s="266" t="s">
        <v>85</v>
      </c>
      <c r="D2360" s="176"/>
      <c r="E2360" s="53"/>
      <c r="Q2360" s="245">
        <f t="shared" si="73"/>
        <v>0</v>
      </c>
    </row>
    <row r="2361" spans="1:17" ht="20.149999999999999" customHeight="1" x14ac:dyDescent="0.35">
      <c r="A2361" s="247">
        <v>2358</v>
      </c>
      <c r="B2361" s="179" t="str">
        <f t="shared" si="72"/>
        <v xml:space="preserve"> </v>
      </c>
      <c r="C2361" s="266" t="s">
        <v>85</v>
      </c>
      <c r="D2361" s="176"/>
      <c r="E2361" s="53"/>
      <c r="Q2361" s="245">
        <f t="shared" si="73"/>
        <v>0</v>
      </c>
    </row>
    <row r="2362" spans="1:17" ht="20.149999999999999" customHeight="1" x14ac:dyDescent="0.35">
      <c r="A2362" s="247">
        <v>2359</v>
      </c>
      <c r="B2362" s="179" t="str">
        <f t="shared" si="72"/>
        <v xml:space="preserve"> </v>
      </c>
      <c r="C2362" s="266" t="s">
        <v>85</v>
      </c>
      <c r="D2362" s="176"/>
      <c r="E2362" s="53"/>
      <c r="Q2362" s="245">
        <f t="shared" si="73"/>
        <v>0</v>
      </c>
    </row>
    <row r="2363" spans="1:17" ht="20.149999999999999" customHeight="1" x14ac:dyDescent="0.35">
      <c r="A2363" s="247">
        <v>2360</v>
      </c>
      <c r="B2363" s="179" t="str">
        <f t="shared" si="72"/>
        <v xml:space="preserve"> </v>
      </c>
      <c r="C2363" s="266" t="s">
        <v>85</v>
      </c>
      <c r="D2363" s="176"/>
      <c r="E2363" s="53"/>
      <c r="Q2363" s="245">
        <f t="shared" si="73"/>
        <v>0</v>
      </c>
    </row>
    <row r="2364" spans="1:17" ht="20.149999999999999" customHeight="1" x14ac:dyDescent="0.35">
      <c r="A2364" s="247">
        <v>2361</v>
      </c>
      <c r="B2364" s="179" t="str">
        <f t="shared" si="72"/>
        <v xml:space="preserve"> </v>
      </c>
      <c r="C2364" s="266" t="s">
        <v>85</v>
      </c>
      <c r="D2364" s="176"/>
      <c r="E2364" s="53"/>
      <c r="Q2364" s="245">
        <f t="shared" si="73"/>
        <v>0</v>
      </c>
    </row>
    <row r="2365" spans="1:17" ht="20.149999999999999" customHeight="1" x14ac:dyDescent="0.35">
      <c r="A2365" s="247">
        <v>2362</v>
      </c>
      <c r="B2365" s="179" t="str">
        <f t="shared" si="72"/>
        <v xml:space="preserve"> </v>
      </c>
      <c r="C2365" s="266" t="s">
        <v>85</v>
      </c>
      <c r="D2365" s="176"/>
      <c r="E2365" s="53"/>
      <c r="Q2365" s="245">
        <f t="shared" si="73"/>
        <v>0</v>
      </c>
    </row>
    <row r="2366" spans="1:17" ht="20.149999999999999" customHeight="1" x14ac:dyDescent="0.35">
      <c r="A2366" s="247">
        <v>2363</v>
      </c>
      <c r="B2366" s="179" t="str">
        <f t="shared" si="72"/>
        <v xml:space="preserve"> </v>
      </c>
      <c r="C2366" s="266" t="s">
        <v>85</v>
      </c>
      <c r="D2366" s="176"/>
      <c r="E2366" s="53"/>
      <c r="Q2366" s="245">
        <f t="shared" si="73"/>
        <v>0</v>
      </c>
    </row>
    <row r="2367" spans="1:17" ht="20.149999999999999" customHeight="1" x14ac:dyDescent="0.35">
      <c r="A2367" s="247">
        <v>2364</v>
      </c>
      <c r="B2367" s="179" t="str">
        <f t="shared" si="72"/>
        <v xml:space="preserve"> </v>
      </c>
      <c r="C2367" s="266" t="s">
        <v>85</v>
      </c>
      <c r="D2367" s="176"/>
      <c r="E2367" s="53"/>
      <c r="Q2367" s="245">
        <f t="shared" si="73"/>
        <v>0</v>
      </c>
    </row>
    <row r="2368" spans="1:17" ht="20.149999999999999" customHeight="1" x14ac:dyDescent="0.35">
      <c r="A2368" s="247">
        <v>2365</v>
      </c>
      <c r="B2368" s="179" t="str">
        <f t="shared" si="72"/>
        <v xml:space="preserve"> </v>
      </c>
      <c r="C2368" s="266" t="s">
        <v>85</v>
      </c>
      <c r="D2368" s="176"/>
      <c r="E2368" s="53"/>
      <c r="Q2368" s="245">
        <f t="shared" si="73"/>
        <v>0</v>
      </c>
    </row>
    <row r="2369" spans="1:17" ht="20.149999999999999" customHeight="1" x14ac:dyDescent="0.35">
      <c r="A2369" s="247">
        <v>2366</v>
      </c>
      <c r="B2369" s="179" t="str">
        <f t="shared" si="72"/>
        <v xml:space="preserve"> </v>
      </c>
      <c r="C2369" s="266" t="s">
        <v>85</v>
      </c>
      <c r="D2369" s="176"/>
      <c r="E2369" s="53"/>
      <c r="Q2369" s="245">
        <f t="shared" si="73"/>
        <v>0</v>
      </c>
    </row>
    <row r="2370" spans="1:17" ht="20.149999999999999" customHeight="1" x14ac:dyDescent="0.35">
      <c r="A2370" s="247">
        <v>2367</v>
      </c>
      <c r="B2370" s="179" t="str">
        <f t="shared" si="72"/>
        <v xml:space="preserve"> </v>
      </c>
      <c r="C2370" s="266" t="s">
        <v>85</v>
      </c>
      <c r="D2370" s="176"/>
      <c r="E2370" s="53"/>
      <c r="Q2370" s="245">
        <f t="shared" si="73"/>
        <v>0</v>
      </c>
    </row>
    <row r="2371" spans="1:17" ht="20.149999999999999" customHeight="1" x14ac:dyDescent="0.35">
      <c r="A2371" s="247">
        <v>2368</v>
      </c>
      <c r="B2371" s="179" t="str">
        <f t="shared" si="72"/>
        <v xml:space="preserve"> </v>
      </c>
      <c r="C2371" s="266" t="s">
        <v>85</v>
      </c>
      <c r="D2371" s="176"/>
      <c r="E2371" s="53"/>
      <c r="Q2371" s="245">
        <f t="shared" si="73"/>
        <v>0</v>
      </c>
    </row>
    <row r="2372" spans="1:17" ht="20.149999999999999" customHeight="1" x14ac:dyDescent="0.35">
      <c r="A2372" s="247">
        <v>2369</v>
      </c>
      <c r="B2372" s="179" t="str">
        <f t="shared" si="72"/>
        <v xml:space="preserve"> </v>
      </c>
      <c r="C2372" s="266" t="s">
        <v>85</v>
      </c>
      <c r="D2372" s="176"/>
      <c r="E2372" s="53"/>
      <c r="Q2372" s="245">
        <f t="shared" si="73"/>
        <v>0</v>
      </c>
    </row>
    <row r="2373" spans="1:17" ht="20.149999999999999" customHeight="1" x14ac:dyDescent="0.35">
      <c r="A2373" s="247">
        <v>2370</v>
      </c>
      <c r="B2373" s="179" t="str">
        <f t="shared" ref="B2373:B2436" si="74">_xlfn.CONCAT(C2373,D2373)</f>
        <v xml:space="preserve"> </v>
      </c>
      <c r="C2373" s="266" t="s">
        <v>85</v>
      </c>
      <c r="D2373" s="176"/>
      <c r="E2373" s="53"/>
      <c r="Q2373" s="245">
        <f t="shared" ref="Q2373:Q2436" si="75">IF(AND(D2373&gt;0,OR(C2373="",C2373=" ")),1,0)</f>
        <v>0</v>
      </c>
    </row>
    <row r="2374" spans="1:17" ht="20.149999999999999" customHeight="1" x14ac:dyDescent="0.35">
      <c r="A2374" s="247">
        <v>2371</v>
      </c>
      <c r="B2374" s="179" t="str">
        <f t="shared" si="74"/>
        <v xml:space="preserve"> </v>
      </c>
      <c r="C2374" s="266" t="s">
        <v>85</v>
      </c>
      <c r="D2374" s="176"/>
      <c r="E2374" s="53"/>
      <c r="Q2374" s="245">
        <f t="shared" si="75"/>
        <v>0</v>
      </c>
    </row>
    <row r="2375" spans="1:17" ht="20.149999999999999" customHeight="1" x14ac:dyDescent="0.35">
      <c r="A2375" s="247">
        <v>2372</v>
      </c>
      <c r="B2375" s="179" t="str">
        <f t="shared" si="74"/>
        <v xml:space="preserve"> </v>
      </c>
      <c r="C2375" s="266" t="s">
        <v>85</v>
      </c>
      <c r="D2375" s="176"/>
      <c r="E2375" s="53"/>
      <c r="Q2375" s="245">
        <f t="shared" si="75"/>
        <v>0</v>
      </c>
    </row>
    <row r="2376" spans="1:17" ht="20.149999999999999" customHeight="1" x14ac:dyDescent="0.35">
      <c r="A2376" s="247">
        <v>2373</v>
      </c>
      <c r="B2376" s="179" t="str">
        <f t="shared" si="74"/>
        <v xml:space="preserve"> </v>
      </c>
      <c r="C2376" s="266" t="s">
        <v>85</v>
      </c>
      <c r="D2376" s="176"/>
      <c r="E2376" s="53"/>
      <c r="Q2376" s="245">
        <f t="shared" si="75"/>
        <v>0</v>
      </c>
    </row>
    <row r="2377" spans="1:17" ht="20.149999999999999" customHeight="1" x14ac:dyDescent="0.35">
      <c r="A2377" s="247">
        <v>2374</v>
      </c>
      <c r="B2377" s="179" t="str">
        <f t="shared" si="74"/>
        <v xml:space="preserve"> </v>
      </c>
      <c r="C2377" s="266" t="s">
        <v>85</v>
      </c>
      <c r="D2377" s="176"/>
      <c r="E2377" s="53"/>
      <c r="Q2377" s="245">
        <f t="shared" si="75"/>
        <v>0</v>
      </c>
    </row>
    <row r="2378" spans="1:17" ht="20.149999999999999" customHeight="1" x14ac:dyDescent="0.35">
      <c r="A2378" s="247">
        <v>2375</v>
      </c>
      <c r="B2378" s="179" t="str">
        <f t="shared" si="74"/>
        <v xml:space="preserve"> </v>
      </c>
      <c r="C2378" s="266" t="s">
        <v>85</v>
      </c>
      <c r="D2378" s="176"/>
      <c r="E2378" s="53"/>
      <c r="Q2378" s="245">
        <f t="shared" si="75"/>
        <v>0</v>
      </c>
    </row>
    <row r="2379" spans="1:17" ht="20.149999999999999" customHeight="1" x14ac:dyDescent="0.35">
      <c r="A2379" s="247">
        <v>2376</v>
      </c>
      <c r="B2379" s="179" t="str">
        <f t="shared" si="74"/>
        <v xml:space="preserve"> </v>
      </c>
      <c r="C2379" s="266" t="s">
        <v>85</v>
      </c>
      <c r="D2379" s="176"/>
      <c r="E2379" s="53"/>
      <c r="Q2379" s="245">
        <f t="shared" si="75"/>
        <v>0</v>
      </c>
    </row>
    <row r="2380" spans="1:17" ht="20.149999999999999" customHeight="1" x14ac:dyDescent="0.35">
      <c r="A2380" s="247">
        <v>2377</v>
      </c>
      <c r="B2380" s="179" t="str">
        <f t="shared" si="74"/>
        <v xml:space="preserve"> </v>
      </c>
      <c r="C2380" s="266" t="s">
        <v>85</v>
      </c>
      <c r="D2380" s="176"/>
      <c r="E2380" s="53"/>
      <c r="Q2380" s="245">
        <f t="shared" si="75"/>
        <v>0</v>
      </c>
    </row>
    <row r="2381" spans="1:17" ht="20.149999999999999" customHeight="1" x14ac:dyDescent="0.35">
      <c r="A2381" s="247">
        <v>2378</v>
      </c>
      <c r="B2381" s="179" t="str">
        <f t="shared" si="74"/>
        <v xml:space="preserve"> </v>
      </c>
      <c r="C2381" s="266" t="s">
        <v>85</v>
      </c>
      <c r="D2381" s="176"/>
      <c r="E2381" s="53"/>
      <c r="Q2381" s="245">
        <f t="shared" si="75"/>
        <v>0</v>
      </c>
    </row>
    <row r="2382" spans="1:17" ht="20.149999999999999" customHeight="1" x14ac:dyDescent="0.35">
      <c r="A2382" s="247">
        <v>2379</v>
      </c>
      <c r="B2382" s="179" t="str">
        <f t="shared" si="74"/>
        <v xml:space="preserve"> </v>
      </c>
      <c r="C2382" s="266" t="s">
        <v>85</v>
      </c>
      <c r="D2382" s="176"/>
      <c r="E2382" s="53"/>
      <c r="Q2382" s="245">
        <f t="shared" si="75"/>
        <v>0</v>
      </c>
    </row>
    <row r="2383" spans="1:17" ht="20.149999999999999" customHeight="1" x14ac:dyDescent="0.35">
      <c r="A2383" s="247">
        <v>2380</v>
      </c>
      <c r="B2383" s="179" t="str">
        <f t="shared" si="74"/>
        <v xml:space="preserve"> </v>
      </c>
      <c r="C2383" s="266" t="s">
        <v>85</v>
      </c>
      <c r="D2383" s="176"/>
      <c r="E2383" s="53"/>
      <c r="Q2383" s="245">
        <f t="shared" si="75"/>
        <v>0</v>
      </c>
    </row>
    <row r="2384" spans="1:17" ht="20.149999999999999" customHeight="1" x14ac:dyDescent="0.35">
      <c r="A2384" s="247">
        <v>2381</v>
      </c>
      <c r="B2384" s="179" t="str">
        <f t="shared" si="74"/>
        <v xml:space="preserve"> </v>
      </c>
      <c r="C2384" s="266" t="s">
        <v>85</v>
      </c>
      <c r="D2384" s="176"/>
      <c r="E2384" s="53"/>
      <c r="Q2384" s="245">
        <f t="shared" si="75"/>
        <v>0</v>
      </c>
    </row>
    <row r="2385" spans="1:17" ht="20.149999999999999" customHeight="1" x14ac:dyDescent="0.35">
      <c r="A2385" s="247">
        <v>2382</v>
      </c>
      <c r="B2385" s="179" t="str">
        <f t="shared" si="74"/>
        <v xml:space="preserve"> </v>
      </c>
      <c r="C2385" s="266" t="s">
        <v>85</v>
      </c>
      <c r="D2385" s="176"/>
      <c r="E2385" s="53"/>
      <c r="Q2385" s="245">
        <f t="shared" si="75"/>
        <v>0</v>
      </c>
    </row>
    <row r="2386" spans="1:17" ht="20.149999999999999" customHeight="1" x14ac:dyDescent="0.35">
      <c r="A2386" s="247">
        <v>2383</v>
      </c>
      <c r="B2386" s="179" t="str">
        <f t="shared" si="74"/>
        <v xml:space="preserve"> </v>
      </c>
      <c r="C2386" s="266" t="s">
        <v>85</v>
      </c>
      <c r="D2386" s="176"/>
      <c r="E2386" s="53"/>
      <c r="Q2386" s="245">
        <f t="shared" si="75"/>
        <v>0</v>
      </c>
    </row>
    <row r="2387" spans="1:17" ht="20.149999999999999" customHeight="1" x14ac:dyDescent="0.35">
      <c r="A2387" s="247">
        <v>2384</v>
      </c>
      <c r="B2387" s="179" t="str">
        <f t="shared" si="74"/>
        <v xml:space="preserve"> </v>
      </c>
      <c r="C2387" s="266" t="s">
        <v>85</v>
      </c>
      <c r="D2387" s="176"/>
      <c r="E2387" s="53"/>
      <c r="Q2387" s="245">
        <f t="shared" si="75"/>
        <v>0</v>
      </c>
    </row>
    <row r="2388" spans="1:17" ht="20.149999999999999" customHeight="1" x14ac:dyDescent="0.35">
      <c r="A2388" s="247">
        <v>2385</v>
      </c>
      <c r="B2388" s="179" t="str">
        <f t="shared" si="74"/>
        <v xml:space="preserve"> </v>
      </c>
      <c r="C2388" s="266" t="s">
        <v>85</v>
      </c>
      <c r="D2388" s="176"/>
      <c r="E2388" s="53"/>
      <c r="Q2388" s="245">
        <f t="shared" si="75"/>
        <v>0</v>
      </c>
    </row>
    <row r="2389" spans="1:17" ht="20.149999999999999" customHeight="1" x14ac:dyDescent="0.35">
      <c r="A2389" s="247">
        <v>2386</v>
      </c>
      <c r="B2389" s="179" t="str">
        <f t="shared" si="74"/>
        <v xml:space="preserve"> </v>
      </c>
      <c r="C2389" s="266" t="s">
        <v>85</v>
      </c>
      <c r="D2389" s="176"/>
      <c r="E2389" s="53"/>
      <c r="Q2389" s="245">
        <f t="shared" si="75"/>
        <v>0</v>
      </c>
    </row>
    <row r="2390" spans="1:17" ht="20.149999999999999" customHeight="1" x14ac:dyDescent="0.35">
      <c r="A2390" s="247">
        <v>2387</v>
      </c>
      <c r="B2390" s="179" t="str">
        <f t="shared" si="74"/>
        <v xml:space="preserve"> </v>
      </c>
      <c r="C2390" s="266" t="s">
        <v>85</v>
      </c>
      <c r="D2390" s="176"/>
      <c r="E2390" s="53"/>
      <c r="Q2390" s="245">
        <f t="shared" si="75"/>
        <v>0</v>
      </c>
    </row>
    <row r="2391" spans="1:17" ht="20.149999999999999" customHeight="1" x14ac:dyDescent="0.35">
      <c r="A2391" s="247">
        <v>2388</v>
      </c>
      <c r="B2391" s="179" t="str">
        <f t="shared" si="74"/>
        <v xml:space="preserve"> </v>
      </c>
      <c r="C2391" s="266" t="s">
        <v>85</v>
      </c>
      <c r="D2391" s="176"/>
      <c r="E2391" s="53"/>
      <c r="Q2391" s="245">
        <f t="shared" si="75"/>
        <v>0</v>
      </c>
    </row>
    <row r="2392" spans="1:17" ht="20.149999999999999" customHeight="1" x14ac:dyDescent="0.35">
      <c r="A2392" s="247">
        <v>2389</v>
      </c>
      <c r="B2392" s="179" t="str">
        <f t="shared" si="74"/>
        <v xml:space="preserve"> </v>
      </c>
      <c r="C2392" s="266" t="s">
        <v>85</v>
      </c>
      <c r="D2392" s="176"/>
      <c r="E2392" s="53"/>
      <c r="Q2392" s="245">
        <f t="shared" si="75"/>
        <v>0</v>
      </c>
    </row>
    <row r="2393" spans="1:17" ht="20.149999999999999" customHeight="1" x14ac:dyDescent="0.35">
      <c r="A2393" s="247">
        <v>2390</v>
      </c>
      <c r="B2393" s="179" t="str">
        <f t="shared" si="74"/>
        <v xml:space="preserve"> </v>
      </c>
      <c r="C2393" s="266" t="s">
        <v>85</v>
      </c>
      <c r="D2393" s="176"/>
      <c r="E2393" s="53"/>
      <c r="Q2393" s="245">
        <f t="shared" si="75"/>
        <v>0</v>
      </c>
    </row>
    <row r="2394" spans="1:17" ht="20.149999999999999" customHeight="1" x14ac:dyDescent="0.35">
      <c r="A2394" s="247">
        <v>2391</v>
      </c>
      <c r="B2394" s="179" t="str">
        <f t="shared" si="74"/>
        <v xml:space="preserve"> </v>
      </c>
      <c r="C2394" s="266" t="s">
        <v>85</v>
      </c>
      <c r="D2394" s="176"/>
      <c r="E2394" s="53"/>
      <c r="Q2394" s="245">
        <f t="shared" si="75"/>
        <v>0</v>
      </c>
    </row>
    <row r="2395" spans="1:17" ht="20.149999999999999" customHeight="1" x14ac:dyDescent="0.35">
      <c r="A2395" s="247">
        <v>2392</v>
      </c>
      <c r="B2395" s="179" t="str">
        <f t="shared" si="74"/>
        <v xml:space="preserve"> </v>
      </c>
      <c r="C2395" s="266" t="s">
        <v>85</v>
      </c>
      <c r="D2395" s="176"/>
      <c r="E2395" s="53"/>
      <c r="Q2395" s="245">
        <f t="shared" si="75"/>
        <v>0</v>
      </c>
    </row>
    <row r="2396" spans="1:17" ht="20.149999999999999" customHeight="1" x14ac:dyDescent="0.35">
      <c r="A2396" s="247">
        <v>2393</v>
      </c>
      <c r="B2396" s="179" t="str">
        <f t="shared" si="74"/>
        <v xml:space="preserve"> </v>
      </c>
      <c r="C2396" s="266" t="s">
        <v>85</v>
      </c>
      <c r="D2396" s="176"/>
      <c r="E2396" s="53"/>
      <c r="Q2396" s="245">
        <f t="shared" si="75"/>
        <v>0</v>
      </c>
    </row>
    <row r="2397" spans="1:17" ht="20.149999999999999" customHeight="1" x14ac:dyDescent="0.35">
      <c r="A2397" s="247">
        <v>2394</v>
      </c>
      <c r="B2397" s="179" t="str">
        <f t="shared" si="74"/>
        <v xml:space="preserve"> </v>
      </c>
      <c r="C2397" s="266" t="s">
        <v>85</v>
      </c>
      <c r="D2397" s="176"/>
      <c r="E2397" s="53"/>
      <c r="Q2397" s="245">
        <f t="shared" si="75"/>
        <v>0</v>
      </c>
    </row>
    <row r="2398" spans="1:17" ht="20.149999999999999" customHeight="1" x14ac:dyDescent="0.35">
      <c r="A2398" s="247">
        <v>2395</v>
      </c>
      <c r="B2398" s="179" t="str">
        <f t="shared" si="74"/>
        <v xml:space="preserve"> </v>
      </c>
      <c r="C2398" s="266" t="s">
        <v>85</v>
      </c>
      <c r="D2398" s="176"/>
      <c r="E2398" s="53"/>
      <c r="Q2398" s="245">
        <f t="shared" si="75"/>
        <v>0</v>
      </c>
    </row>
    <row r="2399" spans="1:17" ht="20.149999999999999" customHeight="1" x14ac:dyDescent="0.35">
      <c r="A2399" s="247">
        <v>2396</v>
      </c>
      <c r="B2399" s="179" t="str">
        <f t="shared" si="74"/>
        <v xml:space="preserve"> </v>
      </c>
      <c r="C2399" s="266" t="s">
        <v>85</v>
      </c>
      <c r="D2399" s="176"/>
      <c r="E2399" s="53"/>
      <c r="Q2399" s="245">
        <f t="shared" si="75"/>
        <v>0</v>
      </c>
    </row>
    <row r="2400" spans="1:17" ht="20.149999999999999" customHeight="1" x14ac:dyDescent="0.35">
      <c r="A2400" s="247">
        <v>2397</v>
      </c>
      <c r="B2400" s="179" t="str">
        <f t="shared" si="74"/>
        <v xml:space="preserve"> </v>
      </c>
      <c r="C2400" s="266" t="s">
        <v>85</v>
      </c>
      <c r="D2400" s="176"/>
      <c r="E2400" s="53"/>
      <c r="Q2400" s="245">
        <f t="shared" si="75"/>
        <v>0</v>
      </c>
    </row>
    <row r="2401" spans="1:17" ht="20.149999999999999" customHeight="1" x14ac:dyDescent="0.35">
      <c r="A2401" s="247">
        <v>2398</v>
      </c>
      <c r="B2401" s="179" t="str">
        <f t="shared" si="74"/>
        <v xml:space="preserve"> </v>
      </c>
      <c r="C2401" s="266" t="s">
        <v>85</v>
      </c>
      <c r="D2401" s="176"/>
      <c r="E2401" s="53"/>
      <c r="Q2401" s="245">
        <f t="shared" si="75"/>
        <v>0</v>
      </c>
    </row>
    <row r="2402" spans="1:17" ht="20.149999999999999" customHeight="1" x14ac:dyDescent="0.35">
      <c r="A2402" s="247">
        <v>2399</v>
      </c>
      <c r="B2402" s="179" t="str">
        <f t="shared" si="74"/>
        <v xml:space="preserve"> </v>
      </c>
      <c r="C2402" s="266" t="s">
        <v>85</v>
      </c>
      <c r="D2402" s="176"/>
      <c r="E2402" s="53"/>
      <c r="Q2402" s="245">
        <f t="shared" si="75"/>
        <v>0</v>
      </c>
    </row>
    <row r="2403" spans="1:17" ht="20.149999999999999" customHeight="1" x14ac:dyDescent="0.35">
      <c r="A2403" s="247">
        <v>2400</v>
      </c>
      <c r="B2403" s="179" t="str">
        <f t="shared" si="74"/>
        <v xml:space="preserve"> </v>
      </c>
      <c r="C2403" s="266" t="s">
        <v>85</v>
      </c>
      <c r="D2403" s="176"/>
      <c r="E2403" s="53"/>
      <c r="Q2403" s="245">
        <f t="shared" si="75"/>
        <v>0</v>
      </c>
    </row>
    <row r="2404" spans="1:17" ht="20.149999999999999" customHeight="1" x14ac:dyDescent="0.35">
      <c r="A2404" s="247">
        <v>2401</v>
      </c>
      <c r="B2404" s="179" t="str">
        <f t="shared" si="74"/>
        <v xml:space="preserve"> </v>
      </c>
      <c r="C2404" s="266" t="s">
        <v>85</v>
      </c>
      <c r="D2404" s="176"/>
      <c r="E2404" s="53"/>
      <c r="Q2404" s="245">
        <f t="shared" si="75"/>
        <v>0</v>
      </c>
    </row>
    <row r="2405" spans="1:17" ht="20.149999999999999" customHeight="1" x14ac:dyDescent="0.35">
      <c r="A2405" s="247">
        <v>2402</v>
      </c>
      <c r="B2405" s="179" t="str">
        <f t="shared" si="74"/>
        <v xml:space="preserve"> </v>
      </c>
      <c r="C2405" s="266" t="s">
        <v>85</v>
      </c>
      <c r="D2405" s="176"/>
      <c r="E2405" s="53"/>
      <c r="Q2405" s="245">
        <f t="shared" si="75"/>
        <v>0</v>
      </c>
    </row>
    <row r="2406" spans="1:17" ht="20.149999999999999" customHeight="1" x14ac:dyDescent="0.35">
      <c r="A2406" s="247">
        <v>2403</v>
      </c>
      <c r="B2406" s="179" t="str">
        <f t="shared" si="74"/>
        <v xml:space="preserve"> </v>
      </c>
      <c r="C2406" s="266" t="s">
        <v>85</v>
      </c>
      <c r="D2406" s="176"/>
      <c r="E2406" s="53"/>
      <c r="Q2406" s="245">
        <f t="shared" si="75"/>
        <v>0</v>
      </c>
    </row>
    <row r="2407" spans="1:17" ht="20.149999999999999" customHeight="1" x14ac:dyDescent="0.35">
      <c r="A2407" s="247">
        <v>2404</v>
      </c>
      <c r="B2407" s="179" t="str">
        <f t="shared" si="74"/>
        <v xml:space="preserve"> </v>
      </c>
      <c r="C2407" s="266" t="s">
        <v>85</v>
      </c>
      <c r="D2407" s="176"/>
      <c r="E2407" s="53"/>
      <c r="Q2407" s="245">
        <f t="shared" si="75"/>
        <v>0</v>
      </c>
    </row>
    <row r="2408" spans="1:17" ht="20.149999999999999" customHeight="1" x14ac:dyDescent="0.35">
      <c r="A2408" s="247">
        <v>2405</v>
      </c>
      <c r="B2408" s="179" t="str">
        <f t="shared" si="74"/>
        <v xml:space="preserve"> </v>
      </c>
      <c r="C2408" s="266" t="s">
        <v>85</v>
      </c>
      <c r="D2408" s="176"/>
      <c r="E2408" s="53"/>
      <c r="Q2408" s="245">
        <f t="shared" si="75"/>
        <v>0</v>
      </c>
    </row>
    <row r="2409" spans="1:17" ht="20.149999999999999" customHeight="1" x14ac:dyDescent="0.35">
      <c r="A2409" s="247">
        <v>2406</v>
      </c>
      <c r="B2409" s="179" t="str">
        <f t="shared" si="74"/>
        <v xml:space="preserve"> </v>
      </c>
      <c r="C2409" s="266" t="s">
        <v>85</v>
      </c>
      <c r="D2409" s="176"/>
      <c r="E2409" s="53"/>
      <c r="Q2409" s="245">
        <f t="shared" si="75"/>
        <v>0</v>
      </c>
    </row>
    <row r="2410" spans="1:17" ht="20.149999999999999" customHeight="1" x14ac:dyDescent="0.35">
      <c r="A2410" s="247">
        <v>2407</v>
      </c>
      <c r="B2410" s="179" t="str">
        <f t="shared" si="74"/>
        <v xml:space="preserve"> </v>
      </c>
      <c r="C2410" s="266" t="s">
        <v>85</v>
      </c>
      <c r="D2410" s="176"/>
      <c r="E2410" s="53"/>
      <c r="Q2410" s="245">
        <f t="shared" si="75"/>
        <v>0</v>
      </c>
    </row>
    <row r="2411" spans="1:17" ht="20.149999999999999" customHeight="1" x14ac:dyDescent="0.35">
      <c r="A2411" s="247">
        <v>2408</v>
      </c>
      <c r="B2411" s="179" t="str">
        <f t="shared" si="74"/>
        <v xml:space="preserve"> </v>
      </c>
      <c r="C2411" s="266" t="s">
        <v>85</v>
      </c>
      <c r="D2411" s="176"/>
      <c r="E2411" s="53"/>
      <c r="Q2411" s="245">
        <f t="shared" si="75"/>
        <v>0</v>
      </c>
    </row>
    <row r="2412" spans="1:17" ht="20.149999999999999" customHeight="1" x14ac:dyDescent="0.35">
      <c r="A2412" s="247">
        <v>2409</v>
      </c>
      <c r="B2412" s="179" t="str">
        <f t="shared" si="74"/>
        <v xml:space="preserve"> </v>
      </c>
      <c r="C2412" s="266" t="s">
        <v>85</v>
      </c>
      <c r="D2412" s="176"/>
      <c r="E2412" s="53"/>
      <c r="Q2412" s="245">
        <f t="shared" si="75"/>
        <v>0</v>
      </c>
    </row>
    <row r="2413" spans="1:17" ht="20.149999999999999" customHeight="1" x14ac:dyDescent="0.35">
      <c r="A2413" s="247">
        <v>2410</v>
      </c>
      <c r="B2413" s="179" t="str">
        <f t="shared" si="74"/>
        <v xml:space="preserve"> </v>
      </c>
      <c r="C2413" s="266" t="s">
        <v>85</v>
      </c>
      <c r="D2413" s="176"/>
      <c r="E2413" s="53"/>
      <c r="Q2413" s="245">
        <f t="shared" si="75"/>
        <v>0</v>
      </c>
    </row>
    <row r="2414" spans="1:17" ht="20.149999999999999" customHeight="1" x14ac:dyDescent="0.35">
      <c r="A2414" s="247">
        <v>2411</v>
      </c>
      <c r="B2414" s="179" t="str">
        <f t="shared" si="74"/>
        <v xml:space="preserve"> </v>
      </c>
      <c r="C2414" s="266" t="s">
        <v>85</v>
      </c>
      <c r="D2414" s="176"/>
      <c r="E2414" s="53"/>
      <c r="Q2414" s="245">
        <f t="shared" si="75"/>
        <v>0</v>
      </c>
    </row>
    <row r="2415" spans="1:17" ht="20.149999999999999" customHeight="1" x14ac:dyDescent="0.35">
      <c r="A2415" s="247">
        <v>2412</v>
      </c>
      <c r="B2415" s="179" t="str">
        <f t="shared" si="74"/>
        <v xml:space="preserve"> </v>
      </c>
      <c r="C2415" s="266" t="s">
        <v>85</v>
      </c>
      <c r="D2415" s="176"/>
      <c r="E2415" s="53"/>
      <c r="Q2415" s="245">
        <f t="shared" si="75"/>
        <v>0</v>
      </c>
    </row>
    <row r="2416" spans="1:17" ht="20.149999999999999" customHeight="1" x14ac:dyDescent="0.35">
      <c r="A2416" s="247">
        <v>2413</v>
      </c>
      <c r="B2416" s="179" t="str">
        <f t="shared" si="74"/>
        <v xml:space="preserve"> </v>
      </c>
      <c r="C2416" s="266" t="s">
        <v>85</v>
      </c>
      <c r="D2416" s="176"/>
      <c r="E2416" s="53"/>
      <c r="Q2416" s="245">
        <f t="shared" si="75"/>
        <v>0</v>
      </c>
    </row>
    <row r="2417" spans="1:17" ht="20.149999999999999" customHeight="1" x14ac:dyDescent="0.35">
      <c r="A2417" s="247">
        <v>2414</v>
      </c>
      <c r="B2417" s="179" t="str">
        <f t="shared" si="74"/>
        <v xml:space="preserve"> </v>
      </c>
      <c r="C2417" s="266" t="s">
        <v>85</v>
      </c>
      <c r="D2417" s="176"/>
      <c r="E2417" s="53"/>
      <c r="Q2417" s="245">
        <f t="shared" si="75"/>
        <v>0</v>
      </c>
    </row>
    <row r="2418" spans="1:17" ht="20.149999999999999" customHeight="1" x14ac:dyDescent="0.35">
      <c r="A2418" s="247">
        <v>2415</v>
      </c>
      <c r="B2418" s="179" t="str">
        <f t="shared" si="74"/>
        <v xml:space="preserve"> </v>
      </c>
      <c r="C2418" s="266" t="s">
        <v>85</v>
      </c>
      <c r="D2418" s="176"/>
      <c r="E2418" s="53"/>
      <c r="Q2418" s="245">
        <f t="shared" si="75"/>
        <v>0</v>
      </c>
    </row>
    <row r="2419" spans="1:17" ht="20.149999999999999" customHeight="1" x14ac:dyDescent="0.35">
      <c r="A2419" s="247">
        <v>2416</v>
      </c>
      <c r="B2419" s="179" t="str">
        <f t="shared" si="74"/>
        <v xml:space="preserve"> </v>
      </c>
      <c r="C2419" s="266" t="s">
        <v>85</v>
      </c>
      <c r="D2419" s="176"/>
      <c r="E2419" s="53"/>
      <c r="Q2419" s="245">
        <f t="shared" si="75"/>
        <v>0</v>
      </c>
    </row>
    <row r="2420" spans="1:17" ht="20.149999999999999" customHeight="1" x14ac:dyDescent="0.35">
      <c r="A2420" s="247">
        <v>2417</v>
      </c>
      <c r="B2420" s="179" t="str">
        <f t="shared" si="74"/>
        <v xml:space="preserve"> </v>
      </c>
      <c r="C2420" s="266" t="s">
        <v>85</v>
      </c>
      <c r="D2420" s="176"/>
      <c r="E2420" s="53"/>
      <c r="Q2420" s="245">
        <f t="shared" si="75"/>
        <v>0</v>
      </c>
    </row>
    <row r="2421" spans="1:17" ht="20.149999999999999" customHeight="1" x14ac:dyDescent="0.35">
      <c r="A2421" s="247">
        <v>2418</v>
      </c>
      <c r="B2421" s="179" t="str">
        <f t="shared" si="74"/>
        <v xml:space="preserve"> </v>
      </c>
      <c r="C2421" s="266" t="s">
        <v>85</v>
      </c>
      <c r="D2421" s="176"/>
      <c r="E2421" s="53"/>
      <c r="Q2421" s="245">
        <f t="shared" si="75"/>
        <v>0</v>
      </c>
    </row>
    <row r="2422" spans="1:17" ht="20.149999999999999" customHeight="1" x14ac:dyDescent="0.35">
      <c r="A2422" s="247">
        <v>2419</v>
      </c>
      <c r="B2422" s="179" t="str">
        <f t="shared" si="74"/>
        <v xml:space="preserve"> </v>
      </c>
      <c r="C2422" s="266" t="s">
        <v>85</v>
      </c>
      <c r="D2422" s="176"/>
      <c r="E2422" s="53"/>
      <c r="Q2422" s="245">
        <f t="shared" si="75"/>
        <v>0</v>
      </c>
    </row>
    <row r="2423" spans="1:17" ht="20.149999999999999" customHeight="1" x14ac:dyDescent="0.35">
      <c r="A2423" s="247">
        <v>2420</v>
      </c>
      <c r="B2423" s="179" t="str">
        <f t="shared" si="74"/>
        <v xml:space="preserve"> </v>
      </c>
      <c r="C2423" s="266" t="s">
        <v>85</v>
      </c>
      <c r="D2423" s="176"/>
      <c r="E2423" s="53"/>
      <c r="Q2423" s="245">
        <f t="shared" si="75"/>
        <v>0</v>
      </c>
    </row>
    <row r="2424" spans="1:17" ht="20.149999999999999" customHeight="1" x14ac:dyDescent="0.35">
      <c r="A2424" s="247">
        <v>2421</v>
      </c>
      <c r="B2424" s="179" t="str">
        <f t="shared" si="74"/>
        <v xml:space="preserve"> </v>
      </c>
      <c r="C2424" s="266" t="s">
        <v>85</v>
      </c>
      <c r="D2424" s="176"/>
      <c r="E2424" s="53"/>
      <c r="Q2424" s="245">
        <f t="shared" si="75"/>
        <v>0</v>
      </c>
    </row>
    <row r="2425" spans="1:17" ht="20.149999999999999" customHeight="1" x14ac:dyDescent="0.35">
      <c r="A2425" s="247">
        <v>2422</v>
      </c>
      <c r="B2425" s="179" t="str">
        <f t="shared" si="74"/>
        <v xml:space="preserve"> </v>
      </c>
      <c r="C2425" s="266" t="s">
        <v>85</v>
      </c>
      <c r="D2425" s="176"/>
      <c r="E2425" s="53"/>
      <c r="Q2425" s="245">
        <f t="shared" si="75"/>
        <v>0</v>
      </c>
    </row>
    <row r="2426" spans="1:17" ht="20.149999999999999" customHeight="1" x14ac:dyDescent="0.35">
      <c r="A2426" s="247">
        <v>2423</v>
      </c>
      <c r="B2426" s="179" t="str">
        <f t="shared" si="74"/>
        <v xml:space="preserve"> </v>
      </c>
      <c r="C2426" s="266" t="s">
        <v>85</v>
      </c>
      <c r="D2426" s="176"/>
      <c r="E2426" s="53"/>
      <c r="Q2426" s="245">
        <f t="shared" si="75"/>
        <v>0</v>
      </c>
    </row>
    <row r="2427" spans="1:17" ht="20.149999999999999" customHeight="1" x14ac:dyDescent="0.35">
      <c r="A2427" s="247">
        <v>2424</v>
      </c>
      <c r="B2427" s="179" t="str">
        <f t="shared" si="74"/>
        <v xml:space="preserve"> </v>
      </c>
      <c r="C2427" s="266" t="s">
        <v>85</v>
      </c>
      <c r="D2427" s="176"/>
      <c r="E2427" s="53"/>
      <c r="Q2427" s="245">
        <f t="shared" si="75"/>
        <v>0</v>
      </c>
    </row>
    <row r="2428" spans="1:17" ht="20.149999999999999" customHeight="1" x14ac:dyDescent="0.35">
      <c r="A2428" s="247">
        <v>2425</v>
      </c>
      <c r="B2428" s="179" t="str">
        <f t="shared" si="74"/>
        <v xml:space="preserve"> </v>
      </c>
      <c r="C2428" s="266" t="s">
        <v>85</v>
      </c>
      <c r="D2428" s="176"/>
      <c r="E2428" s="53"/>
      <c r="Q2428" s="245">
        <f t="shared" si="75"/>
        <v>0</v>
      </c>
    </row>
    <row r="2429" spans="1:17" ht="20.149999999999999" customHeight="1" x14ac:dyDescent="0.35">
      <c r="A2429" s="247">
        <v>2426</v>
      </c>
      <c r="B2429" s="179" t="str">
        <f t="shared" si="74"/>
        <v xml:space="preserve"> </v>
      </c>
      <c r="C2429" s="266" t="s">
        <v>85</v>
      </c>
      <c r="D2429" s="176"/>
      <c r="E2429" s="53"/>
      <c r="Q2429" s="245">
        <f t="shared" si="75"/>
        <v>0</v>
      </c>
    </row>
    <row r="2430" spans="1:17" ht="20.149999999999999" customHeight="1" x14ac:dyDescent="0.35">
      <c r="A2430" s="247">
        <v>2427</v>
      </c>
      <c r="B2430" s="179" t="str">
        <f t="shared" si="74"/>
        <v xml:space="preserve"> </v>
      </c>
      <c r="C2430" s="266" t="s">
        <v>85</v>
      </c>
      <c r="D2430" s="176"/>
      <c r="E2430" s="53"/>
      <c r="Q2430" s="245">
        <f t="shared" si="75"/>
        <v>0</v>
      </c>
    </row>
    <row r="2431" spans="1:17" ht="20.149999999999999" customHeight="1" x14ac:dyDescent="0.35">
      <c r="A2431" s="247">
        <v>2428</v>
      </c>
      <c r="B2431" s="179" t="str">
        <f t="shared" si="74"/>
        <v xml:space="preserve"> </v>
      </c>
      <c r="C2431" s="266" t="s">
        <v>85</v>
      </c>
      <c r="D2431" s="176"/>
      <c r="E2431" s="53"/>
      <c r="Q2431" s="245">
        <f t="shared" si="75"/>
        <v>0</v>
      </c>
    </row>
    <row r="2432" spans="1:17" ht="20.149999999999999" customHeight="1" x14ac:dyDescent="0.35">
      <c r="A2432" s="247">
        <v>2429</v>
      </c>
      <c r="B2432" s="179" t="str">
        <f t="shared" si="74"/>
        <v xml:space="preserve"> </v>
      </c>
      <c r="C2432" s="266" t="s">
        <v>85</v>
      </c>
      <c r="D2432" s="176"/>
      <c r="E2432" s="53"/>
      <c r="Q2432" s="245">
        <f t="shared" si="75"/>
        <v>0</v>
      </c>
    </row>
    <row r="2433" spans="1:17" ht="20.149999999999999" customHeight="1" x14ac:dyDescent="0.35">
      <c r="A2433" s="247">
        <v>2430</v>
      </c>
      <c r="B2433" s="179" t="str">
        <f t="shared" si="74"/>
        <v xml:space="preserve"> </v>
      </c>
      <c r="C2433" s="266" t="s">
        <v>85</v>
      </c>
      <c r="D2433" s="176"/>
      <c r="E2433" s="53"/>
      <c r="Q2433" s="245">
        <f t="shared" si="75"/>
        <v>0</v>
      </c>
    </row>
    <row r="2434" spans="1:17" ht="20.149999999999999" customHeight="1" x14ac:dyDescent="0.35">
      <c r="A2434" s="247">
        <v>2431</v>
      </c>
      <c r="B2434" s="179" t="str">
        <f t="shared" si="74"/>
        <v xml:space="preserve"> </v>
      </c>
      <c r="C2434" s="266" t="s">
        <v>85</v>
      </c>
      <c r="D2434" s="176"/>
      <c r="E2434" s="53"/>
      <c r="Q2434" s="245">
        <f t="shared" si="75"/>
        <v>0</v>
      </c>
    </row>
    <row r="2435" spans="1:17" ht="20.149999999999999" customHeight="1" x14ac:dyDescent="0.35">
      <c r="A2435" s="247">
        <v>2432</v>
      </c>
      <c r="B2435" s="179" t="str">
        <f t="shared" si="74"/>
        <v xml:space="preserve"> </v>
      </c>
      <c r="C2435" s="266" t="s">
        <v>85</v>
      </c>
      <c r="D2435" s="176"/>
      <c r="E2435" s="53"/>
      <c r="Q2435" s="245">
        <f t="shared" si="75"/>
        <v>0</v>
      </c>
    </row>
    <row r="2436" spans="1:17" ht="20.149999999999999" customHeight="1" x14ac:dyDescent="0.35">
      <c r="A2436" s="247">
        <v>2433</v>
      </c>
      <c r="B2436" s="179" t="str">
        <f t="shared" si="74"/>
        <v xml:space="preserve"> </v>
      </c>
      <c r="C2436" s="266" t="s">
        <v>85</v>
      </c>
      <c r="D2436" s="176"/>
      <c r="E2436" s="53"/>
      <c r="Q2436" s="245">
        <f t="shared" si="75"/>
        <v>0</v>
      </c>
    </row>
    <row r="2437" spans="1:17" ht="20.149999999999999" customHeight="1" x14ac:dyDescent="0.35">
      <c r="A2437" s="247">
        <v>2434</v>
      </c>
      <c r="B2437" s="179" t="str">
        <f t="shared" ref="B2437:B2500" si="76">_xlfn.CONCAT(C2437,D2437)</f>
        <v xml:space="preserve"> </v>
      </c>
      <c r="C2437" s="266" t="s">
        <v>85</v>
      </c>
      <c r="D2437" s="176"/>
      <c r="E2437" s="53"/>
      <c r="Q2437" s="245">
        <f t="shared" ref="Q2437:Q2500" si="77">IF(AND(D2437&gt;0,OR(C2437="",C2437=" ")),1,0)</f>
        <v>0</v>
      </c>
    </row>
    <row r="2438" spans="1:17" ht="20.149999999999999" customHeight="1" x14ac:dyDescent="0.35">
      <c r="A2438" s="247">
        <v>2435</v>
      </c>
      <c r="B2438" s="179" t="str">
        <f t="shared" si="76"/>
        <v xml:space="preserve"> </v>
      </c>
      <c r="C2438" s="266" t="s">
        <v>85</v>
      </c>
      <c r="D2438" s="176"/>
      <c r="E2438" s="53"/>
      <c r="Q2438" s="245">
        <f t="shared" si="77"/>
        <v>0</v>
      </c>
    </row>
    <row r="2439" spans="1:17" ht="20.149999999999999" customHeight="1" x14ac:dyDescent="0.35">
      <c r="A2439" s="247">
        <v>2436</v>
      </c>
      <c r="B2439" s="179" t="str">
        <f t="shared" si="76"/>
        <v xml:space="preserve"> </v>
      </c>
      <c r="C2439" s="266" t="s">
        <v>85</v>
      </c>
      <c r="D2439" s="176"/>
      <c r="E2439" s="53"/>
      <c r="Q2439" s="245">
        <f t="shared" si="77"/>
        <v>0</v>
      </c>
    </row>
    <row r="2440" spans="1:17" ht="20.149999999999999" customHeight="1" x14ac:dyDescent="0.35">
      <c r="A2440" s="247">
        <v>2437</v>
      </c>
      <c r="B2440" s="179" t="str">
        <f t="shared" si="76"/>
        <v xml:space="preserve"> </v>
      </c>
      <c r="C2440" s="266" t="s">
        <v>85</v>
      </c>
      <c r="D2440" s="176"/>
      <c r="E2440" s="53"/>
      <c r="Q2440" s="245">
        <f t="shared" si="77"/>
        <v>0</v>
      </c>
    </row>
    <row r="2441" spans="1:17" ht="20.149999999999999" customHeight="1" x14ac:dyDescent="0.35">
      <c r="A2441" s="247">
        <v>2438</v>
      </c>
      <c r="B2441" s="179" t="str">
        <f t="shared" si="76"/>
        <v xml:space="preserve"> </v>
      </c>
      <c r="C2441" s="266" t="s">
        <v>85</v>
      </c>
      <c r="D2441" s="176"/>
      <c r="E2441" s="53"/>
      <c r="Q2441" s="245">
        <f t="shared" si="77"/>
        <v>0</v>
      </c>
    </row>
    <row r="2442" spans="1:17" ht="20.149999999999999" customHeight="1" x14ac:dyDescent="0.35">
      <c r="A2442" s="247">
        <v>2439</v>
      </c>
      <c r="B2442" s="179" t="str">
        <f t="shared" si="76"/>
        <v xml:space="preserve"> </v>
      </c>
      <c r="C2442" s="266" t="s">
        <v>85</v>
      </c>
      <c r="D2442" s="176"/>
      <c r="E2442" s="53"/>
      <c r="Q2442" s="245">
        <f t="shared" si="77"/>
        <v>0</v>
      </c>
    </row>
    <row r="2443" spans="1:17" ht="20.149999999999999" customHeight="1" x14ac:dyDescent="0.35">
      <c r="A2443" s="247">
        <v>2440</v>
      </c>
      <c r="B2443" s="179" t="str">
        <f t="shared" si="76"/>
        <v xml:space="preserve"> </v>
      </c>
      <c r="C2443" s="266" t="s">
        <v>85</v>
      </c>
      <c r="D2443" s="176"/>
      <c r="E2443" s="53"/>
      <c r="Q2443" s="245">
        <f t="shared" si="77"/>
        <v>0</v>
      </c>
    </row>
    <row r="2444" spans="1:17" ht="20.149999999999999" customHeight="1" x14ac:dyDescent="0.35">
      <c r="A2444" s="247">
        <v>2441</v>
      </c>
      <c r="B2444" s="179" t="str">
        <f t="shared" si="76"/>
        <v xml:space="preserve"> </v>
      </c>
      <c r="C2444" s="266" t="s">
        <v>85</v>
      </c>
      <c r="D2444" s="176"/>
      <c r="E2444" s="53"/>
      <c r="Q2444" s="245">
        <f t="shared" si="77"/>
        <v>0</v>
      </c>
    </row>
    <row r="2445" spans="1:17" ht="20.149999999999999" customHeight="1" x14ac:dyDescent="0.35">
      <c r="A2445" s="247">
        <v>2442</v>
      </c>
      <c r="B2445" s="179" t="str">
        <f t="shared" si="76"/>
        <v xml:space="preserve"> </v>
      </c>
      <c r="C2445" s="266" t="s">
        <v>85</v>
      </c>
      <c r="D2445" s="176"/>
      <c r="E2445" s="53"/>
      <c r="Q2445" s="245">
        <f t="shared" si="77"/>
        <v>0</v>
      </c>
    </row>
    <row r="2446" spans="1:17" ht="20.149999999999999" customHeight="1" x14ac:dyDescent="0.35">
      <c r="A2446" s="247">
        <v>2443</v>
      </c>
      <c r="B2446" s="179" t="str">
        <f t="shared" si="76"/>
        <v xml:space="preserve"> </v>
      </c>
      <c r="C2446" s="266" t="s">
        <v>85</v>
      </c>
      <c r="D2446" s="176"/>
      <c r="E2446" s="53"/>
      <c r="Q2446" s="245">
        <f t="shared" si="77"/>
        <v>0</v>
      </c>
    </row>
    <row r="2447" spans="1:17" ht="20.149999999999999" customHeight="1" x14ac:dyDescent="0.35">
      <c r="A2447" s="247">
        <v>2444</v>
      </c>
      <c r="B2447" s="179" t="str">
        <f t="shared" si="76"/>
        <v xml:space="preserve"> </v>
      </c>
      <c r="C2447" s="266" t="s">
        <v>85</v>
      </c>
      <c r="D2447" s="176"/>
      <c r="E2447" s="53"/>
      <c r="Q2447" s="245">
        <f t="shared" si="77"/>
        <v>0</v>
      </c>
    </row>
    <row r="2448" spans="1:17" ht="20.149999999999999" customHeight="1" x14ac:dyDescent="0.35">
      <c r="A2448" s="247">
        <v>2445</v>
      </c>
      <c r="B2448" s="179" t="str">
        <f t="shared" si="76"/>
        <v xml:space="preserve"> </v>
      </c>
      <c r="C2448" s="266" t="s">
        <v>85</v>
      </c>
      <c r="D2448" s="176"/>
      <c r="E2448" s="53"/>
      <c r="Q2448" s="245">
        <f t="shared" si="77"/>
        <v>0</v>
      </c>
    </row>
    <row r="2449" spans="1:17" ht="20.149999999999999" customHeight="1" x14ac:dyDescent="0.35">
      <c r="A2449" s="247">
        <v>2446</v>
      </c>
      <c r="B2449" s="179" t="str">
        <f t="shared" si="76"/>
        <v xml:space="preserve"> </v>
      </c>
      <c r="C2449" s="266" t="s">
        <v>85</v>
      </c>
      <c r="D2449" s="176"/>
      <c r="E2449" s="53"/>
      <c r="Q2449" s="245">
        <f t="shared" si="77"/>
        <v>0</v>
      </c>
    </row>
    <row r="2450" spans="1:17" ht="20.149999999999999" customHeight="1" x14ac:dyDescent="0.35">
      <c r="A2450" s="247">
        <v>2447</v>
      </c>
      <c r="B2450" s="179" t="str">
        <f t="shared" si="76"/>
        <v xml:space="preserve"> </v>
      </c>
      <c r="C2450" s="266" t="s">
        <v>85</v>
      </c>
      <c r="D2450" s="176"/>
      <c r="E2450" s="53"/>
      <c r="Q2450" s="245">
        <f t="shared" si="77"/>
        <v>0</v>
      </c>
    </row>
    <row r="2451" spans="1:17" ht="20.149999999999999" customHeight="1" x14ac:dyDescent="0.35">
      <c r="A2451" s="247">
        <v>2448</v>
      </c>
      <c r="B2451" s="179" t="str">
        <f t="shared" si="76"/>
        <v xml:space="preserve"> </v>
      </c>
      <c r="C2451" s="266" t="s">
        <v>85</v>
      </c>
      <c r="D2451" s="176"/>
      <c r="E2451" s="53"/>
      <c r="Q2451" s="245">
        <f t="shared" si="77"/>
        <v>0</v>
      </c>
    </row>
    <row r="2452" spans="1:17" ht="20.149999999999999" customHeight="1" x14ac:dyDescent="0.35">
      <c r="A2452" s="247">
        <v>2449</v>
      </c>
      <c r="B2452" s="179" t="str">
        <f t="shared" si="76"/>
        <v xml:space="preserve"> </v>
      </c>
      <c r="C2452" s="266" t="s">
        <v>85</v>
      </c>
      <c r="D2452" s="176"/>
      <c r="E2452" s="53"/>
      <c r="Q2452" s="245">
        <f t="shared" si="77"/>
        <v>0</v>
      </c>
    </row>
    <row r="2453" spans="1:17" ht="20.149999999999999" customHeight="1" x14ac:dyDescent="0.35">
      <c r="A2453" s="247">
        <v>2450</v>
      </c>
      <c r="B2453" s="179" t="str">
        <f t="shared" si="76"/>
        <v xml:space="preserve"> </v>
      </c>
      <c r="C2453" s="266" t="s">
        <v>85</v>
      </c>
      <c r="D2453" s="176"/>
      <c r="E2453" s="53"/>
      <c r="Q2453" s="245">
        <f t="shared" si="77"/>
        <v>0</v>
      </c>
    </row>
    <row r="2454" spans="1:17" ht="20.149999999999999" customHeight="1" x14ac:dyDescent="0.35">
      <c r="A2454" s="247">
        <v>2451</v>
      </c>
      <c r="B2454" s="179" t="str">
        <f t="shared" si="76"/>
        <v xml:space="preserve"> </v>
      </c>
      <c r="C2454" s="266" t="s">
        <v>85</v>
      </c>
      <c r="D2454" s="176"/>
      <c r="E2454" s="53"/>
      <c r="Q2454" s="245">
        <f t="shared" si="77"/>
        <v>0</v>
      </c>
    </row>
    <row r="2455" spans="1:17" ht="20.149999999999999" customHeight="1" x14ac:dyDescent="0.35">
      <c r="A2455" s="247">
        <v>2452</v>
      </c>
      <c r="B2455" s="179" t="str">
        <f t="shared" si="76"/>
        <v xml:space="preserve"> </v>
      </c>
      <c r="C2455" s="266" t="s">
        <v>85</v>
      </c>
      <c r="D2455" s="176"/>
      <c r="E2455" s="53"/>
      <c r="Q2455" s="245">
        <f t="shared" si="77"/>
        <v>0</v>
      </c>
    </row>
    <row r="2456" spans="1:17" ht="20.149999999999999" customHeight="1" x14ac:dyDescent="0.35">
      <c r="A2456" s="247">
        <v>2453</v>
      </c>
      <c r="B2456" s="179" t="str">
        <f t="shared" si="76"/>
        <v xml:space="preserve"> </v>
      </c>
      <c r="C2456" s="266" t="s">
        <v>85</v>
      </c>
      <c r="D2456" s="176"/>
      <c r="E2456" s="53"/>
      <c r="Q2456" s="245">
        <f t="shared" si="77"/>
        <v>0</v>
      </c>
    </row>
    <row r="2457" spans="1:17" ht="20.149999999999999" customHeight="1" x14ac:dyDescent="0.35">
      <c r="A2457" s="247">
        <v>2454</v>
      </c>
      <c r="B2457" s="179" t="str">
        <f t="shared" si="76"/>
        <v xml:space="preserve"> </v>
      </c>
      <c r="C2457" s="266" t="s">
        <v>85</v>
      </c>
      <c r="D2457" s="176"/>
      <c r="E2457" s="53"/>
      <c r="Q2457" s="245">
        <f t="shared" si="77"/>
        <v>0</v>
      </c>
    </row>
    <row r="2458" spans="1:17" ht="20.149999999999999" customHeight="1" x14ac:dyDescent="0.35">
      <c r="A2458" s="247">
        <v>2455</v>
      </c>
      <c r="B2458" s="179" t="str">
        <f t="shared" si="76"/>
        <v xml:space="preserve"> </v>
      </c>
      <c r="C2458" s="266" t="s">
        <v>85</v>
      </c>
      <c r="D2458" s="176"/>
      <c r="E2458" s="53"/>
      <c r="Q2458" s="245">
        <f t="shared" si="77"/>
        <v>0</v>
      </c>
    </row>
    <row r="2459" spans="1:17" ht="20.149999999999999" customHeight="1" x14ac:dyDescent="0.35">
      <c r="A2459" s="247">
        <v>2456</v>
      </c>
      <c r="B2459" s="179" t="str">
        <f t="shared" si="76"/>
        <v xml:space="preserve"> </v>
      </c>
      <c r="C2459" s="266" t="s">
        <v>85</v>
      </c>
      <c r="D2459" s="176"/>
      <c r="E2459" s="53"/>
      <c r="Q2459" s="245">
        <f t="shared" si="77"/>
        <v>0</v>
      </c>
    </row>
    <row r="2460" spans="1:17" ht="20.149999999999999" customHeight="1" x14ac:dyDescent="0.35">
      <c r="A2460" s="247">
        <v>2457</v>
      </c>
      <c r="B2460" s="179" t="str">
        <f t="shared" si="76"/>
        <v xml:space="preserve"> </v>
      </c>
      <c r="C2460" s="266" t="s">
        <v>85</v>
      </c>
      <c r="D2460" s="176"/>
      <c r="E2460" s="53"/>
      <c r="Q2460" s="245">
        <f t="shared" si="77"/>
        <v>0</v>
      </c>
    </row>
    <row r="2461" spans="1:17" ht="20.149999999999999" customHeight="1" x14ac:dyDescent="0.35">
      <c r="A2461" s="247">
        <v>2458</v>
      </c>
      <c r="B2461" s="179" t="str">
        <f t="shared" si="76"/>
        <v xml:space="preserve"> </v>
      </c>
      <c r="C2461" s="266" t="s">
        <v>85</v>
      </c>
      <c r="D2461" s="176"/>
      <c r="E2461" s="53"/>
      <c r="Q2461" s="245">
        <f t="shared" si="77"/>
        <v>0</v>
      </c>
    </row>
    <row r="2462" spans="1:17" ht="20.149999999999999" customHeight="1" x14ac:dyDescent="0.35">
      <c r="A2462" s="247">
        <v>2459</v>
      </c>
      <c r="B2462" s="179" t="str">
        <f t="shared" si="76"/>
        <v xml:space="preserve"> </v>
      </c>
      <c r="C2462" s="266" t="s">
        <v>85</v>
      </c>
      <c r="D2462" s="176"/>
      <c r="E2462" s="53"/>
      <c r="Q2462" s="245">
        <f t="shared" si="77"/>
        <v>0</v>
      </c>
    </row>
    <row r="2463" spans="1:17" ht="20.149999999999999" customHeight="1" x14ac:dyDescent="0.35">
      <c r="A2463" s="247">
        <v>2460</v>
      </c>
      <c r="B2463" s="179" t="str">
        <f t="shared" si="76"/>
        <v xml:space="preserve"> </v>
      </c>
      <c r="C2463" s="266" t="s">
        <v>85</v>
      </c>
      <c r="D2463" s="176"/>
      <c r="E2463" s="53"/>
      <c r="Q2463" s="245">
        <f t="shared" si="77"/>
        <v>0</v>
      </c>
    </row>
    <row r="2464" spans="1:17" ht="20.149999999999999" customHeight="1" x14ac:dyDescent="0.35">
      <c r="A2464" s="247">
        <v>2461</v>
      </c>
      <c r="B2464" s="179" t="str">
        <f t="shared" si="76"/>
        <v xml:space="preserve"> </v>
      </c>
      <c r="C2464" s="266" t="s">
        <v>85</v>
      </c>
      <c r="D2464" s="176"/>
      <c r="E2464" s="53"/>
      <c r="Q2464" s="245">
        <f t="shared" si="77"/>
        <v>0</v>
      </c>
    </row>
    <row r="2465" spans="1:17" ht="20.149999999999999" customHeight="1" x14ac:dyDescent="0.35">
      <c r="A2465" s="247">
        <v>2462</v>
      </c>
      <c r="B2465" s="179" t="str">
        <f t="shared" si="76"/>
        <v xml:space="preserve"> </v>
      </c>
      <c r="C2465" s="266" t="s">
        <v>85</v>
      </c>
      <c r="D2465" s="176"/>
      <c r="E2465" s="53"/>
      <c r="Q2465" s="245">
        <f t="shared" si="77"/>
        <v>0</v>
      </c>
    </row>
    <row r="2466" spans="1:17" ht="20.149999999999999" customHeight="1" x14ac:dyDescent="0.35">
      <c r="A2466" s="247">
        <v>2463</v>
      </c>
      <c r="B2466" s="179" t="str">
        <f t="shared" si="76"/>
        <v xml:space="preserve"> </v>
      </c>
      <c r="C2466" s="266" t="s">
        <v>85</v>
      </c>
      <c r="D2466" s="176"/>
      <c r="E2466" s="53"/>
      <c r="Q2466" s="245">
        <f t="shared" si="77"/>
        <v>0</v>
      </c>
    </row>
    <row r="2467" spans="1:17" ht="20.149999999999999" customHeight="1" x14ac:dyDescent="0.35">
      <c r="A2467" s="247">
        <v>2464</v>
      </c>
      <c r="B2467" s="179" t="str">
        <f t="shared" si="76"/>
        <v xml:space="preserve"> </v>
      </c>
      <c r="C2467" s="266" t="s">
        <v>85</v>
      </c>
      <c r="D2467" s="176"/>
      <c r="E2467" s="53"/>
      <c r="Q2467" s="245">
        <f t="shared" si="77"/>
        <v>0</v>
      </c>
    </row>
    <row r="2468" spans="1:17" ht="20.149999999999999" customHeight="1" x14ac:dyDescent="0.35">
      <c r="A2468" s="247">
        <v>2465</v>
      </c>
      <c r="B2468" s="179" t="str">
        <f t="shared" si="76"/>
        <v xml:space="preserve"> </v>
      </c>
      <c r="C2468" s="266" t="s">
        <v>85</v>
      </c>
      <c r="D2468" s="176"/>
      <c r="E2468" s="53"/>
      <c r="Q2468" s="245">
        <f t="shared" si="77"/>
        <v>0</v>
      </c>
    </row>
    <row r="2469" spans="1:17" ht="20.149999999999999" customHeight="1" x14ac:dyDescent="0.35">
      <c r="A2469" s="247">
        <v>2466</v>
      </c>
      <c r="B2469" s="179" t="str">
        <f t="shared" si="76"/>
        <v xml:space="preserve"> </v>
      </c>
      <c r="C2469" s="266" t="s">
        <v>85</v>
      </c>
      <c r="D2469" s="176"/>
      <c r="E2469" s="53"/>
      <c r="Q2469" s="245">
        <f t="shared" si="77"/>
        <v>0</v>
      </c>
    </row>
    <row r="2470" spans="1:17" ht="20.149999999999999" customHeight="1" x14ac:dyDescent="0.35">
      <c r="A2470" s="247">
        <v>2467</v>
      </c>
      <c r="B2470" s="179" t="str">
        <f t="shared" si="76"/>
        <v xml:space="preserve"> </v>
      </c>
      <c r="C2470" s="266" t="s">
        <v>85</v>
      </c>
      <c r="D2470" s="176"/>
      <c r="E2470" s="53"/>
      <c r="Q2470" s="245">
        <f t="shared" si="77"/>
        <v>0</v>
      </c>
    </row>
    <row r="2471" spans="1:17" ht="20.149999999999999" customHeight="1" x14ac:dyDescent="0.35">
      <c r="A2471" s="247">
        <v>2468</v>
      </c>
      <c r="B2471" s="179" t="str">
        <f t="shared" si="76"/>
        <v xml:space="preserve"> </v>
      </c>
      <c r="C2471" s="266" t="s">
        <v>85</v>
      </c>
      <c r="D2471" s="176"/>
      <c r="E2471" s="53"/>
      <c r="Q2471" s="245">
        <f t="shared" si="77"/>
        <v>0</v>
      </c>
    </row>
    <row r="2472" spans="1:17" ht="20.149999999999999" customHeight="1" x14ac:dyDescent="0.35">
      <c r="A2472" s="247">
        <v>2469</v>
      </c>
      <c r="B2472" s="179" t="str">
        <f t="shared" si="76"/>
        <v xml:space="preserve"> </v>
      </c>
      <c r="C2472" s="266" t="s">
        <v>85</v>
      </c>
      <c r="D2472" s="176"/>
      <c r="E2472" s="53"/>
      <c r="Q2472" s="245">
        <f t="shared" si="77"/>
        <v>0</v>
      </c>
    </row>
    <row r="2473" spans="1:17" ht="20.149999999999999" customHeight="1" x14ac:dyDescent="0.35">
      <c r="A2473" s="247">
        <v>2470</v>
      </c>
      <c r="B2473" s="179" t="str">
        <f t="shared" si="76"/>
        <v xml:space="preserve"> </v>
      </c>
      <c r="C2473" s="266" t="s">
        <v>85</v>
      </c>
      <c r="D2473" s="176"/>
      <c r="E2473" s="53"/>
      <c r="Q2473" s="245">
        <f t="shared" si="77"/>
        <v>0</v>
      </c>
    </row>
    <row r="2474" spans="1:17" ht="20.149999999999999" customHeight="1" x14ac:dyDescent="0.35">
      <c r="A2474" s="247">
        <v>2471</v>
      </c>
      <c r="B2474" s="179" t="str">
        <f t="shared" si="76"/>
        <v xml:space="preserve"> </v>
      </c>
      <c r="C2474" s="266" t="s">
        <v>85</v>
      </c>
      <c r="D2474" s="176"/>
      <c r="E2474" s="53"/>
      <c r="Q2474" s="245">
        <f t="shared" si="77"/>
        <v>0</v>
      </c>
    </row>
    <row r="2475" spans="1:17" ht="20.149999999999999" customHeight="1" x14ac:dyDescent="0.35">
      <c r="A2475" s="247">
        <v>2472</v>
      </c>
      <c r="B2475" s="179" t="str">
        <f t="shared" si="76"/>
        <v xml:space="preserve"> </v>
      </c>
      <c r="C2475" s="266" t="s">
        <v>85</v>
      </c>
      <c r="D2475" s="176"/>
      <c r="E2475" s="53"/>
      <c r="Q2475" s="245">
        <f t="shared" si="77"/>
        <v>0</v>
      </c>
    </row>
    <row r="2476" spans="1:17" ht="20.149999999999999" customHeight="1" x14ac:dyDescent="0.35">
      <c r="A2476" s="247">
        <v>2473</v>
      </c>
      <c r="B2476" s="179" t="str">
        <f t="shared" si="76"/>
        <v xml:space="preserve"> </v>
      </c>
      <c r="C2476" s="266" t="s">
        <v>85</v>
      </c>
      <c r="D2476" s="176"/>
      <c r="E2476" s="53"/>
      <c r="Q2476" s="245">
        <f t="shared" si="77"/>
        <v>0</v>
      </c>
    </row>
    <row r="2477" spans="1:17" ht="20.149999999999999" customHeight="1" x14ac:dyDescent="0.35">
      <c r="A2477" s="247">
        <v>2474</v>
      </c>
      <c r="B2477" s="179" t="str">
        <f t="shared" si="76"/>
        <v xml:space="preserve"> </v>
      </c>
      <c r="C2477" s="266" t="s">
        <v>85</v>
      </c>
      <c r="D2477" s="176"/>
      <c r="E2477" s="53"/>
      <c r="Q2477" s="245">
        <f t="shared" si="77"/>
        <v>0</v>
      </c>
    </row>
    <row r="2478" spans="1:17" ht="20.149999999999999" customHeight="1" x14ac:dyDescent="0.35">
      <c r="A2478" s="247">
        <v>2475</v>
      </c>
      <c r="B2478" s="179" t="str">
        <f t="shared" si="76"/>
        <v xml:space="preserve"> </v>
      </c>
      <c r="C2478" s="266" t="s">
        <v>85</v>
      </c>
      <c r="D2478" s="176"/>
      <c r="E2478" s="53"/>
      <c r="Q2478" s="245">
        <f t="shared" si="77"/>
        <v>0</v>
      </c>
    </row>
    <row r="2479" spans="1:17" ht="20.149999999999999" customHeight="1" x14ac:dyDescent="0.35">
      <c r="A2479" s="247">
        <v>2476</v>
      </c>
      <c r="B2479" s="179" t="str">
        <f t="shared" si="76"/>
        <v xml:space="preserve"> </v>
      </c>
      <c r="C2479" s="266" t="s">
        <v>85</v>
      </c>
      <c r="D2479" s="176"/>
      <c r="E2479" s="53"/>
      <c r="Q2479" s="245">
        <f t="shared" si="77"/>
        <v>0</v>
      </c>
    </row>
    <row r="2480" spans="1:17" ht="20.149999999999999" customHeight="1" x14ac:dyDescent="0.35">
      <c r="A2480" s="247">
        <v>2477</v>
      </c>
      <c r="B2480" s="179" t="str">
        <f t="shared" si="76"/>
        <v xml:space="preserve"> </v>
      </c>
      <c r="C2480" s="266" t="s">
        <v>85</v>
      </c>
      <c r="D2480" s="176"/>
      <c r="E2480" s="53"/>
      <c r="Q2480" s="245">
        <f t="shared" si="77"/>
        <v>0</v>
      </c>
    </row>
    <row r="2481" spans="1:17" ht="20.149999999999999" customHeight="1" x14ac:dyDescent="0.35">
      <c r="A2481" s="247">
        <v>2478</v>
      </c>
      <c r="B2481" s="179" t="str">
        <f t="shared" si="76"/>
        <v xml:space="preserve"> </v>
      </c>
      <c r="C2481" s="266" t="s">
        <v>85</v>
      </c>
      <c r="D2481" s="176"/>
      <c r="E2481" s="53"/>
      <c r="Q2481" s="245">
        <f t="shared" si="77"/>
        <v>0</v>
      </c>
    </row>
    <row r="2482" spans="1:17" ht="20.149999999999999" customHeight="1" x14ac:dyDescent="0.35">
      <c r="A2482" s="247">
        <v>2479</v>
      </c>
      <c r="B2482" s="179" t="str">
        <f t="shared" si="76"/>
        <v xml:space="preserve"> </v>
      </c>
      <c r="C2482" s="266" t="s">
        <v>85</v>
      </c>
      <c r="D2482" s="176"/>
      <c r="E2482" s="53"/>
      <c r="Q2482" s="245">
        <f t="shared" si="77"/>
        <v>0</v>
      </c>
    </row>
    <row r="2483" spans="1:17" ht="20.149999999999999" customHeight="1" x14ac:dyDescent="0.35">
      <c r="A2483" s="247">
        <v>2480</v>
      </c>
      <c r="B2483" s="179" t="str">
        <f t="shared" si="76"/>
        <v xml:space="preserve"> </v>
      </c>
      <c r="C2483" s="266" t="s">
        <v>85</v>
      </c>
      <c r="D2483" s="176"/>
      <c r="E2483" s="53"/>
      <c r="Q2483" s="245">
        <f t="shared" si="77"/>
        <v>0</v>
      </c>
    </row>
    <row r="2484" spans="1:17" ht="20.149999999999999" customHeight="1" x14ac:dyDescent="0.35">
      <c r="A2484" s="247">
        <v>2481</v>
      </c>
      <c r="B2484" s="179" t="str">
        <f t="shared" si="76"/>
        <v xml:space="preserve"> </v>
      </c>
      <c r="C2484" s="266" t="s">
        <v>85</v>
      </c>
      <c r="D2484" s="176"/>
      <c r="E2484" s="53"/>
      <c r="Q2484" s="245">
        <f t="shared" si="77"/>
        <v>0</v>
      </c>
    </row>
    <row r="2485" spans="1:17" ht="20.149999999999999" customHeight="1" x14ac:dyDescent="0.35">
      <c r="A2485" s="247">
        <v>2482</v>
      </c>
      <c r="B2485" s="179" t="str">
        <f t="shared" si="76"/>
        <v xml:space="preserve"> </v>
      </c>
      <c r="C2485" s="266" t="s">
        <v>85</v>
      </c>
      <c r="D2485" s="176"/>
      <c r="E2485" s="53"/>
      <c r="Q2485" s="245">
        <f t="shared" si="77"/>
        <v>0</v>
      </c>
    </row>
    <row r="2486" spans="1:17" ht="20.149999999999999" customHeight="1" x14ac:dyDescent="0.35">
      <c r="A2486" s="247">
        <v>2483</v>
      </c>
      <c r="B2486" s="179" t="str">
        <f t="shared" si="76"/>
        <v xml:space="preserve"> </v>
      </c>
      <c r="C2486" s="266" t="s">
        <v>85</v>
      </c>
      <c r="D2486" s="176"/>
      <c r="E2486" s="53"/>
      <c r="Q2486" s="245">
        <f t="shared" si="77"/>
        <v>0</v>
      </c>
    </row>
    <row r="2487" spans="1:17" ht="20.149999999999999" customHeight="1" x14ac:dyDescent="0.35">
      <c r="A2487" s="247">
        <v>2484</v>
      </c>
      <c r="B2487" s="179" t="str">
        <f t="shared" si="76"/>
        <v xml:space="preserve"> </v>
      </c>
      <c r="C2487" s="266" t="s">
        <v>85</v>
      </c>
      <c r="D2487" s="176"/>
      <c r="E2487" s="53"/>
      <c r="Q2487" s="245">
        <f t="shared" si="77"/>
        <v>0</v>
      </c>
    </row>
    <row r="2488" spans="1:17" ht="20.149999999999999" customHeight="1" x14ac:dyDescent="0.35">
      <c r="A2488" s="247">
        <v>2485</v>
      </c>
      <c r="B2488" s="179" t="str">
        <f t="shared" si="76"/>
        <v xml:space="preserve"> </v>
      </c>
      <c r="C2488" s="266" t="s">
        <v>85</v>
      </c>
      <c r="D2488" s="176"/>
      <c r="E2488" s="53"/>
      <c r="Q2488" s="245">
        <f t="shared" si="77"/>
        <v>0</v>
      </c>
    </row>
    <row r="2489" spans="1:17" ht="20.149999999999999" customHeight="1" x14ac:dyDescent="0.35">
      <c r="A2489" s="247">
        <v>2486</v>
      </c>
      <c r="B2489" s="179" t="str">
        <f t="shared" si="76"/>
        <v xml:space="preserve"> </v>
      </c>
      <c r="C2489" s="266" t="s">
        <v>85</v>
      </c>
      <c r="D2489" s="176"/>
      <c r="E2489" s="53"/>
      <c r="Q2489" s="245">
        <f t="shared" si="77"/>
        <v>0</v>
      </c>
    </row>
    <row r="2490" spans="1:17" ht="20.149999999999999" customHeight="1" x14ac:dyDescent="0.35">
      <c r="A2490" s="247">
        <v>2487</v>
      </c>
      <c r="B2490" s="179" t="str">
        <f t="shared" si="76"/>
        <v xml:space="preserve"> </v>
      </c>
      <c r="C2490" s="266" t="s">
        <v>85</v>
      </c>
      <c r="D2490" s="176"/>
      <c r="E2490" s="53"/>
      <c r="Q2490" s="245">
        <f t="shared" si="77"/>
        <v>0</v>
      </c>
    </row>
    <row r="2491" spans="1:17" ht="20.149999999999999" customHeight="1" x14ac:dyDescent="0.35">
      <c r="A2491" s="247">
        <v>2488</v>
      </c>
      <c r="B2491" s="179" t="str">
        <f t="shared" si="76"/>
        <v xml:space="preserve"> </v>
      </c>
      <c r="C2491" s="266" t="s">
        <v>85</v>
      </c>
      <c r="D2491" s="176"/>
      <c r="E2491" s="53"/>
      <c r="Q2491" s="245">
        <f t="shared" si="77"/>
        <v>0</v>
      </c>
    </row>
    <row r="2492" spans="1:17" ht="20.149999999999999" customHeight="1" x14ac:dyDescent="0.35">
      <c r="A2492" s="247">
        <v>2489</v>
      </c>
      <c r="B2492" s="179" t="str">
        <f t="shared" si="76"/>
        <v xml:space="preserve"> </v>
      </c>
      <c r="C2492" s="266" t="s">
        <v>85</v>
      </c>
      <c r="D2492" s="176"/>
      <c r="E2492" s="53"/>
      <c r="Q2492" s="245">
        <f t="shared" si="77"/>
        <v>0</v>
      </c>
    </row>
    <row r="2493" spans="1:17" ht="20.149999999999999" customHeight="1" x14ac:dyDescent="0.35">
      <c r="A2493" s="247">
        <v>2490</v>
      </c>
      <c r="B2493" s="179" t="str">
        <f t="shared" si="76"/>
        <v xml:space="preserve"> </v>
      </c>
      <c r="C2493" s="266" t="s">
        <v>85</v>
      </c>
      <c r="D2493" s="176"/>
      <c r="E2493" s="53"/>
      <c r="Q2493" s="245">
        <f t="shared" si="77"/>
        <v>0</v>
      </c>
    </row>
    <row r="2494" spans="1:17" ht="20.149999999999999" customHeight="1" x14ac:dyDescent="0.35">
      <c r="A2494" s="247">
        <v>2491</v>
      </c>
      <c r="B2494" s="179" t="str">
        <f t="shared" si="76"/>
        <v xml:space="preserve"> </v>
      </c>
      <c r="C2494" s="266" t="s">
        <v>85</v>
      </c>
      <c r="D2494" s="176"/>
      <c r="E2494" s="53"/>
      <c r="Q2494" s="245">
        <f t="shared" si="77"/>
        <v>0</v>
      </c>
    </row>
    <row r="2495" spans="1:17" ht="20.149999999999999" customHeight="1" x14ac:dyDescent="0.35">
      <c r="A2495" s="247">
        <v>2492</v>
      </c>
      <c r="B2495" s="179" t="str">
        <f t="shared" si="76"/>
        <v xml:space="preserve"> </v>
      </c>
      <c r="C2495" s="266" t="s">
        <v>85</v>
      </c>
      <c r="D2495" s="176"/>
      <c r="E2495" s="53"/>
      <c r="Q2495" s="245">
        <f t="shared" si="77"/>
        <v>0</v>
      </c>
    </row>
    <row r="2496" spans="1:17" ht="20.149999999999999" customHeight="1" x14ac:dyDescent="0.35">
      <c r="A2496" s="247">
        <v>2493</v>
      </c>
      <c r="B2496" s="179" t="str">
        <f t="shared" si="76"/>
        <v xml:space="preserve"> </v>
      </c>
      <c r="C2496" s="266" t="s">
        <v>85</v>
      </c>
      <c r="D2496" s="176"/>
      <c r="E2496" s="53"/>
      <c r="Q2496" s="245">
        <f t="shared" si="77"/>
        <v>0</v>
      </c>
    </row>
    <row r="2497" spans="1:17" ht="20.149999999999999" customHeight="1" x14ac:dyDescent="0.35">
      <c r="A2497" s="247">
        <v>2494</v>
      </c>
      <c r="B2497" s="179" t="str">
        <f t="shared" si="76"/>
        <v xml:space="preserve"> </v>
      </c>
      <c r="C2497" s="266" t="s">
        <v>85</v>
      </c>
      <c r="D2497" s="176"/>
      <c r="E2497" s="53"/>
      <c r="Q2497" s="245">
        <f t="shared" si="77"/>
        <v>0</v>
      </c>
    </row>
    <row r="2498" spans="1:17" ht="20.149999999999999" customHeight="1" x14ac:dyDescent="0.35">
      <c r="A2498" s="247">
        <v>2495</v>
      </c>
      <c r="B2498" s="179" t="str">
        <f t="shared" si="76"/>
        <v xml:space="preserve"> </v>
      </c>
      <c r="C2498" s="266" t="s">
        <v>85</v>
      </c>
      <c r="D2498" s="176"/>
      <c r="E2498" s="53"/>
      <c r="Q2498" s="245">
        <f t="shared" si="77"/>
        <v>0</v>
      </c>
    </row>
    <row r="2499" spans="1:17" ht="20.149999999999999" customHeight="1" x14ac:dyDescent="0.35">
      <c r="A2499" s="247">
        <v>2496</v>
      </c>
      <c r="B2499" s="179" t="str">
        <f t="shared" si="76"/>
        <v xml:space="preserve"> </v>
      </c>
      <c r="C2499" s="266" t="s">
        <v>85</v>
      </c>
      <c r="D2499" s="176"/>
      <c r="E2499" s="53"/>
      <c r="Q2499" s="245">
        <f t="shared" si="77"/>
        <v>0</v>
      </c>
    </row>
    <row r="2500" spans="1:17" ht="20.149999999999999" customHeight="1" x14ac:dyDescent="0.35">
      <c r="A2500" s="247">
        <v>2497</v>
      </c>
      <c r="B2500" s="179" t="str">
        <f t="shared" si="76"/>
        <v xml:space="preserve"> </v>
      </c>
      <c r="C2500" s="266" t="s">
        <v>85</v>
      </c>
      <c r="D2500" s="176"/>
      <c r="E2500" s="53"/>
      <c r="Q2500" s="245">
        <f t="shared" si="77"/>
        <v>0</v>
      </c>
    </row>
    <row r="2501" spans="1:17" ht="20.149999999999999" customHeight="1" x14ac:dyDescent="0.35">
      <c r="A2501" s="247">
        <v>2498</v>
      </c>
      <c r="B2501" s="179" t="str">
        <f t="shared" ref="B2501:B2564" si="78">_xlfn.CONCAT(C2501,D2501)</f>
        <v xml:space="preserve"> </v>
      </c>
      <c r="C2501" s="266" t="s">
        <v>85</v>
      </c>
      <c r="D2501" s="176"/>
      <c r="E2501" s="53"/>
      <c r="Q2501" s="245">
        <f t="shared" ref="Q2501:Q2564" si="79">IF(AND(D2501&gt;0,OR(C2501="",C2501=" ")),1,0)</f>
        <v>0</v>
      </c>
    </row>
    <row r="2502" spans="1:17" ht="20.149999999999999" customHeight="1" x14ac:dyDescent="0.35">
      <c r="A2502" s="247">
        <v>2499</v>
      </c>
      <c r="B2502" s="179" t="str">
        <f t="shared" si="78"/>
        <v xml:space="preserve"> </v>
      </c>
      <c r="C2502" s="266" t="s">
        <v>85</v>
      </c>
      <c r="D2502" s="176"/>
      <c r="E2502" s="53"/>
      <c r="Q2502" s="245">
        <f t="shared" si="79"/>
        <v>0</v>
      </c>
    </row>
    <row r="2503" spans="1:17" ht="20.149999999999999" customHeight="1" x14ac:dyDescent="0.35">
      <c r="A2503" s="247">
        <v>2500</v>
      </c>
      <c r="B2503" s="179" t="str">
        <f t="shared" si="78"/>
        <v xml:space="preserve"> </v>
      </c>
      <c r="C2503" s="266" t="s">
        <v>85</v>
      </c>
      <c r="D2503" s="176"/>
      <c r="E2503" s="53"/>
      <c r="Q2503" s="245">
        <f t="shared" si="79"/>
        <v>0</v>
      </c>
    </row>
    <row r="2504" spans="1:17" ht="20.149999999999999" customHeight="1" x14ac:dyDescent="0.35">
      <c r="A2504" s="247">
        <v>2501</v>
      </c>
      <c r="B2504" s="179" t="str">
        <f t="shared" si="78"/>
        <v xml:space="preserve"> </v>
      </c>
      <c r="C2504" s="266" t="s">
        <v>85</v>
      </c>
      <c r="D2504" s="176"/>
      <c r="E2504" s="53"/>
      <c r="Q2504" s="245">
        <f t="shared" si="79"/>
        <v>0</v>
      </c>
    </row>
    <row r="2505" spans="1:17" ht="20.149999999999999" customHeight="1" x14ac:dyDescent="0.35">
      <c r="A2505" s="247">
        <v>2502</v>
      </c>
      <c r="B2505" s="179" t="str">
        <f t="shared" si="78"/>
        <v xml:space="preserve"> </v>
      </c>
      <c r="C2505" s="266" t="s">
        <v>85</v>
      </c>
      <c r="D2505" s="176"/>
      <c r="E2505" s="53"/>
      <c r="Q2505" s="245">
        <f t="shared" si="79"/>
        <v>0</v>
      </c>
    </row>
    <row r="2506" spans="1:17" ht="20.149999999999999" customHeight="1" x14ac:dyDescent="0.35">
      <c r="A2506" s="247">
        <v>2503</v>
      </c>
      <c r="B2506" s="179" t="str">
        <f t="shared" si="78"/>
        <v xml:space="preserve"> </v>
      </c>
      <c r="C2506" s="266" t="s">
        <v>85</v>
      </c>
      <c r="D2506" s="176"/>
      <c r="E2506" s="53"/>
      <c r="Q2506" s="245">
        <f t="shared" si="79"/>
        <v>0</v>
      </c>
    </row>
    <row r="2507" spans="1:17" ht="20.149999999999999" customHeight="1" x14ac:dyDescent="0.35">
      <c r="A2507" s="247">
        <v>2504</v>
      </c>
      <c r="B2507" s="179" t="str">
        <f t="shared" si="78"/>
        <v xml:space="preserve"> </v>
      </c>
      <c r="C2507" s="266" t="s">
        <v>85</v>
      </c>
      <c r="D2507" s="176"/>
      <c r="E2507" s="53"/>
      <c r="Q2507" s="245">
        <f t="shared" si="79"/>
        <v>0</v>
      </c>
    </row>
    <row r="2508" spans="1:17" ht="20.149999999999999" customHeight="1" x14ac:dyDescent="0.35">
      <c r="A2508" s="247">
        <v>2505</v>
      </c>
      <c r="B2508" s="179" t="str">
        <f t="shared" si="78"/>
        <v xml:space="preserve"> </v>
      </c>
      <c r="C2508" s="266" t="s">
        <v>85</v>
      </c>
      <c r="D2508" s="176"/>
      <c r="E2508" s="53"/>
      <c r="Q2508" s="245">
        <f t="shared" si="79"/>
        <v>0</v>
      </c>
    </row>
    <row r="2509" spans="1:17" ht="20.149999999999999" customHeight="1" x14ac:dyDescent="0.35">
      <c r="A2509" s="247">
        <v>2506</v>
      </c>
      <c r="B2509" s="179" t="str">
        <f t="shared" si="78"/>
        <v xml:space="preserve"> </v>
      </c>
      <c r="C2509" s="266" t="s">
        <v>85</v>
      </c>
      <c r="D2509" s="176"/>
      <c r="E2509" s="53"/>
      <c r="Q2509" s="245">
        <f t="shared" si="79"/>
        <v>0</v>
      </c>
    </row>
    <row r="2510" spans="1:17" ht="20.149999999999999" customHeight="1" x14ac:dyDescent="0.35">
      <c r="A2510" s="247">
        <v>2507</v>
      </c>
      <c r="B2510" s="179" t="str">
        <f t="shared" si="78"/>
        <v xml:space="preserve"> </v>
      </c>
      <c r="C2510" s="266" t="s">
        <v>85</v>
      </c>
      <c r="D2510" s="176"/>
      <c r="E2510" s="53"/>
      <c r="Q2510" s="245">
        <f t="shared" si="79"/>
        <v>0</v>
      </c>
    </row>
    <row r="2511" spans="1:17" ht="20.149999999999999" customHeight="1" x14ac:dyDescent="0.35">
      <c r="A2511" s="247">
        <v>2508</v>
      </c>
      <c r="B2511" s="179" t="str">
        <f t="shared" si="78"/>
        <v xml:space="preserve"> </v>
      </c>
      <c r="C2511" s="266" t="s">
        <v>85</v>
      </c>
      <c r="D2511" s="176"/>
      <c r="E2511" s="53"/>
      <c r="Q2511" s="245">
        <f t="shared" si="79"/>
        <v>0</v>
      </c>
    </row>
    <row r="2512" spans="1:17" ht="20.149999999999999" customHeight="1" x14ac:dyDescent="0.35">
      <c r="A2512" s="247">
        <v>2509</v>
      </c>
      <c r="B2512" s="179" t="str">
        <f t="shared" si="78"/>
        <v xml:space="preserve"> </v>
      </c>
      <c r="C2512" s="266" t="s">
        <v>85</v>
      </c>
      <c r="D2512" s="176"/>
      <c r="E2512" s="53"/>
      <c r="Q2512" s="245">
        <f t="shared" si="79"/>
        <v>0</v>
      </c>
    </row>
    <row r="2513" spans="1:17" ht="20.149999999999999" customHeight="1" x14ac:dyDescent="0.35">
      <c r="A2513" s="247">
        <v>2510</v>
      </c>
      <c r="B2513" s="179" t="str">
        <f t="shared" si="78"/>
        <v xml:space="preserve"> </v>
      </c>
      <c r="C2513" s="266" t="s">
        <v>85</v>
      </c>
      <c r="D2513" s="176"/>
      <c r="E2513" s="53"/>
      <c r="Q2513" s="245">
        <f t="shared" si="79"/>
        <v>0</v>
      </c>
    </row>
    <row r="2514" spans="1:17" ht="20.149999999999999" customHeight="1" x14ac:dyDescent="0.35">
      <c r="A2514" s="247">
        <v>2511</v>
      </c>
      <c r="B2514" s="179" t="str">
        <f t="shared" si="78"/>
        <v xml:space="preserve"> </v>
      </c>
      <c r="C2514" s="266" t="s">
        <v>85</v>
      </c>
      <c r="D2514" s="176"/>
      <c r="E2514" s="53"/>
      <c r="Q2514" s="245">
        <f t="shared" si="79"/>
        <v>0</v>
      </c>
    </row>
    <row r="2515" spans="1:17" ht="20.149999999999999" customHeight="1" x14ac:dyDescent="0.35">
      <c r="A2515" s="247">
        <v>2512</v>
      </c>
      <c r="B2515" s="179" t="str">
        <f t="shared" si="78"/>
        <v xml:space="preserve"> </v>
      </c>
      <c r="C2515" s="266" t="s">
        <v>85</v>
      </c>
      <c r="D2515" s="176"/>
      <c r="E2515" s="53"/>
      <c r="Q2515" s="245">
        <f t="shared" si="79"/>
        <v>0</v>
      </c>
    </row>
    <row r="2516" spans="1:17" ht="20.149999999999999" customHeight="1" x14ac:dyDescent="0.35">
      <c r="A2516" s="247">
        <v>2513</v>
      </c>
      <c r="B2516" s="179" t="str">
        <f t="shared" si="78"/>
        <v xml:space="preserve"> </v>
      </c>
      <c r="C2516" s="266" t="s">
        <v>85</v>
      </c>
      <c r="D2516" s="176"/>
      <c r="E2516" s="53"/>
      <c r="Q2516" s="245">
        <f t="shared" si="79"/>
        <v>0</v>
      </c>
    </row>
    <row r="2517" spans="1:17" ht="20.149999999999999" customHeight="1" x14ac:dyDescent="0.35">
      <c r="A2517" s="247">
        <v>2514</v>
      </c>
      <c r="B2517" s="179" t="str">
        <f t="shared" si="78"/>
        <v xml:space="preserve"> </v>
      </c>
      <c r="C2517" s="266" t="s">
        <v>85</v>
      </c>
      <c r="D2517" s="176"/>
      <c r="E2517" s="53"/>
      <c r="Q2517" s="245">
        <f t="shared" si="79"/>
        <v>0</v>
      </c>
    </row>
    <row r="2518" spans="1:17" ht="20.149999999999999" customHeight="1" x14ac:dyDescent="0.35">
      <c r="A2518" s="247">
        <v>2515</v>
      </c>
      <c r="B2518" s="179" t="str">
        <f t="shared" si="78"/>
        <v xml:space="preserve"> </v>
      </c>
      <c r="C2518" s="266" t="s">
        <v>85</v>
      </c>
      <c r="D2518" s="176"/>
      <c r="E2518" s="53"/>
      <c r="Q2518" s="245">
        <f t="shared" si="79"/>
        <v>0</v>
      </c>
    </row>
    <row r="2519" spans="1:17" ht="20.149999999999999" customHeight="1" x14ac:dyDescent="0.35">
      <c r="A2519" s="247">
        <v>2516</v>
      </c>
      <c r="B2519" s="179" t="str">
        <f t="shared" si="78"/>
        <v xml:space="preserve"> </v>
      </c>
      <c r="C2519" s="266" t="s">
        <v>85</v>
      </c>
      <c r="D2519" s="176"/>
      <c r="E2519" s="53"/>
      <c r="Q2519" s="245">
        <f t="shared" si="79"/>
        <v>0</v>
      </c>
    </row>
    <row r="2520" spans="1:17" ht="20.149999999999999" customHeight="1" x14ac:dyDescent="0.35">
      <c r="A2520" s="247">
        <v>2517</v>
      </c>
      <c r="B2520" s="179" t="str">
        <f t="shared" si="78"/>
        <v xml:space="preserve"> </v>
      </c>
      <c r="C2520" s="266" t="s">
        <v>85</v>
      </c>
      <c r="D2520" s="176"/>
      <c r="E2520" s="53"/>
      <c r="Q2520" s="245">
        <f t="shared" si="79"/>
        <v>0</v>
      </c>
    </row>
    <row r="2521" spans="1:17" ht="20.149999999999999" customHeight="1" x14ac:dyDescent="0.35">
      <c r="A2521" s="247">
        <v>2518</v>
      </c>
      <c r="B2521" s="179" t="str">
        <f t="shared" si="78"/>
        <v xml:space="preserve"> </v>
      </c>
      <c r="C2521" s="266" t="s">
        <v>85</v>
      </c>
      <c r="D2521" s="176"/>
      <c r="E2521" s="53"/>
      <c r="Q2521" s="245">
        <f t="shared" si="79"/>
        <v>0</v>
      </c>
    </row>
    <row r="2522" spans="1:17" ht="20.149999999999999" customHeight="1" x14ac:dyDescent="0.35">
      <c r="A2522" s="247">
        <v>2519</v>
      </c>
      <c r="B2522" s="179" t="str">
        <f t="shared" si="78"/>
        <v xml:space="preserve"> </v>
      </c>
      <c r="C2522" s="266" t="s">
        <v>85</v>
      </c>
      <c r="D2522" s="176"/>
      <c r="E2522" s="53"/>
      <c r="Q2522" s="245">
        <f t="shared" si="79"/>
        <v>0</v>
      </c>
    </row>
    <row r="2523" spans="1:17" ht="20.149999999999999" customHeight="1" x14ac:dyDescent="0.35">
      <c r="A2523" s="247">
        <v>2520</v>
      </c>
      <c r="B2523" s="179" t="str">
        <f t="shared" si="78"/>
        <v xml:space="preserve"> </v>
      </c>
      <c r="C2523" s="266" t="s">
        <v>85</v>
      </c>
      <c r="D2523" s="176"/>
      <c r="E2523" s="53"/>
      <c r="Q2523" s="245">
        <f t="shared" si="79"/>
        <v>0</v>
      </c>
    </row>
    <row r="2524" spans="1:17" ht="20.149999999999999" customHeight="1" x14ac:dyDescent="0.35">
      <c r="A2524" s="247">
        <v>2521</v>
      </c>
      <c r="B2524" s="179" t="str">
        <f t="shared" si="78"/>
        <v xml:space="preserve"> </v>
      </c>
      <c r="C2524" s="266" t="s">
        <v>85</v>
      </c>
      <c r="D2524" s="176"/>
      <c r="E2524" s="53"/>
      <c r="Q2524" s="245">
        <f t="shared" si="79"/>
        <v>0</v>
      </c>
    </row>
    <row r="2525" spans="1:17" ht="20.149999999999999" customHeight="1" x14ac:dyDescent="0.35">
      <c r="A2525" s="247">
        <v>2522</v>
      </c>
      <c r="B2525" s="179" t="str">
        <f t="shared" si="78"/>
        <v xml:space="preserve"> </v>
      </c>
      <c r="C2525" s="266" t="s">
        <v>85</v>
      </c>
      <c r="D2525" s="176"/>
      <c r="E2525" s="53"/>
      <c r="Q2525" s="245">
        <f t="shared" si="79"/>
        <v>0</v>
      </c>
    </row>
    <row r="2526" spans="1:17" ht="20.149999999999999" customHeight="1" x14ac:dyDescent="0.35">
      <c r="A2526" s="247">
        <v>2523</v>
      </c>
      <c r="B2526" s="179" t="str">
        <f t="shared" si="78"/>
        <v xml:space="preserve"> </v>
      </c>
      <c r="C2526" s="266" t="s">
        <v>85</v>
      </c>
      <c r="D2526" s="176"/>
      <c r="E2526" s="53"/>
      <c r="Q2526" s="245">
        <f t="shared" si="79"/>
        <v>0</v>
      </c>
    </row>
    <row r="2527" spans="1:17" ht="20.149999999999999" customHeight="1" x14ac:dyDescent="0.35">
      <c r="A2527" s="247">
        <v>2524</v>
      </c>
      <c r="B2527" s="179" t="str">
        <f t="shared" si="78"/>
        <v xml:space="preserve"> </v>
      </c>
      <c r="C2527" s="266" t="s">
        <v>85</v>
      </c>
      <c r="D2527" s="176"/>
      <c r="E2527" s="53"/>
      <c r="Q2527" s="245">
        <f t="shared" si="79"/>
        <v>0</v>
      </c>
    </row>
    <row r="2528" spans="1:17" ht="20.149999999999999" customHeight="1" x14ac:dyDescent="0.35">
      <c r="A2528" s="247">
        <v>2525</v>
      </c>
      <c r="B2528" s="179" t="str">
        <f t="shared" si="78"/>
        <v xml:space="preserve"> </v>
      </c>
      <c r="C2528" s="266" t="s">
        <v>85</v>
      </c>
      <c r="D2528" s="176"/>
      <c r="E2528" s="53"/>
      <c r="Q2528" s="245">
        <f t="shared" si="79"/>
        <v>0</v>
      </c>
    </row>
    <row r="2529" spans="1:17" ht="20.149999999999999" customHeight="1" x14ac:dyDescent="0.35">
      <c r="A2529" s="247">
        <v>2526</v>
      </c>
      <c r="B2529" s="179" t="str">
        <f t="shared" si="78"/>
        <v xml:space="preserve"> </v>
      </c>
      <c r="C2529" s="266" t="s">
        <v>85</v>
      </c>
      <c r="D2529" s="176"/>
      <c r="E2529" s="53"/>
      <c r="Q2529" s="245">
        <f t="shared" si="79"/>
        <v>0</v>
      </c>
    </row>
    <row r="2530" spans="1:17" ht="20.149999999999999" customHeight="1" x14ac:dyDescent="0.35">
      <c r="A2530" s="247">
        <v>2527</v>
      </c>
      <c r="B2530" s="179" t="str">
        <f t="shared" si="78"/>
        <v xml:space="preserve"> </v>
      </c>
      <c r="C2530" s="266" t="s">
        <v>85</v>
      </c>
      <c r="D2530" s="176"/>
      <c r="E2530" s="53"/>
      <c r="Q2530" s="245">
        <f t="shared" si="79"/>
        <v>0</v>
      </c>
    </row>
    <row r="2531" spans="1:17" ht="20.149999999999999" customHeight="1" x14ac:dyDescent="0.35">
      <c r="A2531" s="247">
        <v>2528</v>
      </c>
      <c r="B2531" s="179" t="str">
        <f t="shared" si="78"/>
        <v xml:space="preserve"> </v>
      </c>
      <c r="C2531" s="266" t="s">
        <v>85</v>
      </c>
      <c r="D2531" s="176"/>
      <c r="E2531" s="53"/>
      <c r="Q2531" s="245">
        <f t="shared" si="79"/>
        <v>0</v>
      </c>
    </row>
    <row r="2532" spans="1:17" ht="20.149999999999999" customHeight="1" x14ac:dyDescent="0.35">
      <c r="A2532" s="247">
        <v>2529</v>
      </c>
      <c r="B2532" s="179" t="str">
        <f t="shared" si="78"/>
        <v xml:space="preserve"> </v>
      </c>
      <c r="C2532" s="266" t="s">
        <v>85</v>
      </c>
      <c r="D2532" s="176"/>
      <c r="E2532" s="53"/>
      <c r="Q2532" s="245">
        <f t="shared" si="79"/>
        <v>0</v>
      </c>
    </row>
    <row r="2533" spans="1:17" ht="20.149999999999999" customHeight="1" x14ac:dyDescent="0.35">
      <c r="A2533" s="247">
        <v>2530</v>
      </c>
      <c r="B2533" s="179" t="str">
        <f t="shared" si="78"/>
        <v xml:space="preserve"> </v>
      </c>
      <c r="C2533" s="266" t="s">
        <v>85</v>
      </c>
      <c r="D2533" s="176"/>
      <c r="E2533" s="53"/>
      <c r="Q2533" s="245">
        <f t="shared" si="79"/>
        <v>0</v>
      </c>
    </row>
    <row r="2534" spans="1:17" ht="20.149999999999999" customHeight="1" x14ac:dyDescent="0.35">
      <c r="A2534" s="247">
        <v>2531</v>
      </c>
      <c r="B2534" s="179" t="str">
        <f t="shared" si="78"/>
        <v xml:space="preserve"> </v>
      </c>
      <c r="C2534" s="266" t="s">
        <v>85</v>
      </c>
      <c r="D2534" s="176"/>
      <c r="E2534" s="53"/>
      <c r="Q2534" s="245">
        <f t="shared" si="79"/>
        <v>0</v>
      </c>
    </row>
    <row r="2535" spans="1:17" ht="20.149999999999999" customHeight="1" x14ac:dyDescent="0.35">
      <c r="A2535" s="247">
        <v>2532</v>
      </c>
      <c r="B2535" s="179" t="str">
        <f t="shared" si="78"/>
        <v xml:space="preserve"> </v>
      </c>
      <c r="C2535" s="266" t="s">
        <v>85</v>
      </c>
      <c r="D2535" s="176"/>
      <c r="E2535" s="53"/>
      <c r="Q2535" s="245">
        <f t="shared" si="79"/>
        <v>0</v>
      </c>
    </row>
    <row r="2536" spans="1:17" ht="20.149999999999999" customHeight="1" x14ac:dyDescent="0.35">
      <c r="A2536" s="247">
        <v>2533</v>
      </c>
      <c r="B2536" s="179" t="str">
        <f t="shared" si="78"/>
        <v xml:space="preserve"> </v>
      </c>
      <c r="C2536" s="266" t="s">
        <v>85</v>
      </c>
      <c r="D2536" s="176"/>
      <c r="E2536" s="53"/>
      <c r="Q2536" s="245">
        <f t="shared" si="79"/>
        <v>0</v>
      </c>
    </row>
    <row r="2537" spans="1:17" ht="20.149999999999999" customHeight="1" x14ac:dyDescent="0.35">
      <c r="A2537" s="247">
        <v>2534</v>
      </c>
      <c r="B2537" s="179" t="str">
        <f t="shared" si="78"/>
        <v xml:space="preserve"> </v>
      </c>
      <c r="C2537" s="266" t="s">
        <v>85</v>
      </c>
      <c r="D2537" s="176"/>
      <c r="E2537" s="53"/>
      <c r="Q2537" s="245">
        <f t="shared" si="79"/>
        <v>0</v>
      </c>
    </row>
    <row r="2538" spans="1:17" ht="20.149999999999999" customHeight="1" x14ac:dyDescent="0.35">
      <c r="A2538" s="247">
        <v>2535</v>
      </c>
      <c r="B2538" s="179" t="str">
        <f t="shared" si="78"/>
        <v xml:space="preserve"> </v>
      </c>
      <c r="C2538" s="266" t="s">
        <v>85</v>
      </c>
      <c r="D2538" s="176"/>
      <c r="E2538" s="53"/>
      <c r="Q2538" s="245">
        <f t="shared" si="79"/>
        <v>0</v>
      </c>
    </row>
    <row r="2539" spans="1:17" ht="20.149999999999999" customHeight="1" x14ac:dyDescent="0.35">
      <c r="A2539" s="247">
        <v>2536</v>
      </c>
      <c r="B2539" s="179" t="str">
        <f t="shared" si="78"/>
        <v xml:space="preserve"> </v>
      </c>
      <c r="C2539" s="266" t="s">
        <v>85</v>
      </c>
      <c r="D2539" s="176"/>
      <c r="E2539" s="53"/>
      <c r="Q2539" s="245">
        <f t="shared" si="79"/>
        <v>0</v>
      </c>
    </row>
    <row r="2540" spans="1:17" ht="20.149999999999999" customHeight="1" x14ac:dyDescent="0.35">
      <c r="A2540" s="247">
        <v>2537</v>
      </c>
      <c r="B2540" s="179" t="str">
        <f t="shared" si="78"/>
        <v xml:space="preserve"> </v>
      </c>
      <c r="C2540" s="266" t="s">
        <v>85</v>
      </c>
      <c r="D2540" s="176"/>
      <c r="E2540" s="53"/>
      <c r="Q2540" s="245">
        <f t="shared" si="79"/>
        <v>0</v>
      </c>
    </row>
    <row r="2541" spans="1:17" ht="20.149999999999999" customHeight="1" x14ac:dyDescent="0.35">
      <c r="A2541" s="247">
        <v>2538</v>
      </c>
      <c r="B2541" s="179" t="str">
        <f t="shared" si="78"/>
        <v xml:space="preserve"> </v>
      </c>
      <c r="C2541" s="266" t="s">
        <v>85</v>
      </c>
      <c r="D2541" s="176"/>
      <c r="E2541" s="53"/>
      <c r="Q2541" s="245">
        <f t="shared" si="79"/>
        <v>0</v>
      </c>
    </row>
    <row r="2542" spans="1:17" ht="20.149999999999999" customHeight="1" x14ac:dyDescent="0.35">
      <c r="A2542" s="247">
        <v>2539</v>
      </c>
      <c r="B2542" s="179" t="str">
        <f t="shared" si="78"/>
        <v xml:space="preserve"> </v>
      </c>
      <c r="C2542" s="266" t="s">
        <v>85</v>
      </c>
      <c r="D2542" s="176"/>
      <c r="E2542" s="53"/>
      <c r="Q2542" s="245">
        <f t="shared" si="79"/>
        <v>0</v>
      </c>
    </row>
    <row r="2543" spans="1:17" ht="20.149999999999999" customHeight="1" x14ac:dyDescent="0.35">
      <c r="A2543" s="247">
        <v>2540</v>
      </c>
      <c r="B2543" s="179" t="str">
        <f t="shared" si="78"/>
        <v xml:space="preserve"> </v>
      </c>
      <c r="C2543" s="266" t="s">
        <v>85</v>
      </c>
      <c r="D2543" s="176"/>
      <c r="E2543" s="53"/>
      <c r="Q2543" s="245">
        <f t="shared" si="79"/>
        <v>0</v>
      </c>
    </row>
    <row r="2544" spans="1:17" ht="20.149999999999999" customHeight="1" x14ac:dyDescent="0.35">
      <c r="A2544" s="247">
        <v>2541</v>
      </c>
      <c r="B2544" s="179" t="str">
        <f t="shared" si="78"/>
        <v xml:space="preserve"> </v>
      </c>
      <c r="C2544" s="266" t="s">
        <v>85</v>
      </c>
      <c r="D2544" s="176"/>
      <c r="E2544" s="53"/>
      <c r="Q2544" s="245">
        <f t="shared" si="79"/>
        <v>0</v>
      </c>
    </row>
    <row r="2545" spans="1:17" ht="20.149999999999999" customHeight="1" x14ac:dyDescent="0.35">
      <c r="A2545" s="247">
        <v>2542</v>
      </c>
      <c r="B2545" s="179" t="str">
        <f t="shared" si="78"/>
        <v xml:space="preserve"> </v>
      </c>
      <c r="C2545" s="266" t="s">
        <v>85</v>
      </c>
      <c r="D2545" s="176"/>
      <c r="E2545" s="53"/>
      <c r="Q2545" s="245">
        <f t="shared" si="79"/>
        <v>0</v>
      </c>
    </row>
    <row r="2546" spans="1:17" ht="20.149999999999999" customHeight="1" x14ac:dyDescent="0.35">
      <c r="A2546" s="247">
        <v>2543</v>
      </c>
      <c r="B2546" s="179" t="str">
        <f t="shared" si="78"/>
        <v xml:space="preserve"> </v>
      </c>
      <c r="C2546" s="266" t="s">
        <v>85</v>
      </c>
      <c r="D2546" s="176"/>
      <c r="E2546" s="53"/>
      <c r="Q2546" s="245">
        <f t="shared" si="79"/>
        <v>0</v>
      </c>
    </row>
    <row r="2547" spans="1:17" ht="20.149999999999999" customHeight="1" x14ac:dyDescent="0.35">
      <c r="A2547" s="247">
        <v>2544</v>
      </c>
      <c r="B2547" s="179" t="str">
        <f t="shared" si="78"/>
        <v xml:space="preserve"> </v>
      </c>
      <c r="C2547" s="266" t="s">
        <v>85</v>
      </c>
      <c r="D2547" s="176"/>
      <c r="E2547" s="53"/>
      <c r="Q2547" s="245">
        <f t="shared" si="79"/>
        <v>0</v>
      </c>
    </row>
    <row r="2548" spans="1:17" ht="20.149999999999999" customHeight="1" x14ac:dyDescent="0.35">
      <c r="A2548" s="247">
        <v>2545</v>
      </c>
      <c r="B2548" s="179" t="str">
        <f t="shared" si="78"/>
        <v xml:space="preserve"> </v>
      </c>
      <c r="C2548" s="266" t="s">
        <v>85</v>
      </c>
      <c r="D2548" s="176"/>
      <c r="E2548" s="53"/>
      <c r="Q2548" s="245">
        <f t="shared" si="79"/>
        <v>0</v>
      </c>
    </row>
    <row r="2549" spans="1:17" ht="20.149999999999999" customHeight="1" x14ac:dyDescent="0.35">
      <c r="A2549" s="247">
        <v>2546</v>
      </c>
      <c r="B2549" s="179" t="str">
        <f t="shared" si="78"/>
        <v xml:space="preserve"> </v>
      </c>
      <c r="C2549" s="266" t="s">
        <v>85</v>
      </c>
      <c r="D2549" s="176"/>
      <c r="E2549" s="53"/>
      <c r="Q2549" s="245">
        <f t="shared" si="79"/>
        <v>0</v>
      </c>
    </row>
    <row r="2550" spans="1:17" ht="20.149999999999999" customHeight="1" x14ac:dyDescent="0.35">
      <c r="A2550" s="247">
        <v>2547</v>
      </c>
      <c r="B2550" s="179" t="str">
        <f t="shared" si="78"/>
        <v xml:space="preserve"> </v>
      </c>
      <c r="C2550" s="266" t="s">
        <v>85</v>
      </c>
      <c r="D2550" s="176"/>
      <c r="E2550" s="53"/>
      <c r="Q2550" s="245">
        <f t="shared" si="79"/>
        <v>0</v>
      </c>
    </row>
    <row r="2551" spans="1:17" ht="20.149999999999999" customHeight="1" x14ac:dyDescent="0.35">
      <c r="A2551" s="247">
        <v>2548</v>
      </c>
      <c r="B2551" s="179" t="str">
        <f t="shared" si="78"/>
        <v xml:space="preserve"> </v>
      </c>
      <c r="C2551" s="266" t="s">
        <v>85</v>
      </c>
      <c r="D2551" s="176"/>
      <c r="E2551" s="53"/>
      <c r="Q2551" s="245">
        <f t="shared" si="79"/>
        <v>0</v>
      </c>
    </row>
    <row r="2552" spans="1:17" ht="20.149999999999999" customHeight="1" x14ac:dyDescent="0.35">
      <c r="A2552" s="247">
        <v>2549</v>
      </c>
      <c r="B2552" s="179" t="str">
        <f t="shared" si="78"/>
        <v xml:space="preserve"> </v>
      </c>
      <c r="C2552" s="266" t="s">
        <v>85</v>
      </c>
      <c r="D2552" s="176"/>
      <c r="E2552" s="53"/>
      <c r="Q2552" s="245">
        <f t="shared" si="79"/>
        <v>0</v>
      </c>
    </row>
    <row r="2553" spans="1:17" ht="20.149999999999999" customHeight="1" x14ac:dyDescent="0.35">
      <c r="A2553" s="247">
        <v>2550</v>
      </c>
      <c r="B2553" s="179" t="str">
        <f t="shared" si="78"/>
        <v xml:space="preserve"> </v>
      </c>
      <c r="C2553" s="266" t="s">
        <v>85</v>
      </c>
      <c r="D2553" s="176"/>
      <c r="E2553" s="53"/>
      <c r="Q2553" s="245">
        <f t="shared" si="79"/>
        <v>0</v>
      </c>
    </row>
    <row r="2554" spans="1:17" ht="20.149999999999999" customHeight="1" x14ac:dyDescent="0.35">
      <c r="A2554" s="247">
        <v>2551</v>
      </c>
      <c r="B2554" s="179" t="str">
        <f t="shared" si="78"/>
        <v xml:space="preserve"> </v>
      </c>
      <c r="C2554" s="266" t="s">
        <v>85</v>
      </c>
      <c r="D2554" s="176"/>
      <c r="E2554" s="53"/>
      <c r="Q2554" s="245">
        <f t="shared" si="79"/>
        <v>0</v>
      </c>
    </row>
    <row r="2555" spans="1:17" ht="20.149999999999999" customHeight="1" x14ac:dyDescent="0.35">
      <c r="A2555" s="247">
        <v>2552</v>
      </c>
      <c r="B2555" s="179" t="str">
        <f t="shared" si="78"/>
        <v xml:space="preserve"> </v>
      </c>
      <c r="C2555" s="266" t="s">
        <v>85</v>
      </c>
      <c r="D2555" s="176"/>
      <c r="E2555" s="53"/>
      <c r="Q2555" s="245">
        <f t="shared" si="79"/>
        <v>0</v>
      </c>
    </row>
    <row r="2556" spans="1:17" ht="20.149999999999999" customHeight="1" x14ac:dyDescent="0.35">
      <c r="A2556" s="247">
        <v>2553</v>
      </c>
      <c r="B2556" s="179" t="str">
        <f t="shared" si="78"/>
        <v xml:space="preserve"> </v>
      </c>
      <c r="C2556" s="266" t="s">
        <v>85</v>
      </c>
      <c r="D2556" s="176"/>
      <c r="E2556" s="53"/>
      <c r="Q2556" s="245">
        <f t="shared" si="79"/>
        <v>0</v>
      </c>
    </row>
    <row r="2557" spans="1:17" ht="20.149999999999999" customHeight="1" x14ac:dyDescent="0.35">
      <c r="A2557" s="247">
        <v>2554</v>
      </c>
      <c r="B2557" s="179" t="str">
        <f t="shared" si="78"/>
        <v xml:space="preserve"> </v>
      </c>
      <c r="C2557" s="266" t="s">
        <v>85</v>
      </c>
      <c r="D2557" s="176"/>
      <c r="E2557" s="53"/>
      <c r="Q2557" s="245">
        <f t="shared" si="79"/>
        <v>0</v>
      </c>
    </row>
    <row r="2558" spans="1:17" ht="20.149999999999999" customHeight="1" x14ac:dyDescent="0.35">
      <c r="A2558" s="247">
        <v>2555</v>
      </c>
      <c r="B2558" s="179" t="str">
        <f t="shared" si="78"/>
        <v xml:space="preserve"> </v>
      </c>
      <c r="C2558" s="266" t="s">
        <v>85</v>
      </c>
      <c r="D2558" s="176"/>
      <c r="E2558" s="53"/>
      <c r="Q2558" s="245">
        <f t="shared" si="79"/>
        <v>0</v>
      </c>
    </row>
    <row r="2559" spans="1:17" ht="20.149999999999999" customHeight="1" x14ac:dyDescent="0.35">
      <c r="A2559" s="247">
        <v>2556</v>
      </c>
      <c r="B2559" s="179" t="str">
        <f t="shared" si="78"/>
        <v xml:space="preserve"> </v>
      </c>
      <c r="C2559" s="266" t="s">
        <v>85</v>
      </c>
      <c r="D2559" s="176"/>
      <c r="E2559" s="53"/>
      <c r="Q2559" s="245">
        <f t="shared" si="79"/>
        <v>0</v>
      </c>
    </row>
    <row r="2560" spans="1:17" ht="20.149999999999999" customHeight="1" x14ac:dyDescent="0.35">
      <c r="A2560" s="247">
        <v>2557</v>
      </c>
      <c r="B2560" s="179" t="str">
        <f t="shared" si="78"/>
        <v xml:space="preserve"> </v>
      </c>
      <c r="C2560" s="266" t="s">
        <v>85</v>
      </c>
      <c r="D2560" s="176"/>
      <c r="E2560" s="53"/>
      <c r="Q2560" s="245">
        <f t="shared" si="79"/>
        <v>0</v>
      </c>
    </row>
    <row r="2561" spans="1:17" ht="20.149999999999999" customHeight="1" x14ac:dyDescent="0.35">
      <c r="A2561" s="247">
        <v>2558</v>
      </c>
      <c r="B2561" s="179" t="str">
        <f t="shared" si="78"/>
        <v xml:space="preserve"> </v>
      </c>
      <c r="C2561" s="266" t="s">
        <v>85</v>
      </c>
      <c r="D2561" s="176"/>
      <c r="E2561" s="53"/>
      <c r="Q2561" s="245">
        <f t="shared" si="79"/>
        <v>0</v>
      </c>
    </row>
    <row r="2562" spans="1:17" ht="20.149999999999999" customHeight="1" x14ac:dyDescent="0.35">
      <c r="A2562" s="247">
        <v>2559</v>
      </c>
      <c r="B2562" s="179" t="str">
        <f t="shared" si="78"/>
        <v xml:space="preserve"> </v>
      </c>
      <c r="C2562" s="266" t="s">
        <v>85</v>
      </c>
      <c r="D2562" s="176"/>
      <c r="E2562" s="53"/>
      <c r="Q2562" s="245">
        <f t="shared" si="79"/>
        <v>0</v>
      </c>
    </row>
    <row r="2563" spans="1:17" ht="20.149999999999999" customHeight="1" x14ac:dyDescent="0.35">
      <c r="A2563" s="247">
        <v>2560</v>
      </c>
      <c r="B2563" s="179" t="str">
        <f t="shared" si="78"/>
        <v xml:space="preserve"> </v>
      </c>
      <c r="C2563" s="266" t="s">
        <v>85</v>
      </c>
      <c r="D2563" s="176"/>
      <c r="E2563" s="53"/>
      <c r="Q2563" s="245">
        <f t="shared" si="79"/>
        <v>0</v>
      </c>
    </row>
    <row r="2564" spans="1:17" ht="20.149999999999999" customHeight="1" x14ac:dyDescent="0.35">
      <c r="A2564" s="247">
        <v>2561</v>
      </c>
      <c r="B2564" s="179" t="str">
        <f t="shared" si="78"/>
        <v xml:space="preserve"> </v>
      </c>
      <c r="C2564" s="266" t="s">
        <v>85</v>
      </c>
      <c r="D2564" s="176"/>
      <c r="E2564" s="53"/>
      <c r="Q2564" s="245">
        <f t="shared" si="79"/>
        <v>0</v>
      </c>
    </row>
    <row r="2565" spans="1:17" ht="20.149999999999999" customHeight="1" x14ac:dyDescent="0.35">
      <c r="A2565" s="247">
        <v>2562</v>
      </c>
      <c r="B2565" s="179" t="str">
        <f t="shared" ref="B2565:B2628" si="80">_xlfn.CONCAT(C2565,D2565)</f>
        <v xml:space="preserve"> </v>
      </c>
      <c r="C2565" s="266" t="s">
        <v>85</v>
      </c>
      <c r="D2565" s="176"/>
      <c r="E2565" s="53"/>
      <c r="Q2565" s="245">
        <f t="shared" ref="Q2565:Q2628" si="81">IF(AND(D2565&gt;0,OR(C2565="",C2565=" ")),1,0)</f>
        <v>0</v>
      </c>
    </row>
    <row r="2566" spans="1:17" ht="20.149999999999999" customHeight="1" x14ac:dyDescent="0.35">
      <c r="A2566" s="247">
        <v>2563</v>
      </c>
      <c r="B2566" s="179" t="str">
        <f t="shared" si="80"/>
        <v xml:space="preserve"> </v>
      </c>
      <c r="C2566" s="266" t="s">
        <v>85</v>
      </c>
      <c r="D2566" s="176"/>
      <c r="E2566" s="53"/>
      <c r="Q2566" s="245">
        <f t="shared" si="81"/>
        <v>0</v>
      </c>
    </row>
    <row r="2567" spans="1:17" ht="20.149999999999999" customHeight="1" x14ac:dyDescent="0.35">
      <c r="A2567" s="247">
        <v>2564</v>
      </c>
      <c r="B2567" s="179" t="str">
        <f t="shared" si="80"/>
        <v xml:space="preserve"> </v>
      </c>
      <c r="C2567" s="266" t="s">
        <v>85</v>
      </c>
      <c r="D2567" s="176"/>
      <c r="E2567" s="53"/>
      <c r="Q2567" s="245">
        <f t="shared" si="81"/>
        <v>0</v>
      </c>
    </row>
    <row r="2568" spans="1:17" ht="20.149999999999999" customHeight="1" x14ac:dyDescent="0.35">
      <c r="A2568" s="247">
        <v>2565</v>
      </c>
      <c r="B2568" s="179" t="str">
        <f t="shared" si="80"/>
        <v xml:space="preserve"> </v>
      </c>
      <c r="C2568" s="266" t="s">
        <v>85</v>
      </c>
      <c r="D2568" s="176"/>
      <c r="E2568" s="53"/>
      <c r="Q2568" s="245">
        <f t="shared" si="81"/>
        <v>0</v>
      </c>
    </row>
    <row r="2569" spans="1:17" ht="20.149999999999999" customHeight="1" x14ac:dyDescent="0.35">
      <c r="A2569" s="247">
        <v>2566</v>
      </c>
      <c r="B2569" s="179" t="str">
        <f t="shared" si="80"/>
        <v xml:space="preserve"> </v>
      </c>
      <c r="C2569" s="266" t="s">
        <v>85</v>
      </c>
      <c r="D2569" s="176"/>
      <c r="E2569" s="53"/>
      <c r="Q2569" s="245">
        <f t="shared" si="81"/>
        <v>0</v>
      </c>
    </row>
    <row r="2570" spans="1:17" ht="20.149999999999999" customHeight="1" x14ac:dyDescent="0.35">
      <c r="A2570" s="247">
        <v>2567</v>
      </c>
      <c r="B2570" s="179" t="str">
        <f t="shared" si="80"/>
        <v xml:space="preserve"> </v>
      </c>
      <c r="C2570" s="266" t="s">
        <v>85</v>
      </c>
      <c r="D2570" s="176"/>
      <c r="E2570" s="53"/>
      <c r="Q2570" s="245">
        <f t="shared" si="81"/>
        <v>0</v>
      </c>
    </row>
    <row r="2571" spans="1:17" ht="20.149999999999999" customHeight="1" x14ac:dyDescent="0.35">
      <c r="A2571" s="247">
        <v>2568</v>
      </c>
      <c r="B2571" s="179" t="str">
        <f t="shared" si="80"/>
        <v xml:space="preserve"> </v>
      </c>
      <c r="C2571" s="266" t="s">
        <v>85</v>
      </c>
      <c r="D2571" s="176"/>
      <c r="E2571" s="53"/>
      <c r="Q2571" s="245">
        <f t="shared" si="81"/>
        <v>0</v>
      </c>
    </row>
    <row r="2572" spans="1:17" ht="20.149999999999999" customHeight="1" x14ac:dyDescent="0.35">
      <c r="A2572" s="247">
        <v>2569</v>
      </c>
      <c r="B2572" s="179" t="str">
        <f t="shared" si="80"/>
        <v xml:space="preserve"> </v>
      </c>
      <c r="C2572" s="266" t="s">
        <v>85</v>
      </c>
      <c r="D2572" s="176"/>
      <c r="E2572" s="53"/>
      <c r="Q2572" s="245">
        <f t="shared" si="81"/>
        <v>0</v>
      </c>
    </row>
    <row r="2573" spans="1:17" ht="20.149999999999999" customHeight="1" x14ac:dyDescent="0.35">
      <c r="A2573" s="247">
        <v>2570</v>
      </c>
      <c r="B2573" s="179" t="str">
        <f t="shared" si="80"/>
        <v xml:space="preserve"> </v>
      </c>
      <c r="C2573" s="266" t="s">
        <v>85</v>
      </c>
      <c r="D2573" s="176"/>
      <c r="E2573" s="53"/>
      <c r="Q2573" s="245">
        <f t="shared" si="81"/>
        <v>0</v>
      </c>
    </row>
    <row r="2574" spans="1:17" ht="20.149999999999999" customHeight="1" x14ac:dyDescent="0.35">
      <c r="A2574" s="247">
        <v>2571</v>
      </c>
      <c r="B2574" s="179" t="str">
        <f t="shared" si="80"/>
        <v xml:space="preserve"> </v>
      </c>
      <c r="C2574" s="266" t="s">
        <v>85</v>
      </c>
      <c r="D2574" s="176"/>
      <c r="E2574" s="53"/>
      <c r="Q2574" s="245">
        <f t="shared" si="81"/>
        <v>0</v>
      </c>
    </row>
    <row r="2575" spans="1:17" ht="20.149999999999999" customHeight="1" x14ac:dyDescent="0.35">
      <c r="A2575" s="247">
        <v>2572</v>
      </c>
      <c r="B2575" s="179" t="str">
        <f t="shared" si="80"/>
        <v xml:space="preserve"> </v>
      </c>
      <c r="C2575" s="266" t="s">
        <v>85</v>
      </c>
      <c r="D2575" s="176"/>
      <c r="E2575" s="53"/>
      <c r="Q2575" s="245">
        <f t="shared" si="81"/>
        <v>0</v>
      </c>
    </row>
    <row r="2576" spans="1:17" ht="20.149999999999999" customHeight="1" x14ac:dyDescent="0.35">
      <c r="A2576" s="247">
        <v>2573</v>
      </c>
      <c r="B2576" s="179" t="str">
        <f t="shared" si="80"/>
        <v xml:space="preserve"> </v>
      </c>
      <c r="C2576" s="266" t="s">
        <v>85</v>
      </c>
      <c r="D2576" s="176"/>
      <c r="E2576" s="53"/>
      <c r="Q2576" s="245">
        <f t="shared" si="81"/>
        <v>0</v>
      </c>
    </row>
    <row r="2577" spans="1:17" ht="20.149999999999999" customHeight="1" x14ac:dyDescent="0.35">
      <c r="A2577" s="247">
        <v>2574</v>
      </c>
      <c r="B2577" s="179" t="str">
        <f t="shared" si="80"/>
        <v xml:space="preserve"> </v>
      </c>
      <c r="C2577" s="266" t="s">
        <v>85</v>
      </c>
      <c r="D2577" s="176"/>
      <c r="E2577" s="53"/>
      <c r="Q2577" s="245">
        <f t="shared" si="81"/>
        <v>0</v>
      </c>
    </row>
    <row r="2578" spans="1:17" ht="20.149999999999999" customHeight="1" x14ac:dyDescent="0.35">
      <c r="A2578" s="247">
        <v>2575</v>
      </c>
      <c r="B2578" s="179" t="str">
        <f t="shared" si="80"/>
        <v xml:space="preserve"> </v>
      </c>
      <c r="C2578" s="266" t="s">
        <v>85</v>
      </c>
      <c r="D2578" s="176"/>
      <c r="E2578" s="53"/>
      <c r="Q2578" s="245">
        <f t="shared" si="81"/>
        <v>0</v>
      </c>
    </row>
    <row r="2579" spans="1:17" ht="20.149999999999999" customHeight="1" x14ac:dyDescent="0.35">
      <c r="A2579" s="247">
        <v>2576</v>
      </c>
      <c r="B2579" s="179" t="str">
        <f t="shared" si="80"/>
        <v xml:space="preserve"> </v>
      </c>
      <c r="C2579" s="266" t="s">
        <v>85</v>
      </c>
      <c r="D2579" s="176"/>
      <c r="E2579" s="53"/>
      <c r="Q2579" s="245">
        <f t="shared" si="81"/>
        <v>0</v>
      </c>
    </row>
    <row r="2580" spans="1:17" ht="20.149999999999999" customHeight="1" x14ac:dyDescent="0.35">
      <c r="A2580" s="247">
        <v>2577</v>
      </c>
      <c r="B2580" s="179" t="str">
        <f t="shared" si="80"/>
        <v xml:space="preserve"> </v>
      </c>
      <c r="C2580" s="266" t="s">
        <v>85</v>
      </c>
      <c r="D2580" s="176"/>
      <c r="E2580" s="53"/>
      <c r="Q2580" s="245">
        <f t="shared" si="81"/>
        <v>0</v>
      </c>
    </row>
    <row r="2581" spans="1:17" ht="20.149999999999999" customHeight="1" x14ac:dyDescent="0.35">
      <c r="A2581" s="247">
        <v>2578</v>
      </c>
      <c r="B2581" s="179" t="str">
        <f t="shared" si="80"/>
        <v xml:space="preserve"> </v>
      </c>
      <c r="C2581" s="266" t="s">
        <v>85</v>
      </c>
      <c r="D2581" s="176"/>
      <c r="E2581" s="53"/>
      <c r="Q2581" s="245">
        <f t="shared" si="81"/>
        <v>0</v>
      </c>
    </row>
    <row r="2582" spans="1:17" ht="20.149999999999999" customHeight="1" x14ac:dyDescent="0.35">
      <c r="A2582" s="247">
        <v>2579</v>
      </c>
      <c r="B2582" s="179" t="str">
        <f t="shared" si="80"/>
        <v xml:space="preserve"> </v>
      </c>
      <c r="C2582" s="266" t="s">
        <v>85</v>
      </c>
      <c r="D2582" s="176"/>
      <c r="E2582" s="53"/>
      <c r="Q2582" s="245">
        <f t="shared" si="81"/>
        <v>0</v>
      </c>
    </row>
    <row r="2583" spans="1:17" ht="20.149999999999999" customHeight="1" x14ac:dyDescent="0.35">
      <c r="A2583" s="247">
        <v>2580</v>
      </c>
      <c r="B2583" s="179" t="str">
        <f t="shared" si="80"/>
        <v xml:space="preserve"> </v>
      </c>
      <c r="C2583" s="266" t="s">
        <v>85</v>
      </c>
      <c r="D2583" s="176"/>
      <c r="E2583" s="53"/>
      <c r="Q2583" s="245">
        <f t="shared" si="81"/>
        <v>0</v>
      </c>
    </row>
    <row r="2584" spans="1:17" ht="20.149999999999999" customHeight="1" x14ac:dyDescent="0.35">
      <c r="A2584" s="247">
        <v>2581</v>
      </c>
      <c r="B2584" s="179" t="str">
        <f t="shared" si="80"/>
        <v xml:space="preserve"> </v>
      </c>
      <c r="C2584" s="266" t="s">
        <v>85</v>
      </c>
      <c r="D2584" s="176"/>
      <c r="E2584" s="53"/>
      <c r="Q2584" s="245">
        <f t="shared" si="81"/>
        <v>0</v>
      </c>
    </row>
    <row r="2585" spans="1:17" ht="20.149999999999999" customHeight="1" x14ac:dyDescent="0.35">
      <c r="A2585" s="247">
        <v>2582</v>
      </c>
      <c r="B2585" s="179" t="str">
        <f t="shared" si="80"/>
        <v xml:space="preserve"> </v>
      </c>
      <c r="C2585" s="266" t="s">
        <v>85</v>
      </c>
      <c r="D2585" s="176"/>
      <c r="E2585" s="53"/>
      <c r="Q2585" s="245">
        <f t="shared" si="81"/>
        <v>0</v>
      </c>
    </row>
    <row r="2586" spans="1:17" ht="20.149999999999999" customHeight="1" x14ac:dyDescent="0.35">
      <c r="A2586" s="247">
        <v>2583</v>
      </c>
      <c r="B2586" s="179" t="str">
        <f t="shared" si="80"/>
        <v xml:space="preserve"> </v>
      </c>
      <c r="C2586" s="266" t="s">
        <v>85</v>
      </c>
      <c r="D2586" s="176"/>
      <c r="E2586" s="53"/>
      <c r="Q2586" s="245">
        <f t="shared" si="81"/>
        <v>0</v>
      </c>
    </row>
    <row r="2587" spans="1:17" ht="20.149999999999999" customHeight="1" x14ac:dyDescent="0.35">
      <c r="A2587" s="247">
        <v>2584</v>
      </c>
      <c r="B2587" s="179" t="str">
        <f t="shared" si="80"/>
        <v xml:space="preserve"> </v>
      </c>
      <c r="C2587" s="266" t="s">
        <v>85</v>
      </c>
      <c r="D2587" s="176"/>
      <c r="E2587" s="53"/>
      <c r="Q2587" s="245">
        <f t="shared" si="81"/>
        <v>0</v>
      </c>
    </row>
    <row r="2588" spans="1:17" ht="20.149999999999999" customHeight="1" x14ac:dyDescent="0.35">
      <c r="A2588" s="247">
        <v>2585</v>
      </c>
      <c r="B2588" s="179" t="str">
        <f t="shared" si="80"/>
        <v xml:space="preserve"> </v>
      </c>
      <c r="C2588" s="266" t="s">
        <v>85</v>
      </c>
      <c r="D2588" s="176"/>
      <c r="E2588" s="53"/>
      <c r="Q2588" s="245">
        <f t="shared" si="81"/>
        <v>0</v>
      </c>
    </row>
    <row r="2589" spans="1:17" ht="20.149999999999999" customHeight="1" x14ac:dyDescent="0.35">
      <c r="A2589" s="247">
        <v>2586</v>
      </c>
      <c r="B2589" s="179" t="str">
        <f t="shared" si="80"/>
        <v xml:space="preserve"> </v>
      </c>
      <c r="C2589" s="266" t="s">
        <v>85</v>
      </c>
      <c r="D2589" s="176"/>
      <c r="E2589" s="53"/>
      <c r="Q2589" s="245">
        <f t="shared" si="81"/>
        <v>0</v>
      </c>
    </row>
    <row r="2590" spans="1:17" ht="20.149999999999999" customHeight="1" x14ac:dyDescent="0.35">
      <c r="A2590" s="247">
        <v>2587</v>
      </c>
      <c r="B2590" s="179" t="str">
        <f t="shared" si="80"/>
        <v xml:space="preserve"> </v>
      </c>
      <c r="C2590" s="266" t="s">
        <v>85</v>
      </c>
      <c r="D2590" s="176"/>
      <c r="E2590" s="53"/>
      <c r="Q2590" s="245">
        <f t="shared" si="81"/>
        <v>0</v>
      </c>
    </row>
    <row r="2591" spans="1:17" ht="20.149999999999999" customHeight="1" x14ac:dyDescent="0.35">
      <c r="A2591" s="247">
        <v>2588</v>
      </c>
      <c r="B2591" s="179" t="str">
        <f t="shared" si="80"/>
        <v xml:space="preserve"> </v>
      </c>
      <c r="C2591" s="266" t="s">
        <v>85</v>
      </c>
      <c r="D2591" s="176"/>
      <c r="E2591" s="53"/>
      <c r="Q2591" s="245">
        <f t="shared" si="81"/>
        <v>0</v>
      </c>
    </row>
    <row r="2592" spans="1:17" ht="20.149999999999999" customHeight="1" x14ac:dyDescent="0.35">
      <c r="A2592" s="247">
        <v>2589</v>
      </c>
      <c r="B2592" s="179" t="str">
        <f t="shared" si="80"/>
        <v xml:space="preserve"> </v>
      </c>
      <c r="C2592" s="266" t="s">
        <v>85</v>
      </c>
      <c r="D2592" s="176"/>
      <c r="E2592" s="53"/>
      <c r="Q2592" s="245">
        <f t="shared" si="81"/>
        <v>0</v>
      </c>
    </row>
    <row r="2593" spans="1:17" ht="20.149999999999999" customHeight="1" x14ac:dyDescent="0.35">
      <c r="A2593" s="247">
        <v>2590</v>
      </c>
      <c r="B2593" s="179" t="str">
        <f t="shared" si="80"/>
        <v xml:space="preserve"> </v>
      </c>
      <c r="C2593" s="266" t="s">
        <v>85</v>
      </c>
      <c r="D2593" s="176"/>
      <c r="E2593" s="53"/>
      <c r="Q2593" s="245">
        <f t="shared" si="81"/>
        <v>0</v>
      </c>
    </row>
    <row r="2594" spans="1:17" ht="20.149999999999999" customHeight="1" x14ac:dyDescent="0.35">
      <c r="A2594" s="247">
        <v>2591</v>
      </c>
      <c r="B2594" s="179" t="str">
        <f t="shared" si="80"/>
        <v xml:space="preserve"> </v>
      </c>
      <c r="C2594" s="266" t="s">
        <v>85</v>
      </c>
      <c r="D2594" s="176"/>
      <c r="E2594" s="53"/>
      <c r="Q2594" s="245">
        <f t="shared" si="81"/>
        <v>0</v>
      </c>
    </row>
    <row r="2595" spans="1:17" ht="20.149999999999999" customHeight="1" x14ac:dyDescent="0.35">
      <c r="A2595" s="247">
        <v>2592</v>
      </c>
      <c r="B2595" s="179" t="str">
        <f t="shared" si="80"/>
        <v xml:space="preserve"> </v>
      </c>
      <c r="C2595" s="266" t="s">
        <v>85</v>
      </c>
      <c r="D2595" s="176"/>
      <c r="E2595" s="53"/>
      <c r="Q2595" s="245">
        <f t="shared" si="81"/>
        <v>0</v>
      </c>
    </row>
    <row r="2596" spans="1:17" ht="20.149999999999999" customHeight="1" x14ac:dyDescent="0.35">
      <c r="A2596" s="247">
        <v>2593</v>
      </c>
      <c r="B2596" s="179" t="str">
        <f t="shared" si="80"/>
        <v xml:space="preserve"> </v>
      </c>
      <c r="C2596" s="266" t="s">
        <v>85</v>
      </c>
      <c r="D2596" s="176"/>
      <c r="E2596" s="53"/>
      <c r="Q2596" s="245">
        <f t="shared" si="81"/>
        <v>0</v>
      </c>
    </row>
    <row r="2597" spans="1:17" ht="20.149999999999999" customHeight="1" x14ac:dyDescent="0.35">
      <c r="A2597" s="247">
        <v>2594</v>
      </c>
      <c r="B2597" s="179" t="str">
        <f t="shared" si="80"/>
        <v xml:space="preserve"> </v>
      </c>
      <c r="C2597" s="266" t="s">
        <v>85</v>
      </c>
      <c r="D2597" s="176"/>
      <c r="E2597" s="53"/>
      <c r="Q2597" s="245">
        <f t="shared" si="81"/>
        <v>0</v>
      </c>
    </row>
    <row r="2598" spans="1:17" ht="20.149999999999999" customHeight="1" x14ac:dyDescent="0.35">
      <c r="A2598" s="247">
        <v>2595</v>
      </c>
      <c r="B2598" s="179" t="str">
        <f t="shared" si="80"/>
        <v xml:space="preserve"> </v>
      </c>
      <c r="C2598" s="266" t="s">
        <v>85</v>
      </c>
      <c r="D2598" s="176"/>
      <c r="E2598" s="53"/>
      <c r="Q2598" s="245">
        <f t="shared" si="81"/>
        <v>0</v>
      </c>
    </row>
    <row r="2599" spans="1:17" ht="20.149999999999999" customHeight="1" x14ac:dyDescent="0.35">
      <c r="A2599" s="247">
        <v>2596</v>
      </c>
      <c r="B2599" s="179" t="str">
        <f t="shared" si="80"/>
        <v xml:space="preserve"> </v>
      </c>
      <c r="C2599" s="266" t="s">
        <v>85</v>
      </c>
      <c r="D2599" s="176"/>
      <c r="E2599" s="53"/>
      <c r="Q2599" s="245">
        <f t="shared" si="81"/>
        <v>0</v>
      </c>
    </row>
    <row r="2600" spans="1:17" ht="20.149999999999999" customHeight="1" x14ac:dyDescent="0.35">
      <c r="A2600" s="247">
        <v>2597</v>
      </c>
      <c r="B2600" s="179" t="str">
        <f t="shared" si="80"/>
        <v xml:space="preserve"> </v>
      </c>
      <c r="C2600" s="266" t="s">
        <v>85</v>
      </c>
      <c r="D2600" s="176"/>
      <c r="E2600" s="53"/>
      <c r="Q2600" s="245">
        <f t="shared" si="81"/>
        <v>0</v>
      </c>
    </row>
    <row r="2601" spans="1:17" ht="20.149999999999999" customHeight="1" x14ac:dyDescent="0.35">
      <c r="A2601" s="247">
        <v>2598</v>
      </c>
      <c r="B2601" s="179" t="str">
        <f t="shared" si="80"/>
        <v xml:space="preserve"> </v>
      </c>
      <c r="C2601" s="266" t="s">
        <v>85</v>
      </c>
      <c r="D2601" s="176"/>
      <c r="E2601" s="53"/>
      <c r="Q2601" s="245">
        <f t="shared" si="81"/>
        <v>0</v>
      </c>
    </row>
    <row r="2602" spans="1:17" ht="20.149999999999999" customHeight="1" x14ac:dyDescent="0.35">
      <c r="A2602" s="247">
        <v>2599</v>
      </c>
      <c r="B2602" s="179" t="str">
        <f t="shared" si="80"/>
        <v xml:space="preserve"> </v>
      </c>
      <c r="C2602" s="266" t="s">
        <v>85</v>
      </c>
      <c r="D2602" s="176"/>
      <c r="E2602" s="53"/>
      <c r="Q2602" s="245">
        <f t="shared" si="81"/>
        <v>0</v>
      </c>
    </row>
    <row r="2603" spans="1:17" ht="20.149999999999999" customHeight="1" x14ac:dyDescent="0.35">
      <c r="A2603" s="247">
        <v>2600</v>
      </c>
      <c r="B2603" s="179" t="str">
        <f t="shared" si="80"/>
        <v xml:space="preserve"> </v>
      </c>
      <c r="C2603" s="266" t="s">
        <v>85</v>
      </c>
      <c r="D2603" s="176"/>
      <c r="E2603" s="53"/>
      <c r="Q2603" s="245">
        <f t="shared" si="81"/>
        <v>0</v>
      </c>
    </row>
    <row r="2604" spans="1:17" ht="20.149999999999999" customHeight="1" x14ac:dyDescent="0.35">
      <c r="A2604" s="247">
        <v>2601</v>
      </c>
      <c r="B2604" s="179" t="str">
        <f t="shared" si="80"/>
        <v xml:space="preserve"> </v>
      </c>
      <c r="C2604" s="266" t="s">
        <v>85</v>
      </c>
      <c r="D2604" s="176"/>
      <c r="E2604" s="53"/>
      <c r="Q2604" s="245">
        <f t="shared" si="81"/>
        <v>0</v>
      </c>
    </row>
    <row r="2605" spans="1:17" ht="20.149999999999999" customHeight="1" x14ac:dyDescent="0.35">
      <c r="A2605" s="247">
        <v>2602</v>
      </c>
      <c r="B2605" s="179" t="str">
        <f t="shared" si="80"/>
        <v xml:space="preserve"> </v>
      </c>
      <c r="C2605" s="266" t="s">
        <v>85</v>
      </c>
      <c r="D2605" s="176"/>
      <c r="E2605" s="53"/>
      <c r="Q2605" s="245">
        <f t="shared" si="81"/>
        <v>0</v>
      </c>
    </row>
    <row r="2606" spans="1:17" ht="20.149999999999999" customHeight="1" x14ac:dyDescent="0.35">
      <c r="A2606" s="247">
        <v>2603</v>
      </c>
      <c r="B2606" s="179" t="str">
        <f t="shared" si="80"/>
        <v xml:space="preserve"> </v>
      </c>
      <c r="C2606" s="266" t="s">
        <v>85</v>
      </c>
      <c r="D2606" s="176"/>
      <c r="E2606" s="53"/>
      <c r="Q2606" s="245">
        <f t="shared" si="81"/>
        <v>0</v>
      </c>
    </row>
    <row r="2607" spans="1:17" ht="20.149999999999999" customHeight="1" x14ac:dyDescent="0.35">
      <c r="A2607" s="247">
        <v>2604</v>
      </c>
      <c r="B2607" s="179" t="str">
        <f t="shared" si="80"/>
        <v xml:space="preserve"> </v>
      </c>
      <c r="C2607" s="266" t="s">
        <v>85</v>
      </c>
      <c r="D2607" s="176"/>
      <c r="E2607" s="53"/>
      <c r="Q2607" s="245">
        <f t="shared" si="81"/>
        <v>0</v>
      </c>
    </row>
    <row r="2608" spans="1:17" ht="20.149999999999999" customHeight="1" x14ac:dyDescent="0.35">
      <c r="A2608" s="247">
        <v>2605</v>
      </c>
      <c r="B2608" s="179" t="str">
        <f t="shared" si="80"/>
        <v xml:space="preserve"> </v>
      </c>
      <c r="C2608" s="266" t="s">
        <v>85</v>
      </c>
      <c r="D2608" s="176"/>
      <c r="E2608" s="53"/>
      <c r="Q2608" s="245">
        <f t="shared" si="81"/>
        <v>0</v>
      </c>
    </row>
    <row r="2609" spans="1:17" ht="20.149999999999999" customHeight="1" x14ac:dyDescent="0.35">
      <c r="A2609" s="247">
        <v>2606</v>
      </c>
      <c r="B2609" s="179" t="str">
        <f t="shared" si="80"/>
        <v xml:space="preserve"> </v>
      </c>
      <c r="C2609" s="266" t="s">
        <v>85</v>
      </c>
      <c r="D2609" s="176"/>
      <c r="E2609" s="53"/>
      <c r="Q2609" s="245">
        <f t="shared" si="81"/>
        <v>0</v>
      </c>
    </row>
    <row r="2610" spans="1:17" ht="20.149999999999999" customHeight="1" x14ac:dyDescent="0.35">
      <c r="A2610" s="247">
        <v>2607</v>
      </c>
      <c r="B2610" s="179" t="str">
        <f t="shared" si="80"/>
        <v xml:space="preserve"> </v>
      </c>
      <c r="C2610" s="266" t="s">
        <v>85</v>
      </c>
      <c r="D2610" s="176"/>
      <c r="E2610" s="53"/>
      <c r="Q2610" s="245">
        <f t="shared" si="81"/>
        <v>0</v>
      </c>
    </row>
    <row r="2611" spans="1:17" ht="20.149999999999999" customHeight="1" x14ac:dyDescent="0.35">
      <c r="A2611" s="247">
        <v>2608</v>
      </c>
      <c r="B2611" s="179" t="str">
        <f t="shared" si="80"/>
        <v xml:space="preserve"> </v>
      </c>
      <c r="C2611" s="266" t="s">
        <v>85</v>
      </c>
      <c r="D2611" s="176"/>
      <c r="E2611" s="53"/>
      <c r="Q2611" s="245">
        <f t="shared" si="81"/>
        <v>0</v>
      </c>
    </row>
    <row r="2612" spans="1:17" ht="20.149999999999999" customHeight="1" x14ac:dyDescent="0.35">
      <c r="A2612" s="247">
        <v>2609</v>
      </c>
      <c r="B2612" s="179" t="str">
        <f t="shared" si="80"/>
        <v xml:space="preserve"> </v>
      </c>
      <c r="C2612" s="266" t="s">
        <v>85</v>
      </c>
      <c r="D2612" s="176"/>
      <c r="E2612" s="53"/>
      <c r="Q2612" s="245">
        <f t="shared" si="81"/>
        <v>0</v>
      </c>
    </row>
    <row r="2613" spans="1:17" ht="20.149999999999999" customHeight="1" x14ac:dyDescent="0.35">
      <c r="A2613" s="247">
        <v>2610</v>
      </c>
      <c r="B2613" s="179" t="str">
        <f t="shared" si="80"/>
        <v xml:space="preserve"> </v>
      </c>
      <c r="C2613" s="266" t="s">
        <v>85</v>
      </c>
      <c r="D2613" s="176"/>
      <c r="E2613" s="53"/>
      <c r="Q2613" s="245">
        <f t="shared" si="81"/>
        <v>0</v>
      </c>
    </row>
    <row r="2614" spans="1:17" ht="20.149999999999999" customHeight="1" x14ac:dyDescent="0.35">
      <c r="A2614" s="247">
        <v>2611</v>
      </c>
      <c r="B2614" s="179" t="str">
        <f t="shared" si="80"/>
        <v xml:space="preserve"> </v>
      </c>
      <c r="C2614" s="266" t="s">
        <v>85</v>
      </c>
      <c r="D2614" s="176"/>
      <c r="E2614" s="53"/>
      <c r="Q2614" s="245">
        <f t="shared" si="81"/>
        <v>0</v>
      </c>
    </row>
    <row r="2615" spans="1:17" ht="20.149999999999999" customHeight="1" x14ac:dyDescent="0.35">
      <c r="A2615" s="247">
        <v>2612</v>
      </c>
      <c r="B2615" s="179" t="str">
        <f t="shared" si="80"/>
        <v xml:space="preserve"> </v>
      </c>
      <c r="C2615" s="266" t="s">
        <v>85</v>
      </c>
      <c r="D2615" s="176"/>
      <c r="E2615" s="53"/>
      <c r="Q2615" s="245">
        <f t="shared" si="81"/>
        <v>0</v>
      </c>
    </row>
    <row r="2616" spans="1:17" ht="20.149999999999999" customHeight="1" x14ac:dyDescent="0.35">
      <c r="A2616" s="247">
        <v>2613</v>
      </c>
      <c r="B2616" s="179" t="str">
        <f t="shared" si="80"/>
        <v xml:space="preserve"> </v>
      </c>
      <c r="C2616" s="266" t="s">
        <v>85</v>
      </c>
      <c r="D2616" s="176"/>
      <c r="E2616" s="53"/>
      <c r="Q2616" s="245">
        <f t="shared" si="81"/>
        <v>0</v>
      </c>
    </row>
    <row r="2617" spans="1:17" ht="20.149999999999999" customHeight="1" x14ac:dyDescent="0.35">
      <c r="A2617" s="247">
        <v>2614</v>
      </c>
      <c r="B2617" s="179" t="str">
        <f t="shared" si="80"/>
        <v xml:space="preserve"> </v>
      </c>
      <c r="C2617" s="266" t="s">
        <v>85</v>
      </c>
      <c r="D2617" s="176"/>
      <c r="E2617" s="53"/>
      <c r="Q2617" s="245">
        <f t="shared" si="81"/>
        <v>0</v>
      </c>
    </row>
    <row r="2618" spans="1:17" ht="20.149999999999999" customHeight="1" x14ac:dyDescent="0.35">
      <c r="A2618" s="247">
        <v>2615</v>
      </c>
      <c r="B2618" s="179" t="str">
        <f t="shared" si="80"/>
        <v xml:space="preserve"> </v>
      </c>
      <c r="C2618" s="266" t="s">
        <v>85</v>
      </c>
      <c r="D2618" s="176"/>
      <c r="E2618" s="53"/>
      <c r="Q2618" s="245">
        <f t="shared" si="81"/>
        <v>0</v>
      </c>
    </row>
    <row r="2619" spans="1:17" ht="20.149999999999999" customHeight="1" x14ac:dyDescent="0.35">
      <c r="A2619" s="247">
        <v>2616</v>
      </c>
      <c r="B2619" s="179" t="str">
        <f t="shared" si="80"/>
        <v xml:space="preserve"> </v>
      </c>
      <c r="C2619" s="266" t="s">
        <v>85</v>
      </c>
      <c r="D2619" s="176"/>
      <c r="E2619" s="53"/>
      <c r="Q2619" s="245">
        <f t="shared" si="81"/>
        <v>0</v>
      </c>
    </row>
    <row r="2620" spans="1:17" ht="20.149999999999999" customHeight="1" x14ac:dyDescent="0.35">
      <c r="A2620" s="247">
        <v>2617</v>
      </c>
      <c r="B2620" s="179" t="str">
        <f t="shared" si="80"/>
        <v xml:space="preserve"> </v>
      </c>
      <c r="C2620" s="266" t="s">
        <v>85</v>
      </c>
      <c r="D2620" s="176"/>
      <c r="E2620" s="53"/>
      <c r="Q2620" s="245">
        <f t="shared" si="81"/>
        <v>0</v>
      </c>
    </row>
    <row r="2621" spans="1:17" ht="20.149999999999999" customHeight="1" x14ac:dyDescent="0.35">
      <c r="A2621" s="247">
        <v>2618</v>
      </c>
      <c r="B2621" s="179" t="str">
        <f t="shared" si="80"/>
        <v xml:space="preserve"> </v>
      </c>
      <c r="C2621" s="266" t="s">
        <v>85</v>
      </c>
      <c r="D2621" s="176"/>
      <c r="E2621" s="53"/>
      <c r="Q2621" s="245">
        <f t="shared" si="81"/>
        <v>0</v>
      </c>
    </row>
    <row r="2622" spans="1:17" ht="20.149999999999999" customHeight="1" x14ac:dyDescent="0.35">
      <c r="A2622" s="247">
        <v>2619</v>
      </c>
      <c r="B2622" s="179" t="str">
        <f t="shared" si="80"/>
        <v xml:space="preserve"> </v>
      </c>
      <c r="C2622" s="266" t="s">
        <v>85</v>
      </c>
      <c r="D2622" s="176"/>
      <c r="E2622" s="53"/>
      <c r="Q2622" s="245">
        <f t="shared" si="81"/>
        <v>0</v>
      </c>
    </row>
    <row r="2623" spans="1:17" ht="20.149999999999999" customHeight="1" x14ac:dyDescent="0.35">
      <c r="A2623" s="247">
        <v>2620</v>
      </c>
      <c r="B2623" s="179" t="str">
        <f t="shared" si="80"/>
        <v xml:space="preserve"> </v>
      </c>
      <c r="C2623" s="266" t="s">
        <v>85</v>
      </c>
      <c r="D2623" s="176"/>
      <c r="E2623" s="53"/>
      <c r="Q2623" s="245">
        <f t="shared" si="81"/>
        <v>0</v>
      </c>
    </row>
    <row r="2624" spans="1:17" ht="20.149999999999999" customHeight="1" x14ac:dyDescent="0.35">
      <c r="A2624" s="247">
        <v>2621</v>
      </c>
      <c r="B2624" s="179" t="str">
        <f t="shared" si="80"/>
        <v xml:space="preserve"> </v>
      </c>
      <c r="C2624" s="266" t="s">
        <v>85</v>
      </c>
      <c r="D2624" s="176"/>
      <c r="E2624" s="53"/>
      <c r="Q2624" s="245">
        <f t="shared" si="81"/>
        <v>0</v>
      </c>
    </row>
    <row r="2625" spans="1:17" ht="20.149999999999999" customHeight="1" x14ac:dyDescent="0.35">
      <c r="A2625" s="247">
        <v>2622</v>
      </c>
      <c r="B2625" s="179" t="str">
        <f t="shared" si="80"/>
        <v xml:space="preserve"> </v>
      </c>
      <c r="C2625" s="266" t="s">
        <v>85</v>
      </c>
      <c r="D2625" s="176"/>
      <c r="E2625" s="53"/>
      <c r="Q2625" s="245">
        <f t="shared" si="81"/>
        <v>0</v>
      </c>
    </row>
    <row r="2626" spans="1:17" ht="20.149999999999999" customHeight="1" x14ac:dyDescent="0.35">
      <c r="A2626" s="247">
        <v>2623</v>
      </c>
      <c r="B2626" s="179" t="str">
        <f t="shared" si="80"/>
        <v xml:space="preserve"> </v>
      </c>
      <c r="C2626" s="266" t="s">
        <v>85</v>
      </c>
      <c r="D2626" s="176"/>
      <c r="E2626" s="53"/>
      <c r="Q2626" s="245">
        <f t="shared" si="81"/>
        <v>0</v>
      </c>
    </row>
    <row r="2627" spans="1:17" ht="20.149999999999999" customHeight="1" x14ac:dyDescent="0.35">
      <c r="A2627" s="247">
        <v>2624</v>
      </c>
      <c r="B2627" s="179" t="str">
        <f t="shared" si="80"/>
        <v xml:space="preserve"> </v>
      </c>
      <c r="C2627" s="266" t="s">
        <v>85</v>
      </c>
      <c r="D2627" s="176"/>
      <c r="E2627" s="53"/>
      <c r="Q2627" s="245">
        <f t="shared" si="81"/>
        <v>0</v>
      </c>
    </row>
    <row r="2628" spans="1:17" ht="20.149999999999999" customHeight="1" x14ac:dyDescent="0.35">
      <c r="A2628" s="247">
        <v>2625</v>
      </c>
      <c r="B2628" s="179" t="str">
        <f t="shared" si="80"/>
        <v xml:space="preserve"> </v>
      </c>
      <c r="C2628" s="266" t="s">
        <v>85</v>
      </c>
      <c r="D2628" s="176"/>
      <c r="E2628" s="53"/>
      <c r="Q2628" s="245">
        <f t="shared" si="81"/>
        <v>0</v>
      </c>
    </row>
    <row r="2629" spans="1:17" ht="20.149999999999999" customHeight="1" x14ac:dyDescent="0.35">
      <c r="A2629" s="247">
        <v>2626</v>
      </c>
      <c r="B2629" s="179" t="str">
        <f t="shared" ref="B2629:B2692" si="82">_xlfn.CONCAT(C2629,D2629)</f>
        <v xml:space="preserve"> </v>
      </c>
      <c r="C2629" s="266" t="s">
        <v>85</v>
      </c>
      <c r="D2629" s="176"/>
      <c r="E2629" s="53"/>
      <c r="Q2629" s="245">
        <f t="shared" ref="Q2629:Q2692" si="83">IF(AND(D2629&gt;0,OR(C2629="",C2629=" ")),1,0)</f>
        <v>0</v>
      </c>
    </row>
    <row r="2630" spans="1:17" ht="20.149999999999999" customHeight="1" x14ac:dyDescent="0.35">
      <c r="A2630" s="247">
        <v>2627</v>
      </c>
      <c r="B2630" s="179" t="str">
        <f t="shared" si="82"/>
        <v xml:space="preserve"> </v>
      </c>
      <c r="C2630" s="266" t="s">
        <v>85</v>
      </c>
      <c r="D2630" s="176"/>
      <c r="E2630" s="53"/>
      <c r="Q2630" s="245">
        <f t="shared" si="83"/>
        <v>0</v>
      </c>
    </row>
    <row r="2631" spans="1:17" ht="20.149999999999999" customHeight="1" x14ac:dyDescent="0.35">
      <c r="A2631" s="247">
        <v>2628</v>
      </c>
      <c r="B2631" s="179" t="str">
        <f t="shared" si="82"/>
        <v xml:space="preserve"> </v>
      </c>
      <c r="C2631" s="266" t="s">
        <v>85</v>
      </c>
      <c r="D2631" s="176"/>
      <c r="E2631" s="53"/>
      <c r="Q2631" s="245">
        <f t="shared" si="83"/>
        <v>0</v>
      </c>
    </row>
    <row r="2632" spans="1:17" ht="20.149999999999999" customHeight="1" x14ac:dyDescent="0.35">
      <c r="A2632" s="247">
        <v>2629</v>
      </c>
      <c r="B2632" s="179" t="str">
        <f t="shared" si="82"/>
        <v xml:space="preserve"> </v>
      </c>
      <c r="C2632" s="266" t="s">
        <v>85</v>
      </c>
      <c r="D2632" s="176"/>
      <c r="E2632" s="53"/>
      <c r="Q2632" s="245">
        <f t="shared" si="83"/>
        <v>0</v>
      </c>
    </row>
    <row r="2633" spans="1:17" ht="20.149999999999999" customHeight="1" x14ac:dyDescent="0.35">
      <c r="A2633" s="247">
        <v>2630</v>
      </c>
      <c r="B2633" s="179" t="str">
        <f t="shared" si="82"/>
        <v xml:space="preserve"> </v>
      </c>
      <c r="C2633" s="266" t="s">
        <v>85</v>
      </c>
      <c r="D2633" s="176"/>
      <c r="E2633" s="53"/>
      <c r="Q2633" s="245">
        <f t="shared" si="83"/>
        <v>0</v>
      </c>
    </row>
    <row r="2634" spans="1:17" ht="20.149999999999999" customHeight="1" x14ac:dyDescent="0.35">
      <c r="A2634" s="247">
        <v>2631</v>
      </c>
      <c r="B2634" s="179" t="str">
        <f t="shared" si="82"/>
        <v xml:space="preserve"> </v>
      </c>
      <c r="C2634" s="266" t="s">
        <v>85</v>
      </c>
      <c r="D2634" s="176"/>
      <c r="E2634" s="53"/>
      <c r="Q2634" s="245">
        <f t="shared" si="83"/>
        <v>0</v>
      </c>
    </row>
    <row r="2635" spans="1:17" ht="20.149999999999999" customHeight="1" x14ac:dyDescent="0.35">
      <c r="A2635" s="247">
        <v>2632</v>
      </c>
      <c r="B2635" s="179" t="str">
        <f t="shared" si="82"/>
        <v xml:space="preserve"> </v>
      </c>
      <c r="C2635" s="266" t="s">
        <v>85</v>
      </c>
      <c r="D2635" s="176"/>
      <c r="E2635" s="53"/>
      <c r="Q2635" s="245">
        <f t="shared" si="83"/>
        <v>0</v>
      </c>
    </row>
    <row r="2636" spans="1:17" ht="20.149999999999999" customHeight="1" x14ac:dyDescent="0.35">
      <c r="A2636" s="247">
        <v>2633</v>
      </c>
      <c r="B2636" s="179" t="str">
        <f t="shared" si="82"/>
        <v xml:space="preserve"> </v>
      </c>
      <c r="C2636" s="266" t="s">
        <v>85</v>
      </c>
      <c r="D2636" s="176"/>
      <c r="E2636" s="53"/>
      <c r="Q2636" s="245">
        <f t="shared" si="83"/>
        <v>0</v>
      </c>
    </row>
    <row r="2637" spans="1:17" ht="20.149999999999999" customHeight="1" x14ac:dyDescent="0.35">
      <c r="A2637" s="247">
        <v>2634</v>
      </c>
      <c r="B2637" s="179" t="str">
        <f t="shared" si="82"/>
        <v xml:space="preserve"> </v>
      </c>
      <c r="C2637" s="266" t="s">
        <v>85</v>
      </c>
      <c r="D2637" s="176"/>
      <c r="E2637" s="53"/>
      <c r="Q2637" s="245">
        <f t="shared" si="83"/>
        <v>0</v>
      </c>
    </row>
    <row r="2638" spans="1:17" ht="20.149999999999999" customHeight="1" x14ac:dyDescent="0.35">
      <c r="A2638" s="247">
        <v>2635</v>
      </c>
      <c r="B2638" s="179" t="str">
        <f t="shared" si="82"/>
        <v xml:space="preserve"> </v>
      </c>
      <c r="C2638" s="266" t="s">
        <v>85</v>
      </c>
      <c r="D2638" s="176"/>
      <c r="E2638" s="53"/>
      <c r="Q2638" s="245">
        <f t="shared" si="83"/>
        <v>0</v>
      </c>
    </row>
    <row r="2639" spans="1:17" ht="20.149999999999999" customHeight="1" x14ac:dyDescent="0.35">
      <c r="A2639" s="247">
        <v>2636</v>
      </c>
      <c r="B2639" s="179" t="str">
        <f t="shared" si="82"/>
        <v xml:space="preserve"> </v>
      </c>
      <c r="C2639" s="266" t="s">
        <v>85</v>
      </c>
      <c r="D2639" s="176"/>
      <c r="E2639" s="53"/>
      <c r="Q2639" s="245">
        <f t="shared" si="83"/>
        <v>0</v>
      </c>
    </row>
    <row r="2640" spans="1:17" ht="20.149999999999999" customHeight="1" x14ac:dyDescent="0.35">
      <c r="A2640" s="247">
        <v>2637</v>
      </c>
      <c r="B2640" s="179" t="str">
        <f t="shared" si="82"/>
        <v xml:space="preserve"> </v>
      </c>
      <c r="C2640" s="266" t="s">
        <v>85</v>
      </c>
      <c r="D2640" s="176"/>
      <c r="E2640" s="53"/>
      <c r="Q2640" s="245">
        <f t="shared" si="83"/>
        <v>0</v>
      </c>
    </row>
    <row r="2641" spans="1:17" ht="20.149999999999999" customHeight="1" x14ac:dyDescent="0.35">
      <c r="A2641" s="247">
        <v>2638</v>
      </c>
      <c r="B2641" s="179" t="str">
        <f t="shared" si="82"/>
        <v xml:space="preserve"> </v>
      </c>
      <c r="C2641" s="266" t="s">
        <v>85</v>
      </c>
      <c r="D2641" s="176"/>
      <c r="E2641" s="53"/>
      <c r="Q2641" s="245">
        <f t="shared" si="83"/>
        <v>0</v>
      </c>
    </row>
    <row r="2642" spans="1:17" ht="20.149999999999999" customHeight="1" x14ac:dyDescent="0.35">
      <c r="A2642" s="247">
        <v>2639</v>
      </c>
      <c r="B2642" s="179" t="str">
        <f t="shared" si="82"/>
        <v xml:space="preserve"> </v>
      </c>
      <c r="C2642" s="266" t="s">
        <v>85</v>
      </c>
      <c r="D2642" s="176"/>
      <c r="E2642" s="53"/>
      <c r="Q2642" s="245">
        <f t="shared" si="83"/>
        <v>0</v>
      </c>
    </row>
    <row r="2643" spans="1:17" ht="20.149999999999999" customHeight="1" x14ac:dyDescent="0.35">
      <c r="A2643" s="247">
        <v>2640</v>
      </c>
      <c r="B2643" s="179" t="str">
        <f t="shared" si="82"/>
        <v xml:space="preserve"> </v>
      </c>
      <c r="C2643" s="266" t="s">
        <v>85</v>
      </c>
      <c r="D2643" s="176"/>
      <c r="E2643" s="53"/>
      <c r="Q2643" s="245">
        <f t="shared" si="83"/>
        <v>0</v>
      </c>
    </row>
    <row r="2644" spans="1:17" ht="20.149999999999999" customHeight="1" x14ac:dyDescent="0.35">
      <c r="A2644" s="247">
        <v>2641</v>
      </c>
      <c r="B2644" s="179" t="str">
        <f t="shared" si="82"/>
        <v xml:space="preserve"> </v>
      </c>
      <c r="C2644" s="266" t="s">
        <v>85</v>
      </c>
      <c r="D2644" s="176"/>
      <c r="E2644" s="53"/>
      <c r="Q2644" s="245">
        <f t="shared" si="83"/>
        <v>0</v>
      </c>
    </row>
    <row r="2645" spans="1:17" ht="20.149999999999999" customHeight="1" x14ac:dyDescent="0.35">
      <c r="A2645" s="247">
        <v>2642</v>
      </c>
      <c r="B2645" s="179" t="str">
        <f t="shared" si="82"/>
        <v xml:space="preserve"> </v>
      </c>
      <c r="C2645" s="266" t="s">
        <v>85</v>
      </c>
      <c r="D2645" s="176"/>
      <c r="E2645" s="53"/>
      <c r="Q2645" s="245">
        <f t="shared" si="83"/>
        <v>0</v>
      </c>
    </row>
    <row r="2646" spans="1:17" ht="20.149999999999999" customHeight="1" x14ac:dyDescent="0.35">
      <c r="A2646" s="247">
        <v>2643</v>
      </c>
      <c r="B2646" s="179" t="str">
        <f t="shared" si="82"/>
        <v xml:space="preserve"> </v>
      </c>
      <c r="C2646" s="266" t="s">
        <v>85</v>
      </c>
      <c r="D2646" s="176"/>
      <c r="E2646" s="53"/>
      <c r="Q2646" s="245">
        <f t="shared" si="83"/>
        <v>0</v>
      </c>
    </row>
    <row r="2647" spans="1:17" ht="20.149999999999999" customHeight="1" x14ac:dyDescent="0.35">
      <c r="A2647" s="247">
        <v>2644</v>
      </c>
      <c r="B2647" s="179" t="str">
        <f t="shared" si="82"/>
        <v xml:space="preserve"> </v>
      </c>
      <c r="C2647" s="266" t="s">
        <v>85</v>
      </c>
      <c r="D2647" s="176"/>
      <c r="E2647" s="53"/>
      <c r="Q2647" s="245">
        <f t="shared" si="83"/>
        <v>0</v>
      </c>
    </row>
    <row r="2648" spans="1:17" ht="20.149999999999999" customHeight="1" x14ac:dyDescent="0.35">
      <c r="A2648" s="247">
        <v>2645</v>
      </c>
      <c r="B2648" s="179" t="str">
        <f t="shared" si="82"/>
        <v xml:space="preserve"> </v>
      </c>
      <c r="C2648" s="266" t="s">
        <v>85</v>
      </c>
      <c r="D2648" s="176"/>
      <c r="E2648" s="53"/>
      <c r="Q2648" s="245">
        <f t="shared" si="83"/>
        <v>0</v>
      </c>
    </row>
    <row r="2649" spans="1:17" ht="20.149999999999999" customHeight="1" x14ac:dyDescent="0.35">
      <c r="A2649" s="247">
        <v>2646</v>
      </c>
      <c r="B2649" s="179" t="str">
        <f t="shared" si="82"/>
        <v xml:space="preserve"> </v>
      </c>
      <c r="C2649" s="266" t="s">
        <v>85</v>
      </c>
      <c r="D2649" s="176"/>
      <c r="E2649" s="53"/>
      <c r="Q2649" s="245">
        <f t="shared" si="83"/>
        <v>0</v>
      </c>
    </row>
    <row r="2650" spans="1:17" ht="20.149999999999999" customHeight="1" x14ac:dyDescent="0.35">
      <c r="A2650" s="247">
        <v>2647</v>
      </c>
      <c r="B2650" s="179" t="str">
        <f t="shared" si="82"/>
        <v xml:space="preserve"> </v>
      </c>
      <c r="C2650" s="266" t="s">
        <v>85</v>
      </c>
      <c r="D2650" s="176"/>
      <c r="E2650" s="53"/>
      <c r="Q2650" s="245">
        <f t="shared" si="83"/>
        <v>0</v>
      </c>
    </row>
    <row r="2651" spans="1:17" ht="20.149999999999999" customHeight="1" x14ac:dyDescent="0.35">
      <c r="A2651" s="247">
        <v>2648</v>
      </c>
      <c r="B2651" s="179" t="str">
        <f t="shared" si="82"/>
        <v xml:space="preserve"> </v>
      </c>
      <c r="C2651" s="266" t="s">
        <v>85</v>
      </c>
      <c r="D2651" s="176"/>
      <c r="E2651" s="53"/>
      <c r="Q2651" s="245">
        <f t="shared" si="83"/>
        <v>0</v>
      </c>
    </row>
    <row r="2652" spans="1:17" ht="20.149999999999999" customHeight="1" x14ac:dyDescent="0.35">
      <c r="A2652" s="247">
        <v>2649</v>
      </c>
      <c r="B2652" s="179" t="str">
        <f t="shared" si="82"/>
        <v xml:space="preserve"> </v>
      </c>
      <c r="C2652" s="266" t="s">
        <v>85</v>
      </c>
      <c r="D2652" s="176"/>
      <c r="E2652" s="53"/>
      <c r="Q2652" s="245">
        <f t="shared" si="83"/>
        <v>0</v>
      </c>
    </row>
    <row r="2653" spans="1:17" ht="20.149999999999999" customHeight="1" x14ac:dyDescent="0.35">
      <c r="A2653" s="247">
        <v>2650</v>
      </c>
      <c r="B2653" s="179" t="str">
        <f t="shared" si="82"/>
        <v xml:space="preserve"> </v>
      </c>
      <c r="C2653" s="266" t="s">
        <v>85</v>
      </c>
      <c r="D2653" s="176"/>
      <c r="E2653" s="53"/>
      <c r="Q2653" s="245">
        <f t="shared" si="83"/>
        <v>0</v>
      </c>
    </row>
    <row r="2654" spans="1:17" ht="20.149999999999999" customHeight="1" x14ac:dyDescent="0.35">
      <c r="A2654" s="247">
        <v>2651</v>
      </c>
      <c r="B2654" s="179" t="str">
        <f t="shared" si="82"/>
        <v xml:space="preserve"> </v>
      </c>
      <c r="C2654" s="266" t="s">
        <v>85</v>
      </c>
      <c r="D2654" s="176"/>
      <c r="E2654" s="53"/>
      <c r="Q2654" s="245">
        <f t="shared" si="83"/>
        <v>0</v>
      </c>
    </row>
    <row r="2655" spans="1:17" ht="20.149999999999999" customHeight="1" x14ac:dyDescent="0.35">
      <c r="A2655" s="247">
        <v>2652</v>
      </c>
      <c r="B2655" s="179" t="str">
        <f t="shared" si="82"/>
        <v xml:space="preserve"> </v>
      </c>
      <c r="C2655" s="266" t="s">
        <v>85</v>
      </c>
      <c r="D2655" s="176"/>
      <c r="E2655" s="53"/>
      <c r="Q2655" s="245">
        <f t="shared" si="83"/>
        <v>0</v>
      </c>
    </row>
    <row r="2656" spans="1:17" ht="20.149999999999999" customHeight="1" x14ac:dyDescent="0.35">
      <c r="A2656" s="247">
        <v>2653</v>
      </c>
      <c r="B2656" s="179" t="str">
        <f t="shared" si="82"/>
        <v xml:space="preserve"> </v>
      </c>
      <c r="C2656" s="266" t="s">
        <v>85</v>
      </c>
      <c r="D2656" s="176"/>
      <c r="E2656" s="53"/>
      <c r="Q2656" s="245">
        <f t="shared" si="83"/>
        <v>0</v>
      </c>
    </row>
    <row r="2657" spans="1:17" ht="20.149999999999999" customHeight="1" x14ac:dyDescent="0.35">
      <c r="A2657" s="247">
        <v>2654</v>
      </c>
      <c r="B2657" s="179" t="str">
        <f t="shared" si="82"/>
        <v xml:space="preserve"> </v>
      </c>
      <c r="C2657" s="266" t="s">
        <v>85</v>
      </c>
      <c r="D2657" s="176"/>
      <c r="E2657" s="53"/>
      <c r="Q2657" s="245">
        <f t="shared" si="83"/>
        <v>0</v>
      </c>
    </row>
    <row r="2658" spans="1:17" ht="20.149999999999999" customHeight="1" x14ac:dyDescent="0.35">
      <c r="A2658" s="247">
        <v>2655</v>
      </c>
      <c r="B2658" s="179" t="str">
        <f t="shared" si="82"/>
        <v xml:space="preserve"> </v>
      </c>
      <c r="C2658" s="266" t="s">
        <v>85</v>
      </c>
      <c r="D2658" s="176"/>
      <c r="E2658" s="53"/>
      <c r="Q2658" s="245">
        <f t="shared" si="83"/>
        <v>0</v>
      </c>
    </row>
    <row r="2659" spans="1:17" ht="20.149999999999999" customHeight="1" x14ac:dyDescent="0.35">
      <c r="A2659" s="247">
        <v>2656</v>
      </c>
      <c r="B2659" s="179" t="str">
        <f t="shared" si="82"/>
        <v xml:space="preserve"> </v>
      </c>
      <c r="C2659" s="266" t="s">
        <v>85</v>
      </c>
      <c r="D2659" s="176"/>
      <c r="E2659" s="53"/>
      <c r="Q2659" s="245">
        <f t="shared" si="83"/>
        <v>0</v>
      </c>
    </row>
    <row r="2660" spans="1:17" ht="20.149999999999999" customHeight="1" x14ac:dyDescent="0.35">
      <c r="A2660" s="247">
        <v>2657</v>
      </c>
      <c r="B2660" s="179" t="str">
        <f t="shared" si="82"/>
        <v xml:space="preserve"> </v>
      </c>
      <c r="C2660" s="266" t="s">
        <v>85</v>
      </c>
      <c r="D2660" s="176"/>
      <c r="E2660" s="53"/>
      <c r="Q2660" s="245">
        <f t="shared" si="83"/>
        <v>0</v>
      </c>
    </row>
    <row r="2661" spans="1:17" ht="20.149999999999999" customHeight="1" x14ac:dyDescent="0.35">
      <c r="A2661" s="247">
        <v>2658</v>
      </c>
      <c r="B2661" s="179" t="str">
        <f t="shared" si="82"/>
        <v xml:space="preserve"> </v>
      </c>
      <c r="C2661" s="266" t="s">
        <v>85</v>
      </c>
      <c r="D2661" s="176"/>
      <c r="E2661" s="53"/>
      <c r="Q2661" s="245">
        <f t="shared" si="83"/>
        <v>0</v>
      </c>
    </row>
    <row r="2662" spans="1:17" ht="20.149999999999999" customHeight="1" x14ac:dyDescent="0.35">
      <c r="A2662" s="247">
        <v>2659</v>
      </c>
      <c r="B2662" s="179" t="str">
        <f t="shared" si="82"/>
        <v xml:space="preserve"> </v>
      </c>
      <c r="C2662" s="266" t="s">
        <v>85</v>
      </c>
      <c r="D2662" s="176"/>
      <c r="E2662" s="53"/>
      <c r="Q2662" s="245">
        <f t="shared" si="83"/>
        <v>0</v>
      </c>
    </row>
    <row r="2663" spans="1:17" ht="20.149999999999999" customHeight="1" x14ac:dyDescent="0.35">
      <c r="A2663" s="247">
        <v>2660</v>
      </c>
      <c r="B2663" s="179" t="str">
        <f t="shared" si="82"/>
        <v xml:space="preserve"> </v>
      </c>
      <c r="C2663" s="266" t="s">
        <v>85</v>
      </c>
      <c r="D2663" s="176"/>
      <c r="E2663" s="53"/>
      <c r="Q2663" s="245">
        <f t="shared" si="83"/>
        <v>0</v>
      </c>
    </row>
    <row r="2664" spans="1:17" ht="20.149999999999999" customHeight="1" x14ac:dyDescent="0.35">
      <c r="A2664" s="247">
        <v>2661</v>
      </c>
      <c r="B2664" s="179" t="str">
        <f t="shared" si="82"/>
        <v xml:space="preserve"> </v>
      </c>
      <c r="C2664" s="266" t="s">
        <v>85</v>
      </c>
      <c r="D2664" s="176"/>
      <c r="E2664" s="53"/>
      <c r="Q2664" s="245">
        <f t="shared" si="83"/>
        <v>0</v>
      </c>
    </row>
    <row r="2665" spans="1:17" ht="20.149999999999999" customHeight="1" x14ac:dyDescent="0.35">
      <c r="A2665" s="247">
        <v>2662</v>
      </c>
      <c r="B2665" s="179" t="str">
        <f t="shared" si="82"/>
        <v xml:space="preserve"> </v>
      </c>
      <c r="C2665" s="266" t="s">
        <v>85</v>
      </c>
      <c r="D2665" s="176"/>
      <c r="E2665" s="53"/>
      <c r="Q2665" s="245">
        <f t="shared" si="83"/>
        <v>0</v>
      </c>
    </row>
    <row r="2666" spans="1:17" ht="20.149999999999999" customHeight="1" x14ac:dyDescent="0.35">
      <c r="A2666" s="247">
        <v>2663</v>
      </c>
      <c r="B2666" s="179" t="str">
        <f t="shared" si="82"/>
        <v xml:space="preserve"> </v>
      </c>
      <c r="C2666" s="266" t="s">
        <v>85</v>
      </c>
      <c r="D2666" s="176"/>
      <c r="E2666" s="53"/>
      <c r="Q2666" s="245">
        <f t="shared" si="83"/>
        <v>0</v>
      </c>
    </row>
    <row r="2667" spans="1:17" ht="20.149999999999999" customHeight="1" x14ac:dyDescent="0.35">
      <c r="A2667" s="247">
        <v>2664</v>
      </c>
      <c r="B2667" s="179" t="str">
        <f t="shared" si="82"/>
        <v xml:space="preserve"> </v>
      </c>
      <c r="C2667" s="266" t="s">
        <v>85</v>
      </c>
      <c r="D2667" s="176"/>
      <c r="E2667" s="53"/>
      <c r="Q2667" s="245">
        <f t="shared" si="83"/>
        <v>0</v>
      </c>
    </row>
    <row r="2668" spans="1:17" ht="20.149999999999999" customHeight="1" x14ac:dyDescent="0.35">
      <c r="A2668" s="247">
        <v>2665</v>
      </c>
      <c r="B2668" s="179" t="str">
        <f t="shared" si="82"/>
        <v xml:space="preserve"> </v>
      </c>
      <c r="C2668" s="266" t="s">
        <v>85</v>
      </c>
      <c r="D2668" s="176"/>
      <c r="E2668" s="53"/>
      <c r="Q2668" s="245">
        <f t="shared" si="83"/>
        <v>0</v>
      </c>
    </row>
    <row r="2669" spans="1:17" ht="20.149999999999999" customHeight="1" x14ac:dyDescent="0.35">
      <c r="A2669" s="247">
        <v>2666</v>
      </c>
      <c r="B2669" s="179" t="str">
        <f t="shared" si="82"/>
        <v xml:space="preserve"> </v>
      </c>
      <c r="C2669" s="266" t="s">
        <v>85</v>
      </c>
      <c r="D2669" s="176"/>
      <c r="E2669" s="53"/>
      <c r="Q2669" s="245">
        <f t="shared" si="83"/>
        <v>0</v>
      </c>
    </row>
    <row r="2670" spans="1:17" ht="20.149999999999999" customHeight="1" x14ac:dyDescent="0.35">
      <c r="A2670" s="247">
        <v>2667</v>
      </c>
      <c r="B2670" s="179" t="str">
        <f t="shared" si="82"/>
        <v xml:space="preserve"> </v>
      </c>
      <c r="C2670" s="266" t="s">
        <v>85</v>
      </c>
      <c r="D2670" s="176"/>
      <c r="E2670" s="53"/>
      <c r="Q2670" s="245">
        <f t="shared" si="83"/>
        <v>0</v>
      </c>
    </row>
    <row r="2671" spans="1:17" ht="20.149999999999999" customHeight="1" x14ac:dyDescent="0.35">
      <c r="A2671" s="247">
        <v>2668</v>
      </c>
      <c r="B2671" s="179" t="str">
        <f t="shared" si="82"/>
        <v xml:space="preserve"> </v>
      </c>
      <c r="C2671" s="266" t="s">
        <v>85</v>
      </c>
      <c r="D2671" s="176"/>
      <c r="E2671" s="53"/>
      <c r="Q2671" s="245">
        <f t="shared" si="83"/>
        <v>0</v>
      </c>
    </row>
    <row r="2672" spans="1:17" ht="20.149999999999999" customHeight="1" x14ac:dyDescent="0.35">
      <c r="A2672" s="247">
        <v>2669</v>
      </c>
      <c r="B2672" s="179" t="str">
        <f t="shared" si="82"/>
        <v xml:space="preserve"> </v>
      </c>
      <c r="C2672" s="266" t="s">
        <v>85</v>
      </c>
      <c r="D2672" s="176"/>
      <c r="E2672" s="53"/>
      <c r="Q2672" s="245">
        <f t="shared" si="83"/>
        <v>0</v>
      </c>
    </row>
    <row r="2673" spans="1:17" ht="20.149999999999999" customHeight="1" x14ac:dyDescent="0.35">
      <c r="A2673" s="247">
        <v>2670</v>
      </c>
      <c r="B2673" s="179" t="str">
        <f t="shared" si="82"/>
        <v xml:space="preserve"> </v>
      </c>
      <c r="C2673" s="266" t="s">
        <v>85</v>
      </c>
      <c r="D2673" s="176"/>
      <c r="E2673" s="53"/>
      <c r="Q2673" s="245">
        <f t="shared" si="83"/>
        <v>0</v>
      </c>
    </row>
    <row r="2674" spans="1:17" ht="20.149999999999999" customHeight="1" x14ac:dyDescent="0.35">
      <c r="A2674" s="247">
        <v>2671</v>
      </c>
      <c r="B2674" s="179" t="str">
        <f t="shared" si="82"/>
        <v xml:space="preserve"> </v>
      </c>
      <c r="C2674" s="266" t="s">
        <v>85</v>
      </c>
      <c r="D2674" s="176"/>
      <c r="E2674" s="53"/>
      <c r="Q2674" s="245">
        <f t="shared" si="83"/>
        <v>0</v>
      </c>
    </row>
    <row r="2675" spans="1:17" ht="20.149999999999999" customHeight="1" x14ac:dyDescent="0.35">
      <c r="A2675" s="247">
        <v>2672</v>
      </c>
      <c r="B2675" s="179" t="str">
        <f t="shared" si="82"/>
        <v xml:space="preserve"> </v>
      </c>
      <c r="C2675" s="266" t="s">
        <v>85</v>
      </c>
      <c r="D2675" s="176"/>
      <c r="E2675" s="53"/>
      <c r="Q2675" s="245">
        <f t="shared" si="83"/>
        <v>0</v>
      </c>
    </row>
    <row r="2676" spans="1:17" ht="20.149999999999999" customHeight="1" x14ac:dyDescent="0.35">
      <c r="A2676" s="247">
        <v>2673</v>
      </c>
      <c r="B2676" s="179" t="str">
        <f t="shared" si="82"/>
        <v xml:space="preserve"> </v>
      </c>
      <c r="C2676" s="266" t="s">
        <v>85</v>
      </c>
      <c r="D2676" s="176"/>
      <c r="E2676" s="53"/>
      <c r="Q2676" s="245">
        <f t="shared" si="83"/>
        <v>0</v>
      </c>
    </row>
    <row r="2677" spans="1:17" ht="20.149999999999999" customHeight="1" x14ac:dyDescent="0.35">
      <c r="A2677" s="247">
        <v>2674</v>
      </c>
      <c r="B2677" s="179" t="str">
        <f t="shared" si="82"/>
        <v xml:space="preserve"> </v>
      </c>
      <c r="C2677" s="266" t="s">
        <v>85</v>
      </c>
      <c r="D2677" s="176"/>
      <c r="E2677" s="53"/>
      <c r="Q2677" s="245">
        <f t="shared" si="83"/>
        <v>0</v>
      </c>
    </row>
    <row r="2678" spans="1:17" ht="20.149999999999999" customHeight="1" x14ac:dyDescent="0.35">
      <c r="A2678" s="247">
        <v>2675</v>
      </c>
      <c r="B2678" s="179" t="str">
        <f t="shared" si="82"/>
        <v xml:space="preserve"> </v>
      </c>
      <c r="C2678" s="266" t="s">
        <v>85</v>
      </c>
      <c r="D2678" s="176"/>
      <c r="E2678" s="53"/>
      <c r="Q2678" s="245">
        <f t="shared" si="83"/>
        <v>0</v>
      </c>
    </row>
    <row r="2679" spans="1:17" ht="20.149999999999999" customHeight="1" x14ac:dyDescent="0.35">
      <c r="A2679" s="247">
        <v>2676</v>
      </c>
      <c r="B2679" s="179" t="str">
        <f t="shared" si="82"/>
        <v xml:space="preserve"> </v>
      </c>
      <c r="C2679" s="266" t="s">
        <v>85</v>
      </c>
      <c r="D2679" s="176"/>
      <c r="E2679" s="53"/>
      <c r="Q2679" s="245">
        <f t="shared" si="83"/>
        <v>0</v>
      </c>
    </row>
    <row r="2680" spans="1:17" ht="20.149999999999999" customHeight="1" x14ac:dyDescent="0.35">
      <c r="A2680" s="247">
        <v>2677</v>
      </c>
      <c r="B2680" s="179" t="str">
        <f t="shared" si="82"/>
        <v xml:space="preserve"> </v>
      </c>
      <c r="C2680" s="266" t="s">
        <v>85</v>
      </c>
      <c r="D2680" s="176"/>
      <c r="E2680" s="53"/>
      <c r="Q2680" s="245">
        <f t="shared" si="83"/>
        <v>0</v>
      </c>
    </row>
    <row r="2681" spans="1:17" ht="20.149999999999999" customHeight="1" x14ac:dyDescent="0.35">
      <c r="A2681" s="247">
        <v>2678</v>
      </c>
      <c r="B2681" s="179" t="str">
        <f t="shared" si="82"/>
        <v xml:space="preserve"> </v>
      </c>
      <c r="C2681" s="266" t="s">
        <v>85</v>
      </c>
      <c r="D2681" s="176"/>
      <c r="E2681" s="53"/>
      <c r="Q2681" s="245">
        <f t="shared" si="83"/>
        <v>0</v>
      </c>
    </row>
    <row r="2682" spans="1:17" ht="20.149999999999999" customHeight="1" x14ac:dyDescent="0.35">
      <c r="A2682" s="247">
        <v>2679</v>
      </c>
      <c r="B2682" s="179" t="str">
        <f t="shared" si="82"/>
        <v xml:space="preserve"> </v>
      </c>
      <c r="C2682" s="266" t="s">
        <v>85</v>
      </c>
      <c r="D2682" s="176"/>
      <c r="E2682" s="53"/>
      <c r="Q2682" s="245">
        <f t="shared" si="83"/>
        <v>0</v>
      </c>
    </row>
    <row r="2683" spans="1:17" ht="20.149999999999999" customHeight="1" x14ac:dyDescent="0.35">
      <c r="A2683" s="247">
        <v>2680</v>
      </c>
      <c r="B2683" s="179" t="str">
        <f t="shared" si="82"/>
        <v xml:space="preserve"> </v>
      </c>
      <c r="C2683" s="266" t="s">
        <v>85</v>
      </c>
      <c r="D2683" s="176"/>
      <c r="E2683" s="53"/>
      <c r="Q2683" s="245">
        <f t="shared" si="83"/>
        <v>0</v>
      </c>
    </row>
    <row r="2684" spans="1:17" ht="20.149999999999999" customHeight="1" x14ac:dyDescent="0.35">
      <c r="A2684" s="247">
        <v>2681</v>
      </c>
      <c r="B2684" s="179" t="str">
        <f t="shared" si="82"/>
        <v xml:space="preserve"> </v>
      </c>
      <c r="C2684" s="266" t="s">
        <v>85</v>
      </c>
      <c r="D2684" s="176"/>
      <c r="E2684" s="53"/>
      <c r="Q2684" s="245">
        <f t="shared" si="83"/>
        <v>0</v>
      </c>
    </row>
    <row r="2685" spans="1:17" ht="20.149999999999999" customHeight="1" x14ac:dyDescent="0.35">
      <c r="A2685" s="247">
        <v>2682</v>
      </c>
      <c r="B2685" s="179" t="str">
        <f t="shared" si="82"/>
        <v xml:space="preserve"> </v>
      </c>
      <c r="C2685" s="266" t="s">
        <v>85</v>
      </c>
      <c r="D2685" s="176"/>
      <c r="E2685" s="53"/>
      <c r="Q2685" s="245">
        <f t="shared" si="83"/>
        <v>0</v>
      </c>
    </row>
    <row r="2686" spans="1:17" ht="20.149999999999999" customHeight="1" x14ac:dyDescent="0.35">
      <c r="A2686" s="247">
        <v>2683</v>
      </c>
      <c r="B2686" s="179" t="str">
        <f t="shared" si="82"/>
        <v xml:space="preserve"> </v>
      </c>
      <c r="C2686" s="266" t="s">
        <v>85</v>
      </c>
      <c r="D2686" s="176"/>
      <c r="E2686" s="53"/>
      <c r="Q2686" s="245">
        <f t="shared" si="83"/>
        <v>0</v>
      </c>
    </row>
    <row r="2687" spans="1:17" ht="20.149999999999999" customHeight="1" x14ac:dyDescent="0.35">
      <c r="A2687" s="247">
        <v>2684</v>
      </c>
      <c r="B2687" s="179" t="str">
        <f t="shared" si="82"/>
        <v xml:space="preserve"> </v>
      </c>
      <c r="C2687" s="266" t="s">
        <v>85</v>
      </c>
      <c r="D2687" s="176"/>
      <c r="E2687" s="53"/>
      <c r="Q2687" s="245">
        <f t="shared" si="83"/>
        <v>0</v>
      </c>
    </row>
    <row r="2688" spans="1:17" ht="20.149999999999999" customHeight="1" x14ac:dyDescent="0.35">
      <c r="A2688" s="247">
        <v>2685</v>
      </c>
      <c r="B2688" s="179" t="str">
        <f t="shared" si="82"/>
        <v xml:space="preserve"> </v>
      </c>
      <c r="C2688" s="266" t="s">
        <v>85</v>
      </c>
      <c r="D2688" s="176"/>
      <c r="E2688" s="53"/>
      <c r="Q2688" s="245">
        <f t="shared" si="83"/>
        <v>0</v>
      </c>
    </row>
    <row r="2689" spans="1:17" ht="20.149999999999999" customHeight="1" x14ac:dyDescent="0.35">
      <c r="A2689" s="247">
        <v>2686</v>
      </c>
      <c r="B2689" s="179" t="str">
        <f t="shared" si="82"/>
        <v xml:space="preserve"> </v>
      </c>
      <c r="C2689" s="266" t="s">
        <v>85</v>
      </c>
      <c r="D2689" s="176"/>
      <c r="E2689" s="53"/>
      <c r="Q2689" s="245">
        <f t="shared" si="83"/>
        <v>0</v>
      </c>
    </row>
    <row r="2690" spans="1:17" ht="20.149999999999999" customHeight="1" x14ac:dyDescent="0.35">
      <c r="A2690" s="247">
        <v>2687</v>
      </c>
      <c r="B2690" s="179" t="str">
        <f t="shared" si="82"/>
        <v xml:space="preserve"> </v>
      </c>
      <c r="C2690" s="266" t="s">
        <v>85</v>
      </c>
      <c r="D2690" s="176"/>
      <c r="E2690" s="53"/>
      <c r="Q2690" s="245">
        <f t="shared" si="83"/>
        <v>0</v>
      </c>
    </row>
    <row r="2691" spans="1:17" ht="20.149999999999999" customHeight="1" x14ac:dyDescent="0.35">
      <c r="A2691" s="247">
        <v>2688</v>
      </c>
      <c r="B2691" s="179" t="str">
        <f t="shared" si="82"/>
        <v xml:space="preserve"> </v>
      </c>
      <c r="C2691" s="266" t="s">
        <v>85</v>
      </c>
      <c r="D2691" s="176"/>
      <c r="E2691" s="53"/>
      <c r="Q2691" s="245">
        <f t="shared" si="83"/>
        <v>0</v>
      </c>
    </row>
    <row r="2692" spans="1:17" ht="20.149999999999999" customHeight="1" x14ac:dyDescent="0.35">
      <c r="A2692" s="247">
        <v>2689</v>
      </c>
      <c r="B2692" s="179" t="str">
        <f t="shared" si="82"/>
        <v xml:space="preserve"> </v>
      </c>
      <c r="C2692" s="266" t="s">
        <v>85</v>
      </c>
      <c r="D2692" s="176"/>
      <c r="E2692" s="53"/>
      <c r="Q2692" s="245">
        <f t="shared" si="83"/>
        <v>0</v>
      </c>
    </row>
    <row r="2693" spans="1:17" ht="20.149999999999999" customHeight="1" x14ac:dyDescent="0.35">
      <c r="A2693" s="247">
        <v>2690</v>
      </c>
      <c r="B2693" s="179" t="str">
        <f t="shared" ref="B2693:B2756" si="84">_xlfn.CONCAT(C2693,D2693)</f>
        <v xml:space="preserve"> </v>
      </c>
      <c r="C2693" s="266" t="s">
        <v>85</v>
      </c>
      <c r="D2693" s="176"/>
      <c r="E2693" s="53"/>
      <c r="Q2693" s="245">
        <f t="shared" ref="Q2693:Q2756" si="85">IF(AND(D2693&gt;0,OR(C2693="",C2693=" ")),1,0)</f>
        <v>0</v>
      </c>
    </row>
    <row r="2694" spans="1:17" ht="20.149999999999999" customHeight="1" x14ac:dyDescent="0.35">
      <c r="A2694" s="247">
        <v>2691</v>
      </c>
      <c r="B2694" s="179" t="str">
        <f t="shared" si="84"/>
        <v xml:space="preserve"> </v>
      </c>
      <c r="C2694" s="266" t="s">
        <v>85</v>
      </c>
      <c r="D2694" s="176"/>
      <c r="E2694" s="53"/>
      <c r="Q2694" s="245">
        <f t="shared" si="85"/>
        <v>0</v>
      </c>
    </row>
    <row r="2695" spans="1:17" ht="20.149999999999999" customHeight="1" x14ac:dyDescent="0.35">
      <c r="A2695" s="247">
        <v>2692</v>
      </c>
      <c r="B2695" s="179" t="str">
        <f t="shared" si="84"/>
        <v xml:space="preserve"> </v>
      </c>
      <c r="C2695" s="266" t="s">
        <v>85</v>
      </c>
      <c r="D2695" s="176"/>
      <c r="E2695" s="53"/>
      <c r="Q2695" s="245">
        <f t="shared" si="85"/>
        <v>0</v>
      </c>
    </row>
    <row r="2696" spans="1:17" ht="20.149999999999999" customHeight="1" x14ac:dyDescent="0.35">
      <c r="A2696" s="247">
        <v>2693</v>
      </c>
      <c r="B2696" s="179" t="str">
        <f t="shared" si="84"/>
        <v xml:space="preserve"> </v>
      </c>
      <c r="C2696" s="266" t="s">
        <v>85</v>
      </c>
      <c r="D2696" s="176"/>
      <c r="E2696" s="53"/>
      <c r="Q2696" s="245">
        <f t="shared" si="85"/>
        <v>0</v>
      </c>
    </row>
    <row r="2697" spans="1:17" ht="20.149999999999999" customHeight="1" x14ac:dyDescent="0.35">
      <c r="A2697" s="247">
        <v>2694</v>
      </c>
      <c r="B2697" s="179" t="str">
        <f t="shared" si="84"/>
        <v xml:space="preserve"> </v>
      </c>
      <c r="C2697" s="266" t="s">
        <v>85</v>
      </c>
      <c r="D2697" s="176"/>
      <c r="E2697" s="53"/>
      <c r="Q2697" s="245">
        <f t="shared" si="85"/>
        <v>0</v>
      </c>
    </row>
    <row r="2698" spans="1:17" ht="20.149999999999999" customHeight="1" x14ac:dyDescent="0.35">
      <c r="A2698" s="247">
        <v>2695</v>
      </c>
      <c r="B2698" s="179" t="str">
        <f t="shared" si="84"/>
        <v xml:space="preserve"> </v>
      </c>
      <c r="C2698" s="266" t="s">
        <v>85</v>
      </c>
      <c r="D2698" s="176"/>
      <c r="E2698" s="53"/>
      <c r="Q2698" s="245">
        <f t="shared" si="85"/>
        <v>0</v>
      </c>
    </row>
    <row r="2699" spans="1:17" ht="20.149999999999999" customHeight="1" x14ac:dyDescent="0.35">
      <c r="A2699" s="247">
        <v>2696</v>
      </c>
      <c r="B2699" s="179" t="str">
        <f t="shared" si="84"/>
        <v xml:space="preserve"> </v>
      </c>
      <c r="C2699" s="266" t="s">
        <v>85</v>
      </c>
      <c r="D2699" s="176"/>
      <c r="E2699" s="53"/>
      <c r="Q2699" s="245">
        <f t="shared" si="85"/>
        <v>0</v>
      </c>
    </row>
    <row r="2700" spans="1:17" ht="20.149999999999999" customHeight="1" x14ac:dyDescent="0.35">
      <c r="A2700" s="247">
        <v>2697</v>
      </c>
      <c r="B2700" s="179" t="str">
        <f t="shared" si="84"/>
        <v xml:space="preserve"> </v>
      </c>
      <c r="C2700" s="266" t="s">
        <v>85</v>
      </c>
      <c r="D2700" s="176"/>
      <c r="E2700" s="53"/>
      <c r="Q2700" s="245">
        <f t="shared" si="85"/>
        <v>0</v>
      </c>
    </row>
    <row r="2701" spans="1:17" ht="20.149999999999999" customHeight="1" x14ac:dyDescent="0.35">
      <c r="A2701" s="247">
        <v>2698</v>
      </c>
      <c r="B2701" s="179" t="str">
        <f t="shared" si="84"/>
        <v xml:space="preserve"> </v>
      </c>
      <c r="C2701" s="266" t="s">
        <v>85</v>
      </c>
      <c r="D2701" s="176"/>
      <c r="E2701" s="53"/>
      <c r="Q2701" s="245">
        <f t="shared" si="85"/>
        <v>0</v>
      </c>
    </row>
    <row r="2702" spans="1:17" ht="20.149999999999999" customHeight="1" x14ac:dyDescent="0.35">
      <c r="A2702" s="247">
        <v>2699</v>
      </c>
      <c r="B2702" s="179" t="str">
        <f t="shared" si="84"/>
        <v xml:space="preserve"> </v>
      </c>
      <c r="C2702" s="266" t="s">
        <v>85</v>
      </c>
      <c r="D2702" s="176"/>
      <c r="E2702" s="53"/>
      <c r="Q2702" s="245">
        <f t="shared" si="85"/>
        <v>0</v>
      </c>
    </row>
    <row r="2703" spans="1:17" ht="20.149999999999999" customHeight="1" x14ac:dyDescent="0.35">
      <c r="A2703" s="247">
        <v>2700</v>
      </c>
      <c r="B2703" s="179" t="str">
        <f t="shared" si="84"/>
        <v xml:space="preserve"> </v>
      </c>
      <c r="C2703" s="266" t="s">
        <v>85</v>
      </c>
      <c r="D2703" s="176"/>
      <c r="E2703" s="53"/>
      <c r="Q2703" s="245">
        <f t="shared" si="85"/>
        <v>0</v>
      </c>
    </row>
    <row r="2704" spans="1:17" ht="20.149999999999999" customHeight="1" x14ac:dyDescent="0.35">
      <c r="A2704" s="247">
        <v>2701</v>
      </c>
      <c r="B2704" s="179" t="str">
        <f t="shared" si="84"/>
        <v xml:space="preserve"> </v>
      </c>
      <c r="C2704" s="266" t="s">
        <v>85</v>
      </c>
      <c r="D2704" s="176"/>
      <c r="E2704" s="53"/>
      <c r="Q2704" s="245">
        <f t="shared" si="85"/>
        <v>0</v>
      </c>
    </row>
    <row r="2705" spans="1:17" ht="20.149999999999999" customHeight="1" x14ac:dyDescent="0.35">
      <c r="A2705" s="247">
        <v>2702</v>
      </c>
      <c r="B2705" s="179" t="str">
        <f t="shared" si="84"/>
        <v xml:space="preserve"> </v>
      </c>
      <c r="C2705" s="266" t="s">
        <v>85</v>
      </c>
      <c r="D2705" s="176"/>
      <c r="E2705" s="53"/>
      <c r="Q2705" s="245">
        <f t="shared" si="85"/>
        <v>0</v>
      </c>
    </row>
    <row r="2706" spans="1:17" ht="20.149999999999999" customHeight="1" x14ac:dyDescent="0.35">
      <c r="A2706" s="247">
        <v>2703</v>
      </c>
      <c r="B2706" s="179" t="str">
        <f t="shared" si="84"/>
        <v xml:space="preserve"> </v>
      </c>
      <c r="C2706" s="266" t="s">
        <v>85</v>
      </c>
      <c r="D2706" s="176"/>
      <c r="E2706" s="53"/>
      <c r="Q2706" s="245">
        <f t="shared" si="85"/>
        <v>0</v>
      </c>
    </row>
    <row r="2707" spans="1:17" ht="20.149999999999999" customHeight="1" x14ac:dyDescent="0.35">
      <c r="A2707" s="247">
        <v>2704</v>
      </c>
      <c r="B2707" s="179" t="str">
        <f t="shared" si="84"/>
        <v xml:space="preserve"> </v>
      </c>
      <c r="C2707" s="266" t="s">
        <v>85</v>
      </c>
      <c r="D2707" s="176"/>
      <c r="E2707" s="53"/>
      <c r="Q2707" s="245">
        <f t="shared" si="85"/>
        <v>0</v>
      </c>
    </row>
    <row r="2708" spans="1:17" ht="20.149999999999999" customHeight="1" x14ac:dyDescent="0.35">
      <c r="A2708" s="247">
        <v>2705</v>
      </c>
      <c r="B2708" s="179" t="str">
        <f t="shared" si="84"/>
        <v xml:space="preserve"> </v>
      </c>
      <c r="C2708" s="266" t="s">
        <v>85</v>
      </c>
      <c r="D2708" s="176"/>
      <c r="E2708" s="53"/>
      <c r="Q2708" s="245">
        <f t="shared" si="85"/>
        <v>0</v>
      </c>
    </row>
    <row r="2709" spans="1:17" ht="20.149999999999999" customHeight="1" x14ac:dyDescent="0.35">
      <c r="A2709" s="247">
        <v>2706</v>
      </c>
      <c r="B2709" s="179" t="str">
        <f t="shared" si="84"/>
        <v xml:space="preserve"> </v>
      </c>
      <c r="C2709" s="266" t="s">
        <v>85</v>
      </c>
      <c r="D2709" s="176"/>
      <c r="E2709" s="53"/>
      <c r="Q2709" s="245">
        <f t="shared" si="85"/>
        <v>0</v>
      </c>
    </row>
    <row r="2710" spans="1:17" ht="20.149999999999999" customHeight="1" x14ac:dyDescent="0.35">
      <c r="A2710" s="247">
        <v>2707</v>
      </c>
      <c r="B2710" s="179" t="str">
        <f t="shared" si="84"/>
        <v xml:space="preserve"> </v>
      </c>
      <c r="C2710" s="266" t="s">
        <v>85</v>
      </c>
      <c r="D2710" s="176"/>
      <c r="E2710" s="53"/>
      <c r="Q2710" s="245">
        <f t="shared" si="85"/>
        <v>0</v>
      </c>
    </row>
    <row r="2711" spans="1:17" ht="20.149999999999999" customHeight="1" x14ac:dyDescent="0.35">
      <c r="A2711" s="247">
        <v>2708</v>
      </c>
      <c r="B2711" s="179" t="str">
        <f t="shared" si="84"/>
        <v xml:space="preserve"> </v>
      </c>
      <c r="C2711" s="266" t="s">
        <v>85</v>
      </c>
      <c r="D2711" s="176"/>
      <c r="E2711" s="53"/>
      <c r="Q2711" s="245">
        <f t="shared" si="85"/>
        <v>0</v>
      </c>
    </row>
    <row r="2712" spans="1:17" ht="20.149999999999999" customHeight="1" x14ac:dyDescent="0.35">
      <c r="A2712" s="247">
        <v>2709</v>
      </c>
      <c r="B2712" s="179" t="str">
        <f t="shared" si="84"/>
        <v xml:space="preserve"> </v>
      </c>
      <c r="C2712" s="266" t="s">
        <v>85</v>
      </c>
      <c r="D2712" s="176"/>
      <c r="E2712" s="53"/>
      <c r="Q2712" s="245">
        <f t="shared" si="85"/>
        <v>0</v>
      </c>
    </row>
    <row r="2713" spans="1:17" ht="20.149999999999999" customHeight="1" x14ac:dyDescent="0.35">
      <c r="A2713" s="247">
        <v>2710</v>
      </c>
      <c r="B2713" s="179" t="str">
        <f t="shared" si="84"/>
        <v xml:space="preserve"> </v>
      </c>
      <c r="C2713" s="266" t="s">
        <v>85</v>
      </c>
      <c r="D2713" s="176"/>
      <c r="E2713" s="53"/>
      <c r="Q2713" s="245">
        <f t="shared" si="85"/>
        <v>0</v>
      </c>
    </row>
    <row r="2714" spans="1:17" ht="20.149999999999999" customHeight="1" x14ac:dyDescent="0.35">
      <c r="A2714" s="247">
        <v>2711</v>
      </c>
      <c r="B2714" s="179" t="str">
        <f t="shared" si="84"/>
        <v xml:space="preserve"> </v>
      </c>
      <c r="C2714" s="266" t="s">
        <v>85</v>
      </c>
      <c r="D2714" s="176"/>
      <c r="E2714" s="53"/>
      <c r="Q2714" s="245">
        <f t="shared" si="85"/>
        <v>0</v>
      </c>
    </row>
    <row r="2715" spans="1:17" ht="20.149999999999999" customHeight="1" x14ac:dyDescent="0.35">
      <c r="A2715" s="247">
        <v>2712</v>
      </c>
      <c r="B2715" s="179" t="str">
        <f t="shared" si="84"/>
        <v xml:space="preserve"> </v>
      </c>
      <c r="C2715" s="266" t="s">
        <v>85</v>
      </c>
      <c r="D2715" s="176"/>
      <c r="E2715" s="53"/>
      <c r="Q2715" s="245">
        <f t="shared" si="85"/>
        <v>0</v>
      </c>
    </row>
    <row r="2716" spans="1:17" ht="20.149999999999999" customHeight="1" x14ac:dyDescent="0.35">
      <c r="A2716" s="247">
        <v>2713</v>
      </c>
      <c r="B2716" s="179" t="str">
        <f t="shared" si="84"/>
        <v xml:space="preserve"> </v>
      </c>
      <c r="C2716" s="266" t="s">
        <v>85</v>
      </c>
      <c r="D2716" s="176"/>
      <c r="E2716" s="53"/>
      <c r="Q2716" s="245">
        <f t="shared" si="85"/>
        <v>0</v>
      </c>
    </row>
    <row r="2717" spans="1:17" ht="20.149999999999999" customHeight="1" x14ac:dyDescent="0.35">
      <c r="A2717" s="247">
        <v>2714</v>
      </c>
      <c r="B2717" s="179" t="str">
        <f t="shared" si="84"/>
        <v xml:space="preserve"> </v>
      </c>
      <c r="C2717" s="266" t="s">
        <v>85</v>
      </c>
      <c r="D2717" s="176"/>
      <c r="E2717" s="53"/>
      <c r="Q2717" s="245">
        <f t="shared" si="85"/>
        <v>0</v>
      </c>
    </row>
    <row r="2718" spans="1:17" ht="20.149999999999999" customHeight="1" x14ac:dyDescent="0.35">
      <c r="A2718" s="247">
        <v>2715</v>
      </c>
      <c r="B2718" s="179" t="str">
        <f t="shared" si="84"/>
        <v xml:space="preserve"> </v>
      </c>
      <c r="C2718" s="266" t="s">
        <v>85</v>
      </c>
      <c r="D2718" s="176"/>
      <c r="E2718" s="53"/>
      <c r="Q2718" s="245">
        <f t="shared" si="85"/>
        <v>0</v>
      </c>
    </row>
    <row r="2719" spans="1:17" ht="20.149999999999999" customHeight="1" x14ac:dyDescent="0.35">
      <c r="A2719" s="247">
        <v>2716</v>
      </c>
      <c r="B2719" s="179" t="str">
        <f t="shared" si="84"/>
        <v xml:space="preserve"> </v>
      </c>
      <c r="C2719" s="266" t="s">
        <v>85</v>
      </c>
      <c r="D2719" s="176"/>
      <c r="E2719" s="53"/>
      <c r="Q2719" s="245">
        <f t="shared" si="85"/>
        <v>0</v>
      </c>
    </row>
    <row r="2720" spans="1:17" ht="20.149999999999999" customHeight="1" x14ac:dyDescent="0.35">
      <c r="A2720" s="247">
        <v>2717</v>
      </c>
      <c r="B2720" s="179" t="str">
        <f t="shared" si="84"/>
        <v xml:space="preserve"> </v>
      </c>
      <c r="C2720" s="266" t="s">
        <v>85</v>
      </c>
      <c r="D2720" s="176"/>
      <c r="E2720" s="53"/>
      <c r="Q2720" s="245">
        <f t="shared" si="85"/>
        <v>0</v>
      </c>
    </row>
    <row r="2721" spans="1:17" ht="20.149999999999999" customHeight="1" x14ac:dyDescent="0.35">
      <c r="A2721" s="247">
        <v>2718</v>
      </c>
      <c r="B2721" s="179" t="str">
        <f t="shared" si="84"/>
        <v xml:space="preserve"> </v>
      </c>
      <c r="C2721" s="266" t="s">
        <v>85</v>
      </c>
      <c r="D2721" s="176"/>
      <c r="E2721" s="53"/>
      <c r="Q2721" s="245">
        <f t="shared" si="85"/>
        <v>0</v>
      </c>
    </row>
    <row r="2722" spans="1:17" ht="20.149999999999999" customHeight="1" x14ac:dyDescent="0.35">
      <c r="A2722" s="247">
        <v>2719</v>
      </c>
      <c r="B2722" s="179" t="str">
        <f t="shared" si="84"/>
        <v xml:space="preserve"> </v>
      </c>
      <c r="C2722" s="266" t="s">
        <v>85</v>
      </c>
      <c r="D2722" s="176"/>
      <c r="E2722" s="53"/>
      <c r="Q2722" s="245">
        <f t="shared" si="85"/>
        <v>0</v>
      </c>
    </row>
    <row r="2723" spans="1:17" ht="20.149999999999999" customHeight="1" x14ac:dyDescent="0.35">
      <c r="A2723" s="247">
        <v>2720</v>
      </c>
      <c r="B2723" s="179" t="str">
        <f t="shared" si="84"/>
        <v xml:space="preserve"> </v>
      </c>
      <c r="C2723" s="266" t="s">
        <v>85</v>
      </c>
      <c r="D2723" s="176"/>
      <c r="E2723" s="53"/>
      <c r="Q2723" s="245">
        <f t="shared" si="85"/>
        <v>0</v>
      </c>
    </row>
    <row r="2724" spans="1:17" ht="20.149999999999999" customHeight="1" x14ac:dyDescent="0.35">
      <c r="A2724" s="247">
        <v>2721</v>
      </c>
      <c r="B2724" s="179" t="str">
        <f t="shared" si="84"/>
        <v xml:space="preserve"> </v>
      </c>
      <c r="C2724" s="266" t="s">
        <v>85</v>
      </c>
      <c r="D2724" s="176"/>
      <c r="E2724" s="53"/>
      <c r="Q2724" s="245">
        <f t="shared" si="85"/>
        <v>0</v>
      </c>
    </row>
    <row r="2725" spans="1:17" ht="20.149999999999999" customHeight="1" x14ac:dyDescent="0.35">
      <c r="A2725" s="247">
        <v>2722</v>
      </c>
      <c r="B2725" s="179" t="str">
        <f t="shared" si="84"/>
        <v xml:space="preserve"> </v>
      </c>
      <c r="C2725" s="266" t="s">
        <v>85</v>
      </c>
      <c r="D2725" s="176"/>
      <c r="E2725" s="53"/>
      <c r="Q2725" s="245">
        <f t="shared" si="85"/>
        <v>0</v>
      </c>
    </row>
    <row r="2726" spans="1:17" ht="20.149999999999999" customHeight="1" x14ac:dyDescent="0.35">
      <c r="A2726" s="247">
        <v>2723</v>
      </c>
      <c r="B2726" s="179" t="str">
        <f t="shared" si="84"/>
        <v xml:space="preserve"> </v>
      </c>
      <c r="C2726" s="266" t="s">
        <v>85</v>
      </c>
      <c r="D2726" s="176"/>
      <c r="E2726" s="53"/>
      <c r="Q2726" s="245">
        <f t="shared" si="85"/>
        <v>0</v>
      </c>
    </row>
    <row r="2727" spans="1:17" ht="20.149999999999999" customHeight="1" x14ac:dyDescent="0.35">
      <c r="A2727" s="247">
        <v>2724</v>
      </c>
      <c r="B2727" s="179" t="str">
        <f t="shared" si="84"/>
        <v xml:space="preserve"> </v>
      </c>
      <c r="C2727" s="266" t="s">
        <v>85</v>
      </c>
      <c r="D2727" s="176"/>
      <c r="E2727" s="53"/>
      <c r="Q2727" s="245">
        <f t="shared" si="85"/>
        <v>0</v>
      </c>
    </row>
    <row r="2728" spans="1:17" ht="20.149999999999999" customHeight="1" x14ac:dyDescent="0.35">
      <c r="A2728" s="247">
        <v>2725</v>
      </c>
      <c r="B2728" s="179" t="str">
        <f t="shared" si="84"/>
        <v xml:space="preserve"> </v>
      </c>
      <c r="C2728" s="266" t="s">
        <v>85</v>
      </c>
      <c r="D2728" s="176"/>
      <c r="E2728" s="53"/>
      <c r="Q2728" s="245">
        <f t="shared" si="85"/>
        <v>0</v>
      </c>
    </row>
    <row r="2729" spans="1:17" ht="20.149999999999999" customHeight="1" x14ac:dyDescent="0.35">
      <c r="A2729" s="247">
        <v>2726</v>
      </c>
      <c r="B2729" s="179" t="str">
        <f t="shared" si="84"/>
        <v xml:space="preserve"> </v>
      </c>
      <c r="C2729" s="266" t="s">
        <v>85</v>
      </c>
      <c r="D2729" s="176"/>
      <c r="E2729" s="53"/>
      <c r="Q2729" s="245">
        <f t="shared" si="85"/>
        <v>0</v>
      </c>
    </row>
    <row r="2730" spans="1:17" ht="20.149999999999999" customHeight="1" x14ac:dyDescent="0.35">
      <c r="A2730" s="247">
        <v>2727</v>
      </c>
      <c r="B2730" s="179" t="str">
        <f t="shared" si="84"/>
        <v xml:space="preserve"> </v>
      </c>
      <c r="C2730" s="266" t="s">
        <v>85</v>
      </c>
      <c r="D2730" s="176"/>
      <c r="E2730" s="53"/>
      <c r="Q2730" s="245">
        <f t="shared" si="85"/>
        <v>0</v>
      </c>
    </row>
    <row r="2731" spans="1:17" ht="20.149999999999999" customHeight="1" x14ac:dyDescent="0.35">
      <c r="A2731" s="247">
        <v>2728</v>
      </c>
      <c r="B2731" s="179" t="str">
        <f t="shared" si="84"/>
        <v xml:space="preserve"> </v>
      </c>
      <c r="C2731" s="266" t="s">
        <v>85</v>
      </c>
      <c r="D2731" s="176"/>
      <c r="E2731" s="53"/>
      <c r="Q2731" s="245">
        <f t="shared" si="85"/>
        <v>0</v>
      </c>
    </row>
    <row r="2732" spans="1:17" ht="20.149999999999999" customHeight="1" x14ac:dyDescent="0.35">
      <c r="A2732" s="247">
        <v>2729</v>
      </c>
      <c r="B2732" s="179" t="str">
        <f t="shared" si="84"/>
        <v xml:space="preserve"> </v>
      </c>
      <c r="C2732" s="266" t="s">
        <v>85</v>
      </c>
      <c r="D2732" s="176"/>
      <c r="E2732" s="53"/>
      <c r="Q2732" s="245">
        <f t="shared" si="85"/>
        <v>0</v>
      </c>
    </row>
    <row r="2733" spans="1:17" ht="20.149999999999999" customHeight="1" x14ac:dyDescent="0.35">
      <c r="A2733" s="247">
        <v>2730</v>
      </c>
      <c r="B2733" s="179" t="str">
        <f t="shared" si="84"/>
        <v xml:space="preserve"> </v>
      </c>
      <c r="C2733" s="266" t="s">
        <v>85</v>
      </c>
      <c r="D2733" s="176"/>
      <c r="E2733" s="53"/>
      <c r="Q2733" s="245">
        <f t="shared" si="85"/>
        <v>0</v>
      </c>
    </row>
    <row r="2734" spans="1:17" ht="20.149999999999999" customHeight="1" x14ac:dyDescent="0.35">
      <c r="A2734" s="247">
        <v>2731</v>
      </c>
      <c r="B2734" s="179" t="str">
        <f t="shared" si="84"/>
        <v xml:space="preserve"> </v>
      </c>
      <c r="C2734" s="266" t="s">
        <v>85</v>
      </c>
      <c r="D2734" s="176"/>
      <c r="E2734" s="53"/>
      <c r="Q2734" s="245">
        <f t="shared" si="85"/>
        <v>0</v>
      </c>
    </row>
    <row r="2735" spans="1:17" ht="20.149999999999999" customHeight="1" x14ac:dyDescent="0.35">
      <c r="A2735" s="247">
        <v>2732</v>
      </c>
      <c r="B2735" s="179" t="str">
        <f t="shared" si="84"/>
        <v xml:space="preserve"> </v>
      </c>
      <c r="C2735" s="266" t="s">
        <v>85</v>
      </c>
      <c r="D2735" s="176"/>
      <c r="E2735" s="53"/>
      <c r="Q2735" s="245">
        <f t="shared" si="85"/>
        <v>0</v>
      </c>
    </row>
    <row r="2736" spans="1:17" ht="20.149999999999999" customHeight="1" x14ac:dyDescent="0.35">
      <c r="A2736" s="247">
        <v>2733</v>
      </c>
      <c r="B2736" s="179" t="str">
        <f t="shared" si="84"/>
        <v xml:space="preserve"> </v>
      </c>
      <c r="C2736" s="266" t="s">
        <v>85</v>
      </c>
      <c r="D2736" s="176"/>
      <c r="E2736" s="53"/>
      <c r="Q2736" s="245">
        <f t="shared" si="85"/>
        <v>0</v>
      </c>
    </row>
    <row r="2737" spans="1:17" ht="20.149999999999999" customHeight="1" x14ac:dyDescent="0.35">
      <c r="A2737" s="247">
        <v>2734</v>
      </c>
      <c r="B2737" s="179" t="str">
        <f t="shared" si="84"/>
        <v xml:space="preserve"> </v>
      </c>
      <c r="C2737" s="266" t="s">
        <v>85</v>
      </c>
      <c r="D2737" s="176"/>
      <c r="E2737" s="53"/>
      <c r="Q2737" s="245">
        <f t="shared" si="85"/>
        <v>0</v>
      </c>
    </row>
    <row r="2738" spans="1:17" ht="20.149999999999999" customHeight="1" x14ac:dyDescent="0.35">
      <c r="A2738" s="247">
        <v>2735</v>
      </c>
      <c r="B2738" s="179" t="str">
        <f t="shared" si="84"/>
        <v xml:space="preserve"> </v>
      </c>
      <c r="C2738" s="266" t="s">
        <v>85</v>
      </c>
      <c r="D2738" s="176"/>
      <c r="E2738" s="53"/>
      <c r="Q2738" s="245">
        <f t="shared" si="85"/>
        <v>0</v>
      </c>
    </row>
    <row r="2739" spans="1:17" ht="20.149999999999999" customHeight="1" x14ac:dyDescent="0.35">
      <c r="A2739" s="247">
        <v>2736</v>
      </c>
      <c r="B2739" s="179" t="str">
        <f t="shared" si="84"/>
        <v xml:space="preserve"> </v>
      </c>
      <c r="C2739" s="266" t="s">
        <v>85</v>
      </c>
      <c r="D2739" s="176"/>
      <c r="E2739" s="53"/>
      <c r="Q2739" s="245">
        <f t="shared" si="85"/>
        <v>0</v>
      </c>
    </row>
    <row r="2740" spans="1:17" ht="20.149999999999999" customHeight="1" x14ac:dyDescent="0.35">
      <c r="A2740" s="247">
        <v>2737</v>
      </c>
      <c r="B2740" s="179" t="str">
        <f t="shared" si="84"/>
        <v xml:space="preserve"> </v>
      </c>
      <c r="C2740" s="266" t="s">
        <v>85</v>
      </c>
      <c r="D2740" s="176"/>
      <c r="E2740" s="53"/>
      <c r="Q2740" s="245">
        <f t="shared" si="85"/>
        <v>0</v>
      </c>
    </row>
    <row r="2741" spans="1:17" ht="20.149999999999999" customHeight="1" x14ac:dyDescent="0.35">
      <c r="A2741" s="247">
        <v>2738</v>
      </c>
      <c r="B2741" s="179" t="str">
        <f t="shared" si="84"/>
        <v xml:space="preserve"> </v>
      </c>
      <c r="C2741" s="266" t="s">
        <v>85</v>
      </c>
      <c r="D2741" s="176"/>
      <c r="E2741" s="53"/>
      <c r="Q2741" s="245">
        <f t="shared" si="85"/>
        <v>0</v>
      </c>
    </row>
    <row r="2742" spans="1:17" ht="20.149999999999999" customHeight="1" x14ac:dyDescent="0.35">
      <c r="A2742" s="247">
        <v>2739</v>
      </c>
      <c r="B2742" s="179" t="str">
        <f t="shared" si="84"/>
        <v xml:space="preserve"> </v>
      </c>
      <c r="C2742" s="266" t="s">
        <v>85</v>
      </c>
      <c r="D2742" s="176"/>
      <c r="E2742" s="53"/>
      <c r="Q2742" s="245">
        <f t="shared" si="85"/>
        <v>0</v>
      </c>
    </row>
    <row r="2743" spans="1:17" ht="20.149999999999999" customHeight="1" x14ac:dyDescent="0.35">
      <c r="A2743" s="247">
        <v>2740</v>
      </c>
      <c r="B2743" s="179" t="str">
        <f t="shared" si="84"/>
        <v xml:space="preserve"> </v>
      </c>
      <c r="C2743" s="266" t="s">
        <v>85</v>
      </c>
      <c r="D2743" s="176"/>
      <c r="E2743" s="53"/>
      <c r="Q2743" s="245">
        <f t="shared" si="85"/>
        <v>0</v>
      </c>
    </row>
    <row r="2744" spans="1:17" ht="20.149999999999999" customHeight="1" x14ac:dyDescent="0.35">
      <c r="A2744" s="247">
        <v>2741</v>
      </c>
      <c r="B2744" s="179" t="str">
        <f t="shared" si="84"/>
        <v xml:space="preserve"> </v>
      </c>
      <c r="C2744" s="266" t="s">
        <v>85</v>
      </c>
      <c r="D2744" s="176"/>
      <c r="E2744" s="53"/>
      <c r="Q2744" s="245">
        <f t="shared" si="85"/>
        <v>0</v>
      </c>
    </row>
    <row r="2745" spans="1:17" ht="20.149999999999999" customHeight="1" x14ac:dyDescent="0.35">
      <c r="A2745" s="247">
        <v>2742</v>
      </c>
      <c r="B2745" s="179" t="str">
        <f t="shared" si="84"/>
        <v xml:space="preserve"> </v>
      </c>
      <c r="C2745" s="266" t="s">
        <v>85</v>
      </c>
      <c r="D2745" s="176"/>
      <c r="E2745" s="53"/>
      <c r="Q2745" s="245">
        <f t="shared" si="85"/>
        <v>0</v>
      </c>
    </row>
    <row r="2746" spans="1:17" ht="20.149999999999999" customHeight="1" x14ac:dyDescent="0.35">
      <c r="A2746" s="247">
        <v>2743</v>
      </c>
      <c r="B2746" s="179" t="str">
        <f t="shared" si="84"/>
        <v xml:space="preserve"> </v>
      </c>
      <c r="C2746" s="266" t="s">
        <v>85</v>
      </c>
      <c r="D2746" s="176"/>
      <c r="E2746" s="53"/>
      <c r="Q2746" s="245">
        <f t="shared" si="85"/>
        <v>0</v>
      </c>
    </row>
    <row r="2747" spans="1:17" ht="20.149999999999999" customHeight="1" x14ac:dyDescent="0.35">
      <c r="A2747" s="247">
        <v>2744</v>
      </c>
      <c r="B2747" s="179" t="str">
        <f t="shared" si="84"/>
        <v xml:space="preserve"> </v>
      </c>
      <c r="C2747" s="266" t="s">
        <v>85</v>
      </c>
      <c r="D2747" s="176"/>
      <c r="E2747" s="53"/>
      <c r="Q2747" s="245">
        <f t="shared" si="85"/>
        <v>0</v>
      </c>
    </row>
    <row r="2748" spans="1:17" ht="20.149999999999999" customHeight="1" x14ac:dyDescent="0.35">
      <c r="A2748" s="247">
        <v>2745</v>
      </c>
      <c r="B2748" s="179" t="str">
        <f t="shared" si="84"/>
        <v xml:space="preserve"> </v>
      </c>
      <c r="C2748" s="266" t="s">
        <v>85</v>
      </c>
      <c r="D2748" s="176"/>
      <c r="E2748" s="53"/>
      <c r="Q2748" s="245">
        <f t="shared" si="85"/>
        <v>0</v>
      </c>
    </row>
    <row r="2749" spans="1:17" ht="20.149999999999999" customHeight="1" x14ac:dyDescent="0.35">
      <c r="A2749" s="247">
        <v>2746</v>
      </c>
      <c r="B2749" s="179" t="str">
        <f t="shared" si="84"/>
        <v xml:space="preserve"> </v>
      </c>
      <c r="C2749" s="266" t="s">
        <v>85</v>
      </c>
      <c r="D2749" s="176"/>
      <c r="E2749" s="53"/>
      <c r="Q2749" s="245">
        <f t="shared" si="85"/>
        <v>0</v>
      </c>
    </row>
    <row r="2750" spans="1:17" ht="20.149999999999999" customHeight="1" x14ac:dyDescent="0.35">
      <c r="A2750" s="247">
        <v>2747</v>
      </c>
      <c r="B2750" s="179" t="str">
        <f t="shared" si="84"/>
        <v xml:space="preserve"> </v>
      </c>
      <c r="C2750" s="266" t="s">
        <v>85</v>
      </c>
      <c r="D2750" s="176"/>
      <c r="E2750" s="53"/>
      <c r="Q2750" s="245">
        <f t="shared" si="85"/>
        <v>0</v>
      </c>
    </row>
    <row r="2751" spans="1:17" ht="20.149999999999999" customHeight="1" x14ac:dyDescent="0.35">
      <c r="A2751" s="247">
        <v>2748</v>
      </c>
      <c r="B2751" s="179" t="str">
        <f t="shared" si="84"/>
        <v xml:space="preserve"> </v>
      </c>
      <c r="C2751" s="266" t="s">
        <v>85</v>
      </c>
      <c r="D2751" s="176"/>
      <c r="E2751" s="53"/>
      <c r="Q2751" s="245">
        <f t="shared" si="85"/>
        <v>0</v>
      </c>
    </row>
    <row r="2752" spans="1:17" ht="20.149999999999999" customHeight="1" x14ac:dyDescent="0.35">
      <c r="A2752" s="247">
        <v>2749</v>
      </c>
      <c r="B2752" s="179" t="str">
        <f t="shared" si="84"/>
        <v xml:space="preserve"> </v>
      </c>
      <c r="C2752" s="266" t="s">
        <v>85</v>
      </c>
      <c r="D2752" s="176"/>
      <c r="E2752" s="53"/>
      <c r="Q2752" s="245">
        <f t="shared" si="85"/>
        <v>0</v>
      </c>
    </row>
    <row r="2753" spans="1:17" ht="20.149999999999999" customHeight="1" x14ac:dyDescent="0.35">
      <c r="A2753" s="247">
        <v>2750</v>
      </c>
      <c r="B2753" s="179" t="str">
        <f t="shared" si="84"/>
        <v xml:space="preserve"> </v>
      </c>
      <c r="C2753" s="266" t="s">
        <v>85</v>
      </c>
      <c r="D2753" s="176"/>
      <c r="E2753" s="53"/>
      <c r="Q2753" s="245">
        <f t="shared" si="85"/>
        <v>0</v>
      </c>
    </row>
    <row r="2754" spans="1:17" ht="20.149999999999999" customHeight="1" x14ac:dyDescent="0.35">
      <c r="A2754" s="247">
        <v>2751</v>
      </c>
      <c r="B2754" s="179" t="str">
        <f t="shared" si="84"/>
        <v xml:space="preserve"> </v>
      </c>
      <c r="C2754" s="266" t="s">
        <v>85</v>
      </c>
      <c r="D2754" s="176"/>
      <c r="E2754" s="53"/>
      <c r="Q2754" s="245">
        <f t="shared" si="85"/>
        <v>0</v>
      </c>
    </row>
    <row r="2755" spans="1:17" ht="20.149999999999999" customHeight="1" x14ac:dyDescent="0.35">
      <c r="A2755" s="247">
        <v>2752</v>
      </c>
      <c r="B2755" s="179" t="str">
        <f t="shared" si="84"/>
        <v xml:space="preserve"> </v>
      </c>
      <c r="C2755" s="266" t="s">
        <v>85</v>
      </c>
      <c r="D2755" s="176"/>
      <c r="E2755" s="53"/>
      <c r="Q2755" s="245">
        <f t="shared" si="85"/>
        <v>0</v>
      </c>
    </row>
    <row r="2756" spans="1:17" ht="20.149999999999999" customHeight="1" x14ac:dyDescent="0.35">
      <c r="A2756" s="247">
        <v>2753</v>
      </c>
      <c r="B2756" s="179" t="str">
        <f t="shared" si="84"/>
        <v xml:space="preserve"> </v>
      </c>
      <c r="C2756" s="266" t="s">
        <v>85</v>
      </c>
      <c r="D2756" s="176"/>
      <c r="E2756" s="53"/>
      <c r="Q2756" s="245">
        <f t="shared" si="85"/>
        <v>0</v>
      </c>
    </row>
    <row r="2757" spans="1:17" ht="20.149999999999999" customHeight="1" x14ac:dyDescent="0.35">
      <c r="A2757" s="247">
        <v>2754</v>
      </c>
      <c r="B2757" s="179" t="str">
        <f t="shared" ref="B2757:B2820" si="86">_xlfn.CONCAT(C2757,D2757)</f>
        <v xml:space="preserve"> </v>
      </c>
      <c r="C2757" s="266" t="s">
        <v>85</v>
      </c>
      <c r="D2757" s="176"/>
      <c r="E2757" s="53"/>
      <c r="Q2757" s="245">
        <f t="shared" ref="Q2757:Q2820" si="87">IF(AND(D2757&gt;0,OR(C2757="",C2757=" ")),1,0)</f>
        <v>0</v>
      </c>
    </row>
    <row r="2758" spans="1:17" ht="20.149999999999999" customHeight="1" x14ac:dyDescent="0.35">
      <c r="A2758" s="247">
        <v>2755</v>
      </c>
      <c r="B2758" s="179" t="str">
        <f t="shared" si="86"/>
        <v xml:space="preserve"> </v>
      </c>
      <c r="C2758" s="266" t="s">
        <v>85</v>
      </c>
      <c r="D2758" s="176"/>
      <c r="E2758" s="53"/>
      <c r="Q2758" s="245">
        <f t="shared" si="87"/>
        <v>0</v>
      </c>
    </row>
    <row r="2759" spans="1:17" ht="20.149999999999999" customHeight="1" x14ac:dyDescent="0.35">
      <c r="A2759" s="247">
        <v>2756</v>
      </c>
      <c r="B2759" s="179" t="str">
        <f t="shared" si="86"/>
        <v xml:space="preserve"> </v>
      </c>
      <c r="C2759" s="266" t="s">
        <v>85</v>
      </c>
      <c r="D2759" s="176"/>
      <c r="E2759" s="53"/>
      <c r="Q2759" s="245">
        <f t="shared" si="87"/>
        <v>0</v>
      </c>
    </row>
    <row r="2760" spans="1:17" ht="20.149999999999999" customHeight="1" x14ac:dyDescent="0.35">
      <c r="A2760" s="247">
        <v>2757</v>
      </c>
      <c r="B2760" s="179" t="str">
        <f t="shared" si="86"/>
        <v xml:space="preserve"> </v>
      </c>
      <c r="C2760" s="266" t="s">
        <v>85</v>
      </c>
      <c r="D2760" s="176"/>
      <c r="E2760" s="53"/>
      <c r="Q2760" s="245">
        <f t="shared" si="87"/>
        <v>0</v>
      </c>
    </row>
    <row r="2761" spans="1:17" ht="20.149999999999999" customHeight="1" x14ac:dyDescent="0.35">
      <c r="A2761" s="247">
        <v>2758</v>
      </c>
      <c r="B2761" s="179" t="str">
        <f t="shared" si="86"/>
        <v xml:space="preserve"> </v>
      </c>
      <c r="C2761" s="266" t="s">
        <v>85</v>
      </c>
      <c r="D2761" s="176"/>
      <c r="E2761" s="53"/>
      <c r="Q2761" s="245">
        <f t="shared" si="87"/>
        <v>0</v>
      </c>
    </row>
    <row r="2762" spans="1:17" ht="20.149999999999999" customHeight="1" x14ac:dyDescent="0.35">
      <c r="A2762" s="247">
        <v>2759</v>
      </c>
      <c r="B2762" s="179" t="str">
        <f t="shared" si="86"/>
        <v xml:space="preserve"> </v>
      </c>
      <c r="C2762" s="266" t="s">
        <v>85</v>
      </c>
      <c r="D2762" s="176"/>
      <c r="E2762" s="53"/>
      <c r="Q2762" s="245">
        <f t="shared" si="87"/>
        <v>0</v>
      </c>
    </row>
    <row r="2763" spans="1:17" ht="20.149999999999999" customHeight="1" x14ac:dyDescent="0.35">
      <c r="A2763" s="247">
        <v>2760</v>
      </c>
      <c r="B2763" s="179" t="str">
        <f t="shared" si="86"/>
        <v xml:space="preserve"> </v>
      </c>
      <c r="C2763" s="266" t="s">
        <v>85</v>
      </c>
      <c r="D2763" s="176"/>
      <c r="E2763" s="53"/>
      <c r="Q2763" s="245">
        <f t="shared" si="87"/>
        <v>0</v>
      </c>
    </row>
    <row r="2764" spans="1:17" ht="20.149999999999999" customHeight="1" x14ac:dyDescent="0.35">
      <c r="A2764" s="247">
        <v>2761</v>
      </c>
      <c r="B2764" s="179" t="str">
        <f t="shared" si="86"/>
        <v xml:space="preserve"> </v>
      </c>
      <c r="C2764" s="266" t="s">
        <v>85</v>
      </c>
      <c r="D2764" s="176"/>
      <c r="E2764" s="53"/>
      <c r="Q2764" s="245">
        <f t="shared" si="87"/>
        <v>0</v>
      </c>
    </row>
    <row r="2765" spans="1:17" ht="20.149999999999999" customHeight="1" x14ac:dyDescent="0.35">
      <c r="A2765" s="247">
        <v>2762</v>
      </c>
      <c r="B2765" s="179" t="str">
        <f t="shared" si="86"/>
        <v xml:space="preserve"> </v>
      </c>
      <c r="C2765" s="266" t="s">
        <v>85</v>
      </c>
      <c r="D2765" s="176"/>
      <c r="E2765" s="53"/>
      <c r="Q2765" s="245">
        <f t="shared" si="87"/>
        <v>0</v>
      </c>
    </row>
    <row r="2766" spans="1:17" ht="20.149999999999999" customHeight="1" x14ac:dyDescent="0.35">
      <c r="A2766" s="247">
        <v>2763</v>
      </c>
      <c r="B2766" s="179" t="str">
        <f t="shared" si="86"/>
        <v xml:space="preserve"> </v>
      </c>
      <c r="C2766" s="266" t="s">
        <v>85</v>
      </c>
      <c r="D2766" s="176"/>
      <c r="E2766" s="53"/>
      <c r="Q2766" s="245">
        <f t="shared" si="87"/>
        <v>0</v>
      </c>
    </row>
    <row r="2767" spans="1:17" ht="20.149999999999999" customHeight="1" x14ac:dyDescent="0.35">
      <c r="A2767" s="247">
        <v>2764</v>
      </c>
      <c r="B2767" s="179" t="str">
        <f t="shared" si="86"/>
        <v xml:space="preserve"> </v>
      </c>
      <c r="C2767" s="266" t="s">
        <v>85</v>
      </c>
      <c r="D2767" s="176"/>
      <c r="E2767" s="53"/>
      <c r="Q2767" s="245">
        <f t="shared" si="87"/>
        <v>0</v>
      </c>
    </row>
    <row r="2768" spans="1:17" ht="20.149999999999999" customHeight="1" x14ac:dyDescent="0.35">
      <c r="A2768" s="247">
        <v>2765</v>
      </c>
      <c r="B2768" s="179" t="str">
        <f t="shared" si="86"/>
        <v xml:space="preserve"> </v>
      </c>
      <c r="C2768" s="266" t="s">
        <v>85</v>
      </c>
      <c r="D2768" s="176"/>
      <c r="E2768" s="53"/>
      <c r="Q2768" s="245">
        <f t="shared" si="87"/>
        <v>0</v>
      </c>
    </row>
    <row r="2769" spans="1:17" ht="20.149999999999999" customHeight="1" x14ac:dyDescent="0.35">
      <c r="A2769" s="247">
        <v>2766</v>
      </c>
      <c r="B2769" s="179" t="str">
        <f t="shared" si="86"/>
        <v xml:space="preserve"> </v>
      </c>
      <c r="C2769" s="266" t="s">
        <v>85</v>
      </c>
      <c r="D2769" s="176"/>
      <c r="E2769" s="53"/>
      <c r="Q2769" s="245">
        <f t="shared" si="87"/>
        <v>0</v>
      </c>
    </row>
    <row r="2770" spans="1:17" ht="20.149999999999999" customHeight="1" x14ac:dyDescent="0.35">
      <c r="A2770" s="247">
        <v>2767</v>
      </c>
      <c r="B2770" s="179" t="str">
        <f t="shared" si="86"/>
        <v xml:space="preserve"> </v>
      </c>
      <c r="C2770" s="266" t="s">
        <v>85</v>
      </c>
      <c r="D2770" s="176"/>
      <c r="E2770" s="53"/>
      <c r="Q2770" s="245">
        <f t="shared" si="87"/>
        <v>0</v>
      </c>
    </row>
    <row r="2771" spans="1:17" ht="20.149999999999999" customHeight="1" x14ac:dyDescent="0.35">
      <c r="A2771" s="247">
        <v>2768</v>
      </c>
      <c r="B2771" s="179" t="str">
        <f t="shared" si="86"/>
        <v xml:space="preserve"> </v>
      </c>
      <c r="C2771" s="266" t="s">
        <v>85</v>
      </c>
      <c r="D2771" s="176"/>
      <c r="E2771" s="53"/>
      <c r="Q2771" s="245">
        <f t="shared" si="87"/>
        <v>0</v>
      </c>
    </row>
    <row r="2772" spans="1:17" ht="20.149999999999999" customHeight="1" x14ac:dyDescent="0.35">
      <c r="A2772" s="247">
        <v>2769</v>
      </c>
      <c r="B2772" s="179" t="str">
        <f t="shared" si="86"/>
        <v xml:space="preserve"> </v>
      </c>
      <c r="C2772" s="266" t="s">
        <v>85</v>
      </c>
      <c r="D2772" s="176"/>
      <c r="E2772" s="53"/>
      <c r="Q2772" s="245">
        <f t="shared" si="87"/>
        <v>0</v>
      </c>
    </row>
    <row r="2773" spans="1:17" ht="20.149999999999999" customHeight="1" x14ac:dyDescent="0.35">
      <c r="A2773" s="247">
        <v>2770</v>
      </c>
      <c r="B2773" s="179" t="str">
        <f t="shared" si="86"/>
        <v xml:space="preserve"> </v>
      </c>
      <c r="C2773" s="266" t="s">
        <v>85</v>
      </c>
      <c r="D2773" s="176"/>
      <c r="E2773" s="53"/>
      <c r="Q2773" s="245">
        <f t="shared" si="87"/>
        <v>0</v>
      </c>
    </row>
    <row r="2774" spans="1:17" ht="20.149999999999999" customHeight="1" x14ac:dyDescent="0.35">
      <c r="A2774" s="247">
        <v>2771</v>
      </c>
      <c r="B2774" s="179" t="str">
        <f t="shared" si="86"/>
        <v xml:space="preserve"> </v>
      </c>
      <c r="C2774" s="266" t="s">
        <v>85</v>
      </c>
      <c r="D2774" s="176"/>
      <c r="E2774" s="53"/>
      <c r="Q2774" s="245">
        <f t="shared" si="87"/>
        <v>0</v>
      </c>
    </row>
    <row r="2775" spans="1:17" ht="20.149999999999999" customHeight="1" x14ac:dyDescent="0.35">
      <c r="A2775" s="247">
        <v>2772</v>
      </c>
      <c r="B2775" s="179" t="str">
        <f t="shared" si="86"/>
        <v xml:space="preserve"> </v>
      </c>
      <c r="C2775" s="266" t="s">
        <v>85</v>
      </c>
      <c r="D2775" s="176"/>
      <c r="E2775" s="53"/>
      <c r="Q2775" s="245">
        <f t="shared" si="87"/>
        <v>0</v>
      </c>
    </row>
    <row r="2776" spans="1:17" ht="20.149999999999999" customHeight="1" x14ac:dyDescent="0.35">
      <c r="A2776" s="247">
        <v>2773</v>
      </c>
      <c r="B2776" s="179" t="str">
        <f t="shared" si="86"/>
        <v xml:space="preserve"> </v>
      </c>
      <c r="C2776" s="266" t="s">
        <v>85</v>
      </c>
      <c r="D2776" s="176"/>
      <c r="E2776" s="53"/>
      <c r="Q2776" s="245">
        <f t="shared" si="87"/>
        <v>0</v>
      </c>
    </row>
    <row r="2777" spans="1:17" ht="20.149999999999999" customHeight="1" x14ac:dyDescent="0.35">
      <c r="A2777" s="247">
        <v>2774</v>
      </c>
      <c r="B2777" s="179" t="str">
        <f t="shared" si="86"/>
        <v xml:space="preserve"> </v>
      </c>
      <c r="C2777" s="266" t="s">
        <v>85</v>
      </c>
      <c r="D2777" s="176"/>
      <c r="E2777" s="53"/>
      <c r="Q2777" s="245">
        <f t="shared" si="87"/>
        <v>0</v>
      </c>
    </row>
    <row r="2778" spans="1:17" ht="20.149999999999999" customHeight="1" x14ac:dyDescent="0.35">
      <c r="A2778" s="247">
        <v>2775</v>
      </c>
      <c r="B2778" s="179" t="str">
        <f t="shared" si="86"/>
        <v xml:space="preserve"> </v>
      </c>
      <c r="C2778" s="266" t="s">
        <v>85</v>
      </c>
      <c r="D2778" s="176"/>
      <c r="E2778" s="53"/>
      <c r="Q2778" s="245">
        <f t="shared" si="87"/>
        <v>0</v>
      </c>
    </row>
    <row r="2779" spans="1:17" ht="20.149999999999999" customHeight="1" x14ac:dyDescent="0.35">
      <c r="A2779" s="247">
        <v>2776</v>
      </c>
      <c r="B2779" s="179" t="str">
        <f t="shared" si="86"/>
        <v xml:space="preserve"> </v>
      </c>
      <c r="C2779" s="266" t="s">
        <v>85</v>
      </c>
      <c r="D2779" s="176"/>
      <c r="E2779" s="53"/>
      <c r="Q2779" s="245">
        <f t="shared" si="87"/>
        <v>0</v>
      </c>
    </row>
    <row r="2780" spans="1:17" ht="20.149999999999999" customHeight="1" x14ac:dyDescent="0.35">
      <c r="A2780" s="247">
        <v>2777</v>
      </c>
      <c r="B2780" s="179" t="str">
        <f t="shared" si="86"/>
        <v xml:space="preserve"> </v>
      </c>
      <c r="C2780" s="266" t="s">
        <v>85</v>
      </c>
      <c r="D2780" s="176"/>
      <c r="E2780" s="53"/>
      <c r="Q2780" s="245">
        <f t="shared" si="87"/>
        <v>0</v>
      </c>
    </row>
    <row r="2781" spans="1:17" ht="20.149999999999999" customHeight="1" x14ac:dyDescent="0.35">
      <c r="A2781" s="247">
        <v>2778</v>
      </c>
      <c r="B2781" s="179" t="str">
        <f t="shared" si="86"/>
        <v xml:space="preserve"> </v>
      </c>
      <c r="C2781" s="266" t="s">
        <v>85</v>
      </c>
      <c r="D2781" s="176"/>
      <c r="E2781" s="53"/>
      <c r="Q2781" s="245">
        <f t="shared" si="87"/>
        <v>0</v>
      </c>
    </row>
    <row r="2782" spans="1:17" ht="20.149999999999999" customHeight="1" x14ac:dyDescent="0.35">
      <c r="A2782" s="247">
        <v>2779</v>
      </c>
      <c r="B2782" s="179" t="str">
        <f t="shared" si="86"/>
        <v xml:space="preserve"> </v>
      </c>
      <c r="C2782" s="266" t="s">
        <v>85</v>
      </c>
      <c r="D2782" s="176"/>
      <c r="E2782" s="53"/>
      <c r="Q2782" s="245">
        <f t="shared" si="87"/>
        <v>0</v>
      </c>
    </row>
    <row r="2783" spans="1:17" ht="20.149999999999999" customHeight="1" x14ac:dyDescent="0.35">
      <c r="A2783" s="247">
        <v>2780</v>
      </c>
      <c r="B2783" s="179" t="str">
        <f t="shared" si="86"/>
        <v xml:space="preserve"> </v>
      </c>
      <c r="C2783" s="266" t="s">
        <v>85</v>
      </c>
      <c r="D2783" s="176"/>
      <c r="E2783" s="53"/>
      <c r="Q2783" s="245">
        <f t="shared" si="87"/>
        <v>0</v>
      </c>
    </row>
    <row r="2784" spans="1:17" ht="20.149999999999999" customHeight="1" x14ac:dyDescent="0.35">
      <c r="A2784" s="247">
        <v>2781</v>
      </c>
      <c r="B2784" s="179" t="str">
        <f t="shared" si="86"/>
        <v xml:space="preserve"> </v>
      </c>
      <c r="C2784" s="266" t="s">
        <v>85</v>
      </c>
      <c r="D2784" s="176"/>
      <c r="E2784" s="53"/>
      <c r="Q2784" s="245">
        <f t="shared" si="87"/>
        <v>0</v>
      </c>
    </row>
    <row r="2785" spans="1:17" ht="20.149999999999999" customHeight="1" x14ac:dyDescent="0.35">
      <c r="A2785" s="247">
        <v>2782</v>
      </c>
      <c r="B2785" s="179" t="str">
        <f t="shared" si="86"/>
        <v xml:space="preserve"> </v>
      </c>
      <c r="C2785" s="266" t="s">
        <v>85</v>
      </c>
      <c r="D2785" s="176"/>
      <c r="E2785" s="53"/>
      <c r="Q2785" s="245">
        <f t="shared" si="87"/>
        <v>0</v>
      </c>
    </row>
    <row r="2786" spans="1:17" ht="20.149999999999999" customHeight="1" x14ac:dyDescent="0.35">
      <c r="A2786" s="247">
        <v>2783</v>
      </c>
      <c r="B2786" s="179" t="str">
        <f t="shared" si="86"/>
        <v xml:space="preserve"> </v>
      </c>
      <c r="C2786" s="266" t="s">
        <v>85</v>
      </c>
      <c r="D2786" s="176"/>
      <c r="E2786" s="53"/>
      <c r="Q2786" s="245">
        <f t="shared" si="87"/>
        <v>0</v>
      </c>
    </row>
    <row r="2787" spans="1:17" ht="20.149999999999999" customHeight="1" x14ac:dyDescent="0.35">
      <c r="A2787" s="247">
        <v>2784</v>
      </c>
      <c r="B2787" s="179" t="str">
        <f t="shared" si="86"/>
        <v xml:space="preserve"> </v>
      </c>
      <c r="C2787" s="266" t="s">
        <v>85</v>
      </c>
      <c r="D2787" s="176"/>
      <c r="E2787" s="53"/>
      <c r="Q2787" s="245">
        <f t="shared" si="87"/>
        <v>0</v>
      </c>
    </row>
    <row r="2788" spans="1:17" ht="20.149999999999999" customHeight="1" x14ac:dyDescent="0.35">
      <c r="A2788" s="247">
        <v>2785</v>
      </c>
      <c r="B2788" s="179" t="str">
        <f t="shared" si="86"/>
        <v xml:space="preserve"> </v>
      </c>
      <c r="C2788" s="266" t="s">
        <v>85</v>
      </c>
      <c r="D2788" s="176"/>
      <c r="E2788" s="53"/>
      <c r="Q2788" s="245">
        <f t="shared" si="87"/>
        <v>0</v>
      </c>
    </row>
    <row r="2789" spans="1:17" ht="20.149999999999999" customHeight="1" x14ac:dyDescent="0.35">
      <c r="A2789" s="247">
        <v>2786</v>
      </c>
      <c r="B2789" s="179" t="str">
        <f t="shared" si="86"/>
        <v xml:space="preserve"> </v>
      </c>
      <c r="C2789" s="266" t="s">
        <v>85</v>
      </c>
      <c r="D2789" s="176"/>
      <c r="E2789" s="53"/>
      <c r="Q2789" s="245">
        <f t="shared" si="87"/>
        <v>0</v>
      </c>
    </row>
    <row r="2790" spans="1:17" ht="20.149999999999999" customHeight="1" x14ac:dyDescent="0.35">
      <c r="A2790" s="247">
        <v>2787</v>
      </c>
      <c r="B2790" s="179" t="str">
        <f t="shared" si="86"/>
        <v xml:space="preserve"> </v>
      </c>
      <c r="C2790" s="266" t="s">
        <v>85</v>
      </c>
      <c r="D2790" s="176"/>
      <c r="E2790" s="53"/>
      <c r="Q2790" s="245">
        <f t="shared" si="87"/>
        <v>0</v>
      </c>
    </row>
    <row r="2791" spans="1:17" ht="20.149999999999999" customHeight="1" x14ac:dyDescent="0.35">
      <c r="A2791" s="247">
        <v>2788</v>
      </c>
      <c r="B2791" s="179" t="str">
        <f t="shared" si="86"/>
        <v xml:space="preserve"> </v>
      </c>
      <c r="C2791" s="266" t="s">
        <v>85</v>
      </c>
      <c r="D2791" s="176"/>
      <c r="E2791" s="53"/>
      <c r="Q2791" s="245">
        <f t="shared" si="87"/>
        <v>0</v>
      </c>
    </row>
    <row r="2792" spans="1:17" ht="20.149999999999999" customHeight="1" x14ac:dyDescent="0.35">
      <c r="A2792" s="247">
        <v>2789</v>
      </c>
      <c r="B2792" s="179" t="str">
        <f t="shared" si="86"/>
        <v xml:space="preserve"> </v>
      </c>
      <c r="C2792" s="266" t="s">
        <v>85</v>
      </c>
      <c r="D2792" s="176"/>
      <c r="E2792" s="53"/>
      <c r="Q2792" s="245">
        <f t="shared" si="87"/>
        <v>0</v>
      </c>
    </row>
    <row r="2793" spans="1:17" ht="20.149999999999999" customHeight="1" x14ac:dyDescent="0.35">
      <c r="A2793" s="247">
        <v>2790</v>
      </c>
      <c r="B2793" s="179" t="str">
        <f t="shared" si="86"/>
        <v xml:space="preserve"> </v>
      </c>
      <c r="C2793" s="266" t="s">
        <v>85</v>
      </c>
      <c r="D2793" s="176"/>
      <c r="E2793" s="53"/>
      <c r="Q2793" s="245">
        <f t="shared" si="87"/>
        <v>0</v>
      </c>
    </row>
    <row r="2794" spans="1:17" ht="20.149999999999999" customHeight="1" x14ac:dyDescent="0.35">
      <c r="A2794" s="247">
        <v>2791</v>
      </c>
      <c r="B2794" s="179" t="str">
        <f t="shared" si="86"/>
        <v xml:space="preserve"> </v>
      </c>
      <c r="C2794" s="266" t="s">
        <v>85</v>
      </c>
      <c r="D2794" s="176"/>
      <c r="E2794" s="53"/>
      <c r="Q2794" s="245">
        <f t="shared" si="87"/>
        <v>0</v>
      </c>
    </row>
    <row r="2795" spans="1:17" ht="20.149999999999999" customHeight="1" x14ac:dyDescent="0.35">
      <c r="A2795" s="247">
        <v>2792</v>
      </c>
      <c r="B2795" s="179" t="str">
        <f t="shared" si="86"/>
        <v xml:space="preserve"> </v>
      </c>
      <c r="C2795" s="266" t="s">
        <v>85</v>
      </c>
      <c r="D2795" s="176"/>
      <c r="E2795" s="53"/>
      <c r="Q2795" s="245">
        <f t="shared" si="87"/>
        <v>0</v>
      </c>
    </row>
    <row r="2796" spans="1:17" ht="20.149999999999999" customHeight="1" x14ac:dyDescent="0.35">
      <c r="A2796" s="247">
        <v>2793</v>
      </c>
      <c r="B2796" s="179" t="str">
        <f t="shared" si="86"/>
        <v xml:space="preserve"> </v>
      </c>
      <c r="C2796" s="266" t="s">
        <v>85</v>
      </c>
      <c r="D2796" s="176"/>
      <c r="E2796" s="53"/>
      <c r="Q2796" s="245">
        <f t="shared" si="87"/>
        <v>0</v>
      </c>
    </row>
    <row r="2797" spans="1:17" ht="20.149999999999999" customHeight="1" x14ac:dyDescent="0.35">
      <c r="A2797" s="247">
        <v>2794</v>
      </c>
      <c r="B2797" s="179" t="str">
        <f t="shared" si="86"/>
        <v xml:space="preserve"> </v>
      </c>
      <c r="C2797" s="266" t="s">
        <v>85</v>
      </c>
      <c r="D2797" s="176"/>
      <c r="E2797" s="53"/>
      <c r="Q2797" s="245">
        <f t="shared" si="87"/>
        <v>0</v>
      </c>
    </row>
    <row r="2798" spans="1:17" ht="20.149999999999999" customHeight="1" x14ac:dyDescent="0.35">
      <c r="A2798" s="247">
        <v>2795</v>
      </c>
      <c r="B2798" s="179" t="str">
        <f t="shared" si="86"/>
        <v xml:space="preserve"> </v>
      </c>
      <c r="C2798" s="266" t="s">
        <v>85</v>
      </c>
      <c r="D2798" s="176"/>
      <c r="E2798" s="53"/>
      <c r="Q2798" s="245">
        <f t="shared" si="87"/>
        <v>0</v>
      </c>
    </row>
    <row r="2799" spans="1:17" ht="20.149999999999999" customHeight="1" x14ac:dyDescent="0.35">
      <c r="A2799" s="247">
        <v>2796</v>
      </c>
      <c r="B2799" s="179" t="str">
        <f t="shared" si="86"/>
        <v xml:space="preserve"> </v>
      </c>
      <c r="C2799" s="266" t="s">
        <v>85</v>
      </c>
      <c r="D2799" s="176"/>
      <c r="E2799" s="53"/>
      <c r="Q2799" s="245">
        <f t="shared" si="87"/>
        <v>0</v>
      </c>
    </row>
    <row r="2800" spans="1:17" ht="20.149999999999999" customHeight="1" x14ac:dyDescent="0.35">
      <c r="A2800" s="247">
        <v>2797</v>
      </c>
      <c r="B2800" s="179" t="str">
        <f t="shared" si="86"/>
        <v xml:space="preserve"> </v>
      </c>
      <c r="C2800" s="266" t="s">
        <v>85</v>
      </c>
      <c r="D2800" s="176"/>
      <c r="E2800" s="53"/>
      <c r="Q2800" s="245">
        <f t="shared" si="87"/>
        <v>0</v>
      </c>
    </row>
    <row r="2801" spans="1:17" ht="20.149999999999999" customHeight="1" x14ac:dyDescent="0.35">
      <c r="A2801" s="247">
        <v>2798</v>
      </c>
      <c r="B2801" s="179" t="str">
        <f t="shared" si="86"/>
        <v xml:space="preserve"> </v>
      </c>
      <c r="C2801" s="266" t="s">
        <v>85</v>
      </c>
      <c r="D2801" s="176"/>
      <c r="E2801" s="53"/>
      <c r="Q2801" s="245">
        <f t="shared" si="87"/>
        <v>0</v>
      </c>
    </row>
    <row r="2802" spans="1:17" ht="20.149999999999999" customHeight="1" x14ac:dyDescent="0.35">
      <c r="A2802" s="247">
        <v>2799</v>
      </c>
      <c r="B2802" s="179" t="str">
        <f t="shared" si="86"/>
        <v xml:space="preserve"> </v>
      </c>
      <c r="C2802" s="266" t="s">
        <v>85</v>
      </c>
      <c r="D2802" s="176"/>
      <c r="E2802" s="53"/>
      <c r="Q2802" s="245">
        <f t="shared" si="87"/>
        <v>0</v>
      </c>
    </row>
    <row r="2803" spans="1:17" ht="20.149999999999999" customHeight="1" x14ac:dyDescent="0.35">
      <c r="A2803" s="247">
        <v>2800</v>
      </c>
      <c r="B2803" s="179" t="str">
        <f t="shared" si="86"/>
        <v xml:space="preserve"> </v>
      </c>
      <c r="C2803" s="266" t="s">
        <v>85</v>
      </c>
      <c r="D2803" s="176"/>
      <c r="E2803" s="53"/>
      <c r="Q2803" s="245">
        <f t="shared" si="87"/>
        <v>0</v>
      </c>
    </row>
    <row r="2804" spans="1:17" ht="20.149999999999999" customHeight="1" x14ac:dyDescent="0.35">
      <c r="A2804" s="247">
        <v>2801</v>
      </c>
      <c r="B2804" s="179" t="str">
        <f t="shared" si="86"/>
        <v xml:space="preserve"> </v>
      </c>
      <c r="C2804" s="266" t="s">
        <v>85</v>
      </c>
      <c r="D2804" s="176"/>
      <c r="E2804" s="53"/>
      <c r="Q2804" s="245">
        <f t="shared" si="87"/>
        <v>0</v>
      </c>
    </row>
    <row r="2805" spans="1:17" ht="20.149999999999999" customHeight="1" x14ac:dyDescent="0.35">
      <c r="A2805" s="247">
        <v>2802</v>
      </c>
      <c r="B2805" s="179" t="str">
        <f t="shared" si="86"/>
        <v xml:space="preserve"> </v>
      </c>
      <c r="C2805" s="266" t="s">
        <v>85</v>
      </c>
      <c r="D2805" s="176"/>
      <c r="E2805" s="53"/>
      <c r="Q2805" s="245">
        <f t="shared" si="87"/>
        <v>0</v>
      </c>
    </row>
    <row r="2806" spans="1:17" ht="20.149999999999999" customHeight="1" x14ac:dyDescent="0.35">
      <c r="A2806" s="247">
        <v>2803</v>
      </c>
      <c r="B2806" s="179" t="str">
        <f t="shared" si="86"/>
        <v xml:space="preserve"> </v>
      </c>
      <c r="C2806" s="266" t="s">
        <v>85</v>
      </c>
      <c r="D2806" s="176"/>
      <c r="E2806" s="53"/>
      <c r="Q2806" s="245">
        <f t="shared" si="87"/>
        <v>0</v>
      </c>
    </row>
    <row r="2807" spans="1:17" ht="20.149999999999999" customHeight="1" x14ac:dyDescent="0.35">
      <c r="A2807" s="247">
        <v>2804</v>
      </c>
      <c r="B2807" s="179" t="str">
        <f t="shared" si="86"/>
        <v xml:space="preserve"> </v>
      </c>
      <c r="C2807" s="266" t="s">
        <v>85</v>
      </c>
      <c r="D2807" s="176"/>
      <c r="E2807" s="53"/>
      <c r="Q2807" s="245">
        <f t="shared" si="87"/>
        <v>0</v>
      </c>
    </row>
    <row r="2808" spans="1:17" ht="20.149999999999999" customHeight="1" x14ac:dyDescent="0.35">
      <c r="A2808" s="247">
        <v>2805</v>
      </c>
      <c r="B2808" s="179" t="str">
        <f t="shared" si="86"/>
        <v xml:space="preserve"> </v>
      </c>
      <c r="C2808" s="266" t="s">
        <v>85</v>
      </c>
      <c r="D2808" s="176"/>
      <c r="E2808" s="53"/>
      <c r="Q2808" s="245">
        <f t="shared" si="87"/>
        <v>0</v>
      </c>
    </row>
    <row r="2809" spans="1:17" ht="20.149999999999999" customHeight="1" x14ac:dyDescent="0.35">
      <c r="A2809" s="247">
        <v>2806</v>
      </c>
      <c r="B2809" s="179" t="str">
        <f t="shared" si="86"/>
        <v xml:space="preserve"> </v>
      </c>
      <c r="C2809" s="266" t="s">
        <v>85</v>
      </c>
      <c r="D2809" s="176"/>
      <c r="E2809" s="53"/>
      <c r="Q2809" s="245">
        <f t="shared" si="87"/>
        <v>0</v>
      </c>
    </row>
    <row r="2810" spans="1:17" ht="20.149999999999999" customHeight="1" x14ac:dyDescent="0.35">
      <c r="A2810" s="247">
        <v>2807</v>
      </c>
      <c r="B2810" s="179" t="str">
        <f t="shared" si="86"/>
        <v xml:space="preserve"> </v>
      </c>
      <c r="C2810" s="266" t="s">
        <v>85</v>
      </c>
      <c r="D2810" s="176"/>
      <c r="E2810" s="53"/>
      <c r="Q2810" s="245">
        <f t="shared" si="87"/>
        <v>0</v>
      </c>
    </row>
    <row r="2811" spans="1:17" ht="20.149999999999999" customHeight="1" x14ac:dyDescent="0.35">
      <c r="A2811" s="247">
        <v>2808</v>
      </c>
      <c r="B2811" s="179" t="str">
        <f t="shared" si="86"/>
        <v xml:space="preserve"> </v>
      </c>
      <c r="C2811" s="266" t="s">
        <v>85</v>
      </c>
      <c r="D2811" s="176"/>
      <c r="E2811" s="53"/>
      <c r="Q2811" s="245">
        <f t="shared" si="87"/>
        <v>0</v>
      </c>
    </row>
    <row r="2812" spans="1:17" ht="20.149999999999999" customHeight="1" x14ac:dyDescent="0.35">
      <c r="A2812" s="247">
        <v>2809</v>
      </c>
      <c r="B2812" s="179" t="str">
        <f t="shared" si="86"/>
        <v xml:space="preserve"> </v>
      </c>
      <c r="C2812" s="266" t="s">
        <v>85</v>
      </c>
      <c r="D2812" s="176"/>
      <c r="E2812" s="53"/>
      <c r="Q2812" s="245">
        <f t="shared" si="87"/>
        <v>0</v>
      </c>
    </row>
    <row r="2813" spans="1:17" ht="20.149999999999999" customHeight="1" x14ac:dyDescent="0.35">
      <c r="A2813" s="247">
        <v>2810</v>
      </c>
      <c r="B2813" s="179" t="str">
        <f t="shared" si="86"/>
        <v xml:space="preserve"> </v>
      </c>
      <c r="C2813" s="266" t="s">
        <v>85</v>
      </c>
      <c r="D2813" s="176"/>
      <c r="E2813" s="53"/>
      <c r="Q2813" s="245">
        <f t="shared" si="87"/>
        <v>0</v>
      </c>
    </row>
    <row r="2814" spans="1:17" ht="20.149999999999999" customHeight="1" x14ac:dyDescent="0.35">
      <c r="A2814" s="247">
        <v>2811</v>
      </c>
      <c r="B2814" s="179" t="str">
        <f t="shared" si="86"/>
        <v xml:space="preserve"> </v>
      </c>
      <c r="C2814" s="266" t="s">
        <v>85</v>
      </c>
      <c r="D2814" s="176"/>
      <c r="E2814" s="53"/>
      <c r="Q2814" s="245">
        <f t="shared" si="87"/>
        <v>0</v>
      </c>
    </row>
    <row r="2815" spans="1:17" ht="20.149999999999999" customHeight="1" x14ac:dyDescent="0.35">
      <c r="A2815" s="247">
        <v>2812</v>
      </c>
      <c r="B2815" s="179" t="str">
        <f t="shared" si="86"/>
        <v xml:space="preserve"> </v>
      </c>
      <c r="C2815" s="266" t="s">
        <v>85</v>
      </c>
      <c r="D2815" s="176"/>
      <c r="E2815" s="53"/>
      <c r="Q2815" s="245">
        <f t="shared" si="87"/>
        <v>0</v>
      </c>
    </row>
    <row r="2816" spans="1:17" ht="20.149999999999999" customHeight="1" x14ac:dyDescent="0.35">
      <c r="A2816" s="247">
        <v>2813</v>
      </c>
      <c r="B2816" s="179" t="str">
        <f t="shared" si="86"/>
        <v xml:space="preserve"> </v>
      </c>
      <c r="C2816" s="266" t="s">
        <v>85</v>
      </c>
      <c r="D2816" s="176"/>
      <c r="E2816" s="53"/>
      <c r="Q2816" s="245">
        <f t="shared" si="87"/>
        <v>0</v>
      </c>
    </row>
    <row r="2817" spans="1:17" ht="20.149999999999999" customHeight="1" x14ac:dyDescent="0.35">
      <c r="A2817" s="247">
        <v>2814</v>
      </c>
      <c r="B2817" s="179" t="str">
        <f t="shared" si="86"/>
        <v xml:space="preserve"> </v>
      </c>
      <c r="C2817" s="266" t="s">
        <v>85</v>
      </c>
      <c r="D2817" s="176"/>
      <c r="E2817" s="53"/>
      <c r="Q2817" s="245">
        <f t="shared" si="87"/>
        <v>0</v>
      </c>
    </row>
    <row r="2818" spans="1:17" ht="20.149999999999999" customHeight="1" x14ac:dyDescent="0.35">
      <c r="A2818" s="247">
        <v>2815</v>
      </c>
      <c r="B2818" s="179" t="str">
        <f t="shared" si="86"/>
        <v xml:space="preserve"> </v>
      </c>
      <c r="C2818" s="266" t="s">
        <v>85</v>
      </c>
      <c r="D2818" s="176"/>
      <c r="E2818" s="53"/>
      <c r="Q2818" s="245">
        <f t="shared" si="87"/>
        <v>0</v>
      </c>
    </row>
    <row r="2819" spans="1:17" ht="20.149999999999999" customHeight="1" x14ac:dyDescent="0.35">
      <c r="A2819" s="247">
        <v>2816</v>
      </c>
      <c r="B2819" s="179" t="str">
        <f t="shared" si="86"/>
        <v xml:space="preserve"> </v>
      </c>
      <c r="C2819" s="266" t="s">
        <v>85</v>
      </c>
      <c r="D2819" s="176"/>
      <c r="E2819" s="53"/>
      <c r="Q2819" s="245">
        <f t="shared" si="87"/>
        <v>0</v>
      </c>
    </row>
    <row r="2820" spans="1:17" ht="20.149999999999999" customHeight="1" x14ac:dyDescent="0.35">
      <c r="A2820" s="247">
        <v>2817</v>
      </c>
      <c r="B2820" s="179" t="str">
        <f t="shared" si="86"/>
        <v xml:space="preserve"> </v>
      </c>
      <c r="C2820" s="266" t="s">
        <v>85</v>
      </c>
      <c r="D2820" s="176"/>
      <c r="E2820" s="53"/>
      <c r="Q2820" s="245">
        <f t="shared" si="87"/>
        <v>0</v>
      </c>
    </row>
    <row r="2821" spans="1:17" ht="20.149999999999999" customHeight="1" x14ac:dyDescent="0.35">
      <c r="A2821" s="247">
        <v>2818</v>
      </c>
      <c r="B2821" s="179" t="str">
        <f t="shared" ref="B2821:B2884" si="88">_xlfn.CONCAT(C2821,D2821)</f>
        <v xml:space="preserve"> </v>
      </c>
      <c r="C2821" s="266" t="s">
        <v>85</v>
      </c>
      <c r="D2821" s="176"/>
      <c r="E2821" s="53"/>
      <c r="Q2821" s="245">
        <f t="shared" ref="Q2821:Q2884" si="89">IF(AND(D2821&gt;0,OR(C2821="",C2821=" ")),1,0)</f>
        <v>0</v>
      </c>
    </row>
    <row r="2822" spans="1:17" ht="20.149999999999999" customHeight="1" x14ac:dyDescent="0.35">
      <c r="A2822" s="247">
        <v>2819</v>
      </c>
      <c r="B2822" s="179" t="str">
        <f t="shared" si="88"/>
        <v xml:space="preserve"> </v>
      </c>
      <c r="C2822" s="266" t="s">
        <v>85</v>
      </c>
      <c r="D2822" s="176"/>
      <c r="E2822" s="53"/>
      <c r="Q2822" s="245">
        <f t="shared" si="89"/>
        <v>0</v>
      </c>
    </row>
    <row r="2823" spans="1:17" ht="20.149999999999999" customHeight="1" x14ac:dyDescent="0.35">
      <c r="A2823" s="247">
        <v>2820</v>
      </c>
      <c r="B2823" s="179" t="str">
        <f t="shared" si="88"/>
        <v xml:space="preserve"> </v>
      </c>
      <c r="C2823" s="266" t="s">
        <v>85</v>
      </c>
      <c r="D2823" s="176"/>
      <c r="E2823" s="53"/>
      <c r="Q2823" s="245">
        <f t="shared" si="89"/>
        <v>0</v>
      </c>
    </row>
    <row r="2824" spans="1:17" ht="20.149999999999999" customHeight="1" x14ac:dyDescent="0.35">
      <c r="A2824" s="247">
        <v>2821</v>
      </c>
      <c r="B2824" s="179" t="str">
        <f t="shared" si="88"/>
        <v xml:space="preserve"> </v>
      </c>
      <c r="C2824" s="266" t="s">
        <v>85</v>
      </c>
      <c r="D2824" s="176"/>
      <c r="E2824" s="53"/>
      <c r="Q2824" s="245">
        <f t="shared" si="89"/>
        <v>0</v>
      </c>
    </row>
    <row r="2825" spans="1:17" ht="20.149999999999999" customHeight="1" x14ac:dyDescent="0.35">
      <c r="A2825" s="247">
        <v>2822</v>
      </c>
      <c r="B2825" s="179" t="str">
        <f t="shared" si="88"/>
        <v xml:space="preserve"> </v>
      </c>
      <c r="C2825" s="266" t="s">
        <v>85</v>
      </c>
      <c r="D2825" s="176"/>
      <c r="E2825" s="53"/>
      <c r="Q2825" s="245">
        <f t="shared" si="89"/>
        <v>0</v>
      </c>
    </row>
    <row r="2826" spans="1:17" ht="20.149999999999999" customHeight="1" x14ac:dyDescent="0.35">
      <c r="A2826" s="247">
        <v>2823</v>
      </c>
      <c r="B2826" s="179" t="str">
        <f t="shared" si="88"/>
        <v xml:space="preserve"> </v>
      </c>
      <c r="C2826" s="266" t="s">
        <v>85</v>
      </c>
      <c r="D2826" s="176"/>
      <c r="E2826" s="53"/>
      <c r="Q2826" s="245">
        <f t="shared" si="89"/>
        <v>0</v>
      </c>
    </row>
    <row r="2827" spans="1:17" ht="20.149999999999999" customHeight="1" x14ac:dyDescent="0.35">
      <c r="A2827" s="247">
        <v>2824</v>
      </c>
      <c r="B2827" s="179" t="str">
        <f t="shared" si="88"/>
        <v xml:space="preserve"> </v>
      </c>
      <c r="C2827" s="266" t="s">
        <v>85</v>
      </c>
      <c r="D2827" s="176"/>
      <c r="E2827" s="53"/>
      <c r="Q2827" s="245">
        <f t="shared" si="89"/>
        <v>0</v>
      </c>
    </row>
    <row r="2828" spans="1:17" ht="20.149999999999999" customHeight="1" x14ac:dyDescent="0.35">
      <c r="A2828" s="247">
        <v>2825</v>
      </c>
      <c r="B2828" s="179" t="str">
        <f t="shared" si="88"/>
        <v xml:space="preserve"> </v>
      </c>
      <c r="C2828" s="266" t="s">
        <v>85</v>
      </c>
      <c r="D2828" s="176"/>
      <c r="E2828" s="53"/>
      <c r="Q2828" s="245">
        <f t="shared" si="89"/>
        <v>0</v>
      </c>
    </row>
    <row r="2829" spans="1:17" ht="20.149999999999999" customHeight="1" x14ac:dyDescent="0.35">
      <c r="A2829" s="247">
        <v>2826</v>
      </c>
      <c r="B2829" s="179" t="str">
        <f t="shared" si="88"/>
        <v xml:space="preserve"> </v>
      </c>
      <c r="C2829" s="266" t="s">
        <v>85</v>
      </c>
      <c r="D2829" s="176"/>
      <c r="E2829" s="53"/>
      <c r="Q2829" s="245">
        <f t="shared" si="89"/>
        <v>0</v>
      </c>
    </row>
    <row r="2830" spans="1:17" ht="20.149999999999999" customHeight="1" x14ac:dyDescent="0.35">
      <c r="A2830" s="247">
        <v>2827</v>
      </c>
      <c r="B2830" s="179" t="str">
        <f t="shared" si="88"/>
        <v xml:space="preserve"> </v>
      </c>
      <c r="C2830" s="266" t="s">
        <v>85</v>
      </c>
      <c r="D2830" s="176"/>
      <c r="E2830" s="53"/>
      <c r="Q2830" s="245">
        <f t="shared" si="89"/>
        <v>0</v>
      </c>
    </row>
    <row r="2831" spans="1:17" ht="20.149999999999999" customHeight="1" x14ac:dyDescent="0.35">
      <c r="A2831" s="247">
        <v>2828</v>
      </c>
      <c r="B2831" s="179" t="str">
        <f t="shared" si="88"/>
        <v xml:space="preserve"> </v>
      </c>
      <c r="C2831" s="266" t="s">
        <v>85</v>
      </c>
      <c r="D2831" s="176"/>
      <c r="E2831" s="53"/>
      <c r="Q2831" s="245">
        <f t="shared" si="89"/>
        <v>0</v>
      </c>
    </row>
    <row r="2832" spans="1:17" ht="20.149999999999999" customHeight="1" x14ac:dyDescent="0.35">
      <c r="A2832" s="247">
        <v>2829</v>
      </c>
      <c r="B2832" s="179" t="str">
        <f t="shared" si="88"/>
        <v xml:space="preserve"> </v>
      </c>
      <c r="C2832" s="266" t="s">
        <v>85</v>
      </c>
      <c r="D2832" s="176"/>
      <c r="E2832" s="53"/>
      <c r="Q2832" s="245">
        <f t="shared" si="89"/>
        <v>0</v>
      </c>
    </row>
    <row r="2833" spans="1:17" ht="20.149999999999999" customHeight="1" x14ac:dyDescent="0.35">
      <c r="A2833" s="247">
        <v>2830</v>
      </c>
      <c r="B2833" s="179" t="str">
        <f t="shared" si="88"/>
        <v xml:space="preserve"> </v>
      </c>
      <c r="C2833" s="266" t="s">
        <v>85</v>
      </c>
      <c r="D2833" s="176"/>
      <c r="E2833" s="53"/>
      <c r="Q2833" s="245">
        <f t="shared" si="89"/>
        <v>0</v>
      </c>
    </row>
    <row r="2834" spans="1:17" ht="20.149999999999999" customHeight="1" x14ac:dyDescent="0.35">
      <c r="A2834" s="247">
        <v>2831</v>
      </c>
      <c r="B2834" s="179" t="str">
        <f t="shared" si="88"/>
        <v xml:space="preserve"> </v>
      </c>
      <c r="C2834" s="266" t="s">
        <v>85</v>
      </c>
      <c r="D2834" s="176"/>
      <c r="E2834" s="53"/>
      <c r="Q2834" s="245">
        <f t="shared" si="89"/>
        <v>0</v>
      </c>
    </row>
    <row r="2835" spans="1:17" ht="20.149999999999999" customHeight="1" x14ac:dyDescent="0.35">
      <c r="A2835" s="247">
        <v>2832</v>
      </c>
      <c r="B2835" s="179" t="str">
        <f t="shared" si="88"/>
        <v xml:space="preserve"> </v>
      </c>
      <c r="C2835" s="266" t="s">
        <v>85</v>
      </c>
      <c r="D2835" s="176"/>
      <c r="E2835" s="53"/>
      <c r="Q2835" s="245">
        <f t="shared" si="89"/>
        <v>0</v>
      </c>
    </row>
    <row r="2836" spans="1:17" ht="20.149999999999999" customHeight="1" x14ac:dyDescent="0.35">
      <c r="A2836" s="247">
        <v>2833</v>
      </c>
      <c r="B2836" s="179" t="str">
        <f t="shared" si="88"/>
        <v xml:space="preserve"> </v>
      </c>
      <c r="C2836" s="266" t="s">
        <v>85</v>
      </c>
      <c r="D2836" s="176"/>
      <c r="E2836" s="53"/>
      <c r="Q2836" s="245">
        <f t="shared" si="89"/>
        <v>0</v>
      </c>
    </row>
    <row r="2837" spans="1:17" ht="20.149999999999999" customHeight="1" x14ac:dyDescent="0.35">
      <c r="A2837" s="247">
        <v>2834</v>
      </c>
      <c r="B2837" s="179" t="str">
        <f t="shared" si="88"/>
        <v xml:space="preserve"> </v>
      </c>
      <c r="C2837" s="266" t="s">
        <v>85</v>
      </c>
      <c r="D2837" s="176"/>
      <c r="E2837" s="53"/>
      <c r="Q2837" s="245">
        <f t="shared" si="89"/>
        <v>0</v>
      </c>
    </row>
    <row r="2838" spans="1:17" ht="20.149999999999999" customHeight="1" x14ac:dyDescent="0.35">
      <c r="A2838" s="247">
        <v>2835</v>
      </c>
      <c r="B2838" s="179" t="str">
        <f t="shared" si="88"/>
        <v xml:space="preserve"> </v>
      </c>
      <c r="C2838" s="266" t="s">
        <v>85</v>
      </c>
      <c r="D2838" s="176"/>
      <c r="E2838" s="53"/>
      <c r="Q2838" s="245">
        <f t="shared" si="89"/>
        <v>0</v>
      </c>
    </row>
    <row r="2839" spans="1:17" ht="20.149999999999999" customHeight="1" x14ac:dyDescent="0.35">
      <c r="A2839" s="247">
        <v>2836</v>
      </c>
      <c r="B2839" s="179" t="str">
        <f t="shared" si="88"/>
        <v xml:space="preserve"> </v>
      </c>
      <c r="C2839" s="266" t="s">
        <v>85</v>
      </c>
      <c r="D2839" s="176"/>
      <c r="E2839" s="53"/>
      <c r="Q2839" s="245">
        <f t="shared" si="89"/>
        <v>0</v>
      </c>
    </row>
    <row r="2840" spans="1:17" ht="20.149999999999999" customHeight="1" x14ac:dyDescent="0.35">
      <c r="A2840" s="247">
        <v>2837</v>
      </c>
      <c r="B2840" s="179" t="str">
        <f t="shared" si="88"/>
        <v xml:space="preserve"> </v>
      </c>
      <c r="C2840" s="266" t="s">
        <v>85</v>
      </c>
      <c r="D2840" s="176"/>
      <c r="E2840" s="53"/>
      <c r="Q2840" s="245">
        <f t="shared" si="89"/>
        <v>0</v>
      </c>
    </row>
    <row r="2841" spans="1:17" ht="20.149999999999999" customHeight="1" x14ac:dyDescent="0.35">
      <c r="A2841" s="247">
        <v>2838</v>
      </c>
      <c r="B2841" s="179" t="str">
        <f t="shared" si="88"/>
        <v xml:space="preserve"> </v>
      </c>
      <c r="C2841" s="266" t="s">
        <v>85</v>
      </c>
      <c r="D2841" s="176"/>
      <c r="E2841" s="53"/>
      <c r="Q2841" s="245">
        <f t="shared" si="89"/>
        <v>0</v>
      </c>
    </row>
    <row r="2842" spans="1:17" ht="20.149999999999999" customHeight="1" x14ac:dyDescent="0.35">
      <c r="A2842" s="247">
        <v>2839</v>
      </c>
      <c r="B2842" s="179" t="str">
        <f t="shared" si="88"/>
        <v xml:space="preserve"> </v>
      </c>
      <c r="C2842" s="266" t="s">
        <v>85</v>
      </c>
      <c r="D2842" s="176"/>
      <c r="E2842" s="53"/>
      <c r="Q2842" s="245">
        <f t="shared" si="89"/>
        <v>0</v>
      </c>
    </row>
    <row r="2843" spans="1:17" ht="20.149999999999999" customHeight="1" x14ac:dyDescent="0.35">
      <c r="A2843" s="247">
        <v>2840</v>
      </c>
      <c r="B2843" s="179" t="str">
        <f t="shared" si="88"/>
        <v xml:space="preserve"> </v>
      </c>
      <c r="C2843" s="266" t="s">
        <v>85</v>
      </c>
      <c r="D2843" s="176"/>
      <c r="E2843" s="53"/>
      <c r="Q2843" s="245">
        <f t="shared" si="89"/>
        <v>0</v>
      </c>
    </row>
    <row r="2844" spans="1:17" ht="20.149999999999999" customHeight="1" x14ac:dyDescent="0.35">
      <c r="A2844" s="247">
        <v>2841</v>
      </c>
      <c r="B2844" s="179" t="str">
        <f t="shared" si="88"/>
        <v xml:space="preserve"> </v>
      </c>
      <c r="C2844" s="266" t="s">
        <v>85</v>
      </c>
      <c r="D2844" s="176"/>
      <c r="E2844" s="53"/>
      <c r="Q2844" s="245">
        <f t="shared" si="89"/>
        <v>0</v>
      </c>
    </row>
    <row r="2845" spans="1:17" ht="20.149999999999999" customHeight="1" x14ac:dyDescent="0.35">
      <c r="A2845" s="247">
        <v>2842</v>
      </c>
      <c r="B2845" s="179" t="str">
        <f t="shared" si="88"/>
        <v xml:space="preserve"> </v>
      </c>
      <c r="C2845" s="266" t="s">
        <v>85</v>
      </c>
      <c r="D2845" s="176"/>
      <c r="E2845" s="53"/>
      <c r="Q2845" s="245">
        <f t="shared" si="89"/>
        <v>0</v>
      </c>
    </row>
    <row r="2846" spans="1:17" ht="20.149999999999999" customHeight="1" x14ac:dyDescent="0.35">
      <c r="A2846" s="247">
        <v>2843</v>
      </c>
      <c r="B2846" s="179" t="str">
        <f t="shared" si="88"/>
        <v xml:space="preserve"> </v>
      </c>
      <c r="C2846" s="266" t="s">
        <v>85</v>
      </c>
      <c r="D2846" s="176"/>
      <c r="E2846" s="53"/>
      <c r="Q2846" s="245">
        <f t="shared" si="89"/>
        <v>0</v>
      </c>
    </row>
    <row r="2847" spans="1:17" ht="20.149999999999999" customHeight="1" x14ac:dyDescent="0.35">
      <c r="A2847" s="247">
        <v>2844</v>
      </c>
      <c r="B2847" s="179" t="str">
        <f t="shared" si="88"/>
        <v xml:space="preserve"> </v>
      </c>
      <c r="C2847" s="266" t="s">
        <v>85</v>
      </c>
      <c r="D2847" s="176"/>
      <c r="E2847" s="53"/>
      <c r="Q2847" s="245">
        <f t="shared" si="89"/>
        <v>0</v>
      </c>
    </row>
    <row r="2848" spans="1:17" ht="20.149999999999999" customHeight="1" x14ac:dyDescent="0.35">
      <c r="A2848" s="247">
        <v>2845</v>
      </c>
      <c r="B2848" s="179" t="str">
        <f t="shared" si="88"/>
        <v xml:space="preserve"> </v>
      </c>
      <c r="C2848" s="266" t="s">
        <v>85</v>
      </c>
      <c r="D2848" s="176"/>
      <c r="E2848" s="53"/>
      <c r="Q2848" s="245">
        <f t="shared" si="89"/>
        <v>0</v>
      </c>
    </row>
    <row r="2849" spans="1:17" ht="20.149999999999999" customHeight="1" x14ac:dyDescent="0.35">
      <c r="A2849" s="247">
        <v>2846</v>
      </c>
      <c r="B2849" s="179" t="str">
        <f t="shared" si="88"/>
        <v xml:space="preserve"> </v>
      </c>
      <c r="C2849" s="266" t="s">
        <v>85</v>
      </c>
      <c r="D2849" s="176"/>
      <c r="E2849" s="53"/>
      <c r="Q2849" s="245">
        <f t="shared" si="89"/>
        <v>0</v>
      </c>
    </row>
    <row r="2850" spans="1:17" ht="20.149999999999999" customHeight="1" x14ac:dyDescent="0.35">
      <c r="A2850" s="247">
        <v>2847</v>
      </c>
      <c r="B2850" s="179" t="str">
        <f t="shared" si="88"/>
        <v xml:space="preserve"> </v>
      </c>
      <c r="C2850" s="266" t="s">
        <v>85</v>
      </c>
      <c r="D2850" s="176"/>
      <c r="E2850" s="53"/>
      <c r="Q2850" s="245">
        <f t="shared" si="89"/>
        <v>0</v>
      </c>
    </row>
    <row r="2851" spans="1:17" ht="20.149999999999999" customHeight="1" x14ac:dyDescent="0.35">
      <c r="A2851" s="247">
        <v>2848</v>
      </c>
      <c r="B2851" s="179" t="str">
        <f t="shared" si="88"/>
        <v xml:space="preserve"> </v>
      </c>
      <c r="C2851" s="266" t="s">
        <v>85</v>
      </c>
      <c r="D2851" s="176"/>
      <c r="E2851" s="53"/>
      <c r="Q2851" s="245">
        <f t="shared" si="89"/>
        <v>0</v>
      </c>
    </row>
    <row r="2852" spans="1:17" ht="20.149999999999999" customHeight="1" x14ac:dyDescent="0.35">
      <c r="A2852" s="247">
        <v>2849</v>
      </c>
      <c r="B2852" s="179" t="str">
        <f t="shared" si="88"/>
        <v xml:space="preserve"> </v>
      </c>
      <c r="C2852" s="266" t="s">
        <v>85</v>
      </c>
      <c r="D2852" s="176"/>
      <c r="E2852" s="53"/>
      <c r="Q2852" s="245">
        <f t="shared" si="89"/>
        <v>0</v>
      </c>
    </row>
    <row r="2853" spans="1:17" ht="20.149999999999999" customHeight="1" x14ac:dyDescent="0.35">
      <c r="A2853" s="247">
        <v>2850</v>
      </c>
      <c r="B2853" s="179" t="str">
        <f t="shared" si="88"/>
        <v xml:space="preserve"> </v>
      </c>
      <c r="C2853" s="266" t="s">
        <v>85</v>
      </c>
      <c r="D2853" s="176"/>
      <c r="E2853" s="53"/>
      <c r="Q2853" s="245">
        <f t="shared" si="89"/>
        <v>0</v>
      </c>
    </row>
    <row r="2854" spans="1:17" ht="20.149999999999999" customHeight="1" x14ac:dyDescent="0.35">
      <c r="A2854" s="247">
        <v>2851</v>
      </c>
      <c r="B2854" s="179" t="str">
        <f t="shared" si="88"/>
        <v xml:space="preserve"> </v>
      </c>
      <c r="C2854" s="266" t="s">
        <v>85</v>
      </c>
      <c r="D2854" s="176"/>
      <c r="E2854" s="53"/>
      <c r="Q2854" s="245">
        <f t="shared" si="89"/>
        <v>0</v>
      </c>
    </row>
    <row r="2855" spans="1:17" ht="20.149999999999999" customHeight="1" x14ac:dyDescent="0.35">
      <c r="A2855" s="247">
        <v>2852</v>
      </c>
      <c r="B2855" s="179" t="str">
        <f t="shared" si="88"/>
        <v xml:space="preserve"> </v>
      </c>
      <c r="C2855" s="266" t="s">
        <v>85</v>
      </c>
      <c r="D2855" s="176"/>
      <c r="E2855" s="53"/>
      <c r="Q2855" s="245">
        <f t="shared" si="89"/>
        <v>0</v>
      </c>
    </row>
    <row r="2856" spans="1:17" ht="20.149999999999999" customHeight="1" x14ac:dyDescent="0.35">
      <c r="A2856" s="247">
        <v>2853</v>
      </c>
      <c r="B2856" s="179" t="str">
        <f t="shared" si="88"/>
        <v xml:space="preserve"> </v>
      </c>
      <c r="C2856" s="266" t="s">
        <v>85</v>
      </c>
      <c r="D2856" s="176"/>
      <c r="E2856" s="53"/>
      <c r="Q2856" s="245">
        <f t="shared" si="89"/>
        <v>0</v>
      </c>
    </row>
    <row r="2857" spans="1:17" ht="20.149999999999999" customHeight="1" x14ac:dyDescent="0.35">
      <c r="A2857" s="247">
        <v>2854</v>
      </c>
      <c r="B2857" s="179" t="str">
        <f t="shared" si="88"/>
        <v xml:space="preserve"> </v>
      </c>
      <c r="C2857" s="266" t="s">
        <v>85</v>
      </c>
      <c r="D2857" s="176"/>
      <c r="E2857" s="53"/>
      <c r="Q2857" s="245">
        <f t="shared" si="89"/>
        <v>0</v>
      </c>
    </row>
    <row r="2858" spans="1:17" ht="20.149999999999999" customHeight="1" x14ac:dyDescent="0.35">
      <c r="A2858" s="247">
        <v>2855</v>
      </c>
      <c r="B2858" s="179" t="str">
        <f t="shared" si="88"/>
        <v xml:space="preserve"> </v>
      </c>
      <c r="C2858" s="266" t="s">
        <v>85</v>
      </c>
      <c r="D2858" s="176"/>
      <c r="E2858" s="53"/>
      <c r="Q2858" s="245">
        <f t="shared" si="89"/>
        <v>0</v>
      </c>
    </row>
    <row r="2859" spans="1:17" ht="20.149999999999999" customHeight="1" x14ac:dyDescent="0.35">
      <c r="A2859" s="247">
        <v>2856</v>
      </c>
      <c r="B2859" s="179" t="str">
        <f t="shared" si="88"/>
        <v xml:space="preserve"> </v>
      </c>
      <c r="C2859" s="266" t="s">
        <v>85</v>
      </c>
      <c r="D2859" s="176"/>
      <c r="E2859" s="53"/>
      <c r="Q2859" s="245">
        <f t="shared" si="89"/>
        <v>0</v>
      </c>
    </row>
    <row r="2860" spans="1:17" ht="20.149999999999999" customHeight="1" x14ac:dyDescent="0.35">
      <c r="A2860" s="247">
        <v>2857</v>
      </c>
      <c r="B2860" s="179" t="str">
        <f t="shared" si="88"/>
        <v xml:space="preserve"> </v>
      </c>
      <c r="C2860" s="266" t="s">
        <v>85</v>
      </c>
      <c r="D2860" s="176"/>
      <c r="E2860" s="53"/>
      <c r="Q2860" s="245">
        <f t="shared" si="89"/>
        <v>0</v>
      </c>
    </row>
    <row r="2861" spans="1:17" ht="20.149999999999999" customHeight="1" x14ac:dyDescent="0.35">
      <c r="A2861" s="247">
        <v>2858</v>
      </c>
      <c r="B2861" s="179" t="str">
        <f t="shared" si="88"/>
        <v xml:space="preserve"> </v>
      </c>
      <c r="C2861" s="266" t="s">
        <v>85</v>
      </c>
      <c r="D2861" s="176"/>
      <c r="E2861" s="53"/>
      <c r="Q2861" s="245">
        <f t="shared" si="89"/>
        <v>0</v>
      </c>
    </row>
    <row r="2862" spans="1:17" ht="20.149999999999999" customHeight="1" x14ac:dyDescent="0.35">
      <c r="A2862" s="247">
        <v>2859</v>
      </c>
      <c r="B2862" s="179" t="str">
        <f t="shared" si="88"/>
        <v xml:space="preserve"> </v>
      </c>
      <c r="C2862" s="266" t="s">
        <v>85</v>
      </c>
      <c r="D2862" s="176"/>
      <c r="E2862" s="53"/>
      <c r="Q2862" s="245">
        <f t="shared" si="89"/>
        <v>0</v>
      </c>
    </row>
    <row r="2863" spans="1:17" ht="20.149999999999999" customHeight="1" x14ac:dyDescent="0.35">
      <c r="A2863" s="247">
        <v>2860</v>
      </c>
      <c r="B2863" s="179" t="str">
        <f t="shared" si="88"/>
        <v xml:space="preserve"> </v>
      </c>
      <c r="C2863" s="266" t="s">
        <v>85</v>
      </c>
      <c r="D2863" s="176"/>
      <c r="E2863" s="53"/>
      <c r="Q2863" s="245">
        <f t="shared" si="89"/>
        <v>0</v>
      </c>
    </row>
    <row r="2864" spans="1:17" ht="20.149999999999999" customHeight="1" x14ac:dyDescent="0.35">
      <c r="A2864" s="247">
        <v>2861</v>
      </c>
      <c r="B2864" s="179" t="str">
        <f t="shared" si="88"/>
        <v xml:space="preserve"> </v>
      </c>
      <c r="C2864" s="266" t="s">
        <v>85</v>
      </c>
      <c r="D2864" s="176"/>
      <c r="E2864" s="53"/>
      <c r="Q2864" s="245">
        <f t="shared" si="89"/>
        <v>0</v>
      </c>
    </row>
    <row r="2865" spans="1:17" ht="20.149999999999999" customHeight="1" x14ac:dyDescent="0.35">
      <c r="A2865" s="247">
        <v>2862</v>
      </c>
      <c r="B2865" s="179" t="str">
        <f t="shared" si="88"/>
        <v xml:space="preserve"> </v>
      </c>
      <c r="C2865" s="266" t="s">
        <v>85</v>
      </c>
      <c r="D2865" s="176"/>
      <c r="E2865" s="53"/>
      <c r="Q2865" s="245">
        <f t="shared" si="89"/>
        <v>0</v>
      </c>
    </row>
    <row r="2866" spans="1:17" ht="20.149999999999999" customHeight="1" x14ac:dyDescent="0.35">
      <c r="A2866" s="247">
        <v>2863</v>
      </c>
      <c r="B2866" s="179" t="str">
        <f t="shared" si="88"/>
        <v xml:space="preserve"> </v>
      </c>
      <c r="C2866" s="266" t="s">
        <v>85</v>
      </c>
      <c r="D2866" s="176"/>
      <c r="E2866" s="53"/>
      <c r="Q2866" s="245">
        <f t="shared" si="89"/>
        <v>0</v>
      </c>
    </row>
    <row r="2867" spans="1:17" ht="20.149999999999999" customHeight="1" x14ac:dyDescent="0.35">
      <c r="A2867" s="247">
        <v>2864</v>
      </c>
      <c r="B2867" s="179" t="str">
        <f t="shared" si="88"/>
        <v xml:space="preserve"> </v>
      </c>
      <c r="C2867" s="266" t="s">
        <v>85</v>
      </c>
      <c r="D2867" s="176"/>
      <c r="E2867" s="53"/>
      <c r="Q2867" s="245">
        <f t="shared" si="89"/>
        <v>0</v>
      </c>
    </row>
    <row r="2868" spans="1:17" ht="20.149999999999999" customHeight="1" x14ac:dyDescent="0.35">
      <c r="A2868" s="247">
        <v>2865</v>
      </c>
      <c r="B2868" s="179" t="str">
        <f t="shared" si="88"/>
        <v xml:space="preserve"> </v>
      </c>
      <c r="C2868" s="266" t="s">
        <v>85</v>
      </c>
      <c r="D2868" s="176"/>
      <c r="E2868" s="53"/>
      <c r="Q2868" s="245">
        <f t="shared" si="89"/>
        <v>0</v>
      </c>
    </row>
    <row r="2869" spans="1:17" ht="20.149999999999999" customHeight="1" x14ac:dyDescent="0.35">
      <c r="A2869" s="247">
        <v>2866</v>
      </c>
      <c r="B2869" s="179" t="str">
        <f t="shared" si="88"/>
        <v xml:space="preserve"> </v>
      </c>
      <c r="C2869" s="266" t="s">
        <v>85</v>
      </c>
      <c r="D2869" s="176"/>
      <c r="E2869" s="53"/>
      <c r="Q2869" s="245">
        <f t="shared" si="89"/>
        <v>0</v>
      </c>
    </row>
    <row r="2870" spans="1:17" ht="20.149999999999999" customHeight="1" x14ac:dyDescent="0.35">
      <c r="A2870" s="247">
        <v>2867</v>
      </c>
      <c r="B2870" s="179" t="str">
        <f t="shared" si="88"/>
        <v xml:space="preserve"> </v>
      </c>
      <c r="C2870" s="266" t="s">
        <v>85</v>
      </c>
      <c r="D2870" s="176"/>
      <c r="E2870" s="53"/>
      <c r="Q2870" s="245">
        <f t="shared" si="89"/>
        <v>0</v>
      </c>
    </row>
    <row r="2871" spans="1:17" ht="20.149999999999999" customHeight="1" x14ac:dyDescent="0.35">
      <c r="A2871" s="247">
        <v>2868</v>
      </c>
      <c r="B2871" s="179" t="str">
        <f t="shared" si="88"/>
        <v xml:space="preserve"> </v>
      </c>
      <c r="C2871" s="266" t="s">
        <v>85</v>
      </c>
      <c r="D2871" s="176"/>
      <c r="E2871" s="53"/>
      <c r="Q2871" s="245">
        <f t="shared" si="89"/>
        <v>0</v>
      </c>
    </row>
    <row r="2872" spans="1:17" ht="20.149999999999999" customHeight="1" x14ac:dyDescent="0.35">
      <c r="A2872" s="247">
        <v>2869</v>
      </c>
      <c r="B2872" s="179" t="str">
        <f t="shared" si="88"/>
        <v xml:space="preserve"> </v>
      </c>
      <c r="C2872" s="266" t="s">
        <v>85</v>
      </c>
      <c r="D2872" s="176"/>
      <c r="E2872" s="53"/>
      <c r="Q2872" s="245">
        <f t="shared" si="89"/>
        <v>0</v>
      </c>
    </row>
    <row r="2873" spans="1:17" ht="20.149999999999999" customHeight="1" x14ac:dyDescent="0.35">
      <c r="A2873" s="247">
        <v>2870</v>
      </c>
      <c r="B2873" s="179" t="str">
        <f t="shared" si="88"/>
        <v xml:space="preserve"> </v>
      </c>
      <c r="C2873" s="266" t="s">
        <v>85</v>
      </c>
      <c r="D2873" s="176"/>
      <c r="E2873" s="53"/>
      <c r="Q2873" s="245">
        <f t="shared" si="89"/>
        <v>0</v>
      </c>
    </row>
    <row r="2874" spans="1:17" ht="20.149999999999999" customHeight="1" x14ac:dyDescent="0.35">
      <c r="A2874" s="247">
        <v>2871</v>
      </c>
      <c r="B2874" s="179" t="str">
        <f t="shared" si="88"/>
        <v xml:space="preserve"> </v>
      </c>
      <c r="C2874" s="266" t="s">
        <v>85</v>
      </c>
      <c r="D2874" s="176"/>
      <c r="E2874" s="53"/>
      <c r="Q2874" s="245">
        <f t="shared" si="89"/>
        <v>0</v>
      </c>
    </row>
    <row r="2875" spans="1:17" ht="20.149999999999999" customHeight="1" x14ac:dyDescent="0.35">
      <c r="A2875" s="247">
        <v>2872</v>
      </c>
      <c r="B2875" s="179" t="str">
        <f t="shared" si="88"/>
        <v xml:space="preserve"> </v>
      </c>
      <c r="C2875" s="266" t="s">
        <v>85</v>
      </c>
      <c r="D2875" s="176"/>
      <c r="E2875" s="53"/>
      <c r="Q2875" s="245">
        <f t="shared" si="89"/>
        <v>0</v>
      </c>
    </row>
    <row r="2876" spans="1:17" ht="20.149999999999999" customHeight="1" x14ac:dyDescent="0.35">
      <c r="A2876" s="247">
        <v>2873</v>
      </c>
      <c r="B2876" s="179" t="str">
        <f t="shared" si="88"/>
        <v xml:space="preserve"> </v>
      </c>
      <c r="C2876" s="266" t="s">
        <v>85</v>
      </c>
      <c r="D2876" s="176"/>
      <c r="E2876" s="53"/>
      <c r="Q2876" s="245">
        <f t="shared" si="89"/>
        <v>0</v>
      </c>
    </row>
    <row r="2877" spans="1:17" ht="20.149999999999999" customHeight="1" x14ac:dyDescent="0.35">
      <c r="A2877" s="247">
        <v>2874</v>
      </c>
      <c r="B2877" s="179" t="str">
        <f t="shared" si="88"/>
        <v xml:space="preserve"> </v>
      </c>
      <c r="C2877" s="266" t="s">
        <v>85</v>
      </c>
      <c r="D2877" s="176"/>
      <c r="E2877" s="53"/>
      <c r="Q2877" s="245">
        <f t="shared" si="89"/>
        <v>0</v>
      </c>
    </row>
    <row r="2878" spans="1:17" ht="20.149999999999999" customHeight="1" x14ac:dyDescent="0.35">
      <c r="A2878" s="247">
        <v>2875</v>
      </c>
      <c r="B2878" s="179" t="str">
        <f t="shared" si="88"/>
        <v xml:space="preserve"> </v>
      </c>
      <c r="C2878" s="266" t="s">
        <v>85</v>
      </c>
      <c r="D2878" s="176"/>
      <c r="E2878" s="53"/>
      <c r="Q2878" s="245">
        <f t="shared" si="89"/>
        <v>0</v>
      </c>
    </row>
    <row r="2879" spans="1:17" ht="20.149999999999999" customHeight="1" x14ac:dyDescent="0.35">
      <c r="A2879" s="247">
        <v>2876</v>
      </c>
      <c r="B2879" s="179" t="str">
        <f t="shared" si="88"/>
        <v xml:space="preserve"> </v>
      </c>
      <c r="C2879" s="266" t="s">
        <v>85</v>
      </c>
      <c r="D2879" s="176"/>
      <c r="E2879" s="53"/>
      <c r="Q2879" s="245">
        <f t="shared" si="89"/>
        <v>0</v>
      </c>
    </row>
    <row r="2880" spans="1:17" ht="20.149999999999999" customHeight="1" x14ac:dyDescent="0.35">
      <c r="A2880" s="247">
        <v>2877</v>
      </c>
      <c r="B2880" s="179" t="str">
        <f t="shared" si="88"/>
        <v xml:space="preserve"> </v>
      </c>
      <c r="C2880" s="266" t="s">
        <v>85</v>
      </c>
      <c r="D2880" s="176"/>
      <c r="E2880" s="53"/>
      <c r="Q2880" s="245">
        <f t="shared" si="89"/>
        <v>0</v>
      </c>
    </row>
    <row r="2881" spans="1:17" ht="20.149999999999999" customHeight="1" x14ac:dyDescent="0.35">
      <c r="A2881" s="247">
        <v>2878</v>
      </c>
      <c r="B2881" s="179" t="str">
        <f t="shared" si="88"/>
        <v xml:space="preserve"> </v>
      </c>
      <c r="C2881" s="266" t="s">
        <v>85</v>
      </c>
      <c r="D2881" s="176"/>
      <c r="E2881" s="53"/>
      <c r="Q2881" s="245">
        <f t="shared" si="89"/>
        <v>0</v>
      </c>
    </row>
    <row r="2882" spans="1:17" ht="20.149999999999999" customHeight="1" x14ac:dyDescent="0.35">
      <c r="A2882" s="247">
        <v>2879</v>
      </c>
      <c r="B2882" s="179" t="str">
        <f t="shared" si="88"/>
        <v xml:space="preserve"> </v>
      </c>
      <c r="C2882" s="266" t="s">
        <v>85</v>
      </c>
      <c r="D2882" s="176"/>
      <c r="E2882" s="53"/>
      <c r="Q2882" s="245">
        <f t="shared" si="89"/>
        <v>0</v>
      </c>
    </row>
    <row r="2883" spans="1:17" ht="20.149999999999999" customHeight="1" x14ac:dyDescent="0.35">
      <c r="A2883" s="247">
        <v>2880</v>
      </c>
      <c r="B2883" s="179" t="str">
        <f t="shared" si="88"/>
        <v xml:space="preserve"> </v>
      </c>
      <c r="C2883" s="266" t="s">
        <v>85</v>
      </c>
      <c r="D2883" s="176"/>
      <c r="E2883" s="53"/>
      <c r="Q2883" s="245">
        <f t="shared" si="89"/>
        <v>0</v>
      </c>
    </row>
    <row r="2884" spans="1:17" ht="20.149999999999999" customHeight="1" x14ac:dyDescent="0.35">
      <c r="A2884" s="247">
        <v>2881</v>
      </c>
      <c r="B2884" s="179" t="str">
        <f t="shared" si="88"/>
        <v xml:space="preserve"> </v>
      </c>
      <c r="C2884" s="266" t="s">
        <v>85</v>
      </c>
      <c r="D2884" s="176"/>
      <c r="E2884" s="53"/>
      <c r="Q2884" s="245">
        <f t="shared" si="89"/>
        <v>0</v>
      </c>
    </row>
    <row r="2885" spans="1:17" ht="20.149999999999999" customHeight="1" x14ac:dyDescent="0.35">
      <c r="A2885" s="247">
        <v>2882</v>
      </c>
      <c r="B2885" s="179" t="str">
        <f t="shared" ref="B2885:B2948" si="90">_xlfn.CONCAT(C2885,D2885)</f>
        <v xml:space="preserve"> </v>
      </c>
      <c r="C2885" s="266" t="s">
        <v>85</v>
      </c>
      <c r="D2885" s="176"/>
      <c r="E2885" s="53"/>
      <c r="Q2885" s="245">
        <f t="shared" ref="Q2885:Q2948" si="91">IF(AND(D2885&gt;0,OR(C2885="",C2885=" ")),1,0)</f>
        <v>0</v>
      </c>
    </row>
    <row r="2886" spans="1:17" ht="20.149999999999999" customHeight="1" x14ac:dyDescent="0.35">
      <c r="A2886" s="247">
        <v>2883</v>
      </c>
      <c r="B2886" s="179" t="str">
        <f t="shared" si="90"/>
        <v xml:space="preserve"> </v>
      </c>
      <c r="C2886" s="266" t="s">
        <v>85</v>
      </c>
      <c r="D2886" s="176"/>
      <c r="E2886" s="53"/>
      <c r="Q2886" s="245">
        <f t="shared" si="91"/>
        <v>0</v>
      </c>
    </row>
    <row r="2887" spans="1:17" ht="20.149999999999999" customHeight="1" x14ac:dyDescent="0.35">
      <c r="A2887" s="247">
        <v>2884</v>
      </c>
      <c r="B2887" s="179" t="str">
        <f t="shared" si="90"/>
        <v xml:space="preserve"> </v>
      </c>
      <c r="C2887" s="266" t="s">
        <v>85</v>
      </c>
      <c r="D2887" s="176"/>
      <c r="E2887" s="53"/>
      <c r="Q2887" s="245">
        <f t="shared" si="91"/>
        <v>0</v>
      </c>
    </row>
    <row r="2888" spans="1:17" ht="20.149999999999999" customHeight="1" x14ac:dyDescent="0.35">
      <c r="A2888" s="247">
        <v>2885</v>
      </c>
      <c r="B2888" s="179" t="str">
        <f t="shared" si="90"/>
        <v xml:space="preserve"> </v>
      </c>
      <c r="C2888" s="266" t="s">
        <v>85</v>
      </c>
      <c r="D2888" s="176"/>
      <c r="E2888" s="53"/>
      <c r="Q2888" s="245">
        <f t="shared" si="91"/>
        <v>0</v>
      </c>
    </row>
    <row r="2889" spans="1:17" ht="20.149999999999999" customHeight="1" x14ac:dyDescent="0.35">
      <c r="A2889" s="247">
        <v>2886</v>
      </c>
      <c r="B2889" s="179" t="str">
        <f t="shared" si="90"/>
        <v xml:space="preserve"> </v>
      </c>
      <c r="C2889" s="266" t="s">
        <v>85</v>
      </c>
      <c r="D2889" s="176"/>
      <c r="E2889" s="53"/>
      <c r="Q2889" s="245">
        <f t="shared" si="91"/>
        <v>0</v>
      </c>
    </row>
    <row r="2890" spans="1:17" ht="20.149999999999999" customHeight="1" x14ac:dyDescent="0.35">
      <c r="A2890" s="247">
        <v>2887</v>
      </c>
      <c r="B2890" s="179" t="str">
        <f t="shared" si="90"/>
        <v xml:space="preserve"> </v>
      </c>
      <c r="C2890" s="266" t="s">
        <v>85</v>
      </c>
      <c r="D2890" s="176"/>
      <c r="E2890" s="53"/>
      <c r="Q2890" s="245">
        <f t="shared" si="91"/>
        <v>0</v>
      </c>
    </row>
    <row r="2891" spans="1:17" ht="20.149999999999999" customHeight="1" x14ac:dyDescent="0.35">
      <c r="A2891" s="247">
        <v>2888</v>
      </c>
      <c r="B2891" s="179" t="str">
        <f t="shared" si="90"/>
        <v xml:space="preserve"> </v>
      </c>
      <c r="C2891" s="266" t="s">
        <v>85</v>
      </c>
      <c r="D2891" s="176"/>
      <c r="E2891" s="53"/>
      <c r="Q2891" s="245">
        <f t="shared" si="91"/>
        <v>0</v>
      </c>
    </row>
    <row r="2892" spans="1:17" ht="20.149999999999999" customHeight="1" x14ac:dyDescent="0.35">
      <c r="A2892" s="247">
        <v>2889</v>
      </c>
      <c r="B2892" s="179" t="str">
        <f t="shared" si="90"/>
        <v xml:space="preserve"> </v>
      </c>
      <c r="C2892" s="266" t="s">
        <v>85</v>
      </c>
      <c r="D2892" s="176"/>
      <c r="E2892" s="53"/>
      <c r="Q2892" s="245">
        <f t="shared" si="91"/>
        <v>0</v>
      </c>
    </row>
    <row r="2893" spans="1:17" ht="20.149999999999999" customHeight="1" x14ac:dyDescent="0.35">
      <c r="A2893" s="247">
        <v>2890</v>
      </c>
      <c r="B2893" s="179" t="str">
        <f t="shared" si="90"/>
        <v xml:space="preserve"> </v>
      </c>
      <c r="C2893" s="266" t="s">
        <v>85</v>
      </c>
      <c r="D2893" s="176"/>
      <c r="E2893" s="53"/>
      <c r="Q2893" s="245">
        <f t="shared" si="91"/>
        <v>0</v>
      </c>
    </row>
    <row r="2894" spans="1:17" ht="20.149999999999999" customHeight="1" x14ac:dyDescent="0.35">
      <c r="A2894" s="247">
        <v>2891</v>
      </c>
      <c r="B2894" s="179" t="str">
        <f t="shared" si="90"/>
        <v xml:space="preserve"> </v>
      </c>
      <c r="C2894" s="266" t="s">
        <v>85</v>
      </c>
      <c r="D2894" s="176"/>
      <c r="E2894" s="53"/>
      <c r="Q2894" s="245">
        <f t="shared" si="91"/>
        <v>0</v>
      </c>
    </row>
    <row r="2895" spans="1:17" ht="20.149999999999999" customHeight="1" x14ac:dyDescent="0.35">
      <c r="A2895" s="247">
        <v>2892</v>
      </c>
      <c r="B2895" s="179" t="str">
        <f t="shared" si="90"/>
        <v xml:space="preserve"> </v>
      </c>
      <c r="C2895" s="266" t="s">
        <v>85</v>
      </c>
      <c r="D2895" s="176"/>
      <c r="E2895" s="53"/>
      <c r="Q2895" s="245">
        <f t="shared" si="91"/>
        <v>0</v>
      </c>
    </row>
    <row r="2896" spans="1:17" ht="20.149999999999999" customHeight="1" x14ac:dyDescent="0.35">
      <c r="A2896" s="247">
        <v>2893</v>
      </c>
      <c r="B2896" s="179" t="str">
        <f t="shared" si="90"/>
        <v xml:space="preserve"> </v>
      </c>
      <c r="C2896" s="266" t="s">
        <v>85</v>
      </c>
      <c r="D2896" s="176"/>
      <c r="E2896" s="53"/>
      <c r="Q2896" s="245">
        <f t="shared" si="91"/>
        <v>0</v>
      </c>
    </row>
    <row r="2897" spans="1:17" ht="20.149999999999999" customHeight="1" x14ac:dyDescent="0.35">
      <c r="A2897" s="247">
        <v>2894</v>
      </c>
      <c r="B2897" s="179" t="str">
        <f t="shared" si="90"/>
        <v xml:space="preserve"> </v>
      </c>
      <c r="C2897" s="266" t="s">
        <v>85</v>
      </c>
      <c r="D2897" s="176"/>
      <c r="E2897" s="53"/>
      <c r="Q2897" s="245">
        <f t="shared" si="91"/>
        <v>0</v>
      </c>
    </row>
    <row r="2898" spans="1:17" ht="20.149999999999999" customHeight="1" x14ac:dyDescent="0.35">
      <c r="A2898" s="247">
        <v>2895</v>
      </c>
      <c r="B2898" s="179" t="str">
        <f t="shared" si="90"/>
        <v xml:space="preserve"> </v>
      </c>
      <c r="C2898" s="266" t="s">
        <v>85</v>
      </c>
      <c r="D2898" s="176"/>
      <c r="E2898" s="53"/>
      <c r="Q2898" s="245">
        <f t="shared" si="91"/>
        <v>0</v>
      </c>
    </row>
    <row r="2899" spans="1:17" ht="20.149999999999999" customHeight="1" x14ac:dyDescent="0.35">
      <c r="A2899" s="247">
        <v>2896</v>
      </c>
      <c r="B2899" s="179" t="str">
        <f t="shared" si="90"/>
        <v xml:space="preserve"> </v>
      </c>
      <c r="C2899" s="266" t="s">
        <v>85</v>
      </c>
      <c r="D2899" s="176"/>
      <c r="E2899" s="53"/>
      <c r="Q2899" s="245">
        <f t="shared" si="91"/>
        <v>0</v>
      </c>
    </row>
    <row r="2900" spans="1:17" ht="20.149999999999999" customHeight="1" x14ac:dyDescent="0.35">
      <c r="A2900" s="247">
        <v>2897</v>
      </c>
      <c r="B2900" s="179" t="str">
        <f t="shared" si="90"/>
        <v xml:space="preserve"> </v>
      </c>
      <c r="C2900" s="266" t="s">
        <v>85</v>
      </c>
      <c r="D2900" s="176"/>
      <c r="E2900" s="53"/>
      <c r="Q2900" s="245">
        <f t="shared" si="91"/>
        <v>0</v>
      </c>
    </row>
    <row r="2901" spans="1:17" ht="20.149999999999999" customHeight="1" x14ac:dyDescent="0.35">
      <c r="A2901" s="247">
        <v>2898</v>
      </c>
      <c r="B2901" s="179" t="str">
        <f t="shared" si="90"/>
        <v xml:space="preserve"> </v>
      </c>
      <c r="C2901" s="266" t="s">
        <v>85</v>
      </c>
      <c r="D2901" s="176"/>
      <c r="E2901" s="53"/>
      <c r="Q2901" s="245">
        <f t="shared" si="91"/>
        <v>0</v>
      </c>
    </row>
    <row r="2902" spans="1:17" ht="20.149999999999999" customHeight="1" x14ac:dyDescent="0.35">
      <c r="A2902" s="247">
        <v>2899</v>
      </c>
      <c r="B2902" s="179" t="str">
        <f t="shared" si="90"/>
        <v xml:space="preserve"> </v>
      </c>
      <c r="C2902" s="266" t="s">
        <v>85</v>
      </c>
      <c r="D2902" s="176"/>
      <c r="E2902" s="53"/>
      <c r="Q2902" s="245">
        <f t="shared" si="91"/>
        <v>0</v>
      </c>
    </row>
    <row r="2903" spans="1:17" ht="20.149999999999999" customHeight="1" x14ac:dyDescent="0.35">
      <c r="A2903" s="247">
        <v>2900</v>
      </c>
      <c r="B2903" s="179" t="str">
        <f t="shared" si="90"/>
        <v xml:space="preserve"> </v>
      </c>
      <c r="C2903" s="266" t="s">
        <v>85</v>
      </c>
      <c r="D2903" s="176"/>
      <c r="E2903" s="53"/>
      <c r="Q2903" s="245">
        <f t="shared" si="91"/>
        <v>0</v>
      </c>
    </row>
    <row r="2904" spans="1:17" ht="20.149999999999999" customHeight="1" x14ac:dyDescent="0.35">
      <c r="A2904" s="247">
        <v>2901</v>
      </c>
      <c r="B2904" s="179" t="str">
        <f t="shared" si="90"/>
        <v xml:space="preserve"> </v>
      </c>
      <c r="C2904" s="266" t="s">
        <v>85</v>
      </c>
      <c r="D2904" s="176"/>
      <c r="E2904" s="53"/>
      <c r="Q2904" s="245">
        <f t="shared" si="91"/>
        <v>0</v>
      </c>
    </row>
    <row r="2905" spans="1:17" ht="20.149999999999999" customHeight="1" x14ac:dyDescent="0.35">
      <c r="A2905" s="247">
        <v>2902</v>
      </c>
      <c r="B2905" s="179" t="str">
        <f t="shared" si="90"/>
        <v xml:space="preserve"> </v>
      </c>
      <c r="C2905" s="266" t="s">
        <v>85</v>
      </c>
      <c r="D2905" s="176"/>
      <c r="E2905" s="53"/>
      <c r="Q2905" s="245">
        <f t="shared" si="91"/>
        <v>0</v>
      </c>
    </row>
    <row r="2906" spans="1:17" ht="20.149999999999999" customHeight="1" x14ac:dyDescent="0.35">
      <c r="A2906" s="247">
        <v>2903</v>
      </c>
      <c r="B2906" s="179" t="str">
        <f t="shared" si="90"/>
        <v xml:space="preserve"> </v>
      </c>
      <c r="C2906" s="266" t="s">
        <v>85</v>
      </c>
      <c r="D2906" s="176"/>
      <c r="E2906" s="53"/>
      <c r="Q2906" s="245">
        <f t="shared" si="91"/>
        <v>0</v>
      </c>
    </row>
    <row r="2907" spans="1:17" ht="20.149999999999999" customHeight="1" x14ac:dyDescent="0.35">
      <c r="A2907" s="247">
        <v>2904</v>
      </c>
      <c r="B2907" s="179" t="str">
        <f t="shared" si="90"/>
        <v xml:space="preserve"> </v>
      </c>
      <c r="C2907" s="266" t="s">
        <v>85</v>
      </c>
      <c r="D2907" s="176"/>
      <c r="E2907" s="53"/>
      <c r="Q2907" s="245">
        <f t="shared" si="91"/>
        <v>0</v>
      </c>
    </row>
    <row r="2908" spans="1:17" ht="20.149999999999999" customHeight="1" x14ac:dyDescent="0.35">
      <c r="A2908" s="247">
        <v>2905</v>
      </c>
      <c r="B2908" s="179" t="str">
        <f t="shared" si="90"/>
        <v xml:space="preserve"> </v>
      </c>
      <c r="C2908" s="266" t="s">
        <v>85</v>
      </c>
      <c r="D2908" s="176"/>
      <c r="E2908" s="53"/>
      <c r="Q2908" s="245">
        <f t="shared" si="91"/>
        <v>0</v>
      </c>
    </row>
    <row r="2909" spans="1:17" ht="20.149999999999999" customHeight="1" x14ac:dyDescent="0.35">
      <c r="A2909" s="247">
        <v>2906</v>
      </c>
      <c r="B2909" s="179" t="str">
        <f t="shared" si="90"/>
        <v xml:space="preserve"> </v>
      </c>
      <c r="C2909" s="266" t="s">
        <v>85</v>
      </c>
      <c r="D2909" s="176"/>
      <c r="E2909" s="53"/>
      <c r="Q2909" s="245">
        <f t="shared" si="91"/>
        <v>0</v>
      </c>
    </row>
    <row r="2910" spans="1:17" ht="20.149999999999999" customHeight="1" x14ac:dyDescent="0.35">
      <c r="A2910" s="247">
        <v>2907</v>
      </c>
      <c r="B2910" s="179" t="str">
        <f t="shared" si="90"/>
        <v xml:space="preserve"> </v>
      </c>
      <c r="C2910" s="266" t="s">
        <v>85</v>
      </c>
      <c r="D2910" s="176"/>
      <c r="E2910" s="53"/>
      <c r="Q2910" s="245">
        <f t="shared" si="91"/>
        <v>0</v>
      </c>
    </row>
    <row r="2911" spans="1:17" ht="20.149999999999999" customHeight="1" x14ac:dyDescent="0.35">
      <c r="A2911" s="247">
        <v>2908</v>
      </c>
      <c r="B2911" s="179" t="str">
        <f t="shared" si="90"/>
        <v xml:space="preserve"> </v>
      </c>
      <c r="C2911" s="266" t="s">
        <v>85</v>
      </c>
      <c r="D2911" s="176"/>
      <c r="E2911" s="53"/>
      <c r="Q2911" s="245">
        <f t="shared" si="91"/>
        <v>0</v>
      </c>
    </row>
    <row r="2912" spans="1:17" ht="20.149999999999999" customHeight="1" x14ac:dyDescent="0.35">
      <c r="A2912" s="247">
        <v>2909</v>
      </c>
      <c r="B2912" s="179" t="str">
        <f t="shared" si="90"/>
        <v xml:space="preserve"> </v>
      </c>
      <c r="C2912" s="266" t="s">
        <v>85</v>
      </c>
      <c r="D2912" s="176"/>
      <c r="E2912" s="53"/>
      <c r="Q2912" s="245">
        <f t="shared" si="91"/>
        <v>0</v>
      </c>
    </row>
    <row r="2913" spans="1:17" ht="20.149999999999999" customHeight="1" x14ac:dyDescent="0.35">
      <c r="A2913" s="247">
        <v>2910</v>
      </c>
      <c r="B2913" s="179" t="str">
        <f t="shared" si="90"/>
        <v xml:space="preserve"> </v>
      </c>
      <c r="C2913" s="266" t="s">
        <v>85</v>
      </c>
      <c r="D2913" s="176"/>
      <c r="E2913" s="53"/>
      <c r="Q2913" s="245">
        <f t="shared" si="91"/>
        <v>0</v>
      </c>
    </row>
    <row r="2914" spans="1:17" ht="20.149999999999999" customHeight="1" x14ac:dyDescent="0.35">
      <c r="A2914" s="247">
        <v>2911</v>
      </c>
      <c r="B2914" s="179" t="str">
        <f t="shared" si="90"/>
        <v xml:space="preserve"> </v>
      </c>
      <c r="C2914" s="266" t="s">
        <v>85</v>
      </c>
      <c r="D2914" s="176"/>
      <c r="E2914" s="53"/>
      <c r="Q2914" s="245">
        <f t="shared" si="91"/>
        <v>0</v>
      </c>
    </row>
    <row r="2915" spans="1:17" ht="20.149999999999999" customHeight="1" x14ac:dyDescent="0.35">
      <c r="A2915" s="247">
        <v>2912</v>
      </c>
      <c r="B2915" s="179" t="str">
        <f t="shared" si="90"/>
        <v xml:space="preserve"> </v>
      </c>
      <c r="C2915" s="266" t="s">
        <v>85</v>
      </c>
      <c r="D2915" s="176"/>
      <c r="E2915" s="53"/>
      <c r="Q2915" s="245">
        <f t="shared" si="91"/>
        <v>0</v>
      </c>
    </row>
    <row r="2916" spans="1:17" ht="20.149999999999999" customHeight="1" x14ac:dyDescent="0.35">
      <c r="A2916" s="247">
        <v>2913</v>
      </c>
      <c r="B2916" s="179" t="str">
        <f t="shared" si="90"/>
        <v xml:space="preserve"> </v>
      </c>
      <c r="C2916" s="266" t="s">
        <v>85</v>
      </c>
      <c r="D2916" s="176"/>
      <c r="E2916" s="53"/>
      <c r="Q2916" s="245">
        <f t="shared" si="91"/>
        <v>0</v>
      </c>
    </row>
    <row r="2917" spans="1:17" ht="20.149999999999999" customHeight="1" x14ac:dyDescent="0.35">
      <c r="A2917" s="247">
        <v>2914</v>
      </c>
      <c r="B2917" s="179" t="str">
        <f t="shared" si="90"/>
        <v xml:space="preserve"> </v>
      </c>
      <c r="C2917" s="266" t="s">
        <v>85</v>
      </c>
      <c r="D2917" s="176"/>
      <c r="E2917" s="53"/>
      <c r="Q2917" s="245">
        <f t="shared" si="91"/>
        <v>0</v>
      </c>
    </row>
    <row r="2918" spans="1:17" ht="20.149999999999999" customHeight="1" x14ac:dyDescent="0.35">
      <c r="A2918" s="247">
        <v>2915</v>
      </c>
      <c r="B2918" s="179" t="str">
        <f t="shared" si="90"/>
        <v xml:space="preserve"> </v>
      </c>
      <c r="C2918" s="266" t="s">
        <v>85</v>
      </c>
      <c r="D2918" s="176"/>
      <c r="E2918" s="53"/>
      <c r="Q2918" s="245">
        <f t="shared" si="91"/>
        <v>0</v>
      </c>
    </row>
    <row r="2919" spans="1:17" ht="20.149999999999999" customHeight="1" x14ac:dyDescent="0.35">
      <c r="A2919" s="247">
        <v>2916</v>
      </c>
      <c r="B2919" s="179" t="str">
        <f t="shared" si="90"/>
        <v xml:space="preserve"> </v>
      </c>
      <c r="C2919" s="266" t="s">
        <v>85</v>
      </c>
      <c r="D2919" s="176"/>
      <c r="E2919" s="53"/>
      <c r="Q2919" s="245">
        <f t="shared" si="91"/>
        <v>0</v>
      </c>
    </row>
    <row r="2920" spans="1:17" ht="20.149999999999999" customHeight="1" x14ac:dyDescent="0.35">
      <c r="A2920" s="247">
        <v>2917</v>
      </c>
      <c r="B2920" s="179" t="str">
        <f t="shared" si="90"/>
        <v xml:space="preserve"> </v>
      </c>
      <c r="C2920" s="266" t="s">
        <v>85</v>
      </c>
      <c r="D2920" s="176"/>
      <c r="E2920" s="53"/>
      <c r="Q2920" s="245">
        <f t="shared" si="91"/>
        <v>0</v>
      </c>
    </row>
    <row r="2921" spans="1:17" ht="20.149999999999999" customHeight="1" x14ac:dyDescent="0.35">
      <c r="A2921" s="247">
        <v>2918</v>
      </c>
      <c r="B2921" s="179" t="str">
        <f t="shared" si="90"/>
        <v xml:space="preserve"> </v>
      </c>
      <c r="C2921" s="266" t="s">
        <v>85</v>
      </c>
      <c r="D2921" s="176"/>
      <c r="E2921" s="53"/>
      <c r="Q2921" s="245">
        <f t="shared" si="91"/>
        <v>0</v>
      </c>
    </row>
    <row r="2922" spans="1:17" ht="20.149999999999999" customHeight="1" x14ac:dyDescent="0.35">
      <c r="A2922" s="247">
        <v>2919</v>
      </c>
      <c r="B2922" s="179" t="str">
        <f t="shared" si="90"/>
        <v xml:space="preserve"> </v>
      </c>
      <c r="C2922" s="266" t="s">
        <v>85</v>
      </c>
      <c r="D2922" s="176"/>
      <c r="E2922" s="53"/>
      <c r="Q2922" s="245">
        <f t="shared" si="91"/>
        <v>0</v>
      </c>
    </row>
    <row r="2923" spans="1:17" ht="20.149999999999999" customHeight="1" x14ac:dyDescent="0.35">
      <c r="A2923" s="247">
        <v>2920</v>
      </c>
      <c r="B2923" s="179" t="str">
        <f t="shared" si="90"/>
        <v xml:space="preserve"> </v>
      </c>
      <c r="C2923" s="266" t="s">
        <v>85</v>
      </c>
      <c r="D2923" s="176"/>
      <c r="E2923" s="53"/>
      <c r="Q2923" s="245">
        <f t="shared" si="91"/>
        <v>0</v>
      </c>
    </row>
    <row r="2924" spans="1:17" ht="20.149999999999999" customHeight="1" x14ac:dyDescent="0.35">
      <c r="A2924" s="247">
        <v>2921</v>
      </c>
      <c r="B2924" s="179" t="str">
        <f t="shared" si="90"/>
        <v xml:space="preserve"> </v>
      </c>
      <c r="C2924" s="266" t="s">
        <v>85</v>
      </c>
      <c r="D2924" s="176"/>
      <c r="E2924" s="53"/>
      <c r="Q2924" s="245">
        <f t="shared" si="91"/>
        <v>0</v>
      </c>
    </row>
    <row r="2925" spans="1:17" ht="20.149999999999999" customHeight="1" x14ac:dyDescent="0.35">
      <c r="A2925" s="247">
        <v>2922</v>
      </c>
      <c r="B2925" s="179" t="str">
        <f t="shared" si="90"/>
        <v xml:space="preserve"> </v>
      </c>
      <c r="C2925" s="266" t="s">
        <v>85</v>
      </c>
      <c r="D2925" s="176"/>
      <c r="E2925" s="53"/>
      <c r="Q2925" s="245">
        <f t="shared" si="91"/>
        <v>0</v>
      </c>
    </row>
    <row r="2926" spans="1:17" ht="20.149999999999999" customHeight="1" x14ac:dyDescent="0.35">
      <c r="A2926" s="247">
        <v>2923</v>
      </c>
      <c r="B2926" s="179" t="str">
        <f t="shared" si="90"/>
        <v xml:space="preserve"> </v>
      </c>
      <c r="C2926" s="266" t="s">
        <v>85</v>
      </c>
      <c r="D2926" s="176"/>
      <c r="E2926" s="53"/>
      <c r="Q2926" s="245">
        <f t="shared" si="91"/>
        <v>0</v>
      </c>
    </row>
    <row r="2927" spans="1:17" ht="20.149999999999999" customHeight="1" x14ac:dyDescent="0.35">
      <c r="A2927" s="247">
        <v>2924</v>
      </c>
      <c r="B2927" s="179" t="str">
        <f t="shared" si="90"/>
        <v xml:space="preserve"> </v>
      </c>
      <c r="C2927" s="266" t="s">
        <v>85</v>
      </c>
      <c r="D2927" s="176"/>
      <c r="E2927" s="53"/>
      <c r="Q2927" s="245">
        <f t="shared" si="91"/>
        <v>0</v>
      </c>
    </row>
    <row r="2928" spans="1:17" ht="20.149999999999999" customHeight="1" x14ac:dyDescent="0.35">
      <c r="A2928" s="247">
        <v>2925</v>
      </c>
      <c r="B2928" s="179" t="str">
        <f t="shared" si="90"/>
        <v xml:space="preserve"> </v>
      </c>
      <c r="C2928" s="266" t="s">
        <v>85</v>
      </c>
      <c r="D2928" s="176"/>
      <c r="E2928" s="53"/>
      <c r="Q2928" s="245">
        <f t="shared" si="91"/>
        <v>0</v>
      </c>
    </row>
    <row r="2929" spans="1:17" ht="20.149999999999999" customHeight="1" x14ac:dyDescent="0.35">
      <c r="A2929" s="247">
        <v>2926</v>
      </c>
      <c r="B2929" s="179" t="str">
        <f t="shared" si="90"/>
        <v xml:space="preserve"> </v>
      </c>
      <c r="C2929" s="266" t="s">
        <v>85</v>
      </c>
      <c r="D2929" s="176"/>
      <c r="E2929" s="53"/>
      <c r="Q2929" s="245">
        <f t="shared" si="91"/>
        <v>0</v>
      </c>
    </row>
    <row r="2930" spans="1:17" ht="20.149999999999999" customHeight="1" x14ac:dyDescent="0.35">
      <c r="A2930" s="247">
        <v>2927</v>
      </c>
      <c r="B2930" s="179" t="str">
        <f t="shared" si="90"/>
        <v xml:space="preserve"> </v>
      </c>
      <c r="C2930" s="266" t="s">
        <v>85</v>
      </c>
      <c r="D2930" s="176"/>
      <c r="E2930" s="53"/>
      <c r="Q2930" s="245">
        <f t="shared" si="91"/>
        <v>0</v>
      </c>
    </row>
    <row r="2931" spans="1:17" ht="20.149999999999999" customHeight="1" x14ac:dyDescent="0.35">
      <c r="A2931" s="247">
        <v>2928</v>
      </c>
      <c r="B2931" s="179" t="str">
        <f t="shared" si="90"/>
        <v xml:space="preserve"> </v>
      </c>
      <c r="C2931" s="266" t="s">
        <v>85</v>
      </c>
      <c r="D2931" s="176"/>
      <c r="E2931" s="53"/>
      <c r="Q2931" s="245">
        <f t="shared" si="91"/>
        <v>0</v>
      </c>
    </row>
    <row r="2932" spans="1:17" ht="20.149999999999999" customHeight="1" x14ac:dyDescent="0.35">
      <c r="A2932" s="247">
        <v>2929</v>
      </c>
      <c r="B2932" s="179" t="str">
        <f t="shared" si="90"/>
        <v xml:space="preserve"> </v>
      </c>
      <c r="C2932" s="266" t="s">
        <v>85</v>
      </c>
      <c r="D2932" s="176"/>
      <c r="E2932" s="53"/>
      <c r="Q2932" s="245">
        <f t="shared" si="91"/>
        <v>0</v>
      </c>
    </row>
    <row r="2933" spans="1:17" ht="20.149999999999999" customHeight="1" x14ac:dyDescent="0.35">
      <c r="A2933" s="247">
        <v>2930</v>
      </c>
      <c r="B2933" s="179" t="str">
        <f t="shared" si="90"/>
        <v xml:space="preserve"> </v>
      </c>
      <c r="C2933" s="266" t="s">
        <v>85</v>
      </c>
      <c r="D2933" s="176"/>
      <c r="E2933" s="53"/>
      <c r="Q2933" s="245">
        <f t="shared" si="91"/>
        <v>0</v>
      </c>
    </row>
    <row r="2934" spans="1:17" ht="20.149999999999999" customHeight="1" x14ac:dyDescent="0.35">
      <c r="A2934" s="247">
        <v>2931</v>
      </c>
      <c r="B2934" s="179" t="str">
        <f t="shared" si="90"/>
        <v xml:space="preserve"> </v>
      </c>
      <c r="C2934" s="266" t="s">
        <v>85</v>
      </c>
      <c r="D2934" s="176"/>
      <c r="E2934" s="53"/>
      <c r="Q2934" s="245">
        <f t="shared" si="91"/>
        <v>0</v>
      </c>
    </row>
    <row r="2935" spans="1:17" ht="20.149999999999999" customHeight="1" x14ac:dyDescent="0.35">
      <c r="A2935" s="247">
        <v>2932</v>
      </c>
      <c r="B2935" s="179" t="str">
        <f t="shared" si="90"/>
        <v xml:space="preserve"> </v>
      </c>
      <c r="C2935" s="266" t="s">
        <v>85</v>
      </c>
      <c r="D2935" s="176"/>
      <c r="E2935" s="53"/>
      <c r="Q2935" s="245">
        <f t="shared" si="91"/>
        <v>0</v>
      </c>
    </row>
    <row r="2936" spans="1:17" ht="20.149999999999999" customHeight="1" x14ac:dyDescent="0.35">
      <c r="A2936" s="247">
        <v>2933</v>
      </c>
      <c r="B2936" s="179" t="str">
        <f t="shared" si="90"/>
        <v xml:space="preserve"> </v>
      </c>
      <c r="C2936" s="266" t="s">
        <v>85</v>
      </c>
      <c r="D2936" s="176"/>
      <c r="E2936" s="53"/>
      <c r="Q2936" s="245">
        <f t="shared" si="91"/>
        <v>0</v>
      </c>
    </row>
    <row r="2937" spans="1:17" ht="20.149999999999999" customHeight="1" x14ac:dyDescent="0.35">
      <c r="A2937" s="247">
        <v>2934</v>
      </c>
      <c r="B2937" s="179" t="str">
        <f t="shared" si="90"/>
        <v xml:space="preserve"> </v>
      </c>
      <c r="C2937" s="266" t="s">
        <v>85</v>
      </c>
      <c r="D2937" s="176"/>
      <c r="E2937" s="53"/>
      <c r="Q2937" s="245">
        <f t="shared" si="91"/>
        <v>0</v>
      </c>
    </row>
    <row r="2938" spans="1:17" ht="20.149999999999999" customHeight="1" x14ac:dyDescent="0.35">
      <c r="A2938" s="247">
        <v>2935</v>
      </c>
      <c r="B2938" s="179" t="str">
        <f t="shared" si="90"/>
        <v xml:space="preserve"> </v>
      </c>
      <c r="C2938" s="266" t="s">
        <v>85</v>
      </c>
      <c r="D2938" s="176"/>
      <c r="E2938" s="53"/>
      <c r="Q2938" s="245">
        <f t="shared" si="91"/>
        <v>0</v>
      </c>
    </row>
    <row r="2939" spans="1:17" ht="20.149999999999999" customHeight="1" x14ac:dyDescent="0.35">
      <c r="A2939" s="247">
        <v>2936</v>
      </c>
      <c r="B2939" s="179" t="str">
        <f t="shared" si="90"/>
        <v xml:space="preserve"> </v>
      </c>
      <c r="C2939" s="266" t="s">
        <v>85</v>
      </c>
      <c r="D2939" s="176"/>
      <c r="E2939" s="53"/>
      <c r="Q2939" s="245">
        <f t="shared" si="91"/>
        <v>0</v>
      </c>
    </row>
    <row r="2940" spans="1:17" ht="20.149999999999999" customHeight="1" x14ac:dyDescent="0.35">
      <c r="A2940" s="247">
        <v>2937</v>
      </c>
      <c r="B2940" s="179" t="str">
        <f t="shared" si="90"/>
        <v xml:space="preserve"> </v>
      </c>
      <c r="C2940" s="266" t="s">
        <v>85</v>
      </c>
      <c r="D2940" s="176"/>
      <c r="E2940" s="53"/>
      <c r="Q2940" s="245">
        <f t="shared" si="91"/>
        <v>0</v>
      </c>
    </row>
    <row r="2941" spans="1:17" ht="20.149999999999999" customHeight="1" x14ac:dyDescent="0.35">
      <c r="A2941" s="247">
        <v>2938</v>
      </c>
      <c r="B2941" s="179" t="str">
        <f t="shared" si="90"/>
        <v xml:space="preserve"> </v>
      </c>
      <c r="C2941" s="266" t="s">
        <v>85</v>
      </c>
      <c r="D2941" s="176"/>
      <c r="E2941" s="53"/>
      <c r="Q2941" s="245">
        <f t="shared" si="91"/>
        <v>0</v>
      </c>
    </row>
    <row r="2942" spans="1:17" ht="20.149999999999999" customHeight="1" x14ac:dyDescent="0.35">
      <c r="A2942" s="247">
        <v>2939</v>
      </c>
      <c r="B2942" s="179" t="str">
        <f t="shared" si="90"/>
        <v xml:space="preserve"> </v>
      </c>
      <c r="C2942" s="266" t="s">
        <v>85</v>
      </c>
      <c r="D2942" s="176"/>
      <c r="E2942" s="53"/>
      <c r="Q2942" s="245">
        <f t="shared" si="91"/>
        <v>0</v>
      </c>
    </row>
    <row r="2943" spans="1:17" ht="20.149999999999999" customHeight="1" x14ac:dyDescent="0.35">
      <c r="A2943" s="247">
        <v>2940</v>
      </c>
      <c r="B2943" s="179" t="str">
        <f t="shared" si="90"/>
        <v xml:space="preserve"> </v>
      </c>
      <c r="C2943" s="266" t="s">
        <v>85</v>
      </c>
      <c r="D2943" s="176"/>
      <c r="E2943" s="53"/>
      <c r="Q2943" s="245">
        <f t="shared" si="91"/>
        <v>0</v>
      </c>
    </row>
    <row r="2944" spans="1:17" ht="20.149999999999999" customHeight="1" x14ac:dyDescent="0.35">
      <c r="A2944" s="247">
        <v>2941</v>
      </c>
      <c r="B2944" s="179" t="str">
        <f t="shared" si="90"/>
        <v xml:space="preserve"> </v>
      </c>
      <c r="C2944" s="266" t="s">
        <v>85</v>
      </c>
      <c r="D2944" s="176"/>
      <c r="E2944" s="53"/>
      <c r="Q2944" s="245">
        <f t="shared" si="91"/>
        <v>0</v>
      </c>
    </row>
    <row r="2945" spans="1:17" ht="20.149999999999999" customHeight="1" x14ac:dyDescent="0.35">
      <c r="A2945" s="247">
        <v>2942</v>
      </c>
      <c r="B2945" s="179" t="str">
        <f t="shared" si="90"/>
        <v xml:space="preserve"> </v>
      </c>
      <c r="C2945" s="266" t="s">
        <v>85</v>
      </c>
      <c r="D2945" s="176"/>
      <c r="E2945" s="53"/>
      <c r="Q2945" s="245">
        <f t="shared" si="91"/>
        <v>0</v>
      </c>
    </row>
    <row r="2946" spans="1:17" ht="20.149999999999999" customHeight="1" x14ac:dyDescent="0.35">
      <c r="A2946" s="247">
        <v>2943</v>
      </c>
      <c r="B2946" s="179" t="str">
        <f t="shared" si="90"/>
        <v xml:space="preserve"> </v>
      </c>
      <c r="C2946" s="266" t="s">
        <v>85</v>
      </c>
      <c r="D2946" s="176"/>
      <c r="E2946" s="53"/>
      <c r="Q2946" s="245">
        <f t="shared" si="91"/>
        <v>0</v>
      </c>
    </row>
    <row r="2947" spans="1:17" ht="20.149999999999999" customHeight="1" x14ac:dyDescent="0.35">
      <c r="A2947" s="247">
        <v>2944</v>
      </c>
      <c r="B2947" s="179" t="str">
        <f t="shared" si="90"/>
        <v xml:space="preserve"> </v>
      </c>
      <c r="C2947" s="266" t="s">
        <v>85</v>
      </c>
      <c r="D2947" s="176"/>
      <c r="E2947" s="53"/>
      <c r="Q2947" s="245">
        <f t="shared" si="91"/>
        <v>0</v>
      </c>
    </row>
    <row r="2948" spans="1:17" ht="20.149999999999999" customHeight="1" x14ac:dyDescent="0.35">
      <c r="A2948" s="247">
        <v>2945</v>
      </c>
      <c r="B2948" s="179" t="str">
        <f t="shared" si="90"/>
        <v xml:space="preserve"> </v>
      </c>
      <c r="C2948" s="266" t="s">
        <v>85</v>
      </c>
      <c r="D2948" s="176"/>
      <c r="E2948" s="53"/>
      <c r="Q2948" s="245">
        <f t="shared" si="91"/>
        <v>0</v>
      </c>
    </row>
    <row r="2949" spans="1:17" ht="20.149999999999999" customHeight="1" x14ac:dyDescent="0.35">
      <c r="A2949" s="247">
        <v>2946</v>
      </c>
      <c r="B2949" s="179" t="str">
        <f t="shared" ref="B2949:B3003" si="92">_xlfn.CONCAT(C2949,D2949)</f>
        <v xml:space="preserve"> </v>
      </c>
      <c r="C2949" s="266" t="s">
        <v>85</v>
      </c>
      <c r="D2949" s="176"/>
      <c r="E2949" s="53"/>
      <c r="Q2949" s="245">
        <f t="shared" ref="Q2949:Q3003" si="93">IF(AND(D2949&gt;0,OR(C2949="",C2949=" ")),1,0)</f>
        <v>0</v>
      </c>
    </row>
    <row r="2950" spans="1:17" ht="20.149999999999999" customHeight="1" x14ac:dyDescent="0.35">
      <c r="A2950" s="247">
        <v>2947</v>
      </c>
      <c r="B2950" s="179" t="str">
        <f t="shared" si="92"/>
        <v xml:space="preserve"> </v>
      </c>
      <c r="C2950" s="266" t="s">
        <v>85</v>
      </c>
      <c r="D2950" s="176"/>
      <c r="E2950" s="53"/>
      <c r="Q2950" s="245">
        <f t="shared" si="93"/>
        <v>0</v>
      </c>
    </row>
    <row r="2951" spans="1:17" ht="20.149999999999999" customHeight="1" x14ac:dyDescent="0.35">
      <c r="A2951" s="247">
        <v>2948</v>
      </c>
      <c r="B2951" s="179" t="str">
        <f t="shared" si="92"/>
        <v xml:space="preserve"> </v>
      </c>
      <c r="C2951" s="266" t="s">
        <v>85</v>
      </c>
      <c r="D2951" s="176"/>
      <c r="E2951" s="53"/>
      <c r="Q2951" s="245">
        <f t="shared" si="93"/>
        <v>0</v>
      </c>
    </row>
    <row r="2952" spans="1:17" ht="20.149999999999999" customHeight="1" x14ac:dyDescent="0.35">
      <c r="A2952" s="247">
        <v>2949</v>
      </c>
      <c r="B2952" s="179" t="str">
        <f t="shared" si="92"/>
        <v xml:space="preserve"> </v>
      </c>
      <c r="C2952" s="266" t="s">
        <v>85</v>
      </c>
      <c r="D2952" s="176"/>
      <c r="E2952" s="53"/>
      <c r="Q2952" s="245">
        <f t="shared" si="93"/>
        <v>0</v>
      </c>
    </row>
    <row r="2953" spans="1:17" ht="20.149999999999999" customHeight="1" x14ac:dyDescent="0.35">
      <c r="A2953" s="247">
        <v>2950</v>
      </c>
      <c r="B2953" s="179" t="str">
        <f t="shared" si="92"/>
        <v xml:space="preserve"> </v>
      </c>
      <c r="C2953" s="266" t="s">
        <v>85</v>
      </c>
      <c r="D2953" s="176"/>
      <c r="E2953" s="53"/>
      <c r="Q2953" s="245">
        <f t="shared" si="93"/>
        <v>0</v>
      </c>
    </row>
    <row r="2954" spans="1:17" ht="20.149999999999999" customHeight="1" x14ac:dyDescent="0.35">
      <c r="A2954" s="247">
        <v>2951</v>
      </c>
      <c r="B2954" s="179" t="str">
        <f t="shared" si="92"/>
        <v xml:space="preserve"> </v>
      </c>
      <c r="C2954" s="266" t="s">
        <v>85</v>
      </c>
      <c r="D2954" s="176"/>
      <c r="E2954" s="53"/>
      <c r="Q2954" s="245">
        <f t="shared" si="93"/>
        <v>0</v>
      </c>
    </row>
    <row r="2955" spans="1:17" ht="20.149999999999999" customHeight="1" x14ac:dyDescent="0.35">
      <c r="A2955" s="247">
        <v>2952</v>
      </c>
      <c r="B2955" s="179" t="str">
        <f t="shared" si="92"/>
        <v xml:space="preserve"> </v>
      </c>
      <c r="C2955" s="266" t="s">
        <v>85</v>
      </c>
      <c r="D2955" s="176"/>
      <c r="E2955" s="53"/>
      <c r="Q2955" s="245">
        <f t="shared" si="93"/>
        <v>0</v>
      </c>
    </row>
    <row r="2956" spans="1:17" ht="20.149999999999999" customHeight="1" x14ac:dyDescent="0.35">
      <c r="A2956" s="247">
        <v>2953</v>
      </c>
      <c r="B2956" s="179" t="str">
        <f t="shared" si="92"/>
        <v xml:space="preserve"> </v>
      </c>
      <c r="C2956" s="266" t="s">
        <v>85</v>
      </c>
      <c r="D2956" s="176"/>
      <c r="E2956" s="53"/>
      <c r="Q2956" s="245">
        <f t="shared" si="93"/>
        <v>0</v>
      </c>
    </row>
    <row r="2957" spans="1:17" ht="20.149999999999999" customHeight="1" x14ac:dyDescent="0.35">
      <c r="A2957" s="247">
        <v>2954</v>
      </c>
      <c r="B2957" s="179" t="str">
        <f t="shared" si="92"/>
        <v xml:space="preserve"> </v>
      </c>
      <c r="C2957" s="266" t="s">
        <v>85</v>
      </c>
      <c r="D2957" s="176"/>
      <c r="E2957" s="53"/>
      <c r="Q2957" s="245">
        <f t="shared" si="93"/>
        <v>0</v>
      </c>
    </row>
    <row r="2958" spans="1:17" ht="20.149999999999999" customHeight="1" x14ac:dyDescent="0.35">
      <c r="A2958" s="247">
        <v>2955</v>
      </c>
      <c r="B2958" s="179" t="str">
        <f t="shared" si="92"/>
        <v xml:space="preserve"> </v>
      </c>
      <c r="C2958" s="266" t="s">
        <v>85</v>
      </c>
      <c r="D2958" s="176"/>
      <c r="E2958" s="53"/>
      <c r="Q2958" s="245">
        <f t="shared" si="93"/>
        <v>0</v>
      </c>
    </row>
    <row r="2959" spans="1:17" ht="20.149999999999999" customHeight="1" x14ac:dyDescent="0.35">
      <c r="A2959" s="247">
        <v>2956</v>
      </c>
      <c r="B2959" s="179" t="str">
        <f t="shared" si="92"/>
        <v xml:space="preserve"> </v>
      </c>
      <c r="C2959" s="266" t="s">
        <v>85</v>
      </c>
      <c r="D2959" s="176"/>
      <c r="E2959" s="53"/>
      <c r="Q2959" s="245">
        <f t="shared" si="93"/>
        <v>0</v>
      </c>
    </row>
    <row r="2960" spans="1:17" ht="20.149999999999999" customHeight="1" x14ac:dyDescent="0.35">
      <c r="A2960" s="247">
        <v>2957</v>
      </c>
      <c r="B2960" s="179" t="str">
        <f t="shared" si="92"/>
        <v xml:space="preserve"> </v>
      </c>
      <c r="C2960" s="266" t="s">
        <v>85</v>
      </c>
      <c r="D2960" s="176"/>
      <c r="E2960" s="53"/>
      <c r="Q2960" s="245">
        <f t="shared" si="93"/>
        <v>0</v>
      </c>
    </row>
    <row r="2961" spans="1:17" ht="20.149999999999999" customHeight="1" x14ac:dyDescent="0.35">
      <c r="A2961" s="247">
        <v>2958</v>
      </c>
      <c r="B2961" s="179" t="str">
        <f t="shared" si="92"/>
        <v xml:space="preserve"> </v>
      </c>
      <c r="C2961" s="266" t="s">
        <v>85</v>
      </c>
      <c r="D2961" s="176"/>
      <c r="E2961" s="53"/>
      <c r="Q2961" s="245">
        <f t="shared" si="93"/>
        <v>0</v>
      </c>
    </row>
    <row r="2962" spans="1:17" ht="20.149999999999999" customHeight="1" x14ac:dyDescent="0.35">
      <c r="A2962" s="247">
        <v>2959</v>
      </c>
      <c r="B2962" s="179" t="str">
        <f t="shared" si="92"/>
        <v xml:space="preserve"> </v>
      </c>
      <c r="C2962" s="266" t="s">
        <v>85</v>
      </c>
      <c r="D2962" s="176"/>
      <c r="E2962" s="53"/>
      <c r="Q2962" s="245">
        <f t="shared" si="93"/>
        <v>0</v>
      </c>
    </row>
    <row r="2963" spans="1:17" ht="20.149999999999999" customHeight="1" x14ac:dyDescent="0.35">
      <c r="A2963" s="247">
        <v>2960</v>
      </c>
      <c r="B2963" s="179" t="str">
        <f t="shared" si="92"/>
        <v xml:space="preserve"> </v>
      </c>
      <c r="C2963" s="266" t="s">
        <v>85</v>
      </c>
      <c r="D2963" s="176"/>
      <c r="E2963" s="53"/>
      <c r="Q2963" s="245">
        <f t="shared" si="93"/>
        <v>0</v>
      </c>
    </row>
    <row r="2964" spans="1:17" ht="20.149999999999999" customHeight="1" x14ac:dyDescent="0.35">
      <c r="A2964" s="247">
        <v>2961</v>
      </c>
      <c r="B2964" s="179" t="str">
        <f t="shared" si="92"/>
        <v xml:space="preserve"> </v>
      </c>
      <c r="C2964" s="266" t="s">
        <v>85</v>
      </c>
      <c r="D2964" s="176"/>
      <c r="E2964" s="53"/>
      <c r="Q2964" s="245">
        <f t="shared" si="93"/>
        <v>0</v>
      </c>
    </row>
    <row r="2965" spans="1:17" ht="20.149999999999999" customHeight="1" x14ac:dyDescent="0.35">
      <c r="A2965" s="247">
        <v>2962</v>
      </c>
      <c r="B2965" s="179" t="str">
        <f t="shared" si="92"/>
        <v xml:space="preserve"> </v>
      </c>
      <c r="C2965" s="266" t="s">
        <v>85</v>
      </c>
      <c r="D2965" s="176"/>
      <c r="E2965" s="53"/>
      <c r="Q2965" s="245">
        <f t="shared" si="93"/>
        <v>0</v>
      </c>
    </row>
    <row r="2966" spans="1:17" ht="20.149999999999999" customHeight="1" x14ac:dyDescent="0.35">
      <c r="A2966" s="247">
        <v>2963</v>
      </c>
      <c r="B2966" s="179" t="str">
        <f t="shared" si="92"/>
        <v xml:space="preserve"> </v>
      </c>
      <c r="C2966" s="266" t="s">
        <v>85</v>
      </c>
      <c r="D2966" s="176"/>
      <c r="E2966" s="53"/>
      <c r="Q2966" s="245">
        <f t="shared" si="93"/>
        <v>0</v>
      </c>
    </row>
    <row r="2967" spans="1:17" ht="20.149999999999999" customHeight="1" x14ac:dyDescent="0.35">
      <c r="A2967" s="247">
        <v>2964</v>
      </c>
      <c r="B2967" s="179" t="str">
        <f t="shared" si="92"/>
        <v xml:space="preserve"> </v>
      </c>
      <c r="C2967" s="266" t="s">
        <v>85</v>
      </c>
      <c r="D2967" s="176"/>
      <c r="E2967" s="53"/>
      <c r="Q2967" s="245">
        <f t="shared" si="93"/>
        <v>0</v>
      </c>
    </row>
    <row r="2968" spans="1:17" ht="20.149999999999999" customHeight="1" x14ac:dyDescent="0.35">
      <c r="A2968" s="247">
        <v>2965</v>
      </c>
      <c r="B2968" s="179" t="str">
        <f t="shared" si="92"/>
        <v xml:space="preserve"> </v>
      </c>
      <c r="C2968" s="266" t="s">
        <v>85</v>
      </c>
      <c r="D2968" s="176"/>
      <c r="E2968" s="53"/>
      <c r="Q2968" s="245">
        <f t="shared" si="93"/>
        <v>0</v>
      </c>
    </row>
    <row r="2969" spans="1:17" ht="20.149999999999999" customHeight="1" x14ac:dyDescent="0.35">
      <c r="A2969" s="247">
        <v>2966</v>
      </c>
      <c r="B2969" s="179" t="str">
        <f t="shared" si="92"/>
        <v xml:space="preserve"> </v>
      </c>
      <c r="C2969" s="266" t="s">
        <v>85</v>
      </c>
      <c r="D2969" s="176"/>
      <c r="E2969" s="53"/>
      <c r="Q2969" s="245">
        <f t="shared" si="93"/>
        <v>0</v>
      </c>
    </row>
    <row r="2970" spans="1:17" ht="20.149999999999999" customHeight="1" x14ac:dyDescent="0.35">
      <c r="A2970" s="247">
        <v>2967</v>
      </c>
      <c r="B2970" s="179" t="str">
        <f t="shared" si="92"/>
        <v xml:space="preserve"> </v>
      </c>
      <c r="C2970" s="266" t="s">
        <v>85</v>
      </c>
      <c r="D2970" s="176"/>
      <c r="E2970" s="53"/>
      <c r="Q2970" s="245">
        <f t="shared" si="93"/>
        <v>0</v>
      </c>
    </row>
    <row r="2971" spans="1:17" ht="20.149999999999999" customHeight="1" x14ac:dyDescent="0.35">
      <c r="A2971" s="247">
        <v>2968</v>
      </c>
      <c r="B2971" s="179" t="str">
        <f t="shared" si="92"/>
        <v xml:space="preserve"> </v>
      </c>
      <c r="C2971" s="266" t="s">
        <v>85</v>
      </c>
      <c r="D2971" s="176"/>
      <c r="E2971" s="53"/>
      <c r="Q2971" s="245">
        <f t="shared" si="93"/>
        <v>0</v>
      </c>
    </row>
    <row r="2972" spans="1:17" ht="20.149999999999999" customHeight="1" x14ac:dyDescent="0.35">
      <c r="A2972" s="247">
        <v>2969</v>
      </c>
      <c r="B2972" s="179" t="str">
        <f t="shared" si="92"/>
        <v xml:space="preserve"> </v>
      </c>
      <c r="C2972" s="266" t="s">
        <v>85</v>
      </c>
      <c r="D2972" s="176"/>
      <c r="E2972" s="53"/>
      <c r="Q2972" s="245">
        <f t="shared" si="93"/>
        <v>0</v>
      </c>
    </row>
    <row r="2973" spans="1:17" ht="20.149999999999999" customHeight="1" x14ac:dyDescent="0.35">
      <c r="A2973" s="247">
        <v>2970</v>
      </c>
      <c r="B2973" s="179" t="str">
        <f t="shared" si="92"/>
        <v xml:space="preserve"> </v>
      </c>
      <c r="C2973" s="266" t="s">
        <v>85</v>
      </c>
      <c r="D2973" s="176"/>
      <c r="E2973" s="53"/>
      <c r="Q2973" s="245">
        <f t="shared" si="93"/>
        <v>0</v>
      </c>
    </row>
    <row r="2974" spans="1:17" ht="20.149999999999999" customHeight="1" x14ac:dyDescent="0.35">
      <c r="A2974" s="247">
        <v>2971</v>
      </c>
      <c r="B2974" s="179" t="str">
        <f t="shared" si="92"/>
        <v xml:space="preserve"> </v>
      </c>
      <c r="C2974" s="266" t="s">
        <v>85</v>
      </c>
      <c r="D2974" s="176"/>
      <c r="E2974" s="53"/>
      <c r="Q2974" s="245">
        <f t="shared" si="93"/>
        <v>0</v>
      </c>
    </row>
    <row r="2975" spans="1:17" ht="20.149999999999999" customHeight="1" x14ac:dyDescent="0.35">
      <c r="A2975" s="247">
        <v>2972</v>
      </c>
      <c r="B2975" s="179" t="str">
        <f t="shared" si="92"/>
        <v xml:space="preserve"> </v>
      </c>
      <c r="C2975" s="266" t="s">
        <v>85</v>
      </c>
      <c r="D2975" s="176"/>
      <c r="E2975" s="53"/>
      <c r="Q2975" s="245">
        <f t="shared" si="93"/>
        <v>0</v>
      </c>
    </row>
    <row r="2976" spans="1:17" ht="20.149999999999999" customHeight="1" x14ac:dyDescent="0.35">
      <c r="A2976" s="247">
        <v>2973</v>
      </c>
      <c r="B2976" s="179" t="str">
        <f t="shared" si="92"/>
        <v xml:space="preserve"> </v>
      </c>
      <c r="C2976" s="266" t="s">
        <v>85</v>
      </c>
      <c r="D2976" s="176"/>
      <c r="E2976" s="53"/>
      <c r="Q2976" s="245">
        <f t="shared" si="93"/>
        <v>0</v>
      </c>
    </row>
    <row r="2977" spans="1:17" ht="20.149999999999999" customHeight="1" x14ac:dyDescent="0.35">
      <c r="A2977" s="247">
        <v>2974</v>
      </c>
      <c r="B2977" s="179" t="str">
        <f t="shared" si="92"/>
        <v xml:space="preserve"> </v>
      </c>
      <c r="C2977" s="266" t="s">
        <v>85</v>
      </c>
      <c r="D2977" s="176"/>
      <c r="E2977" s="53"/>
      <c r="Q2977" s="245">
        <f t="shared" si="93"/>
        <v>0</v>
      </c>
    </row>
    <row r="2978" spans="1:17" ht="20.149999999999999" customHeight="1" x14ac:dyDescent="0.35">
      <c r="A2978" s="247">
        <v>2975</v>
      </c>
      <c r="B2978" s="179" t="str">
        <f t="shared" si="92"/>
        <v xml:space="preserve"> </v>
      </c>
      <c r="C2978" s="266" t="s">
        <v>85</v>
      </c>
      <c r="D2978" s="176"/>
      <c r="E2978" s="53"/>
      <c r="Q2978" s="245">
        <f t="shared" si="93"/>
        <v>0</v>
      </c>
    </row>
    <row r="2979" spans="1:17" ht="20.149999999999999" customHeight="1" x14ac:dyDescent="0.35">
      <c r="A2979" s="247">
        <v>2976</v>
      </c>
      <c r="B2979" s="179" t="str">
        <f t="shared" si="92"/>
        <v xml:space="preserve"> </v>
      </c>
      <c r="C2979" s="266" t="s">
        <v>85</v>
      </c>
      <c r="D2979" s="176"/>
      <c r="E2979" s="53"/>
      <c r="Q2979" s="245">
        <f t="shared" si="93"/>
        <v>0</v>
      </c>
    </row>
    <row r="2980" spans="1:17" ht="20.149999999999999" customHeight="1" x14ac:dyDescent="0.35">
      <c r="A2980" s="247">
        <v>2977</v>
      </c>
      <c r="B2980" s="179" t="str">
        <f t="shared" si="92"/>
        <v xml:space="preserve"> </v>
      </c>
      <c r="C2980" s="266" t="s">
        <v>85</v>
      </c>
      <c r="D2980" s="176"/>
      <c r="E2980" s="53"/>
      <c r="Q2980" s="245">
        <f t="shared" si="93"/>
        <v>0</v>
      </c>
    </row>
    <row r="2981" spans="1:17" ht="20.149999999999999" customHeight="1" x14ac:dyDescent="0.35">
      <c r="A2981" s="247">
        <v>2978</v>
      </c>
      <c r="B2981" s="179" t="str">
        <f t="shared" si="92"/>
        <v xml:space="preserve"> </v>
      </c>
      <c r="C2981" s="266" t="s">
        <v>85</v>
      </c>
      <c r="D2981" s="176"/>
      <c r="E2981" s="53"/>
      <c r="Q2981" s="245">
        <f t="shared" si="93"/>
        <v>0</v>
      </c>
    </row>
    <row r="2982" spans="1:17" ht="20.149999999999999" customHeight="1" x14ac:dyDescent="0.35">
      <c r="A2982" s="247">
        <v>2979</v>
      </c>
      <c r="B2982" s="179" t="str">
        <f t="shared" si="92"/>
        <v xml:space="preserve"> </v>
      </c>
      <c r="C2982" s="266" t="s">
        <v>85</v>
      </c>
      <c r="D2982" s="176"/>
      <c r="E2982" s="53"/>
      <c r="Q2982" s="245">
        <f t="shared" si="93"/>
        <v>0</v>
      </c>
    </row>
    <row r="2983" spans="1:17" ht="20.149999999999999" customHeight="1" x14ac:dyDescent="0.35">
      <c r="A2983" s="247">
        <v>2980</v>
      </c>
      <c r="B2983" s="179" t="str">
        <f t="shared" si="92"/>
        <v xml:space="preserve"> </v>
      </c>
      <c r="C2983" s="266" t="s">
        <v>85</v>
      </c>
      <c r="D2983" s="176"/>
      <c r="E2983" s="53"/>
      <c r="Q2983" s="245">
        <f t="shared" si="93"/>
        <v>0</v>
      </c>
    </row>
    <row r="2984" spans="1:17" ht="20.149999999999999" customHeight="1" x14ac:dyDescent="0.35">
      <c r="A2984" s="247">
        <v>2981</v>
      </c>
      <c r="B2984" s="179" t="str">
        <f t="shared" si="92"/>
        <v xml:space="preserve"> </v>
      </c>
      <c r="C2984" s="266" t="s">
        <v>85</v>
      </c>
      <c r="D2984" s="176"/>
      <c r="E2984" s="53"/>
      <c r="Q2984" s="245">
        <f t="shared" si="93"/>
        <v>0</v>
      </c>
    </row>
    <row r="2985" spans="1:17" ht="20.149999999999999" customHeight="1" x14ac:dyDescent="0.35">
      <c r="A2985" s="247">
        <v>2982</v>
      </c>
      <c r="B2985" s="179" t="str">
        <f t="shared" si="92"/>
        <v xml:space="preserve"> </v>
      </c>
      <c r="C2985" s="266" t="s">
        <v>85</v>
      </c>
      <c r="D2985" s="176"/>
      <c r="E2985" s="53"/>
      <c r="Q2985" s="245">
        <f t="shared" si="93"/>
        <v>0</v>
      </c>
    </row>
    <row r="2986" spans="1:17" ht="20.149999999999999" customHeight="1" x14ac:dyDescent="0.35">
      <c r="A2986" s="247">
        <v>2983</v>
      </c>
      <c r="B2986" s="179" t="str">
        <f t="shared" si="92"/>
        <v xml:space="preserve"> </v>
      </c>
      <c r="C2986" s="266" t="s">
        <v>85</v>
      </c>
      <c r="D2986" s="176"/>
      <c r="E2986" s="53"/>
      <c r="Q2986" s="245">
        <f t="shared" si="93"/>
        <v>0</v>
      </c>
    </row>
    <row r="2987" spans="1:17" ht="20.149999999999999" customHeight="1" x14ac:dyDescent="0.35">
      <c r="A2987" s="247">
        <v>2984</v>
      </c>
      <c r="B2987" s="179" t="str">
        <f t="shared" si="92"/>
        <v xml:space="preserve"> </v>
      </c>
      <c r="C2987" s="266" t="s">
        <v>85</v>
      </c>
      <c r="D2987" s="176"/>
      <c r="E2987" s="53"/>
      <c r="Q2987" s="245">
        <f t="shared" si="93"/>
        <v>0</v>
      </c>
    </row>
    <row r="2988" spans="1:17" ht="20.149999999999999" customHeight="1" x14ac:dyDescent="0.35">
      <c r="A2988" s="247">
        <v>2985</v>
      </c>
      <c r="B2988" s="179" t="str">
        <f t="shared" si="92"/>
        <v xml:space="preserve"> </v>
      </c>
      <c r="C2988" s="266" t="s">
        <v>85</v>
      </c>
      <c r="D2988" s="176"/>
      <c r="E2988" s="53"/>
      <c r="Q2988" s="245">
        <f t="shared" si="93"/>
        <v>0</v>
      </c>
    </row>
    <row r="2989" spans="1:17" ht="20.149999999999999" customHeight="1" x14ac:dyDescent="0.35">
      <c r="A2989" s="247">
        <v>2986</v>
      </c>
      <c r="B2989" s="179" t="str">
        <f t="shared" si="92"/>
        <v xml:space="preserve"> </v>
      </c>
      <c r="C2989" s="266" t="s">
        <v>85</v>
      </c>
      <c r="D2989" s="176"/>
      <c r="E2989" s="53"/>
      <c r="Q2989" s="245">
        <f t="shared" si="93"/>
        <v>0</v>
      </c>
    </row>
    <row r="2990" spans="1:17" ht="20.149999999999999" customHeight="1" x14ac:dyDescent="0.35">
      <c r="A2990" s="247">
        <v>2987</v>
      </c>
      <c r="B2990" s="179" t="str">
        <f t="shared" si="92"/>
        <v xml:space="preserve"> </v>
      </c>
      <c r="C2990" s="266" t="s">
        <v>85</v>
      </c>
      <c r="D2990" s="176"/>
      <c r="E2990" s="53"/>
      <c r="Q2990" s="245">
        <f t="shared" si="93"/>
        <v>0</v>
      </c>
    </row>
    <row r="2991" spans="1:17" ht="20.149999999999999" customHeight="1" x14ac:dyDescent="0.35">
      <c r="A2991" s="247">
        <v>2988</v>
      </c>
      <c r="B2991" s="179" t="str">
        <f t="shared" si="92"/>
        <v xml:space="preserve"> </v>
      </c>
      <c r="C2991" s="266" t="s">
        <v>85</v>
      </c>
      <c r="D2991" s="176"/>
      <c r="E2991" s="53"/>
      <c r="Q2991" s="245">
        <f t="shared" si="93"/>
        <v>0</v>
      </c>
    </row>
    <row r="2992" spans="1:17" ht="20.149999999999999" customHeight="1" x14ac:dyDescent="0.35">
      <c r="A2992" s="247">
        <v>2989</v>
      </c>
      <c r="B2992" s="179" t="str">
        <f t="shared" si="92"/>
        <v xml:space="preserve"> </v>
      </c>
      <c r="C2992" s="266" t="s">
        <v>85</v>
      </c>
      <c r="D2992" s="176"/>
      <c r="E2992" s="53"/>
      <c r="Q2992" s="245">
        <f t="shared" si="93"/>
        <v>0</v>
      </c>
    </row>
    <row r="2993" spans="1:17" ht="20.149999999999999" customHeight="1" x14ac:dyDescent="0.35">
      <c r="A2993" s="247">
        <v>2990</v>
      </c>
      <c r="B2993" s="179" t="str">
        <f t="shared" si="92"/>
        <v xml:space="preserve"> </v>
      </c>
      <c r="C2993" s="266" t="s">
        <v>85</v>
      </c>
      <c r="D2993" s="176"/>
      <c r="E2993" s="53"/>
      <c r="Q2993" s="245">
        <f t="shared" si="93"/>
        <v>0</v>
      </c>
    </row>
    <row r="2994" spans="1:17" ht="20.149999999999999" customHeight="1" x14ac:dyDescent="0.35">
      <c r="A2994" s="247">
        <v>2991</v>
      </c>
      <c r="B2994" s="179" t="str">
        <f t="shared" si="92"/>
        <v xml:space="preserve"> </v>
      </c>
      <c r="C2994" s="266" t="s">
        <v>85</v>
      </c>
      <c r="D2994" s="176"/>
      <c r="E2994" s="53"/>
      <c r="Q2994" s="245">
        <f t="shared" si="93"/>
        <v>0</v>
      </c>
    </row>
    <row r="2995" spans="1:17" ht="20.149999999999999" customHeight="1" x14ac:dyDescent="0.35">
      <c r="A2995" s="247">
        <v>2992</v>
      </c>
      <c r="B2995" s="179" t="str">
        <f t="shared" si="92"/>
        <v xml:space="preserve"> </v>
      </c>
      <c r="C2995" s="266" t="s">
        <v>85</v>
      </c>
      <c r="D2995" s="176"/>
      <c r="E2995" s="53"/>
      <c r="Q2995" s="245">
        <f t="shared" si="93"/>
        <v>0</v>
      </c>
    </row>
    <row r="2996" spans="1:17" ht="20.149999999999999" customHeight="1" x14ac:dyDescent="0.35">
      <c r="A2996" s="247">
        <v>2993</v>
      </c>
      <c r="B2996" s="179" t="str">
        <f t="shared" si="92"/>
        <v xml:space="preserve"> </v>
      </c>
      <c r="C2996" s="266" t="s">
        <v>85</v>
      </c>
      <c r="D2996" s="176"/>
      <c r="E2996" s="53"/>
      <c r="Q2996" s="245">
        <f t="shared" si="93"/>
        <v>0</v>
      </c>
    </row>
    <row r="2997" spans="1:17" ht="20.149999999999999" customHeight="1" x14ac:dyDescent="0.35">
      <c r="A2997" s="247">
        <v>2994</v>
      </c>
      <c r="B2997" s="179" t="str">
        <f t="shared" si="92"/>
        <v xml:space="preserve"> </v>
      </c>
      <c r="C2997" s="266" t="s">
        <v>85</v>
      </c>
      <c r="D2997" s="176"/>
      <c r="E2997" s="53"/>
      <c r="Q2997" s="245">
        <f t="shared" si="93"/>
        <v>0</v>
      </c>
    </row>
    <row r="2998" spans="1:17" ht="20.149999999999999" customHeight="1" x14ac:dyDescent="0.35">
      <c r="A2998" s="247">
        <v>2995</v>
      </c>
      <c r="B2998" s="179" t="str">
        <f t="shared" si="92"/>
        <v xml:space="preserve"> </v>
      </c>
      <c r="C2998" s="266" t="s">
        <v>85</v>
      </c>
      <c r="D2998" s="176"/>
      <c r="E2998" s="53"/>
      <c r="Q2998" s="245">
        <f t="shared" si="93"/>
        <v>0</v>
      </c>
    </row>
    <row r="2999" spans="1:17" ht="20.149999999999999" customHeight="1" x14ac:dyDescent="0.35">
      <c r="A2999" s="247">
        <v>2996</v>
      </c>
      <c r="B2999" s="179" t="str">
        <f t="shared" si="92"/>
        <v xml:space="preserve"> </v>
      </c>
      <c r="C2999" s="266" t="s">
        <v>85</v>
      </c>
      <c r="D2999" s="176"/>
      <c r="E2999" s="53"/>
      <c r="Q2999" s="245">
        <f t="shared" si="93"/>
        <v>0</v>
      </c>
    </row>
    <row r="3000" spans="1:17" ht="20.149999999999999" customHeight="1" x14ac:dyDescent="0.35">
      <c r="A3000" s="247">
        <v>2997</v>
      </c>
      <c r="B3000" s="179" t="str">
        <f t="shared" si="92"/>
        <v xml:space="preserve"> </v>
      </c>
      <c r="C3000" s="266" t="s">
        <v>85</v>
      </c>
      <c r="D3000" s="176"/>
      <c r="E3000" s="53"/>
      <c r="Q3000" s="245">
        <f t="shared" si="93"/>
        <v>0</v>
      </c>
    </row>
    <row r="3001" spans="1:17" ht="20.149999999999999" customHeight="1" x14ac:dyDescent="0.35">
      <c r="A3001" s="247">
        <v>2998</v>
      </c>
      <c r="B3001" s="179" t="str">
        <f t="shared" si="92"/>
        <v xml:space="preserve"> </v>
      </c>
      <c r="C3001" s="266" t="s">
        <v>85</v>
      </c>
      <c r="D3001" s="176"/>
      <c r="E3001" s="53"/>
      <c r="Q3001" s="245">
        <f t="shared" si="93"/>
        <v>0</v>
      </c>
    </row>
    <row r="3002" spans="1:17" ht="20.149999999999999" customHeight="1" x14ac:dyDescent="0.35">
      <c r="A3002" s="247">
        <v>2999</v>
      </c>
      <c r="B3002" s="179" t="str">
        <f t="shared" si="92"/>
        <v xml:space="preserve"> </v>
      </c>
      <c r="C3002" s="266" t="s">
        <v>85</v>
      </c>
      <c r="D3002" s="176"/>
      <c r="E3002" s="53"/>
      <c r="Q3002" s="245">
        <f t="shared" si="93"/>
        <v>0</v>
      </c>
    </row>
    <row r="3003" spans="1:17" ht="20.149999999999999" customHeight="1" thickBot="1" x14ac:dyDescent="0.4">
      <c r="A3003" s="243">
        <v>3000</v>
      </c>
      <c r="B3003" s="180" t="str">
        <f t="shared" si="92"/>
        <v xml:space="preserve"> </v>
      </c>
      <c r="C3003" s="267" t="s">
        <v>85</v>
      </c>
      <c r="D3003" s="178"/>
      <c r="E3003" s="54"/>
      <c r="Q3003" s="245">
        <f t="shared" si="93"/>
        <v>0</v>
      </c>
    </row>
  </sheetData>
  <sheetProtection algorithmName="SHA-512" hashValue="beC1OVZ71fBfiJzhOoemxJWUnNVWvgZL5uXjB4AiMdqmyO3tli0/EdhFMqUUajhaB0flB5N/3SRMUylmPPHEpA==" saltValue="MmlZkHylA7FP75QWD66bEg==" spinCount="100000" sheet="1" objects="1" scenarios="1" autoFilter="0"/>
  <mergeCells count="3">
    <mergeCell ref="A1:D1"/>
    <mergeCell ref="Q1:Q3"/>
    <mergeCell ref="A2:E2"/>
  </mergeCells>
  <conditionalFormatting sqref="A4:A3003">
    <cfRule type="expression" dxfId="19" priority="1">
      <formula>$Q4=1</formula>
    </cfRule>
  </conditionalFormatting>
  <conditionalFormatting sqref="B4:B3003">
    <cfRule type="uniqueValues" dxfId="18" priority="2"/>
  </conditionalFormatting>
  <dataValidations count="1">
    <dataValidation type="decimal" operator="greaterThan" allowBlank="1" showInputMessage="1" showErrorMessage="1" sqref="D4:D3003" xr:uid="{00000000-0002-0000-0F00-000000000000}">
      <formula1>0</formula1>
    </dataValidation>
  </dataValidations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3003"/>
  <sheetViews>
    <sheetView workbookViewId="0">
      <selection activeCell="D2" sqref="D2:E2"/>
    </sheetView>
  </sheetViews>
  <sheetFormatPr defaultColWidth="8.7265625" defaultRowHeight="14.5" x14ac:dyDescent="0.35"/>
  <cols>
    <col min="1" max="1" width="5.453125" style="49" customWidth="1"/>
    <col min="2" max="2" width="1.453125" style="55" customWidth="1"/>
    <col min="3" max="3" width="9.7265625" style="49" customWidth="1"/>
    <col min="4" max="4" width="11.453125" style="60" customWidth="1"/>
    <col min="5" max="5" width="36.54296875" style="259" customWidth="1"/>
    <col min="6" max="6" width="33.26953125" style="62" customWidth="1"/>
    <col min="7" max="7" width="13.453125" style="49" customWidth="1"/>
    <col min="8" max="8" width="13.26953125" style="49" customWidth="1"/>
    <col min="9" max="9" width="13.26953125" style="51" customWidth="1"/>
    <col min="10" max="12" width="12.453125" style="51" customWidth="1"/>
    <col min="13" max="13" width="10" style="51" customWidth="1"/>
    <col min="14" max="14" width="10" style="51" hidden="1" customWidth="1"/>
    <col min="15" max="17" width="10" style="49" hidden="1" customWidth="1"/>
    <col min="18" max="18" width="9.7265625" style="245" hidden="1" customWidth="1"/>
    <col min="19" max="19" width="10" style="51" customWidth="1"/>
    <col min="20" max="16384" width="8.7265625" style="51"/>
  </cols>
  <sheetData>
    <row r="1" spans="1:18" ht="27" customHeight="1" x14ac:dyDescent="0.35">
      <c r="A1" s="537" t="s">
        <v>95</v>
      </c>
      <c r="B1" s="538"/>
      <c r="C1" s="538"/>
      <c r="D1" s="538"/>
      <c r="E1" s="538"/>
      <c r="F1" s="332" t="s">
        <v>88</v>
      </c>
      <c r="G1" s="338">
        <f>SUM(Q4:Q3003)</f>
        <v>0</v>
      </c>
      <c r="H1" s="333"/>
      <c r="I1" s="51" t="s">
        <v>147</v>
      </c>
      <c r="Q1" s="528" t="s">
        <v>89</v>
      </c>
      <c r="R1" s="528" t="s">
        <v>81</v>
      </c>
    </row>
    <row r="2" spans="1:18" ht="27" customHeight="1" x14ac:dyDescent="0.35">
      <c r="A2" s="539" t="s">
        <v>157</v>
      </c>
      <c r="B2" s="540"/>
      <c r="C2" s="540"/>
      <c r="D2" s="540"/>
      <c r="E2" s="540"/>
      <c r="F2" s="540"/>
      <c r="G2" s="540"/>
      <c r="H2" s="541"/>
      <c r="Q2" s="528"/>
      <c r="R2" s="528"/>
    </row>
    <row r="3" spans="1:18" s="52" customFormat="1" ht="31.5" customHeight="1" thickBot="1" x14ac:dyDescent="0.4">
      <c r="A3" s="327"/>
      <c r="B3" s="334"/>
      <c r="C3" s="328" t="s">
        <v>71</v>
      </c>
      <c r="D3" s="335" t="s">
        <v>59</v>
      </c>
      <c r="E3" s="336" t="s">
        <v>172</v>
      </c>
      <c r="F3" s="336" t="s">
        <v>60</v>
      </c>
      <c r="G3" s="328" t="s">
        <v>70</v>
      </c>
      <c r="H3" s="337" t="s">
        <v>61</v>
      </c>
      <c r="N3" s="244"/>
      <c r="O3" s="249" t="s">
        <v>70</v>
      </c>
      <c r="P3" s="249" t="s">
        <v>61</v>
      </c>
      <c r="Q3" s="528"/>
      <c r="R3" s="528"/>
    </row>
    <row r="4" spans="1:18" ht="20.149999999999999" customHeight="1" x14ac:dyDescent="0.35">
      <c r="A4" s="246">
        <v>1</v>
      </c>
      <c r="B4" s="179" t="str">
        <f>_xlfn.CONCAT(C4,D4,E4)</f>
        <v xml:space="preserve"> </v>
      </c>
      <c r="C4" s="176" t="s">
        <v>85</v>
      </c>
      <c r="D4" s="58"/>
      <c r="E4" s="255"/>
      <c r="F4" s="61"/>
      <c r="G4" s="175"/>
      <c r="H4" s="149"/>
      <c r="N4" s="250" t="str">
        <f>data!A1</f>
        <v>setkávání s pedagogickými pracovníky škol a školských zařízení</v>
      </c>
      <c r="O4" s="251">
        <f>SUMIF(F4:F3003,data!A1,G4:G3003)</f>
        <v>0</v>
      </c>
      <c r="P4" s="251">
        <f>SUMIF(F4:F3003,data!A1,H4:H3003)</f>
        <v>0</v>
      </c>
      <c r="Q4" s="245">
        <f>IF(D4&lt;1,0,IF(OR(C4="",C4=" "),0,1))</f>
        <v>0</v>
      </c>
      <c r="R4" s="245">
        <f>IF(G4+H4&gt;0,IF(Q4=0,1,0),0)</f>
        <v>0</v>
      </c>
    </row>
    <row r="5" spans="1:18" ht="20.149999999999999" customHeight="1" x14ac:dyDescent="0.35">
      <c r="A5" s="248">
        <v>2</v>
      </c>
      <c r="B5" s="179" t="str">
        <f t="shared" ref="B5:B68" si="0">_xlfn.CONCAT(C5,D5,E5)</f>
        <v xml:space="preserve"> </v>
      </c>
      <c r="C5" s="176" t="s">
        <v>85</v>
      </c>
      <c r="D5" s="57"/>
      <c r="E5" s="256"/>
      <c r="F5" s="61"/>
      <c r="G5" s="176"/>
      <c r="H5" s="150"/>
      <c r="N5" s="250" t="str">
        <f>data!A2</f>
        <v>tematická setkávání s rodiči</v>
      </c>
      <c r="O5" s="251">
        <f>SUMIF(F4:F3003,data!A2,G4:G3003)</f>
        <v>0</v>
      </c>
      <c r="P5" s="251">
        <f>SUMIF(F4:F3003,data!A2,H4:H3003)</f>
        <v>0</v>
      </c>
      <c r="Q5" s="245">
        <f t="shared" ref="Q5:Q68" si="1">IF(D5&lt;1,0,IF(OR(C5="",C5=" "),0,1))</f>
        <v>0</v>
      </c>
      <c r="R5" s="245">
        <f t="shared" ref="R5:R68" si="2">IF(G5+H5&gt;0,IF(Q5=0,1,0),0)</f>
        <v>0</v>
      </c>
    </row>
    <row r="6" spans="1:18" ht="20.149999999999999" customHeight="1" x14ac:dyDescent="0.35">
      <c r="A6" s="247">
        <v>3</v>
      </c>
      <c r="B6" s="179" t="str">
        <f t="shared" si="0"/>
        <v xml:space="preserve"> </v>
      </c>
      <c r="C6" s="176" t="s">
        <v>85</v>
      </c>
      <c r="D6" s="57"/>
      <c r="E6" s="256"/>
      <c r="F6" s="61"/>
      <c r="G6" s="176"/>
      <c r="H6" s="150"/>
      <c r="N6" s="250" t="str">
        <f>data!A3</f>
        <v>komunitní setkávání s veřejností</v>
      </c>
      <c r="O6" s="251">
        <f>SUMIF(F4:F3003,data!A3,G4:G3003)</f>
        <v>0</v>
      </c>
      <c r="P6" s="251">
        <f>SUMIF(F4:F3003,data!A3,H4:H3003)</f>
        <v>0</v>
      </c>
      <c r="Q6" s="245">
        <f t="shared" si="1"/>
        <v>0</v>
      </c>
      <c r="R6" s="245">
        <f t="shared" si="2"/>
        <v>0</v>
      </c>
    </row>
    <row r="7" spans="1:18" ht="20.149999999999999" customHeight="1" x14ac:dyDescent="0.35">
      <c r="A7" s="247">
        <v>4</v>
      </c>
      <c r="B7" s="179" t="str">
        <f t="shared" si="0"/>
        <v xml:space="preserve"> </v>
      </c>
      <c r="C7" s="176" t="s">
        <v>85</v>
      </c>
      <c r="D7" s="57"/>
      <c r="E7" s="256"/>
      <c r="F7" s="61"/>
      <c r="G7" s="176"/>
      <c r="H7" s="150"/>
      <c r="Q7" s="245">
        <f t="shared" si="1"/>
        <v>0</v>
      </c>
      <c r="R7" s="245">
        <f t="shared" si="2"/>
        <v>0</v>
      </c>
    </row>
    <row r="8" spans="1:18" ht="20.149999999999999" customHeight="1" x14ac:dyDescent="0.35">
      <c r="A8" s="247">
        <v>5</v>
      </c>
      <c r="B8" s="179" t="str">
        <f t="shared" si="0"/>
        <v xml:space="preserve"> </v>
      </c>
      <c r="C8" s="176" t="s">
        <v>85</v>
      </c>
      <c r="D8" s="57"/>
      <c r="E8" s="256"/>
      <c r="F8" s="61"/>
      <c r="G8" s="176"/>
      <c r="H8" s="150"/>
      <c r="Q8" s="245">
        <f t="shared" si="1"/>
        <v>0</v>
      </c>
      <c r="R8" s="245">
        <f t="shared" si="2"/>
        <v>0</v>
      </c>
    </row>
    <row r="9" spans="1:18" ht="20.149999999999999" customHeight="1" x14ac:dyDescent="0.35">
      <c r="A9" s="247">
        <v>6</v>
      </c>
      <c r="B9" s="179" t="str">
        <f t="shared" si="0"/>
        <v xml:space="preserve"> </v>
      </c>
      <c r="C9" s="176" t="s">
        <v>85</v>
      </c>
      <c r="D9" s="57"/>
      <c r="E9" s="256"/>
      <c r="F9" s="61"/>
      <c r="G9" s="176"/>
      <c r="H9" s="150"/>
      <c r="Q9" s="245">
        <f t="shared" si="1"/>
        <v>0</v>
      </c>
      <c r="R9" s="245">
        <f t="shared" si="2"/>
        <v>0</v>
      </c>
    </row>
    <row r="10" spans="1:18" ht="20.149999999999999" customHeight="1" x14ac:dyDescent="0.35">
      <c r="A10" s="247">
        <v>7</v>
      </c>
      <c r="B10" s="179" t="str">
        <f t="shared" si="0"/>
        <v xml:space="preserve"> </v>
      </c>
      <c r="C10" s="176" t="s">
        <v>85</v>
      </c>
      <c r="D10" s="57"/>
      <c r="E10" s="256"/>
      <c r="F10" s="61"/>
      <c r="G10" s="176"/>
      <c r="H10" s="150"/>
      <c r="Q10" s="245">
        <f t="shared" si="1"/>
        <v>0</v>
      </c>
      <c r="R10" s="245">
        <f t="shared" si="2"/>
        <v>0</v>
      </c>
    </row>
    <row r="11" spans="1:18" ht="20.149999999999999" customHeight="1" x14ac:dyDescent="0.35">
      <c r="A11" s="247">
        <v>8</v>
      </c>
      <c r="B11" s="179" t="str">
        <f t="shared" si="0"/>
        <v xml:space="preserve"> </v>
      </c>
      <c r="C11" s="176" t="s">
        <v>85</v>
      </c>
      <c r="D11" s="57"/>
      <c r="E11" s="256"/>
      <c r="F11" s="61"/>
      <c r="G11" s="176"/>
      <c r="H11" s="150"/>
      <c r="Q11" s="245">
        <f t="shared" si="1"/>
        <v>0</v>
      </c>
      <c r="R11" s="245">
        <f t="shared" si="2"/>
        <v>0</v>
      </c>
    </row>
    <row r="12" spans="1:18" ht="20.149999999999999" customHeight="1" x14ac:dyDescent="0.35">
      <c r="A12" s="247">
        <v>9</v>
      </c>
      <c r="B12" s="179" t="str">
        <f t="shared" si="0"/>
        <v xml:space="preserve"> </v>
      </c>
      <c r="C12" s="176" t="s">
        <v>85</v>
      </c>
      <c r="D12" s="57"/>
      <c r="E12" s="256"/>
      <c r="F12" s="61"/>
      <c r="G12" s="176"/>
      <c r="H12" s="150"/>
      <c r="Q12" s="245">
        <f t="shared" si="1"/>
        <v>0</v>
      </c>
      <c r="R12" s="245">
        <f t="shared" si="2"/>
        <v>0</v>
      </c>
    </row>
    <row r="13" spans="1:18" ht="20.149999999999999" customHeight="1" x14ac:dyDescent="0.35">
      <c r="A13" s="247">
        <v>10</v>
      </c>
      <c r="B13" s="179" t="str">
        <f t="shared" si="0"/>
        <v xml:space="preserve"> </v>
      </c>
      <c r="C13" s="176" t="s">
        <v>85</v>
      </c>
      <c r="D13" s="57"/>
      <c r="E13" s="256"/>
      <c r="F13" s="61"/>
      <c r="G13" s="176"/>
      <c r="H13" s="150"/>
      <c r="Q13" s="245">
        <f t="shared" si="1"/>
        <v>0</v>
      </c>
      <c r="R13" s="245">
        <f t="shared" si="2"/>
        <v>0</v>
      </c>
    </row>
    <row r="14" spans="1:18" ht="20.149999999999999" customHeight="1" x14ac:dyDescent="0.35">
      <c r="A14" s="247">
        <v>11</v>
      </c>
      <c r="B14" s="179" t="str">
        <f t="shared" si="0"/>
        <v xml:space="preserve"> </v>
      </c>
      <c r="C14" s="176" t="s">
        <v>85</v>
      </c>
      <c r="D14" s="57"/>
      <c r="E14" s="256"/>
      <c r="F14" s="61"/>
      <c r="G14" s="176"/>
      <c r="H14" s="150"/>
      <c r="Q14" s="245">
        <f t="shared" si="1"/>
        <v>0</v>
      </c>
      <c r="R14" s="245">
        <f t="shared" si="2"/>
        <v>0</v>
      </c>
    </row>
    <row r="15" spans="1:18" ht="20.149999999999999" customHeight="1" x14ac:dyDescent="0.35">
      <c r="A15" s="247">
        <v>12</v>
      </c>
      <c r="B15" s="179" t="str">
        <f t="shared" si="0"/>
        <v xml:space="preserve"> </v>
      </c>
      <c r="C15" s="176" t="s">
        <v>85</v>
      </c>
      <c r="D15" s="57"/>
      <c r="E15" s="256"/>
      <c r="F15" s="61"/>
      <c r="G15" s="176"/>
      <c r="H15" s="150"/>
      <c r="Q15" s="245">
        <f t="shared" si="1"/>
        <v>0</v>
      </c>
      <c r="R15" s="245">
        <f t="shared" si="2"/>
        <v>0</v>
      </c>
    </row>
    <row r="16" spans="1:18" ht="20.149999999999999" customHeight="1" x14ac:dyDescent="0.35">
      <c r="A16" s="247">
        <v>13</v>
      </c>
      <c r="B16" s="179" t="str">
        <f t="shared" si="0"/>
        <v xml:space="preserve"> </v>
      </c>
      <c r="C16" s="176" t="s">
        <v>85</v>
      </c>
      <c r="D16" s="57"/>
      <c r="E16" s="256"/>
      <c r="F16" s="61"/>
      <c r="G16" s="176"/>
      <c r="H16" s="150"/>
      <c r="Q16" s="245">
        <f t="shared" si="1"/>
        <v>0</v>
      </c>
      <c r="R16" s="245">
        <f t="shared" si="2"/>
        <v>0</v>
      </c>
    </row>
    <row r="17" spans="1:18" ht="20.149999999999999" customHeight="1" x14ac:dyDescent="0.35">
      <c r="A17" s="247">
        <v>14</v>
      </c>
      <c r="B17" s="179" t="str">
        <f t="shared" si="0"/>
        <v xml:space="preserve"> </v>
      </c>
      <c r="C17" s="176" t="s">
        <v>85</v>
      </c>
      <c r="D17" s="57"/>
      <c r="E17" s="256"/>
      <c r="F17" s="61"/>
      <c r="G17" s="176"/>
      <c r="H17" s="150"/>
      <c r="Q17" s="245">
        <f t="shared" si="1"/>
        <v>0</v>
      </c>
      <c r="R17" s="245">
        <f t="shared" si="2"/>
        <v>0</v>
      </c>
    </row>
    <row r="18" spans="1:18" ht="20.149999999999999" customHeight="1" x14ac:dyDescent="0.35">
      <c r="A18" s="247">
        <v>15</v>
      </c>
      <c r="B18" s="179" t="str">
        <f t="shared" si="0"/>
        <v xml:space="preserve"> </v>
      </c>
      <c r="C18" s="176" t="s">
        <v>85</v>
      </c>
      <c r="D18" s="57"/>
      <c r="E18" s="256"/>
      <c r="F18" s="61"/>
      <c r="G18" s="176"/>
      <c r="H18" s="150"/>
      <c r="Q18" s="245">
        <f t="shared" si="1"/>
        <v>0</v>
      </c>
      <c r="R18" s="245">
        <f t="shared" si="2"/>
        <v>0</v>
      </c>
    </row>
    <row r="19" spans="1:18" ht="20.149999999999999" customHeight="1" x14ac:dyDescent="0.35">
      <c r="A19" s="247">
        <v>16</v>
      </c>
      <c r="B19" s="179" t="str">
        <f t="shared" si="0"/>
        <v xml:space="preserve"> </v>
      </c>
      <c r="C19" s="176" t="s">
        <v>85</v>
      </c>
      <c r="D19" s="57"/>
      <c r="E19" s="256"/>
      <c r="F19" s="61"/>
      <c r="G19" s="176"/>
      <c r="H19" s="150"/>
      <c r="Q19" s="245">
        <f t="shared" si="1"/>
        <v>0</v>
      </c>
      <c r="R19" s="245">
        <f t="shared" si="2"/>
        <v>0</v>
      </c>
    </row>
    <row r="20" spans="1:18" ht="20.149999999999999" customHeight="1" x14ac:dyDescent="0.35">
      <c r="A20" s="247">
        <v>17</v>
      </c>
      <c r="B20" s="179" t="str">
        <f t="shared" si="0"/>
        <v xml:space="preserve"> </v>
      </c>
      <c r="C20" s="176" t="s">
        <v>85</v>
      </c>
      <c r="D20" s="57"/>
      <c r="E20" s="256"/>
      <c r="F20" s="61"/>
      <c r="G20" s="176"/>
      <c r="H20" s="150"/>
      <c r="Q20" s="245">
        <f t="shared" si="1"/>
        <v>0</v>
      </c>
      <c r="R20" s="245">
        <f t="shared" si="2"/>
        <v>0</v>
      </c>
    </row>
    <row r="21" spans="1:18" ht="20.149999999999999" customHeight="1" x14ac:dyDescent="0.35">
      <c r="A21" s="247">
        <v>18</v>
      </c>
      <c r="B21" s="179" t="str">
        <f t="shared" si="0"/>
        <v xml:space="preserve"> </v>
      </c>
      <c r="C21" s="176" t="s">
        <v>85</v>
      </c>
      <c r="D21" s="57"/>
      <c r="E21" s="256"/>
      <c r="F21" s="61"/>
      <c r="G21" s="176"/>
      <c r="H21" s="150"/>
      <c r="Q21" s="245">
        <f t="shared" si="1"/>
        <v>0</v>
      </c>
      <c r="R21" s="245">
        <f t="shared" si="2"/>
        <v>0</v>
      </c>
    </row>
    <row r="22" spans="1:18" ht="20.149999999999999" customHeight="1" x14ac:dyDescent="0.35">
      <c r="A22" s="247">
        <v>19</v>
      </c>
      <c r="B22" s="179" t="str">
        <f t="shared" si="0"/>
        <v xml:space="preserve"> </v>
      </c>
      <c r="C22" s="176" t="s">
        <v>85</v>
      </c>
      <c r="D22" s="57"/>
      <c r="E22" s="256"/>
      <c r="F22" s="61"/>
      <c r="G22" s="176"/>
      <c r="H22" s="150"/>
      <c r="Q22" s="245">
        <f t="shared" si="1"/>
        <v>0</v>
      </c>
      <c r="R22" s="245">
        <f t="shared" si="2"/>
        <v>0</v>
      </c>
    </row>
    <row r="23" spans="1:18" ht="20.149999999999999" customHeight="1" x14ac:dyDescent="0.35">
      <c r="A23" s="247">
        <v>20</v>
      </c>
      <c r="B23" s="179" t="str">
        <f t="shared" si="0"/>
        <v xml:space="preserve"> </v>
      </c>
      <c r="C23" s="176" t="s">
        <v>85</v>
      </c>
      <c r="D23" s="57"/>
      <c r="E23" s="256"/>
      <c r="F23" s="61"/>
      <c r="G23" s="176"/>
      <c r="H23" s="150"/>
      <c r="Q23" s="245">
        <f t="shared" si="1"/>
        <v>0</v>
      </c>
      <c r="R23" s="245">
        <f t="shared" si="2"/>
        <v>0</v>
      </c>
    </row>
    <row r="24" spans="1:18" ht="20.149999999999999" customHeight="1" x14ac:dyDescent="0.35">
      <c r="A24" s="247">
        <v>21</v>
      </c>
      <c r="B24" s="179" t="str">
        <f t="shared" si="0"/>
        <v xml:space="preserve"> </v>
      </c>
      <c r="C24" s="176" t="s">
        <v>85</v>
      </c>
      <c r="D24" s="57"/>
      <c r="E24" s="256"/>
      <c r="F24" s="61"/>
      <c r="G24" s="176"/>
      <c r="H24" s="150"/>
      <c r="Q24" s="245">
        <f t="shared" si="1"/>
        <v>0</v>
      </c>
      <c r="R24" s="245">
        <f t="shared" si="2"/>
        <v>0</v>
      </c>
    </row>
    <row r="25" spans="1:18" ht="20.149999999999999" customHeight="1" x14ac:dyDescent="0.35">
      <c r="A25" s="247">
        <v>22</v>
      </c>
      <c r="B25" s="179" t="str">
        <f t="shared" si="0"/>
        <v xml:space="preserve"> </v>
      </c>
      <c r="C25" s="176" t="s">
        <v>85</v>
      </c>
      <c r="D25" s="57"/>
      <c r="E25" s="256"/>
      <c r="F25" s="61"/>
      <c r="G25" s="176"/>
      <c r="H25" s="150"/>
      <c r="Q25" s="245">
        <f t="shared" si="1"/>
        <v>0</v>
      </c>
      <c r="R25" s="245">
        <f t="shared" si="2"/>
        <v>0</v>
      </c>
    </row>
    <row r="26" spans="1:18" ht="20.149999999999999" customHeight="1" x14ac:dyDescent="0.35">
      <c r="A26" s="247">
        <v>23</v>
      </c>
      <c r="B26" s="179" t="str">
        <f t="shared" si="0"/>
        <v xml:space="preserve"> </v>
      </c>
      <c r="C26" s="176" t="s">
        <v>85</v>
      </c>
      <c r="D26" s="57"/>
      <c r="E26" s="256"/>
      <c r="F26" s="61"/>
      <c r="G26" s="176"/>
      <c r="H26" s="150"/>
      <c r="Q26" s="245">
        <f t="shared" si="1"/>
        <v>0</v>
      </c>
      <c r="R26" s="245">
        <f t="shared" si="2"/>
        <v>0</v>
      </c>
    </row>
    <row r="27" spans="1:18" ht="20.149999999999999" customHeight="1" x14ac:dyDescent="0.35">
      <c r="A27" s="247">
        <v>24</v>
      </c>
      <c r="B27" s="179" t="str">
        <f t="shared" si="0"/>
        <v xml:space="preserve"> </v>
      </c>
      <c r="C27" s="176" t="s">
        <v>85</v>
      </c>
      <c r="D27" s="57"/>
      <c r="E27" s="256"/>
      <c r="F27" s="61"/>
      <c r="G27" s="176"/>
      <c r="H27" s="150"/>
      <c r="Q27" s="245">
        <f t="shared" si="1"/>
        <v>0</v>
      </c>
      <c r="R27" s="245">
        <f t="shared" si="2"/>
        <v>0</v>
      </c>
    </row>
    <row r="28" spans="1:18" ht="20.149999999999999" customHeight="1" x14ac:dyDescent="0.35">
      <c r="A28" s="247">
        <v>25</v>
      </c>
      <c r="B28" s="179" t="str">
        <f t="shared" si="0"/>
        <v xml:space="preserve"> </v>
      </c>
      <c r="C28" s="176" t="s">
        <v>85</v>
      </c>
      <c r="D28" s="57"/>
      <c r="E28" s="256"/>
      <c r="F28" s="61"/>
      <c r="G28" s="176"/>
      <c r="H28" s="150"/>
      <c r="Q28" s="245">
        <f t="shared" si="1"/>
        <v>0</v>
      </c>
      <c r="R28" s="245">
        <f t="shared" si="2"/>
        <v>0</v>
      </c>
    </row>
    <row r="29" spans="1:18" ht="20.149999999999999" customHeight="1" x14ac:dyDescent="0.35">
      <c r="A29" s="247">
        <v>26</v>
      </c>
      <c r="B29" s="179" t="str">
        <f t="shared" si="0"/>
        <v xml:space="preserve"> </v>
      </c>
      <c r="C29" s="176" t="s">
        <v>85</v>
      </c>
      <c r="D29" s="57"/>
      <c r="E29" s="256"/>
      <c r="F29" s="61"/>
      <c r="G29" s="176"/>
      <c r="H29" s="150"/>
      <c r="Q29" s="245">
        <f t="shared" si="1"/>
        <v>0</v>
      </c>
      <c r="R29" s="245">
        <f t="shared" si="2"/>
        <v>0</v>
      </c>
    </row>
    <row r="30" spans="1:18" ht="20.149999999999999" customHeight="1" x14ac:dyDescent="0.35">
      <c r="A30" s="247">
        <v>27</v>
      </c>
      <c r="B30" s="179" t="str">
        <f t="shared" si="0"/>
        <v xml:space="preserve"> </v>
      </c>
      <c r="C30" s="176" t="s">
        <v>85</v>
      </c>
      <c r="D30" s="57"/>
      <c r="E30" s="256"/>
      <c r="F30" s="61"/>
      <c r="G30" s="176"/>
      <c r="H30" s="150"/>
      <c r="Q30" s="245">
        <f t="shared" si="1"/>
        <v>0</v>
      </c>
      <c r="R30" s="245">
        <f t="shared" si="2"/>
        <v>0</v>
      </c>
    </row>
    <row r="31" spans="1:18" ht="20.149999999999999" customHeight="1" x14ac:dyDescent="0.35">
      <c r="A31" s="247">
        <v>28</v>
      </c>
      <c r="B31" s="179" t="str">
        <f t="shared" si="0"/>
        <v xml:space="preserve"> </v>
      </c>
      <c r="C31" s="176" t="s">
        <v>85</v>
      </c>
      <c r="D31" s="57"/>
      <c r="E31" s="256"/>
      <c r="F31" s="61"/>
      <c r="G31" s="176"/>
      <c r="H31" s="150"/>
      <c r="Q31" s="245">
        <f t="shared" si="1"/>
        <v>0</v>
      </c>
      <c r="R31" s="245">
        <f t="shared" si="2"/>
        <v>0</v>
      </c>
    </row>
    <row r="32" spans="1:18" ht="20.149999999999999" customHeight="1" x14ac:dyDescent="0.35">
      <c r="A32" s="247">
        <v>29</v>
      </c>
      <c r="B32" s="179" t="str">
        <f t="shared" si="0"/>
        <v xml:space="preserve"> </v>
      </c>
      <c r="C32" s="176" t="s">
        <v>85</v>
      </c>
      <c r="D32" s="57"/>
      <c r="E32" s="256"/>
      <c r="F32" s="61"/>
      <c r="G32" s="176"/>
      <c r="H32" s="150"/>
      <c r="Q32" s="245">
        <f t="shared" si="1"/>
        <v>0</v>
      </c>
      <c r="R32" s="245">
        <f t="shared" si="2"/>
        <v>0</v>
      </c>
    </row>
    <row r="33" spans="1:18" ht="20.149999999999999" customHeight="1" x14ac:dyDescent="0.35">
      <c r="A33" s="247">
        <v>30</v>
      </c>
      <c r="B33" s="179" t="str">
        <f t="shared" si="0"/>
        <v xml:space="preserve"> </v>
      </c>
      <c r="C33" s="176" t="s">
        <v>85</v>
      </c>
      <c r="D33" s="57"/>
      <c r="E33" s="256"/>
      <c r="F33" s="61"/>
      <c r="G33" s="176"/>
      <c r="H33" s="150"/>
      <c r="Q33" s="245">
        <f t="shared" si="1"/>
        <v>0</v>
      </c>
      <c r="R33" s="245">
        <f t="shared" si="2"/>
        <v>0</v>
      </c>
    </row>
    <row r="34" spans="1:18" ht="20.149999999999999" customHeight="1" x14ac:dyDescent="0.35">
      <c r="A34" s="247">
        <v>31</v>
      </c>
      <c r="B34" s="179" t="str">
        <f t="shared" si="0"/>
        <v xml:space="preserve"> </v>
      </c>
      <c r="C34" s="176" t="s">
        <v>85</v>
      </c>
      <c r="D34" s="57"/>
      <c r="E34" s="256"/>
      <c r="F34" s="61"/>
      <c r="G34" s="176"/>
      <c r="H34" s="150"/>
      <c r="Q34" s="245">
        <f t="shared" si="1"/>
        <v>0</v>
      </c>
      <c r="R34" s="245">
        <f t="shared" si="2"/>
        <v>0</v>
      </c>
    </row>
    <row r="35" spans="1:18" ht="20.149999999999999" customHeight="1" x14ac:dyDescent="0.35">
      <c r="A35" s="247">
        <v>32</v>
      </c>
      <c r="B35" s="179" t="str">
        <f t="shared" si="0"/>
        <v xml:space="preserve"> </v>
      </c>
      <c r="C35" s="176" t="s">
        <v>85</v>
      </c>
      <c r="D35" s="57"/>
      <c r="E35" s="256"/>
      <c r="F35" s="61"/>
      <c r="G35" s="176"/>
      <c r="H35" s="150"/>
      <c r="Q35" s="245">
        <f t="shared" si="1"/>
        <v>0</v>
      </c>
      <c r="R35" s="245">
        <f t="shared" si="2"/>
        <v>0</v>
      </c>
    </row>
    <row r="36" spans="1:18" ht="20.149999999999999" customHeight="1" x14ac:dyDescent="0.35">
      <c r="A36" s="247">
        <v>33</v>
      </c>
      <c r="B36" s="179" t="str">
        <f t="shared" si="0"/>
        <v xml:space="preserve"> </v>
      </c>
      <c r="C36" s="176" t="s">
        <v>85</v>
      </c>
      <c r="D36" s="57"/>
      <c r="E36" s="256"/>
      <c r="F36" s="61"/>
      <c r="G36" s="176"/>
      <c r="H36" s="150"/>
      <c r="Q36" s="245">
        <f t="shared" si="1"/>
        <v>0</v>
      </c>
      <c r="R36" s="245">
        <f t="shared" si="2"/>
        <v>0</v>
      </c>
    </row>
    <row r="37" spans="1:18" ht="20.149999999999999" customHeight="1" x14ac:dyDescent="0.35">
      <c r="A37" s="247">
        <v>34</v>
      </c>
      <c r="B37" s="179" t="str">
        <f t="shared" si="0"/>
        <v xml:space="preserve"> </v>
      </c>
      <c r="C37" s="176" t="s">
        <v>85</v>
      </c>
      <c r="D37" s="57"/>
      <c r="E37" s="256"/>
      <c r="F37" s="61"/>
      <c r="G37" s="176"/>
      <c r="H37" s="150"/>
      <c r="Q37" s="245">
        <f t="shared" si="1"/>
        <v>0</v>
      </c>
      <c r="R37" s="245">
        <f t="shared" si="2"/>
        <v>0</v>
      </c>
    </row>
    <row r="38" spans="1:18" ht="20.149999999999999" customHeight="1" x14ac:dyDescent="0.35">
      <c r="A38" s="247">
        <v>35</v>
      </c>
      <c r="B38" s="179" t="str">
        <f t="shared" si="0"/>
        <v xml:space="preserve"> </v>
      </c>
      <c r="C38" s="176" t="s">
        <v>85</v>
      </c>
      <c r="D38" s="57"/>
      <c r="E38" s="256"/>
      <c r="F38" s="61"/>
      <c r="G38" s="176"/>
      <c r="H38" s="150"/>
      <c r="Q38" s="245">
        <f t="shared" si="1"/>
        <v>0</v>
      </c>
      <c r="R38" s="245">
        <f t="shared" si="2"/>
        <v>0</v>
      </c>
    </row>
    <row r="39" spans="1:18" ht="20.149999999999999" customHeight="1" x14ac:dyDescent="0.35">
      <c r="A39" s="247">
        <v>36</v>
      </c>
      <c r="B39" s="179" t="str">
        <f t="shared" si="0"/>
        <v xml:space="preserve"> </v>
      </c>
      <c r="C39" s="176" t="s">
        <v>85</v>
      </c>
      <c r="D39" s="57"/>
      <c r="E39" s="256"/>
      <c r="F39" s="61"/>
      <c r="G39" s="176"/>
      <c r="H39" s="150"/>
      <c r="Q39" s="245">
        <f t="shared" si="1"/>
        <v>0</v>
      </c>
      <c r="R39" s="245">
        <f t="shared" si="2"/>
        <v>0</v>
      </c>
    </row>
    <row r="40" spans="1:18" ht="20.149999999999999" customHeight="1" x14ac:dyDescent="0.35">
      <c r="A40" s="247">
        <v>37</v>
      </c>
      <c r="B40" s="179" t="str">
        <f t="shared" si="0"/>
        <v xml:space="preserve"> </v>
      </c>
      <c r="C40" s="176" t="s">
        <v>85</v>
      </c>
      <c r="D40" s="57"/>
      <c r="E40" s="256"/>
      <c r="F40" s="61"/>
      <c r="G40" s="176"/>
      <c r="H40" s="150"/>
      <c r="Q40" s="245">
        <f t="shared" si="1"/>
        <v>0</v>
      </c>
      <c r="R40" s="245">
        <f t="shared" si="2"/>
        <v>0</v>
      </c>
    </row>
    <row r="41" spans="1:18" ht="20.149999999999999" customHeight="1" x14ac:dyDescent="0.35">
      <c r="A41" s="247">
        <v>38</v>
      </c>
      <c r="B41" s="179" t="str">
        <f t="shared" si="0"/>
        <v xml:space="preserve"> </v>
      </c>
      <c r="C41" s="176" t="s">
        <v>85</v>
      </c>
      <c r="D41" s="57"/>
      <c r="E41" s="256"/>
      <c r="F41" s="61"/>
      <c r="G41" s="176"/>
      <c r="H41" s="150"/>
      <c r="Q41" s="245">
        <f t="shared" si="1"/>
        <v>0</v>
      </c>
      <c r="R41" s="245">
        <f t="shared" si="2"/>
        <v>0</v>
      </c>
    </row>
    <row r="42" spans="1:18" ht="20.149999999999999" customHeight="1" x14ac:dyDescent="0.35">
      <c r="A42" s="247">
        <v>39</v>
      </c>
      <c r="B42" s="179" t="str">
        <f t="shared" si="0"/>
        <v xml:space="preserve"> </v>
      </c>
      <c r="C42" s="176" t="s">
        <v>85</v>
      </c>
      <c r="D42" s="57"/>
      <c r="E42" s="256"/>
      <c r="F42" s="61"/>
      <c r="G42" s="176"/>
      <c r="H42" s="150"/>
      <c r="Q42" s="245">
        <f t="shared" si="1"/>
        <v>0</v>
      </c>
      <c r="R42" s="245">
        <f t="shared" si="2"/>
        <v>0</v>
      </c>
    </row>
    <row r="43" spans="1:18" ht="20.149999999999999" customHeight="1" x14ac:dyDescent="0.35">
      <c r="A43" s="247">
        <v>40</v>
      </c>
      <c r="B43" s="179" t="str">
        <f t="shared" si="0"/>
        <v xml:space="preserve"> </v>
      </c>
      <c r="C43" s="176" t="s">
        <v>85</v>
      </c>
      <c r="D43" s="57"/>
      <c r="E43" s="256"/>
      <c r="F43" s="61"/>
      <c r="G43" s="176"/>
      <c r="H43" s="150"/>
      <c r="Q43" s="245">
        <f t="shared" si="1"/>
        <v>0</v>
      </c>
      <c r="R43" s="245">
        <f t="shared" si="2"/>
        <v>0</v>
      </c>
    </row>
    <row r="44" spans="1:18" ht="20.149999999999999" customHeight="1" x14ac:dyDescent="0.35">
      <c r="A44" s="247">
        <v>41</v>
      </c>
      <c r="B44" s="179" t="str">
        <f t="shared" si="0"/>
        <v xml:space="preserve"> </v>
      </c>
      <c r="C44" s="176" t="s">
        <v>85</v>
      </c>
      <c r="D44" s="57"/>
      <c r="E44" s="256"/>
      <c r="F44" s="61"/>
      <c r="G44" s="176"/>
      <c r="H44" s="150"/>
      <c r="Q44" s="245">
        <f t="shared" si="1"/>
        <v>0</v>
      </c>
      <c r="R44" s="245">
        <f t="shared" si="2"/>
        <v>0</v>
      </c>
    </row>
    <row r="45" spans="1:18" ht="20.149999999999999" customHeight="1" x14ac:dyDescent="0.35">
      <c r="A45" s="247">
        <v>42</v>
      </c>
      <c r="B45" s="179" t="str">
        <f t="shared" si="0"/>
        <v xml:space="preserve"> </v>
      </c>
      <c r="C45" s="176" t="s">
        <v>85</v>
      </c>
      <c r="D45" s="57"/>
      <c r="E45" s="256"/>
      <c r="F45" s="61"/>
      <c r="G45" s="176"/>
      <c r="H45" s="150"/>
      <c r="Q45" s="245">
        <f t="shared" si="1"/>
        <v>0</v>
      </c>
      <c r="R45" s="245">
        <f t="shared" si="2"/>
        <v>0</v>
      </c>
    </row>
    <row r="46" spans="1:18" ht="20.149999999999999" customHeight="1" x14ac:dyDescent="0.35">
      <c r="A46" s="247">
        <v>43</v>
      </c>
      <c r="B46" s="179" t="str">
        <f t="shared" si="0"/>
        <v xml:space="preserve"> </v>
      </c>
      <c r="C46" s="176" t="s">
        <v>85</v>
      </c>
      <c r="D46" s="57"/>
      <c r="E46" s="256"/>
      <c r="F46" s="61"/>
      <c r="G46" s="176"/>
      <c r="H46" s="150"/>
      <c r="Q46" s="245">
        <f t="shared" si="1"/>
        <v>0</v>
      </c>
      <c r="R46" s="245">
        <f t="shared" si="2"/>
        <v>0</v>
      </c>
    </row>
    <row r="47" spans="1:18" ht="20.149999999999999" customHeight="1" x14ac:dyDescent="0.35">
      <c r="A47" s="247">
        <v>44</v>
      </c>
      <c r="B47" s="179" t="str">
        <f t="shared" si="0"/>
        <v xml:space="preserve"> </v>
      </c>
      <c r="C47" s="176" t="s">
        <v>85</v>
      </c>
      <c r="D47" s="57"/>
      <c r="E47" s="256"/>
      <c r="F47" s="61"/>
      <c r="G47" s="176"/>
      <c r="H47" s="150"/>
      <c r="Q47" s="245">
        <f t="shared" si="1"/>
        <v>0</v>
      </c>
      <c r="R47" s="245">
        <f t="shared" si="2"/>
        <v>0</v>
      </c>
    </row>
    <row r="48" spans="1:18" ht="20.149999999999999" customHeight="1" x14ac:dyDescent="0.35">
      <c r="A48" s="247">
        <v>45</v>
      </c>
      <c r="B48" s="179" t="str">
        <f t="shared" si="0"/>
        <v xml:space="preserve"> </v>
      </c>
      <c r="C48" s="176" t="s">
        <v>85</v>
      </c>
      <c r="D48" s="57"/>
      <c r="E48" s="256"/>
      <c r="F48" s="61"/>
      <c r="G48" s="176"/>
      <c r="H48" s="150"/>
      <c r="Q48" s="245">
        <f t="shared" si="1"/>
        <v>0</v>
      </c>
      <c r="R48" s="245">
        <f t="shared" si="2"/>
        <v>0</v>
      </c>
    </row>
    <row r="49" spans="1:18" ht="20.149999999999999" customHeight="1" x14ac:dyDescent="0.35">
      <c r="A49" s="247">
        <v>46</v>
      </c>
      <c r="B49" s="179" t="str">
        <f t="shared" si="0"/>
        <v xml:space="preserve"> </v>
      </c>
      <c r="C49" s="176" t="s">
        <v>85</v>
      </c>
      <c r="D49" s="57"/>
      <c r="E49" s="256"/>
      <c r="F49" s="61"/>
      <c r="G49" s="176"/>
      <c r="H49" s="150"/>
      <c r="Q49" s="245">
        <f t="shared" si="1"/>
        <v>0</v>
      </c>
      <c r="R49" s="245">
        <f t="shared" si="2"/>
        <v>0</v>
      </c>
    </row>
    <row r="50" spans="1:18" ht="20.149999999999999" customHeight="1" x14ac:dyDescent="0.35">
      <c r="A50" s="247">
        <v>47</v>
      </c>
      <c r="B50" s="179" t="str">
        <f t="shared" si="0"/>
        <v xml:space="preserve"> </v>
      </c>
      <c r="C50" s="176" t="s">
        <v>85</v>
      </c>
      <c r="D50" s="57"/>
      <c r="E50" s="256"/>
      <c r="F50" s="61"/>
      <c r="G50" s="176"/>
      <c r="H50" s="150"/>
      <c r="Q50" s="245">
        <f t="shared" si="1"/>
        <v>0</v>
      </c>
      <c r="R50" s="245">
        <f t="shared" si="2"/>
        <v>0</v>
      </c>
    </row>
    <row r="51" spans="1:18" ht="20.149999999999999" customHeight="1" x14ac:dyDescent="0.35">
      <c r="A51" s="247">
        <v>48</v>
      </c>
      <c r="B51" s="179" t="str">
        <f t="shared" si="0"/>
        <v xml:space="preserve"> </v>
      </c>
      <c r="C51" s="176" t="s">
        <v>85</v>
      </c>
      <c r="D51" s="57"/>
      <c r="E51" s="256"/>
      <c r="F51" s="61"/>
      <c r="G51" s="176"/>
      <c r="H51" s="150"/>
      <c r="Q51" s="245">
        <f t="shared" si="1"/>
        <v>0</v>
      </c>
      <c r="R51" s="245">
        <f t="shared" si="2"/>
        <v>0</v>
      </c>
    </row>
    <row r="52" spans="1:18" ht="20.149999999999999" customHeight="1" x14ac:dyDescent="0.35">
      <c r="A52" s="247">
        <v>49</v>
      </c>
      <c r="B52" s="179" t="str">
        <f t="shared" si="0"/>
        <v xml:space="preserve"> </v>
      </c>
      <c r="C52" s="176" t="s">
        <v>85</v>
      </c>
      <c r="D52" s="57"/>
      <c r="E52" s="256"/>
      <c r="F52" s="61"/>
      <c r="G52" s="176"/>
      <c r="H52" s="150"/>
      <c r="Q52" s="245">
        <f t="shared" si="1"/>
        <v>0</v>
      </c>
      <c r="R52" s="245">
        <f t="shared" si="2"/>
        <v>0</v>
      </c>
    </row>
    <row r="53" spans="1:18" ht="20.149999999999999" customHeight="1" x14ac:dyDescent="0.35">
      <c r="A53" s="247">
        <v>50</v>
      </c>
      <c r="B53" s="179" t="str">
        <f t="shared" si="0"/>
        <v xml:space="preserve"> </v>
      </c>
      <c r="C53" s="176" t="s">
        <v>85</v>
      </c>
      <c r="D53" s="57"/>
      <c r="E53" s="256"/>
      <c r="F53" s="61"/>
      <c r="G53" s="176"/>
      <c r="H53" s="150"/>
      <c r="Q53" s="245">
        <f t="shared" si="1"/>
        <v>0</v>
      </c>
      <c r="R53" s="245">
        <f t="shared" si="2"/>
        <v>0</v>
      </c>
    </row>
    <row r="54" spans="1:18" ht="20.149999999999999" customHeight="1" x14ac:dyDescent="0.35">
      <c r="A54" s="247">
        <v>51</v>
      </c>
      <c r="B54" s="179" t="str">
        <f t="shared" si="0"/>
        <v xml:space="preserve"> </v>
      </c>
      <c r="C54" s="176" t="s">
        <v>85</v>
      </c>
      <c r="D54" s="57"/>
      <c r="E54" s="256"/>
      <c r="F54" s="61"/>
      <c r="G54" s="176"/>
      <c r="H54" s="150"/>
      <c r="Q54" s="245">
        <f t="shared" si="1"/>
        <v>0</v>
      </c>
      <c r="R54" s="245">
        <f t="shared" si="2"/>
        <v>0</v>
      </c>
    </row>
    <row r="55" spans="1:18" ht="20.149999999999999" customHeight="1" x14ac:dyDescent="0.35">
      <c r="A55" s="247">
        <v>52</v>
      </c>
      <c r="B55" s="179" t="str">
        <f t="shared" si="0"/>
        <v xml:space="preserve"> </v>
      </c>
      <c r="C55" s="176" t="s">
        <v>85</v>
      </c>
      <c r="D55" s="57"/>
      <c r="E55" s="256"/>
      <c r="F55" s="61"/>
      <c r="G55" s="176"/>
      <c r="H55" s="150"/>
      <c r="Q55" s="245">
        <f t="shared" si="1"/>
        <v>0</v>
      </c>
      <c r="R55" s="245">
        <f t="shared" si="2"/>
        <v>0</v>
      </c>
    </row>
    <row r="56" spans="1:18" ht="20.149999999999999" customHeight="1" x14ac:dyDescent="0.35">
      <c r="A56" s="247">
        <v>53</v>
      </c>
      <c r="B56" s="179" t="str">
        <f t="shared" si="0"/>
        <v xml:space="preserve"> </v>
      </c>
      <c r="C56" s="176" t="s">
        <v>85</v>
      </c>
      <c r="D56" s="57"/>
      <c r="E56" s="256"/>
      <c r="F56" s="61"/>
      <c r="G56" s="176"/>
      <c r="H56" s="150"/>
      <c r="Q56" s="245">
        <f t="shared" si="1"/>
        <v>0</v>
      </c>
      <c r="R56" s="245">
        <f t="shared" si="2"/>
        <v>0</v>
      </c>
    </row>
    <row r="57" spans="1:18" ht="20.149999999999999" customHeight="1" x14ac:dyDescent="0.35">
      <c r="A57" s="247">
        <v>54</v>
      </c>
      <c r="B57" s="179" t="str">
        <f t="shared" si="0"/>
        <v xml:space="preserve"> </v>
      </c>
      <c r="C57" s="176" t="s">
        <v>85</v>
      </c>
      <c r="D57" s="57"/>
      <c r="E57" s="256"/>
      <c r="F57" s="61"/>
      <c r="G57" s="176"/>
      <c r="H57" s="150"/>
      <c r="Q57" s="245">
        <f t="shared" si="1"/>
        <v>0</v>
      </c>
      <c r="R57" s="245">
        <f t="shared" si="2"/>
        <v>0</v>
      </c>
    </row>
    <row r="58" spans="1:18" ht="20.149999999999999" customHeight="1" x14ac:dyDescent="0.35">
      <c r="A58" s="247">
        <v>55</v>
      </c>
      <c r="B58" s="179" t="str">
        <f t="shared" si="0"/>
        <v xml:space="preserve"> </v>
      </c>
      <c r="C58" s="176" t="s">
        <v>85</v>
      </c>
      <c r="D58" s="57"/>
      <c r="E58" s="256"/>
      <c r="F58" s="61"/>
      <c r="G58" s="176"/>
      <c r="H58" s="150"/>
      <c r="Q58" s="245">
        <f t="shared" si="1"/>
        <v>0</v>
      </c>
      <c r="R58" s="245">
        <f t="shared" si="2"/>
        <v>0</v>
      </c>
    </row>
    <row r="59" spans="1:18" ht="20.149999999999999" customHeight="1" x14ac:dyDescent="0.35">
      <c r="A59" s="247">
        <v>56</v>
      </c>
      <c r="B59" s="179" t="str">
        <f t="shared" si="0"/>
        <v xml:space="preserve"> </v>
      </c>
      <c r="C59" s="176" t="s">
        <v>85</v>
      </c>
      <c r="D59" s="57"/>
      <c r="E59" s="256"/>
      <c r="F59" s="61"/>
      <c r="G59" s="176"/>
      <c r="H59" s="150"/>
      <c r="Q59" s="245">
        <f t="shared" si="1"/>
        <v>0</v>
      </c>
      <c r="R59" s="245">
        <f t="shared" si="2"/>
        <v>0</v>
      </c>
    </row>
    <row r="60" spans="1:18" ht="20.149999999999999" customHeight="1" x14ac:dyDescent="0.35">
      <c r="A60" s="247">
        <v>57</v>
      </c>
      <c r="B60" s="179" t="str">
        <f t="shared" si="0"/>
        <v xml:space="preserve"> </v>
      </c>
      <c r="C60" s="176" t="s">
        <v>85</v>
      </c>
      <c r="D60" s="57"/>
      <c r="E60" s="256"/>
      <c r="F60" s="61"/>
      <c r="G60" s="176"/>
      <c r="H60" s="150"/>
      <c r="Q60" s="245">
        <f t="shared" si="1"/>
        <v>0</v>
      </c>
      <c r="R60" s="245">
        <f t="shared" si="2"/>
        <v>0</v>
      </c>
    </row>
    <row r="61" spans="1:18" ht="20.149999999999999" customHeight="1" x14ac:dyDescent="0.35">
      <c r="A61" s="247">
        <v>58</v>
      </c>
      <c r="B61" s="179" t="str">
        <f t="shared" si="0"/>
        <v xml:space="preserve"> </v>
      </c>
      <c r="C61" s="176" t="s">
        <v>85</v>
      </c>
      <c r="D61" s="57"/>
      <c r="E61" s="256"/>
      <c r="F61" s="61"/>
      <c r="G61" s="176"/>
      <c r="H61" s="150"/>
      <c r="Q61" s="245">
        <f t="shared" si="1"/>
        <v>0</v>
      </c>
      <c r="R61" s="245">
        <f t="shared" si="2"/>
        <v>0</v>
      </c>
    </row>
    <row r="62" spans="1:18" ht="20.149999999999999" customHeight="1" x14ac:dyDescent="0.35">
      <c r="A62" s="247">
        <v>59</v>
      </c>
      <c r="B62" s="179" t="str">
        <f t="shared" si="0"/>
        <v xml:space="preserve"> </v>
      </c>
      <c r="C62" s="176" t="s">
        <v>85</v>
      </c>
      <c r="D62" s="57"/>
      <c r="E62" s="256"/>
      <c r="F62" s="61"/>
      <c r="G62" s="176"/>
      <c r="H62" s="150"/>
      <c r="Q62" s="245">
        <f t="shared" si="1"/>
        <v>0</v>
      </c>
      <c r="R62" s="245">
        <f t="shared" si="2"/>
        <v>0</v>
      </c>
    </row>
    <row r="63" spans="1:18" ht="20.149999999999999" customHeight="1" x14ac:dyDescent="0.35">
      <c r="A63" s="247">
        <v>60</v>
      </c>
      <c r="B63" s="179" t="str">
        <f t="shared" si="0"/>
        <v xml:space="preserve"> </v>
      </c>
      <c r="C63" s="176" t="s">
        <v>85</v>
      </c>
      <c r="D63" s="57"/>
      <c r="E63" s="256"/>
      <c r="F63" s="61"/>
      <c r="G63" s="176"/>
      <c r="H63" s="150"/>
      <c r="Q63" s="245">
        <f t="shared" si="1"/>
        <v>0</v>
      </c>
      <c r="R63" s="245">
        <f t="shared" si="2"/>
        <v>0</v>
      </c>
    </row>
    <row r="64" spans="1:18" ht="20.149999999999999" customHeight="1" x14ac:dyDescent="0.35">
      <c r="A64" s="247">
        <v>61</v>
      </c>
      <c r="B64" s="179" t="str">
        <f t="shared" si="0"/>
        <v xml:space="preserve"> </v>
      </c>
      <c r="C64" s="176" t="s">
        <v>85</v>
      </c>
      <c r="D64" s="57"/>
      <c r="E64" s="256"/>
      <c r="F64" s="61"/>
      <c r="G64" s="176"/>
      <c r="H64" s="150"/>
      <c r="Q64" s="245">
        <f t="shared" si="1"/>
        <v>0</v>
      </c>
      <c r="R64" s="245">
        <f t="shared" si="2"/>
        <v>0</v>
      </c>
    </row>
    <row r="65" spans="1:18" ht="20.149999999999999" customHeight="1" x14ac:dyDescent="0.35">
      <c r="A65" s="247">
        <v>62</v>
      </c>
      <c r="B65" s="179" t="str">
        <f t="shared" si="0"/>
        <v xml:space="preserve"> </v>
      </c>
      <c r="C65" s="176" t="s">
        <v>85</v>
      </c>
      <c r="D65" s="57"/>
      <c r="E65" s="256"/>
      <c r="F65" s="61"/>
      <c r="G65" s="176"/>
      <c r="H65" s="150"/>
      <c r="Q65" s="245">
        <f t="shared" si="1"/>
        <v>0</v>
      </c>
      <c r="R65" s="245">
        <f t="shared" si="2"/>
        <v>0</v>
      </c>
    </row>
    <row r="66" spans="1:18" ht="20.149999999999999" customHeight="1" x14ac:dyDescent="0.35">
      <c r="A66" s="247">
        <v>63</v>
      </c>
      <c r="B66" s="179" t="str">
        <f t="shared" si="0"/>
        <v xml:space="preserve"> </v>
      </c>
      <c r="C66" s="176" t="s">
        <v>85</v>
      </c>
      <c r="D66" s="57"/>
      <c r="E66" s="256"/>
      <c r="F66" s="61"/>
      <c r="G66" s="176"/>
      <c r="H66" s="150"/>
      <c r="Q66" s="245">
        <f t="shared" si="1"/>
        <v>0</v>
      </c>
      <c r="R66" s="245">
        <f t="shared" si="2"/>
        <v>0</v>
      </c>
    </row>
    <row r="67" spans="1:18" ht="20.149999999999999" customHeight="1" x14ac:dyDescent="0.35">
      <c r="A67" s="247">
        <v>64</v>
      </c>
      <c r="B67" s="179" t="str">
        <f t="shared" si="0"/>
        <v xml:space="preserve"> </v>
      </c>
      <c r="C67" s="176" t="s">
        <v>85</v>
      </c>
      <c r="D67" s="57"/>
      <c r="E67" s="256"/>
      <c r="F67" s="61"/>
      <c r="G67" s="176"/>
      <c r="H67" s="150"/>
      <c r="Q67" s="245">
        <f t="shared" si="1"/>
        <v>0</v>
      </c>
      <c r="R67" s="245">
        <f t="shared" si="2"/>
        <v>0</v>
      </c>
    </row>
    <row r="68" spans="1:18" ht="20.149999999999999" customHeight="1" x14ac:dyDescent="0.35">
      <c r="A68" s="247">
        <v>65</v>
      </c>
      <c r="B68" s="179" t="str">
        <f t="shared" si="0"/>
        <v xml:space="preserve"> </v>
      </c>
      <c r="C68" s="176" t="s">
        <v>85</v>
      </c>
      <c r="D68" s="57"/>
      <c r="E68" s="256"/>
      <c r="F68" s="61"/>
      <c r="G68" s="176"/>
      <c r="H68" s="150"/>
      <c r="Q68" s="245">
        <f t="shared" si="1"/>
        <v>0</v>
      </c>
      <c r="R68" s="245">
        <f t="shared" si="2"/>
        <v>0</v>
      </c>
    </row>
    <row r="69" spans="1:18" ht="20.149999999999999" customHeight="1" x14ac:dyDescent="0.35">
      <c r="A69" s="247">
        <v>66</v>
      </c>
      <c r="B69" s="179" t="str">
        <f t="shared" ref="B69:B132" si="3">_xlfn.CONCAT(C69,D69,E69)</f>
        <v xml:space="preserve"> </v>
      </c>
      <c r="C69" s="176" t="s">
        <v>85</v>
      </c>
      <c r="D69" s="57"/>
      <c r="E69" s="256"/>
      <c r="F69" s="61"/>
      <c r="G69" s="176"/>
      <c r="H69" s="150"/>
      <c r="Q69" s="245">
        <f t="shared" ref="Q69:Q132" si="4">IF(D69&lt;1,0,IF(OR(C69="",C69=" "),0,1))</f>
        <v>0</v>
      </c>
      <c r="R69" s="245">
        <f t="shared" ref="R69:R132" si="5">IF(G69+H69&gt;0,IF(Q69=0,1,0),0)</f>
        <v>0</v>
      </c>
    </row>
    <row r="70" spans="1:18" ht="20.149999999999999" customHeight="1" x14ac:dyDescent="0.35">
      <c r="A70" s="247">
        <v>67</v>
      </c>
      <c r="B70" s="179" t="str">
        <f t="shared" si="3"/>
        <v xml:space="preserve"> </v>
      </c>
      <c r="C70" s="176" t="s">
        <v>85</v>
      </c>
      <c r="D70" s="57"/>
      <c r="E70" s="256"/>
      <c r="F70" s="61"/>
      <c r="G70" s="176"/>
      <c r="H70" s="150"/>
      <c r="Q70" s="245">
        <f t="shared" si="4"/>
        <v>0</v>
      </c>
      <c r="R70" s="245">
        <f t="shared" si="5"/>
        <v>0</v>
      </c>
    </row>
    <row r="71" spans="1:18" ht="20.149999999999999" customHeight="1" x14ac:dyDescent="0.35">
      <c r="A71" s="247">
        <v>68</v>
      </c>
      <c r="B71" s="179" t="str">
        <f t="shared" si="3"/>
        <v xml:space="preserve"> </v>
      </c>
      <c r="C71" s="176" t="s">
        <v>85</v>
      </c>
      <c r="D71" s="57"/>
      <c r="E71" s="256"/>
      <c r="F71" s="61"/>
      <c r="G71" s="176"/>
      <c r="H71" s="150"/>
      <c r="Q71" s="245">
        <f t="shared" si="4"/>
        <v>0</v>
      </c>
      <c r="R71" s="245">
        <f t="shared" si="5"/>
        <v>0</v>
      </c>
    </row>
    <row r="72" spans="1:18" ht="20.149999999999999" customHeight="1" x14ac:dyDescent="0.35">
      <c r="A72" s="247">
        <v>69</v>
      </c>
      <c r="B72" s="179" t="str">
        <f t="shared" si="3"/>
        <v xml:space="preserve"> </v>
      </c>
      <c r="C72" s="176" t="s">
        <v>85</v>
      </c>
      <c r="D72" s="57"/>
      <c r="E72" s="256"/>
      <c r="F72" s="61"/>
      <c r="G72" s="176"/>
      <c r="H72" s="150"/>
      <c r="Q72" s="245">
        <f t="shared" si="4"/>
        <v>0</v>
      </c>
      <c r="R72" s="245">
        <f t="shared" si="5"/>
        <v>0</v>
      </c>
    </row>
    <row r="73" spans="1:18" ht="20.149999999999999" customHeight="1" x14ac:dyDescent="0.35">
      <c r="A73" s="247">
        <v>70</v>
      </c>
      <c r="B73" s="179" t="str">
        <f t="shared" si="3"/>
        <v xml:space="preserve"> </v>
      </c>
      <c r="C73" s="176" t="s">
        <v>85</v>
      </c>
      <c r="D73" s="57"/>
      <c r="E73" s="256"/>
      <c r="F73" s="61"/>
      <c r="G73" s="176"/>
      <c r="H73" s="150"/>
      <c r="Q73" s="245">
        <f t="shared" si="4"/>
        <v>0</v>
      </c>
      <c r="R73" s="245">
        <f t="shared" si="5"/>
        <v>0</v>
      </c>
    </row>
    <row r="74" spans="1:18" ht="20.149999999999999" customHeight="1" x14ac:dyDescent="0.35">
      <c r="A74" s="247">
        <v>71</v>
      </c>
      <c r="B74" s="179" t="str">
        <f t="shared" si="3"/>
        <v xml:space="preserve"> </v>
      </c>
      <c r="C74" s="176" t="s">
        <v>85</v>
      </c>
      <c r="D74" s="57"/>
      <c r="E74" s="256"/>
      <c r="F74" s="61"/>
      <c r="G74" s="176"/>
      <c r="H74" s="150"/>
      <c r="Q74" s="245">
        <f t="shared" si="4"/>
        <v>0</v>
      </c>
      <c r="R74" s="245">
        <f t="shared" si="5"/>
        <v>0</v>
      </c>
    </row>
    <row r="75" spans="1:18" ht="20.149999999999999" customHeight="1" x14ac:dyDescent="0.35">
      <c r="A75" s="247">
        <v>72</v>
      </c>
      <c r="B75" s="179" t="str">
        <f t="shared" si="3"/>
        <v xml:space="preserve"> </v>
      </c>
      <c r="C75" s="176" t="s">
        <v>85</v>
      </c>
      <c r="D75" s="57"/>
      <c r="E75" s="256"/>
      <c r="F75" s="61"/>
      <c r="G75" s="176"/>
      <c r="H75" s="150"/>
      <c r="Q75" s="245">
        <f t="shared" si="4"/>
        <v>0</v>
      </c>
      <c r="R75" s="245">
        <f t="shared" si="5"/>
        <v>0</v>
      </c>
    </row>
    <row r="76" spans="1:18" ht="20.149999999999999" customHeight="1" x14ac:dyDescent="0.35">
      <c r="A76" s="247">
        <v>73</v>
      </c>
      <c r="B76" s="179" t="str">
        <f t="shared" si="3"/>
        <v xml:space="preserve"> </v>
      </c>
      <c r="C76" s="176" t="s">
        <v>85</v>
      </c>
      <c r="D76" s="57"/>
      <c r="E76" s="256"/>
      <c r="F76" s="61"/>
      <c r="G76" s="176"/>
      <c r="H76" s="150"/>
      <c r="Q76" s="245">
        <f t="shared" si="4"/>
        <v>0</v>
      </c>
      <c r="R76" s="245">
        <f t="shared" si="5"/>
        <v>0</v>
      </c>
    </row>
    <row r="77" spans="1:18" ht="20.149999999999999" customHeight="1" x14ac:dyDescent="0.35">
      <c r="A77" s="247">
        <v>74</v>
      </c>
      <c r="B77" s="179" t="str">
        <f t="shared" si="3"/>
        <v xml:space="preserve"> </v>
      </c>
      <c r="C77" s="176" t="s">
        <v>85</v>
      </c>
      <c r="D77" s="57"/>
      <c r="E77" s="256"/>
      <c r="F77" s="61"/>
      <c r="G77" s="176"/>
      <c r="H77" s="150"/>
      <c r="Q77" s="245">
        <f t="shared" si="4"/>
        <v>0</v>
      </c>
      <c r="R77" s="245">
        <f t="shared" si="5"/>
        <v>0</v>
      </c>
    </row>
    <row r="78" spans="1:18" ht="20.149999999999999" customHeight="1" x14ac:dyDescent="0.35">
      <c r="A78" s="247">
        <v>75</v>
      </c>
      <c r="B78" s="179" t="str">
        <f t="shared" si="3"/>
        <v xml:space="preserve"> </v>
      </c>
      <c r="C78" s="176" t="s">
        <v>85</v>
      </c>
      <c r="D78" s="57"/>
      <c r="E78" s="256"/>
      <c r="F78" s="61"/>
      <c r="G78" s="176"/>
      <c r="H78" s="150"/>
      <c r="Q78" s="245">
        <f t="shared" si="4"/>
        <v>0</v>
      </c>
      <c r="R78" s="245">
        <f t="shared" si="5"/>
        <v>0</v>
      </c>
    </row>
    <row r="79" spans="1:18" ht="20.149999999999999" customHeight="1" x14ac:dyDescent="0.35">
      <c r="A79" s="247">
        <v>76</v>
      </c>
      <c r="B79" s="179" t="str">
        <f t="shared" si="3"/>
        <v xml:space="preserve"> </v>
      </c>
      <c r="C79" s="176" t="s">
        <v>85</v>
      </c>
      <c r="D79" s="57"/>
      <c r="E79" s="256"/>
      <c r="F79" s="61"/>
      <c r="G79" s="176"/>
      <c r="H79" s="150"/>
      <c r="Q79" s="245">
        <f t="shared" si="4"/>
        <v>0</v>
      </c>
      <c r="R79" s="245">
        <f t="shared" si="5"/>
        <v>0</v>
      </c>
    </row>
    <row r="80" spans="1:18" ht="20.149999999999999" customHeight="1" x14ac:dyDescent="0.35">
      <c r="A80" s="247">
        <v>77</v>
      </c>
      <c r="B80" s="179" t="str">
        <f t="shared" si="3"/>
        <v xml:space="preserve"> </v>
      </c>
      <c r="C80" s="176" t="s">
        <v>85</v>
      </c>
      <c r="D80" s="57"/>
      <c r="E80" s="256"/>
      <c r="F80" s="61"/>
      <c r="G80" s="176"/>
      <c r="H80" s="150"/>
      <c r="Q80" s="245">
        <f t="shared" si="4"/>
        <v>0</v>
      </c>
      <c r="R80" s="245">
        <f t="shared" si="5"/>
        <v>0</v>
      </c>
    </row>
    <row r="81" spans="1:18" ht="20.149999999999999" customHeight="1" x14ac:dyDescent="0.35">
      <c r="A81" s="247">
        <v>78</v>
      </c>
      <c r="B81" s="179" t="str">
        <f t="shared" si="3"/>
        <v xml:space="preserve"> </v>
      </c>
      <c r="C81" s="176" t="s">
        <v>85</v>
      </c>
      <c r="D81" s="57"/>
      <c r="E81" s="256"/>
      <c r="F81" s="61"/>
      <c r="G81" s="176"/>
      <c r="H81" s="150"/>
      <c r="Q81" s="245">
        <f t="shared" si="4"/>
        <v>0</v>
      </c>
      <c r="R81" s="245">
        <f t="shared" si="5"/>
        <v>0</v>
      </c>
    </row>
    <row r="82" spans="1:18" ht="20.149999999999999" customHeight="1" x14ac:dyDescent="0.35">
      <c r="A82" s="247">
        <v>79</v>
      </c>
      <c r="B82" s="179" t="str">
        <f t="shared" si="3"/>
        <v xml:space="preserve"> </v>
      </c>
      <c r="C82" s="176" t="s">
        <v>85</v>
      </c>
      <c r="D82" s="57"/>
      <c r="E82" s="256"/>
      <c r="F82" s="61"/>
      <c r="G82" s="176"/>
      <c r="H82" s="150"/>
      <c r="Q82" s="245">
        <f t="shared" si="4"/>
        <v>0</v>
      </c>
      <c r="R82" s="245">
        <f t="shared" si="5"/>
        <v>0</v>
      </c>
    </row>
    <row r="83" spans="1:18" ht="20.149999999999999" customHeight="1" x14ac:dyDescent="0.35">
      <c r="A83" s="247">
        <v>80</v>
      </c>
      <c r="B83" s="179" t="str">
        <f t="shared" si="3"/>
        <v xml:space="preserve"> </v>
      </c>
      <c r="C83" s="176" t="s">
        <v>85</v>
      </c>
      <c r="D83" s="57"/>
      <c r="E83" s="256"/>
      <c r="F83" s="61"/>
      <c r="G83" s="176"/>
      <c r="H83" s="150"/>
      <c r="Q83" s="245">
        <f t="shared" si="4"/>
        <v>0</v>
      </c>
      <c r="R83" s="245">
        <f t="shared" si="5"/>
        <v>0</v>
      </c>
    </row>
    <row r="84" spans="1:18" ht="20.149999999999999" customHeight="1" x14ac:dyDescent="0.35">
      <c r="A84" s="247">
        <v>81</v>
      </c>
      <c r="B84" s="179" t="str">
        <f t="shared" si="3"/>
        <v xml:space="preserve"> </v>
      </c>
      <c r="C84" s="176" t="s">
        <v>85</v>
      </c>
      <c r="D84" s="57"/>
      <c r="E84" s="256"/>
      <c r="F84" s="61"/>
      <c r="G84" s="176"/>
      <c r="H84" s="150"/>
      <c r="Q84" s="245">
        <f t="shared" si="4"/>
        <v>0</v>
      </c>
      <c r="R84" s="245">
        <f t="shared" si="5"/>
        <v>0</v>
      </c>
    </row>
    <row r="85" spans="1:18" ht="20.149999999999999" customHeight="1" x14ac:dyDescent="0.35">
      <c r="A85" s="247">
        <v>82</v>
      </c>
      <c r="B85" s="179" t="str">
        <f t="shared" si="3"/>
        <v xml:space="preserve"> </v>
      </c>
      <c r="C85" s="176" t="s">
        <v>85</v>
      </c>
      <c r="D85" s="57"/>
      <c r="E85" s="256"/>
      <c r="F85" s="61"/>
      <c r="G85" s="176"/>
      <c r="H85" s="150"/>
      <c r="Q85" s="245">
        <f t="shared" si="4"/>
        <v>0</v>
      </c>
      <c r="R85" s="245">
        <f t="shared" si="5"/>
        <v>0</v>
      </c>
    </row>
    <row r="86" spans="1:18" ht="20.149999999999999" customHeight="1" x14ac:dyDescent="0.35">
      <c r="A86" s="247">
        <v>83</v>
      </c>
      <c r="B86" s="179" t="str">
        <f t="shared" si="3"/>
        <v xml:space="preserve"> </v>
      </c>
      <c r="C86" s="176" t="s">
        <v>85</v>
      </c>
      <c r="D86" s="57"/>
      <c r="E86" s="256"/>
      <c r="F86" s="61"/>
      <c r="G86" s="176"/>
      <c r="H86" s="150"/>
      <c r="Q86" s="245">
        <f t="shared" si="4"/>
        <v>0</v>
      </c>
      <c r="R86" s="245">
        <f t="shared" si="5"/>
        <v>0</v>
      </c>
    </row>
    <row r="87" spans="1:18" ht="20.149999999999999" customHeight="1" x14ac:dyDescent="0.35">
      <c r="A87" s="247">
        <v>84</v>
      </c>
      <c r="B87" s="179" t="str">
        <f t="shared" si="3"/>
        <v xml:space="preserve"> </v>
      </c>
      <c r="C87" s="176" t="s">
        <v>85</v>
      </c>
      <c r="D87" s="57"/>
      <c r="E87" s="256"/>
      <c r="F87" s="61"/>
      <c r="G87" s="176"/>
      <c r="H87" s="150"/>
      <c r="Q87" s="245">
        <f t="shared" si="4"/>
        <v>0</v>
      </c>
      <c r="R87" s="245">
        <f t="shared" si="5"/>
        <v>0</v>
      </c>
    </row>
    <row r="88" spans="1:18" ht="20.149999999999999" customHeight="1" x14ac:dyDescent="0.35">
      <c r="A88" s="247">
        <v>85</v>
      </c>
      <c r="B88" s="179" t="str">
        <f t="shared" si="3"/>
        <v xml:space="preserve"> </v>
      </c>
      <c r="C88" s="176" t="s">
        <v>85</v>
      </c>
      <c r="D88" s="57"/>
      <c r="E88" s="256"/>
      <c r="F88" s="61"/>
      <c r="G88" s="176"/>
      <c r="H88" s="150"/>
      <c r="Q88" s="245">
        <f t="shared" si="4"/>
        <v>0</v>
      </c>
      <c r="R88" s="245">
        <f t="shared" si="5"/>
        <v>0</v>
      </c>
    </row>
    <row r="89" spans="1:18" ht="20.149999999999999" customHeight="1" x14ac:dyDescent="0.35">
      <c r="A89" s="247">
        <v>86</v>
      </c>
      <c r="B89" s="179" t="str">
        <f t="shared" si="3"/>
        <v xml:space="preserve"> </v>
      </c>
      <c r="C89" s="176" t="s">
        <v>85</v>
      </c>
      <c r="D89" s="57"/>
      <c r="E89" s="256"/>
      <c r="F89" s="61"/>
      <c r="G89" s="176"/>
      <c r="H89" s="150"/>
      <c r="Q89" s="245">
        <f t="shared" si="4"/>
        <v>0</v>
      </c>
      <c r="R89" s="245">
        <f t="shared" si="5"/>
        <v>0</v>
      </c>
    </row>
    <row r="90" spans="1:18" ht="20.149999999999999" customHeight="1" x14ac:dyDescent="0.35">
      <c r="A90" s="247">
        <v>87</v>
      </c>
      <c r="B90" s="179" t="str">
        <f t="shared" si="3"/>
        <v xml:space="preserve"> </v>
      </c>
      <c r="C90" s="176" t="s">
        <v>85</v>
      </c>
      <c r="D90" s="57"/>
      <c r="E90" s="256"/>
      <c r="F90" s="61"/>
      <c r="G90" s="176"/>
      <c r="H90" s="150"/>
      <c r="Q90" s="245">
        <f t="shared" si="4"/>
        <v>0</v>
      </c>
      <c r="R90" s="245">
        <f t="shared" si="5"/>
        <v>0</v>
      </c>
    </row>
    <row r="91" spans="1:18" ht="20.149999999999999" customHeight="1" x14ac:dyDescent="0.35">
      <c r="A91" s="247">
        <v>88</v>
      </c>
      <c r="B91" s="179" t="str">
        <f t="shared" si="3"/>
        <v xml:space="preserve"> </v>
      </c>
      <c r="C91" s="176" t="s">
        <v>85</v>
      </c>
      <c r="D91" s="57"/>
      <c r="E91" s="256"/>
      <c r="F91" s="61"/>
      <c r="G91" s="176"/>
      <c r="H91" s="150"/>
      <c r="Q91" s="245">
        <f t="shared" si="4"/>
        <v>0</v>
      </c>
      <c r="R91" s="245">
        <f t="shared" si="5"/>
        <v>0</v>
      </c>
    </row>
    <row r="92" spans="1:18" ht="20.149999999999999" customHeight="1" x14ac:dyDescent="0.35">
      <c r="A92" s="247">
        <v>89</v>
      </c>
      <c r="B92" s="179" t="str">
        <f t="shared" si="3"/>
        <v xml:space="preserve"> </v>
      </c>
      <c r="C92" s="176" t="s">
        <v>85</v>
      </c>
      <c r="D92" s="57"/>
      <c r="E92" s="256"/>
      <c r="F92" s="61"/>
      <c r="G92" s="176"/>
      <c r="H92" s="150"/>
      <c r="Q92" s="245">
        <f t="shared" si="4"/>
        <v>0</v>
      </c>
      <c r="R92" s="245">
        <f t="shared" si="5"/>
        <v>0</v>
      </c>
    </row>
    <row r="93" spans="1:18" ht="20.149999999999999" customHeight="1" x14ac:dyDescent="0.35">
      <c r="A93" s="247">
        <v>90</v>
      </c>
      <c r="B93" s="179" t="str">
        <f t="shared" si="3"/>
        <v xml:space="preserve"> </v>
      </c>
      <c r="C93" s="176" t="s">
        <v>85</v>
      </c>
      <c r="D93" s="57"/>
      <c r="E93" s="256"/>
      <c r="F93" s="61"/>
      <c r="G93" s="176"/>
      <c r="H93" s="150"/>
      <c r="Q93" s="245">
        <f t="shared" si="4"/>
        <v>0</v>
      </c>
      <c r="R93" s="245">
        <f t="shared" si="5"/>
        <v>0</v>
      </c>
    </row>
    <row r="94" spans="1:18" ht="20.149999999999999" customHeight="1" x14ac:dyDescent="0.35">
      <c r="A94" s="247">
        <v>91</v>
      </c>
      <c r="B94" s="179" t="str">
        <f t="shared" si="3"/>
        <v xml:space="preserve"> </v>
      </c>
      <c r="C94" s="176" t="s">
        <v>85</v>
      </c>
      <c r="D94" s="57"/>
      <c r="E94" s="256"/>
      <c r="F94" s="61"/>
      <c r="G94" s="176"/>
      <c r="H94" s="150"/>
      <c r="Q94" s="245">
        <f t="shared" si="4"/>
        <v>0</v>
      </c>
      <c r="R94" s="245">
        <f t="shared" si="5"/>
        <v>0</v>
      </c>
    </row>
    <row r="95" spans="1:18" ht="20.149999999999999" customHeight="1" x14ac:dyDescent="0.35">
      <c r="A95" s="247">
        <v>92</v>
      </c>
      <c r="B95" s="179" t="str">
        <f t="shared" si="3"/>
        <v xml:space="preserve"> </v>
      </c>
      <c r="C95" s="176" t="s">
        <v>85</v>
      </c>
      <c r="D95" s="57"/>
      <c r="E95" s="256"/>
      <c r="F95" s="61"/>
      <c r="G95" s="176"/>
      <c r="H95" s="150"/>
      <c r="Q95" s="245">
        <f t="shared" si="4"/>
        <v>0</v>
      </c>
      <c r="R95" s="245">
        <f t="shared" si="5"/>
        <v>0</v>
      </c>
    </row>
    <row r="96" spans="1:18" ht="20.149999999999999" customHeight="1" x14ac:dyDescent="0.35">
      <c r="A96" s="247">
        <v>93</v>
      </c>
      <c r="B96" s="179" t="str">
        <f t="shared" si="3"/>
        <v xml:space="preserve"> </v>
      </c>
      <c r="C96" s="176" t="s">
        <v>85</v>
      </c>
      <c r="D96" s="57"/>
      <c r="E96" s="256"/>
      <c r="F96" s="61"/>
      <c r="G96" s="176"/>
      <c r="H96" s="150"/>
      <c r="Q96" s="245">
        <f t="shared" si="4"/>
        <v>0</v>
      </c>
      <c r="R96" s="245">
        <f t="shared" si="5"/>
        <v>0</v>
      </c>
    </row>
    <row r="97" spans="1:18" ht="20.149999999999999" customHeight="1" x14ac:dyDescent="0.35">
      <c r="A97" s="247">
        <v>94</v>
      </c>
      <c r="B97" s="179" t="str">
        <f t="shared" si="3"/>
        <v xml:space="preserve"> </v>
      </c>
      <c r="C97" s="176" t="s">
        <v>85</v>
      </c>
      <c r="D97" s="57"/>
      <c r="E97" s="256"/>
      <c r="F97" s="61"/>
      <c r="G97" s="176"/>
      <c r="H97" s="150"/>
      <c r="Q97" s="245">
        <f t="shared" si="4"/>
        <v>0</v>
      </c>
      <c r="R97" s="245">
        <f t="shared" si="5"/>
        <v>0</v>
      </c>
    </row>
    <row r="98" spans="1:18" ht="20.149999999999999" customHeight="1" x14ac:dyDescent="0.35">
      <c r="A98" s="247">
        <v>95</v>
      </c>
      <c r="B98" s="179" t="str">
        <f t="shared" si="3"/>
        <v xml:space="preserve"> </v>
      </c>
      <c r="C98" s="176" t="s">
        <v>85</v>
      </c>
      <c r="D98" s="57"/>
      <c r="E98" s="256"/>
      <c r="F98" s="61"/>
      <c r="G98" s="176"/>
      <c r="H98" s="150"/>
      <c r="Q98" s="245">
        <f t="shared" si="4"/>
        <v>0</v>
      </c>
      <c r="R98" s="245">
        <f t="shared" si="5"/>
        <v>0</v>
      </c>
    </row>
    <row r="99" spans="1:18" ht="20.149999999999999" customHeight="1" x14ac:dyDescent="0.35">
      <c r="A99" s="247">
        <v>96</v>
      </c>
      <c r="B99" s="179" t="str">
        <f t="shared" si="3"/>
        <v xml:space="preserve"> </v>
      </c>
      <c r="C99" s="176" t="s">
        <v>85</v>
      </c>
      <c r="D99" s="57"/>
      <c r="E99" s="256"/>
      <c r="F99" s="61"/>
      <c r="G99" s="176"/>
      <c r="H99" s="150"/>
      <c r="Q99" s="245">
        <f t="shared" si="4"/>
        <v>0</v>
      </c>
      <c r="R99" s="245">
        <f t="shared" si="5"/>
        <v>0</v>
      </c>
    </row>
    <row r="100" spans="1:18" ht="20.149999999999999" customHeight="1" x14ac:dyDescent="0.35">
      <c r="A100" s="247">
        <v>97</v>
      </c>
      <c r="B100" s="179" t="str">
        <f t="shared" si="3"/>
        <v xml:space="preserve"> </v>
      </c>
      <c r="C100" s="176" t="s">
        <v>85</v>
      </c>
      <c r="D100" s="57"/>
      <c r="E100" s="256"/>
      <c r="F100" s="61"/>
      <c r="G100" s="176"/>
      <c r="H100" s="150"/>
      <c r="Q100" s="245">
        <f t="shared" si="4"/>
        <v>0</v>
      </c>
      <c r="R100" s="245">
        <f t="shared" si="5"/>
        <v>0</v>
      </c>
    </row>
    <row r="101" spans="1:18" ht="20.149999999999999" customHeight="1" x14ac:dyDescent="0.35">
      <c r="A101" s="247">
        <v>98</v>
      </c>
      <c r="B101" s="179" t="str">
        <f t="shared" si="3"/>
        <v xml:space="preserve"> </v>
      </c>
      <c r="C101" s="176" t="s">
        <v>85</v>
      </c>
      <c r="D101" s="57"/>
      <c r="E101" s="256"/>
      <c r="F101" s="61"/>
      <c r="G101" s="176"/>
      <c r="H101" s="150"/>
      <c r="Q101" s="245">
        <f t="shared" si="4"/>
        <v>0</v>
      </c>
      <c r="R101" s="245">
        <f t="shared" si="5"/>
        <v>0</v>
      </c>
    </row>
    <row r="102" spans="1:18" ht="20.149999999999999" customHeight="1" x14ac:dyDescent="0.35">
      <c r="A102" s="247">
        <v>99</v>
      </c>
      <c r="B102" s="179" t="str">
        <f t="shared" si="3"/>
        <v xml:space="preserve"> </v>
      </c>
      <c r="C102" s="176" t="s">
        <v>85</v>
      </c>
      <c r="D102" s="57"/>
      <c r="E102" s="256"/>
      <c r="F102" s="61"/>
      <c r="G102" s="176"/>
      <c r="H102" s="150"/>
      <c r="Q102" s="245">
        <f t="shared" si="4"/>
        <v>0</v>
      </c>
      <c r="R102" s="245">
        <f t="shared" si="5"/>
        <v>0</v>
      </c>
    </row>
    <row r="103" spans="1:18" ht="20.149999999999999" customHeight="1" x14ac:dyDescent="0.35">
      <c r="A103" s="247">
        <v>100</v>
      </c>
      <c r="B103" s="179" t="str">
        <f t="shared" si="3"/>
        <v xml:space="preserve"> </v>
      </c>
      <c r="C103" s="176" t="s">
        <v>85</v>
      </c>
      <c r="D103" s="57"/>
      <c r="E103" s="256"/>
      <c r="F103" s="61"/>
      <c r="G103" s="176"/>
      <c r="H103" s="150"/>
      <c r="Q103" s="245">
        <f t="shared" si="4"/>
        <v>0</v>
      </c>
      <c r="R103" s="245">
        <f t="shared" si="5"/>
        <v>0</v>
      </c>
    </row>
    <row r="104" spans="1:18" ht="20.149999999999999" customHeight="1" x14ac:dyDescent="0.35">
      <c r="A104" s="247">
        <v>101</v>
      </c>
      <c r="B104" s="179" t="str">
        <f t="shared" si="3"/>
        <v xml:space="preserve"> </v>
      </c>
      <c r="C104" s="176" t="s">
        <v>85</v>
      </c>
      <c r="D104" s="57"/>
      <c r="E104" s="256"/>
      <c r="F104" s="61"/>
      <c r="G104" s="176"/>
      <c r="H104" s="150"/>
      <c r="Q104" s="245">
        <f t="shared" si="4"/>
        <v>0</v>
      </c>
      <c r="R104" s="245">
        <f t="shared" si="5"/>
        <v>0</v>
      </c>
    </row>
    <row r="105" spans="1:18" ht="20.149999999999999" customHeight="1" x14ac:dyDescent="0.35">
      <c r="A105" s="247">
        <v>102</v>
      </c>
      <c r="B105" s="179" t="str">
        <f t="shared" si="3"/>
        <v xml:space="preserve"> </v>
      </c>
      <c r="C105" s="176" t="s">
        <v>85</v>
      </c>
      <c r="D105" s="57"/>
      <c r="E105" s="256"/>
      <c r="F105" s="61"/>
      <c r="G105" s="176"/>
      <c r="H105" s="150"/>
      <c r="Q105" s="245">
        <f t="shared" si="4"/>
        <v>0</v>
      </c>
      <c r="R105" s="245">
        <f t="shared" si="5"/>
        <v>0</v>
      </c>
    </row>
    <row r="106" spans="1:18" ht="20.149999999999999" customHeight="1" x14ac:dyDescent="0.35">
      <c r="A106" s="247">
        <v>103</v>
      </c>
      <c r="B106" s="179" t="str">
        <f t="shared" si="3"/>
        <v xml:space="preserve"> </v>
      </c>
      <c r="C106" s="176" t="s">
        <v>85</v>
      </c>
      <c r="D106" s="57"/>
      <c r="E106" s="256"/>
      <c r="F106" s="61"/>
      <c r="G106" s="176"/>
      <c r="H106" s="150"/>
      <c r="Q106" s="245">
        <f t="shared" si="4"/>
        <v>0</v>
      </c>
      <c r="R106" s="245">
        <f t="shared" si="5"/>
        <v>0</v>
      </c>
    </row>
    <row r="107" spans="1:18" ht="20.149999999999999" customHeight="1" x14ac:dyDescent="0.35">
      <c r="A107" s="247">
        <v>104</v>
      </c>
      <c r="B107" s="179" t="str">
        <f t="shared" si="3"/>
        <v xml:space="preserve"> </v>
      </c>
      <c r="C107" s="176" t="s">
        <v>85</v>
      </c>
      <c r="D107" s="57"/>
      <c r="E107" s="256"/>
      <c r="F107" s="61"/>
      <c r="G107" s="176"/>
      <c r="H107" s="150"/>
      <c r="Q107" s="245">
        <f t="shared" si="4"/>
        <v>0</v>
      </c>
      <c r="R107" s="245">
        <f t="shared" si="5"/>
        <v>0</v>
      </c>
    </row>
    <row r="108" spans="1:18" ht="20.149999999999999" customHeight="1" x14ac:dyDescent="0.35">
      <c r="A108" s="247">
        <v>105</v>
      </c>
      <c r="B108" s="179" t="str">
        <f t="shared" si="3"/>
        <v xml:space="preserve"> </v>
      </c>
      <c r="C108" s="176" t="s">
        <v>85</v>
      </c>
      <c r="D108" s="57"/>
      <c r="E108" s="256"/>
      <c r="F108" s="61"/>
      <c r="G108" s="176"/>
      <c r="H108" s="150"/>
      <c r="Q108" s="245">
        <f t="shared" si="4"/>
        <v>0</v>
      </c>
      <c r="R108" s="245">
        <f t="shared" si="5"/>
        <v>0</v>
      </c>
    </row>
    <row r="109" spans="1:18" ht="20.149999999999999" customHeight="1" x14ac:dyDescent="0.35">
      <c r="A109" s="247">
        <v>106</v>
      </c>
      <c r="B109" s="179" t="str">
        <f t="shared" si="3"/>
        <v xml:space="preserve"> </v>
      </c>
      <c r="C109" s="176" t="s">
        <v>85</v>
      </c>
      <c r="D109" s="57"/>
      <c r="E109" s="256"/>
      <c r="F109" s="61"/>
      <c r="G109" s="176"/>
      <c r="H109" s="150"/>
      <c r="Q109" s="245">
        <f t="shared" si="4"/>
        <v>0</v>
      </c>
      <c r="R109" s="245">
        <f t="shared" si="5"/>
        <v>0</v>
      </c>
    </row>
    <row r="110" spans="1:18" ht="20.149999999999999" customHeight="1" x14ac:dyDescent="0.35">
      <c r="A110" s="247">
        <v>107</v>
      </c>
      <c r="B110" s="179" t="str">
        <f t="shared" si="3"/>
        <v xml:space="preserve"> </v>
      </c>
      <c r="C110" s="176" t="s">
        <v>85</v>
      </c>
      <c r="D110" s="57"/>
      <c r="E110" s="256"/>
      <c r="F110" s="61"/>
      <c r="G110" s="176"/>
      <c r="H110" s="150"/>
      <c r="Q110" s="245">
        <f t="shared" si="4"/>
        <v>0</v>
      </c>
      <c r="R110" s="245">
        <f t="shared" si="5"/>
        <v>0</v>
      </c>
    </row>
    <row r="111" spans="1:18" ht="20.149999999999999" customHeight="1" x14ac:dyDescent="0.35">
      <c r="A111" s="247">
        <v>108</v>
      </c>
      <c r="B111" s="179" t="str">
        <f t="shared" si="3"/>
        <v xml:space="preserve"> </v>
      </c>
      <c r="C111" s="176" t="s">
        <v>85</v>
      </c>
      <c r="D111" s="57"/>
      <c r="E111" s="256"/>
      <c r="F111" s="61"/>
      <c r="G111" s="176"/>
      <c r="H111" s="150"/>
      <c r="Q111" s="245">
        <f t="shared" si="4"/>
        <v>0</v>
      </c>
      <c r="R111" s="245">
        <f t="shared" si="5"/>
        <v>0</v>
      </c>
    </row>
    <row r="112" spans="1:18" ht="20.149999999999999" customHeight="1" x14ac:dyDescent="0.35">
      <c r="A112" s="247">
        <v>109</v>
      </c>
      <c r="B112" s="179" t="str">
        <f t="shared" si="3"/>
        <v xml:space="preserve"> </v>
      </c>
      <c r="C112" s="176" t="s">
        <v>85</v>
      </c>
      <c r="D112" s="57"/>
      <c r="E112" s="256"/>
      <c r="F112" s="61"/>
      <c r="G112" s="176"/>
      <c r="H112" s="150"/>
      <c r="Q112" s="245">
        <f t="shared" si="4"/>
        <v>0</v>
      </c>
      <c r="R112" s="245">
        <f t="shared" si="5"/>
        <v>0</v>
      </c>
    </row>
    <row r="113" spans="1:18" ht="20.149999999999999" customHeight="1" x14ac:dyDescent="0.35">
      <c r="A113" s="247">
        <v>110</v>
      </c>
      <c r="B113" s="179" t="str">
        <f t="shared" si="3"/>
        <v xml:space="preserve"> </v>
      </c>
      <c r="C113" s="176" t="s">
        <v>85</v>
      </c>
      <c r="D113" s="57"/>
      <c r="E113" s="256"/>
      <c r="F113" s="61"/>
      <c r="G113" s="176"/>
      <c r="H113" s="150"/>
      <c r="Q113" s="245">
        <f t="shared" si="4"/>
        <v>0</v>
      </c>
      <c r="R113" s="245">
        <f t="shared" si="5"/>
        <v>0</v>
      </c>
    </row>
    <row r="114" spans="1:18" ht="20.149999999999999" customHeight="1" x14ac:dyDescent="0.35">
      <c r="A114" s="247">
        <v>111</v>
      </c>
      <c r="B114" s="179" t="str">
        <f t="shared" si="3"/>
        <v xml:space="preserve"> </v>
      </c>
      <c r="C114" s="176" t="s">
        <v>85</v>
      </c>
      <c r="D114" s="57"/>
      <c r="E114" s="256"/>
      <c r="F114" s="61"/>
      <c r="G114" s="176"/>
      <c r="H114" s="150"/>
      <c r="Q114" s="245">
        <f t="shared" si="4"/>
        <v>0</v>
      </c>
      <c r="R114" s="245">
        <f t="shared" si="5"/>
        <v>0</v>
      </c>
    </row>
    <row r="115" spans="1:18" ht="20.149999999999999" customHeight="1" x14ac:dyDescent="0.35">
      <c r="A115" s="247">
        <v>112</v>
      </c>
      <c r="B115" s="179" t="str">
        <f t="shared" si="3"/>
        <v xml:space="preserve"> </v>
      </c>
      <c r="C115" s="176" t="s">
        <v>85</v>
      </c>
      <c r="D115" s="57"/>
      <c r="E115" s="256"/>
      <c r="F115" s="61"/>
      <c r="G115" s="176"/>
      <c r="H115" s="150"/>
      <c r="Q115" s="245">
        <f t="shared" si="4"/>
        <v>0</v>
      </c>
      <c r="R115" s="245">
        <f t="shared" si="5"/>
        <v>0</v>
      </c>
    </row>
    <row r="116" spans="1:18" ht="20.149999999999999" customHeight="1" x14ac:dyDescent="0.35">
      <c r="A116" s="247">
        <v>113</v>
      </c>
      <c r="B116" s="179" t="str">
        <f t="shared" si="3"/>
        <v xml:space="preserve"> </v>
      </c>
      <c r="C116" s="176" t="s">
        <v>85</v>
      </c>
      <c r="D116" s="57"/>
      <c r="E116" s="256"/>
      <c r="F116" s="61"/>
      <c r="G116" s="176"/>
      <c r="H116" s="150"/>
      <c r="Q116" s="245">
        <f t="shared" si="4"/>
        <v>0</v>
      </c>
      <c r="R116" s="245">
        <f t="shared" si="5"/>
        <v>0</v>
      </c>
    </row>
    <row r="117" spans="1:18" ht="20.149999999999999" customHeight="1" x14ac:dyDescent="0.35">
      <c r="A117" s="247">
        <v>114</v>
      </c>
      <c r="B117" s="179" t="str">
        <f t="shared" si="3"/>
        <v xml:space="preserve"> </v>
      </c>
      <c r="C117" s="176" t="s">
        <v>85</v>
      </c>
      <c r="D117" s="57"/>
      <c r="E117" s="256"/>
      <c r="F117" s="61"/>
      <c r="G117" s="176"/>
      <c r="H117" s="150"/>
      <c r="Q117" s="245">
        <f t="shared" si="4"/>
        <v>0</v>
      </c>
      <c r="R117" s="245">
        <f t="shared" si="5"/>
        <v>0</v>
      </c>
    </row>
    <row r="118" spans="1:18" ht="20.149999999999999" customHeight="1" x14ac:dyDescent="0.35">
      <c r="A118" s="247">
        <v>115</v>
      </c>
      <c r="B118" s="179" t="str">
        <f t="shared" si="3"/>
        <v xml:space="preserve"> </v>
      </c>
      <c r="C118" s="176" t="s">
        <v>85</v>
      </c>
      <c r="D118" s="57"/>
      <c r="E118" s="256"/>
      <c r="F118" s="61"/>
      <c r="G118" s="176"/>
      <c r="H118" s="150"/>
      <c r="Q118" s="245">
        <f t="shared" si="4"/>
        <v>0</v>
      </c>
      <c r="R118" s="245">
        <f t="shared" si="5"/>
        <v>0</v>
      </c>
    </row>
    <row r="119" spans="1:18" ht="20.149999999999999" customHeight="1" x14ac:dyDescent="0.35">
      <c r="A119" s="247">
        <v>116</v>
      </c>
      <c r="B119" s="179" t="str">
        <f t="shared" si="3"/>
        <v xml:space="preserve"> </v>
      </c>
      <c r="C119" s="176" t="s">
        <v>85</v>
      </c>
      <c r="D119" s="57"/>
      <c r="E119" s="256"/>
      <c r="F119" s="61"/>
      <c r="G119" s="176"/>
      <c r="H119" s="150"/>
      <c r="Q119" s="245">
        <f t="shared" si="4"/>
        <v>0</v>
      </c>
      <c r="R119" s="245">
        <f t="shared" si="5"/>
        <v>0</v>
      </c>
    </row>
    <row r="120" spans="1:18" ht="20.149999999999999" customHeight="1" x14ac:dyDescent="0.35">
      <c r="A120" s="247">
        <v>117</v>
      </c>
      <c r="B120" s="179" t="str">
        <f t="shared" si="3"/>
        <v xml:space="preserve"> </v>
      </c>
      <c r="C120" s="176" t="s">
        <v>85</v>
      </c>
      <c r="D120" s="57"/>
      <c r="E120" s="256"/>
      <c r="F120" s="61"/>
      <c r="G120" s="176"/>
      <c r="H120" s="150"/>
      <c r="Q120" s="245">
        <f t="shared" si="4"/>
        <v>0</v>
      </c>
      <c r="R120" s="245">
        <f t="shared" si="5"/>
        <v>0</v>
      </c>
    </row>
    <row r="121" spans="1:18" ht="20.149999999999999" customHeight="1" x14ac:dyDescent="0.35">
      <c r="A121" s="247">
        <v>118</v>
      </c>
      <c r="B121" s="179" t="str">
        <f t="shared" si="3"/>
        <v xml:space="preserve"> </v>
      </c>
      <c r="C121" s="176" t="s">
        <v>85</v>
      </c>
      <c r="D121" s="57"/>
      <c r="E121" s="256"/>
      <c r="F121" s="61"/>
      <c r="G121" s="176"/>
      <c r="H121" s="150"/>
      <c r="Q121" s="245">
        <f t="shared" si="4"/>
        <v>0</v>
      </c>
      <c r="R121" s="245">
        <f t="shared" si="5"/>
        <v>0</v>
      </c>
    </row>
    <row r="122" spans="1:18" ht="20.149999999999999" customHeight="1" x14ac:dyDescent="0.35">
      <c r="A122" s="247">
        <v>119</v>
      </c>
      <c r="B122" s="179" t="str">
        <f t="shared" si="3"/>
        <v xml:space="preserve"> </v>
      </c>
      <c r="C122" s="176" t="s">
        <v>85</v>
      </c>
      <c r="D122" s="57"/>
      <c r="E122" s="256"/>
      <c r="F122" s="61"/>
      <c r="G122" s="176"/>
      <c r="H122" s="150"/>
      <c r="Q122" s="245">
        <f t="shared" si="4"/>
        <v>0</v>
      </c>
      <c r="R122" s="245">
        <f t="shared" si="5"/>
        <v>0</v>
      </c>
    </row>
    <row r="123" spans="1:18" ht="20.149999999999999" customHeight="1" x14ac:dyDescent="0.35">
      <c r="A123" s="247">
        <v>120</v>
      </c>
      <c r="B123" s="179" t="str">
        <f t="shared" si="3"/>
        <v xml:space="preserve"> </v>
      </c>
      <c r="C123" s="176" t="s">
        <v>85</v>
      </c>
      <c r="D123" s="57"/>
      <c r="E123" s="256"/>
      <c r="F123" s="61"/>
      <c r="G123" s="176"/>
      <c r="H123" s="150"/>
      <c r="Q123" s="245">
        <f t="shared" si="4"/>
        <v>0</v>
      </c>
      <c r="R123" s="245">
        <f t="shared" si="5"/>
        <v>0</v>
      </c>
    </row>
    <row r="124" spans="1:18" ht="20.149999999999999" customHeight="1" x14ac:dyDescent="0.35">
      <c r="A124" s="247">
        <v>121</v>
      </c>
      <c r="B124" s="179" t="str">
        <f t="shared" si="3"/>
        <v xml:space="preserve"> </v>
      </c>
      <c r="C124" s="176" t="s">
        <v>85</v>
      </c>
      <c r="D124" s="57"/>
      <c r="E124" s="256"/>
      <c r="F124" s="61"/>
      <c r="G124" s="176"/>
      <c r="H124" s="150"/>
      <c r="Q124" s="245">
        <f t="shared" si="4"/>
        <v>0</v>
      </c>
      <c r="R124" s="245">
        <f t="shared" si="5"/>
        <v>0</v>
      </c>
    </row>
    <row r="125" spans="1:18" ht="20.149999999999999" customHeight="1" x14ac:dyDescent="0.35">
      <c r="A125" s="247">
        <v>122</v>
      </c>
      <c r="B125" s="179" t="str">
        <f t="shared" si="3"/>
        <v xml:space="preserve"> </v>
      </c>
      <c r="C125" s="176" t="s">
        <v>85</v>
      </c>
      <c r="D125" s="57"/>
      <c r="E125" s="256"/>
      <c r="F125" s="61"/>
      <c r="G125" s="176"/>
      <c r="H125" s="150"/>
      <c r="Q125" s="245">
        <f t="shared" si="4"/>
        <v>0</v>
      </c>
      <c r="R125" s="245">
        <f t="shared" si="5"/>
        <v>0</v>
      </c>
    </row>
    <row r="126" spans="1:18" ht="20.149999999999999" customHeight="1" x14ac:dyDescent="0.35">
      <c r="A126" s="247">
        <v>123</v>
      </c>
      <c r="B126" s="179" t="str">
        <f t="shared" si="3"/>
        <v xml:space="preserve"> </v>
      </c>
      <c r="C126" s="176" t="s">
        <v>85</v>
      </c>
      <c r="D126" s="57"/>
      <c r="E126" s="256"/>
      <c r="F126" s="61"/>
      <c r="G126" s="176"/>
      <c r="H126" s="150"/>
      <c r="Q126" s="245">
        <f t="shared" si="4"/>
        <v>0</v>
      </c>
      <c r="R126" s="245">
        <f t="shared" si="5"/>
        <v>0</v>
      </c>
    </row>
    <row r="127" spans="1:18" ht="20.149999999999999" customHeight="1" x14ac:dyDescent="0.35">
      <c r="A127" s="247">
        <v>124</v>
      </c>
      <c r="B127" s="179" t="str">
        <f t="shared" si="3"/>
        <v xml:space="preserve"> </v>
      </c>
      <c r="C127" s="176" t="s">
        <v>85</v>
      </c>
      <c r="D127" s="57"/>
      <c r="E127" s="256"/>
      <c r="F127" s="61"/>
      <c r="G127" s="176"/>
      <c r="H127" s="150"/>
      <c r="Q127" s="245">
        <f t="shared" si="4"/>
        <v>0</v>
      </c>
      <c r="R127" s="245">
        <f t="shared" si="5"/>
        <v>0</v>
      </c>
    </row>
    <row r="128" spans="1:18" ht="20.149999999999999" customHeight="1" x14ac:dyDescent="0.35">
      <c r="A128" s="247">
        <v>125</v>
      </c>
      <c r="B128" s="179" t="str">
        <f t="shared" si="3"/>
        <v xml:space="preserve"> </v>
      </c>
      <c r="C128" s="176" t="s">
        <v>85</v>
      </c>
      <c r="D128" s="57"/>
      <c r="E128" s="256"/>
      <c r="F128" s="61"/>
      <c r="G128" s="176"/>
      <c r="H128" s="150"/>
      <c r="Q128" s="245">
        <f t="shared" si="4"/>
        <v>0</v>
      </c>
      <c r="R128" s="245">
        <f t="shared" si="5"/>
        <v>0</v>
      </c>
    </row>
    <row r="129" spans="1:18" ht="20.149999999999999" customHeight="1" x14ac:dyDescent="0.35">
      <c r="A129" s="247">
        <v>126</v>
      </c>
      <c r="B129" s="179" t="str">
        <f t="shared" si="3"/>
        <v xml:space="preserve"> </v>
      </c>
      <c r="C129" s="176" t="s">
        <v>85</v>
      </c>
      <c r="D129" s="57"/>
      <c r="E129" s="256"/>
      <c r="F129" s="61"/>
      <c r="G129" s="176"/>
      <c r="H129" s="150"/>
      <c r="Q129" s="245">
        <f t="shared" si="4"/>
        <v>0</v>
      </c>
      <c r="R129" s="245">
        <f t="shared" si="5"/>
        <v>0</v>
      </c>
    </row>
    <row r="130" spans="1:18" ht="20.149999999999999" customHeight="1" x14ac:dyDescent="0.35">
      <c r="A130" s="247">
        <v>127</v>
      </c>
      <c r="B130" s="179" t="str">
        <f t="shared" si="3"/>
        <v xml:space="preserve"> </v>
      </c>
      <c r="C130" s="176" t="s">
        <v>85</v>
      </c>
      <c r="D130" s="57"/>
      <c r="E130" s="256"/>
      <c r="F130" s="61"/>
      <c r="G130" s="176"/>
      <c r="H130" s="150"/>
      <c r="Q130" s="245">
        <f t="shared" si="4"/>
        <v>0</v>
      </c>
      <c r="R130" s="245">
        <f t="shared" si="5"/>
        <v>0</v>
      </c>
    </row>
    <row r="131" spans="1:18" ht="20.149999999999999" customHeight="1" x14ac:dyDescent="0.35">
      <c r="A131" s="247">
        <v>128</v>
      </c>
      <c r="B131" s="179" t="str">
        <f t="shared" si="3"/>
        <v xml:space="preserve"> </v>
      </c>
      <c r="C131" s="176" t="s">
        <v>85</v>
      </c>
      <c r="D131" s="57"/>
      <c r="E131" s="256"/>
      <c r="F131" s="61"/>
      <c r="G131" s="176"/>
      <c r="H131" s="150"/>
      <c r="Q131" s="245">
        <f t="shared" si="4"/>
        <v>0</v>
      </c>
      <c r="R131" s="245">
        <f t="shared" si="5"/>
        <v>0</v>
      </c>
    </row>
    <row r="132" spans="1:18" ht="20.149999999999999" customHeight="1" x14ac:dyDescent="0.35">
      <c r="A132" s="247">
        <v>129</v>
      </c>
      <c r="B132" s="179" t="str">
        <f t="shared" si="3"/>
        <v xml:space="preserve"> </v>
      </c>
      <c r="C132" s="176" t="s">
        <v>85</v>
      </c>
      <c r="D132" s="57"/>
      <c r="E132" s="256"/>
      <c r="F132" s="61"/>
      <c r="G132" s="176"/>
      <c r="H132" s="150"/>
      <c r="Q132" s="245">
        <f t="shared" si="4"/>
        <v>0</v>
      </c>
      <c r="R132" s="245">
        <f t="shared" si="5"/>
        <v>0</v>
      </c>
    </row>
    <row r="133" spans="1:18" ht="20.149999999999999" customHeight="1" x14ac:dyDescent="0.35">
      <c r="A133" s="247">
        <v>130</v>
      </c>
      <c r="B133" s="179" t="str">
        <f t="shared" ref="B133:B196" si="6">_xlfn.CONCAT(C133,D133,E133)</f>
        <v xml:space="preserve"> </v>
      </c>
      <c r="C133" s="176" t="s">
        <v>85</v>
      </c>
      <c r="D133" s="57"/>
      <c r="E133" s="256"/>
      <c r="F133" s="61"/>
      <c r="G133" s="176"/>
      <c r="H133" s="150"/>
      <c r="Q133" s="245">
        <f t="shared" ref="Q133:Q196" si="7">IF(D133&lt;1,0,IF(OR(C133="",C133=" "),0,1))</f>
        <v>0</v>
      </c>
      <c r="R133" s="245">
        <f t="shared" ref="R133:R196" si="8">IF(G133+H133&gt;0,IF(Q133=0,1,0),0)</f>
        <v>0</v>
      </c>
    </row>
    <row r="134" spans="1:18" ht="20.149999999999999" customHeight="1" x14ac:dyDescent="0.35">
      <c r="A134" s="247">
        <v>131</v>
      </c>
      <c r="B134" s="179" t="str">
        <f t="shared" si="6"/>
        <v xml:space="preserve"> </v>
      </c>
      <c r="C134" s="176" t="s">
        <v>85</v>
      </c>
      <c r="D134" s="57"/>
      <c r="E134" s="256"/>
      <c r="F134" s="61"/>
      <c r="G134" s="176"/>
      <c r="H134" s="150"/>
      <c r="Q134" s="245">
        <f t="shared" si="7"/>
        <v>0</v>
      </c>
      <c r="R134" s="245">
        <f t="shared" si="8"/>
        <v>0</v>
      </c>
    </row>
    <row r="135" spans="1:18" ht="20.149999999999999" customHeight="1" x14ac:dyDescent="0.35">
      <c r="A135" s="247">
        <v>132</v>
      </c>
      <c r="B135" s="179" t="str">
        <f t="shared" si="6"/>
        <v xml:space="preserve"> </v>
      </c>
      <c r="C135" s="176" t="s">
        <v>85</v>
      </c>
      <c r="D135" s="57"/>
      <c r="E135" s="256"/>
      <c r="F135" s="61"/>
      <c r="G135" s="176"/>
      <c r="H135" s="150"/>
      <c r="Q135" s="245">
        <f t="shared" si="7"/>
        <v>0</v>
      </c>
      <c r="R135" s="245">
        <f t="shared" si="8"/>
        <v>0</v>
      </c>
    </row>
    <row r="136" spans="1:18" ht="20.149999999999999" customHeight="1" x14ac:dyDescent="0.35">
      <c r="A136" s="247">
        <v>133</v>
      </c>
      <c r="B136" s="179" t="str">
        <f t="shared" si="6"/>
        <v xml:space="preserve"> </v>
      </c>
      <c r="C136" s="176" t="s">
        <v>85</v>
      </c>
      <c r="D136" s="57"/>
      <c r="E136" s="256"/>
      <c r="F136" s="61"/>
      <c r="G136" s="176"/>
      <c r="H136" s="150"/>
      <c r="Q136" s="245">
        <f t="shared" si="7"/>
        <v>0</v>
      </c>
      <c r="R136" s="245">
        <f t="shared" si="8"/>
        <v>0</v>
      </c>
    </row>
    <row r="137" spans="1:18" ht="20.149999999999999" customHeight="1" x14ac:dyDescent="0.35">
      <c r="A137" s="247">
        <v>134</v>
      </c>
      <c r="B137" s="179" t="str">
        <f t="shared" si="6"/>
        <v xml:space="preserve"> </v>
      </c>
      <c r="C137" s="176" t="s">
        <v>85</v>
      </c>
      <c r="D137" s="57"/>
      <c r="E137" s="256"/>
      <c r="F137" s="61"/>
      <c r="G137" s="176"/>
      <c r="H137" s="150"/>
      <c r="Q137" s="245">
        <f t="shared" si="7"/>
        <v>0</v>
      </c>
      <c r="R137" s="245">
        <f t="shared" si="8"/>
        <v>0</v>
      </c>
    </row>
    <row r="138" spans="1:18" ht="20.149999999999999" customHeight="1" x14ac:dyDescent="0.35">
      <c r="A138" s="247">
        <v>135</v>
      </c>
      <c r="B138" s="179" t="str">
        <f t="shared" si="6"/>
        <v xml:space="preserve"> </v>
      </c>
      <c r="C138" s="176" t="s">
        <v>85</v>
      </c>
      <c r="D138" s="57"/>
      <c r="E138" s="256"/>
      <c r="F138" s="61"/>
      <c r="G138" s="176"/>
      <c r="H138" s="150"/>
      <c r="Q138" s="245">
        <f t="shared" si="7"/>
        <v>0</v>
      </c>
      <c r="R138" s="245">
        <f t="shared" si="8"/>
        <v>0</v>
      </c>
    </row>
    <row r="139" spans="1:18" ht="20.149999999999999" customHeight="1" x14ac:dyDescent="0.35">
      <c r="A139" s="247">
        <v>136</v>
      </c>
      <c r="B139" s="179" t="str">
        <f t="shared" si="6"/>
        <v xml:space="preserve"> </v>
      </c>
      <c r="C139" s="176" t="s">
        <v>85</v>
      </c>
      <c r="D139" s="57"/>
      <c r="E139" s="256"/>
      <c r="F139" s="61"/>
      <c r="G139" s="176"/>
      <c r="H139" s="150"/>
      <c r="Q139" s="245">
        <f t="shared" si="7"/>
        <v>0</v>
      </c>
      <c r="R139" s="245">
        <f t="shared" si="8"/>
        <v>0</v>
      </c>
    </row>
    <row r="140" spans="1:18" ht="20.149999999999999" customHeight="1" x14ac:dyDescent="0.35">
      <c r="A140" s="247">
        <v>137</v>
      </c>
      <c r="B140" s="179" t="str">
        <f t="shared" si="6"/>
        <v xml:space="preserve"> </v>
      </c>
      <c r="C140" s="176" t="s">
        <v>85</v>
      </c>
      <c r="D140" s="57"/>
      <c r="E140" s="256"/>
      <c r="F140" s="61"/>
      <c r="G140" s="176"/>
      <c r="H140" s="150"/>
      <c r="Q140" s="245">
        <f t="shared" si="7"/>
        <v>0</v>
      </c>
      <c r="R140" s="245">
        <f t="shared" si="8"/>
        <v>0</v>
      </c>
    </row>
    <row r="141" spans="1:18" ht="20.149999999999999" customHeight="1" x14ac:dyDescent="0.35">
      <c r="A141" s="247">
        <v>138</v>
      </c>
      <c r="B141" s="179" t="str">
        <f t="shared" si="6"/>
        <v xml:space="preserve"> </v>
      </c>
      <c r="C141" s="176" t="s">
        <v>85</v>
      </c>
      <c r="D141" s="57"/>
      <c r="E141" s="256"/>
      <c r="F141" s="61"/>
      <c r="G141" s="176"/>
      <c r="H141" s="150"/>
      <c r="Q141" s="245">
        <f t="shared" si="7"/>
        <v>0</v>
      </c>
      <c r="R141" s="245">
        <f t="shared" si="8"/>
        <v>0</v>
      </c>
    </row>
    <row r="142" spans="1:18" ht="20.149999999999999" customHeight="1" x14ac:dyDescent="0.35">
      <c r="A142" s="247">
        <v>139</v>
      </c>
      <c r="B142" s="179" t="str">
        <f t="shared" si="6"/>
        <v xml:space="preserve"> </v>
      </c>
      <c r="C142" s="176" t="s">
        <v>85</v>
      </c>
      <c r="D142" s="57"/>
      <c r="E142" s="256"/>
      <c r="F142" s="61"/>
      <c r="G142" s="176"/>
      <c r="H142" s="150"/>
      <c r="Q142" s="245">
        <f t="shared" si="7"/>
        <v>0</v>
      </c>
      <c r="R142" s="245">
        <f t="shared" si="8"/>
        <v>0</v>
      </c>
    </row>
    <row r="143" spans="1:18" ht="20.149999999999999" customHeight="1" x14ac:dyDescent="0.35">
      <c r="A143" s="247">
        <v>140</v>
      </c>
      <c r="B143" s="179" t="str">
        <f t="shared" si="6"/>
        <v xml:space="preserve"> </v>
      </c>
      <c r="C143" s="176" t="s">
        <v>85</v>
      </c>
      <c r="D143" s="57"/>
      <c r="E143" s="256"/>
      <c r="F143" s="61"/>
      <c r="G143" s="176"/>
      <c r="H143" s="150"/>
      <c r="Q143" s="245">
        <f t="shared" si="7"/>
        <v>0</v>
      </c>
      <c r="R143" s="245">
        <f t="shared" si="8"/>
        <v>0</v>
      </c>
    </row>
    <row r="144" spans="1:18" ht="20.149999999999999" customHeight="1" x14ac:dyDescent="0.35">
      <c r="A144" s="247">
        <v>141</v>
      </c>
      <c r="B144" s="179" t="str">
        <f t="shared" si="6"/>
        <v xml:space="preserve"> </v>
      </c>
      <c r="C144" s="176" t="s">
        <v>85</v>
      </c>
      <c r="D144" s="57"/>
      <c r="E144" s="256"/>
      <c r="F144" s="61"/>
      <c r="G144" s="176"/>
      <c r="H144" s="150"/>
      <c r="Q144" s="245">
        <f t="shared" si="7"/>
        <v>0</v>
      </c>
      <c r="R144" s="245">
        <f t="shared" si="8"/>
        <v>0</v>
      </c>
    </row>
    <row r="145" spans="1:18" ht="20.149999999999999" customHeight="1" x14ac:dyDescent="0.35">
      <c r="A145" s="247">
        <v>142</v>
      </c>
      <c r="B145" s="179" t="str">
        <f t="shared" si="6"/>
        <v xml:space="preserve"> </v>
      </c>
      <c r="C145" s="176" t="s">
        <v>85</v>
      </c>
      <c r="D145" s="57"/>
      <c r="E145" s="256"/>
      <c r="F145" s="61"/>
      <c r="G145" s="176"/>
      <c r="H145" s="150"/>
      <c r="Q145" s="245">
        <f t="shared" si="7"/>
        <v>0</v>
      </c>
      <c r="R145" s="245">
        <f t="shared" si="8"/>
        <v>0</v>
      </c>
    </row>
    <row r="146" spans="1:18" ht="20.149999999999999" customHeight="1" x14ac:dyDescent="0.35">
      <c r="A146" s="247">
        <v>143</v>
      </c>
      <c r="B146" s="179" t="str">
        <f t="shared" si="6"/>
        <v xml:space="preserve"> </v>
      </c>
      <c r="C146" s="176" t="s">
        <v>85</v>
      </c>
      <c r="D146" s="57"/>
      <c r="E146" s="256"/>
      <c r="F146" s="61"/>
      <c r="G146" s="176"/>
      <c r="H146" s="150"/>
      <c r="Q146" s="245">
        <f t="shared" si="7"/>
        <v>0</v>
      </c>
      <c r="R146" s="245">
        <f t="shared" si="8"/>
        <v>0</v>
      </c>
    </row>
    <row r="147" spans="1:18" ht="20.149999999999999" customHeight="1" x14ac:dyDescent="0.35">
      <c r="A147" s="247">
        <v>144</v>
      </c>
      <c r="B147" s="179" t="str">
        <f t="shared" si="6"/>
        <v xml:space="preserve"> </v>
      </c>
      <c r="C147" s="176" t="s">
        <v>85</v>
      </c>
      <c r="D147" s="57"/>
      <c r="E147" s="256"/>
      <c r="F147" s="61"/>
      <c r="G147" s="176"/>
      <c r="H147" s="150"/>
      <c r="Q147" s="245">
        <f t="shared" si="7"/>
        <v>0</v>
      </c>
      <c r="R147" s="245">
        <f t="shared" si="8"/>
        <v>0</v>
      </c>
    </row>
    <row r="148" spans="1:18" ht="20.149999999999999" customHeight="1" x14ac:dyDescent="0.35">
      <c r="A148" s="247">
        <v>145</v>
      </c>
      <c r="B148" s="179" t="str">
        <f t="shared" si="6"/>
        <v xml:space="preserve"> </v>
      </c>
      <c r="C148" s="176" t="s">
        <v>85</v>
      </c>
      <c r="D148" s="57"/>
      <c r="E148" s="256"/>
      <c r="F148" s="61"/>
      <c r="G148" s="176"/>
      <c r="H148" s="150"/>
      <c r="Q148" s="245">
        <f t="shared" si="7"/>
        <v>0</v>
      </c>
      <c r="R148" s="245">
        <f t="shared" si="8"/>
        <v>0</v>
      </c>
    </row>
    <row r="149" spans="1:18" ht="20.149999999999999" customHeight="1" x14ac:dyDescent="0.35">
      <c r="A149" s="247">
        <v>146</v>
      </c>
      <c r="B149" s="179" t="str">
        <f t="shared" si="6"/>
        <v xml:space="preserve"> </v>
      </c>
      <c r="C149" s="176" t="s">
        <v>85</v>
      </c>
      <c r="D149" s="57"/>
      <c r="E149" s="256"/>
      <c r="F149" s="61"/>
      <c r="G149" s="176"/>
      <c r="H149" s="150"/>
      <c r="Q149" s="245">
        <f t="shared" si="7"/>
        <v>0</v>
      </c>
      <c r="R149" s="245">
        <f t="shared" si="8"/>
        <v>0</v>
      </c>
    </row>
    <row r="150" spans="1:18" ht="20.149999999999999" customHeight="1" x14ac:dyDescent="0.35">
      <c r="A150" s="247">
        <v>147</v>
      </c>
      <c r="B150" s="179" t="str">
        <f t="shared" si="6"/>
        <v xml:space="preserve"> </v>
      </c>
      <c r="C150" s="176" t="s">
        <v>85</v>
      </c>
      <c r="D150" s="57"/>
      <c r="E150" s="256"/>
      <c r="F150" s="61"/>
      <c r="G150" s="176"/>
      <c r="H150" s="150"/>
      <c r="Q150" s="245">
        <f t="shared" si="7"/>
        <v>0</v>
      </c>
      <c r="R150" s="245">
        <f t="shared" si="8"/>
        <v>0</v>
      </c>
    </row>
    <row r="151" spans="1:18" ht="20.149999999999999" customHeight="1" x14ac:dyDescent="0.35">
      <c r="A151" s="247">
        <v>148</v>
      </c>
      <c r="B151" s="179" t="str">
        <f t="shared" si="6"/>
        <v xml:space="preserve"> </v>
      </c>
      <c r="C151" s="176" t="s">
        <v>85</v>
      </c>
      <c r="D151" s="57"/>
      <c r="E151" s="256"/>
      <c r="F151" s="61"/>
      <c r="G151" s="176"/>
      <c r="H151" s="150"/>
      <c r="Q151" s="245">
        <f t="shared" si="7"/>
        <v>0</v>
      </c>
      <c r="R151" s="245">
        <f t="shared" si="8"/>
        <v>0</v>
      </c>
    </row>
    <row r="152" spans="1:18" ht="20.149999999999999" customHeight="1" x14ac:dyDescent="0.35">
      <c r="A152" s="247">
        <v>149</v>
      </c>
      <c r="B152" s="179" t="str">
        <f t="shared" si="6"/>
        <v xml:space="preserve"> </v>
      </c>
      <c r="C152" s="176" t="s">
        <v>85</v>
      </c>
      <c r="D152" s="57"/>
      <c r="E152" s="256"/>
      <c r="F152" s="61"/>
      <c r="G152" s="176"/>
      <c r="H152" s="150"/>
      <c r="Q152" s="245">
        <f t="shared" si="7"/>
        <v>0</v>
      </c>
      <c r="R152" s="245">
        <f t="shared" si="8"/>
        <v>0</v>
      </c>
    </row>
    <row r="153" spans="1:18" ht="20.149999999999999" customHeight="1" x14ac:dyDescent="0.35">
      <c r="A153" s="247">
        <v>150</v>
      </c>
      <c r="B153" s="179" t="str">
        <f t="shared" si="6"/>
        <v xml:space="preserve"> </v>
      </c>
      <c r="C153" s="176" t="s">
        <v>85</v>
      </c>
      <c r="D153" s="57"/>
      <c r="E153" s="256"/>
      <c r="F153" s="61"/>
      <c r="G153" s="176"/>
      <c r="H153" s="150"/>
      <c r="Q153" s="245">
        <f t="shared" si="7"/>
        <v>0</v>
      </c>
      <c r="R153" s="245">
        <f t="shared" si="8"/>
        <v>0</v>
      </c>
    </row>
    <row r="154" spans="1:18" ht="20.149999999999999" customHeight="1" x14ac:dyDescent="0.35">
      <c r="A154" s="247">
        <v>151</v>
      </c>
      <c r="B154" s="179" t="str">
        <f t="shared" si="6"/>
        <v xml:space="preserve"> </v>
      </c>
      <c r="C154" s="176" t="s">
        <v>85</v>
      </c>
      <c r="D154" s="57"/>
      <c r="E154" s="256"/>
      <c r="F154" s="61"/>
      <c r="G154" s="176"/>
      <c r="H154" s="150"/>
      <c r="Q154" s="245">
        <f t="shared" si="7"/>
        <v>0</v>
      </c>
      <c r="R154" s="245">
        <f t="shared" si="8"/>
        <v>0</v>
      </c>
    </row>
    <row r="155" spans="1:18" ht="20.149999999999999" customHeight="1" x14ac:dyDescent="0.35">
      <c r="A155" s="247">
        <v>152</v>
      </c>
      <c r="B155" s="179" t="str">
        <f t="shared" si="6"/>
        <v xml:space="preserve"> </v>
      </c>
      <c r="C155" s="176" t="s">
        <v>85</v>
      </c>
      <c r="D155" s="57"/>
      <c r="E155" s="256"/>
      <c r="F155" s="61"/>
      <c r="G155" s="176"/>
      <c r="H155" s="150"/>
      <c r="Q155" s="245">
        <f t="shared" si="7"/>
        <v>0</v>
      </c>
      <c r="R155" s="245">
        <f t="shared" si="8"/>
        <v>0</v>
      </c>
    </row>
    <row r="156" spans="1:18" ht="20.149999999999999" customHeight="1" x14ac:dyDescent="0.35">
      <c r="A156" s="247">
        <v>153</v>
      </c>
      <c r="B156" s="179" t="str">
        <f t="shared" si="6"/>
        <v xml:space="preserve"> </v>
      </c>
      <c r="C156" s="176" t="s">
        <v>85</v>
      </c>
      <c r="D156" s="57"/>
      <c r="E156" s="256"/>
      <c r="F156" s="61"/>
      <c r="G156" s="176"/>
      <c r="H156" s="150"/>
      <c r="Q156" s="245">
        <f t="shared" si="7"/>
        <v>0</v>
      </c>
      <c r="R156" s="245">
        <f t="shared" si="8"/>
        <v>0</v>
      </c>
    </row>
    <row r="157" spans="1:18" ht="20.149999999999999" customHeight="1" x14ac:dyDescent="0.35">
      <c r="A157" s="247">
        <v>154</v>
      </c>
      <c r="B157" s="179" t="str">
        <f t="shared" si="6"/>
        <v xml:space="preserve"> </v>
      </c>
      <c r="C157" s="176" t="s">
        <v>85</v>
      </c>
      <c r="D157" s="57"/>
      <c r="E157" s="256"/>
      <c r="F157" s="61"/>
      <c r="G157" s="176"/>
      <c r="H157" s="150"/>
      <c r="Q157" s="245">
        <f t="shared" si="7"/>
        <v>0</v>
      </c>
      <c r="R157" s="245">
        <f t="shared" si="8"/>
        <v>0</v>
      </c>
    </row>
    <row r="158" spans="1:18" ht="20.149999999999999" customHeight="1" x14ac:dyDescent="0.35">
      <c r="A158" s="247">
        <v>155</v>
      </c>
      <c r="B158" s="179" t="str">
        <f t="shared" si="6"/>
        <v xml:space="preserve"> </v>
      </c>
      <c r="C158" s="176" t="s">
        <v>85</v>
      </c>
      <c r="D158" s="57"/>
      <c r="E158" s="256"/>
      <c r="F158" s="61"/>
      <c r="G158" s="176"/>
      <c r="H158" s="150"/>
      <c r="Q158" s="245">
        <f t="shared" si="7"/>
        <v>0</v>
      </c>
      <c r="R158" s="245">
        <f t="shared" si="8"/>
        <v>0</v>
      </c>
    </row>
    <row r="159" spans="1:18" ht="20.149999999999999" customHeight="1" x14ac:dyDescent="0.35">
      <c r="A159" s="247">
        <v>156</v>
      </c>
      <c r="B159" s="179" t="str">
        <f t="shared" si="6"/>
        <v xml:space="preserve"> </v>
      </c>
      <c r="C159" s="176" t="s">
        <v>85</v>
      </c>
      <c r="D159" s="57"/>
      <c r="E159" s="256"/>
      <c r="F159" s="61"/>
      <c r="G159" s="176"/>
      <c r="H159" s="150"/>
      <c r="Q159" s="245">
        <f t="shared" si="7"/>
        <v>0</v>
      </c>
      <c r="R159" s="245">
        <f t="shared" si="8"/>
        <v>0</v>
      </c>
    </row>
    <row r="160" spans="1:18" ht="20.149999999999999" customHeight="1" x14ac:dyDescent="0.35">
      <c r="A160" s="247">
        <v>157</v>
      </c>
      <c r="B160" s="179" t="str">
        <f t="shared" si="6"/>
        <v xml:space="preserve"> </v>
      </c>
      <c r="C160" s="176" t="s">
        <v>85</v>
      </c>
      <c r="D160" s="57"/>
      <c r="E160" s="256"/>
      <c r="F160" s="61"/>
      <c r="G160" s="176"/>
      <c r="H160" s="150"/>
      <c r="Q160" s="245">
        <f t="shared" si="7"/>
        <v>0</v>
      </c>
      <c r="R160" s="245">
        <f t="shared" si="8"/>
        <v>0</v>
      </c>
    </row>
    <row r="161" spans="1:18" ht="20.149999999999999" customHeight="1" x14ac:dyDescent="0.35">
      <c r="A161" s="247">
        <v>158</v>
      </c>
      <c r="B161" s="179" t="str">
        <f t="shared" si="6"/>
        <v xml:space="preserve"> </v>
      </c>
      <c r="C161" s="176" t="s">
        <v>85</v>
      </c>
      <c r="D161" s="57"/>
      <c r="E161" s="256"/>
      <c r="F161" s="61"/>
      <c r="G161" s="176"/>
      <c r="H161" s="150"/>
      <c r="Q161" s="245">
        <f t="shared" si="7"/>
        <v>0</v>
      </c>
      <c r="R161" s="245">
        <f t="shared" si="8"/>
        <v>0</v>
      </c>
    </row>
    <row r="162" spans="1:18" ht="20.149999999999999" customHeight="1" x14ac:dyDescent="0.35">
      <c r="A162" s="247">
        <v>159</v>
      </c>
      <c r="B162" s="179" t="str">
        <f t="shared" si="6"/>
        <v xml:space="preserve"> </v>
      </c>
      <c r="C162" s="176" t="s">
        <v>85</v>
      </c>
      <c r="D162" s="57"/>
      <c r="E162" s="256"/>
      <c r="F162" s="61"/>
      <c r="G162" s="176"/>
      <c r="H162" s="150"/>
      <c r="Q162" s="245">
        <f t="shared" si="7"/>
        <v>0</v>
      </c>
      <c r="R162" s="245">
        <f t="shared" si="8"/>
        <v>0</v>
      </c>
    </row>
    <row r="163" spans="1:18" ht="20.149999999999999" customHeight="1" x14ac:dyDescent="0.35">
      <c r="A163" s="247">
        <v>160</v>
      </c>
      <c r="B163" s="179" t="str">
        <f t="shared" si="6"/>
        <v xml:space="preserve"> </v>
      </c>
      <c r="C163" s="176" t="s">
        <v>85</v>
      </c>
      <c r="D163" s="57"/>
      <c r="E163" s="256"/>
      <c r="F163" s="61"/>
      <c r="G163" s="176"/>
      <c r="H163" s="150"/>
      <c r="Q163" s="245">
        <f t="shared" si="7"/>
        <v>0</v>
      </c>
      <c r="R163" s="245">
        <f t="shared" si="8"/>
        <v>0</v>
      </c>
    </row>
    <row r="164" spans="1:18" ht="20.149999999999999" customHeight="1" x14ac:dyDescent="0.35">
      <c r="A164" s="247">
        <v>161</v>
      </c>
      <c r="B164" s="179" t="str">
        <f t="shared" si="6"/>
        <v xml:space="preserve"> </v>
      </c>
      <c r="C164" s="176" t="s">
        <v>85</v>
      </c>
      <c r="D164" s="57"/>
      <c r="E164" s="256"/>
      <c r="F164" s="61"/>
      <c r="G164" s="176"/>
      <c r="H164" s="150"/>
      <c r="Q164" s="245">
        <f t="shared" si="7"/>
        <v>0</v>
      </c>
      <c r="R164" s="245">
        <f t="shared" si="8"/>
        <v>0</v>
      </c>
    </row>
    <row r="165" spans="1:18" ht="20.149999999999999" customHeight="1" x14ac:dyDescent="0.35">
      <c r="A165" s="247">
        <v>162</v>
      </c>
      <c r="B165" s="179" t="str">
        <f t="shared" si="6"/>
        <v xml:space="preserve"> </v>
      </c>
      <c r="C165" s="176" t="s">
        <v>85</v>
      </c>
      <c r="D165" s="57"/>
      <c r="E165" s="256"/>
      <c r="F165" s="61"/>
      <c r="G165" s="176"/>
      <c r="H165" s="150"/>
      <c r="Q165" s="245">
        <f t="shared" si="7"/>
        <v>0</v>
      </c>
      <c r="R165" s="245">
        <f t="shared" si="8"/>
        <v>0</v>
      </c>
    </row>
    <row r="166" spans="1:18" ht="20.149999999999999" customHeight="1" x14ac:dyDescent="0.35">
      <c r="A166" s="247">
        <v>163</v>
      </c>
      <c r="B166" s="179" t="str">
        <f t="shared" si="6"/>
        <v xml:space="preserve"> </v>
      </c>
      <c r="C166" s="176" t="s">
        <v>85</v>
      </c>
      <c r="D166" s="57"/>
      <c r="E166" s="256"/>
      <c r="F166" s="61"/>
      <c r="G166" s="176"/>
      <c r="H166" s="150"/>
      <c r="Q166" s="245">
        <f t="shared" si="7"/>
        <v>0</v>
      </c>
      <c r="R166" s="245">
        <f t="shared" si="8"/>
        <v>0</v>
      </c>
    </row>
    <row r="167" spans="1:18" ht="20.149999999999999" customHeight="1" x14ac:dyDescent="0.35">
      <c r="A167" s="247">
        <v>164</v>
      </c>
      <c r="B167" s="179" t="str">
        <f t="shared" si="6"/>
        <v xml:space="preserve"> </v>
      </c>
      <c r="C167" s="176" t="s">
        <v>85</v>
      </c>
      <c r="D167" s="57"/>
      <c r="E167" s="256"/>
      <c r="F167" s="61"/>
      <c r="G167" s="176"/>
      <c r="H167" s="150"/>
      <c r="Q167" s="245">
        <f t="shared" si="7"/>
        <v>0</v>
      </c>
      <c r="R167" s="245">
        <f t="shared" si="8"/>
        <v>0</v>
      </c>
    </row>
    <row r="168" spans="1:18" ht="20.149999999999999" customHeight="1" x14ac:dyDescent="0.35">
      <c r="A168" s="247">
        <v>165</v>
      </c>
      <c r="B168" s="179" t="str">
        <f t="shared" si="6"/>
        <v xml:space="preserve"> </v>
      </c>
      <c r="C168" s="176" t="s">
        <v>85</v>
      </c>
      <c r="D168" s="57"/>
      <c r="E168" s="256"/>
      <c r="F168" s="61"/>
      <c r="G168" s="176"/>
      <c r="H168" s="150"/>
      <c r="Q168" s="245">
        <f t="shared" si="7"/>
        <v>0</v>
      </c>
      <c r="R168" s="245">
        <f t="shared" si="8"/>
        <v>0</v>
      </c>
    </row>
    <row r="169" spans="1:18" ht="20.149999999999999" customHeight="1" x14ac:dyDescent="0.35">
      <c r="A169" s="247">
        <v>166</v>
      </c>
      <c r="B169" s="179" t="str">
        <f t="shared" si="6"/>
        <v xml:space="preserve"> </v>
      </c>
      <c r="C169" s="176" t="s">
        <v>85</v>
      </c>
      <c r="D169" s="57"/>
      <c r="E169" s="256"/>
      <c r="F169" s="61"/>
      <c r="G169" s="176"/>
      <c r="H169" s="150"/>
      <c r="Q169" s="245">
        <f t="shared" si="7"/>
        <v>0</v>
      </c>
      <c r="R169" s="245">
        <f t="shared" si="8"/>
        <v>0</v>
      </c>
    </row>
    <row r="170" spans="1:18" ht="20.149999999999999" customHeight="1" x14ac:dyDescent="0.35">
      <c r="A170" s="247">
        <v>167</v>
      </c>
      <c r="B170" s="179" t="str">
        <f t="shared" si="6"/>
        <v xml:space="preserve"> </v>
      </c>
      <c r="C170" s="176" t="s">
        <v>85</v>
      </c>
      <c r="D170" s="57"/>
      <c r="E170" s="256"/>
      <c r="F170" s="61"/>
      <c r="G170" s="176"/>
      <c r="H170" s="150"/>
      <c r="Q170" s="245">
        <f t="shared" si="7"/>
        <v>0</v>
      </c>
      <c r="R170" s="245">
        <f t="shared" si="8"/>
        <v>0</v>
      </c>
    </row>
    <row r="171" spans="1:18" ht="20.149999999999999" customHeight="1" x14ac:dyDescent="0.35">
      <c r="A171" s="247">
        <v>168</v>
      </c>
      <c r="B171" s="179" t="str">
        <f t="shared" si="6"/>
        <v xml:space="preserve"> </v>
      </c>
      <c r="C171" s="176" t="s">
        <v>85</v>
      </c>
      <c r="D171" s="57"/>
      <c r="E171" s="256"/>
      <c r="F171" s="61"/>
      <c r="G171" s="176"/>
      <c r="H171" s="150"/>
      <c r="Q171" s="245">
        <f t="shared" si="7"/>
        <v>0</v>
      </c>
      <c r="R171" s="245">
        <f t="shared" si="8"/>
        <v>0</v>
      </c>
    </row>
    <row r="172" spans="1:18" ht="20.149999999999999" customHeight="1" x14ac:dyDescent="0.35">
      <c r="A172" s="247">
        <v>169</v>
      </c>
      <c r="B172" s="179" t="str">
        <f t="shared" si="6"/>
        <v xml:space="preserve"> </v>
      </c>
      <c r="C172" s="176" t="s">
        <v>85</v>
      </c>
      <c r="D172" s="57"/>
      <c r="E172" s="256"/>
      <c r="F172" s="61"/>
      <c r="G172" s="176"/>
      <c r="H172" s="150"/>
      <c r="Q172" s="245">
        <f t="shared" si="7"/>
        <v>0</v>
      </c>
      <c r="R172" s="245">
        <f t="shared" si="8"/>
        <v>0</v>
      </c>
    </row>
    <row r="173" spans="1:18" ht="20.149999999999999" customHeight="1" x14ac:dyDescent="0.35">
      <c r="A173" s="247">
        <v>170</v>
      </c>
      <c r="B173" s="179" t="str">
        <f t="shared" si="6"/>
        <v xml:space="preserve"> </v>
      </c>
      <c r="C173" s="176" t="s">
        <v>85</v>
      </c>
      <c r="D173" s="57"/>
      <c r="E173" s="256"/>
      <c r="F173" s="61"/>
      <c r="G173" s="176"/>
      <c r="H173" s="150"/>
      <c r="Q173" s="245">
        <f t="shared" si="7"/>
        <v>0</v>
      </c>
      <c r="R173" s="245">
        <f t="shared" si="8"/>
        <v>0</v>
      </c>
    </row>
    <row r="174" spans="1:18" ht="20.149999999999999" customHeight="1" x14ac:dyDescent="0.35">
      <c r="A174" s="247">
        <v>171</v>
      </c>
      <c r="B174" s="179" t="str">
        <f t="shared" si="6"/>
        <v xml:space="preserve"> </v>
      </c>
      <c r="C174" s="176" t="s">
        <v>85</v>
      </c>
      <c r="D174" s="57"/>
      <c r="E174" s="256"/>
      <c r="F174" s="61"/>
      <c r="G174" s="176"/>
      <c r="H174" s="150"/>
      <c r="Q174" s="245">
        <f t="shared" si="7"/>
        <v>0</v>
      </c>
      <c r="R174" s="245">
        <f t="shared" si="8"/>
        <v>0</v>
      </c>
    </row>
    <row r="175" spans="1:18" ht="20.149999999999999" customHeight="1" x14ac:dyDescent="0.35">
      <c r="A175" s="247">
        <v>172</v>
      </c>
      <c r="B175" s="179" t="str">
        <f t="shared" si="6"/>
        <v xml:space="preserve"> </v>
      </c>
      <c r="C175" s="176" t="s">
        <v>85</v>
      </c>
      <c r="D175" s="57"/>
      <c r="E175" s="256"/>
      <c r="F175" s="61"/>
      <c r="G175" s="176"/>
      <c r="H175" s="150"/>
      <c r="Q175" s="245">
        <f t="shared" si="7"/>
        <v>0</v>
      </c>
      <c r="R175" s="245">
        <f t="shared" si="8"/>
        <v>0</v>
      </c>
    </row>
    <row r="176" spans="1:18" ht="20.149999999999999" customHeight="1" x14ac:dyDescent="0.35">
      <c r="A176" s="247">
        <v>173</v>
      </c>
      <c r="B176" s="179" t="str">
        <f t="shared" si="6"/>
        <v xml:space="preserve"> </v>
      </c>
      <c r="C176" s="176" t="s">
        <v>85</v>
      </c>
      <c r="D176" s="57"/>
      <c r="E176" s="256"/>
      <c r="F176" s="61"/>
      <c r="G176" s="176"/>
      <c r="H176" s="150"/>
      <c r="Q176" s="245">
        <f t="shared" si="7"/>
        <v>0</v>
      </c>
      <c r="R176" s="245">
        <f t="shared" si="8"/>
        <v>0</v>
      </c>
    </row>
    <row r="177" spans="1:18" ht="20.149999999999999" customHeight="1" x14ac:dyDescent="0.35">
      <c r="A177" s="247">
        <v>174</v>
      </c>
      <c r="B177" s="179" t="str">
        <f t="shared" si="6"/>
        <v xml:space="preserve"> </v>
      </c>
      <c r="C177" s="176" t="s">
        <v>85</v>
      </c>
      <c r="D177" s="57"/>
      <c r="E177" s="256"/>
      <c r="F177" s="61"/>
      <c r="G177" s="176"/>
      <c r="H177" s="150"/>
      <c r="Q177" s="245">
        <f t="shared" si="7"/>
        <v>0</v>
      </c>
      <c r="R177" s="245">
        <f t="shared" si="8"/>
        <v>0</v>
      </c>
    </row>
    <row r="178" spans="1:18" ht="20.149999999999999" customHeight="1" x14ac:dyDescent="0.35">
      <c r="A178" s="247">
        <v>175</v>
      </c>
      <c r="B178" s="179" t="str">
        <f t="shared" si="6"/>
        <v xml:space="preserve"> </v>
      </c>
      <c r="C178" s="176" t="s">
        <v>85</v>
      </c>
      <c r="D178" s="57"/>
      <c r="E178" s="256"/>
      <c r="F178" s="61"/>
      <c r="G178" s="176"/>
      <c r="H178" s="150"/>
      <c r="Q178" s="245">
        <f t="shared" si="7"/>
        <v>0</v>
      </c>
      <c r="R178" s="245">
        <f t="shared" si="8"/>
        <v>0</v>
      </c>
    </row>
    <row r="179" spans="1:18" ht="20.149999999999999" customHeight="1" x14ac:dyDescent="0.35">
      <c r="A179" s="247">
        <v>176</v>
      </c>
      <c r="B179" s="179" t="str">
        <f t="shared" si="6"/>
        <v xml:space="preserve"> </v>
      </c>
      <c r="C179" s="176" t="s">
        <v>85</v>
      </c>
      <c r="D179" s="57"/>
      <c r="E179" s="256"/>
      <c r="F179" s="61"/>
      <c r="G179" s="176"/>
      <c r="H179" s="150"/>
      <c r="Q179" s="245">
        <f t="shared" si="7"/>
        <v>0</v>
      </c>
      <c r="R179" s="245">
        <f t="shared" si="8"/>
        <v>0</v>
      </c>
    </row>
    <row r="180" spans="1:18" ht="20.149999999999999" customHeight="1" x14ac:dyDescent="0.35">
      <c r="A180" s="247">
        <v>177</v>
      </c>
      <c r="B180" s="179" t="str">
        <f t="shared" si="6"/>
        <v xml:space="preserve"> </v>
      </c>
      <c r="C180" s="176" t="s">
        <v>85</v>
      </c>
      <c r="D180" s="57"/>
      <c r="E180" s="256"/>
      <c r="F180" s="61"/>
      <c r="G180" s="176"/>
      <c r="H180" s="150"/>
      <c r="Q180" s="245">
        <f t="shared" si="7"/>
        <v>0</v>
      </c>
      <c r="R180" s="245">
        <f t="shared" si="8"/>
        <v>0</v>
      </c>
    </row>
    <row r="181" spans="1:18" ht="20.149999999999999" customHeight="1" x14ac:dyDescent="0.35">
      <c r="A181" s="247">
        <v>178</v>
      </c>
      <c r="B181" s="179" t="str">
        <f t="shared" si="6"/>
        <v xml:space="preserve"> </v>
      </c>
      <c r="C181" s="176" t="s">
        <v>85</v>
      </c>
      <c r="D181" s="57"/>
      <c r="E181" s="256"/>
      <c r="F181" s="61"/>
      <c r="G181" s="176"/>
      <c r="H181" s="150"/>
      <c r="Q181" s="245">
        <f t="shared" si="7"/>
        <v>0</v>
      </c>
      <c r="R181" s="245">
        <f t="shared" si="8"/>
        <v>0</v>
      </c>
    </row>
    <row r="182" spans="1:18" ht="20.149999999999999" customHeight="1" x14ac:dyDescent="0.35">
      <c r="A182" s="247">
        <v>179</v>
      </c>
      <c r="B182" s="179" t="str">
        <f t="shared" si="6"/>
        <v xml:space="preserve"> </v>
      </c>
      <c r="C182" s="176" t="s">
        <v>85</v>
      </c>
      <c r="D182" s="57"/>
      <c r="E182" s="256"/>
      <c r="F182" s="61"/>
      <c r="G182" s="176"/>
      <c r="H182" s="150"/>
      <c r="Q182" s="245">
        <f t="shared" si="7"/>
        <v>0</v>
      </c>
      <c r="R182" s="245">
        <f t="shared" si="8"/>
        <v>0</v>
      </c>
    </row>
    <row r="183" spans="1:18" ht="20.149999999999999" customHeight="1" x14ac:dyDescent="0.35">
      <c r="A183" s="247">
        <v>180</v>
      </c>
      <c r="B183" s="179" t="str">
        <f t="shared" si="6"/>
        <v xml:space="preserve"> </v>
      </c>
      <c r="C183" s="176" t="s">
        <v>85</v>
      </c>
      <c r="D183" s="57"/>
      <c r="E183" s="256"/>
      <c r="F183" s="61"/>
      <c r="G183" s="176"/>
      <c r="H183" s="150"/>
      <c r="Q183" s="245">
        <f t="shared" si="7"/>
        <v>0</v>
      </c>
      <c r="R183" s="245">
        <f t="shared" si="8"/>
        <v>0</v>
      </c>
    </row>
    <row r="184" spans="1:18" ht="20.149999999999999" customHeight="1" x14ac:dyDescent="0.35">
      <c r="A184" s="247">
        <v>181</v>
      </c>
      <c r="B184" s="179" t="str">
        <f t="shared" si="6"/>
        <v xml:space="preserve"> </v>
      </c>
      <c r="C184" s="176" t="s">
        <v>85</v>
      </c>
      <c r="D184" s="57"/>
      <c r="E184" s="256"/>
      <c r="F184" s="61"/>
      <c r="G184" s="176"/>
      <c r="H184" s="150"/>
      <c r="Q184" s="245">
        <f t="shared" si="7"/>
        <v>0</v>
      </c>
      <c r="R184" s="245">
        <f t="shared" si="8"/>
        <v>0</v>
      </c>
    </row>
    <row r="185" spans="1:18" ht="20.149999999999999" customHeight="1" x14ac:dyDescent="0.35">
      <c r="A185" s="247">
        <v>182</v>
      </c>
      <c r="B185" s="179" t="str">
        <f t="shared" si="6"/>
        <v xml:space="preserve"> </v>
      </c>
      <c r="C185" s="176" t="s">
        <v>85</v>
      </c>
      <c r="D185" s="57"/>
      <c r="E185" s="256"/>
      <c r="F185" s="61"/>
      <c r="G185" s="176"/>
      <c r="H185" s="150"/>
      <c r="Q185" s="245">
        <f t="shared" si="7"/>
        <v>0</v>
      </c>
      <c r="R185" s="245">
        <f t="shared" si="8"/>
        <v>0</v>
      </c>
    </row>
    <row r="186" spans="1:18" ht="20.149999999999999" customHeight="1" x14ac:dyDescent="0.35">
      <c r="A186" s="247">
        <v>183</v>
      </c>
      <c r="B186" s="179" t="str">
        <f t="shared" si="6"/>
        <v xml:space="preserve"> </v>
      </c>
      <c r="C186" s="176" t="s">
        <v>85</v>
      </c>
      <c r="D186" s="57"/>
      <c r="E186" s="256"/>
      <c r="F186" s="61"/>
      <c r="G186" s="176"/>
      <c r="H186" s="150"/>
      <c r="Q186" s="245">
        <f t="shared" si="7"/>
        <v>0</v>
      </c>
      <c r="R186" s="245">
        <f t="shared" si="8"/>
        <v>0</v>
      </c>
    </row>
    <row r="187" spans="1:18" ht="20.149999999999999" customHeight="1" x14ac:dyDescent="0.35">
      <c r="A187" s="247">
        <v>184</v>
      </c>
      <c r="B187" s="179" t="str">
        <f t="shared" si="6"/>
        <v xml:space="preserve"> </v>
      </c>
      <c r="C187" s="176" t="s">
        <v>85</v>
      </c>
      <c r="D187" s="57"/>
      <c r="E187" s="256"/>
      <c r="F187" s="61"/>
      <c r="G187" s="176"/>
      <c r="H187" s="150"/>
      <c r="Q187" s="245">
        <f t="shared" si="7"/>
        <v>0</v>
      </c>
      <c r="R187" s="245">
        <f t="shared" si="8"/>
        <v>0</v>
      </c>
    </row>
    <row r="188" spans="1:18" ht="20.149999999999999" customHeight="1" x14ac:dyDescent="0.35">
      <c r="A188" s="247">
        <v>185</v>
      </c>
      <c r="B188" s="179" t="str">
        <f t="shared" si="6"/>
        <v xml:space="preserve"> </v>
      </c>
      <c r="C188" s="176" t="s">
        <v>85</v>
      </c>
      <c r="D188" s="57"/>
      <c r="E188" s="256"/>
      <c r="F188" s="61"/>
      <c r="G188" s="176"/>
      <c r="H188" s="150"/>
      <c r="Q188" s="245">
        <f t="shared" si="7"/>
        <v>0</v>
      </c>
      <c r="R188" s="245">
        <f t="shared" si="8"/>
        <v>0</v>
      </c>
    </row>
    <row r="189" spans="1:18" ht="20.149999999999999" customHeight="1" x14ac:dyDescent="0.35">
      <c r="A189" s="247">
        <v>186</v>
      </c>
      <c r="B189" s="179" t="str">
        <f t="shared" si="6"/>
        <v xml:space="preserve"> </v>
      </c>
      <c r="C189" s="176" t="s">
        <v>85</v>
      </c>
      <c r="D189" s="57"/>
      <c r="E189" s="256"/>
      <c r="F189" s="61"/>
      <c r="G189" s="176"/>
      <c r="H189" s="150"/>
      <c r="Q189" s="245">
        <f t="shared" si="7"/>
        <v>0</v>
      </c>
      <c r="R189" s="245">
        <f t="shared" si="8"/>
        <v>0</v>
      </c>
    </row>
    <row r="190" spans="1:18" ht="20.149999999999999" customHeight="1" x14ac:dyDescent="0.35">
      <c r="A190" s="247">
        <v>187</v>
      </c>
      <c r="B190" s="179" t="str">
        <f t="shared" si="6"/>
        <v xml:space="preserve"> </v>
      </c>
      <c r="C190" s="176" t="s">
        <v>85</v>
      </c>
      <c r="D190" s="57"/>
      <c r="E190" s="256"/>
      <c r="F190" s="61"/>
      <c r="G190" s="176"/>
      <c r="H190" s="150"/>
      <c r="Q190" s="245">
        <f t="shared" si="7"/>
        <v>0</v>
      </c>
      <c r="R190" s="245">
        <f t="shared" si="8"/>
        <v>0</v>
      </c>
    </row>
    <row r="191" spans="1:18" ht="20.149999999999999" customHeight="1" x14ac:dyDescent="0.35">
      <c r="A191" s="247">
        <v>188</v>
      </c>
      <c r="B191" s="179" t="str">
        <f t="shared" si="6"/>
        <v xml:space="preserve"> </v>
      </c>
      <c r="C191" s="176" t="s">
        <v>85</v>
      </c>
      <c r="D191" s="57"/>
      <c r="E191" s="256"/>
      <c r="F191" s="61"/>
      <c r="G191" s="176"/>
      <c r="H191" s="150"/>
      <c r="Q191" s="245">
        <f t="shared" si="7"/>
        <v>0</v>
      </c>
      <c r="R191" s="245">
        <f t="shared" si="8"/>
        <v>0</v>
      </c>
    </row>
    <row r="192" spans="1:18" ht="20.149999999999999" customHeight="1" x14ac:dyDescent="0.35">
      <c r="A192" s="247">
        <v>189</v>
      </c>
      <c r="B192" s="179" t="str">
        <f t="shared" si="6"/>
        <v xml:space="preserve"> </v>
      </c>
      <c r="C192" s="176" t="s">
        <v>85</v>
      </c>
      <c r="D192" s="57"/>
      <c r="E192" s="256"/>
      <c r="F192" s="61"/>
      <c r="G192" s="176"/>
      <c r="H192" s="150"/>
      <c r="Q192" s="245">
        <f t="shared" si="7"/>
        <v>0</v>
      </c>
      <c r="R192" s="245">
        <f t="shared" si="8"/>
        <v>0</v>
      </c>
    </row>
    <row r="193" spans="1:18" ht="20.149999999999999" customHeight="1" x14ac:dyDescent="0.35">
      <c r="A193" s="247">
        <v>190</v>
      </c>
      <c r="B193" s="179" t="str">
        <f t="shared" si="6"/>
        <v xml:space="preserve"> </v>
      </c>
      <c r="C193" s="176" t="s">
        <v>85</v>
      </c>
      <c r="D193" s="57"/>
      <c r="E193" s="256"/>
      <c r="F193" s="61"/>
      <c r="G193" s="176"/>
      <c r="H193" s="150"/>
      <c r="Q193" s="245">
        <f t="shared" si="7"/>
        <v>0</v>
      </c>
      <c r="R193" s="245">
        <f t="shared" si="8"/>
        <v>0</v>
      </c>
    </row>
    <row r="194" spans="1:18" ht="20.149999999999999" customHeight="1" x14ac:dyDescent="0.35">
      <c r="A194" s="247">
        <v>191</v>
      </c>
      <c r="B194" s="179" t="str">
        <f t="shared" si="6"/>
        <v xml:space="preserve"> </v>
      </c>
      <c r="C194" s="176" t="s">
        <v>85</v>
      </c>
      <c r="D194" s="57"/>
      <c r="E194" s="256"/>
      <c r="F194" s="61"/>
      <c r="G194" s="176"/>
      <c r="H194" s="150"/>
      <c r="Q194" s="245">
        <f t="shared" si="7"/>
        <v>0</v>
      </c>
      <c r="R194" s="245">
        <f t="shared" si="8"/>
        <v>0</v>
      </c>
    </row>
    <row r="195" spans="1:18" ht="20.149999999999999" customHeight="1" x14ac:dyDescent="0.35">
      <c r="A195" s="247">
        <v>192</v>
      </c>
      <c r="B195" s="179" t="str">
        <f t="shared" si="6"/>
        <v xml:space="preserve"> </v>
      </c>
      <c r="C195" s="176" t="s">
        <v>85</v>
      </c>
      <c r="D195" s="57"/>
      <c r="E195" s="256"/>
      <c r="F195" s="61"/>
      <c r="G195" s="176"/>
      <c r="H195" s="150"/>
      <c r="Q195" s="245">
        <f t="shared" si="7"/>
        <v>0</v>
      </c>
      <c r="R195" s="245">
        <f t="shared" si="8"/>
        <v>0</v>
      </c>
    </row>
    <row r="196" spans="1:18" ht="20.149999999999999" customHeight="1" x14ac:dyDescent="0.35">
      <c r="A196" s="247">
        <v>193</v>
      </c>
      <c r="B196" s="179" t="str">
        <f t="shared" si="6"/>
        <v xml:space="preserve"> </v>
      </c>
      <c r="C196" s="176" t="s">
        <v>85</v>
      </c>
      <c r="D196" s="57"/>
      <c r="E196" s="256"/>
      <c r="F196" s="61"/>
      <c r="G196" s="176"/>
      <c r="H196" s="150"/>
      <c r="Q196" s="245">
        <f t="shared" si="7"/>
        <v>0</v>
      </c>
      <c r="R196" s="245">
        <f t="shared" si="8"/>
        <v>0</v>
      </c>
    </row>
    <row r="197" spans="1:18" ht="20.149999999999999" customHeight="1" x14ac:dyDescent="0.35">
      <c r="A197" s="247">
        <v>194</v>
      </c>
      <c r="B197" s="179" t="str">
        <f t="shared" ref="B197:B260" si="9">_xlfn.CONCAT(C197,D197,E197)</f>
        <v xml:space="preserve"> </v>
      </c>
      <c r="C197" s="176" t="s">
        <v>85</v>
      </c>
      <c r="D197" s="57"/>
      <c r="E197" s="256"/>
      <c r="F197" s="61"/>
      <c r="G197" s="176"/>
      <c r="H197" s="150"/>
      <c r="Q197" s="245">
        <f t="shared" ref="Q197:Q260" si="10">IF(D197&lt;1,0,IF(OR(C197="",C197=" "),0,1))</f>
        <v>0</v>
      </c>
      <c r="R197" s="245">
        <f t="shared" ref="R197:R260" si="11">IF(G197+H197&gt;0,IF(Q197=0,1,0),0)</f>
        <v>0</v>
      </c>
    </row>
    <row r="198" spans="1:18" ht="20.149999999999999" customHeight="1" x14ac:dyDescent="0.35">
      <c r="A198" s="247">
        <v>195</v>
      </c>
      <c r="B198" s="179" t="str">
        <f t="shared" si="9"/>
        <v xml:space="preserve"> </v>
      </c>
      <c r="C198" s="176" t="s">
        <v>85</v>
      </c>
      <c r="D198" s="57"/>
      <c r="E198" s="256"/>
      <c r="F198" s="61"/>
      <c r="G198" s="176"/>
      <c r="H198" s="150"/>
      <c r="Q198" s="245">
        <f t="shared" si="10"/>
        <v>0</v>
      </c>
      <c r="R198" s="245">
        <f t="shared" si="11"/>
        <v>0</v>
      </c>
    </row>
    <row r="199" spans="1:18" ht="20.149999999999999" customHeight="1" x14ac:dyDescent="0.35">
      <c r="A199" s="247">
        <v>196</v>
      </c>
      <c r="B199" s="179" t="str">
        <f t="shared" si="9"/>
        <v xml:space="preserve"> </v>
      </c>
      <c r="C199" s="176" t="s">
        <v>85</v>
      </c>
      <c r="D199" s="57"/>
      <c r="E199" s="256"/>
      <c r="F199" s="61"/>
      <c r="G199" s="176"/>
      <c r="H199" s="150"/>
      <c r="Q199" s="245">
        <f t="shared" si="10"/>
        <v>0</v>
      </c>
      <c r="R199" s="245">
        <f t="shared" si="11"/>
        <v>0</v>
      </c>
    </row>
    <row r="200" spans="1:18" ht="20.149999999999999" customHeight="1" x14ac:dyDescent="0.35">
      <c r="A200" s="247">
        <v>197</v>
      </c>
      <c r="B200" s="179" t="str">
        <f t="shared" si="9"/>
        <v xml:space="preserve"> </v>
      </c>
      <c r="C200" s="176" t="s">
        <v>85</v>
      </c>
      <c r="D200" s="57"/>
      <c r="E200" s="256"/>
      <c r="F200" s="61"/>
      <c r="G200" s="176"/>
      <c r="H200" s="150"/>
      <c r="Q200" s="245">
        <f t="shared" si="10"/>
        <v>0</v>
      </c>
      <c r="R200" s="245">
        <f t="shared" si="11"/>
        <v>0</v>
      </c>
    </row>
    <row r="201" spans="1:18" ht="20.149999999999999" customHeight="1" x14ac:dyDescent="0.35">
      <c r="A201" s="247">
        <v>198</v>
      </c>
      <c r="B201" s="179" t="str">
        <f t="shared" si="9"/>
        <v xml:space="preserve"> </v>
      </c>
      <c r="C201" s="176" t="s">
        <v>85</v>
      </c>
      <c r="D201" s="57"/>
      <c r="E201" s="256"/>
      <c r="F201" s="61"/>
      <c r="G201" s="176"/>
      <c r="H201" s="150"/>
      <c r="Q201" s="245">
        <f t="shared" si="10"/>
        <v>0</v>
      </c>
      <c r="R201" s="245">
        <f t="shared" si="11"/>
        <v>0</v>
      </c>
    </row>
    <row r="202" spans="1:18" ht="20.149999999999999" customHeight="1" x14ac:dyDescent="0.35">
      <c r="A202" s="247">
        <v>199</v>
      </c>
      <c r="B202" s="179" t="str">
        <f t="shared" si="9"/>
        <v xml:space="preserve"> </v>
      </c>
      <c r="C202" s="176" t="s">
        <v>85</v>
      </c>
      <c r="D202" s="57"/>
      <c r="E202" s="256"/>
      <c r="F202" s="61"/>
      <c r="G202" s="176"/>
      <c r="H202" s="150"/>
      <c r="Q202" s="245">
        <f t="shared" si="10"/>
        <v>0</v>
      </c>
      <c r="R202" s="245">
        <f t="shared" si="11"/>
        <v>0</v>
      </c>
    </row>
    <row r="203" spans="1:18" ht="20.149999999999999" customHeight="1" x14ac:dyDescent="0.35">
      <c r="A203" s="247">
        <v>200</v>
      </c>
      <c r="B203" s="179" t="str">
        <f t="shared" si="9"/>
        <v xml:space="preserve"> </v>
      </c>
      <c r="C203" s="176" t="s">
        <v>85</v>
      </c>
      <c r="D203" s="57"/>
      <c r="E203" s="256"/>
      <c r="F203" s="61"/>
      <c r="G203" s="176"/>
      <c r="H203" s="150"/>
      <c r="Q203" s="245">
        <f t="shared" si="10"/>
        <v>0</v>
      </c>
      <c r="R203" s="245">
        <f t="shared" si="11"/>
        <v>0</v>
      </c>
    </row>
    <row r="204" spans="1:18" ht="20.149999999999999" customHeight="1" x14ac:dyDescent="0.35">
      <c r="A204" s="247">
        <v>201</v>
      </c>
      <c r="B204" s="179" t="str">
        <f t="shared" si="9"/>
        <v xml:space="preserve"> </v>
      </c>
      <c r="C204" s="176" t="s">
        <v>85</v>
      </c>
      <c r="D204" s="57"/>
      <c r="E204" s="256"/>
      <c r="F204" s="61"/>
      <c r="G204" s="176"/>
      <c r="H204" s="150"/>
      <c r="Q204" s="245">
        <f t="shared" si="10"/>
        <v>0</v>
      </c>
      <c r="R204" s="245">
        <f t="shared" si="11"/>
        <v>0</v>
      </c>
    </row>
    <row r="205" spans="1:18" ht="20.149999999999999" customHeight="1" x14ac:dyDescent="0.35">
      <c r="A205" s="247">
        <v>202</v>
      </c>
      <c r="B205" s="179" t="str">
        <f t="shared" si="9"/>
        <v xml:space="preserve"> </v>
      </c>
      <c r="C205" s="176" t="s">
        <v>85</v>
      </c>
      <c r="D205" s="57"/>
      <c r="E205" s="256"/>
      <c r="F205" s="61"/>
      <c r="G205" s="176"/>
      <c r="H205" s="150"/>
      <c r="Q205" s="245">
        <f t="shared" si="10"/>
        <v>0</v>
      </c>
      <c r="R205" s="245">
        <f t="shared" si="11"/>
        <v>0</v>
      </c>
    </row>
    <row r="206" spans="1:18" ht="20.149999999999999" customHeight="1" x14ac:dyDescent="0.35">
      <c r="A206" s="247">
        <v>203</v>
      </c>
      <c r="B206" s="179" t="str">
        <f t="shared" si="9"/>
        <v xml:space="preserve"> </v>
      </c>
      <c r="C206" s="176" t="s">
        <v>85</v>
      </c>
      <c r="D206" s="57"/>
      <c r="E206" s="256"/>
      <c r="F206" s="61"/>
      <c r="G206" s="176"/>
      <c r="H206" s="150"/>
      <c r="Q206" s="245">
        <f t="shared" si="10"/>
        <v>0</v>
      </c>
      <c r="R206" s="245">
        <f t="shared" si="11"/>
        <v>0</v>
      </c>
    </row>
    <row r="207" spans="1:18" ht="20.149999999999999" customHeight="1" x14ac:dyDescent="0.35">
      <c r="A207" s="247">
        <v>204</v>
      </c>
      <c r="B207" s="179" t="str">
        <f t="shared" si="9"/>
        <v xml:space="preserve"> </v>
      </c>
      <c r="C207" s="176" t="s">
        <v>85</v>
      </c>
      <c r="D207" s="57"/>
      <c r="E207" s="256"/>
      <c r="F207" s="61"/>
      <c r="G207" s="176"/>
      <c r="H207" s="150"/>
      <c r="Q207" s="245">
        <f t="shared" si="10"/>
        <v>0</v>
      </c>
      <c r="R207" s="245">
        <f t="shared" si="11"/>
        <v>0</v>
      </c>
    </row>
    <row r="208" spans="1:18" ht="20.149999999999999" customHeight="1" x14ac:dyDescent="0.35">
      <c r="A208" s="247">
        <v>205</v>
      </c>
      <c r="B208" s="179" t="str">
        <f t="shared" si="9"/>
        <v xml:space="preserve"> </v>
      </c>
      <c r="C208" s="176" t="s">
        <v>85</v>
      </c>
      <c r="D208" s="57"/>
      <c r="E208" s="256"/>
      <c r="F208" s="61"/>
      <c r="G208" s="176"/>
      <c r="H208" s="150"/>
      <c r="Q208" s="245">
        <f t="shared" si="10"/>
        <v>0</v>
      </c>
      <c r="R208" s="245">
        <f t="shared" si="11"/>
        <v>0</v>
      </c>
    </row>
    <row r="209" spans="1:18" ht="20.149999999999999" customHeight="1" x14ac:dyDescent="0.35">
      <c r="A209" s="247">
        <v>206</v>
      </c>
      <c r="B209" s="179" t="str">
        <f t="shared" si="9"/>
        <v xml:space="preserve"> </v>
      </c>
      <c r="C209" s="176" t="s">
        <v>85</v>
      </c>
      <c r="D209" s="57"/>
      <c r="E209" s="256"/>
      <c r="F209" s="61"/>
      <c r="G209" s="176"/>
      <c r="H209" s="150"/>
      <c r="Q209" s="245">
        <f t="shared" si="10"/>
        <v>0</v>
      </c>
      <c r="R209" s="245">
        <f t="shared" si="11"/>
        <v>0</v>
      </c>
    </row>
    <row r="210" spans="1:18" ht="20.149999999999999" customHeight="1" x14ac:dyDescent="0.35">
      <c r="A210" s="247">
        <v>207</v>
      </c>
      <c r="B210" s="179" t="str">
        <f t="shared" si="9"/>
        <v xml:space="preserve"> </v>
      </c>
      <c r="C210" s="176" t="s">
        <v>85</v>
      </c>
      <c r="D210" s="57"/>
      <c r="E210" s="256"/>
      <c r="F210" s="61"/>
      <c r="G210" s="176"/>
      <c r="H210" s="150"/>
      <c r="Q210" s="245">
        <f t="shared" si="10"/>
        <v>0</v>
      </c>
      <c r="R210" s="245">
        <f t="shared" si="11"/>
        <v>0</v>
      </c>
    </row>
    <row r="211" spans="1:18" ht="20.149999999999999" customHeight="1" x14ac:dyDescent="0.35">
      <c r="A211" s="247">
        <v>208</v>
      </c>
      <c r="B211" s="179" t="str">
        <f t="shared" si="9"/>
        <v xml:space="preserve"> </v>
      </c>
      <c r="C211" s="176" t="s">
        <v>85</v>
      </c>
      <c r="D211" s="57"/>
      <c r="E211" s="256"/>
      <c r="F211" s="61"/>
      <c r="G211" s="176"/>
      <c r="H211" s="150"/>
      <c r="Q211" s="245">
        <f t="shared" si="10"/>
        <v>0</v>
      </c>
      <c r="R211" s="245">
        <f t="shared" si="11"/>
        <v>0</v>
      </c>
    </row>
    <row r="212" spans="1:18" ht="20.149999999999999" customHeight="1" x14ac:dyDescent="0.35">
      <c r="A212" s="247">
        <v>209</v>
      </c>
      <c r="B212" s="179" t="str">
        <f t="shared" si="9"/>
        <v xml:space="preserve"> </v>
      </c>
      <c r="C212" s="176" t="s">
        <v>85</v>
      </c>
      <c r="D212" s="57"/>
      <c r="E212" s="256"/>
      <c r="F212" s="61"/>
      <c r="G212" s="176"/>
      <c r="H212" s="150"/>
      <c r="Q212" s="245">
        <f t="shared" si="10"/>
        <v>0</v>
      </c>
      <c r="R212" s="245">
        <f t="shared" si="11"/>
        <v>0</v>
      </c>
    </row>
    <row r="213" spans="1:18" ht="20.149999999999999" customHeight="1" x14ac:dyDescent="0.35">
      <c r="A213" s="247">
        <v>210</v>
      </c>
      <c r="B213" s="179" t="str">
        <f t="shared" si="9"/>
        <v xml:space="preserve"> </v>
      </c>
      <c r="C213" s="176" t="s">
        <v>85</v>
      </c>
      <c r="D213" s="57"/>
      <c r="E213" s="256"/>
      <c r="F213" s="61"/>
      <c r="G213" s="176"/>
      <c r="H213" s="150"/>
      <c r="Q213" s="245">
        <f t="shared" si="10"/>
        <v>0</v>
      </c>
      <c r="R213" s="245">
        <f t="shared" si="11"/>
        <v>0</v>
      </c>
    </row>
    <row r="214" spans="1:18" ht="20.149999999999999" customHeight="1" x14ac:dyDescent="0.35">
      <c r="A214" s="247">
        <v>211</v>
      </c>
      <c r="B214" s="179" t="str">
        <f t="shared" si="9"/>
        <v xml:space="preserve"> </v>
      </c>
      <c r="C214" s="176" t="s">
        <v>85</v>
      </c>
      <c r="D214" s="57"/>
      <c r="E214" s="256"/>
      <c r="F214" s="61"/>
      <c r="G214" s="176"/>
      <c r="H214" s="150"/>
      <c r="Q214" s="245">
        <f t="shared" si="10"/>
        <v>0</v>
      </c>
      <c r="R214" s="245">
        <f t="shared" si="11"/>
        <v>0</v>
      </c>
    </row>
    <row r="215" spans="1:18" ht="20.149999999999999" customHeight="1" x14ac:dyDescent="0.35">
      <c r="A215" s="247">
        <v>212</v>
      </c>
      <c r="B215" s="179" t="str">
        <f t="shared" si="9"/>
        <v xml:space="preserve"> </v>
      </c>
      <c r="C215" s="176" t="s">
        <v>85</v>
      </c>
      <c r="D215" s="57"/>
      <c r="E215" s="256"/>
      <c r="F215" s="61"/>
      <c r="G215" s="176"/>
      <c r="H215" s="150"/>
      <c r="Q215" s="245">
        <f t="shared" si="10"/>
        <v>0</v>
      </c>
      <c r="R215" s="245">
        <f t="shared" si="11"/>
        <v>0</v>
      </c>
    </row>
    <row r="216" spans="1:18" ht="20.149999999999999" customHeight="1" x14ac:dyDescent="0.35">
      <c r="A216" s="247">
        <v>213</v>
      </c>
      <c r="B216" s="179" t="str">
        <f t="shared" si="9"/>
        <v xml:space="preserve"> </v>
      </c>
      <c r="C216" s="176" t="s">
        <v>85</v>
      </c>
      <c r="D216" s="57"/>
      <c r="E216" s="256"/>
      <c r="F216" s="61"/>
      <c r="G216" s="176"/>
      <c r="H216" s="150"/>
      <c r="Q216" s="245">
        <f t="shared" si="10"/>
        <v>0</v>
      </c>
      <c r="R216" s="245">
        <f t="shared" si="11"/>
        <v>0</v>
      </c>
    </row>
    <row r="217" spans="1:18" ht="20.149999999999999" customHeight="1" x14ac:dyDescent="0.35">
      <c r="A217" s="247">
        <v>214</v>
      </c>
      <c r="B217" s="179" t="str">
        <f t="shared" si="9"/>
        <v xml:space="preserve"> </v>
      </c>
      <c r="C217" s="176" t="s">
        <v>85</v>
      </c>
      <c r="D217" s="57"/>
      <c r="E217" s="256"/>
      <c r="F217" s="61"/>
      <c r="G217" s="176"/>
      <c r="H217" s="150"/>
      <c r="Q217" s="245">
        <f t="shared" si="10"/>
        <v>0</v>
      </c>
      <c r="R217" s="245">
        <f t="shared" si="11"/>
        <v>0</v>
      </c>
    </row>
    <row r="218" spans="1:18" ht="20.149999999999999" customHeight="1" x14ac:dyDescent="0.35">
      <c r="A218" s="247">
        <v>215</v>
      </c>
      <c r="B218" s="179" t="str">
        <f t="shared" si="9"/>
        <v xml:space="preserve"> </v>
      </c>
      <c r="C218" s="176" t="s">
        <v>85</v>
      </c>
      <c r="D218" s="57"/>
      <c r="E218" s="256"/>
      <c r="F218" s="61"/>
      <c r="G218" s="176"/>
      <c r="H218" s="150"/>
      <c r="Q218" s="245">
        <f t="shared" si="10"/>
        <v>0</v>
      </c>
      <c r="R218" s="245">
        <f t="shared" si="11"/>
        <v>0</v>
      </c>
    </row>
    <row r="219" spans="1:18" ht="20.149999999999999" customHeight="1" x14ac:dyDescent="0.35">
      <c r="A219" s="247">
        <v>216</v>
      </c>
      <c r="B219" s="179" t="str">
        <f t="shared" si="9"/>
        <v xml:space="preserve"> </v>
      </c>
      <c r="C219" s="176" t="s">
        <v>85</v>
      </c>
      <c r="D219" s="57"/>
      <c r="E219" s="256"/>
      <c r="F219" s="61"/>
      <c r="G219" s="176"/>
      <c r="H219" s="150"/>
      <c r="Q219" s="245">
        <f t="shared" si="10"/>
        <v>0</v>
      </c>
      <c r="R219" s="245">
        <f t="shared" si="11"/>
        <v>0</v>
      </c>
    </row>
    <row r="220" spans="1:18" ht="20.149999999999999" customHeight="1" x14ac:dyDescent="0.35">
      <c r="A220" s="247">
        <v>217</v>
      </c>
      <c r="B220" s="179" t="str">
        <f t="shared" si="9"/>
        <v xml:space="preserve"> </v>
      </c>
      <c r="C220" s="176" t="s">
        <v>85</v>
      </c>
      <c r="D220" s="57"/>
      <c r="E220" s="256"/>
      <c r="F220" s="61"/>
      <c r="G220" s="176"/>
      <c r="H220" s="150"/>
      <c r="Q220" s="245">
        <f t="shared" si="10"/>
        <v>0</v>
      </c>
      <c r="R220" s="245">
        <f t="shared" si="11"/>
        <v>0</v>
      </c>
    </row>
    <row r="221" spans="1:18" ht="20.149999999999999" customHeight="1" x14ac:dyDescent="0.35">
      <c r="A221" s="247">
        <v>218</v>
      </c>
      <c r="B221" s="179" t="str">
        <f t="shared" si="9"/>
        <v xml:space="preserve"> </v>
      </c>
      <c r="C221" s="176" t="s">
        <v>85</v>
      </c>
      <c r="D221" s="57"/>
      <c r="E221" s="256"/>
      <c r="F221" s="61"/>
      <c r="G221" s="176"/>
      <c r="H221" s="150"/>
      <c r="Q221" s="245">
        <f t="shared" si="10"/>
        <v>0</v>
      </c>
      <c r="R221" s="245">
        <f t="shared" si="11"/>
        <v>0</v>
      </c>
    </row>
    <row r="222" spans="1:18" ht="20.149999999999999" customHeight="1" x14ac:dyDescent="0.35">
      <c r="A222" s="247">
        <v>219</v>
      </c>
      <c r="B222" s="179" t="str">
        <f t="shared" si="9"/>
        <v xml:space="preserve"> </v>
      </c>
      <c r="C222" s="176" t="s">
        <v>85</v>
      </c>
      <c r="D222" s="57"/>
      <c r="E222" s="256"/>
      <c r="F222" s="61"/>
      <c r="G222" s="176"/>
      <c r="H222" s="150"/>
      <c r="Q222" s="245">
        <f t="shared" si="10"/>
        <v>0</v>
      </c>
      <c r="R222" s="245">
        <f t="shared" si="11"/>
        <v>0</v>
      </c>
    </row>
    <row r="223" spans="1:18" ht="20.149999999999999" customHeight="1" x14ac:dyDescent="0.35">
      <c r="A223" s="247">
        <v>220</v>
      </c>
      <c r="B223" s="179" t="str">
        <f t="shared" si="9"/>
        <v xml:space="preserve"> </v>
      </c>
      <c r="C223" s="176" t="s">
        <v>85</v>
      </c>
      <c r="D223" s="57"/>
      <c r="E223" s="256"/>
      <c r="F223" s="61"/>
      <c r="G223" s="176"/>
      <c r="H223" s="150"/>
      <c r="Q223" s="245">
        <f t="shared" si="10"/>
        <v>0</v>
      </c>
      <c r="R223" s="245">
        <f t="shared" si="11"/>
        <v>0</v>
      </c>
    </row>
    <row r="224" spans="1:18" ht="20.149999999999999" customHeight="1" x14ac:dyDescent="0.35">
      <c r="A224" s="247">
        <v>221</v>
      </c>
      <c r="B224" s="179" t="str">
        <f t="shared" si="9"/>
        <v xml:space="preserve"> </v>
      </c>
      <c r="C224" s="176" t="s">
        <v>85</v>
      </c>
      <c r="D224" s="57"/>
      <c r="E224" s="256"/>
      <c r="F224" s="61"/>
      <c r="G224" s="176"/>
      <c r="H224" s="150"/>
      <c r="Q224" s="245">
        <f t="shared" si="10"/>
        <v>0</v>
      </c>
      <c r="R224" s="245">
        <f t="shared" si="11"/>
        <v>0</v>
      </c>
    </row>
    <row r="225" spans="1:18" ht="20.149999999999999" customHeight="1" x14ac:dyDescent="0.35">
      <c r="A225" s="247">
        <v>222</v>
      </c>
      <c r="B225" s="179" t="str">
        <f t="shared" si="9"/>
        <v xml:space="preserve"> </v>
      </c>
      <c r="C225" s="176" t="s">
        <v>85</v>
      </c>
      <c r="D225" s="57"/>
      <c r="E225" s="256"/>
      <c r="F225" s="61"/>
      <c r="G225" s="176"/>
      <c r="H225" s="150"/>
      <c r="Q225" s="245">
        <f t="shared" si="10"/>
        <v>0</v>
      </c>
      <c r="R225" s="245">
        <f t="shared" si="11"/>
        <v>0</v>
      </c>
    </row>
    <row r="226" spans="1:18" ht="20.149999999999999" customHeight="1" x14ac:dyDescent="0.35">
      <c r="A226" s="247">
        <v>223</v>
      </c>
      <c r="B226" s="179" t="str">
        <f t="shared" si="9"/>
        <v xml:space="preserve"> </v>
      </c>
      <c r="C226" s="176" t="s">
        <v>85</v>
      </c>
      <c r="D226" s="57"/>
      <c r="E226" s="256"/>
      <c r="F226" s="61"/>
      <c r="G226" s="176"/>
      <c r="H226" s="150"/>
      <c r="Q226" s="245">
        <f t="shared" si="10"/>
        <v>0</v>
      </c>
      <c r="R226" s="245">
        <f t="shared" si="11"/>
        <v>0</v>
      </c>
    </row>
    <row r="227" spans="1:18" ht="20.149999999999999" customHeight="1" x14ac:dyDescent="0.35">
      <c r="A227" s="247">
        <v>224</v>
      </c>
      <c r="B227" s="179" t="str">
        <f t="shared" si="9"/>
        <v xml:space="preserve"> </v>
      </c>
      <c r="C227" s="176" t="s">
        <v>85</v>
      </c>
      <c r="D227" s="57"/>
      <c r="E227" s="256"/>
      <c r="F227" s="61"/>
      <c r="G227" s="176"/>
      <c r="H227" s="150"/>
      <c r="Q227" s="245">
        <f t="shared" si="10"/>
        <v>0</v>
      </c>
      <c r="R227" s="245">
        <f t="shared" si="11"/>
        <v>0</v>
      </c>
    </row>
    <row r="228" spans="1:18" ht="20.149999999999999" customHeight="1" x14ac:dyDescent="0.35">
      <c r="A228" s="247">
        <v>225</v>
      </c>
      <c r="B228" s="179" t="str">
        <f t="shared" si="9"/>
        <v xml:space="preserve"> </v>
      </c>
      <c r="C228" s="176" t="s">
        <v>85</v>
      </c>
      <c r="D228" s="57"/>
      <c r="E228" s="256"/>
      <c r="F228" s="61"/>
      <c r="G228" s="176"/>
      <c r="H228" s="150"/>
      <c r="Q228" s="245">
        <f t="shared" si="10"/>
        <v>0</v>
      </c>
      <c r="R228" s="245">
        <f t="shared" si="11"/>
        <v>0</v>
      </c>
    </row>
    <row r="229" spans="1:18" ht="20.149999999999999" customHeight="1" x14ac:dyDescent="0.35">
      <c r="A229" s="247">
        <v>226</v>
      </c>
      <c r="B229" s="179" t="str">
        <f t="shared" si="9"/>
        <v xml:space="preserve"> </v>
      </c>
      <c r="C229" s="176" t="s">
        <v>85</v>
      </c>
      <c r="D229" s="57"/>
      <c r="E229" s="256"/>
      <c r="F229" s="61"/>
      <c r="G229" s="176"/>
      <c r="H229" s="150"/>
      <c r="Q229" s="245">
        <f t="shared" si="10"/>
        <v>0</v>
      </c>
      <c r="R229" s="245">
        <f t="shared" si="11"/>
        <v>0</v>
      </c>
    </row>
    <row r="230" spans="1:18" ht="20.149999999999999" customHeight="1" x14ac:dyDescent="0.35">
      <c r="A230" s="247">
        <v>227</v>
      </c>
      <c r="B230" s="179" t="str">
        <f t="shared" si="9"/>
        <v xml:space="preserve"> </v>
      </c>
      <c r="C230" s="176" t="s">
        <v>85</v>
      </c>
      <c r="D230" s="57"/>
      <c r="E230" s="256"/>
      <c r="F230" s="61"/>
      <c r="G230" s="176"/>
      <c r="H230" s="150"/>
      <c r="Q230" s="245">
        <f t="shared" si="10"/>
        <v>0</v>
      </c>
      <c r="R230" s="245">
        <f t="shared" si="11"/>
        <v>0</v>
      </c>
    </row>
    <row r="231" spans="1:18" ht="20.149999999999999" customHeight="1" x14ac:dyDescent="0.35">
      <c r="A231" s="247">
        <v>228</v>
      </c>
      <c r="B231" s="179" t="str">
        <f t="shared" si="9"/>
        <v xml:space="preserve"> </v>
      </c>
      <c r="C231" s="176" t="s">
        <v>85</v>
      </c>
      <c r="D231" s="57"/>
      <c r="E231" s="256"/>
      <c r="F231" s="61"/>
      <c r="G231" s="176"/>
      <c r="H231" s="150"/>
      <c r="Q231" s="245">
        <f t="shared" si="10"/>
        <v>0</v>
      </c>
      <c r="R231" s="245">
        <f t="shared" si="11"/>
        <v>0</v>
      </c>
    </row>
    <row r="232" spans="1:18" ht="20.149999999999999" customHeight="1" x14ac:dyDescent="0.35">
      <c r="A232" s="247">
        <v>229</v>
      </c>
      <c r="B232" s="179" t="str">
        <f t="shared" si="9"/>
        <v xml:space="preserve"> </v>
      </c>
      <c r="C232" s="176" t="s">
        <v>85</v>
      </c>
      <c r="D232" s="57"/>
      <c r="E232" s="256"/>
      <c r="F232" s="61"/>
      <c r="G232" s="176"/>
      <c r="H232" s="150"/>
      <c r="Q232" s="245">
        <f t="shared" si="10"/>
        <v>0</v>
      </c>
      <c r="R232" s="245">
        <f t="shared" si="11"/>
        <v>0</v>
      </c>
    </row>
    <row r="233" spans="1:18" ht="20.149999999999999" customHeight="1" x14ac:dyDescent="0.35">
      <c r="A233" s="247">
        <v>230</v>
      </c>
      <c r="B233" s="179" t="str">
        <f t="shared" si="9"/>
        <v xml:space="preserve"> </v>
      </c>
      <c r="C233" s="176" t="s">
        <v>85</v>
      </c>
      <c r="D233" s="57"/>
      <c r="E233" s="256"/>
      <c r="F233" s="61"/>
      <c r="G233" s="176"/>
      <c r="H233" s="150"/>
      <c r="Q233" s="245">
        <f t="shared" si="10"/>
        <v>0</v>
      </c>
      <c r="R233" s="245">
        <f t="shared" si="11"/>
        <v>0</v>
      </c>
    </row>
    <row r="234" spans="1:18" ht="20.149999999999999" customHeight="1" x14ac:dyDescent="0.35">
      <c r="A234" s="247">
        <v>231</v>
      </c>
      <c r="B234" s="179" t="str">
        <f t="shared" si="9"/>
        <v xml:space="preserve"> </v>
      </c>
      <c r="C234" s="176" t="s">
        <v>85</v>
      </c>
      <c r="D234" s="57"/>
      <c r="E234" s="256"/>
      <c r="F234" s="61"/>
      <c r="G234" s="176"/>
      <c r="H234" s="150"/>
      <c r="Q234" s="245">
        <f t="shared" si="10"/>
        <v>0</v>
      </c>
      <c r="R234" s="245">
        <f t="shared" si="11"/>
        <v>0</v>
      </c>
    </row>
    <row r="235" spans="1:18" ht="20.149999999999999" customHeight="1" x14ac:dyDescent="0.35">
      <c r="A235" s="247">
        <v>232</v>
      </c>
      <c r="B235" s="179" t="str">
        <f t="shared" si="9"/>
        <v xml:space="preserve"> </v>
      </c>
      <c r="C235" s="176" t="s">
        <v>85</v>
      </c>
      <c r="D235" s="57"/>
      <c r="E235" s="256"/>
      <c r="F235" s="61"/>
      <c r="G235" s="176"/>
      <c r="H235" s="150"/>
      <c r="Q235" s="245">
        <f t="shared" si="10"/>
        <v>0</v>
      </c>
      <c r="R235" s="245">
        <f t="shared" si="11"/>
        <v>0</v>
      </c>
    </row>
    <row r="236" spans="1:18" ht="20.149999999999999" customHeight="1" x14ac:dyDescent="0.35">
      <c r="A236" s="247">
        <v>233</v>
      </c>
      <c r="B236" s="179" t="str">
        <f t="shared" si="9"/>
        <v xml:space="preserve"> </v>
      </c>
      <c r="C236" s="176" t="s">
        <v>85</v>
      </c>
      <c r="D236" s="57"/>
      <c r="E236" s="256"/>
      <c r="F236" s="61"/>
      <c r="G236" s="176"/>
      <c r="H236" s="150"/>
      <c r="Q236" s="245">
        <f t="shared" si="10"/>
        <v>0</v>
      </c>
      <c r="R236" s="245">
        <f t="shared" si="11"/>
        <v>0</v>
      </c>
    </row>
    <row r="237" spans="1:18" ht="20.149999999999999" customHeight="1" x14ac:dyDescent="0.35">
      <c r="A237" s="247">
        <v>234</v>
      </c>
      <c r="B237" s="179" t="str">
        <f t="shared" si="9"/>
        <v xml:space="preserve"> </v>
      </c>
      <c r="C237" s="176" t="s">
        <v>85</v>
      </c>
      <c r="D237" s="57"/>
      <c r="E237" s="256"/>
      <c r="F237" s="61"/>
      <c r="G237" s="176"/>
      <c r="H237" s="150"/>
      <c r="Q237" s="245">
        <f t="shared" si="10"/>
        <v>0</v>
      </c>
      <c r="R237" s="245">
        <f t="shared" si="11"/>
        <v>0</v>
      </c>
    </row>
    <row r="238" spans="1:18" ht="20.149999999999999" customHeight="1" x14ac:dyDescent="0.35">
      <c r="A238" s="247">
        <v>235</v>
      </c>
      <c r="B238" s="179" t="str">
        <f t="shared" si="9"/>
        <v xml:space="preserve"> </v>
      </c>
      <c r="C238" s="176" t="s">
        <v>85</v>
      </c>
      <c r="D238" s="57"/>
      <c r="E238" s="256"/>
      <c r="F238" s="61"/>
      <c r="G238" s="176"/>
      <c r="H238" s="150"/>
      <c r="Q238" s="245">
        <f t="shared" si="10"/>
        <v>0</v>
      </c>
      <c r="R238" s="245">
        <f t="shared" si="11"/>
        <v>0</v>
      </c>
    </row>
    <row r="239" spans="1:18" ht="20.149999999999999" customHeight="1" x14ac:dyDescent="0.35">
      <c r="A239" s="247">
        <v>236</v>
      </c>
      <c r="B239" s="179" t="str">
        <f t="shared" si="9"/>
        <v xml:space="preserve"> </v>
      </c>
      <c r="C239" s="176" t="s">
        <v>85</v>
      </c>
      <c r="D239" s="57"/>
      <c r="E239" s="256"/>
      <c r="F239" s="61"/>
      <c r="G239" s="176"/>
      <c r="H239" s="150"/>
      <c r="Q239" s="245">
        <f t="shared" si="10"/>
        <v>0</v>
      </c>
      <c r="R239" s="245">
        <f t="shared" si="11"/>
        <v>0</v>
      </c>
    </row>
    <row r="240" spans="1:18" ht="20.149999999999999" customHeight="1" x14ac:dyDescent="0.35">
      <c r="A240" s="247">
        <v>237</v>
      </c>
      <c r="B240" s="179" t="str">
        <f t="shared" si="9"/>
        <v xml:space="preserve"> </v>
      </c>
      <c r="C240" s="176" t="s">
        <v>85</v>
      </c>
      <c r="D240" s="57"/>
      <c r="E240" s="256"/>
      <c r="F240" s="61"/>
      <c r="G240" s="176"/>
      <c r="H240" s="150"/>
      <c r="Q240" s="245">
        <f t="shared" si="10"/>
        <v>0</v>
      </c>
      <c r="R240" s="245">
        <f t="shared" si="11"/>
        <v>0</v>
      </c>
    </row>
    <row r="241" spans="1:18" ht="20.149999999999999" customHeight="1" x14ac:dyDescent="0.35">
      <c r="A241" s="247">
        <v>238</v>
      </c>
      <c r="B241" s="179" t="str">
        <f t="shared" si="9"/>
        <v xml:space="preserve"> </v>
      </c>
      <c r="C241" s="176" t="s">
        <v>85</v>
      </c>
      <c r="D241" s="57"/>
      <c r="E241" s="256"/>
      <c r="F241" s="61"/>
      <c r="G241" s="176"/>
      <c r="H241" s="150"/>
      <c r="Q241" s="245">
        <f t="shared" si="10"/>
        <v>0</v>
      </c>
      <c r="R241" s="245">
        <f t="shared" si="11"/>
        <v>0</v>
      </c>
    </row>
    <row r="242" spans="1:18" ht="20.149999999999999" customHeight="1" x14ac:dyDescent="0.35">
      <c r="A242" s="247">
        <v>239</v>
      </c>
      <c r="B242" s="179" t="str">
        <f t="shared" si="9"/>
        <v xml:space="preserve"> </v>
      </c>
      <c r="C242" s="176" t="s">
        <v>85</v>
      </c>
      <c r="D242" s="57"/>
      <c r="E242" s="256"/>
      <c r="F242" s="61"/>
      <c r="G242" s="176"/>
      <c r="H242" s="150"/>
      <c r="Q242" s="245">
        <f t="shared" si="10"/>
        <v>0</v>
      </c>
      <c r="R242" s="245">
        <f t="shared" si="11"/>
        <v>0</v>
      </c>
    </row>
    <row r="243" spans="1:18" ht="20.149999999999999" customHeight="1" x14ac:dyDescent="0.35">
      <c r="A243" s="247">
        <v>240</v>
      </c>
      <c r="B243" s="179" t="str">
        <f t="shared" si="9"/>
        <v xml:space="preserve"> </v>
      </c>
      <c r="C243" s="176" t="s">
        <v>85</v>
      </c>
      <c r="D243" s="57"/>
      <c r="E243" s="256"/>
      <c r="F243" s="61"/>
      <c r="G243" s="176"/>
      <c r="H243" s="150"/>
      <c r="Q243" s="245">
        <f t="shared" si="10"/>
        <v>0</v>
      </c>
      <c r="R243" s="245">
        <f t="shared" si="11"/>
        <v>0</v>
      </c>
    </row>
    <row r="244" spans="1:18" ht="20.149999999999999" customHeight="1" x14ac:dyDescent="0.35">
      <c r="A244" s="247">
        <v>241</v>
      </c>
      <c r="B244" s="179" t="str">
        <f t="shared" si="9"/>
        <v xml:space="preserve"> </v>
      </c>
      <c r="C244" s="176" t="s">
        <v>85</v>
      </c>
      <c r="D244" s="57"/>
      <c r="E244" s="256"/>
      <c r="F244" s="61"/>
      <c r="G244" s="176"/>
      <c r="H244" s="150"/>
      <c r="Q244" s="245">
        <f t="shared" si="10"/>
        <v>0</v>
      </c>
      <c r="R244" s="245">
        <f t="shared" si="11"/>
        <v>0</v>
      </c>
    </row>
    <row r="245" spans="1:18" ht="20.149999999999999" customHeight="1" x14ac:dyDescent="0.35">
      <c r="A245" s="247">
        <v>242</v>
      </c>
      <c r="B245" s="179" t="str">
        <f t="shared" si="9"/>
        <v xml:space="preserve"> </v>
      </c>
      <c r="C245" s="176" t="s">
        <v>85</v>
      </c>
      <c r="D245" s="57"/>
      <c r="E245" s="256"/>
      <c r="F245" s="61"/>
      <c r="G245" s="176"/>
      <c r="H245" s="150"/>
      <c r="Q245" s="245">
        <f t="shared" si="10"/>
        <v>0</v>
      </c>
      <c r="R245" s="245">
        <f t="shared" si="11"/>
        <v>0</v>
      </c>
    </row>
    <row r="246" spans="1:18" ht="20.149999999999999" customHeight="1" x14ac:dyDescent="0.35">
      <c r="A246" s="247">
        <v>243</v>
      </c>
      <c r="B246" s="179" t="str">
        <f t="shared" si="9"/>
        <v xml:space="preserve"> </v>
      </c>
      <c r="C246" s="176" t="s">
        <v>85</v>
      </c>
      <c r="D246" s="57"/>
      <c r="E246" s="256"/>
      <c r="F246" s="61"/>
      <c r="G246" s="176"/>
      <c r="H246" s="150"/>
      <c r="Q246" s="245">
        <f t="shared" si="10"/>
        <v>0</v>
      </c>
      <c r="R246" s="245">
        <f t="shared" si="11"/>
        <v>0</v>
      </c>
    </row>
    <row r="247" spans="1:18" ht="20.149999999999999" customHeight="1" x14ac:dyDescent="0.35">
      <c r="A247" s="247">
        <v>244</v>
      </c>
      <c r="B247" s="179" t="str">
        <f t="shared" si="9"/>
        <v xml:space="preserve"> </v>
      </c>
      <c r="C247" s="176" t="s">
        <v>85</v>
      </c>
      <c r="D247" s="57"/>
      <c r="E247" s="256"/>
      <c r="F247" s="61"/>
      <c r="G247" s="176"/>
      <c r="H247" s="150"/>
      <c r="Q247" s="245">
        <f t="shared" si="10"/>
        <v>0</v>
      </c>
      <c r="R247" s="245">
        <f t="shared" si="11"/>
        <v>0</v>
      </c>
    </row>
    <row r="248" spans="1:18" ht="20.149999999999999" customHeight="1" x14ac:dyDescent="0.35">
      <c r="A248" s="247">
        <v>245</v>
      </c>
      <c r="B248" s="179" t="str">
        <f t="shared" si="9"/>
        <v xml:space="preserve"> </v>
      </c>
      <c r="C248" s="176" t="s">
        <v>85</v>
      </c>
      <c r="D248" s="57"/>
      <c r="E248" s="256"/>
      <c r="F248" s="61"/>
      <c r="G248" s="176"/>
      <c r="H248" s="150"/>
      <c r="Q248" s="245">
        <f t="shared" si="10"/>
        <v>0</v>
      </c>
      <c r="R248" s="245">
        <f t="shared" si="11"/>
        <v>0</v>
      </c>
    </row>
    <row r="249" spans="1:18" ht="20.149999999999999" customHeight="1" x14ac:dyDescent="0.35">
      <c r="A249" s="247">
        <v>246</v>
      </c>
      <c r="B249" s="179" t="str">
        <f t="shared" si="9"/>
        <v xml:space="preserve"> </v>
      </c>
      <c r="C249" s="176" t="s">
        <v>85</v>
      </c>
      <c r="D249" s="57"/>
      <c r="E249" s="256"/>
      <c r="F249" s="61"/>
      <c r="G249" s="176"/>
      <c r="H249" s="150"/>
      <c r="Q249" s="245">
        <f t="shared" si="10"/>
        <v>0</v>
      </c>
      <c r="R249" s="245">
        <f t="shared" si="11"/>
        <v>0</v>
      </c>
    </row>
    <row r="250" spans="1:18" ht="20.149999999999999" customHeight="1" x14ac:dyDescent="0.35">
      <c r="A250" s="247">
        <v>247</v>
      </c>
      <c r="B250" s="179" t="str">
        <f t="shared" si="9"/>
        <v xml:space="preserve"> </v>
      </c>
      <c r="C250" s="176" t="s">
        <v>85</v>
      </c>
      <c r="D250" s="57"/>
      <c r="E250" s="256"/>
      <c r="F250" s="61"/>
      <c r="G250" s="176"/>
      <c r="H250" s="150"/>
      <c r="Q250" s="245">
        <f t="shared" si="10"/>
        <v>0</v>
      </c>
      <c r="R250" s="245">
        <f t="shared" si="11"/>
        <v>0</v>
      </c>
    </row>
    <row r="251" spans="1:18" ht="20.149999999999999" customHeight="1" x14ac:dyDescent="0.35">
      <c r="A251" s="247">
        <v>248</v>
      </c>
      <c r="B251" s="179" t="str">
        <f t="shared" si="9"/>
        <v xml:space="preserve"> </v>
      </c>
      <c r="C251" s="176" t="s">
        <v>85</v>
      </c>
      <c r="D251" s="57"/>
      <c r="E251" s="256"/>
      <c r="F251" s="61"/>
      <c r="G251" s="176"/>
      <c r="H251" s="150"/>
      <c r="Q251" s="245">
        <f t="shared" si="10"/>
        <v>0</v>
      </c>
      <c r="R251" s="245">
        <f t="shared" si="11"/>
        <v>0</v>
      </c>
    </row>
    <row r="252" spans="1:18" ht="20.149999999999999" customHeight="1" x14ac:dyDescent="0.35">
      <c r="A252" s="247">
        <v>249</v>
      </c>
      <c r="B252" s="179" t="str">
        <f t="shared" si="9"/>
        <v xml:space="preserve"> </v>
      </c>
      <c r="C252" s="176" t="s">
        <v>85</v>
      </c>
      <c r="D252" s="57"/>
      <c r="E252" s="256"/>
      <c r="F252" s="61"/>
      <c r="G252" s="176"/>
      <c r="H252" s="150"/>
      <c r="Q252" s="245">
        <f t="shared" si="10"/>
        <v>0</v>
      </c>
      <c r="R252" s="245">
        <f t="shared" si="11"/>
        <v>0</v>
      </c>
    </row>
    <row r="253" spans="1:18" ht="20.149999999999999" customHeight="1" x14ac:dyDescent="0.35">
      <c r="A253" s="247">
        <v>250</v>
      </c>
      <c r="B253" s="179" t="str">
        <f t="shared" si="9"/>
        <v xml:space="preserve"> </v>
      </c>
      <c r="C253" s="176" t="s">
        <v>85</v>
      </c>
      <c r="D253" s="57"/>
      <c r="E253" s="256"/>
      <c r="F253" s="61"/>
      <c r="G253" s="176"/>
      <c r="H253" s="150"/>
      <c r="Q253" s="245">
        <f t="shared" si="10"/>
        <v>0</v>
      </c>
      <c r="R253" s="245">
        <f t="shared" si="11"/>
        <v>0</v>
      </c>
    </row>
    <row r="254" spans="1:18" ht="20.149999999999999" customHeight="1" x14ac:dyDescent="0.35">
      <c r="A254" s="247">
        <v>251</v>
      </c>
      <c r="B254" s="179" t="str">
        <f t="shared" si="9"/>
        <v xml:space="preserve"> </v>
      </c>
      <c r="C254" s="176" t="s">
        <v>85</v>
      </c>
      <c r="D254" s="57"/>
      <c r="E254" s="256"/>
      <c r="F254" s="61"/>
      <c r="G254" s="176"/>
      <c r="H254" s="150"/>
      <c r="Q254" s="245">
        <f t="shared" si="10"/>
        <v>0</v>
      </c>
      <c r="R254" s="245">
        <f t="shared" si="11"/>
        <v>0</v>
      </c>
    </row>
    <row r="255" spans="1:18" ht="20.149999999999999" customHeight="1" x14ac:dyDescent="0.35">
      <c r="A255" s="247">
        <v>252</v>
      </c>
      <c r="B255" s="179" t="str">
        <f t="shared" si="9"/>
        <v xml:space="preserve"> </v>
      </c>
      <c r="C255" s="176" t="s">
        <v>85</v>
      </c>
      <c r="D255" s="57"/>
      <c r="E255" s="256"/>
      <c r="F255" s="61"/>
      <c r="G255" s="176"/>
      <c r="H255" s="150"/>
      <c r="Q255" s="245">
        <f t="shared" si="10"/>
        <v>0</v>
      </c>
      <c r="R255" s="245">
        <f t="shared" si="11"/>
        <v>0</v>
      </c>
    </row>
    <row r="256" spans="1:18" ht="20.149999999999999" customHeight="1" x14ac:dyDescent="0.35">
      <c r="A256" s="247">
        <v>253</v>
      </c>
      <c r="B256" s="179" t="str">
        <f t="shared" si="9"/>
        <v xml:space="preserve"> </v>
      </c>
      <c r="C256" s="176" t="s">
        <v>85</v>
      </c>
      <c r="D256" s="57"/>
      <c r="E256" s="256"/>
      <c r="F256" s="61"/>
      <c r="G256" s="176"/>
      <c r="H256" s="150"/>
      <c r="Q256" s="245">
        <f t="shared" si="10"/>
        <v>0</v>
      </c>
      <c r="R256" s="245">
        <f t="shared" si="11"/>
        <v>0</v>
      </c>
    </row>
    <row r="257" spans="1:18" ht="20.149999999999999" customHeight="1" x14ac:dyDescent="0.35">
      <c r="A257" s="247">
        <v>254</v>
      </c>
      <c r="B257" s="179" t="str">
        <f t="shared" si="9"/>
        <v xml:space="preserve"> </v>
      </c>
      <c r="C257" s="176" t="s">
        <v>85</v>
      </c>
      <c r="D257" s="57"/>
      <c r="E257" s="256"/>
      <c r="F257" s="61"/>
      <c r="G257" s="176"/>
      <c r="H257" s="150"/>
      <c r="Q257" s="245">
        <f t="shared" si="10"/>
        <v>0</v>
      </c>
      <c r="R257" s="245">
        <f t="shared" si="11"/>
        <v>0</v>
      </c>
    </row>
    <row r="258" spans="1:18" ht="20.149999999999999" customHeight="1" x14ac:dyDescent="0.35">
      <c r="A258" s="247">
        <v>255</v>
      </c>
      <c r="B258" s="179" t="str">
        <f t="shared" si="9"/>
        <v xml:space="preserve"> </v>
      </c>
      <c r="C258" s="176" t="s">
        <v>85</v>
      </c>
      <c r="D258" s="57"/>
      <c r="E258" s="256"/>
      <c r="F258" s="61"/>
      <c r="G258" s="176"/>
      <c r="H258" s="150"/>
      <c r="Q258" s="245">
        <f t="shared" si="10"/>
        <v>0</v>
      </c>
      <c r="R258" s="245">
        <f t="shared" si="11"/>
        <v>0</v>
      </c>
    </row>
    <row r="259" spans="1:18" ht="20.149999999999999" customHeight="1" x14ac:dyDescent="0.35">
      <c r="A259" s="247">
        <v>256</v>
      </c>
      <c r="B259" s="179" t="str">
        <f t="shared" si="9"/>
        <v xml:space="preserve"> </v>
      </c>
      <c r="C259" s="176" t="s">
        <v>85</v>
      </c>
      <c r="D259" s="57"/>
      <c r="E259" s="256"/>
      <c r="F259" s="61"/>
      <c r="G259" s="176"/>
      <c r="H259" s="150"/>
      <c r="Q259" s="245">
        <f t="shared" si="10"/>
        <v>0</v>
      </c>
      <c r="R259" s="245">
        <f t="shared" si="11"/>
        <v>0</v>
      </c>
    </row>
    <row r="260" spans="1:18" ht="20.149999999999999" customHeight="1" x14ac:dyDescent="0.35">
      <c r="A260" s="247">
        <v>257</v>
      </c>
      <c r="B260" s="179" t="str">
        <f t="shared" si="9"/>
        <v xml:space="preserve"> </v>
      </c>
      <c r="C260" s="176" t="s">
        <v>85</v>
      </c>
      <c r="D260" s="57"/>
      <c r="E260" s="256"/>
      <c r="F260" s="61"/>
      <c r="G260" s="176"/>
      <c r="H260" s="150"/>
      <c r="Q260" s="245">
        <f t="shared" si="10"/>
        <v>0</v>
      </c>
      <c r="R260" s="245">
        <f t="shared" si="11"/>
        <v>0</v>
      </c>
    </row>
    <row r="261" spans="1:18" ht="20.149999999999999" customHeight="1" x14ac:dyDescent="0.35">
      <c r="A261" s="247">
        <v>258</v>
      </c>
      <c r="B261" s="179" t="str">
        <f t="shared" ref="B261:B324" si="12">_xlfn.CONCAT(C261,D261,E261)</f>
        <v xml:space="preserve"> </v>
      </c>
      <c r="C261" s="176" t="s">
        <v>85</v>
      </c>
      <c r="D261" s="57"/>
      <c r="E261" s="256"/>
      <c r="F261" s="61"/>
      <c r="G261" s="176"/>
      <c r="H261" s="150"/>
      <c r="Q261" s="245">
        <f t="shared" ref="Q261:Q324" si="13">IF(D261&lt;1,0,IF(OR(C261="",C261=" "),0,1))</f>
        <v>0</v>
      </c>
      <c r="R261" s="245">
        <f t="shared" ref="R261:R324" si="14">IF(G261+H261&gt;0,IF(Q261=0,1,0),0)</f>
        <v>0</v>
      </c>
    </row>
    <row r="262" spans="1:18" ht="20.149999999999999" customHeight="1" x14ac:dyDescent="0.35">
      <c r="A262" s="247">
        <v>259</v>
      </c>
      <c r="B262" s="179" t="str">
        <f t="shared" si="12"/>
        <v xml:space="preserve"> </v>
      </c>
      <c r="C262" s="176" t="s">
        <v>85</v>
      </c>
      <c r="D262" s="57"/>
      <c r="E262" s="256"/>
      <c r="F262" s="61"/>
      <c r="G262" s="176"/>
      <c r="H262" s="150"/>
      <c r="Q262" s="245">
        <f t="shared" si="13"/>
        <v>0</v>
      </c>
      <c r="R262" s="245">
        <f t="shared" si="14"/>
        <v>0</v>
      </c>
    </row>
    <row r="263" spans="1:18" ht="20.149999999999999" customHeight="1" x14ac:dyDescent="0.35">
      <c r="A263" s="247">
        <v>260</v>
      </c>
      <c r="B263" s="179" t="str">
        <f t="shared" si="12"/>
        <v xml:space="preserve"> </v>
      </c>
      <c r="C263" s="176" t="s">
        <v>85</v>
      </c>
      <c r="D263" s="57"/>
      <c r="E263" s="256"/>
      <c r="F263" s="61"/>
      <c r="G263" s="176"/>
      <c r="H263" s="150"/>
      <c r="Q263" s="245">
        <f t="shared" si="13"/>
        <v>0</v>
      </c>
      <c r="R263" s="245">
        <f t="shared" si="14"/>
        <v>0</v>
      </c>
    </row>
    <row r="264" spans="1:18" ht="20.149999999999999" customHeight="1" x14ac:dyDescent="0.35">
      <c r="A264" s="247">
        <v>261</v>
      </c>
      <c r="B264" s="179" t="str">
        <f t="shared" si="12"/>
        <v xml:space="preserve"> </v>
      </c>
      <c r="C264" s="176" t="s">
        <v>85</v>
      </c>
      <c r="D264" s="57"/>
      <c r="E264" s="256"/>
      <c r="F264" s="61"/>
      <c r="G264" s="176"/>
      <c r="H264" s="150"/>
      <c r="Q264" s="245">
        <f t="shared" si="13"/>
        <v>0</v>
      </c>
      <c r="R264" s="245">
        <f t="shared" si="14"/>
        <v>0</v>
      </c>
    </row>
    <row r="265" spans="1:18" ht="20.149999999999999" customHeight="1" x14ac:dyDescent="0.35">
      <c r="A265" s="247">
        <v>262</v>
      </c>
      <c r="B265" s="179" t="str">
        <f t="shared" si="12"/>
        <v xml:space="preserve"> </v>
      </c>
      <c r="C265" s="176" t="s">
        <v>85</v>
      </c>
      <c r="D265" s="57"/>
      <c r="E265" s="256"/>
      <c r="F265" s="61"/>
      <c r="G265" s="176"/>
      <c r="H265" s="150"/>
      <c r="Q265" s="245">
        <f t="shared" si="13"/>
        <v>0</v>
      </c>
      <c r="R265" s="245">
        <f t="shared" si="14"/>
        <v>0</v>
      </c>
    </row>
    <row r="266" spans="1:18" ht="20.149999999999999" customHeight="1" x14ac:dyDescent="0.35">
      <c r="A266" s="247">
        <v>263</v>
      </c>
      <c r="B266" s="179" t="str">
        <f t="shared" si="12"/>
        <v xml:space="preserve"> </v>
      </c>
      <c r="C266" s="176" t="s">
        <v>85</v>
      </c>
      <c r="D266" s="57"/>
      <c r="E266" s="256"/>
      <c r="F266" s="61"/>
      <c r="G266" s="176"/>
      <c r="H266" s="150"/>
      <c r="Q266" s="245">
        <f t="shared" si="13"/>
        <v>0</v>
      </c>
      <c r="R266" s="245">
        <f t="shared" si="14"/>
        <v>0</v>
      </c>
    </row>
    <row r="267" spans="1:18" ht="20.149999999999999" customHeight="1" x14ac:dyDescent="0.35">
      <c r="A267" s="247">
        <v>264</v>
      </c>
      <c r="B267" s="179" t="str">
        <f t="shared" si="12"/>
        <v xml:space="preserve"> </v>
      </c>
      <c r="C267" s="176" t="s">
        <v>85</v>
      </c>
      <c r="D267" s="57"/>
      <c r="E267" s="256"/>
      <c r="F267" s="61"/>
      <c r="G267" s="176"/>
      <c r="H267" s="150"/>
      <c r="Q267" s="245">
        <f t="shared" si="13"/>
        <v>0</v>
      </c>
      <c r="R267" s="245">
        <f t="shared" si="14"/>
        <v>0</v>
      </c>
    </row>
    <row r="268" spans="1:18" ht="20.149999999999999" customHeight="1" x14ac:dyDescent="0.35">
      <c r="A268" s="247">
        <v>265</v>
      </c>
      <c r="B268" s="179" t="str">
        <f t="shared" si="12"/>
        <v xml:space="preserve"> </v>
      </c>
      <c r="C268" s="176" t="s">
        <v>85</v>
      </c>
      <c r="D268" s="57"/>
      <c r="E268" s="256"/>
      <c r="F268" s="61"/>
      <c r="G268" s="176"/>
      <c r="H268" s="150"/>
      <c r="Q268" s="245">
        <f t="shared" si="13"/>
        <v>0</v>
      </c>
      <c r="R268" s="245">
        <f t="shared" si="14"/>
        <v>0</v>
      </c>
    </row>
    <row r="269" spans="1:18" ht="20.149999999999999" customHeight="1" x14ac:dyDescent="0.35">
      <c r="A269" s="247">
        <v>266</v>
      </c>
      <c r="B269" s="179" t="str">
        <f t="shared" si="12"/>
        <v xml:space="preserve"> </v>
      </c>
      <c r="C269" s="176" t="s">
        <v>85</v>
      </c>
      <c r="D269" s="57"/>
      <c r="E269" s="256"/>
      <c r="F269" s="61"/>
      <c r="G269" s="176"/>
      <c r="H269" s="150"/>
      <c r="Q269" s="245">
        <f t="shared" si="13"/>
        <v>0</v>
      </c>
      <c r="R269" s="245">
        <f t="shared" si="14"/>
        <v>0</v>
      </c>
    </row>
    <row r="270" spans="1:18" ht="20.149999999999999" customHeight="1" x14ac:dyDescent="0.35">
      <c r="A270" s="247">
        <v>267</v>
      </c>
      <c r="B270" s="179" t="str">
        <f t="shared" si="12"/>
        <v xml:space="preserve"> </v>
      </c>
      <c r="C270" s="176" t="s">
        <v>85</v>
      </c>
      <c r="D270" s="57"/>
      <c r="E270" s="256"/>
      <c r="F270" s="61"/>
      <c r="G270" s="176"/>
      <c r="H270" s="150"/>
      <c r="Q270" s="245">
        <f t="shared" si="13"/>
        <v>0</v>
      </c>
      <c r="R270" s="245">
        <f t="shared" si="14"/>
        <v>0</v>
      </c>
    </row>
    <row r="271" spans="1:18" ht="20.149999999999999" customHeight="1" x14ac:dyDescent="0.35">
      <c r="A271" s="247">
        <v>268</v>
      </c>
      <c r="B271" s="179" t="str">
        <f t="shared" si="12"/>
        <v xml:space="preserve"> </v>
      </c>
      <c r="C271" s="176" t="s">
        <v>85</v>
      </c>
      <c r="D271" s="57"/>
      <c r="E271" s="256"/>
      <c r="F271" s="61"/>
      <c r="G271" s="176"/>
      <c r="H271" s="150"/>
      <c r="Q271" s="245">
        <f t="shared" si="13"/>
        <v>0</v>
      </c>
      <c r="R271" s="245">
        <f t="shared" si="14"/>
        <v>0</v>
      </c>
    </row>
    <row r="272" spans="1:18" ht="20.149999999999999" customHeight="1" x14ac:dyDescent="0.35">
      <c r="A272" s="247">
        <v>269</v>
      </c>
      <c r="B272" s="179" t="str">
        <f t="shared" si="12"/>
        <v xml:space="preserve"> </v>
      </c>
      <c r="C272" s="176" t="s">
        <v>85</v>
      </c>
      <c r="D272" s="57"/>
      <c r="E272" s="256"/>
      <c r="F272" s="61"/>
      <c r="G272" s="176"/>
      <c r="H272" s="150"/>
      <c r="Q272" s="245">
        <f t="shared" si="13"/>
        <v>0</v>
      </c>
      <c r="R272" s="245">
        <f t="shared" si="14"/>
        <v>0</v>
      </c>
    </row>
    <row r="273" spans="1:18" ht="20.149999999999999" customHeight="1" x14ac:dyDescent="0.35">
      <c r="A273" s="247">
        <v>270</v>
      </c>
      <c r="B273" s="179" t="str">
        <f t="shared" si="12"/>
        <v xml:space="preserve"> </v>
      </c>
      <c r="C273" s="176" t="s">
        <v>85</v>
      </c>
      <c r="D273" s="57"/>
      <c r="E273" s="256"/>
      <c r="F273" s="61"/>
      <c r="G273" s="176"/>
      <c r="H273" s="150"/>
      <c r="Q273" s="245">
        <f t="shared" si="13"/>
        <v>0</v>
      </c>
      <c r="R273" s="245">
        <f t="shared" si="14"/>
        <v>0</v>
      </c>
    </row>
    <row r="274" spans="1:18" ht="20.149999999999999" customHeight="1" x14ac:dyDescent="0.35">
      <c r="A274" s="247">
        <v>271</v>
      </c>
      <c r="B274" s="179" t="str">
        <f t="shared" si="12"/>
        <v xml:space="preserve"> </v>
      </c>
      <c r="C274" s="176" t="s">
        <v>85</v>
      </c>
      <c r="D274" s="57"/>
      <c r="E274" s="256"/>
      <c r="F274" s="61"/>
      <c r="G274" s="176"/>
      <c r="H274" s="150"/>
      <c r="Q274" s="245">
        <f t="shared" si="13"/>
        <v>0</v>
      </c>
      <c r="R274" s="245">
        <f t="shared" si="14"/>
        <v>0</v>
      </c>
    </row>
    <row r="275" spans="1:18" ht="20.149999999999999" customHeight="1" x14ac:dyDescent="0.35">
      <c r="A275" s="247">
        <v>272</v>
      </c>
      <c r="B275" s="179" t="str">
        <f t="shared" si="12"/>
        <v xml:space="preserve"> </v>
      </c>
      <c r="C275" s="176" t="s">
        <v>85</v>
      </c>
      <c r="D275" s="57"/>
      <c r="E275" s="256"/>
      <c r="F275" s="61"/>
      <c r="G275" s="176"/>
      <c r="H275" s="150"/>
      <c r="Q275" s="245">
        <f t="shared" si="13"/>
        <v>0</v>
      </c>
      <c r="R275" s="245">
        <f t="shared" si="14"/>
        <v>0</v>
      </c>
    </row>
    <row r="276" spans="1:18" ht="20.149999999999999" customHeight="1" x14ac:dyDescent="0.35">
      <c r="A276" s="247">
        <v>273</v>
      </c>
      <c r="B276" s="179" t="str">
        <f t="shared" si="12"/>
        <v xml:space="preserve"> </v>
      </c>
      <c r="C276" s="176" t="s">
        <v>85</v>
      </c>
      <c r="D276" s="57"/>
      <c r="E276" s="256"/>
      <c r="F276" s="61"/>
      <c r="G276" s="176"/>
      <c r="H276" s="150"/>
      <c r="Q276" s="245">
        <f t="shared" si="13"/>
        <v>0</v>
      </c>
      <c r="R276" s="245">
        <f t="shared" si="14"/>
        <v>0</v>
      </c>
    </row>
    <row r="277" spans="1:18" ht="20.149999999999999" customHeight="1" x14ac:dyDescent="0.35">
      <c r="A277" s="247">
        <v>274</v>
      </c>
      <c r="B277" s="179" t="str">
        <f t="shared" si="12"/>
        <v xml:space="preserve"> </v>
      </c>
      <c r="C277" s="176" t="s">
        <v>85</v>
      </c>
      <c r="D277" s="57"/>
      <c r="E277" s="256"/>
      <c r="F277" s="61"/>
      <c r="G277" s="176"/>
      <c r="H277" s="150"/>
      <c r="Q277" s="245">
        <f t="shared" si="13"/>
        <v>0</v>
      </c>
      <c r="R277" s="245">
        <f t="shared" si="14"/>
        <v>0</v>
      </c>
    </row>
    <row r="278" spans="1:18" ht="20.149999999999999" customHeight="1" x14ac:dyDescent="0.35">
      <c r="A278" s="247">
        <v>275</v>
      </c>
      <c r="B278" s="179" t="str">
        <f t="shared" si="12"/>
        <v xml:space="preserve"> </v>
      </c>
      <c r="C278" s="176" t="s">
        <v>85</v>
      </c>
      <c r="D278" s="57"/>
      <c r="E278" s="256"/>
      <c r="F278" s="61"/>
      <c r="G278" s="176"/>
      <c r="H278" s="150"/>
      <c r="Q278" s="245">
        <f t="shared" si="13"/>
        <v>0</v>
      </c>
      <c r="R278" s="245">
        <f t="shared" si="14"/>
        <v>0</v>
      </c>
    </row>
    <row r="279" spans="1:18" ht="20.149999999999999" customHeight="1" x14ac:dyDescent="0.35">
      <c r="A279" s="247">
        <v>276</v>
      </c>
      <c r="B279" s="179" t="str">
        <f t="shared" si="12"/>
        <v xml:space="preserve"> </v>
      </c>
      <c r="C279" s="176" t="s">
        <v>85</v>
      </c>
      <c r="D279" s="57"/>
      <c r="E279" s="256"/>
      <c r="F279" s="61"/>
      <c r="G279" s="176"/>
      <c r="H279" s="150"/>
      <c r="Q279" s="245">
        <f t="shared" si="13"/>
        <v>0</v>
      </c>
      <c r="R279" s="245">
        <f t="shared" si="14"/>
        <v>0</v>
      </c>
    </row>
    <row r="280" spans="1:18" ht="20.149999999999999" customHeight="1" x14ac:dyDescent="0.35">
      <c r="A280" s="247">
        <v>277</v>
      </c>
      <c r="B280" s="179" t="str">
        <f t="shared" si="12"/>
        <v xml:space="preserve"> </v>
      </c>
      <c r="C280" s="176" t="s">
        <v>85</v>
      </c>
      <c r="D280" s="57"/>
      <c r="E280" s="256"/>
      <c r="F280" s="61"/>
      <c r="G280" s="176"/>
      <c r="H280" s="150"/>
      <c r="Q280" s="245">
        <f t="shared" si="13"/>
        <v>0</v>
      </c>
      <c r="R280" s="245">
        <f t="shared" si="14"/>
        <v>0</v>
      </c>
    </row>
    <row r="281" spans="1:18" ht="20.149999999999999" customHeight="1" x14ac:dyDescent="0.35">
      <c r="A281" s="247">
        <v>278</v>
      </c>
      <c r="B281" s="179" t="str">
        <f t="shared" si="12"/>
        <v xml:space="preserve"> </v>
      </c>
      <c r="C281" s="176" t="s">
        <v>85</v>
      </c>
      <c r="D281" s="57"/>
      <c r="E281" s="256"/>
      <c r="F281" s="61"/>
      <c r="G281" s="176"/>
      <c r="H281" s="150"/>
      <c r="Q281" s="245">
        <f t="shared" si="13"/>
        <v>0</v>
      </c>
      <c r="R281" s="245">
        <f t="shared" si="14"/>
        <v>0</v>
      </c>
    </row>
    <row r="282" spans="1:18" ht="20.149999999999999" customHeight="1" x14ac:dyDescent="0.35">
      <c r="A282" s="247">
        <v>279</v>
      </c>
      <c r="B282" s="179" t="str">
        <f t="shared" si="12"/>
        <v xml:space="preserve"> </v>
      </c>
      <c r="C282" s="176" t="s">
        <v>85</v>
      </c>
      <c r="D282" s="57"/>
      <c r="E282" s="256"/>
      <c r="F282" s="61"/>
      <c r="G282" s="176"/>
      <c r="H282" s="150"/>
      <c r="Q282" s="245">
        <f t="shared" si="13"/>
        <v>0</v>
      </c>
      <c r="R282" s="245">
        <f t="shared" si="14"/>
        <v>0</v>
      </c>
    </row>
    <row r="283" spans="1:18" ht="20.149999999999999" customHeight="1" x14ac:dyDescent="0.35">
      <c r="A283" s="247">
        <v>280</v>
      </c>
      <c r="B283" s="179" t="str">
        <f t="shared" si="12"/>
        <v xml:space="preserve"> </v>
      </c>
      <c r="C283" s="176" t="s">
        <v>85</v>
      </c>
      <c r="D283" s="57"/>
      <c r="E283" s="256"/>
      <c r="F283" s="61"/>
      <c r="G283" s="176"/>
      <c r="H283" s="150"/>
      <c r="Q283" s="245">
        <f t="shared" si="13"/>
        <v>0</v>
      </c>
      <c r="R283" s="245">
        <f t="shared" si="14"/>
        <v>0</v>
      </c>
    </row>
    <row r="284" spans="1:18" ht="20.149999999999999" customHeight="1" x14ac:dyDescent="0.35">
      <c r="A284" s="247">
        <v>281</v>
      </c>
      <c r="B284" s="179" t="str">
        <f t="shared" si="12"/>
        <v xml:space="preserve"> </v>
      </c>
      <c r="C284" s="176" t="s">
        <v>85</v>
      </c>
      <c r="D284" s="57"/>
      <c r="E284" s="256"/>
      <c r="F284" s="61"/>
      <c r="G284" s="176"/>
      <c r="H284" s="150"/>
      <c r="Q284" s="245">
        <f t="shared" si="13"/>
        <v>0</v>
      </c>
      <c r="R284" s="245">
        <f t="shared" si="14"/>
        <v>0</v>
      </c>
    </row>
    <row r="285" spans="1:18" ht="20.149999999999999" customHeight="1" x14ac:dyDescent="0.35">
      <c r="A285" s="247">
        <v>282</v>
      </c>
      <c r="B285" s="179" t="str">
        <f t="shared" si="12"/>
        <v xml:space="preserve"> </v>
      </c>
      <c r="C285" s="176" t="s">
        <v>85</v>
      </c>
      <c r="D285" s="57"/>
      <c r="E285" s="256"/>
      <c r="F285" s="61"/>
      <c r="G285" s="176"/>
      <c r="H285" s="150"/>
      <c r="Q285" s="245">
        <f t="shared" si="13"/>
        <v>0</v>
      </c>
      <c r="R285" s="245">
        <f t="shared" si="14"/>
        <v>0</v>
      </c>
    </row>
    <row r="286" spans="1:18" ht="20.149999999999999" customHeight="1" x14ac:dyDescent="0.35">
      <c r="A286" s="247">
        <v>283</v>
      </c>
      <c r="B286" s="179" t="str">
        <f t="shared" si="12"/>
        <v xml:space="preserve"> </v>
      </c>
      <c r="C286" s="176" t="s">
        <v>85</v>
      </c>
      <c r="D286" s="57"/>
      <c r="E286" s="256"/>
      <c r="F286" s="61"/>
      <c r="G286" s="176"/>
      <c r="H286" s="150"/>
      <c r="Q286" s="245">
        <f t="shared" si="13"/>
        <v>0</v>
      </c>
      <c r="R286" s="245">
        <f t="shared" si="14"/>
        <v>0</v>
      </c>
    </row>
    <row r="287" spans="1:18" ht="20.149999999999999" customHeight="1" x14ac:dyDescent="0.35">
      <c r="A287" s="247">
        <v>284</v>
      </c>
      <c r="B287" s="179" t="str">
        <f t="shared" si="12"/>
        <v xml:space="preserve"> </v>
      </c>
      <c r="C287" s="176" t="s">
        <v>85</v>
      </c>
      <c r="D287" s="57"/>
      <c r="E287" s="256"/>
      <c r="F287" s="61"/>
      <c r="G287" s="176"/>
      <c r="H287" s="150"/>
      <c r="Q287" s="245">
        <f t="shared" si="13"/>
        <v>0</v>
      </c>
      <c r="R287" s="245">
        <f t="shared" si="14"/>
        <v>0</v>
      </c>
    </row>
    <row r="288" spans="1:18" ht="20.149999999999999" customHeight="1" x14ac:dyDescent="0.35">
      <c r="A288" s="247">
        <v>285</v>
      </c>
      <c r="B288" s="179" t="str">
        <f t="shared" si="12"/>
        <v xml:space="preserve"> </v>
      </c>
      <c r="C288" s="176" t="s">
        <v>85</v>
      </c>
      <c r="D288" s="57"/>
      <c r="E288" s="256"/>
      <c r="F288" s="61"/>
      <c r="G288" s="176"/>
      <c r="H288" s="150"/>
      <c r="Q288" s="245">
        <f t="shared" si="13"/>
        <v>0</v>
      </c>
      <c r="R288" s="245">
        <f t="shared" si="14"/>
        <v>0</v>
      </c>
    </row>
    <row r="289" spans="1:18" ht="20.149999999999999" customHeight="1" x14ac:dyDescent="0.35">
      <c r="A289" s="247">
        <v>286</v>
      </c>
      <c r="B289" s="179" t="str">
        <f t="shared" si="12"/>
        <v xml:space="preserve"> </v>
      </c>
      <c r="C289" s="176" t="s">
        <v>85</v>
      </c>
      <c r="D289" s="57"/>
      <c r="E289" s="256"/>
      <c r="F289" s="61"/>
      <c r="G289" s="176"/>
      <c r="H289" s="150"/>
      <c r="Q289" s="245">
        <f t="shared" si="13"/>
        <v>0</v>
      </c>
      <c r="R289" s="245">
        <f t="shared" si="14"/>
        <v>0</v>
      </c>
    </row>
    <row r="290" spans="1:18" ht="20.149999999999999" customHeight="1" x14ac:dyDescent="0.35">
      <c r="A290" s="247">
        <v>287</v>
      </c>
      <c r="B290" s="179" t="str">
        <f t="shared" si="12"/>
        <v xml:space="preserve"> </v>
      </c>
      <c r="C290" s="176" t="s">
        <v>85</v>
      </c>
      <c r="D290" s="57"/>
      <c r="E290" s="256"/>
      <c r="F290" s="61"/>
      <c r="G290" s="176"/>
      <c r="H290" s="150"/>
      <c r="Q290" s="245">
        <f t="shared" si="13"/>
        <v>0</v>
      </c>
      <c r="R290" s="245">
        <f t="shared" si="14"/>
        <v>0</v>
      </c>
    </row>
    <row r="291" spans="1:18" ht="20.149999999999999" customHeight="1" x14ac:dyDescent="0.35">
      <c r="A291" s="247">
        <v>288</v>
      </c>
      <c r="B291" s="179" t="str">
        <f t="shared" si="12"/>
        <v xml:space="preserve"> </v>
      </c>
      <c r="C291" s="176" t="s">
        <v>85</v>
      </c>
      <c r="D291" s="57"/>
      <c r="E291" s="256"/>
      <c r="F291" s="61"/>
      <c r="G291" s="176"/>
      <c r="H291" s="150"/>
      <c r="Q291" s="245">
        <f t="shared" si="13"/>
        <v>0</v>
      </c>
      <c r="R291" s="245">
        <f t="shared" si="14"/>
        <v>0</v>
      </c>
    </row>
    <row r="292" spans="1:18" ht="20.149999999999999" customHeight="1" x14ac:dyDescent="0.35">
      <c r="A292" s="247">
        <v>289</v>
      </c>
      <c r="B292" s="179" t="str">
        <f t="shared" si="12"/>
        <v xml:space="preserve"> </v>
      </c>
      <c r="C292" s="176" t="s">
        <v>85</v>
      </c>
      <c r="D292" s="57"/>
      <c r="E292" s="256"/>
      <c r="F292" s="61"/>
      <c r="G292" s="176"/>
      <c r="H292" s="150"/>
      <c r="Q292" s="245">
        <f t="shared" si="13"/>
        <v>0</v>
      </c>
      <c r="R292" s="245">
        <f t="shared" si="14"/>
        <v>0</v>
      </c>
    </row>
    <row r="293" spans="1:18" ht="20.149999999999999" customHeight="1" x14ac:dyDescent="0.35">
      <c r="A293" s="247">
        <v>290</v>
      </c>
      <c r="B293" s="179" t="str">
        <f t="shared" si="12"/>
        <v xml:space="preserve"> </v>
      </c>
      <c r="C293" s="176" t="s">
        <v>85</v>
      </c>
      <c r="D293" s="57"/>
      <c r="E293" s="256"/>
      <c r="F293" s="61"/>
      <c r="G293" s="176"/>
      <c r="H293" s="150"/>
      <c r="Q293" s="245">
        <f t="shared" si="13"/>
        <v>0</v>
      </c>
      <c r="R293" s="245">
        <f t="shared" si="14"/>
        <v>0</v>
      </c>
    </row>
    <row r="294" spans="1:18" ht="20.149999999999999" customHeight="1" x14ac:dyDescent="0.35">
      <c r="A294" s="247">
        <v>291</v>
      </c>
      <c r="B294" s="179" t="str">
        <f t="shared" si="12"/>
        <v xml:space="preserve"> </v>
      </c>
      <c r="C294" s="176" t="s">
        <v>85</v>
      </c>
      <c r="D294" s="57"/>
      <c r="E294" s="256"/>
      <c r="F294" s="61"/>
      <c r="G294" s="176"/>
      <c r="H294" s="150"/>
      <c r="Q294" s="245">
        <f t="shared" si="13"/>
        <v>0</v>
      </c>
      <c r="R294" s="245">
        <f t="shared" si="14"/>
        <v>0</v>
      </c>
    </row>
    <row r="295" spans="1:18" ht="20.149999999999999" customHeight="1" x14ac:dyDescent="0.35">
      <c r="A295" s="247">
        <v>292</v>
      </c>
      <c r="B295" s="179" t="str">
        <f t="shared" si="12"/>
        <v xml:space="preserve"> </v>
      </c>
      <c r="C295" s="176" t="s">
        <v>85</v>
      </c>
      <c r="D295" s="57"/>
      <c r="E295" s="256"/>
      <c r="F295" s="61"/>
      <c r="G295" s="176"/>
      <c r="H295" s="150"/>
      <c r="Q295" s="245">
        <f t="shared" si="13"/>
        <v>0</v>
      </c>
      <c r="R295" s="245">
        <f t="shared" si="14"/>
        <v>0</v>
      </c>
    </row>
    <row r="296" spans="1:18" ht="20.149999999999999" customHeight="1" x14ac:dyDescent="0.35">
      <c r="A296" s="247">
        <v>293</v>
      </c>
      <c r="B296" s="179" t="str">
        <f t="shared" si="12"/>
        <v xml:space="preserve"> </v>
      </c>
      <c r="C296" s="176" t="s">
        <v>85</v>
      </c>
      <c r="D296" s="57"/>
      <c r="E296" s="256"/>
      <c r="F296" s="61"/>
      <c r="G296" s="176"/>
      <c r="H296" s="150"/>
      <c r="Q296" s="245">
        <f t="shared" si="13"/>
        <v>0</v>
      </c>
      <c r="R296" s="245">
        <f t="shared" si="14"/>
        <v>0</v>
      </c>
    </row>
    <row r="297" spans="1:18" ht="20.149999999999999" customHeight="1" x14ac:dyDescent="0.35">
      <c r="A297" s="247">
        <v>294</v>
      </c>
      <c r="B297" s="179" t="str">
        <f t="shared" si="12"/>
        <v xml:space="preserve"> </v>
      </c>
      <c r="C297" s="176" t="s">
        <v>85</v>
      </c>
      <c r="D297" s="57"/>
      <c r="E297" s="256"/>
      <c r="F297" s="61"/>
      <c r="G297" s="176"/>
      <c r="H297" s="150"/>
      <c r="Q297" s="245">
        <f t="shared" si="13"/>
        <v>0</v>
      </c>
      <c r="R297" s="245">
        <f t="shared" si="14"/>
        <v>0</v>
      </c>
    </row>
    <row r="298" spans="1:18" ht="20.149999999999999" customHeight="1" x14ac:dyDescent="0.35">
      <c r="A298" s="247">
        <v>295</v>
      </c>
      <c r="B298" s="179" t="str">
        <f t="shared" si="12"/>
        <v xml:space="preserve"> </v>
      </c>
      <c r="C298" s="176" t="s">
        <v>85</v>
      </c>
      <c r="D298" s="57"/>
      <c r="E298" s="256"/>
      <c r="F298" s="61"/>
      <c r="G298" s="176"/>
      <c r="H298" s="150"/>
      <c r="Q298" s="245">
        <f t="shared" si="13"/>
        <v>0</v>
      </c>
      <c r="R298" s="245">
        <f t="shared" si="14"/>
        <v>0</v>
      </c>
    </row>
    <row r="299" spans="1:18" ht="20.149999999999999" customHeight="1" x14ac:dyDescent="0.35">
      <c r="A299" s="247">
        <v>296</v>
      </c>
      <c r="B299" s="179" t="str">
        <f t="shared" si="12"/>
        <v xml:space="preserve"> </v>
      </c>
      <c r="C299" s="176" t="s">
        <v>85</v>
      </c>
      <c r="D299" s="57"/>
      <c r="E299" s="256"/>
      <c r="F299" s="61"/>
      <c r="G299" s="176"/>
      <c r="H299" s="150"/>
      <c r="Q299" s="245">
        <f t="shared" si="13"/>
        <v>0</v>
      </c>
      <c r="R299" s="245">
        <f t="shared" si="14"/>
        <v>0</v>
      </c>
    </row>
    <row r="300" spans="1:18" ht="20.149999999999999" customHeight="1" x14ac:dyDescent="0.35">
      <c r="A300" s="247">
        <v>297</v>
      </c>
      <c r="B300" s="179" t="str">
        <f t="shared" si="12"/>
        <v xml:space="preserve"> </v>
      </c>
      <c r="C300" s="176" t="s">
        <v>85</v>
      </c>
      <c r="D300" s="57"/>
      <c r="E300" s="256"/>
      <c r="F300" s="61"/>
      <c r="G300" s="176"/>
      <c r="H300" s="150"/>
      <c r="Q300" s="245">
        <f t="shared" si="13"/>
        <v>0</v>
      </c>
      <c r="R300" s="245">
        <f t="shared" si="14"/>
        <v>0</v>
      </c>
    </row>
    <row r="301" spans="1:18" ht="20.149999999999999" customHeight="1" x14ac:dyDescent="0.35">
      <c r="A301" s="247">
        <v>298</v>
      </c>
      <c r="B301" s="179" t="str">
        <f t="shared" si="12"/>
        <v xml:space="preserve"> </v>
      </c>
      <c r="C301" s="176" t="s">
        <v>85</v>
      </c>
      <c r="D301" s="57"/>
      <c r="E301" s="256"/>
      <c r="F301" s="61"/>
      <c r="G301" s="176"/>
      <c r="H301" s="150"/>
      <c r="Q301" s="245">
        <f t="shared" si="13"/>
        <v>0</v>
      </c>
      <c r="R301" s="245">
        <f t="shared" si="14"/>
        <v>0</v>
      </c>
    </row>
    <row r="302" spans="1:18" ht="20.149999999999999" customHeight="1" x14ac:dyDescent="0.35">
      <c r="A302" s="247">
        <v>299</v>
      </c>
      <c r="B302" s="179" t="str">
        <f t="shared" si="12"/>
        <v xml:space="preserve"> </v>
      </c>
      <c r="C302" s="176" t="s">
        <v>85</v>
      </c>
      <c r="D302" s="57"/>
      <c r="E302" s="256"/>
      <c r="F302" s="61"/>
      <c r="G302" s="176"/>
      <c r="H302" s="150"/>
      <c r="Q302" s="245">
        <f t="shared" si="13"/>
        <v>0</v>
      </c>
      <c r="R302" s="245">
        <f t="shared" si="14"/>
        <v>0</v>
      </c>
    </row>
    <row r="303" spans="1:18" ht="20.149999999999999" customHeight="1" x14ac:dyDescent="0.35">
      <c r="A303" s="247">
        <v>300</v>
      </c>
      <c r="B303" s="179" t="str">
        <f t="shared" si="12"/>
        <v xml:space="preserve"> </v>
      </c>
      <c r="C303" s="176" t="s">
        <v>85</v>
      </c>
      <c r="D303" s="57"/>
      <c r="E303" s="256"/>
      <c r="F303" s="61"/>
      <c r="G303" s="176"/>
      <c r="H303" s="150"/>
      <c r="Q303" s="245">
        <f t="shared" si="13"/>
        <v>0</v>
      </c>
      <c r="R303" s="245">
        <f t="shared" si="14"/>
        <v>0</v>
      </c>
    </row>
    <row r="304" spans="1:18" ht="20.149999999999999" customHeight="1" x14ac:dyDescent="0.35">
      <c r="A304" s="247">
        <v>301</v>
      </c>
      <c r="B304" s="179" t="str">
        <f t="shared" si="12"/>
        <v xml:space="preserve"> </v>
      </c>
      <c r="C304" s="176" t="s">
        <v>85</v>
      </c>
      <c r="D304" s="57"/>
      <c r="E304" s="256"/>
      <c r="F304" s="61"/>
      <c r="G304" s="176"/>
      <c r="H304" s="150"/>
      <c r="Q304" s="245">
        <f t="shared" si="13"/>
        <v>0</v>
      </c>
      <c r="R304" s="245">
        <f t="shared" si="14"/>
        <v>0</v>
      </c>
    </row>
    <row r="305" spans="1:18" ht="20.149999999999999" customHeight="1" x14ac:dyDescent="0.35">
      <c r="A305" s="247">
        <v>302</v>
      </c>
      <c r="B305" s="179" t="str">
        <f t="shared" si="12"/>
        <v xml:space="preserve"> </v>
      </c>
      <c r="C305" s="176" t="s">
        <v>85</v>
      </c>
      <c r="D305" s="57"/>
      <c r="E305" s="256"/>
      <c r="F305" s="61"/>
      <c r="G305" s="176"/>
      <c r="H305" s="150"/>
      <c r="Q305" s="245">
        <f t="shared" si="13"/>
        <v>0</v>
      </c>
      <c r="R305" s="245">
        <f t="shared" si="14"/>
        <v>0</v>
      </c>
    </row>
    <row r="306" spans="1:18" ht="20.149999999999999" customHeight="1" x14ac:dyDescent="0.35">
      <c r="A306" s="247">
        <v>303</v>
      </c>
      <c r="B306" s="179" t="str">
        <f t="shared" si="12"/>
        <v xml:space="preserve"> </v>
      </c>
      <c r="C306" s="176" t="s">
        <v>85</v>
      </c>
      <c r="D306" s="57"/>
      <c r="E306" s="256"/>
      <c r="F306" s="61"/>
      <c r="G306" s="176"/>
      <c r="H306" s="150"/>
      <c r="Q306" s="245">
        <f t="shared" si="13"/>
        <v>0</v>
      </c>
      <c r="R306" s="245">
        <f t="shared" si="14"/>
        <v>0</v>
      </c>
    </row>
    <row r="307" spans="1:18" ht="20.149999999999999" customHeight="1" x14ac:dyDescent="0.35">
      <c r="A307" s="247">
        <v>304</v>
      </c>
      <c r="B307" s="179" t="str">
        <f t="shared" si="12"/>
        <v xml:space="preserve"> </v>
      </c>
      <c r="C307" s="176" t="s">
        <v>85</v>
      </c>
      <c r="D307" s="57"/>
      <c r="E307" s="256"/>
      <c r="F307" s="61"/>
      <c r="G307" s="176"/>
      <c r="H307" s="150"/>
      <c r="Q307" s="245">
        <f t="shared" si="13"/>
        <v>0</v>
      </c>
      <c r="R307" s="245">
        <f t="shared" si="14"/>
        <v>0</v>
      </c>
    </row>
    <row r="308" spans="1:18" ht="20.149999999999999" customHeight="1" x14ac:dyDescent="0.35">
      <c r="A308" s="247">
        <v>305</v>
      </c>
      <c r="B308" s="179" t="str">
        <f t="shared" si="12"/>
        <v xml:space="preserve"> </v>
      </c>
      <c r="C308" s="176" t="s">
        <v>85</v>
      </c>
      <c r="D308" s="57"/>
      <c r="E308" s="256"/>
      <c r="F308" s="61"/>
      <c r="G308" s="176"/>
      <c r="H308" s="150"/>
      <c r="Q308" s="245">
        <f t="shared" si="13"/>
        <v>0</v>
      </c>
      <c r="R308" s="245">
        <f t="shared" si="14"/>
        <v>0</v>
      </c>
    </row>
    <row r="309" spans="1:18" ht="20.149999999999999" customHeight="1" x14ac:dyDescent="0.35">
      <c r="A309" s="247">
        <v>306</v>
      </c>
      <c r="B309" s="179" t="str">
        <f t="shared" si="12"/>
        <v xml:space="preserve"> </v>
      </c>
      <c r="C309" s="176" t="s">
        <v>85</v>
      </c>
      <c r="D309" s="57"/>
      <c r="E309" s="256"/>
      <c r="F309" s="61"/>
      <c r="G309" s="176"/>
      <c r="H309" s="150"/>
      <c r="Q309" s="245">
        <f t="shared" si="13"/>
        <v>0</v>
      </c>
      <c r="R309" s="245">
        <f t="shared" si="14"/>
        <v>0</v>
      </c>
    </row>
    <row r="310" spans="1:18" ht="20.149999999999999" customHeight="1" x14ac:dyDescent="0.35">
      <c r="A310" s="247">
        <v>307</v>
      </c>
      <c r="B310" s="179" t="str">
        <f t="shared" si="12"/>
        <v xml:space="preserve"> </v>
      </c>
      <c r="C310" s="176" t="s">
        <v>85</v>
      </c>
      <c r="D310" s="57"/>
      <c r="E310" s="256"/>
      <c r="F310" s="61"/>
      <c r="G310" s="176"/>
      <c r="H310" s="150"/>
      <c r="Q310" s="245">
        <f t="shared" si="13"/>
        <v>0</v>
      </c>
      <c r="R310" s="245">
        <f t="shared" si="14"/>
        <v>0</v>
      </c>
    </row>
    <row r="311" spans="1:18" ht="20.149999999999999" customHeight="1" x14ac:dyDescent="0.35">
      <c r="A311" s="247">
        <v>308</v>
      </c>
      <c r="B311" s="179" t="str">
        <f t="shared" si="12"/>
        <v xml:space="preserve"> </v>
      </c>
      <c r="C311" s="176" t="s">
        <v>85</v>
      </c>
      <c r="D311" s="57"/>
      <c r="E311" s="256"/>
      <c r="F311" s="61"/>
      <c r="G311" s="176"/>
      <c r="H311" s="150"/>
      <c r="Q311" s="245">
        <f t="shared" si="13"/>
        <v>0</v>
      </c>
      <c r="R311" s="245">
        <f t="shared" si="14"/>
        <v>0</v>
      </c>
    </row>
    <row r="312" spans="1:18" ht="20.149999999999999" customHeight="1" x14ac:dyDescent="0.35">
      <c r="A312" s="247">
        <v>309</v>
      </c>
      <c r="B312" s="179" t="str">
        <f t="shared" si="12"/>
        <v xml:space="preserve"> </v>
      </c>
      <c r="C312" s="176" t="s">
        <v>85</v>
      </c>
      <c r="D312" s="57"/>
      <c r="E312" s="256"/>
      <c r="F312" s="61"/>
      <c r="G312" s="176"/>
      <c r="H312" s="150"/>
      <c r="Q312" s="245">
        <f t="shared" si="13"/>
        <v>0</v>
      </c>
      <c r="R312" s="245">
        <f t="shared" si="14"/>
        <v>0</v>
      </c>
    </row>
    <row r="313" spans="1:18" ht="20.149999999999999" customHeight="1" x14ac:dyDescent="0.35">
      <c r="A313" s="247">
        <v>310</v>
      </c>
      <c r="B313" s="179" t="str">
        <f t="shared" si="12"/>
        <v xml:space="preserve"> </v>
      </c>
      <c r="C313" s="176" t="s">
        <v>85</v>
      </c>
      <c r="D313" s="57"/>
      <c r="E313" s="256"/>
      <c r="F313" s="61"/>
      <c r="G313" s="176"/>
      <c r="H313" s="150"/>
      <c r="Q313" s="245">
        <f t="shared" si="13"/>
        <v>0</v>
      </c>
      <c r="R313" s="245">
        <f t="shared" si="14"/>
        <v>0</v>
      </c>
    </row>
    <row r="314" spans="1:18" ht="20.149999999999999" customHeight="1" x14ac:dyDescent="0.35">
      <c r="A314" s="247">
        <v>311</v>
      </c>
      <c r="B314" s="179" t="str">
        <f t="shared" si="12"/>
        <v xml:space="preserve"> </v>
      </c>
      <c r="C314" s="176" t="s">
        <v>85</v>
      </c>
      <c r="D314" s="57"/>
      <c r="E314" s="256"/>
      <c r="F314" s="61"/>
      <c r="G314" s="176"/>
      <c r="H314" s="150"/>
      <c r="Q314" s="245">
        <f t="shared" si="13"/>
        <v>0</v>
      </c>
      <c r="R314" s="245">
        <f t="shared" si="14"/>
        <v>0</v>
      </c>
    </row>
    <row r="315" spans="1:18" ht="20.149999999999999" customHeight="1" x14ac:dyDescent="0.35">
      <c r="A315" s="247">
        <v>312</v>
      </c>
      <c r="B315" s="179" t="str">
        <f t="shared" si="12"/>
        <v xml:space="preserve"> </v>
      </c>
      <c r="C315" s="176" t="s">
        <v>85</v>
      </c>
      <c r="D315" s="57"/>
      <c r="E315" s="256"/>
      <c r="F315" s="61"/>
      <c r="G315" s="176"/>
      <c r="H315" s="150"/>
      <c r="Q315" s="245">
        <f t="shared" si="13"/>
        <v>0</v>
      </c>
      <c r="R315" s="245">
        <f t="shared" si="14"/>
        <v>0</v>
      </c>
    </row>
    <row r="316" spans="1:18" ht="20.149999999999999" customHeight="1" x14ac:dyDescent="0.35">
      <c r="A316" s="247">
        <v>313</v>
      </c>
      <c r="B316" s="179" t="str">
        <f t="shared" si="12"/>
        <v xml:space="preserve"> </v>
      </c>
      <c r="C316" s="176" t="s">
        <v>85</v>
      </c>
      <c r="D316" s="57"/>
      <c r="E316" s="256"/>
      <c r="F316" s="61"/>
      <c r="G316" s="176"/>
      <c r="H316" s="150"/>
      <c r="Q316" s="245">
        <f t="shared" si="13"/>
        <v>0</v>
      </c>
      <c r="R316" s="245">
        <f t="shared" si="14"/>
        <v>0</v>
      </c>
    </row>
    <row r="317" spans="1:18" ht="20.149999999999999" customHeight="1" x14ac:dyDescent="0.35">
      <c r="A317" s="247">
        <v>314</v>
      </c>
      <c r="B317" s="179" t="str">
        <f t="shared" si="12"/>
        <v xml:space="preserve"> </v>
      </c>
      <c r="C317" s="176" t="s">
        <v>85</v>
      </c>
      <c r="D317" s="57"/>
      <c r="E317" s="256"/>
      <c r="F317" s="61"/>
      <c r="G317" s="176"/>
      <c r="H317" s="150"/>
      <c r="Q317" s="245">
        <f t="shared" si="13"/>
        <v>0</v>
      </c>
      <c r="R317" s="245">
        <f t="shared" si="14"/>
        <v>0</v>
      </c>
    </row>
    <row r="318" spans="1:18" ht="20.149999999999999" customHeight="1" x14ac:dyDescent="0.35">
      <c r="A318" s="247">
        <v>315</v>
      </c>
      <c r="B318" s="179" t="str">
        <f t="shared" si="12"/>
        <v xml:space="preserve"> </v>
      </c>
      <c r="C318" s="176" t="s">
        <v>85</v>
      </c>
      <c r="D318" s="57"/>
      <c r="E318" s="256"/>
      <c r="F318" s="61"/>
      <c r="G318" s="176"/>
      <c r="H318" s="150"/>
      <c r="Q318" s="245">
        <f t="shared" si="13"/>
        <v>0</v>
      </c>
      <c r="R318" s="245">
        <f t="shared" si="14"/>
        <v>0</v>
      </c>
    </row>
    <row r="319" spans="1:18" ht="20.149999999999999" customHeight="1" x14ac:dyDescent="0.35">
      <c r="A319" s="247">
        <v>316</v>
      </c>
      <c r="B319" s="179" t="str">
        <f t="shared" si="12"/>
        <v xml:space="preserve"> </v>
      </c>
      <c r="C319" s="176" t="s">
        <v>85</v>
      </c>
      <c r="D319" s="57"/>
      <c r="E319" s="256"/>
      <c r="F319" s="61"/>
      <c r="G319" s="176"/>
      <c r="H319" s="150"/>
      <c r="Q319" s="245">
        <f t="shared" si="13"/>
        <v>0</v>
      </c>
      <c r="R319" s="245">
        <f t="shared" si="14"/>
        <v>0</v>
      </c>
    </row>
    <row r="320" spans="1:18" ht="20.149999999999999" customHeight="1" x14ac:dyDescent="0.35">
      <c r="A320" s="247">
        <v>317</v>
      </c>
      <c r="B320" s="179" t="str">
        <f t="shared" si="12"/>
        <v xml:space="preserve"> </v>
      </c>
      <c r="C320" s="176" t="s">
        <v>85</v>
      </c>
      <c r="D320" s="57"/>
      <c r="E320" s="256"/>
      <c r="F320" s="61"/>
      <c r="G320" s="176"/>
      <c r="H320" s="150"/>
      <c r="Q320" s="245">
        <f t="shared" si="13"/>
        <v>0</v>
      </c>
      <c r="R320" s="245">
        <f t="shared" si="14"/>
        <v>0</v>
      </c>
    </row>
    <row r="321" spans="1:18" ht="20.149999999999999" customHeight="1" x14ac:dyDescent="0.35">
      <c r="A321" s="247">
        <v>318</v>
      </c>
      <c r="B321" s="179" t="str">
        <f t="shared" si="12"/>
        <v xml:space="preserve"> </v>
      </c>
      <c r="C321" s="176" t="s">
        <v>85</v>
      </c>
      <c r="D321" s="57"/>
      <c r="E321" s="256"/>
      <c r="F321" s="61"/>
      <c r="G321" s="176"/>
      <c r="H321" s="150"/>
      <c r="Q321" s="245">
        <f t="shared" si="13"/>
        <v>0</v>
      </c>
      <c r="R321" s="245">
        <f t="shared" si="14"/>
        <v>0</v>
      </c>
    </row>
    <row r="322" spans="1:18" ht="20.149999999999999" customHeight="1" x14ac:dyDescent="0.35">
      <c r="A322" s="247">
        <v>319</v>
      </c>
      <c r="B322" s="179" t="str">
        <f t="shared" si="12"/>
        <v xml:space="preserve"> </v>
      </c>
      <c r="C322" s="176" t="s">
        <v>85</v>
      </c>
      <c r="D322" s="57"/>
      <c r="E322" s="256"/>
      <c r="F322" s="61"/>
      <c r="G322" s="176"/>
      <c r="H322" s="150"/>
      <c r="Q322" s="245">
        <f t="shared" si="13"/>
        <v>0</v>
      </c>
      <c r="R322" s="245">
        <f t="shared" si="14"/>
        <v>0</v>
      </c>
    </row>
    <row r="323" spans="1:18" ht="20.149999999999999" customHeight="1" x14ac:dyDescent="0.35">
      <c r="A323" s="247">
        <v>320</v>
      </c>
      <c r="B323" s="179" t="str">
        <f t="shared" si="12"/>
        <v xml:space="preserve"> </v>
      </c>
      <c r="C323" s="176" t="s">
        <v>85</v>
      </c>
      <c r="D323" s="57"/>
      <c r="E323" s="256"/>
      <c r="F323" s="61"/>
      <c r="G323" s="176"/>
      <c r="H323" s="150"/>
      <c r="Q323" s="245">
        <f t="shared" si="13"/>
        <v>0</v>
      </c>
      <c r="R323" s="245">
        <f t="shared" si="14"/>
        <v>0</v>
      </c>
    </row>
    <row r="324" spans="1:18" ht="20.149999999999999" customHeight="1" x14ac:dyDescent="0.35">
      <c r="A324" s="247">
        <v>321</v>
      </c>
      <c r="B324" s="179" t="str">
        <f t="shared" si="12"/>
        <v xml:space="preserve"> </v>
      </c>
      <c r="C324" s="176" t="s">
        <v>85</v>
      </c>
      <c r="D324" s="57"/>
      <c r="E324" s="256"/>
      <c r="F324" s="61"/>
      <c r="G324" s="176"/>
      <c r="H324" s="150"/>
      <c r="Q324" s="245">
        <f t="shared" si="13"/>
        <v>0</v>
      </c>
      <c r="R324" s="245">
        <f t="shared" si="14"/>
        <v>0</v>
      </c>
    </row>
    <row r="325" spans="1:18" ht="20.149999999999999" customHeight="1" x14ac:dyDescent="0.35">
      <c r="A325" s="247">
        <v>322</v>
      </c>
      <c r="B325" s="179" t="str">
        <f t="shared" ref="B325:B388" si="15">_xlfn.CONCAT(C325,D325,E325)</f>
        <v xml:space="preserve"> </v>
      </c>
      <c r="C325" s="176" t="s">
        <v>85</v>
      </c>
      <c r="D325" s="57"/>
      <c r="E325" s="256"/>
      <c r="F325" s="61"/>
      <c r="G325" s="176"/>
      <c r="H325" s="150"/>
      <c r="Q325" s="245">
        <f t="shared" ref="Q325:Q388" si="16">IF(D325&lt;1,0,IF(OR(C325="",C325=" "),0,1))</f>
        <v>0</v>
      </c>
      <c r="R325" s="245">
        <f t="shared" ref="R325:R388" si="17">IF(G325+H325&gt;0,IF(Q325=0,1,0),0)</f>
        <v>0</v>
      </c>
    </row>
    <row r="326" spans="1:18" ht="20.149999999999999" customHeight="1" x14ac:dyDescent="0.35">
      <c r="A326" s="247">
        <v>323</v>
      </c>
      <c r="B326" s="179" t="str">
        <f t="shared" si="15"/>
        <v xml:space="preserve"> </v>
      </c>
      <c r="C326" s="176" t="s">
        <v>85</v>
      </c>
      <c r="D326" s="57"/>
      <c r="E326" s="256"/>
      <c r="F326" s="61"/>
      <c r="G326" s="176"/>
      <c r="H326" s="150"/>
      <c r="Q326" s="245">
        <f t="shared" si="16"/>
        <v>0</v>
      </c>
      <c r="R326" s="245">
        <f t="shared" si="17"/>
        <v>0</v>
      </c>
    </row>
    <row r="327" spans="1:18" ht="20.149999999999999" customHeight="1" x14ac:dyDescent="0.35">
      <c r="A327" s="247">
        <v>324</v>
      </c>
      <c r="B327" s="179" t="str">
        <f t="shared" si="15"/>
        <v xml:space="preserve"> </v>
      </c>
      <c r="C327" s="176" t="s">
        <v>85</v>
      </c>
      <c r="D327" s="57"/>
      <c r="E327" s="256"/>
      <c r="F327" s="61"/>
      <c r="G327" s="176"/>
      <c r="H327" s="150"/>
      <c r="Q327" s="245">
        <f t="shared" si="16"/>
        <v>0</v>
      </c>
      <c r="R327" s="245">
        <f t="shared" si="17"/>
        <v>0</v>
      </c>
    </row>
    <row r="328" spans="1:18" ht="20.149999999999999" customHeight="1" x14ac:dyDescent="0.35">
      <c r="A328" s="247">
        <v>325</v>
      </c>
      <c r="B328" s="179" t="str">
        <f t="shared" si="15"/>
        <v xml:space="preserve"> </v>
      </c>
      <c r="C328" s="176" t="s">
        <v>85</v>
      </c>
      <c r="D328" s="57"/>
      <c r="E328" s="256"/>
      <c r="F328" s="61"/>
      <c r="G328" s="176"/>
      <c r="H328" s="150"/>
      <c r="Q328" s="245">
        <f t="shared" si="16"/>
        <v>0</v>
      </c>
      <c r="R328" s="245">
        <f t="shared" si="17"/>
        <v>0</v>
      </c>
    </row>
    <row r="329" spans="1:18" ht="20.149999999999999" customHeight="1" x14ac:dyDescent="0.35">
      <c r="A329" s="247">
        <v>326</v>
      </c>
      <c r="B329" s="179" t="str">
        <f t="shared" si="15"/>
        <v xml:space="preserve"> </v>
      </c>
      <c r="C329" s="176" t="s">
        <v>85</v>
      </c>
      <c r="D329" s="57"/>
      <c r="E329" s="256"/>
      <c r="F329" s="61"/>
      <c r="G329" s="176"/>
      <c r="H329" s="150"/>
      <c r="Q329" s="245">
        <f t="shared" si="16"/>
        <v>0</v>
      </c>
      <c r="R329" s="245">
        <f t="shared" si="17"/>
        <v>0</v>
      </c>
    </row>
    <row r="330" spans="1:18" ht="20.149999999999999" customHeight="1" x14ac:dyDescent="0.35">
      <c r="A330" s="247">
        <v>327</v>
      </c>
      <c r="B330" s="179" t="str">
        <f t="shared" si="15"/>
        <v xml:space="preserve"> </v>
      </c>
      <c r="C330" s="176" t="s">
        <v>85</v>
      </c>
      <c r="D330" s="57"/>
      <c r="E330" s="256"/>
      <c r="F330" s="61"/>
      <c r="G330" s="176"/>
      <c r="H330" s="150"/>
      <c r="Q330" s="245">
        <f t="shared" si="16"/>
        <v>0</v>
      </c>
      <c r="R330" s="245">
        <f t="shared" si="17"/>
        <v>0</v>
      </c>
    </row>
    <row r="331" spans="1:18" ht="20.149999999999999" customHeight="1" x14ac:dyDescent="0.35">
      <c r="A331" s="247">
        <v>328</v>
      </c>
      <c r="B331" s="179" t="str">
        <f t="shared" si="15"/>
        <v xml:space="preserve"> </v>
      </c>
      <c r="C331" s="176" t="s">
        <v>85</v>
      </c>
      <c r="D331" s="57"/>
      <c r="E331" s="256"/>
      <c r="F331" s="61"/>
      <c r="G331" s="176"/>
      <c r="H331" s="150"/>
      <c r="Q331" s="245">
        <f t="shared" si="16"/>
        <v>0</v>
      </c>
      <c r="R331" s="245">
        <f t="shared" si="17"/>
        <v>0</v>
      </c>
    </row>
    <row r="332" spans="1:18" ht="20.149999999999999" customHeight="1" x14ac:dyDescent="0.35">
      <c r="A332" s="247">
        <v>329</v>
      </c>
      <c r="B332" s="179" t="str">
        <f t="shared" si="15"/>
        <v xml:space="preserve"> </v>
      </c>
      <c r="C332" s="176" t="s">
        <v>85</v>
      </c>
      <c r="D332" s="57"/>
      <c r="E332" s="256"/>
      <c r="F332" s="61"/>
      <c r="G332" s="176"/>
      <c r="H332" s="150"/>
      <c r="Q332" s="245">
        <f t="shared" si="16"/>
        <v>0</v>
      </c>
      <c r="R332" s="245">
        <f t="shared" si="17"/>
        <v>0</v>
      </c>
    </row>
    <row r="333" spans="1:18" ht="20.149999999999999" customHeight="1" x14ac:dyDescent="0.35">
      <c r="A333" s="247">
        <v>330</v>
      </c>
      <c r="B333" s="179" t="str">
        <f t="shared" si="15"/>
        <v xml:space="preserve"> </v>
      </c>
      <c r="C333" s="176" t="s">
        <v>85</v>
      </c>
      <c r="D333" s="57"/>
      <c r="E333" s="256"/>
      <c r="F333" s="61"/>
      <c r="G333" s="176"/>
      <c r="H333" s="150"/>
      <c r="Q333" s="245">
        <f t="shared" si="16"/>
        <v>0</v>
      </c>
      <c r="R333" s="245">
        <f t="shared" si="17"/>
        <v>0</v>
      </c>
    </row>
    <row r="334" spans="1:18" ht="20.149999999999999" customHeight="1" x14ac:dyDescent="0.35">
      <c r="A334" s="247">
        <v>331</v>
      </c>
      <c r="B334" s="179" t="str">
        <f t="shared" si="15"/>
        <v xml:space="preserve"> </v>
      </c>
      <c r="C334" s="176" t="s">
        <v>85</v>
      </c>
      <c r="D334" s="57"/>
      <c r="E334" s="256"/>
      <c r="F334" s="61"/>
      <c r="G334" s="176"/>
      <c r="H334" s="150"/>
      <c r="Q334" s="245">
        <f t="shared" si="16"/>
        <v>0</v>
      </c>
      <c r="R334" s="245">
        <f t="shared" si="17"/>
        <v>0</v>
      </c>
    </row>
    <row r="335" spans="1:18" ht="20.149999999999999" customHeight="1" x14ac:dyDescent="0.35">
      <c r="A335" s="247">
        <v>332</v>
      </c>
      <c r="B335" s="179" t="str">
        <f t="shared" si="15"/>
        <v xml:space="preserve"> </v>
      </c>
      <c r="C335" s="176" t="s">
        <v>85</v>
      </c>
      <c r="D335" s="57"/>
      <c r="E335" s="256"/>
      <c r="F335" s="61"/>
      <c r="G335" s="176"/>
      <c r="H335" s="150"/>
      <c r="Q335" s="245">
        <f t="shared" si="16"/>
        <v>0</v>
      </c>
      <c r="R335" s="245">
        <f t="shared" si="17"/>
        <v>0</v>
      </c>
    </row>
    <row r="336" spans="1:18" ht="20.149999999999999" customHeight="1" x14ac:dyDescent="0.35">
      <c r="A336" s="247">
        <v>333</v>
      </c>
      <c r="B336" s="179" t="str">
        <f t="shared" si="15"/>
        <v xml:space="preserve"> </v>
      </c>
      <c r="C336" s="176" t="s">
        <v>85</v>
      </c>
      <c r="D336" s="57"/>
      <c r="E336" s="256"/>
      <c r="F336" s="61"/>
      <c r="G336" s="176"/>
      <c r="H336" s="150"/>
      <c r="Q336" s="245">
        <f t="shared" si="16"/>
        <v>0</v>
      </c>
      <c r="R336" s="245">
        <f t="shared" si="17"/>
        <v>0</v>
      </c>
    </row>
    <row r="337" spans="1:18" ht="20.149999999999999" customHeight="1" x14ac:dyDescent="0.35">
      <c r="A337" s="247">
        <v>334</v>
      </c>
      <c r="B337" s="179" t="str">
        <f t="shared" si="15"/>
        <v xml:space="preserve"> </v>
      </c>
      <c r="C337" s="176" t="s">
        <v>85</v>
      </c>
      <c r="D337" s="57"/>
      <c r="E337" s="256"/>
      <c r="F337" s="61"/>
      <c r="G337" s="176"/>
      <c r="H337" s="150"/>
      <c r="Q337" s="245">
        <f t="shared" si="16"/>
        <v>0</v>
      </c>
      <c r="R337" s="245">
        <f t="shared" si="17"/>
        <v>0</v>
      </c>
    </row>
    <row r="338" spans="1:18" ht="20.149999999999999" customHeight="1" x14ac:dyDescent="0.35">
      <c r="A338" s="247">
        <v>335</v>
      </c>
      <c r="B338" s="179" t="str">
        <f t="shared" si="15"/>
        <v xml:space="preserve"> </v>
      </c>
      <c r="C338" s="176" t="s">
        <v>85</v>
      </c>
      <c r="D338" s="57"/>
      <c r="E338" s="256"/>
      <c r="F338" s="61"/>
      <c r="G338" s="176"/>
      <c r="H338" s="150"/>
      <c r="Q338" s="245">
        <f t="shared" si="16"/>
        <v>0</v>
      </c>
      <c r="R338" s="245">
        <f t="shared" si="17"/>
        <v>0</v>
      </c>
    </row>
    <row r="339" spans="1:18" ht="20.149999999999999" customHeight="1" x14ac:dyDescent="0.35">
      <c r="A339" s="247">
        <v>336</v>
      </c>
      <c r="B339" s="179" t="str">
        <f t="shared" si="15"/>
        <v xml:space="preserve"> </v>
      </c>
      <c r="C339" s="176" t="s">
        <v>85</v>
      </c>
      <c r="D339" s="57"/>
      <c r="E339" s="256"/>
      <c r="F339" s="61"/>
      <c r="G339" s="176"/>
      <c r="H339" s="150"/>
      <c r="Q339" s="245">
        <f t="shared" si="16"/>
        <v>0</v>
      </c>
      <c r="R339" s="245">
        <f t="shared" si="17"/>
        <v>0</v>
      </c>
    </row>
    <row r="340" spans="1:18" ht="20.149999999999999" customHeight="1" x14ac:dyDescent="0.35">
      <c r="A340" s="247">
        <v>337</v>
      </c>
      <c r="B340" s="179" t="str">
        <f t="shared" si="15"/>
        <v xml:space="preserve"> </v>
      </c>
      <c r="C340" s="176" t="s">
        <v>85</v>
      </c>
      <c r="D340" s="57"/>
      <c r="E340" s="256"/>
      <c r="F340" s="61"/>
      <c r="G340" s="176"/>
      <c r="H340" s="150"/>
      <c r="Q340" s="245">
        <f t="shared" si="16"/>
        <v>0</v>
      </c>
      <c r="R340" s="245">
        <f t="shared" si="17"/>
        <v>0</v>
      </c>
    </row>
    <row r="341" spans="1:18" ht="20.149999999999999" customHeight="1" x14ac:dyDescent="0.35">
      <c r="A341" s="247">
        <v>338</v>
      </c>
      <c r="B341" s="179" t="str">
        <f t="shared" si="15"/>
        <v xml:space="preserve"> </v>
      </c>
      <c r="C341" s="176" t="s">
        <v>85</v>
      </c>
      <c r="D341" s="57"/>
      <c r="E341" s="256"/>
      <c r="F341" s="61"/>
      <c r="G341" s="176"/>
      <c r="H341" s="150"/>
      <c r="Q341" s="245">
        <f t="shared" si="16"/>
        <v>0</v>
      </c>
      <c r="R341" s="245">
        <f t="shared" si="17"/>
        <v>0</v>
      </c>
    </row>
    <row r="342" spans="1:18" ht="20.149999999999999" customHeight="1" x14ac:dyDescent="0.35">
      <c r="A342" s="247">
        <v>339</v>
      </c>
      <c r="B342" s="179" t="str">
        <f t="shared" si="15"/>
        <v xml:space="preserve"> </v>
      </c>
      <c r="C342" s="176" t="s">
        <v>85</v>
      </c>
      <c r="D342" s="57"/>
      <c r="E342" s="256"/>
      <c r="F342" s="61"/>
      <c r="G342" s="176"/>
      <c r="H342" s="150"/>
      <c r="Q342" s="245">
        <f t="shared" si="16"/>
        <v>0</v>
      </c>
      <c r="R342" s="245">
        <f t="shared" si="17"/>
        <v>0</v>
      </c>
    </row>
    <row r="343" spans="1:18" ht="20.149999999999999" customHeight="1" x14ac:dyDescent="0.35">
      <c r="A343" s="247">
        <v>340</v>
      </c>
      <c r="B343" s="179" t="str">
        <f t="shared" si="15"/>
        <v xml:space="preserve"> </v>
      </c>
      <c r="C343" s="176" t="s">
        <v>85</v>
      </c>
      <c r="D343" s="57"/>
      <c r="E343" s="256"/>
      <c r="F343" s="61"/>
      <c r="G343" s="176"/>
      <c r="H343" s="150"/>
      <c r="Q343" s="245">
        <f t="shared" si="16"/>
        <v>0</v>
      </c>
      <c r="R343" s="245">
        <f t="shared" si="17"/>
        <v>0</v>
      </c>
    </row>
    <row r="344" spans="1:18" ht="20.149999999999999" customHeight="1" x14ac:dyDescent="0.35">
      <c r="A344" s="247">
        <v>341</v>
      </c>
      <c r="B344" s="179" t="str">
        <f t="shared" si="15"/>
        <v xml:space="preserve"> </v>
      </c>
      <c r="C344" s="176" t="s">
        <v>85</v>
      </c>
      <c r="D344" s="57"/>
      <c r="E344" s="256"/>
      <c r="F344" s="61"/>
      <c r="G344" s="176"/>
      <c r="H344" s="150"/>
      <c r="Q344" s="245">
        <f t="shared" si="16"/>
        <v>0</v>
      </c>
      <c r="R344" s="245">
        <f t="shared" si="17"/>
        <v>0</v>
      </c>
    </row>
    <row r="345" spans="1:18" ht="20.149999999999999" customHeight="1" x14ac:dyDescent="0.35">
      <c r="A345" s="247">
        <v>342</v>
      </c>
      <c r="B345" s="179" t="str">
        <f t="shared" si="15"/>
        <v xml:space="preserve"> </v>
      </c>
      <c r="C345" s="176" t="s">
        <v>85</v>
      </c>
      <c r="D345" s="57"/>
      <c r="E345" s="256"/>
      <c r="F345" s="61"/>
      <c r="G345" s="176"/>
      <c r="H345" s="150"/>
      <c r="Q345" s="245">
        <f t="shared" si="16"/>
        <v>0</v>
      </c>
      <c r="R345" s="245">
        <f t="shared" si="17"/>
        <v>0</v>
      </c>
    </row>
    <row r="346" spans="1:18" ht="20.149999999999999" customHeight="1" x14ac:dyDescent="0.35">
      <c r="A346" s="247">
        <v>343</v>
      </c>
      <c r="B346" s="179" t="str">
        <f t="shared" si="15"/>
        <v xml:space="preserve"> </v>
      </c>
      <c r="C346" s="176" t="s">
        <v>85</v>
      </c>
      <c r="D346" s="57"/>
      <c r="E346" s="256"/>
      <c r="F346" s="61"/>
      <c r="G346" s="176"/>
      <c r="H346" s="150"/>
      <c r="Q346" s="245">
        <f t="shared" si="16"/>
        <v>0</v>
      </c>
      <c r="R346" s="245">
        <f t="shared" si="17"/>
        <v>0</v>
      </c>
    </row>
    <row r="347" spans="1:18" ht="20.149999999999999" customHeight="1" x14ac:dyDescent="0.35">
      <c r="A347" s="247">
        <v>344</v>
      </c>
      <c r="B347" s="179" t="str">
        <f t="shared" si="15"/>
        <v xml:space="preserve"> </v>
      </c>
      <c r="C347" s="176" t="s">
        <v>85</v>
      </c>
      <c r="D347" s="57"/>
      <c r="E347" s="256"/>
      <c r="F347" s="61"/>
      <c r="G347" s="176"/>
      <c r="H347" s="150"/>
      <c r="Q347" s="245">
        <f t="shared" si="16"/>
        <v>0</v>
      </c>
      <c r="R347" s="245">
        <f t="shared" si="17"/>
        <v>0</v>
      </c>
    </row>
    <row r="348" spans="1:18" ht="20.149999999999999" customHeight="1" x14ac:dyDescent="0.35">
      <c r="A348" s="247">
        <v>345</v>
      </c>
      <c r="B348" s="179" t="str">
        <f t="shared" si="15"/>
        <v xml:space="preserve"> </v>
      </c>
      <c r="C348" s="176" t="s">
        <v>85</v>
      </c>
      <c r="D348" s="57"/>
      <c r="E348" s="256"/>
      <c r="F348" s="61"/>
      <c r="G348" s="176"/>
      <c r="H348" s="150"/>
      <c r="Q348" s="245">
        <f t="shared" si="16"/>
        <v>0</v>
      </c>
      <c r="R348" s="245">
        <f t="shared" si="17"/>
        <v>0</v>
      </c>
    </row>
    <row r="349" spans="1:18" ht="20.149999999999999" customHeight="1" x14ac:dyDescent="0.35">
      <c r="A349" s="247">
        <v>346</v>
      </c>
      <c r="B349" s="179" t="str">
        <f t="shared" si="15"/>
        <v xml:space="preserve"> </v>
      </c>
      <c r="C349" s="176" t="s">
        <v>85</v>
      </c>
      <c r="D349" s="57"/>
      <c r="E349" s="256"/>
      <c r="F349" s="61"/>
      <c r="G349" s="176"/>
      <c r="H349" s="150"/>
      <c r="Q349" s="245">
        <f t="shared" si="16"/>
        <v>0</v>
      </c>
      <c r="R349" s="245">
        <f t="shared" si="17"/>
        <v>0</v>
      </c>
    </row>
    <row r="350" spans="1:18" ht="20.149999999999999" customHeight="1" x14ac:dyDescent="0.35">
      <c r="A350" s="247">
        <v>347</v>
      </c>
      <c r="B350" s="179" t="str">
        <f t="shared" si="15"/>
        <v xml:space="preserve"> </v>
      </c>
      <c r="C350" s="176" t="s">
        <v>85</v>
      </c>
      <c r="D350" s="57"/>
      <c r="E350" s="256"/>
      <c r="F350" s="61"/>
      <c r="G350" s="176"/>
      <c r="H350" s="150"/>
      <c r="Q350" s="245">
        <f t="shared" si="16"/>
        <v>0</v>
      </c>
      <c r="R350" s="245">
        <f t="shared" si="17"/>
        <v>0</v>
      </c>
    </row>
    <row r="351" spans="1:18" ht="20.149999999999999" customHeight="1" x14ac:dyDescent="0.35">
      <c r="A351" s="247">
        <v>348</v>
      </c>
      <c r="B351" s="179" t="str">
        <f t="shared" si="15"/>
        <v xml:space="preserve"> </v>
      </c>
      <c r="C351" s="176" t="s">
        <v>85</v>
      </c>
      <c r="D351" s="57"/>
      <c r="E351" s="256"/>
      <c r="F351" s="61"/>
      <c r="G351" s="176"/>
      <c r="H351" s="150"/>
      <c r="Q351" s="245">
        <f t="shared" si="16"/>
        <v>0</v>
      </c>
      <c r="R351" s="245">
        <f t="shared" si="17"/>
        <v>0</v>
      </c>
    </row>
    <row r="352" spans="1:18" ht="20.149999999999999" customHeight="1" x14ac:dyDescent="0.35">
      <c r="A352" s="247">
        <v>349</v>
      </c>
      <c r="B352" s="179" t="str">
        <f t="shared" si="15"/>
        <v xml:space="preserve"> </v>
      </c>
      <c r="C352" s="176" t="s">
        <v>85</v>
      </c>
      <c r="D352" s="57"/>
      <c r="E352" s="256"/>
      <c r="F352" s="61"/>
      <c r="G352" s="176"/>
      <c r="H352" s="150"/>
      <c r="Q352" s="245">
        <f t="shared" si="16"/>
        <v>0</v>
      </c>
      <c r="R352" s="245">
        <f t="shared" si="17"/>
        <v>0</v>
      </c>
    </row>
    <row r="353" spans="1:18" ht="20.149999999999999" customHeight="1" x14ac:dyDescent="0.35">
      <c r="A353" s="247">
        <v>350</v>
      </c>
      <c r="B353" s="179" t="str">
        <f t="shared" si="15"/>
        <v xml:space="preserve"> </v>
      </c>
      <c r="C353" s="176" t="s">
        <v>85</v>
      </c>
      <c r="D353" s="57"/>
      <c r="E353" s="256"/>
      <c r="F353" s="61"/>
      <c r="G353" s="176"/>
      <c r="H353" s="150"/>
      <c r="Q353" s="245">
        <f t="shared" si="16"/>
        <v>0</v>
      </c>
      <c r="R353" s="245">
        <f t="shared" si="17"/>
        <v>0</v>
      </c>
    </row>
    <row r="354" spans="1:18" ht="20.149999999999999" customHeight="1" x14ac:dyDescent="0.35">
      <c r="A354" s="247">
        <v>351</v>
      </c>
      <c r="B354" s="179" t="str">
        <f t="shared" si="15"/>
        <v xml:space="preserve"> </v>
      </c>
      <c r="C354" s="176" t="s">
        <v>85</v>
      </c>
      <c r="D354" s="57"/>
      <c r="E354" s="256"/>
      <c r="F354" s="61"/>
      <c r="G354" s="176"/>
      <c r="H354" s="150"/>
      <c r="Q354" s="245">
        <f t="shared" si="16"/>
        <v>0</v>
      </c>
      <c r="R354" s="245">
        <f t="shared" si="17"/>
        <v>0</v>
      </c>
    </row>
    <row r="355" spans="1:18" ht="20.149999999999999" customHeight="1" x14ac:dyDescent="0.35">
      <c r="A355" s="247">
        <v>352</v>
      </c>
      <c r="B355" s="179" t="str">
        <f t="shared" si="15"/>
        <v xml:space="preserve"> </v>
      </c>
      <c r="C355" s="176" t="s">
        <v>85</v>
      </c>
      <c r="D355" s="57"/>
      <c r="E355" s="256"/>
      <c r="F355" s="61"/>
      <c r="G355" s="176"/>
      <c r="H355" s="150"/>
      <c r="Q355" s="245">
        <f t="shared" si="16"/>
        <v>0</v>
      </c>
      <c r="R355" s="245">
        <f t="shared" si="17"/>
        <v>0</v>
      </c>
    </row>
    <row r="356" spans="1:18" ht="20.149999999999999" customHeight="1" x14ac:dyDescent="0.35">
      <c r="A356" s="247">
        <v>353</v>
      </c>
      <c r="B356" s="179" t="str">
        <f t="shared" si="15"/>
        <v xml:space="preserve"> </v>
      </c>
      <c r="C356" s="176" t="s">
        <v>85</v>
      </c>
      <c r="D356" s="57"/>
      <c r="E356" s="256"/>
      <c r="F356" s="61"/>
      <c r="G356" s="176"/>
      <c r="H356" s="150"/>
      <c r="Q356" s="245">
        <f t="shared" si="16"/>
        <v>0</v>
      </c>
      <c r="R356" s="245">
        <f t="shared" si="17"/>
        <v>0</v>
      </c>
    </row>
    <row r="357" spans="1:18" ht="20.149999999999999" customHeight="1" x14ac:dyDescent="0.35">
      <c r="A357" s="247">
        <v>354</v>
      </c>
      <c r="B357" s="179" t="str">
        <f t="shared" si="15"/>
        <v xml:space="preserve"> </v>
      </c>
      <c r="C357" s="176" t="s">
        <v>85</v>
      </c>
      <c r="D357" s="57"/>
      <c r="E357" s="256"/>
      <c r="F357" s="61"/>
      <c r="G357" s="176"/>
      <c r="H357" s="150"/>
      <c r="Q357" s="245">
        <f t="shared" si="16"/>
        <v>0</v>
      </c>
      <c r="R357" s="245">
        <f t="shared" si="17"/>
        <v>0</v>
      </c>
    </row>
    <row r="358" spans="1:18" ht="20.149999999999999" customHeight="1" x14ac:dyDescent="0.35">
      <c r="A358" s="247">
        <v>355</v>
      </c>
      <c r="B358" s="179" t="str">
        <f t="shared" si="15"/>
        <v xml:space="preserve"> </v>
      </c>
      <c r="C358" s="176" t="s">
        <v>85</v>
      </c>
      <c r="D358" s="57"/>
      <c r="E358" s="256"/>
      <c r="F358" s="61"/>
      <c r="G358" s="176"/>
      <c r="H358" s="150"/>
      <c r="Q358" s="245">
        <f t="shared" si="16"/>
        <v>0</v>
      </c>
      <c r="R358" s="245">
        <f t="shared" si="17"/>
        <v>0</v>
      </c>
    </row>
    <row r="359" spans="1:18" ht="20.149999999999999" customHeight="1" x14ac:dyDescent="0.35">
      <c r="A359" s="247">
        <v>356</v>
      </c>
      <c r="B359" s="179" t="str">
        <f t="shared" si="15"/>
        <v xml:space="preserve"> </v>
      </c>
      <c r="C359" s="176" t="s">
        <v>85</v>
      </c>
      <c r="D359" s="57"/>
      <c r="E359" s="256"/>
      <c r="F359" s="61"/>
      <c r="G359" s="176"/>
      <c r="H359" s="150"/>
      <c r="Q359" s="245">
        <f t="shared" si="16"/>
        <v>0</v>
      </c>
      <c r="R359" s="245">
        <f t="shared" si="17"/>
        <v>0</v>
      </c>
    </row>
    <row r="360" spans="1:18" ht="20.149999999999999" customHeight="1" x14ac:dyDescent="0.35">
      <c r="A360" s="247">
        <v>357</v>
      </c>
      <c r="B360" s="179" t="str">
        <f t="shared" si="15"/>
        <v xml:space="preserve"> </v>
      </c>
      <c r="C360" s="176" t="s">
        <v>85</v>
      </c>
      <c r="D360" s="57"/>
      <c r="E360" s="256"/>
      <c r="F360" s="61"/>
      <c r="G360" s="176"/>
      <c r="H360" s="150"/>
      <c r="Q360" s="245">
        <f t="shared" si="16"/>
        <v>0</v>
      </c>
      <c r="R360" s="245">
        <f t="shared" si="17"/>
        <v>0</v>
      </c>
    </row>
    <row r="361" spans="1:18" ht="20.149999999999999" customHeight="1" x14ac:dyDescent="0.35">
      <c r="A361" s="247">
        <v>358</v>
      </c>
      <c r="B361" s="179" t="str">
        <f t="shared" si="15"/>
        <v xml:space="preserve"> </v>
      </c>
      <c r="C361" s="176" t="s">
        <v>85</v>
      </c>
      <c r="D361" s="57"/>
      <c r="E361" s="256"/>
      <c r="F361" s="61"/>
      <c r="G361" s="176"/>
      <c r="H361" s="150"/>
      <c r="Q361" s="245">
        <f t="shared" si="16"/>
        <v>0</v>
      </c>
      <c r="R361" s="245">
        <f t="shared" si="17"/>
        <v>0</v>
      </c>
    </row>
    <row r="362" spans="1:18" ht="20.149999999999999" customHeight="1" x14ac:dyDescent="0.35">
      <c r="A362" s="247">
        <v>359</v>
      </c>
      <c r="B362" s="179" t="str">
        <f t="shared" si="15"/>
        <v xml:space="preserve"> </v>
      </c>
      <c r="C362" s="176" t="s">
        <v>85</v>
      </c>
      <c r="D362" s="57"/>
      <c r="E362" s="256"/>
      <c r="F362" s="61"/>
      <c r="G362" s="176"/>
      <c r="H362" s="150"/>
      <c r="Q362" s="245">
        <f t="shared" si="16"/>
        <v>0</v>
      </c>
      <c r="R362" s="245">
        <f t="shared" si="17"/>
        <v>0</v>
      </c>
    </row>
    <row r="363" spans="1:18" ht="20.149999999999999" customHeight="1" x14ac:dyDescent="0.35">
      <c r="A363" s="247">
        <v>360</v>
      </c>
      <c r="B363" s="179" t="str">
        <f t="shared" si="15"/>
        <v xml:space="preserve"> </v>
      </c>
      <c r="C363" s="176" t="s">
        <v>85</v>
      </c>
      <c r="D363" s="57"/>
      <c r="E363" s="256"/>
      <c r="F363" s="61"/>
      <c r="G363" s="176"/>
      <c r="H363" s="150"/>
      <c r="Q363" s="245">
        <f t="shared" si="16"/>
        <v>0</v>
      </c>
      <c r="R363" s="245">
        <f t="shared" si="17"/>
        <v>0</v>
      </c>
    </row>
    <row r="364" spans="1:18" ht="20.149999999999999" customHeight="1" x14ac:dyDescent="0.35">
      <c r="A364" s="247">
        <v>361</v>
      </c>
      <c r="B364" s="179" t="str">
        <f t="shared" si="15"/>
        <v xml:space="preserve"> </v>
      </c>
      <c r="C364" s="176" t="s">
        <v>85</v>
      </c>
      <c r="D364" s="57"/>
      <c r="E364" s="256"/>
      <c r="F364" s="61"/>
      <c r="G364" s="176"/>
      <c r="H364" s="150"/>
      <c r="Q364" s="245">
        <f t="shared" si="16"/>
        <v>0</v>
      </c>
      <c r="R364" s="245">
        <f t="shared" si="17"/>
        <v>0</v>
      </c>
    </row>
    <row r="365" spans="1:18" ht="20.149999999999999" customHeight="1" x14ac:dyDescent="0.35">
      <c r="A365" s="247">
        <v>362</v>
      </c>
      <c r="B365" s="179" t="str">
        <f t="shared" si="15"/>
        <v xml:space="preserve"> </v>
      </c>
      <c r="C365" s="176" t="s">
        <v>85</v>
      </c>
      <c r="D365" s="57"/>
      <c r="E365" s="256"/>
      <c r="F365" s="61"/>
      <c r="G365" s="176"/>
      <c r="H365" s="150"/>
      <c r="Q365" s="245">
        <f t="shared" si="16"/>
        <v>0</v>
      </c>
      <c r="R365" s="245">
        <f t="shared" si="17"/>
        <v>0</v>
      </c>
    </row>
    <row r="366" spans="1:18" ht="20.149999999999999" customHeight="1" x14ac:dyDescent="0.35">
      <c r="A366" s="247">
        <v>363</v>
      </c>
      <c r="B366" s="179" t="str">
        <f t="shared" si="15"/>
        <v xml:space="preserve"> </v>
      </c>
      <c r="C366" s="176" t="s">
        <v>85</v>
      </c>
      <c r="D366" s="57"/>
      <c r="E366" s="256"/>
      <c r="F366" s="61"/>
      <c r="G366" s="176"/>
      <c r="H366" s="150"/>
      <c r="Q366" s="245">
        <f t="shared" si="16"/>
        <v>0</v>
      </c>
      <c r="R366" s="245">
        <f t="shared" si="17"/>
        <v>0</v>
      </c>
    </row>
    <row r="367" spans="1:18" ht="20.149999999999999" customHeight="1" x14ac:dyDescent="0.35">
      <c r="A367" s="247">
        <v>364</v>
      </c>
      <c r="B367" s="179" t="str">
        <f t="shared" si="15"/>
        <v xml:space="preserve"> </v>
      </c>
      <c r="C367" s="176" t="s">
        <v>85</v>
      </c>
      <c r="D367" s="57"/>
      <c r="E367" s="256"/>
      <c r="F367" s="61"/>
      <c r="G367" s="176"/>
      <c r="H367" s="150"/>
      <c r="Q367" s="245">
        <f t="shared" si="16"/>
        <v>0</v>
      </c>
      <c r="R367" s="245">
        <f t="shared" si="17"/>
        <v>0</v>
      </c>
    </row>
    <row r="368" spans="1:18" ht="20.149999999999999" customHeight="1" x14ac:dyDescent="0.35">
      <c r="A368" s="247">
        <v>365</v>
      </c>
      <c r="B368" s="179" t="str">
        <f t="shared" si="15"/>
        <v xml:space="preserve"> </v>
      </c>
      <c r="C368" s="176" t="s">
        <v>85</v>
      </c>
      <c r="D368" s="57"/>
      <c r="E368" s="256"/>
      <c r="F368" s="61"/>
      <c r="G368" s="176"/>
      <c r="H368" s="150"/>
      <c r="Q368" s="245">
        <f t="shared" si="16"/>
        <v>0</v>
      </c>
      <c r="R368" s="245">
        <f t="shared" si="17"/>
        <v>0</v>
      </c>
    </row>
    <row r="369" spans="1:18" ht="20.149999999999999" customHeight="1" x14ac:dyDescent="0.35">
      <c r="A369" s="247">
        <v>366</v>
      </c>
      <c r="B369" s="179" t="str">
        <f t="shared" si="15"/>
        <v xml:space="preserve"> </v>
      </c>
      <c r="C369" s="176" t="s">
        <v>85</v>
      </c>
      <c r="D369" s="57"/>
      <c r="E369" s="256"/>
      <c r="F369" s="61"/>
      <c r="G369" s="176"/>
      <c r="H369" s="150"/>
      <c r="Q369" s="245">
        <f t="shared" si="16"/>
        <v>0</v>
      </c>
      <c r="R369" s="245">
        <f t="shared" si="17"/>
        <v>0</v>
      </c>
    </row>
    <row r="370" spans="1:18" ht="20.149999999999999" customHeight="1" x14ac:dyDescent="0.35">
      <c r="A370" s="247">
        <v>367</v>
      </c>
      <c r="B370" s="179" t="str">
        <f t="shared" si="15"/>
        <v xml:space="preserve"> </v>
      </c>
      <c r="C370" s="176" t="s">
        <v>85</v>
      </c>
      <c r="D370" s="57"/>
      <c r="E370" s="256"/>
      <c r="F370" s="61"/>
      <c r="G370" s="176"/>
      <c r="H370" s="150"/>
      <c r="Q370" s="245">
        <f t="shared" si="16"/>
        <v>0</v>
      </c>
      <c r="R370" s="245">
        <f t="shared" si="17"/>
        <v>0</v>
      </c>
    </row>
    <row r="371" spans="1:18" ht="20.149999999999999" customHeight="1" x14ac:dyDescent="0.35">
      <c r="A371" s="247">
        <v>368</v>
      </c>
      <c r="B371" s="179" t="str">
        <f t="shared" si="15"/>
        <v xml:space="preserve"> </v>
      </c>
      <c r="C371" s="176" t="s">
        <v>85</v>
      </c>
      <c r="D371" s="57"/>
      <c r="E371" s="256"/>
      <c r="F371" s="61"/>
      <c r="G371" s="176"/>
      <c r="H371" s="150"/>
      <c r="Q371" s="245">
        <f t="shared" si="16"/>
        <v>0</v>
      </c>
      <c r="R371" s="245">
        <f t="shared" si="17"/>
        <v>0</v>
      </c>
    </row>
    <row r="372" spans="1:18" ht="20.149999999999999" customHeight="1" x14ac:dyDescent="0.35">
      <c r="A372" s="247">
        <v>369</v>
      </c>
      <c r="B372" s="179" t="str">
        <f t="shared" si="15"/>
        <v xml:space="preserve"> </v>
      </c>
      <c r="C372" s="176" t="s">
        <v>85</v>
      </c>
      <c r="D372" s="57"/>
      <c r="E372" s="256"/>
      <c r="F372" s="61"/>
      <c r="G372" s="176"/>
      <c r="H372" s="150"/>
      <c r="Q372" s="245">
        <f t="shared" si="16"/>
        <v>0</v>
      </c>
      <c r="R372" s="245">
        <f t="shared" si="17"/>
        <v>0</v>
      </c>
    </row>
    <row r="373" spans="1:18" ht="20.149999999999999" customHeight="1" x14ac:dyDescent="0.35">
      <c r="A373" s="247">
        <v>370</v>
      </c>
      <c r="B373" s="179" t="str">
        <f t="shared" si="15"/>
        <v xml:space="preserve"> </v>
      </c>
      <c r="C373" s="176" t="s">
        <v>85</v>
      </c>
      <c r="D373" s="57"/>
      <c r="E373" s="256"/>
      <c r="F373" s="61"/>
      <c r="G373" s="176"/>
      <c r="H373" s="150"/>
      <c r="Q373" s="245">
        <f t="shared" si="16"/>
        <v>0</v>
      </c>
      <c r="R373" s="245">
        <f t="shared" si="17"/>
        <v>0</v>
      </c>
    </row>
    <row r="374" spans="1:18" ht="20.149999999999999" customHeight="1" x14ac:dyDescent="0.35">
      <c r="A374" s="247">
        <v>371</v>
      </c>
      <c r="B374" s="179" t="str">
        <f t="shared" si="15"/>
        <v xml:space="preserve"> </v>
      </c>
      <c r="C374" s="176" t="s">
        <v>85</v>
      </c>
      <c r="D374" s="57"/>
      <c r="E374" s="256"/>
      <c r="F374" s="61"/>
      <c r="G374" s="176"/>
      <c r="H374" s="150"/>
      <c r="Q374" s="245">
        <f t="shared" si="16"/>
        <v>0</v>
      </c>
      <c r="R374" s="245">
        <f t="shared" si="17"/>
        <v>0</v>
      </c>
    </row>
    <row r="375" spans="1:18" ht="20.149999999999999" customHeight="1" x14ac:dyDescent="0.35">
      <c r="A375" s="247">
        <v>372</v>
      </c>
      <c r="B375" s="179" t="str">
        <f t="shared" si="15"/>
        <v xml:space="preserve"> </v>
      </c>
      <c r="C375" s="176" t="s">
        <v>85</v>
      </c>
      <c r="D375" s="57"/>
      <c r="E375" s="256"/>
      <c r="F375" s="61"/>
      <c r="G375" s="176"/>
      <c r="H375" s="150"/>
      <c r="Q375" s="245">
        <f t="shared" si="16"/>
        <v>0</v>
      </c>
      <c r="R375" s="245">
        <f t="shared" si="17"/>
        <v>0</v>
      </c>
    </row>
    <row r="376" spans="1:18" ht="20.149999999999999" customHeight="1" x14ac:dyDescent="0.35">
      <c r="A376" s="247">
        <v>373</v>
      </c>
      <c r="B376" s="179" t="str">
        <f t="shared" si="15"/>
        <v xml:space="preserve"> </v>
      </c>
      <c r="C376" s="176" t="s">
        <v>85</v>
      </c>
      <c r="D376" s="57"/>
      <c r="E376" s="256"/>
      <c r="F376" s="61"/>
      <c r="G376" s="176"/>
      <c r="H376" s="150"/>
      <c r="Q376" s="245">
        <f t="shared" si="16"/>
        <v>0</v>
      </c>
      <c r="R376" s="245">
        <f t="shared" si="17"/>
        <v>0</v>
      </c>
    </row>
    <row r="377" spans="1:18" ht="20.149999999999999" customHeight="1" x14ac:dyDescent="0.35">
      <c r="A377" s="247">
        <v>374</v>
      </c>
      <c r="B377" s="179" t="str">
        <f t="shared" si="15"/>
        <v xml:space="preserve"> </v>
      </c>
      <c r="C377" s="176" t="s">
        <v>85</v>
      </c>
      <c r="D377" s="57"/>
      <c r="E377" s="256"/>
      <c r="F377" s="61"/>
      <c r="G377" s="176"/>
      <c r="H377" s="150"/>
      <c r="Q377" s="245">
        <f t="shared" si="16"/>
        <v>0</v>
      </c>
      <c r="R377" s="245">
        <f t="shared" si="17"/>
        <v>0</v>
      </c>
    </row>
    <row r="378" spans="1:18" ht="20.149999999999999" customHeight="1" x14ac:dyDescent="0.35">
      <c r="A378" s="247">
        <v>375</v>
      </c>
      <c r="B378" s="179" t="str">
        <f t="shared" si="15"/>
        <v xml:space="preserve"> </v>
      </c>
      <c r="C378" s="176" t="s">
        <v>85</v>
      </c>
      <c r="D378" s="57"/>
      <c r="E378" s="256"/>
      <c r="F378" s="61"/>
      <c r="G378" s="176"/>
      <c r="H378" s="150"/>
      <c r="Q378" s="245">
        <f t="shared" si="16"/>
        <v>0</v>
      </c>
      <c r="R378" s="245">
        <f t="shared" si="17"/>
        <v>0</v>
      </c>
    </row>
    <row r="379" spans="1:18" ht="20.149999999999999" customHeight="1" x14ac:dyDescent="0.35">
      <c r="A379" s="247">
        <v>376</v>
      </c>
      <c r="B379" s="179" t="str">
        <f t="shared" si="15"/>
        <v xml:space="preserve"> </v>
      </c>
      <c r="C379" s="176" t="s">
        <v>85</v>
      </c>
      <c r="D379" s="57"/>
      <c r="E379" s="256"/>
      <c r="F379" s="61"/>
      <c r="G379" s="176"/>
      <c r="H379" s="150"/>
      <c r="Q379" s="245">
        <f t="shared" si="16"/>
        <v>0</v>
      </c>
      <c r="R379" s="245">
        <f t="shared" si="17"/>
        <v>0</v>
      </c>
    </row>
    <row r="380" spans="1:18" ht="20.149999999999999" customHeight="1" x14ac:dyDescent="0.35">
      <c r="A380" s="247">
        <v>377</v>
      </c>
      <c r="B380" s="179" t="str">
        <f t="shared" si="15"/>
        <v xml:space="preserve"> </v>
      </c>
      <c r="C380" s="176" t="s">
        <v>85</v>
      </c>
      <c r="D380" s="57"/>
      <c r="E380" s="256"/>
      <c r="F380" s="61"/>
      <c r="G380" s="176"/>
      <c r="H380" s="150"/>
      <c r="Q380" s="245">
        <f t="shared" si="16"/>
        <v>0</v>
      </c>
      <c r="R380" s="245">
        <f t="shared" si="17"/>
        <v>0</v>
      </c>
    </row>
    <row r="381" spans="1:18" ht="20.149999999999999" customHeight="1" x14ac:dyDescent="0.35">
      <c r="A381" s="247">
        <v>378</v>
      </c>
      <c r="B381" s="179" t="str">
        <f t="shared" si="15"/>
        <v xml:space="preserve"> </v>
      </c>
      <c r="C381" s="176" t="s">
        <v>85</v>
      </c>
      <c r="D381" s="57"/>
      <c r="E381" s="256"/>
      <c r="F381" s="61"/>
      <c r="G381" s="176"/>
      <c r="H381" s="150"/>
      <c r="Q381" s="245">
        <f t="shared" si="16"/>
        <v>0</v>
      </c>
      <c r="R381" s="245">
        <f t="shared" si="17"/>
        <v>0</v>
      </c>
    </row>
    <row r="382" spans="1:18" ht="20.149999999999999" customHeight="1" x14ac:dyDescent="0.35">
      <c r="A382" s="247">
        <v>379</v>
      </c>
      <c r="B382" s="179" t="str">
        <f t="shared" si="15"/>
        <v xml:space="preserve"> </v>
      </c>
      <c r="C382" s="176" t="s">
        <v>85</v>
      </c>
      <c r="D382" s="57"/>
      <c r="E382" s="256"/>
      <c r="F382" s="61"/>
      <c r="G382" s="176"/>
      <c r="H382" s="150"/>
      <c r="Q382" s="245">
        <f t="shared" si="16"/>
        <v>0</v>
      </c>
      <c r="R382" s="245">
        <f t="shared" si="17"/>
        <v>0</v>
      </c>
    </row>
    <row r="383" spans="1:18" ht="20.149999999999999" customHeight="1" x14ac:dyDescent="0.35">
      <c r="A383" s="247">
        <v>380</v>
      </c>
      <c r="B383" s="179" t="str">
        <f t="shared" si="15"/>
        <v xml:space="preserve"> </v>
      </c>
      <c r="C383" s="176" t="s">
        <v>85</v>
      </c>
      <c r="D383" s="57"/>
      <c r="E383" s="256"/>
      <c r="F383" s="61"/>
      <c r="G383" s="176"/>
      <c r="H383" s="150"/>
      <c r="Q383" s="245">
        <f t="shared" si="16"/>
        <v>0</v>
      </c>
      <c r="R383" s="245">
        <f t="shared" si="17"/>
        <v>0</v>
      </c>
    </row>
    <row r="384" spans="1:18" ht="20.149999999999999" customHeight="1" x14ac:dyDescent="0.35">
      <c r="A384" s="247">
        <v>381</v>
      </c>
      <c r="B384" s="179" t="str">
        <f t="shared" si="15"/>
        <v xml:space="preserve"> </v>
      </c>
      <c r="C384" s="176" t="s">
        <v>85</v>
      </c>
      <c r="D384" s="57"/>
      <c r="E384" s="256"/>
      <c r="F384" s="61"/>
      <c r="G384" s="176"/>
      <c r="H384" s="150"/>
      <c r="Q384" s="245">
        <f t="shared" si="16"/>
        <v>0</v>
      </c>
      <c r="R384" s="245">
        <f t="shared" si="17"/>
        <v>0</v>
      </c>
    </row>
    <row r="385" spans="1:18" ht="20.149999999999999" customHeight="1" x14ac:dyDescent="0.35">
      <c r="A385" s="247">
        <v>382</v>
      </c>
      <c r="B385" s="179" t="str">
        <f t="shared" si="15"/>
        <v xml:space="preserve"> </v>
      </c>
      <c r="C385" s="176" t="s">
        <v>85</v>
      </c>
      <c r="D385" s="57"/>
      <c r="E385" s="256"/>
      <c r="F385" s="61"/>
      <c r="G385" s="176"/>
      <c r="H385" s="150"/>
      <c r="Q385" s="245">
        <f t="shared" si="16"/>
        <v>0</v>
      </c>
      <c r="R385" s="245">
        <f t="shared" si="17"/>
        <v>0</v>
      </c>
    </row>
    <row r="386" spans="1:18" ht="20.149999999999999" customHeight="1" x14ac:dyDescent="0.35">
      <c r="A386" s="247">
        <v>383</v>
      </c>
      <c r="B386" s="179" t="str">
        <f t="shared" si="15"/>
        <v xml:space="preserve"> </v>
      </c>
      <c r="C386" s="176" t="s">
        <v>85</v>
      </c>
      <c r="D386" s="57"/>
      <c r="E386" s="256"/>
      <c r="F386" s="61"/>
      <c r="G386" s="176"/>
      <c r="H386" s="150"/>
      <c r="Q386" s="245">
        <f t="shared" si="16"/>
        <v>0</v>
      </c>
      <c r="R386" s="245">
        <f t="shared" si="17"/>
        <v>0</v>
      </c>
    </row>
    <row r="387" spans="1:18" ht="20.149999999999999" customHeight="1" x14ac:dyDescent="0.35">
      <c r="A387" s="247">
        <v>384</v>
      </c>
      <c r="B387" s="179" t="str">
        <f t="shared" si="15"/>
        <v xml:space="preserve"> </v>
      </c>
      <c r="C387" s="176" t="s">
        <v>85</v>
      </c>
      <c r="D387" s="57"/>
      <c r="E387" s="256"/>
      <c r="F387" s="61"/>
      <c r="G387" s="176"/>
      <c r="H387" s="150"/>
      <c r="Q387" s="245">
        <f t="shared" si="16"/>
        <v>0</v>
      </c>
      <c r="R387" s="245">
        <f t="shared" si="17"/>
        <v>0</v>
      </c>
    </row>
    <row r="388" spans="1:18" ht="20.149999999999999" customHeight="1" x14ac:dyDescent="0.35">
      <c r="A388" s="247">
        <v>385</v>
      </c>
      <c r="B388" s="179" t="str">
        <f t="shared" si="15"/>
        <v xml:space="preserve"> </v>
      </c>
      <c r="C388" s="176" t="s">
        <v>85</v>
      </c>
      <c r="D388" s="57"/>
      <c r="E388" s="256"/>
      <c r="F388" s="61"/>
      <c r="G388" s="176"/>
      <c r="H388" s="150"/>
      <c r="Q388" s="245">
        <f t="shared" si="16"/>
        <v>0</v>
      </c>
      <c r="R388" s="245">
        <f t="shared" si="17"/>
        <v>0</v>
      </c>
    </row>
    <row r="389" spans="1:18" ht="20.149999999999999" customHeight="1" x14ac:dyDescent="0.35">
      <c r="A389" s="247">
        <v>386</v>
      </c>
      <c r="B389" s="179" t="str">
        <f t="shared" ref="B389:B452" si="18">_xlfn.CONCAT(C389,D389,E389)</f>
        <v xml:space="preserve"> </v>
      </c>
      <c r="C389" s="176" t="s">
        <v>85</v>
      </c>
      <c r="D389" s="57"/>
      <c r="E389" s="256"/>
      <c r="F389" s="61"/>
      <c r="G389" s="176"/>
      <c r="H389" s="150"/>
      <c r="Q389" s="245">
        <f t="shared" ref="Q389:Q452" si="19">IF(D389&lt;1,0,IF(OR(C389="",C389=" "),0,1))</f>
        <v>0</v>
      </c>
      <c r="R389" s="245">
        <f t="shared" ref="R389:R452" si="20">IF(G389+H389&gt;0,IF(Q389=0,1,0),0)</f>
        <v>0</v>
      </c>
    </row>
    <row r="390" spans="1:18" ht="20.149999999999999" customHeight="1" x14ac:dyDescent="0.35">
      <c r="A390" s="247">
        <v>387</v>
      </c>
      <c r="B390" s="179" t="str">
        <f t="shared" si="18"/>
        <v xml:space="preserve"> </v>
      </c>
      <c r="C390" s="176" t="s">
        <v>85</v>
      </c>
      <c r="D390" s="57"/>
      <c r="E390" s="256"/>
      <c r="F390" s="61"/>
      <c r="G390" s="176"/>
      <c r="H390" s="150"/>
      <c r="Q390" s="245">
        <f t="shared" si="19"/>
        <v>0</v>
      </c>
      <c r="R390" s="245">
        <f t="shared" si="20"/>
        <v>0</v>
      </c>
    </row>
    <row r="391" spans="1:18" ht="20.149999999999999" customHeight="1" x14ac:dyDescent="0.35">
      <c r="A391" s="247">
        <v>388</v>
      </c>
      <c r="B391" s="179" t="str">
        <f t="shared" si="18"/>
        <v xml:space="preserve"> </v>
      </c>
      <c r="C391" s="176" t="s">
        <v>85</v>
      </c>
      <c r="D391" s="57"/>
      <c r="E391" s="256"/>
      <c r="F391" s="61"/>
      <c r="G391" s="176"/>
      <c r="H391" s="150"/>
      <c r="Q391" s="245">
        <f t="shared" si="19"/>
        <v>0</v>
      </c>
      <c r="R391" s="245">
        <f t="shared" si="20"/>
        <v>0</v>
      </c>
    </row>
    <row r="392" spans="1:18" ht="20.149999999999999" customHeight="1" x14ac:dyDescent="0.35">
      <c r="A392" s="247">
        <v>389</v>
      </c>
      <c r="B392" s="179" t="str">
        <f t="shared" si="18"/>
        <v xml:space="preserve"> </v>
      </c>
      <c r="C392" s="176" t="s">
        <v>85</v>
      </c>
      <c r="D392" s="57"/>
      <c r="E392" s="256"/>
      <c r="F392" s="61"/>
      <c r="G392" s="176"/>
      <c r="H392" s="150"/>
      <c r="Q392" s="245">
        <f t="shared" si="19"/>
        <v>0</v>
      </c>
      <c r="R392" s="245">
        <f t="shared" si="20"/>
        <v>0</v>
      </c>
    </row>
    <row r="393" spans="1:18" ht="20.149999999999999" customHeight="1" x14ac:dyDescent="0.35">
      <c r="A393" s="247">
        <v>390</v>
      </c>
      <c r="B393" s="179" t="str">
        <f t="shared" si="18"/>
        <v xml:space="preserve"> </v>
      </c>
      <c r="C393" s="176" t="s">
        <v>85</v>
      </c>
      <c r="D393" s="57"/>
      <c r="E393" s="256"/>
      <c r="F393" s="61"/>
      <c r="G393" s="176"/>
      <c r="H393" s="150"/>
      <c r="Q393" s="245">
        <f t="shared" si="19"/>
        <v>0</v>
      </c>
      <c r="R393" s="245">
        <f t="shared" si="20"/>
        <v>0</v>
      </c>
    </row>
    <row r="394" spans="1:18" ht="20.149999999999999" customHeight="1" x14ac:dyDescent="0.35">
      <c r="A394" s="247">
        <v>391</v>
      </c>
      <c r="B394" s="179" t="str">
        <f t="shared" si="18"/>
        <v xml:space="preserve"> </v>
      </c>
      <c r="C394" s="176" t="s">
        <v>85</v>
      </c>
      <c r="D394" s="57"/>
      <c r="E394" s="256"/>
      <c r="F394" s="61"/>
      <c r="G394" s="176"/>
      <c r="H394" s="150"/>
      <c r="Q394" s="245">
        <f t="shared" si="19"/>
        <v>0</v>
      </c>
      <c r="R394" s="245">
        <f t="shared" si="20"/>
        <v>0</v>
      </c>
    </row>
    <row r="395" spans="1:18" ht="20.149999999999999" customHeight="1" x14ac:dyDescent="0.35">
      <c r="A395" s="247">
        <v>392</v>
      </c>
      <c r="B395" s="179" t="str">
        <f t="shared" si="18"/>
        <v xml:space="preserve"> </v>
      </c>
      <c r="C395" s="176" t="s">
        <v>85</v>
      </c>
      <c r="D395" s="57"/>
      <c r="E395" s="256"/>
      <c r="F395" s="61"/>
      <c r="G395" s="176"/>
      <c r="H395" s="150"/>
      <c r="Q395" s="245">
        <f t="shared" si="19"/>
        <v>0</v>
      </c>
      <c r="R395" s="245">
        <f t="shared" si="20"/>
        <v>0</v>
      </c>
    </row>
    <row r="396" spans="1:18" ht="20.149999999999999" customHeight="1" x14ac:dyDescent="0.35">
      <c r="A396" s="247">
        <v>393</v>
      </c>
      <c r="B396" s="179" t="str">
        <f t="shared" si="18"/>
        <v xml:space="preserve"> </v>
      </c>
      <c r="C396" s="176" t="s">
        <v>85</v>
      </c>
      <c r="D396" s="57"/>
      <c r="E396" s="256"/>
      <c r="F396" s="61"/>
      <c r="G396" s="176"/>
      <c r="H396" s="150"/>
      <c r="Q396" s="245">
        <f t="shared" si="19"/>
        <v>0</v>
      </c>
      <c r="R396" s="245">
        <f t="shared" si="20"/>
        <v>0</v>
      </c>
    </row>
    <row r="397" spans="1:18" ht="20.149999999999999" customHeight="1" x14ac:dyDescent="0.35">
      <c r="A397" s="247">
        <v>394</v>
      </c>
      <c r="B397" s="179" t="str">
        <f t="shared" si="18"/>
        <v xml:space="preserve"> </v>
      </c>
      <c r="C397" s="176" t="s">
        <v>85</v>
      </c>
      <c r="D397" s="57"/>
      <c r="E397" s="256"/>
      <c r="F397" s="61"/>
      <c r="G397" s="176"/>
      <c r="H397" s="150"/>
      <c r="Q397" s="245">
        <f t="shared" si="19"/>
        <v>0</v>
      </c>
      <c r="R397" s="245">
        <f t="shared" si="20"/>
        <v>0</v>
      </c>
    </row>
    <row r="398" spans="1:18" ht="20.149999999999999" customHeight="1" x14ac:dyDescent="0.35">
      <c r="A398" s="247">
        <v>395</v>
      </c>
      <c r="B398" s="179" t="str">
        <f t="shared" si="18"/>
        <v xml:space="preserve"> </v>
      </c>
      <c r="C398" s="176" t="s">
        <v>85</v>
      </c>
      <c r="D398" s="57"/>
      <c r="E398" s="256"/>
      <c r="F398" s="61"/>
      <c r="G398" s="176"/>
      <c r="H398" s="150"/>
      <c r="Q398" s="245">
        <f t="shared" si="19"/>
        <v>0</v>
      </c>
      <c r="R398" s="245">
        <f t="shared" si="20"/>
        <v>0</v>
      </c>
    </row>
    <row r="399" spans="1:18" ht="20.149999999999999" customHeight="1" x14ac:dyDescent="0.35">
      <c r="A399" s="247">
        <v>396</v>
      </c>
      <c r="B399" s="179" t="str">
        <f t="shared" si="18"/>
        <v xml:space="preserve"> </v>
      </c>
      <c r="C399" s="176" t="s">
        <v>85</v>
      </c>
      <c r="D399" s="57"/>
      <c r="E399" s="256"/>
      <c r="F399" s="61"/>
      <c r="G399" s="176"/>
      <c r="H399" s="150"/>
      <c r="Q399" s="245">
        <f t="shared" si="19"/>
        <v>0</v>
      </c>
      <c r="R399" s="245">
        <f t="shared" si="20"/>
        <v>0</v>
      </c>
    </row>
    <row r="400" spans="1:18" ht="20.149999999999999" customHeight="1" x14ac:dyDescent="0.35">
      <c r="A400" s="247">
        <v>397</v>
      </c>
      <c r="B400" s="179" t="str">
        <f t="shared" si="18"/>
        <v xml:space="preserve"> </v>
      </c>
      <c r="C400" s="176" t="s">
        <v>85</v>
      </c>
      <c r="D400" s="57"/>
      <c r="E400" s="256"/>
      <c r="F400" s="61"/>
      <c r="G400" s="176"/>
      <c r="H400" s="150"/>
      <c r="Q400" s="245">
        <f t="shared" si="19"/>
        <v>0</v>
      </c>
      <c r="R400" s="245">
        <f t="shared" si="20"/>
        <v>0</v>
      </c>
    </row>
    <row r="401" spans="1:18" ht="20.149999999999999" customHeight="1" x14ac:dyDescent="0.35">
      <c r="A401" s="247">
        <v>398</v>
      </c>
      <c r="B401" s="179" t="str">
        <f t="shared" si="18"/>
        <v xml:space="preserve"> </v>
      </c>
      <c r="C401" s="176" t="s">
        <v>85</v>
      </c>
      <c r="D401" s="57"/>
      <c r="E401" s="256"/>
      <c r="F401" s="61"/>
      <c r="G401" s="176"/>
      <c r="H401" s="150"/>
      <c r="Q401" s="245">
        <f t="shared" si="19"/>
        <v>0</v>
      </c>
      <c r="R401" s="245">
        <f t="shared" si="20"/>
        <v>0</v>
      </c>
    </row>
    <row r="402" spans="1:18" ht="20.149999999999999" customHeight="1" x14ac:dyDescent="0.35">
      <c r="A402" s="247">
        <v>399</v>
      </c>
      <c r="B402" s="179" t="str">
        <f t="shared" si="18"/>
        <v xml:space="preserve"> </v>
      </c>
      <c r="C402" s="176" t="s">
        <v>85</v>
      </c>
      <c r="D402" s="57"/>
      <c r="E402" s="256"/>
      <c r="F402" s="61"/>
      <c r="G402" s="176"/>
      <c r="H402" s="150"/>
      <c r="Q402" s="245">
        <f t="shared" si="19"/>
        <v>0</v>
      </c>
      <c r="R402" s="245">
        <f t="shared" si="20"/>
        <v>0</v>
      </c>
    </row>
    <row r="403" spans="1:18" ht="20.149999999999999" customHeight="1" x14ac:dyDescent="0.35">
      <c r="A403" s="247">
        <v>400</v>
      </c>
      <c r="B403" s="179" t="str">
        <f t="shared" si="18"/>
        <v xml:space="preserve"> </v>
      </c>
      <c r="C403" s="176" t="s">
        <v>85</v>
      </c>
      <c r="D403" s="57"/>
      <c r="E403" s="256"/>
      <c r="F403" s="61"/>
      <c r="G403" s="176"/>
      <c r="H403" s="150"/>
      <c r="Q403" s="245">
        <f t="shared" si="19"/>
        <v>0</v>
      </c>
      <c r="R403" s="245">
        <f t="shared" si="20"/>
        <v>0</v>
      </c>
    </row>
    <row r="404" spans="1:18" ht="20.149999999999999" customHeight="1" x14ac:dyDescent="0.35">
      <c r="A404" s="247">
        <v>401</v>
      </c>
      <c r="B404" s="179" t="str">
        <f t="shared" si="18"/>
        <v xml:space="preserve"> </v>
      </c>
      <c r="C404" s="176" t="s">
        <v>85</v>
      </c>
      <c r="D404" s="57"/>
      <c r="E404" s="256"/>
      <c r="F404" s="61"/>
      <c r="G404" s="176"/>
      <c r="H404" s="150"/>
      <c r="Q404" s="245">
        <f t="shared" si="19"/>
        <v>0</v>
      </c>
      <c r="R404" s="245">
        <f t="shared" si="20"/>
        <v>0</v>
      </c>
    </row>
    <row r="405" spans="1:18" ht="20.149999999999999" customHeight="1" x14ac:dyDescent="0.35">
      <c r="A405" s="247">
        <v>402</v>
      </c>
      <c r="B405" s="179" t="str">
        <f t="shared" si="18"/>
        <v xml:space="preserve"> </v>
      </c>
      <c r="C405" s="176" t="s">
        <v>85</v>
      </c>
      <c r="D405" s="57"/>
      <c r="E405" s="256"/>
      <c r="F405" s="61"/>
      <c r="G405" s="176"/>
      <c r="H405" s="150"/>
      <c r="Q405" s="245">
        <f t="shared" si="19"/>
        <v>0</v>
      </c>
      <c r="R405" s="245">
        <f t="shared" si="20"/>
        <v>0</v>
      </c>
    </row>
    <row r="406" spans="1:18" ht="20.149999999999999" customHeight="1" x14ac:dyDescent="0.35">
      <c r="A406" s="247">
        <v>403</v>
      </c>
      <c r="B406" s="179" t="str">
        <f t="shared" si="18"/>
        <v xml:space="preserve"> </v>
      </c>
      <c r="C406" s="176" t="s">
        <v>85</v>
      </c>
      <c r="D406" s="57"/>
      <c r="E406" s="256"/>
      <c r="F406" s="61"/>
      <c r="G406" s="176"/>
      <c r="H406" s="150"/>
      <c r="Q406" s="245">
        <f t="shared" si="19"/>
        <v>0</v>
      </c>
      <c r="R406" s="245">
        <f t="shared" si="20"/>
        <v>0</v>
      </c>
    </row>
    <row r="407" spans="1:18" ht="20.149999999999999" customHeight="1" x14ac:dyDescent="0.35">
      <c r="A407" s="247">
        <v>404</v>
      </c>
      <c r="B407" s="179" t="str">
        <f t="shared" si="18"/>
        <v xml:space="preserve"> </v>
      </c>
      <c r="C407" s="176" t="s">
        <v>85</v>
      </c>
      <c r="D407" s="57"/>
      <c r="E407" s="256"/>
      <c r="F407" s="61"/>
      <c r="G407" s="176"/>
      <c r="H407" s="150"/>
      <c r="Q407" s="245">
        <f t="shared" si="19"/>
        <v>0</v>
      </c>
      <c r="R407" s="245">
        <f t="shared" si="20"/>
        <v>0</v>
      </c>
    </row>
    <row r="408" spans="1:18" ht="20.149999999999999" customHeight="1" x14ac:dyDescent="0.35">
      <c r="A408" s="247">
        <v>405</v>
      </c>
      <c r="B408" s="179" t="str">
        <f t="shared" si="18"/>
        <v xml:space="preserve"> </v>
      </c>
      <c r="C408" s="176" t="s">
        <v>85</v>
      </c>
      <c r="D408" s="57"/>
      <c r="E408" s="256"/>
      <c r="F408" s="61"/>
      <c r="G408" s="176"/>
      <c r="H408" s="150"/>
      <c r="Q408" s="245">
        <f t="shared" si="19"/>
        <v>0</v>
      </c>
      <c r="R408" s="245">
        <f t="shared" si="20"/>
        <v>0</v>
      </c>
    </row>
    <row r="409" spans="1:18" ht="20.149999999999999" customHeight="1" x14ac:dyDescent="0.35">
      <c r="A409" s="247">
        <v>406</v>
      </c>
      <c r="B409" s="179" t="str">
        <f t="shared" si="18"/>
        <v xml:space="preserve"> </v>
      </c>
      <c r="C409" s="176" t="s">
        <v>85</v>
      </c>
      <c r="D409" s="57"/>
      <c r="E409" s="256"/>
      <c r="F409" s="61"/>
      <c r="G409" s="176"/>
      <c r="H409" s="150"/>
      <c r="Q409" s="245">
        <f t="shared" si="19"/>
        <v>0</v>
      </c>
      <c r="R409" s="245">
        <f t="shared" si="20"/>
        <v>0</v>
      </c>
    </row>
    <row r="410" spans="1:18" ht="20.149999999999999" customHeight="1" x14ac:dyDescent="0.35">
      <c r="A410" s="247">
        <v>407</v>
      </c>
      <c r="B410" s="179" t="str">
        <f t="shared" si="18"/>
        <v xml:space="preserve"> </v>
      </c>
      <c r="C410" s="176" t="s">
        <v>85</v>
      </c>
      <c r="D410" s="57"/>
      <c r="E410" s="256"/>
      <c r="F410" s="61"/>
      <c r="G410" s="176"/>
      <c r="H410" s="150"/>
      <c r="Q410" s="245">
        <f t="shared" si="19"/>
        <v>0</v>
      </c>
      <c r="R410" s="245">
        <f t="shared" si="20"/>
        <v>0</v>
      </c>
    </row>
    <row r="411" spans="1:18" ht="20.149999999999999" customHeight="1" x14ac:dyDescent="0.35">
      <c r="A411" s="247">
        <v>408</v>
      </c>
      <c r="B411" s="179" t="str">
        <f t="shared" si="18"/>
        <v xml:space="preserve"> </v>
      </c>
      <c r="C411" s="176" t="s">
        <v>85</v>
      </c>
      <c r="D411" s="57"/>
      <c r="E411" s="256"/>
      <c r="F411" s="61"/>
      <c r="G411" s="176"/>
      <c r="H411" s="150"/>
      <c r="Q411" s="245">
        <f t="shared" si="19"/>
        <v>0</v>
      </c>
      <c r="R411" s="245">
        <f t="shared" si="20"/>
        <v>0</v>
      </c>
    </row>
    <row r="412" spans="1:18" ht="20.149999999999999" customHeight="1" x14ac:dyDescent="0.35">
      <c r="A412" s="247">
        <v>409</v>
      </c>
      <c r="B412" s="179" t="str">
        <f t="shared" si="18"/>
        <v xml:space="preserve"> </v>
      </c>
      <c r="C412" s="176" t="s">
        <v>85</v>
      </c>
      <c r="D412" s="57"/>
      <c r="E412" s="256"/>
      <c r="F412" s="61"/>
      <c r="G412" s="176"/>
      <c r="H412" s="150"/>
      <c r="Q412" s="245">
        <f t="shared" si="19"/>
        <v>0</v>
      </c>
      <c r="R412" s="245">
        <f t="shared" si="20"/>
        <v>0</v>
      </c>
    </row>
    <row r="413" spans="1:18" ht="20.149999999999999" customHeight="1" x14ac:dyDescent="0.35">
      <c r="A413" s="247">
        <v>410</v>
      </c>
      <c r="B413" s="179" t="str">
        <f t="shared" si="18"/>
        <v xml:space="preserve"> </v>
      </c>
      <c r="C413" s="176" t="s">
        <v>85</v>
      </c>
      <c r="D413" s="57"/>
      <c r="E413" s="256"/>
      <c r="F413" s="61"/>
      <c r="G413" s="176"/>
      <c r="H413" s="150"/>
      <c r="Q413" s="245">
        <f t="shared" si="19"/>
        <v>0</v>
      </c>
      <c r="R413" s="245">
        <f t="shared" si="20"/>
        <v>0</v>
      </c>
    </row>
    <row r="414" spans="1:18" ht="20.149999999999999" customHeight="1" x14ac:dyDescent="0.35">
      <c r="A414" s="247">
        <v>411</v>
      </c>
      <c r="B414" s="179" t="str">
        <f t="shared" si="18"/>
        <v xml:space="preserve"> </v>
      </c>
      <c r="C414" s="176" t="s">
        <v>85</v>
      </c>
      <c r="D414" s="57"/>
      <c r="E414" s="256"/>
      <c r="F414" s="61"/>
      <c r="G414" s="176"/>
      <c r="H414" s="150"/>
      <c r="Q414" s="245">
        <f t="shared" si="19"/>
        <v>0</v>
      </c>
      <c r="R414" s="245">
        <f t="shared" si="20"/>
        <v>0</v>
      </c>
    </row>
    <row r="415" spans="1:18" ht="20.149999999999999" customHeight="1" x14ac:dyDescent="0.35">
      <c r="A415" s="247">
        <v>412</v>
      </c>
      <c r="B415" s="179" t="str">
        <f t="shared" si="18"/>
        <v xml:space="preserve"> </v>
      </c>
      <c r="C415" s="176" t="s">
        <v>85</v>
      </c>
      <c r="D415" s="57"/>
      <c r="E415" s="256"/>
      <c r="F415" s="61"/>
      <c r="G415" s="176"/>
      <c r="H415" s="150"/>
      <c r="Q415" s="245">
        <f t="shared" si="19"/>
        <v>0</v>
      </c>
      <c r="R415" s="245">
        <f t="shared" si="20"/>
        <v>0</v>
      </c>
    </row>
    <row r="416" spans="1:18" ht="20.149999999999999" customHeight="1" x14ac:dyDescent="0.35">
      <c r="A416" s="247">
        <v>413</v>
      </c>
      <c r="B416" s="179" t="str">
        <f t="shared" si="18"/>
        <v xml:space="preserve"> </v>
      </c>
      <c r="C416" s="176" t="s">
        <v>85</v>
      </c>
      <c r="D416" s="57"/>
      <c r="E416" s="256"/>
      <c r="F416" s="61"/>
      <c r="G416" s="176"/>
      <c r="H416" s="150"/>
      <c r="Q416" s="245">
        <f t="shared" si="19"/>
        <v>0</v>
      </c>
      <c r="R416" s="245">
        <f t="shared" si="20"/>
        <v>0</v>
      </c>
    </row>
    <row r="417" spans="1:18" ht="20.149999999999999" customHeight="1" x14ac:dyDescent="0.35">
      <c r="A417" s="247">
        <v>414</v>
      </c>
      <c r="B417" s="179" t="str">
        <f t="shared" si="18"/>
        <v xml:space="preserve"> </v>
      </c>
      <c r="C417" s="176" t="s">
        <v>85</v>
      </c>
      <c r="D417" s="57"/>
      <c r="E417" s="256"/>
      <c r="F417" s="61"/>
      <c r="G417" s="176"/>
      <c r="H417" s="150"/>
      <c r="Q417" s="245">
        <f t="shared" si="19"/>
        <v>0</v>
      </c>
      <c r="R417" s="245">
        <f t="shared" si="20"/>
        <v>0</v>
      </c>
    </row>
    <row r="418" spans="1:18" ht="20.149999999999999" customHeight="1" x14ac:dyDescent="0.35">
      <c r="A418" s="247">
        <v>415</v>
      </c>
      <c r="B418" s="179" t="str">
        <f t="shared" si="18"/>
        <v xml:space="preserve"> </v>
      </c>
      <c r="C418" s="176" t="s">
        <v>85</v>
      </c>
      <c r="D418" s="57"/>
      <c r="E418" s="256"/>
      <c r="F418" s="61"/>
      <c r="G418" s="176"/>
      <c r="H418" s="150"/>
      <c r="Q418" s="245">
        <f t="shared" si="19"/>
        <v>0</v>
      </c>
      <c r="R418" s="245">
        <f t="shared" si="20"/>
        <v>0</v>
      </c>
    </row>
    <row r="419" spans="1:18" ht="20.149999999999999" customHeight="1" x14ac:dyDescent="0.35">
      <c r="A419" s="247">
        <v>416</v>
      </c>
      <c r="B419" s="179" t="str">
        <f t="shared" si="18"/>
        <v xml:space="preserve"> </v>
      </c>
      <c r="C419" s="176" t="s">
        <v>85</v>
      </c>
      <c r="D419" s="57"/>
      <c r="E419" s="256"/>
      <c r="F419" s="61"/>
      <c r="G419" s="176"/>
      <c r="H419" s="150"/>
      <c r="Q419" s="245">
        <f t="shared" si="19"/>
        <v>0</v>
      </c>
      <c r="R419" s="245">
        <f t="shared" si="20"/>
        <v>0</v>
      </c>
    </row>
    <row r="420" spans="1:18" ht="20.149999999999999" customHeight="1" x14ac:dyDescent="0.35">
      <c r="A420" s="247">
        <v>417</v>
      </c>
      <c r="B420" s="179" t="str">
        <f t="shared" si="18"/>
        <v xml:space="preserve"> </v>
      </c>
      <c r="C420" s="176" t="s">
        <v>85</v>
      </c>
      <c r="D420" s="57"/>
      <c r="E420" s="256"/>
      <c r="F420" s="61"/>
      <c r="G420" s="176"/>
      <c r="H420" s="150"/>
      <c r="Q420" s="245">
        <f t="shared" si="19"/>
        <v>0</v>
      </c>
      <c r="R420" s="245">
        <f t="shared" si="20"/>
        <v>0</v>
      </c>
    </row>
    <row r="421" spans="1:18" ht="20.149999999999999" customHeight="1" x14ac:dyDescent="0.35">
      <c r="A421" s="247">
        <v>418</v>
      </c>
      <c r="B421" s="179" t="str">
        <f t="shared" si="18"/>
        <v xml:space="preserve"> </v>
      </c>
      <c r="C421" s="176" t="s">
        <v>85</v>
      </c>
      <c r="D421" s="57"/>
      <c r="E421" s="256"/>
      <c r="F421" s="61"/>
      <c r="G421" s="176"/>
      <c r="H421" s="150"/>
      <c r="Q421" s="245">
        <f t="shared" si="19"/>
        <v>0</v>
      </c>
      <c r="R421" s="245">
        <f t="shared" si="20"/>
        <v>0</v>
      </c>
    </row>
    <row r="422" spans="1:18" ht="20.149999999999999" customHeight="1" x14ac:dyDescent="0.35">
      <c r="A422" s="247">
        <v>419</v>
      </c>
      <c r="B422" s="179" t="str">
        <f t="shared" si="18"/>
        <v xml:space="preserve"> </v>
      </c>
      <c r="C422" s="176" t="s">
        <v>85</v>
      </c>
      <c r="D422" s="57"/>
      <c r="E422" s="256"/>
      <c r="F422" s="61"/>
      <c r="G422" s="176"/>
      <c r="H422" s="150"/>
      <c r="Q422" s="245">
        <f t="shared" si="19"/>
        <v>0</v>
      </c>
      <c r="R422" s="245">
        <f t="shared" si="20"/>
        <v>0</v>
      </c>
    </row>
    <row r="423" spans="1:18" ht="20.149999999999999" customHeight="1" x14ac:dyDescent="0.35">
      <c r="A423" s="247">
        <v>420</v>
      </c>
      <c r="B423" s="179" t="str">
        <f t="shared" si="18"/>
        <v xml:space="preserve"> </v>
      </c>
      <c r="C423" s="176" t="s">
        <v>85</v>
      </c>
      <c r="D423" s="57"/>
      <c r="E423" s="256"/>
      <c r="F423" s="61"/>
      <c r="G423" s="176"/>
      <c r="H423" s="150"/>
      <c r="Q423" s="245">
        <f t="shared" si="19"/>
        <v>0</v>
      </c>
      <c r="R423" s="245">
        <f t="shared" si="20"/>
        <v>0</v>
      </c>
    </row>
    <row r="424" spans="1:18" ht="20.149999999999999" customHeight="1" x14ac:dyDescent="0.35">
      <c r="A424" s="247">
        <v>421</v>
      </c>
      <c r="B424" s="179" t="str">
        <f t="shared" si="18"/>
        <v xml:space="preserve"> </v>
      </c>
      <c r="C424" s="176" t="s">
        <v>85</v>
      </c>
      <c r="D424" s="57"/>
      <c r="E424" s="256"/>
      <c r="F424" s="61"/>
      <c r="G424" s="176"/>
      <c r="H424" s="150"/>
      <c r="Q424" s="245">
        <f t="shared" si="19"/>
        <v>0</v>
      </c>
      <c r="R424" s="245">
        <f t="shared" si="20"/>
        <v>0</v>
      </c>
    </row>
    <row r="425" spans="1:18" ht="20.149999999999999" customHeight="1" x14ac:dyDescent="0.35">
      <c r="A425" s="247">
        <v>422</v>
      </c>
      <c r="B425" s="179" t="str">
        <f t="shared" si="18"/>
        <v xml:space="preserve"> </v>
      </c>
      <c r="C425" s="176" t="s">
        <v>85</v>
      </c>
      <c r="D425" s="57"/>
      <c r="E425" s="256"/>
      <c r="F425" s="61"/>
      <c r="G425" s="176"/>
      <c r="H425" s="150"/>
      <c r="Q425" s="245">
        <f t="shared" si="19"/>
        <v>0</v>
      </c>
      <c r="R425" s="245">
        <f t="shared" si="20"/>
        <v>0</v>
      </c>
    </row>
    <row r="426" spans="1:18" ht="20.149999999999999" customHeight="1" x14ac:dyDescent="0.35">
      <c r="A426" s="247">
        <v>423</v>
      </c>
      <c r="B426" s="179" t="str">
        <f t="shared" si="18"/>
        <v xml:space="preserve"> </v>
      </c>
      <c r="C426" s="176" t="s">
        <v>85</v>
      </c>
      <c r="D426" s="57"/>
      <c r="E426" s="256"/>
      <c r="F426" s="61"/>
      <c r="G426" s="176"/>
      <c r="H426" s="150"/>
      <c r="Q426" s="245">
        <f t="shared" si="19"/>
        <v>0</v>
      </c>
      <c r="R426" s="245">
        <f t="shared" si="20"/>
        <v>0</v>
      </c>
    </row>
    <row r="427" spans="1:18" ht="20.149999999999999" customHeight="1" x14ac:dyDescent="0.35">
      <c r="A427" s="247">
        <v>424</v>
      </c>
      <c r="B427" s="179" t="str">
        <f t="shared" si="18"/>
        <v xml:space="preserve"> </v>
      </c>
      <c r="C427" s="176" t="s">
        <v>85</v>
      </c>
      <c r="D427" s="57"/>
      <c r="E427" s="256"/>
      <c r="F427" s="61"/>
      <c r="G427" s="176"/>
      <c r="H427" s="150"/>
      <c r="Q427" s="245">
        <f t="shared" si="19"/>
        <v>0</v>
      </c>
      <c r="R427" s="245">
        <f t="shared" si="20"/>
        <v>0</v>
      </c>
    </row>
    <row r="428" spans="1:18" ht="20.149999999999999" customHeight="1" x14ac:dyDescent="0.35">
      <c r="A428" s="247">
        <v>425</v>
      </c>
      <c r="B428" s="179" t="str">
        <f t="shared" si="18"/>
        <v xml:space="preserve"> </v>
      </c>
      <c r="C428" s="176" t="s">
        <v>85</v>
      </c>
      <c r="D428" s="57"/>
      <c r="E428" s="256"/>
      <c r="F428" s="61"/>
      <c r="G428" s="176"/>
      <c r="H428" s="150"/>
      <c r="Q428" s="245">
        <f t="shared" si="19"/>
        <v>0</v>
      </c>
      <c r="R428" s="245">
        <f t="shared" si="20"/>
        <v>0</v>
      </c>
    </row>
    <row r="429" spans="1:18" ht="20.149999999999999" customHeight="1" x14ac:dyDescent="0.35">
      <c r="A429" s="247">
        <v>426</v>
      </c>
      <c r="B429" s="179" t="str">
        <f t="shared" si="18"/>
        <v xml:space="preserve"> </v>
      </c>
      <c r="C429" s="176" t="s">
        <v>85</v>
      </c>
      <c r="D429" s="57"/>
      <c r="E429" s="256"/>
      <c r="F429" s="61"/>
      <c r="G429" s="176"/>
      <c r="H429" s="150"/>
      <c r="Q429" s="245">
        <f t="shared" si="19"/>
        <v>0</v>
      </c>
      <c r="R429" s="245">
        <f t="shared" si="20"/>
        <v>0</v>
      </c>
    </row>
    <row r="430" spans="1:18" ht="20.149999999999999" customHeight="1" x14ac:dyDescent="0.35">
      <c r="A430" s="247">
        <v>427</v>
      </c>
      <c r="B430" s="179" t="str">
        <f t="shared" si="18"/>
        <v xml:space="preserve"> </v>
      </c>
      <c r="C430" s="176" t="s">
        <v>85</v>
      </c>
      <c r="D430" s="57"/>
      <c r="E430" s="256"/>
      <c r="F430" s="61"/>
      <c r="G430" s="176"/>
      <c r="H430" s="150"/>
      <c r="Q430" s="245">
        <f t="shared" si="19"/>
        <v>0</v>
      </c>
      <c r="R430" s="245">
        <f t="shared" si="20"/>
        <v>0</v>
      </c>
    </row>
    <row r="431" spans="1:18" ht="20.149999999999999" customHeight="1" x14ac:dyDescent="0.35">
      <c r="A431" s="247">
        <v>428</v>
      </c>
      <c r="B431" s="179" t="str">
        <f t="shared" si="18"/>
        <v xml:space="preserve"> </v>
      </c>
      <c r="C431" s="176" t="s">
        <v>85</v>
      </c>
      <c r="D431" s="57"/>
      <c r="E431" s="256"/>
      <c r="F431" s="61"/>
      <c r="G431" s="176"/>
      <c r="H431" s="150"/>
      <c r="Q431" s="245">
        <f t="shared" si="19"/>
        <v>0</v>
      </c>
      <c r="R431" s="245">
        <f t="shared" si="20"/>
        <v>0</v>
      </c>
    </row>
    <row r="432" spans="1:18" ht="20.149999999999999" customHeight="1" x14ac:dyDescent="0.35">
      <c r="A432" s="247">
        <v>429</v>
      </c>
      <c r="B432" s="179" t="str">
        <f t="shared" si="18"/>
        <v xml:space="preserve"> </v>
      </c>
      <c r="C432" s="176" t="s">
        <v>85</v>
      </c>
      <c r="D432" s="57"/>
      <c r="E432" s="256"/>
      <c r="F432" s="61"/>
      <c r="G432" s="176"/>
      <c r="H432" s="150"/>
      <c r="Q432" s="245">
        <f t="shared" si="19"/>
        <v>0</v>
      </c>
      <c r="R432" s="245">
        <f t="shared" si="20"/>
        <v>0</v>
      </c>
    </row>
    <row r="433" spans="1:18" ht="20.149999999999999" customHeight="1" x14ac:dyDescent="0.35">
      <c r="A433" s="247">
        <v>430</v>
      </c>
      <c r="B433" s="179" t="str">
        <f t="shared" si="18"/>
        <v xml:space="preserve"> </v>
      </c>
      <c r="C433" s="176" t="s">
        <v>85</v>
      </c>
      <c r="D433" s="57"/>
      <c r="E433" s="256"/>
      <c r="F433" s="61"/>
      <c r="G433" s="176"/>
      <c r="H433" s="150"/>
      <c r="Q433" s="245">
        <f t="shared" si="19"/>
        <v>0</v>
      </c>
      <c r="R433" s="245">
        <f t="shared" si="20"/>
        <v>0</v>
      </c>
    </row>
    <row r="434" spans="1:18" ht="20.149999999999999" customHeight="1" x14ac:dyDescent="0.35">
      <c r="A434" s="247">
        <v>431</v>
      </c>
      <c r="B434" s="179" t="str">
        <f t="shared" si="18"/>
        <v xml:space="preserve"> </v>
      </c>
      <c r="C434" s="176" t="s">
        <v>85</v>
      </c>
      <c r="D434" s="57"/>
      <c r="E434" s="256"/>
      <c r="F434" s="61"/>
      <c r="G434" s="176"/>
      <c r="H434" s="150"/>
      <c r="Q434" s="245">
        <f t="shared" si="19"/>
        <v>0</v>
      </c>
      <c r="R434" s="245">
        <f t="shared" si="20"/>
        <v>0</v>
      </c>
    </row>
    <row r="435" spans="1:18" ht="20.149999999999999" customHeight="1" x14ac:dyDescent="0.35">
      <c r="A435" s="247">
        <v>432</v>
      </c>
      <c r="B435" s="179" t="str">
        <f t="shared" si="18"/>
        <v xml:space="preserve"> </v>
      </c>
      <c r="C435" s="176" t="s">
        <v>85</v>
      </c>
      <c r="D435" s="57"/>
      <c r="E435" s="256"/>
      <c r="F435" s="61"/>
      <c r="G435" s="176"/>
      <c r="H435" s="150"/>
      <c r="Q435" s="245">
        <f t="shared" si="19"/>
        <v>0</v>
      </c>
      <c r="R435" s="245">
        <f t="shared" si="20"/>
        <v>0</v>
      </c>
    </row>
    <row r="436" spans="1:18" ht="20.149999999999999" customHeight="1" x14ac:dyDescent="0.35">
      <c r="A436" s="247">
        <v>433</v>
      </c>
      <c r="B436" s="179" t="str">
        <f t="shared" si="18"/>
        <v xml:space="preserve"> </v>
      </c>
      <c r="C436" s="176" t="s">
        <v>85</v>
      </c>
      <c r="D436" s="57"/>
      <c r="E436" s="256"/>
      <c r="F436" s="61"/>
      <c r="G436" s="176"/>
      <c r="H436" s="150"/>
      <c r="Q436" s="245">
        <f t="shared" si="19"/>
        <v>0</v>
      </c>
      <c r="R436" s="245">
        <f t="shared" si="20"/>
        <v>0</v>
      </c>
    </row>
    <row r="437" spans="1:18" ht="20.149999999999999" customHeight="1" x14ac:dyDescent="0.35">
      <c r="A437" s="247">
        <v>434</v>
      </c>
      <c r="B437" s="179" t="str">
        <f t="shared" si="18"/>
        <v xml:space="preserve"> </v>
      </c>
      <c r="C437" s="176" t="s">
        <v>85</v>
      </c>
      <c r="D437" s="57"/>
      <c r="E437" s="256"/>
      <c r="F437" s="61"/>
      <c r="G437" s="176"/>
      <c r="H437" s="150"/>
      <c r="Q437" s="245">
        <f t="shared" si="19"/>
        <v>0</v>
      </c>
      <c r="R437" s="245">
        <f t="shared" si="20"/>
        <v>0</v>
      </c>
    </row>
    <row r="438" spans="1:18" ht="20.149999999999999" customHeight="1" x14ac:dyDescent="0.35">
      <c r="A438" s="247">
        <v>435</v>
      </c>
      <c r="B438" s="179" t="str">
        <f t="shared" si="18"/>
        <v xml:space="preserve"> </v>
      </c>
      <c r="C438" s="176" t="s">
        <v>85</v>
      </c>
      <c r="D438" s="57"/>
      <c r="E438" s="256"/>
      <c r="F438" s="61"/>
      <c r="G438" s="176"/>
      <c r="H438" s="150"/>
      <c r="Q438" s="245">
        <f t="shared" si="19"/>
        <v>0</v>
      </c>
      <c r="R438" s="245">
        <f t="shared" si="20"/>
        <v>0</v>
      </c>
    </row>
    <row r="439" spans="1:18" ht="20.149999999999999" customHeight="1" x14ac:dyDescent="0.35">
      <c r="A439" s="247">
        <v>436</v>
      </c>
      <c r="B439" s="179" t="str">
        <f t="shared" si="18"/>
        <v xml:space="preserve"> </v>
      </c>
      <c r="C439" s="176" t="s">
        <v>85</v>
      </c>
      <c r="D439" s="57"/>
      <c r="E439" s="256"/>
      <c r="F439" s="61"/>
      <c r="G439" s="176"/>
      <c r="H439" s="150"/>
      <c r="Q439" s="245">
        <f t="shared" si="19"/>
        <v>0</v>
      </c>
      <c r="R439" s="245">
        <f t="shared" si="20"/>
        <v>0</v>
      </c>
    </row>
    <row r="440" spans="1:18" ht="20.149999999999999" customHeight="1" x14ac:dyDescent="0.35">
      <c r="A440" s="247">
        <v>437</v>
      </c>
      <c r="B440" s="179" t="str">
        <f t="shared" si="18"/>
        <v xml:space="preserve"> </v>
      </c>
      <c r="C440" s="176" t="s">
        <v>85</v>
      </c>
      <c r="D440" s="57"/>
      <c r="E440" s="256"/>
      <c r="F440" s="61"/>
      <c r="G440" s="176"/>
      <c r="H440" s="150"/>
      <c r="Q440" s="245">
        <f t="shared" si="19"/>
        <v>0</v>
      </c>
      <c r="R440" s="245">
        <f t="shared" si="20"/>
        <v>0</v>
      </c>
    </row>
    <row r="441" spans="1:18" ht="20.149999999999999" customHeight="1" x14ac:dyDescent="0.35">
      <c r="A441" s="247">
        <v>438</v>
      </c>
      <c r="B441" s="179" t="str">
        <f t="shared" si="18"/>
        <v xml:space="preserve"> </v>
      </c>
      <c r="C441" s="176" t="s">
        <v>85</v>
      </c>
      <c r="D441" s="57"/>
      <c r="E441" s="256"/>
      <c r="F441" s="61"/>
      <c r="G441" s="176"/>
      <c r="H441" s="150"/>
      <c r="Q441" s="245">
        <f t="shared" si="19"/>
        <v>0</v>
      </c>
      <c r="R441" s="245">
        <f t="shared" si="20"/>
        <v>0</v>
      </c>
    </row>
    <row r="442" spans="1:18" ht="20.149999999999999" customHeight="1" x14ac:dyDescent="0.35">
      <c r="A442" s="247">
        <v>439</v>
      </c>
      <c r="B442" s="179" t="str">
        <f t="shared" si="18"/>
        <v xml:space="preserve"> </v>
      </c>
      <c r="C442" s="176" t="s">
        <v>85</v>
      </c>
      <c r="D442" s="57"/>
      <c r="E442" s="256"/>
      <c r="F442" s="61"/>
      <c r="G442" s="176"/>
      <c r="H442" s="150"/>
      <c r="Q442" s="245">
        <f t="shared" si="19"/>
        <v>0</v>
      </c>
      <c r="R442" s="245">
        <f t="shared" si="20"/>
        <v>0</v>
      </c>
    </row>
    <row r="443" spans="1:18" ht="20.149999999999999" customHeight="1" x14ac:dyDescent="0.35">
      <c r="A443" s="247">
        <v>440</v>
      </c>
      <c r="B443" s="179" t="str">
        <f t="shared" si="18"/>
        <v xml:space="preserve"> </v>
      </c>
      <c r="C443" s="176" t="s">
        <v>85</v>
      </c>
      <c r="D443" s="57"/>
      <c r="E443" s="256"/>
      <c r="F443" s="61"/>
      <c r="G443" s="176"/>
      <c r="H443" s="150"/>
      <c r="Q443" s="245">
        <f t="shared" si="19"/>
        <v>0</v>
      </c>
      <c r="R443" s="245">
        <f t="shared" si="20"/>
        <v>0</v>
      </c>
    </row>
    <row r="444" spans="1:18" ht="20.149999999999999" customHeight="1" x14ac:dyDescent="0.35">
      <c r="A444" s="247">
        <v>441</v>
      </c>
      <c r="B444" s="179" t="str">
        <f t="shared" si="18"/>
        <v xml:space="preserve"> </v>
      </c>
      <c r="C444" s="176" t="s">
        <v>85</v>
      </c>
      <c r="D444" s="57"/>
      <c r="E444" s="256"/>
      <c r="F444" s="61"/>
      <c r="G444" s="176"/>
      <c r="H444" s="150"/>
      <c r="Q444" s="245">
        <f t="shared" si="19"/>
        <v>0</v>
      </c>
      <c r="R444" s="245">
        <f t="shared" si="20"/>
        <v>0</v>
      </c>
    </row>
    <row r="445" spans="1:18" ht="20.149999999999999" customHeight="1" x14ac:dyDescent="0.35">
      <c r="A445" s="247">
        <v>442</v>
      </c>
      <c r="B445" s="179" t="str">
        <f t="shared" si="18"/>
        <v xml:space="preserve"> </v>
      </c>
      <c r="C445" s="176" t="s">
        <v>85</v>
      </c>
      <c r="D445" s="57"/>
      <c r="E445" s="256"/>
      <c r="F445" s="61"/>
      <c r="G445" s="176"/>
      <c r="H445" s="150"/>
      <c r="Q445" s="245">
        <f t="shared" si="19"/>
        <v>0</v>
      </c>
      <c r="R445" s="245">
        <f t="shared" si="20"/>
        <v>0</v>
      </c>
    </row>
    <row r="446" spans="1:18" ht="20.149999999999999" customHeight="1" x14ac:dyDescent="0.35">
      <c r="A446" s="247">
        <v>443</v>
      </c>
      <c r="B446" s="179" t="str">
        <f t="shared" si="18"/>
        <v xml:space="preserve"> </v>
      </c>
      <c r="C446" s="176" t="s">
        <v>85</v>
      </c>
      <c r="D446" s="57"/>
      <c r="E446" s="256"/>
      <c r="F446" s="61"/>
      <c r="G446" s="176"/>
      <c r="H446" s="150"/>
      <c r="Q446" s="245">
        <f t="shared" si="19"/>
        <v>0</v>
      </c>
      <c r="R446" s="245">
        <f t="shared" si="20"/>
        <v>0</v>
      </c>
    </row>
    <row r="447" spans="1:18" ht="20.149999999999999" customHeight="1" x14ac:dyDescent="0.35">
      <c r="A447" s="247">
        <v>444</v>
      </c>
      <c r="B447" s="179" t="str">
        <f t="shared" si="18"/>
        <v xml:space="preserve"> </v>
      </c>
      <c r="C447" s="176" t="s">
        <v>85</v>
      </c>
      <c r="D447" s="57"/>
      <c r="E447" s="256"/>
      <c r="F447" s="61"/>
      <c r="G447" s="176"/>
      <c r="H447" s="150"/>
      <c r="Q447" s="245">
        <f t="shared" si="19"/>
        <v>0</v>
      </c>
      <c r="R447" s="245">
        <f t="shared" si="20"/>
        <v>0</v>
      </c>
    </row>
    <row r="448" spans="1:18" ht="20.149999999999999" customHeight="1" x14ac:dyDescent="0.35">
      <c r="A448" s="247">
        <v>445</v>
      </c>
      <c r="B448" s="179" t="str">
        <f t="shared" si="18"/>
        <v xml:space="preserve"> </v>
      </c>
      <c r="C448" s="176" t="s">
        <v>85</v>
      </c>
      <c r="D448" s="57"/>
      <c r="E448" s="256"/>
      <c r="F448" s="61"/>
      <c r="G448" s="176"/>
      <c r="H448" s="150"/>
      <c r="Q448" s="245">
        <f t="shared" si="19"/>
        <v>0</v>
      </c>
      <c r="R448" s="245">
        <f t="shared" si="20"/>
        <v>0</v>
      </c>
    </row>
    <row r="449" spans="1:18" ht="20.149999999999999" customHeight="1" x14ac:dyDescent="0.35">
      <c r="A449" s="247">
        <v>446</v>
      </c>
      <c r="B449" s="179" t="str">
        <f t="shared" si="18"/>
        <v xml:space="preserve"> </v>
      </c>
      <c r="C449" s="176" t="s">
        <v>85</v>
      </c>
      <c r="D449" s="57"/>
      <c r="E449" s="256"/>
      <c r="F449" s="61"/>
      <c r="G449" s="176"/>
      <c r="H449" s="150"/>
      <c r="Q449" s="245">
        <f t="shared" si="19"/>
        <v>0</v>
      </c>
      <c r="R449" s="245">
        <f t="shared" si="20"/>
        <v>0</v>
      </c>
    </row>
    <row r="450" spans="1:18" ht="20.149999999999999" customHeight="1" x14ac:dyDescent="0.35">
      <c r="A450" s="247">
        <v>447</v>
      </c>
      <c r="B450" s="179" t="str">
        <f t="shared" si="18"/>
        <v xml:space="preserve"> </v>
      </c>
      <c r="C450" s="176" t="s">
        <v>85</v>
      </c>
      <c r="D450" s="57"/>
      <c r="E450" s="256"/>
      <c r="F450" s="61"/>
      <c r="G450" s="176"/>
      <c r="H450" s="150"/>
      <c r="Q450" s="245">
        <f t="shared" si="19"/>
        <v>0</v>
      </c>
      <c r="R450" s="245">
        <f t="shared" si="20"/>
        <v>0</v>
      </c>
    </row>
    <row r="451" spans="1:18" ht="20.149999999999999" customHeight="1" x14ac:dyDescent="0.35">
      <c r="A451" s="247">
        <v>448</v>
      </c>
      <c r="B451" s="179" t="str">
        <f t="shared" si="18"/>
        <v xml:space="preserve"> </v>
      </c>
      <c r="C451" s="176" t="s">
        <v>85</v>
      </c>
      <c r="D451" s="57"/>
      <c r="E451" s="256"/>
      <c r="F451" s="61"/>
      <c r="G451" s="176"/>
      <c r="H451" s="150"/>
      <c r="Q451" s="245">
        <f t="shared" si="19"/>
        <v>0</v>
      </c>
      <c r="R451" s="245">
        <f t="shared" si="20"/>
        <v>0</v>
      </c>
    </row>
    <row r="452" spans="1:18" ht="20.149999999999999" customHeight="1" x14ac:dyDescent="0.35">
      <c r="A452" s="247">
        <v>449</v>
      </c>
      <c r="B452" s="179" t="str">
        <f t="shared" si="18"/>
        <v xml:space="preserve"> </v>
      </c>
      <c r="C452" s="176" t="s">
        <v>85</v>
      </c>
      <c r="D452" s="57"/>
      <c r="E452" s="256"/>
      <c r="F452" s="61"/>
      <c r="G452" s="176"/>
      <c r="H452" s="150"/>
      <c r="Q452" s="245">
        <f t="shared" si="19"/>
        <v>0</v>
      </c>
      <c r="R452" s="245">
        <f t="shared" si="20"/>
        <v>0</v>
      </c>
    </row>
    <row r="453" spans="1:18" ht="20.149999999999999" customHeight="1" x14ac:dyDescent="0.35">
      <c r="A453" s="247">
        <v>450</v>
      </c>
      <c r="B453" s="179" t="str">
        <f t="shared" ref="B453:B516" si="21">_xlfn.CONCAT(C453,D453,E453)</f>
        <v xml:space="preserve"> </v>
      </c>
      <c r="C453" s="176" t="s">
        <v>85</v>
      </c>
      <c r="D453" s="57"/>
      <c r="E453" s="256"/>
      <c r="F453" s="61"/>
      <c r="G453" s="176"/>
      <c r="H453" s="150"/>
      <c r="Q453" s="245">
        <f t="shared" ref="Q453:Q516" si="22">IF(D453&lt;1,0,IF(OR(C453="",C453=" "),0,1))</f>
        <v>0</v>
      </c>
      <c r="R453" s="245">
        <f t="shared" ref="R453:R516" si="23">IF(G453+H453&gt;0,IF(Q453=0,1,0),0)</f>
        <v>0</v>
      </c>
    </row>
    <row r="454" spans="1:18" ht="20.149999999999999" customHeight="1" x14ac:dyDescent="0.35">
      <c r="A454" s="247">
        <v>451</v>
      </c>
      <c r="B454" s="179" t="str">
        <f t="shared" si="21"/>
        <v xml:space="preserve"> </v>
      </c>
      <c r="C454" s="176" t="s">
        <v>85</v>
      </c>
      <c r="D454" s="57"/>
      <c r="E454" s="256"/>
      <c r="F454" s="61"/>
      <c r="G454" s="176"/>
      <c r="H454" s="150"/>
      <c r="Q454" s="245">
        <f t="shared" si="22"/>
        <v>0</v>
      </c>
      <c r="R454" s="245">
        <f t="shared" si="23"/>
        <v>0</v>
      </c>
    </row>
    <row r="455" spans="1:18" ht="20.149999999999999" customHeight="1" x14ac:dyDescent="0.35">
      <c r="A455" s="247">
        <v>452</v>
      </c>
      <c r="B455" s="179" t="str">
        <f t="shared" si="21"/>
        <v xml:space="preserve"> </v>
      </c>
      <c r="C455" s="176" t="s">
        <v>85</v>
      </c>
      <c r="D455" s="57"/>
      <c r="E455" s="256"/>
      <c r="F455" s="61"/>
      <c r="G455" s="176"/>
      <c r="H455" s="150"/>
      <c r="Q455" s="245">
        <f t="shared" si="22"/>
        <v>0</v>
      </c>
      <c r="R455" s="245">
        <f t="shared" si="23"/>
        <v>0</v>
      </c>
    </row>
    <row r="456" spans="1:18" ht="20.149999999999999" customHeight="1" x14ac:dyDescent="0.35">
      <c r="A456" s="247">
        <v>453</v>
      </c>
      <c r="B456" s="179" t="str">
        <f t="shared" si="21"/>
        <v xml:space="preserve"> </v>
      </c>
      <c r="C456" s="176" t="s">
        <v>85</v>
      </c>
      <c r="D456" s="57"/>
      <c r="E456" s="256"/>
      <c r="F456" s="61"/>
      <c r="G456" s="176"/>
      <c r="H456" s="150"/>
      <c r="Q456" s="245">
        <f t="shared" si="22"/>
        <v>0</v>
      </c>
      <c r="R456" s="245">
        <f t="shared" si="23"/>
        <v>0</v>
      </c>
    </row>
    <row r="457" spans="1:18" ht="20.149999999999999" customHeight="1" x14ac:dyDescent="0.35">
      <c r="A457" s="247">
        <v>454</v>
      </c>
      <c r="B457" s="179" t="str">
        <f t="shared" si="21"/>
        <v xml:space="preserve"> </v>
      </c>
      <c r="C457" s="176" t="s">
        <v>85</v>
      </c>
      <c r="D457" s="57"/>
      <c r="E457" s="256"/>
      <c r="F457" s="61"/>
      <c r="G457" s="176"/>
      <c r="H457" s="150"/>
      <c r="Q457" s="245">
        <f t="shared" si="22"/>
        <v>0</v>
      </c>
      <c r="R457" s="245">
        <f t="shared" si="23"/>
        <v>0</v>
      </c>
    </row>
    <row r="458" spans="1:18" ht="20.149999999999999" customHeight="1" x14ac:dyDescent="0.35">
      <c r="A458" s="247">
        <v>455</v>
      </c>
      <c r="B458" s="179" t="str">
        <f t="shared" si="21"/>
        <v xml:space="preserve"> </v>
      </c>
      <c r="C458" s="176" t="s">
        <v>85</v>
      </c>
      <c r="D458" s="57"/>
      <c r="E458" s="256"/>
      <c r="F458" s="61"/>
      <c r="G458" s="176"/>
      <c r="H458" s="150"/>
      <c r="Q458" s="245">
        <f t="shared" si="22"/>
        <v>0</v>
      </c>
      <c r="R458" s="245">
        <f t="shared" si="23"/>
        <v>0</v>
      </c>
    </row>
    <row r="459" spans="1:18" ht="20.149999999999999" customHeight="1" x14ac:dyDescent="0.35">
      <c r="A459" s="247">
        <v>456</v>
      </c>
      <c r="B459" s="179" t="str">
        <f t="shared" si="21"/>
        <v xml:space="preserve"> </v>
      </c>
      <c r="C459" s="176" t="s">
        <v>85</v>
      </c>
      <c r="D459" s="57"/>
      <c r="E459" s="256"/>
      <c r="F459" s="61"/>
      <c r="G459" s="176"/>
      <c r="H459" s="150"/>
      <c r="Q459" s="245">
        <f t="shared" si="22"/>
        <v>0</v>
      </c>
      <c r="R459" s="245">
        <f t="shared" si="23"/>
        <v>0</v>
      </c>
    </row>
    <row r="460" spans="1:18" ht="20.149999999999999" customHeight="1" x14ac:dyDescent="0.35">
      <c r="A460" s="247">
        <v>457</v>
      </c>
      <c r="B460" s="179" t="str">
        <f t="shared" si="21"/>
        <v xml:space="preserve"> </v>
      </c>
      <c r="C460" s="176" t="s">
        <v>85</v>
      </c>
      <c r="D460" s="57"/>
      <c r="E460" s="256"/>
      <c r="F460" s="61"/>
      <c r="G460" s="176"/>
      <c r="H460" s="150"/>
      <c r="Q460" s="245">
        <f t="shared" si="22"/>
        <v>0</v>
      </c>
      <c r="R460" s="245">
        <f t="shared" si="23"/>
        <v>0</v>
      </c>
    </row>
    <row r="461" spans="1:18" ht="20.149999999999999" customHeight="1" x14ac:dyDescent="0.35">
      <c r="A461" s="247">
        <v>458</v>
      </c>
      <c r="B461" s="179" t="str">
        <f t="shared" si="21"/>
        <v xml:space="preserve"> </v>
      </c>
      <c r="C461" s="176" t="s">
        <v>85</v>
      </c>
      <c r="D461" s="57"/>
      <c r="E461" s="256"/>
      <c r="F461" s="61"/>
      <c r="G461" s="176"/>
      <c r="H461" s="150"/>
      <c r="Q461" s="245">
        <f t="shared" si="22"/>
        <v>0</v>
      </c>
      <c r="R461" s="245">
        <f t="shared" si="23"/>
        <v>0</v>
      </c>
    </row>
    <row r="462" spans="1:18" ht="20.149999999999999" customHeight="1" x14ac:dyDescent="0.35">
      <c r="A462" s="247">
        <v>459</v>
      </c>
      <c r="B462" s="179" t="str">
        <f t="shared" si="21"/>
        <v xml:space="preserve"> </v>
      </c>
      <c r="C462" s="176" t="s">
        <v>85</v>
      </c>
      <c r="D462" s="57"/>
      <c r="E462" s="256"/>
      <c r="F462" s="61"/>
      <c r="G462" s="176"/>
      <c r="H462" s="150"/>
      <c r="Q462" s="245">
        <f t="shared" si="22"/>
        <v>0</v>
      </c>
      <c r="R462" s="245">
        <f t="shared" si="23"/>
        <v>0</v>
      </c>
    </row>
    <row r="463" spans="1:18" ht="20.149999999999999" customHeight="1" x14ac:dyDescent="0.35">
      <c r="A463" s="247">
        <v>460</v>
      </c>
      <c r="B463" s="179" t="str">
        <f t="shared" si="21"/>
        <v xml:space="preserve"> </v>
      </c>
      <c r="C463" s="176" t="s">
        <v>85</v>
      </c>
      <c r="D463" s="57"/>
      <c r="E463" s="256"/>
      <c r="F463" s="61"/>
      <c r="G463" s="176"/>
      <c r="H463" s="150"/>
      <c r="Q463" s="245">
        <f t="shared" si="22"/>
        <v>0</v>
      </c>
      <c r="R463" s="245">
        <f t="shared" si="23"/>
        <v>0</v>
      </c>
    </row>
    <row r="464" spans="1:18" ht="20.149999999999999" customHeight="1" x14ac:dyDescent="0.35">
      <c r="A464" s="247">
        <v>461</v>
      </c>
      <c r="B464" s="179" t="str">
        <f t="shared" si="21"/>
        <v xml:space="preserve"> </v>
      </c>
      <c r="C464" s="176" t="s">
        <v>85</v>
      </c>
      <c r="D464" s="57"/>
      <c r="E464" s="256"/>
      <c r="F464" s="61"/>
      <c r="G464" s="176"/>
      <c r="H464" s="150"/>
      <c r="Q464" s="245">
        <f t="shared" si="22"/>
        <v>0</v>
      </c>
      <c r="R464" s="245">
        <f t="shared" si="23"/>
        <v>0</v>
      </c>
    </row>
    <row r="465" spans="1:18" ht="20.149999999999999" customHeight="1" x14ac:dyDescent="0.35">
      <c r="A465" s="247">
        <v>462</v>
      </c>
      <c r="B465" s="179" t="str">
        <f t="shared" si="21"/>
        <v xml:space="preserve"> </v>
      </c>
      <c r="C465" s="176" t="s">
        <v>85</v>
      </c>
      <c r="D465" s="57"/>
      <c r="E465" s="256"/>
      <c r="F465" s="61"/>
      <c r="G465" s="176"/>
      <c r="H465" s="150"/>
      <c r="Q465" s="245">
        <f t="shared" si="22"/>
        <v>0</v>
      </c>
      <c r="R465" s="245">
        <f t="shared" si="23"/>
        <v>0</v>
      </c>
    </row>
    <row r="466" spans="1:18" ht="20.149999999999999" customHeight="1" x14ac:dyDescent="0.35">
      <c r="A466" s="247">
        <v>463</v>
      </c>
      <c r="B466" s="179" t="str">
        <f t="shared" si="21"/>
        <v xml:space="preserve"> </v>
      </c>
      <c r="C466" s="176" t="s">
        <v>85</v>
      </c>
      <c r="D466" s="57"/>
      <c r="E466" s="256"/>
      <c r="F466" s="61"/>
      <c r="G466" s="176"/>
      <c r="H466" s="150"/>
      <c r="Q466" s="245">
        <f t="shared" si="22"/>
        <v>0</v>
      </c>
      <c r="R466" s="245">
        <f t="shared" si="23"/>
        <v>0</v>
      </c>
    </row>
    <row r="467" spans="1:18" ht="20.149999999999999" customHeight="1" x14ac:dyDescent="0.35">
      <c r="A467" s="247">
        <v>464</v>
      </c>
      <c r="B467" s="179" t="str">
        <f t="shared" si="21"/>
        <v xml:space="preserve"> </v>
      </c>
      <c r="C467" s="176" t="s">
        <v>85</v>
      </c>
      <c r="D467" s="57"/>
      <c r="E467" s="256"/>
      <c r="F467" s="61"/>
      <c r="G467" s="176"/>
      <c r="H467" s="150"/>
      <c r="Q467" s="245">
        <f t="shared" si="22"/>
        <v>0</v>
      </c>
      <c r="R467" s="245">
        <f t="shared" si="23"/>
        <v>0</v>
      </c>
    </row>
    <row r="468" spans="1:18" ht="20.149999999999999" customHeight="1" x14ac:dyDescent="0.35">
      <c r="A468" s="247">
        <v>465</v>
      </c>
      <c r="B468" s="179" t="str">
        <f t="shared" si="21"/>
        <v xml:space="preserve"> </v>
      </c>
      <c r="C468" s="176" t="s">
        <v>85</v>
      </c>
      <c r="D468" s="57"/>
      <c r="E468" s="256"/>
      <c r="F468" s="61"/>
      <c r="G468" s="176"/>
      <c r="H468" s="150"/>
      <c r="Q468" s="245">
        <f t="shared" si="22"/>
        <v>0</v>
      </c>
      <c r="R468" s="245">
        <f t="shared" si="23"/>
        <v>0</v>
      </c>
    </row>
    <row r="469" spans="1:18" ht="20.149999999999999" customHeight="1" x14ac:dyDescent="0.35">
      <c r="A469" s="247">
        <v>466</v>
      </c>
      <c r="B469" s="179" t="str">
        <f t="shared" si="21"/>
        <v xml:space="preserve"> </v>
      </c>
      <c r="C469" s="176" t="s">
        <v>85</v>
      </c>
      <c r="D469" s="57"/>
      <c r="E469" s="256"/>
      <c r="F469" s="61"/>
      <c r="G469" s="176"/>
      <c r="H469" s="150"/>
      <c r="Q469" s="245">
        <f t="shared" si="22"/>
        <v>0</v>
      </c>
      <c r="R469" s="245">
        <f t="shared" si="23"/>
        <v>0</v>
      </c>
    </row>
    <row r="470" spans="1:18" ht="20.149999999999999" customHeight="1" x14ac:dyDescent="0.35">
      <c r="A470" s="247">
        <v>467</v>
      </c>
      <c r="B470" s="179" t="str">
        <f t="shared" si="21"/>
        <v xml:space="preserve"> </v>
      </c>
      <c r="C470" s="176" t="s">
        <v>85</v>
      </c>
      <c r="D470" s="57"/>
      <c r="E470" s="256"/>
      <c r="F470" s="61"/>
      <c r="G470" s="176"/>
      <c r="H470" s="150"/>
      <c r="Q470" s="245">
        <f t="shared" si="22"/>
        <v>0</v>
      </c>
      <c r="R470" s="245">
        <f t="shared" si="23"/>
        <v>0</v>
      </c>
    </row>
    <row r="471" spans="1:18" ht="20.149999999999999" customHeight="1" x14ac:dyDescent="0.35">
      <c r="A471" s="247">
        <v>468</v>
      </c>
      <c r="B471" s="179" t="str">
        <f t="shared" si="21"/>
        <v xml:space="preserve"> </v>
      </c>
      <c r="C471" s="176" t="s">
        <v>85</v>
      </c>
      <c r="D471" s="57"/>
      <c r="E471" s="256"/>
      <c r="F471" s="61"/>
      <c r="G471" s="176"/>
      <c r="H471" s="150"/>
      <c r="Q471" s="245">
        <f t="shared" si="22"/>
        <v>0</v>
      </c>
      <c r="R471" s="245">
        <f t="shared" si="23"/>
        <v>0</v>
      </c>
    </row>
    <row r="472" spans="1:18" ht="20.149999999999999" customHeight="1" x14ac:dyDescent="0.35">
      <c r="A472" s="247">
        <v>469</v>
      </c>
      <c r="B472" s="179" t="str">
        <f t="shared" si="21"/>
        <v xml:space="preserve"> </v>
      </c>
      <c r="C472" s="176" t="s">
        <v>85</v>
      </c>
      <c r="D472" s="57"/>
      <c r="E472" s="256"/>
      <c r="F472" s="61"/>
      <c r="G472" s="176"/>
      <c r="H472" s="150"/>
      <c r="Q472" s="245">
        <f t="shared" si="22"/>
        <v>0</v>
      </c>
      <c r="R472" s="245">
        <f t="shared" si="23"/>
        <v>0</v>
      </c>
    </row>
    <row r="473" spans="1:18" ht="20.149999999999999" customHeight="1" x14ac:dyDescent="0.35">
      <c r="A473" s="247">
        <v>470</v>
      </c>
      <c r="B473" s="179" t="str">
        <f t="shared" si="21"/>
        <v xml:space="preserve"> </v>
      </c>
      <c r="C473" s="176" t="s">
        <v>85</v>
      </c>
      <c r="D473" s="57"/>
      <c r="E473" s="256"/>
      <c r="F473" s="61"/>
      <c r="G473" s="176"/>
      <c r="H473" s="150"/>
      <c r="Q473" s="245">
        <f t="shared" si="22"/>
        <v>0</v>
      </c>
      <c r="R473" s="245">
        <f t="shared" si="23"/>
        <v>0</v>
      </c>
    </row>
    <row r="474" spans="1:18" ht="20.149999999999999" customHeight="1" x14ac:dyDescent="0.35">
      <c r="A474" s="247">
        <v>471</v>
      </c>
      <c r="B474" s="179" t="str">
        <f t="shared" si="21"/>
        <v xml:space="preserve"> </v>
      </c>
      <c r="C474" s="176" t="s">
        <v>85</v>
      </c>
      <c r="D474" s="57"/>
      <c r="E474" s="256"/>
      <c r="F474" s="61"/>
      <c r="G474" s="176"/>
      <c r="H474" s="150"/>
      <c r="Q474" s="245">
        <f t="shared" si="22"/>
        <v>0</v>
      </c>
      <c r="R474" s="245">
        <f t="shared" si="23"/>
        <v>0</v>
      </c>
    </row>
    <row r="475" spans="1:18" ht="20.149999999999999" customHeight="1" x14ac:dyDescent="0.35">
      <c r="A475" s="247">
        <v>472</v>
      </c>
      <c r="B475" s="179" t="str">
        <f t="shared" si="21"/>
        <v xml:space="preserve"> </v>
      </c>
      <c r="C475" s="176" t="s">
        <v>85</v>
      </c>
      <c r="D475" s="57"/>
      <c r="E475" s="256"/>
      <c r="F475" s="61"/>
      <c r="G475" s="176"/>
      <c r="H475" s="150"/>
      <c r="Q475" s="245">
        <f t="shared" si="22"/>
        <v>0</v>
      </c>
      <c r="R475" s="245">
        <f t="shared" si="23"/>
        <v>0</v>
      </c>
    </row>
    <row r="476" spans="1:18" ht="20.149999999999999" customHeight="1" x14ac:dyDescent="0.35">
      <c r="A476" s="247">
        <v>473</v>
      </c>
      <c r="B476" s="179" t="str">
        <f t="shared" si="21"/>
        <v xml:space="preserve"> </v>
      </c>
      <c r="C476" s="176" t="s">
        <v>85</v>
      </c>
      <c r="D476" s="57"/>
      <c r="E476" s="256"/>
      <c r="F476" s="61"/>
      <c r="G476" s="176"/>
      <c r="H476" s="150"/>
      <c r="Q476" s="245">
        <f t="shared" si="22"/>
        <v>0</v>
      </c>
      <c r="R476" s="245">
        <f t="shared" si="23"/>
        <v>0</v>
      </c>
    </row>
    <row r="477" spans="1:18" ht="20.149999999999999" customHeight="1" x14ac:dyDescent="0.35">
      <c r="A477" s="247">
        <v>474</v>
      </c>
      <c r="B477" s="179" t="str">
        <f t="shared" si="21"/>
        <v xml:space="preserve"> </v>
      </c>
      <c r="C477" s="176" t="s">
        <v>85</v>
      </c>
      <c r="D477" s="57"/>
      <c r="E477" s="256"/>
      <c r="F477" s="61"/>
      <c r="G477" s="176"/>
      <c r="H477" s="150"/>
      <c r="Q477" s="245">
        <f t="shared" si="22"/>
        <v>0</v>
      </c>
      <c r="R477" s="245">
        <f t="shared" si="23"/>
        <v>0</v>
      </c>
    </row>
    <row r="478" spans="1:18" ht="20.149999999999999" customHeight="1" x14ac:dyDescent="0.35">
      <c r="A478" s="247">
        <v>475</v>
      </c>
      <c r="B478" s="179" t="str">
        <f t="shared" si="21"/>
        <v xml:space="preserve"> </v>
      </c>
      <c r="C478" s="176" t="s">
        <v>85</v>
      </c>
      <c r="D478" s="57"/>
      <c r="E478" s="256"/>
      <c r="F478" s="61"/>
      <c r="G478" s="176"/>
      <c r="H478" s="150"/>
      <c r="Q478" s="245">
        <f t="shared" si="22"/>
        <v>0</v>
      </c>
      <c r="R478" s="245">
        <f t="shared" si="23"/>
        <v>0</v>
      </c>
    </row>
    <row r="479" spans="1:18" ht="20.149999999999999" customHeight="1" x14ac:dyDescent="0.35">
      <c r="A479" s="247">
        <v>476</v>
      </c>
      <c r="B479" s="179" t="str">
        <f t="shared" si="21"/>
        <v xml:space="preserve"> </v>
      </c>
      <c r="C479" s="176" t="s">
        <v>85</v>
      </c>
      <c r="D479" s="57"/>
      <c r="E479" s="256"/>
      <c r="F479" s="61"/>
      <c r="G479" s="176"/>
      <c r="H479" s="150"/>
      <c r="Q479" s="245">
        <f t="shared" si="22"/>
        <v>0</v>
      </c>
      <c r="R479" s="245">
        <f t="shared" si="23"/>
        <v>0</v>
      </c>
    </row>
    <row r="480" spans="1:18" ht="20.149999999999999" customHeight="1" x14ac:dyDescent="0.35">
      <c r="A480" s="247">
        <v>477</v>
      </c>
      <c r="B480" s="179" t="str">
        <f t="shared" si="21"/>
        <v xml:space="preserve"> </v>
      </c>
      <c r="C480" s="176" t="s">
        <v>85</v>
      </c>
      <c r="D480" s="57"/>
      <c r="E480" s="256"/>
      <c r="F480" s="61"/>
      <c r="G480" s="176"/>
      <c r="H480" s="150"/>
      <c r="Q480" s="245">
        <f t="shared" si="22"/>
        <v>0</v>
      </c>
      <c r="R480" s="245">
        <f t="shared" si="23"/>
        <v>0</v>
      </c>
    </row>
    <row r="481" spans="1:18" ht="20.149999999999999" customHeight="1" x14ac:dyDescent="0.35">
      <c r="A481" s="247">
        <v>478</v>
      </c>
      <c r="B481" s="179" t="str">
        <f t="shared" si="21"/>
        <v xml:space="preserve"> </v>
      </c>
      <c r="C481" s="176" t="s">
        <v>85</v>
      </c>
      <c r="D481" s="57"/>
      <c r="E481" s="256"/>
      <c r="F481" s="61"/>
      <c r="G481" s="176"/>
      <c r="H481" s="150"/>
      <c r="Q481" s="245">
        <f t="shared" si="22"/>
        <v>0</v>
      </c>
      <c r="R481" s="245">
        <f t="shared" si="23"/>
        <v>0</v>
      </c>
    </row>
    <row r="482" spans="1:18" ht="20.149999999999999" customHeight="1" x14ac:dyDescent="0.35">
      <c r="A482" s="247">
        <v>479</v>
      </c>
      <c r="B482" s="179" t="str">
        <f t="shared" si="21"/>
        <v xml:space="preserve"> </v>
      </c>
      <c r="C482" s="176" t="s">
        <v>85</v>
      </c>
      <c r="D482" s="57"/>
      <c r="E482" s="256"/>
      <c r="F482" s="61"/>
      <c r="G482" s="176"/>
      <c r="H482" s="150"/>
      <c r="Q482" s="245">
        <f t="shared" si="22"/>
        <v>0</v>
      </c>
      <c r="R482" s="245">
        <f t="shared" si="23"/>
        <v>0</v>
      </c>
    </row>
    <row r="483" spans="1:18" ht="20.149999999999999" customHeight="1" x14ac:dyDescent="0.35">
      <c r="A483" s="247">
        <v>480</v>
      </c>
      <c r="B483" s="179" t="str">
        <f t="shared" si="21"/>
        <v xml:space="preserve"> </v>
      </c>
      <c r="C483" s="176" t="s">
        <v>85</v>
      </c>
      <c r="D483" s="57"/>
      <c r="E483" s="256"/>
      <c r="F483" s="61"/>
      <c r="G483" s="176"/>
      <c r="H483" s="150"/>
      <c r="Q483" s="245">
        <f t="shared" si="22"/>
        <v>0</v>
      </c>
      <c r="R483" s="245">
        <f t="shared" si="23"/>
        <v>0</v>
      </c>
    </row>
    <row r="484" spans="1:18" ht="20.149999999999999" customHeight="1" x14ac:dyDescent="0.35">
      <c r="A484" s="247">
        <v>481</v>
      </c>
      <c r="B484" s="179" t="str">
        <f t="shared" si="21"/>
        <v xml:space="preserve"> </v>
      </c>
      <c r="C484" s="176" t="s">
        <v>85</v>
      </c>
      <c r="D484" s="57"/>
      <c r="E484" s="256"/>
      <c r="F484" s="61"/>
      <c r="G484" s="176"/>
      <c r="H484" s="150"/>
      <c r="Q484" s="245">
        <f t="shared" si="22"/>
        <v>0</v>
      </c>
      <c r="R484" s="245">
        <f t="shared" si="23"/>
        <v>0</v>
      </c>
    </row>
    <row r="485" spans="1:18" ht="20.149999999999999" customHeight="1" x14ac:dyDescent="0.35">
      <c r="A485" s="247">
        <v>482</v>
      </c>
      <c r="B485" s="179" t="str">
        <f t="shared" si="21"/>
        <v xml:space="preserve"> </v>
      </c>
      <c r="C485" s="176" t="s">
        <v>85</v>
      </c>
      <c r="D485" s="57"/>
      <c r="E485" s="256"/>
      <c r="F485" s="61"/>
      <c r="G485" s="176"/>
      <c r="H485" s="150"/>
      <c r="Q485" s="245">
        <f t="shared" si="22"/>
        <v>0</v>
      </c>
      <c r="R485" s="245">
        <f t="shared" si="23"/>
        <v>0</v>
      </c>
    </row>
    <row r="486" spans="1:18" ht="20.149999999999999" customHeight="1" x14ac:dyDescent="0.35">
      <c r="A486" s="247">
        <v>483</v>
      </c>
      <c r="B486" s="179" t="str">
        <f t="shared" si="21"/>
        <v xml:space="preserve"> </v>
      </c>
      <c r="C486" s="176" t="s">
        <v>85</v>
      </c>
      <c r="D486" s="57"/>
      <c r="E486" s="256"/>
      <c r="F486" s="61"/>
      <c r="G486" s="176"/>
      <c r="H486" s="150"/>
      <c r="Q486" s="245">
        <f t="shared" si="22"/>
        <v>0</v>
      </c>
      <c r="R486" s="245">
        <f t="shared" si="23"/>
        <v>0</v>
      </c>
    </row>
    <row r="487" spans="1:18" ht="20.149999999999999" customHeight="1" x14ac:dyDescent="0.35">
      <c r="A487" s="247">
        <v>484</v>
      </c>
      <c r="B487" s="179" t="str">
        <f t="shared" si="21"/>
        <v xml:space="preserve"> </v>
      </c>
      <c r="C487" s="176" t="s">
        <v>85</v>
      </c>
      <c r="D487" s="57"/>
      <c r="E487" s="256"/>
      <c r="F487" s="61"/>
      <c r="G487" s="176"/>
      <c r="H487" s="150"/>
      <c r="Q487" s="245">
        <f t="shared" si="22"/>
        <v>0</v>
      </c>
      <c r="R487" s="245">
        <f t="shared" si="23"/>
        <v>0</v>
      </c>
    </row>
    <row r="488" spans="1:18" ht="20.149999999999999" customHeight="1" x14ac:dyDescent="0.35">
      <c r="A488" s="247">
        <v>485</v>
      </c>
      <c r="B488" s="179" t="str">
        <f t="shared" si="21"/>
        <v xml:space="preserve"> </v>
      </c>
      <c r="C488" s="176" t="s">
        <v>85</v>
      </c>
      <c r="D488" s="57"/>
      <c r="E488" s="256"/>
      <c r="F488" s="61"/>
      <c r="G488" s="176"/>
      <c r="H488" s="150"/>
      <c r="Q488" s="245">
        <f t="shared" si="22"/>
        <v>0</v>
      </c>
      <c r="R488" s="245">
        <f t="shared" si="23"/>
        <v>0</v>
      </c>
    </row>
    <row r="489" spans="1:18" ht="20.149999999999999" customHeight="1" x14ac:dyDescent="0.35">
      <c r="A489" s="247">
        <v>486</v>
      </c>
      <c r="B489" s="179" t="str">
        <f t="shared" si="21"/>
        <v xml:space="preserve"> </v>
      </c>
      <c r="C489" s="176" t="s">
        <v>85</v>
      </c>
      <c r="D489" s="57"/>
      <c r="E489" s="256"/>
      <c r="F489" s="61"/>
      <c r="G489" s="176"/>
      <c r="H489" s="150"/>
      <c r="Q489" s="245">
        <f t="shared" si="22"/>
        <v>0</v>
      </c>
      <c r="R489" s="245">
        <f t="shared" si="23"/>
        <v>0</v>
      </c>
    </row>
    <row r="490" spans="1:18" ht="20.149999999999999" customHeight="1" x14ac:dyDescent="0.35">
      <c r="A490" s="247">
        <v>487</v>
      </c>
      <c r="B490" s="179" t="str">
        <f t="shared" si="21"/>
        <v xml:space="preserve"> </v>
      </c>
      <c r="C490" s="176" t="s">
        <v>85</v>
      </c>
      <c r="D490" s="57"/>
      <c r="E490" s="256"/>
      <c r="F490" s="61"/>
      <c r="G490" s="176"/>
      <c r="H490" s="150"/>
      <c r="Q490" s="245">
        <f t="shared" si="22"/>
        <v>0</v>
      </c>
      <c r="R490" s="245">
        <f t="shared" si="23"/>
        <v>0</v>
      </c>
    </row>
    <row r="491" spans="1:18" ht="20.149999999999999" customHeight="1" x14ac:dyDescent="0.35">
      <c r="A491" s="247">
        <v>488</v>
      </c>
      <c r="B491" s="179" t="str">
        <f t="shared" si="21"/>
        <v xml:space="preserve"> </v>
      </c>
      <c r="C491" s="176" t="s">
        <v>85</v>
      </c>
      <c r="D491" s="57"/>
      <c r="E491" s="256"/>
      <c r="F491" s="61"/>
      <c r="G491" s="176"/>
      <c r="H491" s="150"/>
      <c r="Q491" s="245">
        <f t="shared" si="22"/>
        <v>0</v>
      </c>
      <c r="R491" s="245">
        <f t="shared" si="23"/>
        <v>0</v>
      </c>
    </row>
    <row r="492" spans="1:18" ht="20.149999999999999" customHeight="1" x14ac:dyDescent="0.35">
      <c r="A492" s="247">
        <v>489</v>
      </c>
      <c r="B492" s="179" t="str">
        <f t="shared" si="21"/>
        <v xml:space="preserve"> </v>
      </c>
      <c r="C492" s="176" t="s">
        <v>85</v>
      </c>
      <c r="D492" s="57"/>
      <c r="E492" s="256"/>
      <c r="F492" s="61"/>
      <c r="G492" s="176"/>
      <c r="H492" s="150"/>
      <c r="Q492" s="245">
        <f t="shared" si="22"/>
        <v>0</v>
      </c>
      <c r="R492" s="245">
        <f t="shared" si="23"/>
        <v>0</v>
      </c>
    </row>
    <row r="493" spans="1:18" ht="20.149999999999999" customHeight="1" x14ac:dyDescent="0.35">
      <c r="A493" s="247">
        <v>490</v>
      </c>
      <c r="B493" s="179" t="str">
        <f t="shared" si="21"/>
        <v xml:space="preserve"> </v>
      </c>
      <c r="C493" s="176" t="s">
        <v>85</v>
      </c>
      <c r="D493" s="57"/>
      <c r="E493" s="256"/>
      <c r="F493" s="61"/>
      <c r="G493" s="176"/>
      <c r="H493" s="150"/>
      <c r="Q493" s="245">
        <f t="shared" si="22"/>
        <v>0</v>
      </c>
      <c r="R493" s="245">
        <f t="shared" si="23"/>
        <v>0</v>
      </c>
    </row>
    <row r="494" spans="1:18" ht="20.149999999999999" customHeight="1" x14ac:dyDescent="0.35">
      <c r="A494" s="247">
        <v>491</v>
      </c>
      <c r="B494" s="179" t="str">
        <f t="shared" si="21"/>
        <v xml:space="preserve"> </v>
      </c>
      <c r="C494" s="176" t="s">
        <v>85</v>
      </c>
      <c r="D494" s="57"/>
      <c r="E494" s="256"/>
      <c r="F494" s="61"/>
      <c r="G494" s="176"/>
      <c r="H494" s="150"/>
      <c r="Q494" s="245">
        <f t="shared" si="22"/>
        <v>0</v>
      </c>
      <c r="R494" s="245">
        <f t="shared" si="23"/>
        <v>0</v>
      </c>
    </row>
    <row r="495" spans="1:18" ht="20.149999999999999" customHeight="1" x14ac:dyDescent="0.35">
      <c r="A495" s="247">
        <v>492</v>
      </c>
      <c r="B495" s="179" t="str">
        <f t="shared" si="21"/>
        <v xml:space="preserve"> </v>
      </c>
      <c r="C495" s="176" t="s">
        <v>85</v>
      </c>
      <c r="D495" s="57"/>
      <c r="E495" s="256"/>
      <c r="F495" s="61"/>
      <c r="G495" s="176"/>
      <c r="H495" s="150"/>
      <c r="Q495" s="245">
        <f t="shared" si="22"/>
        <v>0</v>
      </c>
      <c r="R495" s="245">
        <f t="shared" si="23"/>
        <v>0</v>
      </c>
    </row>
    <row r="496" spans="1:18" ht="20.149999999999999" customHeight="1" x14ac:dyDescent="0.35">
      <c r="A496" s="247">
        <v>493</v>
      </c>
      <c r="B496" s="179" t="str">
        <f t="shared" si="21"/>
        <v xml:space="preserve"> </v>
      </c>
      <c r="C496" s="176" t="s">
        <v>85</v>
      </c>
      <c r="D496" s="57"/>
      <c r="E496" s="256"/>
      <c r="F496" s="61"/>
      <c r="G496" s="176"/>
      <c r="H496" s="150"/>
      <c r="Q496" s="245">
        <f t="shared" si="22"/>
        <v>0</v>
      </c>
      <c r="R496" s="245">
        <f t="shared" si="23"/>
        <v>0</v>
      </c>
    </row>
    <row r="497" spans="1:18" ht="20.149999999999999" customHeight="1" x14ac:dyDescent="0.35">
      <c r="A497" s="247">
        <v>494</v>
      </c>
      <c r="B497" s="179" t="str">
        <f t="shared" si="21"/>
        <v xml:space="preserve"> </v>
      </c>
      <c r="C497" s="176" t="s">
        <v>85</v>
      </c>
      <c r="D497" s="57"/>
      <c r="E497" s="256"/>
      <c r="F497" s="61"/>
      <c r="G497" s="176"/>
      <c r="H497" s="150"/>
      <c r="Q497" s="245">
        <f t="shared" si="22"/>
        <v>0</v>
      </c>
      <c r="R497" s="245">
        <f t="shared" si="23"/>
        <v>0</v>
      </c>
    </row>
    <row r="498" spans="1:18" ht="20.149999999999999" customHeight="1" x14ac:dyDescent="0.35">
      <c r="A498" s="247">
        <v>495</v>
      </c>
      <c r="B498" s="179" t="str">
        <f t="shared" si="21"/>
        <v xml:space="preserve"> </v>
      </c>
      <c r="C498" s="176" t="s">
        <v>85</v>
      </c>
      <c r="D498" s="57"/>
      <c r="E498" s="256"/>
      <c r="F498" s="61"/>
      <c r="G498" s="176"/>
      <c r="H498" s="150"/>
      <c r="Q498" s="245">
        <f t="shared" si="22"/>
        <v>0</v>
      </c>
      <c r="R498" s="245">
        <f t="shared" si="23"/>
        <v>0</v>
      </c>
    </row>
    <row r="499" spans="1:18" ht="20.149999999999999" customHeight="1" x14ac:dyDescent="0.35">
      <c r="A499" s="247">
        <v>496</v>
      </c>
      <c r="B499" s="179" t="str">
        <f t="shared" si="21"/>
        <v xml:space="preserve"> </v>
      </c>
      <c r="C499" s="176" t="s">
        <v>85</v>
      </c>
      <c r="D499" s="57"/>
      <c r="E499" s="256"/>
      <c r="F499" s="61"/>
      <c r="G499" s="176"/>
      <c r="H499" s="150"/>
      <c r="Q499" s="245">
        <f t="shared" si="22"/>
        <v>0</v>
      </c>
      <c r="R499" s="245">
        <f t="shared" si="23"/>
        <v>0</v>
      </c>
    </row>
    <row r="500" spans="1:18" ht="20.149999999999999" customHeight="1" x14ac:dyDescent="0.35">
      <c r="A500" s="247">
        <v>497</v>
      </c>
      <c r="B500" s="179" t="str">
        <f t="shared" si="21"/>
        <v xml:space="preserve"> </v>
      </c>
      <c r="C500" s="176" t="s">
        <v>85</v>
      </c>
      <c r="D500" s="57"/>
      <c r="E500" s="256"/>
      <c r="F500" s="61"/>
      <c r="G500" s="176"/>
      <c r="H500" s="150"/>
      <c r="Q500" s="245">
        <f t="shared" si="22"/>
        <v>0</v>
      </c>
      <c r="R500" s="245">
        <f t="shared" si="23"/>
        <v>0</v>
      </c>
    </row>
    <row r="501" spans="1:18" ht="20.149999999999999" customHeight="1" x14ac:dyDescent="0.35">
      <c r="A501" s="247">
        <v>498</v>
      </c>
      <c r="B501" s="179" t="str">
        <f t="shared" si="21"/>
        <v xml:space="preserve"> </v>
      </c>
      <c r="C501" s="176" t="s">
        <v>85</v>
      </c>
      <c r="D501" s="57"/>
      <c r="E501" s="256"/>
      <c r="F501" s="61"/>
      <c r="G501" s="176"/>
      <c r="H501" s="150"/>
      <c r="Q501" s="245">
        <f t="shared" si="22"/>
        <v>0</v>
      </c>
      <c r="R501" s="245">
        <f t="shared" si="23"/>
        <v>0</v>
      </c>
    </row>
    <row r="502" spans="1:18" ht="20.149999999999999" customHeight="1" x14ac:dyDescent="0.35">
      <c r="A502" s="247">
        <v>499</v>
      </c>
      <c r="B502" s="179" t="str">
        <f t="shared" si="21"/>
        <v xml:space="preserve"> </v>
      </c>
      <c r="C502" s="176" t="s">
        <v>85</v>
      </c>
      <c r="D502" s="57"/>
      <c r="E502" s="256"/>
      <c r="F502" s="61"/>
      <c r="G502" s="176"/>
      <c r="H502" s="150"/>
      <c r="Q502" s="245">
        <f t="shared" si="22"/>
        <v>0</v>
      </c>
      <c r="R502" s="245">
        <f t="shared" si="23"/>
        <v>0</v>
      </c>
    </row>
    <row r="503" spans="1:18" ht="20.149999999999999" customHeight="1" x14ac:dyDescent="0.35">
      <c r="A503" s="247">
        <v>500</v>
      </c>
      <c r="B503" s="179" t="str">
        <f t="shared" si="21"/>
        <v xml:space="preserve"> </v>
      </c>
      <c r="C503" s="176" t="s">
        <v>85</v>
      </c>
      <c r="D503" s="57"/>
      <c r="E503" s="256"/>
      <c r="F503" s="61"/>
      <c r="G503" s="176"/>
      <c r="H503" s="150"/>
      <c r="Q503" s="245">
        <f t="shared" si="22"/>
        <v>0</v>
      </c>
      <c r="R503" s="245">
        <f t="shared" si="23"/>
        <v>0</v>
      </c>
    </row>
    <row r="504" spans="1:18" ht="20.149999999999999" customHeight="1" x14ac:dyDescent="0.35">
      <c r="A504" s="247">
        <v>501</v>
      </c>
      <c r="B504" s="179" t="str">
        <f t="shared" si="21"/>
        <v xml:space="preserve"> </v>
      </c>
      <c r="C504" s="176" t="s">
        <v>85</v>
      </c>
      <c r="D504" s="57"/>
      <c r="E504" s="256"/>
      <c r="F504" s="61"/>
      <c r="G504" s="176"/>
      <c r="H504" s="150"/>
      <c r="Q504" s="245">
        <f t="shared" si="22"/>
        <v>0</v>
      </c>
      <c r="R504" s="245">
        <f t="shared" si="23"/>
        <v>0</v>
      </c>
    </row>
    <row r="505" spans="1:18" ht="20.149999999999999" customHeight="1" x14ac:dyDescent="0.35">
      <c r="A505" s="247">
        <v>502</v>
      </c>
      <c r="B505" s="179" t="str">
        <f t="shared" si="21"/>
        <v xml:space="preserve"> </v>
      </c>
      <c r="C505" s="176" t="s">
        <v>85</v>
      </c>
      <c r="D505" s="57"/>
      <c r="E505" s="256"/>
      <c r="F505" s="61"/>
      <c r="G505" s="176"/>
      <c r="H505" s="150"/>
      <c r="Q505" s="245">
        <f t="shared" si="22"/>
        <v>0</v>
      </c>
      <c r="R505" s="245">
        <f t="shared" si="23"/>
        <v>0</v>
      </c>
    </row>
    <row r="506" spans="1:18" ht="20.149999999999999" customHeight="1" x14ac:dyDescent="0.35">
      <c r="A506" s="247">
        <v>503</v>
      </c>
      <c r="B506" s="179" t="str">
        <f t="shared" si="21"/>
        <v xml:space="preserve"> </v>
      </c>
      <c r="C506" s="176" t="s">
        <v>85</v>
      </c>
      <c r="D506" s="57"/>
      <c r="E506" s="256"/>
      <c r="F506" s="61"/>
      <c r="G506" s="176"/>
      <c r="H506" s="150"/>
      <c r="Q506" s="245">
        <f t="shared" si="22"/>
        <v>0</v>
      </c>
      <c r="R506" s="245">
        <f t="shared" si="23"/>
        <v>0</v>
      </c>
    </row>
    <row r="507" spans="1:18" ht="20.149999999999999" customHeight="1" x14ac:dyDescent="0.35">
      <c r="A507" s="247">
        <v>504</v>
      </c>
      <c r="B507" s="179" t="str">
        <f t="shared" si="21"/>
        <v xml:space="preserve"> </v>
      </c>
      <c r="C507" s="176" t="s">
        <v>85</v>
      </c>
      <c r="D507" s="57"/>
      <c r="E507" s="256"/>
      <c r="F507" s="61"/>
      <c r="G507" s="176"/>
      <c r="H507" s="150"/>
      <c r="Q507" s="245">
        <f t="shared" si="22"/>
        <v>0</v>
      </c>
      <c r="R507" s="245">
        <f t="shared" si="23"/>
        <v>0</v>
      </c>
    </row>
    <row r="508" spans="1:18" ht="20.149999999999999" customHeight="1" x14ac:dyDescent="0.35">
      <c r="A508" s="247">
        <v>505</v>
      </c>
      <c r="B508" s="179" t="str">
        <f t="shared" si="21"/>
        <v xml:space="preserve"> </v>
      </c>
      <c r="C508" s="176" t="s">
        <v>85</v>
      </c>
      <c r="D508" s="57"/>
      <c r="E508" s="256"/>
      <c r="F508" s="61"/>
      <c r="G508" s="176"/>
      <c r="H508" s="150"/>
      <c r="Q508" s="245">
        <f t="shared" si="22"/>
        <v>0</v>
      </c>
      <c r="R508" s="245">
        <f t="shared" si="23"/>
        <v>0</v>
      </c>
    </row>
    <row r="509" spans="1:18" ht="20.149999999999999" customHeight="1" x14ac:dyDescent="0.35">
      <c r="A509" s="247">
        <v>506</v>
      </c>
      <c r="B509" s="179" t="str">
        <f t="shared" si="21"/>
        <v xml:space="preserve"> </v>
      </c>
      <c r="C509" s="176" t="s">
        <v>85</v>
      </c>
      <c r="D509" s="57"/>
      <c r="E509" s="256"/>
      <c r="F509" s="61"/>
      <c r="G509" s="176"/>
      <c r="H509" s="150"/>
      <c r="Q509" s="245">
        <f t="shared" si="22"/>
        <v>0</v>
      </c>
      <c r="R509" s="245">
        <f t="shared" si="23"/>
        <v>0</v>
      </c>
    </row>
    <row r="510" spans="1:18" ht="20.149999999999999" customHeight="1" x14ac:dyDescent="0.35">
      <c r="A510" s="247">
        <v>507</v>
      </c>
      <c r="B510" s="179" t="str">
        <f t="shared" si="21"/>
        <v xml:space="preserve"> </v>
      </c>
      <c r="C510" s="176" t="s">
        <v>85</v>
      </c>
      <c r="D510" s="57"/>
      <c r="E510" s="256"/>
      <c r="F510" s="61"/>
      <c r="G510" s="176"/>
      <c r="H510" s="150"/>
      <c r="Q510" s="245">
        <f t="shared" si="22"/>
        <v>0</v>
      </c>
      <c r="R510" s="245">
        <f t="shared" si="23"/>
        <v>0</v>
      </c>
    </row>
    <row r="511" spans="1:18" ht="20.149999999999999" customHeight="1" x14ac:dyDescent="0.35">
      <c r="A511" s="247">
        <v>508</v>
      </c>
      <c r="B511" s="179" t="str">
        <f t="shared" si="21"/>
        <v xml:space="preserve"> </v>
      </c>
      <c r="C511" s="176" t="s">
        <v>85</v>
      </c>
      <c r="D511" s="57"/>
      <c r="E511" s="256"/>
      <c r="F511" s="61"/>
      <c r="G511" s="176"/>
      <c r="H511" s="150"/>
      <c r="Q511" s="245">
        <f t="shared" si="22"/>
        <v>0</v>
      </c>
      <c r="R511" s="245">
        <f t="shared" si="23"/>
        <v>0</v>
      </c>
    </row>
    <row r="512" spans="1:18" ht="20.149999999999999" customHeight="1" x14ac:dyDescent="0.35">
      <c r="A512" s="247">
        <v>509</v>
      </c>
      <c r="B512" s="179" t="str">
        <f t="shared" si="21"/>
        <v xml:space="preserve"> </v>
      </c>
      <c r="C512" s="176" t="s">
        <v>85</v>
      </c>
      <c r="D512" s="57"/>
      <c r="E512" s="256"/>
      <c r="F512" s="61"/>
      <c r="G512" s="176"/>
      <c r="H512" s="150"/>
      <c r="Q512" s="245">
        <f t="shared" si="22"/>
        <v>0</v>
      </c>
      <c r="R512" s="245">
        <f t="shared" si="23"/>
        <v>0</v>
      </c>
    </row>
    <row r="513" spans="1:18" ht="20.149999999999999" customHeight="1" x14ac:dyDescent="0.35">
      <c r="A513" s="247">
        <v>510</v>
      </c>
      <c r="B513" s="179" t="str">
        <f t="shared" si="21"/>
        <v xml:space="preserve"> </v>
      </c>
      <c r="C513" s="176" t="s">
        <v>85</v>
      </c>
      <c r="D513" s="57"/>
      <c r="E513" s="256"/>
      <c r="F513" s="61"/>
      <c r="G513" s="176"/>
      <c r="H513" s="150"/>
      <c r="Q513" s="245">
        <f t="shared" si="22"/>
        <v>0</v>
      </c>
      <c r="R513" s="245">
        <f t="shared" si="23"/>
        <v>0</v>
      </c>
    </row>
    <row r="514" spans="1:18" ht="20.149999999999999" customHeight="1" x14ac:dyDescent="0.35">
      <c r="A514" s="247">
        <v>511</v>
      </c>
      <c r="B514" s="179" t="str">
        <f t="shared" si="21"/>
        <v xml:space="preserve"> </v>
      </c>
      <c r="C514" s="176" t="s">
        <v>85</v>
      </c>
      <c r="D514" s="57"/>
      <c r="E514" s="256"/>
      <c r="F514" s="61"/>
      <c r="G514" s="176"/>
      <c r="H514" s="150"/>
      <c r="Q514" s="245">
        <f t="shared" si="22"/>
        <v>0</v>
      </c>
      <c r="R514" s="245">
        <f t="shared" si="23"/>
        <v>0</v>
      </c>
    </row>
    <row r="515" spans="1:18" ht="20.149999999999999" customHeight="1" x14ac:dyDescent="0.35">
      <c r="A515" s="247">
        <v>512</v>
      </c>
      <c r="B515" s="179" t="str">
        <f t="shared" si="21"/>
        <v xml:space="preserve"> </v>
      </c>
      <c r="C515" s="176" t="s">
        <v>85</v>
      </c>
      <c r="D515" s="57"/>
      <c r="E515" s="256"/>
      <c r="F515" s="61"/>
      <c r="G515" s="176"/>
      <c r="H515" s="150"/>
      <c r="Q515" s="245">
        <f t="shared" si="22"/>
        <v>0</v>
      </c>
      <c r="R515" s="245">
        <f t="shared" si="23"/>
        <v>0</v>
      </c>
    </row>
    <row r="516" spans="1:18" ht="20.149999999999999" customHeight="1" x14ac:dyDescent="0.35">
      <c r="A516" s="247">
        <v>513</v>
      </c>
      <c r="B516" s="179" t="str">
        <f t="shared" si="21"/>
        <v xml:space="preserve"> </v>
      </c>
      <c r="C516" s="176" t="s">
        <v>85</v>
      </c>
      <c r="D516" s="57"/>
      <c r="E516" s="256"/>
      <c r="F516" s="61"/>
      <c r="G516" s="176"/>
      <c r="H516" s="150"/>
      <c r="Q516" s="245">
        <f t="shared" si="22"/>
        <v>0</v>
      </c>
      <c r="R516" s="245">
        <f t="shared" si="23"/>
        <v>0</v>
      </c>
    </row>
    <row r="517" spans="1:18" ht="20.149999999999999" customHeight="1" x14ac:dyDescent="0.35">
      <c r="A517" s="247">
        <v>514</v>
      </c>
      <c r="B517" s="179" t="str">
        <f t="shared" ref="B517:B580" si="24">_xlfn.CONCAT(C517,D517,E517)</f>
        <v xml:space="preserve"> </v>
      </c>
      <c r="C517" s="176" t="s">
        <v>85</v>
      </c>
      <c r="D517" s="57"/>
      <c r="E517" s="256"/>
      <c r="F517" s="61"/>
      <c r="G517" s="176"/>
      <c r="H517" s="150"/>
      <c r="Q517" s="245">
        <f t="shared" ref="Q517:Q580" si="25">IF(D517&lt;1,0,IF(OR(C517="",C517=" "),0,1))</f>
        <v>0</v>
      </c>
      <c r="R517" s="245">
        <f t="shared" ref="R517:R580" si="26">IF(G517+H517&gt;0,IF(Q517=0,1,0),0)</f>
        <v>0</v>
      </c>
    </row>
    <row r="518" spans="1:18" ht="20.149999999999999" customHeight="1" x14ac:dyDescent="0.35">
      <c r="A518" s="247">
        <v>515</v>
      </c>
      <c r="B518" s="179" t="str">
        <f t="shared" si="24"/>
        <v xml:space="preserve"> </v>
      </c>
      <c r="C518" s="176" t="s">
        <v>85</v>
      </c>
      <c r="D518" s="57"/>
      <c r="E518" s="256"/>
      <c r="F518" s="61"/>
      <c r="G518" s="176"/>
      <c r="H518" s="150"/>
      <c r="Q518" s="245">
        <f t="shared" si="25"/>
        <v>0</v>
      </c>
      <c r="R518" s="245">
        <f t="shared" si="26"/>
        <v>0</v>
      </c>
    </row>
    <row r="519" spans="1:18" ht="20.149999999999999" customHeight="1" x14ac:dyDescent="0.35">
      <c r="A519" s="247">
        <v>516</v>
      </c>
      <c r="B519" s="179" t="str">
        <f t="shared" si="24"/>
        <v xml:space="preserve"> </v>
      </c>
      <c r="C519" s="176" t="s">
        <v>85</v>
      </c>
      <c r="D519" s="57"/>
      <c r="E519" s="256"/>
      <c r="F519" s="61"/>
      <c r="G519" s="176"/>
      <c r="H519" s="150"/>
      <c r="Q519" s="245">
        <f t="shared" si="25"/>
        <v>0</v>
      </c>
      <c r="R519" s="245">
        <f t="shared" si="26"/>
        <v>0</v>
      </c>
    </row>
    <row r="520" spans="1:18" ht="20.149999999999999" customHeight="1" x14ac:dyDescent="0.35">
      <c r="A520" s="247">
        <v>517</v>
      </c>
      <c r="B520" s="179" t="str">
        <f t="shared" si="24"/>
        <v xml:space="preserve"> </v>
      </c>
      <c r="C520" s="176" t="s">
        <v>85</v>
      </c>
      <c r="D520" s="57"/>
      <c r="E520" s="256"/>
      <c r="F520" s="61"/>
      <c r="G520" s="176"/>
      <c r="H520" s="150"/>
      <c r="Q520" s="245">
        <f t="shared" si="25"/>
        <v>0</v>
      </c>
      <c r="R520" s="245">
        <f t="shared" si="26"/>
        <v>0</v>
      </c>
    </row>
    <row r="521" spans="1:18" ht="20.149999999999999" customHeight="1" x14ac:dyDescent="0.35">
      <c r="A521" s="247">
        <v>518</v>
      </c>
      <c r="B521" s="179" t="str">
        <f t="shared" si="24"/>
        <v xml:space="preserve"> </v>
      </c>
      <c r="C521" s="176" t="s">
        <v>85</v>
      </c>
      <c r="D521" s="57"/>
      <c r="E521" s="256"/>
      <c r="F521" s="61"/>
      <c r="G521" s="176"/>
      <c r="H521" s="150"/>
      <c r="Q521" s="245">
        <f t="shared" si="25"/>
        <v>0</v>
      </c>
      <c r="R521" s="245">
        <f t="shared" si="26"/>
        <v>0</v>
      </c>
    </row>
    <row r="522" spans="1:18" ht="20.149999999999999" customHeight="1" x14ac:dyDescent="0.35">
      <c r="A522" s="247">
        <v>519</v>
      </c>
      <c r="B522" s="179" t="str">
        <f t="shared" si="24"/>
        <v xml:space="preserve"> </v>
      </c>
      <c r="C522" s="176" t="s">
        <v>85</v>
      </c>
      <c r="D522" s="57"/>
      <c r="E522" s="256"/>
      <c r="F522" s="61"/>
      <c r="G522" s="176"/>
      <c r="H522" s="150"/>
      <c r="Q522" s="245">
        <f t="shared" si="25"/>
        <v>0</v>
      </c>
      <c r="R522" s="245">
        <f t="shared" si="26"/>
        <v>0</v>
      </c>
    </row>
    <row r="523" spans="1:18" ht="20.149999999999999" customHeight="1" x14ac:dyDescent="0.35">
      <c r="A523" s="247">
        <v>520</v>
      </c>
      <c r="B523" s="179" t="str">
        <f t="shared" si="24"/>
        <v xml:space="preserve"> </v>
      </c>
      <c r="C523" s="176" t="s">
        <v>85</v>
      </c>
      <c r="D523" s="57"/>
      <c r="E523" s="256"/>
      <c r="F523" s="61"/>
      <c r="G523" s="176"/>
      <c r="H523" s="150"/>
      <c r="Q523" s="245">
        <f t="shared" si="25"/>
        <v>0</v>
      </c>
      <c r="R523" s="245">
        <f t="shared" si="26"/>
        <v>0</v>
      </c>
    </row>
    <row r="524" spans="1:18" ht="20.149999999999999" customHeight="1" x14ac:dyDescent="0.35">
      <c r="A524" s="247">
        <v>521</v>
      </c>
      <c r="B524" s="179" t="str">
        <f t="shared" si="24"/>
        <v xml:space="preserve"> </v>
      </c>
      <c r="C524" s="176" t="s">
        <v>85</v>
      </c>
      <c r="D524" s="57"/>
      <c r="E524" s="256"/>
      <c r="F524" s="61"/>
      <c r="G524" s="176"/>
      <c r="H524" s="150"/>
      <c r="Q524" s="245">
        <f t="shared" si="25"/>
        <v>0</v>
      </c>
      <c r="R524" s="245">
        <f t="shared" si="26"/>
        <v>0</v>
      </c>
    </row>
    <row r="525" spans="1:18" ht="20.149999999999999" customHeight="1" x14ac:dyDescent="0.35">
      <c r="A525" s="247">
        <v>522</v>
      </c>
      <c r="B525" s="179" t="str">
        <f t="shared" si="24"/>
        <v xml:space="preserve"> </v>
      </c>
      <c r="C525" s="176" t="s">
        <v>85</v>
      </c>
      <c r="D525" s="57"/>
      <c r="E525" s="256"/>
      <c r="F525" s="61"/>
      <c r="G525" s="176"/>
      <c r="H525" s="150"/>
      <c r="Q525" s="245">
        <f t="shared" si="25"/>
        <v>0</v>
      </c>
      <c r="R525" s="245">
        <f t="shared" si="26"/>
        <v>0</v>
      </c>
    </row>
    <row r="526" spans="1:18" ht="20.149999999999999" customHeight="1" x14ac:dyDescent="0.35">
      <c r="A526" s="247">
        <v>523</v>
      </c>
      <c r="B526" s="179" t="str">
        <f t="shared" si="24"/>
        <v xml:space="preserve"> </v>
      </c>
      <c r="C526" s="176" t="s">
        <v>85</v>
      </c>
      <c r="D526" s="57"/>
      <c r="E526" s="256"/>
      <c r="F526" s="61"/>
      <c r="G526" s="176"/>
      <c r="H526" s="150"/>
      <c r="Q526" s="245">
        <f t="shared" si="25"/>
        <v>0</v>
      </c>
      <c r="R526" s="245">
        <f t="shared" si="26"/>
        <v>0</v>
      </c>
    </row>
    <row r="527" spans="1:18" ht="20.149999999999999" customHeight="1" x14ac:dyDescent="0.35">
      <c r="A527" s="247">
        <v>524</v>
      </c>
      <c r="B527" s="179" t="str">
        <f t="shared" si="24"/>
        <v xml:space="preserve"> </v>
      </c>
      <c r="C527" s="176" t="s">
        <v>85</v>
      </c>
      <c r="D527" s="57"/>
      <c r="E527" s="256"/>
      <c r="F527" s="61"/>
      <c r="G527" s="176"/>
      <c r="H527" s="150"/>
      <c r="Q527" s="245">
        <f t="shared" si="25"/>
        <v>0</v>
      </c>
      <c r="R527" s="245">
        <f t="shared" si="26"/>
        <v>0</v>
      </c>
    </row>
    <row r="528" spans="1:18" ht="20.149999999999999" customHeight="1" x14ac:dyDescent="0.35">
      <c r="A528" s="247">
        <v>525</v>
      </c>
      <c r="B528" s="179" t="str">
        <f t="shared" si="24"/>
        <v xml:space="preserve"> </v>
      </c>
      <c r="C528" s="176" t="s">
        <v>85</v>
      </c>
      <c r="D528" s="57"/>
      <c r="E528" s="256"/>
      <c r="F528" s="61"/>
      <c r="G528" s="176"/>
      <c r="H528" s="150"/>
      <c r="Q528" s="245">
        <f t="shared" si="25"/>
        <v>0</v>
      </c>
      <c r="R528" s="245">
        <f t="shared" si="26"/>
        <v>0</v>
      </c>
    </row>
    <row r="529" spans="1:18" ht="20.149999999999999" customHeight="1" x14ac:dyDescent="0.35">
      <c r="A529" s="247">
        <v>526</v>
      </c>
      <c r="B529" s="179" t="str">
        <f t="shared" si="24"/>
        <v xml:space="preserve"> </v>
      </c>
      <c r="C529" s="176" t="s">
        <v>85</v>
      </c>
      <c r="D529" s="57"/>
      <c r="E529" s="256"/>
      <c r="F529" s="61"/>
      <c r="G529" s="176"/>
      <c r="H529" s="150"/>
      <c r="Q529" s="245">
        <f t="shared" si="25"/>
        <v>0</v>
      </c>
      <c r="R529" s="245">
        <f t="shared" si="26"/>
        <v>0</v>
      </c>
    </row>
    <row r="530" spans="1:18" ht="20.149999999999999" customHeight="1" x14ac:dyDescent="0.35">
      <c r="A530" s="247">
        <v>527</v>
      </c>
      <c r="B530" s="179" t="str">
        <f t="shared" si="24"/>
        <v xml:space="preserve"> </v>
      </c>
      <c r="C530" s="176" t="s">
        <v>85</v>
      </c>
      <c r="D530" s="57"/>
      <c r="E530" s="256"/>
      <c r="F530" s="61"/>
      <c r="G530" s="176"/>
      <c r="H530" s="150"/>
      <c r="Q530" s="245">
        <f t="shared" si="25"/>
        <v>0</v>
      </c>
      <c r="R530" s="245">
        <f t="shared" si="26"/>
        <v>0</v>
      </c>
    </row>
    <row r="531" spans="1:18" ht="20.149999999999999" customHeight="1" x14ac:dyDescent="0.35">
      <c r="A531" s="247">
        <v>528</v>
      </c>
      <c r="B531" s="179" t="str">
        <f t="shared" si="24"/>
        <v xml:space="preserve"> </v>
      </c>
      <c r="C531" s="176" t="s">
        <v>85</v>
      </c>
      <c r="D531" s="57"/>
      <c r="E531" s="256"/>
      <c r="F531" s="61"/>
      <c r="G531" s="176"/>
      <c r="H531" s="150"/>
      <c r="Q531" s="245">
        <f t="shared" si="25"/>
        <v>0</v>
      </c>
      <c r="R531" s="245">
        <f t="shared" si="26"/>
        <v>0</v>
      </c>
    </row>
    <row r="532" spans="1:18" ht="20.149999999999999" customHeight="1" x14ac:dyDescent="0.35">
      <c r="A532" s="247">
        <v>529</v>
      </c>
      <c r="B532" s="179" t="str">
        <f t="shared" si="24"/>
        <v xml:space="preserve"> </v>
      </c>
      <c r="C532" s="176" t="s">
        <v>85</v>
      </c>
      <c r="D532" s="57"/>
      <c r="E532" s="256"/>
      <c r="F532" s="61"/>
      <c r="G532" s="176"/>
      <c r="H532" s="150"/>
      <c r="Q532" s="245">
        <f t="shared" si="25"/>
        <v>0</v>
      </c>
      <c r="R532" s="245">
        <f t="shared" si="26"/>
        <v>0</v>
      </c>
    </row>
    <row r="533" spans="1:18" ht="20.149999999999999" customHeight="1" x14ac:dyDescent="0.35">
      <c r="A533" s="247">
        <v>530</v>
      </c>
      <c r="B533" s="179" t="str">
        <f t="shared" si="24"/>
        <v xml:space="preserve"> </v>
      </c>
      <c r="C533" s="176" t="s">
        <v>85</v>
      </c>
      <c r="D533" s="57"/>
      <c r="E533" s="256"/>
      <c r="F533" s="61"/>
      <c r="G533" s="176"/>
      <c r="H533" s="150"/>
      <c r="Q533" s="245">
        <f t="shared" si="25"/>
        <v>0</v>
      </c>
      <c r="R533" s="245">
        <f t="shared" si="26"/>
        <v>0</v>
      </c>
    </row>
    <row r="534" spans="1:18" ht="20.149999999999999" customHeight="1" x14ac:dyDescent="0.35">
      <c r="A534" s="247">
        <v>531</v>
      </c>
      <c r="B534" s="179" t="str">
        <f t="shared" si="24"/>
        <v xml:space="preserve"> </v>
      </c>
      <c r="C534" s="176" t="s">
        <v>85</v>
      </c>
      <c r="D534" s="57"/>
      <c r="E534" s="256"/>
      <c r="F534" s="61"/>
      <c r="G534" s="176"/>
      <c r="H534" s="150"/>
      <c r="Q534" s="245">
        <f t="shared" si="25"/>
        <v>0</v>
      </c>
      <c r="R534" s="245">
        <f t="shared" si="26"/>
        <v>0</v>
      </c>
    </row>
    <row r="535" spans="1:18" ht="20.149999999999999" customHeight="1" x14ac:dyDescent="0.35">
      <c r="A535" s="247">
        <v>532</v>
      </c>
      <c r="B535" s="179" t="str">
        <f t="shared" si="24"/>
        <v xml:space="preserve"> </v>
      </c>
      <c r="C535" s="176" t="s">
        <v>85</v>
      </c>
      <c r="D535" s="57"/>
      <c r="E535" s="256"/>
      <c r="F535" s="61"/>
      <c r="G535" s="176"/>
      <c r="H535" s="150"/>
      <c r="Q535" s="245">
        <f t="shared" si="25"/>
        <v>0</v>
      </c>
      <c r="R535" s="245">
        <f t="shared" si="26"/>
        <v>0</v>
      </c>
    </row>
    <row r="536" spans="1:18" ht="20.149999999999999" customHeight="1" x14ac:dyDescent="0.35">
      <c r="A536" s="247">
        <v>533</v>
      </c>
      <c r="B536" s="179" t="str">
        <f t="shared" si="24"/>
        <v xml:space="preserve"> </v>
      </c>
      <c r="C536" s="176" t="s">
        <v>85</v>
      </c>
      <c r="D536" s="57"/>
      <c r="E536" s="256"/>
      <c r="F536" s="61"/>
      <c r="G536" s="176"/>
      <c r="H536" s="150"/>
      <c r="Q536" s="245">
        <f t="shared" si="25"/>
        <v>0</v>
      </c>
      <c r="R536" s="245">
        <f t="shared" si="26"/>
        <v>0</v>
      </c>
    </row>
    <row r="537" spans="1:18" ht="20.149999999999999" customHeight="1" x14ac:dyDescent="0.35">
      <c r="A537" s="247">
        <v>534</v>
      </c>
      <c r="B537" s="179" t="str">
        <f t="shared" si="24"/>
        <v xml:space="preserve"> </v>
      </c>
      <c r="C537" s="176" t="s">
        <v>85</v>
      </c>
      <c r="D537" s="57"/>
      <c r="E537" s="256"/>
      <c r="F537" s="61"/>
      <c r="G537" s="176"/>
      <c r="H537" s="150"/>
      <c r="Q537" s="245">
        <f t="shared" si="25"/>
        <v>0</v>
      </c>
      <c r="R537" s="245">
        <f t="shared" si="26"/>
        <v>0</v>
      </c>
    </row>
    <row r="538" spans="1:18" ht="20.149999999999999" customHeight="1" x14ac:dyDescent="0.35">
      <c r="A538" s="247">
        <v>535</v>
      </c>
      <c r="B538" s="179" t="str">
        <f t="shared" si="24"/>
        <v xml:space="preserve"> </v>
      </c>
      <c r="C538" s="176" t="s">
        <v>85</v>
      </c>
      <c r="D538" s="57"/>
      <c r="E538" s="256"/>
      <c r="F538" s="61"/>
      <c r="G538" s="176"/>
      <c r="H538" s="150"/>
      <c r="Q538" s="245">
        <f t="shared" si="25"/>
        <v>0</v>
      </c>
      <c r="R538" s="245">
        <f t="shared" si="26"/>
        <v>0</v>
      </c>
    </row>
    <row r="539" spans="1:18" ht="20.149999999999999" customHeight="1" x14ac:dyDescent="0.35">
      <c r="A539" s="247">
        <v>536</v>
      </c>
      <c r="B539" s="179" t="str">
        <f t="shared" si="24"/>
        <v xml:space="preserve"> </v>
      </c>
      <c r="C539" s="176" t="s">
        <v>85</v>
      </c>
      <c r="D539" s="57"/>
      <c r="E539" s="256"/>
      <c r="F539" s="61"/>
      <c r="G539" s="176"/>
      <c r="H539" s="150"/>
      <c r="Q539" s="245">
        <f t="shared" si="25"/>
        <v>0</v>
      </c>
      <c r="R539" s="245">
        <f t="shared" si="26"/>
        <v>0</v>
      </c>
    </row>
    <row r="540" spans="1:18" ht="20.149999999999999" customHeight="1" x14ac:dyDescent="0.35">
      <c r="A540" s="247">
        <v>537</v>
      </c>
      <c r="B540" s="179" t="str">
        <f t="shared" si="24"/>
        <v xml:space="preserve"> </v>
      </c>
      <c r="C540" s="176" t="s">
        <v>85</v>
      </c>
      <c r="D540" s="57"/>
      <c r="E540" s="256"/>
      <c r="F540" s="61"/>
      <c r="G540" s="176"/>
      <c r="H540" s="150"/>
      <c r="Q540" s="245">
        <f t="shared" si="25"/>
        <v>0</v>
      </c>
      <c r="R540" s="245">
        <f t="shared" si="26"/>
        <v>0</v>
      </c>
    </row>
    <row r="541" spans="1:18" ht="20.149999999999999" customHeight="1" x14ac:dyDescent="0.35">
      <c r="A541" s="247">
        <v>538</v>
      </c>
      <c r="B541" s="179" t="str">
        <f t="shared" si="24"/>
        <v xml:space="preserve"> </v>
      </c>
      <c r="C541" s="176" t="s">
        <v>85</v>
      </c>
      <c r="D541" s="57"/>
      <c r="E541" s="256"/>
      <c r="F541" s="61"/>
      <c r="G541" s="176"/>
      <c r="H541" s="150"/>
      <c r="Q541" s="245">
        <f t="shared" si="25"/>
        <v>0</v>
      </c>
      <c r="R541" s="245">
        <f t="shared" si="26"/>
        <v>0</v>
      </c>
    </row>
    <row r="542" spans="1:18" ht="20.149999999999999" customHeight="1" x14ac:dyDescent="0.35">
      <c r="A542" s="247">
        <v>539</v>
      </c>
      <c r="B542" s="179" t="str">
        <f t="shared" si="24"/>
        <v xml:space="preserve"> </v>
      </c>
      <c r="C542" s="176" t="s">
        <v>85</v>
      </c>
      <c r="D542" s="57"/>
      <c r="E542" s="256"/>
      <c r="F542" s="61"/>
      <c r="G542" s="176"/>
      <c r="H542" s="150"/>
      <c r="Q542" s="245">
        <f t="shared" si="25"/>
        <v>0</v>
      </c>
      <c r="R542" s="245">
        <f t="shared" si="26"/>
        <v>0</v>
      </c>
    </row>
    <row r="543" spans="1:18" ht="20.149999999999999" customHeight="1" x14ac:dyDescent="0.35">
      <c r="A543" s="247">
        <v>540</v>
      </c>
      <c r="B543" s="179" t="str">
        <f t="shared" si="24"/>
        <v xml:space="preserve"> </v>
      </c>
      <c r="C543" s="176" t="s">
        <v>85</v>
      </c>
      <c r="D543" s="57"/>
      <c r="E543" s="256"/>
      <c r="F543" s="61"/>
      <c r="G543" s="176"/>
      <c r="H543" s="150"/>
      <c r="Q543" s="245">
        <f t="shared" si="25"/>
        <v>0</v>
      </c>
      <c r="R543" s="245">
        <f t="shared" si="26"/>
        <v>0</v>
      </c>
    </row>
    <row r="544" spans="1:18" ht="20.149999999999999" customHeight="1" x14ac:dyDescent="0.35">
      <c r="A544" s="247">
        <v>541</v>
      </c>
      <c r="B544" s="179" t="str">
        <f t="shared" si="24"/>
        <v xml:space="preserve"> </v>
      </c>
      <c r="C544" s="176" t="s">
        <v>85</v>
      </c>
      <c r="D544" s="57"/>
      <c r="E544" s="256"/>
      <c r="F544" s="61"/>
      <c r="G544" s="176"/>
      <c r="H544" s="150"/>
      <c r="Q544" s="245">
        <f t="shared" si="25"/>
        <v>0</v>
      </c>
      <c r="R544" s="245">
        <f t="shared" si="26"/>
        <v>0</v>
      </c>
    </row>
    <row r="545" spans="1:18" ht="20.149999999999999" customHeight="1" x14ac:dyDescent="0.35">
      <c r="A545" s="247">
        <v>542</v>
      </c>
      <c r="B545" s="179" t="str">
        <f t="shared" si="24"/>
        <v xml:space="preserve"> </v>
      </c>
      <c r="C545" s="176" t="s">
        <v>85</v>
      </c>
      <c r="D545" s="57"/>
      <c r="E545" s="256"/>
      <c r="F545" s="61"/>
      <c r="G545" s="176"/>
      <c r="H545" s="150"/>
      <c r="Q545" s="245">
        <f t="shared" si="25"/>
        <v>0</v>
      </c>
      <c r="R545" s="245">
        <f t="shared" si="26"/>
        <v>0</v>
      </c>
    </row>
    <row r="546" spans="1:18" ht="20.149999999999999" customHeight="1" x14ac:dyDescent="0.35">
      <c r="A546" s="247">
        <v>543</v>
      </c>
      <c r="B546" s="179" t="str">
        <f t="shared" si="24"/>
        <v xml:space="preserve"> </v>
      </c>
      <c r="C546" s="176" t="s">
        <v>85</v>
      </c>
      <c r="D546" s="57"/>
      <c r="E546" s="256"/>
      <c r="F546" s="61"/>
      <c r="G546" s="176"/>
      <c r="H546" s="150"/>
      <c r="Q546" s="245">
        <f t="shared" si="25"/>
        <v>0</v>
      </c>
      <c r="R546" s="245">
        <f t="shared" si="26"/>
        <v>0</v>
      </c>
    </row>
    <row r="547" spans="1:18" ht="20.149999999999999" customHeight="1" x14ac:dyDescent="0.35">
      <c r="A547" s="247">
        <v>544</v>
      </c>
      <c r="B547" s="179" t="str">
        <f t="shared" si="24"/>
        <v xml:space="preserve"> </v>
      </c>
      <c r="C547" s="176" t="s">
        <v>85</v>
      </c>
      <c r="D547" s="57"/>
      <c r="E547" s="256"/>
      <c r="F547" s="61"/>
      <c r="G547" s="176"/>
      <c r="H547" s="150"/>
      <c r="Q547" s="245">
        <f t="shared" si="25"/>
        <v>0</v>
      </c>
      <c r="R547" s="245">
        <f t="shared" si="26"/>
        <v>0</v>
      </c>
    </row>
    <row r="548" spans="1:18" ht="20.149999999999999" customHeight="1" x14ac:dyDescent="0.35">
      <c r="A548" s="247">
        <v>545</v>
      </c>
      <c r="B548" s="179" t="str">
        <f t="shared" si="24"/>
        <v xml:space="preserve"> </v>
      </c>
      <c r="C548" s="176" t="s">
        <v>85</v>
      </c>
      <c r="D548" s="57"/>
      <c r="E548" s="256"/>
      <c r="F548" s="61"/>
      <c r="G548" s="176"/>
      <c r="H548" s="150"/>
      <c r="Q548" s="245">
        <f t="shared" si="25"/>
        <v>0</v>
      </c>
      <c r="R548" s="245">
        <f t="shared" si="26"/>
        <v>0</v>
      </c>
    </row>
    <row r="549" spans="1:18" ht="20.149999999999999" customHeight="1" x14ac:dyDescent="0.35">
      <c r="A549" s="247">
        <v>546</v>
      </c>
      <c r="B549" s="179" t="str">
        <f t="shared" si="24"/>
        <v xml:space="preserve"> </v>
      </c>
      <c r="C549" s="176" t="s">
        <v>85</v>
      </c>
      <c r="D549" s="57"/>
      <c r="E549" s="256"/>
      <c r="F549" s="61"/>
      <c r="G549" s="176"/>
      <c r="H549" s="150"/>
      <c r="Q549" s="245">
        <f t="shared" si="25"/>
        <v>0</v>
      </c>
      <c r="R549" s="245">
        <f t="shared" si="26"/>
        <v>0</v>
      </c>
    </row>
    <row r="550" spans="1:18" ht="20.149999999999999" customHeight="1" x14ac:dyDescent="0.35">
      <c r="A550" s="247">
        <v>547</v>
      </c>
      <c r="B550" s="179" t="str">
        <f t="shared" si="24"/>
        <v xml:space="preserve"> </v>
      </c>
      <c r="C550" s="176" t="s">
        <v>85</v>
      </c>
      <c r="D550" s="57"/>
      <c r="E550" s="256"/>
      <c r="F550" s="61"/>
      <c r="G550" s="176"/>
      <c r="H550" s="150"/>
      <c r="Q550" s="245">
        <f t="shared" si="25"/>
        <v>0</v>
      </c>
      <c r="R550" s="245">
        <f t="shared" si="26"/>
        <v>0</v>
      </c>
    </row>
    <row r="551" spans="1:18" ht="20.149999999999999" customHeight="1" x14ac:dyDescent="0.35">
      <c r="A551" s="247">
        <v>548</v>
      </c>
      <c r="B551" s="179" t="str">
        <f t="shared" si="24"/>
        <v xml:space="preserve"> </v>
      </c>
      <c r="C551" s="176" t="s">
        <v>85</v>
      </c>
      <c r="D551" s="57"/>
      <c r="E551" s="256"/>
      <c r="F551" s="61"/>
      <c r="G551" s="176"/>
      <c r="H551" s="150"/>
      <c r="Q551" s="245">
        <f t="shared" si="25"/>
        <v>0</v>
      </c>
      <c r="R551" s="245">
        <f t="shared" si="26"/>
        <v>0</v>
      </c>
    </row>
    <row r="552" spans="1:18" ht="20.149999999999999" customHeight="1" x14ac:dyDescent="0.35">
      <c r="A552" s="247">
        <v>549</v>
      </c>
      <c r="B552" s="179" t="str">
        <f t="shared" si="24"/>
        <v xml:space="preserve"> </v>
      </c>
      <c r="C552" s="176" t="s">
        <v>85</v>
      </c>
      <c r="D552" s="57"/>
      <c r="E552" s="256"/>
      <c r="F552" s="61"/>
      <c r="G552" s="176"/>
      <c r="H552" s="150"/>
      <c r="Q552" s="245">
        <f t="shared" si="25"/>
        <v>0</v>
      </c>
      <c r="R552" s="245">
        <f t="shared" si="26"/>
        <v>0</v>
      </c>
    </row>
    <row r="553" spans="1:18" ht="20.149999999999999" customHeight="1" x14ac:dyDescent="0.35">
      <c r="A553" s="247">
        <v>550</v>
      </c>
      <c r="B553" s="179" t="str">
        <f t="shared" si="24"/>
        <v xml:space="preserve"> </v>
      </c>
      <c r="C553" s="176" t="s">
        <v>85</v>
      </c>
      <c r="D553" s="57"/>
      <c r="E553" s="256"/>
      <c r="F553" s="61"/>
      <c r="G553" s="176"/>
      <c r="H553" s="150"/>
      <c r="Q553" s="245">
        <f t="shared" si="25"/>
        <v>0</v>
      </c>
      <c r="R553" s="245">
        <f t="shared" si="26"/>
        <v>0</v>
      </c>
    </row>
    <row r="554" spans="1:18" ht="20.149999999999999" customHeight="1" x14ac:dyDescent="0.35">
      <c r="A554" s="247">
        <v>551</v>
      </c>
      <c r="B554" s="179" t="str">
        <f t="shared" si="24"/>
        <v xml:space="preserve"> </v>
      </c>
      <c r="C554" s="176" t="s">
        <v>85</v>
      </c>
      <c r="D554" s="57"/>
      <c r="E554" s="256"/>
      <c r="F554" s="61"/>
      <c r="G554" s="176"/>
      <c r="H554" s="150"/>
      <c r="Q554" s="245">
        <f t="shared" si="25"/>
        <v>0</v>
      </c>
      <c r="R554" s="245">
        <f t="shared" si="26"/>
        <v>0</v>
      </c>
    </row>
    <row r="555" spans="1:18" ht="20.149999999999999" customHeight="1" x14ac:dyDescent="0.35">
      <c r="A555" s="247">
        <v>552</v>
      </c>
      <c r="B555" s="179" t="str">
        <f t="shared" si="24"/>
        <v xml:space="preserve"> </v>
      </c>
      <c r="C555" s="176" t="s">
        <v>85</v>
      </c>
      <c r="D555" s="57"/>
      <c r="E555" s="256"/>
      <c r="F555" s="61"/>
      <c r="G555" s="176"/>
      <c r="H555" s="150"/>
      <c r="Q555" s="245">
        <f t="shared" si="25"/>
        <v>0</v>
      </c>
      <c r="R555" s="245">
        <f t="shared" si="26"/>
        <v>0</v>
      </c>
    </row>
    <row r="556" spans="1:18" ht="20.149999999999999" customHeight="1" x14ac:dyDescent="0.35">
      <c r="A556" s="247">
        <v>553</v>
      </c>
      <c r="B556" s="179" t="str">
        <f t="shared" si="24"/>
        <v xml:space="preserve"> </v>
      </c>
      <c r="C556" s="176" t="s">
        <v>85</v>
      </c>
      <c r="D556" s="57"/>
      <c r="E556" s="256"/>
      <c r="F556" s="61"/>
      <c r="G556" s="176"/>
      <c r="H556" s="150"/>
      <c r="Q556" s="245">
        <f t="shared" si="25"/>
        <v>0</v>
      </c>
      <c r="R556" s="245">
        <f t="shared" si="26"/>
        <v>0</v>
      </c>
    </row>
    <row r="557" spans="1:18" ht="20.149999999999999" customHeight="1" x14ac:dyDescent="0.35">
      <c r="A557" s="247">
        <v>554</v>
      </c>
      <c r="B557" s="179" t="str">
        <f t="shared" si="24"/>
        <v xml:space="preserve"> </v>
      </c>
      <c r="C557" s="176" t="s">
        <v>85</v>
      </c>
      <c r="D557" s="57"/>
      <c r="E557" s="256"/>
      <c r="F557" s="61"/>
      <c r="G557" s="176"/>
      <c r="H557" s="150"/>
      <c r="Q557" s="245">
        <f t="shared" si="25"/>
        <v>0</v>
      </c>
      <c r="R557" s="245">
        <f t="shared" si="26"/>
        <v>0</v>
      </c>
    </row>
    <row r="558" spans="1:18" ht="20.149999999999999" customHeight="1" x14ac:dyDescent="0.35">
      <c r="A558" s="247">
        <v>555</v>
      </c>
      <c r="B558" s="179" t="str">
        <f t="shared" si="24"/>
        <v xml:space="preserve"> </v>
      </c>
      <c r="C558" s="176" t="s">
        <v>85</v>
      </c>
      <c r="D558" s="57"/>
      <c r="E558" s="256"/>
      <c r="F558" s="61"/>
      <c r="G558" s="176"/>
      <c r="H558" s="150"/>
      <c r="Q558" s="245">
        <f t="shared" si="25"/>
        <v>0</v>
      </c>
      <c r="R558" s="245">
        <f t="shared" si="26"/>
        <v>0</v>
      </c>
    </row>
    <row r="559" spans="1:18" ht="20.149999999999999" customHeight="1" x14ac:dyDescent="0.35">
      <c r="A559" s="247">
        <v>556</v>
      </c>
      <c r="B559" s="179" t="str">
        <f t="shared" si="24"/>
        <v xml:space="preserve"> </v>
      </c>
      <c r="C559" s="176" t="s">
        <v>85</v>
      </c>
      <c r="D559" s="57"/>
      <c r="E559" s="256"/>
      <c r="F559" s="61"/>
      <c r="G559" s="176"/>
      <c r="H559" s="150"/>
      <c r="Q559" s="245">
        <f t="shared" si="25"/>
        <v>0</v>
      </c>
      <c r="R559" s="245">
        <f t="shared" si="26"/>
        <v>0</v>
      </c>
    </row>
    <row r="560" spans="1:18" ht="20.149999999999999" customHeight="1" x14ac:dyDescent="0.35">
      <c r="A560" s="247">
        <v>557</v>
      </c>
      <c r="B560" s="179" t="str">
        <f t="shared" si="24"/>
        <v xml:space="preserve"> </v>
      </c>
      <c r="C560" s="176" t="s">
        <v>85</v>
      </c>
      <c r="D560" s="57"/>
      <c r="E560" s="256"/>
      <c r="F560" s="61"/>
      <c r="G560" s="176"/>
      <c r="H560" s="150"/>
      <c r="Q560" s="245">
        <f t="shared" si="25"/>
        <v>0</v>
      </c>
      <c r="R560" s="245">
        <f t="shared" si="26"/>
        <v>0</v>
      </c>
    </row>
    <row r="561" spans="1:18" ht="20.149999999999999" customHeight="1" x14ac:dyDescent="0.35">
      <c r="A561" s="247">
        <v>558</v>
      </c>
      <c r="B561" s="179" t="str">
        <f t="shared" si="24"/>
        <v xml:space="preserve"> </v>
      </c>
      <c r="C561" s="176" t="s">
        <v>85</v>
      </c>
      <c r="D561" s="57"/>
      <c r="E561" s="256"/>
      <c r="F561" s="61"/>
      <c r="G561" s="176"/>
      <c r="H561" s="150"/>
      <c r="Q561" s="245">
        <f t="shared" si="25"/>
        <v>0</v>
      </c>
      <c r="R561" s="245">
        <f t="shared" si="26"/>
        <v>0</v>
      </c>
    </row>
    <row r="562" spans="1:18" ht="20.149999999999999" customHeight="1" x14ac:dyDescent="0.35">
      <c r="A562" s="247">
        <v>559</v>
      </c>
      <c r="B562" s="179" t="str">
        <f t="shared" si="24"/>
        <v xml:space="preserve"> </v>
      </c>
      <c r="C562" s="176" t="s">
        <v>85</v>
      </c>
      <c r="D562" s="57"/>
      <c r="E562" s="256"/>
      <c r="F562" s="61"/>
      <c r="G562" s="176"/>
      <c r="H562" s="150"/>
      <c r="Q562" s="245">
        <f t="shared" si="25"/>
        <v>0</v>
      </c>
      <c r="R562" s="245">
        <f t="shared" si="26"/>
        <v>0</v>
      </c>
    </row>
    <row r="563" spans="1:18" ht="20.149999999999999" customHeight="1" x14ac:dyDescent="0.35">
      <c r="A563" s="247">
        <v>560</v>
      </c>
      <c r="B563" s="179" t="str">
        <f t="shared" si="24"/>
        <v xml:space="preserve"> </v>
      </c>
      <c r="C563" s="176" t="s">
        <v>85</v>
      </c>
      <c r="D563" s="57"/>
      <c r="E563" s="256"/>
      <c r="F563" s="61"/>
      <c r="G563" s="176"/>
      <c r="H563" s="150"/>
      <c r="Q563" s="245">
        <f t="shared" si="25"/>
        <v>0</v>
      </c>
      <c r="R563" s="245">
        <f t="shared" si="26"/>
        <v>0</v>
      </c>
    </row>
    <row r="564" spans="1:18" ht="20.149999999999999" customHeight="1" x14ac:dyDescent="0.35">
      <c r="A564" s="247">
        <v>561</v>
      </c>
      <c r="B564" s="179" t="str">
        <f t="shared" si="24"/>
        <v xml:space="preserve"> </v>
      </c>
      <c r="C564" s="176" t="s">
        <v>85</v>
      </c>
      <c r="D564" s="57"/>
      <c r="E564" s="256"/>
      <c r="F564" s="61"/>
      <c r="G564" s="176"/>
      <c r="H564" s="150"/>
      <c r="Q564" s="245">
        <f t="shared" si="25"/>
        <v>0</v>
      </c>
      <c r="R564" s="245">
        <f t="shared" si="26"/>
        <v>0</v>
      </c>
    </row>
    <row r="565" spans="1:18" ht="20.149999999999999" customHeight="1" x14ac:dyDescent="0.35">
      <c r="A565" s="247">
        <v>562</v>
      </c>
      <c r="B565" s="179" t="str">
        <f t="shared" si="24"/>
        <v xml:space="preserve"> </v>
      </c>
      <c r="C565" s="176" t="s">
        <v>85</v>
      </c>
      <c r="D565" s="57"/>
      <c r="E565" s="256"/>
      <c r="F565" s="61"/>
      <c r="G565" s="176"/>
      <c r="H565" s="150"/>
      <c r="Q565" s="245">
        <f t="shared" si="25"/>
        <v>0</v>
      </c>
      <c r="R565" s="245">
        <f t="shared" si="26"/>
        <v>0</v>
      </c>
    </row>
    <row r="566" spans="1:18" ht="20.149999999999999" customHeight="1" x14ac:dyDescent="0.35">
      <c r="A566" s="247">
        <v>563</v>
      </c>
      <c r="B566" s="179" t="str">
        <f t="shared" si="24"/>
        <v xml:space="preserve"> </v>
      </c>
      <c r="C566" s="176" t="s">
        <v>85</v>
      </c>
      <c r="D566" s="57"/>
      <c r="E566" s="256"/>
      <c r="F566" s="61"/>
      <c r="G566" s="176"/>
      <c r="H566" s="150"/>
      <c r="Q566" s="245">
        <f t="shared" si="25"/>
        <v>0</v>
      </c>
      <c r="R566" s="245">
        <f t="shared" si="26"/>
        <v>0</v>
      </c>
    </row>
    <row r="567" spans="1:18" ht="20.149999999999999" customHeight="1" x14ac:dyDescent="0.35">
      <c r="A567" s="247">
        <v>564</v>
      </c>
      <c r="B567" s="179" t="str">
        <f t="shared" si="24"/>
        <v xml:space="preserve"> </v>
      </c>
      <c r="C567" s="176" t="s">
        <v>85</v>
      </c>
      <c r="D567" s="57"/>
      <c r="E567" s="256"/>
      <c r="F567" s="61"/>
      <c r="G567" s="176"/>
      <c r="H567" s="150"/>
      <c r="Q567" s="245">
        <f t="shared" si="25"/>
        <v>0</v>
      </c>
      <c r="R567" s="245">
        <f t="shared" si="26"/>
        <v>0</v>
      </c>
    </row>
    <row r="568" spans="1:18" ht="20.149999999999999" customHeight="1" x14ac:dyDescent="0.35">
      <c r="A568" s="247">
        <v>565</v>
      </c>
      <c r="B568" s="179" t="str">
        <f t="shared" si="24"/>
        <v xml:space="preserve"> </v>
      </c>
      <c r="C568" s="176" t="s">
        <v>85</v>
      </c>
      <c r="D568" s="57"/>
      <c r="E568" s="256"/>
      <c r="F568" s="61"/>
      <c r="G568" s="176"/>
      <c r="H568" s="150"/>
      <c r="Q568" s="245">
        <f t="shared" si="25"/>
        <v>0</v>
      </c>
      <c r="R568" s="245">
        <f t="shared" si="26"/>
        <v>0</v>
      </c>
    </row>
    <row r="569" spans="1:18" ht="20.149999999999999" customHeight="1" x14ac:dyDescent="0.35">
      <c r="A569" s="247">
        <v>566</v>
      </c>
      <c r="B569" s="179" t="str">
        <f t="shared" si="24"/>
        <v xml:space="preserve"> </v>
      </c>
      <c r="C569" s="176" t="s">
        <v>85</v>
      </c>
      <c r="D569" s="57"/>
      <c r="E569" s="256"/>
      <c r="F569" s="61"/>
      <c r="G569" s="176"/>
      <c r="H569" s="150"/>
      <c r="Q569" s="245">
        <f t="shared" si="25"/>
        <v>0</v>
      </c>
      <c r="R569" s="245">
        <f t="shared" si="26"/>
        <v>0</v>
      </c>
    </row>
    <row r="570" spans="1:18" ht="20.149999999999999" customHeight="1" x14ac:dyDescent="0.35">
      <c r="A570" s="247">
        <v>567</v>
      </c>
      <c r="B570" s="179" t="str">
        <f t="shared" si="24"/>
        <v xml:space="preserve"> </v>
      </c>
      <c r="C570" s="176" t="s">
        <v>85</v>
      </c>
      <c r="D570" s="57"/>
      <c r="E570" s="256"/>
      <c r="F570" s="61"/>
      <c r="G570" s="176"/>
      <c r="H570" s="150"/>
      <c r="Q570" s="245">
        <f t="shared" si="25"/>
        <v>0</v>
      </c>
      <c r="R570" s="245">
        <f t="shared" si="26"/>
        <v>0</v>
      </c>
    </row>
    <row r="571" spans="1:18" ht="20.149999999999999" customHeight="1" x14ac:dyDescent="0.35">
      <c r="A571" s="247">
        <v>568</v>
      </c>
      <c r="B571" s="179" t="str">
        <f t="shared" si="24"/>
        <v xml:space="preserve"> </v>
      </c>
      <c r="C571" s="176" t="s">
        <v>85</v>
      </c>
      <c r="D571" s="57"/>
      <c r="E571" s="256"/>
      <c r="F571" s="61"/>
      <c r="G571" s="176"/>
      <c r="H571" s="150"/>
      <c r="Q571" s="245">
        <f t="shared" si="25"/>
        <v>0</v>
      </c>
      <c r="R571" s="245">
        <f t="shared" si="26"/>
        <v>0</v>
      </c>
    </row>
    <row r="572" spans="1:18" ht="20.149999999999999" customHeight="1" x14ac:dyDescent="0.35">
      <c r="A572" s="247">
        <v>569</v>
      </c>
      <c r="B572" s="179" t="str">
        <f t="shared" si="24"/>
        <v xml:space="preserve"> </v>
      </c>
      <c r="C572" s="176" t="s">
        <v>85</v>
      </c>
      <c r="D572" s="57"/>
      <c r="E572" s="256"/>
      <c r="F572" s="61"/>
      <c r="G572" s="176"/>
      <c r="H572" s="150"/>
      <c r="Q572" s="245">
        <f t="shared" si="25"/>
        <v>0</v>
      </c>
      <c r="R572" s="245">
        <f t="shared" si="26"/>
        <v>0</v>
      </c>
    </row>
    <row r="573" spans="1:18" ht="20.149999999999999" customHeight="1" x14ac:dyDescent="0.35">
      <c r="A573" s="247">
        <v>570</v>
      </c>
      <c r="B573" s="179" t="str">
        <f t="shared" si="24"/>
        <v xml:space="preserve"> </v>
      </c>
      <c r="C573" s="176" t="s">
        <v>85</v>
      </c>
      <c r="D573" s="57"/>
      <c r="E573" s="256"/>
      <c r="F573" s="61"/>
      <c r="G573" s="176"/>
      <c r="H573" s="150"/>
      <c r="Q573" s="245">
        <f t="shared" si="25"/>
        <v>0</v>
      </c>
      <c r="R573" s="245">
        <f t="shared" si="26"/>
        <v>0</v>
      </c>
    </row>
    <row r="574" spans="1:18" ht="20.149999999999999" customHeight="1" x14ac:dyDescent="0.35">
      <c r="A574" s="247">
        <v>571</v>
      </c>
      <c r="B574" s="179" t="str">
        <f t="shared" si="24"/>
        <v xml:space="preserve"> </v>
      </c>
      <c r="C574" s="176" t="s">
        <v>85</v>
      </c>
      <c r="D574" s="57"/>
      <c r="E574" s="256"/>
      <c r="F574" s="61"/>
      <c r="G574" s="176"/>
      <c r="H574" s="150"/>
      <c r="Q574" s="245">
        <f t="shared" si="25"/>
        <v>0</v>
      </c>
      <c r="R574" s="245">
        <f t="shared" si="26"/>
        <v>0</v>
      </c>
    </row>
    <row r="575" spans="1:18" ht="20.149999999999999" customHeight="1" x14ac:dyDescent="0.35">
      <c r="A575" s="247">
        <v>572</v>
      </c>
      <c r="B575" s="179" t="str">
        <f t="shared" si="24"/>
        <v xml:space="preserve"> </v>
      </c>
      <c r="C575" s="176" t="s">
        <v>85</v>
      </c>
      <c r="D575" s="57"/>
      <c r="E575" s="256"/>
      <c r="F575" s="61"/>
      <c r="G575" s="176"/>
      <c r="H575" s="150"/>
      <c r="Q575" s="245">
        <f t="shared" si="25"/>
        <v>0</v>
      </c>
      <c r="R575" s="245">
        <f t="shared" si="26"/>
        <v>0</v>
      </c>
    </row>
    <row r="576" spans="1:18" ht="20.149999999999999" customHeight="1" x14ac:dyDescent="0.35">
      <c r="A576" s="247">
        <v>573</v>
      </c>
      <c r="B576" s="179" t="str">
        <f t="shared" si="24"/>
        <v xml:space="preserve"> </v>
      </c>
      <c r="C576" s="176" t="s">
        <v>85</v>
      </c>
      <c r="D576" s="57"/>
      <c r="E576" s="256"/>
      <c r="F576" s="61"/>
      <c r="G576" s="176"/>
      <c r="H576" s="150"/>
      <c r="Q576" s="245">
        <f t="shared" si="25"/>
        <v>0</v>
      </c>
      <c r="R576" s="245">
        <f t="shared" si="26"/>
        <v>0</v>
      </c>
    </row>
    <row r="577" spans="1:18" ht="20.149999999999999" customHeight="1" x14ac:dyDescent="0.35">
      <c r="A577" s="247">
        <v>574</v>
      </c>
      <c r="B577" s="179" t="str">
        <f t="shared" si="24"/>
        <v xml:space="preserve"> </v>
      </c>
      <c r="C577" s="176" t="s">
        <v>85</v>
      </c>
      <c r="D577" s="57"/>
      <c r="E577" s="256"/>
      <c r="F577" s="61"/>
      <c r="G577" s="176"/>
      <c r="H577" s="150"/>
      <c r="Q577" s="245">
        <f t="shared" si="25"/>
        <v>0</v>
      </c>
      <c r="R577" s="245">
        <f t="shared" si="26"/>
        <v>0</v>
      </c>
    </row>
    <row r="578" spans="1:18" ht="20.149999999999999" customHeight="1" x14ac:dyDescent="0.35">
      <c r="A578" s="247">
        <v>575</v>
      </c>
      <c r="B578" s="179" t="str">
        <f t="shared" si="24"/>
        <v xml:space="preserve"> </v>
      </c>
      <c r="C578" s="176" t="s">
        <v>85</v>
      </c>
      <c r="D578" s="57"/>
      <c r="E578" s="256"/>
      <c r="F578" s="61"/>
      <c r="G578" s="176"/>
      <c r="H578" s="150"/>
      <c r="Q578" s="245">
        <f t="shared" si="25"/>
        <v>0</v>
      </c>
      <c r="R578" s="245">
        <f t="shared" si="26"/>
        <v>0</v>
      </c>
    </row>
    <row r="579" spans="1:18" ht="20.149999999999999" customHeight="1" x14ac:dyDescent="0.35">
      <c r="A579" s="247">
        <v>576</v>
      </c>
      <c r="B579" s="179" t="str">
        <f t="shared" si="24"/>
        <v xml:space="preserve"> </v>
      </c>
      <c r="C579" s="176" t="s">
        <v>85</v>
      </c>
      <c r="D579" s="57"/>
      <c r="E579" s="256"/>
      <c r="F579" s="61"/>
      <c r="G579" s="176"/>
      <c r="H579" s="150"/>
      <c r="Q579" s="245">
        <f t="shared" si="25"/>
        <v>0</v>
      </c>
      <c r="R579" s="245">
        <f t="shared" si="26"/>
        <v>0</v>
      </c>
    </row>
    <row r="580" spans="1:18" ht="20.149999999999999" customHeight="1" x14ac:dyDescent="0.35">
      <c r="A580" s="247">
        <v>577</v>
      </c>
      <c r="B580" s="179" t="str">
        <f t="shared" si="24"/>
        <v xml:space="preserve"> </v>
      </c>
      <c r="C580" s="176" t="s">
        <v>85</v>
      </c>
      <c r="D580" s="57"/>
      <c r="E580" s="256"/>
      <c r="F580" s="61"/>
      <c r="G580" s="176"/>
      <c r="H580" s="150"/>
      <c r="Q580" s="245">
        <f t="shared" si="25"/>
        <v>0</v>
      </c>
      <c r="R580" s="245">
        <f t="shared" si="26"/>
        <v>0</v>
      </c>
    </row>
    <row r="581" spans="1:18" ht="20.149999999999999" customHeight="1" x14ac:dyDescent="0.35">
      <c r="A581" s="247">
        <v>578</v>
      </c>
      <c r="B581" s="179" t="str">
        <f t="shared" ref="B581:B644" si="27">_xlfn.CONCAT(C581,D581,E581)</f>
        <v xml:space="preserve"> </v>
      </c>
      <c r="C581" s="176" t="s">
        <v>85</v>
      </c>
      <c r="D581" s="57"/>
      <c r="E581" s="256"/>
      <c r="F581" s="61"/>
      <c r="G581" s="176"/>
      <c r="H581" s="150"/>
      <c r="Q581" s="245">
        <f t="shared" ref="Q581:Q644" si="28">IF(D581&lt;1,0,IF(OR(C581="",C581=" "),0,1))</f>
        <v>0</v>
      </c>
      <c r="R581" s="245">
        <f t="shared" ref="R581:R644" si="29">IF(G581+H581&gt;0,IF(Q581=0,1,0),0)</f>
        <v>0</v>
      </c>
    </row>
    <row r="582" spans="1:18" ht="20.149999999999999" customHeight="1" x14ac:dyDescent="0.35">
      <c r="A582" s="247">
        <v>579</v>
      </c>
      <c r="B582" s="179" t="str">
        <f t="shared" si="27"/>
        <v xml:space="preserve"> </v>
      </c>
      <c r="C582" s="176" t="s">
        <v>85</v>
      </c>
      <c r="D582" s="57"/>
      <c r="E582" s="256"/>
      <c r="F582" s="61"/>
      <c r="G582" s="176"/>
      <c r="H582" s="150"/>
      <c r="Q582" s="245">
        <f t="shared" si="28"/>
        <v>0</v>
      </c>
      <c r="R582" s="245">
        <f t="shared" si="29"/>
        <v>0</v>
      </c>
    </row>
    <row r="583" spans="1:18" ht="20.149999999999999" customHeight="1" x14ac:dyDescent="0.35">
      <c r="A583" s="247">
        <v>580</v>
      </c>
      <c r="B583" s="179" t="str">
        <f t="shared" si="27"/>
        <v xml:space="preserve"> </v>
      </c>
      <c r="C583" s="176" t="s">
        <v>85</v>
      </c>
      <c r="D583" s="57"/>
      <c r="E583" s="256"/>
      <c r="F583" s="61"/>
      <c r="G583" s="176"/>
      <c r="H583" s="150"/>
      <c r="Q583" s="245">
        <f t="shared" si="28"/>
        <v>0</v>
      </c>
      <c r="R583" s="245">
        <f t="shared" si="29"/>
        <v>0</v>
      </c>
    </row>
    <row r="584" spans="1:18" ht="20.149999999999999" customHeight="1" x14ac:dyDescent="0.35">
      <c r="A584" s="247">
        <v>581</v>
      </c>
      <c r="B584" s="179" t="str">
        <f t="shared" si="27"/>
        <v xml:space="preserve"> </v>
      </c>
      <c r="C584" s="176" t="s">
        <v>85</v>
      </c>
      <c r="D584" s="57"/>
      <c r="E584" s="256"/>
      <c r="F584" s="61"/>
      <c r="G584" s="176"/>
      <c r="H584" s="150"/>
      <c r="Q584" s="245">
        <f t="shared" si="28"/>
        <v>0</v>
      </c>
      <c r="R584" s="245">
        <f t="shared" si="29"/>
        <v>0</v>
      </c>
    </row>
    <row r="585" spans="1:18" ht="20.149999999999999" customHeight="1" x14ac:dyDescent="0.35">
      <c r="A585" s="247">
        <v>582</v>
      </c>
      <c r="B585" s="179" t="str">
        <f t="shared" si="27"/>
        <v xml:space="preserve"> </v>
      </c>
      <c r="C585" s="176" t="s">
        <v>85</v>
      </c>
      <c r="D585" s="57"/>
      <c r="E585" s="256"/>
      <c r="F585" s="61"/>
      <c r="G585" s="176"/>
      <c r="H585" s="150"/>
      <c r="Q585" s="245">
        <f t="shared" si="28"/>
        <v>0</v>
      </c>
      <c r="R585" s="245">
        <f t="shared" si="29"/>
        <v>0</v>
      </c>
    </row>
    <row r="586" spans="1:18" ht="20.149999999999999" customHeight="1" x14ac:dyDescent="0.35">
      <c r="A586" s="247">
        <v>583</v>
      </c>
      <c r="B586" s="179" t="str">
        <f t="shared" si="27"/>
        <v xml:space="preserve"> </v>
      </c>
      <c r="C586" s="176" t="s">
        <v>85</v>
      </c>
      <c r="D586" s="57"/>
      <c r="E586" s="256"/>
      <c r="F586" s="61"/>
      <c r="G586" s="176"/>
      <c r="H586" s="150"/>
      <c r="Q586" s="245">
        <f t="shared" si="28"/>
        <v>0</v>
      </c>
      <c r="R586" s="245">
        <f t="shared" si="29"/>
        <v>0</v>
      </c>
    </row>
    <row r="587" spans="1:18" ht="20.149999999999999" customHeight="1" x14ac:dyDescent="0.35">
      <c r="A587" s="247">
        <v>584</v>
      </c>
      <c r="B587" s="179" t="str">
        <f t="shared" si="27"/>
        <v xml:space="preserve"> </v>
      </c>
      <c r="C587" s="176" t="s">
        <v>85</v>
      </c>
      <c r="D587" s="57"/>
      <c r="E587" s="256"/>
      <c r="F587" s="61"/>
      <c r="G587" s="176"/>
      <c r="H587" s="150"/>
      <c r="Q587" s="245">
        <f t="shared" si="28"/>
        <v>0</v>
      </c>
      <c r="R587" s="245">
        <f t="shared" si="29"/>
        <v>0</v>
      </c>
    </row>
    <row r="588" spans="1:18" ht="20.149999999999999" customHeight="1" x14ac:dyDescent="0.35">
      <c r="A588" s="247">
        <v>585</v>
      </c>
      <c r="B588" s="179" t="str">
        <f t="shared" si="27"/>
        <v xml:space="preserve"> </v>
      </c>
      <c r="C588" s="176" t="s">
        <v>85</v>
      </c>
      <c r="D588" s="57"/>
      <c r="E588" s="256"/>
      <c r="F588" s="61"/>
      <c r="G588" s="176"/>
      <c r="H588" s="150"/>
      <c r="Q588" s="245">
        <f t="shared" si="28"/>
        <v>0</v>
      </c>
      <c r="R588" s="245">
        <f t="shared" si="29"/>
        <v>0</v>
      </c>
    </row>
    <row r="589" spans="1:18" ht="20.149999999999999" customHeight="1" x14ac:dyDescent="0.35">
      <c r="A589" s="247">
        <v>586</v>
      </c>
      <c r="B589" s="179" t="str">
        <f t="shared" si="27"/>
        <v xml:space="preserve"> </v>
      </c>
      <c r="C589" s="176" t="s">
        <v>85</v>
      </c>
      <c r="D589" s="57"/>
      <c r="E589" s="256"/>
      <c r="F589" s="61"/>
      <c r="G589" s="176"/>
      <c r="H589" s="150"/>
      <c r="Q589" s="245">
        <f t="shared" si="28"/>
        <v>0</v>
      </c>
      <c r="R589" s="245">
        <f t="shared" si="29"/>
        <v>0</v>
      </c>
    </row>
    <row r="590" spans="1:18" ht="20.149999999999999" customHeight="1" x14ac:dyDescent="0.35">
      <c r="A590" s="247">
        <v>587</v>
      </c>
      <c r="B590" s="179" t="str">
        <f t="shared" si="27"/>
        <v xml:space="preserve"> </v>
      </c>
      <c r="C590" s="176" t="s">
        <v>85</v>
      </c>
      <c r="D590" s="57"/>
      <c r="E590" s="256"/>
      <c r="F590" s="61"/>
      <c r="G590" s="176"/>
      <c r="H590" s="150"/>
      <c r="Q590" s="245">
        <f t="shared" si="28"/>
        <v>0</v>
      </c>
      <c r="R590" s="245">
        <f t="shared" si="29"/>
        <v>0</v>
      </c>
    </row>
    <row r="591" spans="1:18" ht="20.149999999999999" customHeight="1" x14ac:dyDescent="0.35">
      <c r="A591" s="247">
        <v>588</v>
      </c>
      <c r="B591" s="179" t="str">
        <f t="shared" si="27"/>
        <v xml:space="preserve"> </v>
      </c>
      <c r="C591" s="176" t="s">
        <v>85</v>
      </c>
      <c r="D591" s="57"/>
      <c r="E591" s="256"/>
      <c r="F591" s="61"/>
      <c r="G591" s="176"/>
      <c r="H591" s="150"/>
      <c r="Q591" s="245">
        <f t="shared" si="28"/>
        <v>0</v>
      </c>
      <c r="R591" s="245">
        <f t="shared" si="29"/>
        <v>0</v>
      </c>
    </row>
    <row r="592" spans="1:18" ht="20.149999999999999" customHeight="1" x14ac:dyDescent="0.35">
      <c r="A592" s="247">
        <v>589</v>
      </c>
      <c r="B592" s="179" t="str">
        <f t="shared" si="27"/>
        <v xml:space="preserve"> </v>
      </c>
      <c r="C592" s="176" t="s">
        <v>85</v>
      </c>
      <c r="D592" s="57"/>
      <c r="E592" s="256"/>
      <c r="F592" s="61"/>
      <c r="G592" s="176"/>
      <c r="H592" s="150"/>
      <c r="Q592" s="245">
        <f t="shared" si="28"/>
        <v>0</v>
      </c>
      <c r="R592" s="245">
        <f t="shared" si="29"/>
        <v>0</v>
      </c>
    </row>
    <row r="593" spans="1:18" ht="20.149999999999999" customHeight="1" x14ac:dyDescent="0.35">
      <c r="A593" s="247">
        <v>590</v>
      </c>
      <c r="B593" s="179" t="str">
        <f t="shared" si="27"/>
        <v xml:space="preserve"> </v>
      </c>
      <c r="C593" s="176" t="s">
        <v>85</v>
      </c>
      <c r="D593" s="57"/>
      <c r="E593" s="256"/>
      <c r="F593" s="61"/>
      <c r="G593" s="176"/>
      <c r="H593" s="150"/>
      <c r="Q593" s="245">
        <f t="shared" si="28"/>
        <v>0</v>
      </c>
      <c r="R593" s="245">
        <f t="shared" si="29"/>
        <v>0</v>
      </c>
    </row>
    <row r="594" spans="1:18" ht="20.149999999999999" customHeight="1" x14ac:dyDescent="0.35">
      <c r="A594" s="247">
        <v>591</v>
      </c>
      <c r="B594" s="179" t="str">
        <f t="shared" si="27"/>
        <v xml:space="preserve"> </v>
      </c>
      <c r="C594" s="176" t="s">
        <v>85</v>
      </c>
      <c r="D594" s="57"/>
      <c r="E594" s="256"/>
      <c r="F594" s="61"/>
      <c r="G594" s="176"/>
      <c r="H594" s="150"/>
      <c r="Q594" s="245">
        <f t="shared" si="28"/>
        <v>0</v>
      </c>
      <c r="R594" s="245">
        <f t="shared" si="29"/>
        <v>0</v>
      </c>
    </row>
    <row r="595" spans="1:18" ht="20.149999999999999" customHeight="1" x14ac:dyDescent="0.35">
      <c r="A595" s="247">
        <v>592</v>
      </c>
      <c r="B595" s="179" t="str">
        <f t="shared" si="27"/>
        <v xml:space="preserve"> </v>
      </c>
      <c r="C595" s="176" t="s">
        <v>85</v>
      </c>
      <c r="D595" s="57"/>
      <c r="E595" s="256"/>
      <c r="F595" s="61"/>
      <c r="G595" s="176"/>
      <c r="H595" s="150"/>
      <c r="Q595" s="245">
        <f t="shared" si="28"/>
        <v>0</v>
      </c>
      <c r="R595" s="245">
        <f t="shared" si="29"/>
        <v>0</v>
      </c>
    </row>
    <row r="596" spans="1:18" ht="20.149999999999999" customHeight="1" x14ac:dyDescent="0.35">
      <c r="A596" s="247">
        <v>593</v>
      </c>
      <c r="B596" s="179" t="str">
        <f t="shared" si="27"/>
        <v xml:space="preserve"> </v>
      </c>
      <c r="C596" s="176" t="s">
        <v>85</v>
      </c>
      <c r="D596" s="57"/>
      <c r="E596" s="256"/>
      <c r="F596" s="61"/>
      <c r="G596" s="176"/>
      <c r="H596" s="150"/>
      <c r="Q596" s="245">
        <f t="shared" si="28"/>
        <v>0</v>
      </c>
      <c r="R596" s="245">
        <f t="shared" si="29"/>
        <v>0</v>
      </c>
    </row>
    <row r="597" spans="1:18" ht="20.149999999999999" customHeight="1" x14ac:dyDescent="0.35">
      <c r="A597" s="247">
        <v>594</v>
      </c>
      <c r="B597" s="179" t="str">
        <f t="shared" si="27"/>
        <v xml:space="preserve"> </v>
      </c>
      <c r="C597" s="176" t="s">
        <v>85</v>
      </c>
      <c r="D597" s="57"/>
      <c r="E597" s="256"/>
      <c r="F597" s="61"/>
      <c r="G597" s="176"/>
      <c r="H597" s="150"/>
      <c r="Q597" s="245">
        <f t="shared" si="28"/>
        <v>0</v>
      </c>
      <c r="R597" s="245">
        <f t="shared" si="29"/>
        <v>0</v>
      </c>
    </row>
    <row r="598" spans="1:18" ht="20.149999999999999" customHeight="1" x14ac:dyDescent="0.35">
      <c r="A598" s="247">
        <v>595</v>
      </c>
      <c r="B598" s="179" t="str">
        <f t="shared" si="27"/>
        <v xml:space="preserve"> </v>
      </c>
      <c r="C598" s="176" t="s">
        <v>85</v>
      </c>
      <c r="D598" s="57"/>
      <c r="E598" s="256"/>
      <c r="F598" s="61"/>
      <c r="G598" s="176"/>
      <c r="H598" s="150"/>
      <c r="Q598" s="245">
        <f t="shared" si="28"/>
        <v>0</v>
      </c>
      <c r="R598" s="245">
        <f t="shared" si="29"/>
        <v>0</v>
      </c>
    </row>
    <row r="599" spans="1:18" ht="20.149999999999999" customHeight="1" x14ac:dyDescent="0.35">
      <c r="A599" s="247">
        <v>596</v>
      </c>
      <c r="B599" s="179" t="str">
        <f t="shared" si="27"/>
        <v xml:space="preserve"> </v>
      </c>
      <c r="C599" s="176" t="s">
        <v>85</v>
      </c>
      <c r="D599" s="57"/>
      <c r="E599" s="256"/>
      <c r="F599" s="61"/>
      <c r="G599" s="176"/>
      <c r="H599" s="150"/>
      <c r="Q599" s="245">
        <f t="shared" si="28"/>
        <v>0</v>
      </c>
      <c r="R599" s="245">
        <f t="shared" si="29"/>
        <v>0</v>
      </c>
    </row>
    <row r="600" spans="1:18" ht="20.149999999999999" customHeight="1" x14ac:dyDescent="0.35">
      <c r="A600" s="247">
        <v>597</v>
      </c>
      <c r="B600" s="179" t="str">
        <f t="shared" si="27"/>
        <v xml:space="preserve"> </v>
      </c>
      <c r="C600" s="176" t="s">
        <v>85</v>
      </c>
      <c r="D600" s="57"/>
      <c r="E600" s="256"/>
      <c r="F600" s="61"/>
      <c r="G600" s="176"/>
      <c r="H600" s="150"/>
      <c r="Q600" s="245">
        <f t="shared" si="28"/>
        <v>0</v>
      </c>
      <c r="R600" s="245">
        <f t="shared" si="29"/>
        <v>0</v>
      </c>
    </row>
    <row r="601" spans="1:18" ht="20.149999999999999" customHeight="1" x14ac:dyDescent="0.35">
      <c r="A601" s="247">
        <v>598</v>
      </c>
      <c r="B601" s="179" t="str">
        <f t="shared" si="27"/>
        <v xml:space="preserve"> </v>
      </c>
      <c r="C601" s="176" t="s">
        <v>85</v>
      </c>
      <c r="D601" s="57"/>
      <c r="E601" s="256"/>
      <c r="F601" s="61"/>
      <c r="G601" s="176"/>
      <c r="H601" s="150"/>
      <c r="Q601" s="245">
        <f t="shared" si="28"/>
        <v>0</v>
      </c>
      <c r="R601" s="245">
        <f t="shared" si="29"/>
        <v>0</v>
      </c>
    </row>
    <row r="602" spans="1:18" ht="20.149999999999999" customHeight="1" x14ac:dyDescent="0.35">
      <c r="A602" s="247">
        <v>599</v>
      </c>
      <c r="B602" s="179" t="str">
        <f t="shared" si="27"/>
        <v xml:space="preserve"> </v>
      </c>
      <c r="C602" s="176" t="s">
        <v>85</v>
      </c>
      <c r="D602" s="57"/>
      <c r="E602" s="256"/>
      <c r="F602" s="61"/>
      <c r="G602" s="176"/>
      <c r="H602" s="150"/>
      <c r="Q602" s="245">
        <f t="shared" si="28"/>
        <v>0</v>
      </c>
      <c r="R602" s="245">
        <f t="shared" si="29"/>
        <v>0</v>
      </c>
    </row>
    <row r="603" spans="1:18" ht="20.149999999999999" customHeight="1" x14ac:dyDescent="0.35">
      <c r="A603" s="247">
        <v>600</v>
      </c>
      <c r="B603" s="179" t="str">
        <f t="shared" si="27"/>
        <v xml:space="preserve"> </v>
      </c>
      <c r="C603" s="176" t="s">
        <v>85</v>
      </c>
      <c r="D603" s="57"/>
      <c r="E603" s="256"/>
      <c r="F603" s="61"/>
      <c r="G603" s="176"/>
      <c r="H603" s="150"/>
      <c r="Q603" s="245">
        <f t="shared" si="28"/>
        <v>0</v>
      </c>
      <c r="R603" s="245">
        <f t="shared" si="29"/>
        <v>0</v>
      </c>
    </row>
    <row r="604" spans="1:18" ht="20.149999999999999" customHeight="1" x14ac:dyDescent="0.35">
      <c r="A604" s="247">
        <v>601</v>
      </c>
      <c r="B604" s="179" t="str">
        <f t="shared" si="27"/>
        <v xml:space="preserve"> </v>
      </c>
      <c r="C604" s="176" t="s">
        <v>85</v>
      </c>
      <c r="D604" s="57"/>
      <c r="E604" s="256"/>
      <c r="F604" s="61"/>
      <c r="G604" s="176"/>
      <c r="H604" s="150"/>
      <c r="Q604" s="245">
        <f t="shared" si="28"/>
        <v>0</v>
      </c>
      <c r="R604" s="245">
        <f t="shared" si="29"/>
        <v>0</v>
      </c>
    </row>
    <row r="605" spans="1:18" ht="20.149999999999999" customHeight="1" x14ac:dyDescent="0.35">
      <c r="A605" s="247">
        <v>602</v>
      </c>
      <c r="B605" s="179" t="str">
        <f t="shared" si="27"/>
        <v xml:space="preserve"> </v>
      </c>
      <c r="C605" s="176" t="s">
        <v>85</v>
      </c>
      <c r="D605" s="57"/>
      <c r="E605" s="256"/>
      <c r="F605" s="61"/>
      <c r="G605" s="176"/>
      <c r="H605" s="150"/>
      <c r="Q605" s="245">
        <f t="shared" si="28"/>
        <v>0</v>
      </c>
      <c r="R605" s="245">
        <f t="shared" si="29"/>
        <v>0</v>
      </c>
    </row>
    <row r="606" spans="1:18" ht="20.149999999999999" customHeight="1" x14ac:dyDescent="0.35">
      <c r="A606" s="247">
        <v>603</v>
      </c>
      <c r="B606" s="179" t="str">
        <f t="shared" si="27"/>
        <v xml:space="preserve"> </v>
      </c>
      <c r="C606" s="176" t="s">
        <v>85</v>
      </c>
      <c r="D606" s="57"/>
      <c r="E606" s="256"/>
      <c r="F606" s="61"/>
      <c r="G606" s="176"/>
      <c r="H606" s="150"/>
      <c r="Q606" s="245">
        <f t="shared" si="28"/>
        <v>0</v>
      </c>
      <c r="R606" s="245">
        <f t="shared" si="29"/>
        <v>0</v>
      </c>
    </row>
    <row r="607" spans="1:18" ht="20.149999999999999" customHeight="1" x14ac:dyDescent="0.35">
      <c r="A607" s="247">
        <v>604</v>
      </c>
      <c r="B607" s="179" t="str">
        <f t="shared" si="27"/>
        <v xml:space="preserve"> </v>
      </c>
      <c r="C607" s="176" t="s">
        <v>85</v>
      </c>
      <c r="D607" s="57"/>
      <c r="E607" s="256"/>
      <c r="F607" s="61"/>
      <c r="G607" s="176"/>
      <c r="H607" s="150"/>
      <c r="Q607" s="245">
        <f t="shared" si="28"/>
        <v>0</v>
      </c>
      <c r="R607" s="245">
        <f t="shared" si="29"/>
        <v>0</v>
      </c>
    </row>
    <row r="608" spans="1:18" ht="20.149999999999999" customHeight="1" x14ac:dyDescent="0.35">
      <c r="A608" s="247">
        <v>605</v>
      </c>
      <c r="B608" s="179" t="str">
        <f t="shared" si="27"/>
        <v xml:space="preserve"> </v>
      </c>
      <c r="C608" s="176" t="s">
        <v>85</v>
      </c>
      <c r="D608" s="57"/>
      <c r="E608" s="256"/>
      <c r="F608" s="61"/>
      <c r="G608" s="176"/>
      <c r="H608" s="150"/>
      <c r="Q608" s="245">
        <f t="shared" si="28"/>
        <v>0</v>
      </c>
      <c r="R608" s="245">
        <f t="shared" si="29"/>
        <v>0</v>
      </c>
    </row>
    <row r="609" spans="1:18" ht="20.149999999999999" customHeight="1" x14ac:dyDescent="0.35">
      <c r="A609" s="247">
        <v>606</v>
      </c>
      <c r="B609" s="179" t="str">
        <f t="shared" si="27"/>
        <v xml:space="preserve"> </v>
      </c>
      <c r="C609" s="176" t="s">
        <v>85</v>
      </c>
      <c r="D609" s="57"/>
      <c r="E609" s="256"/>
      <c r="F609" s="61"/>
      <c r="G609" s="176"/>
      <c r="H609" s="150"/>
      <c r="Q609" s="245">
        <f t="shared" si="28"/>
        <v>0</v>
      </c>
      <c r="R609" s="245">
        <f t="shared" si="29"/>
        <v>0</v>
      </c>
    </row>
    <row r="610" spans="1:18" ht="20.149999999999999" customHeight="1" x14ac:dyDescent="0.35">
      <c r="A610" s="247">
        <v>607</v>
      </c>
      <c r="B610" s="179" t="str">
        <f t="shared" si="27"/>
        <v xml:space="preserve"> </v>
      </c>
      <c r="C610" s="176" t="s">
        <v>85</v>
      </c>
      <c r="D610" s="57"/>
      <c r="E610" s="256"/>
      <c r="F610" s="61"/>
      <c r="G610" s="176"/>
      <c r="H610" s="150"/>
      <c r="Q610" s="245">
        <f t="shared" si="28"/>
        <v>0</v>
      </c>
      <c r="R610" s="245">
        <f t="shared" si="29"/>
        <v>0</v>
      </c>
    </row>
    <row r="611" spans="1:18" ht="20.149999999999999" customHeight="1" x14ac:dyDescent="0.35">
      <c r="A611" s="247">
        <v>608</v>
      </c>
      <c r="B611" s="179" t="str">
        <f t="shared" si="27"/>
        <v xml:space="preserve"> </v>
      </c>
      <c r="C611" s="176" t="s">
        <v>85</v>
      </c>
      <c r="D611" s="57"/>
      <c r="E611" s="256"/>
      <c r="F611" s="61"/>
      <c r="G611" s="176"/>
      <c r="H611" s="150"/>
      <c r="Q611" s="245">
        <f t="shared" si="28"/>
        <v>0</v>
      </c>
      <c r="R611" s="245">
        <f t="shared" si="29"/>
        <v>0</v>
      </c>
    </row>
    <row r="612" spans="1:18" ht="20.149999999999999" customHeight="1" x14ac:dyDescent="0.35">
      <c r="A612" s="247">
        <v>609</v>
      </c>
      <c r="B612" s="179" t="str">
        <f t="shared" si="27"/>
        <v xml:space="preserve"> </v>
      </c>
      <c r="C612" s="176" t="s">
        <v>85</v>
      </c>
      <c r="D612" s="57"/>
      <c r="E612" s="256"/>
      <c r="F612" s="61"/>
      <c r="G612" s="176"/>
      <c r="H612" s="150"/>
      <c r="Q612" s="245">
        <f t="shared" si="28"/>
        <v>0</v>
      </c>
      <c r="R612" s="245">
        <f t="shared" si="29"/>
        <v>0</v>
      </c>
    </row>
    <row r="613" spans="1:18" ht="20.149999999999999" customHeight="1" x14ac:dyDescent="0.35">
      <c r="A613" s="247">
        <v>610</v>
      </c>
      <c r="B613" s="179" t="str">
        <f t="shared" si="27"/>
        <v xml:space="preserve"> </v>
      </c>
      <c r="C613" s="176" t="s">
        <v>85</v>
      </c>
      <c r="D613" s="57"/>
      <c r="E613" s="256"/>
      <c r="F613" s="61"/>
      <c r="G613" s="176"/>
      <c r="H613" s="150"/>
      <c r="Q613" s="245">
        <f t="shared" si="28"/>
        <v>0</v>
      </c>
      <c r="R613" s="245">
        <f t="shared" si="29"/>
        <v>0</v>
      </c>
    </row>
    <row r="614" spans="1:18" ht="20.149999999999999" customHeight="1" x14ac:dyDescent="0.35">
      <c r="A614" s="247">
        <v>611</v>
      </c>
      <c r="B614" s="179" t="str">
        <f t="shared" si="27"/>
        <v xml:space="preserve"> </v>
      </c>
      <c r="C614" s="176" t="s">
        <v>85</v>
      </c>
      <c r="D614" s="57"/>
      <c r="E614" s="256"/>
      <c r="F614" s="61"/>
      <c r="G614" s="176"/>
      <c r="H614" s="150"/>
      <c r="Q614" s="245">
        <f t="shared" si="28"/>
        <v>0</v>
      </c>
      <c r="R614" s="245">
        <f t="shared" si="29"/>
        <v>0</v>
      </c>
    </row>
    <row r="615" spans="1:18" ht="20.149999999999999" customHeight="1" x14ac:dyDescent="0.35">
      <c r="A615" s="247">
        <v>612</v>
      </c>
      <c r="B615" s="179" t="str">
        <f t="shared" si="27"/>
        <v xml:space="preserve"> </v>
      </c>
      <c r="C615" s="176" t="s">
        <v>85</v>
      </c>
      <c r="D615" s="57"/>
      <c r="E615" s="256"/>
      <c r="F615" s="61"/>
      <c r="G615" s="176"/>
      <c r="H615" s="150"/>
      <c r="Q615" s="245">
        <f t="shared" si="28"/>
        <v>0</v>
      </c>
      <c r="R615" s="245">
        <f t="shared" si="29"/>
        <v>0</v>
      </c>
    </row>
    <row r="616" spans="1:18" ht="20.149999999999999" customHeight="1" x14ac:dyDescent="0.35">
      <c r="A616" s="247">
        <v>613</v>
      </c>
      <c r="B616" s="179" t="str">
        <f t="shared" si="27"/>
        <v xml:space="preserve"> </v>
      </c>
      <c r="C616" s="176" t="s">
        <v>85</v>
      </c>
      <c r="D616" s="57"/>
      <c r="E616" s="256"/>
      <c r="F616" s="61"/>
      <c r="G616" s="176"/>
      <c r="H616" s="150"/>
      <c r="Q616" s="245">
        <f t="shared" si="28"/>
        <v>0</v>
      </c>
      <c r="R616" s="245">
        <f t="shared" si="29"/>
        <v>0</v>
      </c>
    </row>
    <row r="617" spans="1:18" ht="20.149999999999999" customHeight="1" x14ac:dyDescent="0.35">
      <c r="A617" s="247">
        <v>614</v>
      </c>
      <c r="B617" s="179" t="str">
        <f t="shared" si="27"/>
        <v xml:space="preserve"> </v>
      </c>
      <c r="C617" s="176" t="s">
        <v>85</v>
      </c>
      <c r="D617" s="57"/>
      <c r="E617" s="256"/>
      <c r="F617" s="61"/>
      <c r="G617" s="176"/>
      <c r="H617" s="150"/>
      <c r="Q617" s="245">
        <f t="shared" si="28"/>
        <v>0</v>
      </c>
      <c r="R617" s="245">
        <f t="shared" si="29"/>
        <v>0</v>
      </c>
    </row>
    <row r="618" spans="1:18" ht="20.149999999999999" customHeight="1" x14ac:dyDescent="0.35">
      <c r="A618" s="247">
        <v>615</v>
      </c>
      <c r="B618" s="179" t="str">
        <f t="shared" si="27"/>
        <v xml:space="preserve"> </v>
      </c>
      <c r="C618" s="176" t="s">
        <v>85</v>
      </c>
      <c r="D618" s="57"/>
      <c r="E618" s="256"/>
      <c r="F618" s="61"/>
      <c r="G618" s="176"/>
      <c r="H618" s="150"/>
      <c r="Q618" s="245">
        <f t="shared" si="28"/>
        <v>0</v>
      </c>
      <c r="R618" s="245">
        <f t="shared" si="29"/>
        <v>0</v>
      </c>
    </row>
    <row r="619" spans="1:18" ht="20.149999999999999" customHeight="1" x14ac:dyDescent="0.35">
      <c r="A619" s="247">
        <v>616</v>
      </c>
      <c r="B619" s="179" t="str">
        <f t="shared" si="27"/>
        <v xml:space="preserve"> </v>
      </c>
      <c r="C619" s="176" t="s">
        <v>85</v>
      </c>
      <c r="D619" s="57"/>
      <c r="E619" s="256"/>
      <c r="F619" s="61"/>
      <c r="G619" s="176"/>
      <c r="H619" s="150"/>
      <c r="Q619" s="245">
        <f t="shared" si="28"/>
        <v>0</v>
      </c>
      <c r="R619" s="245">
        <f t="shared" si="29"/>
        <v>0</v>
      </c>
    </row>
    <row r="620" spans="1:18" ht="20.149999999999999" customHeight="1" x14ac:dyDescent="0.35">
      <c r="A620" s="247">
        <v>617</v>
      </c>
      <c r="B620" s="179" t="str">
        <f t="shared" si="27"/>
        <v xml:space="preserve"> </v>
      </c>
      <c r="C620" s="176" t="s">
        <v>85</v>
      </c>
      <c r="D620" s="57"/>
      <c r="E620" s="256"/>
      <c r="F620" s="61"/>
      <c r="G620" s="176"/>
      <c r="H620" s="150"/>
      <c r="Q620" s="245">
        <f t="shared" si="28"/>
        <v>0</v>
      </c>
      <c r="R620" s="245">
        <f t="shared" si="29"/>
        <v>0</v>
      </c>
    </row>
    <row r="621" spans="1:18" ht="20.149999999999999" customHeight="1" x14ac:dyDescent="0.35">
      <c r="A621" s="247">
        <v>618</v>
      </c>
      <c r="B621" s="179" t="str">
        <f t="shared" si="27"/>
        <v xml:space="preserve"> </v>
      </c>
      <c r="C621" s="176" t="s">
        <v>85</v>
      </c>
      <c r="D621" s="57"/>
      <c r="E621" s="256"/>
      <c r="F621" s="61"/>
      <c r="G621" s="176"/>
      <c r="H621" s="150"/>
      <c r="Q621" s="245">
        <f t="shared" si="28"/>
        <v>0</v>
      </c>
      <c r="R621" s="245">
        <f t="shared" si="29"/>
        <v>0</v>
      </c>
    </row>
    <row r="622" spans="1:18" ht="20.149999999999999" customHeight="1" x14ac:dyDescent="0.35">
      <c r="A622" s="247">
        <v>619</v>
      </c>
      <c r="B622" s="179" t="str">
        <f t="shared" si="27"/>
        <v xml:space="preserve"> </v>
      </c>
      <c r="C622" s="176" t="s">
        <v>85</v>
      </c>
      <c r="D622" s="57"/>
      <c r="E622" s="256"/>
      <c r="F622" s="61"/>
      <c r="G622" s="176"/>
      <c r="H622" s="150"/>
      <c r="Q622" s="245">
        <f t="shared" si="28"/>
        <v>0</v>
      </c>
      <c r="R622" s="245">
        <f t="shared" si="29"/>
        <v>0</v>
      </c>
    </row>
    <row r="623" spans="1:18" ht="20.149999999999999" customHeight="1" x14ac:dyDescent="0.35">
      <c r="A623" s="247">
        <v>620</v>
      </c>
      <c r="B623" s="179" t="str">
        <f t="shared" si="27"/>
        <v xml:space="preserve"> </v>
      </c>
      <c r="C623" s="176" t="s">
        <v>85</v>
      </c>
      <c r="D623" s="57"/>
      <c r="E623" s="256"/>
      <c r="F623" s="61"/>
      <c r="G623" s="176"/>
      <c r="H623" s="150"/>
      <c r="Q623" s="245">
        <f t="shared" si="28"/>
        <v>0</v>
      </c>
      <c r="R623" s="245">
        <f t="shared" si="29"/>
        <v>0</v>
      </c>
    </row>
    <row r="624" spans="1:18" ht="20.149999999999999" customHeight="1" x14ac:dyDescent="0.35">
      <c r="A624" s="247">
        <v>621</v>
      </c>
      <c r="B624" s="179" t="str">
        <f t="shared" si="27"/>
        <v xml:space="preserve"> </v>
      </c>
      <c r="C624" s="176" t="s">
        <v>85</v>
      </c>
      <c r="D624" s="57"/>
      <c r="E624" s="256"/>
      <c r="F624" s="61"/>
      <c r="G624" s="176"/>
      <c r="H624" s="150"/>
      <c r="Q624" s="245">
        <f t="shared" si="28"/>
        <v>0</v>
      </c>
      <c r="R624" s="245">
        <f t="shared" si="29"/>
        <v>0</v>
      </c>
    </row>
    <row r="625" spans="1:18" ht="20.149999999999999" customHeight="1" x14ac:dyDescent="0.35">
      <c r="A625" s="247">
        <v>622</v>
      </c>
      <c r="B625" s="179" t="str">
        <f t="shared" si="27"/>
        <v xml:space="preserve"> </v>
      </c>
      <c r="C625" s="176" t="s">
        <v>85</v>
      </c>
      <c r="D625" s="57"/>
      <c r="E625" s="256"/>
      <c r="F625" s="61"/>
      <c r="G625" s="176"/>
      <c r="H625" s="150"/>
      <c r="Q625" s="245">
        <f t="shared" si="28"/>
        <v>0</v>
      </c>
      <c r="R625" s="245">
        <f t="shared" si="29"/>
        <v>0</v>
      </c>
    </row>
    <row r="626" spans="1:18" ht="20.149999999999999" customHeight="1" x14ac:dyDescent="0.35">
      <c r="A626" s="247">
        <v>623</v>
      </c>
      <c r="B626" s="179" t="str">
        <f t="shared" si="27"/>
        <v xml:space="preserve"> </v>
      </c>
      <c r="C626" s="176" t="s">
        <v>85</v>
      </c>
      <c r="D626" s="57"/>
      <c r="E626" s="256"/>
      <c r="F626" s="61"/>
      <c r="G626" s="176"/>
      <c r="H626" s="150"/>
      <c r="Q626" s="245">
        <f t="shared" si="28"/>
        <v>0</v>
      </c>
      <c r="R626" s="245">
        <f t="shared" si="29"/>
        <v>0</v>
      </c>
    </row>
    <row r="627" spans="1:18" ht="20.149999999999999" customHeight="1" x14ac:dyDescent="0.35">
      <c r="A627" s="247">
        <v>624</v>
      </c>
      <c r="B627" s="179" t="str">
        <f t="shared" si="27"/>
        <v xml:space="preserve"> </v>
      </c>
      <c r="C627" s="176" t="s">
        <v>85</v>
      </c>
      <c r="D627" s="57"/>
      <c r="E627" s="256"/>
      <c r="F627" s="61"/>
      <c r="G627" s="176"/>
      <c r="H627" s="150"/>
      <c r="Q627" s="245">
        <f t="shared" si="28"/>
        <v>0</v>
      </c>
      <c r="R627" s="245">
        <f t="shared" si="29"/>
        <v>0</v>
      </c>
    </row>
    <row r="628" spans="1:18" ht="20.149999999999999" customHeight="1" x14ac:dyDescent="0.35">
      <c r="A628" s="247">
        <v>625</v>
      </c>
      <c r="B628" s="179" t="str">
        <f t="shared" si="27"/>
        <v xml:space="preserve"> </v>
      </c>
      <c r="C628" s="176" t="s">
        <v>85</v>
      </c>
      <c r="D628" s="57"/>
      <c r="E628" s="256"/>
      <c r="F628" s="61"/>
      <c r="G628" s="176"/>
      <c r="H628" s="150"/>
      <c r="Q628" s="245">
        <f t="shared" si="28"/>
        <v>0</v>
      </c>
      <c r="R628" s="245">
        <f t="shared" si="29"/>
        <v>0</v>
      </c>
    </row>
    <row r="629" spans="1:18" ht="20.149999999999999" customHeight="1" x14ac:dyDescent="0.35">
      <c r="A629" s="247">
        <v>626</v>
      </c>
      <c r="B629" s="179" t="str">
        <f t="shared" si="27"/>
        <v xml:space="preserve"> </v>
      </c>
      <c r="C629" s="176" t="s">
        <v>85</v>
      </c>
      <c r="D629" s="57"/>
      <c r="E629" s="256"/>
      <c r="F629" s="61"/>
      <c r="G629" s="176"/>
      <c r="H629" s="150"/>
      <c r="Q629" s="245">
        <f t="shared" si="28"/>
        <v>0</v>
      </c>
      <c r="R629" s="245">
        <f t="shared" si="29"/>
        <v>0</v>
      </c>
    </row>
    <row r="630" spans="1:18" ht="20.149999999999999" customHeight="1" x14ac:dyDescent="0.35">
      <c r="A630" s="247">
        <v>627</v>
      </c>
      <c r="B630" s="179" t="str">
        <f t="shared" si="27"/>
        <v xml:space="preserve"> </v>
      </c>
      <c r="C630" s="176" t="s">
        <v>85</v>
      </c>
      <c r="D630" s="57"/>
      <c r="E630" s="256"/>
      <c r="F630" s="61"/>
      <c r="G630" s="176"/>
      <c r="H630" s="150"/>
      <c r="Q630" s="245">
        <f t="shared" si="28"/>
        <v>0</v>
      </c>
      <c r="R630" s="245">
        <f t="shared" si="29"/>
        <v>0</v>
      </c>
    </row>
    <row r="631" spans="1:18" ht="20.149999999999999" customHeight="1" x14ac:dyDescent="0.35">
      <c r="A631" s="247">
        <v>628</v>
      </c>
      <c r="B631" s="179" t="str">
        <f t="shared" si="27"/>
        <v xml:space="preserve"> </v>
      </c>
      <c r="C631" s="176" t="s">
        <v>85</v>
      </c>
      <c r="D631" s="57"/>
      <c r="E631" s="256"/>
      <c r="F631" s="61"/>
      <c r="G631" s="176"/>
      <c r="H631" s="150"/>
      <c r="Q631" s="245">
        <f t="shared" si="28"/>
        <v>0</v>
      </c>
      <c r="R631" s="245">
        <f t="shared" si="29"/>
        <v>0</v>
      </c>
    </row>
    <row r="632" spans="1:18" ht="20.149999999999999" customHeight="1" x14ac:dyDescent="0.35">
      <c r="A632" s="247">
        <v>629</v>
      </c>
      <c r="B632" s="179" t="str">
        <f t="shared" si="27"/>
        <v xml:space="preserve"> </v>
      </c>
      <c r="C632" s="176" t="s">
        <v>85</v>
      </c>
      <c r="D632" s="57"/>
      <c r="E632" s="256"/>
      <c r="F632" s="61"/>
      <c r="G632" s="176"/>
      <c r="H632" s="150"/>
      <c r="Q632" s="245">
        <f t="shared" si="28"/>
        <v>0</v>
      </c>
      <c r="R632" s="245">
        <f t="shared" si="29"/>
        <v>0</v>
      </c>
    </row>
    <row r="633" spans="1:18" ht="20.149999999999999" customHeight="1" x14ac:dyDescent="0.35">
      <c r="A633" s="247">
        <v>630</v>
      </c>
      <c r="B633" s="179" t="str">
        <f t="shared" si="27"/>
        <v xml:space="preserve"> </v>
      </c>
      <c r="C633" s="176" t="s">
        <v>85</v>
      </c>
      <c r="D633" s="57"/>
      <c r="E633" s="256"/>
      <c r="F633" s="61"/>
      <c r="G633" s="176"/>
      <c r="H633" s="150"/>
      <c r="Q633" s="245">
        <f t="shared" si="28"/>
        <v>0</v>
      </c>
      <c r="R633" s="245">
        <f t="shared" si="29"/>
        <v>0</v>
      </c>
    </row>
    <row r="634" spans="1:18" ht="20.149999999999999" customHeight="1" x14ac:dyDescent="0.35">
      <c r="A634" s="247">
        <v>631</v>
      </c>
      <c r="B634" s="179" t="str">
        <f t="shared" si="27"/>
        <v xml:space="preserve"> </v>
      </c>
      <c r="C634" s="176" t="s">
        <v>85</v>
      </c>
      <c r="D634" s="57"/>
      <c r="E634" s="256"/>
      <c r="F634" s="61"/>
      <c r="G634" s="176"/>
      <c r="H634" s="150"/>
      <c r="Q634" s="245">
        <f t="shared" si="28"/>
        <v>0</v>
      </c>
      <c r="R634" s="245">
        <f t="shared" si="29"/>
        <v>0</v>
      </c>
    </row>
    <row r="635" spans="1:18" ht="20.149999999999999" customHeight="1" x14ac:dyDescent="0.35">
      <c r="A635" s="247">
        <v>632</v>
      </c>
      <c r="B635" s="179" t="str">
        <f t="shared" si="27"/>
        <v xml:space="preserve"> </v>
      </c>
      <c r="C635" s="176" t="s">
        <v>85</v>
      </c>
      <c r="D635" s="57"/>
      <c r="E635" s="256"/>
      <c r="F635" s="61"/>
      <c r="G635" s="176"/>
      <c r="H635" s="150"/>
      <c r="Q635" s="245">
        <f t="shared" si="28"/>
        <v>0</v>
      </c>
      <c r="R635" s="245">
        <f t="shared" si="29"/>
        <v>0</v>
      </c>
    </row>
    <row r="636" spans="1:18" ht="20.149999999999999" customHeight="1" x14ac:dyDescent="0.35">
      <c r="A636" s="247">
        <v>633</v>
      </c>
      <c r="B636" s="179" t="str">
        <f t="shared" si="27"/>
        <v xml:space="preserve"> </v>
      </c>
      <c r="C636" s="176" t="s">
        <v>85</v>
      </c>
      <c r="D636" s="57"/>
      <c r="E636" s="256"/>
      <c r="F636" s="61"/>
      <c r="G636" s="176"/>
      <c r="H636" s="150"/>
      <c r="Q636" s="245">
        <f t="shared" si="28"/>
        <v>0</v>
      </c>
      <c r="R636" s="245">
        <f t="shared" si="29"/>
        <v>0</v>
      </c>
    </row>
    <row r="637" spans="1:18" ht="20.149999999999999" customHeight="1" x14ac:dyDescent="0.35">
      <c r="A637" s="247">
        <v>634</v>
      </c>
      <c r="B637" s="179" t="str">
        <f t="shared" si="27"/>
        <v xml:space="preserve"> </v>
      </c>
      <c r="C637" s="176" t="s">
        <v>85</v>
      </c>
      <c r="D637" s="57"/>
      <c r="E637" s="256"/>
      <c r="F637" s="61"/>
      <c r="G637" s="176"/>
      <c r="H637" s="150"/>
      <c r="Q637" s="245">
        <f t="shared" si="28"/>
        <v>0</v>
      </c>
      <c r="R637" s="245">
        <f t="shared" si="29"/>
        <v>0</v>
      </c>
    </row>
    <row r="638" spans="1:18" ht="20.149999999999999" customHeight="1" x14ac:dyDescent="0.35">
      <c r="A638" s="247">
        <v>635</v>
      </c>
      <c r="B638" s="179" t="str">
        <f t="shared" si="27"/>
        <v xml:space="preserve"> </v>
      </c>
      <c r="C638" s="176" t="s">
        <v>85</v>
      </c>
      <c r="D638" s="57"/>
      <c r="E638" s="256"/>
      <c r="F638" s="61"/>
      <c r="G638" s="176"/>
      <c r="H638" s="150"/>
      <c r="Q638" s="245">
        <f t="shared" si="28"/>
        <v>0</v>
      </c>
      <c r="R638" s="245">
        <f t="shared" si="29"/>
        <v>0</v>
      </c>
    </row>
    <row r="639" spans="1:18" ht="20.149999999999999" customHeight="1" x14ac:dyDescent="0.35">
      <c r="A639" s="247">
        <v>636</v>
      </c>
      <c r="B639" s="179" t="str">
        <f t="shared" si="27"/>
        <v xml:space="preserve"> </v>
      </c>
      <c r="C639" s="176" t="s">
        <v>85</v>
      </c>
      <c r="D639" s="57"/>
      <c r="E639" s="256"/>
      <c r="F639" s="61"/>
      <c r="G639" s="176"/>
      <c r="H639" s="150"/>
      <c r="Q639" s="245">
        <f t="shared" si="28"/>
        <v>0</v>
      </c>
      <c r="R639" s="245">
        <f t="shared" si="29"/>
        <v>0</v>
      </c>
    </row>
    <row r="640" spans="1:18" ht="20.149999999999999" customHeight="1" x14ac:dyDescent="0.35">
      <c r="A640" s="247">
        <v>637</v>
      </c>
      <c r="B640" s="179" t="str">
        <f t="shared" si="27"/>
        <v xml:space="preserve"> </v>
      </c>
      <c r="C640" s="176" t="s">
        <v>85</v>
      </c>
      <c r="D640" s="57"/>
      <c r="E640" s="256"/>
      <c r="F640" s="61"/>
      <c r="G640" s="176"/>
      <c r="H640" s="150"/>
      <c r="Q640" s="245">
        <f t="shared" si="28"/>
        <v>0</v>
      </c>
      <c r="R640" s="245">
        <f t="shared" si="29"/>
        <v>0</v>
      </c>
    </row>
    <row r="641" spans="1:18" ht="20.149999999999999" customHeight="1" x14ac:dyDescent="0.35">
      <c r="A641" s="247">
        <v>638</v>
      </c>
      <c r="B641" s="179" t="str">
        <f t="shared" si="27"/>
        <v xml:space="preserve"> </v>
      </c>
      <c r="C641" s="176" t="s">
        <v>85</v>
      </c>
      <c r="D641" s="57"/>
      <c r="E641" s="256"/>
      <c r="F641" s="61"/>
      <c r="G641" s="176"/>
      <c r="H641" s="150"/>
      <c r="Q641" s="245">
        <f t="shared" si="28"/>
        <v>0</v>
      </c>
      <c r="R641" s="245">
        <f t="shared" si="29"/>
        <v>0</v>
      </c>
    </row>
    <row r="642" spans="1:18" ht="20.149999999999999" customHeight="1" x14ac:dyDescent="0.35">
      <c r="A642" s="247">
        <v>639</v>
      </c>
      <c r="B642" s="179" t="str">
        <f t="shared" si="27"/>
        <v xml:space="preserve"> </v>
      </c>
      <c r="C642" s="176" t="s">
        <v>85</v>
      </c>
      <c r="D642" s="57"/>
      <c r="E642" s="256"/>
      <c r="F642" s="61"/>
      <c r="G642" s="176"/>
      <c r="H642" s="150"/>
      <c r="Q642" s="245">
        <f t="shared" si="28"/>
        <v>0</v>
      </c>
      <c r="R642" s="245">
        <f t="shared" si="29"/>
        <v>0</v>
      </c>
    </row>
    <row r="643" spans="1:18" ht="20.149999999999999" customHeight="1" x14ac:dyDescent="0.35">
      <c r="A643" s="247">
        <v>640</v>
      </c>
      <c r="B643" s="179" t="str">
        <f t="shared" si="27"/>
        <v xml:space="preserve"> </v>
      </c>
      <c r="C643" s="176" t="s">
        <v>85</v>
      </c>
      <c r="D643" s="57"/>
      <c r="E643" s="256"/>
      <c r="F643" s="61"/>
      <c r="G643" s="176"/>
      <c r="H643" s="150"/>
      <c r="Q643" s="245">
        <f t="shared" si="28"/>
        <v>0</v>
      </c>
      <c r="R643" s="245">
        <f t="shared" si="29"/>
        <v>0</v>
      </c>
    </row>
    <row r="644" spans="1:18" ht="20.149999999999999" customHeight="1" x14ac:dyDescent="0.35">
      <c r="A644" s="247">
        <v>641</v>
      </c>
      <c r="B644" s="179" t="str">
        <f t="shared" si="27"/>
        <v xml:space="preserve"> </v>
      </c>
      <c r="C644" s="176" t="s">
        <v>85</v>
      </c>
      <c r="D644" s="57"/>
      <c r="E644" s="256"/>
      <c r="F644" s="61"/>
      <c r="G644" s="176"/>
      <c r="H644" s="150"/>
      <c r="Q644" s="245">
        <f t="shared" si="28"/>
        <v>0</v>
      </c>
      <c r="R644" s="245">
        <f t="shared" si="29"/>
        <v>0</v>
      </c>
    </row>
    <row r="645" spans="1:18" ht="20.149999999999999" customHeight="1" x14ac:dyDescent="0.35">
      <c r="A645" s="247">
        <v>642</v>
      </c>
      <c r="B645" s="179" t="str">
        <f t="shared" ref="B645:B708" si="30">_xlfn.CONCAT(C645,D645,E645)</f>
        <v xml:space="preserve"> </v>
      </c>
      <c r="C645" s="176" t="s">
        <v>85</v>
      </c>
      <c r="D645" s="57"/>
      <c r="E645" s="256"/>
      <c r="F645" s="61"/>
      <c r="G645" s="176"/>
      <c r="H645" s="150"/>
      <c r="Q645" s="245">
        <f t="shared" ref="Q645:Q708" si="31">IF(D645&lt;1,0,IF(OR(C645="",C645=" "),0,1))</f>
        <v>0</v>
      </c>
      <c r="R645" s="245">
        <f t="shared" ref="R645:R708" si="32">IF(G645+H645&gt;0,IF(Q645=0,1,0),0)</f>
        <v>0</v>
      </c>
    </row>
    <row r="646" spans="1:18" ht="20.149999999999999" customHeight="1" x14ac:dyDescent="0.35">
      <c r="A646" s="247">
        <v>643</v>
      </c>
      <c r="B646" s="179" t="str">
        <f t="shared" si="30"/>
        <v xml:space="preserve"> </v>
      </c>
      <c r="C646" s="176" t="s">
        <v>85</v>
      </c>
      <c r="D646" s="57"/>
      <c r="E646" s="256"/>
      <c r="F646" s="61"/>
      <c r="G646" s="176"/>
      <c r="H646" s="150"/>
      <c r="Q646" s="245">
        <f t="shared" si="31"/>
        <v>0</v>
      </c>
      <c r="R646" s="245">
        <f t="shared" si="32"/>
        <v>0</v>
      </c>
    </row>
    <row r="647" spans="1:18" ht="20.149999999999999" customHeight="1" x14ac:dyDescent="0.35">
      <c r="A647" s="247">
        <v>644</v>
      </c>
      <c r="B647" s="179" t="str">
        <f t="shared" si="30"/>
        <v xml:space="preserve"> </v>
      </c>
      <c r="C647" s="176" t="s">
        <v>85</v>
      </c>
      <c r="D647" s="57"/>
      <c r="E647" s="256"/>
      <c r="F647" s="61"/>
      <c r="G647" s="176"/>
      <c r="H647" s="150"/>
      <c r="Q647" s="245">
        <f t="shared" si="31"/>
        <v>0</v>
      </c>
      <c r="R647" s="245">
        <f t="shared" si="32"/>
        <v>0</v>
      </c>
    </row>
    <row r="648" spans="1:18" ht="20.149999999999999" customHeight="1" x14ac:dyDescent="0.35">
      <c r="A648" s="247">
        <v>645</v>
      </c>
      <c r="B648" s="179" t="str">
        <f t="shared" si="30"/>
        <v xml:space="preserve"> </v>
      </c>
      <c r="C648" s="176" t="s">
        <v>85</v>
      </c>
      <c r="D648" s="57"/>
      <c r="E648" s="256"/>
      <c r="F648" s="61"/>
      <c r="G648" s="176"/>
      <c r="H648" s="150"/>
      <c r="Q648" s="245">
        <f t="shared" si="31"/>
        <v>0</v>
      </c>
      <c r="R648" s="245">
        <f t="shared" si="32"/>
        <v>0</v>
      </c>
    </row>
    <row r="649" spans="1:18" ht="20.149999999999999" customHeight="1" x14ac:dyDescent="0.35">
      <c r="A649" s="247">
        <v>646</v>
      </c>
      <c r="B649" s="179" t="str">
        <f t="shared" si="30"/>
        <v xml:space="preserve"> </v>
      </c>
      <c r="C649" s="176" t="s">
        <v>85</v>
      </c>
      <c r="D649" s="57"/>
      <c r="E649" s="256"/>
      <c r="F649" s="61"/>
      <c r="G649" s="176"/>
      <c r="H649" s="150"/>
      <c r="Q649" s="245">
        <f t="shared" si="31"/>
        <v>0</v>
      </c>
      <c r="R649" s="245">
        <f t="shared" si="32"/>
        <v>0</v>
      </c>
    </row>
    <row r="650" spans="1:18" ht="20.149999999999999" customHeight="1" x14ac:dyDescent="0.35">
      <c r="A650" s="247">
        <v>647</v>
      </c>
      <c r="B650" s="179" t="str">
        <f t="shared" si="30"/>
        <v xml:space="preserve"> </v>
      </c>
      <c r="C650" s="176" t="s">
        <v>85</v>
      </c>
      <c r="D650" s="57"/>
      <c r="E650" s="256"/>
      <c r="F650" s="61"/>
      <c r="G650" s="176"/>
      <c r="H650" s="150"/>
      <c r="Q650" s="245">
        <f t="shared" si="31"/>
        <v>0</v>
      </c>
      <c r="R650" s="245">
        <f t="shared" si="32"/>
        <v>0</v>
      </c>
    </row>
    <row r="651" spans="1:18" ht="20.149999999999999" customHeight="1" x14ac:dyDescent="0.35">
      <c r="A651" s="247">
        <v>648</v>
      </c>
      <c r="B651" s="179" t="str">
        <f t="shared" si="30"/>
        <v xml:space="preserve"> </v>
      </c>
      <c r="C651" s="176" t="s">
        <v>85</v>
      </c>
      <c r="D651" s="57"/>
      <c r="E651" s="256"/>
      <c r="F651" s="61"/>
      <c r="G651" s="176"/>
      <c r="H651" s="150"/>
      <c r="Q651" s="245">
        <f t="shared" si="31"/>
        <v>0</v>
      </c>
      <c r="R651" s="245">
        <f t="shared" si="32"/>
        <v>0</v>
      </c>
    </row>
    <row r="652" spans="1:18" ht="20.149999999999999" customHeight="1" x14ac:dyDescent="0.35">
      <c r="A652" s="247">
        <v>649</v>
      </c>
      <c r="B652" s="179" t="str">
        <f t="shared" si="30"/>
        <v xml:space="preserve"> </v>
      </c>
      <c r="C652" s="176" t="s">
        <v>85</v>
      </c>
      <c r="D652" s="57"/>
      <c r="E652" s="256"/>
      <c r="F652" s="61"/>
      <c r="G652" s="176"/>
      <c r="H652" s="150"/>
      <c r="Q652" s="245">
        <f t="shared" si="31"/>
        <v>0</v>
      </c>
      <c r="R652" s="245">
        <f t="shared" si="32"/>
        <v>0</v>
      </c>
    </row>
    <row r="653" spans="1:18" ht="20.149999999999999" customHeight="1" x14ac:dyDescent="0.35">
      <c r="A653" s="247">
        <v>650</v>
      </c>
      <c r="B653" s="179" t="str">
        <f t="shared" si="30"/>
        <v xml:space="preserve"> </v>
      </c>
      <c r="C653" s="176" t="s">
        <v>85</v>
      </c>
      <c r="D653" s="57"/>
      <c r="E653" s="256"/>
      <c r="F653" s="61"/>
      <c r="G653" s="176"/>
      <c r="H653" s="150"/>
      <c r="Q653" s="245">
        <f t="shared" si="31"/>
        <v>0</v>
      </c>
      <c r="R653" s="245">
        <f t="shared" si="32"/>
        <v>0</v>
      </c>
    </row>
    <row r="654" spans="1:18" ht="20.149999999999999" customHeight="1" x14ac:dyDescent="0.35">
      <c r="A654" s="247">
        <v>651</v>
      </c>
      <c r="B654" s="179" t="str">
        <f t="shared" si="30"/>
        <v xml:space="preserve"> </v>
      </c>
      <c r="C654" s="176" t="s">
        <v>85</v>
      </c>
      <c r="D654" s="57"/>
      <c r="E654" s="256"/>
      <c r="F654" s="61"/>
      <c r="G654" s="176"/>
      <c r="H654" s="150"/>
      <c r="Q654" s="245">
        <f t="shared" si="31"/>
        <v>0</v>
      </c>
      <c r="R654" s="245">
        <f t="shared" si="32"/>
        <v>0</v>
      </c>
    </row>
    <row r="655" spans="1:18" ht="20.149999999999999" customHeight="1" x14ac:dyDescent="0.35">
      <c r="A655" s="247">
        <v>652</v>
      </c>
      <c r="B655" s="179" t="str">
        <f t="shared" si="30"/>
        <v xml:space="preserve"> </v>
      </c>
      <c r="C655" s="176" t="s">
        <v>85</v>
      </c>
      <c r="D655" s="57"/>
      <c r="E655" s="256"/>
      <c r="F655" s="61"/>
      <c r="G655" s="176"/>
      <c r="H655" s="150"/>
      <c r="Q655" s="245">
        <f t="shared" si="31"/>
        <v>0</v>
      </c>
      <c r="R655" s="245">
        <f t="shared" si="32"/>
        <v>0</v>
      </c>
    </row>
    <row r="656" spans="1:18" ht="20.149999999999999" customHeight="1" x14ac:dyDescent="0.35">
      <c r="A656" s="247">
        <v>653</v>
      </c>
      <c r="B656" s="179" t="str">
        <f t="shared" si="30"/>
        <v xml:space="preserve"> </v>
      </c>
      <c r="C656" s="176" t="s">
        <v>85</v>
      </c>
      <c r="D656" s="57"/>
      <c r="E656" s="256"/>
      <c r="F656" s="61"/>
      <c r="G656" s="176"/>
      <c r="H656" s="150"/>
      <c r="Q656" s="245">
        <f t="shared" si="31"/>
        <v>0</v>
      </c>
      <c r="R656" s="245">
        <f t="shared" si="32"/>
        <v>0</v>
      </c>
    </row>
    <row r="657" spans="1:18" ht="20.149999999999999" customHeight="1" x14ac:dyDescent="0.35">
      <c r="A657" s="247">
        <v>654</v>
      </c>
      <c r="B657" s="179" t="str">
        <f t="shared" si="30"/>
        <v xml:space="preserve"> </v>
      </c>
      <c r="C657" s="176" t="s">
        <v>85</v>
      </c>
      <c r="D657" s="57"/>
      <c r="E657" s="256"/>
      <c r="F657" s="61"/>
      <c r="G657" s="176"/>
      <c r="H657" s="150"/>
      <c r="Q657" s="245">
        <f t="shared" si="31"/>
        <v>0</v>
      </c>
      <c r="R657" s="245">
        <f t="shared" si="32"/>
        <v>0</v>
      </c>
    </row>
    <row r="658" spans="1:18" ht="20.149999999999999" customHeight="1" x14ac:dyDescent="0.35">
      <c r="A658" s="247">
        <v>655</v>
      </c>
      <c r="B658" s="179" t="str">
        <f t="shared" si="30"/>
        <v xml:space="preserve"> </v>
      </c>
      <c r="C658" s="176" t="s">
        <v>85</v>
      </c>
      <c r="D658" s="57"/>
      <c r="E658" s="256"/>
      <c r="F658" s="61"/>
      <c r="G658" s="176"/>
      <c r="H658" s="150"/>
      <c r="Q658" s="245">
        <f t="shared" si="31"/>
        <v>0</v>
      </c>
      <c r="R658" s="245">
        <f t="shared" si="32"/>
        <v>0</v>
      </c>
    </row>
    <row r="659" spans="1:18" ht="20.149999999999999" customHeight="1" x14ac:dyDescent="0.35">
      <c r="A659" s="247">
        <v>656</v>
      </c>
      <c r="B659" s="179" t="str">
        <f t="shared" si="30"/>
        <v xml:space="preserve"> </v>
      </c>
      <c r="C659" s="176" t="s">
        <v>85</v>
      </c>
      <c r="D659" s="57"/>
      <c r="E659" s="256"/>
      <c r="F659" s="61"/>
      <c r="G659" s="176"/>
      <c r="H659" s="150"/>
      <c r="Q659" s="245">
        <f t="shared" si="31"/>
        <v>0</v>
      </c>
      <c r="R659" s="245">
        <f t="shared" si="32"/>
        <v>0</v>
      </c>
    </row>
    <row r="660" spans="1:18" ht="20.149999999999999" customHeight="1" x14ac:dyDescent="0.35">
      <c r="A660" s="247">
        <v>657</v>
      </c>
      <c r="B660" s="179" t="str">
        <f t="shared" si="30"/>
        <v xml:space="preserve"> </v>
      </c>
      <c r="C660" s="176" t="s">
        <v>85</v>
      </c>
      <c r="D660" s="57"/>
      <c r="E660" s="256"/>
      <c r="F660" s="61"/>
      <c r="G660" s="176"/>
      <c r="H660" s="150"/>
      <c r="Q660" s="245">
        <f t="shared" si="31"/>
        <v>0</v>
      </c>
      <c r="R660" s="245">
        <f t="shared" si="32"/>
        <v>0</v>
      </c>
    </row>
    <row r="661" spans="1:18" ht="20.149999999999999" customHeight="1" x14ac:dyDescent="0.35">
      <c r="A661" s="247">
        <v>658</v>
      </c>
      <c r="B661" s="179" t="str">
        <f t="shared" si="30"/>
        <v xml:space="preserve"> </v>
      </c>
      <c r="C661" s="176" t="s">
        <v>85</v>
      </c>
      <c r="D661" s="57"/>
      <c r="E661" s="256"/>
      <c r="F661" s="61"/>
      <c r="G661" s="176"/>
      <c r="H661" s="150"/>
      <c r="Q661" s="245">
        <f t="shared" si="31"/>
        <v>0</v>
      </c>
      <c r="R661" s="245">
        <f t="shared" si="32"/>
        <v>0</v>
      </c>
    </row>
    <row r="662" spans="1:18" ht="20.149999999999999" customHeight="1" x14ac:dyDescent="0.35">
      <c r="A662" s="247">
        <v>659</v>
      </c>
      <c r="B662" s="179" t="str">
        <f t="shared" si="30"/>
        <v xml:space="preserve"> </v>
      </c>
      <c r="C662" s="176" t="s">
        <v>85</v>
      </c>
      <c r="D662" s="57"/>
      <c r="E662" s="256"/>
      <c r="F662" s="61"/>
      <c r="G662" s="176"/>
      <c r="H662" s="150"/>
      <c r="Q662" s="245">
        <f t="shared" si="31"/>
        <v>0</v>
      </c>
      <c r="R662" s="245">
        <f t="shared" si="32"/>
        <v>0</v>
      </c>
    </row>
    <row r="663" spans="1:18" ht="20.149999999999999" customHeight="1" x14ac:dyDescent="0.35">
      <c r="A663" s="247">
        <v>660</v>
      </c>
      <c r="B663" s="179" t="str">
        <f t="shared" si="30"/>
        <v xml:space="preserve"> </v>
      </c>
      <c r="C663" s="176" t="s">
        <v>85</v>
      </c>
      <c r="D663" s="57"/>
      <c r="E663" s="256"/>
      <c r="F663" s="61"/>
      <c r="G663" s="176"/>
      <c r="H663" s="150"/>
      <c r="Q663" s="245">
        <f t="shared" si="31"/>
        <v>0</v>
      </c>
      <c r="R663" s="245">
        <f t="shared" si="32"/>
        <v>0</v>
      </c>
    </row>
    <row r="664" spans="1:18" ht="20.149999999999999" customHeight="1" x14ac:dyDescent="0.35">
      <c r="A664" s="247">
        <v>661</v>
      </c>
      <c r="B664" s="179" t="str">
        <f t="shared" si="30"/>
        <v xml:space="preserve"> </v>
      </c>
      <c r="C664" s="176" t="s">
        <v>85</v>
      </c>
      <c r="D664" s="57"/>
      <c r="E664" s="256"/>
      <c r="F664" s="61"/>
      <c r="G664" s="176"/>
      <c r="H664" s="150"/>
      <c r="Q664" s="245">
        <f t="shared" si="31"/>
        <v>0</v>
      </c>
      <c r="R664" s="245">
        <f t="shared" si="32"/>
        <v>0</v>
      </c>
    </row>
    <row r="665" spans="1:18" ht="20.149999999999999" customHeight="1" x14ac:dyDescent="0.35">
      <c r="A665" s="247">
        <v>662</v>
      </c>
      <c r="B665" s="179" t="str">
        <f t="shared" si="30"/>
        <v xml:space="preserve"> </v>
      </c>
      <c r="C665" s="176" t="s">
        <v>85</v>
      </c>
      <c r="D665" s="57"/>
      <c r="E665" s="256"/>
      <c r="F665" s="61"/>
      <c r="G665" s="176"/>
      <c r="H665" s="150"/>
      <c r="Q665" s="245">
        <f t="shared" si="31"/>
        <v>0</v>
      </c>
      <c r="R665" s="245">
        <f t="shared" si="32"/>
        <v>0</v>
      </c>
    </row>
    <row r="666" spans="1:18" ht="20.149999999999999" customHeight="1" x14ac:dyDescent="0.35">
      <c r="A666" s="247">
        <v>663</v>
      </c>
      <c r="B666" s="179" t="str">
        <f t="shared" si="30"/>
        <v xml:space="preserve"> </v>
      </c>
      <c r="C666" s="176" t="s">
        <v>85</v>
      </c>
      <c r="D666" s="57"/>
      <c r="E666" s="256"/>
      <c r="F666" s="61"/>
      <c r="G666" s="176"/>
      <c r="H666" s="150"/>
      <c r="Q666" s="245">
        <f t="shared" si="31"/>
        <v>0</v>
      </c>
      <c r="R666" s="245">
        <f t="shared" si="32"/>
        <v>0</v>
      </c>
    </row>
    <row r="667" spans="1:18" ht="20.149999999999999" customHeight="1" x14ac:dyDescent="0.35">
      <c r="A667" s="247">
        <v>664</v>
      </c>
      <c r="B667" s="179" t="str">
        <f t="shared" si="30"/>
        <v xml:space="preserve"> </v>
      </c>
      <c r="C667" s="176" t="s">
        <v>85</v>
      </c>
      <c r="D667" s="57"/>
      <c r="E667" s="256"/>
      <c r="F667" s="61"/>
      <c r="G667" s="176"/>
      <c r="H667" s="150"/>
      <c r="Q667" s="245">
        <f t="shared" si="31"/>
        <v>0</v>
      </c>
      <c r="R667" s="245">
        <f t="shared" si="32"/>
        <v>0</v>
      </c>
    </row>
    <row r="668" spans="1:18" ht="20.149999999999999" customHeight="1" x14ac:dyDescent="0.35">
      <c r="A668" s="247">
        <v>665</v>
      </c>
      <c r="B668" s="179" t="str">
        <f t="shared" si="30"/>
        <v xml:space="preserve"> </v>
      </c>
      <c r="C668" s="176" t="s">
        <v>85</v>
      </c>
      <c r="D668" s="57"/>
      <c r="E668" s="256"/>
      <c r="F668" s="61"/>
      <c r="G668" s="176"/>
      <c r="H668" s="150"/>
      <c r="Q668" s="245">
        <f t="shared" si="31"/>
        <v>0</v>
      </c>
      <c r="R668" s="245">
        <f t="shared" si="32"/>
        <v>0</v>
      </c>
    </row>
    <row r="669" spans="1:18" ht="20.149999999999999" customHeight="1" x14ac:dyDescent="0.35">
      <c r="A669" s="247">
        <v>666</v>
      </c>
      <c r="B669" s="179" t="str">
        <f t="shared" si="30"/>
        <v xml:space="preserve"> </v>
      </c>
      <c r="C669" s="176" t="s">
        <v>85</v>
      </c>
      <c r="D669" s="57"/>
      <c r="E669" s="256"/>
      <c r="F669" s="61"/>
      <c r="G669" s="176"/>
      <c r="H669" s="150"/>
      <c r="Q669" s="245">
        <f t="shared" si="31"/>
        <v>0</v>
      </c>
      <c r="R669" s="245">
        <f t="shared" si="32"/>
        <v>0</v>
      </c>
    </row>
    <row r="670" spans="1:18" ht="20.149999999999999" customHeight="1" x14ac:dyDescent="0.35">
      <c r="A670" s="247">
        <v>667</v>
      </c>
      <c r="B670" s="179" t="str">
        <f t="shared" si="30"/>
        <v xml:space="preserve"> </v>
      </c>
      <c r="C670" s="176" t="s">
        <v>85</v>
      </c>
      <c r="D670" s="57"/>
      <c r="E670" s="256"/>
      <c r="F670" s="61"/>
      <c r="G670" s="176"/>
      <c r="H670" s="150"/>
      <c r="Q670" s="245">
        <f t="shared" si="31"/>
        <v>0</v>
      </c>
      <c r="R670" s="245">
        <f t="shared" si="32"/>
        <v>0</v>
      </c>
    </row>
    <row r="671" spans="1:18" ht="20.149999999999999" customHeight="1" x14ac:dyDescent="0.35">
      <c r="A671" s="247">
        <v>668</v>
      </c>
      <c r="B671" s="179" t="str">
        <f t="shared" si="30"/>
        <v xml:space="preserve"> </v>
      </c>
      <c r="C671" s="176" t="s">
        <v>85</v>
      </c>
      <c r="D671" s="57"/>
      <c r="E671" s="256"/>
      <c r="F671" s="61"/>
      <c r="G671" s="176"/>
      <c r="H671" s="150"/>
      <c r="Q671" s="245">
        <f t="shared" si="31"/>
        <v>0</v>
      </c>
      <c r="R671" s="245">
        <f t="shared" si="32"/>
        <v>0</v>
      </c>
    </row>
    <row r="672" spans="1:18" ht="20.149999999999999" customHeight="1" x14ac:dyDescent="0.35">
      <c r="A672" s="247">
        <v>669</v>
      </c>
      <c r="B672" s="179" t="str">
        <f t="shared" si="30"/>
        <v xml:space="preserve"> </v>
      </c>
      <c r="C672" s="176" t="s">
        <v>85</v>
      </c>
      <c r="D672" s="57"/>
      <c r="E672" s="256"/>
      <c r="F672" s="61"/>
      <c r="G672" s="176"/>
      <c r="H672" s="150"/>
      <c r="Q672" s="245">
        <f t="shared" si="31"/>
        <v>0</v>
      </c>
      <c r="R672" s="245">
        <f t="shared" si="32"/>
        <v>0</v>
      </c>
    </row>
    <row r="673" spans="1:18" ht="20.149999999999999" customHeight="1" x14ac:dyDescent="0.35">
      <c r="A673" s="247">
        <v>670</v>
      </c>
      <c r="B673" s="179" t="str">
        <f t="shared" si="30"/>
        <v xml:space="preserve"> </v>
      </c>
      <c r="C673" s="176" t="s">
        <v>85</v>
      </c>
      <c r="D673" s="57"/>
      <c r="E673" s="256"/>
      <c r="F673" s="61"/>
      <c r="G673" s="176"/>
      <c r="H673" s="150"/>
      <c r="Q673" s="245">
        <f t="shared" si="31"/>
        <v>0</v>
      </c>
      <c r="R673" s="245">
        <f t="shared" si="32"/>
        <v>0</v>
      </c>
    </row>
    <row r="674" spans="1:18" ht="20.149999999999999" customHeight="1" x14ac:dyDescent="0.35">
      <c r="A674" s="247">
        <v>671</v>
      </c>
      <c r="B674" s="179" t="str">
        <f t="shared" si="30"/>
        <v xml:space="preserve"> </v>
      </c>
      <c r="C674" s="176" t="s">
        <v>85</v>
      </c>
      <c r="D674" s="57"/>
      <c r="E674" s="256"/>
      <c r="F674" s="61"/>
      <c r="G674" s="176"/>
      <c r="H674" s="150"/>
      <c r="Q674" s="245">
        <f t="shared" si="31"/>
        <v>0</v>
      </c>
      <c r="R674" s="245">
        <f t="shared" si="32"/>
        <v>0</v>
      </c>
    </row>
    <row r="675" spans="1:18" ht="20.149999999999999" customHeight="1" x14ac:dyDescent="0.35">
      <c r="A675" s="247">
        <v>672</v>
      </c>
      <c r="B675" s="179" t="str">
        <f t="shared" si="30"/>
        <v xml:space="preserve"> </v>
      </c>
      <c r="C675" s="176" t="s">
        <v>85</v>
      </c>
      <c r="D675" s="57"/>
      <c r="E675" s="256"/>
      <c r="F675" s="61"/>
      <c r="G675" s="176"/>
      <c r="H675" s="150"/>
      <c r="Q675" s="245">
        <f t="shared" si="31"/>
        <v>0</v>
      </c>
      <c r="R675" s="245">
        <f t="shared" si="32"/>
        <v>0</v>
      </c>
    </row>
    <row r="676" spans="1:18" ht="20.149999999999999" customHeight="1" x14ac:dyDescent="0.35">
      <c r="A676" s="247">
        <v>673</v>
      </c>
      <c r="B676" s="179" t="str">
        <f t="shared" si="30"/>
        <v xml:space="preserve"> </v>
      </c>
      <c r="C676" s="176" t="s">
        <v>85</v>
      </c>
      <c r="D676" s="57"/>
      <c r="E676" s="256"/>
      <c r="F676" s="61"/>
      <c r="G676" s="176"/>
      <c r="H676" s="150"/>
      <c r="Q676" s="245">
        <f t="shared" si="31"/>
        <v>0</v>
      </c>
      <c r="R676" s="245">
        <f t="shared" si="32"/>
        <v>0</v>
      </c>
    </row>
    <row r="677" spans="1:18" ht="20.149999999999999" customHeight="1" x14ac:dyDescent="0.35">
      <c r="A677" s="247">
        <v>674</v>
      </c>
      <c r="B677" s="179" t="str">
        <f t="shared" si="30"/>
        <v xml:space="preserve"> </v>
      </c>
      <c r="C677" s="176" t="s">
        <v>85</v>
      </c>
      <c r="D677" s="57"/>
      <c r="E677" s="256"/>
      <c r="F677" s="61"/>
      <c r="G677" s="176"/>
      <c r="H677" s="150"/>
      <c r="Q677" s="245">
        <f t="shared" si="31"/>
        <v>0</v>
      </c>
      <c r="R677" s="245">
        <f t="shared" si="32"/>
        <v>0</v>
      </c>
    </row>
    <row r="678" spans="1:18" ht="20.149999999999999" customHeight="1" x14ac:dyDescent="0.35">
      <c r="A678" s="247">
        <v>675</v>
      </c>
      <c r="B678" s="179" t="str">
        <f t="shared" si="30"/>
        <v xml:space="preserve"> </v>
      </c>
      <c r="C678" s="176" t="s">
        <v>85</v>
      </c>
      <c r="D678" s="57"/>
      <c r="E678" s="256"/>
      <c r="F678" s="61"/>
      <c r="G678" s="176"/>
      <c r="H678" s="150"/>
      <c r="Q678" s="245">
        <f t="shared" si="31"/>
        <v>0</v>
      </c>
      <c r="R678" s="245">
        <f t="shared" si="32"/>
        <v>0</v>
      </c>
    </row>
    <row r="679" spans="1:18" ht="20.149999999999999" customHeight="1" x14ac:dyDescent="0.35">
      <c r="A679" s="247">
        <v>676</v>
      </c>
      <c r="B679" s="179" t="str">
        <f t="shared" si="30"/>
        <v xml:space="preserve"> </v>
      </c>
      <c r="C679" s="176" t="s">
        <v>85</v>
      </c>
      <c r="D679" s="57"/>
      <c r="E679" s="256"/>
      <c r="F679" s="61"/>
      <c r="G679" s="176"/>
      <c r="H679" s="150"/>
      <c r="Q679" s="245">
        <f t="shared" si="31"/>
        <v>0</v>
      </c>
      <c r="R679" s="245">
        <f t="shared" si="32"/>
        <v>0</v>
      </c>
    </row>
    <row r="680" spans="1:18" ht="20.149999999999999" customHeight="1" x14ac:dyDescent="0.35">
      <c r="A680" s="247">
        <v>677</v>
      </c>
      <c r="B680" s="179" t="str">
        <f t="shared" si="30"/>
        <v xml:space="preserve"> </v>
      </c>
      <c r="C680" s="176" t="s">
        <v>85</v>
      </c>
      <c r="D680" s="57"/>
      <c r="E680" s="256"/>
      <c r="F680" s="61"/>
      <c r="G680" s="176"/>
      <c r="H680" s="150"/>
      <c r="Q680" s="245">
        <f t="shared" si="31"/>
        <v>0</v>
      </c>
      <c r="R680" s="245">
        <f t="shared" si="32"/>
        <v>0</v>
      </c>
    </row>
    <row r="681" spans="1:18" ht="20.149999999999999" customHeight="1" x14ac:dyDescent="0.35">
      <c r="A681" s="247">
        <v>678</v>
      </c>
      <c r="B681" s="179" t="str">
        <f t="shared" si="30"/>
        <v xml:space="preserve"> </v>
      </c>
      <c r="C681" s="176" t="s">
        <v>85</v>
      </c>
      <c r="D681" s="57"/>
      <c r="E681" s="256"/>
      <c r="F681" s="61"/>
      <c r="G681" s="176"/>
      <c r="H681" s="150"/>
      <c r="Q681" s="245">
        <f t="shared" si="31"/>
        <v>0</v>
      </c>
      <c r="R681" s="245">
        <f t="shared" si="32"/>
        <v>0</v>
      </c>
    </row>
    <row r="682" spans="1:18" ht="20.149999999999999" customHeight="1" x14ac:dyDescent="0.35">
      <c r="A682" s="247">
        <v>679</v>
      </c>
      <c r="B682" s="179" t="str">
        <f t="shared" si="30"/>
        <v xml:space="preserve"> </v>
      </c>
      <c r="C682" s="176" t="s">
        <v>85</v>
      </c>
      <c r="D682" s="57"/>
      <c r="E682" s="256"/>
      <c r="F682" s="61"/>
      <c r="G682" s="176"/>
      <c r="H682" s="150"/>
      <c r="Q682" s="245">
        <f t="shared" si="31"/>
        <v>0</v>
      </c>
      <c r="R682" s="245">
        <f t="shared" si="32"/>
        <v>0</v>
      </c>
    </row>
    <row r="683" spans="1:18" ht="20.149999999999999" customHeight="1" x14ac:dyDescent="0.35">
      <c r="A683" s="247">
        <v>680</v>
      </c>
      <c r="B683" s="179" t="str">
        <f t="shared" si="30"/>
        <v xml:space="preserve"> </v>
      </c>
      <c r="C683" s="176" t="s">
        <v>85</v>
      </c>
      <c r="D683" s="57"/>
      <c r="E683" s="256"/>
      <c r="F683" s="61"/>
      <c r="G683" s="176"/>
      <c r="H683" s="150"/>
      <c r="Q683" s="245">
        <f t="shared" si="31"/>
        <v>0</v>
      </c>
      <c r="R683" s="245">
        <f t="shared" si="32"/>
        <v>0</v>
      </c>
    </row>
    <row r="684" spans="1:18" ht="20.149999999999999" customHeight="1" x14ac:dyDescent="0.35">
      <c r="A684" s="247">
        <v>681</v>
      </c>
      <c r="B684" s="179" t="str">
        <f t="shared" si="30"/>
        <v xml:space="preserve"> </v>
      </c>
      <c r="C684" s="176" t="s">
        <v>85</v>
      </c>
      <c r="D684" s="57"/>
      <c r="E684" s="256"/>
      <c r="F684" s="61"/>
      <c r="G684" s="176"/>
      <c r="H684" s="150"/>
      <c r="Q684" s="245">
        <f t="shared" si="31"/>
        <v>0</v>
      </c>
      <c r="R684" s="245">
        <f t="shared" si="32"/>
        <v>0</v>
      </c>
    </row>
    <row r="685" spans="1:18" ht="20.149999999999999" customHeight="1" x14ac:dyDescent="0.35">
      <c r="A685" s="247">
        <v>682</v>
      </c>
      <c r="B685" s="179" t="str">
        <f t="shared" si="30"/>
        <v xml:space="preserve"> </v>
      </c>
      <c r="C685" s="176" t="s">
        <v>85</v>
      </c>
      <c r="D685" s="57"/>
      <c r="E685" s="256"/>
      <c r="F685" s="61"/>
      <c r="G685" s="176"/>
      <c r="H685" s="150"/>
      <c r="Q685" s="245">
        <f t="shared" si="31"/>
        <v>0</v>
      </c>
      <c r="R685" s="245">
        <f t="shared" si="32"/>
        <v>0</v>
      </c>
    </row>
    <row r="686" spans="1:18" ht="20.149999999999999" customHeight="1" x14ac:dyDescent="0.35">
      <c r="A686" s="247">
        <v>683</v>
      </c>
      <c r="B686" s="179" t="str">
        <f t="shared" si="30"/>
        <v xml:space="preserve"> </v>
      </c>
      <c r="C686" s="176" t="s">
        <v>85</v>
      </c>
      <c r="D686" s="57"/>
      <c r="E686" s="256"/>
      <c r="F686" s="61"/>
      <c r="G686" s="176"/>
      <c r="H686" s="150"/>
      <c r="Q686" s="245">
        <f t="shared" si="31"/>
        <v>0</v>
      </c>
      <c r="R686" s="245">
        <f t="shared" si="32"/>
        <v>0</v>
      </c>
    </row>
    <row r="687" spans="1:18" ht="20.149999999999999" customHeight="1" x14ac:dyDescent="0.35">
      <c r="A687" s="247">
        <v>684</v>
      </c>
      <c r="B687" s="179" t="str">
        <f t="shared" si="30"/>
        <v xml:space="preserve"> </v>
      </c>
      <c r="C687" s="176" t="s">
        <v>85</v>
      </c>
      <c r="D687" s="57"/>
      <c r="E687" s="256"/>
      <c r="F687" s="61"/>
      <c r="G687" s="176"/>
      <c r="H687" s="150"/>
      <c r="Q687" s="245">
        <f t="shared" si="31"/>
        <v>0</v>
      </c>
      <c r="R687" s="245">
        <f t="shared" si="32"/>
        <v>0</v>
      </c>
    </row>
    <row r="688" spans="1:18" ht="20.149999999999999" customHeight="1" x14ac:dyDescent="0.35">
      <c r="A688" s="247">
        <v>685</v>
      </c>
      <c r="B688" s="179" t="str">
        <f t="shared" si="30"/>
        <v xml:space="preserve"> </v>
      </c>
      <c r="C688" s="176" t="s">
        <v>85</v>
      </c>
      <c r="D688" s="57"/>
      <c r="E688" s="256"/>
      <c r="F688" s="61"/>
      <c r="G688" s="176"/>
      <c r="H688" s="150"/>
      <c r="Q688" s="245">
        <f t="shared" si="31"/>
        <v>0</v>
      </c>
      <c r="R688" s="245">
        <f t="shared" si="32"/>
        <v>0</v>
      </c>
    </row>
    <row r="689" spans="1:18" ht="20.149999999999999" customHeight="1" x14ac:dyDescent="0.35">
      <c r="A689" s="247">
        <v>686</v>
      </c>
      <c r="B689" s="179" t="str">
        <f t="shared" si="30"/>
        <v xml:space="preserve"> </v>
      </c>
      <c r="C689" s="176" t="s">
        <v>85</v>
      </c>
      <c r="D689" s="57"/>
      <c r="E689" s="256"/>
      <c r="F689" s="61"/>
      <c r="G689" s="176"/>
      <c r="H689" s="150"/>
      <c r="Q689" s="245">
        <f t="shared" si="31"/>
        <v>0</v>
      </c>
      <c r="R689" s="245">
        <f t="shared" si="32"/>
        <v>0</v>
      </c>
    </row>
    <row r="690" spans="1:18" ht="20.149999999999999" customHeight="1" x14ac:dyDescent="0.35">
      <c r="A690" s="247">
        <v>687</v>
      </c>
      <c r="B690" s="179" t="str">
        <f t="shared" si="30"/>
        <v xml:space="preserve"> </v>
      </c>
      <c r="C690" s="176" t="s">
        <v>85</v>
      </c>
      <c r="D690" s="57"/>
      <c r="E690" s="256"/>
      <c r="F690" s="61"/>
      <c r="G690" s="176"/>
      <c r="H690" s="150"/>
      <c r="Q690" s="245">
        <f t="shared" si="31"/>
        <v>0</v>
      </c>
      <c r="R690" s="245">
        <f t="shared" si="32"/>
        <v>0</v>
      </c>
    </row>
    <row r="691" spans="1:18" ht="20.149999999999999" customHeight="1" x14ac:dyDescent="0.35">
      <c r="A691" s="247">
        <v>688</v>
      </c>
      <c r="B691" s="179" t="str">
        <f t="shared" si="30"/>
        <v xml:space="preserve"> </v>
      </c>
      <c r="C691" s="176" t="s">
        <v>85</v>
      </c>
      <c r="D691" s="57"/>
      <c r="E691" s="256"/>
      <c r="F691" s="61"/>
      <c r="G691" s="176"/>
      <c r="H691" s="150"/>
      <c r="Q691" s="245">
        <f t="shared" si="31"/>
        <v>0</v>
      </c>
      <c r="R691" s="245">
        <f t="shared" si="32"/>
        <v>0</v>
      </c>
    </row>
    <row r="692" spans="1:18" ht="20.149999999999999" customHeight="1" x14ac:dyDescent="0.35">
      <c r="A692" s="247">
        <v>689</v>
      </c>
      <c r="B692" s="179" t="str">
        <f t="shared" si="30"/>
        <v xml:space="preserve"> </v>
      </c>
      <c r="C692" s="176" t="s">
        <v>85</v>
      </c>
      <c r="D692" s="57"/>
      <c r="E692" s="256"/>
      <c r="F692" s="61"/>
      <c r="G692" s="176"/>
      <c r="H692" s="150"/>
      <c r="Q692" s="245">
        <f t="shared" si="31"/>
        <v>0</v>
      </c>
      <c r="R692" s="245">
        <f t="shared" si="32"/>
        <v>0</v>
      </c>
    </row>
    <row r="693" spans="1:18" ht="20.149999999999999" customHeight="1" x14ac:dyDescent="0.35">
      <c r="A693" s="247">
        <v>690</v>
      </c>
      <c r="B693" s="179" t="str">
        <f t="shared" si="30"/>
        <v xml:space="preserve"> </v>
      </c>
      <c r="C693" s="176" t="s">
        <v>85</v>
      </c>
      <c r="D693" s="57"/>
      <c r="E693" s="256"/>
      <c r="F693" s="61"/>
      <c r="G693" s="176"/>
      <c r="H693" s="150"/>
      <c r="Q693" s="245">
        <f t="shared" si="31"/>
        <v>0</v>
      </c>
      <c r="R693" s="245">
        <f t="shared" si="32"/>
        <v>0</v>
      </c>
    </row>
    <row r="694" spans="1:18" ht="20.149999999999999" customHeight="1" x14ac:dyDescent="0.35">
      <c r="A694" s="247">
        <v>691</v>
      </c>
      <c r="B694" s="179" t="str">
        <f t="shared" si="30"/>
        <v xml:space="preserve"> </v>
      </c>
      <c r="C694" s="176" t="s">
        <v>85</v>
      </c>
      <c r="D694" s="57"/>
      <c r="E694" s="256"/>
      <c r="F694" s="61"/>
      <c r="G694" s="176"/>
      <c r="H694" s="150"/>
      <c r="Q694" s="245">
        <f t="shared" si="31"/>
        <v>0</v>
      </c>
      <c r="R694" s="245">
        <f t="shared" si="32"/>
        <v>0</v>
      </c>
    </row>
    <row r="695" spans="1:18" ht="20.149999999999999" customHeight="1" x14ac:dyDescent="0.35">
      <c r="A695" s="247">
        <v>692</v>
      </c>
      <c r="B695" s="179" t="str">
        <f t="shared" si="30"/>
        <v xml:space="preserve"> </v>
      </c>
      <c r="C695" s="176" t="s">
        <v>85</v>
      </c>
      <c r="D695" s="57"/>
      <c r="E695" s="256"/>
      <c r="F695" s="61"/>
      <c r="G695" s="176"/>
      <c r="H695" s="150"/>
      <c r="Q695" s="245">
        <f t="shared" si="31"/>
        <v>0</v>
      </c>
      <c r="R695" s="245">
        <f t="shared" si="32"/>
        <v>0</v>
      </c>
    </row>
    <row r="696" spans="1:18" ht="20.149999999999999" customHeight="1" x14ac:dyDescent="0.35">
      <c r="A696" s="247">
        <v>693</v>
      </c>
      <c r="B696" s="179" t="str">
        <f t="shared" si="30"/>
        <v xml:space="preserve"> </v>
      </c>
      <c r="C696" s="176" t="s">
        <v>85</v>
      </c>
      <c r="D696" s="57"/>
      <c r="E696" s="256"/>
      <c r="F696" s="61"/>
      <c r="G696" s="176"/>
      <c r="H696" s="150"/>
      <c r="Q696" s="245">
        <f t="shared" si="31"/>
        <v>0</v>
      </c>
      <c r="R696" s="245">
        <f t="shared" si="32"/>
        <v>0</v>
      </c>
    </row>
    <row r="697" spans="1:18" ht="20.149999999999999" customHeight="1" x14ac:dyDescent="0.35">
      <c r="A697" s="247">
        <v>694</v>
      </c>
      <c r="B697" s="179" t="str">
        <f t="shared" si="30"/>
        <v xml:space="preserve"> </v>
      </c>
      <c r="C697" s="176" t="s">
        <v>85</v>
      </c>
      <c r="D697" s="57"/>
      <c r="E697" s="256"/>
      <c r="F697" s="61"/>
      <c r="G697" s="176"/>
      <c r="H697" s="150"/>
      <c r="Q697" s="245">
        <f t="shared" si="31"/>
        <v>0</v>
      </c>
      <c r="R697" s="245">
        <f t="shared" si="32"/>
        <v>0</v>
      </c>
    </row>
    <row r="698" spans="1:18" ht="20.149999999999999" customHeight="1" x14ac:dyDescent="0.35">
      <c r="A698" s="247">
        <v>695</v>
      </c>
      <c r="B698" s="179" t="str">
        <f t="shared" si="30"/>
        <v xml:space="preserve"> </v>
      </c>
      <c r="C698" s="176" t="s">
        <v>85</v>
      </c>
      <c r="D698" s="57"/>
      <c r="E698" s="256"/>
      <c r="F698" s="61"/>
      <c r="G698" s="176"/>
      <c r="H698" s="150"/>
      <c r="Q698" s="245">
        <f t="shared" si="31"/>
        <v>0</v>
      </c>
      <c r="R698" s="245">
        <f t="shared" si="32"/>
        <v>0</v>
      </c>
    </row>
    <row r="699" spans="1:18" ht="20.149999999999999" customHeight="1" x14ac:dyDescent="0.35">
      <c r="A699" s="247">
        <v>696</v>
      </c>
      <c r="B699" s="179" t="str">
        <f t="shared" si="30"/>
        <v xml:space="preserve"> </v>
      </c>
      <c r="C699" s="176" t="s">
        <v>85</v>
      </c>
      <c r="D699" s="57"/>
      <c r="E699" s="256"/>
      <c r="F699" s="61"/>
      <c r="G699" s="176"/>
      <c r="H699" s="150"/>
      <c r="Q699" s="245">
        <f t="shared" si="31"/>
        <v>0</v>
      </c>
      <c r="R699" s="245">
        <f t="shared" si="32"/>
        <v>0</v>
      </c>
    </row>
    <row r="700" spans="1:18" ht="20.149999999999999" customHeight="1" x14ac:dyDescent="0.35">
      <c r="A700" s="247">
        <v>697</v>
      </c>
      <c r="B700" s="179" t="str">
        <f t="shared" si="30"/>
        <v xml:space="preserve"> </v>
      </c>
      <c r="C700" s="176" t="s">
        <v>85</v>
      </c>
      <c r="D700" s="57"/>
      <c r="E700" s="256"/>
      <c r="F700" s="61"/>
      <c r="G700" s="176"/>
      <c r="H700" s="150"/>
      <c r="Q700" s="245">
        <f t="shared" si="31"/>
        <v>0</v>
      </c>
      <c r="R700" s="245">
        <f t="shared" si="32"/>
        <v>0</v>
      </c>
    </row>
    <row r="701" spans="1:18" ht="20.149999999999999" customHeight="1" x14ac:dyDescent="0.35">
      <c r="A701" s="247">
        <v>698</v>
      </c>
      <c r="B701" s="179" t="str">
        <f t="shared" si="30"/>
        <v xml:space="preserve"> </v>
      </c>
      <c r="C701" s="176" t="s">
        <v>85</v>
      </c>
      <c r="D701" s="57"/>
      <c r="E701" s="256"/>
      <c r="F701" s="61"/>
      <c r="G701" s="176"/>
      <c r="H701" s="150"/>
      <c r="Q701" s="245">
        <f t="shared" si="31"/>
        <v>0</v>
      </c>
      <c r="R701" s="245">
        <f t="shared" si="32"/>
        <v>0</v>
      </c>
    </row>
    <row r="702" spans="1:18" ht="20.149999999999999" customHeight="1" x14ac:dyDescent="0.35">
      <c r="A702" s="247">
        <v>699</v>
      </c>
      <c r="B702" s="179" t="str">
        <f t="shared" si="30"/>
        <v xml:space="preserve"> </v>
      </c>
      <c r="C702" s="176" t="s">
        <v>85</v>
      </c>
      <c r="D702" s="57"/>
      <c r="E702" s="256"/>
      <c r="F702" s="61"/>
      <c r="G702" s="176"/>
      <c r="H702" s="150"/>
      <c r="Q702" s="245">
        <f t="shared" si="31"/>
        <v>0</v>
      </c>
      <c r="R702" s="245">
        <f t="shared" si="32"/>
        <v>0</v>
      </c>
    </row>
    <row r="703" spans="1:18" ht="20.149999999999999" customHeight="1" x14ac:dyDescent="0.35">
      <c r="A703" s="247">
        <v>700</v>
      </c>
      <c r="B703" s="179" t="str">
        <f t="shared" si="30"/>
        <v xml:space="preserve"> </v>
      </c>
      <c r="C703" s="176" t="s">
        <v>85</v>
      </c>
      <c r="D703" s="57"/>
      <c r="E703" s="256"/>
      <c r="F703" s="61"/>
      <c r="G703" s="176"/>
      <c r="H703" s="150"/>
      <c r="Q703" s="245">
        <f t="shared" si="31"/>
        <v>0</v>
      </c>
      <c r="R703" s="245">
        <f t="shared" si="32"/>
        <v>0</v>
      </c>
    </row>
    <row r="704" spans="1:18" ht="20.149999999999999" customHeight="1" x14ac:dyDescent="0.35">
      <c r="A704" s="247">
        <v>701</v>
      </c>
      <c r="B704" s="179" t="str">
        <f t="shared" si="30"/>
        <v xml:space="preserve"> </v>
      </c>
      <c r="C704" s="176" t="s">
        <v>85</v>
      </c>
      <c r="D704" s="57"/>
      <c r="E704" s="256"/>
      <c r="F704" s="61"/>
      <c r="G704" s="176"/>
      <c r="H704" s="150"/>
      <c r="Q704" s="245">
        <f t="shared" si="31"/>
        <v>0</v>
      </c>
      <c r="R704" s="245">
        <f t="shared" si="32"/>
        <v>0</v>
      </c>
    </row>
    <row r="705" spans="1:18" ht="20.149999999999999" customHeight="1" x14ac:dyDescent="0.35">
      <c r="A705" s="247">
        <v>702</v>
      </c>
      <c r="B705" s="179" t="str">
        <f t="shared" si="30"/>
        <v xml:space="preserve"> </v>
      </c>
      <c r="C705" s="176" t="s">
        <v>85</v>
      </c>
      <c r="D705" s="57"/>
      <c r="E705" s="256"/>
      <c r="F705" s="61"/>
      <c r="G705" s="176"/>
      <c r="H705" s="150"/>
      <c r="Q705" s="245">
        <f t="shared" si="31"/>
        <v>0</v>
      </c>
      <c r="R705" s="245">
        <f t="shared" si="32"/>
        <v>0</v>
      </c>
    </row>
    <row r="706" spans="1:18" ht="20.149999999999999" customHeight="1" x14ac:dyDescent="0.35">
      <c r="A706" s="247">
        <v>703</v>
      </c>
      <c r="B706" s="179" t="str">
        <f t="shared" si="30"/>
        <v xml:space="preserve"> </v>
      </c>
      <c r="C706" s="176" t="s">
        <v>85</v>
      </c>
      <c r="D706" s="57"/>
      <c r="E706" s="256"/>
      <c r="F706" s="61"/>
      <c r="G706" s="176"/>
      <c r="H706" s="150"/>
      <c r="Q706" s="245">
        <f t="shared" si="31"/>
        <v>0</v>
      </c>
      <c r="R706" s="245">
        <f t="shared" si="32"/>
        <v>0</v>
      </c>
    </row>
    <row r="707" spans="1:18" ht="20.149999999999999" customHeight="1" x14ac:dyDescent="0.35">
      <c r="A707" s="247">
        <v>704</v>
      </c>
      <c r="B707" s="179" t="str">
        <f t="shared" si="30"/>
        <v xml:space="preserve"> </v>
      </c>
      <c r="C707" s="176" t="s">
        <v>85</v>
      </c>
      <c r="D707" s="57"/>
      <c r="E707" s="256"/>
      <c r="F707" s="61"/>
      <c r="G707" s="176"/>
      <c r="H707" s="150"/>
      <c r="Q707" s="245">
        <f t="shared" si="31"/>
        <v>0</v>
      </c>
      <c r="R707" s="245">
        <f t="shared" si="32"/>
        <v>0</v>
      </c>
    </row>
    <row r="708" spans="1:18" ht="20.149999999999999" customHeight="1" x14ac:dyDescent="0.35">
      <c r="A708" s="247">
        <v>705</v>
      </c>
      <c r="B708" s="179" t="str">
        <f t="shared" si="30"/>
        <v xml:space="preserve"> </v>
      </c>
      <c r="C708" s="176" t="s">
        <v>85</v>
      </c>
      <c r="D708" s="57"/>
      <c r="E708" s="256"/>
      <c r="F708" s="61"/>
      <c r="G708" s="176"/>
      <c r="H708" s="150"/>
      <c r="Q708" s="245">
        <f t="shared" si="31"/>
        <v>0</v>
      </c>
      <c r="R708" s="245">
        <f t="shared" si="32"/>
        <v>0</v>
      </c>
    </row>
    <row r="709" spans="1:18" ht="20.149999999999999" customHeight="1" x14ac:dyDescent="0.35">
      <c r="A709" s="247">
        <v>706</v>
      </c>
      <c r="B709" s="179" t="str">
        <f t="shared" ref="B709:B772" si="33">_xlfn.CONCAT(C709,D709,E709)</f>
        <v xml:space="preserve"> </v>
      </c>
      <c r="C709" s="176" t="s">
        <v>85</v>
      </c>
      <c r="D709" s="57"/>
      <c r="E709" s="256"/>
      <c r="F709" s="61"/>
      <c r="G709" s="176"/>
      <c r="H709" s="150"/>
      <c r="Q709" s="245">
        <f t="shared" ref="Q709:Q772" si="34">IF(D709&lt;1,0,IF(OR(C709="",C709=" "),0,1))</f>
        <v>0</v>
      </c>
      <c r="R709" s="245">
        <f t="shared" ref="R709:R772" si="35">IF(G709+H709&gt;0,IF(Q709=0,1,0),0)</f>
        <v>0</v>
      </c>
    </row>
    <row r="710" spans="1:18" ht="20.149999999999999" customHeight="1" x14ac:dyDescent="0.35">
      <c r="A710" s="247">
        <v>707</v>
      </c>
      <c r="B710" s="179" t="str">
        <f t="shared" si="33"/>
        <v xml:space="preserve"> </v>
      </c>
      <c r="C710" s="176" t="s">
        <v>85</v>
      </c>
      <c r="D710" s="57"/>
      <c r="E710" s="256"/>
      <c r="F710" s="61"/>
      <c r="G710" s="176"/>
      <c r="H710" s="150"/>
      <c r="Q710" s="245">
        <f t="shared" si="34"/>
        <v>0</v>
      </c>
      <c r="R710" s="245">
        <f t="shared" si="35"/>
        <v>0</v>
      </c>
    </row>
    <row r="711" spans="1:18" ht="20.149999999999999" customHeight="1" x14ac:dyDescent="0.35">
      <c r="A711" s="247">
        <v>708</v>
      </c>
      <c r="B711" s="179" t="str">
        <f t="shared" si="33"/>
        <v xml:space="preserve"> </v>
      </c>
      <c r="C711" s="176" t="s">
        <v>85</v>
      </c>
      <c r="D711" s="57"/>
      <c r="E711" s="256"/>
      <c r="F711" s="61"/>
      <c r="G711" s="176"/>
      <c r="H711" s="150"/>
      <c r="Q711" s="245">
        <f t="shared" si="34"/>
        <v>0</v>
      </c>
      <c r="R711" s="245">
        <f t="shared" si="35"/>
        <v>0</v>
      </c>
    </row>
    <row r="712" spans="1:18" ht="20.149999999999999" customHeight="1" x14ac:dyDescent="0.35">
      <c r="A712" s="247">
        <v>709</v>
      </c>
      <c r="B712" s="179" t="str">
        <f t="shared" si="33"/>
        <v xml:space="preserve"> </v>
      </c>
      <c r="C712" s="176" t="s">
        <v>85</v>
      </c>
      <c r="D712" s="57"/>
      <c r="E712" s="256"/>
      <c r="F712" s="61"/>
      <c r="G712" s="176"/>
      <c r="H712" s="150"/>
      <c r="Q712" s="245">
        <f t="shared" si="34"/>
        <v>0</v>
      </c>
      <c r="R712" s="245">
        <f t="shared" si="35"/>
        <v>0</v>
      </c>
    </row>
    <row r="713" spans="1:18" ht="20.149999999999999" customHeight="1" x14ac:dyDescent="0.35">
      <c r="A713" s="247">
        <v>710</v>
      </c>
      <c r="B713" s="179" t="str">
        <f t="shared" si="33"/>
        <v xml:space="preserve"> </v>
      </c>
      <c r="C713" s="176" t="s">
        <v>85</v>
      </c>
      <c r="D713" s="57"/>
      <c r="E713" s="256"/>
      <c r="F713" s="61"/>
      <c r="G713" s="176"/>
      <c r="H713" s="150"/>
      <c r="Q713" s="245">
        <f t="shared" si="34"/>
        <v>0</v>
      </c>
      <c r="R713" s="245">
        <f t="shared" si="35"/>
        <v>0</v>
      </c>
    </row>
    <row r="714" spans="1:18" ht="20.149999999999999" customHeight="1" x14ac:dyDescent="0.35">
      <c r="A714" s="247">
        <v>711</v>
      </c>
      <c r="B714" s="179" t="str">
        <f t="shared" si="33"/>
        <v xml:space="preserve"> </v>
      </c>
      <c r="C714" s="176" t="s">
        <v>85</v>
      </c>
      <c r="D714" s="57"/>
      <c r="E714" s="256"/>
      <c r="F714" s="61"/>
      <c r="G714" s="176"/>
      <c r="H714" s="150"/>
      <c r="Q714" s="245">
        <f t="shared" si="34"/>
        <v>0</v>
      </c>
      <c r="R714" s="245">
        <f t="shared" si="35"/>
        <v>0</v>
      </c>
    </row>
    <row r="715" spans="1:18" ht="20.149999999999999" customHeight="1" x14ac:dyDescent="0.35">
      <c r="A715" s="247">
        <v>712</v>
      </c>
      <c r="B715" s="179" t="str">
        <f t="shared" si="33"/>
        <v xml:space="preserve"> </v>
      </c>
      <c r="C715" s="176" t="s">
        <v>85</v>
      </c>
      <c r="D715" s="57"/>
      <c r="E715" s="256"/>
      <c r="F715" s="61"/>
      <c r="G715" s="176"/>
      <c r="H715" s="150"/>
      <c r="Q715" s="245">
        <f t="shared" si="34"/>
        <v>0</v>
      </c>
      <c r="R715" s="245">
        <f t="shared" si="35"/>
        <v>0</v>
      </c>
    </row>
    <row r="716" spans="1:18" ht="20.149999999999999" customHeight="1" x14ac:dyDescent="0.35">
      <c r="A716" s="247">
        <v>713</v>
      </c>
      <c r="B716" s="179" t="str">
        <f t="shared" si="33"/>
        <v xml:space="preserve"> </v>
      </c>
      <c r="C716" s="176" t="s">
        <v>85</v>
      </c>
      <c r="D716" s="57"/>
      <c r="E716" s="256"/>
      <c r="F716" s="61"/>
      <c r="G716" s="176"/>
      <c r="H716" s="150"/>
      <c r="Q716" s="245">
        <f t="shared" si="34"/>
        <v>0</v>
      </c>
      <c r="R716" s="245">
        <f t="shared" si="35"/>
        <v>0</v>
      </c>
    </row>
    <row r="717" spans="1:18" ht="20.149999999999999" customHeight="1" x14ac:dyDescent="0.35">
      <c r="A717" s="247">
        <v>714</v>
      </c>
      <c r="B717" s="179" t="str">
        <f t="shared" si="33"/>
        <v xml:space="preserve"> </v>
      </c>
      <c r="C717" s="176" t="s">
        <v>85</v>
      </c>
      <c r="D717" s="57"/>
      <c r="E717" s="256"/>
      <c r="F717" s="61"/>
      <c r="G717" s="176"/>
      <c r="H717" s="150"/>
      <c r="Q717" s="245">
        <f t="shared" si="34"/>
        <v>0</v>
      </c>
      <c r="R717" s="245">
        <f t="shared" si="35"/>
        <v>0</v>
      </c>
    </row>
    <row r="718" spans="1:18" ht="20.149999999999999" customHeight="1" x14ac:dyDescent="0.35">
      <c r="A718" s="247">
        <v>715</v>
      </c>
      <c r="B718" s="179" t="str">
        <f t="shared" si="33"/>
        <v xml:space="preserve"> </v>
      </c>
      <c r="C718" s="176" t="s">
        <v>85</v>
      </c>
      <c r="D718" s="57"/>
      <c r="E718" s="256"/>
      <c r="F718" s="61"/>
      <c r="G718" s="176"/>
      <c r="H718" s="150"/>
      <c r="Q718" s="245">
        <f t="shared" si="34"/>
        <v>0</v>
      </c>
      <c r="R718" s="245">
        <f t="shared" si="35"/>
        <v>0</v>
      </c>
    </row>
    <row r="719" spans="1:18" ht="20.149999999999999" customHeight="1" x14ac:dyDescent="0.35">
      <c r="A719" s="247">
        <v>716</v>
      </c>
      <c r="B719" s="179" t="str">
        <f t="shared" si="33"/>
        <v xml:space="preserve"> </v>
      </c>
      <c r="C719" s="176" t="s">
        <v>85</v>
      </c>
      <c r="D719" s="57"/>
      <c r="E719" s="256"/>
      <c r="F719" s="61"/>
      <c r="G719" s="176"/>
      <c r="H719" s="150"/>
      <c r="Q719" s="245">
        <f t="shared" si="34"/>
        <v>0</v>
      </c>
      <c r="R719" s="245">
        <f t="shared" si="35"/>
        <v>0</v>
      </c>
    </row>
    <row r="720" spans="1:18" ht="20.149999999999999" customHeight="1" x14ac:dyDescent="0.35">
      <c r="A720" s="247">
        <v>717</v>
      </c>
      <c r="B720" s="179" t="str">
        <f t="shared" si="33"/>
        <v xml:space="preserve"> </v>
      </c>
      <c r="C720" s="176" t="s">
        <v>85</v>
      </c>
      <c r="D720" s="57"/>
      <c r="E720" s="256"/>
      <c r="F720" s="61"/>
      <c r="G720" s="176"/>
      <c r="H720" s="150"/>
      <c r="Q720" s="245">
        <f t="shared" si="34"/>
        <v>0</v>
      </c>
      <c r="R720" s="245">
        <f t="shared" si="35"/>
        <v>0</v>
      </c>
    </row>
    <row r="721" spans="1:18" ht="20.149999999999999" customHeight="1" x14ac:dyDescent="0.35">
      <c r="A721" s="247">
        <v>718</v>
      </c>
      <c r="B721" s="179" t="str">
        <f t="shared" si="33"/>
        <v xml:space="preserve"> </v>
      </c>
      <c r="C721" s="176" t="s">
        <v>85</v>
      </c>
      <c r="D721" s="57"/>
      <c r="E721" s="256"/>
      <c r="F721" s="61"/>
      <c r="G721" s="176"/>
      <c r="H721" s="150"/>
      <c r="Q721" s="245">
        <f t="shared" si="34"/>
        <v>0</v>
      </c>
      <c r="R721" s="245">
        <f t="shared" si="35"/>
        <v>0</v>
      </c>
    </row>
    <row r="722" spans="1:18" ht="20.149999999999999" customHeight="1" x14ac:dyDescent="0.35">
      <c r="A722" s="247">
        <v>719</v>
      </c>
      <c r="B722" s="179" t="str">
        <f t="shared" si="33"/>
        <v xml:space="preserve"> </v>
      </c>
      <c r="C722" s="176" t="s">
        <v>85</v>
      </c>
      <c r="D722" s="57"/>
      <c r="E722" s="256"/>
      <c r="F722" s="61"/>
      <c r="G722" s="176"/>
      <c r="H722" s="150"/>
      <c r="Q722" s="245">
        <f t="shared" si="34"/>
        <v>0</v>
      </c>
      <c r="R722" s="245">
        <f t="shared" si="35"/>
        <v>0</v>
      </c>
    </row>
    <row r="723" spans="1:18" ht="20.149999999999999" customHeight="1" x14ac:dyDescent="0.35">
      <c r="A723" s="247">
        <v>720</v>
      </c>
      <c r="B723" s="179" t="str">
        <f t="shared" si="33"/>
        <v xml:space="preserve"> </v>
      </c>
      <c r="C723" s="176" t="s">
        <v>85</v>
      </c>
      <c r="D723" s="57"/>
      <c r="E723" s="256"/>
      <c r="F723" s="61"/>
      <c r="G723" s="176"/>
      <c r="H723" s="150"/>
      <c r="Q723" s="245">
        <f t="shared" si="34"/>
        <v>0</v>
      </c>
      <c r="R723" s="245">
        <f t="shared" si="35"/>
        <v>0</v>
      </c>
    </row>
    <row r="724" spans="1:18" ht="20.149999999999999" customHeight="1" x14ac:dyDescent="0.35">
      <c r="A724" s="247">
        <v>721</v>
      </c>
      <c r="B724" s="179" t="str">
        <f t="shared" si="33"/>
        <v xml:space="preserve"> </v>
      </c>
      <c r="C724" s="176" t="s">
        <v>85</v>
      </c>
      <c r="D724" s="57"/>
      <c r="E724" s="256"/>
      <c r="F724" s="61"/>
      <c r="G724" s="176"/>
      <c r="H724" s="150"/>
      <c r="Q724" s="245">
        <f t="shared" si="34"/>
        <v>0</v>
      </c>
      <c r="R724" s="245">
        <f t="shared" si="35"/>
        <v>0</v>
      </c>
    </row>
    <row r="725" spans="1:18" ht="20.149999999999999" customHeight="1" x14ac:dyDescent="0.35">
      <c r="A725" s="247">
        <v>722</v>
      </c>
      <c r="B725" s="179" t="str">
        <f t="shared" si="33"/>
        <v xml:space="preserve"> </v>
      </c>
      <c r="C725" s="176" t="s">
        <v>85</v>
      </c>
      <c r="D725" s="57"/>
      <c r="E725" s="256"/>
      <c r="F725" s="61"/>
      <c r="G725" s="176"/>
      <c r="H725" s="150"/>
      <c r="Q725" s="245">
        <f t="shared" si="34"/>
        <v>0</v>
      </c>
      <c r="R725" s="245">
        <f t="shared" si="35"/>
        <v>0</v>
      </c>
    </row>
    <row r="726" spans="1:18" ht="20.149999999999999" customHeight="1" x14ac:dyDescent="0.35">
      <c r="A726" s="247">
        <v>723</v>
      </c>
      <c r="B726" s="179" t="str">
        <f t="shared" si="33"/>
        <v xml:space="preserve"> </v>
      </c>
      <c r="C726" s="176" t="s">
        <v>85</v>
      </c>
      <c r="D726" s="57"/>
      <c r="E726" s="256"/>
      <c r="F726" s="61"/>
      <c r="G726" s="176"/>
      <c r="H726" s="150"/>
      <c r="Q726" s="245">
        <f t="shared" si="34"/>
        <v>0</v>
      </c>
      <c r="R726" s="245">
        <f t="shared" si="35"/>
        <v>0</v>
      </c>
    </row>
    <row r="727" spans="1:18" ht="20.149999999999999" customHeight="1" x14ac:dyDescent="0.35">
      <c r="A727" s="247">
        <v>724</v>
      </c>
      <c r="B727" s="179" t="str">
        <f t="shared" si="33"/>
        <v xml:space="preserve"> </v>
      </c>
      <c r="C727" s="176" t="s">
        <v>85</v>
      </c>
      <c r="D727" s="57"/>
      <c r="E727" s="256"/>
      <c r="F727" s="61"/>
      <c r="G727" s="176"/>
      <c r="H727" s="150"/>
      <c r="Q727" s="245">
        <f t="shared" si="34"/>
        <v>0</v>
      </c>
      <c r="R727" s="245">
        <f t="shared" si="35"/>
        <v>0</v>
      </c>
    </row>
    <row r="728" spans="1:18" ht="20.149999999999999" customHeight="1" x14ac:dyDescent="0.35">
      <c r="A728" s="247">
        <v>725</v>
      </c>
      <c r="B728" s="179" t="str">
        <f t="shared" si="33"/>
        <v xml:space="preserve"> </v>
      </c>
      <c r="C728" s="176" t="s">
        <v>85</v>
      </c>
      <c r="D728" s="57"/>
      <c r="E728" s="256"/>
      <c r="F728" s="61"/>
      <c r="G728" s="176"/>
      <c r="H728" s="150"/>
      <c r="Q728" s="245">
        <f t="shared" si="34"/>
        <v>0</v>
      </c>
      <c r="R728" s="245">
        <f t="shared" si="35"/>
        <v>0</v>
      </c>
    </row>
    <row r="729" spans="1:18" ht="20.149999999999999" customHeight="1" x14ac:dyDescent="0.35">
      <c r="A729" s="247">
        <v>726</v>
      </c>
      <c r="B729" s="179" t="str">
        <f t="shared" si="33"/>
        <v xml:space="preserve"> </v>
      </c>
      <c r="C729" s="176" t="s">
        <v>85</v>
      </c>
      <c r="D729" s="57"/>
      <c r="E729" s="256"/>
      <c r="F729" s="61"/>
      <c r="G729" s="176"/>
      <c r="H729" s="150"/>
      <c r="Q729" s="245">
        <f t="shared" si="34"/>
        <v>0</v>
      </c>
      <c r="R729" s="245">
        <f t="shared" si="35"/>
        <v>0</v>
      </c>
    </row>
    <row r="730" spans="1:18" ht="20.149999999999999" customHeight="1" x14ac:dyDescent="0.35">
      <c r="A730" s="247">
        <v>727</v>
      </c>
      <c r="B730" s="179" t="str">
        <f t="shared" si="33"/>
        <v xml:space="preserve"> </v>
      </c>
      <c r="C730" s="176" t="s">
        <v>85</v>
      </c>
      <c r="D730" s="57"/>
      <c r="E730" s="256"/>
      <c r="F730" s="61"/>
      <c r="G730" s="176"/>
      <c r="H730" s="150"/>
      <c r="Q730" s="245">
        <f t="shared" si="34"/>
        <v>0</v>
      </c>
      <c r="R730" s="245">
        <f t="shared" si="35"/>
        <v>0</v>
      </c>
    </row>
    <row r="731" spans="1:18" ht="20.149999999999999" customHeight="1" x14ac:dyDescent="0.35">
      <c r="A731" s="247">
        <v>728</v>
      </c>
      <c r="B731" s="179" t="str">
        <f t="shared" si="33"/>
        <v xml:space="preserve"> </v>
      </c>
      <c r="C731" s="176" t="s">
        <v>85</v>
      </c>
      <c r="D731" s="57"/>
      <c r="E731" s="256"/>
      <c r="F731" s="61"/>
      <c r="G731" s="176"/>
      <c r="H731" s="150"/>
      <c r="Q731" s="245">
        <f t="shared" si="34"/>
        <v>0</v>
      </c>
      <c r="R731" s="245">
        <f t="shared" si="35"/>
        <v>0</v>
      </c>
    </row>
    <row r="732" spans="1:18" ht="20.149999999999999" customHeight="1" x14ac:dyDescent="0.35">
      <c r="A732" s="247">
        <v>729</v>
      </c>
      <c r="B732" s="179" t="str">
        <f t="shared" si="33"/>
        <v xml:space="preserve"> </v>
      </c>
      <c r="C732" s="176" t="s">
        <v>85</v>
      </c>
      <c r="D732" s="57"/>
      <c r="E732" s="256"/>
      <c r="F732" s="61"/>
      <c r="G732" s="176"/>
      <c r="H732" s="150"/>
      <c r="Q732" s="245">
        <f t="shared" si="34"/>
        <v>0</v>
      </c>
      <c r="R732" s="245">
        <f t="shared" si="35"/>
        <v>0</v>
      </c>
    </row>
    <row r="733" spans="1:18" ht="20.149999999999999" customHeight="1" x14ac:dyDescent="0.35">
      <c r="A733" s="247">
        <v>730</v>
      </c>
      <c r="B733" s="179" t="str">
        <f t="shared" si="33"/>
        <v xml:space="preserve"> </v>
      </c>
      <c r="C733" s="176" t="s">
        <v>85</v>
      </c>
      <c r="D733" s="57"/>
      <c r="E733" s="256"/>
      <c r="F733" s="61"/>
      <c r="G733" s="176"/>
      <c r="H733" s="150"/>
      <c r="Q733" s="245">
        <f t="shared" si="34"/>
        <v>0</v>
      </c>
      <c r="R733" s="245">
        <f t="shared" si="35"/>
        <v>0</v>
      </c>
    </row>
    <row r="734" spans="1:18" ht="20.149999999999999" customHeight="1" x14ac:dyDescent="0.35">
      <c r="A734" s="247">
        <v>731</v>
      </c>
      <c r="B734" s="179" t="str">
        <f t="shared" si="33"/>
        <v xml:space="preserve"> </v>
      </c>
      <c r="C734" s="176" t="s">
        <v>85</v>
      </c>
      <c r="D734" s="57"/>
      <c r="E734" s="256"/>
      <c r="F734" s="61"/>
      <c r="G734" s="176"/>
      <c r="H734" s="150"/>
      <c r="Q734" s="245">
        <f t="shared" si="34"/>
        <v>0</v>
      </c>
      <c r="R734" s="245">
        <f t="shared" si="35"/>
        <v>0</v>
      </c>
    </row>
    <row r="735" spans="1:18" ht="20.149999999999999" customHeight="1" x14ac:dyDescent="0.35">
      <c r="A735" s="247">
        <v>732</v>
      </c>
      <c r="B735" s="179" t="str">
        <f t="shared" si="33"/>
        <v xml:space="preserve"> </v>
      </c>
      <c r="C735" s="176" t="s">
        <v>85</v>
      </c>
      <c r="D735" s="57"/>
      <c r="E735" s="256"/>
      <c r="F735" s="61"/>
      <c r="G735" s="176"/>
      <c r="H735" s="150"/>
      <c r="Q735" s="245">
        <f t="shared" si="34"/>
        <v>0</v>
      </c>
      <c r="R735" s="245">
        <f t="shared" si="35"/>
        <v>0</v>
      </c>
    </row>
    <row r="736" spans="1:18" ht="20.149999999999999" customHeight="1" x14ac:dyDescent="0.35">
      <c r="A736" s="247">
        <v>733</v>
      </c>
      <c r="B736" s="179" t="str">
        <f t="shared" si="33"/>
        <v xml:space="preserve"> </v>
      </c>
      <c r="C736" s="176" t="s">
        <v>85</v>
      </c>
      <c r="D736" s="57"/>
      <c r="E736" s="256"/>
      <c r="F736" s="61"/>
      <c r="G736" s="176"/>
      <c r="H736" s="150"/>
      <c r="Q736" s="245">
        <f t="shared" si="34"/>
        <v>0</v>
      </c>
      <c r="R736" s="245">
        <f t="shared" si="35"/>
        <v>0</v>
      </c>
    </row>
    <row r="737" spans="1:18" ht="20.149999999999999" customHeight="1" x14ac:dyDescent="0.35">
      <c r="A737" s="247">
        <v>734</v>
      </c>
      <c r="B737" s="179" t="str">
        <f t="shared" si="33"/>
        <v xml:space="preserve"> </v>
      </c>
      <c r="C737" s="176" t="s">
        <v>85</v>
      </c>
      <c r="D737" s="57"/>
      <c r="E737" s="256"/>
      <c r="F737" s="61"/>
      <c r="G737" s="176"/>
      <c r="H737" s="150"/>
      <c r="Q737" s="245">
        <f t="shared" si="34"/>
        <v>0</v>
      </c>
      <c r="R737" s="245">
        <f t="shared" si="35"/>
        <v>0</v>
      </c>
    </row>
    <row r="738" spans="1:18" ht="20.149999999999999" customHeight="1" x14ac:dyDescent="0.35">
      <c r="A738" s="247">
        <v>735</v>
      </c>
      <c r="B738" s="179" t="str">
        <f t="shared" si="33"/>
        <v xml:space="preserve"> </v>
      </c>
      <c r="C738" s="176" t="s">
        <v>85</v>
      </c>
      <c r="D738" s="57"/>
      <c r="E738" s="256"/>
      <c r="F738" s="61"/>
      <c r="G738" s="176"/>
      <c r="H738" s="150"/>
      <c r="Q738" s="245">
        <f t="shared" si="34"/>
        <v>0</v>
      </c>
      <c r="R738" s="245">
        <f t="shared" si="35"/>
        <v>0</v>
      </c>
    </row>
    <row r="739" spans="1:18" ht="20.149999999999999" customHeight="1" x14ac:dyDescent="0.35">
      <c r="A739" s="247">
        <v>736</v>
      </c>
      <c r="B739" s="179" t="str">
        <f t="shared" si="33"/>
        <v xml:space="preserve"> </v>
      </c>
      <c r="C739" s="176" t="s">
        <v>85</v>
      </c>
      <c r="D739" s="57"/>
      <c r="E739" s="256"/>
      <c r="F739" s="61"/>
      <c r="G739" s="176"/>
      <c r="H739" s="150"/>
      <c r="Q739" s="245">
        <f t="shared" si="34"/>
        <v>0</v>
      </c>
      <c r="R739" s="245">
        <f t="shared" si="35"/>
        <v>0</v>
      </c>
    </row>
    <row r="740" spans="1:18" ht="20.149999999999999" customHeight="1" x14ac:dyDescent="0.35">
      <c r="A740" s="247">
        <v>737</v>
      </c>
      <c r="B740" s="179" t="str">
        <f t="shared" si="33"/>
        <v xml:space="preserve"> </v>
      </c>
      <c r="C740" s="176" t="s">
        <v>85</v>
      </c>
      <c r="D740" s="57"/>
      <c r="E740" s="256"/>
      <c r="F740" s="61"/>
      <c r="G740" s="176"/>
      <c r="H740" s="150"/>
      <c r="Q740" s="245">
        <f t="shared" si="34"/>
        <v>0</v>
      </c>
      <c r="R740" s="245">
        <f t="shared" si="35"/>
        <v>0</v>
      </c>
    </row>
    <row r="741" spans="1:18" ht="20.149999999999999" customHeight="1" x14ac:dyDescent="0.35">
      <c r="A741" s="247">
        <v>738</v>
      </c>
      <c r="B741" s="179" t="str">
        <f t="shared" si="33"/>
        <v xml:space="preserve"> </v>
      </c>
      <c r="C741" s="176" t="s">
        <v>85</v>
      </c>
      <c r="D741" s="57"/>
      <c r="E741" s="256"/>
      <c r="F741" s="61"/>
      <c r="G741" s="176"/>
      <c r="H741" s="150"/>
      <c r="Q741" s="245">
        <f t="shared" si="34"/>
        <v>0</v>
      </c>
      <c r="R741" s="245">
        <f t="shared" si="35"/>
        <v>0</v>
      </c>
    </row>
    <row r="742" spans="1:18" ht="20.149999999999999" customHeight="1" x14ac:dyDescent="0.35">
      <c r="A742" s="247">
        <v>739</v>
      </c>
      <c r="B742" s="179" t="str">
        <f t="shared" si="33"/>
        <v xml:space="preserve"> </v>
      </c>
      <c r="C742" s="176" t="s">
        <v>85</v>
      </c>
      <c r="D742" s="57"/>
      <c r="E742" s="256"/>
      <c r="F742" s="61"/>
      <c r="G742" s="176"/>
      <c r="H742" s="150"/>
      <c r="Q742" s="245">
        <f t="shared" si="34"/>
        <v>0</v>
      </c>
      <c r="R742" s="245">
        <f t="shared" si="35"/>
        <v>0</v>
      </c>
    </row>
    <row r="743" spans="1:18" ht="20.149999999999999" customHeight="1" x14ac:dyDescent="0.35">
      <c r="A743" s="247">
        <v>740</v>
      </c>
      <c r="B743" s="179" t="str">
        <f t="shared" si="33"/>
        <v xml:space="preserve"> </v>
      </c>
      <c r="C743" s="176" t="s">
        <v>85</v>
      </c>
      <c r="D743" s="57"/>
      <c r="E743" s="256"/>
      <c r="F743" s="61"/>
      <c r="G743" s="176"/>
      <c r="H743" s="150"/>
      <c r="Q743" s="245">
        <f t="shared" si="34"/>
        <v>0</v>
      </c>
      <c r="R743" s="245">
        <f t="shared" si="35"/>
        <v>0</v>
      </c>
    </row>
    <row r="744" spans="1:18" ht="20.149999999999999" customHeight="1" x14ac:dyDescent="0.35">
      <c r="A744" s="247">
        <v>741</v>
      </c>
      <c r="B744" s="179" t="str">
        <f t="shared" si="33"/>
        <v xml:space="preserve"> </v>
      </c>
      <c r="C744" s="176" t="s">
        <v>85</v>
      </c>
      <c r="D744" s="57"/>
      <c r="E744" s="256"/>
      <c r="F744" s="61"/>
      <c r="G744" s="176"/>
      <c r="H744" s="150"/>
      <c r="Q744" s="245">
        <f t="shared" si="34"/>
        <v>0</v>
      </c>
      <c r="R744" s="245">
        <f t="shared" si="35"/>
        <v>0</v>
      </c>
    </row>
    <row r="745" spans="1:18" ht="20.149999999999999" customHeight="1" x14ac:dyDescent="0.35">
      <c r="A745" s="247">
        <v>742</v>
      </c>
      <c r="B745" s="179" t="str">
        <f t="shared" si="33"/>
        <v xml:space="preserve"> </v>
      </c>
      <c r="C745" s="176" t="s">
        <v>85</v>
      </c>
      <c r="D745" s="57"/>
      <c r="E745" s="256"/>
      <c r="F745" s="61"/>
      <c r="G745" s="176"/>
      <c r="H745" s="150"/>
      <c r="Q745" s="245">
        <f t="shared" si="34"/>
        <v>0</v>
      </c>
      <c r="R745" s="245">
        <f t="shared" si="35"/>
        <v>0</v>
      </c>
    </row>
    <row r="746" spans="1:18" ht="20.149999999999999" customHeight="1" x14ac:dyDescent="0.35">
      <c r="A746" s="247">
        <v>743</v>
      </c>
      <c r="B746" s="179" t="str">
        <f t="shared" si="33"/>
        <v xml:space="preserve"> </v>
      </c>
      <c r="C746" s="176" t="s">
        <v>85</v>
      </c>
      <c r="D746" s="57"/>
      <c r="E746" s="256"/>
      <c r="F746" s="61"/>
      <c r="G746" s="176"/>
      <c r="H746" s="150"/>
      <c r="Q746" s="245">
        <f t="shared" si="34"/>
        <v>0</v>
      </c>
      <c r="R746" s="245">
        <f t="shared" si="35"/>
        <v>0</v>
      </c>
    </row>
    <row r="747" spans="1:18" ht="20.149999999999999" customHeight="1" x14ac:dyDescent="0.35">
      <c r="A747" s="247">
        <v>744</v>
      </c>
      <c r="B747" s="179" t="str">
        <f t="shared" si="33"/>
        <v xml:space="preserve"> </v>
      </c>
      <c r="C747" s="176" t="s">
        <v>85</v>
      </c>
      <c r="D747" s="57"/>
      <c r="E747" s="256"/>
      <c r="F747" s="61"/>
      <c r="G747" s="176"/>
      <c r="H747" s="150"/>
      <c r="Q747" s="245">
        <f t="shared" si="34"/>
        <v>0</v>
      </c>
      <c r="R747" s="245">
        <f t="shared" si="35"/>
        <v>0</v>
      </c>
    </row>
    <row r="748" spans="1:18" ht="20.149999999999999" customHeight="1" x14ac:dyDescent="0.35">
      <c r="A748" s="247">
        <v>745</v>
      </c>
      <c r="B748" s="179" t="str">
        <f t="shared" si="33"/>
        <v xml:space="preserve"> </v>
      </c>
      <c r="C748" s="176" t="s">
        <v>85</v>
      </c>
      <c r="D748" s="57"/>
      <c r="E748" s="256"/>
      <c r="F748" s="61"/>
      <c r="G748" s="176"/>
      <c r="H748" s="150"/>
      <c r="Q748" s="245">
        <f t="shared" si="34"/>
        <v>0</v>
      </c>
      <c r="R748" s="245">
        <f t="shared" si="35"/>
        <v>0</v>
      </c>
    </row>
    <row r="749" spans="1:18" ht="20.149999999999999" customHeight="1" x14ac:dyDescent="0.35">
      <c r="A749" s="247">
        <v>746</v>
      </c>
      <c r="B749" s="179" t="str">
        <f t="shared" si="33"/>
        <v xml:space="preserve"> </v>
      </c>
      <c r="C749" s="176" t="s">
        <v>85</v>
      </c>
      <c r="D749" s="57"/>
      <c r="E749" s="256"/>
      <c r="F749" s="61"/>
      <c r="G749" s="176"/>
      <c r="H749" s="150"/>
      <c r="Q749" s="245">
        <f t="shared" si="34"/>
        <v>0</v>
      </c>
      <c r="R749" s="245">
        <f t="shared" si="35"/>
        <v>0</v>
      </c>
    </row>
    <row r="750" spans="1:18" ht="20.149999999999999" customHeight="1" x14ac:dyDescent="0.35">
      <c r="A750" s="247">
        <v>747</v>
      </c>
      <c r="B750" s="179" t="str">
        <f t="shared" si="33"/>
        <v xml:space="preserve"> </v>
      </c>
      <c r="C750" s="176" t="s">
        <v>85</v>
      </c>
      <c r="D750" s="57"/>
      <c r="E750" s="256"/>
      <c r="F750" s="61"/>
      <c r="G750" s="176"/>
      <c r="H750" s="150"/>
      <c r="Q750" s="245">
        <f t="shared" si="34"/>
        <v>0</v>
      </c>
      <c r="R750" s="245">
        <f t="shared" si="35"/>
        <v>0</v>
      </c>
    </row>
    <row r="751" spans="1:18" ht="20.149999999999999" customHeight="1" x14ac:dyDescent="0.35">
      <c r="A751" s="247">
        <v>748</v>
      </c>
      <c r="B751" s="179" t="str">
        <f t="shared" si="33"/>
        <v xml:space="preserve"> </v>
      </c>
      <c r="C751" s="176" t="s">
        <v>85</v>
      </c>
      <c r="D751" s="57"/>
      <c r="E751" s="256"/>
      <c r="F751" s="61"/>
      <c r="G751" s="176"/>
      <c r="H751" s="150"/>
      <c r="Q751" s="245">
        <f t="shared" si="34"/>
        <v>0</v>
      </c>
      <c r="R751" s="245">
        <f t="shared" si="35"/>
        <v>0</v>
      </c>
    </row>
    <row r="752" spans="1:18" ht="20.149999999999999" customHeight="1" x14ac:dyDescent="0.35">
      <c r="A752" s="247">
        <v>749</v>
      </c>
      <c r="B752" s="179" t="str">
        <f t="shared" si="33"/>
        <v xml:space="preserve"> </v>
      </c>
      <c r="C752" s="176" t="s">
        <v>85</v>
      </c>
      <c r="D752" s="57"/>
      <c r="E752" s="256"/>
      <c r="F752" s="61"/>
      <c r="G752" s="176"/>
      <c r="H752" s="150"/>
      <c r="Q752" s="245">
        <f t="shared" si="34"/>
        <v>0</v>
      </c>
      <c r="R752" s="245">
        <f t="shared" si="35"/>
        <v>0</v>
      </c>
    </row>
    <row r="753" spans="1:18" ht="20.149999999999999" customHeight="1" x14ac:dyDescent="0.35">
      <c r="A753" s="247">
        <v>750</v>
      </c>
      <c r="B753" s="179" t="str">
        <f t="shared" si="33"/>
        <v xml:space="preserve"> </v>
      </c>
      <c r="C753" s="176" t="s">
        <v>85</v>
      </c>
      <c r="D753" s="57"/>
      <c r="E753" s="256"/>
      <c r="F753" s="61"/>
      <c r="G753" s="176"/>
      <c r="H753" s="150"/>
      <c r="Q753" s="245">
        <f t="shared" si="34"/>
        <v>0</v>
      </c>
      <c r="R753" s="245">
        <f t="shared" si="35"/>
        <v>0</v>
      </c>
    </row>
    <row r="754" spans="1:18" ht="20.149999999999999" customHeight="1" x14ac:dyDescent="0.35">
      <c r="A754" s="247">
        <v>751</v>
      </c>
      <c r="B754" s="179" t="str">
        <f t="shared" si="33"/>
        <v xml:space="preserve"> </v>
      </c>
      <c r="C754" s="176" t="s">
        <v>85</v>
      </c>
      <c r="D754" s="57"/>
      <c r="E754" s="256"/>
      <c r="F754" s="61"/>
      <c r="G754" s="176"/>
      <c r="H754" s="150"/>
      <c r="Q754" s="245">
        <f t="shared" si="34"/>
        <v>0</v>
      </c>
      <c r="R754" s="245">
        <f t="shared" si="35"/>
        <v>0</v>
      </c>
    </row>
    <row r="755" spans="1:18" ht="20.149999999999999" customHeight="1" x14ac:dyDescent="0.35">
      <c r="A755" s="247">
        <v>752</v>
      </c>
      <c r="B755" s="179" t="str">
        <f t="shared" si="33"/>
        <v xml:space="preserve"> </v>
      </c>
      <c r="C755" s="176" t="s">
        <v>85</v>
      </c>
      <c r="D755" s="57"/>
      <c r="E755" s="256"/>
      <c r="F755" s="61"/>
      <c r="G755" s="176"/>
      <c r="H755" s="150"/>
      <c r="Q755" s="245">
        <f t="shared" si="34"/>
        <v>0</v>
      </c>
      <c r="R755" s="245">
        <f t="shared" si="35"/>
        <v>0</v>
      </c>
    </row>
    <row r="756" spans="1:18" ht="20.149999999999999" customHeight="1" x14ac:dyDescent="0.35">
      <c r="A756" s="247">
        <v>753</v>
      </c>
      <c r="B756" s="179" t="str">
        <f t="shared" si="33"/>
        <v xml:space="preserve"> </v>
      </c>
      <c r="C756" s="176" t="s">
        <v>85</v>
      </c>
      <c r="D756" s="57"/>
      <c r="E756" s="256"/>
      <c r="F756" s="61"/>
      <c r="G756" s="176"/>
      <c r="H756" s="150"/>
      <c r="Q756" s="245">
        <f t="shared" si="34"/>
        <v>0</v>
      </c>
      <c r="R756" s="245">
        <f t="shared" si="35"/>
        <v>0</v>
      </c>
    </row>
    <row r="757" spans="1:18" ht="20.149999999999999" customHeight="1" x14ac:dyDescent="0.35">
      <c r="A757" s="247">
        <v>754</v>
      </c>
      <c r="B757" s="179" t="str">
        <f t="shared" si="33"/>
        <v xml:space="preserve"> </v>
      </c>
      <c r="C757" s="176" t="s">
        <v>85</v>
      </c>
      <c r="D757" s="57"/>
      <c r="E757" s="256"/>
      <c r="F757" s="61"/>
      <c r="G757" s="176"/>
      <c r="H757" s="150"/>
      <c r="Q757" s="245">
        <f t="shared" si="34"/>
        <v>0</v>
      </c>
      <c r="R757" s="245">
        <f t="shared" si="35"/>
        <v>0</v>
      </c>
    </row>
    <row r="758" spans="1:18" ht="20.149999999999999" customHeight="1" x14ac:dyDescent="0.35">
      <c r="A758" s="247">
        <v>755</v>
      </c>
      <c r="B758" s="179" t="str">
        <f t="shared" si="33"/>
        <v xml:space="preserve"> </v>
      </c>
      <c r="C758" s="176" t="s">
        <v>85</v>
      </c>
      <c r="D758" s="57"/>
      <c r="E758" s="256"/>
      <c r="F758" s="61"/>
      <c r="G758" s="176"/>
      <c r="H758" s="150"/>
      <c r="Q758" s="245">
        <f t="shared" si="34"/>
        <v>0</v>
      </c>
      <c r="R758" s="245">
        <f t="shared" si="35"/>
        <v>0</v>
      </c>
    </row>
    <row r="759" spans="1:18" ht="20.149999999999999" customHeight="1" x14ac:dyDescent="0.35">
      <c r="A759" s="247">
        <v>756</v>
      </c>
      <c r="B759" s="179" t="str">
        <f t="shared" si="33"/>
        <v xml:space="preserve"> </v>
      </c>
      <c r="C759" s="176" t="s">
        <v>85</v>
      </c>
      <c r="D759" s="57"/>
      <c r="E759" s="256"/>
      <c r="F759" s="61"/>
      <c r="G759" s="176"/>
      <c r="H759" s="150"/>
      <c r="Q759" s="245">
        <f t="shared" si="34"/>
        <v>0</v>
      </c>
      <c r="R759" s="245">
        <f t="shared" si="35"/>
        <v>0</v>
      </c>
    </row>
    <row r="760" spans="1:18" ht="20.149999999999999" customHeight="1" x14ac:dyDescent="0.35">
      <c r="A760" s="247">
        <v>757</v>
      </c>
      <c r="B760" s="179" t="str">
        <f t="shared" si="33"/>
        <v xml:space="preserve"> </v>
      </c>
      <c r="C760" s="176" t="s">
        <v>85</v>
      </c>
      <c r="D760" s="57"/>
      <c r="E760" s="256"/>
      <c r="F760" s="61"/>
      <c r="G760" s="176"/>
      <c r="H760" s="150"/>
      <c r="Q760" s="245">
        <f t="shared" si="34"/>
        <v>0</v>
      </c>
      <c r="R760" s="245">
        <f t="shared" si="35"/>
        <v>0</v>
      </c>
    </row>
    <row r="761" spans="1:18" ht="20.149999999999999" customHeight="1" x14ac:dyDescent="0.35">
      <c r="A761" s="247">
        <v>758</v>
      </c>
      <c r="B761" s="179" t="str">
        <f t="shared" si="33"/>
        <v xml:space="preserve"> </v>
      </c>
      <c r="C761" s="176" t="s">
        <v>85</v>
      </c>
      <c r="D761" s="57"/>
      <c r="E761" s="256"/>
      <c r="F761" s="61"/>
      <c r="G761" s="176"/>
      <c r="H761" s="150"/>
      <c r="Q761" s="245">
        <f t="shared" si="34"/>
        <v>0</v>
      </c>
      <c r="R761" s="245">
        <f t="shared" si="35"/>
        <v>0</v>
      </c>
    </row>
    <row r="762" spans="1:18" ht="20.149999999999999" customHeight="1" x14ac:dyDescent="0.35">
      <c r="A762" s="247">
        <v>759</v>
      </c>
      <c r="B762" s="179" t="str">
        <f t="shared" si="33"/>
        <v xml:space="preserve"> </v>
      </c>
      <c r="C762" s="176" t="s">
        <v>85</v>
      </c>
      <c r="D762" s="57"/>
      <c r="E762" s="256"/>
      <c r="F762" s="61"/>
      <c r="G762" s="176"/>
      <c r="H762" s="150"/>
      <c r="Q762" s="245">
        <f t="shared" si="34"/>
        <v>0</v>
      </c>
      <c r="R762" s="245">
        <f t="shared" si="35"/>
        <v>0</v>
      </c>
    </row>
    <row r="763" spans="1:18" ht="20.149999999999999" customHeight="1" x14ac:dyDescent="0.35">
      <c r="A763" s="247">
        <v>760</v>
      </c>
      <c r="B763" s="179" t="str">
        <f t="shared" si="33"/>
        <v xml:space="preserve"> </v>
      </c>
      <c r="C763" s="176" t="s">
        <v>85</v>
      </c>
      <c r="D763" s="57"/>
      <c r="E763" s="256"/>
      <c r="F763" s="61"/>
      <c r="G763" s="176"/>
      <c r="H763" s="150"/>
      <c r="Q763" s="245">
        <f t="shared" si="34"/>
        <v>0</v>
      </c>
      <c r="R763" s="245">
        <f t="shared" si="35"/>
        <v>0</v>
      </c>
    </row>
    <row r="764" spans="1:18" ht="20.149999999999999" customHeight="1" x14ac:dyDescent="0.35">
      <c r="A764" s="247">
        <v>761</v>
      </c>
      <c r="B764" s="179" t="str">
        <f t="shared" si="33"/>
        <v xml:space="preserve"> </v>
      </c>
      <c r="C764" s="176" t="s">
        <v>85</v>
      </c>
      <c r="D764" s="57"/>
      <c r="E764" s="256"/>
      <c r="F764" s="61"/>
      <c r="G764" s="176"/>
      <c r="H764" s="150"/>
      <c r="Q764" s="245">
        <f t="shared" si="34"/>
        <v>0</v>
      </c>
      <c r="R764" s="245">
        <f t="shared" si="35"/>
        <v>0</v>
      </c>
    </row>
    <row r="765" spans="1:18" ht="20.149999999999999" customHeight="1" x14ac:dyDescent="0.35">
      <c r="A765" s="247">
        <v>762</v>
      </c>
      <c r="B765" s="179" t="str">
        <f t="shared" si="33"/>
        <v xml:space="preserve"> </v>
      </c>
      <c r="C765" s="176" t="s">
        <v>85</v>
      </c>
      <c r="D765" s="57"/>
      <c r="E765" s="256"/>
      <c r="F765" s="61"/>
      <c r="G765" s="176"/>
      <c r="H765" s="150"/>
      <c r="Q765" s="245">
        <f t="shared" si="34"/>
        <v>0</v>
      </c>
      <c r="R765" s="245">
        <f t="shared" si="35"/>
        <v>0</v>
      </c>
    </row>
    <row r="766" spans="1:18" ht="20.149999999999999" customHeight="1" x14ac:dyDescent="0.35">
      <c r="A766" s="247">
        <v>763</v>
      </c>
      <c r="B766" s="179" t="str">
        <f t="shared" si="33"/>
        <v xml:space="preserve"> </v>
      </c>
      <c r="C766" s="176" t="s">
        <v>85</v>
      </c>
      <c r="D766" s="57"/>
      <c r="E766" s="256"/>
      <c r="F766" s="61"/>
      <c r="G766" s="176"/>
      <c r="H766" s="150"/>
      <c r="Q766" s="245">
        <f t="shared" si="34"/>
        <v>0</v>
      </c>
      <c r="R766" s="245">
        <f t="shared" si="35"/>
        <v>0</v>
      </c>
    </row>
    <row r="767" spans="1:18" ht="20.149999999999999" customHeight="1" x14ac:dyDescent="0.35">
      <c r="A767" s="247">
        <v>764</v>
      </c>
      <c r="B767" s="179" t="str">
        <f t="shared" si="33"/>
        <v xml:space="preserve"> </v>
      </c>
      <c r="C767" s="176" t="s">
        <v>85</v>
      </c>
      <c r="D767" s="57"/>
      <c r="E767" s="256"/>
      <c r="F767" s="61"/>
      <c r="G767" s="176"/>
      <c r="H767" s="150"/>
      <c r="Q767" s="245">
        <f t="shared" si="34"/>
        <v>0</v>
      </c>
      <c r="R767" s="245">
        <f t="shared" si="35"/>
        <v>0</v>
      </c>
    </row>
    <row r="768" spans="1:18" ht="20.149999999999999" customHeight="1" x14ac:dyDescent="0.35">
      <c r="A768" s="247">
        <v>765</v>
      </c>
      <c r="B768" s="179" t="str">
        <f t="shared" si="33"/>
        <v xml:space="preserve"> </v>
      </c>
      <c r="C768" s="176" t="s">
        <v>85</v>
      </c>
      <c r="D768" s="57"/>
      <c r="E768" s="256"/>
      <c r="F768" s="61"/>
      <c r="G768" s="176"/>
      <c r="H768" s="150"/>
      <c r="Q768" s="245">
        <f t="shared" si="34"/>
        <v>0</v>
      </c>
      <c r="R768" s="245">
        <f t="shared" si="35"/>
        <v>0</v>
      </c>
    </row>
    <row r="769" spans="1:18" ht="20.149999999999999" customHeight="1" x14ac:dyDescent="0.35">
      <c r="A769" s="247">
        <v>766</v>
      </c>
      <c r="B769" s="179" t="str">
        <f t="shared" si="33"/>
        <v xml:space="preserve"> </v>
      </c>
      <c r="C769" s="176" t="s">
        <v>85</v>
      </c>
      <c r="D769" s="57"/>
      <c r="E769" s="256"/>
      <c r="F769" s="61"/>
      <c r="G769" s="176"/>
      <c r="H769" s="150"/>
      <c r="Q769" s="245">
        <f t="shared" si="34"/>
        <v>0</v>
      </c>
      <c r="R769" s="245">
        <f t="shared" si="35"/>
        <v>0</v>
      </c>
    </row>
    <row r="770" spans="1:18" ht="20.149999999999999" customHeight="1" x14ac:dyDescent="0.35">
      <c r="A770" s="247">
        <v>767</v>
      </c>
      <c r="B770" s="179" t="str">
        <f t="shared" si="33"/>
        <v xml:space="preserve"> </v>
      </c>
      <c r="C770" s="176" t="s">
        <v>85</v>
      </c>
      <c r="D770" s="57"/>
      <c r="E770" s="256"/>
      <c r="F770" s="61"/>
      <c r="G770" s="176"/>
      <c r="H770" s="150"/>
      <c r="Q770" s="245">
        <f t="shared" si="34"/>
        <v>0</v>
      </c>
      <c r="R770" s="245">
        <f t="shared" si="35"/>
        <v>0</v>
      </c>
    </row>
    <row r="771" spans="1:18" ht="20.149999999999999" customHeight="1" x14ac:dyDescent="0.35">
      <c r="A771" s="247">
        <v>768</v>
      </c>
      <c r="B771" s="179" t="str">
        <f t="shared" si="33"/>
        <v xml:space="preserve"> </v>
      </c>
      <c r="C771" s="176" t="s">
        <v>85</v>
      </c>
      <c r="D771" s="57"/>
      <c r="E771" s="256"/>
      <c r="F771" s="61"/>
      <c r="G771" s="176"/>
      <c r="H771" s="150"/>
      <c r="Q771" s="245">
        <f t="shared" si="34"/>
        <v>0</v>
      </c>
      <c r="R771" s="245">
        <f t="shared" si="35"/>
        <v>0</v>
      </c>
    </row>
    <row r="772" spans="1:18" ht="20.149999999999999" customHeight="1" x14ac:dyDescent="0.35">
      <c r="A772" s="247">
        <v>769</v>
      </c>
      <c r="B772" s="179" t="str">
        <f t="shared" si="33"/>
        <v xml:space="preserve"> </v>
      </c>
      <c r="C772" s="176" t="s">
        <v>85</v>
      </c>
      <c r="D772" s="57"/>
      <c r="E772" s="256"/>
      <c r="F772" s="61"/>
      <c r="G772" s="176"/>
      <c r="H772" s="150"/>
      <c r="Q772" s="245">
        <f t="shared" si="34"/>
        <v>0</v>
      </c>
      <c r="R772" s="245">
        <f t="shared" si="35"/>
        <v>0</v>
      </c>
    </row>
    <row r="773" spans="1:18" ht="20.149999999999999" customHeight="1" x14ac:dyDescent="0.35">
      <c r="A773" s="247">
        <v>770</v>
      </c>
      <c r="B773" s="179" t="str">
        <f t="shared" ref="B773:B836" si="36">_xlfn.CONCAT(C773,D773,E773)</f>
        <v xml:space="preserve"> </v>
      </c>
      <c r="C773" s="176" t="s">
        <v>85</v>
      </c>
      <c r="D773" s="57"/>
      <c r="E773" s="256"/>
      <c r="F773" s="61"/>
      <c r="G773" s="176"/>
      <c r="H773" s="150"/>
      <c r="Q773" s="245">
        <f t="shared" ref="Q773:Q836" si="37">IF(D773&lt;1,0,IF(OR(C773="",C773=" "),0,1))</f>
        <v>0</v>
      </c>
      <c r="R773" s="245">
        <f t="shared" ref="R773:R836" si="38">IF(G773+H773&gt;0,IF(Q773=0,1,0),0)</f>
        <v>0</v>
      </c>
    </row>
    <row r="774" spans="1:18" ht="20.149999999999999" customHeight="1" x14ac:dyDescent="0.35">
      <c r="A774" s="247">
        <v>771</v>
      </c>
      <c r="B774" s="179" t="str">
        <f t="shared" si="36"/>
        <v xml:space="preserve"> </v>
      </c>
      <c r="C774" s="176" t="s">
        <v>85</v>
      </c>
      <c r="D774" s="57"/>
      <c r="E774" s="256"/>
      <c r="F774" s="61"/>
      <c r="G774" s="176"/>
      <c r="H774" s="150"/>
      <c r="Q774" s="245">
        <f t="shared" si="37"/>
        <v>0</v>
      </c>
      <c r="R774" s="245">
        <f t="shared" si="38"/>
        <v>0</v>
      </c>
    </row>
    <row r="775" spans="1:18" ht="20.149999999999999" customHeight="1" x14ac:dyDescent="0.35">
      <c r="A775" s="247">
        <v>772</v>
      </c>
      <c r="B775" s="179" t="str">
        <f t="shared" si="36"/>
        <v xml:space="preserve"> </v>
      </c>
      <c r="C775" s="176" t="s">
        <v>85</v>
      </c>
      <c r="D775" s="57"/>
      <c r="E775" s="256"/>
      <c r="F775" s="61"/>
      <c r="G775" s="176"/>
      <c r="H775" s="150"/>
      <c r="Q775" s="245">
        <f t="shared" si="37"/>
        <v>0</v>
      </c>
      <c r="R775" s="245">
        <f t="shared" si="38"/>
        <v>0</v>
      </c>
    </row>
    <row r="776" spans="1:18" ht="20.149999999999999" customHeight="1" x14ac:dyDescent="0.35">
      <c r="A776" s="247">
        <v>773</v>
      </c>
      <c r="B776" s="179" t="str">
        <f t="shared" si="36"/>
        <v xml:space="preserve"> </v>
      </c>
      <c r="C776" s="176" t="s">
        <v>85</v>
      </c>
      <c r="D776" s="57"/>
      <c r="E776" s="256"/>
      <c r="F776" s="61"/>
      <c r="G776" s="176"/>
      <c r="H776" s="150"/>
      <c r="Q776" s="245">
        <f t="shared" si="37"/>
        <v>0</v>
      </c>
      <c r="R776" s="245">
        <f t="shared" si="38"/>
        <v>0</v>
      </c>
    </row>
    <row r="777" spans="1:18" ht="20.149999999999999" customHeight="1" x14ac:dyDescent="0.35">
      <c r="A777" s="247">
        <v>774</v>
      </c>
      <c r="B777" s="179" t="str">
        <f t="shared" si="36"/>
        <v xml:space="preserve"> </v>
      </c>
      <c r="C777" s="176" t="s">
        <v>85</v>
      </c>
      <c r="D777" s="57"/>
      <c r="E777" s="256"/>
      <c r="F777" s="61"/>
      <c r="G777" s="176"/>
      <c r="H777" s="150"/>
      <c r="Q777" s="245">
        <f t="shared" si="37"/>
        <v>0</v>
      </c>
      <c r="R777" s="245">
        <f t="shared" si="38"/>
        <v>0</v>
      </c>
    </row>
    <row r="778" spans="1:18" ht="20.149999999999999" customHeight="1" x14ac:dyDescent="0.35">
      <c r="A778" s="247">
        <v>775</v>
      </c>
      <c r="B778" s="179" t="str">
        <f t="shared" si="36"/>
        <v xml:space="preserve"> </v>
      </c>
      <c r="C778" s="176" t="s">
        <v>85</v>
      </c>
      <c r="D778" s="57"/>
      <c r="E778" s="256"/>
      <c r="F778" s="61"/>
      <c r="G778" s="176"/>
      <c r="H778" s="150"/>
      <c r="Q778" s="245">
        <f t="shared" si="37"/>
        <v>0</v>
      </c>
      <c r="R778" s="245">
        <f t="shared" si="38"/>
        <v>0</v>
      </c>
    </row>
    <row r="779" spans="1:18" ht="20.149999999999999" customHeight="1" x14ac:dyDescent="0.35">
      <c r="A779" s="247">
        <v>776</v>
      </c>
      <c r="B779" s="179" t="str">
        <f t="shared" si="36"/>
        <v xml:space="preserve"> </v>
      </c>
      <c r="C779" s="176" t="s">
        <v>85</v>
      </c>
      <c r="D779" s="57"/>
      <c r="E779" s="256"/>
      <c r="F779" s="61"/>
      <c r="G779" s="176"/>
      <c r="H779" s="150"/>
      <c r="Q779" s="245">
        <f t="shared" si="37"/>
        <v>0</v>
      </c>
      <c r="R779" s="245">
        <f t="shared" si="38"/>
        <v>0</v>
      </c>
    </row>
    <row r="780" spans="1:18" ht="20.149999999999999" customHeight="1" x14ac:dyDescent="0.35">
      <c r="A780" s="247">
        <v>777</v>
      </c>
      <c r="B780" s="179" t="str">
        <f t="shared" si="36"/>
        <v xml:space="preserve"> </v>
      </c>
      <c r="C780" s="176" t="s">
        <v>85</v>
      </c>
      <c r="D780" s="57"/>
      <c r="E780" s="256"/>
      <c r="F780" s="61"/>
      <c r="G780" s="176"/>
      <c r="H780" s="150"/>
      <c r="Q780" s="245">
        <f t="shared" si="37"/>
        <v>0</v>
      </c>
      <c r="R780" s="245">
        <f t="shared" si="38"/>
        <v>0</v>
      </c>
    </row>
    <row r="781" spans="1:18" ht="20.149999999999999" customHeight="1" x14ac:dyDescent="0.35">
      <c r="A781" s="247">
        <v>778</v>
      </c>
      <c r="B781" s="179" t="str">
        <f t="shared" si="36"/>
        <v xml:space="preserve"> </v>
      </c>
      <c r="C781" s="176" t="s">
        <v>85</v>
      </c>
      <c r="D781" s="57"/>
      <c r="E781" s="256"/>
      <c r="F781" s="61"/>
      <c r="G781" s="176"/>
      <c r="H781" s="150"/>
      <c r="Q781" s="245">
        <f t="shared" si="37"/>
        <v>0</v>
      </c>
      <c r="R781" s="245">
        <f t="shared" si="38"/>
        <v>0</v>
      </c>
    </row>
    <row r="782" spans="1:18" ht="20.149999999999999" customHeight="1" x14ac:dyDescent="0.35">
      <c r="A782" s="247">
        <v>779</v>
      </c>
      <c r="B782" s="179" t="str">
        <f t="shared" si="36"/>
        <v xml:space="preserve"> </v>
      </c>
      <c r="C782" s="176" t="s">
        <v>85</v>
      </c>
      <c r="D782" s="57"/>
      <c r="E782" s="256"/>
      <c r="F782" s="61"/>
      <c r="G782" s="176"/>
      <c r="H782" s="150"/>
      <c r="Q782" s="245">
        <f t="shared" si="37"/>
        <v>0</v>
      </c>
      <c r="R782" s="245">
        <f t="shared" si="38"/>
        <v>0</v>
      </c>
    </row>
    <row r="783" spans="1:18" ht="20.149999999999999" customHeight="1" x14ac:dyDescent="0.35">
      <c r="A783" s="247">
        <v>780</v>
      </c>
      <c r="B783" s="179" t="str">
        <f t="shared" si="36"/>
        <v xml:space="preserve"> </v>
      </c>
      <c r="C783" s="176" t="s">
        <v>85</v>
      </c>
      <c r="D783" s="57"/>
      <c r="E783" s="256"/>
      <c r="F783" s="61"/>
      <c r="G783" s="176"/>
      <c r="H783" s="150"/>
      <c r="Q783" s="245">
        <f t="shared" si="37"/>
        <v>0</v>
      </c>
      <c r="R783" s="245">
        <f t="shared" si="38"/>
        <v>0</v>
      </c>
    </row>
    <row r="784" spans="1:18" ht="20.149999999999999" customHeight="1" x14ac:dyDescent="0.35">
      <c r="A784" s="247">
        <v>781</v>
      </c>
      <c r="B784" s="179" t="str">
        <f t="shared" si="36"/>
        <v xml:space="preserve"> </v>
      </c>
      <c r="C784" s="176" t="s">
        <v>85</v>
      </c>
      <c r="D784" s="57"/>
      <c r="E784" s="256"/>
      <c r="F784" s="61"/>
      <c r="G784" s="176"/>
      <c r="H784" s="150"/>
      <c r="Q784" s="245">
        <f t="shared" si="37"/>
        <v>0</v>
      </c>
      <c r="R784" s="245">
        <f t="shared" si="38"/>
        <v>0</v>
      </c>
    </row>
    <row r="785" spans="1:18" ht="20.149999999999999" customHeight="1" x14ac:dyDescent="0.35">
      <c r="A785" s="247">
        <v>782</v>
      </c>
      <c r="B785" s="179" t="str">
        <f t="shared" si="36"/>
        <v xml:space="preserve"> </v>
      </c>
      <c r="C785" s="176" t="s">
        <v>85</v>
      </c>
      <c r="D785" s="57"/>
      <c r="E785" s="256"/>
      <c r="F785" s="61"/>
      <c r="G785" s="176"/>
      <c r="H785" s="150"/>
      <c r="Q785" s="245">
        <f t="shared" si="37"/>
        <v>0</v>
      </c>
      <c r="R785" s="245">
        <f t="shared" si="38"/>
        <v>0</v>
      </c>
    </row>
    <row r="786" spans="1:18" ht="20.149999999999999" customHeight="1" x14ac:dyDescent="0.35">
      <c r="A786" s="247">
        <v>783</v>
      </c>
      <c r="B786" s="179" t="str">
        <f t="shared" si="36"/>
        <v xml:space="preserve"> </v>
      </c>
      <c r="C786" s="176" t="s">
        <v>85</v>
      </c>
      <c r="D786" s="57"/>
      <c r="E786" s="256"/>
      <c r="F786" s="61"/>
      <c r="G786" s="176"/>
      <c r="H786" s="150"/>
      <c r="Q786" s="245">
        <f t="shared" si="37"/>
        <v>0</v>
      </c>
      <c r="R786" s="245">
        <f t="shared" si="38"/>
        <v>0</v>
      </c>
    </row>
    <row r="787" spans="1:18" ht="20.149999999999999" customHeight="1" x14ac:dyDescent="0.35">
      <c r="A787" s="247">
        <v>784</v>
      </c>
      <c r="B787" s="179" t="str">
        <f t="shared" si="36"/>
        <v xml:space="preserve"> </v>
      </c>
      <c r="C787" s="176" t="s">
        <v>85</v>
      </c>
      <c r="D787" s="57"/>
      <c r="E787" s="256"/>
      <c r="F787" s="61"/>
      <c r="G787" s="176"/>
      <c r="H787" s="150"/>
      <c r="Q787" s="245">
        <f t="shared" si="37"/>
        <v>0</v>
      </c>
      <c r="R787" s="245">
        <f t="shared" si="38"/>
        <v>0</v>
      </c>
    </row>
    <row r="788" spans="1:18" ht="20.149999999999999" customHeight="1" x14ac:dyDescent="0.35">
      <c r="A788" s="247">
        <v>785</v>
      </c>
      <c r="B788" s="179" t="str">
        <f t="shared" si="36"/>
        <v xml:space="preserve"> </v>
      </c>
      <c r="C788" s="176" t="s">
        <v>85</v>
      </c>
      <c r="D788" s="57"/>
      <c r="E788" s="256"/>
      <c r="F788" s="61"/>
      <c r="G788" s="176"/>
      <c r="H788" s="150"/>
      <c r="Q788" s="245">
        <f t="shared" si="37"/>
        <v>0</v>
      </c>
      <c r="R788" s="245">
        <f t="shared" si="38"/>
        <v>0</v>
      </c>
    </row>
    <row r="789" spans="1:18" ht="20.149999999999999" customHeight="1" x14ac:dyDescent="0.35">
      <c r="A789" s="247">
        <v>786</v>
      </c>
      <c r="B789" s="179" t="str">
        <f t="shared" si="36"/>
        <v xml:space="preserve"> </v>
      </c>
      <c r="C789" s="176" t="s">
        <v>85</v>
      </c>
      <c r="D789" s="57"/>
      <c r="E789" s="256"/>
      <c r="F789" s="61"/>
      <c r="G789" s="176"/>
      <c r="H789" s="150"/>
      <c r="Q789" s="245">
        <f t="shared" si="37"/>
        <v>0</v>
      </c>
      <c r="R789" s="245">
        <f t="shared" si="38"/>
        <v>0</v>
      </c>
    </row>
    <row r="790" spans="1:18" ht="20.149999999999999" customHeight="1" x14ac:dyDescent="0.35">
      <c r="A790" s="247">
        <v>787</v>
      </c>
      <c r="B790" s="179" t="str">
        <f t="shared" si="36"/>
        <v xml:space="preserve"> </v>
      </c>
      <c r="C790" s="176" t="s">
        <v>85</v>
      </c>
      <c r="D790" s="57"/>
      <c r="E790" s="256"/>
      <c r="F790" s="61"/>
      <c r="G790" s="176"/>
      <c r="H790" s="150"/>
      <c r="Q790" s="245">
        <f t="shared" si="37"/>
        <v>0</v>
      </c>
      <c r="R790" s="245">
        <f t="shared" si="38"/>
        <v>0</v>
      </c>
    </row>
    <row r="791" spans="1:18" ht="20.149999999999999" customHeight="1" x14ac:dyDescent="0.35">
      <c r="A791" s="247">
        <v>788</v>
      </c>
      <c r="B791" s="179" t="str">
        <f t="shared" si="36"/>
        <v xml:space="preserve"> </v>
      </c>
      <c r="C791" s="176" t="s">
        <v>85</v>
      </c>
      <c r="D791" s="57"/>
      <c r="E791" s="256"/>
      <c r="F791" s="61"/>
      <c r="G791" s="176"/>
      <c r="H791" s="150"/>
      <c r="Q791" s="245">
        <f t="shared" si="37"/>
        <v>0</v>
      </c>
      <c r="R791" s="245">
        <f t="shared" si="38"/>
        <v>0</v>
      </c>
    </row>
    <row r="792" spans="1:18" ht="20.149999999999999" customHeight="1" x14ac:dyDescent="0.35">
      <c r="A792" s="247">
        <v>789</v>
      </c>
      <c r="B792" s="179" t="str">
        <f t="shared" si="36"/>
        <v xml:space="preserve"> </v>
      </c>
      <c r="C792" s="176" t="s">
        <v>85</v>
      </c>
      <c r="D792" s="57"/>
      <c r="E792" s="256"/>
      <c r="F792" s="61"/>
      <c r="G792" s="176"/>
      <c r="H792" s="150"/>
      <c r="Q792" s="245">
        <f t="shared" si="37"/>
        <v>0</v>
      </c>
      <c r="R792" s="245">
        <f t="shared" si="38"/>
        <v>0</v>
      </c>
    </row>
    <row r="793" spans="1:18" ht="20.149999999999999" customHeight="1" x14ac:dyDescent="0.35">
      <c r="A793" s="247">
        <v>790</v>
      </c>
      <c r="B793" s="179" t="str">
        <f t="shared" si="36"/>
        <v xml:space="preserve"> </v>
      </c>
      <c r="C793" s="176" t="s">
        <v>85</v>
      </c>
      <c r="D793" s="57"/>
      <c r="E793" s="256"/>
      <c r="F793" s="61"/>
      <c r="G793" s="176"/>
      <c r="H793" s="150"/>
      <c r="Q793" s="245">
        <f t="shared" si="37"/>
        <v>0</v>
      </c>
      <c r="R793" s="245">
        <f t="shared" si="38"/>
        <v>0</v>
      </c>
    </row>
    <row r="794" spans="1:18" ht="20.149999999999999" customHeight="1" x14ac:dyDescent="0.35">
      <c r="A794" s="247">
        <v>791</v>
      </c>
      <c r="B794" s="179" t="str">
        <f t="shared" si="36"/>
        <v xml:space="preserve"> </v>
      </c>
      <c r="C794" s="176" t="s">
        <v>85</v>
      </c>
      <c r="D794" s="57"/>
      <c r="E794" s="256"/>
      <c r="F794" s="61"/>
      <c r="G794" s="176"/>
      <c r="H794" s="150"/>
      <c r="Q794" s="245">
        <f t="shared" si="37"/>
        <v>0</v>
      </c>
      <c r="R794" s="245">
        <f t="shared" si="38"/>
        <v>0</v>
      </c>
    </row>
    <row r="795" spans="1:18" ht="20.149999999999999" customHeight="1" x14ac:dyDescent="0.35">
      <c r="A795" s="247">
        <v>792</v>
      </c>
      <c r="B795" s="179" t="str">
        <f t="shared" si="36"/>
        <v xml:space="preserve"> </v>
      </c>
      <c r="C795" s="176" t="s">
        <v>85</v>
      </c>
      <c r="D795" s="57"/>
      <c r="E795" s="256"/>
      <c r="F795" s="61"/>
      <c r="G795" s="176"/>
      <c r="H795" s="150"/>
      <c r="Q795" s="245">
        <f t="shared" si="37"/>
        <v>0</v>
      </c>
      <c r="R795" s="245">
        <f t="shared" si="38"/>
        <v>0</v>
      </c>
    </row>
    <row r="796" spans="1:18" ht="20.149999999999999" customHeight="1" x14ac:dyDescent="0.35">
      <c r="A796" s="247">
        <v>793</v>
      </c>
      <c r="B796" s="179" t="str">
        <f t="shared" si="36"/>
        <v xml:space="preserve"> </v>
      </c>
      <c r="C796" s="176" t="s">
        <v>85</v>
      </c>
      <c r="D796" s="57"/>
      <c r="E796" s="256"/>
      <c r="F796" s="61"/>
      <c r="G796" s="176"/>
      <c r="H796" s="150"/>
      <c r="Q796" s="245">
        <f t="shared" si="37"/>
        <v>0</v>
      </c>
      <c r="R796" s="245">
        <f t="shared" si="38"/>
        <v>0</v>
      </c>
    </row>
    <row r="797" spans="1:18" ht="20.149999999999999" customHeight="1" x14ac:dyDescent="0.35">
      <c r="A797" s="247">
        <v>794</v>
      </c>
      <c r="B797" s="179" t="str">
        <f t="shared" si="36"/>
        <v xml:space="preserve"> </v>
      </c>
      <c r="C797" s="176" t="s">
        <v>85</v>
      </c>
      <c r="D797" s="57"/>
      <c r="E797" s="256"/>
      <c r="F797" s="61"/>
      <c r="G797" s="176"/>
      <c r="H797" s="150"/>
      <c r="Q797" s="245">
        <f t="shared" si="37"/>
        <v>0</v>
      </c>
      <c r="R797" s="245">
        <f t="shared" si="38"/>
        <v>0</v>
      </c>
    </row>
    <row r="798" spans="1:18" ht="20.149999999999999" customHeight="1" x14ac:dyDescent="0.35">
      <c r="A798" s="247">
        <v>795</v>
      </c>
      <c r="B798" s="179" t="str">
        <f t="shared" si="36"/>
        <v xml:space="preserve"> </v>
      </c>
      <c r="C798" s="176" t="s">
        <v>85</v>
      </c>
      <c r="D798" s="57"/>
      <c r="E798" s="256"/>
      <c r="F798" s="61"/>
      <c r="G798" s="176"/>
      <c r="H798" s="150"/>
      <c r="Q798" s="245">
        <f t="shared" si="37"/>
        <v>0</v>
      </c>
      <c r="R798" s="245">
        <f t="shared" si="38"/>
        <v>0</v>
      </c>
    </row>
    <row r="799" spans="1:18" ht="20.149999999999999" customHeight="1" x14ac:dyDescent="0.35">
      <c r="A799" s="247">
        <v>796</v>
      </c>
      <c r="B799" s="179" t="str">
        <f t="shared" si="36"/>
        <v xml:space="preserve"> </v>
      </c>
      <c r="C799" s="176" t="s">
        <v>85</v>
      </c>
      <c r="D799" s="57"/>
      <c r="E799" s="256"/>
      <c r="F799" s="61"/>
      <c r="G799" s="176"/>
      <c r="H799" s="150"/>
      <c r="Q799" s="245">
        <f t="shared" si="37"/>
        <v>0</v>
      </c>
      <c r="R799" s="245">
        <f t="shared" si="38"/>
        <v>0</v>
      </c>
    </row>
    <row r="800" spans="1:18" ht="20.149999999999999" customHeight="1" x14ac:dyDescent="0.35">
      <c r="A800" s="247">
        <v>797</v>
      </c>
      <c r="B800" s="179" t="str">
        <f t="shared" si="36"/>
        <v xml:space="preserve"> </v>
      </c>
      <c r="C800" s="176" t="s">
        <v>85</v>
      </c>
      <c r="D800" s="57"/>
      <c r="E800" s="256"/>
      <c r="F800" s="61"/>
      <c r="G800" s="176"/>
      <c r="H800" s="150"/>
      <c r="Q800" s="245">
        <f t="shared" si="37"/>
        <v>0</v>
      </c>
      <c r="R800" s="245">
        <f t="shared" si="38"/>
        <v>0</v>
      </c>
    </row>
    <row r="801" spans="1:18" ht="20.149999999999999" customHeight="1" x14ac:dyDescent="0.35">
      <c r="A801" s="247">
        <v>798</v>
      </c>
      <c r="B801" s="179" t="str">
        <f t="shared" si="36"/>
        <v xml:space="preserve"> </v>
      </c>
      <c r="C801" s="176" t="s">
        <v>85</v>
      </c>
      <c r="D801" s="57"/>
      <c r="E801" s="256"/>
      <c r="F801" s="61"/>
      <c r="G801" s="176"/>
      <c r="H801" s="150"/>
      <c r="Q801" s="245">
        <f t="shared" si="37"/>
        <v>0</v>
      </c>
      <c r="R801" s="245">
        <f t="shared" si="38"/>
        <v>0</v>
      </c>
    </row>
    <row r="802" spans="1:18" ht="20.149999999999999" customHeight="1" x14ac:dyDescent="0.35">
      <c r="A802" s="247">
        <v>799</v>
      </c>
      <c r="B802" s="179" t="str">
        <f t="shared" si="36"/>
        <v xml:space="preserve"> </v>
      </c>
      <c r="C802" s="176" t="s">
        <v>85</v>
      </c>
      <c r="D802" s="57"/>
      <c r="E802" s="256"/>
      <c r="F802" s="61"/>
      <c r="G802" s="176"/>
      <c r="H802" s="150"/>
      <c r="Q802" s="245">
        <f t="shared" si="37"/>
        <v>0</v>
      </c>
      <c r="R802" s="245">
        <f t="shared" si="38"/>
        <v>0</v>
      </c>
    </row>
    <row r="803" spans="1:18" ht="20.149999999999999" customHeight="1" x14ac:dyDescent="0.35">
      <c r="A803" s="247">
        <v>800</v>
      </c>
      <c r="B803" s="179" t="str">
        <f t="shared" si="36"/>
        <v xml:space="preserve"> </v>
      </c>
      <c r="C803" s="176" t="s">
        <v>85</v>
      </c>
      <c r="D803" s="57"/>
      <c r="E803" s="256"/>
      <c r="F803" s="61"/>
      <c r="G803" s="176"/>
      <c r="H803" s="150"/>
      <c r="Q803" s="245">
        <f t="shared" si="37"/>
        <v>0</v>
      </c>
      <c r="R803" s="245">
        <f t="shared" si="38"/>
        <v>0</v>
      </c>
    </row>
    <row r="804" spans="1:18" ht="20.149999999999999" customHeight="1" x14ac:dyDescent="0.35">
      <c r="A804" s="247">
        <v>801</v>
      </c>
      <c r="B804" s="179" t="str">
        <f t="shared" si="36"/>
        <v xml:space="preserve"> </v>
      </c>
      <c r="C804" s="176" t="s">
        <v>85</v>
      </c>
      <c r="D804" s="57"/>
      <c r="E804" s="256"/>
      <c r="F804" s="61"/>
      <c r="G804" s="176"/>
      <c r="H804" s="150"/>
      <c r="Q804" s="245">
        <f t="shared" si="37"/>
        <v>0</v>
      </c>
      <c r="R804" s="245">
        <f t="shared" si="38"/>
        <v>0</v>
      </c>
    </row>
    <row r="805" spans="1:18" ht="20.149999999999999" customHeight="1" x14ac:dyDescent="0.35">
      <c r="A805" s="247">
        <v>802</v>
      </c>
      <c r="B805" s="179" t="str">
        <f t="shared" si="36"/>
        <v xml:space="preserve"> </v>
      </c>
      <c r="C805" s="176" t="s">
        <v>85</v>
      </c>
      <c r="D805" s="57"/>
      <c r="E805" s="256"/>
      <c r="F805" s="61"/>
      <c r="G805" s="176"/>
      <c r="H805" s="150"/>
      <c r="Q805" s="245">
        <f t="shared" si="37"/>
        <v>0</v>
      </c>
      <c r="R805" s="245">
        <f t="shared" si="38"/>
        <v>0</v>
      </c>
    </row>
    <row r="806" spans="1:18" ht="20.149999999999999" customHeight="1" x14ac:dyDescent="0.35">
      <c r="A806" s="247">
        <v>803</v>
      </c>
      <c r="B806" s="179" t="str">
        <f t="shared" si="36"/>
        <v xml:space="preserve"> </v>
      </c>
      <c r="C806" s="176" t="s">
        <v>85</v>
      </c>
      <c r="D806" s="57"/>
      <c r="E806" s="256"/>
      <c r="F806" s="61"/>
      <c r="G806" s="176"/>
      <c r="H806" s="150"/>
      <c r="Q806" s="245">
        <f t="shared" si="37"/>
        <v>0</v>
      </c>
      <c r="R806" s="245">
        <f t="shared" si="38"/>
        <v>0</v>
      </c>
    </row>
    <row r="807" spans="1:18" ht="20.149999999999999" customHeight="1" x14ac:dyDescent="0.35">
      <c r="A807" s="247">
        <v>804</v>
      </c>
      <c r="B807" s="179" t="str">
        <f t="shared" si="36"/>
        <v xml:space="preserve"> </v>
      </c>
      <c r="C807" s="176" t="s">
        <v>85</v>
      </c>
      <c r="D807" s="57"/>
      <c r="E807" s="256"/>
      <c r="F807" s="61"/>
      <c r="G807" s="176"/>
      <c r="H807" s="150"/>
      <c r="Q807" s="245">
        <f t="shared" si="37"/>
        <v>0</v>
      </c>
      <c r="R807" s="245">
        <f t="shared" si="38"/>
        <v>0</v>
      </c>
    </row>
    <row r="808" spans="1:18" ht="20.149999999999999" customHeight="1" x14ac:dyDescent="0.35">
      <c r="A808" s="247">
        <v>805</v>
      </c>
      <c r="B808" s="179" t="str">
        <f t="shared" si="36"/>
        <v xml:space="preserve"> </v>
      </c>
      <c r="C808" s="176" t="s">
        <v>85</v>
      </c>
      <c r="D808" s="57"/>
      <c r="E808" s="256"/>
      <c r="F808" s="61"/>
      <c r="G808" s="176"/>
      <c r="H808" s="150"/>
      <c r="Q808" s="245">
        <f t="shared" si="37"/>
        <v>0</v>
      </c>
      <c r="R808" s="245">
        <f t="shared" si="38"/>
        <v>0</v>
      </c>
    </row>
    <row r="809" spans="1:18" ht="20.149999999999999" customHeight="1" x14ac:dyDescent="0.35">
      <c r="A809" s="247">
        <v>806</v>
      </c>
      <c r="B809" s="179" t="str">
        <f t="shared" si="36"/>
        <v xml:space="preserve"> </v>
      </c>
      <c r="C809" s="176" t="s">
        <v>85</v>
      </c>
      <c r="D809" s="57"/>
      <c r="E809" s="256"/>
      <c r="F809" s="61"/>
      <c r="G809" s="176"/>
      <c r="H809" s="150"/>
      <c r="Q809" s="245">
        <f t="shared" si="37"/>
        <v>0</v>
      </c>
      <c r="R809" s="245">
        <f t="shared" si="38"/>
        <v>0</v>
      </c>
    </row>
    <row r="810" spans="1:18" ht="20.149999999999999" customHeight="1" x14ac:dyDescent="0.35">
      <c r="A810" s="247">
        <v>807</v>
      </c>
      <c r="B810" s="179" t="str">
        <f t="shared" si="36"/>
        <v xml:space="preserve"> </v>
      </c>
      <c r="C810" s="176" t="s">
        <v>85</v>
      </c>
      <c r="D810" s="57"/>
      <c r="E810" s="256"/>
      <c r="F810" s="61"/>
      <c r="G810" s="176"/>
      <c r="H810" s="150"/>
      <c r="Q810" s="245">
        <f t="shared" si="37"/>
        <v>0</v>
      </c>
      <c r="R810" s="245">
        <f t="shared" si="38"/>
        <v>0</v>
      </c>
    </row>
    <row r="811" spans="1:18" ht="20.149999999999999" customHeight="1" x14ac:dyDescent="0.35">
      <c r="A811" s="247">
        <v>808</v>
      </c>
      <c r="B811" s="179" t="str">
        <f t="shared" si="36"/>
        <v xml:space="preserve"> </v>
      </c>
      <c r="C811" s="176" t="s">
        <v>85</v>
      </c>
      <c r="D811" s="57"/>
      <c r="E811" s="256"/>
      <c r="F811" s="61"/>
      <c r="G811" s="176"/>
      <c r="H811" s="150"/>
      <c r="Q811" s="245">
        <f t="shared" si="37"/>
        <v>0</v>
      </c>
      <c r="R811" s="245">
        <f t="shared" si="38"/>
        <v>0</v>
      </c>
    </row>
    <row r="812" spans="1:18" ht="20.149999999999999" customHeight="1" x14ac:dyDescent="0.35">
      <c r="A812" s="247">
        <v>809</v>
      </c>
      <c r="B812" s="179" t="str">
        <f t="shared" si="36"/>
        <v xml:space="preserve"> </v>
      </c>
      <c r="C812" s="176" t="s">
        <v>85</v>
      </c>
      <c r="D812" s="57"/>
      <c r="E812" s="256"/>
      <c r="F812" s="61"/>
      <c r="G812" s="176"/>
      <c r="H812" s="150"/>
      <c r="Q812" s="245">
        <f t="shared" si="37"/>
        <v>0</v>
      </c>
      <c r="R812" s="245">
        <f t="shared" si="38"/>
        <v>0</v>
      </c>
    </row>
    <row r="813" spans="1:18" ht="20.149999999999999" customHeight="1" x14ac:dyDescent="0.35">
      <c r="A813" s="247">
        <v>810</v>
      </c>
      <c r="B813" s="179" t="str">
        <f t="shared" si="36"/>
        <v xml:space="preserve"> </v>
      </c>
      <c r="C813" s="176" t="s">
        <v>85</v>
      </c>
      <c r="D813" s="57"/>
      <c r="E813" s="256"/>
      <c r="F813" s="61"/>
      <c r="G813" s="176"/>
      <c r="H813" s="150"/>
      <c r="Q813" s="245">
        <f t="shared" si="37"/>
        <v>0</v>
      </c>
      <c r="R813" s="245">
        <f t="shared" si="38"/>
        <v>0</v>
      </c>
    </row>
    <row r="814" spans="1:18" ht="20.149999999999999" customHeight="1" x14ac:dyDescent="0.35">
      <c r="A814" s="247">
        <v>811</v>
      </c>
      <c r="B814" s="179" t="str">
        <f t="shared" si="36"/>
        <v xml:space="preserve"> </v>
      </c>
      <c r="C814" s="176" t="s">
        <v>85</v>
      </c>
      <c r="D814" s="57"/>
      <c r="E814" s="256"/>
      <c r="F814" s="61"/>
      <c r="G814" s="176"/>
      <c r="H814" s="150"/>
      <c r="Q814" s="245">
        <f t="shared" si="37"/>
        <v>0</v>
      </c>
      <c r="R814" s="245">
        <f t="shared" si="38"/>
        <v>0</v>
      </c>
    </row>
    <row r="815" spans="1:18" ht="20.149999999999999" customHeight="1" x14ac:dyDescent="0.35">
      <c r="A815" s="247">
        <v>812</v>
      </c>
      <c r="B815" s="179" t="str">
        <f t="shared" si="36"/>
        <v xml:space="preserve"> </v>
      </c>
      <c r="C815" s="176" t="s">
        <v>85</v>
      </c>
      <c r="D815" s="57"/>
      <c r="E815" s="256"/>
      <c r="F815" s="61"/>
      <c r="G815" s="176"/>
      <c r="H815" s="150"/>
      <c r="Q815" s="245">
        <f t="shared" si="37"/>
        <v>0</v>
      </c>
      <c r="R815" s="245">
        <f t="shared" si="38"/>
        <v>0</v>
      </c>
    </row>
    <row r="816" spans="1:18" ht="20.149999999999999" customHeight="1" x14ac:dyDescent="0.35">
      <c r="A816" s="247">
        <v>813</v>
      </c>
      <c r="B816" s="179" t="str">
        <f t="shared" si="36"/>
        <v xml:space="preserve"> </v>
      </c>
      <c r="C816" s="176" t="s">
        <v>85</v>
      </c>
      <c r="D816" s="57"/>
      <c r="E816" s="256"/>
      <c r="F816" s="61"/>
      <c r="G816" s="176"/>
      <c r="H816" s="150"/>
      <c r="Q816" s="245">
        <f t="shared" si="37"/>
        <v>0</v>
      </c>
      <c r="R816" s="245">
        <f t="shared" si="38"/>
        <v>0</v>
      </c>
    </row>
    <row r="817" spans="1:18" ht="20.149999999999999" customHeight="1" x14ac:dyDescent="0.35">
      <c r="A817" s="247">
        <v>814</v>
      </c>
      <c r="B817" s="179" t="str">
        <f t="shared" si="36"/>
        <v xml:space="preserve"> </v>
      </c>
      <c r="C817" s="176" t="s">
        <v>85</v>
      </c>
      <c r="D817" s="57"/>
      <c r="E817" s="256"/>
      <c r="F817" s="61"/>
      <c r="G817" s="176"/>
      <c r="H817" s="150"/>
      <c r="Q817" s="245">
        <f t="shared" si="37"/>
        <v>0</v>
      </c>
      <c r="R817" s="245">
        <f t="shared" si="38"/>
        <v>0</v>
      </c>
    </row>
    <row r="818" spans="1:18" ht="20.149999999999999" customHeight="1" x14ac:dyDescent="0.35">
      <c r="A818" s="247">
        <v>815</v>
      </c>
      <c r="B818" s="179" t="str">
        <f t="shared" si="36"/>
        <v xml:space="preserve"> </v>
      </c>
      <c r="C818" s="176" t="s">
        <v>85</v>
      </c>
      <c r="D818" s="57"/>
      <c r="E818" s="256"/>
      <c r="F818" s="61"/>
      <c r="G818" s="176"/>
      <c r="H818" s="150"/>
      <c r="Q818" s="245">
        <f t="shared" si="37"/>
        <v>0</v>
      </c>
      <c r="R818" s="245">
        <f t="shared" si="38"/>
        <v>0</v>
      </c>
    </row>
    <row r="819" spans="1:18" ht="20.149999999999999" customHeight="1" x14ac:dyDescent="0.35">
      <c r="A819" s="247">
        <v>816</v>
      </c>
      <c r="B819" s="179" t="str">
        <f t="shared" si="36"/>
        <v xml:space="preserve"> </v>
      </c>
      <c r="C819" s="176" t="s">
        <v>85</v>
      </c>
      <c r="D819" s="57"/>
      <c r="E819" s="256"/>
      <c r="F819" s="61"/>
      <c r="G819" s="176"/>
      <c r="H819" s="150"/>
      <c r="Q819" s="245">
        <f t="shared" si="37"/>
        <v>0</v>
      </c>
      <c r="R819" s="245">
        <f t="shared" si="38"/>
        <v>0</v>
      </c>
    </row>
    <row r="820" spans="1:18" ht="20.149999999999999" customHeight="1" x14ac:dyDescent="0.35">
      <c r="A820" s="247">
        <v>817</v>
      </c>
      <c r="B820" s="179" t="str">
        <f t="shared" si="36"/>
        <v xml:space="preserve"> </v>
      </c>
      <c r="C820" s="176" t="s">
        <v>85</v>
      </c>
      <c r="D820" s="57"/>
      <c r="E820" s="256"/>
      <c r="F820" s="61"/>
      <c r="G820" s="176"/>
      <c r="H820" s="150"/>
      <c r="Q820" s="245">
        <f t="shared" si="37"/>
        <v>0</v>
      </c>
      <c r="R820" s="245">
        <f t="shared" si="38"/>
        <v>0</v>
      </c>
    </row>
    <row r="821" spans="1:18" ht="20.149999999999999" customHeight="1" x14ac:dyDescent="0.35">
      <c r="A821" s="247">
        <v>818</v>
      </c>
      <c r="B821" s="179" t="str">
        <f t="shared" si="36"/>
        <v xml:space="preserve"> </v>
      </c>
      <c r="C821" s="176" t="s">
        <v>85</v>
      </c>
      <c r="D821" s="57"/>
      <c r="E821" s="256"/>
      <c r="F821" s="61"/>
      <c r="G821" s="176"/>
      <c r="H821" s="150"/>
      <c r="Q821" s="245">
        <f t="shared" si="37"/>
        <v>0</v>
      </c>
      <c r="R821" s="245">
        <f t="shared" si="38"/>
        <v>0</v>
      </c>
    </row>
    <row r="822" spans="1:18" ht="20.149999999999999" customHeight="1" x14ac:dyDescent="0.35">
      <c r="A822" s="247">
        <v>819</v>
      </c>
      <c r="B822" s="179" t="str">
        <f t="shared" si="36"/>
        <v xml:space="preserve"> </v>
      </c>
      <c r="C822" s="176" t="s">
        <v>85</v>
      </c>
      <c r="D822" s="57"/>
      <c r="E822" s="256"/>
      <c r="F822" s="61"/>
      <c r="G822" s="176"/>
      <c r="H822" s="150"/>
      <c r="Q822" s="245">
        <f t="shared" si="37"/>
        <v>0</v>
      </c>
      <c r="R822" s="245">
        <f t="shared" si="38"/>
        <v>0</v>
      </c>
    </row>
    <row r="823" spans="1:18" ht="20.149999999999999" customHeight="1" x14ac:dyDescent="0.35">
      <c r="A823" s="247">
        <v>820</v>
      </c>
      <c r="B823" s="179" t="str">
        <f t="shared" si="36"/>
        <v xml:space="preserve"> </v>
      </c>
      <c r="C823" s="176" t="s">
        <v>85</v>
      </c>
      <c r="D823" s="57"/>
      <c r="E823" s="256"/>
      <c r="F823" s="61"/>
      <c r="G823" s="176"/>
      <c r="H823" s="150"/>
      <c r="Q823" s="245">
        <f t="shared" si="37"/>
        <v>0</v>
      </c>
      <c r="R823" s="245">
        <f t="shared" si="38"/>
        <v>0</v>
      </c>
    </row>
    <row r="824" spans="1:18" ht="20.149999999999999" customHeight="1" x14ac:dyDescent="0.35">
      <c r="A824" s="247">
        <v>821</v>
      </c>
      <c r="B824" s="179" t="str">
        <f t="shared" si="36"/>
        <v xml:space="preserve"> </v>
      </c>
      <c r="C824" s="176" t="s">
        <v>85</v>
      </c>
      <c r="D824" s="57"/>
      <c r="E824" s="256"/>
      <c r="F824" s="61"/>
      <c r="G824" s="176"/>
      <c r="H824" s="150"/>
      <c r="Q824" s="245">
        <f t="shared" si="37"/>
        <v>0</v>
      </c>
      <c r="R824" s="245">
        <f t="shared" si="38"/>
        <v>0</v>
      </c>
    </row>
    <row r="825" spans="1:18" ht="20.149999999999999" customHeight="1" x14ac:dyDescent="0.35">
      <c r="A825" s="247">
        <v>822</v>
      </c>
      <c r="B825" s="179" t="str">
        <f t="shared" si="36"/>
        <v xml:space="preserve"> </v>
      </c>
      <c r="C825" s="176" t="s">
        <v>85</v>
      </c>
      <c r="D825" s="57"/>
      <c r="E825" s="256"/>
      <c r="F825" s="61"/>
      <c r="G825" s="176"/>
      <c r="H825" s="150"/>
      <c r="Q825" s="245">
        <f t="shared" si="37"/>
        <v>0</v>
      </c>
      <c r="R825" s="245">
        <f t="shared" si="38"/>
        <v>0</v>
      </c>
    </row>
    <row r="826" spans="1:18" ht="20.149999999999999" customHeight="1" x14ac:dyDescent="0.35">
      <c r="A826" s="247">
        <v>823</v>
      </c>
      <c r="B826" s="179" t="str">
        <f t="shared" si="36"/>
        <v xml:space="preserve"> </v>
      </c>
      <c r="C826" s="176" t="s">
        <v>85</v>
      </c>
      <c r="D826" s="57"/>
      <c r="E826" s="256"/>
      <c r="F826" s="61"/>
      <c r="G826" s="176"/>
      <c r="H826" s="150"/>
      <c r="Q826" s="245">
        <f t="shared" si="37"/>
        <v>0</v>
      </c>
      <c r="R826" s="245">
        <f t="shared" si="38"/>
        <v>0</v>
      </c>
    </row>
    <row r="827" spans="1:18" ht="20.149999999999999" customHeight="1" x14ac:dyDescent="0.35">
      <c r="A827" s="247">
        <v>824</v>
      </c>
      <c r="B827" s="179" t="str">
        <f t="shared" si="36"/>
        <v xml:space="preserve"> </v>
      </c>
      <c r="C827" s="176" t="s">
        <v>85</v>
      </c>
      <c r="D827" s="57"/>
      <c r="E827" s="256"/>
      <c r="F827" s="61"/>
      <c r="G827" s="176"/>
      <c r="H827" s="150"/>
      <c r="Q827" s="245">
        <f t="shared" si="37"/>
        <v>0</v>
      </c>
      <c r="R827" s="245">
        <f t="shared" si="38"/>
        <v>0</v>
      </c>
    </row>
    <row r="828" spans="1:18" ht="20.149999999999999" customHeight="1" x14ac:dyDescent="0.35">
      <c r="A828" s="247">
        <v>825</v>
      </c>
      <c r="B828" s="179" t="str">
        <f t="shared" si="36"/>
        <v xml:space="preserve"> </v>
      </c>
      <c r="C828" s="176" t="s">
        <v>85</v>
      </c>
      <c r="D828" s="57"/>
      <c r="E828" s="256"/>
      <c r="F828" s="61"/>
      <c r="G828" s="176"/>
      <c r="H828" s="150"/>
      <c r="Q828" s="245">
        <f t="shared" si="37"/>
        <v>0</v>
      </c>
      <c r="R828" s="245">
        <f t="shared" si="38"/>
        <v>0</v>
      </c>
    </row>
    <row r="829" spans="1:18" ht="20.149999999999999" customHeight="1" x14ac:dyDescent="0.35">
      <c r="A829" s="247">
        <v>826</v>
      </c>
      <c r="B829" s="179" t="str">
        <f t="shared" si="36"/>
        <v xml:space="preserve"> </v>
      </c>
      <c r="C829" s="176" t="s">
        <v>85</v>
      </c>
      <c r="D829" s="57"/>
      <c r="E829" s="256"/>
      <c r="F829" s="61"/>
      <c r="G829" s="176"/>
      <c r="H829" s="150"/>
      <c r="Q829" s="245">
        <f t="shared" si="37"/>
        <v>0</v>
      </c>
      <c r="R829" s="245">
        <f t="shared" si="38"/>
        <v>0</v>
      </c>
    </row>
    <row r="830" spans="1:18" ht="20.149999999999999" customHeight="1" x14ac:dyDescent="0.35">
      <c r="A830" s="247">
        <v>827</v>
      </c>
      <c r="B830" s="179" t="str">
        <f t="shared" si="36"/>
        <v xml:space="preserve"> </v>
      </c>
      <c r="C830" s="176" t="s">
        <v>85</v>
      </c>
      <c r="D830" s="57"/>
      <c r="E830" s="256"/>
      <c r="F830" s="61"/>
      <c r="G830" s="176"/>
      <c r="H830" s="150"/>
      <c r="Q830" s="245">
        <f t="shared" si="37"/>
        <v>0</v>
      </c>
      <c r="R830" s="245">
        <f t="shared" si="38"/>
        <v>0</v>
      </c>
    </row>
    <row r="831" spans="1:18" ht="20.149999999999999" customHeight="1" x14ac:dyDescent="0.35">
      <c r="A831" s="247">
        <v>828</v>
      </c>
      <c r="B831" s="179" t="str">
        <f t="shared" si="36"/>
        <v xml:space="preserve"> </v>
      </c>
      <c r="C831" s="176" t="s">
        <v>85</v>
      </c>
      <c r="D831" s="57"/>
      <c r="E831" s="256"/>
      <c r="F831" s="61"/>
      <c r="G831" s="176"/>
      <c r="H831" s="150"/>
      <c r="Q831" s="245">
        <f t="shared" si="37"/>
        <v>0</v>
      </c>
      <c r="R831" s="245">
        <f t="shared" si="38"/>
        <v>0</v>
      </c>
    </row>
    <row r="832" spans="1:18" ht="20.149999999999999" customHeight="1" x14ac:dyDescent="0.35">
      <c r="A832" s="247">
        <v>829</v>
      </c>
      <c r="B832" s="179" t="str">
        <f t="shared" si="36"/>
        <v xml:space="preserve"> </v>
      </c>
      <c r="C832" s="176" t="s">
        <v>85</v>
      </c>
      <c r="D832" s="57"/>
      <c r="E832" s="256"/>
      <c r="F832" s="61"/>
      <c r="G832" s="176"/>
      <c r="H832" s="150"/>
      <c r="Q832" s="245">
        <f t="shared" si="37"/>
        <v>0</v>
      </c>
      <c r="R832" s="245">
        <f t="shared" si="38"/>
        <v>0</v>
      </c>
    </row>
    <row r="833" spans="1:18" ht="20.149999999999999" customHeight="1" x14ac:dyDescent="0.35">
      <c r="A833" s="247">
        <v>830</v>
      </c>
      <c r="B833" s="179" t="str">
        <f t="shared" si="36"/>
        <v xml:space="preserve"> </v>
      </c>
      <c r="C833" s="176" t="s">
        <v>85</v>
      </c>
      <c r="D833" s="57"/>
      <c r="E833" s="256"/>
      <c r="F833" s="61"/>
      <c r="G833" s="176"/>
      <c r="H833" s="150"/>
      <c r="Q833" s="245">
        <f t="shared" si="37"/>
        <v>0</v>
      </c>
      <c r="R833" s="245">
        <f t="shared" si="38"/>
        <v>0</v>
      </c>
    </row>
    <row r="834" spans="1:18" ht="20.149999999999999" customHeight="1" x14ac:dyDescent="0.35">
      <c r="A834" s="247">
        <v>831</v>
      </c>
      <c r="B834" s="179" t="str">
        <f t="shared" si="36"/>
        <v xml:space="preserve"> </v>
      </c>
      <c r="C834" s="176" t="s">
        <v>85</v>
      </c>
      <c r="D834" s="57"/>
      <c r="E834" s="256"/>
      <c r="F834" s="61"/>
      <c r="G834" s="176"/>
      <c r="H834" s="150"/>
      <c r="Q834" s="245">
        <f t="shared" si="37"/>
        <v>0</v>
      </c>
      <c r="R834" s="245">
        <f t="shared" si="38"/>
        <v>0</v>
      </c>
    </row>
    <row r="835" spans="1:18" ht="20.149999999999999" customHeight="1" x14ac:dyDescent="0.35">
      <c r="A835" s="247">
        <v>832</v>
      </c>
      <c r="B835" s="179" t="str">
        <f t="shared" si="36"/>
        <v xml:space="preserve"> </v>
      </c>
      <c r="C835" s="176" t="s">
        <v>85</v>
      </c>
      <c r="D835" s="57"/>
      <c r="E835" s="256"/>
      <c r="F835" s="61"/>
      <c r="G835" s="176"/>
      <c r="H835" s="150"/>
      <c r="Q835" s="245">
        <f t="shared" si="37"/>
        <v>0</v>
      </c>
      <c r="R835" s="245">
        <f t="shared" si="38"/>
        <v>0</v>
      </c>
    </row>
    <row r="836" spans="1:18" ht="20.149999999999999" customHeight="1" x14ac:dyDescent="0.35">
      <c r="A836" s="247">
        <v>833</v>
      </c>
      <c r="B836" s="179" t="str">
        <f t="shared" si="36"/>
        <v xml:space="preserve"> </v>
      </c>
      <c r="C836" s="176" t="s">
        <v>85</v>
      </c>
      <c r="D836" s="57"/>
      <c r="E836" s="256"/>
      <c r="F836" s="61"/>
      <c r="G836" s="176"/>
      <c r="H836" s="150"/>
      <c r="Q836" s="245">
        <f t="shared" si="37"/>
        <v>0</v>
      </c>
      <c r="R836" s="245">
        <f t="shared" si="38"/>
        <v>0</v>
      </c>
    </row>
    <row r="837" spans="1:18" ht="20.149999999999999" customHeight="1" x14ac:dyDescent="0.35">
      <c r="A837" s="247">
        <v>834</v>
      </c>
      <c r="B837" s="179" t="str">
        <f t="shared" ref="B837:B900" si="39">_xlfn.CONCAT(C837,D837,E837)</f>
        <v xml:space="preserve"> </v>
      </c>
      <c r="C837" s="176" t="s">
        <v>85</v>
      </c>
      <c r="D837" s="57"/>
      <c r="E837" s="256"/>
      <c r="F837" s="61"/>
      <c r="G837" s="176"/>
      <c r="H837" s="150"/>
      <c r="Q837" s="245">
        <f t="shared" ref="Q837:Q900" si="40">IF(D837&lt;1,0,IF(OR(C837="",C837=" "),0,1))</f>
        <v>0</v>
      </c>
      <c r="R837" s="245">
        <f t="shared" ref="R837:R900" si="41">IF(G837+H837&gt;0,IF(Q837=0,1,0),0)</f>
        <v>0</v>
      </c>
    </row>
    <row r="838" spans="1:18" ht="20.149999999999999" customHeight="1" x14ac:dyDescent="0.35">
      <c r="A838" s="247">
        <v>835</v>
      </c>
      <c r="B838" s="179" t="str">
        <f t="shared" si="39"/>
        <v xml:space="preserve"> </v>
      </c>
      <c r="C838" s="176" t="s">
        <v>85</v>
      </c>
      <c r="D838" s="57"/>
      <c r="E838" s="256"/>
      <c r="F838" s="61"/>
      <c r="G838" s="176"/>
      <c r="H838" s="150"/>
      <c r="Q838" s="245">
        <f t="shared" si="40"/>
        <v>0</v>
      </c>
      <c r="R838" s="245">
        <f t="shared" si="41"/>
        <v>0</v>
      </c>
    </row>
    <row r="839" spans="1:18" ht="20.149999999999999" customHeight="1" x14ac:dyDescent="0.35">
      <c r="A839" s="247">
        <v>836</v>
      </c>
      <c r="B839" s="179" t="str">
        <f t="shared" si="39"/>
        <v xml:space="preserve"> </v>
      </c>
      <c r="C839" s="176" t="s">
        <v>85</v>
      </c>
      <c r="D839" s="57"/>
      <c r="E839" s="256"/>
      <c r="F839" s="61"/>
      <c r="G839" s="176"/>
      <c r="H839" s="150"/>
      <c r="Q839" s="245">
        <f t="shared" si="40"/>
        <v>0</v>
      </c>
      <c r="R839" s="245">
        <f t="shared" si="41"/>
        <v>0</v>
      </c>
    </row>
    <row r="840" spans="1:18" ht="20.149999999999999" customHeight="1" x14ac:dyDescent="0.35">
      <c r="A840" s="247">
        <v>837</v>
      </c>
      <c r="B840" s="179" t="str">
        <f t="shared" si="39"/>
        <v xml:space="preserve"> </v>
      </c>
      <c r="C840" s="176" t="s">
        <v>85</v>
      </c>
      <c r="D840" s="57"/>
      <c r="E840" s="256"/>
      <c r="F840" s="61"/>
      <c r="G840" s="176"/>
      <c r="H840" s="150"/>
      <c r="Q840" s="245">
        <f t="shared" si="40"/>
        <v>0</v>
      </c>
      <c r="R840" s="245">
        <f t="shared" si="41"/>
        <v>0</v>
      </c>
    </row>
    <row r="841" spans="1:18" ht="20.149999999999999" customHeight="1" x14ac:dyDescent="0.35">
      <c r="A841" s="247">
        <v>838</v>
      </c>
      <c r="B841" s="179" t="str">
        <f t="shared" si="39"/>
        <v xml:space="preserve"> </v>
      </c>
      <c r="C841" s="176" t="s">
        <v>85</v>
      </c>
      <c r="D841" s="57"/>
      <c r="E841" s="256"/>
      <c r="F841" s="61"/>
      <c r="G841" s="176"/>
      <c r="H841" s="150"/>
      <c r="Q841" s="245">
        <f t="shared" si="40"/>
        <v>0</v>
      </c>
      <c r="R841" s="245">
        <f t="shared" si="41"/>
        <v>0</v>
      </c>
    </row>
    <row r="842" spans="1:18" ht="20.149999999999999" customHeight="1" x14ac:dyDescent="0.35">
      <c r="A842" s="247">
        <v>839</v>
      </c>
      <c r="B842" s="179" t="str">
        <f t="shared" si="39"/>
        <v xml:space="preserve"> </v>
      </c>
      <c r="C842" s="176" t="s">
        <v>85</v>
      </c>
      <c r="D842" s="57"/>
      <c r="E842" s="256"/>
      <c r="F842" s="61"/>
      <c r="G842" s="176"/>
      <c r="H842" s="150"/>
      <c r="Q842" s="245">
        <f t="shared" si="40"/>
        <v>0</v>
      </c>
      <c r="R842" s="245">
        <f t="shared" si="41"/>
        <v>0</v>
      </c>
    </row>
    <row r="843" spans="1:18" ht="20.149999999999999" customHeight="1" x14ac:dyDescent="0.35">
      <c r="A843" s="247">
        <v>840</v>
      </c>
      <c r="B843" s="179" t="str">
        <f t="shared" si="39"/>
        <v xml:space="preserve"> </v>
      </c>
      <c r="C843" s="176" t="s">
        <v>85</v>
      </c>
      <c r="D843" s="57"/>
      <c r="E843" s="256"/>
      <c r="F843" s="61"/>
      <c r="G843" s="176"/>
      <c r="H843" s="150"/>
      <c r="Q843" s="245">
        <f t="shared" si="40"/>
        <v>0</v>
      </c>
      <c r="R843" s="245">
        <f t="shared" si="41"/>
        <v>0</v>
      </c>
    </row>
    <row r="844" spans="1:18" ht="20.149999999999999" customHeight="1" x14ac:dyDescent="0.35">
      <c r="A844" s="247">
        <v>841</v>
      </c>
      <c r="B844" s="179" t="str">
        <f t="shared" si="39"/>
        <v xml:space="preserve"> </v>
      </c>
      <c r="C844" s="176" t="s">
        <v>85</v>
      </c>
      <c r="D844" s="57"/>
      <c r="E844" s="256"/>
      <c r="F844" s="61"/>
      <c r="G844" s="176"/>
      <c r="H844" s="150"/>
      <c r="Q844" s="245">
        <f t="shared" si="40"/>
        <v>0</v>
      </c>
      <c r="R844" s="245">
        <f t="shared" si="41"/>
        <v>0</v>
      </c>
    </row>
    <row r="845" spans="1:18" ht="20.149999999999999" customHeight="1" x14ac:dyDescent="0.35">
      <c r="A845" s="247">
        <v>842</v>
      </c>
      <c r="B845" s="179" t="str">
        <f t="shared" si="39"/>
        <v xml:space="preserve"> </v>
      </c>
      <c r="C845" s="176" t="s">
        <v>85</v>
      </c>
      <c r="D845" s="57"/>
      <c r="E845" s="256"/>
      <c r="F845" s="61"/>
      <c r="G845" s="176"/>
      <c r="H845" s="150"/>
      <c r="Q845" s="245">
        <f t="shared" si="40"/>
        <v>0</v>
      </c>
      <c r="R845" s="245">
        <f t="shared" si="41"/>
        <v>0</v>
      </c>
    </row>
    <row r="846" spans="1:18" ht="20.149999999999999" customHeight="1" x14ac:dyDescent="0.35">
      <c r="A846" s="247">
        <v>843</v>
      </c>
      <c r="B846" s="179" t="str">
        <f t="shared" si="39"/>
        <v xml:space="preserve"> </v>
      </c>
      <c r="C846" s="176" t="s">
        <v>85</v>
      </c>
      <c r="D846" s="57"/>
      <c r="E846" s="256"/>
      <c r="F846" s="61"/>
      <c r="G846" s="176"/>
      <c r="H846" s="150"/>
      <c r="Q846" s="245">
        <f t="shared" si="40"/>
        <v>0</v>
      </c>
      <c r="R846" s="245">
        <f t="shared" si="41"/>
        <v>0</v>
      </c>
    </row>
    <row r="847" spans="1:18" ht="20.149999999999999" customHeight="1" x14ac:dyDescent="0.35">
      <c r="A847" s="247">
        <v>844</v>
      </c>
      <c r="B847" s="179" t="str">
        <f t="shared" si="39"/>
        <v xml:space="preserve"> </v>
      </c>
      <c r="C847" s="176" t="s">
        <v>85</v>
      </c>
      <c r="D847" s="57"/>
      <c r="E847" s="256"/>
      <c r="F847" s="61"/>
      <c r="G847" s="176"/>
      <c r="H847" s="150"/>
      <c r="Q847" s="245">
        <f t="shared" si="40"/>
        <v>0</v>
      </c>
      <c r="R847" s="245">
        <f t="shared" si="41"/>
        <v>0</v>
      </c>
    </row>
    <row r="848" spans="1:18" ht="20.149999999999999" customHeight="1" x14ac:dyDescent="0.35">
      <c r="A848" s="247">
        <v>845</v>
      </c>
      <c r="B848" s="179" t="str">
        <f t="shared" si="39"/>
        <v xml:space="preserve"> </v>
      </c>
      <c r="C848" s="176" t="s">
        <v>85</v>
      </c>
      <c r="D848" s="57"/>
      <c r="E848" s="256"/>
      <c r="F848" s="61"/>
      <c r="G848" s="176"/>
      <c r="H848" s="150"/>
      <c r="Q848" s="245">
        <f t="shared" si="40"/>
        <v>0</v>
      </c>
      <c r="R848" s="245">
        <f t="shared" si="41"/>
        <v>0</v>
      </c>
    </row>
    <row r="849" spans="1:18" ht="20.149999999999999" customHeight="1" x14ac:dyDescent="0.35">
      <c r="A849" s="247">
        <v>846</v>
      </c>
      <c r="B849" s="179" t="str">
        <f t="shared" si="39"/>
        <v xml:space="preserve"> </v>
      </c>
      <c r="C849" s="176" t="s">
        <v>85</v>
      </c>
      <c r="D849" s="57"/>
      <c r="E849" s="256"/>
      <c r="F849" s="61"/>
      <c r="G849" s="176"/>
      <c r="H849" s="150"/>
      <c r="Q849" s="245">
        <f t="shared" si="40"/>
        <v>0</v>
      </c>
      <c r="R849" s="245">
        <f t="shared" si="41"/>
        <v>0</v>
      </c>
    </row>
    <row r="850" spans="1:18" ht="20.149999999999999" customHeight="1" x14ac:dyDescent="0.35">
      <c r="A850" s="247">
        <v>847</v>
      </c>
      <c r="B850" s="179" t="str">
        <f t="shared" si="39"/>
        <v xml:space="preserve"> </v>
      </c>
      <c r="C850" s="176" t="s">
        <v>85</v>
      </c>
      <c r="D850" s="57"/>
      <c r="E850" s="256"/>
      <c r="F850" s="61"/>
      <c r="G850" s="176"/>
      <c r="H850" s="150"/>
      <c r="Q850" s="245">
        <f t="shared" si="40"/>
        <v>0</v>
      </c>
      <c r="R850" s="245">
        <f t="shared" si="41"/>
        <v>0</v>
      </c>
    </row>
    <row r="851" spans="1:18" ht="20.149999999999999" customHeight="1" x14ac:dyDescent="0.35">
      <c r="A851" s="247">
        <v>848</v>
      </c>
      <c r="B851" s="179" t="str">
        <f t="shared" si="39"/>
        <v xml:space="preserve"> </v>
      </c>
      <c r="C851" s="176" t="s">
        <v>85</v>
      </c>
      <c r="D851" s="57"/>
      <c r="E851" s="256"/>
      <c r="F851" s="61"/>
      <c r="G851" s="176"/>
      <c r="H851" s="150"/>
      <c r="Q851" s="245">
        <f t="shared" si="40"/>
        <v>0</v>
      </c>
      <c r="R851" s="245">
        <f t="shared" si="41"/>
        <v>0</v>
      </c>
    </row>
    <row r="852" spans="1:18" ht="20.149999999999999" customHeight="1" x14ac:dyDescent="0.35">
      <c r="A852" s="247">
        <v>849</v>
      </c>
      <c r="B852" s="179" t="str">
        <f t="shared" si="39"/>
        <v xml:space="preserve"> </v>
      </c>
      <c r="C852" s="176" t="s">
        <v>85</v>
      </c>
      <c r="D852" s="57"/>
      <c r="E852" s="256"/>
      <c r="F852" s="61"/>
      <c r="G852" s="176"/>
      <c r="H852" s="150"/>
      <c r="Q852" s="245">
        <f t="shared" si="40"/>
        <v>0</v>
      </c>
      <c r="R852" s="245">
        <f t="shared" si="41"/>
        <v>0</v>
      </c>
    </row>
    <row r="853" spans="1:18" ht="20.149999999999999" customHeight="1" x14ac:dyDescent="0.35">
      <c r="A853" s="247">
        <v>850</v>
      </c>
      <c r="B853" s="179" t="str">
        <f t="shared" si="39"/>
        <v xml:space="preserve"> </v>
      </c>
      <c r="C853" s="176" t="s">
        <v>85</v>
      </c>
      <c r="D853" s="57"/>
      <c r="E853" s="256"/>
      <c r="F853" s="61"/>
      <c r="G853" s="176"/>
      <c r="H853" s="150"/>
      <c r="Q853" s="245">
        <f t="shared" si="40"/>
        <v>0</v>
      </c>
      <c r="R853" s="245">
        <f t="shared" si="41"/>
        <v>0</v>
      </c>
    </row>
    <row r="854" spans="1:18" ht="20.149999999999999" customHeight="1" x14ac:dyDescent="0.35">
      <c r="A854" s="247">
        <v>851</v>
      </c>
      <c r="B854" s="179" t="str">
        <f t="shared" si="39"/>
        <v xml:space="preserve"> </v>
      </c>
      <c r="C854" s="176" t="s">
        <v>85</v>
      </c>
      <c r="D854" s="57"/>
      <c r="E854" s="256"/>
      <c r="F854" s="61"/>
      <c r="G854" s="176"/>
      <c r="H854" s="150"/>
      <c r="Q854" s="245">
        <f t="shared" si="40"/>
        <v>0</v>
      </c>
      <c r="R854" s="245">
        <f t="shared" si="41"/>
        <v>0</v>
      </c>
    </row>
    <row r="855" spans="1:18" ht="20.149999999999999" customHeight="1" x14ac:dyDescent="0.35">
      <c r="A855" s="247">
        <v>852</v>
      </c>
      <c r="B855" s="179" t="str">
        <f t="shared" si="39"/>
        <v xml:space="preserve"> </v>
      </c>
      <c r="C855" s="176" t="s">
        <v>85</v>
      </c>
      <c r="D855" s="57"/>
      <c r="E855" s="256"/>
      <c r="F855" s="61"/>
      <c r="G855" s="176"/>
      <c r="H855" s="150"/>
      <c r="Q855" s="245">
        <f t="shared" si="40"/>
        <v>0</v>
      </c>
      <c r="R855" s="245">
        <f t="shared" si="41"/>
        <v>0</v>
      </c>
    </row>
    <row r="856" spans="1:18" ht="20.149999999999999" customHeight="1" x14ac:dyDescent="0.35">
      <c r="A856" s="247">
        <v>853</v>
      </c>
      <c r="B856" s="179" t="str">
        <f t="shared" si="39"/>
        <v xml:space="preserve"> </v>
      </c>
      <c r="C856" s="176" t="s">
        <v>85</v>
      </c>
      <c r="D856" s="57"/>
      <c r="E856" s="256"/>
      <c r="F856" s="61"/>
      <c r="G856" s="176"/>
      <c r="H856" s="150"/>
      <c r="Q856" s="245">
        <f t="shared" si="40"/>
        <v>0</v>
      </c>
      <c r="R856" s="245">
        <f t="shared" si="41"/>
        <v>0</v>
      </c>
    </row>
    <row r="857" spans="1:18" ht="20.149999999999999" customHeight="1" x14ac:dyDescent="0.35">
      <c r="A857" s="247">
        <v>854</v>
      </c>
      <c r="B857" s="179" t="str">
        <f t="shared" si="39"/>
        <v xml:space="preserve"> </v>
      </c>
      <c r="C857" s="176" t="s">
        <v>85</v>
      </c>
      <c r="D857" s="57"/>
      <c r="E857" s="256"/>
      <c r="F857" s="61"/>
      <c r="G857" s="176"/>
      <c r="H857" s="150"/>
      <c r="Q857" s="245">
        <f t="shared" si="40"/>
        <v>0</v>
      </c>
      <c r="R857" s="245">
        <f t="shared" si="41"/>
        <v>0</v>
      </c>
    </row>
    <row r="858" spans="1:18" ht="20.149999999999999" customHeight="1" x14ac:dyDescent="0.35">
      <c r="A858" s="247">
        <v>855</v>
      </c>
      <c r="B858" s="179" t="str">
        <f t="shared" si="39"/>
        <v xml:space="preserve"> </v>
      </c>
      <c r="C858" s="176" t="s">
        <v>85</v>
      </c>
      <c r="D858" s="57"/>
      <c r="E858" s="256"/>
      <c r="F858" s="61"/>
      <c r="G858" s="176"/>
      <c r="H858" s="150"/>
      <c r="Q858" s="245">
        <f t="shared" si="40"/>
        <v>0</v>
      </c>
      <c r="R858" s="245">
        <f t="shared" si="41"/>
        <v>0</v>
      </c>
    </row>
    <row r="859" spans="1:18" ht="20.149999999999999" customHeight="1" x14ac:dyDescent="0.35">
      <c r="A859" s="247">
        <v>856</v>
      </c>
      <c r="B859" s="179" t="str">
        <f t="shared" si="39"/>
        <v xml:space="preserve"> </v>
      </c>
      <c r="C859" s="176" t="s">
        <v>85</v>
      </c>
      <c r="D859" s="57"/>
      <c r="E859" s="256"/>
      <c r="F859" s="61"/>
      <c r="G859" s="176"/>
      <c r="H859" s="150"/>
      <c r="Q859" s="245">
        <f t="shared" si="40"/>
        <v>0</v>
      </c>
      <c r="R859" s="245">
        <f t="shared" si="41"/>
        <v>0</v>
      </c>
    </row>
    <row r="860" spans="1:18" ht="20.149999999999999" customHeight="1" x14ac:dyDescent="0.35">
      <c r="A860" s="247">
        <v>857</v>
      </c>
      <c r="B860" s="179" t="str">
        <f t="shared" si="39"/>
        <v xml:space="preserve"> </v>
      </c>
      <c r="C860" s="176" t="s">
        <v>85</v>
      </c>
      <c r="D860" s="57"/>
      <c r="E860" s="256"/>
      <c r="F860" s="61"/>
      <c r="G860" s="176"/>
      <c r="H860" s="150"/>
      <c r="Q860" s="245">
        <f t="shared" si="40"/>
        <v>0</v>
      </c>
      <c r="R860" s="245">
        <f t="shared" si="41"/>
        <v>0</v>
      </c>
    </row>
    <row r="861" spans="1:18" ht="20.149999999999999" customHeight="1" x14ac:dyDescent="0.35">
      <c r="A861" s="247">
        <v>858</v>
      </c>
      <c r="B861" s="179" t="str">
        <f t="shared" si="39"/>
        <v xml:space="preserve"> </v>
      </c>
      <c r="C861" s="176" t="s">
        <v>85</v>
      </c>
      <c r="D861" s="57"/>
      <c r="E861" s="256"/>
      <c r="F861" s="61"/>
      <c r="G861" s="176"/>
      <c r="H861" s="150"/>
      <c r="Q861" s="245">
        <f t="shared" si="40"/>
        <v>0</v>
      </c>
      <c r="R861" s="245">
        <f t="shared" si="41"/>
        <v>0</v>
      </c>
    </row>
    <row r="862" spans="1:18" ht="20.149999999999999" customHeight="1" x14ac:dyDescent="0.35">
      <c r="A862" s="247">
        <v>859</v>
      </c>
      <c r="B862" s="179" t="str">
        <f t="shared" si="39"/>
        <v xml:space="preserve"> </v>
      </c>
      <c r="C862" s="176" t="s">
        <v>85</v>
      </c>
      <c r="D862" s="57"/>
      <c r="E862" s="256"/>
      <c r="F862" s="61"/>
      <c r="G862" s="176"/>
      <c r="H862" s="150"/>
      <c r="Q862" s="245">
        <f t="shared" si="40"/>
        <v>0</v>
      </c>
      <c r="R862" s="245">
        <f t="shared" si="41"/>
        <v>0</v>
      </c>
    </row>
    <row r="863" spans="1:18" ht="20.149999999999999" customHeight="1" x14ac:dyDescent="0.35">
      <c r="A863" s="247">
        <v>860</v>
      </c>
      <c r="B863" s="179" t="str">
        <f t="shared" si="39"/>
        <v xml:space="preserve"> </v>
      </c>
      <c r="C863" s="176" t="s">
        <v>85</v>
      </c>
      <c r="D863" s="57"/>
      <c r="E863" s="256"/>
      <c r="F863" s="61"/>
      <c r="G863" s="176"/>
      <c r="H863" s="150"/>
      <c r="Q863" s="245">
        <f t="shared" si="40"/>
        <v>0</v>
      </c>
      <c r="R863" s="245">
        <f t="shared" si="41"/>
        <v>0</v>
      </c>
    </row>
    <row r="864" spans="1:18" ht="20.149999999999999" customHeight="1" x14ac:dyDescent="0.35">
      <c r="A864" s="247">
        <v>861</v>
      </c>
      <c r="B864" s="179" t="str">
        <f t="shared" si="39"/>
        <v xml:space="preserve"> </v>
      </c>
      <c r="C864" s="176" t="s">
        <v>85</v>
      </c>
      <c r="D864" s="57"/>
      <c r="E864" s="256"/>
      <c r="F864" s="61"/>
      <c r="G864" s="176"/>
      <c r="H864" s="150"/>
      <c r="Q864" s="245">
        <f t="shared" si="40"/>
        <v>0</v>
      </c>
      <c r="R864" s="245">
        <f t="shared" si="41"/>
        <v>0</v>
      </c>
    </row>
    <row r="865" spans="1:18" ht="20.149999999999999" customHeight="1" x14ac:dyDescent="0.35">
      <c r="A865" s="247">
        <v>862</v>
      </c>
      <c r="B865" s="179" t="str">
        <f t="shared" si="39"/>
        <v xml:space="preserve"> </v>
      </c>
      <c r="C865" s="176" t="s">
        <v>85</v>
      </c>
      <c r="D865" s="57"/>
      <c r="E865" s="256"/>
      <c r="F865" s="61"/>
      <c r="G865" s="176"/>
      <c r="H865" s="150"/>
      <c r="Q865" s="245">
        <f t="shared" si="40"/>
        <v>0</v>
      </c>
      <c r="R865" s="245">
        <f t="shared" si="41"/>
        <v>0</v>
      </c>
    </row>
    <row r="866" spans="1:18" ht="20.149999999999999" customHeight="1" x14ac:dyDescent="0.35">
      <c r="A866" s="247">
        <v>863</v>
      </c>
      <c r="B866" s="179" t="str">
        <f t="shared" si="39"/>
        <v xml:space="preserve"> </v>
      </c>
      <c r="C866" s="176" t="s">
        <v>85</v>
      </c>
      <c r="D866" s="57"/>
      <c r="E866" s="256"/>
      <c r="F866" s="61"/>
      <c r="G866" s="176"/>
      <c r="H866" s="150"/>
      <c r="Q866" s="245">
        <f t="shared" si="40"/>
        <v>0</v>
      </c>
      <c r="R866" s="245">
        <f t="shared" si="41"/>
        <v>0</v>
      </c>
    </row>
    <row r="867" spans="1:18" ht="20.149999999999999" customHeight="1" x14ac:dyDescent="0.35">
      <c r="A867" s="247">
        <v>864</v>
      </c>
      <c r="B867" s="179" t="str">
        <f t="shared" si="39"/>
        <v xml:space="preserve"> </v>
      </c>
      <c r="C867" s="176" t="s">
        <v>85</v>
      </c>
      <c r="D867" s="57"/>
      <c r="E867" s="256"/>
      <c r="F867" s="61"/>
      <c r="G867" s="176"/>
      <c r="H867" s="150"/>
      <c r="Q867" s="245">
        <f t="shared" si="40"/>
        <v>0</v>
      </c>
      <c r="R867" s="245">
        <f t="shared" si="41"/>
        <v>0</v>
      </c>
    </row>
    <row r="868" spans="1:18" ht="20.149999999999999" customHeight="1" x14ac:dyDescent="0.35">
      <c r="A868" s="247">
        <v>865</v>
      </c>
      <c r="B868" s="179" t="str">
        <f t="shared" si="39"/>
        <v xml:space="preserve"> </v>
      </c>
      <c r="C868" s="176" t="s">
        <v>85</v>
      </c>
      <c r="D868" s="57"/>
      <c r="E868" s="256"/>
      <c r="F868" s="61"/>
      <c r="G868" s="176"/>
      <c r="H868" s="150"/>
      <c r="Q868" s="245">
        <f t="shared" si="40"/>
        <v>0</v>
      </c>
      <c r="R868" s="245">
        <f t="shared" si="41"/>
        <v>0</v>
      </c>
    </row>
    <row r="869" spans="1:18" ht="20.149999999999999" customHeight="1" x14ac:dyDescent="0.35">
      <c r="A869" s="247">
        <v>866</v>
      </c>
      <c r="B869" s="179" t="str">
        <f t="shared" si="39"/>
        <v xml:space="preserve"> </v>
      </c>
      <c r="C869" s="176" t="s">
        <v>85</v>
      </c>
      <c r="D869" s="57"/>
      <c r="E869" s="256"/>
      <c r="F869" s="61"/>
      <c r="G869" s="176"/>
      <c r="H869" s="150"/>
      <c r="Q869" s="245">
        <f t="shared" si="40"/>
        <v>0</v>
      </c>
      <c r="R869" s="245">
        <f t="shared" si="41"/>
        <v>0</v>
      </c>
    </row>
    <row r="870" spans="1:18" ht="20.149999999999999" customHeight="1" x14ac:dyDescent="0.35">
      <c r="A870" s="247">
        <v>867</v>
      </c>
      <c r="B870" s="179" t="str">
        <f t="shared" si="39"/>
        <v xml:space="preserve"> </v>
      </c>
      <c r="C870" s="176" t="s">
        <v>85</v>
      </c>
      <c r="D870" s="57"/>
      <c r="E870" s="256"/>
      <c r="F870" s="61"/>
      <c r="G870" s="176"/>
      <c r="H870" s="150"/>
      <c r="Q870" s="245">
        <f t="shared" si="40"/>
        <v>0</v>
      </c>
      <c r="R870" s="245">
        <f t="shared" si="41"/>
        <v>0</v>
      </c>
    </row>
    <row r="871" spans="1:18" ht="20.149999999999999" customHeight="1" x14ac:dyDescent="0.35">
      <c r="A871" s="247">
        <v>868</v>
      </c>
      <c r="B871" s="179" t="str">
        <f t="shared" si="39"/>
        <v xml:space="preserve"> </v>
      </c>
      <c r="C871" s="176" t="s">
        <v>85</v>
      </c>
      <c r="D871" s="57"/>
      <c r="E871" s="256"/>
      <c r="F871" s="61"/>
      <c r="G871" s="176"/>
      <c r="H871" s="150"/>
      <c r="Q871" s="245">
        <f t="shared" si="40"/>
        <v>0</v>
      </c>
      <c r="R871" s="245">
        <f t="shared" si="41"/>
        <v>0</v>
      </c>
    </row>
    <row r="872" spans="1:18" ht="20.149999999999999" customHeight="1" x14ac:dyDescent="0.35">
      <c r="A872" s="247">
        <v>869</v>
      </c>
      <c r="B872" s="179" t="str">
        <f t="shared" si="39"/>
        <v xml:space="preserve"> </v>
      </c>
      <c r="C872" s="176" t="s">
        <v>85</v>
      </c>
      <c r="D872" s="57"/>
      <c r="E872" s="256"/>
      <c r="F872" s="61"/>
      <c r="G872" s="176"/>
      <c r="H872" s="150"/>
      <c r="Q872" s="245">
        <f t="shared" si="40"/>
        <v>0</v>
      </c>
      <c r="R872" s="245">
        <f t="shared" si="41"/>
        <v>0</v>
      </c>
    </row>
    <row r="873" spans="1:18" ht="20.149999999999999" customHeight="1" x14ac:dyDescent="0.35">
      <c r="A873" s="247">
        <v>870</v>
      </c>
      <c r="B873" s="179" t="str">
        <f t="shared" si="39"/>
        <v xml:space="preserve"> </v>
      </c>
      <c r="C873" s="176" t="s">
        <v>85</v>
      </c>
      <c r="D873" s="57"/>
      <c r="E873" s="256"/>
      <c r="F873" s="61"/>
      <c r="G873" s="176"/>
      <c r="H873" s="150"/>
      <c r="Q873" s="245">
        <f t="shared" si="40"/>
        <v>0</v>
      </c>
      <c r="R873" s="245">
        <f t="shared" si="41"/>
        <v>0</v>
      </c>
    </row>
    <row r="874" spans="1:18" ht="20.149999999999999" customHeight="1" x14ac:dyDescent="0.35">
      <c r="A874" s="247">
        <v>871</v>
      </c>
      <c r="B874" s="179" t="str">
        <f t="shared" si="39"/>
        <v xml:space="preserve"> </v>
      </c>
      <c r="C874" s="176" t="s">
        <v>85</v>
      </c>
      <c r="D874" s="57"/>
      <c r="E874" s="256"/>
      <c r="F874" s="61"/>
      <c r="G874" s="176"/>
      <c r="H874" s="150"/>
      <c r="Q874" s="245">
        <f t="shared" si="40"/>
        <v>0</v>
      </c>
      <c r="R874" s="245">
        <f t="shared" si="41"/>
        <v>0</v>
      </c>
    </row>
    <row r="875" spans="1:18" ht="20.149999999999999" customHeight="1" x14ac:dyDescent="0.35">
      <c r="A875" s="247">
        <v>872</v>
      </c>
      <c r="B875" s="179" t="str">
        <f t="shared" si="39"/>
        <v xml:space="preserve"> </v>
      </c>
      <c r="C875" s="176" t="s">
        <v>85</v>
      </c>
      <c r="D875" s="57"/>
      <c r="E875" s="256"/>
      <c r="F875" s="61"/>
      <c r="G875" s="176"/>
      <c r="H875" s="150"/>
      <c r="Q875" s="245">
        <f t="shared" si="40"/>
        <v>0</v>
      </c>
      <c r="R875" s="245">
        <f t="shared" si="41"/>
        <v>0</v>
      </c>
    </row>
    <row r="876" spans="1:18" ht="20.149999999999999" customHeight="1" x14ac:dyDescent="0.35">
      <c r="A876" s="247">
        <v>873</v>
      </c>
      <c r="B876" s="179" t="str">
        <f t="shared" si="39"/>
        <v xml:space="preserve"> </v>
      </c>
      <c r="C876" s="176" t="s">
        <v>85</v>
      </c>
      <c r="D876" s="57"/>
      <c r="E876" s="256"/>
      <c r="F876" s="61"/>
      <c r="G876" s="176"/>
      <c r="H876" s="150"/>
      <c r="Q876" s="245">
        <f t="shared" si="40"/>
        <v>0</v>
      </c>
      <c r="R876" s="245">
        <f t="shared" si="41"/>
        <v>0</v>
      </c>
    </row>
    <row r="877" spans="1:18" ht="20.149999999999999" customHeight="1" x14ac:dyDescent="0.35">
      <c r="A877" s="247">
        <v>874</v>
      </c>
      <c r="B877" s="179" t="str">
        <f t="shared" si="39"/>
        <v xml:space="preserve"> </v>
      </c>
      <c r="C877" s="176" t="s">
        <v>85</v>
      </c>
      <c r="D877" s="57"/>
      <c r="E877" s="256"/>
      <c r="F877" s="61"/>
      <c r="G877" s="176"/>
      <c r="H877" s="150"/>
      <c r="Q877" s="245">
        <f t="shared" si="40"/>
        <v>0</v>
      </c>
      <c r="R877" s="245">
        <f t="shared" si="41"/>
        <v>0</v>
      </c>
    </row>
    <row r="878" spans="1:18" ht="20.149999999999999" customHeight="1" x14ac:dyDescent="0.35">
      <c r="A878" s="247">
        <v>875</v>
      </c>
      <c r="B878" s="179" t="str">
        <f t="shared" si="39"/>
        <v xml:space="preserve"> </v>
      </c>
      <c r="C878" s="176" t="s">
        <v>85</v>
      </c>
      <c r="D878" s="57"/>
      <c r="E878" s="256"/>
      <c r="F878" s="61"/>
      <c r="G878" s="176"/>
      <c r="H878" s="150"/>
      <c r="Q878" s="245">
        <f t="shared" si="40"/>
        <v>0</v>
      </c>
      <c r="R878" s="245">
        <f t="shared" si="41"/>
        <v>0</v>
      </c>
    </row>
    <row r="879" spans="1:18" ht="20.149999999999999" customHeight="1" x14ac:dyDescent="0.35">
      <c r="A879" s="247">
        <v>876</v>
      </c>
      <c r="B879" s="179" t="str">
        <f t="shared" si="39"/>
        <v xml:space="preserve"> </v>
      </c>
      <c r="C879" s="176" t="s">
        <v>85</v>
      </c>
      <c r="D879" s="57"/>
      <c r="E879" s="256"/>
      <c r="F879" s="61"/>
      <c r="G879" s="176"/>
      <c r="H879" s="150"/>
      <c r="Q879" s="245">
        <f t="shared" si="40"/>
        <v>0</v>
      </c>
      <c r="R879" s="245">
        <f t="shared" si="41"/>
        <v>0</v>
      </c>
    </row>
    <row r="880" spans="1:18" ht="20.149999999999999" customHeight="1" x14ac:dyDescent="0.35">
      <c r="A880" s="247">
        <v>877</v>
      </c>
      <c r="B880" s="179" t="str">
        <f t="shared" si="39"/>
        <v xml:space="preserve"> </v>
      </c>
      <c r="C880" s="176" t="s">
        <v>85</v>
      </c>
      <c r="D880" s="57"/>
      <c r="E880" s="256"/>
      <c r="F880" s="61"/>
      <c r="G880" s="176"/>
      <c r="H880" s="150"/>
      <c r="Q880" s="245">
        <f t="shared" si="40"/>
        <v>0</v>
      </c>
      <c r="R880" s="245">
        <f t="shared" si="41"/>
        <v>0</v>
      </c>
    </row>
    <row r="881" spans="1:18" ht="20.149999999999999" customHeight="1" x14ac:dyDescent="0.35">
      <c r="A881" s="247">
        <v>878</v>
      </c>
      <c r="B881" s="179" t="str">
        <f t="shared" si="39"/>
        <v xml:space="preserve"> </v>
      </c>
      <c r="C881" s="176" t="s">
        <v>85</v>
      </c>
      <c r="D881" s="57"/>
      <c r="E881" s="256"/>
      <c r="F881" s="61"/>
      <c r="G881" s="176"/>
      <c r="H881" s="150"/>
      <c r="Q881" s="245">
        <f t="shared" si="40"/>
        <v>0</v>
      </c>
      <c r="R881" s="245">
        <f t="shared" si="41"/>
        <v>0</v>
      </c>
    </row>
    <row r="882" spans="1:18" ht="20.149999999999999" customHeight="1" x14ac:dyDescent="0.35">
      <c r="A882" s="247">
        <v>879</v>
      </c>
      <c r="B882" s="179" t="str">
        <f t="shared" si="39"/>
        <v xml:space="preserve"> </v>
      </c>
      <c r="C882" s="176" t="s">
        <v>85</v>
      </c>
      <c r="D882" s="57"/>
      <c r="E882" s="256"/>
      <c r="F882" s="61"/>
      <c r="G882" s="176"/>
      <c r="H882" s="150"/>
      <c r="Q882" s="245">
        <f t="shared" si="40"/>
        <v>0</v>
      </c>
      <c r="R882" s="245">
        <f t="shared" si="41"/>
        <v>0</v>
      </c>
    </row>
    <row r="883" spans="1:18" ht="20.149999999999999" customHeight="1" x14ac:dyDescent="0.35">
      <c r="A883" s="247">
        <v>880</v>
      </c>
      <c r="B883" s="179" t="str">
        <f t="shared" si="39"/>
        <v xml:space="preserve"> </v>
      </c>
      <c r="C883" s="176" t="s">
        <v>85</v>
      </c>
      <c r="D883" s="57"/>
      <c r="E883" s="256"/>
      <c r="F883" s="61"/>
      <c r="G883" s="176"/>
      <c r="H883" s="150"/>
      <c r="Q883" s="245">
        <f t="shared" si="40"/>
        <v>0</v>
      </c>
      <c r="R883" s="245">
        <f t="shared" si="41"/>
        <v>0</v>
      </c>
    </row>
    <row r="884" spans="1:18" ht="20.149999999999999" customHeight="1" x14ac:dyDescent="0.35">
      <c r="A884" s="247">
        <v>881</v>
      </c>
      <c r="B884" s="179" t="str">
        <f t="shared" si="39"/>
        <v xml:space="preserve"> </v>
      </c>
      <c r="C884" s="176" t="s">
        <v>85</v>
      </c>
      <c r="D884" s="57"/>
      <c r="E884" s="256"/>
      <c r="F884" s="61"/>
      <c r="G884" s="176"/>
      <c r="H884" s="150"/>
      <c r="Q884" s="245">
        <f t="shared" si="40"/>
        <v>0</v>
      </c>
      <c r="R884" s="245">
        <f t="shared" si="41"/>
        <v>0</v>
      </c>
    </row>
    <row r="885" spans="1:18" ht="20.149999999999999" customHeight="1" x14ac:dyDescent="0.35">
      <c r="A885" s="247">
        <v>882</v>
      </c>
      <c r="B885" s="179" t="str">
        <f t="shared" si="39"/>
        <v xml:space="preserve"> </v>
      </c>
      <c r="C885" s="176" t="s">
        <v>85</v>
      </c>
      <c r="D885" s="57"/>
      <c r="E885" s="256"/>
      <c r="F885" s="61"/>
      <c r="G885" s="176"/>
      <c r="H885" s="150"/>
      <c r="Q885" s="245">
        <f t="shared" si="40"/>
        <v>0</v>
      </c>
      <c r="R885" s="245">
        <f t="shared" si="41"/>
        <v>0</v>
      </c>
    </row>
    <row r="886" spans="1:18" ht="20.149999999999999" customHeight="1" x14ac:dyDescent="0.35">
      <c r="A886" s="247">
        <v>883</v>
      </c>
      <c r="B886" s="179" t="str">
        <f t="shared" si="39"/>
        <v xml:space="preserve"> </v>
      </c>
      <c r="C886" s="176" t="s">
        <v>85</v>
      </c>
      <c r="D886" s="57"/>
      <c r="E886" s="256"/>
      <c r="F886" s="61"/>
      <c r="G886" s="176"/>
      <c r="H886" s="150"/>
      <c r="Q886" s="245">
        <f t="shared" si="40"/>
        <v>0</v>
      </c>
      <c r="R886" s="245">
        <f t="shared" si="41"/>
        <v>0</v>
      </c>
    </row>
    <row r="887" spans="1:18" ht="20.149999999999999" customHeight="1" x14ac:dyDescent="0.35">
      <c r="A887" s="247">
        <v>884</v>
      </c>
      <c r="B887" s="179" t="str">
        <f t="shared" si="39"/>
        <v xml:space="preserve"> </v>
      </c>
      <c r="C887" s="176" t="s">
        <v>85</v>
      </c>
      <c r="D887" s="57"/>
      <c r="E887" s="256"/>
      <c r="F887" s="61"/>
      <c r="G887" s="176"/>
      <c r="H887" s="150"/>
      <c r="Q887" s="245">
        <f t="shared" si="40"/>
        <v>0</v>
      </c>
      <c r="R887" s="245">
        <f t="shared" si="41"/>
        <v>0</v>
      </c>
    </row>
    <row r="888" spans="1:18" ht="20.149999999999999" customHeight="1" x14ac:dyDescent="0.35">
      <c r="A888" s="247">
        <v>885</v>
      </c>
      <c r="B888" s="179" t="str">
        <f t="shared" si="39"/>
        <v xml:space="preserve"> </v>
      </c>
      <c r="C888" s="176" t="s">
        <v>85</v>
      </c>
      <c r="D888" s="57"/>
      <c r="E888" s="256"/>
      <c r="F888" s="61"/>
      <c r="G888" s="176"/>
      <c r="H888" s="150"/>
      <c r="Q888" s="245">
        <f t="shared" si="40"/>
        <v>0</v>
      </c>
      <c r="R888" s="245">
        <f t="shared" si="41"/>
        <v>0</v>
      </c>
    </row>
    <row r="889" spans="1:18" ht="20.149999999999999" customHeight="1" x14ac:dyDescent="0.35">
      <c r="A889" s="247">
        <v>886</v>
      </c>
      <c r="B889" s="179" t="str">
        <f t="shared" si="39"/>
        <v xml:space="preserve"> </v>
      </c>
      <c r="C889" s="176" t="s">
        <v>85</v>
      </c>
      <c r="D889" s="57"/>
      <c r="E889" s="256"/>
      <c r="F889" s="61"/>
      <c r="G889" s="176"/>
      <c r="H889" s="150"/>
      <c r="Q889" s="245">
        <f t="shared" si="40"/>
        <v>0</v>
      </c>
      <c r="R889" s="245">
        <f t="shared" si="41"/>
        <v>0</v>
      </c>
    </row>
    <row r="890" spans="1:18" ht="20.149999999999999" customHeight="1" x14ac:dyDescent="0.35">
      <c r="A890" s="247">
        <v>887</v>
      </c>
      <c r="B890" s="179" t="str">
        <f t="shared" si="39"/>
        <v xml:space="preserve"> </v>
      </c>
      <c r="C890" s="176" t="s">
        <v>85</v>
      </c>
      <c r="D890" s="57"/>
      <c r="E890" s="256"/>
      <c r="F890" s="61"/>
      <c r="G890" s="176"/>
      <c r="H890" s="150"/>
      <c r="Q890" s="245">
        <f t="shared" si="40"/>
        <v>0</v>
      </c>
      <c r="R890" s="245">
        <f t="shared" si="41"/>
        <v>0</v>
      </c>
    </row>
    <row r="891" spans="1:18" ht="20.149999999999999" customHeight="1" x14ac:dyDescent="0.35">
      <c r="A891" s="247">
        <v>888</v>
      </c>
      <c r="B891" s="179" t="str">
        <f t="shared" si="39"/>
        <v xml:space="preserve"> </v>
      </c>
      <c r="C891" s="176" t="s">
        <v>85</v>
      </c>
      <c r="D891" s="57"/>
      <c r="E891" s="256"/>
      <c r="F891" s="61"/>
      <c r="G891" s="176"/>
      <c r="H891" s="150"/>
      <c r="Q891" s="245">
        <f t="shared" si="40"/>
        <v>0</v>
      </c>
      <c r="R891" s="245">
        <f t="shared" si="41"/>
        <v>0</v>
      </c>
    </row>
    <row r="892" spans="1:18" ht="20.149999999999999" customHeight="1" x14ac:dyDescent="0.35">
      <c r="A892" s="247">
        <v>889</v>
      </c>
      <c r="B892" s="179" t="str">
        <f t="shared" si="39"/>
        <v xml:space="preserve"> </v>
      </c>
      <c r="C892" s="176" t="s">
        <v>85</v>
      </c>
      <c r="D892" s="57"/>
      <c r="E892" s="256"/>
      <c r="F892" s="61"/>
      <c r="G892" s="176"/>
      <c r="H892" s="150"/>
      <c r="Q892" s="245">
        <f t="shared" si="40"/>
        <v>0</v>
      </c>
      <c r="R892" s="245">
        <f t="shared" si="41"/>
        <v>0</v>
      </c>
    </row>
    <row r="893" spans="1:18" ht="20.149999999999999" customHeight="1" x14ac:dyDescent="0.35">
      <c r="A893" s="247">
        <v>890</v>
      </c>
      <c r="B893" s="179" t="str">
        <f t="shared" si="39"/>
        <v xml:space="preserve"> </v>
      </c>
      <c r="C893" s="176" t="s">
        <v>85</v>
      </c>
      <c r="D893" s="57"/>
      <c r="E893" s="256"/>
      <c r="F893" s="61"/>
      <c r="G893" s="176"/>
      <c r="H893" s="150"/>
      <c r="Q893" s="245">
        <f t="shared" si="40"/>
        <v>0</v>
      </c>
      <c r="R893" s="245">
        <f t="shared" si="41"/>
        <v>0</v>
      </c>
    </row>
    <row r="894" spans="1:18" ht="20.149999999999999" customHeight="1" x14ac:dyDescent="0.35">
      <c r="A894" s="247">
        <v>891</v>
      </c>
      <c r="B894" s="179" t="str">
        <f t="shared" si="39"/>
        <v xml:space="preserve"> </v>
      </c>
      <c r="C894" s="176" t="s">
        <v>85</v>
      </c>
      <c r="D894" s="57"/>
      <c r="E894" s="256"/>
      <c r="F894" s="61"/>
      <c r="G894" s="176"/>
      <c r="H894" s="150"/>
      <c r="Q894" s="245">
        <f t="shared" si="40"/>
        <v>0</v>
      </c>
      <c r="R894" s="245">
        <f t="shared" si="41"/>
        <v>0</v>
      </c>
    </row>
    <row r="895" spans="1:18" ht="20.149999999999999" customHeight="1" x14ac:dyDescent="0.35">
      <c r="A895" s="247">
        <v>892</v>
      </c>
      <c r="B895" s="179" t="str">
        <f t="shared" si="39"/>
        <v xml:space="preserve"> </v>
      </c>
      <c r="C895" s="176" t="s">
        <v>85</v>
      </c>
      <c r="D895" s="57"/>
      <c r="E895" s="256"/>
      <c r="F895" s="61"/>
      <c r="G895" s="176"/>
      <c r="H895" s="150"/>
      <c r="Q895" s="245">
        <f t="shared" si="40"/>
        <v>0</v>
      </c>
      <c r="R895" s="245">
        <f t="shared" si="41"/>
        <v>0</v>
      </c>
    </row>
    <row r="896" spans="1:18" ht="20.149999999999999" customHeight="1" x14ac:dyDescent="0.35">
      <c r="A896" s="247">
        <v>893</v>
      </c>
      <c r="B896" s="179" t="str">
        <f t="shared" si="39"/>
        <v xml:space="preserve"> </v>
      </c>
      <c r="C896" s="176" t="s">
        <v>85</v>
      </c>
      <c r="D896" s="57"/>
      <c r="E896" s="256"/>
      <c r="F896" s="61"/>
      <c r="G896" s="176"/>
      <c r="H896" s="150"/>
      <c r="Q896" s="245">
        <f t="shared" si="40"/>
        <v>0</v>
      </c>
      <c r="R896" s="245">
        <f t="shared" si="41"/>
        <v>0</v>
      </c>
    </row>
    <row r="897" spans="1:18" ht="20.149999999999999" customHeight="1" x14ac:dyDescent="0.35">
      <c r="A897" s="247">
        <v>894</v>
      </c>
      <c r="B897" s="179" t="str">
        <f t="shared" si="39"/>
        <v xml:space="preserve"> </v>
      </c>
      <c r="C897" s="176" t="s">
        <v>85</v>
      </c>
      <c r="D897" s="57"/>
      <c r="E897" s="256"/>
      <c r="F897" s="61"/>
      <c r="G897" s="176"/>
      <c r="H897" s="150"/>
      <c r="Q897" s="245">
        <f t="shared" si="40"/>
        <v>0</v>
      </c>
      <c r="R897" s="245">
        <f t="shared" si="41"/>
        <v>0</v>
      </c>
    </row>
    <row r="898" spans="1:18" ht="20.149999999999999" customHeight="1" x14ac:dyDescent="0.35">
      <c r="A898" s="247">
        <v>895</v>
      </c>
      <c r="B898" s="179" t="str">
        <f t="shared" si="39"/>
        <v xml:space="preserve"> </v>
      </c>
      <c r="C898" s="176" t="s">
        <v>85</v>
      </c>
      <c r="D898" s="57"/>
      <c r="E898" s="256"/>
      <c r="F898" s="61"/>
      <c r="G898" s="176"/>
      <c r="H898" s="150"/>
      <c r="Q898" s="245">
        <f t="shared" si="40"/>
        <v>0</v>
      </c>
      <c r="R898" s="245">
        <f t="shared" si="41"/>
        <v>0</v>
      </c>
    </row>
    <row r="899" spans="1:18" ht="20.149999999999999" customHeight="1" x14ac:dyDescent="0.35">
      <c r="A899" s="247">
        <v>896</v>
      </c>
      <c r="B899" s="179" t="str">
        <f t="shared" si="39"/>
        <v xml:space="preserve"> </v>
      </c>
      <c r="C899" s="176" t="s">
        <v>85</v>
      </c>
      <c r="D899" s="57"/>
      <c r="E899" s="256"/>
      <c r="F899" s="61"/>
      <c r="G899" s="176"/>
      <c r="H899" s="150"/>
      <c r="Q899" s="245">
        <f t="shared" si="40"/>
        <v>0</v>
      </c>
      <c r="R899" s="245">
        <f t="shared" si="41"/>
        <v>0</v>
      </c>
    </row>
    <row r="900" spans="1:18" ht="20.149999999999999" customHeight="1" x14ac:dyDescent="0.35">
      <c r="A900" s="247">
        <v>897</v>
      </c>
      <c r="B900" s="179" t="str">
        <f t="shared" si="39"/>
        <v xml:space="preserve"> </v>
      </c>
      <c r="C900" s="176" t="s">
        <v>85</v>
      </c>
      <c r="D900" s="57"/>
      <c r="E900" s="256"/>
      <c r="F900" s="61"/>
      <c r="G900" s="176"/>
      <c r="H900" s="150"/>
      <c r="Q900" s="245">
        <f t="shared" si="40"/>
        <v>0</v>
      </c>
      <c r="R900" s="245">
        <f t="shared" si="41"/>
        <v>0</v>
      </c>
    </row>
    <row r="901" spans="1:18" ht="20.149999999999999" customHeight="1" x14ac:dyDescent="0.35">
      <c r="A901" s="247">
        <v>898</v>
      </c>
      <c r="B901" s="179" t="str">
        <f t="shared" ref="B901:B964" si="42">_xlfn.CONCAT(C901,D901,E901)</f>
        <v xml:space="preserve"> </v>
      </c>
      <c r="C901" s="176" t="s">
        <v>85</v>
      </c>
      <c r="D901" s="57"/>
      <c r="E901" s="256"/>
      <c r="F901" s="61"/>
      <c r="G901" s="176"/>
      <c r="H901" s="150"/>
      <c r="Q901" s="245">
        <f t="shared" ref="Q901:Q964" si="43">IF(D901&lt;1,0,IF(OR(C901="",C901=" "),0,1))</f>
        <v>0</v>
      </c>
      <c r="R901" s="245">
        <f t="shared" ref="R901:R964" si="44">IF(G901+H901&gt;0,IF(Q901=0,1,0),0)</f>
        <v>0</v>
      </c>
    </row>
    <row r="902" spans="1:18" ht="20.149999999999999" customHeight="1" x14ac:dyDescent="0.35">
      <c r="A902" s="247">
        <v>899</v>
      </c>
      <c r="B902" s="179" t="str">
        <f t="shared" si="42"/>
        <v xml:space="preserve"> </v>
      </c>
      <c r="C902" s="176" t="s">
        <v>85</v>
      </c>
      <c r="D902" s="57"/>
      <c r="E902" s="256"/>
      <c r="F902" s="61"/>
      <c r="G902" s="176"/>
      <c r="H902" s="150"/>
      <c r="Q902" s="245">
        <f t="shared" si="43"/>
        <v>0</v>
      </c>
      <c r="R902" s="245">
        <f t="shared" si="44"/>
        <v>0</v>
      </c>
    </row>
    <row r="903" spans="1:18" ht="20.149999999999999" customHeight="1" x14ac:dyDescent="0.35">
      <c r="A903" s="247">
        <v>900</v>
      </c>
      <c r="B903" s="179" t="str">
        <f t="shared" si="42"/>
        <v xml:space="preserve"> </v>
      </c>
      <c r="C903" s="176" t="s">
        <v>85</v>
      </c>
      <c r="D903" s="57"/>
      <c r="E903" s="256"/>
      <c r="F903" s="61"/>
      <c r="G903" s="176"/>
      <c r="H903" s="150"/>
      <c r="Q903" s="245">
        <f t="shared" si="43"/>
        <v>0</v>
      </c>
      <c r="R903" s="245">
        <f t="shared" si="44"/>
        <v>0</v>
      </c>
    </row>
    <row r="904" spans="1:18" ht="20.149999999999999" customHeight="1" x14ac:dyDescent="0.35">
      <c r="A904" s="247">
        <v>901</v>
      </c>
      <c r="B904" s="179" t="str">
        <f t="shared" si="42"/>
        <v xml:space="preserve"> </v>
      </c>
      <c r="C904" s="176" t="s">
        <v>85</v>
      </c>
      <c r="D904" s="57"/>
      <c r="E904" s="256"/>
      <c r="F904" s="61"/>
      <c r="G904" s="176"/>
      <c r="H904" s="150"/>
      <c r="Q904" s="245">
        <f t="shared" si="43"/>
        <v>0</v>
      </c>
      <c r="R904" s="245">
        <f t="shared" si="44"/>
        <v>0</v>
      </c>
    </row>
    <row r="905" spans="1:18" ht="20.149999999999999" customHeight="1" x14ac:dyDescent="0.35">
      <c r="A905" s="247">
        <v>902</v>
      </c>
      <c r="B905" s="179" t="str">
        <f t="shared" si="42"/>
        <v xml:space="preserve"> </v>
      </c>
      <c r="C905" s="176" t="s">
        <v>85</v>
      </c>
      <c r="D905" s="57"/>
      <c r="E905" s="256"/>
      <c r="F905" s="61"/>
      <c r="G905" s="176"/>
      <c r="H905" s="150"/>
      <c r="Q905" s="245">
        <f t="shared" si="43"/>
        <v>0</v>
      </c>
      <c r="R905" s="245">
        <f t="shared" si="44"/>
        <v>0</v>
      </c>
    </row>
    <row r="906" spans="1:18" ht="20.149999999999999" customHeight="1" x14ac:dyDescent="0.35">
      <c r="A906" s="247">
        <v>903</v>
      </c>
      <c r="B906" s="179" t="str">
        <f t="shared" si="42"/>
        <v xml:space="preserve"> </v>
      </c>
      <c r="C906" s="176" t="s">
        <v>85</v>
      </c>
      <c r="D906" s="57"/>
      <c r="E906" s="256"/>
      <c r="F906" s="61"/>
      <c r="G906" s="176"/>
      <c r="H906" s="150"/>
      <c r="Q906" s="245">
        <f t="shared" si="43"/>
        <v>0</v>
      </c>
      <c r="R906" s="245">
        <f t="shared" si="44"/>
        <v>0</v>
      </c>
    </row>
    <row r="907" spans="1:18" ht="20.149999999999999" customHeight="1" x14ac:dyDescent="0.35">
      <c r="A907" s="247">
        <v>904</v>
      </c>
      <c r="B907" s="179" t="str">
        <f t="shared" si="42"/>
        <v xml:space="preserve"> </v>
      </c>
      <c r="C907" s="176" t="s">
        <v>85</v>
      </c>
      <c r="D907" s="57"/>
      <c r="E907" s="256"/>
      <c r="F907" s="61"/>
      <c r="G907" s="176"/>
      <c r="H907" s="150"/>
      <c r="Q907" s="245">
        <f t="shared" si="43"/>
        <v>0</v>
      </c>
      <c r="R907" s="245">
        <f t="shared" si="44"/>
        <v>0</v>
      </c>
    </row>
    <row r="908" spans="1:18" ht="20.149999999999999" customHeight="1" x14ac:dyDescent="0.35">
      <c r="A908" s="247">
        <v>905</v>
      </c>
      <c r="B908" s="179" t="str">
        <f t="shared" si="42"/>
        <v xml:space="preserve"> </v>
      </c>
      <c r="C908" s="176" t="s">
        <v>85</v>
      </c>
      <c r="D908" s="57"/>
      <c r="E908" s="256"/>
      <c r="F908" s="61"/>
      <c r="G908" s="176"/>
      <c r="H908" s="150"/>
      <c r="Q908" s="245">
        <f t="shared" si="43"/>
        <v>0</v>
      </c>
      <c r="R908" s="245">
        <f t="shared" si="44"/>
        <v>0</v>
      </c>
    </row>
    <row r="909" spans="1:18" ht="20.149999999999999" customHeight="1" x14ac:dyDescent="0.35">
      <c r="A909" s="247">
        <v>906</v>
      </c>
      <c r="B909" s="179" t="str">
        <f t="shared" si="42"/>
        <v xml:space="preserve"> </v>
      </c>
      <c r="C909" s="176" t="s">
        <v>85</v>
      </c>
      <c r="D909" s="57"/>
      <c r="E909" s="256"/>
      <c r="F909" s="61"/>
      <c r="G909" s="176"/>
      <c r="H909" s="150"/>
      <c r="Q909" s="245">
        <f t="shared" si="43"/>
        <v>0</v>
      </c>
      <c r="R909" s="245">
        <f t="shared" si="44"/>
        <v>0</v>
      </c>
    </row>
    <row r="910" spans="1:18" ht="20.149999999999999" customHeight="1" x14ac:dyDescent="0.35">
      <c r="A910" s="247">
        <v>907</v>
      </c>
      <c r="B910" s="179" t="str">
        <f t="shared" si="42"/>
        <v xml:space="preserve"> </v>
      </c>
      <c r="C910" s="176" t="s">
        <v>85</v>
      </c>
      <c r="D910" s="57"/>
      <c r="E910" s="256"/>
      <c r="F910" s="61"/>
      <c r="G910" s="176"/>
      <c r="H910" s="150"/>
      <c r="Q910" s="245">
        <f t="shared" si="43"/>
        <v>0</v>
      </c>
      <c r="R910" s="245">
        <f t="shared" si="44"/>
        <v>0</v>
      </c>
    </row>
    <row r="911" spans="1:18" ht="20.149999999999999" customHeight="1" x14ac:dyDescent="0.35">
      <c r="A911" s="247">
        <v>908</v>
      </c>
      <c r="B911" s="179" t="str">
        <f t="shared" si="42"/>
        <v xml:space="preserve"> </v>
      </c>
      <c r="C911" s="176" t="s">
        <v>85</v>
      </c>
      <c r="D911" s="57"/>
      <c r="E911" s="256"/>
      <c r="F911" s="61"/>
      <c r="G911" s="176"/>
      <c r="H911" s="150"/>
      <c r="Q911" s="245">
        <f t="shared" si="43"/>
        <v>0</v>
      </c>
      <c r="R911" s="245">
        <f t="shared" si="44"/>
        <v>0</v>
      </c>
    </row>
    <row r="912" spans="1:18" ht="20.149999999999999" customHeight="1" x14ac:dyDescent="0.35">
      <c r="A912" s="247">
        <v>909</v>
      </c>
      <c r="B912" s="179" t="str">
        <f t="shared" si="42"/>
        <v xml:space="preserve"> </v>
      </c>
      <c r="C912" s="176" t="s">
        <v>85</v>
      </c>
      <c r="D912" s="57"/>
      <c r="E912" s="256"/>
      <c r="F912" s="61"/>
      <c r="G912" s="176"/>
      <c r="H912" s="150"/>
      <c r="Q912" s="245">
        <f t="shared" si="43"/>
        <v>0</v>
      </c>
      <c r="R912" s="245">
        <f t="shared" si="44"/>
        <v>0</v>
      </c>
    </row>
    <row r="913" spans="1:18" ht="20.149999999999999" customHeight="1" x14ac:dyDescent="0.35">
      <c r="A913" s="247">
        <v>910</v>
      </c>
      <c r="B913" s="179" t="str">
        <f t="shared" si="42"/>
        <v xml:space="preserve"> </v>
      </c>
      <c r="C913" s="176" t="s">
        <v>85</v>
      </c>
      <c r="D913" s="57"/>
      <c r="E913" s="256"/>
      <c r="F913" s="61"/>
      <c r="G913" s="176"/>
      <c r="H913" s="150"/>
      <c r="Q913" s="245">
        <f t="shared" si="43"/>
        <v>0</v>
      </c>
      <c r="R913" s="245">
        <f t="shared" si="44"/>
        <v>0</v>
      </c>
    </row>
    <row r="914" spans="1:18" ht="20.149999999999999" customHeight="1" x14ac:dyDescent="0.35">
      <c r="A914" s="247">
        <v>911</v>
      </c>
      <c r="B914" s="179" t="str">
        <f t="shared" si="42"/>
        <v xml:space="preserve"> </v>
      </c>
      <c r="C914" s="176" t="s">
        <v>85</v>
      </c>
      <c r="D914" s="57"/>
      <c r="E914" s="256"/>
      <c r="F914" s="61"/>
      <c r="G914" s="176"/>
      <c r="H914" s="150"/>
      <c r="Q914" s="245">
        <f t="shared" si="43"/>
        <v>0</v>
      </c>
      <c r="R914" s="245">
        <f t="shared" si="44"/>
        <v>0</v>
      </c>
    </row>
    <row r="915" spans="1:18" ht="20.149999999999999" customHeight="1" x14ac:dyDescent="0.35">
      <c r="A915" s="247">
        <v>912</v>
      </c>
      <c r="B915" s="179" t="str">
        <f t="shared" si="42"/>
        <v xml:space="preserve"> </v>
      </c>
      <c r="C915" s="176" t="s">
        <v>85</v>
      </c>
      <c r="D915" s="57"/>
      <c r="E915" s="256"/>
      <c r="F915" s="61"/>
      <c r="G915" s="176"/>
      <c r="H915" s="150"/>
      <c r="Q915" s="245">
        <f t="shared" si="43"/>
        <v>0</v>
      </c>
      <c r="R915" s="245">
        <f t="shared" si="44"/>
        <v>0</v>
      </c>
    </row>
    <row r="916" spans="1:18" ht="20.149999999999999" customHeight="1" x14ac:dyDescent="0.35">
      <c r="A916" s="247">
        <v>913</v>
      </c>
      <c r="B916" s="179" t="str">
        <f t="shared" si="42"/>
        <v xml:space="preserve"> </v>
      </c>
      <c r="C916" s="176" t="s">
        <v>85</v>
      </c>
      <c r="D916" s="57"/>
      <c r="E916" s="256"/>
      <c r="F916" s="61"/>
      <c r="G916" s="176"/>
      <c r="H916" s="150"/>
      <c r="Q916" s="245">
        <f t="shared" si="43"/>
        <v>0</v>
      </c>
      <c r="R916" s="245">
        <f t="shared" si="44"/>
        <v>0</v>
      </c>
    </row>
    <row r="917" spans="1:18" ht="20.149999999999999" customHeight="1" x14ac:dyDescent="0.35">
      <c r="A917" s="247">
        <v>914</v>
      </c>
      <c r="B917" s="179" t="str">
        <f t="shared" si="42"/>
        <v xml:space="preserve"> </v>
      </c>
      <c r="C917" s="176" t="s">
        <v>85</v>
      </c>
      <c r="D917" s="57"/>
      <c r="E917" s="256"/>
      <c r="F917" s="61"/>
      <c r="G917" s="176"/>
      <c r="H917" s="150"/>
      <c r="Q917" s="245">
        <f t="shared" si="43"/>
        <v>0</v>
      </c>
      <c r="R917" s="245">
        <f t="shared" si="44"/>
        <v>0</v>
      </c>
    </row>
    <row r="918" spans="1:18" ht="20.149999999999999" customHeight="1" x14ac:dyDescent="0.35">
      <c r="A918" s="247">
        <v>915</v>
      </c>
      <c r="B918" s="179" t="str">
        <f t="shared" si="42"/>
        <v xml:space="preserve"> </v>
      </c>
      <c r="C918" s="176" t="s">
        <v>85</v>
      </c>
      <c r="D918" s="57"/>
      <c r="E918" s="256"/>
      <c r="F918" s="61"/>
      <c r="G918" s="176"/>
      <c r="H918" s="150"/>
      <c r="Q918" s="245">
        <f t="shared" si="43"/>
        <v>0</v>
      </c>
      <c r="R918" s="245">
        <f t="shared" si="44"/>
        <v>0</v>
      </c>
    </row>
    <row r="919" spans="1:18" ht="20.149999999999999" customHeight="1" x14ac:dyDescent="0.35">
      <c r="A919" s="247">
        <v>916</v>
      </c>
      <c r="B919" s="179" t="str">
        <f t="shared" si="42"/>
        <v xml:space="preserve"> </v>
      </c>
      <c r="C919" s="176" t="s">
        <v>85</v>
      </c>
      <c r="D919" s="57"/>
      <c r="E919" s="256"/>
      <c r="F919" s="61"/>
      <c r="G919" s="176"/>
      <c r="H919" s="150"/>
      <c r="Q919" s="245">
        <f t="shared" si="43"/>
        <v>0</v>
      </c>
      <c r="R919" s="245">
        <f t="shared" si="44"/>
        <v>0</v>
      </c>
    </row>
    <row r="920" spans="1:18" ht="20.149999999999999" customHeight="1" x14ac:dyDescent="0.35">
      <c r="A920" s="247">
        <v>917</v>
      </c>
      <c r="B920" s="179" t="str">
        <f t="shared" si="42"/>
        <v xml:space="preserve"> </v>
      </c>
      <c r="C920" s="176" t="s">
        <v>85</v>
      </c>
      <c r="D920" s="57"/>
      <c r="E920" s="256"/>
      <c r="F920" s="61"/>
      <c r="G920" s="176"/>
      <c r="H920" s="150"/>
      <c r="Q920" s="245">
        <f t="shared" si="43"/>
        <v>0</v>
      </c>
      <c r="R920" s="245">
        <f t="shared" si="44"/>
        <v>0</v>
      </c>
    </row>
    <row r="921" spans="1:18" ht="20.149999999999999" customHeight="1" x14ac:dyDescent="0.35">
      <c r="A921" s="247">
        <v>918</v>
      </c>
      <c r="B921" s="179" t="str">
        <f t="shared" si="42"/>
        <v xml:space="preserve"> </v>
      </c>
      <c r="C921" s="176" t="s">
        <v>85</v>
      </c>
      <c r="D921" s="57"/>
      <c r="E921" s="256"/>
      <c r="F921" s="61"/>
      <c r="G921" s="176"/>
      <c r="H921" s="150"/>
      <c r="Q921" s="245">
        <f t="shared" si="43"/>
        <v>0</v>
      </c>
      <c r="R921" s="245">
        <f t="shared" si="44"/>
        <v>0</v>
      </c>
    </row>
    <row r="922" spans="1:18" ht="20.149999999999999" customHeight="1" x14ac:dyDescent="0.35">
      <c r="A922" s="247">
        <v>919</v>
      </c>
      <c r="B922" s="179" t="str">
        <f t="shared" si="42"/>
        <v xml:space="preserve"> </v>
      </c>
      <c r="C922" s="176" t="s">
        <v>85</v>
      </c>
      <c r="D922" s="57"/>
      <c r="E922" s="256"/>
      <c r="F922" s="61"/>
      <c r="G922" s="176"/>
      <c r="H922" s="150"/>
      <c r="Q922" s="245">
        <f t="shared" si="43"/>
        <v>0</v>
      </c>
      <c r="R922" s="245">
        <f t="shared" si="44"/>
        <v>0</v>
      </c>
    </row>
    <row r="923" spans="1:18" ht="20.149999999999999" customHeight="1" x14ac:dyDescent="0.35">
      <c r="A923" s="247">
        <v>920</v>
      </c>
      <c r="B923" s="179" t="str">
        <f t="shared" si="42"/>
        <v xml:space="preserve"> </v>
      </c>
      <c r="C923" s="176" t="s">
        <v>85</v>
      </c>
      <c r="D923" s="57"/>
      <c r="E923" s="256"/>
      <c r="F923" s="61"/>
      <c r="G923" s="176"/>
      <c r="H923" s="150"/>
      <c r="Q923" s="245">
        <f t="shared" si="43"/>
        <v>0</v>
      </c>
      <c r="R923" s="245">
        <f t="shared" si="44"/>
        <v>0</v>
      </c>
    </row>
    <row r="924" spans="1:18" ht="20.149999999999999" customHeight="1" x14ac:dyDescent="0.35">
      <c r="A924" s="247">
        <v>921</v>
      </c>
      <c r="B924" s="179" t="str">
        <f t="shared" si="42"/>
        <v xml:space="preserve"> </v>
      </c>
      <c r="C924" s="176" t="s">
        <v>85</v>
      </c>
      <c r="D924" s="57"/>
      <c r="E924" s="256"/>
      <c r="F924" s="61"/>
      <c r="G924" s="176"/>
      <c r="H924" s="150"/>
      <c r="Q924" s="245">
        <f t="shared" si="43"/>
        <v>0</v>
      </c>
      <c r="R924" s="245">
        <f t="shared" si="44"/>
        <v>0</v>
      </c>
    </row>
    <row r="925" spans="1:18" ht="20.149999999999999" customHeight="1" x14ac:dyDescent="0.35">
      <c r="A925" s="247">
        <v>922</v>
      </c>
      <c r="B925" s="179" t="str">
        <f t="shared" si="42"/>
        <v xml:space="preserve"> </v>
      </c>
      <c r="C925" s="176" t="s">
        <v>85</v>
      </c>
      <c r="D925" s="57"/>
      <c r="E925" s="256"/>
      <c r="F925" s="61"/>
      <c r="G925" s="176"/>
      <c r="H925" s="150"/>
      <c r="Q925" s="245">
        <f t="shared" si="43"/>
        <v>0</v>
      </c>
      <c r="R925" s="245">
        <f t="shared" si="44"/>
        <v>0</v>
      </c>
    </row>
    <row r="926" spans="1:18" ht="20.149999999999999" customHeight="1" x14ac:dyDescent="0.35">
      <c r="A926" s="247">
        <v>923</v>
      </c>
      <c r="B926" s="179" t="str">
        <f t="shared" si="42"/>
        <v xml:space="preserve"> </v>
      </c>
      <c r="C926" s="176" t="s">
        <v>85</v>
      </c>
      <c r="D926" s="57"/>
      <c r="E926" s="256"/>
      <c r="F926" s="61"/>
      <c r="G926" s="176"/>
      <c r="H926" s="150"/>
      <c r="Q926" s="245">
        <f t="shared" si="43"/>
        <v>0</v>
      </c>
      <c r="R926" s="245">
        <f t="shared" si="44"/>
        <v>0</v>
      </c>
    </row>
    <row r="927" spans="1:18" ht="20.149999999999999" customHeight="1" x14ac:dyDescent="0.35">
      <c r="A927" s="247">
        <v>924</v>
      </c>
      <c r="B927" s="179" t="str">
        <f t="shared" si="42"/>
        <v xml:space="preserve"> </v>
      </c>
      <c r="C927" s="176" t="s">
        <v>85</v>
      </c>
      <c r="D927" s="57"/>
      <c r="E927" s="256"/>
      <c r="F927" s="61"/>
      <c r="G927" s="176"/>
      <c r="H927" s="150"/>
      <c r="Q927" s="245">
        <f t="shared" si="43"/>
        <v>0</v>
      </c>
      <c r="R927" s="245">
        <f t="shared" si="44"/>
        <v>0</v>
      </c>
    </row>
    <row r="928" spans="1:18" ht="20.149999999999999" customHeight="1" x14ac:dyDescent="0.35">
      <c r="A928" s="247">
        <v>925</v>
      </c>
      <c r="B928" s="179" t="str">
        <f t="shared" si="42"/>
        <v xml:space="preserve"> </v>
      </c>
      <c r="C928" s="176" t="s">
        <v>85</v>
      </c>
      <c r="D928" s="57"/>
      <c r="E928" s="256"/>
      <c r="F928" s="61"/>
      <c r="G928" s="176"/>
      <c r="H928" s="150"/>
      <c r="Q928" s="245">
        <f t="shared" si="43"/>
        <v>0</v>
      </c>
      <c r="R928" s="245">
        <f t="shared" si="44"/>
        <v>0</v>
      </c>
    </row>
    <row r="929" spans="1:18" ht="20.149999999999999" customHeight="1" x14ac:dyDescent="0.35">
      <c r="A929" s="247">
        <v>926</v>
      </c>
      <c r="B929" s="179" t="str">
        <f t="shared" si="42"/>
        <v xml:space="preserve"> </v>
      </c>
      <c r="C929" s="176" t="s">
        <v>85</v>
      </c>
      <c r="D929" s="57"/>
      <c r="E929" s="256"/>
      <c r="F929" s="61"/>
      <c r="G929" s="176"/>
      <c r="H929" s="150"/>
      <c r="Q929" s="245">
        <f t="shared" si="43"/>
        <v>0</v>
      </c>
      <c r="R929" s="245">
        <f t="shared" si="44"/>
        <v>0</v>
      </c>
    </row>
    <row r="930" spans="1:18" ht="20.149999999999999" customHeight="1" x14ac:dyDescent="0.35">
      <c r="A930" s="247">
        <v>927</v>
      </c>
      <c r="B930" s="179" t="str">
        <f t="shared" si="42"/>
        <v xml:space="preserve"> </v>
      </c>
      <c r="C930" s="176" t="s">
        <v>85</v>
      </c>
      <c r="D930" s="57"/>
      <c r="E930" s="256"/>
      <c r="F930" s="61"/>
      <c r="G930" s="176"/>
      <c r="H930" s="150"/>
      <c r="Q930" s="245">
        <f t="shared" si="43"/>
        <v>0</v>
      </c>
      <c r="R930" s="245">
        <f t="shared" si="44"/>
        <v>0</v>
      </c>
    </row>
    <row r="931" spans="1:18" ht="20.149999999999999" customHeight="1" x14ac:dyDescent="0.35">
      <c r="A931" s="247">
        <v>928</v>
      </c>
      <c r="B931" s="179" t="str">
        <f t="shared" si="42"/>
        <v xml:space="preserve"> </v>
      </c>
      <c r="C931" s="176" t="s">
        <v>85</v>
      </c>
      <c r="D931" s="57"/>
      <c r="E931" s="256"/>
      <c r="F931" s="61"/>
      <c r="G931" s="176"/>
      <c r="H931" s="150"/>
      <c r="Q931" s="245">
        <f t="shared" si="43"/>
        <v>0</v>
      </c>
      <c r="R931" s="245">
        <f t="shared" si="44"/>
        <v>0</v>
      </c>
    </row>
    <row r="932" spans="1:18" ht="20.149999999999999" customHeight="1" x14ac:dyDescent="0.35">
      <c r="A932" s="247">
        <v>929</v>
      </c>
      <c r="B932" s="179" t="str">
        <f t="shared" si="42"/>
        <v xml:space="preserve"> </v>
      </c>
      <c r="C932" s="176" t="s">
        <v>85</v>
      </c>
      <c r="D932" s="57"/>
      <c r="E932" s="256"/>
      <c r="F932" s="61"/>
      <c r="G932" s="176"/>
      <c r="H932" s="150"/>
      <c r="Q932" s="245">
        <f t="shared" si="43"/>
        <v>0</v>
      </c>
      <c r="R932" s="245">
        <f t="shared" si="44"/>
        <v>0</v>
      </c>
    </row>
    <row r="933" spans="1:18" ht="20.149999999999999" customHeight="1" x14ac:dyDescent="0.35">
      <c r="A933" s="247">
        <v>930</v>
      </c>
      <c r="B933" s="179" t="str">
        <f t="shared" si="42"/>
        <v xml:space="preserve"> </v>
      </c>
      <c r="C933" s="176" t="s">
        <v>85</v>
      </c>
      <c r="D933" s="57"/>
      <c r="E933" s="256"/>
      <c r="F933" s="61"/>
      <c r="G933" s="176"/>
      <c r="H933" s="150"/>
      <c r="Q933" s="245">
        <f t="shared" si="43"/>
        <v>0</v>
      </c>
      <c r="R933" s="245">
        <f t="shared" si="44"/>
        <v>0</v>
      </c>
    </row>
    <row r="934" spans="1:18" ht="20.149999999999999" customHeight="1" x14ac:dyDescent="0.35">
      <c r="A934" s="247">
        <v>931</v>
      </c>
      <c r="B934" s="179" t="str">
        <f t="shared" si="42"/>
        <v xml:space="preserve"> </v>
      </c>
      <c r="C934" s="176" t="s">
        <v>85</v>
      </c>
      <c r="D934" s="57"/>
      <c r="E934" s="256"/>
      <c r="F934" s="61"/>
      <c r="G934" s="176"/>
      <c r="H934" s="150"/>
      <c r="Q934" s="245">
        <f t="shared" si="43"/>
        <v>0</v>
      </c>
      <c r="R934" s="245">
        <f t="shared" si="44"/>
        <v>0</v>
      </c>
    </row>
    <row r="935" spans="1:18" ht="20.149999999999999" customHeight="1" x14ac:dyDescent="0.35">
      <c r="A935" s="247">
        <v>932</v>
      </c>
      <c r="B935" s="179" t="str">
        <f t="shared" si="42"/>
        <v xml:space="preserve"> </v>
      </c>
      <c r="C935" s="176" t="s">
        <v>85</v>
      </c>
      <c r="D935" s="57"/>
      <c r="E935" s="256"/>
      <c r="F935" s="61"/>
      <c r="G935" s="176"/>
      <c r="H935" s="150"/>
      <c r="Q935" s="245">
        <f t="shared" si="43"/>
        <v>0</v>
      </c>
      <c r="R935" s="245">
        <f t="shared" si="44"/>
        <v>0</v>
      </c>
    </row>
    <row r="936" spans="1:18" ht="20.149999999999999" customHeight="1" x14ac:dyDescent="0.35">
      <c r="A936" s="247">
        <v>933</v>
      </c>
      <c r="B936" s="179" t="str">
        <f t="shared" si="42"/>
        <v xml:space="preserve"> </v>
      </c>
      <c r="C936" s="176" t="s">
        <v>85</v>
      </c>
      <c r="D936" s="57"/>
      <c r="E936" s="256"/>
      <c r="F936" s="61"/>
      <c r="G936" s="176"/>
      <c r="H936" s="150"/>
      <c r="Q936" s="245">
        <f t="shared" si="43"/>
        <v>0</v>
      </c>
      <c r="R936" s="245">
        <f t="shared" si="44"/>
        <v>0</v>
      </c>
    </row>
    <row r="937" spans="1:18" ht="20.149999999999999" customHeight="1" x14ac:dyDescent="0.35">
      <c r="A937" s="247">
        <v>934</v>
      </c>
      <c r="B937" s="179" t="str">
        <f t="shared" si="42"/>
        <v xml:space="preserve"> </v>
      </c>
      <c r="C937" s="176" t="s">
        <v>85</v>
      </c>
      <c r="D937" s="57"/>
      <c r="E937" s="256"/>
      <c r="F937" s="61"/>
      <c r="G937" s="176"/>
      <c r="H937" s="150"/>
      <c r="Q937" s="245">
        <f t="shared" si="43"/>
        <v>0</v>
      </c>
      <c r="R937" s="245">
        <f t="shared" si="44"/>
        <v>0</v>
      </c>
    </row>
    <row r="938" spans="1:18" ht="20.149999999999999" customHeight="1" x14ac:dyDescent="0.35">
      <c r="A938" s="247">
        <v>935</v>
      </c>
      <c r="B938" s="179" t="str">
        <f t="shared" si="42"/>
        <v xml:space="preserve"> </v>
      </c>
      <c r="C938" s="176" t="s">
        <v>85</v>
      </c>
      <c r="D938" s="57"/>
      <c r="E938" s="256"/>
      <c r="F938" s="61"/>
      <c r="G938" s="176"/>
      <c r="H938" s="150"/>
      <c r="Q938" s="245">
        <f t="shared" si="43"/>
        <v>0</v>
      </c>
      <c r="R938" s="245">
        <f t="shared" si="44"/>
        <v>0</v>
      </c>
    </row>
    <row r="939" spans="1:18" ht="20.149999999999999" customHeight="1" x14ac:dyDescent="0.35">
      <c r="A939" s="247">
        <v>936</v>
      </c>
      <c r="B939" s="179" t="str">
        <f t="shared" si="42"/>
        <v xml:space="preserve"> </v>
      </c>
      <c r="C939" s="176" t="s">
        <v>85</v>
      </c>
      <c r="D939" s="57"/>
      <c r="E939" s="256"/>
      <c r="F939" s="61"/>
      <c r="G939" s="176"/>
      <c r="H939" s="150"/>
      <c r="Q939" s="245">
        <f t="shared" si="43"/>
        <v>0</v>
      </c>
      <c r="R939" s="245">
        <f t="shared" si="44"/>
        <v>0</v>
      </c>
    </row>
    <row r="940" spans="1:18" ht="20.149999999999999" customHeight="1" x14ac:dyDescent="0.35">
      <c r="A940" s="247">
        <v>937</v>
      </c>
      <c r="B940" s="179" t="str">
        <f t="shared" si="42"/>
        <v xml:space="preserve"> </v>
      </c>
      <c r="C940" s="176" t="s">
        <v>85</v>
      </c>
      <c r="D940" s="57"/>
      <c r="E940" s="256"/>
      <c r="F940" s="61"/>
      <c r="G940" s="176"/>
      <c r="H940" s="150"/>
      <c r="Q940" s="245">
        <f t="shared" si="43"/>
        <v>0</v>
      </c>
      <c r="R940" s="245">
        <f t="shared" si="44"/>
        <v>0</v>
      </c>
    </row>
    <row r="941" spans="1:18" ht="20.149999999999999" customHeight="1" x14ac:dyDescent="0.35">
      <c r="A941" s="247">
        <v>938</v>
      </c>
      <c r="B941" s="179" t="str">
        <f t="shared" si="42"/>
        <v xml:space="preserve"> </v>
      </c>
      <c r="C941" s="176" t="s">
        <v>85</v>
      </c>
      <c r="D941" s="57"/>
      <c r="E941" s="256"/>
      <c r="F941" s="61"/>
      <c r="G941" s="176"/>
      <c r="H941" s="150"/>
      <c r="Q941" s="245">
        <f t="shared" si="43"/>
        <v>0</v>
      </c>
      <c r="R941" s="245">
        <f t="shared" si="44"/>
        <v>0</v>
      </c>
    </row>
    <row r="942" spans="1:18" ht="20.149999999999999" customHeight="1" x14ac:dyDescent="0.35">
      <c r="A942" s="247">
        <v>939</v>
      </c>
      <c r="B942" s="179" t="str">
        <f t="shared" si="42"/>
        <v xml:space="preserve"> </v>
      </c>
      <c r="C942" s="176" t="s">
        <v>85</v>
      </c>
      <c r="D942" s="57"/>
      <c r="E942" s="256"/>
      <c r="F942" s="61"/>
      <c r="G942" s="176"/>
      <c r="H942" s="150"/>
      <c r="Q942" s="245">
        <f t="shared" si="43"/>
        <v>0</v>
      </c>
      <c r="R942" s="245">
        <f t="shared" si="44"/>
        <v>0</v>
      </c>
    </row>
    <row r="943" spans="1:18" ht="20.149999999999999" customHeight="1" x14ac:dyDescent="0.35">
      <c r="A943" s="247">
        <v>940</v>
      </c>
      <c r="B943" s="179" t="str">
        <f t="shared" si="42"/>
        <v xml:space="preserve"> </v>
      </c>
      <c r="C943" s="176" t="s">
        <v>85</v>
      </c>
      <c r="D943" s="57"/>
      <c r="E943" s="256"/>
      <c r="F943" s="61"/>
      <c r="G943" s="176"/>
      <c r="H943" s="150"/>
      <c r="Q943" s="245">
        <f t="shared" si="43"/>
        <v>0</v>
      </c>
      <c r="R943" s="245">
        <f t="shared" si="44"/>
        <v>0</v>
      </c>
    </row>
    <row r="944" spans="1:18" ht="20.149999999999999" customHeight="1" x14ac:dyDescent="0.35">
      <c r="A944" s="247">
        <v>941</v>
      </c>
      <c r="B944" s="179" t="str">
        <f t="shared" si="42"/>
        <v xml:space="preserve"> </v>
      </c>
      <c r="C944" s="176" t="s">
        <v>85</v>
      </c>
      <c r="D944" s="57"/>
      <c r="E944" s="256"/>
      <c r="F944" s="61"/>
      <c r="G944" s="176"/>
      <c r="H944" s="150"/>
      <c r="Q944" s="245">
        <f t="shared" si="43"/>
        <v>0</v>
      </c>
      <c r="R944" s="245">
        <f t="shared" si="44"/>
        <v>0</v>
      </c>
    </row>
    <row r="945" spans="1:18" ht="20.149999999999999" customHeight="1" x14ac:dyDescent="0.35">
      <c r="A945" s="247">
        <v>942</v>
      </c>
      <c r="B945" s="179" t="str">
        <f t="shared" si="42"/>
        <v xml:space="preserve"> </v>
      </c>
      <c r="C945" s="176" t="s">
        <v>85</v>
      </c>
      <c r="D945" s="57"/>
      <c r="E945" s="256"/>
      <c r="F945" s="61"/>
      <c r="G945" s="176"/>
      <c r="H945" s="150"/>
      <c r="Q945" s="245">
        <f t="shared" si="43"/>
        <v>0</v>
      </c>
      <c r="R945" s="245">
        <f t="shared" si="44"/>
        <v>0</v>
      </c>
    </row>
    <row r="946" spans="1:18" ht="20.149999999999999" customHeight="1" x14ac:dyDescent="0.35">
      <c r="A946" s="247">
        <v>943</v>
      </c>
      <c r="B946" s="179" t="str">
        <f t="shared" si="42"/>
        <v xml:space="preserve"> </v>
      </c>
      <c r="C946" s="176" t="s">
        <v>85</v>
      </c>
      <c r="D946" s="57"/>
      <c r="E946" s="256"/>
      <c r="F946" s="61"/>
      <c r="G946" s="176"/>
      <c r="H946" s="150"/>
      <c r="Q946" s="245">
        <f t="shared" si="43"/>
        <v>0</v>
      </c>
      <c r="R946" s="245">
        <f t="shared" si="44"/>
        <v>0</v>
      </c>
    </row>
    <row r="947" spans="1:18" ht="20.149999999999999" customHeight="1" x14ac:dyDescent="0.35">
      <c r="A947" s="247">
        <v>944</v>
      </c>
      <c r="B947" s="179" t="str">
        <f t="shared" si="42"/>
        <v xml:space="preserve"> </v>
      </c>
      <c r="C947" s="176" t="s">
        <v>85</v>
      </c>
      <c r="D947" s="57"/>
      <c r="E947" s="256"/>
      <c r="F947" s="61"/>
      <c r="G947" s="176"/>
      <c r="H947" s="150"/>
      <c r="Q947" s="245">
        <f t="shared" si="43"/>
        <v>0</v>
      </c>
      <c r="R947" s="245">
        <f t="shared" si="44"/>
        <v>0</v>
      </c>
    </row>
    <row r="948" spans="1:18" ht="20.149999999999999" customHeight="1" x14ac:dyDescent="0.35">
      <c r="A948" s="247">
        <v>945</v>
      </c>
      <c r="B948" s="179" t="str">
        <f t="shared" si="42"/>
        <v xml:space="preserve"> </v>
      </c>
      <c r="C948" s="176" t="s">
        <v>85</v>
      </c>
      <c r="D948" s="57"/>
      <c r="E948" s="256"/>
      <c r="F948" s="61"/>
      <c r="G948" s="176"/>
      <c r="H948" s="150"/>
      <c r="Q948" s="245">
        <f t="shared" si="43"/>
        <v>0</v>
      </c>
      <c r="R948" s="245">
        <f t="shared" si="44"/>
        <v>0</v>
      </c>
    </row>
    <row r="949" spans="1:18" ht="20.149999999999999" customHeight="1" x14ac:dyDescent="0.35">
      <c r="A949" s="247">
        <v>946</v>
      </c>
      <c r="B949" s="179" t="str">
        <f t="shared" si="42"/>
        <v xml:space="preserve"> </v>
      </c>
      <c r="C949" s="176" t="s">
        <v>85</v>
      </c>
      <c r="D949" s="57"/>
      <c r="E949" s="256"/>
      <c r="F949" s="61"/>
      <c r="G949" s="176"/>
      <c r="H949" s="150"/>
      <c r="Q949" s="245">
        <f t="shared" si="43"/>
        <v>0</v>
      </c>
      <c r="R949" s="245">
        <f t="shared" si="44"/>
        <v>0</v>
      </c>
    </row>
    <row r="950" spans="1:18" ht="20.149999999999999" customHeight="1" x14ac:dyDescent="0.35">
      <c r="A950" s="247">
        <v>947</v>
      </c>
      <c r="B950" s="179" t="str">
        <f t="shared" si="42"/>
        <v xml:space="preserve"> </v>
      </c>
      <c r="C950" s="176" t="s">
        <v>85</v>
      </c>
      <c r="D950" s="57"/>
      <c r="E950" s="256"/>
      <c r="F950" s="61"/>
      <c r="G950" s="176"/>
      <c r="H950" s="150"/>
      <c r="Q950" s="245">
        <f t="shared" si="43"/>
        <v>0</v>
      </c>
      <c r="R950" s="245">
        <f t="shared" si="44"/>
        <v>0</v>
      </c>
    </row>
    <row r="951" spans="1:18" ht="20.149999999999999" customHeight="1" x14ac:dyDescent="0.35">
      <c r="A951" s="247">
        <v>948</v>
      </c>
      <c r="B951" s="179" t="str">
        <f t="shared" si="42"/>
        <v xml:space="preserve"> </v>
      </c>
      <c r="C951" s="176" t="s">
        <v>85</v>
      </c>
      <c r="D951" s="57"/>
      <c r="E951" s="256"/>
      <c r="F951" s="61"/>
      <c r="G951" s="176"/>
      <c r="H951" s="150"/>
      <c r="Q951" s="245">
        <f t="shared" si="43"/>
        <v>0</v>
      </c>
      <c r="R951" s="245">
        <f t="shared" si="44"/>
        <v>0</v>
      </c>
    </row>
    <row r="952" spans="1:18" ht="20.149999999999999" customHeight="1" x14ac:dyDescent="0.35">
      <c r="A952" s="247">
        <v>949</v>
      </c>
      <c r="B952" s="179" t="str">
        <f t="shared" si="42"/>
        <v xml:space="preserve"> </v>
      </c>
      <c r="C952" s="176" t="s">
        <v>85</v>
      </c>
      <c r="D952" s="57"/>
      <c r="E952" s="256"/>
      <c r="F952" s="61"/>
      <c r="G952" s="176"/>
      <c r="H952" s="150"/>
      <c r="Q952" s="245">
        <f t="shared" si="43"/>
        <v>0</v>
      </c>
      <c r="R952" s="245">
        <f t="shared" si="44"/>
        <v>0</v>
      </c>
    </row>
    <row r="953" spans="1:18" ht="20.149999999999999" customHeight="1" x14ac:dyDescent="0.35">
      <c r="A953" s="247">
        <v>950</v>
      </c>
      <c r="B953" s="179" t="str">
        <f t="shared" si="42"/>
        <v xml:space="preserve"> </v>
      </c>
      <c r="C953" s="176" t="s">
        <v>85</v>
      </c>
      <c r="D953" s="57"/>
      <c r="E953" s="256"/>
      <c r="F953" s="61"/>
      <c r="G953" s="176"/>
      <c r="H953" s="150"/>
      <c r="Q953" s="245">
        <f t="shared" si="43"/>
        <v>0</v>
      </c>
      <c r="R953" s="245">
        <f t="shared" si="44"/>
        <v>0</v>
      </c>
    </row>
    <row r="954" spans="1:18" ht="20.149999999999999" customHeight="1" x14ac:dyDescent="0.35">
      <c r="A954" s="247">
        <v>951</v>
      </c>
      <c r="B954" s="179" t="str">
        <f t="shared" si="42"/>
        <v xml:space="preserve"> </v>
      </c>
      <c r="C954" s="176" t="s">
        <v>85</v>
      </c>
      <c r="D954" s="57"/>
      <c r="E954" s="256"/>
      <c r="F954" s="61"/>
      <c r="G954" s="176"/>
      <c r="H954" s="150"/>
      <c r="Q954" s="245">
        <f t="shared" si="43"/>
        <v>0</v>
      </c>
      <c r="R954" s="245">
        <f t="shared" si="44"/>
        <v>0</v>
      </c>
    </row>
    <row r="955" spans="1:18" ht="20.149999999999999" customHeight="1" x14ac:dyDescent="0.35">
      <c r="A955" s="247">
        <v>952</v>
      </c>
      <c r="B955" s="179" t="str">
        <f t="shared" si="42"/>
        <v xml:space="preserve"> </v>
      </c>
      <c r="C955" s="176" t="s">
        <v>85</v>
      </c>
      <c r="D955" s="57"/>
      <c r="E955" s="256"/>
      <c r="F955" s="61"/>
      <c r="G955" s="176"/>
      <c r="H955" s="150"/>
      <c r="Q955" s="245">
        <f t="shared" si="43"/>
        <v>0</v>
      </c>
      <c r="R955" s="245">
        <f t="shared" si="44"/>
        <v>0</v>
      </c>
    </row>
    <row r="956" spans="1:18" ht="20.149999999999999" customHeight="1" x14ac:dyDescent="0.35">
      <c r="A956" s="247">
        <v>953</v>
      </c>
      <c r="B956" s="179" t="str">
        <f t="shared" si="42"/>
        <v xml:space="preserve"> </v>
      </c>
      <c r="C956" s="176" t="s">
        <v>85</v>
      </c>
      <c r="D956" s="57"/>
      <c r="E956" s="256"/>
      <c r="F956" s="61"/>
      <c r="G956" s="176"/>
      <c r="H956" s="150"/>
      <c r="Q956" s="245">
        <f t="shared" si="43"/>
        <v>0</v>
      </c>
      <c r="R956" s="245">
        <f t="shared" si="44"/>
        <v>0</v>
      </c>
    </row>
    <row r="957" spans="1:18" ht="20.149999999999999" customHeight="1" x14ac:dyDescent="0.35">
      <c r="A957" s="247">
        <v>954</v>
      </c>
      <c r="B957" s="179" t="str">
        <f t="shared" si="42"/>
        <v xml:space="preserve"> </v>
      </c>
      <c r="C957" s="176" t="s">
        <v>85</v>
      </c>
      <c r="D957" s="57"/>
      <c r="E957" s="256"/>
      <c r="F957" s="61"/>
      <c r="G957" s="176"/>
      <c r="H957" s="150"/>
      <c r="Q957" s="245">
        <f t="shared" si="43"/>
        <v>0</v>
      </c>
      <c r="R957" s="245">
        <f t="shared" si="44"/>
        <v>0</v>
      </c>
    </row>
    <row r="958" spans="1:18" ht="20.149999999999999" customHeight="1" x14ac:dyDescent="0.35">
      <c r="A958" s="247">
        <v>955</v>
      </c>
      <c r="B958" s="179" t="str">
        <f t="shared" si="42"/>
        <v xml:space="preserve"> </v>
      </c>
      <c r="C958" s="176" t="s">
        <v>85</v>
      </c>
      <c r="D958" s="57"/>
      <c r="E958" s="256"/>
      <c r="F958" s="61"/>
      <c r="G958" s="176"/>
      <c r="H958" s="150"/>
      <c r="Q958" s="245">
        <f t="shared" si="43"/>
        <v>0</v>
      </c>
      <c r="R958" s="245">
        <f t="shared" si="44"/>
        <v>0</v>
      </c>
    </row>
    <row r="959" spans="1:18" ht="20.149999999999999" customHeight="1" x14ac:dyDescent="0.35">
      <c r="A959" s="247">
        <v>956</v>
      </c>
      <c r="B959" s="179" t="str">
        <f t="shared" si="42"/>
        <v xml:space="preserve"> </v>
      </c>
      <c r="C959" s="176" t="s">
        <v>85</v>
      </c>
      <c r="D959" s="57"/>
      <c r="E959" s="256"/>
      <c r="F959" s="61"/>
      <c r="G959" s="176"/>
      <c r="H959" s="150"/>
      <c r="Q959" s="245">
        <f t="shared" si="43"/>
        <v>0</v>
      </c>
      <c r="R959" s="245">
        <f t="shared" si="44"/>
        <v>0</v>
      </c>
    </row>
    <row r="960" spans="1:18" ht="20.149999999999999" customHeight="1" x14ac:dyDescent="0.35">
      <c r="A960" s="247">
        <v>957</v>
      </c>
      <c r="B960" s="179" t="str">
        <f t="shared" si="42"/>
        <v xml:space="preserve"> </v>
      </c>
      <c r="C960" s="176" t="s">
        <v>85</v>
      </c>
      <c r="D960" s="57"/>
      <c r="E960" s="256"/>
      <c r="F960" s="61"/>
      <c r="G960" s="176"/>
      <c r="H960" s="150"/>
      <c r="Q960" s="245">
        <f t="shared" si="43"/>
        <v>0</v>
      </c>
      <c r="R960" s="245">
        <f t="shared" si="44"/>
        <v>0</v>
      </c>
    </row>
    <row r="961" spans="1:18" ht="20.149999999999999" customHeight="1" x14ac:dyDescent="0.35">
      <c r="A961" s="247">
        <v>958</v>
      </c>
      <c r="B961" s="179" t="str">
        <f t="shared" si="42"/>
        <v xml:space="preserve"> </v>
      </c>
      <c r="C961" s="176" t="s">
        <v>85</v>
      </c>
      <c r="D961" s="57"/>
      <c r="E961" s="256"/>
      <c r="F961" s="61"/>
      <c r="G961" s="176"/>
      <c r="H961" s="150"/>
      <c r="Q961" s="245">
        <f t="shared" si="43"/>
        <v>0</v>
      </c>
      <c r="R961" s="245">
        <f t="shared" si="44"/>
        <v>0</v>
      </c>
    </row>
    <row r="962" spans="1:18" ht="20.149999999999999" customHeight="1" x14ac:dyDescent="0.35">
      <c r="A962" s="247">
        <v>959</v>
      </c>
      <c r="B962" s="179" t="str">
        <f t="shared" si="42"/>
        <v xml:space="preserve"> </v>
      </c>
      <c r="C962" s="176" t="s">
        <v>85</v>
      </c>
      <c r="D962" s="57"/>
      <c r="E962" s="256"/>
      <c r="F962" s="61"/>
      <c r="G962" s="176"/>
      <c r="H962" s="150"/>
      <c r="Q962" s="245">
        <f t="shared" si="43"/>
        <v>0</v>
      </c>
      <c r="R962" s="245">
        <f t="shared" si="44"/>
        <v>0</v>
      </c>
    </row>
    <row r="963" spans="1:18" ht="20.149999999999999" customHeight="1" x14ac:dyDescent="0.35">
      <c r="A963" s="247">
        <v>960</v>
      </c>
      <c r="B963" s="179" t="str">
        <f t="shared" si="42"/>
        <v xml:space="preserve"> </v>
      </c>
      <c r="C963" s="176" t="s">
        <v>85</v>
      </c>
      <c r="D963" s="57"/>
      <c r="E963" s="256"/>
      <c r="F963" s="61"/>
      <c r="G963" s="176"/>
      <c r="H963" s="150"/>
      <c r="Q963" s="245">
        <f t="shared" si="43"/>
        <v>0</v>
      </c>
      <c r="R963" s="245">
        <f t="shared" si="44"/>
        <v>0</v>
      </c>
    </row>
    <row r="964" spans="1:18" ht="20.149999999999999" customHeight="1" x14ac:dyDescent="0.35">
      <c r="A964" s="247">
        <v>961</v>
      </c>
      <c r="B964" s="179" t="str">
        <f t="shared" si="42"/>
        <v xml:space="preserve"> </v>
      </c>
      <c r="C964" s="176" t="s">
        <v>85</v>
      </c>
      <c r="D964" s="57"/>
      <c r="E964" s="256"/>
      <c r="F964" s="61"/>
      <c r="G964" s="176"/>
      <c r="H964" s="150"/>
      <c r="Q964" s="245">
        <f t="shared" si="43"/>
        <v>0</v>
      </c>
      <c r="R964" s="245">
        <f t="shared" si="44"/>
        <v>0</v>
      </c>
    </row>
    <row r="965" spans="1:18" ht="20.149999999999999" customHeight="1" x14ac:dyDescent="0.35">
      <c r="A965" s="247">
        <v>962</v>
      </c>
      <c r="B965" s="179" t="str">
        <f t="shared" ref="B965:B1028" si="45">_xlfn.CONCAT(C965,D965,E965)</f>
        <v xml:space="preserve"> </v>
      </c>
      <c r="C965" s="176" t="s">
        <v>85</v>
      </c>
      <c r="D965" s="57"/>
      <c r="E965" s="256"/>
      <c r="F965" s="61"/>
      <c r="G965" s="176"/>
      <c r="H965" s="150"/>
      <c r="Q965" s="245">
        <f t="shared" ref="Q965:Q1028" si="46">IF(D965&lt;1,0,IF(OR(C965="",C965=" "),0,1))</f>
        <v>0</v>
      </c>
      <c r="R965" s="245">
        <f t="shared" ref="R965:R1028" si="47">IF(G965+H965&gt;0,IF(Q965=0,1,0),0)</f>
        <v>0</v>
      </c>
    </row>
    <row r="966" spans="1:18" ht="20.149999999999999" customHeight="1" x14ac:dyDescent="0.35">
      <c r="A966" s="247">
        <v>963</v>
      </c>
      <c r="B966" s="179" t="str">
        <f t="shared" si="45"/>
        <v xml:space="preserve"> </v>
      </c>
      <c r="C966" s="176" t="s">
        <v>85</v>
      </c>
      <c r="D966" s="57"/>
      <c r="E966" s="256"/>
      <c r="F966" s="61"/>
      <c r="G966" s="176"/>
      <c r="H966" s="150"/>
      <c r="Q966" s="245">
        <f t="shared" si="46"/>
        <v>0</v>
      </c>
      <c r="R966" s="245">
        <f t="shared" si="47"/>
        <v>0</v>
      </c>
    </row>
    <row r="967" spans="1:18" ht="20.149999999999999" customHeight="1" x14ac:dyDescent="0.35">
      <c r="A967" s="247">
        <v>964</v>
      </c>
      <c r="B967" s="179" t="str">
        <f t="shared" si="45"/>
        <v xml:space="preserve"> </v>
      </c>
      <c r="C967" s="176" t="s">
        <v>85</v>
      </c>
      <c r="D967" s="57"/>
      <c r="E967" s="256"/>
      <c r="F967" s="61"/>
      <c r="G967" s="176"/>
      <c r="H967" s="150"/>
      <c r="Q967" s="245">
        <f t="shared" si="46"/>
        <v>0</v>
      </c>
      <c r="R967" s="245">
        <f t="shared" si="47"/>
        <v>0</v>
      </c>
    </row>
    <row r="968" spans="1:18" ht="20.149999999999999" customHeight="1" x14ac:dyDescent="0.35">
      <c r="A968" s="247">
        <v>965</v>
      </c>
      <c r="B968" s="179" t="str">
        <f t="shared" si="45"/>
        <v xml:space="preserve"> </v>
      </c>
      <c r="C968" s="176" t="s">
        <v>85</v>
      </c>
      <c r="D968" s="57"/>
      <c r="E968" s="256"/>
      <c r="F968" s="61"/>
      <c r="G968" s="176"/>
      <c r="H968" s="150"/>
      <c r="Q968" s="245">
        <f t="shared" si="46"/>
        <v>0</v>
      </c>
      <c r="R968" s="245">
        <f t="shared" si="47"/>
        <v>0</v>
      </c>
    </row>
    <row r="969" spans="1:18" ht="20.149999999999999" customHeight="1" x14ac:dyDescent="0.35">
      <c r="A969" s="247">
        <v>966</v>
      </c>
      <c r="B969" s="179" t="str">
        <f t="shared" si="45"/>
        <v xml:space="preserve"> </v>
      </c>
      <c r="C969" s="176" t="s">
        <v>85</v>
      </c>
      <c r="D969" s="57"/>
      <c r="E969" s="256"/>
      <c r="F969" s="61"/>
      <c r="G969" s="176"/>
      <c r="H969" s="150"/>
      <c r="Q969" s="245">
        <f t="shared" si="46"/>
        <v>0</v>
      </c>
      <c r="R969" s="245">
        <f t="shared" si="47"/>
        <v>0</v>
      </c>
    </row>
    <row r="970" spans="1:18" ht="20.149999999999999" customHeight="1" x14ac:dyDescent="0.35">
      <c r="A970" s="247">
        <v>967</v>
      </c>
      <c r="B970" s="179" t="str">
        <f t="shared" si="45"/>
        <v xml:space="preserve"> </v>
      </c>
      <c r="C970" s="176" t="s">
        <v>85</v>
      </c>
      <c r="D970" s="57"/>
      <c r="E970" s="256"/>
      <c r="F970" s="61"/>
      <c r="G970" s="176"/>
      <c r="H970" s="150"/>
      <c r="Q970" s="245">
        <f t="shared" si="46"/>
        <v>0</v>
      </c>
      <c r="R970" s="245">
        <f t="shared" si="47"/>
        <v>0</v>
      </c>
    </row>
    <row r="971" spans="1:18" ht="20.149999999999999" customHeight="1" x14ac:dyDescent="0.35">
      <c r="A971" s="247">
        <v>968</v>
      </c>
      <c r="B971" s="179" t="str">
        <f t="shared" si="45"/>
        <v xml:space="preserve"> </v>
      </c>
      <c r="C971" s="176" t="s">
        <v>85</v>
      </c>
      <c r="D971" s="57"/>
      <c r="E971" s="256"/>
      <c r="F971" s="61"/>
      <c r="G971" s="176"/>
      <c r="H971" s="150"/>
      <c r="Q971" s="245">
        <f t="shared" si="46"/>
        <v>0</v>
      </c>
      <c r="R971" s="245">
        <f t="shared" si="47"/>
        <v>0</v>
      </c>
    </row>
    <row r="972" spans="1:18" ht="20.149999999999999" customHeight="1" x14ac:dyDescent="0.35">
      <c r="A972" s="247">
        <v>969</v>
      </c>
      <c r="B972" s="179" t="str">
        <f t="shared" si="45"/>
        <v xml:space="preserve"> </v>
      </c>
      <c r="C972" s="176" t="s">
        <v>85</v>
      </c>
      <c r="D972" s="57"/>
      <c r="E972" s="256"/>
      <c r="F972" s="61"/>
      <c r="G972" s="176"/>
      <c r="H972" s="150"/>
      <c r="Q972" s="245">
        <f t="shared" si="46"/>
        <v>0</v>
      </c>
      <c r="R972" s="245">
        <f t="shared" si="47"/>
        <v>0</v>
      </c>
    </row>
    <row r="973" spans="1:18" ht="20.149999999999999" customHeight="1" x14ac:dyDescent="0.35">
      <c r="A973" s="247">
        <v>970</v>
      </c>
      <c r="B973" s="179" t="str">
        <f t="shared" si="45"/>
        <v xml:space="preserve"> </v>
      </c>
      <c r="C973" s="176" t="s">
        <v>85</v>
      </c>
      <c r="D973" s="57"/>
      <c r="E973" s="256"/>
      <c r="F973" s="61"/>
      <c r="G973" s="176"/>
      <c r="H973" s="150"/>
      <c r="Q973" s="245">
        <f t="shared" si="46"/>
        <v>0</v>
      </c>
      <c r="R973" s="245">
        <f t="shared" si="47"/>
        <v>0</v>
      </c>
    </row>
    <row r="974" spans="1:18" ht="20.149999999999999" customHeight="1" x14ac:dyDescent="0.35">
      <c r="A974" s="247">
        <v>971</v>
      </c>
      <c r="B974" s="179" t="str">
        <f t="shared" si="45"/>
        <v xml:space="preserve"> </v>
      </c>
      <c r="C974" s="176" t="s">
        <v>85</v>
      </c>
      <c r="D974" s="57"/>
      <c r="E974" s="256"/>
      <c r="F974" s="61"/>
      <c r="G974" s="176"/>
      <c r="H974" s="150"/>
      <c r="Q974" s="245">
        <f t="shared" si="46"/>
        <v>0</v>
      </c>
      <c r="R974" s="245">
        <f t="shared" si="47"/>
        <v>0</v>
      </c>
    </row>
    <row r="975" spans="1:18" ht="20.149999999999999" customHeight="1" x14ac:dyDescent="0.35">
      <c r="A975" s="247">
        <v>972</v>
      </c>
      <c r="B975" s="179" t="str">
        <f t="shared" si="45"/>
        <v xml:space="preserve"> </v>
      </c>
      <c r="C975" s="176" t="s">
        <v>85</v>
      </c>
      <c r="D975" s="57"/>
      <c r="E975" s="256"/>
      <c r="F975" s="61"/>
      <c r="G975" s="176"/>
      <c r="H975" s="150"/>
      <c r="Q975" s="245">
        <f t="shared" si="46"/>
        <v>0</v>
      </c>
      <c r="R975" s="245">
        <f t="shared" si="47"/>
        <v>0</v>
      </c>
    </row>
    <row r="976" spans="1:18" ht="20.149999999999999" customHeight="1" x14ac:dyDescent="0.35">
      <c r="A976" s="247">
        <v>973</v>
      </c>
      <c r="B976" s="179" t="str">
        <f t="shared" si="45"/>
        <v xml:space="preserve"> </v>
      </c>
      <c r="C976" s="176" t="s">
        <v>85</v>
      </c>
      <c r="D976" s="57"/>
      <c r="E976" s="256"/>
      <c r="F976" s="61"/>
      <c r="G976" s="176"/>
      <c r="H976" s="150"/>
      <c r="Q976" s="245">
        <f t="shared" si="46"/>
        <v>0</v>
      </c>
      <c r="R976" s="245">
        <f t="shared" si="47"/>
        <v>0</v>
      </c>
    </row>
    <row r="977" spans="1:18" ht="20.149999999999999" customHeight="1" x14ac:dyDescent="0.35">
      <c r="A977" s="247">
        <v>974</v>
      </c>
      <c r="B977" s="179" t="str">
        <f t="shared" si="45"/>
        <v xml:space="preserve"> </v>
      </c>
      <c r="C977" s="176" t="s">
        <v>85</v>
      </c>
      <c r="D977" s="57"/>
      <c r="E977" s="256"/>
      <c r="F977" s="61"/>
      <c r="G977" s="176"/>
      <c r="H977" s="150"/>
      <c r="Q977" s="245">
        <f t="shared" si="46"/>
        <v>0</v>
      </c>
      <c r="R977" s="245">
        <f t="shared" si="47"/>
        <v>0</v>
      </c>
    </row>
    <row r="978" spans="1:18" ht="20.149999999999999" customHeight="1" x14ac:dyDescent="0.35">
      <c r="A978" s="247">
        <v>975</v>
      </c>
      <c r="B978" s="179" t="str">
        <f t="shared" si="45"/>
        <v xml:space="preserve"> </v>
      </c>
      <c r="C978" s="176" t="s">
        <v>85</v>
      </c>
      <c r="D978" s="57"/>
      <c r="E978" s="256"/>
      <c r="F978" s="61"/>
      <c r="G978" s="176"/>
      <c r="H978" s="150"/>
      <c r="Q978" s="245">
        <f t="shared" si="46"/>
        <v>0</v>
      </c>
      <c r="R978" s="245">
        <f t="shared" si="47"/>
        <v>0</v>
      </c>
    </row>
    <row r="979" spans="1:18" ht="20.149999999999999" customHeight="1" x14ac:dyDescent="0.35">
      <c r="A979" s="247">
        <v>976</v>
      </c>
      <c r="B979" s="179" t="str">
        <f t="shared" si="45"/>
        <v xml:space="preserve"> </v>
      </c>
      <c r="C979" s="176" t="s">
        <v>85</v>
      </c>
      <c r="D979" s="57"/>
      <c r="E979" s="256"/>
      <c r="F979" s="61"/>
      <c r="G979" s="176"/>
      <c r="H979" s="150"/>
      <c r="Q979" s="245">
        <f t="shared" si="46"/>
        <v>0</v>
      </c>
      <c r="R979" s="245">
        <f t="shared" si="47"/>
        <v>0</v>
      </c>
    </row>
    <row r="980" spans="1:18" ht="20.149999999999999" customHeight="1" x14ac:dyDescent="0.35">
      <c r="A980" s="247">
        <v>977</v>
      </c>
      <c r="B980" s="179" t="str">
        <f t="shared" si="45"/>
        <v xml:space="preserve"> </v>
      </c>
      <c r="C980" s="176" t="s">
        <v>85</v>
      </c>
      <c r="D980" s="57"/>
      <c r="E980" s="256"/>
      <c r="F980" s="61"/>
      <c r="G980" s="176"/>
      <c r="H980" s="150"/>
      <c r="Q980" s="245">
        <f t="shared" si="46"/>
        <v>0</v>
      </c>
      <c r="R980" s="245">
        <f t="shared" si="47"/>
        <v>0</v>
      </c>
    </row>
    <row r="981" spans="1:18" ht="20.149999999999999" customHeight="1" x14ac:dyDescent="0.35">
      <c r="A981" s="247">
        <v>978</v>
      </c>
      <c r="B981" s="179" t="str">
        <f t="shared" si="45"/>
        <v xml:space="preserve"> </v>
      </c>
      <c r="C981" s="176" t="s">
        <v>85</v>
      </c>
      <c r="D981" s="57"/>
      <c r="E981" s="256"/>
      <c r="F981" s="61"/>
      <c r="G981" s="176"/>
      <c r="H981" s="150"/>
      <c r="Q981" s="245">
        <f t="shared" si="46"/>
        <v>0</v>
      </c>
      <c r="R981" s="245">
        <f t="shared" si="47"/>
        <v>0</v>
      </c>
    </row>
    <row r="982" spans="1:18" ht="20.149999999999999" customHeight="1" x14ac:dyDescent="0.35">
      <c r="A982" s="247">
        <v>979</v>
      </c>
      <c r="B982" s="179" t="str">
        <f t="shared" si="45"/>
        <v xml:space="preserve"> </v>
      </c>
      <c r="C982" s="176" t="s">
        <v>85</v>
      </c>
      <c r="D982" s="57"/>
      <c r="E982" s="256"/>
      <c r="F982" s="61"/>
      <c r="G982" s="176"/>
      <c r="H982" s="150"/>
      <c r="Q982" s="245">
        <f t="shared" si="46"/>
        <v>0</v>
      </c>
      <c r="R982" s="245">
        <f t="shared" si="47"/>
        <v>0</v>
      </c>
    </row>
    <row r="983" spans="1:18" ht="20.149999999999999" customHeight="1" x14ac:dyDescent="0.35">
      <c r="A983" s="247">
        <v>980</v>
      </c>
      <c r="B983" s="179" t="str">
        <f t="shared" si="45"/>
        <v xml:space="preserve"> </v>
      </c>
      <c r="C983" s="176" t="s">
        <v>85</v>
      </c>
      <c r="D983" s="57"/>
      <c r="E983" s="256"/>
      <c r="F983" s="61"/>
      <c r="G983" s="176"/>
      <c r="H983" s="150"/>
      <c r="Q983" s="245">
        <f t="shared" si="46"/>
        <v>0</v>
      </c>
      <c r="R983" s="245">
        <f t="shared" si="47"/>
        <v>0</v>
      </c>
    </row>
    <row r="984" spans="1:18" ht="20.149999999999999" customHeight="1" x14ac:dyDescent="0.35">
      <c r="A984" s="247">
        <v>981</v>
      </c>
      <c r="B984" s="179" t="str">
        <f t="shared" si="45"/>
        <v xml:space="preserve"> </v>
      </c>
      <c r="C984" s="176" t="s">
        <v>85</v>
      </c>
      <c r="D984" s="57"/>
      <c r="E984" s="256"/>
      <c r="F984" s="61"/>
      <c r="G984" s="176"/>
      <c r="H984" s="150"/>
      <c r="Q984" s="245">
        <f t="shared" si="46"/>
        <v>0</v>
      </c>
      <c r="R984" s="245">
        <f t="shared" si="47"/>
        <v>0</v>
      </c>
    </row>
    <row r="985" spans="1:18" ht="20.149999999999999" customHeight="1" x14ac:dyDescent="0.35">
      <c r="A985" s="247">
        <v>982</v>
      </c>
      <c r="B985" s="179" t="str">
        <f t="shared" si="45"/>
        <v xml:space="preserve"> </v>
      </c>
      <c r="C985" s="176" t="s">
        <v>85</v>
      </c>
      <c r="D985" s="57"/>
      <c r="E985" s="256"/>
      <c r="F985" s="61"/>
      <c r="G985" s="176"/>
      <c r="H985" s="150"/>
      <c r="Q985" s="245">
        <f t="shared" si="46"/>
        <v>0</v>
      </c>
      <c r="R985" s="245">
        <f t="shared" si="47"/>
        <v>0</v>
      </c>
    </row>
    <row r="986" spans="1:18" ht="20.149999999999999" customHeight="1" x14ac:dyDescent="0.35">
      <c r="A986" s="247">
        <v>983</v>
      </c>
      <c r="B986" s="179" t="str">
        <f t="shared" si="45"/>
        <v xml:space="preserve"> </v>
      </c>
      <c r="C986" s="176" t="s">
        <v>85</v>
      </c>
      <c r="D986" s="57"/>
      <c r="E986" s="256"/>
      <c r="F986" s="61"/>
      <c r="G986" s="176"/>
      <c r="H986" s="150"/>
      <c r="Q986" s="245">
        <f t="shared" si="46"/>
        <v>0</v>
      </c>
      <c r="R986" s="245">
        <f t="shared" si="47"/>
        <v>0</v>
      </c>
    </row>
    <row r="987" spans="1:18" ht="20.149999999999999" customHeight="1" x14ac:dyDescent="0.35">
      <c r="A987" s="247">
        <v>984</v>
      </c>
      <c r="B987" s="179" t="str">
        <f t="shared" si="45"/>
        <v xml:space="preserve"> </v>
      </c>
      <c r="C987" s="176" t="s">
        <v>85</v>
      </c>
      <c r="D987" s="57"/>
      <c r="E987" s="256"/>
      <c r="F987" s="61"/>
      <c r="G987" s="176"/>
      <c r="H987" s="150"/>
      <c r="Q987" s="245">
        <f t="shared" si="46"/>
        <v>0</v>
      </c>
      <c r="R987" s="245">
        <f t="shared" si="47"/>
        <v>0</v>
      </c>
    </row>
    <row r="988" spans="1:18" ht="20.149999999999999" customHeight="1" x14ac:dyDescent="0.35">
      <c r="A988" s="247">
        <v>985</v>
      </c>
      <c r="B988" s="179" t="str">
        <f t="shared" si="45"/>
        <v xml:space="preserve"> </v>
      </c>
      <c r="C988" s="176" t="s">
        <v>85</v>
      </c>
      <c r="D988" s="57"/>
      <c r="E988" s="256"/>
      <c r="F988" s="61"/>
      <c r="G988" s="176"/>
      <c r="H988" s="150"/>
      <c r="Q988" s="245">
        <f t="shared" si="46"/>
        <v>0</v>
      </c>
      <c r="R988" s="245">
        <f t="shared" si="47"/>
        <v>0</v>
      </c>
    </row>
    <row r="989" spans="1:18" ht="20.149999999999999" customHeight="1" x14ac:dyDescent="0.35">
      <c r="A989" s="247">
        <v>986</v>
      </c>
      <c r="B989" s="179" t="str">
        <f t="shared" si="45"/>
        <v xml:space="preserve"> </v>
      </c>
      <c r="C989" s="176" t="s">
        <v>85</v>
      </c>
      <c r="D989" s="57"/>
      <c r="E989" s="256"/>
      <c r="F989" s="61"/>
      <c r="G989" s="176"/>
      <c r="H989" s="150"/>
      <c r="Q989" s="245">
        <f t="shared" si="46"/>
        <v>0</v>
      </c>
      <c r="R989" s="245">
        <f t="shared" si="47"/>
        <v>0</v>
      </c>
    </row>
    <row r="990" spans="1:18" ht="20.149999999999999" customHeight="1" x14ac:dyDescent="0.35">
      <c r="A990" s="247">
        <v>987</v>
      </c>
      <c r="B990" s="179" t="str">
        <f t="shared" si="45"/>
        <v xml:space="preserve"> </v>
      </c>
      <c r="C990" s="176" t="s">
        <v>85</v>
      </c>
      <c r="D990" s="57"/>
      <c r="E990" s="256"/>
      <c r="F990" s="61"/>
      <c r="G990" s="176"/>
      <c r="H990" s="150"/>
      <c r="Q990" s="245">
        <f t="shared" si="46"/>
        <v>0</v>
      </c>
      <c r="R990" s="245">
        <f t="shared" si="47"/>
        <v>0</v>
      </c>
    </row>
    <row r="991" spans="1:18" ht="20.149999999999999" customHeight="1" x14ac:dyDescent="0.35">
      <c r="A991" s="247">
        <v>988</v>
      </c>
      <c r="B991" s="179" t="str">
        <f t="shared" si="45"/>
        <v xml:space="preserve"> </v>
      </c>
      <c r="C991" s="176" t="s">
        <v>85</v>
      </c>
      <c r="D991" s="57"/>
      <c r="E991" s="256"/>
      <c r="F991" s="61"/>
      <c r="G991" s="176"/>
      <c r="H991" s="150"/>
      <c r="Q991" s="245">
        <f t="shared" si="46"/>
        <v>0</v>
      </c>
      <c r="R991" s="245">
        <f t="shared" si="47"/>
        <v>0</v>
      </c>
    </row>
    <row r="992" spans="1:18" ht="20.149999999999999" customHeight="1" x14ac:dyDescent="0.35">
      <c r="A992" s="247">
        <v>989</v>
      </c>
      <c r="B992" s="179" t="str">
        <f t="shared" si="45"/>
        <v xml:space="preserve"> </v>
      </c>
      <c r="C992" s="176" t="s">
        <v>85</v>
      </c>
      <c r="D992" s="57"/>
      <c r="E992" s="256"/>
      <c r="F992" s="61"/>
      <c r="G992" s="176"/>
      <c r="H992" s="150"/>
      <c r="Q992" s="245">
        <f t="shared" si="46"/>
        <v>0</v>
      </c>
      <c r="R992" s="245">
        <f t="shared" si="47"/>
        <v>0</v>
      </c>
    </row>
    <row r="993" spans="1:18" ht="20.149999999999999" customHeight="1" x14ac:dyDescent="0.35">
      <c r="A993" s="247">
        <v>990</v>
      </c>
      <c r="B993" s="179" t="str">
        <f t="shared" si="45"/>
        <v xml:space="preserve"> </v>
      </c>
      <c r="C993" s="176" t="s">
        <v>85</v>
      </c>
      <c r="D993" s="57"/>
      <c r="E993" s="256"/>
      <c r="F993" s="61"/>
      <c r="G993" s="176"/>
      <c r="H993" s="150"/>
      <c r="Q993" s="245">
        <f t="shared" si="46"/>
        <v>0</v>
      </c>
      <c r="R993" s="245">
        <f t="shared" si="47"/>
        <v>0</v>
      </c>
    </row>
    <row r="994" spans="1:18" ht="20.149999999999999" customHeight="1" x14ac:dyDescent="0.35">
      <c r="A994" s="247">
        <v>991</v>
      </c>
      <c r="B994" s="179" t="str">
        <f t="shared" si="45"/>
        <v xml:space="preserve"> </v>
      </c>
      <c r="C994" s="176" t="s">
        <v>85</v>
      </c>
      <c r="D994" s="57"/>
      <c r="E994" s="256"/>
      <c r="F994" s="61"/>
      <c r="G994" s="176"/>
      <c r="H994" s="150"/>
      <c r="Q994" s="245">
        <f t="shared" si="46"/>
        <v>0</v>
      </c>
      <c r="R994" s="245">
        <f t="shared" si="47"/>
        <v>0</v>
      </c>
    </row>
    <row r="995" spans="1:18" ht="20.149999999999999" customHeight="1" x14ac:dyDescent="0.35">
      <c r="A995" s="247">
        <v>992</v>
      </c>
      <c r="B995" s="179" t="str">
        <f t="shared" si="45"/>
        <v xml:space="preserve"> </v>
      </c>
      <c r="C995" s="176" t="s">
        <v>85</v>
      </c>
      <c r="D995" s="57"/>
      <c r="E995" s="256"/>
      <c r="F995" s="61"/>
      <c r="G995" s="176"/>
      <c r="H995" s="150"/>
      <c r="Q995" s="245">
        <f t="shared" si="46"/>
        <v>0</v>
      </c>
      <c r="R995" s="245">
        <f t="shared" si="47"/>
        <v>0</v>
      </c>
    </row>
    <row r="996" spans="1:18" ht="20.149999999999999" customHeight="1" x14ac:dyDescent="0.35">
      <c r="A996" s="247">
        <v>993</v>
      </c>
      <c r="B996" s="179" t="str">
        <f t="shared" si="45"/>
        <v xml:space="preserve"> </v>
      </c>
      <c r="C996" s="176" t="s">
        <v>85</v>
      </c>
      <c r="D996" s="57"/>
      <c r="E996" s="256"/>
      <c r="F996" s="61"/>
      <c r="G996" s="176"/>
      <c r="H996" s="150"/>
      <c r="Q996" s="245">
        <f t="shared" si="46"/>
        <v>0</v>
      </c>
      <c r="R996" s="245">
        <f t="shared" si="47"/>
        <v>0</v>
      </c>
    </row>
    <row r="997" spans="1:18" ht="20.149999999999999" customHeight="1" x14ac:dyDescent="0.35">
      <c r="A997" s="247">
        <v>994</v>
      </c>
      <c r="B997" s="179" t="str">
        <f t="shared" si="45"/>
        <v xml:space="preserve"> </v>
      </c>
      <c r="C997" s="176" t="s">
        <v>85</v>
      </c>
      <c r="D997" s="57"/>
      <c r="E997" s="256"/>
      <c r="F997" s="61"/>
      <c r="G997" s="176"/>
      <c r="H997" s="150"/>
      <c r="Q997" s="245">
        <f t="shared" si="46"/>
        <v>0</v>
      </c>
      <c r="R997" s="245">
        <f t="shared" si="47"/>
        <v>0</v>
      </c>
    </row>
    <row r="998" spans="1:18" ht="20.149999999999999" customHeight="1" x14ac:dyDescent="0.35">
      <c r="A998" s="247">
        <v>995</v>
      </c>
      <c r="B998" s="179" t="str">
        <f t="shared" si="45"/>
        <v xml:space="preserve"> </v>
      </c>
      <c r="C998" s="176" t="s">
        <v>85</v>
      </c>
      <c r="D998" s="57"/>
      <c r="E998" s="256"/>
      <c r="F998" s="61"/>
      <c r="G998" s="176"/>
      <c r="H998" s="150"/>
      <c r="Q998" s="245">
        <f t="shared" si="46"/>
        <v>0</v>
      </c>
      <c r="R998" s="245">
        <f t="shared" si="47"/>
        <v>0</v>
      </c>
    </row>
    <row r="999" spans="1:18" ht="20.149999999999999" customHeight="1" x14ac:dyDescent="0.35">
      <c r="A999" s="247">
        <v>996</v>
      </c>
      <c r="B999" s="179" t="str">
        <f t="shared" si="45"/>
        <v xml:space="preserve"> </v>
      </c>
      <c r="C999" s="176" t="s">
        <v>85</v>
      </c>
      <c r="D999" s="57"/>
      <c r="E999" s="256"/>
      <c r="F999" s="61"/>
      <c r="G999" s="176"/>
      <c r="H999" s="150"/>
      <c r="Q999" s="245">
        <f t="shared" si="46"/>
        <v>0</v>
      </c>
      <c r="R999" s="245">
        <f t="shared" si="47"/>
        <v>0</v>
      </c>
    </row>
    <row r="1000" spans="1:18" ht="20.149999999999999" customHeight="1" x14ac:dyDescent="0.35">
      <c r="A1000" s="247">
        <v>997</v>
      </c>
      <c r="B1000" s="179" t="str">
        <f t="shared" si="45"/>
        <v xml:space="preserve"> </v>
      </c>
      <c r="C1000" s="176" t="s">
        <v>85</v>
      </c>
      <c r="D1000" s="57"/>
      <c r="E1000" s="256"/>
      <c r="F1000" s="61"/>
      <c r="G1000" s="176"/>
      <c r="H1000" s="150"/>
      <c r="Q1000" s="245">
        <f t="shared" si="46"/>
        <v>0</v>
      </c>
      <c r="R1000" s="245">
        <f t="shared" si="47"/>
        <v>0</v>
      </c>
    </row>
    <row r="1001" spans="1:18" ht="20.149999999999999" customHeight="1" x14ac:dyDescent="0.35">
      <c r="A1001" s="247">
        <v>998</v>
      </c>
      <c r="B1001" s="179" t="str">
        <f t="shared" si="45"/>
        <v xml:space="preserve"> </v>
      </c>
      <c r="C1001" s="176" t="s">
        <v>85</v>
      </c>
      <c r="D1001" s="57"/>
      <c r="E1001" s="256"/>
      <c r="F1001" s="61"/>
      <c r="G1001" s="176"/>
      <c r="H1001" s="150"/>
      <c r="Q1001" s="245">
        <f t="shared" si="46"/>
        <v>0</v>
      </c>
      <c r="R1001" s="245">
        <f t="shared" si="47"/>
        <v>0</v>
      </c>
    </row>
    <row r="1002" spans="1:18" ht="20.149999999999999" customHeight="1" x14ac:dyDescent="0.35">
      <c r="A1002" s="247">
        <v>999</v>
      </c>
      <c r="B1002" s="179" t="str">
        <f t="shared" si="45"/>
        <v xml:space="preserve"> </v>
      </c>
      <c r="C1002" s="176" t="s">
        <v>85</v>
      </c>
      <c r="D1002" s="57"/>
      <c r="E1002" s="256"/>
      <c r="F1002" s="61"/>
      <c r="G1002" s="176"/>
      <c r="H1002" s="150"/>
      <c r="Q1002" s="245">
        <f t="shared" si="46"/>
        <v>0</v>
      </c>
      <c r="R1002" s="245">
        <f t="shared" si="47"/>
        <v>0</v>
      </c>
    </row>
    <row r="1003" spans="1:18" ht="20.149999999999999" customHeight="1" x14ac:dyDescent="0.35">
      <c r="A1003" s="247">
        <v>1000</v>
      </c>
      <c r="B1003" s="179" t="str">
        <f t="shared" si="45"/>
        <v xml:space="preserve"> </v>
      </c>
      <c r="C1003" s="176" t="s">
        <v>85</v>
      </c>
      <c r="D1003" s="57"/>
      <c r="E1003" s="256"/>
      <c r="F1003" s="61"/>
      <c r="G1003" s="176"/>
      <c r="H1003" s="150"/>
      <c r="Q1003" s="245">
        <f t="shared" si="46"/>
        <v>0</v>
      </c>
      <c r="R1003" s="245">
        <f t="shared" si="47"/>
        <v>0</v>
      </c>
    </row>
    <row r="1004" spans="1:18" ht="20.149999999999999" customHeight="1" x14ac:dyDescent="0.35">
      <c r="A1004" s="247">
        <v>1001</v>
      </c>
      <c r="B1004" s="179" t="str">
        <f t="shared" si="45"/>
        <v xml:space="preserve"> </v>
      </c>
      <c r="C1004" s="176" t="s">
        <v>85</v>
      </c>
      <c r="D1004" s="57"/>
      <c r="E1004" s="257"/>
      <c r="F1004" s="61"/>
      <c r="G1004" s="177"/>
      <c r="H1004" s="151"/>
      <c r="Q1004" s="245">
        <f t="shared" si="46"/>
        <v>0</v>
      </c>
      <c r="R1004" s="245">
        <f t="shared" si="47"/>
        <v>0</v>
      </c>
    </row>
    <row r="1005" spans="1:18" ht="20.149999999999999" customHeight="1" x14ac:dyDescent="0.35">
      <c r="A1005" s="247">
        <v>1002</v>
      </c>
      <c r="B1005" s="179" t="str">
        <f t="shared" si="45"/>
        <v xml:space="preserve"> </v>
      </c>
      <c r="C1005" s="176" t="s">
        <v>85</v>
      </c>
      <c r="D1005" s="57"/>
      <c r="E1005" s="256"/>
      <c r="F1005" s="61"/>
      <c r="G1005" s="176"/>
      <c r="H1005" s="150"/>
      <c r="Q1005" s="245">
        <f t="shared" si="46"/>
        <v>0</v>
      </c>
      <c r="R1005" s="245">
        <f t="shared" si="47"/>
        <v>0</v>
      </c>
    </row>
    <row r="1006" spans="1:18" ht="20.149999999999999" customHeight="1" x14ac:dyDescent="0.35">
      <c r="A1006" s="247">
        <v>1003</v>
      </c>
      <c r="B1006" s="179" t="str">
        <f t="shared" si="45"/>
        <v xml:space="preserve"> </v>
      </c>
      <c r="C1006" s="176" t="s">
        <v>85</v>
      </c>
      <c r="D1006" s="57"/>
      <c r="E1006" s="256"/>
      <c r="F1006" s="61"/>
      <c r="G1006" s="176"/>
      <c r="H1006" s="150"/>
      <c r="Q1006" s="245">
        <f t="shared" si="46"/>
        <v>0</v>
      </c>
      <c r="R1006" s="245">
        <f t="shared" si="47"/>
        <v>0</v>
      </c>
    </row>
    <row r="1007" spans="1:18" ht="20.149999999999999" customHeight="1" x14ac:dyDescent="0.35">
      <c r="A1007" s="247">
        <v>1004</v>
      </c>
      <c r="B1007" s="179" t="str">
        <f t="shared" si="45"/>
        <v xml:space="preserve"> </v>
      </c>
      <c r="C1007" s="176" t="s">
        <v>85</v>
      </c>
      <c r="D1007" s="57"/>
      <c r="E1007" s="256"/>
      <c r="F1007" s="61"/>
      <c r="G1007" s="176"/>
      <c r="H1007" s="150"/>
      <c r="Q1007" s="245">
        <f t="shared" si="46"/>
        <v>0</v>
      </c>
      <c r="R1007" s="245">
        <f t="shared" si="47"/>
        <v>0</v>
      </c>
    </row>
    <row r="1008" spans="1:18" ht="20.149999999999999" customHeight="1" x14ac:dyDescent="0.35">
      <c r="A1008" s="247">
        <v>1005</v>
      </c>
      <c r="B1008" s="179" t="str">
        <f t="shared" si="45"/>
        <v xml:space="preserve"> </v>
      </c>
      <c r="C1008" s="176" t="s">
        <v>85</v>
      </c>
      <c r="D1008" s="57"/>
      <c r="E1008" s="256"/>
      <c r="F1008" s="61"/>
      <c r="G1008" s="176"/>
      <c r="H1008" s="150"/>
      <c r="Q1008" s="245">
        <f t="shared" si="46"/>
        <v>0</v>
      </c>
      <c r="R1008" s="245">
        <f t="shared" si="47"/>
        <v>0</v>
      </c>
    </row>
    <row r="1009" spans="1:18" ht="20.149999999999999" customHeight="1" x14ac:dyDescent="0.35">
      <c r="A1009" s="247">
        <v>1006</v>
      </c>
      <c r="B1009" s="179" t="str">
        <f t="shared" si="45"/>
        <v xml:space="preserve"> </v>
      </c>
      <c r="C1009" s="176" t="s">
        <v>85</v>
      </c>
      <c r="D1009" s="57"/>
      <c r="E1009" s="256"/>
      <c r="F1009" s="61"/>
      <c r="G1009" s="176"/>
      <c r="H1009" s="150"/>
      <c r="Q1009" s="245">
        <f t="shared" si="46"/>
        <v>0</v>
      </c>
      <c r="R1009" s="245">
        <f t="shared" si="47"/>
        <v>0</v>
      </c>
    </row>
    <row r="1010" spans="1:18" ht="20.149999999999999" customHeight="1" x14ac:dyDescent="0.35">
      <c r="A1010" s="247">
        <v>1007</v>
      </c>
      <c r="B1010" s="179" t="str">
        <f t="shared" si="45"/>
        <v xml:space="preserve"> </v>
      </c>
      <c r="C1010" s="176" t="s">
        <v>85</v>
      </c>
      <c r="D1010" s="57"/>
      <c r="E1010" s="256"/>
      <c r="F1010" s="61"/>
      <c r="G1010" s="176"/>
      <c r="H1010" s="150"/>
      <c r="Q1010" s="245">
        <f t="shared" si="46"/>
        <v>0</v>
      </c>
      <c r="R1010" s="245">
        <f t="shared" si="47"/>
        <v>0</v>
      </c>
    </row>
    <row r="1011" spans="1:18" ht="20.149999999999999" customHeight="1" x14ac:dyDescent="0.35">
      <c r="A1011" s="247">
        <v>1008</v>
      </c>
      <c r="B1011" s="179" t="str">
        <f t="shared" si="45"/>
        <v xml:space="preserve"> </v>
      </c>
      <c r="C1011" s="176" t="s">
        <v>85</v>
      </c>
      <c r="D1011" s="57"/>
      <c r="E1011" s="256"/>
      <c r="F1011" s="61"/>
      <c r="G1011" s="176"/>
      <c r="H1011" s="150"/>
      <c r="Q1011" s="245">
        <f t="shared" si="46"/>
        <v>0</v>
      </c>
      <c r="R1011" s="245">
        <f t="shared" si="47"/>
        <v>0</v>
      </c>
    </row>
    <row r="1012" spans="1:18" ht="20.149999999999999" customHeight="1" x14ac:dyDescent="0.35">
      <c r="A1012" s="247">
        <v>1009</v>
      </c>
      <c r="B1012" s="179" t="str">
        <f t="shared" si="45"/>
        <v xml:space="preserve"> </v>
      </c>
      <c r="C1012" s="176" t="s">
        <v>85</v>
      </c>
      <c r="D1012" s="57"/>
      <c r="E1012" s="256"/>
      <c r="F1012" s="61"/>
      <c r="G1012" s="176"/>
      <c r="H1012" s="150"/>
      <c r="Q1012" s="245">
        <f t="shared" si="46"/>
        <v>0</v>
      </c>
      <c r="R1012" s="245">
        <f t="shared" si="47"/>
        <v>0</v>
      </c>
    </row>
    <row r="1013" spans="1:18" ht="20.149999999999999" customHeight="1" x14ac:dyDescent="0.35">
      <c r="A1013" s="247">
        <v>1010</v>
      </c>
      <c r="B1013" s="179" t="str">
        <f t="shared" si="45"/>
        <v xml:space="preserve"> </v>
      </c>
      <c r="C1013" s="176" t="s">
        <v>85</v>
      </c>
      <c r="D1013" s="57"/>
      <c r="E1013" s="256"/>
      <c r="F1013" s="61"/>
      <c r="G1013" s="176"/>
      <c r="H1013" s="150"/>
      <c r="Q1013" s="245">
        <f t="shared" si="46"/>
        <v>0</v>
      </c>
      <c r="R1013" s="245">
        <f t="shared" si="47"/>
        <v>0</v>
      </c>
    </row>
    <row r="1014" spans="1:18" ht="20.149999999999999" customHeight="1" x14ac:dyDescent="0.35">
      <c r="A1014" s="247">
        <v>1011</v>
      </c>
      <c r="B1014" s="179" t="str">
        <f t="shared" si="45"/>
        <v xml:space="preserve"> </v>
      </c>
      <c r="C1014" s="176" t="s">
        <v>85</v>
      </c>
      <c r="D1014" s="57"/>
      <c r="E1014" s="256"/>
      <c r="F1014" s="61"/>
      <c r="G1014" s="176"/>
      <c r="H1014" s="150"/>
      <c r="Q1014" s="245">
        <f t="shared" si="46"/>
        <v>0</v>
      </c>
      <c r="R1014" s="245">
        <f t="shared" si="47"/>
        <v>0</v>
      </c>
    </row>
    <row r="1015" spans="1:18" ht="20.149999999999999" customHeight="1" x14ac:dyDescent="0.35">
      <c r="A1015" s="247">
        <v>1012</v>
      </c>
      <c r="B1015" s="179" t="str">
        <f t="shared" si="45"/>
        <v xml:space="preserve"> </v>
      </c>
      <c r="C1015" s="176" t="s">
        <v>85</v>
      </c>
      <c r="D1015" s="57"/>
      <c r="E1015" s="256"/>
      <c r="F1015" s="61"/>
      <c r="G1015" s="176"/>
      <c r="H1015" s="150"/>
      <c r="Q1015" s="245">
        <f t="shared" si="46"/>
        <v>0</v>
      </c>
      <c r="R1015" s="245">
        <f t="shared" si="47"/>
        <v>0</v>
      </c>
    </row>
    <row r="1016" spans="1:18" ht="20.149999999999999" customHeight="1" x14ac:dyDescent="0.35">
      <c r="A1016" s="247">
        <v>1013</v>
      </c>
      <c r="B1016" s="179" t="str">
        <f t="shared" si="45"/>
        <v xml:space="preserve"> </v>
      </c>
      <c r="C1016" s="176" t="s">
        <v>85</v>
      </c>
      <c r="D1016" s="57"/>
      <c r="E1016" s="256"/>
      <c r="F1016" s="61"/>
      <c r="G1016" s="176"/>
      <c r="H1016" s="150"/>
      <c r="Q1016" s="245">
        <f t="shared" si="46"/>
        <v>0</v>
      </c>
      <c r="R1016" s="245">
        <f t="shared" si="47"/>
        <v>0</v>
      </c>
    </row>
    <row r="1017" spans="1:18" ht="20.149999999999999" customHeight="1" x14ac:dyDescent="0.35">
      <c r="A1017" s="247">
        <v>1014</v>
      </c>
      <c r="B1017" s="179" t="str">
        <f t="shared" si="45"/>
        <v xml:space="preserve"> </v>
      </c>
      <c r="C1017" s="176" t="s">
        <v>85</v>
      </c>
      <c r="D1017" s="57"/>
      <c r="E1017" s="256"/>
      <c r="F1017" s="61"/>
      <c r="G1017" s="176"/>
      <c r="H1017" s="150"/>
      <c r="Q1017" s="245">
        <f t="shared" si="46"/>
        <v>0</v>
      </c>
      <c r="R1017" s="245">
        <f t="shared" si="47"/>
        <v>0</v>
      </c>
    </row>
    <row r="1018" spans="1:18" ht="20.149999999999999" customHeight="1" x14ac:dyDescent="0.35">
      <c r="A1018" s="247">
        <v>1015</v>
      </c>
      <c r="B1018" s="179" t="str">
        <f t="shared" si="45"/>
        <v xml:space="preserve"> </v>
      </c>
      <c r="C1018" s="176" t="s">
        <v>85</v>
      </c>
      <c r="D1018" s="57"/>
      <c r="E1018" s="256"/>
      <c r="F1018" s="61"/>
      <c r="G1018" s="176"/>
      <c r="H1018" s="150"/>
      <c r="Q1018" s="245">
        <f t="shared" si="46"/>
        <v>0</v>
      </c>
      <c r="R1018" s="245">
        <f t="shared" si="47"/>
        <v>0</v>
      </c>
    </row>
    <row r="1019" spans="1:18" ht="20.149999999999999" customHeight="1" x14ac:dyDescent="0.35">
      <c r="A1019" s="247">
        <v>1016</v>
      </c>
      <c r="B1019" s="179" t="str">
        <f t="shared" si="45"/>
        <v xml:space="preserve"> </v>
      </c>
      <c r="C1019" s="176" t="s">
        <v>85</v>
      </c>
      <c r="D1019" s="57"/>
      <c r="E1019" s="256"/>
      <c r="F1019" s="61"/>
      <c r="G1019" s="176"/>
      <c r="H1019" s="150"/>
      <c r="Q1019" s="245">
        <f t="shared" si="46"/>
        <v>0</v>
      </c>
      <c r="R1019" s="245">
        <f t="shared" si="47"/>
        <v>0</v>
      </c>
    </row>
    <row r="1020" spans="1:18" ht="20.149999999999999" customHeight="1" x14ac:dyDescent="0.35">
      <c r="A1020" s="247">
        <v>1017</v>
      </c>
      <c r="B1020" s="179" t="str">
        <f t="shared" si="45"/>
        <v xml:space="preserve"> </v>
      </c>
      <c r="C1020" s="176" t="s">
        <v>85</v>
      </c>
      <c r="D1020" s="57"/>
      <c r="E1020" s="256"/>
      <c r="F1020" s="61"/>
      <c r="G1020" s="176"/>
      <c r="H1020" s="150"/>
      <c r="Q1020" s="245">
        <f t="shared" si="46"/>
        <v>0</v>
      </c>
      <c r="R1020" s="245">
        <f t="shared" si="47"/>
        <v>0</v>
      </c>
    </row>
    <row r="1021" spans="1:18" ht="20.149999999999999" customHeight="1" x14ac:dyDescent="0.35">
      <c r="A1021" s="247">
        <v>1018</v>
      </c>
      <c r="B1021" s="179" t="str">
        <f t="shared" si="45"/>
        <v xml:space="preserve"> </v>
      </c>
      <c r="C1021" s="176" t="s">
        <v>85</v>
      </c>
      <c r="D1021" s="57"/>
      <c r="E1021" s="256"/>
      <c r="F1021" s="61"/>
      <c r="G1021" s="176"/>
      <c r="H1021" s="150"/>
      <c r="Q1021" s="245">
        <f t="shared" si="46"/>
        <v>0</v>
      </c>
      <c r="R1021" s="245">
        <f t="shared" si="47"/>
        <v>0</v>
      </c>
    </row>
    <row r="1022" spans="1:18" ht="20.149999999999999" customHeight="1" x14ac:dyDescent="0.35">
      <c r="A1022" s="247">
        <v>1019</v>
      </c>
      <c r="B1022" s="179" t="str">
        <f t="shared" si="45"/>
        <v xml:space="preserve"> </v>
      </c>
      <c r="C1022" s="176" t="s">
        <v>85</v>
      </c>
      <c r="D1022" s="57"/>
      <c r="E1022" s="256"/>
      <c r="F1022" s="61"/>
      <c r="G1022" s="176"/>
      <c r="H1022" s="150"/>
      <c r="Q1022" s="245">
        <f t="shared" si="46"/>
        <v>0</v>
      </c>
      <c r="R1022" s="245">
        <f t="shared" si="47"/>
        <v>0</v>
      </c>
    </row>
    <row r="1023" spans="1:18" ht="20.149999999999999" customHeight="1" x14ac:dyDescent="0.35">
      <c r="A1023" s="247">
        <v>1020</v>
      </c>
      <c r="B1023" s="179" t="str">
        <f t="shared" si="45"/>
        <v xml:space="preserve"> </v>
      </c>
      <c r="C1023" s="176" t="s">
        <v>85</v>
      </c>
      <c r="D1023" s="57"/>
      <c r="E1023" s="256"/>
      <c r="F1023" s="61"/>
      <c r="G1023" s="176"/>
      <c r="H1023" s="150"/>
      <c r="Q1023" s="245">
        <f t="shared" si="46"/>
        <v>0</v>
      </c>
      <c r="R1023" s="245">
        <f t="shared" si="47"/>
        <v>0</v>
      </c>
    </row>
    <row r="1024" spans="1:18" ht="20.149999999999999" customHeight="1" x14ac:dyDescent="0.35">
      <c r="A1024" s="247">
        <v>1021</v>
      </c>
      <c r="B1024" s="179" t="str">
        <f t="shared" si="45"/>
        <v xml:space="preserve"> </v>
      </c>
      <c r="C1024" s="176" t="s">
        <v>85</v>
      </c>
      <c r="D1024" s="57"/>
      <c r="E1024" s="256"/>
      <c r="F1024" s="61"/>
      <c r="G1024" s="176"/>
      <c r="H1024" s="150"/>
      <c r="Q1024" s="245">
        <f t="shared" si="46"/>
        <v>0</v>
      </c>
      <c r="R1024" s="245">
        <f t="shared" si="47"/>
        <v>0</v>
      </c>
    </row>
    <row r="1025" spans="1:18" ht="20.149999999999999" customHeight="1" x14ac:dyDescent="0.35">
      <c r="A1025" s="247">
        <v>1022</v>
      </c>
      <c r="B1025" s="179" t="str">
        <f t="shared" si="45"/>
        <v xml:space="preserve"> </v>
      </c>
      <c r="C1025" s="176" t="s">
        <v>85</v>
      </c>
      <c r="D1025" s="57"/>
      <c r="E1025" s="256"/>
      <c r="F1025" s="61"/>
      <c r="G1025" s="176"/>
      <c r="H1025" s="150"/>
      <c r="Q1025" s="245">
        <f t="shared" si="46"/>
        <v>0</v>
      </c>
      <c r="R1025" s="245">
        <f t="shared" si="47"/>
        <v>0</v>
      </c>
    </row>
    <row r="1026" spans="1:18" ht="20.149999999999999" customHeight="1" x14ac:dyDescent="0.35">
      <c r="A1026" s="247">
        <v>1023</v>
      </c>
      <c r="B1026" s="179" t="str">
        <f t="shared" si="45"/>
        <v xml:space="preserve"> </v>
      </c>
      <c r="C1026" s="176" t="s">
        <v>85</v>
      </c>
      <c r="D1026" s="57"/>
      <c r="E1026" s="256"/>
      <c r="F1026" s="61"/>
      <c r="G1026" s="176"/>
      <c r="H1026" s="150"/>
      <c r="Q1026" s="245">
        <f t="shared" si="46"/>
        <v>0</v>
      </c>
      <c r="R1026" s="245">
        <f t="shared" si="47"/>
        <v>0</v>
      </c>
    </row>
    <row r="1027" spans="1:18" ht="20.149999999999999" customHeight="1" x14ac:dyDescent="0.35">
      <c r="A1027" s="247">
        <v>1024</v>
      </c>
      <c r="B1027" s="179" t="str">
        <f t="shared" si="45"/>
        <v xml:space="preserve"> </v>
      </c>
      <c r="C1027" s="176" t="s">
        <v>85</v>
      </c>
      <c r="D1027" s="57"/>
      <c r="E1027" s="256"/>
      <c r="F1027" s="61"/>
      <c r="G1027" s="176"/>
      <c r="H1027" s="150"/>
      <c r="Q1027" s="245">
        <f t="shared" si="46"/>
        <v>0</v>
      </c>
      <c r="R1027" s="245">
        <f t="shared" si="47"/>
        <v>0</v>
      </c>
    </row>
    <row r="1028" spans="1:18" ht="20.149999999999999" customHeight="1" x14ac:dyDescent="0.35">
      <c r="A1028" s="247">
        <v>1025</v>
      </c>
      <c r="B1028" s="179" t="str">
        <f t="shared" si="45"/>
        <v xml:space="preserve"> </v>
      </c>
      <c r="C1028" s="176" t="s">
        <v>85</v>
      </c>
      <c r="D1028" s="57"/>
      <c r="E1028" s="256"/>
      <c r="F1028" s="61"/>
      <c r="G1028" s="176"/>
      <c r="H1028" s="150"/>
      <c r="Q1028" s="245">
        <f t="shared" si="46"/>
        <v>0</v>
      </c>
      <c r="R1028" s="245">
        <f t="shared" si="47"/>
        <v>0</v>
      </c>
    </row>
    <row r="1029" spans="1:18" ht="20.149999999999999" customHeight="1" x14ac:dyDescent="0.35">
      <c r="A1029" s="247">
        <v>1026</v>
      </c>
      <c r="B1029" s="179" t="str">
        <f t="shared" ref="B1029:B1092" si="48">_xlfn.CONCAT(C1029,D1029,E1029)</f>
        <v xml:space="preserve"> </v>
      </c>
      <c r="C1029" s="176" t="s">
        <v>85</v>
      </c>
      <c r="D1029" s="57"/>
      <c r="E1029" s="256"/>
      <c r="F1029" s="61"/>
      <c r="G1029" s="176"/>
      <c r="H1029" s="150"/>
      <c r="Q1029" s="245">
        <f t="shared" ref="Q1029:Q1092" si="49">IF(D1029&lt;1,0,IF(OR(C1029="",C1029=" "),0,1))</f>
        <v>0</v>
      </c>
      <c r="R1029" s="245">
        <f t="shared" ref="R1029:R1092" si="50">IF(G1029+H1029&gt;0,IF(Q1029=0,1,0),0)</f>
        <v>0</v>
      </c>
    </row>
    <row r="1030" spans="1:18" ht="20.149999999999999" customHeight="1" x14ac:dyDescent="0.35">
      <c r="A1030" s="247">
        <v>1027</v>
      </c>
      <c r="B1030" s="179" t="str">
        <f t="shared" si="48"/>
        <v xml:space="preserve"> </v>
      </c>
      <c r="C1030" s="176" t="s">
        <v>85</v>
      </c>
      <c r="D1030" s="57"/>
      <c r="E1030" s="256"/>
      <c r="F1030" s="61"/>
      <c r="G1030" s="176"/>
      <c r="H1030" s="150"/>
      <c r="Q1030" s="245">
        <f t="shared" si="49"/>
        <v>0</v>
      </c>
      <c r="R1030" s="245">
        <f t="shared" si="50"/>
        <v>0</v>
      </c>
    </row>
    <row r="1031" spans="1:18" ht="20.149999999999999" customHeight="1" x14ac:dyDescent="0.35">
      <c r="A1031" s="247">
        <v>1028</v>
      </c>
      <c r="B1031" s="179" t="str">
        <f t="shared" si="48"/>
        <v xml:space="preserve"> </v>
      </c>
      <c r="C1031" s="176" t="s">
        <v>85</v>
      </c>
      <c r="D1031" s="57"/>
      <c r="E1031" s="256"/>
      <c r="F1031" s="61"/>
      <c r="G1031" s="176"/>
      <c r="H1031" s="150"/>
      <c r="Q1031" s="245">
        <f t="shared" si="49"/>
        <v>0</v>
      </c>
      <c r="R1031" s="245">
        <f t="shared" si="50"/>
        <v>0</v>
      </c>
    </row>
    <row r="1032" spans="1:18" ht="20.149999999999999" customHeight="1" x14ac:dyDescent="0.35">
      <c r="A1032" s="247">
        <v>1029</v>
      </c>
      <c r="B1032" s="179" t="str">
        <f t="shared" si="48"/>
        <v xml:space="preserve"> </v>
      </c>
      <c r="C1032" s="176" t="s">
        <v>85</v>
      </c>
      <c r="D1032" s="57"/>
      <c r="E1032" s="256"/>
      <c r="F1032" s="61"/>
      <c r="G1032" s="176"/>
      <c r="H1032" s="150"/>
      <c r="Q1032" s="245">
        <f t="shared" si="49"/>
        <v>0</v>
      </c>
      <c r="R1032" s="245">
        <f t="shared" si="50"/>
        <v>0</v>
      </c>
    </row>
    <row r="1033" spans="1:18" ht="20.149999999999999" customHeight="1" x14ac:dyDescent="0.35">
      <c r="A1033" s="247">
        <v>1030</v>
      </c>
      <c r="B1033" s="179" t="str">
        <f t="shared" si="48"/>
        <v xml:space="preserve"> </v>
      </c>
      <c r="C1033" s="176" t="s">
        <v>85</v>
      </c>
      <c r="D1033" s="57"/>
      <c r="E1033" s="256"/>
      <c r="F1033" s="61"/>
      <c r="G1033" s="176"/>
      <c r="H1033" s="150"/>
      <c r="Q1033" s="245">
        <f t="shared" si="49"/>
        <v>0</v>
      </c>
      <c r="R1033" s="245">
        <f t="shared" si="50"/>
        <v>0</v>
      </c>
    </row>
    <row r="1034" spans="1:18" ht="20.149999999999999" customHeight="1" x14ac:dyDescent="0.35">
      <c r="A1034" s="247">
        <v>1031</v>
      </c>
      <c r="B1034" s="179" t="str">
        <f t="shared" si="48"/>
        <v xml:space="preserve"> </v>
      </c>
      <c r="C1034" s="176" t="s">
        <v>85</v>
      </c>
      <c r="D1034" s="57"/>
      <c r="E1034" s="256"/>
      <c r="F1034" s="61"/>
      <c r="G1034" s="176"/>
      <c r="H1034" s="150"/>
      <c r="Q1034" s="245">
        <f t="shared" si="49"/>
        <v>0</v>
      </c>
      <c r="R1034" s="245">
        <f t="shared" si="50"/>
        <v>0</v>
      </c>
    </row>
    <row r="1035" spans="1:18" ht="20.149999999999999" customHeight="1" x14ac:dyDescent="0.35">
      <c r="A1035" s="247">
        <v>1032</v>
      </c>
      <c r="B1035" s="179" t="str">
        <f t="shared" si="48"/>
        <v xml:space="preserve"> </v>
      </c>
      <c r="C1035" s="176" t="s">
        <v>85</v>
      </c>
      <c r="D1035" s="57"/>
      <c r="E1035" s="256"/>
      <c r="F1035" s="61"/>
      <c r="G1035" s="176"/>
      <c r="H1035" s="150"/>
      <c r="Q1035" s="245">
        <f t="shared" si="49"/>
        <v>0</v>
      </c>
      <c r="R1035" s="245">
        <f t="shared" si="50"/>
        <v>0</v>
      </c>
    </row>
    <row r="1036" spans="1:18" ht="20.149999999999999" customHeight="1" x14ac:dyDescent="0.35">
      <c r="A1036" s="247">
        <v>1033</v>
      </c>
      <c r="B1036" s="179" t="str">
        <f t="shared" si="48"/>
        <v xml:space="preserve"> </v>
      </c>
      <c r="C1036" s="176" t="s">
        <v>85</v>
      </c>
      <c r="D1036" s="57"/>
      <c r="E1036" s="256"/>
      <c r="F1036" s="61"/>
      <c r="G1036" s="176"/>
      <c r="H1036" s="150"/>
      <c r="Q1036" s="245">
        <f t="shared" si="49"/>
        <v>0</v>
      </c>
      <c r="R1036" s="245">
        <f t="shared" si="50"/>
        <v>0</v>
      </c>
    </row>
    <row r="1037" spans="1:18" ht="20.149999999999999" customHeight="1" x14ac:dyDescent="0.35">
      <c r="A1037" s="247">
        <v>1034</v>
      </c>
      <c r="B1037" s="179" t="str">
        <f t="shared" si="48"/>
        <v xml:space="preserve"> </v>
      </c>
      <c r="C1037" s="176" t="s">
        <v>85</v>
      </c>
      <c r="D1037" s="57"/>
      <c r="E1037" s="256"/>
      <c r="F1037" s="61"/>
      <c r="G1037" s="176"/>
      <c r="H1037" s="150"/>
      <c r="Q1037" s="245">
        <f t="shared" si="49"/>
        <v>0</v>
      </c>
      <c r="R1037" s="245">
        <f t="shared" si="50"/>
        <v>0</v>
      </c>
    </row>
    <row r="1038" spans="1:18" ht="20.149999999999999" customHeight="1" x14ac:dyDescent="0.35">
      <c r="A1038" s="247">
        <v>1035</v>
      </c>
      <c r="B1038" s="179" t="str">
        <f t="shared" si="48"/>
        <v xml:space="preserve"> </v>
      </c>
      <c r="C1038" s="176" t="s">
        <v>85</v>
      </c>
      <c r="D1038" s="57"/>
      <c r="E1038" s="256"/>
      <c r="F1038" s="61"/>
      <c r="G1038" s="176"/>
      <c r="H1038" s="150"/>
      <c r="Q1038" s="245">
        <f t="shared" si="49"/>
        <v>0</v>
      </c>
      <c r="R1038" s="245">
        <f t="shared" si="50"/>
        <v>0</v>
      </c>
    </row>
    <row r="1039" spans="1:18" ht="20.149999999999999" customHeight="1" x14ac:dyDescent="0.35">
      <c r="A1039" s="247">
        <v>1036</v>
      </c>
      <c r="B1039" s="179" t="str">
        <f t="shared" si="48"/>
        <v xml:space="preserve"> </v>
      </c>
      <c r="C1039" s="176" t="s">
        <v>85</v>
      </c>
      <c r="D1039" s="57"/>
      <c r="E1039" s="256"/>
      <c r="F1039" s="61"/>
      <c r="G1039" s="176"/>
      <c r="H1039" s="150"/>
      <c r="Q1039" s="245">
        <f t="shared" si="49"/>
        <v>0</v>
      </c>
      <c r="R1039" s="245">
        <f t="shared" si="50"/>
        <v>0</v>
      </c>
    </row>
    <row r="1040" spans="1:18" ht="20.149999999999999" customHeight="1" x14ac:dyDescent="0.35">
      <c r="A1040" s="247">
        <v>1037</v>
      </c>
      <c r="B1040" s="179" t="str">
        <f t="shared" si="48"/>
        <v xml:space="preserve"> </v>
      </c>
      <c r="C1040" s="176" t="s">
        <v>85</v>
      </c>
      <c r="D1040" s="57"/>
      <c r="E1040" s="256"/>
      <c r="F1040" s="61"/>
      <c r="G1040" s="176"/>
      <c r="H1040" s="150"/>
      <c r="Q1040" s="245">
        <f t="shared" si="49"/>
        <v>0</v>
      </c>
      <c r="R1040" s="245">
        <f t="shared" si="50"/>
        <v>0</v>
      </c>
    </row>
    <row r="1041" spans="1:18" ht="20.149999999999999" customHeight="1" x14ac:dyDescent="0.35">
      <c r="A1041" s="247">
        <v>1038</v>
      </c>
      <c r="B1041" s="179" t="str">
        <f t="shared" si="48"/>
        <v xml:space="preserve"> </v>
      </c>
      <c r="C1041" s="176" t="s">
        <v>85</v>
      </c>
      <c r="D1041" s="57"/>
      <c r="E1041" s="256"/>
      <c r="F1041" s="61"/>
      <c r="G1041" s="176"/>
      <c r="H1041" s="150"/>
      <c r="Q1041" s="245">
        <f t="shared" si="49"/>
        <v>0</v>
      </c>
      <c r="R1041" s="245">
        <f t="shared" si="50"/>
        <v>0</v>
      </c>
    </row>
    <row r="1042" spans="1:18" ht="20.149999999999999" customHeight="1" x14ac:dyDescent="0.35">
      <c r="A1042" s="247">
        <v>1039</v>
      </c>
      <c r="B1042" s="179" t="str">
        <f t="shared" si="48"/>
        <v xml:space="preserve"> </v>
      </c>
      <c r="C1042" s="176" t="s">
        <v>85</v>
      </c>
      <c r="D1042" s="57"/>
      <c r="E1042" s="256"/>
      <c r="F1042" s="61"/>
      <c r="G1042" s="176"/>
      <c r="H1042" s="150"/>
      <c r="Q1042" s="245">
        <f t="shared" si="49"/>
        <v>0</v>
      </c>
      <c r="R1042" s="245">
        <f t="shared" si="50"/>
        <v>0</v>
      </c>
    </row>
    <row r="1043" spans="1:18" ht="20.149999999999999" customHeight="1" x14ac:dyDescent="0.35">
      <c r="A1043" s="247">
        <v>1040</v>
      </c>
      <c r="B1043" s="179" t="str">
        <f t="shared" si="48"/>
        <v xml:space="preserve"> </v>
      </c>
      <c r="C1043" s="176" t="s">
        <v>85</v>
      </c>
      <c r="D1043" s="57"/>
      <c r="E1043" s="256"/>
      <c r="F1043" s="61"/>
      <c r="G1043" s="176"/>
      <c r="H1043" s="150"/>
      <c r="Q1043" s="245">
        <f t="shared" si="49"/>
        <v>0</v>
      </c>
      <c r="R1043" s="245">
        <f t="shared" si="50"/>
        <v>0</v>
      </c>
    </row>
    <row r="1044" spans="1:18" ht="20.149999999999999" customHeight="1" x14ac:dyDescent="0.35">
      <c r="A1044" s="247">
        <v>1041</v>
      </c>
      <c r="B1044" s="179" t="str">
        <f t="shared" si="48"/>
        <v xml:space="preserve"> </v>
      </c>
      <c r="C1044" s="176" t="s">
        <v>85</v>
      </c>
      <c r="D1044" s="57"/>
      <c r="E1044" s="256"/>
      <c r="F1044" s="61"/>
      <c r="G1044" s="176"/>
      <c r="H1044" s="150"/>
      <c r="Q1044" s="245">
        <f t="shared" si="49"/>
        <v>0</v>
      </c>
      <c r="R1044" s="245">
        <f t="shared" si="50"/>
        <v>0</v>
      </c>
    </row>
    <row r="1045" spans="1:18" ht="20.149999999999999" customHeight="1" x14ac:dyDescent="0.35">
      <c r="A1045" s="247">
        <v>1042</v>
      </c>
      <c r="B1045" s="179" t="str">
        <f t="shared" si="48"/>
        <v xml:space="preserve"> </v>
      </c>
      <c r="C1045" s="176" t="s">
        <v>85</v>
      </c>
      <c r="D1045" s="57"/>
      <c r="E1045" s="256"/>
      <c r="F1045" s="61"/>
      <c r="G1045" s="176"/>
      <c r="H1045" s="150"/>
      <c r="Q1045" s="245">
        <f t="shared" si="49"/>
        <v>0</v>
      </c>
      <c r="R1045" s="245">
        <f t="shared" si="50"/>
        <v>0</v>
      </c>
    </row>
    <row r="1046" spans="1:18" ht="20.149999999999999" customHeight="1" x14ac:dyDescent="0.35">
      <c r="A1046" s="247">
        <v>1043</v>
      </c>
      <c r="B1046" s="179" t="str">
        <f t="shared" si="48"/>
        <v xml:space="preserve"> </v>
      </c>
      <c r="C1046" s="176" t="s">
        <v>85</v>
      </c>
      <c r="D1046" s="57"/>
      <c r="E1046" s="256"/>
      <c r="F1046" s="61"/>
      <c r="G1046" s="176"/>
      <c r="H1046" s="150"/>
      <c r="Q1046" s="245">
        <f t="shared" si="49"/>
        <v>0</v>
      </c>
      <c r="R1046" s="245">
        <f t="shared" si="50"/>
        <v>0</v>
      </c>
    </row>
    <row r="1047" spans="1:18" ht="20.149999999999999" customHeight="1" x14ac:dyDescent="0.35">
      <c r="A1047" s="247">
        <v>1044</v>
      </c>
      <c r="B1047" s="179" t="str">
        <f t="shared" si="48"/>
        <v xml:space="preserve"> </v>
      </c>
      <c r="C1047" s="176" t="s">
        <v>85</v>
      </c>
      <c r="D1047" s="57"/>
      <c r="E1047" s="256"/>
      <c r="F1047" s="61"/>
      <c r="G1047" s="176"/>
      <c r="H1047" s="150"/>
      <c r="Q1047" s="245">
        <f t="shared" si="49"/>
        <v>0</v>
      </c>
      <c r="R1047" s="245">
        <f t="shared" si="50"/>
        <v>0</v>
      </c>
    </row>
    <row r="1048" spans="1:18" ht="20.149999999999999" customHeight="1" x14ac:dyDescent="0.35">
      <c r="A1048" s="247">
        <v>1045</v>
      </c>
      <c r="B1048" s="179" t="str">
        <f t="shared" si="48"/>
        <v xml:space="preserve"> </v>
      </c>
      <c r="C1048" s="176" t="s">
        <v>85</v>
      </c>
      <c r="D1048" s="57"/>
      <c r="E1048" s="256"/>
      <c r="F1048" s="61"/>
      <c r="G1048" s="176"/>
      <c r="H1048" s="150"/>
      <c r="Q1048" s="245">
        <f t="shared" si="49"/>
        <v>0</v>
      </c>
      <c r="R1048" s="245">
        <f t="shared" si="50"/>
        <v>0</v>
      </c>
    </row>
    <row r="1049" spans="1:18" ht="20.149999999999999" customHeight="1" x14ac:dyDescent="0.35">
      <c r="A1049" s="247">
        <v>1046</v>
      </c>
      <c r="B1049" s="179" t="str">
        <f t="shared" si="48"/>
        <v xml:space="preserve"> </v>
      </c>
      <c r="C1049" s="176" t="s">
        <v>85</v>
      </c>
      <c r="D1049" s="57"/>
      <c r="E1049" s="256"/>
      <c r="F1049" s="61"/>
      <c r="G1049" s="176"/>
      <c r="H1049" s="150"/>
      <c r="Q1049" s="245">
        <f t="shared" si="49"/>
        <v>0</v>
      </c>
      <c r="R1049" s="245">
        <f t="shared" si="50"/>
        <v>0</v>
      </c>
    </row>
    <row r="1050" spans="1:18" ht="20.149999999999999" customHeight="1" x14ac:dyDescent="0.35">
      <c r="A1050" s="247">
        <v>1047</v>
      </c>
      <c r="B1050" s="179" t="str">
        <f t="shared" si="48"/>
        <v xml:space="preserve"> </v>
      </c>
      <c r="C1050" s="176" t="s">
        <v>85</v>
      </c>
      <c r="D1050" s="57"/>
      <c r="E1050" s="256"/>
      <c r="F1050" s="61"/>
      <c r="G1050" s="176"/>
      <c r="H1050" s="150"/>
      <c r="Q1050" s="245">
        <f t="shared" si="49"/>
        <v>0</v>
      </c>
      <c r="R1050" s="245">
        <f t="shared" si="50"/>
        <v>0</v>
      </c>
    </row>
    <row r="1051" spans="1:18" ht="20.149999999999999" customHeight="1" x14ac:dyDescent="0.35">
      <c r="A1051" s="247">
        <v>1048</v>
      </c>
      <c r="B1051" s="179" t="str">
        <f t="shared" si="48"/>
        <v xml:space="preserve"> </v>
      </c>
      <c r="C1051" s="176" t="s">
        <v>85</v>
      </c>
      <c r="D1051" s="57"/>
      <c r="E1051" s="256"/>
      <c r="F1051" s="61"/>
      <c r="G1051" s="176"/>
      <c r="H1051" s="150"/>
      <c r="Q1051" s="245">
        <f t="shared" si="49"/>
        <v>0</v>
      </c>
      <c r="R1051" s="245">
        <f t="shared" si="50"/>
        <v>0</v>
      </c>
    </row>
    <row r="1052" spans="1:18" ht="20.149999999999999" customHeight="1" x14ac:dyDescent="0.35">
      <c r="A1052" s="247">
        <v>1049</v>
      </c>
      <c r="B1052" s="179" t="str">
        <f t="shared" si="48"/>
        <v xml:space="preserve"> </v>
      </c>
      <c r="C1052" s="176" t="s">
        <v>85</v>
      </c>
      <c r="D1052" s="57"/>
      <c r="E1052" s="256"/>
      <c r="F1052" s="61"/>
      <c r="G1052" s="176"/>
      <c r="H1052" s="150"/>
      <c r="Q1052" s="245">
        <f t="shared" si="49"/>
        <v>0</v>
      </c>
      <c r="R1052" s="245">
        <f t="shared" si="50"/>
        <v>0</v>
      </c>
    </row>
    <row r="1053" spans="1:18" ht="20.149999999999999" customHeight="1" x14ac:dyDescent="0.35">
      <c r="A1053" s="247">
        <v>1050</v>
      </c>
      <c r="B1053" s="179" t="str">
        <f t="shared" si="48"/>
        <v xml:space="preserve"> </v>
      </c>
      <c r="C1053" s="176" t="s">
        <v>85</v>
      </c>
      <c r="D1053" s="57"/>
      <c r="E1053" s="256"/>
      <c r="F1053" s="61"/>
      <c r="G1053" s="176"/>
      <c r="H1053" s="150"/>
      <c r="Q1053" s="245">
        <f t="shared" si="49"/>
        <v>0</v>
      </c>
      <c r="R1053" s="245">
        <f t="shared" si="50"/>
        <v>0</v>
      </c>
    </row>
    <row r="1054" spans="1:18" ht="20.149999999999999" customHeight="1" x14ac:dyDescent="0.35">
      <c r="A1054" s="247">
        <v>1051</v>
      </c>
      <c r="B1054" s="179" t="str">
        <f t="shared" si="48"/>
        <v xml:space="preserve"> </v>
      </c>
      <c r="C1054" s="176" t="s">
        <v>85</v>
      </c>
      <c r="D1054" s="57"/>
      <c r="E1054" s="256"/>
      <c r="F1054" s="61"/>
      <c r="G1054" s="176"/>
      <c r="H1054" s="150"/>
      <c r="Q1054" s="245">
        <f t="shared" si="49"/>
        <v>0</v>
      </c>
      <c r="R1054" s="245">
        <f t="shared" si="50"/>
        <v>0</v>
      </c>
    </row>
    <row r="1055" spans="1:18" ht="20.149999999999999" customHeight="1" x14ac:dyDescent="0.35">
      <c r="A1055" s="247">
        <v>1052</v>
      </c>
      <c r="B1055" s="179" t="str">
        <f t="shared" si="48"/>
        <v xml:space="preserve"> </v>
      </c>
      <c r="C1055" s="176" t="s">
        <v>85</v>
      </c>
      <c r="D1055" s="57"/>
      <c r="E1055" s="256"/>
      <c r="F1055" s="61"/>
      <c r="G1055" s="176"/>
      <c r="H1055" s="150"/>
      <c r="Q1055" s="245">
        <f t="shared" si="49"/>
        <v>0</v>
      </c>
      <c r="R1055" s="245">
        <f t="shared" si="50"/>
        <v>0</v>
      </c>
    </row>
    <row r="1056" spans="1:18" ht="20.149999999999999" customHeight="1" x14ac:dyDescent="0.35">
      <c r="A1056" s="247">
        <v>1053</v>
      </c>
      <c r="B1056" s="179" t="str">
        <f t="shared" si="48"/>
        <v xml:space="preserve"> </v>
      </c>
      <c r="C1056" s="176" t="s">
        <v>85</v>
      </c>
      <c r="D1056" s="57"/>
      <c r="E1056" s="256"/>
      <c r="F1056" s="61"/>
      <c r="G1056" s="176"/>
      <c r="H1056" s="150"/>
      <c r="Q1056" s="245">
        <f t="shared" si="49"/>
        <v>0</v>
      </c>
      <c r="R1056" s="245">
        <f t="shared" si="50"/>
        <v>0</v>
      </c>
    </row>
    <row r="1057" spans="1:18" ht="20.149999999999999" customHeight="1" x14ac:dyDescent="0.35">
      <c r="A1057" s="247">
        <v>1054</v>
      </c>
      <c r="B1057" s="179" t="str">
        <f t="shared" si="48"/>
        <v xml:space="preserve"> </v>
      </c>
      <c r="C1057" s="176" t="s">
        <v>85</v>
      </c>
      <c r="D1057" s="57"/>
      <c r="E1057" s="256"/>
      <c r="F1057" s="61"/>
      <c r="G1057" s="176"/>
      <c r="H1057" s="150"/>
      <c r="Q1057" s="245">
        <f t="shared" si="49"/>
        <v>0</v>
      </c>
      <c r="R1057" s="245">
        <f t="shared" si="50"/>
        <v>0</v>
      </c>
    </row>
    <row r="1058" spans="1:18" ht="20.149999999999999" customHeight="1" x14ac:dyDescent="0.35">
      <c r="A1058" s="247">
        <v>1055</v>
      </c>
      <c r="B1058" s="179" t="str">
        <f t="shared" si="48"/>
        <v xml:space="preserve"> </v>
      </c>
      <c r="C1058" s="176" t="s">
        <v>85</v>
      </c>
      <c r="D1058" s="57"/>
      <c r="E1058" s="256"/>
      <c r="F1058" s="61"/>
      <c r="G1058" s="176"/>
      <c r="H1058" s="150"/>
      <c r="Q1058" s="245">
        <f t="shared" si="49"/>
        <v>0</v>
      </c>
      <c r="R1058" s="245">
        <f t="shared" si="50"/>
        <v>0</v>
      </c>
    </row>
    <row r="1059" spans="1:18" ht="20.149999999999999" customHeight="1" x14ac:dyDescent="0.35">
      <c r="A1059" s="247">
        <v>1056</v>
      </c>
      <c r="B1059" s="179" t="str">
        <f t="shared" si="48"/>
        <v xml:space="preserve"> </v>
      </c>
      <c r="C1059" s="176" t="s">
        <v>85</v>
      </c>
      <c r="D1059" s="57"/>
      <c r="E1059" s="256"/>
      <c r="F1059" s="61"/>
      <c r="G1059" s="176"/>
      <c r="H1059" s="150"/>
      <c r="Q1059" s="245">
        <f t="shared" si="49"/>
        <v>0</v>
      </c>
      <c r="R1059" s="245">
        <f t="shared" si="50"/>
        <v>0</v>
      </c>
    </row>
    <row r="1060" spans="1:18" ht="20.149999999999999" customHeight="1" x14ac:dyDescent="0.35">
      <c r="A1060" s="247">
        <v>1057</v>
      </c>
      <c r="B1060" s="179" t="str">
        <f t="shared" si="48"/>
        <v xml:space="preserve"> </v>
      </c>
      <c r="C1060" s="176" t="s">
        <v>85</v>
      </c>
      <c r="D1060" s="57"/>
      <c r="E1060" s="256"/>
      <c r="F1060" s="61"/>
      <c r="G1060" s="176"/>
      <c r="H1060" s="150"/>
      <c r="Q1060" s="245">
        <f t="shared" si="49"/>
        <v>0</v>
      </c>
      <c r="R1060" s="245">
        <f t="shared" si="50"/>
        <v>0</v>
      </c>
    </row>
    <row r="1061" spans="1:18" ht="20.149999999999999" customHeight="1" x14ac:dyDescent="0.35">
      <c r="A1061" s="247">
        <v>1058</v>
      </c>
      <c r="B1061" s="179" t="str">
        <f t="shared" si="48"/>
        <v xml:space="preserve"> </v>
      </c>
      <c r="C1061" s="176" t="s">
        <v>85</v>
      </c>
      <c r="D1061" s="57"/>
      <c r="E1061" s="256"/>
      <c r="F1061" s="61"/>
      <c r="G1061" s="176"/>
      <c r="H1061" s="150"/>
      <c r="Q1061" s="245">
        <f t="shared" si="49"/>
        <v>0</v>
      </c>
      <c r="R1061" s="245">
        <f t="shared" si="50"/>
        <v>0</v>
      </c>
    </row>
    <row r="1062" spans="1:18" ht="20.149999999999999" customHeight="1" x14ac:dyDescent="0.35">
      <c r="A1062" s="247">
        <v>1059</v>
      </c>
      <c r="B1062" s="179" t="str">
        <f t="shared" si="48"/>
        <v xml:space="preserve"> </v>
      </c>
      <c r="C1062" s="176" t="s">
        <v>85</v>
      </c>
      <c r="D1062" s="57"/>
      <c r="E1062" s="256"/>
      <c r="F1062" s="61"/>
      <c r="G1062" s="176"/>
      <c r="H1062" s="150"/>
      <c r="Q1062" s="245">
        <f t="shared" si="49"/>
        <v>0</v>
      </c>
      <c r="R1062" s="245">
        <f t="shared" si="50"/>
        <v>0</v>
      </c>
    </row>
    <row r="1063" spans="1:18" ht="20.149999999999999" customHeight="1" x14ac:dyDescent="0.35">
      <c r="A1063" s="247">
        <v>1060</v>
      </c>
      <c r="B1063" s="179" t="str">
        <f t="shared" si="48"/>
        <v xml:space="preserve"> </v>
      </c>
      <c r="C1063" s="176" t="s">
        <v>85</v>
      </c>
      <c r="D1063" s="57"/>
      <c r="E1063" s="256"/>
      <c r="F1063" s="61"/>
      <c r="G1063" s="176"/>
      <c r="H1063" s="150"/>
      <c r="Q1063" s="245">
        <f t="shared" si="49"/>
        <v>0</v>
      </c>
      <c r="R1063" s="245">
        <f t="shared" si="50"/>
        <v>0</v>
      </c>
    </row>
    <row r="1064" spans="1:18" ht="20.149999999999999" customHeight="1" x14ac:dyDescent="0.35">
      <c r="A1064" s="247">
        <v>1061</v>
      </c>
      <c r="B1064" s="179" t="str">
        <f t="shared" si="48"/>
        <v xml:space="preserve"> </v>
      </c>
      <c r="C1064" s="176" t="s">
        <v>85</v>
      </c>
      <c r="D1064" s="57"/>
      <c r="E1064" s="256"/>
      <c r="F1064" s="61"/>
      <c r="G1064" s="176"/>
      <c r="H1064" s="150"/>
      <c r="Q1064" s="245">
        <f t="shared" si="49"/>
        <v>0</v>
      </c>
      <c r="R1064" s="245">
        <f t="shared" si="50"/>
        <v>0</v>
      </c>
    </row>
    <row r="1065" spans="1:18" ht="20.149999999999999" customHeight="1" x14ac:dyDescent="0.35">
      <c r="A1065" s="247">
        <v>1062</v>
      </c>
      <c r="B1065" s="179" t="str">
        <f t="shared" si="48"/>
        <v xml:space="preserve"> </v>
      </c>
      <c r="C1065" s="176" t="s">
        <v>85</v>
      </c>
      <c r="D1065" s="57"/>
      <c r="E1065" s="256"/>
      <c r="F1065" s="61"/>
      <c r="G1065" s="176"/>
      <c r="H1065" s="150"/>
      <c r="Q1065" s="245">
        <f t="shared" si="49"/>
        <v>0</v>
      </c>
      <c r="R1065" s="245">
        <f t="shared" si="50"/>
        <v>0</v>
      </c>
    </row>
    <row r="1066" spans="1:18" ht="20.149999999999999" customHeight="1" x14ac:dyDescent="0.35">
      <c r="A1066" s="247">
        <v>1063</v>
      </c>
      <c r="B1066" s="179" t="str">
        <f t="shared" si="48"/>
        <v xml:space="preserve"> </v>
      </c>
      <c r="C1066" s="176" t="s">
        <v>85</v>
      </c>
      <c r="D1066" s="57"/>
      <c r="E1066" s="256"/>
      <c r="F1066" s="61"/>
      <c r="G1066" s="176"/>
      <c r="H1066" s="150"/>
      <c r="Q1066" s="245">
        <f t="shared" si="49"/>
        <v>0</v>
      </c>
      <c r="R1066" s="245">
        <f t="shared" si="50"/>
        <v>0</v>
      </c>
    </row>
    <row r="1067" spans="1:18" ht="20.149999999999999" customHeight="1" x14ac:dyDescent="0.35">
      <c r="A1067" s="247">
        <v>1064</v>
      </c>
      <c r="B1067" s="179" t="str">
        <f t="shared" si="48"/>
        <v xml:space="preserve"> </v>
      </c>
      <c r="C1067" s="176" t="s">
        <v>85</v>
      </c>
      <c r="D1067" s="57"/>
      <c r="E1067" s="256"/>
      <c r="F1067" s="61"/>
      <c r="G1067" s="176"/>
      <c r="H1067" s="150"/>
      <c r="Q1067" s="245">
        <f t="shared" si="49"/>
        <v>0</v>
      </c>
      <c r="R1067" s="245">
        <f t="shared" si="50"/>
        <v>0</v>
      </c>
    </row>
    <row r="1068" spans="1:18" ht="20.149999999999999" customHeight="1" x14ac:dyDescent="0.35">
      <c r="A1068" s="247">
        <v>1065</v>
      </c>
      <c r="B1068" s="179" t="str">
        <f t="shared" si="48"/>
        <v xml:space="preserve"> </v>
      </c>
      <c r="C1068" s="176" t="s">
        <v>85</v>
      </c>
      <c r="D1068" s="57"/>
      <c r="E1068" s="256"/>
      <c r="F1068" s="61"/>
      <c r="G1068" s="176"/>
      <c r="H1068" s="150"/>
      <c r="Q1068" s="245">
        <f t="shared" si="49"/>
        <v>0</v>
      </c>
      <c r="R1068" s="245">
        <f t="shared" si="50"/>
        <v>0</v>
      </c>
    </row>
    <row r="1069" spans="1:18" ht="20.149999999999999" customHeight="1" x14ac:dyDescent="0.35">
      <c r="A1069" s="247">
        <v>1066</v>
      </c>
      <c r="B1069" s="179" t="str">
        <f t="shared" si="48"/>
        <v xml:space="preserve"> </v>
      </c>
      <c r="C1069" s="176" t="s">
        <v>85</v>
      </c>
      <c r="D1069" s="57"/>
      <c r="E1069" s="256"/>
      <c r="F1069" s="61"/>
      <c r="G1069" s="176"/>
      <c r="H1069" s="150"/>
      <c r="Q1069" s="245">
        <f t="shared" si="49"/>
        <v>0</v>
      </c>
      <c r="R1069" s="245">
        <f t="shared" si="50"/>
        <v>0</v>
      </c>
    </row>
    <row r="1070" spans="1:18" ht="20.149999999999999" customHeight="1" x14ac:dyDescent="0.35">
      <c r="A1070" s="247">
        <v>1067</v>
      </c>
      <c r="B1070" s="179" t="str">
        <f t="shared" si="48"/>
        <v xml:space="preserve"> </v>
      </c>
      <c r="C1070" s="176" t="s">
        <v>85</v>
      </c>
      <c r="D1070" s="57"/>
      <c r="E1070" s="256"/>
      <c r="F1070" s="61"/>
      <c r="G1070" s="176"/>
      <c r="H1070" s="150"/>
      <c r="Q1070" s="245">
        <f t="shared" si="49"/>
        <v>0</v>
      </c>
      <c r="R1070" s="245">
        <f t="shared" si="50"/>
        <v>0</v>
      </c>
    </row>
    <row r="1071" spans="1:18" ht="20.149999999999999" customHeight="1" x14ac:dyDescent="0.35">
      <c r="A1071" s="247">
        <v>1068</v>
      </c>
      <c r="B1071" s="179" t="str">
        <f t="shared" si="48"/>
        <v xml:space="preserve"> </v>
      </c>
      <c r="C1071" s="176" t="s">
        <v>85</v>
      </c>
      <c r="D1071" s="57"/>
      <c r="E1071" s="256"/>
      <c r="F1071" s="61"/>
      <c r="G1071" s="176"/>
      <c r="H1071" s="150"/>
      <c r="Q1071" s="245">
        <f t="shared" si="49"/>
        <v>0</v>
      </c>
      <c r="R1071" s="245">
        <f t="shared" si="50"/>
        <v>0</v>
      </c>
    </row>
    <row r="1072" spans="1:18" ht="20.149999999999999" customHeight="1" x14ac:dyDescent="0.35">
      <c r="A1072" s="247">
        <v>1069</v>
      </c>
      <c r="B1072" s="179" t="str">
        <f t="shared" si="48"/>
        <v xml:space="preserve"> </v>
      </c>
      <c r="C1072" s="176" t="s">
        <v>85</v>
      </c>
      <c r="D1072" s="57"/>
      <c r="E1072" s="256"/>
      <c r="F1072" s="61"/>
      <c r="G1072" s="176"/>
      <c r="H1072" s="150"/>
      <c r="Q1072" s="245">
        <f t="shared" si="49"/>
        <v>0</v>
      </c>
      <c r="R1072" s="245">
        <f t="shared" si="50"/>
        <v>0</v>
      </c>
    </row>
    <row r="1073" spans="1:18" ht="20.149999999999999" customHeight="1" x14ac:dyDescent="0.35">
      <c r="A1073" s="247">
        <v>1070</v>
      </c>
      <c r="B1073" s="179" t="str">
        <f t="shared" si="48"/>
        <v xml:space="preserve"> </v>
      </c>
      <c r="C1073" s="176" t="s">
        <v>85</v>
      </c>
      <c r="D1073" s="57"/>
      <c r="E1073" s="256"/>
      <c r="F1073" s="61"/>
      <c r="G1073" s="176"/>
      <c r="H1073" s="150"/>
      <c r="Q1073" s="245">
        <f t="shared" si="49"/>
        <v>0</v>
      </c>
      <c r="R1073" s="245">
        <f t="shared" si="50"/>
        <v>0</v>
      </c>
    </row>
    <row r="1074" spans="1:18" ht="20.149999999999999" customHeight="1" x14ac:dyDescent="0.35">
      <c r="A1074" s="247">
        <v>1071</v>
      </c>
      <c r="B1074" s="179" t="str">
        <f t="shared" si="48"/>
        <v xml:space="preserve"> </v>
      </c>
      <c r="C1074" s="176" t="s">
        <v>85</v>
      </c>
      <c r="D1074" s="57"/>
      <c r="E1074" s="256"/>
      <c r="F1074" s="61"/>
      <c r="G1074" s="176"/>
      <c r="H1074" s="150"/>
      <c r="Q1074" s="245">
        <f t="shared" si="49"/>
        <v>0</v>
      </c>
      <c r="R1074" s="245">
        <f t="shared" si="50"/>
        <v>0</v>
      </c>
    </row>
    <row r="1075" spans="1:18" ht="20.149999999999999" customHeight="1" x14ac:dyDescent="0.35">
      <c r="A1075" s="247">
        <v>1072</v>
      </c>
      <c r="B1075" s="179" t="str">
        <f t="shared" si="48"/>
        <v xml:space="preserve"> </v>
      </c>
      <c r="C1075" s="176" t="s">
        <v>85</v>
      </c>
      <c r="D1075" s="57"/>
      <c r="E1075" s="256"/>
      <c r="F1075" s="61"/>
      <c r="G1075" s="176"/>
      <c r="H1075" s="150"/>
      <c r="Q1075" s="245">
        <f t="shared" si="49"/>
        <v>0</v>
      </c>
      <c r="R1075" s="245">
        <f t="shared" si="50"/>
        <v>0</v>
      </c>
    </row>
    <row r="1076" spans="1:18" ht="20.149999999999999" customHeight="1" x14ac:dyDescent="0.35">
      <c r="A1076" s="247">
        <v>1073</v>
      </c>
      <c r="B1076" s="179" t="str">
        <f t="shared" si="48"/>
        <v xml:space="preserve"> </v>
      </c>
      <c r="C1076" s="176" t="s">
        <v>85</v>
      </c>
      <c r="D1076" s="57"/>
      <c r="E1076" s="256"/>
      <c r="F1076" s="61"/>
      <c r="G1076" s="176"/>
      <c r="H1076" s="150"/>
      <c r="Q1076" s="245">
        <f t="shared" si="49"/>
        <v>0</v>
      </c>
      <c r="R1076" s="245">
        <f t="shared" si="50"/>
        <v>0</v>
      </c>
    </row>
    <row r="1077" spans="1:18" ht="20.149999999999999" customHeight="1" x14ac:dyDescent="0.35">
      <c r="A1077" s="247">
        <v>1074</v>
      </c>
      <c r="B1077" s="179" t="str">
        <f t="shared" si="48"/>
        <v xml:space="preserve"> </v>
      </c>
      <c r="C1077" s="176" t="s">
        <v>85</v>
      </c>
      <c r="D1077" s="57"/>
      <c r="E1077" s="256"/>
      <c r="F1077" s="61"/>
      <c r="G1077" s="176"/>
      <c r="H1077" s="150"/>
      <c r="Q1077" s="245">
        <f t="shared" si="49"/>
        <v>0</v>
      </c>
      <c r="R1077" s="245">
        <f t="shared" si="50"/>
        <v>0</v>
      </c>
    </row>
    <row r="1078" spans="1:18" ht="20.149999999999999" customHeight="1" x14ac:dyDescent="0.35">
      <c r="A1078" s="247">
        <v>1075</v>
      </c>
      <c r="B1078" s="179" t="str">
        <f t="shared" si="48"/>
        <v xml:space="preserve"> </v>
      </c>
      <c r="C1078" s="176" t="s">
        <v>85</v>
      </c>
      <c r="D1078" s="57"/>
      <c r="E1078" s="256"/>
      <c r="F1078" s="61"/>
      <c r="G1078" s="176"/>
      <c r="H1078" s="150"/>
      <c r="Q1078" s="245">
        <f t="shared" si="49"/>
        <v>0</v>
      </c>
      <c r="R1078" s="245">
        <f t="shared" si="50"/>
        <v>0</v>
      </c>
    </row>
    <row r="1079" spans="1:18" ht="20.149999999999999" customHeight="1" x14ac:dyDescent="0.35">
      <c r="A1079" s="247">
        <v>1076</v>
      </c>
      <c r="B1079" s="179" t="str">
        <f t="shared" si="48"/>
        <v xml:space="preserve"> </v>
      </c>
      <c r="C1079" s="176" t="s">
        <v>85</v>
      </c>
      <c r="D1079" s="57"/>
      <c r="E1079" s="256"/>
      <c r="F1079" s="61"/>
      <c r="G1079" s="176"/>
      <c r="H1079" s="150"/>
      <c r="Q1079" s="245">
        <f t="shared" si="49"/>
        <v>0</v>
      </c>
      <c r="R1079" s="245">
        <f t="shared" si="50"/>
        <v>0</v>
      </c>
    </row>
    <row r="1080" spans="1:18" ht="20.149999999999999" customHeight="1" x14ac:dyDescent="0.35">
      <c r="A1080" s="247">
        <v>1077</v>
      </c>
      <c r="B1080" s="179" t="str">
        <f t="shared" si="48"/>
        <v xml:space="preserve"> </v>
      </c>
      <c r="C1080" s="176" t="s">
        <v>85</v>
      </c>
      <c r="D1080" s="57"/>
      <c r="E1080" s="256"/>
      <c r="F1080" s="61"/>
      <c r="G1080" s="176"/>
      <c r="H1080" s="150"/>
      <c r="Q1080" s="245">
        <f t="shared" si="49"/>
        <v>0</v>
      </c>
      <c r="R1080" s="245">
        <f t="shared" si="50"/>
        <v>0</v>
      </c>
    </row>
    <row r="1081" spans="1:18" ht="20.149999999999999" customHeight="1" x14ac:dyDescent="0.35">
      <c r="A1081" s="247">
        <v>1078</v>
      </c>
      <c r="B1081" s="179" t="str">
        <f t="shared" si="48"/>
        <v xml:space="preserve"> </v>
      </c>
      <c r="C1081" s="176" t="s">
        <v>85</v>
      </c>
      <c r="D1081" s="57"/>
      <c r="E1081" s="256"/>
      <c r="F1081" s="61"/>
      <c r="G1081" s="176"/>
      <c r="H1081" s="150"/>
      <c r="Q1081" s="245">
        <f t="shared" si="49"/>
        <v>0</v>
      </c>
      <c r="R1081" s="245">
        <f t="shared" si="50"/>
        <v>0</v>
      </c>
    </row>
    <row r="1082" spans="1:18" ht="20.149999999999999" customHeight="1" x14ac:dyDescent="0.35">
      <c r="A1082" s="247">
        <v>1079</v>
      </c>
      <c r="B1082" s="179" t="str">
        <f t="shared" si="48"/>
        <v xml:space="preserve"> </v>
      </c>
      <c r="C1082" s="176" t="s">
        <v>85</v>
      </c>
      <c r="D1082" s="57"/>
      <c r="E1082" s="256"/>
      <c r="F1082" s="61"/>
      <c r="G1082" s="176"/>
      <c r="H1082" s="150"/>
      <c r="Q1082" s="245">
        <f t="shared" si="49"/>
        <v>0</v>
      </c>
      <c r="R1082" s="245">
        <f t="shared" si="50"/>
        <v>0</v>
      </c>
    </row>
    <row r="1083" spans="1:18" ht="20.149999999999999" customHeight="1" x14ac:dyDescent="0.35">
      <c r="A1083" s="247">
        <v>1080</v>
      </c>
      <c r="B1083" s="179" t="str">
        <f t="shared" si="48"/>
        <v xml:space="preserve"> </v>
      </c>
      <c r="C1083" s="176" t="s">
        <v>85</v>
      </c>
      <c r="D1083" s="57"/>
      <c r="E1083" s="256"/>
      <c r="F1083" s="61"/>
      <c r="G1083" s="176"/>
      <c r="H1083" s="150"/>
      <c r="Q1083" s="245">
        <f t="shared" si="49"/>
        <v>0</v>
      </c>
      <c r="R1083" s="245">
        <f t="shared" si="50"/>
        <v>0</v>
      </c>
    </row>
    <row r="1084" spans="1:18" ht="20.149999999999999" customHeight="1" x14ac:dyDescent="0.35">
      <c r="A1084" s="247">
        <v>1081</v>
      </c>
      <c r="B1084" s="179" t="str">
        <f t="shared" si="48"/>
        <v xml:space="preserve"> </v>
      </c>
      <c r="C1084" s="176" t="s">
        <v>85</v>
      </c>
      <c r="D1084" s="57"/>
      <c r="E1084" s="256"/>
      <c r="F1084" s="61"/>
      <c r="G1084" s="176"/>
      <c r="H1084" s="150"/>
      <c r="Q1084" s="245">
        <f t="shared" si="49"/>
        <v>0</v>
      </c>
      <c r="R1084" s="245">
        <f t="shared" si="50"/>
        <v>0</v>
      </c>
    </row>
    <row r="1085" spans="1:18" ht="20.149999999999999" customHeight="1" x14ac:dyDescent="0.35">
      <c r="A1085" s="247">
        <v>1082</v>
      </c>
      <c r="B1085" s="179" t="str">
        <f t="shared" si="48"/>
        <v xml:space="preserve"> </v>
      </c>
      <c r="C1085" s="176" t="s">
        <v>85</v>
      </c>
      <c r="D1085" s="57"/>
      <c r="E1085" s="256"/>
      <c r="F1085" s="61"/>
      <c r="G1085" s="176"/>
      <c r="H1085" s="150"/>
      <c r="Q1085" s="245">
        <f t="shared" si="49"/>
        <v>0</v>
      </c>
      <c r="R1085" s="245">
        <f t="shared" si="50"/>
        <v>0</v>
      </c>
    </row>
    <row r="1086" spans="1:18" ht="20.149999999999999" customHeight="1" x14ac:dyDescent="0.35">
      <c r="A1086" s="247">
        <v>1083</v>
      </c>
      <c r="B1086" s="179" t="str">
        <f t="shared" si="48"/>
        <v xml:space="preserve"> </v>
      </c>
      <c r="C1086" s="176" t="s">
        <v>85</v>
      </c>
      <c r="D1086" s="57"/>
      <c r="E1086" s="256"/>
      <c r="F1086" s="61"/>
      <c r="G1086" s="176"/>
      <c r="H1086" s="150"/>
      <c r="Q1086" s="245">
        <f t="shared" si="49"/>
        <v>0</v>
      </c>
      <c r="R1086" s="245">
        <f t="shared" si="50"/>
        <v>0</v>
      </c>
    </row>
    <row r="1087" spans="1:18" ht="20.149999999999999" customHeight="1" x14ac:dyDescent="0.35">
      <c r="A1087" s="247">
        <v>1084</v>
      </c>
      <c r="B1087" s="179" t="str">
        <f t="shared" si="48"/>
        <v xml:space="preserve"> </v>
      </c>
      <c r="C1087" s="176" t="s">
        <v>85</v>
      </c>
      <c r="D1087" s="57"/>
      <c r="E1087" s="256"/>
      <c r="F1087" s="61"/>
      <c r="G1087" s="176"/>
      <c r="H1087" s="150"/>
      <c r="Q1087" s="245">
        <f t="shared" si="49"/>
        <v>0</v>
      </c>
      <c r="R1087" s="245">
        <f t="shared" si="50"/>
        <v>0</v>
      </c>
    </row>
    <row r="1088" spans="1:18" ht="20.149999999999999" customHeight="1" x14ac:dyDescent="0.35">
      <c r="A1088" s="247">
        <v>1085</v>
      </c>
      <c r="B1088" s="179" t="str">
        <f t="shared" si="48"/>
        <v xml:space="preserve"> </v>
      </c>
      <c r="C1088" s="176" t="s">
        <v>85</v>
      </c>
      <c r="D1088" s="57"/>
      <c r="E1088" s="256"/>
      <c r="F1088" s="61"/>
      <c r="G1088" s="176"/>
      <c r="H1088" s="150"/>
      <c r="Q1088" s="245">
        <f t="shared" si="49"/>
        <v>0</v>
      </c>
      <c r="R1088" s="245">
        <f t="shared" si="50"/>
        <v>0</v>
      </c>
    </row>
    <row r="1089" spans="1:18" ht="20.149999999999999" customHeight="1" x14ac:dyDescent="0.35">
      <c r="A1089" s="247">
        <v>1086</v>
      </c>
      <c r="B1089" s="179" t="str">
        <f t="shared" si="48"/>
        <v xml:space="preserve"> </v>
      </c>
      <c r="C1089" s="176" t="s">
        <v>85</v>
      </c>
      <c r="D1089" s="57"/>
      <c r="E1089" s="256"/>
      <c r="F1089" s="61"/>
      <c r="G1089" s="176"/>
      <c r="H1089" s="150"/>
      <c r="Q1089" s="245">
        <f t="shared" si="49"/>
        <v>0</v>
      </c>
      <c r="R1089" s="245">
        <f t="shared" si="50"/>
        <v>0</v>
      </c>
    </row>
    <row r="1090" spans="1:18" ht="20.149999999999999" customHeight="1" x14ac:dyDescent="0.35">
      <c r="A1090" s="247">
        <v>1087</v>
      </c>
      <c r="B1090" s="179" t="str">
        <f t="shared" si="48"/>
        <v xml:space="preserve"> </v>
      </c>
      <c r="C1090" s="176" t="s">
        <v>85</v>
      </c>
      <c r="D1090" s="57"/>
      <c r="E1090" s="256"/>
      <c r="F1090" s="61"/>
      <c r="G1090" s="176"/>
      <c r="H1090" s="150"/>
      <c r="Q1090" s="245">
        <f t="shared" si="49"/>
        <v>0</v>
      </c>
      <c r="R1090" s="245">
        <f t="shared" si="50"/>
        <v>0</v>
      </c>
    </row>
    <row r="1091" spans="1:18" ht="20.149999999999999" customHeight="1" x14ac:dyDescent="0.35">
      <c r="A1091" s="247">
        <v>1088</v>
      </c>
      <c r="B1091" s="179" t="str">
        <f t="shared" si="48"/>
        <v xml:space="preserve"> </v>
      </c>
      <c r="C1091" s="176" t="s">
        <v>85</v>
      </c>
      <c r="D1091" s="57"/>
      <c r="E1091" s="256"/>
      <c r="F1091" s="61"/>
      <c r="G1091" s="176"/>
      <c r="H1091" s="150"/>
      <c r="Q1091" s="245">
        <f t="shared" si="49"/>
        <v>0</v>
      </c>
      <c r="R1091" s="245">
        <f t="shared" si="50"/>
        <v>0</v>
      </c>
    </row>
    <row r="1092" spans="1:18" ht="20.149999999999999" customHeight="1" x14ac:dyDescent="0.35">
      <c r="A1092" s="247">
        <v>1089</v>
      </c>
      <c r="B1092" s="179" t="str">
        <f t="shared" si="48"/>
        <v xml:space="preserve"> </v>
      </c>
      <c r="C1092" s="176" t="s">
        <v>85</v>
      </c>
      <c r="D1092" s="57"/>
      <c r="E1092" s="256"/>
      <c r="F1092" s="61"/>
      <c r="G1092" s="176"/>
      <c r="H1092" s="150"/>
      <c r="Q1092" s="245">
        <f t="shared" si="49"/>
        <v>0</v>
      </c>
      <c r="R1092" s="245">
        <f t="shared" si="50"/>
        <v>0</v>
      </c>
    </row>
    <row r="1093" spans="1:18" ht="20.149999999999999" customHeight="1" x14ac:dyDescent="0.35">
      <c r="A1093" s="247">
        <v>1090</v>
      </c>
      <c r="B1093" s="179" t="str">
        <f t="shared" ref="B1093:B1156" si="51">_xlfn.CONCAT(C1093,D1093,E1093)</f>
        <v xml:space="preserve"> </v>
      </c>
      <c r="C1093" s="176" t="s">
        <v>85</v>
      </c>
      <c r="D1093" s="57"/>
      <c r="E1093" s="256"/>
      <c r="F1093" s="61"/>
      <c r="G1093" s="176"/>
      <c r="H1093" s="150"/>
      <c r="Q1093" s="245">
        <f t="shared" ref="Q1093:Q1156" si="52">IF(D1093&lt;1,0,IF(OR(C1093="",C1093=" "),0,1))</f>
        <v>0</v>
      </c>
      <c r="R1093" s="245">
        <f t="shared" ref="R1093:R1156" si="53">IF(G1093+H1093&gt;0,IF(Q1093=0,1,0),0)</f>
        <v>0</v>
      </c>
    </row>
    <row r="1094" spans="1:18" ht="20.149999999999999" customHeight="1" x14ac:dyDescent="0.35">
      <c r="A1094" s="247">
        <v>1091</v>
      </c>
      <c r="B1094" s="179" t="str">
        <f t="shared" si="51"/>
        <v xml:space="preserve"> </v>
      </c>
      <c r="C1094" s="176" t="s">
        <v>85</v>
      </c>
      <c r="D1094" s="57"/>
      <c r="E1094" s="256"/>
      <c r="F1094" s="61"/>
      <c r="G1094" s="176"/>
      <c r="H1094" s="150"/>
      <c r="Q1094" s="245">
        <f t="shared" si="52"/>
        <v>0</v>
      </c>
      <c r="R1094" s="245">
        <f t="shared" si="53"/>
        <v>0</v>
      </c>
    </row>
    <row r="1095" spans="1:18" ht="20.149999999999999" customHeight="1" x14ac:dyDescent="0.35">
      <c r="A1095" s="247">
        <v>1092</v>
      </c>
      <c r="B1095" s="179" t="str">
        <f t="shared" si="51"/>
        <v xml:space="preserve"> </v>
      </c>
      <c r="C1095" s="176" t="s">
        <v>85</v>
      </c>
      <c r="D1095" s="57"/>
      <c r="E1095" s="256"/>
      <c r="F1095" s="61"/>
      <c r="G1095" s="176"/>
      <c r="H1095" s="150"/>
      <c r="Q1095" s="245">
        <f t="shared" si="52"/>
        <v>0</v>
      </c>
      <c r="R1095" s="245">
        <f t="shared" si="53"/>
        <v>0</v>
      </c>
    </row>
    <row r="1096" spans="1:18" ht="20.149999999999999" customHeight="1" x14ac:dyDescent="0.35">
      <c r="A1096" s="247">
        <v>1093</v>
      </c>
      <c r="B1096" s="179" t="str">
        <f t="shared" si="51"/>
        <v xml:space="preserve"> </v>
      </c>
      <c r="C1096" s="176" t="s">
        <v>85</v>
      </c>
      <c r="D1096" s="57"/>
      <c r="E1096" s="256"/>
      <c r="F1096" s="61"/>
      <c r="G1096" s="176"/>
      <c r="H1096" s="150"/>
      <c r="Q1096" s="245">
        <f t="shared" si="52"/>
        <v>0</v>
      </c>
      <c r="R1096" s="245">
        <f t="shared" si="53"/>
        <v>0</v>
      </c>
    </row>
    <row r="1097" spans="1:18" ht="20.149999999999999" customHeight="1" x14ac:dyDescent="0.35">
      <c r="A1097" s="247">
        <v>1094</v>
      </c>
      <c r="B1097" s="179" t="str">
        <f t="shared" si="51"/>
        <v xml:space="preserve"> </v>
      </c>
      <c r="C1097" s="176" t="s">
        <v>85</v>
      </c>
      <c r="D1097" s="57"/>
      <c r="E1097" s="256"/>
      <c r="F1097" s="61"/>
      <c r="G1097" s="176"/>
      <c r="H1097" s="150"/>
      <c r="Q1097" s="245">
        <f t="shared" si="52"/>
        <v>0</v>
      </c>
      <c r="R1097" s="245">
        <f t="shared" si="53"/>
        <v>0</v>
      </c>
    </row>
    <row r="1098" spans="1:18" ht="20.149999999999999" customHeight="1" x14ac:dyDescent="0.35">
      <c r="A1098" s="247">
        <v>1095</v>
      </c>
      <c r="B1098" s="179" t="str">
        <f t="shared" si="51"/>
        <v xml:space="preserve"> </v>
      </c>
      <c r="C1098" s="176" t="s">
        <v>85</v>
      </c>
      <c r="D1098" s="57"/>
      <c r="E1098" s="256"/>
      <c r="F1098" s="61"/>
      <c r="G1098" s="176"/>
      <c r="H1098" s="150"/>
      <c r="Q1098" s="245">
        <f t="shared" si="52"/>
        <v>0</v>
      </c>
      <c r="R1098" s="245">
        <f t="shared" si="53"/>
        <v>0</v>
      </c>
    </row>
    <row r="1099" spans="1:18" ht="20.149999999999999" customHeight="1" x14ac:dyDescent="0.35">
      <c r="A1099" s="247">
        <v>1096</v>
      </c>
      <c r="B1099" s="179" t="str">
        <f t="shared" si="51"/>
        <v xml:space="preserve"> </v>
      </c>
      <c r="C1099" s="176" t="s">
        <v>85</v>
      </c>
      <c r="D1099" s="57"/>
      <c r="E1099" s="256"/>
      <c r="F1099" s="61"/>
      <c r="G1099" s="176"/>
      <c r="H1099" s="150"/>
      <c r="Q1099" s="245">
        <f t="shared" si="52"/>
        <v>0</v>
      </c>
      <c r="R1099" s="245">
        <f t="shared" si="53"/>
        <v>0</v>
      </c>
    </row>
    <row r="1100" spans="1:18" ht="20.149999999999999" customHeight="1" x14ac:dyDescent="0.35">
      <c r="A1100" s="247">
        <v>1097</v>
      </c>
      <c r="B1100" s="179" t="str">
        <f t="shared" si="51"/>
        <v xml:space="preserve"> </v>
      </c>
      <c r="C1100" s="176" t="s">
        <v>85</v>
      </c>
      <c r="D1100" s="57"/>
      <c r="E1100" s="256"/>
      <c r="F1100" s="61"/>
      <c r="G1100" s="176"/>
      <c r="H1100" s="150"/>
      <c r="Q1100" s="245">
        <f t="shared" si="52"/>
        <v>0</v>
      </c>
      <c r="R1100" s="245">
        <f t="shared" si="53"/>
        <v>0</v>
      </c>
    </row>
    <row r="1101" spans="1:18" ht="20.149999999999999" customHeight="1" x14ac:dyDescent="0.35">
      <c r="A1101" s="247">
        <v>1098</v>
      </c>
      <c r="B1101" s="179" t="str">
        <f t="shared" si="51"/>
        <v xml:space="preserve"> </v>
      </c>
      <c r="C1101" s="176" t="s">
        <v>85</v>
      </c>
      <c r="D1101" s="57"/>
      <c r="E1101" s="256"/>
      <c r="F1101" s="61"/>
      <c r="G1101" s="176"/>
      <c r="H1101" s="150"/>
      <c r="Q1101" s="245">
        <f t="shared" si="52"/>
        <v>0</v>
      </c>
      <c r="R1101" s="245">
        <f t="shared" si="53"/>
        <v>0</v>
      </c>
    </row>
    <row r="1102" spans="1:18" ht="20.149999999999999" customHeight="1" x14ac:dyDescent="0.35">
      <c r="A1102" s="247">
        <v>1099</v>
      </c>
      <c r="B1102" s="179" t="str">
        <f t="shared" si="51"/>
        <v xml:space="preserve"> </v>
      </c>
      <c r="C1102" s="176" t="s">
        <v>85</v>
      </c>
      <c r="D1102" s="57"/>
      <c r="E1102" s="256"/>
      <c r="F1102" s="61"/>
      <c r="G1102" s="176"/>
      <c r="H1102" s="150"/>
      <c r="Q1102" s="245">
        <f t="shared" si="52"/>
        <v>0</v>
      </c>
      <c r="R1102" s="245">
        <f t="shared" si="53"/>
        <v>0</v>
      </c>
    </row>
    <row r="1103" spans="1:18" ht="20.149999999999999" customHeight="1" x14ac:dyDescent="0.35">
      <c r="A1103" s="247">
        <v>1100</v>
      </c>
      <c r="B1103" s="179" t="str">
        <f t="shared" si="51"/>
        <v xml:space="preserve"> </v>
      </c>
      <c r="C1103" s="176" t="s">
        <v>85</v>
      </c>
      <c r="D1103" s="57"/>
      <c r="E1103" s="256"/>
      <c r="F1103" s="61"/>
      <c r="G1103" s="176"/>
      <c r="H1103" s="150"/>
      <c r="Q1103" s="245">
        <f t="shared" si="52"/>
        <v>0</v>
      </c>
      <c r="R1103" s="245">
        <f t="shared" si="53"/>
        <v>0</v>
      </c>
    </row>
    <row r="1104" spans="1:18" ht="20.149999999999999" customHeight="1" x14ac:dyDescent="0.35">
      <c r="A1104" s="247">
        <v>1101</v>
      </c>
      <c r="B1104" s="179" t="str">
        <f t="shared" si="51"/>
        <v xml:space="preserve"> </v>
      </c>
      <c r="C1104" s="176" t="s">
        <v>85</v>
      </c>
      <c r="D1104" s="57"/>
      <c r="E1104" s="256"/>
      <c r="F1104" s="61"/>
      <c r="G1104" s="176"/>
      <c r="H1104" s="150"/>
      <c r="Q1104" s="245">
        <f t="shared" si="52"/>
        <v>0</v>
      </c>
      <c r="R1104" s="245">
        <f t="shared" si="53"/>
        <v>0</v>
      </c>
    </row>
    <row r="1105" spans="1:18" ht="20.149999999999999" customHeight="1" x14ac:dyDescent="0.35">
      <c r="A1105" s="247">
        <v>1102</v>
      </c>
      <c r="B1105" s="179" t="str">
        <f t="shared" si="51"/>
        <v xml:space="preserve"> </v>
      </c>
      <c r="C1105" s="176" t="s">
        <v>85</v>
      </c>
      <c r="D1105" s="57"/>
      <c r="E1105" s="256"/>
      <c r="F1105" s="61"/>
      <c r="G1105" s="176"/>
      <c r="H1105" s="150"/>
      <c r="Q1105" s="245">
        <f t="shared" si="52"/>
        <v>0</v>
      </c>
      <c r="R1105" s="245">
        <f t="shared" si="53"/>
        <v>0</v>
      </c>
    </row>
    <row r="1106" spans="1:18" ht="20.149999999999999" customHeight="1" x14ac:dyDescent="0.35">
      <c r="A1106" s="247">
        <v>1103</v>
      </c>
      <c r="B1106" s="179" t="str">
        <f t="shared" si="51"/>
        <v xml:space="preserve"> </v>
      </c>
      <c r="C1106" s="176" t="s">
        <v>85</v>
      </c>
      <c r="D1106" s="57"/>
      <c r="E1106" s="256"/>
      <c r="F1106" s="61"/>
      <c r="G1106" s="176"/>
      <c r="H1106" s="150"/>
      <c r="Q1106" s="245">
        <f t="shared" si="52"/>
        <v>0</v>
      </c>
      <c r="R1106" s="245">
        <f t="shared" si="53"/>
        <v>0</v>
      </c>
    </row>
    <row r="1107" spans="1:18" ht="20.149999999999999" customHeight="1" x14ac:dyDescent="0.35">
      <c r="A1107" s="247">
        <v>1104</v>
      </c>
      <c r="B1107" s="179" t="str">
        <f t="shared" si="51"/>
        <v xml:space="preserve"> </v>
      </c>
      <c r="C1107" s="176" t="s">
        <v>85</v>
      </c>
      <c r="D1107" s="57"/>
      <c r="E1107" s="256"/>
      <c r="F1107" s="61"/>
      <c r="G1107" s="176"/>
      <c r="H1107" s="150"/>
      <c r="Q1107" s="245">
        <f t="shared" si="52"/>
        <v>0</v>
      </c>
      <c r="R1107" s="245">
        <f t="shared" si="53"/>
        <v>0</v>
      </c>
    </row>
    <row r="1108" spans="1:18" ht="20.149999999999999" customHeight="1" x14ac:dyDescent="0.35">
      <c r="A1108" s="247">
        <v>1105</v>
      </c>
      <c r="B1108" s="179" t="str">
        <f t="shared" si="51"/>
        <v xml:space="preserve"> </v>
      </c>
      <c r="C1108" s="176" t="s">
        <v>85</v>
      </c>
      <c r="D1108" s="57"/>
      <c r="E1108" s="256"/>
      <c r="F1108" s="61"/>
      <c r="G1108" s="176"/>
      <c r="H1108" s="150"/>
      <c r="Q1108" s="245">
        <f t="shared" si="52"/>
        <v>0</v>
      </c>
      <c r="R1108" s="245">
        <f t="shared" si="53"/>
        <v>0</v>
      </c>
    </row>
    <row r="1109" spans="1:18" ht="20.149999999999999" customHeight="1" x14ac:dyDescent="0.35">
      <c r="A1109" s="247">
        <v>1106</v>
      </c>
      <c r="B1109" s="179" t="str">
        <f t="shared" si="51"/>
        <v xml:space="preserve"> </v>
      </c>
      <c r="C1109" s="176" t="s">
        <v>85</v>
      </c>
      <c r="D1109" s="57"/>
      <c r="E1109" s="256"/>
      <c r="F1109" s="61"/>
      <c r="G1109" s="176"/>
      <c r="H1109" s="150"/>
      <c r="Q1109" s="245">
        <f t="shared" si="52"/>
        <v>0</v>
      </c>
      <c r="R1109" s="245">
        <f t="shared" si="53"/>
        <v>0</v>
      </c>
    </row>
    <row r="1110" spans="1:18" ht="20.149999999999999" customHeight="1" x14ac:dyDescent="0.35">
      <c r="A1110" s="247">
        <v>1107</v>
      </c>
      <c r="B1110" s="179" t="str">
        <f t="shared" si="51"/>
        <v xml:space="preserve"> </v>
      </c>
      <c r="C1110" s="176" t="s">
        <v>85</v>
      </c>
      <c r="D1110" s="57"/>
      <c r="E1110" s="256"/>
      <c r="F1110" s="61"/>
      <c r="G1110" s="176"/>
      <c r="H1110" s="150"/>
      <c r="Q1110" s="245">
        <f t="shared" si="52"/>
        <v>0</v>
      </c>
      <c r="R1110" s="245">
        <f t="shared" si="53"/>
        <v>0</v>
      </c>
    </row>
    <row r="1111" spans="1:18" ht="20.149999999999999" customHeight="1" x14ac:dyDescent="0.35">
      <c r="A1111" s="247">
        <v>1108</v>
      </c>
      <c r="B1111" s="179" t="str">
        <f t="shared" si="51"/>
        <v xml:space="preserve"> </v>
      </c>
      <c r="C1111" s="176" t="s">
        <v>85</v>
      </c>
      <c r="D1111" s="57"/>
      <c r="E1111" s="256"/>
      <c r="F1111" s="61"/>
      <c r="G1111" s="176"/>
      <c r="H1111" s="150"/>
      <c r="Q1111" s="245">
        <f t="shared" si="52"/>
        <v>0</v>
      </c>
      <c r="R1111" s="245">
        <f t="shared" si="53"/>
        <v>0</v>
      </c>
    </row>
    <row r="1112" spans="1:18" ht="20.149999999999999" customHeight="1" x14ac:dyDescent="0.35">
      <c r="A1112" s="247">
        <v>1109</v>
      </c>
      <c r="B1112" s="179" t="str">
        <f t="shared" si="51"/>
        <v xml:space="preserve"> </v>
      </c>
      <c r="C1112" s="176" t="s">
        <v>85</v>
      </c>
      <c r="D1112" s="57"/>
      <c r="E1112" s="256"/>
      <c r="F1112" s="61"/>
      <c r="G1112" s="176"/>
      <c r="H1112" s="150"/>
      <c r="Q1112" s="245">
        <f t="shared" si="52"/>
        <v>0</v>
      </c>
      <c r="R1112" s="245">
        <f t="shared" si="53"/>
        <v>0</v>
      </c>
    </row>
    <row r="1113" spans="1:18" ht="20.149999999999999" customHeight="1" x14ac:dyDescent="0.35">
      <c r="A1113" s="247">
        <v>1110</v>
      </c>
      <c r="B1113" s="179" t="str">
        <f t="shared" si="51"/>
        <v xml:space="preserve"> </v>
      </c>
      <c r="C1113" s="176" t="s">
        <v>85</v>
      </c>
      <c r="D1113" s="57"/>
      <c r="E1113" s="256"/>
      <c r="F1113" s="61"/>
      <c r="G1113" s="176"/>
      <c r="H1113" s="150"/>
      <c r="Q1113" s="245">
        <f t="shared" si="52"/>
        <v>0</v>
      </c>
      <c r="R1113" s="245">
        <f t="shared" si="53"/>
        <v>0</v>
      </c>
    </row>
    <row r="1114" spans="1:18" ht="20.149999999999999" customHeight="1" x14ac:dyDescent="0.35">
      <c r="A1114" s="247">
        <v>1111</v>
      </c>
      <c r="B1114" s="179" t="str">
        <f t="shared" si="51"/>
        <v xml:space="preserve"> </v>
      </c>
      <c r="C1114" s="176" t="s">
        <v>85</v>
      </c>
      <c r="D1114" s="57"/>
      <c r="E1114" s="256"/>
      <c r="F1114" s="61"/>
      <c r="G1114" s="176"/>
      <c r="H1114" s="150"/>
      <c r="Q1114" s="245">
        <f t="shared" si="52"/>
        <v>0</v>
      </c>
      <c r="R1114" s="245">
        <f t="shared" si="53"/>
        <v>0</v>
      </c>
    </row>
    <row r="1115" spans="1:18" ht="20.149999999999999" customHeight="1" x14ac:dyDescent="0.35">
      <c r="A1115" s="247">
        <v>1112</v>
      </c>
      <c r="B1115" s="179" t="str">
        <f t="shared" si="51"/>
        <v xml:space="preserve"> </v>
      </c>
      <c r="C1115" s="176" t="s">
        <v>85</v>
      </c>
      <c r="D1115" s="57"/>
      <c r="E1115" s="256"/>
      <c r="F1115" s="61"/>
      <c r="G1115" s="176"/>
      <c r="H1115" s="150"/>
      <c r="Q1115" s="245">
        <f t="shared" si="52"/>
        <v>0</v>
      </c>
      <c r="R1115" s="245">
        <f t="shared" si="53"/>
        <v>0</v>
      </c>
    </row>
    <row r="1116" spans="1:18" ht="20.149999999999999" customHeight="1" x14ac:dyDescent="0.35">
      <c r="A1116" s="247">
        <v>1113</v>
      </c>
      <c r="B1116" s="179" t="str">
        <f t="shared" si="51"/>
        <v xml:space="preserve"> </v>
      </c>
      <c r="C1116" s="176" t="s">
        <v>85</v>
      </c>
      <c r="D1116" s="57"/>
      <c r="E1116" s="256"/>
      <c r="F1116" s="61"/>
      <c r="G1116" s="176"/>
      <c r="H1116" s="150"/>
      <c r="Q1116" s="245">
        <f t="shared" si="52"/>
        <v>0</v>
      </c>
      <c r="R1116" s="245">
        <f t="shared" si="53"/>
        <v>0</v>
      </c>
    </row>
    <row r="1117" spans="1:18" ht="20.149999999999999" customHeight="1" x14ac:dyDescent="0.35">
      <c r="A1117" s="247">
        <v>1114</v>
      </c>
      <c r="B1117" s="179" t="str">
        <f t="shared" si="51"/>
        <v xml:space="preserve"> </v>
      </c>
      <c r="C1117" s="176" t="s">
        <v>85</v>
      </c>
      <c r="D1117" s="57"/>
      <c r="E1117" s="256"/>
      <c r="F1117" s="61"/>
      <c r="G1117" s="176"/>
      <c r="H1117" s="150"/>
      <c r="Q1117" s="245">
        <f t="shared" si="52"/>
        <v>0</v>
      </c>
      <c r="R1117" s="245">
        <f t="shared" si="53"/>
        <v>0</v>
      </c>
    </row>
    <row r="1118" spans="1:18" ht="20.149999999999999" customHeight="1" x14ac:dyDescent="0.35">
      <c r="A1118" s="247">
        <v>1115</v>
      </c>
      <c r="B1118" s="179" t="str">
        <f t="shared" si="51"/>
        <v xml:space="preserve"> </v>
      </c>
      <c r="C1118" s="176" t="s">
        <v>85</v>
      </c>
      <c r="D1118" s="57"/>
      <c r="E1118" s="256"/>
      <c r="F1118" s="61"/>
      <c r="G1118" s="176"/>
      <c r="H1118" s="150"/>
      <c r="Q1118" s="245">
        <f t="shared" si="52"/>
        <v>0</v>
      </c>
      <c r="R1118" s="245">
        <f t="shared" si="53"/>
        <v>0</v>
      </c>
    </row>
    <row r="1119" spans="1:18" ht="20.149999999999999" customHeight="1" x14ac:dyDescent="0.35">
      <c r="A1119" s="247">
        <v>1116</v>
      </c>
      <c r="B1119" s="179" t="str">
        <f t="shared" si="51"/>
        <v xml:space="preserve"> </v>
      </c>
      <c r="C1119" s="176" t="s">
        <v>85</v>
      </c>
      <c r="D1119" s="57"/>
      <c r="E1119" s="256"/>
      <c r="F1119" s="61"/>
      <c r="G1119" s="176"/>
      <c r="H1119" s="150"/>
      <c r="Q1119" s="245">
        <f t="shared" si="52"/>
        <v>0</v>
      </c>
      <c r="R1119" s="245">
        <f t="shared" si="53"/>
        <v>0</v>
      </c>
    </row>
    <row r="1120" spans="1:18" ht="20.149999999999999" customHeight="1" x14ac:dyDescent="0.35">
      <c r="A1120" s="247">
        <v>1117</v>
      </c>
      <c r="B1120" s="179" t="str">
        <f t="shared" si="51"/>
        <v xml:space="preserve"> </v>
      </c>
      <c r="C1120" s="176" t="s">
        <v>85</v>
      </c>
      <c r="D1120" s="57"/>
      <c r="E1120" s="256"/>
      <c r="F1120" s="61"/>
      <c r="G1120" s="176"/>
      <c r="H1120" s="150"/>
      <c r="Q1120" s="245">
        <f t="shared" si="52"/>
        <v>0</v>
      </c>
      <c r="R1120" s="245">
        <f t="shared" si="53"/>
        <v>0</v>
      </c>
    </row>
    <row r="1121" spans="1:18" ht="20.149999999999999" customHeight="1" x14ac:dyDescent="0.35">
      <c r="A1121" s="247">
        <v>1118</v>
      </c>
      <c r="B1121" s="179" t="str">
        <f t="shared" si="51"/>
        <v xml:space="preserve"> </v>
      </c>
      <c r="C1121" s="176" t="s">
        <v>85</v>
      </c>
      <c r="D1121" s="57"/>
      <c r="E1121" s="256"/>
      <c r="F1121" s="61"/>
      <c r="G1121" s="176"/>
      <c r="H1121" s="150"/>
      <c r="Q1121" s="245">
        <f t="shared" si="52"/>
        <v>0</v>
      </c>
      <c r="R1121" s="245">
        <f t="shared" si="53"/>
        <v>0</v>
      </c>
    </row>
    <row r="1122" spans="1:18" ht="20.149999999999999" customHeight="1" x14ac:dyDescent="0.35">
      <c r="A1122" s="247">
        <v>1119</v>
      </c>
      <c r="B1122" s="179" t="str">
        <f t="shared" si="51"/>
        <v xml:space="preserve"> </v>
      </c>
      <c r="C1122" s="176" t="s">
        <v>85</v>
      </c>
      <c r="D1122" s="57"/>
      <c r="E1122" s="256"/>
      <c r="F1122" s="61"/>
      <c r="G1122" s="176"/>
      <c r="H1122" s="150"/>
      <c r="Q1122" s="245">
        <f t="shared" si="52"/>
        <v>0</v>
      </c>
      <c r="R1122" s="245">
        <f t="shared" si="53"/>
        <v>0</v>
      </c>
    </row>
    <row r="1123" spans="1:18" ht="20.149999999999999" customHeight="1" x14ac:dyDescent="0.35">
      <c r="A1123" s="247">
        <v>1120</v>
      </c>
      <c r="B1123" s="179" t="str">
        <f t="shared" si="51"/>
        <v xml:space="preserve"> </v>
      </c>
      <c r="C1123" s="176" t="s">
        <v>85</v>
      </c>
      <c r="D1123" s="57"/>
      <c r="E1123" s="256"/>
      <c r="F1123" s="61"/>
      <c r="G1123" s="176"/>
      <c r="H1123" s="150"/>
      <c r="Q1123" s="245">
        <f t="shared" si="52"/>
        <v>0</v>
      </c>
      <c r="R1123" s="245">
        <f t="shared" si="53"/>
        <v>0</v>
      </c>
    </row>
    <row r="1124" spans="1:18" ht="20.149999999999999" customHeight="1" x14ac:dyDescent="0.35">
      <c r="A1124" s="247">
        <v>1121</v>
      </c>
      <c r="B1124" s="179" t="str">
        <f t="shared" si="51"/>
        <v xml:space="preserve"> </v>
      </c>
      <c r="C1124" s="176" t="s">
        <v>85</v>
      </c>
      <c r="D1124" s="57"/>
      <c r="E1124" s="256"/>
      <c r="F1124" s="61"/>
      <c r="G1124" s="176"/>
      <c r="H1124" s="150"/>
      <c r="Q1124" s="245">
        <f t="shared" si="52"/>
        <v>0</v>
      </c>
      <c r="R1124" s="245">
        <f t="shared" si="53"/>
        <v>0</v>
      </c>
    </row>
    <row r="1125" spans="1:18" ht="20.149999999999999" customHeight="1" x14ac:dyDescent="0.35">
      <c r="A1125" s="247">
        <v>1122</v>
      </c>
      <c r="B1125" s="179" t="str">
        <f t="shared" si="51"/>
        <v xml:space="preserve"> </v>
      </c>
      <c r="C1125" s="176" t="s">
        <v>85</v>
      </c>
      <c r="D1125" s="57"/>
      <c r="E1125" s="256"/>
      <c r="F1125" s="61"/>
      <c r="G1125" s="176"/>
      <c r="H1125" s="150"/>
      <c r="Q1125" s="245">
        <f t="shared" si="52"/>
        <v>0</v>
      </c>
      <c r="R1125" s="245">
        <f t="shared" si="53"/>
        <v>0</v>
      </c>
    </row>
    <row r="1126" spans="1:18" ht="20.149999999999999" customHeight="1" x14ac:dyDescent="0.35">
      <c r="A1126" s="247">
        <v>1123</v>
      </c>
      <c r="B1126" s="179" t="str">
        <f t="shared" si="51"/>
        <v xml:space="preserve"> </v>
      </c>
      <c r="C1126" s="176" t="s">
        <v>85</v>
      </c>
      <c r="D1126" s="57"/>
      <c r="E1126" s="256"/>
      <c r="F1126" s="61"/>
      <c r="G1126" s="176"/>
      <c r="H1126" s="150"/>
      <c r="Q1126" s="245">
        <f t="shared" si="52"/>
        <v>0</v>
      </c>
      <c r="R1126" s="245">
        <f t="shared" si="53"/>
        <v>0</v>
      </c>
    </row>
    <row r="1127" spans="1:18" ht="20.149999999999999" customHeight="1" x14ac:dyDescent="0.35">
      <c r="A1127" s="247">
        <v>1124</v>
      </c>
      <c r="B1127" s="179" t="str">
        <f t="shared" si="51"/>
        <v xml:space="preserve"> </v>
      </c>
      <c r="C1127" s="176" t="s">
        <v>85</v>
      </c>
      <c r="D1127" s="57"/>
      <c r="E1127" s="256"/>
      <c r="F1127" s="61"/>
      <c r="G1127" s="176"/>
      <c r="H1127" s="150"/>
      <c r="Q1127" s="245">
        <f t="shared" si="52"/>
        <v>0</v>
      </c>
      <c r="R1127" s="245">
        <f t="shared" si="53"/>
        <v>0</v>
      </c>
    </row>
    <row r="1128" spans="1:18" ht="20.149999999999999" customHeight="1" x14ac:dyDescent="0.35">
      <c r="A1128" s="247">
        <v>1125</v>
      </c>
      <c r="B1128" s="179" t="str">
        <f t="shared" si="51"/>
        <v xml:space="preserve"> </v>
      </c>
      <c r="C1128" s="176" t="s">
        <v>85</v>
      </c>
      <c r="D1128" s="57"/>
      <c r="E1128" s="256"/>
      <c r="F1128" s="61"/>
      <c r="G1128" s="176"/>
      <c r="H1128" s="150"/>
      <c r="Q1128" s="245">
        <f t="shared" si="52"/>
        <v>0</v>
      </c>
      <c r="R1128" s="245">
        <f t="shared" si="53"/>
        <v>0</v>
      </c>
    </row>
    <row r="1129" spans="1:18" ht="20.149999999999999" customHeight="1" x14ac:dyDescent="0.35">
      <c r="A1129" s="247">
        <v>1126</v>
      </c>
      <c r="B1129" s="179" t="str">
        <f t="shared" si="51"/>
        <v xml:space="preserve"> </v>
      </c>
      <c r="C1129" s="176" t="s">
        <v>85</v>
      </c>
      <c r="D1129" s="57"/>
      <c r="E1129" s="256"/>
      <c r="F1129" s="61"/>
      <c r="G1129" s="176"/>
      <c r="H1129" s="150"/>
      <c r="Q1129" s="245">
        <f t="shared" si="52"/>
        <v>0</v>
      </c>
      <c r="R1129" s="245">
        <f t="shared" si="53"/>
        <v>0</v>
      </c>
    </row>
    <row r="1130" spans="1:18" ht="20.149999999999999" customHeight="1" x14ac:dyDescent="0.35">
      <c r="A1130" s="247">
        <v>1127</v>
      </c>
      <c r="B1130" s="179" t="str">
        <f t="shared" si="51"/>
        <v xml:space="preserve"> </v>
      </c>
      <c r="C1130" s="176" t="s">
        <v>85</v>
      </c>
      <c r="D1130" s="57"/>
      <c r="E1130" s="256"/>
      <c r="F1130" s="61"/>
      <c r="G1130" s="176"/>
      <c r="H1130" s="150"/>
      <c r="Q1130" s="245">
        <f t="shared" si="52"/>
        <v>0</v>
      </c>
      <c r="R1130" s="245">
        <f t="shared" si="53"/>
        <v>0</v>
      </c>
    </row>
    <row r="1131" spans="1:18" ht="20.149999999999999" customHeight="1" x14ac:dyDescent="0.35">
      <c r="A1131" s="247">
        <v>1128</v>
      </c>
      <c r="B1131" s="179" t="str">
        <f t="shared" si="51"/>
        <v xml:space="preserve"> </v>
      </c>
      <c r="C1131" s="176" t="s">
        <v>85</v>
      </c>
      <c r="D1131" s="57"/>
      <c r="E1131" s="256"/>
      <c r="F1131" s="61"/>
      <c r="G1131" s="176"/>
      <c r="H1131" s="150"/>
      <c r="Q1131" s="245">
        <f t="shared" si="52"/>
        <v>0</v>
      </c>
      <c r="R1131" s="245">
        <f t="shared" si="53"/>
        <v>0</v>
      </c>
    </row>
    <row r="1132" spans="1:18" ht="20.149999999999999" customHeight="1" x14ac:dyDescent="0.35">
      <c r="A1132" s="247">
        <v>1129</v>
      </c>
      <c r="B1132" s="179" t="str">
        <f t="shared" si="51"/>
        <v xml:space="preserve"> </v>
      </c>
      <c r="C1132" s="176" t="s">
        <v>85</v>
      </c>
      <c r="D1132" s="57"/>
      <c r="E1132" s="256"/>
      <c r="F1132" s="61"/>
      <c r="G1132" s="176"/>
      <c r="H1132" s="150"/>
      <c r="Q1132" s="245">
        <f t="shared" si="52"/>
        <v>0</v>
      </c>
      <c r="R1132" s="245">
        <f t="shared" si="53"/>
        <v>0</v>
      </c>
    </row>
    <row r="1133" spans="1:18" ht="20.149999999999999" customHeight="1" x14ac:dyDescent="0.35">
      <c r="A1133" s="247">
        <v>1130</v>
      </c>
      <c r="B1133" s="179" t="str">
        <f t="shared" si="51"/>
        <v xml:space="preserve"> </v>
      </c>
      <c r="C1133" s="176" t="s">
        <v>85</v>
      </c>
      <c r="D1133" s="57"/>
      <c r="E1133" s="256"/>
      <c r="F1133" s="61"/>
      <c r="G1133" s="176"/>
      <c r="H1133" s="150"/>
      <c r="Q1133" s="245">
        <f t="shared" si="52"/>
        <v>0</v>
      </c>
      <c r="R1133" s="245">
        <f t="shared" si="53"/>
        <v>0</v>
      </c>
    </row>
    <row r="1134" spans="1:18" ht="20.149999999999999" customHeight="1" x14ac:dyDescent="0.35">
      <c r="A1134" s="247">
        <v>1131</v>
      </c>
      <c r="B1134" s="179" t="str">
        <f t="shared" si="51"/>
        <v xml:space="preserve"> </v>
      </c>
      <c r="C1134" s="176" t="s">
        <v>85</v>
      </c>
      <c r="D1134" s="57"/>
      <c r="E1134" s="256"/>
      <c r="F1134" s="61"/>
      <c r="G1134" s="176"/>
      <c r="H1134" s="150"/>
      <c r="Q1134" s="245">
        <f t="shared" si="52"/>
        <v>0</v>
      </c>
      <c r="R1134" s="245">
        <f t="shared" si="53"/>
        <v>0</v>
      </c>
    </row>
    <row r="1135" spans="1:18" ht="20.149999999999999" customHeight="1" x14ac:dyDescent="0.35">
      <c r="A1135" s="247">
        <v>1132</v>
      </c>
      <c r="B1135" s="179" t="str">
        <f t="shared" si="51"/>
        <v xml:space="preserve"> </v>
      </c>
      <c r="C1135" s="176" t="s">
        <v>85</v>
      </c>
      <c r="D1135" s="57"/>
      <c r="E1135" s="256"/>
      <c r="F1135" s="61"/>
      <c r="G1135" s="176"/>
      <c r="H1135" s="150"/>
      <c r="Q1135" s="245">
        <f t="shared" si="52"/>
        <v>0</v>
      </c>
      <c r="R1135" s="245">
        <f t="shared" si="53"/>
        <v>0</v>
      </c>
    </row>
    <row r="1136" spans="1:18" ht="20.149999999999999" customHeight="1" x14ac:dyDescent="0.35">
      <c r="A1136" s="247">
        <v>1133</v>
      </c>
      <c r="B1136" s="179" t="str">
        <f t="shared" si="51"/>
        <v xml:space="preserve"> </v>
      </c>
      <c r="C1136" s="176" t="s">
        <v>85</v>
      </c>
      <c r="D1136" s="57"/>
      <c r="E1136" s="256"/>
      <c r="F1136" s="61"/>
      <c r="G1136" s="176"/>
      <c r="H1136" s="150"/>
      <c r="Q1136" s="245">
        <f t="shared" si="52"/>
        <v>0</v>
      </c>
      <c r="R1136" s="245">
        <f t="shared" si="53"/>
        <v>0</v>
      </c>
    </row>
    <row r="1137" spans="1:18" ht="20.149999999999999" customHeight="1" x14ac:dyDescent="0.35">
      <c r="A1137" s="247">
        <v>1134</v>
      </c>
      <c r="B1137" s="179" t="str">
        <f t="shared" si="51"/>
        <v xml:space="preserve"> </v>
      </c>
      <c r="C1137" s="176" t="s">
        <v>85</v>
      </c>
      <c r="D1137" s="57"/>
      <c r="E1137" s="256"/>
      <c r="F1137" s="61"/>
      <c r="G1137" s="176"/>
      <c r="H1137" s="150"/>
      <c r="Q1137" s="245">
        <f t="shared" si="52"/>
        <v>0</v>
      </c>
      <c r="R1137" s="245">
        <f t="shared" si="53"/>
        <v>0</v>
      </c>
    </row>
    <row r="1138" spans="1:18" ht="20.149999999999999" customHeight="1" x14ac:dyDescent="0.35">
      <c r="A1138" s="247">
        <v>1135</v>
      </c>
      <c r="B1138" s="179" t="str">
        <f t="shared" si="51"/>
        <v xml:space="preserve"> </v>
      </c>
      <c r="C1138" s="176" t="s">
        <v>85</v>
      </c>
      <c r="D1138" s="57"/>
      <c r="E1138" s="256"/>
      <c r="F1138" s="61"/>
      <c r="G1138" s="176"/>
      <c r="H1138" s="150"/>
      <c r="Q1138" s="245">
        <f t="shared" si="52"/>
        <v>0</v>
      </c>
      <c r="R1138" s="245">
        <f t="shared" si="53"/>
        <v>0</v>
      </c>
    </row>
    <row r="1139" spans="1:18" ht="20.149999999999999" customHeight="1" x14ac:dyDescent="0.35">
      <c r="A1139" s="247">
        <v>1136</v>
      </c>
      <c r="B1139" s="179" t="str">
        <f t="shared" si="51"/>
        <v xml:space="preserve"> </v>
      </c>
      <c r="C1139" s="176" t="s">
        <v>85</v>
      </c>
      <c r="D1139" s="57"/>
      <c r="E1139" s="256"/>
      <c r="F1139" s="61"/>
      <c r="G1139" s="176"/>
      <c r="H1139" s="150"/>
      <c r="Q1139" s="245">
        <f t="shared" si="52"/>
        <v>0</v>
      </c>
      <c r="R1139" s="245">
        <f t="shared" si="53"/>
        <v>0</v>
      </c>
    </row>
    <row r="1140" spans="1:18" ht="20.149999999999999" customHeight="1" x14ac:dyDescent="0.35">
      <c r="A1140" s="247">
        <v>1137</v>
      </c>
      <c r="B1140" s="179" t="str">
        <f t="shared" si="51"/>
        <v xml:space="preserve"> </v>
      </c>
      <c r="C1140" s="176" t="s">
        <v>85</v>
      </c>
      <c r="D1140" s="57"/>
      <c r="E1140" s="256"/>
      <c r="F1140" s="61"/>
      <c r="G1140" s="176"/>
      <c r="H1140" s="150"/>
      <c r="Q1140" s="245">
        <f t="shared" si="52"/>
        <v>0</v>
      </c>
      <c r="R1140" s="245">
        <f t="shared" si="53"/>
        <v>0</v>
      </c>
    </row>
    <row r="1141" spans="1:18" ht="20.149999999999999" customHeight="1" x14ac:dyDescent="0.35">
      <c r="A1141" s="247">
        <v>1138</v>
      </c>
      <c r="B1141" s="179" t="str">
        <f t="shared" si="51"/>
        <v xml:space="preserve"> </v>
      </c>
      <c r="C1141" s="176" t="s">
        <v>85</v>
      </c>
      <c r="D1141" s="57"/>
      <c r="E1141" s="256"/>
      <c r="F1141" s="61"/>
      <c r="G1141" s="176"/>
      <c r="H1141" s="150"/>
      <c r="Q1141" s="245">
        <f t="shared" si="52"/>
        <v>0</v>
      </c>
      <c r="R1141" s="245">
        <f t="shared" si="53"/>
        <v>0</v>
      </c>
    </row>
    <row r="1142" spans="1:18" ht="20.149999999999999" customHeight="1" x14ac:dyDescent="0.35">
      <c r="A1142" s="247">
        <v>1139</v>
      </c>
      <c r="B1142" s="179" t="str">
        <f t="shared" si="51"/>
        <v xml:space="preserve"> </v>
      </c>
      <c r="C1142" s="176" t="s">
        <v>85</v>
      </c>
      <c r="D1142" s="57"/>
      <c r="E1142" s="256"/>
      <c r="F1142" s="61"/>
      <c r="G1142" s="176"/>
      <c r="H1142" s="150"/>
      <c r="Q1142" s="245">
        <f t="shared" si="52"/>
        <v>0</v>
      </c>
      <c r="R1142" s="245">
        <f t="shared" si="53"/>
        <v>0</v>
      </c>
    </row>
    <row r="1143" spans="1:18" ht="20.149999999999999" customHeight="1" x14ac:dyDescent="0.35">
      <c r="A1143" s="247">
        <v>1140</v>
      </c>
      <c r="B1143" s="179" t="str">
        <f t="shared" si="51"/>
        <v xml:space="preserve"> </v>
      </c>
      <c r="C1143" s="176" t="s">
        <v>85</v>
      </c>
      <c r="D1143" s="57"/>
      <c r="E1143" s="256"/>
      <c r="F1143" s="61"/>
      <c r="G1143" s="176"/>
      <c r="H1143" s="150"/>
      <c r="Q1143" s="245">
        <f t="shared" si="52"/>
        <v>0</v>
      </c>
      <c r="R1143" s="245">
        <f t="shared" si="53"/>
        <v>0</v>
      </c>
    </row>
    <row r="1144" spans="1:18" ht="20.149999999999999" customHeight="1" x14ac:dyDescent="0.35">
      <c r="A1144" s="247">
        <v>1141</v>
      </c>
      <c r="B1144" s="179" t="str">
        <f t="shared" si="51"/>
        <v xml:space="preserve"> </v>
      </c>
      <c r="C1144" s="176" t="s">
        <v>85</v>
      </c>
      <c r="D1144" s="57"/>
      <c r="E1144" s="256"/>
      <c r="F1144" s="61"/>
      <c r="G1144" s="176"/>
      <c r="H1144" s="150"/>
      <c r="Q1144" s="245">
        <f t="shared" si="52"/>
        <v>0</v>
      </c>
      <c r="R1144" s="245">
        <f t="shared" si="53"/>
        <v>0</v>
      </c>
    </row>
    <row r="1145" spans="1:18" ht="20.149999999999999" customHeight="1" x14ac:dyDescent="0.35">
      <c r="A1145" s="247">
        <v>1142</v>
      </c>
      <c r="B1145" s="179" t="str">
        <f t="shared" si="51"/>
        <v xml:space="preserve"> </v>
      </c>
      <c r="C1145" s="176" t="s">
        <v>85</v>
      </c>
      <c r="D1145" s="57"/>
      <c r="E1145" s="256"/>
      <c r="F1145" s="61"/>
      <c r="G1145" s="176"/>
      <c r="H1145" s="150"/>
      <c r="Q1145" s="245">
        <f t="shared" si="52"/>
        <v>0</v>
      </c>
      <c r="R1145" s="245">
        <f t="shared" si="53"/>
        <v>0</v>
      </c>
    </row>
    <row r="1146" spans="1:18" ht="20.149999999999999" customHeight="1" x14ac:dyDescent="0.35">
      <c r="A1146" s="247">
        <v>1143</v>
      </c>
      <c r="B1146" s="179" t="str">
        <f t="shared" si="51"/>
        <v xml:space="preserve"> </v>
      </c>
      <c r="C1146" s="176" t="s">
        <v>85</v>
      </c>
      <c r="D1146" s="57"/>
      <c r="E1146" s="256"/>
      <c r="F1146" s="61"/>
      <c r="G1146" s="176"/>
      <c r="H1146" s="150"/>
      <c r="Q1146" s="245">
        <f t="shared" si="52"/>
        <v>0</v>
      </c>
      <c r="R1146" s="245">
        <f t="shared" si="53"/>
        <v>0</v>
      </c>
    </row>
    <row r="1147" spans="1:18" ht="20.149999999999999" customHeight="1" x14ac:dyDescent="0.35">
      <c r="A1147" s="247">
        <v>1144</v>
      </c>
      <c r="B1147" s="179" t="str">
        <f t="shared" si="51"/>
        <v xml:space="preserve"> </v>
      </c>
      <c r="C1147" s="176" t="s">
        <v>85</v>
      </c>
      <c r="D1147" s="57"/>
      <c r="E1147" s="256"/>
      <c r="F1147" s="61"/>
      <c r="G1147" s="176"/>
      <c r="H1147" s="150"/>
      <c r="Q1147" s="245">
        <f t="shared" si="52"/>
        <v>0</v>
      </c>
      <c r="R1147" s="245">
        <f t="shared" si="53"/>
        <v>0</v>
      </c>
    </row>
    <row r="1148" spans="1:18" ht="20.149999999999999" customHeight="1" x14ac:dyDescent="0.35">
      <c r="A1148" s="247">
        <v>1145</v>
      </c>
      <c r="B1148" s="179" t="str">
        <f t="shared" si="51"/>
        <v xml:space="preserve"> </v>
      </c>
      <c r="C1148" s="176" t="s">
        <v>85</v>
      </c>
      <c r="D1148" s="57"/>
      <c r="E1148" s="256"/>
      <c r="F1148" s="61"/>
      <c r="G1148" s="176"/>
      <c r="H1148" s="150"/>
      <c r="Q1148" s="245">
        <f t="shared" si="52"/>
        <v>0</v>
      </c>
      <c r="R1148" s="245">
        <f t="shared" si="53"/>
        <v>0</v>
      </c>
    </row>
    <row r="1149" spans="1:18" ht="20.149999999999999" customHeight="1" x14ac:dyDescent="0.35">
      <c r="A1149" s="247">
        <v>1146</v>
      </c>
      <c r="B1149" s="179" t="str">
        <f t="shared" si="51"/>
        <v xml:space="preserve"> </v>
      </c>
      <c r="C1149" s="176" t="s">
        <v>85</v>
      </c>
      <c r="D1149" s="57"/>
      <c r="E1149" s="256"/>
      <c r="F1149" s="61"/>
      <c r="G1149" s="176"/>
      <c r="H1149" s="150"/>
      <c r="Q1149" s="245">
        <f t="shared" si="52"/>
        <v>0</v>
      </c>
      <c r="R1149" s="245">
        <f t="shared" si="53"/>
        <v>0</v>
      </c>
    </row>
    <row r="1150" spans="1:18" ht="20.149999999999999" customHeight="1" x14ac:dyDescent="0.35">
      <c r="A1150" s="247">
        <v>1147</v>
      </c>
      <c r="B1150" s="179" t="str">
        <f t="shared" si="51"/>
        <v xml:space="preserve"> </v>
      </c>
      <c r="C1150" s="176" t="s">
        <v>85</v>
      </c>
      <c r="D1150" s="57"/>
      <c r="E1150" s="256"/>
      <c r="F1150" s="61"/>
      <c r="G1150" s="176"/>
      <c r="H1150" s="150"/>
      <c r="Q1150" s="245">
        <f t="shared" si="52"/>
        <v>0</v>
      </c>
      <c r="R1150" s="245">
        <f t="shared" si="53"/>
        <v>0</v>
      </c>
    </row>
    <row r="1151" spans="1:18" ht="20.149999999999999" customHeight="1" x14ac:dyDescent="0.35">
      <c r="A1151" s="247">
        <v>1148</v>
      </c>
      <c r="B1151" s="179" t="str">
        <f t="shared" si="51"/>
        <v xml:space="preserve"> </v>
      </c>
      <c r="C1151" s="176" t="s">
        <v>85</v>
      </c>
      <c r="D1151" s="57"/>
      <c r="E1151" s="256"/>
      <c r="F1151" s="61"/>
      <c r="G1151" s="176"/>
      <c r="H1151" s="150"/>
      <c r="Q1151" s="245">
        <f t="shared" si="52"/>
        <v>0</v>
      </c>
      <c r="R1151" s="245">
        <f t="shared" si="53"/>
        <v>0</v>
      </c>
    </row>
    <row r="1152" spans="1:18" ht="20.149999999999999" customHeight="1" x14ac:dyDescent="0.35">
      <c r="A1152" s="247">
        <v>1149</v>
      </c>
      <c r="B1152" s="179" t="str">
        <f t="shared" si="51"/>
        <v xml:space="preserve"> </v>
      </c>
      <c r="C1152" s="176" t="s">
        <v>85</v>
      </c>
      <c r="D1152" s="57"/>
      <c r="E1152" s="256"/>
      <c r="F1152" s="61"/>
      <c r="G1152" s="176"/>
      <c r="H1152" s="150"/>
      <c r="Q1152" s="245">
        <f t="shared" si="52"/>
        <v>0</v>
      </c>
      <c r="R1152" s="245">
        <f t="shared" si="53"/>
        <v>0</v>
      </c>
    </row>
    <row r="1153" spans="1:18" ht="20.149999999999999" customHeight="1" x14ac:dyDescent="0.35">
      <c r="A1153" s="247">
        <v>1150</v>
      </c>
      <c r="B1153" s="179" t="str">
        <f t="shared" si="51"/>
        <v xml:space="preserve"> </v>
      </c>
      <c r="C1153" s="176" t="s">
        <v>85</v>
      </c>
      <c r="D1153" s="57"/>
      <c r="E1153" s="256"/>
      <c r="F1153" s="61"/>
      <c r="G1153" s="176"/>
      <c r="H1153" s="150"/>
      <c r="Q1153" s="245">
        <f t="shared" si="52"/>
        <v>0</v>
      </c>
      <c r="R1153" s="245">
        <f t="shared" si="53"/>
        <v>0</v>
      </c>
    </row>
    <row r="1154" spans="1:18" ht="20.149999999999999" customHeight="1" x14ac:dyDescent="0.35">
      <c r="A1154" s="247">
        <v>1151</v>
      </c>
      <c r="B1154" s="179" t="str">
        <f t="shared" si="51"/>
        <v xml:space="preserve"> </v>
      </c>
      <c r="C1154" s="176" t="s">
        <v>85</v>
      </c>
      <c r="D1154" s="57"/>
      <c r="E1154" s="256"/>
      <c r="F1154" s="61"/>
      <c r="G1154" s="176"/>
      <c r="H1154" s="150"/>
      <c r="Q1154" s="245">
        <f t="shared" si="52"/>
        <v>0</v>
      </c>
      <c r="R1154" s="245">
        <f t="shared" si="53"/>
        <v>0</v>
      </c>
    </row>
    <row r="1155" spans="1:18" ht="20.149999999999999" customHeight="1" x14ac:dyDescent="0.35">
      <c r="A1155" s="247">
        <v>1152</v>
      </c>
      <c r="B1155" s="179" t="str">
        <f t="shared" si="51"/>
        <v xml:space="preserve"> </v>
      </c>
      <c r="C1155" s="176" t="s">
        <v>85</v>
      </c>
      <c r="D1155" s="57"/>
      <c r="E1155" s="256"/>
      <c r="F1155" s="61"/>
      <c r="G1155" s="176"/>
      <c r="H1155" s="150"/>
      <c r="Q1155" s="245">
        <f t="shared" si="52"/>
        <v>0</v>
      </c>
      <c r="R1155" s="245">
        <f t="shared" si="53"/>
        <v>0</v>
      </c>
    </row>
    <row r="1156" spans="1:18" ht="20.149999999999999" customHeight="1" x14ac:dyDescent="0.35">
      <c r="A1156" s="247">
        <v>1153</v>
      </c>
      <c r="B1156" s="179" t="str">
        <f t="shared" si="51"/>
        <v xml:space="preserve"> </v>
      </c>
      <c r="C1156" s="176" t="s">
        <v>85</v>
      </c>
      <c r="D1156" s="57"/>
      <c r="E1156" s="256"/>
      <c r="F1156" s="61"/>
      <c r="G1156" s="176"/>
      <c r="H1156" s="150"/>
      <c r="Q1156" s="245">
        <f t="shared" si="52"/>
        <v>0</v>
      </c>
      <c r="R1156" s="245">
        <f t="shared" si="53"/>
        <v>0</v>
      </c>
    </row>
    <row r="1157" spans="1:18" ht="20.149999999999999" customHeight="1" x14ac:dyDescent="0.35">
      <c r="A1157" s="247">
        <v>1154</v>
      </c>
      <c r="B1157" s="179" t="str">
        <f t="shared" ref="B1157:B1220" si="54">_xlfn.CONCAT(C1157,D1157,E1157)</f>
        <v xml:space="preserve"> </v>
      </c>
      <c r="C1157" s="176" t="s">
        <v>85</v>
      </c>
      <c r="D1157" s="57"/>
      <c r="E1157" s="256"/>
      <c r="F1157" s="61"/>
      <c r="G1157" s="176"/>
      <c r="H1157" s="150"/>
      <c r="Q1157" s="245">
        <f t="shared" ref="Q1157:Q1220" si="55">IF(D1157&lt;1,0,IF(OR(C1157="",C1157=" "),0,1))</f>
        <v>0</v>
      </c>
      <c r="R1157" s="245">
        <f t="shared" ref="R1157:R1220" si="56">IF(G1157+H1157&gt;0,IF(Q1157=0,1,0),0)</f>
        <v>0</v>
      </c>
    </row>
    <row r="1158" spans="1:18" ht="20.149999999999999" customHeight="1" x14ac:dyDescent="0.35">
      <c r="A1158" s="247">
        <v>1155</v>
      </c>
      <c r="B1158" s="179" t="str">
        <f t="shared" si="54"/>
        <v xml:space="preserve"> </v>
      </c>
      <c r="C1158" s="176" t="s">
        <v>85</v>
      </c>
      <c r="D1158" s="57"/>
      <c r="E1158" s="256"/>
      <c r="F1158" s="61"/>
      <c r="G1158" s="176"/>
      <c r="H1158" s="150"/>
      <c r="Q1158" s="245">
        <f t="shared" si="55"/>
        <v>0</v>
      </c>
      <c r="R1158" s="245">
        <f t="shared" si="56"/>
        <v>0</v>
      </c>
    </row>
    <row r="1159" spans="1:18" ht="20.149999999999999" customHeight="1" x14ac:dyDescent="0.35">
      <c r="A1159" s="247">
        <v>1156</v>
      </c>
      <c r="B1159" s="179" t="str">
        <f t="shared" si="54"/>
        <v xml:space="preserve"> </v>
      </c>
      <c r="C1159" s="176" t="s">
        <v>85</v>
      </c>
      <c r="D1159" s="57"/>
      <c r="E1159" s="256"/>
      <c r="F1159" s="61"/>
      <c r="G1159" s="176"/>
      <c r="H1159" s="150"/>
      <c r="Q1159" s="245">
        <f t="shared" si="55"/>
        <v>0</v>
      </c>
      <c r="R1159" s="245">
        <f t="shared" si="56"/>
        <v>0</v>
      </c>
    </row>
    <row r="1160" spans="1:18" ht="20.149999999999999" customHeight="1" x14ac:dyDescent="0.35">
      <c r="A1160" s="247">
        <v>1157</v>
      </c>
      <c r="B1160" s="179" t="str">
        <f t="shared" si="54"/>
        <v xml:space="preserve"> </v>
      </c>
      <c r="C1160" s="176" t="s">
        <v>85</v>
      </c>
      <c r="D1160" s="57"/>
      <c r="E1160" s="256"/>
      <c r="F1160" s="61"/>
      <c r="G1160" s="176"/>
      <c r="H1160" s="150"/>
      <c r="Q1160" s="245">
        <f t="shared" si="55"/>
        <v>0</v>
      </c>
      <c r="R1160" s="245">
        <f t="shared" si="56"/>
        <v>0</v>
      </c>
    </row>
    <row r="1161" spans="1:18" ht="20.149999999999999" customHeight="1" x14ac:dyDescent="0.35">
      <c r="A1161" s="247">
        <v>1158</v>
      </c>
      <c r="B1161" s="179" t="str">
        <f t="shared" si="54"/>
        <v xml:space="preserve"> </v>
      </c>
      <c r="C1161" s="176" t="s">
        <v>85</v>
      </c>
      <c r="D1161" s="57"/>
      <c r="E1161" s="256"/>
      <c r="F1161" s="61"/>
      <c r="G1161" s="176"/>
      <c r="H1161" s="150"/>
      <c r="Q1161" s="245">
        <f t="shared" si="55"/>
        <v>0</v>
      </c>
      <c r="R1161" s="245">
        <f t="shared" si="56"/>
        <v>0</v>
      </c>
    </row>
    <row r="1162" spans="1:18" ht="20.149999999999999" customHeight="1" x14ac:dyDescent="0.35">
      <c r="A1162" s="247">
        <v>1159</v>
      </c>
      <c r="B1162" s="179" t="str">
        <f t="shared" si="54"/>
        <v xml:space="preserve"> </v>
      </c>
      <c r="C1162" s="176" t="s">
        <v>85</v>
      </c>
      <c r="D1162" s="57"/>
      <c r="E1162" s="256"/>
      <c r="F1162" s="61"/>
      <c r="G1162" s="176"/>
      <c r="H1162" s="150"/>
      <c r="Q1162" s="245">
        <f t="shared" si="55"/>
        <v>0</v>
      </c>
      <c r="R1162" s="245">
        <f t="shared" si="56"/>
        <v>0</v>
      </c>
    </row>
    <row r="1163" spans="1:18" ht="20.149999999999999" customHeight="1" x14ac:dyDescent="0.35">
      <c r="A1163" s="247">
        <v>1160</v>
      </c>
      <c r="B1163" s="179" t="str">
        <f t="shared" si="54"/>
        <v xml:space="preserve"> </v>
      </c>
      <c r="C1163" s="176" t="s">
        <v>85</v>
      </c>
      <c r="D1163" s="57"/>
      <c r="E1163" s="256"/>
      <c r="F1163" s="61"/>
      <c r="G1163" s="176"/>
      <c r="H1163" s="150"/>
      <c r="Q1163" s="245">
        <f t="shared" si="55"/>
        <v>0</v>
      </c>
      <c r="R1163" s="245">
        <f t="shared" si="56"/>
        <v>0</v>
      </c>
    </row>
    <row r="1164" spans="1:18" ht="20.149999999999999" customHeight="1" x14ac:dyDescent="0.35">
      <c r="A1164" s="247">
        <v>1161</v>
      </c>
      <c r="B1164" s="179" t="str">
        <f t="shared" si="54"/>
        <v xml:space="preserve"> </v>
      </c>
      <c r="C1164" s="176" t="s">
        <v>85</v>
      </c>
      <c r="D1164" s="57"/>
      <c r="E1164" s="256"/>
      <c r="F1164" s="61"/>
      <c r="G1164" s="176"/>
      <c r="H1164" s="150"/>
      <c r="Q1164" s="245">
        <f t="shared" si="55"/>
        <v>0</v>
      </c>
      <c r="R1164" s="245">
        <f t="shared" si="56"/>
        <v>0</v>
      </c>
    </row>
    <row r="1165" spans="1:18" ht="20.149999999999999" customHeight="1" x14ac:dyDescent="0.35">
      <c r="A1165" s="247">
        <v>1162</v>
      </c>
      <c r="B1165" s="179" t="str">
        <f t="shared" si="54"/>
        <v xml:space="preserve"> </v>
      </c>
      <c r="C1165" s="176" t="s">
        <v>85</v>
      </c>
      <c r="D1165" s="57"/>
      <c r="E1165" s="256"/>
      <c r="F1165" s="61"/>
      <c r="G1165" s="176"/>
      <c r="H1165" s="150"/>
      <c r="Q1165" s="245">
        <f t="shared" si="55"/>
        <v>0</v>
      </c>
      <c r="R1165" s="245">
        <f t="shared" si="56"/>
        <v>0</v>
      </c>
    </row>
    <row r="1166" spans="1:18" ht="20.149999999999999" customHeight="1" x14ac:dyDescent="0.35">
      <c r="A1166" s="247">
        <v>1163</v>
      </c>
      <c r="B1166" s="179" t="str">
        <f t="shared" si="54"/>
        <v xml:space="preserve"> </v>
      </c>
      <c r="C1166" s="176" t="s">
        <v>85</v>
      </c>
      <c r="D1166" s="57"/>
      <c r="E1166" s="256"/>
      <c r="F1166" s="61"/>
      <c r="G1166" s="176"/>
      <c r="H1166" s="150"/>
      <c r="Q1166" s="245">
        <f t="shared" si="55"/>
        <v>0</v>
      </c>
      <c r="R1166" s="245">
        <f t="shared" si="56"/>
        <v>0</v>
      </c>
    </row>
    <row r="1167" spans="1:18" ht="20.149999999999999" customHeight="1" x14ac:dyDescent="0.35">
      <c r="A1167" s="247">
        <v>1164</v>
      </c>
      <c r="B1167" s="179" t="str">
        <f t="shared" si="54"/>
        <v xml:space="preserve"> </v>
      </c>
      <c r="C1167" s="176" t="s">
        <v>85</v>
      </c>
      <c r="D1167" s="57"/>
      <c r="E1167" s="256"/>
      <c r="F1167" s="61"/>
      <c r="G1167" s="176"/>
      <c r="H1167" s="150"/>
      <c r="Q1167" s="245">
        <f t="shared" si="55"/>
        <v>0</v>
      </c>
      <c r="R1167" s="245">
        <f t="shared" si="56"/>
        <v>0</v>
      </c>
    </row>
    <row r="1168" spans="1:18" ht="20.149999999999999" customHeight="1" x14ac:dyDescent="0.35">
      <c r="A1168" s="247">
        <v>1165</v>
      </c>
      <c r="B1168" s="179" t="str">
        <f t="shared" si="54"/>
        <v xml:space="preserve"> </v>
      </c>
      <c r="C1168" s="176" t="s">
        <v>85</v>
      </c>
      <c r="D1168" s="57"/>
      <c r="E1168" s="256"/>
      <c r="F1168" s="61"/>
      <c r="G1168" s="176"/>
      <c r="H1168" s="150"/>
      <c r="Q1168" s="245">
        <f t="shared" si="55"/>
        <v>0</v>
      </c>
      <c r="R1168" s="245">
        <f t="shared" si="56"/>
        <v>0</v>
      </c>
    </row>
    <row r="1169" spans="1:18" ht="20.149999999999999" customHeight="1" x14ac:dyDescent="0.35">
      <c r="A1169" s="247">
        <v>1166</v>
      </c>
      <c r="B1169" s="179" t="str">
        <f t="shared" si="54"/>
        <v xml:space="preserve"> </v>
      </c>
      <c r="C1169" s="176" t="s">
        <v>85</v>
      </c>
      <c r="D1169" s="57"/>
      <c r="E1169" s="256"/>
      <c r="F1169" s="61"/>
      <c r="G1169" s="176"/>
      <c r="H1169" s="150"/>
      <c r="Q1169" s="245">
        <f t="shared" si="55"/>
        <v>0</v>
      </c>
      <c r="R1169" s="245">
        <f t="shared" si="56"/>
        <v>0</v>
      </c>
    </row>
    <row r="1170" spans="1:18" ht="20.149999999999999" customHeight="1" x14ac:dyDescent="0.35">
      <c r="A1170" s="247">
        <v>1167</v>
      </c>
      <c r="B1170" s="179" t="str">
        <f t="shared" si="54"/>
        <v xml:space="preserve"> </v>
      </c>
      <c r="C1170" s="176" t="s">
        <v>85</v>
      </c>
      <c r="D1170" s="57"/>
      <c r="E1170" s="256"/>
      <c r="F1170" s="61"/>
      <c r="G1170" s="176"/>
      <c r="H1170" s="150"/>
      <c r="Q1170" s="245">
        <f t="shared" si="55"/>
        <v>0</v>
      </c>
      <c r="R1170" s="245">
        <f t="shared" si="56"/>
        <v>0</v>
      </c>
    </row>
    <row r="1171" spans="1:18" ht="20.149999999999999" customHeight="1" x14ac:dyDescent="0.35">
      <c r="A1171" s="247">
        <v>1168</v>
      </c>
      <c r="B1171" s="179" t="str">
        <f t="shared" si="54"/>
        <v xml:space="preserve"> </v>
      </c>
      <c r="C1171" s="176" t="s">
        <v>85</v>
      </c>
      <c r="D1171" s="57"/>
      <c r="E1171" s="256"/>
      <c r="F1171" s="61"/>
      <c r="G1171" s="176"/>
      <c r="H1171" s="150"/>
      <c r="Q1171" s="245">
        <f t="shared" si="55"/>
        <v>0</v>
      </c>
      <c r="R1171" s="245">
        <f t="shared" si="56"/>
        <v>0</v>
      </c>
    </row>
    <row r="1172" spans="1:18" ht="20.149999999999999" customHeight="1" x14ac:dyDescent="0.35">
      <c r="A1172" s="247">
        <v>1169</v>
      </c>
      <c r="B1172" s="179" t="str">
        <f t="shared" si="54"/>
        <v xml:space="preserve"> </v>
      </c>
      <c r="C1172" s="176" t="s">
        <v>85</v>
      </c>
      <c r="D1172" s="57"/>
      <c r="E1172" s="256"/>
      <c r="F1172" s="61"/>
      <c r="G1172" s="176"/>
      <c r="H1172" s="150"/>
      <c r="Q1172" s="245">
        <f t="shared" si="55"/>
        <v>0</v>
      </c>
      <c r="R1172" s="245">
        <f t="shared" si="56"/>
        <v>0</v>
      </c>
    </row>
    <row r="1173" spans="1:18" ht="20.149999999999999" customHeight="1" x14ac:dyDescent="0.35">
      <c r="A1173" s="247">
        <v>1170</v>
      </c>
      <c r="B1173" s="179" t="str">
        <f t="shared" si="54"/>
        <v xml:space="preserve"> </v>
      </c>
      <c r="C1173" s="176" t="s">
        <v>85</v>
      </c>
      <c r="D1173" s="57"/>
      <c r="E1173" s="256"/>
      <c r="F1173" s="61"/>
      <c r="G1173" s="176"/>
      <c r="H1173" s="150"/>
      <c r="Q1173" s="245">
        <f t="shared" si="55"/>
        <v>0</v>
      </c>
      <c r="R1173" s="245">
        <f t="shared" si="56"/>
        <v>0</v>
      </c>
    </row>
    <row r="1174" spans="1:18" ht="20.149999999999999" customHeight="1" x14ac:dyDescent="0.35">
      <c r="A1174" s="247">
        <v>1171</v>
      </c>
      <c r="B1174" s="179" t="str">
        <f t="shared" si="54"/>
        <v xml:space="preserve"> </v>
      </c>
      <c r="C1174" s="176" t="s">
        <v>85</v>
      </c>
      <c r="D1174" s="57"/>
      <c r="E1174" s="256"/>
      <c r="F1174" s="61"/>
      <c r="G1174" s="176"/>
      <c r="H1174" s="150"/>
      <c r="Q1174" s="245">
        <f t="shared" si="55"/>
        <v>0</v>
      </c>
      <c r="R1174" s="245">
        <f t="shared" si="56"/>
        <v>0</v>
      </c>
    </row>
    <row r="1175" spans="1:18" ht="20.149999999999999" customHeight="1" x14ac:dyDescent="0.35">
      <c r="A1175" s="247">
        <v>1172</v>
      </c>
      <c r="B1175" s="179" t="str">
        <f t="shared" si="54"/>
        <v xml:space="preserve"> </v>
      </c>
      <c r="C1175" s="176" t="s">
        <v>85</v>
      </c>
      <c r="D1175" s="57"/>
      <c r="E1175" s="256"/>
      <c r="F1175" s="61"/>
      <c r="G1175" s="176"/>
      <c r="H1175" s="150"/>
      <c r="Q1175" s="245">
        <f t="shared" si="55"/>
        <v>0</v>
      </c>
      <c r="R1175" s="245">
        <f t="shared" si="56"/>
        <v>0</v>
      </c>
    </row>
    <row r="1176" spans="1:18" ht="20.149999999999999" customHeight="1" x14ac:dyDescent="0.35">
      <c r="A1176" s="247">
        <v>1173</v>
      </c>
      <c r="B1176" s="179" t="str">
        <f t="shared" si="54"/>
        <v xml:space="preserve"> </v>
      </c>
      <c r="C1176" s="176" t="s">
        <v>85</v>
      </c>
      <c r="D1176" s="57"/>
      <c r="E1176" s="256"/>
      <c r="F1176" s="61"/>
      <c r="G1176" s="176"/>
      <c r="H1176" s="150"/>
      <c r="Q1176" s="245">
        <f t="shared" si="55"/>
        <v>0</v>
      </c>
      <c r="R1176" s="245">
        <f t="shared" si="56"/>
        <v>0</v>
      </c>
    </row>
    <row r="1177" spans="1:18" ht="20.149999999999999" customHeight="1" x14ac:dyDescent="0.35">
      <c r="A1177" s="247">
        <v>1174</v>
      </c>
      <c r="B1177" s="179" t="str">
        <f t="shared" si="54"/>
        <v xml:space="preserve"> </v>
      </c>
      <c r="C1177" s="176" t="s">
        <v>85</v>
      </c>
      <c r="D1177" s="57"/>
      <c r="E1177" s="256"/>
      <c r="F1177" s="61"/>
      <c r="G1177" s="176"/>
      <c r="H1177" s="150"/>
      <c r="Q1177" s="245">
        <f t="shared" si="55"/>
        <v>0</v>
      </c>
      <c r="R1177" s="245">
        <f t="shared" si="56"/>
        <v>0</v>
      </c>
    </row>
    <row r="1178" spans="1:18" ht="20.149999999999999" customHeight="1" x14ac:dyDescent="0.35">
      <c r="A1178" s="247">
        <v>1175</v>
      </c>
      <c r="B1178" s="179" t="str">
        <f t="shared" si="54"/>
        <v xml:space="preserve"> </v>
      </c>
      <c r="C1178" s="176" t="s">
        <v>85</v>
      </c>
      <c r="D1178" s="57"/>
      <c r="E1178" s="256"/>
      <c r="F1178" s="61"/>
      <c r="G1178" s="176"/>
      <c r="H1178" s="150"/>
      <c r="Q1178" s="245">
        <f t="shared" si="55"/>
        <v>0</v>
      </c>
      <c r="R1178" s="245">
        <f t="shared" si="56"/>
        <v>0</v>
      </c>
    </row>
    <row r="1179" spans="1:18" ht="20.149999999999999" customHeight="1" x14ac:dyDescent="0.35">
      <c r="A1179" s="247">
        <v>1176</v>
      </c>
      <c r="B1179" s="179" t="str">
        <f t="shared" si="54"/>
        <v xml:space="preserve"> </v>
      </c>
      <c r="C1179" s="176" t="s">
        <v>85</v>
      </c>
      <c r="D1179" s="57"/>
      <c r="E1179" s="256"/>
      <c r="F1179" s="61"/>
      <c r="G1179" s="176"/>
      <c r="H1179" s="150"/>
      <c r="Q1179" s="245">
        <f t="shared" si="55"/>
        <v>0</v>
      </c>
      <c r="R1179" s="245">
        <f t="shared" si="56"/>
        <v>0</v>
      </c>
    </row>
    <row r="1180" spans="1:18" ht="20.149999999999999" customHeight="1" x14ac:dyDescent="0.35">
      <c r="A1180" s="247">
        <v>1177</v>
      </c>
      <c r="B1180" s="179" t="str">
        <f t="shared" si="54"/>
        <v xml:space="preserve"> </v>
      </c>
      <c r="C1180" s="176" t="s">
        <v>85</v>
      </c>
      <c r="D1180" s="57"/>
      <c r="E1180" s="256"/>
      <c r="F1180" s="61"/>
      <c r="G1180" s="176"/>
      <c r="H1180" s="150"/>
      <c r="Q1180" s="245">
        <f t="shared" si="55"/>
        <v>0</v>
      </c>
      <c r="R1180" s="245">
        <f t="shared" si="56"/>
        <v>0</v>
      </c>
    </row>
    <row r="1181" spans="1:18" ht="20.149999999999999" customHeight="1" x14ac:dyDescent="0.35">
      <c r="A1181" s="247">
        <v>1178</v>
      </c>
      <c r="B1181" s="179" t="str">
        <f t="shared" si="54"/>
        <v xml:space="preserve"> </v>
      </c>
      <c r="C1181" s="176" t="s">
        <v>85</v>
      </c>
      <c r="D1181" s="57"/>
      <c r="E1181" s="256"/>
      <c r="F1181" s="61"/>
      <c r="G1181" s="176"/>
      <c r="H1181" s="150"/>
      <c r="Q1181" s="245">
        <f t="shared" si="55"/>
        <v>0</v>
      </c>
      <c r="R1181" s="245">
        <f t="shared" si="56"/>
        <v>0</v>
      </c>
    </row>
    <row r="1182" spans="1:18" ht="20.149999999999999" customHeight="1" x14ac:dyDescent="0.35">
      <c r="A1182" s="247">
        <v>1179</v>
      </c>
      <c r="B1182" s="179" t="str">
        <f t="shared" si="54"/>
        <v xml:space="preserve"> </v>
      </c>
      <c r="C1182" s="176" t="s">
        <v>85</v>
      </c>
      <c r="D1182" s="57"/>
      <c r="E1182" s="256"/>
      <c r="F1182" s="61"/>
      <c r="G1182" s="176"/>
      <c r="H1182" s="150"/>
      <c r="Q1182" s="245">
        <f t="shared" si="55"/>
        <v>0</v>
      </c>
      <c r="R1182" s="245">
        <f t="shared" si="56"/>
        <v>0</v>
      </c>
    </row>
    <row r="1183" spans="1:18" ht="20.149999999999999" customHeight="1" x14ac:dyDescent="0.35">
      <c r="A1183" s="247">
        <v>1180</v>
      </c>
      <c r="B1183" s="179" t="str">
        <f t="shared" si="54"/>
        <v xml:space="preserve"> </v>
      </c>
      <c r="C1183" s="176" t="s">
        <v>85</v>
      </c>
      <c r="D1183" s="57"/>
      <c r="E1183" s="256"/>
      <c r="F1183" s="61"/>
      <c r="G1183" s="176"/>
      <c r="H1183" s="150"/>
      <c r="Q1183" s="245">
        <f t="shared" si="55"/>
        <v>0</v>
      </c>
      <c r="R1183" s="245">
        <f t="shared" si="56"/>
        <v>0</v>
      </c>
    </row>
    <row r="1184" spans="1:18" ht="20.149999999999999" customHeight="1" x14ac:dyDescent="0.35">
      <c r="A1184" s="247">
        <v>1181</v>
      </c>
      <c r="B1184" s="179" t="str">
        <f t="shared" si="54"/>
        <v xml:space="preserve"> </v>
      </c>
      <c r="C1184" s="176" t="s">
        <v>85</v>
      </c>
      <c r="D1184" s="57"/>
      <c r="E1184" s="256"/>
      <c r="F1184" s="61"/>
      <c r="G1184" s="176"/>
      <c r="H1184" s="150"/>
      <c r="Q1184" s="245">
        <f t="shared" si="55"/>
        <v>0</v>
      </c>
      <c r="R1184" s="245">
        <f t="shared" si="56"/>
        <v>0</v>
      </c>
    </row>
    <row r="1185" spans="1:18" ht="20.149999999999999" customHeight="1" x14ac:dyDescent="0.35">
      <c r="A1185" s="247">
        <v>1182</v>
      </c>
      <c r="B1185" s="179" t="str">
        <f t="shared" si="54"/>
        <v xml:space="preserve"> </v>
      </c>
      <c r="C1185" s="176" t="s">
        <v>85</v>
      </c>
      <c r="D1185" s="57"/>
      <c r="E1185" s="256"/>
      <c r="F1185" s="61"/>
      <c r="G1185" s="176"/>
      <c r="H1185" s="150"/>
      <c r="Q1185" s="245">
        <f t="shared" si="55"/>
        <v>0</v>
      </c>
      <c r="R1185" s="245">
        <f t="shared" si="56"/>
        <v>0</v>
      </c>
    </row>
    <row r="1186" spans="1:18" ht="20.149999999999999" customHeight="1" x14ac:dyDescent="0.35">
      <c r="A1186" s="247">
        <v>1183</v>
      </c>
      <c r="B1186" s="179" t="str">
        <f t="shared" si="54"/>
        <v xml:space="preserve"> </v>
      </c>
      <c r="C1186" s="176" t="s">
        <v>85</v>
      </c>
      <c r="D1186" s="57"/>
      <c r="E1186" s="256"/>
      <c r="F1186" s="61"/>
      <c r="G1186" s="176"/>
      <c r="H1186" s="150"/>
      <c r="Q1186" s="245">
        <f t="shared" si="55"/>
        <v>0</v>
      </c>
      <c r="R1186" s="245">
        <f t="shared" si="56"/>
        <v>0</v>
      </c>
    </row>
    <row r="1187" spans="1:18" ht="20.149999999999999" customHeight="1" x14ac:dyDescent="0.35">
      <c r="A1187" s="247">
        <v>1184</v>
      </c>
      <c r="B1187" s="179" t="str">
        <f t="shared" si="54"/>
        <v xml:space="preserve"> </v>
      </c>
      <c r="C1187" s="176" t="s">
        <v>85</v>
      </c>
      <c r="D1187" s="57"/>
      <c r="E1187" s="256"/>
      <c r="F1187" s="61"/>
      <c r="G1187" s="176"/>
      <c r="H1187" s="150"/>
      <c r="Q1187" s="245">
        <f t="shared" si="55"/>
        <v>0</v>
      </c>
      <c r="R1187" s="245">
        <f t="shared" si="56"/>
        <v>0</v>
      </c>
    </row>
    <row r="1188" spans="1:18" ht="20.149999999999999" customHeight="1" x14ac:dyDescent="0.35">
      <c r="A1188" s="247">
        <v>1185</v>
      </c>
      <c r="B1188" s="179" t="str">
        <f t="shared" si="54"/>
        <v xml:space="preserve"> </v>
      </c>
      <c r="C1188" s="176" t="s">
        <v>85</v>
      </c>
      <c r="D1188" s="57"/>
      <c r="E1188" s="256"/>
      <c r="F1188" s="61"/>
      <c r="G1188" s="176"/>
      <c r="H1188" s="150"/>
      <c r="Q1188" s="245">
        <f t="shared" si="55"/>
        <v>0</v>
      </c>
      <c r="R1188" s="245">
        <f t="shared" si="56"/>
        <v>0</v>
      </c>
    </row>
    <row r="1189" spans="1:18" ht="20.149999999999999" customHeight="1" x14ac:dyDescent="0.35">
      <c r="A1189" s="247">
        <v>1186</v>
      </c>
      <c r="B1189" s="179" t="str">
        <f t="shared" si="54"/>
        <v xml:space="preserve"> </v>
      </c>
      <c r="C1189" s="176" t="s">
        <v>85</v>
      </c>
      <c r="D1189" s="57"/>
      <c r="E1189" s="256"/>
      <c r="F1189" s="61"/>
      <c r="G1189" s="176"/>
      <c r="H1189" s="150"/>
      <c r="Q1189" s="245">
        <f t="shared" si="55"/>
        <v>0</v>
      </c>
      <c r="R1189" s="245">
        <f t="shared" si="56"/>
        <v>0</v>
      </c>
    </row>
    <row r="1190" spans="1:18" ht="20.149999999999999" customHeight="1" x14ac:dyDescent="0.35">
      <c r="A1190" s="247">
        <v>1187</v>
      </c>
      <c r="B1190" s="179" t="str">
        <f t="shared" si="54"/>
        <v xml:space="preserve"> </v>
      </c>
      <c r="C1190" s="176" t="s">
        <v>85</v>
      </c>
      <c r="D1190" s="57"/>
      <c r="E1190" s="256"/>
      <c r="F1190" s="61"/>
      <c r="G1190" s="176"/>
      <c r="H1190" s="150"/>
      <c r="Q1190" s="245">
        <f t="shared" si="55"/>
        <v>0</v>
      </c>
      <c r="R1190" s="245">
        <f t="shared" si="56"/>
        <v>0</v>
      </c>
    </row>
    <row r="1191" spans="1:18" ht="20.149999999999999" customHeight="1" x14ac:dyDescent="0.35">
      <c r="A1191" s="247">
        <v>1188</v>
      </c>
      <c r="B1191" s="179" t="str">
        <f t="shared" si="54"/>
        <v xml:space="preserve"> </v>
      </c>
      <c r="C1191" s="176" t="s">
        <v>85</v>
      </c>
      <c r="D1191" s="57"/>
      <c r="E1191" s="256"/>
      <c r="F1191" s="61"/>
      <c r="G1191" s="176"/>
      <c r="H1191" s="150"/>
      <c r="Q1191" s="245">
        <f t="shared" si="55"/>
        <v>0</v>
      </c>
      <c r="R1191" s="245">
        <f t="shared" si="56"/>
        <v>0</v>
      </c>
    </row>
    <row r="1192" spans="1:18" ht="20.149999999999999" customHeight="1" x14ac:dyDescent="0.35">
      <c r="A1192" s="247">
        <v>1189</v>
      </c>
      <c r="B1192" s="179" t="str">
        <f t="shared" si="54"/>
        <v xml:space="preserve"> </v>
      </c>
      <c r="C1192" s="176" t="s">
        <v>85</v>
      </c>
      <c r="D1192" s="57"/>
      <c r="E1192" s="256"/>
      <c r="F1192" s="61"/>
      <c r="G1192" s="176"/>
      <c r="H1192" s="150"/>
      <c r="Q1192" s="245">
        <f t="shared" si="55"/>
        <v>0</v>
      </c>
      <c r="R1192" s="245">
        <f t="shared" si="56"/>
        <v>0</v>
      </c>
    </row>
    <row r="1193" spans="1:18" ht="20.149999999999999" customHeight="1" x14ac:dyDescent="0.35">
      <c r="A1193" s="247">
        <v>1190</v>
      </c>
      <c r="B1193" s="179" t="str">
        <f t="shared" si="54"/>
        <v xml:space="preserve"> </v>
      </c>
      <c r="C1193" s="176" t="s">
        <v>85</v>
      </c>
      <c r="D1193" s="57"/>
      <c r="E1193" s="256"/>
      <c r="F1193" s="61"/>
      <c r="G1193" s="176"/>
      <c r="H1193" s="150"/>
      <c r="Q1193" s="245">
        <f t="shared" si="55"/>
        <v>0</v>
      </c>
      <c r="R1193" s="245">
        <f t="shared" si="56"/>
        <v>0</v>
      </c>
    </row>
    <row r="1194" spans="1:18" ht="20.149999999999999" customHeight="1" x14ac:dyDescent="0.35">
      <c r="A1194" s="247">
        <v>1191</v>
      </c>
      <c r="B1194" s="179" t="str">
        <f t="shared" si="54"/>
        <v xml:space="preserve"> </v>
      </c>
      <c r="C1194" s="176" t="s">
        <v>85</v>
      </c>
      <c r="D1194" s="57"/>
      <c r="E1194" s="256"/>
      <c r="F1194" s="61"/>
      <c r="G1194" s="176"/>
      <c r="H1194" s="150"/>
      <c r="Q1194" s="245">
        <f t="shared" si="55"/>
        <v>0</v>
      </c>
      <c r="R1194" s="245">
        <f t="shared" si="56"/>
        <v>0</v>
      </c>
    </row>
    <row r="1195" spans="1:18" ht="20.149999999999999" customHeight="1" x14ac:dyDescent="0.35">
      <c r="A1195" s="247">
        <v>1192</v>
      </c>
      <c r="B1195" s="179" t="str">
        <f t="shared" si="54"/>
        <v xml:space="preserve"> </v>
      </c>
      <c r="C1195" s="176" t="s">
        <v>85</v>
      </c>
      <c r="D1195" s="57"/>
      <c r="E1195" s="256"/>
      <c r="F1195" s="61"/>
      <c r="G1195" s="176"/>
      <c r="H1195" s="150"/>
      <c r="Q1195" s="245">
        <f t="shared" si="55"/>
        <v>0</v>
      </c>
      <c r="R1195" s="245">
        <f t="shared" si="56"/>
        <v>0</v>
      </c>
    </row>
    <row r="1196" spans="1:18" ht="20.149999999999999" customHeight="1" x14ac:dyDescent="0.35">
      <c r="A1196" s="247">
        <v>1193</v>
      </c>
      <c r="B1196" s="179" t="str">
        <f t="shared" si="54"/>
        <v xml:space="preserve"> </v>
      </c>
      <c r="C1196" s="176" t="s">
        <v>85</v>
      </c>
      <c r="D1196" s="57"/>
      <c r="E1196" s="256"/>
      <c r="F1196" s="61"/>
      <c r="G1196" s="176"/>
      <c r="H1196" s="150"/>
      <c r="Q1196" s="245">
        <f t="shared" si="55"/>
        <v>0</v>
      </c>
      <c r="R1196" s="245">
        <f t="shared" si="56"/>
        <v>0</v>
      </c>
    </row>
    <row r="1197" spans="1:18" ht="20.149999999999999" customHeight="1" x14ac:dyDescent="0.35">
      <c r="A1197" s="247">
        <v>1194</v>
      </c>
      <c r="B1197" s="179" t="str">
        <f t="shared" si="54"/>
        <v xml:space="preserve"> </v>
      </c>
      <c r="C1197" s="176" t="s">
        <v>85</v>
      </c>
      <c r="D1197" s="57"/>
      <c r="E1197" s="256"/>
      <c r="F1197" s="61"/>
      <c r="G1197" s="176"/>
      <c r="H1197" s="150"/>
      <c r="Q1197" s="245">
        <f t="shared" si="55"/>
        <v>0</v>
      </c>
      <c r="R1197" s="245">
        <f t="shared" si="56"/>
        <v>0</v>
      </c>
    </row>
    <row r="1198" spans="1:18" ht="20.149999999999999" customHeight="1" x14ac:dyDescent="0.35">
      <c r="A1198" s="247">
        <v>1195</v>
      </c>
      <c r="B1198" s="179" t="str">
        <f t="shared" si="54"/>
        <v xml:space="preserve"> </v>
      </c>
      <c r="C1198" s="176" t="s">
        <v>85</v>
      </c>
      <c r="D1198" s="57"/>
      <c r="E1198" s="256"/>
      <c r="F1198" s="61"/>
      <c r="G1198" s="176"/>
      <c r="H1198" s="150"/>
      <c r="Q1198" s="245">
        <f t="shared" si="55"/>
        <v>0</v>
      </c>
      <c r="R1198" s="245">
        <f t="shared" si="56"/>
        <v>0</v>
      </c>
    </row>
    <row r="1199" spans="1:18" ht="20.149999999999999" customHeight="1" x14ac:dyDescent="0.35">
      <c r="A1199" s="247">
        <v>1196</v>
      </c>
      <c r="B1199" s="179" t="str">
        <f t="shared" si="54"/>
        <v xml:space="preserve"> </v>
      </c>
      <c r="C1199" s="176" t="s">
        <v>85</v>
      </c>
      <c r="D1199" s="57"/>
      <c r="E1199" s="256"/>
      <c r="F1199" s="61"/>
      <c r="G1199" s="176"/>
      <c r="H1199" s="150"/>
      <c r="Q1199" s="245">
        <f t="shared" si="55"/>
        <v>0</v>
      </c>
      <c r="R1199" s="245">
        <f t="shared" si="56"/>
        <v>0</v>
      </c>
    </row>
    <row r="1200" spans="1:18" ht="20.149999999999999" customHeight="1" x14ac:dyDescent="0.35">
      <c r="A1200" s="247">
        <v>1197</v>
      </c>
      <c r="B1200" s="179" t="str">
        <f t="shared" si="54"/>
        <v xml:space="preserve"> </v>
      </c>
      <c r="C1200" s="176" t="s">
        <v>85</v>
      </c>
      <c r="D1200" s="57"/>
      <c r="E1200" s="256"/>
      <c r="F1200" s="61"/>
      <c r="G1200" s="176"/>
      <c r="H1200" s="150"/>
      <c r="Q1200" s="245">
        <f t="shared" si="55"/>
        <v>0</v>
      </c>
      <c r="R1200" s="245">
        <f t="shared" si="56"/>
        <v>0</v>
      </c>
    </row>
    <row r="1201" spans="1:18" ht="20.149999999999999" customHeight="1" x14ac:dyDescent="0.35">
      <c r="A1201" s="247">
        <v>1198</v>
      </c>
      <c r="B1201" s="179" t="str">
        <f t="shared" si="54"/>
        <v xml:space="preserve"> </v>
      </c>
      <c r="C1201" s="176" t="s">
        <v>85</v>
      </c>
      <c r="D1201" s="57"/>
      <c r="E1201" s="256"/>
      <c r="F1201" s="61"/>
      <c r="G1201" s="176"/>
      <c r="H1201" s="150"/>
      <c r="Q1201" s="245">
        <f t="shared" si="55"/>
        <v>0</v>
      </c>
      <c r="R1201" s="245">
        <f t="shared" si="56"/>
        <v>0</v>
      </c>
    </row>
    <row r="1202" spans="1:18" ht="20.149999999999999" customHeight="1" x14ac:dyDescent="0.35">
      <c r="A1202" s="247">
        <v>1199</v>
      </c>
      <c r="B1202" s="179" t="str">
        <f t="shared" si="54"/>
        <v xml:space="preserve"> </v>
      </c>
      <c r="C1202" s="176" t="s">
        <v>85</v>
      </c>
      <c r="D1202" s="57"/>
      <c r="E1202" s="256"/>
      <c r="F1202" s="61"/>
      <c r="G1202" s="176"/>
      <c r="H1202" s="150"/>
      <c r="Q1202" s="245">
        <f t="shared" si="55"/>
        <v>0</v>
      </c>
      <c r="R1202" s="245">
        <f t="shared" si="56"/>
        <v>0</v>
      </c>
    </row>
    <row r="1203" spans="1:18" ht="20.149999999999999" customHeight="1" x14ac:dyDescent="0.35">
      <c r="A1203" s="247">
        <v>1200</v>
      </c>
      <c r="B1203" s="179" t="str">
        <f t="shared" si="54"/>
        <v xml:space="preserve"> </v>
      </c>
      <c r="C1203" s="176" t="s">
        <v>85</v>
      </c>
      <c r="D1203" s="57"/>
      <c r="E1203" s="256"/>
      <c r="F1203" s="61"/>
      <c r="G1203" s="176"/>
      <c r="H1203" s="150"/>
      <c r="Q1203" s="245">
        <f t="shared" si="55"/>
        <v>0</v>
      </c>
      <c r="R1203" s="245">
        <f t="shared" si="56"/>
        <v>0</v>
      </c>
    </row>
    <row r="1204" spans="1:18" ht="20.149999999999999" customHeight="1" x14ac:dyDescent="0.35">
      <c r="A1204" s="247">
        <v>1201</v>
      </c>
      <c r="B1204" s="179" t="str">
        <f t="shared" si="54"/>
        <v xml:space="preserve"> </v>
      </c>
      <c r="C1204" s="176" t="s">
        <v>85</v>
      </c>
      <c r="D1204" s="57"/>
      <c r="E1204" s="256"/>
      <c r="F1204" s="61"/>
      <c r="G1204" s="176"/>
      <c r="H1204" s="150"/>
      <c r="Q1204" s="245">
        <f t="shared" si="55"/>
        <v>0</v>
      </c>
      <c r="R1204" s="245">
        <f t="shared" si="56"/>
        <v>0</v>
      </c>
    </row>
    <row r="1205" spans="1:18" ht="20.149999999999999" customHeight="1" x14ac:dyDescent="0.35">
      <c r="A1205" s="247">
        <v>1202</v>
      </c>
      <c r="B1205" s="179" t="str">
        <f t="shared" si="54"/>
        <v xml:space="preserve"> </v>
      </c>
      <c r="C1205" s="176" t="s">
        <v>85</v>
      </c>
      <c r="D1205" s="57"/>
      <c r="E1205" s="256"/>
      <c r="F1205" s="61"/>
      <c r="G1205" s="176"/>
      <c r="H1205" s="150"/>
      <c r="Q1205" s="245">
        <f t="shared" si="55"/>
        <v>0</v>
      </c>
      <c r="R1205" s="245">
        <f t="shared" si="56"/>
        <v>0</v>
      </c>
    </row>
    <row r="1206" spans="1:18" ht="20.149999999999999" customHeight="1" x14ac:dyDescent="0.35">
      <c r="A1206" s="247">
        <v>1203</v>
      </c>
      <c r="B1206" s="179" t="str">
        <f t="shared" si="54"/>
        <v xml:space="preserve"> </v>
      </c>
      <c r="C1206" s="176" t="s">
        <v>85</v>
      </c>
      <c r="D1206" s="57"/>
      <c r="E1206" s="256"/>
      <c r="F1206" s="61"/>
      <c r="G1206" s="176"/>
      <c r="H1206" s="150"/>
      <c r="Q1206" s="245">
        <f t="shared" si="55"/>
        <v>0</v>
      </c>
      <c r="R1206" s="245">
        <f t="shared" si="56"/>
        <v>0</v>
      </c>
    </row>
    <row r="1207" spans="1:18" ht="20.149999999999999" customHeight="1" x14ac:dyDescent="0.35">
      <c r="A1207" s="247">
        <v>1204</v>
      </c>
      <c r="B1207" s="179" t="str">
        <f t="shared" si="54"/>
        <v xml:space="preserve"> </v>
      </c>
      <c r="C1207" s="176" t="s">
        <v>85</v>
      </c>
      <c r="D1207" s="57"/>
      <c r="E1207" s="256"/>
      <c r="F1207" s="61"/>
      <c r="G1207" s="176"/>
      <c r="H1207" s="150"/>
      <c r="Q1207" s="245">
        <f t="shared" si="55"/>
        <v>0</v>
      </c>
      <c r="R1207" s="245">
        <f t="shared" si="56"/>
        <v>0</v>
      </c>
    </row>
    <row r="1208" spans="1:18" ht="20.149999999999999" customHeight="1" x14ac:dyDescent="0.35">
      <c r="A1208" s="247">
        <v>1205</v>
      </c>
      <c r="B1208" s="179" t="str">
        <f t="shared" si="54"/>
        <v xml:space="preserve"> </v>
      </c>
      <c r="C1208" s="176" t="s">
        <v>85</v>
      </c>
      <c r="D1208" s="57"/>
      <c r="E1208" s="256"/>
      <c r="F1208" s="61"/>
      <c r="G1208" s="176"/>
      <c r="H1208" s="150"/>
      <c r="Q1208" s="245">
        <f t="shared" si="55"/>
        <v>0</v>
      </c>
      <c r="R1208" s="245">
        <f t="shared" si="56"/>
        <v>0</v>
      </c>
    </row>
    <row r="1209" spans="1:18" ht="20.149999999999999" customHeight="1" x14ac:dyDescent="0.35">
      <c r="A1209" s="247">
        <v>1206</v>
      </c>
      <c r="B1209" s="179" t="str">
        <f t="shared" si="54"/>
        <v xml:space="preserve"> </v>
      </c>
      <c r="C1209" s="176" t="s">
        <v>85</v>
      </c>
      <c r="D1209" s="57"/>
      <c r="E1209" s="256"/>
      <c r="F1209" s="61"/>
      <c r="G1209" s="176"/>
      <c r="H1209" s="150"/>
      <c r="Q1209" s="245">
        <f t="shared" si="55"/>
        <v>0</v>
      </c>
      <c r="R1209" s="245">
        <f t="shared" si="56"/>
        <v>0</v>
      </c>
    </row>
    <row r="1210" spans="1:18" ht="20.149999999999999" customHeight="1" x14ac:dyDescent="0.35">
      <c r="A1210" s="247">
        <v>1207</v>
      </c>
      <c r="B1210" s="179" t="str">
        <f t="shared" si="54"/>
        <v xml:space="preserve"> </v>
      </c>
      <c r="C1210" s="176" t="s">
        <v>85</v>
      </c>
      <c r="D1210" s="57"/>
      <c r="E1210" s="256"/>
      <c r="F1210" s="61"/>
      <c r="G1210" s="176"/>
      <c r="H1210" s="150"/>
      <c r="Q1210" s="245">
        <f t="shared" si="55"/>
        <v>0</v>
      </c>
      <c r="R1210" s="245">
        <f t="shared" si="56"/>
        <v>0</v>
      </c>
    </row>
    <row r="1211" spans="1:18" ht="20.149999999999999" customHeight="1" x14ac:dyDescent="0.35">
      <c r="A1211" s="247">
        <v>1208</v>
      </c>
      <c r="B1211" s="179" t="str">
        <f t="shared" si="54"/>
        <v xml:space="preserve"> </v>
      </c>
      <c r="C1211" s="176" t="s">
        <v>85</v>
      </c>
      <c r="D1211" s="57"/>
      <c r="E1211" s="256"/>
      <c r="F1211" s="61"/>
      <c r="G1211" s="176"/>
      <c r="H1211" s="150"/>
      <c r="Q1211" s="245">
        <f t="shared" si="55"/>
        <v>0</v>
      </c>
      <c r="R1211" s="245">
        <f t="shared" si="56"/>
        <v>0</v>
      </c>
    </row>
    <row r="1212" spans="1:18" ht="20.149999999999999" customHeight="1" x14ac:dyDescent="0.35">
      <c r="A1212" s="247">
        <v>1209</v>
      </c>
      <c r="B1212" s="179" t="str">
        <f t="shared" si="54"/>
        <v xml:space="preserve"> </v>
      </c>
      <c r="C1212" s="176" t="s">
        <v>85</v>
      </c>
      <c r="D1212" s="57"/>
      <c r="E1212" s="256"/>
      <c r="F1212" s="61"/>
      <c r="G1212" s="176"/>
      <c r="H1212" s="150"/>
      <c r="Q1212" s="245">
        <f t="shared" si="55"/>
        <v>0</v>
      </c>
      <c r="R1212" s="245">
        <f t="shared" si="56"/>
        <v>0</v>
      </c>
    </row>
    <row r="1213" spans="1:18" ht="20.149999999999999" customHeight="1" x14ac:dyDescent="0.35">
      <c r="A1213" s="247">
        <v>1210</v>
      </c>
      <c r="B1213" s="179" t="str">
        <f t="shared" si="54"/>
        <v xml:space="preserve"> </v>
      </c>
      <c r="C1213" s="176" t="s">
        <v>85</v>
      </c>
      <c r="D1213" s="57"/>
      <c r="E1213" s="256"/>
      <c r="F1213" s="61"/>
      <c r="G1213" s="176"/>
      <c r="H1213" s="150"/>
      <c r="Q1213" s="245">
        <f t="shared" si="55"/>
        <v>0</v>
      </c>
      <c r="R1213" s="245">
        <f t="shared" si="56"/>
        <v>0</v>
      </c>
    </row>
    <row r="1214" spans="1:18" ht="20.149999999999999" customHeight="1" x14ac:dyDescent="0.35">
      <c r="A1214" s="247">
        <v>1211</v>
      </c>
      <c r="B1214" s="179" t="str">
        <f t="shared" si="54"/>
        <v xml:space="preserve"> </v>
      </c>
      <c r="C1214" s="176" t="s">
        <v>85</v>
      </c>
      <c r="D1214" s="57"/>
      <c r="E1214" s="256"/>
      <c r="F1214" s="61"/>
      <c r="G1214" s="176"/>
      <c r="H1214" s="150"/>
      <c r="Q1214" s="245">
        <f t="shared" si="55"/>
        <v>0</v>
      </c>
      <c r="R1214" s="245">
        <f t="shared" si="56"/>
        <v>0</v>
      </c>
    </row>
    <row r="1215" spans="1:18" ht="20.149999999999999" customHeight="1" x14ac:dyDescent="0.35">
      <c r="A1215" s="247">
        <v>1212</v>
      </c>
      <c r="B1215" s="179" t="str">
        <f t="shared" si="54"/>
        <v xml:space="preserve"> </v>
      </c>
      <c r="C1215" s="176" t="s">
        <v>85</v>
      </c>
      <c r="D1215" s="57"/>
      <c r="E1215" s="256"/>
      <c r="F1215" s="61"/>
      <c r="G1215" s="176"/>
      <c r="H1215" s="150"/>
      <c r="Q1215" s="245">
        <f t="shared" si="55"/>
        <v>0</v>
      </c>
      <c r="R1215" s="245">
        <f t="shared" si="56"/>
        <v>0</v>
      </c>
    </row>
    <row r="1216" spans="1:18" ht="20.149999999999999" customHeight="1" x14ac:dyDescent="0.35">
      <c r="A1216" s="247">
        <v>1213</v>
      </c>
      <c r="B1216" s="179" t="str">
        <f t="shared" si="54"/>
        <v xml:space="preserve"> </v>
      </c>
      <c r="C1216" s="176" t="s">
        <v>85</v>
      </c>
      <c r="D1216" s="57"/>
      <c r="E1216" s="256"/>
      <c r="F1216" s="61"/>
      <c r="G1216" s="176"/>
      <c r="H1216" s="150"/>
      <c r="Q1216" s="245">
        <f t="shared" si="55"/>
        <v>0</v>
      </c>
      <c r="R1216" s="245">
        <f t="shared" si="56"/>
        <v>0</v>
      </c>
    </row>
    <row r="1217" spans="1:18" ht="20.149999999999999" customHeight="1" x14ac:dyDescent="0.35">
      <c r="A1217" s="247">
        <v>1214</v>
      </c>
      <c r="B1217" s="179" t="str">
        <f t="shared" si="54"/>
        <v xml:space="preserve"> </v>
      </c>
      <c r="C1217" s="176" t="s">
        <v>85</v>
      </c>
      <c r="D1217" s="57"/>
      <c r="E1217" s="256"/>
      <c r="F1217" s="61"/>
      <c r="G1217" s="176"/>
      <c r="H1217" s="150"/>
      <c r="Q1217" s="245">
        <f t="shared" si="55"/>
        <v>0</v>
      </c>
      <c r="R1217" s="245">
        <f t="shared" si="56"/>
        <v>0</v>
      </c>
    </row>
    <row r="1218" spans="1:18" ht="20.149999999999999" customHeight="1" x14ac:dyDescent="0.35">
      <c r="A1218" s="247">
        <v>1215</v>
      </c>
      <c r="B1218" s="179" t="str">
        <f t="shared" si="54"/>
        <v xml:space="preserve"> </v>
      </c>
      <c r="C1218" s="176" t="s">
        <v>85</v>
      </c>
      <c r="D1218" s="57"/>
      <c r="E1218" s="256"/>
      <c r="F1218" s="61"/>
      <c r="G1218" s="176"/>
      <c r="H1218" s="150"/>
      <c r="Q1218" s="245">
        <f t="shared" si="55"/>
        <v>0</v>
      </c>
      <c r="R1218" s="245">
        <f t="shared" si="56"/>
        <v>0</v>
      </c>
    </row>
    <row r="1219" spans="1:18" ht="20.149999999999999" customHeight="1" x14ac:dyDescent="0.35">
      <c r="A1219" s="247">
        <v>1216</v>
      </c>
      <c r="B1219" s="179" t="str">
        <f t="shared" si="54"/>
        <v xml:space="preserve"> </v>
      </c>
      <c r="C1219" s="176" t="s">
        <v>85</v>
      </c>
      <c r="D1219" s="57"/>
      <c r="E1219" s="256"/>
      <c r="F1219" s="61"/>
      <c r="G1219" s="176"/>
      <c r="H1219" s="150"/>
      <c r="Q1219" s="245">
        <f t="shared" si="55"/>
        <v>0</v>
      </c>
      <c r="R1219" s="245">
        <f t="shared" si="56"/>
        <v>0</v>
      </c>
    </row>
    <row r="1220" spans="1:18" ht="20.149999999999999" customHeight="1" x14ac:dyDescent="0.35">
      <c r="A1220" s="247">
        <v>1217</v>
      </c>
      <c r="B1220" s="179" t="str">
        <f t="shared" si="54"/>
        <v xml:space="preserve"> </v>
      </c>
      <c r="C1220" s="176" t="s">
        <v>85</v>
      </c>
      <c r="D1220" s="57"/>
      <c r="E1220" s="256"/>
      <c r="F1220" s="61"/>
      <c r="G1220" s="176"/>
      <c r="H1220" s="150"/>
      <c r="Q1220" s="245">
        <f t="shared" si="55"/>
        <v>0</v>
      </c>
      <c r="R1220" s="245">
        <f t="shared" si="56"/>
        <v>0</v>
      </c>
    </row>
    <row r="1221" spans="1:18" ht="20.149999999999999" customHeight="1" x14ac:dyDescent="0.35">
      <c r="A1221" s="247">
        <v>1218</v>
      </c>
      <c r="B1221" s="179" t="str">
        <f t="shared" ref="B1221:B1284" si="57">_xlfn.CONCAT(C1221,D1221,E1221)</f>
        <v xml:space="preserve"> </v>
      </c>
      <c r="C1221" s="176" t="s">
        <v>85</v>
      </c>
      <c r="D1221" s="57"/>
      <c r="E1221" s="256"/>
      <c r="F1221" s="61"/>
      <c r="G1221" s="176"/>
      <c r="H1221" s="150"/>
      <c r="Q1221" s="245">
        <f t="shared" ref="Q1221:Q1284" si="58">IF(D1221&lt;1,0,IF(OR(C1221="",C1221=" "),0,1))</f>
        <v>0</v>
      </c>
      <c r="R1221" s="245">
        <f t="shared" ref="R1221:R1284" si="59">IF(G1221+H1221&gt;0,IF(Q1221=0,1,0),0)</f>
        <v>0</v>
      </c>
    </row>
    <row r="1222" spans="1:18" ht="20.149999999999999" customHeight="1" x14ac:dyDescent="0.35">
      <c r="A1222" s="247">
        <v>1219</v>
      </c>
      <c r="B1222" s="179" t="str">
        <f t="shared" si="57"/>
        <v xml:space="preserve"> </v>
      </c>
      <c r="C1222" s="176" t="s">
        <v>85</v>
      </c>
      <c r="D1222" s="57"/>
      <c r="E1222" s="256"/>
      <c r="F1222" s="61"/>
      <c r="G1222" s="176"/>
      <c r="H1222" s="150"/>
      <c r="Q1222" s="245">
        <f t="shared" si="58"/>
        <v>0</v>
      </c>
      <c r="R1222" s="245">
        <f t="shared" si="59"/>
        <v>0</v>
      </c>
    </row>
    <row r="1223" spans="1:18" ht="20.149999999999999" customHeight="1" x14ac:dyDescent="0.35">
      <c r="A1223" s="247">
        <v>1220</v>
      </c>
      <c r="B1223" s="179" t="str">
        <f t="shared" si="57"/>
        <v xml:space="preserve"> </v>
      </c>
      <c r="C1223" s="176" t="s">
        <v>85</v>
      </c>
      <c r="D1223" s="57"/>
      <c r="E1223" s="256"/>
      <c r="F1223" s="61"/>
      <c r="G1223" s="176"/>
      <c r="H1223" s="150"/>
      <c r="Q1223" s="245">
        <f t="shared" si="58"/>
        <v>0</v>
      </c>
      <c r="R1223" s="245">
        <f t="shared" si="59"/>
        <v>0</v>
      </c>
    </row>
    <row r="1224" spans="1:18" ht="20.149999999999999" customHeight="1" x14ac:dyDescent="0.35">
      <c r="A1224" s="247">
        <v>1221</v>
      </c>
      <c r="B1224" s="179" t="str">
        <f t="shared" si="57"/>
        <v xml:space="preserve"> </v>
      </c>
      <c r="C1224" s="176" t="s">
        <v>85</v>
      </c>
      <c r="D1224" s="57"/>
      <c r="E1224" s="256"/>
      <c r="F1224" s="61"/>
      <c r="G1224" s="176"/>
      <c r="H1224" s="150"/>
      <c r="Q1224" s="245">
        <f t="shared" si="58"/>
        <v>0</v>
      </c>
      <c r="R1224" s="245">
        <f t="shared" si="59"/>
        <v>0</v>
      </c>
    </row>
    <row r="1225" spans="1:18" ht="20.149999999999999" customHeight="1" x14ac:dyDescent="0.35">
      <c r="A1225" s="247">
        <v>1222</v>
      </c>
      <c r="B1225" s="179" t="str">
        <f t="shared" si="57"/>
        <v xml:space="preserve"> </v>
      </c>
      <c r="C1225" s="176" t="s">
        <v>85</v>
      </c>
      <c r="D1225" s="57"/>
      <c r="E1225" s="256"/>
      <c r="F1225" s="61"/>
      <c r="G1225" s="176"/>
      <c r="H1225" s="150"/>
      <c r="Q1225" s="245">
        <f t="shared" si="58"/>
        <v>0</v>
      </c>
      <c r="R1225" s="245">
        <f t="shared" si="59"/>
        <v>0</v>
      </c>
    </row>
    <row r="1226" spans="1:18" ht="20.149999999999999" customHeight="1" x14ac:dyDescent="0.35">
      <c r="A1226" s="247">
        <v>1223</v>
      </c>
      <c r="B1226" s="179" t="str">
        <f t="shared" si="57"/>
        <v xml:space="preserve"> </v>
      </c>
      <c r="C1226" s="176" t="s">
        <v>85</v>
      </c>
      <c r="D1226" s="57"/>
      <c r="E1226" s="256"/>
      <c r="F1226" s="61"/>
      <c r="G1226" s="176"/>
      <c r="H1226" s="150"/>
      <c r="Q1226" s="245">
        <f t="shared" si="58"/>
        <v>0</v>
      </c>
      <c r="R1226" s="245">
        <f t="shared" si="59"/>
        <v>0</v>
      </c>
    </row>
    <row r="1227" spans="1:18" ht="20.149999999999999" customHeight="1" x14ac:dyDescent="0.35">
      <c r="A1227" s="247">
        <v>1224</v>
      </c>
      <c r="B1227" s="179" t="str">
        <f t="shared" si="57"/>
        <v xml:space="preserve"> </v>
      </c>
      <c r="C1227" s="176" t="s">
        <v>85</v>
      </c>
      <c r="D1227" s="57"/>
      <c r="E1227" s="256"/>
      <c r="F1227" s="61"/>
      <c r="G1227" s="176"/>
      <c r="H1227" s="150"/>
      <c r="Q1227" s="245">
        <f t="shared" si="58"/>
        <v>0</v>
      </c>
      <c r="R1227" s="245">
        <f t="shared" si="59"/>
        <v>0</v>
      </c>
    </row>
    <row r="1228" spans="1:18" ht="20.149999999999999" customHeight="1" x14ac:dyDescent="0.35">
      <c r="A1228" s="247">
        <v>1225</v>
      </c>
      <c r="B1228" s="179" t="str">
        <f t="shared" si="57"/>
        <v xml:space="preserve"> </v>
      </c>
      <c r="C1228" s="176" t="s">
        <v>85</v>
      </c>
      <c r="D1228" s="57"/>
      <c r="E1228" s="256"/>
      <c r="F1228" s="61"/>
      <c r="G1228" s="176"/>
      <c r="H1228" s="150"/>
      <c r="Q1228" s="245">
        <f t="shared" si="58"/>
        <v>0</v>
      </c>
      <c r="R1228" s="245">
        <f t="shared" si="59"/>
        <v>0</v>
      </c>
    </row>
    <row r="1229" spans="1:18" ht="20.149999999999999" customHeight="1" x14ac:dyDescent="0.35">
      <c r="A1229" s="247">
        <v>1226</v>
      </c>
      <c r="B1229" s="179" t="str">
        <f t="shared" si="57"/>
        <v xml:space="preserve"> </v>
      </c>
      <c r="C1229" s="176" t="s">
        <v>85</v>
      </c>
      <c r="D1229" s="57"/>
      <c r="E1229" s="256"/>
      <c r="F1229" s="61"/>
      <c r="G1229" s="176"/>
      <c r="H1229" s="150"/>
      <c r="Q1229" s="245">
        <f t="shared" si="58"/>
        <v>0</v>
      </c>
      <c r="R1229" s="245">
        <f t="shared" si="59"/>
        <v>0</v>
      </c>
    </row>
    <row r="1230" spans="1:18" ht="20.149999999999999" customHeight="1" x14ac:dyDescent="0.35">
      <c r="A1230" s="247">
        <v>1227</v>
      </c>
      <c r="B1230" s="179" t="str">
        <f t="shared" si="57"/>
        <v xml:space="preserve"> </v>
      </c>
      <c r="C1230" s="176" t="s">
        <v>85</v>
      </c>
      <c r="D1230" s="57"/>
      <c r="E1230" s="256"/>
      <c r="F1230" s="61"/>
      <c r="G1230" s="176"/>
      <c r="H1230" s="150"/>
      <c r="Q1230" s="245">
        <f t="shared" si="58"/>
        <v>0</v>
      </c>
      <c r="R1230" s="245">
        <f t="shared" si="59"/>
        <v>0</v>
      </c>
    </row>
    <row r="1231" spans="1:18" ht="20.149999999999999" customHeight="1" x14ac:dyDescent="0.35">
      <c r="A1231" s="247">
        <v>1228</v>
      </c>
      <c r="B1231" s="179" t="str">
        <f t="shared" si="57"/>
        <v xml:space="preserve"> </v>
      </c>
      <c r="C1231" s="176" t="s">
        <v>85</v>
      </c>
      <c r="D1231" s="57"/>
      <c r="E1231" s="256"/>
      <c r="F1231" s="61"/>
      <c r="G1231" s="176"/>
      <c r="H1231" s="150"/>
      <c r="Q1231" s="245">
        <f t="shared" si="58"/>
        <v>0</v>
      </c>
      <c r="R1231" s="245">
        <f t="shared" si="59"/>
        <v>0</v>
      </c>
    </row>
    <row r="1232" spans="1:18" ht="20.149999999999999" customHeight="1" x14ac:dyDescent="0.35">
      <c r="A1232" s="247">
        <v>1229</v>
      </c>
      <c r="B1232" s="179" t="str">
        <f t="shared" si="57"/>
        <v xml:space="preserve"> </v>
      </c>
      <c r="C1232" s="176" t="s">
        <v>85</v>
      </c>
      <c r="D1232" s="57"/>
      <c r="E1232" s="256"/>
      <c r="F1232" s="61"/>
      <c r="G1232" s="176"/>
      <c r="H1232" s="150"/>
      <c r="Q1232" s="245">
        <f t="shared" si="58"/>
        <v>0</v>
      </c>
      <c r="R1232" s="245">
        <f t="shared" si="59"/>
        <v>0</v>
      </c>
    </row>
    <row r="1233" spans="1:18" ht="20.149999999999999" customHeight="1" x14ac:dyDescent="0.35">
      <c r="A1233" s="247">
        <v>1230</v>
      </c>
      <c r="B1233" s="179" t="str">
        <f t="shared" si="57"/>
        <v xml:space="preserve"> </v>
      </c>
      <c r="C1233" s="176" t="s">
        <v>85</v>
      </c>
      <c r="D1233" s="57"/>
      <c r="E1233" s="256"/>
      <c r="F1233" s="61"/>
      <c r="G1233" s="176"/>
      <c r="H1233" s="150"/>
      <c r="Q1233" s="245">
        <f t="shared" si="58"/>
        <v>0</v>
      </c>
      <c r="R1233" s="245">
        <f t="shared" si="59"/>
        <v>0</v>
      </c>
    </row>
    <row r="1234" spans="1:18" ht="20.149999999999999" customHeight="1" x14ac:dyDescent="0.35">
      <c r="A1234" s="247">
        <v>1231</v>
      </c>
      <c r="B1234" s="179" t="str">
        <f t="shared" si="57"/>
        <v xml:space="preserve"> </v>
      </c>
      <c r="C1234" s="176" t="s">
        <v>85</v>
      </c>
      <c r="D1234" s="57"/>
      <c r="E1234" s="256"/>
      <c r="F1234" s="61"/>
      <c r="G1234" s="176"/>
      <c r="H1234" s="150"/>
      <c r="Q1234" s="245">
        <f t="shared" si="58"/>
        <v>0</v>
      </c>
      <c r="R1234" s="245">
        <f t="shared" si="59"/>
        <v>0</v>
      </c>
    </row>
    <row r="1235" spans="1:18" ht="20.149999999999999" customHeight="1" x14ac:dyDescent="0.35">
      <c r="A1235" s="247">
        <v>1232</v>
      </c>
      <c r="B1235" s="179" t="str">
        <f t="shared" si="57"/>
        <v xml:space="preserve"> </v>
      </c>
      <c r="C1235" s="176" t="s">
        <v>85</v>
      </c>
      <c r="D1235" s="57"/>
      <c r="E1235" s="256"/>
      <c r="F1235" s="61"/>
      <c r="G1235" s="176"/>
      <c r="H1235" s="150"/>
      <c r="Q1235" s="245">
        <f t="shared" si="58"/>
        <v>0</v>
      </c>
      <c r="R1235" s="245">
        <f t="shared" si="59"/>
        <v>0</v>
      </c>
    </row>
    <row r="1236" spans="1:18" ht="20.149999999999999" customHeight="1" x14ac:dyDescent="0.35">
      <c r="A1236" s="247">
        <v>1233</v>
      </c>
      <c r="B1236" s="179" t="str">
        <f t="shared" si="57"/>
        <v xml:space="preserve"> </v>
      </c>
      <c r="C1236" s="176" t="s">
        <v>85</v>
      </c>
      <c r="D1236" s="57"/>
      <c r="E1236" s="256"/>
      <c r="F1236" s="61"/>
      <c r="G1236" s="176"/>
      <c r="H1236" s="150"/>
      <c r="Q1236" s="245">
        <f t="shared" si="58"/>
        <v>0</v>
      </c>
      <c r="R1236" s="245">
        <f t="shared" si="59"/>
        <v>0</v>
      </c>
    </row>
    <row r="1237" spans="1:18" ht="20.149999999999999" customHeight="1" x14ac:dyDescent="0.35">
      <c r="A1237" s="247">
        <v>1234</v>
      </c>
      <c r="B1237" s="179" t="str">
        <f t="shared" si="57"/>
        <v xml:space="preserve"> </v>
      </c>
      <c r="C1237" s="176" t="s">
        <v>85</v>
      </c>
      <c r="D1237" s="57"/>
      <c r="E1237" s="256"/>
      <c r="F1237" s="61"/>
      <c r="G1237" s="176"/>
      <c r="H1237" s="150"/>
      <c r="Q1237" s="245">
        <f t="shared" si="58"/>
        <v>0</v>
      </c>
      <c r="R1237" s="245">
        <f t="shared" si="59"/>
        <v>0</v>
      </c>
    </row>
    <row r="1238" spans="1:18" ht="20.149999999999999" customHeight="1" x14ac:dyDescent="0.35">
      <c r="A1238" s="247">
        <v>1235</v>
      </c>
      <c r="B1238" s="179" t="str">
        <f t="shared" si="57"/>
        <v xml:space="preserve"> </v>
      </c>
      <c r="C1238" s="176" t="s">
        <v>85</v>
      </c>
      <c r="D1238" s="57"/>
      <c r="E1238" s="256"/>
      <c r="F1238" s="61"/>
      <c r="G1238" s="176"/>
      <c r="H1238" s="150"/>
      <c r="Q1238" s="245">
        <f t="shared" si="58"/>
        <v>0</v>
      </c>
      <c r="R1238" s="245">
        <f t="shared" si="59"/>
        <v>0</v>
      </c>
    </row>
    <row r="1239" spans="1:18" ht="20.149999999999999" customHeight="1" x14ac:dyDescent="0.35">
      <c r="A1239" s="247">
        <v>1236</v>
      </c>
      <c r="B1239" s="179" t="str">
        <f t="shared" si="57"/>
        <v xml:space="preserve"> </v>
      </c>
      <c r="C1239" s="176" t="s">
        <v>85</v>
      </c>
      <c r="D1239" s="57"/>
      <c r="E1239" s="256"/>
      <c r="F1239" s="61"/>
      <c r="G1239" s="176"/>
      <c r="H1239" s="150"/>
      <c r="Q1239" s="245">
        <f t="shared" si="58"/>
        <v>0</v>
      </c>
      <c r="R1239" s="245">
        <f t="shared" si="59"/>
        <v>0</v>
      </c>
    </row>
    <row r="1240" spans="1:18" ht="20.149999999999999" customHeight="1" x14ac:dyDescent="0.35">
      <c r="A1240" s="247">
        <v>1237</v>
      </c>
      <c r="B1240" s="179" t="str">
        <f t="shared" si="57"/>
        <v xml:space="preserve"> </v>
      </c>
      <c r="C1240" s="176" t="s">
        <v>85</v>
      </c>
      <c r="D1240" s="57"/>
      <c r="E1240" s="256"/>
      <c r="F1240" s="61"/>
      <c r="G1240" s="176"/>
      <c r="H1240" s="150"/>
      <c r="Q1240" s="245">
        <f t="shared" si="58"/>
        <v>0</v>
      </c>
      <c r="R1240" s="245">
        <f t="shared" si="59"/>
        <v>0</v>
      </c>
    </row>
    <row r="1241" spans="1:18" ht="20.149999999999999" customHeight="1" x14ac:dyDescent="0.35">
      <c r="A1241" s="247">
        <v>1238</v>
      </c>
      <c r="B1241" s="179" t="str">
        <f t="shared" si="57"/>
        <v xml:space="preserve"> </v>
      </c>
      <c r="C1241" s="176" t="s">
        <v>85</v>
      </c>
      <c r="D1241" s="57"/>
      <c r="E1241" s="256"/>
      <c r="F1241" s="61"/>
      <c r="G1241" s="176"/>
      <c r="H1241" s="150"/>
      <c r="Q1241" s="245">
        <f t="shared" si="58"/>
        <v>0</v>
      </c>
      <c r="R1241" s="245">
        <f t="shared" si="59"/>
        <v>0</v>
      </c>
    </row>
    <row r="1242" spans="1:18" ht="20.149999999999999" customHeight="1" x14ac:dyDescent="0.35">
      <c r="A1242" s="247">
        <v>1239</v>
      </c>
      <c r="B1242" s="179" t="str">
        <f t="shared" si="57"/>
        <v xml:space="preserve"> </v>
      </c>
      <c r="C1242" s="176" t="s">
        <v>85</v>
      </c>
      <c r="D1242" s="57"/>
      <c r="E1242" s="256"/>
      <c r="F1242" s="61"/>
      <c r="G1242" s="176"/>
      <c r="H1242" s="150"/>
      <c r="Q1242" s="245">
        <f t="shared" si="58"/>
        <v>0</v>
      </c>
      <c r="R1242" s="245">
        <f t="shared" si="59"/>
        <v>0</v>
      </c>
    </row>
    <row r="1243" spans="1:18" ht="20.149999999999999" customHeight="1" x14ac:dyDescent="0.35">
      <c r="A1243" s="247">
        <v>1240</v>
      </c>
      <c r="B1243" s="179" t="str">
        <f t="shared" si="57"/>
        <v xml:space="preserve"> </v>
      </c>
      <c r="C1243" s="176" t="s">
        <v>85</v>
      </c>
      <c r="D1243" s="57"/>
      <c r="E1243" s="256"/>
      <c r="F1243" s="61"/>
      <c r="G1243" s="176"/>
      <c r="H1243" s="150"/>
      <c r="Q1243" s="245">
        <f t="shared" si="58"/>
        <v>0</v>
      </c>
      <c r="R1243" s="245">
        <f t="shared" si="59"/>
        <v>0</v>
      </c>
    </row>
    <row r="1244" spans="1:18" ht="20.149999999999999" customHeight="1" x14ac:dyDescent="0.35">
      <c r="A1244" s="247">
        <v>1241</v>
      </c>
      <c r="B1244" s="179" t="str">
        <f t="shared" si="57"/>
        <v xml:space="preserve"> </v>
      </c>
      <c r="C1244" s="176" t="s">
        <v>85</v>
      </c>
      <c r="D1244" s="57"/>
      <c r="E1244" s="256"/>
      <c r="F1244" s="61"/>
      <c r="G1244" s="176"/>
      <c r="H1244" s="150"/>
      <c r="Q1244" s="245">
        <f t="shared" si="58"/>
        <v>0</v>
      </c>
      <c r="R1244" s="245">
        <f t="shared" si="59"/>
        <v>0</v>
      </c>
    </row>
    <row r="1245" spans="1:18" ht="20.149999999999999" customHeight="1" x14ac:dyDescent="0.35">
      <c r="A1245" s="247">
        <v>1242</v>
      </c>
      <c r="B1245" s="179" t="str">
        <f t="shared" si="57"/>
        <v xml:space="preserve"> </v>
      </c>
      <c r="C1245" s="176" t="s">
        <v>85</v>
      </c>
      <c r="D1245" s="57"/>
      <c r="E1245" s="256"/>
      <c r="F1245" s="61"/>
      <c r="G1245" s="176"/>
      <c r="H1245" s="150"/>
      <c r="Q1245" s="245">
        <f t="shared" si="58"/>
        <v>0</v>
      </c>
      <c r="R1245" s="245">
        <f t="shared" si="59"/>
        <v>0</v>
      </c>
    </row>
    <row r="1246" spans="1:18" ht="20.149999999999999" customHeight="1" x14ac:dyDescent="0.35">
      <c r="A1246" s="247">
        <v>1243</v>
      </c>
      <c r="B1246" s="179" t="str">
        <f t="shared" si="57"/>
        <v xml:space="preserve"> </v>
      </c>
      <c r="C1246" s="176" t="s">
        <v>85</v>
      </c>
      <c r="D1246" s="57"/>
      <c r="E1246" s="256"/>
      <c r="F1246" s="61"/>
      <c r="G1246" s="176"/>
      <c r="H1246" s="150"/>
      <c r="Q1246" s="245">
        <f t="shared" si="58"/>
        <v>0</v>
      </c>
      <c r="R1246" s="245">
        <f t="shared" si="59"/>
        <v>0</v>
      </c>
    </row>
    <row r="1247" spans="1:18" ht="20.149999999999999" customHeight="1" x14ac:dyDescent="0.35">
      <c r="A1247" s="247">
        <v>1244</v>
      </c>
      <c r="B1247" s="179" t="str">
        <f t="shared" si="57"/>
        <v xml:space="preserve"> </v>
      </c>
      <c r="C1247" s="176" t="s">
        <v>85</v>
      </c>
      <c r="D1247" s="57"/>
      <c r="E1247" s="256"/>
      <c r="F1247" s="61"/>
      <c r="G1247" s="176"/>
      <c r="H1247" s="150"/>
      <c r="Q1247" s="245">
        <f t="shared" si="58"/>
        <v>0</v>
      </c>
      <c r="R1247" s="245">
        <f t="shared" si="59"/>
        <v>0</v>
      </c>
    </row>
    <row r="1248" spans="1:18" ht="20.149999999999999" customHeight="1" x14ac:dyDescent="0.35">
      <c r="A1248" s="247">
        <v>1245</v>
      </c>
      <c r="B1248" s="179" t="str">
        <f t="shared" si="57"/>
        <v xml:space="preserve"> </v>
      </c>
      <c r="C1248" s="176" t="s">
        <v>85</v>
      </c>
      <c r="D1248" s="57"/>
      <c r="E1248" s="256"/>
      <c r="F1248" s="61"/>
      <c r="G1248" s="176"/>
      <c r="H1248" s="150"/>
      <c r="Q1248" s="245">
        <f t="shared" si="58"/>
        <v>0</v>
      </c>
      <c r="R1248" s="245">
        <f t="shared" si="59"/>
        <v>0</v>
      </c>
    </row>
    <row r="1249" spans="1:18" ht="20.149999999999999" customHeight="1" x14ac:dyDescent="0.35">
      <c r="A1249" s="247">
        <v>1246</v>
      </c>
      <c r="B1249" s="179" t="str">
        <f t="shared" si="57"/>
        <v xml:space="preserve"> </v>
      </c>
      <c r="C1249" s="176" t="s">
        <v>85</v>
      </c>
      <c r="D1249" s="57"/>
      <c r="E1249" s="256"/>
      <c r="F1249" s="61"/>
      <c r="G1249" s="176"/>
      <c r="H1249" s="150"/>
      <c r="Q1249" s="245">
        <f t="shared" si="58"/>
        <v>0</v>
      </c>
      <c r="R1249" s="245">
        <f t="shared" si="59"/>
        <v>0</v>
      </c>
    </row>
    <row r="1250" spans="1:18" ht="20.149999999999999" customHeight="1" x14ac:dyDescent="0.35">
      <c r="A1250" s="247">
        <v>1247</v>
      </c>
      <c r="B1250" s="179" t="str">
        <f t="shared" si="57"/>
        <v xml:space="preserve"> </v>
      </c>
      <c r="C1250" s="176" t="s">
        <v>85</v>
      </c>
      <c r="D1250" s="57"/>
      <c r="E1250" s="256"/>
      <c r="F1250" s="61"/>
      <c r="G1250" s="176"/>
      <c r="H1250" s="150"/>
      <c r="Q1250" s="245">
        <f t="shared" si="58"/>
        <v>0</v>
      </c>
      <c r="R1250" s="245">
        <f t="shared" si="59"/>
        <v>0</v>
      </c>
    </row>
    <row r="1251" spans="1:18" ht="20.149999999999999" customHeight="1" x14ac:dyDescent="0.35">
      <c r="A1251" s="247">
        <v>1248</v>
      </c>
      <c r="B1251" s="179" t="str">
        <f t="shared" si="57"/>
        <v xml:space="preserve"> </v>
      </c>
      <c r="C1251" s="176" t="s">
        <v>85</v>
      </c>
      <c r="D1251" s="57"/>
      <c r="E1251" s="256"/>
      <c r="F1251" s="61"/>
      <c r="G1251" s="176"/>
      <c r="H1251" s="150"/>
      <c r="Q1251" s="245">
        <f t="shared" si="58"/>
        <v>0</v>
      </c>
      <c r="R1251" s="245">
        <f t="shared" si="59"/>
        <v>0</v>
      </c>
    </row>
    <row r="1252" spans="1:18" ht="20.149999999999999" customHeight="1" x14ac:dyDescent="0.35">
      <c r="A1252" s="247">
        <v>1249</v>
      </c>
      <c r="B1252" s="179" t="str">
        <f t="shared" si="57"/>
        <v xml:space="preserve"> </v>
      </c>
      <c r="C1252" s="176" t="s">
        <v>85</v>
      </c>
      <c r="D1252" s="57"/>
      <c r="E1252" s="256"/>
      <c r="F1252" s="61"/>
      <c r="G1252" s="176"/>
      <c r="H1252" s="150"/>
      <c r="Q1252" s="245">
        <f t="shared" si="58"/>
        <v>0</v>
      </c>
      <c r="R1252" s="245">
        <f t="shared" si="59"/>
        <v>0</v>
      </c>
    </row>
    <row r="1253" spans="1:18" ht="20.149999999999999" customHeight="1" x14ac:dyDescent="0.35">
      <c r="A1253" s="247">
        <v>1250</v>
      </c>
      <c r="B1253" s="179" t="str">
        <f t="shared" si="57"/>
        <v xml:space="preserve"> </v>
      </c>
      <c r="C1253" s="176" t="s">
        <v>85</v>
      </c>
      <c r="D1253" s="57"/>
      <c r="E1253" s="256"/>
      <c r="F1253" s="61"/>
      <c r="G1253" s="176"/>
      <c r="H1253" s="150"/>
      <c r="Q1253" s="245">
        <f t="shared" si="58"/>
        <v>0</v>
      </c>
      <c r="R1253" s="245">
        <f t="shared" si="59"/>
        <v>0</v>
      </c>
    </row>
    <row r="1254" spans="1:18" ht="20.149999999999999" customHeight="1" x14ac:dyDescent="0.35">
      <c r="A1254" s="247">
        <v>1251</v>
      </c>
      <c r="B1254" s="179" t="str">
        <f t="shared" si="57"/>
        <v xml:space="preserve"> </v>
      </c>
      <c r="C1254" s="176" t="s">
        <v>85</v>
      </c>
      <c r="D1254" s="57"/>
      <c r="E1254" s="256"/>
      <c r="F1254" s="61"/>
      <c r="G1254" s="176"/>
      <c r="H1254" s="150"/>
      <c r="Q1254" s="245">
        <f t="shared" si="58"/>
        <v>0</v>
      </c>
      <c r="R1254" s="245">
        <f t="shared" si="59"/>
        <v>0</v>
      </c>
    </row>
    <row r="1255" spans="1:18" ht="20.149999999999999" customHeight="1" x14ac:dyDescent="0.35">
      <c r="A1255" s="247">
        <v>1252</v>
      </c>
      <c r="B1255" s="179" t="str">
        <f t="shared" si="57"/>
        <v xml:space="preserve"> </v>
      </c>
      <c r="C1255" s="176" t="s">
        <v>85</v>
      </c>
      <c r="D1255" s="57"/>
      <c r="E1255" s="256"/>
      <c r="F1255" s="61"/>
      <c r="G1255" s="176"/>
      <c r="H1255" s="150"/>
      <c r="Q1255" s="245">
        <f t="shared" si="58"/>
        <v>0</v>
      </c>
      <c r="R1255" s="245">
        <f t="shared" si="59"/>
        <v>0</v>
      </c>
    </row>
    <row r="1256" spans="1:18" ht="20.149999999999999" customHeight="1" x14ac:dyDescent="0.35">
      <c r="A1256" s="247">
        <v>1253</v>
      </c>
      <c r="B1256" s="179" t="str">
        <f t="shared" si="57"/>
        <v xml:space="preserve"> </v>
      </c>
      <c r="C1256" s="176" t="s">
        <v>85</v>
      </c>
      <c r="D1256" s="57"/>
      <c r="E1256" s="256"/>
      <c r="F1256" s="61"/>
      <c r="G1256" s="176"/>
      <c r="H1256" s="150"/>
      <c r="Q1256" s="245">
        <f t="shared" si="58"/>
        <v>0</v>
      </c>
      <c r="R1256" s="245">
        <f t="shared" si="59"/>
        <v>0</v>
      </c>
    </row>
    <row r="1257" spans="1:18" ht="20.149999999999999" customHeight="1" x14ac:dyDescent="0.35">
      <c r="A1257" s="247">
        <v>1254</v>
      </c>
      <c r="B1257" s="179" t="str">
        <f t="shared" si="57"/>
        <v xml:space="preserve"> </v>
      </c>
      <c r="C1257" s="176" t="s">
        <v>85</v>
      </c>
      <c r="D1257" s="57"/>
      <c r="E1257" s="256"/>
      <c r="F1257" s="61"/>
      <c r="G1257" s="176"/>
      <c r="H1257" s="150"/>
      <c r="Q1257" s="245">
        <f t="shared" si="58"/>
        <v>0</v>
      </c>
      <c r="R1257" s="245">
        <f t="shared" si="59"/>
        <v>0</v>
      </c>
    </row>
    <row r="1258" spans="1:18" ht="20.149999999999999" customHeight="1" x14ac:dyDescent="0.35">
      <c r="A1258" s="247">
        <v>1255</v>
      </c>
      <c r="B1258" s="179" t="str">
        <f t="shared" si="57"/>
        <v xml:space="preserve"> </v>
      </c>
      <c r="C1258" s="176" t="s">
        <v>85</v>
      </c>
      <c r="D1258" s="57"/>
      <c r="E1258" s="256"/>
      <c r="F1258" s="61"/>
      <c r="G1258" s="176"/>
      <c r="H1258" s="150"/>
      <c r="Q1258" s="245">
        <f t="shared" si="58"/>
        <v>0</v>
      </c>
      <c r="R1258" s="245">
        <f t="shared" si="59"/>
        <v>0</v>
      </c>
    </row>
    <row r="1259" spans="1:18" ht="20.149999999999999" customHeight="1" x14ac:dyDescent="0.35">
      <c r="A1259" s="247">
        <v>1256</v>
      </c>
      <c r="B1259" s="179" t="str">
        <f t="shared" si="57"/>
        <v xml:space="preserve"> </v>
      </c>
      <c r="C1259" s="176" t="s">
        <v>85</v>
      </c>
      <c r="D1259" s="57"/>
      <c r="E1259" s="256"/>
      <c r="F1259" s="61"/>
      <c r="G1259" s="176"/>
      <c r="H1259" s="150"/>
      <c r="Q1259" s="245">
        <f t="shared" si="58"/>
        <v>0</v>
      </c>
      <c r="R1259" s="245">
        <f t="shared" si="59"/>
        <v>0</v>
      </c>
    </row>
    <row r="1260" spans="1:18" ht="20.149999999999999" customHeight="1" x14ac:dyDescent="0.35">
      <c r="A1260" s="247">
        <v>1257</v>
      </c>
      <c r="B1260" s="179" t="str">
        <f t="shared" si="57"/>
        <v xml:space="preserve"> </v>
      </c>
      <c r="C1260" s="176" t="s">
        <v>85</v>
      </c>
      <c r="D1260" s="57"/>
      <c r="E1260" s="256"/>
      <c r="F1260" s="61"/>
      <c r="G1260" s="176"/>
      <c r="H1260" s="150"/>
      <c r="Q1260" s="245">
        <f t="shared" si="58"/>
        <v>0</v>
      </c>
      <c r="R1260" s="245">
        <f t="shared" si="59"/>
        <v>0</v>
      </c>
    </row>
    <row r="1261" spans="1:18" ht="20.149999999999999" customHeight="1" x14ac:dyDescent="0.35">
      <c r="A1261" s="247">
        <v>1258</v>
      </c>
      <c r="B1261" s="179" t="str">
        <f t="shared" si="57"/>
        <v xml:space="preserve"> </v>
      </c>
      <c r="C1261" s="176" t="s">
        <v>85</v>
      </c>
      <c r="D1261" s="57"/>
      <c r="E1261" s="256"/>
      <c r="F1261" s="61"/>
      <c r="G1261" s="176"/>
      <c r="H1261" s="150"/>
      <c r="Q1261" s="245">
        <f t="shared" si="58"/>
        <v>0</v>
      </c>
      <c r="R1261" s="245">
        <f t="shared" si="59"/>
        <v>0</v>
      </c>
    </row>
    <row r="1262" spans="1:18" ht="20.149999999999999" customHeight="1" x14ac:dyDescent="0.35">
      <c r="A1262" s="247">
        <v>1259</v>
      </c>
      <c r="B1262" s="179" t="str">
        <f t="shared" si="57"/>
        <v xml:space="preserve"> </v>
      </c>
      <c r="C1262" s="176" t="s">
        <v>85</v>
      </c>
      <c r="D1262" s="57"/>
      <c r="E1262" s="256"/>
      <c r="F1262" s="61"/>
      <c r="G1262" s="176"/>
      <c r="H1262" s="150"/>
      <c r="Q1262" s="245">
        <f t="shared" si="58"/>
        <v>0</v>
      </c>
      <c r="R1262" s="245">
        <f t="shared" si="59"/>
        <v>0</v>
      </c>
    </row>
    <row r="1263" spans="1:18" ht="20.149999999999999" customHeight="1" x14ac:dyDescent="0.35">
      <c r="A1263" s="247">
        <v>1260</v>
      </c>
      <c r="B1263" s="179" t="str">
        <f t="shared" si="57"/>
        <v xml:space="preserve"> </v>
      </c>
      <c r="C1263" s="176" t="s">
        <v>85</v>
      </c>
      <c r="D1263" s="57"/>
      <c r="E1263" s="256"/>
      <c r="F1263" s="61"/>
      <c r="G1263" s="176"/>
      <c r="H1263" s="150"/>
      <c r="Q1263" s="245">
        <f t="shared" si="58"/>
        <v>0</v>
      </c>
      <c r="R1263" s="245">
        <f t="shared" si="59"/>
        <v>0</v>
      </c>
    </row>
    <row r="1264" spans="1:18" ht="20.149999999999999" customHeight="1" x14ac:dyDescent="0.35">
      <c r="A1264" s="247">
        <v>1261</v>
      </c>
      <c r="B1264" s="179" t="str">
        <f t="shared" si="57"/>
        <v xml:space="preserve"> </v>
      </c>
      <c r="C1264" s="176" t="s">
        <v>85</v>
      </c>
      <c r="D1264" s="57"/>
      <c r="E1264" s="256"/>
      <c r="F1264" s="61"/>
      <c r="G1264" s="176"/>
      <c r="H1264" s="150"/>
      <c r="Q1264" s="245">
        <f t="shared" si="58"/>
        <v>0</v>
      </c>
      <c r="R1264" s="245">
        <f t="shared" si="59"/>
        <v>0</v>
      </c>
    </row>
    <row r="1265" spans="1:18" ht="20.149999999999999" customHeight="1" x14ac:dyDescent="0.35">
      <c r="A1265" s="247">
        <v>1262</v>
      </c>
      <c r="B1265" s="179" t="str">
        <f t="shared" si="57"/>
        <v xml:space="preserve"> </v>
      </c>
      <c r="C1265" s="176" t="s">
        <v>85</v>
      </c>
      <c r="D1265" s="57"/>
      <c r="E1265" s="256"/>
      <c r="F1265" s="61"/>
      <c r="G1265" s="176"/>
      <c r="H1265" s="150"/>
      <c r="Q1265" s="245">
        <f t="shared" si="58"/>
        <v>0</v>
      </c>
      <c r="R1265" s="245">
        <f t="shared" si="59"/>
        <v>0</v>
      </c>
    </row>
    <row r="1266" spans="1:18" ht="20.149999999999999" customHeight="1" x14ac:dyDescent="0.35">
      <c r="A1266" s="247">
        <v>1263</v>
      </c>
      <c r="B1266" s="179" t="str">
        <f t="shared" si="57"/>
        <v xml:space="preserve"> </v>
      </c>
      <c r="C1266" s="176" t="s">
        <v>85</v>
      </c>
      <c r="D1266" s="57"/>
      <c r="E1266" s="256"/>
      <c r="F1266" s="61"/>
      <c r="G1266" s="176"/>
      <c r="H1266" s="150"/>
      <c r="Q1266" s="245">
        <f t="shared" si="58"/>
        <v>0</v>
      </c>
      <c r="R1266" s="245">
        <f t="shared" si="59"/>
        <v>0</v>
      </c>
    </row>
    <row r="1267" spans="1:18" ht="20.149999999999999" customHeight="1" x14ac:dyDescent="0.35">
      <c r="A1267" s="247">
        <v>1264</v>
      </c>
      <c r="B1267" s="179" t="str">
        <f t="shared" si="57"/>
        <v xml:space="preserve"> </v>
      </c>
      <c r="C1267" s="176" t="s">
        <v>85</v>
      </c>
      <c r="D1267" s="57"/>
      <c r="E1267" s="256"/>
      <c r="F1267" s="61"/>
      <c r="G1267" s="176"/>
      <c r="H1267" s="150"/>
      <c r="Q1267" s="245">
        <f t="shared" si="58"/>
        <v>0</v>
      </c>
      <c r="R1267" s="245">
        <f t="shared" si="59"/>
        <v>0</v>
      </c>
    </row>
    <row r="1268" spans="1:18" ht="20.149999999999999" customHeight="1" x14ac:dyDescent="0.35">
      <c r="A1268" s="247">
        <v>1265</v>
      </c>
      <c r="B1268" s="179" t="str">
        <f t="shared" si="57"/>
        <v xml:space="preserve"> </v>
      </c>
      <c r="C1268" s="176" t="s">
        <v>85</v>
      </c>
      <c r="D1268" s="57"/>
      <c r="E1268" s="256"/>
      <c r="F1268" s="61"/>
      <c r="G1268" s="176"/>
      <c r="H1268" s="150"/>
      <c r="Q1268" s="245">
        <f t="shared" si="58"/>
        <v>0</v>
      </c>
      <c r="R1268" s="245">
        <f t="shared" si="59"/>
        <v>0</v>
      </c>
    </row>
    <row r="1269" spans="1:18" ht="20.149999999999999" customHeight="1" x14ac:dyDescent="0.35">
      <c r="A1269" s="247">
        <v>1266</v>
      </c>
      <c r="B1269" s="179" t="str">
        <f t="shared" si="57"/>
        <v xml:space="preserve"> </v>
      </c>
      <c r="C1269" s="176" t="s">
        <v>85</v>
      </c>
      <c r="D1269" s="57"/>
      <c r="E1269" s="256"/>
      <c r="F1269" s="61"/>
      <c r="G1269" s="176"/>
      <c r="H1269" s="150"/>
      <c r="Q1269" s="245">
        <f t="shared" si="58"/>
        <v>0</v>
      </c>
      <c r="R1269" s="245">
        <f t="shared" si="59"/>
        <v>0</v>
      </c>
    </row>
    <row r="1270" spans="1:18" ht="20.149999999999999" customHeight="1" x14ac:dyDescent="0.35">
      <c r="A1270" s="247">
        <v>1267</v>
      </c>
      <c r="B1270" s="179" t="str">
        <f t="shared" si="57"/>
        <v xml:space="preserve"> </v>
      </c>
      <c r="C1270" s="176" t="s">
        <v>85</v>
      </c>
      <c r="D1270" s="57"/>
      <c r="E1270" s="256"/>
      <c r="F1270" s="61"/>
      <c r="G1270" s="176"/>
      <c r="H1270" s="150"/>
      <c r="Q1270" s="245">
        <f t="shared" si="58"/>
        <v>0</v>
      </c>
      <c r="R1270" s="245">
        <f t="shared" si="59"/>
        <v>0</v>
      </c>
    </row>
    <row r="1271" spans="1:18" ht="20.149999999999999" customHeight="1" x14ac:dyDescent="0.35">
      <c r="A1271" s="247">
        <v>1268</v>
      </c>
      <c r="B1271" s="179" t="str">
        <f t="shared" si="57"/>
        <v xml:space="preserve"> </v>
      </c>
      <c r="C1271" s="176" t="s">
        <v>85</v>
      </c>
      <c r="D1271" s="57"/>
      <c r="E1271" s="256"/>
      <c r="F1271" s="61"/>
      <c r="G1271" s="176"/>
      <c r="H1271" s="150"/>
      <c r="Q1271" s="245">
        <f t="shared" si="58"/>
        <v>0</v>
      </c>
      <c r="R1271" s="245">
        <f t="shared" si="59"/>
        <v>0</v>
      </c>
    </row>
    <row r="1272" spans="1:18" ht="20.149999999999999" customHeight="1" x14ac:dyDescent="0.35">
      <c r="A1272" s="247">
        <v>1269</v>
      </c>
      <c r="B1272" s="179" t="str">
        <f t="shared" si="57"/>
        <v xml:space="preserve"> </v>
      </c>
      <c r="C1272" s="176" t="s">
        <v>85</v>
      </c>
      <c r="D1272" s="57"/>
      <c r="E1272" s="256"/>
      <c r="F1272" s="61"/>
      <c r="G1272" s="176"/>
      <c r="H1272" s="150"/>
      <c r="Q1272" s="245">
        <f t="shared" si="58"/>
        <v>0</v>
      </c>
      <c r="R1272" s="245">
        <f t="shared" si="59"/>
        <v>0</v>
      </c>
    </row>
    <row r="1273" spans="1:18" ht="20.149999999999999" customHeight="1" x14ac:dyDescent="0.35">
      <c r="A1273" s="247">
        <v>1270</v>
      </c>
      <c r="B1273" s="179" t="str">
        <f t="shared" si="57"/>
        <v xml:space="preserve"> </v>
      </c>
      <c r="C1273" s="176" t="s">
        <v>85</v>
      </c>
      <c r="D1273" s="57"/>
      <c r="E1273" s="256"/>
      <c r="F1273" s="61"/>
      <c r="G1273" s="176"/>
      <c r="H1273" s="150"/>
      <c r="Q1273" s="245">
        <f t="shared" si="58"/>
        <v>0</v>
      </c>
      <c r="R1273" s="245">
        <f t="shared" si="59"/>
        <v>0</v>
      </c>
    </row>
    <row r="1274" spans="1:18" ht="20.149999999999999" customHeight="1" x14ac:dyDescent="0.35">
      <c r="A1274" s="247">
        <v>1271</v>
      </c>
      <c r="B1274" s="179" t="str">
        <f t="shared" si="57"/>
        <v xml:space="preserve"> </v>
      </c>
      <c r="C1274" s="176" t="s">
        <v>85</v>
      </c>
      <c r="D1274" s="57"/>
      <c r="E1274" s="256"/>
      <c r="F1274" s="61"/>
      <c r="G1274" s="176"/>
      <c r="H1274" s="150"/>
      <c r="Q1274" s="245">
        <f t="shared" si="58"/>
        <v>0</v>
      </c>
      <c r="R1274" s="245">
        <f t="shared" si="59"/>
        <v>0</v>
      </c>
    </row>
    <row r="1275" spans="1:18" ht="20.149999999999999" customHeight="1" x14ac:dyDescent="0.35">
      <c r="A1275" s="247">
        <v>1272</v>
      </c>
      <c r="B1275" s="179" t="str">
        <f t="shared" si="57"/>
        <v xml:space="preserve"> </v>
      </c>
      <c r="C1275" s="176" t="s">
        <v>85</v>
      </c>
      <c r="D1275" s="57"/>
      <c r="E1275" s="256"/>
      <c r="F1275" s="61"/>
      <c r="G1275" s="176"/>
      <c r="H1275" s="150"/>
      <c r="Q1275" s="245">
        <f t="shared" si="58"/>
        <v>0</v>
      </c>
      <c r="R1275" s="245">
        <f t="shared" si="59"/>
        <v>0</v>
      </c>
    </row>
    <row r="1276" spans="1:18" ht="20.149999999999999" customHeight="1" x14ac:dyDescent="0.35">
      <c r="A1276" s="247">
        <v>1273</v>
      </c>
      <c r="B1276" s="179" t="str">
        <f t="shared" si="57"/>
        <v xml:space="preserve"> </v>
      </c>
      <c r="C1276" s="176" t="s">
        <v>85</v>
      </c>
      <c r="D1276" s="57"/>
      <c r="E1276" s="256"/>
      <c r="F1276" s="61"/>
      <c r="G1276" s="176"/>
      <c r="H1276" s="150"/>
      <c r="Q1276" s="245">
        <f t="shared" si="58"/>
        <v>0</v>
      </c>
      <c r="R1276" s="245">
        <f t="shared" si="59"/>
        <v>0</v>
      </c>
    </row>
    <row r="1277" spans="1:18" ht="20.149999999999999" customHeight="1" x14ac:dyDescent="0.35">
      <c r="A1277" s="247">
        <v>1274</v>
      </c>
      <c r="B1277" s="179" t="str">
        <f t="shared" si="57"/>
        <v xml:space="preserve"> </v>
      </c>
      <c r="C1277" s="176" t="s">
        <v>85</v>
      </c>
      <c r="D1277" s="57"/>
      <c r="E1277" s="256"/>
      <c r="F1277" s="61"/>
      <c r="G1277" s="176"/>
      <c r="H1277" s="150"/>
      <c r="Q1277" s="245">
        <f t="shared" si="58"/>
        <v>0</v>
      </c>
      <c r="R1277" s="245">
        <f t="shared" si="59"/>
        <v>0</v>
      </c>
    </row>
    <row r="1278" spans="1:18" ht="20.149999999999999" customHeight="1" x14ac:dyDescent="0.35">
      <c r="A1278" s="247">
        <v>1275</v>
      </c>
      <c r="B1278" s="179" t="str">
        <f t="shared" si="57"/>
        <v xml:space="preserve"> </v>
      </c>
      <c r="C1278" s="176" t="s">
        <v>85</v>
      </c>
      <c r="D1278" s="57"/>
      <c r="E1278" s="256"/>
      <c r="F1278" s="61"/>
      <c r="G1278" s="176"/>
      <c r="H1278" s="150"/>
      <c r="Q1278" s="245">
        <f t="shared" si="58"/>
        <v>0</v>
      </c>
      <c r="R1278" s="245">
        <f t="shared" si="59"/>
        <v>0</v>
      </c>
    </row>
    <row r="1279" spans="1:18" ht="20.149999999999999" customHeight="1" x14ac:dyDescent="0.35">
      <c r="A1279" s="247">
        <v>1276</v>
      </c>
      <c r="B1279" s="179" t="str">
        <f t="shared" si="57"/>
        <v xml:space="preserve"> </v>
      </c>
      <c r="C1279" s="176" t="s">
        <v>85</v>
      </c>
      <c r="D1279" s="57"/>
      <c r="E1279" s="256"/>
      <c r="F1279" s="61"/>
      <c r="G1279" s="176"/>
      <c r="H1279" s="150"/>
      <c r="Q1279" s="245">
        <f t="shared" si="58"/>
        <v>0</v>
      </c>
      <c r="R1279" s="245">
        <f t="shared" si="59"/>
        <v>0</v>
      </c>
    </row>
    <row r="1280" spans="1:18" ht="20.149999999999999" customHeight="1" x14ac:dyDescent="0.35">
      <c r="A1280" s="247">
        <v>1277</v>
      </c>
      <c r="B1280" s="179" t="str">
        <f t="shared" si="57"/>
        <v xml:space="preserve"> </v>
      </c>
      <c r="C1280" s="176" t="s">
        <v>85</v>
      </c>
      <c r="D1280" s="57"/>
      <c r="E1280" s="256"/>
      <c r="F1280" s="61"/>
      <c r="G1280" s="176"/>
      <c r="H1280" s="150"/>
      <c r="Q1280" s="245">
        <f t="shared" si="58"/>
        <v>0</v>
      </c>
      <c r="R1280" s="245">
        <f t="shared" si="59"/>
        <v>0</v>
      </c>
    </row>
    <row r="1281" spans="1:18" ht="20.149999999999999" customHeight="1" x14ac:dyDescent="0.35">
      <c r="A1281" s="247">
        <v>1278</v>
      </c>
      <c r="B1281" s="179" t="str">
        <f t="shared" si="57"/>
        <v xml:space="preserve"> </v>
      </c>
      <c r="C1281" s="176" t="s">
        <v>85</v>
      </c>
      <c r="D1281" s="57"/>
      <c r="E1281" s="256"/>
      <c r="F1281" s="61"/>
      <c r="G1281" s="176"/>
      <c r="H1281" s="150"/>
      <c r="Q1281" s="245">
        <f t="shared" si="58"/>
        <v>0</v>
      </c>
      <c r="R1281" s="245">
        <f t="shared" si="59"/>
        <v>0</v>
      </c>
    </row>
    <row r="1282" spans="1:18" ht="20.149999999999999" customHeight="1" x14ac:dyDescent="0.35">
      <c r="A1282" s="247">
        <v>1279</v>
      </c>
      <c r="B1282" s="179" t="str">
        <f t="shared" si="57"/>
        <v xml:space="preserve"> </v>
      </c>
      <c r="C1282" s="176" t="s">
        <v>85</v>
      </c>
      <c r="D1282" s="57"/>
      <c r="E1282" s="256"/>
      <c r="F1282" s="61"/>
      <c r="G1282" s="176"/>
      <c r="H1282" s="150"/>
      <c r="Q1282" s="245">
        <f t="shared" si="58"/>
        <v>0</v>
      </c>
      <c r="R1282" s="245">
        <f t="shared" si="59"/>
        <v>0</v>
      </c>
    </row>
    <row r="1283" spans="1:18" ht="20.149999999999999" customHeight="1" x14ac:dyDescent="0.35">
      <c r="A1283" s="247">
        <v>1280</v>
      </c>
      <c r="B1283" s="179" t="str">
        <f t="shared" si="57"/>
        <v xml:space="preserve"> </v>
      </c>
      <c r="C1283" s="176" t="s">
        <v>85</v>
      </c>
      <c r="D1283" s="57"/>
      <c r="E1283" s="256"/>
      <c r="F1283" s="61"/>
      <c r="G1283" s="176"/>
      <c r="H1283" s="150"/>
      <c r="Q1283" s="245">
        <f t="shared" si="58"/>
        <v>0</v>
      </c>
      <c r="R1283" s="245">
        <f t="shared" si="59"/>
        <v>0</v>
      </c>
    </row>
    <row r="1284" spans="1:18" ht="20.149999999999999" customHeight="1" x14ac:dyDescent="0.35">
      <c r="A1284" s="247">
        <v>1281</v>
      </c>
      <c r="B1284" s="179" t="str">
        <f t="shared" si="57"/>
        <v xml:space="preserve"> </v>
      </c>
      <c r="C1284" s="176" t="s">
        <v>85</v>
      </c>
      <c r="D1284" s="57"/>
      <c r="E1284" s="256"/>
      <c r="F1284" s="61"/>
      <c r="G1284" s="176"/>
      <c r="H1284" s="150"/>
      <c r="Q1284" s="245">
        <f t="shared" si="58"/>
        <v>0</v>
      </c>
      <c r="R1284" s="245">
        <f t="shared" si="59"/>
        <v>0</v>
      </c>
    </row>
    <row r="1285" spans="1:18" ht="20.149999999999999" customHeight="1" x14ac:dyDescent="0.35">
      <c r="A1285" s="247">
        <v>1282</v>
      </c>
      <c r="B1285" s="179" t="str">
        <f t="shared" ref="B1285:B1348" si="60">_xlfn.CONCAT(C1285,D1285,E1285)</f>
        <v xml:space="preserve"> </v>
      </c>
      <c r="C1285" s="176" t="s">
        <v>85</v>
      </c>
      <c r="D1285" s="57"/>
      <c r="E1285" s="256"/>
      <c r="F1285" s="61"/>
      <c r="G1285" s="176"/>
      <c r="H1285" s="150"/>
      <c r="Q1285" s="245">
        <f t="shared" ref="Q1285:Q1348" si="61">IF(D1285&lt;1,0,IF(OR(C1285="",C1285=" "),0,1))</f>
        <v>0</v>
      </c>
      <c r="R1285" s="245">
        <f t="shared" ref="R1285:R1348" si="62">IF(G1285+H1285&gt;0,IF(Q1285=0,1,0),0)</f>
        <v>0</v>
      </c>
    </row>
    <row r="1286" spans="1:18" ht="20.149999999999999" customHeight="1" x14ac:dyDescent="0.35">
      <c r="A1286" s="247">
        <v>1283</v>
      </c>
      <c r="B1286" s="179" t="str">
        <f t="shared" si="60"/>
        <v xml:space="preserve"> </v>
      </c>
      <c r="C1286" s="176" t="s">
        <v>85</v>
      </c>
      <c r="D1286" s="57"/>
      <c r="E1286" s="256"/>
      <c r="F1286" s="61"/>
      <c r="G1286" s="176"/>
      <c r="H1286" s="150"/>
      <c r="Q1286" s="245">
        <f t="shared" si="61"/>
        <v>0</v>
      </c>
      <c r="R1286" s="245">
        <f t="shared" si="62"/>
        <v>0</v>
      </c>
    </row>
    <row r="1287" spans="1:18" ht="20.149999999999999" customHeight="1" x14ac:dyDescent="0.35">
      <c r="A1287" s="247">
        <v>1284</v>
      </c>
      <c r="B1287" s="179" t="str">
        <f t="shared" si="60"/>
        <v xml:space="preserve"> </v>
      </c>
      <c r="C1287" s="176" t="s">
        <v>85</v>
      </c>
      <c r="D1287" s="57"/>
      <c r="E1287" s="256"/>
      <c r="F1287" s="61"/>
      <c r="G1287" s="176"/>
      <c r="H1287" s="150"/>
      <c r="Q1287" s="245">
        <f t="shared" si="61"/>
        <v>0</v>
      </c>
      <c r="R1287" s="245">
        <f t="shared" si="62"/>
        <v>0</v>
      </c>
    </row>
    <row r="1288" spans="1:18" ht="20.149999999999999" customHeight="1" x14ac:dyDescent="0.35">
      <c r="A1288" s="247">
        <v>1285</v>
      </c>
      <c r="B1288" s="179" t="str">
        <f t="shared" si="60"/>
        <v xml:space="preserve"> </v>
      </c>
      <c r="C1288" s="176" t="s">
        <v>85</v>
      </c>
      <c r="D1288" s="57"/>
      <c r="E1288" s="256"/>
      <c r="F1288" s="61"/>
      <c r="G1288" s="176"/>
      <c r="H1288" s="150"/>
      <c r="Q1288" s="245">
        <f t="shared" si="61"/>
        <v>0</v>
      </c>
      <c r="R1288" s="245">
        <f t="shared" si="62"/>
        <v>0</v>
      </c>
    </row>
    <row r="1289" spans="1:18" ht="20.149999999999999" customHeight="1" x14ac:dyDescent="0.35">
      <c r="A1289" s="247">
        <v>1286</v>
      </c>
      <c r="B1289" s="179" t="str">
        <f t="shared" si="60"/>
        <v xml:space="preserve"> </v>
      </c>
      <c r="C1289" s="176" t="s">
        <v>85</v>
      </c>
      <c r="D1289" s="57"/>
      <c r="E1289" s="256"/>
      <c r="F1289" s="61"/>
      <c r="G1289" s="176"/>
      <c r="H1289" s="150"/>
      <c r="Q1289" s="245">
        <f t="shared" si="61"/>
        <v>0</v>
      </c>
      <c r="R1289" s="245">
        <f t="shared" si="62"/>
        <v>0</v>
      </c>
    </row>
    <row r="1290" spans="1:18" ht="20.149999999999999" customHeight="1" x14ac:dyDescent="0.35">
      <c r="A1290" s="247">
        <v>1287</v>
      </c>
      <c r="B1290" s="179" t="str">
        <f t="shared" si="60"/>
        <v xml:space="preserve"> </v>
      </c>
      <c r="C1290" s="176" t="s">
        <v>85</v>
      </c>
      <c r="D1290" s="57"/>
      <c r="E1290" s="256"/>
      <c r="F1290" s="61"/>
      <c r="G1290" s="176"/>
      <c r="H1290" s="150"/>
      <c r="Q1290" s="245">
        <f t="shared" si="61"/>
        <v>0</v>
      </c>
      <c r="R1290" s="245">
        <f t="shared" si="62"/>
        <v>0</v>
      </c>
    </row>
    <row r="1291" spans="1:18" ht="20.149999999999999" customHeight="1" x14ac:dyDescent="0.35">
      <c r="A1291" s="247">
        <v>1288</v>
      </c>
      <c r="B1291" s="179" t="str">
        <f t="shared" si="60"/>
        <v xml:space="preserve"> </v>
      </c>
      <c r="C1291" s="176" t="s">
        <v>85</v>
      </c>
      <c r="D1291" s="57"/>
      <c r="E1291" s="256"/>
      <c r="F1291" s="61"/>
      <c r="G1291" s="176"/>
      <c r="H1291" s="150"/>
      <c r="Q1291" s="245">
        <f t="shared" si="61"/>
        <v>0</v>
      </c>
      <c r="R1291" s="245">
        <f t="shared" si="62"/>
        <v>0</v>
      </c>
    </row>
    <row r="1292" spans="1:18" ht="20.149999999999999" customHeight="1" x14ac:dyDescent="0.35">
      <c r="A1292" s="247">
        <v>1289</v>
      </c>
      <c r="B1292" s="179" t="str">
        <f t="shared" si="60"/>
        <v xml:space="preserve"> </v>
      </c>
      <c r="C1292" s="176" t="s">
        <v>85</v>
      </c>
      <c r="D1292" s="57"/>
      <c r="E1292" s="256"/>
      <c r="F1292" s="61"/>
      <c r="G1292" s="176"/>
      <c r="H1292" s="150"/>
      <c r="Q1292" s="245">
        <f t="shared" si="61"/>
        <v>0</v>
      </c>
      <c r="R1292" s="245">
        <f t="shared" si="62"/>
        <v>0</v>
      </c>
    </row>
    <row r="1293" spans="1:18" ht="20.149999999999999" customHeight="1" x14ac:dyDescent="0.35">
      <c r="A1293" s="247">
        <v>1290</v>
      </c>
      <c r="B1293" s="179" t="str">
        <f t="shared" si="60"/>
        <v xml:space="preserve"> </v>
      </c>
      <c r="C1293" s="176" t="s">
        <v>85</v>
      </c>
      <c r="D1293" s="57"/>
      <c r="E1293" s="256"/>
      <c r="F1293" s="61"/>
      <c r="G1293" s="176"/>
      <c r="H1293" s="150"/>
      <c r="Q1293" s="245">
        <f t="shared" si="61"/>
        <v>0</v>
      </c>
      <c r="R1293" s="245">
        <f t="shared" si="62"/>
        <v>0</v>
      </c>
    </row>
    <row r="1294" spans="1:18" ht="20.149999999999999" customHeight="1" x14ac:dyDescent="0.35">
      <c r="A1294" s="247">
        <v>1291</v>
      </c>
      <c r="B1294" s="179" t="str">
        <f t="shared" si="60"/>
        <v xml:space="preserve"> </v>
      </c>
      <c r="C1294" s="176" t="s">
        <v>85</v>
      </c>
      <c r="D1294" s="57"/>
      <c r="E1294" s="256"/>
      <c r="F1294" s="61"/>
      <c r="G1294" s="176"/>
      <c r="H1294" s="150"/>
      <c r="Q1294" s="245">
        <f t="shared" si="61"/>
        <v>0</v>
      </c>
      <c r="R1294" s="245">
        <f t="shared" si="62"/>
        <v>0</v>
      </c>
    </row>
    <row r="1295" spans="1:18" ht="20.149999999999999" customHeight="1" x14ac:dyDescent="0.35">
      <c r="A1295" s="247">
        <v>1292</v>
      </c>
      <c r="B1295" s="179" t="str">
        <f t="shared" si="60"/>
        <v xml:space="preserve"> </v>
      </c>
      <c r="C1295" s="176" t="s">
        <v>85</v>
      </c>
      <c r="D1295" s="57"/>
      <c r="E1295" s="256"/>
      <c r="F1295" s="61"/>
      <c r="G1295" s="176"/>
      <c r="H1295" s="150"/>
      <c r="Q1295" s="245">
        <f t="shared" si="61"/>
        <v>0</v>
      </c>
      <c r="R1295" s="245">
        <f t="shared" si="62"/>
        <v>0</v>
      </c>
    </row>
    <row r="1296" spans="1:18" ht="20.149999999999999" customHeight="1" x14ac:dyDescent="0.35">
      <c r="A1296" s="247">
        <v>1293</v>
      </c>
      <c r="B1296" s="179" t="str">
        <f t="shared" si="60"/>
        <v xml:space="preserve"> </v>
      </c>
      <c r="C1296" s="176" t="s">
        <v>85</v>
      </c>
      <c r="D1296" s="57"/>
      <c r="E1296" s="256"/>
      <c r="F1296" s="61"/>
      <c r="G1296" s="176"/>
      <c r="H1296" s="150"/>
      <c r="Q1296" s="245">
        <f t="shared" si="61"/>
        <v>0</v>
      </c>
      <c r="R1296" s="245">
        <f t="shared" si="62"/>
        <v>0</v>
      </c>
    </row>
    <row r="1297" spans="1:18" ht="20.149999999999999" customHeight="1" x14ac:dyDescent="0.35">
      <c r="A1297" s="247">
        <v>1294</v>
      </c>
      <c r="B1297" s="179" t="str">
        <f t="shared" si="60"/>
        <v xml:space="preserve"> </v>
      </c>
      <c r="C1297" s="176" t="s">
        <v>85</v>
      </c>
      <c r="D1297" s="57"/>
      <c r="E1297" s="256"/>
      <c r="F1297" s="61"/>
      <c r="G1297" s="176"/>
      <c r="H1297" s="150"/>
      <c r="Q1297" s="245">
        <f t="shared" si="61"/>
        <v>0</v>
      </c>
      <c r="R1297" s="245">
        <f t="shared" si="62"/>
        <v>0</v>
      </c>
    </row>
    <row r="1298" spans="1:18" ht="20.149999999999999" customHeight="1" x14ac:dyDescent="0.35">
      <c r="A1298" s="247">
        <v>1295</v>
      </c>
      <c r="B1298" s="179" t="str">
        <f t="shared" si="60"/>
        <v xml:space="preserve"> </v>
      </c>
      <c r="C1298" s="176" t="s">
        <v>85</v>
      </c>
      <c r="D1298" s="57"/>
      <c r="E1298" s="256"/>
      <c r="F1298" s="61"/>
      <c r="G1298" s="176"/>
      <c r="H1298" s="150"/>
      <c r="Q1298" s="245">
        <f t="shared" si="61"/>
        <v>0</v>
      </c>
      <c r="R1298" s="245">
        <f t="shared" si="62"/>
        <v>0</v>
      </c>
    </row>
    <row r="1299" spans="1:18" ht="20.149999999999999" customHeight="1" x14ac:dyDescent="0.35">
      <c r="A1299" s="247">
        <v>1296</v>
      </c>
      <c r="B1299" s="179" t="str">
        <f t="shared" si="60"/>
        <v xml:space="preserve"> </v>
      </c>
      <c r="C1299" s="176" t="s">
        <v>85</v>
      </c>
      <c r="D1299" s="57"/>
      <c r="E1299" s="256"/>
      <c r="F1299" s="61"/>
      <c r="G1299" s="176"/>
      <c r="H1299" s="150"/>
      <c r="Q1299" s="245">
        <f t="shared" si="61"/>
        <v>0</v>
      </c>
      <c r="R1299" s="245">
        <f t="shared" si="62"/>
        <v>0</v>
      </c>
    </row>
    <row r="1300" spans="1:18" ht="20.149999999999999" customHeight="1" x14ac:dyDescent="0.35">
      <c r="A1300" s="247">
        <v>1297</v>
      </c>
      <c r="B1300" s="179" t="str">
        <f t="shared" si="60"/>
        <v xml:space="preserve"> </v>
      </c>
      <c r="C1300" s="176" t="s">
        <v>85</v>
      </c>
      <c r="D1300" s="57"/>
      <c r="E1300" s="256"/>
      <c r="F1300" s="61"/>
      <c r="G1300" s="176"/>
      <c r="H1300" s="150"/>
      <c r="Q1300" s="245">
        <f t="shared" si="61"/>
        <v>0</v>
      </c>
      <c r="R1300" s="245">
        <f t="shared" si="62"/>
        <v>0</v>
      </c>
    </row>
    <row r="1301" spans="1:18" ht="20.149999999999999" customHeight="1" x14ac:dyDescent="0.35">
      <c r="A1301" s="247">
        <v>1298</v>
      </c>
      <c r="B1301" s="179" t="str">
        <f t="shared" si="60"/>
        <v xml:space="preserve"> </v>
      </c>
      <c r="C1301" s="176" t="s">
        <v>85</v>
      </c>
      <c r="D1301" s="57"/>
      <c r="E1301" s="256"/>
      <c r="F1301" s="61"/>
      <c r="G1301" s="176"/>
      <c r="H1301" s="150"/>
      <c r="Q1301" s="245">
        <f t="shared" si="61"/>
        <v>0</v>
      </c>
      <c r="R1301" s="245">
        <f t="shared" si="62"/>
        <v>0</v>
      </c>
    </row>
    <row r="1302" spans="1:18" ht="20.149999999999999" customHeight="1" x14ac:dyDescent="0.35">
      <c r="A1302" s="247">
        <v>1299</v>
      </c>
      <c r="B1302" s="179" t="str">
        <f t="shared" si="60"/>
        <v xml:space="preserve"> </v>
      </c>
      <c r="C1302" s="176" t="s">
        <v>85</v>
      </c>
      <c r="D1302" s="57"/>
      <c r="E1302" s="256"/>
      <c r="F1302" s="61"/>
      <c r="G1302" s="176"/>
      <c r="H1302" s="150"/>
      <c r="Q1302" s="245">
        <f t="shared" si="61"/>
        <v>0</v>
      </c>
      <c r="R1302" s="245">
        <f t="shared" si="62"/>
        <v>0</v>
      </c>
    </row>
    <row r="1303" spans="1:18" ht="20.149999999999999" customHeight="1" x14ac:dyDescent="0.35">
      <c r="A1303" s="247">
        <v>1300</v>
      </c>
      <c r="B1303" s="179" t="str">
        <f t="shared" si="60"/>
        <v xml:space="preserve"> </v>
      </c>
      <c r="C1303" s="176" t="s">
        <v>85</v>
      </c>
      <c r="D1303" s="57"/>
      <c r="E1303" s="256"/>
      <c r="F1303" s="61"/>
      <c r="G1303" s="176"/>
      <c r="H1303" s="150"/>
      <c r="Q1303" s="245">
        <f t="shared" si="61"/>
        <v>0</v>
      </c>
      <c r="R1303" s="245">
        <f t="shared" si="62"/>
        <v>0</v>
      </c>
    </row>
    <row r="1304" spans="1:18" ht="20.149999999999999" customHeight="1" x14ac:dyDescent="0.35">
      <c r="A1304" s="247">
        <v>1301</v>
      </c>
      <c r="B1304" s="179" t="str">
        <f t="shared" si="60"/>
        <v xml:space="preserve"> </v>
      </c>
      <c r="C1304" s="176" t="s">
        <v>85</v>
      </c>
      <c r="D1304" s="57"/>
      <c r="E1304" s="256"/>
      <c r="F1304" s="61"/>
      <c r="G1304" s="176"/>
      <c r="H1304" s="150"/>
      <c r="Q1304" s="245">
        <f t="shared" si="61"/>
        <v>0</v>
      </c>
      <c r="R1304" s="245">
        <f t="shared" si="62"/>
        <v>0</v>
      </c>
    </row>
    <row r="1305" spans="1:18" ht="20.149999999999999" customHeight="1" x14ac:dyDescent="0.35">
      <c r="A1305" s="247">
        <v>1302</v>
      </c>
      <c r="B1305" s="179" t="str">
        <f t="shared" si="60"/>
        <v xml:space="preserve"> </v>
      </c>
      <c r="C1305" s="176" t="s">
        <v>85</v>
      </c>
      <c r="D1305" s="57"/>
      <c r="E1305" s="256"/>
      <c r="F1305" s="61"/>
      <c r="G1305" s="176"/>
      <c r="H1305" s="150"/>
      <c r="Q1305" s="245">
        <f t="shared" si="61"/>
        <v>0</v>
      </c>
      <c r="R1305" s="245">
        <f t="shared" si="62"/>
        <v>0</v>
      </c>
    </row>
    <row r="1306" spans="1:18" ht="20.149999999999999" customHeight="1" x14ac:dyDescent="0.35">
      <c r="A1306" s="247">
        <v>1303</v>
      </c>
      <c r="B1306" s="179" t="str">
        <f t="shared" si="60"/>
        <v xml:space="preserve"> </v>
      </c>
      <c r="C1306" s="176" t="s">
        <v>85</v>
      </c>
      <c r="D1306" s="57"/>
      <c r="E1306" s="256"/>
      <c r="F1306" s="61"/>
      <c r="G1306" s="176"/>
      <c r="H1306" s="150"/>
      <c r="Q1306" s="245">
        <f t="shared" si="61"/>
        <v>0</v>
      </c>
      <c r="R1306" s="245">
        <f t="shared" si="62"/>
        <v>0</v>
      </c>
    </row>
    <row r="1307" spans="1:18" ht="20.149999999999999" customHeight="1" x14ac:dyDescent="0.35">
      <c r="A1307" s="247">
        <v>1304</v>
      </c>
      <c r="B1307" s="179" t="str">
        <f t="shared" si="60"/>
        <v xml:space="preserve"> </v>
      </c>
      <c r="C1307" s="176" t="s">
        <v>85</v>
      </c>
      <c r="D1307" s="57"/>
      <c r="E1307" s="256"/>
      <c r="F1307" s="61"/>
      <c r="G1307" s="176"/>
      <c r="H1307" s="150"/>
      <c r="Q1307" s="245">
        <f t="shared" si="61"/>
        <v>0</v>
      </c>
      <c r="R1307" s="245">
        <f t="shared" si="62"/>
        <v>0</v>
      </c>
    </row>
    <row r="1308" spans="1:18" ht="20.149999999999999" customHeight="1" x14ac:dyDescent="0.35">
      <c r="A1308" s="247">
        <v>1305</v>
      </c>
      <c r="B1308" s="179" t="str">
        <f t="shared" si="60"/>
        <v xml:space="preserve"> </v>
      </c>
      <c r="C1308" s="176" t="s">
        <v>85</v>
      </c>
      <c r="D1308" s="57"/>
      <c r="E1308" s="256"/>
      <c r="F1308" s="61"/>
      <c r="G1308" s="176"/>
      <c r="H1308" s="150"/>
      <c r="Q1308" s="245">
        <f t="shared" si="61"/>
        <v>0</v>
      </c>
      <c r="R1308" s="245">
        <f t="shared" si="62"/>
        <v>0</v>
      </c>
    </row>
    <row r="1309" spans="1:18" ht="20.149999999999999" customHeight="1" x14ac:dyDescent="0.35">
      <c r="A1309" s="247">
        <v>1306</v>
      </c>
      <c r="B1309" s="179" t="str">
        <f t="shared" si="60"/>
        <v xml:space="preserve"> </v>
      </c>
      <c r="C1309" s="176" t="s">
        <v>85</v>
      </c>
      <c r="D1309" s="57"/>
      <c r="E1309" s="256"/>
      <c r="F1309" s="61"/>
      <c r="G1309" s="176"/>
      <c r="H1309" s="150"/>
      <c r="Q1309" s="245">
        <f t="shared" si="61"/>
        <v>0</v>
      </c>
      <c r="R1309" s="245">
        <f t="shared" si="62"/>
        <v>0</v>
      </c>
    </row>
    <row r="1310" spans="1:18" ht="20.149999999999999" customHeight="1" x14ac:dyDescent="0.35">
      <c r="A1310" s="247">
        <v>1307</v>
      </c>
      <c r="B1310" s="179" t="str">
        <f t="shared" si="60"/>
        <v xml:space="preserve"> </v>
      </c>
      <c r="C1310" s="176" t="s">
        <v>85</v>
      </c>
      <c r="D1310" s="57"/>
      <c r="E1310" s="256"/>
      <c r="F1310" s="61"/>
      <c r="G1310" s="176"/>
      <c r="H1310" s="150"/>
      <c r="Q1310" s="245">
        <f t="shared" si="61"/>
        <v>0</v>
      </c>
      <c r="R1310" s="245">
        <f t="shared" si="62"/>
        <v>0</v>
      </c>
    </row>
    <row r="1311" spans="1:18" ht="20.149999999999999" customHeight="1" x14ac:dyDescent="0.35">
      <c r="A1311" s="247">
        <v>1308</v>
      </c>
      <c r="B1311" s="179" t="str">
        <f t="shared" si="60"/>
        <v xml:space="preserve"> </v>
      </c>
      <c r="C1311" s="176" t="s">
        <v>85</v>
      </c>
      <c r="D1311" s="57"/>
      <c r="E1311" s="256"/>
      <c r="F1311" s="61"/>
      <c r="G1311" s="176"/>
      <c r="H1311" s="150"/>
      <c r="Q1311" s="245">
        <f t="shared" si="61"/>
        <v>0</v>
      </c>
      <c r="R1311" s="245">
        <f t="shared" si="62"/>
        <v>0</v>
      </c>
    </row>
    <row r="1312" spans="1:18" ht="20.149999999999999" customHeight="1" x14ac:dyDescent="0.35">
      <c r="A1312" s="247">
        <v>1309</v>
      </c>
      <c r="B1312" s="179" t="str">
        <f t="shared" si="60"/>
        <v xml:space="preserve"> </v>
      </c>
      <c r="C1312" s="176" t="s">
        <v>85</v>
      </c>
      <c r="D1312" s="57"/>
      <c r="E1312" s="256"/>
      <c r="F1312" s="61"/>
      <c r="G1312" s="176"/>
      <c r="H1312" s="150"/>
      <c r="Q1312" s="245">
        <f t="shared" si="61"/>
        <v>0</v>
      </c>
      <c r="R1312" s="245">
        <f t="shared" si="62"/>
        <v>0</v>
      </c>
    </row>
    <row r="1313" spans="1:18" ht="20.149999999999999" customHeight="1" x14ac:dyDescent="0.35">
      <c r="A1313" s="247">
        <v>1310</v>
      </c>
      <c r="B1313" s="179" t="str">
        <f t="shared" si="60"/>
        <v xml:space="preserve"> </v>
      </c>
      <c r="C1313" s="176" t="s">
        <v>85</v>
      </c>
      <c r="D1313" s="57"/>
      <c r="E1313" s="256"/>
      <c r="F1313" s="61"/>
      <c r="G1313" s="176"/>
      <c r="H1313" s="150"/>
      <c r="Q1313" s="245">
        <f t="shared" si="61"/>
        <v>0</v>
      </c>
      <c r="R1313" s="245">
        <f t="shared" si="62"/>
        <v>0</v>
      </c>
    </row>
    <row r="1314" spans="1:18" ht="20.149999999999999" customHeight="1" x14ac:dyDescent="0.35">
      <c r="A1314" s="247">
        <v>1311</v>
      </c>
      <c r="B1314" s="179" t="str">
        <f t="shared" si="60"/>
        <v xml:space="preserve"> </v>
      </c>
      <c r="C1314" s="176" t="s">
        <v>85</v>
      </c>
      <c r="D1314" s="57"/>
      <c r="E1314" s="256"/>
      <c r="F1314" s="61"/>
      <c r="G1314" s="176"/>
      <c r="H1314" s="150"/>
      <c r="Q1314" s="245">
        <f t="shared" si="61"/>
        <v>0</v>
      </c>
      <c r="R1314" s="245">
        <f t="shared" si="62"/>
        <v>0</v>
      </c>
    </row>
    <row r="1315" spans="1:18" ht="20.149999999999999" customHeight="1" x14ac:dyDescent="0.35">
      <c r="A1315" s="247">
        <v>1312</v>
      </c>
      <c r="B1315" s="179" t="str">
        <f t="shared" si="60"/>
        <v xml:space="preserve"> </v>
      </c>
      <c r="C1315" s="176" t="s">
        <v>85</v>
      </c>
      <c r="D1315" s="57"/>
      <c r="E1315" s="256"/>
      <c r="F1315" s="61"/>
      <c r="G1315" s="176"/>
      <c r="H1315" s="150"/>
      <c r="Q1315" s="245">
        <f t="shared" si="61"/>
        <v>0</v>
      </c>
      <c r="R1315" s="245">
        <f t="shared" si="62"/>
        <v>0</v>
      </c>
    </row>
    <row r="1316" spans="1:18" ht="20.149999999999999" customHeight="1" x14ac:dyDescent="0.35">
      <c r="A1316" s="247">
        <v>1313</v>
      </c>
      <c r="B1316" s="179" t="str">
        <f t="shared" si="60"/>
        <v xml:space="preserve"> </v>
      </c>
      <c r="C1316" s="176" t="s">
        <v>85</v>
      </c>
      <c r="D1316" s="57"/>
      <c r="E1316" s="256"/>
      <c r="F1316" s="61"/>
      <c r="G1316" s="176"/>
      <c r="H1316" s="150"/>
      <c r="Q1316" s="245">
        <f t="shared" si="61"/>
        <v>0</v>
      </c>
      <c r="R1316" s="245">
        <f t="shared" si="62"/>
        <v>0</v>
      </c>
    </row>
    <row r="1317" spans="1:18" ht="20.149999999999999" customHeight="1" x14ac:dyDescent="0.35">
      <c r="A1317" s="247">
        <v>1314</v>
      </c>
      <c r="B1317" s="179" t="str">
        <f t="shared" si="60"/>
        <v xml:space="preserve"> </v>
      </c>
      <c r="C1317" s="176" t="s">
        <v>85</v>
      </c>
      <c r="D1317" s="57"/>
      <c r="E1317" s="256"/>
      <c r="F1317" s="61"/>
      <c r="G1317" s="176"/>
      <c r="H1317" s="150"/>
      <c r="Q1317" s="245">
        <f t="shared" si="61"/>
        <v>0</v>
      </c>
      <c r="R1317" s="245">
        <f t="shared" si="62"/>
        <v>0</v>
      </c>
    </row>
    <row r="1318" spans="1:18" ht="20.149999999999999" customHeight="1" x14ac:dyDescent="0.35">
      <c r="A1318" s="247">
        <v>1315</v>
      </c>
      <c r="B1318" s="179" t="str">
        <f t="shared" si="60"/>
        <v xml:space="preserve"> </v>
      </c>
      <c r="C1318" s="176" t="s">
        <v>85</v>
      </c>
      <c r="D1318" s="57"/>
      <c r="E1318" s="256"/>
      <c r="F1318" s="61"/>
      <c r="G1318" s="176"/>
      <c r="H1318" s="150"/>
      <c r="Q1318" s="245">
        <f t="shared" si="61"/>
        <v>0</v>
      </c>
      <c r="R1318" s="245">
        <f t="shared" si="62"/>
        <v>0</v>
      </c>
    </row>
    <row r="1319" spans="1:18" ht="20.149999999999999" customHeight="1" x14ac:dyDescent="0.35">
      <c r="A1319" s="247">
        <v>1316</v>
      </c>
      <c r="B1319" s="179" t="str">
        <f t="shared" si="60"/>
        <v xml:space="preserve"> </v>
      </c>
      <c r="C1319" s="176" t="s">
        <v>85</v>
      </c>
      <c r="D1319" s="57"/>
      <c r="E1319" s="256"/>
      <c r="F1319" s="61"/>
      <c r="G1319" s="176"/>
      <c r="H1319" s="150"/>
      <c r="Q1319" s="245">
        <f t="shared" si="61"/>
        <v>0</v>
      </c>
      <c r="R1319" s="245">
        <f t="shared" si="62"/>
        <v>0</v>
      </c>
    </row>
    <row r="1320" spans="1:18" ht="20.149999999999999" customHeight="1" x14ac:dyDescent="0.35">
      <c r="A1320" s="247">
        <v>1317</v>
      </c>
      <c r="B1320" s="179" t="str">
        <f t="shared" si="60"/>
        <v xml:space="preserve"> </v>
      </c>
      <c r="C1320" s="176" t="s">
        <v>85</v>
      </c>
      <c r="D1320" s="57"/>
      <c r="E1320" s="256"/>
      <c r="F1320" s="61"/>
      <c r="G1320" s="176"/>
      <c r="H1320" s="150"/>
      <c r="Q1320" s="245">
        <f t="shared" si="61"/>
        <v>0</v>
      </c>
      <c r="R1320" s="245">
        <f t="shared" si="62"/>
        <v>0</v>
      </c>
    </row>
    <row r="1321" spans="1:18" ht="20.149999999999999" customHeight="1" x14ac:dyDescent="0.35">
      <c r="A1321" s="247">
        <v>1318</v>
      </c>
      <c r="B1321" s="179" t="str">
        <f t="shared" si="60"/>
        <v xml:space="preserve"> </v>
      </c>
      <c r="C1321" s="176" t="s">
        <v>85</v>
      </c>
      <c r="D1321" s="57"/>
      <c r="E1321" s="256"/>
      <c r="F1321" s="61"/>
      <c r="G1321" s="176"/>
      <c r="H1321" s="150"/>
      <c r="Q1321" s="245">
        <f t="shared" si="61"/>
        <v>0</v>
      </c>
      <c r="R1321" s="245">
        <f t="shared" si="62"/>
        <v>0</v>
      </c>
    </row>
    <row r="1322" spans="1:18" ht="20.149999999999999" customHeight="1" x14ac:dyDescent="0.35">
      <c r="A1322" s="247">
        <v>1319</v>
      </c>
      <c r="B1322" s="179" t="str">
        <f t="shared" si="60"/>
        <v xml:space="preserve"> </v>
      </c>
      <c r="C1322" s="176" t="s">
        <v>85</v>
      </c>
      <c r="D1322" s="57"/>
      <c r="E1322" s="256"/>
      <c r="F1322" s="61"/>
      <c r="G1322" s="176"/>
      <c r="H1322" s="150"/>
      <c r="Q1322" s="245">
        <f t="shared" si="61"/>
        <v>0</v>
      </c>
      <c r="R1322" s="245">
        <f t="shared" si="62"/>
        <v>0</v>
      </c>
    </row>
    <row r="1323" spans="1:18" ht="20.149999999999999" customHeight="1" x14ac:dyDescent="0.35">
      <c r="A1323" s="247">
        <v>1320</v>
      </c>
      <c r="B1323" s="179" t="str">
        <f t="shared" si="60"/>
        <v xml:space="preserve"> </v>
      </c>
      <c r="C1323" s="176" t="s">
        <v>85</v>
      </c>
      <c r="D1323" s="57"/>
      <c r="E1323" s="256"/>
      <c r="F1323" s="61"/>
      <c r="G1323" s="176"/>
      <c r="H1323" s="150"/>
      <c r="Q1323" s="245">
        <f t="shared" si="61"/>
        <v>0</v>
      </c>
      <c r="R1323" s="245">
        <f t="shared" si="62"/>
        <v>0</v>
      </c>
    </row>
    <row r="1324" spans="1:18" ht="20.149999999999999" customHeight="1" x14ac:dyDescent="0.35">
      <c r="A1324" s="247">
        <v>1321</v>
      </c>
      <c r="B1324" s="179" t="str">
        <f t="shared" si="60"/>
        <v xml:space="preserve"> </v>
      </c>
      <c r="C1324" s="176" t="s">
        <v>85</v>
      </c>
      <c r="D1324" s="57"/>
      <c r="E1324" s="256"/>
      <c r="F1324" s="61"/>
      <c r="G1324" s="176"/>
      <c r="H1324" s="150"/>
      <c r="Q1324" s="245">
        <f t="shared" si="61"/>
        <v>0</v>
      </c>
      <c r="R1324" s="245">
        <f t="shared" si="62"/>
        <v>0</v>
      </c>
    </row>
    <row r="1325" spans="1:18" ht="20.149999999999999" customHeight="1" x14ac:dyDescent="0.35">
      <c r="A1325" s="247">
        <v>1322</v>
      </c>
      <c r="B1325" s="179" t="str">
        <f t="shared" si="60"/>
        <v xml:space="preserve"> </v>
      </c>
      <c r="C1325" s="176" t="s">
        <v>85</v>
      </c>
      <c r="D1325" s="57"/>
      <c r="E1325" s="256"/>
      <c r="F1325" s="61"/>
      <c r="G1325" s="176"/>
      <c r="H1325" s="150"/>
      <c r="Q1325" s="245">
        <f t="shared" si="61"/>
        <v>0</v>
      </c>
      <c r="R1325" s="245">
        <f t="shared" si="62"/>
        <v>0</v>
      </c>
    </row>
    <row r="1326" spans="1:18" ht="20.149999999999999" customHeight="1" x14ac:dyDescent="0.35">
      <c r="A1326" s="247">
        <v>1323</v>
      </c>
      <c r="B1326" s="179" t="str">
        <f t="shared" si="60"/>
        <v xml:space="preserve"> </v>
      </c>
      <c r="C1326" s="176" t="s">
        <v>85</v>
      </c>
      <c r="D1326" s="57"/>
      <c r="E1326" s="256"/>
      <c r="F1326" s="61"/>
      <c r="G1326" s="176"/>
      <c r="H1326" s="150"/>
      <c r="Q1326" s="245">
        <f t="shared" si="61"/>
        <v>0</v>
      </c>
      <c r="R1326" s="245">
        <f t="shared" si="62"/>
        <v>0</v>
      </c>
    </row>
    <row r="1327" spans="1:18" ht="20.149999999999999" customHeight="1" x14ac:dyDescent="0.35">
      <c r="A1327" s="247">
        <v>1324</v>
      </c>
      <c r="B1327" s="179" t="str">
        <f t="shared" si="60"/>
        <v xml:space="preserve"> </v>
      </c>
      <c r="C1327" s="176" t="s">
        <v>85</v>
      </c>
      <c r="D1327" s="57"/>
      <c r="E1327" s="256"/>
      <c r="F1327" s="61"/>
      <c r="G1327" s="176"/>
      <c r="H1327" s="150"/>
      <c r="Q1327" s="245">
        <f t="shared" si="61"/>
        <v>0</v>
      </c>
      <c r="R1327" s="245">
        <f t="shared" si="62"/>
        <v>0</v>
      </c>
    </row>
    <row r="1328" spans="1:18" ht="20.149999999999999" customHeight="1" x14ac:dyDescent="0.35">
      <c r="A1328" s="247">
        <v>1325</v>
      </c>
      <c r="B1328" s="179" t="str">
        <f t="shared" si="60"/>
        <v xml:space="preserve"> </v>
      </c>
      <c r="C1328" s="176" t="s">
        <v>85</v>
      </c>
      <c r="D1328" s="57"/>
      <c r="E1328" s="256"/>
      <c r="F1328" s="61"/>
      <c r="G1328" s="176"/>
      <c r="H1328" s="150"/>
      <c r="Q1328" s="245">
        <f t="shared" si="61"/>
        <v>0</v>
      </c>
      <c r="R1328" s="245">
        <f t="shared" si="62"/>
        <v>0</v>
      </c>
    </row>
    <row r="1329" spans="1:18" ht="20.149999999999999" customHeight="1" x14ac:dyDescent="0.35">
      <c r="A1329" s="247">
        <v>1326</v>
      </c>
      <c r="B1329" s="179" t="str">
        <f t="shared" si="60"/>
        <v xml:space="preserve"> </v>
      </c>
      <c r="C1329" s="176" t="s">
        <v>85</v>
      </c>
      <c r="D1329" s="57"/>
      <c r="E1329" s="256"/>
      <c r="F1329" s="61"/>
      <c r="G1329" s="176"/>
      <c r="H1329" s="150"/>
      <c r="Q1329" s="245">
        <f t="shared" si="61"/>
        <v>0</v>
      </c>
      <c r="R1329" s="245">
        <f t="shared" si="62"/>
        <v>0</v>
      </c>
    </row>
    <row r="1330" spans="1:18" ht="20.149999999999999" customHeight="1" x14ac:dyDescent="0.35">
      <c r="A1330" s="247">
        <v>1327</v>
      </c>
      <c r="B1330" s="179" t="str">
        <f t="shared" si="60"/>
        <v xml:space="preserve"> </v>
      </c>
      <c r="C1330" s="176" t="s">
        <v>85</v>
      </c>
      <c r="D1330" s="57"/>
      <c r="E1330" s="256"/>
      <c r="F1330" s="61"/>
      <c r="G1330" s="176"/>
      <c r="H1330" s="150"/>
      <c r="Q1330" s="245">
        <f t="shared" si="61"/>
        <v>0</v>
      </c>
      <c r="R1330" s="245">
        <f t="shared" si="62"/>
        <v>0</v>
      </c>
    </row>
    <row r="1331" spans="1:18" ht="20.149999999999999" customHeight="1" x14ac:dyDescent="0.35">
      <c r="A1331" s="247">
        <v>1328</v>
      </c>
      <c r="B1331" s="179" t="str">
        <f t="shared" si="60"/>
        <v xml:space="preserve"> </v>
      </c>
      <c r="C1331" s="176" t="s">
        <v>85</v>
      </c>
      <c r="D1331" s="57"/>
      <c r="E1331" s="256"/>
      <c r="F1331" s="61"/>
      <c r="G1331" s="176"/>
      <c r="H1331" s="150"/>
      <c r="Q1331" s="245">
        <f t="shared" si="61"/>
        <v>0</v>
      </c>
      <c r="R1331" s="245">
        <f t="shared" si="62"/>
        <v>0</v>
      </c>
    </row>
    <row r="1332" spans="1:18" ht="20.149999999999999" customHeight="1" x14ac:dyDescent="0.35">
      <c r="A1332" s="247">
        <v>1329</v>
      </c>
      <c r="B1332" s="179" t="str">
        <f t="shared" si="60"/>
        <v xml:space="preserve"> </v>
      </c>
      <c r="C1332" s="176" t="s">
        <v>85</v>
      </c>
      <c r="D1332" s="57"/>
      <c r="E1332" s="256"/>
      <c r="F1332" s="61"/>
      <c r="G1332" s="176"/>
      <c r="H1332" s="150"/>
      <c r="Q1332" s="245">
        <f t="shared" si="61"/>
        <v>0</v>
      </c>
      <c r="R1332" s="245">
        <f t="shared" si="62"/>
        <v>0</v>
      </c>
    </row>
    <row r="1333" spans="1:18" ht="20.149999999999999" customHeight="1" x14ac:dyDescent="0.35">
      <c r="A1333" s="247">
        <v>1330</v>
      </c>
      <c r="B1333" s="179" t="str">
        <f t="shared" si="60"/>
        <v xml:space="preserve"> </v>
      </c>
      <c r="C1333" s="176" t="s">
        <v>85</v>
      </c>
      <c r="D1333" s="57"/>
      <c r="E1333" s="256"/>
      <c r="F1333" s="61"/>
      <c r="G1333" s="176"/>
      <c r="H1333" s="150"/>
      <c r="Q1333" s="245">
        <f t="shared" si="61"/>
        <v>0</v>
      </c>
      <c r="R1333" s="245">
        <f t="shared" si="62"/>
        <v>0</v>
      </c>
    </row>
    <row r="1334" spans="1:18" ht="20.149999999999999" customHeight="1" x14ac:dyDescent="0.35">
      <c r="A1334" s="247">
        <v>1331</v>
      </c>
      <c r="B1334" s="179" t="str">
        <f t="shared" si="60"/>
        <v xml:space="preserve"> </v>
      </c>
      <c r="C1334" s="176" t="s">
        <v>85</v>
      </c>
      <c r="D1334" s="57"/>
      <c r="E1334" s="256"/>
      <c r="F1334" s="61"/>
      <c r="G1334" s="176"/>
      <c r="H1334" s="150"/>
      <c r="Q1334" s="245">
        <f t="shared" si="61"/>
        <v>0</v>
      </c>
      <c r="R1334" s="245">
        <f t="shared" si="62"/>
        <v>0</v>
      </c>
    </row>
    <row r="1335" spans="1:18" ht="20.149999999999999" customHeight="1" x14ac:dyDescent="0.35">
      <c r="A1335" s="247">
        <v>1332</v>
      </c>
      <c r="B1335" s="179" t="str">
        <f t="shared" si="60"/>
        <v xml:space="preserve"> </v>
      </c>
      <c r="C1335" s="176" t="s">
        <v>85</v>
      </c>
      <c r="D1335" s="57"/>
      <c r="E1335" s="256"/>
      <c r="F1335" s="61"/>
      <c r="G1335" s="176"/>
      <c r="H1335" s="150"/>
      <c r="Q1335" s="245">
        <f t="shared" si="61"/>
        <v>0</v>
      </c>
      <c r="R1335" s="245">
        <f t="shared" si="62"/>
        <v>0</v>
      </c>
    </row>
    <row r="1336" spans="1:18" ht="20.149999999999999" customHeight="1" x14ac:dyDescent="0.35">
      <c r="A1336" s="247">
        <v>1333</v>
      </c>
      <c r="B1336" s="179" t="str">
        <f t="shared" si="60"/>
        <v xml:space="preserve"> </v>
      </c>
      <c r="C1336" s="176" t="s">
        <v>85</v>
      </c>
      <c r="D1336" s="57"/>
      <c r="E1336" s="256"/>
      <c r="F1336" s="61"/>
      <c r="G1336" s="176"/>
      <c r="H1336" s="150"/>
      <c r="Q1336" s="245">
        <f t="shared" si="61"/>
        <v>0</v>
      </c>
      <c r="R1336" s="245">
        <f t="shared" si="62"/>
        <v>0</v>
      </c>
    </row>
    <row r="1337" spans="1:18" ht="20.149999999999999" customHeight="1" x14ac:dyDescent="0.35">
      <c r="A1337" s="247">
        <v>1334</v>
      </c>
      <c r="B1337" s="179" t="str">
        <f t="shared" si="60"/>
        <v xml:space="preserve"> </v>
      </c>
      <c r="C1337" s="176" t="s">
        <v>85</v>
      </c>
      <c r="D1337" s="57"/>
      <c r="E1337" s="256"/>
      <c r="F1337" s="61"/>
      <c r="G1337" s="176"/>
      <c r="H1337" s="150"/>
      <c r="Q1337" s="245">
        <f t="shared" si="61"/>
        <v>0</v>
      </c>
      <c r="R1337" s="245">
        <f t="shared" si="62"/>
        <v>0</v>
      </c>
    </row>
    <row r="1338" spans="1:18" ht="20.149999999999999" customHeight="1" x14ac:dyDescent="0.35">
      <c r="A1338" s="247">
        <v>1335</v>
      </c>
      <c r="B1338" s="179" t="str">
        <f t="shared" si="60"/>
        <v xml:space="preserve"> </v>
      </c>
      <c r="C1338" s="176" t="s">
        <v>85</v>
      </c>
      <c r="D1338" s="57"/>
      <c r="E1338" s="256"/>
      <c r="F1338" s="61"/>
      <c r="G1338" s="176"/>
      <c r="H1338" s="150"/>
      <c r="Q1338" s="245">
        <f t="shared" si="61"/>
        <v>0</v>
      </c>
      <c r="R1338" s="245">
        <f t="shared" si="62"/>
        <v>0</v>
      </c>
    </row>
    <row r="1339" spans="1:18" ht="20.149999999999999" customHeight="1" x14ac:dyDescent="0.35">
      <c r="A1339" s="247">
        <v>1336</v>
      </c>
      <c r="B1339" s="179" t="str">
        <f t="shared" si="60"/>
        <v xml:space="preserve"> </v>
      </c>
      <c r="C1339" s="176" t="s">
        <v>85</v>
      </c>
      <c r="D1339" s="57"/>
      <c r="E1339" s="256"/>
      <c r="F1339" s="61"/>
      <c r="G1339" s="176"/>
      <c r="H1339" s="150"/>
      <c r="Q1339" s="245">
        <f t="shared" si="61"/>
        <v>0</v>
      </c>
      <c r="R1339" s="245">
        <f t="shared" si="62"/>
        <v>0</v>
      </c>
    </row>
    <row r="1340" spans="1:18" ht="20.149999999999999" customHeight="1" x14ac:dyDescent="0.35">
      <c r="A1340" s="247">
        <v>1337</v>
      </c>
      <c r="B1340" s="179" t="str">
        <f t="shared" si="60"/>
        <v xml:space="preserve"> </v>
      </c>
      <c r="C1340" s="176" t="s">
        <v>85</v>
      </c>
      <c r="D1340" s="57"/>
      <c r="E1340" s="256"/>
      <c r="F1340" s="61"/>
      <c r="G1340" s="176"/>
      <c r="H1340" s="150"/>
      <c r="Q1340" s="245">
        <f t="shared" si="61"/>
        <v>0</v>
      </c>
      <c r="R1340" s="245">
        <f t="shared" si="62"/>
        <v>0</v>
      </c>
    </row>
    <row r="1341" spans="1:18" ht="20.149999999999999" customHeight="1" x14ac:dyDescent="0.35">
      <c r="A1341" s="247">
        <v>1338</v>
      </c>
      <c r="B1341" s="179" t="str">
        <f t="shared" si="60"/>
        <v xml:space="preserve"> </v>
      </c>
      <c r="C1341" s="176" t="s">
        <v>85</v>
      </c>
      <c r="D1341" s="57"/>
      <c r="E1341" s="256"/>
      <c r="F1341" s="61"/>
      <c r="G1341" s="176"/>
      <c r="H1341" s="150"/>
      <c r="Q1341" s="245">
        <f t="shared" si="61"/>
        <v>0</v>
      </c>
      <c r="R1341" s="245">
        <f t="shared" si="62"/>
        <v>0</v>
      </c>
    </row>
    <row r="1342" spans="1:18" ht="20.149999999999999" customHeight="1" x14ac:dyDescent="0.35">
      <c r="A1342" s="247">
        <v>1339</v>
      </c>
      <c r="B1342" s="179" t="str">
        <f t="shared" si="60"/>
        <v xml:space="preserve"> </v>
      </c>
      <c r="C1342" s="176" t="s">
        <v>85</v>
      </c>
      <c r="D1342" s="57"/>
      <c r="E1342" s="256"/>
      <c r="F1342" s="61"/>
      <c r="G1342" s="176"/>
      <c r="H1342" s="150"/>
      <c r="Q1342" s="245">
        <f t="shared" si="61"/>
        <v>0</v>
      </c>
      <c r="R1342" s="245">
        <f t="shared" si="62"/>
        <v>0</v>
      </c>
    </row>
    <row r="1343" spans="1:18" ht="20.149999999999999" customHeight="1" x14ac:dyDescent="0.35">
      <c r="A1343" s="247">
        <v>1340</v>
      </c>
      <c r="B1343" s="179" t="str">
        <f t="shared" si="60"/>
        <v xml:space="preserve"> </v>
      </c>
      <c r="C1343" s="176" t="s">
        <v>85</v>
      </c>
      <c r="D1343" s="57"/>
      <c r="E1343" s="256"/>
      <c r="F1343" s="61"/>
      <c r="G1343" s="176"/>
      <c r="H1343" s="150"/>
      <c r="Q1343" s="245">
        <f t="shared" si="61"/>
        <v>0</v>
      </c>
      <c r="R1343" s="245">
        <f t="shared" si="62"/>
        <v>0</v>
      </c>
    </row>
    <row r="1344" spans="1:18" ht="20.149999999999999" customHeight="1" x14ac:dyDescent="0.35">
      <c r="A1344" s="247">
        <v>1341</v>
      </c>
      <c r="B1344" s="179" t="str">
        <f t="shared" si="60"/>
        <v xml:space="preserve"> </v>
      </c>
      <c r="C1344" s="176" t="s">
        <v>85</v>
      </c>
      <c r="D1344" s="57"/>
      <c r="E1344" s="256"/>
      <c r="F1344" s="61"/>
      <c r="G1344" s="176"/>
      <c r="H1344" s="150"/>
      <c r="Q1344" s="245">
        <f t="shared" si="61"/>
        <v>0</v>
      </c>
      <c r="R1344" s="245">
        <f t="shared" si="62"/>
        <v>0</v>
      </c>
    </row>
    <row r="1345" spans="1:18" ht="20.149999999999999" customHeight="1" x14ac:dyDescent="0.35">
      <c r="A1345" s="247">
        <v>1342</v>
      </c>
      <c r="B1345" s="179" t="str">
        <f t="shared" si="60"/>
        <v xml:space="preserve"> </v>
      </c>
      <c r="C1345" s="176" t="s">
        <v>85</v>
      </c>
      <c r="D1345" s="57"/>
      <c r="E1345" s="256"/>
      <c r="F1345" s="61"/>
      <c r="G1345" s="176"/>
      <c r="H1345" s="150"/>
      <c r="Q1345" s="245">
        <f t="shared" si="61"/>
        <v>0</v>
      </c>
      <c r="R1345" s="245">
        <f t="shared" si="62"/>
        <v>0</v>
      </c>
    </row>
    <row r="1346" spans="1:18" ht="20.149999999999999" customHeight="1" x14ac:dyDescent="0.35">
      <c r="A1346" s="247">
        <v>1343</v>
      </c>
      <c r="B1346" s="179" t="str">
        <f t="shared" si="60"/>
        <v xml:space="preserve"> </v>
      </c>
      <c r="C1346" s="176" t="s">
        <v>85</v>
      </c>
      <c r="D1346" s="57"/>
      <c r="E1346" s="256"/>
      <c r="F1346" s="61"/>
      <c r="G1346" s="176"/>
      <c r="H1346" s="150"/>
      <c r="Q1346" s="245">
        <f t="shared" si="61"/>
        <v>0</v>
      </c>
      <c r="R1346" s="245">
        <f t="shared" si="62"/>
        <v>0</v>
      </c>
    </row>
    <row r="1347" spans="1:18" ht="20.149999999999999" customHeight="1" x14ac:dyDescent="0.35">
      <c r="A1347" s="247">
        <v>1344</v>
      </c>
      <c r="B1347" s="179" t="str">
        <f t="shared" si="60"/>
        <v xml:space="preserve"> </v>
      </c>
      <c r="C1347" s="176" t="s">
        <v>85</v>
      </c>
      <c r="D1347" s="57"/>
      <c r="E1347" s="256"/>
      <c r="F1347" s="61"/>
      <c r="G1347" s="176"/>
      <c r="H1347" s="150"/>
      <c r="Q1347" s="245">
        <f t="shared" si="61"/>
        <v>0</v>
      </c>
      <c r="R1347" s="245">
        <f t="shared" si="62"/>
        <v>0</v>
      </c>
    </row>
    <row r="1348" spans="1:18" ht="20.149999999999999" customHeight="1" x14ac:dyDescent="0.35">
      <c r="A1348" s="247">
        <v>1345</v>
      </c>
      <c r="B1348" s="179" t="str">
        <f t="shared" si="60"/>
        <v xml:space="preserve"> </v>
      </c>
      <c r="C1348" s="176" t="s">
        <v>85</v>
      </c>
      <c r="D1348" s="57"/>
      <c r="E1348" s="256"/>
      <c r="F1348" s="61"/>
      <c r="G1348" s="176"/>
      <c r="H1348" s="150"/>
      <c r="Q1348" s="245">
        <f t="shared" si="61"/>
        <v>0</v>
      </c>
      <c r="R1348" s="245">
        <f t="shared" si="62"/>
        <v>0</v>
      </c>
    </row>
    <row r="1349" spans="1:18" ht="20.149999999999999" customHeight="1" x14ac:dyDescent="0.35">
      <c r="A1349" s="247">
        <v>1346</v>
      </c>
      <c r="B1349" s="179" t="str">
        <f t="shared" ref="B1349:B1412" si="63">_xlfn.CONCAT(C1349,D1349,E1349)</f>
        <v xml:space="preserve"> </v>
      </c>
      <c r="C1349" s="176" t="s">
        <v>85</v>
      </c>
      <c r="D1349" s="57"/>
      <c r="E1349" s="256"/>
      <c r="F1349" s="61"/>
      <c r="G1349" s="176"/>
      <c r="H1349" s="150"/>
      <c r="Q1349" s="245">
        <f t="shared" ref="Q1349:Q1412" si="64">IF(D1349&lt;1,0,IF(OR(C1349="",C1349=" "),0,1))</f>
        <v>0</v>
      </c>
      <c r="R1349" s="245">
        <f t="shared" ref="R1349:R1412" si="65">IF(G1349+H1349&gt;0,IF(Q1349=0,1,0),0)</f>
        <v>0</v>
      </c>
    </row>
    <row r="1350" spans="1:18" ht="20.149999999999999" customHeight="1" x14ac:dyDescent="0.35">
      <c r="A1350" s="247">
        <v>1347</v>
      </c>
      <c r="B1350" s="179" t="str">
        <f t="shared" si="63"/>
        <v xml:space="preserve"> </v>
      </c>
      <c r="C1350" s="176" t="s">
        <v>85</v>
      </c>
      <c r="D1350" s="57"/>
      <c r="E1350" s="256"/>
      <c r="F1350" s="61"/>
      <c r="G1350" s="176"/>
      <c r="H1350" s="150"/>
      <c r="Q1350" s="245">
        <f t="shared" si="64"/>
        <v>0</v>
      </c>
      <c r="R1350" s="245">
        <f t="shared" si="65"/>
        <v>0</v>
      </c>
    </row>
    <row r="1351" spans="1:18" ht="20.149999999999999" customHeight="1" x14ac:dyDescent="0.35">
      <c r="A1351" s="247">
        <v>1348</v>
      </c>
      <c r="B1351" s="179" t="str">
        <f t="shared" si="63"/>
        <v xml:space="preserve"> </v>
      </c>
      <c r="C1351" s="176" t="s">
        <v>85</v>
      </c>
      <c r="D1351" s="57"/>
      <c r="E1351" s="256"/>
      <c r="F1351" s="61"/>
      <c r="G1351" s="176"/>
      <c r="H1351" s="150"/>
      <c r="Q1351" s="245">
        <f t="shared" si="64"/>
        <v>0</v>
      </c>
      <c r="R1351" s="245">
        <f t="shared" si="65"/>
        <v>0</v>
      </c>
    </row>
    <row r="1352" spans="1:18" ht="20.149999999999999" customHeight="1" x14ac:dyDescent="0.35">
      <c r="A1352" s="247">
        <v>1349</v>
      </c>
      <c r="B1352" s="179" t="str">
        <f t="shared" si="63"/>
        <v xml:space="preserve"> </v>
      </c>
      <c r="C1352" s="176" t="s">
        <v>85</v>
      </c>
      <c r="D1352" s="57"/>
      <c r="E1352" s="256"/>
      <c r="F1352" s="61"/>
      <c r="G1352" s="176"/>
      <c r="H1352" s="150"/>
      <c r="Q1352" s="245">
        <f t="shared" si="64"/>
        <v>0</v>
      </c>
      <c r="R1352" s="245">
        <f t="shared" si="65"/>
        <v>0</v>
      </c>
    </row>
    <row r="1353" spans="1:18" ht="20.149999999999999" customHeight="1" x14ac:dyDescent="0.35">
      <c r="A1353" s="247">
        <v>1350</v>
      </c>
      <c r="B1353" s="179" t="str">
        <f t="shared" si="63"/>
        <v xml:space="preserve"> </v>
      </c>
      <c r="C1353" s="176" t="s">
        <v>85</v>
      </c>
      <c r="D1353" s="57"/>
      <c r="E1353" s="256"/>
      <c r="F1353" s="61"/>
      <c r="G1353" s="176"/>
      <c r="H1353" s="150"/>
      <c r="Q1353" s="245">
        <f t="shared" si="64"/>
        <v>0</v>
      </c>
      <c r="R1353" s="245">
        <f t="shared" si="65"/>
        <v>0</v>
      </c>
    </row>
    <row r="1354" spans="1:18" ht="20.149999999999999" customHeight="1" x14ac:dyDescent="0.35">
      <c r="A1354" s="247">
        <v>1351</v>
      </c>
      <c r="B1354" s="179" t="str">
        <f t="shared" si="63"/>
        <v xml:space="preserve"> </v>
      </c>
      <c r="C1354" s="176" t="s">
        <v>85</v>
      </c>
      <c r="D1354" s="57"/>
      <c r="E1354" s="256"/>
      <c r="F1354" s="61"/>
      <c r="G1354" s="176"/>
      <c r="H1354" s="150"/>
      <c r="Q1354" s="245">
        <f t="shared" si="64"/>
        <v>0</v>
      </c>
      <c r="R1354" s="245">
        <f t="shared" si="65"/>
        <v>0</v>
      </c>
    </row>
    <row r="1355" spans="1:18" ht="20.149999999999999" customHeight="1" x14ac:dyDescent="0.35">
      <c r="A1355" s="247">
        <v>1352</v>
      </c>
      <c r="B1355" s="179" t="str">
        <f t="shared" si="63"/>
        <v xml:space="preserve"> </v>
      </c>
      <c r="C1355" s="176" t="s">
        <v>85</v>
      </c>
      <c r="D1355" s="57"/>
      <c r="E1355" s="256"/>
      <c r="F1355" s="61"/>
      <c r="G1355" s="176"/>
      <c r="H1355" s="150"/>
      <c r="Q1355" s="245">
        <f t="shared" si="64"/>
        <v>0</v>
      </c>
      <c r="R1355" s="245">
        <f t="shared" si="65"/>
        <v>0</v>
      </c>
    </row>
    <row r="1356" spans="1:18" ht="20.149999999999999" customHeight="1" x14ac:dyDescent="0.35">
      <c r="A1356" s="247">
        <v>1353</v>
      </c>
      <c r="B1356" s="179" t="str">
        <f t="shared" si="63"/>
        <v xml:space="preserve"> </v>
      </c>
      <c r="C1356" s="176" t="s">
        <v>85</v>
      </c>
      <c r="D1356" s="57"/>
      <c r="E1356" s="256"/>
      <c r="F1356" s="61"/>
      <c r="G1356" s="176"/>
      <c r="H1356" s="150"/>
      <c r="Q1356" s="245">
        <f t="shared" si="64"/>
        <v>0</v>
      </c>
      <c r="R1356" s="245">
        <f t="shared" si="65"/>
        <v>0</v>
      </c>
    </row>
    <row r="1357" spans="1:18" ht="20.149999999999999" customHeight="1" x14ac:dyDescent="0.35">
      <c r="A1357" s="247">
        <v>1354</v>
      </c>
      <c r="B1357" s="179" t="str">
        <f t="shared" si="63"/>
        <v xml:space="preserve"> </v>
      </c>
      <c r="C1357" s="176" t="s">
        <v>85</v>
      </c>
      <c r="D1357" s="57"/>
      <c r="E1357" s="256"/>
      <c r="F1357" s="61"/>
      <c r="G1357" s="176"/>
      <c r="H1357" s="150"/>
      <c r="Q1357" s="245">
        <f t="shared" si="64"/>
        <v>0</v>
      </c>
      <c r="R1357" s="245">
        <f t="shared" si="65"/>
        <v>0</v>
      </c>
    </row>
    <row r="1358" spans="1:18" ht="20.149999999999999" customHeight="1" x14ac:dyDescent="0.35">
      <c r="A1358" s="247">
        <v>1355</v>
      </c>
      <c r="B1358" s="179" t="str">
        <f t="shared" si="63"/>
        <v xml:space="preserve"> </v>
      </c>
      <c r="C1358" s="176" t="s">
        <v>85</v>
      </c>
      <c r="D1358" s="57"/>
      <c r="E1358" s="256"/>
      <c r="F1358" s="61"/>
      <c r="G1358" s="176"/>
      <c r="H1358" s="150"/>
      <c r="Q1358" s="245">
        <f t="shared" si="64"/>
        <v>0</v>
      </c>
      <c r="R1358" s="245">
        <f t="shared" si="65"/>
        <v>0</v>
      </c>
    </row>
    <row r="1359" spans="1:18" ht="20.149999999999999" customHeight="1" x14ac:dyDescent="0.35">
      <c r="A1359" s="247">
        <v>1356</v>
      </c>
      <c r="B1359" s="179" t="str">
        <f t="shared" si="63"/>
        <v xml:space="preserve"> </v>
      </c>
      <c r="C1359" s="176" t="s">
        <v>85</v>
      </c>
      <c r="D1359" s="57"/>
      <c r="E1359" s="256"/>
      <c r="F1359" s="61"/>
      <c r="G1359" s="176"/>
      <c r="H1359" s="150"/>
      <c r="Q1359" s="245">
        <f t="shared" si="64"/>
        <v>0</v>
      </c>
      <c r="R1359" s="245">
        <f t="shared" si="65"/>
        <v>0</v>
      </c>
    </row>
    <row r="1360" spans="1:18" ht="20.149999999999999" customHeight="1" x14ac:dyDescent="0.35">
      <c r="A1360" s="247">
        <v>1357</v>
      </c>
      <c r="B1360" s="179" t="str">
        <f t="shared" si="63"/>
        <v xml:space="preserve"> </v>
      </c>
      <c r="C1360" s="176" t="s">
        <v>85</v>
      </c>
      <c r="D1360" s="57"/>
      <c r="E1360" s="256"/>
      <c r="F1360" s="61"/>
      <c r="G1360" s="176"/>
      <c r="H1360" s="150"/>
      <c r="Q1360" s="245">
        <f t="shared" si="64"/>
        <v>0</v>
      </c>
      <c r="R1360" s="245">
        <f t="shared" si="65"/>
        <v>0</v>
      </c>
    </row>
    <row r="1361" spans="1:18" ht="20.149999999999999" customHeight="1" x14ac:dyDescent="0.35">
      <c r="A1361" s="247">
        <v>1358</v>
      </c>
      <c r="B1361" s="179" t="str">
        <f t="shared" si="63"/>
        <v xml:space="preserve"> </v>
      </c>
      <c r="C1361" s="176" t="s">
        <v>85</v>
      </c>
      <c r="D1361" s="57"/>
      <c r="E1361" s="256"/>
      <c r="F1361" s="61"/>
      <c r="G1361" s="176"/>
      <c r="H1361" s="150"/>
      <c r="Q1361" s="245">
        <f t="shared" si="64"/>
        <v>0</v>
      </c>
      <c r="R1361" s="245">
        <f t="shared" si="65"/>
        <v>0</v>
      </c>
    </row>
    <row r="1362" spans="1:18" ht="20.149999999999999" customHeight="1" x14ac:dyDescent="0.35">
      <c r="A1362" s="247">
        <v>1359</v>
      </c>
      <c r="B1362" s="179" t="str">
        <f t="shared" si="63"/>
        <v xml:space="preserve"> </v>
      </c>
      <c r="C1362" s="176" t="s">
        <v>85</v>
      </c>
      <c r="D1362" s="57"/>
      <c r="E1362" s="256"/>
      <c r="F1362" s="61"/>
      <c r="G1362" s="176"/>
      <c r="H1362" s="150"/>
      <c r="Q1362" s="245">
        <f t="shared" si="64"/>
        <v>0</v>
      </c>
      <c r="R1362" s="245">
        <f t="shared" si="65"/>
        <v>0</v>
      </c>
    </row>
    <row r="1363" spans="1:18" ht="20.149999999999999" customHeight="1" x14ac:dyDescent="0.35">
      <c r="A1363" s="247">
        <v>1360</v>
      </c>
      <c r="B1363" s="179" t="str">
        <f t="shared" si="63"/>
        <v xml:space="preserve"> </v>
      </c>
      <c r="C1363" s="176" t="s">
        <v>85</v>
      </c>
      <c r="D1363" s="57"/>
      <c r="E1363" s="256"/>
      <c r="F1363" s="61"/>
      <c r="G1363" s="176"/>
      <c r="H1363" s="150"/>
      <c r="Q1363" s="245">
        <f t="shared" si="64"/>
        <v>0</v>
      </c>
      <c r="R1363" s="245">
        <f t="shared" si="65"/>
        <v>0</v>
      </c>
    </row>
    <row r="1364" spans="1:18" ht="20.149999999999999" customHeight="1" x14ac:dyDescent="0.35">
      <c r="A1364" s="247">
        <v>1361</v>
      </c>
      <c r="B1364" s="179" t="str">
        <f t="shared" si="63"/>
        <v xml:space="preserve"> </v>
      </c>
      <c r="C1364" s="176" t="s">
        <v>85</v>
      </c>
      <c r="D1364" s="57"/>
      <c r="E1364" s="256"/>
      <c r="F1364" s="61"/>
      <c r="G1364" s="176"/>
      <c r="H1364" s="150"/>
      <c r="Q1364" s="245">
        <f t="shared" si="64"/>
        <v>0</v>
      </c>
      <c r="R1364" s="245">
        <f t="shared" si="65"/>
        <v>0</v>
      </c>
    </row>
    <row r="1365" spans="1:18" ht="20.149999999999999" customHeight="1" x14ac:dyDescent="0.35">
      <c r="A1365" s="247">
        <v>1362</v>
      </c>
      <c r="B1365" s="179" t="str">
        <f t="shared" si="63"/>
        <v xml:space="preserve"> </v>
      </c>
      <c r="C1365" s="176" t="s">
        <v>85</v>
      </c>
      <c r="D1365" s="57"/>
      <c r="E1365" s="256"/>
      <c r="F1365" s="61"/>
      <c r="G1365" s="176"/>
      <c r="H1365" s="150"/>
      <c r="Q1365" s="245">
        <f t="shared" si="64"/>
        <v>0</v>
      </c>
      <c r="R1365" s="245">
        <f t="shared" si="65"/>
        <v>0</v>
      </c>
    </row>
    <row r="1366" spans="1:18" ht="20.149999999999999" customHeight="1" x14ac:dyDescent="0.35">
      <c r="A1366" s="247">
        <v>1363</v>
      </c>
      <c r="B1366" s="179" t="str">
        <f t="shared" si="63"/>
        <v xml:space="preserve"> </v>
      </c>
      <c r="C1366" s="176" t="s">
        <v>85</v>
      </c>
      <c r="D1366" s="57"/>
      <c r="E1366" s="256"/>
      <c r="F1366" s="61"/>
      <c r="G1366" s="176"/>
      <c r="H1366" s="150"/>
      <c r="Q1366" s="245">
        <f t="shared" si="64"/>
        <v>0</v>
      </c>
      <c r="R1366" s="245">
        <f t="shared" si="65"/>
        <v>0</v>
      </c>
    </row>
    <row r="1367" spans="1:18" ht="20.149999999999999" customHeight="1" x14ac:dyDescent="0.35">
      <c r="A1367" s="247">
        <v>1364</v>
      </c>
      <c r="B1367" s="179" t="str">
        <f t="shared" si="63"/>
        <v xml:space="preserve"> </v>
      </c>
      <c r="C1367" s="176" t="s">
        <v>85</v>
      </c>
      <c r="D1367" s="57"/>
      <c r="E1367" s="256"/>
      <c r="F1367" s="61"/>
      <c r="G1367" s="176"/>
      <c r="H1367" s="150"/>
      <c r="Q1367" s="245">
        <f t="shared" si="64"/>
        <v>0</v>
      </c>
      <c r="R1367" s="245">
        <f t="shared" si="65"/>
        <v>0</v>
      </c>
    </row>
    <row r="1368" spans="1:18" ht="20.149999999999999" customHeight="1" x14ac:dyDescent="0.35">
      <c r="A1368" s="247">
        <v>1365</v>
      </c>
      <c r="B1368" s="179" t="str">
        <f t="shared" si="63"/>
        <v xml:space="preserve"> </v>
      </c>
      <c r="C1368" s="176" t="s">
        <v>85</v>
      </c>
      <c r="D1368" s="57"/>
      <c r="E1368" s="256"/>
      <c r="F1368" s="61"/>
      <c r="G1368" s="176"/>
      <c r="H1368" s="150"/>
      <c r="Q1368" s="245">
        <f t="shared" si="64"/>
        <v>0</v>
      </c>
      <c r="R1368" s="245">
        <f t="shared" si="65"/>
        <v>0</v>
      </c>
    </row>
    <row r="1369" spans="1:18" ht="20.149999999999999" customHeight="1" x14ac:dyDescent="0.35">
      <c r="A1369" s="247">
        <v>1366</v>
      </c>
      <c r="B1369" s="179" t="str">
        <f t="shared" si="63"/>
        <v xml:space="preserve"> </v>
      </c>
      <c r="C1369" s="176" t="s">
        <v>85</v>
      </c>
      <c r="D1369" s="57"/>
      <c r="E1369" s="256"/>
      <c r="F1369" s="61"/>
      <c r="G1369" s="176"/>
      <c r="H1369" s="150"/>
      <c r="Q1369" s="245">
        <f t="shared" si="64"/>
        <v>0</v>
      </c>
      <c r="R1369" s="245">
        <f t="shared" si="65"/>
        <v>0</v>
      </c>
    </row>
    <row r="1370" spans="1:18" ht="20.149999999999999" customHeight="1" x14ac:dyDescent="0.35">
      <c r="A1370" s="247">
        <v>1367</v>
      </c>
      <c r="B1370" s="179" t="str">
        <f t="shared" si="63"/>
        <v xml:space="preserve"> </v>
      </c>
      <c r="C1370" s="176" t="s">
        <v>85</v>
      </c>
      <c r="D1370" s="57"/>
      <c r="E1370" s="256"/>
      <c r="F1370" s="61"/>
      <c r="G1370" s="176"/>
      <c r="H1370" s="150"/>
      <c r="Q1370" s="245">
        <f t="shared" si="64"/>
        <v>0</v>
      </c>
      <c r="R1370" s="245">
        <f t="shared" si="65"/>
        <v>0</v>
      </c>
    </row>
    <row r="1371" spans="1:18" ht="20.149999999999999" customHeight="1" x14ac:dyDescent="0.35">
      <c r="A1371" s="247">
        <v>1368</v>
      </c>
      <c r="B1371" s="179" t="str">
        <f t="shared" si="63"/>
        <v xml:space="preserve"> </v>
      </c>
      <c r="C1371" s="176" t="s">
        <v>85</v>
      </c>
      <c r="D1371" s="57"/>
      <c r="E1371" s="256"/>
      <c r="F1371" s="61"/>
      <c r="G1371" s="176"/>
      <c r="H1371" s="150"/>
      <c r="Q1371" s="245">
        <f t="shared" si="64"/>
        <v>0</v>
      </c>
      <c r="R1371" s="245">
        <f t="shared" si="65"/>
        <v>0</v>
      </c>
    </row>
    <row r="1372" spans="1:18" ht="20.149999999999999" customHeight="1" x14ac:dyDescent="0.35">
      <c r="A1372" s="247">
        <v>1369</v>
      </c>
      <c r="B1372" s="179" t="str">
        <f t="shared" si="63"/>
        <v xml:space="preserve"> </v>
      </c>
      <c r="C1372" s="176" t="s">
        <v>85</v>
      </c>
      <c r="D1372" s="57"/>
      <c r="E1372" s="256"/>
      <c r="F1372" s="61"/>
      <c r="G1372" s="176"/>
      <c r="H1372" s="150"/>
      <c r="Q1372" s="245">
        <f t="shared" si="64"/>
        <v>0</v>
      </c>
      <c r="R1372" s="245">
        <f t="shared" si="65"/>
        <v>0</v>
      </c>
    </row>
    <row r="1373" spans="1:18" ht="20.149999999999999" customHeight="1" x14ac:dyDescent="0.35">
      <c r="A1373" s="247">
        <v>1370</v>
      </c>
      <c r="B1373" s="179" t="str">
        <f t="shared" si="63"/>
        <v xml:space="preserve"> </v>
      </c>
      <c r="C1373" s="176" t="s">
        <v>85</v>
      </c>
      <c r="D1373" s="57"/>
      <c r="E1373" s="256"/>
      <c r="F1373" s="61"/>
      <c r="G1373" s="176"/>
      <c r="H1373" s="150"/>
      <c r="Q1373" s="245">
        <f t="shared" si="64"/>
        <v>0</v>
      </c>
      <c r="R1373" s="245">
        <f t="shared" si="65"/>
        <v>0</v>
      </c>
    </row>
    <row r="1374" spans="1:18" ht="20.149999999999999" customHeight="1" x14ac:dyDescent="0.35">
      <c r="A1374" s="247">
        <v>1371</v>
      </c>
      <c r="B1374" s="179" t="str">
        <f t="shared" si="63"/>
        <v xml:space="preserve"> </v>
      </c>
      <c r="C1374" s="176" t="s">
        <v>85</v>
      </c>
      <c r="D1374" s="57"/>
      <c r="E1374" s="256"/>
      <c r="F1374" s="61"/>
      <c r="G1374" s="176"/>
      <c r="H1374" s="150"/>
      <c r="Q1374" s="245">
        <f t="shared" si="64"/>
        <v>0</v>
      </c>
      <c r="R1374" s="245">
        <f t="shared" si="65"/>
        <v>0</v>
      </c>
    </row>
    <row r="1375" spans="1:18" ht="20.149999999999999" customHeight="1" x14ac:dyDescent="0.35">
      <c r="A1375" s="247">
        <v>1372</v>
      </c>
      <c r="B1375" s="179" t="str">
        <f t="shared" si="63"/>
        <v xml:space="preserve"> </v>
      </c>
      <c r="C1375" s="176" t="s">
        <v>85</v>
      </c>
      <c r="D1375" s="57"/>
      <c r="E1375" s="256"/>
      <c r="F1375" s="61"/>
      <c r="G1375" s="176"/>
      <c r="H1375" s="150"/>
      <c r="Q1375" s="245">
        <f t="shared" si="64"/>
        <v>0</v>
      </c>
      <c r="R1375" s="245">
        <f t="shared" si="65"/>
        <v>0</v>
      </c>
    </row>
    <row r="1376" spans="1:18" ht="20.149999999999999" customHeight="1" x14ac:dyDescent="0.35">
      <c r="A1376" s="247">
        <v>1373</v>
      </c>
      <c r="B1376" s="179" t="str">
        <f t="shared" si="63"/>
        <v xml:space="preserve"> </v>
      </c>
      <c r="C1376" s="176" t="s">
        <v>85</v>
      </c>
      <c r="D1376" s="57"/>
      <c r="E1376" s="256"/>
      <c r="F1376" s="61"/>
      <c r="G1376" s="176"/>
      <c r="H1376" s="150"/>
      <c r="Q1376" s="245">
        <f t="shared" si="64"/>
        <v>0</v>
      </c>
      <c r="R1376" s="245">
        <f t="shared" si="65"/>
        <v>0</v>
      </c>
    </row>
    <row r="1377" spans="1:18" ht="20.149999999999999" customHeight="1" x14ac:dyDescent="0.35">
      <c r="A1377" s="247">
        <v>1374</v>
      </c>
      <c r="B1377" s="179" t="str">
        <f t="shared" si="63"/>
        <v xml:space="preserve"> </v>
      </c>
      <c r="C1377" s="176" t="s">
        <v>85</v>
      </c>
      <c r="D1377" s="57"/>
      <c r="E1377" s="256"/>
      <c r="F1377" s="61"/>
      <c r="G1377" s="176"/>
      <c r="H1377" s="150"/>
      <c r="Q1377" s="245">
        <f t="shared" si="64"/>
        <v>0</v>
      </c>
      <c r="R1377" s="245">
        <f t="shared" si="65"/>
        <v>0</v>
      </c>
    </row>
    <row r="1378" spans="1:18" ht="20.149999999999999" customHeight="1" x14ac:dyDescent="0.35">
      <c r="A1378" s="247">
        <v>1375</v>
      </c>
      <c r="B1378" s="179" t="str">
        <f t="shared" si="63"/>
        <v xml:space="preserve"> </v>
      </c>
      <c r="C1378" s="176" t="s">
        <v>85</v>
      </c>
      <c r="D1378" s="57"/>
      <c r="E1378" s="256"/>
      <c r="F1378" s="61"/>
      <c r="G1378" s="176"/>
      <c r="H1378" s="150"/>
      <c r="Q1378" s="245">
        <f t="shared" si="64"/>
        <v>0</v>
      </c>
      <c r="R1378" s="245">
        <f t="shared" si="65"/>
        <v>0</v>
      </c>
    </row>
    <row r="1379" spans="1:18" ht="20.149999999999999" customHeight="1" x14ac:dyDescent="0.35">
      <c r="A1379" s="247">
        <v>1376</v>
      </c>
      <c r="B1379" s="179" t="str">
        <f t="shared" si="63"/>
        <v xml:space="preserve"> </v>
      </c>
      <c r="C1379" s="176" t="s">
        <v>85</v>
      </c>
      <c r="D1379" s="57"/>
      <c r="E1379" s="256"/>
      <c r="F1379" s="61"/>
      <c r="G1379" s="176"/>
      <c r="H1379" s="150"/>
      <c r="Q1379" s="245">
        <f t="shared" si="64"/>
        <v>0</v>
      </c>
      <c r="R1379" s="245">
        <f t="shared" si="65"/>
        <v>0</v>
      </c>
    </row>
    <row r="1380" spans="1:18" ht="20.149999999999999" customHeight="1" x14ac:dyDescent="0.35">
      <c r="A1380" s="247">
        <v>1377</v>
      </c>
      <c r="B1380" s="179" t="str">
        <f t="shared" si="63"/>
        <v xml:space="preserve"> </v>
      </c>
      <c r="C1380" s="176" t="s">
        <v>85</v>
      </c>
      <c r="D1380" s="57"/>
      <c r="E1380" s="256"/>
      <c r="F1380" s="61"/>
      <c r="G1380" s="176"/>
      <c r="H1380" s="150"/>
      <c r="Q1380" s="245">
        <f t="shared" si="64"/>
        <v>0</v>
      </c>
      <c r="R1380" s="245">
        <f t="shared" si="65"/>
        <v>0</v>
      </c>
    </row>
    <row r="1381" spans="1:18" ht="20.149999999999999" customHeight="1" x14ac:dyDescent="0.35">
      <c r="A1381" s="247">
        <v>1378</v>
      </c>
      <c r="B1381" s="179" t="str">
        <f t="shared" si="63"/>
        <v xml:space="preserve"> </v>
      </c>
      <c r="C1381" s="176" t="s">
        <v>85</v>
      </c>
      <c r="D1381" s="57"/>
      <c r="E1381" s="256"/>
      <c r="F1381" s="61"/>
      <c r="G1381" s="176"/>
      <c r="H1381" s="150"/>
      <c r="Q1381" s="245">
        <f t="shared" si="64"/>
        <v>0</v>
      </c>
      <c r="R1381" s="245">
        <f t="shared" si="65"/>
        <v>0</v>
      </c>
    </row>
    <row r="1382" spans="1:18" ht="20.149999999999999" customHeight="1" x14ac:dyDescent="0.35">
      <c r="A1382" s="247">
        <v>1379</v>
      </c>
      <c r="B1382" s="179" t="str">
        <f t="shared" si="63"/>
        <v xml:space="preserve"> </v>
      </c>
      <c r="C1382" s="176" t="s">
        <v>85</v>
      </c>
      <c r="D1382" s="57"/>
      <c r="E1382" s="256"/>
      <c r="F1382" s="61"/>
      <c r="G1382" s="176"/>
      <c r="H1382" s="150"/>
      <c r="Q1382" s="245">
        <f t="shared" si="64"/>
        <v>0</v>
      </c>
      <c r="R1382" s="245">
        <f t="shared" si="65"/>
        <v>0</v>
      </c>
    </row>
    <row r="1383" spans="1:18" ht="20.149999999999999" customHeight="1" x14ac:dyDescent="0.35">
      <c r="A1383" s="247">
        <v>1380</v>
      </c>
      <c r="B1383" s="179" t="str">
        <f t="shared" si="63"/>
        <v xml:space="preserve"> </v>
      </c>
      <c r="C1383" s="176" t="s">
        <v>85</v>
      </c>
      <c r="D1383" s="57"/>
      <c r="E1383" s="256"/>
      <c r="F1383" s="61"/>
      <c r="G1383" s="176"/>
      <c r="H1383" s="150"/>
      <c r="Q1383" s="245">
        <f t="shared" si="64"/>
        <v>0</v>
      </c>
      <c r="R1383" s="245">
        <f t="shared" si="65"/>
        <v>0</v>
      </c>
    </row>
    <row r="1384" spans="1:18" ht="20.149999999999999" customHeight="1" x14ac:dyDescent="0.35">
      <c r="A1384" s="247">
        <v>1381</v>
      </c>
      <c r="B1384" s="179" t="str">
        <f t="shared" si="63"/>
        <v xml:space="preserve"> </v>
      </c>
      <c r="C1384" s="176" t="s">
        <v>85</v>
      </c>
      <c r="D1384" s="57"/>
      <c r="E1384" s="256"/>
      <c r="F1384" s="61"/>
      <c r="G1384" s="176"/>
      <c r="H1384" s="150"/>
      <c r="Q1384" s="245">
        <f t="shared" si="64"/>
        <v>0</v>
      </c>
      <c r="R1384" s="245">
        <f t="shared" si="65"/>
        <v>0</v>
      </c>
    </row>
    <row r="1385" spans="1:18" ht="20.149999999999999" customHeight="1" x14ac:dyDescent="0.35">
      <c r="A1385" s="247">
        <v>1382</v>
      </c>
      <c r="B1385" s="179" t="str">
        <f t="shared" si="63"/>
        <v xml:space="preserve"> </v>
      </c>
      <c r="C1385" s="176" t="s">
        <v>85</v>
      </c>
      <c r="D1385" s="57"/>
      <c r="E1385" s="256"/>
      <c r="F1385" s="61"/>
      <c r="G1385" s="176"/>
      <c r="H1385" s="150"/>
      <c r="Q1385" s="245">
        <f t="shared" si="64"/>
        <v>0</v>
      </c>
      <c r="R1385" s="245">
        <f t="shared" si="65"/>
        <v>0</v>
      </c>
    </row>
    <row r="1386" spans="1:18" ht="20.149999999999999" customHeight="1" x14ac:dyDescent="0.35">
      <c r="A1386" s="247">
        <v>1383</v>
      </c>
      <c r="B1386" s="179" t="str">
        <f t="shared" si="63"/>
        <v xml:space="preserve"> </v>
      </c>
      <c r="C1386" s="176" t="s">
        <v>85</v>
      </c>
      <c r="D1386" s="57"/>
      <c r="E1386" s="256"/>
      <c r="F1386" s="61"/>
      <c r="G1386" s="176"/>
      <c r="H1386" s="150"/>
      <c r="Q1386" s="245">
        <f t="shared" si="64"/>
        <v>0</v>
      </c>
      <c r="R1386" s="245">
        <f t="shared" si="65"/>
        <v>0</v>
      </c>
    </row>
    <row r="1387" spans="1:18" ht="20.149999999999999" customHeight="1" x14ac:dyDescent="0.35">
      <c r="A1387" s="247">
        <v>1384</v>
      </c>
      <c r="B1387" s="179" t="str">
        <f t="shared" si="63"/>
        <v xml:space="preserve"> </v>
      </c>
      <c r="C1387" s="176" t="s">
        <v>85</v>
      </c>
      <c r="D1387" s="57"/>
      <c r="E1387" s="256"/>
      <c r="F1387" s="61"/>
      <c r="G1387" s="176"/>
      <c r="H1387" s="150"/>
      <c r="Q1387" s="245">
        <f t="shared" si="64"/>
        <v>0</v>
      </c>
      <c r="R1387" s="245">
        <f t="shared" si="65"/>
        <v>0</v>
      </c>
    </row>
    <row r="1388" spans="1:18" ht="20.149999999999999" customHeight="1" x14ac:dyDescent="0.35">
      <c r="A1388" s="247">
        <v>1385</v>
      </c>
      <c r="B1388" s="179" t="str">
        <f t="shared" si="63"/>
        <v xml:space="preserve"> </v>
      </c>
      <c r="C1388" s="176" t="s">
        <v>85</v>
      </c>
      <c r="D1388" s="57"/>
      <c r="E1388" s="256"/>
      <c r="F1388" s="61"/>
      <c r="G1388" s="176"/>
      <c r="H1388" s="150"/>
      <c r="Q1388" s="245">
        <f t="shared" si="64"/>
        <v>0</v>
      </c>
      <c r="R1388" s="245">
        <f t="shared" si="65"/>
        <v>0</v>
      </c>
    </row>
    <row r="1389" spans="1:18" ht="20.149999999999999" customHeight="1" x14ac:dyDescent="0.35">
      <c r="A1389" s="247">
        <v>1386</v>
      </c>
      <c r="B1389" s="179" t="str">
        <f t="shared" si="63"/>
        <v xml:space="preserve"> </v>
      </c>
      <c r="C1389" s="176" t="s">
        <v>85</v>
      </c>
      <c r="D1389" s="57"/>
      <c r="E1389" s="256"/>
      <c r="F1389" s="61"/>
      <c r="G1389" s="176"/>
      <c r="H1389" s="150"/>
      <c r="Q1389" s="245">
        <f t="shared" si="64"/>
        <v>0</v>
      </c>
      <c r="R1389" s="245">
        <f t="shared" si="65"/>
        <v>0</v>
      </c>
    </row>
    <row r="1390" spans="1:18" ht="20.149999999999999" customHeight="1" x14ac:dyDescent="0.35">
      <c r="A1390" s="247">
        <v>1387</v>
      </c>
      <c r="B1390" s="179" t="str">
        <f t="shared" si="63"/>
        <v xml:space="preserve"> </v>
      </c>
      <c r="C1390" s="176" t="s">
        <v>85</v>
      </c>
      <c r="D1390" s="57"/>
      <c r="E1390" s="256"/>
      <c r="F1390" s="61"/>
      <c r="G1390" s="176"/>
      <c r="H1390" s="150"/>
      <c r="Q1390" s="245">
        <f t="shared" si="64"/>
        <v>0</v>
      </c>
      <c r="R1390" s="245">
        <f t="shared" si="65"/>
        <v>0</v>
      </c>
    </row>
    <row r="1391" spans="1:18" ht="20.149999999999999" customHeight="1" x14ac:dyDescent="0.35">
      <c r="A1391" s="247">
        <v>1388</v>
      </c>
      <c r="B1391" s="179" t="str">
        <f t="shared" si="63"/>
        <v xml:space="preserve"> </v>
      </c>
      <c r="C1391" s="176" t="s">
        <v>85</v>
      </c>
      <c r="D1391" s="57"/>
      <c r="E1391" s="256"/>
      <c r="F1391" s="61"/>
      <c r="G1391" s="176"/>
      <c r="H1391" s="150"/>
      <c r="Q1391" s="245">
        <f t="shared" si="64"/>
        <v>0</v>
      </c>
      <c r="R1391" s="245">
        <f t="shared" si="65"/>
        <v>0</v>
      </c>
    </row>
    <row r="1392" spans="1:18" ht="20.149999999999999" customHeight="1" x14ac:dyDescent="0.35">
      <c r="A1392" s="247">
        <v>1389</v>
      </c>
      <c r="B1392" s="179" t="str">
        <f t="shared" si="63"/>
        <v xml:space="preserve"> </v>
      </c>
      <c r="C1392" s="176" t="s">
        <v>85</v>
      </c>
      <c r="D1392" s="57"/>
      <c r="E1392" s="256"/>
      <c r="F1392" s="61"/>
      <c r="G1392" s="176"/>
      <c r="H1392" s="150"/>
      <c r="Q1392" s="245">
        <f t="shared" si="64"/>
        <v>0</v>
      </c>
      <c r="R1392" s="245">
        <f t="shared" si="65"/>
        <v>0</v>
      </c>
    </row>
    <row r="1393" spans="1:18" ht="20.149999999999999" customHeight="1" x14ac:dyDescent="0.35">
      <c r="A1393" s="247">
        <v>1390</v>
      </c>
      <c r="B1393" s="179" t="str">
        <f t="shared" si="63"/>
        <v xml:space="preserve"> </v>
      </c>
      <c r="C1393" s="176" t="s">
        <v>85</v>
      </c>
      <c r="D1393" s="57"/>
      <c r="E1393" s="256"/>
      <c r="F1393" s="61"/>
      <c r="G1393" s="176"/>
      <c r="H1393" s="150"/>
      <c r="Q1393" s="245">
        <f t="shared" si="64"/>
        <v>0</v>
      </c>
      <c r="R1393" s="245">
        <f t="shared" si="65"/>
        <v>0</v>
      </c>
    </row>
    <row r="1394" spans="1:18" ht="20.149999999999999" customHeight="1" x14ac:dyDescent="0.35">
      <c r="A1394" s="247">
        <v>1391</v>
      </c>
      <c r="B1394" s="179" t="str">
        <f t="shared" si="63"/>
        <v xml:space="preserve"> </v>
      </c>
      <c r="C1394" s="176" t="s">
        <v>85</v>
      </c>
      <c r="D1394" s="57"/>
      <c r="E1394" s="256"/>
      <c r="F1394" s="61"/>
      <c r="G1394" s="176"/>
      <c r="H1394" s="150"/>
      <c r="Q1394" s="245">
        <f t="shared" si="64"/>
        <v>0</v>
      </c>
      <c r="R1394" s="245">
        <f t="shared" si="65"/>
        <v>0</v>
      </c>
    </row>
    <row r="1395" spans="1:18" ht="20.149999999999999" customHeight="1" x14ac:dyDescent="0.35">
      <c r="A1395" s="247">
        <v>1392</v>
      </c>
      <c r="B1395" s="179" t="str">
        <f t="shared" si="63"/>
        <v xml:space="preserve"> </v>
      </c>
      <c r="C1395" s="176" t="s">
        <v>85</v>
      </c>
      <c r="D1395" s="57"/>
      <c r="E1395" s="256"/>
      <c r="F1395" s="61"/>
      <c r="G1395" s="176"/>
      <c r="H1395" s="150"/>
      <c r="Q1395" s="245">
        <f t="shared" si="64"/>
        <v>0</v>
      </c>
      <c r="R1395" s="245">
        <f t="shared" si="65"/>
        <v>0</v>
      </c>
    </row>
    <row r="1396" spans="1:18" ht="20.149999999999999" customHeight="1" x14ac:dyDescent="0.35">
      <c r="A1396" s="247">
        <v>1393</v>
      </c>
      <c r="B1396" s="179" t="str">
        <f t="shared" si="63"/>
        <v xml:space="preserve"> </v>
      </c>
      <c r="C1396" s="176" t="s">
        <v>85</v>
      </c>
      <c r="D1396" s="57"/>
      <c r="E1396" s="256"/>
      <c r="F1396" s="61"/>
      <c r="G1396" s="176"/>
      <c r="H1396" s="150"/>
      <c r="Q1396" s="245">
        <f t="shared" si="64"/>
        <v>0</v>
      </c>
      <c r="R1396" s="245">
        <f t="shared" si="65"/>
        <v>0</v>
      </c>
    </row>
    <row r="1397" spans="1:18" ht="20.149999999999999" customHeight="1" x14ac:dyDescent="0.35">
      <c r="A1397" s="247">
        <v>1394</v>
      </c>
      <c r="B1397" s="179" t="str">
        <f t="shared" si="63"/>
        <v xml:space="preserve"> </v>
      </c>
      <c r="C1397" s="176" t="s">
        <v>85</v>
      </c>
      <c r="D1397" s="57"/>
      <c r="E1397" s="256"/>
      <c r="F1397" s="61"/>
      <c r="G1397" s="176"/>
      <c r="H1397" s="150"/>
      <c r="Q1397" s="245">
        <f t="shared" si="64"/>
        <v>0</v>
      </c>
      <c r="R1397" s="245">
        <f t="shared" si="65"/>
        <v>0</v>
      </c>
    </row>
    <row r="1398" spans="1:18" ht="20.149999999999999" customHeight="1" x14ac:dyDescent="0.35">
      <c r="A1398" s="247">
        <v>1395</v>
      </c>
      <c r="B1398" s="179" t="str">
        <f t="shared" si="63"/>
        <v xml:space="preserve"> </v>
      </c>
      <c r="C1398" s="176" t="s">
        <v>85</v>
      </c>
      <c r="D1398" s="57"/>
      <c r="E1398" s="256"/>
      <c r="F1398" s="61"/>
      <c r="G1398" s="176"/>
      <c r="H1398" s="150"/>
      <c r="Q1398" s="245">
        <f t="shared" si="64"/>
        <v>0</v>
      </c>
      <c r="R1398" s="245">
        <f t="shared" si="65"/>
        <v>0</v>
      </c>
    </row>
    <row r="1399" spans="1:18" ht="20.149999999999999" customHeight="1" x14ac:dyDescent="0.35">
      <c r="A1399" s="247">
        <v>1396</v>
      </c>
      <c r="B1399" s="179" t="str">
        <f t="shared" si="63"/>
        <v xml:space="preserve"> </v>
      </c>
      <c r="C1399" s="176" t="s">
        <v>85</v>
      </c>
      <c r="D1399" s="57"/>
      <c r="E1399" s="256"/>
      <c r="F1399" s="61"/>
      <c r="G1399" s="176"/>
      <c r="H1399" s="150"/>
      <c r="Q1399" s="245">
        <f t="shared" si="64"/>
        <v>0</v>
      </c>
      <c r="R1399" s="245">
        <f t="shared" si="65"/>
        <v>0</v>
      </c>
    </row>
    <row r="1400" spans="1:18" ht="20.149999999999999" customHeight="1" x14ac:dyDescent="0.35">
      <c r="A1400" s="247">
        <v>1397</v>
      </c>
      <c r="B1400" s="179" t="str">
        <f t="shared" si="63"/>
        <v xml:space="preserve"> </v>
      </c>
      <c r="C1400" s="176" t="s">
        <v>85</v>
      </c>
      <c r="D1400" s="57"/>
      <c r="E1400" s="256"/>
      <c r="F1400" s="61"/>
      <c r="G1400" s="176"/>
      <c r="H1400" s="150"/>
      <c r="Q1400" s="245">
        <f t="shared" si="64"/>
        <v>0</v>
      </c>
      <c r="R1400" s="245">
        <f t="shared" si="65"/>
        <v>0</v>
      </c>
    </row>
    <row r="1401" spans="1:18" ht="20.149999999999999" customHeight="1" x14ac:dyDescent="0.35">
      <c r="A1401" s="247">
        <v>1398</v>
      </c>
      <c r="B1401" s="179" t="str">
        <f t="shared" si="63"/>
        <v xml:space="preserve"> </v>
      </c>
      <c r="C1401" s="176" t="s">
        <v>85</v>
      </c>
      <c r="D1401" s="57"/>
      <c r="E1401" s="256"/>
      <c r="F1401" s="61"/>
      <c r="G1401" s="176"/>
      <c r="H1401" s="150"/>
      <c r="Q1401" s="245">
        <f t="shared" si="64"/>
        <v>0</v>
      </c>
      <c r="R1401" s="245">
        <f t="shared" si="65"/>
        <v>0</v>
      </c>
    </row>
    <row r="1402" spans="1:18" ht="20.149999999999999" customHeight="1" x14ac:dyDescent="0.35">
      <c r="A1402" s="247">
        <v>1399</v>
      </c>
      <c r="B1402" s="179" t="str">
        <f t="shared" si="63"/>
        <v xml:space="preserve"> </v>
      </c>
      <c r="C1402" s="176" t="s">
        <v>85</v>
      </c>
      <c r="D1402" s="57"/>
      <c r="E1402" s="256"/>
      <c r="F1402" s="61"/>
      <c r="G1402" s="176"/>
      <c r="H1402" s="150"/>
      <c r="Q1402" s="245">
        <f t="shared" si="64"/>
        <v>0</v>
      </c>
      <c r="R1402" s="245">
        <f t="shared" si="65"/>
        <v>0</v>
      </c>
    </row>
    <row r="1403" spans="1:18" ht="20.149999999999999" customHeight="1" x14ac:dyDescent="0.35">
      <c r="A1403" s="247">
        <v>1400</v>
      </c>
      <c r="B1403" s="179" t="str">
        <f t="shared" si="63"/>
        <v xml:space="preserve"> </v>
      </c>
      <c r="C1403" s="176" t="s">
        <v>85</v>
      </c>
      <c r="D1403" s="57"/>
      <c r="E1403" s="256"/>
      <c r="F1403" s="61"/>
      <c r="G1403" s="176"/>
      <c r="H1403" s="150"/>
      <c r="Q1403" s="245">
        <f t="shared" si="64"/>
        <v>0</v>
      </c>
      <c r="R1403" s="245">
        <f t="shared" si="65"/>
        <v>0</v>
      </c>
    </row>
    <row r="1404" spans="1:18" ht="20.149999999999999" customHeight="1" x14ac:dyDescent="0.35">
      <c r="A1404" s="247">
        <v>1401</v>
      </c>
      <c r="B1404" s="179" t="str">
        <f t="shared" si="63"/>
        <v xml:space="preserve"> </v>
      </c>
      <c r="C1404" s="176" t="s">
        <v>85</v>
      </c>
      <c r="D1404" s="57"/>
      <c r="E1404" s="256"/>
      <c r="F1404" s="61"/>
      <c r="G1404" s="176"/>
      <c r="H1404" s="150"/>
      <c r="Q1404" s="245">
        <f t="shared" si="64"/>
        <v>0</v>
      </c>
      <c r="R1404" s="245">
        <f t="shared" si="65"/>
        <v>0</v>
      </c>
    </row>
    <row r="1405" spans="1:18" ht="20.149999999999999" customHeight="1" x14ac:dyDescent="0.35">
      <c r="A1405" s="247">
        <v>1402</v>
      </c>
      <c r="B1405" s="179" t="str">
        <f t="shared" si="63"/>
        <v xml:space="preserve"> </v>
      </c>
      <c r="C1405" s="176" t="s">
        <v>85</v>
      </c>
      <c r="D1405" s="57"/>
      <c r="E1405" s="256"/>
      <c r="F1405" s="61"/>
      <c r="G1405" s="176"/>
      <c r="H1405" s="150"/>
      <c r="Q1405" s="245">
        <f t="shared" si="64"/>
        <v>0</v>
      </c>
      <c r="R1405" s="245">
        <f t="shared" si="65"/>
        <v>0</v>
      </c>
    </row>
    <row r="1406" spans="1:18" ht="20.149999999999999" customHeight="1" x14ac:dyDescent="0.35">
      <c r="A1406" s="247">
        <v>1403</v>
      </c>
      <c r="B1406" s="179" t="str">
        <f t="shared" si="63"/>
        <v xml:space="preserve"> </v>
      </c>
      <c r="C1406" s="176" t="s">
        <v>85</v>
      </c>
      <c r="D1406" s="57"/>
      <c r="E1406" s="256"/>
      <c r="F1406" s="61"/>
      <c r="G1406" s="176"/>
      <c r="H1406" s="150"/>
      <c r="Q1406" s="245">
        <f t="shared" si="64"/>
        <v>0</v>
      </c>
      <c r="R1406" s="245">
        <f t="shared" si="65"/>
        <v>0</v>
      </c>
    </row>
    <row r="1407" spans="1:18" ht="20.149999999999999" customHeight="1" x14ac:dyDescent="0.35">
      <c r="A1407" s="247">
        <v>1404</v>
      </c>
      <c r="B1407" s="179" t="str">
        <f t="shared" si="63"/>
        <v xml:space="preserve"> </v>
      </c>
      <c r="C1407" s="176" t="s">
        <v>85</v>
      </c>
      <c r="D1407" s="57"/>
      <c r="E1407" s="256"/>
      <c r="F1407" s="61"/>
      <c r="G1407" s="176"/>
      <c r="H1407" s="150"/>
      <c r="Q1407" s="245">
        <f t="shared" si="64"/>
        <v>0</v>
      </c>
      <c r="R1407" s="245">
        <f t="shared" si="65"/>
        <v>0</v>
      </c>
    </row>
    <row r="1408" spans="1:18" ht="20.149999999999999" customHeight="1" x14ac:dyDescent="0.35">
      <c r="A1408" s="247">
        <v>1405</v>
      </c>
      <c r="B1408" s="179" t="str">
        <f t="shared" si="63"/>
        <v xml:space="preserve"> </v>
      </c>
      <c r="C1408" s="176" t="s">
        <v>85</v>
      </c>
      <c r="D1408" s="57"/>
      <c r="E1408" s="256"/>
      <c r="F1408" s="61"/>
      <c r="G1408" s="176"/>
      <c r="H1408" s="150"/>
      <c r="Q1408" s="245">
        <f t="shared" si="64"/>
        <v>0</v>
      </c>
      <c r="R1408" s="245">
        <f t="shared" si="65"/>
        <v>0</v>
      </c>
    </row>
    <row r="1409" spans="1:18" ht="20.149999999999999" customHeight="1" x14ac:dyDescent="0.35">
      <c r="A1409" s="247">
        <v>1406</v>
      </c>
      <c r="B1409" s="179" t="str">
        <f t="shared" si="63"/>
        <v xml:space="preserve"> </v>
      </c>
      <c r="C1409" s="176" t="s">
        <v>85</v>
      </c>
      <c r="D1409" s="57"/>
      <c r="E1409" s="256"/>
      <c r="F1409" s="61"/>
      <c r="G1409" s="176"/>
      <c r="H1409" s="150"/>
      <c r="Q1409" s="245">
        <f t="shared" si="64"/>
        <v>0</v>
      </c>
      <c r="R1409" s="245">
        <f t="shared" si="65"/>
        <v>0</v>
      </c>
    </row>
    <row r="1410" spans="1:18" ht="20.149999999999999" customHeight="1" x14ac:dyDescent="0.35">
      <c r="A1410" s="247">
        <v>1407</v>
      </c>
      <c r="B1410" s="179" t="str">
        <f t="shared" si="63"/>
        <v xml:space="preserve"> </v>
      </c>
      <c r="C1410" s="176" t="s">
        <v>85</v>
      </c>
      <c r="D1410" s="57"/>
      <c r="E1410" s="256"/>
      <c r="F1410" s="61"/>
      <c r="G1410" s="176"/>
      <c r="H1410" s="150"/>
      <c r="Q1410" s="245">
        <f t="shared" si="64"/>
        <v>0</v>
      </c>
      <c r="R1410" s="245">
        <f t="shared" si="65"/>
        <v>0</v>
      </c>
    </row>
    <row r="1411" spans="1:18" ht="20.149999999999999" customHeight="1" x14ac:dyDescent="0.35">
      <c r="A1411" s="247">
        <v>1408</v>
      </c>
      <c r="B1411" s="179" t="str">
        <f t="shared" si="63"/>
        <v xml:space="preserve"> </v>
      </c>
      <c r="C1411" s="176" t="s">
        <v>85</v>
      </c>
      <c r="D1411" s="57"/>
      <c r="E1411" s="256"/>
      <c r="F1411" s="61"/>
      <c r="G1411" s="176"/>
      <c r="H1411" s="150"/>
      <c r="Q1411" s="245">
        <f t="shared" si="64"/>
        <v>0</v>
      </c>
      <c r="R1411" s="245">
        <f t="shared" si="65"/>
        <v>0</v>
      </c>
    </row>
    <row r="1412" spans="1:18" ht="20.149999999999999" customHeight="1" x14ac:dyDescent="0.35">
      <c r="A1412" s="247">
        <v>1409</v>
      </c>
      <c r="B1412" s="179" t="str">
        <f t="shared" si="63"/>
        <v xml:space="preserve"> </v>
      </c>
      <c r="C1412" s="176" t="s">
        <v>85</v>
      </c>
      <c r="D1412" s="57"/>
      <c r="E1412" s="256"/>
      <c r="F1412" s="61"/>
      <c r="G1412" s="176"/>
      <c r="H1412" s="150"/>
      <c r="Q1412" s="245">
        <f t="shared" si="64"/>
        <v>0</v>
      </c>
      <c r="R1412" s="245">
        <f t="shared" si="65"/>
        <v>0</v>
      </c>
    </row>
    <row r="1413" spans="1:18" ht="20.149999999999999" customHeight="1" x14ac:dyDescent="0.35">
      <c r="A1413" s="247">
        <v>1410</v>
      </c>
      <c r="B1413" s="179" t="str">
        <f t="shared" ref="B1413:B1476" si="66">_xlfn.CONCAT(C1413,D1413,E1413)</f>
        <v xml:space="preserve"> </v>
      </c>
      <c r="C1413" s="176" t="s">
        <v>85</v>
      </c>
      <c r="D1413" s="57"/>
      <c r="E1413" s="256"/>
      <c r="F1413" s="61"/>
      <c r="G1413" s="176"/>
      <c r="H1413" s="150"/>
      <c r="Q1413" s="245">
        <f t="shared" ref="Q1413:Q1476" si="67">IF(D1413&lt;1,0,IF(OR(C1413="",C1413=" "),0,1))</f>
        <v>0</v>
      </c>
      <c r="R1413" s="245">
        <f t="shared" ref="R1413:R1476" si="68">IF(G1413+H1413&gt;0,IF(Q1413=0,1,0),0)</f>
        <v>0</v>
      </c>
    </row>
    <row r="1414" spans="1:18" ht="20.149999999999999" customHeight="1" x14ac:dyDescent="0.35">
      <c r="A1414" s="247">
        <v>1411</v>
      </c>
      <c r="B1414" s="179" t="str">
        <f t="shared" si="66"/>
        <v xml:space="preserve"> </v>
      </c>
      <c r="C1414" s="176" t="s">
        <v>85</v>
      </c>
      <c r="D1414" s="57"/>
      <c r="E1414" s="256"/>
      <c r="F1414" s="61"/>
      <c r="G1414" s="176"/>
      <c r="H1414" s="150"/>
      <c r="Q1414" s="245">
        <f t="shared" si="67"/>
        <v>0</v>
      </c>
      <c r="R1414" s="245">
        <f t="shared" si="68"/>
        <v>0</v>
      </c>
    </row>
    <row r="1415" spans="1:18" ht="20.149999999999999" customHeight="1" x14ac:dyDescent="0.35">
      <c r="A1415" s="247">
        <v>1412</v>
      </c>
      <c r="B1415" s="179" t="str">
        <f t="shared" si="66"/>
        <v xml:space="preserve"> </v>
      </c>
      <c r="C1415" s="176" t="s">
        <v>85</v>
      </c>
      <c r="D1415" s="57"/>
      <c r="E1415" s="256"/>
      <c r="F1415" s="61"/>
      <c r="G1415" s="176"/>
      <c r="H1415" s="150"/>
      <c r="Q1415" s="245">
        <f t="shared" si="67"/>
        <v>0</v>
      </c>
      <c r="R1415" s="245">
        <f t="shared" si="68"/>
        <v>0</v>
      </c>
    </row>
    <row r="1416" spans="1:18" ht="20.149999999999999" customHeight="1" x14ac:dyDescent="0.35">
      <c r="A1416" s="247">
        <v>1413</v>
      </c>
      <c r="B1416" s="179" t="str">
        <f t="shared" si="66"/>
        <v xml:space="preserve"> </v>
      </c>
      <c r="C1416" s="176" t="s">
        <v>85</v>
      </c>
      <c r="D1416" s="57"/>
      <c r="E1416" s="256"/>
      <c r="F1416" s="61"/>
      <c r="G1416" s="176"/>
      <c r="H1416" s="150"/>
      <c r="Q1416" s="245">
        <f t="shared" si="67"/>
        <v>0</v>
      </c>
      <c r="R1416" s="245">
        <f t="shared" si="68"/>
        <v>0</v>
      </c>
    </row>
    <row r="1417" spans="1:18" ht="20.149999999999999" customHeight="1" x14ac:dyDescent="0.35">
      <c r="A1417" s="247">
        <v>1414</v>
      </c>
      <c r="B1417" s="179" t="str">
        <f t="shared" si="66"/>
        <v xml:space="preserve"> </v>
      </c>
      <c r="C1417" s="176" t="s">
        <v>85</v>
      </c>
      <c r="D1417" s="57"/>
      <c r="E1417" s="256"/>
      <c r="F1417" s="61"/>
      <c r="G1417" s="176"/>
      <c r="H1417" s="150"/>
      <c r="Q1417" s="245">
        <f t="shared" si="67"/>
        <v>0</v>
      </c>
      <c r="R1417" s="245">
        <f t="shared" si="68"/>
        <v>0</v>
      </c>
    </row>
    <row r="1418" spans="1:18" ht="20.149999999999999" customHeight="1" x14ac:dyDescent="0.35">
      <c r="A1418" s="247">
        <v>1415</v>
      </c>
      <c r="B1418" s="179" t="str">
        <f t="shared" si="66"/>
        <v xml:space="preserve"> </v>
      </c>
      <c r="C1418" s="176" t="s">
        <v>85</v>
      </c>
      <c r="D1418" s="57"/>
      <c r="E1418" s="256"/>
      <c r="F1418" s="61"/>
      <c r="G1418" s="176"/>
      <c r="H1418" s="150"/>
      <c r="Q1418" s="245">
        <f t="shared" si="67"/>
        <v>0</v>
      </c>
      <c r="R1418" s="245">
        <f t="shared" si="68"/>
        <v>0</v>
      </c>
    </row>
    <row r="1419" spans="1:18" ht="20.149999999999999" customHeight="1" x14ac:dyDescent="0.35">
      <c r="A1419" s="247">
        <v>1416</v>
      </c>
      <c r="B1419" s="179" t="str">
        <f t="shared" si="66"/>
        <v xml:space="preserve"> </v>
      </c>
      <c r="C1419" s="176" t="s">
        <v>85</v>
      </c>
      <c r="D1419" s="57"/>
      <c r="E1419" s="256"/>
      <c r="F1419" s="61"/>
      <c r="G1419" s="176"/>
      <c r="H1419" s="150"/>
      <c r="Q1419" s="245">
        <f t="shared" si="67"/>
        <v>0</v>
      </c>
      <c r="R1419" s="245">
        <f t="shared" si="68"/>
        <v>0</v>
      </c>
    </row>
    <row r="1420" spans="1:18" ht="20.149999999999999" customHeight="1" x14ac:dyDescent="0.35">
      <c r="A1420" s="247">
        <v>1417</v>
      </c>
      <c r="B1420" s="179" t="str">
        <f t="shared" si="66"/>
        <v xml:space="preserve"> </v>
      </c>
      <c r="C1420" s="176" t="s">
        <v>85</v>
      </c>
      <c r="D1420" s="57"/>
      <c r="E1420" s="256"/>
      <c r="F1420" s="61"/>
      <c r="G1420" s="176"/>
      <c r="H1420" s="150"/>
      <c r="Q1420" s="245">
        <f t="shared" si="67"/>
        <v>0</v>
      </c>
      <c r="R1420" s="245">
        <f t="shared" si="68"/>
        <v>0</v>
      </c>
    </row>
    <row r="1421" spans="1:18" ht="20.149999999999999" customHeight="1" x14ac:dyDescent="0.35">
      <c r="A1421" s="247">
        <v>1418</v>
      </c>
      <c r="B1421" s="179" t="str">
        <f t="shared" si="66"/>
        <v xml:space="preserve"> </v>
      </c>
      <c r="C1421" s="176" t="s">
        <v>85</v>
      </c>
      <c r="D1421" s="57"/>
      <c r="E1421" s="256"/>
      <c r="F1421" s="61"/>
      <c r="G1421" s="176"/>
      <c r="H1421" s="150"/>
      <c r="Q1421" s="245">
        <f t="shared" si="67"/>
        <v>0</v>
      </c>
      <c r="R1421" s="245">
        <f t="shared" si="68"/>
        <v>0</v>
      </c>
    </row>
    <row r="1422" spans="1:18" ht="20.149999999999999" customHeight="1" x14ac:dyDescent="0.35">
      <c r="A1422" s="247">
        <v>1419</v>
      </c>
      <c r="B1422" s="179" t="str">
        <f t="shared" si="66"/>
        <v xml:space="preserve"> </v>
      </c>
      <c r="C1422" s="176" t="s">
        <v>85</v>
      </c>
      <c r="D1422" s="57"/>
      <c r="E1422" s="256"/>
      <c r="F1422" s="61"/>
      <c r="G1422" s="176"/>
      <c r="H1422" s="150"/>
      <c r="Q1422" s="245">
        <f t="shared" si="67"/>
        <v>0</v>
      </c>
      <c r="R1422" s="245">
        <f t="shared" si="68"/>
        <v>0</v>
      </c>
    </row>
    <row r="1423" spans="1:18" ht="20.149999999999999" customHeight="1" x14ac:dyDescent="0.35">
      <c r="A1423" s="247">
        <v>1420</v>
      </c>
      <c r="B1423" s="179" t="str">
        <f t="shared" si="66"/>
        <v xml:space="preserve"> </v>
      </c>
      <c r="C1423" s="176" t="s">
        <v>85</v>
      </c>
      <c r="D1423" s="57"/>
      <c r="E1423" s="256"/>
      <c r="F1423" s="61"/>
      <c r="G1423" s="176"/>
      <c r="H1423" s="150"/>
      <c r="Q1423" s="245">
        <f t="shared" si="67"/>
        <v>0</v>
      </c>
      <c r="R1423" s="245">
        <f t="shared" si="68"/>
        <v>0</v>
      </c>
    </row>
    <row r="1424" spans="1:18" ht="20.149999999999999" customHeight="1" x14ac:dyDescent="0.35">
      <c r="A1424" s="247">
        <v>1421</v>
      </c>
      <c r="B1424" s="179" t="str">
        <f t="shared" si="66"/>
        <v xml:space="preserve"> </v>
      </c>
      <c r="C1424" s="176" t="s">
        <v>85</v>
      </c>
      <c r="D1424" s="57"/>
      <c r="E1424" s="256"/>
      <c r="F1424" s="61"/>
      <c r="G1424" s="176"/>
      <c r="H1424" s="150"/>
      <c r="Q1424" s="245">
        <f t="shared" si="67"/>
        <v>0</v>
      </c>
      <c r="R1424" s="245">
        <f t="shared" si="68"/>
        <v>0</v>
      </c>
    </row>
    <row r="1425" spans="1:18" ht="20.149999999999999" customHeight="1" x14ac:dyDescent="0.35">
      <c r="A1425" s="247">
        <v>1422</v>
      </c>
      <c r="B1425" s="179" t="str">
        <f t="shared" si="66"/>
        <v xml:space="preserve"> </v>
      </c>
      <c r="C1425" s="176" t="s">
        <v>85</v>
      </c>
      <c r="D1425" s="57"/>
      <c r="E1425" s="256"/>
      <c r="F1425" s="61"/>
      <c r="G1425" s="176"/>
      <c r="H1425" s="150"/>
      <c r="Q1425" s="245">
        <f t="shared" si="67"/>
        <v>0</v>
      </c>
      <c r="R1425" s="245">
        <f t="shared" si="68"/>
        <v>0</v>
      </c>
    </row>
    <row r="1426" spans="1:18" ht="20.149999999999999" customHeight="1" x14ac:dyDescent="0.35">
      <c r="A1426" s="247">
        <v>1423</v>
      </c>
      <c r="B1426" s="179" t="str">
        <f t="shared" si="66"/>
        <v xml:space="preserve"> </v>
      </c>
      <c r="C1426" s="176" t="s">
        <v>85</v>
      </c>
      <c r="D1426" s="57"/>
      <c r="E1426" s="256"/>
      <c r="F1426" s="61"/>
      <c r="G1426" s="176"/>
      <c r="H1426" s="150"/>
      <c r="Q1426" s="245">
        <f t="shared" si="67"/>
        <v>0</v>
      </c>
      <c r="R1426" s="245">
        <f t="shared" si="68"/>
        <v>0</v>
      </c>
    </row>
    <row r="1427" spans="1:18" ht="20.149999999999999" customHeight="1" x14ac:dyDescent="0.35">
      <c r="A1427" s="247">
        <v>1424</v>
      </c>
      <c r="B1427" s="179" t="str">
        <f t="shared" si="66"/>
        <v xml:space="preserve"> </v>
      </c>
      <c r="C1427" s="176" t="s">
        <v>85</v>
      </c>
      <c r="D1427" s="57"/>
      <c r="E1427" s="256"/>
      <c r="F1427" s="61"/>
      <c r="G1427" s="176"/>
      <c r="H1427" s="150"/>
      <c r="Q1427" s="245">
        <f t="shared" si="67"/>
        <v>0</v>
      </c>
      <c r="R1427" s="245">
        <f t="shared" si="68"/>
        <v>0</v>
      </c>
    </row>
    <row r="1428" spans="1:18" ht="20.149999999999999" customHeight="1" x14ac:dyDescent="0.35">
      <c r="A1428" s="247">
        <v>1425</v>
      </c>
      <c r="B1428" s="179" t="str">
        <f t="shared" si="66"/>
        <v xml:space="preserve"> </v>
      </c>
      <c r="C1428" s="176" t="s">
        <v>85</v>
      </c>
      <c r="D1428" s="57"/>
      <c r="E1428" s="256"/>
      <c r="F1428" s="61"/>
      <c r="G1428" s="176"/>
      <c r="H1428" s="150"/>
      <c r="Q1428" s="245">
        <f t="shared" si="67"/>
        <v>0</v>
      </c>
      <c r="R1428" s="245">
        <f t="shared" si="68"/>
        <v>0</v>
      </c>
    </row>
    <row r="1429" spans="1:18" ht="20.149999999999999" customHeight="1" x14ac:dyDescent="0.35">
      <c r="A1429" s="247">
        <v>1426</v>
      </c>
      <c r="B1429" s="179" t="str">
        <f t="shared" si="66"/>
        <v xml:space="preserve"> </v>
      </c>
      <c r="C1429" s="176" t="s">
        <v>85</v>
      </c>
      <c r="D1429" s="57"/>
      <c r="E1429" s="256"/>
      <c r="F1429" s="61"/>
      <c r="G1429" s="176"/>
      <c r="H1429" s="150"/>
      <c r="Q1429" s="245">
        <f t="shared" si="67"/>
        <v>0</v>
      </c>
      <c r="R1429" s="245">
        <f t="shared" si="68"/>
        <v>0</v>
      </c>
    </row>
    <row r="1430" spans="1:18" ht="20.149999999999999" customHeight="1" x14ac:dyDescent="0.35">
      <c r="A1430" s="247">
        <v>1427</v>
      </c>
      <c r="B1430" s="179" t="str">
        <f t="shared" si="66"/>
        <v xml:space="preserve"> </v>
      </c>
      <c r="C1430" s="176" t="s">
        <v>85</v>
      </c>
      <c r="D1430" s="57"/>
      <c r="E1430" s="256"/>
      <c r="F1430" s="61"/>
      <c r="G1430" s="176"/>
      <c r="H1430" s="150"/>
      <c r="Q1430" s="245">
        <f t="shared" si="67"/>
        <v>0</v>
      </c>
      <c r="R1430" s="245">
        <f t="shared" si="68"/>
        <v>0</v>
      </c>
    </row>
    <row r="1431" spans="1:18" ht="20.149999999999999" customHeight="1" x14ac:dyDescent="0.35">
      <c r="A1431" s="247">
        <v>1428</v>
      </c>
      <c r="B1431" s="179" t="str">
        <f t="shared" si="66"/>
        <v xml:space="preserve"> </v>
      </c>
      <c r="C1431" s="176" t="s">
        <v>85</v>
      </c>
      <c r="D1431" s="57"/>
      <c r="E1431" s="256"/>
      <c r="F1431" s="61"/>
      <c r="G1431" s="176"/>
      <c r="H1431" s="150"/>
      <c r="Q1431" s="245">
        <f t="shared" si="67"/>
        <v>0</v>
      </c>
      <c r="R1431" s="245">
        <f t="shared" si="68"/>
        <v>0</v>
      </c>
    </row>
    <row r="1432" spans="1:18" ht="20.149999999999999" customHeight="1" x14ac:dyDescent="0.35">
      <c r="A1432" s="247">
        <v>1429</v>
      </c>
      <c r="B1432" s="179" t="str">
        <f t="shared" si="66"/>
        <v xml:space="preserve"> </v>
      </c>
      <c r="C1432" s="176" t="s">
        <v>85</v>
      </c>
      <c r="D1432" s="57"/>
      <c r="E1432" s="256"/>
      <c r="F1432" s="61"/>
      <c r="G1432" s="176"/>
      <c r="H1432" s="150"/>
      <c r="Q1432" s="245">
        <f t="shared" si="67"/>
        <v>0</v>
      </c>
      <c r="R1432" s="245">
        <f t="shared" si="68"/>
        <v>0</v>
      </c>
    </row>
    <row r="1433" spans="1:18" ht="20.149999999999999" customHeight="1" x14ac:dyDescent="0.35">
      <c r="A1433" s="247">
        <v>1430</v>
      </c>
      <c r="B1433" s="179" t="str">
        <f t="shared" si="66"/>
        <v xml:space="preserve"> </v>
      </c>
      <c r="C1433" s="176" t="s">
        <v>85</v>
      </c>
      <c r="D1433" s="57"/>
      <c r="E1433" s="256"/>
      <c r="F1433" s="61"/>
      <c r="G1433" s="176"/>
      <c r="H1433" s="150"/>
      <c r="Q1433" s="245">
        <f t="shared" si="67"/>
        <v>0</v>
      </c>
      <c r="R1433" s="245">
        <f t="shared" si="68"/>
        <v>0</v>
      </c>
    </row>
    <row r="1434" spans="1:18" ht="20.149999999999999" customHeight="1" x14ac:dyDescent="0.35">
      <c r="A1434" s="247">
        <v>1431</v>
      </c>
      <c r="B1434" s="179" t="str">
        <f t="shared" si="66"/>
        <v xml:space="preserve"> </v>
      </c>
      <c r="C1434" s="176" t="s">
        <v>85</v>
      </c>
      <c r="D1434" s="57"/>
      <c r="E1434" s="256"/>
      <c r="F1434" s="61"/>
      <c r="G1434" s="176"/>
      <c r="H1434" s="150"/>
      <c r="Q1434" s="245">
        <f t="shared" si="67"/>
        <v>0</v>
      </c>
      <c r="R1434" s="245">
        <f t="shared" si="68"/>
        <v>0</v>
      </c>
    </row>
    <row r="1435" spans="1:18" ht="20.149999999999999" customHeight="1" x14ac:dyDescent="0.35">
      <c r="A1435" s="247">
        <v>1432</v>
      </c>
      <c r="B1435" s="179" t="str">
        <f t="shared" si="66"/>
        <v xml:space="preserve"> </v>
      </c>
      <c r="C1435" s="176" t="s">
        <v>85</v>
      </c>
      <c r="D1435" s="57"/>
      <c r="E1435" s="256"/>
      <c r="F1435" s="61"/>
      <c r="G1435" s="176"/>
      <c r="H1435" s="150"/>
      <c r="Q1435" s="245">
        <f t="shared" si="67"/>
        <v>0</v>
      </c>
      <c r="R1435" s="245">
        <f t="shared" si="68"/>
        <v>0</v>
      </c>
    </row>
    <row r="1436" spans="1:18" ht="20.149999999999999" customHeight="1" x14ac:dyDescent="0.35">
      <c r="A1436" s="247">
        <v>1433</v>
      </c>
      <c r="B1436" s="179" t="str">
        <f t="shared" si="66"/>
        <v xml:space="preserve"> </v>
      </c>
      <c r="C1436" s="176" t="s">
        <v>85</v>
      </c>
      <c r="D1436" s="57"/>
      <c r="E1436" s="256"/>
      <c r="F1436" s="61"/>
      <c r="G1436" s="176"/>
      <c r="H1436" s="150"/>
      <c r="Q1436" s="245">
        <f t="shared" si="67"/>
        <v>0</v>
      </c>
      <c r="R1436" s="245">
        <f t="shared" si="68"/>
        <v>0</v>
      </c>
    </row>
    <row r="1437" spans="1:18" ht="20.149999999999999" customHeight="1" x14ac:dyDescent="0.35">
      <c r="A1437" s="247">
        <v>1434</v>
      </c>
      <c r="B1437" s="179" t="str">
        <f t="shared" si="66"/>
        <v xml:space="preserve"> </v>
      </c>
      <c r="C1437" s="176" t="s">
        <v>85</v>
      </c>
      <c r="D1437" s="57"/>
      <c r="E1437" s="256"/>
      <c r="F1437" s="61"/>
      <c r="G1437" s="176"/>
      <c r="H1437" s="150"/>
      <c r="Q1437" s="245">
        <f t="shared" si="67"/>
        <v>0</v>
      </c>
      <c r="R1437" s="245">
        <f t="shared" si="68"/>
        <v>0</v>
      </c>
    </row>
    <row r="1438" spans="1:18" ht="20.149999999999999" customHeight="1" x14ac:dyDescent="0.35">
      <c r="A1438" s="247">
        <v>1435</v>
      </c>
      <c r="B1438" s="179" t="str">
        <f t="shared" si="66"/>
        <v xml:space="preserve"> </v>
      </c>
      <c r="C1438" s="176" t="s">
        <v>85</v>
      </c>
      <c r="D1438" s="57"/>
      <c r="E1438" s="256"/>
      <c r="F1438" s="61"/>
      <c r="G1438" s="176"/>
      <c r="H1438" s="150"/>
      <c r="Q1438" s="245">
        <f t="shared" si="67"/>
        <v>0</v>
      </c>
      <c r="R1438" s="245">
        <f t="shared" si="68"/>
        <v>0</v>
      </c>
    </row>
    <row r="1439" spans="1:18" ht="20.149999999999999" customHeight="1" x14ac:dyDescent="0.35">
      <c r="A1439" s="247">
        <v>1436</v>
      </c>
      <c r="B1439" s="179" t="str">
        <f t="shared" si="66"/>
        <v xml:space="preserve"> </v>
      </c>
      <c r="C1439" s="176" t="s">
        <v>85</v>
      </c>
      <c r="D1439" s="57"/>
      <c r="E1439" s="256"/>
      <c r="F1439" s="61"/>
      <c r="G1439" s="176"/>
      <c r="H1439" s="150"/>
      <c r="Q1439" s="245">
        <f t="shared" si="67"/>
        <v>0</v>
      </c>
      <c r="R1439" s="245">
        <f t="shared" si="68"/>
        <v>0</v>
      </c>
    </row>
    <row r="1440" spans="1:18" ht="20.149999999999999" customHeight="1" x14ac:dyDescent="0.35">
      <c r="A1440" s="247">
        <v>1437</v>
      </c>
      <c r="B1440" s="179" t="str">
        <f t="shared" si="66"/>
        <v xml:space="preserve"> </v>
      </c>
      <c r="C1440" s="176" t="s">
        <v>85</v>
      </c>
      <c r="D1440" s="57"/>
      <c r="E1440" s="256"/>
      <c r="F1440" s="61"/>
      <c r="G1440" s="176"/>
      <c r="H1440" s="150"/>
      <c r="Q1440" s="245">
        <f t="shared" si="67"/>
        <v>0</v>
      </c>
      <c r="R1440" s="245">
        <f t="shared" si="68"/>
        <v>0</v>
      </c>
    </row>
    <row r="1441" spans="1:18" ht="20.149999999999999" customHeight="1" x14ac:dyDescent="0.35">
      <c r="A1441" s="247">
        <v>1438</v>
      </c>
      <c r="B1441" s="179" t="str">
        <f t="shared" si="66"/>
        <v xml:space="preserve"> </v>
      </c>
      <c r="C1441" s="176" t="s">
        <v>85</v>
      </c>
      <c r="D1441" s="57"/>
      <c r="E1441" s="256"/>
      <c r="F1441" s="61"/>
      <c r="G1441" s="176"/>
      <c r="H1441" s="150"/>
      <c r="Q1441" s="245">
        <f t="shared" si="67"/>
        <v>0</v>
      </c>
      <c r="R1441" s="245">
        <f t="shared" si="68"/>
        <v>0</v>
      </c>
    </row>
    <row r="1442" spans="1:18" ht="20.149999999999999" customHeight="1" x14ac:dyDescent="0.35">
      <c r="A1442" s="247">
        <v>1439</v>
      </c>
      <c r="B1442" s="179" t="str">
        <f t="shared" si="66"/>
        <v xml:space="preserve"> </v>
      </c>
      <c r="C1442" s="176" t="s">
        <v>85</v>
      </c>
      <c r="D1442" s="57"/>
      <c r="E1442" s="256"/>
      <c r="F1442" s="61"/>
      <c r="G1442" s="176"/>
      <c r="H1442" s="150"/>
      <c r="Q1442" s="245">
        <f t="shared" si="67"/>
        <v>0</v>
      </c>
      <c r="R1442" s="245">
        <f t="shared" si="68"/>
        <v>0</v>
      </c>
    </row>
    <row r="1443" spans="1:18" ht="20.149999999999999" customHeight="1" x14ac:dyDescent="0.35">
      <c r="A1443" s="247">
        <v>1440</v>
      </c>
      <c r="B1443" s="179" t="str">
        <f t="shared" si="66"/>
        <v xml:space="preserve"> </v>
      </c>
      <c r="C1443" s="176" t="s">
        <v>85</v>
      </c>
      <c r="D1443" s="57"/>
      <c r="E1443" s="256"/>
      <c r="F1443" s="61"/>
      <c r="G1443" s="176"/>
      <c r="H1443" s="150"/>
      <c r="Q1443" s="245">
        <f t="shared" si="67"/>
        <v>0</v>
      </c>
      <c r="R1443" s="245">
        <f t="shared" si="68"/>
        <v>0</v>
      </c>
    </row>
    <row r="1444" spans="1:18" ht="20.149999999999999" customHeight="1" x14ac:dyDescent="0.35">
      <c r="A1444" s="247">
        <v>1441</v>
      </c>
      <c r="B1444" s="179" t="str">
        <f t="shared" si="66"/>
        <v xml:space="preserve"> </v>
      </c>
      <c r="C1444" s="176" t="s">
        <v>85</v>
      </c>
      <c r="D1444" s="57"/>
      <c r="E1444" s="256"/>
      <c r="F1444" s="61"/>
      <c r="G1444" s="176"/>
      <c r="H1444" s="150"/>
      <c r="Q1444" s="245">
        <f t="shared" si="67"/>
        <v>0</v>
      </c>
      <c r="R1444" s="245">
        <f t="shared" si="68"/>
        <v>0</v>
      </c>
    </row>
    <row r="1445" spans="1:18" ht="20.149999999999999" customHeight="1" x14ac:dyDescent="0.35">
      <c r="A1445" s="247">
        <v>1442</v>
      </c>
      <c r="B1445" s="179" t="str">
        <f t="shared" si="66"/>
        <v xml:space="preserve"> </v>
      </c>
      <c r="C1445" s="176" t="s">
        <v>85</v>
      </c>
      <c r="D1445" s="57"/>
      <c r="E1445" s="256"/>
      <c r="F1445" s="61"/>
      <c r="G1445" s="176"/>
      <c r="H1445" s="150"/>
      <c r="Q1445" s="245">
        <f t="shared" si="67"/>
        <v>0</v>
      </c>
      <c r="R1445" s="245">
        <f t="shared" si="68"/>
        <v>0</v>
      </c>
    </row>
    <row r="1446" spans="1:18" ht="20.149999999999999" customHeight="1" x14ac:dyDescent="0.35">
      <c r="A1446" s="247">
        <v>1443</v>
      </c>
      <c r="B1446" s="179" t="str">
        <f t="shared" si="66"/>
        <v xml:space="preserve"> </v>
      </c>
      <c r="C1446" s="176" t="s">
        <v>85</v>
      </c>
      <c r="D1446" s="57"/>
      <c r="E1446" s="256"/>
      <c r="F1446" s="61"/>
      <c r="G1446" s="176"/>
      <c r="H1446" s="150"/>
      <c r="Q1446" s="245">
        <f t="shared" si="67"/>
        <v>0</v>
      </c>
      <c r="R1446" s="245">
        <f t="shared" si="68"/>
        <v>0</v>
      </c>
    </row>
    <row r="1447" spans="1:18" ht="20.149999999999999" customHeight="1" x14ac:dyDescent="0.35">
      <c r="A1447" s="247">
        <v>1444</v>
      </c>
      <c r="B1447" s="179" t="str">
        <f t="shared" si="66"/>
        <v xml:space="preserve"> </v>
      </c>
      <c r="C1447" s="176" t="s">
        <v>85</v>
      </c>
      <c r="D1447" s="57"/>
      <c r="E1447" s="256"/>
      <c r="F1447" s="61"/>
      <c r="G1447" s="176"/>
      <c r="H1447" s="150"/>
      <c r="Q1447" s="245">
        <f t="shared" si="67"/>
        <v>0</v>
      </c>
      <c r="R1447" s="245">
        <f t="shared" si="68"/>
        <v>0</v>
      </c>
    </row>
    <row r="1448" spans="1:18" ht="20.149999999999999" customHeight="1" x14ac:dyDescent="0.35">
      <c r="A1448" s="247">
        <v>1445</v>
      </c>
      <c r="B1448" s="179" t="str">
        <f t="shared" si="66"/>
        <v xml:space="preserve"> </v>
      </c>
      <c r="C1448" s="176" t="s">
        <v>85</v>
      </c>
      <c r="D1448" s="57"/>
      <c r="E1448" s="256"/>
      <c r="F1448" s="61"/>
      <c r="G1448" s="176"/>
      <c r="H1448" s="150"/>
      <c r="Q1448" s="245">
        <f t="shared" si="67"/>
        <v>0</v>
      </c>
      <c r="R1448" s="245">
        <f t="shared" si="68"/>
        <v>0</v>
      </c>
    </row>
    <row r="1449" spans="1:18" ht="20.149999999999999" customHeight="1" x14ac:dyDescent="0.35">
      <c r="A1449" s="247">
        <v>1446</v>
      </c>
      <c r="B1449" s="179" t="str">
        <f t="shared" si="66"/>
        <v xml:space="preserve"> </v>
      </c>
      <c r="C1449" s="176" t="s">
        <v>85</v>
      </c>
      <c r="D1449" s="57"/>
      <c r="E1449" s="256"/>
      <c r="F1449" s="61"/>
      <c r="G1449" s="176"/>
      <c r="H1449" s="150"/>
      <c r="Q1449" s="245">
        <f t="shared" si="67"/>
        <v>0</v>
      </c>
      <c r="R1449" s="245">
        <f t="shared" si="68"/>
        <v>0</v>
      </c>
    </row>
    <row r="1450" spans="1:18" ht="20.149999999999999" customHeight="1" x14ac:dyDescent="0.35">
      <c r="A1450" s="247">
        <v>1447</v>
      </c>
      <c r="B1450" s="179" t="str">
        <f t="shared" si="66"/>
        <v xml:space="preserve"> </v>
      </c>
      <c r="C1450" s="176" t="s">
        <v>85</v>
      </c>
      <c r="D1450" s="57"/>
      <c r="E1450" s="256"/>
      <c r="F1450" s="61"/>
      <c r="G1450" s="176"/>
      <c r="H1450" s="150"/>
      <c r="Q1450" s="245">
        <f t="shared" si="67"/>
        <v>0</v>
      </c>
      <c r="R1450" s="245">
        <f t="shared" si="68"/>
        <v>0</v>
      </c>
    </row>
    <row r="1451" spans="1:18" ht="20.149999999999999" customHeight="1" x14ac:dyDescent="0.35">
      <c r="A1451" s="247">
        <v>1448</v>
      </c>
      <c r="B1451" s="179" t="str">
        <f t="shared" si="66"/>
        <v xml:space="preserve"> </v>
      </c>
      <c r="C1451" s="176" t="s">
        <v>85</v>
      </c>
      <c r="D1451" s="57"/>
      <c r="E1451" s="256"/>
      <c r="F1451" s="61"/>
      <c r="G1451" s="176"/>
      <c r="H1451" s="150"/>
      <c r="Q1451" s="245">
        <f t="shared" si="67"/>
        <v>0</v>
      </c>
      <c r="R1451" s="245">
        <f t="shared" si="68"/>
        <v>0</v>
      </c>
    </row>
    <row r="1452" spans="1:18" ht="20.149999999999999" customHeight="1" x14ac:dyDescent="0.35">
      <c r="A1452" s="247">
        <v>1449</v>
      </c>
      <c r="B1452" s="179" t="str">
        <f t="shared" si="66"/>
        <v xml:space="preserve"> </v>
      </c>
      <c r="C1452" s="176" t="s">
        <v>85</v>
      </c>
      <c r="D1452" s="57"/>
      <c r="E1452" s="256"/>
      <c r="F1452" s="61"/>
      <c r="G1452" s="176"/>
      <c r="H1452" s="150"/>
      <c r="Q1452" s="245">
        <f t="shared" si="67"/>
        <v>0</v>
      </c>
      <c r="R1452" s="245">
        <f t="shared" si="68"/>
        <v>0</v>
      </c>
    </row>
    <row r="1453" spans="1:18" ht="20.149999999999999" customHeight="1" x14ac:dyDescent="0.35">
      <c r="A1453" s="247">
        <v>1450</v>
      </c>
      <c r="B1453" s="179" t="str">
        <f t="shared" si="66"/>
        <v xml:space="preserve"> </v>
      </c>
      <c r="C1453" s="176" t="s">
        <v>85</v>
      </c>
      <c r="D1453" s="57"/>
      <c r="E1453" s="256"/>
      <c r="F1453" s="61"/>
      <c r="G1453" s="176"/>
      <c r="H1453" s="150"/>
      <c r="Q1453" s="245">
        <f t="shared" si="67"/>
        <v>0</v>
      </c>
      <c r="R1453" s="245">
        <f t="shared" si="68"/>
        <v>0</v>
      </c>
    </row>
    <row r="1454" spans="1:18" ht="20.149999999999999" customHeight="1" x14ac:dyDescent="0.35">
      <c r="A1454" s="247">
        <v>1451</v>
      </c>
      <c r="B1454" s="179" t="str">
        <f t="shared" si="66"/>
        <v xml:space="preserve"> </v>
      </c>
      <c r="C1454" s="176" t="s">
        <v>85</v>
      </c>
      <c r="D1454" s="57"/>
      <c r="E1454" s="256"/>
      <c r="F1454" s="61"/>
      <c r="G1454" s="176"/>
      <c r="H1454" s="150"/>
      <c r="Q1454" s="245">
        <f t="shared" si="67"/>
        <v>0</v>
      </c>
      <c r="R1454" s="245">
        <f t="shared" si="68"/>
        <v>0</v>
      </c>
    </row>
    <row r="1455" spans="1:18" ht="20.149999999999999" customHeight="1" x14ac:dyDescent="0.35">
      <c r="A1455" s="247">
        <v>1452</v>
      </c>
      <c r="B1455" s="179" t="str">
        <f t="shared" si="66"/>
        <v xml:space="preserve"> </v>
      </c>
      <c r="C1455" s="176" t="s">
        <v>85</v>
      </c>
      <c r="D1455" s="57"/>
      <c r="E1455" s="256"/>
      <c r="F1455" s="61"/>
      <c r="G1455" s="176"/>
      <c r="H1455" s="150"/>
      <c r="Q1455" s="245">
        <f t="shared" si="67"/>
        <v>0</v>
      </c>
      <c r="R1455" s="245">
        <f t="shared" si="68"/>
        <v>0</v>
      </c>
    </row>
    <row r="1456" spans="1:18" ht="20.149999999999999" customHeight="1" x14ac:dyDescent="0.35">
      <c r="A1456" s="247">
        <v>1453</v>
      </c>
      <c r="B1456" s="179" t="str">
        <f t="shared" si="66"/>
        <v xml:space="preserve"> </v>
      </c>
      <c r="C1456" s="176" t="s">
        <v>85</v>
      </c>
      <c r="D1456" s="57"/>
      <c r="E1456" s="256"/>
      <c r="F1456" s="61"/>
      <c r="G1456" s="176"/>
      <c r="H1456" s="150"/>
      <c r="Q1456" s="245">
        <f t="shared" si="67"/>
        <v>0</v>
      </c>
      <c r="R1456" s="245">
        <f t="shared" si="68"/>
        <v>0</v>
      </c>
    </row>
    <row r="1457" spans="1:18" ht="20.149999999999999" customHeight="1" x14ac:dyDescent="0.35">
      <c r="A1457" s="247">
        <v>1454</v>
      </c>
      <c r="B1457" s="179" t="str">
        <f t="shared" si="66"/>
        <v xml:space="preserve"> </v>
      </c>
      <c r="C1457" s="176" t="s">
        <v>85</v>
      </c>
      <c r="D1457" s="57"/>
      <c r="E1457" s="256"/>
      <c r="F1457" s="61"/>
      <c r="G1457" s="176"/>
      <c r="H1457" s="150"/>
      <c r="Q1457" s="245">
        <f t="shared" si="67"/>
        <v>0</v>
      </c>
      <c r="R1457" s="245">
        <f t="shared" si="68"/>
        <v>0</v>
      </c>
    </row>
    <row r="1458" spans="1:18" ht="20.149999999999999" customHeight="1" x14ac:dyDescent="0.35">
      <c r="A1458" s="247">
        <v>1455</v>
      </c>
      <c r="B1458" s="179" t="str">
        <f t="shared" si="66"/>
        <v xml:space="preserve"> </v>
      </c>
      <c r="C1458" s="176" t="s">
        <v>85</v>
      </c>
      <c r="D1458" s="57"/>
      <c r="E1458" s="256"/>
      <c r="F1458" s="61"/>
      <c r="G1458" s="176"/>
      <c r="H1458" s="150"/>
      <c r="Q1458" s="245">
        <f t="shared" si="67"/>
        <v>0</v>
      </c>
      <c r="R1458" s="245">
        <f t="shared" si="68"/>
        <v>0</v>
      </c>
    </row>
    <row r="1459" spans="1:18" ht="20.149999999999999" customHeight="1" x14ac:dyDescent="0.35">
      <c r="A1459" s="247">
        <v>1456</v>
      </c>
      <c r="B1459" s="179" t="str">
        <f t="shared" si="66"/>
        <v xml:space="preserve"> </v>
      </c>
      <c r="C1459" s="176" t="s">
        <v>85</v>
      </c>
      <c r="D1459" s="57"/>
      <c r="E1459" s="256"/>
      <c r="F1459" s="61"/>
      <c r="G1459" s="176"/>
      <c r="H1459" s="150"/>
      <c r="Q1459" s="245">
        <f t="shared" si="67"/>
        <v>0</v>
      </c>
      <c r="R1459" s="245">
        <f t="shared" si="68"/>
        <v>0</v>
      </c>
    </row>
    <row r="1460" spans="1:18" ht="20.149999999999999" customHeight="1" x14ac:dyDescent="0.35">
      <c r="A1460" s="247">
        <v>1457</v>
      </c>
      <c r="B1460" s="179" t="str">
        <f t="shared" si="66"/>
        <v xml:space="preserve"> </v>
      </c>
      <c r="C1460" s="176" t="s">
        <v>85</v>
      </c>
      <c r="D1460" s="57"/>
      <c r="E1460" s="256"/>
      <c r="F1460" s="61"/>
      <c r="G1460" s="176"/>
      <c r="H1460" s="150"/>
      <c r="Q1460" s="245">
        <f t="shared" si="67"/>
        <v>0</v>
      </c>
      <c r="R1460" s="245">
        <f t="shared" si="68"/>
        <v>0</v>
      </c>
    </row>
    <row r="1461" spans="1:18" ht="20.149999999999999" customHeight="1" x14ac:dyDescent="0.35">
      <c r="A1461" s="247">
        <v>1458</v>
      </c>
      <c r="B1461" s="179" t="str">
        <f t="shared" si="66"/>
        <v xml:space="preserve"> </v>
      </c>
      <c r="C1461" s="176" t="s">
        <v>85</v>
      </c>
      <c r="D1461" s="57"/>
      <c r="E1461" s="256"/>
      <c r="F1461" s="61"/>
      <c r="G1461" s="176"/>
      <c r="H1461" s="150"/>
      <c r="Q1461" s="245">
        <f t="shared" si="67"/>
        <v>0</v>
      </c>
      <c r="R1461" s="245">
        <f t="shared" si="68"/>
        <v>0</v>
      </c>
    </row>
    <row r="1462" spans="1:18" ht="20.149999999999999" customHeight="1" x14ac:dyDescent="0.35">
      <c r="A1462" s="247">
        <v>1459</v>
      </c>
      <c r="B1462" s="179" t="str">
        <f t="shared" si="66"/>
        <v xml:space="preserve"> </v>
      </c>
      <c r="C1462" s="176" t="s">
        <v>85</v>
      </c>
      <c r="D1462" s="57"/>
      <c r="E1462" s="256"/>
      <c r="F1462" s="61"/>
      <c r="G1462" s="176"/>
      <c r="H1462" s="150"/>
      <c r="Q1462" s="245">
        <f t="shared" si="67"/>
        <v>0</v>
      </c>
      <c r="R1462" s="245">
        <f t="shared" si="68"/>
        <v>0</v>
      </c>
    </row>
    <row r="1463" spans="1:18" ht="20.149999999999999" customHeight="1" x14ac:dyDescent="0.35">
      <c r="A1463" s="247">
        <v>1460</v>
      </c>
      <c r="B1463" s="179" t="str">
        <f t="shared" si="66"/>
        <v xml:space="preserve"> </v>
      </c>
      <c r="C1463" s="176" t="s">
        <v>85</v>
      </c>
      <c r="D1463" s="57"/>
      <c r="E1463" s="256"/>
      <c r="F1463" s="61"/>
      <c r="G1463" s="176"/>
      <c r="H1463" s="150"/>
      <c r="Q1463" s="245">
        <f t="shared" si="67"/>
        <v>0</v>
      </c>
      <c r="R1463" s="245">
        <f t="shared" si="68"/>
        <v>0</v>
      </c>
    </row>
    <row r="1464" spans="1:18" ht="20.149999999999999" customHeight="1" x14ac:dyDescent="0.35">
      <c r="A1464" s="247">
        <v>1461</v>
      </c>
      <c r="B1464" s="179" t="str">
        <f t="shared" si="66"/>
        <v xml:space="preserve"> </v>
      </c>
      <c r="C1464" s="176" t="s">
        <v>85</v>
      </c>
      <c r="D1464" s="57"/>
      <c r="E1464" s="256"/>
      <c r="F1464" s="61"/>
      <c r="G1464" s="176"/>
      <c r="H1464" s="150"/>
      <c r="Q1464" s="245">
        <f t="shared" si="67"/>
        <v>0</v>
      </c>
      <c r="R1464" s="245">
        <f t="shared" si="68"/>
        <v>0</v>
      </c>
    </row>
    <row r="1465" spans="1:18" ht="20.149999999999999" customHeight="1" x14ac:dyDescent="0.35">
      <c r="A1465" s="247">
        <v>1462</v>
      </c>
      <c r="B1465" s="179" t="str">
        <f t="shared" si="66"/>
        <v xml:space="preserve"> </v>
      </c>
      <c r="C1465" s="176" t="s">
        <v>85</v>
      </c>
      <c r="D1465" s="57"/>
      <c r="E1465" s="256"/>
      <c r="F1465" s="61"/>
      <c r="G1465" s="176"/>
      <c r="H1465" s="150"/>
      <c r="Q1465" s="245">
        <f t="shared" si="67"/>
        <v>0</v>
      </c>
      <c r="R1465" s="245">
        <f t="shared" si="68"/>
        <v>0</v>
      </c>
    </row>
    <row r="1466" spans="1:18" ht="20.149999999999999" customHeight="1" x14ac:dyDescent="0.35">
      <c r="A1466" s="247">
        <v>1463</v>
      </c>
      <c r="B1466" s="179" t="str">
        <f t="shared" si="66"/>
        <v xml:space="preserve"> </v>
      </c>
      <c r="C1466" s="176" t="s">
        <v>85</v>
      </c>
      <c r="D1466" s="57"/>
      <c r="E1466" s="256"/>
      <c r="F1466" s="61"/>
      <c r="G1466" s="176"/>
      <c r="H1466" s="150"/>
      <c r="Q1466" s="245">
        <f t="shared" si="67"/>
        <v>0</v>
      </c>
      <c r="R1466" s="245">
        <f t="shared" si="68"/>
        <v>0</v>
      </c>
    </row>
    <row r="1467" spans="1:18" ht="20.149999999999999" customHeight="1" x14ac:dyDescent="0.35">
      <c r="A1467" s="247">
        <v>1464</v>
      </c>
      <c r="B1467" s="179" t="str">
        <f t="shared" si="66"/>
        <v xml:space="preserve"> </v>
      </c>
      <c r="C1467" s="176" t="s">
        <v>85</v>
      </c>
      <c r="D1467" s="57"/>
      <c r="E1467" s="256"/>
      <c r="F1467" s="61"/>
      <c r="G1467" s="176"/>
      <c r="H1467" s="150"/>
      <c r="Q1467" s="245">
        <f t="shared" si="67"/>
        <v>0</v>
      </c>
      <c r="R1467" s="245">
        <f t="shared" si="68"/>
        <v>0</v>
      </c>
    </row>
    <row r="1468" spans="1:18" ht="20.149999999999999" customHeight="1" x14ac:dyDescent="0.35">
      <c r="A1468" s="247">
        <v>1465</v>
      </c>
      <c r="B1468" s="179" t="str">
        <f t="shared" si="66"/>
        <v xml:space="preserve"> </v>
      </c>
      <c r="C1468" s="176" t="s">
        <v>85</v>
      </c>
      <c r="D1468" s="57"/>
      <c r="E1468" s="256"/>
      <c r="F1468" s="61"/>
      <c r="G1468" s="176"/>
      <c r="H1468" s="150"/>
      <c r="Q1468" s="245">
        <f t="shared" si="67"/>
        <v>0</v>
      </c>
      <c r="R1468" s="245">
        <f t="shared" si="68"/>
        <v>0</v>
      </c>
    </row>
    <row r="1469" spans="1:18" ht="20.149999999999999" customHeight="1" x14ac:dyDescent="0.35">
      <c r="A1469" s="247">
        <v>1466</v>
      </c>
      <c r="B1469" s="179" t="str">
        <f t="shared" si="66"/>
        <v xml:space="preserve"> </v>
      </c>
      <c r="C1469" s="176" t="s">
        <v>85</v>
      </c>
      <c r="D1469" s="57"/>
      <c r="E1469" s="256"/>
      <c r="F1469" s="61"/>
      <c r="G1469" s="176"/>
      <c r="H1469" s="150"/>
      <c r="Q1469" s="245">
        <f t="shared" si="67"/>
        <v>0</v>
      </c>
      <c r="R1469" s="245">
        <f t="shared" si="68"/>
        <v>0</v>
      </c>
    </row>
    <row r="1470" spans="1:18" ht="20.149999999999999" customHeight="1" x14ac:dyDescent="0.35">
      <c r="A1470" s="247">
        <v>1467</v>
      </c>
      <c r="B1470" s="179" t="str">
        <f t="shared" si="66"/>
        <v xml:space="preserve"> </v>
      </c>
      <c r="C1470" s="176" t="s">
        <v>85</v>
      </c>
      <c r="D1470" s="57"/>
      <c r="E1470" s="256"/>
      <c r="F1470" s="61"/>
      <c r="G1470" s="176"/>
      <c r="H1470" s="150"/>
      <c r="Q1470" s="245">
        <f t="shared" si="67"/>
        <v>0</v>
      </c>
      <c r="R1470" s="245">
        <f t="shared" si="68"/>
        <v>0</v>
      </c>
    </row>
    <row r="1471" spans="1:18" ht="20.149999999999999" customHeight="1" x14ac:dyDescent="0.35">
      <c r="A1471" s="247">
        <v>1468</v>
      </c>
      <c r="B1471" s="179" t="str">
        <f t="shared" si="66"/>
        <v xml:space="preserve"> </v>
      </c>
      <c r="C1471" s="176" t="s">
        <v>85</v>
      </c>
      <c r="D1471" s="57"/>
      <c r="E1471" s="256"/>
      <c r="F1471" s="61"/>
      <c r="G1471" s="176"/>
      <c r="H1471" s="150"/>
      <c r="Q1471" s="245">
        <f t="shared" si="67"/>
        <v>0</v>
      </c>
      <c r="R1471" s="245">
        <f t="shared" si="68"/>
        <v>0</v>
      </c>
    </row>
    <row r="1472" spans="1:18" ht="20.149999999999999" customHeight="1" x14ac:dyDescent="0.35">
      <c r="A1472" s="247">
        <v>1469</v>
      </c>
      <c r="B1472" s="179" t="str">
        <f t="shared" si="66"/>
        <v xml:space="preserve"> </v>
      </c>
      <c r="C1472" s="176" t="s">
        <v>85</v>
      </c>
      <c r="D1472" s="57"/>
      <c r="E1472" s="256"/>
      <c r="F1472" s="61"/>
      <c r="G1472" s="176"/>
      <c r="H1472" s="150"/>
      <c r="Q1472" s="245">
        <f t="shared" si="67"/>
        <v>0</v>
      </c>
      <c r="R1472" s="245">
        <f t="shared" si="68"/>
        <v>0</v>
      </c>
    </row>
    <row r="1473" spans="1:18" ht="20.149999999999999" customHeight="1" x14ac:dyDescent="0.35">
      <c r="A1473" s="247">
        <v>1470</v>
      </c>
      <c r="B1473" s="179" t="str">
        <f t="shared" si="66"/>
        <v xml:space="preserve"> </v>
      </c>
      <c r="C1473" s="176" t="s">
        <v>85</v>
      </c>
      <c r="D1473" s="57"/>
      <c r="E1473" s="256"/>
      <c r="F1473" s="61"/>
      <c r="G1473" s="176"/>
      <c r="H1473" s="150"/>
      <c r="Q1473" s="245">
        <f t="shared" si="67"/>
        <v>0</v>
      </c>
      <c r="R1473" s="245">
        <f t="shared" si="68"/>
        <v>0</v>
      </c>
    </row>
    <row r="1474" spans="1:18" ht="20.149999999999999" customHeight="1" x14ac:dyDescent="0.35">
      <c r="A1474" s="247">
        <v>1471</v>
      </c>
      <c r="B1474" s="179" t="str">
        <f t="shared" si="66"/>
        <v xml:space="preserve"> </v>
      </c>
      <c r="C1474" s="176" t="s">
        <v>85</v>
      </c>
      <c r="D1474" s="57"/>
      <c r="E1474" s="256"/>
      <c r="F1474" s="61"/>
      <c r="G1474" s="176"/>
      <c r="H1474" s="150"/>
      <c r="Q1474" s="245">
        <f t="shared" si="67"/>
        <v>0</v>
      </c>
      <c r="R1474" s="245">
        <f t="shared" si="68"/>
        <v>0</v>
      </c>
    </row>
    <row r="1475" spans="1:18" ht="20.149999999999999" customHeight="1" x14ac:dyDescent="0.35">
      <c r="A1475" s="247">
        <v>1472</v>
      </c>
      <c r="B1475" s="179" t="str">
        <f t="shared" si="66"/>
        <v xml:space="preserve"> </v>
      </c>
      <c r="C1475" s="176" t="s">
        <v>85</v>
      </c>
      <c r="D1475" s="57"/>
      <c r="E1475" s="256"/>
      <c r="F1475" s="61"/>
      <c r="G1475" s="176"/>
      <c r="H1475" s="150"/>
      <c r="Q1475" s="245">
        <f t="shared" si="67"/>
        <v>0</v>
      </c>
      <c r="R1475" s="245">
        <f t="shared" si="68"/>
        <v>0</v>
      </c>
    </row>
    <row r="1476" spans="1:18" ht="20.149999999999999" customHeight="1" x14ac:dyDescent="0.35">
      <c r="A1476" s="247">
        <v>1473</v>
      </c>
      <c r="B1476" s="179" t="str">
        <f t="shared" si="66"/>
        <v xml:space="preserve"> </v>
      </c>
      <c r="C1476" s="176" t="s">
        <v>85</v>
      </c>
      <c r="D1476" s="57"/>
      <c r="E1476" s="256"/>
      <c r="F1476" s="61"/>
      <c r="G1476" s="176"/>
      <c r="H1476" s="150"/>
      <c r="Q1476" s="245">
        <f t="shared" si="67"/>
        <v>0</v>
      </c>
      <c r="R1476" s="245">
        <f t="shared" si="68"/>
        <v>0</v>
      </c>
    </row>
    <row r="1477" spans="1:18" ht="20.149999999999999" customHeight="1" x14ac:dyDescent="0.35">
      <c r="A1477" s="247">
        <v>1474</v>
      </c>
      <c r="B1477" s="179" t="str">
        <f t="shared" ref="B1477:B1540" si="69">_xlfn.CONCAT(C1477,D1477,E1477)</f>
        <v xml:space="preserve"> </v>
      </c>
      <c r="C1477" s="176" t="s">
        <v>85</v>
      </c>
      <c r="D1477" s="57"/>
      <c r="E1477" s="256"/>
      <c r="F1477" s="61"/>
      <c r="G1477" s="176"/>
      <c r="H1477" s="150"/>
      <c r="Q1477" s="245">
        <f t="shared" ref="Q1477:Q1540" si="70">IF(D1477&lt;1,0,IF(OR(C1477="",C1477=" "),0,1))</f>
        <v>0</v>
      </c>
      <c r="R1477" s="245">
        <f t="shared" ref="R1477:R1540" si="71">IF(G1477+H1477&gt;0,IF(Q1477=0,1,0),0)</f>
        <v>0</v>
      </c>
    </row>
    <row r="1478" spans="1:18" ht="20.149999999999999" customHeight="1" x14ac:dyDescent="0.35">
      <c r="A1478" s="247">
        <v>1475</v>
      </c>
      <c r="B1478" s="179" t="str">
        <f t="shared" si="69"/>
        <v xml:space="preserve"> </v>
      </c>
      <c r="C1478" s="176" t="s">
        <v>85</v>
      </c>
      <c r="D1478" s="57"/>
      <c r="E1478" s="256"/>
      <c r="F1478" s="61"/>
      <c r="G1478" s="176"/>
      <c r="H1478" s="150"/>
      <c r="Q1478" s="245">
        <f t="shared" si="70"/>
        <v>0</v>
      </c>
      <c r="R1478" s="245">
        <f t="shared" si="71"/>
        <v>0</v>
      </c>
    </row>
    <row r="1479" spans="1:18" ht="20.149999999999999" customHeight="1" x14ac:dyDescent="0.35">
      <c r="A1479" s="247">
        <v>1476</v>
      </c>
      <c r="B1479" s="179" t="str">
        <f t="shared" si="69"/>
        <v xml:space="preserve"> </v>
      </c>
      <c r="C1479" s="176" t="s">
        <v>85</v>
      </c>
      <c r="D1479" s="57"/>
      <c r="E1479" s="256"/>
      <c r="F1479" s="61"/>
      <c r="G1479" s="176"/>
      <c r="H1479" s="150"/>
      <c r="Q1479" s="245">
        <f t="shared" si="70"/>
        <v>0</v>
      </c>
      <c r="R1479" s="245">
        <f t="shared" si="71"/>
        <v>0</v>
      </c>
    </row>
    <row r="1480" spans="1:18" ht="20.149999999999999" customHeight="1" x14ac:dyDescent="0.35">
      <c r="A1480" s="247">
        <v>1477</v>
      </c>
      <c r="B1480" s="179" t="str">
        <f t="shared" si="69"/>
        <v xml:space="preserve"> </v>
      </c>
      <c r="C1480" s="176" t="s">
        <v>85</v>
      </c>
      <c r="D1480" s="57"/>
      <c r="E1480" s="256"/>
      <c r="F1480" s="61"/>
      <c r="G1480" s="176"/>
      <c r="H1480" s="150"/>
      <c r="Q1480" s="245">
        <f t="shared" si="70"/>
        <v>0</v>
      </c>
      <c r="R1480" s="245">
        <f t="shared" si="71"/>
        <v>0</v>
      </c>
    </row>
    <row r="1481" spans="1:18" ht="20.149999999999999" customHeight="1" x14ac:dyDescent="0.35">
      <c r="A1481" s="247">
        <v>1478</v>
      </c>
      <c r="B1481" s="179" t="str">
        <f t="shared" si="69"/>
        <v xml:space="preserve"> </v>
      </c>
      <c r="C1481" s="176" t="s">
        <v>85</v>
      </c>
      <c r="D1481" s="57"/>
      <c r="E1481" s="256"/>
      <c r="F1481" s="61"/>
      <c r="G1481" s="176"/>
      <c r="H1481" s="150"/>
      <c r="Q1481" s="245">
        <f t="shared" si="70"/>
        <v>0</v>
      </c>
      <c r="R1481" s="245">
        <f t="shared" si="71"/>
        <v>0</v>
      </c>
    </row>
    <row r="1482" spans="1:18" ht="20.149999999999999" customHeight="1" x14ac:dyDescent="0.35">
      <c r="A1482" s="247">
        <v>1479</v>
      </c>
      <c r="B1482" s="179" t="str">
        <f t="shared" si="69"/>
        <v xml:space="preserve"> </v>
      </c>
      <c r="C1482" s="176" t="s">
        <v>85</v>
      </c>
      <c r="D1482" s="57"/>
      <c r="E1482" s="256"/>
      <c r="F1482" s="61"/>
      <c r="G1482" s="176"/>
      <c r="H1482" s="150"/>
      <c r="Q1482" s="245">
        <f t="shared" si="70"/>
        <v>0</v>
      </c>
      <c r="R1482" s="245">
        <f t="shared" si="71"/>
        <v>0</v>
      </c>
    </row>
    <row r="1483" spans="1:18" ht="20.149999999999999" customHeight="1" x14ac:dyDescent="0.35">
      <c r="A1483" s="247">
        <v>1480</v>
      </c>
      <c r="B1483" s="179" t="str">
        <f t="shared" si="69"/>
        <v xml:space="preserve"> </v>
      </c>
      <c r="C1483" s="176" t="s">
        <v>85</v>
      </c>
      <c r="D1483" s="57"/>
      <c r="E1483" s="256"/>
      <c r="F1483" s="61"/>
      <c r="G1483" s="176"/>
      <c r="H1483" s="150"/>
      <c r="Q1483" s="245">
        <f t="shared" si="70"/>
        <v>0</v>
      </c>
      <c r="R1483" s="245">
        <f t="shared" si="71"/>
        <v>0</v>
      </c>
    </row>
    <row r="1484" spans="1:18" ht="20.149999999999999" customHeight="1" x14ac:dyDescent="0.35">
      <c r="A1484" s="247">
        <v>1481</v>
      </c>
      <c r="B1484" s="179" t="str">
        <f t="shared" si="69"/>
        <v xml:space="preserve"> </v>
      </c>
      <c r="C1484" s="176" t="s">
        <v>85</v>
      </c>
      <c r="D1484" s="57"/>
      <c r="E1484" s="256"/>
      <c r="F1484" s="61"/>
      <c r="G1484" s="176"/>
      <c r="H1484" s="150"/>
      <c r="Q1484" s="245">
        <f t="shared" si="70"/>
        <v>0</v>
      </c>
      <c r="R1484" s="245">
        <f t="shared" si="71"/>
        <v>0</v>
      </c>
    </row>
    <row r="1485" spans="1:18" ht="20.149999999999999" customHeight="1" x14ac:dyDescent="0.35">
      <c r="A1485" s="247">
        <v>1482</v>
      </c>
      <c r="B1485" s="179" t="str">
        <f t="shared" si="69"/>
        <v xml:space="preserve"> </v>
      </c>
      <c r="C1485" s="176" t="s">
        <v>85</v>
      </c>
      <c r="D1485" s="57"/>
      <c r="E1485" s="256"/>
      <c r="F1485" s="61"/>
      <c r="G1485" s="176"/>
      <c r="H1485" s="150"/>
      <c r="Q1485" s="245">
        <f t="shared" si="70"/>
        <v>0</v>
      </c>
      <c r="R1485" s="245">
        <f t="shared" si="71"/>
        <v>0</v>
      </c>
    </row>
    <row r="1486" spans="1:18" ht="20.149999999999999" customHeight="1" x14ac:dyDescent="0.35">
      <c r="A1486" s="247">
        <v>1483</v>
      </c>
      <c r="B1486" s="179" t="str">
        <f t="shared" si="69"/>
        <v xml:space="preserve"> </v>
      </c>
      <c r="C1486" s="176" t="s">
        <v>85</v>
      </c>
      <c r="D1486" s="57"/>
      <c r="E1486" s="256"/>
      <c r="F1486" s="61"/>
      <c r="G1486" s="176"/>
      <c r="H1486" s="150"/>
      <c r="Q1486" s="245">
        <f t="shared" si="70"/>
        <v>0</v>
      </c>
      <c r="R1486" s="245">
        <f t="shared" si="71"/>
        <v>0</v>
      </c>
    </row>
    <row r="1487" spans="1:18" ht="20.149999999999999" customHeight="1" x14ac:dyDescent="0.35">
      <c r="A1487" s="247">
        <v>1484</v>
      </c>
      <c r="B1487" s="179" t="str">
        <f t="shared" si="69"/>
        <v xml:space="preserve"> </v>
      </c>
      <c r="C1487" s="176" t="s">
        <v>85</v>
      </c>
      <c r="D1487" s="57"/>
      <c r="E1487" s="256"/>
      <c r="F1487" s="61"/>
      <c r="G1487" s="176"/>
      <c r="H1487" s="150"/>
      <c r="Q1487" s="245">
        <f t="shared" si="70"/>
        <v>0</v>
      </c>
      <c r="R1487" s="245">
        <f t="shared" si="71"/>
        <v>0</v>
      </c>
    </row>
    <row r="1488" spans="1:18" ht="20.149999999999999" customHeight="1" x14ac:dyDescent="0.35">
      <c r="A1488" s="247">
        <v>1485</v>
      </c>
      <c r="B1488" s="179" t="str">
        <f t="shared" si="69"/>
        <v xml:space="preserve"> </v>
      </c>
      <c r="C1488" s="176" t="s">
        <v>85</v>
      </c>
      <c r="D1488" s="57"/>
      <c r="E1488" s="256"/>
      <c r="F1488" s="61"/>
      <c r="G1488" s="176"/>
      <c r="H1488" s="150"/>
      <c r="Q1488" s="245">
        <f t="shared" si="70"/>
        <v>0</v>
      </c>
      <c r="R1488" s="245">
        <f t="shared" si="71"/>
        <v>0</v>
      </c>
    </row>
    <row r="1489" spans="1:18" ht="20.149999999999999" customHeight="1" x14ac:dyDescent="0.35">
      <c r="A1489" s="247">
        <v>1486</v>
      </c>
      <c r="B1489" s="179" t="str">
        <f t="shared" si="69"/>
        <v xml:space="preserve"> </v>
      </c>
      <c r="C1489" s="176" t="s">
        <v>85</v>
      </c>
      <c r="D1489" s="57"/>
      <c r="E1489" s="256"/>
      <c r="F1489" s="61"/>
      <c r="G1489" s="176"/>
      <c r="H1489" s="150"/>
      <c r="Q1489" s="245">
        <f t="shared" si="70"/>
        <v>0</v>
      </c>
      <c r="R1489" s="245">
        <f t="shared" si="71"/>
        <v>0</v>
      </c>
    </row>
    <row r="1490" spans="1:18" ht="20.149999999999999" customHeight="1" x14ac:dyDescent="0.35">
      <c r="A1490" s="247">
        <v>1487</v>
      </c>
      <c r="B1490" s="179" t="str">
        <f t="shared" si="69"/>
        <v xml:space="preserve"> </v>
      </c>
      <c r="C1490" s="176" t="s">
        <v>85</v>
      </c>
      <c r="D1490" s="57"/>
      <c r="E1490" s="256"/>
      <c r="F1490" s="61"/>
      <c r="G1490" s="176"/>
      <c r="H1490" s="150"/>
      <c r="Q1490" s="245">
        <f t="shared" si="70"/>
        <v>0</v>
      </c>
      <c r="R1490" s="245">
        <f t="shared" si="71"/>
        <v>0</v>
      </c>
    </row>
    <row r="1491" spans="1:18" ht="20.149999999999999" customHeight="1" x14ac:dyDescent="0.35">
      <c r="A1491" s="247">
        <v>1488</v>
      </c>
      <c r="B1491" s="179" t="str">
        <f t="shared" si="69"/>
        <v xml:space="preserve"> </v>
      </c>
      <c r="C1491" s="176" t="s">
        <v>85</v>
      </c>
      <c r="D1491" s="57"/>
      <c r="E1491" s="256"/>
      <c r="F1491" s="61"/>
      <c r="G1491" s="176"/>
      <c r="H1491" s="150"/>
      <c r="Q1491" s="245">
        <f t="shared" si="70"/>
        <v>0</v>
      </c>
      <c r="R1491" s="245">
        <f t="shared" si="71"/>
        <v>0</v>
      </c>
    </row>
    <row r="1492" spans="1:18" ht="20.149999999999999" customHeight="1" x14ac:dyDescent="0.35">
      <c r="A1492" s="247">
        <v>1489</v>
      </c>
      <c r="B1492" s="179" t="str">
        <f t="shared" si="69"/>
        <v xml:space="preserve"> </v>
      </c>
      <c r="C1492" s="176" t="s">
        <v>85</v>
      </c>
      <c r="D1492" s="57"/>
      <c r="E1492" s="256"/>
      <c r="F1492" s="61"/>
      <c r="G1492" s="176"/>
      <c r="H1492" s="150"/>
      <c r="Q1492" s="245">
        <f t="shared" si="70"/>
        <v>0</v>
      </c>
      <c r="R1492" s="245">
        <f t="shared" si="71"/>
        <v>0</v>
      </c>
    </row>
    <row r="1493" spans="1:18" ht="20.149999999999999" customHeight="1" x14ac:dyDescent="0.35">
      <c r="A1493" s="247">
        <v>1490</v>
      </c>
      <c r="B1493" s="179" t="str">
        <f t="shared" si="69"/>
        <v xml:space="preserve"> </v>
      </c>
      <c r="C1493" s="176" t="s">
        <v>85</v>
      </c>
      <c r="D1493" s="57"/>
      <c r="E1493" s="256"/>
      <c r="F1493" s="61"/>
      <c r="G1493" s="176"/>
      <c r="H1493" s="150"/>
      <c r="Q1493" s="245">
        <f t="shared" si="70"/>
        <v>0</v>
      </c>
      <c r="R1493" s="245">
        <f t="shared" si="71"/>
        <v>0</v>
      </c>
    </row>
    <row r="1494" spans="1:18" ht="20.149999999999999" customHeight="1" x14ac:dyDescent="0.35">
      <c r="A1494" s="247">
        <v>1491</v>
      </c>
      <c r="B1494" s="179" t="str">
        <f t="shared" si="69"/>
        <v xml:space="preserve"> </v>
      </c>
      <c r="C1494" s="176" t="s">
        <v>85</v>
      </c>
      <c r="D1494" s="57"/>
      <c r="E1494" s="256"/>
      <c r="F1494" s="61"/>
      <c r="G1494" s="176"/>
      <c r="H1494" s="150"/>
      <c r="Q1494" s="245">
        <f t="shared" si="70"/>
        <v>0</v>
      </c>
      <c r="R1494" s="245">
        <f t="shared" si="71"/>
        <v>0</v>
      </c>
    </row>
    <row r="1495" spans="1:18" ht="20.149999999999999" customHeight="1" x14ac:dyDescent="0.35">
      <c r="A1495" s="247">
        <v>1492</v>
      </c>
      <c r="B1495" s="179" t="str">
        <f t="shared" si="69"/>
        <v xml:space="preserve"> </v>
      </c>
      <c r="C1495" s="176" t="s">
        <v>85</v>
      </c>
      <c r="D1495" s="57"/>
      <c r="E1495" s="256"/>
      <c r="F1495" s="61"/>
      <c r="G1495" s="176"/>
      <c r="H1495" s="150"/>
      <c r="Q1495" s="245">
        <f t="shared" si="70"/>
        <v>0</v>
      </c>
      <c r="R1495" s="245">
        <f t="shared" si="71"/>
        <v>0</v>
      </c>
    </row>
    <row r="1496" spans="1:18" ht="20.149999999999999" customHeight="1" x14ac:dyDescent="0.35">
      <c r="A1496" s="247">
        <v>1493</v>
      </c>
      <c r="B1496" s="179" t="str">
        <f t="shared" si="69"/>
        <v xml:space="preserve"> </v>
      </c>
      <c r="C1496" s="176" t="s">
        <v>85</v>
      </c>
      <c r="D1496" s="57"/>
      <c r="E1496" s="256"/>
      <c r="F1496" s="61"/>
      <c r="G1496" s="176"/>
      <c r="H1496" s="150"/>
      <c r="Q1496" s="245">
        <f t="shared" si="70"/>
        <v>0</v>
      </c>
      <c r="R1496" s="245">
        <f t="shared" si="71"/>
        <v>0</v>
      </c>
    </row>
    <row r="1497" spans="1:18" ht="20.149999999999999" customHeight="1" x14ac:dyDescent="0.35">
      <c r="A1497" s="247">
        <v>1494</v>
      </c>
      <c r="B1497" s="179" t="str">
        <f t="shared" si="69"/>
        <v xml:space="preserve"> </v>
      </c>
      <c r="C1497" s="176" t="s">
        <v>85</v>
      </c>
      <c r="D1497" s="57"/>
      <c r="E1497" s="256"/>
      <c r="F1497" s="61"/>
      <c r="G1497" s="176"/>
      <c r="H1497" s="150"/>
      <c r="Q1497" s="245">
        <f t="shared" si="70"/>
        <v>0</v>
      </c>
      <c r="R1497" s="245">
        <f t="shared" si="71"/>
        <v>0</v>
      </c>
    </row>
    <row r="1498" spans="1:18" ht="20.149999999999999" customHeight="1" x14ac:dyDescent="0.35">
      <c r="A1498" s="247">
        <v>1495</v>
      </c>
      <c r="B1498" s="179" t="str">
        <f t="shared" si="69"/>
        <v xml:space="preserve"> </v>
      </c>
      <c r="C1498" s="176" t="s">
        <v>85</v>
      </c>
      <c r="D1498" s="57"/>
      <c r="E1498" s="256"/>
      <c r="F1498" s="61"/>
      <c r="G1498" s="176"/>
      <c r="H1498" s="150"/>
      <c r="Q1498" s="245">
        <f t="shared" si="70"/>
        <v>0</v>
      </c>
      <c r="R1498" s="245">
        <f t="shared" si="71"/>
        <v>0</v>
      </c>
    </row>
    <row r="1499" spans="1:18" ht="20.149999999999999" customHeight="1" x14ac:dyDescent="0.35">
      <c r="A1499" s="247">
        <v>1496</v>
      </c>
      <c r="B1499" s="179" t="str">
        <f t="shared" si="69"/>
        <v xml:space="preserve"> </v>
      </c>
      <c r="C1499" s="176" t="s">
        <v>85</v>
      </c>
      <c r="D1499" s="57"/>
      <c r="E1499" s="256"/>
      <c r="F1499" s="61"/>
      <c r="G1499" s="176"/>
      <c r="H1499" s="150"/>
      <c r="Q1499" s="245">
        <f t="shared" si="70"/>
        <v>0</v>
      </c>
      <c r="R1499" s="245">
        <f t="shared" si="71"/>
        <v>0</v>
      </c>
    </row>
    <row r="1500" spans="1:18" ht="20.149999999999999" customHeight="1" x14ac:dyDescent="0.35">
      <c r="A1500" s="247">
        <v>1497</v>
      </c>
      <c r="B1500" s="179" t="str">
        <f t="shared" si="69"/>
        <v xml:space="preserve"> </v>
      </c>
      <c r="C1500" s="176" t="s">
        <v>85</v>
      </c>
      <c r="D1500" s="57"/>
      <c r="E1500" s="256"/>
      <c r="F1500" s="61"/>
      <c r="G1500" s="176"/>
      <c r="H1500" s="150"/>
      <c r="Q1500" s="245">
        <f t="shared" si="70"/>
        <v>0</v>
      </c>
      <c r="R1500" s="245">
        <f t="shared" si="71"/>
        <v>0</v>
      </c>
    </row>
    <row r="1501" spans="1:18" ht="20.149999999999999" customHeight="1" x14ac:dyDescent="0.35">
      <c r="A1501" s="247">
        <v>1498</v>
      </c>
      <c r="B1501" s="179" t="str">
        <f t="shared" si="69"/>
        <v xml:space="preserve"> </v>
      </c>
      <c r="C1501" s="176" t="s">
        <v>85</v>
      </c>
      <c r="D1501" s="57"/>
      <c r="E1501" s="256"/>
      <c r="F1501" s="61"/>
      <c r="G1501" s="176"/>
      <c r="H1501" s="150"/>
      <c r="Q1501" s="245">
        <f t="shared" si="70"/>
        <v>0</v>
      </c>
      <c r="R1501" s="245">
        <f t="shared" si="71"/>
        <v>0</v>
      </c>
    </row>
    <row r="1502" spans="1:18" ht="20.149999999999999" customHeight="1" x14ac:dyDescent="0.35">
      <c r="A1502" s="247">
        <v>1499</v>
      </c>
      <c r="B1502" s="179" t="str">
        <f t="shared" si="69"/>
        <v xml:space="preserve"> </v>
      </c>
      <c r="C1502" s="176" t="s">
        <v>85</v>
      </c>
      <c r="D1502" s="57"/>
      <c r="E1502" s="256"/>
      <c r="F1502" s="61"/>
      <c r="G1502" s="176"/>
      <c r="H1502" s="150"/>
      <c r="Q1502" s="245">
        <f t="shared" si="70"/>
        <v>0</v>
      </c>
      <c r="R1502" s="245">
        <f t="shared" si="71"/>
        <v>0</v>
      </c>
    </row>
    <row r="1503" spans="1:18" ht="20.149999999999999" customHeight="1" x14ac:dyDescent="0.35">
      <c r="A1503" s="247">
        <v>1500</v>
      </c>
      <c r="B1503" s="179" t="str">
        <f t="shared" si="69"/>
        <v xml:space="preserve"> </v>
      </c>
      <c r="C1503" s="176" t="s">
        <v>85</v>
      </c>
      <c r="D1503" s="57"/>
      <c r="E1503" s="256"/>
      <c r="F1503" s="61"/>
      <c r="G1503" s="176"/>
      <c r="H1503" s="150"/>
      <c r="Q1503" s="245">
        <f t="shared" si="70"/>
        <v>0</v>
      </c>
      <c r="R1503" s="245">
        <f t="shared" si="71"/>
        <v>0</v>
      </c>
    </row>
    <row r="1504" spans="1:18" ht="20.149999999999999" customHeight="1" x14ac:dyDescent="0.35">
      <c r="A1504" s="247">
        <v>1501</v>
      </c>
      <c r="B1504" s="179" t="str">
        <f t="shared" si="69"/>
        <v xml:space="preserve"> </v>
      </c>
      <c r="C1504" s="176" t="s">
        <v>85</v>
      </c>
      <c r="D1504" s="57"/>
      <c r="E1504" s="256"/>
      <c r="F1504" s="61"/>
      <c r="G1504" s="176"/>
      <c r="H1504" s="150"/>
      <c r="Q1504" s="245">
        <f t="shared" si="70"/>
        <v>0</v>
      </c>
      <c r="R1504" s="245">
        <f t="shared" si="71"/>
        <v>0</v>
      </c>
    </row>
    <row r="1505" spans="1:18" ht="20.149999999999999" customHeight="1" x14ac:dyDescent="0.35">
      <c r="A1505" s="247">
        <v>1502</v>
      </c>
      <c r="B1505" s="179" t="str">
        <f t="shared" si="69"/>
        <v xml:space="preserve"> </v>
      </c>
      <c r="C1505" s="176" t="s">
        <v>85</v>
      </c>
      <c r="D1505" s="57"/>
      <c r="E1505" s="256"/>
      <c r="F1505" s="61"/>
      <c r="G1505" s="176"/>
      <c r="H1505" s="150"/>
      <c r="Q1505" s="245">
        <f t="shared" si="70"/>
        <v>0</v>
      </c>
      <c r="R1505" s="245">
        <f t="shared" si="71"/>
        <v>0</v>
      </c>
    </row>
    <row r="1506" spans="1:18" ht="20.149999999999999" customHeight="1" x14ac:dyDescent="0.35">
      <c r="A1506" s="247">
        <v>1503</v>
      </c>
      <c r="B1506" s="179" t="str">
        <f t="shared" si="69"/>
        <v xml:space="preserve"> </v>
      </c>
      <c r="C1506" s="176" t="s">
        <v>85</v>
      </c>
      <c r="D1506" s="57"/>
      <c r="E1506" s="256"/>
      <c r="F1506" s="61"/>
      <c r="G1506" s="176"/>
      <c r="H1506" s="150"/>
      <c r="Q1506" s="245">
        <f t="shared" si="70"/>
        <v>0</v>
      </c>
      <c r="R1506" s="245">
        <f t="shared" si="71"/>
        <v>0</v>
      </c>
    </row>
    <row r="1507" spans="1:18" ht="20.149999999999999" customHeight="1" x14ac:dyDescent="0.35">
      <c r="A1507" s="247">
        <v>1504</v>
      </c>
      <c r="B1507" s="179" t="str">
        <f t="shared" si="69"/>
        <v xml:space="preserve"> </v>
      </c>
      <c r="C1507" s="176" t="s">
        <v>85</v>
      </c>
      <c r="D1507" s="57"/>
      <c r="E1507" s="256"/>
      <c r="F1507" s="61"/>
      <c r="G1507" s="176"/>
      <c r="H1507" s="150"/>
      <c r="Q1507" s="245">
        <f t="shared" si="70"/>
        <v>0</v>
      </c>
      <c r="R1507" s="245">
        <f t="shared" si="71"/>
        <v>0</v>
      </c>
    </row>
    <row r="1508" spans="1:18" ht="20.149999999999999" customHeight="1" x14ac:dyDescent="0.35">
      <c r="A1508" s="247">
        <v>1505</v>
      </c>
      <c r="B1508" s="179" t="str">
        <f t="shared" si="69"/>
        <v xml:space="preserve"> </v>
      </c>
      <c r="C1508" s="176" t="s">
        <v>85</v>
      </c>
      <c r="D1508" s="57"/>
      <c r="E1508" s="256"/>
      <c r="F1508" s="61"/>
      <c r="G1508" s="176"/>
      <c r="H1508" s="150"/>
      <c r="Q1508" s="245">
        <f t="shared" si="70"/>
        <v>0</v>
      </c>
      <c r="R1508" s="245">
        <f t="shared" si="71"/>
        <v>0</v>
      </c>
    </row>
    <row r="1509" spans="1:18" ht="20.149999999999999" customHeight="1" x14ac:dyDescent="0.35">
      <c r="A1509" s="247">
        <v>1506</v>
      </c>
      <c r="B1509" s="179" t="str">
        <f t="shared" si="69"/>
        <v xml:space="preserve"> </v>
      </c>
      <c r="C1509" s="176" t="s">
        <v>85</v>
      </c>
      <c r="D1509" s="57"/>
      <c r="E1509" s="256"/>
      <c r="F1509" s="61"/>
      <c r="G1509" s="176"/>
      <c r="H1509" s="150"/>
      <c r="Q1509" s="245">
        <f t="shared" si="70"/>
        <v>0</v>
      </c>
      <c r="R1509" s="245">
        <f t="shared" si="71"/>
        <v>0</v>
      </c>
    </row>
    <row r="1510" spans="1:18" ht="20.149999999999999" customHeight="1" x14ac:dyDescent="0.35">
      <c r="A1510" s="247">
        <v>1507</v>
      </c>
      <c r="B1510" s="179" t="str">
        <f t="shared" si="69"/>
        <v xml:space="preserve"> </v>
      </c>
      <c r="C1510" s="176" t="s">
        <v>85</v>
      </c>
      <c r="D1510" s="57"/>
      <c r="E1510" s="256"/>
      <c r="F1510" s="61"/>
      <c r="G1510" s="176"/>
      <c r="H1510" s="150"/>
      <c r="Q1510" s="245">
        <f t="shared" si="70"/>
        <v>0</v>
      </c>
      <c r="R1510" s="245">
        <f t="shared" si="71"/>
        <v>0</v>
      </c>
    </row>
    <row r="1511" spans="1:18" ht="20.149999999999999" customHeight="1" x14ac:dyDescent="0.35">
      <c r="A1511" s="247">
        <v>1508</v>
      </c>
      <c r="B1511" s="179" t="str">
        <f t="shared" si="69"/>
        <v xml:space="preserve"> </v>
      </c>
      <c r="C1511" s="176" t="s">
        <v>85</v>
      </c>
      <c r="D1511" s="57"/>
      <c r="E1511" s="256"/>
      <c r="F1511" s="61"/>
      <c r="G1511" s="176"/>
      <c r="H1511" s="150"/>
      <c r="Q1511" s="245">
        <f t="shared" si="70"/>
        <v>0</v>
      </c>
      <c r="R1511" s="245">
        <f t="shared" si="71"/>
        <v>0</v>
      </c>
    </row>
    <row r="1512" spans="1:18" ht="20.149999999999999" customHeight="1" x14ac:dyDescent="0.35">
      <c r="A1512" s="247">
        <v>1509</v>
      </c>
      <c r="B1512" s="179" t="str">
        <f t="shared" si="69"/>
        <v xml:space="preserve"> </v>
      </c>
      <c r="C1512" s="176" t="s">
        <v>85</v>
      </c>
      <c r="D1512" s="57"/>
      <c r="E1512" s="256"/>
      <c r="F1512" s="61"/>
      <c r="G1512" s="176"/>
      <c r="H1512" s="150"/>
      <c r="Q1512" s="245">
        <f t="shared" si="70"/>
        <v>0</v>
      </c>
      <c r="R1512" s="245">
        <f t="shared" si="71"/>
        <v>0</v>
      </c>
    </row>
    <row r="1513" spans="1:18" ht="20.149999999999999" customHeight="1" x14ac:dyDescent="0.35">
      <c r="A1513" s="247">
        <v>1510</v>
      </c>
      <c r="B1513" s="179" t="str">
        <f t="shared" si="69"/>
        <v xml:space="preserve"> </v>
      </c>
      <c r="C1513" s="176" t="s">
        <v>85</v>
      </c>
      <c r="D1513" s="57"/>
      <c r="E1513" s="256"/>
      <c r="F1513" s="61"/>
      <c r="G1513" s="176"/>
      <c r="H1513" s="150"/>
      <c r="Q1513" s="245">
        <f t="shared" si="70"/>
        <v>0</v>
      </c>
      <c r="R1513" s="245">
        <f t="shared" si="71"/>
        <v>0</v>
      </c>
    </row>
    <row r="1514" spans="1:18" ht="20.149999999999999" customHeight="1" x14ac:dyDescent="0.35">
      <c r="A1514" s="247">
        <v>1511</v>
      </c>
      <c r="B1514" s="179" t="str">
        <f t="shared" si="69"/>
        <v xml:space="preserve"> </v>
      </c>
      <c r="C1514" s="176" t="s">
        <v>85</v>
      </c>
      <c r="D1514" s="57"/>
      <c r="E1514" s="256"/>
      <c r="F1514" s="61"/>
      <c r="G1514" s="176"/>
      <c r="H1514" s="150"/>
      <c r="Q1514" s="245">
        <f t="shared" si="70"/>
        <v>0</v>
      </c>
      <c r="R1514" s="245">
        <f t="shared" si="71"/>
        <v>0</v>
      </c>
    </row>
    <row r="1515" spans="1:18" ht="20.149999999999999" customHeight="1" x14ac:dyDescent="0.35">
      <c r="A1515" s="247">
        <v>1512</v>
      </c>
      <c r="B1515" s="179" t="str">
        <f t="shared" si="69"/>
        <v xml:space="preserve"> </v>
      </c>
      <c r="C1515" s="176" t="s">
        <v>85</v>
      </c>
      <c r="D1515" s="57"/>
      <c r="E1515" s="256"/>
      <c r="F1515" s="61"/>
      <c r="G1515" s="176"/>
      <c r="H1515" s="150"/>
      <c r="Q1515" s="245">
        <f t="shared" si="70"/>
        <v>0</v>
      </c>
      <c r="R1515" s="245">
        <f t="shared" si="71"/>
        <v>0</v>
      </c>
    </row>
    <row r="1516" spans="1:18" ht="20.149999999999999" customHeight="1" x14ac:dyDescent="0.35">
      <c r="A1516" s="247">
        <v>1513</v>
      </c>
      <c r="B1516" s="179" t="str">
        <f t="shared" si="69"/>
        <v xml:space="preserve"> </v>
      </c>
      <c r="C1516" s="176" t="s">
        <v>85</v>
      </c>
      <c r="D1516" s="57"/>
      <c r="E1516" s="256"/>
      <c r="F1516" s="61"/>
      <c r="G1516" s="176"/>
      <c r="H1516" s="150"/>
      <c r="Q1516" s="245">
        <f t="shared" si="70"/>
        <v>0</v>
      </c>
      <c r="R1516" s="245">
        <f t="shared" si="71"/>
        <v>0</v>
      </c>
    </row>
    <row r="1517" spans="1:18" ht="20.149999999999999" customHeight="1" x14ac:dyDescent="0.35">
      <c r="A1517" s="247">
        <v>1514</v>
      </c>
      <c r="B1517" s="179" t="str">
        <f t="shared" si="69"/>
        <v xml:space="preserve"> </v>
      </c>
      <c r="C1517" s="176" t="s">
        <v>85</v>
      </c>
      <c r="D1517" s="57"/>
      <c r="E1517" s="256"/>
      <c r="F1517" s="61"/>
      <c r="G1517" s="176"/>
      <c r="H1517" s="150"/>
      <c r="Q1517" s="245">
        <f t="shared" si="70"/>
        <v>0</v>
      </c>
      <c r="R1517" s="245">
        <f t="shared" si="71"/>
        <v>0</v>
      </c>
    </row>
    <row r="1518" spans="1:18" ht="20.149999999999999" customHeight="1" x14ac:dyDescent="0.35">
      <c r="A1518" s="247">
        <v>1515</v>
      </c>
      <c r="B1518" s="179" t="str">
        <f t="shared" si="69"/>
        <v xml:space="preserve"> </v>
      </c>
      <c r="C1518" s="176" t="s">
        <v>85</v>
      </c>
      <c r="D1518" s="57"/>
      <c r="E1518" s="256"/>
      <c r="F1518" s="61"/>
      <c r="G1518" s="176"/>
      <c r="H1518" s="150"/>
      <c r="Q1518" s="245">
        <f t="shared" si="70"/>
        <v>0</v>
      </c>
      <c r="R1518" s="245">
        <f t="shared" si="71"/>
        <v>0</v>
      </c>
    </row>
    <row r="1519" spans="1:18" ht="20.149999999999999" customHeight="1" x14ac:dyDescent="0.35">
      <c r="A1519" s="247">
        <v>1516</v>
      </c>
      <c r="B1519" s="179" t="str">
        <f t="shared" si="69"/>
        <v xml:space="preserve"> </v>
      </c>
      <c r="C1519" s="176" t="s">
        <v>85</v>
      </c>
      <c r="D1519" s="57"/>
      <c r="E1519" s="256"/>
      <c r="F1519" s="61"/>
      <c r="G1519" s="176"/>
      <c r="H1519" s="150"/>
      <c r="Q1519" s="245">
        <f t="shared" si="70"/>
        <v>0</v>
      </c>
      <c r="R1519" s="245">
        <f t="shared" si="71"/>
        <v>0</v>
      </c>
    </row>
    <row r="1520" spans="1:18" ht="20.149999999999999" customHeight="1" x14ac:dyDescent="0.35">
      <c r="A1520" s="247">
        <v>1517</v>
      </c>
      <c r="B1520" s="179" t="str">
        <f t="shared" si="69"/>
        <v xml:space="preserve"> </v>
      </c>
      <c r="C1520" s="176" t="s">
        <v>85</v>
      </c>
      <c r="D1520" s="57"/>
      <c r="E1520" s="256"/>
      <c r="F1520" s="61"/>
      <c r="G1520" s="176"/>
      <c r="H1520" s="150"/>
      <c r="Q1520" s="245">
        <f t="shared" si="70"/>
        <v>0</v>
      </c>
      <c r="R1520" s="245">
        <f t="shared" si="71"/>
        <v>0</v>
      </c>
    </row>
    <row r="1521" spans="1:18" ht="20.149999999999999" customHeight="1" x14ac:dyDescent="0.35">
      <c r="A1521" s="247">
        <v>1518</v>
      </c>
      <c r="B1521" s="179" t="str">
        <f t="shared" si="69"/>
        <v xml:space="preserve"> </v>
      </c>
      <c r="C1521" s="176" t="s">
        <v>85</v>
      </c>
      <c r="D1521" s="57"/>
      <c r="E1521" s="256"/>
      <c r="F1521" s="61"/>
      <c r="G1521" s="176"/>
      <c r="H1521" s="150"/>
      <c r="Q1521" s="245">
        <f t="shared" si="70"/>
        <v>0</v>
      </c>
      <c r="R1521" s="245">
        <f t="shared" si="71"/>
        <v>0</v>
      </c>
    </row>
    <row r="1522" spans="1:18" ht="20.149999999999999" customHeight="1" x14ac:dyDescent="0.35">
      <c r="A1522" s="247">
        <v>1519</v>
      </c>
      <c r="B1522" s="179" t="str">
        <f t="shared" si="69"/>
        <v xml:space="preserve"> </v>
      </c>
      <c r="C1522" s="176" t="s">
        <v>85</v>
      </c>
      <c r="D1522" s="57"/>
      <c r="E1522" s="256"/>
      <c r="F1522" s="61"/>
      <c r="G1522" s="176"/>
      <c r="H1522" s="150"/>
      <c r="Q1522" s="245">
        <f t="shared" si="70"/>
        <v>0</v>
      </c>
      <c r="R1522" s="245">
        <f t="shared" si="71"/>
        <v>0</v>
      </c>
    </row>
    <row r="1523" spans="1:18" ht="20.149999999999999" customHeight="1" x14ac:dyDescent="0.35">
      <c r="A1523" s="247">
        <v>1520</v>
      </c>
      <c r="B1523" s="179" t="str">
        <f t="shared" si="69"/>
        <v xml:space="preserve"> </v>
      </c>
      <c r="C1523" s="176" t="s">
        <v>85</v>
      </c>
      <c r="D1523" s="57"/>
      <c r="E1523" s="256"/>
      <c r="F1523" s="61"/>
      <c r="G1523" s="176"/>
      <c r="H1523" s="150"/>
      <c r="Q1523" s="245">
        <f t="shared" si="70"/>
        <v>0</v>
      </c>
      <c r="R1523" s="245">
        <f t="shared" si="71"/>
        <v>0</v>
      </c>
    </row>
    <row r="1524" spans="1:18" ht="20.149999999999999" customHeight="1" x14ac:dyDescent="0.35">
      <c r="A1524" s="247">
        <v>1521</v>
      </c>
      <c r="B1524" s="179" t="str">
        <f t="shared" si="69"/>
        <v xml:space="preserve"> </v>
      </c>
      <c r="C1524" s="176" t="s">
        <v>85</v>
      </c>
      <c r="D1524" s="57"/>
      <c r="E1524" s="256"/>
      <c r="F1524" s="61"/>
      <c r="G1524" s="176"/>
      <c r="H1524" s="150"/>
      <c r="Q1524" s="245">
        <f t="shared" si="70"/>
        <v>0</v>
      </c>
      <c r="R1524" s="245">
        <f t="shared" si="71"/>
        <v>0</v>
      </c>
    </row>
    <row r="1525" spans="1:18" ht="20.149999999999999" customHeight="1" x14ac:dyDescent="0.35">
      <c r="A1525" s="247">
        <v>1522</v>
      </c>
      <c r="B1525" s="179" t="str">
        <f t="shared" si="69"/>
        <v xml:space="preserve"> </v>
      </c>
      <c r="C1525" s="176" t="s">
        <v>85</v>
      </c>
      <c r="D1525" s="57"/>
      <c r="E1525" s="256"/>
      <c r="F1525" s="61"/>
      <c r="G1525" s="176"/>
      <c r="H1525" s="150"/>
      <c r="Q1525" s="245">
        <f t="shared" si="70"/>
        <v>0</v>
      </c>
      <c r="R1525" s="245">
        <f t="shared" si="71"/>
        <v>0</v>
      </c>
    </row>
    <row r="1526" spans="1:18" ht="20.149999999999999" customHeight="1" x14ac:dyDescent="0.35">
      <c r="A1526" s="247">
        <v>1523</v>
      </c>
      <c r="B1526" s="179" t="str">
        <f t="shared" si="69"/>
        <v xml:space="preserve"> </v>
      </c>
      <c r="C1526" s="176" t="s">
        <v>85</v>
      </c>
      <c r="D1526" s="57"/>
      <c r="E1526" s="256"/>
      <c r="F1526" s="61"/>
      <c r="G1526" s="176"/>
      <c r="H1526" s="150"/>
      <c r="Q1526" s="245">
        <f t="shared" si="70"/>
        <v>0</v>
      </c>
      <c r="R1526" s="245">
        <f t="shared" si="71"/>
        <v>0</v>
      </c>
    </row>
    <row r="1527" spans="1:18" ht="20.149999999999999" customHeight="1" x14ac:dyDescent="0.35">
      <c r="A1527" s="247">
        <v>1524</v>
      </c>
      <c r="B1527" s="179" t="str">
        <f t="shared" si="69"/>
        <v xml:space="preserve"> </v>
      </c>
      <c r="C1527" s="176" t="s">
        <v>85</v>
      </c>
      <c r="D1527" s="57"/>
      <c r="E1527" s="256"/>
      <c r="F1527" s="61"/>
      <c r="G1527" s="176"/>
      <c r="H1527" s="150"/>
      <c r="Q1527" s="245">
        <f t="shared" si="70"/>
        <v>0</v>
      </c>
      <c r="R1527" s="245">
        <f t="shared" si="71"/>
        <v>0</v>
      </c>
    </row>
    <row r="1528" spans="1:18" ht="20.149999999999999" customHeight="1" x14ac:dyDescent="0.35">
      <c r="A1528" s="247">
        <v>1525</v>
      </c>
      <c r="B1528" s="179" t="str">
        <f t="shared" si="69"/>
        <v xml:space="preserve"> </v>
      </c>
      <c r="C1528" s="176" t="s">
        <v>85</v>
      </c>
      <c r="D1528" s="57"/>
      <c r="E1528" s="256"/>
      <c r="F1528" s="61"/>
      <c r="G1528" s="176"/>
      <c r="H1528" s="150"/>
      <c r="Q1528" s="245">
        <f t="shared" si="70"/>
        <v>0</v>
      </c>
      <c r="R1528" s="245">
        <f t="shared" si="71"/>
        <v>0</v>
      </c>
    </row>
    <row r="1529" spans="1:18" ht="20.149999999999999" customHeight="1" x14ac:dyDescent="0.35">
      <c r="A1529" s="247">
        <v>1526</v>
      </c>
      <c r="B1529" s="179" t="str">
        <f t="shared" si="69"/>
        <v xml:space="preserve"> </v>
      </c>
      <c r="C1529" s="176" t="s">
        <v>85</v>
      </c>
      <c r="D1529" s="57"/>
      <c r="E1529" s="256"/>
      <c r="F1529" s="61"/>
      <c r="G1529" s="176"/>
      <c r="H1529" s="150"/>
      <c r="Q1529" s="245">
        <f t="shared" si="70"/>
        <v>0</v>
      </c>
      <c r="R1529" s="245">
        <f t="shared" si="71"/>
        <v>0</v>
      </c>
    </row>
    <row r="1530" spans="1:18" ht="20.149999999999999" customHeight="1" x14ac:dyDescent="0.35">
      <c r="A1530" s="247">
        <v>1527</v>
      </c>
      <c r="B1530" s="179" t="str">
        <f t="shared" si="69"/>
        <v xml:space="preserve"> </v>
      </c>
      <c r="C1530" s="176" t="s">
        <v>85</v>
      </c>
      <c r="D1530" s="57"/>
      <c r="E1530" s="256"/>
      <c r="F1530" s="61"/>
      <c r="G1530" s="176"/>
      <c r="H1530" s="150"/>
      <c r="Q1530" s="245">
        <f t="shared" si="70"/>
        <v>0</v>
      </c>
      <c r="R1530" s="245">
        <f t="shared" si="71"/>
        <v>0</v>
      </c>
    </row>
    <row r="1531" spans="1:18" ht="20.149999999999999" customHeight="1" x14ac:dyDescent="0.35">
      <c r="A1531" s="247">
        <v>1528</v>
      </c>
      <c r="B1531" s="179" t="str">
        <f t="shared" si="69"/>
        <v xml:space="preserve"> </v>
      </c>
      <c r="C1531" s="176" t="s">
        <v>85</v>
      </c>
      <c r="D1531" s="57"/>
      <c r="E1531" s="256"/>
      <c r="F1531" s="61"/>
      <c r="G1531" s="176"/>
      <c r="H1531" s="150"/>
      <c r="Q1531" s="245">
        <f t="shared" si="70"/>
        <v>0</v>
      </c>
      <c r="R1531" s="245">
        <f t="shared" si="71"/>
        <v>0</v>
      </c>
    </row>
    <row r="1532" spans="1:18" ht="20.149999999999999" customHeight="1" x14ac:dyDescent="0.35">
      <c r="A1532" s="247">
        <v>1529</v>
      </c>
      <c r="B1532" s="179" t="str">
        <f t="shared" si="69"/>
        <v xml:space="preserve"> </v>
      </c>
      <c r="C1532" s="176" t="s">
        <v>85</v>
      </c>
      <c r="D1532" s="57"/>
      <c r="E1532" s="256"/>
      <c r="F1532" s="61"/>
      <c r="G1532" s="176"/>
      <c r="H1532" s="150"/>
      <c r="Q1532" s="245">
        <f t="shared" si="70"/>
        <v>0</v>
      </c>
      <c r="R1532" s="245">
        <f t="shared" si="71"/>
        <v>0</v>
      </c>
    </row>
    <row r="1533" spans="1:18" ht="20.149999999999999" customHeight="1" x14ac:dyDescent="0.35">
      <c r="A1533" s="247">
        <v>1530</v>
      </c>
      <c r="B1533" s="179" t="str">
        <f t="shared" si="69"/>
        <v xml:space="preserve"> </v>
      </c>
      <c r="C1533" s="176" t="s">
        <v>85</v>
      </c>
      <c r="D1533" s="57"/>
      <c r="E1533" s="256"/>
      <c r="F1533" s="61"/>
      <c r="G1533" s="176"/>
      <c r="H1533" s="150"/>
      <c r="Q1533" s="245">
        <f t="shared" si="70"/>
        <v>0</v>
      </c>
      <c r="R1533" s="245">
        <f t="shared" si="71"/>
        <v>0</v>
      </c>
    </row>
    <row r="1534" spans="1:18" ht="20.149999999999999" customHeight="1" x14ac:dyDescent="0.35">
      <c r="A1534" s="247">
        <v>1531</v>
      </c>
      <c r="B1534" s="179" t="str">
        <f t="shared" si="69"/>
        <v xml:space="preserve"> </v>
      </c>
      <c r="C1534" s="176" t="s">
        <v>85</v>
      </c>
      <c r="D1534" s="57"/>
      <c r="E1534" s="256"/>
      <c r="F1534" s="61"/>
      <c r="G1534" s="176"/>
      <c r="H1534" s="150"/>
      <c r="Q1534" s="245">
        <f t="shared" si="70"/>
        <v>0</v>
      </c>
      <c r="R1534" s="245">
        <f t="shared" si="71"/>
        <v>0</v>
      </c>
    </row>
    <row r="1535" spans="1:18" ht="20.149999999999999" customHeight="1" x14ac:dyDescent="0.35">
      <c r="A1535" s="247">
        <v>1532</v>
      </c>
      <c r="B1535" s="179" t="str">
        <f t="shared" si="69"/>
        <v xml:space="preserve"> </v>
      </c>
      <c r="C1535" s="176" t="s">
        <v>85</v>
      </c>
      <c r="D1535" s="57"/>
      <c r="E1535" s="256"/>
      <c r="F1535" s="61"/>
      <c r="G1535" s="176"/>
      <c r="H1535" s="150"/>
      <c r="Q1535" s="245">
        <f t="shared" si="70"/>
        <v>0</v>
      </c>
      <c r="R1535" s="245">
        <f t="shared" si="71"/>
        <v>0</v>
      </c>
    </row>
    <row r="1536" spans="1:18" ht="20.149999999999999" customHeight="1" x14ac:dyDescent="0.35">
      <c r="A1536" s="247">
        <v>1533</v>
      </c>
      <c r="B1536" s="179" t="str">
        <f t="shared" si="69"/>
        <v xml:space="preserve"> </v>
      </c>
      <c r="C1536" s="176" t="s">
        <v>85</v>
      </c>
      <c r="D1536" s="57"/>
      <c r="E1536" s="256"/>
      <c r="F1536" s="61"/>
      <c r="G1536" s="176"/>
      <c r="H1536" s="150"/>
      <c r="Q1536" s="245">
        <f t="shared" si="70"/>
        <v>0</v>
      </c>
      <c r="R1536" s="245">
        <f t="shared" si="71"/>
        <v>0</v>
      </c>
    </row>
    <row r="1537" spans="1:18" ht="20.149999999999999" customHeight="1" x14ac:dyDescent="0.35">
      <c r="A1537" s="247">
        <v>1534</v>
      </c>
      <c r="B1537" s="179" t="str">
        <f t="shared" si="69"/>
        <v xml:space="preserve"> </v>
      </c>
      <c r="C1537" s="176" t="s">
        <v>85</v>
      </c>
      <c r="D1537" s="57"/>
      <c r="E1537" s="256"/>
      <c r="F1537" s="61"/>
      <c r="G1537" s="176"/>
      <c r="H1537" s="150"/>
      <c r="Q1537" s="245">
        <f t="shared" si="70"/>
        <v>0</v>
      </c>
      <c r="R1537" s="245">
        <f t="shared" si="71"/>
        <v>0</v>
      </c>
    </row>
    <row r="1538" spans="1:18" ht="20.149999999999999" customHeight="1" x14ac:dyDescent="0.35">
      <c r="A1538" s="247">
        <v>1535</v>
      </c>
      <c r="B1538" s="179" t="str">
        <f t="shared" si="69"/>
        <v xml:space="preserve"> </v>
      </c>
      <c r="C1538" s="176" t="s">
        <v>85</v>
      </c>
      <c r="D1538" s="57"/>
      <c r="E1538" s="256"/>
      <c r="F1538" s="61"/>
      <c r="G1538" s="176"/>
      <c r="H1538" s="150"/>
      <c r="Q1538" s="245">
        <f t="shared" si="70"/>
        <v>0</v>
      </c>
      <c r="R1538" s="245">
        <f t="shared" si="71"/>
        <v>0</v>
      </c>
    </row>
    <row r="1539" spans="1:18" ht="20.149999999999999" customHeight="1" x14ac:dyDescent="0.35">
      <c r="A1539" s="247">
        <v>1536</v>
      </c>
      <c r="B1539" s="179" t="str">
        <f t="shared" si="69"/>
        <v xml:space="preserve"> </v>
      </c>
      <c r="C1539" s="176" t="s">
        <v>85</v>
      </c>
      <c r="D1539" s="57"/>
      <c r="E1539" s="256"/>
      <c r="F1539" s="61"/>
      <c r="G1539" s="176"/>
      <c r="H1539" s="150"/>
      <c r="Q1539" s="245">
        <f t="shared" si="70"/>
        <v>0</v>
      </c>
      <c r="R1539" s="245">
        <f t="shared" si="71"/>
        <v>0</v>
      </c>
    </row>
    <row r="1540" spans="1:18" ht="20.149999999999999" customHeight="1" x14ac:dyDescent="0.35">
      <c r="A1540" s="247">
        <v>1537</v>
      </c>
      <c r="B1540" s="179" t="str">
        <f t="shared" si="69"/>
        <v xml:space="preserve"> </v>
      </c>
      <c r="C1540" s="176" t="s">
        <v>85</v>
      </c>
      <c r="D1540" s="57"/>
      <c r="E1540" s="256"/>
      <c r="F1540" s="61"/>
      <c r="G1540" s="176"/>
      <c r="H1540" s="150"/>
      <c r="Q1540" s="245">
        <f t="shared" si="70"/>
        <v>0</v>
      </c>
      <c r="R1540" s="245">
        <f t="shared" si="71"/>
        <v>0</v>
      </c>
    </row>
    <row r="1541" spans="1:18" ht="20.149999999999999" customHeight="1" x14ac:dyDescent="0.35">
      <c r="A1541" s="247">
        <v>1538</v>
      </c>
      <c r="B1541" s="179" t="str">
        <f t="shared" ref="B1541:B1604" si="72">_xlfn.CONCAT(C1541,D1541,E1541)</f>
        <v xml:space="preserve"> </v>
      </c>
      <c r="C1541" s="176" t="s">
        <v>85</v>
      </c>
      <c r="D1541" s="57"/>
      <c r="E1541" s="256"/>
      <c r="F1541" s="61"/>
      <c r="G1541" s="176"/>
      <c r="H1541" s="150"/>
      <c r="Q1541" s="245">
        <f t="shared" ref="Q1541:Q1604" si="73">IF(D1541&lt;1,0,IF(OR(C1541="",C1541=" "),0,1))</f>
        <v>0</v>
      </c>
      <c r="R1541" s="245">
        <f t="shared" ref="R1541:R1604" si="74">IF(G1541+H1541&gt;0,IF(Q1541=0,1,0),0)</f>
        <v>0</v>
      </c>
    </row>
    <row r="1542" spans="1:18" ht="20.149999999999999" customHeight="1" x14ac:dyDescent="0.35">
      <c r="A1542" s="247">
        <v>1539</v>
      </c>
      <c r="B1542" s="179" t="str">
        <f t="shared" si="72"/>
        <v xml:space="preserve"> </v>
      </c>
      <c r="C1542" s="176" t="s">
        <v>85</v>
      </c>
      <c r="D1542" s="57"/>
      <c r="E1542" s="256"/>
      <c r="F1542" s="61"/>
      <c r="G1542" s="176"/>
      <c r="H1542" s="150"/>
      <c r="Q1542" s="245">
        <f t="shared" si="73"/>
        <v>0</v>
      </c>
      <c r="R1542" s="245">
        <f t="shared" si="74"/>
        <v>0</v>
      </c>
    </row>
    <row r="1543" spans="1:18" ht="20.149999999999999" customHeight="1" x14ac:dyDescent="0.35">
      <c r="A1543" s="247">
        <v>1540</v>
      </c>
      <c r="B1543" s="179" t="str">
        <f t="shared" si="72"/>
        <v xml:space="preserve"> </v>
      </c>
      <c r="C1543" s="176" t="s">
        <v>85</v>
      </c>
      <c r="D1543" s="57"/>
      <c r="E1543" s="256"/>
      <c r="F1543" s="61"/>
      <c r="G1543" s="176"/>
      <c r="H1543" s="150"/>
      <c r="Q1543" s="245">
        <f t="shared" si="73"/>
        <v>0</v>
      </c>
      <c r="R1543" s="245">
        <f t="shared" si="74"/>
        <v>0</v>
      </c>
    </row>
    <row r="1544" spans="1:18" ht="20.149999999999999" customHeight="1" x14ac:dyDescent="0.35">
      <c r="A1544" s="247">
        <v>1541</v>
      </c>
      <c r="B1544" s="179" t="str">
        <f t="shared" si="72"/>
        <v xml:space="preserve"> </v>
      </c>
      <c r="C1544" s="176" t="s">
        <v>85</v>
      </c>
      <c r="D1544" s="57"/>
      <c r="E1544" s="256"/>
      <c r="F1544" s="61"/>
      <c r="G1544" s="176"/>
      <c r="H1544" s="150"/>
      <c r="Q1544" s="245">
        <f t="shared" si="73"/>
        <v>0</v>
      </c>
      <c r="R1544" s="245">
        <f t="shared" si="74"/>
        <v>0</v>
      </c>
    </row>
    <row r="1545" spans="1:18" ht="20.149999999999999" customHeight="1" x14ac:dyDescent="0.35">
      <c r="A1545" s="247">
        <v>1542</v>
      </c>
      <c r="B1545" s="179" t="str">
        <f t="shared" si="72"/>
        <v xml:space="preserve"> </v>
      </c>
      <c r="C1545" s="176" t="s">
        <v>85</v>
      </c>
      <c r="D1545" s="57"/>
      <c r="E1545" s="256"/>
      <c r="F1545" s="61"/>
      <c r="G1545" s="176"/>
      <c r="H1545" s="150"/>
      <c r="Q1545" s="245">
        <f t="shared" si="73"/>
        <v>0</v>
      </c>
      <c r="R1545" s="245">
        <f t="shared" si="74"/>
        <v>0</v>
      </c>
    </row>
    <row r="1546" spans="1:18" ht="20.149999999999999" customHeight="1" x14ac:dyDescent="0.35">
      <c r="A1546" s="247">
        <v>1543</v>
      </c>
      <c r="B1546" s="179" t="str">
        <f t="shared" si="72"/>
        <v xml:space="preserve"> </v>
      </c>
      <c r="C1546" s="176" t="s">
        <v>85</v>
      </c>
      <c r="D1546" s="57"/>
      <c r="E1546" s="256"/>
      <c r="F1546" s="61"/>
      <c r="G1546" s="176"/>
      <c r="H1546" s="150"/>
      <c r="Q1546" s="245">
        <f t="shared" si="73"/>
        <v>0</v>
      </c>
      <c r="R1546" s="245">
        <f t="shared" si="74"/>
        <v>0</v>
      </c>
    </row>
    <row r="1547" spans="1:18" ht="20.149999999999999" customHeight="1" x14ac:dyDescent="0.35">
      <c r="A1547" s="247">
        <v>1544</v>
      </c>
      <c r="B1547" s="179" t="str">
        <f t="shared" si="72"/>
        <v xml:space="preserve"> </v>
      </c>
      <c r="C1547" s="176" t="s">
        <v>85</v>
      </c>
      <c r="D1547" s="57"/>
      <c r="E1547" s="256"/>
      <c r="F1547" s="61"/>
      <c r="G1547" s="176"/>
      <c r="H1547" s="150"/>
      <c r="Q1547" s="245">
        <f t="shared" si="73"/>
        <v>0</v>
      </c>
      <c r="R1547" s="245">
        <f t="shared" si="74"/>
        <v>0</v>
      </c>
    </row>
    <row r="1548" spans="1:18" ht="20.149999999999999" customHeight="1" x14ac:dyDescent="0.35">
      <c r="A1548" s="247">
        <v>1545</v>
      </c>
      <c r="B1548" s="179" t="str">
        <f t="shared" si="72"/>
        <v xml:space="preserve"> </v>
      </c>
      <c r="C1548" s="176" t="s">
        <v>85</v>
      </c>
      <c r="D1548" s="57"/>
      <c r="E1548" s="256"/>
      <c r="F1548" s="61"/>
      <c r="G1548" s="176"/>
      <c r="H1548" s="150"/>
      <c r="Q1548" s="245">
        <f t="shared" si="73"/>
        <v>0</v>
      </c>
      <c r="R1548" s="245">
        <f t="shared" si="74"/>
        <v>0</v>
      </c>
    </row>
    <row r="1549" spans="1:18" ht="20.149999999999999" customHeight="1" x14ac:dyDescent="0.35">
      <c r="A1549" s="247">
        <v>1546</v>
      </c>
      <c r="B1549" s="179" t="str">
        <f t="shared" si="72"/>
        <v xml:space="preserve"> </v>
      </c>
      <c r="C1549" s="176" t="s">
        <v>85</v>
      </c>
      <c r="D1549" s="57"/>
      <c r="E1549" s="256"/>
      <c r="F1549" s="61"/>
      <c r="G1549" s="176"/>
      <c r="H1549" s="150"/>
      <c r="Q1549" s="245">
        <f t="shared" si="73"/>
        <v>0</v>
      </c>
      <c r="R1549" s="245">
        <f t="shared" si="74"/>
        <v>0</v>
      </c>
    </row>
    <row r="1550" spans="1:18" ht="20.149999999999999" customHeight="1" x14ac:dyDescent="0.35">
      <c r="A1550" s="247">
        <v>1547</v>
      </c>
      <c r="B1550" s="179" t="str">
        <f t="shared" si="72"/>
        <v xml:space="preserve"> </v>
      </c>
      <c r="C1550" s="176" t="s">
        <v>85</v>
      </c>
      <c r="D1550" s="57"/>
      <c r="E1550" s="256"/>
      <c r="F1550" s="61"/>
      <c r="G1550" s="176"/>
      <c r="H1550" s="150"/>
      <c r="Q1550" s="245">
        <f t="shared" si="73"/>
        <v>0</v>
      </c>
      <c r="R1550" s="245">
        <f t="shared" si="74"/>
        <v>0</v>
      </c>
    </row>
    <row r="1551" spans="1:18" ht="20.149999999999999" customHeight="1" x14ac:dyDescent="0.35">
      <c r="A1551" s="247">
        <v>1548</v>
      </c>
      <c r="B1551" s="179" t="str">
        <f t="shared" si="72"/>
        <v xml:space="preserve"> </v>
      </c>
      <c r="C1551" s="176" t="s">
        <v>85</v>
      </c>
      <c r="D1551" s="57"/>
      <c r="E1551" s="256"/>
      <c r="F1551" s="61"/>
      <c r="G1551" s="176"/>
      <c r="H1551" s="150"/>
      <c r="Q1551" s="245">
        <f t="shared" si="73"/>
        <v>0</v>
      </c>
      <c r="R1551" s="245">
        <f t="shared" si="74"/>
        <v>0</v>
      </c>
    </row>
    <row r="1552" spans="1:18" ht="20.149999999999999" customHeight="1" x14ac:dyDescent="0.35">
      <c r="A1552" s="247">
        <v>1549</v>
      </c>
      <c r="B1552" s="179" t="str">
        <f t="shared" si="72"/>
        <v xml:space="preserve"> </v>
      </c>
      <c r="C1552" s="176" t="s">
        <v>85</v>
      </c>
      <c r="D1552" s="57"/>
      <c r="E1552" s="256"/>
      <c r="F1552" s="61"/>
      <c r="G1552" s="176"/>
      <c r="H1552" s="150"/>
      <c r="Q1552" s="245">
        <f t="shared" si="73"/>
        <v>0</v>
      </c>
      <c r="R1552" s="245">
        <f t="shared" si="74"/>
        <v>0</v>
      </c>
    </row>
    <row r="1553" spans="1:18" ht="20.149999999999999" customHeight="1" x14ac:dyDescent="0.35">
      <c r="A1553" s="247">
        <v>1550</v>
      </c>
      <c r="B1553" s="179" t="str">
        <f t="shared" si="72"/>
        <v xml:space="preserve"> </v>
      </c>
      <c r="C1553" s="176" t="s">
        <v>85</v>
      </c>
      <c r="D1553" s="57"/>
      <c r="E1553" s="256"/>
      <c r="F1553" s="61"/>
      <c r="G1553" s="176"/>
      <c r="H1553" s="150"/>
      <c r="Q1553" s="245">
        <f t="shared" si="73"/>
        <v>0</v>
      </c>
      <c r="R1553" s="245">
        <f t="shared" si="74"/>
        <v>0</v>
      </c>
    </row>
    <row r="1554" spans="1:18" ht="20.149999999999999" customHeight="1" x14ac:dyDescent="0.35">
      <c r="A1554" s="247">
        <v>1551</v>
      </c>
      <c r="B1554" s="179" t="str">
        <f t="shared" si="72"/>
        <v xml:space="preserve"> </v>
      </c>
      <c r="C1554" s="176" t="s">
        <v>85</v>
      </c>
      <c r="D1554" s="57"/>
      <c r="E1554" s="256"/>
      <c r="F1554" s="61"/>
      <c r="G1554" s="176"/>
      <c r="H1554" s="150"/>
      <c r="Q1554" s="245">
        <f t="shared" si="73"/>
        <v>0</v>
      </c>
      <c r="R1554" s="245">
        <f t="shared" si="74"/>
        <v>0</v>
      </c>
    </row>
    <row r="1555" spans="1:18" ht="20.149999999999999" customHeight="1" x14ac:dyDescent="0.35">
      <c r="A1555" s="247">
        <v>1552</v>
      </c>
      <c r="B1555" s="179" t="str">
        <f t="shared" si="72"/>
        <v xml:space="preserve"> </v>
      </c>
      <c r="C1555" s="176" t="s">
        <v>85</v>
      </c>
      <c r="D1555" s="57"/>
      <c r="E1555" s="256"/>
      <c r="F1555" s="61"/>
      <c r="G1555" s="176"/>
      <c r="H1555" s="150"/>
      <c r="Q1555" s="245">
        <f t="shared" si="73"/>
        <v>0</v>
      </c>
      <c r="R1555" s="245">
        <f t="shared" si="74"/>
        <v>0</v>
      </c>
    </row>
    <row r="1556" spans="1:18" ht="20.149999999999999" customHeight="1" x14ac:dyDescent="0.35">
      <c r="A1556" s="247">
        <v>1553</v>
      </c>
      <c r="B1556" s="179" t="str">
        <f t="shared" si="72"/>
        <v xml:space="preserve"> </v>
      </c>
      <c r="C1556" s="176" t="s">
        <v>85</v>
      </c>
      <c r="D1556" s="57"/>
      <c r="E1556" s="256"/>
      <c r="F1556" s="61"/>
      <c r="G1556" s="176"/>
      <c r="H1556" s="150"/>
      <c r="Q1556" s="245">
        <f t="shared" si="73"/>
        <v>0</v>
      </c>
      <c r="R1556" s="245">
        <f t="shared" si="74"/>
        <v>0</v>
      </c>
    </row>
    <row r="1557" spans="1:18" ht="20.149999999999999" customHeight="1" x14ac:dyDescent="0.35">
      <c r="A1557" s="247">
        <v>1554</v>
      </c>
      <c r="B1557" s="179" t="str">
        <f t="shared" si="72"/>
        <v xml:space="preserve"> </v>
      </c>
      <c r="C1557" s="176" t="s">
        <v>85</v>
      </c>
      <c r="D1557" s="57"/>
      <c r="E1557" s="256"/>
      <c r="F1557" s="61"/>
      <c r="G1557" s="176"/>
      <c r="H1557" s="150"/>
      <c r="Q1557" s="245">
        <f t="shared" si="73"/>
        <v>0</v>
      </c>
      <c r="R1557" s="245">
        <f t="shared" si="74"/>
        <v>0</v>
      </c>
    </row>
    <row r="1558" spans="1:18" ht="20.149999999999999" customHeight="1" x14ac:dyDescent="0.35">
      <c r="A1558" s="247">
        <v>1555</v>
      </c>
      <c r="B1558" s="179" t="str">
        <f t="shared" si="72"/>
        <v xml:space="preserve"> </v>
      </c>
      <c r="C1558" s="176" t="s">
        <v>85</v>
      </c>
      <c r="D1558" s="57"/>
      <c r="E1558" s="256"/>
      <c r="F1558" s="61"/>
      <c r="G1558" s="176"/>
      <c r="H1558" s="150"/>
      <c r="Q1558" s="245">
        <f t="shared" si="73"/>
        <v>0</v>
      </c>
      <c r="R1558" s="245">
        <f t="shared" si="74"/>
        <v>0</v>
      </c>
    </row>
    <row r="1559" spans="1:18" ht="20.149999999999999" customHeight="1" x14ac:dyDescent="0.35">
      <c r="A1559" s="247">
        <v>1556</v>
      </c>
      <c r="B1559" s="179" t="str">
        <f t="shared" si="72"/>
        <v xml:space="preserve"> </v>
      </c>
      <c r="C1559" s="176" t="s">
        <v>85</v>
      </c>
      <c r="D1559" s="57"/>
      <c r="E1559" s="256"/>
      <c r="F1559" s="61"/>
      <c r="G1559" s="176"/>
      <c r="H1559" s="150"/>
      <c r="Q1559" s="245">
        <f t="shared" si="73"/>
        <v>0</v>
      </c>
      <c r="R1559" s="245">
        <f t="shared" si="74"/>
        <v>0</v>
      </c>
    </row>
    <row r="1560" spans="1:18" ht="20.149999999999999" customHeight="1" x14ac:dyDescent="0.35">
      <c r="A1560" s="247">
        <v>1557</v>
      </c>
      <c r="B1560" s="179" t="str">
        <f t="shared" si="72"/>
        <v xml:space="preserve"> </v>
      </c>
      <c r="C1560" s="176" t="s">
        <v>85</v>
      </c>
      <c r="D1560" s="57"/>
      <c r="E1560" s="256"/>
      <c r="F1560" s="61"/>
      <c r="G1560" s="176"/>
      <c r="H1560" s="150"/>
      <c r="Q1560" s="245">
        <f t="shared" si="73"/>
        <v>0</v>
      </c>
      <c r="R1560" s="245">
        <f t="shared" si="74"/>
        <v>0</v>
      </c>
    </row>
    <row r="1561" spans="1:18" ht="20.149999999999999" customHeight="1" x14ac:dyDescent="0.35">
      <c r="A1561" s="247">
        <v>1558</v>
      </c>
      <c r="B1561" s="179" t="str">
        <f t="shared" si="72"/>
        <v xml:space="preserve"> </v>
      </c>
      <c r="C1561" s="176" t="s">
        <v>85</v>
      </c>
      <c r="D1561" s="57"/>
      <c r="E1561" s="256"/>
      <c r="F1561" s="61"/>
      <c r="G1561" s="176"/>
      <c r="H1561" s="150"/>
      <c r="Q1561" s="245">
        <f t="shared" si="73"/>
        <v>0</v>
      </c>
      <c r="R1561" s="245">
        <f t="shared" si="74"/>
        <v>0</v>
      </c>
    </row>
    <row r="1562" spans="1:18" ht="20.149999999999999" customHeight="1" x14ac:dyDescent="0.35">
      <c r="A1562" s="247">
        <v>1559</v>
      </c>
      <c r="B1562" s="179" t="str">
        <f t="shared" si="72"/>
        <v xml:space="preserve"> </v>
      </c>
      <c r="C1562" s="176" t="s">
        <v>85</v>
      </c>
      <c r="D1562" s="57"/>
      <c r="E1562" s="256"/>
      <c r="F1562" s="61"/>
      <c r="G1562" s="176"/>
      <c r="H1562" s="150"/>
      <c r="Q1562" s="245">
        <f t="shared" si="73"/>
        <v>0</v>
      </c>
      <c r="R1562" s="245">
        <f t="shared" si="74"/>
        <v>0</v>
      </c>
    </row>
    <row r="1563" spans="1:18" ht="20.149999999999999" customHeight="1" x14ac:dyDescent="0.35">
      <c r="A1563" s="247">
        <v>1560</v>
      </c>
      <c r="B1563" s="179" t="str">
        <f t="shared" si="72"/>
        <v xml:space="preserve"> </v>
      </c>
      <c r="C1563" s="176" t="s">
        <v>85</v>
      </c>
      <c r="D1563" s="57"/>
      <c r="E1563" s="256"/>
      <c r="F1563" s="61"/>
      <c r="G1563" s="176"/>
      <c r="H1563" s="150"/>
      <c r="Q1563" s="245">
        <f t="shared" si="73"/>
        <v>0</v>
      </c>
      <c r="R1563" s="245">
        <f t="shared" si="74"/>
        <v>0</v>
      </c>
    </row>
    <row r="1564" spans="1:18" ht="20.149999999999999" customHeight="1" x14ac:dyDescent="0.35">
      <c r="A1564" s="247">
        <v>1561</v>
      </c>
      <c r="B1564" s="179" t="str">
        <f t="shared" si="72"/>
        <v xml:space="preserve"> </v>
      </c>
      <c r="C1564" s="176" t="s">
        <v>85</v>
      </c>
      <c r="D1564" s="57"/>
      <c r="E1564" s="256"/>
      <c r="F1564" s="61"/>
      <c r="G1564" s="176"/>
      <c r="H1564" s="150"/>
      <c r="Q1564" s="245">
        <f t="shared" si="73"/>
        <v>0</v>
      </c>
      <c r="R1564" s="245">
        <f t="shared" si="74"/>
        <v>0</v>
      </c>
    </row>
    <row r="1565" spans="1:18" ht="20.149999999999999" customHeight="1" x14ac:dyDescent="0.35">
      <c r="A1565" s="247">
        <v>1562</v>
      </c>
      <c r="B1565" s="179" t="str">
        <f t="shared" si="72"/>
        <v xml:space="preserve"> </v>
      </c>
      <c r="C1565" s="176" t="s">
        <v>85</v>
      </c>
      <c r="D1565" s="57"/>
      <c r="E1565" s="256"/>
      <c r="F1565" s="61"/>
      <c r="G1565" s="176"/>
      <c r="H1565" s="150"/>
      <c r="Q1565" s="245">
        <f t="shared" si="73"/>
        <v>0</v>
      </c>
      <c r="R1565" s="245">
        <f t="shared" si="74"/>
        <v>0</v>
      </c>
    </row>
    <row r="1566" spans="1:18" ht="20.149999999999999" customHeight="1" x14ac:dyDescent="0.35">
      <c r="A1566" s="247">
        <v>1563</v>
      </c>
      <c r="B1566" s="179" t="str">
        <f t="shared" si="72"/>
        <v xml:space="preserve"> </v>
      </c>
      <c r="C1566" s="176" t="s">
        <v>85</v>
      </c>
      <c r="D1566" s="57"/>
      <c r="E1566" s="256"/>
      <c r="F1566" s="61"/>
      <c r="G1566" s="176"/>
      <c r="H1566" s="150"/>
      <c r="Q1566" s="245">
        <f t="shared" si="73"/>
        <v>0</v>
      </c>
      <c r="R1566" s="245">
        <f t="shared" si="74"/>
        <v>0</v>
      </c>
    </row>
    <row r="1567" spans="1:18" ht="20.149999999999999" customHeight="1" x14ac:dyDescent="0.35">
      <c r="A1567" s="247">
        <v>1564</v>
      </c>
      <c r="B1567" s="179" t="str">
        <f t="shared" si="72"/>
        <v xml:space="preserve"> </v>
      </c>
      <c r="C1567" s="176" t="s">
        <v>85</v>
      </c>
      <c r="D1567" s="57"/>
      <c r="E1567" s="256"/>
      <c r="F1567" s="61"/>
      <c r="G1567" s="176"/>
      <c r="H1567" s="150"/>
      <c r="Q1567" s="245">
        <f t="shared" si="73"/>
        <v>0</v>
      </c>
      <c r="R1567" s="245">
        <f t="shared" si="74"/>
        <v>0</v>
      </c>
    </row>
    <row r="1568" spans="1:18" ht="20.149999999999999" customHeight="1" x14ac:dyDescent="0.35">
      <c r="A1568" s="247">
        <v>1565</v>
      </c>
      <c r="B1568" s="179" t="str">
        <f t="shared" si="72"/>
        <v xml:space="preserve"> </v>
      </c>
      <c r="C1568" s="176" t="s">
        <v>85</v>
      </c>
      <c r="D1568" s="57"/>
      <c r="E1568" s="256"/>
      <c r="F1568" s="61"/>
      <c r="G1568" s="176"/>
      <c r="H1568" s="150"/>
      <c r="Q1568" s="245">
        <f t="shared" si="73"/>
        <v>0</v>
      </c>
      <c r="R1568" s="245">
        <f t="shared" si="74"/>
        <v>0</v>
      </c>
    </row>
    <row r="1569" spans="1:18" ht="20.149999999999999" customHeight="1" x14ac:dyDescent="0.35">
      <c r="A1569" s="247">
        <v>1566</v>
      </c>
      <c r="B1569" s="179" t="str">
        <f t="shared" si="72"/>
        <v xml:space="preserve"> </v>
      </c>
      <c r="C1569" s="176" t="s">
        <v>85</v>
      </c>
      <c r="D1569" s="57"/>
      <c r="E1569" s="256"/>
      <c r="F1569" s="61"/>
      <c r="G1569" s="176"/>
      <c r="H1569" s="150"/>
      <c r="Q1569" s="245">
        <f t="shared" si="73"/>
        <v>0</v>
      </c>
      <c r="R1569" s="245">
        <f t="shared" si="74"/>
        <v>0</v>
      </c>
    </row>
    <row r="1570" spans="1:18" ht="20.149999999999999" customHeight="1" x14ac:dyDescent="0.35">
      <c r="A1570" s="247">
        <v>1567</v>
      </c>
      <c r="B1570" s="179" t="str">
        <f t="shared" si="72"/>
        <v xml:space="preserve"> </v>
      </c>
      <c r="C1570" s="176" t="s">
        <v>85</v>
      </c>
      <c r="D1570" s="57"/>
      <c r="E1570" s="256"/>
      <c r="F1570" s="61"/>
      <c r="G1570" s="176"/>
      <c r="H1570" s="150"/>
      <c r="Q1570" s="245">
        <f t="shared" si="73"/>
        <v>0</v>
      </c>
      <c r="R1570" s="245">
        <f t="shared" si="74"/>
        <v>0</v>
      </c>
    </row>
    <row r="1571" spans="1:18" ht="20.149999999999999" customHeight="1" x14ac:dyDescent="0.35">
      <c r="A1571" s="247">
        <v>1568</v>
      </c>
      <c r="B1571" s="179" t="str">
        <f t="shared" si="72"/>
        <v xml:space="preserve"> </v>
      </c>
      <c r="C1571" s="176" t="s">
        <v>85</v>
      </c>
      <c r="D1571" s="57"/>
      <c r="E1571" s="256"/>
      <c r="F1571" s="61"/>
      <c r="G1571" s="176"/>
      <c r="H1571" s="150"/>
      <c r="Q1571" s="245">
        <f t="shared" si="73"/>
        <v>0</v>
      </c>
      <c r="R1571" s="245">
        <f t="shared" si="74"/>
        <v>0</v>
      </c>
    </row>
    <row r="1572" spans="1:18" ht="20.149999999999999" customHeight="1" x14ac:dyDescent="0.35">
      <c r="A1572" s="247">
        <v>1569</v>
      </c>
      <c r="B1572" s="179" t="str">
        <f t="shared" si="72"/>
        <v xml:space="preserve"> </v>
      </c>
      <c r="C1572" s="176" t="s">
        <v>85</v>
      </c>
      <c r="D1572" s="57"/>
      <c r="E1572" s="256"/>
      <c r="F1572" s="61"/>
      <c r="G1572" s="176"/>
      <c r="H1572" s="150"/>
      <c r="Q1572" s="245">
        <f t="shared" si="73"/>
        <v>0</v>
      </c>
      <c r="R1572" s="245">
        <f t="shared" si="74"/>
        <v>0</v>
      </c>
    </row>
    <row r="1573" spans="1:18" ht="20.149999999999999" customHeight="1" x14ac:dyDescent="0.35">
      <c r="A1573" s="247">
        <v>1570</v>
      </c>
      <c r="B1573" s="179" t="str">
        <f t="shared" si="72"/>
        <v xml:space="preserve"> </v>
      </c>
      <c r="C1573" s="176" t="s">
        <v>85</v>
      </c>
      <c r="D1573" s="57"/>
      <c r="E1573" s="256"/>
      <c r="F1573" s="61"/>
      <c r="G1573" s="176"/>
      <c r="H1573" s="150"/>
      <c r="Q1573" s="245">
        <f t="shared" si="73"/>
        <v>0</v>
      </c>
      <c r="R1573" s="245">
        <f t="shared" si="74"/>
        <v>0</v>
      </c>
    </row>
    <row r="1574" spans="1:18" ht="20.149999999999999" customHeight="1" x14ac:dyDescent="0.35">
      <c r="A1574" s="247">
        <v>1571</v>
      </c>
      <c r="B1574" s="179" t="str">
        <f t="shared" si="72"/>
        <v xml:space="preserve"> </v>
      </c>
      <c r="C1574" s="176" t="s">
        <v>85</v>
      </c>
      <c r="D1574" s="57"/>
      <c r="E1574" s="256"/>
      <c r="F1574" s="61"/>
      <c r="G1574" s="176"/>
      <c r="H1574" s="150"/>
      <c r="Q1574" s="245">
        <f t="shared" si="73"/>
        <v>0</v>
      </c>
      <c r="R1574" s="245">
        <f t="shared" si="74"/>
        <v>0</v>
      </c>
    </row>
    <row r="1575" spans="1:18" ht="20.149999999999999" customHeight="1" x14ac:dyDescent="0.35">
      <c r="A1575" s="247">
        <v>1572</v>
      </c>
      <c r="B1575" s="179" t="str">
        <f t="shared" si="72"/>
        <v xml:space="preserve"> </v>
      </c>
      <c r="C1575" s="176" t="s">
        <v>85</v>
      </c>
      <c r="D1575" s="57"/>
      <c r="E1575" s="256"/>
      <c r="F1575" s="61"/>
      <c r="G1575" s="176"/>
      <c r="H1575" s="150"/>
      <c r="Q1575" s="245">
        <f t="shared" si="73"/>
        <v>0</v>
      </c>
      <c r="R1575" s="245">
        <f t="shared" si="74"/>
        <v>0</v>
      </c>
    </row>
    <row r="1576" spans="1:18" ht="20.149999999999999" customHeight="1" x14ac:dyDescent="0.35">
      <c r="A1576" s="247">
        <v>1573</v>
      </c>
      <c r="B1576" s="179" t="str">
        <f t="shared" si="72"/>
        <v xml:space="preserve"> </v>
      </c>
      <c r="C1576" s="176" t="s">
        <v>85</v>
      </c>
      <c r="D1576" s="57"/>
      <c r="E1576" s="256"/>
      <c r="F1576" s="61"/>
      <c r="G1576" s="176"/>
      <c r="H1576" s="150"/>
      <c r="Q1576" s="245">
        <f t="shared" si="73"/>
        <v>0</v>
      </c>
      <c r="R1576" s="245">
        <f t="shared" si="74"/>
        <v>0</v>
      </c>
    </row>
    <row r="1577" spans="1:18" ht="20.149999999999999" customHeight="1" x14ac:dyDescent="0.35">
      <c r="A1577" s="247">
        <v>1574</v>
      </c>
      <c r="B1577" s="179" t="str">
        <f t="shared" si="72"/>
        <v xml:space="preserve"> </v>
      </c>
      <c r="C1577" s="176" t="s">
        <v>85</v>
      </c>
      <c r="D1577" s="57"/>
      <c r="E1577" s="256"/>
      <c r="F1577" s="61"/>
      <c r="G1577" s="176"/>
      <c r="H1577" s="150"/>
      <c r="Q1577" s="245">
        <f t="shared" si="73"/>
        <v>0</v>
      </c>
      <c r="R1577" s="245">
        <f t="shared" si="74"/>
        <v>0</v>
      </c>
    </row>
    <row r="1578" spans="1:18" ht="20.149999999999999" customHeight="1" x14ac:dyDescent="0.35">
      <c r="A1578" s="247">
        <v>1575</v>
      </c>
      <c r="B1578" s="179" t="str">
        <f t="shared" si="72"/>
        <v xml:space="preserve"> </v>
      </c>
      <c r="C1578" s="176" t="s">
        <v>85</v>
      </c>
      <c r="D1578" s="57"/>
      <c r="E1578" s="256"/>
      <c r="F1578" s="61"/>
      <c r="G1578" s="176"/>
      <c r="H1578" s="150"/>
      <c r="Q1578" s="245">
        <f t="shared" si="73"/>
        <v>0</v>
      </c>
      <c r="R1578" s="245">
        <f t="shared" si="74"/>
        <v>0</v>
      </c>
    </row>
    <row r="1579" spans="1:18" ht="20.149999999999999" customHeight="1" x14ac:dyDescent="0.35">
      <c r="A1579" s="247">
        <v>1576</v>
      </c>
      <c r="B1579" s="179" t="str">
        <f t="shared" si="72"/>
        <v xml:space="preserve"> </v>
      </c>
      <c r="C1579" s="176" t="s">
        <v>85</v>
      </c>
      <c r="D1579" s="57"/>
      <c r="E1579" s="256"/>
      <c r="F1579" s="61"/>
      <c r="G1579" s="176"/>
      <c r="H1579" s="150"/>
      <c r="Q1579" s="245">
        <f t="shared" si="73"/>
        <v>0</v>
      </c>
      <c r="R1579" s="245">
        <f t="shared" si="74"/>
        <v>0</v>
      </c>
    </row>
    <row r="1580" spans="1:18" ht="20.149999999999999" customHeight="1" x14ac:dyDescent="0.35">
      <c r="A1580" s="247">
        <v>1577</v>
      </c>
      <c r="B1580" s="179" t="str">
        <f t="shared" si="72"/>
        <v xml:space="preserve"> </v>
      </c>
      <c r="C1580" s="176" t="s">
        <v>85</v>
      </c>
      <c r="D1580" s="57"/>
      <c r="E1580" s="256"/>
      <c r="F1580" s="61"/>
      <c r="G1580" s="176"/>
      <c r="H1580" s="150"/>
      <c r="Q1580" s="245">
        <f t="shared" si="73"/>
        <v>0</v>
      </c>
      <c r="R1580" s="245">
        <f t="shared" si="74"/>
        <v>0</v>
      </c>
    </row>
    <row r="1581" spans="1:18" ht="20.149999999999999" customHeight="1" x14ac:dyDescent="0.35">
      <c r="A1581" s="247">
        <v>1578</v>
      </c>
      <c r="B1581" s="179" t="str">
        <f t="shared" si="72"/>
        <v xml:space="preserve"> </v>
      </c>
      <c r="C1581" s="176" t="s">
        <v>85</v>
      </c>
      <c r="D1581" s="57"/>
      <c r="E1581" s="256"/>
      <c r="F1581" s="61"/>
      <c r="G1581" s="176"/>
      <c r="H1581" s="150"/>
      <c r="Q1581" s="245">
        <f t="shared" si="73"/>
        <v>0</v>
      </c>
      <c r="R1581" s="245">
        <f t="shared" si="74"/>
        <v>0</v>
      </c>
    </row>
    <row r="1582" spans="1:18" ht="20.149999999999999" customHeight="1" x14ac:dyDescent="0.35">
      <c r="A1582" s="247">
        <v>1579</v>
      </c>
      <c r="B1582" s="179" t="str">
        <f t="shared" si="72"/>
        <v xml:space="preserve"> </v>
      </c>
      <c r="C1582" s="176" t="s">
        <v>85</v>
      </c>
      <c r="D1582" s="57"/>
      <c r="E1582" s="256"/>
      <c r="F1582" s="61"/>
      <c r="G1582" s="176"/>
      <c r="H1582" s="150"/>
      <c r="Q1582" s="245">
        <f t="shared" si="73"/>
        <v>0</v>
      </c>
      <c r="R1582" s="245">
        <f t="shared" si="74"/>
        <v>0</v>
      </c>
    </row>
    <row r="1583" spans="1:18" ht="20.149999999999999" customHeight="1" x14ac:dyDescent="0.35">
      <c r="A1583" s="247">
        <v>1580</v>
      </c>
      <c r="B1583" s="179" t="str">
        <f t="shared" si="72"/>
        <v xml:space="preserve"> </v>
      </c>
      <c r="C1583" s="176" t="s">
        <v>85</v>
      </c>
      <c r="D1583" s="57"/>
      <c r="E1583" s="256"/>
      <c r="F1583" s="61"/>
      <c r="G1583" s="176"/>
      <c r="H1583" s="150"/>
      <c r="Q1583" s="245">
        <f t="shared" si="73"/>
        <v>0</v>
      </c>
      <c r="R1583" s="245">
        <f t="shared" si="74"/>
        <v>0</v>
      </c>
    </row>
    <row r="1584" spans="1:18" ht="20.149999999999999" customHeight="1" x14ac:dyDescent="0.35">
      <c r="A1584" s="247">
        <v>1581</v>
      </c>
      <c r="B1584" s="179" t="str">
        <f t="shared" si="72"/>
        <v xml:space="preserve"> </v>
      </c>
      <c r="C1584" s="176" t="s">
        <v>85</v>
      </c>
      <c r="D1584" s="57"/>
      <c r="E1584" s="256"/>
      <c r="F1584" s="61"/>
      <c r="G1584" s="176"/>
      <c r="H1584" s="150"/>
      <c r="Q1584" s="245">
        <f t="shared" si="73"/>
        <v>0</v>
      </c>
      <c r="R1584" s="245">
        <f t="shared" si="74"/>
        <v>0</v>
      </c>
    </row>
    <row r="1585" spans="1:18" ht="20.149999999999999" customHeight="1" x14ac:dyDescent="0.35">
      <c r="A1585" s="247">
        <v>1582</v>
      </c>
      <c r="B1585" s="179" t="str">
        <f t="shared" si="72"/>
        <v xml:space="preserve"> </v>
      </c>
      <c r="C1585" s="176" t="s">
        <v>85</v>
      </c>
      <c r="D1585" s="57"/>
      <c r="E1585" s="256"/>
      <c r="F1585" s="61"/>
      <c r="G1585" s="176"/>
      <c r="H1585" s="150"/>
      <c r="Q1585" s="245">
        <f t="shared" si="73"/>
        <v>0</v>
      </c>
      <c r="R1585" s="245">
        <f t="shared" si="74"/>
        <v>0</v>
      </c>
    </row>
    <row r="1586" spans="1:18" ht="20.149999999999999" customHeight="1" x14ac:dyDescent="0.35">
      <c r="A1586" s="247">
        <v>1583</v>
      </c>
      <c r="B1586" s="179" t="str">
        <f t="shared" si="72"/>
        <v xml:space="preserve"> </v>
      </c>
      <c r="C1586" s="176" t="s">
        <v>85</v>
      </c>
      <c r="D1586" s="57"/>
      <c r="E1586" s="256"/>
      <c r="F1586" s="61"/>
      <c r="G1586" s="176"/>
      <c r="H1586" s="150"/>
      <c r="Q1586" s="245">
        <f t="shared" si="73"/>
        <v>0</v>
      </c>
      <c r="R1586" s="245">
        <f t="shared" si="74"/>
        <v>0</v>
      </c>
    </row>
    <row r="1587" spans="1:18" ht="20.149999999999999" customHeight="1" x14ac:dyDescent="0.35">
      <c r="A1587" s="247">
        <v>1584</v>
      </c>
      <c r="B1587" s="179" t="str">
        <f t="shared" si="72"/>
        <v xml:space="preserve"> </v>
      </c>
      <c r="C1587" s="176" t="s">
        <v>85</v>
      </c>
      <c r="D1587" s="57"/>
      <c r="E1587" s="256"/>
      <c r="F1587" s="61"/>
      <c r="G1587" s="176"/>
      <c r="H1587" s="150"/>
      <c r="Q1587" s="245">
        <f t="shared" si="73"/>
        <v>0</v>
      </c>
      <c r="R1587" s="245">
        <f t="shared" si="74"/>
        <v>0</v>
      </c>
    </row>
    <row r="1588" spans="1:18" ht="20.149999999999999" customHeight="1" x14ac:dyDescent="0.35">
      <c r="A1588" s="247">
        <v>1585</v>
      </c>
      <c r="B1588" s="179" t="str">
        <f t="shared" si="72"/>
        <v xml:space="preserve"> </v>
      </c>
      <c r="C1588" s="176" t="s">
        <v>85</v>
      </c>
      <c r="D1588" s="57"/>
      <c r="E1588" s="256"/>
      <c r="F1588" s="61"/>
      <c r="G1588" s="176"/>
      <c r="H1588" s="150"/>
      <c r="Q1588" s="245">
        <f t="shared" si="73"/>
        <v>0</v>
      </c>
      <c r="R1588" s="245">
        <f t="shared" si="74"/>
        <v>0</v>
      </c>
    </row>
    <row r="1589" spans="1:18" ht="20.149999999999999" customHeight="1" x14ac:dyDescent="0.35">
      <c r="A1589" s="247">
        <v>1586</v>
      </c>
      <c r="B1589" s="179" t="str">
        <f t="shared" si="72"/>
        <v xml:space="preserve"> </v>
      </c>
      <c r="C1589" s="176" t="s">
        <v>85</v>
      </c>
      <c r="D1589" s="57"/>
      <c r="E1589" s="256"/>
      <c r="F1589" s="61"/>
      <c r="G1589" s="176"/>
      <c r="H1589" s="150"/>
      <c r="Q1589" s="245">
        <f t="shared" si="73"/>
        <v>0</v>
      </c>
      <c r="R1589" s="245">
        <f t="shared" si="74"/>
        <v>0</v>
      </c>
    </row>
    <row r="1590" spans="1:18" ht="20.149999999999999" customHeight="1" x14ac:dyDescent="0.35">
      <c r="A1590" s="247">
        <v>1587</v>
      </c>
      <c r="B1590" s="179" t="str">
        <f t="shared" si="72"/>
        <v xml:space="preserve"> </v>
      </c>
      <c r="C1590" s="176" t="s">
        <v>85</v>
      </c>
      <c r="D1590" s="57"/>
      <c r="E1590" s="256"/>
      <c r="F1590" s="61"/>
      <c r="G1590" s="176"/>
      <c r="H1590" s="150"/>
      <c r="Q1590" s="245">
        <f t="shared" si="73"/>
        <v>0</v>
      </c>
      <c r="R1590" s="245">
        <f t="shared" si="74"/>
        <v>0</v>
      </c>
    </row>
    <row r="1591" spans="1:18" ht="20.149999999999999" customHeight="1" x14ac:dyDescent="0.35">
      <c r="A1591" s="247">
        <v>1588</v>
      </c>
      <c r="B1591" s="179" t="str">
        <f t="shared" si="72"/>
        <v xml:space="preserve"> </v>
      </c>
      <c r="C1591" s="176" t="s">
        <v>85</v>
      </c>
      <c r="D1591" s="57"/>
      <c r="E1591" s="256"/>
      <c r="F1591" s="61"/>
      <c r="G1591" s="176"/>
      <c r="H1591" s="150"/>
      <c r="Q1591" s="245">
        <f t="shared" si="73"/>
        <v>0</v>
      </c>
      <c r="R1591" s="245">
        <f t="shared" si="74"/>
        <v>0</v>
      </c>
    </row>
    <row r="1592" spans="1:18" ht="20.149999999999999" customHeight="1" x14ac:dyDescent="0.35">
      <c r="A1592" s="247">
        <v>1589</v>
      </c>
      <c r="B1592" s="179" t="str">
        <f t="shared" si="72"/>
        <v xml:space="preserve"> </v>
      </c>
      <c r="C1592" s="176" t="s">
        <v>85</v>
      </c>
      <c r="D1592" s="57"/>
      <c r="E1592" s="256"/>
      <c r="F1592" s="61"/>
      <c r="G1592" s="176"/>
      <c r="H1592" s="150"/>
      <c r="Q1592" s="245">
        <f t="shared" si="73"/>
        <v>0</v>
      </c>
      <c r="R1592" s="245">
        <f t="shared" si="74"/>
        <v>0</v>
      </c>
    </row>
    <row r="1593" spans="1:18" ht="20.149999999999999" customHeight="1" x14ac:dyDescent="0.35">
      <c r="A1593" s="247">
        <v>1590</v>
      </c>
      <c r="B1593" s="179" t="str">
        <f t="shared" si="72"/>
        <v xml:space="preserve"> </v>
      </c>
      <c r="C1593" s="176" t="s">
        <v>85</v>
      </c>
      <c r="D1593" s="57"/>
      <c r="E1593" s="256"/>
      <c r="F1593" s="61"/>
      <c r="G1593" s="176"/>
      <c r="H1593" s="150"/>
      <c r="Q1593" s="245">
        <f t="shared" si="73"/>
        <v>0</v>
      </c>
      <c r="R1593" s="245">
        <f t="shared" si="74"/>
        <v>0</v>
      </c>
    </row>
    <row r="1594" spans="1:18" ht="20.149999999999999" customHeight="1" x14ac:dyDescent="0.35">
      <c r="A1594" s="247">
        <v>1591</v>
      </c>
      <c r="B1594" s="179" t="str">
        <f t="shared" si="72"/>
        <v xml:space="preserve"> </v>
      </c>
      <c r="C1594" s="176" t="s">
        <v>85</v>
      </c>
      <c r="D1594" s="57"/>
      <c r="E1594" s="256"/>
      <c r="F1594" s="61"/>
      <c r="G1594" s="176"/>
      <c r="H1594" s="150"/>
      <c r="Q1594" s="245">
        <f t="shared" si="73"/>
        <v>0</v>
      </c>
      <c r="R1594" s="245">
        <f t="shared" si="74"/>
        <v>0</v>
      </c>
    </row>
    <row r="1595" spans="1:18" ht="20.149999999999999" customHeight="1" x14ac:dyDescent="0.35">
      <c r="A1595" s="247">
        <v>1592</v>
      </c>
      <c r="B1595" s="179" t="str">
        <f t="shared" si="72"/>
        <v xml:space="preserve"> </v>
      </c>
      <c r="C1595" s="176" t="s">
        <v>85</v>
      </c>
      <c r="D1595" s="57"/>
      <c r="E1595" s="256"/>
      <c r="F1595" s="61"/>
      <c r="G1595" s="176"/>
      <c r="H1595" s="150"/>
      <c r="Q1595" s="245">
        <f t="shared" si="73"/>
        <v>0</v>
      </c>
      <c r="R1595" s="245">
        <f t="shared" si="74"/>
        <v>0</v>
      </c>
    </row>
    <row r="1596" spans="1:18" ht="20.149999999999999" customHeight="1" x14ac:dyDescent="0.35">
      <c r="A1596" s="247">
        <v>1593</v>
      </c>
      <c r="B1596" s="179" t="str">
        <f t="shared" si="72"/>
        <v xml:space="preserve"> </v>
      </c>
      <c r="C1596" s="176" t="s">
        <v>85</v>
      </c>
      <c r="D1596" s="57"/>
      <c r="E1596" s="256"/>
      <c r="F1596" s="61"/>
      <c r="G1596" s="176"/>
      <c r="H1596" s="150"/>
      <c r="Q1596" s="245">
        <f t="shared" si="73"/>
        <v>0</v>
      </c>
      <c r="R1596" s="245">
        <f t="shared" si="74"/>
        <v>0</v>
      </c>
    </row>
    <row r="1597" spans="1:18" ht="20.149999999999999" customHeight="1" x14ac:dyDescent="0.35">
      <c r="A1597" s="247">
        <v>1594</v>
      </c>
      <c r="B1597" s="179" t="str">
        <f t="shared" si="72"/>
        <v xml:space="preserve"> </v>
      </c>
      <c r="C1597" s="176" t="s">
        <v>85</v>
      </c>
      <c r="D1597" s="57"/>
      <c r="E1597" s="256"/>
      <c r="F1597" s="61"/>
      <c r="G1597" s="176"/>
      <c r="H1597" s="150"/>
      <c r="Q1597" s="245">
        <f t="shared" si="73"/>
        <v>0</v>
      </c>
      <c r="R1597" s="245">
        <f t="shared" si="74"/>
        <v>0</v>
      </c>
    </row>
    <row r="1598" spans="1:18" ht="20.149999999999999" customHeight="1" x14ac:dyDescent="0.35">
      <c r="A1598" s="247">
        <v>1595</v>
      </c>
      <c r="B1598" s="179" t="str">
        <f t="shared" si="72"/>
        <v xml:space="preserve"> </v>
      </c>
      <c r="C1598" s="176" t="s">
        <v>85</v>
      </c>
      <c r="D1598" s="57"/>
      <c r="E1598" s="256"/>
      <c r="F1598" s="61"/>
      <c r="G1598" s="176"/>
      <c r="H1598" s="150"/>
      <c r="Q1598" s="245">
        <f t="shared" si="73"/>
        <v>0</v>
      </c>
      <c r="R1598" s="245">
        <f t="shared" si="74"/>
        <v>0</v>
      </c>
    </row>
    <row r="1599" spans="1:18" ht="20.149999999999999" customHeight="1" x14ac:dyDescent="0.35">
      <c r="A1599" s="247">
        <v>1596</v>
      </c>
      <c r="B1599" s="179" t="str">
        <f t="shared" si="72"/>
        <v xml:space="preserve"> </v>
      </c>
      <c r="C1599" s="176" t="s">
        <v>85</v>
      </c>
      <c r="D1599" s="57"/>
      <c r="E1599" s="256"/>
      <c r="F1599" s="61"/>
      <c r="G1599" s="176"/>
      <c r="H1599" s="150"/>
      <c r="Q1599" s="245">
        <f t="shared" si="73"/>
        <v>0</v>
      </c>
      <c r="R1599" s="245">
        <f t="shared" si="74"/>
        <v>0</v>
      </c>
    </row>
    <row r="1600" spans="1:18" ht="20.149999999999999" customHeight="1" x14ac:dyDescent="0.35">
      <c r="A1600" s="247">
        <v>1597</v>
      </c>
      <c r="B1600" s="179" t="str">
        <f t="shared" si="72"/>
        <v xml:space="preserve"> </v>
      </c>
      <c r="C1600" s="176" t="s">
        <v>85</v>
      </c>
      <c r="D1600" s="57"/>
      <c r="E1600" s="256"/>
      <c r="F1600" s="61"/>
      <c r="G1600" s="176"/>
      <c r="H1600" s="150"/>
      <c r="Q1600" s="245">
        <f t="shared" si="73"/>
        <v>0</v>
      </c>
      <c r="R1600" s="245">
        <f t="shared" si="74"/>
        <v>0</v>
      </c>
    </row>
    <row r="1601" spans="1:18" ht="20.149999999999999" customHeight="1" x14ac:dyDescent="0.35">
      <c r="A1601" s="247">
        <v>1598</v>
      </c>
      <c r="B1601" s="179" t="str">
        <f t="shared" si="72"/>
        <v xml:space="preserve"> </v>
      </c>
      <c r="C1601" s="176" t="s">
        <v>85</v>
      </c>
      <c r="D1601" s="57"/>
      <c r="E1601" s="256"/>
      <c r="F1601" s="61"/>
      <c r="G1601" s="176"/>
      <c r="H1601" s="150"/>
      <c r="Q1601" s="245">
        <f t="shared" si="73"/>
        <v>0</v>
      </c>
      <c r="R1601" s="245">
        <f t="shared" si="74"/>
        <v>0</v>
      </c>
    </row>
    <row r="1602" spans="1:18" ht="20.149999999999999" customHeight="1" x14ac:dyDescent="0.35">
      <c r="A1602" s="247">
        <v>1599</v>
      </c>
      <c r="B1602" s="179" t="str">
        <f t="shared" si="72"/>
        <v xml:space="preserve"> </v>
      </c>
      <c r="C1602" s="176" t="s">
        <v>85</v>
      </c>
      <c r="D1602" s="57"/>
      <c r="E1602" s="256"/>
      <c r="F1602" s="61"/>
      <c r="G1602" s="176"/>
      <c r="H1602" s="150"/>
      <c r="Q1602" s="245">
        <f t="shared" si="73"/>
        <v>0</v>
      </c>
      <c r="R1602" s="245">
        <f t="shared" si="74"/>
        <v>0</v>
      </c>
    </row>
    <row r="1603" spans="1:18" ht="20.149999999999999" customHeight="1" x14ac:dyDescent="0.35">
      <c r="A1603" s="247">
        <v>1600</v>
      </c>
      <c r="B1603" s="179" t="str">
        <f t="shared" si="72"/>
        <v xml:space="preserve"> </v>
      </c>
      <c r="C1603" s="176" t="s">
        <v>85</v>
      </c>
      <c r="D1603" s="57"/>
      <c r="E1603" s="256"/>
      <c r="F1603" s="61"/>
      <c r="G1603" s="176"/>
      <c r="H1603" s="150"/>
      <c r="Q1603" s="245">
        <f t="shared" si="73"/>
        <v>0</v>
      </c>
      <c r="R1603" s="245">
        <f t="shared" si="74"/>
        <v>0</v>
      </c>
    </row>
    <row r="1604" spans="1:18" ht="20.149999999999999" customHeight="1" x14ac:dyDescent="0.35">
      <c r="A1604" s="247">
        <v>1601</v>
      </c>
      <c r="B1604" s="179" t="str">
        <f t="shared" si="72"/>
        <v xml:space="preserve"> </v>
      </c>
      <c r="C1604" s="176" t="s">
        <v>85</v>
      </c>
      <c r="D1604" s="57"/>
      <c r="E1604" s="256"/>
      <c r="F1604" s="61"/>
      <c r="G1604" s="176"/>
      <c r="H1604" s="150"/>
      <c r="Q1604" s="245">
        <f t="shared" si="73"/>
        <v>0</v>
      </c>
      <c r="R1604" s="245">
        <f t="shared" si="74"/>
        <v>0</v>
      </c>
    </row>
    <row r="1605" spans="1:18" ht="20.149999999999999" customHeight="1" x14ac:dyDescent="0.35">
      <c r="A1605" s="247">
        <v>1602</v>
      </c>
      <c r="B1605" s="179" t="str">
        <f t="shared" ref="B1605:B1668" si="75">_xlfn.CONCAT(C1605,D1605,E1605)</f>
        <v xml:space="preserve"> </v>
      </c>
      <c r="C1605" s="176" t="s">
        <v>85</v>
      </c>
      <c r="D1605" s="57"/>
      <c r="E1605" s="256"/>
      <c r="F1605" s="61"/>
      <c r="G1605" s="176"/>
      <c r="H1605" s="150"/>
      <c r="Q1605" s="245">
        <f t="shared" ref="Q1605:Q1668" si="76">IF(D1605&lt;1,0,IF(OR(C1605="",C1605=" "),0,1))</f>
        <v>0</v>
      </c>
      <c r="R1605" s="245">
        <f t="shared" ref="R1605:R1668" si="77">IF(G1605+H1605&gt;0,IF(Q1605=0,1,0),0)</f>
        <v>0</v>
      </c>
    </row>
    <row r="1606" spans="1:18" ht="20.149999999999999" customHeight="1" x14ac:dyDescent="0.35">
      <c r="A1606" s="247">
        <v>1603</v>
      </c>
      <c r="B1606" s="179" t="str">
        <f t="shared" si="75"/>
        <v xml:space="preserve"> </v>
      </c>
      <c r="C1606" s="176" t="s">
        <v>85</v>
      </c>
      <c r="D1606" s="57"/>
      <c r="E1606" s="256"/>
      <c r="F1606" s="61"/>
      <c r="G1606" s="176"/>
      <c r="H1606" s="150"/>
      <c r="Q1606" s="245">
        <f t="shared" si="76"/>
        <v>0</v>
      </c>
      <c r="R1606" s="245">
        <f t="shared" si="77"/>
        <v>0</v>
      </c>
    </row>
    <row r="1607" spans="1:18" ht="20.149999999999999" customHeight="1" x14ac:dyDescent="0.35">
      <c r="A1607" s="247">
        <v>1604</v>
      </c>
      <c r="B1607" s="179" t="str">
        <f t="shared" si="75"/>
        <v xml:space="preserve"> </v>
      </c>
      <c r="C1607" s="176" t="s">
        <v>85</v>
      </c>
      <c r="D1607" s="57"/>
      <c r="E1607" s="256"/>
      <c r="F1607" s="61"/>
      <c r="G1607" s="176"/>
      <c r="H1607" s="150"/>
      <c r="Q1607" s="245">
        <f t="shared" si="76"/>
        <v>0</v>
      </c>
      <c r="R1607" s="245">
        <f t="shared" si="77"/>
        <v>0</v>
      </c>
    </row>
    <row r="1608" spans="1:18" ht="20.149999999999999" customHeight="1" x14ac:dyDescent="0.35">
      <c r="A1608" s="247">
        <v>1605</v>
      </c>
      <c r="B1608" s="179" t="str">
        <f t="shared" si="75"/>
        <v xml:space="preserve"> </v>
      </c>
      <c r="C1608" s="176" t="s">
        <v>85</v>
      </c>
      <c r="D1608" s="57"/>
      <c r="E1608" s="256"/>
      <c r="F1608" s="61"/>
      <c r="G1608" s="176"/>
      <c r="H1608" s="150"/>
      <c r="Q1608" s="245">
        <f t="shared" si="76"/>
        <v>0</v>
      </c>
      <c r="R1608" s="245">
        <f t="shared" si="77"/>
        <v>0</v>
      </c>
    </row>
    <row r="1609" spans="1:18" ht="20.149999999999999" customHeight="1" x14ac:dyDescent="0.35">
      <c r="A1609" s="247">
        <v>1606</v>
      </c>
      <c r="B1609" s="179" t="str">
        <f t="shared" si="75"/>
        <v xml:space="preserve"> </v>
      </c>
      <c r="C1609" s="176" t="s">
        <v>85</v>
      </c>
      <c r="D1609" s="57"/>
      <c r="E1609" s="256"/>
      <c r="F1609" s="61"/>
      <c r="G1609" s="176"/>
      <c r="H1609" s="150"/>
      <c r="Q1609" s="245">
        <f t="shared" si="76"/>
        <v>0</v>
      </c>
      <c r="R1609" s="245">
        <f t="shared" si="77"/>
        <v>0</v>
      </c>
    </row>
    <row r="1610" spans="1:18" ht="20.149999999999999" customHeight="1" x14ac:dyDescent="0.35">
      <c r="A1610" s="247">
        <v>1607</v>
      </c>
      <c r="B1610" s="179" t="str">
        <f t="shared" si="75"/>
        <v xml:space="preserve"> </v>
      </c>
      <c r="C1610" s="176" t="s">
        <v>85</v>
      </c>
      <c r="D1610" s="57"/>
      <c r="E1610" s="256"/>
      <c r="F1610" s="61"/>
      <c r="G1610" s="176"/>
      <c r="H1610" s="150"/>
      <c r="Q1610" s="245">
        <f t="shared" si="76"/>
        <v>0</v>
      </c>
      <c r="R1610" s="245">
        <f t="shared" si="77"/>
        <v>0</v>
      </c>
    </row>
    <row r="1611" spans="1:18" ht="20.149999999999999" customHeight="1" x14ac:dyDescent="0.35">
      <c r="A1611" s="247">
        <v>1608</v>
      </c>
      <c r="B1611" s="179" t="str">
        <f t="shared" si="75"/>
        <v xml:space="preserve"> </v>
      </c>
      <c r="C1611" s="176" t="s">
        <v>85</v>
      </c>
      <c r="D1611" s="57"/>
      <c r="E1611" s="256"/>
      <c r="F1611" s="61"/>
      <c r="G1611" s="176"/>
      <c r="H1611" s="150"/>
      <c r="Q1611" s="245">
        <f t="shared" si="76"/>
        <v>0</v>
      </c>
      <c r="R1611" s="245">
        <f t="shared" si="77"/>
        <v>0</v>
      </c>
    </row>
    <row r="1612" spans="1:18" ht="20.149999999999999" customHeight="1" x14ac:dyDescent="0.35">
      <c r="A1612" s="247">
        <v>1609</v>
      </c>
      <c r="B1612" s="179" t="str">
        <f t="shared" si="75"/>
        <v xml:space="preserve"> </v>
      </c>
      <c r="C1612" s="176" t="s">
        <v>85</v>
      </c>
      <c r="D1612" s="57"/>
      <c r="E1612" s="256"/>
      <c r="F1612" s="61"/>
      <c r="G1612" s="176"/>
      <c r="H1612" s="150"/>
      <c r="Q1612" s="245">
        <f t="shared" si="76"/>
        <v>0</v>
      </c>
      <c r="R1612" s="245">
        <f t="shared" si="77"/>
        <v>0</v>
      </c>
    </row>
    <row r="1613" spans="1:18" ht="20.149999999999999" customHeight="1" x14ac:dyDescent="0.35">
      <c r="A1613" s="247">
        <v>1610</v>
      </c>
      <c r="B1613" s="179" t="str">
        <f t="shared" si="75"/>
        <v xml:space="preserve"> </v>
      </c>
      <c r="C1613" s="176" t="s">
        <v>85</v>
      </c>
      <c r="D1613" s="57"/>
      <c r="E1613" s="256"/>
      <c r="F1613" s="61"/>
      <c r="G1613" s="176"/>
      <c r="H1613" s="150"/>
      <c r="Q1613" s="245">
        <f t="shared" si="76"/>
        <v>0</v>
      </c>
      <c r="R1613" s="245">
        <f t="shared" si="77"/>
        <v>0</v>
      </c>
    </row>
    <row r="1614" spans="1:18" ht="20.149999999999999" customHeight="1" x14ac:dyDescent="0.35">
      <c r="A1614" s="247">
        <v>1611</v>
      </c>
      <c r="B1614" s="179" t="str">
        <f t="shared" si="75"/>
        <v xml:space="preserve"> </v>
      </c>
      <c r="C1614" s="176" t="s">
        <v>85</v>
      </c>
      <c r="D1614" s="57"/>
      <c r="E1614" s="256"/>
      <c r="F1614" s="61"/>
      <c r="G1614" s="176"/>
      <c r="H1614" s="150"/>
      <c r="Q1614" s="245">
        <f t="shared" si="76"/>
        <v>0</v>
      </c>
      <c r="R1614" s="245">
        <f t="shared" si="77"/>
        <v>0</v>
      </c>
    </row>
    <row r="1615" spans="1:18" ht="20.149999999999999" customHeight="1" x14ac:dyDescent="0.35">
      <c r="A1615" s="247">
        <v>1612</v>
      </c>
      <c r="B1615" s="179" t="str">
        <f t="shared" si="75"/>
        <v xml:space="preserve"> </v>
      </c>
      <c r="C1615" s="176" t="s">
        <v>85</v>
      </c>
      <c r="D1615" s="57"/>
      <c r="E1615" s="256"/>
      <c r="F1615" s="61"/>
      <c r="G1615" s="176"/>
      <c r="H1615" s="150"/>
      <c r="Q1615" s="245">
        <f t="shared" si="76"/>
        <v>0</v>
      </c>
      <c r="R1615" s="245">
        <f t="shared" si="77"/>
        <v>0</v>
      </c>
    </row>
    <row r="1616" spans="1:18" ht="20.149999999999999" customHeight="1" x14ac:dyDescent="0.35">
      <c r="A1616" s="247">
        <v>1613</v>
      </c>
      <c r="B1616" s="179" t="str">
        <f t="shared" si="75"/>
        <v xml:space="preserve"> </v>
      </c>
      <c r="C1616" s="176" t="s">
        <v>85</v>
      </c>
      <c r="D1616" s="57"/>
      <c r="E1616" s="256"/>
      <c r="F1616" s="61"/>
      <c r="G1616" s="176"/>
      <c r="H1616" s="150"/>
      <c r="Q1616" s="245">
        <f t="shared" si="76"/>
        <v>0</v>
      </c>
      <c r="R1616" s="245">
        <f t="shared" si="77"/>
        <v>0</v>
      </c>
    </row>
    <row r="1617" spans="1:18" ht="20.149999999999999" customHeight="1" x14ac:dyDescent="0.35">
      <c r="A1617" s="247">
        <v>1614</v>
      </c>
      <c r="B1617" s="179" t="str">
        <f t="shared" si="75"/>
        <v xml:space="preserve"> </v>
      </c>
      <c r="C1617" s="176" t="s">
        <v>85</v>
      </c>
      <c r="D1617" s="57"/>
      <c r="E1617" s="256"/>
      <c r="F1617" s="61"/>
      <c r="G1617" s="176"/>
      <c r="H1617" s="150"/>
      <c r="Q1617" s="245">
        <f t="shared" si="76"/>
        <v>0</v>
      </c>
      <c r="R1617" s="245">
        <f t="shared" si="77"/>
        <v>0</v>
      </c>
    </row>
    <row r="1618" spans="1:18" ht="20.149999999999999" customHeight="1" x14ac:dyDescent="0.35">
      <c r="A1618" s="247">
        <v>1615</v>
      </c>
      <c r="B1618" s="179" t="str">
        <f t="shared" si="75"/>
        <v xml:space="preserve"> </v>
      </c>
      <c r="C1618" s="176" t="s">
        <v>85</v>
      </c>
      <c r="D1618" s="57"/>
      <c r="E1618" s="256"/>
      <c r="F1618" s="61"/>
      <c r="G1618" s="176"/>
      <c r="H1618" s="150"/>
      <c r="Q1618" s="245">
        <f t="shared" si="76"/>
        <v>0</v>
      </c>
      <c r="R1618" s="245">
        <f t="shared" si="77"/>
        <v>0</v>
      </c>
    </row>
    <row r="1619" spans="1:18" ht="20.149999999999999" customHeight="1" x14ac:dyDescent="0.35">
      <c r="A1619" s="247">
        <v>1616</v>
      </c>
      <c r="B1619" s="179" t="str">
        <f t="shared" si="75"/>
        <v xml:space="preserve"> </v>
      </c>
      <c r="C1619" s="176" t="s">
        <v>85</v>
      </c>
      <c r="D1619" s="57"/>
      <c r="E1619" s="256"/>
      <c r="F1619" s="61"/>
      <c r="G1619" s="176"/>
      <c r="H1619" s="150"/>
      <c r="Q1619" s="245">
        <f t="shared" si="76"/>
        <v>0</v>
      </c>
      <c r="R1619" s="245">
        <f t="shared" si="77"/>
        <v>0</v>
      </c>
    </row>
    <row r="1620" spans="1:18" ht="20.149999999999999" customHeight="1" x14ac:dyDescent="0.35">
      <c r="A1620" s="247">
        <v>1617</v>
      </c>
      <c r="B1620" s="179" t="str">
        <f t="shared" si="75"/>
        <v xml:space="preserve"> </v>
      </c>
      <c r="C1620" s="176" t="s">
        <v>85</v>
      </c>
      <c r="D1620" s="57"/>
      <c r="E1620" s="256"/>
      <c r="F1620" s="61"/>
      <c r="G1620" s="176"/>
      <c r="H1620" s="150"/>
      <c r="Q1620" s="245">
        <f t="shared" si="76"/>
        <v>0</v>
      </c>
      <c r="R1620" s="245">
        <f t="shared" si="77"/>
        <v>0</v>
      </c>
    </row>
    <row r="1621" spans="1:18" ht="20.149999999999999" customHeight="1" x14ac:dyDescent="0.35">
      <c r="A1621" s="247">
        <v>1618</v>
      </c>
      <c r="B1621" s="179" t="str">
        <f t="shared" si="75"/>
        <v xml:space="preserve"> </v>
      </c>
      <c r="C1621" s="176" t="s">
        <v>85</v>
      </c>
      <c r="D1621" s="57"/>
      <c r="E1621" s="256"/>
      <c r="F1621" s="61"/>
      <c r="G1621" s="176"/>
      <c r="H1621" s="150"/>
      <c r="Q1621" s="245">
        <f t="shared" si="76"/>
        <v>0</v>
      </c>
      <c r="R1621" s="245">
        <f t="shared" si="77"/>
        <v>0</v>
      </c>
    </row>
    <row r="1622" spans="1:18" ht="20.149999999999999" customHeight="1" x14ac:dyDescent="0.35">
      <c r="A1622" s="247">
        <v>1619</v>
      </c>
      <c r="B1622" s="179" t="str">
        <f t="shared" si="75"/>
        <v xml:space="preserve"> </v>
      </c>
      <c r="C1622" s="176" t="s">
        <v>85</v>
      </c>
      <c r="D1622" s="57"/>
      <c r="E1622" s="256"/>
      <c r="F1622" s="61"/>
      <c r="G1622" s="176"/>
      <c r="H1622" s="150"/>
      <c r="Q1622" s="245">
        <f t="shared" si="76"/>
        <v>0</v>
      </c>
      <c r="R1622" s="245">
        <f t="shared" si="77"/>
        <v>0</v>
      </c>
    </row>
    <row r="1623" spans="1:18" ht="20.149999999999999" customHeight="1" x14ac:dyDescent="0.35">
      <c r="A1623" s="247">
        <v>1620</v>
      </c>
      <c r="B1623" s="179" t="str">
        <f t="shared" si="75"/>
        <v xml:space="preserve"> </v>
      </c>
      <c r="C1623" s="176" t="s">
        <v>85</v>
      </c>
      <c r="D1623" s="57"/>
      <c r="E1623" s="256"/>
      <c r="F1623" s="61"/>
      <c r="G1623" s="176"/>
      <c r="H1623" s="150"/>
      <c r="Q1623" s="245">
        <f t="shared" si="76"/>
        <v>0</v>
      </c>
      <c r="R1623" s="245">
        <f t="shared" si="77"/>
        <v>0</v>
      </c>
    </row>
    <row r="1624" spans="1:18" ht="20.149999999999999" customHeight="1" x14ac:dyDescent="0.35">
      <c r="A1624" s="247">
        <v>1621</v>
      </c>
      <c r="B1624" s="179" t="str">
        <f t="shared" si="75"/>
        <v xml:space="preserve"> </v>
      </c>
      <c r="C1624" s="176" t="s">
        <v>85</v>
      </c>
      <c r="D1624" s="57"/>
      <c r="E1624" s="256"/>
      <c r="F1624" s="61"/>
      <c r="G1624" s="176"/>
      <c r="H1624" s="150"/>
      <c r="Q1624" s="245">
        <f t="shared" si="76"/>
        <v>0</v>
      </c>
      <c r="R1624" s="245">
        <f t="shared" si="77"/>
        <v>0</v>
      </c>
    </row>
    <row r="1625" spans="1:18" ht="20.149999999999999" customHeight="1" x14ac:dyDescent="0.35">
      <c r="A1625" s="247">
        <v>1622</v>
      </c>
      <c r="B1625" s="179" t="str">
        <f t="shared" si="75"/>
        <v xml:space="preserve"> </v>
      </c>
      <c r="C1625" s="176" t="s">
        <v>85</v>
      </c>
      <c r="D1625" s="57"/>
      <c r="E1625" s="256"/>
      <c r="F1625" s="61"/>
      <c r="G1625" s="176"/>
      <c r="H1625" s="150"/>
      <c r="Q1625" s="245">
        <f t="shared" si="76"/>
        <v>0</v>
      </c>
      <c r="R1625" s="245">
        <f t="shared" si="77"/>
        <v>0</v>
      </c>
    </row>
    <row r="1626" spans="1:18" ht="20.149999999999999" customHeight="1" x14ac:dyDescent="0.35">
      <c r="A1626" s="247">
        <v>1623</v>
      </c>
      <c r="B1626" s="179" t="str">
        <f t="shared" si="75"/>
        <v xml:space="preserve"> </v>
      </c>
      <c r="C1626" s="176" t="s">
        <v>85</v>
      </c>
      <c r="D1626" s="57"/>
      <c r="E1626" s="256"/>
      <c r="F1626" s="61"/>
      <c r="G1626" s="176"/>
      <c r="H1626" s="150"/>
      <c r="Q1626" s="245">
        <f t="shared" si="76"/>
        <v>0</v>
      </c>
      <c r="R1626" s="245">
        <f t="shared" si="77"/>
        <v>0</v>
      </c>
    </row>
    <row r="1627" spans="1:18" ht="20.149999999999999" customHeight="1" x14ac:dyDescent="0.35">
      <c r="A1627" s="247">
        <v>1624</v>
      </c>
      <c r="B1627" s="179" t="str">
        <f t="shared" si="75"/>
        <v xml:space="preserve"> </v>
      </c>
      <c r="C1627" s="176" t="s">
        <v>85</v>
      </c>
      <c r="D1627" s="57"/>
      <c r="E1627" s="256"/>
      <c r="F1627" s="61"/>
      <c r="G1627" s="176"/>
      <c r="H1627" s="150"/>
      <c r="Q1627" s="245">
        <f t="shared" si="76"/>
        <v>0</v>
      </c>
      <c r="R1627" s="245">
        <f t="shared" si="77"/>
        <v>0</v>
      </c>
    </row>
    <row r="1628" spans="1:18" ht="20.149999999999999" customHeight="1" x14ac:dyDescent="0.35">
      <c r="A1628" s="247">
        <v>1625</v>
      </c>
      <c r="B1628" s="179" t="str">
        <f t="shared" si="75"/>
        <v xml:space="preserve"> </v>
      </c>
      <c r="C1628" s="176" t="s">
        <v>85</v>
      </c>
      <c r="D1628" s="57"/>
      <c r="E1628" s="256"/>
      <c r="F1628" s="61"/>
      <c r="G1628" s="176"/>
      <c r="H1628" s="150"/>
      <c r="Q1628" s="245">
        <f t="shared" si="76"/>
        <v>0</v>
      </c>
      <c r="R1628" s="245">
        <f t="shared" si="77"/>
        <v>0</v>
      </c>
    </row>
    <row r="1629" spans="1:18" ht="20.149999999999999" customHeight="1" x14ac:dyDescent="0.35">
      <c r="A1629" s="247">
        <v>1626</v>
      </c>
      <c r="B1629" s="179" t="str">
        <f t="shared" si="75"/>
        <v xml:space="preserve"> </v>
      </c>
      <c r="C1629" s="176" t="s">
        <v>85</v>
      </c>
      <c r="D1629" s="57"/>
      <c r="E1629" s="256"/>
      <c r="F1629" s="61"/>
      <c r="G1629" s="176"/>
      <c r="H1629" s="150"/>
      <c r="Q1629" s="245">
        <f t="shared" si="76"/>
        <v>0</v>
      </c>
      <c r="R1629" s="245">
        <f t="shared" si="77"/>
        <v>0</v>
      </c>
    </row>
    <row r="1630" spans="1:18" ht="20.149999999999999" customHeight="1" x14ac:dyDescent="0.35">
      <c r="A1630" s="247">
        <v>1627</v>
      </c>
      <c r="B1630" s="179" t="str">
        <f t="shared" si="75"/>
        <v xml:space="preserve"> </v>
      </c>
      <c r="C1630" s="176" t="s">
        <v>85</v>
      </c>
      <c r="D1630" s="57"/>
      <c r="E1630" s="256"/>
      <c r="F1630" s="61"/>
      <c r="G1630" s="176"/>
      <c r="H1630" s="150"/>
      <c r="Q1630" s="245">
        <f t="shared" si="76"/>
        <v>0</v>
      </c>
      <c r="R1630" s="245">
        <f t="shared" si="77"/>
        <v>0</v>
      </c>
    </row>
    <row r="1631" spans="1:18" ht="20.149999999999999" customHeight="1" x14ac:dyDescent="0.35">
      <c r="A1631" s="247">
        <v>1628</v>
      </c>
      <c r="B1631" s="179" t="str">
        <f t="shared" si="75"/>
        <v xml:space="preserve"> </v>
      </c>
      <c r="C1631" s="176" t="s">
        <v>85</v>
      </c>
      <c r="D1631" s="57"/>
      <c r="E1631" s="256"/>
      <c r="F1631" s="61"/>
      <c r="G1631" s="176"/>
      <c r="H1631" s="150"/>
      <c r="Q1631" s="245">
        <f t="shared" si="76"/>
        <v>0</v>
      </c>
      <c r="R1631" s="245">
        <f t="shared" si="77"/>
        <v>0</v>
      </c>
    </row>
    <row r="1632" spans="1:18" ht="20.149999999999999" customHeight="1" x14ac:dyDescent="0.35">
      <c r="A1632" s="247">
        <v>1629</v>
      </c>
      <c r="B1632" s="179" t="str">
        <f t="shared" si="75"/>
        <v xml:space="preserve"> </v>
      </c>
      <c r="C1632" s="176" t="s">
        <v>85</v>
      </c>
      <c r="D1632" s="57"/>
      <c r="E1632" s="256"/>
      <c r="F1632" s="61"/>
      <c r="G1632" s="176"/>
      <c r="H1632" s="150"/>
      <c r="Q1632" s="245">
        <f t="shared" si="76"/>
        <v>0</v>
      </c>
      <c r="R1632" s="245">
        <f t="shared" si="77"/>
        <v>0</v>
      </c>
    </row>
    <row r="1633" spans="1:18" ht="20.149999999999999" customHeight="1" x14ac:dyDescent="0.35">
      <c r="A1633" s="247">
        <v>1630</v>
      </c>
      <c r="B1633" s="179" t="str">
        <f t="shared" si="75"/>
        <v xml:space="preserve"> </v>
      </c>
      <c r="C1633" s="176" t="s">
        <v>85</v>
      </c>
      <c r="D1633" s="57"/>
      <c r="E1633" s="256"/>
      <c r="F1633" s="61"/>
      <c r="G1633" s="176"/>
      <c r="H1633" s="150"/>
      <c r="Q1633" s="245">
        <f t="shared" si="76"/>
        <v>0</v>
      </c>
      <c r="R1633" s="245">
        <f t="shared" si="77"/>
        <v>0</v>
      </c>
    </row>
    <row r="1634" spans="1:18" ht="20.149999999999999" customHeight="1" x14ac:dyDescent="0.35">
      <c r="A1634" s="247">
        <v>1631</v>
      </c>
      <c r="B1634" s="179" t="str">
        <f t="shared" si="75"/>
        <v xml:space="preserve"> </v>
      </c>
      <c r="C1634" s="176" t="s">
        <v>85</v>
      </c>
      <c r="D1634" s="57"/>
      <c r="E1634" s="256"/>
      <c r="F1634" s="61"/>
      <c r="G1634" s="176"/>
      <c r="H1634" s="150"/>
      <c r="Q1634" s="245">
        <f t="shared" si="76"/>
        <v>0</v>
      </c>
      <c r="R1634" s="245">
        <f t="shared" si="77"/>
        <v>0</v>
      </c>
    </row>
    <row r="1635" spans="1:18" ht="20.149999999999999" customHeight="1" x14ac:dyDescent="0.35">
      <c r="A1635" s="247">
        <v>1632</v>
      </c>
      <c r="B1635" s="179" t="str">
        <f t="shared" si="75"/>
        <v xml:space="preserve"> </v>
      </c>
      <c r="C1635" s="176" t="s">
        <v>85</v>
      </c>
      <c r="D1635" s="57"/>
      <c r="E1635" s="256"/>
      <c r="F1635" s="61"/>
      <c r="G1635" s="176"/>
      <c r="H1635" s="150"/>
      <c r="Q1635" s="245">
        <f t="shared" si="76"/>
        <v>0</v>
      </c>
      <c r="R1635" s="245">
        <f t="shared" si="77"/>
        <v>0</v>
      </c>
    </row>
    <row r="1636" spans="1:18" ht="20.149999999999999" customHeight="1" x14ac:dyDescent="0.35">
      <c r="A1636" s="247">
        <v>1633</v>
      </c>
      <c r="B1636" s="179" t="str">
        <f t="shared" si="75"/>
        <v xml:space="preserve"> </v>
      </c>
      <c r="C1636" s="176" t="s">
        <v>85</v>
      </c>
      <c r="D1636" s="57"/>
      <c r="E1636" s="256"/>
      <c r="F1636" s="61"/>
      <c r="G1636" s="176"/>
      <c r="H1636" s="150"/>
      <c r="Q1636" s="245">
        <f t="shared" si="76"/>
        <v>0</v>
      </c>
      <c r="R1636" s="245">
        <f t="shared" si="77"/>
        <v>0</v>
      </c>
    </row>
    <row r="1637" spans="1:18" ht="20.149999999999999" customHeight="1" x14ac:dyDescent="0.35">
      <c r="A1637" s="247">
        <v>1634</v>
      </c>
      <c r="B1637" s="179" t="str">
        <f t="shared" si="75"/>
        <v xml:space="preserve"> </v>
      </c>
      <c r="C1637" s="176" t="s">
        <v>85</v>
      </c>
      <c r="D1637" s="57"/>
      <c r="E1637" s="256"/>
      <c r="F1637" s="61"/>
      <c r="G1637" s="176"/>
      <c r="H1637" s="150"/>
      <c r="Q1637" s="245">
        <f t="shared" si="76"/>
        <v>0</v>
      </c>
      <c r="R1637" s="245">
        <f t="shared" si="77"/>
        <v>0</v>
      </c>
    </row>
    <row r="1638" spans="1:18" ht="20.149999999999999" customHeight="1" x14ac:dyDescent="0.35">
      <c r="A1638" s="247">
        <v>1635</v>
      </c>
      <c r="B1638" s="179" t="str">
        <f t="shared" si="75"/>
        <v xml:space="preserve"> </v>
      </c>
      <c r="C1638" s="176" t="s">
        <v>85</v>
      </c>
      <c r="D1638" s="57"/>
      <c r="E1638" s="256"/>
      <c r="F1638" s="61"/>
      <c r="G1638" s="176"/>
      <c r="H1638" s="150"/>
      <c r="Q1638" s="245">
        <f t="shared" si="76"/>
        <v>0</v>
      </c>
      <c r="R1638" s="245">
        <f t="shared" si="77"/>
        <v>0</v>
      </c>
    </row>
    <row r="1639" spans="1:18" ht="20.149999999999999" customHeight="1" x14ac:dyDescent="0.35">
      <c r="A1639" s="247">
        <v>1636</v>
      </c>
      <c r="B1639" s="179" t="str">
        <f t="shared" si="75"/>
        <v xml:space="preserve"> </v>
      </c>
      <c r="C1639" s="176" t="s">
        <v>85</v>
      </c>
      <c r="D1639" s="57"/>
      <c r="E1639" s="256"/>
      <c r="F1639" s="61"/>
      <c r="G1639" s="176"/>
      <c r="H1639" s="150"/>
      <c r="Q1639" s="245">
        <f t="shared" si="76"/>
        <v>0</v>
      </c>
      <c r="R1639" s="245">
        <f t="shared" si="77"/>
        <v>0</v>
      </c>
    </row>
    <row r="1640" spans="1:18" ht="20.149999999999999" customHeight="1" x14ac:dyDescent="0.35">
      <c r="A1640" s="247">
        <v>1637</v>
      </c>
      <c r="B1640" s="179" t="str">
        <f t="shared" si="75"/>
        <v xml:space="preserve"> </v>
      </c>
      <c r="C1640" s="176" t="s">
        <v>85</v>
      </c>
      <c r="D1640" s="57"/>
      <c r="E1640" s="256"/>
      <c r="F1640" s="61"/>
      <c r="G1640" s="176"/>
      <c r="H1640" s="150"/>
      <c r="Q1640" s="245">
        <f t="shared" si="76"/>
        <v>0</v>
      </c>
      <c r="R1640" s="245">
        <f t="shared" si="77"/>
        <v>0</v>
      </c>
    </row>
    <row r="1641" spans="1:18" ht="20.149999999999999" customHeight="1" x14ac:dyDescent="0.35">
      <c r="A1641" s="247">
        <v>1638</v>
      </c>
      <c r="B1641" s="179" t="str">
        <f t="shared" si="75"/>
        <v xml:space="preserve"> </v>
      </c>
      <c r="C1641" s="176" t="s">
        <v>85</v>
      </c>
      <c r="D1641" s="57"/>
      <c r="E1641" s="256"/>
      <c r="F1641" s="61"/>
      <c r="G1641" s="176"/>
      <c r="H1641" s="150"/>
      <c r="Q1641" s="245">
        <f t="shared" si="76"/>
        <v>0</v>
      </c>
      <c r="R1641" s="245">
        <f t="shared" si="77"/>
        <v>0</v>
      </c>
    </row>
    <row r="1642" spans="1:18" ht="20.149999999999999" customHeight="1" x14ac:dyDescent="0.35">
      <c r="A1642" s="247">
        <v>1639</v>
      </c>
      <c r="B1642" s="179" t="str">
        <f t="shared" si="75"/>
        <v xml:space="preserve"> </v>
      </c>
      <c r="C1642" s="176" t="s">
        <v>85</v>
      </c>
      <c r="D1642" s="57"/>
      <c r="E1642" s="256"/>
      <c r="F1642" s="61"/>
      <c r="G1642" s="176"/>
      <c r="H1642" s="150"/>
      <c r="Q1642" s="245">
        <f t="shared" si="76"/>
        <v>0</v>
      </c>
      <c r="R1642" s="245">
        <f t="shared" si="77"/>
        <v>0</v>
      </c>
    </row>
    <row r="1643" spans="1:18" ht="20.149999999999999" customHeight="1" x14ac:dyDescent="0.35">
      <c r="A1643" s="247">
        <v>1640</v>
      </c>
      <c r="B1643" s="179" t="str">
        <f t="shared" si="75"/>
        <v xml:space="preserve"> </v>
      </c>
      <c r="C1643" s="176" t="s">
        <v>85</v>
      </c>
      <c r="D1643" s="57"/>
      <c r="E1643" s="256"/>
      <c r="F1643" s="61"/>
      <c r="G1643" s="176"/>
      <c r="H1643" s="150"/>
      <c r="Q1643" s="245">
        <f t="shared" si="76"/>
        <v>0</v>
      </c>
      <c r="R1643" s="245">
        <f t="shared" si="77"/>
        <v>0</v>
      </c>
    </row>
    <row r="1644" spans="1:18" ht="20.149999999999999" customHeight="1" x14ac:dyDescent="0.35">
      <c r="A1644" s="247">
        <v>1641</v>
      </c>
      <c r="B1644" s="179" t="str">
        <f t="shared" si="75"/>
        <v xml:space="preserve"> </v>
      </c>
      <c r="C1644" s="176" t="s">
        <v>85</v>
      </c>
      <c r="D1644" s="57"/>
      <c r="E1644" s="256"/>
      <c r="F1644" s="61"/>
      <c r="G1644" s="176"/>
      <c r="H1644" s="150"/>
      <c r="Q1644" s="245">
        <f t="shared" si="76"/>
        <v>0</v>
      </c>
      <c r="R1644" s="245">
        <f t="shared" si="77"/>
        <v>0</v>
      </c>
    </row>
    <row r="1645" spans="1:18" ht="20.149999999999999" customHeight="1" x14ac:dyDescent="0.35">
      <c r="A1645" s="247">
        <v>1642</v>
      </c>
      <c r="B1645" s="179" t="str">
        <f t="shared" si="75"/>
        <v xml:space="preserve"> </v>
      </c>
      <c r="C1645" s="176" t="s">
        <v>85</v>
      </c>
      <c r="D1645" s="57"/>
      <c r="E1645" s="256"/>
      <c r="F1645" s="61"/>
      <c r="G1645" s="176"/>
      <c r="H1645" s="150"/>
      <c r="Q1645" s="245">
        <f t="shared" si="76"/>
        <v>0</v>
      </c>
      <c r="R1645" s="245">
        <f t="shared" si="77"/>
        <v>0</v>
      </c>
    </row>
    <row r="1646" spans="1:18" ht="20.149999999999999" customHeight="1" x14ac:dyDescent="0.35">
      <c r="A1646" s="247">
        <v>1643</v>
      </c>
      <c r="B1646" s="179" t="str">
        <f t="shared" si="75"/>
        <v xml:space="preserve"> </v>
      </c>
      <c r="C1646" s="176" t="s">
        <v>85</v>
      </c>
      <c r="D1646" s="57"/>
      <c r="E1646" s="256"/>
      <c r="F1646" s="61"/>
      <c r="G1646" s="176"/>
      <c r="H1646" s="150"/>
      <c r="Q1646" s="245">
        <f t="shared" si="76"/>
        <v>0</v>
      </c>
      <c r="R1646" s="245">
        <f t="shared" si="77"/>
        <v>0</v>
      </c>
    </row>
    <row r="1647" spans="1:18" ht="20.149999999999999" customHeight="1" x14ac:dyDescent="0.35">
      <c r="A1647" s="247">
        <v>1644</v>
      </c>
      <c r="B1647" s="179" t="str">
        <f t="shared" si="75"/>
        <v xml:space="preserve"> </v>
      </c>
      <c r="C1647" s="176" t="s">
        <v>85</v>
      </c>
      <c r="D1647" s="57"/>
      <c r="E1647" s="256"/>
      <c r="F1647" s="61"/>
      <c r="G1647" s="176"/>
      <c r="H1647" s="150"/>
      <c r="Q1647" s="245">
        <f t="shared" si="76"/>
        <v>0</v>
      </c>
      <c r="R1647" s="245">
        <f t="shared" si="77"/>
        <v>0</v>
      </c>
    </row>
    <row r="1648" spans="1:18" ht="20.149999999999999" customHeight="1" x14ac:dyDescent="0.35">
      <c r="A1648" s="247">
        <v>1645</v>
      </c>
      <c r="B1648" s="179" t="str">
        <f t="shared" si="75"/>
        <v xml:space="preserve"> </v>
      </c>
      <c r="C1648" s="176" t="s">
        <v>85</v>
      </c>
      <c r="D1648" s="57"/>
      <c r="E1648" s="256"/>
      <c r="F1648" s="61"/>
      <c r="G1648" s="176"/>
      <c r="H1648" s="150"/>
      <c r="Q1648" s="245">
        <f t="shared" si="76"/>
        <v>0</v>
      </c>
      <c r="R1648" s="245">
        <f t="shared" si="77"/>
        <v>0</v>
      </c>
    </row>
    <row r="1649" spans="1:18" ht="20.149999999999999" customHeight="1" x14ac:dyDescent="0.35">
      <c r="A1649" s="247">
        <v>1646</v>
      </c>
      <c r="B1649" s="179" t="str">
        <f t="shared" si="75"/>
        <v xml:space="preserve"> </v>
      </c>
      <c r="C1649" s="176" t="s">
        <v>85</v>
      </c>
      <c r="D1649" s="57"/>
      <c r="E1649" s="256"/>
      <c r="F1649" s="61"/>
      <c r="G1649" s="176"/>
      <c r="H1649" s="150"/>
      <c r="Q1649" s="245">
        <f t="shared" si="76"/>
        <v>0</v>
      </c>
      <c r="R1649" s="245">
        <f t="shared" si="77"/>
        <v>0</v>
      </c>
    </row>
    <row r="1650" spans="1:18" ht="20.149999999999999" customHeight="1" x14ac:dyDescent="0.35">
      <c r="A1650" s="247">
        <v>1647</v>
      </c>
      <c r="B1650" s="179" t="str">
        <f t="shared" si="75"/>
        <v xml:space="preserve"> </v>
      </c>
      <c r="C1650" s="176" t="s">
        <v>85</v>
      </c>
      <c r="D1650" s="57"/>
      <c r="E1650" s="256"/>
      <c r="F1650" s="61"/>
      <c r="G1650" s="176"/>
      <c r="H1650" s="150"/>
      <c r="Q1650" s="245">
        <f t="shared" si="76"/>
        <v>0</v>
      </c>
      <c r="R1650" s="245">
        <f t="shared" si="77"/>
        <v>0</v>
      </c>
    </row>
    <row r="1651" spans="1:18" ht="20.149999999999999" customHeight="1" x14ac:dyDescent="0.35">
      <c r="A1651" s="247">
        <v>1648</v>
      </c>
      <c r="B1651" s="179" t="str">
        <f t="shared" si="75"/>
        <v xml:space="preserve"> </v>
      </c>
      <c r="C1651" s="176" t="s">
        <v>85</v>
      </c>
      <c r="D1651" s="57"/>
      <c r="E1651" s="256"/>
      <c r="F1651" s="61"/>
      <c r="G1651" s="176"/>
      <c r="H1651" s="150"/>
      <c r="Q1651" s="245">
        <f t="shared" si="76"/>
        <v>0</v>
      </c>
      <c r="R1651" s="245">
        <f t="shared" si="77"/>
        <v>0</v>
      </c>
    </row>
    <row r="1652" spans="1:18" ht="20.149999999999999" customHeight="1" x14ac:dyDescent="0.35">
      <c r="A1652" s="247">
        <v>1649</v>
      </c>
      <c r="B1652" s="179" t="str">
        <f t="shared" si="75"/>
        <v xml:space="preserve"> </v>
      </c>
      <c r="C1652" s="176" t="s">
        <v>85</v>
      </c>
      <c r="D1652" s="57"/>
      <c r="E1652" s="256"/>
      <c r="F1652" s="61"/>
      <c r="G1652" s="176"/>
      <c r="H1652" s="150"/>
      <c r="Q1652" s="245">
        <f t="shared" si="76"/>
        <v>0</v>
      </c>
      <c r="R1652" s="245">
        <f t="shared" si="77"/>
        <v>0</v>
      </c>
    </row>
    <row r="1653" spans="1:18" ht="20.149999999999999" customHeight="1" x14ac:dyDescent="0.35">
      <c r="A1653" s="247">
        <v>1650</v>
      </c>
      <c r="B1653" s="179" t="str">
        <f t="shared" si="75"/>
        <v xml:space="preserve"> </v>
      </c>
      <c r="C1653" s="176" t="s">
        <v>85</v>
      </c>
      <c r="D1653" s="57"/>
      <c r="E1653" s="256"/>
      <c r="F1653" s="61"/>
      <c r="G1653" s="176"/>
      <c r="H1653" s="150"/>
      <c r="Q1653" s="245">
        <f t="shared" si="76"/>
        <v>0</v>
      </c>
      <c r="R1653" s="245">
        <f t="shared" si="77"/>
        <v>0</v>
      </c>
    </row>
    <row r="1654" spans="1:18" ht="20.149999999999999" customHeight="1" x14ac:dyDescent="0.35">
      <c r="A1654" s="247">
        <v>1651</v>
      </c>
      <c r="B1654" s="179" t="str">
        <f t="shared" si="75"/>
        <v xml:space="preserve"> </v>
      </c>
      <c r="C1654" s="176" t="s">
        <v>85</v>
      </c>
      <c r="D1654" s="57"/>
      <c r="E1654" s="256"/>
      <c r="F1654" s="61"/>
      <c r="G1654" s="176"/>
      <c r="H1654" s="150"/>
      <c r="Q1654" s="245">
        <f t="shared" si="76"/>
        <v>0</v>
      </c>
      <c r="R1654" s="245">
        <f t="shared" si="77"/>
        <v>0</v>
      </c>
    </row>
    <row r="1655" spans="1:18" ht="20.149999999999999" customHeight="1" x14ac:dyDescent="0.35">
      <c r="A1655" s="247">
        <v>1652</v>
      </c>
      <c r="B1655" s="179" t="str">
        <f t="shared" si="75"/>
        <v xml:space="preserve"> </v>
      </c>
      <c r="C1655" s="176" t="s">
        <v>85</v>
      </c>
      <c r="D1655" s="57"/>
      <c r="E1655" s="256"/>
      <c r="F1655" s="61"/>
      <c r="G1655" s="176"/>
      <c r="H1655" s="150"/>
      <c r="Q1655" s="245">
        <f t="shared" si="76"/>
        <v>0</v>
      </c>
      <c r="R1655" s="245">
        <f t="shared" si="77"/>
        <v>0</v>
      </c>
    </row>
    <row r="1656" spans="1:18" ht="20.149999999999999" customHeight="1" x14ac:dyDescent="0.35">
      <c r="A1656" s="247">
        <v>1653</v>
      </c>
      <c r="B1656" s="179" t="str">
        <f t="shared" si="75"/>
        <v xml:space="preserve"> </v>
      </c>
      <c r="C1656" s="176" t="s">
        <v>85</v>
      </c>
      <c r="D1656" s="57"/>
      <c r="E1656" s="256"/>
      <c r="F1656" s="61"/>
      <c r="G1656" s="176"/>
      <c r="H1656" s="150"/>
      <c r="Q1656" s="245">
        <f t="shared" si="76"/>
        <v>0</v>
      </c>
      <c r="R1656" s="245">
        <f t="shared" si="77"/>
        <v>0</v>
      </c>
    </row>
    <row r="1657" spans="1:18" ht="20.149999999999999" customHeight="1" x14ac:dyDescent="0.35">
      <c r="A1657" s="247">
        <v>1654</v>
      </c>
      <c r="B1657" s="179" t="str">
        <f t="shared" si="75"/>
        <v xml:space="preserve"> </v>
      </c>
      <c r="C1657" s="176" t="s">
        <v>85</v>
      </c>
      <c r="D1657" s="57"/>
      <c r="E1657" s="256"/>
      <c r="F1657" s="61"/>
      <c r="G1657" s="176"/>
      <c r="H1657" s="150"/>
      <c r="Q1657" s="245">
        <f t="shared" si="76"/>
        <v>0</v>
      </c>
      <c r="R1657" s="245">
        <f t="shared" si="77"/>
        <v>0</v>
      </c>
    </row>
    <row r="1658" spans="1:18" ht="20.149999999999999" customHeight="1" x14ac:dyDescent="0.35">
      <c r="A1658" s="247">
        <v>1655</v>
      </c>
      <c r="B1658" s="179" t="str">
        <f t="shared" si="75"/>
        <v xml:space="preserve"> </v>
      </c>
      <c r="C1658" s="176" t="s">
        <v>85</v>
      </c>
      <c r="D1658" s="57"/>
      <c r="E1658" s="256"/>
      <c r="F1658" s="61"/>
      <c r="G1658" s="176"/>
      <c r="H1658" s="150"/>
      <c r="Q1658" s="245">
        <f t="shared" si="76"/>
        <v>0</v>
      </c>
      <c r="R1658" s="245">
        <f t="shared" si="77"/>
        <v>0</v>
      </c>
    </row>
    <row r="1659" spans="1:18" ht="20.149999999999999" customHeight="1" x14ac:dyDescent="0.35">
      <c r="A1659" s="247">
        <v>1656</v>
      </c>
      <c r="B1659" s="179" t="str">
        <f t="shared" si="75"/>
        <v xml:space="preserve"> </v>
      </c>
      <c r="C1659" s="176" t="s">
        <v>85</v>
      </c>
      <c r="D1659" s="57"/>
      <c r="E1659" s="256"/>
      <c r="F1659" s="61"/>
      <c r="G1659" s="176"/>
      <c r="H1659" s="150"/>
      <c r="Q1659" s="245">
        <f t="shared" si="76"/>
        <v>0</v>
      </c>
      <c r="R1659" s="245">
        <f t="shared" si="77"/>
        <v>0</v>
      </c>
    </row>
    <row r="1660" spans="1:18" ht="20.149999999999999" customHeight="1" x14ac:dyDescent="0.35">
      <c r="A1660" s="247">
        <v>1657</v>
      </c>
      <c r="B1660" s="179" t="str">
        <f t="shared" si="75"/>
        <v xml:space="preserve"> </v>
      </c>
      <c r="C1660" s="176" t="s">
        <v>85</v>
      </c>
      <c r="D1660" s="57"/>
      <c r="E1660" s="256"/>
      <c r="F1660" s="61"/>
      <c r="G1660" s="176"/>
      <c r="H1660" s="150"/>
      <c r="Q1660" s="245">
        <f t="shared" si="76"/>
        <v>0</v>
      </c>
      <c r="R1660" s="245">
        <f t="shared" si="77"/>
        <v>0</v>
      </c>
    </row>
    <row r="1661" spans="1:18" ht="20.149999999999999" customHeight="1" x14ac:dyDescent="0.35">
      <c r="A1661" s="247">
        <v>1658</v>
      </c>
      <c r="B1661" s="179" t="str">
        <f t="shared" si="75"/>
        <v xml:space="preserve"> </v>
      </c>
      <c r="C1661" s="176" t="s">
        <v>85</v>
      </c>
      <c r="D1661" s="57"/>
      <c r="E1661" s="256"/>
      <c r="F1661" s="61"/>
      <c r="G1661" s="176"/>
      <c r="H1661" s="150"/>
      <c r="Q1661" s="245">
        <f t="shared" si="76"/>
        <v>0</v>
      </c>
      <c r="R1661" s="245">
        <f t="shared" si="77"/>
        <v>0</v>
      </c>
    </row>
    <row r="1662" spans="1:18" ht="20.149999999999999" customHeight="1" x14ac:dyDescent="0.35">
      <c r="A1662" s="247">
        <v>1659</v>
      </c>
      <c r="B1662" s="179" t="str">
        <f t="shared" si="75"/>
        <v xml:space="preserve"> </v>
      </c>
      <c r="C1662" s="176" t="s">
        <v>85</v>
      </c>
      <c r="D1662" s="57"/>
      <c r="E1662" s="256"/>
      <c r="F1662" s="61"/>
      <c r="G1662" s="176"/>
      <c r="H1662" s="150"/>
      <c r="Q1662" s="245">
        <f t="shared" si="76"/>
        <v>0</v>
      </c>
      <c r="R1662" s="245">
        <f t="shared" si="77"/>
        <v>0</v>
      </c>
    </row>
    <row r="1663" spans="1:18" ht="20.149999999999999" customHeight="1" x14ac:dyDescent="0.35">
      <c r="A1663" s="247">
        <v>1660</v>
      </c>
      <c r="B1663" s="179" t="str">
        <f t="shared" si="75"/>
        <v xml:space="preserve"> </v>
      </c>
      <c r="C1663" s="176" t="s">
        <v>85</v>
      </c>
      <c r="D1663" s="57"/>
      <c r="E1663" s="256"/>
      <c r="F1663" s="61"/>
      <c r="G1663" s="176"/>
      <c r="H1663" s="150"/>
      <c r="Q1663" s="245">
        <f t="shared" si="76"/>
        <v>0</v>
      </c>
      <c r="R1663" s="245">
        <f t="shared" si="77"/>
        <v>0</v>
      </c>
    </row>
    <row r="1664" spans="1:18" ht="20.149999999999999" customHeight="1" x14ac:dyDescent="0.35">
      <c r="A1664" s="247">
        <v>1661</v>
      </c>
      <c r="B1664" s="179" t="str">
        <f t="shared" si="75"/>
        <v xml:space="preserve"> </v>
      </c>
      <c r="C1664" s="176" t="s">
        <v>85</v>
      </c>
      <c r="D1664" s="57"/>
      <c r="E1664" s="256"/>
      <c r="F1664" s="61"/>
      <c r="G1664" s="176"/>
      <c r="H1664" s="150"/>
      <c r="Q1664" s="245">
        <f t="shared" si="76"/>
        <v>0</v>
      </c>
      <c r="R1664" s="245">
        <f t="shared" si="77"/>
        <v>0</v>
      </c>
    </row>
    <row r="1665" spans="1:18" ht="20.149999999999999" customHeight="1" x14ac:dyDescent="0.35">
      <c r="A1665" s="247">
        <v>1662</v>
      </c>
      <c r="B1665" s="179" t="str">
        <f t="shared" si="75"/>
        <v xml:space="preserve"> </v>
      </c>
      <c r="C1665" s="176" t="s">
        <v>85</v>
      </c>
      <c r="D1665" s="57"/>
      <c r="E1665" s="256"/>
      <c r="F1665" s="61"/>
      <c r="G1665" s="176"/>
      <c r="H1665" s="150"/>
      <c r="Q1665" s="245">
        <f t="shared" si="76"/>
        <v>0</v>
      </c>
      <c r="R1665" s="245">
        <f t="shared" si="77"/>
        <v>0</v>
      </c>
    </row>
    <row r="1666" spans="1:18" ht="20.149999999999999" customHeight="1" x14ac:dyDescent="0.35">
      <c r="A1666" s="247">
        <v>1663</v>
      </c>
      <c r="B1666" s="179" t="str">
        <f t="shared" si="75"/>
        <v xml:space="preserve"> </v>
      </c>
      <c r="C1666" s="176" t="s">
        <v>85</v>
      </c>
      <c r="D1666" s="57"/>
      <c r="E1666" s="256"/>
      <c r="F1666" s="61"/>
      <c r="G1666" s="176"/>
      <c r="H1666" s="150"/>
      <c r="Q1666" s="245">
        <f t="shared" si="76"/>
        <v>0</v>
      </c>
      <c r="R1666" s="245">
        <f t="shared" si="77"/>
        <v>0</v>
      </c>
    </row>
    <row r="1667" spans="1:18" ht="20.149999999999999" customHeight="1" x14ac:dyDescent="0.35">
      <c r="A1667" s="247">
        <v>1664</v>
      </c>
      <c r="B1667" s="179" t="str">
        <f t="shared" si="75"/>
        <v xml:space="preserve"> </v>
      </c>
      <c r="C1667" s="176" t="s">
        <v>85</v>
      </c>
      <c r="D1667" s="57"/>
      <c r="E1667" s="256"/>
      <c r="F1667" s="61"/>
      <c r="G1667" s="176"/>
      <c r="H1667" s="150"/>
      <c r="Q1667" s="245">
        <f t="shared" si="76"/>
        <v>0</v>
      </c>
      <c r="R1667" s="245">
        <f t="shared" si="77"/>
        <v>0</v>
      </c>
    </row>
    <row r="1668" spans="1:18" ht="20.149999999999999" customHeight="1" x14ac:dyDescent="0.35">
      <c r="A1668" s="247">
        <v>1665</v>
      </c>
      <c r="B1668" s="179" t="str">
        <f t="shared" si="75"/>
        <v xml:space="preserve"> </v>
      </c>
      <c r="C1668" s="176" t="s">
        <v>85</v>
      </c>
      <c r="D1668" s="57"/>
      <c r="E1668" s="256"/>
      <c r="F1668" s="61"/>
      <c r="G1668" s="176"/>
      <c r="H1668" s="150"/>
      <c r="Q1668" s="245">
        <f t="shared" si="76"/>
        <v>0</v>
      </c>
      <c r="R1668" s="245">
        <f t="shared" si="77"/>
        <v>0</v>
      </c>
    </row>
    <row r="1669" spans="1:18" ht="20.149999999999999" customHeight="1" x14ac:dyDescent="0.35">
      <c r="A1669" s="247">
        <v>1666</v>
      </c>
      <c r="B1669" s="179" t="str">
        <f t="shared" ref="B1669:B1732" si="78">_xlfn.CONCAT(C1669,D1669,E1669)</f>
        <v xml:space="preserve"> </v>
      </c>
      <c r="C1669" s="176" t="s">
        <v>85</v>
      </c>
      <c r="D1669" s="57"/>
      <c r="E1669" s="256"/>
      <c r="F1669" s="61"/>
      <c r="G1669" s="176"/>
      <c r="H1669" s="150"/>
      <c r="Q1669" s="245">
        <f t="shared" ref="Q1669:Q1732" si="79">IF(D1669&lt;1,0,IF(OR(C1669="",C1669=" "),0,1))</f>
        <v>0</v>
      </c>
      <c r="R1669" s="245">
        <f t="shared" ref="R1669:R1732" si="80">IF(G1669+H1669&gt;0,IF(Q1669=0,1,0),0)</f>
        <v>0</v>
      </c>
    </row>
    <row r="1670" spans="1:18" ht="20.149999999999999" customHeight="1" x14ac:dyDescent="0.35">
      <c r="A1670" s="247">
        <v>1667</v>
      </c>
      <c r="B1670" s="179" t="str">
        <f t="shared" si="78"/>
        <v xml:space="preserve"> </v>
      </c>
      <c r="C1670" s="176" t="s">
        <v>85</v>
      </c>
      <c r="D1670" s="57"/>
      <c r="E1670" s="256"/>
      <c r="F1670" s="61"/>
      <c r="G1670" s="176"/>
      <c r="H1670" s="150"/>
      <c r="Q1670" s="245">
        <f t="shared" si="79"/>
        <v>0</v>
      </c>
      <c r="R1670" s="245">
        <f t="shared" si="80"/>
        <v>0</v>
      </c>
    </row>
    <row r="1671" spans="1:18" ht="20.149999999999999" customHeight="1" x14ac:dyDescent="0.35">
      <c r="A1671" s="247">
        <v>1668</v>
      </c>
      <c r="B1671" s="179" t="str">
        <f t="shared" si="78"/>
        <v xml:space="preserve"> </v>
      </c>
      <c r="C1671" s="176" t="s">
        <v>85</v>
      </c>
      <c r="D1671" s="57"/>
      <c r="E1671" s="256"/>
      <c r="F1671" s="61"/>
      <c r="G1671" s="176"/>
      <c r="H1671" s="150"/>
      <c r="Q1671" s="245">
        <f t="shared" si="79"/>
        <v>0</v>
      </c>
      <c r="R1671" s="245">
        <f t="shared" si="80"/>
        <v>0</v>
      </c>
    </row>
    <row r="1672" spans="1:18" ht="20.149999999999999" customHeight="1" x14ac:dyDescent="0.35">
      <c r="A1672" s="247">
        <v>1669</v>
      </c>
      <c r="B1672" s="179" t="str">
        <f t="shared" si="78"/>
        <v xml:space="preserve"> </v>
      </c>
      <c r="C1672" s="176" t="s">
        <v>85</v>
      </c>
      <c r="D1672" s="57"/>
      <c r="E1672" s="256"/>
      <c r="F1672" s="61"/>
      <c r="G1672" s="176"/>
      <c r="H1672" s="150"/>
      <c r="Q1672" s="245">
        <f t="shared" si="79"/>
        <v>0</v>
      </c>
      <c r="R1672" s="245">
        <f t="shared" si="80"/>
        <v>0</v>
      </c>
    </row>
    <row r="1673" spans="1:18" ht="20.149999999999999" customHeight="1" x14ac:dyDescent="0.35">
      <c r="A1673" s="247">
        <v>1670</v>
      </c>
      <c r="B1673" s="179" t="str">
        <f t="shared" si="78"/>
        <v xml:space="preserve"> </v>
      </c>
      <c r="C1673" s="176" t="s">
        <v>85</v>
      </c>
      <c r="D1673" s="57"/>
      <c r="E1673" s="256"/>
      <c r="F1673" s="61"/>
      <c r="G1673" s="176"/>
      <c r="H1673" s="150"/>
      <c r="Q1673" s="245">
        <f t="shared" si="79"/>
        <v>0</v>
      </c>
      <c r="R1673" s="245">
        <f t="shared" si="80"/>
        <v>0</v>
      </c>
    </row>
    <row r="1674" spans="1:18" ht="20.149999999999999" customHeight="1" x14ac:dyDescent="0.35">
      <c r="A1674" s="247">
        <v>1671</v>
      </c>
      <c r="B1674" s="179" t="str">
        <f t="shared" si="78"/>
        <v xml:space="preserve"> </v>
      </c>
      <c r="C1674" s="176" t="s">
        <v>85</v>
      </c>
      <c r="D1674" s="57"/>
      <c r="E1674" s="256"/>
      <c r="F1674" s="61"/>
      <c r="G1674" s="176"/>
      <c r="H1674" s="150"/>
      <c r="Q1674" s="245">
        <f t="shared" si="79"/>
        <v>0</v>
      </c>
      <c r="R1674" s="245">
        <f t="shared" si="80"/>
        <v>0</v>
      </c>
    </row>
    <row r="1675" spans="1:18" ht="20.149999999999999" customHeight="1" x14ac:dyDescent="0.35">
      <c r="A1675" s="247">
        <v>1672</v>
      </c>
      <c r="B1675" s="179" t="str">
        <f t="shared" si="78"/>
        <v xml:space="preserve"> </v>
      </c>
      <c r="C1675" s="176" t="s">
        <v>85</v>
      </c>
      <c r="D1675" s="57"/>
      <c r="E1675" s="256"/>
      <c r="F1675" s="61"/>
      <c r="G1675" s="176"/>
      <c r="H1675" s="150"/>
      <c r="Q1675" s="245">
        <f t="shared" si="79"/>
        <v>0</v>
      </c>
      <c r="R1675" s="245">
        <f t="shared" si="80"/>
        <v>0</v>
      </c>
    </row>
    <row r="1676" spans="1:18" ht="20.149999999999999" customHeight="1" x14ac:dyDescent="0.35">
      <c r="A1676" s="247">
        <v>1673</v>
      </c>
      <c r="B1676" s="179" t="str">
        <f t="shared" si="78"/>
        <v xml:space="preserve"> </v>
      </c>
      <c r="C1676" s="176" t="s">
        <v>85</v>
      </c>
      <c r="D1676" s="57"/>
      <c r="E1676" s="256"/>
      <c r="F1676" s="61"/>
      <c r="G1676" s="176"/>
      <c r="H1676" s="150"/>
      <c r="Q1676" s="245">
        <f t="shared" si="79"/>
        <v>0</v>
      </c>
      <c r="R1676" s="245">
        <f t="shared" si="80"/>
        <v>0</v>
      </c>
    </row>
    <row r="1677" spans="1:18" ht="20.149999999999999" customHeight="1" x14ac:dyDescent="0.35">
      <c r="A1677" s="247">
        <v>1674</v>
      </c>
      <c r="B1677" s="179" t="str">
        <f t="shared" si="78"/>
        <v xml:space="preserve"> </v>
      </c>
      <c r="C1677" s="176" t="s">
        <v>85</v>
      </c>
      <c r="D1677" s="57"/>
      <c r="E1677" s="256"/>
      <c r="F1677" s="61"/>
      <c r="G1677" s="176"/>
      <c r="H1677" s="150"/>
      <c r="Q1677" s="245">
        <f t="shared" si="79"/>
        <v>0</v>
      </c>
      <c r="R1677" s="245">
        <f t="shared" si="80"/>
        <v>0</v>
      </c>
    </row>
    <row r="1678" spans="1:18" ht="20.149999999999999" customHeight="1" x14ac:dyDescent="0.35">
      <c r="A1678" s="247">
        <v>1675</v>
      </c>
      <c r="B1678" s="179" t="str">
        <f t="shared" si="78"/>
        <v xml:space="preserve"> </v>
      </c>
      <c r="C1678" s="176" t="s">
        <v>85</v>
      </c>
      <c r="D1678" s="57"/>
      <c r="E1678" s="256"/>
      <c r="F1678" s="61"/>
      <c r="G1678" s="176"/>
      <c r="H1678" s="150"/>
      <c r="Q1678" s="245">
        <f t="shared" si="79"/>
        <v>0</v>
      </c>
      <c r="R1678" s="245">
        <f t="shared" si="80"/>
        <v>0</v>
      </c>
    </row>
    <row r="1679" spans="1:18" ht="20.149999999999999" customHeight="1" x14ac:dyDescent="0.35">
      <c r="A1679" s="247">
        <v>1676</v>
      </c>
      <c r="B1679" s="179" t="str">
        <f t="shared" si="78"/>
        <v xml:space="preserve"> </v>
      </c>
      <c r="C1679" s="176" t="s">
        <v>85</v>
      </c>
      <c r="D1679" s="57"/>
      <c r="E1679" s="256"/>
      <c r="F1679" s="61"/>
      <c r="G1679" s="176"/>
      <c r="H1679" s="150"/>
      <c r="Q1679" s="245">
        <f t="shared" si="79"/>
        <v>0</v>
      </c>
      <c r="R1679" s="245">
        <f t="shared" si="80"/>
        <v>0</v>
      </c>
    </row>
    <row r="1680" spans="1:18" ht="20.149999999999999" customHeight="1" x14ac:dyDescent="0.35">
      <c r="A1680" s="247">
        <v>1677</v>
      </c>
      <c r="B1680" s="179" t="str">
        <f t="shared" si="78"/>
        <v xml:space="preserve"> </v>
      </c>
      <c r="C1680" s="176" t="s">
        <v>85</v>
      </c>
      <c r="D1680" s="57"/>
      <c r="E1680" s="256"/>
      <c r="F1680" s="61"/>
      <c r="G1680" s="176"/>
      <c r="H1680" s="150"/>
      <c r="Q1680" s="245">
        <f t="shared" si="79"/>
        <v>0</v>
      </c>
      <c r="R1680" s="245">
        <f t="shared" si="80"/>
        <v>0</v>
      </c>
    </row>
    <row r="1681" spans="1:18" ht="20.149999999999999" customHeight="1" x14ac:dyDescent="0.35">
      <c r="A1681" s="247">
        <v>1678</v>
      </c>
      <c r="B1681" s="179" t="str">
        <f t="shared" si="78"/>
        <v xml:space="preserve"> </v>
      </c>
      <c r="C1681" s="176" t="s">
        <v>85</v>
      </c>
      <c r="D1681" s="57"/>
      <c r="E1681" s="256"/>
      <c r="F1681" s="61"/>
      <c r="G1681" s="176"/>
      <c r="H1681" s="150"/>
      <c r="Q1681" s="245">
        <f t="shared" si="79"/>
        <v>0</v>
      </c>
      <c r="R1681" s="245">
        <f t="shared" si="80"/>
        <v>0</v>
      </c>
    </row>
    <row r="1682" spans="1:18" ht="20.149999999999999" customHeight="1" x14ac:dyDescent="0.35">
      <c r="A1682" s="247">
        <v>1679</v>
      </c>
      <c r="B1682" s="179" t="str">
        <f t="shared" si="78"/>
        <v xml:space="preserve"> </v>
      </c>
      <c r="C1682" s="176" t="s">
        <v>85</v>
      </c>
      <c r="D1682" s="57"/>
      <c r="E1682" s="256"/>
      <c r="F1682" s="61"/>
      <c r="G1682" s="176"/>
      <c r="H1682" s="150"/>
      <c r="Q1682" s="245">
        <f t="shared" si="79"/>
        <v>0</v>
      </c>
      <c r="R1682" s="245">
        <f t="shared" si="80"/>
        <v>0</v>
      </c>
    </row>
    <row r="1683" spans="1:18" ht="20.149999999999999" customHeight="1" x14ac:dyDescent="0.35">
      <c r="A1683" s="247">
        <v>1680</v>
      </c>
      <c r="B1683" s="179" t="str">
        <f t="shared" si="78"/>
        <v xml:space="preserve"> </v>
      </c>
      <c r="C1683" s="176" t="s">
        <v>85</v>
      </c>
      <c r="D1683" s="57"/>
      <c r="E1683" s="256"/>
      <c r="F1683" s="61"/>
      <c r="G1683" s="176"/>
      <c r="H1683" s="150"/>
      <c r="Q1683" s="245">
        <f t="shared" si="79"/>
        <v>0</v>
      </c>
      <c r="R1683" s="245">
        <f t="shared" si="80"/>
        <v>0</v>
      </c>
    </row>
    <row r="1684" spans="1:18" ht="20.149999999999999" customHeight="1" x14ac:dyDescent="0.35">
      <c r="A1684" s="247">
        <v>1681</v>
      </c>
      <c r="B1684" s="179" t="str">
        <f t="shared" si="78"/>
        <v xml:space="preserve"> </v>
      </c>
      <c r="C1684" s="176" t="s">
        <v>85</v>
      </c>
      <c r="D1684" s="57"/>
      <c r="E1684" s="256"/>
      <c r="F1684" s="61"/>
      <c r="G1684" s="176"/>
      <c r="H1684" s="150"/>
      <c r="Q1684" s="245">
        <f t="shared" si="79"/>
        <v>0</v>
      </c>
      <c r="R1684" s="245">
        <f t="shared" si="80"/>
        <v>0</v>
      </c>
    </row>
    <row r="1685" spans="1:18" ht="20.149999999999999" customHeight="1" x14ac:dyDescent="0.35">
      <c r="A1685" s="247">
        <v>1682</v>
      </c>
      <c r="B1685" s="179" t="str">
        <f t="shared" si="78"/>
        <v xml:space="preserve"> </v>
      </c>
      <c r="C1685" s="176" t="s">
        <v>85</v>
      </c>
      <c r="D1685" s="57"/>
      <c r="E1685" s="256"/>
      <c r="F1685" s="61"/>
      <c r="G1685" s="176"/>
      <c r="H1685" s="150"/>
      <c r="Q1685" s="245">
        <f t="shared" si="79"/>
        <v>0</v>
      </c>
      <c r="R1685" s="245">
        <f t="shared" si="80"/>
        <v>0</v>
      </c>
    </row>
    <row r="1686" spans="1:18" ht="20.149999999999999" customHeight="1" x14ac:dyDescent="0.35">
      <c r="A1686" s="247">
        <v>1683</v>
      </c>
      <c r="B1686" s="179" t="str">
        <f t="shared" si="78"/>
        <v xml:space="preserve"> </v>
      </c>
      <c r="C1686" s="176" t="s">
        <v>85</v>
      </c>
      <c r="D1686" s="57"/>
      <c r="E1686" s="256"/>
      <c r="F1686" s="61"/>
      <c r="G1686" s="176"/>
      <c r="H1686" s="150"/>
      <c r="Q1686" s="245">
        <f t="shared" si="79"/>
        <v>0</v>
      </c>
      <c r="R1686" s="245">
        <f t="shared" si="80"/>
        <v>0</v>
      </c>
    </row>
    <row r="1687" spans="1:18" ht="20.149999999999999" customHeight="1" x14ac:dyDescent="0.35">
      <c r="A1687" s="247">
        <v>1684</v>
      </c>
      <c r="B1687" s="179" t="str">
        <f t="shared" si="78"/>
        <v xml:space="preserve"> </v>
      </c>
      <c r="C1687" s="176" t="s">
        <v>85</v>
      </c>
      <c r="D1687" s="57"/>
      <c r="E1687" s="256"/>
      <c r="F1687" s="61"/>
      <c r="G1687" s="176"/>
      <c r="H1687" s="150"/>
      <c r="Q1687" s="245">
        <f t="shared" si="79"/>
        <v>0</v>
      </c>
      <c r="R1687" s="245">
        <f t="shared" si="80"/>
        <v>0</v>
      </c>
    </row>
    <row r="1688" spans="1:18" ht="20.149999999999999" customHeight="1" x14ac:dyDescent="0.35">
      <c r="A1688" s="247">
        <v>1685</v>
      </c>
      <c r="B1688" s="179" t="str">
        <f t="shared" si="78"/>
        <v xml:space="preserve"> </v>
      </c>
      <c r="C1688" s="176" t="s">
        <v>85</v>
      </c>
      <c r="D1688" s="57"/>
      <c r="E1688" s="256"/>
      <c r="F1688" s="61"/>
      <c r="G1688" s="176"/>
      <c r="H1688" s="150"/>
      <c r="Q1688" s="245">
        <f t="shared" si="79"/>
        <v>0</v>
      </c>
      <c r="R1688" s="245">
        <f t="shared" si="80"/>
        <v>0</v>
      </c>
    </row>
    <row r="1689" spans="1:18" ht="20.149999999999999" customHeight="1" x14ac:dyDescent="0.35">
      <c r="A1689" s="247">
        <v>1686</v>
      </c>
      <c r="B1689" s="179" t="str">
        <f t="shared" si="78"/>
        <v xml:space="preserve"> </v>
      </c>
      <c r="C1689" s="176" t="s">
        <v>85</v>
      </c>
      <c r="D1689" s="57"/>
      <c r="E1689" s="256"/>
      <c r="F1689" s="61"/>
      <c r="G1689" s="176"/>
      <c r="H1689" s="150"/>
      <c r="Q1689" s="245">
        <f t="shared" si="79"/>
        <v>0</v>
      </c>
      <c r="R1689" s="245">
        <f t="shared" si="80"/>
        <v>0</v>
      </c>
    </row>
    <row r="1690" spans="1:18" ht="20.149999999999999" customHeight="1" x14ac:dyDescent="0.35">
      <c r="A1690" s="247">
        <v>1687</v>
      </c>
      <c r="B1690" s="179" t="str">
        <f t="shared" si="78"/>
        <v xml:space="preserve"> </v>
      </c>
      <c r="C1690" s="176" t="s">
        <v>85</v>
      </c>
      <c r="D1690" s="57"/>
      <c r="E1690" s="256"/>
      <c r="F1690" s="61"/>
      <c r="G1690" s="176"/>
      <c r="H1690" s="150"/>
      <c r="Q1690" s="245">
        <f t="shared" si="79"/>
        <v>0</v>
      </c>
      <c r="R1690" s="245">
        <f t="shared" si="80"/>
        <v>0</v>
      </c>
    </row>
    <row r="1691" spans="1:18" ht="20.149999999999999" customHeight="1" x14ac:dyDescent="0.35">
      <c r="A1691" s="247">
        <v>1688</v>
      </c>
      <c r="B1691" s="179" t="str">
        <f t="shared" si="78"/>
        <v xml:space="preserve"> </v>
      </c>
      <c r="C1691" s="176" t="s">
        <v>85</v>
      </c>
      <c r="D1691" s="57"/>
      <c r="E1691" s="256"/>
      <c r="F1691" s="61"/>
      <c r="G1691" s="176"/>
      <c r="H1691" s="150"/>
      <c r="Q1691" s="245">
        <f t="shared" si="79"/>
        <v>0</v>
      </c>
      <c r="R1691" s="245">
        <f t="shared" si="80"/>
        <v>0</v>
      </c>
    </row>
    <row r="1692" spans="1:18" ht="20.149999999999999" customHeight="1" x14ac:dyDescent="0.35">
      <c r="A1692" s="247">
        <v>1689</v>
      </c>
      <c r="B1692" s="179" t="str">
        <f t="shared" si="78"/>
        <v xml:space="preserve"> </v>
      </c>
      <c r="C1692" s="176" t="s">
        <v>85</v>
      </c>
      <c r="D1692" s="57"/>
      <c r="E1692" s="256"/>
      <c r="F1692" s="61"/>
      <c r="G1692" s="176"/>
      <c r="H1692" s="150"/>
      <c r="Q1692" s="245">
        <f t="shared" si="79"/>
        <v>0</v>
      </c>
      <c r="R1692" s="245">
        <f t="shared" si="80"/>
        <v>0</v>
      </c>
    </row>
    <row r="1693" spans="1:18" ht="20.149999999999999" customHeight="1" x14ac:dyDescent="0.35">
      <c r="A1693" s="247">
        <v>1690</v>
      </c>
      <c r="B1693" s="179" t="str">
        <f t="shared" si="78"/>
        <v xml:space="preserve"> </v>
      </c>
      <c r="C1693" s="176" t="s">
        <v>85</v>
      </c>
      <c r="D1693" s="57"/>
      <c r="E1693" s="256"/>
      <c r="F1693" s="61"/>
      <c r="G1693" s="176"/>
      <c r="H1693" s="150"/>
      <c r="Q1693" s="245">
        <f t="shared" si="79"/>
        <v>0</v>
      </c>
      <c r="R1693" s="245">
        <f t="shared" si="80"/>
        <v>0</v>
      </c>
    </row>
    <row r="1694" spans="1:18" ht="20.149999999999999" customHeight="1" x14ac:dyDescent="0.35">
      <c r="A1694" s="247">
        <v>1691</v>
      </c>
      <c r="B1694" s="179" t="str">
        <f t="shared" si="78"/>
        <v xml:space="preserve"> </v>
      </c>
      <c r="C1694" s="176" t="s">
        <v>85</v>
      </c>
      <c r="D1694" s="57"/>
      <c r="E1694" s="256"/>
      <c r="F1694" s="61"/>
      <c r="G1694" s="176"/>
      <c r="H1694" s="150"/>
      <c r="Q1694" s="245">
        <f t="shared" si="79"/>
        <v>0</v>
      </c>
      <c r="R1694" s="245">
        <f t="shared" si="80"/>
        <v>0</v>
      </c>
    </row>
    <row r="1695" spans="1:18" ht="20.149999999999999" customHeight="1" x14ac:dyDescent="0.35">
      <c r="A1695" s="247">
        <v>1692</v>
      </c>
      <c r="B1695" s="179" t="str">
        <f t="shared" si="78"/>
        <v xml:space="preserve"> </v>
      </c>
      <c r="C1695" s="176" t="s">
        <v>85</v>
      </c>
      <c r="D1695" s="57"/>
      <c r="E1695" s="256"/>
      <c r="F1695" s="61"/>
      <c r="G1695" s="176"/>
      <c r="H1695" s="150"/>
      <c r="Q1695" s="245">
        <f t="shared" si="79"/>
        <v>0</v>
      </c>
      <c r="R1695" s="245">
        <f t="shared" si="80"/>
        <v>0</v>
      </c>
    </row>
    <row r="1696" spans="1:18" ht="20.149999999999999" customHeight="1" x14ac:dyDescent="0.35">
      <c r="A1696" s="247">
        <v>1693</v>
      </c>
      <c r="B1696" s="179" t="str">
        <f t="shared" si="78"/>
        <v xml:space="preserve"> </v>
      </c>
      <c r="C1696" s="176" t="s">
        <v>85</v>
      </c>
      <c r="D1696" s="57"/>
      <c r="E1696" s="256"/>
      <c r="F1696" s="61"/>
      <c r="G1696" s="176"/>
      <c r="H1696" s="150"/>
      <c r="Q1696" s="245">
        <f t="shared" si="79"/>
        <v>0</v>
      </c>
      <c r="R1696" s="245">
        <f t="shared" si="80"/>
        <v>0</v>
      </c>
    </row>
    <row r="1697" spans="1:18" ht="20.149999999999999" customHeight="1" x14ac:dyDescent="0.35">
      <c r="A1697" s="247">
        <v>1694</v>
      </c>
      <c r="B1697" s="179" t="str">
        <f t="shared" si="78"/>
        <v xml:space="preserve"> </v>
      </c>
      <c r="C1697" s="176" t="s">
        <v>85</v>
      </c>
      <c r="D1697" s="57"/>
      <c r="E1697" s="256"/>
      <c r="F1697" s="61"/>
      <c r="G1697" s="176"/>
      <c r="H1697" s="150"/>
      <c r="Q1697" s="245">
        <f t="shared" si="79"/>
        <v>0</v>
      </c>
      <c r="R1697" s="245">
        <f t="shared" si="80"/>
        <v>0</v>
      </c>
    </row>
    <row r="1698" spans="1:18" ht="20.149999999999999" customHeight="1" x14ac:dyDescent="0.35">
      <c r="A1698" s="247">
        <v>1695</v>
      </c>
      <c r="B1698" s="179" t="str">
        <f t="shared" si="78"/>
        <v xml:space="preserve"> </v>
      </c>
      <c r="C1698" s="176" t="s">
        <v>85</v>
      </c>
      <c r="D1698" s="57"/>
      <c r="E1698" s="256"/>
      <c r="F1698" s="61"/>
      <c r="G1698" s="176"/>
      <c r="H1698" s="150"/>
      <c r="Q1698" s="245">
        <f t="shared" si="79"/>
        <v>0</v>
      </c>
      <c r="R1698" s="245">
        <f t="shared" si="80"/>
        <v>0</v>
      </c>
    </row>
    <row r="1699" spans="1:18" ht="20.149999999999999" customHeight="1" x14ac:dyDescent="0.35">
      <c r="A1699" s="247">
        <v>1696</v>
      </c>
      <c r="B1699" s="179" t="str">
        <f t="shared" si="78"/>
        <v xml:space="preserve"> </v>
      </c>
      <c r="C1699" s="176" t="s">
        <v>85</v>
      </c>
      <c r="D1699" s="57"/>
      <c r="E1699" s="256"/>
      <c r="F1699" s="61"/>
      <c r="G1699" s="176"/>
      <c r="H1699" s="150"/>
      <c r="Q1699" s="245">
        <f t="shared" si="79"/>
        <v>0</v>
      </c>
      <c r="R1699" s="245">
        <f t="shared" si="80"/>
        <v>0</v>
      </c>
    </row>
    <row r="1700" spans="1:18" ht="20.149999999999999" customHeight="1" x14ac:dyDescent="0.35">
      <c r="A1700" s="247">
        <v>1697</v>
      </c>
      <c r="B1700" s="179" t="str">
        <f t="shared" si="78"/>
        <v xml:space="preserve"> </v>
      </c>
      <c r="C1700" s="176" t="s">
        <v>85</v>
      </c>
      <c r="D1700" s="57"/>
      <c r="E1700" s="256"/>
      <c r="F1700" s="61"/>
      <c r="G1700" s="176"/>
      <c r="H1700" s="150"/>
      <c r="Q1700" s="245">
        <f t="shared" si="79"/>
        <v>0</v>
      </c>
      <c r="R1700" s="245">
        <f t="shared" si="80"/>
        <v>0</v>
      </c>
    </row>
    <row r="1701" spans="1:18" ht="20.149999999999999" customHeight="1" x14ac:dyDescent="0.35">
      <c r="A1701" s="247">
        <v>1698</v>
      </c>
      <c r="B1701" s="179" t="str">
        <f t="shared" si="78"/>
        <v xml:space="preserve"> </v>
      </c>
      <c r="C1701" s="176" t="s">
        <v>85</v>
      </c>
      <c r="D1701" s="57"/>
      <c r="E1701" s="256"/>
      <c r="F1701" s="61"/>
      <c r="G1701" s="176"/>
      <c r="H1701" s="150"/>
      <c r="Q1701" s="245">
        <f t="shared" si="79"/>
        <v>0</v>
      </c>
      <c r="R1701" s="245">
        <f t="shared" si="80"/>
        <v>0</v>
      </c>
    </row>
    <row r="1702" spans="1:18" ht="20.149999999999999" customHeight="1" x14ac:dyDescent="0.35">
      <c r="A1702" s="247">
        <v>1699</v>
      </c>
      <c r="B1702" s="179" t="str">
        <f t="shared" si="78"/>
        <v xml:space="preserve"> </v>
      </c>
      <c r="C1702" s="176" t="s">
        <v>85</v>
      </c>
      <c r="D1702" s="57"/>
      <c r="E1702" s="256"/>
      <c r="F1702" s="61"/>
      <c r="G1702" s="176"/>
      <c r="H1702" s="150"/>
      <c r="Q1702" s="245">
        <f t="shared" si="79"/>
        <v>0</v>
      </c>
      <c r="R1702" s="245">
        <f t="shared" si="80"/>
        <v>0</v>
      </c>
    </row>
    <row r="1703" spans="1:18" ht="20.149999999999999" customHeight="1" x14ac:dyDescent="0.35">
      <c r="A1703" s="247">
        <v>1700</v>
      </c>
      <c r="B1703" s="179" t="str">
        <f t="shared" si="78"/>
        <v xml:space="preserve"> </v>
      </c>
      <c r="C1703" s="176" t="s">
        <v>85</v>
      </c>
      <c r="D1703" s="57"/>
      <c r="E1703" s="256"/>
      <c r="F1703" s="61"/>
      <c r="G1703" s="176"/>
      <c r="H1703" s="150"/>
      <c r="Q1703" s="245">
        <f t="shared" si="79"/>
        <v>0</v>
      </c>
      <c r="R1703" s="245">
        <f t="shared" si="80"/>
        <v>0</v>
      </c>
    </row>
    <row r="1704" spans="1:18" ht="20.149999999999999" customHeight="1" x14ac:dyDescent="0.35">
      <c r="A1704" s="247">
        <v>1701</v>
      </c>
      <c r="B1704" s="179" t="str">
        <f t="shared" si="78"/>
        <v xml:space="preserve"> </v>
      </c>
      <c r="C1704" s="176" t="s">
        <v>85</v>
      </c>
      <c r="D1704" s="57"/>
      <c r="E1704" s="256"/>
      <c r="F1704" s="61"/>
      <c r="G1704" s="176"/>
      <c r="H1704" s="150"/>
      <c r="Q1704" s="245">
        <f t="shared" si="79"/>
        <v>0</v>
      </c>
      <c r="R1704" s="245">
        <f t="shared" si="80"/>
        <v>0</v>
      </c>
    </row>
    <row r="1705" spans="1:18" ht="20.149999999999999" customHeight="1" x14ac:dyDescent="0.35">
      <c r="A1705" s="247">
        <v>1702</v>
      </c>
      <c r="B1705" s="179" t="str">
        <f t="shared" si="78"/>
        <v xml:space="preserve"> </v>
      </c>
      <c r="C1705" s="176" t="s">
        <v>85</v>
      </c>
      <c r="D1705" s="57"/>
      <c r="E1705" s="256"/>
      <c r="F1705" s="61"/>
      <c r="G1705" s="176"/>
      <c r="H1705" s="150"/>
      <c r="Q1705" s="245">
        <f t="shared" si="79"/>
        <v>0</v>
      </c>
      <c r="R1705" s="245">
        <f t="shared" si="80"/>
        <v>0</v>
      </c>
    </row>
    <row r="1706" spans="1:18" ht="20.149999999999999" customHeight="1" x14ac:dyDescent="0.35">
      <c r="A1706" s="247">
        <v>1703</v>
      </c>
      <c r="B1706" s="179" t="str">
        <f t="shared" si="78"/>
        <v xml:space="preserve"> </v>
      </c>
      <c r="C1706" s="176" t="s">
        <v>85</v>
      </c>
      <c r="D1706" s="57"/>
      <c r="E1706" s="256"/>
      <c r="F1706" s="61"/>
      <c r="G1706" s="176"/>
      <c r="H1706" s="150"/>
      <c r="Q1706" s="245">
        <f t="shared" si="79"/>
        <v>0</v>
      </c>
      <c r="R1706" s="245">
        <f t="shared" si="80"/>
        <v>0</v>
      </c>
    </row>
    <row r="1707" spans="1:18" ht="20.149999999999999" customHeight="1" x14ac:dyDescent="0.35">
      <c r="A1707" s="247">
        <v>1704</v>
      </c>
      <c r="B1707" s="179" t="str">
        <f t="shared" si="78"/>
        <v xml:space="preserve"> </v>
      </c>
      <c r="C1707" s="176" t="s">
        <v>85</v>
      </c>
      <c r="D1707" s="57"/>
      <c r="E1707" s="256"/>
      <c r="F1707" s="61"/>
      <c r="G1707" s="176"/>
      <c r="H1707" s="150"/>
      <c r="Q1707" s="245">
        <f t="shared" si="79"/>
        <v>0</v>
      </c>
      <c r="R1707" s="245">
        <f t="shared" si="80"/>
        <v>0</v>
      </c>
    </row>
    <row r="1708" spans="1:18" ht="20.149999999999999" customHeight="1" x14ac:dyDescent="0.35">
      <c r="A1708" s="247">
        <v>1705</v>
      </c>
      <c r="B1708" s="179" t="str">
        <f t="shared" si="78"/>
        <v xml:space="preserve"> </v>
      </c>
      <c r="C1708" s="176" t="s">
        <v>85</v>
      </c>
      <c r="D1708" s="57"/>
      <c r="E1708" s="256"/>
      <c r="F1708" s="61"/>
      <c r="G1708" s="176"/>
      <c r="H1708" s="150"/>
      <c r="Q1708" s="245">
        <f t="shared" si="79"/>
        <v>0</v>
      </c>
      <c r="R1708" s="245">
        <f t="shared" si="80"/>
        <v>0</v>
      </c>
    </row>
    <row r="1709" spans="1:18" ht="20.149999999999999" customHeight="1" x14ac:dyDescent="0.35">
      <c r="A1709" s="247">
        <v>1706</v>
      </c>
      <c r="B1709" s="179" t="str">
        <f t="shared" si="78"/>
        <v xml:space="preserve"> </v>
      </c>
      <c r="C1709" s="176" t="s">
        <v>85</v>
      </c>
      <c r="D1709" s="57"/>
      <c r="E1709" s="256"/>
      <c r="F1709" s="61"/>
      <c r="G1709" s="176"/>
      <c r="H1709" s="150"/>
      <c r="Q1709" s="245">
        <f t="shared" si="79"/>
        <v>0</v>
      </c>
      <c r="R1709" s="245">
        <f t="shared" si="80"/>
        <v>0</v>
      </c>
    </row>
    <row r="1710" spans="1:18" ht="20.149999999999999" customHeight="1" x14ac:dyDescent="0.35">
      <c r="A1710" s="247">
        <v>1707</v>
      </c>
      <c r="B1710" s="179" t="str">
        <f t="shared" si="78"/>
        <v xml:space="preserve"> </v>
      </c>
      <c r="C1710" s="176" t="s">
        <v>85</v>
      </c>
      <c r="D1710" s="57"/>
      <c r="E1710" s="256"/>
      <c r="F1710" s="61"/>
      <c r="G1710" s="176"/>
      <c r="H1710" s="150"/>
      <c r="Q1710" s="245">
        <f t="shared" si="79"/>
        <v>0</v>
      </c>
      <c r="R1710" s="245">
        <f t="shared" si="80"/>
        <v>0</v>
      </c>
    </row>
    <row r="1711" spans="1:18" ht="20.149999999999999" customHeight="1" x14ac:dyDescent="0.35">
      <c r="A1711" s="247">
        <v>1708</v>
      </c>
      <c r="B1711" s="179" t="str">
        <f t="shared" si="78"/>
        <v xml:space="preserve"> </v>
      </c>
      <c r="C1711" s="176" t="s">
        <v>85</v>
      </c>
      <c r="D1711" s="57"/>
      <c r="E1711" s="256"/>
      <c r="F1711" s="61"/>
      <c r="G1711" s="176"/>
      <c r="H1711" s="150"/>
      <c r="Q1711" s="245">
        <f t="shared" si="79"/>
        <v>0</v>
      </c>
      <c r="R1711" s="245">
        <f t="shared" si="80"/>
        <v>0</v>
      </c>
    </row>
    <row r="1712" spans="1:18" ht="20.149999999999999" customHeight="1" x14ac:dyDescent="0.35">
      <c r="A1712" s="247">
        <v>1709</v>
      </c>
      <c r="B1712" s="179" t="str">
        <f t="shared" si="78"/>
        <v xml:space="preserve"> </v>
      </c>
      <c r="C1712" s="176" t="s">
        <v>85</v>
      </c>
      <c r="D1712" s="57"/>
      <c r="E1712" s="256"/>
      <c r="F1712" s="61"/>
      <c r="G1712" s="176"/>
      <c r="H1712" s="150"/>
      <c r="Q1712" s="245">
        <f t="shared" si="79"/>
        <v>0</v>
      </c>
      <c r="R1712" s="245">
        <f t="shared" si="80"/>
        <v>0</v>
      </c>
    </row>
    <row r="1713" spans="1:18" ht="20.149999999999999" customHeight="1" x14ac:dyDescent="0.35">
      <c r="A1713" s="247">
        <v>1710</v>
      </c>
      <c r="B1713" s="179" t="str">
        <f t="shared" si="78"/>
        <v xml:space="preserve"> </v>
      </c>
      <c r="C1713" s="176" t="s">
        <v>85</v>
      </c>
      <c r="D1713" s="57"/>
      <c r="E1713" s="256"/>
      <c r="F1713" s="61"/>
      <c r="G1713" s="176"/>
      <c r="H1713" s="150"/>
      <c r="Q1713" s="245">
        <f t="shared" si="79"/>
        <v>0</v>
      </c>
      <c r="R1713" s="245">
        <f t="shared" si="80"/>
        <v>0</v>
      </c>
    </row>
    <row r="1714" spans="1:18" ht="20.149999999999999" customHeight="1" x14ac:dyDescent="0.35">
      <c r="A1714" s="247">
        <v>1711</v>
      </c>
      <c r="B1714" s="179" t="str">
        <f t="shared" si="78"/>
        <v xml:space="preserve"> </v>
      </c>
      <c r="C1714" s="176" t="s">
        <v>85</v>
      </c>
      <c r="D1714" s="57"/>
      <c r="E1714" s="256"/>
      <c r="F1714" s="61"/>
      <c r="G1714" s="176"/>
      <c r="H1714" s="150"/>
      <c r="Q1714" s="245">
        <f t="shared" si="79"/>
        <v>0</v>
      </c>
      <c r="R1714" s="245">
        <f t="shared" si="80"/>
        <v>0</v>
      </c>
    </row>
    <row r="1715" spans="1:18" ht="20.149999999999999" customHeight="1" x14ac:dyDescent="0.35">
      <c r="A1715" s="247">
        <v>1712</v>
      </c>
      <c r="B1715" s="179" t="str">
        <f t="shared" si="78"/>
        <v xml:space="preserve"> </v>
      </c>
      <c r="C1715" s="176" t="s">
        <v>85</v>
      </c>
      <c r="D1715" s="57"/>
      <c r="E1715" s="256"/>
      <c r="F1715" s="61"/>
      <c r="G1715" s="176"/>
      <c r="H1715" s="150"/>
      <c r="Q1715" s="245">
        <f t="shared" si="79"/>
        <v>0</v>
      </c>
      <c r="R1715" s="245">
        <f t="shared" si="80"/>
        <v>0</v>
      </c>
    </row>
    <row r="1716" spans="1:18" ht="20.149999999999999" customHeight="1" x14ac:dyDescent="0.35">
      <c r="A1716" s="247">
        <v>1713</v>
      </c>
      <c r="B1716" s="179" t="str">
        <f t="shared" si="78"/>
        <v xml:space="preserve"> </v>
      </c>
      <c r="C1716" s="176" t="s">
        <v>85</v>
      </c>
      <c r="D1716" s="57"/>
      <c r="E1716" s="256"/>
      <c r="F1716" s="61"/>
      <c r="G1716" s="176"/>
      <c r="H1716" s="150"/>
      <c r="Q1716" s="245">
        <f t="shared" si="79"/>
        <v>0</v>
      </c>
      <c r="R1716" s="245">
        <f t="shared" si="80"/>
        <v>0</v>
      </c>
    </row>
    <row r="1717" spans="1:18" ht="20.149999999999999" customHeight="1" x14ac:dyDescent="0.35">
      <c r="A1717" s="247">
        <v>1714</v>
      </c>
      <c r="B1717" s="179" t="str">
        <f t="shared" si="78"/>
        <v xml:space="preserve"> </v>
      </c>
      <c r="C1717" s="176" t="s">
        <v>85</v>
      </c>
      <c r="D1717" s="57"/>
      <c r="E1717" s="256"/>
      <c r="F1717" s="61"/>
      <c r="G1717" s="176"/>
      <c r="H1717" s="150"/>
      <c r="Q1717" s="245">
        <f t="shared" si="79"/>
        <v>0</v>
      </c>
      <c r="R1717" s="245">
        <f t="shared" si="80"/>
        <v>0</v>
      </c>
    </row>
    <row r="1718" spans="1:18" ht="20.149999999999999" customHeight="1" x14ac:dyDescent="0.35">
      <c r="A1718" s="247">
        <v>1715</v>
      </c>
      <c r="B1718" s="179" t="str">
        <f t="shared" si="78"/>
        <v xml:space="preserve"> </v>
      </c>
      <c r="C1718" s="176" t="s">
        <v>85</v>
      </c>
      <c r="D1718" s="57"/>
      <c r="E1718" s="256"/>
      <c r="F1718" s="61"/>
      <c r="G1718" s="176"/>
      <c r="H1718" s="150"/>
      <c r="Q1718" s="245">
        <f t="shared" si="79"/>
        <v>0</v>
      </c>
      <c r="R1718" s="245">
        <f t="shared" si="80"/>
        <v>0</v>
      </c>
    </row>
    <row r="1719" spans="1:18" ht="20.149999999999999" customHeight="1" x14ac:dyDescent="0.35">
      <c r="A1719" s="247">
        <v>1716</v>
      </c>
      <c r="B1719" s="179" t="str">
        <f t="shared" si="78"/>
        <v xml:space="preserve"> </v>
      </c>
      <c r="C1719" s="176" t="s">
        <v>85</v>
      </c>
      <c r="D1719" s="57"/>
      <c r="E1719" s="256"/>
      <c r="F1719" s="61"/>
      <c r="G1719" s="176"/>
      <c r="H1719" s="150"/>
      <c r="Q1719" s="245">
        <f t="shared" si="79"/>
        <v>0</v>
      </c>
      <c r="R1719" s="245">
        <f t="shared" si="80"/>
        <v>0</v>
      </c>
    </row>
    <row r="1720" spans="1:18" ht="20.149999999999999" customHeight="1" x14ac:dyDescent="0.35">
      <c r="A1720" s="247">
        <v>1717</v>
      </c>
      <c r="B1720" s="179" t="str">
        <f t="shared" si="78"/>
        <v xml:space="preserve"> </v>
      </c>
      <c r="C1720" s="176" t="s">
        <v>85</v>
      </c>
      <c r="D1720" s="57"/>
      <c r="E1720" s="256"/>
      <c r="F1720" s="61"/>
      <c r="G1720" s="176"/>
      <c r="H1720" s="150"/>
      <c r="Q1720" s="245">
        <f t="shared" si="79"/>
        <v>0</v>
      </c>
      <c r="R1720" s="245">
        <f t="shared" si="80"/>
        <v>0</v>
      </c>
    </row>
    <row r="1721" spans="1:18" ht="20.149999999999999" customHeight="1" x14ac:dyDescent="0.35">
      <c r="A1721" s="247">
        <v>1718</v>
      </c>
      <c r="B1721" s="179" t="str">
        <f t="shared" si="78"/>
        <v xml:space="preserve"> </v>
      </c>
      <c r="C1721" s="176" t="s">
        <v>85</v>
      </c>
      <c r="D1721" s="57"/>
      <c r="E1721" s="256"/>
      <c r="F1721" s="61"/>
      <c r="G1721" s="176"/>
      <c r="H1721" s="150"/>
      <c r="Q1721" s="245">
        <f t="shared" si="79"/>
        <v>0</v>
      </c>
      <c r="R1721" s="245">
        <f t="shared" si="80"/>
        <v>0</v>
      </c>
    </row>
    <row r="1722" spans="1:18" ht="20.149999999999999" customHeight="1" x14ac:dyDescent="0.35">
      <c r="A1722" s="247">
        <v>1719</v>
      </c>
      <c r="B1722" s="179" t="str">
        <f t="shared" si="78"/>
        <v xml:space="preserve"> </v>
      </c>
      <c r="C1722" s="176" t="s">
        <v>85</v>
      </c>
      <c r="D1722" s="57"/>
      <c r="E1722" s="256"/>
      <c r="F1722" s="61"/>
      <c r="G1722" s="176"/>
      <c r="H1722" s="150"/>
      <c r="Q1722" s="245">
        <f t="shared" si="79"/>
        <v>0</v>
      </c>
      <c r="R1722" s="245">
        <f t="shared" si="80"/>
        <v>0</v>
      </c>
    </row>
    <row r="1723" spans="1:18" ht="20.149999999999999" customHeight="1" x14ac:dyDescent="0.35">
      <c r="A1723" s="247">
        <v>1720</v>
      </c>
      <c r="B1723" s="179" t="str">
        <f t="shared" si="78"/>
        <v xml:space="preserve"> </v>
      </c>
      <c r="C1723" s="176" t="s">
        <v>85</v>
      </c>
      <c r="D1723" s="57"/>
      <c r="E1723" s="256"/>
      <c r="F1723" s="61"/>
      <c r="G1723" s="176"/>
      <c r="H1723" s="150"/>
      <c r="Q1723" s="245">
        <f t="shared" si="79"/>
        <v>0</v>
      </c>
      <c r="R1723" s="245">
        <f t="shared" si="80"/>
        <v>0</v>
      </c>
    </row>
    <row r="1724" spans="1:18" ht="20.149999999999999" customHeight="1" x14ac:dyDescent="0.35">
      <c r="A1724" s="247">
        <v>1721</v>
      </c>
      <c r="B1724" s="179" t="str">
        <f t="shared" si="78"/>
        <v xml:space="preserve"> </v>
      </c>
      <c r="C1724" s="176" t="s">
        <v>85</v>
      </c>
      <c r="D1724" s="57"/>
      <c r="E1724" s="256"/>
      <c r="F1724" s="61"/>
      <c r="G1724" s="176"/>
      <c r="H1724" s="150"/>
      <c r="Q1724" s="245">
        <f t="shared" si="79"/>
        <v>0</v>
      </c>
      <c r="R1724" s="245">
        <f t="shared" si="80"/>
        <v>0</v>
      </c>
    </row>
    <row r="1725" spans="1:18" ht="20.149999999999999" customHeight="1" x14ac:dyDescent="0.35">
      <c r="A1725" s="247">
        <v>1722</v>
      </c>
      <c r="B1725" s="179" t="str">
        <f t="shared" si="78"/>
        <v xml:space="preserve"> </v>
      </c>
      <c r="C1725" s="176" t="s">
        <v>85</v>
      </c>
      <c r="D1725" s="57"/>
      <c r="E1725" s="256"/>
      <c r="F1725" s="61"/>
      <c r="G1725" s="176"/>
      <c r="H1725" s="150"/>
      <c r="Q1725" s="245">
        <f t="shared" si="79"/>
        <v>0</v>
      </c>
      <c r="R1725" s="245">
        <f t="shared" si="80"/>
        <v>0</v>
      </c>
    </row>
    <row r="1726" spans="1:18" ht="20.149999999999999" customHeight="1" x14ac:dyDescent="0.35">
      <c r="A1726" s="247">
        <v>1723</v>
      </c>
      <c r="B1726" s="179" t="str">
        <f t="shared" si="78"/>
        <v xml:space="preserve"> </v>
      </c>
      <c r="C1726" s="176" t="s">
        <v>85</v>
      </c>
      <c r="D1726" s="57"/>
      <c r="E1726" s="256"/>
      <c r="F1726" s="61"/>
      <c r="G1726" s="176"/>
      <c r="H1726" s="150"/>
      <c r="Q1726" s="245">
        <f t="shared" si="79"/>
        <v>0</v>
      </c>
      <c r="R1726" s="245">
        <f t="shared" si="80"/>
        <v>0</v>
      </c>
    </row>
    <row r="1727" spans="1:18" ht="20.149999999999999" customHeight="1" x14ac:dyDescent="0.35">
      <c r="A1727" s="247">
        <v>1724</v>
      </c>
      <c r="B1727" s="179" t="str">
        <f t="shared" si="78"/>
        <v xml:space="preserve"> </v>
      </c>
      <c r="C1727" s="176" t="s">
        <v>85</v>
      </c>
      <c r="D1727" s="57"/>
      <c r="E1727" s="256"/>
      <c r="F1727" s="61"/>
      <c r="G1727" s="176"/>
      <c r="H1727" s="150"/>
      <c r="Q1727" s="245">
        <f t="shared" si="79"/>
        <v>0</v>
      </c>
      <c r="R1727" s="245">
        <f t="shared" si="80"/>
        <v>0</v>
      </c>
    </row>
    <row r="1728" spans="1:18" ht="20.149999999999999" customHeight="1" x14ac:dyDescent="0.35">
      <c r="A1728" s="247">
        <v>1725</v>
      </c>
      <c r="B1728" s="179" t="str">
        <f t="shared" si="78"/>
        <v xml:space="preserve"> </v>
      </c>
      <c r="C1728" s="176" t="s">
        <v>85</v>
      </c>
      <c r="D1728" s="57"/>
      <c r="E1728" s="256"/>
      <c r="F1728" s="61"/>
      <c r="G1728" s="176"/>
      <c r="H1728" s="150"/>
      <c r="Q1728" s="245">
        <f t="shared" si="79"/>
        <v>0</v>
      </c>
      <c r="R1728" s="245">
        <f t="shared" si="80"/>
        <v>0</v>
      </c>
    </row>
    <row r="1729" spans="1:18" ht="20.149999999999999" customHeight="1" x14ac:dyDescent="0.35">
      <c r="A1729" s="247">
        <v>1726</v>
      </c>
      <c r="B1729" s="179" t="str">
        <f t="shared" si="78"/>
        <v xml:space="preserve"> </v>
      </c>
      <c r="C1729" s="176" t="s">
        <v>85</v>
      </c>
      <c r="D1729" s="57"/>
      <c r="E1729" s="256"/>
      <c r="F1729" s="61"/>
      <c r="G1729" s="176"/>
      <c r="H1729" s="150"/>
      <c r="Q1729" s="245">
        <f t="shared" si="79"/>
        <v>0</v>
      </c>
      <c r="R1729" s="245">
        <f t="shared" si="80"/>
        <v>0</v>
      </c>
    </row>
    <row r="1730" spans="1:18" ht="20.149999999999999" customHeight="1" x14ac:dyDescent="0.35">
      <c r="A1730" s="247">
        <v>1727</v>
      </c>
      <c r="B1730" s="179" t="str">
        <f t="shared" si="78"/>
        <v xml:space="preserve"> </v>
      </c>
      <c r="C1730" s="176" t="s">
        <v>85</v>
      </c>
      <c r="D1730" s="57"/>
      <c r="E1730" s="256"/>
      <c r="F1730" s="61"/>
      <c r="G1730" s="176"/>
      <c r="H1730" s="150"/>
      <c r="Q1730" s="245">
        <f t="shared" si="79"/>
        <v>0</v>
      </c>
      <c r="R1730" s="245">
        <f t="shared" si="80"/>
        <v>0</v>
      </c>
    </row>
    <row r="1731" spans="1:18" ht="20.149999999999999" customHeight="1" x14ac:dyDescent="0.35">
      <c r="A1731" s="247">
        <v>1728</v>
      </c>
      <c r="B1731" s="179" t="str">
        <f t="shared" si="78"/>
        <v xml:space="preserve"> </v>
      </c>
      <c r="C1731" s="176" t="s">
        <v>85</v>
      </c>
      <c r="D1731" s="57"/>
      <c r="E1731" s="256"/>
      <c r="F1731" s="61"/>
      <c r="G1731" s="176"/>
      <c r="H1731" s="150"/>
      <c r="Q1731" s="245">
        <f t="shared" si="79"/>
        <v>0</v>
      </c>
      <c r="R1731" s="245">
        <f t="shared" si="80"/>
        <v>0</v>
      </c>
    </row>
    <row r="1732" spans="1:18" ht="20.149999999999999" customHeight="1" x14ac:dyDescent="0.35">
      <c r="A1732" s="247">
        <v>1729</v>
      </c>
      <c r="B1732" s="179" t="str">
        <f t="shared" si="78"/>
        <v xml:space="preserve"> </v>
      </c>
      <c r="C1732" s="176" t="s">
        <v>85</v>
      </c>
      <c r="D1732" s="57"/>
      <c r="E1732" s="256"/>
      <c r="F1732" s="61"/>
      <c r="G1732" s="176"/>
      <c r="H1732" s="150"/>
      <c r="Q1732" s="245">
        <f t="shared" si="79"/>
        <v>0</v>
      </c>
      <c r="R1732" s="245">
        <f t="shared" si="80"/>
        <v>0</v>
      </c>
    </row>
    <row r="1733" spans="1:18" ht="20.149999999999999" customHeight="1" x14ac:dyDescent="0.35">
      <c r="A1733" s="247">
        <v>1730</v>
      </c>
      <c r="B1733" s="179" t="str">
        <f t="shared" ref="B1733:B1796" si="81">_xlfn.CONCAT(C1733,D1733,E1733)</f>
        <v xml:space="preserve"> </v>
      </c>
      <c r="C1733" s="176" t="s">
        <v>85</v>
      </c>
      <c r="D1733" s="57"/>
      <c r="E1733" s="256"/>
      <c r="F1733" s="61"/>
      <c r="G1733" s="176"/>
      <c r="H1733" s="150"/>
      <c r="Q1733" s="245">
        <f t="shared" ref="Q1733:Q1796" si="82">IF(D1733&lt;1,0,IF(OR(C1733="",C1733=" "),0,1))</f>
        <v>0</v>
      </c>
      <c r="R1733" s="245">
        <f t="shared" ref="R1733:R1796" si="83">IF(G1733+H1733&gt;0,IF(Q1733=0,1,0),0)</f>
        <v>0</v>
      </c>
    </row>
    <row r="1734" spans="1:18" ht="20.149999999999999" customHeight="1" x14ac:dyDescent="0.35">
      <c r="A1734" s="247">
        <v>1731</v>
      </c>
      <c r="B1734" s="179" t="str">
        <f t="shared" si="81"/>
        <v xml:space="preserve"> </v>
      </c>
      <c r="C1734" s="176" t="s">
        <v>85</v>
      </c>
      <c r="D1734" s="57"/>
      <c r="E1734" s="256"/>
      <c r="F1734" s="61"/>
      <c r="G1734" s="176"/>
      <c r="H1734" s="150"/>
      <c r="Q1734" s="245">
        <f t="shared" si="82"/>
        <v>0</v>
      </c>
      <c r="R1734" s="245">
        <f t="shared" si="83"/>
        <v>0</v>
      </c>
    </row>
    <row r="1735" spans="1:18" ht="20.149999999999999" customHeight="1" x14ac:dyDescent="0.35">
      <c r="A1735" s="247">
        <v>1732</v>
      </c>
      <c r="B1735" s="179" t="str">
        <f t="shared" si="81"/>
        <v xml:space="preserve"> </v>
      </c>
      <c r="C1735" s="176" t="s">
        <v>85</v>
      </c>
      <c r="D1735" s="57"/>
      <c r="E1735" s="256"/>
      <c r="F1735" s="61"/>
      <c r="G1735" s="176"/>
      <c r="H1735" s="150"/>
      <c r="Q1735" s="245">
        <f t="shared" si="82"/>
        <v>0</v>
      </c>
      <c r="R1735" s="245">
        <f t="shared" si="83"/>
        <v>0</v>
      </c>
    </row>
    <row r="1736" spans="1:18" ht="20.149999999999999" customHeight="1" x14ac:dyDescent="0.35">
      <c r="A1736" s="247">
        <v>1733</v>
      </c>
      <c r="B1736" s="179" t="str">
        <f t="shared" si="81"/>
        <v xml:space="preserve"> </v>
      </c>
      <c r="C1736" s="176" t="s">
        <v>85</v>
      </c>
      <c r="D1736" s="57"/>
      <c r="E1736" s="256"/>
      <c r="F1736" s="61"/>
      <c r="G1736" s="176"/>
      <c r="H1736" s="150"/>
      <c r="Q1736" s="245">
        <f t="shared" si="82"/>
        <v>0</v>
      </c>
      <c r="R1736" s="245">
        <f t="shared" si="83"/>
        <v>0</v>
      </c>
    </row>
    <row r="1737" spans="1:18" ht="20.149999999999999" customHeight="1" x14ac:dyDescent="0.35">
      <c r="A1737" s="247">
        <v>1734</v>
      </c>
      <c r="B1737" s="179" t="str">
        <f t="shared" si="81"/>
        <v xml:space="preserve"> </v>
      </c>
      <c r="C1737" s="176" t="s">
        <v>85</v>
      </c>
      <c r="D1737" s="57"/>
      <c r="E1737" s="256"/>
      <c r="F1737" s="61"/>
      <c r="G1737" s="176"/>
      <c r="H1737" s="150"/>
      <c r="Q1737" s="245">
        <f t="shared" si="82"/>
        <v>0</v>
      </c>
      <c r="R1737" s="245">
        <f t="shared" si="83"/>
        <v>0</v>
      </c>
    </row>
    <row r="1738" spans="1:18" ht="20.149999999999999" customHeight="1" x14ac:dyDescent="0.35">
      <c r="A1738" s="247">
        <v>1735</v>
      </c>
      <c r="B1738" s="179" t="str">
        <f t="shared" si="81"/>
        <v xml:space="preserve"> </v>
      </c>
      <c r="C1738" s="176" t="s">
        <v>85</v>
      </c>
      <c r="D1738" s="57"/>
      <c r="E1738" s="256"/>
      <c r="F1738" s="61"/>
      <c r="G1738" s="176"/>
      <c r="H1738" s="150"/>
      <c r="Q1738" s="245">
        <f t="shared" si="82"/>
        <v>0</v>
      </c>
      <c r="R1738" s="245">
        <f t="shared" si="83"/>
        <v>0</v>
      </c>
    </row>
    <row r="1739" spans="1:18" ht="20.149999999999999" customHeight="1" x14ac:dyDescent="0.35">
      <c r="A1739" s="247">
        <v>1736</v>
      </c>
      <c r="B1739" s="179" t="str">
        <f t="shared" si="81"/>
        <v xml:space="preserve"> </v>
      </c>
      <c r="C1739" s="176" t="s">
        <v>85</v>
      </c>
      <c r="D1739" s="57"/>
      <c r="E1739" s="256"/>
      <c r="F1739" s="61"/>
      <c r="G1739" s="176"/>
      <c r="H1739" s="150"/>
      <c r="Q1739" s="245">
        <f t="shared" si="82"/>
        <v>0</v>
      </c>
      <c r="R1739" s="245">
        <f t="shared" si="83"/>
        <v>0</v>
      </c>
    </row>
    <row r="1740" spans="1:18" ht="20.149999999999999" customHeight="1" x14ac:dyDescent="0.35">
      <c r="A1740" s="247">
        <v>1737</v>
      </c>
      <c r="B1740" s="179" t="str">
        <f t="shared" si="81"/>
        <v xml:space="preserve"> </v>
      </c>
      <c r="C1740" s="176" t="s">
        <v>85</v>
      </c>
      <c r="D1740" s="57"/>
      <c r="E1740" s="256"/>
      <c r="F1740" s="61"/>
      <c r="G1740" s="176"/>
      <c r="H1740" s="150"/>
      <c r="Q1740" s="245">
        <f t="shared" si="82"/>
        <v>0</v>
      </c>
      <c r="R1740" s="245">
        <f t="shared" si="83"/>
        <v>0</v>
      </c>
    </row>
    <row r="1741" spans="1:18" ht="20.149999999999999" customHeight="1" x14ac:dyDescent="0.35">
      <c r="A1741" s="247">
        <v>1738</v>
      </c>
      <c r="B1741" s="179" t="str">
        <f t="shared" si="81"/>
        <v xml:space="preserve"> </v>
      </c>
      <c r="C1741" s="176" t="s">
        <v>85</v>
      </c>
      <c r="D1741" s="57"/>
      <c r="E1741" s="256"/>
      <c r="F1741" s="61"/>
      <c r="G1741" s="176"/>
      <c r="H1741" s="150"/>
      <c r="Q1741" s="245">
        <f t="shared" si="82"/>
        <v>0</v>
      </c>
      <c r="R1741" s="245">
        <f t="shared" si="83"/>
        <v>0</v>
      </c>
    </row>
    <row r="1742" spans="1:18" ht="20.149999999999999" customHeight="1" x14ac:dyDescent="0.35">
      <c r="A1742" s="247">
        <v>1739</v>
      </c>
      <c r="B1742" s="179" t="str">
        <f t="shared" si="81"/>
        <v xml:space="preserve"> </v>
      </c>
      <c r="C1742" s="176" t="s">
        <v>85</v>
      </c>
      <c r="D1742" s="57"/>
      <c r="E1742" s="256"/>
      <c r="F1742" s="61"/>
      <c r="G1742" s="176"/>
      <c r="H1742" s="150"/>
      <c r="Q1742" s="245">
        <f t="shared" si="82"/>
        <v>0</v>
      </c>
      <c r="R1742" s="245">
        <f t="shared" si="83"/>
        <v>0</v>
      </c>
    </row>
    <row r="1743" spans="1:18" ht="20.149999999999999" customHeight="1" x14ac:dyDescent="0.35">
      <c r="A1743" s="247">
        <v>1740</v>
      </c>
      <c r="B1743" s="179" t="str">
        <f t="shared" si="81"/>
        <v xml:space="preserve"> </v>
      </c>
      <c r="C1743" s="176" t="s">
        <v>85</v>
      </c>
      <c r="D1743" s="57"/>
      <c r="E1743" s="256"/>
      <c r="F1743" s="61"/>
      <c r="G1743" s="176"/>
      <c r="H1743" s="150"/>
      <c r="Q1743" s="245">
        <f t="shared" si="82"/>
        <v>0</v>
      </c>
      <c r="R1743" s="245">
        <f t="shared" si="83"/>
        <v>0</v>
      </c>
    </row>
    <row r="1744" spans="1:18" ht="20.149999999999999" customHeight="1" x14ac:dyDescent="0.35">
      <c r="A1744" s="247">
        <v>1741</v>
      </c>
      <c r="B1744" s="179" t="str">
        <f t="shared" si="81"/>
        <v xml:space="preserve"> </v>
      </c>
      <c r="C1744" s="176" t="s">
        <v>85</v>
      </c>
      <c r="D1744" s="57"/>
      <c r="E1744" s="256"/>
      <c r="F1744" s="61"/>
      <c r="G1744" s="176"/>
      <c r="H1744" s="150"/>
      <c r="Q1744" s="245">
        <f t="shared" si="82"/>
        <v>0</v>
      </c>
      <c r="R1744" s="245">
        <f t="shared" si="83"/>
        <v>0</v>
      </c>
    </row>
    <row r="1745" spans="1:18" ht="20.149999999999999" customHeight="1" x14ac:dyDescent="0.35">
      <c r="A1745" s="247">
        <v>1742</v>
      </c>
      <c r="B1745" s="179" t="str">
        <f t="shared" si="81"/>
        <v xml:space="preserve"> </v>
      </c>
      <c r="C1745" s="176" t="s">
        <v>85</v>
      </c>
      <c r="D1745" s="57"/>
      <c r="E1745" s="256"/>
      <c r="F1745" s="61"/>
      <c r="G1745" s="176"/>
      <c r="H1745" s="150"/>
      <c r="Q1745" s="245">
        <f t="shared" si="82"/>
        <v>0</v>
      </c>
      <c r="R1745" s="245">
        <f t="shared" si="83"/>
        <v>0</v>
      </c>
    </row>
    <row r="1746" spans="1:18" ht="20.149999999999999" customHeight="1" x14ac:dyDescent="0.35">
      <c r="A1746" s="247">
        <v>1743</v>
      </c>
      <c r="B1746" s="179" t="str">
        <f t="shared" si="81"/>
        <v xml:space="preserve"> </v>
      </c>
      <c r="C1746" s="176" t="s">
        <v>85</v>
      </c>
      <c r="D1746" s="57"/>
      <c r="E1746" s="256"/>
      <c r="F1746" s="61"/>
      <c r="G1746" s="176"/>
      <c r="H1746" s="150"/>
      <c r="Q1746" s="245">
        <f t="shared" si="82"/>
        <v>0</v>
      </c>
      <c r="R1746" s="245">
        <f t="shared" si="83"/>
        <v>0</v>
      </c>
    </row>
    <row r="1747" spans="1:18" ht="20.149999999999999" customHeight="1" x14ac:dyDescent="0.35">
      <c r="A1747" s="247">
        <v>1744</v>
      </c>
      <c r="B1747" s="179" t="str">
        <f t="shared" si="81"/>
        <v xml:space="preserve"> </v>
      </c>
      <c r="C1747" s="176" t="s">
        <v>85</v>
      </c>
      <c r="D1747" s="57"/>
      <c r="E1747" s="256"/>
      <c r="F1747" s="61"/>
      <c r="G1747" s="176"/>
      <c r="H1747" s="150"/>
      <c r="Q1747" s="245">
        <f t="shared" si="82"/>
        <v>0</v>
      </c>
      <c r="R1747" s="245">
        <f t="shared" si="83"/>
        <v>0</v>
      </c>
    </row>
    <row r="1748" spans="1:18" ht="20.149999999999999" customHeight="1" x14ac:dyDescent="0.35">
      <c r="A1748" s="247">
        <v>1745</v>
      </c>
      <c r="B1748" s="179" t="str">
        <f t="shared" si="81"/>
        <v xml:space="preserve"> </v>
      </c>
      <c r="C1748" s="176" t="s">
        <v>85</v>
      </c>
      <c r="D1748" s="57"/>
      <c r="E1748" s="256"/>
      <c r="F1748" s="61"/>
      <c r="G1748" s="176"/>
      <c r="H1748" s="150"/>
      <c r="Q1748" s="245">
        <f t="shared" si="82"/>
        <v>0</v>
      </c>
      <c r="R1748" s="245">
        <f t="shared" si="83"/>
        <v>0</v>
      </c>
    </row>
    <row r="1749" spans="1:18" ht="20.149999999999999" customHeight="1" x14ac:dyDescent="0.35">
      <c r="A1749" s="247">
        <v>1746</v>
      </c>
      <c r="B1749" s="179" t="str">
        <f t="shared" si="81"/>
        <v xml:space="preserve"> </v>
      </c>
      <c r="C1749" s="176" t="s">
        <v>85</v>
      </c>
      <c r="D1749" s="57"/>
      <c r="E1749" s="256"/>
      <c r="F1749" s="61"/>
      <c r="G1749" s="176"/>
      <c r="H1749" s="150"/>
      <c r="Q1749" s="245">
        <f t="shared" si="82"/>
        <v>0</v>
      </c>
      <c r="R1749" s="245">
        <f t="shared" si="83"/>
        <v>0</v>
      </c>
    </row>
    <row r="1750" spans="1:18" ht="20.149999999999999" customHeight="1" x14ac:dyDescent="0.35">
      <c r="A1750" s="247">
        <v>1747</v>
      </c>
      <c r="B1750" s="179" t="str">
        <f t="shared" si="81"/>
        <v xml:space="preserve"> </v>
      </c>
      <c r="C1750" s="176" t="s">
        <v>85</v>
      </c>
      <c r="D1750" s="57"/>
      <c r="E1750" s="256"/>
      <c r="F1750" s="61"/>
      <c r="G1750" s="176"/>
      <c r="H1750" s="150"/>
      <c r="Q1750" s="245">
        <f t="shared" si="82"/>
        <v>0</v>
      </c>
      <c r="R1750" s="245">
        <f t="shared" si="83"/>
        <v>0</v>
      </c>
    </row>
    <row r="1751" spans="1:18" ht="20.149999999999999" customHeight="1" x14ac:dyDescent="0.35">
      <c r="A1751" s="247">
        <v>1748</v>
      </c>
      <c r="B1751" s="179" t="str">
        <f t="shared" si="81"/>
        <v xml:space="preserve"> </v>
      </c>
      <c r="C1751" s="176" t="s">
        <v>85</v>
      </c>
      <c r="D1751" s="57"/>
      <c r="E1751" s="256"/>
      <c r="F1751" s="61"/>
      <c r="G1751" s="176"/>
      <c r="H1751" s="150"/>
      <c r="Q1751" s="245">
        <f t="shared" si="82"/>
        <v>0</v>
      </c>
      <c r="R1751" s="245">
        <f t="shared" si="83"/>
        <v>0</v>
      </c>
    </row>
    <row r="1752" spans="1:18" ht="20.149999999999999" customHeight="1" x14ac:dyDescent="0.35">
      <c r="A1752" s="247">
        <v>1749</v>
      </c>
      <c r="B1752" s="179" t="str">
        <f t="shared" si="81"/>
        <v xml:space="preserve"> </v>
      </c>
      <c r="C1752" s="176" t="s">
        <v>85</v>
      </c>
      <c r="D1752" s="57"/>
      <c r="E1752" s="256"/>
      <c r="F1752" s="61"/>
      <c r="G1752" s="176"/>
      <c r="H1752" s="150"/>
      <c r="Q1752" s="245">
        <f t="shared" si="82"/>
        <v>0</v>
      </c>
      <c r="R1752" s="245">
        <f t="shared" si="83"/>
        <v>0</v>
      </c>
    </row>
    <row r="1753" spans="1:18" ht="20.149999999999999" customHeight="1" x14ac:dyDescent="0.35">
      <c r="A1753" s="247">
        <v>1750</v>
      </c>
      <c r="B1753" s="179" t="str">
        <f t="shared" si="81"/>
        <v xml:space="preserve"> </v>
      </c>
      <c r="C1753" s="176" t="s">
        <v>85</v>
      </c>
      <c r="D1753" s="57"/>
      <c r="E1753" s="256"/>
      <c r="F1753" s="61"/>
      <c r="G1753" s="176"/>
      <c r="H1753" s="150"/>
      <c r="Q1753" s="245">
        <f t="shared" si="82"/>
        <v>0</v>
      </c>
      <c r="R1753" s="245">
        <f t="shared" si="83"/>
        <v>0</v>
      </c>
    </row>
    <row r="1754" spans="1:18" ht="20.149999999999999" customHeight="1" x14ac:dyDescent="0.35">
      <c r="A1754" s="247">
        <v>1751</v>
      </c>
      <c r="B1754" s="179" t="str">
        <f t="shared" si="81"/>
        <v xml:space="preserve"> </v>
      </c>
      <c r="C1754" s="176" t="s">
        <v>85</v>
      </c>
      <c r="D1754" s="57"/>
      <c r="E1754" s="256"/>
      <c r="F1754" s="61"/>
      <c r="G1754" s="176"/>
      <c r="H1754" s="150"/>
      <c r="Q1754" s="245">
        <f t="shared" si="82"/>
        <v>0</v>
      </c>
      <c r="R1754" s="245">
        <f t="shared" si="83"/>
        <v>0</v>
      </c>
    </row>
    <row r="1755" spans="1:18" ht="20.149999999999999" customHeight="1" x14ac:dyDescent="0.35">
      <c r="A1755" s="247">
        <v>1752</v>
      </c>
      <c r="B1755" s="179" t="str">
        <f t="shared" si="81"/>
        <v xml:space="preserve"> </v>
      </c>
      <c r="C1755" s="176" t="s">
        <v>85</v>
      </c>
      <c r="D1755" s="57"/>
      <c r="E1755" s="256"/>
      <c r="F1755" s="61"/>
      <c r="G1755" s="176"/>
      <c r="H1755" s="150"/>
      <c r="Q1755" s="245">
        <f t="shared" si="82"/>
        <v>0</v>
      </c>
      <c r="R1755" s="245">
        <f t="shared" si="83"/>
        <v>0</v>
      </c>
    </row>
    <row r="1756" spans="1:18" ht="20.149999999999999" customHeight="1" x14ac:dyDescent="0.35">
      <c r="A1756" s="247">
        <v>1753</v>
      </c>
      <c r="B1756" s="179" t="str">
        <f t="shared" si="81"/>
        <v xml:space="preserve"> </v>
      </c>
      <c r="C1756" s="176" t="s">
        <v>85</v>
      </c>
      <c r="D1756" s="57"/>
      <c r="E1756" s="256"/>
      <c r="F1756" s="61"/>
      <c r="G1756" s="176"/>
      <c r="H1756" s="150"/>
      <c r="Q1756" s="245">
        <f t="shared" si="82"/>
        <v>0</v>
      </c>
      <c r="R1756" s="245">
        <f t="shared" si="83"/>
        <v>0</v>
      </c>
    </row>
    <row r="1757" spans="1:18" ht="20.149999999999999" customHeight="1" x14ac:dyDescent="0.35">
      <c r="A1757" s="247">
        <v>1754</v>
      </c>
      <c r="B1757" s="179" t="str">
        <f t="shared" si="81"/>
        <v xml:space="preserve"> </v>
      </c>
      <c r="C1757" s="176" t="s">
        <v>85</v>
      </c>
      <c r="D1757" s="57"/>
      <c r="E1757" s="256"/>
      <c r="F1757" s="61"/>
      <c r="G1757" s="176"/>
      <c r="H1757" s="150"/>
      <c r="Q1757" s="245">
        <f t="shared" si="82"/>
        <v>0</v>
      </c>
      <c r="R1757" s="245">
        <f t="shared" si="83"/>
        <v>0</v>
      </c>
    </row>
    <row r="1758" spans="1:18" ht="20.149999999999999" customHeight="1" x14ac:dyDescent="0.35">
      <c r="A1758" s="247">
        <v>1755</v>
      </c>
      <c r="B1758" s="179" t="str">
        <f t="shared" si="81"/>
        <v xml:space="preserve"> </v>
      </c>
      <c r="C1758" s="176" t="s">
        <v>85</v>
      </c>
      <c r="D1758" s="57"/>
      <c r="E1758" s="256"/>
      <c r="F1758" s="61"/>
      <c r="G1758" s="176"/>
      <c r="H1758" s="150"/>
      <c r="Q1758" s="245">
        <f t="shared" si="82"/>
        <v>0</v>
      </c>
      <c r="R1758" s="245">
        <f t="shared" si="83"/>
        <v>0</v>
      </c>
    </row>
    <row r="1759" spans="1:18" ht="20.149999999999999" customHeight="1" x14ac:dyDescent="0.35">
      <c r="A1759" s="247">
        <v>1756</v>
      </c>
      <c r="B1759" s="179" t="str">
        <f t="shared" si="81"/>
        <v xml:space="preserve"> </v>
      </c>
      <c r="C1759" s="176" t="s">
        <v>85</v>
      </c>
      <c r="D1759" s="57"/>
      <c r="E1759" s="256"/>
      <c r="F1759" s="61"/>
      <c r="G1759" s="176"/>
      <c r="H1759" s="150"/>
      <c r="Q1759" s="245">
        <f t="shared" si="82"/>
        <v>0</v>
      </c>
      <c r="R1759" s="245">
        <f t="shared" si="83"/>
        <v>0</v>
      </c>
    </row>
    <row r="1760" spans="1:18" ht="20.149999999999999" customHeight="1" x14ac:dyDescent="0.35">
      <c r="A1760" s="247">
        <v>1757</v>
      </c>
      <c r="B1760" s="179" t="str">
        <f t="shared" si="81"/>
        <v xml:space="preserve"> </v>
      </c>
      <c r="C1760" s="176" t="s">
        <v>85</v>
      </c>
      <c r="D1760" s="57"/>
      <c r="E1760" s="256"/>
      <c r="F1760" s="61"/>
      <c r="G1760" s="176"/>
      <c r="H1760" s="150"/>
      <c r="Q1760" s="245">
        <f t="shared" si="82"/>
        <v>0</v>
      </c>
      <c r="R1760" s="245">
        <f t="shared" si="83"/>
        <v>0</v>
      </c>
    </row>
    <row r="1761" spans="1:18" ht="20.149999999999999" customHeight="1" x14ac:dyDescent="0.35">
      <c r="A1761" s="247">
        <v>1758</v>
      </c>
      <c r="B1761" s="179" t="str">
        <f t="shared" si="81"/>
        <v xml:space="preserve"> </v>
      </c>
      <c r="C1761" s="176" t="s">
        <v>85</v>
      </c>
      <c r="D1761" s="57"/>
      <c r="E1761" s="256"/>
      <c r="F1761" s="61"/>
      <c r="G1761" s="176"/>
      <c r="H1761" s="150"/>
      <c r="Q1761" s="245">
        <f t="shared" si="82"/>
        <v>0</v>
      </c>
      <c r="R1761" s="245">
        <f t="shared" si="83"/>
        <v>0</v>
      </c>
    </row>
    <row r="1762" spans="1:18" ht="20.149999999999999" customHeight="1" x14ac:dyDescent="0.35">
      <c r="A1762" s="247">
        <v>1759</v>
      </c>
      <c r="B1762" s="179" t="str">
        <f t="shared" si="81"/>
        <v xml:space="preserve"> </v>
      </c>
      <c r="C1762" s="176" t="s">
        <v>85</v>
      </c>
      <c r="D1762" s="57"/>
      <c r="E1762" s="256"/>
      <c r="F1762" s="61"/>
      <c r="G1762" s="176"/>
      <c r="H1762" s="150"/>
      <c r="Q1762" s="245">
        <f t="shared" si="82"/>
        <v>0</v>
      </c>
      <c r="R1762" s="245">
        <f t="shared" si="83"/>
        <v>0</v>
      </c>
    </row>
    <row r="1763" spans="1:18" ht="20.149999999999999" customHeight="1" x14ac:dyDescent="0.35">
      <c r="A1763" s="247">
        <v>1760</v>
      </c>
      <c r="B1763" s="179" t="str">
        <f t="shared" si="81"/>
        <v xml:space="preserve"> </v>
      </c>
      <c r="C1763" s="176" t="s">
        <v>85</v>
      </c>
      <c r="D1763" s="57"/>
      <c r="E1763" s="256"/>
      <c r="F1763" s="61"/>
      <c r="G1763" s="176"/>
      <c r="H1763" s="150"/>
      <c r="Q1763" s="245">
        <f t="shared" si="82"/>
        <v>0</v>
      </c>
      <c r="R1763" s="245">
        <f t="shared" si="83"/>
        <v>0</v>
      </c>
    </row>
    <row r="1764" spans="1:18" ht="20.149999999999999" customHeight="1" x14ac:dyDescent="0.35">
      <c r="A1764" s="247">
        <v>1761</v>
      </c>
      <c r="B1764" s="179" t="str">
        <f t="shared" si="81"/>
        <v xml:space="preserve"> </v>
      </c>
      <c r="C1764" s="176" t="s">
        <v>85</v>
      </c>
      <c r="D1764" s="57"/>
      <c r="E1764" s="256"/>
      <c r="F1764" s="61"/>
      <c r="G1764" s="176"/>
      <c r="H1764" s="150"/>
      <c r="Q1764" s="245">
        <f t="shared" si="82"/>
        <v>0</v>
      </c>
      <c r="R1764" s="245">
        <f t="shared" si="83"/>
        <v>0</v>
      </c>
    </row>
    <row r="1765" spans="1:18" ht="20.149999999999999" customHeight="1" x14ac:dyDescent="0.35">
      <c r="A1765" s="247">
        <v>1762</v>
      </c>
      <c r="B1765" s="179" t="str">
        <f t="shared" si="81"/>
        <v xml:space="preserve"> </v>
      </c>
      <c r="C1765" s="176" t="s">
        <v>85</v>
      </c>
      <c r="D1765" s="57"/>
      <c r="E1765" s="256"/>
      <c r="F1765" s="61"/>
      <c r="G1765" s="176"/>
      <c r="H1765" s="150"/>
      <c r="Q1765" s="245">
        <f t="shared" si="82"/>
        <v>0</v>
      </c>
      <c r="R1765" s="245">
        <f t="shared" si="83"/>
        <v>0</v>
      </c>
    </row>
    <row r="1766" spans="1:18" ht="20.149999999999999" customHeight="1" x14ac:dyDescent="0.35">
      <c r="A1766" s="247">
        <v>1763</v>
      </c>
      <c r="B1766" s="179" t="str">
        <f t="shared" si="81"/>
        <v xml:space="preserve"> </v>
      </c>
      <c r="C1766" s="176" t="s">
        <v>85</v>
      </c>
      <c r="D1766" s="57"/>
      <c r="E1766" s="256"/>
      <c r="F1766" s="61"/>
      <c r="G1766" s="176"/>
      <c r="H1766" s="150"/>
      <c r="Q1766" s="245">
        <f t="shared" si="82"/>
        <v>0</v>
      </c>
      <c r="R1766" s="245">
        <f t="shared" si="83"/>
        <v>0</v>
      </c>
    </row>
    <row r="1767" spans="1:18" ht="20.149999999999999" customHeight="1" x14ac:dyDescent="0.35">
      <c r="A1767" s="247">
        <v>1764</v>
      </c>
      <c r="B1767" s="179" t="str">
        <f t="shared" si="81"/>
        <v xml:space="preserve"> </v>
      </c>
      <c r="C1767" s="176" t="s">
        <v>85</v>
      </c>
      <c r="D1767" s="57"/>
      <c r="E1767" s="256"/>
      <c r="F1767" s="61"/>
      <c r="G1767" s="176"/>
      <c r="H1767" s="150"/>
      <c r="Q1767" s="245">
        <f t="shared" si="82"/>
        <v>0</v>
      </c>
      <c r="R1767" s="245">
        <f t="shared" si="83"/>
        <v>0</v>
      </c>
    </row>
    <row r="1768" spans="1:18" ht="20.149999999999999" customHeight="1" x14ac:dyDescent="0.35">
      <c r="A1768" s="247">
        <v>1765</v>
      </c>
      <c r="B1768" s="179" t="str">
        <f t="shared" si="81"/>
        <v xml:space="preserve"> </v>
      </c>
      <c r="C1768" s="176" t="s">
        <v>85</v>
      </c>
      <c r="D1768" s="57"/>
      <c r="E1768" s="256"/>
      <c r="F1768" s="61"/>
      <c r="G1768" s="176"/>
      <c r="H1768" s="150"/>
      <c r="Q1768" s="245">
        <f t="shared" si="82"/>
        <v>0</v>
      </c>
      <c r="R1768" s="245">
        <f t="shared" si="83"/>
        <v>0</v>
      </c>
    </row>
    <row r="1769" spans="1:18" ht="20.149999999999999" customHeight="1" x14ac:dyDescent="0.35">
      <c r="A1769" s="247">
        <v>1766</v>
      </c>
      <c r="B1769" s="179" t="str">
        <f t="shared" si="81"/>
        <v xml:space="preserve"> </v>
      </c>
      <c r="C1769" s="176" t="s">
        <v>85</v>
      </c>
      <c r="D1769" s="57"/>
      <c r="E1769" s="256"/>
      <c r="F1769" s="61"/>
      <c r="G1769" s="176"/>
      <c r="H1769" s="150"/>
      <c r="Q1769" s="245">
        <f t="shared" si="82"/>
        <v>0</v>
      </c>
      <c r="R1769" s="245">
        <f t="shared" si="83"/>
        <v>0</v>
      </c>
    </row>
    <row r="1770" spans="1:18" ht="20.149999999999999" customHeight="1" x14ac:dyDescent="0.35">
      <c r="A1770" s="247">
        <v>1767</v>
      </c>
      <c r="B1770" s="179" t="str">
        <f t="shared" si="81"/>
        <v xml:space="preserve"> </v>
      </c>
      <c r="C1770" s="176" t="s">
        <v>85</v>
      </c>
      <c r="D1770" s="57"/>
      <c r="E1770" s="256"/>
      <c r="F1770" s="61"/>
      <c r="G1770" s="176"/>
      <c r="H1770" s="150"/>
      <c r="Q1770" s="245">
        <f t="shared" si="82"/>
        <v>0</v>
      </c>
      <c r="R1770" s="245">
        <f t="shared" si="83"/>
        <v>0</v>
      </c>
    </row>
    <row r="1771" spans="1:18" ht="20.149999999999999" customHeight="1" x14ac:dyDescent="0.35">
      <c r="A1771" s="247">
        <v>1768</v>
      </c>
      <c r="B1771" s="179" t="str">
        <f t="shared" si="81"/>
        <v xml:space="preserve"> </v>
      </c>
      <c r="C1771" s="176" t="s">
        <v>85</v>
      </c>
      <c r="D1771" s="57"/>
      <c r="E1771" s="256"/>
      <c r="F1771" s="61"/>
      <c r="G1771" s="176"/>
      <c r="H1771" s="150"/>
      <c r="Q1771" s="245">
        <f t="shared" si="82"/>
        <v>0</v>
      </c>
      <c r="R1771" s="245">
        <f t="shared" si="83"/>
        <v>0</v>
      </c>
    </row>
    <row r="1772" spans="1:18" ht="20.149999999999999" customHeight="1" x14ac:dyDescent="0.35">
      <c r="A1772" s="247">
        <v>1769</v>
      </c>
      <c r="B1772" s="179" t="str">
        <f t="shared" si="81"/>
        <v xml:space="preserve"> </v>
      </c>
      <c r="C1772" s="176" t="s">
        <v>85</v>
      </c>
      <c r="D1772" s="57"/>
      <c r="E1772" s="256"/>
      <c r="F1772" s="61"/>
      <c r="G1772" s="176"/>
      <c r="H1772" s="150"/>
      <c r="Q1772" s="245">
        <f t="shared" si="82"/>
        <v>0</v>
      </c>
      <c r="R1772" s="245">
        <f t="shared" si="83"/>
        <v>0</v>
      </c>
    </row>
    <row r="1773" spans="1:18" ht="20.149999999999999" customHeight="1" x14ac:dyDescent="0.35">
      <c r="A1773" s="247">
        <v>1770</v>
      </c>
      <c r="B1773" s="179" t="str">
        <f t="shared" si="81"/>
        <v xml:space="preserve"> </v>
      </c>
      <c r="C1773" s="176" t="s">
        <v>85</v>
      </c>
      <c r="D1773" s="57"/>
      <c r="E1773" s="256"/>
      <c r="F1773" s="61"/>
      <c r="G1773" s="176"/>
      <c r="H1773" s="150"/>
      <c r="Q1773" s="245">
        <f t="shared" si="82"/>
        <v>0</v>
      </c>
      <c r="R1773" s="245">
        <f t="shared" si="83"/>
        <v>0</v>
      </c>
    </row>
    <row r="1774" spans="1:18" ht="20.149999999999999" customHeight="1" x14ac:dyDescent="0.35">
      <c r="A1774" s="247">
        <v>1771</v>
      </c>
      <c r="B1774" s="179" t="str">
        <f t="shared" si="81"/>
        <v xml:space="preserve"> </v>
      </c>
      <c r="C1774" s="176" t="s">
        <v>85</v>
      </c>
      <c r="D1774" s="57"/>
      <c r="E1774" s="256"/>
      <c r="F1774" s="61"/>
      <c r="G1774" s="176"/>
      <c r="H1774" s="150"/>
      <c r="Q1774" s="245">
        <f t="shared" si="82"/>
        <v>0</v>
      </c>
      <c r="R1774" s="245">
        <f t="shared" si="83"/>
        <v>0</v>
      </c>
    </row>
    <row r="1775" spans="1:18" ht="20.149999999999999" customHeight="1" x14ac:dyDescent="0.35">
      <c r="A1775" s="247">
        <v>1772</v>
      </c>
      <c r="B1775" s="179" t="str">
        <f t="shared" si="81"/>
        <v xml:space="preserve"> </v>
      </c>
      <c r="C1775" s="176" t="s">
        <v>85</v>
      </c>
      <c r="D1775" s="57"/>
      <c r="E1775" s="256"/>
      <c r="F1775" s="61"/>
      <c r="G1775" s="176"/>
      <c r="H1775" s="150"/>
      <c r="Q1775" s="245">
        <f t="shared" si="82"/>
        <v>0</v>
      </c>
      <c r="R1775" s="245">
        <f t="shared" si="83"/>
        <v>0</v>
      </c>
    </row>
    <row r="1776" spans="1:18" ht="20.149999999999999" customHeight="1" x14ac:dyDescent="0.35">
      <c r="A1776" s="247">
        <v>1773</v>
      </c>
      <c r="B1776" s="179" t="str">
        <f t="shared" si="81"/>
        <v xml:space="preserve"> </v>
      </c>
      <c r="C1776" s="176" t="s">
        <v>85</v>
      </c>
      <c r="D1776" s="57"/>
      <c r="E1776" s="256"/>
      <c r="F1776" s="61"/>
      <c r="G1776" s="176"/>
      <c r="H1776" s="150"/>
      <c r="Q1776" s="245">
        <f t="shared" si="82"/>
        <v>0</v>
      </c>
      <c r="R1776" s="245">
        <f t="shared" si="83"/>
        <v>0</v>
      </c>
    </row>
    <row r="1777" spans="1:18" ht="20.149999999999999" customHeight="1" x14ac:dyDescent="0.35">
      <c r="A1777" s="247">
        <v>1774</v>
      </c>
      <c r="B1777" s="179" t="str">
        <f t="shared" si="81"/>
        <v xml:space="preserve"> </v>
      </c>
      <c r="C1777" s="176" t="s">
        <v>85</v>
      </c>
      <c r="D1777" s="57"/>
      <c r="E1777" s="256"/>
      <c r="F1777" s="61"/>
      <c r="G1777" s="176"/>
      <c r="H1777" s="150"/>
      <c r="Q1777" s="245">
        <f t="shared" si="82"/>
        <v>0</v>
      </c>
      <c r="R1777" s="245">
        <f t="shared" si="83"/>
        <v>0</v>
      </c>
    </row>
    <row r="1778" spans="1:18" ht="20.149999999999999" customHeight="1" x14ac:dyDescent="0.35">
      <c r="A1778" s="247">
        <v>1775</v>
      </c>
      <c r="B1778" s="179" t="str">
        <f t="shared" si="81"/>
        <v xml:space="preserve"> </v>
      </c>
      <c r="C1778" s="176" t="s">
        <v>85</v>
      </c>
      <c r="D1778" s="57"/>
      <c r="E1778" s="256"/>
      <c r="F1778" s="61"/>
      <c r="G1778" s="176"/>
      <c r="H1778" s="150"/>
      <c r="Q1778" s="245">
        <f t="shared" si="82"/>
        <v>0</v>
      </c>
      <c r="R1778" s="245">
        <f t="shared" si="83"/>
        <v>0</v>
      </c>
    </row>
    <row r="1779" spans="1:18" ht="20.149999999999999" customHeight="1" x14ac:dyDescent="0.35">
      <c r="A1779" s="247">
        <v>1776</v>
      </c>
      <c r="B1779" s="179" t="str">
        <f t="shared" si="81"/>
        <v xml:space="preserve"> </v>
      </c>
      <c r="C1779" s="176" t="s">
        <v>85</v>
      </c>
      <c r="D1779" s="57"/>
      <c r="E1779" s="256"/>
      <c r="F1779" s="61"/>
      <c r="G1779" s="176"/>
      <c r="H1779" s="150"/>
      <c r="Q1779" s="245">
        <f t="shared" si="82"/>
        <v>0</v>
      </c>
      <c r="R1779" s="245">
        <f t="shared" si="83"/>
        <v>0</v>
      </c>
    </row>
    <row r="1780" spans="1:18" ht="20.149999999999999" customHeight="1" x14ac:dyDescent="0.35">
      <c r="A1780" s="247">
        <v>1777</v>
      </c>
      <c r="B1780" s="179" t="str">
        <f t="shared" si="81"/>
        <v xml:space="preserve"> </v>
      </c>
      <c r="C1780" s="176" t="s">
        <v>85</v>
      </c>
      <c r="D1780" s="57"/>
      <c r="E1780" s="256"/>
      <c r="F1780" s="61"/>
      <c r="G1780" s="176"/>
      <c r="H1780" s="150"/>
      <c r="Q1780" s="245">
        <f t="shared" si="82"/>
        <v>0</v>
      </c>
      <c r="R1780" s="245">
        <f t="shared" si="83"/>
        <v>0</v>
      </c>
    </row>
    <row r="1781" spans="1:18" ht="20.149999999999999" customHeight="1" x14ac:dyDescent="0.35">
      <c r="A1781" s="247">
        <v>1778</v>
      </c>
      <c r="B1781" s="179" t="str">
        <f t="shared" si="81"/>
        <v xml:space="preserve"> </v>
      </c>
      <c r="C1781" s="176" t="s">
        <v>85</v>
      </c>
      <c r="D1781" s="57"/>
      <c r="E1781" s="256"/>
      <c r="F1781" s="61"/>
      <c r="G1781" s="176"/>
      <c r="H1781" s="150"/>
      <c r="Q1781" s="245">
        <f t="shared" si="82"/>
        <v>0</v>
      </c>
      <c r="R1781" s="245">
        <f t="shared" si="83"/>
        <v>0</v>
      </c>
    </row>
    <row r="1782" spans="1:18" ht="20.149999999999999" customHeight="1" x14ac:dyDescent="0.35">
      <c r="A1782" s="247">
        <v>1779</v>
      </c>
      <c r="B1782" s="179" t="str">
        <f t="shared" si="81"/>
        <v xml:space="preserve"> </v>
      </c>
      <c r="C1782" s="176" t="s">
        <v>85</v>
      </c>
      <c r="D1782" s="57"/>
      <c r="E1782" s="256"/>
      <c r="F1782" s="61"/>
      <c r="G1782" s="176"/>
      <c r="H1782" s="150"/>
      <c r="Q1782" s="245">
        <f t="shared" si="82"/>
        <v>0</v>
      </c>
      <c r="R1782" s="245">
        <f t="shared" si="83"/>
        <v>0</v>
      </c>
    </row>
    <row r="1783" spans="1:18" ht="20.149999999999999" customHeight="1" x14ac:dyDescent="0.35">
      <c r="A1783" s="247">
        <v>1780</v>
      </c>
      <c r="B1783" s="179" t="str">
        <f t="shared" si="81"/>
        <v xml:space="preserve"> </v>
      </c>
      <c r="C1783" s="176" t="s">
        <v>85</v>
      </c>
      <c r="D1783" s="57"/>
      <c r="E1783" s="256"/>
      <c r="F1783" s="61"/>
      <c r="G1783" s="176"/>
      <c r="H1783" s="150"/>
      <c r="Q1783" s="245">
        <f t="shared" si="82"/>
        <v>0</v>
      </c>
      <c r="R1783" s="245">
        <f t="shared" si="83"/>
        <v>0</v>
      </c>
    </row>
    <row r="1784" spans="1:18" ht="20.149999999999999" customHeight="1" x14ac:dyDescent="0.35">
      <c r="A1784" s="247">
        <v>1781</v>
      </c>
      <c r="B1784" s="179" t="str">
        <f t="shared" si="81"/>
        <v xml:space="preserve"> </v>
      </c>
      <c r="C1784" s="176" t="s">
        <v>85</v>
      </c>
      <c r="D1784" s="57"/>
      <c r="E1784" s="256"/>
      <c r="F1784" s="61"/>
      <c r="G1784" s="176"/>
      <c r="H1784" s="150"/>
      <c r="Q1784" s="245">
        <f t="shared" si="82"/>
        <v>0</v>
      </c>
      <c r="R1784" s="245">
        <f t="shared" si="83"/>
        <v>0</v>
      </c>
    </row>
    <row r="1785" spans="1:18" ht="20.149999999999999" customHeight="1" x14ac:dyDescent="0.35">
      <c r="A1785" s="247">
        <v>1782</v>
      </c>
      <c r="B1785" s="179" t="str">
        <f t="shared" si="81"/>
        <v xml:space="preserve"> </v>
      </c>
      <c r="C1785" s="176" t="s">
        <v>85</v>
      </c>
      <c r="D1785" s="57"/>
      <c r="E1785" s="256"/>
      <c r="F1785" s="61"/>
      <c r="G1785" s="176"/>
      <c r="H1785" s="150"/>
      <c r="Q1785" s="245">
        <f t="shared" si="82"/>
        <v>0</v>
      </c>
      <c r="R1785" s="245">
        <f t="shared" si="83"/>
        <v>0</v>
      </c>
    </row>
    <row r="1786" spans="1:18" ht="20.149999999999999" customHeight="1" x14ac:dyDescent="0.35">
      <c r="A1786" s="247">
        <v>1783</v>
      </c>
      <c r="B1786" s="179" t="str">
        <f t="shared" si="81"/>
        <v xml:space="preserve"> </v>
      </c>
      <c r="C1786" s="176" t="s">
        <v>85</v>
      </c>
      <c r="D1786" s="57"/>
      <c r="E1786" s="256"/>
      <c r="F1786" s="61"/>
      <c r="G1786" s="176"/>
      <c r="H1786" s="150"/>
      <c r="Q1786" s="245">
        <f t="shared" si="82"/>
        <v>0</v>
      </c>
      <c r="R1786" s="245">
        <f t="shared" si="83"/>
        <v>0</v>
      </c>
    </row>
    <row r="1787" spans="1:18" ht="20.149999999999999" customHeight="1" x14ac:dyDescent="0.35">
      <c r="A1787" s="247">
        <v>1784</v>
      </c>
      <c r="B1787" s="179" t="str">
        <f t="shared" si="81"/>
        <v xml:space="preserve"> </v>
      </c>
      <c r="C1787" s="176" t="s">
        <v>85</v>
      </c>
      <c r="D1787" s="57"/>
      <c r="E1787" s="256"/>
      <c r="F1787" s="61"/>
      <c r="G1787" s="176"/>
      <c r="H1787" s="150"/>
      <c r="Q1787" s="245">
        <f t="shared" si="82"/>
        <v>0</v>
      </c>
      <c r="R1787" s="245">
        <f t="shared" si="83"/>
        <v>0</v>
      </c>
    </row>
    <row r="1788" spans="1:18" ht="20.149999999999999" customHeight="1" x14ac:dyDescent="0.35">
      <c r="A1788" s="247">
        <v>1785</v>
      </c>
      <c r="B1788" s="179" t="str">
        <f t="shared" si="81"/>
        <v xml:space="preserve"> </v>
      </c>
      <c r="C1788" s="176" t="s">
        <v>85</v>
      </c>
      <c r="D1788" s="57"/>
      <c r="E1788" s="256"/>
      <c r="F1788" s="61"/>
      <c r="G1788" s="176"/>
      <c r="H1788" s="150"/>
      <c r="Q1788" s="245">
        <f t="shared" si="82"/>
        <v>0</v>
      </c>
      <c r="R1788" s="245">
        <f t="shared" si="83"/>
        <v>0</v>
      </c>
    </row>
    <row r="1789" spans="1:18" ht="20.149999999999999" customHeight="1" x14ac:dyDescent="0.35">
      <c r="A1789" s="247">
        <v>1786</v>
      </c>
      <c r="B1789" s="179" t="str">
        <f t="shared" si="81"/>
        <v xml:space="preserve"> </v>
      </c>
      <c r="C1789" s="176" t="s">
        <v>85</v>
      </c>
      <c r="D1789" s="57"/>
      <c r="E1789" s="256"/>
      <c r="F1789" s="61"/>
      <c r="G1789" s="176"/>
      <c r="H1789" s="150"/>
      <c r="Q1789" s="245">
        <f t="shared" si="82"/>
        <v>0</v>
      </c>
      <c r="R1789" s="245">
        <f t="shared" si="83"/>
        <v>0</v>
      </c>
    </row>
    <row r="1790" spans="1:18" ht="20.149999999999999" customHeight="1" x14ac:dyDescent="0.35">
      <c r="A1790" s="247">
        <v>1787</v>
      </c>
      <c r="B1790" s="179" t="str">
        <f t="shared" si="81"/>
        <v xml:space="preserve"> </v>
      </c>
      <c r="C1790" s="176" t="s">
        <v>85</v>
      </c>
      <c r="D1790" s="57"/>
      <c r="E1790" s="256"/>
      <c r="F1790" s="61"/>
      <c r="G1790" s="176"/>
      <c r="H1790" s="150"/>
      <c r="Q1790" s="245">
        <f t="shared" si="82"/>
        <v>0</v>
      </c>
      <c r="R1790" s="245">
        <f t="shared" si="83"/>
        <v>0</v>
      </c>
    </row>
    <row r="1791" spans="1:18" ht="20.149999999999999" customHeight="1" x14ac:dyDescent="0.35">
      <c r="A1791" s="247">
        <v>1788</v>
      </c>
      <c r="B1791" s="179" t="str">
        <f t="shared" si="81"/>
        <v xml:space="preserve"> </v>
      </c>
      <c r="C1791" s="176" t="s">
        <v>85</v>
      </c>
      <c r="D1791" s="57"/>
      <c r="E1791" s="256"/>
      <c r="F1791" s="61"/>
      <c r="G1791" s="176"/>
      <c r="H1791" s="150"/>
      <c r="Q1791" s="245">
        <f t="shared" si="82"/>
        <v>0</v>
      </c>
      <c r="R1791" s="245">
        <f t="shared" si="83"/>
        <v>0</v>
      </c>
    </row>
    <row r="1792" spans="1:18" ht="20.149999999999999" customHeight="1" x14ac:dyDescent="0.35">
      <c r="A1792" s="247">
        <v>1789</v>
      </c>
      <c r="B1792" s="179" t="str">
        <f t="shared" si="81"/>
        <v xml:space="preserve"> </v>
      </c>
      <c r="C1792" s="176" t="s">
        <v>85</v>
      </c>
      <c r="D1792" s="57"/>
      <c r="E1792" s="256"/>
      <c r="F1792" s="61"/>
      <c r="G1792" s="176"/>
      <c r="H1792" s="150"/>
      <c r="Q1792" s="245">
        <f t="shared" si="82"/>
        <v>0</v>
      </c>
      <c r="R1792" s="245">
        <f t="shared" si="83"/>
        <v>0</v>
      </c>
    </row>
    <row r="1793" spans="1:18" ht="20.149999999999999" customHeight="1" x14ac:dyDescent="0.35">
      <c r="A1793" s="247">
        <v>1790</v>
      </c>
      <c r="B1793" s="179" t="str">
        <f t="shared" si="81"/>
        <v xml:space="preserve"> </v>
      </c>
      <c r="C1793" s="176" t="s">
        <v>85</v>
      </c>
      <c r="D1793" s="57"/>
      <c r="E1793" s="256"/>
      <c r="F1793" s="61"/>
      <c r="G1793" s="176"/>
      <c r="H1793" s="150"/>
      <c r="Q1793" s="245">
        <f t="shared" si="82"/>
        <v>0</v>
      </c>
      <c r="R1793" s="245">
        <f t="shared" si="83"/>
        <v>0</v>
      </c>
    </row>
    <row r="1794" spans="1:18" ht="20.149999999999999" customHeight="1" x14ac:dyDescent="0.35">
      <c r="A1794" s="247">
        <v>1791</v>
      </c>
      <c r="B1794" s="179" t="str">
        <f t="shared" si="81"/>
        <v xml:space="preserve"> </v>
      </c>
      <c r="C1794" s="176" t="s">
        <v>85</v>
      </c>
      <c r="D1794" s="57"/>
      <c r="E1794" s="256"/>
      <c r="F1794" s="61"/>
      <c r="G1794" s="176"/>
      <c r="H1794" s="150"/>
      <c r="Q1794" s="245">
        <f t="shared" si="82"/>
        <v>0</v>
      </c>
      <c r="R1794" s="245">
        <f t="shared" si="83"/>
        <v>0</v>
      </c>
    </row>
    <row r="1795" spans="1:18" ht="20.149999999999999" customHeight="1" x14ac:dyDescent="0.35">
      <c r="A1795" s="247">
        <v>1792</v>
      </c>
      <c r="B1795" s="179" t="str">
        <f t="shared" si="81"/>
        <v xml:space="preserve"> </v>
      </c>
      <c r="C1795" s="176" t="s">
        <v>85</v>
      </c>
      <c r="D1795" s="57"/>
      <c r="E1795" s="256"/>
      <c r="F1795" s="61"/>
      <c r="G1795" s="176"/>
      <c r="H1795" s="150"/>
      <c r="Q1795" s="245">
        <f t="shared" si="82"/>
        <v>0</v>
      </c>
      <c r="R1795" s="245">
        <f t="shared" si="83"/>
        <v>0</v>
      </c>
    </row>
    <row r="1796" spans="1:18" ht="20.149999999999999" customHeight="1" x14ac:dyDescent="0.35">
      <c r="A1796" s="247">
        <v>1793</v>
      </c>
      <c r="B1796" s="179" t="str">
        <f t="shared" si="81"/>
        <v xml:space="preserve"> </v>
      </c>
      <c r="C1796" s="176" t="s">
        <v>85</v>
      </c>
      <c r="D1796" s="57"/>
      <c r="E1796" s="256"/>
      <c r="F1796" s="61"/>
      <c r="G1796" s="176"/>
      <c r="H1796" s="150"/>
      <c r="Q1796" s="245">
        <f t="shared" si="82"/>
        <v>0</v>
      </c>
      <c r="R1796" s="245">
        <f t="shared" si="83"/>
        <v>0</v>
      </c>
    </row>
    <row r="1797" spans="1:18" ht="20.149999999999999" customHeight="1" x14ac:dyDescent="0.35">
      <c r="A1797" s="247">
        <v>1794</v>
      </c>
      <c r="B1797" s="179" t="str">
        <f t="shared" ref="B1797:B1860" si="84">_xlfn.CONCAT(C1797,D1797,E1797)</f>
        <v xml:space="preserve"> </v>
      </c>
      <c r="C1797" s="176" t="s">
        <v>85</v>
      </c>
      <c r="D1797" s="57"/>
      <c r="E1797" s="256"/>
      <c r="F1797" s="61"/>
      <c r="G1797" s="176"/>
      <c r="H1797" s="150"/>
      <c r="Q1797" s="245">
        <f t="shared" ref="Q1797:Q1860" si="85">IF(D1797&lt;1,0,IF(OR(C1797="",C1797=" "),0,1))</f>
        <v>0</v>
      </c>
      <c r="R1797" s="245">
        <f t="shared" ref="R1797:R1860" si="86">IF(G1797+H1797&gt;0,IF(Q1797=0,1,0),0)</f>
        <v>0</v>
      </c>
    </row>
    <row r="1798" spans="1:18" ht="20.149999999999999" customHeight="1" x14ac:dyDescent="0.35">
      <c r="A1798" s="247">
        <v>1795</v>
      </c>
      <c r="B1798" s="179" t="str">
        <f t="shared" si="84"/>
        <v xml:space="preserve"> </v>
      </c>
      <c r="C1798" s="176" t="s">
        <v>85</v>
      </c>
      <c r="D1798" s="57"/>
      <c r="E1798" s="256"/>
      <c r="F1798" s="61"/>
      <c r="G1798" s="176"/>
      <c r="H1798" s="150"/>
      <c r="Q1798" s="245">
        <f t="shared" si="85"/>
        <v>0</v>
      </c>
      <c r="R1798" s="245">
        <f t="shared" si="86"/>
        <v>0</v>
      </c>
    </row>
    <row r="1799" spans="1:18" ht="20.149999999999999" customHeight="1" x14ac:dyDescent="0.35">
      <c r="A1799" s="247">
        <v>1796</v>
      </c>
      <c r="B1799" s="179" t="str">
        <f t="shared" si="84"/>
        <v xml:space="preserve"> </v>
      </c>
      <c r="C1799" s="176" t="s">
        <v>85</v>
      </c>
      <c r="D1799" s="57"/>
      <c r="E1799" s="256"/>
      <c r="F1799" s="61"/>
      <c r="G1799" s="176"/>
      <c r="H1799" s="150"/>
      <c r="Q1799" s="245">
        <f t="shared" si="85"/>
        <v>0</v>
      </c>
      <c r="R1799" s="245">
        <f t="shared" si="86"/>
        <v>0</v>
      </c>
    </row>
    <row r="1800" spans="1:18" ht="20.149999999999999" customHeight="1" x14ac:dyDescent="0.35">
      <c r="A1800" s="247">
        <v>1797</v>
      </c>
      <c r="B1800" s="179" t="str">
        <f t="shared" si="84"/>
        <v xml:space="preserve"> </v>
      </c>
      <c r="C1800" s="176" t="s">
        <v>85</v>
      </c>
      <c r="D1800" s="57"/>
      <c r="E1800" s="256"/>
      <c r="F1800" s="61"/>
      <c r="G1800" s="176"/>
      <c r="H1800" s="150"/>
      <c r="Q1800" s="245">
        <f t="shared" si="85"/>
        <v>0</v>
      </c>
      <c r="R1800" s="245">
        <f t="shared" si="86"/>
        <v>0</v>
      </c>
    </row>
    <row r="1801" spans="1:18" ht="20.149999999999999" customHeight="1" x14ac:dyDescent="0.35">
      <c r="A1801" s="247">
        <v>1798</v>
      </c>
      <c r="B1801" s="179" t="str">
        <f t="shared" si="84"/>
        <v xml:space="preserve"> </v>
      </c>
      <c r="C1801" s="176" t="s">
        <v>85</v>
      </c>
      <c r="D1801" s="57"/>
      <c r="E1801" s="256"/>
      <c r="F1801" s="61"/>
      <c r="G1801" s="176"/>
      <c r="H1801" s="150"/>
      <c r="Q1801" s="245">
        <f t="shared" si="85"/>
        <v>0</v>
      </c>
      <c r="R1801" s="245">
        <f t="shared" si="86"/>
        <v>0</v>
      </c>
    </row>
    <row r="1802" spans="1:18" ht="20.149999999999999" customHeight="1" x14ac:dyDescent="0.35">
      <c r="A1802" s="247">
        <v>1799</v>
      </c>
      <c r="B1802" s="179" t="str">
        <f t="shared" si="84"/>
        <v xml:space="preserve"> </v>
      </c>
      <c r="C1802" s="176" t="s">
        <v>85</v>
      </c>
      <c r="D1802" s="57"/>
      <c r="E1802" s="256"/>
      <c r="F1802" s="61"/>
      <c r="G1802" s="176"/>
      <c r="H1802" s="150"/>
      <c r="Q1802" s="245">
        <f t="shared" si="85"/>
        <v>0</v>
      </c>
      <c r="R1802" s="245">
        <f t="shared" si="86"/>
        <v>0</v>
      </c>
    </row>
    <row r="1803" spans="1:18" ht="20.149999999999999" customHeight="1" x14ac:dyDescent="0.35">
      <c r="A1803" s="247">
        <v>1800</v>
      </c>
      <c r="B1803" s="179" t="str">
        <f t="shared" si="84"/>
        <v xml:space="preserve"> </v>
      </c>
      <c r="C1803" s="176" t="s">
        <v>85</v>
      </c>
      <c r="D1803" s="57"/>
      <c r="E1803" s="256"/>
      <c r="F1803" s="61"/>
      <c r="G1803" s="176"/>
      <c r="H1803" s="150"/>
      <c r="Q1803" s="245">
        <f t="shared" si="85"/>
        <v>0</v>
      </c>
      <c r="R1803" s="245">
        <f t="shared" si="86"/>
        <v>0</v>
      </c>
    </row>
    <row r="1804" spans="1:18" ht="20.149999999999999" customHeight="1" x14ac:dyDescent="0.35">
      <c r="A1804" s="247">
        <v>1801</v>
      </c>
      <c r="B1804" s="179" t="str">
        <f t="shared" si="84"/>
        <v xml:space="preserve"> </v>
      </c>
      <c r="C1804" s="176" t="s">
        <v>85</v>
      </c>
      <c r="D1804" s="57"/>
      <c r="E1804" s="256"/>
      <c r="F1804" s="61"/>
      <c r="G1804" s="176"/>
      <c r="H1804" s="150"/>
      <c r="Q1804" s="245">
        <f t="shared" si="85"/>
        <v>0</v>
      </c>
      <c r="R1804" s="245">
        <f t="shared" si="86"/>
        <v>0</v>
      </c>
    </row>
    <row r="1805" spans="1:18" ht="20.149999999999999" customHeight="1" x14ac:dyDescent="0.35">
      <c r="A1805" s="247">
        <v>1802</v>
      </c>
      <c r="B1805" s="179" t="str">
        <f t="shared" si="84"/>
        <v xml:space="preserve"> </v>
      </c>
      <c r="C1805" s="176" t="s">
        <v>85</v>
      </c>
      <c r="D1805" s="57"/>
      <c r="E1805" s="256"/>
      <c r="F1805" s="61"/>
      <c r="G1805" s="176"/>
      <c r="H1805" s="150"/>
      <c r="Q1805" s="245">
        <f t="shared" si="85"/>
        <v>0</v>
      </c>
      <c r="R1805" s="245">
        <f t="shared" si="86"/>
        <v>0</v>
      </c>
    </row>
    <row r="1806" spans="1:18" ht="20.149999999999999" customHeight="1" x14ac:dyDescent="0.35">
      <c r="A1806" s="247">
        <v>1803</v>
      </c>
      <c r="B1806" s="179" t="str">
        <f t="shared" si="84"/>
        <v xml:space="preserve"> </v>
      </c>
      <c r="C1806" s="176" t="s">
        <v>85</v>
      </c>
      <c r="D1806" s="57"/>
      <c r="E1806" s="256"/>
      <c r="F1806" s="61"/>
      <c r="G1806" s="176"/>
      <c r="H1806" s="150"/>
      <c r="Q1806" s="245">
        <f t="shared" si="85"/>
        <v>0</v>
      </c>
      <c r="R1806" s="245">
        <f t="shared" si="86"/>
        <v>0</v>
      </c>
    </row>
    <row r="1807" spans="1:18" ht="20.149999999999999" customHeight="1" x14ac:dyDescent="0.35">
      <c r="A1807" s="247">
        <v>1804</v>
      </c>
      <c r="B1807" s="179" t="str">
        <f t="shared" si="84"/>
        <v xml:space="preserve"> </v>
      </c>
      <c r="C1807" s="176" t="s">
        <v>85</v>
      </c>
      <c r="D1807" s="57"/>
      <c r="E1807" s="256"/>
      <c r="F1807" s="61"/>
      <c r="G1807" s="176"/>
      <c r="H1807" s="150"/>
      <c r="Q1807" s="245">
        <f t="shared" si="85"/>
        <v>0</v>
      </c>
      <c r="R1807" s="245">
        <f t="shared" si="86"/>
        <v>0</v>
      </c>
    </row>
    <row r="1808" spans="1:18" ht="20.149999999999999" customHeight="1" x14ac:dyDescent="0.35">
      <c r="A1808" s="247">
        <v>1805</v>
      </c>
      <c r="B1808" s="179" t="str">
        <f t="shared" si="84"/>
        <v xml:space="preserve"> </v>
      </c>
      <c r="C1808" s="176" t="s">
        <v>85</v>
      </c>
      <c r="D1808" s="57"/>
      <c r="E1808" s="256"/>
      <c r="F1808" s="61"/>
      <c r="G1808" s="176"/>
      <c r="H1808" s="150"/>
      <c r="Q1808" s="245">
        <f t="shared" si="85"/>
        <v>0</v>
      </c>
      <c r="R1808" s="245">
        <f t="shared" si="86"/>
        <v>0</v>
      </c>
    </row>
    <row r="1809" spans="1:18" ht="20.149999999999999" customHeight="1" x14ac:dyDescent="0.35">
      <c r="A1809" s="247">
        <v>1806</v>
      </c>
      <c r="B1809" s="179" t="str">
        <f t="shared" si="84"/>
        <v xml:space="preserve"> </v>
      </c>
      <c r="C1809" s="176" t="s">
        <v>85</v>
      </c>
      <c r="D1809" s="57"/>
      <c r="E1809" s="256"/>
      <c r="F1809" s="61"/>
      <c r="G1809" s="176"/>
      <c r="H1809" s="150"/>
      <c r="Q1809" s="245">
        <f t="shared" si="85"/>
        <v>0</v>
      </c>
      <c r="R1809" s="245">
        <f t="shared" si="86"/>
        <v>0</v>
      </c>
    </row>
    <row r="1810" spans="1:18" ht="20.149999999999999" customHeight="1" x14ac:dyDescent="0.35">
      <c r="A1810" s="247">
        <v>1807</v>
      </c>
      <c r="B1810" s="179" t="str">
        <f t="shared" si="84"/>
        <v xml:space="preserve"> </v>
      </c>
      <c r="C1810" s="176" t="s">
        <v>85</v>
      </c>
      <c r="D1810" s="57"/>
      <c r="E1810" s="256"/>
      <c r="F1810" s="61"/>
      <c r="G1810" s="176"/>
      <c r="H1810" s="150"/>
      <c r="Q1810" s="245">
        <f t="shared" si="85"/>
        <v>0</v>
      </c>
      <c r="R1810" s="245">
        <f t="shared" si="86"/>
        <v>0</v>
      </c>
    </row>
    <row r="1811" spans="1:18" ht="20.149999999999999" customHeight="1" x14ac:dyDescent="0.35">
      <c r="A1811" s="247">
        <v>1808</v>
      </c>
      <c r="B1811" s="179" t="str">
        <f t="shared" si="84"/>
        <v xml:space="preserve"> </v>
      </c>
      <c r="C1811" s="176" t="s">
        <v>85</v>
      </c>
      <c r="D1811" s="57"/>
      <c r="E1811" s="256"/>
      <c r="F1811" s="61"/>
      <c r="G1811" s="176"/>
      <c r="H1811" s="150"/>
      <c r="Q1811" s="245">
        <f t="shared" si="85"/>
        <v>0</v>
      </c>
      <c r="R1811" s="245">
        <f t="shared" si="86"/>
        <v>0</v>
      </c>
    </row>
    <row r="1812" spans="1:18" ht="20.149999999999999" customHeight="1" x14ac:dyDescent="0.35">
      <c r="A1812" s="247">
        <v>1809</v>
      </c>
      <c r="B1812" s="179" t="str">
        <f t="shared" si="84"/>
        <v xml:space="preserve"> </v>
      </c>
      <c r="C1812" s="176" t="s">
        <v>85</v>
      </c>
      <c r="D1812" s="57"/>
      <c r="E1812" s="256"/>
      <c r="F1812" s="61"/>
      <c r="G1812" s="176"/>
      <c r="H1812" s="150"/>
      <c r="Q1812" s="245">
        <f t="shared" si="85"/>
        <v>0</v>
      </c>
      <c r="R1812" s="245">
        <f t="shared" si="86"/>
        <v>0</v>
      </c>
    </row>
    <row r="1813" spans="1:18" ht="20.149999999999999" customHeight="1" x14ac:dyDescent="0.35">
      <c r="A1813" s="247">
        <v>1810</v>
      </c>
      <c r="B1813" s="179" t="str">
        <f t="shared" si="84"/>
        <v xml:space="preserve"> </v>
      </c>
      <c r="C1813" s="176" t="s">
        <v>85</v>
      </c>
      <c r="D1813" s="57"/>
      <c r="E1813" s="256"/>
      <c r="F1813" s="61"/>
      <c r="G1813" s="176"/>
      <c r="H1813" s="150"/>
      <c r="Q1813" s="245">
        <f t="shared" si="85"/>
        <v>0</v>
      </c>
      <c r="R1813" s="245">
        <f t="shared" si="86"/>
        <v>0</v>
      </c>
    </row>
    <row r="1814" spans="1:18" ht="20.149999999999999" customHeight="1" x14ac:dyDescent="0.35">
      <c r="A1814" s="247">
        <v>1811</v>
      </c>
      <c r="B1814" s="179" t="str">
        <f t="shared" si="84"/>
        <v xml:space="preserve"> </v>
      </c>
      <c r="C1814" s="176" t="s">
        <v>85</v>
      </c>
      <c r="D1814" s="57"/>
      <c r="E1814" s="256"/>
      <c r="F1814" s="61"/>
      <c r="G1814" s="176"/>
      <c r="H1814" s="150"/>
      <c r="Q1814" s="245">
        <f t="shared" si="85"/>
        <v>0</v>
      </c>
      <c r="R1814" s="245">
        <f t="shared" si="86"/>
        <v>0</v>
      </c>
    </row>
    <row r="1815" spans="1:18" ht="20.149999999999999" customHeight="1" x14ac:dyDescent="0.35">
      <c r="A1815" s="247">
        <v>1812</v>
      </c>
      <c r="B1815" s="179" t="str">
        <f t="shared" si="84"/>
        <v xml:space="preserve"> </v>
      </c>
      <c r="C1815" s="176" t="s">
        <v>85</v>
      </c>
      <c r="D1815" s="57"/>
      <c r="E1815" s="256"/>
      <c r="F1815" s="61"/>
      <c r="G1815" s="176"/>
      <c r="H1815" s="150"/>
      <c r="Q1815" s="245">
        <f t="shared" si="85"/>
        <v>0</v>
      </c>
      <c r="R1815" s="245">
        <f t="shared" si="86"/>
        <v>0</v>
      </c>
    </row>
    <row r="1816" spans="1:18" ht="20.149999999999999" customHeight="1" x14ac:dyDescent="0.35">
      <c r="A1816" s="247">
        <v>1813</v>
      </c>
      <c r="B1816" s="179" t="str">
        <f t="shared" si="84"/>
        <v xml:space="preserve"> </v>
      </c>
      <c r="C1816" s="176" t="s">
        <v>85</v>
      </c>
      <c r="D1816" s="57"/>
      <c r="E1816" s="256"/>
      <c r="F1816" s="61"/>
      <c r="G1816" s="176"/>
      <c r="H1816" s="150"/>
      <c r="Q1816" s="245">
        <f t="shared" si="85"/>
        <v>0</v>
      </c>
      <c r="R1816" s="245">
        <f t="shared" si="86"/>
        <v>0</v>
      </c>
    </row>
    <row r="1817" spans="1:18" ht="20.149999999999999" customHeight="1" x14ac:dyDescent="0.35">
      <c r="A1817" s="247">
        <v>1814</v>
      </c>
      <c r="B1817" s="179" t="str">
        <f t="shared" si="84"/>
        <v xml:space="preserve"> </v>
      </c>
      <c r="C1817" s="176" t="s">
        <v>85</v>
      </c>
      <c r="D1817" s="57"/>
      <c r="E1817" s="256"/>
      <c r="F1817" s="61"/>
      <c r="G1817" s="176"/>
      <c r="H1817" s="150"/>
      <c r="Q1817" s="245">
        <f t="shared" si="85"/>
        <v>0</v>
      </c>
      <c r="R1817" s="245">
        <f t="shared" si="86"/>
        <v>0</v>
      </c>
    </row>
    <row r="1818" spans="1:18" ht="20.149999999999999" customHeight="1" x14ac:dyDescent="0.35">
      <c r="A1818" s="247">
        <v>1815</v>
      </c>
      <c r="B1818" s="179" t="str">
        <f t="shared" si="84"/>
        <v xml:space="preserve"> </v>
      </c>
      <c r="C1818" s="176" t="s">
        <v>85</v>
      </c>
      <c r="D1818" s="57"/>
      <c r="E1818" s="256"/>
      <c r="F1818" s="61"/>
      <c r="G1818" s="176"/>
      <c r="H1818" s="150"/>
      <c r="Q1818" s="245">
        <f t="shared" si="85"/>
        <v>0</v>
      </c>
      <c r="R1818" s="245">
        <f t="shared" si="86"/>
        <v>0</v>
      </c>
    </row>
    <row r="1819" spans="1:18" ht="20.149999999999999" customHeight="1" x14ac:dyDescent="0.35">
      <c r="A1819" s="247">
        <v>1816</v>
      </c>
      <c r="B1819" s="179" t="str">
        <f t="shared" si="84"/>
        <v xml:space="preserve"> </v>
      </c>
      <c r="C1819" s="176" t="s">
        <v>85</v>
      </c>
      <c r="D1819" s="57"/>
      <c r="E1819" s="256"/>
      <c r="F1819" s="61"/>
      <c r="G1819" s="176"/>
      <c r="H1819" s="150"/>
      <c r="Q1819" s="245">
        <f t="shared" si="85"/>
        <v>0</v>
      </c>
      <c r="R1819" s="245">
        <f t="shared" si="86"/>
        <v>0</v>
      </c>
    </row>
    <row r="1820" spans="1:18" ht="20.149999999999999" customHeight="1" x14ac:dyDescent="0.35">
      <c r="A1820" s="247">
        <v>1817</v>
      </c>
      <c r="B1820" s="179" t="str">
        <f t="shared" si="84"/>
        <v xml:space="preserve"> </v>
      </c>
      <c r="C1820" s="176" t="s">
        <v>85</v>
      </c>
      <c r="D1820" s="57"/>
      <c r="E1820" s="256"/>
      <c r="F1820" s="61"/>
      <c r="G1820" s="176"/>
      <c r="H1820" s="150"/>
      <c r="Q1820" s="245">
        <f t="shared" si="85"/>
        <v>0</v>
      </c>
      <c r="R1820" s="245">
        <f t="shared" si="86"/>
        <v>0</v>
      </c>
    </row>
    <row r="1821" spans="1:18" ht="20.149999999999999" customHeight="1" x14ac:dyDescent="0.35">
      <c r="A1821" s="247">
        <v>1818</v>
      </c>
      <c r="B1821" s="179" t="str">
        <f t="shared" si="84"/>
        <v xml:space="preserve"> </v>
      </c>
      <c r="C1821" s="176" t="s">
        <v>85</v>
      </c>
      <c r="D1821" s="57"/>
      <c r="E1821" s="256"/>
      <c r="F1821" s="61"/>
      <c r="G1821" s="176"/>
      <c r="H1821" s="150"/>
      <c r="Q1821" s="245">
        <f t="shared" si="85"/>
        <v>0</v>
      </c>
      <c r="R1821" s="245">
        <f t="shared" si="86"/>
        <v>0</v>
      </c>
    </row>
    <row r="1822" spans="1:18" ht="20.149999999999999" customHeight="1" x14ac:dyDescent="0.35">
      <c r="A1822" s="247">
        <v>1819</v>
      </c>
      <c r="B1822" s="179" t="str">
        <f t="shared" si="84"/>
        <v xml:space="preserve"> </v>
      </c>
      <c r="C1822" s="176" t="s">
        <v>85</v>
      </c>
      <c r="D1822" s="57"/>
      <c r="E1822" s="256"/>
      <c r="F1822" s="61"/>
      <c r="G1822" s="176"/>
      <c r="H1822" s="150"/>
      <c r="Q1822" s="245">
        <f t="shared" si="85"/>
        <v>0</v>
      </c>
      <c r="R1822" s="245">
        <f t="shared" si="86"/>
        <v>0</v>
      </c>
    </row>
    <row r="1823" spans="1:18" ht="20.149999999999999" customHeight="1" x14ac:dyDescent="0.35">
      <c r="A1823" s="247">
        <v>1820</v>
      </c>
      <c r="B1823" s="179" t="str">
        <f t="shared" si="84"/>
        <v xml:space="preserve"> </v>
      </c>
      <c r="C1823" s="176" t="s">
        <v>85</v>
      </c>
      <c r="D1823" s="57"/>
      <c r="E1823" s="256"/>
      <c r="F1823" s="61"/>
      <c r="G1823" s="176"/>
      <c r="H1823" s="150"/>
      <c r="Q1823" s="245">
        <f t="shared" si="85"/>
        <v>0</v>
      </c>
      <c r="R1823" s="245">
        <f t="shared" si="86"/>
        <v>0</v>
      </c>
    </row>
    <row r="1824" spans="1:18" ht="20.149999999999999" customHeight="1" x14ac:dyDescent="0.35">
      <c r="A1824" s="247">
        <v>1821</v>
      </c>
      <c r="B1824" s="179" t="str">
        <f t="shared" si="84"/>
        <v xml:space="preserve"> </v>
      </c>
      <c r="C1824" s="176" t="s">
        <v>85</v>
      </c>
      <c r="D1824" s="57"/>
      <c r="E1824" s="256"/>
      <c r="F1824" s="61"/>
      <c r="G1824" s="176"/>
      <c r="H1824" s="150"/>
      <c r="Q1824" s="245">
        <f t="shared" si="85"/>
        <v>0</v>
      </c>
      <c r="R1824" s="245">
        <f t="shared" si="86"/>
        <v>0</v>
      </c>
    </row>
    <row r="1825" spans="1:18" ht="20.149999999999999" customHeight="1" x14ac:dyDescent="0.35">
      <c r="A1825" s="247">
        <v>1822</v>
      </c>
      <c r="B1825" s="179" t="str">
        <f t="shared" si="84"/>
        <v xml:space="preserve"> </v>
      </c>
      <c r="C1825" s="176" t="s">
        <v>85</v>
      </c>
      <c r="D1825" s="57"/>
      <c r="E1825" s="256"/>
      <c r="F1825" s="61"/>
      <c r="G1825" s="176"/>
      <c r="H1825" s="150"/>
      <c r="Q1825" s="245">
        <f t="shared" si="85"/>
        <v>0</v>
      </c>
      <c r="R1825" s="245">
        <f t="shared" si="86"/>
        <v>0</v>
      </c>
    </row>
    <row r="1826" spans="1:18" ht="20.149999999999999" customHeight="1" x14ac:dyDescent="0.35">
      <c r="A1826" s="247">
        <v>1823</v>
      </c>
      <c r="B1826" s="179" t="str">
        <f t="shared" si="84"/>
        <v xml:space="preserve"> </v>
      </c>
      <c r="C1826" s="176" t="s">
        <v>85</v>
      </c>
      <c r="D1826" s="57"/>
      <c r="E1826" s="256"/>
      <c r="F1826" s="61"/>
      <c r="G1826" s="176"/>
      <c r="H1826" s="150"/>
      <c r="Q1826" s="245">
        <f t="shared" si="85"/>
        <v>0</v>
      </c>
      <c r="R1826" s="245">
        <f t="shared" si="86"/>
        <v>0</v>
      </c>
    </row>
    <row r="1827" spans="1:18" ht="20.149999999999999" customHeight="1" x14ac:dyDescent="0.35">
      <c r="A1827" s="247">
        <v>1824</v>
      </c>
      <c r="B1827" s="179" t="str">
        <f t="shared" si="84"/>
        <v xml:space="preserve"> </v>
      </c>
      <c r="C1827" s="176" t="s">
        <v>85</v>
      </c>
      <c r="D1827" s="57"/>
      <c r="E1827" s="256"/>
      <c r="F1827" s="61"/>
      <c r="G1827" s="176"/>
      <c r="H1827" s="150"/>
      <c r="Q1827" s="245">
        <f t="shared" si="85"/>
        <v>0</v>
      </c>
      <c r="R1827" s="245">
        <f t="shared" si="86"/>
        <v>0</v>
      </c>
    </row>
    <row r="1828" spans="1:18" ht="20.149999999999999" customHeight="1" x14ac:dyDescent="0.35">
      <c r="A1828" s="247">
        <v>1825</v>
      </c>
      <c r="B1828" s="179" t="str">
        <f t="shared" si="84"/>
        <v xml:space="preserve"> </v>
      </c>
      <c r="C1828" s="176" t="s">
        <v>85</v>
      </c>
      <c r="D1828" s="57"/>
      <c r="E1828" s="256"/>
      <c r="F1828" s="61"/>
      <c r="G1828" s="176"/>
      <c r="H1828" s="150"/>
      <c r="Q1828" s="245">
        <f t="shared" si="85"/>
        <v>0</v>
      </c>
      <c r="R1828" s="245">
        <f t="shared" si="86"/>
        <v>0</v>
      </c>
    </row>
    <row r="1829" spans="1:18" ht="20.149999999999999" customHeight="1" x14ac:dyDescent="0.35">
      <c r="A1829" s="247">
        <v>1826</v>
      </c>
      <c r="B1829" s="179" t="str">
        <f t="shared" si="84"/>
        <v xml:space="preserve"> </v>
      </c>
      <c r="C1829" s="176" t="s">
        <v>85</v>
      </c>
      <c r="D1829" s="57"/>
      <c r="E1829" s="256"/>
      <c r="F1829" s="61"/>
      <c r="G1829" s="176"/>
      <c r="H1829" s="150"/>
      <c r="Q1829" s="245">
        <f t="shared" si="85"/>
        <v>0</v>
      </c>
      <c r="R1829" s="245">
        <f t="shared" si="86"/>
        <v>0</v>
      </c>
    </row>
    <row r="1830" spans="1:18" ht="20.149999999999999" customHeight="1" x14ac:dyDescent="0.35">
      <c r="A1830" s="247">
        <v>1827</v>
      </c>
      <c r="B1830" s="179" t="str">
        <f t="shared" si="84"/>
        <v xml:space="preserve"> </v>
      </c>
      <c r="C1830" s="176" t="s">
        <v>85</v>
      </c>
      <c r="D1830" s="57"/>
      <c r="E1830" s="256"/>
      <c r="F1830" s="61"/>
      <c r="G1830" s="176"/>
      <c r="H1830" s="150"/>
      <c r="Q1830" s="245">
        <f t="shared" si="85"/>
        <v>0</v>
      </c>
      <c r="R1830" s="245">
        <f t="shared" si="86"/>
        <v>0</v>
      </c>
    </row>
    <row r="1831" spans="1:18" ht="20.149999999999999" customHeight="1" x14ac:dyDescent="0.35">
      <c r="A1831" s="247">
        <v>1828</v>
      </c>
      <c r="B1831" s="179" t="str">
        <f t="shared" si="84"/>
        <v xml:space="preserve"> </v>
      </c>
      <c r="C1831" s="176" t="s">
        <v>85</v>
      </c>
      <c r="D1831" s="57"/>
      <c r="E1831" s="256"/>
      <c r="F1831" s="61"/>
      <c r="G1831" s="176"/>
      <c r="H1831" s="150"/>
      <c r="Q1831" s="245">
        <f t="shared" si="85"/>
        <v>0</v>
      </c>
      <c r="R1831" s="245">
        <f t="shared" si="86"/>
        <v>0</v>
      </c>
    </row>
    <row r="1832" spans="1:18" ht="20.149999999999999" customHeight="1" x14ac:dyDescent="0.35">
      <c r="A1832" s="247">
        <v>1829</v>
      </c>
      <c r="B1832" s="179" t="str">
        <f t="shared" si="84"/>
        <v xml:space="preserve"> </v>
      </c>
      <c r="C1832" s="176" t="s">
        <v>85</v>
      </c>
      <c r="D1832" s="57"/>
      <c r="E1832" s="256"/>
      <c r="F1832" s="61"/>
      <c r="G1832" s="176"/>
      <c r="H1832" s="150"/>
      <c r="Q1832" s="245">
        <f t="shared" si="85"/>
        <v>0</v>
      </c>
      <c r="R1832" s="245">
        <f t="shared" si="86"/>
        <v>0</v>
      </c>
    </row>
    <row r="1833" spans="1:18" ht="20.149999999999999" customHeight="1" x14ac:dyDescent="0.35">
      <c r="A1833" s="247">
        <v>1830</v>
      </c>
      <c r="B1833" s="179" t="str">
        <f t="shared" si="84"/>
        <v xml:space="preserve"> </v>
      </c>
      <c r="C1833" s="176" t="s">
        <v>85</v>
      </c>
      <c r="D1833" s="57"/>
      <c r="E1833" s="256"/>
      <c r="F1833" s="61"/>
      <c r="G1833" s="176"/>
      <c r="H1833" s="150"/>
      <c r="Q1833" s="245">
        <f t="shared" si="85"/>
        <v>0</v>
      </c>
      <c r="R1833" s="245">
        <f t="shared" si="86"/>
        <v>0</v>
      </c>
    </row>
    <row r="1834" spans="1:18" ht="20.149999999999999" customHeight="1" x14ac:dyDescent="0.35">
      <c r="A1834" s="247">
        <v>1831</v>
      </c>
      <c r="B1834" s="179" t="str">
        <f t="shared" si="84"/>
        <v xml:space="preserve"> </v>
      </c>
      <c r="C1834" s="176" t="s">
        <v>85</v>
      </c>
      <c r="D1834" s="57"/>
      <c r="E1834" s="256"/>
      <c r="F1834" s="61"/>
      <c r="G1834" s="176"/>
      <c r="H1834" s="150"/>
      <c r="Q1834" s="245">
        <f t="shared" si="85"/>
        <v>0</v>
      </c>
      <c r="R1834" s="245">
        <f t="shared" si="86"/>
        <v>0</v>
      </c>
    </row>
    <row r="1835" spans="1:18" ht="20.149999999999999" customHeight="1" x14ac:dyDescent="0.35">
      <c r="A1835" s="247">
        <v>1832</v>
      </c>
      <c r="B1835" s="179" t="str">
        <f t="shared" si="84"/>
        <v xml:space="preserve"> </v>
      </c>
      <c r="C1835" s="176" t="s">
        <v>85</v>
      </c>
      <c r="D1835" s="57"/>
      <c r="E1835" s="256"/>
      <c r="F1835" s="61"/>
      <c r="G1835" s="176"/>
      <c r="H1835" s="150"/>
      <c r="Q1835" s="245">
        <f t="shared" si="85"/>
        <v>0</v>
      </c>
      <c r="R1835" s="245">
        <f t="shared" si="86"/>
        <v>0</v>
      </c>
    </row>
    <row r="1836" spans="1:18" ht="20.149999999999999" customHeight="1" x14ac:dyDescent="0.35">
      <c r="A1836" s="247">
        <v>1833</v>
      </c>
      <c r="B1836" s="179" t="str">
        <f t="shared" si="84"/>
        <v xml:space="preserve"> </v>
      </c>
      <c r="C1836" s="176" t="s">
        <v>85</v>
      </c>
      <c r="D1836" s="57"/>
      <c r="E1836" s="256"/>
      <c r="F1836" s="61"/>
      <c r="G1836" s="176"/>
      <c r="H1836" s="150"/>
      <c r="Q1836" s="245">
        <f t="shared" si="85"/>
        <v>0</v>
      </c>
      <c r="R1836" s="245">
        <f t="shared" si="86"/>
        <v>0</v>
      </c>
    </row>
    <row r="1837" spans="1:18" ht="20.149999999999999" customHeight="1" x14ac:dyDescent="0.35">
      <c r="A1837" s="247">
        <v>1834</v>
      </c>
      <c r="B1837" s="179" t="str">
        <f t="shared" si="84"/>
        <v xml:space="preserve"> </v>
      </c>
      <c r="C1837" s="176" t="s">
        <v>85</v>
      </c>
      <c r="D1837" s="57"/>
      <c r="E1837" s="256"/>
      <c r="F1837" s="61"/>
      <c r="G1837" s="176"/>
      <c r="H1837" s="150"/>
      <c r="Q1837" s="245">
        <f t="shared" si="85"/>
        <v>0</v>
      </c>
      <c r="R1837" s="245">
        <f t="shared" si="86"/>
        <v>0</v>
      </c>
    </row>
    <row r="1838" spans="1:18" ht="20.149999999999999" customHeight="1" x14ac:dyDescent="0.35">
      <c r="A1838" s="247">
        <v>1835</v>
      </c>
      <c r="B1838" s="179" t="str">
        <f t="shared" si="84"/>
        <v xml:space="preserve"> </v>
      </c>
      <c r="C1838" s="176" t="s">
        <v>85</v>
      </c>
      <c r="D1838" s="57"/>
      <c r="E1838" s="256"/>
      <c r="F1838" s="61"/>
      <c r="G1838" s="176"/>
      <c r="H1838" s="150"/>
      <c r="Q1838" s="245">
        <f t="shared" si="85"/>
        <v>0</v>
      </c>
      <c r="R1838" s="245">
        <f t="shared" si="86"/>
        <v>0</v>
      </c>
    </row>
    <row r="1839" spans="1:18" ht="20.149999999999999" customHeight="1" x14ac:dyDescent="0.35">
      <c r="A1839" s="247">
        <v>1836</v>
      </c>
      <c r="B1839" s="179" t="str">
        <f t="shared" si="84"/>
        <v xml:space="preserve"> </v>
      </c>
      <c r="C1839" s="176" t="s">
        <v>85</v>
      </c>
      <c r="D1839" s="57"/>
      <c r="E1839" s="256"/>
      <c r="F1839" s="61"/>
      <c r="G1839" s="176"/>
      <c r="H1839" s="150"/>
      <c r="Q1839" s="245">
        <f t="shared" si="85"/>
        <v>0</v>
      </c>
      <c r="R1839" s="245">
        <f t="shared" si="86"/>
        <v>0</v>
      </c>
    </row>
    <row r="1840" spans="1:18" ht="20.149999999999999" customHeight="1" x14ac:dyDescent="0.35">
      <c r="A1840" s="247">
        <v>1837</v>
      </c>
      <c r="B1840" s="179" t="str">
        <f t="shared" si="84"/>
        <v xml:space="preserve"> </v>
      </c>
      <c r="C1840" s="176" t="s">
        <v>85</v>
      </c>
      <c r="D1840" s="57"/>
      <c r="E1840" s="256"/>
      <c r="F1840" s="61"/>
      <c r="G1840" s="176"/>
      <c r="H1840" s="150"/>
      <c r="Q1840" s="245">
        <f t="shared" si="85"/>
        <v>0</v>
      </c>
      <c r="R1840" s="245">
        <f t="shared" si="86"/>
        <v>0</v>
      </c>
    </row>
    <row r="1841" spans="1:18" ht="20.149999999999999" customHeight="1" x14ac:dyDescent="0.35">
      <c r="A1841" s="247">
        <v>1838</v>
      </c>
      <c r="B1841" s="179" t="str">
        <f t="shared" si="84"/>
        <v xml:space="preserve"> </v>
      </c>
      <c r="C1841" s="176" t="s">
        <v>85</v>
      </c>
      <c r="D1841" s="57"/>
      <c r="E1841" s="256"/>
      <c r="F1841" s="61"/>
      <c r="G1841" s="176"/>
      <c r="H1841" s="150"/>
      <c r="Q1841" s="245">
        <f t="shared" si="85"/>
        <v>0</v>
      </c>
      <c r="R1841" s="245">
        <f t="shared" si="86"/>
        <v>0</v>
      </c>
    </row>
    <row r="1842" spans="1:18" ht="20.149999999999999" customHeight="1" x14ac:dyDescent="0.35">
      <c r="A1842" s="247">
        <v>1839</v>
      </c>
      <c r="B1842" s="179" t="str">
        <f t="shared" si="84"/>
        <v xml:space="preserve"> </v>
      </c>
      <c r="C1842" s="176" t="s">
        <v>85</v>
      </c>
      <c r="D1842" s="57"/>
      <c r="E1842" s="256"/>
      <c r="F1842" s="61"/>
      <c r="G1842" s="176"/>
      <c r="H1842" s="150"/>
      <c r="Q1842" s="245">
        <f t="shared" si="85"/>
        <v>0</v>
      </c>
      <c r="R1842" s="245">
        <f t="shared" si="86"/>
        <v>0</v>
      </c>
    </row>
    <row r="1843" spans="1:18" ht="20.149999999999999" customHeight="1" x14ac:dyDescent="0.35">
      <c r="A1843" s="247">
        <v>1840</v>
      </c>
      <c r="B1843" s="179" t="str">
        <f t="shared" si="84"/>
        <v xml:space="preserve"> </v>
      </c>
      <c r="C1843" s="176" t="s">
        <v>85</v>
      </c>
      <c r="D1843" s="57"/>
      <c r="E1843" s="256"/>
      <c r="F1843" s="61"/>
      <c r="G1843" s="176"/>
      <c r="H1843" s="150"/>
      <c r="Q1843" s="245">
        <f t="shared" si="85"/>
        <v>0</v>
      </c>
      <c r="R1843" s="245">
        <f t="shared" si="86"/>
        <v>0</v>
      </c>
    </row>
    <row r="1844" spans="1:18" ht="20.149999999999999" customHeight="1" x14ac:dyDescent="0.35">
      <c r="A1844" s="247">
        <v>1841</v>
      </c>
      <c r="B1844" s="179" t="str">
        <f t="shared" si="84"/>
        <v xml:space="preserve"> </v>
      </c>
      <c r="C1844" s="176" t="s">
        <v>85</v>
      </c>
      <c r="D1844" s="57"/>
      <c r="E1844" s="256"/>
      <c r="F1844" s="61"/>
      <c r="G1844" s="176"/>
      <c r="H1844" s="150"/>
      <c r="Q1844" s="245">
        <f t="shared" si="85"/>
        <v>0</v>
      </c>
      <c r="R1844" s="245">
        <f t="shared" si="86"/>
        <v>0</v>
      </c>
    </row>
    <row r="1845" spans="1:18" ht="20.149999999999999" customHeight="1" x14ac:dyDescent="0.35">
      <c r="A1845" s="247">
        <v>1842</v>
      </c>
      <c r="B1845" s="179" t="str">
        <f t="shared" si="84"/>
        <v xml:space="preserve"> </v>
      </c>
      <c r="C1845" s="176" t="s">
        <v>85</v>
      </c>
      <c r="D1845" s="57"/>
      <c r="E1845" s="256"/>
      <c r="F1845" s="61"/>
      <c r="G1845" s="176"/>
      <c r="H1845" s="150"/>
      <c r="Q1845" s="245">
        <f t="shared" si="85"/>
        <v>0</v>
      </c>
      <c r="R1845" s="245">
        <f t="shared" si="86"/>
        <v>0</v>
      </c>
    </row>
    <row r="1846" spans="1:18" ht="20.149999999999999" customHeight="1" x14ac:dyDescent="0.35">
      <c r="A1846" s="247">
        <v>1843</v>
      </c>
      <c r="B1846" s="179" t="str">
        <f t="shared" si="84"/>
        <v xml:space="preserve"> </v>
      </c>
      <c r="C1846" s="176" t="s">
        <v>85</v>
      </c>
      <c r="D1846" s="57"/>
      <c r="E1846" s="256"/>
      <c r="F1846" s="61"/>
      <c r="G1846" s="176"/>
      <c r="H1846" s="150"/>
      <c r="Q1846" s="245">
        <f t="shared" si="85"/>
        <v>0</v>
      </c>
      <c r="R1846" s="245">
        <f t="shared" si="86"/>
        <v>0</v>
      </c>
    </row>
    <row r="1847" spans="1:18" ht="20.149999999999999" customHeight="1" x14ac:dyDescent="0.35">
      <c r="A1847" s="247">
        <v>1844</v>
      </c>
      <c r="B1847" s="179" t="str">
        <f t="shared" si="84"/>
        <v xml:space="preserve"> </v>
      </c>
      <c r="C1847" s="176" t="s">
        <v>85</v>
      </c>
      <c r="D1847" s="57"/>
      <c r="E1847" s="256"/>
      <c r="F1847" s="61"/>
      <c r="G1847" s="176"/>
      <c r="H1847" s="150"/>
      <c r="Q1847" s="245">
        <f t="shared" si="85"/>
        <v>0</v>
      </c>
      <c r="R1847" s="245">
        <f t="shared" si="86"/>
        <v>0</v>
      </c>
    </row>
    <row r="1848" spans="1:18" ht="20.149999999999999" customHeight="1" x14ac:dyDescent="0.35">
      <c r="A1848" s="247">
        <v>1845</v>
      </c>
      <c r="B1848" s="179" t="str">
        <f t="shared" si="84"/>
        <v xml:space="preserve"> </v>
      </c>
      <c r="C1848" s="176" t="s">
        <v>85</v>
      </c>
      <c r="D1848" s="57"/>
      <c r="E1848" s="256"/>
      <c r="F1848" s="61"/>
      <c r="G1848" s="176"/>
      <c r="H1848" s="150"/>
      <c r="Q1848" s="245">
        <f t="shared" si="85"/>
        <v>0</v>
      </c>
      <c r="R1848" s="245">
        <f t="shared" si="86"/>
        <v>0</v>
      </c>
    </row>
    <row r="1849" spans="1:18" ht="20.149999999999999" customHeight="1" x14ac:dyDescent="0.35">
      <c r="A1849" s="247">
        <v>1846</v>
      </c>
      <c r="B1849" s="179" t="str">
        <f t="shared" si="84"/>
        <v xml:space="preserve"> </v>
      </c>
      <c r="C1849" s="176" t="s">
        <v>85</v>
      </c>
      <c r="D1849" s="57"/>
      <c r="E1849" s="256"/>
      <c r="F1849" s="61"/>
      <c r="G1849" s="176"/>
      <c r="H1849" s="150"/>
      <c r="Q1849" s="245">
        <f t="shared" si="85"/>
        <v>0</v>
      </c>
      <c r="R1849" s="245">
        <f t="shared" si="86"/>
        <v>0</v>
      </c>
    </row>
    <row r="1850" spans="1:18" ht="20.149999999999999" customHeight="1" x14ac:dyDescent="0.35">
      <c r="A1850" s="247">
        <v>1847</v>
      </c>
      <c r="B1850" s="179" t="str">
        <f t="shared" si="84"/>
        <v xml:space="preserve"> </v>
      </c>
      <c r="C1850" s="176" t="s">
        <v>85</v>
      </c>
      <c r="D1850" s="57"/>
      <c r="E1850" s="256"/>
      <c r="F1850" s="61"/>
      <c r="G1850" s="176"/>
      <c r="H1850" s="150"/>
      <c r="Q1850" s="245">
        <f t="shared" si="85"/>
        <v>0</v>
      </c>
      <c r="R1850" s="245">
        <f t="shared" si="86"/>
        <v>0</v>
      </c>
    </row>
    <row r="1851" spans="1:18" ht="20.149999999999999" customHeight="1" x14ac:dyDescent="0.35">
      <c r="A1851" s="247">
        <v>1848</v>
      </c>
      <c r="B1851" s="179" t="str">
        <f t="shared" si="84"/>
        <v xml:space="preserve"> </v>
      </c>
      <c r="C1851" s="176" t="s">
        <v>85</v>
      </c>
      <c r="D1851" s="57"/>
      <c r="E1851" s="256"/>
      <c r="F1851" s="61"/>
      <c r="G1851" s="176"/>
      <c r="H1851" s="150"/>
      <c r="Q1851" s="245">
        <f t="shared" si="85"/>
        <v>0</v>
      </c>
      <c r="R1851" s="245">
        <f t="shared" si="86"/>
        <v>0</v>
      </c>
    </row>
    <row r="1852" spans="1:18" ht="20.149999999999999" customHeight="1" x14ac:dyDescent="0.35">
      <c r="A1852" s="247">
        <v>1849</v>
      </c>
      <c r="B1852" s="179" t="str">
        <f t="shared" si="84"/>
        <v xml:space="preserve"> </v>
      </c>
      <c r="C1852" s="176" t="s">
        <v>85</v>
      </c>
      <c r="D1852" s="57"/>
      <c r="E1852" s="256"/>
      <c r="F1852" s="61"/>
      <c r="G1852" s="176"/>
      <c r="H1852" s="150"/>
      <c r="Q1852" s="245">
        <f t="shared" si="85"/>
        <v>0</v>
      </c>
      <c r="R1852" s="245">
        <f t="shared" si="86"/>
        <v>0</v>
      </c>
    </row>
    <row r="1853" spans="1:18" ht="20.149999999999999" customHeight="1" x14ac:dyDescent="0.35">
      <c r="A1853" s="247">
        <v>1850</v>
      </c>
      <c r="B1853" s="179" t="str">
        <f t="shared" si="84"/>
        <v xml:space="preserve"> </v>
      </c>
      <c r="C1853" s="176" t="s">
        <v>85</v>
      </c>
      <c r="D1853" s="57"/>
      <c r="E1853" s="256"/>
      <c r="F1853" s="61"/>
      <c r="G1853" s="176"/>
      <c r="H1853" s="150"/>
      <c r="Q1853" s="245">
        <f t="shared" si="85"/>
        <v>0</v>
      </c>
      <c r="R1853" s="245">
        <f t="shared" si="86"/>
        <v>0</v>
      </c>
    </row>
    <row r="1854" spans="1:18" ht="20.149999999999999" customHeight="1" x14ac:dyDescent="0.35">
      <c r="A1854" s="247">
        <v>1851</v>
      </c>
      <c r="B1854" s="179" t="str">
        <f t="shared" si="84"/>
        <v xml:space="preserve"> </v>
      </c>
      <c r="C1854" s="176" t="s">
        <v>85</v>
      </c>
      <c r="D1854" s="57"/>
      <c r="E1854" s="256"/>
      <c r="F1854" s="61"/>
      <c r="G1854" s="176"/>
      <c r="H1854" s="150"/>
      <c r="Q1854" s="245">
        <f t="shared" si="85"/>
        <v>0</v>
      </c>
      <c r="R1854" s="245">
        <f t="shared" si="86"/>
        <v>0</v>
      </c>
    </row>
    <row r="1855" spans="1:18" ht="20.149999999999999" customHeight="1" x14ac:dyDescent="0.35">
      <c r="A1855" s="247">
        <v>1852</v>
      </c>
      <c r="B1855" s="179" t="str">
        <f t="shared" si="84"/>
        <v xml:space="preserve"> </v>
      </c>
      <c r="C1855" s="176" t="s">
        <v>85</v>
      </c>
      <c r="D1855" s="57"/>
      <c r="E1855" s="256"/>
      <c r="F1855" s="61"/>
      <c r="G1855" s="176"/>
      <c r="H1855" s="150"/>
      <c r="Q1855" s="245">
        <f t="shared" si="85"/>
        <v>0</v>
      </c>
      <c r="R1855" s="245">
        <f t="shared" si="86"/>
        <v>0</v>
      </c>
    </row>
    <row r="1856" spans="1:18" ht="20.149999999999999" customHeight="1" x14ac:dyDescent="0.35">
      <c r="A1856" s="247">
        <v>1853</v>
      </c>
      <c r="B1856" s="179" t="str">
        <f t="shared" si="84"/>
        <v xml:space="preserve"> </v>
      </c>
      <c r="C1856" s="176" t="s">
        <v>85</v>
      </c>
      <c r="D1856" s="57"/>
      <c r="E1856" s="256"/>
      <c r="F1856" s="61"/>
      <c r="G1856" s="176"/>
      <c r="H1856" s="150"/>
      <c r="Q1856" s="245">
        <f t="shared" si="85"/>
        <v>0</v>
      </c>
      <c r="R1856" s="245">
        <f t="shared" si="86"/>
        <v>0</v>
      </c>
    </row>
    <row r="1857" spans="1:18" ht="20.149999999999999" customHeight="1" x14ac:dyDescent="0.35">
      <c r="A1857" s="247">
        <v>1854</v>
      </c>
      <c r="B1857" s="179" t="str">
        <f t="shared" si="84"/>
        <v xml:space="preserve"> </v>
      </c>
      <c r="C1857" s="176" t="s">
        <v>85</v>
      </c>
      <c r="D1857" s="57"/>
      <c r="E1857" s="256"/>
      <c r="F1857" s="61"/>
      <c r="G1857" s="176"/>
      <c r="H1857" s="150"/>
      <c r="Q1857" s="245">
        <f t="shared" si="85"/>
        <v>0</v>
      </c>
      <c r="R1857" s="245">
        <f t="shared" si="86"/>
        <v>0</v>
      </c>
    </row>
    <row r="1858" spans="1:18" ht="20.149999999999999" customHeight="1" x14ac:dyDescent="0.35">
      <c r="A1858" s="247">
        <v>1855</v>
      </c>
      <c r="B1858" s="179" t="str">
        <f t="shared" si="84"/>
        <v xml:space="preserve"> </v>
      </c>
      <c r="C1858" s="176" t="s">
        <v>85</v>
      </c>
      <c r="D1858" s="57"/>
      <c r="E1858" s="256"/>
      <c r="F1858" s="61"/>
      <c r="G1858" s="176"/>
      <c r="H1858" s="150"/>
      <c r="Q1858" s="245">
        <f t="shared" si="85"/>
        <v>0</v>
      </c>
      <c r="R1858" s="245">
        <f t="shared" si="86"/>
        <v>0</v>
      </c>
    </row>
    <row r="1859" spans="1:18" ht="20.149999999999999" customHeight="1" x14ac:dyDescent="0.35">
      <c r="A1859" s="247">
        <v>1856</v>
      </c>
      <c r="B1859" s="179" t="str">
        <f t="shared" si="84"/>
        <v xml:space="preserve"> </v>
      </c>
      <c r="C1859" s="176" t="s">
        <v>85</v>
      </c>
      <c r="D1859" s="57"/>
      <c r="E1859" s="256"/>
      <c r="F1859" s="61"/>
      <c r="G1859" s="176"/>
      <c r="H1859" s="150"/>
      <c r="Q1859" s="245">
        <f t="shared" si="85"/>
        <v>0</v>
      </c>
      <c r="R1859" s="245">
        <f t="shared" si="86"/>
        <v>0</v>
      </c>
    </row>
    <row r="1860" spans="1:18" ht="20.149999999999999" customHeight="1" x14ac:dyDescent="0.35">
      <c r="A1860" s="247">
        <v>1857</v>
      </c>
      <c r="B1860" s="179" t="str">
        <f t="shared" si="84"/>
        <v xml:space="preserve"> </v>
      </c>
      <c r="C1860" s="176" t="s">
        <v>85</v>
      </c>
      <c r="D1860" s="57"/>
      <c r="E1860" s="256"/>
      <c r="F1860" s="61"/>
      <c r="G1860" s="176"/>
      <c r="H1860" s="150"/>
      <c r="Q1860" s="245">
        <f t="shared" si="85"/>
        <v>0</v>
      </c>
      <c r="R1860" s="245">
        <f t="shared" si="86"/>
        <v>0</v>
      </c>
    </row>
    <row r="1861" spans="1:18" ht="20.149999999999999" customHeight="1" x14ac:dyDescent="0.35">
      <c r="A1861" s="247">
        <v>1858</v>
      </c>
      <c r="B1861" s="179" t="str">
        <f t="shared" ref="B1861:B1924" si="87">_xlfn.CONCAT(C1861,D1861,E1861)</f>
        <v xml:space="preserve"> </v>
      </c>
      <c r="C1861" s="176" t="s">
        <v>85</v>
      </c>
      <c r="D1861" s="57"/>
      <c r="E1861" s="256"/>
      <c r="F1861" s="61"/>
      <c r="G1861" s="176"/>
      <c r="H1861" s="150"/>
      <c r="Q1861" s="245">
        <f t="shared" ref="Q1861:Q1924" si="88">IF(D1861&lt;1,0,IF(OR(C1861="",C1861=" "),0,1))</f>
        <v>0</v>
      </c>
      <c r="R1861" s="245">
        <f t="shared" ref="R1861:R1924" si="89">IF(G1861+H1861&gt;0,IF(Q1861=0,1,0),0)</f>
        <v>0</v>
      </c>
    </row>
    <row r="1862" spans="1:18" ht="20.149999999999999" customHeight="1" x14ac:dyDescent="0.35">
      <c r="A1862" s="247">
        <v>1859</v>
      </c>
      <c r="B1862" s="179" t="str">
        <f t="shared" si="87"/>
        <v xml:space="preserve"> </v>
      </c>
      <c r="C1862" s="176" t="s">
        <v>85</v>
      </c>
      <c r="D1862" s="57"/>
      <c r="E1862" s="256"/>
      <c r="F1862" s="61"/>
      <c r="G1862" s="176"/>
      <c r="H1862" s="150"/>
      <c r="Q1862" s="245">
        <f t="shared" si="88"/>
        <v>0</v>
      </c>
      <c r="R1862" s="245">
        <f t="shared" si="89"/>
        <v>0</v>
      </c>
    </row>
    <row r="1863" spans="1:18" ht="20.149999999999999" customHeight="1" x14ac:dyDescent="0.35">
      <c r="A1863" s="247">
        <v>1860</v>
      </c>
      <c r="B1863" s="179" t="str">
        <f t="shared" si="87"/>
        <v xml:space="preserve"> </v>
      </c>
      <c r="C1863" s="176" t="s">
        <v>85</v>
      </c>
      <c r="D1863" s="57"/>
      <c r="E1863" s="256"/>
      <c r="F1863" s="61"/>
      <c r="G1863" s="176"/>
      <c r="H1863" s="150"/>
      <c r="Q1863" s="245">
        <f t="shared" si="88"/>
        <v>0</v>
      </c>
      <c r="R1863" s="245">
        <f t="shared" si="89"/>
        <v>0</v>
      </c>
    </row>
    <row r="1864" spans="1:18" ht="20.149999999999999" customHeight="1" x14ac:dyDescent="0.35">
      <c r="A1864" s="247">
        <v>1861</v>
      </c>
      <c r="B1864" s="179" t="str">
        <f t="shared" si="87"/>
        <v xml:space="preserve"> </v>
      </c>
      <c r="C1864" s="176" t="s">
        <v>85</v>
      </c>
      <c r="D1864" s="57"/>
      <c r="E1864" s="256"/>
      <c r="F1864" s="61"/>
      <c r="G1864" s="176"/>
      <c r="H1864" s="150"/>
      <c r="Q1864" s="245">
        <f t="shared" si="88"/>
        <v>0</v>
      </c>
      <c r="R1864" s="245">
        <f t="shared" si="89"/>
        <v>0</v>
      </c>
    </row>
    <row r="1865" spans="1:18" ht="20.149999999999999" customHeight="1" x14ac:dyDescent="0.35">
      <c r="A1865" s="247">
        <v>1862</v>
      </c>
      <c r="B1865" s="179" t="str">
        <f t="shared" si="87"/>
        <v xml:space="preserve"> </v>
      </c>
      <c r="C1865" s="176" t="s">
        <v>85</v>
      </c>
      <c r="D1865" s="57"/>
      <c r="E1865" s="256"/>
      <c r="F1865" s="61"/>
      <c r="G1865" s="176"/>
      <c r="H1865" s="150"/>
      <c r="Q1865" s="245">
        <f t="shared" si="88"/>
        <v>0</v>
      </c>
      <c r="R1865" s="245">
        <f t="shared" si="89"/>
        <v>0</v>
      </c>
    </row>
    <row r="1866" spans="1:18" ht="20.149999999999999" customHeight="1" x14ac:dyDescent="0.35">
      <c r="A1866" s="247">
        <v>1863</v>
      </c>
      <c r="B1866" s="179" t="str">
        <f t="shared" si="87"/>
        <v xml:space="preserve"> </v>
      </c>
      <c r="C1866" s="176" t="s">
        <v>85</v>
      </c>
      <c r="D1866" s="57"/>
      <c r="E1866" s="256"/>
      <c r="F1866" s="61"/>
      <c r="G1866" s="176"/>
      <c r="H1866" s="150"/>
      <c r="Q1866" s="245">
        <f t="shared" si="88"/>
        <v>0</v>
      </c>
      <c r="R1866" s="245">
        <f t="shared" si="89"/>
        <v>0</v>
      </c>
    </row>
    <row r="1867" spans="1:18" ht="20.149999999999999" customHeight="1" x14ac:dyDescent="0.35">
      <c r="A1867" s="247">
        <v>1864</v>
      </c>
      <c r="B1867" s="179" t="str">
        <f t="shared" si="87"/>
        <v xml:space="preserve"> </v>
      </c>
      <c r="C1867" s="176" t="s">
        <v>85</v>
      </c>
      <c r="D1867" s="57"/>
      <c r="E1867" s="256"/>
      <c r="F1867" s="61"/>
      <c r="G1867" s="176"/>
      <c r="H1867" s="150"/>
      <c r="Q1867" s="245">
        <f t="shared" si="88"/>
        <v>0</v>
      </c>
      <c r="R1867" s="245">
        <f t="shared" si="89"/>
        <v>0</v>
      </c>
    </row>
    <row r="1868" spans="1:18" ht="20.149999999999999" customHeight="1" x14ac:dyDescent="0.35">
      <c r="A1868" s="247">
        <v>1865</v>
      </c>
      <c r="B1868" s="179" t="str">
        <f t="shared" si="87"/>
        <v xml:space="preserve"> </v>
      </c>
      <c r="C1868" s="176" t="s">
        <v>85</v>
      </c>
      <c r="D1868" s="57"/>
      <c r="E1868" s="256"/>
      <c r="F1868" s="61"/>
      <c r="G1868" s="176"/>
      <c r="H1868" s="150"/>
      <c r="Q1868" s="245">
        <f t="shared" si="88"/>
        <v>0</v>
      </c>
      <c r="R1868" s="245">
        <f t="shared" si="89"/>
        <v>0</v>
      </c>
    </row>
    <row r="1869" spans="1:18" ht="20.149999999999999" customHeight="1" x14ac:dyDescent="0.35">
      <c r="A1869" s="247">
        <v>1866</v>
      </c>
      <c r="B1869" s="179" t="str">
        <f t="shared" si="87"/>
        <v xml:space="preserve"> </v>
      </c>
      <c r="C1869" s="176" t="s">
        <v>85</v>
      </c>
      <c r="D1869" s="57"/>
      <c r="E1869" s="256"/>
      <c r="F1869" s="61"/>
      <c r="G1869" s="176"/>
      <c r="H1869" s="150"/>
      <c r="Q1869" s="245">
        <f t="shared" si="88"/>
        <v>0</v>
      </c>
      <c r="R1869" s="245">
        <f t="shared" si="89"/>
        <v>0</v>
      </c>
    </row>
    <row r="1870" spans="1:18" ht="20.149999999999999" customHeight="1" x14ac:dyDescent="0.35">
      <c r="A1870" s="247">
        <v>1867</v>
      </c>
      <c r="B1870" s="179" t="str">
        <f t="shared" si="87"/>
        <v xml:space="preserve"> </v>
      </c>
      <c r="C1870" s="176" t="s">
        <v>85</v>
      </c>
      <c r="D1870" s="57"/>
      <c r="E1870" s="256"/>
      <c r="F1870" s="61"/>
      <c r="G1870" s="176"/>
      <c r="H1870" s="150"/>
      <c r="Q1870" s="245">
        <f t="shared" si="88"/>
        <v>0</v>
      </c>
      <c r="R1870" s="245">
        <f t="shared" si="89"/>
        <v>0</v>
      </c>
    </row>
    <row r="1871" spans="1:18" ht="20.149999999999999" customHeight="1" x14ac:dyDescent="0.35">
      <c r="A1871" s="247">
        <v>1868</v>
      </c>
      <c r="B1871" s="179" t="str">
        <f t="shared" si="87"/>
        <v xml:space="preserve"> </v>
      </c>
      <c r="C1871" s="176" t="s">
        <v>85</v>
      </c>
      <c r="D1871" s="57"/>
      <c r="E1871" s="256"/>
      <c r="F1871" s="61"/>
      <c r="G1871" s="176"/>
      <c r="H1871" s="150"/>
      <c r="Q1871" s="245">
        <f t="shared" si="88"/>
        <v>0</v>
      </c>
      <c r="R1871" s="245">
        <f t="shared" si="89"/>
        <v>0</v>
      </c>
    </row>
    <row r="1872" spans="1:18" ht="20.149999999999999" customHeight="1" x14ac:dyDescent="0.35">
      <c r="A1872" s="247">
        <v>1869</v>
      </c>
      <c r="B1872" s="179" t="str">
        <f t="shared" si="87"/>
        <v xml:space="preserve"> </v>
      </c>
      <c r="C1872" s="176" t="s">
        <v>85</v>
      </c>
      <c r="D1872" s="57"/>
      <c r="E1872" s="256"/>
      <c r="F1872" s="61"/>
      <c r="G1872" s="176"/>
      <c r="H1872" s="150"/>
      <c r="Q1872" s="245">
        <f t="shared" si="88"/>
        <v>0</v>
      </c>
      <c r="R1872" s="245">
        <f t="shared" si="89"/>
        <v>0</v>
      </c>
    </row>
    <row r="1873" spans="1:18" ht="20.149999999999999" customHeight="1" x14ac:dyDescent="0.35">
      <c r="A1873" s="247">
        <v>1870</v>
      </c>
      <c r="B1873" s="179" t="str">
        <f t="shared" si="87"/>
        <v xml:space="preserve"> </v>
      </c>
      <c r="C1873" s="176" t="s">
        <v>85</v>
      </c>
      <c r="D1873" s="57"/>
      <c r="E1873" s="256"/>
      <c r="F1873" s="61"/>
      <c r="G1873" s="176"/>
      <c r="H1873" s="150"/>
      <c r="Q1873" s="245">
        <f t="shared" si="88"/>
        <v>0</v>
      </c>
      <c r="R1873" s="245">
        <f t="shared" si="89"/>
        <v>0</v>
      </c>
    </row>
    <row r="1874" spans="1:18" ht="20.149999999999999" customHeight="1" x14ac:dyDescent="0.35">
      <c r="A1874" s="247">
        <v>1871</v>
      </c>
      <c r="B1874" s="179" t="str">
        <f t="shared" si="87"/>
        <v xml:space="preserve"> </v>
      </c>
      <c r="C1874" s="176" t="s">
        <v>85</v>
      </c>
      <c r="D1874" s="57"/>
      <c r="E1874" s="256"/>
      <c r="F1874" s="61"/>
      <c r="G1874" s="176"/>
      <c r="H1874" s="150"/>
      <c r="Q1874" s="245">
        <f t="shared" si="88"/>
        <v>0</v>
      </c>
      <c r="R1874" s="245">
        <f t="shared" si="89"/>
        <v>0</v>
      </c>
    </row>
    <row r="1875" spans="1:18" ht="20.149999999999999" customHeight="1" x14ac:dyDescent="0.35">
      <c r="A1875" s="247">
        <v>1872</v>
      </c>
      <c r="B1875" s="179" t="str">
        <f t="shared" si="87"/>
        <v xml:space="preserve"> </v>
      </c>
      <c r="C1875" s="176" t="s">
        <v>85</v>
      </c>
      <c r="D1875" s="57"/>
      <c r="E1875" s="256"/>
      <c r="F1875" s="61"/>
      <c r="G1875" s="176"/>
      <c r="H1875" s="150"/>
      <c r="Q1875" s="245">
        <f t="shared" si="88"/>
        <v>0</v>
      </c>
      <c r="R1875" s="245">
        <f t="shared" si="89"/>
        <v>0</v>
      </c>
    </row>
    <row r="1876" spans="1:18" ht="20.149999999999999" customHeight="1" x14ac:dyDescent="0.35">
      <c r="A1876" s="247">
        <v>1873</v>
      </c>
      <c r="B1876" s="179" t="str">
        <f t="shared" si="87"/>
        <v xml:space="preserve"> </v>
      </c>
      <c r="C1876" s="176" t="s">
        <v>85</v>
      </c>
      <c r="D1876" s="57"/>
      <c r="E1876" s="256"/>
      <c r="F1876" s="61"/>
      <c r="G1876" s="176"/>
      <c r="H1876" s="150"/>
      <c r="Q1876" s="245">
        <f t="shared" si="88"/>
        <v>0</v>
      </c>
      <c r="R1876" s="245">
        <f t="shared" si="89"/>
        <v>0</v>
      </c>
    </row>
    <row r="1877" spans="1:18" ht="20.149999999999999" customHeight="1" x14ac:dyDescent="0.35">
      <c r="A1877" s="247">
        <v>1874</v>
      </c>
      <c r="B1877" s="179" t="str">
        <f t="shared" si="87"/>
        <v xml:space="preserve"> </v>
      </c>
      <c r="C1877" s="176" t="s">
        <v>85</v>
      </c>
      <c r="D1877" s="57"/>
      <c r="E1877" s="256"/>
      <c r="F1877" s="61"/>
      <c r="G1877" s="176"/>
      <c r="H1877" s="150"/>
      <c r="Q1877" s="245">
        <f t="shared" si="88"/>
        <v>0</v>
      </c>
      <c r="R1877" s="245">
        <f t="shared" si="89"/>
        <v>0</v>
      </c>
    </row>
    <row r="1878" spans="1:18" ht="20.149999999999999" customHeight="1" x14ac:dyDescent="0.35">
      <c r="A1878" s="247">
        <v>1875</v>
      </c>
      <c r="B1878" s="179" t="str">
        <f t="shared" si="87"/>
        <v xml:space="preserve"> </v>
      </c>
      <c r="C1878" s="176" t="s">
        <v>85</v>
      </c>
      <c r="D1878" s="57"/>
      <c r="E1878" s="256"/>
      <c r="F1878" s="61"/>
      <c r="G1878" s="176"/>
      <c r="H1878" s="150"/>
      <c r="Q1878" s="245">
        <f t="shared" si="88"/>
        <v>0</v>
      </c>
      <c r="R1878" s="245">
        <f t="shared" si="89"/>
        <v>0</v>
      </c>
    </row>
    <row r="1879" spans="1:18" ht="20.149999999999999" customHeight="1" x14ac:dyDescent="0.35">
      <c r="A1879" s="247">
        <v>1876</v>
      </c>
      <c r="B1879" s="179" t="str">
        <f t="shared" si="87"/>
        <v xml:space="preserve"> </v>
      </c>
      <c r="C1879" s="176" t="s">
        <v>85</v>
      </c>
      <c r="D1879" s="57"/>
      <c r="E1879" s="256"/>
      <c r="F1879" s="61"/>
      <c r="G1879" s="176"/>
      <c r="H1879" s="150"/>
      <c r="Q1879" s="245">
        <f t="shared" si="88"/>
        <v>0</v>
      </c>
      <c r="R1879" s="245">
        <f t="shared" si="89"/>
        <v>0</v>
      </c>
    </row>
    <row r="1880" spans="1:18" ht="20.149999999999999" customHeight="1" x14ac:dyDescent="0.35">
      <c r="A1880" s="247">
        <v>1877</v>
      </c>
      <c r="B1880" s="179" t="str">
        <f t="shared" si="87"/>
        <v xml:space="preserve"> </v>
      </c>
      <c r="C1880" s="176" t="s">
        <v>85</v>
      </c>
      <c r="D1880" s="57"/>
      <c r="E1880" s="256"/>
      <c r="F1880" s="61"/>
      <c r="G1880" s="176"/>
      <c r="H1880" s="150"/>
      <c r="Q1880" s="245">
        <f t="shared" si="88"/>
        <v>0</v>
      </c>
      <c r="R1880" s="245">
        <f t="shared" si="89"/>
        <v>0</v>
      </c>
    </row>
    <row r="1881" spans="1:18" ht="20.149999999999999" customHeight="1" x14ac:dyDescent="0.35">
      <c r="A1881" s="247">
        <v>1878</v>
      </c>
      <c r="B1881" s="179" t="str">
        <f t="shared" si="87"/>
        <v xml:space="preserve"> </v>
      </c>
      <c r="C1881" s="176" t="s">
        <v>85</v>
      </c>
      <c r="D1881" s="57"/>
      <c r="E1881" s="256"/>
      <c r="F1881" s="61"/>
      <c r="G1881" s="176"/>
      <c r="H1881" s="150"/>
      <c r="Q1881" s="245">
        <f t="shared" si="88"/>
        <v>0</v>
      </c>
      <c r="R1881" s="245">
        <f t="shared" si="89"/>
        <v>0</v>
      </c>
    </row>
    <row r="1882" spans="1:18" ht="20.149999999999999" customHeight="1" x14ac:dyDescent="0.35">
      <c r="A1882" s="247">
        <v>1879</v>
      </c>
      <c r="B1882" s="179" t="str">
        <f t="shared" si="87"/>
        <v xml:space="preserve"> </v>
      </c>
      <c r="C1882" s="176" t="s">
        <v>85</v>
      </c>
      <c r="D1882" s="57"/>
      <c r="E1882" s="256"/>
      <c r="F1882" s="61"/>
      <c r="G1882" s="176"/>
      <c r="H1882" s="150"/>
      <c r="Q1882" s="245">
        <f t="shared" si="88"/>
        <v>0</v>
      </c>
      <c r="R1882" s="245">
        <f t="shared" si="89"/>
        <v>0</v>
      </c>
    </row>
    <row r="1883" spans="1:18" ht="20.149999999999999" customHeight="1" x14ac:dyDescent="0.35">
      <c r="A1883" s="247">
        <v>1880</v>
      </c>
      <c r="B1883" s="179" t="str">
        <f t="shared" si="87"/>
        <v xml:space="preserve"> </v>
      </c>
      <c r="C1883" s="176" t="s">
        <v>85</v>
      </c>
      <c r="D1883" s="57"/>
      <c r="E1883" s="256"/>
      <c r="F1883" s="61"/>
      <c r="G1883" s="176"/>
      <c r="H1883" s="150"/>
      <c r="Q1883" s="245">
        <f t="shared" si="88"/>
        <v>0</v>
      </c>
      <c r="R1883" s="245">
        <f t="shared" si="89"/>
        <v>0</v>
      </c>
    </row>
    <row r="1884" spans="1:18" ht="20.149999999999999" customHeight="1" x14ac:dyDescent="0.35">
      <c r="A1884" s="247">
        <v>1881</v>
      </c>
      <c r="B1884" s="179" t="str">
        <f t="shared" si="87"/>
        <v xml:space="preserve"> </v>
      </c>
      <c r="C1884" s="176" t="s">
        <v>85</v>
      </c>
      <c r="D1884" s="57"/>
      <c r="E1884" s="256"/>
      <c r="F1884" s="61"/>
      <c r="G1884" s="176"/>
      <c r="H1884" s="150"/>
      <c r="Q1884" s="245">
        <f t="shared" si="88"/>
        <v>0</v>
      </c>
      <c r="R1884" s="245">
        <f t="shared" si="89"/>
        <v>0</v>
      </c>
    </row>
    <row r="1885" spans="1:18" ht="20.149999999999999" customHeight="1" x14ac:dyDescent="0.35">
      <c r="A1885" s="247">
        <v>1882</v>
      </c>
      <c r="B1885" s="179" t="str">
        <f t="shared" si="87"/>
        <v xml:space="preserve"> </v>
      </c>
      <c r="C1885" s="176" t="s">
        <v>85</v>
      </c>
      <c r="D1885" s="57"/>
      <c r="E1885" s="256"/>
      <c r="F1885" s="61"/>
      <c r="G1885" s="176"/>
      <c r="H1885" s="150"/>
      <c r="Q1885" s="245">
        <f t="shared" si="88"/>
        <v>0</v>
      </c>
      <c r="R1885" s="245">
        <f t="shared" si="89"/>
        <v>0</v>
      </c>
    </row>
    <row r="1886" spans="1:18" ht="20.149999999999999" customHeight="1" x14ac:dyDescent="0.35">
      <c r="A1886" s="247">
        <v>1883</v>
      </c>
      <c r="B1886" s="179" t="str">
        <f t="shared" si="87"/>
        <v xml:space="preserve"> </v>
      </c>
      <c r="C1886" s="176" t="s">
        <v>85</v>
      </c>
      <c r="D1886" s="57"/>
      <c r="E1886" s="256"/>
      <c r="F1886" s="61"/>
      <c r="G1886" s="176"/>
      <c r="H1886" s="150"/>
      <c r="Q1886" s="245">
        <f t="shared" si="88"/>
        <v>0</v>
      </c>
      <c r="R1886" s="245">
        <f t="shared" si="89"/>
        <v>0</v>
      </c>
    </row>
    <row r="1887" spans="1:18" ht="20.149999999999999" customHeight="1" x14ac:dyDescent="0.35">
      <c r="A1887" s="247">
        <v>1884</v>
      </c>
      <c r="B1887" s="179" t="str">
        <f t="shared" si="87"/>
        <v xml:space="preserve"> </v>
      </c>
      <c r="C1887" s="176" t="s">
        <v>85</v>
      </c>
      <c r="D1887" s="57"/>
      <c r="E1887" s="256"/>
      <c r="F1887" s="61"/>
      <c r="G1887" s="176"/>
      <c r="H1887" s="150"/>
      <c r="Q1887" s="245">
        <f t="shared" si="88"/>
        <v>0</v>
      </c>
      <c r="R1887" s="245">
        <f t="shared" si="89"/>
        <v>0</v>
      </c>
    </row>
    <row r="1888" spans="1:18" ht="20.149999999999999" customHeight="1" x14ac:dyDescent="0.35">
      <c r="A1888" s="247">
        <v>1885</v>
      </c>
      <c r="B1888" s="179" t="str">
        <f t="shared" si="87"/>
        <v xml:space="preserve"> </v>
      </c>
      <c r="C1888" s="176" t="s">
        <v>85</v>
      </c>
      <c r="D1888" s="57"/>
      <c r="E1888" s="256"/>
      <c r="F1888" s="61"/>
      <c r="G1888" s="176"/>
      <c r="H1888" s="150"/>
      <c r="Q1888" s="245">
        <f t="shared" si="88"/>
        <v>0</v>
      </c>
      <c r="R1888" s="245">
        <f t="shared" si="89"/>
        <v>0</v>
      </c>
    </row>
    <row r="1889" spans="1:18" ht="20.149999999999999" customHeight="1" x14ac:dyDescent="0.35">
      <c r="A1889" s="247">
        <v>1886</v>
      </c>
      <c r="B1889" s="179" t="str">
        <f t="shared" si="87"/>
        <v xml:space="preserve"> </v>
      </c>
      <c r="C1889" s="176" t="s">
        <v>85</v>
      </c>
      <c r="D1889" s="57"/>
      <c r="E1889" s="256"/>
      <c r="F1889" s="61"/>
      <c r="G1889" s="176"/>
      <c r="H1889" s="150"/>
      <c r="Q1889" s="245">
        <f t="shared" si="88"/>
        <v>0</v>
      </c>
      <c r="R1889" s="245">
        <f t="shared" si="89"/>
        <v>0</v>
      </c>
    </row>
    <row r="1890" spans="1:18" ht="20.149999999999999" customHeight="1" x14ac:dyDescent="0.35">
      <c r="A1890" s="247">
        <v>1887</v>
      </c>
      <c r="B1890" s="179" t="str">
        <f t="shared" si="87"/>
        <v xml:space="preserve"> </v>
      </c>
      <c r="C1890" s="176" t="s">
        <v>85</v>
      </c>
      <c r="D1890" s="57"/>
      <c r="E1890" s="256"/>
      <c r="F1890" s="61"/>
      <c r="G1890" s="176"/>
      <c r="H1890" s="150"/>
      <c r="Q1890" s="245">
        <f t="shared" si="88"/>
        <v>0</v>
      </c>
      <c r="R1890" s="245">
        <f t="shared" si="89"/>
        <v>0</v>
      </c>
    </row>
    <row r="1891" spans="1:18" ht="20.149999999999999" customHeight="1" x14ac:dyDescent="0.35">
      <c r="A1891" s="247">
        <v>1888</v>
      </c>
      <c r="B1891" s="179" t="str">
        <f t="shared" si="87"/>
        <v xml:space="preserve"> </v>
      </c>
      <c r="C1891" s="176" t="s">
        <v>85</v>
      </c>
      <c r="D1891" s="57"/>
      <c r="E1891" s="256"/>
      <c r="F1891" s="61"/>
      <c r="G1891" s="176"/>
      <c r="H1891" s="150"/>
      <c r="Q1891" s="245">
        <f t="shared" si="88"/>
        <v>0</v>
      </c>
      <c r="R1891" s="245">
        <f t="shared" si="89"/>
        <v>0</v>
      </c>
    </row>
    <row r="1892" spans="1:18" ht="20.149999999999999" customHeight="1" x14ac:dyDescent="0.35">
      <c r="A1892" s="247">
        <v>1889</v>
      </c>
      <c r="B1892" s="179" t="str">
        <f t="shared" si="87"/>
        <v xml:space="preserve"> </v>
      </c>
      <c r="C1892" s="176" t="s">
        <v>85</v>
      </c>
      <c r="D1892" s="57"/>
      <c r="E1892" s="256"/>
      <c r="F1892" s="61"/>
      <c r="G1892" s="176"/>
      <c r="H1892" s="150"/>
      <c r="Q1892" s="245">
        <f t="shared" si="88"/>
        <v>0</v>
      </c>
      <c r="R1892" s="245">
        <f t="shared" si="89"/>
        <v>0</v>
      </c>
    </row>
    <row r="1893" spans="1:18" ht="20.149999999999999" customHeight="1" x14ac:dyDescent="0.35">
      <c r="A1893" s="247">
        <v>1890</v>
      </c>
      <c r="B1893" s="179" t="str">
        <f t="shared" si="87"/>
        <v xml:space="preserve"> </v>
      </c>
      <c r="C1893" s="176" t="s">
        <v>85</v>
      </c>
      <c r="D1893" s="57"/>
      <c r="E1893" s="256"/>
      <c r="F1893" s="61"/>
      <c r="G1893" s="176"/>
      <c r="H1893" s="150"/>
      <c r="Q1893" s="245">
        <f t="shared" si="88"/>
        <v>0</v>
      </c>
      <c r="R1893" s="245">
        <f t="shared" si="89"/>
        <v>0</v>
      </c>
    </row>
    <row r="1894" spans="1:18" ht="20.149999999999999" customHeight="1" x14ac:dyDescent="0.35">
      <c r="A1894" s="247">
        <v>1891</v>
      </c>
      <c r="B1894" s="179" t="str">
        <f t="shared" si="87"/>
        <v xml:space="preserve"> </v>
      </c>
      <c r="C1894" s="176" t="s">
        <v>85</v>
      </c>
      <c r="D1894" s="57"/>
      <c r="E1894" s="256"/>
      <c r="F1894" s="61"/>
      <c r="G1894" s="176"/>
      <c r="H1894" s="150"/>
      <c r="Q1894" s="245">
        <f t="shared" si="88"/>
        <v>0</v>
      </c>
      <c r="R1894" s="245">
        <f t="shared" si="89"/>
        <v>0</v>
      </c>
    </row>
    <row r="1895" spans="1:18" ht="20.149999999999999" customHeight="1" x14ac:dyDescent="0.35">
      <c r="A1895" s="247">
        <v>1892</v>
      </c>
      <c r="B1895" s="179" t="str">
        <f t="shared" si="87"/>
        <v xml:space="preserve"> </v>
      </c>
      <c r="C1895" s="176" t="s">
        <v>85</v>
      </c>
      <c r="D1895" s="57"/>
      <c r="E1895" s="256"/>
      <c r="F1895" s="61"/>
      <c r="G1895" s="176"/>
      <c r="H1895" s="150"/>
      <c r="Q1895" s="245">
        <f t="shared" si="88"/>
        <v>0</v>
      </c>
      <c r="R1895" s="245">
        <f t="shared" si="89"/>
        <v>0</v>
      </c>
    </row>
    <row r="1896" spans="1:18" ht="20.149999999999999" customHeight="1" x14ac:dyDescent="0.35">
      <c r="A1896" s="247">
        <v>1893</v>
      </c>
      <c r="B1896" s="179" t="str">
        <f t="shared" si="87"/>
        <v xml:space="preserve"> </v>
      </c>
      <c r="C1896" s="176" t="s">
        <v>85</v>
      </c>
      <c r="D1896" s="57"/>
      <c r="E1896" s="256"/>
      <c r="F1896" s="61"/>
      <c r="G1896" s="176"/>
      <c r="H1896" s="150"/>
      <c r="Q1896" s="245">
        <f t="shared" si="88"/>
        <v>0</v>
      </c>
      <c r="R1896" s="245">
        <f t="shared" si="89"/>
        <v>0</v>
      </c>
    </row>
    <row r="1897" spans="1:18" ht="20.149999999999999" customHeight="1" x14ac:dyDescent="0.35">
      <c r="A1897" s="247">
        <v>1894</v>
      </c>
      <c r="B1897" s="179" t="str">
        <f t="shared" si="87"/>
        <v xml:space="preserve"> </v>
      </c>
      <c r="C1897" s="176" t="s">
        <v>85</v>
      </c>
      <c r="D1897" s="57"/>
      <c r="E1897" s="256"/>
      <c r="F1897" s="61"/>
      <c r="G1897" s="176"/>
      <c r="H1897" s="150"/>
      <c r="Q1897" s="245">
        <f t="shared" si="88"/>
        <v>0</v>
      </c>
      <c r="R1897" s="245">
        <f t="shared" si="89"/>
        <v>0</v>
      </c>
    </row>
    <row r="1898" spans="1:18" ht="20.149999999999999" customHeight="1" x14ac:dyDescent="0.35">
      <c r="A1898" s="247">
        <v>1895</v>
      </c>
      <c r="B1898" s="179" t="str">
        <f t="shared" si="87"/>
        <v xml:space="preserve"> </v>
      </c>
      <c r="C1898" s="176" t="s">
        <v>85</v>
      </c>
      <c r="D1898" s="57"/>
      <c r="E1898" s="256"/>
      <c r="F1898" s="61"/>
      <c r="G1898" s="176"/>
      <c r="H1898" s="150"/>
      <c r="Q1898" s="245">
        <f t="shared" si="88"/>
        <v>0</v>
      </c>
      <c r="R1898" s="245">
        <f t="shared" si="89"/>
        <v>0</v>
      </c>
    </row>
    <row r="1899" spans="1:18" ht="20.149999999999999" customHeight="1" x14ac:dyDescent="0.35">
      <c r="A1899" s="247">
        <v>1896</v>
      </c>
      <c r="B1899" s="179" t="str">
        <f t="shared" si="87"/>
        <v xml:space="preserve"> </v>
      </c>
      <c r="C1899" s="176" t="s">
        <v>85</v>
      </c>
      <c r="D1899" s="57"/>
      <c r="E1899" s="256"/>
      <c r="F1899" s="61"/>
      <c r="G1899" s="176"/>
      <c r="H1899" s="150"/>
      <c r="Q1899" s="245">
        <f t="shared" si="88"/>
        <v>0</v>
      </c>
      <c r="R1899" s="245">
        <f t="shared" si="89"/>
        <v>0</v>
      </c>
    </row>
    <row r="1900" spans="1:18" ht="20.149999999999999" customHeight="1" x14ac:dyDescent="0.35">
      <c r="A1900" s="247">
        <v>1897</v>
      </c>
      <c r="B1900" s="179" t="str">
        <f t="shared" si="87"/>
        <v xml:space="preserve"> </v>
      </c>
      <c r="C1900" s="176" t="s">
        <v>85</v>
      </c>
      <c r="D1900" s="57"/>
      <c r="E1900" s="256"/>
      <c r="F1900" s="61"/>
      <c r="G1900" s="176"/>
      <c r="H1900" s="150"/>
      <c r="Q1900" s="245">
        <f t="shared" si="88"/>
        <v>0</v>
      </c>
      <c r="R1900" s="245">
        <f t="shared" si="89"/>
        <v>0</v>
      </c>
    </row>
    <row r="1901" spans="1:18" ht="20.149999999999999" customHeight="1" x14ac:dyDescent="0.35">
      <c r="A1901" s="247">
        <v>1898</v>
      </c>
      <c r="B1901" s="179" t="str">
        <f t="shared" si="87"/>
        <v xml:space="preserve"> </v>
      </c>
      <c r="C1901" s="176" t="s">
        <v>85</v>
      </c>
      <c r="D1901" s="57"/>
      <c r="E1901" s="256"/>
      <c r="F1901" s="61"/>
      <c r="G1901" s="176"/>
      <c r="H1901" s="150"/>
      <c r="Q1901" s="245">
        <f t="shared" si="88"/>
        <v>0</v>
      </c>
      <c r="R1901" s="245">
        <f t="shared" si="89"/>
        <v>0</v>
      </c>
    </row>
    <row r="1902" spans="1:18" ht="20.149999999999999" customHeight="1" x14ac:dyDescent="0.35">
      <c r="A1902" s="247">
        <v>1899</v>
      </c>
      <c r="B1902" s="179" t="str">
        <f t="shared" si="87"/>
        <v xml:space="preserve"> </v>
      </c>
      <c r="C1902" s="176" t="s">
        <v>85</v>
      </c>
      <c r="D1902" s="57"/>
      <c r="E1902" s="256"/>
      <c r="F1902" s="61"/>
      <c r="G1902" s="176"/>
      <c r="H1902" s="150"/>
      <c r="Q1902" s="245">
        <f t="shared" si="88"/>
        <v>0</v>
      </c>
      <c r="R1902" s="245">
        <f t="shared" si="89"/>
        <v>0</v>
      </c>
    </row>
    <row r="1903" spans="1:18" ht="20.149999999999999" customHeight="1" x14ac:dyDescent="0.35">
      <c r="A1903" s="247">
        <v>1900</v>
      </c>
      <c r="B1903" s="179" t="str">
        <f t="shared" si="87"/>
        <v xml:space="preserve"> </v>
      </c>
      <c r="C1903" s="176" t="s">
        <v>85</v>
      </c>
      <c r="D1903" s="57"/>
      <c r="E1903" s="256"/>
      <c r="F1903" s="61"/>
      <c r="G1903" s="176"/>
      <c r="H1903" s="150"/>
      <c r="Q1903" s="245">
        <f t="shared" si="88"/>
        <v>0</v>
      </c>
      <c r="R1903" s="245">
        <f t="shared" si="89"/>
        <v>0</v>
      </c>
    </row>
    <row r="1904" spans="1:18" ht="20.149999999999999" customHeight="1" x14ac:dyDescent="0.35">
      <c r="A1904" s="247">
        <v>1901</v>
      </c>
      <c r="B1904" s="179" t="str">
        <f t="shared" si="87"/>
        <v xml:space="preserve"> </v>
      </c>
      <c r="C1904" s="176" t="s">
        <v>85</v>
      </c>
      <c r="D1904" s="57"/>
      <c r="E1904" s="256"/>
      <c r="F1904" s="61"/>
      <c r="G1904" s="176"/>
      <c r="H1904" s="150"/>
      <c r="Q1904" s="245">
        <f t="shared" si="88"/>
        <v>0</v>
      </c>
      <c r="R1904" s="245">
        <f t="shared" si="89"/>
        <v>0</v>
      </c>
    </row>
    <row r="1905" spans="1:18" ht="20.149999999999999" customHeight="1" x14ac:dyDescent="0.35">
      <c r="A1905" s="247">
        <v>1902</v>
      </c>
      <c r="B1905" s="179" t="str">
        <f t="shared" si="87"/>
        <v xml:space="preserve"> </v>
      </c>
      <c r="C1905" s="176" t="s">
        <v>85</v>
      </c>
      <c r="D1905" s="57"/>
      <c r="E1905" s="256"/>
      <c r="F1905" s="61"/>
      <c r="G1905" s="176"/>
      <c r="H1905" s="150"/>
      <c r="Q1905" s="245">
        <f t="shared" si="88"/>
        <v>0</v>
      </c>
      <c r="R1905" s="245">
        <f t="shared" si="89"/>
        <v>0</v>
      </c>
    </row>
    <row r="1906" spans="1:18" ht="20.149999999999999" customHeight="1" x14ac:dyDescent="0.35">
      <c r="A1906" s="247">
        <v>1903</v>
      </c>
      <c r="B1906" s="179" t="str">
        <f t="shared" si="87"/>
        <v xml:space="preserve"> </v>
      </c>
      <c r="C1906" s="176" t="s">
        <v>85</v>
      </c>
      <c r="D1906" s="57"/>
      <c r="E1906" s="256"/>
      <c r="F1906" s="61"/>
      <c r="G1906" s="176"/>
      <c r="H1906" s="150"/>
      <c r="Q1906" s="245">
        <f t="shared" si="88"/>
        <v>0</v>
      </c>
      <c r="R1906" s="245">
        <f t="shared" si="89"/>
        <v>0</v>
      </c>
    </row>
    <row r="1907" spans="1:18" ht="20.149999999999999" customHeight="1" x14ac:dyDescent="0.35">
      <c r="A1907" s="247">
        <v>1904</v>
      </c>
      <c r="B1907" s="179" t="str">
        <f t="shared" si="87"/>
        <v xml:space="preserve"> </v>
      </c>
      <c r="C1907" s="176" t="s">
        <v>85</v>
      </c>
      <c r="D1907" s="57"/>
      <c r="E1907" s="256"/>
      <c r="F1907" s="61"/>
      <c r="G1907" s="176"/>
      <c r="H1907" s="150"/>
      <c r="Q1907" s="245">
        <f t="shared" si="88"/>
        <v>0</v>
      </c>
      <c r="R1907" s="245">
        <f t="shared" si="89"/>
        <v>0</v>
      </c>
    </row>
    <row r="1908" spans="1:18" ht="20.149999999999999" customHeight="1" x14ac:dyDescent="0.35">
      <c r="A1908" s="247">
        <v>1905</v>
      </c>
      <c r="B1908" s="179" t="str">
        <f t="shared" si="87"/>
        <v xml:space="preserve"> </v>
      </c>
      <c r="C1908" s="176" t="s">
        <v>85</v>
      </c>
      <c r="D1908" s="57"/>
      <c r="E1908" s="256"/>
      <c r="F1908" s="61"/>
      <c r="G1908" s="176"/>
      <c r="H1908" s="150"/>
      <c r="Q1908" s="245">
        <f t="shared" si="88"/>
        <v>0</v>
      </c>
      <c r="R1908" s="245">
        <f t="shared" si="89"/>
        <v>0</v>
      </c>
    </row>
    <row r="1909" spans="1:18" ht="20.149999999999999" customHeight="1" x14ac:dyDescent="0.35">
      <c r="A1909" s="247">
        <v>1906</v>
      </c>
      <c r="B1909" s="179" t="str">
        <f t="shared" si="87"/>
        <v xml:space="preserve"> </v>
      </c>
      <c r="C1909" s="176" t="s">
        <v>85</v>
      </c>
      <c r="D1909" s="57"/>
      <c r="E1909" s="256"/>
      <c r="F1909" s="61"/>
      <c r="G1909" s="176"/>
      <c r="H1909" s="150"/>
      <c r="Q1909" s="245">
        <f t="shared" si="88"/>
        <v>0</v>
      </c>
      <c r="R1909" s="245">
        <f t="shared" si="89"/>
        <v>0</v>
      </c>
    </row>
    <row r="1910" spans="1:18" ht="20.149999999999999" customHeight="1" x14ac:dyDescent="0.35">
      <c r="A1910" s="247">
        <v>1907</v>
      </c>
      <c r="B1910" s="179" t="str">
        <f t="shared" si="87"/>
        <v xml:space="preserve"> </v>
      </c>
      <c r="C1910" s="176" t="s">
        <v>85</v>
      </c>
      <c r="D1910" s="57"/>
      <c r="E1910" s="256"/>
      <c r="F1910" s="61"/>
      <c r="G1910" s="176"/>
      <c r="H1910" s="150"/>
      <c r="Q1910" s="245">
        <f t="shared" si="88"/>
        <v>0</v>
      </c>
      <c r="R1910" s="245">
        <f t="shared" si="89"/>
        <v>0</v>
      </c>
    </row>
    <row r="1911" spans="1:18" ht="20.149999999999999" customHeight="1" x14ac:dyDescent="0.35">
      <c r="A1911" s="247">
        <v>1908</v>
      </c>
      <c r="B1911" s="179" t="str">
        <f t="shared" si="87"/>
        <v xml:space="preserve"> </v>
      </c>
      <c r="C1911" s="176" t="s">
        <v>85</v>
      </c>
      <c r="D1911" s="57"/>
      <c r="E1911" s="256"/>
      <c r="F1911" s="61"/>
      <c r="G1911" s="176"/>
      <c r="H1911" s="150"/>
      <c r="Q1911" s="245">
        <f t="shared" si="88"/>
        <v>0</v>
      </c>
      <c r="R1911" s="245">
        <f t="shared" si="89"/>
        <v>0</v>
      </c>
    </row>
    <row r="1912" spans="1:18" ht="20.149999999999999" customHeight="1" x14ac:dyDescent="0.35">
      <c r="A1912" s="247">
        <v>1909</v>
      </c>
      <c r="B1912" s="179" t="str">
        <f t="shared" si="87"/>
        <v xml:space="preserve"> </v>
      </c>
      <c r="C1912" s="176" t="s">
        <v>85</v>
      </c>
      <c r="D1912" s="57"/>
      <c r="E1912" s="256"/>
      <c r="F1912" s="61"/>
      <c r="G1912" s="176"/>
      <c r="H1912" s="150"/>
      <c r="Q1912" s="245">
        <f t="shared" si="88"/>
        <v>0</v>
      </c>
      <c r="R1912" s="245">
        <f t="shared" si="89"/>
        <v>0</v>
      </c>
    </row>
    <row r="1913" spans="1:18" ht="20.149999999999999" customHeight="1" x14ac:dyDescent="0.35">
      <c r="A1913" s="247">
        <v>1910</v>
      </c>
      <c r="B1913" s="179" t="str">
        <f t="shared" si="87"/>
        <v xml:space="preserve"> </v>
      </c>
      <c r="C1913" s="176" t="s">
        <v>85</v>
      </c>
      <c r="D1913" s="57"/>
      <c r="E1913" s="256"/>
      <c r="F1913" s="61"/>
      <c r="G1913" s="176"/>
      <c r="H1913" s="150"/>
      <c r="Q1913" s="245">
        <f t="shared" si="88"/>
        <v>0</v>
      </c>
      <c r="R1913" s="245">
        <f t="shared" si="89"/>
        <v>0</v>
      </c>
    </row>
    <row r="1914" spans="1:18" ht="20.149999999999999" customHeight="1" x14ac:dyDescent="0.35">
      <c r="A1914" s="247">
        <v>1911</v>
      </c>
      <c r="B1914" s="179" t="str">
        <f t="shared" si="87"/>
        <v xml:space="preserve"> </v>
      </c>
      <c r="C1914" s="176" t="s">
        <v>85</v>
      </c>
      <c r="D1914" s="57"/>
      <c r="E1914" s="256"/>
      <c r="F1914" s="61"/>
      <c r="G1914" s="176"/>
      <c r="H1914" s="150"/>
      <c r="Q1914" s="245">
        <f t="shared" si="88"/>
        <v>0</v>
      </c>
      <c r="R1914" s="245">
        <f t="shared" si="89"/>
        <v>0</v>
      </c>
    </row>
    <row r="1915" spans="1:18" ht="20.149999999999999" customHeight="1" x14ac:dyDescent="0.35">
      <c r="A1915" s="247">
        <v>1912</v>
      </c>
      <c r="B1915" s="179" t="str">
        <f t="shared" si="87"/>
        <v xml:space="preserve"> </v>
      </c>
      <c r="C1915" s="176" t="s">
        <v>85</v>
      </c>
      <c r="D1915" s="57"/>
      <c r="E1915" s="256"/>
      <c r="F1915" s="61"/>
      <c r="G1915" s="176"/>
      <c r="H1915" s="150"/>
      <c r="Q1915" s="245">
        <f t="shared" si="88"/>
        <v>0</v>
      </c>
      <c r="R1915" s="245">
        <f t="shared" si="89"/>
        <v>0</v>
      </c>
    </row>
    <row r="1916" spans="1:18" ht="20.149999999999999" customHeight="1" x14ac:dyDescent="0.35">
      <c r="A1916" s="247">
        <v>1913</v>
      </c>
      <c r="B1916" s="179" t="str">
        <f t="shared" si="87"/>
        <v xml:space="preserve"> </v>
      </c>
      <c r="C1916" s="176" t="s">
        <v>85</v>
      </c>
      <c r="D1916" s="57"/>
      <c r="E1916" s="256"/>
      <c r="F1916" s="61"/>
      <c r="G1916" s="176"/>
      <c r="H1916" s="150"/>
      <c r="Q1916" s="245">
        <f t="shared" si="88"/>
        <v>0</v>
      </c>
      <c r="R1916" s="245">
        <f t="shared" si="89"/>
        <v>0</v>
      </c>
    </row>
    <row r="1917" spans="1:18" ht="20.149999999999999" customHeight="1" x14ac:dyDescent="0.35">
      <c r="A1917" s="247">
        <v>1914</v>
      </c>
      <c r="B1917" s="179" t="str">
        <f t="shared" si="87"/>
        <v xml:space="preserve"> </v>
      </c>
      <c r="C1917" s="176" t="s">
        <v>85</v>
      </c>
      <c r="D1917" s="57"/>
      <c r="E1917" s="256"/>
      <c r="F1917" s="61"/>
      <c r="G1917" s="176"/>
      <c r="H1917" s="150"/>
      <c r="Q1917" s="245">
        <f t="shared" si="88"/>
        <v>0</v>
      </c>
      <c r="R1917" s="245">
        <f t="shared" si="89"/>
        <v>0</v>
      </c>
    </row>
    <row r="1918" spans="1:18" ht="20.149999999999999" customHeight="1" x14ac:dyDescent="0.35">
      <c r="A1918" s="247">
        <v>1915</v>
      </c>
      <c r="B1918" s="179" t="str">
        <f t="shared" si="87"/>
        <v xml:space="preserve"> </v>
      </c>
      <c r="C1918" s="176" t="s">
        <v>85</v>
      </c>
      <c r="D1918" s="57"/>
      <c r="E1918" s="256"/>
      <c r="F1918" s="61"/>
      <c r="G1918" s="176"/>
      <c r="H1918" s="150"/>
      <c r="Q1918" s="245">
        <f t="shared" si="88"/>
        <v>0</v>
      </c>
      <c r="R1918" s="245">
        <f t="shared" si="89"/>
        <v>0</v>
      </c>
    </row>
    <row r="1919" spans="1:18" ht="20.149999999999999" customHeight="1" x14ac:dyDescent="0.35">
      <c r="A1919" s="247">
        <v>1916</v>
      </c>
      <c r="B1919" s="179" t="str">
        <f t="shared" si="87"/>
        <v xml:space="preserve"> </v>
      </c>
      <c r="C1919" s="176" t="s">
        <v>85</v>
      </c>
      <c r="D1919" s="57"/>
      <c r="E1919" s="256"/>
      <c r="F1919" s="61"/>
      <c r="G1919" s="176"/>
      <c r="H1919" s="150"/>
      <c r="Q1919" s="245">
        <f t="shared" si="88"/>
        <v>0</v>
      </c>
      <c r="R1919" s="245">
        <f t="shared" si="89"/>
        <v>0</v>
      </c>
    </row>
    <row r="1920" spans="1:18" ht="20.149999999999999" customHeight="1" x14ac:dyDescent="0.35">
      <c r="A1920" s="247">
        <v>1917</v>
      </c>
      <c r="B1920" s="179" t="str">
        <f t="shared" si="87"/>
        <v xml:space="preserve"> </v>
      </c>
      <c r="C1920" s="176" t="s">
        <v>85</v>
      </c>
      <c r="D1920" s="57"/>
      <c r="E1920" s="256"/>
      <c r="F1920" s="61"/>
      <c r="G1920" s="176"/>
      <c r="H1920" s="150"/>
      <c r="Q1920" s="245">
        <f t="shared" si="88"/>
        <v>0</v>
      </c>
      <c r="R1920" s="245">
        <f t="shared" si="89"/>
        <v>0</v>
      </c>
    </row>
    <row r="1921" spans="1:18" ht="20.149999999999999" customHeight="1" x14ac:dyDescent="0.35">
      <c r="A1921" s="247">
        <v>1918</v>
      </c>
      <c r="B1921" s="179" t="str">
        <f t="shared" si="87"/>
        <v xml:space="preserve"> </v>
      </c>
      <c r="C1921" s="176" t="s">
        <v>85</v>
      </c>
      <c r="D1921" s="57"/>
      <c r="E1921" s="256"/>
      <c r="F1921" s="61"/>
      <c r="G1921" s="176"/>
      <c r="H1921" s="150"/>
      <c r="Q1921" s="245">
        <f t="shared" si="88"/>
        <v>0</v>
      </c>
      <c r="R1921" s="245">
        <f t="shared" si="89"/>
        <v>0</v>
      </c>
    </row>
    <row r="1922" spans="1:18" ht="20.149999999999999" customHeight="1" x14ac:dyDescent="0.35">
      <c r="A1922" s="247">
        <v>1919</v>
      </c>
      <c r="B1922" s="179" t="str">
        <f t="shared" si="87"/>
        <v xml:space="preserve"> </v>
      </c>
      <c r="C1922" s="176" t="s">
        <v>85</v>
      </c>
      <c r="D1922" s="57"/>
      <c r="E1922" s="256"/>
      <c r="F1922" s="61"/>
      <c r="G1922" s="176"/>
      <c r="H1922" s="150"/>
      <c r="Q1922" s="245">
        <f t="shared" si="88"/>
        <v>0</v>
      </c>
      <c r="R1922" s="245">
        <f t="shared" si="89"/>
        <v>0</v>
      </c>
    </row>
    <row r="1923" spans="1:18" ht="20.149999999999999" customHeight="1" x14ac:dyDescent="0.35">
      <c r="A1923" s="247">
        <v>1920</v>
      </c>
      <c r="B1923" s="179" t="str">
        <f t="shared" si="87"/>
        <v xml:space="preserve"> </v>
      </c>
      <c r="C1923" s="176" t="s">
        <v>85</v>
      </c>
      <c r="D1923" s="57"/>
      <c r="E1923" s="256"/>
      <c r="F1923" s="61"/>
      <c r="G1923" s="176"/>
      <c r="H1923" s="150"/>
      <c r="Q1923" s="245">
        <f t="shared" si="88"/>
        <v>0</v>
      </c>
      <c r="R1923" s="245">
        <f t="shared" si="89"/>
        <v>0</v>
      </c>
    </row>
    <row r="1924" spans="1:18" ht="20.149999999999999" customHeight="1" x14ac:dyDescent="0.35">
      <c r="A1924" s="247">
        <v>1921</v>
      </c>
      <c r="B1924" s="179" t="str">
        <f t="shared" si="87"/>
        <v xml:space="preserve"> </v>
      </c>
      <c r="C1924" s="176" t="s">
        <v>85</v>
      </c>
      <c r="D1924" s="57"/>
      <c r="E1924" s="256"/>
      <c r="F1924" s="61"/>
      <c r="G1924" s="176"/>
      <c r="H1924" s="150"/>
      <c r="Q1924" s="245">
        <f t="shared" si="88"/>
        <v>0</v>
      </c>
      <c r="R1924" s="245">
        <f t="shared" si="89"/>
        <v>0</v>
      </c>
    </row>
    <row r="1925" spans="1:18" ht="20.149999999999999" customHeight="1" x14ac:dyDescent="0.35">
      <c r="A1925" s="247">
        <v>1922</v>
      </c>
      <c r="B1925" s="179" t="str">
        <f t="shared" ref="B1925:B1988" si="90">_xlfn.CONCAT(C1925,D1925,E1925)</f>
        <v xml:space="preserve"> </v>
      </c>
      <c r="C1925" s="176" t="s">
        <v>85</v>
      </c>
      <c r="D1925" s="57"/>
      <c r="E1925" s="256"/>
      <c r="F1925" s="61"/>
      <c r="G1925" s="176"/>
      <c r="H1925" s="150"/>
      <c r="Q1925" s="245">
        <f t="shared" ref="Q1925:Q1988" si="91">IF(D1925&lt;1,0,IF(OR(C1925="",C1925=" "),0,1))</f>
        <v>0</v>
      </c>
      <c r="R1925" s="245">
        <f t="shared" ref="R1925:R1988" si="92">IF(G1925+H1925&gt;0,IF(Q1925=0,1,0),0)</f>
        <v>0</v>
      </c>
    </row>
    <row r="1926" spans="1:18" ht="20.149999999999999" customHeight="1" x14ac:dyDescent="0.35">
      <c r="A1926" s="247">
        <v>1923</v>
      </c>
      <c r="B1926" s="179" t="str">
        <f t="shared" si="90"/>
        <v xml:space="preserve"> </v>
      </c>
      <c r="C1926" s="176" t="s">
        <v>85</v>
      </c>
      <c r="D1926" s="57"/>
      <c r="E1926" s="256"/>
      <c r="F1926" s="61"/>
      <c r="G1926" s="176"/>
      <c r="H1926" s="150"/>
      <c r="Q1926" s="245">
        <f t="shared" si="91"/>
        <v>0</v>
      </c>
      <c r="R1926" s="245">
        <f t="shared" si="92"/>
        <v>0</v>
      </c>
    </row>
    <row r="1927" spans="1:18" ht="20.149999999999999" customHeight="1" x14ac:dyDescent="0.35">
      <c r="A1927" s="247">
        <v>1924</v>
      </c>
      <c r="B1927" s="179" t="str">
        <f t="shared" si="90"/>
        <v xml:space="preserve"> </v>
      </c>
      <c r="C1927" s="176" t="s">
        <v>85</v>
      </c>
      <c r="D1927" s="57"/>
      <c r="E1927" s="256"/>
      <c r="F1927" s="61"/>
      <c r="G1927" s="176"/>
      <c r="H1927" s="150"/>
      <c r="Q1927" s="245">
        <f t="shared" si="91"/>
        <v>0</v>
      </c>
      <c r="R1927" s="245">
        <f t="shared" si="92"/>
        <v>0</v>
      </c>
    </row>
    <row r="1928" spans="1:18" ht="20.149999999999999" customHeight="1" x14ac:dyDescent="0.35">
      <c r="A1928" s="247">
        <v>1925</v>
      </c>
      <c r="B1928" s="179" t="str">
        <f t="shared" si="90"/>
        <v xml:space="preserve"> </v>
      </c>
      <c r="C1928" s="176" t="s">
        <v>85</v>
      </c>
      <c r="D1928" s="57"/>
      <c r="E1928" s="256"/>
      <c r="F1928" s="61"/>
      <c r="G1928" s="176"/>
      <c r="H1928" s="150"/>
      <c r="Q1928" s="245">
        <f t="shared" si="91"/>
        <v>0</v>
      </c>
      <c r="R1928" s="245">
        <f t="shared" si="92"/>
        <v>0</v>
      </c>
    </row>
    <row r="1929" spans="1:18" ht="20.149999999999999" customHeight="1" x14ac:dyDescent="0.35">
      <c r="A1929" s="247">
        <v>1926</v>
      </c>
      <c r="B1929" s="179" t="str">
        <f t="shared" si="90"/>
        <v xml:space="preserve"> </v>
      </c>
      <c r="C1929" s="176" t="s">
        <v>85</v>
      </c>
      <c r="D1929" s="57"/>
      <c r="E1929" s="256"/>
      <c r="F1929" s="61"/>
      <c r="G1929" s="176"/>
      <c r="H1929" s="150"/>
      <c r="Q1929" s="245">
        <f t="shared" si="91"/>
        <v>0</v>
      </c>
      <c r="R1929" s="245">
        <f t="shared" si="92"/>
        <v>0</v>
      </c>
    </row>
    <row r="1930" spans="1:18" ht="20.149999999999999" customHeight="1" x14ac:dyDescent="0.35">
      <c r="A1930" s="247">
        <v>1927</v>
      </c>
      <c r="B1930" s="179" t="str">
        <f t="shared" si="90"/>
        <v xml:space="preserve"> </v>
      </c>
      <c r="C1930" s="176" t="s">
        <v>85</v>
      </c>
      <c r="D1930" s="57"/>
      <c r="E1930" s="256"/>
      <c r="F1930" s="61"/>
      <c r="G1930" s="176"/>
      <c r="H1930" s="150"/>
      <c r="Q1930" s="245">
        <f t="shared" si="91"/>
        <v>0</v>
      </c>
      <c r="R1930" s="245">
        <f t="shared" si="92"/>
        <v>0</v>
      </c>
    </row>
    <row r="1931" spans="1:18" ht="20.149999999999999" customHeight="1" x14ac:dyDescent="0.35">
      <c r="A1931" s="247">
        <v>1928</v>
      </c>
      <c r="B1931" s="179" t="str">
        <f t="shared" si="90"/>
        <v xml:space="preserve"> </v>
      </c>
      <c r="C1931" s="176" t="s">
        <v>85</v>
      </c>
      <c r="D1931" s="57"/>
      <c r="E1931" s="256"/>
      <c r="F1931" s="61"/>
      <c r="G1931" s="176"/>
      <c r="H1931" s="150"/>
      <c r="Q1931" s="245">
        <f t="shared" si="91"/>
        <v>0</v>
      </c>
      <c r="R1931" s="245">
        <f t="shared" si="92"/>
        <v>0</v>
      </c>
    </row>
    <row r="1932" spans="1:18" ht="20.149999999999999" customHeight="1" x14ac:dyDescent="0.35">
      <c r="A1932" s="247">
        <v>1929</v>
      </c>
      <c r="B1932" s="179" t="str">
        <f t="shared" si="90"/>
        <v xml:space="preserve"> </v>
      </c>
      <c r="C1932" s="176" t="s">
        <v>85</v>
      </c>
      <c r="D1932" s="57"/>
      <c r="E1932" s="256"/>
      <c r="F1932" s="61"/>
      <c r="G1932" s="176"/>
      <c r="H1932" s="150"/>
      <c r="Q1932" s="245">
        <f t="shared" si="91"/>
        <v>0</v>
      </c>
      <c r="R1932" s="245">
        <f t="shared" si="92"/>
        <v>0</v>
      </c>
    </row>
    <row r="1933" spans="1:18" ht="20.149999999999999" customHeight="1" x14ac:dyDescent="0.35">
      <c r="A1933" s="247">
        <v>1930</v>
      </c>
      <c r="B1933" s="179" t="str">
        <f t="shared" si="90"/>
        <v xml:space="preserve"> </v>
      </c>
      <c r="C1933" s="176" t="s">
        <v>85</v>
      </c>
      <c r="D1933" s="57"/>
      <c r="E1933" s="256"/>
      <c r="F1933" s="61"/>
      <c r="G1933" s="176"/>
      <c r="H1933" s="150"/>
      <c r="Q1933" s="245">
        <f t="shared" si="91"/>
        <v>0</v>
      </c>
      <c r="R1933" s="245">
        <f t="shared" si="92"/>
        <v>0</v>
      </c>
    </row>
    <row r="1934" spans="1:18" ht="20.149999999999999" customHeight="1" x14ac:dyDescent="0.35">
      <c r="A1934" s="247">
        <v>1931</v>
      </c>
      <c r="B1934" s="179" t="str">
        <f t="shared" si="90"/>
        <v xml:space="preserve"> </v>
      </c>
      <c r="C1934" s="176" t="s">
        <v>85</v>
      </c>
      <c r="D1934" s="57"/>
      <c r="E1934" s="256"/>
      <c r="F1934" s="61"/>
      <c r="G1934" s="176"/>
      <c r="H1934" s="150"/>
      <c r="Q1934" s="245">
        <f t="shared" si="91"/>
        <v>0</v>
      </c>
      <c r="R1934" s="245">
        <f t="shared" si="92"/>
        <v>0</v>
      </c>
    </row>
    <row r="1935" spans="1:18" ht="20.149999999999999" customHeight="1" x14ac:dyDescent="0.35">
      <c r="A1935" s="247">
        <v>1932</v>
      </c>
      <c r="B1935" s="179" t="str">
        <f t="shared" si="90"/>
        <v xml:space="preserve"> </v>
      </c>
      <c r="C1935" s="176" t="s">
        <v>85</v>
      </c>
      <c r="D1935" s="57"/>
      <c r="E1935" s="256"/>
      <c r="F1935" s="61"/>
      <c r="G1935" s="176"/>
      <c r="H1935" s="150"/>
      <c r="Q1935" s="245">
        <f t="shared" si="91"/>
        <v>0</v>
      </c>
      <c r="R1935" s="245">
        <f t="shared" si="92"/>
        <v>0</v>
      </c>
    </row>
    <row r="1936" spans="1:18" ht="20.149999999999999" customHeight="1" x14ac:dyDescent="0.35">
      <c r="A1936" s="247">
        <v>1933</v>
      </c>
      <c r="B1936" s="179" t="str">
        <f t="shared" si="90"/>
        <v xml:space="preserve"> </v>
      </c>
      <c r="C1936" s="176" t="s">
        <v>85</v>
      </c>
      <c r="D1936" s="57"/>
      <c r="E1936" s="256"/>
      <c r="F1936" s="61"/>
      <c r="G1936" s="176"/>
      <c r="H1936" s="150"/>
      <c r="Q1936" s="245">
        <f t="shared" si="91"/>
        <v>0</v>
      </c>
      <c r="R1936" s="245">
        <f t="shared" si="92"/>
        <v>0</v>
      </c>
    </row>
    <row r="1937" spans="1:18" ht="20.149999999999999" customHeight="1" x14ac:dyDescent="0.35">
      <c r="A1937" s="247">
        <v>1934</v>
      </c>
      <c r="B1937" s="179" t="str">
        <f t="shared" si="90"/>
        <v xml:space="preserve"> </v>
      </c>
      <c r="C1937" s="176" t="s">
        <v>85</v>
      </c>
      <c r="D1937" s="57"/>
      <c r="E1937" s="256"/>
      <c r="F1937" s="61"/>
      <c r="G1937" s="176"/>
      <c r="H1937" s="150"/>
      <c r="Q1937" s="245">
        <f t="shared" si="91"/>
        <v>0</v>
      </c>
      <c r="R1937" s="245">
        <f t="shared" si="92"/>
        <v>0</v>
      </c>
    </row>
    <row r="1938" spans="1:18" ht="20.149999999999999" customHeight="1" x14ac:dyDescent="0.35">
      <c r="A1938" s="247">
        <v>1935</v>
      </c>
      <c r="B1938" s="179" t="str">
        <f t="shared" si="90"/>
        <v xml:space="preserve"> </v>
      </c>
      <c r="C1938" s="176" t="s">
        <v>85</v>
      </c>
      <c r="D1938" s="57"/>
      <c r="E1938" s="256"/>
      <c r="F1938" s="61"/>
      <c r="G1938" s="176"/>
      <c r="H1938" s="150"/>
      <c r="Q1938" s="245">
        <f t="shared" si="91"/>
        <v>0</v>
      </c>
      <c r="R1938" s="245">
        <f t="shared" si="92"/>
        <v>0</v>
      </c>
    </row>
    <row r="1939" spans="1:18" ht="20.149999999999999" customHeight="1" x14ac:dyDescent="0.35">
      <c r="A1939" s="247">
        <v>1936</v>
      </c>
      <c r="B1939" s="179" t="str">
        <f t="shared" si="90"/>
        <v xml:space="preserve"> </v>
      </c>
      <c r="C1939" s="176" t="s">
        <v>85</v>
      </c>
      <c r="D1939" s="57"/>
      <c r="E1939" s="256"/>
      <c r="F1939" s="61"/>
      <c r="G1939" s="176"/>
      <c r="H1939" s="150"/>
      <c r="Q1939" s="245">
        <f t="shared" si="91"/>
        <v>0</v>
      </c>
      <c r="R1939" s="245">
        <f t="shared" si="92"/>
        <v>0</v>
      </c>
    </row>
    <row r="1940" spans="1:18" ht="20.149999999999999" customHeight="1" x14ac:dyDescent="0.35">
      <c r="A1940" s="247">
        <v>1937</v>
      </c>
      <c r="B1940" s="179" t="str">
        <f t="shared" si="90"/>
        <v xml:space="preserve"> </v>
      </c>
      <c r="C1940" s="176" t="s">
        <v>85</v>
      </c>
      <c r="D1940" s="57"/>
      <c r="E1940" s="256"/>
      <c r="F1940" s="61"/>
      <c r="G1940" s="176"/>
      <c r="H1940" s="150"/>
      <c r="Q1940" s="245">
        <f t="shared" si="91"/>
        <v>0</v>
      </c>
      <c r="R1940" s="245">
        <f t="shared" si="92"/>
        <v>0</v>
      </c>
    </row>
    <row r="1941" spans="1:18" ht="20.149999999999999" customHeight="1" x14ac:dyDescent="0.35">
      <c r="A1941" s="247">
        <v>1938</v>
      </c>
      <c r="B1941" s="179" t="str">
        <f t="shared" si="90"/>
        <v xml:space="preserve"> </v>
      </c>
      <c r="C1941" s="176" t="s">
        <v>85</v>
      </c>
      <c r="D1941" s="57"/>
      <c r="E1941" s="256"/>
      <c r="F1941" s="61"/>
      <c r="G1941" s="176"/>
      <c r="H1941" s="150"/>
      <c r="Q1941" s="245">
        <f t="shared" si="91"/>
        <v>0</v>
      </c>
      <c r="R1941" s="245">
        <f t="shared" si="92"/>
        <v>0</v>
      </c>
    </row>
    <row r="1942" spans="1:18" ht="20.149999999999999" customHeight="1" x14ac:dyDescent="0.35">
      <c r="A1942" s="247">
        <v>1939</v>
      </c>
      <c r="B1942" s="179" t="str">
        <f t="shared" si="90"/>
        <v xml:space="preserve"> </v>
      </c>
      <c r="C1942" s="176" t="s">
        <v>85</v>
      </c>
      <c r="D1942" s="57"/>
      <c r="E1942" s="256"/>
      <c r="F1942" s="61"/>
      <c r="G1942" s="176"/>
      <c r="H1942" s="150"/>
      <c r="Q1942" s="245">
        <f t="shared" si="91"/>
        <v>0</v>
      </c>
      <c r="R1942" s="245">
        <f t="shared" si="92"/>
        <v>0</v>
      </c>
    </row>
    <row r="1943" spans="1:18" ht="20.149999999999999" customHeight="1" x14ac:dyDescent="0.35">
      <c r="A1943" s="247">
        <v>1940</v>
      </c>
      <c r="B1943" s="179" t="str">
        <f t="shared" si="90"/>
        <v xml:space="preserve"> </v>
      </c>
      <c r="C1943" s="176" t="s">
        <v>85</v>
      </c>
      <c r="D1943" s="57"/>
      <c r="E1943" s="256"/>
      <c r="F1943" s="61"/>
      <c r="G1943" s="176"/>
      <c r="H1943" s="150"/>
      <c r="Q1943" s="245">
        <f t="shared" si="91"/>
        <v>0</v>
      </c>
      <c r="R1943" s="245">
        <f t="shared" si="92"/>
        <v>0</v>
      </c>
    </row>
    <row r="1944" spans="1:18" ht="20.149999999999999" customHeight="1" x14ac:dyDescent="0.35">
      <c r="A1944" s="247">
        <v>1941</v>
      </c>
      <c r="B1944" s="179" t="str">
        <f t="shared" si="90"/>
        <v xml:space="preserve"> </v>
      </c>
      <c r="C1944" s="176" t="s">
        <v>85</v>
      </c>
      <c r="D1944" s="57"/>
      <c r="E1944" s="256"/>
      <c r="F1944" s="61"/>
      <c r="G1944" s="176"/>
      <c r="H1944" s="150"/>
      <c r="Q1944" s="245">
        <f t="shared" si="91"/>
        <v>0</v>
      </c>
      <c r="R1944" s="245">
        <f t="shared" si="92"/>
        <v>0</v>
      </c>
    </row>
    <row r="1945" spans="1:18" ht="20.149999999999999" customHeight="1" x14ac:dyDescent="0.35">
      <c r="A1945" s="247">
        <v>1942</v>
      </c>
      <c r="B1945" s="179" t="str">
        <f t="shared" si="90"/>
        <v xml:space="preserve"> </v>
      </c>
      <c r="C1945" s="176" t="s">
        <v>85</v>
      </c>
      <c r="D1945" s="57"/>
      <c r="E1945" s="256"/>
      <c r="F1945" s="61"/>
      <c r="G1945" s="176"/>
      <c r="H1945" s="150"/>
      <c r="Q1945" s="245">
        <f t="shared" si="91"/>
        <v>0</v>
      </c>
      <c r="R1945" s="245">
        <f t="shared" si="92"/>
        <v>0</v>
      </c>
    </row>
    <row r="1946" spans="1:18" ht="20.149999999999999" customHeight="1" x14ac:dyDescent="0.35">
      <c r="A1946" s="247">
        <v>1943</v>
      </c>
      <c r="B1946" s="179" t="str">
        <f t="shared" si="90"/>
        <v xml:space="preserve"> </v>
      </c>
      <c r="C1946" s="176" t="s">
        <v>85</v>
      </c>
      <c r="D1946" s="57"/>
      <c r="E1946" s="256"/>
      <c r="F1946" s="61"/>
      <c r="G1946" s="176"/>
      <c r="H1946" s="150"/>
      <c r="Q1946" s="245">
        <f t="shared" si="91"/>
        <v>0</v>
      </c>
      <c r="R1946" s="245">
        <f t="shared" si="92"/>
        <v>0</v>
      </c>
    </row>
    <row r="1947" spans="1:18" ht="20.149999999999999" customHeight="1" x14ac:dyDescent="0.35">
      <c r="A1947" s="247">
        <v>1944</v>
      </c>
      <c r="B1947" s="179" t="str">
        <f t="shared" si="90"/>
        <v xml:space="preserve"> </v>
      </c>
      <c r="C1947" s="176" t="s">
        <v>85</v>
      </c>
      <c r="D1947" s="57"/>
      <c r="E1947" s="256"/>
      <c r="F1947" s="61"/>
      <c r="G1947" s="176"/>
      <c r="H1947" s="150"/>
      <c r="Q1947" s="245">
        <f t="shared" si="91"/>
        <v>0</v>
      </c>
      <c r="R1947" s="245">
        <f t="shared" si="92"/>
        <v>0</v>
      </c>
    </row>
    <row r="1948" spans="1:18" ht="20.149999999999999" customHeight="1" x14ac:dyDescent="0.35">
      <c r="A1948" s="247">
        <v>1945</v>
      </c>
      <c r="B1948" s="179" t="str">
        <f t="shared" si="90"/>
        <v xml:space="preserve"> </v>
      </c>
      <c r="C1948" s="176" t="s">
        <v>85</v>
      </c>
      <c r="D1948" s="57"/>
      <c r="E1948" s="256"/>
      <c r="F1948" s="61"/>
      <c r="G1948" s="176"/>
      <c r="H1948" s="150"/>
      <c r="Q1948" s="245">
        <f t="shared" si="91"/>
        <v>0</v>
      </c>
      <c r="R1948" s="245">
        <f t="shared" si="92"/>
        <v>0</v>
      </c>
    </row>
    <row r="1949" spans="1:18" ht="20.149999999999999" customHeight="1" x14ac:dyDescent="0.35">
      <c r="A1949" s="247">
        <v>1946</v>
      </c>
      <c r="B1949" s="179" t="str">
        <f t="shared" si="90"/>
        <v xml:space="preserve"> </v>
      </c>
      <c r="C1949" s="176" t="s">
        <v>85</v>
      </c>
      <c r="D1949" s="57"/>
      <c r="E1949" s="256"/>
      <c r="F1949" s="61"/>
      <c r="G1949" s="176"/>
      <c r="H1949" s="150"/>
      <c r="Q1949" s="245">
        <f t="shared" si="91"/>
        <v>0</v>
      </c>
      <c r="R1949" s="245">
        <f t="shared" si="92"/>
        <v>0</v>
      </c>
    </row>
    <row r="1950" spans="1:18" ht="20.149999999999999" customHeight="1" x14ac:dyDescent="0.35">
      <c r="A1950" s="247">
        <v>1947</v>
      </c>
      <c r="B1950" s="179" t="str">
        <f t="shared" si="90"/>
        <v xml:space="preserve"> </v>
      </c>
      <c r="C1950" s="176" t="s">
        <v>85</v>
      </c>
      <c r="D1950" s="57"/>
      <c r="E1950" s="256"/>
      <c r="F1950" s="61"/>
      <c r="G1950" s="176"/>
      <c r="H1950" s="150"/>
      <c r="Q1950" s="245">
        <f t="shared" si="91"/>
        <v>0</v>
      </c>
      <c r="R1950" s="245">
        <f t="shared" si="92"/>
        <v>0</v>
      </c>
    </row>
    <row r="1951" spans="1:18" ht="20.149999999999999" customHeight="1" x14ac:dyDescent="0.35">
      <c r="A1951" s="247">
        <v>1948</v>
      </c>
      <c r="B1951" s="179" t="str">
        <f t="shared" si="90"/>
        <v xml:space="preserve"> </v>
      </c>
      <c r="C1951" s="176" t="s">
        <v>85</v>
      </c>
      <c r="D1951" s="57"/>
      <c r="E1951" s="256"/>
      <c r="F1951" s="61"/>
      <c r="G1951" s="176"/>
      <c r="H1951" s="150"/>
      <c r="Q1951" s="245">
        <f t="shared" si="91"/>
        <v>0</v>
      </c>
      <c r="R1951" s="245">
        <f t="shared" si="92"/>
        <v>0</v>
      </c>
    </row>
    <row r="1952" spans="1:18" ht="20.149999999999999" customHeight="1" x14ac:dyDescent="0.35">
      <c r="A1952" s="247">
        <v>1949</v>
      </c>
      <c r="B1952" s="179" t="str">
        <f t="shared" si="90"/>
        <v xml:space="preserve"> </v>
      </c>
      <c r="C1952" s="176" t="s">
        <v>85</v>
      </c>
      <c r="D1952" s="57"/>
      <c r="E1952" s="256"/>
      <c r="F1952" s="61"/>
      <c r="G1952" s="176"/>
      <c r="H1952" s="150"/>
      <c r="Q1952" s="245">
        <f t="shared" si="91"/>
        <v>0</v>
      </c>
      <c r="R1952" s="245">
        <f t="shared" si="92"/>
        <v>0</v>
      </c>
    </row>
    <row r="1953" spans="1:18" ht="20.149999999999999" customHeight="1" x14ac:dyDescent="0.35">
      <c r="A1953" s="247">
        <v>1950</v>
      </c>
      <c r="B1953" s="179" t="str">
        <f t="shared" si="90"/>
        <v xml:space="preserve"> </v>
      </c>
      <c r="C1953" s="176" t="s">
        <v>85</v>
      </c>
      <c r="D1953" s="57"/>
      <c r="E1953" s="256"/>
      <c r="F1953" s="61"/>
      <c r="G1953" s="176"/>
      <c r="H1953" s="150"/>
      <c r="Q1953" s="245">
        <f t="shared" si="91"/>
        <v>0</v>
      </c>
      <c r="R1953" s="245">
        <f t="shared" si="92"/>
        <v>0</v>
      </c>
    </row>
    <row r="1954" spans="1:18" ht="20.149999999999999" customHeight="1" x14ac:dyDescent="0.35">
      <c r="A1954" s="247">
        <v>1951</v>
      </c>
      <c r="B1954" s="179" t="str">
        <f t="shared" si="90"/>
        <v xml:space="preserve"> </v>
      </c>
      <c r="C1954" s="176" t="s">
        <v>85</v>
      </c>
      <c r="D1954" s="57"/>
      <c r="E1954" s="256"/>
      <c r="F1954" s="61"/>
      <c r="G1954" s="176"/>
      <c r="H1954" s="150"/>
      <c r="Q1954" s="245">
        <f t="shared" si="91"/>
        <v>0</v>
      </c>
      <c r="R1954" s="245">
        <f t="shared" si="92"/>
        <v>0</v>
      </c>
    </row>
    <row r="1955" spans="1:18" ht="20.149999999999999" customHeight="1" x14ac:dyDescent="0.35">
      <c r="A1955" s="247">
        <v>1952</v>
      </c>
      <c r="B1955" s="179" t="str">
        <f t="shared" si="90"/>
        <v xml:space="preserve"> </v>
      </c>
      <c r="C1955" s="176" t="s">
        <v>85</v>
      </c>
      <c r="D1955" s="57"/>
      <c r="E1955" s="256"/>
      <c r="F1955" s="61"/>
      <c r="G1955" s="176"/>
      <c r="H1955" s="150"/>
      <c r="Q1955" s="245">
        <f t="shared" si="91"/>
        <v>0</v>
      </c>
      <c r="R1955" s="245">
        <f t="shared" si="92"/>
        <v>0</v>
      </c>
    </row>
    <row r="1956" spans="1:18" ht="20.149999999999999" customHeight="1" x14ac:dyDescent="0.35">
      <c r="A1956" s="247">
        <v>1953</v>
      </c>
      <c r="B1956" s="179" t="str">
        <f t="shared" si="90"/>
        <v xml:space="preserve"> </v>
      </c>
      <c r="C1956" s="176" t="s">
        <v>85</v>
      </c>
      <c r="D1956" s="57"/>
      <c r="E1956" s="256"/>
      <c r="F1956" s="61"/>
      <c r="G1956" s="176"/>
      <c r="H1956" s="150"/>
      <c r="Q1956" s="245">
        <f t="shared" si="91"/>
        <v>0</v>
      </c>
      <c r="R1956" s="245">
        <f t="shared" si="92"/>
        <v>0</v>
      </c>
    </row>
    <row r="1957" spans="1:18" ht="20.149999999999999" customHeight="1" x14ac:dyDescent="0.35">
      <c r="A1957" s="247">
        <v>1954</v>
      </c>
      <c r="B1957" s="179" t="str">
        <f t="shared" si="90"/>
        <v xml:space="preserve"> </v>
      </c>
      <c r="C1957" s="176" t="s">
        <v>85</v>
      </c>
      <c r="D1957" s="57"/>
      <c r="E1957" s="256"/>
      <c r="F1957" s="61"/>
      <c r="G1957" s="176"/>
      <c r="H1957" s="150"/>
      <c r="Q1957" s="245">
        <f t="shared" si="91"/>
        <v>0</v>
      </c>
      <c r="R1957" s="245">
        <f t="shared" si="92"/>
        <v>0</v>
      </c>
    </row>
    <row r="1958" spans="1:18" ht="20.149999999999999" customHeight="1" x14ac:dyDescent="0.35">
      <c r="A1958" s="247">
        <v>1955</v>
      </c>
      <c r="B1958" s="179" t="str">
        <f t="shared" si="90"/>
        <v xml:space="preserve"> </v>
      </c>
      <c r="C1958" s="176" t="s">
        <v>85</v>
      </c>
      <c r="D1958" s="57"/>
      <c r="E1958" s="256"/>
      <c r="F1958" s="61"/>
      <c r="G1958" s="176"/>
      <c r="H1958" s="150"/>
      <c r="Q1958" s="245">
        <f t="shared" si="91"/>
        <v>0</v>
      </c>
      <c r="R1958" s="245">
        <f t="shared" si="92"/>
        <v>0</v>
      </c>
    </row>
    <row r="1959" spans="1:18" ht="20.149999999999999" customHeight="1" x14ac:dyDescent="0.35">
      <c r="A1959" s="247">
        <v>1956</v>
      </c>
      <c r="B1959" s="179" t="str">
        <f t="shared" si="90"/>
        <v xml:space="preserve"> </v>
      </c>
      <c r="C1959" s="176" t="s">
        <v>85</v>
      </c>
      <c r="D1959" s="57"/>
      <c r="E1959" s="256"/>
      <c r="F1959" s="61"/>
      <c r="G1959" s="176"/>
      <c r="H1959" s="150"/>
      <c r="Q1959" s="245">
        <f t="shared" si="91"/>
        <v>0</v>
      </c>
      <c r="R1959" s="245">
        <f t="shared" si="92"/>
        <v>0</v>
      </c>
    </row>
    <row r="1960" spans="1:18" ht="20.149999999999999" customHeight="1" x14ac:dyDescent="0.35">
      <c r="A1960" s="247">
        <v>1957</v>
      </c>
      <c r="B1960" s="179" t="str">
        <f t="shared" si="90"/>
        <v xml:space="preserve"> </v>
      </c>
      <c r="C1960" s="176" t="s">
        <v>85</v>
      </c>
      <c r="D1960" s="57"/>
      <c r="E1960" s="256"/>
      <c r="F1960" s="61"/>
      <c r="G1960" s="176"/>
      <c r="H1960" s="150"/>
      <c r="Q1960" s="245">
        <f t="shared" si="91"/>
        <v>0</v>
      </c>
      <c r="R1960" s="245">
        <f t="shared" si="92"/>
        <v>0</v>
      </c>
    </row>
    <row r="1961" spans="1:18" ht="20.149999999999999" customHeight="1" x14ac:dyDescent="0.35">
      <c r="A1961" s="247">
        <v>1958</v>
      </c>
      <c r="B1961" s="179" t="str">
        <f t="shared" si="90"/>
        <v xml:space="preserve"> </v>
      </c>
      <c r="C1961" s="176" t="s">
        <v>85</v>
      </c>
      <c r="D1961" s="57"/>
      <c r="E1961" s="256"/>
      <c r="F1961" s="61"/>
      <c r="G1961" s="176"/>
      <c r="H1961" s="150"/>
      <c r="Q1961" s="245">
        <f t="shared" si="91"/>
        <v>0</v>
      </c>
      <c r="R1961" s="245">
        <f t="shared" si="92"/>
        <v>0</v>
      </c>
    </row>
    <row r="1962" spans="1:18" ht="20.149999999999999" customHeight="1" x14ac:dyDescent="0.35">
      <c r="A1962" s="247">
        <v>1959</v>
      </c>
      <c r="B1962" s="179" t="str">
        <f t="shared" si="90"/>
        <v xml:space="preserve"> </v>
      </c>
      <c r="C1962" s="176" t="s">
        <v>85</v>
      </c>
      <c r="D1962" s="57"/>
      <c r="E1962" s="256"/>
      <c r="F1962" s="61"/>
      <c r="G1962" s="176"/>
      <c r="H1962" s="150"/>
      <c r="Q1962" s="245">
        <f t="shared" si="91"/>
        <v>0</v>
      </c>
      <c r="R1962" s="245">
        <f t="shared" si="92"/>
        <v>0</v>
      </c>
    </row>
    <row r="1963" spans="1:18" ht="20.149999999999999" customHeight="1" x14ac:dyDescent="0.35">
      <c r="A1963" s="247">
        <v>1960</v>
      </c>
      <c r="B1963" s="179" t="str">
        <f t="shared" si="90"/>
        <v xml:space="preserve"> </v>
      </c>
      <c r="C1963" s="176" t="s">
        <v>85</v>
      </c>
      <c r="D1963" s="57"/>
      <c r="E1963" s="256"/>
      <c r="F1963" s="61"/>
      <c r="G1963" s="176"/>
      <c r="H1963" s="150"/>
      <c r="Q1963" s="245">
        <f t="shared" si="91"/>
        <v>0</v>
      </c>
      <c r="R1963" s="245">
        <f t="shared" si="92"/>
        <v>0</v>
      </c>
    </row>
    <row r="1964" spans="1:18" ht="20.149999999999999" customHeight="1" x14ac:dyDescent="0.35">
      <c r="A1964" s="247">
        <v>1961</v>
      </c>
      <c r="B1964" s="179" t="str">
        <f t="shared" si="90"/>
        <v xml:space="preserve"> </v>
      </c>
      <c r="C1964" s="176" t="s">
        <v>85</v>
      </c>
      <c r="D1964" s="57"/>
      <c r="E1964" s="256"/>
      <c r="F1964" s="61"/>
      <c r="G1964" s="176"/>
      <c r="H1964" s="150"/>
      <c r="Q1964" s="245">
        <f t="shared" si="91"/>
        <v>0</v>
      </c>
      <c r="R1964" s="245">
        <f t="shared" si="92"/>
        <v>0</v>
      </c>
    </row>
    <row r="1965" spans="1:18" ht="20.149999999999999" customHeight="1" x14ac:dyDescent="0.35">
      <c r="A1965" s="247">
        <v>1962</v>
      </c>
      <c r="B1965" s="179" t="str">
        <f t="shared" si="90"/>
        <v xml:space="preserve"> </v>
      </c>
      <c r="C1965" s="176" t="s">
        <v>85</v>
      </c>
      <c r="D1965" s="57"/>
      <c r="E1965" s="256"/>
      <c r="F1965" s="61"/>
      <c r="G1965" s="176"/>
      <c r="H1965" s="150"/>
      <c r="Q1965" s="245">
        <f t="shared" si="91"/>
        <v>0</v>
      </c>
      <c r="R1965" s="245">
        <f t="shared" si="92"/>
        <v>0</v>
      </c>
    </row>
    <row r="1966" spans="1:18" ht="20.149999999999999" customHeight="1" x14ac:dyDescent="0.35">
      <c r="A1966" s="247">
        <v>1963</v>
      </c>
      <c r="B1966" s="179" t="str">
        <f t="shared" si="90"/>
        <v xml:space="preserve"> </v>
      </c>
      <c r="C1966" s="176" t="s">
        <v>85</v>
      </c>
      <c r="D1966" s="57"/>
      <c r="E1966" s="256"/>
      <c r="F1966" s="61"/>
      <c r="G1966" s="176"/>
      <c r="H1966" s="150"/>
      <c r="Q1966" s="245">
        <f t="shared" si="91"/>
        <v>0</v>
      </c>
      <c r="R1966" s="245">
        <f t="shared" si="92"/>
        <v>0</v>
      </c>
    </row>
    <row r="1967" spans="1:18" ht="20.149999999999999" customHeight="1" x14ac:dyDescent="0.35">
      <c r="A1967" s="247">
        <v>1964</v>
      </c>
      <c r="B1967" s="179" t="str">
        <f t="shared" si="90"/>
        <v xml:space="preserve"> </v>
      </c>
      <c r="C1967" s="176" t="s">
        <v>85</v>
      </c>
      <c r="D1967" s="57"/>
      <c r="E1967" s="256"/>
      <c r="F1967" s="61"/>
      <c r="G1967" s="176"/>
      <c r="H1967" s="150"/>
      <c r="Q1967" s="245">
        <f t="shared" si="91"/>
        <v>0</v>
      </c>
      <c r="R1967" s="245">
        <f t="shared" si="92"/>
        <v>0</v>
      </c>
    </row>
    <row r="1968" spans="1:18" ht="20.149999999999999" customHeight="1" x14ac:dyDescent="0.35">
      <c r="A1968" s="247">
        <v>1965</v>
      </c>
      <c r="B1968" s="179" t="str">
        <f t="shared" si="90"/>
        <v xml:space="preserve"> </v>
      </c>
      <c r="C1968" s="176" t="s">
        <v>85</v>
      </c>
      <c r="D1968" s="57"/>
      <c r="E1968" s="256"/>
      <c r="F1968" s="61"/>
      <c r="G1968" s="176"/>
      <c r="H1968" s="150"/>
      <c r="Q1968" s="245">
        <f t="shared" si="91"/>
        <v>0</v>
      </c>
      <c r="R1968" s="245">
        <f t="shared" si="92"/>
        <v>0</v>
      </c>
    </row>
    <row r="1969" spans="1:18" ht="20.149999999999999" customHeight="1" x14ac:dyDescent="0.35">
      <c r="A1969" s="247">
        <v>1966</v>
      </c>
      <c r="B1969" s="179" t="str">
        <f t="shared" si="90"/>
        <v xml:space="preserve"> </v>
      </c>
      <c r="C1969" s="176" t="s">
        <v>85</v>
      </c>
      <c r="D1969" s="57"/>
      <c r="E1969" s="256"/>
      <c r="F1969" s="61"/>
      <c r="G1969" s="176"/>
      <c r="H1969" s="150"/>
      <c r="Q1969" s="245">
        <f t="shared" si="91"/>
        <v>0</v>
      </c>
      <c r="R1969" s="245">
        <f t="shared" si="92"/>
        <v>0</v>
      </c>
    </row>
    <row r="1970" spans="1:18" ht="20.149999999999999" customHeight="1" x14ac:dyDescent="0.35">
      <c r="A1970" s="247">
        <v>1967</v>
      </c>
      <c r="B1970" s="179" t="str">
        <f t="shared" si="90"/>
        <v xml:space="preserve"> </v>
      </c>
      <c r="C1970" s="176" t="s">
        <v>85</v>
      </c>
      <c r="D1970" s="57"/>
      <c r="E1970" s="256"/>
      <c r="F1970" s="61"/>
      <c r="G1970" s="176"/>
      <c r="H1970" s="150"/>
      <c r="Q1970" s="245">
        <f t="shared" si="91"/>
        <v>0</v>
      </c>
      <c r="R1970" s="245">
        <f t="shared" si="92"/>
        <v>0</v>
      </c>
    </row>
    <row r="1971" spans="1:18" ht="20.149999999999999" customHeight="1" x14ac:dyDescent="0.35">
      <c r="A1971" s="247">
        <v>1968</v>
      </c>
      <c r="B1971" s="179" t="str">
        <f t="shared" si="90"/>
        <v xml:space="preserve"> </v>
      </c>
      <c r="C1971" s="176" t="s">
        <v>85</v>
      </c>
      <c r="D1971" s="57"/>
      <c r="E1971" s="256"/>
      <c r="F1971" s="61"/>
      <c r="G1971" s="176"/>
      <c r="H1971" s="150"/>
      <c r="Q1971" s="245">
        <f t="shared" si="91"/>
        <v>0</v>
      </c>
      <c r="R1971" s="245">
        <f t="shared" si="92"/>
        <v>0</v>
      </c>
    </row>
    <row r="1972" spans="1:18" ht="20.149999999999999" customHeight="1" x14ac:dyDescent="0.35">
      <c r="A1972" s="247">
        <v>1969</v>
      </c>
      <c r="B1972" s="179" t="str">
        <f t="shared" si="90"/>
        <v xml:space="preserve"> </v>
      </c>
      <c r="C1972" s="176" t="s">
        <v>85</v>
      </c>
      <c r="D1972" s="57"/>
      <c r="E1972" s="256"/>
      <c r="F1972" s="61"/>
      <c r="G1972" s="176"/>
      <c r="H1972" s="150"/>
      <c r="Q1972" s="245">
        <f t="shared" si="91"/>
        <v>0</v>
      </c>
      <c r="R1972" s="245">
        <f t="shared" si="92"/>
        <v>0</v>
      </c>
    </row>
    <row r="1973" spans="1:18" ht="20.149999999999999" customHeight="1" x14ac:dyDescent="0.35">
      <c r="A1973" s="247">
        <v>1970</v>
      </c>
      <c r="B1973" s="179" t="str">
        <f t="shared" si="90"/>
        <v xml:space="preserve"> </v>
      </c>
      <c r="C1973" s="176" t="s">
        <v>85</v>
      </c>
      <c r="D1973" s="57"/>
      <c r="E1973" s="256"/>
      <c r="F1973" s="61"/>
      <c r="G1973" s="176"/>
      <c r="H1973" s="150"/>
      <c r="Q1973" s="245">
        <f t="shared" si="91"/>
        <v>0</v>
      </c>
      <c r="R1973" s="245">
        <f t="shared" si="92"/>
        <v>0</v>
      </c>
    </row>
    <row r="1974" spans="1:18" ht="20.149999999999999" customHeight="1" x14ac:dyDescent="0.35">
      <c r="A1974" s="247">
        <v>1971</v>
      </c>
      <c r="B1974" s="179" t="str">
        <f t="shared" si="90"/>
        <v xml:space="preserve"> </v>
      </c>
      <c r="C1974" s="176" t="s">
        <v>85</v>
      </c>
      <c r="D1974" s="57"/>
      <c r="E1974" s="256"/>
      <c r="F1974" s="61"/>
      <c r="G1974" s="176"/>
      <c r="H1974" s="150"/>
      <c r="Q1974" s="245">
        <f t="shared" si="91"/>
        <v>0</v>
      </c>
      <c r="R1974" s="245">
        <f t="shared" si="92"/>
        <v>0</v>
      </c>
    </row>
    <row r="1975" spans="1:18" ht="20.149999999999999" customHeight="1" x14ac:dyDescent="0.35">
      <c r="A1975" s="247">
        <v>1972</v>
      </c>
      <c r="B1975" s="179" t="str">
        <f t="shared" si="90"/>
        <v xml:space="preserve"> </v>
      </c>
      <c r="C1975" s="176" t="s">
        <v>85</v>
      </c>
      <c r="D1975" s="57"/>
      <c r="E1975" s="256"/>
      <c r="F1975" s="61"/>
      <c r="G1975" s="176"/>
      <c r="H1975" s="150"/>
      <c r="Q1975" s="245">
        <f t="shared" si="91"/>
        <v>0</v>
      </c>
      <c r="R1975" s="245">
        <f t="shared" si="92"/>
        <v>0</v>
      </c>
    </row>
    <row r="1976" spans="1:18" ht="20.149999999999999" customHeight="1" x14ac:dyDescent="0.35">
      <c r="A1976" s="247">
        <v>1973</v>
      </c>
      <c r="B1976" s="179" t="str">
        <f t="shared" si="90"/>
        <v xml:space="preserve"> </v>
      </c>
      <c r="C1976" s="176" t="s">
        <v>85</v>
      </c>
      <c r="D1976" s="57"/>
      <c r="E1976" s="256"/>
      <c r="F1976" s="61"/>
      <c r="G1976" s="176"/>
      <c r="H1976" s="150"/>
      <c r="Q1976" s="245">
        <f t="shared" si="91"/>
        <v>0</v>
      </c>
      <c r="R1976" s="245">
        <f t="shared" si="92"/>
        <v>0</v>
      </c>
    </row>
    <row r="1977" spans="1:18" ht="20.149999999999999" customHeight="1" x14ac:dyDescent="0.35">
      <c r="A1977" s="247">
        <v>1974</v>
      </c>
      <c r="B1977" s="179" t="str">
        <f t="shared" si="90"/>
        <v xml:space="preserve"> </v>
      </c>
      <c r="C1977" s="176" t="s">
        <v>85</v>
      </c>
      <c r="D1977" s="57"/>
      <c r="E1977" s="256"/>
      <c r="F1977" s="61"/>
      <c r="G1977" s="176"/>
      <c r="H1977" s="150"/>
      <c r="Q1977" s="245">
        <f t="shared" si="91"/>
        <v>0</v>
      </c>
      <c r="R1977" s="245">
        <f t="shared" si="92"/>
        <v>0</v>
      </c>
    </row>
    <row r="1978" spans="1:18" ht="20.149999999999999" customHeight="1" x14ac:dyDescent="0.35">
      <c r="A1978" s="247">
        <v>1975</v>
      </c>
      <c r="B1978" s="179" t="str">
        <f t="shared" si="90"/>
        <v xml:space="preserve"> </v>
      </c>
      <c r="C1978" s="176" t="s">
        <v>85</v>
      </c>
      <c r="D1978" s="57"/>
      <c r="E1978" s="256"/>
      <c r="F1978" s="61"/>
      <c r="G1978" s="176"/>
      <c r="H1978" s="150"/>
      <c r="Q1978" s="245">
        <f t="shared" si="91"/>
        <v>0</v>
      </c>
      <c r="R1978" s="245">
        <f t="shared" si="92"/>
        <v>0</v>
      </c>
    </row>
    <row r="1979" spans="1:18" ht="20.149999999999999" customHeight="1" x14ac:dyDescent="0.35">
      <c r="A1979" s="247">
        <v>1976</v>
      </c>
      <c r="B1979" s="179" t="str">
        <f t="shared" si="90"/>
        <v xml:space="preserve"> </v>
      </c>
      <c r="C1979" s="176" t="s">
        <v>85</v>
      </c>
      <c r="D1979" s="57"/>
      <c r="E1979" s="256"/>
      <c r="F1979" s="61"/>
      <c r="G1979" s="176"/>
      <c r="H1979" s="150"/>
      <c r="Q1979" s="245">
        <f t="shared" si="91"/>
        <v>0</v>
      </c>
      <c r="R1979" s="245">
        <f t="shared" si="92"/>
        <v>0</v>
      </c>
    </row>
    <row r="1980" spans="1:18" ht="20.149999999999999" customHeight="1" x14ac:dyDescent="0.35">
      <c r="A1980" s="247">
        <v>1977</v>
      </c>
      <c r="B1980" s="179" t="str">
        <f t="shared" si="90"/>
        <v xml:space="preserve"> </v>
      </c>
      <c r="C1980" s="176" t="s">
        <v>85</v>
      </c>
      <c r="D1980" s="57"/>
      <c r="E1980" s="256"/>
      <c r="F1980" s="61"/>
      <c r="G1980" s="176"/>
      <c r="H1980" s="150"/>
      <c r="Q1980" s="245">
        <f t="shared" si="91"/>
        <v>0</v>
      </c>
      <c r="R1980" s="245">
        <f t="shared" si="92"/>
        <v>0</v>
      </c>
    </row>
    <row r="1981" spans="1:18" ht="20.149999999999999" customHeight="1" x14ac:dyDescent="0.35">
      <c r="A1981" s="247">
        <v>1978</v>
      </c>
      <c r="B1981" s="179" t="str">
        <f t="shared" si="90"/>
        <v xml:space="preserve"> </v>
      </c>
      <c r="C1981" s="176" t="s">
        <v>85</v>
      </c>
      <c r="D1981" s="57"/>
      <c r="E1981" s="256"/>
      <c r="F1981" s="61"/>
      <c r="G1981" s="176"/>
      <c r="H1981" s="150"/>
      <c r="Q1981" s="245">
        <f t="shared" si="91"/>
        <v>0</v>
      </c>
      <c r="R1981" s="245">
        <f t="shared" si="92"/>
        <v>0</v>
      </c>
    </row>
    <row r="1982" spans="1:18" ht="20.149999999999999" customHeight="1" x14ac:dyDescent="0.35">
      <c r="A1982" s="247">
        <v>1979</v>
      </c>
      <c r="B1982" s="179" t="str">
        <f t="shared" si="90"/>
        <v xml:space="preserve"> </v>
      </c>
      <c r="C1982" s="176" t="s">
        <v>85</v>
      </c>
      <c r="D1982" s="57"/>
      <c r="E1982" s="256"/>
      <c r="F1982" s="61"/>
      <c r="G1982" s="176"/>
      <c r="H1982" s="150"/>
      <c r="Q1982" s="245">
        <f t="shared" si="91"/>
        <v>0</v>
      </c>
      <c r="R1982" s="245">
        <f t="shared" si="92"/>
        <v>0</v>
      </c>
    </row>
    <row r="1983" spans="1:18" ht="20.149999999999999" customHeight="1" x14ac:dyDescent="0.35">
      <c r="A1983" s="247">
        <v>1980</v>
      </c>
      <c r="B1983" s="179" t="str">
        <f t="shared" si="90"/>
        <v xml:space="preserve"> </v>
      </c>
      <c r="C1983" s="176" t="s">
        <v>85</v>
      </c>
      <c r="D1983" s="57"/>
      <c r="E1983" s="256"/>
      <c r="F1983" s="61"/>
      <c r="G1983" s="176"/>
      <c r="H1983" s="150"/>
      <c r="Q1983" s="245">
        <f t="shared" si="91"/>
        <v>0</v>
      </c>
      <c r="R1983" s="245">
        <f t="shared" si="92"/>
        <v>0</v>
      </c>
    </row>
    <row r="1984" spans="1:18" ht="20.149999999999999" customHeight="1" x14ac:dyDescent="0.35">
      <c r="A1984" s="247">
        <v>1981</v>
      </c>
      <c r="B1984" s="179" t="str">
        <f t="shared" si="90"/>
        <v xml:space="preserve"> </v>
      </c>
      <c r="C1984" s="176" t="s">
        <v>85</v>
      </c>
      <c r="D1984" s="57"/>
      <c r="E1984" s="256"/>
      <c r="F1984" s="61"/>
      <c r="G1984" s="176"/>
      <c r="H1984" s="150"/>
      <c r="Q1984" s="245">
        <f t="shared" si="91"/>
        <v>0</v>
      </c>
      <c r="R1984" s="245">
        <f t="shared" si="92"/>
        <v>0</v>
      </c>
    </row>
    <row r="1985" spans="1:18" ht="20.149999999999999" customHeight="1" x14ac:dyDescent="0.35">
      <c r="A1985" s="247">
        <v>1982</v>
      </c>
      <c r="B1985" s="179" t="str">
        <f t="shared" si="90"/>
        <v xml:space="preserve"> </v>
      </c>
      <c r="C1985" s="176" t="s">
        <v>85</v>
      </c>
      <c r="D1985" s="57"/>
      <c r="E1985" s="256"/>
      <c r="F1985" s="61"/>
      <c r="G1985" s="176"/>
      <c r="H1985" s="150"/>
      <c r="Q1985" s="245">
        <f t="shared" si="91"/>
        <v>0</v>
      </c>
      <c r="R1985" s="245">
        <f t="shared" si="92"/>
        <v>0</v>
      </c>
    </row>
    <row r="1986" spans="1:18" ht="20.149999999999999" customHeight="1" x14ac:dyDescent="0.35">
      <c r="A1986" s="247">
        <v>1983</v>
      </c>
      <c r="B1986" s="179" t="str">
        <f t="shared" si="90"/>
        <v xml:space="preserve"> </v>
      </c>
      <c r="C1986" s="176" t="s">
        <v>85</v>
      </c>
      <c r="D1986" s="57"/>
      <c r="E1986" s="256"/>
      <c r="F1986" s="61"/>
      <c r="G1986" s="176"/>
      <c r="H1986" s="150"/>
      <c r="Q1986" s="245">
        <f t="shared" si="91"/>
        <v>0</v>
      </c>
      <c r="R1986" s="245">
        <f t="shared" si="92"/>
        <v>0</v>
      </c>
    </row>
    <row r="1987" spans="1:18" ht="20.149999999999999" customHeight="1" x14ac:dyDescent="0.35">
      <c r="A1987" s="247">
        <v>1984</v>
      </c>
      <c r="B1987" s="179" t="str">
        <f t="shared" si="90"/>
        <v xml:space="preserve"> </v>
      </c>
      <c r="C1987" s="176" t="s">
        <v>85</v>
      </c>
      <c r="D1987" s="57"/>
      <c r="E1987" s="256"/>
      <c r="F1987" s="61"/>
      <c r="G1987" s="176"/>
      <c r="H1987" s="150"/>
      <c r="Q1987" s="245">
        <f t="shared" si="91"/>
        <v>0</v>
      </c>
      <c r="R1987" s="245">
        <f t="shared" si="92"/>
        <v>0</v>
      </c>
    </row>
    <row r="1988" spans="1:18" ht="20.149999999999999" customHeight="1" x14ac:dyDescent="0.35">
      <c r="A1988" s="247">
        <v>1985</v>
      </c>
      <c r="B1988" s="179" t="str">
        <f t="shared" si="90"/>
        <v xml:space="preserve"> </v>
      </c>
      <c r="C1988" s="176" t="s">
        <v>85</v>
      </c>
      <c r="D1988" s="57"/>
      <c r="E1988" s="256"/>
      <c r="F1988" s="61"/>
      <c r="G1988" s="176"/>
      <c r="H1988" s="150"/>
      <c r="Q1988" s="245">
        <f t="shared" si="91"/>
        <v>0</v>
      </c>
      <c r="R1988" s="245">
        <f t="shared" si="92"/>
        <v>0</v>
      </c>
    </row>
    <row r="1989" spans="1:18" ht="20.149999999999999" customHeight="1" x14ac:dyDescent="0.35">
      <c r="A1989" s="247">
        <v>1986</v>
      </c>
      <c r="B1989" s="179" t="str">
        <f t="shared" ref="B1989:B2052" si="93">_xlfn.CONCAT(C1989,D1989,E1989)</f>
        <v xml:space="preserve"> </v>
      </c>
      <c r="C1989" s="176" t="s">
        <v>85</v>
      </c>
      <c r="D1989" s="57"/>
      <c r="E1989" s="256"/>
      <c r="F1989" s="61"/>
      <c r="G1989" s="176"/>
      <c r="H1989" s="150"/>
      <c r="Q1989" s="245">
        <f t="shared" ref="Q1989:Q2052" si="94">IF(D1989&lt;1,0,IF(OR(C1989="",C1989=" "),0,1))</f>
        <v>0</v>
      </c>
      <c r="R1989" s="245">
        <f t="shared" ref="R1989:R2052" si="95">IF(G1989+H1989&gt;0,IF(Q1989=0,1,0),0)</f>
        <v>0</v>
      </c>
    </row>
    <row r="1990" spans="1:18" ht="20.149999999999999" customHeight="1" x14ac:dyDescent="0.35">
      <c r="A1990" s="247">
        <v>1987</v>
      </c>
      <c r="B1990" s="179" t="str">
        <f t="shared" si="93"/>
        <v xml:space="preserve"> </v>
      </c>
      <c r="C1990" s="176" t="s">
        <v>85</v>
      </c>
      <c r="D1990" s="57"/>
      <c r="E1990" s="256"/>
      <c r="F1990" s="61"/>
      <c r="G1990" s="176"/>
      <c r="H1990" s="150"/>
      <c r="Q1990" s="245">
        <f t="shared" si="94"/>
        <v>0</v>
      </c>
      <c r="R1990" s="245">
        <f t="shared" si="95"/>
        <v>0</v>
      </c>
    </row>
    <row r="1991" spans="1:18" ht="20.149999999999999" customHeight="1" x14ac:dyDescent="0.35">
      <c r="A1991" s="247">
        <v>1988</v>
      </c>
      <c r="B1991" s="179" t="str">
        <f t="shared" si="93"/>
        <v xml:space="preserve"> </v>
      </c>
      <c r="C1991" s="176" t="s">
        <v>85</v>
      </c>
      <c r="D1991" s="57"/>
      <c r="E1991" s="256"/>
      <c r="F1991" s="61"/>
      <c r="G1991" s="176"/>
      <c r="H1991" s="150"/>
      <c r="Q1991" s="245">
        <f t="shared" si="94"/>
        <v>0</v>
      </c>
      <c r="R1991" s="245">
        <f t="shared" si="95"/>
        <v>0</v>
      </c>
    </row>
    <row r="1992" spans="1:18" ht="20.149999999999999" customHeight="1" x14ac:dyDescent="0.35">
      <c r="A1992" s="247">
        <v>1989</v>
      </c>
      <c r="B1992" s="179" t="str">
        <f t="shared" si="93"/>
        <v xml:space="preserve"> </v>
      </c>
      <c r="C1992" s="176" t="s">
        <v>85</v>
      </c>
      <c r="D1992" s="57"/>
      <c r="E1992" s="256"/>
      <c r="F1992" s="61"/>
      <c r="G1992" s="176"/>
      <c r="H1992" s="150"/>
      <c r="Q1992" s="245">
        <f t="shared" si="94"/>
        <v>0</v>
      </c>
      <c r="R1992" s="245">
        <f t="shared" si="95"/>
        <v>0</v>
      </c>
    </row>
    <row r="1993" spans="1:18" ht="20.149999999999999" customHeight="1" x14ac:dyDescent="0.35">
      <c r="A1993" s="247">
        <v>1990</v>
      </c>
      <c r="B1993" s="179" t="str">
        <f t="shared" si="93"/>
        <v xml:space="preserve"> </v>
      </c>
      <c r="C1993" s="176" t="s">
        <v>85</v>
      </c>
      <c r="D1993" s="57"/>
      <c r="E1993" s="256"/>
      <c r="F1993" s="61"/>
      <c r="G1993" s="176"/>
      <c r="H1993" s="150"/>
      <c r="Q1993" s="245">
        <f t="shared" si="94"/>
        <v>0</v>
      </c>
      <c r="R1993" s="245">
        <f t="shared" si="95"/>
        <v>0</v>
      </c>
    </row>
    <row r="1994" spans="1:18" ht="20.149999999999999" customHeight="1" x14ac:dyDescent="0.35">
      <c r="A1994" s="247">
        <v>1991</v>
      </c>
      <c r="B1994" s="179" t="str">
        <f t="shared" si="93"/>
        <v xml:space="preserve"> </v>
      </c>
      <c r="C1994" s="176" t="s">
        <v>85</v>
      </c>
      <c r="D1994" s="57"/>
      <c r="E1994" s="256"/>
      <c r="F1994" s="61"/>
      <c r="G1994" s="176"/>
      <c r="H1994" s="150"/>
      <c r="Q1994" s="245">
        <f t="shared" si="94"/>
        <v>0</v>
      </c>
      <c r="R1994" s="245">
        <f t="shared" si="95"/>
        <v>0</v>
      </c>
    </row>
    <row r="1995" spans="1:18" ht="20.149999999999999" customHeight="1" x14ac:dyDescent="0.35">
      <c r="A1995" s="247">
        <v>1992</v>
      </c>
      <c r="B1995" s="179" t="str">
        <f t="shared" si="93"/>
        <v xml:space="preserve"> </v>
      </c>
      <c r="C1995" s="176" t="s">
        <v>85</v>
      </c>
      <c r="D1995" s="57"/>
      <c r="E1995" s="256"/>
      <c r="F1995" s="61"/>
      <c r="G1995" s="176"/>
      <c r="H1995" s="150"/>
      <c r="Q1995" s="245">
        <f t="shared" si="94"/>
        <v>0</v>
      </c>
      <c r="R1995" s="245">
        <f t="shared" si="95"/>
        <v>0</v>
      </c>
    </row>
    <row r="1996" spans="1:18" ht="20.149999999999999" customHeight="1" x14ac:dyDescent="0.35">
      <c r="A1996" s="247">
        <v>1993</v>
      </c>
      <c r="B1996" s="179" t="str">
        <f t="shared" si="93"/>
        <v xml:space="preserve"> </v>
      </c>
      <c r="C1996" s="176" t="s">
        <v>85</v>
      </c>
      <c r="D1996" s="57"/>
      <c r="E1996" s="256"/>
      <c r="F1996" s="61"/>
      <c r="G1996" s="176"/>
      <c r="H1996" s="150"/>
      <c r="Q1996" s="245">
        <f t="shared" si="94"/>
        <v>0</v>
      </c>
      <c r="R1996" s="245">
        <f t="shared" si="95"/>
        <v>0</v>
      </c>
    </row>
    <row r="1997" spans="1:18" ht="20.149999999999999" customHeight="1" x14ac:dyDescent="0.35">
      <c r="A1997" s="247">
        <v>1994</v>
      </c>
      <c r="B1997" s="179" t="str">
        <f t="shared" si="93"/>
        <v xml:space="preserve"> </v>
      </c>
      <c r="C1997" s="176" t="s">
        <v>85</v>
      </c>
      <c r="D1997" s="57"/>
      <c r="E1997" s="256"/>
      <c r="F1997" s="61"/>
      <c r="G1997" s="176"/>
      <c r="H1997" s="150"/>
      <c r="Q1997" s="245">
        <f t="shared" si="94"/>
        <v>0</v>
      </c>
      <c r="R1997" s="245">
        <f t="shared" si="95"/>
        <v>0</v>
      </c>
    </row>
    <row r="1998" spans="1:18" ht="20.149999999999999" customHeight="1" x14ac:dyDescent="0.35">
      <c r="A1998" s="247">
        <v>1995</v>
      </c>
      <c r="B1998" s="179" t="str">
        <f t="shared" si="93"/>
        <v xml:space="preserve"> </v>
      </c>
      <c r="C1998" s="176" t="s">
        <v>85</v>
      </c>
      <c r="D1998" s="57"/>
      <c r="E1998" s="256"/>
      <c r="F1998" s="61"/>
      <c r="G1998" s="176"/>
      <c r="H1998" s="150"/>
      <c r="Q1998" s="245">
        <f t="shared" si="94"/>
        <v>0</v>
      </c>
      <c r="R1998" s="245">
        <f t="shared" si="95"/>
        <v>0</v>
      </c>
    </row>
    <row r="1999" spans="1:18" ht="20.149999999999999" customHeight="1" x14ac:dyDescent="0.35">
      <c r="A1999" s="247">
        <v>1996</v>
      </c>
      <c r="B1999" s="179" t="str">
        <f t="shared" si="93"/>
        <v xml:space="preserve"> </v>
      </c>
      <c r="C1999" s="176" t="s">
        <v>85</v>
      </c>
      <c r="D1999" s="57"/>
      <c r="E1999" s="256"/>
      <c r="F1999" s="61"/>
      <c r="G1999" s="176"/>
      <c r="H1999" s="150"/>
      <c r="Q1999" s="245">
        <f t="shared" si="94"/>
        <v>0</v>
      </c>
      <c r="R1999" s="245">
        <f t="shared" si="95"/>
        <v>0</v>
      </c>
    </row>
    <row r="2000" spans="1:18" ht="20.149999999999999" customHeight="1" x14ac:dyDescent="0.35">
      <c r="A2000" s="247">
        <v>1997</v>
      </c>
      <c r="B2000" s="179" t="str">
        <f t="shared" si="93"/>
        <v xml:space="preserve"> </v>
      </c>
      <c r="C2000" s="176" t="s">
        <v>85</v>
      </c>
      <c r="D2000" s="57"/>
      <c r="E2000" s="256"/>
      <c r="F2000" s="61"/>
      <c r="G2000" s="176"/>
      <c r="H2000" s="150"/>
      <c r="Q2000" s="245">
        <f t="shared" si="94"/>
        <v>0</v>
      </c>
      <c r="R2000" s="245">
        <f t="shared" si="95"/>
        <v>0</v>
      </c>
    </row>
    <row r="2001" spans="1:18" ht="20.149999999999999" customHeight="1" x14ac:dyDescent="0.35">
      <c r="A2001" s="247">
        <v>1998</v>
      </c>
      <c r="B2001" s="179" t="str">
        <f t="shared" si="93"/>
        <v xml:space="preserve"> </v>
      </c>
      <c r="C2001" s="176" t="s">
        <v>85</v>
      </c>
      <c r="D2001" s="57"/>
      <c r="E2001" s="256"/>
      <c r="F2001" s="61"/>
      <c r="G2001" s="176"/>
      <c r="H2001" s="150"/>
      <c r="Q2001" s="245">
        <f t="shared" si="94"/>
        <v>0</v>
      </c>
      <c r="R2001" s="245">
        <f t="shared" si="95"/>
        <v>0</v>
      </c>
    </row>
    <row r="2002" spans="1:18" ht="20.149999999999999" customHeight="1" x14ac:dyDescent="0.35">
      <c r="A2002" s="247">
        <v>1999</v>
      </c>
      <c r="B2002" s="179" t="str">
        <f t="shared" si="93"/>
        <v xml:space="preserve"> </v>
      </c>
      <c r="C2002" s="176" t="s">
        <v>85</v>
      </c>
      <c r="D2002" s="57"/>
      <c r="E2002" s="256"/>
      <c r="F2002" s="61"/>
      <c r="G2002" s="176"/>
      <c r="H2002" s="150"/>
      <c r="Q2002" s="245">
        <f t="shared" si="94"/>
        <v>0</v>
      </c>
      <c r="R2002" s="245">
        <f t="shared" si="95"/>
        <v>0</v>
      </c>
    </row>
    <row r="2003" spans="1:18" ht="20.149999999999999" customHeight="1" x14ac:dyDescent="0.35">
      <c r="A2003" s="247">
        <v>2000</v>
      </c>
      <c r="B2003" s="179" t="str">
        <f t="shared" si="93"/>
        <v xml:space="preserve"> </v>
      </c>
      <c r="C2003" s="176" t="s">
        <v>85</v>
      </c>
      <c r="D2003" s="57"/>
      <c r="E2003" s="256"/>
      <c r="F2003" s="61"/>
      <c r="G2003" s="176"/>
      <c r="H2003" s="150"/>
      <c r="Q2003" s="245">
        <f t="shared" si="94"/>
        <v>0</v>
      </c>
      <c r="R2003" s="245">
        <f t="shared" si="95"/>
        <v>0</v>
      </c>
    </row>
    <row r="2004" spans="1:18" ht="20.149999999999999" customHeight="1" x14ac:dyDescent="0.35">
      <c r="A2004" s="247">
        <v>2001</v>
      </c>
      <c r="B2004" s="179" t="str">
        <f t="shared" si="93"/>
        <v xml:space="preserve"> </v>
      </c>
      <c r="C2004" s="176" t="s">
        <v>85</v>
      </c>
      <c r="D2004" s="57"/>
      <c r="E2004" s="257"/>
      <c r="F2004" s="61"/>
      <c r="G2004" s="177"/>
      <c r="H2004" s="151"/>
      <c r="Q2004" s="245">
        <f t="shared" si="94"/>
        <v>0</v>
      </c>
      <c r="R2004" s="245">
        <f t="shared" si="95"/>
        <v>0</v>
      </c>
    </row>
    <row r="2005" spans="1:18" ht="20.149999999999999" customHeight="1" x14ac:dyDescent="0.35">
      <c r="A2005" s="247">
        <v>2002</v>
      </c>
      <c r="B2005" s="179" t="str">
        <f t="shared" si="93"/>
        <v xml:space="preserve"> </v>
      </c>
      <c r="C2005" s="176" t="s">
        <v>85</v>
      </c>
      <c r="D2005" s="57"/>
      <c r="E2005" s="256"/>
      <c r="F2005" s="61"/>
      <c r="G2005" s="176"/>
      <c r="H2005" s="150"/>
      <c r="Q2005" s="245">
        <f t="shared" si="94"/>
        <v>0</v>
      </c>
      <c r="R2005" s="245">
        <f t="shared" si="95"/>
        <v>0</v>
      </c>
    </row>
    <row r="2006" spans="1:18" ht="20.149999999999999" customHeight="1" x14ac:dyDescent="0.35">
      <c r="A2006" s="247">
        <v>2003</v>
      </c>
      <c r="B2006" s="179" t="str">
        <f t="shared" si="93"/>
        <v xml:space="preserve"> </v>
      </c>
      <c r="C2006" s="176" t="s">
        <v>85</v>
      </c>
      <c r="D2006" s="57"/>
      <c r="E2006" s="256"/>
      <c r="F2006" s="61"/>
      <c r="G2006" s="176"/>
      <c r="H2006" s="150"/>
      <c r="Q2006" s="245">
        <f t="shared" si="94"/>
        <v>0</v>
      </c>
      <c r="R2006" s="245">
        <f t="shared" si="95"/>
        <v>0</v>
      </c>
    </row>
    <row r="2007" spans="1:18" ht="20.149999999999999" customHeight="1" x14ac:dyDescent="0.35">
      <c r="A2007" s="247">
        <v>2004</v>
      </c>
      <c r="B2007" s="179" t="str">
        <f t="shared" si="93"/>
        <v xml:space="preserve"> </v>
      </c>
      <c r="C2007" s="176" t="s">
        <v>85</v>
      </c>
      <c r="D2007" s="57"/>
      <c r="E2007" s="256"/>
      <c r="F2007" s="61"/>
      <c r="G2007" s="176"/>
      <c r="H2007" s="150"/>
      <c r="Q2007" s="245">
        <f t="shared" si="94"/>
        <v>0</v>
      </c>
      <c r="R2007" s="245">
        <f t="shared" si="95"/>
        <v>0</v>
      </c>
    </row>
    <row r="2008" spans="1:18" ht="20.149999999999999" customHeight="1" x14ac:dyDescent="0.35">
      <c r="A2008" s="247">
        <v>2005</v>
      </c>
      <c r="B2008" s="179" t="str">
        <f t="shared" si="93"/>
        <v xml:space="preserve"> </v>
      </c>
      <c r="C2008" s="176" t="s">
        <v>85</v>
      </c>
      <c r="D2008" s="57"/>
      <c r="E2008" s="256"/>
      <c r="F2008" s="61"/>
      <c r="G2008" s="176"/>
      <c r="H2008" s="150"/>
      <c r="Q2008" s="245">
        <f t="shared" si="94"/>
        <v>0</v>
      </c>
      <c r="R2008" s="245">
        <f t="shared" si="95"/>
        <v>0</v>
      </c>
    </row>
    <row r="2009" spans="1:18" ht="20.149999999999999" customHeight="1" x14ac:dyDescent="0.35">
      <c r="A2009" s="247">
        <v>2006</v>
      </c>
      <c r="B2009" s="179" t="str">
        <f t="shared" si="93"/>
        <v xml:space="preserve"> </v>
      </c>
      <c r="C2009" s="176" t="s">
        <v>85</v>
      </c>
      <c r="D2009" s="57"/>
      <c r="E2009" s="256"/>
      <c r="F2009" s="61"/>
      <c r="G2009" s="176"/>
      <c r="H2009" s="150"/>
      <c r="Q2009" s="245">
        <f t="shared" si="94"/>
        <v>0</v>
      </c>
      <c r="R2009" s="245">
        <f t="shared" si="95"/>
        <v>0</v>
      </c>
    </row>
    <row r="2010" spans="1:18" ht="20.149999999999999" customHeight="1" x14ac:dyDescent="0.35">
      <c r="A2010" s="247">
        <v>2007</v>
      </c>
      <c r="B2010" s="179" t="str">
        <f t="shared" si="93"/>
        <v xml:space="preserve"> </v>
      </c>
      <c r="C2010" s="176" t="s">
        <v>85</v>
      </c>
      <c r="D2010" s="57"/>
      <c r="E2010" s="256"/>
      <c r="F2010" s="61"/>
      <c r="G2010" s="176"/>
      <c r="H2010" s="150"/>
      <c r="Q2010" s="245">
        <f t="shared" si="94"/>
        <v>0</v>
      </c>
      <c r="R2010" s="245">
        <f t="shared" si="95"/>
        <v>0</v>
      </c>
    </row>
    <row r="2011" spans="1:18" ht="20.149999999999999" customHeight="1" x14ac:dyDescent="0.35">
      <c r="A2011" s="247">
        <v>2008</v>
      </c>
      <c r="B2011" s="179" t="str">
        <f t="shared" si="93"/>
        <v xml:space="preserve"> </v>
      </c>
      <c r="C2011" s="176" t="s">
        <v>85</v>
      </c>
      <c r="D2011" s="57"/>
      <c r="E2011" s="256"/>
      <c r="F2011" s="61"/>
      <c r="G2011" s="176"/>
      <c r="H2011" s="150"/>
      <c r="Q2011" s="245">
        <f t="shared" si="94"/>
        <v>0</v>
      </c>
      <c r="R2011" s="245">
        <f t="shared" si="95"/>
        <v>0</v>
      </c>
    </row>
    <row r="2012" spans="1:18" ht="20.149999999999999" customHeight="1" x14ac:dyDescent="0.35">
      <c r="A2012" s="247">
        <v>2009</v>
      </c>
      <c r="B2012" s="179" t="str">
        <f t="shared" si="93"/>
        <v xml:space="preserve"> </v>
      </c>
      <c r="C2012" s="176" t="s">
        <v>85</v>
      </c>
      <c r="D2012" s="57"/>
      <c r="E2012" s="256"/>
      <c r="F2012" s="61"/>
      <c r="G2012" s="176"/>
      <c r="H2012" s="150"/>
      <c r="Q2012" s="245">
        <f t="shared" si="94"/>
        <v>0</v>
      </c>
      <c r="R2012" s="245">
        <f t="shared" si="95"/>
        <v>0</v>
      </c>
    </row>
    <row r="2013" spans="1:18" ht="20.149999999999999" customHeight="1" x14ac:dyDescent="0.35">
      <c r="A2013" s="247">
        <v>2010</v>
      </c>
      <c r="B2013" s="179" t="str">
        <f t="shared" si="93"/>
        <v xml:space="preserve"> </v>
      </c>
      <c r="C2013" s="176" t="s">
        <v>85</v>
      </c>
      <c r="D2013" s="57"/>
      <c r="E2013" s="256"/>
      <c r="F2013" s="61"/>
      <c r="G2013" s="176"/>
      <c r="H2013" s="150"/>
      <c r="Q2013" s="245">
        <f t="shared" si="94"/>
        <v>0</v>
      </c>
      <c r="R2013" s="245">
        <f t="shared" si="95"/>
        <v>0</v>
      </c>
    </row>
    <row r="2014" spans="1:18" ht="20.149999999999999" customHeight="1" x14ac:dyDescent="0.35">
      <c r="A2014" s="247">
        <v>2011</v>
      </c>
      <c r="B2014" s="179" t="str">
        <f t="shared" si="93"/>
        <v xml:space="preserve"> </v>
      </c>
      <c r="C2014" s="176" t="s">
        <v>85</v>
      </c>
      <c r="D2014" s="57"/>
      <c r="E2014" s="256"/>
      <c r="F2014" s="61"/>
      <c r="G2014" s="176"/>
      <c r="H2014" s="150"/>
      <c r="Q2014" s="245">
        <f t="shared" si="94"/>
        <v>0</v>
      </c>
      <c r="R2014" s="245">
        <f t="shared" si="95"/>
        <v>0</v>
      </c>
    </row>
    <row r="2015" spans="1:18" ht="20.149999999999999" customHeight="1" x14ac:dyDescent="0.35">
      <c r="A2015" s="247">
        <v>2012</v>
      </c>
      <c r="B2015" s="179" t="str">
        <f t="shared" si="93"/>
        <v xml:space="preserve"> </v>
      </c>
      <c r="C2015" s="176" t="s">
        <v>85</v>
      </c>
      <c r="D2015" s="57"/>
      <c r="E2015" s="256"/>
      <c r="F2015" s="61"/>
      <c r="G2015" s="176"/>
      <c r="H2015" s="150"/>
      <c r="Q2015" s="245">
        <f t="shared" si="94"/>
        <v>0</v>
      </c>
      <c r="R2015" s="245">
        <f t="shared" si="95"/>
        <v>0</v>
      </c>
    </row>
    <row r="2016" spans="1:18" ht="20.149999999999999" customHeight="1" x14ac:dyDescent="0.35">
      <c r="A2016" s="247">
        <v>2013</v>
      </c>
      <c r="B2016" s="179" t="str">
        <f t="shared" si="93"/>
        <v xml:space="preserve"> </v>
      </c>
      <c r="C2016" s="176" t="s">
        <v>85</v>
      </c>
      <c r="D2016" s="57"/>
      <c r="E2016" s="256"/>
      <c r="F2016" s="61"/>
      <c r="G2016" s="176"/>
      <c r="H2016" s="150"/>
      <c r="Q2016" s="245">
        <f t="shared" si="94"/>
        <v>0</v>
      </c>
      <c r="R2016" s="245">
        <f t="shared" si="95"/>
        <v>0</v>
      </c>
    </row>
    <row r="2017" spans="1:18" ht="20.149999999999999" customHeight="1" x14ac:dyDescent="0.35">
      <c r="A2017" s="247">
        <v>2014</v>
      </c>
      <c r="B2017" s="179" t="str">
        <f t="shared" si="93"/>
        <v xml:space="preserve"> </v>
      </c>
      <c r="C2017" s="176" t="s">
        <v>85</v>
      </c>
      <c r="D2017" s="57"/>
      <c r="E2017" s="256"/>
      <c r="F2017" s="61"/>
      <c r="G2017" s="176"/>
      <c r="H2017" s="150"/>
      <c r="Q2017" s="245">
        <f t="shared" si="94"/>
        <v>0</v>
      </c>
      <c r="R2017" s="245">
        <f t="shared" si="95"/>
        <v>0</v>
      </c>
    </row>
    <row r="2018" spans="1:18" ht="20.149999999999999" customHeight="1" x14ac:dyDescent="0.35">
      <c r="A2018" s="247">
        <v>2015</v>
      </c>
      <c r="B2018" s="179" t="str">
        <f t="shared" si="93"/>
        <v xml:space="preserve"> </v>
      </c>
      <c r="C2018" s="176" t="s">
        <v>85</v>
      </c>
      <c r="D2018" s="57"/>
      <c r="E2018" s="256"/>
      <c r="F2018" s="61"/>
      <c r="G2018" s="176"/>
      <c r="H2018" s="150"/>
      <c r="Q2018" s="245">
        <f t="shared" si="94"/>
        <v>0</v>
      </c>
      <c r="R2018" s="245">
        <f t="shared" si="95"/>
        <v>0</v>
      </c>
    </row>
    <row r="2019" spans="1:18" ht="20.149999999999999" customHeight="1" x14ac:dyDescent="0.35">
      <c r="A2019" s="247">
        <v>2016</v>
      </c>
      <c r="B2019" s="179" t="str">
        <f t="shared" si="93"/>
        <v xml:space="preserve"> </v>
      </c>
      <c r="C2019" s="176" t="s">
        <v>85</v>
      </c>
      <c r="D2019" s="57"/>
      <c r="E2019" s="256"/>
      <c r="F2019" s="61"/>
      <c r="G2019" s="176"/>
      <c r="H2019" s="150"/>
      <c r="Q2019" s="245">
        <f t="shared" si="94"/>
        <v>0</v>
      </c>
      <c r="R2019" s="245">
        <f t="shared" si="95"/>
        <v>0</v>
      </c>
    </row>
    <row r="2020" spans="1:18" ht="20.149999999999999" customHeight="1" x14ac:dyDescent="0.35">
      <c r="A2020" s="247">
        <v>2017</v>
      </c>
      <c r="B2020" s="179" t="str">
        <f t="shared" si="93"/>
        <v xml:space="preserve"> </v>
      </c>
      <c r="C2020" s="176" t="s">
        <v>85</v>
      </c>
      <c r="D2020" s="57"/>
      <c r="E2020" s="256"/>
      <c r="F2020" s="61"/>
      <c r="G2020" s="176"/>
      <c r="H2020" s="150"/>
      <c r="Q2020" s="245">
        <f t="shared" si="94"/>
        <v>0</v>
      </c>
      <c r="R2020" s="245">
        <f t="shared" si="95"/>
        <v>0</v>
      </c>
    </row>
    <row r="2021" spans="1:18" ht="20.149999999999999" customHeight="1" x14ac:dyDescent="0.35">
      <c r="A2021" s="247">
        <v>2018</v>
      </c>
      <c r="B2021" s="179" t="str">
        <f t="shared" si="93"/>
        <v xml:space="preserve"> </v>
      </c>
      <c r="C2021" s="176" t="s">
        <v>85</v>
      </c>
      <c r="D2021" s="57"/>
      <c r="E2021" s="256"/>
      <c r="F2021" s="61"/>
      <c r="G2021" s="176"/>
      <c r="H2021" s="150"/>
      <c r="Q2021" s="245">
        <f t="shared" si="94"/>
        <v>0</v>
      </c>
      <c r="R2021" s="245">
        <f t="shared" si="95"/>
        <v>0</v>
      </c>
    </row>
    <row r="2022" spans="1:18" ht="20.149999999999999" customHeight="1" x14ac:dyDescent="0.35">
      <c r="A2022" s="247">
        <v>2019</v>
      </c>
      <c r="B2022" s="179" t="str">
        <f t="shared" si="93"/>
        <v xml:space="preserve"> </v>
      </c>
      <c r="C2022" s="176" t="s">
        <v>85</v>
      </c>
      <c r="D2022" s="57"/>
      <c r="E2022" s="256"/>
      <c r="F2022" s="61"/>
      <c r="G2022" s="176"/>
      <c r="H2022" s="150"/>
      <c r="Q2022" s="245">
        <f t="shared" si="94"/>
        <v>0</v>
      </c>
      <c r="R2022" s="245">
        <f t="shared" si="95"/>
        <v>0</v>
      </c>
    </row>
    <row r="2023" spans="1:18" ht="20.149999999999999" customHeight="1" x14ac:dyDescent="0.35">
      <c r="A2023" s="247">
        <v>2020</v>
      </c>
      <c r="B2023" s="179" t="str">
        <f t="shared" si="93"/>
        <v xml:space="preserve"> </v>
      </c>
      <c r="C2023" s="176" t="s">
        <v>85</v>
      </c>
      <c r="D2023" s="57"/>
      <c r="E2023" s="256"/>
      <c r="F2023" s="61"/>
      <c r="G2023" s="176"/>
      <c r="H2023" s="150"/>
      <c r="Q2023" s="245">
        <f t="shared" si="94"/>
        <v>0</v>
      </c>
      <c r="R2023" s="245">
        <f t="shared" si="95"/>
        <v>0</v>
      </c>
    </row>
    <row r="2024" spans="1:18" ht="20.149999999999999" customHeight="1" x14ac:dyDescent="0.35">
      <c r="A2024" s="247">
        <v>2021</v>
      </c>
      <c r="B2024" s="179" t="str">
        <f t="shared" si="93"/>
        <v xml:space="preserve"> </v>
      </c>
      <c r="C2024" s="176" t="s">
        <v>85</v>
      </c>
      <c r="D2024" s="57"/>
      <c r="E2024" s="256"/>
      <c r="F2024" s="61"/>
      <c r="G2024" s="176"/>
      <c r="H2024" s="150"/>
      <c r="Q2024" s="245">
        <f t="shared" si="94"/>
        <v>0</v>
      </c>
      <c r="R2024" s="245">
        <f t="shared" si="95"/>
        <v>0</v>
      </c>
    </row>
    <row r="2025" spans="1:18" ht="20.149999999999999" customHeight="1" x14ac:dyDescent="0.35">
      <c r="A2025" s="247">
        <v>2022</v>
      </c>
      <c r="B2025" s="179" t="str">
        <f t="shared" si="93"/>
        <v xml:space="preserve"> </v>
      </c>
      <c r="C2025" s="176" t="s">
        <v>85</v>
      </c>
      <c r="D2025" s="57"/>
      <c r="E2025" s="256"/>
      <c r="F2025" s="61"/>
      <c r="G2025" s="176"/>
      <c r="H2025" s="150"/>
      <c r="Q2025" s="245">
        <f t="shared" si="94"/>
        <v>0</v>
      </c>
      <c r="R2025" s="245">
        <f t="shared" si="95"/>
        <v>0</v>
      </c>
    </row>
    <row r="2026" spans="1:18" ht="20.149999999999999" customHeight="1" x14ac:dyDescent="0.35">
      <c r="A2026" s="247">
        <v>2023</v>
      </c>
      <c r="B2026" s="179" t="str">
        <f t="shared" si="93"/>
        <v xml:space="preserve"> </v>
      </c>
      <c r="C2026" s="176" t="s">
        <v>85</v>
      </c>
      <c r="D2026" s="57"/>
      <c r="E2026" s="256"/>
      <c r="F2026" s="61"/>
      <c r="G2026" s="176"/>
      <c r="H2026" s="150"/>
      <c r="Q2026" s="245">
        <f t="shared" si="94"/>
        <v>0</v>
      </c>
      <c r="R2026" s="245">
        <f t="shared" si="95"/>
        <v>0</v>
      </c>
    </row>
    <row r="2027" spans="1:18" ht="20.149999999999999" customHeight="1" x14ac:dyDescent="0.35">
      <c r="A2027" s="247">
        <v>2024</v>
      </c>
      <c r="B2027" s="179" t="str">
        <f t="shared" si="93"/>
        <v xml:space="preserve"> </v>
      </c>
      <c r="C2027" s="176" t="s">
        <v>85</v>
      </c>
      <c r="D2027" s="57"/>
      <c r="E2027" s="256"/>
      <c r="F2027" s="61"/>
      <c r="G2027" s="176"/>
      <c r="H2027" s="150"/>
      <c r="Q2027" s="245">
        <f t="shared" si="94"/>
        <v>0</v>
      </c>
      <c r="R2027" s="245">
        <f t="shared" si="95"/>
        <v>0</v>
      </c>
    </row>
    <row r="2028" spans="1:18" ht="20.149999999999999" customHeight="1" x14ac:dyDescent="0.35">
      <c r="A2028" s="247">
        <v>2025</v>
      </c>
      <c r="B2028" s="179" t="str">
        <f t="shared" si="93"/>
        <v xml:space="preserve"> </v>
      </c>
      <c r="C2028" s="176" t="s">
        <v>85</v>
      </c>
      <c r="D2028" s="57"/>
      <c r="E2028" s="256"/>
      <c r="F2028" s="61"/>
      <c r="G2028" s="176"/>
      <c r="H2028" s="150"/>
      <c r="Q2028" s="245">
        <f t="shared" si="94"/>
        <v>0</v>
      </c>
      <c r="R2028" s="245">
        <f t="shared" si="95"/>
        <v>0</v>
      </c>
    </row>
    <row r="2029" spans="1:18" ht="20.149999999999999" customHeight="1" x14ac:dyDescent="0.35">
      <c r="A2029" s="247">
        <v>2026</v>
      </c>
      <c r="B2029" s="179" t="str">
        <f t="shared" si="93"/>
        <v xml:space="preserve"> </v>
      </c>
      <c r="C2029" s="176" t="s">
        <v>85</v>
      </c>
      <c r="D2029" s="57"/>
      <c r="E2029" s="256"/>
      <c r="F2029" s="61"/>
      <c r="G2029" s="176"/>
      <c r="H2029" s="150"/>
      <c r="Q2029" s="245">
        <f t="shared" si="94"/>
        <v>0</v>
      </c>
      <c r="R2029" s="245">
        <f t="shared" si="95"/>
        <v>0</v>
      </c>
    </row>
    <row r="2030" spans="1:18" ht="20.149999999999999" customHeight="1" x14ac:dyDescent="0.35">
      <c r="A2030" s="247">
        <v>2027</v>
      </c>
      <c r="B2030" s="179" t="str">
        <f t="shared" si="93"/>
        <v xml:space="preserve"> </v>
      </c>
      <c r="C2030" s="176" t="s">
        <v>85</v>
      </c>
      <c r="D2030" s="57"/>
      <c r="E2030" s="256"/>
      <c r="F2030" s="61"/>
      <c r="G2030" s="176"/>
      <c r="H2030" s="150"/>
      <c r="Q2030" s="245">
        <f t="shared" si="94"/>
        <v>0</v>
      </c>
      <c r="R2030" s="245">
        <f t="shared" si="95"/>
        <v>0</v>
      </c>
    </row>
    <row r="2031" spans="1:18" ht="20.149999999999999" customHeight="1" x14ac:dyDescent="0.35">
      <c r="A2031" s="247">
        <v>2028</v>
      </c>
      <c r="B2031" s="179" t="str">
        <f t="shared" si="93"/>
        <v xml:space="preserve"> </v>
      </c>
      <c r="C2031" s="176" t="s">
        <v>85</v>
      </c>
      <c r="D2031" s="57"/>
      <c r="E2031" s="256"/>
      <c r="F2031" s="61"/>
      <c r="G2031" s="176"/>
      <c r="H2031" s="150"/>
      <c r="Q2031" s="245">
        <f t="shared" si="94"/>
        <v>0</v>
      </c>
      <c r="R2031" s="245">
        <f t="shared" si="95"/>
        <v>0</v>
      </c>
    </row>
    <row r="2032" spans="1:18" ht="20.149999999999999" customHeight="1" x14ac:dyDescent="0.35">
      <c r="A2032" s="247">
        <v>2029</v>
      </c>
      <c r="B2032" s="179" t="str">
        <f t="shared" si="93"/>
        <v xml:space="preserve"> </v>
      </c>
      <c r="C2032" s="176" t="s">
        <v>85</v>
      </c>
      <c r="D2032" s="57"/>
      <c r="E2032" s="256"/>
      <c r="F2032" s="61"/>
      <c r="G2032" s="176"/>
      <c r="H2032" s="150"/>
      <c r="Q2032" s="245">
        <f t="shared" si="94"/>
        <v>0</v>
      </c>
      <c r="R2032" s="245">
        <f t="shared" si="95"/>
        <v>0</v>
      </c>
    </row>
    <row r="2033" spans="1:18" ht="20.149999999999999" customHeight="1" x14ac:dyDescent="0.35">
      <c r="A2033" s="247">
        <v>2030</v>
      </c>
      <c r="B2033" s="179" t="str">
        <f t="shared" si="93"/>
        <v xml:space="preserve"> </v>
      </c>
      <c r="C2033" s="176" t="s">
        <v>85</v>
      </c>
      <c r="D2033" s="57"/>
      <c r="E2033" s="256"/>
      <c r="F2033" s="61"/>
      <c r="G2033" s="176"/>
      <c r="H2033" s="150"/>
      <c r="Q2033" s="245">
        <f t="shared" si="94"/>
        <v>0</v>
      </c>
      <c r="R2033" s="245">
        <f t="shared" si="95"/>
        <v>0</v>
      </c>
    </row>
    <row r="2034" spans="1:18" ht="20.149999999999999" customHeight="1" x14ac:dyDescent="0.35">
      <c r="A2034" s="247">
        <v>2031</v>
      </c>
      <c r="B2034" s="179" t="str">
        <f t="shared" si="93"/>
        <v xml:space="preserve"> </v>
      </c>
      <c r="C2034" s="176" t="s">
        <v>85</v>
      </c>
      <c r="D2034" s="57"/>
      <c r="E2034" s="256"/>
      <c r="F2034" s="61"/>
      <c r="G2034" s="176"/>
      <c r="H2034" s="150"/>
      <c r="Q2034" s="245">
        <f t="shared" si="94"/>
        <v>0</v>
      </c>
      <c r="R2034" s="245">
        <f t="shared" si="95"/>
        <v>0</v>
      </c>
    </row>
    <row r="2035" spans="1:18" ht="20.149999999999999" customHeight="1" x14ac:dyDescent="0.35">
      <c r="A2035" s="247">
        <v>2032</v>
      </c>
      <c r="B2035" s="179" t="str">
        <f t="shared" si="93"/>
        <v xml:space="preserve"> </v>
      </c>
      <c r="C2035" s="176" t="s">
        <v>85</v>
      </c>
      <c r="D2035" s="57"/>
      <c r="E2035" s="256"/>
      <c r="F2035" s="61"/>
      <c r="G2035" s="176"/>
      <c r="H2035" s="150"/>
      <c r="Q2035" s="245">
        <f t="shared" si="94"/>
        <v>0</v>
      </c>
      <c r="R2035" s="245">
        <f t="shared" si="95"/>
        <v>0</v>
      </c>
    </row>
    <row r="2036" spans="1:18" ht="20.149999999999999" customHeight="1" x14ac:dyDescent="0.35">
      <c r="A2036" s="247">
        <v>2033</v>
      </c>
      <c r="B2036" s="179" t="str">
        <f t="shared" si="93"/>
        <v xml:space="preserve"> </v>
      </c>
      <c r="C2036" s="176" t="s">
        <v>85</v>
      </c>
      <c r="D2036" s="57"/>
      <c r="E2036" s="256"/>
      <c r="F2036" s="61"/>
      <c r="G2036" s="176"/>
      <c r="H2036" s="150"/>
      <c r="Q2036" s="245">
        <f t="shared" si="94"/>
        <v>0</v>
      </c>
      <c r="R2036" s="245">
        <f t="shared" si="95"/>
        <v>0</v>
      </c>
    </row>
    <row r="2037" spans="1:18" ht="20.149999999999999" customHeight="1" x14ac:dyDescent="0.35">
      <c r="A2037" s="247">
        <v>2034</v>
      </c>
      <c r="B2037" s="179" t="str">
        <f t="shared" si="93"/>
        <v xml:space="preserve"> </v>
      </c>
      <c r="C2037" s="176" t="s">
        <v>85</v>
      </c>
      <c r="D2037" s="57"/>
      <c r="E2037" s="256"/>
      <c r="F2037" s="61"/>
      <c r="G2037" s="176"/>
      <c r="H2037" s="150"/>
      <c r="Q2037" s="245">
        <f t="shared" si="94"/>
        <v>0</v>
      </c>
      <c r="R2037" s="245">
        <f t="shared" si="95"/>
        <v>0</v>
      </c>
    </row>
    <row r="2038" spans="1:18" ht="20.149999999999999" customHeight="1" x14ac:dyDescent="0.35">
      <c r="A2038" s="247">
        <v>2035</v>
      </c>
      <c r="B2038" s="179" t="str">
        <f t="shared" si="93"/>
        <v xml:space="preserve"> </v>
      </c>
      <c r="C2038" s="176" t="s">
        <v>85</v>
      </c>
      <c r="D2038" s="57"/>
      <c r="E2038" s="256"/>
      <c r="F2038" s="61"/>
      <c r="G2038" s="176"/>
      <c r="H2038" s="150"/>
      <c r="Q2038" s="245">
        <f t="shared" si="94"/>
        <v>0</v>
      </c>
      <c r="R2038" s="245">
        <f t="shared" si="95"/>
        <v>0</v>
      </c>
    </row>
    <row r="2039" spans="1:18" ht="20.149999999999999" customHeight="1" x14ac:dyDescent="0.35">
      <c r="A2039" s="247">
        <v>2036</v>
      </c>
      <c r="B2039" s="179" t="str">
        <f t="shared" si="93"/>
        <v xml:space="preserve"> </v>
      </c>
      <c r="C2039" s="176" t="s">
        <v>85</v>
      </c>
      <c r="D2039" s="57"/>
      <c r="E2039" s="256"/>
      <c r="F2039" s="61"/>
      <c r="G2039" s="176"/>
      <c r="H2039" s="150"/>
      <c r="Q2039" s="245">
        <f t="shared" si="94"/>
        <v>0</v>
      </c>
      <c r="R2039" s="245">
        <f t="shared" si="95"/>
        <v>0</v>
      </c>
    </row>
    <row r="2040" spans="1:18" ht="20.149999999999999" customHeight="1" x14ac:dyDescent="0.35">
      <c r="A2040" s="247">
        <v>2037</v>
      </c>
      <c r="B2040" s="179" t="str">
        <f t="shared" si="93"/>
        <v xml:space="preserve"> </v>
      </c>
      <c r="C2040" s="176" t="s">
        <v>85</v>
      </c>
      <c r="D2040" s="57"/>
      <c r="E2040" s="256"/>
      <c r="F2040" s="61"/>
      <c r="G2040" s="176"/>
      <c r="H2040" s="150"/>
      <c r="Q2040" s="245">
        <f t="shared" si="94"/>
        <v>0</v>
      </c>
      <c r="R2040" s="245">
        <f t="shared" si="95"/>
        <v>0</v>
      </c>
    </row>
    <row r="2041" spans="1:18" ht="20.149999999999999" customHeight="1" x14ac:dyDescent="0.35">
      <c r="A2041" s="247">
        <v>2038</v>
      </c>
      <c r="B2041" s="179" t="str">
        <f t="shared" si="93"/>
        <v xml:space="preserve"> </v>
      </c>
      <c r="C2041" s="176" t="s">
        <v>85</v>
      </c>
      <c r="D2041" s="57"/>
      <c r="E2041" s="256"/>
      <c r="F2041" s="61"/>
      <c r="G2041" s="176"/>
      <c r="H2041" s="150"/>
      <c r="Q2041" s="245">
        <f t="shared" si="94"/>
        <v>0</v>
      </c>
      <c r="R2041" s="245">
        <f t="shared" si="95"/>
        <v>0</v>
      </c>
    </row>
    <row r="2042" spans="1:18" ht="20.149999999999999" customHeight="1" x14ac:dyDescent="0.35">
      <c r="A2042" s="247">
        <v>2039</v>
      </c>
      <c r="B2042" s="179" t="str">
        <f t="shared" si="93"/>
        <v xml:space="preserve"> </v>
      </c>
      <c r="C2042" s="176" t="s">
        <v>85</v>
      </c>
      <c r="D2042" s="57"/>
      <c r="E2042" s="256"/>
      <c r="F2042" s="61"/>
      <c r="G2042" s="176"/>
      <c r="H2042" s="150"/>
      <c r="Q2042" s="245">
        <f t="shared" si="94"/>
        <v>0</v>
      </c>
      <c r="R2042" s="245">
        <f t="shared" si="95"/>
        <v>0</v>
      </c>
    </row>
    <row r="2043" spans="1:18" ht="20.149999999999999" customHeight="1" x14ac:dyDescent="0.35">
      <c r="A2043" s="247">
        <v>2040</v>
      </c>
      <c r="B2043" s="179" t="str">
        <f t="shared" si="93"/>
        <v xml:space="preserve"> </v>
      </c>
      <c r="C2043" s="176" t="s">
        <v>85</v>
      </c>
      <c r="D2043" s="57"/>
      <c r="E2043" s="256"/>
      <c r="F2043" s="61"/>
      <c r="G2043" s="176"/>
      <c r="H2043" s="150"/>
      <c r="Q2043" s="245">
        <f t="shared" si="94"/>
        <v>0</v>
      </c>
      <c r="R2043" s="245">
        <f t="shared" si="95"/>
        <v>0</v>
      </c>
    </row>
    <row r="2044" spans="1:18" ht="20.149999999999999" customHeight="1" x14ac:dyDescent="0.35">
      <c r="A2044" s="247">
        <v>2041</v>
      </c>
      <c r="B2044" s="179" t="str">
        <f t="shared" si="93"/>
        <v xml:space="preserve"> </v>
      </c>
      <c r="C2044" s="176" t="s">
        <v>85</v>
      </c>
      <c r="D2044" s="57"/>
      <c r="E2044" s="256"/>
      <c r="F2044" s="61"/>
      <c r="G2044" s="176"/>
      <c r="H2044" s="150"/>
      <c r="Q2044" s="245">
        <f t="shared" si="94"/>
        <v>0</v>
      </c>
      <c r="R2044" s="245">
        <f t="shared" si="95"/>
        <v>0</v>
      </c>
    </row>
    <row r="2045" spans="1:18" ht="20.149999999999999" customHeight="1" x14ac:dyDescent="0.35">
      <c r="A2045" s="247">
        <v>2042</v>
      </c>
      <c r="B2045" s="179" t="str">
        <f t="shared" si="93"/>
        <v xml:space="preserve"> </v>
      </c>
      <c r="C2045" s="176" t="s">
        <v>85</v>
      </c>
      <c r="D2045" s="57"/>
      <c r="E2045" s="256"/>
      <c r="F2045" s="61"/>
      <c r="G2045" s="176"/>
      <c r="H2045" s="150"/>
      <c r="Q2045" s="245">
        <f t="shared" si="94"/>
        <v>0</v>
      </c>
      <c r="R2045" s="245">
        <f t="shared" si="95"/>
        <v>0</v>
      </c>
    </row>
    <row r="2046" spans="1:18" ht="20.149999999999999" customHeight="1" x14ac:dyDescent="0.35">
      <c r="A2046" s="247">
        <v>2043</v>
      </c>
      <c r="B2046" s="179" t="str">
        <f t="shared" si="93"/>
        <v xml:space="preserve"> </v>
      </c>
      <c r="C2046" s="176" t="s">
        <v>85</v>
      </c>
      <c r="D2046" s="57"/>
      <c r="E2046" s="256"/>
      <c r="F2046" s="61"/>
      <c r="G2046" s="176"/>
      <c r="H2046" s="150"/>
      <c r="Q2046" s="245">
        <f t="shared" si="94"/>
        <v>0</v>
      </c>
      <c r="R2046" s="245">
        <f t="shared" si="95"/>
        <v>0</v>
      </c>
    </row>
    <row r="2047" spans="1:18" ht="20.149999999999999" customHeight="1" x14ac:dyDescent="0.35">
      <c r="A2047" s="247">
        <v>2044</v>
      </c>
      <c r="B2047" s="179" t="str">
        <f t="shared" si="93"/>
        <v xml:space="preserve"> </v>
      </c>
      <c r="C2047" s="176" t="s">
        <v>85</v>
      </c>
      <c r="D2047" s="57"/>
      <c r="E2047" s="256"/>
      <c r="F2047" s="61"/>
      <c r="G2047" s="176"/>
      <c r="H2047" s="150"/>
      <c r="Q2047" s="245">
        <f t="shared" si="94"/>
        <v>0</v>
      </c>
      <c r="R2047" s="245">
        <f t="shared" si="95"/>
        <v>0</v>
      </c>
    </row>
    <row r="2048" spans="1:18" ht="20.149999999999999" customHeight="1" x14ac:dyDescent="0.35">
      <c r="A2048" s="247">
        <v>2045</v>
      </c>
      <c r="B2048" s="179" t="str">
        <f t="shared" si="93"/>
        <v xml:space="preserve"> </v>
      </c>
      <c r="C2048" s="176" t="s">
        <v>85</v>
      </c>
      <c r="D2048" s="57"/>
      <c r="E2048" s="256"/>
      <c r="F2048" s="61"/>
      <c r="G2048" s="176"/>
      <c r="H2048" s="150"/>
      <c r="Q2048" s="245">
        <f t="shared" si="94"/>
        <v>0</v>
      </c>
      <c r="R2048" s="245">
        <f t="shared" si="95"/>
        <v>0</v>
      </c>
    </row>
    <row r="2049" spans="1:18" ht="20.149999999999999" customHeight="1" x14ac:dyDescent="0.35">
      <c r="A2049" s="247">
        <v>2046</v>
      </c>
      <c r="B2049" s="179" t="str">
        <f t="shared" si="93"/>
        <v xml:space="preserve"> </v>
      </c>
      <c r="C2049" s="176" t="s">
        <v>85</v>
      </c>
      <c r="D2049" s="57"/>
      <c r="E2049" s="256"/>
      <c r="F2049" s="61"/>
      <c r="G2049" s="176"/>
      <c r="H2049" s="150"/>
      <c r="Q2049" s="245">
        <f t="shared" si="94"/>
        <v>0</v>
      </c>
      <c r="R2049" s="245">
        <f t="shared" si="95"/>
        <v>0</v>
      </c>
    </row>
    <row r="2050" spans="1:18" ht="20.149999999999999" customHeight="1" x14ac:dyDescent="0.35">
      <c r="A2050" s="247">
        <v>2047</v>
      </c>
      <c r="B2050" s="179" t="str">
        <f t="shared" si="93"/>
        <v xml:space="preserve"> </v>
      </c>
      <c r="C2050" s="176" t="s">
        <v>85</v>
      </c>
      <c r="D2050" s="57"/>
      <c r="E2050" s="256"/>
      <c r="F2050" s="61"/>
      <c r="G2050" s="176"/>
      <c r="H2050" s="150"/>
      <c r="Q2050" s="245">
        <f t="shared" si="94"/>
        <v>0</v>
      </c>
      <c r="R2050" s="245">
        <f t="shared" si="95"/>
        <v>0</v>
      </c>
    </row>
    <row r="2051" spans="1:18" ht="20.149999999999999" customHeight="1" x14ac:dyDescent="0.35">
      <c r="A2051" s="247">
        <v>2048</v>
      </c>
      <c r="B2051" s="179" t="str">
        <f t="shared" si="93"/>
        <v xml:space="preserve"> </v>
      </c>
      <c r="C2051" s="176" t="s">
        <v>85</v>
      </c>
      <c r="D2051" s="57"/>
      <c r="E2051" s="256"/>
      <c r="F2051" s="61"/>
      <c r="G2051" s="176"/>
      <c r="H2051" s="150"/>
      <c r="Q2051" s="245">
        <f t="shared" si="94"/>
        <v>0</v>
      </c>
      <c r="R2051" s="245">
        <f t="shared" si="95"/>
        <v>0</v>
      </c>
    </row>
    <row r="2052" spans="1:18" ht="20.149999999999999" customHeight="1" x14ac:dyDescent="0.35">
      <c r="A2052" s="247">
        <v>2049</v>
      </c>
      <c r="B2052" s="179" t="str">
        <f t="shared" si="93"/>
        <v xml:space="preserve"> </v>
      </c>
      <c r="C2052" s="176" t="s">
        <v>85</v>
      </c>
      <c r="D2052" s="57"/>
      <c r="E2052" s="256"/>
      <c r="F2052" s="61"/>
      <c r="G2052" s="176"/>
      <c r="H2052" s="150"/>
      <c r="Q2052" s="245">
        <f t="shared" si="94"/>
        <v>0</v>
      </c>
      <c r="R2052" s="245">
        <f t="shared" si="95"/>
        <v>0</v>
      </c>
    </row>
    <row r="2053" spans="1:18" ht="20.149999999999999" customHeight="1" x14ac:dyDescent="0.35">
      <c r="A2053" s="247">
        <v>2050</v>
      </c>
      <c r="B2053" s="179" t="str">
        <f t="shared" ref="B2053:B2116" si="96">_xlfn.CONCAT(C2053,D2053,E2053)</f>
        <v xml:space="preserve"> </v>
      </c>
      <c r="C2053" s="176" t="s">
        <v>85</v>
      </c>
      <c r="D2053" s="57"/>
      <c r="E2053" s="256"/>
      <c r="F2053" s="61"/>
      <c r="G2053" s="176"/>
      <c r="H2053" s="150"/>
      <c r="Q2053" s="245">
        <f t="shared" ref="Q2053:Q2116" si="97">IF(D2053&lt;1,0,IF(OR(C2053="",C2053=" "),0,1))</f>
        <v>0</v>
      </c>
      <c r="R2053" s="245">
        <f t="shared" ref="R2053:R2116" si="98">IF(G2053+H2053&gt;0,IF(Q2053=0,1,0),0)</f>
        <v>0</v>
      </c>
    </row>
    <row r="2054" spans="1:18" ht="20.149999999999999" customHeight="1" x14ac:dyDescent="0.35">
      <c r="A2054" s="247">
        <v>2051</v>
      </c>
      <c r="B2054" s="179" t="str">
        <f t="shared" si="96"/>
        <v xml:space="preserve"> </v>
      </c>
      <c r="C2054" s="176" t="s">
        <v>85</v>
      </c>
      <c r="D2054" s="57"/>
      <c r="E2054" s="256"/>
      <c r="F2054" s="61"/>
      <c r="G2054" s="176"/>
      <c r="H2054" s="150"/>
      <c r="Q2054" s="245">
        <f t="shared" si="97"/>
        <v>0</v>
      </c>
      <c r="R2054" s="245">
        <f t="shared" si="98"/>
        <v>0</v>
      </c>
    </row>
    <row r="2055" spans="1:18" ht="20.149999999999999" customHeight="1" x14ac:dyDescent="0.35">
      <c r="A2055" s="247">
        <v>2052</v>
      </c>
      <c r="B2055" s="179" t="str">
        <f t="shared" si="96"/>
        <v xml:space="preserve"> </v>
      </c>
      <c r="C2055" s="176" t="s">
        <v>85</v>
      </c>
      <c r="D2055" s="57"/>
      <c r="E2055" s="256"/>
      <c r="F2055" s="61"/>
      <c r="G2055" s="176"/>
      <c r="H2055" s="150"/>
      <c r="Q2055" s="245">
        <f t="shared" si="97"/>
        <v>0</v>
      </c>
      <c r="R2055" s="245">
        <f t="shared" si="98"/>
        <v>0</v>
      </c>
    </row>
    <row r="2056" spans="1:18" ht="20.149999999999999" customHeight="1" x14ac:dyDescent="0.35">
      <c r="A2056" s="247">
        <v>2053</v>
      </c>
      <c r="B2056" s="179" t="str">
        <f t="shared" si="96"/>
        <v xml:space="preserve"> </v>
      </c>
      <c r="C2056" s="176" t="s">
        <v>85</v>
      </c>
      <c r="D2056" s="57"/>
      <c r="E2056" s="256"/>
      <c r="F2056" s="61"/>
      <c r="G2056" s="176"/>
      <c r="H2056" s="150"/>
      <c r="Q2056" s="245">
        <f t="shared" si="97"/>
        <v>0</v>
      </c>
      <c r="R2056" s="245">
        <f t="shared" si="98"/>
        <v>0</v>
      </c>
    </row>
    <row r="2057" spans="1:18" ht="20.149999999999999" customHeight="1" x14ac:dyDescent="0.35">
      <c r="A2057" s="247">
        <v>2054</v>
      </c>
      <c r="B2057" s="179" t="str">
        <f t="shared" si="96"/>
        <v xml:space="preserve"> </v>
      </c>
      <c r="C2057" s="176" t="s">
        <v>85</v>
      </c>
      <c r="D2057" s="57"/>
      <c r="E2057" s="256"/>
      <c r="F2057" s="61"/>
      <c r="G2057" s="176"/>
      <c r="H2057" s="150"/>
      <c r="Q2057" s="245">
        <f t="shared" si="97"/>
        <v>0</v>
      </c>
      <c r="R2057" s="245">
        <f t="shared" si="98"/>
        <v>0</v>
      </c>
    </row>
    <row r="2058" spans="1:18" ht="20.149999999999999" customHeight="1" x14ac:dyDescent="0.35">
      <c r="A2058" s="247">
        <v>2055</v>
      </c>
      <c r="B2058" s="179" t="str">
        <f t="shared" si="96"/>
        <v xml:space="preserve"> </v>
      </c>
      <c r="C2058" s="176" t="s">
        <v>85</v>
      </c>
      <c r="D2058" s="57"/>
      <c r="E2058" s="256"/>
      <c r="F2058" s="61"/>
      <c r="G2058" s="176"/>
      <c r="H2058" s="150"/>
      <c r="Q2058" s="245">
        <f t="shared" si="97"/>
        <v>0</v>
      </c>
      <c r="R2058" s="245">
        <f t="shared" si="98"/>
        <v>0</v>
      </c>
    </row>
    <row r="2059" spans="1:18" ht="20.149999999999999" customHeight="1" x14ac:dyDescent="0.35">
      <c r="A2059" s="247">
        <v>2056</v>
      </c>
      <c r="B2059" s="179" t="str">
        <f t="shared" si="96"/>
        <v xml:space="preserve"> </v>
      </c>
      <c r="C2059" s="176" t="s">
        <v>85</v>
      </c>
      <c r="D2059" s="57"/>
      <c r="E2059" s="256"/>
      <c r="F2059" s="61"/>
      <c r="G2059" s="176"/>
      <c r="H2059" s="150"/>
      <c r="Q2059" s="245">
        <f t="shared" si="97"/>
        <v>0</v>
      </c>
      <c r="R2059" s="245">
        <f t="shared" si="98"/>
        <v>0</v>
      </c>
    </row>
    <row r="2060" spans="1:18" ht="20.149999999999999" customHeight="1" x14ac:dyDescent="0.35">
      <c r="A2060" s="247">
        <v>2057</v>
      </c>
      <c r="B2060" s="179" t="str">
        <f t="shared" si="96"/>
        <v xml:space="preserve"> </v>
      </c>
      <c r="C2060" s="176" t="s">
        <v>85</v>
      </c>
      <c r="D2060" s="57"/>
      <c r="E2060" s="256"/>
      <c r="F2060" s="61"/>
      <c r="G2060" s="176"/>
      <c r="H2060" s="150"/>
      <c r="Q2060" s="245">
        <f t="shared" si="97"/>
        <v>0</v>
      </c>
      <c r="R2060" s="245">
        <f t="shared" si="98"/>
        <v>0</v>
      </c>
    </row>
    <row r="2061" spans="1:18" ht="20.149999999999999" customHeight="1" x14ac:dyDescent="0.35">
      <c r="A2061" s="247">
        <v>2058</v>
      </c>
      <c r="B2061" s="179" t="str">
        <f t="shared" si="96"/>
        <v xml:space="preserve"> </v>
      </c>
      <c r="C2061" s="176" t="s">
        <v>85</v>
      </c>
      <c r="D2061" s="57"/>
      <c r="E2061" s="256"/>
      <c r="F2061" s="61"/>
      <c r="G2061" s="176"/>
      <c r="H2061" s="150"/>
      <c r="Q2061" s="245">
        <f t="shared" si="97"/>
        <v>0</v>
      </c>
      <c r="R2061" s="245">
        <f t="shared" si="98"/>
        <v>0</v>
      </c>
    </row>
    <row r="2062" spans="1:18" ht="20.149999999999999" customHeight="1" x14ac:dyDescent="0.35">
      <c r="A2062" s="247">
        <v>2059</v>
      </c>
      <c r="B2062" s="179" t="str">
        <f t="shared" si="96"/>
        <v xml:space="preserve"> </v>
      </c>
      <c r="C2062" s="176" t="s">
        <v>85</v>
      </c>
      <c r="D2062" s="57"/>
      <c r="E2062" s="256"/>
      <c r="F2062" s="61"/>
      <c r="G2062" s="176"/>
      <c r="H2062" s="150"/>
      <c r="Q2062" s="245">
        <f t="shared" si="97"/>
        <v>0</v>
      </c>
      <c r="R2062" s="245">
        <f t="shared" si="98"/>
        <v>0</v>
      </c>
    </row>
    <row r="2063" spans="1:18" ht="20.149999999999999" customHeight="1" x14ac:dyDescent="0.35">
      <c r="A2063" s="247">
        <v>2060</v>
      </c>
      <c r="B2063" s="179" t="str">
        <f t="shared" si="96"/>
        <v xml:space="preserve"> </v>
      </c>
      <c r="C2063" s="176" t="s">
        <v>85</v>
      </c>
      <c r="D2063" s="57"/>
      <c r="E2063" s="256"/>
      <c r="F2063" s="61"/>
      <c r="G2063" s="176"/>
      <c r="H2063" s="150"/>
      <c r="Q2063" s="245">
        <f t="shared" si="97"/>
        <v>0</v>
      </c>
      <c r="R2063" s="245">
        <f t="shared" si="98"/>
        <v>0</v>
      </c>
    </row>
    <row r="2064" spans="1:18" ht="20.149999999999999" customHeight="1" x14ac:dyDescent="0.35">
      <c r="A2064" s="247">
        <v>2061</v>
      </c>
      <c r="B2064" s="179" t="str">
        <f t="shared" si="96"/>
        <v xml:space="preserve"> </v>
      </c>
      <c r="C2064" s="176" t="s">
        <v>85</v>
      </c>
      <c r="D2064" s="57"/>
      <c r="E2064" s="256"/>
      <c r="F2064" s="61"/>
      <c r="G2064" s="176"/>
      <c r="H2064" s="150"/>
      <c r="Q2064" s="245">
        <f t="shared" si="97"/>
        <v>0</v>
      </c>
      <c r="R2064" s="245">
        <f t="shared" si="98"/>
        <v>0</v>
      </c>
    </row>
    <row r="2065" spans="1:18" ht="20.149999999999999" customHeight="1" x14ac:dyDescent="0.35">
      <c r="A2065" s="247">
        <v>2062</v>
      </c>
      <c r="B2065" s="179" t="str">
        <f t="shared" si="96"/>
        <v xml:space="preserve"> </v>
      </c>
      <c r="C2065" s="176" t="s">
        <v>85</v>
      </c>
      <c r="D2065" s="57"/>
      <c r="E2065" s="256"/>
      <c r="F2065" s="61"/>
      <c r="G2065" s="176"/>
      <c r="H2065" s="150"/>
      <c r="Q2065" s="245">
        <f t="shared" si="97"/>
        <v>0</v>
      </c>
      <c r="R2065" s="245">
        <f t="shared" si="98"/>
        <v>0</v>
      </c>
    </row>
    <row r="2066" spans="1:18" ht="20.149999999999999" customHeight="1" x14ac:dyDescent="0.35">
      <c r="A2066" s="247">
        <v>2063</v>
      </c>
      <c r="B2066" s="179" t="str">
        <f t="shared" si="96"/>
        <v xml:space="preserve"> </v>
      </c>
      <c r="C2066" s="176" t="s">
        <v>85</v>
      </c>
      <c r="D2066" s="57"/>
      <c r="E2066" s="256"/>
      <c r="F2066" s="61"/>
      <c r="G2066" s="176"/>
      <c r="H2066" s="150"/>
      <c r="Q2066" s="245">
        <f t="shared" si="97"/>
        <v>0</v>
      </c>
      <c r="R2066" s="245">
        <f t="shared" si="98"/>
        <v>0</v>
      </c>
    </row>
    <row r="2067" spans="1:18" ht="20.149999999999999" customHeight="1" x14ac:dyDescent="0.35">
      <c r="A2067" s="247">
        <v>2064</v>
      </c>
      <c r="B2067" s="179" t="str">
        <f t="shared" si="96"/>
        <v xml:space="preserve"> </v>
      </c>
      <c r="C2067" s="176" t="s">
        <v>85</v>
      </c>
      <c r="D2067" s="57"/>
      <c r="E2067" s="256"/>
      <c r="F2067" s="61"/>
      <c r="G2067" s="176"/>
      <c r="H2067" s="150"/>
      <c r="Q2067" s="245">
        <f t="shared" si="97"/>
        <v>0</v>
      </c>
      <c r="R2067" s="245">
        <f t="shared" si="98"/>
        <v>0</v>
      </c>
    </row>
    <row r="2068" spans="1:18" ht="20.149999999999999" customHeight="1" x14ac:dyDescent="0.35">
      <c r="A2068" s="247">
        <v>2065</v>
      </c>
      <c r="B2068" s="179" t="str">
        <f t="shared" si="96"/>
        <v xml:space="preserve"> </v>
      </c>
      <c r="C2068" s="176" t="s">
        <v>85</v>
      </c>
      <c r="D2068" s="57"/>
      <c r="E2068" s="256"/>
      <c r="F2068" s="61"/>
      <c r="G2068" s="176"/>
      <c r="H2068" s="150"/>
      <c r="Q2068" s="245">
        <f t="shared" si="97"/>
        <v>0</v>
      </c>
      <c r="R2068" s="245">
        <f t="shared" si="98"/>
        <v>0</v>
      </c>
    </row>
    <row r="2069" spans="1:18" ht="20.149999999999999" customHeight="1" x14ac:dyDescent="0.35">
      <c r="A2069" s="247">
        <v>2066</v>
      </c>
      <c r="B2069" s="179" t="str">
        <f t="shared" si="96"/>
        <v xml:space="preserve"> </v>
      </c>
      <c r="C2069" s="176" t="s">
        <v>85</v>
      </c>
      <c r="D2069" s="57"/>
      <c r="E2069" s="256"/>
      <c r="F2069" s="61"/>
      <c r="G2069" s="176"/>
      <c r="H2069" s="150"/>
      <c r="Q2069" s="245">
        <f t="shared" si="97"/>
        <v>0</v>
      </c>
      <c r="R2069" s="245">
        <f t="shared" si="98"/>
        <v>0</v>
      </c>
    </row>
    <row r="2070" spans="1:18" ht="20.149999999999999" customHeight="1" x14ac:dyDescent="0.35">
      <c r="A2070" s="247">
        <v>2067</v>
      </c>
      <c r="B2070" s="179" t="str">
        <f t="shared" si="96"/>
        <v xml:space="preserve"> </v>
      </c>
      <c r="C2070" s="176" t="s">
        <v>85</v>
      </c>
      <c r="D2070" s="57"/>
      <c r="E2070" s="256"/>
      <c r="F2070" s="61"/>
      <c r="G2070" s="176"/>
      <c r="H2070" s="150"/>
      <c r="Q2070" s="245">
        <f t="shared" si="97"/>
        <v>0</v>
      </c>
      <c r="R2070" s="245">
        <f t="shared" si="98"/>
        <v>0</v>
      </c>
    </row>
    <row r="2071" spans="1:18" ht="20.149999999999999" customHeight="1" x14ac:dyDescent="0.35">
      <c r="A2071" s="247">
        <v>2068</v>
      </c>
      <c r="B2071" s="179" t="str">
        <f t="shared" si="96"/>
        <v xml:space="preserve"> </v>
      </c>
      <c r="C2071" s="176" t="s">
        <v>85</v>
      </c>
      <c r="D2071" s="57"/>
      <c r="E2071" s="256"/>
      <c r="F2071" s="61"/>
      <c r="G2071" s="176"/>
      <c r="H2071" s="150"/>
      <c r="Q2071" s="245">
        <f t="shared" si="97"/>
        <v>0</v>
      </c>
      <c r="R2071" s="245">
        <f t="shared" si="98"/>
        <v>0</v>
      </c>
    </row>
    <row r="2072" spans="1:18" ht="20.149999999999999" customHeight="1" x14ac:dyDescent="0.35">
      <c r="A2072" s="247">
        <v>2069</v>
      </c>
      <c r="B2072" s="179" t="str">
        <f t="shared" si="96"/>
        <v xml:space="preserve"> </v>
      </c>
      <c r="C2072" s="176" t="s">
        <v>85</v>
      </c>
      <c r="D2072" s="57"/>
      <c r="E2072" s="256"/>
      <c r="F2072" s="61"/>
      <c r="G2072" s="176"/>
      <c r="H2072" s="150"/>
      <c r="Q2072" s="245">
        <f t="shared" si="97"/>
        <v>0</v>
      </c>
      <c r="R2072" s="245">
        <f t="shared" si="98"/>
        <v>0</v>
      </c>
    </row>
    <row r="2073" spans="1:18" ht="20.149999999999999" customHeight="1" x14ac:dyDescent="0.35">
      <c r="A2073" s="247">
        <v>2070</v>
      </c>
      <c r="B2073" s="179" t="str">
        <f t="shared" si="96"/>
        <v xml:space="preserve"> </v>
      </c>
      <c r="C2073" s="176" t="s">
        <v>85</v>
      </c>
      <c r="D2073" s="57"/>
      <c r="E2073" s="256"/>
      <c r="F2073" s="61"/>
      <c r="G2073" s="176"/>
      <c r="H2073" s="150"/>
      <c r="Q2073" s="245">
        <f t="shared" si="97"/>
        <v>0</v>
      </c>
      <c r="R2073" s="245">
        <f t="shared" si="98"/>
        <v>0</v>
      </c>
    </row>
    <row r="2074" spans="1:18" ht="20.149999999999999" customHeight="1" x14ac:dyDescent="0.35">
      <c r="A2074" s="247">
        <v>2071</v>
      </c>
      <c r="B2074" s="179" t="str">
        <f t="shared" si="96"/>
        <v xml:space="preserve"> </v>
      </c>
      <c r="C2074" s="176" t="s">
        <v>85</v>
      </c>
      <c r="D2074" s="57"/>
      <c r="E2074" s="256"/>
      <c r="F2074" s="61"/>
      <c r="G2074" s="176"/>
      <c r="H2074" s="150"/>
      <c r="Q2074" s="245">
        <f t="shared" si="97"/>
        <v>0</v>
      </c>
      <c r="R2074" s="245">
        <f t="shared" si="98"/>
        <v>0</v>
      </c>
    </row>
    <row r="2075" spans="1:18" ht="20.149999999999999" customHeight="1" x14ac:dyDescent="0.35">
      <c r="A2075" s="247">
        <v>2072</v>
      </c>
      <c r="B2075" s="179" t="str">
        <f t="shared" si="96"/>
        <v xml:space="preserve"> </v>
      </c>
      <c r="C2075" s="176" t="s">
        <v>85</v>
      </c>
      <c r="D2075" s="57"/>
      <c r="E2075" s="256"/>
      <c r="F2075" s="61"/>
      <c r="G2075" s="176"/>
      <c r="H2075" s="150"/>
      <c r="Q2075" s="245">
        <f t="shared" si="97"/>
        <v>0</v>
      </c>
      <c r="R2075" s="245">
        <f t="shared" si="98"/>
        <v>0</v>
      </c>
    </row>
    <row r="2076" spans="1:18" ht="20.149999999999999" customHeight="1" x14ac:dyDescent="0.35">
      <c r="A2076" s="247">
        <v>2073</v>
      </c>
      <c r="B2076" s="179" t="str">
        <f t="shared" si="96"/>
        <v xml:space="preserve"> </v>
      </c>
      <c r="C2076" s="176" t="s">
        <v>85</v>
      </c>
      <c r="D2076" s="57"/>
      <c r="E2076" s="256"/>
      <c r="F2076" s="61"/>
      <c r="G2076" s="176"/>
      <c r="H2076" s="150"/>
      <c r="Q2076" s="245">
        <f t="shared" si="97"/>
        <v>0</v>
      </c>
      <c r="R2076" s="245">
        <f t="shared" si="98"/>
        <v>0</v>
      </c>
    </row>
    <row r="2077" spans="1:18" ht="20.149999999999999" customHeight="1" x14ac:dyDescent="0.35">
      <c r="A2077" s="247">
        <v>2074</v>
      </c>
      <c r="B2077" s="179" t="str">
        <f t="shared" si="96"/>
        <v xml:space="preserve"> </v>
      </c>
      <c r="C2077" s="176" t="s">
        <v>85</v>
      </c>
      <c r="D2077" s="57"/>
      <c r="E2077" s="256"/>
      <c r="F2077" s="61"/>
      <c r="G2077" s="176"/>
      <c r="H2077" s="150"/>
      <c r="Q2077" s="245">
        <f t="shared" si="97"/>
        <v>0</v>
      </c>
      <c r="R2077" s="245">
        <f t="shared" si="98"/>
        <v>0</v>
      </c>
    </row>
    <row r="2078" spans="1:18" ht="20.149999999999999" customHeight="1" x14ac:dyDescent="0.35">
      <c r="A2078" s="247">
        <v>2075</v>
      </c>
      <c r="B2078" s="179" t="str">
        <f t="shared" si="96"/>
        <v xml:space="preserve"> </v>
      </c>
      <c r="C2078" s="176" t="s">
        <v>85</v>
      </c>
      <c r="D2078" s="57"/>
      <c r="E2078" s="256"/>
      <c r="F2078" s="61"/>
      <c r="G2078" s="176"/>
      <c r="H2078" s="150"/>
      <c r="Q2078" s="245">
        <f t="shared" si="97"/>
        <v>0</v>
      </c>
      <c r="R2078" s="245">
        <f t="shared" si="98"/>
        <v>0</v>
      </c>
    </row>
    <row r="2079" spans="1:18" ht="20.149999999999999" customHeight="1" x14ac:dyDescent="0.35">
      <c r="A2079" s="247">
        <v>2076</v>
      </c>
      <c r="B2079" s="179" t="str">
        <f t="shared" si="96"/>
        <v xml:space="preserve"> </v>
      </c>
      <c r="C2079" s="176" t="s">
        <v>85</v>
      </c>
      <c r="D2079" s="57"/>
      <c r="E2079" s="256"/>
      <c r="F2079" s="61"/>
      <c r="G2079" s="176"/>
      <c r="H2079" s="150"/>
      <c r="Q2079" s="245">
        <f t="shared" si="97"/>
        <v>0</v>
      </c>
      <c r="R2079" s="245">
        <f t="shared" si="98"/>
        <v>0</v>
      </c>
    </row>
    <row r="2080" spans="1:18" ht="20.149999999999999" customHeight="1" x14ac:dyDescent="0.35">
      <c r="A2080" s="247">
        <v>2077</v>
      </c>
      <c r="B2080" s="179" t="str">
        <f t="shared" si="96"/>
        <v xml:space="preserve"> </v>
      </c>
      <c r="C2080" s="176" t="s">
        <v>85</v>
      </c>
      <c r="D2080" s="57"/>
      <c r="E2080" s="256"/>
      <c r="F2080" s="61"/>
      <c r="G2080" s="176"/>
      <c r="H2080" s="150"/>
      <c r="Q2080" s="245">
        <f t="shared" si="97"/>
        <v>0</v>
      </c>
      <c r="R2080" s="245">
        <f t="shared" si="98"/>
        <v>0</v>
      </c>
    </row>
    <row r="2081" spans="1:18" ht="20.149999999999999" customHeight="1" x14ac:dyDescent="0.35">
      <c r="A2081" s="247">
        <v>2078</v>
      </c>
      <c r="B2081" s="179" t="str">
        <f t="shared" si="96"/>
        <v xml:space="preserve"> </v>
      </c>
      <c r="C2081" s="176" t="s">
        <v>85</v>
      </c>
      <c r="D2081" s="57"/>
      <c r="E2081" s="256"/>
      <c r="F2081" s="61"/>
      <c r="G2081" s="176"/>
      <c r="H2081" s="150"/>
      <c r="Q2081" s="245">
        <f t="shared" si="97"/>
        <v>0</v>
      </c>
      <c r="R2081" s="245">
        <f t="shared" si="98"/>
        <v>0</v>
      </c>
    </row>
    <row r="2082" spans="1:18" ht="20.149999999999999" customHeight="1" x14ac:dyDescent="0.35">
      <c r="A2082" s="247">
        <v>2079</v>
      </c>
      <c r="B2082" s="179" t="str">
        <f t="shared" si="96"/>
        <v xml:space="preserve"> </v>
      </c>
      <c r="C2082" s="176" t="s">
        <v>85</v>
      </c>
      <c r="D2082" s="57"/>
      <c r="E2082" s="256"/>
      <c r="F2082" s="61"/>
      <c r="G2082" s="176"/>
      <c r="H2082" s="150"/>
      <c r="Q2082" s="245">
        <f t="shared" si="97"/>
        <v>0</v>
      </c>
      <c r="R2082" s="245">
        <f t="shared" si="98"/>
        <v>0</v>
      </c>
    </row>
    <row r="2083" spans="1:18" ht="20.149999999999999" customHeight="1" x14ac:dyDescent="0.35">
      <c r="A2083" s="247">
        <v>2080</v>
      </c>
      <c r="B2083" s="179" t="str">
        <f t="shared" si="96"/>
        <v xml:space="preserve"> </v>
      </c>
      <c r="C2083" s="176" t="s">
        <v>85</v>
      </c>
      <c r="D2083" s="57"/>
      <c r="E2083" s="256"/>
      <c r="F2083" s="61"/>
      <c r="G2083" s="176"/>
      <c r="H2083" s="150"/>
      <c r="Q2083" s="245">
        <f t="shared" si="97"/>
        <v>0</v>
      </c>
      <c r="R2083" s="245">
        <f t="shared" si="98"/>
        <v>0</v>
      </c>
    </row>
    <row r="2084" spans="1:18" ht="20.149999999999999" customHeight="1" x14ac:dyDescent="0.35">
      <c r="A2084" s="247">
        <v>2081</v>
      </c>
      <c r="B2084" s="179" t="str">
        <f t="shared" si="96"/>
        <v xml:space="preserve"> </v>
      </c>
      <c r="C2084" s="176" t="s">
        <v>85</v>
      </c>
      <c r="D2084" s="57"/>
      <c r="E2084" s="256"/>
      <c r="F2084" s="61"/>
      <c r="G2084" s="176"/>
      <c r="H2084" s="150"/>
      <c r="Q2084" s="245">
        <f t="shared" si="97"/>
        <v>0</v>
      </c>
      <c r="R2084" s="245">
        <f t="shared" si="98"/>
        <v>0</v>
      </c>
    </row>
    <row r="2085" spans="1:18" ht="20.149999999999999" customHeight="1" x14ac:dyDescent="0.35">
      <c r="A2085" s="247">
        <v>2082</v>
      </c>
      <c r="B2085" s="179" t="str">
        <f t="shared" si="96"/>
        <v xml:space="preserve"> </v>
      </c>
      <c r="C2085" s="176" t="s">
        <v>85</v>
      </c>
      <c r="D2085" s="57"/>
      <c r="E2085" s="256"/>
      <c r="F2085" s="61"/>
      <c r="G2085" s="176"/>
      <c r="H2085" s="150"/>
      <c r="Q2085" s="245">
        <f t="shared" si="97"/>
        <v>0</v>
      </c>
      <c r="R2085" s="245">
        <f t="shared" si="98"/>
        <v>0</v>
      </c>
    </row>
    <row r="2086" spans="1:18" ht="20.149999999999999" customHeight="1" x14ac:dyDescent="0.35">
      <c r="A2086" s="247">
        <v>2083</v>
      </c>
      <c r="B2086" s="179" t="str">
        <f t="shared" si="96"/>
        <v xml:space="preserve"> </v>
      </c>
      <c r="C2086" s="176" t="s">
        <v>85</v>
      </c>
      <c r="D2086" s="57"/>
      <c r="E2086" s="256"/>
      <c r="F2086" s="61"/>
      <c r="G2086" s="176"/>
      <c r="H2086" s="150"/>
      <c r="Q2086" s="245">
        <f t="shared" si="97"/>
        <v>0</v>
      </c>
      <c r="R2086" s="245">
        <f t="shared" si="98"/>
        <v>0</v>
      </c>
    </row>
    <row r="2087" spans="1:18" ht="20.149999999999999" customHeight="1" x14ac:dyDescent="0.35">
      <c r="A2087" s="247">
        <v>2084</v>
      </c>
      <c r="B2087" s="179" t="str">
        <f t="shared" si="96"/>
        <v xml:space="preserve"> </v>
      </c>
      <c r="C2087" s="176" t="s">
        <v>85</v>
      </c>
      <c r="D2087" s="57"/>
      <c r="E2087" s="256"/>
      <c r="F2087" s="61"/>
      <c r="G2087" s="176"/>
      <c r="H2087" s="150"/>
      <c r="Q2087" s="245">
        <f t="shared" si="97"/>
        <v>0</v>
      </c>
      <c r="R2087" s="245">
        <f t="shared" si="98"/>
        <v>0</v>
      </c>
    </row>
    <row r="2088" spans="1:18" ht="20.149999999999999" customHeight="1" x14ac:dyDescent="0.35">
      <c r="A2088" s="247">
        <v>2085</v>
      </c>
      <c r="B2088" s="179" t="str">
        <f t="shared" si="96"/>
        <v xml:space="preserve"> </v>
      </c>
      <c r="C2088" s="176" t="s">
        <v>85</v>
      </c>
      <c r="D2088" s="57"/>
      <c r="E2088" s="256"/>
      <c r="F2088" s="61"/>
      <c r="G2088" s="176"/>
      <c r="H2088" s="150"/>
      <c r="Q2088" s="245">
        <f t="shared" si="97"/>
        <v>0</v>
      </c>
      <c r="R2088" s="245">
        <f t="shared" si="98"/>
        <v>0</v>
      </c>
    </row>
    <row r="2089" spans="1:18" ht="20.149999999999999" customHeight="1" x14ac:dyDescent="0.35">
      <c r="A2089" s="247">
        <v>2086</v>
      </c>
      <c r="B2089" s="179" t="str">
        <f t="shared" si="96"/>
        <v xml:space="preserve"> </v>
      </c>
      <c r="C2089" s="176" t="s">
        <v>85</v>
      </c>
      <c r="D2089" s="57"/>
      <c r="E2089" s="256"/>
      <c r="F2089" s="61"/>
      <c r="G2089" s="176"/>
      <c r="H2089" s="150"/>
      <c r="Q2089" s="245">
        <f t="shared" si="97"/>
        <v>0</v>
      </c>
      <c r="R2089" s="245">
        <f t="shared" si="98"/>
        <v>0</v>
      </c>
    </row>
    <row r="2090" spans="1:18" ht="20.149999999999999" customHeight="1" x14ac:dyDescent="0.35">
      <c r="A2090" s="247">
        <v>2087</v>
      </c>
      <c r="B2090" s="179" t="str">
        <f t="shared" si="96"/>
        <v xml:space="preserve"> </v>
      </c>
      <c r="C2090" s="176" t="s">
        <v>85</v>
      </c>
      <c r="D2090" s="57"/>
      <c r="E2090" s="256"/>
      <c r="F2090" s="61"/>
      <c r="G2090" s="176"/>
      <c r="H2090" s="150"/>
      <c r="Q2090" s="245">
        <f t="shared" si="97"/>
        <v>0</v>
      </c>
      <c r="R2090" s="245">
        <f t="shared" si="98"/>
        <v>0</v>
      </c>
    </row>
    <row r="2091" spans="1:18" ht="20.149999999999999" customHeight="1" x14ac:dyDescent="0.35">
      <c r="A2091" s="247">
        <v>2088</v>
      </c>
      <c r="B2091" s="179" t="str">
        <f t="shared" si="96"/>
        <v xml:space="preserve"> </v>
      </c>
      <c r="C2091" s="176" t="s">
        <v>85</v>
      </c>
      <c r="D2091" s="57"/>
      <c r="E2091" s="256"/>
      <c r="F2091" s="61"/>
      <c r="G2091" s="176"/>
      <c r="H2091" s="150"/>
      <c r="Q2091" s="245">
        <f t="shared" si="97"/>
        <v>0</v>
      </c>
      <c r="R2091" s="245">
        <f t="shared" si="98"/>
        <v>0</v>
      </c>
    </row>
    <row r="2092" spans="1:18" ht="20.149999999999999" customHeight="1" x14ac:dyDescent="0.35">
      <c r="A2092" s="247">
        <v>2089</v>
      </c>
      <c r="B2092" s="179" t="str">
        <f t="shared" si="96"/>
        <v xml:space="preserve"> </v>
      </c>
      <c r="C2092" s="176" t="s">
        <v>85</v>
      </c>
      <c r="D2092" s="57"/>
      <c r="E2092" s="256"/>
      <c r="F2092" s="61"/>
      <c r="G2092" s="176"/>
      <c r="H2092" s="150"/>
      <c r="Q2092" s="245">
        <f t="shared" si="97"/>
        <v>0</v>
      </c>
      <c r="R2092" s="245">
        <f t="shared" si="98"/>
        <v>0</v>
      </c>
    </row>
    <row r="2093" spans="1:18" ht="20.149999999999999" customHeight="1" x14ac:dyDescent="0.35">
      <c r="A2093" s="247">
        <v>2090</v>
      </c>
      <c r="B2093" s="179" t="str">
        <f t="shared" si="96"/>
        <v xml:space="preserve"> </v>
      </c>
      <c r="C2093" s="176" t="s">
        <v>85</v>
      </c>
      <c r="D2093" s="57"/>
      <c r="E2093" s="256"/>
      <c r="F2093" s="61"/>
      <c r="G2093" s="176"/>
      <c r="H2093" s="150"/>
      <c r="Q2093" s="245">
        <f t="shared" si="97"/>
        <v>0</v>
      </c>
      <c r="R2093" s="245">
        <f t="shared" si="98"/>
        <v>0</v>
      </c>
    </row>
    <row r="2094" spans="1:18" ht="20.149999999999999" customHeight="1" x14ac:dyDescent="0.35">
      <c r="A2094" s="247">
        <v>2091</v>
      </c>
      <c r="B2094" s="179" t="str">
        <f t="shared" si="96"/>
        <v xml:space="preserve"> </v>
      </c>
      <c r="C2094" s="176" t="s">
        <v>85</v>
      </c>
      <c r="D2094" s="57"/>
      <c r="E2094" s="256"/>
      <c r="F2094" s="61"/>
      <c r="G2094" s="176"/>
      <c r="H2094" s="150"/>
      <c r="Q2094" s="245">
        <f t="shared" si="97"/>
        <v>0</v>
      </c>
      <c r="R2094" s="245">
        <f t="shared" si="98"/>
        <v>0</v>
      </c>
    </row>
    <row r="2095" spans="1:18" ht="20.149999999999999" customHeight="1" x14ac:dyDescent="0.35">
      <c r="A2095" s="247">
        <v>2092</v>
      </c>
      <c r="B2095" s="179" t="str">
        <f t="shared" si="96"/>
        <v xml:space="preserve"> </v>
      </c>
      <c r="C2095" s="176" t="s">
        <v>85</v>
      </c>
      <c r="D2095" s="57"/>
      <c r="E2095" s="256"/>
      <c r="F2095" s="61"/>
      <c r="G2095" s="176"/>
      <c r="H2095" s="150"/>
      <c r="Q2095" s="245">
        <f t="shared" si="97"/>
        <v>0</v>
      </c>
      <c r="R2095" s="245">
        <f t="shared" si="98"/>
        <v>0</v>
      </c>
    </row>
    <row r="2096" spans="1:18" ht="20.149999999999999" customHeight="1" x14ac:dyDescent="0.35">
      <c r="A2096" s="247">
        <v>2093</v>
      </c>
      <c r="B2096" s="179" t="str">
        <f t="shared" si="96"/>
        <v xml:space="preserve"> </v>
      </c>
      <c r="C2096" s="176" t="s">
        <v>85</v>
      </c>
      <c r="D2096" s="57"/>
      <c r="E2096" s="256"/>
      <c r="F2096" s="61"/>
      <c r="G2096" s="176"/>
      <c r="H2096" s="150"/>
      <c r="Q2096" s="245">
        <f t="shared" si="97"/>
        <v>0</v>
      </c>
      <c r="R2096" s="245">
        <f t="shared" si="98"/>
        <v>0</v>
      </c>
    </row>
    <row r="2097" spans="1:18" ht="20.149999999999999" customHeight="1" x14ac:dyDescent="0.35">
      <c r="A2097" s="247">
        <v>2094</v>
      </c>
      <c r="B2097" s="179" t="str">
        <f t="shared" si="96"/>
        <v xml:space="preserve"> </v>
      </c>
      <c r="C2097" s="176" t="s">
        <v>85</v>
      </c>
      <c r="D2097" s="57"/>
      <c r="E2097" s="256"/>
      <c r="F2097" s="61"/>
      <c r="G2097" s="176"/>
      <c r="H2097" s="150"/>
      <c r="Q2097" s="245">
        <f t="shared" si="97"/>
        <v>0</v>
      </c>
      <c r="R2097" s="245">
        <f t="shared" si="98"/>
        <v>0</v>
      </c>
    </row>
    <row r="2098" spans="1:18" ht="20.149999999999999" customHeight="1" x14ac:dyDescent="0.35">
      <c r="A2098" s="247">
        <v>2095</v>
      </c>
      <c r="B2098" s="179" t="str">
        <f t="shared" si="96"/>
        <v xml:space="preserve"> </v>
      </c>
      <c r="C2098" s="176" t="s">
        <v>85</v>
      </c>
      <c r="D2098" s="57"/>
      <c r="E2098" s="256"/>
      <c r="F2098" s="61"/>
      <c r="G2098" s="176"/>
      <c r="H2098" s="150"/>
      <c r="Q2098" s="245">
        <f t="shared" si="97"/>
        <v>0</v>
      </c>
      <c r="R2098" s="245">
        <f t="shared" si="98"/>
        <v>0</v>
      </c>
    </row>
    <row r="2099" spans="1:18" ht="20.149999999999999" customHeight="1" x14ac:dyDescent="0.35">
      <c r="A2099" s="247">
        <v>2096</v>
      </c>
      <c r="B2099" s="179" t="str">
        <f t="shared" si="96"/>
        <v xml:space="preserve"> </v>
      </c>
      <c r="C2099" s="176" t="s">
        <v>85</v>
      </c>
      <c r="D2099" s="57"/>
      <c r="E2099" s="256"/>
      <c r="F2099" s="61"/>
      <c r="G2099" s="176"/>
      <c r="H2099" s="150"/>
      <c r="Q2099" s="245">
        <f t="shared" si="97"/>
        <v>0</v>
      </c>
      <c r="R2099" s="245">
        <f t="shared" si="98"/>
        <v>0</v>
      </c>
    </row>
    <row r="2100" spans="1:18" ht="20.149999999999999" customHeight="1" x14ac:dyDescent="0.35">
      <c r="A2100" s="247">
        <v>2097</v>
      </c>
      <c r="B2100" s="179" t="str">
        <f t="shared" si="96"/>
        <v xml:space="preserve"> </v>
      </c>
      <c r="C2100" s="176" t="s">
        <v>85</v>
      </c>
      <c r="D2100" s="57"/>
      <c r="E2100" s="256"/>
      <c r="F2100" s="61"/>
      <c r="G2100" s="176"/>
      <c r="H2100" s="150"/>
      <c r="Q2100" s="245">
        <f t="shared" si="97"/>
        <v>0</v>
      </c>
      <c r="R2100" s="245">
        <f t="shared" si="98"/>
        <v>0</v>
      </c>
    </row>
    <row r="2101" spans="1:18" ht="20.149999999999999" customHeight="1" x14ac:dyDescent="0.35">
      <c r="A2101" s="247">
        <v>2098</v>
      </c>
      <c r="B2101" s="179" t="str">
        <f t="shared" si="96"/>
        <v xml:space="preserve"> </v>
      </c>
      <c r="C2101" s="176" t="s">
        <v>85</v>
      </c>
      <c r="D2101" s="57"/>
      <c r="E2101" s="256"/>
      <c r="F2101" s="61"/>
      <c r="G2101" s="176"/>
      <c r="H2101" s="150"/>
      <c r="Q2101" s="245">
        <f t="shared" si="97"/>
        <v>0</v>
      </c>
      <c r="R2101" s="245">
        <f t="shared" si="98"/>
        <v>0</v>
      </c>
    </row>
    <row r="2102" spans="1:18" ht="20.149999999999999" customHeight="1" x14ac:dyDescent="0.35">
      <c r="A2102" s="247">
        <v>2099</v>
      </c>
      <c r="B2102" s="179" t="str">
        <f t="shared" si="96"/>
        <v xml:space="preserve"> </v>
      </c>
      <c r="C2102" s="176" t="s">
        <v>85</v>
      </c>
      <c r="D2102" s="57"/>
      <c r="E2102" s="256"/>
      <c r="F2102" s="61"/>
      <c r="G2102" s="176"/>
      <c r="H2102" s="150"/>
      <c r="Q2102" s="245">
        <f t="shared" si="97"/>
        <v>0</v>
      </c>
      <c r="R2102" s="245">
        <f t="shared" si="98"/>
        <v>0</v>
      </c>
    </row>
    <row r="2103" spans="1:18" ht="20.149999999999999" customHeight="1" x14ac:dyDescent="0.35">
      <c r="A2103" s="247">
        <v>2100</v>
      </c>
      <c r="B2103" s="179" t="str">
        <f t="shared" si="96"/>
        <v xml:space="preserve"> </v>
      </c>
      <c r="C2103" s="176" t="s">
        <v>85</v>
      </c>
      <c r="D2103" s="57"/>
      <c r="E2103" s="256"/>
      <c r="F2103" s="61"/>
      <c r="G2103" s="176"/>
      <c r="H2103" s="150"/>
      <c r="Q2103" s="245">
        <f t="shared" si="97"/>
        <v>0</v>
      </c>
      <c r="R2103" s="245">
        <f t="shared" si="98"/>
        <v>0</v>
      </c>
    </row>
    <row r="2104" spans="1:18" ht="20.149999999999999" customHeight="1" x14ac:dyDescent="0.35">
      <c r="A2104" s="247">
        <v>2101</v>
      </c>
      <c r="B2104" s="179" t="str">
        <f t="shared" si="96"/>
        <v xml:space="preserve"> </v>
      </c>
      <c r="C2104" s="176" t="s">
        <v>85</v>
      </c>
      <c r="D2104" s="57"/>
      <c r="E2104" s="256"/>
      <c r="F2104" s="61"/>
      <c r="G2104" s="176"/>
      <c r="H2104" s="150"/>
      <c r="Q2104" s="245">
        <f t="shared" si="97"/>
        <v>0</v>
      </c>
      <c r="R2104" s="245">
        <f t="shared" si="98"/>
        <v>0</v>
      </c>
    </row>
    <row r="2105" spans="1:18" ht="20.149999999999999" customHeight="1" x14ac:dyDescent="0.35">
      <c r="A2105" s="247">
        <v>2102</v>
      </c>
      <c r="B2105" s="179" t="str">
        <f t="shared" si="96"/>
        <v xml:space="preserve"> </v>
      </c>
      <c r="C2105" s="176" t="s">
        <v>85</v>
      </c>
      <c r="D2105" s="57"/>
      <c r="E2105" s="256"/>
      <c r="F2105" s="61"/>
      <c r="G2105" s="176"/>
      <c r="H2105" s="150"/>
      <c r="Q2105" s="245">
        <f t="shared" si="97"/>
        <v>0</v>
      </c>
      <c r="R2105" s="245">
        <f t="shared" si="98"/>
        <v>0</v>
      </c>
    </row>
    <row r="2106" spans="1:18" ht="20.149999999999999" customHeight="1" x14ac:dyDescent="0.35">
      <c r="A2106" s="247">
        <v>2103</v>
      </c>
      <c r="B2106" s="179" t="str">
        <f t="shared" si="96"/>
        <v xml:space="preserve"> </v>
      </c>
      <c r="C2106" s="176" t="s">
        <v>85</v>
      </c>
      <c r="D2106" s="57"/>
      <c r="E2106" s="256"/>
      <c r="F2106" s="61"/>
      <c r="G2106" s="176"/>
      <c r="H2106" s="150"/>
      <c r="Q2106" s="245">
        <f t="shared" si="97"/>
        <v>0</v>
      </c>
      <c r="R2106" s="245">
        <f t="shared" si="98"/>
        <v>0</v>
      </c>
    </row>
    <row r="2107" spans="1:18" ht="20.149999999999999" customHeight="1" x14ac:dyDescent="0.35">
      <c r="A2107" s="247">
        <v>2104</v>
      </c>
      <c r="B2107" s="179" t="str">
        <f t="shared" si="96"/>
        <v xml:space="preserve"> </v>
      </c>
      <c r="C2107" s="176" t="s">
        <v>85</v>
      </c>
      <c r="D2107" s="57"/>
      <c r="E2107" s="256"/>
      <c r="F2107" s="61"/>
      <c r="G2107" s="176"/>
      <c r="H2107" s="150"/>
      <c r="Q2107" s="245">
        <f t="shared" si="97"/>
        <v>0</v>
      </c>
      <c r="R2107" s="245">
        <f t="shared" si="98"/>
        <v>0</v>
      </c>
    </row>
    <row r="2108" spans="1:18" ht="20.149999999999999" customHeight="1" x14ac:dyDescent="0.35">
      <c r="A2108" s="247">
        <v>2105</v>
      </c>
      <c r="B2108" s="179" t="str">
        <f t="shared" si="96"/>
        <v xml:space="preserve"> </v>
      </c>
      <c r="C2108" s="176" t="s">
        <v>85</v>
      </c>
      <c r="D2108" s="57"/>
      <c r="E2108" s="256"/>
      <c r="F2108" s="61"/>
      <c r="G2108" s="176"/>
      <c r="H2108" s="150"/>
      <c r="Q2108" s="245">
        <f t="shared" si="97"/>
        <v>0</v>
      </c>
      <c r="R2108" s="245">
        <f t="shared" si="98"/>
        <v>0</v>
      </c>
    </row>
    <row r="2109" spans="1:18" ht="20.149999999999999" customHeight="1" x14ac:dyDescent="0.35">
      <c r="A2109" s="247">
        <v>2106</v>
      </c>
      <c r="B2109" s="179" t="str">
        <f t="shared" si="96"/>
        <v xml:space="preserve"> </v>
      </c>
      <c r="C2109" s="176" t="s">
        <v>85</v>
      </c>
      <c r="D2109" s="57"/>
      <c r="E2109" s="256"/>
      <c r="F2109" s="61"/>
      <c r="G2109" s="176"/>
      <c r="H2109" s="150"/>
      <c r="Q2109" s="245">
        <f t="shared" si="97"/>
        <v>0</v>
      </c>
      <c r="R2109" s="245">
        <f t="shared" si="98"/>
        <v>0</v>
      </c>
    </row>
    <row r="2110" spans="1:18" ht="20.149999999999999" customHeight="1" x14ac:dyDescent="0.35">
      <c r="A2110" s="247">
        <v>2107</v>
      </c>
      <c r="B2110" s="179" t="str">
        <f t="shared" si="96"/>
        <v xml:space="preserve"> </v>
      </c>
      <c r="C2110" s="176" t="s">
        <v>85</v>
      </c>
      <c r="D2110" s="57"/>
      <c r="E2110" s="256"/>
      <c r="F2110" s="61"/>
      <c r="G2110" s="176"/>
      <c r="H2110" s="150"/>
      <c r="Q2110" s="245">
        <f t="shared" si="97"/>
        <v>0</v>
      </c>
      <c r="R2110" s="245">
        <f t="shared" si="98"/>
        <v>0</v>
      </c>
    </row>
    <row r="2111" spans="1:18" ht="20.149999999999999" customHeight="1" x14ac:dyDescent="0.35">
      <c r="A2111" s="247">
        <v>2108</v>
      </c>
      <c r="B2111" s="179" t="str">
        <f t="shared" si="96"/>
        <v xml:space="preserve"> </v>
      </c>
      <c r="C2111" s="176" t="s">
        <v>85</v>
      </c>
      <c r="D2111" s="57"/>
      <c r="E2111" s="256"/>
      <c r="F2111" s="61"/>
      <c r="G2111" s="176"/>
      <c r="H2111" s="150"/>
      <c r="Q2111" s="245">
        <f t="shared" si="97"/>
        <v>0</v>
      </c>
      <c r="R2111" s="245">
        <f t="shared" si="98"/>
        <v>0</v>
      </c>
    </row>
    <row r="2112" spans="1:18" ht="20.149999999999999" customHeight="1" x14ac:dyDescent="0.35">
      <c r="A2112" s="247">
        <v>2109</v>
      </c>
      <c r="B2112" s="179" t="str">
        <f t="shared" si="96"/>
        <v xml:space="preserve"> </v>
      </c>
      <c r="C2112" s="176" t="s">
        <v>85</v>
      </c>
      <c r="D2112" s="57"/>
      <c r="E2112" s="256"/>
      <c r="F2112" s="61"/>
      <c r="G2112" s="176"/>
      <c r="H2112" s="150"/>
      <c r="Q2112" s="245">
        <f t="shared" si="97"/>
        <v>0</v>
      </c>
      <c r="R2112" s="245">
        <f t="shared" si="98"/>
        <v>0</v>
      </c>
    </row>
    <row r="2113" spans="1:18" ht="20.149999999999999" customHeight="1" x14ac:dyDescent="0.35">
      <c r="A2113" s="247">
        <v>2110</v>
      </c>
      <c r="B2113" s="179" t="str">
        <f t="shared" si="96"/>
        <v xml:space="preserve"> </v>
      </c>
      <c r="C2113" s="176" t="s">
        <v>85</v>
      </c>
      <c r="D2113" s="57"/>
      <c r="E2113" s="256"/>
      <c r="F2113" s="61"/>
      <c r="G2113" s="176"/>
      <c r="H2113" s="150"/>
      <c r="Q2113" s="245">
        <f t="shared" si="97"/>
        <v>0</v>
      </c>
      <c r="R2113" s="245">
        <f t="shared" si="98"/>
        <v>0</v>
      </c>
    </row>
    <row r="2114" spans="1:18" ht="20.149999999999999" customHeight="1" x14ac:dyDescent="0.35">
      <c r="A2114" s="247">
        <v>2111</v>
      </c>
      <c r="B2114" s="179" t="str">
        <f t="shared" si="96"/>
        <v xml:space="preserve"> </v>
      </c>
      <c r="C2114" s="176" t="s">
        <v>85</v>
      </c>
      <c r="D2114" s="57"/>
      <c r="E2114" s="256"/>
      <c r="F2114" s="61"/>
      <c r="G2114" s="176"/>
      <c r="H2114" s="150"/>
      <c r="Q2114" s="245">
        <f t="shared" si="97"/>
        <v>0</v>
      </c>
      <c r="R2114" s="245">
        <f t="shared" si="98"/>
        <v>0</v>
      </c>
    </row>
    <row r="2115" spans="1:18" ht="20.149999999999999" customHeight="1" x14ac:dyDescent="0.35">
      <c r="A2115" s="247">
        <v>2112</v>
      </c>
      <c r="B2115" s="179" t="str">
        <f t="shared" si="96"/>
        <v xml:space="preserve"> </v>
      </c>
      <c r="C2115" s="176" t="s">
        <v>85</v>
      </c>
      <c r="D2115" s="57"/>
      <c r="E2115" s="256"/>
      <c r="F2115" s="61"/>
      <c r="G2115" s="176"/>
      <c r="H2115" s="150"/>
      <c r="Q2115" s="245">
        <f t="shared" si="97"/>
        <v>0</v>
      </c>
      <c r="R2115" s="245">
        <f t="shared" si="98"/>
        <v>0</v>
      </c>
    </row>
    <row r="2116" spans="1:18" ht="20.149999999999999" customHeight="1" x14ac:dyDescent="0.35">
      <c r="A2116" s="247">
        <v>2113</v>
      </c>
      <c r="B2116" s="179" t="str">
        <f t="shared" si="96"/>
        <v xml:space="preserve"> </v>
      </c>
      <c r="C2116" s="176" t="s">
        <v>85</v>
      </c>
      <c r="D2116" s="57"/>
      <c r="E2116" s="256"/>
      <c r="F2116" s="61"/>
      <c r="G2116" s="176"/>
      <c r="H2116" s="150"/>
      <c r="Q2116" s="245">
        <f t="shared" si="97"/>
        <v>0</v>
      </c>
      <c r="R2116" s="245">
        <f t="shared" si="98"/>
        <v>0</v>
      </c>
    </row>
    <row r="2117" spans="1:18" ht="20.149999999999999" customHeight="1" x14ac:dyDescent="0.35">
      <c r="A2117" s="247">
        <v>2114</v>
      </c>
      <c r="B2117" s="179" t="str">
        <f t="shared" ref="B2117:B2180" si="99">_xlfn.CONCAT(C2117,D2117,E2117)</f>
        <v xml:space="preserve"> </v>
      </c>
      <c r="C2117" s="176" t="s">
        <v>85</v>
      </c>
      <c r="D2117" s="57"/>
      <c r="E2117" s="256"/>
      <c r="F2117" s="61"/>
      <c r="G2117" s="176"/>
      <c r="H2117" s="150"/>
      <c r="Q2117" s="245">
        <f t="shared" ref="Q2117:Q2180" si="100">IF(D2117&lt;1,0,IF(OR(C2117="",C2117=" "),0,1))</f>
        <v>0</v>
      </c>
      <c r="R2117" s="245">
        <f t="shared" ref="R2117:R2180" si="101">IF(G2117+H2117&gt;0,IF(Q2117=0,1,0),0)</f>
        <v>0</v>
      </c>
    </row>
    <row r="2118" spans="1:18" ht="20.149999999999999" customHeight="1" x14ac:dyDescent="0.35">
      <c r="A2118" s="247">
        <v>2115</v>
      </c>
      <c r="B2118" s="179" t="str">
        <f t="shared" si="99"/>
        <v xml:space="preserve"> </v>
      </c>
      <c r="C2118" s="176" t="s">
        <v>85</v>
      </c>
      <c r="D2118" s="57"/>
      <c r="E2118" s="256"/>
      <c r="F2118" s="61"/>
      <c r="G2118" s="176"/>
      <c r="H2118" s="150"/>
      <c r="Q2118" s="245">
        <f t="shared" si="100"/>
        <v>0</v>
      </c>
      <c r="R2118" s="245">
        <f t="shared" si="101"/>
        <v>0</v>
      </c>
    </row>
    <row r="2119" spans="1:18" ht="20.149999999999999" customHeight="1" x14ac:dyDescent="0.35">
      <c r="A2119" s="247">
        <v>2116</v>
      </c>
      <c r="B2119" s="179" t="str">
        <f t="shared" si="99"/>
        <v xml:space="preserve"> </v>
      </c>
      <c r="C2119" s="176" t="s">
        <v>85</v>
      </c>
      <c r="D2119" s="57"/>
      <c r="E2119" s="256"/>
      <c r="F2119" s="61"/>
      <c r="G2119" s="176"/>
      <c r="H2119" s="150"/>
      <c r="Q2119" s="245">
        <f t="shared" si="100"/>
        <v>0</v>
      </c>
      <c r="R2119" s="245">
        <f t="shared" si="101"/>
        <v>0</v>
      </c>
    </row>
    <row r="2120" spans="1:18" ht="20.149999999999999" customHeight="1" x14ac:dyDescent="0.35">
      <c r="A2120" s="247">
        <v>2117</v>
      </c>
      <c r="B2120" s="179" t="str">
        <f t="shared" si="99"/>
        <v xml:space="preserve"> </v>
      </c>
      <c r="C2120" s="176" t="s">
        <v>85</v>
      </c>
      <c r="D2120" s="57"/>
      <c r="E2120" s="256"/>
      <c r="F2120" s="61"/>
      <c r="G2120" s="176"/>
      <c r="H2120" s="150"/>
      <c r="Q2120" s="245">
        <f t="shared" si="100"/>
        <v>0</v>
      </c>
      <c r="R2120" s="245">
        <f t="shared" si="101"/>
        <v>0</v>
      </c>
    </row>
    <row r="2121" spans="1:18" ht="20.149999999999999" customHeight="1" x14ac:dyDescent="0.35">
      <c r="A2121" s="247">
        <v>2118</v>
      </c>
      <c r="B2121" s="179" t="str">
        <f t="shared" si="99"/>
        <v xml:space="preserve"> </v>
      </c>
      <c r="C2121" s="176" t="s">
        <v>85</v>
      </c>
      <c r="D2121" s="57"/>
      <c r="E2121" s="256"/>
      <c r="F2121" s="61"/>
      <c r="G2121" s="176"/>
      <c r="H2121" s="150"/>
      <c r="Q2121" s="245">
        <f t="shared" si="100"/>
        <v>0</v>
      </c>
      <c r="R2121" s="245">
        <f t="shared" si="101"/>
        <v>0</v>
      </c>
    </row>
    <row r="2122" spans="1:18" ht="20.149999999999999" customHeight="1" x14ac:dyDescent="0.35">
      <c r="A2122" s="247">
        <v>2119</v>
      </c>
      <c r="B2122" s="179" t="str">
        <f t="shared" si="99"/>
        <v xml:space="preserve"> </v>
      </c>
      <c r="C2122" s="176" t="s">
        <v>85</v>
      </c>
      <c r="D2122" s="57"/>
      <c r="E2122" s="256"/>
      <c r="F2122" s="61"/>
      <c r="G2122" s="176"/>
      <c r="H2122" s="150"/>
      <c r="Q2122" s="245">
        <f t="shared" si="100"/>
        <v>0</v>
      </c>
      <c r="R2122" s="245">
        <f t="shared" si="101"/>
        <v>0</v>
      </c>
    </row>
    <row r="2123" spans="1:18" ht="20.149999999999999" customHeight="1" x14ac:dyDescent="0.35">
      <c r="A2123" s="247">
        <v>2120</v>
      </c>
      <c r="B2123" s="179" t="str">
        <f t="shared" si="99"/>
        <v xml:space="preserve"> </v>
      </c>
      <c r="C2123" s="176" t="s">
        <v>85</v>
      </c>
      <c r="D2123" s="57"/>
      <c r="E2123" s="256"/>
      <c r="F2123" s="61"/>
      <c r="G2123" s="176"/>
      <c r="H2123" s="150"/>
      <c r="Q2123" s="245">
        <f t="shared" si="100"/>
        <v>0</v>
      </c>
      <c r="R2123" s="245">
        <f t="shared" si="101"/>
        <v>0</v>
      </c>
    </row>
    <row r="2124" spans="1:18" ht="20.149999999999999" customHeight="1" x14ac:dyDescent="0.35">
      <c r="A2124" s="247">
        <v>2121</v>
      </c>
      <c r="B2124" s="179" t="str">
        <f t="shared" si="99"/>
        <v xml:space="preserve"> </v>
      </c>
      <c r="C2124" s="176" t="s">
        <v>85</v>
      </c>
      <c r="D2124" s="57"/>
      <c r="E2124" s="256"/>
      <c r="F2124" s="61"/>
      <c r="G2124" s="176"/>
      <c r="H2124" s="150"/>
      <c r="Q2124" s="245">
        <f t="shared" si="100"/>
        <v>0</v>
      </c>
      <c r="R2124" s="245">
        <f t="shared" si="101"/>
        <v>0</v>
      </c>
    </row>
    <row r="2125" spans="1:18" ht="20.149999999999999" customHeight="1" x14ac:dyDescent="0.35">
      <c r="A2125" s="247">
        <v>2122</v>
      </c>
      <c r="B2125" s="179" t="str">
        <f t="shared" si="99"/>
        <v xml:space="preserve"> </v>
      </c>
      <c r="C2125" s="176" t="s">
        <v>85</v>
      </c>
      <c r="D2125" s="57"/>
      <c r="E2125" s="256"/>
      <c r="F2125" s="61"/>
      <c r="G2125" s="176"/>
      <c r="H2125" s="150"/>
      <c r="Q2125" s="245">
        <f t="shared" si="100"/>
        <v>0</v>
      </c>
      <c r="R2125" s="245">
        <f t="shared" si="101"/>
        <v>0</v>
      </c>
    </row>
    <row r="2126" spans="1:18" ht="20.149999999999999" customHeight="1" x14ac:dyDescent="0.35">
      <c r="A2126" s="247">
        <v>2123</v>
      </c>
      <c r="B2126" s="179" t="str">
        <f t="shared" si="99"/>
        <v xml:space="preserve"> </v>
      </c>
      <c r="C2126" s="176" t="s">
        <v>85</v>
      </c>
      <c r="D2126" s="57"/>
      <c r="E2126" s="256"/>
      <c r="F2126" s="61"/>
      <c r="G2126" s="176"/>
      <c r="H2126" s="150"/>
      <c r="Q2126" s="245">
        <f t="shared" si="100"/>
        <v>0</v>
      </c>
      <c r="R2126" s="245">
        <f t="shared" si="101"/>
        <v>0</v>
      </c>
    </row>
    <row r="2127" spans="1:18" ht="20.149999999999999" customHeight="1" x14ac:dyDescent="0.35">
      <c r="A2127" s="247">
        <v>2124</v>
      </c>
      <c r="B2127" s="179" t="str">
        <f t="shared" si="99"/>
        <v xml:space="preserve"> </v>
      </c>
      <c r="C2127" s="176" t="s">
        <v>85</v>
      </c>
      <c r="D2127" s="57"/>
      <c r="E2127" s="256"/>
      <c r="F2127" s="61"/>
      <c r="G2127" s="176"/>
      <c r="H2127" s="150"/>
      <c r="Q2127" s="245">
        <f t="shared" si="100"/>
        <v>0</v>
      </c>
      <c r="R2127" s="245">
        <f t="shared" si="101"/>
        <v>0</v>
      </c>
    </row>
    <row r="2128" spans="1:18" ht="20.149999999999999" customHeight="1" x14ac:dyDescent="0.35">
      <c r="A2128" s="247">
        <v>2125</v>
      </c>
      <c r="B2128" s="179" t="str">
        <f t="shared" si="99"/>
        <v xml:space="preserve"> </v>
      </c>
      <c r="C2128" s="176" t="s">
        <v>85</v>
      </c>
      <c r="D2128" s="57"/>
      <c r="E2128" s="256"/>
      <c r="F2128" s="61"/>
      <c r="G2128" s="176"/>
      <c r="H2128" s="150"/>
      <c r="Q2128" s="245">
        <f t="shared" si="100"/>
        <v>0</v>
      </c>
      <c r="R2128" s="245">
        <f t="shared" si="101"/>
        <v>0</v>
      </c>
    </row>
    <row r="2129" spans="1:18" ht="20.149999999999999" customHeight="1" x14ac:dyDescent="0.35">
      <c r="A2129" s="247">
        <v>2126</v>
      </c>
      <c r="B2129" s="179" t="str">
        <f t="shared" si="99"/>
        <v xml:space="preserve"> </v>
      </c>
      <c r="C2129" s="176" t="s">
        <v>85</v>
      </c>
      <c r="D2129" s="57"/>
      <c r="E2129" s="256"/>
      <c r="F2129" s="61"/>
      <c r="G2129" s="176"/>
      <c r="H2129" s="150"/>
      <c r="Q2129" s="245">
        <f t="shared" si="100"/>
        <v>0</v>
      </c>
      <c r="R2129" s="245">
        <f t="shared" si="101"/>
        <v>0</v>
      </c>
    </row>
    <row r="2130" spans="1:18" ht="20.149999999999999" customHeight="1" x14ac:dyDescent="0.35">
      <c r="A2130" s="247">
        <v>2127</v>
      </c>
      <c r="B2130" s="179" t="str">
        <f t="shared" si="99"/>
        <v xml:space="preserve"> </v>
      </c>
      <c r="C2130" s="176" t="s">
        <v>85</v>
      </c>
      <c r="D2130" s="57"/>
      <c r="E2130" s="256"/>
      <c r="F2130" s="61"/>
      <c r="G2130" s="176"/>
      <c r="H2130" s="150"/>
      <c r="Q2130" s="245">
        <f t="shared" si="100"/>
        <v>0</v>
      </c>
      <c r="R2130" s="245">
        <f t="shared" si="101"/>
        <v>0</v>
      </c>
    </row>
    <row r="2131" spans="1:18" ht="20.149999999999999" customHeight="1" x14ac:dyDescent="0.35">
      <c r="A2131" s="247">
        <v>2128</v>
      </c>
      <c r="B2131" s="179" t="str">
        <f t="shared" si="99"/>
        <v xml:space="preserve"> </v>
      </c>
      <c r="C2131" s="176" t="s">
        <v>85</v>
      </c>
      <c r="D2131" s="57"/>
      <c r="E2131" s="256"/>
      <c r="F2131" s="61"/>
      <c r="G2131" s="176"/>
      <c r="H2131" s="150"/>
      <c r="Q2131" s="245">
        <f t="shared" si="100"/>
        <v>0</v>
      </c>
      <c r="R2131" s="245">
        <f t="shared" si="101"/>
        <v>0</v>
      </c>
    </row>
    <row r="2132" spans="1:18" ht="20.149999999999999" customHeight="1" x14ac:dyDescent="0.35">
      <c r="A2132" s="247">
        <v>2129</v>
      </c>
      <c r="B2132" s="179" t="str">
        <f t="shared" si="99"/>
        <v xml:space="preserve"> </v>
      </c>
      <c r="C2132" s="176" t="s">
        <v>85</v>
      </c>
      <c r="D2132" s="57"/>
      <c r="E2132" s="256"/>
      <c r="F2132" s="61"/>
      <c r="G2132" s="176"/>
      <c r="H2132" s="150"/>
      <c r="Q2132" s="245">
        <f t="shared" si="100"/>
        <v>0</v>
      </c>
      <c r="R2132" s="245">
        <f t="shared" si="101"/>
        <v>0</v>
      </c>
    </row>
    <row r="2133" spans="1:18" ht="20.149999999999999" customHeight="1" x14ac:dyDescent="0.35">
      <c r="A2133" s="247">
        <v>2130</v>
      </c>
      <c r="B2133" s="179" t="str">
        <f t="shared" si="99"/>
        <v xml:space="preserve"> </v>
      </c>
      <c r="C2133" s="176" t="s">
        <v>85</v>
      </c>
      <c r="D2133" s="57"/>
      <c r="E2133" s="256"/>
      <c r="F2133" s="61"/>
      <c r="G2133" s="176"/>
      <c r="H2133" s="150"/>
      <c r="Q2133" s="245">
        <f t="shared" si="100"/>
        <v>0</v>
      </c>
      <c r="R2133" s="245">
        <f t="shared" si="101"/>
        <v>0</v>
      </c>
    </row>
    <row r="2134" spans="1:18" ht="20.149999999999999" customHeight="1" x14ac:dyDescent="0.35">
      <c r="A2134" s="247">
        <v>2131</v>
      </c>
      <c r="B2134" s="179" t="str">
        <f t="shared" si="99"/>
        <v xml:space="preserve"> </v>
      </c>
      <c r="C2134" s="176" t="s">
        <v>85</v>
      </c>
      <c r="D2134" s="57"/>
      <c r="E2134" s="256"/>
      <c r="F2134" s="61"/>
      <c r="G2134" s="176"/>
      <c r="H2134" s="150"/>
      <c r="Q2134" s="245">
        <f t="shared" si="100"/>
        <v>0</v>
      </c>
      <c r="R2134" s="245">
        <f t="shared" si="101"/>
        <v>0</v>
      </c>
    </row>
    <row r="2135" spans="1:18" ht="20.149999999999999" customHeight="1" x14ac:dyDescent="0.35">
      <c r="A2135" s="247">
        <v>2132</v>
      </c>
      <c r="B2135" s="179" t="str">
        <f t="shared" si="99"/>
        <v xml:space="preserve"> </v>
      </c>
      <c r="C2135" s="176" t="s">
        <v>85</v>
      </c>
      <c r="D2135" s="57"/>
      <c r="E2135" s="256"/>
      <c r="F2135" s="61"/>
      <c r="G2135" s="176"/>
      <c r="H2135" s="150"/>
      <c r="Q2135" s="245">
        <f t="shared" si="100"/>
        <v>0</v>
      </c>
      <c r="R2135" s="245">
        <f t="shared" si="101"/>
        <v>0</v>
      </c>
    </row>
    <row r="2136" spans="1:18" ht="20.149999999999999" customHeight="1" x14ac:dyDescent="0.35">
      <c r="A2136" s="247">
        <v>2133</v>
      </c>
      <c r="B2136" s="179" t="str">
        <f t="shared" si="99"/>
        <v xml:space="preserve"> </v>
      </c>
      <c r="C2136" s="176" t="s">
        <v>85</v>
      </c>
      <c r="D2136" s="57"/>
      <c r="E2136" s="256"/>
      <c r="F2136" s="61"/>
      <c r="G2136" s="176"/>
      <c r="H2136" s="150"/>
      <c r="Q2136" s="245">
        <f t="shared" si="100"/>
        <v>0</v>
      </c>
      <c r="R2136" s="245">
        <f t="shared" si="101"/>
        <v>0</v>
      </c>
    </row>
    <row r="2137" spans="1:18" ht="20.149999999999999" customHeight="1" x14ac:dyDescent="0.35">
      <c r="A2137" s="247">
        <v>2134</v>
      </c>
      <c r="B2137" s="179" t="str">
        <f t="shared" si="99"/>
        <v xml:space="preserve"> </v>
      </c>
      <c r="C2137" s="176" t="s">
        <v>85</v>
      </c>
      <c r="D2137" s="57"/>
      <c r="E2137" s="256"/>
      <c r="F2137" s="61"/>
      <c r="G2137" s="176"/>
      <c r="H2137" s="150"/>
      <c r="Q2137" s="245">
        <f t="shared" si="100"/>
        <v>0</v>
      </c>
      <c r="R2137" s="245">
        <f t="shared" si="101"/>
        <v>0</v>
      </c>
    </row>
    <row r="2138" spans="1:18" ht="20.149999999999999" customHeight="1" x14ac:dyDescent="0.35">
      <c r="A2138" s="247">
        <v>2135</v>
      </c>
      <c r="B2138" s="179" t="str">
        <f t="shared" si="99"/>
        <v xml:space="preserve"> </v>
      </c>
      <c r="C2138" s="176" t="s">
        <v>85</v>
      </c>
      <c r="D2138" s="57"/>
      <c r="E2138" s="256"/>
      <c r="F2138" s="61"/>
      <c r="G2138" s="176"/>
      <c r="H2138" s="150"/>
      <c r="Q2138" s="245">
        <f t="shared" si="100"/>
        <v>0</v>
      </c>
      <c r="R2138" s="245">
        <f t="shared" si="101"/>
        <v>0</v>
      </c>
    </row>
    <row r="2139" spans="1:18" ht="20.149999999999999" customHeight="1" x14ac:dyDescent="0.35">
      <c r="A2139" s="247">
        <v>2136</v>
      </c>
      <c r="B2139" s="179" t="str">
        <f t="shared" si="99"/>
        <v xml:space="preserve"> </v>
      </c>
      <c r="C2139" s="176" t="s">
        <v>85</v>
      </c>
      <c r="D2139" s="57"/>
      <c r="E2139" s="256"/>
      <c r="F2139" s="61"/>
      <c r="G2139" s="176"/>
      <c r="H2139" s="150"/>
      <c r="Q2139" s="245">
        <f t="shared" si="100"/>
        <v>0</v>
      </c>
      <c r="R2139" s="245">
        <f t="shared" si="101"/>
        <v>0</v>
      </c>
    </row>
    <row r="2140" spans="1:18" ht="20.149999999999999" customHeight="1" x14ac:dyDescent="0.35">
      <c r="A2140" s="247">
        <v>2137</v>
      </c>
      <c r="B2140" s="179" t="str">
        <f t="shared" si="99"/>
        <v xml:space="preserve"> </v>
      </c>
      <c r="C2140" s="176" t="s">
        <v>85</v>
      </c>
      <c r="D2140" s="57"/>
      <c r="E2140" s="256"/>
      <c r="F2140" s="61"/>
      <c r="G2140" s="176"/>
      <c r="H2140" s="150"/>
      <c r="Q2140" s="245">
        <f t="shared" si="100"/>
        <v>0</v>
      </c>
      <c r="R2140" s="245">
        <f t="shared" si="101"/>
        <v>0</v>
      </c>
    </row>
    <row r="2141" spans="1:18" ht="20.149999999999999" customHeight="1" x14ac:dyDescent="0.35">
      <c r="A2141" s="247">
        <v>2138</v>
      </c>
      <c r="B2141" s="179" t="str">
        <f t="shared" si="99"/>
        <v xml:space="preserve"> </v>
      </c>
      <c r="C2141" s="176" t="s">
        <v>85</v>
      </c>
      <c r="D2141" s="57"/>
      <c r="E2141" s="256"/>
      <c r="F2141" s="61"/>
      <c r="G2141" s="176"/>
      <c r="H2141" s="150"/>
      <c r="Q2141" s="245">
        <f t="shared" si="100"/>
        <v>0</v>
      </c>
      <c r="R2141" s="245">
        <f t="shared" si="101"/>
        <v>0</v>
      </c>
    </row>
    <row r="2142" spans="1:18" ht="20.149999999999999" customHeight="1" x14ac:dyDescent="0.35">
      <c r="A2142" s="247">
        <v>2139</v>
      </c>
      <c r="B2142" s="179" t="str">
        <f t="shared" si="99"/>
        <v xml:space="preserve"> </v>
      </c>
      <c r="C2142" s="176" t="s">
        <v>85</v>
      </c>
      <c r="D2142" s="57"/>
      <c r="E2142" s="256"/>
      <c r="F2142" s="61"/>
      <c r="G2142" s="176"/>
      <c r="H2142" s="150"/>
      <c r="Q2142" s="245">
        <f t="shared" si="100"/>
        <v>0</v>
      </c>
      <c r="R2142" s="245">
        <f t="shared" si="101"/>
        <v>0</v>
      </c>
    </row>
    <row r="2143" spans="1:18" ht="20.149999999999999" customHeight="1" x14ac:dyDescent="0.35">
      <c r="A2143" s="247">
        <v>2140</v>
      </c>
      <c r="B2143" s="179" t="str">
        <f t="shared" si="99"/>
        <v xml:space="preserve"> </v>
      </c>
      <c r="C2143" s="176" t="s">
        <v>85</v>
      </c>
      <c r="D2143" s="57"/>
      <c r="E2143" s="256"/>
      <c r="F2143" s="61"/>
      <c r="G2143" s="176"/>
      <c r="H2143" s="150"/>
      <c r="Q2143" s="245">
        <f t="shared" si="100"/>
        <v>0</v>
      </c>
      <c r="R2143" s="245">
        <f t="shared" si="101"/>
        <v>0</v>
      </c>
    </row>
    <row r="2144" spans="1:18" ht="20.149999999999999" customHeight="1" x14ac:dyDescent="0.35">
      <c r="A2144" s="247">
        <v>2141</v>
      </c>
      <c r="B2144" s="179" t="str">
        <f t="shared" si="99"/>
        <v xml:space="preserve"> </v>
      </c>
      <c r="C2144" s="176" t="s">
        <v>85</v>
      </c>
      <c r="D2144" s="57"/>
      <c r="E2144" s="256"/>
      <c r="F2144" s="61"/>
      <c r="G2144" s="176"/>
      <c r="H2144" s="150"/>
      <c r="Q2144" s="245">
        <f t="shared" si="100"/>
        <v>0</v>
      </c>
      <c r="R2144" s="245">
        <f t="shared" si="101"/>
        <v>0</v>
      </c>
    </row>
    <row r="2145" spans="1:18" ht="20.149999999999999" customHeight="1" x14ac:dyDescent="0.35">
      <c r="A2145" s="247">
        <v>2142</v>
      </c>
      <c r="B2145" s="179" t="str">
        <f t="shared" si="99"/>
        <v xml:space="preserve"> </v>
      </c>
      <c r="C2145" s="176" t="s">
        <v>85</v>
      </c>
      <c r="D2145" s="57"/>
      <c r="E2145" s="256"/>
      <c r="F2145" s="61"/>
      <c r="G2145" s="176"/>
      <c r="H2145" s="150"/>
      <c r="Q2145" s="245">
        <f t="shared" si="100"/>
        <v>0</v>
      </c>
      <c r="R2145" s="245">
        <f t="shared" si="101"/>
        <v>0</v>
      </c>
    </row>
    <row r="2146" spans="1:18" ht="20.149999999999999" customHeight="1" x14ac:dyDescent="0.35">
      <c r="A2146" s="247">
        <v>2143</v>
      </c>
      <c r="B2146" s="179" t="str">
        <f t="shared" si="99"/>
        <v xml:space="preserve"> </v>
      </c>
      <c r="C2146" s="176" t="s">
        <v>85</v>
      </c>
      <c r="D2146" s="57"/>
      <c r="E2146" s="256"/>
      <c r="F2146" s="61"/>
      <c r="G2146" s="176"/>
      <c r="H2146" s="150"/>
      <c r="Q2146" s="245">
        <f t="shared" si="100"/>
        <v>0</v>
      </c>
      <c r="R2146" s="245">
        <f t="shared" si="101"/>
        <v>0</v>
      </c>
    </row>
    <row r="2147" spans="1:18" ht="20.149999999999999" customHeight="1" x14ac:dyDescent="0.35">
      <c r="A2147" s="247">
        <v>2144</v>
      </c>
      <c r="B2147" s="179" t="str">
        <f t="shared" si="99"/>
        <v xml:space="preserve"> </v>
      </c>
      <c r="C2147" s="176" t="s">
        <v>85</v>
      </c>
      <c r="D2147" s="57"/>
      <c r="E2147" s="256"/>
      <c r="F2147" s="61"/>
      <c r="G2147" s="176"/>
      <c r="H2147" s="150"/>
      <c r="Q2147" s="245">
        <f t="shared" si="100"/>
        <v>0</v>
      </c>
      <c r="R2147" s="245">
        <f t="shared" si="101"/>
        <v>0</v>
      </c>
    </row>
    <row r="2148" spans="1:18" ht="20.149999999999999" customHeight="1" x14ac:dyDescent="0.35">
      <c r="A2148" s="247">
        <v>2145</v>
      </c>
      <c r="B2148" s="179" t="str">
        <f t="shared" si="99"/>
        <v xml:space="preserve"> </v>
      </c>
      <c r="C2148" s="176" t="s">
        <v>85</v>
      </c>
      <c r="D2148" s="57"/>
      <c r="E2148" s="256"/>
      <c r="F2148" s="61"/>
      <c r="G2148" s="176"/>
      <c r="H2148" s="150"/>
      <c r="Q2148" s="245">
        <f t="shared" si="100"/>
        <v>0</v>
      </c>
      <c r="R2148" s="245">
        <f t="shared" si="101"/>
        <v>0</v>
      </c>
    </row>
    <row r="2149" spans="1:18" ht="20.149999999999999" customHeight="1" x14ac:dyDescent="0.35">
      <c r="A2149" s="247">
        <v>2146</v>
      </c>
      <c r="B2149" s="179" t="str">
        <f t="shared" si="99"/>
        <v xml:space="preserve"> </v>
      </c>
      <c r="C2149" s="176" t="s">
        <v>85</v>
      </c>
      <c r="D2149" s="57"/>
      <c r="E2149" s="256"/>
      <c r="F2149" s="61"/>
      <c r="G2149" s="176"/>
      <c r="H2149" s="150"/>
      <c r="Q2149" s="245">
        <f t="shared" si="100"/>
        <v>0</v>
      </c>
      <c r="R2149" s="245">
        <f t="shared" si="101"/>
        <v>0</v>
      </c>
    </row>
    <row r="2150" spans="1:18" ht="20.149999999999999" customHeight="1" x14ac:dyDescent="0.35">
      <c r="A2150" s="247">
        <v>2147</v>
      </c>
      <c r="B2150" s="179" t="str">
        <f t="shared" si="99"/>
        <v xml:space="preserve"> </v>
      </c>
      <c r="C2150" s="176" t="s">
        <v>85</v>
      </c>
      <c r="D2150" s="57"/>
      <c r="E2150" s="256"/>
      <c r="F2150" s="61"/>
      <c r="G2150" s="176"/>
      <c r="H2150" s="150"/>
      <c r="Q2150" s="245">
        <f t="shared" si="100"/>
        <v>0</v>
      </c>
      <c r="R2150" s="245">
        <f t="shared" si="101"/>
        <v>0</v>
      </c>
    </row>
    <row r="2151" spans="1:18" ht="20.149999999999999" customHeight="1" x14ac:dyDescent="0.35">
      <c r="A2151" s="247">
        <v>2148</v>
      </c>
      <c r="B2151" s="179" t="str">
        <f t="shared" si="99"/>
        <v xml:space="preserve"> </v>
      </c>
      <c r="C2151" s="176" t="s">
        <v>85</v>
      </c>
      <c r="D2151" s="57"/>
      <c r="E2151" s="256"/>
      <c r="F2151" s="61"/>
      <c r="G2151" s="176"/>
      <c r="H2151" s="150"/>
      <c r="Q2151" s="245">
        <f t="shared" si="100"/>
        <v>0</v>
      </c>
      <c r="R2151" s="245">
        <f t="shared" si="101"/>
        <v>0</v>
      </c>
    </row>
    <row r="2152" spans="1:18" ht="20.149999999999999" customHeight="1" x14ac:dyDescent="0.35">
      <c r="A2152" s="247">
        <v>2149</v>
      </c>
      <c r="B2152" s="179" t="str">
        <f t="shared" si="99"/>
        <v xml:space="preserve"> </v>
      </c>
      <c r="C2152" s="176" t="s">
        <v>85</v>
      </c>
      <c r="D2152" s="57"/>
      <c r="E2152" s="256"/>
      <c r="F2152" s="61"/>
      <c r="G2152" s="176"/>
      <c r="H2152" s="150"/>
      <c r="Q2152" s="245">
        <f t="shared" si="100"/>
        <v>0</v>
      </c>
      <c r="R2152" s="245">
        <f t="shared" si="101"/>
        <v>0</v>
      </c>
    </row>
    <row r="2153" spans="1:18" ht="20.149999999999999" customHeight="1" x14ac:dyDescent="0.35">
      <c r="A2153" s="247">
        <v>2150</v>
      </c>
      <c r="B2153" s="179" t="str">
        <f t="shared" si="99"/>
        <v xml:space="preserve"> </v>
      </c>
      <c r="C2153" s="176" t="s">
        <v>85</v>
      </c>
      <c r="D2153" s="57"/>
      <c r="E2153" s="256"/>
      <c r="F2153" s="61"/>
      <c r="G2153" s="176"/>
      <c r="H2153" s="150"/>
      <c r="Q2153" s="245">
        <f t="shared" si="100"/>
        <v>0</v>
      </c>
      <c r="R2153" s="245">
        <f t="shared" si="101"/>
        <v>0</v>
      </c>
    </row>
    <row r="2154" spans="1:18" ht="20.149999999999999" customHeight="1" x14ac:dyDescent="0.35">
      <c r="A2154" s="247">
        <v>2151</v>
      </c>
      <c r="B2154" s="179" t="str">
        <f t="shared" si="99"/>
        <v xml:space="preserve"> </v>
      </c>
      <c r="C2154" s="176" t="s">
        <v>85</v>
      </c>
      <c r="D2154" s="57"/>
      <c r="E2154" s="256"/>
      <c r="F2154" s="61"/>
      <c r="G2154" s="176"/>
      <c r="H2154" s="150"/>
      <c r="Q2154" s="245">
        <f t="shared" si="100"/>
        <v>0</v>
      </c>
      <c r="R2154" s="245">
        <f t="shared" si="101"/>
        <v>0</v>
      </c>
    </row>
    <row r="2155" spans="1:18" ht="20.149999999999999" customHeight="1" x14ac:dyDescent="0.35">
      <c r="A2155" s="247">
        <v>2152</v>
      </c>
      <c r="B2155" s="179" t="str">
        <f t="shared" si="99"/>
        <v xml:space="preserve"> </v>
      </c>
      <c r="C2155" s="176" t="s">
        <v>85</v>
      </c>
      <c r="D2155" s="57"/>
      <c r="E2155" s="256"/>
      <c r="F2155" s="61"/>
      <c r="G2155" s="176"/>
      <c r="H2155" s="150"/>
      <c r="Q2155" s="245">
        <f t="shared" si="100"/>
        <v>0</v>
      </c>
      <c r="R2155" s="245">
        <f t="shared" si="101"/>
        <v>0</v>
      </c>
    </row>
    <row r="2156" spans="1:18" ht="20.149999999999999" customHeight="1" x14ac:dyDescent="0.35">
      <c r="A2156" s="247">
        <v>2153</v>
      </c>
      <c r="B2156" s="179" t="str">
        <f t="shared" si="99"/>
        <v xml:space="preserve"> </v>
      </c>
      <c r="C2156" s="176" t="s">
        <v>85</v>
      </c>
      <c r="D2156" s="57"/>
      <c r="E2156" s="256"/>
      <c r="F2156" s="61"/>
      <c r="G2156" s="176"/>
      <c r="H2156" s="150"/>
      <c r="Q2156" s="245">
        <f t="shared" si="100"/>
        <v>0</v>
      </c>
      <c r="R2156" s="245">
        <f t="shared" si="101"/>
        <v>0</v>
      </c>
    </row>
    <row r="2157" spans="1:18" ht="20.149999999999999" customHeight="1" x14ac:dyDescent="0.35">
      <c r="A2157" s="247">
        <v>2154</v>
      </c>
      <c r="B2157" s="179" t="str">
        <f t="shared" si="99"/>
        <v xml:space="preserve"> </v>
      </c>
      <c r="C2157" s="176" t="s">
        <v>85</v>
      </c>
      <c r="D2157" s="57"/>
      <c r="E2157" s="256"/>
      <c r="F2157" s="61"/>
      <c r="G2157" s="176"/>
      <c r="H2157" s="150"/>
      <c r="Q2157" s="245">
        <f t="shared" si="100"/>
        <v>0</v>
      </c>
      <c r="R2157" s="245">
        <f t="shared" si="101"/>
        <v>0</v>
      </c>
    </row>
    <row r="2158" spans="1:18" ht="20.149999999999999" customHeight="1" x14ac:dyDescent="0.35">
      <c r="A2158" s="247">
        <v>2155</v>
      </c>
      <c r="B2158" s="179" t="str">
        <f t="shared" si="99"/>
        <v xml:space="preserve"> </v>
      </c>
      <c r="C2158" s="176" t="s">
        <v>85</v>
      </c>
      <c r="D2158" s="57"/>
      <c r="E2158" s="256"/>
      <c r="F2158" s="61"/>
      <c r="G2158" s="176"/>
      <c r="H2158" s="150"/>
      <c r="Q2158" s="245">
        <f t="shared" si="100"/>
        <v>0</v>
      </c>
      <c r="R2158" s="245">
        <f t="shared" si="101"/>
        <v>0</v>
      </c>
    </row>
    <row r="2159" spans="1:18" ht="20.149999999999999" customHeight="1" x14ac:dyDescent="0.35">
      <c r="A2159" s="247">
        <v>2156</v>
      </c>
      <c r="B2159" s="179" t="str">
        <f t="shared" si="99"/>
        <v xml:space="preserve"> </v>
      </c>
      <c r="C2159" s="176" t="s">
        <v>85</v>
      </c>
      <c r="D2159" s="57"/>
      <c r="E2159" s="256"/>
      <c r="F2159" s="61"/>
      <c r="G2159" s="176"/>
      <c r="H2159" s="150"/>
      <c r="Q2159" s="245">
        <f t="shared" si="100"/>
        <v>0</v>
      </c>
      <c r="R2159" s="245">
        <f t="shared" si="101"/>
        <v>0</v>
      </c>
    </row>
    <row r="2160" spans="1:18" ht="20.149999999999999" customHeight="1" x14ac:dyDescent="0.35">
      <c r="A2160" s="247">
        <v>2157</v>
      </c>
      <c r="B2160" s="179" t="str">
        <f t="shared" si="99"/>
        <v xml:space="preserve"> </v>
      </c>
      <c r="C2160" s="176" t="s">
        <v>85</v>
      </c>
      <c r="D2160" s="57"/>
      <c r="E2160" s="256"/>
      <c r="F2160" s="61"/>
      <c r="G2160" s="176"/>
      <c r="H2160" s="150"/>
      <c r="Q2160" s="245">
        <f t="shared" si="100"/>
        <v>0</v>
      </c>
      <c r="R2160" s="245">
        <f t="shared" si="101"/>
        <v>0</v>
      </c>
    </row>
    <row r="2161" spans="1:18" ht="20.149999999999999" customHeight="1" x14ac:dyDescent="0.35">
      <c r="A2161" s="247">
        <v>2158</v>
      </c>
      <c r="B2161" s="179" t="str">
        <f t="shared" si="99"/>
        <v xml:space="preserve"> </v>
      </c>
      <c r="C2161" s="176" t="s">
        <v>85</v>
      </c>
      <c r="D2161" s="57"/>
      <c r="E2161" s="256"/>
      <c r="F2161" s="61"/>
      <c r="G2161" s="176"/>
      <c r="H2161" s="150"/>
      <c r="Q2161" s="245">
        <f t="shared" si="100"/>
        <v>0</v>
      </c>
      <c r="R2161" s="245">
        <f t="shared" si="101"/>
        <v>0</v>
      </c>
    </row>
    <row r="2162" spans="1:18" ht="20.149999999999999" customHeight="1" x14ac:dyDescent="0.35">
      <c r="A2162" s="247">
        <v>2159</v>
      </c>
      <c r="B2162" s="179" t="str">
        <f t="shared" si="99"/>
        <v xml:space="preserve"> </v>
      </c>
      <c r="C2162" s="176" t="s">
        <v>85</v>
      </c>
      <c r="D2162" s="57"/>
      <c r="E2162" s="256"/>
      <c r="F2162" s="61"/>
      <c r="G2162" s="176"/>
      <c r="H2162" s="150"/>
      <c r="Q2162" s="245">
        <f t="shared" si="100"/>
        <v>0</v>
      </c>
      <c r="R2162" s="245">
        <f t="shared" si="101"/>
        <v>0</v>
      </c>
    </row>
    <row r="2163" spans="1:18" ht="20.149999999999999" customHeight="1" x14ac:dyDescent="0.35">
      <c r="A2163" s="247">
        <v>2160</v>
      </c>
      <c r="B2163" s="179" t="str">
        <f t="shared" si="99"/>
        <v xml:space="preserve"> </v>
      </c>
      <c r="C2163" s="176" t="s">
        <v>85</v>
      </c>
      <c r="D2163" s="57"/>
      <c r="E2163" s="256"/>
      <c r="F2163" s="61"/>
      <c r="G2163" s="176"/>
      <c r="H2163" s="150"/>
      <c r="Q2163" s="245">
        <f t="shared" si="100"/>
        <v>0</v>
      </c>
      <c r="R2163" s="245">
        <f t="shared" si="101"/>
        <v>0</v>
      </c>
    </row>
    <row r="2164" spans="1:18" ht="20.149999999999999" customHeight="1" x14ac:dyDescent="0.35">
      <c r="A2164" s="247">
        <v>2161</v>
      </c>
      <c r="B2164" s="179" t="str">
        <f t="shared" si="99"/>
        <v xml:space="preserve"> </v>
      </c>
      <c r="C2164" s="176" t="s">
        <v>85</v>
      </c>
      <c r="D2164" s="57"/>
      <c r="E2164" s="256"/>
      <c r="F2164" s="61"/>
      <c r="G2164" s="176"/>
      <c r="H2164" s="150"/>
      <c r="Q2164" s="245">
        <f t="shared" si="100"/>
        <v>0</v>
      </c>
      <c r="R2164" s="245">
        <f t="shared" si="101"/>
        <v>0</v>
      </c>
    </row>
    <row r="2165" spans="1:18" ht="20.149999999999999" customHeight="1" x14ac:dyDescent="0.35">
      <c r="A2165" s="247">
        <v>2162</v>
      </c>
      <c r="B2165" s="179" t="str">
        <f t="shared" si="99"/>
        <v xml:space="preserve"> </v>
      </c>
      <c r="C2165" s="176" t="s">
        <v>85</v>
      </c>
      <c r="D2165" s="57"/>
      <c r="E2165" s="256"/>
      <c r="F2165" s="61"/>
      <c r="G2165" s="176"/>
      <c r="H2165" s="150"/>
      <c r="Q2165" s="245">
        <f t="shared" si="100"/>
        <v>0</v>
      </c>
      <c r="R2165" s="245">
        <f t="shared" si="101"/>
        <v>0</v>
      </c>
    </row>
    <row r="2166" spans="1:18" ht="20.149999999999999" customHeight="1" x14ac:dyDescent="0.35">
      <c r="A2166" s="247">
        <v>2163</v>
      </c>
      <c r="B2166" s="179" t="str">
        <f t="shared" si="99"/>
        <v xml:space="preserve"> </v>
      </c>
      <c r="C2166" s="176" t="s">
        <v>85</v>
      </c>
      <c r="D2166" s="57"/>
      <c r="E2166" s="256"/>
      <c r="F2166" s="61"/>
      <c r="G2166" s="176"/>
      <c r="H2166" s="150"/>
      <c r="Q2166" s="245">
        <f t="shared" si="100"/>
        <v>0</v>
      </c>
      <c r="R2166" s="245">
        <f t="shared" si="101"/>
        <v>0</v>
      </c>
    </row>
    <row r="2167" spans="1:18" ht="20.149999999999999" customHeight="1" x14ac:dyDescent="0.35">
      <c r="A2167" s="247">
        <v>2164</v>
      </c>
      <c r="B2167" s="179" t="str">
        <f t="shared" si="99"/>
        <v xml:space="preserve"> </v>
      </c>
      <c r="C2167" s="176" t="s">
        <v>85</v>
      </c>
      <c r="D2167" s="57"/>
      <c r="E2167" s="256"/>
      <c r="F2167" s="61"/>
      <c r="G2167" s="176"/>
      <c r="H2167" s="150"/>
      <c r="Q2167" s="245">
        <f t="shared" si="100"/>
        <v>0</v>
      </c>
      <c r="R2167" s="245">
        <f t="shared" si="101"/>
        <v>0</v>
      </c>
    </row>
    <row r="2168" spans="1:18" ht="20.149999999999999" customHeight="1" x14ac:dyDescent="0.35">
      <c r="A2168" s="247">
        <v>2165</v>
      </c>
      <c r="B2168" s="179" t="str">
        <f t="shared" si="99"/>
        <v xml:space="preserve"> </v>
      </c>
      <c r="C2168" s="176" t="s">
        <v>85</v>
      </c>
      <c r="D2168" s="57"/>
      <c r="E2168" s="256"/>
      <c r="F2168" s="61"/>
      <c r="G2168" s="176"/>
      <c r="H2168" s="150"/>
      <c r="Q2168" s="245">
        <f t="shared" si="100"/>
        <v>0</v>
      </c>
      <c r="R2168" s="245">
        <f t="shared" si="101"/>
        <v>0</v>
      </c>
    </row>
    <row r="2169" spans="1:18" ht="20.149999999999999" customHeight="1" x14ac:dyDescent="0.35">
      <c r="A2169" s="247">
        <v>2166</v>
      </c>
      <c r="B2169" s="179" t="str">
        <f t="shared" si="99"/>
        <v xml:space="preserve"> </v>
      </c>
      <c r="C2169" s="176" t="s">
        <v>85</v>
      </c>
      <c r="D2169" s="57"/>
      <c r="E2169" s="256"/>
      <c r="F2169" s="61"/>
      <c r="G2169" s="176"/>
      <c r="H2169" s="150"/>
      <c r="Q2169" s="245">
        <f t="shared" si="100"/>
        <v>0</v>
      </c>
      <c r="R2169" s="245">
        <f t="shared" si="101"/>
        <v>0</v>
      </c>
    </row>
    <row r="2170" spans="1:18" ht="20.149999999999999" customHeight="1" x14ac:dyDescent="0.35">
      <c r="A2170" s="247">
        <v>2167</v>
      </c>
      <c r="B2170" s="179" t="str">
        <f t="shared" si="99"/>
        <v xml:space="preserve"> </v>
      </c>
      <c r="C2170" s="176" t="s">
        <v>85</v>
      </c>
      <c r="D2170" s="57"/>
      <c r="E2170" s="256"/>
      <c r="F2170" s="61"/>
      <c r="G2170" s="176"/>
      <c r="H2170" s="150"/>
      <c r="Q2170" s="245">
        <f t="shared" si="100"/>
        <v>0</v>
      </c>
      <c r="R2170" s="245">
        <f t="shared" si="101"/>
        <v>0</v>
      </c>
    </row>
    <row r="2171" spans="1:18" ht="20.149999999999999" customHeight="1" x14ac:dyDescent="0.35">
      <c r="A2171" s="247">
        <v>2168</v>
      </c>
      <c r="B2171" s="179" t="str">
        <f t="shared" si="99"/>
        <v xml:space="preserve"> </v>
      </c>
      <c r="C2171" s="176" t="s">
        <v>85</v>
      </c>
      <c r="D2171" s="57"/>
      <c r="E2171" s="256"/>
      <c r="F2171" s="61"/>
      <c r="G2171" s="176"/>
      <c r="H2171" s="150"/>
      <c r="Q2171" s="245">
        <f t="shared" si="100"/>
        <v>0</v>
      </c>
      <c r="R2171" s="245">
        <f t="shared" si="101"/>
        <v>0</v>
      </c>
    </row>
    <row r="2172" spans="1:18" ht="20.149999999999999" customHeight="1" x14ac:dyDescent="0.35">
      <c r="A2172" s="247">
        <v>2169</v>
      </c>
      <c r="B2172" s="179" t="str">
        <f t="shared" si="99"/>
        <v xml:space="preserve"> </v>
      </c>
      <c r="C2172" s="176" t="s">
        <v>85</v>
      </c>
      <c r="D2172" s="57"/>
      <c r="E2172" s="256"/>
      <c r="F2172" s="61"/>
      <c r="G2172" s="176"/>
      <c r="H2172" s="150"/>
      <c r="Q2172" s="245">
        <f t="shared" si="100"/>
        <v>0</v>
      </c>
      <c r="R2172" s="245">
        <f t="shared" si="101"/>
        <v>0</v>
      </c>
    </row>
    <row r="2173" spans="1:18" ht="20.149999999999999" customHeight="1" x14ac:dyDescent="0.35">
      <c r="A2173" s="247">
        <v>2170</v>
      </c>
      <c r="B2173" s="179" t="str">
        <f t="shared" si="99"/>
        <v xml:space="preserve"> </v>
      </c>
      <c r="C2173" s="176" t="s">
        <v>85</v>
      </c>
      <c r="D2173" s="57"/>
      <c r="E2173" s="256"/>
      <c r="F2173" s="61"/>
      <c r="G2173" s="176"/>
      <c r="H2173" s="150"/>
      <c r="Q2173" s="245">
        <f t="shared" si="100"/>
        <v>0</v>
      </c>
      <c r="R2173" s="245">
        <f t="shared" si="101"/>
        <v>0</v>
      </c>
    </row>
    <row r="2174" spans="1:18" ht="20.149999999999999" customHeight="1" x14ac:dyDescent="0.35">
      <c r="A2174" s="247">
        <v>2171</v>
      </c>
      <c r="B2174" s="179" t="str">
        <f t="shared" si="99"/>
        <v xml:space="preserve"> </v>
      </c>
      <c r="C2174" s="176" t="s">
        <v>85</v>
      </c>
      <c r="D2174" s="57"/>
      <c r="E2174" s="256"/>
      <c r="F2174" s="61"/>
      <c r="G2174" s="176"/>
      <c r="H2174" s="150"/>
      <c r="Q2174" s="245">
        <f t="shared" si="100"/>
        <v>0</v>
      </c>
      <c r="R2174" s="245">
        <f t="shared" si="101"/>
        <v>0</v>
      </c>
    </row>
    <row r="2175" spans="1:18" ht="20.149999999999999" customHeight="1" x14ac:dyDescent="0.35">
      <c r="A2175" s="247">
        <v>2172</v>
      </c>
      <c r="B2175" s="179" t="str">
        <f t="shared" si="99"/>
        <v xml:space="preserve"> </v>
      </c>
      <c r="C2175" s="176" t="s">
        <v>85</v>
      </c>
      <c r="D2175" s="57"/>
      <c r="E2175" s="256"/>
      <c r="F2175" s="61"/>
      <c r="G2175" s="176"/>
      <c r="H2175" s="150"/>
      <c r="Q2175" s="245">
        <f t="shared" si="100"/>
        <v>0</v>
      </c>
      <c r="R2175" s="245">
        <f t="shared" si="101"/>
        <v>0</v>
      </c>
    </row>
    <row r="2176" spans="1:18" ht="20.149999999999999" customHeight="1" x14ac:dyDescent="0.35">
      <c r="A2176" s="247">
        <v>2173</v>
      </c>
      <c r="B2176" s="179" t="str">
        <f t="shared" si="99"/>
        <v xml:space="preserve"> </v>
      </c>
      <c r="C2176" s="176" t="s">
        <v>85</v>
      </c>
      <c r="D2176" s="57"/>
      <c r="E2176" s="256"/>
      <c r="F2176" s="61"/>
      <c r="G2176" s="176"/>
      <c r="H2176" s="150"/>
      <c r="Q2176" s="245">
        <f t="shared" si="100"/>
        <v>0</v>
      </c>
      <c r="R2176" s="245">
        <f t="shared" si="101"/>
        <v>0</v>
      </c>
    </row>
    <row r="2177" spans="1:18" ht="20.149999999999999" customHeight="1" x14ac:dyDescent="0.35">
      <c r="A2177" s="247">
        <v>2174</v>
      </c>
      <c r="B2177" s="179" t="str">
        <f t="shared" si="99"/>
        <v xml:space="preserve"> </v>
      </c>
      <c r="C2177" s="176" t="s">
        <v>85</v>
      </c>
      <c r="D2177" s="57"/>
      <c r="E2177" s="256"/>
      <c r="F2177" s="61"/>
      <c r="G2177" s="176"/>
      <c r="H2177" s="150"/>
      <c r="Q2177" s="245">
        <f t="shared" si="100"/>
        <v>0</v>
      </c>
      <c r="R2177" s="245">
        <f t="shared" si="101"/>
        <v>0</v>
      </c>
    </row>
    <row r="2178" spans="1:18" ht="20.149999999999999" customHeight="1" x14ac:dyDescent="0.35">
      <c r="A2178" s="247">
        <v>2175</v>
      </c>
      <c r="B2178" s="179" t="str">
        <f t="shared" si="99"/>
        <v xml:space="preserve"> </v>
      </c>
      <c r="C2178" s="176" t="s">
        <v>85</v>
      </c>
      <c r="D2178" s="57"/>
      <c r="E2178" s="256"/>
      <c r="F2178" s="61"/>
      <c r="G2178" s="176"/>
      <c r="H2178" s="150"/>
      <c r="Q2178" s="245">
        <f t="shared" si="100"/>
        <v>0</v>
      </c>
      <c r="R2178" s="245">
        <f t="shared" si="101"/>
        <v>0</v>
      </c>
    </row>
    <row r="2179" spans="1:18" ht="20.149999999999999" customHeight="1" x14ac:dyDescent="0.35">
      <c r="A2179" s="247">
        <v>2176</v>
      </c>
      <c r="B2179" s="179" t="str">
        <f t="shared" si="99"/>
        <v xml:space="preserve"> </v>
      </c>
      <c r="C2179" s="176" t="s">
        <v>85</v>
      </c>
      <c r="D2179" s="57"/>
      <c r="E2179" s="256"/>
      <c r="F2179" s="61"/>
      <c r="G2179" s="176"/>
      <c r="H2179" s="150"/>
      <c r="Q2179" s="245">
        <f t="shared" si="100"/>
        <v>0</v>
      </c>
      <c r="R2179" s="245">
        <f t="shared" si="101"/>
        <v>0</v>
      </c>
    </row>
    <row r="2180" spans="1:18" ht="20.149999999999999" customHeight="1" x14ac:dyDescent="0.35">
      <c r="A2180" s="247">
        <v>2177</v>
      </c>
      <c r="B2180" s="179" t="str">
        <f t="shared" si="99"/>
        <v xml:space="preserve"> </v>
      </c>
      <c r="C2180" s="176" t="s">
        <v>85</v>
      </c>
      <c r="D2180" s="57"/>
      <c r="E2180" s="256"/>
      <c r="F2180" s="61"/>
      <c r="G2180" s="176"/>
      <c r="H2180" s="150"/>
      <c r="Q2180" s="245">
        <f t="shared" si="100"/>
        <v>0</v>
      </c>
      <c r="R2180" s="245">
        <f t="shared" si="101"/>
        <v>0</v>
      </c>
    </row>
    <row r="2181" spans="1:18" ht="20.149999999999999" customHeight="1" x14ac:dyDescent="0.35">
      <c r="A2181" s="247">
        <v>2178</v>
      </c>
      <c r="B2181" s="179" t="str">
        <f t="shared" ref="B2181:B2244" si="102">_xlfn.CONCAT(C2181,D2181,E2181)</f>
        <v xml:space="preserve"> </v>
      </c>
      <c r="C2181" s="176" t="s">
        <v>85</v>
      </c>
      <c r="D2181" s="57"/>
      <c r="E2181" s="256"/>
      <c r="F2181" s="61"/>
      <c r="G2181" s="176"/>
      <c r="H2181" s="150"/>
      <c r="Q2181" s="245">
        <f t="shared" ref="Q2181:Q2244" si="103">IF(D2181&lt;1,0,IF(OR(C2181="",C2181=" "),0,1))</f>
        <v>0</v>
      </c>
      <c r="R2181" s="245">
        <f t="shared" ref="R2181:R2244" si="104">IF(G2181+H2181&gt;0,IF(Q2181=0,1,0),0)</f>
        <v>0</v>
      </c>
    </row>
    <row r="2182" spans="1:18" ht="20.149999999999999" customHeight="1" x14ac:dyDescent="0.35">
      <c r="A2182" s="247">
        <v>2179</v>
      </c>
      <c r="B2182" s="179" t="str">
        <f t="shared" si="102"/>
        <v xml:space="preserve"> </v>
      </c>
      <c r="C2182" s="176" t="s">
        <v>85</v>
      </c>
      <c r="D2182" s="57"/>
      <c r="E2182" s="256"/>
      <c r="F2182" s="61"/>
      <c r="G2182" s="176"/>
      <c r="H2182" s="150"/>
      <c r="Q2182" s="245">
        <f t="shared" si="103"/>
        <v>0</v>
      </c>
      <c r="R2182" s="245">
        <f t="shared" si="104"/>
        <v>0</v>
      </c>
    </row>
    <row r="2183" spans="1:18" ht="20.149999999999999" customHeight="1" x14ac:dyDescent="0.35">
      <c r="A2183" s="247">
        <v>2180</v>
      </c>
      <c r="B2183" s="179" t="str">
        <f t="shared" si="102"/>
        <v xml:space="preserve"> </v>
      </c>
      <c r="C2183" s="176" t="s">
        <v>85</v>
      </c>
      <c r="D2183" s="57"/>
      <c r="E2183" s="256"/>
      <c r="F2183" s="61"/>
      <c r="G2183" s="176"/>
      <c r="H2183" s="150"/>
      <c r="Q2183" s="245">
        <f t="shared" si="103"/>
        <v>0</v>
      </c>
      <c r="R2183" s="245">
        <f t="shared" si="104"/>
        <v>0</v>
      </c>
    </row>
    <row r="2184" spans="1:18" ht="20.149999999999999" customHeight="1" x14ac:dyDescent="0.35">
      <c r="A2184" s="247">
        <v>2181</v>
      </c>
      <c r="B2184" s="179" t="str">
        <f t="shared" si="102"/>
        <v xml:space="preserve"> </v>
      </c>
      <c r="C2184" s="176" t="s">
        <v>85</v>
      </c>
      <c r="D2184" s="57"/>
      <c r="E2184" s="256"/>
      <c r="F2184" s="61"/>
      <c r="G2184" s="176"/>
      <c r="H2184" s="150"/>
      <c r="Q2184" s="245">
        <f t="shared" si="103"/>
        <v>0</v>
      </c>
      <c r="R2184" s="245">
        <f t="shared" si="104"/>
        <v>0</v>
      </c>
    </row>
    <row r="2185" spans="1:18" ht="20.149999999999999" customHeight="1" x14ac:dyDescent="0.35">
      <c r="A2185" s="247">
        <v>2182</v>
      </c>
      <c r="B2185" s="179" t="str">
        <f t="shared" si="102"/>
        <v xml:space="preserve"> </v>
      </c>
      <c r="C2185" s="176" t="s">
        <v>85</v>
      </c>
      <c r="D2185" s="57"/>
      <c r="E2185" s="256"/>
      <c r="F2185" s="61"/>
      <c r="G2185" s="176"/>
      <c r="H2185" s="150"/>
      <c r="Q2185" s="245">
        <f t="shared" si="103"/>
        <v>0</v>
      </c>
      <c r="R2185" s="245">
        <f t="shared" si="104"/>
        <v>0</v>
      </c>
    </row>
    <row r="2186" spans="1:18" ht="20.149999999999999" customHeight="1" x14ac:dyDescent="0.35">
      <c r="A2186" s="247">
        <v>2183</v>
      </c>
      <c r="B2186" s="179" t="str">
        <f t="shared" si="102"/>
        <v xml:space="preserve"> </v>
      </c>
      <c r="C2186" s="176" t="s">
        <v>85</v>
      </c>
      <c r="D2186" s="57"/>
      <c r="E2186" s="256"/>
      <c r="F2186" s="61"/>
      <c r="G2186" s="176"/>
      <c r="H2186" s="150"/>
      <c r="Q2186" s="245">
        <f t="shared" si="103"/>
        <v>0</v>
      </c>
      <c r="R2186" s="245">
        <f t="shared" si="104"/>
        <v>0</v>
      </c>
    </row>
    <row r="2187" spans="1:18" ht="20.149999999999999" customHeight="1" x14ac:dyDescent="0.35">
      <c r="A2187" s="247">
        <v>2184</v>
      </c>
      <c r="B2187" s="179" t="str">
        <f t="shared" si="102"/>
        <v xml:space="preserve"> </v>
      </c>
      <c r="C2187" s="176" t="s">
        <v>85</v>
      </c>
      <c r="D2187" s="57"/>
      <c r="E2187" s="256"/>
      <c r="F2187" s="61"/>
      <c r="G2187" s="176"/>
      <c r="H2187" s="150"/>
      <c r="Q2187" s="245">
        <f t="shared" si="103"/>
        <v>0</v>
      </c>
      <c r="R2187" s="245">
        <f t="shared" si="104"/>
        <v>0</v>
      </c>
    </row>
    <row r="2188" spans="1:18" ht="20.149999999999999" customHeight="1" x14ac:dyDescent="0.35">
      <c r="A2188" s="247">
        <v>2185</v>
      </c>
      <c r="B2188" s="179" t="str">
        <f t="shared" si="102"/>
        <v xml:space="preserve"> </v>
      </c>
      <c r="C2188" s="176" t="s">
        <v>85</v>
      </c>
      <c r="D2188" s="57"/>
      <c r="E2188" s="256"/>
      <c r="F2188" s="61"/>
      <c r="G2188" s="176"/>
      <c r="H2188" s="150"/>
      <c r="Q2188" s="245">
        <f t="shared" si="103"/>
        <v>0</v>
      </c>
      <c r="R2188" s="245">
        <f t="shared" si="104"/>
        <v>0</v>
      </c>
    </row>
    <row r="2189" spans="1:18" ht="20.149999999999999" customHeight="1" x14ac:dyDescent="0.35">
      <c r="A2189" s="247">
        <v>2186</v>
      </c>
      <c r="B2189" s="179" t="str">
        <f t="shared" si="102"/>
        <v xml:space="preserve"> </v>
      </c>
      <c r="C2189" s="176" t="s">
        <v>85</v>
      </c>
      <c r="D2189" s="57"/>
      <c r="E2189" s="256"/>
      <c r="F2189" s="61"/>
      <c r="G2189" s="176"/>
      <c r="H2189" s="150"/>
      <c r="Q2189" s="245">
        <f t="shared" si="103"/>
        <v>0</v>
      </c>
      <c r="R2189" s="245">
        <f t="shared" si="104"/>
        <v>0</v>
      </c>
    </row>
    <row r="2190" spans="1:18" ht="20.149999999999999" customHeight="1" x14ac:dyDescent="0.35">
      <c r="A2190" s="247">
        <v>2187</v>
      </c>
      <c r="B2190" s="179" t="str">
        <f t="shared" si="102"/>
        <v xml:space="preserve"> </v>
      </c>
      <c r="C2190" s="176" t="s">
        <v>85</v>
      </c>
      <c r="D2190" s="57"/>
      <c r="E2190" s="256"/>
      <c r="F2190" s="61"/>
      <c r="G2190" s="176"/>
      <c r="H2190" s="150"/>
      <c r="Q2190" s="245">
        <f t="shared" si="103"/>
        <v>0</v>
      </c>
      <c r="R2190" s="245">
        <f t="shared" si="104"/>
        <v>0</v>
      </c>
    </row>
    <row r="2191" spans="1:18" ht="20.149999999999999" customHeight="1" x14ac:dyDescent="0.35">
      <c r="A2191" s="247">
        <v>2188</v>
      </c>
      <c r="B2191" s="179" t="str">
        <f t="shared" si="102"/>
        <v xml:space="preserve"> </v>
      </c>
      <c r="C2191" s="176" t="s">
        <v>85</v>
      </c>
      <c r="D2191" s="57"/>
      <c r="E2191" s="256"/>
      <c r="F2191" s="61"/>
      <c r="G2191" s="176"/>
      <c r="H2191" s="150"/>
      <c r="Q2191" s="245">
        <f t="shared" si="103"/>
        <v>0</v>
      </c>
      <c r="R2191" s="245">
        <f t="shared" si="104"/>
        <v>0</v>
      </c>
    </row>
    <row r="2192" spans="1:18" ht="20.149999999999999" customHeight="1" x14ac:dyDescent="0.35">
      <c r="A2192" s="247">
        <v>2189</v>
      </c>
      <c r="B2192" s="179" t="str">
        <f t="shared" si="102"/>
        <v xml:space="preserve"> </v>
      </c>
      <c r="C2192" s="176" t="s">
        <v>85</v>
      </c>
      <c r="D2192" s="57"/>
      <c r="E2192" s="256"/>
      <c r="F2192" s="61"/>
      <c r="G2192" s="176"/>
      <c r="H2192" s="150"/>
      <c r="Q2192" s="245">
        <f t="shared" si="103"/>
        <v>0</v>
      </c>
      <c r="R2192" s="245">
        <f t="shared" si="104"/>
        <v>0</v>
      </c>
    </row>
    <row r="2193" spans="1:18" ht="20.149999999999999" customHeight="1" x14ac:dyDescent="0.35">
      <c r="A2193" s="247">
        <v>2190</v>
      </c>
      <c r="B2193" s="179" t="str">
        <f t="shared" si="102"/>
        <v xml:space="preserve"> </v>
      </c>
      <c r="C2193" s="176" t="s">
        <v>85</v>
      </c>
      <c r="D2193" s="57"/>
      <c r="E2193" s="256"/>
      <c r="F2193" s="61"/>
      <c r="G2193" s="176"/>
      <c r="H2193" s="150"/>
      <c r="Q2193" s="245">
        <f t="shared" si="103"/>
        <v>0</v>
      </c>
      <c r="R2193" s="245">
        <f t="shared" si="104"/>
        <v>0</v>
      </c>
    </row>
    <row r="2194" spans="1:18" ht="20.149999999999999" customHeight="1" x14ac:dyDescent="0.35">
      <c r="A2194" s="247">
        <v>2191</v>
      </c>
      <c r="B2194" s="179" t="str">
        <f t="shared" si="102"/>
        <v xml:space="preserve"> </v>
      </c>
      <c r="C2194" s="176" t="s">
        <v>85</v>
      </c>
      <c r="D2194" s="57"/>
      <c r="E2194" s="256"/>
      <c r="F2194" s="61"/>
      <c r="G2194" s="176"/>
      <c r="H2194" s="150"/>
      <c r="Q2194" s="245">
        <f t="shared" si="103"/>
        <v>0</v>
      </c>
      <c r="R2194" s="245">
        <f t="shared" si="104"/>
        <v>0</v>
      </c>
    </row>
    <row r="2195" spans="1:18" ht="20.149999999999999" customHeight="1" x14ac:dyDescent="0.35">
      <c r="A2195" s="247">
        <v>2192</v>
      </c>
      <c r="B2195" s="179" t="str">
        <f t="shared" si="102"/>
        <v xml:space="preserve"> </v>
      </c>
      <c r="C2195" s="176" t="s">
        <v>85</v>
      </c>
      <c r="D2195" s="57"/>
      <c r="E2195" s="256"/>
      <c r="F2195" s="61"/>
      <c r="G2195" s="176"/>
      <c r="H2195" s="150"/>
      <c r="Q2195" s="245">
        <f t="shared" si="103"/>
        <v>0</v>
      </c>
      <c r="R2195" s="245">
        <f t="shared" si="104"/>
        <v>0</v>
      </c>
    </row>
    <row r="2196" spans="1:18" ht="20.149999999999999" customHeight="1" x14ac:dyDescent="0.35">
      <c r="A2196" s="247">
        <v>2193</v>
      </c>
      <c r="B2196" s="179" t="str">
        <f t="shared" si="102"/>
        <v xml:space="preserve"> </v>
      </c>
      <c r="C2196" s="176" t="s">
        <v>85</v>
      </c>
      <c r="D2196" s="57"/>
      <c r="E2196" s="256"/>
      <c r="F2196" s="61"/>
      <c r="G2196" s="176"/>
      <c r="H2196" s="150"/>
      <c r="Q2196" s="245">
        <f t="shared" si="103"/>
        <v>0</v>
      </c>
      <c r="R2196" s="245">
        <f t="shared" si="104"/>
        <v>0</v>
      </c>
    </row>
    <row r="2197" spans="1:18" ht="20.149999999999999" customHeight="1" x14ac:dyDescent="0.35">
      <c r="A2197" s="247">
        <v>2194</v>
      </c>
      <c r="B2197" s="179" t="str">
        <f t="shared" si="102"/>
        <v xml:space="preserve"> </v>
      </c>
      <c r="C2197" s="176" t="s">
        <v>85</v>
      </c>
      <c r="D2197" s="57"/>
      <c r="E2197" s="256"/>
      <c r="F2197" s="61"/>
      <c r="G2197" s="176"/>
      <c r="H2197" s="150"/>
      <c r="Q2197" s="245">
        <f t="shared" si="103"/>
        <v>0</v>
      </c>
      <c r="R2197" s="245">
        <f t="shared" si="104"/>
        <v>0</v>
      </c>
    </row>
    <row r="2198" spans="1:18" ht="20.149999999999999" customHeight="1" x14ac:dyDescent="0.35">
      <c r="A2198" s="247">
        <v>2195</v>
      </c>
      <c r="B2198" s="179" t="str">
        <f t="shared" si="102"/>
        <v xml:space="preserve"> </v>
      </c>
      <c r="C2198" s="176" t="s">
        <v>85</v>
      </c>
      <c r="D2198" s="57"/>
      <c r="E2198" s="256"/>
      <c r="F2198" s="61"/>
      <c r="G2198" s="176"/>
      <c r="H2198" s="150"/>
      <c r="Q2198" s="245">
        <f t="shared" si="103"/>
        <v>0</v>
      </c>
      <c r="R2198" s="245">
        <f t="shared" si="104"/>
        <v>0</v>
      </c>
    </row>
    <row r="2199" spans="1:18" ht="20.149999999999999" customHeight="1" x14ac:dyDescent="0.35">
      <c r="A2199" s="247">
        <v>2196</v>
      </c>
      <c r="B2199" s="179" t="str">
        <f t="shared" si="102"/>
        <v xml:space="preserve"> </v>
      </c>
      <c r="C2199" s="176" t="s">
        <v>85</v>
      </c>
      <c r="D2199" s="57"/>
      <c r="E2199" s="256"/>
      <c r="F2199" s="61"/>
      <c r="G2199" s="176"/>
      <c r="H2199" s="150"/>
      <c r="Q2199" s="245">
        <f t="shared" si="103"/>
        <v>0</v>
      </c>
      <c r="R2199" s="245">
        <f t="shared" si="104"/>
        <v>0</v>
      </c>
    </row>
    <row r="2200" spans="1:18" ht="20.149999999999999" customHeight="1" x14ac:dyDescent="0.35">
      <c r="A2200" s="247">
        <v>2197</v>
      </c>
      <c r="B2200" s="179" t="str">
        <f t="shared" si="102"/>
        <v xml:space="preserve"> </v>
      </c>
      <c r="C2200" s="176" t="s">
        <v>85</v>
      </c>
      <c r="D2200" s="57"/>
      <c r="E2200" s="256"/>
      <c r="F2200" s="61"/>
      <c r="G2200" s="176"/>
      <c r="H2200" s="150"/>
      <c r="Q2200" s="245">
        <f t="shared" si="103"/>
        <v>0</v>
      </c>
      <c r="R2200" s="245">
        <f t="shared" si="104"/>
        <v>0</v>
      </c>
    </row>
    <row r="2201" spans="1:18" ht="20.149999999999999" customHeight="1" x14ac:dyDescent="0.35">
      <c r="A2201" s="247">
        <v>2198</v>
      </c>
      <c r="B2201" s="179" t="str">
        <f t="shared" si="102"/>
        <v xml:space="preserve"> </v>
      </c>
      <c r="C2201" s="176" t="s">
        <v>85</v>
      </c>
      <c r="D2201" s="57"/>
      <c r="E2201" s="256"/>
      <c r="F2201" s="61"/>
      <c r="G2201" s="176"/>
      <c r="H2201" s="150"/>
      <c r="Q2201" s="245">
        <f t="shared" si="103"/>
        <v>0</v>
      </c>
      <c r="R2201" s="245">
        <f t="shared" si="104"/>
        <v>0</v>
      </c>
    </row>
    <row r="2202" spans="1:18" ht="20.149999999999999" customHeight="1" x14ac:dyDescent="0.35">
      <c r="A2202" s="247">
        <v>2199</v>
      </c>
      <c r="B2202" s="179" t="str">
        <f t="shared" si="102"/>
        <v xml:space="preserve"> </v>
      </c>
      <c r="C2202" s="176" t="s">
        <v>85</v>
      </c>
      <c r="D2202" s="57"/>
      <c r="E2202" s="256"/>
      <c r="F2202" s="61"/>
      <c r="G2202" s="176"/>
      <c r="H2202" s="150"/>
      <c r="Q2202" s="245">
        <f t="shared" si="103"/>
        <v>0</v>
      </c>
      <c r="R2202" s="245">
        <f t="shared" si="104"/>
        <v>0</v>
      </c>
    </row>
    <row r="2203" spans="1:18" ht="20.149999999999999" customHeight="1" x14ac:dyDescent="0.35">
      <c r="A2203" s="247">
        <v>2200</v>
      </c>
      <c r="B2203" s="179" t="str">
        <f t="shared" si="102"/>
        <v xml:space="preserve"> </v>
      </c>
      <c r="C2203" s="176" t="s">
        <v>85</v>
      </c>
      <c r="D2203" s="57"/>
      <c r="E2203" s="256"/>
      <c r="F2203" s="61"/>
      <c r="G2203" s="176"/>
      <c r="H2203" s="150"/>
      <c r="Q2203" s="245">
        <f t="shared" si="103"/>
        <v>0</v>
      </c>
      <c r="R2203" s="245">
        <f t="shared" si="104"/>
        <v>0</v>
      </c>
    </row>
    <row r="2204" spans="1:18" ht="20.149999999999999" customHeight="1" x14ac:dyDescent="0.35">
      <c r="A2204" s="247">
        <v>2201</v>
      </c>
      <c r="B2204" s="179" t="str">
        <f t="shared" si="102"/>
        <v xml:space="preserve"> </v>
      </c>
      <c r="C2204" s="176" t="s">
        <v>85</v>
      </c>
      <c r="D2204" s="57"/>
      <c r="E2204" s="256"/>
      <c r="F2204" s="61"/>
      <c r="G2204" s="176"/>
      <c r="H2204" s="150"/>
      <c r="Q2204" s="245">
        <f t="shared" si="103"/>
        <v>0</v>
      </c>
      <c r="R2204" s="245">
        <f t="shared" si="104"/>
        <v>0</v>
      </c>
    </row>
    <row r="2205" spans="1:18" ht="20.149999999999999" customHeight="1" x14ac:dyDescent="0.35">
      <c r="A2205" s="247">
        <v>2202</v>
      </c>
      <c r="B2205" s="179" t="str">
        <f t="shared" si="102"/>
        <v xml:space="preserve"> </v>
      </c>
      <c r="C2205" s="176" t="s">
        <v>85</v>
      </c>
      <c r="D2205" s="57"/>
      <c r="E2205" s="256"/>
      <c r="F2205" s="61"/>
      <c r="G2205" s="176"/>
      <c r="H2205" s="150"/>
      <c r="Q2205" s="245">
        <f t="shared" si="103"/>
        <v>0</v>
      </c>
      <c r="R2205" s="245">
        <f t="shared" si="104"/>
        <v>0</v>
      </c>
    </row>
    <row r="2206" spans="1:18" ht="20.149999999999999" customHeight="1" x14ac:dyDescent="0.35">
      <c r="A2206" s="247">
        <v>2203</v>
      </c>
      <c r="B2206" s="179" t="str">
        <f t="shared" si="102"/>
        <v xml:space="preserve"> </v>
      </c>
      <c r="C2206" s="176" t="s">
        <v>85</v>
      </c>
      <c r="D2206" s="57"/>
      <c r="E2206" s="256"/>
      <c r="F2206" s="61"/>
      <c r="G2206" s="176"/>
      <c r="H2206" s="150"/>
      <c r="Q2206" s="245">
        <f t="shared" si="103"/>
        <v>0</v>
      </c>
      <c r="R2206" s="245">
        <f t="shared" si="104"/>
        <v>0</v>
      </c>
    </row>
    <row r="2207" spans="1:18" ht="20.149999999999999" customHeight="1" x14ac:dyDescent="0.35">
      <c r="A2207" s="247">
        <v>2204</v>
      </c>
      <c r="B2207" s="179" t="str">
        <f t="shared" si="102"/>
        <v xml:space="preserve"> </v>
      </c>
      <c r="C2207" s="176" t="s">
        <v>85</v>
      </c>
      <c r="D2207" s="57"/>
      <c r="E2207" s="256"/>
      <c r="F2207" s="61"/>
      <c r="G2207" s="176"/>
      <c r="H2207" s="150"/>
      <c r="Q2207" s="245">
        <f t="shared" si="103"/>
        <v>0</v>
      </c>
      <c r="R2207" s="245">
        <f t="shared" si="104"/>
        <v>0</v>
      </c>
    </row>
    <row r="2208" spans="1:18" ht="20.149999999999999" customHeight="1" x14ac:dyDescent="0.35">
      <c r="A2208" s="247">
        <v>2205</v>
      </c>
      <c r="B2208" s="179" t="str">
        <f t="shared" si="102"/>
        <v xml:space="preserve"> </v>
      </c>
      <c r="C2208" s="176" t="s">
        <v>85</v>
      </c>
      <c r="D2208" s="57"/>
      <c r="E2208" s="256"/>
      <c r="F2208" s="61"/>
      <c r="G2208" s="176"/>
      <c r="H2208" s="150"/>
      <c r="Q2208" s="245">
        <f t="shared" si="103"/>
        <v>0</v>
      </c>
      <c r="R2208" s="245">
        <f t="shared" si="104"/>
        <v>0</v>
      </c>
    </row>
    <row r="2209" spans="1:18" ht="20.149999999999999" customHeight="1" x14ac:dyDescent="0.35">
      <c r="A2209" s="247">
        <v>2206</v>
      </c>
      <c r="B2209" s="179" t="str">
        <f t="shared" si="102"/>
        <v xml:space="preserve"> </v>
      </c>
      <c r="C2209" s="176" t="s">
        <v>85</v>
      </c>
      <c r="D2209" s="57"/>
      <c r="E2209" s="256"/>
      <c r="F2209" s="61"/>
      <c r="G2209" s="176"/>
      <c r="H2209" s="150"/>
      <c r="Q2209" s="245">
        <f t="shared" si="103"/>
        <v>0</v>
      </c>
      <c r="R2209" s="245">
        <f t="shared" si="104"/>
        <v>0</v>
      </c>
    </row>
    <row r="2210" spans="1:18" ht="20.149999999999999" customHeight="1" x14ac:dyDescent="0.35">
      <c r="A2210" s="247">
        <v>2207</v>
      </c>
      <c r="B2210" s="179" t="str">
        <f t="shared" si="102"/>
        <v xml:space="preserve"> </v>
      </c>
      <c r="C2210" s="176" t="s">
        <v>85</v>
      </c>
      <c r="D2210" s="57"/>
      <c r="E2210" s="256"/>
      <c r="F2210" s="61"/>
      <c r="G2210" s="176"/>
      <c r="H2210" s="150"/>
      <c r="Q2210" s="245">
        <f t="shared" si="103"/>
        <v>0</v>
      </c>
      <c r="R2210" s="245">
        <f t="shared" si="104"/>
        <v>0</v>
      </c>
    </row>
    <row r="2211" spans="1:18" ht="20.149999999999999" customHeight="1" x14ac:dyDescent="0.35">
      <c r="A2211" s="247">
        <v>2208</v>
      </c>
      <c r="B2211" s="179" t="str">
        <f t="shared" si="102"/>
        <v xml:space="preserve"> </v>
      </c>
      <c r="C2211" s="176" t="s">
        <v>85</v>
      </c>
      <c r="D2211" s="57"/>
      <c r="E2211" s="256"/>
      <c r="F2211" s="61"/>
      <c r="G2211" s="176"/>
      <c r="H2211" s="150"/>
      <c r="Q2211" s="245">
        <f t="shared" si="103"/>
        <v>0</v>
      </c>
      <c r="R2211" s="245">
        <f t="shared" si="104"/>
        <v>0</v>
      </c>
    </row>
    <row r="2212" spans="1:18" ht="20.149999999999999" customHeight="1" x14ac:dyDescent="0.35">
      <c r="A2212" s="247">
        <v>2209</v>
      </c>
      <c r="B2212" s="179" t="str">
        <f t="shared" si="102"/>
        <v xml:space="preserve"> </v>
      </c>
      <c r="C2212" s="176" t="s">
        <v>85</v>
      </c>
      <c r="D2212" s="57"/>
      <c r="E2212" s="256"/>
      <c r="F2212" s="61"/>
      <c r="G2212" s="176"/>
      <c r="H2212" s="150"/>
      <c r="Q2212" s="245">
        <f t="shared" si="103"/>
        <v>0</v>
      </c>
      <c r="R2212" s="245">
        <f t="shared" si="104"/>
        <v>0</v>
      </c>
    </row>
    <row r="2213" spans="1:18" ht="20.149999999999999" customHeight="1" x14ac:dyDescent="0.35">
      <c r="A2213" s="247">
        <v>2210</v>
      </c>
      <c r="B2213" s="179" t="str">
        <f t="shared" si="102"/>
        <v xml:space="preserve"> </v>
      </c>
      <c r="C2213" s="176" t="s">
        <v>85</v>
      </c>
      <c r="D2213" s="57"/>
      <c r="E2213" s="256"/>
      <c r="F2213" s="61"/>
      <c r="G2213" s="176"/>
      <c r="H2213" s="150"/>
      <c r="Q2213" s="245">
        <f t="shared" si="103"/>
        <v>0</v>
      </c>
      <c r="R2213" s="245">
        <f t="shared" si="104"/>
        <v>0</v>
      </c>
    </row>
    <row r="2214" spans="1:18" ht="20.149999999999999" customHeight="1" x14ac:dyDescent="0.35">
      <c r="A2214" s="247">
        <v>2211</v>
      </c>
      <c r="B2214" s="179" t="str">
        <f t="shared" si="102"/>
        <v xml:space="preserve"> </v>
      </c>
      <c r="C2214" s="176" t="s">
        <v>85</v>
      </c>
      <c r="D2214" s="57"/>
      <c r="E2214" s="256"/>
      <c r="F2214" s="61"/>
      <c r="G2214" s="176"/>
      <c r="H2214" s="150"/>
      <c r="Q2214" s="245">
        <f t="shared" si="103"/>
        <v>0</v>
      </c>
      <c r="R2214" s="245">
        <f t="shared" si="104"/>
        <v>0</v>
      </c>
    </row>
    <row r="2215" spans="1:18" ht="20.149999999999999" customHeight="1" x14ac:dyDescent="0.35">
      <c r="A2215" s="247">
        <v>2212</v>
      </c>
      <c r="B2215" s="179" t="str">
        <f t="shared" si="102"/>
        <v xml:space="preserve"> </v>
      </c>
      <c r="C2215" s="176" t="s">
        <v>85</v>
      </c>
      <c r="D2215" s="57"/>
      <c r="E2215" s="256"/>
      <c r="F2215" s="61"/>
      <c r="G2215" s="176"/>
      <c r="H2215" s="150"/>
      <c r="Q2215" s="245">
        <f t="shared" si="103"/>
        <v>0</v>
      </c>
      <c r="R2215" s="245">
        <f t="shared" si="104"/>
        <v>0</v>
      </c>
    </row>
    <row r="2216" spans="1:18" ht="20.149999999999999" customHeight="1" x14ac:dyDescent="0.35">
      <c r="A2216" s="247">
        <v>2213</v>
      </c>
      <c r="B2216" s="179" t="str">
        <f t="shared" si="102"/>
        <v xml:space="preserve"> </v>
      </c>
      <c r="C2216" s="176" t="s">
        <v>85</v>
      </c>
      <c r="D2216" s="57"/>
      <c r="E2216" s="256"/>
      <c r="F2216" s="61"/>
      <c r="G2216" s="176"/>
      <c r="H2216" s="150"/>
      <c r="Q2216" s="245">
        <f t="shared" si="103"/>
        <v>0</v>
      </c>
      <c r="R2216" s="245">
        <f t="shared" si="104"/>
        <v>0</v>
      </c>
    </row>
    <row r="2217" spans="1:18" ht="20.149999999999999" customHeight="1" x14ac:dyDescent="0.35">
      <c r="A2217" s="247">
        <v>2214</v>
      </c>
      <c r="B2217" s="179" t="str">
        <f t="shared" si="102"/>
        <v xml:space="preserve"> </v>
      </c>
      <c r="C2217" s="176" t="s">
        <v>85</v>
      </c>
      <c r="D2217" s="57"/>
      <c r="E2217" s="256"/>
      <c r="F2217" s="61"/>
      <c r="G2217" s="176"/>
      <c r="H2217" s="150"/>
      <c r="Q2217" s="245">
        <f t="shared" si="103"/>
        <v>0</v>
      </c>
      <c r="R2217" s="245">
        <f t="shared" si="104"/>
        <v>0</v>
      </c>
    </row>
    <row r="2218" spans="1:18" ht="20.149999999999999" customHeight="1" x14ac:dyDescent="0.35">
      <c r="A2218" s="247">
        <v>2215</v>
      </c>
      <c r="B2218" s="179" t="str">
        <f t="shared" si="102"/>
        <v xml:space="preserve"> </v>
      </c>
      <c r="C2218" s="176" t="s">
        <v>85</v>
      </c>
      <c r="D2218" s="57"/>
      <c r="E2218" s="256"/>
      <c r="F2218" s="61"/>
      <c r="G2218" s="176"/>
      <c r="H2218" s="150"/>
      <c r="Q2218" s="245">
        <f t="shared" si="103"/>
        <v>0</v>
      </c>
      <c r="R2218" s="245">
        <f t="shared" si="104"/>
        <v>0</v>
      </c>
    </row>
    <row r="2219" spans="1:18" ht="20.149999999999999" customHeight="1" x14ac:dyDescent="0.35">
      <c r="A2219" s="247">
        <v>2216</v>
      </c>
      <c r="B2219" s="179" t="str">
        <f t="shared" si="102"/>
        <v xml:space="preserve"> </v>
      </c>
      <c r="C2219" s="176" t="s">
        <v>85</v>
      </c>
      <c r="D2219" s="57"/>
      <c r="E2219" s="256"/>
      <c r="F2219" s="61"/>
      <c r="G2219" s="176"/>
      <c r="H2219" s="150"/>
      <c r="Q2219" s="245">
        <f t="shared" si="103"/>
        <v>0</v>
      </c>
      <c r="R2219" s="245">
        <f t="shared" si="104"/>
        <v>0</v>
      </c>
    </row>
    <row r="2220" spans="1:18" ht="20.149999999999999" customHeight="1" x14ac:dyDescent="0.35">
      <c r="A2220" s="247">
        <v>2217</v>
      </c>
      <c r="B2220" s="179" t="str">
        <f t="shared" si="102"/>
        <v xml:space="preserve"> </v>
      </c>
      <c r="C2220" s="176" t="s">
        <v>85</v>
      </c>
      <c r="D2220" s="57"/>
      <c r="E2220" s="256"/>
      <c r="F2220" s="61"/>
      <c r="G2220" s="176"/>
      <c r="H2220" s="150"/>
      <c r="Q2220" s="245">
        <f t="shared" si="103"/>
        <v>0</v>
      </c>
      <c r="R2220" s="245">
        <f t="shared" si="104"/>
        <v>0</v>
      </c>
    </row>
    <row r="2221" spans="1:18" ht="20.149999999999999" customHeight="1" x14ac:dyDescent="0.35">
      <c r="A2221" s="247">
        <v>2218</v>
      </c>
      <c r="B2221" s="179" t="str">
        <f t="shared" si="102"/>
        <v xml:space="preserve"> </v>
      </c>
      <c r="C2221" s="176" t="s">
        <v>85</v>
      </c>
      <c r="D2221" s="57"/>
      <c r="E2221" s="256"/>
      <c r="F2221" s="61"/>
      <c r="G2221" s="176"/>
      <c r="H2221" s="150"/>
      <c r="Q2221" s="245">
        <f t="shared" si="103"/>
        <v>0</v>
      </c>
      <c r="R2221" s="245">
        <f t="shared" si="104"/>
        <v>0</v>
      </c>
    </row>
    <row r="2222" spans="1:18" ht="20.149999999999999" customHeight="1" x14ac:dyDescent="0.35">
      <c r="A2222" s="247">
        <v>2219</v>
      </c>
      <c r="B2222" s="179" t="str">
        <f t="shared" si="102"/>
        <v xml:space="preserve"> </v>
      </c>
      <c r="C2222" s="176" t="s">
        <v>85</v>
      </c>
      <c r="D2222" s="57"/>
      <c r="E2222" s="256"/>
      <c r="F2222" s="61"/>
      <c r="G2222" s="176"/>
      <c r="H2222" s="150"/>
      <c r="Q2222" s="245">
        <f t="shared" si="103"/>
        <v>0</v>
      </c>
      <c r="R2222" s="245">
        <f t="shared" si="104"/>
        <v>0</v>
      </c>
    </row>
    <row r="2223" spans="1:18" ht="20.149999999999999" customHeight="1" x14ac:dyDescent="0.35">
      <c r="A2223" s="247">
        <v>2220</v>
      </c>
      <c r="B2223" s="179" t="str">
        <f t="shared" si="102"/>
        <v xml:space="preserve"> </v>
      </c>
      <c r="C2223" s="176" t="s">
        <v>85</v>
      </c>
      <c r="D2223" s="57"/>
      <c r="E2223" s="256"/>
      <c r="F2223" s="61"/>
      <c r="G2223" s="176"/>
      <c r="H2223" s="150"/>
      <c r="Q2223" s="245">
        <f t="shared" si="103"/>
        <v>0</v>
      </c>
      <c r="R2223" s="245">
        <f t="shared" si="104"/>
        <v>0</v>
      </c>
    </row>
    <row r="2224" spans="1:18" ht="20.149999999999999" customHeight="1" x14ac:dyDescent="0.35">
      <c r="A2224" s="247">
        <v>2221</v>
      </c>
      <c r="B2224" s="179" t="str">
        <f t="shared" si="102"/>
        <v xml:space="preserve"> </v>
      </c>
      <c r="C2224" s="176" t="s">
        <v>85</v>
      </c>
      <c r="D2224" s="57"/>
      <c r="E2224" s="256"/>
      <c r="F2224" s="61"/>
      <c r="G2224" s="176"/>
      <c r="H2224" s="150"/>
      <c r="Q2224" s="245">
        <f t="shared" si="103"/>
        <v>0</v>
      </c>
      <c r="R2224" s="245">
        <f t="shared" si="104"/>
        <v>0</v>
      </c>
    </row>
    <row r="2225" spans="1:18" ht="20.149999999999999" customHeight="1" x14ac:dyDescent="0.35">
      <c r="A2225" s="247">
        <v>2222</v>
      </c>
      <c r="B2225" s="179" t="str">
        <f t="shared" si="102"/>
        <v xml:space="preserve"> </v>
      </c>
      <c r="C2225" s="176" t="s">
        <v>85</v>
      </c>
      <c r="D2225" s="57"/>
      <c r="E2225" s="256"/>
      <c r="F2225" s="61"/>
      <c r="G2225" s="176"/>
      <c r="H2225" s="150"/>
      <c r="Q2225" s="245">
        <f t="shared" si="103"/>
        <v>0</v>
      </c>
      <c r="R2225" s="245">
        <f t="shared" si="104"/>
        <v>0</v>
      </c>
    </row>
    <row r="2226" spans="1:18" ht="20.149999999999999" customHeight="1" x14ac:dyDescent="0.35">
      <c r="A2226" s="247">
        <v>2223</v>
      </c>
      <c r="B2226" s="179" t="str">
        <f t="shared" si="102"/>
        <v xml:space="preserve"> </v>
      </c>
      <c r="C2226" s="176" t="s">
        <v>85</v>
      </c>
      <c r="D2226" s="57"/>
      <c r="E2226" s="256"/>
      <c r="F2226" s="61"/>
      <c r="G2226" s="176"/>
      <c r="H2226" s="150"/>
      <c r="Q2226" s="245">
        <f t="shared" si="103"/>
        <v>0</v>
      </c>
      <c r="R2226" s="245">
        <f t="shared" si="104"/>
        <v>0</v>
      </c>
    </row>
    <row r="2227" spans="1:18" ht="20.149999999999999" customHeight="1" x14ac:dyDescent="0.35">
      <c r="A2227" s="247">
        <v>2224</v>
      </c>
      <c r="B2227" s="179" t="str">
        <f t="shared" si="102"/>
        <v xml:space="preserve"> </v>
      </c>
      <c r="C2227" s="176" t="s">
        <v>85</v>
      </c>
      <c r="D2227" s="57"/>
      <c r="E2227" s="256"/>
      <c r="F2227" s="61"/>
      <c r="G2227" s="176"/>
      <c r="H2227" s="150"/>
      <c r="Q2227" s="245">
        <f t="shared" si="103"/>
        <v>0</v>
      </c>
      <c r="R2227" s="245">
        <f t="shared" si="104"/>
        <v>0</v>
      </c>
    </row>
    <row r="2228" spans="1:18" ht="20.149999999999999" customHeight="1" x14ac:dyDescent="0.35">
      <c r="A2228" s="247">
        <v>2225</v>
      </c>
      <c r="B2228" s="179" t="str">
        <f t="shared" si="102"/>
        <v xml:space="preserve"> </v>
      </c>
      <c r="C2228" s="176" t="s">
        <v>85</v>
      </c>
      <c r="D2228" s="57"/>
      <c r="E2228" s="256"/>
      <c r="F2228" s="61"/>
      <c r="G2228" s="176"/>
      <c r="H2228" s="150"/>
      <c r="Q2228" s="245">
        <f t="shared" si="103"/>
        <v>0</v>
      </c>
      <c r="R2228" s="245">
        <f t="shared" si="104"/>
        <v>0</v>
      </c>
    </row>
    <row r="2229" spans="1:18" ht="20.149999999999999" customHeight="1" x14ac:dyDescent="0.35">
      <c r="A2229" s="247">
        <v>2226</v>
      </c>
      <c r="B2229" s="179" t="str">
        <f t="shared" si="102"/>
        <v xml:space="preserve"> </v>
      </c>
      <c r="C2229" s="176" t="s">
        <v>85</v>
      </c>
      <c r="D2229" s="57"/>
      <c r="E2229" s="256"/>
      <c r="F2229" s="61"/>
      <c r="G2229" s="176"/>
      <c r="H2229" s="150"/>
      <c r="Q2229" s="245">
        <f t="shared" si="103"/>
        <v>0</v>
      </c>
      <c r="R2229" s="245">
        <f t="shared" si="104"/>
        <v>0</v>
      </c>
    </row>
    <row r="2230" spans="1:18" ht="20.149999999999999" customHeight="1" x14ac:dyDescent="0.35">
      <c r="A2230" s="247">
        <v>2227</v>
      </c>
      <c r="B2230" s="179" t="str">
        <f t="shared" si="102"/>
        <v xml:space="preserve"> </v>
      </c>
      <c r="C2230" s="176" t="s">
        <v>85</v>
      </c>
      <c r="D2230" s="57"/>
      <c r="E2230" s="256"/>
      <c r="F2230" s="61"/>
      <c r="G2230" s="176"/>
      <c r="H2230" s="150"/>
      <c r="Q2230" s="245">
        <f t="shared" si="103"/>
        <v>0</v>
      </c>
      <c r="R2230" s="245">
        <f t="shared" si="104"/>
        <v>0</v>
      </c>
    </row>
    <row r="2231" spans="1:18" ht="20.149999999999999" customHeight="1" x14ac:dyDescent="0.35">
      <c r="A2231" s="247">
        <v>2228</v>
      </c>
      <c r="B2231" s="179" t="str">
        <f t="shared" si="102"/>
        <v xml:space="preserve"> </v>
      </c>
      <c r="C2231" s="176" t="s">
        <v>85</v>
      </c>
      <c r="D2231" s="57"/>
      <c r="E2231" s="256"/>
      <c r="F2231" s="61"/>
      <c r="G2231" s="176"/>
      <c r="H2231" s="150"/>
      <c r="Q2231" s="245">
        <f t="shared" si="103"/>
        <v>0</v>
      </c>
      <c r="R2231" s="245">
        <f t="shared" si="104"/>
        <v>0</v>
      </c>
    </row>
    <row r="2232" spans="1:18" ht="20.149999999999999" customHeight="1" x14ac:dyDescent="0.35">
      <c r="A2232" s="247">
        <v>2229</v>
      </c>
      <c r="B2232" s="179" t="str">
        <f t="shared" si="102"/>
        <v xml:space="preserve"> </v>
      </c>
      <c r="C2232" s="176" t="s">
        <v>85</v>
      </c>
      <c r="D2232" s="57"/>
      <c r="E2232" s="256"/>
      <c r="F2232" s="61"/>
      <c r="G2232" s="176"/>
      <c r="H2232" s="150"/>
      <c r="Q2232" s="245">
        <f t="shared" si="103"/>
        <v>0</v>
      </c>
      <c r="R2232" s="245">
        <f t="shared" si="104"/>
        <v>0</v>
      </c>
    </row>
    <row r="2233" spans="1:18" ht="20.149999999999999" customHeight="1" x14ac:dyDescent="0.35">
      <c r="A2233" s="247">
        <v>2230</v>
      </c>
      <c r="B2233" s="179" t="str">
        <f t="shared" si="102"/>
        <v xml:space="preserve"> </v>
      </c>
      <c r="C2233" s="176" t="s">
        <v>85</v>
      </c>
      <c r="D2233" s="57"/>
      <c r="E2233" s="256"/>
      <c r="F2233" s="61"/>
      <c r="G2233" s="176"/>
      <c r="H2233" s="150"/>
      <c r="Q2233" s="245">
        <f t="shared" si="103"/>
        <v>0</v>
      </c>
      <c r="R2233" s="245">
        <f t="shared" si="104"/>
        <v>0</v>
      </c>
    </row>
    <row r="2234" spans="1:18" ht="20.149999999999999" customHeight="1" x14ac:dyDescent="0.35">
      <c r="A2234" s="247">
        <v>2231</v>
      </c>
      <c r="B2234" s="179" t="str">
        <f t="shared" si="102"/>
        <v xml:space="preserve"> </v>
      </c>
      <c r="C2234" s="176" t="s">
        <v>85</v>
      </c>
      <c r="D2234" s="57"/>
      <c r="E2234" s="256"/>
      <c r="F2234" s="61"/>
      <c r="G2234" s="176"/>
      <c r="H2234" s="150"/>
      <c r="Q2234" s="245">
        <f t="shared" si="103"/>
        <v>0</v>
      </c>
      <c r="R2234" s="245">
        <f t="shared" si="104"/>
        <v>0</v>
      </c>
    </row>
    <row r="2235" spans="1:18" ht="20.149999999999999" customHeight="1" x14ac:dyDescent="0.35">
      <c r="A2235" s="247">
        <v>2232</v>
      </c>
      <c r="B2235" s="179" t="str">
        <f t="shared" si="102"/>
        <v xml:space="preserve"> </v>
      </c>
      <c r="C2235" s="176" t="s">
        <v>85</v>
      </c>
      <c r="D2235" s="57"/>
      <c r="E2235" s="256"/>
      <c r="F2235" s="61"/>
      <c r="G2235" s="176"/>
      <c r="H2235" s="150"/>
      <c r="Q2235" s="245">
        <f t="shared" si="103"/>
        <v>0</v>
      </c>
      <c r="R2235" s="245">
        <f t="shared" si="104"/>
        <v>0</v>
      </c>
    </row>
    <row r="2236" spans="1:18" ht="20.149999999999999" customHeight="1" x14ac:dyDescent="0.35">
      <c r="A2236" s="247">
        <v>2233</v>
      </c>
      <c r="B2236" s="179" t="str">
        <f t="shared" si="102"/>
        <v xml:space="preserve"> </v>
      </c>
      <c r="C2236" s="176" t="s">
        <v>85</v>
      </c>
      <c r="D2236" s="57"/>
      <c r="E2236" s="256"/>
      <c r="F2236" s="61"/>
      <c r="G2236" s="176"/>
      <c r="H2236" s="150"/>
      <c r="Q2236" s="245">
        <f t="shared" si="103"/>
        <v>0</v>
      </c>
      <c r="R2236" s="245">
        <f t="shared" si="104"/>
        <v>0</v>
      </c>
    </row>
    <row r="2237" spans="1:18" ht="20.149999999999999" customHeight="1" x14ac:dyDescent="0.35">
      <c r="A2237" s="247">
        <v>2234</v>
      </c>
      <c r="B2237" s="179" t="str">
        <f t="shared" si="102"/>
        <v xml:space="preserve"> </v>
      </c>
      <c r="C2237" s="176" t="s">
        <v>85</v>
      </c>
      <c r="D2237" s="57"/>
      <c r="E2237" s="256"/>
      <c r="F2237" s="61"/>
      <c r="G2237" s="176"/>
      <c r="H2237" s="150"/>
      <c r="Q2237" s="245">
        <f t="shared" si="103"/>
        <v>0</v>
      </c>
      <c r="R2237" s="245">
        <f t="shared" si="104"/>
        <v>0</v>
      </c>
    </row>
    <row r="2238" spans="1:18" ht="20.149999999999999" customHeight="1" x14ac:dyDescent="0.35">
      <c r="A2238" s="247">
        <v>2235</v>
      </c>
      <c r="B2238" s="179" t="str">
        <f t="shared" si="102"/>
        <v xml:space="preserve"> </v>
      </c>
      <c r="C2238" s="176" t="s">
        <v>85</v>
      </c>
      <c r="D2238" s="57"/>
      <c r="E2238" s="256"/>
      <c r="F2238" s="61"/>
      <c r="G2238" s="176"/>
      <c r="H2238" s="150"/>
      <c r="Q2238" s="245">
        <f t="shared" si="103"/>
        <v>0</v>
      </c>
      <c r="R2238" s="245">
        <f t="shared" si="104"/>
        <v>0</v>
      </c>
    </row>
    <row r="2239" spans="1:18" ht="20.149999999999999" customHeight="1" x14ac:dyDescent="0.35">
      <c r="A2239" s="247">
        <v>2236</v>
      </c>
      <c r="B2239" s="179" t="str">
        <f t="shared" si="102"/>
        <v xml:space="preserve"> </v>
      </c>
      <c r="C2239" s="176" t="s">
        <v>85</v>
      </c>
      <c r="D2239" s="57"/>
      <c r="E2239" s="256"/>
      <c r="F2239" s="61"/>
      <c r="G2239" s="176"/>
      <c r="H2239" s="150"/>
      <c r="Q2239" s="245">
        <f t="shared" si="103"/>
        <v>0</v>
      </c>
      <c r="R2239" s="245">
        <f t="shared" si="104"/>
        <v>0</v>
      </c>
    </row>
    <row r="2240" spans="1:18" ht="20.149999999999999" customHeight="1" x14ac:dyDescent="0.35">
      <c r="A2240" s="247">
        <v>2237</v>
      </c>
      <c r="B2240" s="179" t="str">
        <f t="shared" si="102"/>
        <v xml:space="preserve"> </v>
      </c>
      <c r="C2240" s="176" t="s">
        <v>85</v>
      </c>
      <c r="D2240" s="57"/>
      <c r="E2240" s="256"/>
      <c r="F2240" s="61"/>
      <c r="G2240" s="176"/>
      <c r="H2240" s="150"/>
      <c r="Q2240" s="245">
        <f t="shared" si="103"/>
        <v>0</v>
      </c>
      <c r="R2240" s="245">
        <f t="shared" si="104"/>
        <v>0</v>
      </c>
    </row>
    <row r="2241" spans="1:18" ht="20.149999999999999" customHeight="1" x14ac:dyDescent="0.35">
      <c r="A2241" s="247">
        <v>2238</v>
      </c>
      <c r="B2241" s="179" t="str">
        <f t="shared" si="102"/>
        <v xml:space="preserve"> </v>
      </c>
      <c r="C2241" s="176" t="s">
        <v>85</v>
      </c>
      <c r="D2241" s="57"/>
      <c r="E2241" s="256"/>
      <c r="F2241" s="61"/>
      <c r="G2241" s="176"/>
      <c r="H2241" s="150"/>
      <c r="Q2241" s="245">
        <f t="shared" si="103"/>
        <v>0</v>
      </c>
      <c r="R2241" s="245">
        <f t="shared" si="104"/>
        <v>0</v>
      </c>
    </row>
    <row r="2242" spans="1:18" ht="20.149999999999999" customHeight="1" x14ac:dyDescent="0.35">
      <c r="A2242" s="247">
        <v>2239</v>
      </c>
      <c r="B2242" s="179" t="str">
        <f t="shared" si="102"/>
        <v xml:space="preserve"> </v>
      </c>
      <c r="C2242" s="176" t="s">
        <v>85</v>
      </c>
      <c r="D2242" s="57"/>
      <c r="E2242" s="256"/>
      <c r="F2242" s="61"/>
      <c r="G2242" s="176"/>
      <c r="H2242" s="150"/>
      <c r="Q2242" s="245">
        <f t="shared" si="103"/>
        <v>0</v>
      </c>
      <c r="R2242" s="245">
        <f t="shared" si="104"/>
        <v>0</v>
      </c>
    </row>
    <row r="2243" spans="1:18" ht="20.149999999999999" customHeight="1" x14ac:dyDescent="0.35">
      <c r="A2243" s="247">
        <v>2240</v>
      </c>
      <c r="B2243" s="179" t="str">
        <f t="shared" si="102"/>
        <v xml:space="preserve"> </v>
      </c>
      <c r="C2243" s="176" t="s">
        <v>85</v>
      </c>
      <c r="D2243" s="57"/>
      <c r="E2243" s="256"/>
      <c r="F2243" s="61"/>
      <c r="G2243" s="176"/>
      <c r="H2243" s="150"/>
      <c r="Q2243" s="245">
        <f t="shared" si="103"/>
        <v>0</v>
      </c>
      <c r="R2243" s="245">
        <f t="shared" si="104"/>
        <v>0</v>
      </c>
    </row>
    <row r="2244" spans="1:18" ht="20.149999999999999" customHeight="1" x14ac:dyDescent="0.35">
      <c r="A2244" s="247">
        <v>2241</v>
      </c>
      <c r="B2244" s="179" t="str">
        <f t="shared" si="102"/>
        <v xml:space="preserve"> </v>
      </c>
      <c r="C2244" s="176" t="s">
        <v>85</v>
      </c>
      <c r="D2244" s="57"/>
      <c r="E2244" s="256"/>
      <c r="F2244" s="61"/>
      <c r="G2244" s="176"/>
      <c r="H2244" s="150"/>
      <c r="Q2244" s="245">
        <f t="shared" si="103"/>
        <v>0</v>
      </c>
      <c r="R2244" s="245">
        <f t="shared" si="104"/>
        <v>0</v>
      </c>
    </row>
    <row r="2245" spans="1:18" ht="20.149999999999999" customHeight="1" x14ac:dyDescent="0.35">
      <c r="A2245" s="247">
        <v>2242</v>
      </c>
      <c r="B2245" s="179" t="str">
        <f t="shared" ref="B2245:B2308" si="105">_xlfn.CONCAT(C2245,D2245,E2245)</f>
        <v xml:space="preserve"> </v>
      </c>
      <c r="C2245" s="176" t="s">
        <v>85</v>
      </c>
      <c r="D2245" s="57"/>
      <c r="E2245" s="256"/>
      <c r="F2245" s="61"/>
      <c r="G2245" s="176"/>
      <c r="H2245" s="150"/>
      <c r="Q2245" s="245">
        <f t="shared" ref="Q2245:Q2308" si="106">IF(D2245&lt;1,0,IF(OR(C2245="",C2245=" "),0,1))</f>
        <v>0</v>
      </c>
      <c r="R2245" s="245">
        <f t="shared" ref="R2245:R2308" si="107">IF(G2245+H2245&gt;0,IF(Q2245=0,1,0),0)</f>
        <v>0</v>
      </c>
    </row>
    <row r="2246" spans="1:18" ht="20.149999999999999" customHeight="1" x14ac:dyDescent="0.35">
      <c r="A2246" s="247">
        <v>2243</v>
      </c>
      <c r="B2246" s="179" t="str">
        <f t="shared" si="105"/>
        <v xml:space="preserve"> </v>
      </c>
      <c r="C2246" s="176" t="s">
        <v>85</v>
      </c>
      <c r="D2246" s="57"/>
      <c r="E2246" s="256"/>
      <c r="F2246" s="61"/>
      <c r="G2246" s="176"/>
      <c r="H2246" s="150"/>
      <c r="Q2246" s="245">
        <f t="shared" si="106"/>
        <v>0</v>
      </c>
      <c r="R2246" s="245">
        <f t="shared" si="107"/>
        <v>0</v>
      </c>
    </row>
    <row r="2247" spans="1:18" ht="20.149999999999999" customHeight="1" x14ac:dyDescent="0.35">
      <c r="A2247" s="247">
        <v>2244</v>
      </c>
      <c r="B2247" s="179" t="str">
        <f t="shared" si="105"/>
        <v xml:space="preserve"> </v>
      </c>
      <c r="C2247" s="176" t="s">
        <v>85</v>
      </c>
      <c r="D2247" s="57"/>
      <c r="E2247" s="256"/>
      <c r="F2247" s="61"/>
      <c r="G2247" s="176"/>
      <c r="H2247" s="150"/>
      <c r="Q2247" s="245">
        <f t="shared" si="106"/>
        <v>0</v>
      </c>
      <c r="R2247" s="245">
        <f t="shared" si="107"/>
        <v>0</v>
      </c>
    </row>
    <row r="2248" spans="1:18" ht="20.149999999999999" customHeight="1" x14ac:dyDescent="0.35">
      <c r="A2248" s="247">
        <v>2245</v>
      </c>
      <c r="B2248" s="179" t="str">
        <f t="shared" si="105"/>
        <v xml:space="preserve"> </v>
      </c>
      <c r="C2248" s="176" t="s">
        <v>85</v>
      </c>
      <c r="D2248" s="57"/>
      <c r="E2248" s="256"/>
      <c r="F2248" s="61"/>
      <c r="G2248" s="176"/>
      <c r="H2248" s="150"/>
      <c r="Q2248" s="245">
        <f t="shared" si="106"/>
        <v>0</v>
      </c>
      <c r="R2248" s="245">
        <f t="shared" si="107"/>
        <v>0</v>
      </c>
    </row>
    <row r="2249" spans="1:18" ht="20.149999999999999" customHeight="1" x14ac:dyDescent="0.35">
      <c r="A2249" s="247">
        <v>2246</v>
      </c>
      <c r="B2249" s="179" t="str">
        <f t="shared" si="105"/>
        <v xml:space="preserve"> </v>
      </c>
      <c r="C2249" s="176" t="s">
        <v>85</v>
      </c>
      <c r="D2249" s="57"/>
      <c r="E2249" s="256"/>
      <c r="F2249" s="61"/>
      <c r="G2249" s="176"/>
      <c r="H2249" s="150"/>
      <c r="Q2249" s="245">
        <f t="shared" si="106"/>
        <v>0</v>
      </c>
      <c r="R2249" s="245">
        <f t="shared" si="107"/>
        <v>0</v>
      </c>
    </row>
    <row r="2250" spans="1:18" ht="20.149999999999999" customHeight="1" x14ac:dyDescent="0.35">
      <c r="A2250" s="247">
        <v>2247</v>
      </c>
      <c r="B2250" s="179" t="str">
        <f t="shared" si="105"/>
        <v xml:space="preserve"> </v>
      </c>
      <c r="C2250" s="176" t="s">
        <v>85</v>
      </c>
      <c r="D2250" s="57"/>
      <c r="E2250" s="256"/>
      <c r="F2250" s="61"/>
      <c r="G2250" s="176"/>
      <c r="H2250" s="150"/>
      <c r="Q2250" s="245">
        <f t="shared" si="106"/>
        <v>0</v>
      </c>
      <c r="R2250" s="245">
        <f t="shared" si="107"/>
        <v>0</v>
      </c>
    </row>
    <row r="2251" spans="1:18" ht="20.149999999999999" customHeight="1" x14ac:dyDescent="0.35">
      <c r="A2251" s="247">
        <v>2248</v>
      </c>
      <c r="B2251" s="179" t="str">
        <f t="shared" si="105"/>
        <v xml:space="preserve"> </v>
      </c>
      <c r="C2251" s="176" t="s">
        <v>85</v>
      </c>
      <c r="D2251" s="57"/>
      <c r="E2251" s="256"/>
      <c r="F2251" s="61"/>
      <c r="G2251" s="176"/>
      <c r="H2251" s="150"/>
      <c r="Q2251" s="245">
        <f t="shared" si="106"/>
        <v>0</v>
      </c>
      <c r="R2251" s="245">
        <f t="shared" si="107"/>
        <v>0</v>
      </c>
    </row>
    <row r="2252" spans="1:18" ht="20.149999999999999" customHeight="1" x14ac:dyDescent="0.35">
      <c r="A2252" s="247">
        <v>2249</v>
      </c>
      <c r="B2252" s="179" t="str">
        <f t="shared" si="105"/>
        <v xml:space="preserve"> </v>
      </c>
      <c r="C2252" s="176" t="s">
        <v>85</v>
      </c>
      <c r="D2252" s="57"/>
      <c r="E2252" s="256"/>
      <c r="F2252" s="61"/>
      <c r="G2252" s="176"/>
      <c r="H2252" s="150"/>
      <c r="Q2252" s="245">
        <f t="shared" si="106"/>
        <v>0</v>
      </c>
      <c r="R2252" s="245">
        <f t="shared" si="107"/>
        <v>0</v>
      </c>
    </row>
    <row r="2253" spans="1:18" ht="20.149999999999999" customHeight="1" x14ac:dyDescent="0.35">
      <c r="A2253" s="247">
        <v>2250</v>
      </c>
      <c r="B2253" s="179" t="str">
        <f t="shared" si="105"/>
        <v xml:space="preserve"> </v>
      </c>
      <c r="C2253" s="176" t="s">
        <v>85</v>
      </c>
      <c r="D2253" s="57"/>
      <c r="E2253" s="256"/>
      <c r="F2253" s="61"/>
      <c r="G2253" s="176"/>
      <c r="H2253" s="150"/>
      <c r="Q2253" s="245">
        <f t="shared" si="106"/>
        <v>0</v>
      </c>
      <c r="R2253" s="245">
        <f t="shared" si="107"/>
        <v>0</v>
      </c>
    </row>
    <row r="2254" spans="1:18" ht="20.149999999999999" customHeight="1" x14ac:dyDescent="0.35">
      <c r="A2254" s="247">
        <v>2251</v>
      </c>
      <c r="B2254" s="179" t="str">
        <f t="shared" si="105"/>
        <v xml:space="preserve"> </v>
      </c>
      <c r="C2254" s="176" t="s">
        <v>85</v>
      </c>
      <c r="D2254" s="57"/>
      <c r="E2254" s="256"/>
      <c r="F2254" s="61"/>
      <c r="G2254" s="176"/>
      <c r="H2254" s="150"/>
      <c r="Q2254" s="245">
        <f t="shared" si="106"/>
        <v>0</v>
      </c>
      <c r="R2254" s="245">
        <f t="shared" si="107"/>
        <v>0</v>
      </c>
    </row>
    <row r="2255" spans="1:18" ht="20.149999999999999" customHeight="1" x14ac:dyDescent="0.35">
      <c r="A2255" s="247">
        <v>2252</v>
      </c>
      <c r="B2255" s="179" t="str">
        <f t="shared" si="105"/>
        <v xml:space="preserve"> </v>
      </c>
      <c r="C2255" s="176" t="s">
        <v>85</v>
      </c>
      <c r="D2255" s="57"/>
      <c r="E2255" s="256"/>
      <c r="F2255" s="61"/>
      <c r="G2255" s="176"/>
      <c r="H2255" s="150"/>
      <c r="Q2255" s="245">
        <f t="shared" si="106"/>
        <v>0</v>
      </c>
      <c r="R2255" s="245">
        <f t="shared" si="107"/>
        <v>0</v>
      </c>
    </row>
    <row r="2256" spans="1:18" ht="20.149999999999999" customHeight="1" x14ac:dyDescent="0.35">
      <c r="A2256" s="247">
        <v>2253</v>
      </c>
      <c r="B2256" s="179" t="str">
        <f t="shared" si="105"/>
        <v xml:space="preserve"> </v>
      </c>
      <c r="C2256" s="176" t="s">
        <v>85</v>
      </c>
      <c r="D2256" s="57"/>
      <c r="E2256" s="256"/>
      <c r="F2256" s="61"/>
      <c r="G2256" s="176"/>
      <c r="H2256" s="150"/>
      <c r="Q2256" s="245">
        <f t="shared" si="106"/>
        <v>0</v>
      </c>
      <c r="R2256" s="245">
        <f t="shared" si="107"/>
        <v>0</v>
      </c>
    </row>
    <row r="2257" spans="1:18" ht="20.149999999999999" customHeight="1" x14ac:dyDescent="0.35">
      <c r="A2257" s="247">
        <v>2254</v>
      </c>
      <c r="B2257" s="179" t="str">
        <f t="shared" si="105"/>
        <v xml:space="preserve"> </v>
      </c>
      <c r="C2257" s="176" t="s">
        <v>85</v>
      </c>
      <c r="D2257" s="57"/>
      <c r="E2257" s="256"/>
      <c r="F2257" s="61"/>
      <c r="G2257" s="176"/>
      <c r="H2257" s="150"/>
      <c r="Q2257" s="245">
        <f t="shared" si="106"/>
        <v>0</v>
      </c>
      <c r="R2257" s="245">
        <f t="shared" si="107"/>
        <v>0</v>
      </c>
    </row>
    <row r="2258" spans="1:18" ht="20.149999999999999" customHeight="1" x14ac:dyDescent="0.35">
      <c r="A2258" s="247">
        <v>2255</v>
      </c>
      <c r="B2258" s="179" t="str">
        <f t="shared" si="105"/>
        <v xml:space="preserve"> </v>
      </c>
      <c r="C2258" s="176" t="s">
        <v>85</v>
      </c>
      <c r="D2258" s="57"/>
      <c r="E2258" s="256"/>
      <c r="F2258" s="61"/>
      <c r="G2258" s="176"/>
      <c r="H2258" s="150"/>
      <c r="Q2258" s="245">
        <f t="shared" si="106"/>
        <v>0</v>
      </c>
      <c r="R2258" s="245">
        <f t="shared" si="107"/>
        <v>0</v>
      </c>
    </row>
    <row r="2259" spans="1:18" ht="20.149999999999999" customHeight="1" x14ac:dyDescent="0.35">
      <c r="A2259" s="247">
        <v>2256</v>
      </c>
      <c r="B2259" s="179" t="str">
        <f t="shared" si="105"/>
        <v xml:space="preserve"> </v>
      </c>
      <c r="C2259" s="176" t="s">
        <v>85</v>
      </c>
      <c r="D2259" s="57"/>
      <c r="E2259" s="256"/>
      <c r="F2259" s="61"/>
      <c r="G2259" s="176"/>
      <c r="H2259" s="150"/>
      <c r="Q2259" s="245">
        <f t="shared" si="106"/>
        <v>0</v>
      </c>
      <c r="R2259" s="245">
        <f t="shared" si="107"/>
        <v>0</v>
      </c>
    </row>
    <row r="2260" spans="1:18" ht="20.149999999999999" customHeight="1" x14ac:dyDescent="0.35">
      <c r="A2260" s="247">
        <v>2257</v>
      </c>
      <c r="B2260" s="179" t="str">
        <f t="shared" si="105"/>
        <v xml:space="preserve"> </v>
      </c>
      <c r="C2260" s="176" t="s">
        <v>85</v>
      </c>
      <c r="D2260" s="57"/>
      <c r="E2260" s="256"/>
      <c r="F2260" s="61"/>
      <c r="G2260" s="176"/>
      <c r="H2260" s="150"/>
      <c r="Q2260" s="245">
        <f t="shared" si="106"/>
        <v>0</v>
      </c>
      <c r="R2260" s="245">
        <f t="shared" si="107"/>
        <v>0</v>
      </c>
    </row>
    <row r="2261" spans="1:18" ht="20.149999999999999" customHeight="1" x14ac:dyDescent="0.35">
      <c r="A2261" s="247">
        <v>2258</v>
      </c>
      <c r="B2261" s="179" t="str">
        <f t="shared" si="105"/>
        <v xml:space="preserve"> </v>
      </c>
      <c r="C2261" s="176" t="s">
        <v>85</v>
      </c>
      <c r="D2261" s="57"/>
      <c r="E2261" s="256"/>
      <c r="F2261" s="61"/>
      <c r="G2261" s="176"/>
      <c r="H2261" s="150"/>
      <c r="Q2261" s="245">
        <f t="shared" si="106"/>
        <v>0</v>
      </c>
      <c r="R2261" s="245">
        <f t="shared" si="107"/>
        <v>0</v>
      </c>
    </row>
    <row r="2262" spans="1:18" ht="20.149999999999999" customHeight="1" x14ac:dyDescent="0.35">
      <c r="A2262" s="247">
        <v>2259</v>
      </c>
      <c r="B2262" s="179" t="str">
        <f t="shared" si="105"/>
        <v xml:space="preserve"> </v>
      </c>
      <c r="C2262" s="176" t="s">
        <v>85</v>
      </c>
      <c r="D2262" s="57"/>
      <c r="E2262" s="256"/>
      <c r="F2262" s="61"/>
      <c r="G2262" s="176"/>
      <c r="H2262" s="150"/>
      <c r="Q2262" s="245">
        <f t="shared" si="106"/>
        <v>0</v>
      </c>
      <c r="R2262" s="245">
        <f t="shared" si="107"/>
        <v>0</v>
      </c>
    </row>
    <row r="2263" spans="1:18" ht="20.149999999999999" customHeight="1" x14ac:dyDescent="0.35">
      <c r="A2263" s="247">
        <v>2260</v>
      </c>
      <c r="B2263" s="179" t="str">
        <f t="shared" si="105"/>
        <v xml:space="preserve"> </v>
      </c>
      <c r="C2263" s="176" t="s">
        <v>85</v>
      </c>
      <c r="D2263" s="57"/>
      <c r="E2263" s="256"/>
      <c r="F2263" s="61"/>
      <c r="G2263" s="176"/>
      <c r="H2263" s="150"/>
      <c r="Q2263" s="245">
        <f t="shared" si="106"/>
        <v>0</v>
      </c>
      <c r="R2263" s="245">
        <f t="shared" si="107"/>
        <v>0</v>
      </c>
    </row>
    <row r="2264" spans="1:18" ht="20.149999999999999" customHeight="1" x14ac:dyDescent="0.35">
      <c r="A2264" s="247">
        <v>2261</v>
      </c>
      <c r="B2264" s="179" t="str">
        <f t="shared" si="105"/>
        <v xml:space="preserve"> </v>
      </c>
      <c r="C2264" s="176" t="s">
        <v>85</v>
      </c>
      <c r="D2264" s="57"/>
      <c r="E2264" s="256"/>
      <c r="F2264" s="61"/>
      <c r="G2264" s="176"/>
      <c r="H2264" s="150"/>
      <c r="Q2264" s="245">
        <f t="shared" si="106"/>
        <v>0</v>
      </c>
      <c r="R2264" s="245">
        <f t="shared" si="107"/>
        <v>0</v>
      </c>
    </row>
    <row r="2265" spans="1:18" ht="20.149999999999999" customHeight="1" x14ac:dyDescent="0.35">
      <c r="A2265" s="247">
        <v>2262</v>
      </c>
      <c r="B2265" s="179" t="str">
        <f t="shared" si="105"/>
        <v xml:space="preserve"> </v>
      </c>
      <c r="C2265" s="176" t="s">
        <v>85</v>
      </c>
      <c r="D2265" s="57"/>
      <c r="E2265" s="256"/>
      <c r="F2265" s="61"/>
      <c r="G2265" s="176"/>
      <c r="H2265" s="150"/>
      <c r="Q2265" s="245">
        <f t="shared" si="106"/>
        <v>0</v>
      </c>
      <c r="R2265" s="245">
        <f t="shared" si="107"/>
        <v>0</v>
      </c>
    </row>
    <row r="2266" spans="1:18" ht="20.149999999999999" customHeight="1" x14ac:dyDescent="0.35">
      <c r="A2266" s="247">
        <v>2263</v>
      </c>
      <c r="B2266" s="179" t="str">
        <f t="shared" si="105"/>
        <v xml:space="preserve"> </v>
      </c>
      <c r="C2266" s="176" t="s">
        <v>85</v>
      </c>
      <c r="D2266" s="57"/>
      <c r="E2266" s="256"/>
      <c r="F2266" s="61"/>
      <c r="G2266" s="176"/>
      <c r="H2266" s="150"/>
      <c r="Q2266" s="245">
        <f t="shared" si="106"/>
        <v>0</v>
      </c>
      <c r="R2266" s="245">
        <f t="shared" si="107"/>
        <v>0</v>
      </c>
    </row>
    <row r="2267" spans="1:18" ht="20.149999999999999" customHeight="1" x14ac:dyDescent="0.35">
      <c r="A2267" s="247">
        <v>2264</v>
      </c>
      <c r="B2267" s="179" t="str">
        <f t="shared" si="105"/>
        <v xml:space="preserve"> </v>
      </c>
      <c r="C2267" s="176" t="s">
        <v>85</v>
      </c>
      <c r="D2267" s="57"/>
      <c r="E2267" s="256"/>
      <c r="F2267" s="61"/>
      <c r="G2267" s="176"/>
      <c r="H2267" s="150"/>
      <c r="Q2267" s="245">
        <f t="shared" si="106"/>
        <v>0</v>
      </c>
      <c r="R2267" s="245">
        <f t="shared" si="107"/>
        <v>0</v>
      </c>
    </row>
    <row r="2268" spans="1:18" ht="20.149999999999999" customHeight="1" x14ac:dyDescent="0.35">
      <c r="A2268" s="247">
        <v>2265</v>
      </c>
      <c r="B2268" s="179" t="str">
        <f t="shared" si="105"/>
        <v xml:space="preserve"> </v>
      </c>
      <c r="C2268" s="176" t="s">
        <v>85</v>
      </c>
      <c r="D2268" s="57"/>
      <c r="E2268" s="256"/>
      <c r="F2268" s="61"/>
      <c r="G2268" s="176"/>
      <c r="H2268" s="150"/>
      <c r="Q2268" s="245">
        <f t="shared" si="106"/>
        <v>0</v>
      </c>
      <c r="R2268" s="245">
        <f t="shared" si="107"/>
        <v>0</v>
      </c>
    </row>
    <row r="2269" spans="1:18" ht="20.149999999999999" customHeight="1" x14ac:dyDescent="0.35">
      <c r="A2269" s="247">
        <v>2266</v>
      </c>
      <c r="B2269" s="179" t="str">
        <f t="shared" si="105"/>
        <v xml:space="preserve"> </v>
      </c>
      <c r="C2269" s="176" t="s">
        <v>85</v>
      </c>
      <c r="D2269" s="57"/>
      <c r="E2269" s="256"/>
      <c r="F2269" s="61"/>
      <c r="G2269" s="176"/>
      <c r="H2269" s="150"/>
      <c r="Q2269" s="245">
        <f t="shared" si="106"/>
        <v>0</v>
      </c>
      <c r="R2269" s="245">
        <f t="shared" si="107"/>
        <v>0</v>
      </c>
    </row>
    <row r="2270" spans="1:18" ht="20.149999999999999" customHeight="1" x14ac:dyDescent="0.35">
      <c r="A2270" s="247">
        <v>2267</v>
      </c>
      <c r="B2270" s="179" t="str">
        <f t="shared" si="105"/>
        <v xml:space="preserve"> </v>
      </c>
      <c r="C2270" s="176" t="s">
        <v>85</v>
      </c>
      <c r="D2270" s="57"/>
      <c r="E2270" s="256"/>
      <c r="F2270" s="61"/>
      <c r="G2270" s="176"/>
      <c r="H2270" s="150"/>
      <c r="Q2270" s="245">
        <f t="shared" si="106"/>
        <v>0</v>
      </c>
      <c r="R2270" s="245">
        <f t="shared" si="107"/>
        <v>0</v>
      </c>
    </row>
    <row r="2271" spans="1:18" ht="20.149999999999999" customHeight="1" x14ac:dyDescent="0.35">
      <c r="A2271" s="247">
        <v>2268</v>
      </c>
      <c r="B2271" s="179" t="str">
        <f t="shared" si="105"/>
        <v xml:space="preserve"> </v>
      </c>
      <c r="C2271" s="176" t="s">
        <v>85</v>
      </c>
      <c r="D2271" s="57"/>
      <c r="E2271" s="256"/>
      <c r="F2271" s="61"/>
      <c r="G2271" s="176"/>
      <c r="H2271" s="150"/>
      <c r="Q2271" s="245">
        <f t="shared" si="106"/>
        <v>0</v>
      </c>
      <c r="R2271" s="245">
        <f t="shared" si="107"/>
        <v>0</v>
      </c>
    </row>
    <row r="2272" spans="1:18" ht="20.149999999999999" customHeight="1" x14ac:dyDescent="0.35">
      <c r="A2272" s="247">
        <v>2269</v>
      </c>
      <c r="B2272" s="179" t="str">
        <f t="shared" si="105"/>
        <v xml:space="preserve"> </v>
      </c>
      <c r="C2272" s="176" t="s">
        <v>85</v>
      </c>
      <c r="D2272" s="57"/>
      <c r="E2272" s="256"/>
      <c r="F2272" s="61"/>
      <c r="G2272" s="176"/>
      <c r="H2272" s="150"/>
      <c r="Q2272" s="245">
        <f t="shared" si="106"/>
        <v>0</v>
      </c>
      <c r="R2272" s="245">
        <f t="shared" si="107"/>
        <v>0</v>
      </c>
    </row>
    <row r="2273" spans="1:18" ht="20.149999999999999" customHeight="1" x14ac:dyDescent="0.35">
      <c r="A2273" s="247">
        <v>2270</v>
      </c>
      <c r="B2273" s="179" t="str">
        <f t="shared" si="105"/>
        <v xml:space="preserve"> </v>
      </c>
      <c r="C2273" s="176" t="s">
        <v>85</v>
      </c>
      <c r="D2273" s="57"/>
      <c r="E2273" s="256"/>
      <c r="F2273" s="61"/>
      <c r="G2273" s="176"/>
      <c r="H2273" s="150"/>
      <c r="Q2273" s="245">
        <f t="shared" si="106"/>
        <v>0</v>
      </c>
      <c r="R2273" s="245">
        <f t="shared" si="107"/>
        <v>0</v>
      </c>
    </row>
    <row r="2274" spans="1:18" ht="20.149999999999999" customHeight="1" x14ac:dyDescent="0.35">
      <c r="A2274" s="247">
        <v>2271</v>
      </c>
      <c r="B2274" s="179" t="str">
        <f t="shared" si="105"/>
        <v xml:space="preserve"> </v>
      </c>
      <c r="C2274" s="176" t="s">
        <v>85</v>
      </c>
      <c r="D2274" s="57"/>
      <c r="E2274" s="256"/>
      <c r="F2274" s="61"/>
      <c r="G2274" s="176"/>
      <c r="H2274" s="150"/>
      <c r="Q2274" s="245">
        <f t="shared" si="106"/>
        <v>0</v>
      </c>
      <c r="R2274" s="245">
        <f t="shared" si="107"/>
        <v>0</v>
      </c>
    </row>
    <row r="2275" spans="1:18" ht="20.149999999999999" customHeight="1" x14ac:dyDescent="0.35">
      <c r="A2275" s="247">
        <v>2272</v>
      </c>
      <c r="B2275" s="179" t="str">
        <f t="shared" si="105"/>
        <v xml:space="preserve"> </v>
      </c>
      <c r="C2275" s="176" t="s">
        <v>85</v>
      </c>
      <c r="D2275" s="57"/>
      <c r="E2275" s="256"/>
      <c r="F2275" s="61"/>
      <c r="G2275" s="176"/>
      <c r="H2275" s="150"/>
      <c r="Q2275" s="245">
        <f t="shared" si="106"/>
        <v>0</v>
      </c>
      <c r="R2275" s="245">
        <f t="shared" si="107"/>
        <v>0</v>
      </c>
    </row>
    <row r="2276" spans="1:18" ht="20.149999999999999" customHeight="1" x14ac:dyDescent="0.35">
      <c r="A2276" s="247">
        <v>2273</v>
      </c>
      <c r="B2276" s="179" t="str">
        <f t="shared" si="105"/>
        <v xml:space="preserve"> </v>
      </c>
      <c r="C2276" s="176" t="s">
        <v>85</v>
      </c>
      <c r="D2276" s="57"/>
      <c r="E2276" s="256"/>
      <c r="F2276" s="61"/>
      <c r="G2276" s="176"/>
      <c r="H2276" s="150"/>
      <c r="Q2276" s="245">
        <f t="shared" si="106"/>
        <v>0</v>
      </c>
      <c r="R2276" s="245">
        <f t="shared" si="107"/>
        <v>0</v>
      </c>
    </row>
    <row r="2277" spans="1:18" ht="20.149999999999999" customHeight="1" x14ac:dyDescent="0.35">
      <c r="A2277" s="247">
        <v>2274</v>
      </c>
      <c r="B2277" s="179" t="str">
        <f t="shared" si="105"/>
        <v xml:space="preserve"> </v>
      </c>
      <c r="C2277" s="176" t="s">
        <v>85</v>
      </c>
      <c r="D2277" s="57"/>
      <c r="E2277" s="256"/>
      <c r="F2277" s="61"/>
      <c r="G2277" s="176"/>
      <c r="H2277" s="150"/>
      <c r="Q2277" s="245">
        <f t="shared" si="106"/>
        <v>0</v>
      </c>
      <c r="R2277" s="245">
        <f t="shared" si="107"/>
        <v>0</v>
      </c>
    </row>
    <row r="2278" spans="1:18" ht="20.149999999999999" customHeight="1" x14ac:dyDescent="0.35">
      <c r="A2278" s="247">
        <v>2275</v>
      </c>
      <c r="B2278" s="179" t="str">
        <f t="shared" si="105"/>
        <v xml:space="preserve"> </v>
      </c>
      <c r="C2278" s="176" t="s">
        <v>85</v>
      </c>
      <c r="D2278" s="57"/>
      <c r="E2278" s="256"/>
      <c r="F2278" s="61"/>
      <c r="G2278" s="176"/>
      <c r="H2278" s="150"/>
      <c r="Q2278" s="245">
        <f t="shared" si="106"/>
        <v>0</v>
      </c>
      <c r="R2278" s="245">
        <f t="shared" si="107"/>
        <v>0</v>
      </c>
    </row>
    <row r="2279" spans="1:18" ht="20.149999999999999" customHeight="1" x14ac:dyDescent="0.35">
      <c r="A2279" s="247">
        <v>2276</v>
      </c>
      <c r="B2279" s="179" t="str">
        <f t="shared" si="105"/>
        <v xml:space="preserve"> </v>
      </c>
      <c r="C2279" s="176" t="s">
        <v>85</v>
      </c>
      <c r="D2279" s="57"/>
      <c r="E2279" s="256"/>
      <c r="F2279" s="61"/>
      <c r="G2279" s="176"/>
      <c r="H2279" s="150"/>
      <c r="Q2279" s="245">
        <f t="shared" si="106"/>
        <v>0</v>
      </c>
      <c r="R2279" s="245">
        <f t="shared" si="107"/>
        <v>0</v>
      </c>
    </row>
    <row r="2280" spans="1:18" ht="20.149999999999999" customHeight="1" x14ac:dyDescent="0.35">
      <c r="A2280" s="247">
        <v>2277</v>
      </c>
      <c r="B2280" s="179" t="str">
        <f t="shared" si="105"/>
        <v xml:space="preserve"> </v>
      </c>
      <c r="C2280" s="176" t="s">
        <v>85</v>
      </c>
      <c r="D2280" s="57"/>
      <c r="E2280" s="256"/>
      <c r="F2280" s="61"/>
      <c r="G2280" s="176"/>
      <c r="H2280" s="150"/>
      <c r="Q2280" s="245">
        <f t="shared" si="106"/>
        <v>0</v>
      </c>
      <c r="R2280" s="245">
        <f t="shared" si="107"/>
        <v>0</v>
      </c>
    </row>
    <row r="2281" spans="1:18" ht="20.149999999999999" customHeight="1" x14ac:dyDescent="0.35">
      <c r="A2281" s="247">
        <v>2278</v>
      </c>
      <c r="B2281" s="179" t="str">
        <f t="shared" si="105"/>
        <v xml:space="preserve"> </v>
      </c>
      <c r="C2281" s="176" t="s">
        <v>85</v>
      </c>
      <c r="D2281" s="57"/>
      <c r="E2281" s="256"/>
      <c r="F2281" s="61"/>
      <c r="G2281" s="176"/>
      <c r="H2281" s="150"/>
      <c r="Q2281" s="245">
        <f t="shared" si="106"/>
        <v>0</v>
      </c>
      <c r="R2281" s="245">
        <f t="shared" si="107"/>
        <v>0</v>
      </c>
    </row>
    <row r="2282" spans="1:18" ht="20.149999999999999" customHeight="1" x14ac:dyDescent="0.35">
      <c r="A2282" s="247">
        <v>2279</v>
      </c>
      <c r="B2282" s="179" t="str">
        <f t="shared" si="105"/>
        <v xml:space="preserve"> </v>
      </c>
      <c r="C2282" s="176" t="s">
        <v>85</v>
      </c>
      <c r="D2282" s="57"/>
      <c r="E2282" s="256"/>
      <c r="F2282" s="61"/>
      <c r="G2282" s="176"/>
      <c r="H2282" s="150"/>
      <c r="Q2282" s="245">
        <f t="shared" si="106"/>
        <v>0</v>
      </c>
      <c r="R2282" s="245">
        <f t="shared" si="107"/>
        <v>0</v>
      </c>
    </row>
    <row r="2283" spans="1:18" ht="20.149999999999999" customHeight="1" x14ac:dyDescent="0.35">
      <c r="A2283" s="247">
        <v>2280</v>
      </c>
      <c r="B2283" s="179" t="str">
        <f t="shared" si="105"/>
        <v xml:space="preserve"> </v>
      </c>
      <c r="C2283" s="176" t="s">
        <v>85</v>
      </c>
      <c r="D2283" s="57"/>
      <c r="E2283" s="256"/>
      <c r="F2283" s="61"/>
      <c r="G2283" s="176"/>
      <c r="H2283" s="150"/>
      <c r="Q2283" s="245">
        <f t="shared" si="106"/>
        <v>0</v>
      </c>
      <c r="R2283" s="245">
        <f t="shared" si="107"/>
        <v>0</v>
      </c>
    </row>
    <row r="2284" spans="1:18" ht="20.149999999999999" customHeight="1" x14ac:dyDescent="0.35">
      <c r="A2284" s="247">
        <v>2281</v>
      </c>
      <c r="B2284" s="179" t="str">
        <f t="shared" si="105"/>
        <v xml:space="preserve"> </v>
      </c>
      <c r="C2284" s="176" t="s">
        <v>85</v>
      </c>
      <c r="D2284" s="57"/>
      <c r="E2284" s="256"/>
      <c r="F2284" s="61"/>
      <c r="G2284" s="176"/>
      <c r="H2284" s="150"/>
      <c r="Q2284" s="245">
        <f t="shared" si="106"/>
        <v>0</v>
      </c>
      <c r="R2284" s="245">
        <f t="shared" si="107"/>
        <v>0</v>
      </c>
    </row>
    <row r="2285" spans="1:18" ht="20.149999999999999" customHeight="1" x14ac:dyDescent="0.35">
      <c r="A2285" s="247">
        <v>2282</v>
      </c>
      <c r="B2285" s="179" t="str">
        <f t="shared" si="105"/>
        <v xml:space="preserve"> </v>
      </c>
      <c r="C2285" s="176" t="s">
        <v>85</v>
      </c>
      <c r="D2285" s="57"/>
      <c r="E2285" s="256"/>
      <c r="F2285" s="61"/>
      <c r="G2285" s="176"/>
      <c r="H2285" s="150"/>
      <c r="Q2285" s="245">
        <f t="shared" si="106"/>
        <v>0</v>
      </c>
      <c r="R2285" s="245">
        <f t="shared" si="107"/>
        <v>0</v>
      </c>
    </row>
    <row r="2286" spans="1:18" ht="20.149999999999999" customHeight="1" x14ac:dyDescent="0.35">
      <c r="A2286" s="247">
        <v>2283</v>
      </c>
      <c r="B2286" s="179" t="str">
        <f t="shared" si="105"/>
        <v xml:space="preserve"> </v>
      </c>
      <c r="C2286" s="176" t="s">
        <v>85</v>
      </c>
      <c r="D2286" s="57"/>
      <c r="E2286" s="256"/>
      <c r="F2286" s="61"/>
      <c r="G2286" s="176"/>
      <c r="H2286" s="150"/>
      <c r="Q2286" s="245">
        <f t="shared" si="106"/>
        <v>0</v>
      </c>
      <c r="R2286" s="245">
        <f t="shared" si="107"/>
        <v>0</v>
      </c>
    </row>
    <row r="2287" spans="1:18" ht="20.149999999999999" customHeight="1" x14ac:dyDescent="0.35">
      <c r="A2287" s="247">
        <v>2284</v>
      </c>
      <c r="B2287" s="179" t="str">
        <f t="shared" si="105"/>
        <v xml:space="preserve"> </v>
      </c>
      <c r="C2287" s="176" t="s">
        <v>85</v>
      </c>
      <c r="D2287" s="57"/>
      <c r="E2287" s="256"/>
      <c r="F2287" s="61"/>
      <c r="G2287" s="176"/>
      <c r="H2287" s="150"/>
      <c r="Q2287" s="245">
        <f t="shared" si="106"/>
        <v>0</v>
      </c>
      <c r="R2287" s="245">
        <f t="shared" si="107"/>
        <v>0</v>
      </c>
    </row>
    <row r="2288" spans="1:18" ht="20.149999999999999" customHeight="1" x14ac:dyDescent="0.35">
      <c r="A2288" s="247">
        <v>2285</v>
      </c>
      <c r="B2288" s="179" t="str">
        <f t="shared" si="105"/>
        <v xml:space="preserve"> </v>
      </c>
      <c r="C2288" s="176" t="s">
        <v>85</v>
      </c>
      <c r="D2288" s="57"/>
      <c r="E2288" s="256"/>
      <c r="F2288" s="61"/>
      <c r="G2288" s="176"/>
      <c r="H2288" s="150"/>
      <c r="Q2288" s="245">
        <f t="shared" si="106"/>
        <v>0</v>
      </c>
      <c r="R2288" s="245">
        <f t="shared" si="107"/>
        <v>0</v>
      </c>
    </row>
    <row r="2289" spans="1:18" ht="20.149999999999999" customHeight="1" x14ac:dyDescent="0.35">
      <c r="A2289" s="247">
        <v>2286</v>
      </c>
      <c r="B2289" s="179" t="str">
        <f t="shared" si="105"/>
        <v xml:space="preserve"> </v>
      </c>
      <c r="C2289" s="176" t="s">
        <v>85</v>
      </c>
      <c r="D2289" s="57"/>
      <c r="E2289" s="256"/>
      <c r="F2289" s="61"/>
      <c r="G2289" s="176"/>
      <c r="H2289" s="150"/>
      <c r="Q2289" s="245">
        <f t="shared" si="106"/>
        <v>0</v>
      </c>
      <c r="R2289" s="245">
        <f t="shared" si="107"/>
        <v>0</v>
      </c>
    </row>
    <row r="2290" spans="1:18" ht="20.149999999999999" customHeight="1" x14ac:dyDescent="0.35">
      <c r="A2290" s="247">
        <v>2287</v>
      </c>
      <c r="B2290" s="179" t="str">
        <f t="shared" si="105"/>
        <v xml:space="preserve"> </v>
      </c>
      <c r="C2290" s="176" t="s">
        <v>85</v>
      </c>
      <c r="D2290" s="57"/>
      <c r="E2290" s="256"/>
      <c r="F2290" s="61"/>
      <c r="G2290" s="176"/>
      <c r="H2290" s="150"/>
      <c r="Q2290" s="245">
        <f t="shared" si="106"/>
        <v>0</v>
      </c>
      <c r="R2290" s="245">
        <f t="shared" si="107"/>
        <v>0</v>
      </c>
    </row>
    <row r="2291" spans="1:18" ht="20.149999999999999" customHeight="1" x14ac:dyDescent="0.35">
      <c r="A2291" s="247">
        <v>2288</v>
      </c>
      <c r="B2291" s="179" t="str">
        <f t="shared" si="105"/>
        <v xml:space="preserve"> </v>
      </c>
      <c r="C2291" s="176" t="s">
        <v>85</v>
      </c>
      <c r="D2291" s="57"/>
      <c r="E2291" s="256"/>
      <c r="F2291" s="61"/>
      <c r="G2291" s="176"/>
      <c r="H2291" s="150"/>
      <c r="Q2291" s="245">
        <f t="shared" si="106"/>
        <v>0</v>
      </c>
      <c r="R2291" s="245">
        <f t="shared" si="107"/>
        <v>0</v>
      </c>
    </row>
    <row r="2292" spans="1:18" ht="20.149999999999999" customHeight="1" x14ac:dyDescent="0.35">
      <c r="A2292" s="247">
        <v>2289</v>
      </c>
      <c r="B2292" s="179" t="str">
        <f t="shared" si="105"/>
        <v xml:space="preserve"> </v>
      </c>
      <c r="C2292" s="176" t="s">
        <v>85</v>
      </c>
      <c r="D2292" s="57"/>
      <c r="E2292" s="256"/>
      <c r="F2292" s="61"/>
      <c r="G2292" s="176"/>
      <c r="H2292" s="150"/>
      <c r="Q2292" s="245">
        <f t="shared" si="106"/>
        <v>0</v>
      </c>
      <c r="R2292" s="245">
        <f t="shared" si="107"/>
        <v>0</v>
      </c>
    </row>
    <row r="2293" spans="1:18" ht="20.149999999999999" customHeight="1" x14ac:dyDescent="0.35">
      <c r="A2293" s="247">
        <v>2290</v>
      </c>
      <c r="B2293" s="179" t="str">
        <f t="shared" si="105"/>
        <v xml:space="preserve"> </v>
      </c>
      <c r="C2293" s="176" t="s">
        <v>85</v>
      </c>
      <c r="D2293" s="57"/>
      <c r="E2293" s="256"/>
      <c r="F2293" s="61"/>
      <c r="G2293" s="176"/>
      <c r="H2293" s="150"/>
      <c r="Q2293" s="245">
        <f t="shared" si="106"/>
        <v>0</v>
      </c>
      <c r="R2293" s="245">
        <f t="shared" si="107"/>
        <v>0</v>
      </c>
    </row>
    <row r="2294" spans="1:18" ht="20.149999999999999" customHeight="1" x14ac:dyDescent="0.35">
      <c r="A2294" s="247">
        <v>2291</v>
      </c>
      <c r="B2294" s="179" t="str">
        <f t="shared" si="105"/>
        <v xml:space="preserve"> </v>
      </c>
      <c r="C2294" s="176" t="s">
        <v>85</v>
      </c>
      <c r="D2294" s="57"/>
      <c r="E2294" s="256"/>
      <c r="F2294" s="61"/>
      <c r="G2294" s="176"/>
      <c r="H2294" s="150"/>
      <c r="Q2294" s="245">
        <f t="shared" si="106"/>
        <v>0</v>
      </c>
      <c r="R2294" s="245">
        <f t="shared" si="107"/>
        <v>0</v>
      </c>
    </row>
    <row r="2295" spans="1:18" ht="20.149999999999999" customHeight="1" x14ac:dyDescent="0.35">
      <c r="A2295" s="247">
        <v>2292</v>
      </c>
      <c r="B2295" s="179" t="str">
        <f t="shared" si="105"/>
        <v xml:space="preserve"> </v>
      </c>
      <c r="C2295" s="176" t="s">
        <v>85</v>
      </c>
      <c r="D2295" s="57"/>
      <c r="E2295" s="256"/>
      <c r="F2295" s="61"/>
      <c r="G2295" s="176"/>
      <c r="H2295" s="150"/>
      <c r="Q2295" s="245">
        <f t="shared" si="106"/>
        <v>0</v>
      </c>
      <c r="R2295" s="245">
        <f t="shared" si="107"/>
        <v>0</v>
      </c>
    </row>
    <row r="2296" spans="1:18" ht="20.149999999999999" customHeight="1" x14ac:dyDescent="0.35">
      <c r="A2296" s="247">
        <v>2293</v>
      </c>
      <c r="B2296" s="179" t="str">
        <f t="shared" si="105"/>
        <v xml:space="preserve"> </v>
      </c>
      <c r="C2296" s="176" t="s">
        <v>85</v>
      </c>
      <c r="D2296" s="57"/>
      <c r="E2296" s="256"/>
      <c r="F2296" s="61"/>
      <c r="G2296" s="176"/>
      <c r="H2296" s="150"/>
      <c r="Q2296" s="245">
        <f t="shared" si="106"/>
        <v>0</v>
      </c>
      <c r="R2296" s="245">
        <f t="shared" si="107"/>
        <v>0</v>
      </c>
    </row>
    <row r="2297" spans="1:18" ht="20.149999999999999" customHeight="1" x14ac:dyDescent="0.35">
      <c r="A2297" s="247">
        <v>2294</v>
      </c>
      <c r="B2297" s="179" t="str">
        <f t="shared" si="105"/>
        <v xml:space="preserve"> </v>
      </c>
      <c r="C2297" s="176" t="s">
        <v>85</v>
      </c>
      <c r="D2297" s="57"/>
      <c r="E2297" s="256"/>
      <c r="F2297" s="61"/>
      <c r="G2297" s="176"/>
      <c r="H2297" s="150"/>
      <c r="Q2297" s="245">
        <f t="shared" si="106"/>
        <v>0</v>
      </c>
      <c r="R2297" s="245">
        <f t="shared" si="107"/>
        <v>0</v>
      </c>
    </row>
    <row r="2298" spans="1:18" ht="20.149999999999999" customHeight="1" x14ac:dyDescent="0.35">
      <c r="A2298" s="247">
        <v>2295</v>
      </c>
      <c r="B2298" s="179" t="str">
        <f t="shared" si="105"/>
        <v xml:space="preserve"> </v>
      </c>
      <c r="C2298" s="176" t="s">
        <v>85</v>
      </c>
      <c r="D2298" s="57"/>
      <c r="E2298" s="256"/>
      <c r="F2298" s="61"/>
      <c r="G2298" s="176"/>
      <c r="H2298" s="150"/>
      <c r="Q2298" s="245">
        <f t="shared" si="106"/>
        <v>0</v>
      </c>
      <c r="R2298" s="245">
        <f t="shared" si="107"/>
        <v>0</v>
      </c>
    </row>
    <row r="2299" spans="1:18" ht="20.149999999999999" customHeight="1" x14ac:dyDescent="0.35">
      <c r="A2299" s="247">
        <v>2296</v>
      </c>
      <c r="B2299" s="179" t="str">
        <f t="shared" si="105"/>
        <v xml:space="preserve"> </v>
      </c>
      <c r="C2299" s="176" t="s">
        <v>85</v>
      </c>
      <c r="D2299" s="57"/>
      <c r="E2299" s="256"/>
      <c r="F2299" s="61"/>
      <c r="G2299" s="176"/>
      <c r="H2299" s="150"/>
      <c r="Q2299" s="245">
        <f t="shared" si="106"/>
        <v>0</v>
      </c>
      <c r="R2299" s="245">
        <f t="shared" si="107"/>
        <v>0</v>
      </c>
    </row>
    <row r="2300" spans="1:18" ht="20.149999999999999" customHeight="1" x14ac:dyDescent="0.35">
      <c r="A2300" s="247">
        <v>2297</v>
      </c>
      <c r="B2300" s="179" t="str">
        <f t="shared" si="105"/>
        <v xml:space="preserve"> </v>
      </c>
      <c r="C2300" s="176" t="s">
        <v>85</v>
      </c>
      <c r="D2300" s="57"/>
      <c r="E2300" s="256"/>
      <c r="F2300" s="61"/>
      <c r="G2300" s="176"/>
      <c r="H2300" s="150"/>
      <c r="Q2300" s="245">
        <f t="shared" si="106"/>
        <v>0</v>
      </c>
      <c r="R2300" s="245">
        <f t="shared" si="107"/>
        <v>0</v>
      </c>
    </row>
    <row r="2301" spans="1:18" ht="20.149999999999999" customHeight="1" x14ac:dyDescent="0.35">
      <c r="A2301" s="247">
        <v>2298</v>
      </c>
      <c r="B2301" s="179" t="str">
        <f t="shared" si="105"/>
        <v xml:space="preserve"> </v>
      </c>
      <c r="C2301" s="176" t="s">
        <v>85</v>
      </c>
      <c r="D2301" s="57"/>
      <c r="E2301" s="256"/>
      <c r="F2301" s="61"/>
      <c r="G2301" s="176"/>
      <c r="H2301" s="150"/>
      <c r="Q2301" s="245">
        <f t="shared" si="106"/>
        <v>0</v>
      </c>
      <c r="R2301" s="245">
        <f t="shared" si="107"/>
        <v>0</v>
      </c>
    </row>
    <row r="2302" spans="1:18" ht="20.149999999999999" customHeight="1" x14ac:dyDescent="0.35">
      <c r="A2302" s="247">
        <v>2299</v>
      </c>
      <c r="B2302" s="179" t="str">
        <f t="shared" si="105"/>
        <v xml:space="preserve"> </v>
      </c>
      <c r="C2302" s="176" t="s">
        <v>85</v>
      </c>
      <c r="D2302" s="57"/>
      <c r="E2302" s="256"/>
      <c r="F2302" s="61"/>
      <c r="G2302" s="176"/>
      <c r="H2302" s="150"/>
      <c r="Q2302" s="245">
        <f t="shared" si="106"/>
        <v>0</v>
      </c>
      <c r="R2302" s="245">
        <f t="shared" si="107"/>
        <v>0</v>
      </c>
    </row>
    <row r="2303" spans="1:18" ht="20.149999999999999" customHeight="1" x14ac:dyDescent="0.35">
      <c r="A2303" s="247">
        <v>2300</v>
      </c>
      <c r="B2303" s="179" t="str">
        <f t="shared" si="105"/>
        <v xml:space="preserve"> </v>
      </c>
      <c r="C2303" s="176" t="s">
        <v>85</v>
      </c>
      <c r="D2303" s="57"/>
      <c r="E2303" s="256"/>
      <c r="F2303" s="61"/>
      <c r="G2303" s="176"/>
      <c r="H2303" s="150"/>
      <c r="Q2303" s="245">
        <f t="shared" si="106"/>
        <v>0</v>
      </c>
      <c r="R2303" s="245">
        <f t="shared" si="107"/>
        <v>0</v>
      </c>
    </row>
    <row r="2304" spans="1:18" ht="20.149999999999999" customHeight="1" x14ac:dyDescent="0.35">
      <c r="A2304" s="247">
        <v>2301</v>
      </c>
      <c r="B2304" s="179" t="str">
        <f t="shared" si="105"/>
        <v xml:space="preserve"> </v>
      </c>
      <c r="C2304" s="176" t="s">
        <v>85</v>
      </c>
      <c r="D2304" s="57"/>
      <c r="E2304" s="256"/>
      <c r="F2304" s="61"/>
      <c r="G2304" s="176"/>
      <c r="H2304" s="150"/>
      <c r="Q2304" s="245">
        <f t="shared" si="106"/>
        <v>0</v>
      </c>
      <c r="R2304" s="245">
        <f t="shared" si="107"/>
        <v>0</v>
      </c>
    </row>
    <row r="2305" spans="1:18" ht="20.149999999999999" customHeight="1" x14ac:dyDescent="0.35">
      <c r="A2305" s="247">
        <v>2302</v>
      </c>
      <c r="B2305" s="179" t="str">
        <f t="shared" si="105"/>
        <v xml:space="preserve"> </v>
      </c>
      <c r="C2305" s="176" t="s">
        <v>85</v>
      </c>
      <c r="D2305" s="57"/>
      <c r="E2305" s="256"/>
      <c r="F2305" s="61"/>
      <c r="G2305" s="176"/>
      <c r="H2305" s="150"/>
      <c r="Q2305" s="245">
        <f t="shared" si="106"/>
        <v>0</v>
      </c>
      <c r="R2305" s="245">
        <f t="shared" si="107"/>
        <v>0</v>
      </c>
    </row>
    <row r="2306" spans="1:18" ht="20.149999999999999" customHeight="1" x14ac:dyDescent="0.35">
      <c r="A2306" s="247">
        <v>2303</v>
      </c>
      <c r="B2306" s="179" t="str">
        <f t="shared" si="105"/>
        <v xml:space="preserve"> </v>
      </c>
      <c r="C2306" s="176" t="s">
        <v>85</v>
      </c>
      <c r="D2306" s="57"/>
      <c r="E2306" s="256"/>
      <c r="F2306" s="61"/>
      <c r="G2306" s="176"/>
      <c r="H2306" s="150"/>
      <c r="Q2306" s="245">
        <f t="shared" si="106"/>
        <v>0</v>
      </c>
      <c r="R2306" s="245">
        <f t="shared" si="107"/>
        <v>0</v>
      </c>
    </row>
    <row r="2307" spans="1:18" ht="20.149999999999999" customHeight="1" x14ac:dyDescent="0.35">
      <c r="A2307" s="247">
        <v>2304</v>
      </c>
      <c r="B2307" s="179" t="str">
        <f t="shared" si="105"/>
        <v xml:space="preserve"> </v>
      </c>
      <c r="C2307" s="176" t="s">
        <v>85</v>
      </c>
      <c r="D2307" s="57"/>
      <c r="E2307" s="256"/>
      <c r="F2307" s="61"/>
      <c r="G2307" s="176"/>
      <c r="H2307" s="150"/>
      <c r="Q2307" s="245">
        <f t="shared" si="106"/>
        <v>0</v>
      </c>
      <c r="R2307" s="245">
        <f t="shared" si="107"/>
        <v>0</v>
      </c>
    </row>
    <row r="2308" spans="1:18" ht="20.149999999999999" customHeight="1" x14ac:dyDescent="0.35">
      <c r="A2308" s="247">
        <v>2305</v>
      </c>
      <c r="B2308" s="179" t="str">
        <f t="shared" si="105"/>
        <v xml:space="preserve"> </v>
      </c>
      <c r="C2308" s="176" t="s">
        <v>85</v>
      </c>
      <c r="D2308" s="57"/>
      <c r="E2308" s="256"/>
      <c r="F2308" s="61"/>
      <c r="G2308" s="176"/>
      <c r="H2308" s="150"/>
      <c r="Q2308" s="245">
        <f t="shared" si="106"/>
        <v>0</v>
      </c>
      <c r="R2308" s="245">
        <f t="shared" si="107"/>
        <v>0</v>
      </c>
    </row>
    <row r="2309" spans="1:18" ht="20.149999999999999" customHeight="1" x14ac:dyDescent="0.35">
      <c r="A2309" s="247">
        <v>2306</v>
      </c>
      <c r="B2309" s="179" t="str">
        <f t="shared" ref="B2309:B2372" si="108">_xlfn.CONCAT(C2309,D2309,E2309)</f>
        <v xml:space="preserve"> </v>
      </c>
      <c r="C2309" s="176" t="s">
        <v>85</v>
      </c>
      <c r="D2309" s="57"/>
      <c r="E2309" s="256"/>
      <c r="F2309" s="61"/>
      <c r="G2309" s="176"/>
      <c r="H2309" s="150"/>
      <c r="Q2309" s="245">
        <f t="shared" ref="Q2309:Q2372" si="109">IF(D2309&lt;1,0,IF(OR(C2309="",C2309=" "),0,1))</f>
        <v>0</v>
      </c>
      <c r="R2309" s="245">
        <f t="shared" ref="R2309:R2372" si="110">IF(G2309+H2309&gt;0,IF(Q2309=0,1,0),0)</f>
        <v>0</v>
      </c>
    </row>
    <row r="2310" spans="1:18" ht="20.149999999999999" customHeight="1" x14ac:dyDescent="0.35">
      <c r="A2310" s="247">
        <v>2307</v>
      </c>
      <c r="B2310" s="179" t="str">
        <f t="shared" si="108"/>
        <v xml:space="preserve"> </v>
      </c>
      <c r="C2310" s="176" t="s">
        <v>85</v>
      </c>
      <c r="D2310" s="57"/>
      <c r="E2310" s="256"/>
      <c r="F2310" s="61"/>
      <c r="G2310" s="176"/>
      <c r="H2310" s="150"/>
      <c r="Q2310" s="245">
        <f t="shared" si="109"/>
        <v>0</v>
      </c>
      <c r="R2310" s="245">
        <f t="shared" si="110"/>
        <v>0</v>
      </c>
    </row>
    <row r="2311" spans="1:18" ht="20.149999999999999" customHeight="1" x14ac:dyDescent="0.35">
      <c r="A2311" s="247">
        <v>2308</v>
      </c>
      <c r="B2311" s="179" t="str">
        <f t="shared" si="108"/>
        <v xml:space="preserve"> </v>
      </c>
      <c r="C2311" s="176" t="s">
        <v>85</v>
      </c>
      <c r="D2311" s="57"/>
      <c r="E2311" s="256"/>
      <c r="F2311" s="61"/>
      <c r="G2311" s="176"/>
      <c r="H2311" s="150"/>
      <c r="Q2311" s="245">
        <f t="shared" si="109"/>
        <v>0</v>
      </c>
      <c r="R2311" s="245">
        <f t="shared" si="110"/>
        <v>0</v>
      </c>
    </row>
    <row r="2312" spans="1:18" ht="20.149999999999999" customHeight="1" x14ac:dyDescent="0.35">
      <c r="A2312" s="247">
        <v>2309</v>
      </c>
      <c r="B2312" s="179" t="str">
        <f t="shared" si="108"/>
        <v xml:space="preserve"> </v>
      </c>
      <c r="C2312" s="176" t="s">
        <v>85</v>
      </c>
      <c r="D2312" s="57"/>
      <c r="E2312" s="256"/>
      <c r="F2312" s="61"/>
      <c r="G2312" s="176"/>
      <c r="H2312" s="150"/>
      <c r="Q2312" s="245">
        <f t="shared" si="109"/>
        <v>0</v>
      </c>
      <c r="R2312" s="245">
        <f t="shared" si="110"/>
        <v>0</v>
      </c>
    </row>
    <row r="2313" spans="1:18" ht="20.149999999999999" customHeight="1" x14ac:dyDescent="0.35">
      <c r="A2313" s="247">
        <v>2310</v>
      </c>
      <c r="B2313" s="179" t="str">
        <f t="shared" si="108"/>
        <v xml:space="preserve"> </v>
      </c>
      <c r="C2313" s="176" t="s">
        <v>85</v>
      </c>
      <c r="D2313" s="57"/>
      <c r="E2313" s="256"/>
      <c r="F2313" s="61"/>
      <c r="G2313" s="176"/>
      <c r="H2313" s="150"/>
      <c r="Q2313" s="245">
        <f t="shared" si="109"/>
        <v>0</v>
      </c>
      <c r="R2313" s="245">
        <f t="shared" si="110"/>
        <v>0</v>
      </c>
    </row>
    <row r="2314" spans="1:18" ht="20.149999999999999" customHeight="1" x14ac:dyDescent="0.35">
      <c r="A2314" s="247">
        <v>2311</v>
      </c>
      <c r="B2314" s="179" t="str">
        <f t="shared" si="108"/>
        <v xml:space="preserve"> </v>
      </c>
      <c r="C2314" s="176" t="s">
        <v>85</v>
      </c>
      <c r="D2314" s="57"/>
      <c r="E2314" s="256"/>
      <c r="F2314" s="61"/>
      <c r="G2314" s="176"/>
      <c r="H2314" s="150"/>
      <c r="Q2314" s="245">
        <f t="shared" si="109"/>
        <v>0</v>
      </c>
      <c r="R2314" s="245">
        <f t="shared" si="110"/>
        <v>0</v>
      </c>
    </row>
    <row r="2315" spans="1:18" ht="20.149999999999999" customHeight="1" x14ac:dyDescent="0.35">
      <c r="A2315" s="247">
        <v>2312</v>
      </c>
      <c r="B2315" s="179" t="str">
        <f t="shared" si="108"/>
        <v xml:space="preserve"> </v>
      </c>
      <c r="C2315" s="176" t="s">
        <v>85</v>
      </c>
      <c r="D2315" s="57"/>
      <c r="E2315" s="256"/>
      <c r="F2315" s="61"/>
      <c r="G2315" s="176"/>
      <c r="H2315" s="150"/>
      <c r="Q2315" s="245">
        <f t="shared" si="109"/>
        <v>0</v>
      </c>
      <c r="R2315" s="245">
        <f t="shared" si="110"/>
        <v>0</v>
      </c>
    </row>
    <row r="2316" spans="1:18" ht="20.149999999999999" customHeight="1" x14ac:dyDescent="0.35">
      <c r="A2316" s="247">
        <v>2313</v>
      </c>
      <c r="B2316" s="179" t="str">
        <f t="shared" si="108"/>
        <v xml:space="preserve"> </v>
      </c>
      <c r="C2316" s="176" t="s">
        <v>85</v>
      </c>
      <c r="D2316" s="57"/>
      <c r="E2316" s="256"/>
      <c r="F2316" s="61"/>
      <c r="G2316" s="176"/>
      <c r="H2316" s="150"/>
      <c r="Q2316" s="245">
        <f t="shared" si="109"/>
        <v>0</v>
      </c>
      <c r="R2316" s="245">
        <f t="shared" si="110"/>
        <v>0</v>
      </c>
    </row>
    <row r="2317" spans="1:18" ht="20.149999999999999" customHeight="1" x14ac:dyDescent="0.35">
      <c r="A2317" s="247">
        <v>2314</v>
      </c>
      <c r="B2317" s="179" t="str">
        <f t="shared" si="108"/>
        <v xml:space="preserve"> </v>
      </c>
      <c r="C2317" s="176" t="s">
        <v>85</v>
      </c>
      <c r="D2317" s="57"/>
      <c r="E2317" s="256"/>
      <c r="F2317" s="61"/>
      <c r="G2317" s="176"/>
      <c r="H2317" s="150"/>
      <c r="Q2317" s="245">
        <f t="shared" si="109"/>
        <v>0</v>
      </c>
      <c r="R2317" s="245">
        <f t="shared" si="110"/>
        <v>0</v>
      </c>
    </row>
    <row r="2318" spans="1:18" ht="20.149999999999999" customHeight="1" x14ac:dyDescent="0.35">
      <c r="A2318" s="247">
        <v>2315</v>
      </c>
      <c r="B2318" s="179" t="str">
        <f t="shared" si="108"/>
        <v xml:space="preserve"> </v>
      </c>
      <c r="C2318" s="176" t="s">
        <v>85</v>
      </c>
      <c r="D2318" s="57"/>
      <c r="E2318" s="256"/>
      <c r="F2318" s="61"/>
      <c r="G2318" s="176"/>
      <c r="H2318" s="150"/>
      <c r="Q2318" s="245">
        <f t="shared" si="109"/>
        <v>0</v>
      </c>
      <c r="R2318" s="245">
        <f t="shared" si="110"/>
        <v>0</v>
      </c>
    </row>
    <row r="2319" spans="1:18" ht="20.149999999999999" customHeight="1" x14ac:dyDescent="0.35">
      <c r="A2319" s="247">
        <v>2316</v>
      </c>
      <c r="B2319" s="179" t="str">
        <f t="shared" si="108"/>
        <v xml:space="preserve"> </v>
      </c>
      <c r="C2319" s="176" t="s">
        <v>85</v>
      </c>
      <c r="D2319" s="57"/>
      <c r="E2319" s="256"/>
      <c r="F2319" s="61"/>
      <c r="G2319" s="176"/>
      <c r="H2319" s="150"/>
      <c r="Q2319" s="245">
        <f t="shared" si="109"/>
        <v>0</v>
      </c>
      <c r="R2319" s="245">
        <f t="shared" si="110"/>
        <v>0</v>
      </c>
    </row>
    <row r="2320" spans="1:18" ht="20.149999999999999" customHeight="1" x14ac:dyDescent="0.35">
      <c r="A2320" s="247">
        <v>2317</v>
      </c>
      <c r="B2320" s="179" t="str">
        <f t="shared" si="108"/>
        <v xml:space="preserve"> </v>
      </c>
      <c r="C2320" s="176" t="s">
        <v>85</v>
      </c>
      <c r="D2320" s="57"/>
      <c r="E2320" s="256"/>
      <c r="F2320" s="61"/>
      <c r="G2320" s="176"/>
      <c r="H2320" s="150"/>
      <c r="Q2320" s="245">
        <f t="shared" si="109"/>
        <v>0</v>
      </c>
      <c r="R2320" s="245">
        <f t="shared" si="110"/>
        <v>0</v>
      </c>
    </row>
    <row r="2321" spans="1:18" ht="20.149999999999999" customHeight="1" x14ac:dyDescent="0.35">
      <c r="A2321" s="247">
        <v>2318</v>
      </c>
      <c r="B2321" s="179" t="str">
        <f t="shared" si="108"/>
        <v xml:space="preserve"> </v>
      </c>
      <c r="C2321" s="176" t="s">
        <v>85</v>
      </c>
      <c r="D2321" s="57"/>
      <c r="E2321" s="256"/>
      <c r="F2321" s="61"/>
      <c r="G2321" s="176"/>
      <c r="H2321" s="150"/>
      <c r="Q2321" s="245">
        <f t="shared" si="109"/>
        <v>0</v>
      </c>
      <c r="R2321" s="245">
        <f t="shared" si="110"/>
        <v>0</v>
      </c>
    </row>
    <row r="2322" spans="1:18" ht="20.149999999999999" customHeight="1" x14ac:dyDescent="0.35">
      <c r="A2322" s="247">
        <v>2319</v>
      </c>
      <c r="B2322" s="179" t="str">
        <f t="shared" si="108"/>
        <v xml:space="preserve"> </v>
      </c>
      <c r="C2322" s="176" t="s">
        <v>85</v>
      </c>
      <c r="D2322" s="57"/>
      <c r="E2322" s="256"/>
      <c r="F2322" s="61"/>
      <c r="G2322" s="176"/>
      <c r="H2322" s="150"/>
      <c r="Q2322" s="245">
        <f t="shared" si="109"/>
        <v>0</v>
      </c>
      <c r="R2322" s="245">
        <f t="shared" si="110"/>
        <v>0</v>
      </c>
    </row>
    <row r="2323" spans="1:18" ht="20.149999999999999" customHeight="1" x14ac:dyDescent="0.35">
      <c r="A2323" s="247">
        <v>2320</v>
      </c>
      <c r="B2323" s="179" t="str">
        <f t="shared" si="108"/>
        <v xml:space="preserve"> </v>
      </c>
      <c r="C2323" s="176" t="s">
        <v>85</v>
      </c>
      <c r="D2323" s="57"/>
      <c r="E2323" s="256"/>
      <c r="F2323" s="61"/>
      <c r="G2323" s="176"/>
      <c r="H2323" s="150"/>
      <c r="Q2323" s="245">
        <f t="shared" si="109"/>
        <v>0</v>
      </c>
      <c r="R2323" s="245">
        <f t="shared" si="110"/>
        <v>0</v>
      </c>
    </row>
    <row r="2324" spans="1:18" ht="20.149999999999999" customHeight="1" x14ac:dyDescent="0.35">
      <c r="A2324" s="247">
        <v>2321</v>
      </c>
      <c r="B2324" s="179" t="str">
        <f t="shared" si="108"/>
        <v xml:space="preserve"> </v>
      </c>
      <c r="C2324" s="176" t="s">
        <v>85</v>
      </c>
      <c r="D2324" s="57"/>
      <c r="E2324" s="256"/>
      <c r="F2324" s="61"/>
      <c r="G2324" s="176"/>
      <c r="H2324" s="150"/>
      <c r="Q2324" s="245">
        <f t="shared" si="109"/>
        <v>0</v>
      </c>
      <c r="R2324" s="245">
        <f t="shared" si="110"/>
        <v>0</v>
      </c>
    </row>
    <row r="2325" spans="1:18" ht="20.149999999999999" customHeight="1" x14ac:dyDescent="0.35">
      <c r="A2325" s="247">
        <v>2322</v>
      </c>
      <c r="B2325" s="179" t="str">
        <f t="shared" si="108"/>
        <v xml:space="preserve"> </v>
      </c>
      <c r="C2325" s="176" t="s">
        <v>85</v>
      </c>
      <c r="D2325" s="57"/>
      <c r="E2325" s="256"/>
      <c r="F2325" s="61"/>
      <c r="G2325" s="176"/>
      <c r="H2325" s="150"/>
      <c r="Q2325" s="245">
        <f t="shared" si="109"/>
        <v>0</v>
      </c>
      <c r="R2325" s="245">
        <f t="shared" si="110"/>
        <v>0</v>
      </c>
    </row>
    <row r="2326" spans="1:18" ht="20.149999999999999" customHeight="1" x14ac:dyDescent="0.35">
      <c r="A2326" s="247">
        <v>2323</v>
      </c>
      <c r="B2326" s="179" t="str">
        <f t="shared" si="108"/>
        <v xml:space="preserve"> </v>
      </c>
      <c r="C2326" s="176" t="s">
        <v>85</v>
      </c>
      <c r="D2326" s="57"/>
      <c r="E2326" s="256"/>
      <c r="F2326" s="61"/>
      <c r="G2326" s="176"/>
      <c r="H2326" s="150"/>
      <c r="Q2326" s="245">
        <f t="shared" si="109"/>
        <v>0</v>
      </c>
      <c r="R2326" s="245">
        <f t="shared" si="110"/>
        <v>0</v>
      </c>
    </row>
    <row r="2327" spans="1:18" ht="20.149999999999999" customHeight="1" x14ac:dyDescent="0.35">
      <c r="A2327" s="247">
        <v>2324</v>
      </c>
      <c r="B2327" s="179" t="str">
        <f t="shared" si="108"/>
        <v xml:space="preserve"> </v>
      </c>
      <c r="C2327" s="176" t="s">
        <v>85</v>
      </c>
      <c r="D2327" s="57"/>
      <c r="E2327" s="256"/>
      <c r="F2327" s="61"/>
      <c r="G2327" s="176"/>
      <c r="H2327" s="150"/>
      <c r="Q2327" s="245">
        <f t="shared" si="109"/>
        <v>0</v>
      </c>
      <c r="R2327" s="245">
        <f t="shared" si="110"/>
        <v>0</v>
      </c>
    </row>
    <row r="2328" spans="1:18" ht="20.149999999999999" customHeight="1" x14ac:dyDescent="0.35">
      <c r="A2328" s="247">
        <v>2325</v>
      </c>
      <c r="B2328" s="179" t="str">
        <f t="shared" si="108"/>
        <v xml:space="preserve"> </v>
      </c>
      <c r="C2328" s="176" t="s">
        <v>85</v>
      </c>
      <c r="D2328" s="57"/>
      <c r="E2328" s="256"/>
      <c r="F2328" s="61"/>
      <c r="G2328" s="176"/>
      <c r="H2328" s="150"/>
      <c r="Q2328" s="245">
        <f t="shared" si="109"/>
        <v>0</v>
      </c>
      <c r="R2328" s="245">
        <f t="shared" si="110"/>
        <v>0</v>
      </c>
    </row>
    <row r="2329" spans="1:18" ht="20.149999999999999" customHeight="1" x14ac:dyDescent="0.35">
      <c r="A2329" s="247">
        <v>2326</v>
      </c>
      <c r="B2329" s="179" t="str">
        <f t="shared" si="108"/>
        <v xml:space="preserve"> </v>
      </c>
      <c r="C2329" s="176" t="s">
        <v>85</v>
      </c>
      <c r="D2329" s="57"/>
      <c r="E2329" s="256"/>
      <c r="F2329" s="61"/>
      <c r="G2329" s="176"/>
      <c r="H2329" s="150"/>
      <c r="Q2329" s="245">
        <f t="shared" si="109"/>
        <v>0</v>
      </c>
      <c r="R2329" s="245">
        <f t="shared" si="110"/>
        <v>0</v>
      </c>
    </row>
    <row r="2330" spans="1:18" ht="20.149999999999999" customHeight="1" x14ac:dyDescent="0.35">
      <c r="A2330" s="247">
        <v>2327</v>
      </c>
      <c r="B2330" s="179" t="str">
        <f t="shared" si="108"/>
        <v xml:space="preserve"> </v>
      </c>
      <c r="C2330" s="176" t="s">
        <v>85</v>
      </c>
      <c r="D2330" s="57"/>
      <c r="E2330" s="256"/>
      <c r="F2330" s="61"/>
      <c r="G2330" s="176"/>
      <c r="H2330" s="150"/>
      <c r="Q2330" s="245">
        <f t="shared" si="109"/>
        <v>0</v>
      </c>
      <c r="R2330" s="245">
        <f t="shared" si="110"/>
        <v>0</v>
      </c>
    </row>
    <row r="2331" spans="1:18" ht="20.149999999999999" customHeight="1" x14ac:dyDescent="0.35">
      <c r="A2331" s="247">
        <v>2328</v>
      </c>
      <c r="B2331" s="179" t="str">
        <f t="shared" si="108"/>
        <v xml:space="preserve"> </v>
      </c>
      <c r="C2331" s="176" t="s">
        <v>85</v>
      </c>
      <c r="D2331" s="57"/>
      <c r="E2331" s="256"/>
      <c r="F2331" s="61"/>
      <c r="G2331" s="176"/>
      <c r="H2331" s="150"/>
      <c r="Q2331" s="245">
        <f t="shared" si="109"/>
        <v>0</v>
      </c>
      <c r="R2331" s="245">
        <f t="shared" si="110"/>
        <v>0</v>
      </c>
    </row>
    <row r="2332" spans="1:18" ht="20.149999999999999" customHeight="1" x14ac:dyDescent="0.35">
      <c r="A2332" s="247">
        <v>2329</v>
      </c>
      <c r="B2332" s="179" t="str">
        <f t="shared" si="108"/>
        <v xml:space="preserve"> </v>
      </c>
      <c r="C2332" s="176" t="s">
        <v>85</v>
      </c>
      <c r="D2332" s="57"/>
      <c r="E2332" s="256"/>
      <c r="F2332" s="61"/>
      <c r="G2332" s="176"/>
      <c r="H2332" s="150"/>
      <c r="Q2332" s="245">
        <f t="shared" si="109"/>
        <v>0</v>
      </c>
      <c r="R2332" s="245">
        <f t="shared" si="110"/>
        <v>0</v>
      </c>
    </row>
    <row r="2333" spans="1:18" ht="20.149999999999999" customHeight="1" x14ac:dyDescent="0.35">
      <c r="A2333" s="247">
        <v>2330</v>
      </c>
      <c r="B2333" s="179" t="str">
        <f t="shared" si="108"/>
        <v xml:space="preserve"> </v>
      </c>
      <c r="C2333" s="176" t="s">
        <v>85</v>
      </c>
      <c r="D2333" s="57"/>
      <c r="E2333" s="256"/>
      <c r="F2333" s="61"/>
      <c r="G2333" s="176"/>
      <c r="H2333" s="150"/>
      <c r="Q2333" s="245">
        <f t="shared" si="109"/>
        <v>0</v>
      </c>
      <c r="R2333" s="245">
        <f t="shared" si="110"/>
        <v>0</v>
      </c>
    </row>
    <row r="2334" spans="1:18" ht="20.149999999999999" customHeight="1" x14ac:dyDescent="0.35">
      <c r="A2334" s="247">
        <v>2331</v>
      </c>
      <c r="B2334" s="179" t="str">
        <f t="shared" si="108"/>
        <v xml:space="preserve"> </v>
      </c>
      <c r="C2334" s="176" t="s">
        <v>85</v>
      </c>
      <c r="D2334" s="57"/>
      <c r="E2334" s="256"/>
      <c r="F2334" s="61"/>
      <c r="G2334" s="176"/>
      <c r="H2334" s="150"/>
      <c r="Q2334" s="245">
        <f t="shared" si="109"/>
        <v>0</v>
      </c>
      <c r="R2334" s="245">
        <f t="shared" si="110"/>
        <v>0</v>
      </c>
    </row>
    <row r="2335" spans="1:18" ht="20.149999999999999" customHeight="1" x14ac:dyDescent="0.35">
      <c r="A2335" s="247">
        <v>2332</v>
      </c>
      <c r="B2335" s="179" t="str">
        <f t="shared" si="108"/>
        <v xml:space="preserve"> </v>
      </c>
      <c r="C2335" s="176" t="s">
        <v>85</v>
      </c>
      <c r="D2335" s="57"/>
      <c r="E2335" s="256"/>
      <c r="F2335" s="61"/>
      <c r="G2335" s="176"/>
      <c r="H2335" s="150"/>
      <c r="Q2335" s="245">
        <f t="shared" si="109"/>
        <v>0</v>
      </c>
      <c r="R2335" s="245">
        <f t="shared" si="110"/>
        <v>0</v>
      </c>
    </row>
    <row r="2336" spans="1:18" ht="20.149999999999999" customHeight="1" x14ac:dyDescent="0.35">
      <c r="A2336" s="247">
        <v>2333</v>
      </c>
      <c r="B2336" s="179" t="str">
        <f t="shared" si="108"/>
        <v xml:space="preserve"> </v>
      </c>
      <c r="C2336" s="176" t="s">
        <v>85</v>
      </c>
      <c r="D2336" s="57"/>
      <c r="E2336" s="256"/>
      <c r="F2336" s="61"/>
      <c r="G2336" s="176"/>
      <c r="H2336" s="150"/>
      <c r="Q2336" s="245">
        <f t="shared" si="109"/>
        <v>0</v>
      </c>
      <c r="R2336" s="245">
        <f t="shared" si="110"/>
        <v>0</v>
      </c>
    </row>
    <row r="2337" spans="1:18" ht="20.149999999999999" customHeight="1" x14ac:dyDescent="0.35">
      <c r="A2337" s="247">
        <v>2334</v>
      </c>
      <c r="B2337" s="179" t="str">
        <f t="shared" si="108"/>
        <v xml:space="preserve"> </v>
      </c>
      <c r="C2337" s="176" t="s">
        <v>85</v>
      </c>
      <c r="D2337" s="57"/>
      <c r="E2337" s="256"/>
      <c r="F2337" s="61"/>
      <c r="G2337" s="176"/>
      <c r="H2337" s="150"/>
      <c r="Q2337" s="245">
        <f t="shared" si="109"/>
        <v>0</v>
      </c>
      <c r="R2337" s="245">
        <f t="shared" si="110"/>
        <v>0</v>
      </c>
    </row>
    <row r="2338" spans="1:18" ht="20.149999999999999" customHeight="1" x14ac:dyDescent="0.35">
      <c r="A2338" s="247">
        <v>2335</v>
      </c>
      <c r="B2338" s="179" t="str">
        <f t="shared" si="108"/>
        <v xml:space="preserve"> </v>
      </c>
      <c r="C2338" s="176" t="s">
        <v>85</v>
      </c>
      <c r="D2338" s="57"/>
      <c r="E2338" s="256"/>
      <c r="F2338" s="61"/>
      <c r="G2338" s="176"/>
      <c r="H2338" s="150"/>
      <c r="Q2338" s="245">
        <f t="shared" si="109"/>
        <v>0</v>
      </c>
      <c r="R2338" s="245">
        <f t="shared" si="110"/>
        <v>0</v>
      </c>
    </row>
    <row r="2339" spans="1:18" ht="20.149999999999999" customHeight="1" x14ac:dyDescent="0.35">
      <c r="A2339" s="247">
        <v>2336</v>
      </c>
      <c r="B2339" s="179" t="str">
        <f t="shared" si="108"/>
        <v xml:space="preserve"> </v>
      </c>
      <c r="C2339" s="176" t="s">
        <v>85</v>
      </c>
      <c r="D2339" s="57"/>
      <c r="E2339" s="256"/>
      <c r="F2339" s="61"/>
      <c r="G2339" s="176"/>
      <c r="H2339" s="150"/>
      <c r="Q2339" s="245">
        <f t="shared" si="109"/>
        <v>0</v>
      </c>
      <c r="R2339" s="245">
        <f t="shared" si="110"/>
        <v>0</v>
      </c>
    </row>
    <row r="2340" spans="1:18" ht="20.149999999999999" customHeight="1" x14ac:dyDescent="0.35">
      <c r="A2340" s="247">
        <v>2337</v>
      </c>
      <c r="B2340" s="179" t="str">
        <f t="shared" si="108"/>
        <v xml:space="preserve"> </v>
      </c>
      <c r="C2340" s="176" t="s">
        <v>85</v>
      </c>
      <c r="D2340" s="57"/>
      <c r="E2340" s="256"/>
      <c r="F2340" s="61"/>
      <c r="G2340" s="176"/>
      <c r="H2340" s="150"/>
      <c r="Q2340" s="245">
        <f t="shared" si="109"/>
        <v>0</v>
      </c>
      <c r="R2340" s="245">
        <f t="shared" si="110"/>
        <v>0</v>
      </c>
    </row>
    <row r="2341" spans="1:18" ht="20.149999999999999" customHeight="1" x14ac:dyDescent="0.35">
      <c r="A2341" s="247">
        <v>2338</v>
      </c>
      <c r="B2341" s="179" t="str">
        <f t="shared" si="108"/>
        <v xml:space="preserve"> </v>
      </c>
      <c r="C2341" s="176" t="s">
        <v>85</v>
      </c>
      <c r="D2341" s="57"/>
      <c r="E2341" s="256"/>
      <c r="F2341" s="61"/>
      <c r="G2341" s="176"/>
      <c r="H2341" s="150"/>
      <c r="Q2341" s="245">
        <f t="shared" si="109"/>
        <v>0</v>
      </c>
      <c r="R2341" s="245">
        <f t="shared" si="110"/>
        <v>0</v>
      </c>
    </row>
    <row r="2342" spans="1:18" ht="20.149999999999999" customHeight="1" x14ac:dyDescent="0.35">
      <c r="A2342" s="247">
        <v>2339</v>
      </c>
      <c r="B2342" s="179" t="str">
        <f t="shared" si="108"/>
        <v xml:space="preserve"> </v>
      </c>
      <c r="C2342" s="176" t="s">
        <v>85</v>
      </c>
      <c r="D2342" s="57"/>
      <c r="E2342" s="256"/>
      <c r="F2342" s="61"/>
      <c r="G2342" s="176"/>
      <c r="H2342" s="150"/>
      <c r="Q2342" s="245">
        <f t="shared" si="109"/>
        <v>0</v>
      </c>
      <c r="R2342" s="245">
        <f t="shared" si="110"/>
        <v>0</v>
      </c>
    </row>
    <row r="2343" spans="1:18" ht="20.149999999999999" customHeight="1" x14ac:dyDescent="0.35">
      <c r="A2343" s="247">
        <v>2340</v>
      </c>
      <c r="B2343" s="179" t="str">
        <f t="shared" si="108"/>
        <v xml:space="preserve"> </v>
      </c>
      <c r="C2343" s="176" t="s">
        <v>85</v>
      </c>
      <c r="D2343" s="57"/>
      <c r="E2343" s="256"/>
      <c r="F2343" s="61"/>
      <c r="G2343" s="176"/>
      <c r="H2343" s="150"/>
      <c r="Q2343" s="245">
        <f t="shared" si="109"/>
        <v>0</v>
      </c>
      <c r="R2343" s="245">
        <f t="shared" si="110"/>
        <v>0</v>
      </c>
    </row>
    <row r="2344" spans="1:18" ht="20.149999999999999" customHeight="1" x14ac:dyDescent="0.35">
      <c r="A2344" s="247">
        <v>2341</v>
      </c>
      <c r="B2344" s="179" t="str">
        <f t="shared" si="108"/>
        <v xml:space="preserve"> </v>
      </c>
      <c r="C2344" s="176" t="s">
        <v>85</v>
      </c>
      <c r="D2344" s="57"/>
      <c r="E2344" s="256"/>
      <c r="F2344" s="61"/>
      <c r="G2344" s="176"/>
      <c r="H2344" s="150"/>
      <c r="Q2344" s="245">
        <f t="shared" si="109"/>
        <v>0</v>
      </c>
      <c r="R2344" s="245">
        <f t="shared" si="110"/>
        <v>0</v>
      </c>
    </row>
    <row r="2345" spans="1:18" ht="20.149999999999999" customHeight="1" x14ac:dyDescent="0.35">
      <c r="A2345" s="247">
        <v>2342</v>
      </c>
      <c r="B2345" s="179" t="str">
        <f t="shared" si="108"/>
        <v xml:space="preserve"> </v>
      </c>
      <c r="C2345" s="176" t="s">
        <v>85</v>
      </c>
      <c r="D2345" s="57"/>
      <c r="E2345" s="256"/>
      <c r="F2345" s="61"/>
      <c r="G2345" s="176"/>
      <c r="H2345" s="150"/>
      <c r="Q2345" s="245">
        <f t="shared" si="109"/>
        <v>0</v>
      </c>
      <c r="R2345" s="245">
        <f t="shared" si="110"/>
        <v>0</v>
      </c>
    </row>
    <row r="2346" spans="1:18" ht="20.149999999999999" customHeight="1" x14ac:dyDescent="0.35">
      <c r="A2346" s="247">
        <v>2343</v>
      </c>
      <c r="B2346" s="179" t="str">
        <f t="shared" si="108"/>
        <v xml:space="preserve"> </v>
      </c>
      <c r="C2346" s="176" t="s">
        <v>85</v>
      </c>
      <c r="D2346" s="57"/>
      <c r="E2346" s="256"/>
      <c r="F2346" s="61"/>
      <c r="G2346" s="176"/>
      <c r="H2346" s="150"/>
      <c r="Q2346" s="245">
        <f t="shared" si="109"/>
        <v>0</v>
      </c>
      <c r="R2346" s="245">
        <f t="shared" si="110"/>
        <v>0</v>
      </c>
    </row>
    <row r="2347" spans="1:18" ht="20.149999999999999" customHeight="1" x14ac:dyDescent="0.35">
      <c r="A2347" s="247">
        <v>2344</v>
      </c>
      <c r="B2347" s="179" t="str">
        <f t="shared" si="108"/>
        <v xml:space="preserve"> </v>
      </c>
      <c r="C2347" s="176" t="s">
        <v>85</v>
      </c>
      <c r="D2347" s="57"/>
      <c r="E2347" s="256"/>
      <c r="F2347" s="61"/>
      <c r="G2347" s="176"/>
      <c r="H2347" s="150"/>
      <c r="Q2347" s="245">
        <f t="shared" si="109"/>
        <v>0</v>
      </c>
      <c r="R2347" s="245">
        <f t="shared" si="110"/>
        <v>0</v>
      </c>
    </row>
    <row r="2348" spans="1:18" ht="20.149999999999999" customHeight="1" x14ac:dyDescent="0.35">
      <c r="A2348" s="247">
        <v>2345</v>
      </c>
      <c r="B2348" s="179" t="str">
        <f t="shared" si="108"/>
        <v xml:space="preserve"> </v>
      </c>
      <c r="C2348" s="176" t="s">
        <v>85</v>
      </c>
      <c r="D2348" s="57"/>
      <c r="E2348" s="256"/>
      <c r="F2348" s="61"/>
      <c r="G2348" s="176"/>
      <c r="H2348" s="150"/>
      <c r="Q2348" s="245">
        <f t="shared" si="109"/>
        <v>0</v>
      </c>
      <c r="R2348" s="245">
        <f t="shared" si="110"/>
        <v>0</v>
      </c>
    </row>
    <row r="2349" spans="1:18" ht="20.149999999999999" customHeight="1" x14ac:dyDescent="0.35">
      <c r="A2349" s="247">
        <v>2346</v>
      </c>
      <c r="B2349" s="179" t="str">
        <f t="shared" si="108"/>
        <v xml:space="preserve"> </v>
      </c>
      <c r="C2349" s="176" t="s">
        <v>85</v>
      </c>
      <c r="D2349" s="57"/>
      <c r="E2349" s="256"/>
      <c r="F2349" s="61"/>
      <c r="G2349" s="176"/>
      <c r="H2349" s="150"/>
      <c r="Q2349" s="245">
        <f t="shared" si="109"/>
        <v>0</v>
      </c>
      <c r="R2349" s="245">
        <f t="shared" si="110"/>
        <v>0</v>
      </c>
    </row>
    <row r="2350" spans="1:18" ht="20.149999999999999" customHeight="1" x14ac:dyDescent="0.35">
      <c r="A2350" s="247">
        <v>2347</v>
      </c>
      <c r="B2350" s="179" t="str">
        <f t="shared" si="108"/>
        <v xml:space="preserve"> </v>
      </c>
      <c r="C2350" s="176" t="s">
        <v>85</v>
      </c>
      <c r="D2350" s="57"/>
      <c r="E2350" s="256"/>
      <c r="F2350" s="61"/>
      <c r="G2350" s="176"/>
      <c r="H2350" s="150"/>
      <c r="Q2350" s="245">
        <f t="shared" si="109"/>
        <v>0</v>
      </c>
      <c r="R2350" s="245">
        <f t="shared" si="110"/>
        <v>0</v>
      </c>
    </row>
    <row r="2351" spans="1:18" ht="20.149999999999999" customHeight="1" x14ac:dyDescent="0.35">
      <c r="A2351" s="247">
        <v>2348</v>
      </c>
      <c r="B2351" s="179" t="str">
        <f t="shared" si="108"/>
        <v xml:space="preserve"> </v>
      </c>
      <c r="C2351" s="176" t="s">
        <v>85</v>
      </c>
      <c r="D2351" s="57"/>
      <c r="E2351" s="256"/>
      <c r="F2351" s="61"/>
      <c r="G2351" s="176"/>
      <c r="H2351" s="150"/>
      <c r="Q2351" s="245">
        <f t="shared" si="109"/>
        <v>0</v>
      </c>
      <c r="R2351" s="245">
        <f t="shared" si="110"/>
        <v>0</v>
      </c>
    </row>
    <row r="2352" spans="1:18" ht="20.149999999999999" customHeight="1" x14ac:dyDescent="0.35">
      <c r="A2352" s="247">
        <v>2349</v>
      </c>
      <c r="B2352" s="179" t="str">
        <f t="shared" si="108"/>
        <v xml:space="preserve"> </v>
      </c>
      <c r="C2352" s="176" t="s">
        <v>85</v>
      </c>
      <c r="D2352" s="57"/>
      <c r="E2352" s="256"/>
      <c r="F2352" s="61"/>
      <c r="G2352" s="176"/>
      <c r="H2352" s="150"/>
      <c r="Q2352" s="245">
        <f t="shared" si="109"/>
        <v>0</v>
      </c>
      <c r="R2352" s="245">
        <f t="shared" si="110"/>
        <v>0</v>
      </c>
    </row>
    <row r="2353" spans="1:18" ht="20.149999999999999" customHeight="1" x14ac:dyDescent="0.35">
      <c r="A2353" s="247">
        <v>2350</v>
      </c>
      <c r="B2353" s="179" t="str">
        <f t="shared" si="108"/>
        <v xml:space="preserve"> </v>
      </c>
      <c r="C2353" s="176" t="s">
        <v>85</v>
      </c>
      <c r="D2353" s="57"/>
      <c r="E2353" s="256"/>
      <c r="F2353" s="61"/>
      <c r="G2353" s="176"/>
      <c r="H2353" s="150"/>
      <c r="Q2353" s="245">
        <f t="shared" si="109"/>
        <v>0</v>
      </c>
      <c r="R2353" s="245">
        <f t="shared" si="110"/>
        <v>0</v>
      </c>
    </row>
    <row r="2354" spans="1:18" ht="20.149999999999999" customHeight="1" x14ac:dyDescent="0.35">
      <c r="A2354" s="247">
        <v>2351</v>
      </c>
      <c r="B2354" s="179" t="str">
        <f t="shared" si="108"/>
        <v xml:space="preserve"> </v>
      </c>
      <c r="C2354" s="176" t="s">
        <v>85</v>
      </c>
      <c r="D2354" s="57"/>
      <c r="E2354" s="256"/>
      <c r="F2354" s="61"/>
      <c r="G2354" s="176"/>
      <c r="H2354" s="150"/>
      <c r="Q2354" s="245">
        <f t="shared" si="109"/>
        <v>0</v>
      </c>
      <c r="R2354" s="245">
        <f t="shared" si="110"/>
        <v>0</v>
      </c>
    </row>
    <row r="2355" spans="1:18" ht="20.149999999999999" customHeight="1" x14ac:dyDescent="0.35">
      <c r="A2355" s="247">
        <v>2352</v>
      </c>
      <c r="B2355" s="179" t="str">
        <f t="shared" si="108"/>
        <v xml:space="preserve"> </v>
      </c>
      <c r="C2355" s="176" t="s">
        <v>85</v>
      </c>
      <c r="D2355" s="57"/>
      <c r="E2355" s="256"/>
      <c r="F2355" s="61"/>
      <c r="G2355" s="176"/>
      <c r="H2355" s="150"/>
      <c r="Q2355" s="245">
        <f t="shared" si="109"/>
        <v>0</v>
      </c>
      <c r="R2355" s="245">
        <f t="shared" si="110"/>
        <v>0</v>
      </c>
    </row>
    <row r="2356" spans="1:18" ht="20.149999999999999" customHeight="1" x14ac:dyDescent="0.35">
      <c r="A2356" s="247">
        <v>2353</v>
      </c>
      <c r="B2356" s="179" t="str">
        <f t="shared" si="108"/>
        <v xml:space="preserve"> </v>
      </c>
      <c r="C2356" s="176" t="s">
        <v>85</v>
      </c>
      <c r="D2356" s="57"/>
      <c r="E2356" s="256"/>
      <c r="F2356" s="61"/>
      <c r="G2356" s="176"/>
      <c r="H2356" s="150"/>
      <c r="Q2356" s="245">
        <f t="shared" si="109"/>
        <v>0</v>
      </c>
      <c r="R2356" s="245">
        <f t="shared" si="110"/>
        <v>0</v>
      </c>
    </row>
    <row r="2357" spans="1:18" ht="20.149999999999999" customHeight="1" x14ac:dyDescent="0.35">
      <c r="A2357" s="247">
        <v>2354</v>
      </c>
      <c r="B2357" s="179" t="str">
        <f t="shared" si="108"/>
        <v xml:space="preserve"> </v>
      </c>
      <c r="C2357" s="176" t="s">
        <v>85</v>
      </c>
      <c r="D2357" s="57"/>
      <c r="E2357" s="256"/>
      <c r="F2357" s="61"/>
      <c r="G2357" s="176"/>
      <c r="H2357" s="150"/>
      <c r="Q2357" s="245">
        <f t="shared" si="109"/>
        <v>0</v>
      </c>
      <c r="R2357" s="245">
        <f t="shared" si="110"/>
        <v>0</v>
      </c>
    </row>
    <row r="2358" spans="1:18" ht="20.149999999999999" customHeight="1" x14ac:dyDescent="0.35">
      <c r="A2358" s="247">
        <v>2355</v>
      </c>
      <c r="B2358" s="179" t="str">
        <f t="shared" si="108"/>
        <v xml:space="preserve"> </v>
      </c>
      <c r="C2358" s="176" t="s">
        <v>85</v>
      </c>
      <c r="D2358" s="57"/>
      <c r="E2358" s="256"/>
      <c r="F2358" s="61"/>
      <c r="G2358" s="176"/>
      <c r="H2358" s="150"/>
      <c r="Q2358" s="245">
        <f t="shared" si="109"/>
        <v>0</v>
      </c>
      <c r="R2358" s="245">
        <f t="shared" si="110"/>
        <v>0</v>
      </c>
    </row>
    <row r="2359" spans="1:18" ht="20.149999999999999" customHeight="1" x14ac:dyDescent="0.35">
      <c r="A2359" s="247">
        <v>2356</v>
      </c>
      <c r="B2359" s="179" t="str">
        <f t="shared" si="108"/>
        <v xml:space="preserve"> </v>
      </c>
      <c r="C2359" s="176" t="s">
        <v>85</v>
      </c>
      <c r="D2359" s="57"/>
      <c r="E2359" s="256"/>
      <c r="F2359" s="61"/>
      <c r="G2359" s="176"/>
      <c r="H2359" s="150"/>
      <c r="Q2359" s="245">
        <f t="shared" si="109"/>
        <v>0</v>
      </c>
      <c r="R2359" s="245">
        <f t="shared" si="110"/>
        <v>0</v>
      </c>
    </row>
    <row r="2360" spans="1:18" ht="20.149999999999999" customHeight="1" x14ac:dyDescent="0.35">
      <c r="A2360" s="247">
        <v>2357</v>
      </c>
      <c r="B2360" s="179" t="str">
        <f t="shared" si="108"/>
        <v xml:space="preserve"> </v>
      </c>
      <c r="C2360" s="176" t="s">
        <v>85</v>
      </c>
      <c r="D2360" s="57"/>
      <c r="E2360" s="256"/>
      <c r="F2360" s="61"/>
      <c r="G2360" s="176"/>
      <c r="H2360" s="150"/>
      <c r="Q2360" s="245">
        <f t="shared" si="109"/>
        <v>0</v>
      </c>
      <c r="R2360" s="245">
        <f t="shared" si="110"/>
        <v>0</v>
      </c>
    </row>
    <row r="2361" spans="1:18" ht="20.149999999999999" customHeight="1" x14ac:dyDescent="0.35">
      <c r="A2361" s="247">
        <v>2358</v>
      </c>
      <c r="B2361" s="179" t="str">
        <f t="shared" si="108"/>
        <v xml:space="preserve"> </v>
      </c>
      <c r="C2361" s="176" t="s">
        <v>85</v>
      </c>
      <c r="D2361" s="57"/>
      <c r="E2361" s="256"/>
      <c r="F2361" s="61"/>
      <c r="G2361" s="176"/>
      <c r="H2361" s="150"/>
      <c r="Q2361" s="245">
        <f t="shared" si="109"/>
        <v>0</v>
      </c>
      <c r="R2361" s="245">
        <f t="shared" si="110"/>
        <v>0</v>
      </c>
    </row>
    <row r="2362" spans="1:18" ht="20.149999999999999" customHeight="1" x14ac:dyDescent="0.35">
      <c r="A2362" s="247">
        <v>2359</v>
      </c>
      <c r="B2362" s="179" t="str">
        <f t="shared" si="108"/>
        <v xml:space="preserve"> </v>
      </c>
      <c r="C2362" s="176" t="s">
        <v>85</v>
      </c>
      <c r="D2362" s="57"/>
      <c r="E2362" s="256"/>
      <c r="F2362" s="61"/>
      <c r="G2362" s="176"/>
      <c r="H2362" s="150"/>
      <c r="Q2362" s="245">
        <f t="shared" si="109"/>
        <v>0</v>
      </c>
      <c r="R2362" s="245">
        <f t="shared" si="110"/>
        <v>0</v>
      </c>
    </row>
    <row r="2363" spans="1:18" ht="20.149999999999999" customHeight="1" x14ac:dyDescent="0.35">
      <c r="A2363" s="247">
        <v>2360</v>
      </c>
      <c r="B2363" s="179" t="str">
        <f t="shared" si="108"/>
        <v xml:space="preserve"> </v>
      </c>
      <c r="C2363" s="176" t="s">
        <v>85</v>
      </c>
      <c r="D2363" s="57"/>
      <c r="E2363" s="256"/>
      <c r="F2363" s="61"/>
      <c r="G2363" s="176"/>
      <c r="H2363" s="150"/>
      <c r="Q2363" s="245">
        <f t="shared" si="109"/>
        <v>0</v>
      </c>
      <c r="R2363" s="245">
        <f t="shared" si="110"/>
        <v>0</v>
      </c>
    </row>
    <row r="2364" spans="1:18" ht="20.149999999999999" customHeight="1" x14ac:dyDescent="0.35">
      <c r="A2364" s="247">
        <v>2361</v>
      </c>
      <c r="B2364" s="179" t="str">
        <f t="shared" si="108"/>
        <v xml:space="preserve"> </v>
      </c>
      <c r="C2364" s="176" t="s">
        <v>85</v>
      </c>
      <c r="D2364" s="57"/>
      <c r="E2364" s="256"/>
      <c r="F2364" s="61"/>
      <c r="G2364" s="176"/>
      <c r="H2364" s="150"/>
      <c r="Q2364" s="245">
        <f t="shared" si="109"/>
        <v>0</v>
      </c>
      <c r="R2364" s="245">
        <f t="shared" si="110"/>
        <v>0</v>
      </c>
    </row>
    <row r="2365" spans="1:18" ht="20.149999999999999" customHeight="1" x14ac:dyDescent="0.35">
      <c r="A2365" s="247">
        <v>2362</v>
      </c>
      <c r="B2365" s="179" t="str">
        <f t="shared" si="108"/>
        <v xml:space="preserve"> </v>
      </c>
      <c r="C2365" s="176" t="s">
        <v>85</v>
      </c>
      <c r="D2365" s="57"/>
      <c r="E2365" s="256"/>
      <c r="F2365" s="61"/>
      <c r="G2365" s="176"/>
      <c r="H2365" s="150"/>
      <c r="Q2365" s="245">
        <f t="shared" si="109"/>
        <v>0</v>
      </c>
      <c r="R2365" s="245">
        <f t="shared" si="110"/>
        <v>0</v>
      </c>
    </row>
    <row r="2366" spans="1:18" ht="20.149999999999999" customHeight="1" x14ac:dyDescent="0.35">
      <c r="A2366" s="247">
        <v>2363</v>
      </c>
      <c r="B2366" s="179" t="str">
        <f t="shared" si="108"/>
        <v xml:space="preserve"> </v>
      </c>
      <c r="C2366" s="176" t="s">
        <v>85</v>
      </c>
      <c r="D2366" s="57"/>
      <c r="E2366" s="256"/>
      <c r="F2366" s="61"/>
      <c r="G2366" s="176"/>
      <c r="H2366" s="150"/>
      <c r="Q2366" s="245">
        <f t="shared" si="109"/>
        <v>0</v>
      </c>
      <c r="R2366" s="245">
        <f t="shared" si="110"/>
        <v>0</v>
      </c>
    </row>
    <row r="2367" spans="1:18" ht="20.149999999999999" customHeight="1" x14ac:dyDescent="0.35">
      <c r="A2367" s="247">
        <v>2364</v>
      </c>
      <c r="B2367" s="179" t="str">
        <f t="shared" si="108"/>
        <v xml:space="preserve"> </v>
      </c>
      <c r="C2367" s="176" t="s">
        <v>85</v>
      </c>
      <c r="D2367" s="57"/>
      <c r="E2367" s="256"/>
      <c r="F2367" s="61"/>
      <c r="G2367" s="176"/>
      <c r="H2367" s="150"/>
      <c r="Q2367" s="245">
        <f t="shared" si="109"/>
        <v>0</v>
      </c>
      <c r="R2367" s="245">
        <f t="shared" si="110"/>
        <v>0</v>
      </c>
    </row>
    <row r="2368" spans="1:18" ht="20.149999999999999" customHeight="1" x14ac:dyDescent="0.35">
      <c r="A2368" s="247">
        <v>2365</v>
      </c>
      <c r="B2368" s="179" t="str">
        <f t="shared" si="108"/>
        <v xml:space="preserve"> </v>
      </c>
      <c r="C2368" s="176" t="s">
        <v>85</v>
      </c>
      <c r="D2368" s="57"/>
      <c r="E2368" s="256"/>
      <c r="F2368" s="61"/>
      <c r="G2368" s="176"/>
      <c r="H2368" s="150"/>
      <c r="Q2368" s="245">
        <f t="shared" si="109"/>
        <v>0</v>
      </c>
      <c r="R2368" s="245">
        <f t="shared" si="110"/>
        <v>0</v>
      </c>
    </row>
    <row r="2369" spans="1:18" ht="20.149999999999999" customHeight="1" x14ac:dyDescent="0.35">
      <c r="A2369" s="247">
        <v>2366</v>
      </c>
      <c r="B2369" s="179" t="str">
        <f t="shared" si="108"/>
        <v xml:space="preserve"> </v>
      </c>
      <c r="C2369" s="176" t="s">
        <v>85</v>
      </c>
      <c r="D2369" s="57"/>
      <c r="E2369" s="256"/>
      <c r="F2369" s="61"/>
      <c r="G2369" s="176"/>
      <c r="H2369" s="150"/>
      <c r="Q2369" s="245">
        <f t="shared" si="109"/>
        <v>0</v>
      </c>
      <c r="R2369" s="245">
        <f t="shared" si="110"/>
        <v>0</v>
      </c>
    </row>
    <row r="2370" spans="1:18" ht="20.149999999999999" customHeight="1" x14ac:dyDescent="0.35">
      <c r="A2370" s="247">
        <v>2367</v>
      </c>
      <c r="B2370" s="179" t="str">
        <f t="shared" si="108"/>
        <v xml:space="preserve"> </v>
      </c>
      <c r="C2370" s="176" t="s">
        <v>85</v>
      </c>
      <c r="D2370" s="57"/>
      <c r="E2370" s="256"/>
      <c r="F2370" s="61"/>
      <c r="G2370" s="176"/>
      <c r="H2370" s="150"/>
      <c r="Q2370" s="245">
        <f t="shared" si="109"/>
        <v>0</v>
      </c>
      <c r="R2370" s="245">
        <f t="shared" si="110"/>
        <v>0</v>
      </c>
    </row>
    <row r="2371" spans="1:18" ht="20.149999999999999" customHeight="1" x14ac:dyDescent="0.35">
      <c r="A2371" s="247">
        <v>2368</v>
      </c>
      <c r="B2371" s="179" t="str">
        <f t="shared" si="108"/>
        <v xml:space="preserve"> </v>
      </c>
      <c r="C2371" s="176" t="s">
        <v>85</v>
      </c>
      <c r="D2371" s="57"/>
      <c r="E2371" s="256"/>
      <c r="F2371" s="61"/>
      <c r="G2371" s="176"/>
      <c r="H2371" s="150"/>
      <c r="Q2371" s="245">
        <f t="shared" si="109"/>
        <v>0</v>
      </c>
      <c r="R2371" s="245">
        <f t="shared" si="110"/>
        <v>0</v>
      </c>
    </row>
    <row r="2372" spans="1:18" ht="20.149999999999999" customHeight="1" x14ac:dyDescent="0.35">
      <c r="A2372" s="247">
        <v>2369</v>
      </c>
      <c r="B2372" s="179" t="str">
        <f t="shared" si="108"/>
        <v xml:space="preserve"> </v>
      </c>
      <c r="C2372" s="176" t="s">
        <v>85</v>
      </c>
      <c r="D2372" s="57"/>
      <c r="E2372" s="256"/>
      <c r="F2372" s="61"/>
      <c r="G2372" s="176"/>
      <c r="H2372" s="150"/>
      <c r="Q2372" s="245">
        <f t="shared" si="109"/>
        <v>0</v>
      </c>
      <c r="R2372" s="245">
        <f t="shared" si="110"/>
        <v>0</v>
      </c>
    </row>
    <row r="2373" spans="1:18" ht="20.149999999999999" customHeight="1" x14ac:dyDescent="0.35">
      <c r="A2373" s="247">
        <v>2370</v>
      </c>
      <c r="B2373" s="179" t="str">
        <f t="shared" ref="B2373:B2436" si="111">_xlfn.CONCAT(C2373,D2373,E2373)</f>
        <v xml:space="preserve"> </v>
      </c>
      <c r="C2373" s="176" t="s">
        <v>85</v>
      </c>
      <c r="D2373" s="57"/>
      <c r="E2373" s="256"/>
      <c r="F2373" s="61"/>
      <c r="G2373" s="176"/>
      <c r="H2373" s="150"/>
      <c r="Q2373" s="245">
        <f t="shared" ref="Q2373:Q2436" si="112">IF(D2373&lt;1,0,IF(OR(C2373="",C2373=" "),0,1))</f>
        <v>0</v>
      </c>
      <c r="R2373" s="245">
        <f t="shared" ref="R2373:R2436" si="113">IF(G2373+H2373&gt;0,IF(Q2373=0,1,0),0)</f>
        <v>0</v>
      </c>
    </row>
    <row r="2374" spans="1:18" ht="20.149999999999999" customHeight="1" x14ac:dyDescent="0.35">
      <c r="A2374" s="247">
        <v>2371</v>
      </c>
      <c r="B2374" s="179" t="str">
        <f t="shared" si="111"/>
        <v xml:space="preserve"> </v>
      </c>
      <c r="C2374" s="176" t="s">
        <v>85</v>
      </c>
      <c r="D2374" s="57"/>
      <c r="E2374" s="256"/>
      <c r="F2374" s="61"/>
      <c r="G2374" s="176"/>
      <c r="H2374" s="150"/>
      <c r="Q2374" s="245">
        <f t="shared" si="112"/>
        <v>0</v>
      </c>
      <c r="R2374" s="245">
        <f t="shared" si="113"/>
        <v>0</v>
      </c>
    </row>
    <row r="2375" spans="1:18" ht="20.149999999999999" customHeight="1" x14ac:dyDescent="0.35">
      <c r="A2375" s="247">
        <v>2372</v>
      </c>
      <c r="B2375" s="179" t="str">
        <f t="shared" si="111"/>
        <v xml:space="preserve"> </v>
      </c>
      <c r="C2375" s="176" t="s">
        <v>85</v>
      </c>
      <c r="D2375" s="57"/>
      <c r="E2375" s="256"/>
      <c r="F2375" s="61"/>
      <c r="G2375" s="176"/>
      <c r="H2375" s="150"/>
      <c r="Q2375" s="245">
        <f t="shared" si="112"/>
        <v>0</v>
      </c>
      <c r="R2375" s="245">
        <f t="shared" si="113"/>
        <v>0</v>
      </c>
    </row>
    <row r="2376" spans="1:18" ht="20.149999999999999" customHeight="1" x14ac:dyDescent="0.35">
      <c r="A2376" s="247">
        <v>2373</v>
      </c>
      <c r="B2376" s="179" t="str">
        <f t="shared" si="111"/>
        <v xml:space="preserve"> </v>
      </c>
      <c r="C2376" s="176" t="s">
        <v>85</v>
      </c>
      <c r="D2376" s="57"/>
      <c r="E2376" s="256"/>
      <c r="F2376" s="61"/>
      <c r="G2376" s="176"/>
      <c r="H2376" s="150"/>
      <c r="Q2376" s="245">
        <f t="shared" si="112"/>
        <v>0</v>
      </c>
      <c r="R2376" s="245">
        <f t="shared" si="113"/>
        <v>0</v>
      </c>
    </row>
    <row r="2377" spans="1:18" ht="20.149999999999999" customHeight="1" x14ac:dyDescent="0.35">
      <c r="A2377" s="247">
        <v>2374</v>
      </c>
      <c r="B2377" s="179" t="str">
        <f t="shared" si="111"/>
        <v xml:space="preserve"> </v>
      </c>
      <c r="C2377" s="176" t="s">
        <v>85</v>
      </c>
      <c r="D2377" s="57"/>
      <c r="E2377" s="256"/>
      <c r="F2377" s="61"/>
      <c r="G2377" s="176"/>
      <c r="H2377" s="150"/>
      <c r="Q2377" s="245">
        <f t="shared" si="112"/>
        <v>0</v>
      </c>
      <c r="R2377" s="245">
        <f t="shared" si="113"/>
        <v>0</v>
      </c>
    </row>
    <row r="2378" spans="1:18" ht="20.149999999999999" customHeight="1" x14ac:dyDescent="0.35">
      <c r="A2378" s="247">
        <v>2375</v>
      </c>
      <c r="B2378" s="179" t="str">
        <f t="shared" si="111"/>
        <v xml:space="preserve"> </v>
      </c>
      <c r="C2378" s="176" t="s">
        <v>85</v>
      </c>
      <c r="D2378" s="57"/>
      <c r="E2378" s="256"/>
      <c r="F2378" s="61"/>
      <c r="G2378" s="176"/>
      <c r="H2378" s="150"/>
      <c r="Q2378" s="245">
        <f t="shared" si="112"/>
        <v>0</v>
      </c>
      <c r="R2378" s="245">
        <f t="shared" si="113"/>
        <v>0</v>
      </c>
    </row>
    <row r="2379" spans="1:18" ht="20.149999999999999" customHeight="1" x14ac:dyDescent="0.35">
      <c r="A2379" s="247">
        <v>2376</v>
      </c>
      <c r="B2379" s="179" t="str">
        <f t="shared" si="111"/>
        <v xml:space="preserve"> </v>
      </c>
      <c r="C2379" s="176" t="s">
        <v>85</v>
      </c>
      <c r="D2379" s="57"/>
      <c r="E2379" s="256"/>
      <c r="F2379" s="61"/>
      <c r="G2379" s="176"/>
      <c r="H2379" s="150"/>
      <c r="Q2379" s="245">
        <f t="shared" si="112"/>
        <v>0</v>
      </c>
      <c r="R2379" s="245">
        <f t="shared" si="113"/>
        <v>0</v>
      </c>
    </row>
    <row r="2380" spans="1:18" ht="20.149999999999999" customHeight="1" x14ac:dyDescent="0.35">
      <c r="A2380" s="247">
        <v>2377</v>
      </c>
      <c r="B2380" s="179" t="str">
        <f t="shared" si="111"/>
        <v xml:space="preserve"> </v>
      </c>
      <c r="C2380" s="176" t="s">
        <v>85</v>
      </c>
      <c r="D2380" s="57"/>
      <c r="E2380" s="256"/>
      <c r="F2380" s="61"/>
      <c r="G2380" s="176"/>
      <c r="H2380" s="150"/>
      <c r="Q2380" s="245">
        <f t="shared" si="112"/>
        <v>0</v>
      </c>
      <c r="R2380" s="245">
        <f t="shared" si="113"/>
        <v>0</v>
      </c>
    </row>
    <row r="2381" spans="1:18" ht="20.149999999999999" customHeight="1" x14ac:dyDescent="0.35">
      <c r="A2381" s="247">
        <v>2378</v>
      </c>
      <c r="B2381" s="179" t="str">
        <f t="shared" si="111"/>
        <v xml:space="preserve"> </v>
      </c>
      <c r="C2381" s="176" t="s">
        <v>85</v>
      </c>
      <c r="D2381" s="57"/>
      <c r="E2381" s="256"/>
      <c r="F2381" s="61"/>
      <c r="G2381" s="176"/>
      <c r="H2381" s="150"/>
      <c r="Q2381" s="245">
        <f t="shared" si="112"/>
        <v>0</v>
      </c>
      <c r="R2381" s="245">
        <f t="shared" si="113"/>
        <v>0</v>
      </c>
    </row>
    <row r="2382" spans="1:18" ht="20.149999999999999" customHeight="1" x14ac:dyDescent="0.35">
      <c r="A2382" s="247">
        <v>2379</v>
      </c>
      <c r="B2382" s="179" t="str">
        <f t="shared" si="111"/>
        <v xml:space="preserve"> </v>
      </c>
      <c r="C2382" s="176" t="s">
        <v>85</v>
      </c>
      <c r="D2382" s="57"/>
      <c r="E2382" s="256"/>
      <c r="F2382" s="61"/>
      <c r="G2382" s="176"/>
      <c r="H2382" s="150"/>
      <c r="Q2382" s="245">
        <f t="shared" si="112"/>
        <v>0</v>
      </c>
      <c r="R2382" s="245">
        <f t="shared" si="113"/>
        <v>0</v>
      </c>
    </row>
    <row r="2383" spans="1:18" ht="20.149999999999999" customHeight="1" x14ac:dyDescent="0.35">
      <c r="A2383" s="247">
        <v>2380</v>
      </c>
      <c r="B2383" s="179" t="str">
        <f t="shared" si="111"/>
        <v xml:space="preserve"> </v>
      </c>
      <c r="C2383" s="176" t="s">
        <v>85</v>
      </c>
      <c r="D2383" s="57"/>
      <c r="E2383" s="256"/>
      <c r="F2383" s="61"/>
      <c r="G2383" s="176"/>
      <c r="H2383" s="150"/>
      <c r="Q2383" s="245">
        <f t="shared" si="112"/>
        <v>0</v>
      </c>
      <c r="R2383" s="245">
        <f t="shared" si="113"/>
        <v>0</v>
      </c>
    </row>
    <row r="2384" spans="1:18" ht="20.149999999999999" customHeight="1" x14ac:dyDescent="0.35">
      <c r="A2384" s="247">
        <v>2381</v>
      </c>
      <c r="B2384" s="179" t="str">
        <f t="shared" si="111"/>
        <v xml:space="preserve"> </v>
      </c>
      <c r="C2384" s="176" t="s">
        <v>85</v>
      </c>
      <c r="D2384" s="57"/>
      <c r="E2384" s="256"/>
      <c r="F2384" s="61"/>
      <c r="G2384" s="176"/>
      <c r="H2384" s="150"/>
      <c r="Q2384" s="245">
        <f t="shared" si="112"/>
        <v>0</v>
      </c>
      <c r="R2384" s="245">
        <f t="shared" si="113"/>
        <v>0</v>
      </c>
    </row>
    <row r="2385" spans="1:18" ht="20.149999999999999" customHeight="1" x14ac:dyDescent="0.35">
      <c r="A2385" s="247">
        <v>2382</v>
      </c>
      <c r="B2385" s="179" t="str">
        <f t="shared" si="111"/>
        <v xml:space="preserve"> </v>
      </c>
      <c r="C2385" s="176" t="s">
        <v>85</v>
      </c>
      <c r="D2385" s="57"/>
      <c r="E2385" s="256"/>
      <c r="F2385" s="61"/>
      <c r="G2385" s="176"/>
      <c r="H2385" s="150"/>
      <c r="Q2385" s="245">
        <f t="shared" si="112"/>
        <v>0</v>
      </c>
      <c r="R2385" s="245">
        <f t="shared" si="113"/>
        <v>0</v>
      </c>
    </row>
    <row r="2386" spans="1:18" ht="20.149999999999999" customHeight="1" x14ac:dyDescent="0.35">
      <c r="A2386" s="247">
        <v>2383</v>
      </c>
      <c r="B2386" s="179" t="str">
        <f t="shared" si="111"/>
        <v xml:space="preserve"> </v>
      </c>
      <c r="C2386" s="176" t="s">
        <v>85</v>
      </c>
      <c r="D2386" s="57"/>
      <c r="E2386" s="256"/>
      <c r="F2386" s="61"/>
      <c r="G2386" s="176"/>
      <c r="H2386" s="150"/>
      <c r="Q2386" s="245">
        <f t="shared" si="112"/>
        <v>0</v>
      </c>
      <c r="R2386" s="245">
        <f t="shared" si="113"/>
        <v>0</v>
      </c>
    </row>
    <row r="2387" spans="1:18" ht="20.149999999999999" customHeight="1" x14ac:dyDescent="0.35">
      <c r="A2387" s="247">
        <v>2384</v>
      </c>
      <c r="B2387" s="179" t="str">
        <f t="shared" si="111"/>
        <v xml:space="preserve"> </v>
      </c>
      <c r="C2387" s="176" t="s">
        <v>85</v>
      </c>
      <c r="D2387" s="57"/>
      <c r="E2387" s="256"/>
      <c r="F2387" s="61"/>
      <c r="G2387" s="176"/>
      <c r="H2387" s="150"/>
      <c r="Q2387" s="245">
        <f t="shared" si="112"/>
        <v>0</v>
      </c>
      <c r="R2387" s="245">
        <f t="shared" si="113"/>
        <v>0</v>
      </c>
    </row>
    <row r="2388" spans="1:18" ht="20.149999999999999" customHeight="1" x14ac:dyDescent="0.35">
      <c r="A2388" s="247">
        <v>2385</v>
      </c>
      <c r="B2388" s="179" t="str">
        <f t="shared" si="111"/>
        <v xml:space="preserve"> </v>
      </c>
      <c r="C2388" s="176" t="s">
        <v>85</v>
      </c>
      <c r="D2388" s="57"/>
      <c r="E2388" s="256"/>
      <c r="F2388" s="61"/>
      <c r="G2388" s="176"/>
      <c r="H2388" s="150"/>
      <c r="Q2388" s="245">
        <f t="shared" si="112"/>
        <v>0</v>
      </c>
      <c r="R2388" s="245">
        <f t="shared" si="113"/>
        <v>0</v>
      </c>
    </row>
    <row r="2389" spans="1:18" ht="20.149999999999999" customHeight="1" x14ac:dyDescent="0.35">
      <c r="A2389" s="247">
        <v>2386</v>
      </c>
      <c r="B2389" s="179" t="str">
        <f t="shared" si="111"/>
        <v xml:space="preserve"> </v>
      </c>
      <c r="C2389" s="176" t="s">
        <v>85</v>
      </c>
      <c r="D2389" s="57"/>
      <c r="E2389" s="256"/>
      <c r="F2389" s="61"/>
      <c r="G2389" s="176"/>
      <c r="H2389" s="150"/>
      <c r="Q2389" s="245">
        <f t="shared" si="112"/>
        <v>0</v>
      </c>
      <c r="R2389" s="245">
        <f t="shared" si="113"/>
        <v>0</v>
      </c>
    </row>
    <row r="2390" spans="1:18" ht="20.149999999999999" customHeight="1" x14ac:dyDescent="0.35">
      <c r="A2390" s="247">
        <v>2387</v>
      </c>
      <c r="B2390" s="179" t="str">
        <f t="shared" si="111"/>
        <v xml:space="preserve"> </v>
      </c>
      <c r="C2390" s="176" t="s">
        <v>85</v>
      </c>
      <c r="D2390" s="57"/>
      <c r="E2390" s="256"/>
      <c r="F2390" s="61"/>
      <c r="G2390" s="176"/>
      <c r="H2390" s="150"/>
      <c r="Q2390" s="245">
        <f t="shared" si="112"/>
        <v>0</v>
      </c>
      <c r="R2390" s="245">
        <f t="shared" si="113"/>
        <v>0</v>
      </c>
    </row>
    <row r="2391" spans="1:18" ht="20.149999999999999" customHeight="1" x14ac:dyDescent="0.35">
      <c r="A2391" s="247">
        <v>2388</v>
      </c>
      <c r="B2391" s="179" t="str">
        <f t="shared" si="111"/>
        <v xml:space="preserve"> </v>
      </c>
      <c r="C2391" s="176" t="s">
        <v>85</v>
      </c>
      <c r="D2391" s="57"/>
      <c r="E2391" s="256"/>
      <c r="F2391" s="61"/>
      <c r="G2391" s="176"/>
      <c r="H2391" s="150"/>
      <c r="Q2391" s="245">
        <f t="shared" si="112"/>
        <v>0</v>
      </c>
      <c r="R2391" s="245">
        <f t="shared" si="113"/>
        <v>0</v>
      </c>
    </row>
    <row r="2392" spans="1:18" ht="20.149999999999999" customHeight="1" x14ac:dyDescent="0.35">
      <c r="A2392" s="247">
        <v>2389</v>
      </c>
      <c r="B2392" s="179" t="str">
        <f t="shared" si="111"/>
        <v xml:space="preserve"> </v>
      </c>
      <c r="C2392" s="176" t="s">
        <v>85</v>
      </c>
      <c r="D2392" s="57"/>
      <c r="E2392" s="256"/>
      <c r="F2392" s="61"/>
      <c r="G2392" s="176"/>
      <c r="H2392" s="150"/>
      <c r="Q2392" s="245">
        <f t="shared" si="112"/>
        <v>0</v>
      </c>
      <c r="R2392" s="245">
        <f t="shared" si="113"/>
        <v>0</v>
      </c>
    </row>
    <row r="2393" spans="1:18" ht="20.149999999999999" customHeight="1" x14ac:dyDescent="0.35">
      <c r="A2393" s="247">
        <v>2390</v>
      </c>
      <c r="B2393" s="179" t="str">
        <f t="shared" si="111"/>
        <v xml:space="preserve"> </v>
      </c>
      <c r="C2393" s="176" t="s">
        <v>85</v>
      </c>
      <c r="D2393" s="57"/>
      <c r="E2393" s="256"/>
      <c r="F2393" s="61"/>
      <c r="G2393" s="176"/>
      <c r="H2393" s="150"/>
      <c r="Q2393" s="245">
        <f t="shared" si="112"/>
        <v>0</v>
      </c>
      <c r="R2393" s="245">
        <f t="shared" si="113"/>
        <v>0</v>
      </c>
    </row>
    <row r="2394" spans="1:18" ht="20.149999999999999" customHeight="1" x14ac:dyDescent="0.35">
      <c r="A2394" s="247">
        <v>2391</v>
      </c>
      <c r="B2394" s="179" t="str">
        <f t="shared" si="111"/>
        <v xml:space="preserve"> </v>
      </c>
      <c r="C2394" s="176" t="s">
        <v>85</v>
      </c>
      <c r="D2394" s="57"/>
      <c r="E2394" s="256"/>
      <c r="F2394" s="61"/>
      <c r="G2394" s="176"/>
      <c r="H2394" s="150"/>
      <c r="Q2394" s="245">
        <f t="shared" si="112"/>
        <v>0</v>
      </c>
      <c r="R2394" s="245">
        <f t="shared" si="113"/>
        <v>0</v>
      </c>
    </row>
    <row r="2395" spans="1:18" ht="20.149999999999999" customHeight="1" x14ac:dyDescent="0.35">
      <c r="A2395" s="247">
        <v>2392</v>
      </c>
      <c r="B2395" s="179" t="str">
        <f t="shared" si="111"/>
        <v xml:space="preserve"> </v>
      </c>
      <c r="C2395" s="176" t="s">
        <v>85</v>
      </c>
      <c r="D2395" s="57"/>
      <c r="E2395" s="256"/>
      <c r="F2395" s="61"/>
      <c r="G2395" s="176"/>
      <c r="H2395" s="150"/>
      <c r="Q2395" s="245">
        <f t="shared" si="112"/>
        <v>0</v>
      </c>
      <c r="R2395" s="245">
        <f t="shared" si="113"/>
        <v>0</v>
      </c>
    </row>
    <row r="2396" spans="1:18" ht="20.149999999999999" customHeight="1" x14ac:dyDescent="0.35">
      <c r="A2396" s="247">
        <v>2393</v>
      </c>
      <c r="B2396" s="179" t="str">
        <f t="shared" si="111"/>
        <v xml:space="preserve"> </v>
      </c>
      <c r="C2396" s="176" t="s">
        <v>85</v>
      </c>
      <c r="D2396" s="57"/>
      <c r="E2396" s="256"/>
      <c r="F2396" s="61"/>
      <c r="G2396" s="176"/>
      <c r="H2396" s="150"/>
      <c r="Q2396" s="245">
        <f t="shared" si="112"/>
        <v>0</v>
      </c>
      <c r="R2396" s="245">
        <f t="shared" si="113"/>
        <v>0</v>
      </c>
    </row>
    <row r="2397" spans="1:18" ht="20.149999999999999" customHeight="1" x14ac:dyDescent="0.35">
      <c r="A2397" s="247">
        <v>2394</v>
      </c>
      <c r="B2397" s="179" t="str">
        <f t="shared" si="111"/>
        <v xml:space="preserve"> </v>
      </c>
      <c r="C2397" s="176" t="s">
        <v>85</v>
      </c>
      <c r="D2397" s="57"/>
      <c r="E2397" s="256"/>
      <c r="F2397" s="61"/>
      <c r="G2397" s="176"/>
      <c r="H2397" s="150"/>
      <c r="Q2397" s="245">
        <f t="shared" si="112"/>
        <v>0</v>
      </c>
      <c r="R2397" s="245">
        <f t="shared" si="113"/>
        <v>0</v>
      </c>
    </row>
    <row r="2398" spans="1:18" ht="20.149999999999999" customHeight="1" x14ac:dyDescent="0.35">
      <c r="A2398" s="247">
        <v>2395</v>
      </c>
      <c r="B2398" s="179" t="str">
        <f t="shared" si="111"/>
        <v xml:space="preserve"> </v>
      </c>
      <c r="C2398" s="176" t="s">
        <v>85</v>
      </c>
      <c r="D2398" s="57"/>
      <c r="E2398" s="256"/>
      <c r="F2398" s="61"/>
      <c r="G2398" s="176"/>
      <c r="H2398" s="150"/>
      <c r="Q2398" s="245">
        <f t="shared" si="112"/>
        <v>0</v>
      </c>
      <c r="R2398" s="245">
        <f t="shared" si="113"/>
        <v>0</v>
      </c>
    </row>
    <row r="2399" spans="1:18" ht="20.149999999999999" customHeight="1" x14ac:dyDescent="0.35">
      <c r="A2399" s="247">
        <v>2396</v>
      </c>
      <c r="B2399" s="179" t="str">
        <f t="shared" si="111"/>
        <v xml:space="preserve"> </v>
      </c>
      <c r="C2399" s="176" t="s">
        <v>85</v>
      </c>
      <c r="D2399" s="57"/>
      <c r="E2399" s="256"/>
      <c r="F2399" s="61"/>
      <c r="G2399" s="176"/>
      <c r="H2399" s="150"/>
      <c r="Q2399" s="245">
        <f t="shared" si="112"/>
        <v>0</v>
      </c>
      <c r="R2399" s="245">
        <f t="shared" si="113"/>
        <v>0</v>
      </c>
    </row>
    <row r="2400" spans="1:18" ht="20.149999999999999" customHeight="1" x14ac:dyDescent="0.35">
      <c r="A2400" s="247">
        <v>2397</v>
      </c>
      <c r="B2400" s="179" t="str">
        <f t="shared" si="111"/>
        <v xml:space="preserve"> </v>
      </c>
      <c r="C2400" s="176" t="s">
        <v>85</v>
      </c>
      <c r="D2400" s="57"/>
      <c r="E2400" s="256"/>
      <c r="F2400" s="61"/>
      <c r="G2400" s="176"/>
      <c r="H2400" s="150"/>
      <c r="Q2400" s="245">
        <f t="shared" si="112"/>
        <v>0</v>
      </c>
      <c r="R2400" s="245">
        <f t="shared" si="113"/>
        <v>0</v>
      </c>
    </row>
    <row r="2401" spans="1:18" ht="20.149999999999999" customHeight="1" x14ac:dyDescent="0.35">
      <c r="A2401" s="247">
        <v>2398</v>
      </c>
      <c r="B2401" s="179" t="str">
        <f t="shared" si="111"/>
        <v xml:space="preserve"> </v>
      </c>
      <c r="C2401" s="176" t="s">
        <v>85</v>
      </c>
      <c r="D2401" s="57"/>
      <c r="E2401" s="256"/>
      <c r="F2401" s="61"/>
      <c r="G2401" s="176"/>
      <c r="H2401" s="150"/>
      <c r="Q2401" s="245">
        <f t="shared" si="112"/>
        <v>0</v>
      </c>
      <c r="R2401" s="245">
        <f t="shared" si="113"/>
        <v>0</v>
      </c>
    </row>
    <row r="2402" spans="1:18" ht="20.149999999999999" customHeight="1" x14ac:dyDescent="0.35">
      <c r="A2402" s="247">
        <v>2399</v>
      </c>
      <c r="B2402" s="179" t="str">
        <f t="shared" si="111"/>
        <v xml:space="preserve"> </v>
      </c>
      <c r="C2402" s="176" t="s">
        <v>85</v>
      </c>
      <c r="D2402" s="57"/>
      <c r="E2402" s="256"/>
      <c r="F2402" s="61"/>
      <c r="G2402" s="176"/>
      <c r="H2402" s="150"/>
      <c r="Q2402" s="245">
        <f t="shared" si="112"/>
        <v>0</v>
      </c>
      <c r="R2402" s="245">
        <f t="shared" si="113"/>
        <v>0</v>
      </c>
    </row>
    <row r="2403" spans="1:18" ht="20.149999999999999" customHeight="1" x14ac:dyDescent="0.35">
      <c r="A2403" s="247">
        <v>2400</v>
      </c>
      <c r="B2403" s="179" t="str">
        <f t="shared" si="111"/>
        <v xml:space="preserve"> </v>
      </c>
      <c r="C2403" s="176" t="s">
        <v>85</v>
      </c>
      <c r="D2403" s="57"/>
      <c r="E2403" s="256"/>
      <c r="F2403" s="61"/>
      <c r="G2403" s="176"/>
      <c r="H2403" s="150"/>
      <c r="Q2403" s="245">
        <f t="shared" si="112"/>
        <v>0</v>
      </c>
      <c r="R2403" s="245">
        <f t="shared" si="113"/>
        <v>0</v>
      </c>
    </row>
    <row r="2404" spans="1:18" ht="20.149999999999999" customHeight="1" x14ac:dyDescent="0.35">
      <c r="A2404" s="247">
        <v>2401</v>
      </c>
      <c r="B2404" s="179" t="str">
        <f t="shared" si="111"/>
        <v xml:space="preserve"> </v>
      </c>
      <c r="C2404" s="176" t="s">
        <v>85</v>
      </c>
      <c r="D2404" s="57"/>
      <c r="E2404" s="256"/>
      <c r="F2404" s="61"/>
      <c r="G2404" s="176"/>
      <c r="H2404" s="150"/>
      <c r="Q2404" s="245">
        <f t="shared" si="112"/>
        <v>0</v>
      </c>
      <c r="R2404" s="245">
        <f t="shared" si="113"/>
        <v>0</v>
      </c>
    </row>
    <row r="2405" spans="1:18" ht="20.149999999999999" customHeight="1" x14ac:dyDescent="0.35">
      <c r="A2405" s="247">
        <v>2402</v>
      </c>
      <c r="B2405" s="179" t="str">
        <f t="shared" si="111"/>
        <v xml:space="preserve"> </v>
      </c>
      <c r="C2405" s="176" t="s">
        <v>85</v>
      </c>
      <c r="D2405" s="57"/>
      <c r="E2405" s="256"/>
      <c r="F2405" s="61"/>
      <c r="G2405" s="176"/>
      <c r="H2405" s="150"/>
      <c r="Q2405" s="245">
        <f t="shared" si="112"/>
        <v>0</v>
      </c>
      <c r="R2405" s="245">
        <f t="shared" si="113"/>
        <v>0</v>
      </c>
    </row>
    <row r="2406" spans="1:18" ht="20.149999999999999" customHeight="1" x14ac:dyDescent="0.35">
      <c r="A2406" s="247">
        <v>2403</v>
      </c>
      <c r="B2406" s="179" t="str">
        <f t="shared" si="111"/>
        <v xml:space="preserve"> </v>
      </c>
      <c r="C2406" s="176" t="s">
        <v>85</v>
      </c>
      <c r="D2406" s="57"/>
      <c r="E2406" s="256"/>
      <c r="F2406" s="61"/>
      <c r="G2406" s="176"/>
      <c r="H2406" s="150"/>
      <c r="Q2406" s="245">
        <f t="shared" si="112"/>
        <v>0</v>
      </c>
      <c r="R2406" s="245">
        <f t="shared" si="113"/>
        <v>0</v>
      </c>
    </row>
    <row r="2407" spans="1:18" ht="20.149999999999999" customHeight="1" x14ac:dyDescent="0.35">
      <c r="A2407" s="247">
        <v>2404</v>
      </c>
      <c r="B2407" s="179" t="str">
        <f t="shared" si="111"/>
        <v xml:space="preserve"> </v>
      </c>
      <c r="C2407" s="176" t="s">
        <v>85</v>
      </c>
      <c r="D2407" s="57"/>
      <c r="E2407" s="256"/>
      <c r="F2407" s="61"/>
      <c r="G2407" s="176"/>
      <c r="H2407" s="150"/>
      <c r="Q2407" s="245">
        <f t="shared" si="112"/>
        <v>0</v>
      </c>
      <c r="R2407" s="245">
        <f t="shared" si="113"/>
        <v>0</v>
      </c>
    </row>
    <row r="2408" spans="1:18" ht="20.149999999999999" customHeight="1" x14ac:dyDescent="0.35">
      <c r="A2408" s="247">
        <v>2405</v>
      </c>
      <c r="B2408" s="179" t="str">
        <f t="shared" si="111"/>
        <v xml:space="preserve"> </v>
      </c>
      <c r="C2408" s="176" t="s">
        <v>85</v>
      </c>
      <c r="D2408" s="57"/>
      <c r="E2408" s="256"/>
      <c r="F2408" s="61"/>
      <c r="G2408" s="176"/>
      <c r="H2408" s="150"/>
      <c r="Q2408" s="245">
        <f t="shared" si="112"/>
        <v>0</v>
      </c>
      <c r="R2408" s="245">
        <f t="shared" si="113"/>
        <v>0</v>
      </c>
    </row>
    <row r="2409" spans="1:18" ht="20.149999999999999" customHeight="1" x14ac:dyDescent="0.35">
      <c r="A2409" s="247">
        <v>2406</v>
      </c>
      <c r="B2409" s="179" t="str">
        <f t="shared" si="111"/>
        <v xml:space="preserve"> </v>
      </c>
      <c r="C2409" s="176" t="s">
        <v>85</v>
      </c>
      <c r="D2409" s="57"/>
      <c r="E2409" s="256"/>
      <c r="F2409" s="61"/>
      <c r="G2409" s="176"/>
      <c r="H2409" s="150"/>
      <c r="Q2409" s="245">
        <f t="shared" si="112"/>
        <v>0</v>
      </c>
      <c r="R2409" s="245">
        <f t="shared" si="113"/>
        <v>0</v>
      </c>
    </row>
    <row r="2410" spans="1:18" ht="20.149999999999999" customHeight="1" x14ac:dyDescent="0.35">
      <c r="A2410" s="247">
        <v>2407</v>
      </c>
      <c r="B2410" s="179" t="str">
        <f t="shared" si="111"/>
        <v xml:space="preserve"> </v>
      </c>
      <c r="C2410" s="176" t="s">
        <v>85</v>
      </c>
      <c r="D2410" s="57"/>
      <c r="E2410" s="256"/>
      <c r="F2410" s="61"/>
      <c r="G2410" s="176"/>
      <c r="H2410" s="150"/>
      <c r="Q2410" s="245">
        <f t="shared" si="112"/>
        <v>0</v>
      </c>
      <c r="R2410" s="245">
        <f t="shared" si="113"/>
        <v>0</v>
      </c>
    </row>
    <row r="2411" spans="1:18" ht="20.149999999999999" customHeight="1" x14ac:dyDescent="0.35">
      <c r="A2411" s="247">
        <v>2408</v>
      </c>
      <c r="B2411" s="179" t="str">
        <f t="shared" si="111"/>
        <v xml:space="preserve"> </v>
      </c>
      <c r="C2411" s="176" t="s">
        <v>85</v>
      </c>
      <c r="D2411" s="57"/>
      <c r="E2411" s="256"/>
      <c r="F2411" s="61"/>
      <c r="G2411" s="176"/>
      <c r="H2411" s="150"/>
      <c r="Q2411" s="245">
        <f t="shared" si="112"/>
        <v>0</v>
      </c>
      <c r="R2411" s="245">
        <f t="shared" si="113"/>
        <v>0</v>
      </c>
    </row>
    <row r="2412" spans="1:18" ht="20.149999999999999" customHeight="1" x14ac:dyDescent="0.35">
      <c r="A2412" s="247">
        <v>2409</v>
      </c>
      <c r="B2412" s="179" t="str">
        <f t="shared" si="111"/>
        <v xml:space="preserve"> </v>
      </c>
      <c r="C2412" s="176" t="s">
        <v>85</v>
      </c>
      <c r="D2412" s="57"/>
      <c r="E2412" s="256"/>
      <c r="F2412" s="61"/>
      <c r="G2412" s="176"/>
      <c r="H2412" s="150"/>
      <c r="Q2412" s="245">
        <f t="shared" si="112"/>
        <v>0</v>
      </c>
      <c r="R2412" s="245">
        <f t="shared" si="113"/>
        <v>0</v>
      </c>
    </row>
    <row r="2413" spans="1:18" ht="20.149999999999999" customHeight="1" x14ac:dyDescent="0.35">
      <c r="A2413" s="247">
        <v>2410</v>
      </c>
      <c r="B2413" s="179" t="str">
        <f t="shared" si="111"/>
        <v xml:space="preserve"> </v>
      </c>
      <c r="C2413" s="176" t="s">
        <v>85</v>
      </c>
      <c r="D2413" s="57"/>
      <c r="E2413" s="256"/>
      <c r="F2413" s="61"/>
      <c r="G2413" s="176"/>
      <c r="H2413" s="150"/>
      <c r="Q2413" s="245">
        <f t="shared" si="112"/>
        <v>0</v>
      </c>
      <c r="R2413" s="245">
        <f t="shared" si="113"/>
        <v>0</v>
      </c>
    </row>
    <row r="2414" spans="1:18" ht="20.149999999999999" customHeight="1" x14ac:dyDescent="0.35">
      <c r="A2414" s="247">
        <v>2411</v>
      </c>
      <c r="B2414" s="179" t="str">
        <f t="shared" si="111"/>
        <v xml:space="preserve"> </v>
      </c>
      <c r="C2414" s="176" t="s">
        <v>85</v>
      </c>
      <c r="D2414" s="57"/>
      <c r="E2414" s="256"/>
      <c r="F2414" s="61"/>
      <c r="G2414" s="176"/>
      <c r="H2414" s="150"/>
      <c r="Q2414" s="245">
        <f t="shared" si="112"/>
        <v>0</v>
      </c>
      <c r="R2414" s="245">
        <f t="shared" si="113"/>
        <v>0</v>
      </c>
    </row>
    <row r="2415" spans="1:18" ht="20.149999999999999" customHeight="1" x14ac:dyDescent="0.35">
      <c r="A2415" s="247">
        <v>2412</v>
      </c>
      <c r="B2415" s="179" t="str">
        <f t="shared" si="111"/>
        <v xml:space="preserve"> </v>
      </c>
      <c r="C2415" s="176" t="s">
        <v>85</v>
      </c>
      <c r="D2415" s="57"/>
      <c r="E2415" s="256"/>
      <c r="F2415" s="61"/>
      <c r="G2415" s="176"/>
      <c r="H2415" s="150"/>
      <c r="Q2415" s="245">
        <f t="shared" si="112"/>
        <v>0</v>
      </c>
      <c r="R2415" s="245">
        <f t="shared" si="113"/>
        <v>0</v>
      </c>
    </row>
    <row r="2416" spans="1:18" ht="20.149999999999999" customHeight="1" x14ac:dyDescent="0.35">
      <c r="A2416" s="247">
        <v>2413</v>
      </c>
      <c r="B2416" s="179" t="str">
        <f t="shared" si="111"/>
        <v xml:space="preserve"> </v>
      </c>
      <c r="C2416" s="176" t="s">
        <v>85</v>
      </c>
      <c r="D2416" s="57"/>
      <c r="E2416" s="256"/>
      <c r="F2416" s="61"/>
      <c r="G2416" s="176"/>
      <c r="H2416" s="150"/>
      <c r="Q2416" s="245">
        <f t="shared" si="112"/>
        <v>0</v>
      </c>
      <c r="R2416" s="245">
        <f t="shared" si="113"/>
        <v>0</v>
      </c>
    </row>
    <row r="2417" spans="1:18" ht="20.149999999999999" customHeight="1" x14ac:dyDescent="0.35">
      <c r="A2417" s="247">
        <v>2414</v>
      </c>
      <c r="B2417" s="179" t="str">
        <f t="shared" si="111"/>
        <v xml:space="preserve"> </v>
      </c>
      <c r="C2417" s="176" t="s">
        <v>85</v>
      </c>
      <c r="D2417" s="57"/>
      <c r="E2417" s="256"/>
      <c r="F2417" s="61"/>
      <c r="G2417" s="176"/>
      <c r="H2417" s="150"/>
      <c r="Q2417" s="245">
        <f t="shared" si="112"/>
        <v>0</v>
      </c>
      <c r="R2417" s="245">
        <f t="shared" si="113"/>
        <v>0</v>
      </c>
    </row>
    <row r="2418" spans="1:18" ht="20.149999999999999" customHeight="1" x14ac:dyDescent="0.35">
      <c r="A2418" s="247">
        <v>2415</v>
      </c>
      <c r="B2418" s="179" t="str">
        <f t="shared" si="111"/>
        <v xml:space="preserve"> </v>
      </c>
      <c r="C2418" s="176" t="s">
        <v>85</v>
      </c>
      <c r="D2418" s="57"/>
      <c r="E2418" s="256"/>
      <c r="F2418" s="61"/>
      <c r="G2418" s="176"/>
      <c r="H2418" s="150"/>
      <c r="Q2418" s="245">
        <f t="shared" si="112"/>
        <v>0</v>
      </c>
      <c r="R2418" s="245">
        <f t="shared" si="113"/>
        <v>0</v>
      </c>
    </row>
    <row r="2419" spans="1:18" ht="20.149999999999999" customHeight="1" x14ac:dyDescent="0.35">
      <c r="A2419" s="247">
        <v>2416</v>
      </c>
      <c r="B2419" s="179" t="str">
        <f t="shared" si="111"/>
        <v xml:space="preserve"> </v>
      </c>
      <c r="C2419" s="176" t="s">
        <v>85</v>
      </c>
      <c r="D2419" s="57"/>
      <c r="E2419" s="256"/>
      <c r="F2419" s="61"/>
      <c r="G2419" s="176"/>
      <c r="H2419" s="150"/>
      <c r="Q2419" s="245">
        <f t="shared" si="112"/>
        <v>0</v>
      </c>
      <c r="R2419" s="245">
        <f t="shared" si="113"/>
        <v>0</v>
      </c>
    </row>
    <row r="2420" spans="1:18" ht="20.149999999999999" customHeight="1" x14ac:dyDescent="0.35">
      <c r="A2420" s="247">
        <v>2417</v>
      </c>
      <c r="B2420" s="179" t="str">
        <f t="shared" si="111"/>
        <v xml:space="preserve"> </v>
      </c>
      <c r="C2420" s="176" t="s">
        <v>85</v>
      </c>
      <c r="D2420" s="57"/>
      <c r="E2420" s="256"/>
      <c r="F2420" s="61"/>
      <c r="G2420" s="176"/>
      <c r="H2420" s="150"/>
      <c r="Q2420" s="245">
        <f t="shared" si="112"/>
        <v>0</v>
      </c>
      <c r="R2420" s="245">
        <f t="shared" si="113"/>
        <v>0</v>
      </c>
    </row>
    <row r="2421" spans="1:18" ht="20.149999999999999" customHeight="1" x14ac:dyDescent="0.35">
      <c r="A2421" s="247">
        <v>2418</v>
      </c>
      <c r="B2421" s="179" t="str">
        <f t="shared" si="111"/>
        <v xml:space="preserve"> </v>
      </c>
      <c r="C2421" s="176" t="s">
        <v>85</v>
      </c>
      <c r="D2421" s="57"/>
      <c r="E2421" s="256"/>
      <c r="F2421" s="61"/>
      <c r="G2421" s="176"/>
      <c r="H2421" s="150"/>
      <c r="Q2421" s="245">
        <f t="shared" si="112"/>
        <v>0</v>
      </c>
      <c r="R2421" s="245">
        <f t="shared" si="113"/>
        <v>0</v>
      </c>
    </row>
    <row r="2422" spans="1:18" ht="20.149999999999999" customHeight="1" x14ac:dyDescent="0.35">
      <c r="A2422" s="247">
        <v>2419</v>
      </c>
      <c r="B2422" s="179" t="str">
        <f t="shared" si="111"/>
        <v xml:space="preserve"> </v>
      </c>
      <c r="C2422" s="176" t="s">
        <v>85</v>
      </c>
      <c r="D2422" s="57"/>
      <c r="E2422" s="256"/>
      <c r="F2422" s="61"/>
      <c r="G2422" s="176"/>
      <c r="H2422" s="150"/>
      <c r="Q2422" s="245">
        <f t="shared" si="112"/>
        <v>0</v>
      </c>
      <c r="R2422" s="245">
        <f t="shared" si="113"/>
        <v>0</v>
      </c>
    </row>
    <row r="2423" spans="1:18" ht="20.149999999999999" customHeight="1" x14ac:dyDescent="0.35">
      <c r="A2423" s="247">
        <v>2420</v>
      </c>
      <c r="B2423" s="179" t="str">
        <f t="shared" si="111"/>
        <v xml:space="preserve"> </v>
      </c>
      <c r="C2423" s="176" t="s">
        <v>85</v>
      </c>
      <c r="D2423" s="57"/>
      <c r="E2423" s="256"/>
      <c r="F2423" s="61"/>
      <c r="G2423" s="176"/>
      <c r="H2423" s="150"/>
      <c r="Q2423" s="245">
        <f t="shared" si="112"/>
        <v>0</v>
      </c>
      <c r="R2423" s="245">
        <f t="shared" si="113"/>
        <v>0</v>
      </c>
    </row>
    <row r="2424" spans="1:18" ht="20.149999999999999" customHeight="1" x14ac:dyDescent="0.35">
      <c r="A2424" s="247">
        <v>2421</v>
      </c>
      <c r="B2424" s="179" t="str">
        <f t="shared" si="111"/>
        <v xml:space="preserve"> </v>
      </c>
      <c r="C2424" s="176" t="s">
        <v>85</v>
      </c>
      <c r="D2424" s="57"/>
      <c r="E2424" s="256"/>
      <c r="F2424" s="61"/>
      <c r="G2424" s="176"/>
      <c r="H2424" s="150"/>
      <c r="Q2424" s="245">
        <f t="shared" si="112"/>
        <v>0</v>
      </c>
      <c r="R2424" s="245">
        <f t="shared" si="113"/>
        <v>0</v>
      </c>
    </row>
    <row r="2425" spans="1:18" ht="20.149999999999999" customHeight="1" x14ac:dyDescent="0.35">
      <c r="A2425" s="247">
        <v>2422</v>
      </c>
      <c r="B2425" s="179" t="str">
        <f t="shared" si="111"/>
        <v xml:space="preserve"> </v>
      </c>
      <c r="C2425" s="176" t="s">
        <v>85</v>
      </c>
      <c r="D2425" s="57"/>
      <c r="E2425" s="256"/>
      <c r="F2425" s="61"/>
      <c r="G2425" s="176"/>
      <c r="H2425" s="150"/>
      <c r="Q2425" s="245">
        <f t="shared" si="112"/>
        <v>0</v>
      </c>
      <c r="R2425" s="245">
        <f t="shared" si="113"/>
        <v>0</v>
      </c>
    </row>
    <row r="2426" spans="1:18" ht="20.149999999999999" customHeight="1" x14ac:dyDescent="0.35">
      <c r="A2426" s="247">
        <v>2423</v>
      </c>
      <c r="B2426" s="179" t="str">
        <f t="shared" si="111"/>
        <v xml:space="preserve"> </v>
      </c>
      <c r="C2426" s="176" t="s">
        <v>85</v>
      </c>
      <c r="D2426" s="57"/>
      <c r="E2426" s="256"/>
      <c r="F2426" s="61"/>
      <c r="G2426" s="176"/>
      <c r="H2426" s="150"/>
      <c r="Q2426" s="245">
        <f t="shared" si="112"/>
        <v>0</v>
      </c>
      <c r="R2426" s="245">
        <f t="shared" si="113"/>
        <v>0</v>
      </c>
    </row>
    <row r="2427" spans="1:18" ht="20.149999999999999" customHeight="1" x14ac:dyDescent="0.35">
      <c r="A2427" s="247">
        <v>2424</v>
      </c>
      <c r="B2427" s="179" t="str">
        <f t="shared" si="111"/>
        <v xml:space="preserve"> </v>
      </c>
      <c r="C2427" s="176" t="s">
        <v>85</v>
      </c>
      <c r="D2427" s="57"/>
      <c r="E2427" s="256"/>
      <c r="F2427" s="61"/>
      <c r="G2427" s="176"/>
      <c r="H2427" s="150"/>
      <c r="Q2427" s="245">
        <f t="shared" si="112"/>
        <v>0</v>
      </c>
      <c r="R2427" s="245">
        <f t="shared" si="113"/>
        <v>0</v>
      </c>
    </row>
    <row r="2428" spans="1:18" ht="20.149999999999999" customHeight="1" x14ac:dyDescent="0.35">
      <c r="A2428" s="247">
        <v>2425</v>
      </c>
      <c r="B2428" s="179" t="str">
        <f t="shared" si="111"/>
        <v xml:space="preserve"> </v>
      </c>
      <c r="C2428" s="176" t="s">
        <v>85</v>
      </c>
      <c r="D2428" s="57"/>
      <c r="E2428" s="256"/>
      <c r="F2428" s="61"/>
      <c r="G2428" s="176"/>
      <c r="H2428" s="150"/>
      <c r="Q2428" s="245">
        <f t="shared" si="112"/>
        <v>0</v>
      </c>
      <c r="R2428" s="245">
        <f t="shared" si="113"/>
        <v>0</v>
      </c>
    </row>
    <row r="2429" spans="1:18" ht="20.149999999999999" customHeight="1" x14ac:dyDescent="0.35">
      <c r="A2429" s="247">
        <v>2426</v>
      </c>
      <c r="B2429" s="179" t="str">
        <f t="shared" si="111"/>
        <v xml:space="preserve"> </v>
      </c>
      <c r="C2429" s="176" t="s">
        <v>85</v>
      </c>
      <c r="D2429" s="57"/>
      <c r="E2429" s="256"/>
      <c r="F2429" s="61"/>
      <c r="G2429" s="176"/>
      <c r="H2429" s="150"/>
      <c r="Q2429" s="245">
        <f t="shared" si="112"/>
        <v>0</v>
      </c>
      <c r="R2429" s="245">
        <f t="shared" si="113"/>
        <v>0</v>
      </c>
    </row>
    <row r="2430" spans="1:18" ht="20.149999999999999" customHeight="1" x14ac:dyDescent="0.35">
      <c r="A2430" s="247">
        <v>2427</v>
      </c>
      <c r="B2430" s="179" t="str">
        <f t="shared" si="111"/>
        <v xml:space="preserve"> </v>
      </c>
      <c r="C2430" s="176" t="s">
        <v>85</v>
      </c>
      <c r="D2430" s="57"/>
      <c r="E2430" s="256"/>
      <c r="F2430" s="61"/>
      <c r="G2430" s="176"/>
      <c r="H2430" s="150"/>
      <c r="Q2430" s="245">
        <f t="shared" si="112"/>
        <v>0</v>
      </c>
      <c r="R2430" s="245">
        <f t="shared" si="113"/>
        <v>0</v>
      </c>
    </row>
    <row r="2431" spans="1:18" ht="20.149999999999999" customHeight="1" x14ac:dyDescent="0.35">
      <c r="A2431" s="247">
        <v>2428</v>
      </c>
      <c r="B2431" s="179" t="str">
        <f t="shared" si="111"/>
        <v xml:space="preserve"> </v>
      </c>
      <c r="C2431" s="176" t="s">
        <v>85</v>
      </c>
      <c r="D2431" s="57"/>
      <c r="E2431" s="256"/>
      <c r="F2431" s="61"/>
      <c r="G2431" s="176"/>
      <c r="H2431" s="150"/>
      <c r="Q2431" s="245">
        <f t="shared" si="112"/>
        <v>0</v>
      </c>
      <c r="R2431" s="245">
        <f t="shared" si="113"/>
        <v>0</v>
      </c>
    </row>
    <row r="2432" spans="1:18" ht="20.149999999999999" customHeight="1" x14ac:dyDescent="0.35">
      <c r="A2432" s="247">
        <v>2429</v>
      </c>
      <c r="B2432" s="179" t="str">
        <f t="shared" si="111"/>
        <v xml:space="preserve"> </v>
      </c>
      <c r="C2432" s="176" t="s">
        <v>85</v>
      </c>
      <c r="D2432" s="57"/>
      <c r="E2432" s="256"/>
      <c r="F2432" s="61"/>
      <c r="G2432" s="176"/>
      <c r="H2432" s="150"/>
      <c r="Q2432" s="245">
        <f t="shared" si="112"/>
        <v>0</v>
      </c>
      <c r="R2432" s="245">
        <f t="shared" si="113"/>
        <v>0</v>
      </c>
    </row>
    <row r="2433" spans="1:18" ht="20.149999999999999" customHeight="1" x14ac:dyDescent="0.35">
      <c r="A2433" s="247">
        <v>2430</v>
      </c>
      <c r="B2433" s="179" t="str">
        <f t="shared" si="111"/>
        <v xml:space="preserve"> </v>
      </c>
      <c r="C2433" s="176" t="s">
        <v>85</v>
      </c>
      <c r="D2433" s="57"/>
      <c r="E2433" s="256"/>
      <c r="F2433" s="61"/>
      <c r="G2433" s="176"/>
      <c r="H2433" s="150"/>
      <c r="Q2433" s="245">
        <f t="shared" si="112"/>
        <v>0</v>
      </c>
      <c r="R2433" s="245">
        <f t="shared" si="113"/>
        <v>0</v>
      </c>
    </row>
    <row r="2434" spans="1:18" ht="20.149999999999999" customHeight="1" x14ac:dyDescent="0.35">
      <c r="A2434" s="247">
        <v>2431</v>
      </c>
      <c r="B2434" s="179" t="str">
        <f t="shared" si="111"/>
        <v xml:space="preserve"> </v>
      </c>
      <c r="C2434" s="176" t="s">
        <v>85</v>
      </c>
      <c r="D2434" s="57"/>
      <c r="E2434" s="256"/>
      <c r="F2434" s="61"/>
      <c r="G2434" s="176"/>
      <c r="H2434" s="150"/>
      <c r="Q2434" s="245">
        <f t="shared" si="112"/>
        <v>0</v>
      </c>
      <c r="R2434" s="245">
        <f t="shared" si="113"/>
        <v>0</v>
      </c>
    </row>
    <row r="2435" spans="1:18" ht="20.149999999999999" customHeight="1" x14ac:dyDescent="0.35">
      <c r="A2435" s="247">
        <v>2432</v>
      </c>
      <c r="B2435" s="179" t="str">
        <f t="shared" si="111"/>
        <v xml:space="preserve"> </v>
      </c>
      <c r="C2435" s="176" t="s">
        <v>85</v>
      </c>
      <c r="D2435" s="57"/>
      <c r="E2435" s="256"/>
      <c r="F2435" s="61"/>
      <c r="G2435" s="176"/>
      <c r="H2435" s="150"/>
      <c r="Q2435" s="245">
        <f t="shared" si="112"/>
        <v>0</v>
      </c>
      <c r="R2435" s="245">
        <f t="shared" si="113"/>
        <v>0</v>
      </c>
    </row>
    <row r="2436" spans="1:18" ht="20.149999999999999" customHeight="1" x14ac:dyDescent="0.35">
      <c r="A2436" s="247">
        <v>2433</v>
      </c>
      <c r="B2436" s="179" t="str">
        <f t="shared" si="111"/>
        <v xml:space="preserve"> </v>
      </c>
      <c r="C2436" s="176" t="s">
        <v>85</v>
      </c>
      <c r="D2436" s="57"/>
      <c r="E2436" s="256"/>
      <c r="F2436" s="61"/>
      <c r="G2436" s="176"/>
      <c r="H2436" s="150"/>
      <c r="Q2436" s="245">
        <f t="shared" si="112"/>
        <v>0</v>
      </c>
      <c r="R2436" s="245">
        <f t="shared" si="113"/>
        <v>0</v>
      </c>
    </row>
    <row r="2437" spans="1:18" ht="20.149999999999999" customHeight="1" x14ac:dyDescent="0.35">
      <c r="A2437" s="247">
        <v>2434</v>
      </c>
      <c r="B2437" s="179" t="str">
        <f t="shared" ref="B2437:B2500" si="114">_xlfn.CONCAT(C2437,D2437,E2437)</f>
        <v xml:space="preserve"> </v>
      </c>
      <c r="C2437" s="176" t="s">
        <v>85</v>
      </c>
      <c r="D2437" s="57"/>
      <c r="E2437" s="256"/>
      <c r="F2437" s="61"/>
      <c r="G2437" s="176"/>
      <c r="H2437" s="150"/>
      <c r="Q2437" s="245">
        <f t="shared" ref="Q2437:Q2500" si="115">IF(D2437&lt;1,0,IF(OR(C2437="",C2437=" "),0,1))</f>
        <v>0</v>
      </c>
      <c r="R2437" s="245">
        <f t="shared" ref="R2437:R2500" si="116">IF(G2437+H2437&gt;0,IF(Q2437=0,1,0),0)</f>
        <v>0</v>
      </c>
    </row>
    <row r="2438" spans="1:18" ht="20.149999999999999" customHeight="1" x14ac:dyDescent="0.35">
      <c r="A2438" s="247">
        <v>2435</v>
      </c>
      <c r="B2438" s="179" t="str">
        <f t="shared" si="114"/>
        <v xml:space="preserve"> </v>
      </c>
      <c r="C2438" s="176" t="s">
        <v>85</v>
      </c>
      <c r="D2438" s="57"/>
      <c r="E2438" s="256"/>
      <c r="F2438" s="61"/>
      <c r="G2438" s="176"/>
      <c r="H2438" s="150"/>
      <c r="Q2438" s="245">
        <f t="shared" si="115"/>
        <v>0</v>
      </c>
      <c r="R2438" s="245">
        <f t="shared" si="116"/>
        <v>0</v>
      </c>
    </row>
    <row r="2439" spans="1:18" ht="20.149999999999999" customHeight="1" x14ac:dyDescent="0.35">
      <c r="A2439" s="247">
        <v>2436</v>
      </c>
      <c r="B2439" s="179" t="str">
        <f t="shared" si="114"/>
        <v xml:space="preserve"> </v>
      </c>
      <c r="C2439" s="176" t="s">
        <v>85</v>
      </c>
      <c r="D2439" s="57"/>
      <c r="E2439" s="256"/>
      <c r="F2439" s="61"/>
      <c r="G2439" s="176"/>
      <c r="H2439" s="150"/>
      <c r="Q2439" s="245">
        <f t="shared" si="115"/>
        <v>0</v>
      </c>
      <c r="R2439" s="245">
        <f t="shared" si="116"/>
        <v>0</v>
      </c>
    </row>
    <row r="2440" spans="1:18" ht="20.149999999999999" customHeight="1" x14ac:dyDescent="0.35">
      <c r="A2440" s="247">
        <v>2437</v>
      </c>
      <c r="B2440" s="179" t="str">
        <f t="shared" si="114"/>
        <v xml:space="preserve"> </v>
      </c>
      <c r="C2440" s="176" t="s">
        <v>85</v>
      </c>
      <c r="D2440" s="57"/>
      <c r="E2440" s="256"/>
      <c r="F2440" s="61"/>
      <c r="G2440" s="176"/>
      <c r="H2440" s="150"/>
      <c r="Q2440" s="245">
        <f t="shared" si="115"/>
        <v>0</v>
      </c>
      <c r="R2440" s="245">
        <f t="shared" si="116"/>
        <v>0</v>
      </c>
    </row>
    <row r="2441" spans="1:18" ht="20.149999999999999" customHeight="1" x14ac:dyDescent="0.35">
      <c r="A2441" s="247">
        <v>2438</v>
      </c>
      <c r="B2441" s="179" t="str">
        <f t="shared" si="114"/>
        <v xml:space="preserve"> </v>
      </c>
      <c r="C2441" s="176" t="s">
        <v>85</v>
      </c>
      <c r="D2441" s="57"/>
      <c r="E2441" s="256"/>
      <c r="F2441" s="61"/>
      <c r="G2441" s="176"/>
      <c r="H2441" s="150"/>
      <c r="Q2441" s="245">
        <f t="shared" si="115"/>
        <v>0</v>
      </c>
      <c r="R2441" s="245">
        <f t="shared" si="116"/>
        <v>0</v>
      </c>
    </row>
    <row r="2442" spans="1:18" ht="20.149999999999999" customHeight="1" x14ac:dyDescent="0.35">
      <c r="A2442" s="247">
        <v>2439</v>
      </c>
      <c r="B2442" s="179" t="str">
        <f t="shared" si="114"/>
        <v xml:space="preserve"> </v>
      </c>
      <c r="C2442" s="176" t="s">
        <v>85</v>
      </c>
      <c r="D2442" s="57"/>
      <c r="E2442" s="256"/>
      <c r="F2442" s="61"/>
      <c r="G2442" s="176"/>
      <c r="H2442" s="150"/>
      <c r="Q2442" s="245">
        <f t="shared" si="115"/>
        <v>0</v>
      </c>
      <c r="R2442" s="245">
        <f t="shared" si="116"/>
        <v>0</v>
      </c>
    </row>
    <row r="2443" spans="1:18" ht="20.149999999999999" customHeight="1" x14ac:dyDescent="0.35">
      <c r="A2443" s="247">
        <v>2440</v>
      </c>
      <c r="B2443" s="179" t="str">
        <f t="shared" si="114"/>
        <v xml:space="preserve"> </v>
      </c>
      <c r="C2443" s="176" t="s">
        <v>85</v>
      </c>
      <c r="D2443" s="57"/>
      <c r="E2443" s="256"/>
      <c r="F2443" s="61"/>
      <c r="G2443" s="176"/>
      <c r="H2443" s="150"/>
      <c r="Q2443" s="245">
        <f t="shared" si="115"/>
        <v>0</v>
      </c>
      <c r="R2443" s="245">
        <f t="shared" si="116"/>
        <v>0</v>
      </c>
    </row>
    <row r="2444" spans="1:18" ht="20.149999999999999" customHeight="1" x14ac:dyDescent="0.35">
      <c r="A2444" s="247">
        <v>2441</v>
      </c>
      <c r="B2444" s="179" t="str">
        <f t="shared" si="114"/>
        <v xml:space="preserve"> </v>
      </c>
      <c r="C2444" s="176" t="s">
        <v>85</v>
      </c>
      <c r="D2444" s="57"/>
      <c r="E2444" s="256"/>
      <c r="F2444" s="61"/>
      <c r="G2444" s="176"/>
      <c r="H2444" s="150"/>
      <c r="Q2444" s="245">
        <f t="shared" si="115"/>
        <v>0</v>
      </c>
      <c r="R2444" s="245">
        <f t="shared" si="116"/>
        <v>0</v>
      </c>
    </row>
    <row r="2445" spans="1:18" ht="20.149999999999999" customHeight="1" x14ac:dyDescent="0.35">
      <c r="A2445" s="247">
        <v>2442</v>
      </c>
      <c r="B2445" s="179" t="str">
        <f t="shared" si="114"/>
        <v xml:space="preserve"> </v>
      </c>
      <c r="C2445" s="176" t="s">
        <v>85</v>
      </c>
      <c r="D2445" s="57"/>
      <c r="E2445" s="256"/>
      <c r="F2445" s="61"/>
      <c r="G2445" s="176"/>
      <c r="H2445" s="150"/>
      <c r="Q2445" s="245">
        <f t="shared" si="115"/>
        <v>0</v>
      </c>
      <c r="R2445" s="245">
        <f t="shared" si="116"/>
        <v>0</v>
      </c>
    </row>
    <row r="2446" spans="1:18" ht="20.149999999999999" customHeight="1" x14ac:dyDescent="0.35">
      <c r="A2446" s="247">
        <v>2443</v>
      </c>
      <c r="B2446" s="179" t="str">
        <f t="shared" si="114"/>
        <v xml:space="preserve"> </v>
      </c>
      <c r="C2446" s="176" t="s">
        <v>85</v>
      </c>
      <c r="D2446" s="57"/>
      <c r="E2446" s="256"/>
      <c r="F2446" s="61"/>
      <c r="G2446" s="176"/>
      <c r="H2446" s="150"/>
      <c r="Q2446" s="245">
        <f t="shared" si="115"/>
        <v>0</v>
      </c>
      <c r="R2446" s="245">
        <f t="shared" si="116"/>
        <v>0</v>
      </c>
    </row>
    <row r="2447" spans="1:18" ht="20.149999999999999" customHeight="1" x14ac:dyDescent="0.35">
      <c r="A2447" s="247">
        <v>2444</v>
      </c>
      <c r="B2447" s="179" t="str">
        <f t="shared" si="114"/>
        <v xml:space="preserve"> </v>
      </c>
      <c r="C2447" s="176" t="s">
        <v>85</v>
      </c>
      <c r="D2447" s="57"/>
      <c r="E2447" s="256"/>
      <c r="F2447" s="61"/>
      <c r="G2447" s="176"/>
      <c r="H2447" s="150"/>
      <c r="Q2447" s="245">
        <f t="shared" si="115"/>
        <v>0</v>
      </c>
      <c r="R2447" s="245">
        <f t="shared" si="116"/>
        <v>0</v>
      </c>
    </row>
    <row r="2448" spans="1:18" ht="20.149999999999999" customHeight="1" x14ac:dyDescent="0.35">
      <c r="A2448" s="247">
        <v>2445</v>
      </c>
      <c r="B2448" s="179" t="str">
        <f t="shared" si="114"/>
        <v xml:space="preserve"> </v>
      </c>
      <c r="C2448" s="176" t="s">
        <v>85</v>
      </c>
      <c r="D2448" s="57"/>
      <c r="E2448" s="256"/>
      <c r="F2448" s="61"/>
      <c r="G2448" s="176"/>
      <c r="H2448" s="150"/>
      <c r="Q2448" s="245">
        <f t="shared" si="115"/>
        <v>0</v>
      </c>
      <c r="R2448" s="245">
        <f t="shared" si="116"/>
        <v>0</v>
      </c>
    </row>
    <row r="2449" spans="1:18" ht="20.149999999999999" customHeight="1" x14ac:dyDescent="0.35">
      <c r="A2449" s="247">
        <v>2446</v>
      </c>
      <c r="B2449" s="179" t="str">
        <f t="shared" si="114"/>
        <v xml:space="preserve"> </v>
      </c>
      <c r="C2449" s="176" t="s">
        <v>85</v>
      </c>
      <c r="D2449" s="57"/>
      <c r="E2449" s="256"/>
      <c r="F2449" s="61"/>
      <c r="G2449" s="176"/>
      <c r="H2449" s="150"/>
      <c r="Q2449" s="245">
        <f t="shared" si="115"/>
        <v>0</v>
      </c>
      <c r="R2449" s="245">
        <f t="shared" si="116"/>
        <v>0</v>
      </c>
    </row>
    <row r="2450" spans="1:18" ht="20.149999999999999" customHeight="1" x14ac:dyDescent="0.35">
      <c r="A2450" s="247">
        <v>2447</v>
      </c>
      <c r="B2450" s="179" t="str">
        <f t="shared" si="114"/>
        <v xml:space="preserve"> </v>
      </c>
      <c r="C2450" s="176" t="s">
        <v>85</v>
      </c>
      <c r="D2450" s="57"/>
      <c r="E2450" s="256"/>
      <c r="F2450" s="61"/>
      <c r="G2450" s="176"/>
      <c r="H2450" s="150"/>
      <c r="Q2450" s="245">
        <f t="shared" si="115"/>
        <v>0</v>
      </c>
      <c r="R2450" s="245">
        <f t="shared" si="116"/>
        <v>0</v>
      </c>
    </row>
    <row r="2451" spans="1:18" ht="20.149999999999999" customHeight="1" x14ac:dyDescent="0.35">
      <c r="A2451" s="247">
        <v>2448</v>
      </c>
      <c r="B2451" s="179" t="str">
        <f t="shared" si="114"/>
        <v xml:space="preserve"> </v>
      </c>
      <c r="C2451" s="176" t="s">
        <v>85</v>
      </c>
      <c r="D2451" s="57"/>
      <c r="E2451" s="256"/>
      <c r="F2451" s="61"/>
      <c r="G2451" s="176"/>
      <c r="H2451" s="150"/>
      <c r="Q2451" s="245">
        <f t="shared" si="115"/>
        <v>0</v>
      </c>
      <c r="R2451" s="245">
        <f t="shared" si="116"/>
        <v>0</v>
      </c>
    </row>
    <row r="2452" spans="1:18" ht="20.149999999999999" customHeight="1" x14ac:dyDescent="0.35">
      <c r="A2452" s="247">
        <v>2449</v>
      </c>
      <c r="B2452" s="179" t="str">
        <f t="shared" si="114"/>
        <v xml:space="preserve"> </v>
      </c>
      <c r="C2452" s="176" t="s">
        <v>85</v>
      </c>
      <c r="D2452" s="57"/>
      <c r="E2452" s="256"/>
      <c r="F2452" s="61"/>
      <c r="G2452" s="176"/>
      <c r="H2452" s="150"/>
      <c r="Q2452" s="245">
        <f t="shared" si="115"/>
        <v>0</v>
      </c>
      <c r="R2452" s="245">
        <f t="shared" si="116"/>
        <v>0</v>
      </c>
    </row>
    <row r="2453" spans="1:18" ht="20.149999999999999" customHeight="1" x14ac:dyDescent="0.35">
      <c r="A2453" s="247">
        <v>2450</v>
      </c>
      <c r="B2453" s="179" t="str">
        <f t="shared" si="114"/>
        <v xml:space="preserve"> </v>
      </c>
      <c r="C2453" s="176" t="s">
        <v>85</v>
      </c>
      <c r="D2453" s="57"/>
      <c r="E2453" s="256"/>
      <c r="F2453" s="61"/>
      <c r="G2453" s="176"/>
      <c r="H2453" s="150"/>
      <c r="Q2453" s="245">
        <f t="shared" si="115"/>
        <v>0</v>
      </c>
      <c r="R2453" s="245">
        <f t="shared" si="116"/>
        <v>0</v>
      </c>
    </row>
    <row r="2454" spans="1:18" ht="20.149999999999999" customHeight="1" x14ac:dyDescent="0.35">
      <c r="A2454" s="247">
        <v>2451</v>
      </c>
      <c r="B2454" s="179" t="str">
        <f t="shared" si="114"/>
        <v xml:space="preserve"> </v>
      </c>
      <c r="C2454" s="176" t="s">
        <v>85</v>
      </c>
      <c r="D2454" s="57"/>
      <c r="E2454" s="256"/>
      <c r="F2454" s="61"/>
      <c r="G2454" s="176"/>
      <c r="H2454" s="150"/>
      <c r="Q2454" s="245">
        <f t="shared" si="115"/>
        <v>0</v>
      </c>
      <c r="R2454" s="245">
        <f t="shared" si="116"/>
        <v>0</v>
      </c>
    </row>
    <row r="2455" spans="1:18" ht="20.149999999999999" customHeight="1" x14ac:dyDescent="0.35">
      <c r="A2455" s="247">
        <v>2452</v>
      </c>
      <c r="B2455" s="179" t="str">
        <f t="shared" si="114"/>
        <v xml:space="preserve"> </v>
      </c>
      <c r="C2455" s="176" t="s">
        <v>85</v>
      </c>
      <c r="D2455" s="57"/>
      <c r="E2455" s="256"/>
      <c r="F2455" s="61"/>
      <c r="G2455" s="176"/>
      <c r="H2455" s="150"/>
      <c r="Q2455" s="245">
        <f t="shared" si="115"/>
        <v>0</v>
      </c>
      <c r="R2455" s="245">
        <f t="shared" si="116"/>
        <v>0</v>
      </c>
    </row>
    <row r="2456" spans="1:18" ht="20.149999999999999" customHeight="1" x14ac:dyDescent="0.35">
      <c r="A2456" s="247">
        <v>2453</v>
      </c>
      <c r="B2456" s="179" t="str">
        <f t="shared" si="114"/>
        <v xml:space="preserve"> </v>
      </c>
      <c r="C2456" s="176" t="s">
        <v>85</v>
      </c>
      <c r="D2456" s="57"/>
      <c r="E2456" s="256"/>
      <c r="F2456" s="61"/>
      <c r="G2456" s="176"/>
      <c r="H2456" s="150"/>
      <c r="Q2456" s="245">
        <f t="shared" si="115"/>
        <v>0</v>
      </c>
      <c r="R2456" s="245">
        <f t="shared" si="116"/>
        <v>0</v>
      </c>
    </row>
    <row r="2457" spans="1:18" ht="20.149999999999999" customHeight="1" x14ac:dyDescent="0.35">
      <c r="A2457" s="247">
        <v>2454</v>
      </c>
      <c r="B2457" s="179" t="str">
        <f t="shared" si="114"/>
        <v xml:space="preserve"> </v>
      </c>
      <c r="C2457" s="176" t="s">
        <v>85</v>
      </c>
      <c r="D2457" s="57"/>
      <c r="E2457" s="256"/>
      <c r="F2457" s="61"/>
      <c r="G2457" s="176"/>
      <c r="H2457" s="150"/>
      <c r="Q2457" s="245">
        <f t="shared" si="115"/>
        <v>0</v>
      </c>
      <c r="R2457" s="245">
        <f t="shared" si="116"/>
        <v>0</v>
      </c>
    </row>
    <row r="2458" spans="1:18" ht="20.149999999999999" customHeight="1" x14ac:dyDescent="0.35">
      <c r="A2458" s="247">
        <v>2455</v>
      </c>
      <c r="B2458" s="179" t="str">
        <f t="shared" si="114"/>
        <v xml:space="preserve"> </v>
      </c>
      <c r="C2458" s="176" t="s">
        <v>85</v>
      </c>
      <c r="D2458" s="57"/>
      <c r="E2458" s="256"/>
      <c r="F2458" s="61"/>
      <c r="G2458" s="176"/>
      <c r="H2458" s="150"/>
      <c r="Q2458" s="245">
        <f t="shared" si="115"/>
        <v>0</v>
      </c>
      <c r="R2458" s="245">
        <f t="shared" si="116"/>
        <v>0</v>
      </c>
    </row>
    <row r="2459" spans="1:18" ht="20.149999999999999" customHeight="1" x14ac:dyDescent="0.35">
      <c r="A2459" s="247">
        <v>2456</v>
      </c>
      <c r="B2459" s="179" t="str">
        <f t="shared" si="114"/>
        <v xml:space="preserve"> </v>
      </c>
      <c r="C2459" s="176" t="s">
        <v>85</v>
      </c>
      <c r="D2459" s="57"/>
      <c r="E2459" s="256"/>
      <c r="F2459" s="61"/>
      <c r="G2459" s="176"/>
      <c r="H2459" s="150"/>
      <c r="Q2459" s="245">
        <f t="shared" si="115"/>
        <v>0</v>
      </c>
      <c r="R2459" s="245">
        <f t="shared" si="116"/>
        <v>0</v>
      </c>
    </row>
    <row r="2460" spans="1:18" ht="20.149999999999999" customHeight="1" x14ac:dyDescent="0.35">
      <c r="A2460" s="247">
        <v>2457</v>
      </c>
      <c r="B2460" s="179" t="str">
        <f t="shared" si="114"/>
        <v xml:space="preserve"> </v>
      </c>
      <c r="C2460" s="176" t="s">
        <v>85</v>
      </c>
      <c r="D2460" s="57"/>
      <c r="E2460" s="256"/>
      <c r="F2460" s="61"/>
      <c r="G2460" s="176"/>
      <c r="H2460" s="150"/>
      <c r="Q2460" s="245">
        <f t="shared" si="115"/>
        <v>0</v>
      </c>
      <c r="R2460" s="245">
        <f t="shared" si="116"/>
        <v>0</v>
      </c>
    </row>
    <row r="2461" spans="1:18" ht="20.149999999999999" customHeight="1" x14ac:dyDescent="0.35">
      <c r="A2461" s="247">
        <v>2458</v>
      </c>
      <c r="B2461" s="179" t="str">
        <f t="shared" si="114"/>
        <v xml:space="preserve"> </v>
      </c>
      <c r="C2461" s="176" t="s">
        <v>85</v>
      </c>
      <c r="D2461" s="57"/>
      <c r="E2461" s="256"/>
      <c r="F2461" s="61"/>
      <c r="G2461" s="176"/>
      <c r="H2461" s="150"/>
      <c r="Q2461" s="245">
        <f t="shared" si="115"/>
        <v>0</v>
      </c>
      <c r="R2461" s="245">
        <f t="shared" si="116"/>
        <v>0</v>
      </c>
    </row>
    <row r="2462" spans="1:18" ht="20.149999999999999" customHeight="1" x14ac:dyDescent="0.35">
      <c r="A2462" s="247">
        <v>2459</v>
      </c>
      <c r="B2462" s="179" t="str">
        <f t="shared" si="114"/>
        <v xml:space="preserve"> </v>
      </c>
      <c r="C2462" s="176" t="s">
        <v>85</v>
      </c>
      <c r="D2462" s="57"/>
      <c r="E2462" s="256"/>
      <c r="F2462" s="61"/>
      <c r="G2462" s="176"/>
      <c r="H2462" s="150"/>
      <c r="Q2462" s="245">
        <f t="shared" si="115"/>
        <v>0</v>
      </c>
      <c r="R2462" s="245">
        <f t="shared" si="116"/>
        <v>0</v>
      </c>
    </row>
    <row r="2463" spans="1:18" ht="20.149999999999999" customHeight="1" x14ac:dyDescent="0.35">
      <c r="A2463" s="247">
        <v>2460</v>
      </c>
      <c r="B2463" s="179" t="str">
        <f t="shared" si="114"/>
        <v xml:space="preserve"> </v>
      </c>
      <c r="C2463" s="176" t="s">
        <v>85</v>
      </c>
      <c r="D2463" s="57"/>
      <c r="E2463" s="256"/>
      <c r="F2463" s="61"/>
      <c r="G2463" s="176"/>
      <c r="H2463" s="150"/>
      <c r="Q2463" s="245">
        <f t="shared" si="115"/>
        <v>0</v>
      </c>
      <c r="R2463" s="245">
        <f t="shared" si="116"/>
        <v>0</v>
      </c>
    </row>
    <row r="2464" spans="1:18" ht="20.149999999999999" customHeight="1" x14ac:dyDescent="0.35">
      <c r="A2464" s="247">
        <v>2461</v>
      </c>
      <c r="B2464" s="179" t="str">
        <f t="shared" si="114"/>
        <v xml:space="preserve"> </v>
      </c>
      <c r="C2464" s="176" t="s">
        <v>85</v>
      </c>
      <c r="D2464" s="57"/>
      <c r="E2464" s="256"/>
      <c r="F2464" s="61"/>
      <c r="G2464" s="176"/>
      <c r="H2464" s="150"/>
      <c r="Q2464" s="245">
        <f t="shared" si="115"/>
        <v>0</v>
      </c>
      <c r="R2464" s="245">
        <f t="shared" si="116"/>
        <v>0</v>
      </c>
    </row>
    <row r="2465" spans="1:18" ht="20.149999999999999" customHeight="1" x14ac:dyDescent="0.35">
      <c r="A2465" s="247">
        <v>2462</v>
      </c>
      <c r="B2465" s="179" t="str">
        <f t="shared" si="114"/>
        <v xml:space="preserve"> </v>
      </c>
      <c r="C2465" s="176" t="s">
        <v>85</v>
      </c>
      <c r="D2465" s="57"/>
      <c r="E2465" s="256"/>
      <c r="F2465" s="61"/>
      <c r="G2465" s="176"/>
      <c r="H2465" s="150"/>
      <c r="Q2465" s="245">
        <f t="shared" si="115"/>
        <v>0</v>
      </c>
      <c r="R2465" s="245">
        <f t="shared" si="116"/>
        <v>0</v>
      </c>
    </row>
    <row r="2466" spans="1:18" ht="20.149999999999999" customHeight="1" x14ac:dyDescent="0.35">
      <c r="A2466" s="247">
        <v>2463</v>
      </c>
      <c r="B2466" s="179" t="str">
        <f t="shared" si="114"/>
        <v xml:space="preserve"> </v>
      </c>
      <c r="C2466" s="176" t="s">
        <v>85</v>
      </c>
      <c r="D2466" s="57"/>
      <c r="E2466" s="256"/>
      <c r="F2466" s="61"/>
      <c r="G2466" s="176"/>
      <c r="H2466" s="150"/>
      <c r="Q2466" s="245">
        <f t="shared" si="115"/>
        <v>0</v>
      </c>
      <c r="R2466" s="245">
        <f t="shared" si="116"/>
        <v>0</v>
      </c>
    </row>
    <row r="2467" spans="1:18" ht="20.149999999999999" customHeight="1" x14ac:dyDescent="0.35">
      <c r="A2467" s="247">
        <v>2464</v>
      </c>
      <c r="B2467" s="179" t="str">
        <f t="shared" si="114"/>
        <v xml:space="preserve"> </v>
      </c>
      <c r="C2467" s="176" t="s">
        <v>85</v>
      </c>
      <c r="D2467" s="57"/>
      <c r="E2467" s="256"/>
      <c r="F2467" s="61"/>
      <c r="G2467" s="176"/>
      <c r="H2467" s="150"/>
      <c r="Q2467" s="245">
        <f t="shared" si="115"/>
        <v>0</v>
      </c>
      <c r="R2467" s="245">
        <f t="shared" si="116"/>
        <v>0</v>
      </c>
    </row>
    <row r="2468" spans="1:18" ht="20.149999999999999" customHeight="1" x14ac:dyDescent="0.35">
      <c r="A2468" s="247">
        <v>2465</v>
      </c>
      <c r="B2468" s="179" t="str">
        <f t="shared" si="114"/>
        <v xml:space="preserve"> </v>
      </c>
      <c r="C2468" s="176" t="s">
        <v>85</v>
      </c>
      <c r="D2468" s="57"/>
      <c r="E2468" s="256"/>
      <c r="F2468" s="61"/>
      <c r="G2468" s="176"/>
      <c r="H2468" s="150"/>
      <c r="Q2468" s="245">
        <f t="shared" si="115"/>
        <v>0</v>
      </c>
      <c r="R2468" s="245">
        <f t="shared" si="116"/>
        <v>0</v>
      </c>
    </row>
    <row r="2469" spans="1:18" ht="20.149999999999999" customHeight="1" x14ac:dyDescent="0.35">
      <c r="A2469" s="247">
        <v>2466</v>
      </c>
      <c r="B2469" s="179" t="str">
        <f t="shared" si="114"/>
        <v xml:space="preserve"> </v>
      </c>
      <c r="C2469" s="176" t="s">
        <v>85</v>
      </c>
      <c r="D2469" s="57"/>
      <c r="E2469" s="256"/>
      <c r="F2469" s="61"/>
      <c r="G2469" s="176"/>
      <c r="H2469" s="150"/>
      <c r="Q2469" s="245">
        <f t="shared" si="115"/>
        <v>0</v>
      </c>
      <c r="R2469" s="245">
        <f t="shared" si="116"/>
        <v>0</v>
      </c>
    </row>
    <row r="2470" spans="1:18" ht="20.149999999999999" customHeight="1" x14ac:dyDescent="0.35">
      <c r="A2470" s="247">
        <v>2467</v>
      </c>
      <c r="B2470" s="179" t="str">
        <f t="shared" si="114"/>
        <v xml:space="preserve"> </v>
      </c>
      <c r="C2470" s="176" t="s">
        <v>85</v>
      </c>
      <c r="D2470" s="57"/>
      <c r="E2470" s="256"/>
      <c r="F2470" s="61"/>
      <c r="G2470" s="176"/>
      <c r="H2470" s="150"/>
      <c r="Q2470" s="245">
        <f t="shared" si="115"/>
        <v>0</v>
      </c>
      <c r="R2470" s="245">
        <f t="shared" si="116"/>
        <v>0</v>
      </c>
    </row>
    <row r="2471" spans="1:18" ht="20.149999999999999" customHeight="1" x14ac:dyDescent="0.35">
      <c r="A2471" s="247">
        <v>2468</v>
      </c>
      <c r="B2471" s="179" t="str">
        <f t="shared" si="114"/>
        <v xml:space="preserve"> </v>
      </c>
      <c r="C2471" s="176" t="s">
        <v>85</v>
      </c>
      <c r="D2471" s="57"/>
      <c r="E2471" s="256"/>
      <c r="F2471" s="61"/>
      <c r="G2471" s="176"/>
      <c r="H2471" s="150"/>
      <c r="Q2471" s="245">
        <f t="shared" si="115"/>
        <v>0</v>
      </c>
      <c r="R2471" s="245">
        <f t="shared" si="116"/>
        <v>0</v>
      </c>
    </row>
    <row r="2472" spans="1:18" ht="20.149999999999999" customHeight="1" x14ac:dyDescent="0.35">
      <c r="A2472" s="247">
        <v>2469</v>
      </c>
      <c r="B2472" s="179" t="str">
        <f t="shared" si="114"/>
        <v xml:space="preserve"> </v>
      </c>
      <c r="C2472" s="176" t="s">
        <v>85</v>
      </c>
      <c r="D2472" s="57"/>
      <c r="E2472" s="256"/>
      <c r="F2472" s="61"/>
      <c r="G2472" s="176"/>
      <c r="H2472" s="150"/>
      <c r="Q2472" s="245">
        <f t="shared" si="115"/>
        <v>0</v>
      </c>
      <c r="R2472" s="245">
        <f t="shared" si="116"/>
        <v>0</v>
      </c>
    </row>
    <row r="2473" spans="1:18" ht="20.149999999999999" customHeight="1" x14ac:dyDescent="0.35">
      <c r="A2473" s="247">
        <v>2470</v>
      </c>
      <c r="B2473" s="179" t="str">
        <f t="shared" si="114"/>
        <v xml:space="preserve"> </v>
      </c>
      <c r="C2473" s="176" t="s">
        <v>85</v>
      </c>
      <c r="D2473" s="57"/>
      <c r="E2473" s="256"/>
      <c r="F2473" s="61"/>
      <c r="G2473" s="176"/>
      <c r="H2473" s="150"/>
      <c r="Q2473" s="245">
        <f t="shared" si="115"/>
        <v>0</v>
      </c>
      <c r="R2473" s="245">
        <f t="shared" si="116"/>
        <v>0</v>
      </c>
    </row>
    <row r="2474" spans="1:18" ht="20.149999999999999" customHeight="1" x14ac:dyDescent="0.35">
      <c r="A2474" s="247">
        <v>2471</v>
      </c>
      <c r="B2474" s="179" t="str">
        <f t="shared" si="114"/>
        <v xml:space="preserve"> </v>
      </c>
      <c r="C2474" s="176" t="s">
        <v>85</v>
      </c>
      <c r="D2474" s="57"/>
      <c r="E2474" s="256"/>
      <c r="F2474" s="61"/>
      <c r="G2474" s="176"/>
      <c r="H2474" s="150"/>
      <c r="Q2474" s="245">
        <f t="shared" si="115"/>
        <v>0</v>
      </c>
      <c r="R2474" s="245">
        <f t="shared" si="116"/>
        <v>0</v>
      </c>
    </row>
    <row r="2475" spans="1:18" ht="20.149999999999999" customHeight="1" x14ac:dyDescent="0.35">
      <c r="A2475" s="247">
        <v>2472</v>
      </c>
      <c r="B2475" s="179" t="str">
        <f t="shared" si="114"/>
        <v xml:space="preserve"> </v>
      </c>
      <c r="C2475" s="176" t="s">
        <v>85</v>
      </c>
      <c r="D2475" s="57"/>
      <c r="E2475" s="256"/>
      <c r="F2475" s="61"/>
      <c r="G2475" s="176"/>
      <c r="H2475" s="150"/>
      <c r="Q2475" s="245">
        <f t="shared" si="115"/>
        <v>0</v>
      </c>
      <c r="R2475" s="245">
        <f t="shared" si="116"/>
        <v>0</v>
      </c>
    </row>
    <row r="2476" spans="1:18" ht="20.149999999999999" customHeight="1" x14ac:dyDescent="0.35">
      <c r="A2476" s="247">
        <v>2473</v>
      </c>
      <c r="B2476" s="179" t="str">
        <f t="shared" si="114"/>
        <v xml:space="preserve"> </v>
      </c>
      <c r="C2476" s="176" t="s">
        <v>85</v>
      </c>
      <c r="D2476" s="57"/>
      <c r="E2476" s="256"/>
      <c r="F2476" s="61"/>
      <c r="G2476" s="176"/>
      <c r="H2476" s="150"/>
      <c r="Q2476" s="245">
        <f t="shared" si="115"/>
        <v>0</v>
      </c>
      <c r="R2476" s="245">
        <f t="shared" si="116"/>
        <v>0</v>
      </c>
    </row>
    <row r="2477" spans="1:18" ht="20.149999999999999" customHeight="1" x14ac:dyDescent="0.35">
      <c r="A2477" s="247">
        <v>2474</v>
      </c>
      <c r="B2477" s="179" t="str">
        <f t="shared" si="114"/>
        <v xml:space="preserve"> </v>
      </c>
      <c r="C2477" s="176" t="s">
        <v>85</v>
      </c>
      <c r="D2477" s="57"/>
      <c r="E2477" s="256"/>
      <c r="F2477" s="61"/>
      <c r="G2477" s="176"/>
      <c r="H2477" s="150"/>
      <c r="Q2477" s="245">
        <f t="shared" si="115"/>
        <v>0</v>
      </c>
      <c r="R2477" s="245">
        <f t="shared" si="116"/>
        <v>0</v>
      </c>
    </row>
    <row r="2478" spans="1:18" ht="20.149999999999999" customHeight="1" x14ac:dyDescent="0.35">
      <c r="A2478" s="247">
        <v>2475</v>
      </c>
      <c r="B2478" s="179" t="str">
        <f t="shared" si="114"/>
        <v xml:space="preserve"> </v>
      </c>
      <c r="C2478" s="176" t="s">
        <v>85</v>
      </c>
      <c r="D2478" s="57"/>
      <c r="E2478" s="256"/>
      <c r="F2478" s="61"/>
      <c r="G2478" s="176"/>
      <c r="H2478" s="150"/>
      <c r="Q2478" s="245">
        <f t="shared" si="115"/>
        <v>0</v>
      </c>
      <c r="R2478" s="245">
        <f t="shared" si="116"/>
        <v>0</v>
      </c>
    </row>
    <row r="2479" spans="1:18" ht="20.149999999999999" customHeight="1" x14ac:dyDescent="0.35">
      <c r="A2479" s="247">
        <v>2476</v>
      </c>
      <c r="B2479" s="179" t="str">
        <f t="shared" si="114"/>
        <v xml:space="preserve"> </v>
      </c>
      <c r="C2479" s="176" t="s">
        <v>85</v>
      </c>
      <c r="D2479" s="57"/>
      <c r="E2479" s="256"/>
      <c r="F2479" s="61"/>
      <c r="G2479" s="176"/>
      <c r="H2479" s="150"/>
      <c r="Q2479" s="245">
        <f t="shared" si="115"/>
        <v>0</v>
      </c>
      <c r="R2479" s="245">
        <f t="shared" si="116"/>
        <v>0</v>
      </c>
    </row>
    <row r="2480" spans="1:18" ht="20.149999999999999" customHeight="1" x14ac:dyDescent="0.35">
      <c r="A2480" s="247">
        <v>2477</v>
      </c>
      <c r="B2480" s="179" t="str">
        <f t="shared" si="114"/>
        <v xml:space="preserve"> </v>
      </c>
      <c r="C2480" s="176" t="s">
        <v>85</v>
      </c>
      <c r="D2480" s="57"/>
      <c r="E2480" s="256"/>
      <c r="F2480" s="61"/>
      <c r="G2480" s="176"/>
      <c r="H2480" s="150"/>
      <c r="Q2480" s="245">
        <f t="shared" si="115"/>
        <v>0</v>
      </c>
      <c r="R2480" s="245">
        <f t="shared" si="116"/>
        <v>0</v>
      </c>
    </row>
    <row r="2481" spans="1:18" ht="20.149999999999999" customHeight="1" x14ac:dyDescent="0.35">
      <c r="A2481" s="247">
        <v>2478</v>
      </c>
      <c r="B2481" s="179" t="str">
        <f t="shared" si="114"/>
        <v xml:space="preserve"> </v>
      </c>
      <c r="C2481" s="176" t="s">
        <v>85</v>
      </c>
      <c r="D2481" s="57"/>
      <c r="E2481" s="256"/>
      <c r="F2481" s="61"/>
      <c r="G2481" s="176"/>
      <c r="H2481" s="150"/>
      <c r="Q2481" s="245">
        <f t="shared" si="115"/>
        <v>0</v>
      </c>
      <c r="R2481" s="245">
        <f t="shared" si="116"/>
        <v>0</v>
      </c>
    </row>
    <row r="2482" spans="1:18" ht="20.149999999999999" customHeight="1" x14ac:dyDescent="0.35">
      <c r="A2482" s="247">
        <v>2479</v>
      </c>
      <c r="B2482" s="179" t="str">
        <f t="shared" si="114"/>
        <v xml:space="preserve"> </v>
      </c>
      <c r="C2482" s="176" t="s">
        <v>85</v>
      </c>
      <c r="D2482" s="57"/>
      <c r="E2482" s="256"/>
      <c r="F2482" s="61"/>
      <c r="G2482" s="176"/>
      <c r="H2482" s="150"/>
      <c r="Q2482" s="245">
        <f t="shared" si="115"/>
        <v>0</v>
      </c>
      <c r="R2482" s="245">
        <f t="shared" si="116"/>
        <v>0</v>
      </c>
    </row>
    <row r="2483" spans="1:18" ht="20.149999999999999" customHeight="1" x14ac:dyDescent="0.35">
      <c r="A2483" s="247">
        <v>2480</v>
      </c>
      <c r="B2483" s="179" t="str">
        <f t="shared" si="114"/>
        <v xml:space="preserve"> </v>
      </c>
      <c r="C2483" s="176" t="s">
        <v>85</v>
      </c>
      <c r="D2483" s="57"/>
      <c r="E2483" s="256"/>
      <c r="F2483" s="61"/>
      <c r="G2483" s="176"/>
      <c r="H2483" s="150"/>
      <c r="Q2483" s="245">
        <f t="shared" si="115"/>
        <v>0</v>
      </c>
      <c r="R2483" s="245">
        <f t="shared" si="116"/>
        <v>0</v>
      </c>
    </row>
    <row r="2484" spans="1:18" ht="20.149999999999999" customHeight="1" x14ac:dyDescent="0.35">
      <c r="A2484" s="247">
        <v>2481</v>
      </c>
      <c r="B2484" s="179" t="str">
        <f t="shared" si="114"/>
        <v xml:space="preserve"> </v>
      </c>
      <c r="C2484" s="176" t="s">
        <v>85</v>
      </c>
      <c r="D2484" s="57"/>
      <c r="E2484" s="256"/>
      <c r="F2484" s="61"/>
      <c r="G2484" s="176"/>
      <c r="H2484" s="150"/>
      <c r="Q2484" s="245">
        <f t="shared" si="115"/>
        <v>0</v>
      </c>
      <c r="R2484" s="245">
        <f t="shared" si="116"/>
        <v>0</v>
      </c>
    </row>
    <row r="2485" spans="1:18" ht="20.149999999999999" customHeight="1" x14ac:dyDescent="0.35">
      <c r="A2485" s="247">
        <v>2482</v>
      </c>
      <c r="B2485" s="179" t="str">
        <f t="shared" si="114"/>
        <v xml:space="preserve"> </v>
      </c>
      <c r="C2485" s="176" t="s">
        <v>85</v>
      </c>
      <c r="D2485" s="57"/>
      <c r="E2485" s="256"/>
      <c r="F2485" s="61"/>
      <c r="G2485" s="176"/>
      <c r="H2485" s="150"/>
      <c r="Q2485" s="245">
        <f t="shared" si="115"/>
        <v>0</v>
      </c>
      <c r="R2485" s="245">
        <f t="shared" si="116"/>
        <v>0</v>
      </c>
    </row>
    <row r="2486" spans="1:18" ht="20.149999999999999" customHeight="1" x14ac:dyDescent="0.35">
      <c r="A2486" s="247">
        <v>2483</v>
      </c>
      <c r="B2486" s="179" t="str">
        <f t="shared" si="114"/>
        <v xml:space="preserve"> </v>
      </c>
      <c r="C2486" s="176" t="s">
        <v>85</v>
      </c>
      <c r="D2486" s="57"/>
      <c r="E2486" s="256"/>
      <c r="F2486" s="61"/>
      <c r="G2486" s="176"/>
      <c r="H2486" s="150"/>
      <c r="Q2486" s="245">
        <f t="shared" si="115"/>
        <v>0</v>
      </c>
      <c r="R2486" s="245">
        <f t="shared" si="116"/>
        <v>0</v>
      </c>
    </row>
    <row r="2487" spans="1:18" ht="20.149999999999999" customHeight="1" x14ac:dyDescent="0.35">
      <c r="A2487" s="247">
        <v>2484</v>
      </c>
      <c r="B2487" s="179" t="str">
        <f t="shared" si="114"/>
        <v xml:space="preserve"> </v>
      </c>
      <c r="C2487" s="176" t="s">
        <v>85</v>
      </c>
      <c r="D2487" s="57"/>
      <c r="E2487" s="256"/>
      <c r="F2487" s="61"/>
      <c r="G2487" s="176"/>
      <c r="H2487" s="150"/>
      <c r="Q2487" s="245">
        <f t="shared" si="115"/>
        <v>0</v>
      </c>
      <c r="R2487" s="245">
        <f t="shared" si="116"/>
        <v>0</v>
      </c>
    </row>
    <row r="2488" spans="1:18" ht="20.149999999999999" customHeight="1" x14ac:dyDescent="0.35">
      <c r="A2488" s="247">
        <v>2485</v>
      </c>
      <c r="B2488" s="179" t="str">
        <f t="shared" si="114"/>
        <v xml:space="preserve"> </v>
      </c>
      <c r="C2488" s="176" t="s">
        <v>85</v>
      </c>
      <c r="D2488" s="57"/>
      <c r="E2488" s="256"/>
      <c r="F2488" s="61"/>
      <c r="G2488" s="176"/>
      <c r="H2488" s="150"/>
      <c r="Q2488" s="245">
        <f t="shared" si="115"/>
        <v>0</v>
      </c>
      <c r="R2488" s="245">
        <f t="shared" si="116"/>
        <v>0</v>
      </c>
    </row>
    <row r="2489" spans="1:18" ht="20.149999999999999" customHeight="1" x14ac:dyDescent="0.35">
      <c r="A2489" s="247">
        <v>2486</v>
      </c>
      <c r="B2489" s="179" t="str">
        <f t="shared" si="114"/>
        <v xml:space="preserve"> </v>
      </c>
      <c r="C2489" s="176" t="s">
        <v>85</v>
      </c>
      <c r="D2489" s="57"/>
      <c r="E2489" s="256"/>
      <c r="F2489" s="61"/>
      <c r="G2489" s="176"/>
      <c r="H2489" s="150"/>
      <c r="Q2489" s="245">
        <f t="shared" si="115"/>
        <v>0</v>
      </c>
      <c r="R2489" s="245">
        <f t="shared" si="116"/>
        <v>0</v>
      </c>
    </row>
    <row r="2490" spans="1:18" ht="20.149999999999999" customHeight="1" x14ac:dyDescent="0.35">
      <c r="A2490" s="247">
        <v>2487</v>
      </c>
      <c r="B2490" s="179" t="str">
        <f t="shared" si="114"/>
        <v xml:space="preserve"> </v>
      </c>
      <c r="C2490" s="176" t="s">
        <v>85</v>
      </c>
      <c r="D2490" s="57"/>
      <c r="E2490" s="256"/>
      <c r="F2490" s="61"/>
      <c r="G2490" s="176"/>
      <c r="H2490" s="150"/>
      <c r="Q2490" s="245">
        <f t="shared" si="115"/>
        <v>0</v>
      </c>
      <c r="R2490" s="245">
        <f t="shared" si="116"/>
        <v>0</v>
      </c>
    </row>
    <row r="2491" spans="1:18" ht="20.149999999999999" customHeight="1" x14ac:dyDescent="0.35">
      <c r="A2491" s="247">
        <v>2488</v>
      </c>
      <c r="B2491" s="179" t="str">
        <f t="shared" si="114"/>
        <v xml:space="preserve"> </v>
      </c>
      <c r="C2491" s="176" t="s">
        <v>85</v>
      </c>
      <c r="D2491" s="57"/>
      <c r="E2491" s="256"/>
      <c r="F2491" s="61"/>
      <c r="G2491" s="176"/>
      <c r="H2491" s="150"/>
      <c r="Q2491" s="245">
        <f t="shared" si="115"/>
        <v>0</v>
      </c>
      <c r="R2491" s="245">
        <f t="shared" si="116"/>
        <v>0</v>
      </c>
    </row>
    <row r="2492" spans="1:18" ht="20.149999999999999" customHeight="1" x14ac:dyDescent="0.35">
      <c r="A2492" s="247">
        <v>2489</v>
      </c>
      <c r="B2492" s="179" t="str">
        <f t="shared" si="114"/>
        <v xml:space="preserve"> </v>
      </c>
      <c r="C2492" s="176" t="s">
        <v>85</v>
      </c>
      <c r="D2492" s="57"/>
      <c r="E2492" s="256"/>
      <c r="F2492" s="61"/>
      <c r="G2492" s="176"/>
      <c r="H2492" s="150"/>
      <c r="Q2492" s="245">
        <f t="shared" si="115"/>
        <v>0</v>
      </c>
      <c r="R2492" s="245">
        <f t="shared" si="116"/>
        <v>0</v>
      </c>
    </row>
    <row r="2493" spans="1:18" ht="20.149999999999999" customHeight="1" x14ac:dyDescent="0.35">
      <c r="A2493" s="247">
        <v>2490</v>
      </c>
      <c r="B2493" s="179" t="str">
        <f t="shared" si="114"/>
        <v xml:space="preserve"> </v>
      </c>
      <c r="C2493" s="176" t="s">
        <v>85</v>
      </c>
      <c r="D2493" s="57"/>
      <c r="E2493" s="256"/>
      <c r="F2493" s="61"/>
      <c r="G2493" s="176"/>
      <c r="H2493" s="150"/>
      <c r="Q2493" s="245">
        <f t="shared" si="115"/>
        <v>0</v>
      </c>
      <c r="R2493" s="245">
        <f t="shared" si="116"/>
        <v>0</v>
      </c>
    </row>
    <row r="2494" spans="1:18" ht="20.149999999999999" customHeight="1" x14ac:dyDescent="0.35">
      <c r="A2494" s="247">
        <v>2491</v>
      </c>
      <c r="B2494" s="179" t="str">
        <f t="shared" si="114"/>
        <v xml:space="preserve"> </v>
      </c>
      <c r="C2494" s="176" t="s">
        <v>85</v>
      </c>
      <c r="D2494" s="57"/>
      <c r="E2494" s="256"/>
      <c r="F2494" s="61"/>
      <c r="G2494" s="176"/>
      <c r="H2494" s="150"/>
      <c r="Q2494" s="245">
        <f t="shared" si="115"/>
        <v>0</v>
      </c>
      <c r="R2494" s="245">
        <f t="shared" si="116"/>
        <v>0</v>
      </c>
    </row>
    <row r="2495" spans="1:18" ht="20.149999999999999" customHeight="1" x14ac:dyDescent="0.35">
      <c r="A2495" s="247">
        <v>2492</v>
      </c>
      <c r="B2495" s="179" t="str">
        <f t="shared" si="114"/>
        <v xml:space="preserve"> </v>
      </c>
      <c r="C2495" s="176" t="s">
        <v>85</v>
      </c>
      <c r="D2495" s="57"/>
      <c r="E2495" s="256"/>
      <c r="F2495" s="61"/>
      <c r="G2495" s="176"/>
      <c r="H2495" s="150"/>
      <c r="Q2495" s="245">
        <f t="shared" si="115"/>
        <v>0</v>
      </c>
      <c r="R2495" s="245">
        <f t="shared" si="116"/>
        <v>0</v>
      </c>
    </row>
    <row r="2496" spans="1:18" ht="20.149999999999999" customHeight="1" x14ac:dyDescent="0.35">
      <c r="A2496" s="247">
        <v>2493</v>
      </c>
      <c r="B2496" s="179" t="str">
        <f t="shared" si="114"/>
        <v xml:space="preserve"> </v>
      </c>
      <c r="C2496" s="176" t="s">
        <v>85</v>
      </c>
      <c r="D2496" s="57"/>
      <c r="E2496" s="256"/>
      <c r="F2496" s="61"/>
      <c r="G2496" s="176"/>
      <c r="H2496" s="150"/>
      <c r="Q2496" s="245">
        <f t="shared" si="115"/>
        <v>0</v>
      </c>
      <c r="R2496" s="245">
        <f t="shared" si="116"/>
        <v>0</v>
      </c>
    </row>
    <row r="2497" spans="1:18" ht="20.149999999999999" customHeight="1" x14ac:dyDescent="0.35">
      <c r="A2497" s="247">
        <v>2494</v>
      </c>
      <c r="B2497" s="179" t="str">
        <f t="shared" si="114"/>
        <v xml:space="preserve"> </v>
      </c>
      <c r="C2497" s="176" t="s">
        <v>85</v>
      </c>
      <c r="D2497" s="57"/>
      <c r="E2497" s="256"/>
      <c r="F2497" s="61"/>
      <c r="G2497" s="176"/>
      <c r="H2497" s="150"/>
      <c r="Q2497" s="245">
        <f t="shared" si="115"/>
        <v>0</v>
      </c>
      <c r="R2497" s="245">
        <f t="shared" si="116"/>
        <v>0</v>
      </c>
    </row>
    <row r="2498" spans="1:18" ht="20.149999999999999" customHeight="1" x14ac:dyDescent="0.35">
      <c r="A2498" s="247">
        <v>2495</v>
      </c>
      <c r="B2498" s="179" t="str">
        <f t="shared" si="114"/>
        <v xml:space="preserve"> </v>
      </c>
      <c r="C2498" s="176" t="s">
        <v>85</v>
      </c>
      <c r="D2498" s="57"/>
      <c r="E2498" s="256"/>
      <c r="F2498" s="61"/>
      <c r="G2498" s="176"/>
      <c r="H2498" s="150"/>
      <c r="Q2498" s="245">
        <f t="shared" si="115"/>
        <v>0</v>
      </c>
      <c r="R2498" s="245">
        <f t="shared" si="116"/>
        <v>0</v>
      </c>
    </row>
    <row r="2499" spans="1:18" ht="20.149999999999999" customHeight="1" x14ac:dyDescent="0.35">
      <c r="A2499" s="247">
        <v>2496</v>
      </c>
      <c r="B2499" s="179" t="str">
        <f t="shared" si="114"/>
        <v xml:space="preserve"> </v>
      </c>
      <c r="C2499" s="176" t="s">
        <v>85</v>
      </c>
      <c r="D2499" s="57"/>
      <c r="E2499" s="256"/>
      <c r="F2499" s="61"/>
      <c r="G2499" s="176"/>
      <c r="H2499" s="150"/>
      <c r="Q2499" s="245">
        <f t="shared" si="115"/>
        <v>0</v>
      </c>
      <c r="R2499" s="245">
        <f t="shared" si="116"/>
        <v>0</v>
      </c>
    </row>
    <row r="2500" spans="1:18" ht="20.149999999999999" customHeight="1" x14ac:dyDescent="0.35">
      <c r="A2500" s="247">
        <v>2497</v>
      </c>
      <c r="B2500" s="179" t="str">
        <f t="shared" si="114"/>
        <v xml:space="preserve"> </v>
      </c>
      <c r="C2500" s="176" t="s">
        <v>85</v>
      </c>
      <c r="D2500" s="57"/>
      <c r="E2500" s="256"/>
      <c r="F2500" s="61"/>
      <c r="G2500" s="176"/>
      <c r="H2500" s="150"/>
      <c r="Q2500" s="245">
        <f t="shared" si="115"/>
        <v>0</v>
      </c>
      <c r="R2500" s="245">
        <f t="shared" si="116"/>
        <v>0</v>
      </c>
    </row>
    <row r="2501" spans="1:18" ht="20.149999999999999" customHeight="1" x14ac:dyDescent="0.35">
      <c r="A2501" s="247">
        <v>2498</v>
      </c>
      <c r="B2501" s="179" t="str">
        <f t="shared" ref="B2501:B2564" si="117">_xlfn.CONCAT(C2501,D2501,E2501)</f>
        <v xml:space="preserve"> </v>
      </c>
      <c r="C2501" s="176" t="s">
        <v>85</v>
      </c>
      <c r="D2501" s="57"/>
      <c r="E2501" s="256"/>
      <c r="F2501" s="61"/>
      <c r="G2501" s="176"/>
      <c r="H2501" s="150"/>
      <c r="Q2501" s="245">
        <f t="shared" ref="Q2501:Q2564" si="118">IF(D2501&lt;1,0,IF(OR(C2501="",C2501=" "),0,1))</f>
        <v>0</v>
      </c>
      <c r="R2501" s="245">
        <f t="shared" ref="R2501:R2564" si="119">IF(G2501+H2501&gt;0,IF(Q2501=0,1,0),0)</f>
        <v>0</v>
      </c>
    </row>
    <row r="2502" spans="1:18" ht="20.149999999999999" customHeight="1" x14ac:dyDescent="0.35">
      <c r="A2502" s="247">
        <v>2499</v>
      </c>
      <c r="B2502" s="179" t="str">
        <f t="shared" si="117"/>
        <v xml:space="preserve"> </v>
      </c>
      <c r="C2502" s="176" t="s">
        <v>85</v>
      </c>
      <c r="D2502" s="57"/>
      <c r="E2502" s="256"/>
      <c r="F2502" s="61"/>
      <c r="G2502" s="176"/>
      <c r="H2502" s="150"/>
      <c r="Q2502" s="245">
        <f t="shared" si="118"/>
        <v>0</v>
      </c>
      <c r="R2502" s="245">
        <f t="shared" si="119"/>
        <v>0</v>
      </c>
    </row>
    <row r="2503" spans="1:18" ht="20.149999999999999" customHeight="1" x14ac:dyDescent="0.35">
      <c r="A2503" s="247">
        <v>2500</v>
      </c>
      <c r="B2503" s="179" t="str">
        <f t="shared" si="117"/>
        <v xml:space="preserve"> </v>
      </c>
      <c r="C2503" s="176" t="s">
        <v>85</v>
      </c>
      <c r="D2503" s="57"/>
      <c r="E2503" s="256"/>
      <c r="F2503" s="61"/>
      <c r="G2503" s="176"/>
      <c r="H2503" s="150"/>
      <c r="Q2503" s="245">
        <f t="shared" si="118"/>
        <v>0</v>
      </c>
      <c r="R2503" s="245">
        <f t="shared" si="119"/>
        <v>0</v>
      </c>
    </row>
    <row r="2504" spans="1:18" ht="20.149999999999999" customHeight="1" x14ac:dyDescent="0.35">
      <c r="A2504" s="247">
        <v>2501</v>
      </c>
      <c r="B2504" s="179" t="str">
        <f t="shared" si="117"/>
        <v xml:space="preserve"> </v>
      </c>
      <c r="C2504" s="176" t="s">
        <v>85</v>
      </c>
      <c r="D2504" s="57"/>
      <c r="E2504" s="256"/>
      <c r="F2504" s="61"/>
      <c r="G2504" s="176"/>
      <c r="H2504" s="150"/>
      <c r="Q2504" s="245">
        <f t="shared" si="118"/>
        <v>0</v>
      </c>
      <c r="R2504" s="245">
        <f t="shared" si="119"/>
        <v>0</v>
      </c>
    </row>
    <row r="2505" spans="1:18" ht="20.149999999999999" customHeight="1" x14ac:dyDescent="0.35">
      <c r="A2505" s="247">
        <v>2502</v>
      </c>
      <c r="B2505" s="179" t="str">
        <f t="shared" si="117"/>
        <v xml:space="preserve"> </v>
      </c>
      <c r="C2505" s="176" t="s">
        <v>85</v>
      </c>
      <c r="D2505" s="57"/>
      <c r="E2505" s="256"/>
      <c r="F2505" s="61"/>
      <c r="G2505" s="176"/>
      <c r="H2505" s="150"/>
      <c r="Q2505" s="245">
        <f t="shared" si="118"/>
        <v>0</v>
      </c>
      <c r="R2505" s="245">
        <f t="shared" si="119"/>
        <v>0</v>
      </c>
    </row>
    <row r="2506" spans="1:18" ht="20.149999999999999" customHeight="1" x14ac:dyDescent="0.35">
      <c r="A2506" s="247">
        <v>2503</v>
      </c>
      <c r="B2506" s="179" t="str">
        <f t="shared" si="117"/>
        <v xml:space="preserve"> </v>
      </c>
      <c r="C2506" s="176" t="s">
        <v>85</v>
      </c>
      <c r="D2506" s="57"/>
      <c r="E2506" s="256"/>
      <c r="F2506" s="61"/>
      <c r="G2506" s="176"/>
      <c r="H2506" s="150"/>
      <c r="Q2506" s="245">
        <f t="shared" si="118"/>
        <v>0</v>
      </c>
      <c r="R2506" s="245">
        <f t="shared" si="119"/>
        <v>0</v>
      </c>
    </row>
    <row r="2507" spans="1:18" ht="20.149999999999999" customHeight="1" x14ac:dyDescent="0.35">
      <c r="A2507" s="247">
        <v>2504</v>
      </c>
      <c r="B2507" s="179" t="str">
        <f t="shared" si="117"/>
        <v xml:space="preserve"> </v>
      </c>
      <c r="C2507" s="176" t="s">
        <v>85</v>
      </c>
      <c r="D2507" s="57"/>
      <c r="E2507" s="256"/>
      <c r="F2507" s="61"/>
      <c r="G2507" s="176"/>
      <c r="H2507" s="150"/>
      <c r="Q2507" s="245">
        <f t="shared" si="118"/>
        <v>0</v>
      </c>
      <c r="R2507" s="245">
        <f t="shared" si="119"/>
        <v>0</v>
      </c>
    </row>
    <row r="2508" spans="1:18" ht="20.149999999999999" customHeight="1" x14ac:dyDescent="0.35">
      <c r="A2508" s="247">
        <v>2505</v>
      </c>
      <c r="B2508" s="179" t="str">
        <f t="shared" si="117"/>
        <v xml:space="preserve"> </v>
      </c>
      <c r="C2508" s="176" t="s">
        <v>85</v>
      </c>
      <c r="D2508" s="57"/>
      <c r="E2508" s="256"/>
      <c r="F2508" s="61"/>
      <c r="G2508" s="176"/>
      <c r="H2508" s="150"/>
      <c r="Q2508" s="245">
        <f t="shared" si="118"/>
        <v>0</v>
      </c>
      <c r="R2508" s="245">
        <f t="shared" si="119"/>
        <v>0</v>
      </c>
    </row>
    <row r="2509" spans="1:18" ht="20.149999999999999" customHeight="1" x14ac:dyDescent="0.35">
      <c r="A2509" s="247">
        <v>2506</v>
      </c>
      <c r="B2509" s="179" t="str">
        <f t="shared" si="117"/>
        <v xml:space="preserve"> </v>
      </c>
      <c r="C2509" s="176" t="s">
        <v>85</v>
      </c>
      <c r="D2509" s="57"/>
      <c r="E2509" s="256"/>
      <c r="F2509" s="61"/>
      <c r="G2509" s="176"/>
      <c r="H2509" s="150"/>
      <c r="Q2509" s="245">
        <f t="shared" si="118"/>
        <v>0</v>
      </c>
      <c r="R2509" s="245">
        <f t="shared" si="119"/>
        <v>0</v>
      </c>
    </row>
    <row r="2510" spans="1:18" ht="20.149999999999999" customHeight="1" x14ac:dyDescent="0.35">
      <c r="A2510" s="247">
        <v>2507</v>
      </c>
      <c r="B2510" s="179" t="str">
        <f t="shared" si="117"/>
        <v xml:space="preserve"> </v>
      </c>
      <c r="C2510" s="176" t="s">
        <v>85</v>
      </c>
      <c r="D2510" s="57"/>
      <c r="E2510" s="256"/>
      <c r="F2510" s="61"/>
      <c r="G2510" s="176"/>
      <c r="H2510" s="150"/>
      <c r="Q2510" s="245">
        <f t="shared" si="118"/>
        <v>0</v>
      </c>
      <c r="R2510" s="245">
        <f t="shared" si="119"/>
        <v>0</v>
      </c>
    </row>
    <row r="2511" spans="1:18" ht="20.149999999999999" customHeight="1" x14ac:dyDescent="0.35">
      <c r="A2511" s="247">
        <v>2508</v>
      </c>
      <c r="B2511" s="179" t="str">
        <f t="shared" si="117"/>
        <v xml:space="preserve"> </v>
      </c>
      <c r="C2511" s="176" t="s">
        <v>85</v>
      </c>
      <c r="D2511" s="57"/>
      <c r="E2511" s="256"/>
      <c r="F2511" s="61"/>
      <c r="G2511" s="176"/>
      <c r="H2511" s="150"/>
      <c r="Q2511" s="245">
        <f t="shared" si="118"/>
        <v>0</v>
      </c>
      <c r="R2511" s="245">
        <f t="shared" si="119"/>
        <v>0</v>
      </c>
    </row>
    <row r="2512" spans="1:18" ht="20.149999999999999" customHeight="1" x14ac:dyDescent="0.35">
      <c r="A2512" s="247">
        <v>2509</v>
      </c>
      <c r="B2512" s="179" t="str">
        <f t="shared" si="117"/>
        <v xml:space="preserve"> </v>
      </c>
      <c r="C2512" s="176" t="s">
        <v>85</v>
      </c>
      <c r="D2512" s="57"/>
      <c r="E2512" s="256"/>
      <c r="F2512" s="61"/>
      <c r="G2512" s="176"/>
      <c r="H2512" s="150"/>
      <c r="Q2512" s="245">
        <f t="shared" si="118"/>
        <v>0</v>
      </c>
      <c r="R2512" s="245">
        <f t="shared" si="119"/>
        <v>0</v>
      </c>
    </row>
    <row r="2513" spans="1:18" ht="20.149999999999999" customHeight="1" x14ac:dyDescent="0.35">
      <c r="A2513" s="247">
        <v>2510</v>
      </c>
      <c r="B2513" s="179" t="str">
        <f t="shared" si="117"/>
        <v xml:space="preserve"> </v>
      </c>
      <c r="C2513" s="176" t="s">
        <v>85</v>
      </c>
      <c r="D2513" s="57"/>
      <c r="E2513" s="256"/>
      <c r="F2513" s="61"/>
      <c r="G2513" s="176"/>
      <c r="H2513" s="150"/>
      <c r="Q2513" s="245">
        <f t="shared" si="118"/>
        <v>0</v>
      </c>
      <c r="R2513" s="245">
        <f t="shared" si="119"/>
        <v>0</v>
      </c>
    </row>
    <row r="2514" spans="1:18" ht="20.149999999999999" customHeight="1" x14ac:dyDescent="0.35">
      <c r="A2514" s="247">
        <v>2511</v>
      </c>
      <c r="B2514" s="179" t="str">
        <f t="shared" si="117"/>
        <v xml:space="preserve"> </v>
      </c>
      <c r="C2514" s="176" t="s">
        <v>85</v>
      </c>
      <c r="D2514" s="57"/>
      <c r="E2514" s="256"/>
      <c r="F2514" s="61"/>
      <c r="G2514" s="176"/>
      <c r="H2514" s="150"/>
      <c r="Q2514" s="245">
        <f t="shared" si="118"/>
        <v>0</v>
      </c>
      <c r="R2514" s="245">
        <f t="shared" si="119"/>
        <v>0</v>
      </c>
    </row>
    <row r="2515" spans="1:18" ht="20.149999999999999" customHeight="1" x14ac:dyDescent="0.35">
      <c r="A2515" s="247">
        <v>2512</v>
      </c>
      <c r="B2515" s="179" t="str">
        <f t="shared" si="117"/>
        <v xml:space="preserve"> </v>
      </c>
      <c r="C2515" s="176" t="s">
        <v>85</v>
      </c>
      <c r="D2515" s="57"/>
      <c r="E2515" s="256"/>
      <c r="F2515" s="61"/>
      <c r="G2515" s="176"/>
      <c r="H2515" s="150"/>
      <c r="Q2515" s="245">
        <f t="shared" si="118"/>
        <v>0</v>
      </c>
      <c r="R2515" s="245">
        <f t="shared" si="119"/>
        <v>0</v>
      </c>
    </row>
    <row r="2516" spans="1:18" ht="20.149999999999999" customHeight="1" x14ac:dyDescent="0.35">
      <c r="A2516" s="247">
        <v>2513</v>
      </c>
      <c r="B2516" s="179" t="str">
        <f t="shared" si="117"/>
        <v xml:space="preserve"> </v>
      </c>
      <c r="C2516" s="176" t="s">
        <v>85</v>
      </c>
      <c r="D2516" s="57"/>
      <c r="E2516" s="256"/>
      <c r="F2516" s="61"/>
      <c r="G2516" s="176"/>
      <c r="H2516" s="150"/>
      <c r="Q2516" s="245">
        <f t="shared" si="118"/>
        <v>0</v>
      </c>
      <c r="R2516" s="245">
        <f t="shared" si="119"/>
        <v>0</v>
      </c>
    </row>
    <row r="2517" spans="1:18" ht="20.149999999999999" customHeight="1" x14ac:dyDescent="0.35">
      <c r="A2517" s="247">
        <v>2514</v>
      </c>
      <c r="B2517" s="179" t="str">
        <f t="shared" si="117"/>
        <v xml:space="preserve"> </v>
      </c>
      <c r="C2517" s="176" t="s">
        <v>85</v>
      </c>
      <c r="D2517" s="57"/>
      <c r="E2517" s="256"/>
      <c r="F2517" s="61"/>
      <c r="G2517" s="176"/>
      <c r="H2517" s="150"/>
      <c r="Q2517" s="245">
        <f t="shared" si="118"/>
        <v>0</v>
      </c>
      <c r="R2517" s="245">
        <f t="shared" si="119"/>
        <v>0</v>
      </c>
    </row>
    <row r="2518" spans="1:18" ht="20.149999999999999" customHeight="1" x14ac:dyDescent="0.35">
      <c r="A2518" s="247">
        <v>2515</v>
      </c>
      <c r="B2518" s="179" t="str">
        <f t="shared" si="117"/>
        <v xml:space="preserve"> </v>
      </c>
      <c r="C2518" s="176" t="s">
        <v>85</v>
      </c>
      <c r="D2518" s="57"/>
      <c r="E2518" s="256"/>
      <c r="F2518" s="61"/>
      <c r="G2518" s="176"/>
      <c r="H2518" s="150"/>
      <c r="Q2518" s="245">
        <f t="shared" si="118"/>
        <v>0</v>
      </c>
      <c r="R2518" s="245">
        <f t="shared" si="119"/>
        <v>0</v>
      </c>
    </row>
    <row r="2519" spans="1:18" ht="20.149999999999999" customHeight="1" x14ac:dyDescent="0.35">
      <c r="A2519" s="247">
        <v>2516</v>
      </c>
      <c r="B2519" s="179" t="str">
        <f t="shared" si="117"/>
        <v xml:space="preserve"> </v>
      </c>
      <c r="C2519" s="176" t="s">
        <v>85</v>
      </c>
      <c r="D2519" s="57"/>
      <c r="E2519" s="256"/>
      <c r="F2519" s="61"/>
      <c r="G2519" s="176"/>
      <c r="H2519" s="150"/>
      <c r="Q2519" s="245">
        <f t="shared" si="118"/>
        <v>0</v>
      </c>
      <c r="R2519" s="245">
        <f t="shared" si="119"/>
        <v>0</v>
      </c>
    </row>
    <row r="2520" spans="1:18" ht="20.149999999999999" customHeight="1" x14ac:dyDescent="0.35">
      <c r="A2520" s="247">
        <v>2517</v>
      </c>
      <c r="B2520" s="179" t="str">
        <f t="shared" si="117"/>
        <v xml:space="preserve"> </v>
      </c>
      <c r="C2520" s="176" t="s">
        <v>85</v>
      </c>
      <c r="D2520" s="57"/>
      <c r="E2520" s="256"/>
      <c r="F2520" s="61"/>
      <c r="G2520" s="176"/>
      <c r="H2520" s="150"/>
      <c r="Q2520" s="245">
        <f t="shared" si="118"/>
        <v>0</v>
      </c>
      <c r="R2520" s="245">
        <f t="shared" si="119"/>
        <v>0</v>
      </c>
    </row>
    <row r="2521" spans="1:18" ht="20.149999999999999" customHeight="1" x14ac:dyDescent="0.35">
      <c r="A2521" s="247">
        <v>2518</v>
      </c>
      <c r="B2521" s="179" t="str">
        <f t="shared" si="117"/>
        <v xml:space="preserve"> </v>
      </c>
      <c r="C2521" s="176" t="s">
        <v>85</v>
      </c>
      <c r="D2521" s="57"/>
      <c r="E2521" s="256"/>
      <c r="F2521" s="61"/>
      <c r="G2521" s="176"/>
      <c r="H2521" s="150"/>
      <c r="Q2521" s="245">
        <f t="shared" si="118"/>
        <v>0</v>
      </c>
      <c r="R2521" s="245">
        <f t="shared" si="119"/>
        <v>0</v>
      </c>
    </row>
    <row r="2522" spans="1:18" ht="20.149999999999999" customHeight="1" x14ac:dyDescent="0.35">
      <c r="A2522" s="247">
        <v>2519</v>
      </c>
      <c r="B2522" s="179" t="str">
        <f t="shared" si="117"/>
        <v xml:space="preserve"> </v>
      </c>
      <c r="C2522" s="176" t="s">
        <v>85</v>
      </c>
      <c r="D2522" s="57"/>
      <c r="E2522" s="256"/>
      <c r="F2522" s="61"/>
      <c r="G2522" s="176"/>
      <c r="H2522" s="150"/>
      <c r="Q2522" s="245">
        <f t="shared" si="118"/>
        <v>0</v>
      </c>
      <c r="R2522" s="245">
        <f t="shared" si="119"/>
        <v>0</v>
      </c>
    </row>
    <row r="2523" spans="1:18" ht="20.149999999999999" customHeight="1" x14ac:dyDescent="0.35">
      <c r="A2523" s="247">
        <v>2520</v>
      </c>
      <c r="B2523" s="179" t="str">
        <f t="shared" si="117"/>
        <v xml:space="preserve"> </v>
      </c>
      <c r="C2523" s="176" t="s">
        <v>85</v>
      </c>
      <c r="D2523" s="57"/>
      <c r="E2523" s="256"/>
      <c r="F2523" s="61"/>
      <c r="G2523" s="176"/>
      <c r="H2523" s="150"/>
      <c r="Q2523" s="245">
        <f t="shared" si="118"/>
        <v>0</v>
      </c>
      <c r="R2523" s="245">
        <f t="shared" si="119"/>
        <v>0</v>
      </c>
    </row>
    <row r="2524" spans="1:18" ht="20.149999999999999" customHeight="1" x14ac:dyDescent="0.35">
      <c r="A2524" s="247">
        <v>2521</v>
      </c>
      <c r="B2524" s="179" t="str">
        <f t="shared" si="117"/>
        <v xml:space="preserve"> </v>
      </c>
      <c r="C2524" s="176" t="s">
        <v>85</v>
      </c>
      <c r="D2524" s="57"/>
      <c r="E2524" s="256"/>
      <c r="F2524" s="61"/>
      <c r="G2524" s="176"/>
      <c r="H2524" s="150"/>
      <c r="Q2524" s="245">
        <f t="shared" si="118"/>
        <v>0</v>
      </c>
      <c r="R2524" s="245">
        <f t="shared" si="119"/>
        <v>0</v>
      </c>
    </row>
    <row r="2525" spans="1:18" ht="20.149999999999999" customHeight="1" x14ac:dyDescent="0.35">
      <c r="A2525" s="247">
        <v>2522</v>
      </c>
      <c r="B2525" s="179" t="str">
        <f t="shared" si="117"/>
        <v xml:space="preserve"> </v>
      </c>
      <c r="C2525" s="176" t="s">
        <v>85</v>
      </c>
      <c r="D2525" s="57"/>
      <c r="E2525" s="256"/>
      <c r="F2525" s="61"/>
      <c r="G2525" s="176"/>
      <c r="H2525" s="150"/>
      <c r="Q2525" s="245">
        <f t="shared" si="118"/>
        <v>0</v>
      </c>
      <c r="R2525" s="245">
        <f t="shared" si="119"/>
        <v>0</v>
      </c>
    </row>
    <row r="2526" spans="1:18" ht="20.149999999999999" customHeight="1" x14ac:dyDescent="0.35">
      <c r="A2526" s="247">
        <v>2523</v>
      </c>
      <c r="B2526" s="179" t="str">
        <f t="shared" si="117"/>
        <v xml:space="preserve"> </v>
      </c>
      <c r="C2526" s="176" t="s">
        <v>85</v>
      </c>
      <c r="D2526" s="57"/>
      <c r="E2526" s="256"/>
      <c r="F2526" s="61"/>
      <c r="G2526" s="176"/>
      <c r="H2526" s="150"/>
      <c r="Q2526" s="245">
        <f t="shared" si="118"/>
        <v>0</v>
      </c>
      <c r="R2526" s="245">
        <f t="shared" si="119"/>
        <v>0</v>
      </c>
    </row>
    <row r="2527" spans="1:18" ht="20.149999999999999" customHeight="1" x14ac:dyDescent="0.35">
      <c r="A2527" s="247">
        <v>2524</v>
      </c>
      <c r="B2527" s="179" t="str">
        <f t="shared" si="117"/>
        <v xml:space="preserve"> </v>
      </c>
      <c r="C2527" s="176" t="s">
        <v>85</v>
      </c>
      <c r="D2527" s="57"/>
      <c r="E2527" s="256"/>
      <c r="F2527" s="61"/>
      <c r="G2527" s="176"/>
      <c r="H2527" s="150"/>
      <c r="Q2527" s="245">
        <f t="shared" si="118"/>
        <v>0</v>
      </c>
      <c r="R2527" s="245">
        <f t="shared" si="119"/>
        <v>0</v>
      </c>
    </row>
    <row r="2528" spans="1:18" ht="20.149999999999999" customHeight="1" x14ac:dyDescent="0.35">
      <c r="A2528" s="247">
        <v>2525</v>
      </c>
      <c r="B2528" s="179" t="str">
        <f t="shared" si="117"/>
        <v xml:space="preserve"> </v>
      </c>
      <c r="C2528" s="176" t="s">
        <v>85</v>
      </c>
      <c r="D2528" s="57"/>
      <c r="E2528" s="256"/>
      <c r="F2528" s="61"/>
      <c r="G2528" s="176"/>
      <c r="H2528" s="150"/>
      <c r="Q2528" s="245">
        <f t="shared" si="118"/>
        <v>0</v>
      </c>
      <c r="R2528" s="245">
        <f t="shared" si="119"/>
        <v>0</v>
      </c>
    </row>
    <row r="2529" spans="1:18" ht="20.149999999999999" customHeight="1" x14ac:dyDescent="0.35">
      <c r="A2529" s="247">
        <v>2526</v>
      </c>
      <c r="B2529" s="179" t="str">
        <f t="shared" si="117"/>
        <v xml:space="preserve"> </v>
      </c>
      <c r="C2529" s="176" t="s">
        <v>85</v>
      </c>
      <c r="D2529" s="57"/>
      <c r="E2529" s="256"/>
      <c r="F2529" s="61"/>
      <c r="G2529" s="176"/>
      <c r="H2529" s="150"/>
      <c r="Q2529" s="245">
        <f t="shared" si="118"/>
        <v>0</v>
      </c>
      <c r="R2529" s="245">
        <f t="shared" si="119"/>
        <v>0</v>
      </c>
    </row>
    <row r="2530" spans="1:18" ht="20.149999999999999" customHeight="1" x14ac:dyDescent="0.35">
      <c r="A2530" s="247">
        <v>2527</v>
      </c>
      <c r="B2530" s="179" t="str">
        <f t="shared" si="117"/>
        <v xml:space="preserve"> </v>
      </c>
      <c r="C2530" s="176" t="s">
        <v>85</v>
      </c>
      <c r="D2530" s="57"/>
      <c r="E2530" s="256"/>
      <c r="F2530" s="61"/>
      <c r="G2530" s="176"/>
      <c r="H2530" s="150"/>
      <c r="Q2530" s="245">
        <f t="shared" si="118"/>
        <v>0</v>
      </c>
      <c r="R2530" s="245">
        <f t="shared" si="119"/>
        <v>0</v>
      </c>
    </row>
    <row r="2531" spans="1:18" ht="20.149999999999999" customHeight="1" x14ac:dyDescent="0.35">
      <c r="A2531" s="247">
        <v>2528</v>
      </c>
      <c r="B2531" s="179" t="str">
        <f t="shared" si="117"/>
        <v xml:space="preserve"> </v>
      </c>
      <c r="C2531" s="176" t="s">
        <v>85</v>
      </c>
      <c r="D2531" s="57"/>
      <c r="E2531" s="256"/>
      <c r="F2531" s="61"/>
      <c r="G2531" s="176"/>
      <c r="H2531" s="150"/>
      <c r="Q2531" s="245">
        <f t="shared" si="118"/>
        <v>0</v>
      </c>
      <c r="R2531" s="245">
        <f t="shared" si="119"/>
        <v>0</v>
      </c>
    </row>
    <row r="2532" spans="1:18" ht="20.149999999999999" customHeight="1" x14ac:dyDescent="0.35">
      <c r="A2532" s="247">
        <v>2529</v>
      </c>
      <c r="B2532" s="179" t="str">
        <f t="shared" si="117"/>
        <v xml:space="preserve"> </v>
      </c>
      <c r="C2532" s="176" t="s">
        <v>85</v>
      </c>
      <c r="D2532" s="57"/>
      <c r="E2532" s="256"/>
      <c r="F2532" s="61"/>
      <c r="G2532" s="176"/>
      <c r="H2532" s="150"/>
      <c r="Q2532" s="245">
        <f t="shared" si="118"/>
        <v>0</v>
      </c>
      <c r="R2532" s="245">
        <f t="shared" si="119"/>
        <v>0</v>
      </c>
    </row>
    <row r="2533" spans="1:18" ht="20.149999999999999" customHeight="1" x14ac:dyDescent="0.35">
      <c r="A2533" s="247">
        <v>2530</v>
      </c>
      <c r="B2533" s="179" t="str">
        <f t="shared" si="117"/>
        <v xml:space="preserve"> </v>
      </c>
      <c r="C2533" s="176" t="s">
        <v>85</v>
      </c>
      <c r="D2533" s="57"/>
      <c r="E2533" s="256"/>
      <c r="F2533" s="61"/>
      <c r="G2533" s="176"/>
      <c r="H2533" s="150"/>
      <c r="Q2533" s="245">
        <f t="shared" si="118"/>
        <v>0</v>
      </c>
      <c r="R2533" s="245">
        <f t="shared" si="119"/>
        <v>0</v>
      </c>
    </row>
    <row r="2534" spans="1:18" ht="20.149999999999999" customHeight="1" x14ac:dyDescent="0.35">
      <c r="A2534" s="247">
        <v>2531</v>
      </c>
      <c r="B2534" s="179" t="str">
        <f t="shared" si="117"/>
        <v xml:space="preserve"> </v>
      </c>
      <c r="C2534" s="176" t="s">
        <v>85</v>
      </c>
      <c r="D2534" s="57"/>
      <c r="E2534" s="256"/>
      <c r="F2534" s="61"/>
      <c r="G2534" s="176"/>
      <c r="H2534" s="150"/>
      <c r="Q2534" s="245">
        <f t="shared" si="118"/>
        <v>0</v>
      </c>
      <c r="R2534" s="245">
        <f t="shared" si="119"/>
        <v>0</v>
      </c>
    </row>
    <row r="2535" spans="1:18" ht="20.149999999999999" customHeight="1" x14ac:dyDescent="0.35">
      <c r="A2535" s="247">
        <v>2532</v>
      </c>
      <c r="B2535" s="179" t="str">
        <f t="shared" si="117"/>
        <v xml:space="preserve"> </v>
      </c>
      <c r="C2535" s="176" t="s">
        <v>85</v>
      </c>
      <c r="D2535" s="57"/>
      <c r="E2535" s="256"/>
      <c r="F2535" s="61"/>
      <c r="G2535" s="176"/>
      <c r="H2535" s="150"/>
      <c r="Q2535" s="245">
        <f t="shared" si="118"/>
        <v>0</v>
      </c>
      <c r="R2535" s="245">
        <f t="shared" si="119"/>
        <v>0</v>
      </c>
    </row>
    <row r="2536" spans="1:18" ht="20.149999999999999" customHeight="1" x14ac:dyDescent="0.35">
      <c r="A2536" s="247">
        <v>2533</v>
      </c>
      <c r="B2536" s="179" t="str">
        <f t="shared" si="117"/>
        <v xml:space="preserve"> </v>
      </c>
      <c r="C2536" s="176" t="s">
        <v>85</v>
      </c>
      <c r="D2536" s="57"/>
      <c r="E2536" s="256"/>
      <c r="F2536" s="61"/>
      <c r="G2536" s="176"/>
      <c r="H2536" s="150"/>
      <c r="Q2536" s="245">
        <f t="shared" si="118"/>
        <v>0</v>
      </c>
      <c r="R2536" s="245">
        <f t="shared" si="119"/>
        <v>0</v>
      </c>
    </row>
    <row r="2537" spans="1:18" ht="20.149999999999999" customHeight="1" x14ac:dyDescent="0.35">
      <c r="A2537" s="247">
        <v>2534</v>
      </c>
      <c r="B2537" s="179" t="str">
        <f t="shared" si="117"/>
        <v xml:space="preserve"> </v>
      </c>
      <c r="C2537" s="176" t="s">
        <v>85</v>
      </c>
      <c r="D2537" s="57"/>
      <c r="E2537" s="256"/>
      <c r="F2537" s="61"/>
      <c r="G2537" s="176"/>
      <c r="H2537" s="150"/>
      <c r="Q2537" s="245">
        <f t="shared" si="118"/>
        <v>0</v>
      </c>
      <c r="R2537" s="245">
        <f t="shared" si="119"/>
        <v>0</v>
      </c>
    </row>
    <row r="2538" spans="1:18" ht="20.149999999999999" customHeight="1" x14ac:dyDescent="0.35">
      <c r="A2538" s="247">
        <v>2535</v>
      </c>
      <c r="B2538" s="179" t="str">
        <f t="shared" si="117"/>
        <v xml:space="preserve"> </v>
      </c>
      <c r="C2538" s="176" t="s">
        <v>85</v>
      </c>
      <c r="D2538" s="57"/>
      <c r="E2538" s="256"/>
      <c r="F2538" s="61"/>
      <c r="G2538" s="176"/>
      <c r="H2538" s="150"/>
      <c r="Q2538" s="245">
        <f t="shared" si="118"/>
        <v>0</v>
      </c>
      <c r="R2538" s="245">
        <f t="shared" si="119"/>
        <v>0</v>
      </c>
    </row>
    <row r="2539" spans="1:18" ht="20.149999999999999" customHeight="1" x14ac:dyDescent="0.35">
      <c r="A2539" s="247">
        <v>2536</v>
      </c>
      <c r="B2539" s="179" t="str">
        <f t="shared" si="117"/>
        <v xml:space="preserve"> </v>
      </c>
      <c r="C2539" s="176" t="s">
        <v>85</v>
      </c>
      <c r="D2539" s="57"/>
      <c r="E2539" s="256"/>
      <c r="F2539" s="61"/>
      <c r="G2539" s="176"/>
      <c r="H2539" s="150"/>
      <c r="Q2539" s="245">
        <f t="shared" si="118"/>
        <v>0</v>
      </c>
      <c r="R2539" s="245">
        <f t="shared" si="119"/>
        <v>0</v>
      </c>
    </row>
    <row r="2540" spans="1:18" ht="20.149999999999999" customHeight="1" x14ac:dyDescent="0.35">
      <c r="A2540" s="247">
        <v>2537</v>
      </c>
      <c r="B2540" s="179" t="str">
        <f t="shared" si="117"/>
        <v xml:space="preserve"> </v>
      </c>
      <c r="C2540" s="176" t="s">
        <v>85</v>
      </c>
      <c r="D2540" s="57"/>
      <c r="E2540" s="256"/>
      <c r="F2540" s="61"/>
      <c r="G2540" s="176"/>
      <c r="H2540" s="150"/>
      <c r="Q2540" s="245">
        <f t="shared" si="118"/>
        <v>0</v>
      </c>
      <c r="R2540" s="245">
        <f t="shared" si="119"/>
        <v>0</v>
      </c>
    </row>
    <row r="2541" spans="1:18" ht="20.149999999999999" customHeight="1" x14ac:dyDescent="0.35">
      <c r="A2541" s="247">
        <v>2538</v>
      </c>
      <c r="B2541" s="179" t="str">
        <f t="shared" si="117"/>
        <v xml:space="preserve"> </v>
      </c>
      <c r="C2541" s="176" t="s">
        <v>85</v>
      </c>
      <c r="D2541" s="57"/>
      <c r="E2541" s="256"/>
      <c r="F2541" s="61"/>
      <c r="G2541" s="176"/>
      <c r="H2541" s="150"/>
      <c r="Q2541" s="245">
        <f t="shared" si="118"/>
        <v>0</v>
      </c>
      <c r="R2541" s="245">
        <f t="shared" si="119"/>
        <v>0</v>
      </c>
    </row>
    <row r="2542" spans="1:18" ht="20.149999999999999" customHeight="1" x14ac:dyDescent="0.35">
      <c r="A2542" s="247">
        <v>2539</v>
      </c>
      <c r="B2542" s="179" t="str">
        <f t="shared" si="117"/>
        <v xml:space="preserve"> </v>
      </c>
      <c r="C2542" s="176" t="s">
        <v>85</v>
      </c>
      <c r="D2542" s="57"/>
      <c r="E2542" s="256"/>
      <c r="F2542" s="61"/>
      <c r="G2542" s="176"/>
      <c r="H2542" s="150"/>
      <c r="Q2542" s="245">
        <f t="shared" si="118"/>
        <v>0</v>
      </c>
      <c r="R2542" s="245">
        <f t="shared" si="119"/>
        <v>0</v>
      </c>
    </row>
    <row r="2543" spans="1:18" ht="20.149999999999999" customHeight="1" x14ac:dyDescent="0.35">
      <c r="A2543" s="247">
        <v>2540</v>
      </c>
      <c r="B2543" s="179" t="str">
        <f t="shared" si="117"/>
        <v xml:space="preserve"> </v>
      </c>
      <c r="C2543" s="176" t="s">
        <v>85</v>
      </c>
      <c r="D2543" s="57"/>
      <c r="E2543" s="256"/>
      <c r="F2543" s="61"/>
      <c r="G2543" s="176"/>
      <c r="H2543" s="150"/>
      <c r="Q2543" s="245">
        <f t="shared" si="118"/>
        <v>0</v>
      </c>
      <c r="R2543" s="245">
        <f t="shared" si="119"/>
        <v>0</v>
      </c>
    </row>
    <row r="2544" spans="1:18" ht="20.149999999999999" customHeight="1" x14ac:dyDescent="0.35">
      <c r="A2544" s="247">
        <v>2541</v>
      </c>
      <c r="B2544" s="179" t="str">
        <f t="shared" si="117"/>
        <v xml:space="preserve"> </v>
      </c>
      <c r="C2544" s="176" t="s">
        <v>85</v>
      </c>
      <c r="D2544" s="57"/>
      <c r="E2544" s="256"/>
      <c r="F2544" s="61"/>
      <c r="G2544" s="176"/>
      <c r="H2544" s="150"/>
      <c r="Q2544" s="245">
        <f t="shared" si="118"/>
        <v>0</v>
      </c>
      <c r="R2544" s="245">
        <f t="shared" si="119"/>
        <v>0</v>
      </c>
    </row>
    <row r="2545" spans="1:18" ht="20.149999999999999" customHeight="1" x14ac:dyDescent="0.35">
      <c r="A2545" s="247">
        <v>2542</v>
      </c>
      <c r="B2545" s="179" t="str">
        <f t="shared" si="117"/>
        <v xml:space="preserve"> </v>
      </c>
      <c r="C2545" s="176" t="s">
        <v>85</v>
      </c>
      <c r="D2545" s="57"/>
      <c r="E2545" s="256"/>
      <c r="F2545" s="61"/>
      <c r="G2545" s="176"/>
      <c r="H2545" s="150"/>
      <c r="Q2545" s="245">
        <f t="shared" si="118"/>
        <v>0</v>
      </c>
      <c r="R2545" s="245">
        <f t="shared" si="119"/>
        <v>0</v>
      </c>
    </row>
    <row r="2546" spans="1:18" ht="20.149999999999999" customHeight="1" x14ac:dyDescent="0.35">
      <c r="A2546" s="247">
        <v>2543</v>
      </c>
      <c r="B2546" s="179" t="str">
        <f t="shared" si="117"/>
        <v xml:space="preserve"> </v>
      </c>
      <c r="C2546" s="176" t="s">
        <v>85</v>
      </c>
      <c r="D2546" s="57"/>
      <c r="E2546" s="256"/>
      <c r="F2546" s="61"/>
      <c r="G2546" s="176"/>
      <c r="H2546" s="150"/>
      <c r="Q2546" s="245">
        <f t="shared" si="118"/>
        <v>0</v>
      </c>
      <c r="R2546" s="245">
        <f t="shared" si="119"/>
        <v>0</v>
      </c>
    </row>
    <row r="2547" spans="1:18" ht="20.149999999999999" customHeight="1" x14ac:dyDescent="0.35">
      <c r="A2547" s="247">
        <v>2544</v>
      </c>
      <c r="B2547" s="179" t="str">
        <f t="shared" si="117"/>
        <v xml:space="preserve"> </v>
      </c>
      <c r="C2547" s="176" t="s">
        <v>85</v>
      </c>
      <c r="D2547" s="57"/>
      <c r="E2547" s="256"/>
      <c r="F2547" s="61"/>
      <c r="G2547" s="176"/>
      <c r="H2547" s="150"/>
      <c r="Q2547" s="245">
        <f t="shared" si="118"/>
        <v>0</v>
      </c>
      <c r="R2547" s="245">
        <f t="shared" si="119"/>
        <v>0</v>
      </c>
    </row>
    <row r="2548" spans="1:18" ht="20.149999999999999" customHeight="1" x14ac:dyDescent="0.35">
      <c r="A2548" s="247">
        <v>2545</v>
      </c>
      <c r="B2548" s="179" t="str">
        <f t="shared" si="117"/>
        <v xml:space="preserve"> </v>
      </c>
      <c r="C2548" s="176" t="s">
        <v>85</v>
      </c>
      <c r="D2548" s="57"/>
      <c r="E2548" s="256"/>
      <c r="F2548" s="61"/>
      <c r="G2548" s="176"/>
      <c r="H2548" s="150"/>
      <c r="Q2548" s="245">
        <f t="shared" si="118"/>
        <v>0</v>
      </c>
      <c r="R2548" s="245">
        <f t="shared" si="119"/>
        <v>0</v>
      </c>
    </row>
    <row r="2549" spans="1:18" ht="20.149999999999999" customHeight="1" x14ac:dyDescent="0.35">
      <c r="A2549" s="247">
        <v>2546</v>
      </c>
      <c r="B2549" s="179" t="str">
        <f t="shared" si="117"/>
        <v xml:space="preserve"> </v>
      </c>
      <c r="C2549" s="176" t="s">
        <v>85</v>
      </c>
      <c r="D2549" s="57"/>
      <c r="E2549" s="256"/>
      <c r="F2549" s="61"/>
      <c r="G2549" s="176"/>
      <c r="H2549" s="150"/>
      <c r="Q2549" s="245">
        <f t="shared" si="118"/>
        <v>0</v>
      </c>
      <c r="R2549" s="245">
        <f t="shared" si="119"/>
        <v>0</v>
      </c>
    </row>
    <row r="2550" spans="1:18" ht="20.149999999999999" customHeight="1" x14ac:dyDescent="0.35">
      <c r="A2550" s="247">
        <v>2547</v>
      </c>
      <c r="B2550" s="179" t="str">
        <f t="shared" si="117"/>
        <v xml:space="preserve"> </v>
      </c>
      <c r="C2550" s="176" t="s">
        <v>85</v>
      </c>
      <c r="D2550" s="57"/>
      <c r="E2550" s="256"/>
      <c r="F2550" s="61"/>
      <c r="G2550" s="176"/>
      <c r="H2550" s="150"/>
      <c r="Q2550" s="245">
        <f t="shared" si="118"/>
        <v>0</v>
      </c>
      <c r="R2550" s="245">
        <f t="shared" si="119"/>
        <v>0</v>
      </c>
    </row>
    <row r="2551" spans="1:18" ht="20.149999999999999" customHeight="1" x14ac:dyDescent="0.35">
      <c r="A2551" s="247">
        <v>2548</v>
      </c>
      <c r="B2551" s="179" t="str">
        <f t="shared" si="117"/>
        <v xml:space="preserve"> </v>
      </c>
      <c r="C2551" s="176" t="s">
        <v>85</v>
      </c>
      <c r="D2551" s="57"/>
      <c r="E2551" s="256"/>
      <c r="F2551" s="61"/>
      <c r="G2551" s="176"/>
      <c r="H2551" s="150"/>
      <c r="Q2551" s="245">
        <f t="shared" si="118"/>
        <v>0</v>
      </c>
      <c r="R2551" s="245">
        <f t="shared" si="119"/>
        <v>0</v>
      </c>
    </row>
    <row r="2552" spans="1:18" ht="20.149999999999999" customHeight="1" x14ac:dyDescent="0.35">
      <c r="A2552" s="247">
        <v>2549</v>
      </c>
      <c r="B2552" s="179" t="str">
        <f t="shared" si="117"/>
        <v xml:space="preserve"> </v>
      </c>
      <c r="C2552" s="176" t="s">
        <v>85</v>
      </c>
      <c r="D2552" s="57"/>
      <c r="E2552" s="256"/>
      <c r="F2552" s="61"/>
      <c r="G2552" s="176"/>
      <c r="H2552" s="150"/>
      <c r="Q2552" s="245">
        <f t="shared" si="118"/>
        <v>0</v>
      </c>
      <c r="R2552" s="245">
        <f t="shared" si="119"/>
        <v>0</v>
      </c>
    </row>
    <row r="2553" spans="1:18" ht="20.149999999999999" customHeight="1" x14ac:dyDescent="0.35">
      <c r="A2553" s="247">
        <v>2550</v>
      </c>
      <c r="B2553" s="179" t="str">
        <f t="shared" si="117"/>
        <v xml:space="preserve"> </v>
      </c>
      <c r="C2553" s="176" t="s">
        <v>85</v>
      </c>
      <c r="D2553" s="57"/>
      <c r="E2553" s="256"/>
      <c r="F2553" s="61"/>
      <c r="G2553" s="176"/>
      <c r="H2553" s="150"/>
      <c r="Q2553" s="245">
        <f t="shared" si="118"/>
        <v>0</v>
      </c>
      <c r="R2553" s="245">
        <f t="shared" si="119"/>
        <v>0</v>
      </c>
    </row>
    <row r="2554" spans="1:18" ht="20.149999999999999" customHeight="1" x14ac:dyDescent="0.35">
      <c r="A2554" s="247">
        <v>2551</v>
      </c>
      <c r="B2554" s="179" t="str">
        <f t="shared" si="117"/>
        <v xml:space="preserve"> </v>
      </c>
      <c r="C2554" s="176" t="s">
        <v>85</v>
      </c>
      <c r="D2554" s="57"/>
      <c r="E2554" s="256"/>
      <c r="F2554" s="61"/>
      <c r="G2554" s="176"/>
      <c r="H2554" s="150"/>
      <c r="Q2554" s="245">
        <f t="shared" si="118"/>
        <v>0</v>
      </c>
      <c r="R2554" s="245">
        <f t="shared" si="119"/>
        <v>0</v>
      </c>
    </row>
    <row r="2555" spans="1:18" ht="20.149999999999999" customHeight="1" x14ac:dyDescent="0.35">
      <c r="A2555" s="247">
        <v>2552</v>
      </c>
      <c r="B2555" s="179" t="str">
        <f t="shared" si="117"/>
        <v xml:space="preserve"> </v>
      </c>
      <c r="C2555" s="176" t="s">
        <v>85</v>
      </c>
      <c r="D2555" s="57"/>
      <c r="E2555" s="256"/>
      <c r="F2555" s="61"/>
      <c r="G2555" s="176"/>
      <c r="H2555" s="150"/>
      <c r="Q2555" s="245">
        <f t="shared" si="118"/>
        <v>0</v>
      </c>
      <c r="R2555" s="245">
        <f t="shared" si="119"/>
        <v>0</v>
      </c>
    </row>
    <row r="2556" spans="1:18" ht="20.149999999999999" customHeight="1" x14ac:dyDescent="0.35">
      <c r="A2556" s="247">
        <v>2553</v>
      </c>
      <c r="B2556" s="179" t="str">
        <f t="shared" si="117"/>
        <v xml:space="preserve"> </v>
      </c>
      <c r="C2556" s="176" t="s">
        <v>85</v>
      </c>
      <c r="D2556" s="57"/>
      <c r="E2556" s="256"/>
      <c r="F2556" s="61"/>
      <c r="G2556" s="176"/>
      <c r="H2556" s="150"/>
      <c r="Q2556" s="245">
        <f t="shared" si="118"/>
        <v>0</v>
      </c>
      <c r="R2556" s="245">
        <f t="shared" si="119"/>
        <v>0</v>
      </c>
    </row>
    <row r="2557" spans="1:18" ht="20.149999999999999" customHeight="1" x14ac:dyDescent="0.35">
      <c r="A2557" s="247">
        <v>2554</v>
      </c>
      <c r="B2557" s="179" t="str">
        <f t="shared" si="117"/>
        <v xml:space="preserve"> </v>
      </c>
      <c r="C2557" s="176" t="s">
        <v>85</v>
      </c>
      <c r="D2557" s="57"/>
      <c r="E2557" s="256"/>
      <c r="F2557" s="61"/>
      <c r="G2557" s="176"/>
      <c r="H2557" s="150"/>
      <c r="Q2557" s="245">
        <f t="shared" si="118"/>
        <v>0</v>
      </c>
      <c r="R2557" s="245">
        <f t="shared" si="119"/>
        <v>0</v>
      </c>
    </row>
    <row r="2558" spans="1:18" ht="20.149999999999999" customHeight="1" x14ac:dyDescent="0.35">
      <c r="A2558" s="247">
        <v>2555</v>
      </c>
      <c r="B2558" s="179" t="str">
        <f t="shared" si="117"/>
        <v xml:space="preserve"> </v>
      </c>
      <c r="C2558" s="176" t="s">
        <v>85</v>
      </c>
      <c r="D2558" s="57"/>
      <c r="E2558" s="256"/>
      <c r="F2558" s="61"/>
      <c r="G2558" s="176"/>
      <c r="H2558" s="150"/>
      <c r="Q2558" s="245">
        <f t="shared" si="118"/>
        <v>0</v>
      </c>
      <c r="R2558" s="245">
        <f t="shared" si="119"/>
        <v>0</v>
      </c>
    </row>
    <row r="2559" spans="1:18" ht="20.149999999999999" customHeight="1" x14ac:dyDescent="0.35">
      <c r="A2559" s="247">
        <v>2556</v>
      </c>
      <c r="B2559" s="179" t="str">
        <f t="shared" si="117"/>
        <v xml:space="preserve"> </v>
      </c>
      <c r="C2559" s="176" t="s">
        <v>85</v>
      </c>
      <c r="D2559" s="57"/>
      <c r="E2559" s="256"/>
      <c r="F2559" s="61"/>
      <c r="G2559" s="176"/>
      <c r="H2559" s="150"/>
      <c r="Q2559" s="245">
        <f t="shared" si="118"/>
        <v>0</v>
      </c>
      <c r="R2559" s="245">
        <f t="shared" si="119"/>
        <v>0</v>
      </c>
    </row>
    <row r="2560" spans="1:18" ht="20.149999999999999" customHeight="1" x14ac:dyDescent="0.35">
      <c r="A2560" s="247">
        <v>2557</v>
      </c>
      <c r="B2560" s="179" t="str">
        <f t="shared" si="117"/>
        <v xml:space="preserve"> </v>
      </c>
      <c r="C2560" s="176" t="s">
        <v>85</v>
      </c>
      <c r="D2560" s="57"/>
      <c r="E2560" s="256"/>
      <c r="F2560" s="61"/>
      <c r="G2560" s="176"/>
      <c r="H2560" s="150"/>
      <c r="Q2560" s="245">
        <f t="shared" si="118"/>
        <v>0</v>
      </c>
      <c r="R2560" s="245">
        <f t="shared" si="119"/>
        <v>0</v>
      </c>
    </row>
    <row r="2561" spans="1:18" ht="20.149999999999999" customHeight="1" x14ac:dyDescent="0.35">
      <c r="A2561" s="247">
        <v>2558</v>
      </c>
      <c r="B2561" s="179" t="str">
        <f t="shared" si="117"/>
        <v xml:space="preserve"> </v>
      </c>
      <c r="C2561" s="176" t="s">
        <v>85</v>
      </c>
      <c r="D2561" s="57"/>
      <c r="E2561" s="256"/>
      <c r="F2561" s="61"/>
      <c r="G2561" s="176"/>
      <c r="H2561" s="150"/>
      <c r="Q2561" s="245">
        <f t="shared" si="118"/>
        <v>0</v>
      </c>
      <c r="R2561" s="245">
        <f t="shared" si="119"/>
        <v>0</v>
      </c>
    </row>
    <row r="2562" spans="1:18" ht="20.149999999999999" customHeight="1" x14ac:dyDescent="0.35">
      <c r="A2562" s="247">
        <v>2559</v>
      </c>
      <c r="B2562" s="179" t="str">
        <f t="shared" si="117"/>
        <v xml:space="preserve"> </v>
      </c>
      <c r="C2562" s="176" t="s">
        <v>85</v>
      </c>
      <c r="D2562" s="57"/>
      <c r="E2562" s="256"/>
      <c r="F2562" s="61"/>
      <c r="G2562" s="176"/>
      <c r="H2562" s="150"/>
      <c r="Q2562" s="245">
        <f t="shared" si="118"/>
        <v>0</v>
      </c>
      <c r="R2562" s="245">
        <f t="shared" si="119"/>
        <v>0</v>
      </c>
    </row>
    <row r="2563" spans="1:18" ht="20.149999999999999" customHeight="1" x14ac:dyDescent="0.35">
      <c r="A2563" s="247">
        <v>2560</v>
      </c>
      <c r="B2563" s="179" t="str">
        <f t="shared" si="117"/>
        <v xml:space="preserve"> </v>
      </c>
      <c r="C2563" s="176" t="s">
        <v>85</v>
      </c>
      <c r="D2563" s="57"/>
      <c r="E2563" s="256"/>
      <c r="F2563" s="61"/>
      <c r="G2563" s="176"/>
      <c r="H2563" s="150"/>
      <c r="Q2563" s="245">
        <f t="shared" si="118"/>
        <v>0</v>
      </c>
      <c r="R2563" s="245">
        <f t="shared" si="119"/>
        <v>0</v>
      </c>
    </row>
    <row r="2564" spans="1:18" ht="20.149999999999999" customHeight="1" x14ac:dyDescent="0.35">
      <c r="A2564" s="247">
        <v>2561</v>
      </c>
      <c r="B2564" s="179" t="str">
        <f t="shared" si="117"/>
        <v xml:space="preserve"> </v>
      </c>
      <c r="C2564" s="176" t="s">
        <v>85</v>
      </c>
      <c r="D2564" s="57"/>
      <c r="E2564" s="256"/>
      <c r="F2564" s="61"/>
      <c r="G2564" s="176"/>
      <c r="H2564" s="150"/>
      <c r="Q2564" s="245">
        <f t="shared" si="118"/>
        <v>0</v>
      </c>
      <c r="R2564" s="245">
        <f t="shared" si="119"/>
        <v>0</v>
      </c>
    </row>
    <row r="2565" spans="1:18" ht="20.149999999999999" customHeight="1" x14ac:dyDescent="0.35">
      <c r="A2565" s="247">
        <v>2562</v>
      </c>
      <c r="B2565" s="179" t="str">
        <f t="shared" ref="B2565:B2628" si="120">_xlfn.CONCAT(C2565,D2565,E2565)</f>
        <v xml:space="preserve"> </v>
      </c>
      <c r="C2565" s="176" t="s">
        <v>85</v>
      </c>
      <c r="D2565" s="57"/>
      <c r="E2565" s="256"/>
      <c r="F2565" s="61"/>
      <c r="G2565" s="176"/>
      <c r="H2565" s="150"/>
      <c r="Q2565" s="245">
        <f t="shared" ref="Q2565:Q2628" si="121">IF(D2565&lt;1,0,IF(OR(C2565="",C2565=" "),0,1))</f>
        <v>0</v>
      </c>
      <c r="R2565" s="245">
        <f t="shared" ref="R2565:R2628" si="122">IF(G2565+H2565&gt;0,IF(Q2565=0,1,0),0)</f>
        <v>0</v>
      </c>
    </row>
    <row r="2566" spans="1:18" ht="20.149999999999999" customHeight="1" x14ac:dyDescent="0.35">
      <c r="A2566" s="247">
        <v>2563</v>
      </c>
      <c r="B2566" s="179" t="str">
        <f t="shared" si="120"/>
        <v xml:space="preserve"> </v>
      </c>
      <c r="C2566" s="176" t="s">
        <v>85</v>
      </c>
      <c r="D2566" s="57"/>
      <c r="E2566" s="256"/>
      <c r="F2566" s="61"/>
      <c r="G2566" s="176"/>
      <c r="H2566" s="150"/>
      <c r="Q2566" s="245">
        <f t="shared" si="121"/>
        <v>0</v>
      </c>
      <c r="R2566" s="245">
        <f t="shared" si="122"/>
        <v>0</v>
      </c>
    </row>
    <row r="2567" spans="1:18" ht="20.149999999999999" customHeight="1" x14ac:dyDescent="0.35">
      <c r="A2567" s="247">
        <v>2564</v>
      </c>
      <c r="B2567" s="179" t="str">
        <f t="shared" si="120"/>
        <v xml:space="preserve"> </v>
      </c>
      <c r="C2567" s="176" t="s">
        <v>85</v>
      </c>
      <c r="D2567" s="57"/>
      <c r="E2567" s="256"/>
      <c r="F2567" s="61"/>
      <c r="G2567" s="176"/>
      <c r="H2567" s="150"/>
      <c r="Q2567" s="245">
        <f t="shared" si="121"/>
        <v>0</v>
      </c>
      <c r="R2567" s="245">
        <f t="shared" si="122"/>
        <v>0</v>
      </c>
    </row>
    <row r="2568" spans="1:18" ht="20.149999999999999" customHeight="1" x14ac:dyDescent="0.35">
      <c r="A2568" s="247">
        <v>2565</v>
      </c>
      <c r="B2568" s="179" t="str">
        <f t="shared" si="120"/>
        <v xml:space="preserve"> </v>
      </c>
      <c r="C2568" s="176" t="s">
        <v>85</v>
      </c>
      <c r="D2568" s="57"/>
      <c r="E2568" s="256"/>
      <c r="F2568" s="61"/>
      <c r="G2568" s="176"/>
      <c r="H2568" s="150"/>
      <c r="Q2568" s="245">
        <f t="shared" si="121"/>
        <v>0</v>
      </c>
      <c r="R2568" s="245">
        <f t="shared" si="122"/>
        <v>0</v>
      </c>
    </row>
    <row r="2569" spans="1:18" ht="20.149999999999999" customHeight="1" x14ac:dyDescent="0.35">
      <c r="A2569" s="247">
        <v>2566</v>
      </c>
      <c r="B2569" s="179" t="str">
        <f t="shared" si="120"/>
        <v xml:space="preserve"> </v>
      </c>
      <c r="C2569" s="176" t="s">
        <v>85</v>
      </c>
      <c r="D2569" s="57"/>
      <c r="E2569" s="256"/>
      <c r="F2569" s="61"/>
      <c r="G2569" s="176"/>
      <c r="H2569" s="150"/>
      <c r="Q2569" s="245">
        <f t="shared" si="121"/>
        <v>0</v>
      </c>
      <c r="R2569" s="245">
        <f t="shared" si="122"/>
        <v>0</v>
      </c>
    </row>
    <row r="2570" spans="1:18" ht="20.149999999999999" customHeight="1" x14ac:dyDescent="0.35">
      <c r="A2570" s="247">
        <v>2567</v>
      </c>
      <c r="B2570" s="179" t="str">
        <f t="shared" si="120"/>
        <v xml:space="preserve"> </v>
      </c>
      <c r="C2570" s="176" t="s">
        <v>85</v>
      </c>
      <c r="D2570" s="57"/>
      <c r="E2570" s="256"/>
      <c r="F2570" s="61"/>
      <c r="G2570" s="176"/>
      <c r="H2570" s="150"/>
      <c r="Q2570" s="245">
        <f t="shared" si="121"/>
        <v>0</v>
      </c>
      <c r="R2570" s="245">
        <f t="shared" si="122"/>
        <v>0</v>
      </c>
    </row>
    <row r="2571" spans="1:18" ht="20.149999999999999" customHeight="1" x14ac:dyDescent="0.35">
      <c r="A2571" s="247">
        <v>2568</v>
      </c>
      <c r="B2571" s="179" t="str">
        <f t="shared" si="120"/>
        <v xml:space="preserve"> </v>
      </c>
      <c r="C2571" s="176" t="s">
        <v>85</v>
      </c>
      <c r="D2571" s="57"/>
      <c r="E2571" s="256"/>
      <c r="F2571" s="61"/>
      <c r="G2571" s="176"/>
      <c r="H2571" s="150"/>
      <c r="Q2571" s="245">
        <f t="shared" si="121"/>
        <v>0</v>
      </c>
      <c r="R2571" s="245">
        <f t="shared" si="122"/>
        <v>0</v>
      </c>
    </row>
    <row r="2572" spans="1:18" ht="20.149999999999999" customHeight="1" x14ac:dyDescent="0.35">
      <c r="A2572" s="247">
        <v>2569</v>
      </c>
      <c r="B2572" s="179" t="str">
        <f t="shared" si="120"/>
        <v xml:space="preserve"> </v>
      </c>
      <c r="C2572" s="176" t="s">
        <v>85</v>
      </c>
      <c r="D2572" s="57"/>
      <c r="E2572" s="256"/>
      <c r="F2572" s="61"/>
      <c r="G2572" s="176"/>
      <c r="H2572" s="150"/>
      <c r="Q2572" s="245">
        <f t="shared" si="121"/>
        <v>0</v>
      </c>
      <c r="R2572" s="245">
        <f t="shared" si="122"/>
        <v>0</v>
      </c>
    </row>
    <row r="2573" spans="1:18" ht="20.149999999999999" customHeight="1" x14ac:dyDescent="0.35">
      <c r="A2573" s="247">
        <v>2570</v>
      </c>
      <c r="B2573" s="179" t="str">
        <f t="shared" si="120"/>
        <v xml:space="preserve"> </v>
      </c>
      <c r="C2573" s="176" t="s">
        <v>85</v>
      </c>
      <c r="D2573" s="57"/>
      <c r="E2573" s="256"/>
      <c r="F2573" s="61"/>
      <c r="G2573" s="176"/>
      <c r="H2573" s="150"/>
      <c r="Q2573" s="245">
        <f t="shared" si="121"/>
        <v>0</v>
      </c>
      <c r="R2573" s="245">
        <f t="shared" si="122"/>
        <v>0</v>
      </c>
    </row>
    <row r="2574" spans="1:18" ht="20.149999999999999" customHeight="1" x14ac:dyDescent="0.35">
      <c r="A2574" s="247">
        <v>2571</v>
      </c>
      <c r="B2574" s="179" t="str">
        <f t="shared" si="120"/>
        <v xml:space="preserve"> </v>
      </c>
      <c r="C2574" s="176" t="s">
        <v>85</v>
      </c>
      <c r="D2574" s="57"/>
      <c r="E2574" s="256"/>
      <c r="F2574" s="61"/>
      <c r="G2574" s="176"/>
      <c r="H2574" s="150"/>
      <c r="Q2574" s="245">
        <f t="shared" si="121"/>
        <v>0</v>
      </c>
      <c r="R2574" s="245">
        <f t="shared" si="122"/>
        <v>0</v>
      </c>
    </row>
    <row r="2575" spans="1:18" ht="20.149999999999999" customHeight="1" x14ac:dyDescent="0.35">
      <c r="A2575" s="247">
        <v>2572</v>
      </c>
      <c r="B2575" s="179" t="str">
        <f t="shared" si="120"/>
        <v xml:space="preserve"> </v>
      </c>
      <c r="C2575" s="176" t="s">
        <v>85</v>
      </c>
      <c r="D2575" s="57"/>
      <c r="E2575" s="256"/>
      <c r="F2575" s="61"/>
      <c r="G2575" s="176"/>
      <c r="H2575" s="150"/>
      <c r="Q2575" s="245">
        <f t="shared" si="121"/>
        <v>0</v>
      </c>
      <c r="R2575" s="245">
        <f t="shared" si="122"/>
        <v>0</v>
      </c>
    </row>
    <row r="2576" spans="1:18" ht="20.149999999999999" customHeight="1" x14ac:dyDescent="0.35">
      <c r="A2576" s="247">
        <v>2573</v>
      </c>
      <c r="B2576" s="179" t="str">
        <f t="shared" si="120"/>
        <v xml:space="preserve"> </v>
      </c>
      <c r="C2576" s="176" t="s">
        <v>85</v>
      </c>
      <c r="D2576" s="57"/>
      <c r="E2576" s="256"/>
      <c r="F2576" s="61"/>
      <c r="G2576" s="176"/>
      <c r="H2576" s="150"/>
      <c r="Q2576" s="245">
        <f t="shared" si="121"/>
        <v>0</v>
      </c>
      <c r="R2576" s="245">
        <f t="shared" si="122"/>
        <v>0</v>
      </c>
    </row>
    <row r="2577" spans="1:18" ht="20.149999999999999" customHeight="1" x14ac:dyDescent="0.35">
      <c r="A2577" s="247">
        <v>2574</v>
      </c>
      <c r="B2577" s="179" t="str">
        <f t="shared" si="120"/>
        <v xml:space="preserve"> </v>
      </c>
      <c r="C2577" s="176" t="s">
        <v>85</v>
      </c>
      <c r="D2577" s="57"/>
      <c r="E2577" s="256"/>
      <c r="F2577" s="61"/>
      <c r="G2577" s="176"/>
      <c r="H2577" s="150"/>
      <c r="Q2577" s="245">
        <f t="shared" si="121"/>
        <v>0</v>
      </c>
      <c r="R2577" s="245">
        <f t="shared" si="122"/>
        <v>0</v>
      </c>
    </row>
    <row r="2578" spans="1:18" ht="20.149999999999999" customHeight="1" x14ac:dyDescent="0.35">
      <c r="A2578" s="247">
        <v>2575</v>
      </c>
      <c r="B2578" s="179" t="str">
        <f t="shared" si="120"/>
        <v xml:space="preserve"> </v>
      </c>
      <c r="C2578" s="176" t="s">
        <v>85</v>
      </c>
      <c r="D2578" s="57"/>
      <c r="E2578" s="256"/>
      <c r="F2578" s="61"/>
      <c r="G2578" s="176"/>
      <c r="H2578" s="150"/>
      <c r="Q2578" s="245">
        <f t="shared" si="121"/>
        <v>0</v>
      </c>
      <c r="R2578" s="245">
        <f t="shared" si="122"/>
        <v>0</v>
      </c>
    </row>
    <row r="2579" spans="1:18" ht="20.149999999999999" customHeight="1" x14ac:dyDescent="0.35">
      <c r="A2579" s="247">
        <v>2576</v>
      </c>
      <c r="B2579" s="179" t="str">
        <f t="shared" si="120"/>
        <v xml:space="preserve"> </v>
      </c>
      <c r="C2579" s="176" t="s">
        <v>85</v>
      </c>
      <c r="D2579" s="57"/>
      <c r="E2579" s="256"/>
      <c r="F2579" s="61"/>
      <c r="G2579" s="176"/>
      <c r="H2579" s="150"/>
      <c r="Q2579" s="245">
        <f t="shared" si="121"/>
        <v>0</v>
      </c>
      <c r="R2579" s="245">
        <f t="shared" si="122"/>
        <v>0</v>
      </c>
    </row>
    <row r="2580" spans="1:18" ht="20.149999999999999" customHeight="1" x14ac:dyDescent="0.35">
      <c r="A2580" s="247">
        <v>2577</v>
      </c>
      <c r="B2580" s="179" t="str">
        <f t="shared" si="120"/>
        <v xml:space="preserve"> </v>
      </c>
      <c r="C2580" s="176" t="s">
        <v>85</v>
      </c>
      <c r="D2580" s="57"/>
      <c r="E2580" s="256"/>
      <c r="F2580" s="61"/>
      <c r="G2580" s="176"/>
      <c r="H2580" s="150"/>
      <c r="Q2580" s="245">
        <f t="shared" si="121"/>
        <v>0</v>
      </c>
      <c r="R2580" s="245">
        <f t="shared" si="122"/>
        <v>0</v>
      </c>
    </row>
    <row r="2581" spans="1:18" ht="20.149999999999999" customHeight="1" x14ac:dyDescent="0.35">
      <c r="A2581" s="247">
        <v>2578</v>
      </c>
      <c r="B2581" s="179" t="str">
        <f t="shared" si="120"/>
        <v xml:space="preserve"> </v>
      </c>
      <c r="C2581" s="176" t="s">
        <v>85</v>
      </c>
      <c r="D2581" s="57"/>
      <c r="E2581" s="256"/>
      <c r="F2581" s="61"/>
      <c r="G2581" s="176"/>
      <c r="H2581" s="150"/>
      <c r="Q2581" s="245">
        <f t="shared" si="121"/>
        <v>0</v>
      </c>
      <c r="R2581" s="245">
        <f t="shared" si="122"/>
        <v>0</v>
      </c>
    </row>
    <row r="2582" spans="1:18" ht="20.149999999999999" customHeight="1" x14ac:dyDescent="0.35">
      <c r="A2582" s="247">
        <v>2579</v>
      </c>
      <c r="B2582" s="179" t="str">
        <f t="shared" si="120"/>
        <v xml:space="preserve"> </v>
      </c>
      <c r="C2582" s="176" t="s">
        <v>85</v>
      </c>
      <c r="D2582" s="57"/>
      <c r="E2582" s="256"/>
      <c r="F2582" s="61"/>
      <c r="G2582" s="176"/>
      <c r="H2582" s="150"/>
      <c r="Q2582" s="245">
        <f t="shared" si="121"/>
        <v>0</v>
      </c>
      <c r="R2582" s="245">
        <f t="shared" si="122"/>
        <v>0</v>
      </c>
    </row>
    <row r="2583" spans="1:18" ht="20.149999999999999" customHeight="1" x14ac:dyDescent="0.35">
      <c r="A2583" s="247">
        <v>2580</v>
      </c>
      <c r="B2583" s="179" t="str">
        <f t="shared" si="120"/>
        <v xml:space="preserve"> </v>
      </c>
      <c r="C2583" s="176" t="s">
        <v>85</v>
      </c>
      <c r="D2583" s="57"/>
      <c r="E2583" s="256"/>
      <c r="F2583" s="61"/>
      <c r="G2583" s="176"/>
      <c r="H2583" s="150"/>
      <c r="Q2583" s="245">
        <f t="shared" si="121"/>
        <v>0</v>
      </c>
      <c r="R2583" s="245">
        <f t="shared" si="122"/>
        <v>0</v>
      </c>
    </row>
    <row r="2584" spans="1:18" ht="20.149999999999999" customHeight="1" x14ac:dyDescent="0.35">
      <c r="A2584" s="247">
        <v>2581</v>
      </c>
      <c r="B2584" s="179" t="str">
        <f t="shared" si="120"/>
        <v xml:space="preserve"> </v>
      </c>
      <c r="C2584" s="176" t="s">
        <v>85</v>
      </c>
      <c r="D2584" s="57"/>
      <c r="E2584" s="256"/>
      <c r="F2584" s="61"/>
      <c r="G2584" s="176"/>
      <c r="H2584" s="150"/>
      <c r="Q2584" s="245">
        <f t="shared" si="121"/>
        <v>0</v>
      </c>
      <c r="R2584" s="245">
        <f t="shared" si="122"/>
        <v>0</v>
      </c>
    </row>
    <row r="2585" spans="1:18" ht="20.149999999999999" customHeight="1" x14ac:dyDescent="0.35">
      <c r="A2585" s="247">
        <v>2582</v>
      </c>
      <c r="B2585" s="179" t="str">
        <f t="shared" si="120"/>
        <v xml:space="preserve"> </v>
      </c>
      <c r="C2585" s="176" t="s">
        <v>85</v>
      </c>
      <c r="D2585" s="57"/>
      <c r="E2585" s="256"/>
      <c r="F2585" s="61"/>
      <c r="G2585" s="176"/>
      <c r="H2585" s="150"/>
      <c r="Q2585" s="245">
        <f t="shared" si="121"/>
        <v>0</v>
      </c>
      <c r="R2585" s="245">
        <f t="shared" si="122"/>
        <v>0</v>
      </c>
    </row>
    <row r="2586" spans="1:18" ht="20.149999999999999" customHeight="1" x14ac:dyDescent="0.35">
      <c r="A2586" s="247">
        <v>2583</v>
      </c>
      <c r="B2586" s="179" t="str">
        <f t="shared" si="120"/>
        <v xml:space="preserve"> </v>
      </c>
      <c r="C2586" s="176" t="s">
        <v>85</v>
      </c>
      <c r="D2586" s="57"/>
      <c r="E2586" s="256"/>
      <c r="F2586" s="61"/>
      <c r="G2586" s="176"/>
      <c r="H2586" s="150"/>
      <c r="Q2586" s="245">
        <f t="shared" si="121"/>
        <v>0</v>
      </c>
      <c r="R2586" s="245">
        <f t="shared" si="122"/>
        <v>0</v>
      </c>
    </row>
    <row r="2587" spans="1:18" ht="20.149999999999999" customHeight="1" x14ac:dyDescent="0.35">
      <c r="A2587" s="247">
        <v>2584</v>
      </c>
      <c r="B2587" s="179" t="str">
        <f t="shared" si="120"/>
        <v xml:space="preserve"> </v>
      </c>
      <c r="C2587" s="176" t="s">
        <v>85</v>
      </c>
      <c r="D2587" s="57"/>
      <c r="E2587" s="256"/>
      <c r="F2587" s="61"/>
      <c r="G2587" s="176"/>
      <c r="H2587" s="150"/>
      <c r="Q2587" s="245">
        <f t="shared" si="121"/>
        <v>0</v>
      </c>
      <c r="R2587" s="245">
        <f t="shared" si="122"/>
        <v>0</v>
      </c>
    </row>
    <row r="2588" spans="1:18" ht="20.149999999999999" customHeight="1" x14ac:dyDescent="0.35">
      <c r="A2588" s="247">
        <v>2585</v>
      </c>
      <c r="B2588" s="179" t="str">
        <f t="shared" si="120"/>
        <v xml:space="preserve"> </v>
      </c>
      <c r="C2588" s="176" t="s">
        <v>85</v>
      </c>
      <c r="D2588" s="57"/>
      <c r="E2588" s="256"/>
      <c r="F2588" s="61"/>
      <c r="G2588" s="176"/>
      <c r="H2588" s="150"/>
      <c r="Q2588" s="245">
        <f t="shared" si="121"/>
        <v>0</v>
      </c>
      <c r="R2588" s="245">
        <f t="shared" si="122"/>
        <v>0</v>
      </c>
    </row>
    <row r="2589" spans="1:18" ht="20.149999999999999" customHeight="1" x14ac:dyDescent="0.35">
      <c r="A2589" s="247">
        <v>2586</v>
      </c>
      <c r="B2589" s="179" t="str">
        <f t="shared" si="120"/>
        <v xml:space="preserve"> </v>
      </c>
      <c r="C2589" s="176" t="s">
        <v>85</v>
      </c>
      <c r="D2589" s="57"/>
      <c r="E2589" s="256"/>
      <c r="F2589" s="61"/>
      <c r="G2589" s="176"/>
      <c r="H2589" s="150"/>
      <c r="Q2589" s="245">
        <f t="shared" si="121"/>
        <v>0</v>
      </c>
      <c r="R2589" s="245">
        <f t="shared" si="122"/>
        <v>0</v>
      </c>
    </row>
    <row r="2590" spans="1:18" ht="20.149999999999999" customHeight="1" x14ac:dyDescent="0.35">
      <c r="A2590" s="247">
        <v>2587</v>
      </c>
      <c r="B2590" s="179" t="str">
        <f t="shared" si="120"/>
        <v xml:space="preserve"> </v>
      </c>
      <c r="C2590" s="176" t="s">
        <v>85</v>
      </c>
      <c r="D2590" s="57"/>
      <c r="E2590" s="256"/>
      <c r="F2590" s="61"/>
      <c r="G2590" s="176"/>
      <c r="H2590" s="150"/>
      <c r="Q2590" s="245">
        <f t="shared" si="121"/>
        <v>0</v>
      </c>
      <c r="R2590" s="245">
        <f t="shared" si="122"/>
        <v>0</v>
      </c>
    </row>
    <row r="2591" spans="1:18" ht="20.149999999999999" customHeight="1" x14ac:dyDescent="0.35">
      <c r="A2591" s="247">
        <v>2588</v>
      </c>
      <c r="B2591" s="179" t="str">
        <f t="shared" si="120"/>
        <v xml:space="preserve"> </v>
      </c>
      <c r="C2591" s="176" t="s">
        <v>85</v>
      </c>
      <c r="D2591" s="57"/>
      <c r="E2591" s="256"/>
      <c r="F2591" s="61"/>
      <c r="G2591" s="176"/>
      <c r="H2591" s="150"/>
      <c r="Q2591" s="245">
        <f t="shared" si="121"/>
        <v>0</v>
      </c>
      <c r="R2591" s="245">
        <f t="shared" si="122"/>
        <v>0</v>
      </c>
    </row>
    <row r="2592" spans="1:18" ht="20.149999999999999" customHeight="1" x14ac:dyDescent="0.35">
      <c r="A2592" s="247">
        <v>2589</v>
      </c>
      <c r="B2592" s="179" t="str">
        <f t="shared" si="120"/>
        <v xml:space="preserve"> </v>
      </c>
      <c r="C2592" s="176" t="s">
        <v>85</v>
      </c>
      <c r="D2592" s="57"/>
      <c r="E2592" s="256"/>
      <c r="F2592" s="61"/>
      <c r="G2592" s="176"/>
      <c r="H2592" s="150"/>
      <c r="Q2592" s="245">
        <f t="shared" si="121"/>
        <v>0</v>
      </c>
      <c r="R2592" s="245">
        <f t="shared" si="122"/>
        <v>0</v>
      </c>
    </row>
    <row r="2593" spans="1:18" ht="20.149999999999999" customHeight="1" x14ac:dyDescent="0.35">
      <c r="A2593" s="247">
        <v>2590</v>
      </c>
      <c r="B2593" s="179" t="str">
        <f t="shared" si="120"/>
        <v xml:space="preserve"> </v>
      </c>
      <c r="C2593" s="176" t="s">
        <v>85</v>
      </c>
      <c r="D2593" s="57"/>
      <c r="E2593" s="256"/>
      <c r="F2593" s="61"/>
      <c r="G2593" s="176"/>
      <c r="H2593" s="150"/>
      <c r="Q2593" s="245">
        <f t="shared" si="121"/>
        <v>0</v>
      </c>
      <c r="R2593" s="245">
        <f t="shared" si="122"/>
        <v>0</v>
      </c>
    </row>
    <row r="2594" spans="1:18" ht="20.149999999999999" customHeight="1" x14ac:dyDescent="0.35">
      <c r="A2594" s="247">
        <v>2591</v>
      </c>
      <c r="B2594" s="179" t="str">
        <f t="shared" si="120"/>
        <v xml:space="preserve"> </v>
      </c>
      <c r="C2594" s="176" t="s">
        <v>85</v>
      </c>
      <c r="D2594" s="57"/>
      <c r="E2594" s="256"/>
      <c r="F2594" s="61"/>
      <c r="G2594" s="176"/>
      <c r="H2594" s="150"/>
      <c r="Q2594" s="245">
        <f t="shared" si="121"/>
        <v>0</v>
      </c>
      <c r="R2594" s="245">
        <f t="shared" si="122"/>
        <v>0</v>
      </c>
    </row>
    <row r="2595" spans="1:18" ht="20.149999999999999" customHeight="1" x14ac:dyDescent="0.35">
      <c r="A2595" s="247">
        <v>2592</v>
      </c>
      <c r="B2595" s="179" t="str">
        <f t="shared" si="120"/>
        <v xml:space="preserve"> </v>
      </c>
      <c r="C2595" s="176" t="s">
        <v>85</v>
      </c>
      <c r="D2595" s="57"/>
      <c r="E2595" s="256"/>
      <c r="F2595" s="61"/>
      <c r="G2595" s="176"/>
      <c r="H2595" s="150"/>
      <c r="Q2595" s="245">
        <f t="shared" si="121"/>
        <v>0</v>
      </c>
      <c r="R2595" s="245">
        <f t="shared" si="122"/>
        <v>0</v>
      </c>
    </row>
    <row r="2596" spans="1:18" ht="20.149999999999999" customHeight="1" x14ac:dyDescent="0.35">
      <c r="A2596" s="247">
        <v>2593</v>
      </c>
      <c r="B2596" s="179" t="str">
        <f t="shared" si="120"/>
        <v xml:space="preserve"> </v>
      </c>
      <c r="C2596" s="176" t="s">
        <v>85</v>
      </c>
      <c r="D2596" s="57"/>
      <c r="E2596" s="256"/>
      <c r="F2596" s="61"/>
      <c r="G2596" s="176"/>
      <c r="H2596" s="150"/>
      <c r="Q2596" s="245">
        <f t="shared" si="121"/>
        <v>0</v>
      </c>
      <c r="R2596" s="245">
        <f t="shared" si="122"/>
        <v>0</v>
      </c>
    </row>
    <row r="2597" spans="1:18" ht="20.149999999999999" customHeight="1" x14ac:dyDescent="0.35">
      <c r="A2597" s="247">
        <v>2594</v>
      </c>
      <c r="B2597" s="179" t="str">
        <f t="shared" si="120"/>
        <v xml:space="preserve"> </v>
      </c>
      <c r="C2597" s="176" t="s">
        <v>85</v>
      </c>
      <c r="D2597" s="57"/>
      <c r="E2597" s="256"/>
      <c r="F2597" s="61"/>
      <c r="G2597" s="176"/>
      <c r="H2597" s="150"/>
      <c r="Q2597" s="245">
        <f t="shared" si="121"/>
        <v>0</v>
      </c>
      <c r="R2597" s="245">
        <f t="shared" si="122"/>
        <v>0</v>
      </c>
    </row>
    <row r="2598" spans="1:18" ht="20.149999999999999" customHeight="1" x14ac:dyDescent="0.35">
      <c r="A2598" s="247">
        <v>2595</v>
      </c>
      <c r="B2598" s="179" t="str">
        <f t="shared" si="120"/>
        <v xml:space="preserve"> </v>
      </c>
      <c r="C2598" s="176" t="s">
        <v>85</v>
      </c>
      <c r="D2598" s="57"/>
      <c r="E2598" s="256"/>
      <c r="F2598" s="61"/>
      <c r="G2598" s="176"/>
      <c r="H2598" s="150"/>
      <c r="Q2598" s="245">
        <f t="shared" si="121"/>
        <v>0</v>
      </c>
      <c r="R2598" s="245">
        <f t="shared" si="122"/>
        <v>0</v>
      </c>
    </row>
    <row r="2599" spans="1:18" ht="20.149999999999999" customHeight="1" x14ac:dyDescent="0.35">
      <c r="A2599" s="247">
        <v>2596</v>
      </c>
      <c r="B2599" s="179" t="str">
        <f t="shared" si="120"/>
        <v xml:space="preserve"> </v>
      </c>
      <c r="C2599" s="176" t="s">
        <v>85</v>
      </c>
      <c r="D2599" s="57"/>
      <c r="E2599" s="256"/>
      <c r="F2599" s="61"/>
      <c r="G2599" s="176"/>
      <c r="H2599" s="150"/>
      <c r="Q2599" s="245">
        <f t="shared" si="121"/>
        <v>0</v>
      </c>
      <c r="R2599" s="245">
        <f t="shared" si="122"/>
        <v>0</v>
      </c>
    </row>
    <row r="2600" spans="1:18" ht="20.149999999999999" customHeight="1" x14ac:dyDescent="0.35">
      <c r="A2600" s="247">
        <v>2597</v>
      </c>
      <c r="B2600" s="179" t="str">
        <f t="shared" si="120"/>
        <v xml:space="preserve"> </v>
      </c>
      <c r="C2600" s="176" t="s">
        <v>85</v>
      </c>
      <c r="D2600" s="57"/>
      <c r="E2600" s="256"/>
      <c r="F2600" s="61"/>
      <c r="G2600" s="176"/>
      <c r="H2600" s="150"/>
      <c r="Q2600" s="245">
        <f t="shared" si="121"/>
        <v>0</v>
      </c>
      <c r="R2600" s="245">
        <f t="shared" si="122"/>
        <v>0</v>
      </c>
    </row>
    <row r="2601" spans="1:18" ht="20.149999999999999" customHeight="1" x14ac:dyDescent="0.35">
      <c r="A2601" s="247">
        <v>2598</v>
      </c>
      <c r="B2601" s="179" t="str">
        <f t="shared" si="120"/>
        <v xml:space="preserve"> </v>
      </c>
      <c r="C2601" s="176" t="s">
        <v>85</v>
      </c>
      <c r="D2601" s="57"/>
      <c r="E2601" s="256"/>
      <c r="F2601" s="61"/>
      <c r="G2601" s="176"/>
      <c r="H2601" s="150"/>
      <c r="Q2601" s="245">
        <f t="shared" si="121"/>
        <v>0</v>
      </c>
      <c r="R2601" s="245">
        <f t="shared" si="122"/>
        <v>0</v>
      </c>
    </row>
    <row r="2602" spans="1:18" ht="20.149999999999999" customHeight="1" x14ac:dyDescent="0.35">
      <c r="A2602" s="247">
        <v>2599</v>
      </c>
      <c r="B2602" s="179" t="str">
        <f t="shared" si="120"/>
        <v xml:space="preserve"> </v>
      </c>
      <c r="C2602" s="176" t="s">
        <v>85</v>
      </c>
      <c r="D2602" s="57"/>
      <c r="E2602" s="256"/>
      <c r="F2602" s="61"/>
      <c r="G2602" s="176"/>
      <c r="H2602" s="150"/>
      <c r="Q2602" s="245">
        <f t="shared" si="121"/>
        <v>0</v>
      </c>
      <c r="R2602" s="245">
        <f t="shared" si="122"/>
        <v>0</v>
      </c>
    </row>
    <row r="2603" spans="1:18" ht="20.149999999999999" customHeight="1" x14ac:dyDescent="0.35">
      <c r="A2603" s="247">
        <v>2600</v>
      </c>
      <c r="B2603" s="179" t="str">
        <f t="shared" si="120"/>
        <v xml:space="preserve"> </v>
      </c>
      <c r="C2603" s="176" t="s">
        <v>85</v>
      </c>
      <c r="D2603" s="57"/>
      <c r="E2603" s="256"/>
      <c r="F2603" s="61"/>
      <c r="G2603" s="176"/>
      <c r="H2603" s="150"/>
      <c r="Q2603" s="245">
        <f t="shared" si="121"/>
        <v>0</v>
      </c>
      <c r="R2603" s="245">
        <f t="shared" si="122"/>
        <v>0</v>
      </c>
    </row>
    <row r="2604" spans="1:18" ht="20.149999999999999" customHeight="1" x14ac:dyDescent="0.35">
      <c r="A2604" s="247">
        <v>2601</v>
      </c>
      <c r="B2604" s="179" t="str">
        <f t="shared" si="120"/>
        <v xml:space="preserve"> </v>
      </c>
      <c r="C2604" s="176" t="s">
        <v>85</v>
      </c>
      <c r="D2604" s="57"/>
      <c r="E2604" s="256"/>
      <c r="F2604" s="61"/>
      <c r="G2604" s="176"/>
      <c r="H2604" s="150"/>
      <c r="Q2604" s="245">
        <f t="shared" si="121"/>
        <v>0</v>
      </c>
      <c r="R2604" s="245">
        <f t="shared" si="122"/>
        <v>0</v>
      </c>
    </row>
    <row r="2605" spans="1:18" ht="20.149999999999999" customHeight="1" x14ac:dyDescent="0.35">
      <c r="A2605" s="247">
        <v>2602</v>
      </c>
      <c r="B2605" s="179" t="str">
        <f t="shared" si="120"/>
        <v xml:space="preserve"> </v>
      </c>
      <c r="C2605" s="176" t="s">
        <v>85</v>
      </c>
      <c r="D2605" s="57"/>
      <c r="E2605" s="256"/>
      <c r="F2605" s="61"/>
      <c r="G2605" s="176"/>
      <c r="H2605" s="150"/>
      <c r="Q2605" s="245">
        <f t="shared" si="121"/>
        <v>0</v>
      </c>
      <c r="R2605" s="245">
        <f t="shared" si="122"/>
        <v>0</v>
      </c>
    </row>
    <row r="2606" spans="1:18" ht="20.149999999999999" customHeight="1" x14ac:dyDescent="0.35">
      <c r="A2606" s="247">
        <v>2603</v>
      </c>
      <c r="B2606" s="179" t="str">
        <f t="shared" si="120"/>
        <v xml:space="preserve"> </v>
      </c>
      <c r="C2606" s="176" t="s">
        <v>85</v>
      </c>
      <c r="D2606" s="57"/>
      <c r="E2606" s="256"/>
      <c r="F2606" s="61"/>
      <c r="G2606" s="176"/>
      <c r="H2606" s="150"/>
      <c r="Q2606" s="245">
        <f t="shared" si="121"/>
        <v>0</v>
      </c>
      <c r="R2606" s="245">
        <f t="shared" si="122"/>
        <v>0</v>
      </c>
    </row>
    <row r="2607" spans="1:18" ht="20.149999999999999" customHeight="1" x14ac:dyDescent="0.35">
      <c r="A2607" s="247">
        <v>2604</v>
      </c>
      <c r="B2607" s="179" t="str">
        <f t="shared" si="120"/>
        <v xml:space="preserve"> </v>
      </c>
      <c r="C2607" s="176" t="s">
        <v>85</v>
      </c>
      <c r="D2607" s="57"/>
      <c r="E2607" s="256"/>
      <c r="F2607" s="61"/>
      <c r="G2607" s="176"/>
      <c r="H2607" s="150"/>
      <c r="Q2607" s="245">
        <f t="shared" si="121"/>
        <v>0</v>
      </c>
      <c r="R2607" s="245">
        <f t="shared" si="122"/>
        <v>0</v>
      </c>
    </row>
    <row r="2608" spans="1:18" ht="20.149999999999999" customHeight="1" x14ac:dyDescent="0.35">
      <c r="A2608" s="247">
        <v>2605</v>
      </c>
      <c r="B2608" s="179" t="str">
        <f t="shared" si="120"/>
        <v xml:space="preserve"> </v>
      </c>
      <c r="C2608" s="176" t="s">
        <v>85</v>
      </c>
      <c r="D2608" s="57"/>
      <c r="E2608" s="256"/>
      <c r="F2608" s="61"/>
      <c r="G2608" s="176"/>
      <c r="H2608" s="150"/>
      <c r="Q2608" s="245">
        <f t="shared" si="121"/>
        <v>0</v>
      </c>
      <c r="R2608" s="245">
        <f t="shared" si="122"/>
        <v>0</v>
      </c>
    </row>
    <row r="2609" spans="1:18" ht="20.149999999999999" customHeight="1" x14ac:dyDescent="0.35">
      <c r="A2609" s="247">
        <v>2606</v>
      </c>
      <c r="B2609" s="179" t="str">
        <f t="shared" si="120"/>
        <v xml:space="preserve"> </v>
      </c>
      <c r="C2609" s="176" t="s">
        <v>85</v>
      </c>
      <c r="D2609" s="57"/>
      <c r="E2609" s="256"/>
      <c r="F2609" s="61"/>
      <c r="G2609" s="176"/>
      <c r="H2609" s="150"/>
      <c r="Q2609" s="245">
        <f t="shared" si="121"/>
        <v>0</v>
      </c>
      <c r="R2609" s="245">
        <f t="shared" si="122"/>
        <v>0</v>
      </c>
    </row>
    <row r="2610" spans="1:18" ht="20.149999999999999" customHeight="1" x14ac:dyDescent="0.35">
      <c r="A2610" s="247">
        <v>2607</v>
      </c>
      <c r="B2610" s="179" t="str">
        <f t="shared" si="120"/>
        <v xml:space="preserve"> </v>
      </c>
      <c r="C2610" s="176" t="s">
        <v>85</v>
      </c>
      <c r="D2610" s="57"/>
      <c r="E2610" s="256"/>
      <c r="F2610" s="61"/>
      <c r="G2610" s="176"/>
      <c r="H2610" s="150"/>
      <c r="Q2610" s="245">
        <f t="shared" si="121"/>
        <v>0</v>
      </c>
      <c r="R2610" s="245">
        <f t="shared" si="122"/>
        <v>0</v>
      </c>
    </row>
    <row r="2611" spans="1:18" ht="20.149999999999999" customHeight="1" x14ac:dyDescent="0.35">
      <c r="A2611" s="247">
        <v>2608</v>
      </c>
      <c r="B2611" s="179" t="str">
        <f t="shared" si="120"/>
        <v xml:space="preserve"> </v>
      </c>
      <c r="C2611" s="176" t="s">
        <v>85</v>
      </c>
      <c r="D2611" s="57"/>
      <c r="E2611" s="256"/>
      <c r="F2611" s="61"/>
      <c r="G2611" s="176"/>
      <c r="H2611" s="150"/>
      <c r="Q2611" s="245">
        <f t="shared" si="121"/>
        <v>0</v>
      </c>
      <c r="R2611" s="245">
        <f t="shared" si="122"/>
        <v>0</v>
      </c>
    </row>
    <row r="2612" spans="1:18" ht="20.149999999999999" customHeight="1" x14ac:dyDescent="0.35">
      <c r="A2612" s="247">
        <v>2609</v>
      </c>
      <c r="B2612" s="179" t="str">
        <f t="shared" si="120"/>
        <v xml:space="preserve"> </v>
      </c>
      <c r="C2612" s="176" t="s">
        <v>85</v>
      </c>
      <c r="D2612" s="57"/>
      <c r="E2612" s="256"/>
      <c r="F2612" s="61"/>
      <c r="G2612" s="176"/>
      <c r="H2612" s="150"/>
      <c r="Q2612" s="245">
        <f t="shared" si="121"/>
        <v>0</v>
      </c>
      <c r="R2612" s="245">
        <f t="shared" si="122"/>
        <v>0</v>
      </c>
    </row>
    <row r="2613" spans="1:18" ht="20.149999999999999" customHeight="1" x14ac:dyDescent="0.35">
      <c r="A2613" s="247">
        <v>2610</v>
      </c>
      <c r="B2613" s="179" t="str">
        <f t="shared" si="120"/>
        <v xml:space="preserve"> </v>
      </c>
      <c r="C2613" s="176" t="s">
        <v>85</v>
      </c>
      <c r="D2613" s="57"/>
      <c r="E2613" s="256"/>
      <c r="F2613" s="61"/>
      <c r="G2613" s="176"/>
      <c r="H2613" s="150"/>
      <c r="Q2613" s="245">
        <f t="shared" si="121"/>
        <v>0</v>
      </c>
      <c r="R2613" s="245">
        <f t="shared" si="122"/>
        <v>0</v>
      </c>
    </row>
    <row r="2614" spans="1:18" ht="20.149999999999999" customHeight="1" x14ac:dyDescent="0.35">
      <c r="A2614" s="247">
        <v>2611</v>
      </c>
      <c r="B2614" s="179" t="str">
        <f t="shared" si="120"/>
        <v xml:space="preserve"> </v>
      </c>
      <c r="C2614" s="176" t="s">
        <v>85</v>
      </c>
      <c r="D2614" s="57"/>
      <c r="E2614" s="256"/>
      <c r="F2614" s="61"/>
      <c r="G2614" s="176"/>
      <c r="H2614" s="150"/>
      <c r="Q2614" s="245">
        <f t="shared" si="121"/>
        <v>0</v>
      </c>
      <c r="R2614" s="245">
        <f t="shared" si="122"/>
        <v>0</v>
      </c>
    </row>
    <row r="2615" spans="1:18" ht="20.149999999999999" customHeight="1" x14ac:dyDescent="0.35">
      <c r="A2615" s="247">
        <v>2612</v>
      </c>
      <c r="B2615" s="179" t="str">
        <f t="shared" si="120"/>
        <v xml:space="preserve"> </v>
      </c>
      <c r="C2615" s="176" t="s">
        <v>85</v>
      </c>
      <c r="D2615" s="57"/>
      <c r="E2615" s="256"/>
      <c r="F2615" s="61"/>
      <c r="G2615" s="176"/>
      <c r="H2615" s="150"/>
      <c r="Q2615" s="245">
        <f t="shared" si="121"/>
        <v>0</v>
      </c>
      <c r="R2615" s="245">
        <f t="shared" si="122"/>
        <v>0</v>
      </c>
    </row>
    <row r="2616" spans="1:18" ht="20.149999999999999" customHeight="1" x14ac:dyDescent="0.35">
      <c r="A2616" s="247">
        <v>2613</v>
      </c>
      <c r="B2616" s="179" t="str">
        <f t="shared" si="120"/>
        <v xml:space="preserve"> </v>
      </c>
      <c r="C2616" s="176" t="s">
        <v>85</v>
      </c>
      <c r="D2616" s="57"/>
      <c r="E2616" s="256"/>
      <c r="F2616" s="61"/>
      <c r="G2616" s="176"/>
      <c r="H2616" s="150"/>
      <c r="Q2616" s="245">
        <f t="shared" si="121"/>
        <v>0</v>
      </c>
      <c r="R2616" s="245">
        <f t="shared" si="122"/>
        <v>0</v>
      </c>
    </row>
    <row r="2617" spans="1:18" ht="20.149999999999999" customHeight="1" x14ac:dyDescent="0.35">
      <c r="A2617" s="247">
        <v>2614</v>
      </c>
      <c r="B2617" s="179" t="str">
        <f t="shared" si="120"/>
        <v xml:space="preserve"> </v>
      </c>
      <c r="C2617" s="176" t="s">
        <v>85</v>
      </c>
      <c r="D2617" s="57"/>
      <c r="E2617" s="256"/>
      <c r="F2617" s="61"/>
      <c r="G2617" s="176"/>
      <c r="H2617" s="150"/>
      <c r="Q2617" s="245">
        <f t="shared" si="121"/>
        <v>0</v>
      </c>
      <c r="R2617" s="245">
        <f t="shared" si="122"/>
        <v>0</v>
      </c>
    </row>
    <row r="2618" spans="1:18" ht="20.149999999999999" customHeight="1" x14ac:dyDescent="0.35">
      <c r="A2618" s="247">
        <v>2615</v>
      </c>
      <c r="B2618" s="179" t="str">
        <f t="shared" si="120"/>
        <v xml:space="preserve"> </v>
      </c>
      <c r="C2618" s="176" t="s">
        <v>85</v>
      </c>
      <c r="D2618" s="57"/>
      <c r="E2618" s="256"/>
      <c r="F2618" s="61"/>
      <c r="G2618" s="176"/>
      <c r="H2618" s="150"/>
      <c r="Q2618" s="245">
        <f t="shared" si="121"/>
        <v>0</v>
      </c>
      <c r="R2618" s="245">
        <f t="shared" si="122"/>
        <v>0</v>
      </c>
    </row>
    <row r="2619" spans="1:18" ht="20.149999999999999" customHeight="1" x14ac:dyDescent="0.35">
      <c r="A2619" s="247">
        <v>2616</v>
      </c>
      <c r="B2619" s="179" t="str">
        <f t="shared" si="120"/>
        <v xml:space="preserve"> </v>
      </c>
      <c r="C2619" s="176" t="s">
        <v>85</v>
      </c>
      <c r="D2619" s="57"/>
      <c r="E2619" s="256"/>
      <c r="F2619" s="61"/>
      <c r="G2619" s="176"/>
      <c r="H2619" s="150"/>
      <c r="Q2619" s="245">
        <f t="shared" si="121"/>
        <v>0</v>
      </c>
      <c r="R2619" s="245">
        <f t="shared" si="122"/>
        <v>0</v>
      </c>
    </row>
    <row r="2620" spans="1:18" ht="20.149999999999999" customHeight="1" x14ac:dyDescent="0.35">
      <c r="A2620" s="247">
        <v>2617</v>
      </c>
      <c r="B2620" s="179" t="str">
        <f t="shared" si="120"/>
        <v xml:space="preserve"> </v>
      </c>
      <c r="C2620" s="176" t="s">
        <v>85</v>
      </c>
      <c r="D2620" s="57"/>
      <c r="E2620" s="256"/>
      <c r="F2620" s="61"/>
      <c r="G2620" s="176"/>
      <c r="H2620" s="150"/>
      <c r="Q2620" s="245">
        <f t="shared" si="121"/>
        <v>0</v>
      </c>
      <c r="R2620" s="245">
        <f t="shared" si="122"/>
        <v>0</v>
      </c>
    </row>
    <row r="2621" spans="1:18" ht="20.149999999999999" customHeight="1" x14ac:dyDescent="0.35">
      <c r="A2621" s="247">
        <v>2618</v>
      </c>
      <c r="B2621" s="179" t="str">
        <f t="shared" si="120"/>
        <v xml:space="preserve"> </v>
      </c>
      <c r="C2621" s="176" t="s">
        <v>85</v>
      </c>
      <c r="D2621" s="57"/>
      <c r="E2621" s="256"/>
      <c r="F2621" s="61"/>
      <c r="G2621" s="176"/>
      <c r="H2621" s="150"/>
      <c r="Q2621" s="245">
        <f t="shared" si="121"/>
        <v>0</v>
      </c>
      <c r="R2621" s="245">
        <f t="shared" si="122"/>
        <v>0</v>
      </c>
    </row>
    <row r="2622" spans="1:18" ht="20.149999999999999" customHeight="1" x14ac:dyDescent="0.35">
      <c r="A2622" s="247">
        <v>2619</v>
      </c>
      <c r="B2622" s="179" t="str">
        <f t="shared" si="120"/>
        <v xml:space="preserve"> </v>
      </c>
      <c r="C2622" s="176" t="s">
        <v>85</v>
      </c>
      <c r="D2622" s="57"/>
      <c r="E2622" s="256"/>
      <c r="F2622" s="61"/>
      <c r="G2622" s="176"/>
      <c r="H2622" s="150"/>
      <c r="Q2622" s="245">
        <f t="shared" si="121"/>
        <v>0</v>
      </c>
      <c r="R2622" s="245">
        <f t="shared" si="122"/>
        <v>0</v>
      </c>
    </row>
    <row r="2623" spans="1:18" ht="20.149999999999999" customHeight="1" x14ac:dyDescent="0.35">
      <c r="A2623" s="247">
        <v>2620</v>
      </c>
      <c r="B2623" s="179" t="str">
        <f t="shared" si="120"/>
        <v xml:space="preserve"> </v>
      </c>
      <c r="C2623" s="176" t="s">
        <v>85</v>
      </c>
      <c r="D2623" s="57"/>
      <c r="E2623" s="256"/>
      <c r="F2623" s="61"/>
      <c r="G2623" s="176"/>
      <c r="H2623" s="150"/>
      <c r="Q2623" s="245">
        <f t="shared" si="121"/>
        <v>0</v>
      </c>
      <c r="R2623" s="245">
        <f t="shared" si="122"/>
        <v>0</v>
      </c>
    </row>
    <row r="2624" spans="1:18" ht="20.149999999999999" customHeight="1" x14ac:dyDescent="0.35">
      <c r="A2624" s="247">
        <v>2621</v>
      </c>
      <c r="B2624" s="179" t="str">
        <f t="shared" si="120"/>
        <v xml:space="preserve"> </v>
      </c>
      <c r="C2624" s="176" t="s">
        <v>85</v>
      </c>
      <c r="D2624" s="57"/>
      <c r="E2624" s="256"/>
      <c r="F2624" s="61"/>
      <c r="G2624" s="176"/>
      <c r="H2624" s="150"/>
      <c r="Q2624" s="245">
        <f t="shared" si="121"/>
        <v>0</v>
      </c>
      <c r="R2624" s="245">
        <f t="shared" si="122"/>
        <v>0</v>
      </c>
    </row>
    <row r="2625" spans="1:18" ht="20.149999999999999" customHeight="1" x14ac:dyDescent="0.35">
      <c r="A2625" s="247">
        <v>2622</v>
      </c>
      <c r="B2625" s="179" t="str">
        <f t="shared" si="120"/>
        <v xml:space="preserve"> </v>
      </c>
      <c r="C2625" s="176" t="s">
        <v>85</v>
      </c>
      <c r="D2625" s="57"/>
      <c r="E2625" s="256"/>
      <c r="F2625" s="61"/>
      <c r="G2625" s="176"/>
      <c r="H2625" s="150"/>
      <c r="Q2625" s="245">
        <f t="shared" si="121"/>
        <v>0</v>
      </c>
      <c r="R2625" s="245">
        <f t="shared" si="122"/>
        <v>0</v>
      </c>
    </row>
    <row r="2626" spans="1:18" ht="20.149999999999999" customHeight="1" x14ac:dyDescent="0.35">
      <c r="A2626" s="247">
        <v>2623</v>
      </c>
      <c r="B2626" s="179" t="str">
        <f t="shared" si="120"/>
        <v xml:space="preserve"> </v>
      </c>
      <c r="C2626" s="176" t="s">
        <v>85</v>
      </c>
      <c r="D2626" s="57"/>
      <c r="E2626" s="256"/>
      <c r="F2626" s="61"/>
      <c r="G2626" s="176"/>
      <c r="H2626" s="150"/>
      <c r="Q2626" s="245">
        <f t="shared" si="121"/>
        <v>0</v>
      </c>
      <c r="R2626" s="245">
        <f t="shared" si="122"/>
        <v>0</v>
      </c>
    </row>
    <row r="2627" spans="1:18" ht="20.149999999999999" customHeight="1" x14ac:dyDescent="0.35">
      <c r="A2627" s="247">
        <v>2624</v>
      </c>
      <c r="B2627" s="179" t="str">
        <f t="shared" si="120"/>
        <v xml:space="preserve"> </v>
      </c>
      <c r="C2627" s="176" t="s">
        <v>85</v>
      </c>
      <c r="D2627" s="57"/>
      <c r="E2627" s="256"/>
      <c r="F2627" s="61"/>
      <c r="G2627" s="176"/>
      <c r="H2627" s="150"/>
      <c r="Q2627" s="245">
        <f t="shared" si="121"/>
        <v>0</v>
      </c>
      <c r="R2627" s="245">
        <f t="shared" si="122"/>
        <v>0</v>
      </c>
    </row>
    <row r="2628" spans="1:18" ht="20.149999999999999" customHeight="1" x14ac:dyDescent="0.35">
      <c r="A2628" s="247">
        <v>2625</v>
      </c>
      <c r="B2628" s="179" t="str">
        <f t="shared" si="120"/>
        <v xml:space="preserve"> </v>
      </c>
      <c r="C2628" s="176" t="s">
        <v>85</v>
      </c>
      <c r="D2628" s="57"/>
      <c r="E2628" s="256"/>
      <c r="F2628" s="61"/>
      <c r="G2628" s="176"/>
      <c r="H2628" s="150"/>
      <c r="Q2628" s="245">
        <f t="shared" si="121"/>
        <v>0</v>
      </c>
      <c r="R2628" s="245">
        <f t="shared" si="122"/>
        <v>0</v>
      </c>
    </row>
    <row r="2629" spans="1:18" ht="20.149999999999999" customHeight="1" x14ac:dyDescent="0.35">
      <c r="A2629" s="247">
        <v>2626</v>
      </c>
      <c r="B2629" s="179" t="str">
        <f t="shared" ref="B2629:B2692" si="123">_xlfn.CONCAT(C2629,D2629,E2629)</f>
        <v xml:space="preserve"> </v>
      </c>
      <c r="C2629" s="176" t="s">
        <v>85</v>
      </c>
      <c r="D2629" s="57"/>
      <c r="E2629" s="256"/>
      <c r="F2629" s="61"/>
      <c r="G2629" s="176"/>
      <c r="H2629" s="150"/>
      <c r="Q2629" s="245">
        <f t="shared" ref="Q2629:Q2692" si="124">IF(D2629&lt;1,0,IF(OR(C2629="",C2629=" "),0,1))</f>
        <v>0</v>
      </c>
      <c r="R2629" s="245">
        <f t="shared" ref="R2629:R2692" si="125">IF(G2629+H2629&gt;0,IF(Q2629=0,1,0),0)</f>
        <v>0</v>
      </c>
    </row>
    <row r="2630" spans="1:18" ht="20.149999999999999" customHeight="1" x14ac:dyDescent="0.35">
      <c r="A2630" s="247">
        <v>2627</v>
      </c>
      <c r="B2630" s="179" t="str">
        <f t="shared" si="123"/>
        <v xml:space="preserve"> </v>
      </c>
      <c r="C2630" s="176" t="s">
        <v>85</v>
      </c>
      <c r="D2630" s="57"/>
      <c r="E2630" s="256"/>
      <c r="F2630" s="61"/>
      <c r="G2630" s="176"/>
      <c r="H2630" s="150"/>
      <c r="Q2630" s="245">
        <f t="shared" si="124"/>
        <v>0</v>
      </c>
      <c r="R2630" s="245">
        <f t="shared" si="125"/>
        <v>0</v>
      </c>
    </row>
    <row r="2631" spans="1:18" ht="20.149999999999999" customHeight="1" x14ac:dyDescent="0.35">
      <c r="A2631" s="247">
        <v>2628</v>
      </c>
      <c r="B2631" s="179" t="str">
        <f t="shared" si="123"/>
        <v xml:space="preserve"> </v>
      </c>
      <c r="C2631" s="176" t="s">
        <v>85</v>
      </c>
      <c r="D2631" s="57"/>
      <c r="E2631" s="256"/>
      <c r="F2631" s="61"/>
      <c r="G2631" s="176"/>
      <c r="H2631" s="150"/>
      <c r="Q2631" s="245">
        <f t="shared" si="124"/>
        <v>0</v>
      </c>
      <c r="R2631" s="245">
        <f t="shared" si="125"/>
        <v>0</v>
      </c>
    </row>
    <row r="2632" spans="1:18" ht="20.149999999999999" customHeight="1" x14ac:dyDescent="0.35">
      <c r="A2632" s="247">
        <v>2629</v>
      </c>
      <c r="B2632" s="179" t="str">
        <f t="shared" si="123"/>
        <v xml:space="preserve"> </v>
      </c>
      <c r="C2632" s="176" t="s">
        <v>85</v>
      </c>
      <c r="D2632" s="57"/>
      <c r="E2632" s="256"/>
      <c r="F2632" s="61"/>
      <c r="G2632" s="176"/>
      <c r="H2632" s="150"/>
      <c r="Q2632" s="245">
        <f t="shared" si="124"/>
        <v>0</v>
      </c>
      <c r="R2632" s="245">
        <f t="shared" si="125"/>
        <v>0</v>
      </c>
    </row>
    <row r="2633" spans="1:18" ht="20.149999999999999" customHeight="1" x14ac:dyDescent="0.35">
      <c r="A2633" s="247">
        <v>2630</v>
      </c>
      <c r="B2633" s="179" t="str">
        <f t="shared" si="123"/>
        <v xml:space="preserve"> </v>
      </c>
      <c r="C2633" s="176" t="s">
        <v>85</v>
      </c>
      <c r="D2633" s="57"/>
      <c r="E2633" s="256"/>
      <c r="F2633" s="61"/>
      <c r="G2633" s="176"/>
      <c r="H2633" s="150"/>
      <c r="Q2633" s="245">
        <f t="shared" si="124"/>
        <v>0</v>
      </c>
      <c r="R2633" s="245">
        <f t="shared" si="125"/>
        <v>0</v>
      </c>
    </row>
    <row r="2634" spans="1:18" ht="20.149999999999999" customHeight="1" x14ac:dyDescent="0.35">
      <c r="A2634" s="247">
        <v>2631</v>
      </c>
      <c r="B2634" s="179" t="str">
        <f t="shared" si="123"/>
        <v xml:space="preserve"> </v>
      </c>
      <c r="C2634" s="176" t="s">
        <v>85</v>
      </c>
      <c r="D2634" s="57"/>
      <c r="E2634" s="256"/>
      <c r="F2634" s="61"/>
      <c r="G2634" s="176"/>
      <c r="H2634" s="150"/>
      <c r="Q2634" s="245">
        <f t="shared" si="124"/>
        <v>0</v>
      </c>
      <c r="R2634" s="245">
        <f t="shared" si="125"/>
        <v>0</v>
      </c>
    </row>
    <row r="2635" spans="1:18" ht="20.149999999999999" customHeight="1" x14ac:dyDescent="0.35">
      <c r="A2635" s="247">
        <v>2632</v>
      </c>
      <c r="B2635" s="179" t="str">
        <f t="shared" si="123"/>
        <v xml:space="preserve"> </v>
      </c>
      <c r="C2635" s="176" t="s">
        <v>85</v>
      </c>
      <c r="D2635" s="57"/>
      <c r="E2635" s="256"/>
      <c r="F2635" s="61"/>
      <c r="G2635" s="176"/>
      <c r="H2635" s="150"/>
      <c r="Q2635" s="245">
        <f t="shared" si="124"/>
        <v>0</v>
      </c>
      <c r="R2635" s="245">
        <f t="shared" si="125"/>
        <v>0</v>
      </c>
    </row>
    <row r="2636" spans="1:18" ht="20.149999999999999" customHeight="1" x14ac:dyDescent="0.35">
      <c r="A2636" s="247">
        <v>2633</v>
      </c>
      <c r="B2636" s="179" t="str">
        <f t="shared" si="123"/>
        <v xml:space="preserve"> </v>
      </c>
      <c r="C2636" s="176" t="s">
        <v>85</v>
      </c>
      <c r="D2636" s="57"/>
      <c r="E2636" s="256"/>
      <c r="F2636" s="61"/>
      <c r="G2636" s="176"/>
      <c r="H2636" s="150"/>
      <c r="Q2636" s="245">
        <f t="shared" si="124"/>
        <v>0</v>
      </c>
      <c r="R2636" s="245">
        <f t="shared" si="125"/>
        <v>0</v>
      </c>
    </row>
    <row r="2637" spans="1:18" ht="20.149999999999999" customHeight="1" x14ac:dyDescent="0.35">
      <c r="A2637" s="247">
        <v>2634</v>
      </c>
      <c r="B2637" s="179" t="str">
        <f t="shared" si="123"/>
        <v xml:space="preserve"> </v>
      </c>
      <c r="C2637" s="176" t="s">
        <v>85</v>
      </c>
      <c r="D2637" s="57"/>
      <c r="E2637" s="256"/>
      <c r="F2637" s="61"/>
      <c r="G2637" s="176"/>
      <c r="H2637" s="150"/>
      <c r="Q2637" s="245">
        <f t="shared" si="124"/>
        <v>0</v>
      </c>
      <c r="R2637" s="245">
        <f t="shared" si="125"/>
        <v>0</v>
      </c>
    </row>
    <row r="2638" spans="1:18" ht="20.149999999999999" customHeight="1" x14ac:dyDescent="0.35">
      <c r="A2638" s="247">
        <v>2635</v>
      </c>
      <c r="B2638" s="179" t="str">
        <f t="shared" si="123"/>
        <v xml:space="preserve"> </v>
      </c>
      <c r="C2638" s="176" t="s">
        <v>85</v>
      </c>
      <c r="D2638" s="57"/>
      <c r="E2638" s="256"/>
      <c r="F2638" s="61"/>
      <c r="G2638" s="176"/>
      <c r="H2638" s="150"/>
      <c r="Q2638" s="245">
        <f t="shared" si="124"/>
        <v>0</v>
      </c>
      <c r="R2638" s="245">
        <f t="shared" si="125"/>
        <v>0</v>
      </c>
    </row>
    <row r="2639" spans="1:18" ht="20.149999999999999" customHeight="1" x14ac:dyDescent="0.35">
      <c r="A2639" s="247">
        <v>2636</v>
      </c>
      <c r="B2639" s="179" t="str">
        <f t="shared" si="123"/>
        <v xml:space="preserve"> </v>
      </c>
      <c r="C2639" s="176" t="s">
        <v>85</v>
      </c>
      <c r="D2639" s="57"/>
      <c r="E2639" s="256"/>
      <c r="F2639" s="61"/>
      <c r="G2639" s="176"/>
      <c r="H2639" s="150"/>
      <c r="Q2639" s="245">
        <f t="shared" si="124"/>
        <v>0</v>
      </c>
      <c r="R2639" s="245">
        <f t="shared" si="125"/>
        <v>0</v>
      </c>
    </row>
    <row r="2640" spans="1:18" ht="20.149999999999999" customHeight="1" x14ac:dyDescent="0.35">
      <c r="A2640" s="247">
        <v>2637</v>
      </c>
      <c r="B2640" s="179" t="str">
        <f t="shared" si="123"/>
        <v xml:space="preserve"> </v>
      </c>
      <c r="C2640" s="176" t="s">
        <v>85</v>
      </c>
      <c r="D2640" s="57"/>
      <c r="E2640" s="256"/>
      <c r="F2640" s="61"/>
      <c r="G2640" s="176"/>
      <c r="H2640" s="150"/>
      <c r="Q2640" s="245">
        <f t="shared" si="124"/>
        <v>0</v>
      </c>
      <c r="R2640" s="245">
        <f t="shared" si="125"/>
        <v>0</v>
      </c>
    </row>
    <row r="2641" spans="1:18" ht="20.149999999999999" customHeight="1" x14ac:dyDescent="0.35">
      <c r="A2641" s="247">
        <v>2638</v>
      </c>
      <c r="B2641" s="179" t="str">
        <f t="shared" si="123"/>
        <v xml:space="preserve"> </v>
      </c>
      <c r="C2641" s="176" t="s">
        <v>85</v>
      </c>
      <c r="D2641" s="57"/>
      <c r="E2641" s="256"/>
      <c r="F2641" s="61"/>
      <c r="G2641" s="176"/>
      <c r="H2641" s="150"/>
      <c r="Q2641" s="245">
        <f t="shared" si="124"/>
        <v>0</v>
      </c>
      <c r="R2641" s="245">
        <f t="shared" si="125"/>
        <v>0</v>
      </c>
    </row>
    <row r="2642" spans="1:18" ht="20.149999999999999" customHeight="1" x14ac:dyDescent="0.35">
      <c r="A2642" s="247">
        <v>2639</v>
      </c>
      <c r="B2642" s="179" t="str">
        <f t="shared" si="123"/>
        <v xml:space="preserve"> </v>
      </c>
      <c r="C2642" s="176" t="s">
        <v>85</v>
      </c>
      <c r="D2642" s="57"/>
      <c r="E2642" s="256"/>
      <c r="F2642" s="61"/>
      <c r="G2642" s="176"/>
      <c r="H2642" s="150"/>
      <c r="Q2642" s="245">
        <f t="shared" si="124"/>
        <v>0</v>
      </c>
      <c r="R2642" s="245">
        <f t="shared" si="125"/>
        <v>0</v>
      </c>
    </row>
    <row r="2643" spans="1:18" ht="20.149999999999999" customHeight="1" x14ac:dyDescent="0.35">
      <c r="A2643" s="247">
        <v>2640</v>
      </c>
      <c r="B2643" s="179" t="str">
        <f t="shared" si="123"/>
        <v xml:space="preserve"> </v>
      </c>
      <c r="C2643" s="176" t="s">
        <v>85</v>
      </c>
      <c r="D2643" s="57"/>
      <c r="E2643" s="256"/>
      <c r="F2643" s="61"/>
      <c r="G2643" s="176"/>
      <c r="H2643" s="150"/>
      <c r="Q2643" s="245">
        <f t="shared" si="124"/>
        <v>0</v>
      </c>
      <c r="R2643" s="245">
        <f t="shared" si="125"/>
        <v>0</v>
      </c>
    </row>
    <row r="2644" spans="1:18" ht="20.149999999999999" customHeight="1" x14ac:dyDescent="0.35">
      <c r="A2644" s="247">
        <v>2641</v>
      </c>
      <c r="B2644" s="179" t="str">
        <f t="shared" si="123"/>
        <v xml:space="preserve"> </v>
      </c>
      <c r="C2644" s="176" t="s">
        <v>85</v>
      </c>
      <c r="D2644" s="57"/>
      <c r="E2644" s="256"/>
      <c r="F2644" s="61"/>
      <c r="G2644" s="176"/>
      <c r="H2644" s="150"/>
      <c r="Q2644" s="245">
        <f t="shared" si="124"/>
        <v>0</v>
      </c>
      <c r="R2644" s="245">
        <f t="shared" si="125"/>
        <v>0</v>
      </c>
    </row>
    <row r="2645" spans="1:18" ht="20.149999999999999" customHeight="1" x14ac:dyDescent="0.35">
      <c r="A2645" s="247">
        <v>2642</v>
      </c>
      <c r="B2645" s="179" t="str">
        <f t="shared" si="123"/>
        <v xml:space="preserve"> </v>
      </c>
      <c r="C2645" s="176" t="s">
        <v>85</v>
      </c>
      <c r="D2645" s="57"/>
      <c r="E2645" s="256"/>
      <c r="F2645" s="61"/>
      <c r="G2645" s="176"/>
      <c r="H2645" s="150"/>
      <c r="Q2645" s="245">
        <f t="shared" si="124"/>
        <v>0</v>
      </c>
      <c r="R2645" s="245">
        <f t="shared" si="125"/>
        <v>0</v>
      </c>
    </row>
    <row r="2646" spans="1:18" ht="20.149999999999999" customHeight="1" x14ac:dyDescent="0.35">
      <c r="A2646" s="247">
        <v>2643</v>
      </c>
      <c r="B2646" s="179" t="str">
        <f t="shared" si="123"/>
        <v xml:space="preserve"> </v>
      </c>
      <c r="C2646" s="176" t="s">
        <v>85</v>
      </c>
      <c r="D2646" s="57"/>
      <c r="E2646" s="256"/>
      <c r="F2646" s="61"/>
      <c r="G2646" s="176"/>
      <c r="H2646" s="150"/>
      <c r="Q2646" s="245">
        <f t="shared" si="124"/>
        <v>0</v>
      </c>
      <c r="R2646" s="245">
        <f t="shared" si="125"/>
        <v>0</v>
      </c>
    </row>
    <row r="2647" spans="1:18" ht="20.149999999999999" customHeight="1" x14ac:dyDescent="0.35">
      <c r="A2647" s="247">
        <v>2644</v>
      </c>
      <c r="B2647" s="179" t="str">
        <f t="shared" si="123"/>
        <v xml:space="preserve"> </v>
      </c>
      <c r="C2647" s="176" t="s">
        <v>85</v>
      </c>
      <c r="D2647" s="57"/>
      <c r="E2647" s="256"/>
      <c r="F2647" s="61"/>
      <c r="G2647" s="176"/>
      <c r="H2647" s="150"/>
      <c r="Q2647" s="245">
        <f t="shared" si="124"/>
        <v>0</v>
      </c>
      <c r="R2647" s="245">
        <f t="shared" si="125"/>
        <v>0</v>
      </c>
    </row>
    <row r="2648" spans="1:18" ht="20.149999999999999" customHeight="1" x14ac:dyDescent="0.35">
      <c r="A2648" s="247">
        <v>2645</v>
      </c>
      <c r="B2648" s="179" t="str">
        <f t="shared" si="123"/>
        <v xml:space="preserve"> </v>
      </c>
      <c r="C2648" s="176" t="s">
        <v>85</v>
      </c>
      <c r="D2648" s="57"/>
      <c r="E2648" s="256"/>
      <c r="F2648" s="61"/>
      <c r="G2648" s="176"/>
      <c r="H2648" s="150"/>
      <c r="Q2648" s="245">
        <f t="shared" si="124"/>
        <v>0</v>
      </c>
      <c r="R2648" s="245">
        <f t="shared" si="125"/>
        <v>0</v>
      </c>
    </row>
    <row r="2649" spans="1:18" ht="20.149999999999999" customHeight="1" x14ac:dyDescent="0.35">
      <c r="A2649" s="247">
        <v>2646</v>
      </c>
      <c r="B2649" s="179" t="str">
        <f t="shared" si="123"/>
        <v xml:space="preserve"> </v>
      </c>
      <c r="C2649" s="176" t="s">
        <v>85</v>
      </c>
      <c r="D2649" s="57"/>
      <c r="E2649" s="256"/>
      <c r="F2649" s="61"/>
      <c r="G2649" s="176"/>
      <c r="H2649" s="150"/>
      <c r="Q2649" s="245">
        <f t="shared" si="124"/>
        <v>0</v>
      </c>
      <c r="R2649" s="245">
        <f t="shared" si="125"/>
        <v>0</v>
      </c>
    </row>
    <row r="2650" spans="1:18" ht="20.149999999999999" customHeight="1" x14ac:dyDescent="0.35">
      <c r="A2650" s="247">
        <v>2647</v>
      </c>
      <c r="B2650" s="179" t="str">
        <f t="shared" si="123"/>
        <v xml:space="preserve"> </v>
      </c>
      <c r="C2650" s="176" t="s">
        <v>85</v>
      </c>
      <c r="D2650" s="57"/>
      <c r="E2650" s="256"/>
      <c r="F2650" s="61"/>
      <c r="G2650" s="176"/>
      <c r="H2650" s="150"/>
      <c r="Q2650" s="245">
        <f t="shared" si="124"/>
        <v>0</v>
      </c>
      <c r="R2650" s="245">
        <f t="shared" si="125"/>
        <v>0</v>
      </c>
    </row>
    <row r="2651" spans="1:18" ht="20.149999999999999" customHeight="1" x14ac:dyDescent="0.35">
      <c r="A2651" s="247">
        <v>2648</v>
      </c>
      <c r="B2651" s="179" t="str">
        <f t="shared" si="123"/>
        <v xml:space="preserve"> </v>
      </c>
      <c r="C2651" s="176" t="s">
        <v>85</v>
      </c>
      <c r="D2651" s="57"/>
      <c r="E2651" s="256"/>
      <c r="F2651" s="61"/>
      <c r="G2651" s="176"/>
      <c r="H2651" s="150"/>
      <c r="Q2651" s="245">
        <f t="shared" si="124"/>
        <v>0</v>
      </c>
      <c r="R2651" s="245">
        <f t="shared" si="125"/>
        <v>0</v>
      </c>
    </row>
    <row r="2652" spans="1:18" ht="20.149999999999999" customHeight="1" x14ac:dyDescent="0.35">
      <c r="A2652" s="247">
        <v>2649</v>
      </c>
      <c r="B2652" s="179" t="str">
        <f t="shared" si="123"/>
        <v xml:space="preserve"> </v>
      </c>
      <c r="C2652" s="176" t="s">
        <v>85</v>
      </c>
      <c r="D2652" s="57"/>
      <c r="E2652" s="256"/>
      <c r="F2652" s="61"/>
      <c r="G2652" s="176"/>
      <c r="H2652" s="150"/>
      <c r="Q2652" s="245">
        <f t="shared" si="124"/>
        <v>0</v>
      </c>
      <c r="R2652" s="245">
        <f t="shared" si="125"/>
        <v>0</v>
      </c>
    </row>
    <row r="2653" spans="1:18" ht="20.149999999999999" customHeight="1" x14ac:dyDescent="0.35">
      <c r="A2653" s="247">
        <v>2650</v>
      </c>
      <c r="B2653" s="179" t="str">
        <f t="shared" si="123"/>
        <v xml:space="preserve"> </v>
      </c>
      <c r="C2653" s="176" t="s">
        <v>85</v>
      </c>
      <c r="D2653" s="57"/>
      <c r="E2653" s="256"/>
      <c r="F2653" s="61"/>
      <c r="G2653" s="176"/>
      <c r="H2653" s="150"/>
      <c r="Q2653" s="245">
        <f t="shared" si="124"/>
        <v>0</v>
      </c>
      <c r="R2653" s="245">
        <f t="shared" si="125"/>
        <v>0</v>
      </c>
    </row>
    <row r="2654" spans="1:18" ht="20.149999999999999" customHeight="1" x14ac:dyDescent="0.35">
      <c r="A2654" s="247">
        <v>2651</v>
      </c>
      <c r="B2654" s="179" t="str">
        <f t="shared" si="123"/>
        <v xml:space="preserve"> </v>
      </c>
      <c r="C2654" s="176" t="s">
        <v>85</v>
      </c>
      <c r="D2654" s="57"/>
      <c r="E2654" s="256"/>
      <c r="F2654" s="61"/>
      <c r="G2654" s="176"/>
      <c r="H2654" s="150"/>
      <c r="Q2654" s="245">
        <f t="shared" si="124"/>
        <v>0</v>
      </c>
      <c r="R2654" s="245">
        <f t="shared" si="125"/>
        <v>0</v>
      </c>
    </row>
    <row r="2655" spans="1:18" ht="20.149999999999999" customHeight="1" x14ac:dyDescent="0.35">
      <c r="A2655" s="247">
        <v>2652</v>
      </c>
      <c r="B2655" s="179" t="str">
        <f t="shared" si="123"/>
        <v xml:space="preserve"> </v>
      </c>
      <c r="C2655" s="176" t="s">
        <v>85</v>
      </c>
      <c r="D2655" s="57"/>
      <c r="E2655" s="256"/>
      <c r="F2655" s="61"/>
      <c r="G2655" s="176"/>
      <c r="H2655" s="150"/>
      <c r="Q2655" s="245">
        <f t="shared" si="124"/>
        <v>0</v>
      </c>
      <c r="R2655" s="245">
        <f t="shared" si="125"/>
        <v>0</v>
      </c>
    </row>
    <row r="2656" spans="1:18" ht="20.149999999999999" customHeight="1" x14ac:dyDescent="0.35">
      <c r="A2656" s="247">
        <v>2653</v>
      </c>
      <c r="B2656" s="179" t="str">
        <f t="shared" si="123"/>
        <v xml:space="preserve"> </v>
      </c>
      <c r="C2656" s="176" t="s">
        <v>85</v>
      </c>
      <c r="D2656" s="57"/>
      <c r="E2656" s="256"/>
      <c r="F2656" s="61"/>
      <c r="G2656" s="176"/>
      <c r="H2656" s="150"/>
      <c r="Q2656" s="245">
        <f t="shared" si="124"/>
        <v>0</v>
      </c>
      <c r="R2656" s="245">
        <f t="shared" si="125"/>
        <v>0</v>
      </c>
    </row>
    <row r="2657" spans="1:18" ht="20.149999999999999" customHeight="1" x14ac:dyDescent="0.35">
      <c r="A2657" s="247">
        <v>2654</v>
      </c>
      <c r="B2657" s="179" t="str">
        <f t="shared" si="123"/>
        <v xml:space="preserve"> </v>
      </c>
      <c r="C2657" s="176" t="s">
        <v>85</v>
      </c>
      <c r="D2657" s="57"/>
      <c r="E2657" s="256"/>
      <c r="F2657" s="61"/>
      <c r="G2657" s="176"/>
      <c r="H2657" s="150"/>
      <c r="Q2657" s="245">
        <f t="shared" si="124"/>
        <v>0</v>
      </c>
      <c r="R2657" s="245">
        <f t="shared" si="125"/>
        <v>0</v>
      </c>
    </row>
    <row r="2658" spans="1:18" ht="20.149999999999999" customHeight="1" x14ac:dyDescent="0.35">
      <c r="A2658" s="247">
        <v>2655</v>
      </c>
      <c r="B2658" s="179" t="str">
        <f t="shared" si="123"/>
        <v xml:space="preserve"> </v>
      </c>
      <c r="C2658" s="176" t="s">
        <v>85</v>
      </c>
      <c r="D2658" s="57"/>
      <c r="E2658" s="256"/>
      <c r="F2658" s="61"/>
      <c r="G2658" s="176"/>
      <c r="H2658" s="150"/>
      <c r="Q2658" s="245">
        <f t="shared" si="124"/>
        <v>0</v>
      </c>
      <c r="R2658" s="245">
        <f t="shared" si="125"/>
        <v>0</v>
      </c>
    </row>
    <row r="2659" spans="1:18" ht="20.149999999999999" customHeight="1" x14ac:dyDescent="0.35">
      <c r="A2659" s="247">
        <v>2656</v>
      </c>
      <c r="B2659" s="179" t="str">
        <f t="shared" si="123"/>
        <v xml:space="preserve"> </v>
      </c>
      <c r="C2659" s="176" t="s">
        <v>85</v>
      </c>
      <c r="D2659" s="57"/>
      <c r="E2659" s="256"/>
      <c r="F2659" s="61"/>
      <c r="G2659" s="176"/>
      <c r="H2659" s="150"/>
      <c r="Q2659" s="245">
        <f t="shared" si="124"/>
        <v>0</v>
      </c>
      <c r="R2659" s="245">
        <f t="shared" si="125"/>
        <v>0</v>
      </c>
    </row>
    <row r="2660" spans="1:18" ht="20.149999999999999" customHeight="1" x14ac:dyDescent="0.35">
      <c r="A2660" s="247">
        <v>2657</v>
      </c>
      <c r="B2660" s="179" t="str">
        <f t="shared" si="123"/>
        <v xml:space="preserve"> </v>
      </c>
      <c r="C2660" s="176" t="s">
        <v>85</v>
      </c>
      <c r="D2660" s="57"/>
      <c r="E2660" s="256"/>
      <c r="F2660" s="61"/>
      <c r="G2660" s="176"/>
      <c r="H2660" s="150"/>
      <c r="Q2660" s="245">
        <f t="shared" si="124"/>
        <v>0</v>
      </c>
      <c r="R2660" s="245">
        <f t="shared" si="125"/>
        <v>0</v>
      </c>
    </row>
    <row r="2661" spans="1:18" ht="20.149999999999999" customHeight="1" x14ac:dyDescent="0.35">
      <c r="A2661" s="247">
        <v>2658</v>
      </c>
      <c r="B2661" s="179" t="str">
        <f t="shared" si="123"/>
        <v xml:space="preserve"> </v>
      </c>
      <c r="C2661" s="176" t="s">
        <v>85</v>
      </c>
      <c r="D2661" s="57"/>
      <c r="E2661" s="256"/>
      <c r="F2661" s="61"/>
      <c r="G2661" s="176"/>
      <c r="H2661" s="150"/>
      <c r="Q2661" s="245">
        <f t="shared" si="124"/>
        <v>0</v>
      </c>
      <c r="R2661" s="245">
        <f t="shared" si="125"/>
        <v>0</v>
      </c>
    </row>
    <row r="2662" spans="1:18" ht="20.149999999999999" customHeight="1" x14ac:dyDescent="0.35">
      <c r="A2662" s="247">
        <v>2659</v>
      </c>
      <c r="B2662" s="179" t="str">
        <f t="shared" si="123"/>
        <v xml:space="preserve"> </v>
      </c>
      <c r="C2662" s="176" t="s">
        <v>85</v>
      </c>
      <c r="D2662" s="57"/>
      <c r="E2662" s="256"/>
      <c r="F2662" s="61"/>
      <c r="G2662" s="176"/>
      <c r="H2662" s="150"/>
      <c r="Q2662" s="245">
        <f t="shared" si="124"/>
        <v>0</v>
      </c>
      <c r="R2662" s="245">
        <f t="shared" si="125"/>
        <v>0</v>
      </c>
    </row>
    <row r="2663" spans="1:18" ht="20.149999999999999" customHeight="1" x14ac:dyDescent="0.35">
      <c r="A2663" s="247">
        <v>2660</v>
      </c>
      <c r="B2663" s="179" t="str">
        <f t="shared" si="123"/>
        <v xml:space="preserve"> </v>
      </c>
      <c r="C2663" s="176" t="s">
        <v>85</v>
      </c>
      <c r="D2663" s="57"/>
      <c r="E2663" s="256"/>
      <c r="F2663" s="61"/>
      <c r="G2663" s="176"/>
      <c r="H2663" s="150"/>
      <c r="Q2663" s="245">
        <f t="shared" si="124"/>
        <v>0</v>
      </c>
      <c r="R2663" s="245">
        <f t="shared" si="125"/>
        <v>0</v>
      </c>
    </row>
    <row r="2664" spans="1:18" ht="20.149999999999999" customHeight="1" x14ac:dyDescent="0.35">
      <c r="A2664" s="247">
        <v>2661</v>
      </c>
      <c r="B2664" s="179" t="str">
        <f t="shared" si="123"/>
        <v xml:space="preserve"> </v>
      </c>
      <c r="C2664" s="176" t="s">
        <v>85</v>
      </c>
      <c r="D2664" s="57"/>
      <c r="E2664" s="256"/>
      <c r="F2664" s="61"/>
      <c r="G2664" s="176"/>
      <c r="H2664" s="150"/>
      <c r="Q2664" s="245">
        <f t="shared" si="124"/>
        <v>0</v>
      </c>
      <c r="R2664" s="245">
        <f t="shared" si="125"/>
        <v>0</v>
      </c>
    </row>
    <row r="2665" spans="1:18" ht="20.149999999999999" customHeight="1" x14ac:dyDescent="0.35">
      <c r="A2665" s="247">
        <v>2662</v>
      </c>
      <c r="B2665" s="179" t="str">
        <f t="shared" si="123"/>
        <v xml:space="preserve"> </v>
      </c>
      <c r="C2665" s="176" t="s">
        <v>85</v>
      </c>
      <c r="D2665" s="57"/>
      <c r="E2665" s="256"/>
      <c r="F2665" s="61"/>
      <c r="G2665" s="176"/>
      <c r="H2665" s="150"/>
      <c r="Q2665" s="245">
        <f t="shared" si="124"/>
        <v>0</v>
      </c>
      <c r="R2665" s="245">
        <f t="shared" si="125"/>
        <v>0</v>
      </c>
    </row>
    <row r="2666" spans="1:18" ht="20.149999999999999" customHeight="1" x14ac:dyDescent="0.35">
      <c r="A2666" s="247">
        <v>2663</v>
      </c>
      <c r="B2666" s="179" t="str">
        <f t="shared" si="123"/>
        <v xml:space="preserve"> </v>
      </c>
      <c r="C2666" s="176" t="s">
        <v>85</v>
      </c>
      <c r="D2666" s="57"/>
      <c r="E2666" s="256"/>
      <c r="F2666" s="61"/>
      <c r="G2666" s="176"/>
      <c r="H2666" s="150"/>
      <c r="Q2666" s="245">
        <f t="shared" si="124"/>
        <v>0</v>
      </c>
      <c r="R2666" s="245">
        <f t="shared" si="125"/>
        <v>0</v>
      </c>
    </row>
    <row r="2667" spans="1:18" ht="20.149999999999999" customHeight="1" x14ac:dyDescent="0.35">
      <c r="A2667" s="247">
        <v>2664</v>
      </c>
      <c r="B2667" s="179" t="str">
        <f t="shared" si="123"/>
        <v xml:space="preserve"> </v>
      </c>
      <c r="C2667" s="176" t="s">
        <v>85</v>
      </c>
      <c r="D2667" s="57"/>
      <c r="E2667" s="256"/>
      <c r="F2667" s="61"/>
      <c r="G2667" s="176"/>
      <c r="H2667" s="150"/>
      <c r="Q2667" s="245">
        <f t="shared" si="124"/>
        <v>0</v>
      </c>
      <c r="R2667" s="245">
        <f t="shared" si="125"/>
        <v>0</v>
      </c>
    </row>
    <row r="2668" spans="1:18" ht="20.149999999999999" customHeight="1" x14ac:dyDescent="0.35">
      <c r="A2668" s="247">
        <v>2665</v>
      </c>
      <c r="B2668" s="179" t="str">
        <f t="shared" si="123"/>
        <v xml:space="preserve"> </v>
      </c>
      <c r="C2668" s="176" t="s">
        <v>85</v>
      </c>
      <c r="D2668" s="57"/>
      <c r="E2668" s="256"/>
      <c r="F2668" s="61"/>
      <c r="G2668" s="176"/>
      <c r="H2668" s="150"/>
      <c r="Q2668" s="245">
        <f t="shared" si="124"/>
        <v>0</v>
      </c>
      <c r="R2668" s="245">
        <f t="shared" si="125"/>
        <v>0</v>
      </c>
    </row>
    <row r="2669" spans="1:18" ht="20.149999999999999" customHeight="1" x14ac:dyDescent="0.35">
      <c r="A2669" s="247">
        <v>2666</v>
      </c>
      <c r="B2669" s="179" t="str">
        <f t="shared" si="123"/>
        <v xml:space="preserve"> </v>
      </c>
      <c r="C2669" s="176" t="s">
        <v>85</v>
      </c>
      <c r="D2669" s="57"/>
      <c r="E2669" s="256"/>
      <c r="F2669" s="61"/>
      <c r="G2669" s="176"/>
      <c r="H2669" s="150"/>
      <c r="Q2669" s="245">
        <f t="shared" si="124"/>
        <v>0</v>
      </c>
      <c r="R2669" s="245">
        <f t="shared" si="125"/>
        <v>0</v>
      </c>
    </row>
    <row r="2670" spans="1:18" ht="20.149999999999999" customHeight="1" x14ac:dyDescent="0.35">
      <c r="A2670" s="247">
        <v>2667</v>
      </c>
      <c r="B2670" s="179" t="str">
        <f t="shared" si="123"/>
        <v xml:space="preserve"> </v>
      </c>
      <c r="C2670" s="176" t="s">
        <v>85</v>
      </c>
      <c r="D2670" s="57"/>
      <c r="E2670" s="256"/>
      <c r="F2670" s="61"/>
      <c r="G2670" s="176"/>
      <c r="H2670" s="150"/>
      <c r="Q2670" s="245">
        <f t="shared" si="124"/>
        <v>0</v>
      </c>
      <c r="R2670" s="245">
        <f t="shared" si="125"/>
        <v>0</v>
      </c>
    </row>
    <row r="2671" spans="1:18" ht="20.149999999999999" customHeight="1" x14ac:dyDescent="0.35">
      <c r="A2671" s="247">
        <v>2668</v>
      </c>
      <c r="B2671" s="179" t="str">
        <f t="shared" si="123"/>
        <v xml:space="preserve"> </v>
      </c>
      <c r="C2671" s="176" t="s">
        <v>85</v>
      </c>
      <c r="D2671" s="57"/>
      <c r="E2671" s="256"/>
      <c r="F2671" s="61"/>
      <c r="G2671" s="176"/>
      <c r="H2671" s="150"/>
      <c r="Q2671" s="245">
        <f t="shared" si="124"/>
        <v>0</v>
      </c>
      <c r="R2671" s="245">
        <f t="shared" si="125"/>
        <v>0</v>
      </c>
    </row>
    <row r="2672" spans="1:18" ht="20.149999999999999" customHeight="1" x14ac:dyDescent="0.35">
      <c r="A2672" s="247">
        <v>2669</v>
      </c>
      <c r="B2672" s="179" t="str">
        <f t="shared" si="123"/>
        <v xml:space="preserve"> </v>
      </c>
      <c r="C2672" s="176" t="s">
        <v>85</v>
      </c>
      <c r="D2672" s="57"/>
      <c r="E2672" s="256"/>
      <c r="F2672" s="61"/>
      <c r="G2672" s="176"/>
      <c r="H2672" s="150"/>
      <c r="Q2672" s="245">
        <f t="shared" si="124"/>
        <v>0</v>
      </c>
      <c r="R2672" s="245">
        <f t="shared" si="125"/>
        <v>0</v>
      </c>
    </row>
    <row r="2673" spans="1:18" ht="20.149999999999999" customHeight="1" x14ac:dyDescent="0.35">
      <c r="A2673" s="247">
        <v>2670</v>
      </c>
      <c r="B2673" s="179" t="str">
        <f t="shared" si="123"/>
        <v xml:space="preserve"> </v>
      </c>
      <c r="C2673" s="176" t="s">
        <v>85</v>
      </c>
      <c r="D2673" s="57"/>
      <c r="E2673" s="256"/>
      <c r="F2673" s="61"/>
      <c r="G2673" s="176"/>
      <c r="H2673" s="150"/>
      <c r="Q2673" s="245">
        <f t="shared" si="124"/>
        <v>0</v>
      </c>
      <c r="R2673" s="245">
        <f t="shared" si="125"/>
        <v>0</v>
      </c>
    </row>
    <row r="2674" spans="1:18" ht="20.149999999999999" customHeight="1" x14ac:dyDescent="0.35">
      <c r="A2674" s="247">
        <v>2671</v>
      </c>
      <c r="B2674" s="179" t="str">
        <f t="shared" si="123"/>
        <v xml:space="preserve"> </v>
      </c>
      <c r="C2674" s="176" t="s">
        <v>85</v>
      </c>
      <c r="D2674" s="57"/>
      <c r="E2674" s="256"/>
      <c r="F2674" s="61"/>
      <c r="G2674" s="176"/>
      <c r="H2674" s="150"/>
      <c r="Q2674" s="245">
        <f t="shared" si="124"/>
        <v>0</v>
      </c>
      <c r="R2674" s="245">
        <f t="shared" si="125"/>
        <v>0</v>
      </c>
    </row>
    <row r="2675" spans="1:18" ht="20.149999999999999" customHeight="1" x14ac:dyDescent="0.35">
      <c r="A2675" s="247">
        <v>2672</v>
      </c>
      <c r="B2675" s="179" t="str">
        <f t="shared" si="123"/>
        <v xml:space="preserve"> </v>
      </c>
      <c r="C2675" s="176" t="s">
        <v>85</v>
      </c>
      <c r="D2675" s="57"/>
      <c r="E2675" s="256"/>
      <c r="F2675" s="61"/>
      <c r="G2675" s="176"/>
      <c r="H2675" s="150"/>
      <c r="Q2675" s="245">
        <f t="shared" si="124"/>
        <v>0</v>
      </c>
      <c r="R2675" s="245">
        <f t="shared" si="125"/>
        <v>0</v>
      </c>
    </row>
    <row r="2676" spans="1:18" ht="20.149999999999999" customHeight="1" x14ac:dyDescent="0.35">
      <c r="A2676" s="247">
        <v>2673</v>
      </c>
      <c r="B2676" s="179" t="str">
        <f t="shared" si="123"/>
        <v xml:space="preserve"> </v>
      </c>
      <c r="C2676" s="176" t="s">
        <v>85</v>
      </c>
      <c r="D2676" s="57"/>
      <c r="E2676" s="256"/>
      <c r="F2676" s="61"/>
      <c r="G2676" s="176"/>
      <c r="H2676" s="150"/>
      <c r="Q2676" s="245">
        <f t="shared" si="124"/>
        <v>0</v>
      </c>
      <c r="R2676" s="245">
        <f t="shared" si="125"/>
        <v>0</v>
      </c>
    </row>
    <row r="2677" spans="1:18" ht="20.149999999999999" customHeight="1" x14ac:dyDescent="0.35">
      <c r="A2677" s="247">
        <v>2674</v>
      </c>
      <c r="B2677" s="179" t="str">
        <f t="shared" si="123"/>
        <v xml:space="preserve"> </v>
      </c>
      <c r="C2677" s="176" t="s">
        <v>85</v>
      </c>
      <c r="D2677" s="57"/>
      <c r="E2677" s="256"/>
      <c r="F2677" s="61"/>
      <c r="G2677" s="176"/>
      <c r="H2677" s="150"/>
      <c r="Q2677" s="245">
        <f t="shared" si="124"/>
        <v>0</v>
      </c>
      <c r="R2677" s="245">
        <f t="shared" si="125"/>
        <v>0</v>
      </c>
    </row>
    <row r="2678" spans="1:18" ht="20.149999999999999" customHeight="1" x14ac:dyDescent="0.35">
      <c r="A2678" s="247">
        <v>2675</v>
      </c>
      <c r="B2678" s="179" t="str">
        <f t="shared" si="123"/>
        <v xml:space="preserve"> </v>
      </c>
      <c r="C2678" s="176" t="s">
        <v>85</v>
      </c>
      <c r="D2678" s="57"/>
      <c r="E2678" s="256"/>
      <c r="F2678" s="61"/>
      <c r="G2678" s="176"/>
      <c r="H2678" s="150"/>
      <c r="Q2678" s="245">
        <f t="shared" si="124"/>
        <v>0</v>
      </c>
      <c r="R2678" s="245">
        <f t="shared" si="125"/>
        <v>0</v>
      </c>
    </row>
    <row r="2679" spans="1:18" ht="20.149999999999999" customHeight="1" x14ac:dyDescent="0.35">
      <c r="A2679" s="247">
        <v>2676</v>
      </c>
      <c r="B2679" s="179" t="str">
        <f t="shared" si="123"/>
        <v xml:space="preserve"> </v>
      </c>
      <c r="C2679" s="176" t="s">
        <v>85</v>
      </c>
      <c r="D2679" s="57"/>
      <c r="E2679" s="256"/>
      <c r="F2679" s="61"/>
      <c r="G2679" s="176"/>
      <c r="H2679" s="150"/>
      <c r="Q2679" s="245">
        <f t="shared" si="124"/>
        <v>0</v>
      </c>
      <c r="R2679" s="245">
        <f t="shared" si="125"/>
        <v>0</v>
      </c>
    </row>
    <row r="2680" spans="1:18" ht="20.149999999999999" customHeight="1" x14ac:dyDescent="0.35">
      <c r="A2680" s="247">
        <v>2677</v>
      </c>
      <c r="B2680" s="179" t="str">
        <f t="shared" si="123"/>
        <v xml:space="preserve"> </v>
      </c>
      <c r="C2680" s="176" t="s">
        <v>85</v>
      </c>
      <c r="D2680" s="57"/>
      <c r="E2680" s="256"/>
      <c r="F2680" s="61"/>
      <c r="G2680" s="176"/>
      <c r="H2680" s="150"/>
      <c r="Q2680" s="245">
        <f t="shared" si="124"/>
        <v>0</v>
      </c>
      <c r="R2680" s="245">
        <f t="shared" si="125"/>
        <v>0</v>
      </c>
    </row>
    <row r="2681" spans="1:18" ht="20.149999999999999" customHeight="1" x14ac:dyDescent="0.35">
      <c r="A2681" s="247">
        <v>2678</v>
      </c>
      <c r="B2681" s="179" t="str">
        <f t="shared" si="123"/>
        <v xml:space="preserve"> </v>
      </c>
      <c r="C2681" s="176" t="s">
        <v>85</v>
      </c>
      <c r="D2681" s="57"/>
      <c r="E2681" s="256"/>
      <c r="F2681" s="61"/>
      <c r="G2681" s="176"/>
      <c r="H2681" s="150"/>
      <c r="Q2681" s="245">
        <f t="shared" si="124"/>
        <v>0</v>
      </c>
      <c r="R2681" s="245">
        <f t="shared" si="125"/>
        <v>0</v>
      </c>
    </row>
    <row r="2682" spans="1:18" ht="20.149999999999999" customHeight="1" x14ac:dyDescent="0.35">
      <c r="A2682" s="247">
        <v>2679</v>
      </c>
      <c r="B2682" s="179" t="str">
        <f t="shared" si="123"/>
        <v xml:space="preserve"> </v>
      </c>
      <c r="C2682" s="176" t="s">
        <v>85</v>
      </c>
      <c r="D2682" s="57"/>
      <c r="E2682" s="256"/>
      <c r="F2682" s="61"/>
      <c r="G2682" s="176"/>
      <c r="H2682" s="150"/>
      <c r="Q2682" s="245">
        <f t="shared" si="124"/>
        <v>0</v>
      </c>
      <c r="R2682" s="245">
        <f t="shared" si="125"/>
        <v>0</v>
      </c>
    </row>
    <row r="2683" spans="1:18" ht="20.149999999999999" customHeight="1" x14ac:dyDescent="0.35">
      <c r="A2683" s="247">
        <v>2680</v>
      </c>
      <c r="B2683" s="179" t="str">
        <f t="shared" si="123"/>
        <v xml:space="preserve"> </v>
      </c>
      <c r="C2683" s="176" t="s">
        <v>85</v>
      </c>
      <c r="D2683" s="57"/>
      <c r="E2683" s="256"/>
      <c r="F2683" s="61"/>
      <c r="G2683" s="176"/>
      <c r="H2683" s="150"/>
      <c r="Q2683" s="245">
        <f t="shared" si="124"/>
        <v>0</v>
      </c>
      <c r="R2683" s="245">
        <f t="shared" si="125"/>
        <v>0</v>
      </c>
    </row>
    <row r="2684" spans="1:18" ht="20.149999999999999" customHeight="1" x14ac:dyDescent="0.35">
      <c r="A2684" s="247">
        <v>2681</v>
      </c>
      <c r="B2684" s="179" t="str">
        <f t="shared" si="123"/>
        <v xml:space="preserve"> </v>
      </c>
      <c r="C2684" s="176" t="s">
        <v>85</v>
      </c>
      <c r="D2684" s="57"/>
      <c r="E2684" s="256"/>
      <c r="F2684" s="61"/>
      <c r="G2684" s="176"/>
      <c r="H2684" s="150"/>
      <c r="Q2684" s="245">
        <f t="shared" si="124"/>
        <v>0</v>
      </c>
      <c r="R2684" s="245">
        <f t="shared" si="125"/>
        <v>0</v>
      </c>
    </row>
    <row r="2685" spans="1:18" ht="20.149999999999999" customHeight="1" x14ac:dyDescent="0.35">
      <c r="A2685" s="247">
        <v>2682</v>
      </c>
      <c r="B2685" s="179" t="str">
        <f t="shared" si="123"/>
        <v xml:space="preserve"> </v>
      </c>
      <c r="C2685" s="176" t="s">
        <v>85</v>
      </c>
      <c r="D2685" s="57"/>
      <c r="E2685" s="256"/>
      <c r="F2685" s="61"/>
      <c r="G2685" s="176"/>
      <c r="H2685" s="150"/>
      <c r="Q2685" s="245">
        <f t="shared" si="124"/>
        <v>0</v>
      </c>
      <c r="R2685" s="245">
        <f t="shared" si="125"/>
        <v>0</v>
      </c>
    </row>
    <row r="2686" spans="1:18" ht="20.149999999999999" customHeight="1" x14ac:dyDescent="0.35">
      <c r="A2686" s="247">
        <v>2683</v>
      </c>
      <c r="B2686" s="179" t="str">
        <f t="shared" si="123"/>
        <v xml:space="preserve"> </v>
      </c>
      <c r="C2686" s="176" t="s">
        <v>85</v>
      </c>
      <c r="D2686" s="57"/>
      <c r="E2686" s="256"/>
      <c r="F2686" s="61"/>
      <c r="G2686" s="176"/>
      <c r="H2686" s="150"/>
      <c r="Q2686" s="245">
        <f t="shared" si="124"/>
        <v>0</v>
      </c>
      <c r="R2686" s="245">
        <f t="shared" si="125"/>
        <v>0</v>
      </c>
    </row>
    <row r="2687" spans="1:18" ht="20.149999999999999" customHeight="1" x14ac:dyDescent="0.35">
      <c r="A2687" s="247">
        <v>2684</v>
      </c>
      <c r="B2687" s="179" t="str">
        <f t="shared" si="123"/>
        <v xml:space="preserve"> </v>
      </c>
      <c r="C2687" s="176" t="s">
        <v>85</v>
      </c>
      <c r="D2687" s="57"/>
      <c r="E2687" s="256"/>
      <c r="F2687" s="61"/>
      <c r="G2687" s="176"/>
      <c r="H2687" s="150"/>
      <c r="Q2687" s="245">
        <f t="shared" si="124"/>
        <v>0</v>
      </c>
      <c r="R2687" s="245">
        <f t="shared" si="125"/>
        <v>0</v>
      </c>
    </row>
    <row r="2688" spans="1:18" ht="20.149999999999999" customHeight="1" x14ac:dyDescent="0.35">
      <c r="A2688" s="247">
        <v>2685</v>
      </c>
      <c r="B2688" s="179" t="str">
        <f t="shared" si="123"/>
        <v xml:space="preserve"> </v>
      </c>
      <c r="C2688" s="176" t="s">
        <v>85</v>
      </c>
      <c r="D2688" s="57"/>
      <c r="E2688" s="256"/>
      <c r="F2688" s="61"/>
      <c r="G2688" s="176"/>
      <c r="H2688" s="150"/>
      <c r="Q2688" s="245">
        <f t="shared" si="124"/>
        <v>0</v>
      </c>
      <c r="R2688" s="245">
        <f t="shared" si="125"/>
        <v>0</v>
      </c>
    </row>
    <row r="2689" spans="1:18" ht="20.149999999999999" customHeight="1" x14ac:dyDescent="0.35">
      <c r="A2689" s="247">
        <v>2686</v>
      </c>
      <c r="B2689" s="179" t="str">
        <f t="shared" si="123"/>
        <v xml:space="preserve"> </v>
      </c>
      <c r="C2689" s="176" t="s">
        <v>85</v>
      </c>
      <c r="D2689" s="57"/>
      <c r="E2689" s="256"/>
      <c r="F2689" s="61"/>
      <c r="G2689" s="176"/>
      <c r="H2689" s="150"/>
      <c r="Q2689" s="245">
        <f t="shared" si="124"/>
        <v>0</v>
      </c>
      <c r="R2689" s="245">
        <f t="shared" si="125"/>
        <v>0</v>
      </c>
    </row>
    <row r="2690" spans="1:18" ht="20.149999999999999" customHeight="1" x14ac:dyDescent="0.35">
      <c r="A2690" s="247">
        <v>2687</v>
      </c>
      <c r="B2690" s="179" t="str">
        <f t="shared" si="123"/>
        <v xml:space="preserve"> </v>
      </c>
      <c r="C2690" s="176" t="s">
        <v>85</v>
      </c>
      <c r="D2690" s="57"/>
      <c r="E2690" s="256"/>
      <c r="F2690" s="61"/>
      <c r="G2690" s="176"/>
      <c r="H2690" s="150"/>
      <c r="Q2690" s="245">
        <f t="shared" si="124"/>
        <v>0</v>
      </c>
      <c r="R2690" s="245">
        <f t="shared" si="125"/>
        <v>0</v>
      </c>
    </row>
    <row r="2691" spans="1:18" ht="20.149999999999999" customHeight="1" x14ac:dyDescent="0.35">
      <c r="A2691" s="247">
        <v>2688</v>
      </c>
      <c r="B2691" s="179" t="str">
        <f t="shared" si="123"/>
        <v xml:space="preserve"> </v>
      </c>
      <c r="C2691" s="176" t="s">
        <v>85</v>
      </c>
      <c r="D2691" s="57"/>
      <c r="E2691" s="256"/>
      <c r="F2691" s="61"/>
      <c r="G2691" s="176"/>
      <c r="H2691" s="150"/>
      <c r="Q2691" s="245">
        <f t="shared" si="124"/>
        <v>0</v>
      </c>
      <c r="R2691" s="245">
        <f t="shared" si="125"/>
        <v>0</v>
      </c>
    </row>
    <row r="2692" spans="1:18" ht="20.149999999999999" customHeight="1" x14ac:dyDescent="0.35">
      <c r="A2692" s="247">
        <v>2689</v>
      </c>
      <c r="B2692" s="179" t="str">
        <f t="shared" si="123"/>
        <v xml:space="preserve"> </v>
      </c>
      <c r="C2692" s="176" t="s">
        <v>85</v>
      </c>
      <c r="D2692" s="57"/>
      <c r="E2692" s="256"/>
      <c r="F2692" s="61"/>
      <c r="G2692" s="176"/>
      <c r="H2692" s="150"/>
      <c r="Q2692" s="245">
        <f t="shared" si="124"/>
        <v>0</v>
      </c>
      <c r="R2692" s="245">
        <f t="shared" si="125"/>
        <v>0</v>
      </c>
    </row>
    <row r="2693" spans="1:18" ht="20.149999999999999" customHeight="1" x14ac:dyDescent="0.35">
      <c r="A2693" s="247">
        <v>2690</v>
      </c>
      <c r="B2693" s="179" t="str">
        <f t="shared" ref="B2693:B2756" si="126">_xlfn.CONCAT(C2693,D2693,E2693)</f>
        <v xml:space="preserve"> </v>
      </c>
      <c r="C2693" s="176" t="s">
        <v>85</v>
      </c>
      <c r="D2693" s="57"/>
      <c r="E2693" s="256"/>
      <c r="F2693" s="61"/>
      <c r="G2693" s="176"/>
      <c r="H2693" s="150"/>
      <c r="Q2693" s="245">
        <f t="shared" ref="Q2693:Q2756" si="127">IF(D2693&lt;1,0,IF(OR(C2693="",C2693=" "),0,1))</f>
        <v>0</v>
      </c>
      <c r="R2693" s="245">
        <f t="shared" ref="R2693:R2756" si="128">IF(G2693+H2693&gt;0,IF(Q2693=0,1,0),0)</f>
        <v>0</v>
      </c>
    </row>
    <row r="2694" spans="1:18" ht="20.149999999999999" customHeight="1" x14ac:dyDescent="0.35">
      <c r="A2694" s="247">
        <v>2691</v>
      </c>
      <c r="B2694" s="179" t="str">
        <f t="shared" si="126"/>
        <v xml:space="preserve"> </v>
      </c>
      <c r="C2694" s="176" t="s">
        <v>85</v>
      </c>
      <c r="D2694" s="57"/>
      <c r="E2694" s="256"/>
      <c r="F2694" s="61"/>
      <c r="G2694" s="176"/>
      <c r="H2694" s="150"/>
      <c r="Q2694" s="245">
        <f t="shared" si="127"/>
        <v>0</v>
      </c>
      <c r="R2694" s="245">
        <f t="shared" si="128"/>
        <v>0</v>
      </c>
    </row>
    <row r="2695" spans="1:18" ht="20.149999999999999" customHeight="1" x14ac:dyDescent="0.35">
      <c r="A2695" s="247">
        <v>2692</v>
      </c>
      <c r="B2695" s="179" t="str">
        <f t="shared" si="126"/>
        <v xml:space="preserve"> </v>
      </c>
      <c r="C2695" s="176" t="s">
        <v>85</v>
      </c>
      <c r="D2695" s="57"/>
      <c r="E2695" s="256"/>
      <c r="F2695" s="61"/>
      <c r="G2695" s="176"/>
      <c r="H2695" s="150"/>
      <c r="Q2695" s="245">
        <f t="shared" si="127"/>
        <v>0</v>
      </c>
      <c r="R2695" s="245">
        <f t="shared" si="128"/>
        <v>0</v>
      </c>
    </row>
    <row r="2696" spans="1:18" ht="20.149999999999999" customHeight="1" x14ac:dyDescent="0.35">
      <c r="A2696" s="247">
        <v>2693</v>
      </c>
      <c r="B2696" s="179" t="str">
        <f t="shared" si="126"/>
        <v xml:space="preserve"> </v>
      </c>
      <c r="C2696" s="176" t="s">
        <v>85</v>
      </c>
      <c r="D2696" s="57"/>
      <c r="E2696" s="256"/>
      <c r="F2696" s="61"/>
      <c r="G2696" s="176"/>
      <c r="H2696" s="150"/>
      <c r="Q2696" s="245">
        <f t="shared" si="127"/>
        <v>0</v>
      </c>
      <c r="R2696" s="245">
        <f t="shared" si="128"/>
        <v>0</v>
      </c>
    </row>
    <row r="2697" spans="1:18" ht="20.149999999999999" customHeight="1" x14ac:dyDescent="0.35">
      <c r="A2697" s="247">
        <v>2694</v>
      </c>
      <c r="B2697" s="179" t="str">
        <f t="shared" si="126"/>
        <v xml:space="preserve"> </v>
      </c>
      <c r="C2697" s="176" t="s">
        <v>85</v>
      </c>
      <c r="D2697" s="57"/>
      <c r="E2697" s="256"/>
      <c r="F2697" s="61"/>
      <c r="G2697" s="176"/>
      <c r="H2697" s="150"/>
      <c r="Q2697" s="245">
        <f t="shared" si="127"/>
        <v>0</v>
      </c>
      <c r="R2697" s="245">
        <f t="shared" si="128"/>
        <v>0</v>
      </c>
    </row>
    <row r="2698" spans="1:18" ht="20.149999999999999" customHeight="1" x14ac:dyDescent="0.35">
      <c r="A2698" s="247">
        <v>2695</v>
      </c>
      <c r="B2698" s="179" t="str">
        <f t="shared" si="126"/>
        <v xml:space="preserve"> </v>
      </c>
      <c r="C2698" s="176" t="s">
        <v>85</v>
      </c>
      <c r="D2698" s="57"/>
      <c r="E2698" s="256"/>
      <c r="F2698" s="61"/>
      <c r="G2698" s="176"/>
      <c r="H2698" s="150"/>
      <c r="Q2698" s="245">
        <f t="shared" si="127"/>
        <v>0</v>
      </c>
      <c r="R2698" s="245">
        <f t="shared" si="128"/>
        <v>0</v>
      </c>
    </row>
    <row r="2699" spans="1:18" ht="20.149999999999999" customHeight="1" x14ac:dyDescent="0.35">
      <c r="A2699" s="247">
        <v>2696</v>
      </c>
      <c r="B2699" s="179" t="str">
        <f t="shared" si="126"/>
        <v xml:space="preserve"> </v>
      </c>
      <c r="C2699" s="176" t="s">
        <v>85</v>
      </c>
      <c r="D2699" s="57"/>
      <c r="E2699" s="256"/>
      <c r="F2699" s="61"/>
      <c r="G2699" s="176"/>
      <c r="H2699" s="150"/>
      <c r="Q2699" s="245">
        <f t="shared" si="127"/>
        <v>0</v>
      </c>
      <c r="R2699" s="245">
        <f t="shared" si="128"/>
        <v>0</v>
      </c>
    </row>
    <row r="2700" spans="1:18" ht="20.149999999999999" customHeight="1" x14ac:dyDescent="0.35">
      <c r="A2700" s="247">
        <v>2697</v>
      </c>
      <c r="B2700" s="179" t="str">
        <f t="shared" si="126"/>
        <v xml:space="preserve"> </v>
      </c>
      <c r="C2700" s="176" t="s">
        <v>85</v>
      </c>
      <c r="D2700" s="57"/>
      <c r="E2700" s="256"/>
      <c r="F2700" s="61"/>
      <c r="G2700" s="176"/>
      <c r="H2700" s="150"/>
      <c r="Q2700" s="245">
        <f t="shared" si="127"/>
        <v>0</v>
      </c>
      <c r="R2700" s="245">
        <f t="shared" si="128"/>
        <v>0</v>
      </c>
    </row>
    <row r="2701" spans="1:18" ht="20.149999999999999" customHeight="1" x14ac:dyDescent="0.35">
      <c r="A2701" s="247">
        <v>2698</v>
      </c>
      <c r="B2701" s="179" t="str">
        <f t="shared" si="126"/>
        <v xml:space="preserve"> </v>
      </c>
      <c r="C2701" s="176" t="s">
        <v>85</v>
      </c>
      <c r="D2701" s="57"/>
      <c r="E2701" s="256"/>
      <c r="F2701" s="61"/>
      <c r="G2701" s="176"/>
      <c r="H2701" s="150"/>
      <c r="Q2701" s="245">
        <f t="shared" si="127"/>
        <v>0</v>
      </c>
      <c r="R2701" s="245">
        <f t="shared" si="128"/>
        <v>0</v>
      </c>
    </row>
    <row r="2702" spans="1:18" ht="20.149999999999999" customHeight="1" x14ac:dyDescent="0.35">
      <c r="A2702" s="247">
        <v>2699</v>
      </c>
      <c r="B2702" s="179" t="str">
        <f t="shared" si="126"/>
        <v xml:space="preserve"> </v>
      </c>
      <c r="C2702" s="176" t="s">
        <v>85</v>
      </c>
      <c r="D2702" s="57"/>
      <c r="E2702" s="256"/>
      <c r="F2702" s="61"/>
      <c r="G2702" s="176"/>
      <c r="H2702" s="150"/>
      <c r="Q2702" s="245">
        <f t="shared" si="127"/>
        <v>0</v>
      </c>
      <c r="R2702" s="245">
        <f t="shared" si="128"/>
        <v>0</v>
      </c>
    </row>
    <row r="2703" spans="1:18" ht="20.149999999999999" customHeight="1" x14ac:dyDescent="0.35">
      <c r="A2703" s="247">
        <v>2700</v>
      </c>
      <c r="B2703" s="179" t="str">
        <f t="shared" si="126"/>
        <v xml:space="preserve"> </v>
      </c>
      <c r="C2703" s="176" t="s">
        <v>85</v>
      </c>
      <c r="D2703" s="57"/>
      <c r="E2703" s="256"/>
      <c r="F2703" s="61"/>
      <c r="G2703" s="176"/>
      <c r="H2703" s="150"/>
      <c r="Q2703" s="245">
        <f t="shared" si="127"/>
        <v>0</v>
      </c>
      <c r="R2703" s="245">
        <f t="shared" si="128"/>
        <v>0</v>
      </c>
    </row>
    <row r="2704" spans="1:18" ht="20.149999999999999" customHeight="1" x14ac:dyDescent="0.35">
      <c r="A2704" s="247">
        <v>2701</v>
      </c>
      <c r="B2704" s="179" t="str">
        <f t="shared" si="126"/>
        <v xml:space="preserve"> </v>
      </c>
      <c r="C2704" s="176" t="s">
        <v>85</v>
      </c>
      <c r="D2704" s="57"/>
      <c r="E2704" s="256"/>
      <c r="F2704" s="61"/>
      <c r="G2704" s="176"/>
      <c r="H2704" s="150"/>
      <c r="Q2704" s="245">
        <f t="shared" si="127"/>
        <v>0</v>
      </c>
      <c r="R2704" s="245">
        <f t="shared" si="128"/>
        <v>0</v>
      </c>
    </row>
    <row r="2705" spans="1:18" ht="20.149999999999999" customHeight="1" x14ac:dyDescent="0.35">
      <c r="A2705" s="247">
        <v>2702</v>
      </c>
      <c r="B2705" s="179" t="str">
        <f t="shared" si="126"/>
        <v xml:space="preserve"> </v>
      </c>
      <c r="C2705" s="176" t="s">
        <v>85</v>
      </c>
      <c r="D2705" s="57"/>
      <c r="E2705" s="256"/>
      <c r="F2705" s="61"/>
      <c r="G2705" s="176"/>
      <c r="H2705" s="150"/>
      <c r="Q2705" s="245">
        <f t="shared" si="127"/>
        <v>0</v>
      </c>
      <c r="R2705" s="245">
        <f t="shared" si="128"/>
        <v>0</v>
      </c>
    </row>
    <row r="2706" spans="1:18" ht="20.149999999999999" customHeight="1" x14ac:dyDescent="0.35">
      <c r="A2706" s="247">
        <v>2703</v>
      </c>
      <c r="B2706" s="179" t="str">
        <f t="shared" si="126"/>
        <v xml:space="preserve"> </v>
      </c>
      <c r="C2706" s="176" t="s">
        <v>85</v>
      </c>
      <c r="D2706" s="57"/>
      <c r="E2706" s="256"/>
      <c r="F2706" s="61"/>
      <c r="G2706" s="176"/>
      <c r="H2706" s="150"/>
      <c r="Q2706" s="245">
        <f t="shared" si="127"/>
        <v>0</v>
      </c>
      <c r="R2706" s="245">
        <f t="shared" si="128"/>
        <v>0</v>
      </c>
    </row>
    <row r="2707" spans="1:18" ht="20.149999999999999" customHeight="1" x14ac:dyDescent="0.35">
      <c r="A2707" s="247">
        <v>2704</v>
      </c>
      <c r="B2707" s="179" t="str">
        <f t="shared" si="126"/>
        <v xml:space="preserve"> </v>
      </c>
      <c r="C2707" s="176" t="s">
        <v>85</v>
      </c>
      <c r="D2707" s="57"/>
      <c r="E2707" s="256"/>
      <c r="F2707" s="61"/>
      <c r="G2707" s="176"/>
      <c r="H2707" s="150"/>
      <c r="Q2707" s="245">
        <f t="shared" si="127"/>
        <v>0</v>
      </c>
      <c r="R2707" s="245">
        <f t="shared" si="128"/>
        <v>0</v>
      </c>
    </row>
    <row r="2708" spans="1:18" ht="20.149999999999999" customHeight="1" x14ac:dyDescent="0.35">
      <c r="A2708" s="247">
        <v>2705</v>
      </c>
      <c r="B2708" s="179" t="str">
        <f t="shared" si="126"/>
        <v xml:space="preserve"> </v>
      </c>
      <c r="C2708" s="176" t="s">
        <v>85</v>
      </c>
      <c r="D2708" s="57"/>
      <c r="E2708" s="256"/>
      <c r="F2708" s="61"/>
      <c r="G2708" s="176"/>
      <c r="H2708" s="150"/>
      <c r="Q2708" s="245">
        <f t="shared" si="127"/>
        <v>0</v>
      </c>
      <c r="R2708" s="245">
        <f t="shared" si="128"/>
        <v>0</v>
      </c>
    </row>
    <row r="2709" spans="1:18" ht="20.149999999999999" customHeight="1" x14ac:dyDescent="0.35">
      <c r="A2709" s="247">
        <v>2706</v>
      </c>
      <c r="B2709" s="179" t="str">
        <f t="shared" si="126"/>
        <v xml:space="preserve"> </v>
      </c>
      <c r="C2709" s="176" t="s">
        <v>85</v>
      </c>
      <c r="D2709" s="57"/>
      <c r="E2709" s="256"/>
      <c r="F2709" s="61"/>
      <c r="G2709" s="176"/>
      <c r="H2709" s="150"/>
      <c r="Q2709" s="245">
        <f t="shared" si="127"/>
        <v>0</v>
      </c>
      <c r="R2709" s="245">
        <f t="shared" si="128"/>
        <v>0</v>
      </c>
    </row>
    <row r="2710" spans="1:18" ht="20.149999999999999" customHeight="1" x14ac:dyDescent="0.35">
      <c r="A2710" s="247">
        <v>2707</v>
      </c>
      <c r="B2710" s="179" t="str">
        <f t="shared" si="126"/>
        <v xml:space="preserve"> </v>
      </c>
      <c r="C2710" s="176" t="s">
        <v>85</v>
      </c>
      <c r="D2710" s="57"/>
      <c r="E2710" s="256"/>
      <c r="F2710" s="61"/>
      <c r="G2710" s="176"/>
      <c r="H2710" s="150"/>
      <c r="Q2710" s="245">
        <f t="shared" si="127"/>
        <v>0</v>
      </c>
      <c r="R2710" s="245">
        <f t="shared" si="128"/>
        <v>0</v>
      </c>
    </row>
    <row r="2711" spans="1:18" ht="20.149999999999999" customHeight="1" x14ac:dyDescent="0.35">
      <c r="A2711" s="247">
        <v>2708</v>
      </c>
      <c r="B2711" s="179" t="str">
        <f t="shared" si="126"/>
        <v xml:space="preserve"> </v>
      </c>
      <c r="C2711" s="176" t="s">
        <v>85</v>
      </c>
      <c r="D2711" s="57"/>
      <c r="E2711" s="256"/>
      <c r="F2711" s="61"/>
      <c r="G2711" s="176"/>
      <c r="H2711" s="150"/>
      <c r="Q2711" s="245">
        <f t="shared" si="127"/>
        <v>0</v>
      </c>
      <c r="R2711" s="245">
        <f t="shared" si="128"/>
        <v>0</v>
      </c>
    </row>
    <row r="2712" spans="1:18" ht="20.149999999999999" customHeight="1" x14ac:dyDescent="0.35">
      <c r="A2712" s="247">
        <v>2709</v>
      </c>
      <c r="B2712" s="179" t="str">
        <f t="shared" si="126"/>
        <v xml:space="preserve"> </v>
      </c>
      <c r="C2712" s="176" t="s">
        <v>85</v>
      </c>
      <c r="D2712" s="57"/>
      <c r="E2712" s="256"/>
      <c r="F2712" s="61"/>
      <c r="G2712" s="176"/>
      <c r="H2712" s="150"/>
      <c r="Q2712" s="245">
        <f t="shared" si="127"/>
        <v>0</v>
      </c>
      <c r="R2712" s="245">
        <f t="shared" si="128"/>
        <v>0</v>
      </c>
    </row>
    <row r="2713" spans="1:18" ht="20.149999999999999" customHeight="1" x14ac:dyDescent="0.35">
      <c r="A2713" s="247">
        <v>2710</v>
      </c>
      <c r="B2713" s="179" t="str">
        <f t="shared" si="126"/>
        <v xml:space="preserve"> </v>
      </c>
      <c r="C2713" s="176" t="s">
        <v>85</v>
      </c>
      <c r="D2713" s="57"/>
      <c r="E2713" s="256"/>
      <c r="F2713" s="61"/>
      <c r="G2713" s="176"/>
      <c r="H2713" s="150"/>
      <c r="Q2713" s="245">
        <f t="shared" si="127"/>
        <v>0</v>
      </c>
      <c r="R2713" s="245">
        <f t="shared" si="128"/>
        <v>0</v>
      </c>
    </row>
    <row r="2714" spans="1:18" ht="20.149999999999999" customHeight="1" x14ac:dyDescent="0.35">
      <c r="A2714" s="247">
        <v>2711</v>
      </c>
      <c r="B2714" s="179" t="str">
        <f t="shared" si="126"/>
        <v xml:space="preserve"> </v>
      </c>
      <c r="C2714" s="176" t="s">
        <v>85</v>
      </c>
      <c r="D2714" s="57"/>
      <c r="E2714" s="256"/>
      <c r="F2714" s="61"/>
      <c r="G2714" s="176"/>
      <c r="H2714" s="150"/>
      <c r="Q2714" s="245">
        <f t="shared" si="127"/>
        <v>0</v>
      </c>
      <c r="R2714" s="245">
        <f t="shared" si="128"/>
        <v>0</v>
      </c>
    </row>
    <row r="2715" spans="1:18" ht="20.149999999999999" customHeight="1" x14ac:dyDescent="0.35">
      <c r="A2715" s="247">
        <v>2712</v>
      </c>
      <c r="B2715" s="179" t="str">
        <f t="shared" si="126"/>
        <v xml:space="preserve"> </v>
      </c>
      <c r="C2715" s="176" t="s">
        <v>85</v>
      </c>
      <c r="D2715" s="57"/>
      <c r="E2715" s="256"/>
      <c r="F2715" s="61"/>
      <c r="G2715" s="176"/>
      <c r="H2715" s="150"/>
      <c r="Q2715" s="245">
        <f t="shared" si="127"/>
        <v>0</v>
      </c>
      <c r="R2715" s="245">
        <f t="shared" si="128"/>
        <v>0</v>
      </c>
    </row>
    <row r="2716" spans="1:18" ht="20.149999999999999" customHeight="1" x14ac:dyDescent="0.35">
      <c r="A2716" s="247">
        <v>2713</v>
      </c>
      <c r="B2716" s="179" t="str">
        <f t="shared" si="126"/>
        <v xml:space="preserve"> </v>
      </c>
      <c r="C2716" s="176" t="s">
        <v>85</v>
      </c>
      <c r="D2716" s="57"/>
      <c r="E2716" s="256"/>
      <c r="F2716" s="61"/>
      <c r="G2716" s="176"/>
      <c r="H2716" s="150"/>
      <c r="Q2716" s="245">
        <f t="shared" si="127"/>
        <v>0</v>
      </c>
      <c r="R2716" s="245">
        <f t="shared" si="128"/>
        <v>0</v>
      </c>
    </row>
    <row r="2717" spans="1:18" ht="20.149999999999999" customHeight="1" x14ac:dyDescent="0.35">
      <c r="A2717" s="247">
        <v>2714</v>
      </c>
      <c r="B2717" s="179" t="str">
        <f t="shared" si="126"/>
        <v xml:space="preserve"> </v>
      </c>
      <c r="C2717" s="176" t="s">
        <v>85</v>
      </c>
      <c r="D2717" s="57"/>
      <c r="E2717" s="256"/>
      <c r="F2717" s="61"/>
      <c r="G2717" s="176"/>
      <c r="H2717" s="150"/>
      <c r="Q2717" s="245">
        <f t="shared" si="127"/>
        <v>0</v>
      </c>
      <c r="R2717" s="245">
        <f t="shared" si="128"/>
        <v>0</v>
      </c>
    </row>
    <row r="2718" spans="1:18" ht="20.149999999999999" customHeight="1" x14ac:dyDescent="0.35">
      <c r="A2718" s="247">
        <v>2715</v>
      </c>
      <c r="B2718" s="179" t="str">
        <f t="shared" si="126"/>
        <v xml:space="preserve"> </v>
      </c>
      <c r="C2718" s="176" t="s">
        <v>85</v>
      </c>
      <c r="D2718" s="57"/>
      <c r="E2718" s="256"/>
      <c r="F2718" s="61"/>
      <c r="G2718" s="176"/>
      <c r="H2718" s="150"/>
      <c r="Q2718" s="245">
        <f t="shared" si="127"/>
        <v>0</v>
      </c>
      <c r="R2718" s="245">
        <f t="shared" si="128"/>
        <v>0</v>
      </c>
    </row>
    <row r="2719" spans="1:18" ht="20.149999999999999" customHeight="1" x14ac:dyDescent="0.35">
      <c r="A2719" s="247">
        <v>2716</v>
      </c>
      <c r="B2719" s="179" t="str">
        <f t="shared" si="126"/>
        <v xml:space="preserve"> </v>
      </c>
      <c r="C2719" s="176" t="s">
        <v>85</v>
      </c>
      <c r="D2719" s="57"/>
      <c r="E2719" s="256"/>
      <c r="F2719" s="61"/>
      <c r="G2719" s="176"/>
      <c r="H2719" s="150"/>
      <c r="Q2719" s="245">
        <f t="shared" si="127"/>
        <v>0</v>
      </c>
      <c r="R2719" s="245">
        <f t="shared" si="128"/>
        <v>0</v>
      </c>
    </row>
    <row r="2720" spans="1:18" ht="20.149999999999999" customHeight="1" x14ac:dyDescent="0.35">
      <c r="A2720" s="247">
        <v>2717</v>
      </c>
      <c r="B2720" s="179" t="str">
        <f t="shared" si="126"/>
        <v xml:space="preserve"> </v>
      </c>
      <c r="C2720" s="176" t="s">
        <v>85</v>
      </c>
      <c r="D2720" s="57"/>
      <c r="E2720" s="256"/>
      <c r="F2720" s="61"/>
      <c r="G2720" s="176"/>
      <c r="H2720" s="150"/>
      <c r="Q2720" s="245">
        <f t="shared" si="127"/>
        <v>0</v>
      </c>
      <c r="R2720" s="245">
        <f t="shared" si="128"/>
        <v>0</v>
      </c>
    </row>
    <row r="2721" spans="1:18" ht="20.149999999999999" customHeight="1" x14ac:dyDescent="0.35">
      <c r="A2721" s="247">
        <v>2718</v>
      </c>
      <c r="B2721" s="179" t="str">
        <f t="shared" si="126"/>
        <v xml:space="preserve"> </v>
      </c>
      <c r="C2721" s="176" t="s">
        <v>85</v>
      </c>
      <c r="D2721" s="57"/>
      <c r="E2721" s="256"/>
      <c r="F2721" s="61"/>
      <c r="G2721" s="176"/>
      <c r="H2721" s="150"/>
      <c r="Q2721" s="245">
        <f t="shared" si="127"/>
        <v>0</v>
      </c>
      <c r="R2721" s="245">
        <f t="shared" si="128"/>
        <v>0</v>
      </c>
    </row>
    <row r="2722" spans="1:18" ht="20.149999999999999" customHeight="1" x14ac:dyDescent="0.35">
      <c r="A2722" s="247">
        <v>2719</v>
      </c>
      <c r="B2722" s="179" t="str">
        <f t="shared" si="126"/>
        <v xml:space="preserve"> </v>
      </c>
      <c r="C2722" s="176" t="s">
        <v>85</v>
      </c>
      <c r="D2722" s="57"/>
      <c r="E2722" s="256"/>
      <c r="F2722" s="61"/>
      <c r="G2722" s="176"/>
      <c r="H2722" s="150"/>
      <c r="Q2722" s="245">
        <f t="shared" si="127"/>
        <v>0</v>
      </c>
      <c r="R2722" s="245">
        <f t="shared" si="128"/>
        <v>0</v>
      </c>
    </row>
    <row r="2723" spans="1:18" ht="20.149999999999999" customHeight="1" x14ac:dyDescent="0.35">
      <c r="A2723" s="247">
        <v>2720</v>
      </c>
      <c r="B2723" s="179" t="str">
        <f t="shared" si="126"/>
        <v xml:space="preserve"> </v>
      </c>
      <c r="C2723" s="176" t="s">
        <v>85</v>
      </c>
      <c r="D2723" s="57"/>
      <c r="E2723" s="256"/>
      <c r="F2723" s="61"/>
      <c r="G2723" s="176"/>
      <c r="H2723" s="150"/>
      <c r="Q2723" s="245">
        <f t="shared" si="127"/>
        <v>0</v>
      </c>
      <c r="R2723" s="245">
        <f t="shared" si="128"/>
        <v>0</v>
      </c>
    </row>
    <row r="2724" spans="1:18" ht="20.149999999999999" customHeight="1" x14ac:dyDescent="0.35">
      <c r="A2724" s="247">
        <v>2721</v>
      </c>
      <c r="B2724" s="179" t="str">
        <f t="shared" si="126"/>
        <v xml:space="preserve"> </v>
      </c>
      <c r="C2724" s="176" t="s">
        <v>85</v>
      </c>
      <c r="D2724" s="57"/>
      <c r="E2724" s="256"/>
      <c r="F2724" s="61"/>
      <c r="G2724" s="176"/>
      <c r="H2724" s="150"/>
      <c r="Q2724" s="245">
        <f t="shared" si="127"/>
        <v>0</v>
      </c>
      <c r="R2724" s="245">
        <f t="shared" si="128"/>
        <v>0</v>
      </c>
    </row>
    <row r="2725" spans="1:18" ht="20.149999999999999" customHeight="1" x14ac:dyDescent="0.35">
      <c r="A2725" s="247">
        <v>2722</v>
      </c>
      <c r="B2725" s="179" t="str">
        <f t="shared" si="126"/>
        <v xml:space="preserve"> </v>
      </c>
      <c r="C2725" s="176" t="s">
        <v>85</v>
      </c>
      <c r="D2725" s="57"/>
      <c r="E2725" s="256"/>
      <c r="F2725" s="61"/>
      <c r="G2725" s="176"/>
      <c r="H2725" s="150"/>
      <c r="Q2725" s="245">
        <f t="shared" si="127"/>
        <v>0</v>
      </c>
      <c r="R2725" s="245">
        <f t="shared" si="128"/>
        <v>0</v>
      </c>
    </row>
    <row r="2726" spans="1:18" ht="20.149999999999999" customHeight="1" x14ac:dyDescent="0.35">
      <c r="A2726" s="247">
        <v>2723</v>
      </c>
      <c r="B2726" s="179" t="str">
        <f t="shared" si="126"/>
        <v xml:space="preserve"> </v>
      </c>
      <c r="C2726" s="176" t="s">
        <v>85</v>
      </c>
      <c r="D2726" s="57"/>
      <c r="E2726" s="256"/>
      <c r="F2726" s="61"/>
      <c r="G2726" s="176"/>
      <c r="H2726" s="150"/>
      <c r="Q2726" s="245">
        <f t="shared" si="127"/>
        <v>0</v>
      </c>
      <c r="R2726" s="245">
        <f t="shared" si="128"/>
        <v>0</v>
      </c>
    </row>
    <row r="2727" spans="1:18" ht="20.149999999999999" customHeight="1" x14ac:dyDescent="0.35">
      <c r="A2727" s="247">
        <v>2724</v>
      </c>
      <c r="B2727" s="179" t="str">
        <f t="shared" si="126"/>
        <v xml:space="preserve"> </v>
      </c>
      <c r="C2727" s="176" t="s">
        <v>85</v>
      </c>
      <c r="D2727" s="57"/>
      <c r="E2727" s="256"/>
      <c r="F2727" s="61"/>
      <c r="G2727" s="176"/>
      <c r="H2727" s="150"/>
      <c r="Q2727" s="245">
        <f t="shared" si="127"/>
        <v>0</v>
      </c>
      <c r="R2727" s="245">
        <f t="shared" si="128"/>
        <v>0</v>
      </c>
    </row>
    <row r="2728" spans="1:18" ht="20.149999999999999" customHeight="1" x14ac:dyDescent="0.35">
      <c r="A2728" s="247">
        <v>2725</v>
      </c>
      <c r="B2728" s="179" t="str">
        <f t="shared" si="126"/>
        <v xml:space="preserve"> </v>
      </c>
      <c r="C2728" s="176" t="s">
        <v>85</v>
      </c>
      <c r="D2728" s="57"/>
      <c r="E2728" s="256"/>
      <c r="F2728" s="61"/>
      <c r="G2728" s="176"/>
      <c r="H2728" s="150"/>
      <c r="Q2728" s="245">
        <f t="shared" si="127"/>
        <v>0</v>
      </c>
      <c r="R2728" s="245">
        <f t="shared" si="128"/>
        <v>0</v>
      </c>
    </row>
    <row r="2729" spans="1:18" ht="20.149999999999999" customHeight="1" x14ac:dyDescent="0.35">
      <c r="A2729" s="247">
        <v>2726</v>
      </c>
      <c r="B2729" s="179" t="str">
        <f t="shared" si="126"/>
        <v xml:space="preserve"> </v>
      </c>
      <c r="C2729" s="176" t="s">
        <v>85</v>
      </c>
      <c r="D2729" s="57"/>
      <c r="E2729" s="256"/>
      <c r="F2729" s="61"/>
      <c r="G2729" s="176"/>
      <c r="H2729" s="150"/>
      <c r="Q2729" s="245">
        <f t="shared" si="127"/>
        <v>0</v>
      </c>
      <c r="R2729" s="245">
        <f t="shared" si="128"/>
        <v>0</v>
      </c>
    </row>
    <row r="2730" spans="1:18" ht="20.149999999999999" customHeight="1" x14ac:dyDescent="0.35">
      <c r="A2730" s="247">
        <v>2727</v>
      </c>
      <c r="B2730" s="179" t="str">
        <f t="shared" si="126"/>
        <v xml:space="preserve"> </v>
      </c>
      <c r="C2730" s="176" t="s">
        <v>85</v>
      </c>
      <c r="D2730" s="57"/>
      <c r="E2730" s="256"/>
      <c r="F2730" s="61"/>
      <c r="G2730" s="176"/>
      <c r="H2730" s="150"/>
      <c r="Q2730" s="245">
        <f t="shared" si="127"/>
        <v>0</v>
      </c>
      <c r="R2730" s="245">
        <f t="shared" si="128"/>
        <v>0</v>
      </c>
    </row>
    <row r="2731" spans="1:18" ht="20.149999999999999" customHeight="1" x14ac:dyDescent="0.35">
      <c r="A2731" s="247">
        <v>2728</v>
      </c>
      <c r="B2731" s="179" t="str">
        <f t="shared" si="126"/>
        <v xml:space="preserve"> </v>
      </c>
      <c r="C2731" s="176" t="s">
        <v>85</v>
      </c>
      <c r="D2731" s="57"/>
      <c r="E2731" s="256"/>
      <c r="F2731" s="61"/>
      <c r="G2731" s="176"/>
      <c r="H2731" s="150"/>
      <c r="Q2731" s="245">
        <f t="shared" si="127"/>
        <v>0</v>
      </c>
      <c r="R2731" s="245">
        <f t="shared" si="128"/>
        <v>0</v>
      </c>
    </row>
    <row r="2732" spans="1:18" ht="20.149999999999999" customHeight="1" x14ac:dyDescent="0.35">
      <c r="A2732" s="247">
        <v>2729</v>
      </c>
      <c r="B2732" s="179" t="str">
        <f t="shared" si="126"/>
        <v xml:space="preserve"> </v>
      </c>
      <c r="C2732" s="176" t="s">
        <v>85</v>
      </c>
      <c r="D2732" s="57"/>
      <c r="E2732" s="256"/>
      <c r="F2732" s="61"/>
      <c r="G2732" s="176"/>
      <c r="H2732" s="150"/>
      <c r="Q2732" s="245">
        <f t="shared" si="127"/>
        <v>0</v>
      </c>
      <c r="R2732" s="245">
        <f t="shared" si="128"/>
        <v>0</v>
      </c>
    </row>
    <row r="2733" spans="1:18" ht="20.149999999999999" customHeight="1" x14ac:dyDescent="0.35">
      <c r="A2733" s="247">
        <v>2730</v>
      </c>
      <c r="B2733" s="179" t="str">
        <f t="shared" si="126"/>
        <v xml:space="preserve"> </v>
      </c>
      <c r="C2733" s="176" t="s">
        <v>85</v>
      </c>
      <c r="D2733" s="57"/>
      <c r="E2733" s="256"/>
      <c r="F2733" s="61"/>
      <c r="G2733" s="176"/>
      <c r="H2733" s="150"/>
      <c r="Q2733" s="245">
        <f t="shared" si="127"/>
        <v>0</v>
      </c>
      <c r="R2733" s="245">
        <f t="shared" si="128"/>
        <v>0</v>
      </c>
    </row>
    <row r="2734" spans="1:18" ht="20.149999999999999" customHeight="1" x14ac:dyDescent="0.35">
      <c r="A2734" s="247">
        <v>2731</v>
      </c>
      <c r="B2734" s="179" t="str">
        <f t="shared" si="126"/>
        <v xml:space="preserve"> </v>
      </c>
      <c r="C2734" s="176" t="s">
        <v>85</v>
      </c>
      <c r="D2734" s="57"/>
      <c r="E2734" s="256"/>
      <c r="F2734" s="61"/>
      <c r="G2734" s="176"/>
      <c r="H2734" s="150"/>
      <c r="Q2734" s="245">
        <f t="shared" si="127"/>
        <v>0</v>
      </c>
      <c r="R2734" s="245">
        <f t="shared" si="128"/>
        <v>0</v>
      </c>
    </row>
    <row r="2735" spans="1:18" ht="20.149999999999999" customHeight="1" x14ac:dyDescent="0.35">
      <c r="A2735" s="247">
        <v>2732</v>
      </c>
      <c r="B2735" s="179" t="str">
        <f t="shared" si="126"/>
        <v xml:space="preserve"> </v>
      </c>
      <c r="C2735" s="176" t="s">
        <v>85</v>
      </c>
      <c r="D2735" s="57"/>
      <c r="E2735" s="256"/>
      <c r="F2735" s="61"/>
      <c r="G2735" s="176"/>
      <c r="H2735" s="150"/>
      <c r="Q2735" s="245">
        <f t="shared" si="127"/>
        <v>0</v>
      </c>
      <c r="R2735" s="245">
        <f t="shared" si="128"/>
        <v>0</v>
      </c>
    </row>
    <row r="2736" spans="1:18" ht="20.149999999999999" customHeight="1" x14ac:dyDescent="0.35">
      <c r="A2736" s="247">
        <v>2733</v>
      </c>
      <c r="B2736" s="179" t="str">
        <f t="shared" si="126"/>
        <v xml:space="preserve"> </v>
      </c>
      <c r="C2736" s="176" t="s">
        <v>85</v>
      </c>
      <c r="D2736" s="57"/>
      <c r="E2736" s="256"/>
      <c r="F2736" s="61"/>
      <c r="G2736" s="176"/>
      <c r="H2736" s="150"/>
      <c r="Q2736" s="245">
        <f t="shared" si="127"/>
        <v>0</v>
      </c>
      <c r="R2736" s="245">
        <f t="shared" si="128"/>
        <v>0</v>
      </c>
    </row>
    <row r="2737" spans="1:18" ht="20.149999999999999" customHeight="1" x14ac:dyDescent="0.35">
      <c r="A2737" s="247">
        <v>2734</v>
      </c>
      <c r="B2737" s="179" t="str">
        <f t="shared" si="126"/>
        <v xml:space="preserve"> </v>
      </c>
      <c r="C2737" s="176" t="s">
        <v>85</v>
      </c>
      <c r="D2737" s="57"/>
      <c r="E2737" s="256"/>
      <c r="F2737" s="61"/>
      <c r="G2737" s="176"/>
      <c r="H2737" s="150"/>
      <c r="Q2737" s="245">
        <f t="shared" si="127"/>
        <v>0</v>
      </c>
      <c r="R2737" s="245">
        <f t="shared" si="128"/>
        <v>0</v>
      </c>
    </row>
    <row r="2738" spans="1:18" ht="20.149999999999999" customHeight="1" x14ac:dyDescent="0.35">
      <c r="A2738" s="247">
        <v>2735</v>
      </c>
      <c r="B2738" s="179" t="str">
        <f t="shared" si="126"/>
        <v xml:space="preserve"> </v>
      </c>
      <c r="C2738" s="176" t="s">
        <v>85</v>
      </c>
      <c r="D2738" s="57"/>
      <c r="E2738" s="256"/>
      <c r="F2738" s="61"/>
      <c r="G2738" s="176"/>
      <c r="H2738" s="150"/>
      <c r="Q2738" s="245">
        <f t="shared" si="127"/>
        <v>0</v>
      </c>
      <c r="R2738" s="245">
        <f t="shared" si="128"/>
        <v>0</v>
      </c>
    </row>
    <row r="2739" spans="1:18" ht="20.149999999999999" customHeight="1" x14ac:dyDescent="0.35">
      <c r="A2739" s="247">
        <v>2736</v>
      </c>
      <c r="B2739" s="179" t="str">
        <f t="shared" si="126"/>
        <v xml:space="preserve"> </v>
      </c>
      <c r="C2739" s="176" t="s">
        <v>85</v>
      </c>
      <c r="D2739" s="57"/>
      <c r="E2739" s="256"/>
      <c r="F2739" s="61"/>
      <c r="G2739" s="176"/>
      <c r="H2739" s="150"/>
      <c r="Q2739" s="245">
        <f t="shared" si="127"/>
        <v>0</v>
      </c>
      <c r="R2739" s="245">
        <f t="shared" si="128"/>
        <v>0</v>
      </c>
    </row>
    <row r="2740" spans="1:18" ht="20.149999999999999" customHeight="1" x14ac:dyDescent="0.35">
      <c r="A2740" s="247">
        <v>2737</v>
      </c>
      <c r="B2740" s="179" t="str">
        <f t="shared" si="126"/>
        <v xml:space="preserve"> </v>
      </c>
      <c r="C2740" s="176" t="s">
        <v>85</v>
      </c>
      <c r="D2740" s="57"/>
      <c r="E2740" s="256"/>
      <c r="F2740" s="61"/>
      <c r="G2740" s="176"/>
      <c r="H2740" s="150"/>
      <c r="Q2740" s="245">
        <f t="shared" si="127"/>
        <v>0</v>
      </c>
      <c r="R2740" s="245">
        <f t="shared" si="128"/>
        <v>0</v>
      </c>
    </row>
    <row r="2741" spans="1:18" ht="20.149999999999999" customHeight="1" x14ac:dyDescent="0.35">
      <c r="A2741" s="247">
        <v>2738</v>
      </c>
      <c r="B2741" s="179" t="str">
        <f t="shared" si="126"/>
        <v xml:space="preserve"> </v>
      </c>
      <c r="C2741" s="176" t="s">
        <v>85</v>
      </c>
      <c r="D2741" s="57"/>
      <c r="E2741" s="256"/>
      <c r="F2741" s="61"/>
      <c r="G2741" s="176"/>
      <c r="H2741" s="150"/>
      <c r="Q2741" s="245">
        <f t="shared" si="127"/>
        <v>0</v>
      </c>
      <c r="R2741" s="245">
        <f t="shared" si="128"/>
        <v>0</v>
      </c>
    </row>
    <row r="2742" spans="1:18" ht="20.149999999999999" customHeight="1" x14ac:dyDescent="0.35">
      <c r="A2742" s="247">
        <v>2739</v>
      </c>
      <c r="B2742" s="179" t="str">
        <f t="shared" si="126"/>
        <v xml:space="preserve"> </v>
      </c>
      <c r="C2742" s="176" t="s">
        <v>85</v>
      </c>
      <c r="D2742" s="57"/>
      <c r="E2742" s="256"/>
      <c r="F2742" s="61"/>
      <c r="G2742" s="176"/>
      <c r="H2742" s="150"/>
      <c r="Q2742" s="245">
        <f t="shared" si="127"/>
        <v>0</v>
      </c>
      <c r="R2742" s="245">
        <f t="shared" si="128"/>
        <v>0</v>
      </c>
    </row>
    <row r="2743" spans="1:18" ht="20.149999999999999" customHeight="1" x14ac:dyDescent="0.35">
      <c r="A2743" s="247">
        <v>2740</v>
      </c>
      <c r="B2743" s="179" t="str">
        <f t="shared" si="126"/>
        <v xml:space="preserve"> </v>
      </c>
      <c r="C2743" s="176" t="s">
        <v>85</v>
      </c>
      <c r="D2743" s="57"/>
      <c r="E2743" s="256"/>
      <c r="F2743" s="61"/>
      <c r="G2743" s="176"/>
      <c r="H2743" s="150"/>
      <c r="Q2743" s="245">
        <f t="shared" si="127"/>
        <v>0</v>
      </c>
      <c r="R2743" s="245">
        <f t="shared" si="128"/>
        <v>0</v>
      </c>
    </row>
    <row r="2744" spans="1:18" ht="20.149999999999999" customHeight="1" x14ac:dyDescent="0.35">
      <c r="A2744" s="247">
        <v>2741</v>
      </c>
      <c r="B2744" s="179" t="str">
        <f t="shared" si="126"/>
        <v xml:space="preserve"> </v>
      </c>
      <c r="C2744" s="176" t="s">
        <v>85</v>
      </c>
      <c r="D2744" s="57"/>
      <c r="E2744" s="256"/>
      <c r="F2744" s="61"/>
      <c r="G2744" s="176"/>
      <c r="H2744" s="150"/>
      <c r="Q2744" s="245">
        <f t="shared" si="127"/>
        <v>0</v>
      </c>
      <c r="R2744" s="245">
        <f t="shared" si="128"/>
        <v>0</v>
      </c>
    </row>
    <row r="2745" spans="1:18" ht="20.149999999999999" customHeight="1" x14ac:dyDescent="0.35">
      <c r="A2745" s="247">
        <v>2742</v>
      </c>
      <c r="B2745" s="179" t="str">
        <f t="shared" si="126"/>
        <v xml:space="preserve"> </v>
      </c>
      <c r="C2745" s="176" t="s">
        <v>85</v>
      </c>
      <c r="D2745" s="57"/>
      <c r="E2745" s="256"/>
      <c r="F2745" s="61"/>
      <c r="G2745" s="176"/>
      <c r="H2745" s="150"/>
      <c r="Q2745" s="245">
        <f t="shared" si="127"/>
        <v>0</v>
      </c>
      <c r="R2745" s="245">
        <f t="shared" si="128"/>
        <v>0</v>
      </c>
    </row>
    <row r="2746" spans="1:18" ht="20.149999999999999" customHeight="1" x14ac:dyDescent="0.35">
      <c r="A2746" s="247">
        <v>2743</v>
      </c>
      <c r="B2746" s="179" t="str">
        <f t="shared" si="126"/>
        <v xml:space="preserve"> </v>
      </c>
      <c r="C2746" s="176" t="s">
        <v>85</v>
      </c>
      <c r="D2746" s="57"/>
      <c r="E2746" s="256"/>
      <c r="F2746" s="61"/>
      <c r="G2746" s="176"/>
      <c r="H2746" s="150"/>
      <c r="Q2746" s="245">
        <f t="shared" si="127"/>
        <v>0</v>
      </c>
      <c r="R2746" s="245">
        <f t="shared" si="128"/>
        <v>0</v>
      </c>
    </row>
    <row r="2747" spans="1:18" ht="20.149999999999999" customHeight="1" x14ac:dyDescent="0.35">
      <c r="A2747" s="247">
        <v>2744</v>
      </c>
      <c r="B2747" s="179" t="str">
        <f t="shared" si="126"/>
        <v xml:space="preserve"> </v>
      </c>
      <c r="C2747" s="176" t="s">
        <v>85</v>
      </c>
      <c r="D2747" s="57"/>
      <c r="E2747" s="256"/>
      <c r="F2747" s="61"/>
      <c r="G2747" s="176"/>
      <c r="H2747" s="150"/>
      <c r="Q2747" s="245">
        <f t="shared" si="127"/>
        <v>0</v>
      </c>
      <c r="R2747" s="245">
        <f t="shared" si="128"/>
        <v>0</v>
      </c>
    </row>
    <row r="2748" spans="1:18" ht="20.149999999999999" customHeight="1" x14ac:dyDescent="0.35">
      <c r="A2748" s="247">
        <v>2745</v>
      </c>
      <c r="B2748" s="179" t="str">
        <f t="shared" si="126"/>
        <v xml:space="preserve"> </v>
      </c>
      <c r="C2748" s="176" t="s">
        <v>85</v>
      </c>
      <c r="D2748" s="57"/>
      <c r="E2748" s="256"/>
      <c r="F2748" s="61"/>
      <c r="G2748" s="176"/>
      <c r="H2748" s="150"/>
      <c r="Q2748" s="245">
        <f t="shared" si="127"/>
        <v>0</v>
      </c>
      <c r="R2748" s="245">
        <f t="shared" si="128"/>
        <v>0</v>
      </c>
    </row>
    <row r="2749" spans="1:18" ht="20.149999999999999" customHeight="1" x14ac:dyDescent="0.35">
      <c r="A2749" s="247">
        <v>2746</v>
      </c>
      <c r="B2749" s="179" t="str">
        <f t="shared" si="126"/>
        <v xml:space="preserve"> </v>
      </c>
      <c r="C2749" s="176" t="s">
        <v>85</v>
      </c>
      <c r="D2749" s="57"/>
      <c r="E2749" s="256"/>
      <c r="F2749" s="61"/>
      <c r="G2749" s="176"/>
      <c r="H2749" s="150"/>
      <c r="Q2749" s="245">
        <f t="shared" si="127"/>
        <v>0</v>
      </c>
      <c r="R2749" s="245">
        <f t="shared" si="128"/>
        <v>0</v>
      </c>
    </row>
    <row r="2750" spans="1:18" ht="20.149999999999999" customHeight="1" x14ac:dyDescent="0.35">
      <c r="A2750" s="247">
        <v>2747</v>
      </c>
      <c r="B2750" s="179" t="str">
        <f t="shared" si="126"/>
        <v xml:space="preserve"> </v>
      </c>
      <c r="C2750" s="176" t="s">
        <v>85</v>
      </c>
      <c r="D2750" s="57"/>
      <c r="E2750" s="256"/>
      <c r="F2750" s="61"/>
      <c r="G2750" s="176"/>
      <c r="H2750" s="150"/>
      <c r="Q2750" s="245">
        <f t="shared" si="127"/>
        <v>0</v>
      </c>
      <c r="R2750" s="245">
        <f t="shared" si="128"/>
        <v>0</v>
      </c>
    </row>
    <row r="2751" spans="1:18" ht="20.149999999999999" customHeight="1" x14ac:dyDescent="0.35">
      <c r="A2751" s="247">
        <v>2748</v>
      </c>
      <c r="B2751" s="179" t="str">
        <f t="shared" si="126"/>
        <v xml:space="preserve"> </v>
      </c>
      <c r="C2751" s="176" t="s">
        <v>85</v>
      </c>
      <c r="D2751" s="57"/>
      <c r="E2751" s="256"/>
      <c r="F2751" s="61"/>
      <c r="G2751" s="176"/>
      <c r="H2751" s="150"/>
      <c r="Q2751" s="245">
        <f t="shared" si="127"/>
        <v>0</v>
      </c>
      <c r="R2751" s="245">
        <f t="shared" si="128"/>
        <v>0</v>
      </c>
    </row>
    <row r="2752" spans="1:18" ht="20.149999999999999" customHeight="1" x14ac:dyDescent="0.35">
      <c r="A2752" s="247">
        <v>2749</v>
      </c>
      <c r="B2752" s="179" t="str">
        <f t="shared" si="126"/>
        <v xml:space="preserve"> </v>
      </c>
      <c r="C2752" s="176" t="s">
        <v>85</v>
      </c>
      <c r="D2752" s="57"/>
      <c r="E2752" s="256"/>
      <c r="F2752" s="61"/>
      <c r="G2752" s="176"/>
      <c r="H2752" s="150"/>
      <c r="Q2752" s="245">
        <f t="shared" si="127"/>
        <v>0</v>
      </c>
      <c r="R2752" s="245">
        <f t="shared" si="128"/>
        <v>0</v>
      </c>
    </row>
    <row r="2753" spans="1:18" ht="20.149999999999999" customHeight="1" x14ac:dyDescent="0.35">
      <c r="A2753" s="247">
        <v>2750</v>
      </c>
      <c r="B2753" s="179" t="str">
        <f t="shared" si="126"/>
        <v xml:space="preserve"> </v>
      </c>
      <c r="C2753" s="176" t="s">
        <v>85</v>
      </c>
      <c r="D2753" s="57"/>
      <c r="E2753" s="256"/>
      <c r="F2753" s="61"/>
      <c r="G2753" s="176"/>
      <c r="H2753" s="150"/>
      <c r="Q2753" s="245">
        <f t="shared" si="127"/>
        <v>0</v>
      </c>
      <c r="R2753" s="245">
        <f t="shared" si="128"/>
        <v>0</v>
      </c>
    </row>
    <row r="2754" spans="1:18" ht="20.149999999999999" customHeight="1" x14ac:dyDescent="0.35">
      <c r="A2754" s="247">
        <v>2751</v>
      </c>
      <c r="B2754" s="179" t="str">
        <f t="shared" si="126"/>
        <v xml:space="preserve"> </v>
      </c>
      <c r="C2754" s="176" t="s">
        <v>85</v>
      </c>
      <c r="D2754" s="57"/>
      <c r="E2754" s="256"/>
      <c r="F2754" s="61"/>
      <c r="G2754" s="176"/>
      <c r="H2754" s="150"/>
      <c r="Q2754" s="245">
        <f t="shared" si="127"/>
        <v>0</v>
      </c>
      <c r="R2754" s="245">
        <f t="shared" si="128"/>
        <v>0</v>
      </c>
    </row>
    <row r="2755" spans="1:18" ht="20.149999999999999" customHeight="1" x14ac:dyDescent="0.35">
      <c r="A2755" s="247">
        <v>2752</v>
      </c>
      <c r="B2755" s="179" t="str">
        <f t="shared" si="126"/>
        <v xml:space="preserve"> </v>
      </c>
      <c r="C2755" s="176" t="s">
        <v>85</v>
      </c>
      <c r="D2755" s="57"/>
      <c r="E2755" s="256"/>
      <c r="F2755" s="61"/>
      <c r="G2755" s="176"/>
      <c r="H2755" s="150"/>
      <c r="Q2755" s="245">
        <f t="shared" si="127"/>
        <v>0</v>
      </c>
      <c r="R2755" s="245">
        <f t="shared" si="128"/>
        <v>0</v>
      </c>
    </row>
    <row r="2756" spans="1:18" ht="20.149999999999999" customHeight="1" x14ac:dyDescent="0.35">
      <c r="A2756" s="247">
        <v>2753</v>
      </c>
      <c r="B2756" s="179" t="str">
        <f t="shared" si="126"/>
        <v xml:space="preserve"> </v>
      </c>
      <c r="C2756" s="176" t="s">
        <v>85</v>
      </c>
      <c r="D2756" s="57"/>
      <c r="E2756" s="256"/>
      <c r="F2756" s="61"/>
      <c r="G2756" s="176"/>
      <c r="H2756" s="150"/>
      <c r="Q2756" s="245">
        <f t="shared" si="127"/>
        <v>0</v>
      </c>
      <c r="R2756" s="245">
        <f t="shared" si="128"/>
        <v>0</v>
      </c>
    </row>
    <row r="2757" spans="1:18" ht="20.149999999999999" customHeight="1" x14ac:dyDescent="0.35">
      <c r="A2757" s="247">
        <v>2754</v>
      </c>
      <c r="B2757" s="179" t="str">
        <f t="shared" ref="B2757:B2820" si="129">_xlfn.CONCAT(C2757,D2757,E2757)</f>
        <v xml:space="preserve"> </v>
      </c>
      <c r="C2757" s="176" t="s">
        <v>85</v>
      </c>
      <c r="D2757" s="57"/>
      <c r="E2757" s="256"/>
      <c r="F2757" s="61"/>
      <c r="G2757" s="176"/>
      <c r="H2757" s="150"/>
      <c r="Q2757" s="245">
        <f t="shared" ref="Q2757:Q2820" si="130">IF(D2757&lt;1,0,IF(OR(C2757="",C2757=" "),0,1))</f>
        <v>0</v>
      </c>
      <c r="R2757" s="245">
        <f t="shared" ref="R2757:R2820" si="131">IF(G2757+H2757&gt;0,IF(Q2757=0,1,0),0)</f>
        <v>0</v>
      </c>
    </row>
    <row r="2758" spans="1:18" ht="20.149999999999999" customHeight="1" x14ac:dyDescent="0.35">
      <c r="A2758" s="247">
        <v>2755</v>
      </c>
      <c r="B2758" s="179" t="str">
        <f t="shared" si="129"/>
        <v xml:space="preserve"> </v>
      </c>
      <c r="C2758" s="176" t="s">
        <v>85</v>
      </c>
      <c r="D2758" s="57"/>
      <c r="E2758" s="256"/>
      <c r="F2758" s="61"/>
      <c r="G2758" s="176"/>
      <c r="H2758" s="150"/>
      <c r="Q2758" s="245">
        <f t="shared" si="130"/>
        <v>0</v>
      </c>
      <c r="R2758" s="245">
        <f t="shared" si="131"/>
        <v>0</v>
      </c>
    </row>
    <row r="2759" spans="1:18" ht="20.149999999999999" customHeight="1" x14ac:dyDescent="0.35">
      <c r="A2759" s="247">
        <v>2756</v>
      </c>
      <c r="B2759" s="179" t="str">
        <f t="shared" si="129"/>
        <v xml:space="preserve"> </v>
      </c>
      <c r="C2759" s="176" t="s">
        <v>85</v>
      </c>
      <c r="D2759" s="57"/>
      <c r="E2759" s="256"/>
      <c r="F2759" s="61"/>
      <c r="G2759" s="176"/>
      <c r="H2759" s="150"/>
      <c r="Q2759" s="245">
        <f t="shared" si="130"/>
        <v>0</v>
      </c>
      <c r="R2759" s="245">
        <f t="shared" si="131"/>
        <v>0</v>
      </c>
    </row>
    <row r="2760" spans="1:18" ht="20.149999999999999" customHeight="1" x14ac:dyDescent="0.35">
      <c r="A2760" s="247">
        <v>2757</v>
      </c>
      <c r="B2760" s="179" t="str">
        <f t="shared" si="129"/>
        <v xml:space="preserve"> </v>
      </c>
      <c r="C2760" s="176" t="s">
        <v>85</v>
      </c>
      <c r="D2760" s="57"/>
      <c r="E2760" s="256"/>
      <c r="F2760" s="61"/>
      <c r="G2760" s="176"/>
      <c r="H2760" s="150"/>
      <c r="Q2760" s="245">
        <f t="shared" si="130"/>
        <v>0</v>
      </c>
      <c r="R2760" s="245">
        <f t="shared" si="131"/>
        <v>0</v>
      </c>
    </row>
    <row r="2761" spans="1:18" ht="20.149999999999999" customHeight="1" x14ac:dyDescent="0.35">
      <c r="A2761" s="247">
        <v>2758</v>
      </c>
      <c r="B2761" s="179" t="str">
        <f t="shared" si="129"/>
        <v xml:space="preserve"> </v>
      </c>
      <c r="C2761" s="176" t="s">
        <v>85</v>
      </c>
      <c r="D2761" s="57"/>
      <c r="E2761" s="256"/>
      <c r="F2761" s="61"/>
      <c r="G2761" s="176"/>
      <c r="H2761" s="150"/>
      <c r="Q2761" s="245">
        <f t="shared" si="130"/>
        <v>0</v>
      </c>
      <c r="R2761" s="245">
        <f t="shared" si="131"/>
        <v>0</v>
      </c>
    </row>
    <row r="2762" spans="1:18" ht="20.149999999999999" customHeight="1" x14ac:dyDescent="0.35">
      <c r="A2762" s="247">
        <v>2759</v>
      </c>
      <c r="B2762" s="179" t="str">
        <f t="shared" si="129"/>
        <v xml:space="preserve"> </v>
      </c>
      <c r="C2762" s="176" t="s">
        <v>85</v>
      </c>
      <c r="D2762" s="57"/>
      <c r="E2762" s="256"/>
      <c r="F2762" s="61"/>
      <c r="G2762" s="176"/>
      <c r="H2762" s="150"/>
      <c r="Q2762" s="245">
        <f t="shared" si="130"/>
        <v>0</v>
      </c>
      <c r="R2762" s="245">
        <f t="shared" si="131"/>
        <v>0</v>
      </c>
    </row>
    <row r="2763" spans="1:18" ht="20.149999999999999" customHeight="1" x14ac:dyDescent="0.35">
      <c r="A2763" s="247">
        <v>2760</v>
      </c>
      <c r="B2763" s="179" t="str">
        <f t="shared" si="129"/>
        <v xml:space="preserve"> </v>
      </c>
      <c r="C2763" s="176" t="s">
        <v>85</v>
      </c>
      <c r="D2763" s="57"/>
      <c r="E2763" s="256"/>
      <c r="F2763" s="61"/>
      <c r="G2763" s="176"/>
      <c r="H2763" s="150"/>
      <c r="Q2763" s="245">
        <f t="shared" si="130"/>
        <v>0</v>
      </c>
      <c r="R2763" s="245">
        <f t="shared" si="131"/>
        <v>0</v>
      </c>
    </row>
    <row r="2764" spans="1:18" ht="20.149999999999999" customHeight="1" x14ac:dyDescent="0.35">
      <c r="A2764" s="247">
        <v>2761</v>
      </c>
      <c r="B2764" s="179" t="str">
        <f t="shared" si="129"/>
        <v xml:space="preserve"> </v>
      </c>
      <c r="C2764" s="176" t="s">
        <v>85</v>
      </c>
      <c r="D2764" s="57"/>
      <c r="E2764" s="256"/>
      <c r="F2764" s="61"/>
      <c r="G2764" s="176"/>
      <c r="H2764" s="150"/>
      <c r="Q2764" s="245">
        <f t="shared" si="130"/>
        <v>0</v>
      </c>
      <c r="R2764" s="245">
        <f t="shared" si="131"/>
        <v>0</v>
      </c>
    </row>
    <row r="2765" spans="1:18" ht="20.149999999999999" customHeight="1" x14ac:dyDescent="0.35">
      <c r="A2765" s="247">
        <v>2762</v>
      </c>
      <c r="B2765" s="179" t="str">
        <f t="shared" si="129"/>
        <v xml:space="preserve"> </v>
      </c>
      <c r="C2765" s="176" t="s">
        <v>85</v>
      </c>
      <c r="D2765" s="57"/>
      <c r="E2765" s="256"/>
      <c r="F2765" s="61"/>
      <c r="G2765" s="176"/>
      <c r="H2765" s="150"/>
      <c r="Q2765" s="245">
        <f t="shared" si="130"/>
        <v>0</v>
      </c>
      <c r="R2765" s="245">
        <f t="shared" si="131"/>
        <v>0</v>
      </c>
    </row>
    <row r="2766" spans="1:18" ht="20.149999999999999" customHeight="1" x14ac:dyDescent="0.35">
      <c r="A2766" s="247">
        <v>2763</v>
      </c>
      <c r="B2766" s="179" t="str">
        <f t="shared" si="129"/>
        <v xml:space="preserve"> </v>
      </c>
      <c r="C2766" s="176" t="s">
        <v>85</v>
      </c>
      <c r="D2766" s="57"/>
      <c r="E2766" s="256"/>
      <c r="F2766" s="61"/>
      <c r="G2766" s="176"/>
      <c r="H2766" s="150"/>
      <c r="Q2766" s="245">
        <f t="shared" si="130"/>
        <v>0</v>
      </c>
      <c r="R2766" s="245">
        <f t="shared" si="131"/>
        <v>0</v>
      </c>
    </row>
    <row r="2767" spans="1:18" ht="20.149999999999999" customHeight="1" x14ac:dyDescent="0.35">
      <c r="A2767" s="247">
        <v>2764</v>
      </c>
      <c r="B2767" s="179" t="str">
        <f t="shared" si="129"/>
        <v xml:space="preserve"> </v>
      </c>
      <c r="C2767" s="176" t="s">
        <v>85</v>
      </c>
      <c r="D2767" s="57"/>
      <c r="E2767" s="256"/>
      <c r="F2767" s="61"/>
      <c r="G2767" s="176"/>
      <c r="H2767" s="150"/>
      <c r="Q2767" s="245">
        <f t="shared" si="130"/>
        <v>0</v>
      </c>
      <c r="R2767" s="245">
        <f t="shared" si="131"/>
        <v>0</v>
      </c>
    </row>
    <row r="2768" spans="1:18" ht="20.149999999999999" customHeight="1" x14ac:dyDescent="0.35">
      <c r="A2768" s="247">
        <v>2765</v>
      </c>
      <c r="B2768" s="179" t="str">
        <f t="shared" si="129"/>
        <v xml:space="preserve"> </v>
      </c>
      <c r="C2768" s="176" t="s">
        <v>85</v>
      </c>
      <c r="D2768" s="57"/>
      <c r="E2768" s="256"/>
      <c r="F2768" s="61"/>
      <c r="G2768" s="176"/>
      <c r="H2768" s="150"/>
      <c r="Q2768" s="245">
        <f t="shared" si="130"/>
        <v>0</v>
      </c>
      <c r="R2768" s="245">
        <f t="shared" si="131"/>
        <v>0</v>
      </c>
    </row>
    <row r="2769" spans="1:18" ht="20.149999999999999" customHeight="1" x14ac:dyDescent="0.35">
      <c r="A2769" s="247">
        <v>2766</v>
      </c>
      <c r="B2769" s="179" t="str">
        <f t="shared" si="129"/>
        <v xml:space="preserve"> </v>
      </c>
      <c r="C2769" s="176" t="s">
        <v>85</v>
      </c>
      <c r="D2769" s="57"/>
      <c r="E2769" s="256"/>
      <c r="F2769" s="61"/>
      <c r="G2769" s="176"/>
      <c r="H2769" s="150"/>
      <c r="Q2769" s="245">
        <f t="shared" si="130"/>
        <v>0</v>
      </c>
      <c r="R2769" s="245">
        <f t="shared" si="131"/>
        <v>0</v>
      </c>
    </row>
    <row r="2770" spans="1:18" ht="20.149999999999999" customHeight="1" x14ac:dyDescent="0.35">
      <c r="A2770" s="247">
        <v>2767</v>
      </c>
      <c r="B2770" s="179" t="str">
        <f t="shared" si="129"/>
        <v xml:space="preserve"> </v>
      </c>
      <c r="C2770" s="176" t="s">
        <v>85</v>
      </c>
      <c r="D2770" s="57"/>
      <c r="E2770" s="256"/>
      <c r="F2770" s="61"/>
      <c r="G2770" s="176"/>
      <c r="H2770" s="150"/>
      <c r="Q2770" s="245">
        <f t="shared" si="130"/>
        <v>0</v>
      </c>
      <c r="R2770" s="245">
        <f t="shared" si="131"/>
        <v>0</v>
      </c>
    </row>
    <row r="2771" spans="1:18" ht="20.149999999999999" customHeight="1" x14ac:dyDescent="0.35">
      <c r="A2771" s="247">
        <v>2768</v>
      </c>
      <c r="B2771" s="179" t="str">
        <f t="shared" si="129"/>
        <v xml:space="preserve"> </v>
      </c>
      <c r="C2771" s="176" t="s">
        <v>85</v>
      </c>
      <c r="D2771" s="57"/>
      <c r="E2771" s="256"/>
      <c r="F2771" s="61"/>
      <c r="G2771" s="176"/>
      <c r="H2771" s="150"/>
      <c r="Q2771" s="245">
        <f t="shared" si="130"/>
        <v>0</v>
      </c>
      <c r="R2771" s="245">
        <f t="shared" si="131"/>
        <v>0</v>
      </c>
    </row>
    <row r="2772" spans="1:18" ht="20.149999999999999" customHeight="1" x14ac:dyDescent="0.35">
      <c r="A2772" s="247">
        <v>2769</v>
      </c>
      <c r="B2772" s="179" t="str">
        <f t="shared" si="129"/>
        <v xml:space="preserve"> </v>
      </c>
      <c r="C2772" s="176" t="s">
        <v>85</v>
      </c>
      <c r="D2772" s="57"/>
      <c r="E2772" s="256"/>
      <c r="F2772" s="61"/>
      <c r="G2772" s="176"/>
      <c r="H2772" s="150"/>
      <c r="Q2772" s="245">
        <f t="shared" si="130"/>
        <v>0</v>
      </c>
      <c r="R2772" s="245">
        <f t="shared" si="131"/>
        <v>0</v>
      </c>
    </row>
    <row r="2773" spans="1:18" ht="20.149999999999999" customHeight="1" x14ac:dyDescent="0.35">
      <c r="A2773" s="247">
        <v>2770</v>
      </c>
      <c r="B2773" s="179" t="str">
        <f t="shared" si="129"/>
        <v xml:space="preserve"> </v>
      </c>
      <c r="C2773" s="176" t="s">
        <v>85</v>
      </c>
      <c r="D2773" s="57"/>
      <c r="E2773" s="256"/>
      <c r="F2773" s="61"/>
      <c r="G2773" s="176"/>
      <c r="H2773" s="150"/>
      <c r="Q2773" s="245">
        <f t="shared" si="130"/>
        <v>0</v>
      </c>
      <c r="R2773" s="245">
        <f t="shared" si="131"/>
        <v>0</v>
      </c>
    </row>
    <row r="2774" spans="1:18" ht="20.149999999999999" customHeight="1" x14ac:dyDescent="0.35">
      <c r="A2774" s="247">
        <v>2771</v>
      </c>
      <c r="B2774" s="179" t="str">
        <f t="shared" si="129"/>
        <v xml:space="preserve"> </v>
      </c>
      <c r="C2774" s="176" t="s">
        <v>85</v>
      </c>
      <c r="D2774" s="57"/>
      <c r="E2774" s="256"/>
      <c r="F2774" s="61"/>
      <c r="G2774" s="176"/>
      <c r="H2774" s="150"/>
      <c r="Q2774" s="245">
        <f t="shared" si="130"/>
        <v>0</v>
      </c>
      <c r="R2774" s="245">
        <f t="shared" si="131"/>
        <v>0</v>
      </c>
    </row>
    <row r="2775" spans="1:18" ht="20.149999999999999" customHeight="1" x14ac:dyDescent="0.35">
      <c r="A2775" s="247">
        <v>2772</v>
      </c>
      <c r="B2775" s="179" t="str">
        <f t="shared" si="129"/>
        <v xml:space="preserve"> </v>
      </c>
      <c r="C2775" s="176" t="s">
        <v>85</v>
      </c>
      <c r="D2775" s="57"/>
      <c r="E2775" s="256"/>
      <c r="F2775" s="61"/>
      <c r="G2775" s="176"/>
      <c r="H2775" s="150"/>
      <c r="Q2775" s="245">
        <f t="shared" si="130"/>
        <v>0</v>
      </c>
      <c r="R2775" s="245">
        <f t="shared" si="131"/>
        <v>0</v>
      </c>
    </row>
    <row r="2776" spans="1:18" ht="20.149999999999999" customHeight="1" x14ac:dyDescent="0.35">
      <c r="A2776" s="247">
        <v>2773</v>
      </c>
      <c r="B2776" s="179" t="str">
        <f t="shared" si="129"/>
        <v xml:space="preserve"> </v>
      </c>
      <c r="C2776" s="176" t="s">
        <v>85</v>
      </c>
      <c r="D2776" s="57"/>
      <c r="E2776" s="256"/>
      <c r="F2776" s="61"/>
      <c r="G2776" s="176"/>
      <c r="H2776" s="150"/>
      <c r="Q2776" s="245">
        <f t="shared" si="130"/>
        <v>0</v>
      </c>
      <c r="R2776" s="245">
        <f t="shared" si="131"/>
        <v>0</v>
      </c>
    </row>
    <row r="2777" spans="1:18" ht="20.149999999999999" customHeight="1" x14ac:dyDescent="0.35">
      <c r="A2777" s="247">
        <v>2774</v>
      </c>
      <c r="B2777" s="179" t="str">
        <f t="shared" si="129"/>
        <v xml:space="preserve"> </v>
      </c>
      <c r="C2777" s="176" t="s">
        <v>85</v>
      </c>
      <c r="D2777" s="57"/>
      <c r="E2777" s="256"/>
      <c r="F2777" s="61"/>
      <c r="G2777" s="176"/>
      <c r="H2777" s="150"/>
      <c r="Q2777" s="245">
        <f t="shared" si="130"/>
        <v>0</v>
      </c>
      <c r="R2777" s="245">
        <f t="shared" si="131"/>
        <v>0</v>
      </c>
    </row>
    <row r="2778" spans="1:18" ht="20.149999999999999" customHeight="1" x14ac:dyDescent="0.35">
      <c r="A2778" s="247">
        <v>2775</v>
      </c>
      <c r="B2778" s="179" t="str">
        <f t="shared" si="129"/>
        <v xml:space="preserve"> </v>
      </c>
      <c r="C2778" s="176" t="s">
        <v>85</v>
      </c>
      <c r="D2778" s="57"/>
      <c r="E2778" s="256"/>
      <c r="F2778" s="61"/>
      <c r="G2778" s="176"/>
      <c r="H2778" s="150"/>
      <c r="Q2778" s="245">
        <f t="shared" si="130"/>
        <v>0</v>
      </c>
      <c r="R2778" s="245">
        <f t="shared" si="131"/>
        <v>0</v>
      </c>
    </row>
    <row r="2779" spans="1:18" ht="20.149999999999999" customHeight="1" x14ac:dyDescent="0.35">
      <c r="A2779" s="247">
        <v>2776</v>
      </c>
      <c r="B2779" s="179" t="str">
        <f t="shared" si="129"/>
        <v xml:space="preserve"> </v>
      </c>
      <c r="C2779" s="176" t="s">
        <v>85</v>
      </c>
      <c r="D2779" s="57"/>
      <c r="E2779" s="256"/>
      <c r="F2779" s="61"/>
      <c r="G2779" s="176"/>
      <c r="H2779" s="150"/>
      <c r="Q2779" s="245">
        <f t="shared" si="130"/>
        <v>0</v>
      </c>
      <c r="R2779" s="245">
        <f t="shared" si="131"/>
        <v>0</v>
      </c>
    </row>
    <row r="2780" spans="1:18" ht="20.149999999999999" customHeight="1" x14ac:dyDescent="0.35">
      <c r="A2780" s="247">
        <v>2777</v>
      </c>
      <c r="B2780" s="179" t="str">
        <f t="shared" si="129"/>
        <v xml:space="preserve"> </v>
      </c>
      <c r="C2780" s="176" t="s">
        <v>85</v>
      </c>
      <c r="D2780" s="57"/>
      <c r="E2780" s="256"/>
      <c r="F2780" s="61"/>
      <c r="G2780" s="176"/>
      <c r="H2780" s="150"/>
      <c r="Q2780" s="245">
        <f t="shared" si="130"/>
        <v>0</v>
      </c>
      <c r="R2780" s="245">
        <f t="shared" si="131"/>
        <v>0</v>
      </c>
    </row>
    <row r="2781" spans="1:18" ht="20.149999999999999" customHeight="1" x14ac:dyDescent="0.35">
      <c r="A2781" s="247">
        <v>2778</v>
      </c>
      <c r="B2781" s="179" t="str">
        <f t="shared" si="129"/>
        <v xml:space="preserve"> </v>
      </c>
      <c r="C2781" s="176" t="s">
        <v>85</v>
      </c>
      <c r="D2781" s="57"/>
      <c r="E2781" s="256"/>
      <c r="F2781" s="61"/>
      <c r="G2781" s="176"/>
      <c r="H2781" s="150"/>
      <c r="Q2781" s="245">
        <f t="shared" si="130"/>
        <v>0</v>
      </c>
      <c r="R2781" s="245">
        <f t="shared" si="131"/>
        <v>0</v>
      </c>
    </row>
    <row r="2782" spans="1:18" ht="20.149999999999999" customHeight="1" x14ac:dyDescent="0.35">
      <c r="A2782" s="247">
        <v>2779</v>
      </c>
      <c r="B2782" s="179" t="str">
        <f t="shared" si="129"/>
        <v xml:space="preserve"> </v>
      </c>
      <c r="C2782" s="176" t="s">
        <v>85</v>
      </c>
      <c r="D2782" s="57"/>
      <c r="E2782" s="256"/>
      <c r="F2782" s="61"/>
      <c r="G2782" s="176"/>
      <c r="H2782" s="150"/>
      <c r="Q2782" s="245">
        <f t="shared" si="130"/>
        <v>0</v>
      </c>
      <c r="R2782" s="245">
        <f t="shared" si="131"/>
        <v>0</v>
      </c>
    </row>
    <row r="2783" spans="1:18" ht="20.149999999999999" customHeight="1" x14ac:dyDescent="0.35">
      <c r="A2783" s="247">
        <v>2780</v>
      </c>
      <c r="B2783" s="179" t="str">
        <f t="shared" si="129"/>
        <v xml:space="preserve"> </v>
      </c>
      <c r="C2783" s="176" t="s">
        <v>85</v>
      </c>
      <c r="D2783" s="57"/>
      <c r="E2783" s="256"/>
      <c r="F2783" s="61"/>
      <c r="G2783" s="176"/>
      <c r="H2783" s="150"/>
      <c r="Q2783" s="245">
        <f t="shared" si="130"/>
        <v>0</v>
      </c>
      <c r="R2783" s="245">
        <f t="shared" si="131"/>
        <v>0</v>
      </c>
    </row>
    <row r="2784" spans="1:18" ht="20.149999999999999" customHeight="1" x14ac:dyDescent="0.35">
      <c r="A2784" s="247">
        <v>2781</v>
      </c>
      <c r="B2784" s="179" t="str">
        <f t="shared" si="129"/>
        <v xml:space="preserve"> </v>
      </c>
      <c r="C2784" s="176" t="s">
        <v>85</v>
      </c>
      <c r="D2784" s="57"/>
      <c r="E2784" s="256"/>
      <c r="F2784" s="61"/>
      <c r="G2784" s="176"/>
      <c r="H2784" s="150"/>
      <c r="Q2784" s="245">
        <f t="shared" si="130"/>
        <v>0</v>
      </c>
      <c r="R2784" s="245">
        <f t="shared" si="131"/>
        <v>0</v>
      </c>
    </row>
    <row r="2785" spans="1:18" ht="20.149999999999999" customHeight="1" x14ac:dyDescent="0.35">
      <c r="A2785" s="247">
        <v>2782</v>
      </c>
      <c r="B2785" s="179" t="str">
        <f t="shared" si="129"/>
        <v xml:space="preserve"> </v>
      </c>
      <c r="C2785" s="176" t="s">
        <v>85</v>
      </c>
      <c r="D2785" s="57"/>
      <c r="E2785" s="256"/>
      <c r="F2785" s="61"/>
      <c r="G2785" s="176"/>
      <c r="H2785" s="150"/>
      <c r="Q2785" s="245">
        <f t="shared" si="130"/>
        <v>0</v>
      </c>
      <c r="R2785" s="245">
        <f t="shared" si="131"/>
        <v>0</v>
      </c>
    </row>
    <row r="2786" spans="1:18" ht="20.149999999999999" customHeight="1" x14ac:dyDescent="0.35">
      <c r="A2786" s="247">
        <v>2783</v>
      </c>
      <c r="B2786" s="179" t="str">
        <f t="shared" si="129"/>
        <v xml:space="preserve"> </v>
      </c>
      <c r="C2786" s="176" t="s">
        <v>85</v>
      </c>
      <c r="D2786" s="57"/>
      <c r="E2786" s="256"/>
      <c r="F2786" s="61"/>
      <c r="G2786" s="176"/>
      <c r="H2786" s="150"/>
      <c r="Q2786" s="245">
        <f t="shared" si="130"/>
        <v>0</v>
      </c>
      <c r="R2786" s="245">
        <f t="shared" si="131"/>
        <v>0</v>
      </c>
    </row>
    <row r="2787" spans="1:18" ht="20.149999999999999" customHeight="1" x14ac:dyDescent="0.35">
      <c r="A2787" s="247">
        <v>2784</v>
      </c>
      <c r="B2787" s="179" t="str">
        <f t="shared" si="129"/>
        <v xml:space="preserve"> </v>
      </c>
      <c r="C2787" s="176" t="s">
        <v>85</v>
      </c>
      <c r="D2787" s="57"/>
      <c r="E2787" s="256"/>
      <c r="F2787" s="61"/>
      <c r="G2787" s="176"/>
      <c r="H2787" s="150"/>
      <c r="Q2787" s="245">
        <f t="shared" si="130"/>
        <v>0</v>
      </c>
      <c r="R2787" s="245">
        <f t="shared" si="131"/>
        <v>0</v>
      </c>
    </row>
    <row r="2788" spans="1:18" ht="20.149999999999999" customHeight="1" x14ac:dyDescent="0.35">
      <c r="A2788" s="247">
        <v>2785</v>
      </c>
      <c r="B2788" s="179" t="str">
        <f t="shared" si="129"/>
        <v xml:space="preserve"> </v>
      </c>
      <c r="C2788" s="176" t="s">
        <v>85</v>
      </c>
      <c r="D2788" s="57"/>
      <c r="E2788" s="256"/>
      <c r="F2788" s="61"/>
      <c r="G2788" s="176"/>
      <c r="H2788" s="150"/>
      <c r="Q2788" s="245">
        <f t="shared" si="130"/>
        <v>0</v>
      </c>
      <c r="R2788" s="245">
        <f t="shared" si="131"/>
        <v>0</v>
      </c>
    </row>
    <row r="2789" spans="1:18" ht="20.149999999999999" customHeight="1" x14ac:dyDescent="0.35">
      <c r="A2789" s="247">
        <v>2786</v>
      </c>
      <c r="B2789" s="179" t="str">
        <f t="shared" si="129"/>
        <v xml:space="preserve"> </v>
      </c>
      <c r="C2789" s="176" t="s">
        <v>85</v>
      </c>
      <c r="D2789" s="57"/>
      <c r="E2789" s="256"/>
      <c r="F2789" s="61"/>
      <c r="G2789" s="176"/>
      <c r="H2789" s="150"/>
      <c r="Q2789" s="245">
        <f t="shared" si="130"/>
        <v>0</v>
      </c>
      <c r="R2789" s="245">
        <f t="shared" si="131"/>
        <v>0</v>
      </c>
    </row>
    <row r="2790" spans="1:18" ht="20.149999999999999" customHeight="1" x14ac:dyDescent="0.35">
      <c r="A2790" s="247">
        <v>2787</v>
      </c>
      <c r="B2790" s="179" t="str">
        <f t="shared" si="129"/>
        <v xml:space="preserve"> </v>
      </c>
      <c r="C2790" s="176" t="s">
        <v>85</v>
      </c>
      <c r="D2790" s="57"/>
      <c r="E2790" s="256"/>
      <c r="F2790" s="61"/>
      <c r="G2790" s="176"/>
      <c r="H2790" s="150"/>
      <c r="Q2790" s="245">
        <f t="shared" si="130"/>
        <v>0</v>
      </c>
      <c r="R2790" s="245">
        <f t="shared" si="131"/>
        <v>0</v>
      </c>
    </row>
    <row r="2791" spans="1:18" ht="20.149999999999999" customHeight="1" x14ac:dyDescent="0.35">
      <c r="A2791" s="247">
        <v>2788</v>
      </c>
      <c r="B2791" s="179" t="str">
        <f t="shared" si="129"/>
        <v xml:space="preserve"> </v>
      </c>
      <c r="C2791" s="176" t="s">
        <v>85</v>
      </c>
      <c r="D2791" s="57"/>
      <c r="E2791" s="256"/>
      <c r="F2791" s="61"/>
      <c r="G2791" s="176"/>
      <c r="H2791" s="150"/>
      <c r="Q2791" s="245">
        <f t="shared" si="130"/>
        <v>0</v>
      </c>
      <c r="R2791" s="245">
        <f t="shared" si="131"/>
        <v>0</v>
      </c>
    </row>
    <row r="2792" spans="1:18" ht="20.149999999999999" customHeight="1" x14ac:dyDescent="0.35">
      <c r="A2792" s="247">
        <v>2789</v>
      </c>
      <c r="B2792" s="179" t="str">
        <f t="shared" si="129"/>
        <v xml:space="preserve"> </v>
      </c>
      <c r="C2792" s="176" t="s">
        <v>85</v>
      </c>
      <c r="D2792" s="57"/>
      <c r="E2792" s="256"/>
      <c r="F2792" s="61"/>
      <c r="G2792" s="176"/>
      <c r="H2792" s="150"/>
      <c r="Q2792" s="245">
        <f t="shared" si="130"/>
        <v>0</v>
      </c>
      <c r="R2792" s="245">
        <f t="shared" si="131"/>
        <v>0</v>
      </c>
    </row>
    <row r="2793" spans="1:18" ht="20.149999999999999" customHeight="1" x14ac:dyDescent="0.35">
      <c r="A2793" s="247">
        <v>2790</v>
      </c>
      <c r="B2793" s="179" t="str">
        <f t="shared" si="129"/>
        <v xml:space="preserve"> </v>
      </c>
      <c r="C2793" s="176" t="s">
        <v>85</v>
      </c>
      <c r="D2793" s="57"/>
      <c r="E2793" s="256"/>
      <c r="F2793" s="61"/>
      <c r="G2793" s="176"/>
      <c r="H2793" s="150"/>
      <c r="Q2793" s="245">
        <f t="shared" si="130"/>
        <v>0</v>
      </c>
      <c r="R2793" s="245">
        <f t="shared" si="131"/>
        <v>0</v>
      </c>
    </row>
    <row r="2794" spans="1:18" ht="20.149999999999999" customHeight="1" x14ac:dyDescent="0.35">
      <c r="A2794" s="247">
        <v>2791</v>
      </c>
      <c r="B2794" s="179" t="str">
        <f t="shared" si="129"/>
        <v xml:space="preserve"> </v>
      </c>
      <c r="C2794" s="176" t="s">
        <v>85</v>
      </c>
      <c r="D2794" s="57"/>
      <c r="E2794" s="256"/>
      <c r="F2794" s="61"/>
      <c r="G2794" s="176"/>
      <c r="H2794" s="150"/>
      <c r="Q2794" s="245">
        <f t="shared" si="130"/>
        <v>0</v>
      </c>
      <c r="R2794" s="245">
        <f t="shared" si="131"/>
        <v>0</v>
      </c>
    </row>
    <row r="2795" spans="1:18" ht="20.149999999999999" customHeight="1" x14ac:dyDescent="0.35">
      <c r="A2795" s="247">
        <v>2792</v>
      </c>
      <c r="B2795" s="179" t="str">
        <f t="shared" si="129"/>
        <v xml:space="preserve"> </v>
      </c>
      <c r="C2795" s="176" t="s">
        <v>85</v>
      </c>
      <c r="D2795" s="57"/>
      <c r="E2795" s="256"/>
      <c r="F2795" s="61"/>
      <c r="G2795" s="176"/>
      <c r="H2795" s="150"/>
      <c r="Q2795" s="245">
        <f t="shared" si="130"/>
        <v>0</v>
      </c>
      <c r="R2795" s="245">
        <f t="shared" si="131"/>
        <v>0</v>
      </c>
    </row>
    <row r="2796" spans="1:18" ht="20.149999999999999" customHeight="1" x14ac:dyDescent="0.35">
      <c r="A2796" s="247">
        <v>2793</v>
      </c>
      <c r="B2796" s="179" t="str">
        <f t="shared" si="129"/>
        <v xml:space="preserve"> </v>
      </c>
      <c r="C2796" s="176" t="s">
        <v>85</v>
      </c>
      <c r="D2796" s="57"/>
      <c r="E2796" s="256"/>
      <c r="F2796" s="61"/>
      <c r="G2796" s="176"/>
      <c r="H2796" s="150"/>
      <c r="Q2796" s="245">
        <f t="shared" si="130"/>
        <v>0</v>
      </c>
      <c r="R2796" s="245">
        <f t="shared" si="131"/>
        <v>0</v>
      </c>
    </row>
    <row r="2797" spans="1:18" ht="20.149999999999999" customHeight="1" x14ac:dyDescent="0.35">
      <c r="A2797" s="247">
        <v>2794</v>
      </c>
      <c r="B2797" s="179" t="str">
        <f t="shared" si="129"/>
        <v xml:space="preserve"> </v>
      </c>
      <c r="C2797" s="176" t="s">
        <v>85</v>
      </c>
      <c r="D2797" s="57"/>
      <c r="E2797" s="256"/>
      <c r="F2797" s="61"/>
      <c r="G2797" s="176"/>
      <c r="H2797" s="150"/>
      <c r="Q2797" s="245">
        <f t="shared" si="130"/>
        <v>0</v>
      </c>
      <c r="R2797" s="245">
        <f t="shared" si="131"/>
        <v>0</v>
      </c>
    </row>
    <row r="2798" spans="1:18" ht="20.149999999999999" customHeight="1" x14ac:dyDescent="0.35">
      <c r="A2798" s="247">
        <v>2795</v>
      </c>
      <c r="B2798" s="179" t="str">
        <f t="shared" si="129"/>
        <v xml:space="preserve"> </v>
      </c>
      <c r="C2798" s="176" t="s">
        <v>85</v>
      </c>
      <c r="D2798" s="57"/>
      <c r="E2798" s="256"/>
      <c r="F2798" s="61"/>
      <c r="G2798" s="176"/>
      <c r="H2798" s="150"/>
      <c r="Q2798" s="245">
        <f t="shared" si="130"/>
        <v>0</v>
      </c>
      <c r="R2798" s="245">
        <f t="shared" si="131"/>
        <v>0</v>
      </c>
    </row>
    <row r="2799" spans="1:18" ht="20.149999999999999" customHeight="1" x14ac:dyDescent="0.35">
      <c r="A2799" s="247">
        <v>2796</v>
      </c>
      <c r="B2799" s="179" t="str">
        <f t="shared" si="129"/>
        <v xml:space="preserve"> </v>
      </c>
      <c r="C2799" s="176" t="s">
        <v>85</v>
      </c>
      <c r="D2799" s="57"/>
      <c r="E2799" s="256"/>
      <c r="F2799" s="61"/>
      <c r="G2799" s="176"/>
      <c r="H2799" s="150"/>
      <c r="Q2799" s="245">
        <f t="shared" si="130"/>
        <v>0</v>
      </c>
      <c r="R2799" s="245">
        <f t="shared" si="131"/>
        <v>0</v>
      </c>
    </row>
    <row r="2800" spans="1:18" ht="20.149999999999999" customHeight="1" x14ac:dyDescent="0.35">
      <c r="A2800" s="247">
        <v>2797</v>
      </c>
      <c r="B2800" s="179" t="str">
        <f t="shared" si="129"/>
        <v xml:space="preserve"> </v>
      </c>
      <c r="C2800" s="176" t="s">
        <v>85</v>
      </c>
      <c r="D2800" s="57"/>
      <c r="E2800" s="256"/>
      <c r="F2800" s="61"/>
      <c r="G2800" s="176"/>
      <c r="H2800" s="150"/>
      <c r="Q2800" s="245">
        <f t="shared" si="130"/>
        <v>0</v>
      </c>
      <c r="R2800" s="245">
        <f t="shared" si="131"/>
        <v>0</v>
      </c>
    </row>
    <row r="2801" spans="1:18" ht="20.149999999999999" customHeight="1" x14ac:dyDescent="0.35">
      <c r="A2801" s="247">
        <v>2798</v>
      </c>
      <c r="B2801" s="179" t="str">
        <f t="shared" si="129"/>
        <v xml:space="preserve"> </v>
      </c>
      <c r="C2801" s="176" t="s">
        <v>85</v>
      </c>
      <c r="D2801" s="57"/>
      <c r="E2801" s="256"/>
      <c r="F2801" s="61"/>
      <c r="G2801" s="176"/>
      <c r="H2801" s="150"/>
      <c r="Q2801" s="245">
        <f t="shared" si="130"/>
        <v>0</v>
      </c>
      <c r="R2801" s="245">
        <f t="shared" si="131"/>
        <v>0</v>
      </c>
    </row>
    <row r="2802" spans="1:18" ht="20.149999999999999" customHeight="1" x14ac:dyDescent="0.35">
      <c r="A2802" s="247">
        <v>2799</v>
      </c>
      <c r="B2802" s="179" t="str">
        <f t="shared" si="129"/>
        <v xml:space="preserve"> </v>
      </c>
      <c r="C2802" s="176" t="s">
        <v>85</v>
      </c>
      <c r="D2802" s="57"/>
      <c r="E2802" s="256"/>
      <c r="F2802" s="61"/>
      <c r="G2802" s="176"/>
      <c r="H2802" s="150"/>
      <c r="Q2802" s="245">
        <f t="shared" si="130"/>
        <v>0</v>
      </c>
      <c r="R2802" s="245">
        <f t="shared" si="131"/>
        <v>0</v>
      </c>
    </row>
    <row r="2803" spans="1:18" ht="20.149999999999999" customHeight="1" x14ac:dyDescent="0.35">
      <c r="A2803" s="247">
        <v>2800</v>
      </c>
      <c r="B2803" s="179" t="str">
        <f t="shared" si="129"/>
        <v xml:space="preserve"> </v>
      </c>
      <c r="C2803" s="176" t="s">
        <v>85</v>
      </c>
      <c r="D2803" s="57"/>
      <c r="E2803" s="256"/>
      <c r="F2803" s="61"/>
      <c r="G2803" s="176"/>
      <c r="H2803" s="150"/>
      <c r="Q2803" s="245">
        <f t="shared" si="130"/>
        <v>0</v>
      </c>
      <c r="R2803" s="245">
        <f t="shared" si="131"/>
        <v>0</v>
      </c>
    </row>
    <row r="2804" spans="1:18" ht="20.149999999999999" customHeight="1" x14ac:dyDescent="0.35">
      <c r="A2804" s="247">
        <v>2801</v>
      </c>
      <c r="B2804" s="179" t="str">
        <f t="shared" si="129"/>
        <v xml:space="preserve"> </v>
      </c>
      <c r="C2804" s="176" t="s">
        <v>85</v>
      </c>
      <c r="D2804" s="57"/>
      <c r="E2804" s="256"/>
      <c r="F2804" s="61"/>
      <c r="G2804" s="176"/>
      <c r="H2804" s="150"/>
      <c r="Q2804" s="245">
        <f t="shared" si="130"/>
        <v>0</v>
      </c>
      <c r="R2804" s="245">
        <f t="shared" si="131"/>
        <v>0</v>
      </c>
    </row>
    <row r="2805" spans="1:18" ht="20.149999999999999" customHeight="1" x14ac:dyDescent="0.35">
      <c r="A2805" s="247">
        <v>2802</v>
      </c>
      <c r="B2805" s="179" t="str">
        <f t="shared" si="129"/>
        <v xml:space="preserve"> </v>
      </c>
      <c r="C2805" s="176" t="s">
        <v>85</v>
      </c>
      <c r="D2805" s="57"/>
      <c r="E2805" s="256"/>
      <c r="F2805" s="61"/>
      <c r="G2805" s="176"/>
      <c r="H2805" s="150"/>
      <c r="Q2805" s="245">
        <f t="shared" si="130"/>
        <v>0</v>
      </c>
      <c r="R2805" s="245">
        <f t="shared" si="131"/>
        <v>0</v>
      </c>
    </row>
    <row r="2806" spans="1:18" ht="20.149999999999999" customHeight="1" x14ac:dyDescent="0.35">
      <c r="A2806" s="247">
        <v>2803</v>
      </c>
      <c r="B2806" s="179" t="str">
        <f t="shared" si="129"/>
        <v xml:space="preserve"> </v>
      </c>
      <c r="C2806" s="176" t="s">
        <v>85</v>
      </c>
      <c r="D2806" s="57"/>
      <c r="E2806" s="256"/>
      <c r="F2806" s="61"/>
      <c r="G2806" s="176"/>
      <c r="H2806" s="150"/>
      <c r="Q2806" s="245">
        <f t="shared" si="130"/>
        <v>0</v>
      </c>
      <c r="R2806" s="245">
        <f t="shared" si="131"/>
        <v>0</v>
      </c>
    </row>
    <row r="2807" spans="1:18" ht="20.149999999999999" customHeight="1" x14ac:dyDescent="0.35">
      <c r="A2807" s="247">
        <v>2804</v>
      </c>
      <c r="B2807" s="179" t="str">
        <f t="shared" si="129"/>
        <v xml:space="preserve"> </v>
      </c>
      <c r="C2807" s="176" t="s">
        <v>85</v>
      </c>
      <c r="D2807" s="57"/>
      <c r="E2807" s="256"/>
      <c r="F2807" s="61"/>
      <c r="G2807" s="176"/>
      <c r="H2807" s="150"/>
      <c r="Q2807" s="245">
        <f t="shared" si="130"/>
        <v>0</v>
      </c>
      <c r="R2807" s="245">
        <f t="shared" si="131"/>
        <v>0</v>
      </c>
    </row>
    <row r="2808" spans="1:18" ht="20.149999999999999" customHeight="1" x14ac:dyDescent="0.35">
      <c r="A2808" s="247">
        <v>2805</v>
      </c>
      <c r="B2808" s="179" t="str">
        <f t="shared" si="129"/>
        <v xml:space="preserve"> </v>
      </c>
      <c r="C2808" s="176" t="s">
        <v>85</v>
      </c>
      <c r="D2808" s="57"/>
      <c r="E2808" s="256"/>
      <c r="F2808" s="61"/>
      <c r="G2808" s="176"/>
      <c r="H2808" s="150"/>
      <c r="Q2808" s="245">
        <f t="shared" si="130"/>
        <v>0</v>
      </c>
      <c r="R2808" s="245">
        <f t="shared" si="131"/>
        <v>0</v>
      </c>
    </row>
    <row r="2809" spans="1:18" ht="20.149999999999999" customHeight="1" x14ac:dyDescent="0.35">
      <c r="A2809" s="247">
        <v>2806</v>
      </c>
      <c r="B2809" s="179" t="str">
        <f t="shared" si="129"/>
        <v xml:space="preserve"> </v>
      </c>
      <c r="C2809" s="176" t="s">
        <v>85</v>
      </c>
      <c r="D2809" s="57"/>
      <c r="E2809" s="256"/>
      <c r="F2809" s="61"/>
      <c r="G2809" s="176"/>
      <c r="H2809" s="150"/>
      <c r="Q2809" s="245">
        <f t="shared" si="130"/>
        <v>0</v>
      </c>
      <c r="R2809" s="245">
        <f t="shared" si="131"/>
        <v>0</v>
      </c>
    </row>
    <row r="2810" spans="1:18" ht="20.149999999999999" customHeight="1" x14ac:dyDescent="0.35">
      <c r="A2810" s="247">
        <v>2807</v>
      </c>
      <c r="B2810" s="179" t="str">
        <f t="shared" si="129"/>
        <v xml:space="preserve"> </v>
      </c>
      <c r="C2810" s="176" t="s">
        <v>85</v>
      </c>
      <c r="D2810" s="57"/>
      <c r="E2810" s="256"/>
      <c r="F2810" s="61"/>
      <c r="G2810" s="176"/>
      <c r="H2810" s="150"/>
      <c r="Q2810" s="245">
        <f t="shared" si="130"/>
        <v>0</v>
      </c>
      <c r="R2810" s="245">
        <f t="shared" si="131"/>
        <v>0</v>
      </c>
    </row>
    <row r="2811" spans="1:18" ht="20.149999999999999" customHeight="1" x14ac:dyDescent="0.35">
      <c r="A2811" s="247">
        <v>2808</v>
      </c>
      <c r="B2811" s="179" t="str">
        <f t="shared" si="129"/>
        <v xml:space="preserve"> </v>
      </c>
      <c r="C2811" s="176" t="s">
        <v>85</v>
      </c>
      <c r="D2811" s="57"/>
      <c r="E2811" s="256"/>
      <c r="F2811" s="61"/>
      <c r="G2811" s="176"/>
      <c r="H2811" s="150"/>
      <c r="Q2811" s="245">
        <f t="shared" si="130"/>
        <v>0</v>
      </c>
      <c r="R2811" s="245">
        <f t="shared" si="131"/>
        <v>0</v>
      </c>
    </row>
    <row r="2812" spans="1:18" ht="20.149999999999999" customHeight="1" x14ac:dyDescent="0.35">
      <c r="A2812" s="247">
        <v>2809</v>
      </c>
      <c r="B2812" s="179" t="str">
        <f t="shared" si="129"/>
        <v xml:space="preserve"> </v>
      </c>
      <c r="C2812" s="176" t="s">
        <v>85</v>
      </c>
      <c r="D2812" s="57"/>
      <c r="E2812" s="256"/>
      <c r="F2812" s="61"/>
      <c r="G2812" s="176"/>
      <c r="H2812" s="150"/>
      <c r="Q2812" s="245">
        <f t="shared" si="130"/>
        <v>0</v>
      </c>
      <c r="R2812" s="245">
        <f t="shared" si="131"/>
        <v>0</v>
      </c>
    </row>
    <row r="2813" spans="1:18" ht="20.149999999999999" customHeight="1" x14ac:dyDescent="0.35">
      <c r="A2813" s="247">
        <v>2810</v>
      </c>
      <c r="B2813" s="179" t="str">
        <f t="shared" si="129"/>
        <v xml:space="preserve"> </v>
      </c>
      <c r="C2813" s="176" t="s">
        <v>85</v>
      </c>
      <c r="D2813" s="57"/>
      <c r="E2813" s="256"/>
      <c r="F2813" s="61"/>
      <c r="G2813" s="176"/>
      <c r="H2813" s="150"/>
      <c r="Q2813" s="245">
        <f t="shared" si="130"/>
        <v>0</v>
      </c>
      <c r="R2813" s="245">
        <f t="shared" si="131"/>
        <v>0</v>
      </c>
    </row>
    <row r="2814" spans="1:18" ht="20.149999999999999" customHeight="1" x14ac:dyDescent="0.35">
      <c r="A2814" s="247">
        <v>2811</v>
      </c>
      <c r="B2814" s="179" t="str">
        <f t="shared" si="129"/>
        <v xml:space="preserve"> </v>
      </c>
      <c r="C2814" s="176" t="s">
        <v>85</v>
      </c>
      <c r="D2814" s="57"/>
      <c r="E2814" s="256"/>
      <c r="F2814" s="61"/>
      <c r="G2814" s="176"/>
      <c r="H2814" s="150"/>
      <c r="Q2814" s="245">
        <f t="shared" si="130"/>
        <v>0</v>
      </c>
      <c r="R2814" s="245">
        <f t="shared" si="131"/>
        <v>0</v>
      </c>
    </row>
    <row r="2815" spans="1:18" ht="20.149999999999999" customHeight="1" x14ac:dyDescent="0.35">
      <c r="A2815" s="247">
        <v>2812</v>
      </c>
      <c r="B2815" s="179" t="str">
        <f t="shared" si="129"/>
        <v xml:space="preserve"> </v>
      </c>
      <c r="C2815" s="176" t="s">
        <v>85</v>
      </c>
      <c r="D2815" s="57"/>
      <c r="E2815" s="256"/>
      <c r="F2815" s="61"/>
      <c r="G2815" s="176"/>
      <c r="H2815" s="150"/>
      <c r="Q2815" s="245">
        <f t="shared" si="130"/>
        <v>0</v>
      </c>
      <c r="R2815" s="245">
        <f t="shared" si="131"/>
        <v>0</v>
      </c>
    </row>
    <row r="2816" spans="1:18" ht="20.149999999999999" customHeight="1" x14ac:dyDescent="0.35">
      <c r="A2816" s="247">
        <v>2813</v>
      </c>
      <c r="B2816" s="179" t="str">
        <f t="shared" si="129"/>
        <v xml:space="preserve"> </v>
      </c>
      <c r="C2816" s="176" t="s">
        <v>85</v>
      </c>
      <c r="D2816" s="57"/>
      <c r="E2816" s="256"/>
      <c r="F2816" s="61"/>
      <c r="G2816" s="176"/>
      <c r="H2816" s="150"/>
      <c r="Q2816" s="245">
        <f t="shared" si="130"/>
        <v>0</v>
      </c>
      <c r="R2816" s="245">
        <f t="shared" si="131"/>
        <v>0</v>
      </c>
    </row>
    <row r="2817" spans="1:18" ht="20.149999999999999" customHeight="1" x14ac:dyDescent="0.35">
      <c r="A2817" s="247">
        <v>2814</v>
      </c>
      <c r="B2817" s="179" t="str">
        <f t="shared" si="129"/>
        <v xml:space="preserve"> </v>
      </c>
      <c r="C2817" s="176" t="s">
        <v>85</v>
      </c>
      <c r="D2817" s="57"/>
      <c r="E2817" s="256"/>
      <c r="F2817" s="61"/>
      <c r="G2817" s="176"/>
      <c r="H2817" s="150"/>
      <c r="Q2817" s="245">
        <f t="shared" si="130"/>
        <v>0</v>
      </c>
      <c r="R2817" s="245">
        <f t="shared" si="131"/>
        <v>0</v>
      </c>
    </row>
    <row r="2818" spans="1:18" ht="20.149999999999999" customHeight="1" x14ac:dyDescent="0.35">
      <c r="A2818" s="247">
        <v>2815</v>
      </c>
      <c r="B2818" s="179" t="str">
        <f t="shared" si="129"/>
        <v xml:space="preserve"> </v>
      </c>
      <c r="C2818" s="176" t="s">
        <v>85</v>
      </c>
      <c r="D2818" s="57"/>
      <c r="E2818" s="256"/>
      <c r="F2818" s="61"/>
      <c r="G2818" s="176"/>
      <c r="H2818" s="150"/>
      <c r="Q2818" s="245">
        <f t="shared" si="130"/>
        <v>0</v>
      </c>
      <c r="R2818" s="245">
        <f t="shared" si="131"/>
        <v>0</v>
      </c>
    </row>
    <row r="2819" spans="1:18" ht="20.149999999999999" customHeight="1" x14ac:dyDescent="0.35">
      <c r="A2819" s="247">
        <v>2816</v>
      </c>
      <c r="B2819" s="179" t="str">
        <f t="shared" si="129"/>
        <v xml:space="preserve"> </v>
      </c>
      <c r="C2819" s="176" t="s">
        <v>85</v>
      </c>
      <c r="D2819" s="57"/>
      <c r="E2819" s="256"/>
      <c r="F2819" s="61"/>
      <c r="G2819" s="176"/>
      <c r="H2819" s="150"/>
      <c r="Q2819" s="245">
        <f t="shared" si="130"/>
        <v>0</v>
      </c>
      <c r="R2819" s="245">
        <f t="shared" si="131"/>
        <v>0</v>
      </c>
    </row>
    <row r="2820" spans="1:18" ht="20.149999999999999" customHeight="1" x14ac:dyDescent="0.35">
      <c r="A2820" s="247">
        <v>2817</v>
      </c>
      <c r="B2820" s="179" t="str">
        <f t="shared" si="129"/>
        <v xml:space="preserve"> </v>
      </c>
      <c r="C2820" s="176" t="s">
        <v>85</v>
      </c>
      <c r="D2820" s="57"/>
      <c r="E2820" s="256"/>
      <c r="F2820" s="61"/>
      <c r="G2820" s="176"/>
      <c r="H2820" s="150"/>
      <c r="Q2820" s="245">
        <f t="shared" si="130"/>
        <v>0</v>
      </c>
      <c r="R2820" s="245">
        <f t="shared" si="131"/>
        <v>0</v>
      </c>
    </row>
    <row r="2821" spans="1:18" ht="20.149999999999999" customHeight="1" x14ac:dyDescent="0.35">
      <c r="A2821" s="247">
        <v>2818</v>
      </c>
      <c r="B2821" s="179" t="str">
        <f t="shared" ref="B2821:B2884" si="132">_xlfn.CONCAT(C2821,D2821,E2821)</f>
        <v xml:space="preserve"> </v>
      </c>
      <c r="C2821" s="176" t="s">
        <v>85</v>
      </c>
      <c r="D2821" s="57"/>
      <c r="E2821" s="256"/>
      <c r="F2821" s="61"/>
      <c r="G2821" s="176"/>
      <c r="H2821" s="150"/>
      <c r="Q2821" s="245">
        <f t="shared" ref="Q2821:Q2884" si="133">IF(D2821&lt;1,0,IF(OR(C2821="",C2821=" "),0,1))</f>
        <v>0</v>
      </c>
      <c r="R2821" s="245">
        <f t="shared" ref="R2821:R2884" si="134">IF(G2821+H2821&gt;0,IF(Q2821=0,1,0),0)</f>
        <v>0</v>
      </c>
    </row>
    <row r="2822" spans="1:18" ht="20.149999999999999" customHeight="1" x14ac:dyDescent="0.35">
      <c r="A2822" s="247">
        <v>2819</v>
      </c>
      <c r="B2822" s="179" t="str">
        <f t="shared" si="132"/>
        <v xml:space="preserve"> </v>
      </c>
      <c r="C2822" s="176" t="s">
        <v>85</v>
      </c>
      <c r="D2822" s="57"/>
      <c r="E2822" s="256"/>
      <c r="F2822" s="61"/>
      <c r="G2822" s="176"/>
      <c r="H2822" s="150"/>
      <c r="Q2822" s="245">
        <f t="shared" si="133"/>
        <v>0</v>
      </c>
      <c r="R2822" s="245">
        <f t="shared" si="134"/>
        <v>0</v>
      </c>
    </row>
    <row r="2823" spans="1:18" ht="20.149999999999999" customHeight="1" x14ac:dyDescent="0.35">
      <c r="A2823" s="247">
        <v>2820</v>
      </c>
      <c r="B2823" s="179" t="str">
        <f t="shared" si="132"/>
        <v xml:space="preserve"> </v>
      </c>
      <c r="C2823" s="176" t="s">
        <v>85</v>
      </c>
      <c r="D2823" s="57"/>
      <c r="E2823" s="256"/>
      <c r="F2823" s="61"/>
      <c r="G2823" s="176"/>
      <c r="H2823" s="150"/>
      <c r="Q2823" s="245">
        <f t="shared" si="133"/>
        <v>0</v>
      </c>
      <c r="R2823" s="245">
        <f t="shared" si="134"/>
        <v>0</v>
      </c>
    </row>
    <row r="2824" spans="1:18" ht="20.149999999999999" customHeight="1" x14ac:dyDescent="0.35">
      <c r="A2824" s="247">
        <v>2821</v>
      </c>
      <c r="B2824" s="179" t="str">
        <f t="shared" si="132"/>
        <v xml:space="preserve"> </v>
      </c>
      <c r="C2824" s="176" t="s">
        <v>85</v>
      </c>
      <c r="D2824" s="57"/>
      <c r="E2824" s="256"/>
      <c r="F2824" s="61"/>
      <c r="G2824" s="176"/>
      <c r="H2824" s="150"/>
      <c r="Q2824" s="245">
        <f t="shared" si="133"/>
        <v>0</v>
      </c>
      <c r="R2824" s="245">
        <f t="shared" si="134"/>
        <v>0</v>
      </c>
    </row>
    <row r="2825" spans="1:18" ht="20.149999999999999" customHeight="1" x14ac:dyDescent="0.35">
      <c r="A2825" s="247">
        <v>2822</v>
      </c>
      <c r="B2825" s="179" t="str">
        <f t="shared" si="132"/>
        <v xml:space="preserve"> </v>
      </c>
      <c r="C2825" s="176" t="s">
        <v>85</v>
      </c>
      <c r="D2825" s="57"/>
      <c r="E2825" s="256"/>
      <c r="F2825" s="61"/>
      <c r="G2825" s="176"/>
      <c r="H2825" s="150"/>
      <c r="Q2825" s="245">
        <f t="shared" si="133"/>
        <v>0</v>
      </c>
      <c r="R2825" s="245">
        <f t="shared" si="134"/>
        <v>0</v>
      </c>
    </row>
    <row r="2826" spans="1:18" ht="20.149999999999999" customHeight="1" x14ac:dyDescent="0.35">
      <c r="A2826" s="247">
        <v>2823</v>
      </c>
      <c r="B2826" s="179" t="str">
        <f t="shared" si="132"/>
        <v xml:space="preserve"> </v>
      </c>
      <c r="C2826" s="176" t="s">
        <v>85</v>
      </c>
      <c r="D2826" s="57"/>
      <c r="E2826" s="256"/>
      <c r="F2826" s="61"/>
      <c r="G2826" s="176"/>
      <c r="H2826" s="150"/>
      <c r="Q2826" s="245">
        <f t="shared" si="133"/>
        <v>0</v>
      </c>
      <c r="R2826" s="245">
        <f t="shared" si="134"/>
        <v>0</v>
      </c>
    </row>
    <row r="2827" spans="1:18" ht="20.149999999999999" customHeight="1" x14ac:dyDescent="0.35">
      <c r="A2827" s="247">
        <v>2824</v>
      </c>
      <c r="B2827" s="179" t="str">
        <f t="shared" si="132"/>
        <v xml:space="preserve"> </v>
      </c>
      <c r="C2827" s="176" t="s">
        <v>85</v>
      </c>
      <c r="D2827" s="57"/>
      <c r="E2827" s="256"/>
      <c r="F2827" s="61"/>
      <c r="G2827" s="176"/>
      <c r="H2827" s="150"/>
      <c r="Q2827" s="245">
        <f t="shared" si="133"/>
        <v>0</v>
      </c>
      <c r="R2827" s="245">
        <f t="shared" si="134"/>
        <v>0</v>
      </c>
    </row>
    <row r="2828" spans="1:18" ht="20.149999999999999" customHeight="1" x14ac:dyDescent="0.35">
      <c r="A2828" s="247">
        <v>2825</v>
      </c>
      <c r="B2828" s="179" t="str">
        <f t="shared" si="132"/>
        <v xml:space="preserve"> </v>
      </c>
      <c r="C2828" s="176" t="s">
        <v>85</v>
      </c>
      <c r="D2828" s="57"/>
      <c r="E2828" s="256"/>
      <c r="F2828" s="61"/>
      <c r="G2828" s="176"/>
      <c r="H2828" s="150"/>
      <c r="Q2828" s="245">
        <f t="shared" si="133"/>
        <v>0</v>
      </c>
      <c r="R2828" s="245">
        <f t="shared" si="134"/>
        <v>0</v>
      </c>
    </row>
    <row r="2829" spans="1:18" ht="20.149999999999999" customHeight="1" x14ac:dyDescent="0.35">
      <c r="A2829" s="247">
        <v>2826</v>
      </c>
      <c r="B2829" s="179" t="str">
        <f t="shared" si="132"/>
        <v xml:space="preserve"> </v>
      </c>
      <c r="C2829" s="176" t="s">
        <v>85</v>
      </c>
      <c r="D2829" s="57"/>
      <c r="E2829" s="256"/>
      <c r="F2829" s="61"/>
      <c r="G2829" s="176"/>
      <c r="H2829" s="150"/>
      <c r="Q2829" s="245">
        <f t="shared" si="133"/>
        <v>0</v>
      </c>
      <c r="R2829" s="245">
        <f t="shared" si="134"/>
        <v>0</v>
      </c>
    </row>
    <row r="2830" spans="1:18" ht="20.149999999999999" customHeight="1" x14ac:dyDescent="0.35">
      <c r="A2830" s="247">
        <v>2827</v>
      </c>
      <c r="B2830" s="179" t="str">
        <f t="shared" si="132"/>
        <v xml:space="preserve"> </v>
      </c>
      <c r="C2830" s="176" t="s">
        <v>85</v>
      </c>
      <c r="D2830" s="57"/>
      <c r="E2830" s="256"/>
      <c r="F2830" s="61"/>
      <c r="G2830" s="176"/>
      <c r="H2830" s="150"/>
      <c r="Q2830" s="245">
        <f t="shared" si="133"/>
        <v>0</v>
      </c>
      <c r="R2830" s="245">
        <f t="shared" si="134"/>
        <v>0</v>
      </c>
    </row>
    <row r="2831" spans="1:18" ht="20.149999999999999" customHeight="1" x14ac:dyDescent="0.35">
      <c r="A2831" s="247">
        <v>2828</v>
      </c>
      <c r="B2831" s="179" t="str">
        <f t="shared" si="132"/>
        <v xml:space="preserve"> </v>
      </c>
      <c r="C2831" s="176" t="s">
        <v>85</v>
      </c>
      <c r="D2831" s="57"/>
      <c r="E2831" s="256"/>
      <c r="F2831" s="61"/>
      <c r="G2831" s="176"/>
      <c r="H2831" s="150"/>
      <c r="Q2831" s="245">
        <f t="shared" si="133"/>
        <v>0</v>
      </c>
      <c r="R2831" s="245">
        <f t="shared" si="134"/>
        <v>0</v>
      </c>
    </row>
    <row r="2832" spans="1:18" ht="20.149999999999999" customHeight="1" x14ac:dyDescent="0.35">
      <c r="A2832" s="247">
        <v>2829</v>
      </c>
      <c r="B2832" s="179" t="str">
        <f t="shared" si="132"/>
        <v xml:space="preserve"> </v>
      </c>
      <c r="C2832" s="176" t="s">
        <v>85</v>
      </c>
      <c r="D2832" s="57"/>
      <c r="E2832" s="256"/>
      <c r="F2832" s="61"/>
      <c r="G2832" s="176"/>
      <c r="H2832" s="150"/>
      <c r="Q2832" s="245">
        <f t="shared" si="133"/>
        <v>0</v>
      </c>
      <c r="R2832" s="245">
        <f t="shared" si="134"/>
        <v>0</v>
      </c>
    </row>
    <row r="2833" spans="1:18" ht="20.149999999999999" customHeight="1" x14ac:dyDescent="0.35">
      <c r="A2833" s="247">
        <v>2830</v>
      </c>
      <c r="B2833" s="179" t="str">
        <f t="shared" si="132"/>
        <v xml:space="preserve"> </v>
      </c>
      <c r="C2833" s="176" t="s">
        <v>85</v>
      </c>
      <c r="D2833" s="57"/>
      <c r="E2833" s="256"/>
      <c r="F2833" s="61"/>
      <c r="G2833" s="176"/>
      <c r="H2833" s="150"/>
      <c r="Q2833" s="245">
        <f t="shared" si="133"/>
        <v>0</v>
      </c>
      <c r="R2833" s="245">
        <f t="shared" si="134"/>
        <v>0</v>
      </c>
    </row>
    <row r="2834" spans="1:18" ht="20.149999999999999" customHeight="1" x14ac:dyDescent="0.35">
      <c r="A2834" s="247">
        <v>2831</v>
      </c>
      <c r="B2834" s="179" t="str">
        <f t="shared" si="132"/>
        <v xml:space="preserve"> </v>
      </c>
      <c r="C2834" s="176" t="s">
        <v>85</v>
      </c>
      <c r="D2834" s="57"/>
      <c r="E2834" s="256"/>
      <c r="F2834" s="61"/>
      <c r="G2834" s="176"/>
      <c r="H2834" s="150"/>
      <c r="Q2834" s="245">
        <f t="shared" si="133"/>
        <v>0</v>
      </c>
      <c r="R2834" s="245">
        <f t="shared" si="134"/>
        <v>0</v>
      </c>
    </row>
    <row r="2835" spans="1:18" ht="20.149999999999999" customHeight="1" x14ac:dyDescent="0.35">
      <c r="A2835" s="247">
        <v>2832</v>
      </c>
      <c r="B2835" s="179" t="str">
        <f t="shared" si="132"/>
        <v xml:space="preserve"> </v>
      </c>
      <c r="C2835" s="176" t="s">
        <v>85</v>
      </c>
      <c r="D2835" s="57"/>
      <c r="E2835" s="256"/>
      <c r="F2835" s="61"/>
      <c r="G2835" s="176"/>
      <c r="H2835" s="150"/>
      <c r="Q2835" s="245">
        <f t="shared" si="133"/>
        <v>0</v>
      </c>
      <c r="R2835" s="245">
        <f t="shared" si="134"/>
        <v>0</v>
      </c>
    </row>
    <row r="2836" spans="1:18" ht="20.149999999999999" customHeight="1" x14ac:dyDescent="0.35">
      <c r="A2836" s="247">
        <v>2833</v>
      </c>
      <c r="B2836" s="179" t="str">
        <f t="shared" si="132"/>
        <v xml:space="preserve"> </v>
      </c>
      <c r="C2836" s="176" t="s">
        <v>85</v>
      </c>
      <c r="D2836" s="57"/>
      <c r="E2836" s="256"/>
      <c r="F2836" s="61"/>
      <c r="G2836" s="176"/>
      <c r="H2836" s="150"/>
      <c r="Q2836" s="245">
        <f t="shared" si="133"/>
        <v>0</v>
      </c>
      <c r="R2836" s="245">
        <f t="shared" si="134"/>
        <v>0</v>
      </c>
    </row>
    <row r="2837" spans="1:18" ht="20.149999999999999" customHeight="1" x14ac:dyDescent="0.35">
      <c r="A2837" s="247">
        <v>2834</v>
      </c>
      <c r="B2837" s="179" t="str">
        <f t="shared" si="132"/>
        <v xml:space="preserve"> </v>
      </c>
      <c r="C2837" s="176" t="s">
        <v>85</v>
      </c>
      <c r="D2837" s="57"/>
      <c r="E2837" s="256"/>
      <c r="F2837" s="61"/>
      <c r="G2837" s="176"/>
      <c r="H2837" s="150"/>
      <c r="Q2837" s="245">
        <f t="shared" si="133"/>
        <v>0</v>
      </c>
      <c r="R2837" s="245">
        <f t="shared" si="134"/>
        <v>0</v>
      </c>
    </row>
    <row r="2838" spans="1:18" ht="20.149999999999999" customHeight="1" x14ac:dyDescent="0.35">
      <c r="A2838" s="247">
        <v>2835</v>
      </c>
      <c r="B2838" s="179" t="str">
        <f t="shared" si="132"/>
        <v xml:space="preserve"> </v>
      </c>
      <c r="C2838" s="176" t="s">
        <v>85</v>
      </c>
      <c r="D2838" s="57"/>
      <c r="E2838" s="256"/>
      <c r="F2838" s="61"/>
      <c r="G2838" s="176"/>
      <c r="H2838" s="150"/>
      <c r="Q2838" s="245">
        <f t="shared" si="133"/>
        <v>0</v>
      </c>
      <c r="R2838" s="245">
        <f t="shared" si="134"/>
        <v>0</v>
      </c>
    </row>
    <row r="2839" spans="1:18" ht="20.149999999999999" customHeight="1" x14ac:dyDescent="0.35">
      <c r="A2839" s="247">
        <v>2836</v>
      </c>
      <c r="B2839" s="179" t="str">
        <f t="shared" si="132"/>
        <v xml:space="preserve"> </v>
      </c>
      <c r="C2839" s="176" t="s">
        <v>85</v>
      </c>
      <c r="D2839" s="57"/>
      <c r="E2839" s="256"/>
      <c r="F2839" s="61"/>
      <c r="G2839" s="176"/>
      <c r="H2839" s="150"/>
      <c r="Q2839" s="245">
        <f t="shared" si="133"/>
        <v>0</v>
      </c>
      <c r="R2839" s="245">
        <f t="shared" si="134"/>
        <v>0</v>
      </c>
    </row>
    <row r="2840" spans="1:18" ht="20.149999999999999" customHeight="1" x14ac:dyDescent="0.35">
      <c r="A2840" s="247">
        <v>2837</v>
      </c>
      <c r="B2840" s="179" t="str">
        <f t="shared" si="132"/>
        <v xml:space="preserve"> </v>
      </c>
      <c r="C2840" s="176" t="s">
        <v>85</v>
      </c>
      <c r="D2840" s="57"/>
      <c r="E2840" s="256"/>
      <c r="F2840" s="61"/>
      <c r="G2840" s="176"/>
      <c r="H2840" s="150"/>
      <c r="Q2840" s="245">
        <f t="shared" si="133"/>
        <v>0</v>
      </c>
      <c r="R2840" s="245">
        <f t="shared" si="134"/>
        <v>0</v>
      </c>
    </row>
    <row r="2841" spans="1:18" ht="20.149999999999999" customHeight="1" x14ac:dyDescent="0.35">
      <c r="A2841" s="247">
        <v>2838</v>
      </c>
      <c r="B2841" s="179" t="str">
        <f t="shared" si="132"/>
        <v xml:space="preserve"> </v>
      </c>
      <c r="C2841" s="176" t="s">
        <v>85</v>
      </c>
      <c r="D2841" s="57"/>
      <c r="E2841" s="256"/>
      <c r="F2841" s="61"/>
      <c r="G2841" s="176"/>
      <c r="H2841" s="150"/>
      <c r="Q2841" s="245">
        <f t="shared" si="133"/>
        <v>0</v>
      </c>
      <c r="R2841" s="245">
        <f t="shared" si="134"/>
        <v>0</v>
      </c>
    </row>
    <row r="2842" spans="1:18" ht="20.149999999999999" customHeight="1" x14ac:dyDescent="0.35">
      <c r="A2842" s="247">
        <v>2839</v>
      </c>
      <c r="B2842" s="179" t="str">
        <f t="shared" si="132"/>
        <v xml:space="preserve"> </v>
      </c>
      <c r="C2842" s="176" t="s">
        <v>85</v>
      </c>
      <c r="D2842" s="57"/>
      <c r="E2842" s="256"/>
      <c r="F2842" s="61"/>
      <c r="G2842" s="176"/>
      <c r="H2842" s="150"/>
      <c r="Q2842" s="245">
        <f t="shared" si="133"/>
        <v>0</v>
      </c>
      <c r="R2842" s="245">
        <f t="shared" si="134"/>
        <v>0</v>
      </c>
    </row>
    <row r="2843" spans="1:18" ht="20.149999999999999" customHeight="1" x14ac:dyDescent="0.35">
      <c r="A2843" s="247">
        <v>2840</v>
      </c>
      <c r="B2843" s="179" t="str">
        <f t="shared" si="132"/>
        <v xml:space="preserve"> </v>
      </c>
      <c r="C2843" s="176" t="s">
        <v>85</v>
      </c>
      <c r="D2843" s="57"/>
      <c r="E2843" s="256"/>
      <c r="F2843" s="61"/>
      <c r="G2843" s="176"/>
      <c r="H2843" s="150"/>
      <c r="Q2843" s="245">
        <f t="shared" si="133"/>
        <v>0</v>
      </c>
      <c r="R2843" s="245">
        <f t="shared" si="134"/>
        <v>0</v>
      </c>
    </row>
    <row r="2844" spans="1:18" ht="20.149999999999999" customHeight="1" x14ac:dyDescent="0.35">
      <c r="A2844" s="247">
        <v>2841</v>
      </c>
      <c r="B2844" s="179" t="str">
        <f t="shared" si="132"/>
        <v xml:space="preserve"> </v>
      </c>
      <c r="C2844" s="176" t="s">
        <v>85</v>
      </c>
      <c r="D2844" s="57"/>
      <c r="E2844" s="256"/>
      <c r="F2844" s="61"/>
      <c r="G2844" s="176"/>
      <c r="H2844" s="150"/>
      <c r="Q2844" s="245">
        <f t="shared" si="133"/>
        <v>0</v>
      </c>
      <c r="R2844" s="245">
        <f t="shared" si="134"/>
        <v>0</v>
      </c>
    </row>
    <row r="2845" spans="1:18" ht="20.149999999999999" customHeight="1" x14ac:dyDescent="0.35">
      <c r="A2845" s="247">
        <v>2842</v>
      </c>
      <c r="B2845" s="179" t="str">
        <f t="shared" si="132"/>
        <v xml:space="preserve"> </v>
      </c>
      <c r="C2845" s="176" t="s">
        <v>85</v>
      </c>
      <c r="D2845" s="57"/>
      <c r="E2845" s="256"/>
      <c r="F2845" s="61"/>
      <c r="G2845" s="176"/>
      <c r="H2845" s="150"/>
      <c r="Q2845" s="245">
        <f t="shared" si="133"/>
        <v>0</v>
      </c>
      <c r="R2845" s="245">
        <f t="shared" si="134"/>
        <v>0</v>
      </c>
    </row>
    <row r="2846" spans="1:18" ht="20.149999999999999" customHeight="1" x14ac:dyDescent="0.35">
      <c r="A2846" s="247">
        <v>2843</v>
      </c>
      <c r="B2846" s="179" t="str">
        <f t="shared" si="132"/>
        <v xml:space="preserve"> </v>
      </c>
      <c r="C2846" s="176" t="s">
        <v>85</v>
      </c>
      <c r="D2846" s="57"/>
      <c r="E2846" s="256"/>
      <c r="F2846" s="61"/>
      <c r="G2846" s="176"/>
      <c r="H2846" s="150"/>
      <c r="Q2846" s="245">
        <f t="shared" si="133"/>
        <v>0</v>
      </c>
      <c r="R2846" s="245">
        <f t="shared" si="134"/>
        <v>0</v>
      </c>
    </row>
    <row r="2847" spans="1:18" ht="20.149999999999999" customHeight="1" x14ac:dyDescent="0.35">
      <c r="A2847" s="247">
        <v>2844</v>
      </c>
      <c r="B2847" s="179" t="str">
        <f t="shared" si="132"/>
        <v xml:space="preserve"> </v>
      </c>
      <c r="C2847" s="176" t="s">
        <v>85</v>
      </c>
      <c r="D2847" s="57"/>
      <c r="E2847" s="256"/>
      <c r="F2847" s="61"/>
      <c r="G2847" s="176"/>
      <c r="H2847" s="150"/>
      <c r="Q2847" s="245">
        <f t="shared" si="133"/>
        <v>0</v>
      </c>
      <c r="R2847" s="245">
        <f t="shared" si="134"/>
        <v>0</v>
      </c>
    </row>
    <row r="2848" spans="1:18" ht="20.149999999999999" customHeight="1" x14ac:dyDescent="0.35">
      <c r="A2848" s="247">
        <v>2845</v>
      </c>
      <c r="B2848" s="179" t="str">
        <f t="shared" si="132"/>
        <v xml:space="preserve"> </v>
      </c>
      <c r="C2848" s="176" t="s">
        <v>85</v>
      </c>
      <c r="D2848" s="57"/>
      <c r="E2848" s="256"/>
      <c r="F2848" s="61"/>
      <c r="G2848" s="176"/>
      <c r="H2848" s="150"/>
      <c r="Q2848" s="245">
        <f t="shared" si="133"/>
        <v>0</v>
      </c>
      <c r="R2848" s="245">
        <f t="shared" si="134"/>
        <v>0</v>
      </c>
    </row>
    <row r="2849" spans="1:18" ht="20.149999999999999" customHeight="1" x14ac:dyDescent="0.35">
      <c r="A2849" s="247">
        <v>2846</v>
      </c>
      <c r="B2849" s="179" t="str">
        <f t="shared" si="132"/>
        <v xml:space="preserve"> </v>
      </c>
      <c r="C2849" s="176" t="s">
        <v>85</v>
      </c>
      <c r="D2849" s="57"/>
      <c r="E2849" s="256"/>
      <c r="F2849" s="61"/>
      <c r="G2849" s="176"/>
      <c r="H2849" s="150"/>
      <c r="Q2849" s="245">
        <f t="shared" si="133"/>
        <v>0</v>
      </c>
      <c r="R2849" s="245">
        <f t="shared" si="134"/>
        <v>0</v>
      </c>
    </row>
    <row r="2850" spans="1:18" ht="20.149999999999999" customHeight="1" x14ac:dyDescent="0.35">
      <c r="A2850" s="247">
        <v>2847</v>
      </c>
      <c r="B2850" s="179" t="str">
        <f t="shared" si="132"/>
        <v xml:space="preserve"> </v>
      </c>
      <c r="C2850" s="176" t="s">
        <v>85</v>
      </c>
      <c r="D2850" s="57"/>
      <c r="E2850" s="256"/>
      <c r="F2850" s="61"/>
      <c r="G2850" s="176"/>
      <c r="H2850" s="150"/>
      <c r="Q2850" s="245">
        <f t="shared" si="133"/>
        <v>0</v>
      </c>
      <c r="R2850" s="245">
        <f t="shared" si="134"/>
        <v>0</v>
      </c>
    </row>
    <row r="2851" spans="1:18" ht="20.149999999999999" customHeight="1" x14ac:dyDescent="0.35">
      <c r="A2851" s="247">
        <v>2848</v>
      </c>
      <c r="B2851" s="179" t="str">
        <f t="shared" si="132"/>
        <v xml:space="preserve"> </v>
      </c>
      <c r="C2851" s="176" t="s">
        <v>85</v>
      </c>
      <c r="D2851" s="57"/>
      <c r="E2851" s="256"/>
      <c r="F2851" s="61"/>
      <c r="G2851" s="176"/>
      <c r="H2851" s="150"/>
      <c r="Q2851" s="245">
        <f t="shared" si="133"/>
        <v>0</v>
      </c>
      <c r="R2851" s="245">
        <f t="shared" si="134"/>
        <v>0</v>
      </c>
    </row>
    <row r="2852" spans="1:18" ht="20.149999999999999" customHeight="1" x14ac:dyDescent="0.35">
      <c r="A2852" s="247">
        <v>2849</v>
      </c>
      <c r="B2852" s="179" t="str">
        <f t="shared" si="132"/>
        <v xml:space="preserve"> </v>
      </c>
      <c r="C2852" s="176" t="s">
        <v>85</v>
      </c>
      <c r="D2852" s="57"/>
      <c r="E2852" s="256"/>
      <c r="F2852" s="61"/>
      <c r="G2852" s="176"/>
      <c r="H2852" s="150"/>
      <c r="Q2852" s="245">
        <f t="shared" si="133"/>
        <v>0</v>
      </c>
      <c r="R2852" s="245">
        <f t="shared" si="134"/>
        <v>0</v>
      </c>
    </row>
    <row r="2853" spans="1:18" ht="20.149999999999999" customHeight="1" x14ac:dyDescent="0.35">
      <c r="A2853" s="247">
        <v>2850</v>
      </c>
      <c r="B2853" s="179" t="str">
        <f t="shared" si="132"/>
        <v xml:space="preserve"> </v>
      </c>
      <c r="C2853" s="176" t="s">
        <v>85</v>
      </c>
      <c r="D2853" s="57"/>
      <c r="E2853" s="256"/>
      <c r="F2853" s="61"/>
      <c r="G2853" s="176"/>
      <c r="H2853" s="150"/>
      <c r="Q2853" s="245">
        <f t="shared" si="133"/>
        <v>0</v>
      </c>
      <c r="R2853" s="245">
        <f t="shared" si="134"/>
        <v>0</v>
      </c>
    </row>
    <row r="2854" spans="1:18" ht="20.149999999999999" customHeight="1" x14ac:dyDescent="0.35">
      <c r="A2854" s="247">
        <v>2851</v>
      </c>
      <c r="B2854" s="179" t="str">
        <f t="shared" si="132"/>
        <v xml:space="preserve"> </v>
      </c>
      <c r="C2854" s="176" t="s">
        <v>85</v>
      </c>
      <c r="D2854" s="57"/>
      <c r="E2854" s="256"/>
      <c r="F2854" s="61"/>
      <c r="G2854" s="176"/>
      <c r="H2854" s="150"/>
      <c r="Q2854" s="245">
        <f t="shared" si="133"/>
        <v>0</v>
      </c>
      <c r="R2854" s="245">
        <f t="shared" si="134"/>
        <v>0</v>
      </c>
    </row>
    <row r="2855" spans="1:18" ht="20.149999999999999" customHeight="1" x14ac:dyDescent="0.35">
      <c r="A2855" s="247">
        <v>2852</v>
      </c>
      <c r="B2855" s="179" t="str">
        <f t="shared" si="132"/>
        <v xml:space="preserve"> </v>
      </c>
      <c r="C2855" s="176" t="s">
        <v>85</v>
      </c>
      <c r="D2855" s="57"/>
      <c r="E2855" s="256"/>
      <c r="F2855" s="61"/>
      <c r="G2855" s="176"/>
      <c r="H2855" s="150"/>
      <c r="Q2855" s="245">
        <f t="shared" si="133"/>
        <v>0</v>
      </c>
      <c r="R2855" s="245">
        <f t="shared" si="134"/>
        <v>0</v>
      </c>
    </row>
    <row r="2856" spans="1:18" ht="20.149999999999999" customHeight="1" x14ac:dyDescent="0.35">
      <c r="A2856" s="247">
        <v>2853</v>
      </c>
      <c r="B2856" s="179" t="str">
        <f t="shared" si="132"/>
        <v xml:space="preserve"> </v>
      </c>
      <c r="C2856" s="176" t="s">
        <v>85</v>
      </c>
      <c r="D2856" s="57"/>
      <c r="E2856" s="256"/>
      <c r="F2856" s="61"/>
      <c r="G2856" s="176"/>
      <c r="H2856" s="150"/>
      <c r="Q2856" s="245">
        <f t="shared" si="133"/>
        <v>0</v>
      </c>
      <c r="R2856" s="245">
        <f t="shared" si="134"/>
        <v>0</v>
      </c>
    </row>
    <row r="2857" spans="1:18" ht="20.149999999999999" customHeight="1" x14ac:dyDescent="0.35">
      <c r="A2857" s="247">
        <v>2854</v>
      </c>
      <c r="B2857" s="179" t="str">
        <f t="shared" si="132"/>
        <v xml:space="preserve"> </v>
      </c>
      <c r="C2857" s="176" t="s">
        <v>85</v>
      </c>
      <c r="D2857" s="57"/>
      <c r="E2857" s="256"/>
      <c r="F2857" s="61"/>
      <c r="G2857" s="176"/>
      <c r="H2857" s="150"/>
      <c r="Q2857" s="245">
        <f t="shared" si="133"/>
        <v>0</v>
      </c>
      <c r="R2857" s="245">
        <f t="shared" si="134"/>
        <v>0</v>
      </c>
    </row>
    <row r="2858" spans="1:18" ht="20.149999999999999" customHeight="1" x14ac:dyDescent="0.35">
      <c r="A2858" s="247">
        <v>2855</v>
      </c>
      <c r="B2858" s="179" t="str">
        <f t="shared" si="132"/>
        <v xml:space="preserve"> </v>
      </c>
      <c r="C2858" s="176" t="s">
        <v>85</v>
      </c>
      <c r="D2858" s="57"/>
      <c r="E2858" s="256"/>
      <c r="F2858" s="61"/>
      <c r="G2858" s="176"/>
      <c r="H2858" s="150"/>
      <c r="Q2858" s="245">
        <f t="shared" si="133"/>
        <v>0</v>
      </c>
      <c r="R2858" s="245">
        <f t="shared" si="134"/>
        <v>0</v>
      </c>
    </row>
    <row r="2859" spans="1:18" ht="20.149999999999999" customHeight="1" x14ac:dyDescent="0.35">
      <c r="A2859" s="247">
        <v>2856</v>
      </c>
      <c r="B2859" s="179" t="str">
        <f t="shared" si="132"/>
        <v xml:space="preserve"> </v>
      </c>
      <c r="C2859" s="176" t="s">
        <v>85</v>
      </c>
      <c r="D2859" s="57"/>
      <c r="E2859" s="256"/>
      <c r="F2859" s="61"/>
      <c r="G2859" s="176"/>
      <c r="H2859" s="150"/>
      <c r="Q2859" s="245">
        <f t="shared" si="133"/>
        <v>0</v>
      </c>
      <c r="R2859" s="245">
        <f t="shared" si="134"/>
        <v>0</v>
      </c>
    </row>
    <row r="2860" spans="1:18" ht="20.149999999999999" customHeight="1" x14ac:dyDescent="0.35">
      <c r="A2860" s="247">
        <v>2857</v>
      </c>
      <c r="B2860" s="179" t="str">
        <f t="shared" si="132"/>
        <v xml:space="preserve"> </v>
      </c>
      <c r="C2860" s="176" t="s">
        <v>85</v>
      </c>
      <c r="D2860" s="57"/>
      <c r="E2860" s="256"/>
      <c r="F2860" s="61"/>
      <c r="G2860" s="176"/>
      <c r="H2860" s="150"/>
      <c r="Q2860" s="245">
        <f t="shared" si="133"/>
        <v>0</v>
      </c>
      <c r="R2860" s="245">
        <f t="shared" si="134"/>
        <v>0</v>
      </c>
    </row>
    <row r="2861" spans="1:18" ht="20.149999999999999" customHeight="1" x14ac:dyDescent="0.35">
      <c r="A2861" s="247">
        <v>2858</v>
      </c>
      <c r="B2861" s="179" t="str">
        <f t="shared" si="132"/>
        <v xml:space="preserve"> </v>
      </c>
      <c r="C2861" s="176" t="s">
        <v>85</v>
      </c>
      <c r="D2861" s="57"/>
      <c r="E2861" s="256"/>
      <c r="F2861" s="61"/>
      <c r="G2861" s="176"/>
      <c r="H2861" s="150"/>
      <c r="Q2861" s="245">
        <f t="shared" si="133"/>
        <v>0</v>
      </c>
      <c r="R2861" s="245">
        <f t="shared" si="134"/>
        <v>0</v>
      </c>
    </row>
    <row r="2862" spans="1:18" ht="20.149999999999999" customHeight="1" x14ac:dyDescent="0.35">
      <c r="A2862" s="247">
        <v>2859</v>
      </c>
      <c r="B2862" s="179" t="str">
        <f t="shared" si="132"/>
        <v xml:space="preserve"> </v>
      </c>
      <c r="C2862" s="176" t="s">
        <v>85</v>
      </c>
      <c r="D2862" s="57"/>
      <c r="E2862" s="256"/>
      <c r="F2862" s="61"/>
      <c r="G2862" s="176"/>
      <c r="H2862" s="150"/>
      <c r="Q2862" s="245">
        <f t="shared" si="133"/>
        <v>0</v>
      </c>
      <c r="R2862" s="245">
        <f t="shared" si="134"/>
        <v>0</v>
      </c>
    </row>
    <row r="2863" spans="1:18" ht="20.149999999999999" customHeight="1" x14ac:dyDescent="0.35">
      <c r="A2863" s="247">
        <v>2860</v>
      </c>
      <c r="B2863" s="179" t="str">
        <f t="shared" si="132"/>
        <v xml:space="preserve"> </v>
      </c>
      <c r="C2863" s="176" t="s">
        <v>85</v>
      </c>
      <c r="D2863" s="57"/>
      <c r="E2863" s="256"/>
      <c r="F2863" s="61"/>
      <c r="G2863" s="176"/>
      <c r="H2863" s="150"/>
      <c r="Q2863" s="245">
        <f t="shared" si="133"/>
        <v>0</v>
      </c>
      <c r="R2863" s="245">
        <f t="shared" si="134"/>
        <v>0</v>
      </c>
    </row>
    <row r="2864" spans="1:18" ht="20.149999999999999" customHeight="1" x14ac:dyDescent="0.35">
      <c r="A2864" s="247">
        <v>2861</v>
      </c>
      <c r="B2864" s="179" t="str">
        <f t="shared" si="132"/>
        <v xml:space="preserve"> </v>
      </c>
      <c r="C2864" s="176" t="s">
        <v>85</v>
      </c>
      <c r="D2864" s="57"/>
      <c r="E2864" s="256"/>
      <c r="F2864" s="61"/>
      <c r="G2864" s="176"/>
      <c r="H2864" s="150"/>
      <c r="Q2864" s="245">
        <f t="shared" si="133"/>
        <v>0</v>
      </c>
      <c r="R2864" s="245">
        <f t="shared" si="134"/>
        <v>0</v>
      </c>
    </row>
    <row r="2865" spans="1:18" ht="20.149999999999999" customHeight="1" x14ac:dyDescent="0.35">
      <c r="A2865" s="247">
        <v>2862</v>
      </c>
      <c r="B2865" s="179" t="str">
        <f t="shared" si="132"/>
        <v xml:space="preserve"> </v>
      </c>
      <c r="C2865" s="176" t="s">
        <v>85</v>
      </c>
      <c r="D2865" s="57"/>
      <c r="E2865" s="256"/>
      <c r="F2865" s="61"/>
      <c r="G2865" s="176"/>
      <c r="H2865" s="150"/>
      <c r="Q2865" s="245">
        <f t="shared" si="133"/>
        <v>0</v>
      </c>
      <c r="R2865" s="245">
        <f t="shared" si="134"/>
        <v>0</v>
      </c>
    </row>
    <row r="2866" spans="1:18" ht="20.149999999999999" customHeight="1" x14ac:dyDescent="0.35">
      <c r="A2866" s="247">
        <v>2863</v>
      </c>
      <c r="B2866" s="179" t="str">
        <f t="shared" si="132"/>
        <v xml:space="preserve"> </v>
      </c>
      <c r="C2866" s="176" t="s">
        <v>85</v>
      </c>
      <c r="D2866" s="57"/>
      <c r="E2866" s="256"/>
      <c r="F2866" s="61"/>
      <c r="G2866" s="176"/>
      <c r="H2866" s="150"/>
      <c r="Q2866" s="245">
        <f t="shared" si="133"/>
        <v>0</v>
      </c>
      <c r="R2866" s="245">
        <f t="shared" si="134"/>
        <v>0</v>
      </c>
    </row>
    <row r="2867" spans="1:18" ht="20.149999999999999" customHeight="1" x14ac:dyDescent="0.35">
      <c r="A2867" s="247">
        <v>2864</v>
      </c>
      <c r="B2867" s="179" t="str">
        <f t="shared" si="132"/>
        <v xml:space="preserve"> </v>
      </c>
      <c r="C2867" s="176" t="s">
        <v>85</v>
      </c>
      <c r="D2867" s="57"/>
      <c r="E2867" s="256"/>
      <c r="F2867" s="61"/>
      <c r="G2867" s="176"/>
      <c r="H2867" s="150"/>
      <c r="Q2867" s="245">
        <f t="shared" si="133"/>
        <v>0</v>
      </c>
      <c r="R2867" s="245">
        <f t="shared" si="134"/>
        <v>0</v>
      </c>
    </row>
    <row r="2868" spans="1:18" ht="20.149999999999999" customHeight="1" x14ac:dyDescent="0.35">
      <c r="A2868" s="247">
        <v>2865</v>
      </c>
      <c r="B2868" s="179" t="str">
        <f t="shared" si="132"/>
        <v xml:space="preserve"> </v>
      </c>
      <c r="C2868" s="176" t="s">
        <v>85</v>
      </c>
      <c r="D2868" s="57"/>
      <c r="E2868" s="256"/>
      <c r="F2868" s="61"/>
      <c r="G2868" s="176"/>
      <c r="H2868" s="150"/>
      <c r="Q2868" s="245">
        <f t="shared" si="133"/>
        <v>0</v>
      </c>
      <c r="R2868" s="245">
        <f t="shared" si="134"/>
        <v>0</v>
      </c>
    </row>
    <row r="2869" spans="1:18" ht="20.149999999999999" customHeight="1" x14ac:dyDescent="0.35">
      <c r="A2869" s="247">
        <v>2866</v>
      </c>
      <c r="B2869" s="179" t="str">
        <f t="shared" si="132"/>
        <v xml:space="preserve"> </v>
      </c>
      <c r="C2869" s="176" t="s">
        <v>85</v>
      </c>
      <c r="D2869" s="57"/>
      <c r="E2869" s="256"/>
      <c r="F2869" s="61"/>
      <c r="G2869" s="176"/>
      <c r="H2869" s="150"/>
      <c r="Q2869" s="245">
        <f t="shared" si="133"/>
        <v>0</v>
      </c>
      <c r="R2869" s="245">
        <f t="shared" si="134"/>
        <v>0</v>
      </c>
    </row>
    <row r="2870" spans="1:18" ht="20.149999999999999" customHeight="1" x14ac:dyDescent="0.35">
      <c r="A2870" s="247">
        <v>2867</v>
      </c>
      <c r="B2870" s="179" t="str">
        <f t="shared" si="132"/>
        <v xml:space="preserve"> </v>
      </c>
      <c r="C2870" s="176" t="s">
        <v>85</v>
      </c>
      <c r="D2870" s="57"/>
      <c r="E2870" s="256"/>
      <c r="F2870" s="61"/>
      <c r="G2870" s="176"/>
      <c r="H2870" s="150"/>
      <c r="Q2870" s="245">
        <f t="shared" si="133"/>
        <v>0</v>
      </c>
      <c r="R2870" s="245">
        <f t="shared" si="134"/>
        <v>0</v>
      </c>
    </row>
    <row r="2871" spans="1:18" ht="20.149999999999999" customHeight="1" x14ac:dyDescent="0.35">
      <c r="A2871" s="247">
        <v>2868</v>
      </c>
      <c r="B2871" s="179" t="str">
        <f t="shared" si="132"/>
        <v xml:space="preserve"> </v>
      </c>
      <c r="C2871" s="176" t="s">
        <v>85</v>
      </c>
      <c r="D2871" s="57"/>
      <c r="E2871" s="256"/>
      <c r="F2871" s="61"/>
      <c r="G2871" s="176"/>
      <c r="H2871" s="150"/>
      <c r="Q2871" s="245">
        <f t="shared" si="133"/>
        <v>0</v>
      </c>
      <c r="R2871" s="245">
        <f t="shared" si="134"/>
        <v>0</v>
      </c>
    </row>
    <row r="2872" spans="1:18" ht="20.149999999999999" customHeight="1" x14ac:dyDescent="0.35">
      <c r="A2872" s="247">
        <v>2869</v>
      </c>
      <c r="B2872" s="179" t="str">
        <f t="shared" si="132"/>
        <v xml:space="preserve"> </v>
      </c>
      <c r="C2872" s="176" t="s">
        <v>85</v>
      </c>
      <c r="D2872" s="57"/>
      <c r="E2872" s="256"/>
      <c r="F2872" s="61"/>
      <c r="G2872" s="176"/>
      <c r="H2872" s="150"/>
      <c r="Q2872" s="245">
        <f t="shared" si="133"/>
        <v>0</v>
      </c>
      <c r="R2872" s="245">
        <f t="shared" si="134"/>
        <v>0</v>
      </c>
    </row>
    <row r="2873" spans="1:18" ht="20.149999999999999" customHeight="1" x14ac:dyDescent="0.35">
      <c r="A2873" s="247">
        <v>2870</v>
      </c>
      <c r="B2873" s="179" t="str">
        <f t="shared" si="132"/>
        <v xml:space="preserve"> </v>
      </c>
      <c r="C2873" s="176" t="s">
        <v>85</v>
      </c>
      <c r="D2873" s="57"/>
      <c r="E2873" s="256"/>
      <c r="F2873" s="61"/>
      <c r="G2873" s="176"/>
      <c r="H2873" s="150"/>
      <c r="Q2873" s="245">
        <f t="shared" si="133"/>
        <v>0</v>
      </c>
      <c r="R2873" s="245">
        <f t="shared" si="134"/>
        <v>0</v>
      </c>
    </row>
    <row r="2874" spans="1:18" ht="20.149999999999999" customHeight="1" x14ac:dyDescent="0.35">
      <c r="A2874" s="247">
        <v>2871</v>
      </c>
      <c r="B2874" s="179" t="str">
        <f t="shared" si="132"/>
        <v xml:space="preserve"> </v>
      </c>
      <c r="C2874" s="176" t="s">
        <v>85</v>
      </c>
      <c r="D2874" s="57"/>
      <c r="E2874" s="256"/>
      <c r="F2874" s="61"/>
      <c r="G2874" s="176"/>
      <c r="H2874" s="150"/>
      <c r="Q2874" s="245">
        <f t="shared" si="133"/>
        <v>0</v>
      </c>
      <c r="R2874" s="245">
        <f t="shared" si="134"/>
        <v>0</v>
      </c>
    </row>
    <row r="2875" spans="1:18" ht="20.149999999999999" customHeight="1" x14ac:dyDescent="0.35">
      <c r="A2875" s="247">
        <v>2872</v>
      </c>
      <c r="B2875" s="179" t="str">
        <f t="shared" si="132"/>
        <v xml:space="preserve"> </v>
      </c>
      <c r="C2875" s="176" t="s">
        <v>85</v>
      </c>
      <c r="D2875" s="57"/>
      <c r="E2875" s="256"/>
      <c r="F2875" s="61"/>
      <c r="G2875" s="176"/>
      <c r="H2875" s="150"/>
      <c r="Q2875" s="245">
        <f t="shared" si="133"/>
        <v>0</v>
      </c>
      <c r="R2875" s="245">
        <f t="shared" si="134"/>
        <v>0</v>
      </c>
    </row>
    <row r="2876" spans="1:18" ht="20.149999999999999" customHeight="1" x14ac:dyDescent="0.35">
      <c r="A2876" s="247">
        <v>2873</v>
      </c>
      <c r="B2876" s="179" t="str">
        <f t="shared" si="132"/>
        <v xml:space="preserve"> </v>
      </c>
      <c r="C2876" s="176" t="s">
        <v>85</v>
      </c>
      <c r="D2876" s="57"/>
      <c r="E2876" s="256"/>
      <c r="F2876" s="61"/>
      <c r="G2876" s="176"/>
      <c r="H2876" s="150"/>
      <c r="Q2876" s="245">
        <f t="shared" si="133"/>
        <v>0</v>
      </c>
      <c r="R2876" s="245">
        <f t="shared" si="134"/>
        <v>0</v>
      </c>
    </row>
    <row r="2877" spans="1:18" ht="20.149999999999999" customHeight="1" x14ac:dyDescent="0.35">
      <c r="A2877" s="247">
        <v>2874</v>
      </c>
      <c r="B2877" s="179" t="str">
        <f t="shared" si="132"/>
        <v xml:space="preserve"> </v>
      </c>
      <c r="C2877" s="176" t="s">
        <v>85</v>
      </c>
      <c r="D2877" s="57"/>
      <c r="E2877" s="256"/>
      <c r="F2877" s="61"/>
      <c r="G2877" s="176"/>
      <c r="H2877" s="150"/>
      <c r="Q2877" s="245">
        <f t="shared" si="133"/>
        <v>0</v>
      </c>
      <c r="R2877" s="245">
        <f t="shared" si="134"/>
        <v>0</v>
      </c>
    </row>
    <row r="2878" spans="1:18" ht="20.149999999999999" customHeight="1" x14ac:dyDescent="0.35">
      <c r="A2878" s="247">
        <v>2875</v>
      </c>
      <c r="B2878" s="179" t="str">
        <f t="shared" si="132"/>
        <v xml:space="preserve"> </v>
      </c>
      <c r="C2878" s="176" t="s">
        <v>85</v>
      </c>
      <c r="D2878" s="57"/>
      <c r="E2878" s="256"/>
      <c r="F2878" s="61"/>
      <c r="G2878" s="176"/>
      <c r="H2878" s="150"/>
      <c r="Q2878" s="245">
        <f t="shared" si="133"/>
        <v>0</v>
      </c>
      <c r="R2878" s="245">
        <f t="shared" si="134"/>
        <v>0</v>
      </c>
    </row>
    <row r="2879" spans="1:18" ht="20.149999999999999" customHeight="1" x14ac:dyDescent="0.35">
      <c r="A2879" s="247">
        <v>2876</v>
      </c>
      <c r="B2879" s="179" t="str">
        <f t="shared" si="132"/>
        <v xml:space="preserve"> </v>
      </c>
      <c r="C2879" s="176" t="s">
        <v>85</v>
      </c>
      <c r="D2879" s="57"/>
      <c r="E2879" s="256"/>
      <c r="F2879" s="61"/>
      <c r="G2879" s="176"/>
      <c r="H2879" s="150"/>
      <c r="Q2879" s="245">
        <f t="shared" si="133"/>
        <v>0</v>
      </c>
      <c r="R2879" s="245">
        <f t="shared" si="134"/>
        <v>0</v>
      </c>
    </row>
    <row r="2880" spans="1:18" ht="20.149999999999999" customHeight="1" x14ac:dyDescent="0.35">
      <c r="A2880" s="247">
        <v>2877</v>
      </c>
      <c r="B2880" s="179" t="str">
        <f t="shared" si="132"/>
        <v xml:space="preserve"> </v>
      </c>
      <c r="C2880" s="176" t="s">
        <v>85</v>
      </c>
      <c r="D2880" s="57"/>
      <c r="E2880" s="256"/>
      <c r="F2880" s="61"/>
      <c r="G2880" s="176"/>
      <c r="H2880" s="150"/>
      <c r="Q2880" s="245">
        <f t="shared" si="133"/>
        <v>0</v>
      </c>
      <c r="R2880" s="245">
        <f t="shared" si="134"/>
        <v>0</v>
      </c>
    </row>
    <row r="2881" spans="1:18" ht="20.149999999999999" customHeight="1" x14ac:dyDescent="0.35">
      <c r="A2881" s="247">
        <v>2878</v>
      </c>
      <c r="B2881" s="179" t="str">
        <f t="shared" si="132"/>
        <v xml:space="preserve"> </v>
      </c>
      <c r="C2881" s="176" t="s">
        <v>85</v>
      </c>
      <c r="D2881" s="57"/>
      <c r="E2881" s="256"/>
      <c r="F2881" s="61"/>
      <c r="G2881" s="176"/>
      <c r="H2881" s="150"/>
      <c r="Q2881" s="245">
        <f t="shared" si="133"/>
        <v>0</v>
      </c>
      <c r="R2881" s="245">
        <f t="shared" si="134"/>
        <v>0</v>
      </c>
    </row>
    <row r="2882" spans="1:18" ht="20.149999999999999" customHeight="1" x14ac:dyDescent="0.35">
      <c r="A2882" s="247">
        <v>2879</v>
      </c>
      <c r="B2882" s="179" t="str">
        <f t="shared" si="132"/>
        <v xml:space="preserve"> </v>
      </c>
      <c r="C2882" s="176" t="s">
        <v>85</v>
      </c>
      <c r="D2882" s="57"/>
      <c r="E2882" s="256"/>
      <c r="F2882" s="61"/>
      <c r="G2882" s="176"/>
      <c r="H2882" s="150"/>
      <c r="Q2882" s="245">
        <f t="shared" si="133"/>
        <v>0</v>
      </c>
      <c r="R2882" s="245">
        <f t="shared" si="134"/>
        <v>0</v>
      </c>
    </row>
    <row r="2883" spans="1:18" ht="20.149999999999999" customHeight="1" x14ac:dyDescent="0.35">
      <c r="A2883" s="247">
        <v>2880</v>
      </c>
      <c r="B2883" s="179" t="str">
        <f t="shared" si="132"/>
        <v xml:space="preserve"> </v>
      </c>
      <c r="C2883" s="176" t="s">
        <v>85</v>
      </c>
      <c r="D2883" s="57"/>
      <c r="E2883" s="256"/>
      <c r="F2883" s="61"/>
      <c r="G2883" s="176"/>
      <c r="H2883" s="150"/>
      <c r="Q2883" s="245">
        <f t="shared" si="133"/>
        <v>0</v>
      </c>
      <c r="R2883" s="245">
        <f t="shared" si="134"/>
        <v>0</v>
      </c>
    </row>
    <row r="2884" spans="1:18" ht="20.149999999999999" customHeight="1" x14ac:dyDescent="0.35">
      <c r="A2884" s="247">
        <v>2881</v>
      </c>
      <c r="B2884" s="179" t="str">
        <f t="shared" si="132"/>
        <v xml:space="preserve"> </v>
      </c>
      <c r="C2884" s="176" t="s">
        <v>85</v>
      </c>
      <c r="D2884" s="57"/>
      <c r="E2884" s="256"/>
      <c r="F2884" s="61"/>
      <c r="G2884" s="176"/>
      <c r="H2884" s="150"/>
      <c r="Q2884" s="245">
        <f t="shared" si="133"/>
        <v>0</v>
      </c>
      <c r="R2884" s="245">
        <f t="shared" si="134"/>
        <v>0</v>
      </c>
    </row>
    <row r="2885" spans="1:18" ht="20.149999999999999" customHeight="1" x14ac:dyDescent="0.35">
      <c r="A2885" s="247">
        <v>2882</v>
      </c>
      <c r="B2885" s="179" t="str">
        <f t="shared" ref="B2885:B2948" si="135">_xlfn.CONCAT(C2885,D2885,E2885)</f>
        <v xml:space="preserve"> </v>
      </c>
      <c r="C2885" s="176" t="s">
        <v>85</v>
      </c>
      <c r="D2885" s="57"/>
      <c r="E2885" s="256"/>
      <c r="F2885" s="61"/>
      <c r="G2885" s="176"/>
      <c r="H2885" s="150"/>
      <c r="Q2885" s="245">
        <f t="shared" ref="Q2885:Q2948" si="136">IF(D2885&lt;1,0,IF(OR(C2885="",C2885=" "),0,1))</f>
        <v>0</v>
      </c>
      <c r="R2885" s="245">
        <f t="shared" ref="R2885:R2948" si="137">IF(G2885+H2885&gt;0,IF(Q2885=0,1,0),0)</f>
        <v>0</v>
      </c>
    </row>
    <row r="2886" spans="1:18" ht="20.149999999999999" customHeight="1" x14ac:dyDescent="0.35">
      <c r="A2886" s="247">
        <v>2883</v>
      </c>
      <c r="B2886" s="179" t="str">
        <f t="shared" si="135"/>
        <v xml:space="preserve"> </v>
      </c>
      <c r="C2886" s="176" t="s">
        <v>85</v>
      </c>
      <c r="D2886" s="57"/>
      <c r="E2886" s="256"/>
      <c r="F2886" s="61"/>
      <c r="G2886" s="176"/>
      <c r="H2886" s="150"/>
      <c r="Q2886" s="245">
        <f t="shared" si="136"/>
        <v>0</v>
      </c>
      <c r="R2886" s="245">
        <f t="shared" si="137"/>
        <v>0</v>
      </c>
    </row>
    <row r="2887" spans="1:18" ht="20.149999999999999" customHeight="1" x14ac:dyDescent="0.35">
      <c r="A2887" s="247">
        <v>2884</v>
      </c>
      <c r="B2887" s="179" t="str">
        <f t="shared" si="135"/>
        <v xml:space="preserve"> </v>
      </c>
      <c r="C2887" s="176" t="s">
        <v>85</v>
      </c>
      <c r="D2887" s="57"/>
      <c r="E2887" s="256"/>
      <c r="F2887" s="61"/>
      <c r="G2887" s="176"/>
      <c r="H2887" s="150"/>
      <c r="Q2887" s="245">
        <f t="shared" si="136"/>
        <v>0</v>
      </c>
      <c r="R2887" s="245">
        <f t="shared" si="137"/>
        <v>0</v>
      </c>
    </row>
    <row r="2888" spans="1:18" ht="20.149999999999999" customHeight="1" x14ac:dyDescent="0.35">
      <c r="A2888" s="247">
        <v>2885</v>
      </c>
      <c r="B2888" s="179" t="str">
        <f t="shared" si="135"/>
        <v xml:space="preserve"> </v>
      </c>
      <c r="C2888" s="176" t="s">
        <v>85</v>
      </c>
      <c r="D2888" s="57"/>
      <c r="E2888" s="256"/>
      <c r="F2888" s="61"/>
      <c r="G2888" s="176"/>
      <c r="H2888" s="150"/>
      <c r="Q2888" s="245">
        <f t="shared" si="136"/>
        <v>0</v>
      </c>
      <c r="R2888" s="245">
        <f t="shared" si="137"/>
        <v>0</v>
      </c>
    </row>
    <row r="2889" spans="1:18" ht="20.149999999999999" customHeight="1" x14ac:dyDescent="0.35">
      <c r="A2889" s="247">
        <v>2886</v>
      </c>
      <c r="B2889" s="179" t="str">
        <f t="shared" si="135"/>
        <v xml:space="preserve"> </v>
      </c>
      <c r="C2889" s="176" t="s">
        <v>85</v>
      </c>
      <c r="D2889" s="57"/>
      <c r="E2889" s="256"/>
      <c r="F2889" s="61"/>
      <c r="G2889" s="176"/>
      <c r="H2889" s="150"/>
      <c r="Q2889" s="245">
        <f t="shared" si="136"/>
        <v>0</v>
      </c>
      <c r="R2889" s="245">
        <f t="shared" si="137"/>
        <v>0</v>
      </c>
    </row>
    <row r="2890" spans="1:18" ht="20.149999999999999" customHeight="1" x14ac:dyDescent="0.35">
      <c r="A2890" s="247">
        <v>2887</v>
      </c>
      <c r="B2890" s="179" t="str">
        <f t="shared" si="135"/>
        <v xml:space="preserve"> </v>
      </c>
      <c r="C2890" s="176" t="s">
        <v>85</v>
      </c>
      <c r="D2890" s="57"/>
      <c r="E2890" s="256"/>
      <c r="F2890" s="61"/>
      <c r="G2890" s="176"/>
      <c r="H2890" s="150"/>
      <c r="Q2890" s="245">
        <f t="shared" si="136"/>
        <v>0</v>
      </c>
      <c r="R2890" s="245">
        <f t="shared" si="137"/>
        <v>0</v>
      </c>
    </row>
    <row r="2891" spans="1:18" ht="20.149999999999999" customHeight="1" x14ac:dyDescent="0.35">
      <c r="A2891" s="247">
        <v>2888</v>
      </c>
      <c r="B2891" s="179" t="str">
        <f t="shared" si="135"/>
        <v xml:space="preserve"> </v>
      </c>
      <c r="C2891" s="176" t="s">
        <v>85</v>
      </c>
      <c r="D2891" s="57"/>
      <c r="E2891" s="256"/>
      <c r="F2891" s="61"/>
      <c r="G2891" s="176"/>
      <c r="H2891" s="150"/>
      <c r="Q2891" s="245">
        <f t="shared" si="136"/>
        <v>0</v>
      </c>
      <c r="R2891" s="245">
        <f t="shared" si="137"/>
        <v>0</v>
      </c>
    </row>
    <row r="2892" spans="1:18" ht="20.149999999999999" customHeight="1" x14ac:dyDescent="0.35">
      <c r="A2892" s="247">
        <v>2889</v>
      </c>
      <c r="B2892" s="179" t="str">
        <f t="shared" si="135"/>
        <v xml:space="preserve"> </v>
      </c>
      <c r="C2892" s="176" t="s">
        <v>85</v>
      </c>
      <c r="D2892" s="57"/>
      <c r="E2892" s="256"/>
      <c r="F2892" s="61"/>
      <c r="G2892" s="176"/>
      <c r="H2892" s="150"/>
      <c r="Q2892" s="245">
        <f t="shared" si="136"/>
        <v>0</v>
      </c>
      <c r="R2892" s="245">
        <f t="shared" si="137"/>
        <v>0</v>
      </c>
    </row>
    <row r="2893" spans="1:18" ht="20.149999999999999" customHeight="1" x14ac:dyDescent="0.35">
      <c r="A2893" s="247">
        <v>2890</v>
      </c>
      <c r="B2893" s="179" t="str">
        <f t="shared" si="135"/>
        <v xml:space="preserve"> </v>
      </c>
      <c r="C2893" s="176" t="s">
        <v>85</v>
      </c>
      <c r="D2893" s="57"/>
      <c r="E2893" s="256"/>
      <c r="F2893" s="61"/>
      <c r="G2893" s="176"/>
      <c r="H2893" s="150"/>
      <c r="Q2893" s="245">
        <f t="shared" si="136"/>
        <v>0</v>
      </c>
      <c r="R2893" s="245">
        <f t="shared" si="137"/>
        <v>0</v>
      </c>
    </row>
    <row r="2894" spans="1:18" ht="20.149999999999999" customHeight="1" x14ac:dyDescent="0.35">
      <c r="A2894" s="247">
        <v>2891</v>
      </c>
      <c r="B2894" s="179" t="str">
        <f t="shared" si="135"/>
        <v xml:space="preserve"> </v>
      </c>
      <c r="C2894" s="176" t="s">
        <v>85</v>
      </c>
      <c r="D2894" s="57"/>
      <c r="E2894" s="256"/>
      <c r="F2894" s="61"/>
      <c r="G2894" s="176"/>
      <c r="H2894" s="150"/>
      <c r="Q2894" s="245">
        <f t="shared" si="136"/>
        <v>0</v>
      </c>
      <c r="R2894" s="245">
        <f t="shared" si="137"/>
        <v>0</v>
      </c>
    </row>
    <row r="2895" spans="1:18" ht="20.149999999999999" customHeight="1" x14ac:dyDescent="0.35">
      <c r="A2895" s="247">
        <v>2892</v>
      </c>
      <c r="B2895" s="179" t="str">
        <f t="shared" si="135"/>
        <v xml:space="preserve"> </v>
      </c>
      <c r="C2895" s="176" t="s">
        <v>85</v>
      </c>
      <c r="D2895" s="57"/>
      <c r="E2895" s="256"/>
      <c r="F2895" s="61"/>
      <c r="G2895" s="176"/>
      <c r="H2895" s="150"/>
      <c r="Q2895" s="245">
        <f t="shared" si="136"/>
        <v>0</v>
      </c>
      <c r="R2895" s="245">
        <f t="shared" si="137"/>
        <v>0</v>
      </c>
    </row>
    <row r="2896" spans="1:18" ht="20.149999999999999" customHeight="1" x14ac:dyDescent="0.35">
      <c r="A2896" s="247">
        <v>2893</v>
      </c>
      <c r="B2896" s="179" t="str">
        <f t="shared" si="135"/>
        <v xml:space="preserve"> </v>
      </c>
      <c r="C2896" s="176" t="s">
        <v>85</v>
      </c>
      <c r="D2896" s="57"/>
      <c r="E2896" s="256"/>
      <c r="F2896" s="61"/>
      <c r="G2896" s="176"/>
      <c r="H2896" s="150"/>
      <c r="Q2896" s="245">
        <f t="shared" si="136"/>
        <v>0</v>
      </c>
      <c r="R2896" s="245">
        <f t="shared" si="137"/>
        <v>0</v>
      </c>
    </row>
    <row r="2897" spans="1:18" ht="20.149999999999999" customHeight="1" x14ac:dyDescent="0.35">
      <c r="A2897" s="247">
        <v>2894</v>
      </c>
      <c r="B2897" s="179" t="str">
        <f t="shared" si="135"/>
        <v xml:space="preserve"> </v>
      </c>
      <c r="C2897" s="176" t="s">
        <v>85</v>
      </c>
      <c r="D2897" s="57"/>
      <c r="E2897" s="256"/>
      <c r="F2897" s="61"/>
      <c r="G2897" s="176"/>
      <c r="H2897" s="150"/>
      <c r="Q2897" s="245">
        <f t="shared" si="136"/>
        <v>0</v>
      </c>
      <c r="R2897" s="245">
        <f t="shared" si="137"/>
        <v>0</v>
      </c>
    </row>
    <row r="2898" spans="1:18" ht="20.149999999999999" customHeight="1" x14ac:dyDescent="0.35">
      <c r="A2898" s="247">
        <v>2895</v>
      </c>
      <c r="B2898" s="179" t="str">
        <f t="shared" si="135"/>
        <v xml:space="preserve"> </v>
      </c>
      <c r="C2898" s="176" t="s">
        <v>85</v>
      </c>
      <c r="D2898" s="57"/>
      <c r="E2898" s="256"/>
      <c r="F2898" s="61"/>
      <c r="G2898" s="176"/>
      <c r="H2898" s="150"/>
      <c r="Q2898" s="245">
        <f t="shared" si="136"/>
        <v>0</v>
      </c>
      <c r="R2898" s="245">
        <f t="shared" si="137"/>
        <v>0</v>
      </c>
    </row>
    <row r="2899" spans="1:18" ht="20.149999999999999" customHeight="1" x14ac:dyDescent="0.35">
      <c r="A2899" s="247">
        <v>2896</v>
      </c>
      <c r="B2899" s="179" t="str">
        <f t="shared" si="135"/>
        <v xml:space="preserve"> </v>
      </c>
      <c r="C2899" s="176" t="s">
        <v>85</v>
      </c>
      <c r="D2899" s="57"/>
      <c r="E2899" s="256"/>
      <c r="F2899" s="61"/>
      <c r="G2899" s="176"/>
      <c r="H2899" s="150"/>
      <c r="Q2899" s="245">
        <f t="shared" si="136"/>
        <v>0</v>
      </c>
      <c r="R2899" s="245">
        <f t="shared" si="137"/>
        <v>0</v>
      </c>
    </row>
    <row r="2900" spans="1:18" ht="20.149999999999999" customHeight="1" x14ac:dyDescent="0.35">
      <c r="A2900" s="247">
        <v>2897</v>
      </c>
      <c r="B2900" s="179" t="str">
        <f t="shared" si="135"/>
        <v xml:space="preserve"> </v>
      </c>
      <c r="C2900" s="176" t="s">
        <v>85</v>
      </c>
      <c r="D2900" s="57"/>
      <c r="E2900" s="256"/>
      <c r="F2900" s="61"/>
      <c r="G2900" s="176"/>
      <c r="H2900" s="150"/>
      <c r="Q2900" s="245">
        <f t="shared" si="136"/>
        <v>0</v>
      </c>
      <c r="R2900" s="245">
        <f t="shared" si="137"/>
        <v>0</v>
      </c>
    </row>
    <row r="2901" spans="1:18" ht="20.149999999999999" customHeight="1" x14ac:dyDescent="0.35">
      <c r="A2901" s="247">
        <v>2898</v>
      </c>
      <c r="B2901" s="179" t="str">
        <f t="shared" si="135"/>
        <v xml:space="preserve"> </v>
      </c>
      <c r="C2901" s="176" t="s">
        <v>85</v>
      </c>
      <c r="D2901" s="57"/>
      <c r="E2901" s="256"/>
      <c r="F2901" s="61"/>
      <c r="G2901" s="176"/>
      <c r="H2901" s="150"/>
      <c r="Q2901" s="245">
        <f t="shared" si="136"/>
        <v>0</v>
      </c>
      <c r="R2901" s="245">
        <f t="shared" si="137"/>
        <v>0</v>
      </c>
    </row>
    <row r="2902" spans="1:18" ht="20.149999999999999" customHeight="1" x14ac:dyDescent="0.35">
      <c r="A2902" s="247">
        <v>2899</v>
      </c>
      <c r="B2902" s="179" t="str">
        <f t="shared" si="135"/>
        <v xml:space="preserve"> </v>
      </c>
      <c r="C2902" s="176" t="s">
        <v>85</v>
      </c>
      <c r="D2902" s="57"/>
      <c r="E2902" s="256"/>
      <c r="F2902" s="61"/>
      <c r="G2902" s="176"/>
      <c r="H2902" s="150"/>
      <c r="Q2902" s="245">
        <f t="shared" si="136"/>
        <v>0</v>
      </c>
      <c r="R2902" s="245">
        <f t="shared" si="137"/>
        <v>0</v>
      </c>
    </row>
    <row r="2903" spans="1:18" ht="20.149999999999999" customHeight="1" x14ac:dyDescent="0.35">
      <c r="A2903" s="247">
        <v>2900</v>
      </c>
      <c r="B2903" s="179" t="str">
        <f t="shared" si="135"/>
        <v xml:space="preserve"> </v>
      </c>
      <c r="C2903" s="176" t="s">
        <v>85</v>
      </c>
      <c r="D2903" s="57"/>
      <c r="E2903" s="256"/>
      <c r="F2903" s="61"/>
      <c r="G2903" s="176"/>
      <c r="H2903" s="150"/>
      <c r="Q2903" s="245">
        <f t="shared" si="136"/>
        <v>0</v>
      </c>
      <c r="R2903" s="245">
        <f t="shared" si="137"/>
        <v>0</v>
      </c>
    </row>
    <row r="2904" spans="1:18" ht="20.149999999999999" customHeight="1" x14ac:dyDescent="0.35">
      <c r="A2904" s="247">
        <v>2901</v>
      </c>
      <c r="B2904" s="179" t="str">
        <f t="shared" si="135"/>
        <v xml:space="preserve"> </v>
      </c>
      <c r="C2904" s="176" t="s">
        <v>85</v>
      </c>
      <c r="D2904" s="57"/>
      <c r="E2904" s="256"/>
      <c r="F2904" s="61"/>
      <c r="G2904" s="176"/>
      <c r="H2904" s="150"/>
      <c r="Q2904" s="245">
        <f t="shared" si="136"/>
        <v>0</v>
      </c>
      <c r="R2904" s="245">
        <f t="shared" si="137"/>
        <v>0</v>
      </c>
    </row>
    <row r="2905" spans="1:18" ht="20.149999999999999" customHeight="1" x14ac:dyDescent="0.35">
      <c r="A2905" s="247">
        <v>2902</v>
      </c>
      <c r="B2905" s="179" t="str">
        <f t="shared" si="135"/>
        <v xml:space="preserve"> </v>
      </c>
      <c r="C2905" s="176" t="s">
        <v>85</v>
      </c>
      <c r="D2905" s="57"/>
      <c r="E2905" s="256"/>
      <c r="F2905" s="61"/>
      <c r="G2905" s="176"/>
      <c r="H2905" s="150"/>
      <c r="Q2905" s="245">
        <f t="shared" si="136"/>
        <v>0</v>
      </c>
      <c r="R2905" s="245">
        <f t="shared" si="137"/>
        <v>0</v>
      </c>
    </row>
    <row r="2906" spans="1:18" ht="20.149999999999999" customHeight="1" x14ac:dyDescent="0.35">
      <c r="A2906" s="247">
        <v>2903</v>
      </c>
      <c r="B2906" s="179" t="str">
        <f t="shared" si="135"/>
        <v xml:space="preserve"> </v>
      </c>
      <c r="C2906" s="176" t="s">
        <v>85</v>
      </c>
      <c r="D2906" s="57"/>
      <c r="E2906" s="256"/>
      <c r="F2906" s="61"/>
      <c r="G2906" s="176"/>
      <c r="H2906" s="150"/>
      <c r="Q2906" s="245">
        <f t="shared" si="136"/>
        <v>0</v>
      </c>
      <c r="R2906" s="245">
        <f t="shared" si="137"/>
        <v>0</v>
      </c>
    </row>
    <row r="2907" spans="1:18" ht="20.149999999999999" customHeight="1" x14ac:dyDescent="0.35">
      <c r="A2907" s="247">
        <v>2904</v>
      </c>
      <c r="B2907" s="179" t="str">
        <f t="shared" si="135"/>
        <v xml:space="preserve"> </v>
      </c>
      <c r="C2907" s="176" t="s">
        <v>85</v>
      </c>
      <c r="D2907" s="57"/>
      <c r="E2907" s="256"/>
      <c r="F2907" s="61"/>
      <c r="G2907" s="176"/>
      <c r="H2907" s="150"/>
      <c r="Q2907" s="245">
        <f t="shared" si="136"/>
        <v>0</v>
      </c>
      <c r="R2907" s="245">
        <f t="shared" si="137"/>
        <v>0</v>
      </c>
    </row>
    <row r="2908" spans="1:18" ht="20.149999999999999" customHeight="1" x14ac:dyDescent="0.35">
      <c r="A2908" s="247">
        <v>2905</v>
      </c>
      <c r="B2908" s="179" t="str">
        <f t="shared" si="135"/>
        <v xml:space="preserve"> </v>
      </c>
      <c r="C2908" s="176" t="s">
        <v>85</v>
      </c>
      <c r="D2908" s="57"/>
      <c r="E2908" s="256"/>
      <c r="F2908" s="61"/>
      <c r="G2908" s="176"/>
      <c r="H2908" s="150"/>
      <c r="Q2908" s="245">
        <f t="shared" si="136"/>
        <v>0</v>
      </c>
      <c r="R2908" s="245">
        <f t="shared" si="137"/>
        <v>0</v>
      </c>
    </row>
    <row r="2909" spans="1:18" ht="20.149999999999999" customHeight="1" x14ac:dyDescent="0.35">
      <c r="A2909" s="247">
        <v>2906</v>
      </c>
      <c r="B2909" s="179" t="str">
        <f t="shared" si="135"/>
        <v xml:space="preserve"> </v>
      </c>
      <c r="C2909" s="176" t="s">
        <v>85</v>
      </c>
      <c r="D2909" s="57"/>
      <c r="E2909" s="256"/>
      <c r="F2909" s="61"/>
      <c r="G2909" s="176"/>
      <c r="H2909" s="150"/>
      <c r="Q2909" s="245">
        <f t="shared" si="136"/>
        <v>0</v>
      </c>
      <c r="R2909" s="245">
        <f t="shared" si="137"/>
        <v>0</v>
      </c>
    </row>
    <row r="2910" spans="1:18" ht="20.149999999999999" customHeight="1" x14ac:dyDescent="0.35">
      <c r="A2910" s="247">
        <v>2907</v>
      </c>
      <c r="B2910" s="179" t="str">
        <f t="shared" si="135"/>
        <v xml:space="preserve"> </v>
      </c>
      <c r="C2910" s="176" t="s">
        <v>85</v>
      </c>
      <c r="D2910" s="57"/>
      <c r="E2910" s="256"/>
      <c r="F2910" s="61"/>
      <c r="G2910" s="176"/>
      <c r="H2910" s="150"/>
      <c r="Q2910" s="245">
        <f t="shared" si="136"/>
        <v>0</v>
      </c>
      <c r="R2910" s="245">
        <f t="shared" si="137"/>
        <v>0</v>
      </c>
    </row>
    <row r="2911" spans="1:18" ht="20.149999999999999" customHeight="1" x14ac:dyDescent="0.35">
      <c r="A2911" s="247">
        <v>2908</v>
      </c>
      <c r="B2911" s="179" t="str">
        <f t="shared" si="135"/>
        <v xml:space="preserve"> </v>
      </c>
      <c r="C2911" s="176" t="s">
        <v>85</v>
      </c>
      <c r="D2911" s="57"/>
      <c r="E2911" s="256"/>
      <c r="F2911" s="61"/>
      <c r="G2911" s="176"/>
      <c r="H2911" s="150"/>
      <c r="Q2911" s="245">
        <f t="shared" si="136"/>
        <v>0</v>
      </c>
      <c r="R2911" s="245">
        <f t="shared" si="137"/>
        <v>0</v>
      </c>
    </row>
    <row r="2912" spans="1:18" ht="20.149999999999999" customHeight="1" x14ac:dyDescent="0.35">
      <c r="A2912" s="247">
        <v>2909</v>
      </c>
      <c r="B2912" s="179" t="str">
        <f t="shared" si="135"/>
        <v xml:space="preserve"> </v>
      </c>
      <c r="C2912" s="176" t="s">
        <v>85</v>
      </c>
      <c r="D2912" s="57"/>
      <c r="E2912" s="256"/>
      <c r="F2912" s="61"/>
      <c r="G2912" s="176"/>
      <c r="H2912" s="150"/>
      <c r="Q2912" s="245">
        <f t="shared" si="136"/>
        <v>0</v>
      </c>
      <c r="R2912" s="245">
        <f t="shared" si="137"/>
        <v>0</v>
      </c>
    </row>
    <row r="2913" spans="1:18" ht="20.149999999999999" customHeight="1" x14ac:dyDescent="0.35">
      <c r="A2913" s="247">
        <v>2910</v>
      </c>
      <c r="B2913" s="179" t="str">
        <f t="shared" si="135"/>
        <v xml:space="preserve"> </v>
      </c>
      <c r="C2913" s="176" t="s">
        <v>85</v>
      </c>
      <c r="D2913" s="57"/>
      <c r="E2913" s="256"/>
      <c r="F2913" s="61"/>
      <c r="G2913" s="176"/>
      <c r="H2913" s="150"/>
      <c r="Q2913" s="245">
        <f t="shared" si="136"/>
        <v>0</v>
      </c>
      <c r="R2913" s="245">
        <f t="shared" si="137"/>
        <v>0</v>
      </c>
    </row>
    <row r="2914" spans="1:18" ht="20.149999999999999" customHeight="1" x14ac:dyDescent="0.35">
      <c r="A2914" s="247">
        <v>2911</v>
      </c>
      <c r="B2914" s="179" t="str">
        <f t="shared" si="135"/>
        <v xml:space="preserve"> </v>
      </c>
      <c r="C2914" s="176" t="s">
        <v>85</v>
      </c>
      <c r="D2914" s="57"/>
      <c r="E2914" s="256"/>
      <c r="F2914" s="61"/>
      <c r="G2914" s="176"/>
      <c r="H2914" s="150"/>
      <c r="Q2914" s="245">
        <f t="shared" si="136"/>
        <v>0</v>
      </c>
      <c r="R2914" s="245">
        <f t="shared" si="137"/>
        <v>0</v>
      </c>
    </row>
    <row r="2915" spans="1:18" ht="20.149999999999999" customHeight="1" x14ac:dyDescent="0.35">
      <c r="A2915" s="247">
        <v>2912</v>
      </c>
      <c r="B2915" s="179" t="str">
        <f t="shared" si="135"/>
        <v xml:space="preserve"> </v>
      </c>
      <c r="C2915" s="176" t="s">
        <v>85</v>
      </c>
      <c r="D2915" s="57"/>
      <c r="E2915" s="256"/>
      <c r="F2915" s="61"/>
      <c r="G2915" s="176"/>
      <c r="H2915" s="150"/>
      <c r="Q2915" s="245">
        <f t="shared" si="136"/>
        <v>0</v>
      </c>
      <c r="R2915" s="245">
        <f t="shared" si="137"/>
        <v>0</v>
      </c>
    </row>
    <row r="2916" spans="1:18" ht="20.149999999999999" customHeight="1" x14ac:dyDescent="0.35">
      <c r="A2916" s="247">
        <v>2913</v>
      </c>
      <c r="B2916" s="179" t="str">
        <f t="shared" si="135"/>
        <v xml:space="preserve"> </v>
      </c>
      <c r="C2916" s="176" t="s">
        <v>85</v>
      </c>
      <c r="D2916" s="57"/>
      <c r="E2916" s="256"/>
      <c r="F2916" s="61"/>
      <c r="G2916" s="176"/>
      <c r="H2916" s="150"/>
      <c r="Q2916" s="245">
        <f t="shared" si="136"/>
        <v>0</v>
      </c>
      <c r="R2916" s="245">
        <f t="shared" si="137"/>
        <v>0</v>
      </c>
    </row>
    <row r="2917" spans="1:18" ht="20.149999999999999" customHeight="1" x14ac:dyDescent="0.35">
      <c r="A2917" s="247">
        <v>2914</v>
      </c>
      <c r="B2917" s="179" t="str">
        <f t="shared" si="135"/>
        <v xml:space="preserve"> </v>
      </c>
      <c r="C2917" s="176" t="s">
        <v>85</v>
      </c>
      <c r="D2917" s="57"/>
      <c r="E2917" s="256"/>
      <c r="F2917" s="61"/>
      <c r="G2917" s="176"/>
      <c r="H2917" s="150"/>
      <c r="Q2917" s="245">
        <f t="shared" si="136"/>
        <v>0</v>
      </c>
      <c r="R2917" s="245">
        <f t="shared" si="137"/>
        <v>0</v>
      </c>
    </row>
    <row r="2918" spans="1:18" ht="20.149999999999999" customHeight="1" x14ac:dyDescent="0.35">
      <c r="A2918" s="247">
        <v>2915</v>
      </c>
      <c r="B2918" s="179" t="str">
        <f t="shared" si="135"/>
        <v xml:space="preserve"> </v>
      </c>
      <c r="C2918" s="176" t="s">
        <v>85</v>
      </c>
      <c r="D2918" s="57"/>
      <c r="E2918" s="256"/>
      <c r="F2918" s="61"/>
      <c r="G2918" s="176"/>
      <c r="H2918" s="150"/>
      <c r="Q2918" s="245">
        <f t="shared" si="136"/>
        <v>0</v>
      </c>
      <c r="R2918" s="245">
        <f t="shared" si="137"/>
        <v>0</v>
      </c>
    </row>
    <row r="2919" spans="1:18" ht="20.149999999999999" customHeight="1" x14ac:dyDescent="0.35">
      <c r="A2919" s="247">
        <v>2916</v>
      </c>
      <c r="B2919" s="179" t="str">
        <f t="shared" si="135"/>
        <v xml:space="preserve"> </v>
      </c>
      <c r="C2919" s="176" t="s">
        <v>85</v>
      </c>
      <c r="D2919" s="57"/>
      <c r="E2919" s="256"/>
      <c r="F2919" s="61"/>
      <c r="G2919" s="176"/>
      <c r="H2919" s="150"/>
      <c r="Q2919" s="245">
        <f t="shared" si="136"/>
        <v>0</v>
      </c>
      <c r="R2919" s="245">
        <f t="shared" si="137"/>
        <v>0</v>
      </c>
    </row>
    <row r="2920" spans="1:18" ht="20.149999999999999" customHeight="1" x14ac:dyDescent="0.35">
      <c r="A2920" s="247">
        <v>2917</v>
      </c>
      <c r="B2920" s="179" t="str">
        <f t="shared" si="135"/>
        <v xml:space="preserve"> </v>
      </c>
      <c r="C2920" s="176" t="s">
        <v>85</v>
      </c>
      <c r="D2920" s="57"/>
      <c r="E2920" s="256"/>
      <c r="F2920" s="61"/>
      <c r="G2920" s="176"/>
      <c r="H2920" s="150"/>
      <c r="Q2920" s="245">
        <f t="shared" si="136"/>
        <v>0</v>
      </c>
      <c r="R2920" s="245">
        <f t="shared" si="137"/>
        <v>0</v>
      </c>
    </row>
    <row r="2921" spans="1:18" ht="20.149999999999999" customHeight="1" x14ac:dyDescent="0.35">
      <c r="A2921" s="247">
        <v>2918</v>
      </c>
      <c r="B2921" s="179" t="str">
        <f t="shared" si="135"/>
        <v xml:space="preserve"> </v>
      </c>
      <c r="C2921" s="176" t="s">
        <v>85</v>
      </c>
      <c r="D2921" s="57"/>
      <c r="E2921" s="256"/>
      <c r="F2921" s="61"/>
      <c r="G2921" s="176"/>
      <c r="H2921" s="150"/>
      <c r="Q2921" s="245">
        <f t="shared" si="136"/>
        <v>0</v>
      </c>
      <c r="R2921" s="245">
        <f t="shared" si="137"/>
        <v>0</v>
      </c>
    </row>
    <row r="2922" spans="1:18" ht="20.149999999999999" customHeight="1" x14ac:dyDescent="0.35">
      <c r="A2922" s="247">
        <v>2919</v>
      </c>
      <c r="B2922" s="179" t="str">
        <f t="shared" si="135"/>
        <v xml:space="preserve"> </v>
      </c>
      <c r="C2922" s="176" t="s">
        <v>85</v>
      </c>
      <c r="D2922" s="57"/>
      <c r="E2922" s="256"/>
      <c r="F2922" s="61"/>
      <c r="G2922" s="176"/>
      <c r="H2922" s="150"/>
      <c r="Q2922" s="245">
        <f t="shared" si="136"/>
        <v>0</v>
      </c>
      <c r="R2922" s="245">
        <f t="shared" si="137"/>
        <v>0</v>
      </c>
    </row>
    <row r="2923" spans="1:18" ht="20.149999999999999" customHeight="1" x14ac:dyDescent="0.35">
      <c r="A2923" s="247">
        <v>2920</v>
      </c>
      <c r="B2923" s="179" t="str">
        <f t="shared" si="135"/>
        <v xml:space="preserve"> </v>
      </c>
      <c r="C2923" s="176" t="s">
        <v>85</v>
      </c>
      <c r="D2923" s="57"/>
      <c r="E2923" s="256"/>
      <c r="F2923" s="61"/>
      <c r="G2923" s="176"/>
      <c r="H2923" s="150"/>
      <c r="Q2923" s="245">
        <f t="shared" si="136"/>
        <v>0</v>
      </c>
      <c r="R2923" s="245">
        <f t="shared" si="137"/>
        <v>0</v>
      </c>
    </row>
    <row r="2924" spans="1:18" ht="20.149999999999999" customHeight="1" x14ac:dyDescent="0.35">
      <c r="A2924" s="247">
        <v>2921</v>
      </c>
      <c r="B2924" s="179" t="str">
        <f t="shared" si="135"/>
        <v xml:space="preserve"> </v>
      </c>
      <c r="C2924" s="176" t="s">
        <v>85</v>
      </c>
      <c r="D2924" s="57"/>
      <c r="E2924" s="256"/>
      <c r="F2924" s="61"/>
      <c r="G2924" s="176"/>
      <c r="H2924" s="150"/>
      <c r="Q2924" s="245">
        <f t="shared" si="136"/>
        <v>0</v>
      </c>
      <c r="R2924" s="245">
        <f t="shared" si="137"/>
        <v>0</v>
      </c>
    </row>
    <row r="2925" spans="1:18" ht="20.149999999999999" customHeight="1" x14ac:dyDescent="0.35">
      <c r="A2925" s="247">
        <v>2922</v>
      </c>
      <c r="B2925" s="179" t="str">
        <f t="shared" si="135"/>
        <v xml:space="preserve"> </v>
      </c>
      <c r="C2925" s="176" t="s">
        <v>85</v>
      </c>
      <c r="D2925" s="57"/>
      <c r="E2925" s="256"/>
      <c r="F2925" s="61"/>
      <c r="G2925" s="176"/>
      <c r="H2925" s="150"/>
      <c r="Q2925" s="245">
        <f t="shared" si="136"/>
        <v>0</v>
      </c>
      <c r="R2925" s="245">
        <f t="shared" si="137"/>
        <v>0</v>
      </c>
    </row>
    <row r="2926" spans="1:18" ht="20.149999999999999" customHeight="1" x14ac:dyDescent="0.35">
      <c r="A2926" s="247">
        <v>2923</v>
      </c>
      <c r="B2926" s="179" t="str">
        <f t="shared" si="135"/>
        <v xml:space="preserve"> </v>
      </c>
      <c r="C2926" s="176" t="s">
        <v>85</v>
      </c>
      <c r="D2926" s="57"/>
      <c r="E2926" s="256"/>
      <c r="F2926" s="61"/>
      <c r="G2926" s="176"/>
      <c r="H2926" s="150"/>
      <c r="Q2926" s="245">
        <f t="shared" si="136"/>
        <v>0</v>
      </c>
      <c r="R2926" s="245">
        <f t="shared" si="137"/>
        <v>0</v>
      </c>
    </row>
    <row r="2927" spans="1:18" ht="20.149999999999999" customHeight="1" x14ac:dyDescent="0.35">
      <c r="A2927" s="247">
        <v>2924</v>
      </c>
      <c r="B2927" s="179" t="str">
        <f t="shared" si="135"/>
        <v xml:space="preserve"> </v>
      </c>
      <c r="C2927" s="176" t="s">
        <v>85</v>
      </c>
      <c r="D2927" s="57"/>
      <c r="E2927" s="256"/>
      <c r="F2927" s="61"/>
      <c r="G2927" s="176"/>
      <c r="H2927" s="150"/>
      <c r="Q2927" s="245">
        <f t="shared" si="136"/>
        <v>0</v>
      </c>
      <c r="R2927" s="245">
        <f t="shared" si="137"/>
        <v>0</v>
      </c>
    </row>
    <row r="2928" spans="1:18" ht="20.149999999999999" customHeight="1" x14ac:dyDescent="0.35">
      <c r="A2928" s="247">
        <v>2925</v>
      </c>
      <c r="B2928" s="179" t="str">
        <f t="shared" si="135"/>
        <v xml:space="preserve"> </v>
      </c>
      <c r="C2928" s="176" t="s">
        <v>85</v>
      </c>
      <c r="D2928" s="57"/>
      <c r="E2928" s="256"/>
      <c r="F2928" s="61"/>
      <c r="G2928" s="176"/>
      <c r="H2928" s="150"/>
      <c r="Q2928" s="245">
        <f t="shared" si="136"/>
        <v>0</v>
      </c>
      <c r="R2928" s="245">
        <f t="shared" si="137"/>
        <v>0</v>
      </c>
    </row>
    <row r="2929" spans="1:18" ht="20.149999999999999" customHeight="1" x14ac:dyDescent="0.35">
      <c r="A2929" s="247">
        <v>2926</v>
      </c>
      <c r="B2929" s="179" t="str">
        <f t="shared" si="135"/>
        <v xml:space="preserve"> </v>
      </c>
      <c r="C2929" s="176" t="s">
        <v>85</v>
      </c>
      <c r="D2929" s="57"/>
      <c r="E2929" s="256"/>
      <c r="F2929" s="61"/>
      <c r="G2929" s="176"/>
      <c r="H2929" s="150"/>
      <c r="Q2929" s="245">
        <f t="shared" si="136"/>
        <v>0</v>
      </c>
      <c r="R2929" s="245">
        <f t="shared" si="137"/>
        <v>0</v>
      </c>
    </row>
    <row r="2930" spans="1:18" ht="20.149999999999999" customHeight="1" x14ac:dyDescent="0.35">
      <c r="A2930" s="247">
        <v>2927</v>
      </c>
      <c r="B2930" s="179" t="str">
        <f t="shared" si="135"/>
        <v xml:space="preserve"> </v>
      </c>
      <c r="C2930" s="176" t="s">
        <v>85</v>
      </c>
      <c r="D2930" s="57"/>
      <c r="E2930" s="256"/>
      <c r="F2930" s="61"/>
      <c r="G2930" s="176"/>
      <c r="H2930" s="150"/>
      <c r="Q2930" s="245">
        <f t="shared" si="136"/>
        <v>0</v>
      </c>
      <c r="R2930" s="245">
        <f t="shared" si="137"/>
        <v>0</v>
      </c>
    </row>
    <row r="2931" spans="1:18" ht="20.149999999999999" customHeight="1" x14ac:dyDescent="0.35">
      <c r="A2931" s="247">
        <v>2928</v>
      </c>
      <c r="B2931" s="179" t="str">
        <f t="shared" si="135"/>
        <v xml:space="preserve"> </v>
      </c>
      <c r="C2931" s="176" t="s">
        <v>85</v>
      </c>
      <c r="D2931" s="57"/>
      <c r="E2931" s="256"/>
      <c r="F2931" s="61"/>
      <c r="G2931" s="176"/>
      <c r="H2931" s="150"/>
      <c r="Q2931" s="245">
        <f t="shared" si="136"/>
        <v>0</v>
      </c>
      <c r="R2931" s="245">
        <f t="shared" si="137"/>
        <v>0</v>
      </c>
    </row>
    <row r="2932" spans="1:18" ht="20.149999999999999" customHeight="1" x14ac:dyDescent="0.35">
      <c r="A2932" s="247">
        <v>2929</v>
      </c>
      <c r="B2932" s="179" t="str">
        <f t="shared" si="135"/>
        <v xml:space="preserve"> </v>
      </c>
      <c r="C2932" s="176" t="s">
        <v>85</v>
      </c>
      <c r="D2932" s="57"/>
      <c r="E2932" s="256"/>
      <c r="F2932" s="61"/>
      <c r="G2932" s="176"/>
      <c r="H2932" s="150"/>
      <c r="Q2932" s="245">
        <f t="shared" si="136"/>
        <v>0</v>
      </c>
      <c r="R2932" s="245">
        <f t="shared" si="137"/>
        <v>0</v>
      </c>
    </row>
    <row r="2933" spans="1:18" ht="20.149999999999999" customHeight="1" x14ac:dyDescent="0.35">
      <c r="A2933" s="247">
        <v>2930</v>
      </c>
      <c r="B2933" s="179" t="str">
        <f t="shared" si="135"/>
        <v xml:space="preserve"> </v>
      </c>
      <c r="C2933" s="176" t="s">
        <v>85</v>
      </c>
      <c r="D2933" s="57"/>
      <c r="E2933" s="256"/>
      <c r="F2933" s="61"/>
      <c r="G2933" s="176"/>
      <c r="H2933" s="150"/>
      <c r="Q2933" s="245">
        <f t="shared" si="136"/>
        <v>0</v>
      </c>
      <c r="R2933" s="245">
        <f t="shared" si="137"/>
        <v>0</v>
      </c>
    </row>
    <row r="2934" spans="1:18" ht="20.149999999999999" customHeight="1" x14ac:dyDescent="0.35">
      <c r="A2934" s="247">
        <v>2931</v>
      </c>
      <c r="B2934" s="179" t="str">
        <f t="shared" si="135"/>
        <v xml:space="preserve"> </v>
      </c>
      <c r="C2934" s="176" t="s">
        <v>85</v>
      </c>
      <c r="D2934" s="57"/>
      <c r="E2934" s="256"/>
      <c r="F2934" s="61"/>
      <c r="G2934" s="176"/>
      <c r="H2934" s="150"/>
      <c r="Q2934" s="245">
        <f t="shared" si="136"/>
        <v>0</v>
      </c>
      <c r="R2934" s="245">
        <f t="shared" si="137"/>
        <v>0</v>
      </c>
    </row>
    <row r="2935" spans="1:18" ht="20.149999999999999" customHeight="1" x14ac:dyDescent="0.35">
      <c r="A2935" s="247">
        <v>2932</v>
      </c>
      <c r="B2935" s="179" t="str">
        <f t="shared" si="135"/>
        <v xml:space="preserve"> </v>
      </c>
      <c r="C2935" s="176" t="s">
        <v>85</v>
      </c>
      <c r="D2935" s="57"/>
      <c r="E2935" s="256"/>
      <c r="F2935" s="61"/>
      <c r="G2935" s="176"/>
      <c r="H2935" s="150"/>
      <c r="Q2935" s="245">
        <f t="shared" si="136"/>
        <v>0</v>
      </c>
      <c r="R2935" s="245">
        <f t="shared" si="137"/>
        <v>0</v>
      </c>
    </row>
    <row r="2936" spans="1:18" ht="20.149999999999999" customHeight="1" x14ac:dyDescent="0.35">
      <c r="A2936" s="247">
        <v>2933</v>
      </c>
      <c r="B2936" s="179" t="str">
        <f t="shared" si="135"/>
        <v xml:space="preserve"> </v>
      </c>
      <c r="C2936" s="176" t="s">
        <v>85</v>
      </c>
      <c r="D2936" s="57"/>
      <c r="E2936" s="256"/>
      <c r="F2936" s="61"/>
      <c r="G2936" s="176"/>
      <c r="H2936" s="150"/>
      <c r="Q2936" s="245">
        <f t="shared" si="136"/>
        <v>0</v>
      </c>
      <c r="R2936" s="245">
        <f t="shared" si="137"/>
        <v>0</v>
      </c>
    </row>
    <row r="2937" spans="1:18" ht="20.149999999999999" customHeight="1" x14ac:dyDescent="0.35">
      <c r="A2937" s="247">
        <v>2934</v>
      </c>
      <c r="B2937" s="179" t="str">
        <f t="shared" si="135"/>
        <v xml:space="preserve"> </v>
      </c>
      <c r="C2937" s="176" t="s">
        <v>85</v>
      </c>
      <c r="D2937" s="57"/>
      <c r="E2937" s="256"/>
      <c r="F2937" s="61"/>
      <c r="G2937" s="176"/>
      <c r="H2937" s="150"/>
      <c r="Q2937" s="245">
        <f t="shared" si="136"/>
        <v>0</v>
      </c>
      <c r="R2937" s="245">
        <f t="shared" si="137"/>
        <v>0</v>
      </c>
    </row>
    <row r="2938" spans="1:18" ht="20.149999999999999" customHeight="1" x14ac:dyDescent="0.35">
      <c r="A2938" s="247">
        <v>2935</v>
      </c>
      <c r="B2938" s="179" t="str">
        <f t="shared" si="135"/>
        <v xml:space="preserve"> </v>
      </c>
      <c r="C2938" s="176" t="s">
        <v>85</v>
      </c>
      <c r="D2938" s="57"/>
      <c r="E2938" s="256"/>
      <c r="F2938" s="61"/>
      <c r="G2938" s="176"/>
      <c r="H2938" s="150"/>
      <c r="Q2938" s="245">
        <f t="shared" si="136"/>
        <v>0</v>
      </c>
      <c r="R2938" s="245">
        <f t="shared" si="137"/>
        <v>0</v>
      </c>
    </row>
    <row r="2939" spans="1:18" ht="20.149999999999999" customHeight="1" x14ac:dyDescent="0.35">
      <c r="A2939" s="247">
        <v>2936</v>
      </c>
      <c r="B2939" s="179" t="str">
        <f t="shared" si="135"/>
        <v xml:space="preserve"> </v>
      </c>
      <c r="C2939" s="176" t="s">
        <v>85</v>
      </c>
      <c r="D2939" s="57"/>
      <c r="E2939" s="256"/>
      <c r="F2939" s="61"/>
      <c r="G2939" s="176"/>
      <c r="H2939" s="150"/>
      <c r="Q2939" s="245">
        <f t="shared" si="136"/>
        <v>0</v>
      </c>
      <c r="R2939" s="245">
        <f t="shared" si="137"/>
        <v>0</v>
      </c>
    </row>
    <row r="2940" spans="1:18" ht="20.149999999999999" customHeight="1" x14ac:dyDescent="0.35">
      <c r="A2940" s="247">
        <v>2937</v>
      </c>
      <c r="B2940" s="179" t="str">
        <f t="shared" si="135"/>
        <v xml:space="preserve"> </v>
      </c>
      <c r="C2940" s="176" t="s">
        <v>85</v>
      </c>
      <c r="D2940" s="57"/>
      <c r="E2940" s="256"/>
      <c r="F2940" s="61"/>
      <c r="G2940" s="176"/>
      <c r="H2940" s="150"/>
      <c r="Q2940" s="245">
        <f t="shared" si="136"/>
        <v>0</v>
      </c>
      <c r="R2940" s="245">
        <f t="shared" si="137"/>
        <v>0</v>
      </c>
    </row>
    <row r="2941" spans="1:18" ht="20.149999999999999" customHeight="1" x14ac:dyDescent="0.35">
      <c r="A2941" s="247">
        <v>2938</v>
      </c>
      <c r="B2941" s="179" t="str">
        <f t="shared" si="135"/>
        <v xml:space="preserve"> </v>
      </c>
      <c r="C2941" s="176" t="s">
        <v>85</v>
      </c>
      <c r="D2941" s="57"/>
      <c r="E2941" s="256"/>
      <c r="F2941" s="61"/>
      <c r="G2941" s="176"/>
      <c r="H2941" s="150"/>
      <c r="Q2941" s="245">
        <f t="shared" si="136"/>
        <v>0</v>
      </c>
      <c r="R2941" s="245">
        <f t="shared" si="137"/>
        <v>0</v>
      </c>
    </row>
    <row r="2942" spans="1:18" ht="20.149999999999999" customHeight="1" x14ac:dyDescent="0.35">
      <c r="A2942" s="247">
        <v>2939</v>
      </c>
      <c r="B2942" s="179" t="str">
        <f t="shared" si="135"/>
        <v xml:space="preserve"> </v>
      </c>
      <c r="C2942" s="176" t="s">
        <v>85</v>
      </c>
      <c r="D2942" s="57"/>
      <c r="E2942" s="256"/>
      <c r="F2942" s="61"/>
      <c r="G2942" s="176"/>
      <c r="H2942" s="150"/>
      <c r="Q2942" s="245">
        <f t="shared" si="136"/>
        <v>0</v>
      </c>
      <c r="R2942" s="245">
        <f t="shared" si="137"/>
        <v>0</v>
      </c>
    </row>
    <row r="2943" spans="1:18" ht="20.149999999999999" customHeight="1" x14ac:dyDescent="0.35">
      <c r="A2943" s="247">
        <v>2940</v>
      </c>
      <c r="B2943" s="179" t="str">
        <f t="shared" si="135"/>
        <v xml:space="preserve"> </v>
      </c>
      <c r="C2943" s="176" t="s">
        <v>85</v>
      </c>
      <c r="D2943" s="57"/>
      <c r="E2943" s="256"/>
      <c r="F2943" s="61"/>
      <c r="G2943" s="176"/>
      <c r="H2943" s="150"/>
      <c r="Q2943" s="245">
        <f t="shared" si="136"/>
        <v>0</v>
      </c>
      <c r="R2943" s="245">
        <f t="shared" si="137"/>
        <v>0</v>
      </c>
    </row>
    <row r="2944" spans="1:18" ht="20.149999999999999" customHeight="1" x14ac:dyDescent="0.35">
      <c r="A2944" s="247">
        <v>2941</v>
      </c>
      <c r="B2944" s="179" t="str">
        <f t="shared" si="135"/>
        <v xml:space="preserve"> </v>
      </c>
      <c r="C2944" s="176" t="s">
        <v>85</v>
      </c>
      <c r="D2944" s="57"/>
      <c r="E2944" s="256"/>
      <c r="F2944" s="61"/>
      <c r="G2944" s="176"/>
      <c r="H2944" s="150"/>
      <c r="Q2944" s="245">
        <f t="shared" si="136"/>
        <v>0</v>
      </c>
      <c r="R2944" s="245">
        <f t="shared" si="137"/>
        <v>0</v>
      </c>
    </row>
    <row r="2945" spans="1:18" ht="20.149999999999999" customHeight="1" x14ac:dyDescent="0.35">
      <c r="A2945" s="247">
        <v>2942</v>
      </c>
      <c r="B2945" s="179" t="str">
        <f t="shared" si="135"/>
        <v xml:space="preserve"> </v>
      </c>
      <c r="C2945" s="176" t="s">
        <v>85</v>
      </c>
      <c r="D2945" s="57"/>
      <c r="E2945" s="256"/>
      <c r="F2945" s="61"/>
      <c r="G2945" s="176"/>
      <c r="H2945" s="150"/>
      <c r="Q2945" s="245">
        <f t="shared" si="136"/>
        <v>0</v>
      </c>
      <c r="R2945" s="245">
        <f t="shared" si="137"/>
        <v>0</v>
      </c>
    </row>
    <row r="2946" spans="1:18" ht="20.149999999999999" customHeight="1" x14ac:dyDescent="0.35">
      <c r="A2946" s="247">
        <v>2943</v>
      </c>
      <c r="B2946" s="179" t="str">
        <f t="shared" si="135"/>
        <v xml:space="preserve"> </v>
      </c>
      <c r="C2946" s="176" t="s">
        <v>85</v>
      </c>
      <c r="D2946" s="57"/>
      <c r="E2946" s="256"/>
      <c r="F2946" s="61"/>
      <c r="G2946" s="176"/>
      <c r="H2946" s="150"/>
      <c r="Q2946" s="245">
        <f t="shared" si="136"/>
        <v>0</v>
      </c>
      <c r="R2946" s="245">
        <f t="shared" si="137"/>
        <v>0</v>
      </c>
    </row>
    <row r="2947" spans="1:18" ht="20.149999999999999" customHeight="1" x14ac:dyDescent="0.35">
      <c r="A2947" s="247">
        <v>2944</v>
      </c>
      <c r="B2947" s="179" t="str">
        <f t="shared" si="135"/>
        <v xml:space="preserve"> </v>
      </c>
      <c r="C2947" s="176" t="s">
        <v>85</v>
      </c>
      <c r="D2947" s="57"/>
      <c r="E2947" s="256"/>
      <c r="F2947" s="61"/>
      <c r="G2947" s="176"/>
      <c r="H2947" s="150"/>
      <c r="Q2947" s="245">
        <f t="shared" si="136"/>
        <v>0</v>
      </c>
      <c r="R2947" s="245">
        <f t="shared" si="137"/>
        <v>0</v>
      </c>
    </row>
    <row r="2948" spans="1:18" ht="20.149999999999999" customHeight="1" x14ac:dyDescent="0.35">
      <c r="A2948" s="247">
        <v>2945</v>
      </c>
      <c r="B2948" s="179" t="str">
        <f t="shared" si="135"/>
        <v xml:space="preserve"> </v>
      </c>
      <c r="C2948" s="176" t="s">
        <v>85</v>
      </c>
      <c r="D2948" s="57"/>
      <c r="E2948" s="256"/>
      <c r="F2948" s="61"/>
      <c r="G2948" s="176"/>
      <c r="H2948" s="150"/>
      <c r="Q2948" s="245">
        <f t="shared" si="136"/>
        <v>0</v>
      </c>
      <c r="R2948" s="245">
        <f t="shared" si="137"/>
        <v>0</v>
      </c>
    </row>
    <row r="2949" spans="1:18" ht="20.149999999999999" customHeight="1" x14ac:dyDescent="0.35">
      <c r="A2949" s="247">
        <v>2946</v>
      </c>
      <c r="B2949" s="179" t="str">
        <f t="shared" ref="B2949:B3003" si="138">_xlfn.CONCAT(C2949,D2949,E2949)</f>
        <v xml:space="preserve"> </v>
      </c>
      <c r="C2949" s="176" t="s">
        <v>85</v>
      </c>
      <c r="D2949" s="57"/>
      <c r="E2949" s="256"/>
      <c r="F2949" s="61"/>
      <c r="G2949" s="176"/>
      <c r="H2949" s="150"/>
      <c r="Q2949" s="245">
        <f t="shared" ref="Q2949:Q3003" si="139">IF(D2949&lt;1,0,IF(OR(C2949="",C2949=" "),0,1))</f>
        <v>0</v>
      </c>
      <c r="R2949" s="245">
        <f t="shared" ref="R2949:R3003" si="140">IF(G2949+H2949&gt;0,IF(Q2949=0,1,0),0)</f>
        <v>0</v>
      </c>
    </row>
    <row r="2950" spans="1:18" ht="20.149999999999999" customHeight="1" x14ac:dyDescent="0.35">
      <c r="A2950" s="247">
        <v>2947</v>
      </c>
      <c r="B2950" s="179" t="str">
        <f t="shared" si="138"/>
        <v xml:space="preserve"> </v>
      </c>
      <c r="C2950" s="176" t="s">
        <v>85</v>
      </c>
      <c r="D2950" s="57"/>
      <c r="E2950" s="256"/>
      <c r="F2950" s="61"/>
      <c r="G2950" s="176"/>
      <c r="H2950" s="150"/>
      <c r="Q2950" s="245">
        <f t="shared" si="139"/>
        <v>0</v>
      </c>
      <c r="R2950" s="245">
        <f t="shared" si="140"/>
        <v>0</v>
      </c>
    </row>
    <row r="2951" spans="1:18" ht="20.149999999999999" customHeight="1" x14ac:dyDescent="0.35">
      <c r="A2951" s="247">
        <v>2948</v>
      </c>
      <c r="B2951" s="179" t="str">
        <f t="shared" si="138"/>
        <v xml:space="preserve"> </v>
      </c>
      <c r="C2951" s="176" t="s">
        <v>85</v>
      </c>
      <c r="D2951" s="57"/>
      <c r="E2951" s="256"/>
      <c r="F2951" s="61"/>
      <c r="G2951" s="176"/>
      <c r="H2951" s="150"/>
      <c r="Q2951" s="245">
        <f t="shared" si="139"/>
        <v>0</v>
      </c>
      <c r="R2951" s="245">
        <f t="shared" si="140"/>
        <v>0</v>
      </c>
    </row>
    <row r="2952" spans="1:18" ht="20.149999999999999" customHeight="1" x14ac:dyDescent="0.35">
      <c r="A2952" s="247">
        <v>2949</v>
      </c>
      <c r="B2952" s="179" t="str">
        <f t="shared" si="138"/>
        <v xml:space="preserve"> </v>
      </c>
      <c r="C2952" s="176" t="s">
        <v>85</v>
      </c>
      <c r="D2952" s="57"/>
      <c r="E2952" s="256"/>
      <c r="F2952" s="61"/>
      <c r="G2952" s="176"/>
      <c r="H2952" s="150"/>
      <c r="Q2952" s="245">
        <f t="shared" si="139"/>
        <v>0</v>
      </c>
      <c r="R2952" s="245">
        <f t="shared" si="140"/>
        <v>0</v>
      </c>
    </row>
    <row r="2953" spans="1:18" ht="20.149999999999999" customHeight="1" x14ac:dyDescent="0.35">
      <c r="A2953" s="247">
        <v>2950</v>
      </c>
      <c r="B2953" s="179" t="str">
        <f t="shared" si="138"/>
        <v xml:space="preserve"> </v>
      </c>
      <c r="C2953" s="176" t="s">
        <v>85</v>
      </c>
      <c r="D2953" s="57"/>
      <c r="E2953" s="256"/>
      <c r="F2953" s="61"/>
      <c r="G2953" s="176"/>
      <c r="H2953" s="150"/>
      <c r="Q2953" s="245">
        <f t="shared" si="139"/>
        <v>0</v>
      </c>
      <c r="R2953" s="245">
        <f t="shared" si="140"/>
        <v>0</v>
      </c>
    </row>
    <row r="2954" spans="1:18" ht="20.149999999999999" customHeight="1" x14ac:dyDescent="0.35">
      <c r="A2954" s="247">
        <v>2951</v>
      </c>
      <c r="B2954" s="179" t="str">
        <f t="shared" si="138"/>
        <v xml:space="preserve"> </v>
      </c>
      <c r="C2954" s="176" t="s">
        <v>85</v>
      </c>
      <c r="D2954" s="57"/>
      <c r="E2954" s="256"/>
      <c r="F2954" s="61"/>
      <c r="G2954" s="176"/>
      <c r="H2954" s="150"/>
      <c r="Q2954" s="245">
        <f t="shared" si="139"/>
        <v>0</v>
      </c>
      <c r="R2954" s="245">
        <f t="shared" si="140"/>
        <v>0</v>
      </c>
    </row>
    <row r="2955" spans="1:18" ht="20.149999999999999" customHeight="1" x14ac:dyDescent="0.35">
      <c r="A2955" s="247">
        <v>2952</v>
      </c>
      <c r="B2955" s="179" t="str">
        <f t="shared" si="138"/>
        <v xml:space="preserve"> </v>
      </c>
      <c r="C2955" s="176" t="s">
        <v>85</v>
      </c>
      <c r="D2955" s="57"/>
      <c r="E2955" s="256"/>
      <c r="F2955" s="61"/>
      <c r="G2955" s="176"/>
      <c r="H2955" s="150"/>
      <c r="Q2955" s="245">
        <f t="shared" si="139"/>
        <v>0</v>
      </c>
      <c r="R2955" s="245">
        <f t="shared" si="140"/>
        <v>0</v>
      </c>
    </row>
    <row r="2956" spans="1:18" ht="20.149999999999999" customHeight="1" x14ac:dyDescent="0.35">
      <c r="A2956" s="247">
        <v>2953</v>
      </c>
      <c r="B2956" s="179" t="str">
        <f t="shared" si="138"/>
        <v xml:space="preserve"> </v>
      </c>
      <c r="C2956" s="176" t="s">
        <v>85</v>
      </c>
      <c r="D2956" s="57"/>
      <c r="E2956" s="256"/>
      <c r="F2956" s="61"/>
      <c r="G2956" s="176"/>
      <c r="H2956" s="150"/>
      <c r="Q2956" s="245">
        <f t="shared" si="139"/>
        <v>0</v>
      </c>
      <c r="R2956" s="245">
        <f t="shared" si="140"/>
        <v>0</v>
      </c>
    </row>
    <row r="2957" spans="1:18" ht="20.149999999999999" customHeight="1" x14ac:dyDescent="0.35">
      <c r="A2957" s="247">
        <v>2954</v>
      </c>
      <c r="B2957" s="179" t="str">
        <f t="shared" si="138"/>
        <v xml:space="preserve"> </v>
      </c>
      <c r="C2957" s="176" t="s">
        <v>85</v>
      </c>
      <c r="D2957" s="57"/>
      <c r="E2957" s="256"/>
      <c r="F2957" s="61"/>
      <c r="G2957" s="176"/>
      <c r="H2957" s="150"/>
      <c r="Q2957" s="245">
        <f t="shared" si="139"/>
        <v>0</v>
      </c>
      <c r="R2957" s="245">
        <f t="shared" si="140"/>
        <v>0</v>
      </c>
    </row>
    <row r="2958" spans="1:18" ht="20.149999999999999" customHeight="1" x14ac:dyDescent="0.35">
      <c r="A2958" s="247">
        <v>2955</v>
      </c>
      <c r="B2958" s="179" t="str">
        <f t="shared" si="138"/>
        <v xml:space="preserve"> </v>
      </c>
      <c r="C2958" s="176" t="s">
        <v>85</v>
      </c>
      <c r="D2958" s="57"/>
      <c r="E2958" s="256"/>
      <c r="F2958" s="61"/>
      <c r="G2958" s="176"/>
      <c r="H2958" s="150"/>
      <c r="Q2958" s="245">
        <f t="shared" si="139"/>
        <v>0</v>
      </c>
      <c r="R2958" s="245">
        <f t="shared" si="140"/>
        <v>0</v>
      </c>
    </row>
    <row r="2959" spans="1:18" ht="20.149999999999999" customHeight="1" x14ac:dyDescent="0.35">
      <c r="A2959" s="247">
        <v>2956</v>
      </c>
      <c r="B2959" s="179" t="str">
        <f t="shared" si="138"/>
        <v xml:space="preserve"> </v>
      </c>
      <c r="C2959" s="176" t="s">
        <v>85</v>
      </c>
      <c r="D2959" s="57"/>
      <c r="E2959" s="256"/>
      <c r="F2959" s="61"/>
      <c r="G2959" s="176"/>
      <c r="H2959" s="150"/>
      <c r="Q2959" s="245">
        <f t="shared" si="139"/>
        <v>0</v>
      </c>
      <c r="R2959" s="245">
        <f t="shared" si="140"/>
        <v>0</v>
      </c>
    </row>
    <row r="2960" spans="1:18" ht="20.149999999999999" customHeight="1" x14ac:dyDescent="0.35">
      <c r="A2960" s="247">
        <v>2957</v>
      </c>
      <c r="B2960" s="179" t="str">
        <f t="shared" si="138"/>
        <v xml:space="preserve"> </v>
      </c>
      <c r="C2960" s="176" t="s">
        <v>85</v>
      </c>
      <c r="D2960" s="57"/>
      <c r="E2960" s="256"/>
      <c r="F2960" s="61"/>
      <c r="G2960" s="176"/>
      <c r="H2960" s="150"/>
      <c r="Q2960" s="245">
        <f t="shared" si="139"/>
        <v>0</v>
      </c>
      <c r="R2960" s="245">
        <f t="shared" si="140"/>
        <v>0</v>
      </c>
    </row>
    <row r="2961" spans="1:18" ht="20.149999999999999" customHeight="1" x14ac:dyDescent="0.35">
      <c r="A2961" s="247">
        <v>2958</v>
      </c>
      <c r="B2961" s="179" t="str">
        <f t="shared" si="138"/>
        <v xml:space="preserve"> </v>
      </c>
      <c r="C2961" s="176" t="s">
        <v>85</v>
      </c>
      <c r="D2961" s="57"/>
      <c r="E2961" s="256"/>
      <c r="F2961" s="61"/>
      <c r="G2961" s="176"/>
      <c r="H2961" s="150"/>
      <c r="Q2961" s="245">
        <f t="shared" si="139"/>
        <v>0</v>
      </c>
      <c r="R2961" s="245">
        <f t="shared" si="140"/>
        <v>0</v>
      </c>
    </row>
    <row r="2962" spans="1:18" ht="20.149999999999999" customHeight="1" x14ac:dyDescent="0.35">
      <c r="A2962" s="247">
        <v>2959</v>
      </c>
      <c r="B2962" s="179" t="str">
        <f t="shared" si="138"/>
        <v xml:space="preserve"> </v>
      </c>
      <c r="C2962" s="176" t="s">
        <v>85</v>
      </c>
      <c r="D2962" s="57"/>
      <c r="E2962" s="256"/>
      <c r="F2962" s="61"/>
      <c r="G2962" s="176"/>
      <c r="H2962" s="150"/>
      <c r="Q2962" s="245">
        <f t="shared" si="139"/>
        <v>0</v>
      </c>
      <c r="R2962" s="245">
        <f t="shared" si="140"/>
        <v>0</v>
      </c>
    </row>
    <row r="2963" spans="1:18" ht="20.149999999999999" customHeight="1" x14ac:dyDescent="0.35">
      <c r="A2963" s="247">
        <v>2960</v>
      </c>
      <c r="B2963" s="179" t="str">
        <f t="shared" si="138"/>
        <v xml:space="preserve"> </v>
      </c>
      <c r="C2963" s="176" t="s">
        <v>85</v>
      </c>
      <c r="D2963" s="57"/>
      <c r="E2963" s="256"/>
      <c r="F2963" s="61"/>
      <c r="G2963" s="176"/>
      <c r="H2963" s="150"/>
      <c r="Q2963" s="245">
        <f t="shared" si="139"/>
        <v>0</v>
      </c>
      <c r="R2963" s="245">
        <f t="shared" si="140"/>
        <v>0</v>
      </c>
    </row>
    <row r="2964" spans="1:18" ht="20.149999999999999" customHeight="1" x14ac:dyDescent="0.35">
      <c r="A2964" s="247">
        <v>2961</v>
      </c>
      <c r="B2964" s="179" t="str">
        <f t="shared" si="138"/>
        <v xml:space="preserve"> </v>
      </c>
      <c r="C2964" s="176" t="s">
        <v>85</v>
      </c>
      <c r="D2964" s="57"/>
      <c r="E2964" s="256"/>
      <c r="F2964" s="61"/>
      <c r="G2964" s="176"/>
      <c r="H2964" s="150"/>
      <c r="Q2964" s="245">
        <f t="shared" si="139"/>
        <v>0</v>
      </c>
      <c r="R2964" s="245">
        <f t="shared" si="140"/>
        <v>0</v>
      </c>
    </row>
    <row r="2965" spans="1:18" ht="20.149999999999999" customHeight="1" x14ac:dyDescent="0.35">
      <c r="A2965" s="247">
        <v>2962</v>
      </c>
      <c r="B2965" s="179" t="str">
        <f t="shared" si="138"/>
        <v xml:space="preserve"> </v>
      </c>
      <c r="C2965" s="176" t="s">
        <v>85</v>
      </c>
      <c r="D2965" s="57"/>
      <c r="E2965" s="256"/>
      <c r="F2965" s="61"/>
      <c r="G2965" s="176"/>
      <c r="H2965" s="150"/>
      <c r="Q2965" s="245">
        <f t="shared" si="139"/>
        <v>0</v>
      </c>
      <c r="R2965" s="245">
        <f t="shared" si="140"/>
        <v>0</v>
      </c>
    </row>
    <row r="2966" spans="1:18" ht="20.149999999999999" customHeight="1" x14ac:dyDescent="0.35">
      <c r="A2966" s="247">
        <v>2963</v>
      </c>
      <c r="B2966" s="179" t="str">
        <f t="shared" si="138"/>
        <v xml:space="preserve"> </v>
      </c>
      <c r="C2966" s="176" t="s">
        <v>85</v>
      </c>
      <c r="D2966" s="57"/>
      <c r="E2966" s="256"/>
      <c r="F2966" s="61"/>
      <c r="G2966" s="176"/>
      <c r="H2966" s="150"/>
      <c r="Q2966" s="245">
        <f t="shared" si="139"/>
        <v>0</v>
      </c>
      <c r="R2966" s="245">
        <f t="shared" si="140"/>
        <v>0</v>
      </c>
    </row>
    <row r="2967" spans="1:18" ht="20.149999999999999" customHeight="1" x14ac:dyDescent="0.35">
      <c r="A2967" s="247">
        <v>2964</v>
      </c>
      <c r="B2967" s="179" t="str">
        <f t="shared" si="138"/>
        <v xml:space="preserve"> </v>
      </c>
      <c r="C2967" s="176" t="s">
        <v>85</v>
      </c>
      <c r="D2967" s="57"/>
      <c r="E2967" s="256"/>
      <c r="F2967" s="61"/>
      <c r="G2967" s="176"/>
      <c r="H2967" s="150"/>
      <c r="Q2967" s="245">
        <f t="shared" si="139"/>
        <v>0</v>
      </c>
      <c r="R2967" s="245">
        <f t="shared" si="140"/>
        <v>0</v>
      </c>
    </row>
    <row r="2968" spans="1:18" ht="20.149999999999999" customHeight="1" x14ac:dyDescent="0.35">
      <c r="A2968" s="247">
        <v>2965</v>
      </c>
      <c r="B2968" s="179" t="str">
        <f t="shared" si="138"/>
        <v xml:space="preserve"> </v>
      </c>
      <c r="C2968" s="176" t="s">
        <v>85</v>
      </c>
      <c r="D2968" s="57"/>
      <c r="E2968" s="256"/>
      <c r="F2968" s="61"/>
      <c r="G2968" s="176"/>
      <c r="H2968" s="150"/>
      <c r="Q2968" s="245">
        <f t="shared" si="139"/>
        <v>0</v>
      </c>
      <c r="R2968" s="245">
        <f t="shared" si="140"/>
        <v>0</v>
      </c>
    </row>
    <row r="2969" spans="1:18" ht="20.149999999999999" customHeight="1" x14ac:dyDescent="0.35">
      <c r="A2969" s="247">
        <v>2966</v>
      </c>
      <c r="B2969" s="179" t="str">
        <f t="shared" si="138"/>
        <v xml:space="preserve"> </v>
      </c>
      <c r="C2969" s="176" t="s">
        <v>85</v>
      </c>
      <c r="D2969" s="57"/>
      <c r="E2969" s="256"/>
      <c r="F2969" s="61"/>
      <c r="G2969" s="176"/>
      <c r="H2969" s="150"/>
      <c r="Q2969" s="245">
        <f t="shared" si="139"/>
        <v>0</v>
      </c>
      <c r="R2969" s="245">
        <f t="shared" si="140"/>
        <v>0</v>
      </c>
    </row>
    <row r="2970" spans="1:18" ht="20.149999999999999" customHeight="1" x14ac:dyDescent="0.35">
      <c r="A2970" s="247">
        <v>2967</v>
      </c>
      <c r="B2970" s="179" t="str">
        <f t="shared" si="138"/>
        <v xml:space="preserve"> </v>
      </c>
      <c r="C2970" s="176" t="s">
        <v>85</v>
      </c>
      <c r="D2970" s="57"/>
      <c r="E2970" s="256"/>
      <c r="F2970" s="61"/>
      <c r="G2970" s="176"/>
      <c r="H2970" s="150"/>
      <c r="Q2970" s="245">
        <f t="shared" si="139"/>
        <v>0</v>
      </c>
      <c r="R2970" s="245">
        <f t="shared" si="140"/>
        <v>0</v>
      </c>
    </row>
    <row r="2971" spans="1:18" ht="20.149999999999999" customHeight="1" x14ac:dyDescent="0.35">
      <c r="A2971" s="247">
        <v>2968</v>
      </c>
      <c r="B2971" s="179" t="str">
        <f t="shared" si="138"/>
        <v xml:space="preserve"> </v>
      </c>
      <c r="C2971" s="176" t="s">
        <v>85</v>
      </c>
      <c r="D2971" s="57"/>
      <c r="E2971" s="256"/>
      <c r="F2971" s="61"/>
      <c r="G2971" s="176"/>
      <c r="H2971" s="150"/>
      <c r="Q2971" s="245">
        <f t="shared" si="139"/>
        <v>0</v>
      </c>
      <c r="R2971" s="245">
        <f t="shared" si="140"/>
        <v>0</v>
      </c>
    </row>
    <row r="2972" spans="1:18" ht="20.149999999999999" customHeight="1" x14ac:dyDescent="0.35">
      <c r="A2972" s="247">
        <v>2969</v>
      </c>
      <c r="B2972" s="179" t="str">
        <f t="shared" si="138"/>
        <v xml:space="preserve"> </v>
      </c>
      <c r="C2972" s="176" t="s">
        <v>85</v>
      </c>
      <c r="D2972" s="57"/>
      <c r="E2972" s="256"/>
      <c r="F2972" s="61"/>
      <c r="G2972" s="176"/>
      <c r="H2972" s="150"/>
      <c r="Q2972" s="245">
        <f t="shared" si="139"/>
        <v>0</v>
      </c>
      <c r="R2972" s="245">
        <f t="shared" si="140"/>
        <v>0</v>
      </c>
    </row>
    <row r="2973" spans="1:18" ht="20.149999999999999" customHeight="1" x14ac:dyDescent="0.35">
      <c r="A2973" s="247">
        <v>2970</v>
      </c>
      <c r="B2973" s="179" t="str">
        <f t="shared" si="138"/>
        <v xml:space="preserve"> </v>
      </c>
      <c r="C2973" s="176" t="s">
        <v>85</v>
      </c>
      <c r="D2973" s="57"/>
      <c r="E2973" s="256"/>
      <c r="F2973" s="61"/>
      <c r="G2973" s="176"/>
      <c r="H2973" s="150"/>
      <c r="Q2973" s="245">
        <f t="shared" si="139"/>
        <v>0</v>
      </c>
      <c r="R2973" s="245">
        <f t="shared" si="140"/>
        <v>0</v>
      </c>
    </row>
    <row r="2974" spans="1:18" ht="20.149999999999999" customHeight="1" x14ac:dyDescent="0.35">
      <c r="A2974" s="247">
        <v>2971</v>
      </c>
      <c r="B2974" s="179" t="str">
        <f t="shared" si="138"/>
        <v xml:space="preserve"> </v>
      </c>
      <c r="C2974" s="176" t="s">
        <v>85</v>
      </c>
      <c r="D2974" s="57"/>
      <c r="E2974" s="256"/>
      <c r="F2974" s="61"/>
      <c r="G2974" s="176"/>
      <c r="H2974" s="150"/>
      <c r="Q2974" s="245">
        <f t="shared" si="139"/>
        <v>0</v>
      </c>
      <c r="R2974" s="245">
        <f t="shared" si="140"/>
        <v>0</v>
      </c>
    </row>
    <row r="2975" spans="1:18" ht="20.149999999999999" customHeight="1" x14ac:dyDescent="0.35">
      <c r="A2975" s="247">
        <v>2972</v>
      </c>
      <c r="B2975" s="179" t="str">
        <f t="shared" si="138"/>
        <v xml:space="preserve"> </v>
      </c>
      <c r="C2975" s="176" t="s">
        <v>85</v>
      </c>
      <c r="D2975" s="57"/>
      <c r="E2975" s="256"/>
      <c r="F2975" s="61"/>
      <c r="G2975" s="176"/>
      <c r="H2975" s="150"/>
      <c r="Q2975" s="245">
        <f t="shared" si="139"/>
        <v>0</v>
      </c>
      <c r="R2975" s="245">
        <f t="shared" si="140"/>
        <v>0</v>
      </c>
    </row>
    <row r="2976" spans="1:18" ht="20.149999999999999" customHeight="1" x14ac:dyDescent="0.35">
      <c r="A2976" s="247">
        <v>2973</v>
      </c>
      <c r="B2976" s="179" t="str">
        <f t="shared" si="138"/>
        <v xml:space="preserve"> </v>
      </c>
      <c r="C2976" s="176" t="s">
        <v>85</v>
      </c>
      <c r="D2976" s="57"/>
      <c r="E2976" s="256"/>
      <c r="F2976" s="61"/>
      <c r="G2976" s="176"/>
      <c r="H2976" s="150"/>
      <c r="Q2976" s="245">
        <f t="shared" si="139"/>
        <v>0</v>
      </c>
      <c r="R2976" s="245">
        <f t="shared" si="140"/>
        <v>0</v>
      </c>
    </row>
    <row r="2977" spans="1:18" ht="20.149999999999999" customHeight="1" x14ac:dyDescent="0.35">
      <c r="A2977" s="247">
        <v>2974</v>
      </c>
      <c r="B2977" s="179" t="str">
        <f t="shared" si="138"/>
        <v xml:space="preserve"> </v>
      </c>
      <c r="C2977" s="176" t="s">
        <v>85</v>
      </c>
      <c r="D2977" s="57"/>
      <c r="E2977" s="256"/>
      <c r="F2977" s="61"/>
      <c r="G2977" s="176"/>
      <c r="H2977" s="150"/>
      <c r="Q2977" s="245">
        <f t="shared" si="139"/>
        <v>0</v>
      </c>
      <c r="R2977" s="245">
        <f t="shared" si="140"/>
        <v>0</v>
      </c>
    </row>
    <row r="2978" spans="1:18" ht="20.149999999999999" customHeight="1" x14ac:dyDescent="0.35">
      <c r="A2978" s="247">
        <v>2975</v>
      </c>
      <c r="B2978" s="179" t="str">
        <f t="shared" si="138"/>
        <v xml:space="preserve"> </v>
      </c>
      <c r="C2978" s="176" t="s">
        <v>85</v>
      </c>
      <c r="D2978" s="57"/>
      <c r="E2978" s="256"/>
      <c r="F2978" s="61"/>
      <c r="G2978" s="176"/>
      <c r="H2978" s="150"/>
      <c r="Q2978" s="245">
        <f t="shared" si="139"/>
        <v>0</v>
      </c>
      <c r="R2978" s="245">
        <f t="shared" si="140"/>
        <v>0</v>
      </c>
    </row>
    <row r="2979" spans="1:18" ht="20.149999999999999" customHeight="1" x14ac:dyDescent="0.35">
      <c r="A2979" s="247">
        <v>2976</v>
      </c>
      <c r="B2979" s="179" t="str">
        <f t="shared" si="138"/>
        <v xml:space="preserve"> </v>
      </c>
      <c r="C2979" s="176" t="s">
        <v>85</v>
      </c>
      <c r="D2979" s="57"/>
      <c r="E2979" s="256"/>
      <c r="F2979" s="61"/>
      <c r="G2979" s="176"/>
      <c r="H2979" s="150"/>
      <c r="Q2979" s="245">
        <f t="shared" si="139"/>
        <v>0</v>
      </c>
      <c r="R2979" s="245">
        <f t="shared" si="140"/>
        <v>0</v>
      </c>
    </row>
    <row r="2980" spans="1:18" ht="20.149999999999999" customHeight="1" x14ac:dyDescent="0.35">
      <c r="A2980" s="247">
        <v>2977</v>
      </c>
      <c r="B2980" s="179" t="str">
        <f t="shared" si="138"/>
        <v xml:space="preserve"> </v>
      </c>
      <c r="C2980" s="176" t="s">
        <v>85</v>
      </c>
      <c r="D2980" s="57"/>
      <c r="E2980" s="256"/>
      <c r="F2980" s="61"/>
      <c r="G2980" s="176"/>
      <c r="H2980" s="150"/>
      <c r="Q2980" s="245">
        <f t="shared" si="139"/>
        <v>0</v>
      </c>
      <c r="R2980" s="245">
        <f t="shared" si="140"/>
        <v>0</v>
      </c>
    </row>
    <row r="2981" spans="1:18" ht="20.149999999999999" customHeight="1" x14ac:dyDescent="0.35">
      <c r="A2981" s="247">
        <v>2978</v>
      </c>
      <c r="B2981" s="179" t="str">
        <f t="shared" si="138"/>
        <v xml:space="preserve"> </v>
      </c>
      <c r="C2981" s="176" t="s">
        <v>85</v>
      </c>
      <c r="D2981" s="57"/>
      <c r="E2981" s="256"/>
      <c r="F2981" s="61"/>
      <c r="G2981" s="176"/>
      <c r="H2981" s="150"/>
      <c r="Q2981" s="245">
        <f t="shared" si="139"/>
        <v>0</v>
      </c>
      <c r="R2981" s="245">
        <f t="shared" si="140"/>
        <v>0</v>
      </c>
    </row>
    <row r="2982" spans="1:18" ht="20.149999999999999" customHeight="1" x14ac:dyDescent="0.35">
      <c r="A2982" s="247">
        <v>2979</v>
      </c>
      <c r="B2982" s="179" t="str">
        <f t="shared" si="138"/>
        <v xml:space="preserve"> </v>
      </c>
      <c r="C2982" s="176" t="s">
        <v>85</v>
      </c>
      <c r="D2982" s="57"/>
      <c r="E2982" s="256"/>
      <c r="F2982" s="61"/>
      <c r="G2982" s="176"/>
      <c r="H2982" s="150"/>
      <c r="Q2982" s="245">
        <f t="shared" si="139"/>
        <v>0</v>
      </c>
      <c r="R2982" s="245">
        <f t="shared" si="140"/>
        <v>0</v>
      </c>
    </row>
    <row r="2983" spans="1:18" ht="20.149999999999999" customHeight="1" x14ac:dyDescent="0.35">
      <c r="A2983" s="247">
        <v>2980</v>
      </c>
      <c r="B2983" s="179" t="str">
        <f t="shared" si="138"/>
        <v xml:space="preserve"> </v>
      </c>
      <c r="C2983" s="176" t="s">
        <v>85</v>
      </c>
      <c r="D2983" s="57"/>
      <c r="E2983" s="256"/>
      <c r="F2983" s="61"/>
      <c r="G2983" s="176"/>
      <c r="H2983" s="150"/>
      <c r="Q2983" s="245">
        <f t="shared" si="139"/>
        <v>0</v>
      </c>
      <c r="R2983" s="245">
        <f t="shared" si="140"/>
        <v>0</v>
      </c>
    </row>
    <row r="2984" spans="1:18" ht="20.149999999999999" customHeight="1" x14ac:dyDescent="0.35">
      <c r="A2984" s="247">
        <v>2981</v>
      </c>
      <c r="B2984" s="179" t="str">
        <f t="shared" si="138"/>
        <v xml:space="preserve"> </v>
      </c>
      <c r="C2984" s="176" t="s">
        <v>85</v>
      </c>
      <c r="D2984" s="57"/>
      <c r="E2984" s="256"/>
      <c r="F2984" s="61"/>
      <c r="G2984" s="176"/>
      <c r="H2984" s="150"/>
      <c r="Q2984" s="245">
        <f t="shared" si="139"/>
        <v>0</v>
      </c>
      <c r="R2984" s="245">
        <f t="shared" si="140"/>
        <v>0</v>
      </c>
    </row>
    <row r="2985" spans="1:18" ht="20.149999999999999" customHeight="1" x14ac:dyDescent="0.35">
      <c r="A2985" s="247">
        <v>2982</v>
      </c>
      <c r="B2985" s="179" t="str">
        <f t="shared" si="138"/>
        <v xml:space="preserve"> </v>
      </c>
      <c r="C2985" s="176" t="s">
        <v>85</v>
      </c>
      <c r="D2985" s="57"/>
      <c r="E2985" s="256"/>
      <c r="F2985" s="61"/>
      <c r="G2985" s="176"/>
      <c r="H2985" s="150"/>
      <c r="Q2985" s="245">
        <f t="shared" si="139"/>
        <v>0</v>
      </c>
      <c r="R2985" s="245">
        <f t="shared" si="140"/>
        <v>0</v>
      </c>
    </row>
    <row r="2986" spans="1:18" ht="20.149999999999999" customHeight="1" x14ac:dyDescent="0.35">
      <c r="A2986" s="247">
        <v>2983</v>
      </c>
      <c r="B2986" s="179" t="str">
        <f t="shared" si="138"/>
        <v xml:space="preserve"> </v>
      </c>
      <c r="C2986" s="176" t="s">
        <v>85</v>
      </c>
      <c r="D2986" s="57"/>
      <c r="E2986" s="256"/>
      <c r="F2986" s="61"/>
      <c r="G2986" s="176"/>
      <c r="H2986" s="150"/>
      <c r="Q2986" s="245">
        <f t="shared" si="139"/>
        <v>0</v>
      </c>
      <c r="R2986" s="245">
        <f t="shared" si="140"/>
        <v>0</v>
      </c>
    </row>
    <row r="2987" spans="1:18" ht="20.149999999999999" customHeight="1" x14ac:dyDescent="0.35">
      <c r="A2987" s="247">
        <v>2984</v>
      </c>
      <c r="B2987" s="179" t="str">
        <f t="shared" si="138"/>
        <v xml:space="preserve"> </v>
      </c>
      <c r="C2987" s="176" t="s">
        <v>85</v>
      </c>
      <c r="D2987" s="57"/>
      <c r="E2987" s="256"/>
      <c r="F2987" s="61"/>
      <c r="G2987" s="176"/>
      <c r="H2987" s="150"/>
      <c r="Q2987" s="245">
        <f t="shared" si="139"/>
        <v>0</v>
      </c>
      <c r="R2987" s="245">
        <f t="shared" si="140"/>
        <v>0</v>
      </c>
    </row>
    <row r="2988" spans="1:18" ht="20.149999999999999" customHeight="1" x14ac:dyDescent="0.35">
      <c r="A2988" s="247">
        <v>2985</v>
      </c>
      <c r="B2988" s="179" t="str">
        <f t="shared" si="138"/>
        <v xml:space="preserve"> </v>
      </c>
      <c r="C2988" s="176" t="s">
        <v>85</v>
      </c>
      <c r="D2988" s="57"/>
      <c r="E2988" s="256"/>
      <c r="F2988" s="61"/>
      <c r="G2988" s="176"/>
      <c r="H2988" s="150"/>
      <c r="Q2988" s="245">
        <f t="shared" si="139"/>
        <v>0</v>
      </c>
      <c r="R2988" s="245">
        <f t="shared" si="140"/>
        <v>0</v>
      </c>
    </row>
    <row r="2989" spans="1:18" ht="20.149999999999999" customHeight="1" x14ac:dyDescent="0.35">
      <c r="A2989" s="247">
        <v>2986</v>
      </c>
      <c r="B2989" s="179" t="str">
        <f t="shared" si="138"/>
        <v xml:space="preserve"> </v>
      </c>
      <c r="C2989" s="176" t="s">
        <v>85</v>
      </c>
      <c r="D2989" s="57"/>
      <c r="E2989" s="256"/>
      <c r="F2989" s="61"/>
      <c r="G2989" s="176"/>
      <c r="H2989" s="150"/>
      <c r="Q2989" s="245">
        <f t="shared" si="139"/>
        <v>0</v>
      </c>
      <c r="R2989" s="245">
        <f t="shared" si="140"/>
        <v>0</v>
      </c>
    </row>
    <row r="2990" spans="1:18" ht="20.149999999999999" customHeight="1" x14ac:dyDescent="0.35">
      <c r="A2990" s="247">
        <v>2987</v>
      </c>
      <c r="B2990" s="179" t="str">
        <f t="shared" si="138"/>
        <v xml:space="preserve"> </v>
      </c>
      <c r="C2990" s="176" t="s">
        <v>85</v>
      </c>
      <c r="D2990" s="57"/>
      <c r="E2990" s="256"/>
      <c r="F2990" s="61"/>
      <c r="G2990" s="176"/>
      <c r="H2990" s="150"/>
      <c r="Q2990" s="245">
        <f t="shared" si="139"/>
        <v>0</v>
      </c>
      <c r="R2990" s="245">
        <f t="shared" si="140"/>
        <v>0</v>
      </c>
    </row>
    <row r="2991" spans="1:18" ht="20.149999999999999" customHeight="1" x14ac:dyDescent="0.35">
      <c r="A2991" s="247">
        <v>2988</v>
      </c>
      <c r="B2991" s="179" t="str">
        <f t="shared" si="138"/>
        <v xml:space="preserve"> </v>
      </c>
      <c r="C2991" s="176" t="s">
        <v>85</v>
      </c>
      <c r="D2991" s="57"/>
      <c r="E2991" s="256"/>
      <c r="F2991" s="61"/>
      <c r="G2991" s="176"/>
      <c r="H2991" s="150"/>
      <c r="Q2991" s="245">
        <f t="shared" si="139"/>
        <v>0</v>
      </c>
      <c r="R2991" s="245">
        <f t="shared" si="140"/>
        <v>0</v>
      </c>
    </row>
    <row r="2992" spans="1:18" ht="20.149999999999999" customHeight="1" x14ac:dyDescent="0.35">
      <c r="A2992" s="247">
        <v>2989</v>
      </c>
      <c r="B2992" s="179" t="str">
        <f t="shared" si="138"/>
        <v xml:space="preserve"> </v>
      </c>
      <c r="C2992" s="176" t="s">
        <v>85</v>
      </c>
      <c r="D2992" s="57"/>
      <c r="E2992" s="256"/>
      <c r="F2992" s="61"/>
      <c r="G2992" s="176"/>
      <c r="H2992" s="150"/>
      <c r="Q2992" s="245">
        <f t="shared" si="139"/>
        <v>0</v>
      </c>
      <c r="R2992" s="245">
        <f t="shared" si="140"/>
        <v>0</v>
      </c>
    </row>
    <row r="2993" spans="1:18" ht="20.149999999999999" customHeight="1" x14ac:dyDescent="0.35">
      <c r="A2993" s="247">
        <v>2990</v>
      </c>
      <c r="B2993" s="179" t="str">
        <f t="shared" si="138"/>
        <v xml:space="preserve"> </v>
      </c>
      <c r="C2993" s="176" t="s">
        <v>85</v>
      </c>
      <c r="D2993" s="57"/>
      <c r="E2993" s="256"/>
      <c r="F2993" s="61"/>
      <c r="G2993" s="176"/>
      <c r="H2993" s="150"/>
      <c r="Q2993" s="245">
        <f t="shared" si="139"/>
        <v>0</v>
      </c>
      <c r="R2993" s="245">
        <f t="shared" si="140"/>
        <v>0</v>
      </c>
    </row>
    <row r="2994" spans="1:18" ht="20.149999999999999" customHeight="1" x14ac:dyDescent="0.35">
      <c r="A2994" s="247">
        <v>2991</v>
      </c>
      <c r="B2994" s="179" t="str">
        <f t="shared" si="138"/>
        <v xml:space="preserve"> </v>
      </c>
      <c r="C2994" s="176" t="s">
        <v>85</v>
      </c>
      <c r="D2994" s="57"/>
      <c r="E2994" s="256"/>
      <c r="F2994" s="61"/>
      <c r="G2994" s="176"/>
      <c r="H2994" s="150"/>
      <c r="Q2994" s="245">
        <f t="shared" si="139"/>
        <v>0</v>
      </c>
      <c r="R2994" s="245">
        <f t="shared" si="140"/>
        <v>0</v>
      </c>
    </row>
    <row r="2995" spans="1:18" ht="20.149999999999999" customHeight="1" x14ac:dyDescent="0.35">
      <c r="A2995" s="247">
        <v>2992</v>
      </c>
      <c r="B2995" s="179" t="str">
        <f t="shared" si="138"/>
        <v xml:space="preserve"> </v>
      </c>
      <c r="C2995" s="176" t="s">
        <v>85</v>
      </c>
      <c r="D2995" s="57"/>
      <c r="E2995" s="256"/>
      <c r="F2995" s="61"/>
      <c r="G2995" s="176"/>
      <c r="H2995" s="150"/>
      <c r="Q2995" s="245">
        <f t="shared" si="139"/>
        <v>0</v>
      </c>
      <c r="R2995" s="245">
        <f t="shared" si="140"/>
        <v>0</v>
      </c>
    </row>
    <row r="2996" spans="1:18" ht="20.149999999999999" customHeight="1" x14ac:dyDescent="0.35">
      <c r="A2996" s="247">
        <v>2993</v>
      </c>
      <c r="B2996" s="179" t="str">
        <f t="shared" si="138"/>
        <v xml:space="preserve"> </v>
      </c>
      <c r="C2996" s="176" t="s">
        <v>85</v>
      </c>
      <c r="D2996" s="57"/>
      <c r="E2996" s="256"/>
      <c r="F2996" s="61"/>
      <c r="G2996" s="176"/>
      <c r="H2996" s="150"/>
      <c r="Q2996" s="245">
        <f t="shared" si="139"/>
        <v>0</v>
      </c>
      <c r="R2996" s="245">
        <f t="shared" si="140"/>
        <v>0</v>
      </c>
    </row>
    <row r="2997" spans="1:18" ht="20.149999999999999" customHeight="1" x14ac:dyDescent="0.35">
      <c r="A2997" s="247">
        <v>2994</v>
      </c>
      <c r="B2997" s="179" t="str">
        <f t="shared" si="138"/>
        <v xml:space="preserve"> </v>
      </c>
      <c r="C2997" s="176" t="s">
        <v>85</v>
      </c>
      <c r="D2997" s="57"/>
      <c r="E2997" s="256"/>
      <c r="F2997" s="61"/>
      <c r="G2997" s="176"/>
      <c r="H2997" s="150"/>
      <c r="Q2997" s="245">
        <f t="shared" si="139"/>
        <v>0</v>
      </c>
      <c r="R2997" s="245">
        <f t="shared" si="140"/>
        <v>0</v>
      </c>
    </row>
    <row r="2998" spans="1:18" ht="20.149999999999999" customHeight="1" x14ac:dyDescent="0.35">
      <c r="A2998" s="247">
        <v>2995</v>
      </c>
      <c r="B2998" s="179" t="str">
        <f t="shared" si="138"/>
        <v xml:space="preserve"> </v>
      </c>
      <c r="C2998" s="176" t="s">
        <v>85</v>
      </c>
      <c r="D2998" s="57"/>
      <c r="E2998" s="256"/>
      <c r="F2998" s="61"/>
      <c r="G2998" s="176"/>
      <c r="H2998" s="150"/>
      <c r="Q2998" s="245">
        <f t="shared" si="139"/>
        <v>0</v>
      </c>
      <c r="R2998" s="245">
        <f t="shared" si="140"/>
        <v>0</v>
      </c>
    </row>
    <row r="2999" spans="1:18" ht="20.149999999999999" customHeight="1" x14ac:dyDescent="0.35">
      <c r="A2999" s="247">
        <v>2996</v>
      </c>
      <c r="B2999" s="179" t="str">
        <f t="shared" si="138"/>
        <v xml:space="preserve"> </v>
      </c>
      <c r="C2999" s="176" t="s">
        <v>85</v>
      </c>
      <c r="D2999" s="57"/>
      <c r="E2999" s="256"/>
      <c r="F2999" s="61"/>
      <c r="G2999" s="176"/>
      <c r="H2999" s="150"/>
      <c r="Q2999" s="245">
        <f t="shared" si="139"/>
        <v>0</v>
      </c>
      <c r="R2999" s="245">
        <f t="shared" si="140"/>
        <v>0</v>
      </c>
    </row>
    <row r="3000" spans="1:18" ht="20.149999999999999" customHeight="1" x14ac:dyDescent="0.35">
      <c r="A3000" s="247">
        <v>2997</v>
      </c>
      <c r="B3000" s="179" t="str">
        <f t="shared" si="138"/>
        <v xml:space="preserve"> </v>
      </c>
      <c r="C3000" s="176" t="s">
        <v>85</v>
      </c>
      <c r="D3000" s="57"/>
      <c r="E3000" s="256"/>
      <c r="F3000" s="61"/>
      <c r="G3000" s="176"/>
      <c r="H3000" s="150"/>
      <c r="Q3000" s="245">
        <f t="shared" si="139"/>
        <v>0</v>
      </c>
      <c r="R3000" s="245">
        <f t="shared" si="140"/>
        <v>0</v>
      </c>
    </row>
    <row r="3001" spans="1:18" ht="20.149999999999999" customHeight="1" x14ac:dyDescent="0.35">
      <c r="A3001" s="247">
        <v>2998</v>
      </c>
      <c r="B3001" s="179" t="str">
        <f t="shared" si="138"/>
        <v xml:space="preserve"> </v>
      </c>
      <c r="C3001" s="176" t="s">
        <v>85</v>
      </c>
      <c r="D3001" s="57"/>
      <c r="E3001" s="256"/>
      <c r="F3001" s="61"/>
      <c r="G3001" s="176"/>
      <c r="H3001" s="150"/>
      <c r="Q3001" s="245">
        <f t="shared" si="139"/>
        <v>0</v>
      </c>
      <c r="R3001" s="245">
        <f t="shared" si="140"/>
        <v>0</v>
      </c>
    </row>
    <row r="3002" spans="1:18" ht="20.149999999999999" customHeight="1" x14ac:dyDescent="0.35">
      <c r="A3002" s="247">
        <v>2999</v>
      </c>
      <c r="B3002" s="179" t="str">
        <f t="shared" si="138"/>
        <v xml:space="preserve"> </v>
      </c>
      <c r="C3002" s="176" t="s">
        <v>85</v>
      </c>
      <c r="D3002" s="57"/>
      <c r="E3002" s="256"/>
      <c r="F3002" s="61"/>
      <c r="G3002" s="176"/>
      <c r="H3002" s="150"/>
      <c r="Q3002" s="245">
        <f t="shared" si="139"/>
        <v>0</v>
      </c>
      <c r="R3002" s="245">
        <f t="shared" si="140"/>
        <v>0</v>
      </c>
    </row>
    <row r="3003" spans="1:18" ht="20.149999999999999" customHeight="1" thickBot="1" x14ac:dyDescent="0.4">
      <c r="A3003" s="243">
        <v>3000</v>
      </c>
      <c r="B3003" s="180" t="str">
        <f t="shared" si="138"/>
        <v xml:space="preserve"> </v>
      </c>
      <c r="C3003" s="176" t="s">
        <v>85</v>
      </c>
      <c r="D3003" s="59"/>
      <c r="E3003" s="258"/>
      <c r="F3003" s="174"/>
      <c r="G3003" s="178"/>
      <c r="H3003" s="152"/>
      <c r="Q3003" s="245">
        <f t="shared" si="139"/>
        <v>0</v>
      </c>
      <c r="R3003" s="245">
        <f t="shared" si="140"/>
        <v>0</v>
      </c>
    </row>
  </sheetData>
  <sheetProtection algorithmName="SHA-512" hashValue="XyjDA1ZIVnluqiWQ9iAkJpp9vCHcSz294aSOW9yASYJfp/rYKo4/VAdTZ4x3jur1DNUDZgPbYYc8dpWMbVki2Q==" saltValue="zjSZs9CHLPGg6pQxwb7uVA==" spinCount="100000" sheet="1" objects="1" scenarios="1" autoFilter="0"/>
  <mergeCells count="4">
    <mergeCell ref="Q1:Q3"/>
    <mergeCell ref="R1:R3"/>
    <mergeCell ref="A2:H2"/>
    <mergeCell ref="A1:E1"/>
  </mergeCells>
  <conditionalFormatting sqref="A4:A3003">
    <cfRule type="expression" dxfId="17" priority="1">
      <formula>AND($H4&gt;0,$H4&lt;5)</formula>
    </cfRule>
    <cfRule type="expression" dxfId="16" priority="2">
      <formula>$R4=1</formula>
    </cfRule>
  </conditionalFormatting>
  <conditionalFormatting sqref="B4:B3003">
    <cfRule type="uniqueValues" dxfId="15" priority="4"/>
  </conditionalFormatting>
  <dataValidations count="4">
    <dataValidation type="decimal" operator="greaterThan" allowBlank="1" showInputMessage="1" showErrorMessage="1" sqref="G4:G3003" xr:uid="{00000000-0002-0000-1000-000000000000}">
      <formula1>0</formula1>
    </dataValidation>
    <dataValidation type="list" allowBlank="1" showInputMessage="1" showErrorMessage="1" sqref="F4:F3003" xr:uid="{00000000-0002-0000-1000-000001000000}">
      <formula1>"setkávání s pedagogickými pracovníky škol a školských zařízení, tematická setkávání s rodiči,komunitní setkávání s veřejností"</formula1>
    </dataValidation>
    <dataValidation type="whole" operator="greaterThan" allowBlank="1" showInputMessage="1" showErrorMessage="1" sqref="H4:H3003" xr:uid="{00000000-0002-0000-1000-000002000000}">
      <formula1>0</formula1>
    </dataValidation>
    <dataValidation type="date" allowBlank="1" showInputMessage="1" showErrorMessage="1" sqref="D4:D3003" xr:uid="{00000000-0002-0000-1000-000003000000}">
      <formula1>45292</formula1>
      <formula2>47484</formula2>
    </dataValidation>
  </dataValidation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B1:V313"/>
  <sheetViews>
    <sheetView zoomScaleNormal="100" workbookViewId="0">
      <pane xSplit="4" ySplit="8" topLeftCell="E9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9.26953125" defaultRowHeight="16" x14ac:dyDescent="0.45"/>
  <cols>
    <col min="1" max="1" width="1.7265625" style="13" customWidth="1"/>
    <col min="2" max="2" width="4.453125" style="13" bestFit="1" customWidth="1"/>
    <col min="3" max="3" width="58.453125" style="13" customWidth="1"/>
    <col min="4" max="4" width="17.26953125" style="13" customWidth="1"/>
    <col min="5" max="5" width="8.54296875" style="13" customWidth="1"/>
    <col min="6" max="11" width="7.7265625" style="13" customWidth="1"/>
    <col min="12" max="12" width="8.54296875" style="13" customWidth="1"/>
    <col min="13" max="19" width="8.54296875" style="13" hidden="1" customWidth="1"/>
    <col min="20" max="20" width="8.54296875" style="16" hidden="1" customWidth="1"/>
    <col min="21" max="21" width="8.54296875" style="48" hidden="1" customWidth="1"/>
    <col min="22" max="22" width="4.54296875" style="48" hidden="1" customWidth="1"/>
    <col min="23" max="16384" width="9.26953125" style="13"/>
  </cols>
  <sheetData>
    <row r="1" spans="2:22" s="2" customFormat="1" ht="9.75" customHeight="1" thickBot="1" x14ac:dyDescent="0.5">
      <c r="T1" s="4"/>
      <c r="U1" s="68"/>
      <c r="V1" s="68"/>
    </row>
    <row r="2" spans="2:22" s="2" customFormat="1" ht="15" customHeight="1" x14ac:dyDescent="0.45">
      <c r="B2" s="185"/>
      <c r="C2" s="186"/>
      <c r="D2" s="186"/>
      <c r="E2" s="188" t="s">
        <v>38</v>
      </c>
      <c r="F2" s="189" t="s">
        <v>38</v>
      </c>
      <c r="G2" s="189" t="s">
        <v>38</v>
      </c>
      <c r="H2" s="189" t="s">
        <v>38</v>
      </c>
      <c r="I2" s="518" t="s">
        <v>39</v>
      </c>
      <c r="J2" s="519"/>
      <c r="K2" s="190" t="s">
        <v>39</v>
      </c>
      <c r="T2" s="4"/>
      <c r="U2" s="68"/>
      <c r="V2" s="68"/>
    </row>
    <row r="3" spans="2:22" s="2" customFormat="1" ht="39" customHeight="1" thickBot="1" x14ac:dyDescent="0.5">
      <c r="B3" s="268"/>
      <c r="C3" s="524" t="str">
        <f>CONCATENATE("Projekt č:"," ",Souhrn!K2,"
Zpráva o realizaci č. 5
(obsahuje údaje za 5. sledované období)")</f>
        <v>Projekt č: 
Zpráva o realizaci č. 5
(obsahuje údaje za 5. sledované období)</v>
      </c>
      <c r="D3" s="269"/>
      <c r="E3" s="512" t="str">
        <f>Žádost!F3</f>
        <v>Vzdělávání pracovníků v NFV</v>
      </c>
      <c r="F3" s="514" t="str">
        <f>Žádost!G3</f>
        <v>Vzdělávání dobrovolníků v NFV</v>
      </c>
      <c r="G3" s="271"/>
      <c r="H3" s="514" t="str">
        <f>Žádost!I3</f>
        <v>Spolupráce dobrovolníků v NFV</v>
      </c>
      <c r="I3" s="520" t="str">
        <f>Žádost!J3</f>
        <v>Inovativní vzdělávání dětí a mládeže v NFV</v>
      </c>
      <c r="J3" s="521"/>
      <c r="K3" s="516" t="str">
        <f>Žádost!K3</f>
        <v>Odborně zaměřená tematická a komunitní setkávání v organizacích NFV</v>
      </c>
      <c r="T3" s="4"/>
      <c r="U3" s="68"/>
      <c r="V3" s="508" t="s">
        <v>165</v>
      </c>
    </row>
    <row r="4" spans="2:22" ht="58" customHeight="1" thickBot="1" x14ac:dyDescent="0.5">
      <c r="B4" s="181"/>
      <c r="C4" s="524"/>
      <c r="D4" s="184"/>
      <c r="E4" s="513"/>
      <c r="F4" s="515"/>
      <c r="G4" s="183" t="str">
        <f>Žádost!H3</f>
        <v>Spolupráce pracovníků v NFV</v>
      </c>
      <c r="H4" s="515"/>
      <c r="I4" s="272" t="s">
        <v>83</v>
      </c>
      <c r="J4" s="273" t="s">
        <v>121</v>
      </c>
      <c r="K4" s="517"/>
      <c r="M4" s="168"/>
      <c r="N4" s="168"/>
      <c r="O4" s="168"/>
      <c r="P4" s="168"/>
      <c r="Q4" s="168"/>
      <c r="R4" s="168"/>
      <c r="S4" s="168"/>
      <c r="T4" s="67" t="s">
        <v>64</v>
      </c>
      <c r="U4" s="173" t="s">
        <v>68</v>
      </c>
      <c r="V4" s="508"/>
    </row>
    <row r="5" spans="2:22" s="24" customFormat="1" ht="21.75" customHeight="1" x14ac:dyDescent="0.35">
      <c r="B5" s="342"/>
      <c r="C5" s="343" t="s">
        <v>18</v>
      </c>
      <c r="D5" s="344"/>
      <c r="E5" s="339">
        <f t="shared" ref="E5:J5" si="0">M5</f>
        <v>0</v>
      </c>
      <c r="F5" s="339">
        <f t="shared" si="0"/>
        <v>0</v>
      </c>
      <c r="G5" s="339">
        <f t="shared" si="0"/>
        <v>0</v>
      </c>
      <c r="H5" s="339">
        <f t="shared" si="0"/>
        <v>0</v>
      </c>
      <c r="I5" s="339">
        <f t="shared" si="0"/>
        <v>0</v>
      </c>
      <c r="J5" s="341">
        <f t="shared" si="0"/>
        <v>0</v>
      </c>
      <c r="K5" s="340">
        <f t="shared" ref="K5" si="1">S5</f>
        <v>0</v>
      </c>
      <c r="M5" s="171">
        <f t="shared" ref="M5:S5" si="2">SUM(M9:M308)</f>
        <v>0</v>
      </c>
      <c r="N5" s="171">
        <f t="shared" si="2"/>
        <v>0</v>
      </c>
      <c r="O5" s="171">
        <f t="shared" si="2"/>
        <v>0</v>
      </c>
      <c r="P5" s="171">
        <f t="shared" si="2"/>
        <v>0</v>
      </c>
      <c r="Q5" s="171">
        <f t="shared" si="2"/>
        <v>0</v>
      </c>
      <c r="R5" s="171">
        <f t="shared" si="2"/>
        <v>0</v>
      </c>
      <c r="S5" s="171">
        <f t="shared" si="2"/>
        <v>0</v>
      </c>
      <c r="T5" s="25"/>
      <c r="U5" s="48"/>
      <c r="V5" s="48"/>
    </row>
    <row r="6" spans="2:22" s="24" customFormat="1" ht="21.75" customHeight="1" thickBot="1" x14ac:dyDescent="0.4">
      <c r="B6" s="345"/>
      <c r="C6" s="354" t="s">
        <v>158</v>
      </c>
      <c r="D6" s="350">
        <f>SUM(E6:K6)</f>
        <v>0</v>
      </c>
      <c r="E6" s="351">
        <f>E5*Žádost!F8</f>
        <v>0</v>
      </c>
      <c r="F6" s="351">
        <f>F5*Žádost!G8</f>
        <v>0</v>
      </c>
      <c r="G6" s="351">
        <f>G5*Žádost!H8</f>
        <v>0</v>
      </c>
      <c r="H6" s="351">
        <f>H5*Žádost!I8</f>
        <v>0</v>
      </c>
      <c r="I6" s="351"/>
      <c r="J6" s="352">
        <f>J5*Žádost!J8/32</f>
        <v>0</v>
      </c>
      <c r="K6" s="353">
        <f>K5*Žádost!K8</f>
        <v>0</v>
      </c>
      <c r="M6" s="172"/>
      <c r="N6" s="172"/>
      <c r="O6" s="172"/>
      <c r="P6" s="172"/>
      <c r="Q6" s="172"/>
      <c r="R6" s="172"/>
      <c r="S6" s="172"/>
      <c r="T6" s="25"/>
      <c r="U6" s="48"/>
      <c r="V6" s="48"/>
    </row>
    <row r="7" spans="2:22" ht="14.25" customHeight="1" thickBot="1" x14ac:dyDescent="0.5">
      <c r="B7" s="347"/>
      <c r="C7" s="348"/>
      <c r="D7" s="348"/>
      <c r="E7" s="525" t="s">
        <v>12</v>
      </c>
      <c r="F7" s="526"/>
      <c r="G7" s="526"/>
      <c r="H7" s="526"/>
      <c r="I7" s="526"/>
      <c r="J7" s="526"/>
      <c r="K7" s="527"/>
      <c r="M7" s="510" t="s">
        <v>12</v>
      </c>
      <c r="N7" s="511"/>
      <c r="O7" s="511"/>
      <c r="P7" s="511"/>
      <c r="Q7" s="511"/>
      <c r="R7" s="511"/>
      <c r="S7" s="511"/>
    </row>
    <row r="8" spans="2:22" ht="33" customHeight="1" x14ac:dyDescent="0.45">
      <c r="B8" s="357" t="s">
        <v>13</v>
      </c>
      <c r="C8" s="358" t="str">
        <f>Změna!D17</f>
        <v>Pobočný spolek</v>
      </c>
      <c r="D8" s="359" t="s">
        <v>11</v>
      </c>
      <c r="E8" s="360">
        <f>Žádost!F10</f>
        <v>1</v>
      </c>
      <c r="F8" s="361">
        <f>Žádost!G10</f>
        <v>2</v>
      </c>
      <c r="G8" s="361">
        <f>Žádost!H10</f>
        <v>3</v>
      </c>
      <c r="H8" s="361">
        <f>Žádost!I10</f>
        <v>4</v>
      </c>
      <c r="I8" s="522">
        <f>Žádost!J10</f>
        <v>5</v>
      </c>
      <c r="J8" s="523"/>
      <c r="K8" s="362">
        <f>Žádost!K10</f>
        <v>6</v>
      </c>
      <c r="M8" s="169">
        <v>1</v>
      </c>
      <c r="N8" s="170">
        <v>2</v>
      </c>
      <c r="O8" s="170">
        <v>3</v>
      </c>
      <c r="P8" s="170">
        <v>4</v>
      </c>
      <c r="Q8" s="170">
        <v>5</v>
      </c>
      <c r="R8" s="170"/>
      <c r="S8" s="170">
        <v>6</v>
      </c>
      <c r="V8" s="48">
        <f>SUM(V9:V308)</f>
        <v>0</v>
      </c>
    </row>
    <row r="9" spans="2:22" s="1" customFormat="1" ht="20.149999999999999" customHeight="1" x14ac:dyDescent="0.35">
      <c r="B9" s="22">
        <v>1</v>
      </c>
      <c r="C9" s="27">
        <f>IF(Změna!D18="","",Změna!D18)</f>
        <v>0</v>
      </c>
      <c r="D9" s="65">
        <f>IF(Změna!E18="","",Změna!E18)</f>
        <v>0</v>
      </c>
      <c r="E9" s="369"/>
      <c r="F9" s="370"/>
      <c r="G9" s="370"/>
      <c r="H9" s="370"/>
      <c r="I9" s="370"/>
      <c r="J9" s="370"/>
      <c r="K9" s="371"/>
      <c r="M9" s="153">
        <f t="shared" ref="M9:M72" si="3">IF($U9=1,0,E9)</f>
        <v>0</v>
      </c>
      <c r="N9" s="17">
        <f t="shared" ref="N9:N72" si="4">IF($U9=1,0,F9)</f>
        <v>0</v>
      </c>
      <c r="O9" s="17">
        <f t="shared" ref="O9:O72" si="5">IF($U9=1,0,G9)</f>
        <v>0</v>
      </c>
      <c r="P9" s="17">
        <f t="shared" ref="P9:P72" si="6">IF($U9=1,0,H9)</f>
        <v>0</v>
      </c>
      <c r="Q9" s="17">
        <f t="shared" ref="Q9:R72" si="7">IF($U9=1,0,I9)</f>
        <v>0</v>
      </c>
      <c r="R9" s="17">
        <f t="shared" si="7"/>
        <v>0</v>
      </c>
      <c r="S9" s="17">
        <f t="shared" ref="S9:S72" si="8">IF($U9=1,0,K9)</f>
        <v>0</v>
      </c>
      <c r="T9" s="68">
        <f>IF(U9=1,IF(SUM(E9:K9)&gt;0,1,0),0)</f>
        <v>0</v>
      </c>
      <c r="U9" s="68">
        <f t="shared" ref="U9:U11" si="9">IF(OR(D9=0,D9=""),1,0)</f>
        <v>1</v>
      </c>
      <c r="V9" s="68">
        <f>IF(J9&gt;0,IF(J9&lt;25,1,0),0)</f>
        <v>0</v>
      </c>
    </row>
    <row r="10" spans="2:22" s="1" customFormat="1" ht="20.149999999999999" customHeight="1" x14ac:dyDescent="0.35">
      <c r="B10" s="22">
        <v>2</v>
      </c>
      <c r="C10" s="27">
        <f>IF(Změna!D19="","",Změna!D19)</f>
        <v>0</v>
      </c>
      <c r="D10" s="65">
        <f>IF(Změna!E19="","",Změna!E19)</f>
        <v>0</v>
      </c>
      <c r="E10" s="369"/>
      <c r="F10" s="370"/>
      <c r="G10" s="370"/>
      <c r="H10" s="370"/>
      <c r="I10" s="370"/>
      <c r="J10" s="370"/>
      <c r="K10" s="371"/>
      <c r="M10" s="153">
        <f t="shared" si="3"/>
        <v>0</v>
      </c>
      <c r="N10" s="17">
        <f t="shared" si="4"/>
        <v>0</v>
      </c>
      <c r="O10" s="17">
        <f t="shared" si="5"/>
        <v>0</v>
      </c>
      <c r="P10" s="17">
        <f t="shared" si="6"/>
        <v>0</v>
      </c>
      <c r="Q10" s="17">
        <f t="shared" si="7"/>
        <v>0</v>
      </c>
      <c r="R10" s="17">
        <f t="shared" si="7"/>
        <v>0</v>
      </c>
      <c r="S10" s="17">
        <f t="shared" si="8"/>
        <v>0</v>
      </c>
      <c r="T10" s="68">
        <f t="shared" ref="T10:T73" si="10">IF(U10=1,IF(SUM(E10:K10)&gt;0,1,0),0)</f>
        <v>0</v>
      </c>
      <c r="U10" s="68">
        <f t="shared" si="9"/>
        <v>1</v>
      </c>
      <c r="V10" s="68">
        <f t="shared" ref="V10:V73" si="11">IF(J10&gt;0,IF(J10&lt;25,1,0),0)</f>
        <v>0</v>
      </c>
    </row>
    <row r="11" spans="2:22" s="1" customFormat="1" ht="20.149999999999999" customHeight="1" x14ac:dyDescent="0.35">
      <c r="B11" s="22">
        <v>3</v>
      </c>
      <c r="C11" s="27">
        <f>IF(Změna!D20="","",Změna!D20)</f>
        <v>0</v>
      </c>
      <c r="D11" s="65">
        <f>IF(Změna!E20="","",Změna!E20)</f>
        <v>0</v>
      </c>
      <c r="E11" s="369"/>
      <c r="F11" s="370"/>
      <c r="G11" s="370"/>
      <c r="H11" s="370"/>
      <c r="I11" s="370"/>
      <c r="J11" s="370"/>
      <c r="K11" s="371"/>
      <c r="M11" s="153">
        <f t="shared" si="3"/>
        <v>0</v>
      </c>
      <c r="N11" s="17">
        <f t="shared" si="4"/>
        <v>0</v>
      </c>
      <c r="O11" s="17">
        <f t="shared" si="5"/>
        <v>0</v>
      </c>
      <c r="P11" s="17">
        <f t="shared" si="6"/>
        <v>0</v>
      </c>
      <c r="Q11" s="17">
        <f t="shared" si="7"/>
        <v>0</v>
      </c>
      <c r="R11" s="17">
        <f t="shared" si="7"/>
        <v>0</v>
      </c>
      <c r="S11" s="17">
        <f t="shared" si="8"/>
        <v>0</v>
      </c>
      <c r="T11" s="68">
        <f t="shared" si="10"/>
        <v>0</v>
      </c>
      <c r="U11" s="68">
        <f t="shared" si="9"/>
        <v>1</v>
      </c>
      <c r="V11" s="68">
        <f t="shared" si="11"/>
        <v>0</v>
      </c>
    </row>
    <row r="12" spans="2:22" s="1" customFormat="1" ht="20.149999999999999" customHeight="1" x14ac:dyDescent="0.35">
      <c r="B12" s="22">
        <v>4</v>
      </c>
      <c r="C12" s="27">
        <f>IF(Změna!D21="","",Změna!D21)</f>
        <v>0</v>
      </c>
      <c r="D12" s="65">
        <f>IF(Změna!E21="","",Změna!E21)</f>
        <v>0</v>
      </c>
      <c r="E12" s="369"/>
      <c r="F12" s="370"/>
      <c r="G12" s="370"/>
      <c r="H12" s="370"/>
      <c r="I12" s="370"/>
      <c r="J12" s="370"/>
      <c r="K12" s="371"/>
      <c r="M12" s="153">
        <f t="shared" si="3"/>
        <v>0</v>
      </c>
      <c r="N12" s="17">
        <f t="shared" si="4"/>
        <v>0</v>
      </c>
      <c r="O12" s="17">
        <f t="shared" si="5"/>
        <v>0</v>
      </c>
      <c r="P12" s="17">
        <f t="shared" si="6"/>
        <v>0</v>
      </c>
      <c r="Q12" s="17">
        <f t="shared" si="7"/>
        <v>0</v>
      </c>
      <c r="R12" s="17">
        <f t="shared" si="7"/>
        <v>0</v>
      </c>
      <c r="S12" s="17">
        <f t="shared" si="8"/>
        <v>0</v>
      </c>
      <c r="T12" s="68">
        <f t="shared" si="10"/>
        <v>0</v>
      </c>
      <c r="U12" s="68">
        <f>IF(OR(D12=0,D12=""),1,0)</f>
        <v>1</v>
      </c>
      <c r="V12" s="68">
        <f t="shared" si="11"/>
        <v>0</v>
      </c>
    </row>
    <row r="13" spans="2:22" s="1" customFormat="1" ht="20.149999999999999" customHeight="1" x14ac:dyDescent="0.35">
      <c r="B13" s="22">
        <v>5</v>
      </c>
      <c r="C13" s="27">
        <f>IF(Změna!D22="","",Změna!D22)</f>
        <v>0</v>
      </c>
      <c r="D13" s="65">
        <f>IF(Změna!E22="","",Změna!E22)</f>
        <v>0</v>
      </c>
      <c r="E13" s="369"/>
      <c r="F13" s="370"/>
      <c r="G13" s="370"/>
      <c r="H13" s="370"/>
      <c r="I13" s="370"/>
      <c r="J13" s="370"/>
      <c r="K13" s="371"/>
      <c r="M13" s="153">
        <f t="shared" si="3"/>
        <v>0</v>
      </c>
      <c r="N13" s="17">
        <f t="shared" si="4"/>
        <v>0</v>
      </c>
      <c r="O13" s="17">
        <f t="shared" si="5"/>
        <v>0</v>
      </c>
      <c r="P13" s="17">
        <f t="shared" si="6"/>
        <v>0</v>
      </c>
      <c r="Q13" s="17">
        <f t="shared" si="7"/>
        <v>0</v>
      </c>
      <c r="R13" s="17">
        <f t="shared" si="7"/>
        <v>0</v>
      </c>
      <c r="S13" s="17">
        <f t="shared" si="8"/>
        <v>0</v>
      </c>
      <c r="T13" s="68">
        <f t="shared" si="10"/>
        <v>0</v>
      </c>
      <c r="U13" s="68">
        <f t="shared" ref="U13:U76" si="12">IF(OR(D13=0,D13=""),1,0)</f>
        <v>1</v>
      </c>
      <c r="V13" s="68">
        <f t="shared" si="11"/>
        <v>0</v>
      </c>
    </row>
    <row r="14" spans="2:22" s="1" customFormat="1" ht="20.149999999999999" customHeight="1" x14ac:dyDescent="0.35">
      <c r="B14" s="22">
        <v>6</v>
      </c>
      <c r="C14" s="27">
        <f>IF(Změna!D23="","",Změna!D23)</f>
        <v>0</v>
      </c>
      <c r="D14" s="65">
        <f>IF(Změna!E23="","",Změna!E23)</f>
        <v>0</v>
      </c>
      <c r="E14" s="369"/>
      <c r="F14" s="370"/>
      <c r="G14" s="370"/>
      <c r="H14" s="370"/>
      <c r="I14" s="370"/>
      <c r="J14" s="370"/>
      <c r="K14" s="371"/>
      <c r="M14" s="153">
        <f t="shared" si="3"/>
        <v>0</v>
      </c>
      <c r="N14" s="17">
        <f t="shared" si="4"/>
        <v>0</v>
      </c>
      <c r="O14" s="17">
        <f t="shared" si="5"/>
        <v>0</v>
      </c>
      <c r="P14" s="17">
        <f t="shared" si="6"/>
        <v>0</v>
      </c>
      <c r="Q14" s="17">
        <f t="shared" si="7"/>
        <v>0</v>
      </c>
      <c r="R14" s="17">
        <f t="shared" si="7"/>
        <v>0</v>
      </c>
      <c r="S14" s="17">
        <f t="shared" si="8"/>
        <v>0</v>
      </c>
      <c r="T14" s="68">
        <f t="shared" si="10"/>
        <v>0</v>
      </c>
      <c r="U14" s="68">
        <f t="shared" si="12"/>
        <v>1</v>
      </c>
      <c r="V14" s="68">
        <f t="shared" si="11"/>
        <v>0</v>
      </c>
    </row>
    <row r="15" spans="2:22" s="1" customFormat="1" ht="20.149999999999999" customHeight="1" x14ac:dyDescent="0.35">
      <c r="B15" s="22">
        <v>7</v>
      </c>
      <c r="C15" s="27">
        <f>IF(Změna!D24="","",Změna!D24)</f>
        <v>0</v>
      </c>
      <c r="D15" s="65">
        <f>IF(Změna!E24="","",Změna!E24)</f>
        <v>0</v>
      </c>
      <c r="E15" s="369"/>
      <c r="F15" s="370"/>
      <c r="G15" s="370"/>
      <c r="H15" s="370"/>
      <c r="I15" s="370"/>
      <c r="J15" s="370"/>
      <c r="K15" s="371"/>
      <c r="M15" s="153">
        <f t="shared" si="3"/>
        <v>0</v>
      </c>
      <c r="N15" s="17">
        <f t="shared" si="4"/>
        <v>0</v>
      </c>
      <c r="O15" s="17">
        <f t="shared" si="5"/>
        <v>0</v>
      </c>
      <c r="P15" s="17">
        <f t="shared" si="6"/>
        <v>0</v>
      </c>
      <c r="Q15" s="17">
        <f t="shared" si="7"/>
        <v>0</v>
      </c>
      <c r="R15" s="17">
        <f t="shared" si="7"/>
        <v>0</v>
      </c>
      <c r="S15" s="17">
        <f t="shared" si="8"/>
        <v>0</v>
      </c>
      <c r="T15" s="68">
        <f t="shared" si="10"/>
        <v>0</v>
      </c>
      <c r="U15" s="68">
        <f t="shared" si="12"/>
        <v>1</v>
      </c>
      <c r="V15" s="68">
        <f t="shared" si="11"/>
        <v>0</v>
      </c>
    </row>
    <row r="16" spans="2:22" s="1" customFormat="1" ht="20.149999999999999" customHeight="1" x14ac:dyDescent="0.35">
      <c r="B16" s="22">
        <v>8</v>
      </c>
      <c r="C16" s="27">
        <f>IF(Změna!D25="","",Změna!D25)</f>
        <v>0</v>
      </c>
      <c r="D16" s="65">
        <f>IF(Změna!E25="","",Změna!E25)</f>
        <v>0</v>
      </c>
      <c r="E16" s="369"/>
      <c r="F16" s="370"/>
      <c r="G16" s="370"/>
      <c r="H16" s="370"/>
      <c r="I16" s="370"/>
      <c r="J16" s="370"/>
      <c r="K16" s="371"/>
      <c r="M16" s="153">
        <f t="shared" si="3"/>
        <v>0</v>
      </c>
      <c r="N16" s="17">
        <f t="shared" si="4"/>
        <v>0</v>
      </c>
      <c r="O16" s="17">
        <f t="shared" si="5"/>
        <v>0</v>
      </c>
      <c r="P16" s="17">
        <f t="shared" si="6"/>
        <v>0</v>
      </c>
      <c r="Q16" s="17">
        <f t="shared" si="7"/>
        <v>0</v>
      </c>
      <c r="R16" s="17">
        <f t="shared" si="7"/>
        <v>0</v>
      </c>
      <c r="S16" s="17">
        <f t="shared" si="8"/>
        <v>0</v>
      </c>
      <c r="T16" s="68">
        <f t="shared" si="10"/>
        <v>0</v>
      </c>
      <c r="U16" s="68">
        <f t="shared" si="12"/>
        <v>1</v>
      </c>
      <c r="V16" s="68">
        <f t="shared" si="11"/>
        <v>0</v>
      </c>
    </row>
    <row r="17" spans="2:22" s="1" customFormat="1" ht="20.149999999999999" customHeight="1" x14ac:dyDescent="0.35">
      <c r="B17" s="22">
        <v>9</v>
      </c>
      <c r="C17" s="27">
        <f>IF(Změna!D26="","",Změna!D26)</f>
        <v>0</v>
      </c>
      <c r="D17" s="65">
        <f>IF(Změna!E26="","",Změna!E26)</f>
        <v>0</v>
      </c>
      <c r="E17" s="369"/>
      <c r="F17" s="370"/>
      <c r="G17" s="370"/>
      <c r="H17" s="370"/>
      <c r="I17" s="370"/>
      <c r="J17" s="370"/>
      <c r="K17" s="371"/>
      <c r="M17" s="153">
        <f t="shared" si="3"/>
        <v>0</v>
      </c>
      <c r="N17" s="17">
        <f t="shared" si="4"/>
        <v>0</v>
      </c>
      <c r="O17" s="17">
        <f t="shared" si="5"/>
        <v>0</v>
      </c>
      <c r="P17" s="17">
        <f t="shared" si="6"/>
        <v>0</v>
      </c>
      <c r="Q17" s="17">
        <f t="shared" si="7"/>
        <v>0</v>
      </c>
      <c r="R17" s="17">
        <f t="shared" si="7"/>
        <v>0</v>
      </c>
      <c r="S17" s="17">
        <f t="shared" si="8"/>
        <v>0</v>
      </c>
      <c r="T17" s="68">
        <f t="shared" si="10"/>
        <v>0</v>
      </c>
      <c r="U17" s="68">
        <f t="shared" si="12"/>
        <v>1</v>
      </c>
      <c r="V17" s="68">
        <f t="shared" si="11"/>
        <v>0</v>
      </c>
    </row>
    <row r="18" spans="2:22" s="1" customFormat="1" ht="20.149999999999999" customHeight="1" x14ac:dyDescent="0.35">
      <c r="B18" s="22">
        <v>10</v>
      </c>
      <c r="C18" s="27">
        <f>IF(Změna!D27="","",Změna!D27)</f>
        <v>0</v>
      </c>
      <c r="D18" s="65">
        <f>IF(Změna!E27="","",Změna!E27)</f>
        <v>0</v>
      </c>
      <c r="E18" s="369"/>
      <c r="F18" s="370"/>
      <c r="G18" s="370"/>
      <c r="H18" s="370"/>
      <c r="I18" s="370"/>
      <c r="J18" s="370"/>
      <c r="K18" s="371"/>
      <c r="M18" s="153">
        <f t="shared" si="3"/>
        <v>0</v>
      </c>
      <c r="N18" s="17">
        <f t="shared" si="4"/>
        <v>0</v>
      </c>
      <c r="O18" s="17">
        <f t="shared" si="5"/>
        <v>0</v>
      </c>
      <c r="P18" s="17">
        <f t="shared" si="6"/>
        <v>0</v>
      </c>
      <c r="Q18" s="17">
        <f t="shared" si="7"/>
        <v>0</v>
      </c>
      <c r="R18" s="17">
        <f t="shared" si="7"/>
        <v>0</v>
      </c>
      <c r="S18" s="17">
        <f t="shared" si="8"/>
        <v>0</v>
      </c>
      <c r="T18" s="68">
        <f t="shared" si="10"/>
        <v>0</v>
      </c>
      <c r="U18" s="68">
        <f t="shared" si="12"/>
        <v>1</v>
      </c>
      <c r="V18" s="68">
        <f t="shared" si="11"/>
        <v>0</v>
      </c>
    </row>
    <row r="19" spans="2:22" s="1" customFormat="1" ht="20.149999999999999" customHeight="1" x14ac:dyDescent="0.35">
      <c r="B19" s="22">
        <v>11</v>
      </c>
      <c r="C19" s="27">
        <f>IF(Změna!D28="","",Změna!D28)</f>
        <v>0</v>
      </c>
      <c r="D19" s="65">
        <f>IF(Změna!E28="","",Změna!E28)</f>
        <v>0</v>
      </c>
      <c r="E19" s="369"/>
      <c r="F19" s="370"/>
      <c r="G19" s="370"/>
      <c r="H19" s="370"/>
      <c r="I19" s="370"/>
      <c r="J19" s="370"/>
      <c r="K19" s="371"/>
      <c r="M19" s="153">
        <f t="shared" si="3"/>
        <v>0</v>
      </c>
      <c r="N19" s="17">
        <f t="shared" si="4"/>
        <v>0</v>
      </c>
      <c r="O19" s="17">
        <f t="shared" si="5"/>
        <v>0</v>
      </c>
      <c r="P19" s="17">
        <f t="shared" si="6"/>
        <v>0</v>
      </c>
      <c r="Q19" s="17">
        <f t="shared" si="7"/>
        <v>0</v>
      </c>
      <c r="R19" s="17">
        <f t="shared" si="7"/>
        <v>0</v>
      </c>
      <c r="S19" s="17">
        <f t="shared" si="8"/>
        <v>0</v>
      </c>
      <c r="T19" s="68">
        <f t="shared" si="10"/>
        <v>0</v>
      </c>
      <c r="U19" s="68">
        <f t="shared" si="12"/>
        <v>1</v>
      </c>
      <c r="V19" s="68">
        <f t="shared" si="11"/>
        <v>0</v>
      </c>
    </row>
    <row r="20" spans="2:22" s="1" customFormat="1" ht="20.149999999999999" customHeight="1" x14ac:dyDescent="0.35">
      <c r="B20" s="22">
        <v>12</v>
      </c>
      <c r="C20" s="27">
        <f>IF(Změna!D29="","",Změna!D29)</f>
        <v>0</v>
      </c>
      <c r="D20" s="65">
        <f>IF(Změna!E29="","",Změna!E29)</f>
        <v>0</v>
      </c>
      <c r="E20" s="369"/>
      <c r="F20" s="370"/>
      <c r="G20" s="370"/>
      <c r="H20" s="370"/>
      <c r="I20" s="370"/>
      <c r="J20" s="370"/>
      <c r="K20" s="371"/>
      <c r="M20" s="153">
        <f t="shared" si="3"/>
        <v>0</v>
      </c>
      <c r="N20" s="17">
        <f t="shared" si="4"/>
        <v>0</v>
      </c>
      <c r="O20" s="17">
        <f t="shared" si="5"/>
        <v>0</v>
      </c>
      <c r="P20" s="17">
        <f t="shared" si="6"/>
        <v>0</v>
      </c>
      <c r="Q20" s="17">
        <f t="shared" si="7"/>
        <v>0</v>
      </c>
      <c r="R20" s="17">
        <f t="shared" si="7"/>
        <v>0</v>
      </c>
      <c r="S20" s="17">
        <f t="shared" si="8"/>
        <v>0</v>
      </c>
      <c r="T20" s="68">
        <f t="shared" si="10"/>
        <v>0</v>
      </c>
      <c r="U20" s="68">
        <f t="shared" si="12"/>
        <v>1</v>
      </c>
      <c r="V20" s="68">
        <f t="shared" si="11"/>
        <v>0</v>
      </c>
    </row>
    <row r="21" spans="2:22" s="1" customFormat="1" ht="20.149999999999999" customHeight="1" x14ac:dyDescent="0.35">
      <c r="B21" s="22">
        <v>13</v>
      </c>
      <c r="C21" s="27">
        <f>IF(Změna!D30="","",Změna!D30)</f>
        <v>0</v>
      </c>
      <c r="D21" s="65">
        <f>IF(Změna!E30="","",Změna!E30)</f>
        <v>0</v>
      </c>
      <c r="E21" s="369"/>
      <c r="F21" s="370"/>
      <c r="G21" s="370"/>
      <c r="H21" s="370"/>
      <c r="I21" s="370"/>
      <c r="J21" s="370"/>
      <c r="K21" s="371"/>
      <c r="M21" s="153">
        <f t="shared" si="3"/>
        <v>0</v>
      </c>
      <c r="N21" s="17">
        <f t="shared" si="4"/>
        <v>0</v>
      </c>
      <c r="O21" s="17">
        <f t="shared" si="5"/>
        <v>0</v>
      </c>
      <c r="P21" s="17">
        <f t="shared" si="6"/>
        <v>0</v>
      </c>
      <c r="Q21" s="17">
        <f t="shared" si="7"/>
        <v>0</v>
      </c>
      <c r="R21" s="17">
        <f t="shared" si="7"/>
        <v>0</v>
      </c>
      <c r="S21" s="17">
        <f t="shared" si="8"/>
        <v>0</v>
      </c>
      <c r="T21" s="68">
        <f t="shared" si="10"/>
        <v>0</v>
      </c>
      <c r="U21" s="68">
        <f t="shared" si="12"/>
        <v>1</v>
      </c>
      <c r="V21" s="68">
        <f t="shared" si="11"/>
        <v>0</v>
      </c>
    </row>
    <row r="22" spans="2:22" s="1" customFormat="1" ht="20.149999999999999" customHeight="1" x14ac:dyDescent="0.35">
      <c r="B22" s="22">
        <v>14</v>
      </c>
      <c r="C22" s="27">
        <f>IF(Změna!D31="","",Změna!D31)</f>
        <v>0</v>
      </c>
      <c r="D22" s="65">
        <f>IF(Změna!E31="","",Změna!E31)</f>
        <v>0</v>
      </c>
      <c r="E22" s="369"/>
      <c r="F22" s="370"/>
      <c r="G22" s="370"/>
      <c r="H22" s="370"/>
      <c r="I22" s="370"/>
      <c r="J22" s="370"/>
      <c r="K22" s="371"/>
      <c r="M22" s="153">
        <f t="shared" si="3"/>
        <v>0</v>
      </c>
      <c r="N22" s="17">
        <f t="shared" si="4"/>
        <v>0</v>
      </c>
      <c r="O22" s="17">
        <f t="shared" si="5"/>
        <v>0</v>
      </c>
      <c r="P22" s="17">
        <f t="shared" si="6"/>
        <v>0</v>
      </c>
      <c r="Q22" s="17">
        <f t="shared" si="7"/>
        <v>0</v>
      </c>
      <c r="R22" s="17">
        <f t="shared" si="7"/>
        <v>0</v>
      </c>
      <c r="S22" s="17">
        <f t="shared" si="8"/>
        <v>0</v>
      </c>
      <c r="T22" s="68">
        <f t="shared" si="10"/>
        <v>0</v>
      </c>
      <c r="U22" s="68">
        <f t="shared" si="12"/>
        <v>1</v>
      </c>
      <c r="V22" s="68">
        <f t="shared" si="11"/>
        <v>0</v>
      </c>
    </row>
    <row r="23" spans="2:22" s="1" customFormat="1" ht="20.149999999999999" customHeight="1" x14ac:dyDescent="0.35">
      <c r="B23" s="22">
        <v>15</v>
      </c>
      <c r="C23" s="27">
        <f>IF(Změna!D32="","",Změna!D32)</f>
        <v>0</v>
      </c>
      <c r="D23" s="65">
        <f>IF(Změna!E32="","",Změna!E32)</f>
        <v>0</v>
      </c>
      <c r="E23" s="369"/>
      <c r="F23" s="370"/>
      <c r="G23" s="370"/>
      <c r="H23" s="370"/>
      <c r="I23" s="370"/>
      <c r="J23" s="370"/>
      <c r="K23" s="371"/>
      <c r="M23" s="153">
        <f t="shared" si="3"/>
        <v>0</v>
      </c>
      <c r="N23" s="17">
        <f t="shared" si="4"/>
        <v>0</v>
      </c>
      <c r="O23" s="17">
        <f t="shared" si="5"/>
        <v>0</v>
      </c>
      <c r="P23" s="17">
        <f t="shared" si="6"/>
        <v>0</v>
      </c>
      <c r="Q23" s="17">
        <f t="shared" si="7"/>
        <v>0</v>
      </c>
      <c r="R23" s="17">
        <f t="shared" si="7"/>
        <v>0</v>
      </c>
      <c r="S23" s="17">
        <f t="shared" si="8"/>
        <v>0</v>
      </c>
      <c r="T23" s="68">
        <f t="shared" si="10"/>
        <v>0</v>
      </c>
      <c r="U23" s="68">
        <f t="shared" si="12"/>
        <v>1</v>
      </c>
      <c r="V23" s="68">
        <f t="shared" si="11"/>
        <v>0</v>
      </c>
    </row>
    <row r="24" spans="2:22" s="1" customFormat="1" ht="20.149999999999999" customHeight="1" x14ac:dyDescent="0.35">
      <c r="B24" s="22">
        <v>16</v>
      </c>
      <c r="C24" s="27">
        <f>IF(Změna!D33="","",Změna!D33)</f>
        <v>0</v>
      </c>
      <c r="D24" s="65">
        <f>IF(Změna!E33="","",Změna!E33)</f>
        <v>0</v>
      </c>
      <c r="E24" s="369"/>
      <c r="F24" s="370"/>
      <c r="G24" s="370"/>
      <c r="H24" s="370"/>
      <c r="I24" s="370"/>
      <c r="J24" s="370"/>
      <c r="K24" s="371"/>
      <c r="M24" s="153">
        <f t="shared" si="3"/>
        <v>0</v>
      </c>
      <c r="N24" s="17">
        <f t="shared" si="4"/>
        <v>0</v>
      </c>
      <c r="O24" s="17">
        <f t="shared" si="5"/>
        <v>0</v>
      </c>
      <c r="P24" s="17">
        <f t="shared" si="6"/>
        <v>0</v>
      </c>
      <c r="Q24" s="17">
        <f t="shared" si="7"/>
        <v>0</v>
      </c>
      <c r="R24" s="17">
        <f t="shared" si="7"/>
        <v>0</v>
      </c>
      <c r="S24" s="17">
        <f t="shared" si="8"/>
        <v>0</v>
      </c>
      <c r="T24" s="68">
        <f t="shared" si="10"/>
        <v>0</v>
      </c>
      <c r="U24" s="68">
        <f t="shared" si="12"/>
        <v>1</v>
      </c>
      <c r="V24" s="68">
        <f t="shared" si="11"/>
        <v>0</v>
      </c>
    </row>
    <row r="25" spans="2:22" s="1" customFormat="1" ht="20.149999999999999" customHeight="1" x14ac:dyDescent="0.35">
      <c r="B25" s="22">
        <v>17</v>
      </c>
      <c r="C25" s="27">
        <f>IF(Změna!D34="","",Změna!D34)</f>
        <v>0</v>
      </c>
      <c r="D25" s="65">
        <f>IF(Změna!E34="","",Změna!E34)</f>
        <v>0</v>
      </c>
      <c r="E25" s="369"/>
      <c r="F25" s="370"/>
      <c r="G25" s="370"/>
      <c r="H25" s="370"/>
      <c r="I25" s="370"/>
      <c r="J25" s="370"/>
      <c r="K25" s="371"/>
      <c r="M25" s="153">
        <f t="shared" si="3"/>
        <v>0</v>
      </c>
      <c r="N25" s="17">
        <f t="shared" si="4"/>
        <v>0</v>
      </c>
      <c r="O25" s="17">
        <f t="shared" si="5"/>
        <v>0</v>
      </c>
      <c r="P25" s="17">
        <f t="shared" si="6"/>
        <v>0</v>
      </c>
      <c r="Q25" s="17">
        <f t="shared" si="7"/>
        <v>0</v>
      </c>
      <c r="R25" s="17">
        <f t="shared" si="7"/>
        <v>0</v>
      </c>
      <c r="S25" s="17">
        <f t="shared" si="8"/>
        <v>0</v>
      </c>
      <c r="T25" s="68">
        <f t="shared" si="10"/>
        <v>0</v>
      </c>
      <c r="U25" s="68">
        <f t="shared" si="12"/>
        <v>1</v>
      </c>
      <c r="V25" s="68">
        <f t="shared" si="11"/>
        <v>0</v>
      </c>
    </row>
    <row r="26" spans="2:22" s="1" customFormat="1" ht="20.149999999999999" customHeight="1" x14ac:dyDescent="0.35">
      <c r="B26" s="22">
        <v>18</v>
      </c>
      <c r="C26" s="27">
        <f>IF(Změna!D35="","",Změna!D35)</f>
        <v>0</v>
      </c>
      <c r="D26" s="65">
        <f>IF(Změna!E35="","",Změna!E35)</f>
        <v>0</v>
      </c>
      <c r="E26" s="369"/>
      <c r="F26" s="370"/>
      <c r="G26" s="370"/>
      <c r="H26" s="370"/>
      <c r="I26" s="370"/>
      <c r="J26" s="370"/>
      <c r="K26" s="371"/>
      <c r="M26" s="153">
        <f t="shared" si="3"/>
        <v>0</v>
      </c>
      <c r="N26" s="17">
        <f t="shared" si="4"/>
        <v>0</v>
      </c>
      <c r="O26" s="17">
        <f t="shared" si="5"/>
        <v>0</v>
      </c>
      <c r="P26" s="17">
        <f t="shared" si="6"/>
        <v>0</v>
      </c>
      <c r="Q26" s="17">
        <f t="shared" si="7"/>
        <v>0</v>
      </c>
      <c r="R26" s="17">
        <f t="shared" si="7"/>
        <v>0</v>
      </c>
      <c r="S26" s="17">
        <f t="shared" si="8"/>
        <v>0</v>
      </c>
      <c r="T26" s="68">
        <f t="shared" si="10"/>
        <v>0</v>
      </c>
      <c r="U26" s="68">
        <f t="shared" si="12"/>
        <v>1</v>
      </c>
      <c r="V26" s="68">
        <f t="shared" si="11"/>
        <v>0</v>
      </c>
    </row>
    <row r="27" spans="2:22" s="1" customFormat="1" ht="20.149999999999999" customHeight="1" x14ac:dyDescent="0.35">
      <c r="B27" s="22">
        <v>19</v>
      </c>
      <c r="C27" s="27">
        <f>IF(Změna!D36="","",Změna!D36)</f>
        <v>0</v>
      </c>
      <c r="D27" s="65">
        <f>IF(Změna!E36="","",Změna!E36)</f>
        <v>0</v>
      </c>
      <c r="E27" s="369"/>
      <c r="F27" s="370"/>
      <c r="G27" s="370"/>
      <c r="H27" s="370"/>
      <c r="I27" s="370"/>
      <c r="J27" s="370"/>
      <c r="K27" s="371"/>
      <c r="M27" s="153">
        <f t="shared" si="3"/>
        <v>0</v>
      </c>
      <c r="N27" s="17">
        <f t="shared" si="4"/>
        <v>0</v>
      </c>
      <c r="O27" s="17">
        <f t="shared" si="5"/>
        <v>0</v>
      </c>
      <c r="P27" s="17">
        <f t="shared" si="6"/>
        <v>0</v>
      </c>
      <c r="Q27" s="17">
        <f t="shared" si="7"/>
        <v>0</v>
      </c>
      <c r="R27" s="17">
        <f t="shared" si="7"/>
        <v>0</v>
      </c>
      <c r="S27" s="17">
        <f t="shared" si="8"/>
        <v>0</v>
      </c>
      <c r="T27" s="68">
        <f t="shared" si="10"/>
        <v>0</v>
      </c>
      <c r="U27" s="68">
        <f t="shared" si="12"/>
        <v>1</v>
      </c>
      <c r="V27" s="68">
        <f t="shared" si="11"/>
        <v>0</v>
      </c>
    </row>
    <row r="28" spans="2:22" s="1" customFormat="1" ht="20.149999999999999" customHeight="1" x14ac:dyDescent="0.35">
      <c r="B28" s="22">
        <v>20</v>
      </c>
      <c r="C28" s="27">
        <f>IF(Změna!D37="","",Změna!D37)</f>
        <v>0</v>
      </c>
      <c r="D28" s="65">
        <f>IF(Změna!E37="","",Změna!E37)</f>
        <v>0</v>
      </c>
      <c r="E28" s="369"/>
      <c r="F28" s="370"/>
      <c r="G28" s="370"/>
      <c r="H28" s="370"/>
      <c r="I28" s="370"/>
      <c r="J28" s="370"/>
      <c r="K28" s="371"/>
      <c r="M28" s="153">
        <f t="shared" si="3"/>
        <v>0</v>
      </c>
      <c r="N28" s="17">
        <f t="shared" si="4"/>
        <v>0</v>
      </c>
      <c r="O28" s="17">
        <f t="shared" si="5"/>
        <v>0</v>
      </c>
      <c r="P28" s="17">
        <f t="shared" si="6"/>
        <v>0</v>
      </c>
      <c r="Q28" s="17">
        <f t="shared" si="7"/>
        <v>0</v>
      </c>
      <c r="R28" s="17">
        <f t="shared" si="7"/>
        <v>0</v>
      </c>
      <c r="S28" s="17">
        <f t="shared" si="8"/>
        <v>0</v>
      </c>
      <c r="T28" s="68">
        <f t="shared" si="10"/>
        <v>0</v>
      </c>
      <c r="U28" s="68">
        <f t="shared" si="12"/>
        <v>1</v>
      </c>
      <c r="V28" s="68">
        <f t="shared" si="11"/>
        <v>0</v>
      </c>
    </row>
    <row r="29" spans="2:22" s="1" customFormat="1" ht="20.149999999999999" customHeight="1" x14ac:dyDescent="0.35">
      <c r="B29" s="22">
        <v>21</v>
      </c>
      <c r="C29" s="27">
        <f>IF(Změna!D38="","",Změna!D38)</f>
        <v>0</v>
      </c>
      <c r="D29" s="65">
        <f>IF(Změna!E38="","",Změna!E38)</f>
        <v>0</v>
      </c>
      <c r="E29" s="369"/>
      <c r="F29" s="370"/>
      <c r="G29" s="370"/>
      <c r="H29" s="370"/>
      <c r="I29" s="370"/>
      <c r="J29" s="370"/>
      <c r="K29" s="371"/>
      <c r="M29" s="153">
        <f t="shared" si="3"/>
        <v>0</v>
      </c>
      <c r="N29" s="17">
        <f t="shared" si="4"/>
        <v>0</v>
      </c>
      <c r="O29" s="17">
        <f t="shared" si="5"/>
        <v>0</v>
      </c>
      <c r="P29" s="17">
        <f t="shared" si="6"/>
        <v>0</v>
      </c>
      <c r="Q29" s="17">
        <f t="shared" si="7"/>
        <v>0</v>
      </c>
      <c r="R29" s="17">
        <f t="shared" si="7"/>
        <v>0</v>
      </c>
      <c r="S29" s="17">
        <f t="shared" si="8"/>
        <v>0</v>
      </c>
      <c r="T29" s="68">
        <f t="shared" si="10"/>
        <v>0</v>
      </c>
      <c r="U29" s="68">
        <f t="shared" si="12"/>
        <v>1</v>
      </c>
      <c r="V29" s="68">
        <f t="shared" si="11"/>
        <v>0</v>
      </c>
    </row>
    <row r="30" spans="2:22" s="1" customFormat="1" ht="20.149999999999999" customHeight="1" x14ac:dyDescent="0.35">
      <c r="B30" s="22">
        <v>22</v>
      </c>
      <c r="C30" s="27">
        <f>IF(Změna!D39="","",Změna!D39)</f>
        <v>0</v>
      </c>
      <c r="D30" s="65">
        <f>IF(Změna!E39="","",Změna!E39)</f>
        <v>0</v>
      </c>
      <c r="E30" s="369"/>
      <c r="F30" s="370"/>
      <c r="G30" s="370"/>
      <c r="H30" s="370"/>
      <c r="I30" s="370"/>
      <c r="J30" s="370"/>
      <c r="K30" s="371"/>
      <c r="M30" s="153">
        <f t="shared" si="3"/>
        <v>0</v>
      </c>
      <c r="N30" s="17">
        <f t="shared" si="4"/>
        <v>0</v>
      </c>
      <c r="O30" s="17">
        <f t="shared" si="5"/>
        <v>0</v>
      </c>
      <c r="P30" s="17">
        <f t="shared" si="6"/>
        <v>0</v>
      </c>
      <c r="Q30" s="17">
        <f t="shared" si="7"/>
        <v>0</v>
      </c>
      <c r="R30" s="17">
        <f t="shared" si="7"/>
        <v>0</v>
      </c>
      <c r="S30" s="17">
        <f t="shared" si="8"/>
        <v>0</v>
      </c>
      <c r="T30" s="68">
        <f t="shared" si="10"/>
        <v>0</v>
      </c>
      <c r="U30" s="68">
        <f t="shared" si="12"/>
        <v>1</v>
      </c>
      <c r="V30" s="68">
        <f t="shared" si="11"/>
        <v>0</v>
      </c>
    </row>
    <row r="31" spans="2:22" s="1" customFormat="1" ht="20.149999999999999" customHeight="1" x14ac:dyDescent="0.35">
      <c r="B31" s="22">
        <v>23</v>
      </c>
      <c r="C31" s="27">
        <f>IF(Změna!D40="","",Změna!D40)</f>
        <v>0</v>
      </c>
      <c r="D31" s="65">
        <f>IF(Změna!E40="","",Změna!E40)</f>
        <v>0</v>
      </c>
      <c r="E31" s="369"/>
      <c r="F31" s="370"/>
      <c r="G31" s="370"/>
      <c r="H31" s="370"/>
      <c r="I31" s="370"/>
      <c r="J31" s="370"/>
      <c r="K31" s="371"/>
      <c r="M31" s="153">
        <f t="shared" si="3"/>
        <v>0</v>
      </c>
      <c r="N31" s="17">
        <f t="shared" si="4"/>
        <v>0</v>
      </c>
      <c r="O31" s="17">
        <f t="shared" si="5"/>
        <v>0</v>
      </c>
      <c r="P31" s="17">
        <f t="shared" si="6"/>
        <v>0</v>
      </c>
      <c r="Q31" s="17">
        <f t="shared" si="7"/>
        <v>0</v>
      </c>
      <c r="R31" s="17">
        <f t="shared" si="7"/>
        <v>0</v>
      </c>
      <c r="S31" s="17">
        <f t="shared" si="8"/>
        <v>0</v>
      </c>
      <c r="T31" s="68">
        <f t="shared" si="10"/>
        <v>0</v>
      </c>
      <c r="U31" s="68">
        <f t="shared" si="12"/>
        <v>1</v>
      </c>
      <c r="V31" s="68">
        <f t="shared" si="11"/>
        <v>0</v>
      </c>
    </row>
    <row r="32" spans="2:22" s="1" customFormat="1" ht="20.149999999999999" customHeight="1" x14ac:dyDescent="0.35">
      <c r="B32" s="22">
        <v>24</v>
      </c>
      <c r="C32" s="27">
        <f>IF(Změna!D41="","",Změna!D41)</f>
        <v>0</v>
      </c>
      <c r="D32" s="65">
        <f>IF(Změna!E41="","",Změna!E41)</f>
        <v>0</v>
      </c>
      <c r="E32" s="369"/>
      <c r="F32" s="370"/>
      <c r="G32" s="370"/>
      <c r="H32" s="370"/>
      <c r="I32" s="370"/>
      <c r="J32" s="370"/>
      <c r="K32" s="371"/>
      <c r="M32" s="153">
        <f t="shared" si="3"/>
        <v>0</v>
      </c>
      <c r="N32" s="17">
        <f t="shared" si="4"/>
        <v>0</v>
      </c>
      <c r="O32" s="17">
        <f t="shared" si="5"/>
        <v>0</v>
      </c>
      <c r="P32" s="17">
        <f t="shared" si="6"/>
        <v>0</v>
      </c>
      <c r="Q32" s="17">
        <f t="shared" si="7"/>
        <v>0</v>
      </c>
      <c r="R32" s="17">
        <f t="shared" si="7"/>
        <v>0</v>
      </c>
      <c r="S32" s="17">
        <f t="shared" si="8"/>
        <v>0</v>
      </c>
      <c r="T32" s="68">
        <f t="shared" si="10"/>
        <v>0</v>
      </c>
      <c r="U32" s="68">
        <f t="shared" si="12"/>
        <v>1</v>
      </c>
      <c r="V32" s="68">
        <f t="shared" si="11"/>
        <v>0</v>
      </c>
    </row>
    <row r="33" spans="2:22" s="1" customFormat="1" ht="20.149999999999999" customHeight="1" x14ac:dyDescent="0.35">
      <c r="B33" s="22">
        <v>25</v>
      </c>
      <c r="C33" s="27">
        <f>IF(Změna!D42="","",Změna!D42)</f>
        <v>0</v>
      </c>
      <c r="D33" s="65">
        <f>IF(Změna!E42="","",Změna!E42)</f>
        <v>0</v>
      </c>
      <c r="E33" s="369"/>
      <c r="F33" s="370"/>
      <c r="G33" s="370"/>
      <c r="H33" s="370"/>
      <c r="I33" s="370"/>
      <c r="J33" s="370"/>
      <c r="K33" s="371"/>
      <c r="M33" s="153">
        <f t="shared" si="3"/>
        <v>0</v>
      </c>
      <c r="N33" s="17">
        <f t="shared" si="4"/>
        <v>0</v>
      </c>
      <c r="O33" s="17">
        <f t="shared" si="5"/>
        <v>0</v>
      </c>
      <c r="P33" s="17">
        <f t="shared" si="6"/>
        <v>0</v>
      </c>
      <c r="Q33" s="17">
        <f t="shared" si="7"/>
        <v>0</v>
      </c>
      <c r="R33" s="17">
        <f t="shared" si="7"/>
        <v>0</v>
      </c>
      <c r="S33" s="17">
        <f t="shared" si="8"/>
        <v>0</v>
      </c>
      <c r="T33" s="68">
        <f t="shared" si="10"/>
        <v>0</v>
      </c>
      <c r="U33" s="68">
        <f t="shared" si="12"/>
        <v>1</v>
      </c>
      <c r="V33" s="68">
        <f t="shared" si="11"/>
        <v>0</v>
      </c>
    </row>
    <row r="34" spans="2:22" s="1" customFormat="1" ht="20.149999999999999" customHeight="1" x14ac:dyDescent="0.35">
      <c r="B34" s="22">
        <v>26</v>
      </c>
      <c r="C34" s="27">
        <f>IF(Změna!D43="","",Změna!D43)</f>
        <v>0</v>
      </c>
      <c r="D34" s="65">
        <f>IF(Změna!E43="","",Změna!E43)</f>
        <v>0</v>
      </c>
      <c r="E34" s="369"/>
      <c r="F34" s="370"/>
      <c r="G34" s="370"/>
      <c r="H34" s="370"/>
      <c r="I34" s="370"/>
      <c r="J34" s="370"/>
      <c r="K34" s="371"/>
      <c r="M34" s="153">
        <f t="shared" si="3"/>
        <v>0</v>
      </c>
      <c r="N34" s="17">
        <f t="shared" si="4"/>
        <v>0</v>
      </c>
      <c r="O34" s="17">
        <f t="shared" si="5"/>
        <v>0</v>
      </c>
      <c r="P34" s="17">
        <f t="shared" si="6"/>
        <v>0</v>
      </c>
      <c r="Q34" s="17">
        <f t="shared" si="7"/>
        <v>0</v>
      </c>
      <c r="R34" s="17">
        <f t="shared" si="7"/>
        <v>0</v>
      </c>
      <c r="S34" s="17">
        <f t="shared" si="8"/>
        <v>0</v>
      </c>
      <c r="T34" s="68">
        <f t="shared" si="10"/>
        <v>0</v>
      </c>
      <c r="U34" s="68">
        <f t="shared" si="12"/>
        <v>1</v>
      </c>
      <c r="V34" s="68">
        <f t="shared" si="11"/>
        <v>0</v>
      </c>
    </row>
    <row r="35" spans="2:22" s="1" customFormat="1" ht="20.149999999999999" customHeight="1" x14ac:dyDescent="0.35">
      <c r="B35" s="22">
        <v>27</v>
      </c>
      <c r="C35" s="27">
        <f>IF(Změna!D44="","",Změna!D44)</f>
        <v>0</v>
      </c>
      <c r="D35" s="65">
        <f>IF(Změna!E44="","",Změna!E44)</f>
        <v>0</v>
      </c>
      <c r="E35" s="369"/>
      <c r="F35" s="370"/>
      <c r="G35" s="370"/>
      <c r="H35" s="370"/>
      <c r="I35" s="370"/>
      <c r="J35" s="370"/>
      <c r="K35" s="371"/>
      <c r="M35" s="153">
        <f t="shared" si="3"/>
        <v>0</v>
      </c>
      <c r="N35" s="17">
        <f t="shared" si="4"/>
        <v>0</v>
      </c>
      <c r="O35" s="17">
        <f t="shared" si="5"/>
        <v>0</v>
      </c>
      <c r="P35" s="17">
        <f t="shared" si="6"/>
        <v>0</v>
      </c>
      <c r="Q35" s="17">
        <f t="shared" si="7"/>
        <v>0</v>
      </c>
      <c r="R35" s="17">
        <f t="shared" si="7"/>
        <v>0</v>
      </c>
      <c r="S35" s="17">
        <f t="shared" si="8"/>
        <v>0</v>
      </c>
      <c r="T35" s="68">
        <f t="shared" si="10"/>
        <v>0</v>
      </c>
      <c r="U35" s="68">
        <f t="shared" si="12"/>
        <v>1</v>
      </c>
      <c r="V35" s="68">
        <f t="shared" si="11"/>
        <v>0</v>
      </c>
    </row>
    <row r="36" spans="2:22" s="1" customFormat="1" ht="20.149999999999999" customHeight="1" x14ac:dyDescent="0.35">
      <c r="B36" s="22">
        <v>28</v>
      </c>
      <c r="C36" s="27">
        <f>IF(Změna!D45="","",Změna!D45)</f>
        <v>0</v>
      </c>
      <c r="D36" s="65">
        <f>IF(Změna!E45="","",Změna!E45)</f>
        <v>0</v>
      </c>
      <c r="E36" s="369"/>
      <c r="F36" s="370"/>
      <c r="G36" s="370"/>
      <c r="H36" s="370"/>
      <c r="I36" s="370"/>
      <c r="J36" s="370"/>
      <c r="K36" s="371"/>
      <c r="M36" s="153">
        <f t="shared" si="3"/>
        <v>0</v>
      </c>
      <c r="N36" s="17">
        <f t="shared" si="4"/>
        <v>0</v>
      </c>
      <c r="O36" s="17">
        <f t="shared" si="5"/>
        <v>0</v>
      </c>
      <c r="P36" s="17">
        <f t="shared" si="6"/>
        <v>0</v>
      </c>
      <c r="Q36" s="17">
        <f t="shared" si="7"/>
        <v>0</v>
      </c>
      <c r="R36" s="17">
        <f t="shared" si="7"/>
        <v>0</v>
      </c>
      <c r="S36" s="17">
        <f t="shared" si="8"/>
        <v>0</v>
      </c>
      <c r="T36" s="68">
        <f t="shared" si="10"/>
        <v>0</v>
      </c>
      <c r="U36" s="68">
        <f t="shared" si="12"/>
        <v>1</v>
      </c>
      <c r="V36" s="68">
        <f t="shared" si="11"/>
        <v>0</v>
      </c>
    </row>
    <row r="37" spans="2:22" s="1" customFormat="1" ht="20.149999999999999" customHeight="1" x14ac:dyDescent="0.35">
      <c r="B37" s="22">
        <v>29</v>
      </c>
      <c r="C37" s="27">
        <f>IF(Změna!D46="","",Změna!D46)</f>
        <v>0</v>
      </c>
      <c r="D37" s="65">
        <f>IF(Změna!E46="","",Změna!E46)</f>
        <v>0</v>
      </c>
      <c r="E37" s="369"/>
      <c r="F37" s="370"/>
      <c r="G37" s="370"/>
      <c r="H37" s="370"/>
      <c r="I37" s="370"/>
      <c r="J37" s="370"/>
      <c r="K37" s="371"/>
      <c r="M37" s="153">
        <f t="shared" si="3"/>
        <v>0</v>
      </c>
      <c r="N37" s="17">
        <f t="shared" si="4"/>
        <v>0</v>
      </c>
      <c r="O37" s="17">
        <f t="shared" si="5"/>
        <v>0</v>
      </c>
      <c r="P37" s="17">
        <f t="shared" si="6"/>
        <v>0</v>
      </c>
      <c r="Q37" s="17">
        <f t="shared" si="7"/>
        <v>0</v>
      </c>
      <c r="R37" s="17">
        <f t="shared" si="7"/>
        <v>0</v>
      </c>
      <c r="S37" s="17">
        <f t="shared" si="8"/>
        <v>0</v>
      </c>
      <c r="T37" s="68">
        <f t="shared" si="10"/>
        <v>0</v>
      </c>
      <c r="U37" s="68">
        <f t="shared" si="12"/>
        <v>1</v>
      </c>
      <c r="V37" s="68">
        <f t="shared" si="11"/>
        <v>0</v>
      </c>
    </row>
    <row r="38" spans="2:22" s="1" customFormat="1" ht="20.149999999999999" customHeight="1" x14ac:dyDescent="0.35">
      <c r="B38" s="22">
        <v>30</v>
      </c>
      <c r="C38" s="27">
        <f>IF(Změna!D47="","",Změna!D47)</f>
        <v>0</v>
      </c>
      <c r="D38" s="65">
        <f>IF(Změna!E47="","",Změna!E47)</f>
        <v>0</v>
      </c>
      <c r="E38" s="369"/>
      <c r="F38" s="370"/>
      <c r="G38" s="370"/>
      <c r="H38" s="370"/>
      <c r="I38" s="370"/>
      <c r="J38" s="370"/>
      <c r="K38" s="371"/>
      <c r="M38" s="153">
        <f t="shared" si="3"/>
        <v>0</v>
      </c>
      <c r="N38" s="17">
        <f t="shared" si="4"/>
        <v>0</v>
      </c>
      <c r="O38" s="17">
        <f t="shared" si="5"/>
        <v>0</v>
      </c>
      <c r="P38" s="17">
        <f t="shared" si="6"/>
        <v>0</v>
      </c>
      <c r="Q38" s="17">
        <f t="shared" si="7"/>
        <v>0</v>
      </c>
      <c r="R38" s="17">
        <f t="shared" si="7"/>
        <v>0</v>
      </c>
      <c r="S38" s="17">
        <f t="shared" si="8"/>
        <v>0</v>
      </c>
      <c r="T38" s="68">
        <f t="shared" si="10"/>
        <v>0</v>
      </c>
      <c r="U38" s="68">
        <f t="shared" si="12"/>
        <v>1</v>
      </c>
      <c r="V38" s="68">
        <f t="shared" si="11"/>
        <v>0</v>
      </c>
    </row>
    <row r="39" spans="2:22" s="1" customFormat="1" ht="20.149999999999999" customHeight="1" x14ac:dyDescent="0.35">
      <c r="B39" s="22">
        <v>31</v>
      </c>
      <c r="C39" s="27">
        <f>IF(Změna!D48="","",Změna!D48)</f>
        <v>0</v>
      </c>
      <c r="D39" s="65">
        <f>IF(Změna!E48="","",Změna!E48)</f>
        <v>0</v>
      </c>
      <c r="E39" s="369"/>
      <c r="F39" s="370"/>
      <c r="G39" s="370"/>
      <c r="H39" s="370"/>
      <c r="I39" s="370"/>
      <c r="J39" s="370"/>
      <c r="K39" s="371"/>
      <c r="M39" s="153">
        <f t="shared" si="3"/>
        <v>0</v>
      </c>
      <c r="N39" s="17">
        <f t="shared" si="4"/>
        <v>0</v>
      </c>
      <c r="O39" s="17">
        <f t="shared" si="5"/>
        <v>0</v>
      </c>
      <c r="P39" s="17">
        <f t="shared" si="6"/>
        <v>0</v>
      </c>
      <c r="Q39" s="17">
        <f t="shared" si="7"/>
        <v>0</v>
      </c>
      <c r="R39" s="17">
        <f t="shared" si="7"/>
        <v>0</v>
      </c>
      <c r="S39" s="17">
        <f t="shared" si="8"/>
        <v>0</v>
      </c>
      <c r="T39" s="68">
        <f t="shared" si="10"/>
        <v>0</v>
      </c>
      <c r="U39" s="68">
        <f t="shared" si="12"/>
        <v>1</v>
      </c>
      <c r="V39" s="68">
        <f t="shared" si="11"/>
        <v>0</v>
      </c>
    </row>
    <row r="40" spans="2:22" s="1" customFormat="1" ht="20.149999999999999" customHeight="1" x14ac:dyDescent="0.35">
      <c r="B40" s="22">
        <v>32</v>
      </c>
      <c r="C40" s="27">
        <f>IF(Změna!D49="","",Změna!D49)</f>
        <v>0</v>
      </c>
      <c r="D40" s="65">
        <f>IF(Změna!E49="","",Změna!E49)</f>
        <v>0</v>
      </c>
      <c r="E40" s="369"/>
      <c r="F40" s="370"/>
      <c r="G40" s="370"/>
      <c r="H40" s="370"/>
      <c r="I40" s="370"/>
      <c r="J40" s="370"/>
      <c r="K40" s="371"/>
      <c r="M40" s="153">
        <f t="shared" si="3"/>
        <v>0</v>
      </c>
      <c r="N40" s="17">
        <f t="shared" si="4"/>
        <v>0</v>
      </c>
      <c r="O40" s="17">
        <f t="shared" si="5"/>
        <v>0</v>
      </c>
      <c r="P40" s="17">
        <f t="shared" si="6"/>
        <v>0</v>
      </c>
      <c r="Q40" s="17">
        <f t="shared" si="7"/>
        <v>0</v>
      </c>
      <c r="R40" s="17">
        <f t="shared" si="7"/>
        <v>0</v>
      </c>
      <c r="S40" s="17">
        <f t="shared" si="8"/>
        <v>0</v>
      </c>
      <c r="T40" s="68">
        <f t="shared" si="10"/>
        <v>0</v>
      </c>
      <c r="U40" s="68">
        <f t="shared" si="12"/>
        <v>1</v>
      </c>
      <c r="V40" s="68">
        <f t="shared" si="11"/>
        <v>0</v>
      </c>
    </row>
    <row r="41" spans="2:22" s="1" customFormat="1" ht="20.149999999999999" customHeight="1" x14ac:dyDescent="0.35">
      <c r="B41" s="22">
        <v>33</v>
      </c>
      <c r="C41" s="27">
        <f>IF(Změna!D50="","",Změna!D50)</f>
        <v>0</v>
      </c>
      <c r="D41" s="65">
        <f>IF(Změna!E50="","",Změna!E50)</f>
        <v>0</v>
      </c>
      <c r="E41" s="369"/>
      <c r="F41" s="370"/>
      <c r="G41" s="370"/>
      <c r="H41" s="370"/>
      <c r="I41" s="370"/>
      <c r="J41" s="370"/>
      <c r="K41" s="371"/>
      <c r="M41" s="153">
        <f t="shared" si="3"/>
        <v>0</v>
      </c>
      <c r="N41" s="17">
        <f t="shared" si="4"/>
        <v>0</v>
      </c>
      <c r="O41" s="17">
        <f t="shared" si="5"/>
        <v>0</v>
      </c>
      <c r="P41" s="17">
        <f t="shared" si="6"/>
        <v>0</v>
      </c>
      <c r="Q41" s="17">
        <f t="shared" si="7"/>
        <v>0</v>
      </c>
      <c r="R41" s="17">
        <f t="shared" si="7"/>
        <v>0</v>
      </c>
      <c r="S41" s="17">
        <f t="shared" si="8"/>
        <v>0</v>
      </c>
      <c r="T41" s="68">
        <f t="shared" si="10"/>
        <v>0</v>
      </c>
      <c r="U41" s="68">
        <f t="shared" si="12"/>
        <v>1</v>
      </c>
      <c r="V41" s="68">
        <f t="shared" si="11"/>
        <v>0</v>
      </c>
    </row>
    <row r="42" spans="2:22" s="1" customFormat="1" ht="20.149999999999999" customHeight="1" x14ac:dyDescent="0.35">
      <c r="B42" s="22">
        <v>34</v>
      </c>
      <c r="C42" s="27">
        <f>IF(Změna!D51="","",Změna!D51)</f>
        <v>0</v>
      </c>
      <c r="D42" s="65">
        <f>IF(Změna!E51="","",Změna!E51)</f>
        <v>0</v>
      </c>
      <c r="E42" s="369"/>
      <c r="F42" s="370"/>
      <c r="G42" s="370"/>
      <c r="H42" s="370"/>
      <c r="I42" s="370"/>
      <c r="J42" s="370"/>
      <c r="K42" s="371"/>
      <c r="M42" s="153">
        <f t="shared" si="3"/>
        <v>0</v>
      </c>
      <c r="N42" s="17">
        <f t="shared" si="4"/>
        <v>0</v>
      </c>
      <c r="O42" s="17">
        <f t="shared" si="5"/>
        <v>0</v>
      </c>
      <c r="P42" s="17">
        <f t="shared" si="6"/>
        <v>0</v>
      </c>
      <c r="Q42" s="17">
        <f t="shared" si="7"/>
        <v>0</v>
      </c>
      <c r="R42" s="17">
        <f t="shared" si="7"/>
        <v>0</v>
      </c>
      <c r="S42" s="17">
        <f t="shared" si="8"/>
        <v>0</v>
      </c>
      <c r="T42" s="68">
        <f t="shared" si="10"/>
        <v>0</v>
      </c>
      <c r="U42" s="68">
        <f t="shared" si="12"/>
        <v>1</v>
      </c>
      <c r="V42" s="68">
        <f t="shared" si="11"/>
        <v>0</v>
      </c>
    </row>
    <row r="43" spans="2:22" s="1" customFormat="1" ht="20.149999999999999" customHeight="1" x14ac:dyDescent="0.35">
      <c r="B43" s="22">
        <v>35</v>
      </c>
      <c r="C43" s="27">
        <f>IF(Změna!D52="","",Změna!D52)</f>
        <v>0</v>
      </c>
      <c r="D43" s="65">
        <f>IF(Změna!E52="","",Změna!E52)</f>
        <v>0</v>
      </c>
      <c r="E43" s="369"/>
      <c r="F43" s="370"/>
      <c r="G43" s="370"/>
      <c r="H43" s="370"/>
      <c r="I43" s="370"/>
      <c r="J43" s="370"/>
      <c r="K43" s="371"/>
      <c r="M43" s="153">
        <f t="shared" si="3"/>
        <v>0</v>
      </c>
      <c r="N43" s="17">
        <f t="shared" si="4"/>
        <v>0</v>
      </c>
      <c r="O43" s="17">
        <f t="shared" si="5"/>
        <v>0</v>
      </c>
      <c r="P43" s="17">
        <f t="shared" si="6"/>
        <v>0</v>
      </c>
      <c r="Q43" s="17">
        <f t="shared" si="7"/>
        <v>0</v>
      </c>
      <c r="R43" s="17">
        <f t="shared" si="7"/>
        <v>0</v>
      </c>
      <c r="S43" s="17">
        <f t="shared" si="8"/>
        <v>0</v>
      </c>
      <c r="T43" s="68">
        <f t="shared" si="10"/>
        <v>0</v>
      </c>
      <c r="U43" s="68">
        <f t="shared" si="12"/>
        <v>1</v>
      </c>
      <c r="V43" s="68">
        <f t="shared" si="11"/>
        <v>0</v>
      </c>
    </row>
    <row r="44" spans="2:22" s="1" customFormat="1" ht="20.149999999999999" customHeight="1" x14ac:dyDescent="0.35">
      <c r="B44" s="22">
        <v>36</v>
      </c>
      <c r="C44" s="27">
        <f>IF(Změna!D53="","",Změna!D53)</f>
        <v>0</v>
      </c>
      <c r="D44" s="65">
        <f>IF(Změna!E53="","",Změna!E53)</f>
        <v>0</v>
      </c>
      <c r="E44" s="369"/>
      <c r="F44" s="370"/>
      <c r="G44" s="370"/>
      <c r="H44" s="370"/>
      <c r="I44" s="370"/>
      <c r="J44" s="370"/>
      <c r="K44" s="371"/>
      <c r="M44" s="153">
        <f t="shared" si="3"/>
        <v>0</v>
      </c>
      <c r="N44" s="17">
        <f t="shared" si="4"/>
        <v>0</v>
      </c>
      <c r="O44" s="17">
        <f t="shared" si="5"/>
        <v>0</v>
      </c>
      <c r="P44" s="17">
        <f t="shared" si="6"/>
        <v>0</v>
      </c>
      <c r="Q44" s="17">
        <f t="shared" si="7"/>
        <v>0</v>
      </c>
      <c r="R44" s="17">
        <f t="shared" si="7"/>
        <v>0</v>
      </c>
      <c r="S44" s="17">
        <f t="shared" si="8"/>
        <v>0</v>
      </c>
      <c r="T44" s="68">
        <f t="shared" si="10"/>
        <v>0</v>
      </c>
      <c r="U44" s="68">
        <f t="shared" si="12"/>
        <v>1</v>
      </c>
      <c r="V44" s="68">
        <f t="shared" si="11"/>
        <v>0</v>
      </c>
    </row>
    <row r="45" spans="2:22" s="1" customFormat="1" ht="20.149999999999999" customHeight="1" x14ac:dyDescent="0.35">
      <c r="B45" s="22">
        <v>37</v>
      </c>
      <c r="C45" s="27">
        <f>IF(Změna!D54="","",Změna!D54)</f>
        <v>0</v>
      </c>
      <c r="D45" s="65">
        <f>IF(Změna!E54="","",Změna!E54)</f>
        <v>0</v>
      </c>
      <c r="E45" s="369"/>
      <c r="F45" s="370"/>
      <c r="G45" s="370"/>
      <c r="H45" s="370"/>
      <c r="I45" s="370"/>
      <c r="J45" s="370"/>
      <c r="K45" s="371"/>
      <c r="M45" s="153">
        <f t="shared" si="3"/>
        <v>0</v>
      </c>
      <c r="N45" s="17">
        <f t="shared" si="4"/>
        <v>0</v>
      </c>
      <c r="O45" s="17">
        <f t="shared" si="5"/>
        <v>0</v>
      </c>
      <c r="P45" s="17">
        <f t="shared" si="6"/>
        <v>0</v>
      </c>
      <c r="Q45" s="17">
        <f t="shared" si="7"/>
        <v>0</v>
      </c>
      <c r="R45" s="17">
        <f t="shared" si="7"/>
        <v>0</v>
      </c>
      <c r="S45" s="17">
        <f t="shared" si="8"/>
        <v>0</v>
      </c>
      <c r="T45" s="68">
        <f t="shared" si="10"/>
        <v>0</v>
      </c>
      <c r="U45" s="68">
        <f t="shared" si="12"/>
        <v>1</v>
      </c>
      <c r="V45" s="68">
        <f t="shared" si="11"/>
        <v>0</v>
      </c>
    </row>
    <row r="46" spans="2:22" s="1" customFormat="1" ht="20.149999999999999" customHeight="1" x14ac:dyDescent="0.35">
      <c r="B46" s="22">
        <v>38</v>
      </c>
      <c r="C46" s="27">
        <f>IF(Změna!D55="","",Změna!D55)</f>
        <v>0</v>
      </c>
      <c r="D46" s="65">
        <f>IF(Změna!E55="","",Změna!E55)</f>
        <v>0</v>
      </c>
      <c r="E46" s="369"/>
      <c r="F46" s="370"/>
      <c r="G46" s="370"/>
      <c r="H46" s="370"/>
      <c r="I46" s="370"/>
      <c r="J46" s="370"/>
      <c r="K46" s="371"/>
      <c r="M46" s="153">
        <f t="shared" si="3"/>
        <v>0</v>
      </c>
      <c r="N46" s="17">
        <f t="shared" si="4"/>
        <v>0</v>
      </c>
      <c r="O46" s="17">
        <f t="shared" si="5"/>
        <v>0</v>
      </c>
      <c r="P46" s="17">
        <f t="shared" si="6"/>
        <v>0</v>
      </c>
      <c r="Q46" s="17">
        <f t="shared" si="7"/>
        <v>0</v>
      </c>
      <c r="R46" s="17">
        <f t="shared" si="7"/>
        <v>0</v>
      </c>
      <c r="S46" s="17">
        <f t="shared" si="8"/>
        <v>0</v>
      </c>
      <c r="T46" s="68">
        <f t="shared" si="10"/>
        <v>0</v>
      </c>
      <c r="U46" s="68">
        <f t="shared" si="12"/>
        <v>1</v>
      </c>
      <c r="V46" s="68">
        <f t="shared" si="11"/>
        <v>0</v>
      </c>
    </row>
    <row r="47" spans="2:22" s="1" customFormat="1" ht="20.149999999999999" customHeight="1" x14ac:dyDescent="0.35">
      <c r="B47" s="22">
        <v>39</v>
      </c>
      <c r="C47" s="27">
        <f>IF(Změna!D56="","",Změna!D56)</f>
        <v>0</v>
      </c>
      <c r="D47" s="65">
        <f>IF(Změna!E56="","",Změna!E56)</f>
        <v>0</v>
      </c>
      <c r="E47" s="369"/>
      <c r="F47" s="370"/>
      <c r="G47" s="370"/>
      <c r="H47" s="370"/>
      <c r="I47" s="370"/>
      <c r="J47" s="370"/>
      <c r="K47" s="371"/>
      <c r="M47" s="153">
        <f t="shared" si="3"/>
        <v>0</v>
      </c>
      <c r="N47" s="17">
        <f t="shared" si="4"/>
        <v>0</v>
      </c>
      <c r="O47" s="17">
        <f t="shared" si="5"/>
        <v>0</v>
      </c>
      <c r="P47" s="17">
        <f t="shared" si="6"/>
        <v>0</v>
      </c>
      <c r="Q47" s="17">
        <f t="shared" si="7"/>
        <v>0</v>
      </c>
      <c r="R47" s="17">
        <f t="shared" si="7"/>
        <v>0</v>
      </c>
      <c r="S47" s="17">
        <f t="shared" si="8"/>
        <v>0</v>
      </c>
      <c r="T47" s="68">
        <f t="shared" si="10"/>
        <v>0</v>
      </c>
      <c r="U47" s="68">
        <f t="shared" si="12"/>
        <v>1</v>
      </c>
      <c r="V47" s="68">
        <f t="shared" si="11"/>
        <v>0</v>
      </c>
    </row>
    <row r="48" spans="2:22" s="1" customFormat="1" ht="20.149999999999999" customHeight="1" x14ac:dyDescent="0.35">
      <c r="B48" s="22">
        <v>40</v>
      </c>
      <c r="C48" s="27">
        <f>IF(Změna!D57="","",Změna!D57)</f>
        <v>0</v>
      </c>
      <c r="D48" s="65">
        <f>IF(Změna!E57="","",Změna!E57)</f>
        <v>0</v>
      </c>
      <c r="E48" s="369"/>
      <c r="F48" s="370"/>
      <c r="G48" s="370"/>
      <c r="H48" s="370"/>
      <c r="I48" s="370"/>
      <c r="J48" s="370"/>
      <c r="K48" s="371"/>
      <c r="M48" s="153">
        <f t="shared" si="3"/>
        <v>0</v>
      </c>
      <c r="N48" s="17">
        <f t="shared" si="4"/>
        <v>0</v>
      </c>
      <c r="O48" s="17">
        <f t="shared" si="5"/>
        <v>0</v>
      </c>
      <c r="P48" s="17">
        <f t="shared" si="6"/>
        <v>0</v>
      </c>
      <c r="Q48" s="17">
        <f t="shared" si="7"/>
        <v>0</v>
      </c>
      <c r="R48" s="17">
        <f t="shared" si="7"/>
        <v>0</v>
      </c>
      <c r="S48" s="17">
        <f t="shared" si="8"/>
        <v>0</v>
      </c>
      <c r="T48" s="68">
        <f t="shared" si="10"/>
        <v>0</v>
      </c>
      <c r="U48" s="68">
        <f t="shared" si="12"/>
        <v>1</v>
      </c>
      <c r="V48" s="68">
        <f t="shared" si="11"/>
        <v>0</v>
      </c>
    </row>
    <row r="49" spans="2:22" s="1" customFormat="1" ht="20.149999999999999" customHeight="1" x14ac:dyDescent="0.35">
      <c r="B49" s="22">
        <v>41</v>
      </c>
      <c r="C49" s="27">
        <f>IF(Změna!D58="","",Změna!D58)</f>
        <v>0</v>
      </c>
      <c r="D49" s="65">
        <f>IF(Změna!E58="","",Změna!E58)</f>
        <v>0</v>
      </c>
      <c r="E49" s="369"/>
      <c r="F49" s="370"/>
      <c r="G49" s="370"/>
      <c r="H49" s="370"/>
      <c r="I49" s="370"/>
      <c r="J49" s="370"/>
      <c r="K49" s="371"/>
      <c r="M49" s="153">
        <f t="shared" si="3"/>
        <v>0</v>
      </c>
      <c r="N49" s="17">
        <f t="shared" si="4"/>
        <v>0</v>
      </c>
      <c r="O49" s="17">
        <f t="shared" si="5"/>
        <v>0</v>
      </c>
      <c r="P49" s="17">
        <f t="shared" si="6"/>
        <v>0</v>
      </c>
      <c r="Q49" s="17">
        <f t="shared" si="7"/>
        <v>0</v>
      </c>
      <c r="R49" s="17">
        <f t="shared" si="7"/>
        <v>0</v>
      </c>
      <c r="S49" s="17">
        <f t="shared" si="8"/>
        <v>0</v>
      </c>
      <c r="T49" s="68">
        <f t="shared" si="10"/>
        <v>0</v>
      </c>
      <c r="U49" s="68">
        <f t="shared" si="12"/>
        <v>1</v>
      </c>
      <c r="V49" s="68">
        <f t="shared" si="11"/>
        <v>0</v>
      </c>
    </row>
    <row r="50" spans="2:22" s="1" customFormat="1" ht="20.149999999999999" customHeight="1" x14ac:dyDescent="0.35">
      <c r="B50" s="22">
        <v>42</v>
      </c>
      <c r="C50" s="27">
        <f>IF(Změna!D59="","",Změna!D59)</f>
        <v>0</v>
      </c>
      <c r="D50" s="65">
        <f>IF(Změna!E59="","",Změna!E59)</f>
        <v>0</v>
      </c>
      <c r="E50" s="369"/>
      <c r="F50" s="370"/>
      <c r="G50" s="370"/>
      <c r="H50" s="370"/>
      <c r="I50" s="370"/>
      <c r="J50" s="370"/>
      <c r="K50" s="371"/>
      <c r="M50" s="153">
        <f t="shared" si="3"/>
        <v>0</v>
      </c>
      <c r="N50" s="17">
        <f t="shared" si="4"/>
        <v>0</v>
      </c>
      <c r="O50" s="17">
        <f t="shared" si="5"/>
        <v>0</v>
      </c>
      <c r="P50" s="17">
        <f t="shared" si="6"/>
        <v>0</v>
      </c>
      <c r="Q50" s="17">
        <f t="shared" si="7"/>
        <v>0</v>
      </c>
      <c r="R50" s="17">
        <f t="shared" si="7"/>
        <v>0</v>
      </c>
      <c r="S50" s="17">
        <f t="shared" si="8"/>
        <v>0</v>
      </c>
      <c r="T50" s="68">
        <f t="shared" si="10"/>
        <v>0</v>
      </c>
      <c r="U50" s="68">
        <f t="shared" si="12"/>
        <v>1</v>
      </c>
      <c r="V50" s="68">
        <f t="shared" si="11"/>
        <v>0</v>
      </c>
    </row>
    <row r="51" spans="2:22" s="1" customFormat="1" ht="20.149999999999999" customHeight="1" x14ac:dyDescent="0.35">
      <c r="B51" s="22">
        <v>43</v>
      </c>
      <c r="C51" s="27">
        <f>IF(Změna!D60="","",Změna!D60)</f>
        <v>0</v>
      </c>
      <c r="D51" s="65">
        <f>IF(Změna!E60="","",Změna!E60)</f>
        <v>0</v>
      </c>
      <c r="E51" s="369"/>
      <c r="F51" s="370"/>
      <c r="G51" s="370"/>
      <c r="H51" s="370"/>
      <c r="I51" s="370"/>
      <c r="J51" s="370"/>
      <c r="K51" s="371"/>
      <c r="M51" s="153">
        <f t="shared" si="3"/>
        <v>0</v>
      </c>
      <c r="N51" s="17">
        <f t="shared" si="4"/>
        <v>0</v>
      </c>
      <c r="O51" s="17">
        <f t="shared" si="5"/>
        <v>0</v>
      </c>
      <c r="P51" s="17">
        <f t="shared" si="6"/>
        <v>0</v>
      </c>
      <c r="Q51" s="17">
        <f t="shared" si="7"/>
        <v>0</v>
      </c>
      <c r="R51" s="17">
        <f t="shared" si="7"/>
        <v>0</v>
      </c>
      <c r="S51" s="17">
        <f t="shared" si="8"/>
        <v>0</v>
      </c>
      <c r="T51" s="68">
        <f t="shared" si="10"/>
        <v>0</v>
      </c>
      <c r="U51" s="68">
        <f t="shared" si="12"/>
        <v>1</v>
      </c>
      <c r="V51" s="68">
        <f t="shared" si="11"/>
        <v>0</v>
      </c>
    </row>
    <row r="52" spans="2:22" s="1" customFormat="1" ht="20.149999999999999" customHeight="1" x14ac:dyDescent="0.35">
      <c r="B52" s="22">
        <v>44</v>
      </c>
      <c r="C52" s="27">
        <f>IF(Změna!D61="","",Změna!D61)</f>
        <v>0</v>
      </c>
      <c r="D52" s="65">
        <f>IF(Změna!E61="","",Změna!E61)</f>
        <v>0</v>
      </c>
      <c r="E52" s="369"/>
      <c r="F52" s="370"/>
      <c r="G52" s="370"/>
      <c r="H52" s="370"/>
      <c r="I52" s="370"/>
      <c r="J52" s="370"/>
      <c r="K52" s="371"/>
      <c r="M52" s="153">
        <f t="shared" si="3"/>
        <v>0</v>
      </c>
      <c r="N52" s="17">
        <f t="shared" si="4"/>
        <v>0</v>
      </c>
      <c r="O52" s="17">
        <f t="shared" si="5"/>
        <v>0</v>
      </c>
      <c r="P52" s="17">
        <f t="shared" si="6"/>
        <v>0</v>
      </c>
      <c r="Q52" s="17">
        <f t="shared" si="7"/>
        <v>0</v>
      </c>
      <c r="R52" s="17">
        <f t="shared" si="7"/>
        <v>0</v>
      </c>
      <c r="S52" s="17">
        <f t="shared" si="8"/>
        <v>0</v>
      </c>
      <c r="T52" s="68">
        <f t="shared" si="10"/>
        <v>0</v>
      </c>
      <c r="U52" s="68">
        <f t="shared" si="12"/>
        <v>1</v>
      </c>
      <c r="V52" s="68">
        <f t="shared" si="11"/>
        <v>0</v>
      </c>
    </row>
    <row r="53" spans="2:22" s="1" customFormat="1" ht="20.149999999999999" customHeight="1" x14ac:dyDescent="0.35">
      <c r="B53" s="22">
        <v>45</v>
      </c>
      <c r="C53" s="27">
        <f>IF(Změna!D62="","",Změna!D62)</f>
        <v>0</v>
      </c>
      <c r="D53" s="65">
        <f>IF(Změna!E62="","",Změna!E62)</f>
        <v>0</v>
      </c>
      <c r="E53" s="369"/>
      <c r="F53" s="370"/>
      <c r="G53" s="370"/>
      <c r="H53" s="370"/>
      <c r="I53" s="370"/>
      <c r="J53" s="370"/>
      <c r="K53" s="371"/>
      <c r="M53" s="153">
        <f t="shared" si="3"/>
        <v>0</v>
      </c>
      <c r="N53" s="17">
        <f t="shared" si="4"/>
        <v>0</v>
      </c>
      <c r="O53" s="17">
        <f t="shared" si="5"/>
        <v>0</v>
      </c>
      <c r="P53" s="17">
        <f t="shared" si="6"/>
        <v>0</v>
      </c>
      <c r="Q53" s="17">
        <f t="shared" si="7"/>
        <v>0</v>
      </c>
      <c r="R53" s="17">
        <f t="shared" si="7"/>
        <v>0</v>
      </c>
      <c r="S53" s="17">
        <f t="shared" si="8"/>
        <v>0</v>
      </c>
      <c r="T53" s="68">
        <f t="shared" si="10"/>
        <v>0</v>
      </c>
      <c r="U53" s="68">
        <f t="shared" si="12"/>
        <v>1</v>
      </c>
      <c r="V53" s="68">
        <f t="shared" si="11"/>
        <v>0</v>
      </c>
    </row>
    <row r="54" spans="2:22" s="1" customFormat="1" ht="20.149999999999999" customHeight="1" x14ac:dyDescent="0.35">
      <c r="B54" s="22">
        <v>46</v>
      </c>
      <c r="C54" s="27">
        <f>IF(Změna!D63="","",Změna!D63)</f>
        <v>0</v>
      </c>
      <c r="D54" s="65">
        <f>IF(Změna!E63="","",Změna!E63)</f>
        <v>0</v>
      </c>
      <c r="E54" s="369"/>
      <c r="F54" s="370"/>
      <c r="G54" s="370"/>
      <c r="H54" s="370"/>
      <c r="I54" s="370"/>
      <c r="J54" s="370"/>
      <c r="K54" s="371"/>
      <c r="M54" s="153">
        <f t="shared" si="3"/>
        <v>0</v>
      </c>
      <c r="N54" s="17">
        <f t="shared" si="4"/>
        <v>0</v>
      </c>
      <c r="O54" s="17">
        <f t="shared" si="5"/>
        <v>0</v>
      </c>
      <c r="P54" s="17">
        <f t="shared" si="6"/>
        <v>0</v>
      </c>
      <c r="Q54" s="17">
        <f t="shared" si="7"/>
        <v>0</v>
      </c>
      <c r="R54" s="17">
        <f t="shared" si="7"/>
        <v>0</v>
      </c>
      <c r="S54" s="17">
        <f t="shared" si="8"/>
        <v>0</v>
      </c>
      <c r="T54" s="68">
        <f t="shared" si="10"/>
        <v>0</v>
      </c>
      <c r="U54" s="68">
        <f t="shared" si="12"/>
        <v>1</v>
      </c>
      <c r="V54" s="68">
        <f t="shared" si="11"/>
        <v>0</v>
      </c>
    </row>
    <row r="55" spans="2:22" s="1" customFormat="1" ht="20.149999999999999" customHeight="1" x14ac:dyDescent="0.35">
      <c r="B55" s="22">
        <v>47</v>
      </c>
      <c r="C55" s="27">
        <f>IF(Změna!D64="","",Změna!D64)</f>
        <v>0</v>
      </c>
      <c r="D55" s="65">
        <f>IF(Změna!E64="","",Změna!E64)</f>
        <v>0</v>
      </c>
      <c r="E55" s="369"/>
      <c r="F55" s="370"/>
      <c r="G55" s="370"/>
      <c r="H55" s="370"/>
      <c r="I55" s="370"/>
      <c r="J55" s="370"/>
      <c r="K55" s="371"/>
      <c r="M55" s="153">
        <f t="shared" si="3"/>
        <v>0</v>
      </c>
      <c r="N55" s="17">
        <f t="shared" si="4"/>
        <v>0</v>
      </c>
      <c r="O55" s="17">
        <f t="shared" si="5"/>
        <v>0</v>
      </c>
      <c r="P55" s="17">
        <f t="shared" si="6"/>
        <v>0</v>
      </c>
      <c r="Q55" s="17">
        <f t="shared" si="7"/>
        <v>0</v>
      </c>
      <c r="R55" s="17">
        <f t="shared" si="7"/>
        <v>0</v>
      </c>
      <c r="S55" s="17">
        <f t="shared" si="8"/>
        <v>0</v>
      </c>
      <c r="T55" s="68">
        <f t="shared" si="10"/>
        <v>0</v>
      </c>
      <c r="U55" s="68">
        <f t="shared" si="12"/>
        <v>1</v>
      </c>
      <c r="V55" s="68">
        <f t="shared" si="11"/>
        <v>0</v>
      </c>
    </row>
    <row r="56" spans="2:22" s="1" customFormat="1" ht="20.149999999999999" customHeight="1" x14ac:dyDescent="0.35">
      <c r="B56" s="22">
        <v>48</v>
      </c>
      <c r="C56" s="27">
        <f>IF(Změna!D65="","",Změna!D65)</f>
        <v>0</v>
      </c>
      <c r="D56" s="65">
        <f>IF(Změna!E65="","",Změna!E65)</f>
        <v>0</v>
      </c>
      <c r="E56" s="369"/>
      <c r="F56" s="370"/>
      <c r="G56" s="370"/>
      <c r="H56" s="370"/>
      <c r="I56" s="370"/>
      <c r="J56" s="370"/>
      <c r="K56" s="371"/>
      <c r="M56" s="153">
        <f t="shared" si="3"/>
        <v>0</v>
      </c>
      <c r="N56" s="17">
        <f t="shared" si="4"/>
        <v>0</v>
      </c>
      <c r="O56" s="17">
        <f t="shared" si="5"/>
        <v>0</v>
      </c>
      <c r="P56" s="17">
        <f t="shared" si="6"/>
        <v>0</v>
      </c>
      <c r="Q56" s="17">
        <f t="shared" si="7"/>
        <v>0</v>
      </c>
      <c r="R56" s="17">
        <f t="shared" si="7"/>
        <v>0</v>
      </c>
      <c r="S56" s="17">
        <f t="shared" si="8"/>
        <v>0</v>
      </c>
      <c r="T56" s="68">
        <f t="shared" si="10"/>
        <v>0</v>
      </c>
      <c r="U56" s="68">
        <f t="shared" si="12"/>
        <v>1</v>
      </c>
      <c r="V56" s="68">
        <f t="shared" si="11"/>
        <v>0</v>
      </c>
    </row>
    <row r="57" spans="2:22" s="1" customFormat="1" ht="20.149999999999999" customHeight="1" x14ac:dyDescent="0.35">
      <c r="B57" s="22">
        <v>49</v>
      </c>
      <c r="C57" s="27">
        <f>IF(Změna!D66="","",Změna!D66)</f>
        <v>0</v>
      </c>
      <c r="D57" s="65">
        <f>IF(Změna!E66="","",Změna!E66)</f>
        <v>0</v>
      </c>
      <c r="E57" s="369"/>
      <c r="F57" s="370"/>
      <c r="G57" s="370"/>
      <c r="H57" s="370"/>
      <c r="I57" s="370"/>
      <c r="J57" s="370"/>
      <c r="K57" s="371"/>
      <c r="M57" s="153">
        <f t="shared" si="3"/>
        <v>0</v>
      </c>
      <c r="N57" s="17">
        <f t="shared" si="4"/>
        <v>0</v>
      </c>
      <c r="O57" s="17">
        <f t="shared" si="5"/>
        <v>0</v>
      </c>
      <c r="P57" s="17">
        <f t="shared" si="6"/>
        <v>0</v>
      </c>
      <c r="Q57" s="17">
        <f t="shared" si="7"/>
        <v>0</v>
      </c>
      <c r="R57" s="17">
        <f t="shared" si="7"/>
        <v>0</v>
      </c>
      <c r="S57" s="17">
        <f t="shared" si="8"/>
        <v>0</v>
      </c>
      <c r="T57" s="68">
        <f t="shared" si="10"/>
        <v>0</v>
      </c>
      <c r="U57" s="68">
        <f t="shared" si="12"/>
        <v>1</v>
      </c>
      <c r="V57" s="68">
        <f t="shared" si="11"/>
        <v>0</v>
      </c>
    </row>
    <row r="58" spans="2:22" s="1" customFormat="1" ht="20.149999999999999" customHeight="1" x14ac:dyDescent="0.35">
      <c r="B58" s="22">
        <v>50</v>
      </c>
      <c r="C58" s="27">
        <f>IF(Změna!D67="","",Změna!D67)</f>
        <v>0</v>
      </c>
      <c r="D58" s="65">
        <f>IF(Změna!E67="","",Změna!E67)</f>
        <v>0</v>
      </c>
      <c r="E58" s="369"/>
      <c r="F58" s="370"/>
      <c r="G58" s="370"/>
      <c r="H58" s="370"/>
      <c r="I58" s="370"/>
      <c r="J58" s="370"/>
      <c r="K58" s="371"/>
      <c r="M58" s="153">
        <f t="shared" si="3"/>
        <v>0</v>
      </c>
      <c r="N58" s="17">
        <f t="shared" si="4"/>
        <v>0</v>
      </c>
      <c r="O58" s="17">
        <f t="shared" si="5"/>
        <v>0</v>
      </c>
      <c r="P58" s="17">
        <f t="shared" si="6"/>
        <v>0</v>
      </c>
      <c r="Q58" s="17">
        <f t="shared" si="7"/>
        <v>0</v>
      </c>
      <c r="R58" s="17">
        <f t="shared" si="7"/>
        <v>0</v>
      </c>
      <c r="S58" s="17">
        <f t="shared" si="8"/>
        <v>0</v>
      </c>
      <c r="T58" s="68">
        <f t="shared" si="10"/>
        <v>0</v>
      </c>
      <c r="U58" s="68">
        <f t="shared" si="12"/>
        <v>1</v>
      </c>
      <c r="V58" s="68">
        <f t="shared" si="11"/>
        <v>0</v>
      </c>
    </row>
    <row r="59" spans="2:22" s="1" customFormat="1" ht="20.149999999999999" customHeight="1" x14ac:dyDescent="0.35">
      <c r="B59" s="22">
        <v>51</v>
      </c>
      <c r="C59" s="27">
        <f>IF(Změna!D68="","",Změna!D68)</f>
        <v>0</v>
      </c>
      <c r="D59" s="65">
        <f>IF(Změna!E68="","",Změna!E68)</f>
        <v>0</v>
      </c>
      <c r="E59" s="369"/>
      <c r="F59" s="370"/>
      <c r="G59" s="370"/>
      <c r="H59" s="370"/>
      <c r="I59" s="370"/>
      <c r="J59" s="370"/>
      <c r="K59" s="371"/>
      <c r="M59" s="153">
        <f t="shared" si="3"/>
        <v>0</v>
      </c>
      <c r="N59" s="17">
        <f t="shared" si="4"/>
        <v>0</v>
      </c>
      <c r="O59" s="17">
        <f t="shared" si="5"/>
        <v>0</v>
      </c>
      <c r="P59" s="17">
        <f t="shared" si="6"/>
        <v>0</v>
      </c>
      <c r="Q59" s="17">
        <f t="shared" si="7"/>
        <v>0</v>
      </c>
      <c r="R59" s="17">
        <f t="shared" si="7"/>
        <v>0</v>
      </c>
      <c r="S59" s="17">
        <f t="shared" si="8"/>
        <v>0</v>
      </c>
      <c r="T59" s="68">
        <f t="shared" si="10"/>
        <v>0</v>
      </c>
      <c r="U59" s="68">
        <f t="shared" si="12"/>
        <v>1</v>
      </c>
      <c r="V59" s="68">
        <f t="shared" si="11"/>
        <v>0</v>
      </c>
    </row>
    <row r="60" spans="2:22" s="1" customFormat="1" ht="20.149999999999999" customHeight="1" x14ac:dyDescent="0.35">
      <c r="B60" s="22">
        <v>52</v>
      </c>
      <c r="C60" s="27">
        <f>IF(Změna!D69="","",Změna!D69)</f>
        <v>0</v>
      </c>
      <c r="D60" s="65">
        <f>IF(Změna!E69="","",Změna!E69)</f>
        <v>0</v>
      </c>
      <c r="E60" s="369"/>
      <c r="F60" s="370"/>
      <c r="G60" s="370"/>
      <c r="H60" s="370"/>
      <c r="I60" s="370"/>
      <c r="J60" s="370"/>
      <c r="K60" s="371"/>
      <c r="M60" s="153">
        <f t="shared" si="3"/>
        <v>0</v>
      </c>
      <c r="N60" s="17">
        <f t="shared" si="4"/>
        <v>0</v>
      </c>
      <c r="O60" s="17">
        <f t="shared" si="5"/>
        <v>0</v>
      </c>
      <c r="P60" s="17">
        <f t="shared" si="6"/>
        <v>0</v>
      </c>
      <c r="Q60" s="17">
        <f t="shared" si="7"/>
        <v>0</v>
      </c>
      <c r="R60" s="17">
        <f t="shared" si="7"/>
        <v>0</v>
      </c>
      <c r="S60" s="17">
        <f t="shared" si="8"/>
        <v>0</v>
      </c>
      <c r="T60" s="68">
        <f t="shared" si="10"/>
        <v>0</v>
      </c>
      <c r="U60" s="68">
        <f t="shared" si="12"/>
        <v>1</v>
      </c>
      <c r="V60" s="68">
        <f t="shared" si="11"/>
        <v>0</v>
      </c>
    </row>
    <row r="61" spans="2:22" s="1" customFormat="1" ht="20.149999999999999" customHeight="1" x14ac:dyDescent="0.35">
      <c r="B61" s="22">
        <v>53</v>
      </c>
      <c r="C61" s="27">
        <f>IF(Změna!D70="","",Změna!D70)</f>
        <v>0</v>
      </c>
      <c r="D61" s="65">
        <f>IF(Změna!E70="","",Změna!E70)</f>
        <v>0</v>
      </c>
      <c r="E61" s="369"/>
      <c r="F61" s="370"/>
      <c r="G61" s="370"/>
      <c r="H61" s="370"/>
      <c r="I61" s="370"/>
      <c r="J61" s="370"/>
      <c r="K61" s="371"/>
      <c r="M61" s="153">
        <f t="shared" si="3"/>
        <v>0</v>
      </c>
      <c r="N61" s="17">
        <f t="shared" si="4"/>
        <v>0</v>
      </c>
      <c r="O61" s="17">
        <f t="shared" si="5"/>
        <v>0</v>
      </c>
      <c r="P61" s="17">
        <f t="shared" si="6"/>
        <v>0</v>
      </c>
      <c r="Q61" s="17">
        <f t="shared" si="7"/>
        <v>0</v>
      </c>
      <c r="R61" s="17">
        <f t="shared" si="7"/>
        <v>0</v>
      </c>
      <c r="S61" s="17">
        <f t="shared" si="8"/>
        <v>0</v>
      </c>
      <c r="T61" s="68">
        <f t="shared" si="10"/>
        <v>0</v>
      </c>
      <c r="U61" s="68">
        <f t="shared" si="12"/>
        <v>1</v>
      </c>
      <c r="V61" s="68">
        <f t="shared" si="11"/>
        <v>0</v>
      </c>
    </row>
    <row r="62" spans="2:22" s="1" customFormat="1" ht="20.149999999999999" customHeight="1" x14ac:dyDescent="0.35">
      <c r="B62" s="22">
        <v>54</v>
      </c>
      <c r="C62" s="27">
        <f>IF(Změna!D71="","",Změna!D71)</f>
        <v>0</v>
      </c>
      <c r="D62" s="65">
        <f>IF(Změna!E71="","",Změna!E71)</f>
        <v>0</v>
      </c>
      <c r="E62" s="369"/>
      <c r="F62" s="370"/>
      <c r="G62" s="370"/>
      <c r="H62" s="370"/>
      <c r="I62" s="370"/>
      <c r="J62" s="370"/>
      <c r="K62" s="371"/>
      <c r="M62" s="153">
        <f t="shared" si="3"/>
        <v>0</v>
      </c>
      <c r="N62" s="17">
        <f t="shared" si="4"/>
        <v>0</v>
      </c>
      <c r="O62" s="17">
        <f t="shared" si="5"/>
        <v>0</v>
      </c>
      <c r="P62" s="17">
        <f t="shared" si="6"/>
        <v>0</v>
      </c>
      <c r="Q62" s="17">
        <f t="shared" si="7"/>
        <v>0</v>
      </c>
      <c r="R62" s="17">
        <f t="shared" si="7"/>
        <v>0</v>
      </c>
      <c r="S62" s="17">
        <f t="shared" si="8"/>
        <v>0</v>
      </c>
      <c r="T62" s="68">
        <f t="shared" si="10"/>
        <v>0</v>
      </c>
      <c r="U62" s="68">
        <f t="shared" si="12"/>
        <v>1</v>
      </c>
      <c r="V62" s="68">
        <f t="shared" si="11"/>
        <v>0</v>
      </c>
    </row>
    <row r="63" spans="2:22" s="1" customFormat="1" ht="20.149999999999999" customHeight="1" x14ac:dyDescent="0.35">
      <c r="B63" s="22">
        <v>55</v>
      </c>
      <c r="C63" s="27">
        <f>IF(Změna!D72="","",Změna!D72)</f>
        <v>0</v>
      </c>
      <c r="D63" s="65">
        <f>IF(Změna!E72="","",Změna!E72)</f>
        <v>0</v>
      </c>
      <c r="E63" s="369"/>
      <c r="F63" s="370"/>
      <c r="G63" s="370"/>
      <c r="H63" s="370"/>
      <c r="I63" s="370"/>
      <c r="J63" s="370"/>
      <c r="K63" s="371"/>
      <c r="M63" s="153">
        <f t="shared" si="3"/>
        <v>0</v>
      </c>
      <c r="N63" s="17">
        <f t="shared" si="4"/>
        <v>0</v>
      </c>
      <c r="O63" s="17">
        <f t="shared" si="5"/>
        <v>0</v>
      </c>
      <c r="P63" s="17">
        <f t="shared" si="6"/>
        <v>0</v>
      </c>
      <c r="Q63" s="17">
        <f t="shared" si="7"/>
        <v>0</v>
      </c>
      <c r="R63" s="17">
        <f t="shared" si="7"/>
        <v>0</v>
      </c>
      <c r="S63" s="17">
        <f t="shared" si="8"/>
        <v>0</v>
      </c>
      <c r="T63" s="68">
        <f t="shared" si="10"/>
        <v>0</v>
      </c>
      <c r="U63" s="68">
        <f t="shared" si="12"/>
        <v>1</v>
      </c>
      <c r="V63" s="68">
        <f t="shared" si="11"/>
        <v>0</v>
      </c>
    </row>
    <row r="64" spans="2:22" s="1" customFormat="1" ht="20.149999999999999" customHeight="1" x14ac:dyDescent="0.35">
      <c r="B64" s="22">
        <v>56</v>
      </c>
      <c r="C64" s="27">
        <f>IF(Změna!D73="","",Změna!D73)</f>
        <v>0</v>
      </c>
      <c r="D64" s="65">
        <f>IF(Změna!E73="","",Změna!E73)</f>
        <v>0</v>
      </c>
      <c r="E64" s="369"/>
      <c r="F64" s="370"/>
      <c r="G64" s="370"/>
      <c r="H64" s="370"/>
      <c r="I64" s="370"/>
      <c r="J64" s="370"/>
      <c r="K64" s="371"/>
      <c r="M64" s="153">
        <f t="shared" si="3"/>
        <v>0</v>
      </c>
      <c r="N64" s="17">
        <f t="shared" si="4"/>
        <v>0</v>
      </c>
      <c r="O64" s="17">
        <f t="shared" si="5"/>
        <v>0</v>
      </c>
      <c r="P64" s="17">
        <f t="shared" si="6"/>
        <v>0</v>
      </c>
      <c r="Q64" s="17">
        <f t="shared" si="7"/>
        <v>0</v>
      </c>
      <c r="R64" s="17">
        <f t="shared" si="7"/>
        <v>0</v>
      </c>
      <c r="S64" s="17">
        <f t="shared" si="8"/>
        <v>0</v>
      </c>
      <c r="T64" s="68">
        <f t="shared" si="10"/>
        <v>0</v>
      </c>
      <c r="U64" s="68">
        <f t="shared" si="12"/>
        <v>1</v>
      </c>
      <c r="V64" s="68">
        <f t="shared" si="11"/>
        <v>0</v>
      </c>
    </row>
    <row r="65" spans="2:22" s="1" customFormat="1" ht="20.149999999999999" customHeight="1" x14ac:dyDescent="0.35">
      <c r="B65" s="22">
        <v>57</v>
      </c>
      <c r="C65" s="27">
        <f>IF(Změna!D74="","",Změna!D74)</f>
        <v>0</v>
      </c>
      <c r="D65" s="65">
        <f>IF(Změna!E74="","",Změna!E74)</f>
        <v>0</v>
      </c>
      <c r="E65" s="369"/>
      <c r="F65" s="370"/>
      <c r="G65" s="370"/>
      <c r="H65" s="370"/>
      <c r="I65" s="370"/>
      <c r="J65" s="370"/>
      <c r="K65" s="371"/>
      <c r="M65" s="153">
        <f t="shared" si="3"/>
        <v>0</v>
      </c>
      <c r="N65" s="17">
        <f t="shared" si="4"/>
        <v>0</v>
      </c>
      <c r="O65" s="17">
        <f t="shared" si="5"/>
        <v>0</v>
      </c>
      <c r="P65" s="17">
        <f t="shared" si="6"/>
        <v>0</v>
      </c>
      <c r="Q65" s="17">
        <f t="shared" si="7"/>
        <v>0</v>
      </c>
      <c r="R65" s="17">
        <f t="shared" si="7"/>
        <v>0</v>
      </c>
      <c r="S65" s="17">
        <f t="shared" si="8"/>
        <v>0</v>
      </c>
      <c r="T65" s="68">
        <f t="shared" si="10"/>
        <v>0</v>
      </c>
      <c r="U65" s="68">
        <f t="shared" si="12"/>
        <v>1</v>
      </c>
      <c r="V65" s="68">
        <f t="shared" si="11"/>
        <v>0</v>
      </c>
    </row>
    <row r="66" spans="2:22" s="1" customFormat="1" ht="20.149999999999999" customHeight="1" x14ac:dyDescent="0.35">
      <c r="B66" s="22">
        <v>58</v>
      </c>
      <c r="C66" s="27">
        <f>IF(Změna!D75="","",Změna!D75)</f>
        <v>0</v>
      </c>
      <c r="D66" s="65">
        <f>IF(Změna!E75="","",Změna!E75)</f>
        <v>0</v>
      </c>
      <c r="E66" s="369"/>
      <c r="F66" s="370"/>
      <c r="G66" s="370"/>
      <c r="H66" s="370"/>
      <c r="I66" s="370"/>
      <c r="J66" s="370"/>
      <c r="K66" s="371"/>
      <c r="M66" s="153">
        <f t="shared" si="3"/>
        <v>0</v>
      </c>
      <c r="N66" s="17">
        <f t="shared" si="4"/>
        <v>0</v>
      </c>
      <c r="O66" s="17">
        <f t="shared" si="5"/>
        <v>0</v>
      </c>
      <c r="P66" s="17">
        <f t="shared" si="6"/>
        <v>0</v>
      </c>
      <c r="Q66" s="17">
        <f t="shared" si="7"/>
        <v>0</v>
      </c>
      <c r="R66" s="17">
        <f t="shared" si="7"/>
        <v>0</v>
      </c>
      <c r="S66" s="17">
        <f t="shared" si="8"/>
        <v>0</v>
      </c>
      <c r="T66" s="68">
        <f t="shared" si="10"/>
        <v>0</v>
      </c>
      <c r="U66" s="68">
        <f t="shared" si="12"/>
        <v>1</v>
      </c>
      <c r="V66" s="68">
        <f t="shared" si="11"/>
        <v>0</v>
      </c>
    </row>
    <row r="67" spans="2:22" s="1" customFormat="1" ht="20.149999999999999" customHeight="1" x14ac:dyDescent="0.35">
      <c r="B67" s="22">
        <v>59</v>
      </c>
      <c r="C67" s="27">
        <f>IF(Změna!D76="","",Změna!D76)</f>
        <v>0</v>
      </c>
      <c r="D67" s="65">
        <f>IF(Změna!E76="","",Změna!E76)</f>
        <v>0</v>
      </c>
      <c r="E67" s="369"/>
      <c r="F67" s="370"/>
      <c r="G67" s="370"/>
      <c r="H67" s="370"/>
      <c r="I67" s="370"/>
      <c r="J67" s="370"/>
      <c r="K67" s="371"/>
      <c r="M67" s="153">
        <f t="shared" si="3"/>
        <v>0</v>
      </c>
      <c r="N67" s="17">
        <f t="shared" si="4"/>
        <v>0</v>
      </c>
      <c r="O67" s="17">
        <f t="shared" si="5"/>
        <v>0</v>
      </c>
      <c r="P67" s="17">
        <f t="shared" si="6"/>
        <v>0</v>
      </c>
      <c r="Q67" s="17">
        <f t="shared" si="7"/>
        <v>0</v>
      </c>
      <c r="R67" s="17">
        <f t="shared" si="7"/>
        <v>0</v>
      </c>
      <c r="S67" s="17">
        <f t="shared" si="8"/>
        <v>0</v>
      </c>
      <c r="T67" s="68">
        <f t="shared" si="10"/>
        <v>0</v>
      </c>
      <c r="U67" s="68">
        <f t="shared" si="12"/>
        <v>1</v>
      </c>
      <c r="V67" s="68">
        <f t="shared" si="11"/>
        <v>0</v>
      </c>
    </row>
    <row r="68" spans="2:22" s="1" customFormat="1" ht="20.149999999999999" customHeight="1" x14ac:dyDescent="0.35">
      <c r="B68" s="22">
        <v>60</v>
      </c>
      <c r="C68" s="27">
        <f>IF(Změna!D77="","",Změna!D77)</f>
        <v>0</v>
      </c>
      <c r="D68" s="65">
        <f>IF(Změna!E77="","",Změna!E77)</f>
        <v>0</v>
      </c>
      <c r="E68" s="369"/>
      <c r="F68" s="370"/>
      <c r="G68" s="370"/>
      <c r="H68" s="370"/>
      <c r="I68" s="370"/>
      <c r="J68" s="370"/>
      <c r="K68" s="371"/>
      <c r="M68" s="153">
        <f t="shared" si="3"/>
        <v>0</v>
      </c>
      <c r="N68" s="17">
        <f t="shared" si="4"/>
        <v>0</v>
      </c>
      <c r="O68" s="17">
        <f t="shared" si="5"/>
        <v>0</v>
      </c>
      <c r="P68" s="17">
        <f t="shared" si="6"/>
        <v>0</v>
      </c>
      <c r="Q68" s="17">
        <f t="shared" si="7"/>
        <v>0</v>
      </c>
      <c r="R68" s="17">
        <f t="shared" si="7"/>
        <v>0</v>
      </c>
      <c r="S68" s="17">
        <f t="shared" si="8"/>
        <v>0</v>
      </c>
      <c r="T68" s="68">
        <f t="shared" si="10"/>
        <v>0</v>
      </c>
      <c r="U68" s="68">
        <f t="shared" si="12"/>
        <v>1</v>
      </c>
      <c r="V68" s="68">
        <f t="shared" si="11"/>
        <v>0</v>
      </c>
    </row>
    <row r="69" spans="2:22" s="1" customFormat="1" ht="20.149999999999999" customHeight="1" x14ac:dyDescent="0.35">
      <c r="B69" s="22">
        <v>61</v>
      </c>
      <c r="C69" s="27">
        <f>IF(Změna!D78="","",Změna!D78)</f>
        <v>0</v>
      </c>
      <c r="D69" s="65">
        <f>IF(Změna!E78="","",Změna!E78)</f>
        <v>0</v>
      </c>
      <c r="E69" s="369"/>
      <c r="F69" s="370"/>
      <c r="G69" s="370"/>
      <c r="H69" s="370"/>
      <c r="I69" s="370"/>
      <c r="J69" s="370"/>
      <c r="K69" s="371"/>
      <c r="M69" s="153">
        <f t="shared" si="3"/>
        <v>0</v>
      </c>
      <c r="N69" s="17">
        <f t="shared" si="4"/>
        <v>0</v>
      </c>
      <c r="O69" s="17">
        <f t="shared" si="5"/>
        <v>0</v>
      </c>
      <c r="P69" s="17">
        <f t="shared" si="6"/>
        <v>0</v>
      </c>
      <c r="Q69" s="17">
        <f t="shared" si="7"/>
        <v>0</v>
      </c>
      <c r="R69" s="17">
        <f t="shared" si="7"/>
        <v>0</v>
      </c>
      <c r="S69" s="17">
        <f t="shared" si="8"/>
        <v>0</v>
      </c>
      <c r="T69" s="68">
        <f t="shared" si="10"/>
        <v>0</v>
      </c>
      <c r="U69" s="68">
        <f t="shared" si="12"/>
        <v>1</v>
      </c>
      <c r="V69" s="68">
        <f t="shared" si="11"/>
        <v>0</v>
      </c>
    </row>
    <row r="70" spans="2:22" s="1" customFormat="1" ht="20.149999999999999" customHeight="1" x14ac:dyDescent="0.35">
      <c r="B70" s="22">
        <v>62</v>
      </c>
      <c r="C70" s="27">
        <f>IF(Změna!D79="","",Změna!D79)</f>
        <v>0</v>
      </c>
      <c r="D70" s="65">
        <f>IF(Změna!E79="","",Změna!E79)</f>
        <v>0</v>
      </c>
      <c r="E70" s="369"/>
      <c r="F70" s="370"/>
      <c r="G70" s="370"/>
      <c r="H70" s="370"/>
      <c r="I70" s="370"/>
      <c r="J70" s="370"/>
      <c r="K70" s="371"/>
      <c r="M70" s="153">
        <f t="shared" si="3"/>
        <v>0</v>
      </c>
      <c r="N70" s="17">
        <f t="shared" si="4"/>
        <v>0</v>
      </c>
      <c r="O70" s="17">
        <f t="shared" si="5"/>
        <v>0</v>
      </c>
      <c r="P70" s="17">
        <f t="shared" si="6"/>
        <v>0</v>
      </c>
      <c r="Q70" s="17">
        <f t="shared" si="7"/>
        <v>0</v>
      </c>
      <c r="R70" s="17">
        <f t="shared" si="7"/>
        <v>0</v>
      </c>
      <c r="S70" s="17">
        <f t="shared" si="8"/>
        <v>0</v>
      </c>
      <c r="T70" s="68">
        <f t="shared" si="10"/>
        <v>0</v>
      </c>
      <c r="U70" s="68">
        <f t="shared" si="12"/>
        <v>1</v>
      </c>
      <c r="V70" s="68">
        <f t="shared" si="11"/>
        <v>0</v>
      </c>
    </row>
    <row r="71" spans="2:22" s="1" customFormat="1" ht="20.149999999999999" customHeight="1" x14ac:dyDescent="0.35">
      <c r="B71" s="22">
        <v>63</v>
      </c>
      <c r="C71" s="27">
        <f>IF(Změna!D80="","",Změna!D80)</f>
        <v>0</v>
      </c>
      <c r="D71" s="65">
        <f>IF(Změna!E80="","",Změna!E80)</f>
        <v>0</v>
      </c>
      <c r="E71" s="369"/>
      <c r="F71" s="370"/>
      <c r="G71" s="370"/>
      <c r="H71" s="370"/>
      <c r="I71" s="370"/>
      <c r="J71" s="370"/>
      <c r="K71" s="371"/>
      <c r="M71" s="153">
        <f t="shared" si="3"/>
        <v>0</v>
      </c>
      <c r="N71" s="17">
        <f t="shared" si="4"/>
        <v>0</v>
      </c>
      <c r="O71" s="17">
        <f t="shared" si="5"/>
        <v>0</v>
      </c>
      <c r="P71" s="17">
        <f t="shared" si="6"/>
        <v>0</v>
      </c>
      <c r="Q71" s="17">
        <f t="shared" si="7"/>
        <v>0</v>
      </c>
      <c r="R71" s="17">
        <f t="shared" si="7"/>
        <v>0</v>
      </c>
      <c r="S71" s="17">
        <f t="shared" si="8"/>
        <v>0</v>
      </c>
      <c r="T71" s="68">
        <f t="shared" si="10"/>
        <v>0</v>
      </c>
      <c r="U71" s="68">
        <f t="shared" si="12"/>
        <v>1</v>
      </c>
      <c r="V71" s="68">
        <f t="shared" si="11"/>
        <v>0</v>
      </c>
    </row>
    <row r="72" spans="2:22" s="1" customFormat="1" ht="20.149999999999999" customHeight="1" x14ac:dyDescent="0.35">
      <c r="B72" s="22">
        <v>64</v>
      </c>
      <c r="C72" s="27">
        <f>IF(Změna!D81="","",Změna!D81)</f>
        <v>0</v>
      </c>
      <c r="D72" s="65">
        <f>IF(Změna!E81="","",Změna!E81)</f>
        <v>0</v>
      </c>
      <c r="E72" s="369"/>
      <c r="F72" s="370"/>
      <c r="G72" s="370"/>
      <c r="H72" s="370"/>
      <c r="I72" s="370"/>
      <c r="J72" s="370"/>
      <c r="K72" s="371"/>
      <c r="M72" s="153">
        <f t="shared" si="3"/>
        <v>0</v>
      </c>
      <c r="N72" s="17">
        <f t="shared" si="4"/>
        <v>0</v>
      </c>
      <c r="O72" s="17">
        <f t="shared" si="5"/>
        <v>0</v>
      </c>
      <c r="P72" s="17">
        <f t="shared" si="6"/>
        <v>0</v>
      </c>
      <c r="Q72" s="17">
        <f t="shared" si="7"/>
        <v>0</v>
      </c>
      <c r="R72" s="17">
        <f t="shared" si="7"/>
        <v>0</v>
      </c>
      <c r="S72" s="17">
        <f t="shared" si="8"/>
        <v>0</v>
      </c>
      <c r="T72" s="68">
        <f t="shared" si="10"/>
        <v>0</v>
      </c>
      <c r="U72" s="68">
        <f t="shared" si="12"/>
        <v>1</v>
      </c>
      <c r="V72" s="68">
        <f t="shared" si="11"/>
        <v>0</v>
      </c>
    </row>
    <row r="73" spans="2:22" s="1" customFormat="1" ht="20.149999999999999" customHeight="1" x14ac:dyDescent="0.35">
      <c r="B73" s="22">
        <v>65</v>
      </c>
      <c r="C73" s="27">
        <f>IF(Změna!D82="","",Změna!D82)</f>
        <v>0</v>
      </c>
      <c r="D73" s="65">
        <f>IF(Změna!E82="","",Změna!E82)</f>
        <v>0</v>
      </c>
      <c r="E73" s="369"/>
      <c r="F73" s="370"/>
      <c r="G73" s="370"/>
      <c r="H73" s="370"/>
      <c r="I73" s="370"/>
      <c r="J73" s="370"/>
      <c r="K73" s="371"/>
      <c r="M73" s="153">
        <f t="shared" ref="M73:M136" si="13">IF($U73=1,0,E73)</f>
        <v>0</v>
      </c>
      <c r="N73" s="17">
        <f t="shared" ref="N73:N136" si="14">IF($U73=1,0,F73)</f>
        <v>0</v>
      </c>
      <c r="O73" s="17">
        <f t="shared" ref="O73:O136" si="15">IF($U73=1,0,G73)</f>
        <v>0</v>
      </c>
      <c r="P73" s="17">
        <f t="shared" ref="P73:P136" si="16">IF($U73=1,0,H73)</f>
        <v>0</v>
      </c>
      <c r="Q73" s="17">
        <f t="shared" ref="Q73:R136" si="17">IF($U73=1,0,I73)</f>
        <v>0</v>
      </c>
      <c r="R73" s="17">
        <f t="shared" si="17"/>
        <v>0</v>
      </c>
      <c r="S73" s="17">
        <f t="shared" ref="S73:S136" si="18">IF($U73=1,0,K73)</f>
        <v>0</v>
      </c>
      <c r="T73" s="68">
        <f t="shared" si="10"/>
        <v>0</v>
      </c>
      <c r="U73" s="68">
        <f t="shared" si="12"/>
        <v>1</v>
      </c>
      <c r="V73" s="68">
        <f t="shared" si="11"/>
        <v>0</v>
      </c>
    </row>
    <row r="74" spans="2:22" s="1" customFormat="1" ht="20.149999999999999" customHeight="1" x14ac:dyDescent="0.35">
      <c r="B74" s="22">
        <v>66</v>
      </c>
      <c r="C74" s="27">
        <f>IF(Změna!D83="","",Změna!D83)</f>
        <v>0</v>
      </c>
      <c r="D74" s="65">
        <f>IF(Změna!E83="","",Změna!E83)</f>
        <v>0</v>
      </c>
      <c r="E74" s="369"/>
      <c r="F74" s="370"/>
      <c r="G74" s="370"/>
      <c r="H74" s="370"/>
      <c r="I74" s="370"/>
      <c r="J74" s="370"/>
      <c r="K74" s="371"/>
      <c r="M74" s="153">
        <f t="shared" si="13"/>
        <v>0</v>
      </c>
      <c r="N74" s="17">
        <f t="shared" si="14"/>
        <v>0</v>
      </c>
      <c r="O74" s="17">
        <f t="shared" si="15"/>
        <v>0</v>
      </c>
      <c r="P74" s="17">
        <f t="shared" si="16"/>
        <v>0</v>
      </c>
      <c r="Q74" s="17">
        <f t="shared" si="17"/>
        <v>0</v>
      </c>
      <c r="R74" s="17">
        <f t="shared" si="17"/>
        <v>0</v>
      </c>
      <c r="S74" s="17">
        <f t="shared" si="18"/>
        <v>0</v>
      </c>
      <c r="T74" s="68">
        <f t="shared" ref="T74:T137" si="19">IF(U74=1,IF(SUM(E74:K74)&gt;0,1,0),0)</f>
        <v>0</v>
      </c>
      <c r="U74" s="68">
        <f t="shared" si="12"/>
        <v>1</v>
      </c>
      <c r="V74" s="68">
        <f t="shared" ref="V74:V137" si="20">IF(J74&gt;0,IF(J74&lt;25,1,0),0)</f>
        <v>0</v>
      </c>
    </row>
    <row r="75" spans="2:22" s="1" customFormat="1" ht="20.149999999999999" customHeight="1" x14ac:dyDescent="0.35">
      <c r="B75" s="22">
        <v>67</v>
      </c>
      <c r="C75" s="27">
        <f>IF(Změna!D84="","",Změna!D84)</f>
        <v>0</v>
      </c>
      <c r="D75" s="65">
        <f>IF(Změna!E84="","",Změna!E84)</f>
        <v>0</v>
      </c>
      <c r="E75" s="369"/>
      <c r="F75" s="370"/>
      <c r="G75" s="370"/>
      <c r="H75" s="370"/>
      <c r="I75" s="370"/>
      <c r="J75" s="370"/>
      <c r="K75" s="371"/>
      <c r="M75" s="153">
        <f t="shared" si="13"/>
        <v>0</v>
      </c>
      <c r="N75" s="17">
        <f t="shared" si="14"/>
        <v>0</v>
      </c>
      <c r="O75" s="17">
        <f t="shared" si="15"/>
        <v>0</v>
      </c>
      <c r="P75" s="17">
        <f t="shared" si="16"/>
        <v>0</v>
      </c>
      <c r="Q75" s="17">
        <f t="shared" si="17"/>
        <v>0</v>
      </c>
      <c r="R75" s="17">
        <f t="shared" si="17"/>
        <v>0</v>
      </c>
      <c r="S75" s="17">
        <f t="shared" si="18"/>
        <v>0</v>
      </c>
      <c r="T75" s="68">
        <f t="shared" si="19"/>
        <v>0</v>
      </c>
      <c r="U75" s="68">
        <f t="shared" si="12"/>
        <v>1</v>
      </c>
      <c r="V75" s="68">
        <f t="shared" si="20"/>
        <v>0</v>
      </c>
    </row>
    <row r="76" spans="2:22" s="1" customFormat="1" ht="20.149999999999999" customHeight="1" x14ac:dyDescent="0.35">
      <c r="B76" s="22">
        <v>68</v>
      </c>
      <c r="C76" s="27">
        <f>IF(Změna!D85="","",Změna!D85)</f>
        <v>0</v>
      </c>
      <c r="D76" s="65">
        <f>IF(Změna!E85="","",Změna!E85)</f>
        <v>0</v>
      </c>
      <c r="E76" s="369"/>
      <c r="F76" s="370"/>
      <c r="G76" s="370"/>
      <c r="H76" s="370"/>
      <c r="I76" s="370"/>
      <c r="J76" s="370"/>
      <c r="K76" s="371"/>
      <c r="M76" s="153">
        <f t="shared" si="13"/>
        <v>0</v>
      </c>
      <c r="N76" s="17">
        <f t="shared" si="14"/>
        <v>0</v>
      </c>
      <c r="O76" s="17">
        <f t="shared" si="15"/>
        <v>0</v>
      </c>
      <c r="P76" s="17">
        <f t="shared" si="16"/>
        <v>0</v>
      </c>
      <c r="Q76" s="17">
        <f t="shared" si="17"/>
        <v>0</v>
      </c>
      <c r="R76" s="17">
        <f t="shared" si="17"/>
        <v>0</v>
      </c>
      <c r="S76" s="17">
        <f t="shared" si="18"/>
        <v>0</v>
      </c>
      <c r="T76" s="68">
        <f t="shared" si="19"/>
        <v>0</v>
      </c>
      <c r="U76" s="68">
        <f t="shared" si="12"/>
        <v>1</v>
      </c>
      <c r="V76" s="68">
        <f t="shared" si="20"/>
        <v>0</v>
      </c>
    </row>
    <row r="77" spans="2:22" s="1" customFormat="1" ht="20.149999999999999" customHeight="1" x14ac:dyDescent="0.35">
      <c r="B77" s="22">
        <v>69</v>
      </c>
      <c r="C77" s="27">
        <f>IF(Změna!D86="","",Změna!D86)</f>
        <v>0</v>
      </c>
      <c r="D77" s="65">
        <f>IF(Změna!E86="","",Změna!E86)</f>
        <v>0</v>
      </c>
      <c r="E77" s="369"/>
      <c r="F77" s="370"/>
      <c r="G77" s="370"/>
      <c r="H77" s="370"/>
      <c r="I77" s="370"/>
      <c r="J77" s="370"/>
      <c r="K77" s="371"/>
      <c r="M77" s="153">
        <f t="shared" si="13"/>
        <v>0</v>
      </c>
      <c r="N77" s="17">
        <f t="shared" si="14"/>
        <v>0</v>
      </c>
      <c r="O77" s="17">
        <f t="shared" si="15"/>
        <v>0</v>
      </c>
      <c r="P77" s="17">
        <f t="shared" si="16"/>
        <v>0</v>
      </c>
      <c r="Q77" s="17">
        <f t="shared" si="17"/>
        <v>0</v>
      </c>
      <c r="R77" s="17">
        <f t="shared" si="17"/>
        <v>0</v>
      </c>
      <c r="S77" s="17">
        <f t="shared" si="18"/>
        <v>0</v>
      </c>
      <c r="T77" s="68">
        <f t="shared" si="19"/>
        <v>0</v>
      </c>
      <c r="U77" s="68">
        <f t="shared" ref="U77:U140" si="21">IF(OR(D77=0,D77=""),1,0)</f>
        <v>1</v>
      </c>
      <c r="V77" s="68">
        <f t="shared" si="20"/>
        <v>0</v>
      </c>
    </row>
    <row r="78" spans="2:22" s="1" customFormat="1" ht="20.149999999999999" customHeight="1" x14ac:dyDescent="0.35">
      <c r="B78" s="22">
        <v>70</v>
      </c>
      <c r="C78" s="27">
        <f>IF(Změna!D87="","",Změna!D87)</f>
        <v>0</v>
      </c>
      <c r="D78" s="65">
        <f>IF(Změna!E87="","",Změna!E87)</f>
        <v>0</v>
      </c>
      <c r="E78" s="369"/>
      <c r="F78" s="370"/>
      <c r="G78" s="370"/>
      <c r="H78" s="370"/>
      <c r="I78" s="370"/>
      <c r="J78" s="370"/>
      <c r="K78" s="371"/>
      <c r="M78" s="153">
        <f t="shared" si="13"/>
        <v>0</v>
      </c>
      <c r="N78" s="17">
        <f t="shared" si="14"/>
        <v>0</v>
      </c>
      <c r="O78" s="17">
        <f t="shared" si="15"/>
        <v>0</v>
      </c>
      <c r="P78" s="17">
        <f t="shared" si="16"/>
        <v>0</v>
      </c>
      <c r="Q78" s="17">
        <f t="shared" si="17"/>
        <v>0</v>
      </c>
      <c r="R78" s="17">
        <f t="shared" si="17"/>
        <v>0</v>
      </c>
      <c r="S78" s="17">
        <f t="shared" si="18"/>
        <v>0</v>
      </c>
      <c r="T78" s="68">
        <f t="shared" si="19"/>
        <v>0</v>
      </c>
      <c r="U78" s="68">
        <f t="shared" si="21"/>
        <v>1</v>
      </c>
      <c r="V78" s="68">
        <f t="shared" si="20"/>
        <v>0</v>
      </c>
    </row>
    <row r="79" spans="2:22" s="1" customFormat="1" ht="20.149999999999999" customHeight="1" x14ac:dyDescent="0.35">
      <c r="B79" s="22">
        <v>71</v>
      </c>
      <c r="C79" s="27">
        <f>IF(Změna!D88="","",Změna!D88)</f>
        <v>0</v>
      </c>
      <c r="D79" s="65">
        <f>IF(Změna!E88="","",Změna!E88)</f>
        <v>0</v>
      </c>
      <c r="E79" s="369"/>
      <c r="F79" s="370"/>
      <c r="G79" s="370"/>
      <c r="H79" s="370"/>
      <c r="I79" s="370"/>
      <c r="J79" s="370"/>
      <c r="K79" s="371"/>
      <c r="M79" s="153">
        <f t="shared" si="13"/>
        <v>0</v>
      </c>
      <c r="N79" s="17">
        <f t="shared" si="14"/>
        <v>0</v>
      </c>
      <c r="O79" s="17">
        <f t="shared" si="15"/>
        <v>0</v>
      </c>
      <c r="P79" s="17">
        <f t="shared" si="16"/>
        <v>0</v>
      </c>
      <c r="Q79" s="17">
        <f t="shared" si="17"/>
        <v>0</v>
      </c>
      <c r="R79" s="17">
        <f t="shared" si="17"/>
        <v>0</v>
      </c>
      <c r="S79" s="17">
        <f t="shared" si="18"/>
        <v>0</v>
      </c>
      <c r="T79" s="68">
        <f t="shared" si="19"/>
        <v>0</v>
      </c>
      <c r="U79" s="68">
        <f t="shared" si="21"/>
        <v>1</v>
      </c>
      <c r="V79" s="68">
        <f t="shared" si="20"/>
        <v>0</v>
      </c>
    </row>
    <row r="80" spans="2:22" s="1" customFormat="1" ht="20.149999999999999" customHeight="1" x14ac:dyDescent="0.35">
      <c r="B80" s="22">
        <v>72</v>
      </c>
      <c r="C80" s="27">
        <f>IF(Změna!D89="","",Změna!D89)</f>
        <v>0</v>
      </c>
      <c r="D80" s="65">
        <f>IF(Změna!E89="","",Změna!E89)</f>
        <v>0</v>
      </c>
      <c r="E80" s="369"/>
      <c r="F80" s="370"/>
      <c r="G80" s="370"/>
      <c r="H80" s="370"/>
      <c r="I80" s="370"/>
      <c r="J80" s="370"/>
      <c r="K80" s="371"/>
      <c r="M80" s="153">
        <f t="shared" si="13"/>
        <v>0</v>
      </c>
      <c r="N80" s="17">
        <f t="shared" si="14"/>
        <v>0</v>
      </c>
      <c r="O80" s="17">
        <f t="shared" si="15"/>
        <v>0</v>
      </c>
      <c r="P80" s="17">
        <f t="shared" si="16"/>
        <v>0</v>
      </c>
      <c r="Q80" s="17">
        <f t="shared" si="17"/>
        <v>0</v>
      </c>
      <c r="R80" s="17">
        <f t="shared" si="17"/>
        <v>0</v>
      </c>
      <c r="S80" s="17">
        <f t="shared" si="18"/>
        <v>0</v>
      </c>
      <c r="T80" s="68">
        <f t="shared" si="19"/>
        <v>0</v>
      </c>
      <c r="U80" s="68">
        <f t="shared" si="21"/>
        <v>1</v>
      </c>
      <c r="V80" s="68">
        <f t="shared" si="20"/>
        <v>0</v>
      </c>
    </row>
    <row r="81" spans="2:22" s="1" customFormat="1" ht="20.149999999999999" customHeight="1" x14ac:dyDescent="0.35">
      <c r="B81" s="22">
        <v>73</v>
      </c>
      <c r="C81" s="27">
        <f>IF(Změna!D90="","",Změna!D90)</f>
        <v>0</v>
      </c>
      <c r="D81" s="65">
        <f>IF(Změna!E90="","",Změna!E90)</f>
        <v>0</v>
      </c>
      <c r="E81" s="369"/>
      <c r="F81" s="370"/>
      <c r="G81" s="370"/>
      <c r="H81" s="370"/>
      <c r="I81" s="370"/>
      <c r="J81" s="370"/>
      <c r="K81" s="371"/>
      <c r="M81" s="153">
        <f t="shared" si="13"/>
        <v>0</v>
      </c>
      <c r="N81" s="17">
        <f t="shared" si="14"/>
        <v>0</v>
      </c>
      <c r="O81" s="17">
        <f t="shared" si="15"/>
        <v>0</v>
      </c>
      <c r="P81" s="17">
        <f t="shared" si="16"/>
        <v>0</v>
      </c>
      <c r="Q81" s="17">
        <f t="shared" si="17"/>
        <v>0</v>
      </c>
      <c r="R81" s="17">
        <f t="shared" si="17"/>
        <v>0</v>
      </c>
      <c r="S81" s="17">
        <f t="shared" si="18"/>
        <v>0</v>
      </c>
      <c r="T81" s="68">
        <f t="shared" si="19"/>
        <v>0</v>
      </c>
      <c r="U81" s="68">
        <f t="shared" si="21"/>
        <v>1</v>
      </c>
      <c r="V81" s="68">
        <f t="shared" si="20"/>
        <v>0</v>
      </c>
    </row>
    <row r="82" spans="2:22" s="1" customFormat="1" ht="20.149999999999999" customHeight="1" x14ac:dyDescent="0.35">
      <c r="B82" s="22">
        <v>74</v>
      </c>
      <c r="C82" s="27">
        <f>IF(Změna!D91="","",Změna!D91)</f>
        <v>0</v>
      </c>
      <c r="D82" s="65">
        <f>IF(Změna!E91="","",Změna!E91)</f>
        <v>0</v>
      </c>
      <c r="E82" s="369"/>
      <c r="F82" s="370"/>
      <c r="G82" s="370"/>
      <c r="H82" s="370"/>
      <c r="I82" s="370"/>
      <c r="J82" s="370"/>
      <c r="K82" s="371"/>
      <c r="M82" s="153">
        <f t="shared" si="13"/>
        <v>0</v>
      </c>
      <c r="N82" s="17">
        <f t="shared" si="14"/>
        <v>0</v>
      </c>
      <c r="O82" s="17">
        <f t="shared" si="15"/>
        <v>0</v>
      </c>
      <c r="P82" s="17">
        <f t="shared" si="16"/>
        <v>0</v>
      </c>
      <c r="Q82" s="17">
        <f t="shared" si="17"/>
        <v>0</v>
      </c>
      <c r="R82" s="17">
        <f t="shared" si="17"/>
        <v>0</v>
      </c>
      <c r="S82" s="17">
        <f t="shared" si="18"/>
        <v>0</v>
      </c>
      <c r="T82" s="68">
        <f t="shared" si="19"/>
        <v>0</v>
      </c>
      <c r="U82" s="68">
        <f t="shared" si="21"/>
        <v>1</v>
      </c>
      <c r="V82" s="68">
        <f t="shared" si="20"/>
        <v>0</v>
      </c>
    </row>
    <row r="83" spans="2:22" s="1" customFormat="1" ht="20.149999999999999" customHeight="1" x14ac:dyDescent="0.35">
      <c r="B83" s="22">
        <v>75</v>
      </c>
      <c r="C83" s="27">
        <f>IF(Změna!D92="","",Změna!D92)</f>
        <v>0</v>
      </c>
      <c r="D83" s="65">
        <f>IF(Změna!E92="","",Změna!E92)</f>
        <v>0</v>
      </c>
      <c r="E83" s="369"/>
      <c r="F83" s="370"/>
      <c r="G83" s="370"/>
      <c r="H83" s="370"/>
      <c r="I83" s="370"/>
      <c r="J83" s="370"/>
      <c r="K83" s="371"/>
      <c r="M83" s="153">
        <f t="shared" si="13"/>
        <v>0</v>
      </c>
      <c r="N83" s="17">
        <f t="shared" si="14"/>
        <v>0</v>
      </c>
      <c r="O83" s="17">
        <f t="shared" si="15"/>
        <v>0</v>
      </c>
      <c r="P83" s="17">
        <f t="shared" si="16"/>
        <v>0</v>
      </c>
      <c r="Q83" s="17">
        <f t="shared" si="17"/>
        <v>0</v>
      </c>
      <c r="R83" s="17">
        <f t="shared" si="17"/>
        <v>0</v>
      </c>
      <c r="S83" s="17">
        <f t="shared" si="18"/>
        <v>0</v>
      </c>
      <c r="T83" s="68">
        <f t="shared" si="19"/>
        <v>0</v>
      </c>
      <c r="U83" s="68">
        <f t="shared" si="21"/>
        <v>1</v>
      </c>
      <c r="V83" s="68">
        <f t="shared" si="20"/>
        <v>0</v>
      </c>
    </row>
    <row r="84" spans="2:22" s="1" customFormat="1" ht="20.149999999999999" customHeight="1" x14ac:dyDescent="0.35">
      <c r="B84" s="22">
        <v>76</v>
      </c>
      <c r="C84" s="27">
        <f>IF(Změna!D93="","",Změna!D93)</f>
        <v>0</v>
      </c>
      <c r="D84" s="65">
        <f>IF(Změna!E93="","",Změna!E93)</f>
        <v>0</v>
      </c>
      <c r="E84" s="369"/>
      <c r="F84" s="370"/>
      <c r="G84" s="370"/>
      <c r="H84" s="370"/>
      <c r="I84" s="370"/>
      <c r="J84" s="370"/>
      <c r="K84" s="371"/>
      <c r="M84" s="153">
        <f t="shared" si="13"/>
        <v>0</v>
      </c>
      <c r="N84" s="17">
        <f t="shared" si="14"/>
        <v>0</v>
      </c>
      <c r="O84" s="17">
        <f t="shared" si="15"/>
        <v>0</v>
      </c>
      <c r="P84" s="17">
        <f t="shared" si="16"/>
        <v>0</v>
      </c>
      <c r="Q84" s="17">
        <f t="shared" si="17"/>
        <v>0</v>
      </c>
      <c r="R84" s="17">
        <f t="shared" si="17"/>
        <v>0</v>
      </c>
      <c r="S84" s="17">
        <f t="shared" si="18"/>
        <v>0</v>
      </c>
      <c r="T84" s="68">
        <f t="shared" si="19"/>
        <v>0</v>
      </c>
      <c r="U84" s="68">
        <f t="shared" si="21"/>
        <v>1</v>
      </c>
      <c r="V84" s="68">
        <f t="shared" si="20"/>
        <v>0</v>
      </c>
    </row>
    <row r="85" spans="2:22" s="1" customFormat="1" ht="20.149999999999999" customHeight="1" x14ac:dyDescent="0.35">
      <c r="B85" s="22">
        <v>77</v>
      </c>
      <c r="C85" s="27">
        <f>IF(Změna!D94="","",Změna!D94)</f>
        <v>0</v>
      </c>
      <c r="D85" s="65">
        <f>IF(Změna!E94="","",Změna!E94)</f>
        <v>0</v>
      </c>
      <c r="E85" s="369"/>
      <c r="F85" s="370"/>
      <c r="G85" s="370"/>
      <c r="H85" s="370"/>
      <c r="I85" s="370"/>
      <c r="J85" s="370"/>
      <c r="K85" s="371"/>
      <c r="M85" s="153">
        <f t="shared" si="13"/>
        <v>0</v>
      </c>
      <c r="N85" s="17">
        <f t="shared" si="14"/>
        <v>0</v>
      </c>
      <c r="O85" s="17">
        <f t="shared" si="15"/>
        <v>0</v>
      </c>
      <c r="P85" s="17">
        <f t="shared" si="16"/>
        <v>0</v>
      </c>
      <c r="Q85" s="17">
        <f t="shared" si="17"/>
        <v>0</v>
      </c>
      <c r="R85" s="17">
        <f t="shared" si="17"/>
        <v>0</v>
      </c>
      <c r="S85" s="17">
        <f t="shared" si="18"/>
        <v>0</v>
      </c>
      <c r="T85" s="68">
        <f t="shared" si="19"/>
        <v>0</v>
      </c>
      <c r="U85" s="68">
        <f t="shared" si="21"/>
        <v>1</v>
      </c>
      <c r="V85" s="68">
        <f t="shared" si="20"/>
        <v>0</v>
      </c>
    </row>
    <row r="86" spans="2:22" s="1" customFormat="1" ht="20.149999999999999" customHeight="1" x14ac:dyDescent="0.35">
      <c r="B86" s="22">
        <v>78</v>
      </c>
      <c r="C86" s="27">
        <f>IF(Změna!D95="","",Změna!D95)</f>
        <v>0</v>
      </c>
      <c r="D86" s="65">
        <f>IF(Změna!E95="","",Změna!E95)</f>
        <v>0</v>
      </c>
      <c r="E86" s="369"/>
      <c r="F86" s="370"/>
      <c r="G86" s="370"/>
      <c r="H86" s="370"/>
      <c r="I86" s="370"/>
      <c r="J86" s="370"/>
      <c r="K86" s="371"/>
      <c r="M86" s="153">
        <f t="shared" si="13"/>
        <v>0</v>
      </c>
      <c r="N86" s="17">
        <f t="shared" si="14"/>
        <v>0</v>
      </c>
      <c r="O86" s="17">
        <f t="shared" si="15"/>
        <v>0</v>
      </c>
      <c r="P86" s="17">
        <f t="shared" si="16"/>
        <v>0</v>
      </c>
      <c r="Q86" s="17">
        <f t="shared" si="17"/>
        <v>0</v>
      </c>
      <c r="R86" s="17">
        <f t="shared" si="17"/>
        <v>0</v>
      </c>
      <c r="S86" s="17">
        <f t="shared" si="18"/>
        <v>0</v>
      </c>
      <c r="T86" s="68">
        <f t="shared" si="19"/>
        <v>0</v>
      </c>
      <c r="U86" s="68">
        <f t="shared" si="21"/>
        <v>1</v>
      </c>
      <c r="V86" s="68">
        <f t="shared" si="20"/>
        <v>0</v>
      </c>
    </row>
    <row r="87" spans="2:22" s="1" customFormat="1" ht="20.149999999999999" customHeight="1" x14ac:dyDescent="0.35">
      <c r="B87" s="22">
        <v>79</v>
      </c>
      <c r="C87" s="27">
        <f>IF(Změna!D96="","",Změna!D96)</f>
        <v>0</v>
      </c>
      <c r="D87" s="65">
        <f>IF(Změna!E96="","",Změna!E96)</f>
        <v>0</v>
      </c>
      <c r="E87" s="369"/>
      <c r="F87" s="370"/>
      <c r="G87" s="370"/>
      <c r="H87" s="370"/>
      <c r="I87" s="370"/>
      <c r="J87" s="370"/>
      <c r="K87" s="371"/>
      <c r="M87" s="153">
        <f t="shared" si="13"/>
        <v>0</v>
      </c>
      <c r="N87" s="17">
        <f t="shared" si="14"/>
        <v>0</v>
      </c>
      <c r="O87" s="17">
        <f t="shared" si="15"/>
        <v>0</v>
      </c>
      <c r="P87" s="17">
        <f t="shared" si="16"/>
        <v>0</v>
      </c>
      <c r="Q87" s="17">
        <f t="shared" si="17"/>
        <v>0</v>
      </c>
      <c r="R87" s="17">
        <f t="shared" si="17"/>
        <v>0</v>
      </c>
      <c r="S87" s="17">
        <f t="shared" si="18"/>
        <v>0</v>
      </c>
      <c r="T87" s="68">
        <f t="shared" si="19"/>
        <v>0</v>
      </c>
      <c r="U87" s="68">
        <f t="shared" si="21"/>
        <v>1</v>
      </c>
      <c r="V87" s="68">
        <f t="shared" si="20"/>
        <v>0</v>
      </c>
    </row>
    <row r="88" spans="2:22" s="1" customFormat="1" ht="20.149999999999999" customHeight="1" x14ac:dyDescent="0.35">
      <c r="B88" s="22">
        <v>80</v>
      </c>
      <c r="C88" s="27">
        <f>IF(Změna!D97="","",Změna!D97)</f>
        <v>0</v>
      </c>
      <c r="D88" s="65">
        <f>IF(Změna!E97="","",Změna!E97)</f>
        <v>0</v>
      </c>
      <c r="E88" s="369"/>
      <c r="F88" s="370"/>
      <c r="G88" s="370"/>
      <c r="H88" s="370"/>
      <c r="I88" s="370"/>
      <c r="J88" s="370"/>
      <c r="K88" s="371"/>
      <c r="M88" s="153">
        <f t="shared" si="13"/>
        <v>0</v>
      </c>
      <c r="N88" s="17">
        <f t="shared" si="14"/>
        <v>0</v>
      </c>
      <c r="O88" s="17">
        <f t="shared" si="15"/>
        <v>0</v>
      </c>
      <c r="P88" s="17">
        <f t="shared" si="16"/>
        <v>0</v>
      </c>
      <c r="Q88" s="17">
        <f t="shared" si="17"/>
        <v>0</v>
      </c>
      <c r="R88" s="17">
        <f t="shared" si="17"/>
        <v>0</v>
      </c>
      <c r="S88" s="17">
        <f t="shared" si="18"/>
        <v>0</v>
      </c>
      <c r="T88" s="68">
        <f t="shared" si="19"/>
        <v>0</v>
      </c>
      <c r="U88" s="68">
        <f t="shared" si="21"/>
        <v>1</v>
      </c>
      <c r="V88" s="68">
        <f t="shared" si="20"/>
        <v>0</v>
      </c>
    </row>
    <row r="89" spans="2:22" s="1" customFormat="1" ht="20.149999999999999" customHeight="1" x14ac:dyDescent="0.35">
      <c r="B89" s="22">
        <v>81</v>
      </c>
      <c r="C89" s="27">
        <f>IF(Změna!D98="","",Změna!D98)</f>
        <v>0</v>
      </c>
      <c r="D89" s="65">
        <f>IF(Změna!E98="","",Změna!E98)</f>
        <v>0</v>
      </c>
      <c r="E89" s="369"/>
      <c r="F89" s="370"/>
      <c r="G89" s="370"/>
      <c r="H89" s="370"/>
      <c r="I89" s="370"/>
      <c r="J89" s="370"/>
      <c r="K89" s="371"/>
      <c r="M89" s="153">
        <f t="shared" si="13"/>
        <v>0</v>
      </c>
      <c r="N89" s="17">
        <f t="shared" si="14"/>
        <v>0</v>
      </c>
      <c r="O89" s="17">
        <f t="shared" si="15"/>
        <v>0</v>
      </c>
      <c r="P89" s="17">
        <f t="shared" si="16"/>
        <v>0</v>
      </c>
      <c r="Q89" s="17">
        <f t="shared" si="17"/>
        <v>0</v>
      </c>
      <c r="R89" s="17">
        <f t="shared" si="17"/>
        <v>0</v>
      </c>
      <c r="S89" s="17">
        <f t="shared" si="18"/>
        <v>0</v>
      </c>
      <c r="T89" s="68">
        <f t="shared" si="19"/>
        <v>0</v>
      </c>
      <c r="U89" s="68">
        <f t="shared" si="21"/>
        <v>1</v>
      </c>
      <c r="V89" s="68">
        <f t="shared" si="20"/>
        <v>0</v>
      </c>
    </row>
    <row r="90" spans="2:22" s="1" customFormat="1" ht="20.149999999999999" customHeight="1" x14ac:dyDescent="0.35">
      <c r="B90" s="22">
        <v>82</v>
      </c>
      <c r="C90" s="27">
        <f>IF(Změna!D99="","",Změna!D99)</f>
        <v>0</v>
      </c>
      <c r="D90" s="65">
        <f>IF(Změna!E99="","",Změna!E99)</f>
        <v>0</v>
      </c>
      <c r="E90" s="369"/>
      <c r="F90" s="370"/>
      <c r="G90" s="370"/>
      <c r="H90" s="370"/>
      <c r="I90" s="370"/>
      <c r="J90" s="370"/>
      <c r="K90" s="371"/>
      <c r="M90" s="153">
        <f t="shared" si="13"/>
        <v>0</v>
      </c>
      <c r="N90" s="17">
        <f t="shared" si="14"/>
        <v>0</v>
      </c>
      <c r="O90" s="17">
        <f t="shared" si="15"/>
        <v>0</v>
      </c>
      <c r="P90" s="17">
        <f t="shared" si="16"/>
        <v>0</v>
      </c>
      <c r="Q90" s="17">
        <f t="shared" si="17"/>
        <v>0</v>
      </c>
      <c r="R90" s="17">
        <f t="shared" si="17"/>
        <v>0</v>
      </c>
      <c r="S90" s="17">
        <f t="shared" si="18"/>
        <v>0</v>
      </c>
      <c r="T90" s="68">
        <f t="shared" si="19"/>
        <v>0</v>
      </c>
      <c r="U90" s="68">
        <f t="shared" si="21"/>
        <v>1</v>
      </c>
      <c r="V90" s="68">
        <f t="shared" si="20"/>
        <v>0</v>
      </c>
    </row>
    <row r="91" spans="2:22" s="1" customFormat="1" ht="20.149999999999999" customHeight="1" x14ac:dyDescent="0.35">
      <c r="B91" s="22">
        <v>83</v>
      </c>
      <c r="C91" s="27">
        <f>IF(Změna!D100="","",Změna!D100)</f>
        <v>0</v>
      </c>
      <c r="D91" s="65">
        <f>IF(Změna!E100="","",Změna!E100)</f>
        <v>0</v>
      </c>
      <c r="E91" s="369"/>
      <c r="F91" s="370"/>
      <c r="G91" s="370"/>
      <c r="H91" s="370"/>
      <c r="I91" s="370"/>
      <c r="J91" s="370"/>
      <c r="K91" s="371"/>
      <c r="M91" s="153">
        <f t="shared" si="13"/>
        <v>0</v>
      </c>
      <c r="N91" s="17">
        <f t="shared" si="14"/>
        <v>0</v>
      </c>
      <c r="O91" s="17">
        <f t="shared" si="15"/>
        <v>0</v>
      </c>
      <c r="P91" s="17">
        <f t="shared" si="16"/>
        <v>0</v>
      </c>
      <c r="Q91" s="17">
        <f t="shared" si="17"/>
        <v>0</v>
      </c>
      <c r="R91" s="17">
        <f t="shared" si="17"/>
        <v>0</v>
      </c>
      <c r="S91" s="17">
        <f t="shared" si="18"/>
        <v>0</v>
      </c>
      <c r="T91" s="68">
        <f t="shared" si="19"/>
        <v>0</v>
      </c>
      <c r="U91" s="68">
        <f t="shared" si="21"/>
        <v>1</v>
      </c>
      <c r="V91" s="68">
        <f t="shared" si="20"/>
        <v>0</v>
      </c>
    </row>
    <row r="92" spans="2:22" s="1" customFormat="1" ht="20.149999999999999" customHeight="1" x14ac:dyDescent="0.35">
      <c r="B92" s="22">
        <v>84</v>
      </c>
      <c r="C92" s="27">
        <f>IF(Změna!D101="","",Změna!D101)</f>
        <v>0</v>
      </c>
      <c r="D92" s="65">
        <f>IF(Změna!E101="","",Změna!E101)</f>
        <v>0</v>
      </c>
      <c r="E92" s="369"/>
      <c r="F92" s="370"/>
      <c r="G92" s="370"/>
      <c r="H92" s="370"/>
      <c r="I92" s="370"/>
      <c r="J92" s="370"/>
      <c r="K92" s="371"/>
      <c r="M92" s="153">
        <f t="shared" si="13"/>
        <v>0</v>
      </c>
      <c r="N92" s="17">
        <f t="shared" si="14"/>
        <v>0</v>
      </c>
      <c r="O92" s="17">
        <f t="shared" si="15"/>
        <v>0</v>
      </c>
      <c r="P92" s="17">
        <f t="shared" si="16"/>
        <v>0</v>
      </c>
      <c r="Q92" s="17">
        <f t="shared" si="17"/>
        <v>0</v>
      </c>
      <c r="R92" s="17">
        <f t="shared" si="17"/>
        <v>0</v>
      </c>
      <c r="S92" s="17">
        <f t="shared" si="18"/>
        <v>0</v>
      </c>
      <c r="T92" s="68">
        <f t="shared" si="19"/>
        <v>0</v>
      </c>
      <c r="U92" s="68">
        <f t="shared" si="21"/>
        <v>1</v>
      </c>
      <c r="V92" s="68">
        <f t="shared" si="20"/>
        <v>0</v>
      </c>
    </row>
    <row r="93" spans="2:22" s="1" customFormat="1" ht="20.149999999999999" customHeight="1" x14ac:dyDescent="0.35">
      <c r="B93" s="22">
        <v>85</v>
      </c>
      <c r="C93" s="27">
        <f>IF(Změna!D102="","",Změna!D102)</f>
        <v>0</v>
      </c>
      <c r="D93" s="65">
        <f>IF(Změna!E102="","",Změna!E102)</f>
        <v>0</v>
      </c>
      <c r="E93" s="369"/>
      <c r="F93" s="370"/>
      <c r="G93" s="370"/>
      <c r="H93" s="370"/>
      <c r="I93" s="370"/>
      <c r="J93" s="370"/>
      <c r="K93" s="371"/>
      <c r="M93" s="153">
        <f t="shared" si="13"/>
        <v>0</v>
      </c>
      <c r="N93" s="17">
        <f t="shared" si="14"/>
        <v>0</v>
      </c>
      <c r="O93" s="17">
        <f t="shared" si="15"/>
        <v>0</v>
      </c>
      <c r="P93" s="17">
        <f t="shared" si="16"/>
        <v>0</v>
      </c>
      <c r="Q93" s="17">
        <f t="shared" si="17"/>
        <v>0</v>
      </c>
      <c r="R93" s="17">
        <f t="shared" si="17"/>
        <v>0</v>
      </c>
      <c r="S93" s="17">
        <f t="shared" si="18"/>
        <v>0</v>
      </c>
      <c r="T93" s="68">
        <f t="shared" si="19"/>
        <v>0</v>
      </c>
      <c r="U93" s="68">
        <f t="shared" si="21"/>
        <v>1</v>
      </c>
      <c r="V93" s="68">
        <f t="shared" si="20"/>
        <v>0</v>
      </c>
    </row>
    <row r="94" spans="2:22" s="1" customFormat="1" ht="20.149999999999999" customHeight="1" x14ac:dyDescent="0.35">
      <c r="B94" s="22">
        <v>86</v>
      </c>
      <c r="C94" s="27">
        <f>IF(Změna!D103="","",Změna!D103)</f>
        <v>0</v>
      </c>
      <c r="D94" s="65">
        <f>IF(Změna!E103="","",Změna!E103)</f>
        <v>0</v>
      </c>
      <c r="E94" s="369"/>
      <c r="F94" s="370"/>
      <c r="G94" s="370"/>
      <c r="H94" s="370"/>
      <c r="I94" s="370"/>
      <c r="J94" s="370"/>
      <c r="K94" s="371"/>
      <c r="M94" s="153">
        <f t="shared" si="13"/>
        <v>0</v>
      </c>
      <c r="N94" s="17">
        <f t="shared" si="14"/>
        <v>0</v>
      </c>
      <c r="O94" s="17">
        <f t="shared" si="15"/>
        <v>0</v>
      </c>
      <c r="P94" s="17">
        <f t="shared" si="16"/>
        <v>0</v>
      </c>
      <c r="Q94" s="17">
        <f t="shared" si="17"/>
        <v>0</v>
      </c>
      <c r="R94" s="17">
        <f t="shared" si="17"/>
        <v>0</v>
      </c>
      <c r="S94" s="17">
        <f t="shared" si="18"/>
        <v>0</v>
      </c>
      <c r="T94" s="68">
        <f t="shared" si="19"/>
        <v>0</v>
      </c>
      <c r="U94" s="68">
        <f t="shared" si="21"/>
        <v>1</v>
      </c>
      <c r="V94" s="68">
        <f t="shared" si="20"/>
        <v>0</v>
      </c>
    </row>
    <row r="95" spans="2:22" s="1" customFormat="1" ht="20.149999999999999" customHeight="1" x14ac:dyDescent="0.35">
      <c r="B95" s="22">
        <v>87</v>
      </c>
      <c r="C95" s="27">
        <f>IF(Změna!D104="","",Změna!D104)</f>
        <v>0</v>
      </c>
      <c r="D95" s="65">
        <f>IF(Změna!E104="","",Změna!E104)</f>
        <v>0</v>
      </c>
      <c r="E95" s="369"/>
      <c r="F95" s="370"/>
      <c r="G95" s="370"/>
      <c r="H95" s="370"/>
      <c r="I95" s="370"/>
      <c r="J95" s="370"/>
      <c r="K95" s="371"/>
      <c r="M95" s="153">
        <f t="shared" si="13"/>
        <v>0</v>
      </c>
      <c r="N95" s="17">
        <f t="shared" si="14"/>
        <v>0</v>
      </c>
      <c r="O95" s="17">
        <f t="shared" si="15"/>
        <v>0</v>
      </c>
      <c r="P95" s="17">
        <f t="shared" si="16"/>
        <v>0</v>
      </c>
      <c r="Q95" s="17">
        <f t="shared" si="17"/>
        <v>0</v>
      </c>
      <c r="R95" s="17">
        <f t="shared" si="17"/>
        <v>0</v>
      </c>
      <c r="S95" s="17">
        <f t="shared" si="18"/>
        <v>0</v>
      </c>
      <c r="T95" s="68">
        <f t="shared" si="19"/>
        <v>0</v>
      </c>
      <c r="U95" s="68">
        <f t="shared" si="21"/>
        <v>1</v>
      </c>
      <c r="V95" s="68">
        <f t="shared" si="20"/>
        <v>0</v>
      </c>
    </row>
    <row r="96" spans="2:22" s="1" customFormat="1" ht="20.149999999999999" customHeight="1" x14ac:dyDescent="0.35">
      <c r="B96" s="22">
        <v>88</v>
      </c>
      <c r="C96" s="27">
        <f>IF(Změna!D105="","",Změna!D105)</f>
        <v>0</v>
      </c>
      <c r="D96" s="65">
        <f>IF(Změna!E105="","",Změna!E105)</f>
        <v>0</v>
      </c>
      <c r="E96" s="369"/>
      <c r="F96" s="370"/>
      <c r="G96" s="370"/>
      <c r="H96" s="370"/>
      <c r="I96" s="370"/>
      <c r="J96" s="370"/>
      <c r="K96" s="371"/>
      <c r="M96" s="153">
        <f t="shared" si="13"/>
        <v>0</v>
      </c>
      <c r="N96" s="17">
        <f t="shared" si="14"/>
        <v>0</v>
      </c>
      <c r="O96" s="17">
        <f t="shared" si="15"/>
        <v>0</v>
      </c>
      <c r="P96" s="17">
        <f t="shared" si="16"/>
        <v>0</v>
      </c>
      <c r="Q96" s="17">
        <f t="shared" si="17"/>
        <v>0</v>
      </c>
      <c r="R96" s="17">
        <f t="shared" si="17"/>
        <v>0</v>
      </c>
      <c r="S96" s="17">
        <f t="shared" si="18"/>
        <v>0</v>
      </c>
      <c r="T96" s="68">
        <f t="shared" si="19"/>
        <v>0</v>
      </c>
      <c r="U96" s="68">
        <f t="shared" si="21"/>
        <v>1</v>
      </c>
      <c r="V96" s="68">
        <f t="shared" si="20"/>
        <v>0</v>
      </c>
    </row>
    <row r="97" spans="2:22" s="1" customFormat="1" ht="20.149999999999999" customHeight="1" x14ac:dyDescent="0.35">
      <c r="B97" s="22">
        <v>89</v>
      </c>
      <c r="C97" s="27">
        <f>IF(Změna!D106="","",Změna!D106)</f>
        <v>0</v>
      </c>
      <c r="D97" s="65">
        <f>IF(Změna!E106="","",Změna!E106)</f>
        <v>0</v>
      </c>
      <c r="E97" s="369"/>
      <c r="F97" s="370"/>
      <c r="G97" s="370"/>
      <c r="H97" s="370"/>
      <c r="I97" s="370"/>
      <c r="J97" s="370"/>
      <c r="K97" s="371"/>
      <c r="M97" s="153">
        <f t="shared" si="13"/>
        <v>0</v>
      </c>
      <c r="N97" s="17">
        <f t="shared" si="14"/>
        <v>0</v>
      </c>
      <c r="O97" s="17">
        <f t="shared" si="15"/>
        <v>0</v>
      </c>
      <c r="P97" s="17">
        <f t="shared" si="16"/>
        <v>0</v>
      </c>
      <c r="Q97" s="17">
        <f t="shared" si="17"/>
        <v>0</v>
      </c>
      <c r="R97" s="17">
        <f t="shared" si="17"/>
        <v>0</v>
      </c>
      <c r="S97" s="17">
        <f t="shared" si="18"/>
        <v>0</v>
      </c>
      <c r="T97" s="68">
        <f t="shared" si="19"/>
        <v>0</v>
      </c>
      <c r="U97" s="68">
        <f t="shared" si="21"/>
        <v>1</v>
      </c>
      <c r="V97" s="68">
        <f t="shared" si="20"/>
        <v>0</v>
      </c>
    </row>
    <row r="98" spans="2:22" s="1" customFormat="1" ht="20.149999999999999" customHeight="1" x14ac:dyDescent="0.35">
      <c r="B98" s="22">
        <v>90</v>
      </c>
      <c r="C98" s="27">
        <f>IF(Změna!D107="","",Změna!D107)</f>
        <v>0</v>
      </c>
      <c r="D98" s="65">
        <f>IF(Změna!E107="","",Změna!E107)</f>
        <v>0</v>
      </c>
      <c r="E98" s="369"/>
      <c r="F98" s="370"/>
      <c r="G98" s="370"/>
      <c r="H98" s="370"/>
      <c r="I98" s="370"/>
      <c r="J98" s="370"/>
      <c r="K98" s="371"/>
      <c r="M98" s="153">
        <f t="shared" si="13"/>
        <v>0</v>
      </c>
      <c r="N98" s="17">
        <f t="shared" si="14"/>
        <v>0</v>
      </c>
      <c r="O98" s="17">
        <f t="shared" si="15"/>
        <v>0</v>
      </c>
      <c r="P98" s="17">
        <f t="shared" si="16"/>
        <v>0</v>
      </c>
      <c r="Q98" s="17">
        <f t="shared" si="17"/>
        <v>0</v>
      </c>
      <c r="R98" s="17">
        <f t="shared" si="17"/>
        <v>0</v>
      </c>
      <c r="S98" s="17">
        <f t="shared" si="18"/>
        <v>0</v>
      </c>
      <c r="T98" s="68">
        <f t="shared" si="19"/>
        <v>0</v>
      </c>
      <c r="U98" s="68">
        <f t="shared" si="21"/>
        <v>1</v>
      </c>
      <c r="V98" s="68">
        <f t="shared" si="20"/>
        <v>0</v>
      </c>
    </row>
    <row r="99" spans="2:22" s="1" customFormat="1" ht="20.149999999999999" customHeight="1" x14ac:dyDescent="0.35">
      <c r="B99" s="22">
        <v>91</v>
      </c>
      <c r="C99" s="27">
        <f>IF(Změna!D108="","",Změna!D108)</f>
        <v>0</v>
      </c>
      <c r="D99" s="65">
        <f>IF(Změna!E108="","",Změna!E108)</f>
        <v>0</v>
      </c>
      <c r="E99" s="369"/>
      <c r="F99" s="370"/>
      <c r="G99" s="370"/>
      <c r="H99" s="370"/>
      <c r="I99" s="370"/>
      <c r="J99" s="370"/>
      <c r="K99" s="371"/>
      <c r="M99" s="153">
        <f t="shared" si="13"/>
        <v>0</v>
      </c>
      <c r="N99" s="17">
        <f t="shared" si="14"/>
        <v>0</v>
      </c>
      <c r="O99" s="17">
        <f t="shared" si="15"/>
        <v>0</v>
      </c>
      <c r="P99" s="17">
        <f t="shared" si="16"/>
        <v>0</v>
      </c>
      <c r="Q99" s="17">
        <f t="shared" si="17"/>
        <v>0</v>
      </c>
      <c r="R99" s="17">
        <f t="shared" si="17"/>
        <v>0</v>
      </c>
      <c r="S99" s="17">
        <f t="shared" si="18"/>
        <v>0</v>
      </c>
      <c r="T99" s="68">
        <f t="shared" si="19"/>
        <v>0</v>
      </c>
      <c r="U99" s="68">
        <f t="shared" si="21"/>
        <v>1</v>
      </c>
      <c r="V99" s="68">
        <f t="shared" si="20"/>
        <v>0</v>
      </c>
    </row>
    <row r="100" spans="2:22" s="1" customFormat="1" ht="20.149999999999999" customHeight="1" x14ac:dyDescent="0.35">
      <c r="B100" s="22">
        <v>92</v>
      </c>
      <c r="C100" s="27">
        <f>IF(Změna!D109="","",Změna!D109)</f>
        <v>0</v>
      </c>
      <c r="D100" s="65">
        <f>IF(Změna!E109="","",Změna!E109)</f>
        <v>0</v>
      </c>
      <c r="E100" s="369"/>
      <c r="F100" s="370"/>
      <c r="G100" s="370"/>
      <c r="H100" s="370"/>
      <c r="I100" s="370"/>
      <c r="J100" s="370"/>
      <c r="K100" s="371"/>
      <c r="M100" s="153">
        <f t="shared" si="13"/>
        <v>0</v>
      </c>
      <c r="N100" s="17">
        <f t="shared" si="14"/>
        <v>0</v>
      </c>
      <c r="O100" s="17">
        <f t="shared" si="15"/>
        <v>0</v>
      </c>
      <c r="P100" s="17">
        <f t="shared" si="16"/>
        <v>0</v>
      </c>
      <c r="Q100" s="17">
        <f t="shared" si="17"/>
        <v>0</v>
      </c>
      <c r="R100" s="17">
        <f t="shared" si="17"/>
        <v>0</v>
      </c>
      <c r="S100" s="17">
        <f t="shared" si="18"/>
        <v>0</v>
      </c>
      <c r="T100" s="68">
        <f t="shared" si="19"/>
        <v>0</v>
      </c>
      <c r="U100" s="68">
        <f t="shared" si="21"/>
        <v>1</v>
      </c>
      <c r="V100" s="68">
        <f t="shared" si="20"/>
        <v>0</v>
      </c>
    </row>
    <row r="101" spans="2:22" s="1" customFormat="1" ht="20.149999999999999" customHeight="1" x14ac:dyDescent="0.35">
      <c r="B101" s="22">
        <v>93</v>
      </c>
      <c r="C101" s="27">
        <f>IF(Změna!D110="","",Změna!D110)</f>
        <v>0</v>
      </c>
      <c r="D101" s="65">
        <f>IF(Změna!E110="","",Změna!E110)</f>
        <v>0</v>
      </c>
      <c r="E101" s="369"/>
      <c r="F101" s="370"/>
      <c r="G101" s="370"/>
      <c r="H101" s="370"/>
      <c r="I101" s="370"/>
      <c r="J101" s="370"/>
      <c r="K101" s="371"/>
      <c r="M101" s="153">
        <f t="shared" si="13"/>
        <v>0</v>
      </c>
      <c r="N101" s="17">
        <f t="shared" si="14"/>
        <v>0</v>
      </c>
      <c r="O101" s="17">
        <f t="shared" si="15"/>
        <v>0</v>
      </c>
      <c r="P101" s="17">
        <f t="shared" si="16"/>
        <v>0</v>
      </c>
      <c r="Q101" s="17">
        <f t="shared" si="17"/>
        <v>0</v>
      </c>
      <c r="R101" s="17">
        <f t="shared" si="17"/>
        <v>0</v>
      </c>
      <c r="S101" s="17">
        <f t="shared" si="18"/>
        <v>0</v>
      </c>
      <c r="T101" s="68">
        <f t="shared" si="19"/>
        <v>0</v>
      </c>
      <c r="U101" s="68">
        <f t="shared" si="21"/>
        <v>1</v>
      </c>
      <c r="V101" s="68">
        <f t="shared" si="20"/>
        <v>0</v>
      </c>
    </row>
    <row r="102" spans="2:22" s="1" customFormat="1" ht="20.149999999999999" customHeight="1" x14ac:dyDescent="0.35">
      <c r="B102" s="22">
        <v>94</v>
      </c>
      <c r="C102" s="27">
        <f>IF(Změna!D111="","",Změna!D111)</f>
        <v>0</v>
      </c>
      <c r="D102" s="65">
        <f>IF(Změna!E111="","",Změna!E111)</f>
        <v>0</v>
      </c>
      <c r="E102" s="369"/>
      <c r="F102" s="370"/>
      <c r="G102" s="370"/>
      <c r="H102" s="370"/>
      <c r="I102" s="370"/>
      <c r="J102" s="370"/>
      <c r="K102" s="371"/>
      <c r="M102" s="153">
        <f t="shared" si="13"/>
        <v>0</v>
      </c>
      <c r="N102" s="17">
        <f t="shared" si="14"/>
        <v>0</v>
      </c>
      <c r="O102" s="17">
        <f t="shared" si="15"/>
        <v>0</v>
      </c>
      <c r="P102" s="17">
        <f t="shared" si="16"/>
        <v>0</v>
      </c>
      <c r="Q102" s="17">
        <f t="shared" si="17"/>
        <v>0</v>
      </c>
      <c r="R102" s="17">
        <f t="shared" si="17"/>
        <v>0</v>
      </c>
      <c r="S102" s="17">
        <f t="shared" si="18"/>
        <v>0</v>
      </c>
      <c r="T102" s="68">
        <f t="shared" si="19"/>
        <v>0</v>
      </c>
      <c r="U102" s="68">
        <f t="shared" si="21"/>
        <v>1</v>
      </c>
      <c r="V102" s="68">
        <f t="shared" si="20"/>
        <v>0</v>
      </c>
    </row>
    <row r="103" spans="2:22" s="1" customFormat="1" ht="20.149999999999999" customHeight="1" x14ac:dyDescent="0.35">
      <c r="B103" s="22">
        <v>95</v>
      </c>
      <c r="C103" s="27">
        <f>IF(Změna!D112="","",Změna!D112)</f>
        <v>0</v>
      </c>
      <c r="D103" s="65">
        <f>IF(Změna!E112="","",Změna!E112)</f>
        <v>0</v>
      </c>
      <c r="E103" s="369"/>
      <c r="F103" s="370"/>
      <c r="G103" s="370"/>
      <c r="H103" s="370"/>
      <c r="I103" s="370"/>
      <c r="J103" s="370"/>
      <c r="K103" s="371"/>
      <c r="M103" s="153">
        <f t="shared" si="13"/>
        <v>0</v>
      </c>
      <c r="N103" s="17">
        <f t="shared" si="14"/>
        <v>0</v>
      </c>
      <c r="O103" s="17">
        <f t="shared" si="15"/>
        <v>0</v>
      </c>
      <c r="P103" s="17">
        <f t="shared" si="16"/>
        <v>0</v>
      </c>
      <c r="Q103" s="17">
        <f t="shared" si="17"/>
        <v>0</v>
      </c>
      <c r="R103" s="17">
        <f t="shared" si="17"/>
        <v>0</v>
      </c>
      <c r="S103" s="17">
        <f t="shared" si="18"/>
        <v>0</v>
      </c>
      <c r="T103" s="68">
        <f t="shared" si="19"/>
        <v>0</v>
      </c>
      <c r="U103" s="68">
        <f t="shared" si="21"/>
        <v>1</v>
      </c>
      <c r="V103" s="68">
        <f t="shared" si="20"/>
        <v>0</v>
      </c>
    </row>
    <row r="104" spans="2:22" s="1" customFormat="1" ht="20.149999999999999" customHeight="1" x14ac:dyDescent="0.35">
      <c r="B104" s="22">
        <v>96</v>
      </c>
      <c r="C104" s="27">
        <f>IF(Změna!D113="","",Změna!D113)</f>
        <v>0</v>
      </c>
      <c r="D104" s="65">
        <f>IF(Změna!E113="","",Změna!E113)</f>
        <v>0</v>
      </c>
      <c r="E104" s="369"/>
      <c r="F104" s="370"/>
      <c r="G104" s="370"/>
      <c r="H104" s="370"/>
      <c r="I104" s="370"/>
      <c r="J104" s="370"/>
      <c r="K104" s="371"/>
      <c r="M104" s="153">
        <f t="shared" si="13"/>
        <v>0</v>
      </c>
      <c r="N104" s="17">
        <f t="shared" si="14"/>
        <v>0</v>
      </c>
      <c r="O104" s="17">
        <f t="shared" si="15"/>
        <v>0</v>
      </c>
      <c r="P104" s="17">
        <f t="shared" si="16"/>
        <v>0</v>
      </c>
      <c r="Q104" s="17">
        <f t="shared" si="17"/>
        <v>0</v>
      </c>
      <c r="R104" s="17">
        <f t="shared" si="17"/>
        <v>0</v>
      </c>
      <c r="S104" s="17">
        <f t="shared" si="18"/>
        <v>0</v>
      </c>
      <c r="T104" s="68">
        <f t="shared" si="19"/>
        <v>0</v>
      </c>
      <c r="U104" s="68">
        <f t="shared" si="21"/>
        <v>1</v>
      </c>
      <c r="V104" s="68">
        <f t="shared" si="20"/>
        <v>0</v>
      </c>
    </row>
    <row r="105" spans="2:22" s="1" customFormat="1" ht="20.149999999999999" customHeight="1" x14ac:dyDescent="0.35">
      <c r="B105" s="22">
        <v>97</v>
      </c>
      <c r="C105" s="27">
        <f>IF(Změna!D114="","",Změna!D114)</f>
        <v>0</v>
      </c>
      <c r="D105" s="65">
        <f>IF(Změna!E114="","",Změna!E114)</f>
        <v>0</v>
      </c>
      <c r="E105" s="369"/>
      <c r="F105" s="370"/>
      <c r="G105" s="370"/>
      <c r="H105" s="370"/>
      <c r="I105" s="370"/>
      <c r="J105" s="370"/>
      <c r="K105" s="371"/>
      <c r="M105" s="153">
        <f t="shared" si="13"/>
        <v>0</v>
      </c>
      <c r="N105" s="17">
        <f t="shared" si="14"/>
        <v>0</v>
      </c>
      <c r="O105" s="17">
        <f t="shared" si="15"/>
        <v>0</v>
      </c>
      <c r="P105" s="17">
        <f t="shared" si="16"/>
        <v>0</v>
      </c>
      <c r="Q105" s="17">
        <f t="shared" si="17"/>
        <v>0</v>
      </c>
      <c r="R105" s="17">
        <f t="shared" si="17"/>
        <v>0</v>
      </c>
      <c r="S105" s="17">
        <f t="shared" si="18"/>
        <v>0</v>
      </c>
      <c r="T105" s="68">
        <f t="shared" si="19"/>
        <v>0</v>
      </c>
      <c r="U105" s="68">
        <f t="shared" si="21"/>
        <v>1</v>
      </c>
      <c r="V105" s="68">
        <f t="shared" si="20"/>
        <v>0</v>
      </c>
    </row>
    <row r="106" spans="2:22" s="1" customFormat="1" ht="20.149999999999999" customHeight="1" x14ac:dyDescent="0.35">
      <c r="B106" s="22">
        <v>98</v>
      </c>
      <c r="C106" s="27">
        <f>IF(Změna!D115="","",Změna!D115)</f>
        <v>0</v>
      </c>
      <c r="D106" s="65">
        <f>IF(Změna!E115="","",Změna!E115)</f>
        <v>0</v>
      </c>
      <c r="E106" s="369"/>
      <c r="F106" s="370"/>
      <c r="G106" s="370"/>
      <c r="H106" s="370"/>
      <c r="I106" s="370"/>
      <c r="J106" s="370"/>
      <c r="K106" s="371"/>
      <c r="M106" s="153">
        <f t="shared" si="13"/>
        <v>0</v>
      </c>
      <c r="N106" s="17">
        <f t="shared" si="14"/>
        <v>0</v>
      </c>
      <c r="O106" s="17">
        <f t="shared" si="15"/>
        <v>0</v>
      </c>
      <c r="P106" s="17">
        <f t="shared" si="16"/>
        <v>0</v>
      </c>
      <c r="Q106" s="17">
        <f t="shared" si="17"/>
        <v>0</v>
      </c>
      <c r="R106" s="17">
        <f t="shared" si="17"/>
        <v>0</v>
      </c>
      <c r="S106" s="17">
        <f t="shared" si="18"/>
        <v>0</v>
      </c>
      <c r="T106" s="68">
        <f t="shared" si="19"/>
        <v>0</v>
      </c>
      <c r="U106" s="68">
        <f t="shared" si="21"/>
        <v>1</v>
      </c>
      <c r="V106" s="68">
        <f t="shared" si="20"/>
        <v>0</v>
      </c>
    </row>
    <row r="107" spans="2:22" s="1" customFormat="1" ht="20.149999999999999" customHeight="1" x14ac:dyDescent="0.35">
      <c r="B107" s="22">
        <v>99</v>
      </c>
      <c r="C107" s="27">
        <f>IF(Změna!D116="","",Změna!D116)</f>
        <v>0</v>
      </c>
      <c r="D107" s="65">
        <f>IF(Změna!E116="","",Změna!E116)</f>
        <v>0</v>
      </c>
      <c r="E107" s="369"/>
      <c r="F107" s="370"/>
      <c r="G107" s="370"/>
      <c r="H107" s="370"/>
      <c r="I107" s="370"/>
      <c r="J107" s="370"/>
      <c r="K107" s="371"/>
      <c r="M107" s="153">
        <f t="shared" si="13"/>
        <v>0</v>
      </c>
      <c r="N107" s="17">
        <f t="shared" si="14"/>
        <v>0</v>
      </c>
      <c r="O107" s="17">
        <f t="shared" si="15"/>
        <v>0</v>
      </c>
      <c r="P107" s="17">
        <f t="shared" si="16"/>
        <v>0</v>
      </c>
      <c r="Q107" s="17">
        <f t="shared" si="17"/>
        <v>0</v>
      </c>
      <c r="R107" s="17">
        <f t="shared" si="17"/>
        <v>0</v>
      </c>
      <c r="S107" s="17">
        <f t="shared" si="18"/>
        <v>0</v>
      </c>
      <c r="T107" s="68">
        <f t="shared" si="19"/>
        <v>0</v>
      </c>
      <c r="U107" s="68">
        <f t="shared" si="21"/>
        <v>1</v>
      </c>
      <c r="V107" s="68">
        <f t="shared" si="20"/>
        <v>0</v>
      </c>
    </row>
    <row r="108" spans="2:22" s="1" customFormat="1" ht="20.149999999999999" customHeight="1" x14ac:dyDescent="0.35">
      <c r="B108" s="22">
        <v>100</v>
      </c>
      <c r="C108" s="27">
        <f>IF(Změna!D117="","",Změna!D117)</f>
        <v>0</v>
      </c>
      <c r="D108" s="65">
        <f>IF(Změna!E117="","",Změna!E117)</f>
        <v>0</v>
      </c>
      <c r="E108" s="369"/>
      <c r="F108" s="370"/>
      <c r="G108" s="370"/>
      <c r="H108" s="370"/>
      <c r="I108" s="370"/>
      <c r="J108" s="370"/>
      <c r="K108" s="371"/>
      <c r="M108" s="153">
        <f t="shared" si="13"/>
        <v>0</v>
      </c>
      <c r="N108" s="17">
        <f t="shared" si="14"/>
        <v>0</v>
      </c>
      <c r="O108" s="17">
        <f t="shared" si="15"/>
        <v>0</v>
      </c>
      <c r="P108" s="17">
        <f t="shared" si="16"/>
        <v>0</v>
      </c>
      <c r="Q108" s="17">
        <f t="shared" si="17"/>
        <v>0</v>
      </c>
      <c r="R108" s="17">
        <f t="shared" si="17"/>
        <v>0</v>
      </c>
      <c r="S108" s="17">
        <f t="shared" si="18"/>
        <v>0</v>
      </c>
      <c r="T108" s="68">
        <f t="shared" si="19"/>
        <v>0</v>
      </c>
      <c r="U108" s="68">
        <f t="shared" si="21"/>
        <v>1</v>
      </c>
      <c r="V108" s="68">
        <f t="shared" si="20"/>
        <v>0</v>
      </c>
    </row>
    <row r="109" spans="2:22" s="1" customFormat="1" ht="20.149999999999999" customHeight="1" x14ac:dyDescent="0.35">
      <c r="B109" s="22">
        <v>101</v>
      </c>
      <c r="C109" s="27">
        <f>IF(Změna!D118="","",Změna!D118)</f>
        <v>0</v>
      </c>
      <c r="D109" s="65">
        <f>IF(Změna!E118="","",Změna!E118)</f>
        <v>0</v>
      </c>
      <c r="E109" s="369"/>
      <c r="F109" s="370"/>
      <c r="G109" s="370"/>
      <c r="H109" s="370"/>
      <c r="I109" s="370"/>
      <c r="J109" s="370"/>
      <c r="K109" s="371"/>
      <c r="M109" s="153">
        <f t="shared" si="13"/>
        <v>0</v>
      </c>
      <c r="N109" s="17">
        <f t="shared" si="14"/>
        <v>0</v>
      </c>
      <c r="O109" s="17">
        <f t="shared" si="15"/>
        <v>0</v>
      </c>
      <c r="P109" s="17">
        <f t="shared" si="16"/>
        <v>0</v>
      </c>
      <c r="Q109" s="17">
        <f t="shared" si="17"/>
        <v>0</v>
      </c>
      <c r="R109" s="17">
        <f t="shared" si="17"/>
        <v>0</v>
      </c>
      <c r="S109" s="17">
        <f t="shared" si="18"/>
        <v>0</v>
      </c>
      <c r="T109" s="68">
        <f t="shared" si="19"/>
        <v>0</v>
      </c>
      <c r="U109" s="68">
        <f t="shared" si="21"/>
        <v>1</v>
      </c>
      <c r="V109" s="68">
        <f t="shared" si="20"/>
        <v>0</v>
      </c>
    </row>
    <row r="110" spans="2:22" s="1" customFormat="1" ht="20.149999999999999" customHeight="1" x14ac:dyDescent="0.35">
      <c r="B110" s="22">
        <v>102</v>
      </c>
      <c r="C110" s="27">
        <f>IF(Změna!D119="","",Změna!D119)</f>
        <v>0</v>
      </c>
      <c r="D110" s="65">
        <f>IF(Změna!E119="","",Změna!E119)</f>
        <v>0</v>
      </c>
      <c r="E110" s="369"/>
      <c r="F110" s="370"/>
      <c r="G110" s="370"/>
      <c r="H110" s="370"/>
      <c r="I110" s="370"/>
      <c r="J110" s="370"/>
      <c r="K110" s="371"/>
      <c r="M110" s="153">
        <f t="shared" si="13"/>
        <v>0</v>
      </c>
      <c r="N110" s="17">
        <f t="shared" si="14"/>
        <v>0</v>
      </c>
      <c r="O110" s="17">
        <f t="shared" si="15"/>
        <v>0</v>
      </c>
      <c r="P110" s="17">
        <f t="shared" si="16"/>
        <v>0</v>
      </c>
      <c r="Q110" s="17">
        <f t="shared" si="17"/>
        <v>0</v>
      </c>
      <c r="R110" s="17">
        <f t="shared" si="17"/>
        <v>0</v>
      </c>
      <c r="S110" s="17">
        <f t="shared" si="18"/>
        <v>0</v>
      </c>
      <c r="T110" s="68">
        <f t="shared" si="19"/>
        <v>0</v>
      </c>
      <c r="U110" s="68">
        <f t="shared" si="21"/>
        <v>1</v>
      </c>
      <c r="V110" s="68">
        <f t="shared" si="20"/>
        <v>0</v>
      </c>
    </row>
    <row r="111" spans="2:22" s="1" customFormat="1" ht="20.149999999999999" customHeight="1" x14ac:dyDescent="0.35">
      <c r="B111" s="22">
        <v>103</v>
      </c>
      <c r="C111" s="27">
        <f>IF(Změna!D120="","",Změna!D120)</f>
        <v>0</v>
      </c>
      <c r="D111" s="65">
        <f>IF(Změna!E120="","",Změna!E120)</f>
        <v>0</v>
      </c>
      <c r="E111" s="369"/>
      <c r="F111" s="370"/>
      <c r="G111" s="370"/>
      <c r="H111" s="370"/>
      <c r="I111" s="370"/>
      <c r="J111" s="370"/>
      <c r="K111" s="371"/>
      <c r="M111" s="153">
        <f t="shared" si="13"/>
        <v>0</v>
      </c>
      <c r="N111" s="17">
        <f t="shared" si="14"/>
        <v>0</v>
      </c>
      <c r="O111" s="17">
        <f t="shared" si="15"/>
        <v>0</v>
      </c>
      <c r="P111" s="17">
        <f t="shared" si="16"/>
        <v>0</v>
      </c>
      <c r="Q111" s="17">
        <f t="shared" si="17"/>
        <v>0</v>
      </c>
      <c r="R111" s="17">
        <f t="shared" si="17"/>
        <v>0</v>
      </c>
      <c r="S111" s="17">
        <f t="shared" si="18"/>
        <v>0</v>
      </c>
      <c r="T111" s="68">
        <f t="shared" si="19"/>
        <v>0</v>
      </c>
      <c r="U111" s="68">
        <f t="shared" si="21"/>
        <v>1</v>
      </c>
      <c r="V111" s="68">
        <f t="shared" si="20"/>
        <v>0</v>
      </c>
    </row>
    <row r="112" spans="2:22" s="1" customFormat="1" ht="20.149999999999999" customHeight="1" x14ac:dyDescent="0.35">
      <c r="B112" s="22">
        <v>104</v>
      </c>
      <c r="C112" s="27">
        <f>IF(Změna!D121="","",Změna!D121)</f>
        <v>0</v>
      </c>
      <c r="D112" s="65">
        <f>IF(Změna!E121="","",Změna!E121)</f>
        <v>0</v>
      </c>
      <c r="E112" s="369"/>
      <c r="F112" s="370"/>
      <c r="G112" s="370"/>
      <c r="H112" s="370"/>
      <c r="I112" s="370"/>
      <c r="J112" s="370"/>
      <c r="K112" s="371"/>
      <c r="M112" s="153">
        <f t="shared" si="13"/>
        <v>0</v>
      </c>
      <c r="N112" s="17">
        <f t="shared" si="14"/>
        <v>0</v>
      </c>
      <c r="O112" s="17">
        <f t="shared" si="15"/>
        <v>0</v>
      </c>
      <c r="P112" s="17">
        <f t="shared" si="16"/>
        <v>0</v>
      </c>
      <c r="Q112" s="17">
        <f t="shared" si="17"/>
        <v>0</v>
      </c>
      <c r="R112" s="17">
        <f t="shared" si="17"/>
        <v>0</v>
      </c>
      <c r="S112" s="17">
        <f t="shared" si="18"/>
        <v>0</v>
      </c>
      <c r="T112" s="68">
        <f t="shared" si="19"/>
        <v>0</v>
      </c>
      <c r="U112" s="68">
        <f t="shared" si="21"/>
        <v>1</v>
      </c>
      <c r="V112" s="68">
        <f t="shared" si="20"/>
        <v>0</v>
      </c>
    </row>
    <row r="113" spans="2:22" s="1" customFormat="1" ht="20.149999999999999" customHeight="1" x14ac:dyDescent="0.35">
      <c r="B113" s="22">
        <v>105</v>
      </c>
      <c r="C113" s="27">
        <f>IF(Změna!D122="","",Změna!D122)</f>
        <v>0</v>
      </c>
      <c r="D113" s="65">
        <f>IF(Změna!E122="","",Změna!E122)</f>
        <v>0</v>
      </c>
      <c r="E113" s="369"/>
      <c r="F113" s="370"/>
      <c r="G113" s="370"/>
      <c r="H113" s="370"/>
      <c r="I113" s="370"/>
      <c r="J113" s="370"/>
      <c r="K113" s="371"/>
      <c r="M113" s="153">
        <f t="shared" si="13"/>
        <v>0</v>
      </c>
      <c r="N113" s="17">
        <f t="shared" si="14"/>
        <v>0</v>
      </c>
      <c r="O113" s="17">
        <f t="shared" si="15"/>
        <v>0</v>
      </c>
      <c r="P113" s="17">
        <f t="shared" si="16"/>
        <v>0</v>
      </c>
      <c r="Q113" s="17">
        <f t="shared" si="17"/>
        <v>0</v>
      </c>
      <c r="R113" s="17">
        <f t="shared" si="17"/>
        <v>0</v>
      </c>
      <c r="S113" s="17">
        <f t="shared" si="18"/>
        <v>0</v>
      </c>
      <c r="T113" s="68">
        <f t="shared" si="19"/>
        <v>0</v>
      </c>
      <c r="U113" s="68">
        <f t="shared" si="21"/>
        <v>1</v>
      </c>
      <c r="V113" s="68">
        <f t="shared" si="20"/>
        <v>0</v>
      </c>
    </row>
    <row r="114" spans="2:22" s="1" customFormat="1" ht="20.149999999999999" customHeight="1" x14ac:dyDescent="0.35">
      <c r="B114" s="22">
        <v>106</v>
      </c>
      <c r="C114" s="27">
        <f>IF(Změna!D123="","",Změna!D123)</f>
        <v>0</v>
      </c>
      <c r="D114" s="65">
        <f>IF(Změna!E123="","",Změna!E123)</f>
        <v>0</v>
      </c>
      <c r="E114" s="369"/>
      <c r="F114" s="370"/>
      <c r="G114" s="370"/>
      <c r="H114" s="370"/>
      <c r="I114" s="370"/>
      <c r="J114" s="370"/>
      <c r="K114" s="371"/>
      <c r="M114" s="153">
        <f t="shared" si="13"/>
        <v>0</v>
      </c>
      <c r="N114" s="17">
        <f t="shared" si="14"/>
        <v>0</v>
      </c>
      <c r="O114" s="17">
        <f t="shared" si="15"/>
        <v>0</v>
      </c>
      <c r="P114" s="17">
        <f t="shared" si="16"/>
        <v>0</v>
      </c>
      <c r="Q114" s="17">
        <f t="shared" si="17"/>
        <v>0</v>
      </c>
      <c r="R114" s="17">
        <f t="shared" si="17"/>
        <v>0</v>
      </c>
      <c r="S114" s="17">
        <f t="shared" si="18"/>
        <v>0</v>
      </c>
      <c r="T114" s="68">
        <f t="shared" si="19"/>
        <v>0</v>
      </c>
      <c r="U114" s="68">
        <f t="shared" si="21"/>
        <v>1</v>
      </c>
      <c r="V114" s="68">
        <f t="shared" si="20"/>
        <v>0</v>
      </c>
    </row>
    <row r="115" spans="2:22" s="1" customFormat="1" ht="20.149999999999999" customHeight="1" x14ac:dyDescent="0.35">
      <c r="B115" s="22">
        <v>107</v>
      </c>
      <c r="C115" s="27">
        <f>IF(Změna!D124="","",Změna!D124)</f>
        <v>0</v>
      </c>
      <c r="D115" s="65">
        <f>IF(Změna!E124="","",Změna!E124)</f>
        <v>0</v>
      </c>
      <c r="E115" s="369"/>
      <c r="F115" s="370"/>
      <c r="G115" s="370"/>
      <c r="H115" s="370"/>
      <c r="I115" s="370"/>
      <c r="J115" s="370"/>
      <c r="K115" s="371"/>
      <c r="M115" s="153">
        <f t="shared" si="13"/>
        <v>0</v>
      </c>
      <c r="N115" s="17">
        <f t="shared" si="14"/>
        <v>0</v>
      </c>
      <c r="O115" s="17">
        <f t="shared" si="15"/>
        <v>0</v>
      </c>
      <c r="P115" s="17">
        <f t="shared" si="16"/>
        <v>0</v>
      </c>
      <c r="Q115" s="17">
        <f t="shared" si="17"/>
        <v>0</v>
      </c>
      <c r="R115" s="17">
        <f t="shared" si="17"/>
        <v>0</v>
      </c>
      <c r="S115" s="17">
        <f t="shared" si="18"/>
        <v>0</v>
      </c>
      <c r="T115" s="68">
        <f t="shared" si="19"/>
        <v>0</v>
      </c>
      <c r="U115" s="68">
        <f t="shared" si="21"/>
        <v>1</v>
      </c>
      <c r="V115" s="68">
        <f t="shared" si="20"/>
        <v>0</v>
      </c>
    </row>
    <row r="116" spans="2:22" s="1" customFormat="1" ht="20.149999999999999" customHeight="1" x14ac:dyDescent="0.35">
      <c r="B116" s="22">
        <v>108</v>
      </c>
      <c r="C116" s="27">
        <f>IF(Změna!D125="","",Změna!D125)</f>
        <v>0</v>
      </c>
      <c r="D116" s="65">
        <f>IF(Změna!E125="","",Změna!E125)</f>
        <v>0</v>
      </c>
      <c r="E116" s="369"/>
      <c r="F116" s="370"/>
      <c r="G116" s="370"/>
      <c r="H116" s="370"/>
      <c r="I116" s="370"/>
      <c r="J116" s="370"/>
      <c r="K116" s="371"/>
      <c r="M116" s="153">
        <f t="shared" si="13"/>
        <v>0</v>
      </c>
      <c r="N116" s="17">
        <f t="shared" si="14"/>
        <v>0</v>
      </c>
      <c r="O116" s="17">
        <f t="shared" si="15"/>
        <v>0</v>
      </c>
      <c r="P116" s="17">
        <f t="shared" si="16"/>
        <v>0</v>
      </c>
      <c r="Q116" s="17">
        <f t="shared" si="17"/>
        <v>0</v>
      </c>
      <c r="R116" s="17">
        <f t="shared" si="17"/>
        <v>0</v>
      </c>
      <c r="S116" s="17">
        <f t="shared" si="18"/>
        <v>0</v>
      </c>
      <c r="T116" s="68">
        <f t="shared" si="19"/>
        <v>0</v>
      </c>
      <c r="U116" s="68">
        <f t="shared" si="21"/>
        <v>1</v>
      </c>
      <c r="V116" s="68">
        <f t="shared" si="20"/>
        <v>0</v>
      </c>
    </row>
    <row r="117" spans="2:22" s="1" customFormat="1" ht="20.149999999999999" customHeight="1" x14ac:dyDescent="0.35">
      <c r="B117" s="22">
        <v>109</v>
      </c>
      <c r="C117" s="27">
        <f>IF(Změna!D126="","",Změna!D126)</f>
        <v>0</v>
      </c>
      <c r="D117" s="65">
        <f>IF(Změna!E126="","",Změna!E126)</f>
        <v>0</v>
      </c>
      <c r="E117" s="369"/>
      <c r="F117" s="370"/>
      <c r="G117" s="370"/>
      <c r="H117" s="370"/>
      <c r="I117" s="370"/>
      <c r="J117" s="370"/>
      <c r="K117" s="371"/>
      <c r="M117" s="153">
        <f t="shared" si="13"/>
        <v>0</v>
      </c>
      <c r="N117" s="17">
        <f t="shared" si="14"/>
        <v>0</v>
      </c>
      <c r="O117" s="17">
        <f t="shared" si="15"/>
        <v>0</v>
      </c>
      <c r="P117" s="17">
        <f t="shared" si="16"/>
        <v>0</v>
      </c>
      <c r="Q117" s="17">
        <f t="shared" si="17"/>
        <v>0</v>
      </c>
      <c r="R117" s="17">
        <f t="shared" si="17"/>
        <v>0</v>
      </c>
      <c r="S117" s="17">
        <f t="shared" si="18"/>
        <v>0</v>
      </c>
      <c r="T117" s="68">
        <f t="shared" si="19"/>
        <v>0</v>
      </c>
      <c r="U117" s="68">
        <f t="shared" si="21"/>
        <v>1</v>
      </c>
      <c r="V117" s="68">
        <f t="shared" si="20"/>
        <v>0</v>
      </c>
    </row>
    <row r="118" spans="2:22" s="1" customFormat="1" ht="20.149999999999999" customHeight="1" x14ac:dyDescent="0.35">
      <c r="B118" s="22">
        <v>110</v>
      </c>
      <c r="C118" s="27">
        <f>IF(Změna!D127="","",Změna!D127)</f>
        <v>0</v>
      </c>
      <c r="D118" s="65">
        <f>IF(Změna!E127="","",Změna!E127)</f>
        <v>0</v>
      </c>
      <c r="E118" s="369"/>
      <c r="F118" s="370"/>
      <c r="G118" s="370"/>
      <c r="H118" s="370"/>
      <c r="I118" s="370"/>
      <c r="J118" s="370"/>
      <c r="K118" s="371"/>
      <c r="M118" s="153">
        <f t="shared" si="13"/>
        <v>0</v>
      </c>
      <c r="N118" s="17">
        <f t="shared" si="14"/>
        <v>0</v>
      </c>
      <c r="O118" s="17">
        <f t="shared" si="15"/>
        <v>0</v>
      </c>
      <c r="P118" s="17">
        <f t="shared" si="16"/>
        <v>0</v>
      </c>
      <c r="Q118" s="17">
        <f t="shared" si="17"/>
        <v>0</v>
      </c>
      <c r="R118" s="17">
        <f t="shared" si="17"/>
        <v>0</v>
      </c>
      <c r="S118" s="17">
        <f t="shared" si="18"/>
        <v>0</v>
      </c>
      <c r="T118" s="68">
        <f t="shared" si="19"/>
        <v>0</v>
      </c>
      <c r="U118" s="68">
        <f t="shared" si="21"/>
        <v>1</v>
      </c>
      <c r="V118" s="68">
        <f t="shared" si="20"/>
        <v>0</v>
      </c>
    </row>
    <row r="119" spans="2:22" s="1" customFormat="1" ht="20.149999999999999" customHeight="1" x14ac:dyDescent="0.35">
      <c r="B119" s="22">
        <v>111</v>
      </c>
      <c r="C119" s="27">
        <f>IF(Změna!D128="","",Změna!D128)</f>
        <v>0</v>
      </c>
      <c r="D119" s="65">
        <f>IF(Změna!E128="","",Změna!E128)</f>
        <v>0</v>
      </c>
      <c r="E119" s="369"/>
      <c r="F119" s="370"/>
      <c r="G119" s="370"/>
      <c r="H119" s="370"/>
      <c r="I119" s="370"/>
      <c r="J119" s="370"/>
      <c r="K119" s="371"/>
      <c r="M119" s="153">
        <f t="shared" si="13"/>
        <v>0</v>
      </c>
      <c r="N119" s="17">
        <f t="shared" si="14"/>
        <v>0</v>
      </c>
      <c r="O119" s="17">
        <f t="shared" si="15"/>
        <v>0</v>
      </c>
      <c r="P119" s="17">
        <f t="shared" si="16"/>
        <v>0</v>
      </c>
      <c r="Q119" s="17">
        <f t="shared" si="17"/>
        <v>0</v>
      </c>
      <c r="R119" s="17">
        <f t="shared" si="17"/>
        <v>0</v>
      </c>
      <c r="S119" s="17">
        <f t="shared" si="18"/>
        <v>0</v>
      </c>
      <c r="T119" s="68">
        <f t="shared" si="19"/>
        <v>0</v>
      </c>
      <c r="U119" s="68">
        <f t="shared" si="21"/>
        <v>1</v>
      </c>
      <c r="V119" s="68">
        <f t="shared" si="20"/>
        <v>0</v>
      </c>
    </row>
    <row r="120" spans="2:22" s="1" customFormat="1" ht="20.149999999999999" customHeight="1" x14ac:dyDescent="0.35">
      <c r="B120" s="22">
        <v>112</v>
      </c>
      <c r="C120" s="27">
        <f>IF(Změna!D129="","",Změna!D129)</f>
        <v>0</v>
      </c>
      <c r="D120" s="65">
        <f>IF(Změna!E129="","",Změna!E129)</f>
        <v>0</v>
      </c>
      <c r="E120" s="369"/>
      <c r="F120" s="370"/>
      <c r="G120" s="370"/>
      <c r="H120" s="370"/>
      <c r="I120" s="370"/>
      <c r="J120" s="370"/>
      <c r="K120" s="371"/>
      <c r="M120" s="153">
        <f t="shared" si="13"/>
        <v>0</v>
      </c>
      <c r="N120" s="17">
        <f t="shared" si="14"/>
        <v>0</v>
      </c>
      <c r="O120" s="17">
        <f t="shared" si="15"/>
        <v>0</v>
      </c>
      <c r="P120" s="17">
        <f t="shared" si="16"/>
        <v>0</v>
      </c>
      <c r="Q120" s="17">
        <f t="shared" si="17"/>
        <v>0</v>
      </c>
      <c r="R120" s="17">
        <f t="shared" si="17"/>
        <v>0</v>
      </c>
      <c r="S120" s="17">
        <f t="shared" si="18"/>
        <v>0</v>
      </c>
      <c r="T120" s="68">
        <f t="shared" si="19"/>
        <v>0</v>
      </c>
      <c r="U120" s="68">
        <f t="shared" si="21"/>
        <v>1</v>
      </c>
      <c r="V120" s="68">
        <f t="shared" si="20"/>
        <v>0</v>
      </c>
    </row>
    <row r="121" spans="2:22" s="1" customFormat="1" ht="20.149999999999999" customHeight="1" x14ac:dyDescent="0.35">
      <c r="B121" s="22">
        <v>113</v>
      </c>
      <c r="C121" s="27">
        <f>IF(Změna!D130="","",Změna!D130)</f>
        <v>0</v>
      </c>
      <c r="D121" s="65">
        <f>IF(Změna!E130="","",Změna!E130)</f>
        <v>0</v>
      </c>
      <c r="E121" s="369"/>
      <c r="F121" s="370"/>
      <c r="G121" s="370"/>
      <c r="H121" s="370"/>
      <c r="I121" s="370"/>
      <c r="J121" s="370"/>
      <c r="K121" s="371"/>
      <c r="M121" s="153">
        <f t="shared" si="13"/>
        <v>0</v>
      </c>
      <c r="N121" s="17">
        <f t="shared" si="14"/>
        <v>0</v>
      </c>
      <c r="O121" s="17">
        <f t="shared" si="15"/>
        <v>0</v>
      </c>
      <c r="P121" s="17">
        <f t="shared" si="16"/>
        <v>0</v>
      </c>
      <c r="Q121" s="17">
        <f t="shared" si="17"/>
        <v>0</v>
      </c>
      <c r="R121" s="17">
        <f t="shared" si="17"/>
        <v>0</v>
      </c>
      <c r="S121" s="17">
        <f t="shared" si="18"/>
        <v>0</v>
      </c>
      <c r="T121" s="68">
        <f t="shared" si="19"/>
        <v>0</v>
      </c>
      <c r="U121" s="68">
        <f t="shared" si="21"/>
        <v>1</v>
      </c>
      <c r="V121" s="68">
        <f t="shared" si="20"/>
        <v>0</v>
      </c>
    </row>
    <row r="122" spans="2:22" s="1" customFormat="1" ht="20.149999999999999" customHeight="1" x14ac:dyDescent="0.35">
      <c r="B122" s="22">
        <v>114</v>
      </c>
      <c r="C122" s="27">
        <f>IF(Změna!D131="","",Změna!D131)</f>
        <v>0</v>
      </c>
      <c r="D122" s="65">
        <f>IF(Změna!E131="","",Změna!E131)</f>
        <v>0</v>
      </c>
      <c r="E122" s="369"/>
      <c r="F122" s="370"/>
      <c r="G122" s="370"/>
      <c r="H122" s="370"/>
      <c r="I122" s="370"/>
      <c r="J122" s="370"/>
      <c r="K122" s="371"/>
      <c r="M122" s="153">
        <f t="shared" si="13"/>
        <v>0</v>
      </c>
      <c r="N122" s="17">
        <f t="shared" si="14"/>
        <v>0</v>
      </c>
      <c r="O122" s="17">
        <f t="shared" si="15"/>
        <v>0</v>
      </c>
      <c r="P122" s="17">
        <f t="shared" si="16"/>
        <v>0</v>
      </c>
      <c r="Q122" s="17">
        <f t="shared" si="17"/>
        <v>0</v>
      </c>
      <c r="R122" s="17">
        <f t="shared" si="17"/>
        <v>0</v>
      </c>
      <c r="S122" s="17">
        <f t="shared" si="18"/>
        <v>0</v>
      </c>
      <c r="T122" s="68">
        <f t="shared" si="19"/>
        <v>0</v>
      </c>
      <c r="U122" s="68">
        <f t="shared" si="21"/>
        <v>1</v>
      </c>
      <c r="V122" s="68">
        <f t="shared" si="20"/>
        <v>0</v>
      </c>
    </row>
    <row r="123" spans="2:22" s="1" customFormat="1" ht="20.149999999999999" customHeight="1" x14ac:dyDescent="0.35">
      <c r="B123" s="22">
        <v>115</v>
      </c>
      <c r="C123" s="27">
        <f>IF(Změna!D132="","",Změna!D132)</f>
        <v>0</v>
      </c>
      <c r="D123" s="65">
        <f>IF(Změna!E132="","",Změna!E132)</f>
        <v>0</v>
      </c>
      <c r="E123" s="369"/>
      <c r="F123" s="370"/>
      <c r="G123" s="370"/>
      <c r="H123" s="370"/>
      <c r="I123" s="370"/>
      <c r="J123" s="370"/>
      <c r="K123" s="371"/>
      <c r="M123" s="153">
        <f t="shared" si="13"/>
        <v>0</v>
      </c>
      <c r="N123" s="17">
        <f t="shared" si="14"/>
        <v>0</v>
      </c>
      <c r="O123" s="17">
        <f t="shared" si="15"/>
        <v>0</v>
      </c>
      <c r="P123" s="17">
        <f t="shared" si="16"/>
        <v>0</v>
      </c>
      <c r="Q123" s="17">
        <f t="shared" si="17"/>
        <v>0</v>
      </c>
      <c r="R123" s="17">
        <f t="shared" si="17"/>
        <v>0</v>
      </c>
      <c r="S123" s="17">
        <f t="shared" si="18"/>
        <v>0</v>
      </c>
      <c r="T123" s="68">
        <f t="shared" si="19"/>
        <v>0</v>
      </c>
      <c r="U123" s="68">
        <f t="shared" si="21"/>
        <v>1</v>
      </c>
      <c r="V123" s="68">
        <f t="shared" si="20"/>
        <v>0</v>
      </c>
    </row>
    <row r="124" spans="2:22" s="1" customFormat="1" ht="20.149999999999999" customHeight="1" x14ac:dyDescent="0.35">
      <c r="B124" s="22">
        <v>116</v>
      </c>
      <c r="C124" s="27">
        <f>IF(Změna!D133="","",Změna!D133)</f>
        <v>0</v>
      </c>
      <c r="D124" s="65">
        <f>IF(Změna!E133="","",Změna!E133)</f>
        <v>0</v>
      </c>
      <c r="E124" s="369"/>
      <c r="F124" s="370"/>
      <c r="G124" s="370"/>
      <c r="H124" s="370"/>
      <c r="I124" s="370"/>
      <c r="J124" s="370"/>
      <c r="K124" s="371"/>
      <c r="M124" s="153">
        <f t="shared" si="13"/>
        <v>0</v>
      </c>
      <c r="N124" s="17">
        <f t="shared" si="14"/>
        <v>0</v>
      </c>
      <c r="O124" s="17">
        <f t="shared" si="15"/>
        <v>0</v>
      </c>
      <c r="P124" s="17">
        <f t="shared" si="16"/>
        <v>0</v>
      </c>
      <c r="Q124" s="17">
        <f t="shared" si="17"/>
        <v>0</v>
      </c>
      <c r="R124" s="17">
        <f t="shared" si="17"/>
        <v>0</v>
      </c>
      <c r="S124" s="17">
        <f t="shared" si="18"/>
        <v>0</v>
      </c>
      <c r="T124" s="68">
        <f t="shared" si="19"/>
        <v>0</v>
      </c>
      <c r="U124" s="68">
        <f t="shared" si="21"/>
        <v>1</v>
      </c>
      <c r="V124" s="68">
        <f t="shared" si="20"/>
        <v>0</v>
      </c>
    </row>
    <row r="125" spans="2:22" s="1" customFormat="1" ht="20.149999999999999" customHeight="1" x14ac:dyDescent="0.35">
      <c r="B125" s="22">
        <v>117</v>
      </c>
      <c r="C125" s="27">
        <f>IF(Změna!D134="","",Změna!D134)</f>
        <v>0</v>
      </c>
      <c r="D125" s="65">
        <f>IF(Změna!E134="","",Změna!E134)</f>
        <v>0</v>
      </c>
      <c r="E125" s="369"/>
      <c r="F125" s="370"/>
      <c r="G125" s="370"/>
      <c r="H125" s="370"/>
      <c r="I125" s="370"/>
      <c r="J125" s="370"/>
      <c r="K125" s="371"/>
      <c r="M125" s="153">
        <f t="shared" si="13"/>
        <v>0</v>
      </c>
      <c r="N125" s="17">
        <f t="shared" si="14"/>
        <v>0</v>
      </c>
      <c r="O125" s="17">
        <f t="shared" si="15"/>
        <v>0</v>
      </c>
      <c r="P125" s="17">
        <f t="shared" si="16"/>
        <v>0</v>
      </c>
      <c r="Q125" s="17">
        <f t="shared" si="17"/>
        <v>0</v>
      </c>
      <c r="R125" s="17">
        <f t="shared" si="17"/>
        <v>0</v>
      </c>
      <c r="S125" s="17">
        <f t="shared" si="18"/>
        <v>0</v>
      </c>
      <c r="T125" s="68">
        <f t="shared" si="19"/>
        <v>0</v>
      </c>
      <c r="U125" s="68">
        <f t="shared" si="21"/>
        <v>1</v>
      </c>
      <c r="V125" s="68">
        <f t="shared" si="20"/>
        <v>0</v>
      </c>
    </row>
    <row r="126" spans="2:22" s="1" customFormat="1" ht="20.149999999999999" customHeight="1" x14ac:dyDescent="0.35">
      <c r="B126" s="22">
        <v>118</v>
      </c>
      <c r="C126" s="27">
        <f>IF(Změna!D135="","",Změna!D135)</f>
        <v>0</v>
      </c>
      <c r="D126" s="65">
        <f>IF(Změna!E135="","",Změna!E135)</f>
        <v>0</v>
      </c>
      <c r="E126" s="369"/>
      <c r="F126" s="370"/>
      <c r="G126" s="370"/>
      <c r="H126" s="370"/>
      <c r="I126" s="370"/>
      <c r="J126" s="370"/>
      <c r="K126" s="371"/>
      <c r="M126" s="153">
        <f t="shared" si="13"/>
        <v>0</v>
      </c>
      <c r="N126" s="17">
        <f t="shared" si="14"/>
        <v>0</v>
      </c>
      <c r="O126" s="17">
        <f t="shared" si="15"/>
        <v>0</v>
      </c>
      <c r="P126" s="17">
        <f t="shared" si="16"/>
        <v>0</v>
      </c>
      <c r="Q126" s="17">
        <f t="shared" si="17"/>
        <v>0</v>
      </c>
      <c r="R126" s="17">
        <f t="shared" si="17"/>
        <v>0</v>
      </c>
      <c r="S126" s="17">
        <f t="shared" si="18"/>
        <v>0</v>
      </c>
      <c r="T126" s="68">
        <f t="shared" si="19"/>
        <v>0</v>
      </c>
      <c r="U126" s="68">
        <f t="shared" si="21"/>
        <v>1</v>
      </c>
      <c r="V126" s="68">
        <f t="shared" si="20"/>
        <v>0</v>
      </c>
    </row>
    <row r="127" spans="2:22" s="1" customFormat="1" ht="20.149999999999999" customHeight="1" x14ac:dyDescent="0.35">
      <c r="B127" s="22">
        <v>119</v>
      </c>
      <c r="C127" s="27">
        <f>IF(Změna!D136="","",Změna!D136)</f>
        <v>0</v>
      </c>
      <c r="D127" s="65">
        <f>IF(Změna!E136="","",Změna!E136)</f>
        <v>0</v>
      </c>
      <c r="E127" s="369"/>
      <c r="F127" s="370"/>
      <c r="G127" s="370"/>
      <c r="H127" s="370"/>
      <c r="I127" s="370"/>
      <c r="J127" s="370"/>
      <c r="K127" s="371"/>
      <c r="M127" s="153">
        <f t="shared" si="13"/>
        <v>0</v>
      </c>
      <c r="N127" s="17">
        <f t="shared" si="14"/>
        <v>0</v>
      </c>
      <c r="O127" s="17">
        <f t="shared" si="15"/>
        <v>0</v>
      </c>
      <c r="P127" s="17">
        <f t="shared" si="16"/>
        <v>0</v>
      </c>
      <c r="Q127" s="17">
        <f t="shared" si="17"/>
        <v>0</v>
      </c>
      <c r="R127" s="17">
        <f t="shared" si="17"/>
        <v>0</v>
      </c>
      <c r="S127" s="17">
        <f t="shared" si="18"/>
        <v>0</v>
      </c>
      <c r="T127" s="68">
        <f t="shared" si="19"/>
        <v>0</v>
      </c>
      <c r="U127" s="68">
        <f t="shared" si="21"/>
        <v>1</v>
      </c>
      <c r="V127" s="68">
        <f t="shared" si="20"/>
        <v>0</v>
      </c>
    </row>
    <row r="128" spans="2:22" s="1" customFormat="1" ht="20.149999999999999" customHeight="1" x14ac:dyDescent="0.35">
      <c r="B128" s="22">
        <v>120</v>
      </c>
      <c r="C128" s="27">
        <f>IF(Změna!D137="","",Změna!D137)</f>
        <v>0</v>
      </c>
      <c r="D128" s="65">
        <f>IF(Změna!E137="","",Změna!E137)</f>
        <v>0</v>
      </c>
      <c r="E128" s="369"/>
      <c r="F128" s="370"/>
      <c r="G128" s="370"/>
      <c r="H128" s="370"/>
      <c r="I128" s="370"/>
      <c r="J128" s="370"/>
      <c r="K128" s="371"/>
      <c r="M128" s="153">
        <f t="shared" si="13"/>
        <v>0</v>
      </c>
      <c r="N128" s="17">
        <f t="shared" si="14"/>
        <v>0</v>
      </c>
      <c r="O128" s="17">
        <f t="shared" si="15"/>
        <v>0</v>
      </c>
      <c r="P128" s="17">
        <f t="shared" si="16"/>
        <v>0</v>
      </c>
      <c r="Q128" s="17">
        <f t="shared" si="17"/>
        <v>0</v>
      </c>
      <c r="R128" s="17">
        <f t="shared" si="17"/>
        <v>0</v>
      </c>
      <c r="S128" s="17">
        <f t="shared" si="18"/>
        <v>0</v>
      </c>
      <c r="T128" s="68">
        <f t="shared" si="19"/>
        <v>0</v>
      </c>
      <c r="U128" s="68">
        <f t="shared" si="21"/>
        <v>1</v>
      </c>
      <c r="V128" s="68">
        <f t="shared" si="20"/>
        <v>0</v>
      </c>
    </row>
    <row r="129" spans="2:22" s="1" customFormat="1" ht="20.149999999999999" customHeight="1" x14ac:dyDescent="0.35">
      <c r="B129" s="22">
        <v>121</v>
      </c>
      <c r="C129" s="27">
        <f>IF(Změna!D138="","",Změna!D138)</f>
        <v>0</v>
      </c>
      <c r="D129" s="65">
        <f>IF(Změna!E138="","",Změna!E138)</f>
        <v>0</v>
      </c>
      <c r="E129" s="369"/>
      <c r="F129" s="370"/>
      <c r="G129" s="370"/>
      <c r="H129" s="370"/>
      <c r="I129" s="370"/>
      <c r="J129" s="370"/>
      <c r="K129" s="371"/>
      <c r="M129" s="153">
        <f t="shared" si="13"/>
        <v>0</v>
      </c>
      <c r="N129" s="17">
        <f t="shared" si="14"/>
        <v>0</v>
      </c>
      <c r="O129" s="17">
        <f t="shared" si="15"/>
        <v>0</v>
      </c>
      <c r="P129" s="17">
        <f t="shared" si="16"/>
        <v>0</v>
      </c>
      <c r="Q129" s="17">
        <f t="shared" si="17"/>
        <v>0</v>
      </c>
      <c r="R129" s="17">
        <f t="shared" si="17"/>
        <v>0</v>
      </c>
      <c r="S129" s="17">
        <f t="shared" si="18"/>
        <v>0</v>
      </c>
      <c r="T129" s="68">
        <f t="shared" si="19"/>
        <v>0</v>
      </c>
      <c r="U129" s="68">
        <f t="shared" si="21"/>
        <v>1</v>
      </c>
      <c r="V129" s="68">
        <f t="shared" si="20"/>
        <v>0</v>
      </c>
    </row>
    <row r="130" spans="2:22" s="1" customFormat="1" ht="20.149999999999999" customHeight="1" x14ac:dyDescent="0.35">
      <c r="B130" s="22">
        <v>122</v>
      </c>
      <c r="C130" s="27">
        <f>IF(Změna!D139="","",Změna!D139)</f>
        <v>0</v>
      </c>
      <c r="D130" s="65">
        <f>IF(Změna!E139="","",Změna!E139)</f>
        <v>0</v>
      </c>
      <c r="E130" s="369"/>
      <c r="F130" s="370"/>
      <c r="G130" s="370"/>
      <c r="H130" s="370"/>
      <c r="I130" s="370"/>
      <c r="J130" s="370"/>
      <c r="K130" s="371"/>
      <c r="M130" s="153">
        <f t="shared" si="13"/>
        <v>0</v>
      </c>
      <c r="N130" s="17">
        <f t="shared" si="14"/>
        <v>0</v>
      </c>
      <c r="O130" s="17">
        <f t="shared" si="15"/>
        <v>0</v>
      </c>
      <c r="P130" s="17">
        <f t="shared" si="16"/>
        <v>0</v>
      </c>
      <c r="Q130" s="17">
        <f t="shared" si="17"/>
        <v>0</v>
      </c>
      <c r="R130" s="17">
        <f t="shared" si="17"/>
        <v>0</v>
      </c>
      <c r="S130" s="17">
        <f t="shared" si="18"/>
        <v>0</v>
      </c>
      <c r="T130" s="68">
        <f t="shared" si="19"/>
        <v>0</v>
      </c>
      <c r="U130" s="68">
        <f t="shared" si="21"/>
        <v>1</v>
      </c>
      <c r="V130" s="68">
        <f t="shared" si="20"/>
        <v>0</v>
      </c>
    </row>
    <row r="131" spans="2:22" s="1" customFormat="1" ht="20.149999999999999" customHeight="1" x14ac:dyDescent="0.35">
      <c r="B131" s="22">
        <v>123</v>
      </c>
      <c r="C131" s="27">
        <f>IF(Změna!D140="","",Změna!D140)</f>
        <v>0</v>
      </c>
      <c r="D131" s="65">
        <f>IF(Změna!E140="","",Změna!E140)</f>
        <v>0</v>
      </c>
      <c r="E131" s="369"/>
      <c r="F131" s="370"/>
      <c r="G131" s="370"/>
      <c r="H131" s="370"/>
      <c r="I131" s="370"/>
      <c r="J131" s="370"/>
      <c r="K131" s="371"/>
      <c r="M131" s="153">
        <f t="shared" si="13"/>
        <v>0</v>
      </c>
      <c r="N131" s="17">
        <f t="shared" si="14"/>
        <v>0</v>
      </c>
      <c r="O131" s="17">
        <f t="shared" si="15"/>
        <v>0</v>
      </c>
      <c r="P131" s="17">
        <f t="shared" si="16"/>
        <v>0</v>
      </c>
      <c r="Q131" s="17">
        <f t="shared" si="17"/>
        <v>0</v>
      </c>
      <c r="R131" s="17">
        <f t="shared" si="17"/>
        <v>0</v>
      </c>
      <c r="S131" s="17">
        <f t="shared" si="18"/>
        <v>0</v>
      </c>
      <c r="T131" s="68">
        <f t="shared" si="19"/>
        <v>0</v>
      </c>
      <c r="U131" s="68">
        <f t="shared" si="21"/>
        <v>1</v>
      </c>
      <c r="V131" s="68">
        <f t="shared" si="20"/>
        <v>0</v>
      </c>
    </row>
    <row r="132" spans="2:22" s="1" customFormat="1" ht="20.149999999999999" customHeight="1" x14ac:dyDescent="0.35">
      <c r="B132" s="22">
        <v>124</v>
      </c>
      <c r="C132" s="27">
        <f>IF(Změna!D141="","",Změna!D141)</f>
        <v>0</v>
      </c>
      <c r="D132" s="65">
        <f>IF(Změna!E141="","",Změna!E141)</f>
        <v>0</v>
      </c>
      <c r="E132" s="369"/>
      <c r="F132" s="370"/>
      <c r="G132" s="370"/>
      <c r="H132" s="370"/>
      <c r="I132" s="370"/>
      <c r="J132" s="370"/>
      <c r="K132" s="371"/>
      <c r="M132" s="153">
        <f t="shared" si="13"/>
        <v>0</v>
      </c>
      <c r="N132" s="17">
        <f t="shared" si="14"/>
        <v>0</v>
      </c>
      <c r="O132" s="17">
        <f t="shared" si="15"/>
        <v>0</v>
      </c>
      <c r="P132" s="17">
        <f t="shared" si="16"/>
        <v>0</v>
      </c>
      <c r="Q132" s="17">
        <f t="shared" si="17"/>
        <v>0</v>
      </c>
      <c r="R132" s="17">
        <f t="shared" si="17"/>
        <v>0</v>
      </c>
      <c r="S132" s="17">
        <f t="shared" si="18"/>
        <v>0</v>
      </c>
      <c r="T132" s="68">
        <f t="shared" si="19"/>
        <v>0</v>
      </c>
      <c r="U132" s="68">
        <f t="shared" si="21"/>
        <v>1</v>
      </c>
      <c r="V132" s="68">
        <f t="shared" si="20"/>
        <v>0</v>
      </c>
    </row>
    <row r="133" spans="2:22" s="1" customFormat="1" ht="20.149999999999999" customHeight="1" x14ac:dyDescent="0.35">
      <c r="B133" s="22">
        <v>125</v>
      </c>
      <c r="C133" s="27">
        <f>IF(Změna!D142="","",Změna!D142)</f>
        <v>0</v>
      </c>
      <c r="D133" s="65">
        <f>IF(Změna!E142="","",Změna!E142)</f>
        <v>0</v>
      </c>
      <c r="E133" s="369"/>
      <c r="F133" s="370"/>
      <c r="G133" s="370"/>
      <c r="H133" s="370"/>
      <c r="I133" s="370"/>
      <c r="J133" s="370"/>
      <c r="K133" s="371"/>
      <c r="M133" s="153">
        <f t="shared" si="13"/>
        <v>0</v>
      </c>
      <c r="N133" s="17">
        <f t="shared" si="14"/>
        <v>0</v>
      </c>
      <c r="O133" s="17">
        <f t="shared" si="15"/>
        <v>0</v>
      </c>
      <c r="P133" s="17">
        <f t="shared" si="16"/>
        <v>0</v>
      </c>
      <c r="Q133" s="17">
        <f t="shared" si="17"/>
        <v>0</v>
      </c>
      <c r="R133" s="17">
        <f t="shared" si="17"/>
        <v>0</v>
      </c>
      <c r="S133" s="17">
        <f t="shared" si="18"/>
        <v>0</v>
      </c>
      <c r="T133" s="68">
        <f t="shared" si="19"/>
        <v>0</v>
      </c>
      <c r="U133" s="68">
        <f t="shared" si="21"/>
        <v>1</v>
      </c>
      <c r="V133" s="68">
        <f t="shared" si="20"/>
        <v>0</v>
      </c>
    </row>
    <row r="134" spans="2:22" s="1" customFormat="1" ht="20.149999999999999" customHeight="1" x14ac:dyDescent="0.35">
      <c r="B134" s="22">
        <v>126</v>
      </c>
      <c r="C134" s="27">
        <f>IF(Změna!D143="","",Změna!D143)</f>
        <v>0</v>
      </c>
      <c r="D134" s="65">
        <f>IF(Změna!E143="","",Změna!E143)</f>
        <v>0</v>
      </c>
      <c r="E134" s="369"/>
      <c r="F134" s="370"/>
      <c r="G134" s="370"/>
      <c r="H134" s="370"/>
      <c r="I134" s="370"/>
      <c r="J134" s="370"/>
      <c r="K134" s="371"/>
      <c r="M134" s="153">
        <f t="shared" si="13"/>
        <v>0</v>
      </c>
      <c r="N134" s="17">
        <f t="shared" si="14"/>
        <v>0</v>
      </c>
      <c r="O134" s="17">
        <f t="shared" si="15"/>
        <v>0</v>
      </c>
      <c r="P134" s="17">
        <f t="shared" si="16"/>
        <v>0</v>
      </c>
      <c r="Q134" s="17">
        <f t="shared" si="17"/>
        <v>0</v>
      </c>
      <c r="R134" s="17">
        <f t="shared" si="17"/>
        <v>0</v>
      </c>
      <c r="S134" s="17">
        <f t="shared" si="18"/>
        <v>0</v>
      </c>
      <c r="T134" s="68">
        <f t="shared" si="19"/>
        <v>0</v>
      </c>
      <c r="U134" s="68">
        <f t="shared" si="21"/>
        <v>1</v>
      </c>
      <c r="V134" s="68">
        <f t="shared" si="20"/>
        <v>0</v>
      </c>
    </row>
    <row r="135" spans="2:22" s="1" customFormat="1" ht="20.149999999999999" customHeight="1" x14ac:dyDescent="0.35">
      <c r="B135" s="22">
        <v>127</v>
      </c>
      <c r="C135" s="27">
        <f>IF(Změna!D144="","",Změna!D144)</f>
        <v>0</v>
      </c>
      <c r="D135" s="65">
        <f>IF(Změna!E144="","",Změna!E144)</f>
        <v>0</v>
      </c>
      <c r="E135" s="369"/>
      <c r="F135" s="370"/>
      <c r="G135" s="370"/>
      <c r="H135" s="370"/>
      <c r="I135" s="370"/>
      <c r="J135" s="370"/>
      <c r="K135" s="371"/>
      <c r="M135" s="153">
        <f t="shared" si="13"/>
        <v>0</v>
      </c>
      <c r="N135" s="17">
        <f t="shared" si="14"/>
        <v>0</v>
      </c>
      <c r="O135" s="17">
        <f t="shared" si="15"/>
        <v>0</v>
      </c>
      <c r="P135" s="17">
        <f t="shared" si="16"/>
        <v>0</v>
      </c>
      <c r="Q135" s="17">
        <f t="shared" si="17"/>
        <v>0</v>
      </c>
      <c r="R135" s="17">
        <f t="shared" si="17"/>
        <v>0</v>
      </c>
      <c r="S135" s="17">
        <f t="shared" si="18"/>
        <v>0</v>
      </c>
      <c r="T135" s="68">
        <f t="shared" si="19"/>
        <v>0</v>
      </c>
      <c r="U135" s="68">
        <f t="shared" si="21"/>
        <v>1</v>
      </c>
      <c r="V135" s="68">
        <f t="shared" si="20"/>
        <v>0</v>
      </c>
    </row>
    <row r="136" spans="2:22" s="1" customFormat="1" ht="20.149999999999999" customHeight="1" x14ac:dyDescent="0.35">
      <c r="B136" s="22">
        <v>128</v>
      </c>
      <c r="C136" s="27">
        <f>IF(Změna!D145="","",Změna!D145)</f>
        <v>0</v>
      </c>
      <c r="D136" s="65">
        <f>IF(Změna!E145="","",Změna!E145)</f>
        <v>0</v>
      </c>
      <c r="E136" s="369"/>
      <c r="F136" s="370"/>
      <c r="G136" s="370"/>
      <c r="H136" s="370"/>
      <c r="I136" s="370"/>
      <c r="J136" s="370"/>
      <c r="K136" s="371"/>
      <c r="M136" s="153">
        <f t="shared" si="13"/>
        <v>0</v>
      </c>
      <c r="N136" s="17">
        <f t="shared" si="14"/>
        <v>0</v>
      </c>
      <c r="O136" s="17">
        <f t="shared" si="15"/>
        <v>0</v>
      </c>
      <c r="P136" s="17">
        <f t="shared" si="16"/>
        <v>0</v>
      </c>
      <c r="Q136" s="17">
        <f t="shared" si="17"/>
        <v>0</v>
      </c>
      <c r="R136" s="17">
        <f t="shared" si="17"/>
        <v>0</v>
      </c>
      <c r="S136" s="17">
        <f t="shared" si="18"/>
        <v>0</v>
      </c>
      <c r="T136" s="68">
        <f t="shared" si="19"/>
        <v>0</v>
      </c>
      <c r="U136" s="68">
        <f t="shared" si="21"/>
        <v>1</v>
      </c>
      <c r="V136" s="68">
        <f t="shared" si="20"/>
        <v>0</v>
      </c>
    </row>
    <row r="137" spans="2:22" s="1" customFormat="1" ht="20.149999999999999" customHeight="1" x14ac:dyDescent="0.35">
      <c r="B137" s="22">
        <v>129</v>
      </c>
      <c r="C137" s="27">
        <f>IF(Změna!D146="","",Změna!D146)</f>
        <v>0</v>
      </c>
      <c r="D137" s="65">
        <f>IF(Změna!E146="","",Změna!E146)</f>
        <v>0</v>
      </c>
      <c r="E137" s="369"/>
      <c r="F137" s="370"/>
      <c r="G137" s="370"/>
      <c r="H137" s="370"/>
      <c r="I137" s="370"/>
      <c r="J137" s="370"/>
      <c r="K137" s="371"/>
      <c r="M137" s="153">
        <f t="shared" ref="M137:M200" si="22">IF($U137=1,0,E137)</f>
        <v>0</v>
      </c>
      <c r="N137" s="17">
        <f t="shared" ref="N137:N200" si="23">IF($U137=1,0,F137)</f>
        <v>0</v>
      </c>
      <c r="O137" s="17">
        <f t="shared" ref="O137:O200" si="24">IF($U137=1,0,G137)</f>
        <v>0</v>
      </c>
      <c r="P137" s="17">
        <f t="shared" ref="P137:P200" si="25">IF($U137=1,0,H137)</f>
        <v>0</v>
      </c>
      <c r="Q137" s="17">
        <f t="shared" ref="Q137:R200" si="26">IF($U137=1,0,I137)</f>
        <v>0</v>
      </c>
      <c r="R137" s="17">
        <f t="shared" si="26"/>
        <v>0</v>
      </c>
      <c r="S137" s="17">
        <f t="shared" ref="S137:S200" si="27">IF($U137=1,0,K137)</f>
        <v>0</v>
      </c>
      <c r="T137" s="68">
        <f t="shared" si="19"/>
        <v>0</v>
      </c>
      <c r="U137" s="68">
        <f t="shared" si="21"/>
        <v>1</v>
      </c>
      <c r="V137" s="68">
        <f t="shared" si="20"/>
        <v>0</v>
      </c>
    </row>
    <row r="138" spans="2:22" s="1" customFormat="1" ht="20.149999999999999" customHeight="1" x14ac:dyDescent="0.35">
      <c r="B138" s="22">
        <v>130</v>
      </c>
      <c r="C138" s="27">
        <f>IF(Změna!D147="","",Změna!D147)</f>
        <v>0</v>
      </c>
      <c r="D138" s="65">
        <f>IF(Změna!E147="","",Změna!E147)</f>
        <v>0</v>
      </c>
      <c r="E138" s="369"/>
      <c r="F138" s="370"/>
      <c r="G138" s="370"/>
      <c r="H138" s="370"/>
      <c r="I138" s="370"/>
      <c r="J138" s="370"/>
      <c r="K138" s="371"/>
      <c r="M138" s="153">
        <f t="shared" si="22"/>
        <v>0</v>
      </c>
      <c r="N138" s="17">
        <f t="shared" si="23"/>
        <v>0</v>
      </c>
      <c r="O138" s="17">
        <f t="shared" si="24"/>
        <v>0</v>
      </c>
      <c r="P138" s="17">
        <f t="shared" si="25"/>
        <v>0</v>
      </c>
      <c r="Q138" s="17">
        <f t="shared" si="26"/>
        <v>0</v>
      </c>
      <c r="R138" s="17">
        <f t="shared" si="26"/>
        <v>0</v>
      </c>
      <c r="S138" s="17">
        <f t="shared" si="27"/>
        <v>0</v>
      </c>
      <c r="T138" s="68">
        <f t="shared" ref="T138:T201" si="28">IF(U138=1,IF(SUM(E138:K138)&gt;0,1,0),0)</f>
        <v>0</v>
      </c>
      <c r="U138" s="68">
        <f t="shared" si="21"/>
        <v>1</v>
      </c>
      <c r="V138" s="68">
        <f t="shared" ref="V138:V201" si="29">IF(J138&gt;0,IF(J138&lt;25,1,0),0)</f>
        <v>0</v>
      </c>
    </row>
    <row r="139" spans="2:22" s="1" customFormat="1" ht="20.149999999999999" customHeight="1" x14ac:dyDescent="0.35">
      <c r="B139" s="22">
        <v>131</v>
      </c>
      <c r="C139" s="27">
        <f>IF(Změna!D148="","",Změna!D148)</f>
        <v>0</v>
      </c>
      <c r="D139" s="65">
        <f>IF(Změna!E148="","",Změna!E148)</f>
        <v>0</v>
      </c>
      <c r="E139" s="369"/>
      <c r="F139" s="370"/>
      <c r="G139" s="370"/>
      <c r="H139" s="370"/>
      <c r="I139" s="370"/>
      <c r="J139" s="370"/>
      <c r="K139" s="371"/>
      <c r="M139" s="153">
        <f t="shared" si="22"/>
        <v>0</v>
      </c>
      <c r="N139" s="17">
        <f t="shared" si="23"/>
        <v>0</v>
      </c>
      <c r="O139" s="17">
        <f t="shared" si="24"/>
        <v>0</v>
      </c>
      <c r="P139" s="17">
        <f t="shared" si="25"/>
        <v>0</v>
      </c>
      <c r="Q139" s="17">
        <f t="shared" si="26"/>
        <v>0</v>
      </c>
      <c r="R139" s="17">
        <f t="shared" si="26"/>
        <v>0</v>
      </c>
      <c r="S139" s="17">
        <f t="shared" si="27"/>
        <v>0</v>
      </c>
      <c r="T139" s="68">
        <f t="shared" si="28"/>
        <v>0</v>
      </c>
      <c r="U139" s="68">
        <f t="shared" si="21"/>
        <v>1</v>
      </c>
      <c r="V139" s="68">
        <f t="shared" si="29"/>
        <v>0</v>
      </c>
    </row>
    <row r="140" spans="2:22" s="1" customFormat="1" ht="20.149999999999999" customHeight="1" x14ac:dyDescent="0.35">
      <c r="B140" s="22">
        <v>132</v>
      </c>
      <c r="C140" s="27">
        <f>IF(Změna!D149="","",Změna!D149)</f>
        <v>0</v>
      </c>
      <c r="D140" s="65">
        <f>IF(Změna!E149="","",Změna!E149)</f>
        <v>0</v>
      </c>
      <c r="E140" s="369"/>
      <c r="F140" s="370"/>
      <c r="G140" s="370"/>
      <c r="H140" s="370"/>
      <c r="I140" s="370"/>
      <c r="J140" s="370"/>
      <c r="K140" s="371"/>
      <c r="M140" s="153">
        <f t="shared" si="22"/>
        <v>0</v>
      </c>
      <c r="N140" s="17">
        <f t="shared" si="23"/>
        <v>0</v>
      </c>
      <c r="O140" s="17">
        <f t="shared" si="24"/>
        <v>0</v>
      </c>
      <c r="P140" s="17">
        <f t="shared" si="25"/>
        <v>0</v>
      </c>
      <c r="Q140" s="17">
        <f t="shared" si="26"/>
        <v>0</v>
      </c>
      <c r="R140" s="17">
        <f t="shared" si="26"/>
        <v>0</v>
      </c>
      <c r="S140" s="17">
        <f t="shared" si="27"/>
        <v>0</v>
      </c>
      <c r="T140" s="68">
        <f t="shared" si="28"/>
        <v>0</v>
      </c>
      <c r="U140" s="68">
        <f t="shared" si="21"/>
        <v>1</v>
      </c>
      <c r="V140" s="68">
        <f t="shared" si="29"/>
        <v>0</v>
      </c>
    </row>
    <row r="141" spans="2:22" s="1" customFormat="1" ht="20.149999999999999" customHeight="1" x14ac:dyDescent="0.35">
      <c r="B141" s="22">
        <v>133</v>
      </c>
      <c r="C141" s="27">
        <f>IF(Změna!D150="","",Změna!D150)</f>
        <v>0</v>
      </c>
      <c r="D141" s="65">
        <f>IF(Změna!E150="","",Změna!E150)</f>
        <v>0</v>
      </c>
      <c r="E141" s="369"/>
      <c r="F141" s="370"/>
      <c r="G141" s="370"/>
      <c r="H141" s="370"/>
      <c r="I141" s="370"/>
      <c r="J141" s="370"/>
      <c r="K141" s="371"/>
      <c r="M141" s="153">
        <f t="shared" si="22"/>
        <v>0</v>
      </c>
      <c r="N141" s="17">
        <f t="shared" si="23"/>
        <v>0</v>
      </c>
      <c r="O141" s="17">
        <f t="shared" si="24"/>
        <v>0</v>
      </c>
      <c r="P141" s="17">
        <f t="shared" si="25"/>
        <v>0</v>
      </c>
      <c r="Q141" s="17">
        <f t="shared" si="26"/>
        <v>0</v>
      </c>
      <c r="R141" s="17">
        <f t="shared" si="26"/>
        <v>0</v>
      </c>
      <c r="S141" s="17">
        <f t="shared" si="27"/>
        <v>0</v>
      </c>
      <c r="T141" s="68">
        <f t="shared" si="28"/>
        <v>0</v>
      </c>
      <c r="U141" s="68">
        <f t="shared" ref="U141:U204" si="30">IF(OR(D141=0,D141=""),1,0)</f>
        <v>1</v>
      </c>
      <c r="V141" s="68">
        <f t="shared" si="29"/>
        <v>0</v>
      </c>
    </row>
    <row r="142" spans="2:22" s="1" customFormat="1" ht="20.149999999999999" customHeight="1" x14ac:dyDescent="0.35">
      <c r="B142" s="22">
        <v>134</v>
      </c>
      <c r="C142" s="27">
        <f>IF(Změna!D151="","",Změna!D151)</f>
        <v>0</v>
      </c>
      <c r="D142" s="65">
        <f>IF(Změna!E151="","",Změna!E151)</f>
        <v>0</v>
      </c>
      <c r="E142" s="369"/>
      <c r="F142" s="370"/>
      <c r="G142" s="370"/>
      <c r="H142" s="370"/>
      <c r="I142" s="370"/>
      <c r="J142" s="370"/>
      <c r="K142" s="371"/>
      <c r="M142" s="153">
        <f t="shared" si="22"/>
        <v>0</v>
      </c>
      <c r="N142" s="17">
        <f t="shared" si="23"/>
        <v>0</v>
      </c>
      <c r="O142" s="17">
        <f t="shared" si="24"/>
        <v>0</v>
      </c>
      <c r="P142" s="17">
        <f t="shared" si="25"/>
        <v>0</v>
      </c>
      <c r="Q142" s="17">
        <f t="shared" si="26"/>
        <v>0</v>
      </c>
      <c r="R142" s="17">
        <f t="shared" si="26"/>
        <v>0</v>
      </c>
      <c r="S142" s="17">
        <f t="shared" si="27"/>
        <v>0</v>
      </c>
      <c r="T142" s="68">
        <f t="shared" si="28"/>
        <v>0</v>
      </c>
      <c r="U142" s="68">
        <f t="shared" si="30"/>
        <v>1</v>
      </c>
      <c r="V142" s="68">
        <f t="shared" si="29"/>
        <v>0</v>
      </c>
    </row>
    <row r="143" spans="2:22" s="1" customFormat="1" ht="20.149999999999999" customHeight="1" x14ac:dyDescent="0.35">
      <c r="B143" s="22">
        <v>135</v>
      </c>
      <c r="C143" s="27">
        <f>IF(Změna!D152="","",Změna!D152)</f>
        <v>0</v>
      </c>
      <c r="D143" s="65">
        <f>IF(Změna!E152="","",Změna!E152)</f>
        <v>0</v>
      </c>
      <c r="E143" s="369"/>
      <c r="F143" s="370"/>
      <c r="G143" s="370"/>
      <c r="H143" s="370"/>
      <c r="I143" s="370"/>
      <c r="J143" s="370"/>
      <c r="K143" s="371"/>
      <c r="M143" s="153">
        <f t="shared" si="22"/>
        <v>0</v>
      </c>
      <c r="N143" s="17">
        <f t="shared" si="23"/>
        <v>0</v>
      </c>
      <c r="O143" s="17">
        <f t="shared" si="24"/>
        <v>0</v>
      </c>
      <c r="P143" s="17">
        <f t="shared" si="25"/>
        <v>0</v>
      </c>
      <c r="Q143" s="17">
        <f t="shared" si="26"/>
        <v>0</v>
      </c>
      <c r="R143" s="17">
        <f t="shared" si="26"/>
        <v>0</v>
      </c>
      <c r="S143" s="17">
        <f t="shared" si="27"/>
        <v>0</v>
      </c>
      <c r="T143" s="68">
        <f t="shared" si="28"/>
        <v>0</v>
      </c>
      <c r="U143" s="68">
        <f t="shared" si="30"/>
        <v>1</v>
      </c>
      <c r="V143" s="68">
        <f t="shared" si="29"/>
        <v>0</v>
      </c>
    </row>
    <row r="144" spans="2:22" s="1" customFormat="1" ht="20.149999999999999" customHeight="1" x14ac:dyDescent="0.35">
      <c r="B144" s="22">
        <v>136</v>
      </c>
      <c r="C144" s="27">
        <f>IF(Změna!D153="","",Změna!D153)</f>
        <v>0</v>
      </c>
      <c r="D144" s="65">
        <f>IF(Změna!E153="","",Změna!E153)</f>
        <v>0</v>
      </c>
      <c r="E144" s="369"/>
      <c r="F144" s="370"/>
      <c r="G144" s="370"/>
      <c r="H144" s="370"/>
      <c r="I144" s="370"/>
      <c r="J144" s="370"/>
      <c r="K144" s="371"/>
      <c r="M144" s="153">
        <f t="shared" si="22"/>
        <v>0</v>
      </c>
      <c r="N144" s="17">
        <f t="shared" si="23"/>
        <v>0</v>
      </c>
      <c r="O144" s="17">
        <f t="shared" si="24"/>
        <v>0</v>
      </c>
      <c r="P144" s="17">
        <f t="shared" si="25"/>
        <v>0</v>
      </c>
      <c r="Q144" s="17">
        <f t="shared" si="26"/>
        <v>0</v>
      </c>
      <c r="R144" s="17">
        <f t="shared" si="26"/>
        <v>0</v>
      </c>
      <c r="S144" s="17">
        <f t="shared" si="27"/>
        <v>0</v>
      </c>
      <c r="T144" s="68">
        <f t="shared" si="28"/>
        <v>0</v>
      </c>
      <c r="U144" s="68">
        <f t="shared" si="30"/>
        <v>1</v>
      </c>
      <c r="V144" s="68">
        <f t="shared" si="29"/>
        <v>0</v>
      </c>
    </row>
    <row r="145" spans="2:22" s="1" customFormat="1" ht="20.149999999999999" customHeight="1" x14ac:dyDescent="0.35">
      <c r="B145" s="22">
        <v>137</v>
      </c>
      <c r="C145" s="27">
        <f>IF(Změna!D154="","",Změna!D154)</f>
        <v>0</v>
      </c>
      <c r="D145" s="65">
        <f>IF(Změna!E154="","",Změna!E154)</f>
        <v>0</v>
      </c>
      <c r="E145" s="369"/>
      <c r="F145" s="370"/>
      <c r="G145" s="370"/>
      <c r="H145" s="370"/>
      <c r="I145" s="370"/>
      <c r="J145" s="370"/>
      <c r="K145" s="371"/>
      <c r="M145" s="153">
        <f t="shared" si="22"/>
        <v>0</v>
      </c>
      <c r="N145" s="17">
        <f t="shared" si="23"/>
        <v>0</v>
      </c>
      <c r="O145" s="17">
        <f t="shared" si="24"/>
        <v>0</v>
      </c>
      <c r="P145" s="17">
        <f t="shared" si="25"/>
        <v>0</v>
      </c>
      <c r="Q145" s="17">
        <f t="shared" si="26"/>
        <v>0</v>
      </c>
      <c r="R145" s="17">
        <f t="shared" si="26"/>
        <v>0</v>
      </c>
      <c r="S145" s="17">
        <f t="shared" si="27"/>
        <v>0</v>
      </c>
      <c r="T145" s="68">
        <f t="shared" si="28"/>
        <v>0</v>
      </c>
      <c r="U145" s="68">
        <f t="shared" si="30"/>
        <v>1</v>
      </c>
      <c r="V145" s="68">
        <f t="shared" si="29"/>
        <v>0</v>
      </c>
    </row>
    <row r="146" spans="2:22" s="1" customFormat="1" ht="20.149999999999999" customHeight="1" x14ac:dyDescent="0.35">
      <c r="B146" s="22">
        <v>138</v>
      </c>
      <c r="C146" s="27">
        <f>IF(Změna!D155="","",Změna!D155)</f>
        <v>0</v>
      </c>
      <c r="D146" s="65">
        <f>IF(Změna!E155="","",Změna!E155)</f>
        <v>0</v>
      </c>
      <c r="E146" s="369"/>
      <c r="F146" s="370"/>
      <c r="G146" s="370"/>
      <c r="H146" s="370"/>
      <c r="I146" s="370"/>
      <c r="J146" s="370"/>
      <c r="K146" s="371"/>
      <c r="M146" s="153">
        <f t="shared" si="22"/>
        <v>0</v>
      </c>
      <c r="N146" s="17">
        <f t="shared" si="23"/>
        <v>0</v>
      </c>
      <c r="O146" s="17">
        <f t="shared" si="24"/>
        <v>0</v>
      </c>
      <c r="P146" s="17">
        <f t="shared" si="25"/>
        <v>0</v>
      </c>
      <c r="Q146" s="17">
        <f t="shared" si="26"/>
        <v>0</v>
      </c>
      <c r="R146" s="17">
        <f t="shared" si="26"/>
        <v>0</v>
      </c>
      <c r="S146" s="17">
        <f t="shared" si="27"/>
        <v>0</v>
      </c>
      <c r="T146" s="68">
        <f t="shared" si="28"/>
        <v>0</v>
      </c>
      <c r="U146" s="68">
        <f t="shared" si="30"/>
        <v>1</v>
      </c>
      <c r="V146" s="68">
        <f t="shared" si="29"/>
        <v>0</v>
      </c>
    </row>
    <row r="147" spans="2:22" s="1" customFormat="1" ht="20.149999999999999" customHeight="1" x14ac:dyDescent="0.35">
      <c r="B147" s="22">
        <v>139</v>
      </c>
      <c r="C147" s="27">
        <f>IF(Změna!D156="","",Změna!D156)</f>
        <v>0</v>
      </c>
      <c r="D147" s="65">
        <f>IF(Změna!E156="","",Změna!E156)</f>
        <v>0</v>
      </c>
      <c r="E147" s="369"/>
      <c r="F147" s="370"/>
      <c r="G147" s="370"/>
      <c r="H147" s="370"/>
      <c r="I147" s="370"/>
      <c r="J147" s="370"/>
      <c r="K147" s="371"/>
      <c r="M147" s="153">
        <f t="shared" si="22"/>
        <v>0</v>
      </c>
      <c r="N147" s="17">
        <f t="shared" si="23"/>
        <v>0</v>
      </c>
      <c r="O147" s="17">
        <f t="shared" si="24"/>
        <v>0</v>
      </c>
      <c r="P147" s="17">
        <f t="shared" si="25"/>
        <v>0</v>
      </c>
      <c r="Q147" s="17">
        <f t="shared" si="26"/>
        <v>0</v>
      </c>
      <c r="R147" s="17">
        <f t="shared" si="26"/>
        <v>0</v>
      </c>
      <c r="S147" s="17">
        <f t="shared" si="27"/>
        <v>0</v>
      </c>
      <c r="T147" s="68">
        <f t="shared" si="28"/>
        <v>0</v>
      </c>
      <c r="U147" s="68">
        <f t="shared" si="30"/>
        <v>1</v>
      </c>
      <c r="V147" s="68">
        <f t="shared" si="29"/>
        <v>0</v>
      </c>
    </row>
    <row r="148" spans="2:22" s="1" customFormat="1" ht="20.149999999999999" customHeight="1" x14ac:dyDescent="0.35">
      <c r="B148" s="22">
        <v>140</v>
      </c>
      <c r="C148" s="27">
        <f>IF(Změna!D157="","",Změna!D157)</f>
        <v>0</v>
      </c>
      <c r="D148" s="65">
        <f>IF(Změna!E157="","",Změna!E157)</f>
        <v>0</v>
      </c>
      <c r="E148" s="369"/>
      <c r="F148" s="370"/>
      <c r="G148" s="370"/>
      <c r="H148" s="370"/>
      <c r="I148" s="370"/>
      <c r="J148" s="370"/>
      <c r="K148" s="371"/>
      <c r="M148" s="153">
        <f t="shared" si="22"/>
        <v>0</v>
      </c>
      <c r="N148" s="17">
        <f t="shared" si="23"/>
        <v>0</v>
      </c>
      <c r="O148" s="17">
        <f t="shared" si="24"/>
        <v>0</v>
      </c>
      <c r="P148" s="17">
        <f t="shared" si="25"/>
        <v>0</v>
      </c>
      <c r="Q148" s="17">
        <f t="shared" si="26"/>
        <v>0</v>
      </c>
      <c r="R148" s="17">
        <f t="shared" si="26"/>
        <v>0</v>
      </c>
      <c r="S148" s="17">
        <f t="shared" si="27"/>
        <v>0</v>
      </c>
      <c r="T148" s="68">
        <f t="shared" si="28"/>
        <v>0</v>
      </c>
      <c r="U148" s="68">
        <f t="shared" si="30"/>
        <v>1</v>
      </c>
      <c r="V148" s="68">
        <f t="shared" si="29"/>
        <v>0</v>
      </c>
    </row>
    <row r="149" spans="2:22" s="1" customFormat="1" ht="20.149999999999999" customHeight="1" x14ac:dyDescent="0.35">
      <c r="B149" s="22">
        <v>141</v>
      </c>
      <c r="C149" s="27">
        <f>IF(Změna!D158="","",Změna!D158)</f>
        <v>0</v>
      </c>
      <c r="D149" s="65">
        <f>IF(Změna!E158="","",Změna!E158)</f>
        <v>0</v>
      </c>
      <c r="E149" s="369"/>
      <c r="F149" s="370"/>
      <c r="G149" s="370"/>
      <c r="H149" s="370"/>
      <c r="I149" s="370"/>
      <c r="J149" s="370"/>
      <c r="K149" s="371"/>
      <c r="M149" s="153">
        <f t="shared" si="22"/>
        <v>0</v>
      </c>
      <c r="N149" s="17">
        <f t="shared" si="23"/>
        <v>0</v>
      </c>
      <c r="O149" s="17">
        <f t="shared" si="24"/>
        <v>0</v>
      </c>
      <c r="P149" s="17">
        <f t="shared" si="25"/>
        <v>0</v>
      </c>
      <c r="Q149" s="17">
        <f t="shared" si="26"/>
        <v>0</v>
      </c>
      <c r="R149" s="17">
        <f t="shared" si="26"/>
        <v>0</v>
      </c>
      <c r="S149" s="17">
        <f t="shared" si="27"/>
        <v>0</v>
      </c>
      <c r="T149" s="68">
        <f t="shared" si="28"/>
        <v>0</v>
      </c>
      <c r="U149" s="68">
        <f t="shared" si="30"/>
        <v>1</v>
      </c>
      <c r="V149" s="68">
        <f t="shared" si="29"/>
        <v>0</v>
      </c>
    </row>
    <row r="150" spans="2:22" s="1" customFormat="1" ht="20.149999999999999" customHeight="1" x14ac:dyDescent="0.35">
      <c r="B150" s="22">
        <v>142</v>
      </c>
      <c r="C150" s="27">
        <f>IF(Změna!D159="","",Změna!D159)</f>
        <v>0</v>
      </c>
      <c r="D150" s="65">
        <f>IF(Změna!E159="","",Změna!E159)</f>
        <v>0</v>
      </c>
      <c r="E150" s="369"/>
      <c r="F150" s="370"/>
      <c r="G150" s="370"/>
      <c r="H150" s="370"/>
      <c r="I150" s="370"/>
      <c r="J150" s="370"/>
      <c r="K150" s="371"/>
      <c r="M150" s="153">
        <f t="shared" si="22"/>
        <v>0</v>
      </c>
      <c r="N150" s="17">
        <f t="shared" si="23"/>
        <v>0</v>
      </c>
      <c r="O150" s="17">
        <f t="shared" si="24"/>
        <v>0</v>
      </c>
      <c r="P150" s="17">
        <f t="shared" si="25"/>
        <v>0</v>
      </c>
      <c r="Q150" s="17">
        <f t="shared" si="26"/>
        <v>0</v>
      </c>
      <c r="R150" s="17">
        <f t="shared" si="26"/>
        <v>0</v>
      </c>
      <c r="S150" s="17">
        <f t="shared" si="27"/>
        <v>0</v>
      </c>
      <c r="T150" s="68">
        <f t="shared" si="28"/>
        <v>0</v>
      </c>
      <c r="U150" s="68">
        <f t="shared" si="30"/>
        <v>1</v>
      </c>
      <c r="V150" s="68">
        <f t="shared" si="29"/>
        <v>0</v>
      </c>
    </row>
    <row r="151" spans="2:22" s="1" customFormat="1" ht="20.149999999999999" customHeight="1" x14ac:dyDescent="0.35">
      <c r="B151" s="22">
        <v>143</v>
      </c>
      <c r="C151" s="27">
        <f>IF(Změna!D160="","",Změna!D160)</f>
        <v>0</v>
      </c>
      <c r="D151" s="65">
        <f>IF(Změna!E160="","",Změna!E160)</f>
        <v>0</v>
      </c>
      <c r="E151" s="369"/>
      <c r="F151" s="370"/>
      <c r="G151" s="370"/>
      <c r="H151" s="370"/>
      <c r="I151" s="370"/>
      <c r="J151" s="370"/>
      <c r="K151" s="371"/>
      <c r="M151" s="153">
        <f t="shared" si="22"/>
        <v>0</v>
      </c>
      <c r="N151" s="17">
        <f t="shared" si="23"/>
        <v>0</v>
      </c>
      <c r="O151" s="17">
        <f t="shared" si="24"/>
        <v>0</v>
      </c>
      <c r="P151" s="17">
        <f t="shared" si="25"/>
        <v>0</v>
      </c>
      <c r="Q151" s="17">
        <f t="shared" si="26"/>
        <v>0</v>
      </c>
      <c r="R151" s="17">
        <f t="shared" si="26"/>
        <v>0</v>
      </c>
      <c r="S151" s="17">
        <f t="shared" si="27"/>
        <v>0</v>
      </c>
      <c r="T151" s="68">
        <f t="shared" si="28"/>
        <v>0</v>
      </c>
      <c r="U151" s="68">
        <f t="shared" si="30"/>
        <v>1</v>
      </c>
      <c r="V151" s="68">
        <f t="shared" si="29"/>
        <v>0</v>
      </c>
    </row>
    <row r="152" spans="2:22" s="1" customFormat="1" ht="20.149999999999999" customHeight="1" x14ac:dyDescent="0.35">
      <c r="B152" s="22">
        <v>144</v>
      </c>
      <c r="C152" s="27">
        <f>IF(Změna!D161="","",Změna!D161)</f>
        <v>0</v>
      </c>
      <c r="D152" s="65">
        <f>IF(Změna!E161="","",Změna!E161)</f>
        <v>0</v>
      </c>
      <c r="E152" s="369"/>
      <c r="F152" s="370"/>
      <c r="G152" s="370"/>
      <c r="H152" s="370"/>
      <c r="I152" s="370"/>
      <c r="J152" s="370"/>
      <c r="K152" s="371"/>
      <c r="M152" s="153">
        <f t="shared" si="22"/>
        <v>0</v>
      </c>
      <c r="N152" s="17">
        <f t="shared" si="23"/>
        <v>0</v>
      </c>
      <c r="O152" s="17">
        <f t="shared" si="24"/>
        <v>0</v>
      </c>
      <c r="P152" s="17">
        <f t="shared" si="25"/>
        <v>0</v>
      </c>
      <c r="Q152" s="17">
        <f t="shared" si="26"/>
        <v>0</v>
      </c>
      <c r="R152" s="17">
        <f t="shared" si="26"/>
        <v>0</v>
      </c>
      <c r="S152" s="17">
        <f t="shared" si="27"/>
        <v>0</v>
      </c>
      <c r="T152" s="68">
        <f t="shared" si="28"/>
        <v>0</v>
      </c>
      <c r="U152" s="68">
        <f t="shared" si="30"/>
        <v>1</v>
      </c>
      <c r="V152" s="68">
        <f t="shared" si="29"/>
        <v>0</v>
      </c>
    </row>
    <row r="153" spans="2:22" s="1" customFormat="1" ht="20.149999999999999" customHeight="1" x14ac:dyDescent="0.35">
      <c r="B153" s="22">
        <v>145</v>
      </c>
      <c r="C153" s="27">
        <f>IF(Změna!D162="","",Změna!D162)</f>
        <v>0</v>
      </c>
      <c r="D153" s="65">
        <f>IF(Změna!E162="","",Změna!E162)</f>
        <v>0</v>
      </c>
      <c r="E153" s="369"/>
      <c r="F153" s="370"/>
      <c r="G153" s="370"/>
      <c r="H153" s="370"/>
      <c r="I153" s="370"/>
      <c r="J153" s="370"/>
      <c r="K153" s="371"/>
      <c r="M153" s="153">
        <f t="shared" si="22"/>
        <v>0</v>
      </c>
      <c r="N153" s="17">
        <f t="shared" si="23"/>
        <v>0</v>
      </c>
      <c r="O153" s="17">
        <f t="shared" si="24"/>
        <v>0</v>
      </c>
      <c r="P153" s="17">
        <f t="shared" si="25"/>
        <v>0</v>
      </c>
      <c r="Q153" s="17">
        <f t="shared" si="26"/>
        <v>0</v>
      </c>
      <c r="R153" s="17">
        <f t="shared" si="26"/>
        <v>0</v>
      </c>
      <c r="S153" s="17">
        <f t="shared" si="27"/>
        <v>0</v>
      </c>
      <c r="T153" s="68">
        <f t="shared" si="28"/>
        <v>0</v>
      </c>
      <c r="U153" s="68">
        <f t="shared" si="30"/>
        <v>1</v>
      </c>
      <c r="V153" s="68">
        <f t="shared" si="29"/>
        <v>0</v>
      </c>
    </row>
    <row r="154" spans="2:22" s="1" customFormat="1" ht="20.149999999999999" customHeight="1" x14ac:dyDescent="0.35">
      <c r="B154" s="22">
        <v>146</v>
      </c>
      <c r="C154" s="27">
        <f>IF(Změna!D163="","",Změna!D163)</f>
        <v>0</v>
      </c>
      <c r="D154" s="65">
        <f>IF(Změna!E163="","",Změna!E163)</f>
        <v>0</v>
      </c>
      <c r="E154" s="369"/>
      <c r="F154" s="370"/>
      <c r="G154" s="370"/>
      <c r="H154" s="370"/>
      <c r="I154" s="370"/>
      <c r="J154" s="370"/>
      <c r="K154" s="371"/>
      <c r="M154" s="153">
        <f t="shared" si="22"/>
        <v>0</v>
      </c>
      <c r="N154" s="17">
        <f t="shared" si="23"/>
        <v>0</v>
      </c>
      <c r="O154" s="17">
        <f t="shared" si="24"/>
        <v>0</v>
      </c>
      <c r="P154" s="17">
        <f t="shared" si="25"/>
        <v>0</v>
      </c>
      <c r="Q154" s="17">
        <f t="shared" si="26"/>
        <v>0</v>
      </c>
      <c r="R154" s="17">
        <f t="shared" si="26"/>
        <v>0</v>
      </c>
      <c r="S154" s="17">
        <f t="shared" si="27"/>
        <v>0</v>
      </c>
      <c r="T154" s="68">
        <f t="shared" si="28"/>
        <v>0</v>
      </c>
      <c r="U154" s="68">
        <f t="shared" si="30"/>
        <v>1</v>
      </c>
      <c r="V154" s="68">
        <f t="shared" si="29"/>
        <v>0</v>
      </c>
    </row>
    <row r="155" spans="2:22" s="1" customFormat="1" ht="20.149999999999999" customHeight="1" x14ac:dyDescent="0.35">
      <c r="B155" s="22">
        <v>147</v>
      </c>
      <c r="C155" s="27">
        <f>IF(Změna!D164="","",Změna!D164)</f>
        <v>0</v>
      </c>
      <c r="D155" s="65">
        <f>IF(Změna!E164="","",Změna!E164)</f>
        <v>0</v>
      </c>
      <c r="E155" s="369"/>
      <c r="F155" s="370"/>
      <c r="G155" s="370"/>
      <c r="H155" s="370"/>
      <c r="I155" s="370"/>
      <c r="J155" s="370"/>
      <c r="K155" s="371"/>
      <c r="M155" s="153">
        <f t="shared" si="22"/>
        <v>0</v>
      </c>
      <c r="N155" s="17">
        <f t="shared" si="23"/>
        <v>0</v>
      </c>
      <c r="O155" s="17">
        <f t="shared" si="24"/>
        <v>0</v>
      </c>
      <c r="P155" s="17">
        <f t="shared" si="25"/>
        <v>0</v>
      </c>
      <c r="Q155" s="17">
        <f t="shared" si="26"/>
        <v>0</v>
      </c>
      <c r="R155" s="17">
        <f t="shared" si="26"/>
        <v>0</v>
      </c>
      <c r="S155" s="17">
        <f t="shared" si="27"/>
        <v>0</v>
      </c>
      <c r="T155" s="68">
        <f t="shared" si="28"/>
        <v>0</v>
      </c>
      <c r="U155" s="68">
        <f t="shared" si="30"/>
        <v>1</v>
      </c>
      <c r="V155" s="68">
        <f t="shared" si="29"/>
        <v>0</v>
      </c>
    </row>
    <row r="156" spans="2:22" s="1" customFormat="1" ht="20.149999999999999" customHeight="1" x14ac:dyDescent="0.35">
      <c r="B156" s="22">
        <v>148</v>
      </c>
      <c r="C156" s="27">
        <f>IF(Změna!D165="","",Změna!D165)</f>
        <v>0</v>
      </c>
      <c r="D156" s="65">
        <f>IF(Změna!E165="","",Změna!E165)</f>
        <v>0</v>
      </c>
      <c r="E156" s="369"/>
      <c r="F156" s="370"/>
      <c r="G156" s="370"/>
      <c r="H156" s="370"/>
      <c r="I156" s="370"/>
      <c r="J156" s="370"/>
      <c r="K156" s="371"/>
      <c r="M156" s="153">
        <f t="shared" si="22"/>
        <v>0</v>
      </c>
      <c r="N156" s="17">
        <f t="shared" si="23"/>
        <v>0</v>
      </c>
      <c r="O156" s="17">
        <f t="shared" si="24"/>
        <v>0</v>
      </c>
      <c r="P156" s="17">
        <f t="shared" si="25"/>
        <v>0</v>
      </c>
      <c r="Q156" s="17">
        <f t="shared" si="26"/>
        <v>0</v>
      </c>
      <c r="R156" s="17">
        <f t="shared" si="26"/>
        <v>0</v>
      </c>
      <c r="S156" s="17">
        <f t="shared" si="27"/>
        <v>0</v>
      </c>
      <c r="T156" s="68">
        <f t="shared" si="28"/>
        <v>0</v>
      </c>
      <c r="U156" s="68">
        <f t="shared" si="30"/>
        <v>1</v>
      </c>
      <c r="V156" s="68">
        <f t="shared" si="29"/>
        <v>0</v>
      </c>
    </row>
    <row r="157" spans="2:22" s="1" customFormat="1" ht="20.149999999999999" customHeight="1" x14ac:dyDescent="0.35">
      <c r="B157" s="22">
        <v>149</v>
      </c>
      <c r="C157" s="27">
        <f>IF(Změna!D166="","",Změna!D166)</f>
        <v>0</v>
      </c>
      <c r="D157" s="65">
        <f>IF(Změna!E166="","",Změna!E166)</f>
        <v>0</v>
      </c>
      <c r="E157" s="369"/>
      <c r="F157" s="370"/>
      <c r="G157" s="370"/>
      <c r="H157" s="370"/>
      <c r="I157" s="370"/>
      <c r="J157" s="370"/>
      <c r="K157" s="371"/>
      <c r="M157" s="153">
        <f t="shared" si="22"/>
        <v>0</v>
      </c>
      <c r="N157" s="17">
        <f t="shared" si="23"/>
        <v>0</v>
      </c>
      <c r="O157" s="17">
        <f t="shared" si="24"/>
        <v>0</v>
      </c>
      <c r="P157" s="17">
        <f t="shared" si="25"/>
        <v>0</v>
      </c>
      <c r="Q157" s="17">
        <f t="shared" si="26"/>
        <v>0</v>
      </c>
      <c r="R157" s="17">
        <f t="shared" si="26"/>
        <v>0</v>
      </c>
      <c r="S157" s="17">
        <f t="shared" si="27"/>
        <v>0</v>
      </c>
      <c r="T157" s="68">
        <f t="shared" si="28"/>
        <v>0</v>
      </c>
      <c r="U157" s="68">
        <f t="shared" si="30"/>
        <v>1</v>
      </c>
      <c r="V157" s="68">
        <f t="shared" si="29"/>
        <v>0</v>
      </c>
    </row>
    <row r="158" spans="2:22" s="1" customFormat="1" ht="20.149999999999999" customHeight="1" x14ac:dyDescent="0.35">
      <c r="B158" s="22">
        <v>150</v>
      </c>
      <c r="C158" s="27">
        <f>IF(Změna!D167="","",Změna!D167)</f>
        <v>0</v>
      </c>
      <c r="D158" s="65">
        <f>IF(Změna!E167="","",Změna!E167)</f>
        <v>0</v>
      </c>
      <c r="E158" s="369"/>
      <c r="F158" s="370"/>
      <c r="G158" s="370"/>
      <c r="H158" s="370"/>
      <c r="I158" s="370"/>
      <c r="J158" s="370"/>
      <c r="K158" s="371"/>
      <c r="M158" s="153">
        <f t="shared" si="22"/>
        <v>0</v>
      </c>
      <c r="N158" s="17">
        <f t="shared" si="23"/>
        <v>0</v>
      </c>
      <c r="O158" s="17">
        <f t="shared" si="24"/>
        <v>0</v>
      </c>
      <c r="P158" s="17">
        <f t="shared" si="25"/>
        <v>0</v>
      </c>
      <c r="Q158" s="17">
        <f t="shared" si="26"/>
        <v>0</v>
      </c>
      <c r="R158" s="17">
        <f t="shared" si="26"/>
        <v>0</v>
      </c>
      <c r="S158" s="17">
        <f t="shared" si="27"/>
        <v>0</v>
      </c>
      <c r="T158" s="68">
        <f t="shared" si="28"/>
        <v>0</v>
      </c>
      <c r="U158" s="68">
        <f t="shared" si="30"/>
        <v>1</v>
      </c>
      <c r="V158" s="68">
        <f t="shared" si="29"/>
        <v>0</v>
      </c>
    </row>
    <row r="159" spans="2:22" s="1" customFormat="1" ht="20.149999999999999" customHeight="1" x14ac:dyDescent="0.35">
      <c r="B159" s="22">
        <v>151</v>
      </c>
      <c r="C159" s="27">
        <f>IF(Změna!D168="","",Změna!D168)</f>
        <v>0</v>
      </c>
      <c r="D159" s="65">
        <f>IF(Změna!E168="","",Změna!E168)</f>
        <v>0</v>
      </c>
      <c r="E159" s="369"/>
      <c r="F159" s="370"/>
      <c r="G159" s="370"/>
      <c r="H159" s="370"/>
      <c r="I159" s="370"/>
      <c r="J159" s="370"/>
      <c r="K159" s="371"/>
      <c r="M159" s="153">
        <f t="shared" si="22"/>
        <v>0</v>
      </c>
      <c r="N159" s="17">
        <f t="shared" si="23"/>
        <v>0</v>
      </c>
      <c r="O159" s="17">
        <f t="shared" si="24"/>
        <v>0</v>
      </c>
      <c r="P159" s="17">
        <f t="shared" si="25"/>
        <v>0</v>
      </c>
      <c r="Q159" s="17">
        <f t="shared" si="26"/>
        <v>0</v>
      </c>
      <c r="R159" s="17">
        <f t="shared" si="26"/>
        <v>0</v>
      </c>
      <c r="S159" s="17">
        <f t="shared" si="27"/>
        <v>0</v>
      </c>
      <c r="T159" s="68">
        <f t="shared" si="28"/>
        <v>0</v>
      </c>
      <c r="U159" s="68">
        <f t="shared" si="30"/>
        <v>1</v>
      </c>
      <c r="V159" s="68">
        <f t="shared" si="29"/>
        <v>0</v>
      </c>
    </row>
    <row r="160" spans="2:22" s="1" customFormat="1" ht="20.149999999999999" customHeight="1" x14ac:dyDescent="0.35">
      <c r="B160" s="22">
        <v>152</v>
      </c>
      <c r="C160" s="27">
        <f>IF(Změna!D169="","",Změna!D169)</f>
        <v>0</v>
      </c>
      <c r="D160" s="65">
        <f>IF(Změna!E169="","",Změna!E169)</f>
        <v>0</v>
      </c>
      <c r="E160" s="369"/>
      <c r="F160" s="370"/>
      <c r="G160" s="370"/>
      <c r="H160" s="370"/>
      <c r="I160" s="370"/>
      <c r="J160" s="370"/>
      <c r="K160" s="371"/>
      <c r="M160" s="153">
        <f t="shared" si="22"/>
        <v>0</v>
      </c>
      <c r="N160" s="17">
        <f t="shared" si="23"/>
        <v>0</v>
      </c>
      <c r="O160" s="17">
        <f t="shared" si="24"/>
        <v>0</v>
      </c>
      <c r="P160" s="17">
        <f t="shared" si="25"/>
        <v>0</v>
      </c>
      <c r="Q160" s="17">
        <f t="shared" si="26"/>
        <v>0</v>
      </c>
      <c r="R160" s="17">
        <f t="shared" si="26"/>
        <v>0</v>
      </c>
      <c r="S160" s="17">
        <f t="shared" si="27"/>
        <v>0</v>
      </c>
      <c r="T160" s="68">
        <f t="shared" si="28"/>
        <v>0</v>
      </c>
      <c r="U160" s="68">
        <f t="shared" si="30"/>
        <v>1</v>
      </c>
      <c r="V160" s="68">
        <f t="shared" si="29"/>
        <v>0</v>
      </c>
    </row>
    <row r="161" spans="2:22" s="1" customFormat="1" ht="20.149999999999999" customHeight="1" x14ac:dyDescent="0.35">
      <c r="B161" s="22">
        <v>153</v>
      </c>
      <c r="C161" s="27">
        <f>IF(Změna!D170="","",Změna!D170)</f>
        <v>0</v>
      </c>
      <c r="D161" s="65">
        <f>IF(Změna!E170="","",Změna!E170)</f>
        <v>0</v>
      </c>
      <c r="E161" s="369"/>
      <c r="F161" s="370"/>
      <c r="G161" s="370"/>
      <c r="H161" s="370"/>
      <c r="I161" s="370"/>
      <c r="J161" s="370"/>
      <c r="K161" s="371"/>
      <c r="M161" s="153">
        <f t="shared" si="22"/>
        <v>0</v>
      </c>
      <c r="N161" s="17">
        <f t="shared" si="23"/>
        <v>0</v>
      </c>
      <c r="O161" s="17">
        <f t="shared" si="24"/>
        <v>0</v>
      </c>
      <c r="P161" s="17">
        <f t="shared" si="25"/>
        <v>0</v>
      </c>
      <c r="Q161" s="17">
        <f t="shared" si="26"/>
        <v>0</v>
      </c>
      <c r="R161" s="17">
        <f t="shared" si="26"/>
        <v>0</v>
      </c>
      <c r="S161" s="17">
        <f t="shared" si="27"/>
        <v>0</v>
      </c>
      <c r="T161" s="68">
        <f t="shared" si="28"/>
        <v>0</v>
      </c>
      <c r="U161" s="68">
        <f t="shared" si="30"/>
        <v>1</v>
      </c>
      <c r="V161" s="68">
        <f t="shared" si="29"/>
        <v>0</v>
      </c>
    </row>
    <row r="162" spans="2:22" s="1" customFormat="1" ht="20.149999999999999" customHeight="1" x14ac:dyDescent="0.35">
      <c r="B162" s="22">
        <v>154</v>
      </c>
      <c r="C162" s="27">
        <f>IF(Změna!D171="","",Změna!D171)</f>
        <v>0</v>
      </c>
      <c r="D162" s="65">
        <f>IF(Změna!E171="","",Změna!E171)</f>
        <v>0</v>
      </c>
      <c r="E162" s="369"/>
      <c r="F162" s="370"/>
      <c r="G162" s="370"/>
      <c r="H162" s="370"/>
      <c r="I162" s="370"/>
      <c r="J162" s="370"/>
      <c r="K162" s="371"/>
      <c r="M162" s="153">
        <f t="shared" si="22"/>
        <v>0</v>
      </c>
      <c r="N162" s="17">
        <f t="shared" si="23"/>
        <v>0</v>
      </c>
      <c r="O162" s="17">
        <f t="shared" si="24"/>
        <v>0</v>
      </c>
      <c r="P162" s="17">
        <f t="shared" si="25"/>
        <v>0</v>
      </c>
      <c r="Q162" s="17">
        <f t="shared" si="26"/>
        <v>0</v>
      </c>
      <c r="R162" s="17">
        <f t="shared" si="26"/>
        <v>0</v>
      </c>
      <c r="S162" s="17">
        <f t="shared" si="27"/>
        <v>0</v>
      </c>
      <c r="T162" s="68">
        <f t="shared" si="28"/>
        <v>0</v>
      </c>
      <c r="U162" s="68">
        <f t="shared" si="30"/>
        <v>1</v>
      </c>
      <c r="V162" s="68">
        <f t="shared" si="29"/>
        <v>0</v>
      </c>
    </row>
    <row r="163" spans="2:22" s="1" customFormat="1" ht="20.149999999999999" customHeight="1" x14ac:dyDescent="0.35">
      <c r="B163" s="22">
        <v>155</v>
      </c>
      <c r="C163" s="27">
        <f>IF(Změna!D172="","",Změna!D172)</f>
        <v>0</v>
      </c>
      <c r="D163" s="65">
        <f>IF(Změna!E172="","",Změna!E172)</f>
        <v>0</v>
      </c>
      <c r="E163" s="369"/>
      <c r="F163" s="370"/>
      <c r="G163" s="370"/>
      <c r="H163" s="370"/>
      <c r="I163" s="370"/>
      <c r="J163" s="370"/>
      <c r="K163" s="371"/>
      <c r="M163" s="153">
        <f t="shared" si="22"/>
        <v>0</v>
      </c>
      <c r="N163" s="17">
        <f t="shared" si="23"/>
        <v>0</v>
      </c>
      <c r="O163" s="17">
        <f t="shared" si="24"/>
        <v>0</v>
      </c>
      <c r="P163" s="17">
        <f t="shared" si="25"/>
        <v>0</v>
      </c>
      <c r="Q163" s="17">
        <f t="shared" si="26"/>
        <v>0</v>
      </c>
      <c r="R163" s="17">
        <f t="shared" si="26"/>
        <v>0</v>
      </c>
      <c r="S163" s="17">
        <f t="shared" si="27"/>
        <v>0</v>
      </c>
      <c r="T163" s="68">
        <f t="shared" si="28"/>
        <v>0</v>
      </c>
      <c r="U163" s="68">
        <f t="shared" si="30"/>
        <v>1</v>
      </c>
      <c r="V163" s="68">
        <f t="shared" si="29"/>
        <v>0</v>
      </c>
    </row>
    <row r="164" spans="2:22" s="1" customFormat="1" ht="20.149999999999999" customHeight="1" x14ac:dyDescent="0.35">
      <c r="B164" s="22">
        <v>156</v>
      </c>
      <c r="C164" s="27">
        <f>IF(Změna!D173="","",Změna!D173)</f>
        <v>0</v>
      </c>
      <c r="D164" s="65">
        <f>IF(Změna!E173="","",Změna!E173)</f>
        <v>0</v>
      </c>
      <c r="E164" s="369"/>
      <c r="F164" s="370"/>
      <c r="G164" s="370"/>
      <c r="H164" s="370"/>
      <c r="I164" s="370"/>
      <c r="J164" s="370"/>
      <c r="K164" s="371"/>
      <c r="M164" s="153">
        <f t="shared" si="22"/>
        <v>0</v>
      </c>
      <c r="N164" s="17">
        <f t="shared" si="23"/>
        <v>0</v>
      </c>
      <c r="O164" s="17">
        <f t="shared" si="24"/>
        <v>0</v>
      </c>
      <c r="P164" s="17">
        <f t="shared" si="25"/>
        <v>0</v>
      </c>
      <c r="Q164" s="17">
        <f t="shared" si="26"/>
        <v>0</v>
      </c>
      <c r="R164" s="17">
        <f t="shared" si="26"/>
        <v>0</v>
      </c>
      <c r="S164" s="17">
        <f t="shared" si="27"/>
        <v>0</v>
      </c>
      <c r="T164" s="68">
        <f t="shared" si="28"/>
        <v>0</v>
      </c>
      <c r="U164" s="68">
        <f t="shared" si="30"/>
        <v>1</v>
      </c>
      <c r="V164" s="68">
        <f t="shared" si="29"/>
        <v>0</v>
      </c>
    </row>
    <row r="165" spans="2:22" s="1" customFormat="1" ht="20.149999999999999" customHeight="1" x14ac:dyDescent="0.35">
      <c r="B165" s="22">
        <v>157</v>
      </c>
      <c r="C165" s="27">
        <f>IF(Změna!D174="","",Změna!D174)</f>
        <v>0</v>
      </c>
      <c r="D165" s="65">
        <f>IF(Změna!E174="","",Změna!E174)</f>
        <v>0</v>
      </c>
      <c r="E165" s="369"/>
      <c r="F165" s="370"/>
      <c r="G165" s="370"/>
      <c r="H165" s="370"/>
      <c r="I165" s="370"/>
      <c r="J165" s="370"/>
      <c r="K165" s="371"/>
      <c r="M165" s="153">
        <f t="shared" si="22"/>
        <v>0</v>
      </c>
      <c r="N165" s="17">
        <f t="shared" si="23"/>
        <v>0</v>
      </c>
      <c r="O165" s="17">
        <f t="shared" si="24"/>
        <v>0</v>
      </c>
      <c r="P165" s="17">
        <f t="shared" si="25"/>
        <v>0</v>
      </c>
      <c r="Q165" s="17">
        <f t="shared" si="26"/>
        <v>0</v>
      </c>
      <c r="R165" s="17">
        <f t="shared" si="26"/>
        <v>0</v>
      </c>
      <c r="S165" s="17">
        <f t="shared" si="27"/>
        <v>0</v>
      </c>
      <c r="T165" s="68">
        <f t="shared" si="28"/>
        <v>0</v>
      </c>
      <c r="U165" s="68">
        <f t="shared" si="30"/>
        <v>1</v>
      </c>
      <c r="V165" s="68">
        <f t="shared" si="29"/>
        <v>0</v>
      </c>
    </row>
    <row r="166" spans="2:22" s="1" customFormat="1" ht="20.149999999999999" customHeight="1" x14ac:dyDescent="0.35">
      <c r="B166" s="22">
        <v>158</v>
      </c>
      <c r="C166" s="27">
        <f>IF(Změna!D175="","",Změna!D175)</f>
        <v>0</v>
      </c>
      <c r="D166" s="65">
        <f>IF(Změna!E175="","",Změna!E175)</f>
        <v>0</v>
      </c>
      <c r="E166" s="369"/>
      <c r="F166" s="370"/>
      <c r="G166" s="370"/>
      <c r="H166" s="370"/>
      <c r="I166" s="370"/>
      <c r="J166" s="370"/>
      <c r="K166" s="371"/>
      <c r="M166" s="153">
        <f t="shared" si="22"/>
        <v>0</v>
      </c>
      <c r="N166" s="17">
        <f t="shared" si="23"/>
        <v>0</v>
      </c>
      <c r="O166" s="17">
        <f t="shared" si="24"/>
        <v>0</v>
      </c>
      <c r="P166" s="17">
        <f t="shared" si="25"/>
        <v>0</v>
      </c>
      <c r="Q166" s="17">
        <f t="shared" si="26"/>
        <v>0</v>
      </c>
      <c r="R166" s="17">
        <f t="shared" si="26"/>
        <v>0</v>
      </c>
      <c r="S166" s="17">
        <f t="shared" si="27"/>
        <v>0</v>
      </c>
      <c r="T166" s="68">
        <f t="shared" si="28"/>
        <v>0</v>
      </c>
      <c r="U166" s="68">
        <f t="shared" si="30"/>
        <v>1</v>
      </c>
      <c r="V166" s="68">
        <f t="shared" si="29"/>
        <v>0</v>
      </c>
    </row>
    <row r="167" spans="2:22" s="1" customFormat="1" ht="20.149999999999999" customHeight="1" x14ac:dyDescent="0.35">
      <c r="B167" s="22">
        <v>159</v>
      </c>
      <c r="C167" s="27">
        <f>IF(Změna!D176="","",Změna!D176)</f>
        <v>0</v>
      </c>
      <c r="D167" s="65">
        <f>IF(Změna!E176="","",Změna!E176)</f>
        <v>0</v>
      </c>
      <c r="E167" s="369"/>
      <c r="F167" s="370"/>
      <c r="G167" s="370"/>
      <c r="H167" s="370"/>
      <c r="I167" s="370"/>
      <c r="J167" s="370"/>
      <c r="K167" s="371"/>
      <c r="M167" s="153">
        <f t="shared" si="22"/>
        <v>0</v>
      </c>
      <c r="N167" s="17">
        <f t="shared" si="23"/>
        <v>0</v>
      </c>
      <c r="O167" s="17">
        <f t="shared" si="24"/>
        <v>0</v>
      </c>
      <c r="P167" s="17">
        <f t="shared" si="25"/>
        <v>0</v>
      </c>
      <c r="Q167" s="17">
        <f t="shared" si="26"/>
        <v>0</v>
      </c>
      <c r="R167" s="17">
        <f t="shared" si="26"/>
        <v>0</v>
      </c>
      <c r="S167" s="17">
        <f t="shared" si="27"/>
        <v>0</v>
      </c>
      <c r="T167" s="68">
        <f t="shared" si="28"/>
        <v>0</v>
      </c>
      <c r="U167" s="68">
        <f t="shared" si="30"/>
        <v>1</v>
      </c>
      <c r="V167" s="68">
        <f t="shared" si="29"/>
        <v>0</v>
      </c>
    </row>
    <row r="168" spans="2:22" s="1" customFormat="1" ht="20.149999999999999" customHeight="1" x14ac:dyDescent="0.35">
      <c r="B168" s="22">
        <v>160</v>
      </c>
      <c r="C168" s="27">
        <f>IF(Změna!D177="","",Změna!D177)</f>
        <v>0</v>
      </c>
      <c r="D168" s="65">
        <f>IF(Změna!E177="","",Změna!E177)</f>
        <v>0</v>
      </c>
      <c r="E168" s="369"/>
      <c r="F168" s="370"/>
      <c r="G168" s="370"/>
      <c r="H168" s="370"/>
      <c r="I168" s="370"/>
      <c r="J168" s="370"/>
      <c r="K168" s="371"/>
      <c r="M168" s="153">
        <f t="shared" si="22"/>
        <v>0</v>
      </c>
      <c r="N168" s="17">
        <f t="shared" si="23"/>
        <v>0</v>
      </c>
      <c r="O168" s="17">
        <f t="shared" si="24"/>
        <v>0</v>
      </c>
      <c r="P168" s="17">
        <f t="shared" si="25"/>
        <v>0</v>
      </c>
      <c r="Q168" s="17">
        <f t="shared" si="26"/>
        <v>0</v>
      </c>
      <c r="R168" s="17">
        <f t="shared" si="26"/>
        <v>0</v>
      </c>
      <c r="S168" s="17">
        <f t="shared" si="27"/>
        <v>0</v>
      </c>
      <c r="T168" s="68">
        <f t="shared" si="28"/>
        <v>0</v>
      </c>
      <c r="U168" s="68">
        <f t="shared" si="30"/>
        <v>1</v>
      </c>
      <c r="V168" s="68">
        <f t="shared" si="29"/>
        <v>0</v>
      </c>
    </row>
    <row r="169" spans="2:22" s="1" customFormat="1" ht="20.149999999999999" customHeight="1" x14ac:dyDescent="0.35">
      <c r="B169" s="22">
        <v>161</v>
      </c>
      <c r="C169" s="27">
        <f>IF(Změna!D178="","",Změna!D178)</f>
        <v>0</v>
      </c>
      <c r="D169" s="65">
        <f>IF(Změna!E178="","",Změna!E178)</f>
        <v>0</v>
      </c>
      <c r="E169" s="369"/>
      <c r="F169" s="370"/>
      <c r="G169" s="370"/>
      <c r="H169" s="370"/>
      <c r="I169" s="370"/>
      <c r="J169" s="370"/>
      <c r="K169" s="371"/>
      <c r="M169" s="153">
        <f t="shared" si="22"/>
        <v>0</v>
      </c>
      <c r="N169" s="17">
        <f t="shared" si="23"/>
        <v>0</v>
      </c>
      <c r="O169" s="17">
        <f t="shared" si="24"/>
        <v>0</v>
      </c>
      <c r="P169" s="17">
        <f t="shared" si="25"/>
        <v>0</v>
      </c>
      <c r="Q169" s="17">
        <f t="shared" si="26"/>
        <v>0</v>
      </c>
      <c r="R169" s="17">
        <f t="shared" si="26"/>
        <v>0</v>
      </c>
      <c r="S169" s="17">
        <f t="shared" si="27"/>
        <v>0</v>
      </c>
      <c r="T169" s="68">
        <f t="shared" si="28"/>
        <v>0</v>
      </c>
      <c r="U169" s="68">
        <f t="shared" si="30"/>
        <v>1</v>
      </c>
      <c r="V169" s="68">
        <f t="shared" si="29"/>
        <v>0</v>
      </c>
    </row>
    <row r="170" spans="2:22" s="1" customFormat="1" ht="20.149999999999999" customHeight="1" x14ac:dyDescent="0.35">
      <c r="B170" s="22">
        <v>162</v>
      </c>
      <c r="C170" s="27">
        <f>IF(Změna!D179="","",Změna!D179)</f>
        <v>0</v>
      </c>
      <c r="D170" s="65">
        <f>IF(Změna!E179="","",Změna!E179)</f>
        <v>0</v>
      </c>
      <c r="E170" s="369"/>
      <c r="F170" s="370"/>
      <c r="G170" s="370"/>
      <c r="H170" s="370"/>
      <c r="I170" s="370"/>
      <c r="J170" s="370"/>
      <c r="K170" s="371"/>
      <c r="M170" s="153">
        <f t="shared" si="22"/>
        <v>0</v>
      </c>
      <c r="N170" s="17">
        <f t="shared" si="23"/>
        <v>0</v>
      </c>
      <c r="O170" s="17">
        <f t="shared" si="24"/>
        <v>0</v>
      </c>
      <c r="P170" s="17">
        <f t="shared" si="25"/>
        <v>0</v>
      </c>
      <c r="Q170" s="17">
        <f t="shared" si="26"/>
        <v>0</v>
      </c>
      <c r="R170" s="17">
        <f t="shared" si="26"/>
        <v>0</v>
      </c>
      <c r="S170" s="17">
        <f t="shared" si="27"/>
        <v>0</v>
      </c>
      <c r="T170" s="68">
        <f t="shared" si="28"/>
        <v>0</v>
      </c>
      <c r="U170" s="68">
        <f t="shared" si="30"/>
        <v>1</v>
      </c>
      <c r="V170" s="68">
        <f t="shared" si="29"/>
        <v>0</v>
      </c>
    </row>
    <row r="171" spans="2:22" s="1" customFormat="1" ht="20.149999999999999" customHeight="1" x14ac:dyDescent="0.35">
      <c r="B171" s="22">
        <v>163</v>
      </c>
      <c r="C171" s="27">
        <f>IF(Změna!D180="","",Změna!D180)</f>
        <v>0</v>
      </c>
      <c r="D171" s="65">
        <f>IF(Změna!E180="","",Změna!E180)</f>
        <v>0</v>
      </c>
      <c r="E171" s="369"/>
      <c r="F171" s="370"/>
      <c r="G171" s="370"/>
      <c r="H171" s="370"/>
      <c r="I171" s="370"/>
      <c r="J171" s="370"/>
      <c r="K171" s="371"/>
      <c r="M171" s="153">
        <f t="shared" si="22"/>
        <v>0</v>
      </c>
      <c r="N171" s="17">
        <f t="shared" si="23"/>
        <v>0</v>
      </c>
      <c r="O171" s="17">
        <f t="shared" si="24"/>
        <v>0</v>
      </c>
      <c r="P171" s="17">
        <f t="shared" si="25"/>
        <v>0</v>
      </c>
      <c r="Q171" s="17">
        <f t="shared" si="26"/>
        <v>0</v>
      </c>
      <c r="R171" s="17">
        <f t="shared" si="26"/>
        <v>0</v>
      </c>
      <c r="S171" s="17">
        <f t="shared" si="27"/>
        <v>0</v>
      </c>
      <c r="T171" s="68">
        <f t="shared" si="28"/>
        <v>0</v>
      </c>
      <c r="U171" s="68">
        <f t="shared" si="30"/>
        <v>1</v>
      </c>
      <c r="V171" s="68">
        <f t="shared" si="29"/>
        <v>0</v>
      </c>
    </row>
    <row r="172" spans="2:22" s="1" customFormat="1" ht="20.149999999999999" customHeight="1" x14ac:dyDescent="0.35">
      <c r="B172" s="22">
        <v>164</v>
      </c>
      <c r="C172" s="27">
        <f>IF(Změna!D181="","",Změna!D181)</f>
        <v>0</v>
      </c>
      <c r="D172" s="65">
        <f>IF(Změna!E181="","",Změna!E181)</f>
        <v>0</v>
      </c>
      <c r="E172" s="369"/>
      <c r="F172" s="370"/>
      <c r="G172" s="370"/>
      <c r="H172" s="370"/>
      <c r="I172" s="370"/>
      <c r="J172" s="370"/>
      <c r="K172" s="371"/>
      <c r="M172" s="153">
        <f t="shared" si="22"/>
        <v>0</v>
      </c>
      <c r="N172" s="17">
        <f t="shared" si="23"/>
        <v>0</v>
      </c>
      <c r="O172" s="17">
        <f t="shared" si="24"/>
        <v>0</v>
      </c>
      <c r="P172" s="17">
        <f t="shared" si="25"/>
        <v>0</v>
      </c>
      <c r="Q172" s="17">
        <f t="shared" si="26"/>
        <v>0</v>
      </c>
      <c r="R172" s="17">
        <f t="shared" si="26"/>
        <v>0</v>
      </c>
      <c r="S172" s="17">
        <f t="shared" si="27"/>
        <v>0</v>
      </c>
      <c r="T172" s="68">
        <f t="shared" si="28"/>
        <v>0</v>
      </c>
      <c r="U172" s="68">
        <f t="shared" si="30"/>
        <v>1</v>
      </c>
      <c r="V172" s="68">
        <f t="shared" si="29"/>
        <v>0</v>
      </c>
    </row>
    <row r="173" spans="2:22" s="1" customFormat="1" ht="20.149999999999999" customHeight="1" x14ac:dyDescent="0.35">
      <c r="B173" s="22">
        <v>165</v>
      </c>
      <c r="C173" s="27">
        <f>IF(Změna!D182="","",Změna!D182)</f>
        <v>0</v>
      </c>
      <c r="D173" s="65">
        <f>IF(Změna!E182="","",Změna!E182)</f>
        <v>0</v>
      </c>
      <c r="E173" s="369"/>
      <c r="F173" s="370"/>
      <c r="G173" s="370"/>
      <c r="H173" s="370"/>
      <c r="I173" s="370"/>
      <c r="J173" s="370"/>
      <c r="K173" s="371"/>
      <c r="M173" s="153">
        <f t="shared" si="22"/>
        <v>0</v>
      </c>
      <c r="N173" s="17">
        <f t="shared" si="23"/>
        <v>0</v>
      </c>
      <c r="O173" s="17">
        <f t="shared" si="24"/>
        <v>0</v>
      </c>
      <c r="P173" s="17">
        <f t="shared" si="25"/>
        <v>0</v>
      </c>
      <c r="Q173" s="17">
        <f t="shared" si="26"/>
        <v>0</v>
      </c>
      <c r="R173" s="17">
        <f t="shared" si="26"/>
        <v>0</v>
      </c>
      <c r="S173" s="17">
        <f t="shared" si="27"/>
        <v>0</v>
      </c>
      <c r="T173" s="68">
        <f t="shared" si="28"/>
        <v>0</v>
      </c>
      <c r="U173" s="68">
        <f t="shared" si="30"/>
        <v>1</v>
      </c>
      <c r="V173" s="68">
        <f t="shared" si="29"/>
        <v>0</v>
      </c>
    </row>
    <row r="174" spans="2:22" s="1" customFormat="1" ht="20.149999999999999" customHeight="1" x14ac:dyDescent="0.35">
      <c r="B174" s="22">
        <v>166</v>
      </c>
      <c r="C174" s="27">
        <f>IF(Změna!D183="","",Změna!D183)</f>
        <v>0</v>
      </c>
      <c r="D174" s="65">
        <f>IF(Změna!E183="","",Změna!E183)</f>
        <v>0</v>
      </c>
      <c r="E174" s="369"/>
      <c r="F174" s="370"/>
      <c r="G174" s="370"/>
      <c r="H174" s="370"/>
      <c r="I174" s="370"/>
      <c r="J174" s="370"/>
      <c r="K174" s="371"/>
      <c r="M174" s="153">
        <f t="shared" si="22"/>
        <v>0</v>
      </c>
      <c r="N174" s="17">
        <f t="shared" si="23"/>
        <v>0</v>
      </c>
      <c r="O174" s="17">
        <f t="shared" si="24"/>
        <v>0</v>
      </c>
      <c r="P174" s="17">
        <f t="shared" si="25"/>
        <v>0</v>
      </c>
      <c r="Q174" s="17">
        <f t="shared" si="26"/>
        <v>0</v>
      </c>
      <c r="R174" s="17">
        <f t="shared" si="26"/>
        <v>0</v>
      </c>
      <c r="S174" s="17">
        <f t="shared" si="27"/>
        <v>0</v>
      </c>
      <c r="T174" s="68">
        <f t="shared" si="28"/>
        <v>0</v>
      </c>
      <c r="U174" s="68">
        <f t="shared" si="30"/>
        <v>1</v>
      </c>
      <c r="V174" s="68">
        <f t="shared" si="29"/>
        <v>0</v>
      </c>
    </row>
    <row r="175" spans="2:22" s="1" customFormat="1" ht="20.149999999999999" customHeight="1" x14ac:dyDescent="0.35">
      <c r="B175" s="22">
        <v>167</v>
      </c>
      <c r="C175" s="27">
        <f>IF(Změna!D184="","",Změna!D184)</f>
        <v>0</v>
      </c>
      <c r="D175" s="65">
        <f>IF(Změna!E184="","",Změna!E184)</f>
        <v>0</v>
      </c>
      <c r="E175" s="369"/>
      <c r="F175" s="370"/>
      <c r="G175" s="370"/>
      <c r="H175" s="370"/>
      <c r="I175" s="370"/>
      <c r="J175" s="370"/>
      <c r="K175" s="371"/>
      <c r="M175" s="153">
        <f t="shared" si="22"/>
        <v>0</v>
      </c>
      <c r="N175" s="17">
        <f t="shared" si="23"/>
        <v>0</v>
      </c>
      <c r="O175" s="17">
        <f t="shared" si="24"/>
        <v>0</v>
      </c>
      <c r="P175" s="17">
        <f t="shared" si="25"/>
        <v>0</v>
      </c>
      <c r="Q175" s="17">
        <f t="shared" si="26"/>
        <v>0</v>
      </c>
      <c r="R175" s="17">
        <f t="shared" si="26"/>
        <v>0</v>
      </c>
      <c r="S175" s="17">
        <f t="shared" si="27"/>
        <v>0</v>
      </c>
      <c r="T175" s="68">
        <f t="shared" si="28"/>
        <v>0</v>
      </c>
      <c r="U175" s="68">
        <f t="shared" si="30"/>
        <v>1</v>
      </c>
      <c r="V175" s="68">
        <f t="shared" si="29"/>
        <v>0</v>
      </c>
    </row>
    <row r="176" spans="2:22" s="1" customFormat="1" ht="20.149999999999999" customHeight="1" x14ac:dyDescent="0.35">
      <c r="B176" s="22">
        <v>168</v>
      </c>
      <c r="C176" s="27">
        <f>IF(Změna!D185="","",Změna!D185)</f>
        <v>0</v>
      </c>
      <c r="D176" s="65">
        <f>IF(Změna!E185="","",Změna!E185)</f>
        <v>0</v>
      </c>
      <c r="E176" s="369"/>
      <c r="F176" s="370"/>
      <c r="G176" s="370"/>
      <c r="H176" s="370"/>
      <c r="I176" s="370"/>
      <c r="J176" s="370"/>
      <c r="K176" s="371"/>
      <c r="M176" s="153">
        <f t="shared" si="22"/>
        <v>0</v>
      </c>
      <c r="N176" s="17">
        <f t="shared" si="23"/>
        <v>0</v>
      </c>
      <c r="O176" s="17">
        <f t="shared" si="24"/>
        <v>0</v>
      </c>
      <c r="P176" s="17">
        <f t="shared" si="25"/>
        <v>0</v>
      </c>
      <c r="Q176" s="17">
        <f t="shared" si="26"/>
        <v>0</v>
      </c>
      <c r="R176" s="17">
        <f t="shared" si="26"/>
        <v>0</v>
      </c>
      <c r="S176" s="17">
        <f t="shared" si="27"/>
        <v>0</v>
      </c>
      <c r="T176" s="68">
        <f t="shared" si="28"/>
        <v>0</v>
      </c>
      <c r="U176" s="68">
        <f t="shared" si="30"/>
        <v>1</v>
      </c>
      <c r="V176" s="68">
        <f t="shared" si="29"/>
        <v>0</v>
      </c>
    </row>
    <row r="177" spans="2:22" s="1" customFormat="1" ht="20.149999999999999" customHeight="1" x14ac:dyDescent="0.35">
      <c r="B177" s="22">
        <v>169</v>
      </c>
      <c r="C177" s="27">
        <f>IF(Změna!D186="","",Změna!D186)</f>
        <v>0</v>
      </c>
      <c r="D177" s="65">
        <f>IF(Změna!E186="","",Změna!E186)</f>
        <v>0</v>
      </c>
      <c r="E177" s="369"/>
      <c r="F177" s="370"/>
      <c r="G177" s="370"/>
      <c r="H177" s="370"/>
      <c r="I177" s="370"/>
      <c r="J177" s="370"/>
      <c r="K177" s="371"/>
      <c r="M177" s="153">
        <f t="shared" si="22"/>
        <v>0</v>
      </c>
      <c r="N177" s="17">
        <f t="shared" si="23"/>
        <v>0</v>
      </c>
      <c r="O177" s="17">
        <f t="shared" si="24"/>
        <v>0</v>
      </c>
      <c r="P177" s="17">
        <f t="shared" si="25"/>
        <v>0</v>
      </c>
      <c r="Q177" s="17">
        <f t="shared" si="26"/>
        <v>0</v>
      </c>
      <c r="R177" s="17">
        <f t="shared" si="26"/>
        <v>0</v>
      </c>
      <c r="S177" s="17">
        <f t="shared" si="27"/>
        <v>0</v>
      </c>
      <c r="T177" s="68">
        <f t="shared" si="28"/>
        <v>0</v>
      </c>
      <c r="U177" s="68">
        <f t="shared" si="30"/>
        <v>1</v>
      </c>
      <c r="V177" s="68">
        <f t="shared" si="29"/>
        <v>0</v>
      </c>
    </row>
    <row r="178" spans="2:22" s="1" customFormat="1" ht="20.149999999999999" customHeight="1" x14ac:dyDescent="0.35">
      <c r="B178" s="22">
        <v>170</v>
      </c>
      <c r="C178" s="27">
        <f>IF(Změna!D187="","",Změna!D187)</f>
        <v>0</v>
      </c>
      <c r="D178" s="65">
        <f>IF(Změna!E187="","",Změna!E187)</f>
        <v>0</v>
      </c>
      <c r="E178" s="369"/>
      <c r="F178" s="370"/>
      <c r="G178" s="370"/>
      <c r="H178" s="370"/>
      <c r="I178" s="370"/>
      <c r="J178" s="370"/>
      <c r="K178" s="371"/>
      <c r="M178" s="153">
        <f t="shared" si="22"/>
        <v>0</v>
      </c>
      <c r="N178" s="17">
        <f t="shared" si="23"/>
        <v>0</v>
      </c>
      <c r="O178" s="17">
        <f t="shared" si="24"/>
        <v>0</v>
      </c>
      <c r="P178" s="17">
        <f t="shared" si="25"/>
        <v>0</v>
      </c>
      <c r="Q178" s="17">
        <f t="shared" si="26"/>
        <v>0</v>
      </c>
      <c r="R178" s="17">
        <f t="shared" si="26"/>
        <v>0</v>
      </c>
      <c r="S178" s="17">
        <f t="shared" si="27"/>
        <v>0</v>
      </c>
      <c r="T178" s="68">
        <f t="shared" si="28"/>
        <v>0</v>
      </c>
      <c r="U178" s="68">
        <f t="shared" si="30"/>
        <v>1</v>
      </c>
      <c r="V178" s="68">
        <f t="shared" si="29"/>
        <v>0</v>
      </c>
    </row>
    <row r="179" spans="2:22" s="1" customFormat="1" ht="20.149999999999999" customHeight="1" x14ac:dyDescent="0.35">
      <c r="B179" s="22">
        <v>171</v>
      </c>
      <c r="C179" s="27">
        <f>IF(Změna!D188="","",Změna!D188)</f>
        <v>0</v>
      </c>
      <c r="D179" s="65">
        <f>IF(Změna!E188="","",Změna!E188)</f>
        <v>0</v>
      </c>
      <c r="E179" s="369"/>
      <c r="F179" s="370"/>
      <c r="G179" s="370"/>
      <c r="H179" s="370"/>
      <c r="I179" s="370"/>
      <c r="J179" s="370"/>
      <c r="K179" s="371"/>
      <c r="M179" s="153">
        <f t="shared" si="22"/>
        <v>0</v>
      </c>
      <c r="N179" s="17">
        <f t="shared" si="23"/>
        <v>0</v>
      </c>
      <c r="O179" s="17">
        <f t="shared" si="24"/>
        <v>0</v>
      </c>
      <c r="P179" s="17">
        <f t="shared" si="25"/>
        <v>0</v>
      </c>
      <c r="Q179" s="17">
        <f t="shared" si="26"/>
        <v>0</v>
      </c>
      <c r="R179" s="17">
        <f t="shared" si="26"/>
        <v>0</v>
      </c>
      <c r="S179" s="17">
        <f t="shared" si="27"/>
        <v>0</v>
      </c>
      <c r="T179" s="68">
        <f t="shared" si="28"/>
        <v>0</v>
      </c>
      <c r="U179" s="68">
        <f t="shared" si="30"/>
        <v>1</v>
      </c>
      <c r="V179" s="68">
        <f t="shared" si="29"/>
        <v>0</v>
      </c>
    </row>
    <row r="180" spans="2:22" s="1" customFormat="1" ht="20.149999999999999" customHeight="1" x14ac:dyDescent="0.35">
      <c r="B180" s="22">
        <v>172</v>
      </c>
      <c r="C180" s="27">
        <f>IF(Změna!D189="","",Změna!D189)</f>
        <v>0</v>
      </c>
      <c r="D180" s="65">
        <f>IF(Změna!E189="","",Změna!E189)</f>
        <v>0</v>
      </c>
      <c r="E180" s="369"/>
      <c r="F180" s="370"/>
      <c r="G180" s="370"/>
      <c r="H180" s="370"/>
      <c r="I180" s="370"/>
      <c r="J180" s="370"/>
      <c r="K180" s="371"/>
      <c r="M180" s="153">
        <f t="shared" si="22"/>
        <v>0</v>
      </c>
      <c r="N180" s="17">
        <f t="shared" si="23"/>
        <v>0</v>
      </c>
      <c r="O180" s="17">
        <f t="shared" si="24"/>
        <v>0</v>
      </c>
      <c r="P180" s="17">
        <f t="shared" si="25"/>
        <v>0</v>
      </c>
      <c r="Q180" s="17">
        <f t="shared" si="26"/>
        <v>0</v>
      </c>
      <c r="R180" s="17">
        <f t="shared" si="26"/>
        <v>0</v>
      </c>
      <c r="S180" s="17">
        <f t="shared" si="27"/>
        <v>0</v>
      </c>
      <c r="T180" s="68">
        <f t="shared" si="28"/>
        <v>0</v>
      </c>
      <c r="U180" s="68">
        <f t="shared" si="30"/>
        <v>1</v>
      </c>
      <c r="V180" s="68">
        <f t="shared" si="29"/>
        <v>0</v>
      </c>
    </row>
    <row r="181" spans="2:22" s="1" customFormat="1" ht="20.149999999999999" customHeight="1" x14ac:dyDescent="0.35">
      <c r="B181" s="22">
        <v>173</v>
      </c>
      <c r="C181" s="27">
        <f>IF(Změna!D190="","",Změna!D190)</f>
        <v>0</v>
      </c>
      <c r="D181" s="65">
        <f>IF(Změna!E190="","",Změna!E190)</f>
        <v>0</v>
      </c>
      <c r="E181" s="369"/>
      <c r="F181" s="370"/>
      <c r="G181" s="370"/>
      <c r="H181" s="370"/>
      <c r="I181" s="370"/>
      <c r="J181" s="370"/>
      <c r="K181" s="371"/>
      <c r="M181" s="153">
        <f t="shared" si="22"/>
        <v>0</v>
      </c>
      <c r="N181" s="17">
        <f t="shared" si="23"/>
        <v>0</v>
      </c>
      <c r="O181" s="17">
        <f t="shared" si="24"/>
        <v>0</v>
      </c>
      <c r="P181" s="17">
        <f t="shared" si="25"/>
        <v>0</v>
      </c>
      <c r="Q181" s="17">
        <f t="shared" si="26"/>
        <v>0</v>
      </c>
      <c r="R181" s="17">
        <f t="shared" si="26"/>
        <v>0</v>
      </c>
      <c r="S181" s="17">
        <f t="shared" si="27"/>
        <v>0</v>
      </c>
      <c r="T181" s="68">
        <f t="shared" si="28"/>
        <v>0</v>
      </c>
      <c r="U181" s="68">
        <f t="shared" si="30"/>
        <v>1</v>
      </c>
      <c r="V181" s="68">
        <f t="shared" si="29"/>
        <v>0</v>
      </c>
    </row>
    <row r="182" spans="2:22" s="1" customFormat="1" ht="20.149999999999999" customHeight="1" x14ac:dyDescent="0.35">
      <c r="B182" s="22">
        <v>174</v>
      </c>
      <c r="C182" s="27">
        <f>IF(Změna!D191="","",Změna!D191)</f>
        <v>0</v>
      </c>
      <c r="D182" s="65">
        <f>IF(Změna!E191="","",Změna!E191)</f>
        <v>0</v>
      </c>
      <c r="E182" s="369"/>
      <c r="F182" s="370"/>
      <c r="G182" s="370"/>
      <c r="H182" s="370"/>
      <c r="I182" s="370"/>
      <c r="J182" s="370"/>
      <c r="K182" s="371"/>
      <c r="M182" s="153">
        <f t="shared" si="22"/>
        <v>0</v>
      </c>
      <c r="N182" s="17">
        <f t="shared" si="23"/>
        <v>0</v>
      </c>
      <c r="O182" s="17">
        <f t="shared" si="24"/>
        <v>0</v>
      </c>
      <c r="P182" s="17">
        <f t="shared" si="25"/>
        <v>0</v>
      </c>
      <c r="Q182" s="17">
        <f t="shared" si="26"/>
        <v>0</v>
      </c>
      <c r="R182" s="17">
        <f t="shared" si="26"/>
        <v>0</v>
      </c>
      <c r="S182" s="17">
        <f t="shared" si="27"/>
        <v>0</v>
      </c>
      <c r="T182" s="68">
        <f t="shared" si="28"/>
        <v>0</v>
      </c>
      <c r="U182" s="68">
        <f t="shared" si="30"/>
        <v>1</v>
      </c>
      <c r="V182" s="68">
        <f t="shared" si="29"/>
        <v>0</v>
      </c>
    </row>
    <row r="183" spans="2:22" s="1" customFormat="1" ht="20.149999999999999" customHeight="1" x14ac:dyDescent="0.35">
      <c r="B183" s="22">
        <v>175</v>
      </c>
      <c r="C183" s="27">
        <f>IF(Změna!D192="","",Změna!D192)</f>
        <v>0</v>
      </c>
      <c r="D183" s="65">
        <f>IF(Změna!E192="","",Změna!E192)</f>
        <v>0</v>
      </c>
      <c r="E183" s="369"/>
      <c r="F183" s="370"/>
      <c r="G183" s="370"/>
      <c r="H183" s="370"/>
      <c r="I183" s="370"/>
      <c r="J183" s="370"/>
      <c r="K183" s="371"/>
      <c r="M183" s="153">
        <f t="shared" si="22"/>
        <v>0</v>
      </c>
      <c r="N183" s="17">
        <f t="shared" si="23"/>
        <v>0</v>
      </c>
      <c r="O183" s="17">
        <f t="shared" si="24"/>
        <v>0</v>
      </c>
      <c r="P183" s="17">
        <f t="shared" si="25"/>
        <v>0</v>
      </c>
      <c r="Q183" s="17">
        <f t="shared" si="26"/>
        <v>0</v>
      </c>
      <c r="R183" s="17">
        <f t="shared" si="26"/>
        <v>0</v>
      </c>
      <c r="S183" s="17">
        <f t="shared" si="27"/>
        <v>0</v>
      </c>
      <c r="T183" s="68">
        <f t="shared" si="28"/>
        <v>0</v>
      </c>
      <c r="U183" s="68">
        <f t="shared" si="30"/>
        <v>1</v>
      </c>
      <c r="V183" s="68">
        <f t="shared" si="29"/>
        <v>0</v>
      </c>
    </row>
    <row r="184" spans="2:22" s="1" customFormat="1" ht="20.149999999999999" customHeight="1" x14ac:dyDescent="0.35">
      <c r="B184" s="22">
        <v>176</v>
      </c>
      <c r="C184" s="27">
        <f>IF(Změna!D193="","",Změna!D193)</f>
        <v>0</v>
      </c>
      <c r="D184" s="65">
        <f>IF(Změna!E193="","",Změna!E193)</f>
        <v>0</v>
      </c>
      <c r="E184" s="369"/>
      <c r="F184" s="370"/>
      <c r="G184" s="370"/>
      <c r="H184" s="370"/>
      <c r="I184" s="370"/>
      <c r="J184" s="370"/>
      <c r="K184" s="371"/>
      <c r="M184" s="153">
        <f t="shared" si="22"/>
        <v>0</v>
      </c>
      <c r="N184" s="17">
        <f t="shared" si="23"/>
        <v>0</v>
      </c>
      <c r="O184" s="17">
        <f t="shared" si="24"/>
        <v>0</v>
      </c>
      <c r="P184" s="17">
        <f t="shared" si="25"/>
        <v>0</v>
      </c>
      <c r="Q184" s="17">
        <f t="shared" si="26"/>
        <v>0</v>
      </c>
      <c r="R184" s="17">
        <f t="shared" si="26"/>
        <v>0</v>
      </c>
      <c r="S184" s="17">
        <f t="shared" si="27"/>
        <v>0</v>
      </c>
      <c r="T184" s="68">
        <f t="shared" si="28"/>
        <v>0</v>
      </c>
      <c r="U184" s="68">
        <f t="shared" si="30"/>
        <v>1</v>
      </c>
      <c r="V184" s="68">
        <f t="shared" si="29"/>
        <v>0</v>
      </c>
    </row>
    <row r="185" spans="2:22" s="1" customFormat="1" ht="20.149999999999999" customHeight="1" x14ac:dyDescent="0.35">
      <c r="B185" s="22">
        <v>177</v>
      </c>
      <c r="C185" s="27">
        <f>IF(Změna!D194="","",Změna!D194)</f>
        <v>0</v>
      </c>
      <c r="D185" s="65">
        <f>IF(Změna!E194="","",Změna!E194)</f>
        <v>0</v>
      </c>
      <c r="E185" s="369"/>
      <c r="F185" s="370"/>
      <c r="G185" s="370"/>
      <c r="H185" s="370"/>
      <c r="I185" s="370"/>
      <c r="J185" s="370"/>
      <c r="K185" s="371"/>
      <c r="M185" s="153">
        <f t="shared" si="22"/>
        <v>0</v>
      </c>
      <c r="N185" s="17">
        <f t="shared" si="23"/>
        <v>0</v>
      </c>
      <c r="O185" s="17">
        <f t="shared" si="24"/>
        <v>0</v>
      </c>
      <c r="P185" s="17">
        <f t="shared" si="25"/>
        <v>0</v>
      </c>
      <c r="Q185" s="17">
        <f t="shared" si="26"/>
        <v>0</v>
      </c>
      <c r="R185" s="17">
        <f t="shared" si="26"/>
        <v>0</v>
      </c>
      <c r="S185" s="17">
        <f t="shared" si="27"/>
        <v>0</v>
      </c>
      <c r="T185" s="68">
        <f t="shared" si="28"/>
        <v>0</v>
      </c>
      <c r="U185" s="68">
        <f t="shared" si="30"/>
        <v>1</v>
      </c>
      <c r="V185" s="68">
        <f t="shared" si="29"/>
        <v>0</v>
      </c>
    </row>
    <row r="186" spans="2:22" s="1" customFormat="1" ht="20.149999999999999" customHeight="1" x14ac:dyDescent="0.35">
      <c r="B186" s="22">
        <v>178</v>
      </c>
      <c r="C186" s="27">
        <f>IF(Změna!D195="","",Změna!D195)</f>
        <v>0</v>
      </c>
      <c r="D186" s="65">
        <f>IF(Změna!E195="","",Změna!E195)</f>
        <v>0</v>
      </c>
      <c r="E186" s="369"/>
      <c r="F186" s="370"/>
      <c r="G186" s="370"/>
      <c r="H186" s="370"/>
      <c r="I186" s="370"/>
      <c r="J186" s="370"/>
      <c r="K186" s="371"/>
      <c r="M186" s="153">
        <f t="shared" si="22"/>
        <v>0</v>
      </c>
      <c r="N186" s="17">
        <f t="shared" si="23"/>
        <v>0</v>
      </c>
      <c r="O186" s="17">
        <f t="shared" si="24"/>
        <v>0</v>
      </c>
      <c r="P186" s="17">
        <f t="shared" si="25"/>
        <v>0</v>
      </c>
      <c r="Q186" s="17">
        <f t="shared" si="26"/>
        <v>0</v>
      </c>
      <c r="R186" s="17">
        <f t="shared" si="26"/>
        <v>0</v>
      </c>
      <c r="S186" s="17">
        <f t="shared" si="27"/>
        <v>0</v>
      </c>
      <c r="T186" s="68">
        <f t="shared" si="28"/>
        <v>0</v>
      </c>
      <c r="U186" s="68">
        <f t="shared" si="30"/>
        <v>1</v>
      </c>
      <c r="V186" s="68">
        <f t="shared" si="29"/>
        <v>0</v>
      </c>
    </row>
    <row r="187" spans="2:22" s="1" customFormat="1" ht="20.149999999999999" customHeight="1" x14ac:dyDescent="0.35">
      <c r="B187" s="22">
        <v>179</v>
      </c>
      <c r="C187" s="27">
        <f>IF(Změna!D196="","",Změna!D196)</f>
        <v>0</v>
      </c>
      <c r="D187" s="65">
        <f>IF(Změna!E196="","",Změna!E196)</f>
        <v>0</v>
      </c>
      <c r="E187" s="369"/>
      <c r="F187" s="370"/>
      <c r="G187" s="370"/>
      <c r="H187" s="370"/>
      <c r="I187" s="370"/>
      <c r="J187" s="370"/>
      <c r="K187" s="371"/>
      <c r="M187" s="153">
        <f t="shared" si="22"/>
        <v>0</v>
      </c>
      <c r="N187" s="17">
        <f t="shared" si="23"/>
        <v>0</v>
      </c>
      <c r="O187" s="17">
        <f t="shared" si="24"/>
        <v>0</v>
      </c>
      <c r="P187" s="17">
        <f t="shared" si="25"/>
        <v>0</v>
      </c>
      <c r="Q187" s="17">
        <f t="shared" si="26"/>
        <v>0</v>
      </c>
      <c r="R187" s="17">
        <f t="shared" si="26"/>
        <v>0</v>
      </c>
      <c r="S187" s="17">
        <f t="shared" si="27"/>
        <v>0</v>
      </c>
      <c r="T187" s="68">
        <f t="shared" si="28"/>
        <v>0</v>
      </c>
      <c r="U187" s="68">
        <f t="shared" si="30"/>
        <v>1</v>
      </c>
      <c r="V187" s="68">
        <f t="shared" si="29"/>
        <v>0</v>
      </c>
    </row>
    <row r="188" spans="2:22" s="1" customFormat="1" ht="20.149999999999999" customHeight="1" x14ac:dyDescent="0.35">
      <c r="B188" s="22">
        <v>180</v>
      </c>
      <c r="C188" s="27">
        <f>IF(Změna!D197="","",Změna!D197)</f>
        <v>0</v>
      </c>
      <c r="D188" s="65">
        <f>IF(Změna!E197="","",Změna!E197)</f>
        <v>0</v>
      </c>
      <c r="E188" s="369"/>
      <c r="F188" s="370"/>
      <c r="G188" s="370"/>
      <c r="H188" s="370"/>
      <c r="I188" s="370"/>
      <c r="J188" s="370"/>
      <c r="K188" s="371"/>
      <c r="M188" s="153">
        <f t="shared" si="22"/>
        <v>0</v>
      </c>
      <c r="N188" s="17">
        <f t="shared" si="23"/>
        <v>0</v>
      </c>
      <c r="O188" s="17">
        <f t="shared" si="24"/>
        <v>0</v>
      </c>
      <c r="P188" s="17">
        <f t="shared" si="25"/>
        <v>0</v>
      </c>
      <c r="Q188" s="17">
        <f t="shared" si="26"/>
        <v>0</v>
      </c>
      <c r="R188" s="17">
        <f t="shared" si="26"/>
        <v>0</v>
      </c>
      <c r="S188" s="17">
        <f t="shared" si="27"/>
        <v>0</v>
      </c>
      <c r="T188" s="68">
        <f t="shared" si="28"/>
        <v>0</v>
      </c>
      <c r="U188" s="68">
        <f t="shared" si="30"/>
        <v>1</v>
      </c>
      <c r="V188" s="68">
        <f t="shared" si="29"/>
        <v>0</v>
      </c>
    </row>
    <row r="189" spans="2:22" s="1" customFormat="1" ht="20.149999999999999" customHeight="1" x14ac:dyDescent="0.35">
      <c r="B189" s="22">
        <v>181</v>
      </c>
      <c r="C189" s="27">
        <f>IF(Změna!D198="","",Změna!D198)</f>
        <v>0</v>
      </c>
      <c r="D189" s="65">
        <f>IF(Změna!E198="","",Změna!E198)</f>
        <v>0</v>
      </c>
      <c r="E189" s="369"/>
      <c r="F189" s="370"/>
      <c r="G189" s="370"/>
      <c r="H189" s="370"/>
      <c r="I189" s="370"/>
      <c r="J189" s="370"/>
      <c r="K189" s="371"/>
      <c r="M189" s="153">
        <f t="shared" si="22"/>
        <v>0</v>
      </c>
      <c r="N189" s="17">
        <f t="shared" si="23"/>
        <v>0</v>
      </c>
      <c r="O189" s="17">
        <f t="shared" si="24"/>
        <v>0</v>
      </c>
      <c r="P189" s="17">
        <f t="shared" si="25"/>
        <v>0</v>
      </c>
      <c r="Q189" s="17">
        <f t="shared" si="26"/>
        <v>0</v>
      </c>
      <c r="R189" s="17">
        <f t="shared" si="26"/>
        <v>0</v>
      </c>
      <c r="S189" s="17">
        <f t="shared" si="27"/>
        <v>0</v>
      </c>
      <c r="T189" s="68">
        <f t="shared" si="28"/>
        <v>0</v>
      </c>
      <c r="U189" s="68">
        <f t="shared" si="30"/>
        <v>1</v>
      </c>
      <c r="V189" s="68">
        <f t="shared" si="29"/>
        <v>0</v>
      </c>
    </row>
    <row r="190" spans="2:22" s="1" customFormat="1" ht="20.149999999999999" customHeight="1" x14ac:dyDescent="0.35">
      <c r="B190" s="22">
        <v>182</v>
      </c>
      <c r="C190" s="27">
        <f>IF(Změna!D199="","",Změna!D199)</f>
        <v>0</v>
      </c>
      <c r="D190" s="65">
        <f>IF(Změna!E199="","",Změna!E199)</f>
        <v>0</v>
      </c>
      <c r="E190" s="369"/>
      <c r="F190" s="370"/>
      <c r="G190" s="370"/>
      <c r="H190" s="370"/>
      <c r="I190" s="370"/>
      <c r="J190" s="370"/>
      <c r="K190" s="371"/>
      <c r="M190" s="153">
        <f t="shared" si="22"/>
        <v>0</v>
      </c>
      <c r="N190" s="17">
        <f t="shared" si="23"/>
        <v>0</v>
      </c>
      <c r="O190" s="17">
        <f t="shared" si="24"/>
        <v>0</v>
      </c>
      <c r="P190" s="17">
        <f t="shared" si="25"/>
        <v>0</v>
      </c>
      <c r="Q190" s="17">
        <f t="shared" si="26"/>
        <v>0</v>
      </c>
      <c r="R190" s="17">
        <f t="shared" si="26"/>
        <v>0</v>
      </c>
      <c r="S190" s="17">
        <f t="shared" si="27"/>
        <v>0</v>
      </c>
      <c r="T190" s="68">
        <f t="shared" si="28"/>
        <v>0</v>
      </c>
      <c r="U190" s="68">
        <f t="shared" si="30"/>
        <v>1</v>
      </c>
      <c r="V190" s="68">
        <f t="shared" si="29"/>
        <v>0</v>
      </c>
    </row>
    <row r="191" spans="2:22" s="1" customFormat="1" ht="20.149999999999999" customHeight="1" x14ac:dyDescent="0.35">
      <c r="B191" s="22">
        <v>183</v>
      </c>
      <c r="C191" s="27">
        <f>IF(Změna!D200="","",Změna!D200)</f>
        <v>0</v>
      </c>
      <c r="D191" s="65">
        <f>IF(Změna!E200="","",Změna!E200)</f>
        <v>0</v>
      </c>
      <c r="E191" s="369"/>
      <c r="F191" s="370"/>
      <c r="G191" s="370"/>
      <c r="H191" s="370"/>
      <c r="I191" s="370"/>
      <c r="J191" s="370"/>
      <c r="K191" s="371"/>
      <c r="M191" s="153">
        <f t="shared" si="22"/>
        <v>0</v>
      </c>
      <c r="N191" s="17">
        <f t="shared" si="23"/>
        <v>0</v>
      </c>
      <c r="O191" s="17">
        <f t="shared" si="24"/>
        <v>0</v>
      </c>
      <c r="P191" s="17">
        <f t="shared" si="25"/>
        <v>0</v>
      </c>
      <c r="Q191" s="17">
        <f t="shared" si="26"/>
        <v>0</v>
      </c>
      <c r="R191" s="17">
        <f t="shared" si="26"/>
        <v>0</v>
      </c>
      <c r="S191" s="17">
        <f t="shared" si="27"/>
        <v>0</v>
      </c>
      <c r="T191" s="68">
        <f t="shared" si="28"/>
        <v>0</v>
      </c>
      <c r="U191" s="68">
        <f t="shared" si="30"/>
        <v>1</v>
      </c>
      <c r="V191" s="68">
        <f t="shared" si="29"/>
        <v>0</v>
      </c>
    </row>
    <row r="192" spans="2:22" s="1" customFormat="1" ht="20.149999999999999" customHeight="1" x14ac:dyDescent="0.35">
      <c r="B192" s="22">
        <v>184</v>
      </c>
      <c r="C192" s="27">
        <f>IF(Změna!D201="","",Změna!D201)</f>
        <v>0</v>
      </c>
      <c r="D192" s="65">
        <f>IF(Změna!E201="","",Změna!E201)</f>
        <v>0</v>
      </c>
      <c r="E192" s="369"/>
      <c r="F192" s="370"/>
      <c r="G192" s="370"/>
      <c r="H192" s="370"/>
      <c r="I192" s="370"/>
      <c r="J192" s="370"/>
      <c r="K192" s="371"/>
      <c r="M192" s="153">
        <f t="shared" si="22"/>
        <v>0</v>
      </c>
      <c r="N192" s="17">
        <f t="shared" si="23"/>
        <v>0</v>
      </c>
      <c r="O192" s="17">
        <f t="shared" si="24"/>
        <v>0</v>
      </c>
      <c r="P192" s="17">
        <f t="shared" si="25"/>
        <v>0</v>
      </c>
      <c r="Q192" s="17">
        <f t="shared" si="26"/>
        <v>0</v>
      </c>
      <c r="R192" s="17">
        <f t="shared" si="26"/>
        <v>0</v>
      </c>
      <c r="S192" s="17">
        <f t="shared" si="27"/>
        <v>0</v>
      </c>
      <c r="T192" s="68">
        <f t="shared" si="28"/>
        <v>0</v>
      </c>
      <c r="U192" s="68">
        <f t="shared" si="30"/>
        <v>1</v>
      </c>
      <c r="V192" s="68">
        <f t="shared" si="29"/>
        <v>0</v>
      </c>
    </row>
    <row r="193" spans="2:22" s="1" customFormat="1" ht="20.149999999999999" customHeight="1" x14ac:dyDescent="0.35">
      <c r="B193" s="22">
        <v>185</v>
      </c>
      <c r="C193" s="27">
        <f>IF(Změna!D202="","",Změna!D202)</f>
        <v>0</v>
      </c>
      <c r="D193" s="65">
        <f>IF(Změna!E202="","",Změna!E202)</f>
        <v>0</v>
      </c>
      <c r="E193" s="369"/>
      <c r="F193" s="370"/>
      <c r="G193" s="370"/>
      <c r="H193" s="370"/>
      <c r="I193" s="370"/>
      <c r="J193" s="370"/>
      <c r="K193" s="371"/>
      <c r="M193" s="153">
        <f t="shared" si="22"/>
        <v>0</v>
      </c>
      <c r="N193" s="17">
        <f t="shared" si="23"/>
        <v>0</v>
      </c>
      <c r="O193" s="17">
        <f t="shared" si="24"/>
        <v>0</v>
      </c>
      <c r="P193" s="17">
        <f t="shared" si="25"/>
        <v>0</v>
      </c>
      <c r="Q193" s="17">
        <f t="shared" si="26"/>
        <v>0</v>
      </c>
      <c r="R193" s="17">
        <f t="shared" si="26"/>
        <v>0</v>
      </c>
      <c r="S193" s="17">
        <f t="shared" si="27"/>
        <v>0</v>
      </c>
      <c r="T193" s="68">
        <f t="shared" si="28"/>
        <v>0</v>
      </c>
      <c r="U193" s="68">
        <f t="shared" si="30"/>
        <v>1</v>
      </c>
      <c r="V193" s="68">
        <f t="shared" si="29"/>
        <v>0</v>
      </c>
    </row>
    <row r="194" spans="2:22" s="1" customFormat="1" ht="20.149999999999999" customHeight="1" x14ac:dyDescent="0.35">
      <c r="B194" s="22">
        <v>186</v>
      </c>
      <c r="C194" s="27">
        <f>IF(Změna!D203="","",Změna!D203)</f>
        <v>0</v>
      </c>
      <c r="D194" s="65">
        <f>IF(Změna!E203="","",Změna!E203)</f>
        <v>0</v>
      </c>
      <c r="E194" s="369"/>
      <c r="F194" s="370"/>
      <c r="G194" s="370"/>
      <c r="H194" s="370"/>
      <c r="I194" s="370"/>
      <c r="J194" s="370"/>
      <c r="K194" s="371"/>
      <c r="M194" s="153">
        <f t="shared" si="22"/>
        <v>0</v>
      </c>
      <c r="N194" s="17">
        <f t="shared" si="23"/>
        <v>0</v>
      </c>
      <c r="O194" s="17">
        <f t="shared" si="24"/>
        <v>0</v>
      </c>
      <c r="P194" s="17">
        <f t="shared" si="25"/>
        <v>0</v>
      </c>
      <c r="Q194" s="17">
        <f t="shared" si="26"/>
        <v>0</v>
      </c>
      <c r="R194" s="17">
        <f t="shared" si="26"/>
        <v>0</v>
      </c>
      <c r="S194" s="17">
        <f t="shared" si="27"/>
        <v>0</v>
      </c>
      <c r="T194" s="68">
        <f t="shared" si="28"/>
        <v>0</v>
      </c>
      <c r="U194" s="68">
        <f t="shared" si="30"/>
        <v>1</v>
      </c>
      <c r="V194" s="68">
        <f t="shared" si="29"/>
        <v>0</v>
      </c>
    </row>
    <row r="195" spans="2:22" s="1" customFormat="1" ht="20.149999999999999" customHeight="1" x14ac:dyDescent="0.35">
      <c r="B195" s="22">
        <v>187</v>
      </c>
      <c r="C195" s="27">
        <f>IF(Změna!D204="","",Změna!D204)</f>
        <v>0</v>
      </c>
      <c r="D195" s="65">
        <f>IF(Změna!E204="","",Změna!E204)</f>
        <v>0</v>
      </c>
      <c r="E195" s="369"/>
      <c r="F195" s="370"/>
      <c r="G195" s="370"/>
      <c r="H195" s="370"/>
      <c r="I195" s="370"/>
      <c r="J195" s="370"/>
      <c r="K195" s="371"/>
      <c r="M195" s="153">
        <f t="shared" si="22"/>
        <v>0</v>
      </c>
      <c r="N195" s="17">
        <f t="shared" si="23"/>
        <v>0</v>
      </c>
      <c r="O195" s="17">
        <f t="shared" si="24"/>
        <v>0</v>
      </c>
      <c r="P195" s="17">
        <f t="shared" si="25"/>
        <v>0</v>
      </c>
      <c r="Q195" s="17">
        <f t="shared" si="26"/>
        <v>0</v>
      </c>
      <c r="R195" s="17">
        <f t="shared" si="26"/>
        <v>0</v>
      </c>
      <c r="S195" s="17">
        <f t="shared" si="27"/>
        <v>0</v>
      </c>
      <c r="T195" s="68">
        <f t="shared" si="28"/>
        <v>0</v>
      </c>
      <c r="U195" s="68">
        <f t="shared" si="30"/>
        <v>1</v>
      </c>
      <c r="V195" s="68">
        <f t="shared" si="29"/>
        <v>0</v>
      </c>
    </row>
    <row r="196" spans="2:22" s="1" customFormat="1" ht="20.149999999999999" customHeight="1" x14ac:dyDescent="0.35">
      <c r="B196" s="22">
        <v>188</v>
      </c>
      <c r="C196" s="27">
        <f>IF(Změna!D205="","",Změna!D205)</f>
        <v>0</v>
      </c>
      <c r="D196" s="65">
        <f>IF(Změna!E205="","",Změna!E205)</f>
        <v>0</v>
      </c>
      <c r="E196" s="369"/>
      <c r="F196" s="370"/>
      <c r="G196" s="370"/>
      <c r="H196" s="370"/>
      <c r="I196" s="370"/>
      <c r="J196" s="370"/>
      <c r="K196" s="371"/>
      <c r="M196" s="153">
        <f t="shared" si="22"/>
        <v>0</v>
      </c>
      <c r="N196" s="17">
        <f t="shared" si="23"/>
        <v>0</v>
      </c>
      <c r="O196" s="17">
        <f t="shared" si="24"/>
        <v>0</v>
      </c>
      <c r="P196" s="17">
        <f t="shared" si="25"/>
        <v>0</v>
      </c>
      <c r="Q196" s="17">
        <f t="shared" si="26"/>
        <v>0</v>
      </c>
      <c r="R196" s="17">
        <f t="shared" si="26"/>
        <v>0</v>
      </c>
      <c r="S196" s="17">
        <f t="shared" si="27"/>
        <v>0</v>
      </c>
      <c r="T196" s="68">
        <f t="shared" si="28"/>
        <v>0</v>
      </c>
      <c r="U196" s="68">
        <f t="shared" si="30"/>
        <v>1</v>
      </c>
      <c r="V196" s="68">
        <f t="shared" si="29"/>
        <v>0</v>
      </c>
    </row>
    <row r="197" spans="2:22" s="1" customFormat="1" ht="20.149999999999999" customHeight="1" x14ac:dyDescent="0.35">
      <c r="B197" s="22">
        <v>189</v>
      </c>
      <c r="C197" s="27">
        <f>IF(Změna!D206="","",Změna!D206)</f>
        <v>0</v>
      </c>
      <c r="D197" s="65">
        <f>IF(Změna!E206="","",Změna!E206)</f>
        <v>0</v>
      </c>
      <c r="E197" s="369"/>
      <c r="F197" s="370"/>
      <c r="G197" s="370"/>
      <c r="H197" s="370"/>
      <c r="I197" s="370"/>
      <c r="J197" s="370"/>
      <c r="K197" s="371"/>
      <c r="M197" s="153">
        <f t="shared" si="22"/>
        <v>0</v>
      </c>
      <c r="N197" s="17">
        <f t="shared" si="23"/>
        <v>0</v>
      </c>
      <c r="O197" s="17">
        <f t="shared" si="24"/>
        <v>0</v>
      </c>
      <c r="P197" s="17">
        <f t="shared" si="25"/>
        <v>0</v>
      </c>
      <c r="Q197" s="17">
        <f t="shared" si="26"/>
        <v>0</v>
      </c>
      <c r="R197" s="17">
        <f t="shared" si="26"/>
        <v>0</v>
      </c>
      <c r="S197" s="17">
        <f t="shared" si="27"/>
        <v>0</v>
      </c>
      <c r="T197" s="68">
        <f t="shared" si="28"/>
        <v>0</v>
      </c>
      <c r="U197" s="68">
        <f t="shared" si="30"/>
        <v>1</v>
      </c>
      <c r="V197" s="68">
        <f t="shared" si="29"/>
        <v>0</v>
      </c>
    </row>
    <row r="198" spans="2:22" s="1" customFormat="1" ht="20.149999999999999" customHeight="1" x14ac:dyDescent="0.35">
      <c r="B198" s="22">
        <v>190</v>
      </c>
      <c r="C198" s="27">
        <f>IF(Změna!D207="","",Změna!D207)</f>
        <v>0</v>
      </c>
      <c r="D198" s="65">
        <f>IF(Změna!E207="","",Změna!E207)</f>
        <v>0</v>
      </c>
      <c r="E198" s="369"/>
      <c r="F198" s="370"/>
      <c r="G198" s="370"/>
      <c r="H198" s="370"/>
      <c r="I198" s="370"/>
      <c r="J198" s="370"/>
      <c r="K198" s="371"/>
      <c r="M198" s="153">
        <f t="shared" si="22"/>
        <v>0</v>
      </c>
      <c r="N198" s="17">
        <f t="shared" si="23"/>
        <v>0</v>
      </c>
      <c r="O198" s="17">
        <f t="shared" si="24"/>
        <v>0</v>
      </c>
      <c r="P198" s="17">
        <f t="shared" si="25"/>
        <v>0</v>
      </c>
      <c r="Q198" s="17">
        <f t="shared" si="26"/>
        <v>0</v>
      </c>
      <c r="R198" s="17">
        <f t="shared" si="26"/>
        <v>0</v>
      </c>
      <c r="S198" s="17">
        <f t="shared" si="27"/>
        <v>0</v>
      </c>
      <c r="T198" s="68">
        <f t="shared" si="28"/>
        <v>0</v>
      </c>
      <c r="U198" s="68">
        <f t="shared" si="30"/>
        <v>1</v>
      </c>
      <c r="V198" s="68">
        <f t="shared" si="29"/>
        <v>0</v>
      </c>
    </row>
    <row r="199" spans="2:22" s="1" customFormat="1" ht="20.149999999999999" customHeight="1" x14ac:dyDescent="0.35">
      <c r="B199" s="22">
        <v>191</v>
      </c>
      <c r="C199" s="27">
        <f>IF(Změna!D208="","",Změna!D208)</f>
        <v>0</v>
      </c>
      <c r="D199" s="65">
        <f>IF(Změna!E208="","",Změna!E208)</f>
        <v>0</v>
      </c>
      <c r="E199" s="369"/>
      <c r="F199" s="370"/>
      <c r="G199" s="370"/>
      <c r="H199" s="370"/>
      <c r="I199" s="370"/>
      <c r="J199" s="370"/>
      <c r="K199" s="371"/>
      <c r="M199" s="153">
        <f t="shared" si="22"/>
        <v>0</v>
      </c>
      <c r="N199" s="17">
        <f t="shared" si="23"/>
        <v>0</v>
      </c>
      <c r="O199" s="17">
        <f t="shared" si="24"/>
        <v>0</v>
      </c>
      <c r="P199" s="17">
        <f t="shared" si="25"/>
        <v>0</v>
      </c>
      <c r="Q199" s="17">
        <f t="shared" si="26"/>
        <v>0</v>
      </c>
      <c r="R199" s="17">
        <f t="shared" si="26"/>
        <v>0</v>
      </c>
      <c r="S199" s="17">
        <f t="shared" si="27"/>
        <v>0</v>
      </c>
      <c r="T199" s="68">
        <f t="shared" si="28"/>
        <v>0</v>
      </c>
      <c r="U199" s="68">
        <f t="shared" si="30"/>
        <v>1</v>
      </c>
      <c r="V199" s="68">
        <f t="shared" si="29"/>
        <v>0</v>
      </c>
    </row>
    <row r="200" spans="2:22" s="1" customFormat="1" ht="20.149999999999999" customHeight="1" x14ac:dyDescent="0.35">
      <c r="B200" s="22">
        <v>192</v>
      </c>
      <c r="C200" s="27">
        <f>IF(Změna!D209="","",Změna!D209)</f>
        <v>0</v>
      </c>
      <c r="D200" s="65">
        <f>IF(Změna!E209="","",Změna!E209)</f>
        <v>0</v>
      </c>
      <c r="E200" s="369"/>
      <c r="F200" s="370"/>
      <c r="G200" s="370"/>
      <c r="H200" s="370"/>
      <c r="I200" s="370"/>
      <c r="J200" s="370"/>
      <c r="K200" s="371"/>
      <c r="M200" s="153">
        <f t="shared" si="22"/>
        <v>0</v>
      </c>
      <c r="N200" s="17">
        <f t="shared" si="23"/>
        <v>0</v>
      </c>
      <c r="O200" s="17">
        <f t="shared" si="24"/>
        <v>0</v>
      </c>
      <c r="P200" s="17">
        <f t="shared" si="25"/>
        <v>0</v>
      </c>
      <c r="Q200" s="17">
        <f t="shared" si="26"/>
        <v>0</v>
      </c>
      <c r="R200" s="17">
        <f t="shared" si="26"/>
        <v>0</v>
      </c>
      <c r="S200" s="17">
        <f t="shared" si="27"/>
        <v>0</v>
      </c>
      <c r="T200" s="68">
        <f t="shared" si="28"/>
        <v>0</v>
      </c>
      <c r="U200" s="68">
        <f t="shared" si="30"/>
        <v>1</v>
      </c>
      <c r="V200" s="68">
        <f t="shared" si="29"/>
        <v>0</v>
      </c>
    </row>
    <row r="201" spans="2:22" s="1" customFormat="1" ht="20.149999999999999" customHeight="1" x14ac:dyDescent="0.35">
      <c r="B201" s="22">
        <v>193</v>
      </c>
      <c r="C201" s="27">
        <f>IF(Změna!D210="","",Změna!D210)</f>
        <v>0</v>
      </c>
      <c r="D201" s="65">
        <f>IF(Změna!E210="","",Změna!E210)</f>
        <v>0</v>
      </c>
      <c r="E201" s="369"/>
      <c r="F201" s="370"/>
      <c r="G201" s="370"/>
      <c r="H201" s="370"/>
      <c r="I201" s="370"/>
      <c r="J201" s="370"/>
      <c r="K201" s="371"/>
      <c r="M201" s="153">
        <f t="shared" ref="M201:M264" si="31">IF($U201=1,0,E201)</f>
        <v>0</v>
      </c>
      <c r="N201" s="17">
        <f t="shared" ref="N201:N264" si="32">IF($U201=1,0,F201)</f>
        <v>0</v>
      </c>
      <c r="O201" s="17">
        <f t="shared" ref="O201:O264" si="33">IF($U201=1,0,G201)</f>
        <v>0</v>
      </c>
      <c r="P201" s="17">
        <f t="shared" ref="P201:P264" si="34">IF($U201=1,0,H201)</f>
        <v>0</v>
      </c>
      <c r="Q201" s="17">
        <f t="shared" ref="Q201:R264" si="35">IF($U201=1,0,I201)</f>
        <v>0</v>
      </c>
      <c r="R201" s="17">
        <f t="shared" si="35"/>
        <v>0</v>
      </c>
      <c r="S201" s="17">
        <f t="shared" ref="S201:S264" si="36">IF($U201=1,0,K201)</f>
        <v>0</v>
      </c>
      <c r="T201" s="68">
        <f t="shared" si="28"/>
        <v>0</v>
      </c>
      <c r="U201" s="68">
        <f t="shared" si="30"/>
        <v>1</v>
      </c>
      <c r="V201" s="68">
        <f t="shared" si="29"/>
        <v>0</v>
      </c>
    </row>
    <row r="202" spans="2:22" s="1" customFormat="1" ht="20.149999999999999" customHeight="1" x14ac:dyDescent="0.35">
      <c r="B202" s="22">
        <v>194</v>
      </c>
      <c r="C202" s="27">
        <f>IF(Změna!D211="","",Změna!D211)</f>
        <v>0</v>
      </c>
      <c r="D202" s="65">
        <f>IF(Změna!E211="","",Změna!E211)</f>
        <v>0</v>
      </c>
      <c r="E202" s="369"/>
      <c r="F202" s="370"/>
      <c r="G202" s="370"/>
      <c r="H202" s="370"/>
      <c r="I202" s="370"/>
      <c r="J202" s="370"/>
      <c r="K202" s="371"/>
      <c r="M202" s="153">
        <f t="shared" si="31"/>
        <v>0</v>
      </c>
      <c r="N202" s="17">
        <f t="shared" si="32"/>
        <v>0</v>
      </c>
      <c r="O202" s="17">
        <f t="shared" si="33"/>
        <v>0</v>
      </c>
      <c r="P202" s="17">
        <f t="shared" si="34"/>
        <v>0</v>
      </c>
      <c r="Q202" s="17">
        <f t="shared" si="35"/>
        <v>0</v>
      </c>
      <c r="R202" s="17">
        <f t="shared" si="35"/>
        <v>0</v>
      </c>
      <c r="S202" s="17">
        <f t="shared" si="36"/>
        <v>0</v>
      </c>
      <c r="T202" s="68">
        <f t="shared" ref="T202:T265" si="37">IF(U202=1,IF(SUM(E202:K202)&gt;0,1,0),0)</f>
        <v>0</v>
      </c>
      <c r="U202" s="68">
        <f t="shared" si="30"/>
        <v>1</v>
      </c>
      <c r="V202" s="68">
        <f t="shared" ref="V202:V265" si="38">IF(J202&gt;0,IF(J202&lt;25,1,0),0)</f>
        <v>0</v>
      </c>
    </row>
    <row r="203" spans="2:22" s="1" customFormat="1" ht="20.149999999999999" customHeight="1" x14ac:dyDescent="0.35">
      <c r="B203" s="22">
        <v>195</v>
      </c>
      <c r="C203" s="27">
        <f>IF(Změna!D212="","",Změna!D212)</f>
        <v>0</v>
      </c>
      <c r="D203" s="65">
        <f>IF(Změna!E212="","",Změna!E212)</f>
        <v>0</v>
      </c>
      <c r="E203" s="369"/>
      <c r="F203" s="370"/>
      <c r="G203" s="370"/>
      <c r="H203" s="370"/>
      <c r="I203" s="370"/>
      <c r="J203" s="370"/>
      <c r="K203" s="371"/>
      <c r="M203" s="153">
        <f t="shared" si="31"/>
        <v>0</v>
      </c>
      <c r="N203" s="17">
        <f t="shared" si="32"/>
        <v>0</v>
      </c>
      <c r="O203" s="17">
        <f t="shared" si="33"/>
        <v>0</v>
      </c>
      <c r="P203" s="17">
        <f t="shared" si="34"/>
        <v>0</v>
      </c>
      <c r="Q203" s="17">
        <f t="shared" si="35"/>
        <v>0</v>
      </c>
      <c r="R203" s="17">
        <f t="shared" si="35"/>
        <v>0</v>
      </c>
      <c r="S203" s="17">
        <f t="shared" si="36"/>
        <v>0</v>
      </c>
      <c r="T203" s="68">
        <f t="shared" si="37"/>
        <v>0</v>
      </c>
      <c r="U203" s="68">
        <f t="shared" si="30"/>
        <v>1</v>
      </c>
      <c r="V203" s="68">
        <f t="shared" si="38"/>
        <v>0</v>
      </c>
    </row>
    <row r="204" spans="2:22" s="1" customFormat="1" ht="20.149999999999999" customHeight="1" x14ac:dyDescent="0.35">
      <c r="B204" s="22">
        <v>196</v>
      </c>
      <c r="C204" s="27">
        <f>IF(Změna!D213="","",Změna!D213)</f>
        <v>0</v>
      </c>
      <c r="D204" s="65">
        <f>IF(Změna!E213="","",Změna!E213)</f>
        <v>0</v>
      </c>
      <c r="E204" s="369"/>
      <c r="F204" s="370"/>
      <c r="G204" s="370"/>
      <c r="H204" s="370"/>
      <c r="I204" s="370"/>
      <c r="J204" s="370"/>
      <c r="K204" s="371"/>
      <c r="M204" s="153">
        <f t="shared" si="31"/>
        <v>0</v>
      </c>
      <c r="N204" s="17">
        <f t="shared" si="32"/>
        <v>0</v>
      </c>
      <c r="O204" s="17">
        <f t="shared" si="33"/>
        <v>0</v>
      </c>
      <c r="P204" s="17">
        <f t="shared" si="34"/>
        <v>0</v>
      </c>
      <c r="Q204" s="17">
        <f t="shared" si="35"/>
        <v>0</v>
      </c>
      <c r="R204" s="17">
        <f t="shared" si="35"/>
        <v>0</v>
      </c>
      <c r="S204" s="17">
        <f t="shared" si="36"/>
        <v>0</v>
      </c>
      <c r="T204" s="68">
        <f t="shared" si="37"/>
        <v>0</v>
      </c>
      <c r="U204" s="68">
        <f t="shared" si="30"/>
        <v>1</v>
      </c>
      <c r="V204" s="68">
        <f t="shared" si="38"/>
        <v>0</v>
      </c>
    </row>
    <row r="205" spans="2:22" s="1" customFormat="1" ht="20.149999999999999" customHeight="1" x14ac:dyDescent="0.35">
      <c r="B205" s="22">
        <v>197</v>
      </c>
      <c r="C205" s="27">
        <f>IF(Změna!D214="","",Změna!D214)</f>
        <v>0</v>
      </c>
      <c r="D205" s="65">
        <f>IF(Změna!E214="","",Změna!E214)</f>
        <v>0</v>
      </c>
      <c r="E205" s="369"/>
      <c r="F205" s="370"/>
      <c r="G205" s="370"/>
      <c r="H205" s="370"/>
      <c r="I205" s="370"/>
      <c r="J205" s="370"/>
      <c r="K205" s="371"/>
      <c r="M205" s="153">
        <f t="shared" si="31"/>
        <v>0</v>
      </c>
      <c r="N205" s="17">
        <f t="shared" si="32"/>
        <v>0</v>
      </c>
      <c r="O205" s="17">
        <f t="shared" si="33"/>
        <v>0</v>
      </c>
      <c r="P205" s="17">
        <f t="shared" si="34"/>
        <v>0</v>
      </c>
      <c r="Q205" s="17">
        <f t="shared" si="35"/>
        <v>0</v>
      </c>
      <c r="R205" s="17">
        <f t="shared" si="35"/>
        <v>0</v>
      </c>
      <c r="S205" s="17">
        <f t="shared" si="36"/>
        <v>0</v>
      </c>
      <c r="T205" s="68">
        <f t="shared" si="37"/>
        <v>0</v>
      </c>
      <c r="U205" s="68">
        <f t="shared" ref="U205:U268" si="39">IF(OR(D205=0,D205=""),1,0)</f>
        <v>1</v>
      </c>
      <c r="V205" s="68">
        <f t="shared" si="38"/>
        <v>0</v>
      </c>
    </row>
    <row r="206" spans="2:22" s="1" customFormat="1" ht="20.149999999999999" customHeight="1" x14ac:dyDescent="0.35">
      <c r="B206" s="22">
        <v>198</v>
      </c>
      <c r="C206" s="27">
        <f>IF(Změna!D215="","",Změna!D215)</f>
        <v>0</v>
      </c>
      <c r="D206" s="65">
        <f>IF(Změna!E215="","",Změna!E215)</f>
        <v>0</v>
      </c>
      <c r="E206" s="369"/>
      <c r="F206" s="370"/>
      <c r="G206" s="370"/>
      <c r="H206" s="370"/>
      <c r="I206" s="370"/>
      <c r="J206" s="370"/>
      <c r="K206" s="371"/>
      <c r="M206" s="153">
        <f t="shared" si="31"/>
        <v>0</v>
      </c>
      <c r="N206" s="17">
        <f t="shared" si="32"/>
        <v>0</v>
      </c>
      <c r="O206" s="17">
        <f t="shared" si="33"/>
        <v>0</v>
      </c>
      <c r="P206" s="17">
        <f t="shared" si="34"/>
        <v>0</v>
      </c>
      <c r="Q206" s="17">
        <f t="shared" si="35"/>
        <v>0</v>
      </c>
      <c r="R206" s="17">
        <f t="shared" si="35"/>
        <v>0</v>
      </c>
      <c r="S206" s="17">
        <f t="shared" si="36"/>
        <v>0</v>
      </c>
      <c r="T206" s="68">
        <f t="shared" si="37"/>
        <v>0</v>
      </c>
      <c r="U206" s="68">
        <f t="shared" si="39"/>
        <v>1</v>
      </c>
      <c r="V206" s="68">
        <f t="shared" si="38"/>
        <v>0</v>
      </c>
    </row>
    <row r="207" spans="2:22" s="1" customFormat="1" ht="20.149999999999999" customHeight="1" x14ac:dyDescent="0.35">
      <c r="B207" s="22">
        <v>199</v>
      </c>
      <c r="C207" s="27">
        <f>IF(Změna!D216="","",Změna!D216)</f>
        <v>0</v>
      </c>
      <c r="D207" s="65">
        <f>IF(Změna!E216="","",Změna!E216)</f>
        <v>0</v>
      </c>
      <c r="E207" s="369"/>
      <c r="F207" s="370"/>
      <c r="G207" s="370"/>
      <c r="H207" s="370"/>
      <c r="I207" s="370"/>
      <c r="J207" s="370"/>
      <c r="K207" s="371"/>
      <c r="M207" s="153">
        <f t="shared" si="31"/>
        <v>0</v>
      </c>
      <c r="N207" s="17">
        <f t="shared" si="32"/>
        <v>0</v>
      </c>
      <c r="O207" s="17">
        <f t="shared" si="33"/>
        <v>0</v>
      </c>
      <c r="P207" s="17">
        <f t="shared" si="34"/>
        <v>0</v>
      </c>
      <c r="Q207" s="17">
        <f t="shared" si="35"/>
        <v>0</v>
      </c>
      <c r="R207" s="17">
        <f t="shared" si="35"/>
        <v>0</v>
      </c>
      <c r="S207" s="17">
        <f t="shared" si="36"/>
        <v>0</v>
      </c>
      <c r="T207" s="68">
        <f t="shared" si="37"/>
        <v>0</v>
      </c>
      <c r="U207" s="68">
        <f t="shared" si="39"/>
        <v>1</v>
      </c>
      <c r="V207" s="68">
        <f t="shared" si="38"/>
        <v>0</v>
      </c>
    </row>
    <row r="208" spans="2:22" s="1" customFormat="1" ht="20.149999999999999" customHeight="1" x14ac:dyDescent="0.35">
      <c r="B208" s="22">
        <v>200</v>
      </c>
      <c r="C208" s="27">
        <f>IF(Změna!D217="","",Změna!D217)</f>
        <v>0</v>
      </c>
      <c r="D208" s="65">
        <f>IF(Změna!E217="","",Změna!E217)</f>
        <v>0</v>
      </c>
      <c r="E208" s="369"/>
      <c r="F208" s="370"/>
      <c r="G208" s="370"/>
      <c r="H208" s="370"/>
      <c r="I208" s="370"/>
      <c r="J208" s="370"/>
      <c r="K208" s="371"/>
      <c r="M208" s="153">
        <f t="shared" si="31"/>
        <v>0</v>
      </c>
      <c r="N208" s="17">
        <f t="shared" si="32"/>
        <v>0</v>
      </c>
      <c r="O208" s="17">
        <f t="shared" si="33"/>
        <v>0</v>
      </c>
      <c r="P208" s="17">
        <f t="shared" si="34"/>
        <v>0</v>
      </c>
      <c r="Q208" s="17">
        <f t="shared" si="35"/>
        <v>0</v>
      </c>
      <c r="R208" s="17">
        <f t="shared" si="35"/>
        <v>0</v>
      </c>
      <c r="S208" s="17">
        <f t="shared" si="36"/>
        <v>0</v>
      </c>
      <c r="T208" s="68">
        <f t="shared" si="37"/>
        <v>0</v>
      </c>
      <c r="U208" s="68">
        <f t="shared" si="39"/>
        <v>1</v>
      </c>
      <c r="V208" s="68">
        <f t="shared" si="38"/>
        <v>0</v>
      </c>
    </row>
    <row r="209" spans="2:22" s="1" customFormat="1" ht="20.149999999999999" customHeight="1" x14ac:dyDescent="0.35">
      <c r="B209" s="22">
        <v>201</v>
      </c>
      <c r="C209" s="27">
        <f>IF(Změna!D218="","",Změna!D218)</f>
        <v>0</v>
      </c>
      <c r="D209" s="65">
        <f>IF(Změna!E218="","",Změna!E218)</f>
        <v>0</v>
      </c>
      <c r="E209" s="369"/>
      <c r="F209" s="370"/>
      <c r="G209" s="370"/>
      <c r="H209" s="370"/>
      <c r="I209" s="370"/>
      <c r="J209" s="370"/>
      <c r="K209" s="371"/>
      <c r="M209" s="153">
        <f t="shared" si="31"/>
        <v>0</v>
      </c>
      <c r="N209" s="17">
        <f t="shared" si="32"/>
        <v>0</v>
      </c>
      <c r="O209" s="17">
        <f t="shared" si="33"/>
        <v>0</v>
      </c>
      <c r="P209" s="17">
        <f t="shared" si="34"/>
        <v>0</v>
      </c>
      <c r="Q209" s="17">
        <f t="shared" si="35"/>
        <v>0</v>
      </c>
      <c r="R209" s="17">
        <f t="shared" si="35"/>
        <v>0</v>
      </c>
      <c r="S209" s="17">
        <f t="shared" si="36"/>
        <v>0</v>
      </c>
      <c r="T209" s="68">
        <f t="shared" si="37"/>
        <v>0</v>
      </c>
      <c r="U209" s="68">
        <f t="shared" si="39"/>
        <v>1</v>
      </c>
      <c r="V209" s="68">
        <f t="shared" si="38"/>
        <v>0</v>
      </c>
    </row>
    <row r="210" spans="2:22" s="1" customFormat="1" ht="20.149999999999999" customHeight="1" x14ac:dyDescent="0.35">
      <c r="B210" s="22">
        <v>202</v>
      </c>
      <c r="C210" s="27">
        <f>IF(Změna!D219="","",Změna!D219)</f>
        <v>0</v>
      </c>
      <c r="D210" s="65">
        <f>IF(Změna!E219="","",Změna!E219)</f>
        <v>0</v>
      </c>
      <c r="E210" s="369"/>
      <c r="F210" s="370"/>
      <c r="G210" s="370"/>
      <c r="H210" s="370"/>
      <c r="I210" s="370"/>
      <c r="J210" s="370"/>
      <c r="K210" s="371"/>
      <c r="M210" s="153">
        <f t="shared" si="31"/>
        <v>0</v>
      </c>
      <c r="N210" s="17">
        <f t="shared" si="32"/>
        <v>0</v>
      </c>
      <c r="O210" s="17">
        <f t="shared" si="33"/>
        <v>0</v>
      </c>
      <c r="P210" s="17">
        <f t="shared" si="34"/>
        <v>0</v>
      </c>
      <c r="Q210" s="17">
        <f t="shared" si="35"/>
        <v>0</v>
      </c>
      <c r="R210" s="17">
        <f t="shared" si="35"/>
        <v>0</v>
      </c>
      <c r="S210" s="17">
        <f t="shared" si="36"/>
        <v>0</v>
      </c>
      <c r="T210" s="68">
        <f t="shared" si="37"/>
        <v>0</v>
      </c>
      <c r="U210" s="68">
        <f t="shared" si="39"/>
        <v>1</v>
      </c>
      <c r="V210" s="68">
        <f t="shared" si="38"/>
        <v>0</v>
      </c>
    </row>
    <row r="211" spans="2:22" s="1" customFormat="1" ht="20.149999999999999" customHeight="1" x14ac:dyDescent="0.35">
      <c r="B211" s="22">
        <v>203</v>
      </c>
      <c r="C211" s="27">
        <f>IF(Změna!D220="","",Změna!D220)</f>
        <v>0</v>
      </c>
      <c r="D211" s="65">
        <f>IF(Změna!E220="","",Změna!E220)</f>
        <v>0</v>
      </c>
      <c r="E211" s="369"/>
      <c r="F211" s="370"/>
      <c r="G211" s="370"/>
      <c r="H211" s="370"/>
      <c r="I211" s="370"/>
      <c r="J211" s="370"/>
      <c r="K211" s="371"/>
      <c r="M211" s="153">
        <f t="shared" si="31"/>
        <v>0</v>
      </c>
      <c r="N211" s="17">
        <f t="shared" si="32"/>
        <v>0</v>
      </c>
      <c r="O211" s="17">
        <f t="shared" si="33"/>
        <v>0</v>
      </c>
      <c r="P211" s="17">
        <f t="shared" si="34"/>
        <v>0</v>
      </c>
      <c r="Q211" s="17">
        <f t="shared" si="35"/>
        <v>0</v>
      </c>
      <c r="R211" s="17">
        <f t="shared" si="35"/>
        <v>0</v>
      </c>
      <c r="S211" s="17">
        <f t="shared" si="36"/>
        <v>0</v>
      </c>
      <c r="T211" s="68">
        <f t="shared" si="37"/>
        <v>0</v>
      </c>
      <c r="U211" s="68">
        <f t="shared" si="39"/>
        <v>1</v>
      </c>
      <c r="V211" s="68">
        <f t="shared" si="38"/>
        <v>0</v>
      </c>
    </row>
    <row r="212" spans="2:22" s="1" customFormat="1" ht="20.149999999999999" customHeight="1" x14ac:dyDescent="0.35">
      <c r="B212" s="22">
        <v>204</v>
      </c>
      <c r="C212" s="27">
        <f>IF(Změna!D221="","",Změna!D221)</f>
        <v>0</v>
      </c>
      <c r="D212" s="65">
        <f>IF(Změna!E221="","",Změna!E221)</f>
        <v>0</v>
      </c>
      <c r="E212" s="369"/>
      <c r="F212" s="370"/>
      <c r="G212" s="370"/>
      <c r="H212" s="370"/>
      <c r="I212" s="370"/>
      <c r="J212" s="370"/>
      <c r="K212" s="371"/>
      <c r="M212" s="153">
        <f t="shared" si="31"/>
        <v>0</v>
      </c>
      <c r="N212" s="17">
        <f t="shared" si="32"/>
        <v>0</v>
      </c>
      <c r="O212" s="17">
        <f t="shared" si="33"/>
        <v>0</v>
      </c>
      <c r="P212" s="17">
        <f t="shared" si="34"/>
        <v>0</v>
      </c>
      <c r="Q212" s="17">
        <f t="shared" si="35"/>
        <v>0</v>
      </c>
      <c r="R212" s="17">
        <f t="shared" si="35"/>
        <v>0</v>
      </c>
      <c r="S212" s="17">
        <f t="shared" si="36"/>
        <v>0</v>
      </c>
      <c r="T212" s="68">
        <f t="shared" si="37"/>
        <v>0</v>
      </c>
      <c r="U212" s="68">
        <f t="shared" si="39"/>
        <v>1</v>
      </c>
      <c r="V212" s="68">
        <f t="shared" si="38"/>
        <v>0</v>
      </c>
    </row>
    <row r="213" spans="2:22" s="1" customFormat="1" ht="20.149999999999999" customHeight="1" x14ac:dyDescent="0.35">
      <c r="B213" s="22">
        <v>205</v>
      </c>
      <c r="C213" s="27">
        <f>IF(Změna!D222="","",Změna!D222)</f>
        <v>0</v>
      </c>
      <c r="D213" s="65">
        <f>IF(Změna!E222="","",Změna!E222)</f>
        <v>0</v>
      </c>
      <c r="E213" s="369"/>
      <c r="F213" s="370"/>
      <c r="G213" s="370"/>
      <c r="H213" s="370"/>
      <c r="I213" s="370"/>
      <c r="J213" s="370"/>
      <c r="K213" s="371"/>
      <c r="M213" s="153">
        <f t="shared" si="31"/>
        <v>0</v>
      </c>
      <c r="N213" s="17">
        <f t="shared" si="32"/>
        <v>0</v>
      </c>
      <c r="O213" s="17">
        <f t="shared" si="33"/>
        <v>0</v>
      </c>
      <c r="P213" s="17">
        <f t="shared" si="34"/>
        <v>0</v>
      </c>
      <c r="Q213" s="17">
        <f t="shared" si="35"/>
        <v>0</v>
      </c>
      <c r="R213" s="17">
        <f t="shared" si="35"/>
        <v>0</v>
      </c>
      <c r="S213" s="17">
        <f t="shared" si="36"/>
        <v>0</v>
      </c>
      <c r="T213" s="68">
        <f t="shared" si="37"/>
        <v>0</v>
      </c>
      <c r="U213" s="68">
        <f t="shared" si="39"/>
        <v>1</v>
      </c>
      <c r="V213" s="68">
        <f t="shared" si="38"/>
        <v>0</v>
      </c>
    </row>
    <row r="214" spans="2:22" s="1" customFormat="1" ht="20.149999999999999" customHeight="1" x14ac:dyDescent="0.35">
      <c r="B214" s="22">
        <v>206</v>
      </c>
      <c r="C214" s="27">
        <f>IF(Změna!D223="","",Změna!D223)</f>
        <v>0</v>
      </c>
      <c r="D214" s="65">
        <f>IF(Změna!E223="","",Změna!E223)</f>
        <v>0</v>
      </c>
      <c r="E214" s="369"/>
      <c r="F214" s="370"/>
      <c r="G214" s="370"/>
      <c r="H214" s="370"/>
      <c r="I214" s="370"/>
      <c r="J214" s="370"/>
      <c r="K214" s="371"/>
      <c r="M214" s="153">
        <f t="shared" si="31"/>
        <v>0</v>
      </c>
      <c r="N214" s="17">
        <f t="shared" si="32"/>
        <v>0</v>
      </c>
      <c r="O214" s="17">
        <f t="shared" si="33"/>
        <v>0</v>
      </c>
      <c r="P214" s="17">
        <f t="shared" si="34"/>
        <v>0</v>
      </c>
      <c r="Q214" s="17">
        <f t="shared" si="35"/>
        <v>0</v>
      </c>
      <c r="R214" s="17">
        <f t="shared" si="35"/>
        <v>0</v>
      </c>
      <c r="S214" s="17">
        <f t="shared" si="36"/>
        <v>0</v>
      </c>
      <c r="T214" s="68">
        <f t="shared" si="37"/>
        <v>0</v>
      </c>
      <c r="U214" s="68">
        <f t="shared" si="39"/>
        <v>1</v>
      </c>
      <c r="V214" s="68">
        <f t="shared" si="38"/>
        <v>0</v>
      </c>
    </row>
    <row r="215" spans="2:22" s="1" customFormat="1" ht="20.149999999999999" customHeight="1" x14ac:dyDescent="0.35">
      <c r="B215" s="22">
        <v>207</v>
      </c>
      <c r="C215" s="27">
        <f>IF(Změna!D224="","",Změna!D224)</f>
        <v>0</v>
      </c>
      <c r="D215" s="65">
        <f>IF(Změna!E224="","",Změna!E224)</f>
        <v>0</v>
      </c>
      <c r="E215" s="369"/>
      <c r="F215" s="370"/>
      <c r="G215" s="370"/>
      <c r="H215" s="370"/>
      <c r="I215" s="370"/>
      <c r="J215" s="370"/>
      <c r="K215" s="371"/>
      <c r="M215" s="153">
        <f t="shared" si="31"/>
        <v>0</v>
      </c>
      <c r="N215" s="17">
        <f t="shared" si="32"/>
        <v>0</v>
      </c>
      <c r="O215" s="17">
        <f t="shared" si="33"/>
        <v>0</v>
      </c>
      <c r="P215" s="17">
        <f t="shared" si="34"/>
        <v>0</v>
      </c>
      <c r="Q215" s="17">
        <f t="shared" si="35"/>
        <v>0</v>
      </c>
      <c r="R215" s="17">
        <f t="shared" si="35"/>
        <v>0</v>
      </c>
      <c r="S215" s="17">
        <f t="shared" si="36"/>
        <v>0</v>
      </c>
      <c r="T215" s="68">
        <f t="shared" si="37"/>
        <v>0</v>
      </c>
      <c r="U215" s="68">
        <f t="shared" si="39"/>
        <v>1</v>
      </c>
      <c r="V215" s="68">
        <f t="shared" si="38"/>
        <v>0</v>
      </c>
    </row>
    <row r="216" spans="2:22" s="1" customFormat="1" ht="20.149999999999999" customHeight="1" x14ac:dyDescent="0.35">
      <c r="B216" s="22">
        <v>208</v>
      </c>
      <c r="C216" s="27">
        <f>IF(Změna!D225="","",Změna!D225)</f>
        <v>0</v>
      </c>
      <c r="D216" s="65">
        <f>IF(Změna!E225="","",Změna!E225)</f>
        <v>0</v>
      </c>
      <c r="E216" s="369"/>
      <c r="F216" s="370"/>
      <c r="G216" s="370"/>
      <c r="H216" s="370"/>
      <c r="I216" s="370"/>
      <c r="J216" s="370"/>
      <c r="K216" s="371"/>
      <c r="M216" s="153">
        <f t="shared" si="31"/>
        <v>0</v>
      </c>
      <c r="N216" s="17">
        <f t="shared" si="32"/>
        <v>0</v>
      </c>
      <c r="O216" s="17">
        <f t="shared" si="33"/>
        <v>0</v>
      </c>
      <c r="P216" s="17">
        <f t="shared" si="34"/>
        <v>0</v>
      </c>
      <c r="Q216" s="17">
        <f t="shared" si="35"/>
        <v>0</v>
      </c>
      <c r="R216" s="17">
        <f t="shared" si="35"/>
        <v>0</v>
      </c>
      <c r="S216" s="17">
        <f t="shared" si="36"/>
        <v>0</v>
      </c>
      <c r="T216" s="68">
        <f t="shared" si="37"/>
        <v>0</v>
      </c>
      <c r="U216" s="68">
        <f t="shared" si="39"/>
        <v>1</v>
      </c>
      <c r="V216" s="68">
        <f t="shared" si="38"/>
        <v>0</v>
      </c>
    </row>
    <row r="217" spans="2:22" s="1" customFormat="1" ht="20.149999999999999" customHeight="1" x14ac:dyDescent="0.35">
      <c r="B217" s="22">
        <v>209</v>
      </c>
      <c r="C217" s="27">
        <f>IF(Změna!D226="","",Změna!D226)</f>
        <v>0</v>
      </c>
      <c r="D217" s="65">
        <f>IF(Změna!E226="","",Změna!E226)</f>
        <v>0</v>
      </c>
      <c r="E217" s="369"/>
      <c r="F217" s="370"/>
      <c r="G217" s="370"/>
      <c r="H217" s="370"/>
      <c r="I217" s="370"/>
      <c r="J217" s="370"/>
      <c r="K217" s="371"/>
      <c r="M217" s="153">
        <f t="shared" si="31"/>
        <v>0</v>
      </c>
      <c r="N217" s="17">
        <f t="shared" si="32"/>
        <v>0</v>
      </c>
      <c r="O217" s="17">
        <f t="shared" si="33"/>
        <v>0</v>
      </c>
      <c r="P217" s="17">
        <f t="shared" si="34"/>
        <v>0</v>
      </c>
      <c r="Q217" s="17">
        <f t="shared" si="35"/>
        <v>0</v>
      </c>
      <c r="R217" s="17">
        <f t="shared" si="35"/>
        <v>0</v>
      </c>
      <c r="S217" s="17">
        <f t="shared" si="36"/>
        <v>0</v>
      </c>
      <c r="T217" s="68">
        <f t="shared" si="37"/>
        <v>0</v>
      </c>
      <c r="U217" s="68">
        <f t="shared" si="39"/>
        <v>1</v>
      </c>
      <c r="V217" s="68">
        <f t="shared" si="38"/>
        <v>0</v>
      </c>
    </row>
    <row r="218" spans="2:22" s="1" customFormat="1" ht="20.149999999999999" customHeight="1" x14ac:dyDescent="0.35">
      <c r="B218" s="22">
        <v>210</v>
      </c>
      <c r="C218" s="27">
        <f>IF(Změna!D227="","",Změna!D227)</f>
        <v>0</v>
      </c>
      <c r="D218" s="65">
        <f>IF(Změna!E227="","",Změna!E227)</f>
        <v>0</v>
      </c>
      <c r="E218" s="369"/>
      <c r="F218" s="370"/>
      <c r="G218" s="370"/>
      <c r="H218" s="370"/>
      <c r="I218" s="370"/>
      <c r="J218" s="370"/>
      <c r="K218" s="371"/>
      <c r="M218" s="153">
        <f t="shared" si="31"/>
        <v>0</v>
      </c>
      <c r="N218" s="17">
        <f t="shared" si="32"/>
        <v>0</v>
      </c>
      <c r="O218" s="17">
        <f t="shared" si="33"/>
        <v>0</v>
      </c>
      <c r="P218" s="17">
        <f t="shared" si="34"/>
        <v>0</v>
      </c>
      <c r="Q218" s="17">
        <f t="shared" si="35"/>
        <v>0</v>
      </c>
      <c r="R218" s="17">
        <f t="shared" si="35"/>
        <v>0</v>
      </c>
      <c r="S218" s="17">
        <f t="shared" si="36"/>
        <v>0</v>
      </c>
      <c r="T218" s="68">
        <f t="shared" si="37"/>
        <v>0</v>
      </c>
      <c r="U218" s="68">
        <f t="shared" si="39"/>
        <v>1</v>
      </c>
      <c r="V218" s="68">
        <f t="shared" si="38"/>
        <v>0</v>
      </c>
    </row>
    <row r="219" spans="2:22" s="1" customFormat="1" ht="20.149999999999999" customHeight="1" x14ac:dyDescent="0.35">
      <c r="B219" s="22">
        <v>211</v>
      </c>
      <c r="C219" s="27">
        <f>IF(Změna!D228="","",Změna!D228)</f>
        <v>0</v>
      </c>
      <c r="D219" s="65">
        <f>IF(Změna!E228="","",Změna!E228)</f>
        <v>0</v>
      </c>
      <c r="E219" s="369"/>
      <c r="F219" s="370"/>
      <c r="G219" s="370"/>
      <c r="H219" s="370"/>
      <c r="I219" s="370"/>
      <c r="J219" s="370"/>
      <c r="K219" s="371"/>
      <c r="M219" s="153">
        <f t="shared" si="31"/>
        <v>0</v>
      </c>
      <c r="N219" s="17">
        <f t="shared" si="32"/>
        <v>0</v>
      </c>
      <c r="O219" s="17">
        <f t="shared" si="33"/>
        <v>0</v>
      </c>
      <c r="P219" s="17">
        <f t="shared" si="34"/>
        <v>0</v>
      </c>
      <c r="Q219" s="17">
        <f t="shared" si="35"/>
        <v>0</v>
      </c>
      <c r="R219" s="17">
        <f t="shared" si="35"/>
        <v>0</v>
      </c>
      <c r="S219" s="17">
        <f t="shared" si="36"/>
        <v>0</v>
      </c>
      <c r="T219" s="68">
        <f t="shared" si="37"/>
        <v>0</v>
      </c>
      <c r="U219" s="68">
        <f t="shared" si="39"/>
        <v>1</v>
      </c>
      <c r="V219" s="68">
        <f t="shared" si="38"/>
        <v>0</v>
      </c>
    </row>
    <row r="220" spans="2:22" s="1" customFormat="1" ht="20.149999999999999" customHeight="1" x14ac:dyDescent="0.35">
      <c r="B220" s="22">
        <v>212</v>
      </c>
      <c r="C220" s="27">
        <f>IF(Změna!D229="","",Změna!D229)</f>
        <v>0</v>
      </c>
      <c r="D220" s="65">
        <f>IF(Změna!E229="","",Změna!E229)</f>
        <v>0</v>
      </c>
      <c r="E220" s="369"/>
      <c r="F220" s="370"/>
      <c r="G220" s="370"/>
      <c r="H220" s="370"/>
      <c r="I220" s="370"/>
      <c r="J220" s="370"/>
      <c r="K220" s="371"/>
      <c r="M220" s="153">
        <f t="shared" si="31"/>
        <v>0</v>
      </c>
      <c r="N220" s="17">
        <f t="shared" si="32"/>
        <v>0</v>
      </c>
      <c r="O220" s="17">
        <f t="shared" si="33"/>
        <v>0</v>
      </c>
      <c r="P220" s="17">
        <f t="shared" si="34"/>
        <v>0</v>
      </c>
      <c r="Q220" s="17">
        <f t="shared" si="35"/>
        <v>0</v>
      </c>
      <c r="R220" s="17">
        <f t="shared" si="35"/>
        <v>0</v>
      </c>
      <c r="S220" s="17">
        <f t="shared" si="36"/>
        <v>0</v>
      </c>
      <c r="T220" s="68">
        <f t="shared" si="37"/>
        <v>0</v>
      </c>
      <c r="U220" s="68">
        <f t="shared" si="39"/>
        <v>1</v>
      </c>
      <c r="V220" s="68">
        <f t="shared" si="38"/>
        <v>0</v>
      </c>
    </row>
    <row r="221" spans="2:22" s="1" customFormat="1" ht="20.149999999999999" customHeight="1" x14ac:dyDescent="0.35">
      <c r="B221" s="22">
        <v>213</v>
      </c>
      <c r="C221" s="27">
        <f>IF(Změna!D230="","",Změna!D230)</f>
        <v>0</v>
      </c>
      <c r="D221" s="65">
        <f>IF(Změna!E230="","",Změna!E230)</f>
        <v>0</v>
      </c>
      <c r="E221" s="369"/>
      <c r="F221" s="370"/>
      <c r="G221" s="370"/>
      <c r="H221" s="370"/>
      <c r="I221" s="370"/>
      <c r="J221" s="370"/>
      <c r="K221" s="371"/>
      <c r="M221" s="153">
        <f t="shared" si="31"/>
        <v>0</v>
      </c>
      <c r="N221" s="17">
        <f t="shared" si="32"/>
        <v>0</v>
      </c>
      <c r="O221" s="17">
        <f t="shared" si="33"/>
        <v>0</v>
      </c>
      <c r="P221" s="17">
        <f t="shared" si="34"/>
        <v>0</v>
      </c>
      <c r="Q221" s="17">
        <f t="shared" si="35"/>
        <v>0</v>
      </c>
      <c r="R221" s="17">
        <f t="shared" si="35"/>
        <v>0</v>
      </c>
      <c r="S221" s="17">
        <f t="shared" si="36"/>
        <v>0</v>
      </c>
      <c r="T221" s="68">
        <f t="shared" si="37"/>
        <v>0</v>
      </c>
      <c r="U221" s="68">
        <f t="shared" si="39"/>
        <v>1</v>
      </c>
      <c r="V221" s="68">
        <f t="shared" si="38"/>
        <v>0</v>
      </c>
    </row>
    <row r="222" spans="2:22" s="1" customFormat="1" ht="20.149999999999999" customHeight="1" x14ac:dyDescent="0.35">
      <c r="B222" s="22">
        <v>214</v>
      </c>
      <c r="C222" s="27">
        <f>IF(Změna!D231="","",Změna!D231)</f>
        <v>0</v>
      </c>
      <c r="D222" s="65">
        <f>IF(Změna!E231="","",Změna!E231)</f>
        <v>0</v>
      </c>
      <c r="E222" s="369"/>
      <c r="F222" s="370"/>
      <c r="G222" s="370"/>
      <c r="H222" s="370"/>
      <c r="I222" s="370"/>
      <c r="J222" s="370"/>
      <c r="K222" s="371"/>
      <c r="M222" s="153">
        <f t="shared" si="31"/>
        <v>0</v>
      </c>
      <c r="N222" s="17">
        <f t="shared" si="32"/>
        <v>0</v>
      </c>
      <c r="O222" s="17">
        <f t="shared" si="33"/>
        <v>0</v>
      </c>
      <c r="P222" s="17">
        <f t="shared" si="34"/>
        <v>0</v>
      </c>
      <c r="Q222" s="17">
        <f t="shared" si="35"/>
        <v>0</v>
      </c>
      <c r="R222" s="17">
        <f t="shared" si="35"/>
        <v>0</v>
      </c>
      <c r="S222" s="17">
        <f t="shared" si="36"/>
        <v>0</v>
      </c>
      <c r="T222" s="68">
        <f t="shared" si="37"/>
        <v>0</v>
      </c>
      <c r="U222" s="68">
        <f t="shared" si="39"/>
        <v>1</v>
      </c>
      <c r="V222" s="68">
        <f t="shared" si="38"/>
        <v>0</v>
      </c>
    </row>
    <row r="223" spans="2:22" s="1" customFormat="1" ht="20.149999999999999" customHeight="1" x14ac:dyDescent="0.35">
      <c r="B223" s="22">
        <v>215</v>
      </c>
      <c r="C223" s="27">
        <f>IF(Změna!D232="","",Změna!D232)</f>
        <v>0</v>
      </c>
      <c r="D223" s="65">
        <f>IF(Změna!E232="","",Změna!E232)</f>
        <v>0</v>
      </c>
      <c r="E223" s="369"/>
      <c r="F223" s="370"/>
      <c r="G223" s="370"/>
      <c r="H223" s="370"/>
      <c r="I223" s="370"/>
      <c r="J223" s="370"/>
      <c r="K223" s="371"/>
      <c r="M223" s="153">
        <f t="shared" si="31"/>
        <v>0</v>
      </c>
      <c r="N223" s="17">
        <f t="shared" si="32"/>
        <v>0</v>
      </c>
      <c r="O223" s="17">
        <f t="shared" si="33"/>
        <v>0</v>
      </c>
      <c r="P223" s="17">
        <f t="shared" si="34"/>
        <v>0</v>
      </c>
      <c r="Q223" s="17">
        <f t="shared" si="35"/>
        <v>0</v>
      </c>
      <c r="R223" s="17">
        <f t="shared" si="35"/>
        <v>0</v>
      </c>
      <c r="S223" s="17">
        <f t="shared" si="36"/>
        <v>0</v>
      </c>
      <c r="T223" s="68">
        <f t="shared" si="37"/>
        <v>0</v>
      </c>
      <c r="U223" s="68">
        <f t="shared" si="39"/>
        <v>1</v>
      </c>
      <c r="V223" s="68">
        <f t="shared" si="38"/>
        <v>0</v>
      </c>
    </row>
    <row r="224" spans="2:22" s="1" customFormat="1" ht="20.149999999999999" customHeight="1" x14ac:dyDescent="0.35">
      <c r="B224" s="22">
        <v>216</v>
      </c>
      <c r="C224" s="27">
        <f>IF(Změna!D233="","",Změna!D233)</f>
        <v>0</v>
      </c>
      <c r="D224" s="65">
        <f>IF(Změna!E233="","",Změna!E233)</f>
        <v>0</v>
      </c>
      <c r="E224" s="369"/>
      <c r="F224" s="370"/>
      <c r="G224" s="370"/>
      <c r="H224" s="370"/>
      <c r="I224" s="370"/>
      <c r="J224" s="370"/>
      <c r="K224" s="371"/>
      <c r="M224" s="153">
        <f t="shared" si="31"/>
        <v>0</v>
      </c>
      <c r="N224" s="17">
        <f t="shared" si="32"/>
        <v>0</v>
      </c>
      <c r="O224" s="17">
        <f t="shared" si="33"/>
        <v>0</v>
      </c>
      <c r="P224" s="17">
        <f t="shared" si="34"/>
        <v>0</v>
      </c>
      <c r="Q224" s="17">
        <f t="shared" si="35"/>
        <v>0</v>
      </c>
      <c r="R224" s="17">
        <f t="shared" si="35"/>
        <v>0</v>
      </c>
      <c r="S224" s="17">
        <f t="shared" si="36"/>
        <v>0</v>
      </c>
      <c r="T224" s="68">
        <f t="shared" si="37"/>
        <v>0</v>
      </c>
      <c r="U224" s="68">
        <f t="shared" si="39"/>
        <v>1</v>
      </c>
      <c r="V224" s="68">
        <f t="shared" si="38"/>
        <v>0</v>
      </c>
    </row>
    <row r="225" spans="2:22" s="1" customFormat="1" ht="20.149999999999999" customHeight="1" x14ac:dyDescent="0.35">
      <c r="B225" s="22">
        <v>217</v>
      </c>
      <c r="C225" s="27">
        <f>IF(Změna!D234="","",Změna!D234)</f>
        <v>0</v>
      </c>
      <c r="D225" s="65">
        <f>IF(Změna!E234="","",Změna!E234)</f>
        <v>0</v>
      </c>
      <c r="E225" s="369"/>
      <c r="F225" s="370"/>
      <c r="G225" s="370"/>
      <c r="H225" s="370"/>
      <c r="I225" s="370"/>
      <c r="J225" s="370"/>
      <c r="K225" s="371"/>
      <c r="M225" s="153">
        <f t="shared" si="31"/>
        <v>0</v>
      </c>
      <c r="N225" s="17">
        <f t="shared" si="32"/>
        <v>0</v>
      </c>
      <c r="O225" s="17">
        <f t="shared" si="33"/>
        <v>0</v>
      </c>
      <c r="P225" s="17">
        <f t="shared" si="34"/>
        <v>0</v>
      </c>
      <c r="Q225" s="17">
        <f t="shared" si="35"/>
        <v>0</v>
      </c>
      <c r="R225" s="17">
        <f t="shared" si="35"/>
        <v>0</v>
      </c>
      <c r="S225" s="17">
        <f t="shared" si="36"/>
        <v>0</v>
      </c>
      <c r="T225" s="68">
        <f t="shared" si="37"/>
        <v>0</v>
      </c>
      <c r="U225" s="68">
        <f t="shared" si="39"/>
        <v>1</v>
      </c>
      <c r="V225" s="68">
        <f t="shared" si="38"/>
        <v>0</v>
      </c>
    </row>
    <row r="226" spans="2:22" s="1" customFormat="1" ht="20.149999999999999" customHeight="1" x14ac:dyDescent="0.35">
      <c r="B226" s="22">
        <v>218</v>
      </c>
      <c r="C226" s="27">
        <f>IF(Změna!D235="","",Změna!D235)</f>
        <v>0</v>
      </c>
      <c r="D226" s="65">
        <f>IF(Změna!E235="","",Změna!E235)</f>
        <v>0</v>
      </c>
      <c r="E226" s="369"/>
      <c r="F226" s="370"/>
      <c r="G226" s="370"/>
      <c r="H226" s="370"/>
      <c r="I226" s="370"/>
      <c r="J226" s="370"/>
      <c r="K226" s="371"/>
      <c r="M226" s="153">
        <f t="shared" si="31"/>
        <v>0</v>
      </c>
      <c r="N226" s="17">
        <f t="shared" si="32"/>
        <v>0</v>
      </c>
      <c r="O226" s="17">
        <f t="shared" si="33"/>
        <v>0</v>
      </c>
      <c r="P226" s="17">
        <f t="shared" si="34"/>
        <v>0</v>
      </c>
      <c r="Q226" s="17">
        <f t="shared" si="35"/>
        <v>0</v>
      </c>
      <c r="R226" s="17">
        <f t="shared" si="35"/>
        <v>0</v>
      </c>
      <c r="S226" s="17">
        <f t="shared" si="36"/>
        <v>0</v>
      </c>
      <c r="T226" s="68">
        <f t="shared" si="37"/>
        <v>0</v>
      </c>
      <c r="U226" s="68">
        <f t="shared" si="39"/>
        <v>1</v>
      </c>
      <c r="V226" s="68">
        <f t="shared" si="38"/>
        <v>0</v>
      </c>
    </row>
    <row r="227" spans="2:22" s="1" customFormat="1" ht="20.149999999999999" customHeight="1" x14ac:dyDescent="0.35">
      <c r="B227" s="22">
        <v>219</v>
      </c>
      <c r="C227" s="27">
        <f>IF(Změna!D236="","",Změna!D236)</f>
        <v>0</v>
      </c>
      <c r="D227" s="65">
        <f>IF(Změna!E236="","",Změna!E236)</f>
        <v>0</v>
      </c>
      <c r="E227" s="369"/>
      <c r="F227" s="370"/>
      <c r="G227" s="370"/>
      <c r="H227" s="370"/>
      <c r="I227" s="370"/>
      <c r="J227" s="370"/>
      <c r="K227" s="371"/>
      <c r="M227" s="153">
        <f t="shared" si="31"/>
        <v>0</v>
      </c>
      <c r="N227" s="17">
        <f t="shared" si="32"/>
        <v>0</v>
      </c>
      <c r="O227" s="17">
        <f t="shared" si="33"/>
        <v>0</v>
      </c>
      <c r="P227" s="17">
        <f t="shared" si="34"/>
        <v>0</v>
      </c>
      <c r="Q227" s="17">
        <f t="shared" si="35"/>
        <v>0</v>
      </c>
      <c r="R227" s="17">
        <f t="shared" si="35"/>
        <v>0</v>
      </c>
      <c r="S227" s="17">
        <f t="shared" si="36"/>
        <v>0</v>
      </c>
      <c r="T227" s="68">
        <f t="shared" si="37"/>
        <v>0</v>
      </c>
      <c r="U227" s="68">
        <f t="shared" si="39"/>
        <v>1</v>
      </c>
      <c r="V227" s="68">
        <f t="shared" si="38"/>
        <v>0</v>
      </c>
    </row>
    <row r="228" spans="2:22" s="1" customFormat="1" ht="20.149999999999999" customHeight="1" x14ac:dyDescent="0.35">
      <c r="B228" s="22">
        <v>220</v>
      </c>
      <c r="C228" s="27">
        <f>IF(Změna!D237="","",Změna!D237)</f>
        <v>0</v>
      </c>
      <c r="D228" s="65">
        <f>IF(Změna!E237="","",Změna!E237)</f>
        <v>0</v>
      </c>
      <c r="E228" s="369"/>
      <c r="F228" s="370"/>
      <c r="G228" s="370"/>
      <c r="H228" s="370"/>
      <c r="I228" s="370"/>
      <c r="J228" s="370"/>
      <c r="K228" s="371"/>
      <c r="M228" s="153">
        <f t="shared" si="31"/>
        <v>0</v>
      </c>
      <c r="N228" s="17">
        <f t="shared" si="32"/>
        <v>0</v>
      </c>
      <c r="O228" s="17">
        <f t="shared" si="33"/>
        <v>0</v>
      </c>
      <c r="P228" s="17">
        <f t="shared" si="34"/>
        <v>0</v>
      </c>
      <c r="Q228" s="17">
        <f t="shared" si="35"/>
        <v>0</v>
      </c>
      <c r="R228" s="17">
        <f t="shared" si="35"/>
        <v>0</v>
      </c>
      <c r="S228" s="17">
        <f t="shared" si="36"/>
        <v>0</v>
      </c>
      <c r="T228" s="68">
        <f t="shared" si="37"/>
        <v>0</v>
      </c>
      <c r="U228" s="68">
        <f t="shared" si="39"/>
        <v>1</v>
      </c>
      <c r="V228" s="68">
        <f t="shared" si="38"/>
        <v>0</v>
      </c>
    </row>
    <row r="229" spans="2:22" s="1" customFormat="1" ht="20.149999999999999" customHeight="1" x14ac:dyDescent="0.35">
      <c r="B229" s="22">
        <v>221</v>
      </c>
      <c r="C229" s="27">
        <f>IF(Změna!D238="","",Změna!D238)</f>
        <v>0</v>
      </c>
      <c r="D229" s="65">
        <f>IF(Změna!E238="","",Změna!E238)</f>
        <v>0</v>
      </c>
      <c r="E229" s="369"/>
      <c r="F229" s="370"/>
      <c r="G229" s="370"/>
      <c r="H229" s="370"/>
      <c r="I229" s="370"/>
      <c r="J229" s="370"/>
      <c r="K229" s="371"/>
      <c r="M229" s="153">
        <f t="shared" si="31"/>
        <v>0</v>
      </c>
      <c r="N229" s="17">
        <f t="shared" si="32"/>
        <v>0</v>
      </c>
      <c r="O229" s="17">
        <f t="shared" si="33"/>
        <v>0</v>
      </c>
      <c r="P229" s="17">
        <f t="shared" si="34"/>
        <v>0</v>
      </c>
      <c r="Q229" s="17">
        <f t="shared" si="35"/>
        <v>0</v>
      </c>
      <c r="R229" s="17">
        <f t="shared" si="35"/>
        <v>0</v>
      </c>
      <c r="S229" s="17">
        <f t="shared" si="36"/>
        <v>0</v>
      </c>
      <c r="T229" s="68">
        <f t="shared" si="37"/>
        <v>0</v>
      </c>
      <c r="U229" s="68">
        <f t="shared" si="39"/>
        <v>1</v>
      </c>
      <c r="V229" s="68">
        <f t="shared" si="38"/>
        <v>0</v>
      </c>
    </row>
    <row r="230" spans="2:22" s="1" customFormat="1" ht="20.149999999999999" customHeight="1" x14ac:dyDescent="0.35">
      <c r="B230" s="22">
        <v>222</v>
      </c>
      <c r="C230" s="27">
        <f>IF(Změna!D239="","",Změna!D239)</f>
        <v>0</v>
      </c>
      <c r="D230" s="65">
        <f>IF(Změna!E239="","",Změna!E239)</f>
        <v>0</v>
      </c>
      <c r="E230" s="369"/>
      <c r="F230" s="370"/>
      <c r="G230" s="370"/>
      <c r="H230" s="370"/>
      <c r="I230" s="370"/>
      <c r="J230" s="370"/>
      <c r="K230" s="371"/>
      <c r="M230" s="153">
        <f t="shared" si="31"/>
        <v>0</v>
      </c>
      <c r="N230" s="17">
        <f t="shared" si="32"/>
        <v>0</v>
      </c>
      <c r="O230" s="17">
        <f t="shared" si="33"/>
        <v>0</v>
      </c>
      <c r="P230" s="17">
        <f t="shared" si="34"/>
        <v>0</v>
      </c>
      <c r="Q230" s="17">
        <f t="shared" si="35"/>
        <v>0</v>
      </c>
      <c r="R230" s="17">
        <f t="shared" si="35"/>
        <v>0</v>
      </c>
      <c r="S230" s="17">
        <f t="shared" si="36"/>
        <v>0</v>
      </c>
      <c r="T230" s="68">
        <f t="shared" si="37"/>
        <v>0</v>
      </c>
      <c r="U230" s="68">
        <f t="shared" si="39"/>
        <v>1</v>
      </c>
      <c r="V230" s="68">
        <f t="shared" si="38"/>
        <v>0</v>
      </c>
    </row>
    <row r="231" spans="2:22" s="1" customFormat="1" ht="20.149999999999999" customHeight="1" x14ac:dyDescent="0.35">
      <c r="B231" s="22">
        <v>223</v>
      </c>
      <c r="C231" s="27">
        <f>IF(Změna!D240="","",Změna!D240)</f>
        <v>0</v>
      </c>
      <c r="D231" s="65">
        <f>IF(Změna!E240="","",Změna!E240)</f>
        <v>0</v>
      </c>
      <c r="E231" s="369"/>
      <c r="F231" s="370"/>
      <c r="G231" s="370"/>
      <c r="H231" s="370"/>
      <c r="I231" s="370"/>
      <c r="J231" s="370"/>
      <c r="K231" s="371"/>
      <c r="M231" s="153">
        <f t="shared" si="31"/>
        <v>0</v>
      </c>
      <c r="N231" s="17">
        <f t="shared" si="32"/>
        <v>0</v>
      </c>
      <c r="O231" s="17">
        <f t="shared" si="33"/>
        <v>0</v>
      </c>
      <c r="P231" s="17">
        <f t="shared" si="34"/>
        <v>0</v>
      </c>
      <c r="Q231" s="17">
        <f t="shared" si="35"/>
        <v>0</v>
      </c>
      <c r="R231" s="17">
        <f t="shared" si="35"/>
        <v>0</v>
      </c>
      <c r="S231" s="17">
        <f t="shared" si="36"/>
        <v>0</v>
      </c>
      <c r="T231" s="68">
        <f t="shared" si="37"/>
        <v>0</v>
      </c>
      <c r="U231" s="68">
        <f t="shared" si="39"/>
        <v>1</v>
      </c>
      <c r="V231" s="68">
        <f t="shared" si="38"/>
        <v>0</v>
      </c>
    </row>
    <row r="232" spans="2:22" s="1" customFormat="1" ht="20.149999999999999" customHeight="1" x14ac:dyDescent="0.35">
      <c r="B232" s="22">
        <v>224</v>
      </c>
      <c r="C232" s="27">
        <f>IF(Změna!D241="","",Změna!D241)</f>
        <v>0</v>
      </c>
      <c r="D232" s="65">
        <f>IF(Změna!E241="","",Změna!E241)</f>
        <v>0</v>
      </c>
      <c r="E232" s="369"/>
      <c r="F232" s="370"/>
      <c r="G232" s="370"/>
      <c r="H232" s="370"/>
      <c r="I232" s="370"/>
      <c r="J232" s="370"/>
      <c r="K232" s="371"/>
      <c r="M232" s="153">
        <f t="shared" si="31"/>
        <v>0</v>
      </c>
      <c r="N232" s="17">
        <f t="shared" si="32"/>
        <v>0</v>
      </c>
      <c r="O232" s="17">
        <f t="shared" si="33"/>
        <v>0</v>
      </c>
      <c r="P232" s="17">
        <f t="shared" si="34"/>
        <v>0</v>
      </c>
      <c r="Q232" s="17">
        <f t="shared" si="35"/>
        <v>0</v>
      </c>
      <c r="R232" s="17">
        <f t="shared" si="35"/>
        <v>0</v>
      </c>
      <c r="S232" s="17">
        <f t="shared" si="36"/>
        <v>0</v>
      </c>
      <c r="T232" s="68">
        <f t="shared" si="37"/>
        <v>0</v>
      </c>
      <c r="U232" s="68">
        <f t="shared" si="39"/>
        <v>1</v>
      </c>
      <c r="V232" s="68">
        <f t="shared" si="38"/>
        <v>0</v>
      </c>
    </row>
    <row r="233" spans="2:22" s="1" customFormat="1" ht="20.149999999999999" customHeight="1" x14ac:dyDescent="0.35">
      <c r="B233" s="22">
        <v>225</v>
      </c>
      <c r="C233" s="27">
        <f>IF(Změna!D242="","",Změna!D242)</f>
        <v>0</v>
      </c>
      <c r="D233" s="65">
        <f>IF(Změna!E242="","",Změna!E242)</f>
        <v>0</v>
      </c>
      <c r="E233" s="369"/>
      <c r="F233" s="370"/>
      <c r="G233" s="370"/>
      <c r="H233" s="370"/>
      <c r="I233" s="370"/>
      <c r="J233" s="370"/>
      <c r="K233" s="371"/>
      <c r="M233" s="153">
        <f t="shared" si="31"/>
        <v>0</v>
      </c>
      <c r="N233" s="17">
        <f t="shared" si="32"/>
        <v>0</v>
      </c>
      <c r="O233" s="17">
        <f t="shared" si="33"/>
        <v>0</v>
      </c>
      <c r="P233" s="17">
        <f t="shared" si="34"/>
        <v>0</v>
      </c>
      <c r="Q233" s="17">
        <f t="shared" si="35"/>
        <v>0</v>
      </c>
      <c r="R233" s="17">
        <f t="shared" si="35"/>
        <v>0</v>
      </c>
      <c r="S233" s="17">
        <f t="shared" si="36"/>
        <v>0</v>
      </c>
      <c r="T233" s="68">
        <f t="shared" si="37"/>
        <v>0</v>
      </c>
      <c r="U233" s="68">
        <f t="shared" si="39"/>
        <v>1</v>
      </c>
      <c r="V233" s="68">
        <f t="shared" si="38"/>
        <v>0</v>
      </c>
    </row>
    <row r="234" spans="2:22" s="1" customFormat="1" ht="20.149999999999999" customHeight="1" x14ac:dyDescent="0.35">
      <c r="B234" s="22">
        <v>226</v>
      </c>
      <c r="C234" s="27">
        <f>IF(Změna!D243="","",Změna!D243)</f>
        <v>0</v>
      </c>
      <c r="D234" s="65">
        <f>IF(Změna!E243="","",Změna!E243)</f>
        <v>0</v>
      </c>
      <c r="E234" s="369"/>
      <c r="F234" s="370"/>
      <c r="G234" s="370"/>
      <c r="H234" s="370"/>
      <c r="I234" s="370"/>
      <c r="J234" s="370"/>
      <c r="K234" s="371"/>
      <c r="M234" s="153">
        <f t="shared" si="31"/>
        <v>0</v>
      </c>
      <c r="N234" s="17">
        <f t="shared" si="32"/>
        <v>0</v>
      </c>
      <c r="O234" s="17">
        <f t="shared" si="33"/>
        <v>0</v>
      </c>
      <c r="P234" s="17">
        <f t="shared" si="34"/>
        <v>0</v>
      </c>
      <c r="Q234" s="17">
        <f t="shared" si="35"/>
        <v>0</v>
      </c>
      <c r="R234" s="17">
        <f t="shared" si="35"/>
        <v>0</v>
      </c>
      <c r="S234" s="17">
        <f t="shared" si="36"/>
        <v>0</v>
      </c>
      <c r="T234" s="68">
        <f t="shared" si="37"/>
        <v>0</v>
      </c>
      <c r="U234" s="68">
        <f t="shared" si="39"/>
        <v>1</v>
      </c>
      <c r="V234" s="68">
        <f t="shared" si="38"/>
        <v>0</v>
      </c>
    </row>
    <row r="235" spans="2:22" s="1" customFormat="1" ht="20.149999999999999" customHeight="1" x14ac:dyDescent="0.35">
      <c r="B235" s="22">
        <v>227</v>
      </c>
      <c r="C235" s="27">
        <f>IF(Změna!D244="","",Změna!D244)</f>
        <v>0</v>
      </c>
      <c r="D235" s="65">
        <f>IF(Změna!E244="","",Změna!E244)</f>
        <v>0</v>
      </c>
      <c r="E235" s="369"/>
      <c r="F235" s="370"/>
      <c r="G235" s="370"/>
      <c r="H235" s="370"/>
      <c r="I235" s="370"/>
      <c r="J235" s="370"/>
      <c r="K235" s="371"/>
      <c r="M235" s="153">
        <f t="shared" si="31"/>
        <v>0</v>
      </c>
      <c r="N235" s="17">
        <f t="shared" si="32"/>
        <v>0</v>
      </c>
      <c r="O235" s="17">
        <f t="shared" si="33"/>
        <v>0</v>
      </c>
      <c r="P235" s="17">
        <f t="shared" si="34"/>
        <v>0</v>
      </c>
      <c r="Q235" s="17">
        <f t="shared" si="35"/>
        <v>0</v>
      </c>
      <c r="R235" s="17">
        <f t="shared" si="35"/>
        <v>0</v>
      </c>
      <c r="S235" s="17">
        <f t="shared" si="36"/>
        <v>0</v>
      </c>
      <c r="T235" s="68">
        <f t="shared" si="37"/>
        <v>0</v>
      </c>
      <c r="U235" s="68">
        <f t="shared" si="39"/>
        <v>1</v>
      </c>
      <c r="V235" s="68">
        <f t="shared" si="38"/>
        <v>0</v>
      </c>
    </row>
    <row r="236" spans="2:22" s="1" customFormat="1" ht="20.149999999999999" customHeight="1" x14ac:dyDescent="0.35">
      <c r="B236" s="22">
        <v>228</v>
      </c>
      <c r="C236" s="27">
        <f>IF(Změna!D245="","",Změna!D245)</f>
        <v>0</v>
      </c>
      <c r="D236" s="65">
        <f>IF(Změna!E245="","",Změna!E245)</f>
        <v>0</v>
      </c>
      <c r="E236" s="369"/>
      <c r="F236" s="370"/>
      <c r="G236" s="370"/>
      <c r="H236" s="370"/>
      <c r="I236" s="370"/>
      <c r="J236" s="370"/>
      <c r="K236" s="371"/>
      <c r="M236" s="153">
        <f t="shared" si="31"/>
        <v>0</v>
      </c>
      <c r="N236" s="17">
        <f t="shared" si="32"/>
        <v>0</v>
      </c>
      <c r="O236" s="17">
        <f t="shared" si="33"/>
        <v>0</v>
      </c>
      <c r="P236" s="17">
        <f t="shared" si="34"/>
        <v>0</v>
      </c>
      <c r="Q236" s="17">
        <f t="shared" si="35"/>
        <v>0</v>
      </c>
      <c r="R236" s="17">
        <f t="shared" si="35"/>
        <v>0</v>
      </c>
      <c r="S236" s="17">
        <f t="shared" si="36"/>
        <v>0</v>
      </c>
      <c r="T236" s="68">
        <f t="shared" si="37"/>
        <v>0</v>
      </c>
      <c r="U236" s="68">
        <f t="shared" si="39"/>
        <v>1</v>
      </c>
      <c r="V236" s="68">
        <f t="shared" si="38"/>
        <v>0</v>
      </c>
    </row>
    <row r="237" spans="2:22" s="1" customFormat="1" ht="20.149999999999999" customHeight="1" x14ac:dyDescent="0.35">
      <c r="B237" s="22">
        <v>229</v>
      </c>
      <c r="C237" s="27">
        <f>IF(Změna!D246="","",Změna!D246)</f>
        <v>0</v>
      </c>
      <c r="D237" s="65">
        <f>IF(Změna!E246="","",Změna!E246)</f>
        <v>0</v>
      </c>
      <c r="E237" s="369"/>
      <c r="F237" s="370"/>
      <c r="G237" s="370"/>
      <c r="H237" s="370"/>
      <c r="I237" s="370"/>
      <c r="J237" s="370"/>
      <c r="K237" s="371"/>
      <c r="M237" s="153">
        <f t="shared" si="31"/>
        <v>0</v>
      </c>
      <c r="N237" s="17">
        <f t="shared" si="32"/>
        <v>0</v>
      </c>
      <c r="O237" s="17">
        <f t="shared" si="33"/>
        <v>0</v>
      </c>
      <c r="P237" s="17">
        <f t="shared" si="34"/>
        <v>0</v>
      </c>
      <c r="Q237" s="17">
        <f t="shared" si="35"/>
        <v>0</v>
      </c>
      <c r="R237" s="17">
        <f t="shared" si="35"/>
        <v>0</v>
      </c>
      <c r="S237" s="17">
        <f t="shared" si="36"/>
        <v>0</v>
      </c>
      <c r="T237" s="68">
        <f t="shared" si="37"/>
        <v>0</v>
      </c>
      <c r="U237" s="68">
        <f t="shared" si="39"/>
        <v>1</v>
      </c>
      <c r="V237" s="68">
        <f t="shared" si="38"/>
        <v>0</v>
      </c>
    </row>
    <row r="238" spans="2:22" s="1" customFormat="1" ht="20.149999999999999" customHeight="1" x14ac:dyDescent="0.35">
      <c r="B238" s="22">
        <v>230</v>
      </c>
      <c r="C238" s="27">
        <f>IF(Změna!D247="","",Změna!D247)</f>
        <v>0</v>
      </c>
      <c r="D238" s="65">
        <f>IF(Změna!E247="","",Změna!E247)</f>
        <v>0</v>
      </c>
      <c r="E238" s="369"/>
      <c r="F238" s="370"/>
      <c r="G238" s="370"/>
      <c r="H238" s="370"/>
      <c r="I238" s="370"/>
      <c r="J238" s="370"/>
      <c r="K238" s="371"/>
      <c r="M238" s="153">
        <f t="shared" si="31"/>
        <v>0</v>
      </c>
      <c r="N238" s="17">
        <f t="shared" si="32"/>
        <v>0</v>
      </c>
      <c r="O238" s="17">
        <f t="shared" si="33"/>
        <v>0</v>
      </c>
      <c r="P238" s="17">
        <f t="shared" si="34"/>
        <v>0</v>
      </c>
      <c r="Q238" s="17">
        <f t="shared" si="35"/>
        <v>0</v>
      </c>
      <c r="R238" s="17">
        <f t="shared" si="35"/>
        <v>0</v>
      </c>
      <c r="S238" s="17">
        <f t="shared" si="36"/>
        <v>0</v>
      </c>
      <c r="T238" s="68">
        <f t="shared" si="37"/>
        <v>0</v>
      </c>
      <c r="U238" s="68">
        <f t="shared" si="39"/>
        <v>1</v>
      </c>
      <c r="V238" s="68">
        <f t="shared" si="38"/>
        <v>0</v>
      </c>
    </row>
    <row r="239" spans="2:22" s="1" customFormat="1" ht="20.149999999999999" customHeight="1" x14ac:dyDescent="0.35">
      <c r="B239" s="22">
        <v>231</v>
      </c>
      <c r="C239" s="27">
        <f>IF(Změna!D248="","",Změna!D248)</f>
        <v>0</v>
      </c>
      <c r="D239" s="65">
        <f>IF(Změna!E248="","",Změna!E248)</f>
        <v>0</v>
      </c>
      <c r="E239" s="369"/>
      <c r="F239" s="370"/>
      <c r="G239" s="370"/>
      <c r="H239" s="370"/>
      <c r="I239" s="370"/>
      <c r="J239" s="370"/>
      <c r="K239" s="371"/>
      <c r="M239" s="153">
        <f t="shared" si="31"/>
        <v>0</v>
      </c>
      <c r="N239" s="17">
        <f t="shared" si="32"/>
        <v>0</v>
      </c>
      <c r="O239" s="17">
        <f t="shared" si="33"/>
        <v>0</v>
      </c>
      <c r="P239" s="17">
        <f t="shared" si="34"/>
        <v>0</v>
      </c>
      <c r="Q239" s="17">
        <f t="shared" si="35"/>
        <v>0</v>
      </c>
      <c r="R239" s="17">
        <f t="shared" si="35"/>
        <v>0</v>
      </c>
      <c r="S239" s="17">
        <f t="shared" si="36"/>
        <v>0</v>
      </c>
      <c r="T239" s="68">
        <f t="shared" si="37"/>
        <v>0</v>
      </c>
      <c r="U239" s="68">
        <f t="shared" si="39"/>
        <v>1</v>
      </c>
      <c r="V239" s="68">
        <f t="shared" si="38"/>
        <v>0</v>
      </c>
    </row>
    <row r="240" spans="2:22" s="1" customFormat="1" ht="20.149999999999999" customHeight="1" x14ac:dyDescent="0.35">
      <c r="B240" s="22">
        <v>232</v>
      </c>
      <c r="C240" s="27">
        <f>IF(Změna!D249="","",Změna!D249)</f>
        <v>0</v>
      </c>
      <c r="D240" s="65">
        <f>IF(Změna!E249="","",Změna!E249)</f>
        <v>0</v>
      </c>
      <c r="E240" s="369"/>
      <c r="F240" s="370"/>
      <c r="G240" s="370"/>
      <c r="H240" s="370"/>
      <c r="I240" s="370"/>
      <c r="J240" s="370"/>
      <c r="K240" s="371"/>
      <c r="M240" s="153">
        <f t="shared" si="31"/>
        <v>0</v>
      </c>
      <c r="N240" s="17">
        <f t="shared" si="32"/>
        <v>0</v>
      </c>
      <c r="O240" s="17">
        <f t="shared" si="33"/>
        <v>0</v>
      </c>
      <c r="P240" s="17">
        <f t="shared" si="34"/>
        <v>0</v>
      </c>
      <c r="Q240" s="17">
        <f t="shared" si="35"/>
        <v>0</v>
      </c>
      <c r="R240" s="17">
        <f t="shared" si="35"/>
        <v>0</v>
      </c>
      <c r="S240" s="17">
        <f t="shared" si="36"/>
        <v>0</v>
      </c>
      <c r="T240" s="68">
        <f t="shared" si="37"/>
        <v>0</v>
      </c>
      <c r="U240" s="68">
        <f t="shared" si="39"/>
        <v>1</v>
      </c>
      <c r="V240" s="68">
        <f t="shared" si="38"/>
        <v>0</v>
      </c>
    </row>
    <row r="241" spans="2:22" s="1" customFormat="1" ht="20.149999999999999" customHeight="1" x14ac:dyDescent="0.35">
      <c r="B241" s="22">
        <v>233</v>
      </c>
      <c r="C241" s="27">
        <f>IF(Změna!D250="","",Změna!D250)</f>
        <v>0</v>
      </c>
      <c r="D241" s="65">
        <f>IF(Změna!E250="","",Změna!E250)</f>
        <v>0</v>
      </c>
      <c r="E241" s="369"/>
      <c r="F241" s="370"/>
      <c r="G241" s="370"/>
      <c r="H241" s="370"/>
      <c r="I241" s="370"/>
      <c r="J241" s="370"/>
      <c r="K241" s="371"/>
      <c r="M241" s="153">
        <f t="shared" si="31"/>
        <v>0</v>
      </c>
      <c r="N241" s="17">
        <f t="shared" si="32"/>
        <v>0</v>
      </c>
      <c r="O241" s="17">
        <f t="shared" si="33"/>
        <v>0</v>
      </c>
      <c r="P241" s="17">
        <f t="shared" si="34"/>
        <v>0</v>
      </c>
      <c r="Q241" s="17">
        <f t="shared" si="35"/>
        <v>0</v>
      </c>
      <c r="R241" s="17">
        <f t="shared" si="35"/>
        <v>0</v>
      </c>
      <c r="S241" s="17">
        <f t="shared" si="36"/>
        <v>0</v>
      </c>
      <c r="T241" s="68">
        <f t="shared" si="37"/>
        <v>0</v>
      </c>
      <c r="U241" s="68">
        <f t="shared" si="39"/>
        <v>1</v>
      </c>
      <c r="V241" s="68">
        <f t="shared" si="38"/>
        <v>0</v>
      </c>
    </row>
    <row r="242" spans="2:22" s="1" customFormat="1" ht="20.149999999999999" customHeight="1" x14ac:dyDescent="0.35">
      <c r="B242" s="22">
        <v>234</v>
      </c>
      <c r="C242" s="27">
        <f>IF(Změna!D251="","",Změna!D251)</f>
        <v>0</v>
      </c>
      <c r="D242" s="65">
        <f>IF(Změna!E251="","",Změna!E251)</f>
        <v>0</v>
      </c>
      <c r="E242" s="369"/>
      <c r="F242" s="370"/>
      <c r="G242" s="370"/>
      <c r="H242" s="370"/>
      <c r="I242" s="370"/>
      <c r="J242" s="370"/>
      <c r="K242" s="371"/>
      <c r="M242" s="153">
        <f t="shared" si="31"/>
        <v>0</v>
      </c>
      <c r="N242" s="17">
        <f t="shared" si="32"/>
        <v>0</v>
      </c>
      <c r="O242" s="17">
        <f t="shared" si="33"/>
        <v>0</v>
      </c>
      <c r="P242" s="17">
        <f t="shared" si="34"/>
        <v>0</v>
      </c>
      <c r="Q242" s="17">
        <f t="shared" si="35"/>
        <v>0</v>
      </c>
      <c r="R242" s="17">
        <f t="shared" si="35"/>
        <v>0</v>
      </c>
      <c r="S242" s="17">
        <f t="shared" si="36"/>
        <v>0</v>
      </c>
      <c r="T242" s="68">
        <f t="shared" si="37"/>
        <v>0</v>
      </c>
      <c r="U242" s="68">
        <f t="shared" si="39"/>
        <v>1</v>
      </c>
      <c r="V242" s="68">
        <f t="shared" si="38"/>
        <v>0</v>
      </c>
    </row>
    <row r="243" spans="2:22" s="1" customFormat="1" ht="20.149999999999999" customHeight="1" x14ac:dyDescent="0.35">
      <c r="B243" s="22">
        <v>235</v>
      </c>
      <c r="C243" s="27">
        <f>IF(Změna!D252="","",Změna!D252)</f>
        <v>0</v>
      </c>
      <c r="D243" s="65">
        <f>IF(Změna!E252="","",Změna!E252)</f>
        <v>0</v>
      </c>
      <c r="E243" s="369"/>
      <c r="F243" s="370"/>
      <c r="G243" s="370"/>
      <c r="H243" s="370"/>
      <c r="I243" s="370"/>
      <c r="J243" s="370"/>
      <c r="K243" s="371"/>
      <c r="M243" s="153">
        <f t="shared" si="31"/>
        <v>0</v>
      </c>
      <c r="N243" s="17">
        <f t="shared" si="32"/>
        <v>0</v>
      </c>
      <c r="O243" s="17">
        <f t="shared" si="33"/>
        <v>0</v>
      </c>
      <c r="P243" s="17">
        <f t="shared" si="34"/>
        <v>0</v>
      </c>
      <c r="Q243" s="17">
        <f t="shared" si="35"/>
        <v>0</v>
      </c>
      <c r="R243" s="17">
        <f t="shared" si="35"/>
        <v>0</v>
      </c>
      <c r="S243" s="17">
        <f t="shared" si="36"/>
        <v>0</v>
      </c>
      <c r="T243" s="68">
        <f t="shared" si="37"/>
        <v>0</v>
      </c>
      <c r="U243" s="68">
        <f t="shared" si="39"/>
        <v>1</v>
      </c>
      <c r="V243" s="68">
        <f t="shared" si="38"/>
        <v>0</v>
      </c>
    </row>
    <row r="244" spans="2:22" s="1" customFormat="1" ht="20.149999999999999" customHeight="1" x14ac:dyDescent="0.35">
      <c r="B244" s="22">
        <v>236</v>
      </c>
      <c r="C244" s="27">
        <f>IF(Změna!D253="","",Změna!D253)</f>
        <v>0</v>
      </c>
      <c r="D244" s="65">
        <f>IF(Změna!E253="","",Změna!E253)</f>
        <v>0</v>
      </c>
      <c r="E244" s="369"/>
      <c r="F244" s="370"/>
      <c r="G244" s="370"/>
      <c r="H244" s="370"/>
      <c r="I244" s="370"/>
      <c r="J244" s="370"/>
      <c r="K244" s="371"/>
      <c r="M244" s="153">
        <f t="shared" si="31"/>
        <v>0</v>
      </c>
      <c r="N244" s="17">
        <f t="shared" si="32"/>
        <v>0</v>
      </c>
      <c r="O244" s="17">
        <f t="shared" si="33"/>
        <v>0</v>
      </c>
      <c r="P244" s="17">
        <f t="shared" si="34"/>
        <v>0</v>
      </c>
      <c r="Q244" s="17">
        <f t="shared" si="35"/>
        <v>0</v>
      </c>
      <c r="R244" s="17">
        <f t="shared" si="35"/>
        <v>0</v>
      </c>
      <c r="S244" s="17">
        <f t="shared" si="36"/>
        <v>0</v>
      </c>
      <c r="T244" s="68">
        <f t="shared" si="37"/>
        <v>0</v>
      </c>
      <c r="U244" s="68">
        <f t="shared" si="39"/>
        <v>1</v>
      </c>
      <c r="V244" s="68">
        <f t="shared" si="38"/>
        <v>0</v>
      </c>
    </row>
    <row r="245" spans="2:22" s="1" customFormat="1" ht="20.149999999999999" customHeight="1" x14ac:dyDescent="0.35">
      <c r="B245" s="22">
        <v>237</v>
      </c>
      <c r="C245" s="27">
        <f>IF(Změna!D254="","",Změna!D254)</f>
        <v>0</v>
      </c>
      <c r="D245" s="65">
        <f>IF(Změna!E254="","",Změna!E254)</f>
        <v>0</v>
      </c>
      <c r="E245" s="369"/>
      <c r="F245" s="370"/>
      <c r="G245" s="370"/>
      <c r="H245" s="370"/>
      <c r="I245" s="370"/>
      <c r="J245" s="370"/>
      <c r="K245" s="371"/>
      <c r="M245" s="153">
        <f t="shared" si="31"/>
        <v>0</v>
      </c>
      <c r="N245" s="17">
        <f t="shared" si="32"/>
        <v>0</v>
      </c>
      <c r="O245" s="17">
        <f t="shared" si="33"/>
        <v>0</v>
      </c>
      <c r="P245" s="17">
        <f t="shared" si="34"/>
        <v>0</v>
      </c>
      <c r="Q245" s="17">
        <f t="shared" si="35"/>
        <v>0</v>
      </c>
      <c r="R245" s="17">
        <f t="shared" si="35"/>
        <v>0</v>
      </c>
      <c r="S245" s="17">
        <f t="shared" si="36"/>
        <v>0</v>
      </c>
      <c r="T245" s="68">
        <f t="shared" si="37"/>
        <v>0</v>
      </c>
      <c r="U245" s="68">
        <f t="shared" si="39"/>
        <v>1</v>
      </c>
      <c r="V245" s="68">
        <f t="shared" si="38"/>
        <v>0</v>
      </c>
    </row>
    <row r="246" spans="2:22" s="1" customFormat="1" ht="20.149999999999999" customHeight="1" x14ac:dyDescent="0.35">
      <c r="B246" s="22">
        <v>238</v>
      </c>
      <c r="C246" s="27">
        <f>IF(Změna!D255="","",Změna!D255)</f>
        <v>0</v>
      </c>
      <c r="D246" s="65">
        <f>IF(Změna!E255="","",Změna!E255)</f>
        <v>0</v>
      </c>
      <c r="E246" s="369"/>
      <c r="F246" s="370"/>
      <c r="G246" s="370"/>
      <c r="H246" s="370"/>
      <c r="I246" s="370"/>
      <c r="J246" s="370"/>
      <c r="K246" s="371"/>
      <c r="M246" s="153">
        <f t="shared" si="31"/>
        <v>0</v>
      </c>
      <c r="N246" s="17">
        <f t="shared" si="32"/>
        <v>0</v>
      </c>
      <c r="O246" s="17">
        <f t="shared" si="33"/>
        <v>0</v>
      </c>
      <c r="P246" s="17">
        <f t="shared" si="34"/>
        <v>0</v>
      </c>
      <c r="Q246" s="17">
        <f t="shared" si="35"/>
        <v>0</v>
      </c>
      <c r="R246" s="17">
        <f t="shared" si="35"/>
        <v>0</v>
      </c>
      <c r="S246" s="17">
        <f t="shared" si="36"/>
        <v>0</v>
      </c>
      <c r="T246" s="68">
        <f t="shared" si="37"/>
        <v>0</v>
      </c>
      <c r="U246" s="68">
        <f t="shared" si="39"/>
        <v>1</v>
      </c>
      <c r="V246" s="68">
        <f t="shared" si="38"/>
        <v>0</v>
      </c>
    </row>
    <row r="247" spans="2:22" s="1" customFormat="1" ht="20.149999999999999" customHeight="1" x14ac:dyDescent="0.35">
      <c r="B247" s="22">
        <v>239</v>
      </c>
      <c r="C247" s="27">
        <f>IF(Změna!D256="","",Změna!D256)</f>
        <v>0</v>
      </c>
      <c r="D247" s="65">
        <f>IF(Změna!E256="","",Změna!E256)</f>
        <v>0</v>
      </c>
      <c r="E247" s="369"/>
      <c r="F247" s="370"/>
      <c r="G247" s="370"/>
      <c r="H247" s="370"/>
      <c r="I247" s="370"/>
      <c r="J247" s="370"/>
      <c r="K247" s="371"/>
      <c r="M247" s="153">
        <f t="shared" si="31"/>
        <v>0</v>
      </c>
      <c r="N247" s="17">
        <f t="shared" si="32"/>
        <v>0</v>
      </c>
      <c r="O247" s="17">
        <f t="shared" si="33"/>
        <v>0</v>
      </c>
      <c r="P247" s="17">
        <f t="shared" si="34"/>
        <v>0</v>
      </c>
      <c r="Q247" s="17">
        <f t="shared" si="35"/>
        <v>0</v>
      </c>
      <c r="R247" s="17">
        <f t="shared" si="35"/>
        <v>0</v>
      </c>
      <c r="S247" s="17">
        <f t="shared" si="36"/>
        <v>0</v>
      </c>
      <c r="T247" s="68">
        <f t="shared" si="37"/>
        <v>0</v>
      </c>
      <c r="U247" s="68">
        <f t="shared" si="39"/>
        <v>1</v>
      </c>
      <c r="V247" s="68">
        <f t="shared" si="38"/>
        <v>0</v>
      </c>
    </row>
    <row r="248" spans="2:22" s="1" customFormat="1" ht="20.149999999999999" customHeight="1" x14ac:dyDescent="0.35">
      <c r="B248" s="22">
        <v>240</v>
      </c>
      <c r="C248" s="27">
        <f>IF(Změna!D257="","",Změna!D257)</f>
        <v>0</v>
      </c>
      <c r="D248" s="65">
        <f>IF(Změna!E257="","",Změna!E257)</f>
        <v>0</v>
      </c>
      <c r="E248" s="369"/>
      <c r="F248" s="370"/>
      <c r="G248" s="370"/>
      <c r="H248" s="370"/>
      <c r="I248" s="370"/>
      <c r="J248" s="370"/>
      <c r="K248" s="371"/>
      <c r="M248" s="153">
        <f t="shared" si="31"/>
        <v>0</v>
      </c>
      <c r="N248" s="17">
        <f t="shared" si="32"/>
        <v>0</v>
      </c>
      <c r="O248" s="17">
        <f t="shared" si="33"/>
        <v>0</v>
      </c>
      <c r="P248" s="17">
        <f t="shared" si="34"/>
        <v>0</v>
      </c>
      <c r="Q248" s="17">
        <f t="shared" si="35"/>
        <v>0</v>
      </c>
      <c r="R248" s="17">
        <f t="shared" si="35"/>
        <v>0</v>
      </c>
      <c r="S248" s="17">
        <f t="shared" si="36"/>
        <v>0</v>
      </c>
      <c r="T248" s="68">
        <f t="shared" si="37"/>
        <v>0</v>
      </c>
      <c r="U248" s="68">
        <f t="shared" si="39"/>
        <v>1</v>
      </c>
      <c r="V248" s="68">
        <f t="shared" si="38"/>
        <v>0</v>
      </c>
    </row>
    <row r="249" spans="2:22" s="1" customFormat="1" ht="20.149999999999999" customHeight="1" x14ac:dyDescent="0.35">
      <c r="B249" s="22">
        <v>241</v>
      </c>
      <c r="C249" s="27">
        <f>IF(Změna!D258="","",Změna!D258)</f>
        <v>0</v>
      </c>
      <c r="D249" s="65">
        <f>IF(Změna!E258="","",Změna!E258)</f>
        <v>0</v>
      </c>
      <c r="E249" s="369"/>
      <c r="F249" s="370"/>
      <c r="G249" s="370"/>
      <c r="H249" s="370"/>
      <c r="I249" s="370"/>
      <c r="J249" s="370"/>
      <c r="K249" s="371"/>
      <c r="M249" s="153">
        <f t="shared" si="31"/>
        <v>0</v>
      </c>
      <c r="N249" s="17">
        <f t="shared" si="32"/>
        <v>0</v>
      </c>
      <c r="O249" s="17">
        <f t="shared" si="33"/>
        <v>0</v>
      </c>
      <c r="P249" s="17">
        <f t="shared" si="34"/>
        <v>0</v>
      </c>
      <c r="Q249" s="17">
        <f t="shared" si="35"/>
        <v>0</v>
      </c>
      <c r="R249" s="17">
        <f t="shared" si="35"/>
        <v>0</v>
      </c>
      <c r="S249" s="17">
        <f t="shared" si="36"/>
        <v>0</v>
      </c>
      <c r="T249" s="68">
        <f t="shared" si="37"/>
        <v>0</v>
      </c>
      <c r="U249" s="68">
        <f t="shared" si="39"/>
        <v>1</v>
      </c>
      <c r="V249" s="68">
        <f t="shared" si="38"/>
        <v>0</v>
      </c>
    </row>
    <row r="250" spans="2:22" s="1" customFormat="1" ht="20.149999999999999" customHeight="1" x14ac:dyDescent="0.35">
      <c r="B250" s="22">
        <v>242</v>
      </c>
      <c r="C250" s="27">
        <f>IF(Změna!D259="","",Změna!D259)</f>
        <v>0</v>
      </c>
      <c r="D250" s="65">
        <f>IF(Změna!E259="","",Změna!E259)</f>
        <v>0</v>
      </c>
      <c r="E250" s="369"/>
      <c r="F250" s="370"/>
      <c r="G250" s="370"/>
      <c r="H250" s="370"/>
      <c r="I250" s="370"/>
      <c r="J250" s="370"/>
      <c r="K250" s="371"/>
      <c r="M250" s="153">
        <f t="shared" si="31"/>
        <v>0</v>
      </c>
      <c r="N250" s="17">
        <f t="shared" si="32"/>
        <v>0</v>
      </c>
      <c r="O250" s="17">
        <f t="shared" si="33"/>
        <v>0</v>
      </c>
      <c r="P250" s="17">
        <f t="shared" si="34"/>
        <v>0</v>
      </c>
      <c r="Q250" s="17">
        <f t="shared" si="35"/>
        <v>0</v>
      </c>
      <c r="R250" s="17">
        <f t="shared" si="35"/>
        <v>0</v>
      </c>
      <c r="S250" s="17">
        <f t="shared" si="36"/>
        <v>0</v>
      </c>
      <c r="T250" s="68">
        <f t="shared" si="37"/>
        <v>0</v>
      </c>
      <c r="U250" s="68">
        <f t="shared" si="39"/>
        <v>1</v>
      </c>
      <c r="V250" s="68">
        <f t="shared" si="38"/>
        <v>0</v>
      </c>
    </row>
    <row r="251" spans="2:22" s="1" customFormat="1" ht="20.149999999999999" customHeight="1" x14ac:dyDescent="0.35">
      <c r="B251" s="22">
        <v>243</v>
      </c>
      <c r="C251" s="27">
        <f>IF(Změna!D260="","",Změna!D260)</f>
        <v>0</v>
      </c>
      <c r="D251" s="65">
        <f>IF(Změna!E260="","",Změna!E260)</f>
        <v>0</v>
      </c>
      <c r="E251" s="369"/>
      <c r="F251" s="370"/>
      <c r="G251" s="370"/>
      <c r="H251" s="370"/>
      <c r="I251" s="370"/>
      <c r="J251" s="370"/>
      <c r="K251" s="371"/>
      <c r="M251" s="153">
        <f t="shared" si="31"/>
        <v>0</v>
      </c>
      <c r="N251" s="17">
        <f t="shared" si="32"/>
        <v>0</v>
      </c>
      <c r="O251" s="17">
        <f t="shared" si="33"/>
        <v>0</v>
      </c>
      <c r="P251" s="17">
        <f t="shared" si="34"/>
        <v>0</v>
      </c>
      <c r="Q251" s="17">
        <f t="shared" si="35"/>
        <v>0</v>
      </c>
      <c r="R251" s="17">
        <f t="shared" si="35"/>
        <v>0</v>
      </c>
      <c r="S251" s="17">
        <f t="shared" si="36"/>
        <v>0</v>
      </c>
      <c r="T251" s="68">
        <f t="shared" si="37"/>
        <v>0</v>
      </c>
      <c r="U251" s="68">
        <f t="shared" si="39"/>
        <v>1</v>
      </c>
      <c r="V251" s="68">
        <f t="shared" si="38"/>
        <v>0</v>
      </c>
    </row>
    <row r="252" spans="2:22" s="1" customFormat="1" ht="20.149999999999999" customHeight="1" x14ac:dyDescent="0.35">
      <c r="B252" s="22">
        <v>244</v>
      </c>
      <c r="C252" s="27">
        <f>IF(Změna!D261="","",Změna!D261)</f>
        <v>0</v>
      </c>
      <c r="D252" s="65">
        <f>IF(Změna!E261="","",Změna!E261)</f>
        <v>0</v>
      </c>
      <c r="E252" s="369"/>
      <c r="F252" s="370"/>
      <c r="G252" s="370"/>
      <c r="H252" s="370"/>
      <c r="I252" s="370"/>
      <c r="J252" s="370"/>
      <c r="K252" s="371"/>
      <c r="M252" s="153">
        <f t="shared" si="31"/>
        <v>0</v>
      </c>
      <c r="N252" s="17">
        <f t="shared" si="32"/>
        <v>0</v>
      </c>
      <c r="O252" s="17">
        <f t="shared" si="33"/>
        <v>0</v>
      </c>
      <c r="P252" s="17">
        <f t="shared" si="34"/>
        <v>0</v>
      </c>
      <c r="Q252" s="17">
        <f t="shared" si="35"/>
        <v>0</v>
      </c>
      <c r="R252" s="17">
        <f t="shared" si="35"/>
        <v>0</v>
      </c>
      <c r="S252" s="17">
        <f t="shared" si="36"/>
        <v>0</v>
      </c>
      <c r="T252" s="68">
        <f t="shared" si="37"/>
        <v>0</v>
      </c>
      <c r="U252" s="68">
        <f t="shared" si="39"/>
        <v>1</v>
      </c>
      <c r="V252" s="68">
        <f t="shared" si="38"/>
        <v>0</v>
      </c>
    </row>
    <row r="253" spans="2:22" s="1" customFormat="1" ht="20.149999999999999" customHeight="1" x14ac:dyDescent="0.35">
      <c r="B253" s="22">
        <v>245</v>
      </c>
      <c r="C253" s="27">
        <f>IF(Změna!D262="","",Změna!D262)</f>
        <v>0</v>
      </c>
      <c r="D253" s="65">
        <f>IF(Změna!E262="","",Změna!E262)</f>
        <v>0</v>
      </c>
      <c r="E253" s="369"/>
      <c r="F253" s="370"/>
      <c r="G253" s="370"/>
      <c r="H253" s="370"/>
      <c r="I253" s="370"/>
      <c r="J253" s="370"/>
      <c r="K253" s="371"/>
      <c r="M253" s="153">
        <f t="shared" si="31"/>
        <v>0</v>
      </c>
      <c r="N253" s="17">
        <f t="shared" si="32"/>
        <v>0</v>
      </c>
      <c r="O253" s="17">
        <f t="shared" si="33"/>
        <v>0</v>
      </c>
      <c r="P253" s="17">
        <f t="shared" si="34"/>
        <v>0</v>
      </c>
      <c r="Q253" s="17">
        <f t="shared" si="35"/>
        <v>0</v>
      </c>
      <c r="R253" s="17">
        <f t="shared" si="35"/>
        <v>0</v>
      </c>
      <c r="S253" s="17">
        <f t="shared" si="36"/>
        <v>0</v>
      </c>
      <c r="T253" s="68">
        <f t="shared" si="37"/>
        <v>0</v>
      </c>
      <c r="U253" s="68">
        <f t="shared" si="39"/>
        <v>1</v>
      </c>
      <c r="V253" s="68">
        <f t="shared" si="38"/>
        <v>0</v>
      </c>
    </row>
    <row r="254" spans="2:22" s="1" customFormat="1" ht="20.149999999999999" customHeight="1" x14ac:dyDescent="0.35">
      <c r="B254" s="22">
        <v>246</v>
      </c>
      <c r="C254" s="27">
        <f>IF(Změna!D263="","",Změna!D263)</f>
        <v>0</v>
      </c>
      <c r="D254" s="65">
        <f>IF(Změna!E263="","",Změna!E263)</f>
        <v>0</v>
      </c>
      <c r="E254" s="369"/>
      <c r="F254" s="370"/>
      <c r="G254" s="370"/>
      <c r="H254" s="370"/>
      <c r="I254" s="370"/>
      <c r="J254" s="370"/>
      <c r="K254" s="371"/>
      <c r="M254" s="153">
        <f t="shared" si="31"/>
        <v>0</v>
      </c>
      <c r="N254" s="17">
        <f t="shared" si="32"/>
        <v>0</v>
      </c>
      <c r="O254" s="17">
        <f t="shared" si="33"/>
        <v>0</v>
      </c>
      <c r="P254" s="17">
        <f t="shared" si="34"/>
        <v>0</v>
      </c>
      <c r="Q254" s="17">
        <f t="shared" si="35"/>
        <v>0</v>
      </c>
      <c r="R254" s="17">
        <f t="shared" si="35"/>
        <v>0</v>
      </c>
      <c r="S254" s="17">
        <f t="shared" si="36"/>
        <v>0</v>
      </c>
      <c r="T254" s="68">
        <f t="shared" si="37"/>
        <v>0</v>
      </c>
      <c r="U254" s="68">
        <f t="shared" si="39"/>
        <v>1</v>
      </c>
      <c r="V254" s="68">
        <f t="shared" si="38"/>
        <v>0</v>
      </c>
    </row>
    <row r="255" spans="2:22" s="1" customFormat="1" ht="20.149999999999999" customHeight="1" x14ac:dyDescent="0.35">
      <c r="B255" s="22">
        <v>247</v>
      </c>
      <c r="C255" s="27">
        <f>IF(Změna!D264="","",Změna!D264)</f>
        <v>0</v>
      </c>
      <c r="D255" s="65">
        <f>IF(Změna!E264="","",Změna!E264)</f>
        <v>0</v>
      </c>
      <c r="E255" s="369"/>
      <c r="F255" s="370"/>
      <c r="G255" s="370"/>
      <c r="H255" s="370"/>
      <c r="I255" s="370"/>
      <c r="J255" s="370"/>
      <c r="K255" s="371"/>
      <c r="M255" s="153">
        <f t="shared" si="31"/>
        <v>0</v>
      </c>
      <c r="N255" s="17">
        <f t="shared" si="32"/>
        <v>0</v>
      </c>
      <c r="O255" s="17">
        <f t="shared" si="33"/>
        <v>0</v>
      </c>
      <c r="P255" s="17">
        <f t="shared" si="34"/>
        <v>0</v>
      </c>
      <c r="Q255" s="17">
        <f t="shared" si="35"/>
        <v>0</v>
      </c>
      <c r="R255" s="17">
        <f t="shared" si="35"/>
        <v>0</v>
      </c>
      <c r="S255" s="17">
        <f t="shared" si="36"/>
        <v>0</v>
      </c>
      <c r="T255" s="68">
        <f t="shared" si="37"/>
        <v>0</v>
      </c>
      <c r="U255" s="68">
        <f t="shared" si="39"/>
        <v>1</v>
      </c>
      <c r="V255" s="68">
        <f t="shared" si="38"/>
        <v>0</v>
      </c>
    </row>
    <row r="256" spans="2:22" s="1" customFormat="1" ht="20.149999999999999" customHeight="1" x14ac:dyDescent="0.35">
      <c r="B256" s="22">
        <v>248</v>
      </c>
      <c r="C256" s="27">
        <f>IF(Změna!D265="","",Změna!D265)</f>
        <v>0</v>
      </c>
      <c r="D256" s="65">
        <f>IF(Změna!E265="","",Změna!E265)</f>
        <v>0</v>
      </c>
      <c r="E256" s="369"/>
      <c r="F256" s="370"/>
      <c r="G256" s="370"/>
      <c r="H256" s="370"/>
      <c r="I256" s="370"/>
      <c r="J256" s="370"/>
      <c r="K256" s="371"/>
      <c r="M256" s="153">
        <f t="shared" si="31"/>
        <v>0</v>
      </c>
      <c r="N256" s="17">
        <f t="shared" si="32"/>
        <v>0</v>
      </c>
      <c r="O256" s="17">
        <f t="shared" si="33"/>
        <v>0</v>
      </c>
      <c r="P256" s="17">
        <f t="shared" si="34"/>
        <v>0</v>
      </c>
      <c r="Q256" s="17">
        <f t="shared" si="35"/>
        <v>0</v>
      </c>
      <c r="R256" s="17">
        <f t="shared" si="35"/>
        <v>0</v>
      </c>
      <c r="S256" s="17">
        <f t="shared" si="36"/>
        <v>0</v>
      </c>
      <c r="T256" s="68">
        <f t="shared" si="37"/>
        <v>0</v>
      </c>
      <c r="U256" s="68">
        <f t="shared" si="39"/>
        <v>1</v>
      </c>
      <c r="V256" s="68">
        <f t="shared" si="38"/>
        <v>0</v>
      </c>
    </row>
    <row r="257" spans="2:22" s="1" customFormat="1" ht="20.149999999999999" customHeight="1" x14ac:dyDescent="0.35">
      <c r="B257" s="22">
        <v>249</v>
      </c>
      <c r="C257" s="27">
        <f>IF(Změna!D266="","",Změna!D266)</f>
        <v>0</v>
      </c>
      <c r="D257" s="65">
        <f>IF(Změna!E266="","",Změna!E266)</f>
        <v>0</v>
      </c>
      <c r="E257" s="369"/>
      <c r="F257" s="370"/>
      <c r="G257" s="370"/>
      <c r="H257" s="370"/>
      <c r="I257" s="370"/>
      <c r="J257" s="370"/>
      <c r="K257" s="371"/>
      <c r="M257" s="153">
        <f t="shared" si="31"/>
        <v>0</v>
      </c>
      <c r="N257" s="17">
        <f t="shared" si="32"/>
        <v>0</v>
      </c>
      <c r="O257" s="17">
        <f t="shared" si="33"/>
        <v>0</v>
      </c>
      <c r="P257" s="17">
        <f t="shared" si="34"/>
        <v>0</v>
      </c>
      <c r="Q257" s="17">
        <f t="shared" si="35"/>
        <v>0</v>
      </c>
      <c r="R257" s="17">
        <f t="shared" si="35"/>
        <v>0</v>
      </c>
      <c r="S257" s="17">
        <f t="shared" si="36"/>
        <v>0</v>
      </c>
      <c r="T257" s="68">
        <f t="shared" si="37"/>
        <v>0</v>
      </c>
      <c r="U257" s="68">
        <f t="shared" si="39"/>
        <v>1</v>
      </c>
      <c r="V257" s="68">
        <f t="shared" si="38"/>
        <v>0</v>
      </c>
    </row>
    <row r="258" spans="2:22" s="1" customFormat="1" ht="20.149999999999999" customHeight="1" x14ac:dyDescent="0.35">
      <c r="B258" s="22">
        <v>250</v>
      </c>
      <c r="C258" s="27">
        <f>IF(Změna!D267="","",Změna!D267)</f>
        <v>0</v>
      </c>
      <c r="D258" s="65">
        <f>IF(Změna!E267="","",Změna!E267)</f>
        <v>0</v>
      </c>
      <c r="E258" s="369"/>
      <c r="F258" s="370"/>
      <c r="G258" s="370"/>
      <c r="H258" s="370"/>
      <c r="I258" s="370"/>
      <c r="J258" s="370"/>
      <c r="K258" s="371"/>
      <c r="M258" s="153">
        <f t="shared" si="31"/>
        <v>0</v>
      </c>
      <c r="N258" s="17">
        <f t="shared" si="32"/>
        <v>0</v>
      </c>
      <c r="O258" s="17">
        <f t="shared" si="33"/>
        <v>0</v>
      </c>
      <c r="P258" s="17">
        <f t="shared" si="34"/>
        <v>0</v>
      </c>
      <c r="Q258" s="17">
        <f t="shared" si="35"/>
        <v>0</v>
      </c>
      <c r="R258" s="17">
        <f t="shared" si="35"/>
        <v>0</v>
      </c>
      <c r="S258" s="17">
        <f t="shared" si="36"/>
        <v>0</v>
      </c>
      <c r="T258" s="68">
        <f t="shared" si="37"/>
        <v>0</v>
      </c>
      <c r="U258" s="68">
        <f t="shared" si="39"/>
        <v>1</v>
      </c>
      <c r="V258" s="68">
        <f t="shared" si="38"/>
        <v>0</v>
      </c>
    </row>
    <row r="259" spans="2:22" s="1" customFormat="1" ht="20.149999999999999" customHeight="1" x14ac:dyDescent="0.35">
      <c r="B259" s="22">
        <v>251</v>
      </c>
      <c r="C259" s="27">
        <f>IF(Změna!D268="","",Změna!D268)</f>
        <v>0</v>
      </c>
      <c r="D259" s="65">
        <f>IF(Změna!E268="","",Změna!E268)</f>
        <v>0</v>
      </c>
      <c r="E259" s="369"/>
      <c r="F259" s="370"/>
      <c r="G259" s="370"/>
      <c r="H259" s="370"/>
      <c r="I259" s="370"/>
      <c r="J259" s="370"/>
      <c r="K259" s="371"/>
      <c r="M259" s="153">
        <f t="shared" si="31"/>
        <v>0</v>
      </c>
      <c r="N259" s="17">
        <f t="shared" si="32"/>
        <v>0</v>
      </c>
      <c r="O259" s="17">
        <f t="shared" si="33"/>
        <v>0</v>
      </c>
      <c r="P259" s="17">
        <f t="shared" si="34"/>
        <v>0</v>
      </c>
      <c r="Q259" s="17">
        <f t="shared" si="35"/>
        <v>0</v>
      </c>
      <c r="R259" s="17">
        <f t="shared" si="35"/>
        <v>0</v>
      </c>
      <c r="S259" s="17">
        <f t="shared" si="36"/>
        <v>0</v>
      </c>
      <c r="T259" s="68">
        <f t="shared" si="37"/>
        <v>0</v>
      </c>
      <c r="U259" s="68">
        <f t="shared" si="39"/>
        <v>1</v>
      </c>
      <c r="V259" s="68">
        <f t="shared" si="38"/>
        <v>0</v>
      </c>
    </row>
    <row r="260" spans="2:22" s="1" customFormat="1" ht="20.149999999999999" customHeight="1" x14ac:dyDescent="0.35">
      <c r="B260" s="22">
        <v>252</v>
      </c>
      <c r="C260" s="27">
        <f>IF(Změna!D269="","",Změna!D269)</f>
        <v>0</v>
      </c>
      <c r="D260" s="65">
        <f>IF(Změna!E269="","",Změna!E269)</f>
        <v>0</v>
      </c>
      <c r="E260" s="369"/>
      <c r="F260" s="370"/>
      <c r="G260" s="370"/>
      <c r="H260" s="370"/>
      <c r="I260" s="370"/>
      <c r="J260" s="370"/>
      <c r="K260" s="371"/>
      <c r="M260" s="153">
        <f t="shared" si="31"/>
        <v>0</v>
      </c>
      <c r="N260" s="17">
        <f t="shared" si="32"/>
        <v>0</v>
      </c>
      <c r="O260" s="17">
        <f t="shared" si="33"/>
        <v>0</v>
      </c>
      <c r="P260" s="17">
        <f t="shared" si="34"/>
        <v>0</v>
      </c>
      <c r="Q260" s="17">
        <f t="shared" si="35"/>
        <v>0</v>
      </c>
      <c r="R260" s="17">
        <f t="shared" si="35"/>
        <v>0</v>
      </c>
      <c r="S260" s="17">
        <f t="shared" si="36"/>
        <v>0</v>
      </c>
      <c r="T260" s="68">
        <f t="shared" si="37"/>
        <v>0</v>
      </c>
      <c r="U260" s="68">
        <f t="shared" si="39"/>
        <v>1</v>
      </c>
      <c r="V260" s="68">
        <f t="shared" si="38"/>
        <v>0</v>
      </c>
    </row>
    <row r="261" spans="2:22" s="1" customFormat="1" ht="20.149999999999999" customHeight="1" x14ac:dyDescent="0.35">
      <c r="B261" s="22">
        <v>253</v>
      </c>
      <c r="C261" s="27">
        <f>IF(Změna!D270="","",Změna!D270)</f>
        <v>0</v>
      </c>
      <c r="D261" s="65">
        <f>IF(Změna!E270="","",Změna!E270)</f>
        <v>0</v>
      </c>
      <c r="E261" s="369"/>
      <c r="F261" s="370"/>
      <c r="G261" s="370"/>
      <c r="H261" s="370"/>
      <c r="I261" s="370"/>
      <c r="J261" s="370"/>
      <c r="K261" s="371"/>
      <c r="M261" s="153">
        <f t="shared" si="31"/>
        <v>0</v>
      </c>
      <c r="N261" s="17">
        <f t="shared" si="32"/>
        <v>0</v>
      </c>
      <c r="O261" s="17">
        <f t="shared" si="33"/>
        <v>0</v>
      </c>
      <c r="P261" s="17">
        <f t="shared" si="34"/>
        <v>0</v>
      </c>
      <c r="Q261" s="17">
        <f t="shared" si="35"/>
        <v>0</v>
      </c>
      <c r="R261" s="17">
        <f t="shared" si="35"/>
        <v>0</v>
      </c>
      <c r="S261" s="17">
        <f t="shared" si="36"/>
        <v>0</v>
      </c>
      <c r="T261" s="68">
        <f t="shared" si="37"/>
        <v>0</v>
      </c>
      <c r="U261" s="68">
        <f t="shared" si="39"/>
        <v>1</v>
      </c>
      <c r="V261" s="68">
        <f t="shared" si="38"/>
        <v>0</v>
      </c>
    </row>
    <row r="262" spans="2:22" s="1" customFormat="1" ht="20.149999999999999" customHeight="1" x14ac:dyDescent="0.35">
      <c r="B262" s="22">
        <v>254</v>
      </c>
      <c r="C262" s="27">
        <f>IF(Změna!D271="","",Změna!D271)</f>
        <v>0</v>
      </c>
      <c r="D262" s="65">
        <f>IF(Změna!E271="","",Změna!E271)</f>
        <v>0</v>
      </c>
      <c r="E262" s="369"/>
      <c r="F262" s="370"/>
      <c r="G262" s="370"/>
      <c r="H262" s="370"/>
      <c r="I262" s="370"/>
      <c r="J262" s="370"/>
      <c r="K262" s="371"/>
      <c r="M262" s="153">
        <f t="shared" si="31"/>
        <v>0</v>
      </c>
      <c r="N262" s="17">
        <f t="shared" si="32"/>
        <v>0</v>
      </c>
      <c r="O262" s="17">
        <f t="shared" si="33"/>
        <v>0</v>
      </c>
      <c r="P262" s="17">
        <f t="shared" si="34"/>
        <v>0</v>
      </c>
      <c r="Q262" s="17">
        <f t="shared" si="35"/>
        <v>0</v>
      </c>
      <c r="R262" s="17">
        <f t="shared" si="35"/>
        <v>0</v>
      </c>
      <c r="S262" s="17">
        <f t="shared" si="36"/>
        <v>0</v>
      </c>
      <c r="T262" s="68">
        <f t="shared" si="37"/>
        <v>0</v>
      </c>
      <c r="U262" s="68">
        <f t="shared" si="39"/>
        <v>1</v>
      </c>
      <c r="V262" s="68">
        <f t="shared" si="38"/>
        <v>0</v>
      </c>
    </row>
    <row r="263" spans="2:22" s="1" customFormat="1" ht="20.149999999999999" customHeight="1" x14ac:dyDescent="0.35">
      <c r="B263" s="22">
        <v>255</v>
      </c>
      <c r="C263" s="27">
        <f>IF(Změna!D272="","",Změna!D272)</f>
        <v>0</v>
      </c>
      <c r="D263" s="65">
        <f>IF(Změna!E272="","",Změna!E272)</f>
        <v>0</v>
      </c>
      <c r="E263" s="369"/>
      <c r="F263" s="370"/>
      <c r="G263" s="370"/>
      <c r="H263" s="370"/>
      <c r="I263" s="370"/>
      <c r="J263" s="370"/>
      <c r="K263" s="371"/>
      <c r="M263" s="153">
        <f t="shared" si="31"/>
        <v>0</v>
      </c>
      <c r="N263" s="17">
        <f t="shared" si="32"/>
        <v>0</v>
      </c>
      <c r="O263" s="17">
        <f t="shared" si="33"/>
        <v>0</v>
      </c>
      <c r="P263" s="17">
        <f t="shared" si="34"/>
        <v>0</v>
      </c>
      <c r="Q263" s="17">
        <f t="shared" si="35"/>
        <v>0</v>
      </c>
      <c r="R263" s="17">
        <f t="shared" si="35"/>
        <v>0</v>
      </c>
      <c r="S263" s="17">
        <f t="shared" si="36"/>
        <v>0</v>
      </c>
      <c r="T263" s="68">
        <f t="shared" si="37"/>
        <v>0</v>
      </c>
      <c r="U263" s="68">
        <f t="shared" si="39"/>
        <v>1</v>
      </c>
      <c r="V263" s="68">
        <f t="shared" si="38"/>
        <v>0</v>
      </c>
    </row>
    <row r="264" spans="2:22" s="1" customFormat="1" ht="20.149999999999999" customHeight="1" x14ac:dyDescent="0.35">
      <c r="B264" s="22">
        <v>256</v>
      </c>
      <c r="C264" s="27">
        <f>IF(Změna!D273="","",Změna!D273)</f>
        <v>0</v>
      </c>
      <c r="D264" s="65">
        <f>IF(Změna!E273="","",Změna!E273)</f>
        <v>0</v>
      </c>
      <c r="E264" s="369"/>
      <c r="F264" s="370"/>
      <c r="G264" s="370"/>
      <c r="H264" s="370"/>
      <c r="I264" s="370"/>
      <c r="J264" s="370"/>
      <c r="K264" s="371"/>
      <c r="M264" s="153">
        <f t="shared" si="31"/>
        <v>0</v>
      </c>
      <c r="N264" s="17">
        <f t="shared" si="32"/>
        <v>0</v>
      </c>
      <c r="O264" s="17">
        <f t="shared" si="33"/>
        <v>0</v>
      </c>
      <c r="P264" s="17">
        <f t="shared" si="34"/>
        <v>0</v>
      </c>
      <c r="Q264" s="17">
        <f t="shared" si="35"/>
        <v>0</v>
      </c>
      <c r="R264" s="17">
        <f t="shared" si="35"/>
        <v>0</v>
      </c>
      <c r="S264" s="17">
        <f t="shared" si="36"/>
        <v>0</v>
      </c>
      <c r="T264" s="68">
        <f t="shared" si="37"/>
        <v>0</v>
      </c>
      <c r="U264" s="68">
        <f t="shared" si="39"/>
        <v>1</v>
      </c>
      <c r="V264" s="68">
        <f t="shared" si="38"/>
        <v>0</v>
      </c>
    </row>
    <row r="265" spans="2:22" s="1" customFormat="1" ht="20.149999999999999" customHeight="1" x14ac:dyDescent="0.35">
      <c r="B265" s="22">
        <v>257</v>
      </c>
      <c r="C265" s="27">
        <f>IF(Změna!D274="","",Změna!D274)</f>
        <v>0</v>
      </c>
      <c r="D265" s="65">
        <f>IF(Změna!E274="","",Změna!E274)</f>
        <v>0</v>
      </c>
      <c r="E265" s="369"/>
      <c r="F265" s="370"/>
      <c r="G265" s="370"/>
      <c r="H265" s="370"/>
      <c r="I265" s="370"/>
      <c r="J265" s="370"/>
      <c r="K265" s="371"/>
      <c r="M265" s="153">
        <f t="shared" ref="M265:M308" si="40">IF($U265=1,0,E265)</f>
        <v>0</v>
      </c>
      <c r="N265" s="17">
        <f t="shared" ref="N265:N308" si="41">IF($U265=1,0,F265)</f>
        <v>0</v>
      </c>
      <c r="O265" s="17">
        <f t="shared" ref="O265:O308" si="42">IF($U265=1,0,G265)</f>
        <v>0</v>
      </c>
      <c r="P265" s="17">
        <f t="shared" ref="P265:P308" si="43">IF($U265=1,0,H265)</f>
        <v>0</v>
      </c>
      <c r="Q265" s="17">
        <f t="shared" ref="Q265:R308" si="44">IF($U265=1,0,I265)</f>
        <v>0</v>
      </c>
      <c r="R265" s="17">
        <f t="shared" si="44"/>
        <v>0</v>
      </c>
      <c r="S265" s="17">
        <f t="shared" ref="S265:S308" si="45">IF($U265=1,0,K265)</f>
        <v>0</v>
      </c>
      <c r="T265" s="68">
        <f t="shared" si="37"/>
        <v>0</v>
      </c>
      <c r="U265" s="68">
        <f t="shared" si="39"/>
        <v>1</v>
      </c>
      <c r="V265" s="68">
        <f t="shared" si="38"/>
        <v>0</v>
      </c>
    </row>
    <row r="266" spans="2:22" s="1" customFormat="1" ht="20.149999999999999" customHeight="1" x14ac:dyDescent="0.35">
      <c r="B266" s="22">
        <v>258</v>
      </c>
      <c r="C266" s="27">
        <f>IF(Změna!D275="","",Změna!D275)</f>
        <v>0</v>
      </c>
      <c r="D266" s="65">
        <f>IF(Změna!E275="","",Změna!E275)</f>
        <v>0</v>
      </c>
      <c r="E266" s="369"/>
      <c r="F266" s="370"/>
      <c r="G266" s="370"/>
      <c r="H266" s="370"/>
      <c r="I266" s="370"/>
      <c r="J266" s="370"/>
      <c r="K266" s="371"/>
      <c r="M266" s="153">
        <f t="shared" si="40"/>
        <v>0</v>
      </c>
      <c r="N266" s="17">
        <f t="shared" si="41"/>
        <v>0</v>
      </c>
      <c r="O266" s="17">
        <f t="shared" si="42"/>
        <v>0</v>
      </c>
      <c r="P266" s="17">
        <f t="shared" si="43"/>
        <v>0</v>
      </c>
      <c r="Q266" s="17">
        <f t="shared" si="44"/>
        <v>0</v>
      </c>
      <c r="R266" s="17">
        <f t="shared" si="44"/>
        <v>0</v>
      </c>
      <c r="S266" s="17">
        <f t="shared" si="45"/>
        <v>0</v>
      </c>
      <c r="T266" s="68">
        <f t="shared" ref="T266:T308" si="46">IF(U266=1,IF(SUM(E266:K266)&gt;0,1,0),0)</f>
        <v>0</v>
      </c>
      <c r="U266" s="68">
        <f t="shared" si="39"/>
        <v>1</v>
      </c>
      <c r="V266" s="68">
        <f t="shared" ref="V266:V308" si="47">IF(J266&gt;0,IF(J266&lt;25,1,0),0)</f>
        <v>0</v>
      </c>
    </row>
    <row r="267" spans="2:22" s="1" customFormat="1" ht="20.149999999999999" customHeight="1" x14ac:dyDescent="0.35">
      <c r="B267" s="22">
        <v>259</v>
      </c>
      <c r="C267" s="27">
        <f>IF(Změna!D276="","",Změna!D276)</f>
        <v>0</v>
      </c>
      <c r="D267" s="65">
        <f>IF(Změna!E276="","",Změna!E276)</f>
        <v>0</v>
      </c>
      <c r="E267" s="369"/>
      <c r="F267" s="370"/>
      <c r="G267" s="370"/>
      <c r="H267" s="370"/>
      <c r="I267" s="370"/>
      <c r="J267" s="370"/>
      <c r="K267" s="371"/>
      <c r="M267" s="153">
        <f t="shared" si="40"/>
        <v>0</v>
      </c>
      <c r="N267" s="17">
        <f t="shared" si="41"/>
        <v>0</v>
      </c>
      <c r="O267" s="17">
        <f t="shared" si="42"/>
        <v>0</v>
      </c>
      <c r="P267" s="17">
        <f t="shared" si="43"/>
        <v>0</v>
      </c>
      <c r="Q267" s="17">
        <f t="shared" si="44"/>
        <v>0</v>
      </c>
      <c r="R267" s="17">
        <f t="shared" si="44"/>
        <v>0</v>
      </c>
      <c r="S267" s="17">
        <f t="shared" si="45"/>
        <v>0</v>
      </c>
      <c r="T267" s="68">
        <f t="shared" si="46"/>
        <v>0</v>
      </c>
      <c r="U267" s="68">
        <f t="shared" si="39"/>
        <v>1</v>
      </c>
      <c r="V267" s="68">
        <f t="shared" si="47"/>
        <v>0</v>
      </c>
    </row>
    <row r="268" spans="2:22" s="1" customFormat="1" ht="20.149999999999999" customHeight="1" x14ac:dyDescent="0.35">
      <c r="B268" s="22">
        <v>260</v>
      </c>
      <c r="C268" s="27">
        <f>IF(Změna!D277="","",Změna!D277)</f>
        <v>0</v>
      </c>
      <c r="D268" s="65">
        <f>IF(Změna!E277="","",Změna!E277)</f>
        <v>0</v>
      </c>
      <c r="E268" s="369"/>
      <c r="F268" s="370"/>
      <c r="G268" s="370"/>
      <c r="H268" s="370"/>
      <c r="I268" s="370"/>
      <c r="J268" s="370"/>
      <c r="K268" s="371"/>
      <c r="M268" s="153">
        <f t="shared" si="40"/>
        <v>0</v>
      </c>
      <c r="N268" s="17">
        <f t="shared" si="41"/>
        <v>0</v>
      </c>
      <c r="O268" s="17">
        <f t="shared" si="42"/>
        <v>0</v>
      </c>
      <c r="P268" s="17">
        <f t="shared" si="43"/>
        <v>0</v>
      </c>
      <c r="Q268" s="17">
        <f t="shared" si="44"/>
        <v>0</v>
      </c>
      <c r="R268" s="17">
        <f t="shared" si="44"/>
        <v>0</v>
      </c>
      <c r="S268" s="17">
        <f t="shared" si="45"/>
        <v>0</v>
      </c>
      <c r="T268" s="68">
        <f t="shared" si="46"/>
        <v>0</v>
      </c>
      <c r="U268" s="68">
        <f t="shared" si="39"/>
        <v>1</v>
      </c>
      <c r="V268" s="68">
        <f t="shared" si="47"/>
        <v>0</v>
      </c>
    </row>
    <row r="269" spans="2:22" s="1" customFormat="1" ht="20.149999999999999" customHeight="1" x14ac:dyDescent="0.35">
      <c r="B269" s="22">
        <v>261</v>
      </c>
      <c r="C269" s="27">
        <f>IF(Změna!D278="","",Změna!D278)</f>
        <v>0</v>
      </c>
      <c r="D269" s="65">
        <f>IF(Změna!E278="","",Změna!E278)</f>
        <v>0</v>
      </c>
      <c r="E269" s="369"/>
      <c r="F269" s="370"/>
      <c r="G269" s="370"/>
      <c r="H269" s="370"/>
      <c r="I269" s="370"/>
      <c r="J269" s="370"/>
      <c r="K269" s="371"/>
      <c r="M269" s="153">
        <f t="shared" si="40"/>
        <v>0</v>
      </c>
      <c r="N269" s="17">
        <f t="shared" si="41"/>
        <v>0</v>
      </c>
      <c r="O269" s="17">
        <f t="shared" si="42"/>
        <v>0</v>
      </c>
      <c r="P269" s="17">
        <f t="shared" si="43"/>
        <v>0</v>
      </c>
      <c r="Q269" s="17">
        <f t="shared" si="44"/>
        <v>0</v>
      </c>
      <c r="R269" s="17">
        <f t="shared" si="44"/>
        <v>0</v>
      </c>
      <c r="S269" s="17">
        <f t="shared" si="45"/>
        <v>0</v>
      </c>
      <c r="T269" s="68">
        <f t="shared" si="46"/>
        <v>0</v>
      </c>
      <c r="U269" s="68">
        <f t="shared" ref="U269:U308" si="48">IF(OR(D269=0,D269=""),1,0)</f>
        <v>1</v>
      </c>
      <c r="V269" s="68">
        <f t="shared" si="47"/>
        <v>0</v>
      </c>
    </row>
    <row r="270" spans="2:22" s="1" customFormat="1" ht="20.149999999999999" customHeight="1" x14ac:dyDescent="0.35">
      <c r="B270" s="22">
        <v>262</v>
      </c>
      <c r="C270" s="27">
        <f>IF(Změna!D279="","",Změna!D279)</f>
        <v>0</v>
      </c>
      <c r="D270" s="65">
        <f>IF(Změna!E279="","",Změna!E279)</f>
        <v>0</v>
      </c>
      <c r="E270" s="369"/>
      <c r="F270" s="370"/>
      <c r="G270" s="370"/>
      <c r="H270" s="370"/>
      <c r="I270" s="370"/>
      <c r="J270" s="370"/>
      <c r="K270" s="371"/>
      <c r="M270" s="153">
        <f t="shared" si="40"/>
        <v>0</v>
      </c>
      <c r="N270" s="17">
        <f t="shared" si="41"/>
        <v>0</v>
      </c>
      <c r="O270" s="17">
        <f t="shared" si="42"/>
        <v>0</v>
      </c>
      <c r="P270" s="17">
        <f t="shared" si="43"/>
        <v>0</v>
      </c>
      <c r="Q270" s="17">
        <f t="shared" si="44"/>
        <v>0</v>
      </c>
      <c r="R270" s="17">
        <f t="shared" si="44"/>
        <v>0</v>
      </c>
      <c r="S270" s="17">
        <f t="shared" si="45"/>
        <v>0</v>
      </c>
      <c r="T270" s="68">
        <f t="shared" si="46"/>
        <v>0</v>
      </c>
      <c r="U270" s="68">
        <f t="shared" si="48"/>
        <v>1</v>
      </c>
      <c r="V270" s="68">
        <f t="shared" si="47"/>
        <v>0</v>
      </c>
    </row>
    <row r="271" spans="2:22" s="1" customFormat="1" ht="20.149999999999999" customHeight="1" x14ac:dyDescent="0.35">
      <c r="B271" s="22">
        <v>263</v>
      </c>
      <c r="C271" s="27">
        <f>IF(Změna!D280="","",Změna!D280)</f>
        <v>0</v>
      </c>
      <c r="D271" s="65">
        <f>IF(Změna!E280="","",Změna!E280)</f>
        <v>0</v>
      </c>
      <c r="E271" s="369"/>
      <c r="F271" s="370"/>
      <c r="G271" s="370"/>
      <c r="H271" s="370"/>
      <c r="I271" s="370"/>
      <c r="J271" s="370"/>
      <c r="K271" s="371"/>
      <c r="M271" s="153">
        <f t="shared" si="40"/>
        <v>0</v>
      </c>
      <c r="N271" s="17">
        <f t="shared" si="41"/>
        <v>0</v>
      </c>
      <c r="O271" s="17">
        <f t="shared" si="42"/>
        <v>0</v>
      </c>
      <c r="P271" s="17">
        <f t="shared" si="43"/>
        <v>0</v>
      </c>
      <c r="Q271" s="17">
        <f t="shared" si="44"/>
        <v>0</v>
      </c>
      <c r="R271" s="17">
        <f t="shared" si="44"/>
        <v>0</v>
      </c>
      <c r="S271" s="17">
        <f t="shared" si="45"/>
        <v>0</v>
      </c>
      <c r="T271" s="68">
        <f t="shared" si="46"/>
        <v>0</v>
      </c>
      <c r="U271" s="68">
        <f t="shared" si="48"/>
        <v>1</v>
      </c>
      <c r="V271" s="68">
        <f t="shared" si="47"/>
        <v>0</v>
      </c>
    </row>
    <row r="272" spans="2:22" s="1" customFormat="1" ht="20.149999999999999" customHeight="1" x14ac:dyDescent="0.35">
      <c r="B272" s="22">
        <v>264</v>
      </c>
      <c r="C272" s="27">
        <f>IF(Změna!D281="","",Změna!D281)</f>
        <v>0</v>
      </c>
      <c r="D272" s="65">
        <f>IF(Změna!E281="","",Změna!E281)</f>
        <v>0</v>
      </c>
      <c r="E272" s="369"/>
      <c r="F272" s="370"/>
      <c r="G272" s="370"/>
      <c r="H272" s="370"/>
      <c r="I272" s="370"/>
      <c r="J272" s="370"/>
      <c r="K272" s="371"/>
      <c r="M272" s="153">
        <f t="shared" si="40"/>
        <v>0</v>
      </c>
      <c r="N272" s="17">
        <f t="shared" si="41"/>
        <v>0</v>
      </c>
      <c r="O272" s="17">
        <f t="shared" si="42"/>
        <v>0</v>
      </c>
      <c r="P272" s="17">
        <f t="shared" si="43"/>
        <v>0</v>
      </c>
      <c r="Q272" s="17">
        <f t="shared" si="44"/>
        <v>0</v>
      </c>
      <c r="R272" s="17">
        <f t="shared" si="44"/>
        <v>0</v>
      </c>
      <c r="S272" s="17">
        <f t="shared" si="45"/>
        <v>0</v>
      </c>
      <c r="T272" s="68">
        <f t="shared" si="46"/>
        <v>0</v>
      </c>
      <c r="U272" s="68">
        <f t="shared" si="48"/>
        <v>1</v>
      </c>
      <c r="V272" s="68">
        <f t="shared" si="47"/>
        <v>0</v>
      </c>
    </row>
    <row r="273" spans="2:22" s="1" customFormat="1" ht="20.149999999999999" customHeight="1" x14ac:dyDescent="0.35">
      <c r="B273" s="22">
        <v>265</v>
      </c>
      <c r="C273" s="27">
        <f>IF(Změna!D282="","",Změna!D282)</f>
        <v>0</v>
      </c>
      <c r="D273" s="65">
        <f>IF(Změna!E282="","",Změna!E282)</f>
        <v>0</v>
      </c>
      <c r="E273" s="369"/>
      <c r="F273" s="370"/>
      <c r="G273" s="370"/>
      <c r="H273" s="370"/>
      <c r="I273" s="370"/>
      <c r="J273" s="370"/>
      <c r="K273" s="371"/>
      <c r="M273" s="153">
        <f t="shared" si="40"/>
        <v>0</v>
      </c>
      <c r="N273" s="17">
        <f t="shared" si="41"/>
        <v>0</v>
      </c>
      <c r="O273" s="17">
        <f t="shared" si="42"/>
        <v>0</v>
      </c>
      <c r="P273" s="17">
        <f t="shared" si="43"/>
        <v>0</v>
      </c>
      <c r="Q273" s="17">
        <f t="shared" si="44"/>
        <v>0</v>
      </c>
      <c r="R273" s="17">
        <f t="shared" si="44"/>
        <v>0</v>
      </c>
      <c r="S273" s="17">
        <f t="shared" si="45"/>
        <v>0</v>
      </c>
      <c r="T273" s="68">
        <f t="shared" si="46"/>
        <v>0</v>
      </c>
      <c r="U273" s="68">
        <f t="shared" si="48"/>
        <v>1</v>
      </c>
      <c r="V273" s="68">
        <f t="shared" si="47"/>
        <v>0</v>
      </c>
    </row>
    <row r="274" spans="2:22" s="1" customFormat="1" ht="20.149999999999999" customHeight="1" x14ac:dyDescent="0.35">
      <c r="B274" s="22">
        <v>266</v>
      </c>
      <c r="C274" s="27">
        <f>IF(Změna!D283="","",Změna!D283)</f>
        <v>0</v>
      </c>
      <c r="D274" s="65">
        <f>IF(Změna!E283="","",Změna!E283)</f>
        <v>0</v>
      </c>
      <c r="E274" s="369"/>
      <c r="F274" s="370"/>
      <c r="G274" s="370"/>
      <c r="H274" s="370"/>
      <c r="I274" s="370"/>
      <c r="J274" s="370"/>
      <c r="K274" s="371"/>
      <c r="M274" s="153">
        <f t="shared" si="40"/>
        <v>0</v>
      </c>
      <c r="N274" s="17">
        <f t="shared" si="41"/>
        <v>0</v>
      </c>
      <c r="O274" s="17">
        <f t="shared" si="42"/>
        <v>0</v>
      </c>
      <c r="P274" s="17">
        <f t="shared" si="43"/>
        <v>0</v>
      </c>
      <c r="Q274" s="17">
        <f t="shared" si="44"/>
        <v>0</v>
      </c>
      <c r="R274" s="17">
        <f t="shared" si="44"/>
        <v>0</v>
      </c>
      <c r="S274" s="17">
        <f t="shared" si="45"/>
        <v>0</v>
      </c>
      <c r="T274" s="68">
        <f t="shared" si="46"/>
        <v>0</v>
      </c>
      <c r="U274" s="68">
        <f t="shared" si="48"/>
        <v>1</v>
      </c>
      <c r="V274" s="68">
        <f t="shared" si="47"/>
        <v>0</v>
      </c>
    </row>
    <row r="275" spans="2:22" s="1" customFormat="1" ht="20.149999999999999" customHeight="1" x14ac:dyDescent="0.35">
      <c r="B275" s="22">
        <v>267</v>
      </c>
      <c r="C275" s="27">
        <f>IF(Změna!D284="","",Změna!D284)</f>
        <v>0</v>
      </c>
      <c r="D275" s="65">
        <f>IF(Změna!E284="","",Změna!E284)</f>
        <v>0</v>
      </c>
      <c r="E275" s="369"/>
      <c r="F275" s="370"/>
      <c r="G275" s="370"/>
      <c r="H275" s="370"/>
      <c r="I275" s="370"/>
      <c r="J275" s="370"/>
      <c r="K275" s="371"/>
      <c r="M275" s="153">
        <f t="shared" si="40"/>
        <v>0</v>
      </c>
      <c r="N275" s="17">
        <f t="shared" si="41"/>
        <v>0</v>
      </c>
      <c r="O275" s="17">
        <f t="shared" si="42"/>
        <v>0</v>
      </c>
      <c r="P275" s="17">
        <f t="shared" si="43"/>
        <v>0</v>
      </c>
      <c r="Q275" s="17">
        <f t="shared" si="44"/>
        <v>0</v>
      </c>
      <c r="R275" s="17">
        <f t="shared" si="44"/>
        <v>0</v>
      </c>
      <c r="S275" s="17">
        <f t="shared" si="45"/>
        <v>0</v>
      </c>
      <c r="T275" s="68">
        <f t="shared" si="46"/>
        <v>0</v>
      </c>
      <c r="U275" s="68">
        <f t="shared" si="48"/>
        <v>1</v>
      </c>
      <c r="V275" s="68">
        <f t="shared" si="47"/>
        <v>0</v>
      </c>
    </row>
    <row r="276" spans="2:22" s="1" customFormat="1" ht="20.149999999999999" customHeight="1" x14ac:dyDescent="0.35">
      <c r="B276" s="22">
        <v>268</v>
      </c>
      <c r="C276" s="27">
        <f>IF(Změna!D285="","",Změna!D285)</f>
        <v>0</v>
      </c>
      <c r="D276" s="65">
        <f>IF(Změna!E285="","",Změna!E285)</f>
        <v>0</v>
      </c>
      <c r="E276" s="369"/>
      <c r="F276" s="370"/>
      <c r="G276" s="370"/>
      <c r="H276" s="370"/>
      <c r="I276" s="370"/>
      <c r="J276" s="370"/>
      <c r="K276" s="371"/>
      <c r="M276" s="153">
        <f t="shared" si="40"/>
        <v>0</v>
      </c>
      <c r="N276" s="17">
        <f t="shared" si="41"/>
        <v>0</v>
      </c>
      <c r="O276" s="17">
        <f t="shared" si="42"/>
        <v>0</v>
      </c>
      <c r="P276" s="17">
        <f t="shared" si="43"/>
        <v>0</v>
      </c>
      <c r="Q276" s="17">
        <f t="shared" si="44"/>
        <v>0</v>
      </c>
      <c r="R276" s="17">
        <f t="shared" si="44"/>
        <v>0</v>
      </c>
      <c r="S276" s="17">
        <f t="shared" si="45"/>
        <v>0</v>
      </c>
      <c r="T276" s="68">
        <f t="shared" si="46"/>
        <v>0</v>
      </c>
      <c r="U276" s="68">
        <f t="shared" si="48"/>
        <v>1</v>
      </c>
      <c r="V276" s="68">
        <f t="shared" si="47"/>
        <v>0</v>
      </c>
    </row>
    <row r="277" spans="2:22" s="1" customFormat="1" ht="20.149999999999999" customHeight="1" x14ac:dyDescent="0.35">
      <c r="B277" s="22">
        <v>269</v>
      </c>
      <c r="C277" s="27">
        <f>IF(Změna!D286="","",Změna!D286)</f>
        <v>0</v>
      </c>
      <c r="D277" s="65">
        <f>IF(Změna!E286="","",Změna!E286)</f>
        <v>0</v>
      </c>
      <c r="E277" s="369"/>
      <c r="F277" s="370"/>
      <c r="G277" s="370"/>
      <c r="H277" s="370"/>
      <c r="I277" s="370"/>
      <c r="J277" s="370"/>
      <c r="K277" s="371"/>
      <c r="M277" s="153">
        <f t="shared" si="40"/>
        <v>0</v>
      </c>
      <c r="N277" s="17">
        <f t="shared" si="41"/>
        <v>0</v>
      </c>
      <c r="O277" s="17">
        <f t="shared" si="42"/>
        <v>0</v>
      </c>
      <c r="P277" s="17">
        <f t="shared" si="43"/>
        <v>0</v>
      </c>
      <c r="Q277" s="17">
        <f t="shared" si="44"/>
        <v>0</v>
      </c>
      <c r="R277" s="17">
        <f t="shared" si="44"/>
        <v>0</v>
      </c>
      <c r="S277" s="17">
        <f t="shared" si="45"/>
        <v>0</v>
      </c>
      <c r="T277" s="68">
        <f t="shared" si="46"/>
        <v>0</v>
      </c>
      <c r="U277" s="68">
        <f t="shared" si="48"/>
        <v>1</v>
      </c>
      <c r="V277" s="68">
        <f t="shared" si="47"/>
        <v>0</v>
      </c>
    </row>
    <row r="278" spans="2:22" s="1" customFormat="1" ht="20.149999999999999" customHeight="1" x14ac:dyDescent="0.35">
      <c r="B278" s="22">
        <v>270</v>
      </c>
      <c r="C278" s="27">
        <f>IF(Změna!D287="","",Změna!D287)</f>
        <v>0</v>
      </c>
      <c r="D278" s="65">
        <f>IF(Změna!E287="","",Změna!E287)</f>
        <v>0</v>
      </c>
      <c r="E278" s="369"/>
      <c r="F278" s="370"/>
      <c r="G278" s="370"/>
      <c r="H278" s="370"/>
      <c r="I278" s="370"/>
      <c r="J278" s="370"/>
      <c r="K278" s="371"/>
      <c r="M278" s="153">
        <f t="shared" si="40"/>
        <v>0</v>
      </c>
      <c r="N278" s="17">
        <f t="shared" si="41"/>
        <v>0</v>
      </c>
      <c r="O278" s="17">
        <f t="shared" si="42"/>
        <v>0</v>
      </c>
      <c r="P278" s="17">
        <f t="shared" si="43"/>
        <v>0</v>
      </c>
      <c r="Q278" s="17">
        <f t="shared" si="44"/>
        <v>0</v>
      </c>
      <c r="R278" s="17">
        <f t="shared" si="44"/>
        <v>0</v>
      </c>
      <c r="S278" s="17">
        <f t="shared" si="45"/>
        <v>0</v>
      </c>
      <c r="T278" s="68">
        <f t="shared" si="46"/>
        <v>0</v>
      </c>
      <c r="U278" s="68">
        <f t="shared" si="48"/>
        <v>1</v>
      </c>
      <c r="V278" s="68">
        <f t="shared" si="47"/>
        <v>0</v>
      </c>
    </row>
    <row r="279" spans="2:22" s="1" customFormat="1" ht="20.149999999999999" customHeight="1" x14ac:dyDescent="0.35">
      <c r="B279" s="22">
        <v>271</v>
      </c>
      <c r="C279" s="27">
        <f>IF(Změna!D288="","",Změna!D288)</f>
        <v>0</v>
      </c>
      <c r="D279" s="65">
        <f>IF(Změna!E288="","",Změna!E288)</f>
        <v>0</v>
      </c>
      <c r="E279" s="369"/>
      <c r="F279" s="370"/>
      <c r="G279" s="370"/>
      <c r="H279" s="370"/>
      <c r="I279" s="370"/>
      <c r="J279" s="370"/>
      <c r="K279" s="371"/>
      <c r="M279" s="153">
        <f t="shared" si="40"/>
        <v>0</v>
      </c>
      <c r="N279" s="17">
        <f t="shared" si="41"/>
        <v>0</v>
      </c>
      <c r="O279" s="17">
        <f t="shared" si="42"/>
        <v>0</v>
      </c>
      <c r="P279" s="17">
        <f t="shared" si="43"/>
        <v>0</v>
      </c>
      <c r="Q279" s="17">
        <f t="shared" si="44"/>
        <v>0</v>
      </c>
      <c r="R279" s="17">
        <f t="shared" si="44"/>
        <v>0</v>
      </c>
      <c r="S279" s="17">
        <f t="shared" si="45"/>
        <v>0</v>
      </c>
      <c r="T279" s="68">
        <f t="shared" si="46"/>
        <v>0</v>
      </c>
      <c r="U279" s="68">
        <f t="shared" si="48"/>
        <v>1</v>
      </c>
      <c r="V279" s="68">
        <f t="shared" si="47"/>
        <v>0</v>
      </c>
    </row>
    <row r="280" spans="2:22" s="1" customFormat="1" ht="20.149999999999999" customHeight="1" x14ac:dyDescent="0.35">
      <c r="B280" s="22">
        <v>272</v>
      </c>
      <c r="C280" s="27">
        <f>IF(Změna!D289="","",Změna!D289)</f>
        <v>0</v>
      </c>
      <c r="D280" s="65">
        <f>IF(Změna!E289="","",Změna!E289)</f>
        <v>0</v>
      </c>
      <c r="E280" s="369"/>
      <c r="F280" s="370"/>
      <c r="G280" s="370"/>
      <c r="H280" s="370"/>
      <c r="I280" s="370"/>
      <c r="J280" s="370"/>
      <c r="K280" s="371"/>
      <c r="M280" s="153">
        <f t="shared" si="40"/>
        <v>0</v>
      </c>
      <c r="N280" s="17">
        <f t="shared" si="41"/>
        <v>0</v>
      </c>
      <c r="O280" s="17">
        <f t="shared" si="42"/>
        <v>0</v>
      </c>
      <c r="P280" s="17">
        <f t="shared" si="43"/>
        <v>0</v>
      </c>
      <c r="Q280" s="17">
        <f t="shared" si="44"/>
        <v>0</v>
      </c>
      <c r="R280" s="17">
        <f t="shared" si="44"/>
        <v>0</v>
      </c>
      <c r="S280" s="17">
        <f t="shared" si="45"/>
        <v>0</v>
      </c>
      <c r="T280" s="68">
        <f t="shared" si="46"/>
        <v>0</v>
      </c>
      <c r="U280" s="68">
        <f t="shared" si="48"/>
        <v>1</v>
      </c>
      <c r="V280" s="68">
        <f t="shared" si="47"/>
        <v>0</v>
      </c>
    </row>
    <row r="281" spans="2:22" s="1" customFormat="1" ht="20.149999999999999" customHeight="1" x14ac:dyDescent="0.35">
      <c r="B281" s="22">
        <v>273</v>
      </c>
      <c r="C281" s="27">
        <f>IF(Změna!D290="","",Změna!D290)</f>
        <v>0</v>
      </c>
      <c r="D281" s="65">
        <f>IF(Změna!E290="","",Změna!E290)</f>
        <v>0</v>
      </c>
      <c r="E281" s="369"/>
      <c r="F281" s="370"/>
      <c r="G281" s="370"/>
      <c r="H281" s="370"/>
      <c r="I281" s="370"/>
      <c r="J281" s="370"/>
      <c r="K281" s="371"/>
      <c r="M281" s="153">
        <f t="shared" si="40"/>
        <v>0</v>
      </c>
      <c r="N281" s="17">
        <f t="shared" si="41"/>
        <v>0</v>
      </c>
      <c r="O281" s="17">
        <f t="shared" si="42"/>
        <v>0</v>
      </c>
      <c r="P281" s="17">
        <f t="shared" si="43"/>
        <v>0</v>
      </c>
      <c r="Q281" s="17">
        <f t="shared" si="44"/>
        <v>0</v>
      </c>
      <c r="R281" s="17">
        <f t="shared" si="44"/>
        <v>0</v>
      </c>
      <c r="S281" s="17">
        <f t="shared" si="45"/>
        <v>0</v>
      </c>
      <c r="T281" s="68">
        <f t="shared" si="46"/>
        <v>0</v>
      </c>
      <c r="U281" s="68">
        <f t="shared" si="48"/>
        <v>1</v>
      </c>
      <c r="V281" s="68">
        <f t="shared" si="47"/>
        <v>0</v>
      </c>
    </row>
    <row r="282" spans="2:22" s="1" customFormat="1" ht="20.149999999999999" customHeight="1" x14ac:dyDescent="0.35">
      <c r="B282" s="22">
        <v>274</v>
      </c>
      <c r="C282" s="27">
        <f>IF(Změna!D291="","",Změna!D291)</f>
        <v>0</v>
      </c>
      <c r="D282" s="65">
        <f>IF(Změna!E291="","",Změna!E291)</f>
        <v>0</v>
      </c>
      <c r="E282" s="369"/>
      <c r="F282" s="370"/>
      <c r="G282" s="370"/>
      <c r="H282" s="370"/>
      <c r="I282" s="370"/>
      <c r="J282" s="370"/>
      <c r="K282" s="371"/>
      <c r="M282" s="153">
        <f t="shared" si="40"/>
        <v>0</v>
      </c>
      <c r="N282" s="17">
        <f t="shared" si="41"/>
        <v>0</v>
      </c>
      <c r="O282" s="17">
        <f t="shared" si="42"/>
        <v>0</v>
      </c>
      <c r="P282" s="17">
        <f t="shared" si="43"/>
        <v>0</v>
      </c>
      <c r="Q282" s="17">
        <f t="shared" si="44"/>
        <v>0</v>
      </c>
      <c r="R282" s="17">
        <f t="shared" si="44"/>
        <v>0</v>
      </c>
      <c r="S282" s="17">
        <f t="shared" si="45"/>
        <v>0</v>
      </c>
      <c r="T282" s="68">
        <f t="shared" si="46"/>
        <v>0</v>
      </c>
      <c r="U282" s="68">
        <f t="shared" si="48"/>
        <v>1</v>
      </c>
      <c r="V282" s="68">
        <f t="shared" si="47"/>
        <v>0</v>
      </c>
    </row>
    <row r="283" spans="2:22" s="1" customFormat="1" ht="20.149999999999999" customHeight="1" x14ac:dyDescent="0.35">
      <c r="B283" s="22">
        <v>275</v>
      </c>
      <c r="C283" s="27">
        <f>IF(Změna!D292="","",Změna!D292)</f>
        <v>0</v>
      </c>
      <c r="D283" s="65">
        <f>IF(Změna!E292="","",Změna!E292)</f>
        <v>0</v>
      </c>
      <c r="E283" s="369"/>
      <c r="F283" s="370"/>
      <c r="G283" s="370"/>
      <c r="H283" s="370"/>
      <c r="I283" s="370"/>
      <c r="J283" s="370"/>
      <c r="K283" s="371"/>
      <c r="M283" s="153">
        <f t="shared" si="40"/>
        <v>0</v>
      </c>
      <c r="N283" s="17">
        <f t="shared" si="41"/>
        <v>0</v>
      </c>
      <c r="O283" s="17">
        <f t="shared" si="42"/>
        <v>0</v>
      </c>
      <c r="P283" s="17">
        <f t="shared" si="43"/>
        <v>0</v>
      </c>
      <c r="Q283" s="17">
        <f t="shared" si="44"/>
        <v>0</v>
      </c>
      <c r="R283" s="17">
        <f t="shared" si="44"/>
        <v>0</v>
      </c>
      <c r="S283" s="17">
        <f t="shared" si="45"/>
        <v>0</v>
      </c>
      <c r="T283" s="68">
        <f t="shared" si="46"/>
        <v>0</v>
      </c>
      <c r="U283" s="68">
        <f t="shared" si="48"/>
        <v>1</v>
      </c>
      <c r="V283" s="68">
        <f t="shared" si="47"/>
        <v>0</v>
      </c>
    </row>
    <row r="284" spans="2:22" s="1" customFormat="1" ht="20.149999999999999" customHeight="1" x14ac:dyDescent="0.35">
      <c r="B284" s="22">
        <v>276</v>
      </c>
      <c r="C284" s="27">
        <f>IF(Změna!D293="","",Změna!D293)</f>
        <v>0</v>
      </c>
      <c r="D284" s="65">
        <f>IF(Změna!E293="","",Změna!E293)</f>
        <v>0</v>
      </c>
      <c r="E284" s="369"/>
      <c r="F284" s="370"/>
      <c r="G284" s="370"/>
      <c r="H284" s="370"/>
      <c r="I284" s="370"/>
      <c r="J284" s="370"/>
      <c r="K284" s="371"/>
      <c r="M284" s="153">
        <f t="shared" si="40"/>
        <v>0</v>
      </c>
      <c r="N284" s="17">
        <f t="shared" si="41"/>
        <v>0</v>
      </c>
      <c r="O284" s="17">
        <f t="shared" si="42"/>
        <v>0</v>
      </c>
      <c r="P284" s="17">
        <f t="shared" si="43"/>
        <v>0</v>
      </c>
      <c r="Q284" s="17">
        <f t="shared" si="44"/>
        <v>0</v>
      </c>
      <c r="R284" s="17">
        <f t="shared" si="44"/>
        <v>0</v>
      </c>
      <c r="S284" s="17">
        <f t="shared" si="45"/>
        <v>0</v>
      </c>
      <c r="T284" s="68">
        <f t="shared" si="46"/>
        <v>0</v>
      </c>
      <c r="U284" s="68">
        <f t="shared" si="48"/>
        <v>1</v>
      </c>
      <c r="V284" s="68">
        <f t="shared" si="47"/>
        <v>0</v>
      </c>
    </row>
    <row r="285" spans="2:22" s="1" customFormat="1" ht="20.149999999999999" customHeight="1" x14ac:dyDescent="0.35">
      <c r="B285" s="22">
        <v>277</v>
      </c>
      <c r="C285" s="27">
        <f>IF(Změna!D294="","",Změna!D294)</f>
        <v>0</v>
      </c>
      <c r="D285" s="65">
        <f>IF(Změna!E294="","",Změna!E294)</f>
        <v>0</v>
      </c>
      <c r="E285" s="369"/>
      <c r="F285" s="370"/>
      <c r="G285" s="370"/>
      <c r="H285" s="370"/>
      <c r="I285" s="370"/>
      <c r="J285" s="370"/>
      <c r="K285" s="371"/>
      <c r="M285" s="153">
        <f t="shared" si="40"/>
        <v>0</v>
      </c>
      <c r="N285" s="17">
        <f t="shared" si="41"/>
        <v>0</v>
      </c>
      <c r="O285" s="17">
        <f t="shared" si="42"/>
        <v>0</v>
      </c>
      <c r="P285" s="17">
        <f t="shared" si="43"/>
        <v>0</v>
      </c>
      <c r="Q285" s="17">
        <f t="shared" si="44"/>
        <v>0</v>
      </c>
      <c r="R285" s="17">
        <f t="shared" si="44"/>
        <v>0</v>
      </c>
      <c r="S285" s="17">
        <f t="shared" si="45"/>
        <v>0</v>
      </c>
      <c r="T285" s="68">
        <f t="shared" si="46"/>
        <v>0</v>
      </c>
      <c r="U285" s="68">
        <f t="shared" si="48"/>
        <v>1</v>
      </c>
      <c r="V285" s="68">
        <f t="shared" si="47"/>
        <v>0</v>
      </c>
    </row>
    <row r="286" spans="2:22" s="1" customFormat="1" ht="20.149999999999999" customHeight="1" x14ac:dyDescent="0.35">
      <c r="B286" s="22">
        <v>278</v>
      </c>
      <c r="C286" s="27">
        <f>IF(Změna!D295="","",Změna!D295)</f>
        <v>0</v>
      </c>
      <c r="D286" s="65">
        <f>IF(Změna!E295="","",Změna!E295)</f>
        <v>0</v>
      </c>
      <c r="E286" s="369"/>
      <c r="F286" s="370"/>
      <c r="G286" s="370"/>
      <c r="H286" s="370"/>
      <c r="I286" s="370"/>
      <c r="J286" s="370"/>
      <c r="K286" s="371"/>
      <c r="M286" s="153">
        <f t="shared" si="40"/>
        <v>0</v>
      </c>
      <c r="N286" s="17">
        <f t="shared" si="41"/>
        <v>0</v>
      </c>
      <c r="O286" s="17">
        <f t="shared" si="42"/>
        <v>0</v>
      </c>
      <c r="P286" s="17">
        <f t="shared" si="43"/>
        <v>0</v>
      </c>
      <c r="Q286" s="17">
        <f t="shared" si="44"/>
        <v>0</v>
      </c>
      <c r="R286" s="17">
        <f t="shared" si="44"/>
        <v>0</v>
      </c>
      <c r="S286" s="17">
        <f t="shared" si="45"/>
        <v>0</v>
      </c>
      <c r="T286" s="68">
        <f t="shared" si="46"/>
        <v>0</v>
      </c>
      <c r="U286" s="68">
        <f t="shared" si="48"/>
        <v>1</v>
      </c>
      <c r="V286" s="68">
        <f t="shared" si="47"/>
        <v>0</v>
      </c>
    </row>
    <row r="287" spans="2:22" s="1" customFormat="1" ht="20.149999999999999" customHeight="1" x14ac:dyDescent="0.35">
      <c r="B287" s="22">
        <v>279</v>
      </c>
      <c r="C287" s="27">
        <f>IF(Změna!D296="","",Změna!D296)</f>
        <v>0</v>
      </c>
      <c r="D287" s="65">
        <f>IF(Změna!E296="","",Změna!E296)</f>
        <v>0</v>
      </c>
      <c r="E287" s="369"/>
      <c r="F287" s="370"/>
      <c r="G287" s="370"/>
      <c r="H287" s="370"/>
      <c r="I287" s="370"/>
      <c r="J287" s="370"/>
      <c r="K287" s="371"/>
      <c r="M287" s="153">
        <f t="shared" si="40"/>
        <v>0</v>
      </c>
      <c r="N287" s="17">
        <f t="shared" si="41"/>
        <v>0</v>
      </c>
      <c r="O287" s="17">
        <f t="shared" si="42"/>
        <v>0</v>
      </c>
      <c r="P287" s="17">
        <f t="shared" si="43"/>
        <v>0</v>
      </c>
      <c r="Q287" s="17">
        <f t="shared" si="44"/>
        <v>0</v>
      </c>
      <c r="R287" s="17">
        <f t="shared" si="44"/>
        <v>0</v>
      </c>
      <c r="S287" s="17">
        <f t="shared" si="45"/>
        <v>0</v>
      </c>
      <c r="T287" s="68">
        <f t="shared" si="46"/>
        <v>0</v>
      </c>
      <c r="U287" s="68">
        <f t="shared" si="48"/>
        <v>1</v>
      </c>
      <c r="V287" s="68">
        <f t="shared" si="47"/>
        <v>0</v>
      </c>
    </row>
    <row r="288" spans="2:22" s="1" customFormat="1" ht="20.149999999999999" customHeight="1" x14ac:dyDescent="0.35">
      <c r="B288" s="22">
        <v>280</v>
      </c>
      <c r="C288" s="27">
        <f>IF(Změna!D297="","",Změna!D297)</f>
        <v>0</v>
      </c>
      <c r="D288" s="65">
        <f>IF(Změna!E297="","",Změna!E297)</f>
        <v>0</v>
      </c>
      <c r="E288" s="369"/>
      <c r="F288" s="370"/>
      <c r="G288" s="370"/>
      <c r="H288" s="370"/>
      <c r="I288" s="370"/>
      <c r="J288" s="370"/>
      <c r="K288" s="371"/>
      <c r="M288" s="153">
        <f t="shared" si="40"/>
        <v>0</v>
      </c>
      <c r="N288" s="17">
        <f t="shared" si="41"/>
        <v>0</v>
      </c>
      <c r="O288" s="17">
        <f t="shared" si="42"/>
        <v>0</v>
      </c>
      <c r="P288" s="17">
        <f t="shared" si="43"/>
        <v>0</v>
      </c>
      <c r="Q288" s="17">
        <f t="shared" si="44"/>
        <v>0</v>
      </c>
      <c r="R288" s="17">
        <f t="shared" si="44"/>
        <v>0</v>
      </c>
      <c r="S288" s="17">
        <f t="shared" si="45"/>
        <v>0</v>
      </c>
      <c r="T288" s="68">
        <f t="shared" si="46"/>
        <v>0</v>
      </c>
      <c r="U288" s="68">
        <f t="shared" si="48"/>
        <v>1</v>
      </c>
      <c r="V288" s="68">
        <f t="shared" si="47"/>
        <v>0</v>
      </c>
    </row>
    <row r="289" spans="2:22" s="1" customFormat="1" ht="20.149999999999999" customHeight="1" x14ac:dyDescent="0.35">
      <c r="B289" s="22">
        <v>281</v>
      </c>
      <c r="C289" s="27">
        <f>IF(Změna!D298="","",Změna!D298)</f>
        <v>0</v>
      </c>
      <c r="D289" s="65">
        <f>IF(Změna!E298="","",Změna!E298)</f>
        <v>0</v>
      </c>
      <c r="E289" s="369"/>
      <c r="F289" s="370"/>
      <c r="G289" s="370"/>
      <c r="H289" s="370"/>
      <c r="I289" s="370"/>
      <c r="J289" s="370"/>
      <c r="K289" s="371"/>
      <c r="M289" s="153">
        <f t="shared" si="40"/>
        <v>0</v>
      </c>
      <c r="N289" s="17">
        <f t="shared" si="41"/>
        <v>0</v>
      </c>
      <c r="O289" s="17">
        <f t="shared" si="42"/>
        <v>0</v>
      </c>
      <c r="P289" s="17">
        <f t="shared" si="43"/>
        <v>0</v>
      </c>
      <c r="Q289" s="17">
        <f t="shared" si="44"/>
        <v>0</v>
      </c>
      <c r="R289" s="17">
        <f t="shared" si="44"/>
        <v>0</v>
      </c>
      <c r="S289" s="17">
        <f t="shared" si="45"/>
        <v>0</v>
      </c>
      <c r="T289" s="68">
        <f t="shared" si="46"/>
        <v>0</v>
      </c>
      <c r="U289" s="68">
        <f t="shared" si="48"/>
        <v>1</v>
      </c>
      <c r="V289" s="68">
        <f t="shared" si="47"/>
        <v>0</v>
      </c>
    </row>
    <row r="290" spans="2:22" s="1" customFormat="1" ht="20.149999999999999" customHeight="1" x14ac:dyDescent="0.35">
      <c r="B290" s="22">
        <v>282</v>
      </c>
      <c r="C290" s="27">
        <f>IF(Změna!D299="","",Změna!D299)</f>
        <v>0</v>
      </c>
      <c r="D290" s="65">
        <f>IF(Změna!E299="","",Změna!E299)</f>
        <v>0</v>
      </c>
      <c r="E290" s="369"/>
      <c r="F290" s="370"/>
      <c r="G290" s="370"/>
      <c r="H290" s="370"/>
      <c r="I290" s="370"/>
      <c r="J290" s="370"/>
      <c r="K290" s="371"/>
      <c r="M290" s="153">
        <f t="shared" si="40"/>
        <v>0</v>
      </c>
      <c r="N290" s="17">
        <f t="shared" si="41"/>
        <v>0</v>
      </c>
      <c r="O290" s="17">
        <f t="shared" si="42"/>
        <v>0</v>
      </c>
      <c r="P290" s="17">
        <f t="shared" si="43"/>
        <v>0</v>
      </c>
      <c r="Q290" s="17">
        <f t="shared" si="44"/>
        <v>0</v>
      </c>
      <c r="R290" s="17">
        <f t="shared" si="44"/>
        <v>0</v>
      </c>
      <c r="S290" s="17">
        <f t="shared" si="45"/>
        <v>0</v>
      </c>
      <c r="T290" s="68">
        <f t="shared" si="46"/>
        <v>0</v>
      </c>
      <c r="U290" s="68">
        <f t="shared" si="48"/>
        <v>1</v>
      </c>
      <c r="V290" s="68">
        <f t="shared" si="47"/>
        <v>0</v>
      </c>
    </row>
    <row r="291" spans="2:22" s="1" customFormat="1" ht="20.149999999999999" customHeight="1" x14ac:dyDescent="0.35">
      <c r="B291" s="22">
        <v>283</v>
      </c>
      <c r="C291" s="27">
        <f>IF(Změna!D300="","",Změna!D300)</f>
        <v>0</v>
      </c>
      <c r="D291" s="65">
        <f>IF(Změna!E300="","",Změna!E300)</f>
        <v>0</v>
      </c>
      <c r="E291" s="369"/>
      <c r="F291" s="370"/>
      <c r="G291" s="370"/>
      <c r="H291" s="370"/>
      <c r="I291" s="370"/>
      <c r="J291" s="370"/>
      <c r="K291" s="371"/>
      <c r="M291" s="153">
        <f t="shared" si="40"/>
        <v>0</v>
      </c>
      <c r="N291" s="17">
        <f t="shared" si="41"/>
        <v>0</v>
      </c>
      <c r="O291" s="17">
        <f t="shared" si="42"/>
        <v>0</v>
      </c>
      <c r="P291" s="17">
        <f t="shared" si="43"/>
        <v>0</v>
      </c>
      <c r="Q291" s="17">
        <f t="shared" si="44"/>
        <v>0</v>
      </c>
      <c r="R291" s="17">
        <f t="shared" si="44"/>
        <v>0</v>
      </c>
      <c r="S291" s="17">
        <f t="shared" si="45"/>
        <v>0</v>
      </c>
      <c r="T291" s="68">
        <f t="shared" si="46"/>
        <v>0</v>
      </c>
      <c r="U291" s="68">
        <f t="shared" si="48"/>
        <v>1</v>
      </c>
      <c r="V291" s="68">
        <f t="shared" si="47"/>
        <v>0</v>
      </c>
    </row>
    <row r="292" spans="2:22" s="1" customFormat="1" ht="20.149999999999999" customHeight="1" x14ac:dyDescent="0.35">
      <c r="B292" s="22">
        <v>284</v>
      </c>
      <c r="C292" s="27">
        <f>IF(Změna!D301="","",Změna!D301)</f>
        <v>0</v>
      </c>
      <c r="D292" s="65">
        <f>IF(Změna!E301="","",Změna!E301)</f>
        <v>0</v>
      </c>
      <c r="E292" s="369"/>
      <c r="F292" s="370"/>
      <c r="G292" s="370"/>
      <c r="H292" s="370"/>
      <c r="I292" s="370"/>
      <c r="J292" s="370"/>
      <c r="K292" s="371"/>
      <c r="M292" s="153">
        <f t="shared" si="40"/>
        <v>0</v>
      </c>
      <c r="N292" s="17">
        <f t="shared" si="41"/>
        <v>0</v>
      </c>
      <c r="O292" s="17">
        <f t="shared" si="42"/>
        <v>0</v>
      </c>
      <c r="P292" s="17">
        <f t="shared" si="43"/>
        <v>0</v>
      </c>
      <c r="Q292" s="17">
        <f t="shared" si="44"/>
        <v>0</v>
      </c>
      <c r="R292" s="17">
        <f t="shared" si="44"/>
        <v>0</v>
      </c>
      <c r="S292" s="17">
        <f t="shared" si="45"/>
        <v>0</v>
      </c>
      <c r="T292" s="68">
        <f t="shared" si="46"/>
        <v>0</v>
      </c>
      <c r="U292" s="68">
        <f t="shared" si="48"/>
        <v>1</v>
      </c>
      <c r="V292" s="68">
        <f t="shared" si="47"/>
        <v>0</v>
      </c>
    </row>
    <row r="293" spans="2:22" s="1" customFormat="1" ht="20.149999999999999" customHeight="1" x14ac:dyDescent="0.35">
      <c r="B293" s="22">
        <v>285</v>
      </c>
      <c r="C293" s="27">
        <f>IF(Změna!D302="","",Změna!D302)</f>
        <v>0</v>
      </c>
      <c r="D293" s="65">
        <f>IF(Změna!E302="","",Změna!E302)</f>
        <v>0</v>
      </c>
      <c r="E293" s="369"/>
      <c r="F293" s="370"/>
      <c r="G293" s="370"/>
      <c r="H293" s="370"/>
      <c r="I293" s="370"/>
      <c r="J293" s="370"/>
      <c r="K293" s="371"/>
      <c r="M293" s="153">
        <f t="shared" si="40"/>
        <v>0</v>
      </c>
      <c r="N293" s="17">
        <f t="shared" si="41"/>
        <v>0</v>
      </c>
      <c r="O293" s="17">
        <f t="shared" si="42"/>
        <v>0</v>
      </c>
      <c r="P293" s="17">
        <f t="shared" si="43"/>
        <v>0</v>
      </c>
      <c r="Q293" s="17">
        <f t="shared" si="44"/>
        <v>0</v>
      </c>
      <c r="R293" s="17">
        <f t="shared" si="44"/>
        <v>0</v>
      </c>
      <c r="S293" s="17">
        <f t="shared" si="45"/>
        <v>0</v>
      </c>
      <c r="T293" s="68">
        <f t="shared" si="46"/>
        <v>0</v>
      </c>
      <c r="U293" s="68">
        <f t="shared" si="48"/>
        <v>1</v>
      </c>
      <c r="V293" s="68">
        <f t="shared" si="47"/>
        <v>0</v>
      </c>
    </row>
    <row r="294" spans="2:22" s="1" customFormat="1" ht="20.149999999999999" customHeight="1" x14ac:dyDescent="0.35">
      <c r="B294" s="22">
        <v>286</v>
      </c>
      <c r="C294" s="27">
        <f>IF(Změna!D303="","",Změna!D303)</f>
        <v>0</v>
      </c>
      <c r="D294" s="65">
        <f>IF(Změna!E303="","",Změna!E303)</f>
        <v>0</v>
      </c>
      <c r="E294" s="369"/>
      <c r="F294" s="370"/>
      <c r="G294" s="370"/>
      <c r="H294" s="370"/>
      <c r="I294" s="370"/>
      <c r="J294" s="370"/>
      <c r="K294" s="371"/>
      <c r="M294" s="153">
        <f t="shared" si="40"/>
        <v>0</v>
      </c>
      <c r="N294" s="17">
        <f t="shared" si="41"/>
        <v>0</v>
      </c>
      <c r="O294" s="17">
        <f t="shared" si="42"/>
        <v>0</v>
      </c>
      <c r="P294" s="17">
        <f t="shared" si="43"/>
        <v>0</v>
      </c>
      <c r="Q294" s="17">
        <f t="shared" si="44"/>
        <v>0</v>
      </c>
      <c r="R294" s="17">
        <f t="shared" si="44"/>
        <v>0</v>
      </c>
      <c r="S294" s="17">
        <f t="shared" si="45"/>
        <v>0</v>
      </c>
      <c r="T294" s="68">
        <f t="shared" si="46"/>
        <v>0</v>
      </c>
      <c r="U294" s="68">
        <f t="shared" si="48"/>
        <v>1</v>
      </c>
      <c r="V294" s="68">
        <f t="shared" si="47"/>
        <v>0</v>
      </c>
    </row>
    <row r="295" spans="2:22" s="1" customFormat="1" ht="20.149999999999999" customHeight="1" x14ac:dyDescent="0.35">
      <c r="B295" s="22">
        <v>287</v>
      </c>
      <c r="C295" s="27">
        <f>IF(Změna!D304="","",Změna!D304)</f>
        <v>0</v>
      </c>
      <c r="D295" s="65">
        <f>IF(Změna!E304="","",Změna!E304)</f>
        <v>0</v>
      </c>
      <c r="E295" s="369"/>
      <c r="F295" s="370"/>
      <c r="G295" s="370"/>
      <c r="H295" s="370"/>
      <c r="I295" s="370"/>
      <c r="J295" s="370"/>
      <c r="K295" s="371"/>
      <c r="M295" s="153">
        <f t="shared" si="40"/>
        <v>0</v>
      </c>
      <c r="N295" s="17">
        <f t="shared" si="41"/>
        <v>0</v>
      </c>
      <c r="O295" s="17">
        <f t="shared" si="42"/>
        <v>0</v>
      </c>
      <c r="P295" s="17">
        <f t="shared" si="43"/>
        <v>0</v>
      </c>
      <c r="Q295" s="17">
        <f t="shared" si="44"/>
        <v>0</v>
      </c>
      <c r="R295" s="17">
        <f t="shared" si="44"/>
        <v>0</v>
      </c>
      <c r="S295" s="17">
        <f t="shared" si="45"/>
        <v>0</v>
      </c>
      <c r="T295" s="68">
        <f t="shared" si="46"/>
        <v>0</v>
      </c>
      <c r="U295" s="68">
        <f t="shared" si="48"/>
        <v>1</v>
      </c>
      <c r="V295" s="68">
        <f t="shared" si="47"/>
        <v>0</v>
      </c>
    </row>
    <row r="296" spans="2:22" s="1" customFormat="1" ht="20.149999999999999" customHeight="1" x14ac:dyDescent="0.35">
      <c r="B296" s="22">
        <v>288</v>
      </c>
      <c r="C296" s="27">
        <f>IF(Změna!D305="","",Změna!D305)</f>
        <v>0</v>
      </c>
      <c r="D296" s="65">
        <f>IF(Změna!E305="","",Změna!E305)</f>
        <v>0</v>
      </c>
      <c r="E296" s="369"/>
      <c r="F296" s="370"/>
      <c r="G296" s="370"/>
      <c r="H296" s="370"/>
      <c r="I296" s="370"/>
      <c r="J296" s="370"/>
      <c r="K296" s="371"/>
      <c r="M296" s="153">
        <f t="shared" si="40"/>
        <v>0</v>
      </c>
      <c r="N296" s="17">
        <f t="shared" si="41"/>
        <v>0</v>
      </c>
      <c r="O296" s="17">
        <f t="shared" si="42"/>
        <v>0</v>
      </c>
      <c r="P296" s="17">
        <f t="shared" si="43"/>
        <v>0</v>
      </c>
      <c r="Q296" s="17">
        <f t="shared" si="44"/>
        <v>0</v>
      </c>
      <c r="R296" s="17">
        <f t="shared" si="44"/>
        <v>0</v>
      </c>
      <c r="S296" s="17">
        <f t="shared" si="45"/>
        <v>0</v>
      </c>
      <c r="T296" s="68">
        <f t="shared" si="46"/>
        <v>0</v>
      </c>
      <c r="U296" s="68">
        <f t="shared" si="48"/>
        <v>1</v>
      </c>
      <c r="V296" s="68">
        <f t="shared" si="47"/>
        <v>0</v>
      </c>
    </row>
    <row r="297" spans="2:22" s="1" customFormat="1" ht="20.149999999999999" customHeight="1" x14ac:dyDescent="0.35">
      <c r="B297" s="22">
        <v>289</v>
      </c>
      <c r="C297" s="27">
        <f>IF(Změna!D306="","",Změna!D306)</f>
        <v>0</v>
      </c>
      <c r="D297" s="65">
        <f>IF(Změna!E306="","",Změna!E306)</f>
        <v>0</v>
      </c>
      <c r="E297" s="369"/>
      <c r="F297" s="370"/>
      <c r="G297" s="370"/>
      <c r="H297" s="370"/>
      <c r="I297" s="370"/>
      <c r="J297" s="370"/>
      <c r="K297" s="371"/>
      <c r="M297" s="153">
        <f t="shared" si="40"/>
        <v>0</v>
      </c>
      <c r="N297" s="17">
        <f t="shared" si="41"/>
        <v>0</v>
      </c>
      <c r="O297" s="17">
        <f t="shared" si="42"/>
        <v>0</v>
      </c>
      <c r="P297" s="17">
        <f t="shared" si="43"/>
        <v>0</v>
      </c>
      <c r="Q297" s="17">
        <f t="shared" si="44"/>
        <v>0</v>
      </c>
      <c r="R297" s="17">
        <f t="shared" si="44"/>
        <v>0</v>
      </c>
      <c r="S297" s="17">
        <f t="shared" si="45"/>
        <v>0</v>
      </c>
      <c r="T297" s="68">
        <f t="shared" si="46"/>
        <v>0</v>
      </c>
      <c r="U297" s="68">
        <f t="shared" si="48"/>
        <v>1</v>
      </c>
      <c r="V297" s="68">
        <f t="shared" si="47"/>
        <v>0</v>
      </c>
    </row>
    <row r="298" spans="2:22" s="1" customFormat="1" ht="20.149999999999999" customHeight="1" x14ac:dyDescent="0.35">
      <c r="B298" s="22">
        <v>290</v>
      </c>
      <c r="C298" s="27">
        <f>IF(Změna!D307="","",Změna!D307)</f>
        <v>0</v>
      </c>
      <c r="D298" s="65">
        <f>IF(Změna!E307="","",Změna!E307)</f>
        <v>0</v>
      </c>
      <c r="E298" s="369"/>
      <c r="F298" s="370"/>
      <c r="G298" s="370"/>
      <c r="H298" s="370"/>
      <c r="I298" s="370"/>
      <c r="J298" s="370"/>
      <c r="K298" s="371"/>
      <c r="M298" s="153">
        <f t="shared" si="40"/>
        <v>0</v>
      </c>
      <c r="N298" s="17">
        <f t="shared" si="41"/>
        <v>0</v>
      </c>
      <c r="O298" s="17">
        <f t="shared" si="42"/>
        <v>0</v>
      </c>
      <c r="P298" s="17">
        <f t="shared" si="43"/>
        <v>0</v>
      </c>
      <c r="Q298" s="17">
        <f t="shared" si="44"/>
        <v>0</v>
      </c>
      <c r="R298" s="17">
        <f t="shared" si="44"/>
        <v>0</v>
      </c>
      <c r="S298" s="17">
        <f t="shared" si="45"/>
        <v>0</v>
      </c>
      <c r="T298" s="68">
        <f t="shared" si="46"/>
        <v>0</v>
      </c>
      <c r="U298" s="68">
        <f t="shared" si="48"/>
        <v>1</v>
      </c>
      <c r="V298" s="68">
        <f t="shared" si="47"/>
        <v>0</v>
      </c>
    </row>
    <row r="299" spans="2:22" s="1" customFormat="1" ht="20.149999999999999" customHeight="1" x14ac:dyDescent="0.35">
      <c r="B299" s="22">
        <v>291</v>
      </c>
      <c r="C299" s="27">
        <f>IF(Změna!D308="","",Změna!D308)</f>
        <v>0</v>
      </c>
      <c r="D299" s="65">
        <f>IF(Změna!E308="","",Změna!E308)</f>
        <v>0</v>
      </c>
      <c r="E299" s="369"/>
      <c r="F299" s="370"/>
      <c r="G299" s="370"/>
      <c r="H299" s="370"/>
      <c r="I299" s="370"/>
      <c r="J299" s="370"/>
      <c r="K299" s="371"/>
      <c r="M299" s="153">
        <f t="shared" si="40"/>
        <v>0</v>
      </c>
      <c r="N299" s="17">
        <f t="shared" si="41"/>
        <v>0</v>
      </c>
      <c r="O299" s="17">
        <f t="shared" si="42"/>
        <v>0</v>
      </c>
      <c r="P299" s="17">
        <f t="shared" si="43"/>
        <v>0</v>
      </c>
      <c r="Q299" s="17">
        <f t="shared" si="44"/>
        <v>0</v>
      </c>
      <c r="R299" s="17">
        <f t="shared" si="44"/>
        <v>0</v>
      </c>
      <c r="S299" s="17">
        <f t="shared" si="45"/>
        <v>0</v>
      </c>
      <c r="T299" s="68">
        <f t="shared" si="46"/>
        <v>0</v>
      </c>
      <c r="U299" s="68">
        <f t="shared" si="48"/>
        <v>1</v>
      </c>
      <c r="V299" s="68">
        <f t="shared" si="47"/>
        <v>0</v>
      </c>
    </row>
    <row r="300" spans="2:22" s="1" customFormat="1" ht="20.149999999999999" customHeight="1" x14ac:dyDescent="0.35">
      <c r="B300" s="22">
        <v>292</v>
      </c>
      <c r="C300" s="27">
        <f>IF(Změna!D309="","",Změna!D309)</f>
        <v>0</v>
      </c>
      <c r="D300" s="65">
        <f>IF(Změna!E309="","",Změna!E309)</f>
        <v>0</v>
      </c>
      <c r="E300" s="369"/>
      <c r="F300" s="370"/>
      <c r="G300" s="370"/>
      <c r="H300" s="370"/>
      <c r="I300" s="370"/>
      <c r="J300" s="370"/>
      <c r="K300" s="371"/>
      <c r="M300" s="153">
        <f t="shared" si="40"/>
        <v>0</v>
      </c>
      <c r="N300" s="17">
        <f t="shared" si="41"/>
        <v>0</v>
      </c>
      <c r="O300" s="17">
        <f t="shared" si="42"/>
        <v>0</v>
      </c>
      <c r="P300" s="17">
        <f t="shared" si="43"/>
        <v>0</v>
      </c>
      <c r="Q300" s="17">
        <f t="shared" si="44"/>
        <v>0</v>
      </c>
      <c r="R300" s="17">
        <f t="shared" si="44"/>
        <v>0</v>
      </c>
      <c r="S300" s="17">
        <f t="shared" si="45"/>
        <v>0</v>
      </c>
      <c r="T300" s="68">
        <f t="shared" si="46"/>
        <v>0</v>
      </c>
      <c r="U300" s="68">
        <f t="shared" si="48"/>
        <v>1</v>
      </c>
      <c r="V300" s="68">
        <f t="shared" si="47"/>
        <v>0</v>
      </c>
    </row>
    <row r="301" spans="2:22" s="1" customFormat="1" ht="20.149999999999999" customHeight="1" x14ac:dyDescent="0.35">
      <c r="B301" s="22">
        <v>293</v>
      </c>
      <c r="C301" s="27">
        <f>IF(Změna!D310="","",Změna!D310)</f>
        <v>0</v>
      </c>
      <c r="D301" s="65">
        <f>IF(Změna!E310="","",Změna!E310)</f>
        <v>0</v>
      </c>
      <c r="E301" s="369"/>
      <c r="F301" s="370"/>
      <c r="G301" s="370"/>
      <c r="H301" s="370"/>
      <c r="I301" s="370"/>
      <c r="J301" s="370"/>
      <c r="K301" s="371"/>
      <c r="M301" s="153">
        <f t="shared" si="40"/>
        <v>0</v>
      </c>
      <c r="N301" s="17">
        <f t="shared" si="41"/>
        <v>0</v>
      </c>
      <c r="O301" s="17">
        <f t="shared" si="42"/>
        <v>0</v>
      </c>
      <c r="P301" s="17">
        <f t="shared" si="43"/>
        <v>0</v>
      </c>
      <c r="Q301" s="17">
        <f t="shared" si="44"/>
        <v>0</v>
      </c>
      <c r="R301" s="17">
        <f t="shared" si="44"/>
        <v>0</v>
      </c>
      <c r="S301" s="17">
        <f t="shared" si="45"/>
        <v>0</v>
      </c>
      <c r="T301" s="68">
        <f t="shared" si="46"/>
        <v>0</v>
      </c>
      <c r="U301" s="68">
        <f t="shared" si="48"/>
        <v>1</v>
      </c>
      <c r="V301" s="68">
        <f t="shared" si="47"/>
        <v>0</v>
      </c>
    </row>
    <row r="302" spans="2:22" s="1" customFormat="1" ht="20.149999999999999" customHeight="1" x14ac:dyDescent="0.35">
      <c r="B302" s="22">
        <v>294</v>
      </c>
      <c r="C302" s="27">
        <f>IF(Změna!D311="","",Změna!D311)</f>
        <v>0</v>
      </c>
      <c r="D302" s="65">
        <f>IF(Změna!E311="","",Změna!E311)</f>
        <v>0</v>
      </c>
      <c r="E302" s="369"/>
      <c r="F302" s="370"/>
      <c r="G302" s="370"/>
      <c r="H302" s="370"/>
      <c r="I302" s="370"/>
      <c r="J302" s="370"/>
      <c r="K302" s="371"/>
      <c r="M302" s="153">
        <f t="shared" si="40"/>
        <v>0</v>
      </c>
      <c r="N302" s="17">
        <f t="shared" si="41"/>
        <v>0</v>
      </c>
      <c r="O302" s="17">
        <f t="shared" si="42"/>
        <v>0</v>
      </c>
      <c r="P302" s="17">
        <f t="shared" si="43"/>
        <v>0</v>
      </c>
      <c r="Q302" s="17">
        <f t="shared" si="44"/>
        <v>0</v>
      </c>
      <c r="R302" s="17">
        <f t="shared" si="44"/>
        <v>0</v>
      </c>
      <c r="S302" s="17">
        <f t="shared" si="45"/>
        <v>0</v>
      </c>
      <c r="T302" s="68">
        <f t="shared" si="46"/>
        <v>0</v>
      </c>
      <c r="U302" s="68">
        <f t="shared" si="48"/>
        <v>1</v>
      </c>
      <c r="V302" s="68">
        <f t="shared" si="47"/>
        <v>0</v>
      </c>
    </row>
    <row r="303" spans="2:22" s="1" customFormat="1" ht="20.149999999999999" customHeight="1" x14ac:dyDescent="0.35">
      <c r="B303" s="22">
        <v>295</v>
      </c>
      <c r="C303" s="27">
        <f>IF(Změna!D312="","",Změna!D312)</f>
        <v>0</v>
      </c>
      <c r="D303" s="65">
        <f>IF(Změna!E312="","",Změna!E312)</f>
        <v>0</v>
      </c>
      <c r="E303" s="369"/>
      <c r="F303" s="370"/>
      <c r="G303" s="370"/>
      <c r="H303" s="370"/>
      <c r="I303" s="370"/>
      <c r="J303" s="370"/>
      <c r="K303" s="371"/>
      <c r="M303" s="153">
        <f t="shared" si="40"/>
        <v>0</v>
      </c>
      <c r="N303" s="17">
        <f t="shared" si="41"/>
        <v>0</v>
      </c>
      <c r="O303" s="17">
        <f t="shared" si="42"/>
        <v>0</v>
      </c>
      <c r="P303" s="17">
        <f t="shared" si="43"/>
        <v>0</v>
      </c>
      <c r="Q303" s="17">
        <f t="shared" si="44"/>
        <v>0</v>
      </c>
      <c r="R303" s="17">
        <f t="shared" si="44"/>
        <v>0</v>
      </c>
      <c r="S303" s="17">
        <f t="shared" si="45"/>
        <v>0</v>
      </c>
      <c r="T303" s="68">
        <f t="shared" si="46"/>
        <v>0</v>
      </c>
      <c r="U303" s="68">
        <f t="shared" si="48"/>
        <v>1</v>
      </c>
      <c r="V303" s="68">
        <f t="shared" si="47"/>
        <v>0</v>
      </c>
    </row>
    <row r="304" spans="2:22" s="1" customFormat="1" ht="20.149999999999999" customHeight="1" x14ac:dyDescent="0.35">
      <c r="B304" s="22">
        <v>296</v>
      </c>
      <c r="C304" s="27">
        <f>IF(Změna!D313="","",Změna!D313)</f>
        <v>0</v>
      </c>
      <c r="D304" s="65">
        <f>IF(Změna!E313="","",Změna!E313)</f>
        <v>0</v>
      </c>
      <c r="E304" s="369"/>
      <c r="F304" s="370"/>
      <c r="G304" s="370"/>
      <c r="H304" s="370"/>
      <c r="I304" s="370"/>
      <c r="J304" s="370"/>
      <c r="K304" s="371"/>
      <c r="M304" s="153">
        <f t="shared" si="40"/>
        <v>0</v>
      </c>
      <c r="N304" s="17">
        <f t="shared" si="41"/>
        <v>0</v>
      </c>
      <c r="O304" s="17">
        <f t="shared" si="42"/>
        <v>0</v>
      </c>
      <c r="P304" s="17">
        <f t="shared" si="43"/>
        <v>0</v>
      </c>
      <c r="Q304" s="17">
        <f t="shared" si="44"/>
        <v>0</v>
      </c>
      <c r="R304" s="17">
        <f t="shared" si="44"/>
        <v>0</v>
      </c>
      <c r="S304" s="17">
        <f t="shared" si="45"/>
        <v>0</v>
      </c>
      <c r="T304" s="68">
        <f t="shared" si="46"/>
        <v>0</v>
      </c>
      <c r="U304" s="68">
        <f t="shared" si="48"/>
        <v>1</v>
      </c>
      <c r="V304" s="68">
        <f t="shared" si="47"/>
        <v>0</v>
      </c>
    </row>
    <row r="305" spans="2:22" s="1" customFormat="1" ht="20.149999999999999" customHeight="1" x14ac:dyDescent="0.35">
      <c r="B305" s="22">
        <v>297</v>
      </c>
      <c r="C305" s="27">
        <f>IF(Změna!D314="","",Změna!D314)</f>
        <v>0</v>
      </c>
      <c r="D305" s="65">
        <f>IF(Změna!E314="","",Změna!E314)</f>
        <v>0</v>
      </c>
      <c r="E305" s="369"/>
      <c r="F305" s="370"/>
      <c r="G305" s="370"/>
      <c r="H305" s="370"/>
      <c r="I305" s="370"/>
      <c r="J305" s="370"/>
      <c r="K305" s="371"/>
      <c r="M305" s="153">
        <f t="shared" si="40"/>
        <v>0</v>
      </c>
      <c r="N305" s="17">
        <f t="shared" si="41"/>
        <v>0</v>
      </c>
      <c r="O305" s="17">
        <f t="shared" si="42"/>
        <v>0</v>
      </c>
      <c r="P305" s="17">
        <f t="shared" si="43"/>
        <v>0</v>
      </c>
      <c r="Q305" s="17">
        <f t="shared" si="44"/>
        <v>0</v>
      </c>
      <c r="R305" s="17">
        <f t="shared" si="44"/>
        <v>0</v>
      </c>
      <c r="S305" s="17">
        <f t="shared" si="45"/>
        <v>0</v>
      </c>
      <c r="T305" s="68">
        <f t="shared" si="46"/>
        <v>0</v>
      </c>
      <c r="U305" s="68">
        <f t="shared" si="48"/>
        <v>1</v>
      </c>
      <c r="V305" s="68">
        <f t="shared" si="47"/>
        <v>0</v>
      </c>
    </row>
    <row r="306" spans="2:22" s="1" customFormat="1" ht="20.149999999999999" customHeight="1" x14ac:dyDescent="0.35">
      <c r="B306" s="22">
        <v>298</v>
      </c>
      <c r="C306" s="27">
        <f>IF(Změna!D315="","",Změna!D315)</f>
        <v>0</v>
      </c>
      <c r="D306" s="65">
        <f>IF(Změna!E315="","",Změna!E315)</f>
        <v>0</v>
      </c>
      <c r="E306" s="369"/>
      <c r="F306" s="370"/>
      <c r="G306" s="370"/>
      <c r="H306" s="370"/>
      <c r="I306" s="370"/>
      <c r="J306" s="370"/>
      <c r="K306" s="371"/>
      <c r="M306" s="153">
        <f t="shared" si="40"/>
        <v>0</v>
      </c>
      <c r="N306" s="17">
        <f t="shared" si="41"/>
        <v>0</v>
      </c>
      <c r="O306" s="17">
        <f t="shared" si="42"/>
        <v>0</v>
      </c>
      <c r="P306" s="17">
        <f t="shared" si="43"/>
        <v>0</v>
      </c>
      <c r="Q306" s="17">
        <f t="shared" si="44"/>
        <v>0</v>
      </c>
      <c r="R306" s="17">
        <f t="shared" si="44"/>
        <v>0</v>
      </c>
      <c r="S306" s="17">
        <f t="shared" si="45"/>
        <v>0</v>
      </c>
      <c r="T306" s="68">
        <f t="shared" si="46"/>
        <v>0</v>
      </c>
      <c r="U306" s="68">
        <f t="shared" si="48"/>
        <v>1</v>
      </c>
      <c r="V306" s="68">
        <f t="shared" si="47"/>
        <v>0</v>
      </c>
    </row>
    <row r="307" spans="2:22" s="1" customFormat="1" ht="20.149999999999999" customHeight="1" x14ac:dyDescent="0.35">
      <c r="B307" s="22">
        <v>299</v>
      </c>
      <c r="C307" s="27">
        <f>IF(Změna!D316="","",Změna!D316)</f>
        <v>0</v>
      </c>
      <c r="D307" s="65">
        <f>IF(Změna!E316="","",Změna!E316)</f>
        <v>0</v>
      </c>
      <c r="E307" s="369"/>
      <c r="F307" s="370"/>
      <c r="G307" s="370"/>
      <c r="H307" s="370"/>
      <c r="I307" s="370"/>
      <c r="J307" s="370"/>
      <c r="K307" s="371"/>
      <c r="M307" s="153">
        <f t="shared" si="40"/>
        <v>0</v>
      </c>
      <c r="N307" s="17">
        <f t="shared" si="41"/>
        <v>0</v>
      </c>
      <c r="O307" s="17">
        <f t="shared" si="42"/>
        <v>0</v>
      </c>
      <c r="P307" s="17">
        <f t="shared" si="43"/>
        <v>0</v>
      </c>
      <c r="Q307" s="17">
        <f t="shared" si="44"/>
        <v>0</v>
      </c>
      <c r="R307" s="17">
        <f t="shared" si="44"/>
        <v>0</v>
      </c>
      <c r="S307" s="17">
        <f t="shared" si="45"/>
        <v>0</v>
      </c>
      <c r="T307" s="68">
        <f t="shared" si="46"/>
        <v>0</v>
      </c>
      <c r="U307" s="68">
        <f t="shared" si="48"/>
        <v>1</v>
      </c>
      <c r="V307" s="68">
        <f t="shared" si="47"/>
        <v>0</v>
      </c>
    </row>
    <row r="308" spans="2:22" s="1" customFormat="1" ht="20.149999999999999" customHeight="1" thickBot="1" x14ac:dyDescent="0.4">
      <c r="B308" s="23">
        <v>300</v>
      </c>
      <c r="C308" s="355">
        <f>IF(Změna!D317="","",Změna!D317)</f>
        <v>0</v>
      </c>
      <c r="D308" s="356">
        <f>IF(Změna!E317="","",Změna!E317)</f>
        <v>0</v>
      </c>
      <c r="E308" s="372"/>
      <c r="F308" s="373"/>
      <c r="G308" s="373"/>
      <c r="H308" s="373"/>
      <c r="I308" s="373"/>
      <c r="J308" s="373"/>
      <c r="K308" s="374"/>
      <c r="M308" s="153">
        <f t="shared" si="40"/>
        <v>0</v>
      </c>
      <c r="N308" s="17">
        <f t="shared" si="41"/>
        <v>0</v>
      </c>
      <c r="O308" s="17">
        <f t="shared" si="42"/>
        <v>0</v>
      </c>
      <c r="P308" s="17">
        <f t="shared" si="43"/>
        <v>0</v>
      </c>
      <c r="Q308" s="17">
        <f t="shared" si="44"/>
        <v>0</v>
      </c>
      <c r="R308" s="17">
        <f t="shared" si="44"/>
        <v>0</v>
      </c>
      <c r="S308" s="17">
        <f t="shared" si="45"/>
        <v>0</v>
      </c>
      <c r="T308" s="68">
        <f t="shared" si="46"/>
        <v>0</v>
      </c>
      <c r="U308" s="68">
        <f t="shared" si="48"/>
        <v>1</v>
      </c>
      <c r="V308" s="68">
        <f t="shared" si="47"/>
        <v>0</v>
      </c>
    </row>
    <row r="312" spans="2:22" x14ac:dyDescent="0.45">
      <c r="O312" s="26"/>
    </row>
    <row r="313" spans="2:22" x14ac:dyDescent="0.45">
      <c r="G313" s="26"/>
    </row>
  </sheetData>
  <sheetProtection algorithmName="SHA-512" hashValue="Jju1fkhYDcKiRsoLiQwf5q1mgkhu832fH3VJEuNopJNoT12Is5U9XDBg5AUJLurAbh9dkTZDm7H6FemHImhtBA==" saltValue="uzO9ISfwL1sNHX0heALykA==" spinCount="100000" sheet="1" objects="1" scenarios="1" autoFilter="0"/>
  <mergeCells count="11">
    <mergeCell ref="I2:J2"/>
    <mergeCell ref="I3:J3"/>
    <mergeCell ref="I8:J8"/>
    <mergeCell ref="C3:C4"/>
    <mergeCell ref="E7:K7"/>
    <mergeCell ref="V3:V4"/>
    <mergeCell ref="M7:S7"/>
    <mergeCell ref="E3:E4"/>
    <mergeCell ref="F3:F4"/>
    <mergeCell ref="H3:H4"/>
    <mergeCell ref="K3:K4"/>
  </mergeCells>
  <conditionalFormatting sqref="D9:D308">
    <cfRule type="expression" dxfId="14" priority="2">
      <formula>T9=1</formula>
    </cfRule>
  </conditionalFormatting>
  <conditionalFormatting sqref="J5">
    <cfRule type="expression" dxfId="13" priority="1">
      <formula>$V$8&gt;0</formula>
    </cfRule>
  </conditionalFormatting>
  <dataValidations count="2">
    <dataValidation type="whole" allowBlank="1" showInputMessage="1" showErrorMessage="1" sqref="E9:S308" xr:uid="{00000000-0002-0000-1100-000000000000}">
      <formula1>0</formula1>
      <formula2>1000000</formula2>
    </dataValidation>
    <dataValidation operator="equal" allowBlank="1" showInputMessage="1" showErrorMessage="1" error="vyplňte 8 místné číslo (u kratšího doplňte zpředu 0)" sqref="C9:D308" xr:uid="{00000000-0002-0000-1100-000001000000}"/>
  </dataValidation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3003"/>
  <sheetViews>
    <sheetView workbookViewId="0">
      <pane ySplit="3" topLeftCell="A4" activePane="bottomLeft" state="frozen"/>
      <selection activeCell="D2" sqref="D2:E2"/>
      <selection pane="bottomLeft" activeCell="D2" sqref="D2:E2"/>
    </sheetView>
  </sheetViews>
  <sheetFormatPr defaultColWidth="8.7265625" defaultRowHeight="14.5" x14ac:dyDescent="0.35"/>
  <cols>
    <col min="1" max="1" width="5.453125" style="49" customWidth="1"/>
    <col min="2" max="2" width="1.453125" style="55" customWidth="1"/>
    <col min="3" max="3" width="24.453125" style="49" customWidth="1"/>
    <col min="4" max="4" width="20.7265625" style="49" customWidth="1"/>
    <col min="5" max="5" width="36.54296875" style="50" customWidth="1"/>
    <col min="6" max="16" width="8.7265625" style="51"/>
    <col min="17" max="17" width="0" style="245" hidden="1" customWidth="1"/>
    <col min="18" max="16384" width="8.7265625" style="51"/>
  </cols>
  <sheetData>
    <row r="1" spans="1:17" ht="45" customHeight="1" x14ac:dyDescent="0.35">
      <c r="A1" s="529" t="s">
        <v>103</v>
      </c>
      <c r="B1" s="530"/>
      <c r="C1" s="530"/>
      <c r="D1" s="530"/>
      <c r="E1" s="330">
        <f>SUM(D4:D3003)</f>
        <v>0</v>
      </c>
      <c r="Q1" s="528" t="s">
        <v>81</v>
      </c>
    </row>
    <row r="2" spans="1:17" ht="22" customHeight="1" x14ac:dyDescent="0.35">
      <c r="A2" s="531" t="s">
        <v>156</v>
      </c>
      <c r="B2" s="532"/>
      <c r="C2" s="532"/>
      <c r="D2" s="532"/>
      <c r="E2" s="533"/>
      <c r="Q2" s="528"/>
    </row>
    <row r="3" spans="1:17" s="52" customFormat="1" ht="31" customHeight="1" thickBot="1" x14ac:dyDescent="0.4">
      <c r="A3" s="331"/>
      <c r="B3" s="252"/>
      <c r="C3" s="253" t="s">
        <v>82</v>
      </c>
      <c r="D3" s="328" t="s">
        <v>83</v>
      </c>
      <c r="E3" s="254" t="s">
        <v>84</v>
      </c>
      <c r="Q3" s="528"/>
    </row>
    <row r="4" spans="1:17" ht="20.149999999999999" customHeight="1" x14ac:dyDescent="0.35">
      <c r="A4" s="248">
        <v>1</v>
      </c>
      <c r="B4" s="179" t="str">
        <f>_xlfn.CONCAT(C4,D4)</f>
        <v xml:space="preserve"> </v>
      </c>
      <c r="C4" s="329" t="s">
        <v>85</v>
      </c>
      <c r="D4" s="177"/>
      <c r="E4" s="56"/>
      <c r="Q4" s="245">
        <f>IF(AND(D4&gt;0,OR(C4="",C4=" ")),1,0)</f>
        <v>0</v>
      </c>
    </row>
    <row r="5" spans="1:17" ht="20.149999999999999" customHeight="1" x14ac:dyDescent="0.35">
      <c r="A5" s="248">
        <v>2</v>
      </c>
      <c r="B5" s="179" t="str">
        <f t="shared" ref="B5:B68" si="0">_xlfn.CONCAT(C5,D5)</f>
        <v xml:space="preserve"> </v>
      </c>
      <c r="C5" s="266" t="s">
        <v>85</v>
      </c>
      <c r="D5" s="176"/>
      <c r="E5" s="53"/>
      <c r="Q5" s="245">
        <f t="shared" ref="Q5:Q68" si="1">IF(AND(D5&gt;0,OR(C5="",C5=" ")),1,0)</f>
        <v>0</v>
      </c>
    </row>
    <row r="6" spans="1:17" ht="20.149999999999999" customHeight="1" x14ac:dyDescent="0.35">
      <c r="A6" s="247">
        <v>3</v>
      </c>
      <c r="B6" s="179" t="str">
        <f t="shared" si="0"/>
        <v xml:space="preserve"> </v>
      </c>
      <c r="C6" s="266" t="s">
        <v>85</v>
      </c>
      <c r="D6" s="176"/>
      <c r="E6" s="53"/>
      <c r="Q6" s="245">
        <f t="shared" si="1"/>
        <v>0</v>
      </c>
    </row>
    <row r="7" spans="1:17" ht="20.149999999999999" customHeight="1" x14ac:dyDescent="0.35">
      <c r="A7" s="247">
        <v>4</v>
      </c>
      <c r="B7" s="179" t="str">
        <f t="shared" si="0"/>
        <v xml:space="preserve"> </v>
      </c>
      <c r="C7" s="266" t="s">
        <v>85</v>
      </c>
      <c r="D7" s="176"/>
      <c r="E7" s="53"/>
      <c r="Q7" s="245">
        <f t="shared" si="1"/>
        <v>0</v>
      </c>
    </row>
    <row r="8" spans="1:17" ht="20.149999999999999" customHeight="1" x14ac:dyDescent="0.35">
      <c r="A8" s="247">
        <v>5</v>
      </c>
      <c r="B8" s="179" t="str">
        <f t="shared" si="0"/>
        <v xml:space="preserve"> </v>
      </c>
      <c r="C8" s="266" t="s">
        <v>85</v>
      </c>
      <c r="D8" s="176"/>
      <c r="E8" s="53"/>
      <c r="Q8" s="245">
        <f t="shared" si="1"/>
        <v>0</v>
      </c>
    </row>
    <row r="9" spans="1:17" ht="20.149999999999999" customHeight="1" x14ac:dyDescent="0.35">
      <c r="A9" s="247">
        <v>6</v>
      </c>
      <c r="B9" s="179" t="str">
        <f t="shared" si="0"/>
        <v xml:space="preserve"> </v>
      </c>
      <c r="C9" s="266" t="s">
        <v>85</v>
      </c>
      <c r="D9" s="176"/>
      <c r="E9" s="53"/>
      <c r="Q9" s="245">
        <f t="shared" si="1"/>
        <v>0</v>
      </c>
    </row>
    <row r="10" spans="1:17" ht="20.149999999999999" customHeight="1" x14ac:dyDescent="0.35">
      <c r="A10" s="247">
        <v>7</v>
      </c>
      <c r="B10" s="179" t="str">
        <f t="shared" si="0"/>
        <v xml:space="preserve"> </v>
      </c>
      <c r="C10" s="266" t="s">
        <v>85</v>
      </c>
      <c r="D10" s="176"/>
      <c r="E10" s="53"/>
      <c r="Q10" s="245">
        <f t="shared" si="1"/>
        <v>0</v>
      </c>
    </row>
    <row r="11" spans="1:17" ht="20.149999999999999" customHeight="1" x14ac:dyDescent="0.35">
      <c r="A11" s="247">
        <v>8</v>
      </c>
      <c r="B11" s="179" t="str">
        <f t="shared" si="0"/>
        <v xml:space="preserve"> </v>
      </c>
      <c r="C11" s="266" t="s">
        <v>85</v>
      </c>
      <c r="D11" s="176"/>
      <c r="E11" s="53"/>
      <c r="Q11" s="245">
        <f t="shared" si="1"/>
        <v>0</v>
      </c>
    </row>
    <row r="12" spans="1:17" ht="20.149999999999999" customHeight="1" x14ac:dyDescent="0.35">
      <c r="A12" s="247">
        <v>9</v>
      </c>
      <c r="B12" s="179" t="str">
        <f t="shared" si="0"/>
        <v xml:space="preserve"> </v>
      </c>
      <c r="C12" s="266" t="s">
        <v>85</v>
      </c>
      <c r="D12" s="176"/>
      <c r="E12" s="53"/>
      <c r="Q12" s="245">
        <f t="shared" si="1"/>
        <v>0</v>
      </c>
    </row>
    <row r="13" spans="1:17" ht="20.149999999999999" customHeight="1" x14ac:dyDescent="0.35">
      <c r="A13" s="247">
        <v>10</v>
      </c>
      <c r="B13" s="179" t="str">
        <f t="shared" si="0"/>
        <v xml:space="preserve"> </v>
      </c>
      <c r="C13" s="266" t="s">
        <v>85</v>
      </c>
      <c r="D13" s="176"/>
      <c r="E13" s="53"/>
      <c r="Q13" s="245">
        <f t="shared" si="1"/>
        <v>0</v>
      </c>
    </row>
    <row r="14" spans="1:17" ht="20.149999999999999" customHeight="1" x14ac:dyDescent="0.35">
      <c r="A14" s="247">
        <v>11</v>
      </c>
      <c r="B14" s="179" t="str">
        <f t="shared" si="0"/>
        <v xml:space="preserve"> </v>
      </c>
      <c r="C14" s="266" t="s">
        <v>85</v>
      </c>
      <c r="D14" s="176"/>
      <c r="E14" s="53"/>
      <c r="Q14" s="245">
        <f t="shared" si="1"/>
        <v>0</v>
      </c>
    </row>
    <row r="15" spans="1:17" ht="20.149999999999999" customHeight="1" x14ac:dyDescent="0.35">
      <c r="A15" s="247">
        <v>12</v>
      </c>
      <c r="B15" s="179" t="str">
        <f t="shared" si="0"/>
        <v xml:space="preserve"> </v>
      </c>
      <c r="C15" s="266" t="s">
        <v>85</v>
      </c>
      <c r="D15" s="176"/>
      <c r="E15" s="53"/>
      <c r="Q15" s="245">
        <f t="shared" si="1"/>
        <v>0</v>
      </c>
    </row>
    <row r="16" spans="1:17" ht="20.149999999999999" customHeight="1" x14ac:dyDescent="0.35">
      <c r="A16" s="247">
        <v>13</v>
      </c>
      <c r="B16" s="179" t="str">
        <f t="shared" si="0"/>
        <v xml:space="preserve"> </v>
      </c>
      <c r="C16" s="266" t="s">
        <v>85</v>
      </c>
      <c r="D16" s="176"/>
      <c r="E16" s="53"/>
      <c r="Q16" s="245">
        <f t="shared" si="1"/>
        <v>0</v>
      </c>
    </row>
    <row r="17" spans="1:17" ht="20.149999999999999" customHeight="1" x14ac:dyDescent="0.35">
      <c r="A17" s="247">
        <v>14</v>
      </c>
      <c r="B17" s="179" t="str">
        <f t="shared" si="0"/>
        <v xml:space="preserve"> </v>
      </c>
      <c r="C17" s="266" t="s">
        <v>85</v>
      </c>
      <c r="D17" s="176"/>
      <c r="E17" s="53"/>
      <c r="Q17" s="245">
        <f t="shared" si="1"/>
        <v>0</v>
      </c>
    </row>
    <row r="18" spans="1:17" ht="20.149999999999999" customHeight="1" x14ac:dyDescent="0.35">
      <c r="A18" s="247">
        <v>15</v>
      </c>
      <c r="B18" s="179" t="str">
        <f t="shared" si="0"/>
        <v xml:space="preserve"> </v>
      </c>
      <c r="C18" s="266" t="s">
        <v>85</v>
      </c>
      <c r="D18" s="176"/>
      <c r="E18" s="53"/>
      <c r="Q18" s="245">
        <f t="shared" si="1"/>
        <v>0</v>
      </c>
    </row>
    <row r="19" spans="1:17" ht="20.149999999999999" customHeight="1" x14ac:dyDescent="0.35">
      <c r="A19" s="247">
        <v>16</v>
      </c>
      <c r="B19" s="179" t="str">
        <f t="shared" si="0"/>
        <v xml:space="preserve"> </v>
      </c>
      <c r="C19" s="266" t="s">
        <v>85</v>
      </c>
      <c r="D19" s="176"/>
      <c r="E19" s="53"/>
      <c r="Q19" s="245">
        <f t="shared" si="1"/>
        <v>0</v>
      </c>
    </row>
    <row r="20" spans="1:17" ht="20.149999999999999" customHeight="1" x14ac:dyDescent="0.35">
      <c r="A20" s="247">
        <v>17</v>
      </c>
      <c r="B20" s="179" t="str">
        <f t="shared" si="0"/>
        <v xml:space="preserve"> </v>
      </c>
      <c r="C20" s="266" t="s">
        <v>85</v>
      </c>
      <c r="D20" s="176"/>
      <c r="E20" s="53"/>
      <c r="Q20" s="245">
        <f t="shared" si="1"/>
        <v>0</v>
      </c>
    </row>
    <row r="21" spans="1:17" ht="20.149999999999999" customHeight="1" x14ac:dyDescent="0.35">
      <c r="A21" s="247">
        <v>18</v>
      </c>
      <c r="B21" s="179" t="str">
        <f t="shared" si="0"/>
        <v xml:space="preserve"> </v>
      </c>
      <c r="C21" s="266" t="s">
        <v>85</v>
      </c>
      <c r="D21" s="176"/>
      <c r="E21" s="53"/>
      <c r="Q21" s="245">
        <f t="shared" si="1"/>
        <v>0</v>
      </c>
    </row>
    <row r="22" spans="1:17" ht="20.149999999999999" customHeight="1" x14ac:dyDescent="0.35">
      <c r="A22" s="247">
        <v>19</v>
      </c>
      <c r="B22" s="179" t="str">
        <f t="shared" si="0"/>
        <v xml:space="preserve"> </v>
      </c>
      <c r="C22" s="266" t="s">
        <v>85</v>
      </c>
      <c r="D22" s="176"/>
      <c r="E22" s="53"/>
      <c r="Q22" s="245">
        <f t="shared" si="1"/>
        <v>0</v>
      </c>
    </row>
    <row r="23" spans="1:17" ht="20.149999999999999" customHeight="1" x14ac:dyDescent="0.35">
      <c r="A23" s="247">
        <v>20</v>
      </c>
      <c r="B23" s="179" t="str">
        <f t="shared" si="0"/>
        <v xml:space="preserve"> </v>
      </c>
      <c r="C23" s="266" t="s">
        <v>85</v>
      </c>
      <c r="D23" s="176"/>
      <c r="E23" s="53"/>
      <c r="Q23" s="245">
        <f t="shared" si="1"/>
        <v>0</v>
      </c>
    </row>
    <row r="24" spans="1:17" ht="20.149999999999999" customHeight="1" x14ac:dyDescent="0.35">
      <c r="A24" s="247">
        <v>21</v>
      </c>
      <c r="B24" s="179" t="str">
        <f t="shared" si="0"/>
        <v xml:space="preserve"> </v>
      </c>
      <c r="C24" s="266" t="s">
        <v>85</v>
      </c>
      <c r="D24" s="176"/>
      <c r="E24" s="53"/>
      <c r="Q24" s="245">
        <f t="shared" si="1"/>
        <v>0</v>
      </c>
    </row>
    <row r="25" spans="1:17" ht="20.149999999999999" customHeight="1" x14ac:dyDescent="0.35">
      <c r="A25" s="247">
        <v>22</v>
      </c>
      <c r="B25" s="179" t="str">
        <f t="shared" si="0"/>
        <v xml:space="preserve"> </v>
      </c>
      <c r="C25" s="266" t="s">
        <v>85</v>
      </c>
      <c r="D25" s="176"/>
      <c r="E25" s="53"/>
      <c r="Q25" s="245">
        <f t="shared" si="1"/>
        <v>0</v>
      </c>
    </row>
    <row r="26" spans="1:17" ht="20.149999999999999" customHeight="1" x14ac:dyDescent="0.35">
      <c r="A26" s="247">
        <v>23</v>
      </c>
      <c r="B26" s="179" t="str">
        <f t="shared" si="0"/>
        <v xml:space="preserve"> </v>
      </c>
      <c r="C26" s="266" t="s">
        <v>85</v>
      </c>
      <c r="D26" s="176"/>
      <c r="E26" s="53"/>
      <c r="Q26" s="245">
        <f t="shared" si="1"/>
        <v>0</v>
      </c>
    </row>
    <row r="27" spans="1:17" ht="20.149999999999999" customHeight="1" x14ac:dyDescent="0.35">
      <c r="A27" s="247">
        <v>24</v>
      </c>
      <c r="B27" s="179" t="str">
        <f t="shared" si="0"/>
        <v xml:space="preserve"> </v>
      </c>
      <c r="C27" s="266" t="s">
        <v>85</v>
      </c>
      <c r="D27" s="176"/>
      <c r="E27" s="53"/>
      <c r="Q27" s="245">
        <f t="shared" si="1"/>
        <v>0</v>
      </c>
    </row>
    <row r="28" spans="1:17" ht="20.149999999999999" customHeight="1" x14ac:dyDescent="0.35">
      <c r="A28" s="247">
        <v>25</v>
      </c>
      <c r="B28" s="179" t="str">
        <f t="shared" si="0"/>
        <v xml:space="preserve"> </v>
      </c>
      <c r="C28" s="266" t="s">
        <v>85</v>
      </c>
      <c r="D28" s="176"/>
      <c r="E28" s="53"/>
      <c r="Q28" s="245">
        <f t="shared" si="1"/>
        <v>0</v>
      </c>
    </row>
    <row r="29" spans="1:17" ht="20.149999999999999" customHeight="1" x14ac:dyDescent="0.35">
      <c r="A29" s="247">
        <v>26</v>
      </c>
      <c r="B29" s="179" t="str">
        <f t="shared" si="0"/>
        <v xml:space="preserve"> </v>
      </c>
      <c r="C29" s="266" t="s">
        <v>85</v>
      </c>
      <c r="D29" s="176"/>
      <c r="E29" s="53"/>
      <c r="Q29" s="245">
        <f t="shared" si="1"/>
        <v>0</v>
      </c>
    </row>
    <row r="30" spans="1:17" ht="20.149999999999999" customHeight="1" x14ac:dyDescent="0.35">
      <c r="A30" s="247">
        <v>27</v>
      </c>
      <c r="B30" s="179" t="str">
        <f t="shared" si="0"/>
        <v xml:space="preserve"> </v>
      </c>
      <c r="C30" s="266" t="s">
        <v>85</v>
      </c>
      <c r="D30" s="176"/>
      <c r="E30" s="53"/>
      <c r="Q30" s="245">
        <f t="shared" si="1"/>
        <v>0</v>
      </c>
    </row>
    <row r="31" spans="1:17" ht="20.149999999999999" customHeight="1" x14ac:dyDescent="0.35">
      <c r="A31" s="247">
        <v>28</v>
      </c>
      <c r="B31" s="179" t="str">
        <f t="shared" si="0"/>
        <v xml:space="preserve"> </v>
      </c>
      <c r="C31" s="266" t="s">
        <v>85</v>
      </c>
      <c r="D31" s="176"/>
      <c r="E31" s="53"/>
      <c r="Q31" s="245">
        <f t="shared" si="1"/>
        <v>0</v>
      </c>
    </row>
    <row r="32" spans="1:17" ht="20.149999999999999" customHeight="1" x14ac:dyDescent="0.35">
      <c r="A32" s="247">
        <v>29</v>
      </c>
      <c r="B32" s="179" t="str">
        <f t="shared" si="0"/>
        <v xml:space="preserve"> </v>
      </c>
      <c r="C32" s="266" t="s">
        <v>85</v>
      </c>
      <c r="D32" s="176"/>
      <c r="E32" s="53"/>
      <c r="Q32" s="245">
        <f t="shared" si="1"/>
        <v>0</v>
      </c>
    </row>
    <row r="33" spans="1:17" ht="20.149999999999999" customHeight="1" x14ac:dyDescent="0.35">
      <c r="A33" s="247">
        <v>30</v>
      </c>
      <c r="B33" s="179" t="str">
        <f t="shared" si="0"/>
        <v xml:space="preserve"> </v>
      </c>
      <c r="C33" s="266" t="s">
        <v>85</v>
      </c>
      <c r="D33" s="176"/>
      <c r="E33" s="53"/>
      <c r="Q33" s="245">
        <f t="shared" si="1"/>
        <v>0</v>
      </c>
    </row>
    <row r="34" spans="1:17" ht="20.149999999999999" customHeight="1" x14ac:dyDescent="0.35">
      <c r="A34" s="247">
        <v>31</v>
      </c>
      <c r="B34" s="179" t="str">
        <f t="shared" si="0"/>
        <v xml:space="preserve"> </v>
      </c>
      <c r="C34" s="266" t="s">
        <v>85</v>
      </c>
      <c r="D34" s="176"/>
      <c r="E34" s="53"/>
      <c r="Q34" s="245">
        <f t="shared" si="1"/>
        <v>0</v>
      </c>
    </row>
    <row r="35" spans="1:17" ht="20.149999999999999" customHeight="1" x14ac:dyDescent="0.35">
      <c r="A35" s="247">
        <v>32</v>
      </c>
      <c r="B35" s="179" t="str">
        <f t="shared" si="0"/>
        <v xml:space="preserve"> </v>
      </c>
      <c r="C35" s="266" t="s">
        <v>85</v>
      </c>
      <c r="D35" s="176"/>
      <c r="E35" s="53"/>
      <c r="Q35" s="245">
        <f t="shared" si="1"/>
        <v>0</v>
      </c>
    </row>
    <row r="36" spans="1:17" ht="20.149999999999999" customHeight="1" x14ac:dyDescent="0.35">
      <c r="A36" s="247">
        <v>33</v>
      </c>
      <c r="B36" s="179" t="str">
        <f t="shared" si="0"/>
        <v xml:space="preserve"> </v>
      </c>
      <c r="C36" s="266" t="s">
        <v>85</v>
      </c>
      <c r="D36" s="176"/>
      <c r="E36" s="53"/>
      <c r="Q36" s="245">
        <f t="shared" si="1"/>
        <v>0</v>
      </c>
    </row>
    <row r="37" spans="1:17" ht="20.149999999999999" customHeight="1" x14ac:dyDescent="0.35">
      <c r="A37" s="247">
        <v>34</v>
      </c>
      <c r="B37" s="179" t="str">
        <f t="shared" si="0"/>
        <v xml:space="preserve"> </v>
      </c>
      <c r="C37" s="266" t="s">
        <v>85</v>
      </c>
      <c r="D37" s="176"/>
      <c r="E37" s="53"/>
      <c r="Q37" s="245">
        <f t="shared" si="1"/>
        <v>0</v>
      </c>
    </row>
    <row r="38" spans="1:17" ht="20.149999999999999" customHeight="1" x14ac:dyDescent="0.35">
      <c r="A38" s="247">
        <v>35</v>
      </c>
      <c r="B38" s="179" t="str">
        <f t="shared" si="0"/>
        <v xml:space="preserve"> </v>
      </c>
      <c r="C38" s="266" t="s">
        <v>85</v>
      </c>
      <c r="D38" s="176"/>
      <c r="E38" s="53"/>
      <c r="Q38" s="245">
        <f t="shared" si="1"/>
        <v>0</v>
      </c>
    </row>
    <row r="39" spans="1:17" ht="20.149999999999999" customHeight="1" x14ac:dyDescent="0.35">
      <c r="A39" s="247">
        <v>36</v>
      </c>
      <c r="B39" s="179" t="str">
        <f t="shared" si="0"/>
        <v xml:space="preserve"> </v>
      </c>
      <c r="C39" s="266" t="s">
        <v>85</v>
      </c>
      <c r="D39" s="176"/>
      <c r="E39" s="53"/>
      <c r="Q39" s="245">
        <f t="shared" si="1"/>
        <v>0</v>
      </c>
    </row>
    <row r="40" spans="1:17" ht="20.149999999999999" customHeight="1" x14ac:dyDescent="0.35">
      <c r="A40" s="247">
        <v>37</v>
      </c>
      <c r="B40" s="179" t="str">
        <f t="shared" si="0"/>
        <v xml:space="preserve"> </v>
      </c>
      <c r="C40" s="266" t="s">
        <v>85</v>
      </c>
      <c r="D40" s="176"/>
      <c r="E40" s="53"/>
      <c r="Q40" s="245">
        <f t="shared" si="1"/>
        <v>0</v>
      </c>
    </row>
    <row r="41" spans="1:17" ht="20.149999999999999" customHeight="1" x14ac:dyDescent="0.35">
      <c r="A41" s="247">
        <v>38</v>
      </c>
      <c r="B41" s="179" t="str">
        <f t="shared" si="0"/>
        <v xml:space="preserve"> </v>
      </c>
      <c r="C41" s="266" t="s">
        <v>85</v>
      </c>
      <c r="D41" s="176"/>
      <c r="E41" s="53"/>
      <c r="Q41" s="245">
        <f t="shared" si="1"/>
        <v>0</v>
      </c>
    </row>
    <row r="42" spans="1:17" ht="20.149999999999999" customHeight="1" x14ac:dyDescent="0.35">
      <c r="A42" s="247">
        <v>39</v>
      </c>
      <c r="B42" s="179" t="str">
        <f t="shared" si="0"/>
        <v xml:space="preserve"> </v>
      </c>
      <c r="C42" s="266" t="s">
        <v>85</v>
      </c>
      <c r="D42" s="176"/>
      <c r="E42" s="53"/>
      <c r="Q42" s="245">
        <f t="shared" si="1"/>
        <v>0</v>
      </c>
    </row>
    <row r="43" spans="1:17" ht="20.149999999999999" customHeight="1" x14ac:dyDescent="0.35">
      <c r="A43" s="247">
        <v>40</v>
      </c>
      <c r="B43" s="179" t="str">
        <f t="shared" si="0"/>
        <v xml:space="preserve"> </v>
      </c>
      <c r="C43" s="266" t="s">
        <v>85</v>
      </c>
      <c r="D43" s="176"/>
      <c r="E43" s="53"/>
      <c r="Q43" s="245">
        <f t="shared" si="1"/>
        <v>0</v>
      </c>
    </row>
    <row r="44" spans="1:17" ht="20.149999999999999" customHeight="1" x14ac:dyDescent="0.35">
      <c r="A44" s="247">
        <v>41</v>
      </c>
      <c r="B44" s="179" t="str">
        <f t="shared" si="0"/>
        <v xml:space="preserve"> </v>
      </c>
      <c r="C44" s="266" t="s">
        <v>85</v>
      </c>
      <c r="D44" s="176"/>
      <c r="E44" s="53"/>
      <c r="Q44" s="245">
        <f t="shared" si="1"/>
        <v>0</v>
      </c>
    </row>
    <row r="45" spans="1:17" ht="20.149999999999999" customHeight="1" x14ac:dyDescent="0.35">
      <c r="A45" s="247">
        <v>42</v>
      </c>
      <c r="B45" s="179" t="str">
        <f t="shared" si="0"/>
        <v xml:space="preserve"> </v>
      </c>
      <c r="C45" s="266" t="s">
        <v>85</v>
      </c>
      <c r="D45" s="176"/>
      <c r="E45" s="53"/>
      <c r="Q45" s="245">
        <f t="shared" si="1"/>
        <v>0</v>
      </c>
    </row>
    <row r="46" spans="1:17" ht="20.149999999999999" customHeight="1" x14ac:dyDescent="0.35">
      <c r="A46" s="247">
        <v>43</v>
      </c>
      <c r="B46" s="179" t="str">
        <f t="shared" si="0"/>
        <v xml:space="preserve"> </v>
      </c>
      <c r="C46" s="266" t="s">
        <v>85</v>
      </c>
      <c r="D46" s="176"/>
      <c r="E46" s="53"/>
      <c r="Q46" s="245">
        <f t="shared" si="1"/>
        <v>0</v>
      </c>
    </row>
    <row r="47" spans="1:17" ht="20.149999999999999" customHeight="1" x14ac:dyDescent="0.35">
      <c r="A47" s="247">
        <v>44</v>
      </c>
      <c r="B47" s="179" t="str">
        <f t="shared" si="0"/>
        <v xml:space="preserve"> </v>
      </c>
      <c r="C47" s="266" t="s">
        <v>85</v>
      </c>
      <c r="D47" s="176"/>
      <c r="E47" s="53"/>
      <c r="Q47" s="245">
        <f t="shared" si="1"/>
        <v>0</v>
      </c>
    </row>
    <row r="48" spans="1:17" ht="20.149999999999999" customHeight="1" x14ac:dyDescent="0.35">
      <c r="A48" s="247">
        <v>45</v>
      </c>
      <c r="B48" s="179" t="str">
        <f t="shared" si="0"/>
        <v xml:space="preserve"> </v>
      </c>
      <c r="C48" s="266" t="s">
        <v>85</v>
      </c>
      <c r="D48" s="176"/>
      <c r="E48" s="53"/>
      <c r="Q48" s="245">
        <f t="shared" si="1"/>
        <v>0</v>
      </c>
    </row>
    <row r="49" spans="1:17" ht="20.149999999999999" customHeight="1" x14ac:dyDescent="0.35">
      <c r="A49" s="247">
        <v>46</v>
      </c>
      <c r="B49" s="179" t="str">
        <f t="shared" si="0"/>
        <v xml:space="preserve"> </v>
      </c>
      <c r="C49" s="266" t="s">
        <v>85</v>
      </c>
      <c r="D49" s="176"/>
      <c r="E49" s="53"/>
      <c r="Q49" s="245">
        <f t="shared" si="1"/>
        <v>0</v>
      </c>
    </row>
    <row r="50" spans="1:17" ht="20.149999999999999" customHeight="1" x14ac:dyDescent="0.35">
      <c r="A50" s="247">
        <v>47</v>
      </c>
      <c r="B50" s="179" t="str">
        <f t="shared" si="0"/>
        <v xml:space="preserve"> </v>
      </c>
      <c r="C50" s="266" t="s">
        <v>85</v>
      </c>
      <c r="D50" s="176"/>
      <c r="E50" s="53"/>
      <c r="Q50" s="245">
        <f t="shared" si="1"/>
        <v>0</v>
      </c>
    </row>
    <row r="51" spans="1:17" ht="20.149999999999999" customHeight="1" x14ac:dyDescent="0.35">
      <c r="A51" s="247">
        <v>48</v>
      </c>
      <c r="B51" s="179" t="str">
        <f t="shared" si="0"/>
        <v xml:space="preserve"> </v>
      </c>
      <c r="C51" s="266" t="s">
        <v>85</v>
      </c>
      <c r="D51" s="176"/>
      <c r="E51" s="53"/>
      <c r="Q51" s="245">
        <f t="shared" si="1"/>
        <v>0</v>
      </c>
    </row>
    <row r="52" spans="1:17" ht="20.149999999999999" customHeight="1" x14ac:dyDescent="0.35">
      <c r="A52" s="247">
        <v>49</v>
      </c>
      <c r="B52" s="179" t="str">
        <f t="shared" si="0"/>
        <v xml:space="preserve"> </v>
      </c>
      <c r="C52" s="266" t="s">
        <v>85</v>
      </c>
      <c r="D52" s="176"/>
      <c r="E52" s="53"/>
      <c r="Q52" s="245">
        <f t="shared" si="1"/>
        <v>0</v>
      </c>
    </row>
    <row r="53" spans="1:17" ht="20.149999999999999" customHeight="1" x14ac:dyDescent="0.35">
      <c r="A53" s="247">
        <v>50</v>
      </c>
      <c r="B53" s="179" t="str">
        <f t="shared" si="0"/>
        <v xml:space="preserve"> </v>
      </c>
      <c r="C53" s="266" t="s">
        <v>85</v>
      </c>
      <c r="D53" s="176"/>
      <c r="E53" s="53"/>
      <c r="Q53" s="245">
        <f t="shared" si="1"/>
        <v>0</v>
      </c>
    </row>
    <row r="54" spans="1:17" ht="20.149999999999999" customHeight="1" x14ac:dyDescent="0.35">
      <c r="A54" s="247">
        <v>51</v>
      </c>
      <c r="B54" s="179" t="str">
        <f t="shared" si="0"/>
        <v xml:space="preserve"> </v>
      </c>
      <c r="C54" s="266" t="s">
        <v>85</v>
      </c>
      <c r="D54" s="176"/>
      <c r="E54" s="53"/>
      <c r="Q54" s="245">
        <f t="shared" si="1"/>
        <v>0</v>
      </c>
    </row>
    <row r="55" spans="1:17" ht="20.149999999999999" customHeight="1" x14ac:dyDescent="0.35">
      <c r="A55" s="247">
        <v>52</v>
      </c>
      <c r="B55" s="179" t="str">
        <f t="shared" si="0"/>
        <v xml:space="preserve"> </v>
      </c>
      <c r="C55" s="266" t="s">
        <v>85</v>
      </c>
      <c r="D55" s="176"/>
      <c r="E55" s="53"/>
      <c r="Q55" s="245">
        <f t="shared" si="1"/>
        <v>0</v>
      </c>
    </row>
    <row r="56" spans="1:17" ht="20.149999999999999" customHeight="1" x14ac:dyDescent="0.35">
      <c r="A56" s="247">
        <v>53</v>
      </c>
      <c r="B56" s="179" t="str">
        <f t="shared" si="0"/>
        <v xml:space="preserve"> </v>
      </c>
      <c r="C56" s="266" t="s">
        <v>85</v>
      </c>
      <c r="D56" s="176"/>
      <c r="E56" s="53"/>
      <c r="Q56" s="245">
        <f t="shared" si="1"/>
        <v>0</v>
      </c>
    </row>
    <row r="57" spans="1:17" ht="20.149999999999999" customHeight="1" x14ac:dyDescent="0.35">
      <c r="A57" s="247">
        <v>54</v>
      </c>
      <c r="B57" s="179" t="str">
        <f t="shared" si="0"/>
        <v xml:space="preserve"> </v>
      </c>
      <c r="C57" s="266" t="s">
        <v>85</v>
      </c>
      <c r="D57" s="176"/>
      <c r="E57" s="53"/>
      <c r="Q57" s="245">
        <f t="shared" si="1"/>
        <v>0</v>
      </c>
    </row>
    <row r="58" spans="1:17" ht="20.149999999999999" customHeight="1" x14ac:dyDescent="0.35">
      <c r="A58" s="247">
        <v>55</v>
      </c>
      <c r="B58" s="179" t="str">
        <f t="shared" si="0"/>
        <v xml:space="preserve"> </v>
      </c>
      <c r="C58" s="266" t="s">
        <v>85</v>
      </c>
      <c r="D58" s="176"/>
      <c r="E58" s="53"/>
      <c r="Q58" s="245">
        <f t="shared" si="1"/>
        <v>0</v>
      </c>
    </row>
    <row r="59" spans="1:17" ht="20.149999999999999" customHeight="1" x14ac:dyDescent="0.35">
      <c r="A59" s="247">
        <v>56</v>
      </c>
      <c r="B59" s="179" t="str">
        <f t="shared" si="0"/>
        <v xml:space="preserve"> </v>
      </c>
      <c r="C59" s="266" t="s">
        <v>85</v>
      </c>
      <c r="D59" s="176"/>
      <c r="E59" s="53"/>
      <c r="Q59" s="245">
        <f t="shared" si="1"/>
        <v>0</v>
      </c>
    </row>
    <row r="60" spans="1:17" ht="20.149999999999999" customHeight="1" x14ac:dyDescent="0.35">
      <c r="A60" s="247">
        <v>57</v>
      </c>
      <c r="B60" s="179" t="str">
        <f t="shared" si="0"/>
        <v xml:space="preserve"> </v>
      </c>
      <c r="C60" s="266" t="s">
        <v>85</v>
      </c>
      <c r="D60" s="176"/>
      <c r="E60" s="53"/>
      <c r="Q60" s="245">
        <f t="shared" si="1"/>
        <v>0</v>
      </c>
    </row>
    <row r="61" spans="1:17" ht="20.149999999999999" customHeight="1" x14ac:dyDescent="0.35">
      <c r="A61" s="247">
        <v>58</v>
      </c>
      <c r="B61" s="179" t="str">
        <f t="shared" si="0"/>
        <v xml:space="preserve"> </v>
      </c>
      <c r="C61" s="266" t="s">
        <v>85</v>
      </c>
      <c r="D61" s="176"/>
      <c r="E61" s="53"/>
      <c r="Q61" s="245">
        <f t="shared" si="1"/>
        <v>0</v>
      </c>
    </row>
    <row r="62" spans="1:17" ht="20.149999999999999" customHeight="1" x14ac:dyDescent="0.35">
      <c r="A62" s="247">
        <v>59</v>
      </c>
      <c r="B62" s="179" t="str">
        <f t="shared" si="0"/>
        <v xml:space="preserve"> </v>
      </c>
      <c r="C62" s="266" t="s">
        <v>85</v>
      </c>
      <c r="D62" s="176"/>
      <c r="E62" s="53"/>
      <c r="Q62" s="245">
        <f t="shared" si="1"/>
        <v>0</v>
      </c>
    </row>
    <row r="63" spans="1:17" ht="20.149999999999999" customHeight="1" x14ac:dyDescent="0.35">
      <c r="A63" s="247">
        <v>60</v>
      </c>
      <c r="B63" s="179" t="str">
        <f t="shared" si="0"/>
        <v xml:space="preserve"> </v>
      </c>
      <c r="C63" s="266" t="s">
        <v>85</v>
      </c>
      <c r="D63" s="176"/>
      <c r="E63" s="53"/>
      <c r="Q63" s="245">
        <f t="shared" si="1"/>
        <v>0</v>
      </c>
    </row>
    <row r="64" spans="1:17" ht="20.149999999999999" customHeight="1" x14ac:dyDescent="0.35">
      <c r="A64" s="247">
        <v>61</v>
      </c>
      <c r="B64" s="179" t="str">
        <f t="shared" si="0"/>
        <v xml:space="preserve"> </v>
      </c>
      <c r="C64" s="266" t="s">
        <v>85</v>
      </c>
      <c r="D64" s="176"/>
      <c r="E64" s="53"/>
      <c r="Q64" s="245">
        <f t="shared" si="1"/>
        <v>0</v>
      </c>
    </row>
    <row r="65" spans="1:17" ht="20.149999999999999" customHeight="1" x14ac:dyDescent="0.35">
      <c r="A65" s="247">
        <v>62</v>
      </c>
      <c r="B65" s="179" t="str">
        <f t="shared" si="0"/>
        <v xml:space="preserve"> </v>
      </c>
      <c r="C65" s="266" t="s">
        <v>85</v>
      </c>
      <c r="D65" s="176"/>
      <c r="E65" s="53"/>
      <c r="Q65" s="245">
        <f t="shared" si="1"/>
        <v>0</v>
      </c>
    </row>
    <row r="66" spans="1:17" ht="20.149999999999999" customHeight="1" x14ac:dyDescent="0.35">
      <c r="A66" s="247">
        <v>63</v>
      </c>
      <c r="B66" s="179" t="str">
        <f t="shared" si="0"/>
        <v xml:space="preserve"> </v>
      </c>
      <c r="C66" s="266" t="s">
        <v>85</v>
      </c>
      <c r="D66" s="176"/>
      <c r="E66" s="53"/>
      <c r="Q66" s="245">
        <f t="shared" si="1"/>
        <v>0</v>
      </c>
    </row>
    <row r="67" spans="1:17" ht="20.149999999999999" customHeight="1" x14ac:dyDescent="0.35">
      <c r="A67" s="247">
        <v>64</v>
      </c>
      <c r="B67" s="179" t="str">
        <f t="shared" si="0"/>
        <v xml:space="preserve"> </v>
      </c>
      <c r="C67" s="266" t="s">
        <v>85</v>
      </c>
      <c r="D67" s="176"/>
      <c r="E67" s="53"/>
      <c r="Q67" s="245">
        <f t="shared" si="1"/>
        <v>0</v>
      </c>
    </row>
    <row r="68" spans="1:17" ht="20.149999999999999" customHeight="1" x14ac:dyDescent="0.35">
      <c r="A68" s="247">
        <v>65</v>
      </c>
      <c r="B68" s="179" t="str">
        <f t="shared" si="0"/>
        <v xml:space="preserve"> </v>
      </c>
      <c r="C68" s="266" t="s">
        <v>85</v>
      </c>
      <c r="D68" s="176"/>
      <c r="E68" s="53"/>
      <c r="Q68" s="245">
        <f t="shared" si="1"/>
        <v>0</v>
      </c>
    </row>
    <row r="69" spans="1:17" ht="20.149999999999999" customHeight="1" x14ac:dyDescent="0.35">
      <c r="A69" s="247">
        <v>66</v>
      </c>
      <c r="B69" s="179" t="str">
        <f t="shared" ref="B69:B132" si="2">_xlfn.CONCAT(C69,D69)</f>
        <v xml:space="preserve"> </v>
      </c>
      <c r="C69" s="266" t="s">
        <v>85</v>
      </c>
      <c r="D69" s="176"/>
      <c r="E69" s="53"/>
      <c r="Q69" s="245">
        <f t="shared" ref="Q69:Q132" si="3">IF(AND(D69&gt;0,OR(C69="",C69=" ")),1,0)</f>
        <v>0</v>
      </c>
    </row>
    <row r="70" spans="1:17" ht="20.149999999999999" customHeight="1" x14ac:dyDescent="0.35">
      <c r="A70" s="247">
        <v>67</v>
      </c>
      <c r="B70" s="179" t="str">
        <f t="shared" si="2"/>
        <v xml:space="preserve"> </v>
      </c>
      <c r="C70" s="266" t="s">
        <v>85</v>
      </c>
      <c r="D70" s="176"/>
      <c r="E70" s="53"/>
      <c r="Q70" s="245">
        <f t="shared" si="3"/>
        <v>0</v>
      </c>
    </row>
    <row r="71" spans="1:17" ht="20.149999999999999" customHeight="1" x14ac:dyDescent="0.35">
      <c r="A71" s="247">
        <v>68</v>
      </c>
      <c r="B71" s="179" t="str">
        <f t="shared" si="2"/>
        <v xml:space="preserve"> </v>
      </c>
      <c r="C71" s="266" t="s">
        <v>85</v>
      </c>
      <c r="D71" s="176"/>
      <c r="E71" s="53"/>
      <c r="Q71" s="245">
        <f t="shared" si="3"/>
        <v>0</v>
      </c>
    </row>
    <row r="72" spans="1:17" ht="20.149999999999999" customHeight="1" x14ac:dyDescent="0.35">
      <c r="A72" s="247">
        <v>69</v>
      </c>
      <c r="B72" s="179" t="str">
        <f t="shared" si="2"/>
        <v xml:space="preserve"> </v>
      </c>
      <c r="C72" s="266" t="s">
        <v>85</v>
      </c>
      <c r="D72" s="176"/>
      <c r="E72" s="53"/>
      <c r="Q72" s="245">
        <f t="shared" si="3"/>
        <v>0</v>
      </c>
    </row>
    <row r="73" spans="1:17" ht="20.149999999999999" customHeight="1" x14ac:dyDescent="0.35">
      <c r="A73" s="247">
        <v>70</v>
      </c>
      <c r="B73" s="179" t="str">
        <f t="shared" si="2"/>
        <v xml:space="preserve"> </v>
      </c>
      <c r="C73" s="266" t="s">
        <v>85</v>
      </c>
      <c r="D73" s="176"/>
      <c r="E73" s="53"/>
      <c r="Q73" s="245">
        <f t="shared" si="3"/>
        <v>0</v>
      </c>
    </row>
    <row r="74" spans="1:17" ht="20.149999999999999" customHeight="1" x14ac:dyDescent="0.35">
      <c r="A74" s="247">
        <v>71</v>
      </c>
      <c r="B74" s="179" t="str">
        <f t="shared" si="2"/>
        <v xml:space="preserve"> </v>
      </c>
      <c r="C74" s="266" t="s">
        <v>85</v>
      </c>
      <c r="D74" s="176"/>
      <c r="E74" s="53"/>
      <c r="Q74" s="245">
        <f t="shared" si="3"/>
        <v>0</v>
      </c>
    </row>
    <row r="75" spans="1:17" ht="20.149999999999999" customHeight="1" x14ac:dyDescent="0.35">
      <c r="A75" s="247">
        <v>72</v>
      </c>
      <c r="B75" s="179" t="str">
        <f t="shared" si="2"/>
        <v xml:space="preserve"> </v>
      </c>
      <c r="C75" s="266" t="s">
        <v>85</v>
      </c>
      <c r="D75" s="176"/>
      <c r="E75" s="53"/>
      <c r="Q75" s="245">
        <f t="shared" si="3"/>
        <v>0</v>
      </c>
    </row>
    <row r="76" spans="1:17" ht="20.149999999999999" customHeight="1" x14ac:dyDescent="0.35">
      <c r="A76" s="247">
        <v>73</v>
      </c>
      <c r="B76" s="179" t="str">
        <f t="shared" si="2"/>
        <v xml:space="preserve"> </v>
      </c>
      <c r="C76" s="266" t="s">
        <v>85</v>
      </c>
      <c r="D76" s="176"/>
      <c r="E76" s="53"/>
      <c r="Q76" s="245">
        <f t="shared" si="3"/>
        <v>0</v>
      </c>
    </row>
    <row r="77" spans="1:17" ht="20.149999999999999" customHeight="1" x14ac:dyDescent="0.35">
      <c r="A77" s="247">
        <v>74</v>
      </c>
      <c r="B77" s="179" t="str">
        <f t="shared" si="2"/>
        <v xml:space="preserve"> </v>
      </c>
      <c r="C77" s="266" t="s">
        <v>85</v>
      </c>
      <c r="D77" s="176"/>
      <c r="E77" s="53"/>
      <c r="Q77" s="245">
        <f t="shared" si="3"/>
        <v>0</v>
      </c>
    </row>
    <row r="78" spans="1:17" ht="20.149999999999999" customHeight="1" x14ac:dyDescent="0.35">
      <c r="A78" s="247">
        <v>75</v>
      </c>
      <c r="B78" s="179" t="str">
        <f t="shared" si="2"/>
        <v xml:space="preserve"> </v>
      </c>
      <c r="C78" s="266" t="s">
        <v>85</v>
      </c>
      <c r="D78" s="176"/>
      <c r="E78" s="53"/>
      <c r="Q78" s="245">
        <f t="shared" si="3"/>
        <v>0</v>
      </c>
    </row>
    <row r="79" spans="1:17" ht="20.149999999999999" customHeight="1" x14ac:dyDescent="0.35">
      <c r="A79" s="247">
        <v>76</v>
      </c>
      <c r="B79" s="179" t="str">
        <f t="shared" si="2"/>
        <v xml:space="preserve"> </v>
      </c>
      <c r="C79" s="266" t="s">
        <v>85</v>
      </c>
      <c r="D79" s="176"/>
      <c r="E79" s="53"/>
      <c r="Q79" s="245">
        <f t="shared" si="3"/>
        <v>0</v>
      </c>
    </row>
    <row r="80" spans="1:17" ht="20.149999999999999" customHeight="1" x14ac:dyDescent="0.35">
      <c r="A80" s="247">
        <v>77</v>
      </c>
      <c r="B80" s="179" t="str">
        <f t="shared" si="2"/>
        <v xml:space="preserve"> </v>
      </c>
      <c r="C80" s="266" t="s">
        <v>85</v>
      </c>
      <c r="D80" s="176"/>
      <c r="E80" s="53"/>
      <c r="Q80" s="245">
        <f t="shared" si="3"/>
        <v>0</v>
      </c>
    </row>
    <row r="81" spans="1:17" ht="20.149999999999999" customHeight="1" x14ac:dyDescent="0.35">
      <c r="A81" s="247">
        <v>78</v>
      </c>
      <c r="B81" s="179" t="str">
        <f t="shared" si="2"/>
        <v xml:space="preserve"> </v>
      </c>
      <c r="C81" s="266" t="s">
        <v>85</v>
      </c>
      <c r="D81" s="176"/>
      <c r="E81" s="53"/>
      <c r="Q81" s="245">
        <f t="shared" si="3"/>
        <v>0</v>
      </c>
    </row>
    <row r="82" spans="1:17" ht="20.149999999999999" customHeight="1" x14ac:dyDescent="0.35">
      <c r="A82" s="247">
        <v>79</v>
      </c>
      <c r="B82" s="179" t="str">
        <f t="shared" si="2"/>
        <v xml:space="preserve"> </v>
      </c>
      <c r="C82" s="266" t="s">
        <v>85</v>
      </c>
      <c r="D82" s="176"/>
      <c r="E82" s="53"/>
      <c r="Q82" s="245">
        <f t="shared" si="3"/>
        <v>0</v>
      </c>
    </row>
    <row r="83" spans="1:17" ht="20.149999999999999" customHeight="1" x14ac:dyDescent="0.35">
      <c r="A83" s="247">
        <v>80</v>
      </c>
      <c r="B83" s="179" t="str">
        <f t="shared" si="2"/>
        <v xml:space="preserve"> </v>
      </c>
      <c r="C83" s="266" t="s">
        <v>85</v>
      </c>
      <c r="D83" s="176"/>
      <c r="E83" s="53"/>
      <c r="Q83" s="245">
        <f t="shared" si="3"/>
        <v>0</v>
      </c>
    </row>
    <row r="84" spans="1:17" ht="20.149999999999999" customHeight="1" x14ac:dyDescent="0.35">
      <c r="A84" s="247">
        <v>81</v>
      </c>
      <c r="B84" s="179" t="str">
        <f t="shared" si="2"/>
        <v xml:space="preserve"> </v>
      </c>
      <c r="C84" s="266" t="s">
        <v>85</v>
      </c>
      <c r="D84" s="176"/>
      <c r="E84" s="53"/>
      <c r="Q84" s="245">
        <f t="shared" si="3"/>
        <v>0</v>
      </c>
    </row>
    <row r="85" spans="1:17" ht="20.149999999999999" customHeight="1" x14ac:dyDescent="0.35">
      <c r="A85" s="247">
        <v>82</v>
      </c>
      <c r="B85" s="179" t="str">
        <f t="shared" si="2"/>
        <v xml:space="preserve"> </v>
      </c>
      <c r="C85" s="266" t="s">
        <v>85</v>
      </c>
      <c r="D85" s="176"/>
      <c r="E85" s="53"/>
      <c r="Q85" s="245">
        <f t="shared" si="3"/>
        <v>0</v>
      </c>
    </row>
    <row r="86" spans="1:17" ht="20.149999999999999" customHeight="1" x14ac:dyDescent="0.35">
      <c r="A86" s="247">
        <v>83</v>
      </c>
      <c r="B86" s="179" t="str">
        <f t="shared" si="2"/>
        <v xml:space="preserve"> </v>
      </c>
      <c r="C86" s="266" t="s">
        <v>85</v>
      </c>
      <c r="D86" s="176"/>
      <c r="E86" s="53"/>
      <c r="Q86" s="245">
        <f t="shared" si="3"/>
        <v>0</v>
      </c>
    </row>
    <row r="87" spans="1:17" ht="20.149999999999999" customHeight="1" x14ac:dyDescent="0.35">
      <c r="A87" s="247">
        <v>84</v>
      </c>
      <c r="B87" s="179" t="str">
        <f t="shared" si="2"/>
        <v xml:space="preserve"> </v>
      </c>
      <c r="C87" s="266" t="s">
        <v>85</v>
      </c>
      <c r="D87" s="176"/>
      <c r="E87" s="53"/>
      <c r="Q87" s="245">
        <f t="shared" si="3"/>
        <v>0</v>
      </c>
    </row>
    <row r="88" spans="1:17" ht="20.149999999999999" customHeight="1" x14ac:dyDescent="0.35">
      <c r="A88" s="247">
        <v>85</v>
      </c>
      <c r="B88" s="179" t="str">
        <f t="shared" si="2"/>
        <v xml:space="preserve"> </v>
      </c>
      <c r="C88" s="266" t="s">
        <v>85</v>
      </c>
      <c r="D88" s="176"/>
      <c r="E88" s="53"/>
      <c r="Q88" s="245">
        <f t="shared" si="3"/>
        <v>0</v>
      </c>
    </row>
    <row r="89" spans="1:17" ht="20.149999999999999" customHeight="1" x14ac:dyDescent="0.35">
      <c r="A89" s="247">
        <v>86</v>
      </c>
      <c r="B89" s="179" t="str">
        <f t="shared" si="2"/>
        <v xml:space="preserve"> </v>
      </c>
      <c r="C89" s="266" t="s">
        <v>85</v>
      </c>
      <c r="D89" s="176"/>
      <c r="E89" s="53"/>
      <c r="Q89" s="245">
        <f t="shared" si="3"/>
        <v>0</v>
      </c>
    </row>
    <row r="90" spans="1:17" ht="20.149999999999999" customHeight="1" x14ac:dyDescent="0.35">
      <c r="A90" s="247">
        <v>87</v>
      </c>
      <c r="B90" s="179" t="str">
        <f t="shared" si="2"/>
        <v xml:space="preserve"> </v>
      </c>
      <c r="C90" s="266" t="s">
        <v>85</v>
      </c>
      <c r="D90" s="176"/>
      <c r="E90" s="53"/>
      <c r="Q90" s="245">
        <f t="shared" si="3"/>
        <v>0</v>
      </c>
    </row>
    <row r="91" spans="1:17" ht="20.149999999999999" customHeight="1" x14ac:dyDescent="0.35">
      <c r="A91" s="247">
        <v>88</v>
      </c>
      <c r="B91" s="179" t="str">
        <f t="shared" si="2"/>
        <v xml:space="preserve"> </v>
      </c>
      <c r="C91" s="266" t="s">
        <v>85</v>
      </c>
      <c r="D91" s="176"/>
      <c r="E91" s="53"/>
      <c r="Q91" s="245">
        <f t="shared" si="3"/>
        <v>0</v>
      </c>
    </row>
    <row r="92" spans="1:17" ht="20.149999999999999" customHeight="1" x14ac:dyDescent="0.35">
      <c r="A92" s="247">
        <v>89</v>
      </c>
      <c r="B92" s="179" t="str">
        <f t="shared" si="2"/>
        <v xml:space="preserve"> </v>
      </c>
      <c r="C92" s="266" t="s">
        <v>85</v>
      </c>
      <c r="D92" s="176"/>
      <c r="E92" s="53"/>
      <c r="Q92" s="245">
        <f t="shared" si="3"/>
        <v>0</v>
      </c>
    </row>
    <row r="93" spans="1:17" ht="20.149999999999999" customHeight="1" x14ac:dyDescent="0.35">
      <c r="A93" s="247">
        <v>90</v>
      </c>
      <c r="B93" s="179" t="str">
        <f t="shared" si="2"/>
        <v xml:space="preserve"> </v>
      </c>
      <c r="C93" s="266" t="s">
        <v>85</v>
      </c>
      <c r="D93" s="176"/>
      <c r="E93" s="53"/>
      <c r="Q93" s="245">
        <f t="shared" si="3"/>
        <v>0</v>
      </c>
    </row>
    <row r="94" spans="1:17" ht="20.149999999999999" customHeight="1" x14ac:dyDescent="0.35">
      <c r="A94" s="247">
        <v>91</v>
      </c>
      <c r="B94" s="179" t="str">
        <f t="shared" si="2"/>
        <v xml:space="preserve"> </v>
      </c>
      <c r="C94" s="266" t="s">
        <v>85</v>
      </c>
      <c r="D94" s="176"/>
      <c r="E94" s="53"/>
      <c r="Q94" s="245">
        <f t="shared" si="3"/>
        <v>0</v>
      </c>
    </row>
    <row r="95" spans="1:17" ht="20.149999999999999" customHeight="1" x14ac:dyDescent="0.35">
      <c r="A95" s="247">
        <v>92</v>
      </c>
      <c r="B95" s="179" t="str">
        <f t="shared" si="2"/>
        <v xml:space="preserve"> </v>
      </c>
      <c r="C95" s="266" t="s">
        <v>85</v>
      </c>
      <c r="D95" s="176"/>
      <c r="E95" s="53"/>
      <c r="Q95" s="245">
        <f t="shared" si="3"/>
        <v>0</v>
      </c>
    </row>
    <row r="96" spans="1:17" ht="20.149999999999999" customHeight="1" x14ac:dyDescent="0.35">
      <c r="A96" s="247">
        <v>93</v>
      </c>
      <c r="B96" s="179" t="str">
        <f t="shared" si="2"/>
        <v xml:space="preserve"> </v>
      </c>
      <c r="C96" s="266" t="s">
        <v>85</v>
      </c>
      <c r="D96" s="176"/>
      <c r="E96" s="53"/>
      <c r="Q96" s="245">
        <f t="shared" si="3"/>
        <v>0</v>
      </c>
    </row>
    <row r="97" spans="1:17" ht="20.149999999999999" customHeight="1" x14ac:dyDescent="0.35">
      <c r="A97" s="247">
        <v>94</v>
      </c>
      <c r="B97" s="179" t="str">
        <f t="shared" si="2"/>
        <v xml:space="preserve"> </v>
      </c>
      <c r="C97" s="266" t="s">
        <v>85</v>
      </c>
      <c r="D97" s="176"/>
      <c r="E97" s="53"/>
      <c r="Q97" s="245">
        <f t="shared" si="3"/>
        <v>0</v>
      </c>
    </row>
    <row r="98" spans="1:17" ht="20.149999999999999" customHeight="1" x14ac:dyDescent="0.35">
      <c r="A98" s="247">
        <v>95</v>
      </c>
      <c r="B98" s="179" t="str">
        <f t="shared" si="2"/>
        <v xml:space="preserve"> </v>
      </c>
      <c r="C98" s="266" t="s">
        <v>85</v>
      </c>
      <c r="D98" s="176"/>
      <c r="E98" s="53"/>
      <c r="Q98" s="245">
        <f t="shared" si="3"/>
        <v>0</v>
      </c>
    </row>
    <row r="99" spans="1:17" ht="20.149999999999999" customHeight="1" x14ac:dyDescent="0.35">
      <c r="A99" s="247">
        <v>96</v>
      </c>
      <c r="B99" s="179" t="str">
        <f t="shared" si="2"/>
        <v xml:space="preserve"> </v>
      </c>
      <c r="C99" s="266" t="s">
        <v>85</v>
      </c>
      <c r="D99" s="176"/>
      <c r="E99" s="53"/>
      <c r="Q99" s="245">
        <f t="shared" si="3"/>
        <v>0</v>
      </c>
    </row>
    <row r="100" spans="1:17" ht="20.149999999999999" customHeight="1" x14ac:dyDescent="0.35">
      <c r="A100" s="247">
        <v>97</v>
      </c>
      <c r="B100" s="179" t="str">
        <f t="shared" si="2"/>
        <v xml:space="preserve"> </v>
      </c>
      <c r="C100" s="266" t="s">
        <v>85</v>
      </c>
      <c r="D100" s="176"/>
      <c r="E100" s="53"/>
      <c r="Q100" s="245">
        <f t="shared" si="3"/>
        <v>0</v>
      </c>
    </row>
    <row r="101" spans="1:17" ht="20.149999999999999" customHeight="1" x14ac:dyDescent="0.35">
      <c r="A101" s="247">
        <v>98</v>
      </c>
      <c r="B101" s="179" t="str">
        <f t="shared" si="2"/>
        <v xml:space="preserve"> </v>
      </c>
      <c r="C101" s="266" t="s">
        <v>85</v>
      </c>
      <c r="D101" s="176"/>
      <c r="E101" s="53"/>
      <c r="Q101" s="245">
        <f t="shared" si="3"/>
        <v>0</v>
      </c>
    </row>
    <row r="102" spans="1:17" ht="20.149999999999999" customHeight="1" x14ac:dyDescent="0.35">
      <c r="A102" s="247">
        <v>99</v>
      </c>
      <c r="B102" s="179" t="str">
        <f t="shared" si="2"/>
        <v xml:space="preserve"> </v>
      </c>
      <c r="C102" s="266" t="s">
        <v>85</v>
      </c>
      <c r="D102" s="176"/>
      <c r="E102" s="53"/>
      <c r="Q102" s="245">
        <f t="shared" si="3"/>
        <v>0</v>
      </c>
    </row>
    <row r="103" spans="1:17" ht="20.149999999999999" customHeight="1" x14ac:dyDescent="0.35">
      <c r="A103" s="247">
        <v>100</v>
      </c>
      <c r="B103" s="179" t="str">
        <f t="shared" si="2"/>
        <v xml:space="preserve"> </v>
      </c>
      <c r="C103" s="266" t="s">
        <v>85</v>
      </c>
      <c r="D103" s="176"/>
      <c r="E103" s="53"/>
      <c r="Q103" s="245">
        <f t="shared" si="3"/>
        <v>0</v>
      </c>
    </row>
    <row r="104" spans="1:17" ht="20.149999999999999" customHeight="1" x14ac:dyDescent="0.35">
      <c r="A104" s="247">
        <v>101</v>
      </c>
      <c r="B104" s="179" t="str">
        <f t="shared" si="2"/>
        <v xml:space="preserve"> </v>
      </c>
      <c r="C104" s="266" t="s">
        <v>85</v>
      </c>
      <c r="D104" s="176"/>
      <c r="E104" s="53"/>
      <c r="Q104" s="245">
        <f t="shared" si="3"/>
        <v>0</v>
      </c>
    </row>
    <row r="105" spans="1:17" ht="20.149999999999999" customHeight="1" x14ac:dyDescent="0.35">
      <c r="A105" s="247">
        <v>102</v>
      </c>
      <c r="B105" s="179" t="str">
        <f t="shared" si="2"/>
        <v xml:space="preserve"> </v>
      </c>
      <c r="C105" s="266" t="s">
        <v>85</v>
      </c>
      <c r="D105" s="176"/>
      <c r="E105" s="53"/>
      <c r="Q105" s="245">
        <f t="shared" si="3"/>
        <v>0</v>
      </c>
    </row>
    <row r="106" spans="1:17" ht="20.149999999999999" customHeight="1" x14ac:dyDescent="0.35">
      <c r="A106" s="247">
        <v>103</v>
      </c>
      <c r="B106" s="179" t="str">
        <f t="shared" si="2"/>
        <v xml:space="preserve"> </v>
      </c>
      <c r="C106" s="266" t="s">
        <v>85</v>
      </c>
      <c r="D106" s="176"/>
      <c r="E106" s="53"/>
      <c r="Q106" s="245">
        <f t="shared" si="3"/>
        <v>0</v>
      </c>
    </row>
    <row r="107" spans="1:17" ht="20.149999999999999" customHeight="1" x14ac:dyDescent="0.35">
      <c r="A107" s="247">
        <v>104</v>
      </c>
      <c r="B107" s="179" t="str">
        <f t="shared" si="2"/>
        <v xml:space="preserve"> </v>
      </c>
      <c r="C107" s="266" t="s">
        <v>85</v>
      </c>
      <c r="D107" s="176"/>
      <c r="E107" s="53"/>
      <c r="Q107" s="245">
        <f t="shared" si="3"/>
        <v>0</v>
      </c>
    </row>
    <row r="108" spans="1:17" ht="20.149999999999999" customHeight="1" x14ac:dyDescent="0.35">
      <c r="A108" s="247">
        <v>105</v>
      </c>
      <c r="B108" s="179" t="str">
        <f t="shared" si="2"/>
        <v xml:space="preserve"> </v>
      </c>
      <c r="C108" s="266" t="s">
        <v>85</v>
      </c>
      <c r="D108" s="176"/>
      <c r="E108" s="53"/>
      <c r="Q108" s="245">
        <f t="shared" si="3"/>
        <v>0</v>
      </c>
    </row>
    <row r="109" spans="1:17" ht="20.149999999999999" customHeight="1" x14ac:dyDescent="0.35">
      <c r="A109" s="247">
        <v>106</v>
      </c>
      <c r="B109" s="179" t="str">
        <f t="shared" si="2"/>
        <v xml:space="preserve"> </v>
      </c>
      <c r="C109" s="266" t="s">
        <v>85</v>
      </c>
      <c r="D109" s="176"/>
      <c r="E109" s="53"/>
      <c r="Q109" s="245">
        <f t="shared" si="3"/>
        <v>0</v>
      </c>
    </row>
    <row r="110" spans="1:17" ht="20.149999999999999" customHeight="1" x14ac:dyDescent="0.35">
      <c r="A110" s="247">
        <v>107</v>
      </c>
      <c r="B110" s="179" t="str">
        <f t="shared" si="2"/>
        <v xml:space="preserve"> </v>
      </c>
      <c r="C110" s="266" t="s">
        <v>85</v>
      </c>
      <c r="D110" s="176"/>
      <c r="E110" s="53"/>
      <c r="Q110" s="245">
        <f t="shared" si="3"/>
        <v>0</v>
      </c>
    </row>
    <row r="111" spans="1:17" ht="20.149999999999999" customHeight="1" x14ac:dyDescent="0.35">
      <c r="A111" s="247">
        <v>108</v>
      </c>
      <c r="B111" s="179" t="str">
        <f t="shared" si="2"/>
        <v xml:space="preserve"> </v>
      </c>
      <c r="C111" s="266" t="s">
        <v>85</v>
      </c>
      <c r="D111" s="176"/>
      <c r="E111" s="53"/>
      <c r="Q111" s="245">
        <f t="shared" si="3"/>
        <v>0</v>
      </c>
    </row>
    <row r="112" spans="1:17" ht="20.149999999999999" customHeight="1" x14ac:dyDescent="0.35">
      <c r="A112" s="247">
        <v>109</v>
      </c>
      <c r="B112" s="179" t="str">
        <f t="shared" si="2"/>
        <v xml:space="preserve"> </v>
      </c>
      <c r="C112" s="266" t="s">
        <v>85</v>
      </c>
      <c r="D112" s="176"/>
      <c r="E112" s="53"/>
      <c r="Q112" s="245">
        <f t="shared" si="3"/>
        <v>0</v>
      </c>
    </row>
    <row r="113" spans="1:17" ht="20.149999999999999" customHeight="1" x14ac:dyDescent="0.35">
      <c r="A113" s="247">
        <v>110</v>
      </c>
      <c r="B113" s="179" t="str">
        <f t="shared" si="2"/>
        <v xml:space="preserve"> </v>
      </c>
      <c r="C113" s="266" t="s">
        <v>85</v>
      </c>
      <c r="D113" s="176"/>
      <c r="E113" s="53"/>
      <c r="Q113" s="245">
        <f t="shared" si="3"/>
        <v>0</v>
      </c>
    </row>
    <row r="114" spans="1:17" ht="20.149999999999999" customHeight="1" x14ac:dyDescent="0.35">
      <c r="A114" s="247">
        <v>111</v>
      </c>
      <c r="B114" s="179" t="str">
        <f t="shared" si="2"/>
        <v xml:space="preserve"> </v>
      </c>
      <c r="C114" s="266" t="s">
        <v>85</v>
      </c>
      <c r="D114" s="176"/>
      <c r="E114" s="53"/>
      <c r="Q114" s="245">
        <f t="shared" si="3"/>
        <v>0</v>
      </c>
    </row>
    <row r="115" spans="1:17" ht="20.149999999999999" customHeight="1" x14ac:dyDescent="0.35">
      <c r="A115" s="247">
        <v>112</v>
      </c>
      <c r="B115" s="179" t="str">
        <f t="shared" si="2"/>
        <v xml:space="preserve"> </v>
      </c>
      <c r="C115" s="266" t="s">
        <v>85</v>
      </c>
      <c r="D115" s="176"/>
      <c r="E115" s="53"/>
      <c r="Q115" s="245">
        <f t="shared" si="3"/>
        <v>0</v>
      </c>
    </row>
    <row r="116" spans="1:17" ht="20.149999999999999" customHeight="1" x14ac:dyDescent="0.35">
      <c r="A116" s="247">
        <v>113</v>
      </c>
      <c r="B116" s="179" t="str">
        <f t="shared" si="2"/>
        <v xml:space="preserve"> </v>
      </c>
      <c r="C116" s="266" t="s">
        <v>85</v>
      </c>
      <c r="D116" s="176"/>
      <c r="E116" s="53"/>
      <c r="Q116" s="245">
        <f t="shared" si="3"/>
        <v>0</v>
      </c>
    </row>
    <row r="117" spans="1:17" ht="20.149999999999999" customHeight="1" x14ac:dyDescent="0.35">
      <c r="A117" s="247">
        <v>114</v>
      </c>
      <c r="B117" s="179" t="str">
        <f t="shared" si="2"/>
        <v xml:space="preserve"> </v>
      </c>
      <c r="C117" s="266" t="s">
        <v>85</v>
      </c>
      <c r="D117" s="176"/>
      <c r="E117" s="53"/>
      <c r="Q117" s="245">
        <f t="shared" si="3"/>
        <v>0</v>
      </c>
    </row>
    <row r="118" spans="1:17" ht="20.149999999999999" customHeight="1" x14ac:dyDescent="0.35">
      <c r="A118" s="247">
        <v>115</v>
      </c>
      <c r="B118" s="179" t="str">
        <f t="shared" si="2"/>
        <v xml:space="preserve"> </v>
      </c>
      <c r="C118" s="266" t="s">
        <v>85</v>
      </c>
      <c r="D118" s="176"/>
      <c r="E118" s="53"/>
      <c r="Q118" s="245">
        <f t="shared" si="3"/>
        <v>0</v>
      </c>
    </row>
    <row r="119" spans="1:17" ht="20.149999999999999" customHeight="1" x14ac:dyDescent="0.35">
      <c r="A119" s="247">
        <v>116</v>
      </c>
      <c r="B119" s="179" t="str">
        <f t="shared" si="2"/>
        <v xml:space="preserve"> </v>
      </c>
      <c r="C119" s="266" t="s">
        <v>85</v>
      </c>
      <c r="D119" s="176"/>
      <c r="E119" s="53"/>
      <c r="Q119" s="245">
        <f t="shared" si="3"/>
        <v>0</v>
      </c>
    </row>
    <row r="120" spans="1:17" ht="20.149999999999999" customHeight="1" x14ac:dyDescent="0.35">
      <c r="A120" s="247">
        <v>117</v>
      </c>
      <c r="B120" s="179" t="str">
        <f t="shared" si="2"/>
        <v xml:space="preserve"> </v>
      </c>
      <c r="C120" s="266" t="s">
        <v>85</v>
      </c>
      <c r="D120" s="176"/>
      <c r="E120" s="53"/>
      <c r="Q120" s="245">
        <f t="shared" si="3"/>
        <v>0</v>
      </c>
    </row>
    <row r="121" spans="1:17" ht="20.149999999999999" customHeight="1" x14ac:dyDescent="0.35">
      <c r="A121" s="247">
        <v>118</v>
      </c>
      <c r="B121" s="179" t="str">
        <f t="shared" si="2"/>
        <v xml:space="preserve"> </v>
      </c>
      <c r="C121" s="266" t="s">
        <v>85</v>
      </c>
      <c r="D121" s="176"/>
      <c r="E121" s="53"/>
      <c r="Q121" s="245">
        <f t="shared" si="3"/>
        <v>0</v>
      </c>
    </row>
    <row r="122" spans="1:17" ht="20.149999999999999" customHeight="1" x14ac:dyDescent="0.35">
      <c r="A122" s="247">
        <v>119</v>
      </c>
      <c r="B122" s="179" t="str">
        <f t="shared" si="2"/>
        <v xml:space="preserve"> </v>
      </c>
      <c r="C122" s="266" t="s">
        <v>85</v>
      </c>
      <c r="D122" s="176"/>
      <c r="E122" s="53"/>
      <c r="Q122" s="245">
        <f t="shared" si="3"/>
        <v>0</v>
      </c>
    </row>
    <row r="123" spans="1:17" ht="20.149999999999999" customHeight="1" x14ac:dyDescent="0.35">
      <c r="A123" s="247">
        <v>120</v>
      </c>
      <c r="B123" s="179" t="str">
        <f t="shared" si="2"/>
        <v xml:space="preserve"> </v>
      </c>
      <c r="C123" s="266" t="s">
        <v>85</v>
      </c>
      <c r="D123" s="176"/>
      <c r="E123" s="53"/>
      <c r="Q123" s="245">
        <f t="shared" si="3"/>
        <v>0</v>
      </c>
    </row>
    <row r="124" spans="1:17" ht="20.149999999999999" customHeight="1" x14ac:dyDescent="0.35">
      <c r="A124" s="247">
        <v>121</v>
      </c>
      <c r="B124" s="179" t="str">
        <f t="shared" si="2"/>
        <v xml:space="preserve"> </v>
      </c>
      <c r="C124" s="266" t="s">
        <v>85</v>
      </c>
      <c r="D124" s="176"/>
      <c r="E124" s="53"/>
      <c r="Q124" s="245">
        <f t="shared" si="3"/>
        <v>0</v>
      </c>
    </row>
    <row r="125" spans="1:17" ht="20.149999999999999" customHeight="1" x14ac:dyDescent="0.35">
      <c r="A125" s="247">
        <v>122</v>
      </c>
      <c r="B125" s="179" t="str">
        <f t="shared" si="2"/>
        <v xml:space="preserve"> </v>
      </c>
      <c r="C125" s="266" t="s">
        <v>85</v>
      </c>
      <c r="D125" s="176"/>
      <c r="E125" s="53"/>
      <c r="Q125" s="245">
        <f t="shared" si="3"/>
        <v>0</v>
      </c>
    </row>
    <row r="126" spans="1:17" ht="20.149999999999999" customHeight="1" x14ac:dyDescent="0.35">
      <c r="A126" s="247">
        <v>123</v>
      </c>
      <c r="B126" s="179" t="str">
        <f t="shared" si="2"/>
        <v xml:space="preserve"> </v>
      </c>
      <c r="C126" s="266" t="s">
        <v>85</v>
      </c>
      <c r="D126" s="176"/>
      <c r="E126" s="53"/>
      <c r="Q126" s="245">
        <f t="shared" si="3"/>
        <v>0</v>
      </c>
    </row>
    <row r="127" spans="1:17" ht="20.149999999999999" customHeight="1" x14ac:dyDescent="0.35">
      <c r="A127" s="247">
        <v>124</v>
      </c>
      <c r="B127" s="179" t="str">
        <f t="shared" si="2"/>
        <v xml:space="preserve"> </v>
      </c>
      <c r="C127" s="266" t="s">
        <v>85</v>
      </c>
      <c r="D127" s="176"/>
      <c r="E127" s="53"/>
      <c r="Q127" s="245">
        <f t="shared" si="3"/>
        <v>0</v>
      </c>
    </row>
    <row r="128" spans="1:17" ht="20.149999999999999" customHeight="1" x14ac:dyDescent="0.35">
      <c r="A128" s="247">
        <v>125</v>
      </c>
      <c r="B128" s="179" t="str">
        <f t="shared" si="2"/>
        <v xml:space="preserve"> </v>
      </c>
      <c r="C128" s="266" t="s">
        <v>85</v>
      </c>
      <c r="D128" s="176"/>
      <c r="E128" s="53"/>
      <c r="Q128" s="245">
        <f t="shared" si="3"/>
        <v>0</v>
      </c>
    </row>
    <row r="129" spans="1:17" ht="20.149999999999999" customHeight="1" x14ac:dyDescent="0.35">
      <c r="A129" s="247">
        <v>126</v>
      </c>
      <c r="B129" s="179" t="str">
        <f t="shared" si="2"/>
        <v xml:space="preserve"> </v>
      </c>
      <c r="C129" s="266" t="s">
        <v>85</v>
      </c>
      <c r="D129" s="176"/>
      <c r="E129" s="53"/>
      <c r="Q129" s="245">
        <f t="shared" si="3"/>
        <v>0</v>
      </c>
    </row>
    <row r="130" spans="1:17" ht="20.149999999999999" customHeight="1" x14ac:dyDescent="0.35">
      <c r="A130" s="247">
        <v>127</v>
      </c>
      <c r="B130" s="179" t="str">
        <f t="shared" si="2"/>
        <v xml:space="preserve"> </v>
      </c>
      <c r="C130" s="266" t="s">
        <v>85</v>
      </c>
      <c r="D130" s="176"/>
      <c r="E130" s="53"/>
      <c r="Q130" s="245">
        <f t="shared" si="3"/>
        <v>0</v>
      </c>
    </row>
    <row r="131" spans="1:17" ht="20.149999999999999" customHeight="1" x14ac:dyDescent="0.35">
      <c r="A131" s="247">
        <v>128</v>
      </c>
      <c r="B131" s="179" t="str">
        <f t="shared" si="2"/>
        <v xml:space="preserve"> </v>
      </c>
      <c r="C131" s="266" t="s">
        <v>85</v>
      </c>
      <c r="D131" s="176"/>
      <c r="E131" s="53"/>
      <c r="Q131" s="245">
        <f t="shared" si="3"/>
        <v>0</v>
      </c>
    </row>
    <row r="132" spans="1:17" ht="20.149999999999999" customHeight="1" x14ac:dyDescent="0.35">
      <c r="A132" s="247">
        <v>129</v>
      </c>
      <c r="B132" s="179" t="str">
        <f t="shared" si="2"/>
        <v xml:space="preserve"> </v>
      </c>
      <c r="C132" s="266" t="s">
        <v>85</v>
      </c>
      <c r="D132" s="176"/>
      <c r="E132" s="53"/>
      <c r="Q132" s="245">
        <f t="shared" si="3"/>
        <v>0</v>
      </c>
    </row>
    <row r="133" spans="1:17" ht="20.149999999999999" customHeight="1" x14ac:dyDescent="0.35">
      <c r="A133" s="247">
        <v>130</v>
      </c>
      <c r="B133" s="179" t="str">
        <f t="shared" ref="B133:B196" si="4">_xlfn.CONCAT(C133,D133)</f>
        <v xml:space="preserve"> </v>
      </c>
      <c r="C133" s="266" t="s">
        <v>85</v>
      </c>
      <c r="D133" s="176"/>
      <c r="E133" s="53"/>
      <c r="Q133" s="245">
        <f t="shared" ref="Q133:Q196" si="5">IF(AND(D133&gt;0,OR(C133="",C133=" ")),1,0)</f>
        <v>0</v>
      </c>
    </row>
    <row r="134" spans="1:17" ht="20.149999999999999" customHeight="1" x14ac:dyDescent="0.35">
      <c r="A134" s="247">
        <v>131</v>
      </c>
      <c r="B134" s="179" t="str">
        <f t="shared" si="4"/>
        <v xml:space="preserve"> </v>
      </c>
      <c r="C134" s="266" t="s">
        <v>85</v>
      </c>
      <c r="D134" s="176"/>
      <c r="E134" s="53"/>
      <c r="Q134" s="245">
        <f t="shared" si="5"/>
        <v>0</v>
      </c>
    </row>
    <row r="135" spans="1:17" ht="20.149999999999999" customHeight="1" x14ac:dyDescent="0.35">
      <c r="A135" s="247">
        <v>132</v>
      </c>
      <c r="B135" s="179" t="str">
        <f t="shared" si="4"/>
        <v xml:space="preserve"> </v>
      </c>
      <c r="C135" s="266" t="s">
        <v>85</v>
      </c>
      <c r="D135" s="176"/>
      <c r="E135" s="53"/>
      <c r="Q135" s="245">
        <f t="shared" si="5"/>
        <v>0</v>
      </c>
    </row>
    <row r="136" spans="1:17" ht="20.149999999999999" customHeight="1" x14ac:dyDescent="0.35">
      <c r="A136" s="247">
        <v>133</v>
      </c>
      <c r="B136" s="179" t="str">
        <f t="shared" si="4"/>
        <v xml:space="preserve"> </v>
      </c>
      <c r="C136" s="266" t="s">
        <v>85</v>
      </c>
      <c r="D136" s="176"/>
      <c r="E136" s="53"/>
      <c r="Q136" s="245">
        <f t="shared" si="5"/>
        <v>0</v>
      </c>
    </row>
    <row r="137" spans="1:17" ht="20.149999999999999" customHeight="1" x14ac:dyDescent="0.35">
      <c r="A137" s="247">
        <v>134</v>
      </c>
      <c r="B137" s="179" t="str">
        <f t="shared" si="4"/>
        <v xml:space="preserve"> </v>
      </c>
      <c r="C137" s="266" t="s">
        <v>85</v>
      </c>
      <c r="D137" s="176"/>
      <c r="E137" s="53"/>
      <c r="Q137" s="245">
        <f t="shared" si="5"/>
        <v>0</v>
      </c>
    </row>
    <row r="138" spans="1:17" ht="20.149999999999999" customHeight="1" x14ac:dyDescent="0.35">
      <c r="A138" s="247">
        <v>135</v>
      </c>
      <c r="B138" s="179" t="str">
        <f t="shared" si="4"/>
        <v xml:space="preserve"> </v>
      </c>
      <c r="C138" s="266" t="s">
        <v>85</v>
      </c>
      <c r="D138" s="176"/>
      <c r="E138" s="53"/>
      <c r="Q138" s="245">
        <f t="shared" si="5"/>
        <v>0</v>
      </c>
    </row>
    <row r="139" spans="1:17" ht="20.149999999999999" customHeight="1" x14ac:dyDescent="0.35">
      <c r="A139" s="247">
        <v>136</v>
      </c>
      <c r="B139" s="179" t="str">
        <f t="shared" si="4"/>
        <v xml:space="preserve"> </v>
      </c>
      <c r="C139" s="266" t="s">
        <v>85</v>
      </c>
      <c r="D139" s="176"/>
      <c r="E139" s="53"/>
      <c r="Q139" s="245">
        <f t="shared" si="5"/>
        <v>0</v>
      </c>
    </row>
    <row r="140" spans="1:17" ht="20.149999999999999" customHeight="1" x14ac:dyDescent="0.35">
      <c r="A140" s="247">
        <v>137</v>
      </c>
      <c r="B140" s="179" t="str">
        <f t="shared" si="4"/>
        <v xml:space="preserve"> </v>
      </c>
      <c r="C140" s="266" t="s">
        <v>85</v>
      </c>
      <c r="D140" s="176"/>
      <c r="E140" s="53"/>
      <c r="Q140" s="245">
        <f t="shared" si="5"/>
        <v>0</v>
      </c>
    </row>
    <row r="141" spans="1:17" ht="20.149999999999999" customHeight="1" x14ac:dyDescent="0.35">
      <c r="A141" s="247">
        <v>138</v>
      </c>
      <c r="B141" s="179" t="str">
        <f t="shared" si="4"/>
        <v xml:space="preserve"> </v>
      </c>
      <c r="C141" s="266" t="s">
        <v>85</v>
      </c>
      <c r="D141" s="176"/>
      <c r="E141" s="53"/>
      <c r="Q141" s="245">
        <f t="shared" si="5"/>
        <v>0</v>
      </c>
    </row>
    <row r="142" spans="1:17" ht="20.149999999999999" customHeight="1" x14ac:dyDescent="0.35">
      <c r="A142" s="247">
        <v>139</v>
      </c>
      <c r="B142" s="179" t="str">
        <f t="shared" si="4"/>
        <v xml:space="preserve"> </v>
      </c>
      <c r="C142" s="266" t="s">
        <v>85</v>
      </c>
      <c r="D142" s="176"/>
      <c r="E142" s="53"/>
      <c r="Q142" s="245">
        <f t="shared" si="5"/>
        <v>0</v>
      </c>
    </row>
    <row r="143" spans="1:17" ht="20.149999999999999" customHeight="1" x14ac:dyDescent="0.35">
      <c r="A143" s="247">
        <v>140</v>
      </c>
      <c r="B143" s="179" t="str">
        <f t="shared" si="4"/>
        <v xml:space="preserve"> </v>
      </c>
      <c r="C143" s="266" t="s">
        <v>85</v>
      </c>
      <c r="D143" s="176"/>
      <c r="E143" s="53"/>
      <c r="Q143" s="245">
        <f t="shared" si="5"/>
        <v>0</v>
      </c>
    </row>
    <row r="144" spans="1:17" ht="20.149999999999999" customHeight="1" x14ac:dyDescent="0.35">
      <c r="A144" s="247">
        <v>141</v>
      </c>
      <c r="B144" s="179" t="str">
        <f t="shared" si="4"/>
        <v xml:space="preserve"> </v>
      </c>
      <c r="C144" s="266" t="s">
        <v>85</v>
      </c>
      <c r="D144" s="176"/>
      <c r="E144" s="53"/>
      <c r="Q144" s="245">
        <f t="shared" si="5"/>
        <v>0</v>
      </c>
    </row>
    <row r="145" spans="1:17" ht="20.149999999999999" customHeight="1" x14ac:dyDescent="0.35">
      <c r="A145" s="247">
        <v>142</v>
      </c>
      <c r="B145" s="179" t="str">
        <f t="shared" si="4"/>
        <v xml:space="preserve"> </v>
      </c>
      <c r="C145" s="266" t="s">
        <v>85</v>
      </c>
      <c r="D145" s="176"/>
      <c r="E145" s="53"/>
      <c r="Q145" s="245">
        <f t="shared" si="5"/>
        <v>0</v>
      </c>
    </row>
    <row r="146" spans="1:17" ht="20.149999999999999" customHeight="1" x14ac:dyDescent="0.35">
      <c r="A146" s="247">
        <v>143</v>
      </c>
      <c r="B146" s="179" t="str">
        <f t="shared" si="4"/>
        <v xml:space="preserve"> </v>
      </c>
      <c r="C146" s="266" t="s">
        <v>85</v>
      </c>
      <c r="D146" s="176"/>
      <c r="E146" s="53"/>
      <c r="Q146" s="245">
        <f t="shared" si="5"/>
        <v>0</v>
      </c>
    </row>
    <row r="147" spans="1:17" ht="20.149999999999999" customHeight="1" x14ac:dyDescent="0.35">
      <c r="A147" s="247">
        <v>144</v>
      </c>
      <c r="B147" s="179" t="str">
        <f t="shared" si="4"/>
        <v xml:space="preserve"> </v>
      </c>
      <c r="C147" s="266" t="s">
        <v>85</v>
      </c>
      <c r="D147" s="176"/>
      <c r="E147" s="53"/>
      <c r="Q147" s="245">
        <f t="shared" si="5"/>
        <v>0</v>
      </c>
    </row>
    <row r="148" spans="1:17" ht="20.149999999999999" customHeight="1" x14ac:dyDescent="0.35">
      <c r="A148" s="247">
        <v>145</v>
      </c>
      <c r="B148" s="179" t="str">
        <f t="shared" si="4"/>
        <v xml:space="preserve"> </v>
      </c>
      <c r="C148" s="266" t="s">
        <v>85</v>
      </c>
      <c r="D148" s="176"/>
      <c r="E148" s="53"/>
      <c r="Q148" s="245">
        <f t="shared" si="5"/>
        <v>0</v>
      </c>
    </row>
    <row r="149" spans="1:17" ht="20.149999999999999" customHeight="1" x14ac:dyDescent="0.35">
      <c r="A149" s="247">
        <v>146</v>
      </c>
      <c r="B149" s="179" t="str">
        <f t="shared" si="4"/>
        <v xml:space="preserve"> </v>
      </c>
      <c r="C149" s="266" t="s">
        <v>85</v>
      </c>
      <c r="D149" s="176"/>
      <c r="E149" s="53"/>
      <c r="Q149" s="245">
        <f t="shared" si="5"/>
        <v>0</v>
      </c>
    </row>
    <row r="150" spans="1:17" ht="20.149999999999999" customHeight="1" x14ac:dyDescent="0.35">
      <c r="A150" s="247">
        <v>147</v>
      </c>
      <c r="B150" s="179" t="str">
        <f t="shared" si="4"/>
        <v xml:space="preserve"> </v>
      </c>
      <c r="C150" s="266" t="s">
        <v>85</v>
      </c>
      <c r="D150" s="176"/>
      <c r="E150" s="53"/>
      <c r="Q150" s="245">
        <f t="shared" si="5"/>
        <v>0</v>
      </c>
    </row>
    <row r="151" spans="1:17" ht="20.149999999999999" customHeight="1" x14ac:dyDescent="0.35">
      <c r="A151" s="247">
        <v>148</v>
      </c>
      <c r="B151" s="179" t="str">
        <f t="shared" si="4"/>
        <v xml:space="preserve"> </v>
      </c>
      <c r="C151" s="266" t="s">
        <v>85</v>
      </c>
      <c r="D151" s="176"/>
      <c r="E151" s="53"/>
      <c r="Q151" s="245">
        <f t="shared" si="5"/>
        <v>0</v>
      </c>
    </row>
    <row r="152" spans="1:17" ht="20.149999999999999" customHeight="1" x14ac:dyDescent="0.35">
      <c r="A152" s="247">
        <v>149</v>
      </c>
      <c r="B152" s="179" t="str">
        <f t="shared" si="4"/>
        <v xml:space="preserve"> </v>
      </c>
      <c r="C152" s="266" t="s">
        <v>85</v>
      </c>
      <c r="D152" s="176"/>
      <c r="E152" s="53"/>
      <c r="Q152" s="245">
        <f t="shared" si="5"/>
        <v>0</v>
      </c>
    </row>
    <row r="153" spans="1:17" ht="20.149999999999999" customHeight="1" x14ac:dyDescent="0.35">
      <c r="A153" s="247">
        <v>150</v>
      </c>
      <c r="B153" s="179" t="str">
        <f t="shared" si="4"/>
        <v xml:space="preserve"> </v>
      </c>
      <c r="C153" s="266" t="s">
        <v>85</v>
      </c>
      <c r="D153" s="176"/>
      <c r="E153" s="53"/>
      <c r="Q153" s="245">
        <f t="shared" si="5"/>
        <v>0</v>
      </c>
    </row>
    <row r="154" spans="1:17" ht="20.149999999999999" customHeight="1" x14ac:dyDescent="0.35">
      <c r="A154" s="247">
        <v>151</v>
      </c>
      <c r="B154" s="179" t="str">
        <f t="shared" si="4"/>
        <v xml:space="preserve"> </v>
      </c>
      <c r="C154" s="266" t="s">
        <v>85</v>
      </c>
      <c r="D154" s="176"/>
      <c r="E154" s="53"/>
      <c r="Q154" s="245">
        <f t="shared" si="5"/>
        <v>0</v>
      </c>
    </row>
    <row r="155" spans="1:17" ht="20.149999999999999" customHeight="1" x14ac:dyDescent="0.35">
      <c r="A155" s="247">
        <v>152</v>
      </c>
      <c r="B155" s="179" t="str">
        <f t="shared" si="4"/>
        <v xml:space="preserve"> </v>
      </c>
      <c r="C155" s="266" t="s">
        <v>85</v>
      </c>
      <c r="D155" s="176"/>
      <c r="E155" s="53"/>
      <c r="Q155" s="245">
        <f t="shared" si="5"/>
        <v>0</v>
      </c>
    </row>
    <row r="156" spans="1:17" ht="20.149999999999999" customHeight="1" x14ac:dyDescent="0.35">
      <c r="A156" s="247">
        <v>153</v>
      </c>
      <c r="B156" s="179" t="str">
        <f t="shared" si="4"/>
        <v xml:space="preserve"> </v>
      </c>
      <c r="C156" s="266" t="s">
        <v>85</v>
      </c>
      <c r="D156" s="176"/>
      <c r="E156" s="53"/>
      <c r="Q156" s="245">
        <f t="shared" si="5"/>
        <v>0</v>
      </c>
    </row>
    <row r="157" spans="1:17" ht="20.149999999999999" customHeight="1" x14ac:dyDescent="0.35">
      <c r="A157" s="247">
        <v>154</v>
      </c>
      <c r="B157" s="179" t="str">
        <f t="shared" si="4"/>
        <v xml:space="preserve"> </v>
      </c>
      <c r="C157" s="266" t="s">
        <v>85</v>
      </c>
      <c r="D157" s="176"/>
      <c r="E157" s="53"/>
      <c r="Q157" s="245">
        <f t="shared" si="5"/>
        <v>0</v>
      </c>
    </row>
    <row r="158" spans="1:17" ht="20.149999999999999" customHeight="1" x14ac:dyDescent="0.35">
      <c r="A158" s="247">
        <v>155</v>
      </c>
      <c r="B158" s="179" t="str">
        <f t="shared" si="4"/>
        <v xml:space="preserve"> </v>
      </c>
      <c r="C158" s="266" t="s">
        <v>85</v>
      </c>
      <c r="D158" s="176"/>
      <c r="E158" s="53"/>
      <c r="Q158" s="245">
        <f t="shared" si="5"/>
        <v>0</v>
      </c>
    </row>
    <row r="159" spans="1:17" ht="20.149999999999999" customHeight="1" x14ac:dyDescent="0.35">
      <c r="A159" s="247">
        <v>156</v>
      </c>
      <c r="B159" s="179" t="str">
        <f t="shared" si="4"/>
        <v xml:space="preserve"> </v>
      </c>
      <c r="C159" s="266" t="s">
        <v>85</v>
      </c>
      <c r="D159" s="176"/>
      <c r="E159" s="53"/>
      <c r="Q159" s="245">
        <f t="shared" si="5"/>
        <v>0</v>
      </c>
    </row>
    <row r="160" spans="1:17" ht="20.149999999999999" customHeight="1" x14ac:dyDescent="0.35">
      <c r="A160" s="247">
        <v>157</v>
      </c>
      <c r="B160" s="179" t="str">
        <f t="shared" si="4"/>
        <v xml:space="preserve"> </v>
      </c>
      <c r="C160" s="266" t="s">
        <v>85</v>
      </c>
      <c r="D160" s="176"/>
      <c r="E160" s="53"/>
      <c r="Q160" s="245">
        <f t="shared" si="5"/>
        <v>0</v>
      </c>
    </row>
    <row r="161" spans="1:17" ht="20.149999999999999" customHeight="1" x14ac:dyDescent="0.35">
      <c r="A161" s="247">
        <v>158</v>
      </c>
      <c r="B161" s="179" t="str">
        <f t="shared" si="4"/>
        <v xml:space="preserve"> </v>
      </c>
      <c r="C161" s="266" t="s">
        <v>85</v>
      </c>
      <c r="D161" s="176"/>
      <c r="E161" s="53"/>
      <c r="Q161" s="245">
        <f t="shared" si="5"/>
        <v>0</v>
      </c>
    </row>
    <row r="162" spans="1:17" ht="20.149999999999999" customHeight="1" x14ac:dyDescent="0.35">
      <c r="A162" s="247">
        <v>159</v>
      </c>
      <c r="B162" s="179" t="str">
        <f t="shared" si="4"/>
        <v xml:space="preserve"> </v>
      </c>
      <c r="C162" s="266" t="s">
        <v>85</v>
      </c>
      <c r="D162" s="176"/>
      <c r="E162" s="53"/>
      <c r="Q162" s="245">
        <f t="shared" si="5"/>
        <v>0</v>
      </c>
    </row>
    <row r="163" spans="1:17" ht="20.149999999999999" customHeight="1" x14ac:dyDescent="0.35">
      <c r="A163" s="247">
        <v>160</v>
      </c>
      <c r="B163" s="179" t="str">
        <f t="shared" si="4"/>
        <v xml:space="preserve"> </v>
      </c>
      <c r="C163" s="266" t="s">
        <v>85</v>
      </c>
      <c r="D163" s="176"/>
      <c r="E163" s="53"/>
      <c r="Q163" s="245">
        <f t="shared" si="5"/>
        <v>0</v>
      </c>
    </row>
    <row r="164" spans="1:17" ht="20.149999999999999" customHeight="1" x14ac:dyDescent="0.35">
      <c r="A164" s="247">
        <v>161</v>
      </c>
      <c r="B164" s="179" t="str">
        <f t="shared" si="4"/>
        <v xml:space="preserve"> </v>
      </c>
      <c r="C164" s="266" t="s">
        <v>85</v>
      </c>
      <c r="D164" s="176"/>
      <c r="E164" s="53"/>
      <c r="Q164" s="245">
        <f t="shared" si="5"/>
        <v>0</v>
      </c>
    </row>
    <row r="165" spans="1:17" ht="20.149999999999999" customHeight="1" x14ac:dyDescent="0.35">
      <c r="A165" s="247">
        <v>162</v>
      </c>
      <c r="B165" s="179" t="str">
        <f t="shared" si="4"/>
        <v xml:space="preserve"> </v>
      </c>
      <c r="C165" s="266" t="s">
        <v>85</v>
      </c>
      <c r="D165" s="176"/>
      <c r="E165" s="53"/>
      <c r="Q165" s="245">
        <f t="shared" si="5"/>
        <v>0</v>
      </c>
    </row>
    <row r="166" spans="1:17" ht="20.149999999999999" customHeight="1" x14ac:dyDescent="0.35">
      <c r="A166" s="247">
        <v>163</v>
      </c>
      <c r="B166" s="179" t="str">
        <f t="shared" si="4"/>
        <v xml:space="preserve"> </v>
      </c>
      <c r="C166" s="266" t="s">
        <v>85</v>
      </c>
      <c r="D166" s="176"/>
      <c r="E166" s="53"/>
      <c r="Q166" s="245">
        <f t="shared" si="5"/>
        <v>0</v>
      </c>
    </row>
    <row r="167" spans="1:17" ht="20.149999999999999" customHeight="1" x14ac:dyDescent="0.35">
      <c r="A167" s="247">
        <v>164</v>
      </c>
      <c r="B167" s="179" t="str">
        <f t="shared" si="4"/>
        <v xml:space="preserve"> </v>
      </c>
      <c r="C167" s="266" t="s">
        <v>85</v>
      </c>
      <c r="D167" s="176"/>
      <c r="E167" s="53"/>
      <c r="Q167" s="245">
        <f t="shared" si="5"/>
        <v>0</v>
      </c>
    </row>
    <row r="168" spans="1:17" ht="20.149999999999999" customHeight="1" x14ac:dyDescent="0.35">
      <c r="A168" s="247">
        <v>165</v>
      </c>
      <c r="B168" s="179" t="str">
        <f t="shared" si="4"/>
        <v xml:space="preserve"> </v>
      </c>
      <c r="C168" s="266" t="s">
        <v>85</v>
      </c>
      <c r="D168" s="176"/>
      <c r="E168" s="53"/>
      <c r="Q168" s="245">
        <f t="shared" si="5"/>
        <v>0</v>
      </c>
    </row>
    <row r="169" spans="1:17" ht="20.149999999999999" customHeight="1" x14ac:dyDescent="0.35">
      <c r="A169" s="247">
        <v>166</v>
      </c>
      <c r="B169" s="179" t="str">
        <f t="shared" si="4"/>
        <v xml:space="preserve"> </v>
      </c>
      <c r="C169" s="266" t="s">
        <v>85</v>
      </c>
      <c r="D169" s="176"/>
      <c r="E169" s="53"/>
      <c r="Q169" s="245">
        <f t="shared" si="5"/>
        <v>0</v>
      </c>
    </row>
    <row r="170" spans="1:17" ht="20.149999999999999" customHeight="1" x14ac:dyDescent="0.35">
      <c r="A170" s="247">
        <v>167</v>
      </c>
      <c r="B170" s="179" t="str">
        <f t="shared" si="4"/>
        <v xml:space="preserve"> </v>
      </c>
      <c r="C170" s="266" t="s">
        <v>85</v>
      </c>
      <c r="D170" s="176"/>
      <c r="E170" s="53"/>
      <c r="Q170" s="245">
        <f t="shared" si="5"/>
        <v>0</v>
      </c>
    </row>
    <row r="171" spans="1:17" ht="20.149999999999999" customHeight="1" x14ac:dyDescent="0.35">
      <c r="A171" s="247">
        <v>168</v>
      </c>
      <c r="B171" s="179" t="str">
        <f t="shared" si="4"/>
        <v xml:space="preserve"> </v>
      </c>
      <c r="C171" s="266" t="s">
        <v>85</v>
      </c>
      <c r="D171" s="176"/>
      <c r="E171" s="53"/>
      <c r="Q171" s="245">
        <f t="shared" si="5"/>
        <v>0</v>
      </c>
    </row>
    <row r="172" spans="1:17" ht="20.149999999999999" customHeight="1" x14ac:dyDescent="0.35">
      <c r="A172" s="247">
        <v>169</v>
      </c>
      <c r="B172" s="179" t="str">
        <f t="shared" si="4"/>
        <v xml:space="preserve"> </v>
      </c>
      <c r="C172" s="266" t="s">
        <v>85</v>
      </c>
      <c r="D172" s="176"/>
      <c r="E172" s="53"/>
      <c r="Q172" s="245">
        <f t="shared" si="5"/>
        <v>0</v>
      </c>
    </row>
    <row r="173" spans="1:17" ht="20.149999999999999" customHeight="1" x14ac:dyDescent="0.35">
      <c r="A173" s="247">
        <v>170</v>
      </c>
      <c r="B173" s="179" t="str">
        <f t="shared" si="4"/>
        <v xml:space="preserve"> </v>
      </c>
      <c r="C173" s="266" t="s">
        <v>85</v>
      </c>
      <c r="D173" s="176"/>
      <c r="E173" s="53"/>
      <c r="Q173" s="245">
        <f t="shared" si="5"/>
        <v>0</v>
      </c>
    </row>
    <row r="174" spans="1:17" ht="20.149999999999999" customHeight="1" x14ac:dyDescent="0.35">
      <c r="A174" s="247">
        <v>171</v>
      </c>
      <c r="B174" s="179" t="str">
        <f t="shared" si="4"/>
        <v xml:space="preserve"> </v>
      </c>
      <c r="C174" s="266" t="s">
        <v>85</v>
      </c>
      <c r="D174" s="176"/>
      <c r="E174" s="53"/>
      <c r="Q174" s="245">
        <f t="shared" si="5"/>
        <v>0</v>
      </c>
    </row>
    <row r="175" spans="1:17" ht="20.149999999999999" customHeight="1" x14ac:dyDescent="0.35">
      <c r="A175" s="247">
        <v>172</v>
      </c>
      <c r="B175" s="179" t="str">
        <f t="shared" si="4"/>
        <v xml:space="preserve"> </v>
      </c>
      <c r="C175" s="266" t="s">
        <v>85</v>
      </c>
      <c r="D175" s="176"/>
      <c r="E175" s="53"/>
      <c r="Q175" s="245">
        <f t="shared" si="5"/>
        <v>0</v>
      </c>
    </row>
    <row r="176" spans="1:17" ht="20.149999999999999" customHeight="1" x14ac:dyDescent="0.35">
      <c r="A176" s="247">
        <v>173</v>
      </c>
      <c r="B176" s="179" t="str">
        <f t="shared" si="4"/>
        <v xml:space="preserve"> </v>
      </c>
      <c r="C176" s="266" t="s">
        <v>85</v>
      </c>
      <c r="D176" s="176"/>
      <c r="E176" s="53"/>
      <c r="Q176" s="245">
        <f t="shared" si="5"/>
        <v>0</v>
      </c>
    </row>
    <row r="177" spans="1:17" ht="20.149999999999999" customHeight="1" x14ac:dyDescent="0.35">
      <c r="A177" s="247">
        <v>174</v>
      </c>
      <c r="B177" s="179" t="str">
        <f t="shared" si="4"/>
        <v xml:space="preserve"> </v>
      </c>
      <c r="C177" s="266" t="s">
        <v>85</v>
      </c>
      <c r="D177" s="176"/>
      <c r="E177" s="53"/>
      <c r="Q177" s="245">
        <f t="shared" si="5"/>
        <v>0</v>
      </c>
    </row>
    <row r="178" spans="1:17" ht="20.149999999999999" customHeight="1" x14ac:dyDescent="0.35">
      <c r="A178" s="247">
        <v>175</v>
      </c>
      <c r="B178" s="179" t="str">
        <f t="shared" si="4"/>
        <v xml:space="preserve"> </v>
      </c>
      <c r="C178" s="266" t="s">
        <v>85</v>
      </c>
      <c r="D178" s="176"/>
      <c r="E178" s="53"/>
      <c r="Q178" s="245">
        <f t="shared" si="5"/>
        <v>0</v>
      </c>
    </row>
    <row r="179" spans="1:17" ht="20.149999999999999" customHeight="1" x14ac:dyDescent="0.35">
      <c r="A179" s="247">
        <v>176</v>
      </c>
      <c r="B179" s="179" t="str">
        <f t="shared" si="4"/>
        <v xml:space="preserve"> </v>
      </c>
      <c r="C179" s="266" t="s">
        <v>85</v>
      </c>
      <c r="D179" s="176"/>
      <c r="E179" s="53"/>
      <c r="Q179" s="245">
        <f t="shared" si="5"/>
        <v>0</v>
      </c>
    </row>
    <row r="180" spans="1:17" ht="20.149999999999999" customHeight="1" x14ac:dyDescent="0.35">
      <c r="A180" s="247">
        <v>177</v>
      </c>
      <c r="B180" s="179" t="str">
        <f t="shared" si="4"/>
        <v xml:space="preserve"> </v>
      </c>
      <c r="C180" s="266" t="s">
        <v>85</v>
      </c>
      <c r="D180" s="176"/>
      <c r="E180" s="53"/>
      <c r="Q180" s="245">
        <f t="shared" si="5"/>
        <v>0</v>
      </c>
    </row>
    <row r="181" spans="1:17" ht="20.149999999999999" customHeight="1" x14ac:dyDescent="0.35">
      <c r="A181" s="247">
        <v>178</v>
      </c>
      <c r="B181" s="179" t="str">
        <f t="shared" si="4"/>
        <v xml:space="preserve"> </v>
      </c>
      <c r="C181" s="266" t="s">
        <v>85</v>
      </c>
      <c r="D181" s="176"/>
      <c r="E181" s="53"/>
      <c r="Q181" s="245">
        <f t="shared" si="5"/>
        <v>0</v>
      </c>
    </row>
    <row r="182" spans="1:17" ht="20.149999999999999" customHeight="1" x14ac:dyDescent="0.35">
      <c r="A182" s="247">
        <v>179</v>
      </c>
      <c r="B182" s="179" t="str">
        <f t="shared" si="4"/>
        <v xml:space="preserve"> </v>
      </c>
      <c r="C182" s="266" t="s">
        <v>85</v>
      </c>
      <c r="D182" s="176"/>
      <c r="E182" s="53"/>
      <c r="Q182" s="245">
        <f t="shared" si="5"/>
        <v>0</v>
      </c>
    </row>
    <row r="183" spans="1:17" ht="20.149999999999999" customHeight="1" x14ac:dyDescent="0.35">
      <c r="A183" s="247">
        <v>180</v>
      </c>
      <c r="B183" s="179" t="str">
        <f t="shared" si="4"/>
        <v xml:space="preserve"> </v>
      </c>
      <c r="C183" s="266" t="s">
        <v>85</v>
      </c>
      <c r="D183" s="176"/>
      <c r="E183" s="53"/>
      <c r="Q183" s="245">
        <f t="shared" si="5"/>
        <v>0</v>
      </c>
    </row>
    <row r="184" spans="1:17" ht="20.149999999999999" customHeight="1" x14ac:dyDescent="0.35">
      <c r="A184" s="247">
        <v>181</v>
      </c>
      <c r="B184" s="179" t="str">
        <f t="shared" si="4"/>
        <v xml:space="preserve"> </v>
      </c>
      <c r="C184" s="266" t="s">
        <v>85</v>
      </c>
      <c r="D184" s="176"/>
      <c r="E184" s="53"/>
      <c r="Q184" s="245">
        <f t="shared" si="5"/>
        <v>0</v>
      </c>
    </row>
    <row r="185" spans="1:17" ht="20.149999999999999" customHeight="1" x14ac:dyDescent="0.35">
      <c r="A185" s="247">
        <v>182</v>
      </c>
      <c r="B185" s="179" t="str">
        <f t="shared" si="4"/>
        <v xml:space="preserve"> </v>
      </c>
      <c r="C185" s="266" t="s">
        <v>85</v>
      </c>
      <c r="D185" s="176"/>
      <c r="E185" s="53"/>
      <c r="Q185" s="245">
        <f t="shared" si="5"/>
        <v>0</v>
      </c>
    </row>
    <row r="186" spans="1:17" ht="20.149999999999999" customHeight="1" x14ac:dyDescent="0.35">
      <c r="A186" s="247">
        <v>183</v>
      </c>
      <c r="B186" s="179" t="str">
        <f t="shared" si="4"/>
        <v xml:space="preserve"> </v>
      </c>
      <c r="C186" s="266" t="s">
        <v>85</v>
      </c>
      <c r="D186" s="176"/>
      <c r="E186" s="53"/>
      <c r="Q186" s="245">
        <f t="shared" si="5"/>
        <v>0</v>
      </c>
    </row>
    <row r="187" spans="1:17" ht="20.149999999999999" customHeight="1" x14ac:dyDescent="0.35">
      <c r="A187" s="247">
        <v>184</v>
      </c>
      <c r="B187" s="179" t="str">
        <f t="shared" si="4"/>
        <v xml:space="preserve"> </v>
      </c>
      <c r="C187" s="266" t="s">
        <v>85</v>
      </c>
      <c r="D187" s="176"/>
      <c r="E187" s="53"/>
      <c r="Q187" s="245">
        <f t="shared" si="5"/>
        <v>0</v>
      </c>
    </row>
    <row r="188" spans="1:17" ht="20.149999999999999" customHeight="1" x14ac:dyDescent="0.35">
      <c r="A188" s="247">
        <v>185</v>
      </c>
      <c r="B188" s="179" t="str">
        <f t="shared" si="4"/>
        <v xml:space="preserve"> </v>
      </c>
      <c r="C188" s="266" t="s">
        <v>85</v>
      </c>
      <c r="D188" s="176"/>
      <c r="E188" s="53"/>
      <c r="Q188" s="245">
        <f t="shared" si="5"/>
        <v>0</v>
      </c>
    </row>
    <row r="189" spans="1:17" ht="20.149999999999999" customHeight="1" x14ac:dyDescent="0.35">
      <c r="A189" s="247">
        <v>186</v>
      </c>
      <c r="B189" s="179" t="str">
        <f t="shared" si="4"/>
        <v xml:space="preserve"> </v>
      </c>
      <c r="C189" s="266" t="s">
        <v>85</v>
      </c>
      <c r="D189" s="176"/>
      <c r="E189" s="53"/>
      <c r="Q189" s="245">
        <f t="shared" si="5"/>
        <v>0</v>
      </c>
    </row>
    <row r="190" spans="1:17" ht="20.149999999999999" customHeight="1" x14ac:dyDescent="0.35">
      <c r="A190" s="247">
        <v>187</v>
      </c>
      <c r="B190" s="179" t="str">
        <f t="shared" si="4"/>
        <v xml:space="preserve"> </v>
      </c>
      <c r="C190" s="266" t="s">
        <v>85</v>
      </c>
      <c r="D190" s="176"/>
      <c r="E190" s="53"/>
      <c r="Q190" s="245">
        <f t="shared" si="5"/>
        <v>0</v>
      </c>
    </row>
    <row r="191" spans="1:17" ht="20.149999999999999" customHeight="1" x14ac:dyDescent="0.35">
      <c r="A191" s="247">
        <v>188</v>
      </c>
      <c r="B191" s="179" t="str">
        <f t="shared" si="4"/>
        <v xml:space="preserve"> </v>
      </c>
      <c r="C191" s="266" t="s">
        <v>85</v>
      </c>
      <c r="D191" s="176"/>
      <c r="E191" s="53"/>
      <c r="Q191" s="245">
        <f t="shared" si="5"/>
        <v>0</v>
      </c>
    </row>
    <row r="192" spans="1:17" ht="20.149999999999999" customHeight="1" x14ac:dyDescent="0.35">
      <c r="A192" s="247">
        <v>189</v>
      </c>
      <c r="B192" s="179" t="str">
        <f t="shared" si="4"/>
        <v xml:space="preserve"> </v>
      </c>
      <c r="C192" s="266" t="s">
        <v>85</v>
      </c>
      <c r="D192" s="176"/>
      <c r="E192" s="53"/>
      <c r="Q192" s="245">
        <f t="shared" si="5"/>
        <v>0</v>
      </c>
    </row>
    <row r="193" spans="1:17" ht="20.149999999999999" customHeight="1" x14ac:dyDescent="0.35">
      <c r="A193" s="247">
        <v>190</v>
      </c>
      <c r="B193" s="179" t="str">
        <f t="shared" si="4"/>
        <v xml:space="preserve"> </v>
      </c>
      <c r="C193" s="266" t="s">
        <v>85</v>
      </c>
      <c r="D193" s="176"/>
      <c r="E193" s="53"/>
      <c r="Q193" s="245">
        <f t="shared" si="5"/>
        <v>0</v>
      </c>
    </row>
    <row r="194" spans="1:17" ht="20.149999999999999" customHeight="1" x14ac:dyDescent="0.35">
      <c r="A194" s="247">
        <v>191</v>
      </c>
      <c r="B194" s="179" t="str">
        <f t="shared" si="4"/>
        <v xml:space="preserve"> </v>
      </c>
      <c r="C194" s="266" t="s">
        <v>85</v>
      </c>
      <c r="D194" s="176"/>
      <c r="E194" s="53"/>
      <c r="Q194" s="245">
        <f t="shared" si="5"/>
        <v>0</v>
      </c>
    </row>
    <row r="195" spans="1:17" ht="20.149999999999999" customHeight="1" x14ac:dyDescent="0.35">
      <c r="A195" s="247">
        <v>192</v>
      </c>
      <c r="B195" s="179" t="str">
        <f t="shared" si="4"/>
        <v xml:space="preserve"> </v>
      </c>
      <c r="C195" s="266" t="s">
        <v>85</v>
      </c>
      <c r="D195" s="176"/>
      <c r="E195" s="53"/>
      <c r="Q195" s="245">
        <f t="shared" si="5"/>
        <v>0</v>
      </c>
    </row>
    <row r="196" spans="1:17" ht="20.149999999999999" customHeight="1" x14ac:dyDescent="0.35">
      <c r="A196" s="247">
        <v>193</v>
      </c>
      <c r="B196" s="179" t="str">
        <f t="shared" si="4"/>
        <v xml:space="preserve"> </v>
      </c>
      <c r="C196" s="266" t="s">
        <v>85</v>
      </c>
      <c r="D196" s="176"/>
      <c r="E196" s="53"/>
      <c r="Q196" s="245">
        <f t="shared" si="5"/>
        <v>0</v>
      </c>
    </row>
    <row r="197" spans="1:17" ht="20.149999999999999" customHeight="1" x14ac:dyDescent="0.35">
      <c r="A197" s="247">
        <v>194</v>
      </c>
      <c r="B197" s="179" t="str">
        <f t="shared" ref="B197:B260" si="6">_xlfn.CONCAT(C197,D197)</f>
        <v xml:space="preserve"> </v>
      </c>
      <c r="C197" s="266" t="s">
        <v>85</v>
      </c>
      <c r="D197" s="176"/>
      <c r="E197" s="53"/>
      <c r="Q197" s="245">
        <f t="shared" ref="Q197:Q260" si="7">IF(AND(D197&gt;0,OR(C197="",C197=" ")),1,0)</f>
        <v>0</v>
      </c>
    </row>
    <row r="198" spans="1:17" ht="20.149999999999999" customHeight="1" x14ac:dyDescent="0.35">
      <c r="A198" s="247">
        <v>195</v>
      </c>
      <c r="B198" s="179" t="str">
        <f t="shared" si="6"/>
        <v xml:space="preserve"> </v>
      </c>
      <c r="C198" s="266" t="s">
        <v>85</v>
      </c>
      <c r="D198" s="176"/>
      <c r="E198" s="53"/>
      <c r="Q198" s="245">
        <f t="shared" si="7"/>
        <v>0</v>
      </c>
    </row>
    <row r="199" spans="1:17" ht="20.149999999999999" customHeight="1" x14ac:dyDescent="0.35">
      <c r="A199" s="247">
        <v>196</v>
      </c>
      <c r="B199" s="179" t="str">
        <f t="shared" si="6"/>
        <v xml:space="preserve"> </v>
      </c>
      <c r="C199" s="266" t="s">
        <v>85</v>
      </c>
      <c r="D199" s="176"/>
      <c r="E199" s="53"/>
      <c r="Q199" s="245">
        <f t="shared" si="7"/>
        <v>0</v>
      </c>
    </row>
    <row r="200" spans="1:17" ht="20.149999999999999" customHeight="1" x14ac:dyDescent="0.35">
      <c r="A200" s="247">
        <v>197</v>
      </c>
      <c r="B200" s="179" t="str">
        <f t="shared" si="6"/>
        <v xml:space="preserve"> </v>
      </c>
      <c r="C200" s="266" t="s">
        <v>85</v>
      </c>
      <c r="D200" s="176"/>
      <c r="E200" s="53"/>
      <c r="Q200" s="245">
        <f t="shared" si="7"/>
        <v>0</v>
      </c>
    </row>
    <row r="201" spans="1:17" ht="20.149999999999999" customHeight="1" x14ac:dyDescent="0.35">
      <c r="A201" s="247">
        <v>198</v>
      </c>
      <c r="B201" s="179" t="str">
        <f t="shared" si="6"/>
        <v xml:space="preserve"> </v>
      </c>
      <c r="C201" s="266" t="s">
        <v>85</v>
      </c>
      <c r="D201" s="176"/>
      <c r="E201" s="53"/>
      <c r="Q201" s="245">
        <f t="shared" si="7"/>
        <v>0</v>
      </c>
    </row>
    <row r="202" spans="1:17" ht="20.149999999999999" customHeight="1" x14ac:dyDescent="0.35">
      <c r="A202" s="247">
        <v>199</v>
      </c>
      <c r="B202" s="179" t="str">
        <f t="shared" si="6"/>
        <v xml:space="preserve"> </v>
      </c>
      <c r="C202" s="266" t="s">
        <v>85</v>
      </c>
      <c r="D202" s="176"/>
      <c r="E202" s="53"/>
      <c r="Q202" s="245">
        <f t="shared" si="7"/>
        <v>0</v>
      </c>
    </row>
    <row r="203" spans="1:17" ht="20.149999999999999" customHeight="1" x14ac:dyDescent="0.35">
      <c r="A203" s="247">
        <v>200</v>
      </c>
      <c r="B203" s="179" t="str">
        <f t="shared" si="6"/>
        <v xml:space="preserve"> </v>
      </c>
      <c r="C203" s="266" t="s">
        <v>85</v>
      </c>
      <c r="D203" s="176"/>
      <c r="E203" s="53"/>
      <c r="Q203" s="245">
        <f t="shared" si="7"/>
        <v>0</v>
      </c>
    </row>
    <row r="204" spans="1:17" ht="20.149999999999999" customHeight="1" x14ac:dyDescent="0.35">
      <c r="A204" s="247">
        <v>201</v>
      </c>
      <c r="B204" s="179" t="str">
        <f t="shared" si="6"/>
        <v xml:space="preserve"> </v>
      </c>
      <c r="C204" s="266" t="s">
        <v>85</v>
      </c>
      <c r="D204" s="176"/>
      <c r="E204" s="53"/>
      <c r="Q204" s="245">
        <f t="shared" si="7"/>
        <v>0</v>
      </c>
    </row>
    <row r="205" spans="1:17" ht="20.149999999999999" customHeight="1" x14ac:dyDescent="0.35">
      <c r="A205" s="247">
        <v>202</v>
      </c>
      <c r="B205" s="179" t="str">
        <f t="shared" si="6"/>
        <v xml:space="preserve"> </v>
      </c>
      <c r="C205" s="266" t="s">
        <v>85</v>
      </c>
      <c r="D205" s="176"/>
      <c r="E205" s="53"/>
      <c r="Q205" s="245">
        <f t="shared" si="7"/>
        <v>0</v>
      </c>
    </row>
    <row r="206" spans="1:17" ht="20.149999999999999" customHeight="1" x14ac:dyDescent="0.35">
      <c r="A206" s="247">
        <v>203</v>
      </c>
      <c r="B206" s="179" t="str">
        <f t="shared" si="6"/>
        <v xml:space="preserve"> </v>
      </c>
      <c r="C206" s="266" t="s">
        <v>85</v>
      </c>
      <c r="D206" s="176"/>
      <c r="E206" s="53"/>
      <c r="Q206" s="245">
        <f t="shared" si="7"/>
        <v>0</v>
      </c>
    </row>
    <row r="207" spans="1:17" ht="20.149999999999999" customHeight="1" x14ac:dyDescent="0.35">
      <c r="A207" s="247">
        <v>204</v>
      </c>
      <c r="B207" s="179" t="str">
        <f t="shared" si="6"/>
        <v xml:space="preserve"> </v>
      </c>
      <c r="C207" s="266" t="s">
        <v>85</v>
      </c>
      <c r="D207" s="176"/>
      <c r="E207" s="53"/>
      <c r="Q207" s="245">
        <f t="shared" si="7"/>
        <v>0</v>
      </c>
    </row>
    <row r="208" spans="1:17" ht="20.149999999999999" customHeight="1" x14ac:dyDescent="0.35">
      <c r="A208" s="247">
        <v>205</v>
      </c>
      <c r="B208" s="179" t="str">
        <f t="shared" si="6"/>
        <v xml:space="preserve"> </v>
      </c>
      <c r="C208" s="266" t="s">
        <v>85</v>
      </c>
      <c r="D208" s="176"/>
      <c r="E208" s="53"/>
      <c r="Q208" s="245">
        <f t="shared" si="7"/>
        <v>0</v>
      </c>
    </row>
    <row r="209" spans="1:17" ht="20.149999999999999" customHeight="1" x14ac:dyDescent="0.35">
      <c r="A209" s="247">
        <v>206</v>
      </c>
      <c r="B209" s="179" t="str">
        <f t="shared" si="6"/>
        <v xml:space="preserve"> </v>
      </c>
      <c r="C209" s="266" t="s">
        <v>85</v>
      </c>
      <c r="D209" s="176"/>
      <c r="E209" s="53"/>
      <c r="Q209" s="245">
        <f t="shared" si="7"/>
        <v>0</v>
      </c>
    </row>
    <row r="210" spans="1:17" ht="20.149999999999999" customHeight="1" x14ac:dyDescent="0.35">
      <c r="A210" s="247">
        <v>207</v>
      </c>
      <c r="B210" s="179" t="str">
        <f t="shared" si="6"/>
        <v xml:space="preserve"> </v>
      </c>
      <c r="C210" s="266" t="s">
        <v>85</v>
      </c>
      <c r="D210" s="176"/>
      <c r="E210" s="53"/>
      <c r="Q210" s="245">
        <f t="shared" si="7"/>
        <v>0</v>
      </c>
    </row>
    <row r="211" spans="1:17" ht="20.149999999999999" customHeight="1" x14ac:dyDescent="0.35">
      <c r="A211" s="247">
        <v>208</v>
      </c>
      <c r="B211" s="179" t="str">
        <f t="shared" si="6"/>
        <v xml:space="preserve"> </v>
      </c>
      <c r="C211" s="266" t="s">
        <v>85</v>
      </c>
      <c r="D211" s="176"/>
      <c r="E211" s="53"/>
      <c r="Q211" s="245">
        <f t="shared" si="7"/>
        <v>0</v>
      </c>
    </row>
    <row r="212" spans="1:17" ht="20.149999999999999" customHeight="1" x14ac:dyDescent="0.35">
      <c r="A212" s="247">
        <v>209</v>
      </c>
      <c r="B212" s="179" t="str">
        <f t="shared" si="6"/>
        <v xml:space="preserve"> </v>
      </c>
      <c r="C212" s="266" t="s">
        <v>85</v>
      </c>
      <c r="D212" s="176"/>
      <c r="E212" s="53"/>
      <c r="Q212" s="245">
        <f t="shared" si="7"/>
        <v>0</v>
      </c>
    </row>
    <row r="213" spans="1:17" ht="20.149999999999999" customHeight="1" x14ac:dyDescent="0.35">
      <c r="A213" s="247">
        <v>210</v>
      </c>
      <c r="B213" s="179" t="str">
        <f t="shared" si="6"/>
        <v xml:space="preserve"> </v>
      </c>
      <c r="C213" s="266" t="s">
        <v>85</v>
      </c>
      <c r="D213" s="176"/>
      <c r="E213" s="53"/>
      <c r="Q213" s="245">
        <f t="shared" si="7"/>
        <v>0</v>
      </c>
    </row>
    <row r="214" spans="1:17" ht="20.149999999999999" customHeight="1" x14ac:dyDescent="0.35">
      <c r="A214" s="247">
        <v>211</v>
      </c>
      <c r="B214" s="179" t="str">
        <f t="shared" si="6"/>
        <v xml:space="preserve"> </v>
      </c>
      <c r="C214" s="266" t="s">
        <v>85</v>
      </c>
      <c r="D214" s="176"/>
      <c r="E214" s="53"/>
      <c r="Q214" s="245">
        <f t="shared" si="7"/>
        <v>0</v>
      </c>
    </row>
    <row r="215" spans="1:17" ht="20.149999999999999" customHeight="1" x14ac:dyDescent="0.35">
      <c r="A215" s="247">
        <v>212</v>
      </c>
      <c r="B215" s="179" t="str">
        <f t="shared" si="6"/>
        <v xml:space="preserve"> </v>
      </c>
      <c r="C215" s="266" t="s">
        <v>85</v>
      </c>
      <c r="D215" s="176"/>
      <c r="E215" s="53"/>
      <c r="Q215" s="245">
        <f t="shared" si="7"/>
        <v>0</v>
      </c>
    </row>
    <row r="216" spans="1:17" ht="20.149999999999999" customHeight="1" x14ac:dyDescent="0.35">
      <c r="A216" s="247">
        <v>213</v>
      </c>
      <c r="B216" s="179" t="str">
        <f t="shared" si="6"/>
        <v xml:space="preserve"> </v>
      </c>
      <c r="C216" s="266" t="s">
        <v>85</v>
      </c>
      <c r="D216" s="176"/>
      <c r="E216" s="53"/>
      <c r="Q216" s="245">
        <f t="shared" si="7"/>
        <v>0</v>
      </c>
    </row>
    <row r="217" spans="1:17" ht="20.149999999999999" customHeight="1" x14ac:dyDescent="0.35">
      <c r="A217" s="247">
        <v>214</v>
      </c>
      <c r="B217" s="179" t="str">
        <f t="shared" si="6"/>
        <v xml:space="preserve"> </v>
      </c>
      <c r="C217" s="266" t="s">
        <v>85</v>
      </c>
      <c r="D217" s="176"/>
      <c r="E217" s="53"/>
      <c r="Q217" s="245">
        <f t="shared" si="7"/>
        <v>0</v>
      </c>
    </row>
    <row r="218" spans="1:17" ht="20.149999999999999" customHeight="1" x14ac:dyDescent="0.35">
      <c r="A218" s="247">
        <v>215</v>
      </c>
      <c r="B218" s="179" t="str">
        <f t="shared" si="6"/>
        <v xml:space="preserve"> </v>
      </c>
      <c r="C218" s="266" t="s">
        <v>85</v>
      </c>
      <c r="D218" s="176"/>
      <c r="E218" s="53"/>
      <c r="Q218" s="245">
        <f t="shared" si="7"/>
        <v>0</v>
      </c>
    </row>
    <row r="219" spans="1:17" ht="20.149999999999999" customHeight="1" x14ac:dyDescent="0.35">
      <c r="A219" s="247">
        <v>216</v>
      </c>
      <c r="B219" s="179" t="str">
        <f t="shared" si="6"/>
        <v xml:space="preserve"> </v>
      </c>
      <c r="C219" s="266" t="s">
        <v>85</v>
      </c>
      <c r="D219" s="176"/>
      <c r="E219" s="53"/>
      <c r="Q219" s="245">
        <f t="shared" si="7"/>
        <v>0</v>
      </c>
    </row>
    <row r="220" spans="1:17" ht="20.149999999999999" customHeight="1" x14ac:dyDescent="0.35">
      <c r="A220" s="247">
        <v>217</v>
      </c>
      <c r="B220" s="179" t="str">
        <f t="shared" si="6"/>
        <v xml:space="preserve"> </v>
      </c>
      <c r="C220" s="266" t="s">
        <v>85</v>
      </c>
      <c r="D220" s="176"/>
      <c r="E220" s="53"/>
      <c r="Q220" s="245">
        <f t="shared" si="7"/>
        <v>0</v>
      </c>
    </row>
    <row r="221" spans="1:17" ht="20.149999999999999" customHeight="1" x14ac:dyDescent="0.35">
      <c r="A221" s="247">
        <v>218</v>
      </c>
      <c r="B221" s="179" t="str">
        <f t="shared" si="6"/>
        <v xml:space="preserve"> </v>
      </c>
      <c r="C221" s="266" t="s">
        <v>85</v>
      </c>
      <c r="D221" s="176"/>
      <c r="E221" s="53"/>
      <c r="Q221" s="245">
        <f t="shared" si="7"/>
        <v>0</v>
      </c>
    </row>
    <row r="222" spans="1:17" ht="20.149999999999999" customHeight="1" x14ac:dyDescent="0.35">
      <c r="A222" s="247">
        <v>219</v>
      </c>
      <c r="B222" s="179" t="str">
        <f t="shared" si="6"/>
        <v xml:space="preserve"> </v>
      </c>
      <c r="C222" s="266" t="s">
        <v>85</v>
      </c>
      <c r="D222" s="176"/>
      <c r="E222" s="53"/>
      <c r="Q222" s="245">
        <f t="shared" si="7"/>
        <v>0</v>
      </c>
    </row>
    <row r="223" spans="1:17" ht="20.149999999999999" customHeight="1" x14ac:dyDescent="0.35">
      <c r="A223" s="247">
        <v>220</v>
      </c>
      <c r="B223" s="179" t="str">
        <f t="shared" si="6"/>
        <v xml:space="preserve"> </v>
      </c>
      <c r="C223" s="266" t="s">
        <v>85</v>
      </c>
      <c r="D223" s="176"/>
      <c r="E223" s="53"/>
      <c r="Q223" s="245">
        <f t="shared" si="7"/>
        <v>0</v>
      </c>
    </row>
    <row r="224" spans="1:17" ht="20.149999999999999" customHeight="1" x14ac:dyDescent="0.35">
      <c r="A224" s="247">
        <v>221</v>
      </c>
      <c r="B224" s="179" t="str">
        <f t="shared" si="6"/>
        <v xml:space="preserve"> </v>
      </c>
      <c r="C224" s="266" t="s">
        <v>85</v>
      </c>
      <c r="D224" s="176"/>
      <c r="E224" s="53"/>
      <c r="Q224" s="245">
        <f t="shared" si="7"/>
        <v>0</v>
      </c>
    </row>
    <row r="225" spans="1:17" ht="20.149999999999999" customHeight="1" x14ac:dyDescent="0.35">
      <c r="A225" s="247">
        <v>222</v>
      </c>
      <c r="B225" s="179" t="str">
        <f t="shared" si="6"/>
        <v xml:space="preserve"> </v>
      </c>
      <c r="C225" s="266" t="s">
        <v>85</v>
      </c>
      <c r="D225" s="176"/>
      <c r="E225" s="53"/>
      <c r="Q225" s="245">
        <f t="shared" si="7"/>
        <v>0</v>
      </c>
    </row>
    <row r="226" spans="1:17" ht="20.149999999999999" customHeight="1" x14ac:dyDescent="0.35">
      <c r="A226" s="247">
        <v>223</v>
      </c>
      <c r="B226" s="179" t="str">
        <f t="shared" si="6"/>
        <v xml:space="preserve"> </v>
      </c>
      <c r="C226" s="266" t="s">
        <v>85</v>
      </c>
      <c r="D226" s="176"/>
      <c r="E226" s="53"/>
      <c r="Q226" s="245">
        <f t="shared" si="7"/>
        <v>0</v>
      </c>
    </row>
    <row r="227" spans="1:17" ht="20.149999999999999" customHeight="1" x14ac:dyDescent="0.35">
      <c r="A227" s="247">
        <v>224</v>
      </c>
      <c r="B227" s="179" t="str">
        <f t="shared" si="6"/>
        <v xml:space="preserve"> </v>
      </c>
      <c r="C227" s="266" t="s">
        <v>85</v>
      </c>
      <c r="D227" s="176"/>
      <c r="E227" s="53"/>
      <c r="Q227" s="245">
        <f t="shared" si="7"/>
        <v>0</v>
      </c>
    </row>
    <row r="228" spans="1:17" ht="20.149999999999999" customHeight="1" x14ac:dyDescent="0.35">
      <c r="A228" s="247">
        <v>225</v>
      </c>
      <c r="B228" s="179" t="str">
        <f t="shared" si="6"/>
        <v xml:space="preserve"> </v>
      </c>
      <c r="C228" s="266" t="s">
        <v>85</v>
      </c>
      <c r="D228" s="176"/>
      <c r="E228" s="53"/>
      <c r="Q228" s="245">
        <f t="shared" si="7"/>
        <v>0</v>
      </c>
    </row>
    <row r="229" spans="1:17" ht="20.149999999999999" customHeight="1" x14ac:dyDescent="0.35">
      <c r="A229" s="247">
        <v>226</v>
      </c>
      <c r="B229" s="179" t="str">
        <f t="shared" si="6"/>
        <v xml:space="preserve"> </v>
      </c>
      <c r="C229" s="266" t="s">
        <v>85</v>
      </c>
      <c r="D229" s="176"/>
      <c r="E229" s="53"/>
      <c r="Q229" s="245">
        <f t="shared" si="7"/>
        <v>0</v>
      </c>
    </row>
    <row r="230" spans="1:17" ht="20.149999999999999" customHeight="1" x14ac:dyDescent="0.35">
      <c r="A230" s="247">
        <v>227</v>
      </c>
      <c r="B230" s="179" t="str">
        <f t="shared" si="6"/>
        <v xml:space="preserve"> </v>
      </c>
      <c r="C230" s="266" t="s">
        <v>85</v>
      </c>
      <c r="D230" s="176"/>
      <c r="E230" s="53"/>
      <c r="Q230" s="245">
        <f t="shared" si="7"/>
        <v>0</v>
      </c>
    </row>
    <row r="231" spans="1:17" ht="20.149999999999999" customHeight="1" x14ac:dyDescent="0.35">
      <c r="A231" s="247">
        <v>228</v>
      </c>
      <c r="B231" s="179" t="str">
        <f t="shared" si="6"/>
        <v xml:space="preserve"> </v>
      </c>
      <c r="C231" s="266" t="s">
        <v>85</v>
      </c>
      <c r="D231" s="176"/>
      <c r="E231" s="53"/>
      <c r="Q231" s="245">
        <f t="shared" si="7"/>
        <v>0</v>
      </c>
    </row>
    <row r="232" spans="1:17" ht="20.149999999999999" customHeight="1" x14ac:dyDescent="0.35">
      <c r="A232" s="247">
        <v>229</v>
      </c>
      <c r="B232" s="179" t="str">
        <f t="shared" si="6"/>
        <v xml:space="preserve"> </v>
      </c>
      <c r="C232" s="266" t="s">
        <v>85</v>
      </c>
      <c r="D232" s="176"/>
      <c r="E232" s="53"/>
      <c r="Q232" s="245">
        <f t="shared" si="7"/>
        <v>0</v>
      </c>
    </row>
    <row r="233" spans="1:17" ht="20.149999999999999" customHeight="1" x14ac:dyDescent="0.35">
      <c r="A233" s="247">
        <v>230</v>
      </c>
      <c r="B233" s="179" t="str">
        <f t="shared" si="6"/>
        <v xml:space="preserve"> </v>
      </c>
      <c r="C233" s="266" t="s">
        <v>85</v>
      </c>
      <c r="D233" s="176"/>
      <c r="E233" s="53"/>
      <c r="Q233" s="245">
        <f t="shared" si="7"/>
        <v>0</v>
      </c>
    </row>
    <row r="234" spans="1:17" ht="20.149999999999999" customHeight="1" x14ac:dyDescent="0.35">
      <c r="A234" s="247">
        <v>231</v>
      </c>
      <c r="B234" s="179" t="str">
        <f t="shared" si="6"/>
        <v xml:space="preserve"> </v>
      </c>
      <c r="C234" s="266" t="s">
        <v>85</v>
      </c>
      <c r="D234" s="176"/>
      <c r="E234" s="53"/>
      <c r="Q234" s="245">
        <f t="shared" si="7"/>
        <v>0</v>
      </c>
    </row>
    <row r="235" spans="1:17" ht="20.149999999999999" customHeight="1" x14ac:dyDescent="0.35">
      <c r="A235" s="247">
        <v>232</v>
      </c>
      <c r="B235" s="179" t="str">
        <f t="shared" si="6"/>
        <v xml:space="preserve"> </v>
      </c>
      <c r="C235" s="266" t="s">
        <v>85</v>
      </c>
      <c r="D235" s="176"/>
      <c r="E235" s="53"/>
      <c r="Q235" s="245">
        <f t="shared" si="7"/>
        <v>0</v>
      </c>
    </row>
    <row r="236" spans="1:17" ht="20.149999999999999" customHeight="1" x14ac:dyDescent="0.35">
      <c r="A236" s="247">
        <v>233</v>
      </c>
      <c r="B236" s="179" t="str">
        <f t="shared" si="6"/>
        <v xml:space="preserve"> </v>
      </c>
      <c r="C236" s="266" t="s">
        <v>85</v>
      </c>
      <c r="D236" s="176"/>
      <c r="E236" s="53"/>
      <c r="Q236" s="245">
        <f t="shared" si="7"/>
        <v>0</v>
      </c>
    </row>
    <row r="237" spans="1:17" ht="20.149999999999999" customHeight="1" x14ac:dyDescent="0.35">
      <c r="A237" s="247">
        <v>234</v>
      </c>
      <c r="B237" s="179" t="str">
        <f t="shared" si="6"/>
        <v xml:space="preserve"> </v>
      </c>
      <c r="C237" s="266" t="s">
        <v>85</v>
      </c>
      <c r="D237" s="176"/>
      <c r="E237" s="53"/>
      <c r="Q237" s="245">
        <f t="shared" si="7"/>
        <v>0</v>
      </c>
    </row>
    <row r="238" spans="1:17" ht="20.149999999999999" customHeight="1" x14ac:dyDescent="0.35">
      <c r="A238" s="247">
        <v>235</v>
      </c>
      <c r="B238" s="179" t="str">
        <f t="shared" si="6"/>
        <v xml:space="preserve"> </v>
      </c>
      <c r="C238" s="266" t="s">
        <v>85</v>
      </c>
      <c r="D238" s="176"/>
      <c r="E238" s="53"/>
      <c r="Q238" s="245">
        <f t="shared" si="7"/>
        <v>0</v>
      </c>
    </row>
    <row r="239" spans="1:17" ht="20.149999999999999" customHeight="1" x14ac:dyDescent="0.35">
      <c r="A239" s="247">
        <v>236</v>
      </c>
      <c r="B239" s="179" t="str">
        <f t="shared" si="6"/>
        <v xml:space="preserve"> </v>
      </c>
      <c r="C239" s="266" t="s">
        <v>85</v>
      </c>
      <c r="D239" s="176"/>
      <c r="E239" s="53"/>
      <c r="Q239" s="245">
        <f t="shared" si="7"/>
        <v>0</v>
      </c>
    </row>
    <row r="240" spans="1:17" ht="20.149999999999999" customHeight="1" x14ac:dyDescent="0.35">
      <c r="A240" s="247">
        <v>237</v>
      </c>
      <c r="B240" s="179" t="str">
        <f t="shared" si="6"/>
        <v xml:space="preserve"> </v>
      </c>
      <c r="C240" s="266" t="s">
        <v>85</v>
      </c>
      <c r="D240" s="176"/>
      <c r="E240" s="53"/>
      <c r="Q240" s="245">
        <f t="shared" si="7"/>
        <v>0</v>
      </c>
    </row>
    <row r="241" spans="1:17" ht="20.149999999999999" customHeight="1" x14ac:dyDescent="0.35">
      <c r="A241" s="247">
        <v>238</v>
      </c>
      <c r="B241" s="179" t="str">
        <f t="shared" si="6"/>
        <v xml:space="preserve"> </v>
      </c>
      <c r="C241" s="266" t="s">
        <v>85</v>
      </c>
      <c r="D241" s="176"/>
      <c r="E241" s="53"/>
      <c r="Q241" s="245">
        <f t="shared" si="7"/>
        <v>0</v>
      </c>
    </row>
    <row r="242" spans="1:17" ht="20.149999999999999" customHeight="1" x14ac:dyDescent="0.35">
      <c r="A242" s="247">
        <v>239</v>
      </c>
      <c r="B242" s="179" t="str">
        <f t="shared" si="6"/>
        <v xml:space="preserve"> </v>
      </c>
      <c r="C242" s="266" t="s">
        <v>85</v>
      </c>
      <c r="D242" s="176"/>
      <c r="E242" s="53"/>
      <c r="Q242" s="245">
        <f t="shared" si="7"/>
        <v>0</v>
      </c>
    </row>
    <row r="243" spans="1:17" ht="20.149999999999999" customHeight="1" x14ac:dyDescent="0.35">
      <c r="A243" s="247">
        <v>240</v>
      </c>
      <c r="B243" s="179" t="str">
        <f t="shared" si="6"/>
        <v xml:space="preserve"> </v>
      </c>
      <c r="C243" s="266" t="s">
        <v>85</v>
      </c>
      <c r="D243" s="176"/>
      <c r="E243" s="53"/>
      <c r="Q243" s="245">
        <f t="shared" si="7"/>
        <v>0</v>
      </c>
    </row>
    <row r="244" spans="1:17" ht="20.149999999999999" customHeight="1" x14ac:dyDescent="0.35">
      <c r="A244" s="247">
        <v>241</v>
      </c>
      <c r="B244" s="179" t="str">
        <f t="shared" si="6"/>
        <v xml:space="preserve"> </v>
      </c>
      <c r="C244" s="266" t="s">
        <v>85</v>
      </c>
      <c r="D244" s="176"/>
      <c r="E244" s="53"/>
      <c r="Q244" s="245">
        <f t="shared" si="7"/>
        <v>0</v>
      </c>
    </row>
    <row r="245" spans="1:17" ht="20.149999999999999" customHeight="1" x14ac:dyDescent="0.35">
      <c r="A245" s="247">
        <v>242</v>
      </c>
      <c r="B245" s="179" t="str">
        <f t="shared" si="6"/>
        <v xml:space="preserve"> </v>
      </c>
      <c r="C245" s="266" t="s">
        <v>85</v>
      </c>
      <c r="D245" s="176"/>
      <c r="E245" s="53"/>
      <c r="Q245" s="245">
        <f t="shared" si="7"/>
        <v>0</v>
      </c>
    </row>
    <row r="246" spans="1:17" ht="20.149999999999999" customHeight="1" x14ac:dyDescent="0.35">
      <c r="A246" s="247">
        <v>243</v>
      </c>
      <c r="B246" s="179" t="str">
        <f t="shared" si="6"/>
        <v xml:space="preserve"> </v>
      </c>
      <c r="C246" s="266" t="s">
        <v>85</v>
      </c>
      <c r="D246" s="176"/>
      <c r="E246" s="53"/>
      <c r="Q246" s="245">
        <f t="shared" si="7"/>
        <v>0</v>
      </c>
    </row>
    <row r="247" spans="1:17" ht="20.149999999999999" customHeight="1" x14ac:dyDescent="0.35">
      <c r="A247" s="247">
        <v>244</v>
      </c>
      <c r="B247" s="179" t="str">
        <f t="shared" si="6"/>
        <v xml:space="preserve"> </v>
      </c>
      <c r="C247" s="266" t="s">
        <v>85</v>
      </c>
      <c r="D247" s="176"/>
      <c r="E247" s="53"/>
      <c r="Q247" s="245">
        <f t="shared" si="7"/>
        <v>0</v>
      </c>
    </row>
    <row r="248" spans="1:17" ht="20.149999999999999" customHeight="1" x14ac:dyDescent="0.35">
      <c r="A248" s="247">
        <v>245</v>
      </c>
      <c r="B248" s="179" t="str">
        <f t="shared" si="6"/>
        <v xml:space="preserve"> </v>
      </c>
      <c r="C248" s="266" t="s">
        <v>85</v>
      </c>
      <c r="D248" s="176"/>
      <c r="E248" s="53"/>
      <c r="Q248" s="245">
        <f t="shared" si="7"/>
        <v>0</v>
      </c>
    </row>
    <row r="249" spans="1:17" ht="20.149999999999999" customHeight="1" x14ac:dyDescent="0.35">
      <c r="A249" s="247">
        <v>246</v>
      </c>
      <c r="B249" s="179" t="str">
        <f t="shared" si="6"/>
        <v xml:space="preserve"> </v>
      </c>
      <c r="C249" s="266" t="s">
        <v>85</v>
      </c>
      <c r="D249" s="176"/>
      <c r="E249" s="53"/>
      <c r="Q249" s="245">
        <f t="shared" si="7"/>
        <v>0</v>
      </c>
    </row>
    <row r="250" spans="1:17" ht="20.149999999999999" customHeight="1" x14ac:dyDescent="0.35">
      <c r="A250" s="247">
        <v>247</v>
      </c>
      <c r="B250" s="179" t="str">
        <f t="shared" si="6"/>
        <v xml:space="preserve"> </v>
      </c>
      <c r="C250" s="266" t="s">
        <v>85</v>
      </c>
      <c r="D250" s="176"/>
      <c r="E250" s="53"/>
      <c r="Q250" s="245">
        <f t="shared" si="7"/>
        <v>0</v>
      </c>
    </row>
    <row r="251" spans="1:17" ht="20.149999999999999" customHeight="1" x14ac:dyDescent="0.35">
      <c r="A251" s="247">
        <v>248</v>
      </c>
      <c r="B251" s="179" t="str">
        <f t="shared" si="6"/>
        <v xml:space="preserve"> </v>
      </c>
      <c r="C251" s="266" t="s">
        <v>85</v>
      </c>
      <c r="D251" s="176"/>
      <c r="E251" s="53"/>
      <c r="Q251" s="245">
        <f t="shared" si="7"/>
        <v>0</v>
      </c>
    </row>
    <row r="252" spans="1:17" ht="20.149999999999999" customHeight="1" x14ac:dyDescent="0.35">
      <c r="A252" s="247">
        <v>249</v>
      </c>
      <c r="B252" s="179" t="str">
        <f t="shared" si="6"/>
        <v xml:space="preserve"> </v>
      </c>
      <c r="C252" s="266" t="s">
        <v>85</v>
      </c>
      <c r="D252" s="176"/>
      <c r="E252" s="53"/>
      <c r="Q252" s="245">
        <f t="shared" si="7"/>
        <v>0</v>
      </c>
    </row>
    <row r="253" spans="1:17" ht="20.149999999999999" customHeight="1" x14ac:dyDescent="0.35">
      <c r="A253" s="247">
        <v>250</v>
      </c>
      <c r="B253" s="179" t="str">
        <f t="shared" si="6"/>
        <v xml:space="preserve"> </v>
      </c>
      <c r="C253" s="266" t="s">
        <v>85</v>
      </c>
      <c r="D253" s="176"/>
      <c r="E253" s="53"/>
      <c r="Q253" s="245">
        <f t="shared" si="7"/>
        <v>0</v>
      </c>
    </row>
    <row r="254" spans="1:17" ht="20.149999999999999" customHeight="1" x14ac:dyDescent="0.35">
      <c r="A254" s="247">
        <v>251</v>
      </c>
      <c r="B254" s="179" t="str">
        <f t="shared" si="6"/>
        <v xml:space="preserve"> </v>
      </c>
      <c r="C254" s="266" t="s">
        <v>85</v>
      </c>
      <c r="D254" s="176"/>
      <c r="E254" s="53"/>
      <c r="Q254" s="245">
        <f t="shared" si="7"/>
        <v>0</v>
      </c>
    </row>
    <row r="255" spans="1:17" ht="20.149999999999999" customHeight="1" x14ac:dyDescent="0.35">
      <c r="A255" s="247">
        <v>252</v>
      </c>
      <c r="B255" s="179" t="str">
        <f t="shared" si="6"/>
        <v xml:space="preserve"> </v>
      </c>
      <c r="C255" s="266" t="s">
        <v>85</v>
      </c>
      <c r="D255" s="176"/>
      <c r="E255" s="53"/>
      <c r="Q255" s="245">
        <f t="shared" si="7"/>
        <v>0</v>
      </c>
    </row>
    <row r="256" spans="1:17" ht="20.149999999999999" customHeight="1" x14ac:dyDescent="0.35">
      <c r="A256" s="247">
        <v>253</v>
      </c>
      <c r="B256" s="179" t="str">
        <f t="shared" si="6"/>
        <v xml:space="preserve"> </v>
      </c>
      <c r="C256" s="266" t="s">
        <v>85</v>
      </c>
      <c r="D256" s="176"/>
      <c r="E256" s="53"/>
      <c r="Q256" s="245">
        <f t="shared" si="7"/>
        <v>0</v>
      </c>
    </row>
    <row r="257" spans="1:17" ht="20.149999999999999" customHeight="1" x14ac:dyDescent="0.35">
      <c r="A257" s="247">
        <v>254</v>
      </c>
      <c r="B257" s="179" t="str">
        <f t="shared" si="6"/>
        <v xml:space="preserve"> </v>
      </c>
      <c r="C257" s="266" t="s">
        <v>85</v>
      </c>
      <c r="D257" s="176"/>
      <c r="E257" s="53"/>
      <c r="Q257" s="245">
        <f t="shared" si="7"/>
        <v>0</v>
      </c>
    </row>
    <row r="258" spans="1:17" ht="20.149999999999999" customHeight="1" x14ac:dyDescent="0.35">
      <c r="A258" s="247">
        <v>255</v>
      </c>
      <c r="B258" s="179" t="str">
        <f t="shared" si="6"/>
        <v xml:space="preserve"> </v>
      </c>
      <c r="C258" s="266" t="s">
        <v>85</v>
      </c>
      <c r="D258" s="176"/>
      <c r="E258" s="53"/>
      <c r="Q258" s="245">
        <f t="shared" si="7"/>
        <v>0</v>
      </c>
    </row>
    <row r="259" spans="1:17" ht="20.149999999999999" customHeight="1" x14ac:dyDescent="0.35">
      <c r="A259" s="247">
        <v>256</v>
      </c>
      <c r="B259" s="179" t="str">
        <f t="shared" si="6"/>
        <v xml:space="preserve"> </v>
      </c>
      <c r="C259" s="266" t="s">
        <v>85</v>
      </c>
      <c r="D259" s="176"/>
      <c r="E259" s="53"/>
      <c r="Q259" s="245">
        <f t="shared" si="7"/>
        <v>0</v>
      </c>
    </row>
    <row r="260" spans="1:17" ht="20.149999999999999" customHeight="1" x14ac:dyDescent="0.35">
      <c r="A260" s="247">
        <v>257</v>
      </c>
      <c r="B260" s="179" t="str">
        <f t="shared" si="6"/>
        <v xml:space="preserve"> </v>
      </c>
      <c r="C260" s="266" t="s">
        <v>85</v>
      </c>
      <c r="D260" s="176"/>
      <c r="E260" s="53"/>
      <c r="Q260" s="245">
        <f t="shared" si="7"/>
        <v>0</v>
      </c>
    </row>
    <row r="261" spans="1:17" ht="20.149999999999999" customHeight="1" x14ac:dyDescent="0.35">
      <c r="A261" s="247">
        <v>258</v>
      </c>
      <c r="B261" s="179" t="str">
        <f t="shared" ref="B261:B324" si="8">_xlfn.CONCAT(C261,D261)</f>
        <v xml:space="preserve"> </v>
      </c>
      <c r="C261" s="266" t="s">
        <v>85</v>
      </c>
      <c r="D261" s="176"/>
      <c r="E261" s="53"/>
      <c r="Q261" s="245">
        <f t="shared" ref="Q261:Q324" si="9">IF(AND(D261&gt;0,OR(C261="",C261=" ")),1,0)</f>
        <v>0</v>
      </c>
    </row>
    <row r="262" spans="1:17" ht="20.149999999999999" customHeight="1" x14ac:dyDescent="0.35">
      <c r="A262" s="247">
        <v>259</v>
      </c>
      <c r="B262" s="179" t="str">
        <f t="shared" si="8"/>
        <v xml:space="preserve"> </v>
      </c>
      <c r="C262" s="266" t="s">
        <v>85</v>
      </c>
      <c r="D262" s="176"/>
      <c r="E262" s="53"/>
      <c r="Q262" s="245">
        <f t="shared" si="9"/>
        <v>0</v>
      </c>
    </row>
    <row r="263" spans="1:17" ht="20.149999999999999" customHeight="1" x14ac:dyDescent="0.35">
      <c r="A263" s="247">
        <v>260</v>
      </c>
      <c r="B263" s="179" t="str">
        <f t="shared" si="8"/>
        <v xml:space="preserve"> </v>
      </c>
      <c r="C263" s="266" t="s">
        <v>85</v>
      </c>
      <c r="D263" s="176"/>
      <c r="E263" s="53"/>
      <c r="Q263" s="245">
        <f t="shared" si="9"/>
        <v>0</v>
      </c>
    </row>
    <row r="264" spans="1:17" ht="20.149999999999999" customHeight="1" x14ac:dyDescent="0.35">
      <c r="A264" s="247">
        <v>261</v>
      </c>
      <c r="B264" s="179" t="str">
        <f t="shared" si="8"/>
        <v xml:space="preserve"> </v>
      </c>
      <c r="C264" s="266" t="s">
        <v>85</v>
      </c>
      <c r="D264" s="176"/>
      <c r="E264" s="53"/>
      <c r="Q264" s="245">
        <f t="shared" si="9"/>
        <v>0</v>
      </c>
    </row>
    <row r="265" spans="1:17" ht="20.149999999999999" customHeight="1" x14ac:dyDescent="0.35">
      <c r="A265" s="247">
        <v>262</v>
      </c>
      <c r="B265" s="179" t="str">
        <f t="shared" si="8"/>
        <v xml:space="preserve"> </v>
      </c>
      <c r="C265" s="266" t="s">
        <v>85</v>
      </c>
      <c r="D265" s="176"/>
      <c r="E265" s="53"/>
      <c r="Q265" s="245">
        <f t="shared" si="9"/>
        <v>0</v>
      </c>
    </row>
    <row r="266" spans="1:17" ht="20.149999999999999" customHeight="1" x14ac:dyDescent="0.35">
      <c r="A266" s="247">
        <v>263</v>
      </c>
      <c r="B266" s="179" t="str">
        <f t="shared" si="8"/>
        <v xml:space="preserve"> </v>
      </c>
      <c r="C266" s="266" t="s">
        <v>85</v>
      </c>
      <c r="D266" s="176"/>
      <c r="E266" s="53"/>
      <c r="Q266" s="245">
        <f t="shared" si="9"/>
        <v>0</v>
      </c>
    </row>
    <row r="267" spans="1:17" ht="20.149999999999999" customHeight="1" x14ac:dyDescent="0.35">
      <c r="A267" s="247">
        <v>264</v>
      </c>
      <c r="B267" s="179" t="str">
        <f t="shared" si="8"/>
        <v xml:space="preserve"> </v>
      </c>
      <c r="C267" s="266" t="s">
        <v>85</v>
      </c>
      <c r="D267" s="176"/>
      <c r="E267" s="53"/>
      <c r="Q267" s="245">
        <f t="shared" si="9"/>
        <v>0</v>
      </c>
    </row>
    <row r="268" spans="1:17" ht="20.149999999999999" customHeight="1" x14ac:dyDescent="0.35">
      <c r="A268" s="247">
        <v>265</v>
      </c>
      <c r="B268" s="179" t="str">
        <f t="shared" si="8"/>
        <v xml:space="preserve"> </v>
      </c>
      <c r="C268" s="266" t="s">
        <v>85</v>
      </c>
      <c r="D268" s="176"/>
      <c r="E268" s="53"/>
      <c r="Q268" s="245">
        <f t="shared" si="9"/>
        <v>0</v>
      </c>
    </row>
    <row r="269" spans="1:17" ht="20.149999999999999" customHeight="1" x14ac:dyDescent="0.35">
      <c r="A269" s="247">
        <v>266</v>
      </c>
      <c r="B269" s="179" t="str">
        <f t="shared" si="8"/>
        <v xml:space="preserve"> </v>
      </c>
      <c r="C269" s="266" t="s">
        <v>85</v>
      </c>
      <c r="D269" s="176"/>
      <c r="E269" s="53"/>
      <c r="Q269" s="245">
        <f t="shared" si="9"/>
        <v>0</v>
      </c>
    </row>
    <row r="270" spans="1:17" ht="20.149999999999999" customHeight="1" x14ac:dyDescent="0.35">
      <c r="A270" s="247">
        <v>267</v>
      </c>
      <c r="B270" s="179" t="str">
        <f t="shared" si="8"/>
        <v xml:space="preserve"> </v>
      </c>
      <c r="C270" s="266" t="s">
        <v>85</v>
      </c>
      <c r="D270" s="176"/>
      <c r="E270" s="53"/>
      <c r="Q270" s="245">
        <f t="shared" si="9"/>
        <v>0</v>
      </c>
    </row>
    <row r="271" spans="1:17" ht="20.149999999999999" customHeight="1" x14ac:dyDescent="0.35">
      <c r="A271" s="247">
        <v>268</v>
      </c>
      <c r="B271" s="179" t="str">
        <f t="shared" si="8"/>
        <v xml:space="preserve"> </v>
      </c>
      <c r="C271" s="266" t="s">
        <v>85</v>
      </c>
      <c r="D271" s="176"/>
      <c r="E271" s="53"/>
      <c r="Q271" s="245">
        <f t="shared" si="9"/>
        <v>0</v>
      </c>
    </row>
    <row r="272" spans="1:17" ht="20.149999999999999" customHeight="1" x14ac:dyDescent="0.35">
      <c r="A272" s="247">
        <v>269</v>
      </c>
      <c r="B272" s="179" t="str">
        <f t="shared" si="8"/>
        <v xml:space="preserve"> </v>
      </c>
      <c r="C272" s="266" t="s">
        <v>85</v>
      </c>
      <c r="D272" s="176"/>
      <c r="E272" s="53"/>
      <c r="Q272" s="245">
        <f t="shared" si="9"/>
        <v>0</v>
      </c>
    </row>
    <row r="273" spans="1:17" ht="20.149999999999999" customHeight="1" x14ac:dyDescent="0.35">
      <c r="A273" s="247">
        <v>270</v>
      </c>
      <c r="B273" s="179" t="str">
        <f t="shared" si="8"/>
        <v xml:space="preserve"> </v>
      </c>
      <c r="C273" s="266" t="s">
        <v>85</v>
      </c>
      <c r="D273" s="176"/>
      <c r="E273" s="53"/>
      <c r="Q273" s="245">
        <f t="shared" si="9"/>
        <v>0</v>
      </c>
    </row>
    <row r="274" spans="1:17" ht="20.149999999999999" customHeight="1" x14ac:dyDescent="0.35">
      <c r="A274" s="247">
        <v>271</v>
      </c>
      <c r="B274" s="179" t="str">
        <f t="shared" si="8"/>
        <v xml:space="preserve"> </v>
      </c>
      <c r="C274" s="266" t="s">
        <v>85</v>
      </c>
      <c r="D274" s="176"/>
      <c r="E274" s="53"/>
      <c r="Q274" s="245">
        <f t="shared" si="9"/>
        <v>0</v>
      </c>
    </row>
    <row r="275" spans="1:17" ht="20.149999999999999" customHeight="1" x14ac:dyDescent="0.35">
      <c r="A275" s="247">
        <v>272</v>
      </c>
      <c r="B275" s="179" t="str">
        <f t="shared" si="8"/>
        <v xml:space="preserve"> </v>
      </c>
      <c r="C275" s="266" t="s">
        <v>85</v>
      </c>
      <c r="D275" s="176"/>
      <c r="E275" s="53"/>
      <c r="Q275" s="245">
        <f t="shared" si="9"/>
        <v>0</v>
      </c>
    </row>
    <row r="276" spans="1:17" ht="20.149999999999999" customHeight="1" x14ac:dyDescent="0.35">
      <c r="A276" s="247">
        <v>273</v>
      </c>
      <c r="B276" s="179" t="str">
        <f t="shared" si="8"/>
        <v xml:space="preserve"> </v>
      </c>
      <c r="C276" s="266" t="s">
        <v>85</v>
      </c>
      <c r="D276" s="176"/>
      <c r="E276" s="53"/>
      <c r="Q276" s="245">
        <f t="shared" si="9"/>
        <v>0</v>
      </c>
    </row>
    <row r="277" spans="1:17" ht="20.149999999999999" customHeight="1" x14ac:dyDescent="0.35">
      <c r="A277" s="247">
        <v>274</v>
      </c>
      <c r="B277" s="179" t="str">
        <f t="shared" si="8"/>
        <v xml:space="preserve"> </v>
      </c>
      <c r="C277" s="266" t="s">
        <v>85</v>
      </c>
      <c r="D277" s="176"/>
      <c r="E277" s="53"/>
      <c r="Q277" s="245">
        <f t="shared" si="9"/>
        <v>0</v>
      </c>
    </row>
    <row r="278" spans="1:17" ht="20.149999999999999" customHeight="1" x14ac:dyDescent="0.35">
      <c r="A278" s="247">
        <v>275</v>
      </c>
      <c r="B278" s="179" t="str">
        <f t="shared" si="8"/>
        <v xml:space="preserve"> </v>
      </c>
      <c r="C278" s="266" t="s">
        <v>85</v>
      </c>
      <c r="D278" s="176"/>
      <c r="E278" s="53"/>
      <c r="Q278" s="245">
        <f t="shared" si="9"/>
        <v>0</v>
      </c>
    </row>
    <row r="279" spans="1:17" ht="20.149999999999999" customHeight="1" x14ac:dyDescent="0.35">
      <c r="A279" s="247">
        <v>276</v>
      </c>
      <c r="B279" s="179" t="str">
        <f t="shared" si="8"/>
        <v xml:space="preserve"> </v>
      </c>
      <c r="C279" s="266" t="s">
        <v>85</v>
      </c>
      <c r="D279" s="176"/>
      <c r="E279" s="53"/>
      <c r="Q279" s="245">
        <f t="shared" si="9"/>
        <v>0</v>
      </c>
    </row>
    <row r="280" spans="1:17" ht="20.149999999999999" customHeight="1" x14ac:dyDescent="0.35">
      <c r="A280" s="247">
        <v>277</v>
      </c>
      <c r="B280" s="179" t="str">
        <f t="shared" si="8"/>
        <v xml:space="preserve"> </v>
      </c>
      <c r="C280" s="266" t="s">
        <v>85</v>
      </c>
      <c r="D280" s="176"/>
      <c r="E280" s="53"/>
      <c r="Q280" s="245">
        <f t="shared" si="9"/>
        <v>0</v>
      </c>
    </row>
    <row r="281" spans="1:17" ht="20.149999999999999" customHeight="1" x14ac:dyDescent="0.35">
      <c r="A281" s="247">
        <v>278</v>
      </c>
      <c r="B281" s="179" t="str">
        <f t="shared" si="8"/>
        <v xml:space="preserve"> </v>
      </c>
      <c r="C281" s="266" t="s">
        <v>85</v>
      </c>
      <c r="D281" s="176"/>
      <c r="E281" s="53"/>
      <c r="Q281" s="245">
        <f t="shared" si="9"/>
        <v>0</v>
      </c>
    </row>
    <row r="282" spans="1:17" ht="20.149999999999999" customHeight="1" x14ac:dyDescent="0.35">
      <c r="A282" s="247">
        <v>279</v>
      </c>
      <c r="B282" s="179" t="str">
        <f t="shared" si="8"/>
        <v xml:space="preserve"> </v>
      </c>
      <c r="C282" s="266" t="s">
        <v>85</v>
      </c>
      <c r="D282" s="176"/>
      <c r="E282" s="53"/>
      <c r="Q282" s="245">
        <f t="shared" si="9"/>
        <v>0</v>
      </c>
    </row>
    <row r="283" spans="1:17" ht="20.149999999999999" customHeight="1" x14ac:dyDescent="0.35">
      <c r="A283" s="247">
        <v>280</v>
      </c>
      <c r="B283" s="179" t="str">
        <f t="shared" si="8"/>
        <v xml:space="preserve"> </v>
      </c>
      <c r="C283" s="266" t="s">
        <v>85</v>
      </c>
      <c r="D283" s="176"/>
      <c r="E283" s="53"/>
      <c r="Q283" s="245">
        <f t="shared" si="9"/>
        <v>0</v>
      </c>
    </row>
    <row r="284" spans="1:17" ht="20.149999999999999" customHeight="1" x14ac:dyDescent="0.35">
      <c r="A284" s="247">
        <v>281</v>
      </c>
      <c r="B284" s="179" t="str">
        <f t="shared" si="8"/>
        <v xml:space="preserve"> </v>
      </c>
      <c r="C284" s="266" t="s">
        <v>85</v>
      </c>
      <c r="D284" s="176"/>
      <c r="E284" s="53"/>
      <c r="Q284" s="245">
        <f t="shared" si="9"/>
        <v>0</v>
      </c>
    </row>
    <row r="285" spans="1:17" ht="20.149999999999999" customHeight="1" x14ac:dyDescent="0.35">
      <c r="A285" s="247">
        <v>282</v>
      </c>
      <c r="B285" s="179" t="str">
        <f t="shared" si="8"/>
        <v xml:space="preserve"> </v>
      </c>
      <c r="C285" s="266" t="s">
        <v>85</v>
      </c>
      <c r="D285" s="176"/>
      <c r="E285" s="53"/>
      <c r="Q285" s="245">
        <f t="shared" si="9"/>
        <v>0</v>
      </c>
    </row>
    <row r="286" spans="1:17" ht="20.149999999999999" customHeight="1" x14ac:dyDescent="0.35">
      <c r="A286" s="247">
        <v>283</v>
      </c>
      <c r="B286" s="179" t="str">
        <f t="shared" si="8"/>
        <v xml:space="preserve"> </v>
      </c>
      <c r="C286" s="266" t="s">
        <v>85</v>
      </c>
      <c r="D286" s="176"/>
      <c r="E286" s="53"/>
      <c r="Q286" s="245">
        <f t="shared" si="9"/>
        <v>0</v>
      </c>
    </row>
    <row r="287" spans="1:17" ht="20.149999999999999" customHeight="1" x14ac:dyDescent="0.35">
      <c r="A287" s="247">
        <v>284</v>
      </c>
      <c r="B287" s="179" t="str">
        <f t="shared" si="8"/>
        <v xml:space="preserve"> </v>
      </c>
      <c r="C287" s="266" t="s">
        <v>85</v>
      </c>
      <c r="D287" s="176"/>
      <c r="E287" s="53"/>
      <c r="Q287" s="245">
        <f t="shared" si="9"/>
        <v>0</v>
      </c>
    </row>
    <row r="288" spans="1:17" ht="20.149999999999999" customHeight="1" x14ac:dyDescent="0.35">
      <c r="A288" s="247">
        <v>285</v>
      </c>
      <c r="B288" s="179" t="str">
        <f t="shared" si="8"/>
        <v xml:space="preserve"> </v>
      </c>
      <c r="C288" s="266" t="s">
        <v>85</v>
      </c>
      <c r="D288" s="176"/>
      <c r="E288" s="53"/>
      <c r="Q288" s="245">
        <f t="shared" si="9"/>
        <v>0</v>
      </c>
    </row>
    <row r="289" spans="1:17" ht="20.149999999999999" customHeight="1" x14ac:dyDescent="0.35">
      <c r="A289" s="247">
        <v>286</v>
      </c>
      <c r="B289" s="179" t="str">
        <f t="shared" si="8"/>
        <v xml:space="preserve"> </v>
      </c>
      <c r="C289" s="266" t="s">
        <v>85</v>
      </c>
      <c r="D289" s="176"/>
      <c r="E289" s="53"/>
      <c r="Q289" s="245">
        <f t="shared" si="9"/>
        <v>0</v>
      </c>
    </row>
    <row r="290" spans="1:17" ht="20.149999999999999" customHeight="1" x14ac:dyDescent="0.35">
      <c r="A290" s="247">
        <v>287</v>
      </c>
      <c r="B290" s="179" t="str">
        <f t="shared" si="8"/>
        <v xml:space="preserve"> </v>
      </c>
      <c r="C290" s="266" t="s">
        <v>85</v>
      </c>
      <c r="D290" s="176"/>
      <c r="E290" s="53"/>
      <c r="Q290" s="245">
        <f t="shared" si="9"/>
        <v>0</v>
      </c>
    </row>
    <row r="291" spans="1:17" ht="20.149999999999999" customHeight="1" x14ac:dyDescent="0.35">
      <c r="A291" s="247">
        <v>288</v>
      </c>
      <c r="B291" s="179" t="str">
        <f t="shared" si="8"/>
        <v xml:space="preserve"> </v>
      </c>
      <c r="C291" s="266" t="s">
        <v>85</v>
      </c>
      <c r="D291" s="176"/>
      <c r="E291" s="53"/>
      <c r="Q291" s="245">
        <f t="shared" si="9"/>
        <v>0</v>
      </c>
    </row>
    <row r="292" spans="1:17" ht="20.149999999999999" customHeight="1" x14ac:dyDescent="0.35">
      <c r="A292" s="247">
        <v>289</v>
      </c>
      <c r="B292" s="179" t="str">
        <f t="shared" si="8"/>
        <v xml:space="preserve"> </v>
      </c>
      <c r="C292" s="266" t="s">
        <v>85</v>
      </c>
      <c r="D292" s="176"/>
      <c r="E292" s="53"/>
      <c r="Q292" s="245">
        <f t="shared" si="9"/>
        <v>0</v>
      </c>
    </row>
    <row r="293" spans="1:17" ht="20.149999999999999" customHeight="1" x14ac:dyDescent="0.35">
      <c r="A293" s="247">
        <v>290</v>
      </c>
      <c r="B293" s="179" t="str">
        <f t="shared" si="8"/>
        <v xml:space="preserve"> </v>
      </c>
      <c r="C293" s="266" t="s">
        <v>85</v>
      </c>
      <c r="D293" s="176"/>
      <c r="E293" s="53"/>
      <c r="Q293" s="245">
        <f t="shared" si="9"/>
        <v>0</v>
      </c>
    </row>
    <row r="294" spans="1:17" ht="20.149999999999999" customHeight="1" x14ac:dyDescent="0.35">
      <c r="A294" s="247">
        <v>291</v>
      </c>
      <c r="B294" s="179" t="str">
        <f t="shared" si="8"/>
        <v xml:space="preserve"> </v>
      </c>
      <c r="C294" s="266" t="s">
        <v>85</v>
      </c>
      <c r="D294" s="176"/>
      <c r="E294" s="53"/>
      <c r="Q294" s="245">
        <f t="shared" si="9"/>
        <v>0</v>
      </c>
    </row>
    <row r="295" spans="1:17" ht="20.149999999999999" customHeight="1" x14ac:dyDescent="0.35">
      <c r="A295" s="247">
        <v>292</v>
      </c>
      <c r="B295" s="179" t="str">
        <f t="shared" si="8"/>
        <v xml:space="preserve"> </v>
      </c>
      <c r="C295" s="266" t="s">
        <v>85</v>
      </c>
      <c r="D295" s="176"/>
      <c r="E295" s="53"/>
      <c r="Q295" s="245">
        <f t="shared" si="9"/>
        <v>0</v>
      </c>
    </row>
    <row r="296" spans="1:17" ht="20.149999999999999" customHeight="1" x14ac:dyDescent="0.35">
      <c r="A296" s="247">
        <v>293</v>
      </c>
      <c r="B296" s="179" t="str">
        <f t="shared" si="8"/>
        <v xml:space="preserve"> </v>
      </c>
      <c r="C296" s="266" t="s">
        <v>85</v>
      </c>
      <c r="D296" s="176"/>
      <c r="E296" s="53"/>
      <c r="Q296" s="245">
        <f t="shared" si="9"/>
        <v>0</v>
      </c>
    </row>
    <row r="297" spans="1:17" ht="20.149999999999999" customHeight="1" x14ac:dyDescent="0.35">
      <c r="A297" s="247">
        <v>294</v>
      </c>
      <c r="B297" s="179" t="str">
        <f t="shared" si="8"/>
        <v xml:space="preserve"> </v>
      </c>
      <c r="C297" s="266" t="s">
        <v>85</v>
      </c>
      <c r="D297" s="176"/>
      <c r="E297" s="53"/>
      <c r="Q297" s="245">
        <f t="shared" si="9"/>
        <v>0</v>
      </c>
    </row>
    <row r="298" spans="1:17" ht="20.149999999999999" customHeight="1" x14ac:dyDescent="0.35">
      <c r="A298" s="247">
        <v>295</v>
      </c>
      <c r="B298" s="179" t="str">
        <f t="shared" si="8"/>
        <v xml:space="preserve"> </v>
      </c>
      <c r="C298" s="266" t="s">
        <v>85</v>
      </c>
      <c r="D298" s="176"/>
      <c r="E298" s="53"/>
      <c r="Q298" s="245">
        <f t="shared" si="9"/>
        <v>0</v>
      </c>
    </row>
    <row r="299" spans="1:17" ht="20.149999999999999" customHeight="1" x14ac:dyDescent="0.35">
      <c r="A299" s="247">
        <v>296</v>
      </c>
      <c r="B299" s="179" t="str">
        <f t="shared" si="8"/>
        <v xml:space="preserve"> </v>
      </c>
      <c r="C299" s="266" t="s">
        <v>85</v>
      </c>
      <c r="D299" s="176"/>
      <c r="E299" s="53"/>
      <c r="Q299" s="245">
        <f t="shared" si="9"/>
        <v>0</v>
      </c>
    </row>
    <row r="300" spans="1:17" ht="20.149999999999999" customHeight="1" x14ac:dyDescent="0.35">
      <c r="A300" s="247">
        <v>297</v>
      </c>
      <c r="B300" s="179" t="str">
        <f t="shared" si="8"/>
        <v xml:space="preserve"> </v>
      </c>
      <c r="C300" s="266" t="s">
        <v>85</v>
      </c>
      <c r="D300" s="176"/>
      <c r="E300" s="53"/>
      <c r="Q300" s="245">
        <f t="shared" si="9"/>
        <v>0</v>
      </c>
    </row>
    <row r="301" spans="1:17" ht="20.149999999999999" customHeight="1" x14ac:dyDescent="0.35">
      <c r="A301" s="247">
        <v>298</v>
      </c>
      <c r="B301" s="179" t="str">
        <f t="shared" si="8"/>
        <v xml:space="preserve"> </v>
      </c>
      <c r="C301" s="266" t="s">
        <v>85</v>
      </c>
      <c r="D301" s="176"/>
      <c r="E301" s="53"/>
      <c r="Q301" s="245">
        <f t="shared" si="9"/>
        <v>0</v>
      </c>
    </row>
    <row r="302" spans="1:17" ht="20.149999999999999" customHeight="1" x14ac:dyDescent="0.35">
      <c r="A302" s="247">
        <v>299</v>
      </c>
      <c r="B302" s="179" t="str">
        <f t="shared" si="8"/>
        <v xml:space="preserve"> </v>
      </c>
      <c r="C302" s="266" t="s">
        <v>85</v>
      </c>
      <c r="D302" s="176"/>
      <c r="E302" s="53"/>
      <c r="Q302" s="245">
        <f t="shared" si="9"/>
        <v>0</v>
      </c>
    </row>
    <row r="303" spans="1:17" ht="20.149999999999999" customHeight="1" x14ac:dyDescent="0.35">
      <c r="A303" s="247">
        <v>300</v>
      </c>
      <c r="B303" s="179" t="str">
        <f t="shared" si="8"/>
        <v xml:space="preserve"> </v>
      </c>
      <c r="C303" s="266" t="s">
        <v>85</v>
      </c>
      <c r="D303" s="176"/>
      <c r="E303" s="53"/>
      <c r="Q303" s="245">
        <f t="shared" si="9"/>
        <v>0</v>
      </c>
    </row>
    <row r="304" spans="1:17" ht="20.149999999999999" customHeight="1" x14ac:dyDescent="0.35">
      <c r="A304" s="247">
        <v>301</v>
      </c>
      <c r="B304" s="179" t="str">
        <f t="shared" si="8"/>
        <v xml:space="preserve"> </v>
      </c>
      <c r="C304" s="266" t="s">
        <v>85</v>
      </c>
      <c r="D304" s="176"/>
      <c r="E304" s="53"/>
      <c r="Q304" s="245">
        <f t="shared" si="9"/>
        <v>0</v>
      </c>
    </row>
    <row r="305" spans="1:17" ht="20.149999999999999" customHeight="1" x14ac:dyDescent="0.35">
      <c r="A305" s="247">
        <v>302</v>
      </c>
      <c r="B305" s="179" t="str">
        <f t="shared" si="8"/>
        <v xml:space="preserve"> </v>
      </c>
      <c r="C305" s="266" t="s">
        <v>85</v>
      </c>
      <c r="D305" s="176"/>
      <c r="E305" s="53"/>
      <c r="Q305" s="245">
        <f t="shared" si="9"/>
        <v>0</v>
      </c>
    </row>
    <row r="306" spans="1:17" ht="20.149999999999999" customHeight="1" x14ac:dyDescent="0.35">
      <c r="A306" s="247">
        <v>303</v>
      </c>
      <c r="B306" s="179" t="str">
        <f t="shared" si="8"/>
        <v xml:space="preserve"> </v>
      </c>
      <c r="C306" s="266" t="s">
        <v>85</v>
      </c>
      <c r="D306" s="176"/>
      <c r="E306" s="53"/>
      <c r="Q306" s="245">
        <f t="shared" si="9"/>
        <v>0</v>
      </c>
    </row>
    <row r="307" spans="1:17" ht="20.149999999999999" customHeight="1" x14ac:dyDescent="0.35">
      <c r="A307" s="247">
        <v>304</v>
      </c>
      <c r="B307" s="179" t="str">
        <f t="shared" si="8"/>
        <v xml:space="preserve"> </v>
      </c>
      <c r="C307" s="266" t="s">
        <v>85</v>
      </c>
      <c r="D307" s="176"/>
      <c r="E307" s="53"/>
      <c r="Q307" s="245">
        <f t="shared" si="9"/>
        <v>0</v>
      </c>
    </row>
    <row r="308" spans="1:17" ht="20.149999999999999" customHeight="1" x14ac:dyDescent="0.35">
      <c r="A308" s="247">
        <v>305</v>
      </c>
      <c r="B308" s="179" t="str">
        <f t="shared" si="8"/>
        <v xml:space="preserve"> </v>
      </c>
      <c r="C308" s="266" t="s">
        <v>85</v>
      </c>
      <c r="D308" s="176"/>
      <c r="E308" s="53"/>
      <c r="Q308" s="245">
        <f t="shared" si="9"/>
        <v>0</v>
      </c>
    </row>
    <row r="309" spans="1:17" ht="20.149999999999999" customHeight="1" x14ac:dyDescent="0.35">
      <c r="A309" s="247">
        <v>306</v>
      </c>
      <c r="B309" s="179" t="str">
        <f t="shared" si="8"/>
        <v xml:space="preserve"> </v>
      </c>
      <c r="C309" s="266" t="s">
        <v>85</v>
      </c>
      <c r="D309" s="176"/>
      <c r="E309" s="53"/>
      <c r="Q309" s="245">
        <f t="shared" si="9"/>
        <v>0</v>
      </c>
    </row>
    <row r="310" spans="1:17" ht="20.149999999999999" customHeight="1" x14ac:dyDescent="0.35">
      <c r="A310" s="247">
        <v>307</v>
      </c>
      <c r="B310" s="179" t="str">
        <f t="shared" si="8"/>
        <v xml:space="preserve"> </v>
      </c>
      <c r="C310" s="266" t="s">
        <v>85</v>
      </c>
      <c r="D310" s="176"/>
      <c r="E310" s="53"/>
      <c r="Q310" s="245">
        <f t="shared" si="9"/>
        <v>0</v>
      </c>
    </row>
    <row r="311" spans="1:17" ht="20.149999999999999" customHeight="1" x14ac:dyDescent="0.35">
      <c r="A311" s="247">
        <v>308</v>
      </c>
      <c r="B311" s="179" t="str">
        <f t="shared" si="8"/>
        <v xml:space="preserve"> </v>
      </c>
      <c r="C311" s="266" t="s">
        <v>85</v>
      </c>
      <c r="D311" s="176"/>
      <c r="E311" s="53"/>
      <c r="Q311" s="245">
        <f t="shared" si="9"/>
        <v>0</v>
      </c>
    </row>
    <row r="312" spans="1:17" ht="20.149999999999999" customHeight="1" x14ac:dyDescent="0.35">
      <c r="A312" s="247">
        <v>309</v>
      </c>
      <c r="B312" s="179" t="str">
        <f t="shared" si="8"/>
        <v xml:space="preserve"> </v>
      </c>
      <c r="C312" s="266" t="s">
        <v>85</v>
      </c>
      <c r="D312" s="176"/>
      <c r="E312" s="53"/>
      <c r="Q312" s="245">
        <f t="shared" si="9"/>
        <v>0</v>
      </c>
    </row>
    <row r="313" spans="1:17" ht="20.149999999999999" customHeight="1" x14ac:dyDescent="0.35">
      <c r="A313" s="247">
        <v>310</v>
      </c>
      <c r="B313" s="179" t="str">
        <f t="shared" si="8"/>
        <v xml:space="preserve"> </v>
      </c>
      <c r="C313" s="266" t="s">
        <v>85</v>
      </c>
      <c r="D313" s="176"/>
      <c r="E313" s="53"/>
      <c r="Q313" s="245">
        <f t="shared" si="9"/>
        <v>0</v>
      </c>
    </row>
    <row r="314" spans="1:17" ht="20.149999999999999" customHeight="1" x14ac:dyDescent="0.35">
      <c r="A314" s="247">
        <v>311</v>
      </c>
      <c r="B314" s="179" t="str">
        <f t="shared" si="8"/>
        <v xml:space="preserve"> </v>
      </c>
      <c r="C314" s="266" t="s">
        <v>85</v>
      </c>
      <c r="D314" s="176"/>
      <c r="E314" s="53"/>
      <c r="Q314" s="245">
        <f t="shared" si="9"/>
        <v>0</v>
      </c>
    </row>
    <row r="315" spans="1:17" ht="20.149999999999999" customHeight="1" x14ac:dyDescent="0.35">
      <c r="A315" s="247">
        <v>312</v>
      </c>
      <c r="B315" s="179" t="str">
        <f t="shared" si="8"/>
        <v xml:space="preserve"> </v>
      </c>
      <c r="C315" s="266" t="s">
        <v>85</v>
      </c>
      <c r="D315" s="176"/>
      <c r="E315" s="53"/>
      <c r="Q315" s="245">
        <f t="shared" si="9"/>
        <v>0</v>
      </c>
    </row>
    <row r="316" spans="1:17" ht="20.149999999999999" customHeight="1" x14ac:dyDescent="0.35">
      <c r="A316" s="247">
        <v>313</v>
      </c>
      <c r="B316" s="179" t="str">
        <f t="shared" si="8"/>
        <v xml:space="preserve"> </v>
      </c>
      <c r="C316" s="266" t="s">
        <v>85</v>
      </c>
      <c r="D316" s="176"/>
      <c r="E316" s="53"/>
      <c r="Q316" s="245">
        <f t="shared" si="9"/>
        <v>0</v>
      </c>
    </row>
    <row r="317" spans="1:17" ht="20.149999999999999" customHeight="1" x14ac:dyDescent="0.35">
      <c r="A317" s="247">
        <v>314</v>
      </c>
      <c r="B317" s="179" t="str">
        <f t="shared" si="8"/>
        <v xml:space="preserve"> </v>
      </c>
      <c r="C317" s="266" t="s">
        <v>85</v>
      </c>
      <c r="D317" s="176"/>
      <c r="E317" s="53"/>
      <c r="Q317" s="245">
        <f t="shared" si="9"/>
        <v>0</v>
      </c>
    </row>
    <row r="318" spans="1:17" ht="20.149999999999999" customHeight="1" x14ac:dyDescent="0.35">
      <c r="A318" s="247">
        <v>315</v>
      </c>
      <c r="B318" s="179" t="str">
        <f t="shared" si="8"/>
        <v xml:space="preserve"> </v>
      </c>
      <c r="C318" s="266" t="s">
        <v>85</v>
      </c>
      <c r="D318" s="176"/>
      <c r="E318" s="53"/>
      <c r="Q318" s="245">
        <f t="shared" si="9"/>
        <v>0</v>
      </c>
    </row>
    <row r="319" spans="1:17" ht="20.149999999999999" customHeight="1" x14ac:dyDescent="0.35">
      <c r="A319" s="247">
        <v>316</v>
      </c>
      <c r="B319" s="179" t="str">
        <f t="shared" si="8"/>
        <v xml:space="preserve"> </v>
      </c>
      <c r="C319" s="266" t="s">
        <v>85</v>
      </c>
      <c r="D319" s="176"/>
      <c r="E319" s="53"/>
      <c r="Q319" s="245">
        <f t="shared" si="9"/>
        <v>0</v>
      </c>
    </row>
    <row r="320" spans="1:17" ht="20.149999999999999" customHeight="1" x14ac:dyDescent="0.35">
      <c r="A320" s="247">
        <v>317</v>
      </c>
      <c r="B320" s="179" t="str">
        <f t="shared" si="8"/>
        <v xml:space="preserve"> </v>
      </c>
      <c r="C320" s="266" t="s">
        <v>85</v>
      </c>
      <c r="D320" s="176"/>
      <c r="E320" s="53"/>
      <c r="Q320" s="245">
        <f t="shared" si="9"/>
        <v>0</v>
      </c>
    </row>
    <row r="321" spans="1:17" ht="20.149999999999999" customHeight="1" x14ac:dyDescent="0.35">
      <c r="A321" s="247">
        <v>318</v>
      </c>
      <c r="B321" s="179" t="str">
        <f t="shared" si="8"/>
        <v xml:space="preserve"> </v>
      </c>
      <c r="C321" s="266" t="s">
        <v>85</v>
      </c>
      <c r="D321" s="176"/>
      <c r="E321" s="53"/>
      <c r="Q321" s="245">
        <f t="shared" si="9"/>
        <v>0</v>
      </c>
    </row>
    <row r="322" spans="1:17" ht="20.149999999999999" customHeight="1" x14ac:dyDescent="0.35">
      <c r="A322" s="247">
        <v>319</v>
      </c>
      <c r="B322" s="179" t="str">
        <f t="shared" si="8"/>
        <v xml:space="preserve"> </v>
      </c>
      <c r="C322" s="266" t="s">
        <v>85</v>
      </c>
      <c r="D322" s="176"/>
      <c r="E322" s="53"/>
      <c r="Q322" s="245">
        <f t="shared" si="9"/>
        <v>0</v>
      </c>
    </row>
    <row r="323" spans="1:17" ht="20.149999999999999" customHeight="1" x14ac:dyDescent="0.35">
      <c r="A323" s="247">
        <v>320</v>
      </c>
      <c r="B323" s="179" t="str">
        <f t="shared" si="8"/>
        <v xml:space="preserve"> </v>
      </c>
      <c r="C323" s="266" t="s">
        <v>85</v>
      </c>
      <c r="D323" s="176"/>
      <c r="E323" s="53"/>
      <c r="Q323" s="245">
        <f t="shared" si="9"/>
        <v>0</v>
      </c>
    </row>
    <row r="324" spans="1:17" ht="20.149999999999999" customHeight="1" x14ac:dyDescent="0.35">
      <c r="A324" s="247">
        <v>321</v>
      </c>
      <c r="B324" s="179" t="str">
        <f t="shared" si="8"/>
        <v xml:space="preserve"> </v>
      </c>
      <c r="C324" s="266" t="s">
        <v>85</v>
      </c>
      <c r="D324" s="176"/>
      <c r="E324" s="53"/>
      <c r="Q324" s="245">
        <f t="shared" si="9"/>
        <v>0</v>
      </c>
    </row>
    <row r="325" spans="1:17" ht="20.149999999999999" customHeight="1" x14ac:dyDescent="0.35">
      <c r="A325" s="247">
        <v>322</v>
      </c>
      <c r="B325" s="179" t="str">
        <f t="shared" ref="B325:B388" si="10">_xlfn.CONCAT(C325,D325)</f>
        <v xml:space="preserve"> </v>
      </c>
      <c r="C325" s="266" t="s">
        <v>85</v>
      </c>
      <c r="D325" s="176"/>
      <c r="E325" s="53"/>
      <c r="Q325" s="245">
        <f t="shared" ref="Q325:Q388" si="11">IF(AND(D325&gt;0,OR(C325="",C325=" ")),1,0)</f>
        <v>0</v>
      </c>
    </row>
    <row r="326" spans="1:17" ht="20.149999999999999" customHeight="1" x14ac:dyDescent="0.35">
      <c r="A326" s="247">
        <v>323</v>
      </c>
      <c r="B326" s="179" t="str">
        <f t="shared" si="10"/>
        <v xml:space="preserve"> </v>
      </c>
      <c r="C326" s="266" t="s">
        <v>85</v>
      </c>
      <c r="D326" s="176"/>
      <c r="E326" s="53"/>
      <c r="Q326" s="245">
        <f t="shared" si="11"/>
        <v>0</v>
      </c>
    </row>
    <row r="327" spans="1:17" ht="20.149999999999999" customHeight="1" x14ac:dyDescent="0.35">
      <c r="A327" s="247">
        <v>324</v>
      </c>
      <c r="B327" s="179" t="str">
        <f t="shared" si="10"/>
        <v xml:space="preserve"> </v>
      </c>
      <c r="C327" s="266" t="s">
        <v>85</v>
      </c>
      <c r="D327" s="176"/>
      <c r="E327" s="53"/>
      <c r="Q327" s="245">
        <f t="shared" si="11"/>
        <v>0</v>
      </c>
    </row>
    <row r="328" spans="1:17" ht="20.149999999999999" customHeight="1" x14ac:dyDescent="0.35">
      <c r="A328" s="247">
        <v>325</v>
      </c>
      <c r="B328" s="179" t="str">
        <f t="shared" si="10"/>
        <v xml:space="preserve"> </v>
      </c>
      <c r="C328" s="266" t="s">
        <v>85</v>
      </c>
      <c r="D328" s="176"/>
      <c r="E328" s="53"/>
      <c r="Q328" s="245">
        <f t="shared" si="11"/>
        <v>0</v>
      </c>
    </row>
    <row r="329" spans="1:17" ht="20.149999999999999" customHeight="1" x14ac:dyDescent="0.35">
      <c r="A329" s="247">
        <v>326</v>
      </c>
      <c r="B329" s="179" t="str">
        <f t="shared" si="10"/>
        <v xml:space="preserve"> </v>
      </c>
      <c r="C329" s="266" t="s">
        <v>85</v>
      </c>
      <c r="D329" s="176"/>
      <c r="E329" s="53"/>
      <c r="Q329" s="245">
        <f t="shared" si="11"/>
        <v>0</v>
      </c>
    </row>
    <row r="330" spans="1:17" ht="20.149999999999999" customHeight="1" x14ac:dyDescent="0.35">
      <c r="A330" s="247">
        <v>327</v>
      </c>
      <c r="B330" s="179" t="str">
        <f t="shared" si="10"/>
        <v xml:space="preserve"> </v>
      </c>
      <c r="C330" s="266" t="s">
        <v>85</v>
      </c>
      <c r="D330" s="176"/>
      <c r="E330" s="53"/>
      <c r="Q330" s="245">
        <f t="shared" si="11"/>
        <v>0</v>
      </c>
    </row>
    <row r="331" spans="1:17" ht="20.149999999999999" customHeight="1" x14ac:dyDescent="0.35">
      <c r="A331" s="247">
        <v>328</v>
      </c>
      <c r="B331" s="179" t="str">
        <f t="shared" si="10"/>
        <v xml:space="preserve"> </v>
      </c>
      <c r="C331" s="266" t="s">
        <v>85</v>
      </c>
      <c r="D331" s="176"/>
      <c r="E331" s="53"/>
      <c r="Q331" s="245">
        <f t="shared" si="11"/>
        <v>0</v>
      </c>
    </row>
    <row r="332" spans="1:17" ht="20.149999999999999" customHeight="1" x14ac:dyDescent="0.35">
      <c r="A332" s="247">
        <v>329</v>
      </c>
      <c r="B332" s="179" t="str">
        <f t="shared" si="10"/>
        <v xml:space="preserve"> </v>
      </c>
      <c r="C332" s="266" t="s">
        <v>85</v>
      </c>
      <c r="D332" s="176"/>
      <c r="E332" s="53"/>
      <c r="Q332" s="245">
        <f t="shared" si="11"/>
        <v>0</v>
      </c>
    </row>
    <row r="333" spans="1:17" ht="20.149999999999999" customHeight="1" x14ac:dyDescent="0.35">
      <c r="A333" s="247">
        <v>330</v>
      </c>
      <c r="B333" s="179" t="str">
        <f t="shared" si="10"/>
        <v xml:space="preserve"> </v>
      </c>
      <c r="C333" s="266" t="s">
        <v>85</v>
      </c>
      <c r="D333" s="176"/>
      <c r="E333" s="53"/>
      <c r="Q333" s="245">
        <f t="shared" si="11"/>
        <v>0</v>
      </c>
    </row>
    <row r="334" spans="1:17" ht="20.149999999999999" customHeight="1" x14ac:dyDescent="0.35">
      <c r="A334" s="247">
        <v>331</v>
      </c>
      <c r="B334" s="179" t="str">
        <f t="shared" si="10"/>
        <v xml:space="preserve"> </v>
      </c>
      <c r="C334" s="266" t="s">
        <v>85</v>
      </c>
      <c r="D334" s="176"/>
      <c r="E334" s="53"/>
      <c r="Q334" s="245">
        <f t="shared" si="11"/>
        <v>0</v>
      </c>
    </row>
    <row r="335" spans="1:17" ht="20.149999999999999" customHeight="1" x14ac:dyDescent="0.35">
      <c r="A335" s="247">
        <v>332</v>
      </c>
      <c r="B335" s="179" t="str">
        <f t="shared" si="10"/>
        <v xml:space="preserve"> </v>
      </c>
      <c r="C335" s="266" t="s">
        <v>85</v>
      </c>
      <c r="D335" s="176"/>
      <c r="E335" s="53"/>
      <c r="Q335" s="245">
        <f t="shared" si="11"/>
        <v>0</v>
      </c>
    </row>
    <row r="336" spans="1:17" ht="20.149999999999999" customHeight="1" x14ac:dyDescent="0.35">
      <c r="A336" s="247">
        <v>333</v>
      </c>
      <c r="B336" s="179" t="str">
        <f t="shared" si="10"/>
        <v xml:space="preserve"> </v>
      </c>
      <c r="C336" s="266" t="s">
        <v>85</v>
      </c>
      <c r="D336" s="176"/>
      <c r="E336" s="53"/>
      <c r="Q336" s="245">
        <f t="shared" si="11"/>
        <v>0</v>
      </c>
    </row>
    <row r="337" spans="1:17" ht="20.149999999999999" customHeight="1" x14ac:dyDescent="0.35">
      <c r="A337" s="247">
        <v>334</v>
      </c>
      <c r="B337" s="179" t="str">
        <f t="shared" si="10"/>
        <v xml:space="preserve"> </v>
      </c>
      <c r="C337" s="266" t="s">
        <v>85</v>
      </c>
      <c r="D337" s="176"/>
      <c r="E337" s="53"/>
      <c r="Q337" s="245">
        <f t="shared" si="11"/>
        <v>0</v>
      </c>
    </row>
    <row r="338" spans="1:17" ht="20.149999999999999" customHeight="1" x14ac:dyDescent="0.35">
      <c r="A338" s="247">
        <v>335</v>
      </c>
      <c r="B338" s="179" t="str">
        <f t="shared" si="10"/>
        <v xml:space="preserve"> </v>
      </c>
      <c r="C338" s="266" t="s">
        <v>85</v>
      </c>
      <c r="D338" s="176"/>
      <c r="E338" s="53"/>
      <c r="Q338" s="245">
        <f t="shared" si="11"/>
        <v>0</v>
      </c>
    </row>
    <row r="339" spans="1:17" ht="20.149999999999999" customHeight="1" x14ac:dyDescent="0.35">
      <c r="A339" s="247">
        <v>336</v>
      </c>
      <c r="B339" s="179" t="str">
        <f t="shared" si="10"/>
        <v xml:space="preserve"> </v>
      </c>
      <c r="C339" s="266" t="s">
        <v>85</v>
      </c>
      <c r="D339" s="176"/>
      <c r="E339" s="53"/>
      <c r="Q339" s="245">
        <f t="shared" si="11"/>
        <v>0</v>
      </c>
    </row>
    <row r="340" spans="1:17" ht="20.149999999999999" customHeight="1" x14ac:dyDescent="0.35">
      <c r="A340" s="247">
        <v>337</v>
      </c>
      <c r="B340" s="179" t="str">
        <f t="shared" si="10"/>
        <v xml:space="preserve"> </v>
      </c>
      <c r="C340" s="266" t="s">
        <v>85</v>
      </c>
      <c r="D340" s="176"/>
      <c r="E340" s="53"/>
      <c r="Q340" s="245">
        <f t="shared" si="11"/>
        <v>0</v>
      </c>
    </row>
    <row r="341" spans="1:17" ht="20.149999999999999" customHeight="1" x14ac:dyDescent="0.35">
      <c r="A341" s="247">
        <v>338</v>
      </c>
      <c r="B341" s="179" t="str">
        <f t="shared" si="10"/>
        <v xml:space="preserve"> </v>
      </c>
      <c r="C341" s="266" t="s">
        <v>85</v>
      </c>
      <c r="D341" s="176"/>
      <c r="E341" s="53"/>
      <c r="Q341" s="245">
        <f t="shared" si="11"/>
        <v>0</v>
      </c>
    </row>
    <row r="342" spans="1:17" ht="20.149999999999999" customHeight="1" x14ac:dyDescent="0.35">
      <c r="A342" s="247">
        <v>339</v>
      </c>
      <c r="B342" s="179" t="str">
        <f t="shared" si="10"/>
        <v xml:space="preserve"> </v>
      </c>
      <c r="C342" s="266" t="s">
        <v>85</v>
      </c>
      <c r="D342" s="176"/>
      <c r="E342" s="53"/>
      <c r="Q342" s="245">
        <f t="shared" si="11"/>
        <v>0</v>
      </c>
    </row>
    <row r="343" spans="1:17" ht="20.149999999999999" customHeight="1" x14ac:dyDescent="0.35">
      <c r="A343" s="247">
        <v>340</v>
      </c>
      <c r="B343" s="179" t="str">
        <f t="shared" si="10"/>
        <v xml:space="preserve"> </v>
      </c>
      <c r="C343" s="266" t="s">
        <v>85</v>
      </c>
      <c r="D343" s="176"/>
      <c r="E343" s="53"/>
      <c r="Q343" s="245">
        <f t="shared" si="11"/>
        <v>0</v>
      </c>
    </row>
    <row r="344" spans="1:17" ht="20.149999999999999" customHeight="1" x14ac:dyDescent="0.35">
      <c r="A344" s="247">
        <v>341</v>
      </c>
      <c r="B344" s="179" t="str">
        <f t="shared" si="10"/>
        <v xml:space="preserve"> </v>
      </c>
      <c r="C344" s="266" t="s">
        <v>85</v>
      </c>
      <c r="D344" s="176"/>
      <c r="E344" s="53"/>
      <c r="Q344" s="245">
        <f t="shared" si="11"/>
        <v>0</v>
      </c>
    </row>
    <row r="345" spans="1:17" ht="20.149999999999999" customHeight="1" x14ac:dyDescent="0.35">
      <c r="A345" s="247">
        <v>342</v>
      </c>
      <c r="B345" s="179" t="str">
        <f t="shared" si="10"/>
        <v xml:space="preserve"> </v>
      </c>
      <c r="C345" s="266" t="s">
        <v>85</v>
      </c>
      <c r="D345" s="176"/>
      <c r="E345" s="53"/>
      <c r="Q345" s="245">
        <f t="shared" si="11"/>
        <v>0</v>
      </c>
    </row>
    <row r="346" spans="1:17" ht="20.149999999999999" customHeight="1" x14ac:dyDescent="0.35">
      <c r="A346" s="247">
        <v>343</v>
      </c>
      <c r="B346" s="179" t="str">
        <f t="shared" si="10"/>
        <v xml:space="preserve"> </v>
      </c>
      <c r="C346" s="266" t="s">
        <v>85</v>
      </c>
      <c r="D346" s="176"/>
      <c r="E346" s="53"/>
      <c r="Q346" s="245">
        <f t="shared" si="11"/>
        <v>0</v>
      </c>
    </row>
    <row r="347" spans="1:17" ht="20.149999999999999" customHeight="1" x14ac:dyDescent="0.35">
      <c r="A347" s="247">
        <v>344</v>
      </c>
      <c r="B347" s="179" t="str">
        <f t="shared" si="10"/>
        <v xml:space="preserve"> </v>
      </c>
      <c r="C347" s="266" t="s">
        <v>85</v>
      </c>
      <c r="D347" s="176"/>
      <c r="E347" s="53"/>
      <c r="Q347" s="245">
        <f t="shared" si="11"/>
        <v>0</v>
      </c>
    </row>
    <row r="348" spans="1:17" ht="20.149999999999999" customHeight="1" x14ac:dyDescent="0.35">
      <c r="A348" s="247">
        <v>345</v>
      </c>
      <c r="B348" s="179" t="str">
        <f t="shared" si="10"/>
        <v xml:space="preserve"> </v>
      </c>
      <c r="C348" s="266" t="s">
        <v>85</v>
      </c>
      <c r="D348" s="176"/>
      <c r="E348" s="53"/>
      <c r="Q348" s="245">
        <f t="shared" si="11"/>
        <v>0</v>
      </c>
    </row>
    <row r="349" spans="1:17" ht="20.149999999999999" customHeight="1" x14ac:dyDescent="0.35">
      <c r="A349" s="247">
        <v>346</v>
      </c>
      <c r="B349" s="179" t="str">
        <f t="shared" si="10"/>
        <v xml:space="preserve"> </v>
      </c>
      <c r="C349" s="266" t="s">
        <v>85</v>
      </c>
      <c r="D349" s="176"/>
      <c r="E349" s="53"/>
      <c r="Q349" s="245">
        <f t="shared" si="11"/>
        <v>0</v>
      </c>
    </row>
    <row r="350" spans="1:17" ht="20.149999999999999" customHeight="1" x14ac:dyDescent="0.35">
      <c r="A350" s="247">
        <v>347</v>
      </c>
      <c r="B350" s="179" t="str">
        <f t="shared" si="10"/>
        <v xml:space="preserve"> </v>
      </c>
      <c r="C350" s="266" t="s">
        <v>85</v>
      </c>
      <c r="D350" s="176"/>
      <c r="E350" s="53"/>
      <c r="Q350" s="245">
        <f t="shared" si="11"/>
        <v>0</v>
      </c>
    </row>
    <row r="351" spans="1:17" ht="20.149999999999999" customHeight="1" x14ac:dyDescent="0.35">
      <c r="A351" s="247">
        <v>348</v>
      </c>
      <c r="B351" s="179" t="str">
        <f t="shared" si="10"/>
        <v xml:space="preserve"> </v>
      </c>
      <c r="C351" s="266" t="s">
        <v>85</v>
      </c>
      <c r="D351" s="176"/>
      <c r="E351" s="53"/>
      <c r="Q351" s="245">
        <f t="shared" si="11"/>
        <v>0</v>
      </c>
    </row>
    <row r="352" spans="1:17" ht="20.149999999999999" customHeight="1" x14ac:dyDescent="0.35">
      <c r="A352" s="247">
        <v>349</v>
      </c>
      <c r="B352" s="179" t="str">
        <f t="shared" si="10"/>
        <v xml:space="preserve"> </v>
      </c>
      <c r="C352" s="266" t="s">
        <v>85</v>
      </c>
      <c r="D352" s="176"/>
      <c r="E352" s="53"/>
      <c r="Q352" s="245">
        <f t="shared" si="11"/>
        <v>0</v>
      </c>
    </row>
    <row r="353" spans="1:17" ht="20.149999999999999" customHeight="1" x14ac:dyDescent="0.35">
      <c r="A353" s="247">
        <v>350</v>
      </c>
      <c r="B353" s="179" t="str">
        <f t="shared" si="10"/>
        <v xml:space="preserve"> </v>
      </c>
      <c r="C353" s="266" t="s">
        <v>85</v>
      </c>
      <c r="D353" s="176"/>
      <c r="E353" s="53"/>
      <c r="Q353" s="245">
        <f t="shared" si="11"/>
        <v>0</v>
      </c>
    </row>
    <row r="354" spans="1:17" ht="20.149999999999999" customHeight="1" x14ac:dyDescent="0.35">
      <c r="A354" s="247">
        <v>351</v>
      </c>
      <c r="B354" s="179" t="str">
        <f t="shared" si="10"/>
        <v xml:space="preserve"> </v>
      </c>
      <c r="C354" s="266" t="s">
        <v>85</v>
      </c>
      <c r="D354" s="176"/>
      <c r="E354" s="53"/>
      <c r="Q354" s="245">
        <f t="shared" si="11"/>
        <v>0</v>
      </c>
    </row>
    <row r="355" spans="1:17" ht="20.149999999999999" customHeight="1" x14ac:dyDescent="0.35">
      <c r="A355" s="247">
        <v>352</v>
      </c>
      <c r="B355" s="179" t="str">
        <f t="shared" si="10"/>
        <v xml:space="preserve"> </v>
      </c>
      <c r="C355" s="266" t="s">
        <v>85</v>
      </c>
      <c r="D355" s="176"/>
      <c r="E355" s="53"/>
      <c r="Q355" s="245">
        <f t="shared" si="11"/>
        <v>0</v>
      </c>
    </row>
    <row r="356" spans="1:17" ht="20.149999999999999" customHeight="1" x14ac:dyDescent="0.35">
      <c r="A356" s="247">
        <v>353</v>
      </c>
      <c r="B356" s="179" t="str">
        <f t="shared" si="10"/>
        <v xml:space="preserve"> </v>
      </c>
      <c r="C356" s="266" t="s">
        <v>85</v>
      </c>
      <c r="D356" s="176"/>
      <c r="E356" s="53"/>
      <c r="Q356" s="245">
        <f t="shared" si="11"/>
        <v>0</v>
      </c>
    </row>
    <row r="357" spans="1:17" ht="20.149999999999999" customHeight="1" x14ac:dyDescent="0.35">
      <c r="A357" s="247">
        <v>354</v>
      </c>
      <c r="B357" s="179" t="str">
        <f t="shared" si="10"/>
        <v xml:space="preserve"> </v>
      </c>
      <c r="C357" s="266" t="s">
        <v>85</v>
      </c>
      <c r="D357" s="176"/>
      <c r="E357" s="53"/>
      <c r="Q357" s="245">
        <f t="shared" si="11"/>
        <v>0</v>
      </c>
    </row>
    <row r="358" spans="1:17" ht="20.149999999999999" customHeight="1" x14ac:dyDescent="0.35">
      <c r="A358" s="247">
        <v>355</v>
      </c>
      <c r="B358" s="179" t="str">
        <f t="shared" si="10"/>
        <v xml:space="preserve"> </v>
      </c>
      <c r="C358" s="266" t="s">
        <v>85</v>
      </c>
      <c r="D358" s="176"/>
      <c r="E358" s="53"/>
      <c r="Q358" s="245">
        <f t="shared" si="11"/>
        <v>0</v>
      </c>
    </row>
    <row r="359" spans="1:17" ht="20.149999999999999" customHeight="1" x14ac:dyDescent="0.35">
      <c r="A359" s="247">
        <v>356</v>
      </c>
      <c r="B359" s="179" t="str">
        <f t="shared" si="10"/>
        <v xml:space="preserve"> </v>
      </c>
      <c r="C359" s="266" t="s">
        <v>85</v>
      </c>
      <c r="D359" s="176"/>
      <c r="E359" s="53"/>
      <c r="Q359" s="245">
        <f t="shared" si="11"/>
        <v>0</v>
      </c>
    </row>
    <row r="360" spans="1:17" ht="20.149999999999999" customHeight="1" x14ac:dyDescent="0.35">
      <c r="A360" s="247">
        <v>357</v>
      </c>
      <c r="B360" s="179" t="str">
        <f t="shared" si="10"/>
        <v xml:space="preserve"> </v>
      </c>
      <c r="C360" s="266" t="s">
        <v>85</v>
      </c>
      <c r="D360" s="176"/>
      <c r="E360" s="53"/>
      <c r="Q360" s="245">
        <f t="shared" si="11"/>
        <v>0</v>
      </c>
    </row>
    <row r="361" spans="1:17" ht="20.149999999999999" customHeight="1" x14ac:dyDescent="0.35">
      <c r="A361" s="247">
        <v>358</v>
      </c>
      <c r="B361" s="179" t="str">
        <f t="shared" si="10"/>
        <v xml:space="preserve"> </v>
      </c>
      <c r="C361" s="266" t="s">
        <v>85</v>
      </c>
      <c r="D361" s="176"/>
      <c r="E361" s="53"/>
      <c r="Q361" s="245">
        <f t="shared" si="11"/>
        <v>0</v>
      </c>
    </row>
    <row r="362" spans="1:17" ht="20.149999999999999" customHeight="1" x14ac:dyDescent="0.35">
      <c r="A362" s="247">
        <v>359</v>
      </c>
      <c r="B362" s="179" t="str">
        <f t="shared" si="10"/>
        <v xml:space="preserve"> </v>
      </c>
      <c r="C362" s="266" t="s">
        <v>85</v>
      </c>
      <c r="D362" s="176"/>
      <c r="E362" s="53"/>
      <c r="Q362" s="245">
        <f t="shared" si="11"/>
        <v>0</v>
      </c>
    </row>
    <row r="363" spans="1:17" ht="20.149999999999999" customHeight="1" x14ac:dyDescent="0.35">
      <c r="A363" s="247">
        <v>360</v>
      </c>
      <c r="B363" s="179" t="str">
        <f t="shared" si="10"/>
        <v xml:space="preserve"> </v>
      </c>
      <c r="C363" s="266" t="s">
        <v>85</v>
      </c>
      <c r="D363" s="176"/>
      <c r="E363" s="53"/>
      <c r="Q363" s="245">
        <f t="shared" si="11"/>
        <v>0</v>
      </c>
    </row>
    <row r="364" spans="1:17" ht="20.149999999999999" customHeight="1" x14ac:dyDescent="0.35">
      <c r="A364" s="247">
        <v>361</v>
      </c>
      <c r="B364" s="179" t="str">
        <f t="shared" si="10"/>
        <v xml:space="preserve"> </v>
      </c>
      <c r="C364" s="266" t="s">
        <v>85</v>
      </c>
      <c r="D364" s="176"/>
      <c r="E364" s="53"/>
      <c r="Q364" s="245">
        <f t="shared" si="11"/>
        <v>0</v>
      </c>
    </row>
    <row r="365" spans="1:17" ht="20.149999999999999" customHeight="1" x14ac:dyDescent="0.35">
      <c r="A365" s="247">
        <v>362</v>
      </c>
      <c r="B365" s="179" t="str">
        <f t="shared" si="10"/>
        <v xml:space="preserve"> </v>
      </c>
      <c r="C365" s="266" t="s">
        <v>85</v>
      </c>
      <c r="D365" s="176"/>
      <c r="E365" s="53"/>
      <c r="Q365" s="245">
        <f t="shared" si="11"/>
        <v>0</v>
      </c>
    </row>
    <row r="366" spans="1:17" ht="20.149999999999999" customHeight="1" x14ac:dyDescent="0.35">
      <c r="A366" s="247">
        <v>363</v>
      </c>
      <c r="B366" s="179" t="str">
        <f t="shared" si="10"/>
        <v xml:space="preserve"> </v>
      </c>
      <c r="C366" s="266" t="s">
        <v>85</v>
      </c>
      <c r="D366" s="176"/>
      <c r="E366" s="53"/>
      <c r="Q366" s="245">
        <f t="shared" si="11"/>
        <v>0</v>
      </c>
    </row>
    <row r="367" spans="1:17" ht="20.149999999999999" customHeight="1" x14ac:dyDescent="0.35">
      <c r="A367" s="247">
        <v>364</v>
      </c>
      <c r="B367" s="179" t="str">
        <f t="shared" si="10"/>
        <v xml:space="preserve"> </v>
      </c>
      <c r="C367" s="266" t="s">
        <v>85</v>
      </c>
      <c r="D367" s="176"/>
      <c r="E367" s="53"/>
      <c r="Q367" s="245">
        <f t="shared" si="11"/>
        <v>0</v>
      </c>
    </row>
    <row r="368" spans="1:17" ht="20.149999999999999" customHeight="1" x14ac:dyDescent="0.35">
      <c r="A368" s="247">
        <v>365</v>
      </c>
      <c r="B368" s="179" t="str">
        <f t="shared" si="10"/>
        <v xml:space="preserve"> </v>
      </c>
      <c r="C368" s="266" t="s">
        <v>85</v>
      </c>
      <c r="D368" s="176"/>
      <c r="E368" s="53"/>
      <c r="Q368" s="245">
        <f t="shared" si="11"/>
        <v>0</v>
      </c>
    </row>
    <row r="369" spans="1:17" ht="20.149999999999999" customHeight="1" x14ac:dyDescent="0.35">
      <c r="A369" s="247">
        <v>366</v>
      </c>
      <c r="B369" s="179" t="str">
        <f t="shared" si="10"/>
        <v xml:space="preserve"> </v>
      </c>
      <c r="C369" s="266" t="s">
        <v>85</v>
      </c>
      <c r="D369" s="176"/>
      <c r="E369" s="53"/>
      <c r="Q369" s="245">
        <f t="shared" si="11"/>
        <v>0</v>
      </c>
    </row>
    <row r="370" spans="1:17" ht="20.149999999999999" customHeight="1" x14ac:dyDescent="0.35">
      <c r="A370" s="247">
        <v>367</v>
      </c>
      <c r="B370" s="179" t="str">
        <f t="shared" si="10"/>
        <v xml:space="preserve"> </v>
      </c>
      <c r="C370" s="266" t="s">
        <v>85</v>
      </c>
      <c r="D370" s="176"/>
      <c r="E370" s="53"/>
      <c r="Q370" s="245">
        <f t="shared" si="11"/>
        <v>0</v>
      </c>
    </row>
    <row r="371" spans="1:17" ht="20.149999999999999" customHeight="1" x14ac:dyDescent="0.35">
      <c r="A371" s="247">
        <v>368</v>
      </c>
      <c r="B371" s="179" t="str">
        <f t="shared" si="10"/>
        <v xml:space="preserve"> </v>
      </c>
      <c r="C371" s="266" t="s">
        <v>85</v>
      </c>
      <c r="D371" s="176"/>
      <c r="E371" s="53"/>
      <c r="Q371" s="245">
        <f t="shared" si="11"/>
        <v>0</v>
      </c>
    </row>
    <row r="372" spans="1:17" ht="20.149999999999999" customHeight="1" x14ac:dyDescent="0.35">
      <c r="A372" s="247">
        <v>369</v>
      </c>
      <c r="B372" s="179" t="str">
        <f t="shared" si="10"/>
        <v xml:space="preserve"> </v>
      </c>
      <c r="C372" s="266" t="s">
        <v>85</v>
      </c>
      <c r="D372" s="176"/>
      <c r="E372" s="53"/>
      <c r="Q372" s="245">
        <f t="shared" si="11"/>
        <v>0</v>
      </c>
    </row>
    <row r="373" spans="1:17" ht="20.149999999999999" customHeight="1" x14ac:dyDescent="0.35">
      <c r="A373" s="247">
        <v>370</v>
      </c>
      <c r="B373" s="179" t="str">
        <f t="shared" si="10"/>
        <v xml:space="preserve"> </v>
      </c>
      <c r="C373" s="266" t="s">
        <v>85</v>
      </c>
      <c r="D373" s="176"/>
      <c r="E373" s="53"/>
      <c r="Q373" s="245">
        <f t="shared" si="11"/>
        <v>0</v>
      </c>
    </row>
    <row r="374" spans="1:17" ht="20.149999999999999" customHeight="1" x14ac:dyDescent="0.35">
      <c r="A374" s="247">
        <v>371</v>
      </c>
      <c r="B374" s="179" t="str">
        <f t="shared" si="10"/>
        <v xml:space="preserve"> </v>
      </c>
      <c r="C374" s="266" t="s">
        <v>85</v>
      </c>
      <c r="D374" s="176"/>
      <c r="E374" s="53"/>
      <c r="Q374" s="245">
        <f t="shared" si="11"/>
        <v>0</v>
      </c>
    </row>
    <row r="375" spans="1:17" ht="20.149999999999999" customHeight="1" x14ac:dyDescent="0.35">
      <c r="A375" s="247">
        <v>372</v>
      </c>
      <c r="B375" s="179" t="str">
        <f t="shared" si="10"/>
        <v xml:space="preserve"> </v>
      </c>
      <c r="C375" s="266" t="s">
        <v>85</v>
      </c>
      <c r="D375" s="176"/>
      <c r="E375" s="53"/>
      <c r="Q375" s="245">
        <f t="shared" si="11"/>
        <v>0</v>
      </c>
    </row>
    <row r="376" spans="1:17" ht="20.149999999999999" customHeight="1" x14ac:dyDescent="0.35">
      <c r="A376" s="247">
        <v>373</v>
      </c>
      <c r="B376" s="179" t="str">
        <f t="shared" si="10"/>
        <v xml:space="preserve"> </v>
      </c>
      <c r="C376" s="266" t="s">
        <v>85</v>
      </c>
      <c r="D376" s="176"/>
      <c r="E376" s="53"/>
      <c r="Q376" s="245">
        <f t="shared" si="11"/>
        <v>0</v>
      </c>
    </row>
    <row r="377" spans="1:17" ht="20.149999999999999" customHeight="1" x14ac:dyDescent="0.35">
      <c r="A377" s="247">
        <v>374</v>
      </c>
      <c r="B377" s="179" t="str">
        <f t="shared" si="10"/>
        <v xml:space="preserve"> </v>
      </c>
      <c r="C377" s="266" t="s">
        <v>85</v>
      </c>
      <c r="D377" s="176"/>
      <c r="E377" s="53"/>
      <c r="Q377" s="245">
        <f t="shared" si="11"/>
        <v>0</v>
      </c>
    </row>
    <row r="378" spans="1:17" ht="20.149999999999999" customHeight="1" x14ac:dyDescent="0.35">
      <c r="A378" s="247">
        <v>375</v>
      </c>
      <c r="B378" s="179" t="str">
        <f t="shared" si="10"/>
        <v xml:space="preserve"> </v>
      </c>
      <c r="C378" s="266" t="s">
        <v>85</v>
      </c>
      <c r="D378" s="176"/>
      <c r="E378" s="53"/>
      <c r="Q378" s="245">
        <f t="shared" si="11"/>
        <v>0</v>
      </c>
    </row>
    <row r="379" spans="1:17" ht="20.149999999999999" customHeight="1" x14ac:dyDescent="0.35">
      <c r="A379" s="247">
        <v>376</v>
      </c>
      <c r="B379" s="179" t="str">
        <f t="shared" si="10"/>
        <v xml:space="preserve"> </v>
      </c>
      <c r="C379" s="266" t="s">
        <v>85</v>
      </c>
      <c r="D379" s="176"/>
      <c r="E379" s="53"/>
      <c r="Q379" s="245">
        <f t="shared" si="11"/>
        <v>0</v>
      </c>
    </row>
    <row r="380" spans="1:17" ht="20.149999999999999" customHeight="1" x14ac:dyDescent="0.35">
      <c r="A380" s="247">
        <v>377</v>
      </c>
      <c r="B380" s="179" t="str">
        <f t="shared" si="10"/>
        <v xml:space="preserve"> </v>
      </c>
      <c r="C380" s="266" t="s">
        <v>85</v>
      </c>
      <c r="D380" s="176"/>
      <c r="E380" s="53"/>
      <c r="Q380" s="245">
        <f t="shared" si="11"/>
        <v>0</v>
      </c>
    </row>
    <row r="381" spans="1:17" ht="20.149999999999999" customHeight="1" x14ac:dyDescent="0.35">
      <c r="A381" s="247">
        <v>378</v>
      </c>
      <c r="B381" s="179" t="str">
        <f t="shared" si="10"/>
        <v xml:space="preserve"> </v>
      </c>
      <c r="C381" s="266" t="s">
        <v>85</v>
      </c>
      <c r="D381" s="176"/>
      <c r="E381" s="53"/>
      <c r="Q381" s="245">
        <f t="shared" si="11"/>
        <v>0</v>
      </c>
    </row>
    <row r="382" spans="1:17" ht="20.149999999999999" customHeight="1" x14ac:dyDescent="0.35">
      <c r="A382" s="247">
        <v>379</v>
      </c>
      <c r="B382" s="179" t="str">
        <f t="shared" si="10"/>
        <v xml:space="preserve"> </v>
      </c>
      <c r="C382" s="266" t="s">
        <v>85</v>
      </c>
      <c r="D382" s="176"/>
      <c r="E382" s="53"/>
      <c r="Q382" s="245">
        <f t="shared" si="11"/>
        <v>0</v>
      </c>
    </row>
    <row r="383" spans="1:17" ht="20.149999999999999" customHeight="1" x14ac:dyDescent="0.35">
      <c r="A383" s="247">
        <v>380</v>
      </c>
      <c r="B383" s="179" t="str">
        <f t="shared" si="10"/>
        <v xml:space="preserve"> </v>
      </c>
      <c r="C383" s="266" t="s">
        <v>85</v>
      </c>
      <c r="D383" s="176"/>
      <c r="E383" s="53"/>
      <c r="Q383" s="245">
        <f t="shared" si="11"/>
        <v>0</v>
      </c>
    </row>
    <row r="384" spans="1:17" ht="20.149999999999999" customHeight="1" x14ac:dyDescent="0.35">
      <c r="A384" s="247">
        <v>381</v>
      </c>
      <c r="B384" s="179" t="str">
        <f t="shared" si="10"/>
        <v xml:space="preserve"> </v>
      </c>
      <c r="C384" s="266" t="s">
        <v>85</v>
      </c>
      <c r="D384" s="176"/>
      <c r="E384" s="53"/>
      <c r="Q384" s="245">
        <f t="shared" si="11"/>
        <v>0</v>
      </c>
    </row>
    <row r="385" spans="1:17" ht="20.149999999999999" customHeight="1" x14ac:dyDescent="0.35">
      <c r="A385" s="247">
        <v>382</v>
      </c>
      <c r="B385" s="179" t="str">
        <f t="shared" si="10"/>
        <v xml:space="preserve"> </v>
      </c>
      <c r="C385" s="266" t="s">
        <v>85</v>
      </c>
      <c r="D385" s="176"/>
      <c r="E385" s="53"/>
      <c r="Q385" s="245">
        <f t="shared" si="11"/>
        <v>0</v>
      </c>
    </row>
    <row r="386" spans="1:17" ht="20.149999999999999" customHeight="1" x14ac:dyDescent="0.35">
      <c r="A386" s="247">
        <v>383</v>
      </c>
      <c r="B386" s="179" t="str">
        <f t="shared" si="10"/>
        <v xml:space="preserve"> </v>
      </c>
      <c r="C386" s="266" t="s">
        <v>85</v>
      </c>
      <c r="D386" s="176"/>
      <c r="E386" s="53"/>
      <c r="Q386" s="245">
        <f t="shared" si="11"/>
        <v>0</v>
      </c>
    </row>
    <row r="387" spans="1:17" ht="20.149999999999999" customHeight="1" x14ac:dyDescent="0.35">
      <c r="A387" s="247">
        <v>384</v>
      </c>
      <c r="B387" s="179" t="str">
        <f t="shared" si="10"/>
        <v xml:space="preserve"> </v>
      </c>
      <c r="C387" s="266" t="s">
        <v>85</v>
      </c>
      <c r="D387" s="176"/>
      <c r="E387" s="53"/>
      <c r="Q387" s="245">
        <f t="shared" si="11"/>
        <v>0</v>
      </c>
    </row>
    <row r="388" spans="1:17" ht="20.149999999999999" customHeight="1" x14ac:dyDescent="0.35">
      <c r="A388" s="247">
        <v>385</v>
      </c>
      <c r="B388" s="179" t="str">
        <f t="shared" si="10"/>
        <v xml:space="preserve"> </v>
      </c>
      <c r="C388" s="266" t="s">
        <v>85</v>
      </c>
      <c r="D388" s="176"/>
      <c r="E388" s="53"/>
      <c r="Q388" s="245">
        <f t="shared" si="11"/>
        <v>0</v>
      </c>
    </row>
    <row r="389" spans="1:17" ht="20.149999999999999" customHeight="1" x14ac:dyDescent="0.35">
      <c r="A389" s="247">
        <v>386</v>
      </c>
      <c r="B389" s="179" t="str">
        <f t="shared" ref="B389:B452" si="12">_xlfn.CONCAT(C389,D389)</f>
        <v xml:space="preserve"> </v>
      </c>
      <c r="C389" s="266" t="s">
        <v>85</v>
      </c>
      <c r="D389" s="176"/>
      <c r="E389" s="53"/>
      <c r="Q389" s="245">
        <f t="shared" ref="Q389:Q452" si="13">IF(AND(D389&gt;0,OR(C389="",C389=" ")),1,0)</f>
        <v>0</v>
      </c>
    </row>
    <row r="390" spans="1:17" ht="20.149999999999999" customHeight="1" x14ac:dyDescent="0.35">
      <c r="A390" s="247">
        <v>387</v>
      </c>
      <c r="B390" s="179" t="str">
        <f t="shared" si="12"/>
        <v xml:space="preserve"> </v>
      </c>
      <c r="C390" s="266" t="s">
        <v>85</v>
      </c>
      <c r="D390" s="176"/>
      <c r="E390" s="53"/>
      <c r="Q390" s="245">
        <f t="shared" si="13"/>
        <v>0</v>
      </c>
    </row>
    <row r="391" spans="1:17" ht="20.149999999999999" customHeight="1" x14ac:dyDescent="0.35">
      <c r="A391" s="247">
        <v>388</v>
      </c>
      <c r="B391" s="179" t="str">
        <f t="shared" si="12"/>
        <v xml:space="preserve"> </v>
      </c>
      <c r="C391" s="266" t="s">
        <v>85</v>
      </c>
      <c r="D391" s="176"/>
      <c r="E391" s="53"/>
      <c r="Q391" s="245">
        <f t="shared" si="13"/>
        <v>0</v>
      </c>
    </row>
    <row r="392" spans="1:17" ht="20.149999999999999" customHeight="1" x14ac:dyDescent="0.35">
      <c r="A392" s="247">
        <v>389</v>
      </c>
      <c r="B392" s="179" t="str">
        <f t="shared" si="12"/>
        <v xml:space="preserve"> </v>
      </c>
      <c r="C392" s="266" t="s">
        <v>85</v>
      </c>
      <c r="D392" s="176"/>
      <c r="E392" s="53"/>
      <c r="Q392" s="245">
        <f t="shared" si="13"/>
        <v>0</v>
      </c>
    </row>
    <row r="393" spans="1:17" ht="20.149999999999999" customHeight="1" x14ac:dyDescent="0.35">
      <c r="A393" s="247">
        <v>390</v>
      </c>
      <c r="B393" s="179" t="str">
        <f t="shared" si="12"/>
        <v xml:space="preserve"> </v>
      </c>
      <c r="C393" s="266" t="s">
        <v>85</v>
      </c>
      <c r="D393" s="176"/>
      <c r="E393" s="53"/>
      <c r="Q393" s="245">
        <f t="shared" si="13"/>
        <v>0</v>
      </c>
    </row>
    <row r="394" spans="1:17" ht="20.149999999999999" customHeight="1" x14ac:dyDescent="0.35">
      <c r="A394" s="247">
        <v>391</v>
      </c>
      <c r="B394" s="179" t="str">
        <f t="shared" si="12"/>
        <v xml:space="preserve"> </v>
      </c>
      <c r="C394" s="266" t="s">
        <v>85</v>
      </c>
      <c r="D394" s="176"/>
      <c r="E394" s="53"/>
      <c r="Q394" s="245">
        <f t="shared" si="13"/>
        <v>0</v>
      </c>
    </row>
    <row r="395" spans="1:17" ht="20.149999999999999" customHeight="1" x14ac:dyDescent="0.35">
      <c r="A395" s="247">
        <v>392</v>
      </c>
      <c r="B395" s="179" t="str">
        <f t="shared" si="12"/>
        <v xml:space="preserve"> </v>
      </c>
      <c r="C395" s="266" t="s">
        <v>85</v>
      </c>
      <c r="D395" s="176"/>
      <c r="E395" s="53"/>
      <c r="Q395" s="245">
        <f t="shared" si="13"/>
        <v>0</v>
      </c>
    </row>
    <row r="396" spans="1:17" ht="20.149999999999999" customHeight="1" x14ac:dyDescent="0.35">
      <c r="A396" s="247">
        <v>393</v>
      </c>
      <c r="B396" s="179" t="str">
        <f t="shared" si="12"/>
        <v xml:space="preserve"> </v>
      </c>
      <c r="C396" s="266" t="s">
        <v>85</v>
      </c>
      <c r="D396" s="176"/>
      <c r="E396" s="53"/>
      <c r="Q396" s="245">
        <f t="shared" si="13"/>
        <v>0</v>
      </c>
    </row>
    <row r="397" spans="1:17" ht="20.149999999999999" customHeight="1" x14ac:dyDescent="0.35">
      <c r="A397" s="247">
        <v>394</v>
      </c>
      <c r="B397" s="179" t="str">
        <f t="shared" si="12"/>
        <v xml:space="preserve"> </v>
      </c>
      <c r="C397" s="266" t="s">
        <v>85</v>
      </c>
      <c r="D397" s="176"/>
      <c r="E397" s="53"/>
      <c r="Q397" s="245">
        <f t="shared" si="13"/>
        <v>0</v>
      </c>
    </row>
    <row r="398" spans="1:17" ht="20.149999999999999" customHeight="1" x14ac:dyDescent="0.35">
      <c r="A398" s="247">
        <v>395</v>
      </c>
      <c r="B398" s="179" t="str">
        <f t="shared" si="12"/>
        <v xml:space="preserve"> </v>
      </c>
      <c r="C398" s="266" t="s">
        <v>85</v>
      </c>
      <c r="D398" s="176"/>
      <c r="E398" s="53"/>
      <c r="Q398" s="245">
        <f t="shared" si="13"/>
        <v>0</v>
      </c>
    </row>
    <row r="399" spans="1:17" ht="20.149999999999999" customHeight="1" x14ac:dyDescent="0.35">
      <c r="A399" s="247">
        <v>396</v>
      </c>
      <c r="B399" s="179" t="str">
        <f t="shared" si="12"/>
        <v xml:space="preserve"> </v>
      </c>
      <c r="C399" s="266" t="s">
        <v>85</v>
      </c>
      <c r="D399" s="176"/>
      <c r="E399" s="53"/>
      <c r="Q399" s="245">
        <f t="shared" si="13"/>
        <v>0</v>
      </c>
    </row>
    <row r="400" spans="1:17" ht="20.149999999999999" customHeight="1" x14ac:dyDescent="0.35">
      <c r="A400" s="247">
        <v>397</v>
      </c>
      <c r="B400" s="179" t="str">
        <f t="shared" si="12"/>
        <v xml:space="preserve"> </v>
      </c>
      <c r="C400" s="266" t="s">
        <v>85</v>
      </c>
      <c r="D400" s="176"/>
      <c r="E400" s="53"/>
      <c r="Q400" s="245">
        <f t="shared" si="13"/>
        <v>0</v>
      </c>
    </row>
    <row r="401" spans="1:17" ht="20.149999999999999" customHeight="1" x14ac:dyDescent="0.35">
      <c r="A401" s="247">
        <v>398</v>
      </c>
      <c r="B401" s="179" t="str">
        <f t="shared" si="12"/>
        <v xml:space="preserve"> </v>
      </c>
      <c r="C401" s="266" t="s">
        <v>85</v>
      </c>
      <c r="D401" s="176"/>
      <c r="E401" s="53"/>
      <c r="Q401" s="245">
        <f t="shared" si="13"/>
        <v>0</v>
      </c>
    </row>
    <row r="402" spans="1:17" ht="20.149999999999999" customHeight="1" x14ac:dyDescent="0.35">
      <c r="A402" s="247">
        <v>399</v>
      </c>
      <c r="B402" s="179" t="str">
        <f t="shared" si="12"/>
        <v xml:space="preserve"> </v>
      </c>
      <c r="C402" s="266" t="s">
        <v>85</v>
      </c>
      <c r="D402" s="176"/>
      <c r="E402" s="53"/>
      <c r="Q402" s="245">
        <f t="shared" si="13"/>
        <v>0</v>
      </c>
    </row>
    <row r="403" spans="1:17" ht="20.149999999999999" customHeight="1" x14ac:dyDescent="0.35">
      <c r="A403" s="247">
        <v>400</v>
      </c>
      <c r="B403" s="179" t="str">
        <f t="shared" si="12"/>
        <v xml:space="preserve"> </v>
      </c>
      <c r="C403" s="266" t="s">
        <v>85</v>
      </c>
      <c r="D403" s="176"/>
      <c r="E403" s="53"/>
      <c r="Q403" s="245">
        <f t="shared" si="13"/>
        <v>0</v>
      </c>
    </row>
    <row r="404" spans="1:17" ht="20.149999999999999" customHeight="1" x14ac:dyDescent="0.35">
      <c r="A404" s="247">
        <v>401</v>
      </c>
      <c r="B404" s="179" t="str">
        <f t="shared" si="12"/>
        <v xml:space="preserve"> </v>
      </c>
      <c r="C404" s="266" t="s">
        <v>85</v>
      </c>
      <c r="D404" s="176"/>
      <c r="E404" s="53"/>
      <c r="Q404" s="245">
        <f t="shared" si="13"/>
        <v>0</v>
      </c>
    </row>
    <row r="405" spans="1:17" ht="20.149999999999999" customHeight="1" x14ac:dyDescent="0.35">
      <c r="A405" s="247">
        <v>402</v>
      </c>
      <c r="B405" s="179" t="str">
        <f t="shared" si="12"/>
        <v xml:space="preserve"> </v>
      </c>
      <c r="C405" s="266" t="s">
        <v>85</v>
      </c>
      <c r="D405" s="176"/>
      <c r="E405" s="53"/>
      <c r="Q405" s="245">
        <f t="shared" si="13"/>
        <v>0</v>
      </c>
    </row>
    <row r="406" spans="1:17" ht="20.149999999999999" customHeight="1" x14ac:dyDescent="0.35">
      <c r="A406" s="247">
        <v>403</v>
      </c>
      <c r="B406" s="179" t="str">
        <f t="shared" si="12"/>
        <v xml:space="preserve"> </v>
      </c>
      <c r="C406" s="266" t="s">
        <v>85</v>
      </c>
      <c r="D406" s="176"/>
      <c r="E406" s="53"/>
      <c r="Q406" s="245">
        <f t="shared" si="13"/>
        <v>0</v>
      </c>
    </row>
    <row r="407" spans="1:17" ht="20.149999999999999" customHeight="1" x14ac:dyDescent="0.35">
      <c r="A407" s="247">
        <v>404</v>
      </c>
      <c r="B407" s="179" t="str">
        <f t="shared" si="12"/>
        <v xml:space="preserve"> </v>
      </c>
      <c r="C407" s="266" t="s">
        <v>85</v>
      </c>
      <c r="D407" s="176"/>
      <c r="E407" s="53"/>
      <c r="Q407" s="245">
        <f t="shared" si="13"/>
        <v>0</v>
      </c>
    </row>
    <row r="408" spans="1:17" ht="20.149999999999999" customHeight="1" x14ac:dyDescent="0.35">
      <c r="A408" s="247">
        <v>405</v>
      </c>
      <c r="B408" s="179" t="str">
        <f t="shared" si="12"/>
        <v xml:space="preserve"> </v>
      </c>
      <c r="C408" s="266" t="s">
        <v>85</v>
      </c>
      <c r="D408" s="176"/>
      <c r="E408" s="53"/>
      <c r="Q408" s="245">
        <f t="shared" si="13"/>
        <v>0</v>
      </c>
    </row>
    <row r="409" spans="1:17" ht="20.149999999999999" customHeight="1" x14ac:dyDescent="0.35">
      <c r="A409" s="247">
        <v>406</v>
      </c>
      <c r="B409" s="179" t="str">
        <f t="shared" si="12"/>
        <v xml:space="preserve"> </v>
      </c>
      <c r="C409" s="266" t="s">
        <v>85</v>
      </c>
      <c r="D409" s="176"/>
      <c r="E409" s="53"/>
      <c r="Q409" s="245">
        <f t="shared" si="13"/>
        <v>0</v>
      </c>
    </row>
    <row r="410" spans="1:17" ht="20.149999999999999" customHeight="1" x14ac:dyDescent="0.35">
      <c r="A410" s="247">
        <v>407</v>
      </c>
      <c r="B410" s="179" t="str">
        <f t="shared" si="12"/>
        <v xml:space="preserve"> </v>
      </c>
      <c r="C410" s="266" t="s">
        <v>85</v>
      </c>
      <c r="D410" s="176"/>
      <c r="E410" s="53"/>
      <c r="Q410" s="245">
        <f t="shared" si="13"/>
        <v>0</v>
      </c>
    </row>
    <row r="411" spans="1:17" ht="20.149999999999999" customHeight="1" x14ac:dyDescent="0.35">
      <c r="A411" s="247">
        <v>408</v>
      </c>
      <c r="B411" s="179" t="str">
        <f t="shared" si="12"/>
        <v xml:space="preserve"> </v>
      </c>
      <c r="C411" s="266" t="s">
        <v>85</v>
      </c>
      <c r="D411" s="176"/>
      <c r="E411" s="53"/>
      <c r="Q411" s="245">
        <f t="shared" si="13"/>
        <v>0</v>
      </c>
    </row>
    <row r="412" spans="1:17" ht="20.149999999999999" customHeight="1" x14ac:dyDescent="0.35">
      <c r="A412" s="247">
        <v>409</v>
      </c>
      <c r="B412" s="179" t="str">
        <f t="shared" si="12"/>
        <v xml:space="preserve"> </v>
      </c>
      <c r="C412" s="266" t="s">
        <v>85</v>
      </c>
      <c r="D412" s="176"/>
      <c r="E412" s="53"/>
      <c r="Q412" s="245">
        <f t="shared" si="13"/>
        <v>0</v>
      </c>
    </row>
    <row r="413" spans="1:17" ht="20.149999999999999" customHeight="1" x14ac:dyDescent="0.35">
      <c r="A413" s="247">
        <v>410</v>
      </c>
      <c r="B413" s="179" t="str">
        <f t="shared" si="12"/>
        <v xml:space="preserve"> </v>
      </c>
      <c r="C413" s="266" t="s">
        <v>85</v>
      </c>
      <c r="D413" s="176"/>
      <c r="E413" s="53"/>
      <c r="Q413" s="245">
        <f t="shared" si="13"/>
        <v>0</v>
      </c>
    </row>
    <row r="414" spans="1:17" ht="20.149999999999999" customHeight="1" x14ac:dyDescent="0.35">
      <c r="A414" s="247">
        <v>411</v>
      </c>
      <c r="B414" s="179" t="str">
        <f t="shared" si="12"/>
        <v xml:space="preserve"> </v>
      </c>
      <c r="C414" s="266" t="s">
        <v>85</v>
      </c>
      <c r="D414" s="176"/>
      <c r="E414" s="53"/>
      <c r="Q414" s="245">
        <f t="shared" si="13"/>
        <v>0</v>
      </c>
    </row>
    <row r="415" spans="1:17" ht="20.149999999999999" customHeight="1" x14ac:dyDescent="0.35">
      <c r="A415" s="247">
        <v>412</v>
      </c>
      <c r="B415" s="179" t="str">
        <f t="shared" si="12"/>
        <v xml:space="preserve"> </v>
      </c>
      <c r="C415" s="266" t="s">
        <v>85</v>
      </c>
      <c r="D415" s="176"/>
      <c r="E415" s="53"/>
      <c r="Q415" s="245">
        <f t="shared" si="13"/>
        <v>0</v>
      </c>
    </row>
    <row r="416" spans="1:17" ht="20.149999999999999" customHeight="1" x14ac:dyDescent="0.35">
      <c r="A416" s="247">
        <v>413</v>
      </c>
      <c r="B416" s="179" t="str">
        <f t="shared" si="12"/>
        <v xml:space="preserve"> </v>
      </c>
      <c r="C416" s="266" t="s">
        <v>85</v>
      </c>
      <c r="D416" s="176"/>
      <c r="E416" s="53"/>
      <c r="Q416" s="245">
        <f t="shared" si="13"/>
        <v>0</v>
      </c>
    </row>
    <row r="417" spans="1:17" ht="20.149999999999999" customHeight="1" x14ac:dyDescent="0.35">
      <c r="A417" s="247">
        <v>414</v>
      </c>
      <c r="B417" s="179" t="str">
        <f t="shared" si="12"/>
        <v xml:space="preserve"> </v>
      </c>
      <c r="C417" s="266" t="s">
        <v>85</v>
      </c>
      <c r="D417" s="176"/>
      <c r="E417" s="53"/>
      <c r="Q417" s="245">
        <f t="shared" si="13"/>
        <v>0</v>
      </c>
    </row>
    <row r="418" spans="1:17" ht="20.149999999999999" customHeight="1" x14ac:dyDescent="0.35">
      <c r="A418" s="247">
        <v>415</v>
      </c>
      <c r="B418" s="179" t="str">
        <f t="shared" si="12"/>
        <v xml:space="preserve"> </v>
      </c>
      <c r="C418" s="266" t="s">
        <v>85</v>
      </c>
      <c r="D418" s="176"/>
      <c r="E418" s="53"/>
      <c r="Q418" s="245">
        <f t="shared" si="13"/>
        <v>0</v>
      </c>
    </row>
    <row r="419" spans="1:17" ht="20.149999999999999" customHeight="1" x14ac:dyDescent="0.35">
      <c r="A419" s="247">
        <v>416</v>
      </c>
      <c r="B419" s="179" t="str">
        <f t="shared" si="12"/>
        <v xml:space="preserve"> </v>
      </c>
      <c r="C419" s="266" t="s">
        <v>85</v>
      </c>
      <c r="D419" s="176"/>
      <c r="E419" s="53"/>
      <c r="Q419" s="245">
        <f t="shared" si="13"/>
        <v>0</v>
      </c>
    </row>
    <row r="420" spans="1:17" ht="20.149999999999999" customHeight="1" x14ac:dyDescent="0.35">
      <c r="A420" s="247">
        <v>417</v>
      </c>
      <c r="B420" s="179" t="str">
        <f t="shared" si="12"/>
        <v xml:space="preserve"> </v>
      </c>
      <c r="C420" s="266" t="s">
        <v>85</v>
      </c>
      <c r="D420" s="176"/>
      <c r="E420" s="53"/>
      <c r="Q420" s="245">
        <f t="shared" si="13"/>
        <v>0</v>
      </c>
    </row>
    <row r="421" spans="1:17" ht="20.149999999999999" customHeight="1" x14ac:dyDescent="0.35">
      <c r="A421" s="247">
        <v>418</v>
      </c>
      <c r="B421" s="179" t="str">
        <f t="shared" si="12"/>
        <v xml:space="preserve"> </v>
      </c>
      <c r="C421" s="266" t="s">
        <v>85</v>
      </c>
      <c r="D421" s="176"/>
      <c r="E421" s="53"/>
      <c r="Q421" s="245">
        <f t="shared" si="13"/>
        <v>0</v>
      </c>
    </row>
    <row r="422" spans="1:17" ht="20.149999999999999" customHeight="1" x14ac:dyDescent="0.35">
      <c r="A422" s="247">
        <v>419</v>
      </c>
      <c r="B422" s="179" t="str">
        <f t="shared" si="12"/>
        <v xml:space="preserve"> </v>
      </c>
      <c r="C422" s="266" t="s">
        <v>85</v>
      </c>
      <c r="D422" s="176"/>
      <c r="E422" s="53"/>
      <c r="Q422" s="245">
        <f t="shared" si="13"/>
        <v>0</v>
      </c>
    </row>
    <row r="423" spans="1:17" ht="20.149999999999999" customHeight="1" x14ac:dyDescent="0.35">
      <c r="A423" s="247">
        <v>420</v>
      </c>
      <c r="B423" s="179" t="str">
        <f t="shared" si="12"/>
        <v xml:space="preserve"> </v>
      </c>
      <c r="C423" s="266" t="s">
        <v>85</v>
      </c>
      <c r="D423" s="176"/>
      <c r="E423" s="53"/>
      <c r="Q423" s="245">
        <f t="shared" si="13"/>
        <v>0</v>
      </c>
    </row>
    <row r="424" spans="1:17" ht="20.149999999999999" customHeight="1" x14ac:dyDescent="0.35">
      <c r="A424" s="247">
        <v>421</v>
      </c>
      <c r="B424" s="179" t="str">
        <f t="shared" si="12"/>
        <v xml:space="preserve"> </v>
      </c>
      <c r="C424" s="266" t="s">
        <v>85</v>
      </c>
      <c r="D424" s="176"/>
      <c r="E424" s="53"/>
      <c r="Q424" s="245">
        <f t="shared" si="13"/>
        <v>0</v>
      </c>
    </row>
    <row r="425" spans="1:17" ht="20.149999999999999" customHeight="1" x14ac:dyDescent="0.35">
      <c r="A425" s="247">
        <v>422</v>
      </c>
      <c r="B425" s="179" t="str">
        <f t="shared" si="12"/>
        <v xml:space="preserve"> </v>
      </c>
      <c r="C425" s="266" t="s">
        <v>85</v>
      </c>
      <c r="D425" s="176"/>
      <c r="E425" s="53"/>
      <c r="Q425" s="245">
        <f t="shared" si="13"/>
        <v>0</v>
      </c>
    </row>
    <row r="426" spans="1:17" ht="20.149999999999999" customHeight="1" x14ac:dyDescent="0.35">
      <c r="A426" s="247">
        <v>423</v>
      </c>
      <c r="B426" s="179" t="str">
        <f t="shared" si="12"/>
        <v xml:space="preserve"> </v>
      </c>
      <c r="C426" s="266" t="s">
        <v>85</v>
      </c>
      <c r="D426" s="176"/>
      <c r="E426" s="53"/>
      <c r="Q426" s="245">
        <f t="shared" si="13"/>
        <v>0</v>
      </c>
    </row>
    <row r="427" spans="1:17" ht="20.149999999999999" customHeight="1" x14ac:dyDescent="0.35">
      <c r="A427" s="247">
        <v>424</v>
      </c>
      <c r="B427" s="179" t="str">
        <f t="shared" si="12"/>
        <v xml:space="preserve"> </v>
      </c>
      <c r="C427" s="266" t="s">
        <v>85</v>
      </c>
      <c r="D427" s="176"/>
      <c r="E427" s="53"/>
      <c r="Q427" s="245">
        <f t="shared" si="13"/>
        <v>0</v>
      </c>
    </row>
    <row r="428" spans="1:17" ht="20.149999999999999" customHeight="1" x14ac:dyDescent="0.35">
      <c r="A428" s="247">
        <v>425</v>
      </c>
      <c r="B428" s="179" t="str">
        <f t="shared" si="12"/>
        <v xml:space="preserve"> </v>
      </c>
      <c r="C428" s="266" t="s">
        <v>85</v>
      </c>
      <c r="D428" s="176"/>
      <c r="E428" s="53"/>
      <c r="Q428" s="245">
        <f t="shared" si="13"/>
        <v>0</v>
      </c>
    </row>
    <row r="429" spans="1:17" ht="20.149999999999999" customHeight="1" x14ac:dyDescent="0.35">
      <c r="A429" s="247">
        <v>426</v>
      </c>
      <c r="B429" s="179" t="str">
        <f t="shared" si="12"/>
        <v xml:space="preserve"> </v>
      </c>
      <c r="C429" s="266" t="s">
        <v>85</v>
      </c>
      <c r="D429" s="176"/>
      <c r="E429" s="53"/>
      <c r="Q429" s="245">
        <f t="shared" si="13"/>
        <v>0</v>
      </c>
    </row>
    <row r="430" spans="1:17" ht="20.149999999999999" customHeight="1" x14ac:dyDescent="0.35">
      <c r="A430" s="247">
        <v>427</v>
      </c>
      <c r="B430" s="179" t="str">
        <f t="shared" si="12"/>
        <v xml:space="preserve"> </v>
      </c>
      <c r="C430" s="266" t="s">
        <v>85</v>
      </c>
      <c r="D430" s="176"/>
      <c r="E430" s="53"/>
      <c r="Q430" s="245">
        <f t="shared" si="13"/>
        <v>0</v>
      </c>
    </row>
    <row r="431" spans="1:17" ht="20.149999999999999" customHeight="1" x14ac:dyDescent="0.35">
      <c r="A431" s="247">
        <v>428</v>
      </c>
      <c r="B431" s="179" t="str">
        <f t="shared" si="12"/>
        <v xml:space="preserve"> </v>
      </c>
      <c r="C431" s="266" t="s">
        <v>85</v>
      </c>
      <c r="D431" s="176"/>
      <c r="E431" s="53"/>
      <c r="Q431" s="245">
        <f t="shared" si="13"/>
        <v>0</v>
      </c>
    </row>
    <row r="432" spans="1:17" ht="20.149999999999999" customHeight="1" x14ac:dyDescent="0.35">
      <c r="A432" s="247">
        <v>429</v>
      </c>
      <c r="B432" s="179" t="str">
        <f t="shared" si="12"/>
        <v xml:space="preserve"> </v>
      </c>
      <c r="C432" s="266" t="s">
        <v>85</v>
      </c>
      <c r="D432" s="176"/>
      <c r="E432" s="53"/>
      <c r="Q432" s="245">
        <f t="shared" si="13"/>
        <v>0</v>
      </c>
    </row>
    <row r="433" spans="1:17" ht="20.149999999999999" customHeight="1" x14ac:dyDescent="0.35">
      <c r="A433" s="247">
        <v>430</v>
      </c>
      <c r="B433" s="179" t="str">
        <f t="shared" si="12"/>
        <v xml:space="preserve"> </v>
      </c>
      <c r="C433" s="266" t="s">
        <v>85</v>
      </c>
      <c r="D433" s="176"/>
      <c r="E433" s="53"/>
      <c r="Q433" s="245">
        <f t="shared" si="13"/>
        <v>0</v>
      </c>
    </row>
    <row r="434" spans="1:17" ht="20.149999999999999" customHeight="1" x14ac:dyDescent="0.35">
      <c r="A434" s="247">
        <v>431</v>
      </c>
      <c r="B434" s="179" t="str">
        <f t="shared" si="12"/>
        <v xml:space="preserve"> </v>
      </c>
      <c r="C434" s="266" t="s">
        <v>85</v>
      </c>
      <c r="D434" s="176"/>
      <c r="E434" s="53"/>
      <c r="Q434" s="245">
        <f t="shared" si="13"/>
        <v>0</v>
      </c>
    </row>
    <row r="435" spans="1:17" ht="20.149999999999999" customHeight="1" x14ac:dyDescent="0.35">
      <c r="A435" s="247">
        <v>432</v>
      </c>
      <c r="B435" s="179" t="str">
        <f t="shared" si="12"/>
        <v xml:space="preserve"> </v>
      </c>
      <c r="C435" s="266" t="s">
        <v>85</v>
      </c>
      <c r="D435" s="176"/>
      <c r="E435" s="53"/>
      <c r="Q435" s="245">
        <f t="shared" si="13"/>
        <v>0</v>
      </c>
    </row>
    <row r="436" spans="1:17" ht="20.149999999999999" customHeight="1" x14ac:dyDescent="0.35">
      <c r="A436" s="247">
        <v>433</v>
      </c>
      <c r="B436" s="179" t="str">
        <f t="shared" si="12"/>
        <v xml:space="preserve"> </v>
      </c>
      <c r="C436" s="266" t="s">
        <v>85</v>
      </c>
      <c r="D436" s="176"/>
      <c r="E436" s="53"/>
      <c r="Q436" s="245">
        <f t="shared" si="13"/>
        <v>0</v>
      </c>
    </row>
    <row r="437" spans="1:17" ht="20.149999999999999" customHeight="1" x14ac:dyDescent="0.35">
      <c r="A437" s="247">
        <v>434</v>
      </c>
      <c r="B437" s="179" t="str">
        <f t="shared" si="12"/>
        <v xml:space="preserve"> </v>
      </c>
      <c r="C437" s="266" t="s">
        <v>85</v>
      </c>
      <c r="D437" s="176"/>
      <c r="E437" s="53"/>
      <c r="Q437" s="245">
        <f t="shared" si="13"/>
        <v>0</v>
      </c>
    </row>
    <row r="438" spans="1:17" ht="20.149999999999999" customHeight="1" x14ac:dyDescent="0.35">
      <c r="A438" s="247">
        <v>435</v>
      </c>
      <c r="B438" s="179" t="str">
        <f t="shared" si="12"/>
        <v xml:space="preserve"> </v>
      </c>
      <c r="C438" s="266" t="s">
        <v>85</v>
      </c>
      <c r="D438" s="176"/>
      <c r="E438" s="53"/>
      <c r="Q438" s="245">
        <f t="shared" si="13"/>
        <v>0</v>
      </c>
    </row>
    <row r="439" spans="1:17" ht="20.149999999999999" customHeight="1" x14ac:dyDescent="0.35">
      <c r="A439" s="247">
        <v>436</v>
      </c>
      <c r="B439" s="179" t="str">
        <f t="shared" si="12"/>
        <v xml:space="preserve"> </v>
      </c>
      <c r="C439" s="266" t="s">
        <v>85</v>
      </c>
      <c r="D439" s="176"/>
      <c r="E439" s="53"/>
      <c r="Q439" s="245">
        <f t="shared" si="13"/>
        <v>0</v>
      </c>
    </row>
    <row r="440" spans="1:17" ht="20.149999999999999" customHeight="1" x14ac:dyDescent="0.35">
      <c r="A440" s="247">
        <v>437</v>
      </c>
      <c r="B440" s="179" t="str">
        <f t="shared" si="12"/>
        <v xml:space="preserve"> </v>
      </c>
      <c r="C440" s="266" t="s">
        <v>85</v>
      </c>
      <c r="D440" s="176"/>
      <c r="E440" s="53"/>
      <c r="Q440" s="245">
        <f t="shared" si="13"/>
        <v>0</v>
      </c>
    </row>
    <row r="441" spans="1:17" ht="20.149999999999999" customHeight="1" x14ac:dyDescent="0.35">
      <c r="A441" s="247">
        <v>438</v>
      </c>
      <c r="B441" s="179" t="str">
        <f t="shared" si="12"/>
        <v xml:space="preserve"> </v>
      </c>
      <c r="C441" s="266" t="s">
        <v>85</v>
      </c>
      <c r="D441" s="176"/>
      <c r="E441" s="53"/>
      <c r="Q441" s="245">
        <f t="shared" si="13"/>
        <v>0</v>
      </c>
    </row>
    <row r="442" spans="1:17" ht="20.149999999999999" customHeight="1" x14ac:dyDescent="0.35">
      <c r="A442" s="247">
        <v>439</v>
      </c>
      <c r="B442" s="179" t="str">
        <f t="shared" si="12"/>
        <v xml:space="preserve"> </v>
      </c>
      <c r="C442" s="266" t="s">
        <v>85</v>
      </c>
      <c r="D442" s="176"/>
      <c r="E442" s="53"/>
      <c r="Q442" s="245">
        <f t="shared" si="13"/>
        <v>0</v>
      </c>
    </row>
    <row r="443" spans="1:17" ht="20.149999999999999" customHeight="1" x14ac:dyDescent="0.35">
      <c r="A443" s="247">
        <v>440</v>
      </c>
      <c r="B443" s="179" t="str">
        <f t="shared" si="12"/>
        <v xml:space="preserve"> </v>
      </c>
      <c r="C443" s="266" t="s">
        <v>85</v>
      </c>
      <c r="D443" s="176"/>
      <c r="E443" s="53"/>
      <c r="Q443" s="245">
        <f t="shared" si="13"/>
        <v>0</v>
      </c>
    </row>
    <row r="444" spans="1:17" ht="20.149999999999999" customHeight="1" x14ac:dyDescent="0.35">
      <c r="A444" s="247">
        <v>441</v>
      </c>
      <c r="B444" s="179" t="str">
        <f t="shared" si="12"/>
        <v xml:space="preserve"> </v>
      </c>
      <c r="C444" s="266" t="s">
        <v>85</v>
      </c>
      <c r="D444" s="176"/>
      <c r="E444" s="53"/>
      <c r="Q444" s="245">
        <f t="shared" si="13"/>
        <v>0</v>
      </c>
    </row>
    <row r="445" spans="1:17" ht="20.149999999999999" customHeight="1" x14ac:dyDescent="0.35">
      <c r="A445" s="247">
        <v>442</v>
      </c>
      <c r="B445" s="179" t="str">
        <f t="shared" si="12"/>
        <v xml:space="preserve"> </v>
      </c>
      <c r="C445" s="266" t="s">
        <v>85</v>
      </c>
      <c r="D445" s="176"/>
      <c r="E445" s="53"/>
      <c r="Q445" s="245">
        <f t="shared" si="13"/>
        <v>0</v>
      </c>
    </row>
    <row r="446" spans="1:17" ht="20.149999999999999" customHeight="1" x14ac:dyDescent="0.35">
      <c r="A446" s="247">
        <v>443</v>
      </c>
      <c r="B446" s="179" t="str">
        <f t="shared" si="12"/>
        <v xml:space="preserve"> </v>
      </c>
      <c r="C446" s="266" t="s">
        <v>85</v>
      </c>
      <c r="D446" s="176"/>
      <c r="E446" s="53"/>
      <c r="Q446" s="245">
        <f t="shared" si="13"/>
        <v>0</v>
      </c>
    </row>
    <row r="447" spans="1:17" ht="20.149999999999999" customHeight="1" x14ac:dyDescent="0.35">
      <c r="A447" s="247">
        <v>444</v>
      </c>
      <c r="B447" s="179" t="str">
        <f t="shared" si="12"/>
        <v xml:space="preserve"> </v>
      </c>
      <c r="C447" s="266" t="s">
        <v>85</v>
      </c>
      <c r="D447" s="176"/>
      <c r="E447" s="53"/>
      <c r="Q447" s="245">
        <f t="shared" si="13"/>
        <v>0</v>
      </c>
    </row>
    <row r="448" spans="1:17" ht="20.149999999999999" customHeight="1" x14ac:dyDescent="0.35">
      <c r="A448" s="247">
        <v>445</v>
      </c>
      <c r="B448" s="179" t="str">
        <f t="shared" si="12"/>
        <v xml:space="preserve"> </v>
      </c>
      <c r="C448" s="266" t="s">
        <v>85</v>
      </c>
      <c r="D448" s="176"/>
      <c r="E448" s="53"/>
      <c r="Q448" s="245">
        <f t="shared" si="13"/>
        <v>0</v>
      </c>
    </row>
    <row r="449" spans="1:17" ht="20.149999999999999" customHeight="1" x14ac:dyDescent="0.35">
      <c r="A449" s="247">
        <v>446</v>
      </c>
      <c r="B449" s="179" t="str">
        <f t="shared" si="12"/>
        <v xml:space="preserve"> </v>
      </c>
      <c r="C449" s="266" t="s">
        <v>85</v>
      </c>
      <c r="D449" s="176"/>
      <c r="E449" s="53"/>
      <c r="Q449" s="245">
        <f t="shared" si="13"/>
        <v>0</v>
      </c>
    </row>
    <row r="450" spans="1:17" ht="20.149999999999999" customHeight="1" x14ac:dyDescent="0.35">
      <c r="A450" s="247">
        <v>447</v>
      </c>
      <c r="B450" s="179" t="str">
        <f t="shared" si="12"/>
        <v xml:space="preserve"> </v>
      </c>
      <c r="C450" s="266" t="s">
        <v>85</v>
      </c>
      <c r="D450" s="176"/>
      <c r="E450" s="53"/>
      <c r="Q450" s="245">
        <f t="shared" si="13"/>
        <v>0</v>
      </c>
    </row>
    <row r="451" spans="1:17" ht="20.149999999999999" customHeight="1" x14ac:dyDescent="0.35">
      <c r="A451" s="247">
        <v>448</v>
      </c>
      <c r="B451" s="179" t="str">
        <f t="shared" si="12"/>
        <v xml:space="preserve"> </v>
      </c>
      <c r="C451" s="266" t="s">
        <v>85</v>
      </c>
      <c r="D451" s="176"/>
      <c r="E451" s="53"/>
      <c r="Q451" s="245">
        <f t="shared" si="13"/>
        <v>0</v>
      </c>
    </row>
    <row r="452" spans="1:17" ht="20.149999999999999" customHeight="1" x14ac:dyDescent="0.35">
      <c r="A452" s="247">
        <v>449</v>
      </c>
      <c r="B452" s="179" t="str">
        <f t="shared" si="12"/>
        <v xml:space="preserve"> </v>
      </c>
      <c r="C452" s="266" t="s">
        <v>85</v>
      </c>
      <c r="D452" s="176"/>
      <c r="E452" s="53"/>
      <c r="Q452" s="245">
        <f t="shared" si="13"/>
        <v>0</v>
      </c>
    </row>
    <row r="453" spans="1:17" ht="20.149999999999999" customHeight="1" x14ac:dyDescent="0.35">
      <c r="A453" s="247">
        <v>450</v>
      </c>
      <c r="B453" s="179" t="str">
        <f t="shared" ref="B453:B516" si="14">_xlfn.CONCAT(C453,D453)</f>
        <v xml:space="preserve"> </v>
      </c>
      <c r="C453" s="266" t="s">
        <v>85</v>
      </c>
      <c r="D453" s="176"/>
      <c r="E453" s="53"/>
      <c r="Q453" s="245">
        <f t="shared" ref="Q453:Q516" si="15">IF(AND(D453&gt;0,OR(C453="",C453=" ")),1,0)</f>
        <v>0</v>
      </c>
    </row>
    <row r="454" spans="1:17" ht="20.149999999999999" customHeight="1" x14ac:dyDescent="0.35">
      <c r="A454" s="247">
        <v>451</v>
      </c>
      <c r="B454" s="179" t="str">
        <f t="shared" si="14"/>
        <v xml:space="preserve"> </v>
      </c>
      <c r="C454" s="266" t="s">
        <v>85</v>
      </c>
      <c r="D454" s="176"/>
      <c r="E454" s="53"/>
      <c r="Q454" s="245">
        <f t="shared" si="15"/>
        <v>0</v>
      </c>
    </row>
    <row r="455" spans="1:17" ht="20.149999999999999" customHeight="1" x14ac:dyDescent="0.35">
      <c r="A455" s="247">
        <v>452</v>
      </c>
      <c r="B455" s="179" t="str">
        <f t="shared" si="14"/>
        <v xml:space="preserve"> </v>
      </c>
      <c r="C455" s="266" t="s">
        <v>85</v>
      </c>
      <c r="D455" s="176"/>
      <c r="E455" s="53"/>
      <c r="Q455" s="245">
        <f t="shared" si="15"/>
        <v>0</v>
      </c>
    </row>
    <row r="456" spans="1:17" ht="20.149999999999999" customHeight="1" x14ac:dyDescent="0.35">
      <c r="A456" s="247">
        <v>453</v>
      </c>
      <c r="B456" s="179" t="str">
        <f t="shared" si="14"/>
        <v xml:space="preserve"> </v>
      </c>
      <c r="C456" s="266" t="s">
        <v>85</v>
      </c>
      <c r="D456" s="176"/>
      <c r="E456" s="53"/>
      <c r="Q456" s="245">
        <f t="shared" si="15"/>
        <v>0</v>
      </c>
    </row>
    <row r="457" spans="1:17" ht="20.149999999999999" customHeight="1" x14ac:dyDescent="0.35">
      <c r="A457" s="247">
        <v>454</v>
      </c>
      <c r="B457" s="179" t="str">
        <f t="shared" si="14"/>
        <v xml:space="preserve"> </v>
      </c>
      <c r="C457" s="266" t="s">
        <v>85</v>
      </c>
      <c r="D457" s="176"/>
      <c r="E457" s="53"/>
      <c r="Q457" s="245">
        <f t="shared" si="15"/>
        <v>0</v>
      </c>
    </row>
    <row r="458" spans="1:17" ht="20.149999999999999" customHeight="1" x14ac:dyDescent="0.35">
      <c r="A458" s="247">
        <v>455</v>
      </c>
      <c r="B458" s="179" t="str">
        <f t="shared" si="14"/>
        <v xml:space="preserve"> </v>
      </c>
      <c r="C458" s="266" t="s">
        <v>85</v>
      </c>
      <c r="D458" s="176"/>
      <c r="E458" s="53"/>
      <c r="Q458" s="245">
        <f t="shared" si="15"/>
        <v>0</v>
      </c>
    </row>
    <row r="459" spans="1:17" ht="20.149999999999999" customHeight="1" x14ac:dyDescent="0.35">
      <c r="A459" s="247">
        <v>456</v>
      </c>
      <c r="B459" s="179" t="str">
        <f t="shared" si="14"/>
        <v xml:space="preserve"> </v>
      </c>
      <c r="C459" s="266" t="s">
        <v>85</v>
      </c>
      <c r="D459" s="176"/>
      <c r="E459" s="53"/>
      <c r="Q459" s="245">
        <f t="shared" si="15"/>
        <v>0</v>
      </c>
    </row>
    <row r="460" spans="1:17" ht="20.149999999999999" customHeight="1" x14ac:dyDescent="0.35">
      <c r="A460" s="247">
        <v>457</v>
      </c>
      <c r="B460" s="179" t="str">
        <f t="shared" si="14"/>
        <v xml:space="preserve"> </v>
      </c>
      <c r="C460" s="266" t="s">
        <v>85</v>
      </c>
      <c r="D460" s="176"/>
      <c r="E460" s="53"/>
      <c r="Q460" s="245">
        <f t="shared" si="15"/>
        <v>0</v>
      </c>
    </row>
    <row r="461" spans="1:17" ht="20.149999999999999" customHeight="1" x14ac:dyDescent="0.35">
      <c r="A461" s="247">
        <v>458</v>
      </c>
      <c r="B461" s="179" t="str">
        <f t="shared" si="14"/>
        <v xml:space="preserve"> </v>
      </c>
      <c r="C461" s="266" t="s">
        <v>85</v>
      </c>
      <c r="D461" s="176"/>
      <c r="E461" s="53"/>
      <c r="Q461" s="245">
        <f t="shared" si="15"/>
        <v>0</v>
      </c>
    </row>
    <row r="462" spans="1:17" ht="20.149999999999999" customHeight="1" x14ac:dyDescent="0.35">
      <c r="A462" s="247">
        <v>459</v>
      </c>
      <c r="B462" s="179" t="str">
        <f t="shared" si="14"/>
        <v xml:space="preserve"> </v>
      </c>
      <c r="C462" s="266" t="s">
        <v>85</v>
      </c>
      <c r="D462" s="176"/>
      <c r="E462" s="53"/>
      <c r="Q462" s="245">
        <f t="shared" si="15"/>
        <v>0</v>
      </c>
    </row>
    <row r="463" spans="1:17" ht="20.149999999999999" customHeight="1" x14ac:dyDescent="0.35">
      <c r="A463" s="247">
        <v>460</v>
      </c>
      <c r="B463" s="179" t="str">
        <f t="shared" si="14"/>
        <v xml:space="preserve"> </v>
      </c>
      <c r="C463" s="266" t="s">
        <v>85</v>
      </c>
      <c r="D463" s="176"/>
      <c r="E463" s="53"/>
      <c r="Q463" s="245">
        <f t="shared" si="15"/>
        <v>0</v>
      </c>
    </row>
    <row r="464" spans="1:17" ht="20.149999999999999" customHeight="1" x14ac:dyDescent="0.35">
      <c r="A464" s="247">
        <v>461</v>
      </c>
      <c r="B464" s="179" t="str">
        <f t="shared" si="14"/>
        <v xml:space="preserve"> </v>
      </c>
      <c r="C464" s="266" t="s">
        <v>85</v>
      </c>
      <c r="D464" s="176"/>
      <c r="E464" s="53"/>
      <c r="Q464" s="245">
        <f t="shared" si="15"/>
        <v>0</v>
      </c>
    </row>
    <row r="465" spans="1:17" ht="20.149999999999999" customHeight="1" x14ac:dyDescent="0.35">
      <c r="A465" s="247">
        <v>462</v>
      </c>
      <c r="B465" s="179" t="str">
        <f t="shared" si="14"/>
        <v xml:space="preserve"> </v>
      </c>
      <c r="C465" s="266" t="s">
        <v>85</v>
      </c>
      <c r="D465" s="176"/>
      <c r="E465" s="53"/>
      <c r="Q465" s="245">
        <f t="shared" si="15"/>
        <v>0</v>
      </c>
    </row>
    <row r="466" spans="1:17" ht="20.149999999999999" customHeight="1" x14ac:dyDescent="0.35">
      <c r="A466" s="247">
        <v>463</v>
      </c>
      <c r="B466" s="179" t="str">
        <f t="shared" si="14"/>
        <v xml:space="preserve"> </v>
      </c>
      <c r="C466" s="266" t="s">
        <v>85</v>
      </c>
      <c r="D466" s="176"/>
      <c r="E466" s="53"/>
      <c r="Q466" s="245">
        <f t="shared" si="15"/>
        <v>0</v>
      </c>
    </row>
    <row r="467" spans="1:17" ht="20.149999999999999" customHeight="1" x14ac:dyDescent="0.35">
      <c r="A467" s="247">
        <v>464</v>
      </c>
      <c r="B467" s="179" t="str">
        <f t="shared" si="14"/>
        <v xml:space="preserve"> </v>
      </c>
      <c r="C467" s="266" t="s">
        <v>85</v>
      </c>
      <c r="D467" s="176"/>
      <c r="E467" s="53"/>
      <c r="Q467" s="245">
        <f t="shared" si="15"/>
        <v>0</v>
      </c>
    </row>
    <row r="468" spans="1:17" ht="20.149999999999999" customHeight="1" x14ac:dyDescent="0.35">
      <c r="A468" s="247">
        <v>465</v>
      </c>
      <c r="B468" s="179" t="str">
        <f t="shared" si="14"/>
        <v xml:space="preserve"> </v>
      </c>
      <c r="C468" s="266" t="s">
        <v>85</v>
      </c>
      <c r="D468" s="176"/>
      <c r="E468" s="53"/>
      <c r="Q468" s="245">
        <f t="shared" si="15"/>
        <v>0</v>
      </c>
    </row>
    <row r="469" spans="1:17" ht="20.149999999999999" customHeight="1" x14ac:dyDescent="0.35">
      <c r="A469" s="247">
        <v>466</v>
      </c>
      <c r="B469" s="179" t="str">
        <f t="shared" si="14"/>
        <v xml:space="preserve"> </v>
      </c>
      <c r="C469" s="266" t="s">
        <v>85</v>
      </c>
      <c r="D469" s="176"/>
      <c r="E469" s="53"/>
      <c r="Q469" s="245">
        <f t="shared" si="15"/>
        <v>0</v>
      </c>
    </row>
    <row r="470" spans="1:17" ht="20.149999999999999" customHeight="1" x14ac:dyDescent="0.35">
      <c r="A470" s="247">
        <v>467</v>
      </c>
      <c r="B470" s="179" t="str">
        <f t="shared" si="14"/>
        <v xml:space="preserve"> </v>
      </c>
      <c r="C470" s="266" t="s">
        <v>85</v>
      </c>
      <c r="D470" s="176"/>
      <c r="E470" s="53"/>
      <c r="Q470" s="245">
        <f t="shared" si="15"/>
        <v>0</v>
      </c>
    </row>
    <row r="471" spans="1:17" ht="20.149999999999999" customHeight="1" x14ac:dyDescent="0.35">
      <c r="A471" s="247">
        <v>468</v>
      </c>
      <c r="B471" s="179" t="str">
        <f t="shared" si="14"/>
        <v xml:space="preserve"> </v>
      </c>
      <c r="C471" s="266" t="s">
        <v>85</v>
      </c>
      <c r="D471" s="176"/>
      <c r="E471" s="53"/>
      <c r="Q471" s="245">
        <f t="shared" si="15"/>
        <v>0</v>
      </c>
    </row>
    <row r="472" spans="1:17" ht="20.149999999999999" customHeight="1" x14ac:dyDescent="0.35">
      <c r="A472" s="247">
        <v>469</v>
      </c>
      <c r="B472" s="179" t="str">
        <f t="shared" si="14"/>
        <v xml:space="preserve"> </v>
      </c>
      <c r="C472" s="266" t="s">
        <v>85</v>
      </c>
      <c r="D472" s="176"/>
      <c r="E472" s="53"/>
      <c r="Q472" s="245">
        <f t="shared" si="15"/>
        <v>0</v>
      </c>
    </row>
    <row r="473" spans="1:17" ht="20.149999999999999" customHeight="1" x14ac:dyDescent="0.35">
      <c r="A473" s="247">
        <v>470</v>
      </c>
      <c r="B473" s="179" t="str">
        <f t="shared" si="14"/>
        <v xml:space="preserve"> </v>
      </c>
      <c r="C473" s="266" t="s">
        <v>85</v>
      </c>
      <c r="D473" s="176"/>
      <c r="E473" s="53"/>
      <c r="Q473" s="245">
        <f t="shared" si="15"/>
        <v>0</v>
      </c>
    </row>
    <row r="474" spans="1:17" ht="20.149999999999999" customHeight="1" x14ac:dyDescent="0.35">
      <c r="A474" s="247">
        <v>471</v>
      </c>
      <c r="B474" s="179" t="str">
        <f t="shared" si="14"/>
        <v xml:space="preserve"> </v>
      </c>
      <c r="C474" s="266" t="s">
        <v>85</v>
      </c>
      <c r="D474" s="176"/>
      <c r="E474" s="53"/>
      <c r="Q474" s="245">
        <f t="shared" si="15"/>
        <v>0</v>
      </c>
    </row>
    <row r="475" spans="1:17" ht="20.149999999999999" customHeight="1" x14ac:dyDescent="0.35">
      <c r="A475" s="247">
        <v>472</v>
      </c>
      <c r="B475" s="179" t="str">
        <f t="shared" si="14"/>
        <v xml:space="preserve"> </v>
      </c>
      <c r="C475" s="266" t="s">
        <v>85</v>
      </c>
      <c r="D475" s="176"/>
      <c r="E475" s="53"/>
      <c r="Q475" s="245">
        <f t="shared" si="15"/>
        <v>0</v>
      </c>
    </row>
    <row r="476" spans="1:17" ht="20.149999999999999" customHeight="1" x14ac:dyDescent="0.35">
      <c r="A476" s="247">
        <v>473</v>
      </c>
      <c r="B476" s="179" t="str">
        <f t="shared" si="14"/>
        <v xml:space="preserve"> </v>
      </c>
      <c r="C476" s="266" t="s">
        <v>85</v>
      </c>
      <c r="D476" s="176"/>
      <c r="E476" s="53"/>
      <c r="Q476" s="245">
        <f t="shared" si="15"/>
        <v>0</v>
      </c>
    </row>
    <row r="477" spans="1:17" ht="20.149999999999999" customHeight="1" x14ac:dyDescent="0.35">
      <c r="A477" s="247">
        <v>474</v>
      </c>
      <c r="B477" s="179" t="str">
        <f t="shared" si="14"/>
        <v xml:space="preserve"> </v>
      </c>
      <c r="C477" s="266" t="s">
        <v>85</v>
      </c>
      <c r="D477" s="176"/>
      <c r="E477" s="53"/>
      <c r="Q477" s="245">
        <f t="shared" si="15"/>
        <v>0</v>
      </c>
    </row>
    <row r="478" spans="1:17" ht="20.149999999999999" customHeight="1" x14ac:dyDescent="0.35">
      <c r="A478" s="247">
        <v>475</v>
      </c>
      <c r="B478" s="179" t="str">
        <f t="shared" si="14"/>
        <v xml:space="preserve"> </v>
      </c>
      <c r="C478" s="266" t="s">
        <v>85</v>
      </c>
      <c r="D478" s="176"/>
      <c r="E478" s="53"/>
      <c r="Q478" s="245">
        <f t="shared" si="15"/>
        <v>0</v>
      </c>
    </row>
    <row r="479" spans="1:17" ht="20.149999999999999" customHeight="1" x14ac:dyDescent="0.35">
      <c r="A479" s="247">
        <v>476</v>
      </c>
      <c r="B479" s="179" t="str">
        <f t="shared" si="14"/>
        <v xml:space="preserve"> </v>
      </c>
      <c r="C479" s="266" t="s">
        <v>85</v>
      </c>
      <c r="D479" s="176"/>
      <c r="E479" s="53"/>
      <c r="Q479" s="245">
        <f t="shared" si="15"/>
        <v>0</v>
      </c>
    </row>
    <row r="480" spans="1:17" ht="20.149999999999999" customHeight="1" x14ac:dyDescent="0.35">
      <c r="A480" s="247">
        <v>477</v>
      </c>
      <c r="B480" s="179" t="str">
        <f t="shared" si="14"/>
        <v xml:space="preserve"> </v>
      </c>
      <c r="C480" s="266" t="s">
        <v>85</v>
      </c>
      <c r="D480" s="176"/>
      <c r="E480" s="53"/>
      <c r="Q480" s="245">
        <f t="shared" si="15"/>
        <v>0</v>
      </c>
    </row>
    <row r="481" spans="1:17" ht="20.149999999999999" customHeight="1" x14ac:dyDescent="0.35">
      <c r="A481" s="247">
        <v>478</v>
      </c>
      <c r="B481" s="179" t="str">
        <f t="shared" si="14"/>
        <v xml:space="preserve"> </v>
      </c>
      <c r="C481" s="266" t="s">
        <v>85</v>
      </c>
      <c r="D481" s="176"/>
      <c r="E481" s="53"/>
      <c r="Q481" s="245">
        <f t="shared" si="15"/>
        <v>0</v>
      </c>
    </row>
    <row r="482" spans="1:17" ht="20.149999999999999" customHeight="1" x14ac:dyDescent="0.35">
      <c r="A482" s="247">
        <v>479</v>
      </c>
      <c r="B482" s="179" t="str">
        <f t="shared" si="14"/>
        <v xml:space="preserve"> </v>
      </c>
      <c r="C482" s="266" t="s">
        <v>85</v>
      </c>
      <c r="D482" s="176"/>
      <c r="E482" s="53"/>
      <c r="Q482" s="245">
        <f t="shared" si="15"/>
        <v>0</v>
      </c>
    </row>
    <row r="483" spans="1:17" ht="20.149999999999999" customHeight="1" x14ac:dyDescent="0.35">
      <c r="A483" s="247">
        <v>480</v>
      </c>
      <c r="B483" s="179" t="str">
        <f t="shared" si="14"/>
        <v xml:space="preserve"> </v>
      </c>
      <c r="C483" s="266" t="s">
        <v>85</v>
      </c>
      <c r="D483" s="176"/>
      <c r="E483" s="53"/>
      <c r="Q483" s="245">
        <f t="shared" si="15"/>
        <v>0</v>
      </c>
    </row>
    <row r="484" spans="1:17" ht="20.149999999999999" customHeight="1" x14ac:dyDescent="0.35">
      <c r="A484" s="247">
        <v>481</v>
      </c>
      <c r="B484" s="179" t="str">
        <f t="shared" si="14"/>
        <v xml:space="preserve"> </v>
      </c>
      <c r="C484" s="266" t="s">
        <v>85</v>
      </c>
      <c r="D484" s="176"/>
      <c r="E484" s="53"/>
      <c r="Q484" s="245">
        <f t="shared" si="15"/>
        <v>0</v>
      </c>
    </row>
    <row r="485" spans="1:17" ht="20.149999999999999" customHeight="1" x14ac:dyDescent="0.35">
      <c r="A485" s="247">
        <v>482</v>
      </c>
      <c r="B485" s="179" t="str">
        <f t="shared" si="14"/>
        <v xml:space="preserve"> </v>
      </c>
      <c r="C485" s="266" t="s">
        <v>85</v>
      </c>
      <c r="D485" s="176"/>
      <c r="E485" s="53"/>
      <c r="Q485" s="245">
        <f t="shared" si="15"/>
        <v>0</v>
      </c>
    </row>
    <row r="486" spans="1:17" ht="20.149999999999999" customHeight="1" x14ac:dyDescent="0.35">
      <c r="A486" s="247">
        <v>483</v>
      </c>
      <c r="B486" s="179" t="str">
        <f t="shared" si="14"/>
        <v xml:space="preserve"> </v>
      </c>
      <c r="C486" s="266" t="s">
        <v>85</v>
      </c>
      <c r="D486" s="176"/>
      <c r="E486" s="53"/>
      <c r="Q486" s="245">
        <f t="shared" si="15"/>
        <v>0</v>
      </c>
    </row>
    <row r="487" spans="1:17" ht="20.149999999999999" customHeight="1" x14ac:dyDescent="0.35">
      <c r="A487" s="247">
        <v>484</v>
      </c>
      <c r="B487" s="179" t="str">
        <f t="shared" si="14"/>
        <v xml:space="preserve"> </v>
      </c>
      <c r="C487" s="266" t="s">
        <v>85</v>
      </c>
      <c r="D487" s="176"/>
      <c r="E487" s="53"/>
      <c r="Q487" s="245">
        <f t="shared" si="15"/>
        <v>0</v>
      </c>
    </row>
    <row r="488" spans="1:17" ht="20.149999999999999" customHeight="1" x14ac:dyDescent="0.35">
      <c r="A488" s="247">
        <v>485</v>
      </c>
      <c r="B488" s="179" t="str">
        <f t="shared" si="14"/>
        <v xml:space="preserve"> </v>
      </c>
      <c r="C488" s="266" t="s">
        <v>85</v>
      </c>
      <c r="D488" s="176"/>
      <c r="E488" s="53"/>
      <c r="Q488" s="245">
        <f t="shared" si="15"/>
        <v>0</v>
      </c>
    </row>
    <row r="489" spans="1:17" ht="20.149999999999999" customHeight="1" x14ac:dyDescent="0.35">
      <c r="A489" s="247">
        <v>486</v>
      </c>
      <c r="B489" s="179" t="str">
        <f t="shared" si="14"/>
        <v xml:space="preserve"> </v>
      </c>
      <c r="C489" s="266" t="s">
        <v>85</v>
      </c>
      <c r="D489" s="176"/>
      <c r="E489" s="53"/>
      <c r="Q489" s="245">
        <f t="shared" si="15"/>
        <v>0</v>
      </c>
    </row>
    <row r="490" spans="1:17" ht="20.149999999999999" customHeight="1" x14ac:dyDescent="0.35">
      <c r="A490" s="247">
        <v>487</v>
      </c>
      <c r="B490" s="179" t="str">
        <f t="shared" si="14"/>
        <v xml:space="preserve"> </v>
      </c>
      <c r="C490" s="266" t="s">
        <v>85</v>
      </c>
      <c r="D490" s="176"/>
      <c r="E490" s="53"/>
      <c r="Q490" s="245">
        <f t="shared" si="15"/>
        <v>0</v>
      </c>
    </row>
    <row r="491" spans="1:17" ht="20.149999999999999" customHeight="1" x14ac:dyDescent="0.35">
      <c r="A491" s="247">
        <v>488</v>
      </c>
      <c r="B491" s="179" t="str">
        <f t="shared" si="14"/>
        <v xml:space="preserve"> </v>
      </c>
      <c r="C491" s="266" t="s">
        <v>85</v>
      </c>
      <c r="D491" s="176"/>
      <c r="E491" s="53"/>
      <c r="Q491" s="245">
        <f t="shared" si="15"/>
        <v>0</v>
      </c>
    </row>
    <row r="492" spans="1:17" ht="20.149999999999999" customHeight="1" x14ac:dyDescent="0.35">
      <c r="A492" s="247">
        <v>489</v>
      </c>
      <c r="B492" s="179" t="str">
        <f t="shared" si="14"/>
        <v xml:space="preserve"> </v>
      </c>
      <c r="C492" s="266" t="s">
        <v>85</v>
      </c>
      <c r="D492" s="176"/>
      <c r="E492" s="53"/>
      <c r="Q492" s="245">
        <f t="shared" si="15"/>
        <v>0</v>
      </c>
    </row>
    <row r="493" spans="1:17" ht="20.149999999999999" customHeight="1" x14ac:dyDescent="0.35">
      <c r="A493" s="247">
        <v>490</v>
      </c>
      <c r="B493" s="179" t="str">
        <f t="shared" si="14"/>
        <v xml:space="preserve"> </v>
      </c>
      <c r="C493" s="266" t="s">
        <v>85</v>
      </c>
      <c r="D493" s="176"/>
      <c r="E493" s="53"/>
      <c r="Q493" s="245">
        <f t="shared" si="15"/>
        <v>0</v>
      </c>
    </row>
    <row r="494" spans="1:17" ht="20.149999999999999" customHeight="1" x14ac:dyDescent="0.35">
      <c r="A494" s="247">
        <v>491</v>
      </c>
      <c r="B494" s="179" t="str">
        <f t="shared" si="14"/>
        <v xml:space="preserve"> </v>
      </c>
      <c r="C494" s="266" t="s">
        <v>85</v>
      </c>
      <c r="D494" s="176"/>
      <c r="E494" s="53"/>
      <c r="Q494" s="245">
        <f t="shared" si="15"/>
        <v>0</v>
      </c>
    </row>
    <row r="495" spans="1:17" ht="20.149999999999999" customHeight="1" x14ac:dyDescent="0.35">
      <c r="A495" s="247">
        <v>492</v>
      </c>
      <c r="B495" s="179" t="str">
        <f t="shared" si="14"/>
        <v xml:space="preserve"> </v>
      </c>
      <c r="C495" s="266" t="s">
        <v>85</v>
      </c>
      <c r="D495" s="176"/>
      <c r="E495" s="53"/>
      <c r="Q495" s="245">
        <f t="shared" si="15"/>
        <v>0</v>
      </c>
    </row>
    <row r="496" spans="1:17" ht="20.149999999999999" customHeight="1" x14ac:dyDescent="0.35">
      <c r="A496" s="247">
        <v>493</v>
      </c>
      <c r="B496" s="179" t="str">
        <f t="shared" si="14"/>
        <v xml:space="preserve"> </v>
      </c>
      <c r="C496" s="266" t="s">
        <v>85</v>
      </c>
      <c r="D496" s="176"/>
      <c r="E496" s="53"/>
      <c r="Q496" s="245">
        <f t="shared" si="15"/>
        <v>0</v>
      </c>
    </row>
    <row r="497" spans="1:17" ht="20.149999999999999" customHeight="1" x14ac:dyDescent="0.35">
      <c r="A497" s="247">
        <v>494</v>
      </c>
      <c r="B497" s="179" t="str">
        <f t="shared" si="14"/>
        <v xml:space="preserve"> </v>
      </c>
      <c r="C497" s="266" t="s">
        <v>85</v>
      </c>
      <c r="D497" s="176"/>
      <c r="E497" s="53"/>
      <c r="Q497" s="245">
        <f t="shared" si="15"/>
        <v>0</v>
      </c>
    </row>
    <row r="498" spans="1:17" ht="20.149999999999999" customHeight="1" x14ac:dyDescent="0.35">
      <c r="A498" s="247">
        <v>495</v>
      </c>
      <c r="B498" s="179" t="str">
        <f t="shared" si="14"/>
        <v xml:space="preserve"> </v>
      </c>
      <c r="C498" s="266" t="s">
        <v>85</v>
      </c>
      <c r="D498" s="176"/>
      <c r="E498" s="53"/>
      <c r="Q498" s="245">
        <f t="shared" si="15"/>
        <v>0</v>
      </c>
    </row>
    <row r="499" spans="1:17" ht="20.149999999999999" customHeight="1" x14ac:dyDescent="0.35">
      <c r="A499" s="247">
        <v>496</v>
      </c>
      <c r="B499" s="179" t="str">
        <f t="shared" si="14"/>
        <v xml:space="preserve"> </v>
      </c>
      <c r="C499" s="266" t="s">
        <v>85</v>
      </c>
      <c r="D499" s="176"/>
      <c r="E499" s="53"/>
      <c r="Q499" s="245">
        <f t="shared" si="15"/>
        <v>0</v>
      </c>
    </row>
    <row r="500" spans="1:17" ht="20.149999999999999" customHeight="1" x14ac:dyDescent="0.35">
      <c r="A500" s="247">
        <v>497</v>
      </c>
      <c r="B500" s="179" t="str">
        <f t="shared" si="14"/>
        <v xml:space="preserve"> </v>
      </c>
      <c r="C500" s="266" t="s">
        <v>85</v>
      </c>
      <c r="D500" s="176"/>
      <c r="E500" s="53"/>
      <c r="Q500" s="245">
        <f t="shared" si="15"/>
        <v>0</v>
      </c>
    </row>
    <row r="501" spans="1:17" ht="20.149999999999999" customHeight="1" x14ac:dyDescent="0.35">
      <c r="A501" s="247">
        <v>498</v>
      </c>
      <c r="B501" s="179" t="str">
        <f t="shared" si="14"/>
        <v xml:space="preserve"> </v>
      </c>
      <c r="C501" s="266" t="s">
        <v>85</v>
      </c>
      <c r="D501" s="176"/>
      <c r="E501" s="53"/>
      <c r="Q501" s="245">
        <f t="shared" si="15"/>
        <v>0</v>
      </c>
    </row>
    <row r="502" spans="1:17" ht="20.149999999999999" customHeight="1" x14ac:dyDescent="0.35">
      <c r="A502" s="247">
        <v>499</v>
      </c>
      <c r="B502" s="179" t="str">
        <f t="shared" si="14"/>
        <v xml:space="preserve"> </v>
      </c>
      <c r="C502" s="266" t="s">
        <v>85</v>
      </c>
      <c r="D502" s="176"/>
      <c r="E502" s="53"/>
      <c r="Q502" s="245">
        <f t="shared" si="15"/>
        <v>0</v>
      </c>
    </row>
    <row r="503" spans="1:17" ht="20.149999999999999" customHeight="1" x14ac:dyDescent="0.35">
      <c r="A503" s="247">
        <v>500</v>
      </c>
      <c r="B503" s="179" t="str">
        <f t="shared" si="14"/>
        <v xml:space="preserve"> </v>
      </c>
      <c r="C503" s="266" t="s">
        <v>85</v>
      </c>
      <c r="D503" s="176"/>
      <c r="E503" s="53"/>
      <c r="Q503" s="245">
        <f t="shared" si="15"/>
        <v>0</v>
      </c>
    </row>
    <row r="504" spans="1:17" ht="20.149999999999999" customHeight="1" x14ac:dyDescent="0.35">
      <c r="A504" s="247">
        <v>501</v>
      </c>
      <c r="B504" s="179" t="str">
        <f t="shared" si="14"/>
        <v xml:space="preserve"> </v>
      </c>
      <c r="C504" s="266" t="s">
        <v>85</v>
      </c>
      <c r="D504" s="176"/>
      <c r="E504" s="53"/>
      <c r="Q504" s="245">
        <f t="shared" si="15"/>
        <v>0</v>
      </c>
    </row>
    <row r="505" spans="1:17" ht="20.149999999999999" customHeight="1" x14ac:dyDescent="0.35">
      <c r="A505" s="247">
        <v>502</v>
      </c>
      <c r="B505" s="179" t="str">
        <f t="shared" si="14"/>
        <v xml:space="preserve"> </v>
      </c>
      <c r="C505" s="266" t="s">
        <v>85</v>
      </c>
      <c r="D505" s="176"/>
      <c r="E505" s="53"/>
      <c r="Q505" s="245">
        <f t="shared" si="15"/>
        <v>0</v>
      </c>
    </row>
    <row r="506" spans="1:17" ht="20.149999999999999" customHeight="1" x14ac:dyDescent="0.35">
      <c r="A506" s="247">
        <v>503</v>
      </c>
      <c r="B506" s="179" t="str">
        <f t="shared" si="14"/>
        <v xml:space="preserve"> </v>
      </c>
      <c r="C506" s="266" t="s">
        <v>85</v>
      </c>
      <c r="D506" s="176"/>
      <c r="E506" s="53"/>
      <c r="Q506" s="245">
        <f t="shared" si="15"/>
        <v>0</v>
      </c>
    </row>
    <row r="507" spans="1:17" ht="20.149999999999999" customHeight="1" x14ac:dyDescent="0.35">
      <c r="A507" s="247">
        <v>504</v>
      </c>
      <c r="B507" s="179" t="str">
        <f t="shared" si="14"/>
        <v xml:space="preserve"> </v>
      </c>
      <c r="C507" s="266" t="s">
        <v>85</v>
      </c>
      <c r="D507" s="176"/>
      <c r="E507" s="53"/>
      <c r="Q507" s="245">
        <f t="shared" si="15"/>
        <v>0</v>
      </c>
    </row>
    <row r="508" spans="1:17" ht="20.149999999999999" customHeight="1" x14ac:dyDescent="0.35">
      <c r="A508" s="247">
        <v>505</v>
      </c>
      <c r="B508" s="179" t="str">
        <f t="shared" si="14"/>
        <v xml:space="preserve"> </v>
      </c>
      <c r="C508" s="266" t="s">
        <v>85</v>
      </c>
      <c r="D508" s="176"/>
      <c r="E508" s="53"/>
      <c r="Q508" s="245">
        <f t="shared" si="15"/>
        <v>0</v>
      </c>
    </row>
    <row r="509" spans="1:17" ht="20.149999999999999" customHeight="1" x14ac:dyDescent="0.35">
      <c r="A509" s="247">
        <v>506</v>
      </c>
      <c r="B509" s="179" t="str">
        <f t="shared" si="14"/>
        <v xml:space="preserve"> </v>
      </c>
      <c r="C509" s="266" t="s">
        <v>85</v>
      </c>
      <c r="D509" s="176"/>
      <c r="E509" s="53"/>
      <c r="Q509" s="245">
        <f t="shared" si="15"/>
        <v>0</v>
      </c>
    </row>
    <row r="510" spans="1:17" ht="20.149999999999999" customHeight="1" x14ac:dyDescent="0.35">
      <c r="A510" s="247">
        <v>507</v>
      </c>
      <c r="B510" s="179" t="str">
        <f t="shared" si="14"/>
        <v xml:space="preserve"> </v>
      </c>
      <c r="C510" s="266" t="s">
        <v>85</v>
      </c>
      <c r="D510" s="176"/>
      <c r="E510" s="53"/>
      <c r="Q510" s="245">
        <f t="shared" si="15"/>
        <v>0</v>
      </c>
    </row>
    <row r="511" spans="1:17" ht="20.149999999999999" customHeight="1" x14ac:dyDescent="0.35">
      <c r="A511" s="247">
        <v>508</v>
      </c>
      <c r="B511" s="179" t="str">
        <f t="shared" si="14"/>
        <v xml:space="preserve"> </v>
      </c>
      <c r="C511" s="266" t="s">
        <v>85</v>
      </c>
      <c r="D511" s="176"/>
      <c r="E511" s="53"/>
      <c r="Q511" s="245">
        <f t="shared" si="15"/>
        <v>0</v>
      </c>
    </row>
    <row r="512" spans="1:17" ht="20.149999999999999" customHeight="1" x14ac:dyDescent="0.35">
      <c r="A512" s="247">
        <v>509</v>
      </c>
      <c r="B512" s="179" t="str">
        <f t="shared" si="14"/>
        <v xml:space="preserve"> </v>
      </c>
      <c r="C512" s="266" t="s">
        <v>85</v>
      </c>
      <c r="D512" s="176"/>
      <c r="E512" s="53"/>
      <c r="Q512" s="245">
        <f t="shared" si="15"/>
        <v>0</v>
      </c>
    </row>
    <row r="513" spans="1:17" ht="20.149999999999999" customHeight="1" x14ac:dyDescent="0.35">
      <c r="A513" s="247">
        <v>510</v>
      </c>
      <c r="B513" s="179" t="str">
        <f t="shared" si="14"/>
        <v xml:space="preserve"> </v>
      </c>
      <c r="C513" s="266" t="s">
        <v>85</v>
      </c>
      <c r="D513" s="176"/>
      <c r="E513" s="53"/>
      <c r="Q513" s="245">
        <f t="shared" si="15"/>
        <v>0</v>
      </c>
    </row>
    <row r="514" spans="1:17" ht="20.149999999999999" customHeight="1" x14ac:dyDescent="0.35">
      <c r="A514" s="247">
        <v>511</v>
      </c>
      <c r="B514" s="179" t="str">
        <f t="shared" si="14"/>
        <v xml:space="preserve"> </v>
      </c>
      <c r="C514" s="266" t="s">
        <v>85</v>
      </c>
      <c r="D514" s="176"/>
      <c r="E514" s="53"/>
      <c r="Q514" s="245">
        <f t="shared" si="15"/>
        <v>0</v>
      </c>
    </row>
    <row r="515" spans="1:17" ht="20.149999999999999" customHeight="1" x14ac:dyDescent="0.35">
      <c r="A515" s="247">
        <v>512</v>
      </c>
      <c r="B515" s="179" t="str">
        <f t="shared" si="14"/>
        <v xml:space="preserve"> </v>
      </c>
      <c r="C515" s="266" t="s">
        <v>85</v>
      </c>
      <c r="D515" s="176"/>
      <c r="E515" s="53"/>
      <c r="Q515" s="245">
        <f t="shared" si="15"/>
        <v>0</v>
      </c>
    </row>
    <row r="516" spans="1:17" ht="20.149999999999999" customHeight="1" x14ac:dyDescent="0.35">
      <c r="A516" s="247">
        <v>513</v>
      </c>
      <c r="B516" s="179" t="str">
        <f t="shared" si="14"/>
        <v xml:space="preserve"> </v>
      </c>
      <c r="C516" s="266" t="s">
        <v>85</v>
      </c>
      <c r="D516" s="176"/>
      <c r="E516" s="53"/>
      <c r="Q516" s="245">
        <f t="shared" si="15"/>
        <v>0</v>
      </c>
    </row>
    <row r="517" spans="1:17" ht="20.149999999999999" customHeight="1" x14ac:dyDescent="0.35">
      <c r="A517" s="247">
        <v>514</v>
      </c>
      <c r="B517" s="179" t="str">
        <f t="shared" ref="B517:B580" si="16">_xlfn.CONCAT(C517,D517)</f>
        <v xml:space="preserve"> </v>
      </c>
      <c r="C517" s="266" t="s">
        <v>85</v>
      </c>
      <c r="D517" s="176"/>
      <c r="E517" s="53"/>
      <c r="Q517" s="245">
        <f t="shared" ref="Q517:Q580" si="17">IF(AND(D517&gt;0,OR(C517="",C517=" ")),1,0)</f>
        <v>0</v>
      </c>
    </row>
    <row r="518" spans="1:17" ht="20.149999999999999" customHeight="1" x14ac:dyDescent="0.35">
      <c r="A518" s="247">
        <v>515</v>
      </c>
      <c r="B518" s="179" t="str">
        <f t="shared" si="16"/>
        <v xml:space="preserve"> </v>
      </c>
      <c r="C518" s="266" t="s">
        <v>85</v>
      </c>
      <c r="D518" s="176"/>
      <c r="E518" s="53"/>
      <c r="Q518" s="245">
        <f t="shared" si="17"/>
        <v>0</v>
      </c>
    </row>
    <row r="519" spans="1:17" ht="20.149999999999999" customHeight="1" x14ac:dyDescent="0.35">
      <c r="A519" s="247">
        <v>516</v>
      </c>
      <c r="B519" s="179" t="str">
        <f t="shared" si="16"/>
        <v xml:space="preserve"> </v>
      </c>
      <c r="C519" s="266" t="s">
        <v>85</v>
      </c>
      <c r="D519" s="176"/>
      <c r="E519" s="53"/>
      <c r="Q519" s="245">
        <f t="shared" si="17"/>
        <v>0</v>
      </c>
    </row>
    <row r="520" spans="1:17" ht="20.149999999999999" customHeight="1" x14ac:dyDescent="0.35">
      <c r="A520" s="247">
        <v>517</v>
      </c>
      <c r="B520" s="179" t="str">
        <f t="shared" si="16"/>
        <v xml:space="preserve"> </v>
      </c>
      <c r="C520" s="266" t="s">
        <v>85</v>
      </c>
      <c r="D520" s="176"/>
      <c r="E520" s="53"/>
      <c r="Q520" s="245">
        <f t="shared" si="17"/>
        <v>0</v>
      </c>
    </row>
    <row r="521" spans="1:17" ht="20.149999999999999" customHeight="1" x14ac:dyDescent="0.35">
      <c r="A521" s="247">
        <v>518</v>
      </c>
      <c r="B521" s="179" t="str">
        <f t="shared" si="16"/>
        <v xml:space="preserve"> </v>
      </c>
      <c r="C521" s="266" t="s">
        <v>85</v>
      </c>
      <c r="D521" s="176"/>
      <c r="E521" s="53"/>
      <c r="Q521" s="245">
        <f t="shared" si="17"/>
        <v>0</v>
      </c>
    </row>
    <row r="522" spans="1:17" ht="20.149999999999999" customHeight="1" x14ac:dyDescent="0.35">
      <c r="A522" s="247">
        <v>519</v>
      </c>
      <c r="B522" s="179" t="str">
        <f t="shared" si="16"/>
        <v xml:space="preserve"> </v>
      </c>
      <c r="C522" s="266" t="s">
        <v>85</v>
      </c>
      <c r="D522" s="176"/>
      <c r="E522" s="53"/>
      <c r="Q522" s="245">
        <f t="shared" si="17"/>
        <v>0</v>
      </c>
    </row>
    <row r="523" spans="1:17" ht="20.149999999999999" customHeight="1" x14ac:dyDescent="0.35">
      <c r="A523" s="247">
        <v>520</v>
      </c>
      <c r="B523" s="179" t="str">
        <f t="shared" si="16"/>
        <v xml:space="preserve"> </v>
      </c>
      <c r="C523" s="266" t="s">
        <v>85</v>
      </c>
      <c r="D523" s="176"/>
      <c r="E523" s="53"/>
      <c r="Q523" s="245">
        <f t="shared" si="17"/>
        <v>0</v>
      </c>
    </row>
    <row r="524" spans="1:17" ht="20.149999999999999" customHeight="1" x14ac:dyDescent="0.35">
      <c r="A524" s="247">
        <v>521</v>
      </c>
      <c r="B524" s="179" t="str">
        <f t="shared" si="16"/>
        <v xml:space="preserve"> </v>
      </c>
      <c r="C524" s="266" t="s">
        <v>85</v>
      </c>
      <c r="D524" s="176"/>
      <c r="E524" s="53"/>
      <c r="Q524" s="245">
        <f t="shared" si="17"/>
        <v>0</v>
      </c>
    </row>
    <row r="525" spans="1:17" ht="20.149999999999999" customHeight="1" x14ac:dyDescent="0.35">
      <c r="A525" s="247">
        <v>522</v>
      </c>
      <c r="B525" s="179" t="str">
        <f t="shared" si="16"/>
        <v xml:space="preserve"> </v>
      </c>
      <c r="C525" s="266" t="s">
        <v>85</v>
      </c>
      <c r="D525" s="176"/>
      <c r="E525" s="53"/>
      <c r="Q525" s="245">
        <f t="shared" si="17"/>
        <v>0</v>
      </c>
    </row>
    <row r="526" spans="1:17" ht="20.149999999999999" customHeight="1" x14ac:dyDescent="0.35">
      <c r="A526" s="247">
        <v>523</v>
      </c>
      <c r="B526" s="179" t="str">
        <f t="shared" si="16"/>
        <v xml:space="preserve"> </v>
      </c>
      <c r="C526" s="266" t="s">
        <v>85</v>
      </c>
      <c r="D526" s="176"/>
      <c r="E526" s="53"/>
      <c r="Q526" s="245">
        <f t="shared" si="17"/>
        <v>0</v>
      </c>
    </row>
    <row r="527" spans="1:17" ht="20.149999999999999" customHeight="1" x14ac:dyDescent="0.35">
      <c r="A527" s="247">
        <v>524</v>
      </c>
      <c r="B527" s="179" t="str">
        <f t="shared" si="16"/>
        <v xml:space="preserve"> </v>
      </c>
      <c r="C527" s="266" t="s">
        <v>85</v>
      </c>
      <c r="D527" s="176"/>
      <c r="E527" s="53"/>
      <c r="Q527" s="245">
        <f t="shared" si="17"/>
        <v>0</v>
      </c>
    </row>
    <row r="528" spans="1:17" ht="20.149999999999999" customHeight="1" x14ac:dyDescent="0.35">
      <c r="A528" s="247">
        <v>525</v>
      </c>
      <c r="B528" s="179" t="str">
        <f t="shared" si="16"/>
        <v xml:space="preserve"> </v>
      </c>
      <c r="C528" s="266" t="s">
        <v>85</v>
      </c>
      <c r="D528" s="176"/>
      <c r="E528" s="53"/>
      <c r="Q528" s="245">
        <f t="shared" si="17"/>
        <v>0</v>
      </c>
    </row>
    <row r="529" spans="1:17" ht="20.149999999999999" customHeight="1" x14ac:dyDescent="0.35">
      <c r="A529" s="247">
        <v>526</v>
      </c>
      <c r="B529" s="179" t="str">
        <f t="shared" si="16"/>
        <v xml:space="preserve"> </v>
      </c>
      <c r="C529" s="266" t="s">
        <v>85</v>
      </c>
      <c r="D529" s="176"/>
      <c r="E529" s="53"/>
      <c r="Q529" s="245">
        <f t="shared" si="17"/>
        <v>0</v>
      </c>
    </row>
    <row r="530" spans="1:17" ht="20.149999999999999" customHeight="1" x14ac:dyDescent="0.35">
      <c r="A530" s="247">
        <v>527</v>
      </c>
      <c r="B530" s="179" t="str">
        <f t="shared" si="16"/>
        <v xml:space="preserve"> </v>
      </c>
      <c r="C530" s="266" t="s">
        <v>85</v>
      </c>
      <c r="D530" s="176"/>
      <c r="E530" s="53"/>
      <c r="Q530" s="245">
        <f t="shared" si="17"/>
        <v>0</v>
      </c>
    </row>
    <row r="531" spans="1:17" ht="20.149999999999999" customHeight="1" x14ac:dyDescent="0.35">
      <c r="A531" s="247">
        <v>528</v>
      </c>
      <c r="B531" s="179" t="str">
        <f t="shared" si="16"/>
        <v xml:space="preserve"> </v>
      </c>
      <c r="C531" s="266" t="s">
        <v>85</v>
      </c>
      <c r="D531" s="176"/>
      <c r="E531" s="53"/>
      <c r="Q531" s="245">
        <f t="shared" si="17"/>
        <v>0</v>
      </c>
    </row>
    <row r="532" spans="1:17" ht="20.149999999999999" customHeight="1" x14ac:dyDescent="0.35">
      <c r="A532" s="247">
        <v>529</v>
      </c>
      <c r="B532" s="179" t="str">
        <f t="shared" si="16"/>
        <v xml:space="preserve"> </v>
      </c>
      <c r="C532" s="266" t="s">
        <v>85</v>
      </c>
      <c r="D532" s="176"/>
      <c r="E532" s="53"/>
      <c r="Q532" s="245">
        <f t="shared" si="17"/>
        <v>0</v>
      </c>
    </row>
    <row r="533" spans="1:17" ht="20.149999999999999" customHeight="1" x14ac:dyDescent="0.35">
      <c r="A533" s="247">
        <v>530</v>
      </c>
      <c r="B533" s="179" t="str">
        <f t="shared" si="16"/>
        <v xml:space="preserve"> </v>
      </c>
      <c r="C533" s="266" t="s">
        <v>85</v>
      </c>
      <c r="D533" s="176"/>
      <c r="E533" s="53"/>
      <c r="Q533" s="245">
        <f t="shared" si="17"/>
        <v>0</v>
      </c>
    </row>
    <row r="534" spans="1:17" ht="20.149999999999999" customHeight="1" x14ac:dyDescent="0.35">
      <c r="A534" s="247">
        <v>531</v>
      </c>
      <c r="B534" s="179" t="str">
        <f t="shared" si="16"/>
        <v xml:space="preserve"> </v>
      </c>
      <c r="C534" s="266" t="s">
        <v>85</v>
      </c>
      <c r="D534" s="176"/>
      <c r="E534" s="53"/>
      <c r="Q534" s="245">
        <f t="shared" si="17"/>
        <v>0</v>
      </c>
    </row>
    <row r="535" spans="1:17" ht="20.149999999999999" customHeight="1" x14ac:dyDescent="0.35">
      <c r="A535" s="247">
        <v>532</v>
      </c>
      <c r="B535" s="179" t="str">
        <f t="shared" si="16"/>
        <v xml:space="preserve"> </v>
      </c>
      <c r="C535" s="266" t="s">
        <v>85</v>
      </c>
      <c r="D535" s="176"/>
      <c r="E535" s="53"/>
      <c r="Q535" s="245">
        <f t="shared" si="17"/>
        <v>0</v>
      </c>
    </row>
    <row r="536" spans="1:17" ht="20.149999999999999" customHeight="1" x14ac:dyDescent="0.35">
      <c r="A536" s="247">
        <v>533</v>
      </c>
      <c r="B536" s="179" t="str">
        <f t="shared" si="16"/>
        <v xml:space="preserve"> </v>
      </c>
      <c r="C536" s="266" t="s">
        <v>85</v>
      </c>
      <c r="D536" s="176"/>
      <c r="E536" s="53"/>
      <c r="Q536" s="245">
        <f t="shared" si="17"/>
        <v>0</v>
      </c>
    </row>
    <row r="537" spans="1:17" ht="20.149999999999999" customHeight="1" x14ac:dyDescent="0.35">
      <c r="A537" s="247">
        <v>534</v>
      </c>
      <c r="B537" s="179" t="str">
        <f t="shared" si="16"/>
        <v xml:space="preserve"> </v>
      </c>
      <c r="C537" s="266" t="s">
        <v>85</v>
      </c>
      <c r="D537" s="176"/>
      <c r="E537" s="53"/>
      <c r="Q537" s="245">
        <f t="shared" si="17"/>
        <v>0</v>
      </c>
    </row>
    <row r="538" spans="1:17" ht="20.149999999999999" customHeight="1" x14ac:dyDescent="0.35">
      <c r="A538" s="247">
        <v>535</v>
      </c>
      <c r="B538" s="179" t="str">
        <f t="shared" si="16"/>
        <v xml:space="preserve"> </v>
      </c>
      <c r="C538" s="266" t="s">
        <v>85</v>
      </c>
      <c r="D538" s="176"/>
      <c r="E538" s="53"/>
      <c r="Q538" s="245">
        <f t="shared" si="17"/>
        <v>0</v>
      </c>
    </row>
    <row r="539" spans="1:17" ht="20.149999999999999" customHeight="1" x14ac:dyDescent="0.35">
      <c r="A539" s="247">
        <v>536</v>
      </c>
      <c r="B539" s="179" t="str">
        <f t="shared" si="16"/>
        <v xml:space="preserve"> </v>
      </c>
      <c r="C539" s="266" t="s">
        <v>85</v>
      </c>
      <c r="D539" s="176"/>
      <c r="E539" s="53"/>
      <c r="Q539" s="245">
        <f t="shared" si="17"/>
        <v>0</v>
      </c>
    </row>
    <row r="540" spans="1:17" ht="20.149999999999999" customHeight="1" x14ac:dyDescent="0.35">
      <c r="A540" s="247">
        <v>537</v>
      </c>
      <c r="B540" s="179" t="str">
        <f t="shared" si="16"/>
        <v xml:space="preserve"> </v>
      </c>
      <c r="C540" s="266" t="s">
        <v>85</v>
      </c>
      <c r="D540" s="176"/>
      <c r="E540" s="53"/>
      <c r="Q540" s="245">
        <f t="shared" si="17"/>
        <v>0</v>
      </c>
    </row>
    <row r="541" spans="1:17" ht="20.149999999999999" customHeight="1" x14ac:dyDescent="0.35">
      <c r="A541" s="247">
        <v>538</v>
      </c>
      <c r="B541" s="179" t="str">
        <f t="shared" si="16"/>
        <v xml:space="preserve"> </v>
      </c>
      <c r="C541" s="266" t="s">
        <v>85</v>
      </c>
      <c r="D541" s="176"/>
      <c r="E541" s="53"/>
      <c r="Q541" s="245">
        <f t="shared" si="17"/>
        <v>0</v>
      </c>
    </row>
    <row r="542" spans="1:17" ht="20.149999999999999" customHeight="1" x14ac:dyDescent="0.35">
      <c r="A542" s="247">
        <v>539</v>
      </c>
      <c r="B542" s="179" t="str">
        <f t="shared" si="16"/>
        <v xml:space="preserve"> </v>
      </c>
      <c r="C542" s="266" t="s">
        <v>85</v>
      </c>
      <c r="D542" s="176"/>
      <c r="E542" s="53"/>
      <c r="Q542" s="245">
        <f t="shared" si="17"/>
        <v>0</v>
      </c>
    </row>
    <row r="543" spans="1:17" ht="20.149999999999999" customHeight="1" x14ac:dyDescent="0.35">
      <c r="A543" s="247">
        <v>540</v>
      </c>
      <c r="B543" s="179" t="str">
        <f t="shared" si="16"/>
        <v xml:space="preserve"> </v>
      </c>
      <c r="C543" s="266" t="s">
        <v>85</v>
      </c>
      <c r="D543" s="176"/>
      <c r="E543" s="53"/>
      <c r="Q543" s="245">
        <f t="shared" si="17"/>
        <v>0</v>
      </c>
    </row>
    <row r="544" spans="1:17" ht="20.149999999999999" customHeight="1" x14ac:dyDescent="0.35">
      <c r="A544" s="247">
        <v>541</v>
      </c>
      <c r="B544" s="179" t="str">
        <f t="shared" si="16"/>
        <v xml:space="preserve"> </v>
      </c>
      <c r="C544" s="266" t="s">
        <v>85</v>
      </c>
      <c r="D544" s="176"/>
      <c r="E544" s="53"/>
      <c r="Q544" s="245">
        <f t="shared" si="17"/>
        <v>0</v>
      </c>
    </row>
    <row r="545" spans="1:17" ht="20.149999999999999" customHeight="1" x14ac:dyDescent="0.35">
      <c r="A545" s="247">
        <v>542</v>
      </c>
      <c r="B545" s="179" t="str">
        <f t="shared" si="16"/>
        <v xml:space="preserve"> </v>
      </c>
      <c r="C545" s="266" t="s">
        <v>85</v>
      </c>
      <c r="D545" s="176"/>
      <c r="E545" s="53"/>
      <c r="Q545" s="245">
        <f t="shared" si="17"/>
        <v>0</v>
      </c>
    </row>
    <row r="546" spans="1:17" ht="20.149999999999999" customHeight="1" x14ac:dyDescent="0.35">
      <c r="A546" s="247">
        <v>543</v>
      </c>
      <c r="B546" s="179" t="str">
        <f t="shared" si="16"/>
        <v xml:space="preserve"> </v>
      </c>
      <c r="C546" s="266" t="s">
        <v>85</v>
      </c>
      <c r="D546" s="176"/>
      <c r="E546" s="53"/>
      <c r="Q546" s="245">
        <f t="shared" si="17"/>
        <v>0</v>
      </c>
    </row>
    <row r="547" spans="1:17" ht="20.149999999999999" customHeight="1" x14ac:dyDescent="0.35">
      <c r="A547" s="247">
        <v>544</v>
      </c>
      <c r="B547" s="179" t="str">
        <f t="shared" si="16"/>
        <v xml:space="preserve"> </v>
      </c>
      <c r="C547" s="266" t="s">
        <v>85</v>
      </c>
      <c r="D547" s="176"/>
      <c r="E547" s="53"/>
      <c r="Q547" s="245">
        <f t="shared" si="17"/>
        <v>0</v>
      </c>
    </row>
    <row r="548" spans="1:17" ht="20.149999999999999" customHeight="1" x14ac:dyDescent="0.35">
      <c r="A548" s="247">
        <v>545</v>
      </c>
      <c r="B548" s="179" t="str">
        <f t="shared" si="16"/>
        <v xml:space="preserve"> </v>
      </c>
      <c r="C548" s="266" t="s">
        <v>85</v>
      </c>
      <c r="D548" s="176"/>
      <c r="E548" s="53"/>
      <c r="Q548" s="245">
        <f t="shared" si="17"/>
        <v>0</v>
      </c>
    </row>
    <row r="549" spans="1:17" ht="20.149999999999999" customHeight="1" x14ac:dyDescent="0.35">
      <c r="A549" s="247">
        <v>546</v>
      </c>
      <c r="B549" s="179" t="str">
        <f t="shared" si="16"/>
        <v xml:space="preserve"> </v>
      </c>
      <c r="C549" s="266" t="s">
        <v>85</v>
      </c>
      <c r="D549" s="176"/>
      <c r="E549" s="53"/>
      <c r="Q549" s="245">
        <f t="shared" si="17"/>
        <v>0</v>
      </c>
    </row>
    <row r="550" spans="1:17" ht="20.149999999999999" customHeight="1" x14ac:dyDescent="0.35">
      <c r="A550" s="247">
        <v>547</v>
      </c>
      <c r="B550" s="179" t="str">
        <f t="shared" si="16"/>
        <v xml:space="preserve"> </v>
      </c>
      <c r="C550" s="266" t="s">
        <v>85</v>
      </c>
      <c r="D550" s="176"/>
      <c r="E550" s="53"/>
      <c r="Q550" s="245">
        <f t="shared" si="17"/>
        <v>0</v>
      </c>
    </row>
    <row r="551" spans="1:17" ht="20.149999999999999" customHeight="1" x14ac:dyDescent="0.35">
      <c r="A551" s="247">
        <v>548</v>
      </c>
      <c r="B551" s="179" t="str">
        <f t="shared" si="16"/>
        <v xml:space="preserve"> </v>
      </c>
      <c r="C551" s="266" t="s">
        <v>85</v>
      </c>
      <c r="D551" s="176"/>
      <c r="E551" s="53"/>
      <c r="Q551" s="245">
        <f t="shared" si="17"/>
        <v>0</v>
      </c>
    </row>
    <row r="552" spans="1:17" ht="20.149999999999999" customHeight="1" x14ac:dyDescent="0.35">
      <c r="A552" s="247">
        <v>549</v>
      </c>
      <c r="B552" s="179" t="str">
        <f t="shared" si="16"/>
        <v xml:space="preserve"> </v>
      </c>
      <c r="C552" s="266" t="s">
        <v>85</v>
      </c>
      <c r="D552" s="176"/>
      <c r="E552" s="53"/>
      <c r="Q552" s="245">
        <f t="shared" si="17"/>
        <v>0</v>
      </c>
    </row>
    <row r="553" spans="1:17" ht="20.149999999999999" customHeight="1" x14ac:dyDescent="0.35">
      <c r="A553" s="247">
        <v>550</v>
      </c>
      <c r="B553" s="179" t="str">
        <f t="shared" si="16"/>
        <v xml:space="preserve"> </v>
      </c>
      <c r="C553" s="266" t="s">
        <v>85</v>
      </c>
      <c r="D553" s="176"/>
      <c r="E553" s="53"/>
      <c r="Q553" s="245">
        <f t="shared" si="17"/>
        <v>0</v>
      </c>
    </row>
    <row r="554" spans="1:17" ht="20.149999999999999" customHeight="1" x14ac:dyDescent="0.35">
      <c r="A554" s="247">
        <v>551</v>
      </c>
      <c r="B554" s="179" t="str">
        <f t="shared" si="16"/>
        <v xml:space="preserve"> </v>
      </c>
      <c r="C554" s="266" t="s">
        <v>85</v>
      </c>
      <c r="D554" s="176"/>
      <c r="E554" s="53"/>
      <c r="Q554" s="245">
        <f t="shared" si="17"/>
        <v>0</v>
      </c>
    </row>
    <row r="555" spans="1:17" ht="20.149999999999999" customHeight="1" x14ac:dyDescent="0.35">
      <c r="A555" s="247">
        <v>552</v>
      </c>
      <c r="B555" s="179" t="str">
        <f t="shared" si="16"/>
        <v xml:space="preserve"> </v>
      </c>
      <c r="C555" s="266" t="s">
        <v>85</v>
      </c>
      <c r="D555" s="176"/>
      <c r="E555" s="53"/>
      <c r="Q555" s="245">
        <f t="shared" si="17"/>
        <v>0</v>
      </c>
    </row>
    <row r="556" spans="1:17" ht="20.149999999999999" customHeight="1" x14ac:dyDescent="0.35">
      <c r="A556" s="247">
        <v>553</v>
      </c>
      <c r="B556" s="179" t="str">
        <f t="shared" si="16"/>
        <v xml:space="preserve"> </v>
      </c>
      <c r="C556" s="266" t="s">
        <v>85</v>
      </c>
      <c r="D556" s="176"/>
      <c r="E556" s="53"/>
      <c r="Q556" s="245">
        <f t="shared" si="17"/>
        <v>0</v>
      </c>
    </row>
    <row r="557" spans="1:17" ht="20.149999999999999" customHeight="1" x14ac:dyDescent="0.35">
      <c r="A557" s="247">
        <v>554</v>
      </c>
      <c r="B557" s="179" t="str">
        <f t="shared" si="16"/>
        <v xml:space="preserve"> </v>
      </c>
      <c r="C557" s="266" t="s">
        <v>85</v>
      </c>
      <c r="D557" s="176"/>
      <c r="E557" s="53"/>
      <c r="Q557" s="245">
        <f t="shared" si="17"/>
        <v>0</v>
      </c>
    </row>
    <row r="558" spans="1:17" ht="20.149999999999999" customHeight="1" x14ac:dyDescent="0.35">
      <c r="A558" s="247">
        <v>555</v>
      </c>
      <c r="B558" s="179" t="str">
        <f t="shared" si="16"/>
        <v xml:space="preserve"> </v>
      </c>
      <c r="C558" s="266" t="s">
        <v>85</v>
      </c>
      <c r="D558" s="176"/>
      <c r="E558" s="53"/>
      <c r="Q558" s="245">
        <f t="shared" si="17"/>
        <v>0</v>
      </c>
    </row>
    <row r="559" spans="1:17" ht="20.149999999999999" customHeight="1" x14ac:dyDescent="0.35">
      <c r="A559" s="247">
        <v>556</v>
      </c>
      <c r="B559" s="179" t="str">
        <f t="shared" si="16"/>
        <v xml:space="preserve"> </v>
      </c>
      <c r="C559" s="266" t="s">
        <v>85</v>
      </c>
      <c r="D559" s="176"/>
      <c r="E559" s="53"/>
      <c r="Q559" s="245">
        <f t="shared" si="17"/>
        <v>0</v>
      </c>
    </row>
    <row r="560" spans="1:17" ht="20.149999999999999" customHeight="1" x14ac:dyDescent="0.35">
      <c r="A560" s="247">
        <v>557</v>
      </c>
      <c r="B560" s="179" t="str">
        <f t="shared" si="16"/>
        <v xml:space="preserve"> </v>
      </c>
      <c r="C560" s="266" t="s">
        <v>85</v>
      </c>
      <c r="D560" s="176"/>
      <c r="E560" s="53"/>
      <c r="Q560" s="245">
        <f t="shared" si="17"/>
        <v>0</v>
      </c>
    </row>
    <row r="561" spans="1:17" ht="20.149999999999999" customHeight="1" x14ac:dyDescent="0.35">
      <c r="A561" s="247">
        <v>558</v>
      </c>
      <c r="B561" s="179" t="str">
        <f t="shared" si="16"/>
        <v xml:space="preserve"> </v>
      </c>
      <c r="C561" s="266" t="s">
        <v>85</v>
      </c>
      <c r="D561" s="176"/>
      <c r="E561" s="53"/>
      <c r="Q561" s="245">
        <f t="shared" si="17"/>
        <v>0</v>
      </c>
    </row>
    <row r="562" spans="1:17" ht="20.149999999999999" customHeight="1" x14ac:dyDescent="0.35">
      <c r="A562" s="247">
        <v>559</v>
      </c>
      <c r="B562" s="179" t="str">
        <f t="shared" si="16"/>
        <v xml:space="preserve"> </v>
      </c>
      <c r="C562" s="266" t="s">
        <v>85</v>
      </c>
      <c r="D562" s="176"/>
      <c r="E562" s="53"/>
      <c r="Q562" s="245">
        <f t="shared" si="17"/>
        <v>0</v>
      </c>
    </row>
    <row r="563" spans="1:17" ht="20.149999999999999" customHeight="1" x14ac:dyDescent="0.35">
      <c r="A563" s="247">
        <v>560</v>
      </c>
      <c r="B563" s="179" t="str">
        <f t="shared" si="16"/>
        <v xml:space="preserve"> </v>
      </c>
      <c r="C563" s="266" t="s">
        <v>85</v>
      </c>
      <c r="D563" s="176"/>
      <c r="E563" s="53"/>
      <c r="Q563" s="245">
        <f t="shared" si="17"/>
        <v>0</v>
      </c>
    </row>
    <row r="564" spans="1:17" ht="20.149999999999999" customHeight="1" x14ac:dyDescent="0.35">
      <c r="A564" s="247">
        <v>561</v>
      </c>
      <c r="B564" s="179" t="str">
        <f t="shared" si="16"/>
        <v xml:space="preserve"> </v>
      </c>
      <c r="C564" s="266" t="s">
        <v>85</v>
      </c>
      <c r="D564" s="176"/>
      <c r="E564" s="53"/>
      <c r="Q564" s="245">
        <f t="shared" si="17"/>
        <v>0</v>
      </c>
    </row>
    <row r="565" spans="1:17" ht="20.149999999999999" customHeight="1" x14ac:dyDescent="0.35">
      <c r="A565" s="247">
        <v>562</v>
      </c>
      <c r="B565" s="179" t="str">
        <f t="shared" si="16"/>
        <v xml:space="preserve"> </v>
      </c>
      <c r="C565" s="266" t="s">
        <v>85</v>
      </c>
      <c r="D565" s="176"/>
      <c r="E565" s="53"/>
      <c r="Q565" s="245">
        <f t="shared" si="17"/>
        <v>0</v>
      </c>
    </row>
    <row r="566" spans="1:17" ht="20.149999999999999" customHeight="1" x14ac:dyDescent="0.35">
      <c r="A566" s="247">
        <v>563</v>
      </c>
      <c r="B566" s="179" t="str">
        <f t="shared" si="16"/>
        <v xml:space="preserve"> </v>
      </c>
      <c r="C566" s="266" t="s">
        <v>85</v>
      </c>
      <c r="D566" s="176"/>
      <c r="E566" s="53"/>
      <c r="Q566" s="245">
        <f t="shared" si="17"/>
        <v>0</v>
      </c>
    </row>
    <row r="567" spans="1:17" ht="20.149999999999999" customHeight="1" x14ac:dyDescent="0.35">
      <c r="A567" s="247">
        <v>564</v>
      </c>
      <c r="B567" s="179" t="str">
        <f t="shared" si="16"/>
        <v xml:space="preserve"> </v>
      </c>
      <c r="C567" s="266" t="s">
        <v>85</v>
      </c>
      <c r="D567" s="176"/>
      <c r="E567" s="53"/>
      <c r="Q567" s="245">
        <f t="shared" si="17"/>
        <v>0</v>
      </c>
    </row>
    <row r="568" spans="1:17" ht="20.149999999999999" customHeight="1" x14ac:dyDescent="0.35">
      <c r="A568" s="247">
        <v>565</v>
      </c>
      <c r="B568" s="179" t="str">
        <f t="shared" si="16"/>
        <v xml:space="preserve"> </v>
      </c>
      <c r="C568" s="266" t="s">
        <v>85</v>
      </c>
      <c r="D568" s="176"/>
      <c r="E568" s="53"/>
      <c r="Q568" s="245">
        <f t="shared" si="17"/>
        <v>0</v>
      </c>
    </row>
    <row r="569" spans="1:17" ht="20.149999999999999" customHeight="1" x14ac:dyDescent="0.35">
      <c r="A569" s="247">
        <v>566</v>
      </c>
      <c r="B569" s="179" t="str">
        <f t="shared" si="16"/>
        <v xml:space="preserve"> </v>
      </c>
      <c r="C569" s="266" t="s">
        <v>85</v>
      </c>
      <c r="D569" s="176"/>
      <c r="E569" s="53"/>
      <c r="Q569" s="245">
        <f t="shared" si="17"/>
        <v>0</v>
      </c>
    </row>
    <row r="570" spans="1:17" ht="20.149999999999999" customHeight="1" x14ac:dyDescent="0.35">
      <c r="A570" s="247">
        <v>567</v>
      </c>
      <c r="B570" s="179" t="str">
        <f t="shared" si="16"/>
        <v xml:space="preserve"> </v>
      </c>
      <c r="C570" s="266" t="s">
        <v>85</v>
      </c>
      <c r="D570" s="176"/>
      <c r="E570" s="53"/>
      <c r="Q570" s="245">
        <f t="shared" si="17"/>
        <v>0</v>
      </c>
    </row>
    <row r="571" spans="1:17" ht="20.149999999999999" customHeight="1" x14ac:dyDescent="0.35">
      <c r="A571" s="247">
        <v>568</v>
      </c>
      <c r="B571" s="179" t="str">
        <f t="shared" si="16"/>
        <v xml:space="preserve"> </v>
      </c>
      <c r="C571" s="266" t="s">
        <v>85</v>
      </c>
      <c r="D571" s="176"/>
      <c r="E571" s="53"/>
      <c r="Q571" s="245">
        <f t="shared" si="17"/>
        <v>0</v>
      </c>
    </row>
    <row r="572" spans="1:17" ht="20.149999999999999" customHeight="1" x14ac:dyDescent="0.35">
      <c r="A572" s="247">
        <v>569</v>
      </c>
      <c r="B572" s="179" t="str">
        <f t="shared" si="16"/>
        <v xml:space="preserve"> </v>
      </c>
      <c r="C572" s="266" t="s">
        <v>85</v>
      </c>
      <c r="D572" s="176"/>
      <c r="E572" s="53"/>
      <c r="Q572" s="245">
        <f t="shared" si="17"/>
        <v>0</v>
      </c>
    </row>
    <row r="573" spans="1:17" ht="20.149999999999999" customHeight="1" x14ac:dyDescent="0.35">
      <c r="A573" s="247">
        <v>570</v>
      </c>
      <c r="B573" s="179" t="str">
        <f t="shared" si="16"/>
        <v xml:space="preserve"> </v>
      </c>
      <c r="C573" s="266" t="s">
        <v>85</v>
      </c>
      <c r="D573" s="176"/>
      <c r="E573" s="53"/>
      <c r="Q573" s="245">
        <f t="shared" si="17"/>
        <v>0</v>
      </c>
    </row>
    <row r="574" spans="1:17" ht="20.149999999999999" customHeight="1" x14ac:dyDescent="0.35">
      <c r="A574" s="247">
        <v>571</v>
      </c>
      <c r="B574" s="179" t="str">
        <f t="shared" si="16"/>
        <v xml:space="preserve"> </v>
      </c>
      <c r="C574" s="266" t="s">
        <v>85</v>
      </c>
      <c r="D574" s="176"/>
      <c r="E574" s="53"/>
      <c r="Q574" s="245">
        <f t="shared" si="17"/>
        <v>0</v>
      </c>
    </row>
    <row r="575" spans="1:17" ht="20.149999999999999" customHeight="1" x14ac:dyDescent="0.35">
      <c r="A575" s="247">
        <v>572</v>
      </c>
      <c r="B575" s="179" t="str">
        <f t="shared" si="16"/>
        <v xml:space="preserve"> </v>
      </c>
      <c r="C575" s="266" t="s">
        <v>85</v>
      </c>
      <c r="D575" s="176"/>
      <c r="E575" s="53"/>
      <c r="Q575" s="245">
        <f t="shared" si="17"/>
        <v>0</v>
      </c>
    </row>
    <row r="576" spans="1:17" ht="20.149999999999999" customHeight="1" x14ac:dyDescent="0.35">
      <c r="A576" s="247">
        <v>573</v>
      </c>
      <c r="B576" s="179" t="str">
        <f t="shared" si="16"/>
        <v xml:space="preserve"> </v>
      </c>
      <c r="C576" s="266" t="s">
        <v>85</v>
      </c>
      <c r="D576" s="176"/>
      <c r="E576" s="53"/>
      <c r="Q576" s="245">
        <f t="shared" si="17"/>
        <v>0</v>
      </c>
    </row>
    <row r="577" spans="1:17" ht="20.149999999999999" customHeight="1" x14ac:dyDescent="0.35">
      <c r="A577" s="247">
        <v>574</v>
      </c>
      <c r="B577" s="179" t="str">
        <f t="shared" si="16"/>
        <v xml:space="preserve"> </v>
      </c>
      <c r="C577" s="266" t="s">
        <v>85</v>
      </c>
      <c r="D577" s="176"/>
      <c r="E577" s="53"/>
      <c r="Q577" s="245">
        <f t="shared" si="17"/>
        <v>0</v>
      </c>
    </row>
    <row r="578" spans="1:17" ht="20.149999999999999" customHeight="1" x14ac:dyDescent="0.35">
      <c r="A578" s="247">
        <v>575</v>
      </c>
      <c r="B578" s="179" t="str">
        <f t="shared" si="16"/>
        <v xml:space="preserve"> </v>
      </c>
      <c r="C578" s="266" t="s">
        <v>85</v>
      </c>
      <c r="D578" s="176"/>
      <c r="E578" s="53"/>
      <c r="Q578" s="245">
        <f t="shared" si="17"/>
        <v>0</v>
      </c>
    </row>
    <row r="579" spans="1:17" ht="20.149999999999999" customHeight="1" x14ac:dyDescent="0.35">
      <c r="A579" s="247">
        <v>576</v>
      </c>
      <c r="B579" s="179" t="str">
        <f t="shared" si="16"/>
        <v xml:space="preserve"> </v>
      </c>
      <c r="C579" s="266" t="s">
        <v>85</v>
      </c>
      <c r="D579" s="176"/>
      <c r="E579" s="53"/>
      <c r="Q579" s="245">
        <f t="shared" si="17"/>
        <v>0</v>
      </c>
    </row>
    <row r="580" spans="1:17" ht="20.149999999999999" customHeight="1" x14ac:dyDescent="0.35">
      <c r="A580" s="247">
        <v>577</v>
      </c>
      <c r="B580" s="179" t="str">
        <f t="shared" si="16"/>
        <v xml:space="preserve"> </v>
      </c>
      <c r="C580" s="266" t="s">
        <v>85</v>
      </c>
      <c r="D580" s="176"/>
      <c r="E580" s="53"/>
      <c r="Q580" s="245">
        <f t="shared" si="17"/>
        <v>0</v>
      </c>
    </row>
    <row r="581" spans="1:17" ht="20.149999999999999" customHeight="1" x14ac:dyDescent="0.35">
      <c r="A581" s="247">
        <v>578</v>
      </c>
      <c r="B581" s="179" t="str">
        <f t="shared" ref="B581:B644" si="18">_xlfn.CONCAT(C581,D581)</f>
        <v xml:space="preserve"> </v>
      </c>
      <c r="C581" s="266" t="s">
        <v>85</v>
      </c>
      <c r="D581" s="176"/>
      <c r="E581" s="53"/>
      <c r="Q581" s="245">
        <f t="shared" ref="Q581:Q644" si="19">IF(AND(D581&gt;0,OR(C581="",C581=" ")),1,0)</f>
        <v>0</v>
      </c>
    </row>
    <row r="582" spans="1:17" ht="20.149999999999999" customHeight="1" x14ac:dyDescent="0.35">
      <c r="A582" s="247">
        <v>579</v>
      </c>
      <c r="B582" s="179" t="str">
        <f t="shared" si="18"/>
        <v xml:space="preserve"> </v>
      </c>
      <c r="C582" s="266" t="s">
        <v>85</v>
      </c>
      <c r="D582" s="176"/>
      <c r="E582" s="53"/>
      <c r="Q582" s="245">
        <f t="shared" si="19"/>
        <v>0</v>
      </c>
    </row>
    <row r="583" spans="1:17" ht="20.149999999999999" customHeight="1" x14ac:dyDescent="0.35">
      <c r="A583" s="247">
        <v>580</v>
      </c>
      <c r="B583" s="179" t="str">
        <f t="shared" si="18"/>
        <v xml:space="preserve"> </v>
      </c>
      <c r="C583" s="266" t="s">
        <v>85</v>
      </c>
      <c r="D583" s="176"/>
      <c r="E583" s="53"/>
      <c r="Q583" s="245">
        <f t="shared" si="19"/>
        <v>0</v>
      </c>
    </row>
    <row r="584" spans="1:17" ht="20.149999999999999" customHeight="1" x14ac:dyDescent="0.35">
      <c r="A584" s="247">
        <v>581</v>
      </c>
      <c r="B584" s="179" t="str">
        <f t="shared" si="18"/>
        <v xml:space="preserve"> </v>
      </c>
      <c r="C584" s="266" t="s">
        <v>85</v>
      </c>
      <c r="D584" s="176"/>
      <c r="E584" s="53"/>
      <c r="Q584" s="245">
        <f t="shared" si="19"/>
        <v>0</v>
      </c>
    </row>
    <row r="585" spans="1:17" ht="20.149999999999999" customHeight="1" x14ac:dyDescent="0.35">
      <c r="A585" s="247">
        <v>582</v>
      </c>
      <c r="B585" s="179" t="str">
        <f t="shared" si="18"/>
        <v xml:space="preserve"> </v>
      </c>
      <c r="C585" s="266" t="s">
        <v>85</v>
      </c>
      <c r="D585" s="176"/>
      <c r="E585" s="53"/>
      <c r="Q585" s="245">
        <f t="shared" si="19"/>
        <v>0</v>
      </c>
    </row>
    <row r="586" spans="1:17" ht="20.149999999999999" customHeight="1" x14ac:dyDescent="0.35">
      <c r="A586" s="247">
        <v>583</v>
      </c>
      <c r="B586" s="179" t="str">
        <f t="shared" si="18"/>
        <v xml:space="preserve"> </v>
      </c>
      <c r="C586" s="266" t="s">
        <v>85</v>
      </c>
      <c r="D586" s="176"/>
      <c r="E586" s="53"/>
      <c r="Q586" s="245">
        <f t="shared" si="19"/>
        <v>0</v>
      </c>
    </row>
    <row r="587" spans="1:17" ht="20.149999999999999" customHeight="1" x14ac:dyDescent="0.35">
      <c r="A587" s="247">
        <v>584</v>
      </c>
      <c r="B587" s="179" t="str">
        <f t="shared" si="18"/>
        <v xml:space="preserve"> </v>
      </c>
      <c r="C587" s="266" t="s">
        <v>85</v>
      </c>
      <c r="D587" s="176"/>
      <c r="E587" s="53"/>
      <c r="Q587" s="245">
        <f t="shared" si="19"/>
        <v>0</v>
      </c>
    </row>
    <row r="588" spans="1:17" ht="20.149999999999999" customHeight="1" x14ac:dyDescent="0.35">
      <c r="A588" s="247">
        <v>585</v>
      </c>
      <c r="B588" s="179" t="str">
        <f t="shared" si="18"/>
        <v xml:space="preserve"> </v>
      </c>
      <c r="C588" s="266" t="s">
        <v>85</v>
      </c>
      <c r="D588" s="176"/>
      <c r="E588" s="53"/>
      <c r="Q588" s="245">
        <f t="shared" si="19"/>
        <v>0</v>
      </c>
    </row>
    <row r="589" spans="1:17" ht="20.149999999999999" customHeight="1" x14ac:dyDescent="0.35">
      <c r="A589" s="247">
        <v>586</v>
      </c>
      <c r="B589" s="179" t="str">
        <f t="shared" si="18"/>
        <v xml:space="preserve"> </v>
      </c>
      <c r="C589" s="266" t="s">
        <v>85</v>
      </c>
      <c r="D589" s="176"/>
      <c r="E589" s="53"/>
      <c r="Q589" s="245">
        <f t="shared" si="19"/>
        <v>0</v>
      </c>
    </row>
    <row r="590" spans="1:17" ht="20.149999999999999" customHeight="1" x14ac:dyDescent="0.35">
      <c r="A590" s="247">
        <v>587</v>
      </c>
      <c r="B590" s="179" t="str">
        <f t="shared" si="18"/>
        <v xml:space="preserve"> </v>
      </c>
      <c r="C590" s="266" t="s">
        <v>85</v>
      </c>
      <c r="D590" s="176"/>
      <c r="E590" s="53"/>
      <c r="Q590" s="245">
        <f t="shared" si="19"/>
        <v>0</v>
      </c>
    </row>
    <row r="591" spans="1:17" ht="20.149999999999999" customHeight="1" x14ac:dyDescent="0.35">
      <c r="A591" s="247">
        <v>588</v>
      </c>
      <c r="B591" s="179" t="str">
        <f t="shared" si="18"/>
        <v xml:space="preserve"> </v>
      </c>
      <c r="C591" s="266" t="s">
        <v>85</v>
      </c>
      <c r="D591" s="176"/>
      <c r="E591" s="53"/>
      <c r="Q591" s="245">
        <f t="shared" si="19"/>
        <v>0</v>
      </c>
    </row>
    <row r="592" spans="1:17" ht="20.149999999999999" customHeight="1" x14ac:dyDescent="0.35">
      <c r="A592" s="247">
        <v>589</v>
      </c>
      <c r="B592" s="179" t="str">
        <f t="shared" si="18"/>
        <v xml:space="preserve"> </v>
      </c>
      <c r="C592" s="266" t="s">
        <v>85</v>
      </c>
      <c r="D592" s="176"/>
      <c r="E592" s="53"/>
      <c r="Q592" s="245">
        <f t="shared" si="19"/>
        <v>0</v>
      </c>
    </row>
    <row r="593" spans="1:17" ht="20.149999999999999" customHeight="1" x14ac:dyDescent="0.35">
      <c r="A593" s="247">
        <v>590</v>
      </c>
      <c r="B593" s="179" t="str">
        <f t="shared" si="18"/>
        <v xml:space="preserve"> </v>
      </c>
      <c r="C593" s="266" t="s">
        <v>85</v>
      </c>
      <c r="D593" s="176"/>
      <c r="E593" s="53"/>
      <c r="Q593" s="245">
        <f t="shared" si="19"/>
        <v>0</v>
      </c>
    </row>
    <row r="594" spans="1:17" ht="20.149999999999999" customHeight="1" x14ac:dyDescent="0.35">
      <c r="A594" s="247">
        <v>591</v>
      </c>
      <c r="B594" s="179" t="str">
        <f t="shared" si="18"/>
        <v xml:space="preserve"> </v>
      </c>
      <c r="C594" s="266" t="s">
        <v>85</v>
      </c>
      <c r="D594" s="176"/>
      <c r="E594" s="53"/>
      <c r="Q594" s="245">
        <f t="shared" si="19"/>
        <v>0</v>
      </c>
    </row>
    <row r="595" spans="1:17" ht="20.149999999999999" customHeight="1" x14ac:dyDescent="0.35">
      <c r="A595" s="247">
        <v>592</v>
      </c>
      <c r="B595" s="179" t="str">
        <f t="shared" si="18"/>
        <v xml:space="preserve"> </v>
      </c>
      <c r="C595" s="266" t="s">
        <v>85</v>
      </c>
      <c r="D595" s="176"/>
      <c r="E595" s="53"/>
      <c r="Q595" s="245">
        <f t="shared" si="19"/>
        <v>0</v>
      </c>
    </row>
    <row r="596" spans="1:17" ht="20.149999999999999" customHeight="1" x14ac:dyDescent="0.35">
      <c r="A596" s="247">
        <v>593</v>
      </c>
      <c r="B596" s="179" t="str">
        <f t="shared" si="18"/>
        <v xml:space="preserve"> </v>
      </c>
      <c r="C596" s="266" t="s">
        <v>85</v>
      </c>
      <c r="D596" s="176"/>
      <c r="E596" s="53"/>
      <c r="Q596" s="245">
        <f t="shared" si="19"/>
        <v>0</v>
      </c>
    </row>
    <row r="597" spans="1:17" ht="20.149999999999999" customHeight="1" x14ac:dyDescent="0.35">
      <c r="A597" s="247">
        <v>594</v>
      </c>
      <c r="B597" s="179" t="str">
        <f t="shared" si="18"/>
        <v xml:space="preserve"> </v>
      </c>
      <c r="C597" s="266" t="s">
        <v>85</v>
      </c>
      <c r="D597" s="176"/>
      <c r="E597" s="53"/>
      <c r="Q597" s="245">
        <f t="shared" si="19"/>
        <v>0</v>
      </c>
    </row>
    <row r="598" spans="1:17" ht="20.149999999999999" customHeight="1" x14ac:dyDescent="0.35">
      <c r="A598" s="247">
        <v>595</v>
      </c>
      <c r="B598" s="179" t="str">
        <f t="shared" si="18"/>
        <v xml:space="preserve"> </v>
      </c>
      <c r="C598" s="266" t="s">
        <v>85</v>
      </c>
      <c r="D598" s="176"/>
      <c r="E598" s="53"/>
      <c r="Q598" s="245">
        <f t="shared" si="19"/>
        <v>0</v>
      </c>
    </row>
    <row r="599" spans="1:17" ht="20.149999999999999" customHeight="1" x14ac:dyDescent="0.35">
      <c r="A599" s="247">
        <v>596</v>
      </c>
      <c r="B599" s="179" t="str">
        <f t="shared" si="18"/>
        <v xml:space="preserve"> </v>
      </c>
      <c r="C599" s="266" t="s">
        <v>85</v>
      </c>
      <c r="D599" s="176"/>
      <c r="E599" s="53"/>
      <c r="Q599" s="245">
        <f t="shared" si="19"/>
        <v>0</v>
      </c>
    </row>
    <row r="600" spans="1:17" ht="20.149999999999999" customHeight="1" x14ac:dyDescent="0.35">
      <c r="A600" s="247">
        <v>597</v>
      </c>
      <c r="B600" s="179" t="str">
        <f t="shared" si="18"/>
        <v xml:space="preserve"> </v>
      </c>
      <c r="C600" s="266" t="s">
        <v>85</v>
      </c>
      <c r="D600" s="176"/>
      <c r="E600" s="53"/>
      <c r="Q600" s="245">
        <f t="shared" si="19"/>
        <v>0</v>
      </c>
    </row>
    <row r="601" spans="1:17" ht="20.149999999999999" customHeight="1" x14ac:dyDescent="0.35">
      <c r="A601" s="247">
        <v>598</v>
      </c>
      <c r="B601" s="179" t="str">
        <f t="shared" si="18"/>
        <v xml:space="preserve"> </v>
      </c>
      <c r="C601" s="266" t="s">
        <v>85</v>
      </c>
      <c r="D601" s="176"/>
      <c r="E601" s="53"/>
      <c r="Q601" s="245">
        <f t="shared" si="19"/>
        <v>0</v>
      </c>
    </row>
    <row r="602" spans="1:17" ht="20.149999999999999" customHeight="1" x14ac:dyDescent="0.35">
      <c r="A602" s="247">
        <v>599</v>
      </c>
      <c r="B602" s="179" t="str">
        <f t="shared" si="18"/>
        <v xml:space="preserve"> </v>
      </c>
      <c r="C602" s="266" t="s">
        <v>85</v>
      </c>
      <c r="D602" s="176"/>
      <c r="E602" s="53"/>
      <c r="Q602" s="245">
        <f t="shared" si="19"/>
        <v>0</v>
      </c>
    </row>
    <row r="603" spans="1:17" ht="20.149999999999999" customHeight="1" x14ac:dyDescent="0.35">
      <c r="A603" s="247">
        <v>600</v>
      </c>
      <c r="B603" s="179" t="str">
        <f t="shared" si="18"/>
        <v xml:space="preserve"> </v>
      </c>
      <c r="C603" s="266" t="s">
        <v>85</v>
      </c>
      <c r="D603" s="176"/>
      <c r="E603" s="53"/>
      <c r="Q603" s="245">
        <f t="shared" si="19"/>
        <v>0</v>
      </c>
    </row>
    <row r="604" spans="1:17" ht="20.149999999999999" customHeight="1" x14ac:dyDescent="0.35">
      <c r="A604" s="247">
        <v>601</v>
      </c>
      <c r="B604" s="179" t="str">
        <f t="shared" si="18"/>
        <v xml:space="preserve"> </v>
      </c>
      <c r="C604" s="266" t="s">
        <v>85</v>
      </c>
      <c r="D604" s="176"/>
      <c r="E604" s="53"/>
      <c r="Q604" s="245">
        <f t="shared" si="19"/>
        <v>0</v>
      </c>
    </row>
    <row r="605" spans="1:17" ht="20.149999999999999" customHeight="1" x14ac:dyDescent="0.35">
      <c r="A605" s="247">
        <v>602</v>
      </c>
      <c r="B605" s="179" t="str">
        <f t="shared" si="18"/>
        <v xml:space="preserve"> </v>
      </c>
      <c r="C605" s="266" t="s">
        <v>85</v>
      </c>
      <c r="D605" s="176"/>
      <c r="E605" s="53"/>
      <c r="Q605" s="245">
        <f t="shared" si="19"/>
        <v>0</v>
      </c>
    </row>
    <row r="606" spans="1:17" ht="20.149999999999999" customHeight="1" x14ac:dyDescent="0.35">
      <c r="A606" s="247">
        <v>603</v>
      </c>
      <c r="B606" s="179" t="str">
        <f t="shared" si="18"/>
        <v xml:space="preserve"> </v>
      </c>
      <c r="C606" s="266" t="s">
        <v>85</v>
      </c>
      <c r="D606" s="176"/>
      <c r="E606" s="53"/>
      <c r="Q606" s="245">
        <f t="shared" si="19"/>
        <v>0</v>
      </c>
    </row>
    <row r="607" spans="1:17" ht="20.149999999999999" customHeight="1" x14ac:dyDescent="0.35">
      <c r="A607" s="247">
        <v>604</v>
      </c>
      <c r="B607" s="179" t="str">
        <f t="shared" si="18"/>
        <v xml:space="preserve"> </v>
      </c>
      <c r="C607" s="266" t="s">
        <v>85</v>
      </c>
      <c r="D607" s="176"/>
      <c r="E607" s="53"/>
      <c r="Q607" s="245">
        <f t="shared" si="19"/>
        <v>0</v>
      </c>
    </row>
    <row r="608" spans="1:17" ht="20.149999999999999" customHeight="1" x14ac:dyDescent="0.35">
      <c r="A608" s="247">
        <v>605</v>
      </c>
      <c r="B608" s="179" t="str">
        <f t="shared" si="18"/>
        <v xml:space="preserve"> </v>
      </c>
      <c r="C608" s="266" t="s">
        <v>85</v>
      </c>
      <c r="D608" s="176"/>
      <c r="E608" s="53"/>
      <c r="Q608" s="245">
        <f t="shared" si="19"/>
        <v>0</v>
      </c>
    </row>
    <row r="609" spans="1:17" ht="20.149999999999999" customHeight="1" x14ac:dyDescent="0.35">
      <c r="A609" s="247">
        <v>606</v>
      </c>
      <c r="B609" s="179" t="str">
        <f t="shared" si="18"/>
        <v xml:space="preserve"> </v>
      </c>
      <c r="C609" s="266" t="s">
        <v>85</v>
      </c>
      <c r="D609" s="176"/>
      <c r="E609" s="53"/>
      <c r="Q609" s="245">
        <f t="shared" si="19"/>
        <v>0</v>
      </c>
    </row>
    <row r="610" spans="1:17" ht="20.149999999999999" customHeight="1" x14ac:dyDescent="0.35">
      <c r="A610" s="247">
        <v>607</v>
      </c>
      <c r="B610" s="179" t="str">
        <f t="shared" si="18"/>
        <v xml:space="preserve"> </v>
      </c>
      <c r="C610" s="266" t="s">
        <v>85</v>
      </c>
      <c r="D610" s="176"/>
      <c r="E610" s="53"/>
      <c r="Q610" s="245">
        <f t="shared" si="19"/>
        <v>0</v>
      </c>
    </row>
    <row r="611" spans="1:17" ht="20.149999999999999" customHeight="1" x14ac:dyDescent="0.35">
      <c r="A611" s="247">
        <v>608</v>
      </c>
      <c r="B611" s="179" t="str">
        <f t="shared" si="18"/>
        <v xml:space="preserve"> </v>
      </c>
      <c r="C611" s="266" t="s">
        <v>85</v>
      </c>
      <c r="D611" s="176"/>
      <c r="E611" s="53"/>
      <c r="Q611" s="245">
        <f t="shared" si="19"/>
        <v>0</v>
      </c>
    </row>
    <row r="612" spans="1:17" ht="20.149999999999999" customHeight="1" x14ac:dyDescent="0.35">
      <c r="A612" s="247">
        <v>609</v>
      </c>
      <c r="B612" s="179" t="str">
        <f t="shared" si="18"/>
        <v xml:space="preserve"> </v>
      </c>
      <c r="C612" s="266" t="s">
        <v>85</v>
      </c>
      <c r="D612" s="176"/>
      <c r="E612" s="53"/>
      <c r="Q612" s="245">
        <f t="shared" si="19"/>
        <v>0</v>
      </c>
    </row>
    <row r="613" spans="1:17" ht="20.149999999999999" customHeight="1" x14ac:dyDescent="0.35">
      <c r="A613" s="247">
        <v>610</v>
      </c>
      <c r="B613" s="179" t="str">
        <f t="shared" si="18"/>
        <v xml:space="preserve"> </v>
      </c>
      <c r="C613" s="266" t="s">
        <v>85</v>
      </c>
      <c r="D613" s="176"/>
      <c r="E613" s="53"/>
      <c r="Q613" s="245">
        <f t="shared" si="19"/>
        <v>0</v>
      </c>
    </row>
    <row r="614" spans="1:17" ht="20.149999999999999" customHeight="1" x14ac:dyDescent="0.35">
      <c r="A614" s="247">
        <v>611</v>
      </c>
      <c r="B614" s="179" t="str">
        <f t="shared" si="18"/>
        <v xml:space="preserve"> </v>
      </c>
      <c r="C614" s="266" t="s">
        <v>85</v>
      </c>
      <c r="D614" s="176"/>
      <c r="E614" s="53"/>
      <c r="Q614" s="245">
        <f t="shared" si="19"/>
        <v>0</v>
      </c>
    </row>
    <row r="615" spans="1:17" ht="20.149999999999999" customHeight="1" x14ac:dyDescent="0.35">
      <c r="A615" s="247">
        <v>612</v>
      </c>
      <c r="B615" s="179" t="str">
        <f t="shared" si="18"/>
        <v xml:space="preserve"> </v>
      </c>
      <c r="C615" s="266" t="s">
        <v>85</v>
      </c>
      <c r="D615" s="176"/>
      <c r="E615" s="53"/>
      <c r="Q615" s="245">
        <f t="shared" si="19"/>
        <v>0</v>
      </c>
    </row>
    <row r="616" spans="1:17" ht="20.149999999999999" customHeight="1" x14ac:dyDescent="0.35">
      <c r="A616" s="247">
        <v>613</v>
      </c>
      <c r="B616" s="179" t="str">
        <f t="shared" si="18"/>
        <v xml:space="preserve"> </v>
      </c>
      <c r="C616" s="266" t="s">
        <v>85</v>
      </c>
      <c r="D616" s="176"/>
      <c r="E616" s="53"/>
      <c r="Q616" s="245">
        <f t="shared" si="19"/>
        <v>0</v>
      </c>
    </row>
    <row r="617" spans="1:17" ht="20.149999999999999" customHeight="1" x14ac:dyDescent="0.35">
      <c r="A617" s="247">
        <v>614</v>
      </c>
      <c r="B617" s="179" t="str">
        <f t="shared" si="18"/>
        <v xml:space="preserve"> </v>
      </c>
      <c r="C617" s="266" t="s">
        <v>85</v>
      </c>
      <c r="D617" s="176"/>
      <c r="E617" s="53"/>
      <c r="Q617" s="245">
        <f t="shared" si="19"/>
        <v>0</v>
      </c>
    </row>
    <row r="618" spans="1:17" ht="20.149999999999999" customHeight="1" x14ac:dyDescent="0.35">
      <c r="A618" s="247">
        <v>615</v>
      </c>
      <c r="B618" s="179" t="str">
        <f t="shared" si="18"/>
        <v xml:space="preserve"> </v>
      </c>
      <c r="C618" s="266" t="s">
        <v>85</v>
      </c>
      <c r="D618" s="176"/>
      <c r="E618" s="53"/>
      <c r="Q618" s="245">
        <f t="shared" si="19"/>
        <v>0</v>
      </c>
    </row>
    <row r="619" spans="1:17" ht="20.149999999999999" customHeight="1" x14ac:dyDescent="0.35">
      <c r="A619" s="247">
        <v>616</v>
      </c>
      <c r="B619" s="179" t="str">
        <f t="shared" si="18"/>
        <v xml:space="preserve"> </v>
      </c>
      <c r="C619" s="266" t="s">
        <v>85</v>
      </c>
      <c r="D619" s="176"/>
      <c r="E619" s="53"/>
      <c r="Q619" s="245">
        <f t="shared" si="19"/>
        <v>0</v>
      </c>
    </row>
    <row r="620" spans="1:17" ht="20.149999999999999" customHeight="1" x14ac:dyDescent="0.35">
      <c r="A620" s="247">
        <v>617</v>
      </c>
      <c r="B620" s="179" t="str">
        <f t="shared" si="18"/>
        <v xml:space="preserve"> </v>
      </c>
      <c r="C620" s="266" t="s">
        <v>85</v>
      </c>
      <c r="D620" s="176"/>
      <c r="E620" s="53"/>
      <c r="Q620" s="245">
        <f t="shared" si="19"/>
        <v>0</v>
      </c>
    </row>
    <row r="621" spans="1:17" ht="20.149999999999999" customHeight="1" x14ac:dyDescent="0.35">
      <c r="A621" s="247">
        <v>618</v>
      </c>
      <c r="B621" s="179" t="str">
        <f t="shared" si="18"/>
        <v xml:space="preserve"> </v>
      </c>
      <c r="C621" s="266" t="s">
        <v>85</v>
      </c>
      <c r="D621" s="176"/>
      <c r="E621" s="53"/>
      <c r="Q621" s="245">
        <f t="shared" si="19"/>
        <v>0</v>
      </c>
    </row>
    <row r="622" spans="1:17" ht="20.149999999999999" customHeight="1" x14ac:dyDescent="0.35">
      <c r="A622" s="247">
        <v>619</v>
      </c>
      <c r="B622" s="179" t="str">
        <f t="shared" si="18"/>
        <v xml:space="preserve"> </v>
      </c>
      <c r="C622" s="266" t="s">
        <v>85</v>
      </c>
      <c r="D622" s="176"/>
      <c r="E622" s="53"/>
      <c r="Q622" s="245">
        <f t="shared" si="19"/>
        <v>0</v>
      </c>
    </row>
    <row r="623" spans="1:17" ht="20.149999999999999" customHeight="1" x14ac:dyDescent="0.35">
      <c r="A623" s="247">
        <v>620</v>
      </c>
      <c r="B623" s="179" t="str">
        <f t="shared" si="18"/>
        <v xml:space="preserve"> </v>
      </c>
      <c r="C623" s="266" t="s">
        <v>85</v>
      </c>
      <c r="D623" s="176"/>
      <c r="E623" s="53"/>
      <c r="Q623" s="245">
        <f t="shared" si="19"/>
        <v>0</v>
      </c>
    </row>
    <row r="624" spans="1:17" ht="20.149999999999999" customHeight="1" x14ac:dyDescent="0.35">
      <c r="A624" s="247">
        <v>621</v>
      </c>
      <c r="B624" s="179" t="str">
        <f t="shared" si="18"/>
        <v xml:space="preserve"> </v>
      </c>
      <c r="C624" s="266" t="s">
        <v>85</v>
      </c>
      <c r="D624" s="176"/>
      <c r="E624" s="53"/>
      <c r="Q624" s="245">
        <f t="shared" si="19"/>
        <v>0</v>
      </c>
    </row>
    <row r="625" spans="1:17" ht="20.149999999999999" customHeight="1" x14ac:dyDescent="0.35">
      <c r="A625" s="247">
        <v>622</v>
      </c>
      <c r="B625" s="179" t="str">
        <f t="shared" si="18"/>
        <v xml:space="preserve"> </v>
      </c>
      <c r="C625" s="266" t="s">
        <v>85</v>
      </c>
      <c r="D625" s="176"/>
      <c r="E625" s="53"/>
      <c r="Q625" s="245">
        <f t="shared" si="19"/>
        <v>0</v>
      </c>
    </row>
    <row r="626" spans="1:17" ht="20.149999999999999" customHeight="1" x14ac:dyDescent="0.35">
      <c r="A626" s="247">
        <v>623</v>
      </c>
      <c r="B626" s="179" t="str">
        <f t="shared" si="18"/>
        <v xml:space="preserve"> </v>
      </c>
      <c r="C626" s="266" t="s">
        <v>85</v>
      </c>
      <c r="D626" s="176"/>
      <c r="E626" s="53"/>
      <c r="Q626" s="245">
        <f t="shared" si="19"/>
        <v>0</v>
      </c>
    </row>
    <row r="627" spans="1:17" ht="20.149999999999999" customHeight="1" x14ac:dyDescent="0.35">
      <c r="A627" s="247">
        <v>624</v>
      </c>
      <c r="B627" s="179" t="str">
        <f t="shared" si="18"/>
        <v xml:space="preserve"> </v>
      </c>
      <c r="C627" s="266" t="s">
        <v>85</v>
      </c>
      <c r="D627" s="176"/>
      <c r="E627" s="53"/>
      <c r="Q627" s="245">
        <f t="shared" si="19"/>
        <v>0</v>
      </c>
    </row>
    <row r="628" spans="1:17" ht="20.149999999999999" customHeight="1" x14ac:dyDescent="0.35">
      <c r="A628" s="247">
        <v>625</v>
      </c>
      <c r="B628" s="179" t="str">
        <f t="shared" si="18"/>
        <v xml:space="preserve"> </v>
      </c>
      <c r="C628" s="266" t="s">
        <v>85</v>
      </c>
      <c r="D628" s="176"/>
      <c r="E628" s="53"/>
      <c r="Q628" s="245">
        <f t="shared" si="19"/>
        <v>0</v>
      </c>
    </row>
    <row r="629" spans="1:17" ht="20.149999999999999" customHeight="1" x14ac:dyDescent="0.35">
      <c r="A629" s="247">
        <v>626</v>
      </c>
      <c r="B629" s="179" t="str">
        <f t="shared" si="18"/>
        <v xml:space="preserve"> </v>
      </c>
      <c r="C629" s="266" t="s">
        <v>85</v>
      </c>
      <c r="D629" s="176"/>
      <c r="E629" s="53"/>
      <c r="Q629" s="245">
        <f t="shared" si="19"/>
        <v>0</v>
      </c>
    </row>
    <row r="630" spans="1:17" ht="20.149999999999999" customHeight="1" x14ac:dyDescent="0.35">
      <c r="A630" s="247">
        <v>627</v>
      </c>
      <c r="B630" s="179" t="str">
        <f t="shared" si="18"/>
        <v xml:space="preserve"> </v>
      </c>
      <c r="C630" s="266" t="s">
        <v>85</v>
      </c>
      <c r="D630" s="176"/>
      <c r="E630" s="53"/>
      <c r="Q630" s="245">
        <f t="shared" si="19"/>
        <v>0</v>
      </c>
    </row>
    <row r="631" spans="1:17" ht="20.149999999999999" customHeight="1" x14ac:dyDescent="0.35">
      <c r="A631" s="247">
        <v>628</v>
      </c>
      <c r="B631" s="179" t="str">
        <f t="shared" si="18"/>
        <v xml:space="preserve"> </v>
      </c>
      <c r="C631" s="266" t="s">
        <v>85</v>
      </c>
      <c r="D631" s="176"/>
      <c r="E631" s="53"/>
      <c r="Q631" s="245">
        <f t="shared" si="19"/>
        <v>0</v>
      </c>
    </row>
    <row r="632" spans="1:17" ht="20.149999999999999" customHeight="1" x14ac:dyDescent="0.35">
      <c r="A632" s="247">
        <v>629</v>
      </c>
      <c r="B632" s="179" t="str">
        <f t="shared" si="18"/>
        <v xml:space="preserve"> </v>
      </c>
      <c r="C632" s="266" t="s">
        <v>85</v>
      </c>
      <c r="D632" s="176"/>
      <c r="E632" s="53"/>
      <c r="Q632" s="245">
        <f t="shared" si="19"/>
        <v>0</v>
      </c>
    </row>
    <row r="633" spans="1:17" ht="20.149999999999999" customHeight="1" x14ac:dyDescent="0.35">
      <c r="A633" s="247">
        <v>630</v>
      </c>
      <c r="B633" s="179" t="str">
        <f t="shared" si="18"/>
        <v xml:space="preserve"> </v>
      </c>
      <c r="C633" s="266" t="s">
        <v>85</v>
      </c>
      <c r="D633" s="176"/>
      <c r="E633" s="53"/>
      <c r="Q633" s="245">
        <f t="shared" si="19"/>
        <v>0</v>
      </c>
    </row>
    <row r="634" spans="1:17" ht="20.149999999999999" customHeight="1" x14ac:dyDescent="0.35">
      <c r="A634" s="247">
        <v>631</v>
      </c>
      <c r="B634" s="179" t="str">
        <f t="shared" si="18"/>
        <v xml:space="preserve"> </v>
      </c>
      <c r="C634" s="266" t="s">
        <v>85</v>
      </c>
      <c r="D634" s="176"/>
      <c r="E634" s="53"/>
      <c r="Q634" s="245">
        <f t="shared" si="19"/>
        <v>0</v>
      </c>
    </row>
    <row r="635" spans="1:17" ht="20.149999999999999" customHeight="1" x14ac:dyDescent="0.35">
      <c r="A635" s="247">
        <v>632</v>
      </c>
      <c r="B635" s="179" t="str">
        <f t="shared" si="18"/>
        <v xml:space="preserve"> </v>
      </c>
      <c r="C635" s="266" t="s">
        <v>85</v>
      </c>
      <c r="D635" s="176"/>
      <c r="E635" s="53"/>
      <c r="Q635" s="245">
        <f t="shared" si="19"/>
        <v>0</v>
      </c>
    </row>
    <row r="636" spans="1:17" ht="20.149999999999999" customHeight="1" x14ac:dyDescent="0.35">
      <c r="A636" s="247">
        <v>633</v>
      </c>
      <c r="B636" s="179" t="str">
        <f t="shared" si="18"/>
        <v xml:space="preserve"> </v>
      </c>
      <c r="C636" s="266" t="s">
        <v>85</v>
      </c>
      <c r="D636" s="176"/>
      <c r="E636" s="53"/>
      <c r="Q636" s="245">
        <f t="shared" si="19"/>
        <v>0</v>
      </c>
    </row>
    <row r="637" spans="1:17" ht="20.149999999999999" customHeight="1" x14ac:dyDescent="0.35">
      <c r="A637" s="247">
        <v>634</v>
      </c>
      <c r="B637" s="179" t="str">
        <f t="shared" si="18"/>
        <v xml:space="preserve"> </v>
      </c>
      <c r="C637" s="266" t="s">
        <v>85</v>
      </c>
      <c r="D637" s="176"/>
      <c r="E637" s="53"/>
      <c r="Q637" s="245">
        <f t="shared" si="19"/>
        <v>0</v>
      </c>
    </row>
    <row r="638" spans="1:17" ht="20.149999999999999" customHeight="1" x14ac:dyDescent="0.35">
      <c r="A638" s="247">
        <v>635</v>
      </c>
      <c r="B638" s="179" t="str">
        <f t="shared" si="18"/>
        <v xml:space="preserve"> </v>
      </c>
      <c r="C638" s="266" t="s">
        <v>85</v>
      </c>
      <c r="D638" s="176"/>
      <c r="E638" s="53"/>
      <c r="Q638" s="245">
        <f t="shared" si="19"/>
        <v>0</v>
      </c>
    </row>
    <row r="639" spans="1:17" ht="20.149999999999999" customHeight="1" x14ac:dyDescent="0.35">
      <c r="A639" s="247">
        <v>636</v>
      </c>
      <c r="B639" s="179" t="str">
        <f t="shared" si="18"/>
        <v xml:space="preserve"> </v>
      </c>
      <c r="C639" s="266" t="s">
        <v>85</v>
      </c>
      <c r="D639" s="176"/>
      <c r="E639" s="53"/>
      <c r="Q639" s="245">
        <f t="shared" si="19"/>
        <v>0</v>
      </c>
    </row>
    <row r="640" spans="1:17" ht="20.149999999999999" customHeight="1" x14ac:dyDescent="0.35">
      <c r="A640" s="247">
        <v>637</v>
      </c>
      <c r="B640" s="179" t="str">
        <f t="shared" si="18"/>
        <v xml:space="preserve"> </v>
      </c>
      <c r="C640" s="266" t="s">
        <v>85</v>
      </c>
      <c r="D640" s="176"/>
      <c r="E640" s="53"/>
      <c r="Q640" s="245">
        <f t="shared" si="19"/>
        <v>0</v>
      </c>
    </row>
    <row r="641" spans="1:17" ht="20.149999999999999" customHeight="1" x14ac:dyDescent="0.35">
      <c r="A641" s="247">
        <v>638</v>
      </c>
      <c r="B641" s="179" t="str">
        <f t="shared" si="18"/>
        <v xml:space="preserve"> </v>
      </c>
      <c r="C641" s="266" t="s">
        <v>85</v>
      </c>
      <c r="D641" s="176"/>
      <c r="E641" s="53"/>
      <c r="Q641" s="245">
        <f t="shared" si="19"/>
        <v>0</v>
      </c>
    </row>
    <row r="642" spans="1:17" ht="20.149999999999999" customHeight="1" x14ac:dyDescent="0.35">
      <c r="A642" s="247">
        <v>639</v>
      </c>
      <c r="B642" s="179" t="str">
        <f t="shared" si="18"/>
        <v xml:space="preserve"> </v>
      </c>
      <c r="C642" s="266" t="s">
        <v>85</v>
      </c>
      <c r="D642" s="176"/>
      <c r="E642" s="53"/>
      <c r="Q642" s="245">
        <f t="shared" si="19"/>
        <v>0</v>
      </c>
    </row>
    <row r="643" spans="1:17" ht="20.149999999999999" customHeight="1" x14ac:dyDescent="0.35">
      <c r="A643" s="247">
        <v>640</v>
      </c>
      <c r="B643" s="179" t="str">
        <f t="shared" si="18"/>
        <v xml:space="preserve"> </v>
      </c>
      <c r="C643" s="266" t="s">
        <v>85</v>
      </c>
      <c r="D643" s="176"/>
      <c r="E643" s="53"/>
      <c r="Q643" s="245">
        <f t="shared" si="19"/>
        <v>0</v>
      </c>
    </row>
    <row r="644" spans="1:17" ht="20.149999999999999" customHeight="1" x14ac:dyDescent="0.35">
      <c r="A644" s="247">
        <v>641</v>
      </c>
      <c r="B644" s="179" t="str">
        <f t="shared" si="18"/>
        <v xml:space="preserve"> </v>
      </c>
      <c r="C644" s="266" t="s">
        <v>85</v>
      </c>
      <c r="D644" s="176"/>
      <c r="E644" s="53"/>
      <c r="Q644" s="245">
        <f t="shared" si="19"/>
        <v>0</v>
      </c>
    </row>
    <row r="645" spans="1:17" ht="20.149999999999999" customHeight="1" x14ac:dyDescent="0.35">
      <c r="A645" s="247">
        <v>642</v>
      </c>
      <c r="B645" s="179" t="str">
        <f t="shared" ref="B645:B708" si="20">_xlfn.CONCAT(C645,D645)</f>
        <v xml:space="preserve"> </v>
      </c>
      <c r="C645" s="266" t="s">
        <v>85</v>
      </c>
      <c r="D645" s="176"/>
      <c r="E645" s="53"/>
      <c r="Q645" s="245">
        <f t="shared" ref="Q645:Q708" si="21">IF(AND(D645&gt;0,OR(C645="",C645=" ")),1,0)</f>
        <v>0</v>
      </c>
    </row>
    <row r="646" spans="1:17" ht="20.149999999999999" customHeight="1" x14ac:dyDescent="0.35">
      <c r="A646" s="247">
        <v>643</v>
      </c>
      <c r="B646" s="179" t="str">
        <f t="shared" si="20"/>
        <v xml:space="preserve"> </v>
      </c>
      <c r="C646" s="266" t="s">
        <v>85</v>
      </c>
      <c r="D646" s="176"/>
      <c r="E646" s="53"/>
      <c r="Q646" s="245">
        <f t="shared" si="21"/>
        <v>0</v>
      </c>
    </row>
    <row r="647" spans="1:17" ht="20.149999999999999" customHeight="1" x14ac:dyDescent="0.35">
      <c r="A647" s="247">
        <v>644</v>
      </c>
      <c r="B647" s="179" t="str">
        <f t="shared" si="20"/>
        <v xml:space="preserve"> </v>
      </c>
      <c r="C647" s="266" t="s">
        <v>85</v>
      </c>
      <c r="D647" s="176"/>
      <c r="E647" s="53"/>
      <c r="Q647" s="245">
        <f t="shared" si="21"/>
        <v>0</v>
      </c>
    </row>
    <row r="648" spans="1:17" ht="20.149999999999999" customHeight="1" x14ac:dyDescent="0.35">
      <c r="A648" s="247">
        <v>645</v>
      </c>
      <c r="B648" s="179" t="str">
        <f t="shared" si="20"/>
        <v xml:space="preserve"> </v>
      </c>
      <c r="C648" s="266" t="s">
        <v>85</v>
      </c>
      <c r="D648" s="176"/>
      <c r="E648" s="53"/>
      <c r="Q648" s="245">
        <f t="shared" si="21"/>
        <v>0</v>
      </c>
    </row>
    <row r="649" spans="1:17" ht="20.149999999999999" customHeight="1" x14ac:dyDescent="0.35">
      <c r="A649" s="247">
        <v>646</v>
      </c>
      <c r="B649" s="179" t="str">
        <f t="shared" si="20"/>
        <v xml:space="preserve"> </v>
      </c>
      <c r="C649" s="266" t="s">
        <v>85</v>
      </c>
      <c r="D649" s="176"/>
      <c r="E649" s="53"/>
      <c r="Q649" s="245">
        <f t="shared" si="21"/>
        <v>0</v>
      </c>
    </row>
    <row r="650" spans="1:17" ht="20.149999999999999" customHeight="1" x14ac:dyDescent="0.35">
      <c r="A650" s="247">
        <v>647</v>
      </c>
      <c r="B650" s="179" t="str">
        <f t="shared" si="20"/>
        <v xml:space="preserve"> </v>
      </c>
      <c r="C650" s="266" t="s">
        <v>85</v>
      </c>
      <c r="D650" s="176"/>
      <c r="E650" s="53"/>
      <c r="Q650" s="245">
        <f t="shared" si="21"/>
        <v>0</v>
      </c>
    </row>
    <row r="651" spans="1:17" ht="20.149999999999999" customHeight="1" x14ac:dyDescent="0.35">
      <c r="A651" s="247">
        <v>648</v>
      </c>
      <c r="B651" s="179" t="str">
        <f t="shared" si="20"/>
        <v xml:space="preserve"> </v>
      </c>
      <c r="C651" s="266" t="s">
        <v>85</v>
      </c>
      <c r="D651" s="176"/>
      <c r="E651" s="53"/>
      <c r="Q651" s="245">
        <f t="shared" si="21"/>
        <v>0</v>
      </c>
    </row>
    <row r="652" spans="1:17" ht="20.149999999999999" customHeight="1" x14ac:dyDescent="0.35">
      <c r="A652" s="247">
        <v>649</v>
      </c>
      <c r="B652" s="179" t="str">
        <f t="shared" si="20"/>
        <v xml:space="preserve"> </v>
      </c>
      <c r="C652" s="266" t="s">
        <v>85</v>
      </c>
      <c r="D652" s="176"/>
      <c r="E652" s="53"/>
      <c r="Q652" s="245">
        <f t="shared" si="21"/>
        <v>0</v>
      </c>
    </row>
    <row r="653" spans="1:17" ht="20.149999999999999" customHeight="1" x14ac:dyDescent="0.35">
      <c r="A653" s="247">
        <v>650</v>
      </c>
      <c r="B653" s="179" t="str">
        <f t="shared" si="20"/>
        <v xml:space="preserve"> </v>
      </c>
      <c r="C653" s="266" t="s">
        <v>85</v>
      </c>
      <c r="D653" s="176"/>
      <c r="E653" s="53"/>
      <c r="Q653" s="245">
        <f t="shared" si="21"/>
        <v>0</v>
      </c>
    </row>
    <row r="654" spans="1:17" ht="20.149999999999999" customHeight="1" x14ac:dyDescent="0.35">
      <c r="A654" s="247">
        <v>651</v>
      </c>
      <c r="B654" s="179" t="str">
        <f t="shared" si="20"/>
        <v xml:space="preserve"> </v>
      </c>
      <c r="C654" s="266" t="s">
        <v>85</v>
      </c>
      <c r="D654" s="176"/>
      <c r="E654" s="53"/>
      <c r="Q654" s="245">
        <f t="shared" si="21"/>
        <v>0</v>
      </c>
    </row>
    <row r="655" spans="1:17" ht="20.149999999999999" customHeight="1" x14ac:dyDescent="0.35">
      <c r="A655" s="247">
        <v>652</v>
      </c>
      <c r="B655" s="179" t="str">
        <f t="shared" si="20"/>
        <v xml:space="preserve"> </v>
      </c>
      <c r="C655" s="266" t="s">
        <v>85</v>
      </c>
      <c r="D655" s="176"/>
      <c r="E655" s="53"/>
      <c r="Q655" s="245">
        <f t="shared" si="21"/>
        <v>0</v>
      </c>
    </row>
    <row r="656" spans="1:17" ht="20.149999999999999" customHeight="1" x14ac:dyDescent="0.35">
      <c r="A656" s="247">
        <v>653</v>
      </c>
      <c r="B656" s="179" t="str">
        <f t="shared" si="20"/>
        <v xml:space="preserve"> </v>
      </c>
      <c r="C656" s="266" t="s">
        <v>85</v>
      </c>
      <c r="D656" s="176"/>
      <c r="E656" s="53"/>
      <c r="Q656" s="245">
        <f t="shared" si="21"/>
        <v>0</v>
      </c>
    </row>
    <row r="657" spans="1:17" ht="20.149999999999999" customHeight="1" x14ac:dyDescent="0.35">
      <c r="A657" s="247">
        <v>654</v>
      </c>
      <c r="B657" s="179" t="str">
        <f t="shared" si="20"/>
        <v xml:space="preserve"> </v>
      </c>
      <c r="C657" s="266" t="s">
        <v>85</v>
      </c>
      <c r="D657" s="176"/>
      <c r="E657" s="53"/>
      <c r="Q657" s="245">
        <f t="shared" si="21"/>
        <v>0</v>
      </c>
    </row>
    <row r="658" spans="1:17" ht="20.149999999999999" customHeight="1" x14ac:dyDescent="0.35">
      <c r="A658" s="247">
        <v>655</v>
      </c>
      <c r="B658" s="179" t="str">
        <f t="shared" si="20"/>
        <v xml:space="preserve"> </v>
      </c>
      <c r="C658" s="266" t="s">
        <v>85</v>
      </c>
      <c r="D658" s="176"/>
      <c r="E658" s="53"/>
      <c r="Q658" s="245">
        <f t="shared" si="21"/>
        <v>0</v>
      </c>
    </row>
    <row r="659" spans="1:17" ht="20.149999999999999" customHeight="1" x14ac:dyDescent="0.35">
      <c r="A659" s="247">
        <v>656</v>
      </c>
      <c r="B659" s="179" t="str">
        <f t="shared" si="20"/>
        <v xml:space="preserve"> </v>
      </c>
      <c r="C659" s="266" t="s">
        <v>85</v>
      </c>
      <c r="D659" s="176"/>
      <c r="E659" s="53"/>
      <c r="Q659" s="245">
        <f t="shared" si="21"/>
        <v>0</v>
      </c>
    </row>
    <row r="660" spans="1:17" ht="20.149999999999999" customHeight="1" x14ac:dyDescent="0.35">
      <c r="A660" s="247">
        <v>657</v>
      </c>
      <c r="B660" s="179" t="str">
        <f t="shared" si="20"/>
        <v xml:space="preserve"> </v>
      </c>
      <c r="C660" s="266" t="s">
        <v>85</v>
      </c>
      <c r="D660" s="176"/>
      <c r="E660" s="53"/>
      <c r="Q660" s="245">
        <f t="shared" si="21"/>
        <v>0</v>
      </c>
    </row>
    <row r="661" spans="1:17" ht="20.149999999999999" customHeight="1" x14ac:dyDescent="0.35">
      <c r="A661" s="247">
        <v>658</v>
      </c>
      <c r="B661" s="179" t="str">
        <f t="shared" si="20"/>
        <v xml:space="preserve"> </v>
      </c>
      <c r="C661" s="266" t="s">
        <v>85</v>
      </c>
      <c r="D661" s="176"/>
      <c r="E661" s="53"/>
      <c r="Q661" s="245">
        <f t="shared" si="21"/>
        <v>0</v>
      </c>
    </row>
    <row r="662" spans="1:17" ht="20.149999999999999" customHeight="1" x14ac:dyDescent="0.35">
      <c r="A662" s="247">
        <v>659</v>
      </c>
      <c r="B662" s="179" t="str">
        <f t="shared" si="20"/>
        <v xml:space="preserve"> </v>
      </c>
      <c r="C662" s="266" t="s">
        <v>85</v>
      </c>
      <c r="D662" s="176"/>
      <c r="E662" s="53"/>
      <c r="Q662" s="245">
        <f t="shared" si="21"/>
        <v>0</v>
      </c>
    </row>
    <row r="663" spans="1:17" ht="20.149999999999999" customHeight="1" x14ac:dyDescent="0.35">
      <c r="A663" s="247">
        <v>660</v>
      </c>
      <c r="B663" s="179" t="str">
        <f t="shared" si="20"/>
        <v xml:space="preserve"> </v>
      </c>
      <c r="C663" s="266" t="s">
        <v>85</v>
      </c>
      <c r="D663" s="176"/>
      <c r="E663" s="53"/>
      <c r="Q663" s="245">
        <f t="shared" si="21"/>
        <v>0</v>
      </c>
    </row>
    <row r="664" spans="1:17" ht="20.149999999999999" customHeight="1" x14ac:dyDescent="0.35">
      <c r="A664" s="247">
        <v>661</v>
      </c>
      <c r="B664" s="179" t="str">
        <f t="shared" si="20"/>
        <v xml:space="preserve"> </v>
      </c>
      <c r="C664" s="266" t="s">
        <v>85</v>
      </c>
      <c r="D664" s="176"/>
      <c r="E664" s="53"/>
      <c r="Q664" s="245">
        <f t="shared" si="21"/>
        <v>0</v>
      </c>
    </row>
    <row r="665" spans="1:17" ht="20.149999999999999" customHeight="1" x14ac:dyDescent="0.35">
      <c r="A665" s="247">
        <v>662</v>
      </c>
      <c r="B665" s="179" t="str">
        <f t="shared" si="20"/>
        <v xml:space="preserve"> </v>
      </c>
      <c r="C665" s="266" t="s">
        <v>85</v>
      </c>
      <c r="D665" s="176"/>
      <c r="E665" s="53"/>
      <c r="Q665" s="245">
        <f t="shared" si="21"/>
        <v>0</v>
      </c>
    </row>
    <row r="666" spans="1:17" ht="20.149999999999999" customHeight="1" x14ac:dyDescent="0.35">
      <c r="A666" s="247">
        <v>663</v>
      </c>
      <c r="B666" s="179" t="str">
        <f t="shared" si="20"/>
        <v xml:space="preserve"> </v>
      </c>
      <c r="C666" s="266" t="s">
        <v>85</v>
      </c>
      <c r="D666" s="176"/>
      <c r="E666" s="53"/>
      <c r="Q666" s="245">
        <f t="shared" si="21"/>
        <v>0</v>
      </c>
    </row>
    <row r="667" spans="1:17" ht="20.149999999999999" customHeight="1" x14ac:dyDescent="0.35">
      <c r="A667" s="247">
        <v>664</v>
      </c>
      <c r="B667" s="179" t="str">
        <f t="shared" si="20"/>
        <v xml:space="preserve"> </v>
      </c>
      <c r="C667" s="266" t="s">
        <v>85</v>
      </c>
      <c r="D667" s="176"/>
      <c r="E667" s="53"/>
      <c r="Q667" s="245">
        <f t="shared" si="21"/>
        <v>0</v>
      </c>
    </row>
    <row r="668" spans="1:17" ht="20.149999999999999" customHeight="1" x14ac:dyDescent="0.35">
      <c r="A668" s="247">
        <v>665</v>
      </c>
      <c r="B668" s="179" t="str">
        <f t="shared" si="20"/>
        <v xml:space="preserve"> </v>
      </c>
      <c r="C668" s="266" t="s">
        <v>85</v>
      </c>
      <c r="D668" s="176"/>
      <c r="E668" s="53"/>
      <c r="Q668" s="245">
        <f t="shared" si="21"/>
        <v>0</v>
      </c>
    </row>
    <row r="669" spans="1:17" ht="20.149999999999999" customHeight="1" x14ac:dyDescent="0.35">
      <c r="A669" s="247">
        <v>666</v>
      </c>
      <c r="B669" s="179" t="str">
        <f t="shared" si="20"/>
        <v xml:space="preserve"> </v>
      </c>
      <c r="C669" s="266" t="s">
        <v>85</v>
      </c>
      <c r="D669" s="176"/>
      <c r="E669" s="53"/>
      <c r="Q669" s="245">
        <f t="shared" si="21"/>
        <v>0</v>
      </c>
    </row>
    <row r="670" spans="1:17" ht="20.149999999999999" customHeight="1" x14ac:dyDescent="0.35">
      <c r="A670" s="247">
        <v>667</v>
      </c>
      <c r="B670" s="179" t="str">
        <f t="shared" si="20"/>
        <v xml:space="preserve"> </v>
      </c>
      <c r="C670" s="266" t="s">
        <v>85</v>
      </c>
      <c r="D670" s="176"/>
      <c r="E670" s="53"/>
      <c r="Q670" s="245">
        <f t="shared" si="21"/>
        <v>0</v>
      </c>
    </row>
    <row r="671" spans="1:17" ht="20.149999999999999" customHeight="1" x14ac:dyDescent="0.35">
      <c r="A671" s="247">
        <v>668</v>
      </c>
      <c r="B671" s="179" t="str">
        <f t="shared" si="20"/>
        <v xml:space="preserve"> </v>
      </c>
      <c r="C671" s="266" t="s">
        <v>85</v>
      </c>
      <c r="D671" s="176"/>
      <c r="E671" s="53"/>
      <c r="Q671" s="245">
        <f t="shared" si="21"/>
        <v>0</v>
      </c>
    </row>
    <row r="672" spans="1:17" ht="20.149999999999999" customHeight="1" x14ac:dyDescent="0.35">
      <c r="A672" s="247">
        <v>669</v>
      </c>
      <c r="B672" s="179" t="str">
        <f t="shared" si="20"/>
        <v xml:space="preserve"> </v>
      </c>
      <c r="C672" s="266" t="s">
        <v>85</v>
      </c>
      <c r="D672" s="176"/>
      <c r="E672" s="53"/>
      <c r="Q672" s="245">
        <f t="shared" si="21"/>
        <v>0</v>
      </c>
    </row>
    <row r="673" spans="1:17" ht="20.149999999999999" customHeight="1" x14ac:dyDescent="0.35">
      <c r="A673" s="247">
        <v>670</v>
      </c>
      <c r="B673" s="179" t="str">
        <f t="shared" si="20"/>
        <v xml:space="preserve"> </v>
      </c>
      <c r="C673" s="266" t="s">
        <v>85</v>
      </c>
      <c r="D673" s="176"/>
      <c r="E673" s="53"/>
      <c r="Q673" s="245">
        <f t="shared" si="21"/>
        <v>0</v>
      </c>
    </row>
    <row r="674" spans="1:17" ht="20.149999999999999" customHeight="1" x14ac:dyDescent="0.35">
      <c r="A674" s="247">
        <v>671</v>
      </c>
      <c r="B674" s="179" t="str">
        <f t="shared" si="20"/>
        <v xml:space="preserve"> </v>
      </c>
      <c r="C674" s="266" t="s">
        <v>85</v>
      </c>
      <c r="D674" s="176"/>
      <c r="E674" s="53"/>
      <c r="Q674" s="245">
        <f t="shared" si="21"/>
        <v>0</v>
      </c>
    </row>
    <row r="675" spans="1:17" ht="20.149999999999999" customHeight="1" x14ac:dyDescent="0.35">
      <c r="A675" s="247">
        <v>672</v>
      </c>
      <c r="B675" s="179" t="str">
        <f t="shared" si="20"/>
        <v xml:space="preserve"> </v>
      </c>
      <c r="C675" s="266" t="s">
        <v>85</v>
      </c>
      <c r="D675" s="176"/>
      <c r="E675" s="53"/>
      <c r="Q675" s="245">
        <f t="shared" si="21"/>
        <v>0</v>
      </c>
    </row>
    <row r="676" spans="1:17" ht="20.149999999999999" customHeight="1" x14ac:dyDescent="0.35">
      <c r="A676" s="247">
        <v>673</v>
      </c>
      <c r="B676" s="179" t="str">
        <f t="shared" si="20"/>
        <v xml:space="preserve"> </v>
      </c>
      <c r="C676" s="266" t="s">
        <v>85</v>
      </c>
      <c r="D676" s="176"/>
      <c r="E676" s="53"/>
      <c r="Q676" s="245">
        <f t="shared" si="21"/>
        <v>0</v>
      </c>
    </row>
    <row r="677" spans="1:17" ht="20.149999999999999" customHeight="1" x14ac:dyDescent="0.35">
      <c r="A677" s="247">
        <v>674</v>
      </c>
      <c r="B677" s="179" t="str">
        <f t="shared" si="20"/>
        <v xml:space="preserve"> </v>
      </c>
      <c r="C677" s="266" t="s">
        <v>85</v>
      </c>
      <c r="D677" s="176"/>
      <c r="E677" s="53"/>
      <c r="Q677" s="245">
        <f t="shared" si="21"/>
        <v>0</v>
      </c>
    </row>
    <row r="678" spans="1:17" ht="20.149999999999999" customHeight="1" x14ac:dyDescent="0.35">
      <c r="A678" s="247">
        <v>675</v>
      </c>
      <c r="B678" s="179" t="str">
        <f t="shared" si="20"/>
        <v xml:space="preserve"> </v>
      </c>
      <c r="C678" s="266" t="s">
        <v>85</v>
      </c>
      <c r="D678" s="176"/>
      <c r="E678" s="53"/>
      <c r="Q678" s="245">
        <f t="shared" si="21"/>
        <v>0</v>
      </c>
    </row>
    <row r="679" spans="1:17" ht="20.149999999999999" customHeight="1" x14ac:dyDescent="0.35">
      <c r="A679" s="247">
        <v>676</v>
      </c>
      <c r="B679" s="179" t="str">
        <f t="shared" si="20"/>
        <v xml:space="preserve"> </v>
      </c>
      <c r="C679" s="266" t="s">
        <v>85</v>
      </c>
      <c r="D679" s="176"/>
      <c r="E679" s="53"/>
      <c r="Q679" s="245">
        <f t="shared" si="21"/>
        <v>0</v>
      </c>
    </row>
    <row r="680" spans="1:17" ht="20.149999999999999" customHeight="1" x14ac:dyDescent="0.35">
      <c r="A680" s="247">
        <v>677</v>
      </c>
      <c r="B680" s="179" t="str">
        <f t="shared" si="20"/>
        <v xml:space="preserve"> </v>
      </c>
      <c r="C680" s="266" t="s">
        <v>85</v>
      </c>
      <c r="D680" s="176"/>
      <c r="E680" s="53"/>
      <c r="Q680" s="245">
        <f t="shared" si="21"/>
        <v>0</v>
      </c>
    </row>
    <row r="681" spans="1:17" ht="20.149999999999999" customHeight="1" x14ac:dyDescent="0.35">
      <c r="A681" s="247">
        <v>678</v>
      </c>
      <c r="B681" s="179" t="str">
        <f t="shared" si="20"/>
        <v xml:space="preserve"> </v>
      </c>
      <c r="C681" s="266" t="s">
        <v>85</v>
      </c>
      <c r="D681" s="176"/>
      <c r="E681" s="53"/>
      <c r="Q681" s="245">
        <f t="shared" si="21"/>
        <v>0</v>
      </c>
    </row>
    <row r="682" spans="1:17" ht="20.149999999999999" customHeight="1" x14ac:dyDescent="0.35">
      <c r="A682" s="247">
        <v>679</v>
      </c>
      <c r="B682" s="179" t="str">
        <f t="shared" si="20"/>
        <v xml:space="preserve"> </v>
      </c>
      <c r="C682" s="266" t="s">
        <v>85</v>
      </c>
      <c r="D682" s="176"/>
      <c r="E682" s="53"/>
      <c r="Q682" s="245">
        <f t="shared" si="21"/>
        <v>0</v>
      </c>
    </row>
    <row r="683" spans="1:17" ht="20.149999999999999" customHeight="1" x14ac:dyDescent="0.35">
      <c r="A683" s="247">
        <v>680</v>
      </c>
      <c r="B683" s="179" t="str">
        <f t="shared" si="20"/>
        <v xml:space="preserve"> </v>
      </c>
      <c r="C683" s="266" t="s">
        <v>85</v>
      </c>
      <c r="D683" s="176"/>
      <c r="E683" s="53"/>
      <c r="Q683" s="245">
        <f t="shared" si="21"/>
        <v>0</v>
      </c>
    </row>
    <row r="684" spans="1:17" ht="20.149999999999999" customHeight="1" x14ac:dyDescent="0.35">
      <c r="A684" s="247">
        <v>681</v>
      </c>
      <c r="B684" s="179" t="str">
        <f t="shared" si="20"/>
        <v xml:space="preserve"> </v>
      </c>
      <c r="C684" s="266" t="s">
        <v>85</v>
      </c>
      <c r="D684" s="176"/>
      <c r="E684" s="53"/>
      <c r="Q684" s="245">
        <f t="shared" si="21"/>
        <v>0</v>
      </c>
    </row>
    <row r="685" spans="1:17" ht="20.149999999999999" customHeight="1" x14ac:dyDescent="0.35">
      <c r="A685" s="247">
        <v>682</v>
      </c>
      <c r="B685" s="179" t="str">
        <f t="shared" si="20"/>
        <v xml:space="preserve"> </v>
      </c>
      <c r="C685" s="266" t="s">
        <v>85</v>
      </c>
      <c r="D685" s="176"/>
      <c r="E685" s="53"/>
      <c r="Q685" s="245">
        <f t="shared" si="21"/>
        <v>0</v>
      </c>
    </row>
    <row r="686" spans="1:17" ht="20.149999999999999" customHeight="1" x14ac:dyDescent="0.35">
      <c r="A686" s="247">
        <v>683</v>
      </c>
      <c r="B686" s="179" t="str">
        <f t="shared" si="20"/>
        <v xml:space="preserve"> </v>
      </c>
      <c r="C686" s="266" t="s">
        <v>85</v>
      </c>
      <c r="D686" s="176"/>
      <c r="E686" s="53"/>
      <c r="Q686" s="245">
        <f t="shared" si="21"/>
        <v>0</v>
      </c>
    </row>
    <row r="687" spans="1:17" ht="20.149999999999999" customHeight="1" x14ac:dyDescent="0.35">
      <c r="A687" s="247">
        <v>684</v>
      </c>
      <c r="B687" s="179" t="str">
        <f t="shared" si="20"/>
        <v xml:space="preserve"> </v>
      </c>
      <c r="C687" s="266" t="s">
        <v>85</v>
      </c>
      <c r="D687" s="176"/>
      <c r="E687" s="53"/>
      <c r="Q687" s="245">
        <f t="shared" si="21"/>
        <v>0</v>
      </c>
    </row>
    <row r="688" spans="1:17" ht="20.149999999999999" customHeight="1" x14ac:dyDescent="0.35">
      <c r="A688" s="247">
        <v>685</v>
      </c>
      <c r="B688" s="179" t="str">
        <f t="shared" si="20"/>
        <v xml:space="preserve"> </v>
      </c>
      <c r="C688" s="266" t="s">
        <v>85</v>
      </c>
      <c r="D688" s="176"/>
      <c r="E688" s="53"/>
      <c r="Q688" s="245">
        <f t="shared" si="21"/>
        <v>0</v>
      </c>
    </row>
    <row r="689" spans="1:17" ht="20.149999999999999" customHeight="1" x14ac:dyDescent="0.35">
      <c r="A689" s="247">
        <v>686</v>
      </c>
      <c r="B689" s="179" t="str">
        <f t="shared" si="20"/>
        <v xml:space="preserve"> </v>
      </c>
      <c r="C689" s="266" t="s">
        <v>85</v>
      </c>
      <c r="D689" s="176"/>
      <c r="E689" s="53"/>
      <c r="Q689" s="245">
        <f t="shared" si="21"/>
        <v>0</v>
      </c>
    </row>
    <row r="690" spans="1:17" ht="20.149999999999999" customHeight="1" x14ac:dyDescent="0.35">
      <c r="A690" s="247">
        <v>687</v>
      </c>
      <c r="B690" s="179" t="str">
        <f t="shared" si="20"/>
        <v xml:space="preserve"> </v>
      </c>
      <c r="C690" s="266" t="s">
        <v>85</v>
      </c>
      <c r="D690" s="176"/>
      <c r="E690" s="53"/>
      <c r="Q690" s="245">
        <f t="shared" si="21"/>
        <v>0</v>
      </c>
    </row>
    <row r="691" spans="1:17" ht="20.149999999999999" customHeight="1" x14ac:dyDescent="0.35">
      <c r="A691" s="247">
        <v>688</v>
      </c>
      <c r="B691" s="179" t="str">
        <f t="shared" si="20"/>
        <v xml:space="preserve"> </v>
      </c>
      <c r="C691" s="266" t="s">
        <v>85</v>
      </c>
      <c r="D691" s="176"/>
      <c r="E691" s="53"/>
      <c r="Q691" s="245">
        <f t="shared" si="21"/>
        <v>0</v>
      </c>
    </row>
    <row r="692" spans="1:17" ht="20.149999999999999" customHeight="1" x14ac:dyDescent="0.35">
      <c r="A692" s="247">
        <v>689</v>
      </c>
      <c r="B692" s="179" t="str">
        <f t="shared" si="20"/>
        <v xml:space="preserve"> </v>
      </c>
      <c r="C692" s="266" t="s">
        <v>85</v>
      </c>
      <c r="D692" s="176"/>
      <c r="E692" s="53"/>
      <c r="Q692" s="245">
        <f t="shared" si="21"/>
        <v>0</v>
      </c>
    </row>
    <row r="693" spans="1:17" ht="20.149999999999999" customHeight="1" x14ac:dyDescent="0.35">
      <c r="A693" s="247">
        <v>690</v>
      </c>
      <c r="B693" s="179" t="str">
        <f t="shared" si="20"/>
        <v xml:space="preserve"> </v>
      </c>
      <c r="C693" s="266" t="s">
        <v>85</v>
      </c>
      <c r="D693" s="176"/>
      <c r="E693" s="53"/>
      <c r="Q693" s="245">
        <f t="shared" si="21"/>
        <v>0</v>
      </c>
    </row>
    <row r="694" spans="1:17" ht="20.149999999999999" customHeight="1" x14ac:dyDescent="0.35">
      <c r="A694" s="247">
        <v>691</v>
      </c>
      <c r="B694" s="179" t="str">
        <f t="shared" si="20"/>
        <v xml:space="preserve"> </v>
      </c>
      <c r="C694" s="266" t="s">
        <v>85</v>
      </c>
      <c r="D694" s="176"/>
      <c r="E694" s="53"/>
      <c r="Q694" s="245">
        <f t="shared" si="21"/>
        <v>0</v>
      </c>
    </row>
    <row r="695" spans="1:17" ht="20.149999999999999" customHeight="1" x14ac:dyDescent="0.35">
      <c r="A695" s="247">
        <v>692</v>
      </c>
      <c r="B695" s="179" t="str">
        <f t="shared" si="20"/>
        <v xml:space="preserve"> </v>
      </c>
      <c r="C695" s="266" t="s">
        <v>85</v>
      </c>
      <c r="D695" s="176"/>
      <c r="E695" s="53"/>
      <c r="Q695" s="245">
        <f t="shared" si="21"/>
        <v>0</v>
      </c>
    </row>
    <row r="696" spans="1:17" ht="20.149999999999999" customHeight="1" x14ac:dyDescent="0.35">
      <c r="A696" s="247">
        <v>693</v>
      </c>
      <c r="B696" s="179" t="str">
        <f t="shared" si="20"/>
        <v xml:space="preserve"> </v>
      </c>
      <c r="C696" s="266" t="s">
        <v>85</v>
      </c>
      <c r="D696" s="176"/>
      <c r="E696" s="53"/>
      <c r="Q696" s="245">
        <f t="shared" si="21"/>
        <v>0</v>
      </c>
    </row>
    <row r="697" spans="1:17" ht="20.149999999999999" customHeight="1" x14ac:dyDescent="0.35">
      <c r="A697" s="247">
        <v>694</v>
      </c>
      <c r="B697" s="179" t="str">
        <f t="shared" si="20"/>
        <v xml:space="preserve"> </v>
      </c>
      <c r="C697" s="266" t="s">
        <v>85</v>
      </c>
      <c r="D697" s="176"/>
      <c r="E697" s="53"/>
      <c r="Q697" s="245">
        <f t="shared" si="21"/>
        <v>0</v>
      </c>
    </row>
    <row r="698" spans="1:17" ht="20.149999999999999" customHeight="1" x14ac:dyDescent="0.35">
      <c r="A698" s="247">
        <v>695</v>
      </c>
      <c r="B698" s="179" t="str">
        <f t="shared" si="20"/>
        <v xml:space="preserve"> </v>
      </c>
      <c r="C698" s="266" t="s">
        <v>85</v>
      </c>
      <c r="D698" s="176"/>
      <c r="E698" s="53"/>
      <c r="Q698" s="245">
        <f t="shared" si="21"/>
        <v>0</v>
      </c>
    </row>
    <row r="699" spans="1:17" ht="20.149999999999999" customHeight="1" x14ac:dyDescent="0.35">
      <c r="A699" s="247">
        <v>696</v>
      </c>
      <c r="B699" s="179" t="str">
        <f t="shared" si="20"/>
        <v xml:space="preserve"> </v>
      </c>
      <c r="C699" s="266" t="s">
        <v>85</v>
      </c>
      <c r="D699" s="176"/>
      <c r="E699" s="53"/>
      <c r="Q699" s="245">
        <f t="shared" si="21"/>
        <v>0</v>
      </c>
    </row>
    <row r="700" spans="1:17" ht="20.149999999999999" customHeight="1" x14ac:dyDescent="0.35">
      <c r="A700" s="247">
        <v>697</v>
      </c>
      <c r="B700" s="179" t="str">
        <f t="shared" si="20"/>
        <v xml:space="preserve"> </v>
      </c>
      <c r="C700" s="266" t="s">
        <v>85</v>
      </c>
      <c r="D700" s="176"/>
      <c r="E700" s="53"/>
      <c r="Q700" s="245">
        <f t="shared" si="21"/>
        <v>0</v>
      </c>
    </row>
    <row r="701" spans="1:17" ht="20.149999999999999" customHeight="1" x14ac:dyDescent="0.35">
      <c r="A701" s="247">
        <v>698</v>
      </c>
      <c r="B701" s="179" t="str">
        <f t="shared" si="20"/>
        <v xml:space="preserve"> </v>
      </c>
      <c r="C701" s="266" t="s">
        <v>85</v>
      </c>
      <c r="D701" s="176"/>
      <c r="E701" s="53"/>
      <c r="Q701" s="245">
        <f t="shared" si="21"/>
        <v>0</v>
      </c>
    </row>
    <row r="702" spans="1:17" ht="20.149999999999999" customHeight="1" x14ac:dyDescent="0.35">
      <c r="A702" s="247">
        <v>699</v>
      </c>
      <c r="B702" s="179" t="str">
        <f t="shared" si="20"/>
        <v xml:space="preserve"> </v>
      </c>
      <c r="C702" s="266" t="s">
        <v>85</v>
      </c>
      <c r="D702" s="176"/>
      <c r="E702" s="53"/>
      <c r="Q702" s="245">
        <f t="shared" si="21"/>
        <v>0</v>
      </c>
    </row>
    <row r="703" spans="1:17" ht="20.149999999999999" customHeight="1" x14ac:dyDescent="0.35">
      <c r="A703" s="247">
        <v>700</v>
      </c>
      <c r="B703" s="179" t="str">
        <f t="shared" si="20"/>
        <v xml:space="preserve"> </v>
      </c>
      <c r="C703" s="266" t="s">
        <v>85</v>
      </c>
      <c r="D703" s="176"/>
      <c r="E703" s="53"/>
      <c r="Q703" s="245">
        <f t="shared" si="21"/>
        <v>0</v>
      </c>
    </row>
    <row r="704" spans="1:17" ht="20.149999999999999" customHeight="1" x14ac:dyDescent="0.35">
      <c r="A704" s="247">
        <v>701</v>
      </c>
      <c r="B704" s="179" t="str">
        <f t="shared" si="20"/>
        <v xml:space="preserve"> </v>
      </c>
      <c r="C704" s="266" t="s">
        <v>85</v>
      </c>
      <c r="D704" s="176"/>
      <c r="E704" s="53"/>
      <c r="Q704" s="245">
        <f t="shared" si="21"/>
        <v>0</v>
      </c>
    </row>
    <row r="705" spans="1:17" ht="20.149999999999999" customHeight="1" x14ac:dyDescent="0.35">
      <c r="A705" s="247">
        <v>702</v>
      </c>
      <c r="B705" s="179" t="str">
        <f t="shared" si="20"/>
        <v xml:space="preserve"> </v>
      </c>
      <c r="C705" s="266" t="s">
        <v>85</v>
      </c>
      <c r="D705" s="176"/>
      <c r="E705" s="53"/>
      <c r="Q705" s="245">
        <f t="shared" si="21"/>
        <v>0</v>
      </c>
    </row>
    <row r="706" spans="1:17" ht="20.149999999999999" customHeight="1" x14ac:dyDescent="0.35">
      <c r="A706" s="247">
        <v>703</v>
      </c>
      <c r="B706" s="179" t="str">
        <f t="shared" si="20"/>
        <v xml:space="preserve"> </v>
      </c>
      <c r="C706" s="266" t="s">
        <v>85</v>
      </c>
      <c r="D706" s="176"/>
      <c r="E706" s="53"/>
      <c r="Q706" s="245">
        <f t="shared" si="21"/>
        <v>0</v>
      </c>
    </row>
    <row r="707" spans="1:17" ht="20.149999999999999" customHeight="1" x14ac:dyDescent="0.35">
      <c r="A707" s="247">
        <v>704</v>
      </c>
      <c r="B707" s="179" t="str">
        <f t="shared" si="20"/>
        <v xml:space="preserve"> </v>
      </c>
      <c r="C707" s="266" t="s">
        <v>85</v>
      </c>
      <c r="D707" s="176"/>
      <c r="E707" s="53"/>
      <c r="Q707" s="245">
        <f t="shared" si="21"/>
        <v>0</v>
      </c>
    </row>
    <row r="708" spans="1:17" ht="20.149999999999999" customHeight="1" x14ac:dyDescent="0.35">
      <c r="A708" s="247">
        <v>705</v>
      </c>
      <c r="B708" s="179" t="str">
        <f t="shared" si="20"/>
        <v xml:space="preserve"> </v>
      </c>
      <c r="C708" s="266" t="s">
        <v>85</v>
      </c>
      <c r="D708" s="176"/>
      <c r="E708" s="53"/>
      <c r="Q708" s="245">
        <f t="shared" si="21"/>
        <v>0</v>
      </c>
    </row>
    <row r="709" spans="1:17" ht="20.149999999999999" customHeight="1" x14ac:dyDescent="0.35">
      <c r="A709" s="247">
        <v>706</v>
      </c>
      <c r="B709" s="179" t="str">
        <f t="shared" ref="B709:B772" si="22">_xlfn.CONCAT(C709,D709)</f>
        <v xml:space="preserve"> </v>
      </c>
      <c r="C709" s="266" t="s">
        <v>85</v>
      </c>
      <c r="D709" s="176"/>
      <c r="E709" s="53"/>
      <c r="Q709" s="245">
        <f t="shared" ref="Q709:Q772" si="23">IF(AND(D709&gt;0,OR(C709="",C709=" ")),1,0)</f>
        <v>0</v>
      </c>
    </row>
    <row r="710" spans="1:17" ht="20.149999999999999" customHeight="1" x14ac:dyDescent="0.35">
      <c r="A710" s="247">
        <v>707</v>
      </c>
      <c r="B710" s="179" t="str">
        <f t="shared" si="22"/>
        <v xml:space="preserve"> </v>
      </c>
      <c r="C710" s="266" t="s">
        <v>85</v>
      </c>
      <c r="D710" s="176"/>
      <c r="E710" s="53"/>
      <c r="Q710" s="245">
        <f t="shared" si="23"/>
        <v>0</v>
      </c>
    </row>
    <row r="711" spans="1:17" ht="20.149999999999999" customHeight="1" x14ac:dyDescent="0.35">
      <c r="A711" s="247">
        <v>708</v>
      </c>
      <c r="B711" s="179" t="str">
        <f t="shared" si="22"/>
        <v xml:space="preserve"> </v>
      </c>
      <c r="C711" s="266" t="s">
        <v>85</v>
      </c>
      <c r="D711" s="176"/>
      <c r="E711" s="53"/>
      <c r="Q711" s="245">
        <f t="shared" si="23"/>
        <v>0</v>
      </c>
    </row>
    <row r="712" spans="1:17" ht="20.149999999999999" customHeight="1" x14ac:dyDescent="0.35">
      <c r="A712" s="247">
        <v>709</v>
      </c>
      <c r="B712" s="179" t="str">
        <f t="shared" si="22"/>
        <v xml:space="preserve"> </v>
      </c>
      <c r="C712" s="266" t="s">
        <v>85</v>
      </c>
      <c r="D712" s="176"/>
      <c r="E712" s="53"/>
      <c r="Q712" s="245">
        <f t="shared" si="23"/>
        <v>0</v>
      </c>
    </row>
    <row r="713" spans="1:17" ht="20.149999999999999" customHeight="1" x14ac:dyDescent="0.35">
      <c r="A713" s="247">
        <v>710</v>
      </c>
      <c r="B713" s="179" t="str">
        <f t="shared" si="22"/>
        <v xml:space="preserve"> </v>
      </c>
      <c r="C713" s="266" t="s">
        <v>85</v>
      </c>
      <c r="D713" s="176"/>
      <c r="E713" s="53"/>
      <c r="Q713" s="245">
        <f t="shared" si="23"/>
        <v>0</v>
      </c>
    </row>
    <row r="714" spans="1:17" ht="20.149999999999999" customHeight="1" x14ac:dyDescent="0.35">
      <c r="A714" s="247">
        <v>711</v>
      </c>
      <c r="B714" s="179" t="str">
        <f t="shared" si="22"/>
        <v xml:space="preserve"> </v>
      </c>
      <c r="C714" s="266" t="s">
        <v>85</v>
      </c>
      <c r="D714" s="176"/>
      <c r="E714" s="53"/>
      <c r="Q714" s="245">
        <f t="shared" si="23"/>
        <v>0</v>
      </c>
    </row>
    <row r="715" spans="1:17" ht="20.149999999999999" customHeight="1" x14ac:dyDescent="0.35">
      <c r="A715" s="247">
        <v>712</v>
      </c>
      <c r="B715" s="179" t="str">
        <f t="shared" si="22"/>
        <v xml:space="preserve"> </v>
      </c>
      <c r="C715" s="266" t="s">
        <v>85</v>
      </c>
      <c r="D715" s="176"/>
      <c r="E715" s="53"/>
      <c r="Q715" s="245">
        <f t="shared" si="23"/>
        <v>0</v>
      </c>
    </row>
    <row r="716" spans="1:17" ht="20.149999999999999" customHeight="1" x14ac:dyDescent="0.35">
      <c r="A716" s="247">
        <v>713</v>
      </c>
      <c r="B716" s="179" t="str">
        <f t="shared" si="22"/>
        <v xml:space="preserve"> </v>
      </c>
      <c r="C716" s="266" t="s">
        <v>85</v>
      </c>
      <c r="D716" s="176"/>
      <c r="E716" s="53"/>
      <c r="Q716" s="245">
        <f t="shared" si="23"/>
        <v>0</v>
      </c>
    </row>
    <row r="717" spans="1:17" ht="20.149999999999999" customHeight="1" x14ac:dyDescent="0.35">
      <c r="A717" s="247">
        <v>714</v>
      </c>
      <c r="B717" s="179" t="str">
        <f t="shared" si="22"/>
        <v xml:space="preserve"> </v>
      </c>
      <c r="C717" s="266" t="s">
        <v>85</v>
      </c>
      <c r="D717" s="176"/>
      <c r="E717" s="53"/>
      <c r="Q717" s="245">
        <f t="shared" si="23"/>
        <v>0</v>
      </c>
    </row>
    <row r="718" spans="1:17" ht="20.149999999999999" customHeight="1" x14ac:dyDescent="0.35">
      <c r="A718" s="247">
        <v>715</v>
      </c>
      <c r="B718" s="179" t="str">
        <f t="shared" si="22"/>
        <v xml:space="preserve"> </v>
      </c>
      <c r="C718" s="266" t="s">
        <v>85</v>
      </c>
      <c r="D718" s="176"/>
      <c r="E718" s="53"/>
      <c r="Q718" s="245">
        <f t="shared" si="23"/>
        <v>0</v>
      </c>
    </row>
    <row r="719" spans="1:17" ht="20.149999999999999" customHeight="1" x14ac:dyDescent="0.35">
      <c r="A719" s="247">
        <v>716</v>
      </c>
      <c r="B719" s="179" t="str">
        <f t="shared" si="22"/>
        <v xml:space="preserve"> </v>
      </c>
      <c r="C719" s="266" t="s">
        <v>85</v>
      </c>
      <c r="D719" s="176"/>
      <c r="E719" s="53"/>
      <c r="Q719" s="245">
        <f t="shared" si="23"/>
        <v>0</v>
      </c>
    </row>
    <row r="720" spans="1:17" ht="20.149999999999999" customHeight="1" x14ac:dyDescent="0.35">
      <c r="A720" s="247">
        <v>717</v>
      </c>
      <c r="B720" s="179" t="str">
        <f t="shared" si="22"/>
        <v xml:space="preserve"> </v>
      </c>
      <c r="C720" s="266" t="s">
        <v>85</v>
      </c>
      <c r="D720" s="176"/>
      <c r="E720" s="53"/>
      <c r="Q720" s="245">
        <f t="shared" si="23"/>
        <v>0</v>
      </c>
    </row>
    <row r="721" spans="1:17" ht="20.149999999999999" customHeight="1" x14ac:dyDescent="0.35">
      <c r="A721" s="247">
        <v>718</v>
      </c>
      <c r="B721" s="179" t="str">
        <f t="shared" si="22"/>
        <v xml:space="preserve"> </v>
      </c>
      <c r="C721" s="266" t="s">
        <v>85</v>
      </c>
      <c r="D721" s="176"/>
      <c r="E721" s="53"/>
      <c r="Q721" s="245">
        <f t="shared" si="23"/>
        <v>0</v>
      </c>
    </row>
    <row r="722" spans="1:17" ht="20.149999999999999" customHeight="1" x14ac:dyDescent="0.35">
      <c r="A722" s="247">
        <v>719</v>
      </c>
      <c r="B722" s="179" t="str">
        <f t="shared" si="22"/>
        <v xml:space="preserve"> </v>
      </c>
      <c r="C722" s="266" t="s">
        <v>85</v>
      </c>
      <c r="D722" s="176"/>
      <c r="E722" s="53"/>
      <c r="Q722" s="245">
        <f t="shared" si="23"/>
        <v>0</v>
      </c>
    </row>
    <row r="723" spans="1:17" ht="20.149999999999999" customHeight="1" x14ac:dyDescent="0.35">
      <c r="A723" s="247">
        <v>720</v>
      </c>
      <c r="B723" s="179" t="str">
        <f t="shared" si="22"/>
        <v xml:space="preserve"> </v>
      </c>
      <c r="C723" s="266" t="s">
        <v>85</v>
      </c>
      <c r="D723" s="176"/>
      <c r="E723" s="53"/>
      <c r="Q723" s="245">
        <f t="shared" si="23"/>
        <v>0</v>
      </c>
    </row>
    <row r="724" spans="1:17" ht="20.149999999999999" customHeight="1" x14ac:dyDescent="0.35">
      <c r="A724" s="247">
        <v>721</v>
      </c>
      <c r="B724" s="179" t="str">
        <f t="shared" si="22"/>
        <v xml:space="preserve"> </v>
      </c>
      <c r="C724" s="266" t="s">
        <v>85</v>
      </c>
      <c r="D724" s="176"/>
      <c r="E724" s="53"/>
      <c r="Q724" s="245">
        <f t="shared" si="23"/>
        <v>0</v>
      </c>
    </row>
    <row r="725" spans="1:17" ht="20.149999999999999" customHeight="1" x14ac:dyDescent="0.35">
      <c r="A725" s="247">
        <v>722</v>
      </c>
      <c r="B725" s="179" t="str">
        <f t="shared" si="22"/>
        <v xml:space="preserve"> </v>
      </c>
      <c r="C725" s="266" t="s">
        <v>85</v>
      </c>
      <c r="D725" s="176"/>
      <c r="E725" s="53"/>
      <c r="Q725" s="245">
        <f t="shared" si="23"/>
        <v>0</v>
      </c>
    </row>
    <row r="726" spans="1:17" ht="20.149999999999999" customHeight="1" x14ac:dyDescent="0.35">
      <c r="A726" s="247">
        <v>723</v>
      </c>
      <c r="B726" s="179" t="str">
        <f t="shared" si="22"/>
        <v xml:space="preserve"> </v>
      </c>
      <c r="C726" s="266" t="s">
        <v>85</v>
      </c>
      <c r="D726" s="176"/>
      <c r="E726" s="53"/>
      <c r="Q726" s="245">
        <f t="shared" si="23"/>
        <v>0</v>
      </c>
    </row>
    <row r="727" spans="1:17" ht="20.149999999999999" customHeight="1" x14ac:dyDescent="0.35">
      <c r="A727" s="247">
        <v>724</v>
      </c>
      <c r="B727" s="179" t="str">
        <f t="shared" si="22"/>
        <v xml:space="preserve"> </v>
      </c>
      <c r="C727" s="266" t="s">
        <v>85</v>
      </c>
      <c r="D727" s="176"/>
      <c r="E727" s="53"/>
      <c r="Q727" s="245">
        <f t="shared" si="23"/>
        <v>0</v>
      </c>
    </row>
    <row r="728" spans="1:17" ht="20.149999999999999" customHeight="1" x14ac:dyDescent="0.35">
      <c r="A728" s="247">
        <v>725</v>
      </c>
      <c r="B728" s="179" t="str">
        <f t="shared" si="22"/>
        <v xml:space="preserve"> </v>
      </c>
      <c r="C728" s="266" t="s">
        <v>85</v>
      </c>
      <c r="D728" s="176"/>
      <c r="E728" s="53"/>
      <c r="Q728" s="245">
        <f t="shared" si="23"/>
        <v>0</v>
      </c>
    </row>
    <row r="729" spans="1:17" ht="20.149999999999999" customHeight="1" x14ac:dyDescent="0.35">
      <c r="A729" s="247">
        <v>726</v>
      </c>
      <c r="B729" s="179" t="str">
        <f t="shared" si="22"/>
        <v xml:space="preserve"> </v>
      </c>
      <c r="C729" s="266" t="s">
        <v>85</v>
      </c>
      <c r="D729" s="176"/>
      <c r="E729" s="53"/>
      <c r="Q729" s="245">
        <f t="shared" si="23"/>
        <v>0</v>
      </c>
    </row>
    <row r="730" spans="1:17" ht="20.149999999999999" customHeight="1" x14ac:dyDescent="0.35">
      <c r="A730" s="247">
        <v>727</v>
      </c>
      <c r="B730" s="179" t="str">
        <f t="shared" si="22"/>
        <v xml:space="preserve"> </v>
      </c>
      <c r="C730" s="266" t="s">
        <v>85</v>
      </c>
      <c r="D730" s="176"/>
      <c r="E730" s="53"/>
      <c r="Q730" s="245">
        <f t="shared" si="23"/>
        <v>0</v>
      </c>
    </row>
    <row r="731" spans="1:17" ht="20.149999999999999" customHeight="1" x14ac:dyDescent="0.35">
      <c r="A731" s="247">
        <v>728</v>
      </c>
      <c r="B731" s="179" t="str">
        <f t="shared" si="22"/>
        <v xml:space="preserve"> </v>
      </c>
      <c r="C731" s="266" t="s">
        <v>85</v>
      </c>
      <c r="D731" s="176"/>
      <c r="E731" s="53"/>
      <c r="Q731" s="245">
        <f t="shared" si="23"/>
        <v>0</v>
      </c>
    </row>
    <row r="732" spans="1:17" ht="20.149999999999999" customHeight="1" x14ac:dyDescent="0.35">
      <c r="A732" s="247">
        <v>729</v>
      </c>
      <c r="B732" s="179" t="str">
        <f t="shared" si="22"/>
        <v xml:space="preserve"> </v>
      </c>
      <c r="C732" s="266" t="s">
        <v>85</v>
      </c>
      <c r="D732" s="176"/>
      <c r="E732" s="53"/>
      <c r="Q732" s="245">
        <f t="shared" si="23"/>
        <v>0</v>
      </c>
    </row>
    <row r="733" spans="1:17" ht="20.149999999999999" customHeight="1" x14ac:dyDescent="0.35">
      <c r="A733" s="247">
        <v>730</v>
      </c>
      <c r="B733" s="179" t="str">
        <f t="shared" si="22"/>
        <v xml:space="preserve"> </v>
      </c>
      <c r="C733" s="266" t="s">
        <v>85</v>
      </c>
      <c r="D733" s="176"/>
      <c r="E733" s="53"/>
      <c r="Q733" s="245">
        <f t="shared" si="23"/>
        <v>0</v>
      </c>
    </row>
    <row r="734" spans="1:17" ht="20.149999999999999" customHeight="1" x14ac:dyDescent="0.35">
      <c r="A734" s="247">
        <v>731</v>
      </c>
      <c r="B734" s="179" t="str">
        <f t="shared" si="22"/>
        <v xml:space="preserve"> </v>
      </c>
      <c r="C734" s="266" t="s">
        <v>85</v>
      </c>
      <c r="D734" s="176"/>
      <c r="E734" s="53"/>
      <c r="Q734" s="245">
        <f t="shared" si="23"/>
        <v>0</v>
      </c>
    </row>
    <row r="735" spans="1:17" ht="20.149999999999999" customHeight="1" x14ac:dyDescent="0.35">
      <c r="A735" s="247">
        <v>732</v>
      </c>
      <c r="B735" s="179" t="str">
        <f t="shared" si="22"/>
        <v xml:space="preserve"> </v>
      </c>
      <c r="C735" s="266" t="s">
        <v>85</v>
      </c>
      <c r="D735" s="176"/>
      <c r="E735" s="53"/>
      <c r="Q735" s="245">
        <f t="shared" si="23"/>
        <v>0</v>
      </c>
    </row>
    <row r="736" spans="1:17" ht="20.149999999999999" customHeight="1" x14ac:dyDescent="0.35">
      <c r="A736" s="247">
        <v>733</v>
      </c>
      <c r="B736" s="179" t="str">
        <f t="shared" si="22"/>
        <v xml:space="preserve"> </v>
      </c>
      <c r="C736" s="266" t="s">
        <v>85</v>
      </c>
      <c r="D736" s="176"/>
      <c r="E736" s="53"/>
      <c r="Q736" s="245">
        <f t="shared" si="23"/>
        <v>0</v>
      </c>
    </row>
    <row r="737" spans="1:17" ht="20.149999999999999" customHeight="1" x14ac:dyDescent="0.35">
      <c r="A737" s="247">
        <v>734</v>
      </c>
      <c r="B737" s="179" t="str">
        <f t="shared" si="22"/>
        <v xml:space="preserve"> </v>
      </c>
      <c r="C737" s="266" t="s">
        <v>85</v>
      </c>
      <c r="D737" s="176"/>
      <c r="E737" s="53"/>
      <c r="Q737" s="245">
        <f t="shared" si="23"/>
        <v>0</v>
      </c>
    </row>
    <row r="738" spans="1:17" ht="20.149999999999999" customHeight="1" x14ac:dyDescent="0.35">
      <c r="A738" s="247">
        <v>735</v>
      </c>
      <c r="B738" s="179" t="str">
        <f t="shared" si="22"/>
        <v xml:space="preserve"> </v>
      </c>
      <c r="C738" s="266" t="s">
        <v>85</v>
      </c>
      <c r="D738" s="176"/>
      <c r="E738" s="53"/>
      <c r="Q738" s="245">
        <f t="shared" si="23"/>
        <v>0</v>
      </c>
    </row>
    <row r="739" spans="1:17" ht="20.149999999999999" customHeight="1" x14ac:dyDescent="0.35">
      <c r="A739" s="247">
        <v>736</v>
      </c>
      <c r="B739" s="179" t="str">
        <f t="shared" si="22"/>
        <v xml:space="preserve"> </v>
      </c>
      <c r="C739" s="266" t="s">
        <v>85</v>
      </c>
      <c r="D739" s="176"/>
      <c r="E739" s="53"/>
      <c r="Q739" s="245">
        <f t="shared" si="23"/>
        <v>0</v>
      </c>
    </row>
    <row r="740" spans="1:17" ht="20.149999999999999" customHeight="1" x14ac:dyDescent="0.35">
      <c r="A740" s="247">
        <v>737</v>
      </c>
      <c r="B740" s="179" t="str">
        <f t="shared" si="22"/>
        <v xml:space="preserve"> </v>
      </c>
      <c r="C740" s="266" t="s">
        <v>85</v>
      </c>
      <c r="D740" s="176"/>
      <c r="E740" s="53"/>
      <c r="Q740" s="245">
        <f t="shared" si="23"/>
        <v>0</v>
      </c>
    </row>
    <row r="741" spans="1:17" ht="20.149999999999999" customHeight="1" x14ac:dyDescent="0.35">
      <c r="A741" s="247">
        <v>738</v>
      </c>
      <c r="B741" s="179" t="str">
        <f t="shared" si="22"/>
        <v xml:space="preserve"> </v>
      </c>
      <c r="C741" s="266" t="s">
        <v>85</v>
      </c>
      <c r="D741" s="176"/>
      <c r="E741" s="53"/>
      <c r="Q741" s="245">
        <f t="shared" si="23"/>
        <v>0</v>
      </c>
    </row>
    <row r="742" spans="1:17" ht="20.149999999999999" customHeight="1" x14ac:dyDescent="0.35">
      <c r="A742" s="247">
        <v>739</v>
      </c>
      <c r="B742" s="179" t="str">
        <f t="shared" si="22"/>
        <v xml:space="preserve"> </v>
      </c>
      <c r="C742" s="266" t="s">
        <v>85</v>
      </c>
      <c r="D742" s="176"/>
      <c r="E742" s="53"/>
      <c r="Q742" s="245">
        <f t="shared" si="23"/>
        <v>0</v>
      </c>
    </row>
    <row r="743" spans="1:17" ht="20.149999999999999" customHeight="1" x14ac:dyDescent="0.35">
      <c r="A743" s="247">
        <v>740</v>
      </c>
      <c r="B743" s="179" t="str">
        <f t="shared" si="22"/>
        <v xml:space="preserve"> </v>
      </c>
      <c r="C743" s="266" t="s">
        <v>85</v>
      </c>
      <c r="D743" s="176"/>
      <c r="E743" s="53"/>
      <c r="Q743" s="245">
        <f t="shared" si="23"/>
        <v>0</v>
      </c>
    </row>
    <row r="744" spans="1:17" ht="20.149999999999999" customHeight="1" x14ac:dyDescent="0.35">
      <c r="A744" s="247">
        <v>741</v>
      </c>
      <c r="B744" s="179" t="str">
        <f t="shared" si="22"/>
        <v xml:space="preserve"> </v>
      </c>
      <c r="C744" s="266" t="s">
        <v>85</v>
      </c>
      <c r="D744" s="176"/>
      <c r="E744" s="53"/>
      <c r="Q744" s="245">
        <f t="shared" si="23"/>
        <v>0</v>
      </c>
    </row>
    <row r="745" spans="1:17" ht="20.149999999999999" customHeight="1" x14ac:dyDescent="0.35">
      <c r="A745" s="247">
        <v>742</v>
      </c>
      <c r="B745" s="179" t="str">
        <f t="shared" si="22"/>
        <v xml:space="preserve"> </v>
      </c>
      <c r="C745" s="266" t="s">
        <v>85</v>
      </c>
      <c r="D745" s="176"/>
      <c r="E745" s="53"/>
      <c r="Q745" s="245">
        <f t="shared" si="23"/>
        <v>0</v>
      </c>
    </row>
    <row r="746" spans="1:17" ht="20.149999999999999" customHeight="1" x14ac:dyDescent="0.35">
      <c r="A746" s="247">
        <v>743</v>
      </c>
      <c r="B746" s="179" t="str">
        <f t="shared" si="22"/>
        <v xml:space="preserve"> </v>
      </c>
      <c r="C746" s="266" t="s">
        <v>85</v>
      </c>
      <c r="D746" s="176"/>
      <c r="E746" s="53"/>
      <c r="Q746" s="245">
        <f t="shared" si="23"/>
        <v>0</v>
      </c>
    </row>
    <row r="747" spans="1:17" ht="20.149999999999999" customHeight="1" x14ac:dyDescent="0.35">
      <c r="A747" s="247">
        <v>744</v>
      </c>
      <c r="B747" s="179" t="str">
        <f t="shared" si="22"/>
        <v xml:space="preserve"> </v>
      </c>
      <c r="C747" s="266" t="s">
        <v>85</v>
      </c>
      <c r="D747" s="176"/>
      <c r="E747" s="53"/>
      <c r="Q747" s="245">
        <f t="shared" si="23"/>
        <v>0</v>
      </c>
    </row>
    <row r="748" spans="1:17" ht="20.149999999999999" customHeight="1" x14ac:dyDescent="0.35">
      <c r="A748" s="247">
        <v>745</v>
      </c>
      <c r="B748" s="179" t="str">
        <f t="shared" si="22"/>
        <v xml:space="preserve"> </v>
      </c>
      <c r="C748" s="266" t="s">
        <v>85</v>
      </c>
      <c r="D748" s="176"/>
      <c r="E748" s="53"/>
      <c r="Q748" s="245">
        <f t="shared" si="23"/>
        <v>0</v>
      </c>
    </row>
    <row r="749" spans="1:17" ht="20.149999999999999" customHeight="1" x14ac:dyDescent="0.35">
      <c r="A749" s="247">
        <v>746</v>
      </c>
      <c r="B749" s="179" t="str">
        <f t="shared" si="22"/>
        <v xml:space="preserve"> </v>
      </c>
      <c r="C749" s="266" t="s">
        <v>85</v>
      </c>
      <c r="D749" s="176"/>
      <c r="E749" s="53"/>
      <c r="Q749" s="245">
        <f t="shared" si="23"/>
        <v>0</v>
      </c>
    </row>
    <row r="750" spans="1:17" ht="20.149999999999999" customHeight="1" x14ac:dyDescent="0.35">
      <c r="A750" s="247">
        <v>747</v>
      </c>
      <c r="B750" s="179" t="str">
        <f t="shared" si="22"/>
        <v xml:space="preserve"> </v>
      </c>
      <c r="C750" s="266" t="s">
        <v>85</v>
      </c>
      <c r="D750" s="176"/>
      <c r="E750" s="53"/>
      <c r="Q750" s="245">
        <f t="shared" si="23"/>
        <v>0</v>
      </c>
    </row>
    <row r="751" spans="1:17" ht="20.149999999999999" customHeight="1" x14ac:dyDescent="0.35">
      <c r="A751" s="247">
        <v>748</v>
      </c>
      <c r="B751" s="179" t="str">
        <f t="shared" si="22"/>
        <v xml:space="preserve"> </v>
      </c>
      <c r="C751" s="266" t="s">
        <v>85</v>
      </c>
      <c r="D751" s="176"/>
      <c r="E751" s="53"/>
      <c r="Q751" s="245">
        <f t="shared" si="23"/>
        <v>0</v>
      </c>
    </row>
    <row r="752" spans="1:17" ht="20.149999999999999" customHeight="1" x14ac:dyDescent="0.35">
      <c r="A752" s="247">
        <v>749</v>
      </c>
      <c r="B752" s="179" t="str">
        <f t="shared" si="22"/>
        <v xml:space="preserve"> </v>
      </c>
      <c r="C752" s="266" t="s">
        <v>85</v>
      </c>
      <c r="D752" s="176"/>
      <c r="E752" s="53"/>
      <c r="Q752" s="245">
        <f t="shared" si="23"/>
        <v>0</v>
      </c>
    </row>
    <row r="753" spans="1:17" ht="20.149999999999999" customHeight="1" x14ac:dyDescent="0.35">
      <c r="A753" s="247">
        <v>750</v>
      </c>
      <c r="B753" s="179" t="str">
        <f t="shared" si="22"/>
        <v xml:space="preserve"> </v>
      </c>
      <c r="C753" s="266" t="s">
        <v>85</v>
      </c>
      <c r="D753" s="176"/>
      <c r="E753" s="53"/>
      <c r="Q753" s="245">
        <f t="shared" si="23"/>
        <v>0</v>
      </c>
    </row>
    <row r="754" spans="1:17" ht="20.149999999999999" customHeight="1" x14ac:dyDescent="0.35">
      <c r="A754" s="247">
        <v>751</v>
      </c>
      <c r="B754" s="179" t="str">
        <f t="shared" si="22"/>
        <v xml:space="preserve"> </v>
      </c>
      <c r="C754" s="266" t="s">
        <v>85</v>
      </c>
      <c r="D754" s="176"/>
      <c r="E754" s="53"/>
      <c r="Q754" s="245">
        <f t="shared" si="23"/>
        <v>0</v>
      </c>
    </row>
    <row r="755" spans="1:17" ht="20.149999999999999" customHeight="1" x14ac:dyDescent="0.35">
      <c r="A755" s="247">
        <v>752</v>
      </c>
      <c r="B755" s="179" t="str">
        <f t="shared" si="22"/>
        <v xml:space="preserve"> </v>
      </c>
      <c r="C755" s="266" t="s">
        <v>85</v>
      </c>
      <c r="D755" s="176"/>
      <c r="E755" s="53"/>
      <c r="Q755" s="245">
        <f t="shared" si="23"/>
        <v>0</v>
      </c>
    </row>
    <row r="756" spans="1:17" ht="20.149999999999999" customHeight="1" x14ac:dyDescent="0.35">
      <c r="A756" s="247">
        <v>753</v>
      </c>
      <c r="B756" s="179" t="str">
        <f t="shared" si="22"/>
        <v xml:space="preserve"> </v>
      </c>
      <c r="C756" s="266" t="s">
        <v>85</v>
      </c>
      <c r="D756" s="176"/>
      <c r="E756" s="53"/>
      <c r="Q756" s="245">
        <f t="shared" si="23"/>
        <v>0</v>
      </c>
    </row>
    <row r="757" spans="1:17" ht="20.149999999999999" customHeight="1" x14ac:dyDescent="0.35">
      <c r="A757" s="247">
        <v>754</v>
      </c>
      <c r="B757" s="179" t="str">
        <f t="shared" si="22"/>
        <v xml:space="preserve"> </v>
      </c>
      <c r="C757" s="266" t="s">
        <v>85</v>
      </c>
      <c r="D757" s="176"/>
      <c r="E757" s="53"/>
      <c r="Q757" s="245">
        <f t="shared" si="23"/>
        <v>0</v>
      </c>
    </row>
    <row r="758" spans="1:17" ht="20.149999999999999" customHeight="1" x14ac:dyDescent="0.35">
      <c r="A758" s="247">
        <v>755</v>
      </c>
      <c r="B758" s="179" t="str">
        <f t="shared" si="22"/>
        <v xml:space="preserve"> </v>
      </c>
      <c r="C758" s="266" t="s">
        <v>85</v>
      </c>
      <c r="D758" s="176"/>
      <c r="E758" s="53"/>
      <c r="Q758" s="245">
        <f t="shared" si="23"/>
        <v>0</v>
      </c>
    </row>
    <row r="759" spans="1:17" ht="20.149999999999999" customHeight="1" x14ac:dyDescent="0.35">
      <c r="A759" s="247">
        <v>756</v>
      </c>
      <c r="B759" s="179" t="str">
        <f t="shared" si="22"/>
        <v xml:space="preserve"> </v>
      </c>
      <c r="C759" s="266" t="s">
        <v>85</v>
      </c>
      <c r="D759" s="176"/>
      <c r="E759" s="53"/>
      <c r="Q759" s="245">
        <f t="shared" si="23"/>
        <v>0</v>
      </c>
    </row>
    <row r="760" spans="1:17" ht="20.149999999999999" customHeight="1" x14ac:dyDescent="0.35">
      <c r="A760" s="247">
        <v>757</v>
      </c>
      <c r="B760" s="179" t="str">
        <f t="shared" si="22"/>
        <v xml:space="preserve"> </v>
      </c>
      <c r="C760" s="266" t="s">
        <v>85</v>
      </c>
      <c r="D760" s="176"/>
      <c r="E760" s="53"/>
      <c r="Q760" s="245">
        <f t="shared" si="23"/>
        <v>0</v>
      </c>
    </row>
    <row r="761" spans="1:17" ht="20.149999999999999" customHeight="1" x14ac:dyDescent="0.35">
      <c r="A761" s="247">
        <v>758</v>
      </c>
      <c r="B761" s="179" t="str">
        <f t="shared" si="22"/>
        <v xml:space="preserve"> </v>
      </c>
      <c r="C761" s="266" t="s">
        <v>85</v>
      </c>
      <c r="D761" s="176"/>
      <c r="E761" s="53"/>
      <c r="Q761" s="245">
        <f t="shared" si="23"/>
        <v>0</v>
      </c>
    </row>
    <row r="762" spans="1:17" ht="20.149999999999999" customHeight="1" x14ac:dyDescent="0.35">
      <c r="A762" s="247">
        <v>759</v>
      </c>
      <c r="B762" s="179" t="str">
        <f t="shared" si="22"/>
        <v xml:space="preserve"> </v>
      </c>
      <c r="C762" s="266" t="s">
        <v>85</v>
      </c>
      <c r="D762" s="176"/>
      <c r="E762" s="53"/>
      <c r="Q762" s="245">
        <f t="shared" si="23"/>
        <v>0</v>
      </c>
    </row>
    <row r="763" spans="1:17" ht="20.149999999999999" customHeight="1" x14ac:dyDescent="0.35">
      <c r="A763" s="247">
        <v>760</v>
      </c>
      <c r="B763" s="179" t="str">
        <f t="shared" si="22"/>
        <v xml:space="preserve"> </v>
      </c>
      <c r="C763" s="266" t="s">
        <v>85</v>
      </c>
      <c r="D763" s="176"/>
      <c r="E763" s="53"/>
      <c r="Q763" s="245">
        <f t="shared" si="23"/>
        <v>0</v>
      </c>
    </row>
    <row r="764" spans="1:17" ht="20.149999999999999" customHeight="1" x14ac:dyDescent="0.35">
      <c r="A764" s="247">
        <v>761</v>
      </c>
      <c r="B764" s="179" t="str">
        <f t="shared" si="22"/>
        <v xml:space="preserve"> </v>
      </c>
      <c r="C764" s="266" t="s">
        <v>85</v>
      </c>
      <c r="D764" s="176"/>
      <c r="E764" s="53"/>
      <c r="Q764" s="245">
        <f t="shared" si="23"/>
        <v>0</v>
      </c>
    </row>
    <row r="765" spans="1:17" ht="20.149999999999999" customHeight="1" x14ac:dyDescent="0.35">
      <c r="A765" s="247">
        <v>762</v>
      </c>
      <c r="B765" s="179" t="str">
        <f t="shared" si="22"/>
        <v xml:space="preserve"> </v>
      </c>
      <c r="C765" s="266" t="s">
        <v>85</v>
      </c>
      <c r="D765" s="176"/>
      <c r="E765" s="53"/>
      <c r="Q765" s="245">
        <f t="shared" si="23"/>
        <v>0</v>
      </c>
    </row>
    <row r="766" spans="1:17" ht="20.149999999999999" customHeight="1" x14ac:dyDescent="0.35">
      <c r="A766" s="247">
        <v>763</v>
      </c>
      <c r="B766" s="179" t="str">
        <f t="shared" si="22"/>
        <v xml:space="preserve"> </v>
      </c>
      <c r="C766" s="266" t="s">
        <v>85</v>
      </c>
      <c r="D766" s="176"/>
      <c r="E766" s="53"/>
      <c r="Q766" s="245">
        <f t="shared" si="23"/>
        <v>0</v>
      </c>
    </row>
    <row r="767" spans="1:17" ht="20.149999999999999" customHeight="1" x14ac:dyDescent="0.35">
      <c r="A767" s="247">
        <v>764</v>
      </c>
      <c r="B767" s="179" t="str">
        <f t="shared" si="22"/>
        <v xml:space="preserve"> </v>
      </c>
      <c r="C767" s="266" t="s">
        <v>85</v>
      </c>
      <c r="D767" s="176"/>
      <c r="E767" s="53"/>
      <c r="Q767" s="245">
        <f t="shared" si="23"/>
        <v>0</v>
      </c>
    </row>
    <row r="768" spans="1:17" ht="20.149999999999999" customHeight="1" x14ac:dyDescent="0.35">
      <c r="A768" s="247">
        <v>765</v>
      </c>
      <c r="B768" s="179" t="str">
        <f t="shared" si="22"/>
        <v xml:space="preserve"> </v>
      </c>
      <c r="C768" s="266" t="s">
        <v>85</v>
      </c>
      <c r="D768" s="176"/>
      <c r="E768" s="53"/>
      <c r="Q768" s="245">
        <f t="shared" si="23"/>
        <v>0</v>
      </c>
    </row>
    <row r="769" spans="1:17" ht="20.149999999999999" customHeight="1" x14ac:dyDescent="0.35">
      <c r="A769" s="247">
        <v>766</v>
      </c>
      <c r="B769" s="179" t="str">
        <f t="shared" si="22"/>
        <v xml:space="preserve"> </v>
      </c>
      <c r="C769" s="266" t="s">
        <v>85</v>
      </c>
      <c r="D769" s="176"/>
      <c r="E769" s="53"/>
      <c r="Q769" s="245">
        <f t="shared" si="23"/>
        <v>0</v>
      </c>
    </row>
    <row r="770" spans="1:17" ht="20.149999999999999" customHeight="1" x14ac:dyDescent="0.35">
      <c r="A770" s="247">
        <v>767</v>
      </c>
      <c r="B770" s="179" t="str">
        <f t="shared" si="22"/>
        <v xml:space="preserve"> </v>
      </c>
      <c r="C770" s="266" t="s">
        <v>85</v>
      </c>
      <c r="D770" s="176"/>
      <c r="E770" s="53"/>
      <c r="Q770" s="245">
        <f t="shared" si="23"/>
        <v>0</v>
      </c>
    </row>
    <row r="771" spans="1:17" ht="20.149999999999999" customHeight="1" x14ac:dyDescent="0.35">
      <c r="A771" s="247">
        <v>768</v>
      </c>
      <c r="B771" s="179" t="str">
        <f t="shared" si="22"/>
        <v xml:space="preserve"> </v>
      </c>
      <c r="C771" s="266" t="s">
        <v>85</v>
      </c>
      <c r="D771" s="176"/>
      <c r="E771" s="53"/>
      <c r="Q771" s="245">
        <f t="shared" si="23"/>
        <v>0</v>
      </c>
    </row>
    <row r="772" spans="1:17" ht="20.149999999999999" customHeight="1" x14ac:dyDescent="0.35">
      <c r="A772" s="247">
        <v>769</v>
      </c>
      <c r="B772" s="179" t="str">
        <f t="shared" si="22"/>
        <v xml:space="preserve"> </v>
      </c>
      <c r="C772" s="266" t="s">
        <v>85</v>
      </c>
      <c r="D772" s="176"/>
      <c r="E772" s="53"/>
      <c r="Q772" s="245">
        <f t="shared" si="23"/>
        <v>0</v>
      </c>
    </row>
    <row r="773" spans="1:17" ht="20.149999999999999" customHeight="1" x14ac:dyDescent="0.35">
      <c r="A773" s="247">
        <v>770</v>
      </c>
      <c r="B773" s="179" t="str">
        <f t="shared" ref="B773:B836" si="24">_xlfn.CONCAT(C773,D773)</f>
        <v xml:space="preserve"> </v>
      </c>
      <c r="C773" s="266" t="s">
        <v>85</v>
      </c>
      <c r="D773" s="176"/>
      <c r="E773" s="53"/>
      <c r="Q773" s="245">
        <f t="shared" ref="Q773:Q836" si="25">IF(AND(D773&gt;0,OR(C773="",C773=" ")),1,0)</f>
        <v>0</v>
      </c>
    </row>
    <row r="774" spans="1:17" ht="20.149999999999999" customHeight="1" x14ac:dyDescent="0.35">
      <c r="A774" s="247">
        <v>771</v>
      </c>
      <c r="B774" s="179" t="str">
        <f t="shared" si="24"/>
        <v xml:space="preserve"> </v>
      </c>
      <c r="C774" s="266" t="s">
        <v>85</v>
      </c>
      <c r="D774" s="176"/>
      <c r="E774" s="53"/>
      <c r="Q774" s="245">
        <f t="shared" si="25"/>
        <v>0</v>
      </c>
    </row>
    <row r="775" spans="1:17" ht="20.149999999999999" customHeight="1" x14ac:dyDescent="0.35">
      <c r="A775" s="247">
        <v>772</v>
      </c>
      <c r="B775" s="179" t="str">
        <f t="shared" si="24"/>
        <v xml:space="preserve"> </v>
      </c>
      <c r="C775" s="266" t="s">
        <v>85</v>
      </c>
      <c r="D775" s="176"/>
      <c r="E775" s="53"/>
      <c r="Q775" s="245">
        <f t="shared" si="25"/>
        <v>0</v>
      </c>
    </row>
    <row r="776" spans="1:17" ht="20.149999999999999" customHeight="1" x14ac:dyDescent="0.35">
      <c r="A776" s="247">
        <v>773</v>
      </c>
      <c r="B776" s="179" t="str">
        <f t="shared" si="24"/>
        <v xml:space="preserve"> </v>
      </c>
      <c r="C776" s="266" t="s">
        <v>85</v>
      </c>
      <c r="D776" s="176"/>
      <c r="E776" s="53"/>
      <c r="Q776" s="245">
        <f t="shared" si="25"/>
        <v>0</v>
      </c>
    </row>
    <row r="777" spans="1:17" ht="20.149999999999999" customHeight="1" x14ac:dyDescent="0.35">
      <c r="A777" s="247">
        <v>774</v>
      </c>
      <c r="B777" s="179" t="str">
        <f t="shared" si="24"/>
        <v xml:space="preserve"> </v>
      </c>
      <c r="C777" s="266" t="s">
        <v>85</v>
      </c>
      <c r="D777" s="176"/>
      <c r="E777" s="53"/>
      <c r="Q777" s="245">
        <f t="shared" si="25"/>
        <v>0</v>
      </c>
    </row>
    <row r="778" spans="1:17" ht="20.149999999999999" customHeight="1" x14ac:dyDescent="0.35">
      <c r="A778" s="247">
        <v>775</v>
      </c>
      <c r="B778" s="179" t="str">
        <f t="shared" si="24"/>
        <v xml:space="preserve"> </v>
      </c>
      <c r="C778" s="266" t="s">
        <v>85</v>
      </c>
      <c r="D778" s="176"/>
      <c r="E778" s="53"/>
      <c r="Q778" s="245">
        <f t="shared" si="25"/>
        <v>0</v>
      </c>
    </row>
    <row r="779" spans="1:17" ht="20.149999999999999" customHeight="1" x14ac:dyDescent="0.35">
      <c r="A779" s="247">
        <v>776</v>
      </c>
      <c r="B779" s="179" t="str">
        <f t="shared" si="24"/>
        <v xml:space="preserve"> </v>
      </c>
      <c r="C779" s="266" t="s">
        <v>85</v>
      </c>
      <c r="D779" s="176"/>
      <c r="E779" s="53"/>
      <c r="Q779" s="245">
        <f t="shared" si="25"/>
        <v>0</v>
      </c>
    </row>
    <row r="780" spans="1:17" ht="20.149999999999999" customHeight="1" x14ac:dyDescent="0.35">
      <c r="A780" s="247">
        <v>777</v>
      </c>
      <c r="B780" s="179" t="str">
        <f t="shared" si="24"/>
        <v xml:space="preserve"> </v>
      </c>
      <c r="C780" s="266" t="s">
        <v>85</v>
      </c>
      <c r="D780" s="176"/>
      <c r="E780" s="53"/>
      <c r="Q780" s="245">
        <f t="shared" si="25"/>
        <v>0</v>
      </c>
    </row>
    <row r="781" spans="1:17" ht="20.149999999999999" customHeight="1" x14ac:dyDescent="0.35">
      <c r="A781" s="247">
        <v>778</v>
      </c>
      <c r="B781" s="179" t="str">
        <f t="shared" si="24"/>
        <v xml:space="preserve"> </v>
      </c>
      <c r="C781" s="266" t="s">
        <v>85</v>
      </c>
      <c r="D781" s="176"/>
      <c r="E781" s="53"/>
      <c r="Q781" s="245">
        <f t="shared" si="25"/>
        <v>0</v>
      </c>
    </row>
    <row r="782" spans="1:17" ht="20.149999999999999" customHeight="1" x14ac:dyDescent="0.35">
      <c r="A782" s="247">
        <v>779</v>
      </c>
      <c r="B782" s="179" t="str">
        <f t="shared" si="24"/>
        <v xml:space="preserve"> </v>
      </c>
      <c r="C782" s="266" t="s">
        <v>85</v>
      </c>
      <c r="D782" s="176"/>
      <c r="E782" s="53"/>
      <c r="Q782" s="245">
        <f t="shared" si="25"/>
        <v>0</v>
      </c>
    </row>
    <row r="783" spans="1:17" ht="20.149999999999999" customHeight="1" x14ac:dyDescent="0.35">
      <c r="A783" s="247">
        <v>780</v>
      </c>
      <c r="B783" s="179" t="str">
        <f t="shared" si="24"/>
        <v xml:space="preserve"> </v>
      </c>
      <c r="C783" s="266" t="s">
        <v>85</v>
      </c>
      <c r="D783" s="176"/>
      <c r="E783" s="53"/>
      <c r="Q783" s="245">
        <f t="shared" si="25"/>
        <v>0</v>
      </c>
    </row>
    <row r="784" spans="1:17" ht="20.149999999999999" customHeight="1" x14ac:dyDescent="0.35">
      <c r="A784" s="247">
        <v>781</v>
      </c>
      <c r="B784" s="179" t="str">
        <f t="shared" si="24"/>
        <v xml:space="preserve"> </v>
      </c>
      <c r="C784" s="266" t="s">
        <v>85</v>
      </c>
      <c r="D784" s="176"/>
      <c r="E784" s="53"/>
      <c r="Q784" s="245">
        <f t="shared" si="25"/>
        <v>0</v>
      </c>
    </row>
    <row r="785" spans="1:17" ht="20.149999999999999" customHeight="1" x14ac:dyDescent="0.35">
      <c r="A785" s="247">
        <v>782</v>
      </c>
      <c r="B785" s="179" t="str">
        <f t="shared" si="24"/>
        <v xml:space="preserve"> </v>
      </c>
      <c r="C785" s="266" t="s">
        <v>85</v>
      </c>
      <c r="D785" s="176"/>
      <c r="E785" s="53"/>
      <c r="Q785" s="245">
        <f t="shared" si="25"/>
        <v>0</v>
      </c>
    </row>
    <row r="786" spans="1:17" ht="20.149999999999999" customHeight="1" x14ac:dyDescent="0.35">
      <c r="A786" s="247">
        <v>783</v>
      </c>
      <c r="B786" s="179" t="str">
        <f t="shared" si="24"/>
        <v xml:space="preserve"> </v>
      </c>
      <c r="C786" s="266" t="s">
        <v>85</v>
      </c>
      <c r="D786" s="176"/>
      <c r="E786" s="53"/>
      <c r="Q786" s="245">
        <f t="shared" si="25"/>
        <v>0</v>
      </c>
    </row>
    <row r="787" spans="1:17" ht="20.149999999999999" customHeight="1" x14ac:dyDescent="0.35">
      <c r="A787" s="247">
        <v>784</v>
      </c>
      <c r="B787" s="179" t="str">
        <f t="shared" si="24"/>
        <v xml:space="preserve"> </v>
      </c>
      <c r="C787" s="266" t="s">
        <v>85</v>
      </c>
      <c r="D787" s="176"/>
      <c r="E787" s="53"/>
      <c r="Q787" s="245">
        <f t="shared" si="25"/>
        <v>0</v>
      </c>
    </row>
    <row r="788" spans="1:17" ht="20.149999999999999" customHeight="1" x14ac:dyDescent="0.35">
      <c r="A788" s="247">
        <v>785</v>
      </c>
      <c r="B788" s="179" t="str">
        <f t="shared" si="24"/>
        <v xml:space="preserve"> </v>
      </c>
      <c r="C788" s="266" t="s">
        <v>85</v>
      </c>
      <c r="D788" s="176"/>
      <c r="E788" s="53"/>
      <c r="Q788" s="245">
        <f t="shared" si="25"/>
        <v>0</v>
      </c>
    </row>
    <row r="789" spans="1:17" ht="20.149999999999999" customHeight="1" x14ac:dyDescent="0.35">
      <c r="A789" s="247">
        <v>786</v>
      </c>
      <c r="B789" s="179" t="str">
        <f t="shared" si="24"/>
        <v xml:space="preserve"> </v>
      </c>
      <c r="C789" s="266" t="s">
        <v>85</v>
      </c>
      <c r="D789" s="176"/>
      <c r="E789" s="53"/>
      <c r="Q789" s="245">
        <f t="shared" si="25"/>
        <v>0</v>
      </c>
    </row>
    <row r="790" spans="1:17" ht="20.149999999999999" customHeight="1" x14ac:dyDescent="0.35">
      <c r="A790" s="247">
        <v>787</v>
      </c>
      <c r="B790" s="179" t="str">
        <f t="shared" si="24"/>
        <v xml:space="preserve"> </v>
      </c>
      <c r="C790" s="266" t="s">
        <v>85</v>
      </c>
      <c r="D790" s="176"/>
      <c r="E790" s="53"/>
      <c r="Q790" s="245">
        <f t="shared" si="25"/>
        <v>0</v>
      </c>
    </row>
    <row r="791" spans="1:17" ht="20.149999999999999" customHeight="1" x14ac:dyDescent="0.35">
      <c r="A791" s="247">
        <v>788</v>
      </c>
      <c r="B791" s="179" t="str">
        <f t="shared" si="24"/>
        <v xml:space="preserve"> </v>
      </c>
      <c r="C791" s="266" t="s">
        <v>85</v>
      </c>
      <c r="D791" s="176"/>
      <c r="E791" s="53"/>
      <c r="Q791" s="245">
        <f t="shared" si="25"/>
        <v>0</v>
      </c>
    </row>
    <row r="792" spans="1:17" ht="20.149999999999999" customHeight="1" x14ac:dyDescent="0.35">
      <c r="A792" s="247">
        <v>789</v>
      </c>
      <c r="B792" s="179" t="str">
        <f t="shared" si="24"/>
        <v xml:space="preserve"> </v>
      </c>
      <c r="C792" s="266" t="s">
        <v>85</v>
      </c>
      <c r="D792" s="176"/>
      <c r="E792" s="53"/>
      <c r="Q792" s="245">
        <f t="shared" si="25"/>
        <v>0</v>
      </c>
    </row>
    <row r="793" spans="1:17" ht="20.149999999999999" customHeight="1" x14ac:dyDescent="0.35">
      <c r="A793" s="247">
        <v>790</v>
      </c>
      <c r="B793" s="179" t="str">
        <f t="shared" si="24"/>
        <v xml:space="preserve"> </v>
      </c>
      <c r="C793" s="266" t="s">
        <v>85</v>
      </c>
      <c r="D793" s="176"/>
      <c r="E793" s="53"/>
      <c r="Q793" s="245">
        <f t="shared" si="25"/>
        <v>0</v>
      </c>
    </row>
    <row r="794" spans="1:17" ht="20.149999999999999" customHeight="1" x14ac:dyDescent="0.35">
      <c r="A794" s="247">
        <v>791</v>
      </c>
      <c r="B794" s="179" t="str">
        <f t="shared" si="24"/>
        <v xml:space="preserve"> </v>
      </c>
      <c r="C794" s="266" t="s">
        <v>85</v>
      </c>
      <c r="D794" s="176"/>
      <c r="E794" s="53"/>
      <c r="Q794" s="245">
        <f t="shared" si="25"/>
        <v>0</v>
      </c>
    </row>
    <row r="795" spans="1:17" ht="20.149999999999999" customHeight="1" x14ac:dyDescent="0.35">
      <c r="A795" s="247">
        <v>792</v>
      </c>
      <c r="B795" s="179" t="str">
        <f t="shared" si="24"/>
        <v xml:space="preserve"> </v>
      </c>
      <c r="C795" s="266" t="s">
        <v>85</v>
      </c>
      <c r="D795" s="176"/>
      <c r="E795" s="53"/>
      <c r="Q795" s="245">
        <f t="shared" si="25"/>
        <v>0</v>
      </c>
    </row>
    <row r="796" spans="1:17" ht="20.149999999999999" customHeight="1" x14ac:dyDescent="0.35">
      <c r="A796" s="247">
        <v>793</v>
      </c>
      <c r="B796" s="179" t="str">
        <f t="shared" si="24"/>
        <v xml:space="preserve"> </v>
      </c>
      <c r="C796" s="266" t="s">
        <v>85</v>
      </c>
      <c r="D796" s="176"/>
      <c r="E796" s="53"/>
      <c r="Q796" s="245">
        <f t="shared" si="25"/>
        <v>0</v>
      </c>
    </row>
    <row r="797" spans="1:17" ht="20.149999999999999" customHeight="1" x14ac:dyDescent="0.35">
      <c r="A797" s="247">
        <v>794</v>
      </c>
      <c r="B797" s="179" t="str">
        <f t="shared" si="24"/>
        <v xml:space="preserve"> </v>
      </c>
      <c r="C797" s="266" t="s">
        <v>85</v>
      </c>
      <c r="D797" s="176"/>
      <c r="E797" s="53"/>
      <c r="Q797" s="245">
        <f t="shared" si="25"/>
        <v>0</v>
      </c>
    </row>
    <row r="798" spans="1:17" ht="20.149999999999999" customHeight="1" x14ac:dyDescent="0.35">
      <c r="A798" s="247">
        <v>795</v>
      </c>
      <c r="B798" s="179" t="str">
        <f t="shared" si="24"/>
        <v xml:space="preserve"> </v>
      </c>
      <c r="C798" s="266" t="s">
        <v>85</v>
      </c>
      <c r="D798" s="176"/>
      <c r="E798" s="53"/>
      <c r="Q798" s="245">
        <f t="shared" si="25"/>
        <v>0</v>
      </c>
    </row>
    <row r="799" spans="1:17" ht="20.149999999999999" customHeight="1" x14ac:dyDescent="0.35">
      <c r="A799" s="247">
        <v>796</v>
      </c>
      <c r="B799" s="179" t="str">
        <f t="shared" si="24"/>
        <v xml:space="preserve"> </v>
      </c>
      <c r="C799" s="266" t="s">
        <v>85</v>
      </c>
      <c r="D799" s="176"/>
      <c r="E799" s="53"/>
      <c r="Q799" s="245">
        <f t="shared" si="25"/>
        <v>0</v>
      </c>
    </row>
    <row r="800" spans="1:17" ht="20.149999999999999" customHeight="1" x14ac:dyDescent="0.35">
      <c r="A800" s="247">
        <v>797</v>
      </c>
      <c r="B800" s="179" t="str">
        <f t="shared" si="24"/>
        <v xml:space="preserve"> </v>
      </c>
      <c r="C800" s="266" t="s">
        <v>85</v>
      </c>
      <c r="D800" s="176"/>
      <c r="E800" s="53"/>
      <c r="Q800" s="245">
        <f t="shared" si="25"/>
        <v>0</v>
      </c>
    </row>
    <row r="801" spans="1:17" ht="20.149999999999999" customHeight="1" x14ac:dyDescent="0.35">
      <c r="A801" s="247">
        <v>798</v>
      </c>
      <c r="B801" s="179" t="str">
        <f t="shared" si="24"/>
        <v xml:space="preserve"> </v>
      </c>
      <c r="C801" s="266" t="s">
        <v>85</v>
      </c>
      <c r="D801" s="176"/>
      <c r="E801" s="53"/>
      <c r="Q801" s="245">
        <f t="shared" si="25"/>
        <v>0</v>
      </c>
    </row>
    <row r="802" spans="1:17" ht="20.149999999999999" customHeight="1" x14ac:dyDescent="0.35">
      <c r="A802" s="247">
        <v>799</v>
      </c>
      <c r="B802" s="179" t="str">
        <f t="shared" si="24"/>
        <v xml:space="preserve"> </v>
      </c>
      <c r="C802" s="266" t="s">
        <v>85</v>
      </c>
      <c r="D802" s="176"/>
      <c r="E802" s="53"/>
      <c r="Q802" s="245">
        <f t="shared" si="25"/>
        <v>0</v>
      </c>
    </row>
    <row r="803" spans="1:17" ht="20.149999999999999" customHeight="1" x14ac:dyDescent="0.35">
      <c r="A803" s="247">
        <v>800</v>
      </c>
      <c r="B803" s="179" t="str">
        <f t="shared" si="24"/>
        <v xml:space="preserve"> </v>
      </c>
      <c r="C803" s="266" t="s">
        <v>85</v>
      </c>
      <c r="D803" s="176"/>
      <c r="E803" s="53"/>
      <c r="Q803" s="245">
        <f t="shared" si="25"/>
        <v>0</v>
      </c>
    </row>
    <row r="804" spans="1:17" ht="20.149999999999999" customHeight="1" x14ac:dyDescent="0.35">
      <c r="A804" s="247">
        <v>801</v>
      </c>
      <c r="B804" s="179" t="str">
        <f t="shared" si="24"/>
        <v xml:space="preserve"> </v>
      </c>
      <c r="C804" s="266" t="s">
        <v>85</v>
      </c>
      <c r="D804" s="176"/>
      <c r="E804" s="53"/>
      <c r="Q804" s="245">
        <f t="shared" si="25"/>
        <v>0</v>
      </c>
    </row>
    <row r="805" spans="1:17" ht="20.149999999999999" customHeight="1" x14ac:dyDescent="0.35">
      <c r="A805" s="247">
        <v>802</v>
      </c>
      <c r="B805" s="179" t="str">
        <f t="shared" si="24"/>
        <v xml:space="preserve"> </v>
      </c>
      <c r="C805" s="266" t="s">
        <v>85</v>
      </c>
      <c r="D805" s="176"/>
      <c r="E805" s="53"/>
      <c r="Q805" s="245">
        <f t="shared" si="25"/>
        <v>0</v>
      </c>
    </row>
    <row r="806" spans="1:17" ht="20.149999999999999" customHeight="1" x14ac:dyDescent="0.35">
      <c r="A806" s="247">
        <v>803</v>
      </c>
      <c r="B806" s="179" t="str">
        <f t="shared" si="24"/>
        <v xml:space="preserve"> </v>
      </c>
      <c r="C806" s="266" t="s">
        <v>85</v>
      </c>
      <c r="D806" s="176"/>
      <c r="E806" s="53"/>
      <c r="Q806" s="245">
        <f t="shared" si="25"/>
        <v>0</v>
      </c>
    </row>
    <row r="807" spans="1:17" ht="20.149999999999999" customHeight="1" x14ac:dyDescent="0.35">
      <c r="A807" s="247">
        <v>804</v>
      </c>
      <c r="B807" s="179" t="str">
        <f t="shared" si="24"/>
        <v xml:space="preserve"> </v>
      </c>
      <c r="C807" s="266" t="s">
        <v>85</v>
      </c>
      <c r="D807" s="176"/>
      <c r="E807" s="53"/>
      <c r="Q807" s="245">
        <f t="shared" si="25"/>
        <v>0</v>
      </c>
    </row>
    <row r="808" spans="1:17" ht="20.149999999999999" customHeight="1" x14ac:dyDescent="0.35">
      <c r="A808" s="247">
        <v>805</v>
      </c>
      <c r="B808" s="179" t="str">
        <f t="shared" si="24"/>
        <v xml:space="preserve"> </v>
      </c>
      <c r="C808" s="266" t="s">
        <v>85</v>
      </c>
      <c r="D808" s="176"/>
      <c r="E808" s="53"/>
      <c r="Q808" s="245">
        <f t="shared" si="25"/>
        <v>0</v>
      </c>
    </row>
    <row r="809" spans="1:17" ht="20.149999999999999" customHeight="1" x14ac:dyDescent="0.35">
      <c r="A809" s="247">
        <v>806</v>
      </c>
      <c r="B809" s="179" t="str">
        <f t="shared" si="24"/>
        <v xml:space="preserve"> </v>
      </c>
      <c r="C809" s="266" t="s">
        <v>85</v>
      </c>
      <c r="D809" s="176"/>
      <c r="E809" s="53"/>
      <c r="Q809" s="245">
        <f t="shared" si="25"/>
        <v>0</v>
      </c>
    </row>
    <row r="810" spans="1:17" ht="20.149999999999999" customHeight="1" x14ac:dyDescent="0.35">
      <c r="A810" s="247">
        <v>807</v>
      </c>
      <c r="B810" s="179" t="str">
        <f t="shared" si="24"/>
        <v xml:space="preserve"> </v>
      </c>
      <c r="C810" s="266" t="s">
        <v>85</v>
      </c>
      <c r="D810" s="176"/>
      <c r="E810" s="53"/>
      <c r="Q810" s="245">
        <f t="shared" si="25"/>
        <v>0</v>
      </c>
    </row>
    <row r="811" spans="1:17" ht="20.149999999999999" customHeight="1" x14ac:dyDescent="0.35">
      <c r="A811" s="247">
        <v>808</v>
      </c>
      <c r="B811" s="179" t="str">
        <f t="shared" si="24"/>
        <v xml:space="preserve"> </v>
      </c>
      <c r="C811" s="266" t="s">
        <v>85</v>
      </c>
      <c r="D811" s="176"/>
      <c r="E811" s="53"/>
      <c r="Q811" s="245">
        <f t="shared" si="25"/>
        <v>0</v>
      </c>
    </row>
    <row r="812" spans="1:17" ht="20.149999999999999" customHeight="1" x14ac:dyDescent="0.35">
      <c r="A812" s="247">
        <v>809</v>
      </c>
      <c r="B812" s="179" t="str">
        <f t="shared" si="24"/>
        <v xml:space="preserve"> </v>
      </c>
      <c r="C812" s="266" t="s">
        <v>85</v>
      </c>
      <c r="D812" s="176"/>
      <c r="E812" s="53"/>
      <c r="Q812" s="245">
        <f t="shared" si="25"/>
        <v>0</v>
      </c>
    </row>
    <row r="813" spans="1:17" ht="20.149999999999999" customHeight="1" x14ac:dyDescent="0.35">
      <c r="A813" s="247">
        <v>810</v>
      </c>
      <c r="B813" s="179" t="str">
        <f t="shared" si="24"/>
        <v xml:space="preserve"> </v>
      </c>
      <c r="C813" s="266" t="s">
        <v>85</v>
      </c>
      <c r="D813" s="176"/>
      <c r="E813" s="53"/>
      <c r="Q813" s="245">
        <f t="shared" si="25"/>
        <v>0</v>
      </c>
    </row>
    <row r="814" spans="1:17" ht="20.149999999999999" customHeight="1" x14ac:dyDescent="0.35">
      <c r="A814" s="247">
        <v>811</v>
      </c>
      <c r="B814" s="179" t="str">
        <f t="shared" si="24"/>
        <v xml:space="preserve"> </v>
      </c>
      <c r="C814" s="266" t="s">
        <v>85</v>
      </c>
      <c r="D814" s="176"/>
      <c r="E814" s="53"/>
      <c r="Q814" s="245">
        <f t="shared" si="25"/>
        <v>0</v>
      </c>
    </row>
    <row r="815" spans="1:17" ht="20.149999999999999" customHeight="1" x14ac:dyDescent="0.35">
      <c r="A815" s="247">
        <v>812</v>
      </c>
      <c r="B815" s="179" t="str">
        <f t="shared" si="24"/>
        <v xml:space="preserve"> </v>
      </c>
      <c r="C815" s="266" t="s">
        <v>85</v>
      </c>
      <c r="D815" s="176"/>
      <c r="E815" s="53"/>
      <c r="Q815" s="245">
        <f t="shared" si="25"/>
        <v>0</v>
      </c>
    </row>
    <row r="816" spans="1:17" ht="20.149999999999999" customHeight="1" x14ac:dyDescent="0.35">
      <c r="A816" s="247">
        <v>813</v>
      </c>
      <c r="B816" s="179" t="str">
        <f t="shared" si="24"/>
        <v xml:space="preserve"> </v>
      </c>
      <c r="C816" s="266" t="s">
        <v>85</v>
      </c>
      <c r="D816" s="176"/>
      <c r="E816" s="53"/>
      <c r="Q816" s="245">
        <f t="shared" si="25"/>
        <v>0</v>
      </c>
    </row>
    <row r="817" spans="1:17" ht="20.149999999999999" customHeight="1" x14ac:dyDescent="0.35">
      <c r="A817" s="247">
        <v>814</v>
      </c>
      <c r="B817" s="179" t="str">
        <f t="shared" si="24"/>
        <v xml:space="preserve"> </v>
      </c>
      <c r="C817" s="266" t="s">
        <v>85</v>
      </c>
      <c r="D817" s="176"/>
      <c r="E817" s="53"/>
      <c r="Q817" s="245">
        <f t="shared" si="25"/>
        <v>0</v>
      </c>
    </row>
    <row r="818" spans="1:17" ht="20.149999999999999" customHeight="1" x14ac:dyDescent="0.35">
      <c r="A818" s="247">
        <v>815</v>
      </c>
      <c r="B818" s="179" t="str">
        <f t="shared" si="24"/>
        <v xml:space="preserve"> </v>
      </c>
      <c r="C818" s="266" t="s">
        <v>85</v>
      </c>
      <c r="D818" s="176"/>
      <c r="E818" s="53"/>
      <c r="Q818" s="245">
        <f t="shared" si="25"/>
        <v>0</v>
      </c>
    </row>
    <row r="819" spans="1:17" ht="20.149999999999999" customHeight="1" x14ac:dyDescent="0.35">
      <c r="A819" s="247">
        <v>816</v>
      </c>
      <c r="B819" s="179" t="str">
        <f t="shared" si="24"/>
        <v xml:space="preserve"> </v>
      </c>
      <c r="C819" s="266" t="s">
        <v>85</v>
      </c>
      <c r="D819" s="176"/>
      <c r="E819" s="53"/>
      <c r="Q819" s="245">
        <f t="shared" si="25"/>
        <v>0</v>
      </c>
    </row>
    <row r="820" spans="1:17" ht="20.149999999999999" customHeight="1" x14ac:dyDescent="0.35">
      <c r="A820" s="247">
        <v>817</v>
      </c>
      <c r="B820" s="179" t="str">
        <f t="shared" si="24"/>
        <v xml:space="preserve"> </v>
      </c>
      <c r="C820" s="266" t="s">
        <v>85</v>
      </c>
      <c r="D820" s="176"/>
      <c r="E820" s="53"/>
      <c r="Q820" s="245">
        <f t="shared" si="25"/>
        <v>0</v>
      </c>
    </row>
    <row r="821" spans="1:17" ht="20.149999999999999" customHeight="1" x14ac:dyDescent="0.35">
      <c r="A821" s="247">
        <v>818</v>
      </c>
      <c r="B821" s="179" t="str">
        <f t="shared" si="24"/>
        <v xml:space="preserve"> </v>
      </c>
      <c r="C821" s="266" t="s">
        <v>85</v>
      </c>
      <c r="D821" s="176"/>
      <c r="E821" s="53"/>
      <c r="Q821" s="245">
        <f t="shared" si="25"/>
        <v>0</v>
      </c>
    </row>
    <row r="822" spans="1:17" ht="20.149999999999999" customHeight="1" x14ac:dyDescent="0.35">
      <c r="A822" s="247">
        <v>819</v>
      </c>
      <c r="B822" s="179" t="str">
        <f t="shared" si="24"/>
        <v xml:space="preserve"> </v>
      </c>
      <c r="C822" s="266" t="s">
        <v>85</v>
      </c>
      <c r="D822" s="176"/>
      <c r="E822" s="53"/>
      <c r="Q822" s="245">
        <f t="shared" si="25"/>
        <v>0</v>
      </c>
    </row>
    <row r="823" spans="1:17" ht="20.149999999999999" customHeight="1" x14ac:dyDescent="0.35">
      <c r="A823" s="247">
        <v>820</v>
      </c>
      <c r="B823" s="179" t="str">
        <f t="shared" si="24"/>
        <v xml:space="preserve"> </v>
      </c>
      <c r="C823" s="266" t="s">
        <v>85</v>
      </c>
      <c r="D823" s="176"/>
      <c r="E823" s="53"/>
      <c r="Q823" s="245">
        <f t="shared" si="25"/>
        <v>0</v>
      </c>
    </row>
    <row r="824" spans="1:17" ht="20.149999999999999" customHeight="1" x14ac:dyDescent="0.35">
      <c r="A824" s="247">
        <v>821</v>
      </c>
      <c r="B824" s="179" t="str">
        <f t="shared" si="24"/>
        <v xml:space="preserve"> </v>
      </c>
      <c r="C824" s="266" t="s">
        <v>85</v>
      </c>
      <c r="D824" s="176"/>
      <c r="E824" s="53"/>
      <c r="Q824" s="245">
        <f t="shared" si="25"/>
        <v>0</v>
      </c>
    </row>
    <row r="825" spans="1:17" ht="20.149999999999999" customHeight="1" x14ac:dyDescent="0.35">
      <c r="A825" s="247">
        <v>822</v>
      </c>
      <c r="B825" s="179" t="str">
        <f t="shared" si="24"/>
        <v xml:space="preserve"> </v>
      </c>
      <c r="C825" s="266" t="s">
        <v>85</v>
      </c>
      <c r="D825" s="176"/>
      <c r="E825" s="53"/>
      <c r="Q825" s="245">
        <f t="shared" si="25"/>
        <v>0</v>
      </c>
    </row>
    <row r="826" spans="1:17" ht="20.149999999999999" customHeight="1" x14ac:dyDescent="0.35">
      <c r="A826" s="247">
        <v>823</v>
      </c>
      <c r="B826" s="179" t="str">
        <f t="shared" si="24"/>
        <v xml:space="preserve"> </v>
      </c>
      <c r="C826" s="266" t="s">
        <v>85</v>
      </c>
      <c r="D826" s="176"/>
      <c r="E826" s="53"/>
      <c r="Q826" s="245">
        <f t="shared" si="25"/>
        <v>0</v>
      </c>
    </row>
    <row r="827" spans="1:17" ht="20.149999999999999" customHeight="1" x14ac:dyDescent="0.35">
      <c r="A827" s="247">
        <v>824</v>
      </c>
      <c r="B827" s="179" t="str">
        <f t="shared" si="24"/>
        <v xml:space="preserve"> </v>
      </c>
      <c r="C827" s="266" t="s">
        <v>85</v>
      </c>
      <c r="D827" s="176"/>
      <c r="E827" s="53"/>
      <c r="Q827" s="245">
        <f t="shared" si="25"/>
        <v>0</v>
      </c>
    </row>
    <row r="828" spans="1:17" ht="20.149999999999999" customHeight="1" x14ac:dyDescent="0.35">
      <c r="A828" s="247">
        <v>825</v>
      </c>
      <c r="B828" s="179" t="str">
        <f t="shared" si="24"/>
        <v xml:space="preserve"> </v>
      </c>
      <c r="C828" s="266" t="s">
        <v>85</v>
      </c>
      <c r="D828" s="176"/>
      <c r="E828" s="53"/>
      <c r="Q828" s="245">
        <f t="shared" si="25"/>
        <v>0</v>
      </c>
    </row>
    <row r="829" spans="1:17" ht="20.149999999999999" customHeight="1" x14ac:dyDescent="0.35">
      <c r="A829" s="247">
        <v>826</v>
      </c>
      <c r="B829" s="179" t="str">
        <f t="shared" si="24"/>
        <v xml:space="preserve"> </v>
      </c>
      <c r="C829" s="266" t="s">
        <v>85</v>
      </c>
      <c r="D829" s="176"/>
      <c r="E829" s="53"/>
      <c r="Q829" s="245">
        <f t="shared" si="25"/>
        <v>0</v>
      </c>
    </row>
    <row r="830" spans="1:17" ht="20.149999999999999" customHeight="1" x14ac:dyDescent="0.35">
      <c r="A830" s="247">
        <v>827</v>
      </c>
      <c r="B830" s="179" t="str">
        <f t="shared" si="24"/>
        <v xml:space="preserve"> </v>
      </c>
      <c r="C830" s="266" t="s">
        <v>85</v>
      </c>
      <c r="D830" s="176"/>
      <c r="E830" s="53"/>
      <c r="Q830" s="245">
        <f t="shared" si="25"/>
        <v>0</v>
      </c>
    </row>
    <row r="831" spans="1:17" ht="20.149999999999999" customHeight="1" x14ac:dyDescent="0.35">
      <c r="A831" s="247">
        <v>828</v>
      </c>
      <c r="B831" s="179" t="str">
        <f t="shared" si="24"/>
        <v xml:space="preserve"> </v>
      </c>
      <c r="C831" s="266" t="s">
        <v>85</v>
      </c>
      <c r="D831" s="176"/>
      <c r="E831" s="53"/>
      <c r="Q831" s="245">
        <f t="shared" si="25"/>
        <v>0</v>
      </c>
    </row>
    <row r="832" spans="1:17" ht="20.149999999999999" customHeight="1" x14ac:dyDescent="0.35">
      <c r="A832" s="247">
        <v>829</v>
      </c>
      <c r="B832" s="179" t="str">
        <f t="shared" si="24"/>
        <v xml:space="preserve"> </v>
      </c>
      <c r="C832" s="266" t="s">
        <v>85</v>
      </c>
      <c r="D832" s="176"/>
      <c r="E832" s="53"/>
      <c r="Q832" s="245">
        <f t="shared" si="25"/>
        <v>0</v>
      </c>
    </row>
    <row r="833" spans="1:17" ht="20.149999999999999" customHeight="1" x14ac:dyDescent="0.35">
      <c r="A833" s="247">
        <v>830</v>
      </c>
      <c r="B833" s="179" t="str">
        <f t="shared" si="24"/>
        <v xml:space="preserve"> </v>
      </c>
      <c r="C833" s="266" t="s">
        <v>85</v>
      </c>
      <c r="D833" s="176"/>
      <c r="E833" s="53"/>
      <c r="Q833" s="245">
        <f t="shared" si="25"/>
        <v>0</v>
      </c>
    </row>
    <row r="834" spans="1:17" ht="20.149999999999999" customHeight="1" x14ac:dyDescent="0.35">
      <c r="A834" s="247">
        <v>831</v>
      </c>
      <c r="B834" s="179" t="str">
        <f t="shared" si="24"/>
        <v xml:space="preserve"> </v>
      </c>
      <c r="C834" s="266" t="s">
        <v>85</v>
      </c>
      <c r="D834" s="176"/>
      <c r="E834" s="53"/>
      <c r="Q834" s="245">
        <f t="shared" si="25"/>
        <v>0</v>
      </c>
    </row>
    <row r="835" spans="1:17" ht="20.149999999999999" customHeight="1" x14ac:dyDescent="0.35">
      <c r="A835" s="247">
        <v>832</v>
      </c>
      <c r="B835" s="179" t="str">
        <f t="shared" si="24"/>
        <v xml:space="preserve"> </v>
      </c>
      <c r="C835" s="266" t="s">
        <v>85</v>
      </c>
      <c r="D835" s="176"/>
      <c r="E835" s="53"/>
      <c r="Q835" s="245">
        <f t="shared" si="25"/>
        <v>0</v>
      </c>
    </row>
    <row r="836" spans="1:17" ht="20.149999999999999" customHeight="1" x14ac:dyDescent="0.35">
      <c r="A836" s="247">
        <v>833</v>
      </c>
      <c r="B836" s="179" t="str">
        <f t="shared" si="24"/>
        <v xml:space="preserve"> </v>
      </c>
      <c r="C836" s="266" t="s">
        <v>85</v>
      </c>
      <c r="D836" s="176"/>
      <c r="E836" s="53"/>
      <c r="Q836" s="245">
        <f t="shared" si="25"/>
        <v>0</v>
      </c>
    </row>
    <row r="837" spans="1:17" ht="20.149999999999999" customHeight="1" x14ac:dyDescent="0.35">
      <c r="A837" s="247">
        <v>834</v>
      </c>
      <c r="B837" s="179" t="str">
        <f t="shared" ref="B837:B900" si="26">_xlfn.CONCAT(C837,D837)</f>
        <v xml:space="preserve"> </v>
      </c>
      <c r="C837" s="266" t="s">
        <v>85</v>
      </c>
      <c r="D837" s="176"/>
      <c r="E837" s="53"/>
      <c r="Q837" s="245">
        <f t="shared" ref="Q837:Q900" si="27">IF(AND(D837&gt;0,OR(C837="",C837=" ")),1,0)</f>
        <v>0</v>
      </c>
    </row>
    <row r="838" spans="1:17" ht="20.149999999999999" customHeight="1" x14ac:dyDescent="0.35">
      <c r="A838" s="247">
        <v>835</v>
      </c>
      <c r="B838" s="179" t="str">
        <f t="shared" si="26"/>
        <v xml:space="preserve"> </v>
      </c>
      <c r="C838" s="266" t="s">
        <v>85</v>
      </c>
      <c r="D838" s="176"/>
      <c r="E838" s="53"/>
      <c r="Q838" s="245">
        <f t="shared" si="27"/>
        <v>0</v>
      </c>
    </row>
    <row r="839" spans="1:17" ht="20.149999999999999" customHeight="1" x14ac:dyDescent="0.35">
      <c r="A839" s="247">
        <v>836</v>
      </c>
      <c r="B839" s="179" t="str">
        <f t="shared" si="26"/>
        <v xml:space="preserve"> </v>
      </c>
      <c r="C839" s="266" t="s">
        <v>85</v>
      </c>
      <c r="D839" s="176"/>
      <c r="E839" s="53"/>
      <c r="Q839" s="245">
        <f t="shared" si="27"/>
        <v>0</v>
      </c>
    </row>
    <row r="840" spans="1:17" ht="20.149999999999999" customHeight="1" x14ac:dyDescent="0.35">
      <c r="A840" s="247">
        <v>837</v>
      </c>
      <c r="B840" s="179" t="str">
        <f t="shared" si="26"/>
        <v xml:space="preserve"> </v>
      </c>
      <c r="C840" s="266" t="s">
        <v>85</v>
      </c>
      <c r="D840" s="176"/>
      <c r="E840" s="53"/>
      <c r="Q840" s="245">
        <f t="shared" si="27"/>
        <v>0</v>
      </c>
    </row>
    <row r="841" spans="1:17" ht="20.149999999999999" customHeight="1" x14ac:dyDescent="0.35">
      <c r="A841" s="247">
        <v>838</v>
      </c>
      <c r="B841" s="179" t="str">
        <f t="shared" si="26"/>
        <v xml:space="preserve"> </v>
      </c>
      <c r="C841" s="266" t="s">
        <v>85</v>
      </c>
      <c r="D841" s="176"/>
      <c r="E841" s="53"/>
      <c r="Q841" s="245">
        <f t="shared" si="27"/>
        <v>0</v>
      </c>
    </row>
    <row r="842" spans="1:17" ht="20.149999999999999" customHeight="1" x14ac:dyDescent="0.35">
      <c r="A842" s="247">
        <v>839</v>
      </c>
      <c r="B842" s="179" t="str">
        <f t="shared" si="26"/>
        <v xml:space="preserve"> </v>
      </c>
      <c r="C842" s="266" t="s">
        <v>85</v>
      </c>
      <c r="D842" s="176"/>
      <c r="E842" s="53"/>
      <c r="Q842" s="245">
        <f t="shared" si="27"/>
        <v>0</v>
      </c>
    </row>
    <row r="843" spans="1:17" ht="20.149999999999999" customHeight="1" x14ac:dyDescent="0.35">
      <c r="A843" s="247">
        <v>840</v>
      </c>
      <c r="B843" s="179" t="str">
        <f t="shared" si="26"/>
        <v xml:space="preserve"> </v>
      </c>
      <c r="C843" s="266" t="s">
        <v>85</v>
      </c>
      <c r="D843" s="176"/>
      <c r="E843" s="53"/>
      <c r="Q843" s="245">
        <f t="shared" si="27"/>
        <v>0</v>
      </c>
    </row>
    <row r="844" spans="1:17" ht="20.149999999999999" customHeight="1" x14ac:dyDescent="0.35">
      <c r="A844" s="247">
        <v>841</v>
      </c>
      <c r="B844" s="179" t="str">
        <f t="shared" si="26"/>
        <v xml:space="preserve"> </v>
      </c>
      <c r="C844" s="266" t="s">
        <v>85</v>
      </c>
      <c r="D844" s="176"/>
      <c r="E844" s="53"/>
      <c r="Q844" s="245">
        <f t="shared" si="27"/>
        <v>0</v>
      </c>
    </row>
    <row r="845" spans="1:17" ht="20.149999999999999" customHeight="1" x14ac:dyDescent="0.35">
      <c r="A845" s="247">
        <v>842</v>
      </c>
      <c r="B845" s="179" t="str">
        <f t="shared" si="26"/>
        <v xml:space="preserve"> </v>
      </c>
      <c r="C845" s="266" t="s">
        <v>85</v>
      </c>
      <c r="D845" s="176"/>
      <c r="E845" s="53"/>
      <c r="Q845" s="245">
        <f t="shared" si="27"/>
        <v>0</v>
      </c>
    </row>
    <row r="846" spans="1:17" ht="20.149999999999999" customHeight="1" x14ac:dyDescent="0.35">
      <c r="A846" s="247">
        <v>843</v>
      </c>
      <c r="B846" s="179" t="str">
        <f t="shared" si="26"/>
        <v xml:space="preserve"> </v>
      </c>
      <c r="C846" s="266" t="s">
        <v>85</v>
      </c>
      <c r="D846" s="176"/>
      <c r="E846" s="53"/>
      <c r="Q846" s="245">
        <f t="shared" si="27"/>
        <v>0</v>
      </c>
    </row>
    <row r="847" spans="1:17" ht="20.149999999999999" customHeight="1" x14ac:dyDescent="0.35">
      <c r="A847" s="247">
        <v>844</v>
      </c>
      <c r="B847" s="179" t="str">
        <f t="shared" si="26"/>
        <v xml:space="preserve"> </v>
      </c>
      <c r="C847" s="266" t="s">
        <v>85</v>
      </c>
      <c r="D847" s="176"/>
      <c r="E847" s="53"/>
      <c r="Q847" s="245">
        <f t="shared" si="27"/>
        <v>0</v>
      </c>
    </row>
    <row r="848" spans="1:17" ht="20.149999999999999" customHeight="1" x14ac:dyDescent="0.35">
      <c r="A848" s="247">
        <v>845</v>
      </c>
      <c r="B848" s="179" t="str">
        <f t="shared" si="26"/>
        <v xml:space="preserve"> </v>
      </c>
      <c r="C848" s="266" t="s">
        <v>85</v>
      </c>
      <c r="D848" s="176"/>
      <c r="E848" s="53"/>
      <c r="Q848" s="245">
        <f t="shared" si="27"/>
        <v>0</v>
      </c>
    </row>
    <row r="849" spans="1:17" ht="20.149999999999999" customHeight="1" x14ac:dyDescent="0.35">
      <c r="A849" s="247">
        <v>846</v>
      </c>
      <c r="B849" s="179" t="str">
        <f t="shared" si="26"/>
        <v xml:space="preserve"> </v>
      </c>
      <c r="C849" s="266" t="s">
        <v>85</v>
      </c>
      <c r="D849" s="176"/>
      <c r="E849" s="53"/>
      <c r="Q849" s="245">
        <f t="shared" si="27"/>
        <v>0</v>
      </c>
    </row>
    <row r="850" spans="1:17" ht="20.149999999999999" customHeight="1" x14ac:dyDescent="0.35">
      <c r="A850" s="247">
        <v>847</v>
      </c>
      <c r="B850" s="179" t="str">
        <f t="shared" si="26"/>
        <v xml:space="preserve"> </v>
      </c>
      <c r="C850" s="266" t="s">
        <v>85</v>
      </c>
      <c r="D850" s="176"/>
      <c r="E850" s="53"/>
      <c r="Q850" s="245">
        <f t="shared" si="27"/>
        <v>0</v>
      </c>
    </row>
    <row r="851" spans="1:17" ht="20.149999999999999" customHeight="1" x14ac:dyDescent="0.35">
      <c r="A851" s="247">
        <v>848</v>
      </c>
      <c r="B851" s="179" t="str">
        <f t="shared" si="26"/>
        <v xml:space="preserve"> </v>
      </c>
      <c r="C851" s="266" t="s">
        <v>85</v>
      </c>
      <c r="D851" s="176"/>
      <c r="E851" s="53"/>
      <c r="Q851" s="245">
        <f t="shared" si="27"/>
        <v>0</v>
      </c>
    </row>
    <row r="852" spans="1:17" ht="20.149999999999999" customHeight="1" x14ac:dyDescent="0.35">
      <c r="A852" s="247">
        <v>849</v>
      </c>
      <c r="B852" s="179" t="str">
        <f t="shared" si="26"/>
        <v xml:space="preserve"> </v>
      </c>
      <c r="C852" s="266" t="s">
        <v>85</v>
      </c>
      <c r="D852" s="176"/>
      <c r="E852" s="53"/>
      <c r="Q852" s="245">
        <f t="shared" si="27"/>
        <v>0</v>
      </c>
    </row>
    <row r="853" spans="1:17" ht="20.149999999999999" customHeight="1" x14ac:dyDescent="0.35">
      <c r="A853" s="247">
        <v>850</v>
      </c>
      <c r="B853" s="179" t="str">
        <f t="shared" si="26"/>
        <v xml:space="preserve"> </v>
      </c>
      <c r="C853" s="266" t="s">
        <v>85</v>
      </c>
      <c r="D853" s="176"/>
      <c r="E853" s="53"/>
      <c r="Q853" s="245">
        <f t="shared" si="27"/>
        <v>0</v>
      </c>
    </row>
    <row r="854" spans="1:17" ht="20.149999999999999" customHeight="1" x14ac:dyDescent="0.35">
      <c r="A854" s="247">
        <v>851</v>
      </c>
      <c r="B854" s="179" t="str">
        <f t="shared" si="26"/>
        <v xml:space="preserve"> </v>
      </c>
      <c r="C854" s="266" t="s">
        <v>85</v>
      </c>
      <c r="D854" s="176"/>
      <c r="E854" s="53"/>
      <c r="Q854" s="245">
        <f t="shared" si="27"/>
        <v>0</v>
      </c>
    </row>
    <row r="855" spans="1:17" ht="20.149999999999999" customHeight="1" x14ac:dyDescent="0.35">
      <c r="A855" s="247">
        <v>852</v>
      </c>
      <c r="B855" s="179" t="str">
        <f t="shared" si="26"/>
        <v xml:space="preserve"> </v>
      </c>
      <c r="C855" s="266" t="s">
        <v>85</v>
      </c>
      <c r="D855" s="176"/>
      <c r="E855" s="53"/>
      <c r="Q855" s="245">
        <f t="shared" si="27"/>
        <v>0</v>
      </c>
    </row>
    <row r="856" spans="1:17" ht="20.149999999999999" customHeight="1" x14ac:dyDescent="0.35">
      <c r="A856" s="247">
        <v>853</v>
      </c>
      <c r="B856" s="179" t="str">
        <f t="shared" si="26"/>
        <v xml:space="preserve"> </v>
      </c>
      <c r="C856" s="266" t="s">
        <v>85</v>
      </c>
      <c r="D856" s="176"/>
      <c r="E856" s="53"/>
      <c r="Q856" s="245">
        <f t="shared" si="27"/>
        <v>0</v>
      </c>
    </row>
    <row r="857" spans="1:17" ht="20.149999999999999" customHeight="1" x14ac:dyDescent="0.35">
      <c r="A857" s="247">
        <v>854</v>
      </c>
      <c r="B857" s="179" t="str">
        <f t="shared" si="26"/>
        <v xml:space="preserve"> </v>
      </c>
      <c r="C857" s="266" t="s">
        <v>85</v>
      </c>
      <c r="D857" s="176"/>
      <c r="E857" s="53"/>
      <c r="Q857" s="245">
        <f t="shared" si="27"/>
        <v>0</v>
      </c>
    </row>
    <row r="858" spans="1:17" ht="20.149999999999999" customHeight="1" x14ac:dyDescent="0.35">
      <c r="A858" s="247">
        <v>855</v>
      </c>
      <c r="B858" s="179" t="str">
        <f t="shared" si="26"/>
        <v xml:space="preserve"> </v>
      </c>
      <c r="C858" s="266" t="s">
        <v>85</v>
      </c>
      <c r="D858" s="176"/>
      <c r="E858" s="53"/>
      <c r="Q858" s="245">
        <f t="shared" si="27"/>
        <v>0</v>
      </c>
    </row>
    <row r="859" spans="1:17" ht="20.149999999999999" customHeight="1" x14ac:dyDescent="0.35">
      <c r="A859" s="247">
        <v>856</v>
      </c>
      <c r="B859" s="179" t="str">
        <f t="shared" si="26"/>
        <v xml:space="preserve"> </v>
      </c>
      <c r="C859" s="266" t="s">
        <v>85</v>
      </c>
      <c r="D859" s="176"/>
      <c r="E859" s="53"/>
      <c r="Q859" s="245">
        <f t="shared" si="27"/>
        <v>0</v>
      </c>
    </row>
    <row r="860" spans="1:17" ht="20.149999999999999" customHeight="1" x14ac:dyDescent="0.35">
      <c r="A860" s="247">
        <v>857</v>
      </c>
      <c r="B860" s="179" t="str">
        <f t="shared" si="26"/>
        <v xml:space="preserve"> </v>
      </c>
      <c r="C860" s="266" t="s">
        <v>85</v>
      </c>
      <c r="D860" s="176"/>
      <c r="E860" s="53"/>
      <c r="Q860" s="245">
        <f t="shared" si="27"/>
        <v>0</v>
      </c>
    </row>
    <row r="861" spans="1:17" ht="20.149999999999999" customHeight="1" x14ac:dyDescent="0.35">
      <c r="A861" s="247">
        <v>858</v>
      </c>
      <c r="B861" s="179" t="str">
        <f t="shared" si="26"/>
        <v xml:space="preserve"> </v>
      </c>
      <c r="C861" s="266" t="s">
        <v>85</v>
      </c>
      <c r="D861" s="176"/>
      <c r="E861" s="53"/>
      <c r="Q861" s="245">
        <f t="shared" si="27"/>
        <v>0</v>
      </c>
    </row>
    <row r="862" spans="1:17" ht="20.149999999999999" customHeight="1" x14ac:dyDescent="0.35">
      <c r="A862" s="247">
        <v>859</v>
      </c>
      <c r="B862" s="179" t="str">
        <f t="shared" si="26"/>
        <v xml:space="preserve"> </v>
      </c>
      <c r="C862" s="266" t="s">
        <v>85</v>
      </c>
      <c r="D862" s="176"/>
      <c r="E862" s="53"/>
      <c r="Q862" s="245">
        <f t="shared" si="27"/>
        <v>0</v>
      </c>
    </row>
    <row r="863" spans="1:17" ht="20.149999999999999" customHeight="1" x14ac:dyDescent="0.35">
      <c r="A863" s="247">
        <v>860</v>
      </c>
      <c r="B863" s="179" t="str">
        <f t="shared" si="26"/>
        <v xml:space="preserve"> </v>
      </c>
      <c r="C863" s="266" t="s">
        <v>85</v>
      </c>
      <c r="D863" s="176"/>
      <c r="E863" s="53"/>
      <c r="Q863" s="245">
        <f t="shared" si="27"/>
        <v>0</v>
      </c>
    </row>
    <row r="864" spans="1:17" ht="20.149999999999999" customHeight="1" x14ac:dyDescent="0.35">
      <c r="A864" s="247">
        <v>861</v>
      </c>
      <c r="B864" s="179" t="str">
        <f t="shared" si="26"/>
        <v xml:space="preserve"> </v>
      </c>
      <c r="C864" s="266" t="s">
        <v>85</v>
      </c>
      <c r="D864" s="176"/>
      <c r="E864" s="53"/>
      <c r="Q864" s="245">
        <f t="shared" si="27"/>
        <v>0</v>
      </c>
    </row>
    <row r="865" spans="1:17" ht="20.149999999999999" customHeight="1" x14ac:dyDescent="0.35">
      <c r="A865" s="247">
        <v>862</v>
      </c>
      <c r="B865" s="179" t="str">
        <f t="shared" si="26"/>
        <v xml:space="preserve"> </v>
      </c>
      <c r="C865" s="266" t="s">
        <v>85</v>
      </c>
      <c r="D865" s="176"/>
      <c r="E865" s="53"/>
      <c r="Q865" s="245">
        <f t="shared" si="27"/>
        <v>0</v>
      </c>
    </row>
    <row r="866" spans="1:17" ht="20.149999999999999" customHeight="1" x14ac:dyDescent="0.35">
      <c r="A866" s="247">
        <v>863</v>
      </c>
      <c r="B866" s="179" t="str">
        <f t="shared" si="26"/>
        <v xml:space="preserve"> </v>
      </c>
      <c r="C866" s="266" t="s">
        <v>85</v>
      </c>
      <c r="D866" s="176"/>
      <c r="E866" s="53"/>
      <c r="Q866" s="245">
        <f t="shared" si="27"/>
        <v>0</v>
      </c>
    </row>
    <row r="867" spans="1:17" ht="20.149999999999999" customHeight="1" x14ac:dyDescent="0.35">
      <c r="A867" s="247">
        <v>864</v>
      </c>
      <c r="B867" s="179" t="str">
        <f t="shared" si="26"/>
        <v xml:space="preserve"> </v>
      </c>
      <c r="C867" s="266" t="s">
        <v>85</v>
      </c>
      <c r="D867" s="176"/>
      <c r="E867" s="53"/>
      <c r="Q867" s="245">
        <f t="shared" si="27"/>
        <v>0</v>
      </c>
    </row>
    <row r="868" spans="1:17" ht="20.149999999999999" customHeight="1" x14ac:dyDescent="0.35">
      <c r="A868" s="247">
        <v>865</v>
      </c>
      <c r="B868" s="179" t="str">
        <f t="shared" si="26"/>
        <v xml:space="preserve"> </v>
      </c>
      <c r="C868" s="266" t="s">
        <v>85</v>
      </c>
      <c r="D868" s="176"/>
      <c r="E868" s="53"/>
      <c r="Q868" s="245">
        <f t="shared" si="27"/>
        <v>0</v>
      </c>
    </row>
    <row r="869" spans="1:17" ht="20.149999999999999" customHeight="1" x14ac:dyDescent="0.35">
      <c r="A869" s="247">
        <v>866</v>
      </c>
      <c r="B869" s="179" t="str">
        <f t="shared" si="26"/>
        <v xml:space="preserve"> </v>
      </c>
      <c r="C869" s="266" t="s">
        <v>85</v>
      </c>
      <c r="D869" s="176"/>
      <c r="E869" s="53"/>
      <c r="Q869" s="245">
        <f t="shared" si="27"/>
        <v>0</v>
      </c>
    </row>
    <row r="870" spans="1:17" ht="20.149999999999999" customHeight="1" x14ac:dyDescent="0.35">
      <c r="A870" s="247">
        <v>867</v>
      </c>
      <c r="B870" s="179" t="str">
        <f t="shared" si="26"/>
        <v xml:space="preserve"> </v>
      </c>
      <c r="C870" s="266" t="s">
        <v>85</v>
      </c>
      <c r="D870" s="176"/>
      <c r="E870" s="53"/>
      <c r="Q870" s="245">
        <f t="shared" si="27"/>
        <v>0</v>
      </c>
    </row>
    <row r="871" spans="1:17" ht="20.149999999999999" customHeight="1" x14ac:dyDescent="0.35">
      <c r="A871" s="247">
        <v>868</v>
      </c>
      <c r="B871" s="179" t="str">
        <f t="shared" si="26"/>
        <v xml:space="preserve"> </v>
      </c>
      <c r="C871" s="266" t="s">
        <v>85</v>
      </c>
      <c r="D871" s="176"/>
      <c r="E871" s="53"/>
      <c r="Q871" s="245">
        <f t="shared" si="27"/>
        <v>0</v>
      </c>
    </row>
    <row r="872" spans="1:17" ht="20.149999999999999" customHeight="1" x14ac:dyDescent="0.35">
      <c r="A872" s="247">
        <v>869</v>
      </c>
      <c r="B872" s="179" t="str">
        <f t="shared" si="26"/>
        <v xml:space="preserve"> </v>
      </c>
      <c r="C872" s="266" t="s">
        <v>85</v>
      </c>
      <c r="D872" s="176"/>
      <c r="E872" s="53"/>
      <c r="Q872" s="245">
        <f t="shared" si="27"/>
        <v>0</v>
      </c>
    </row>
    <row r="873" spans="1:17" ht="20.149999999999999" customHeight="1" x14ac:dyDescent="0.35">
      <c r="A873" s="247">
        <v>870</v>
      </c>
      <c r="B873" s="179" t="str">
        <f t="shared" si="26"/>
        <v xml:space="preserve"> </v>
      </c>
      <c r="C873" s="266" t="s">
        <v>85</v>
      </c>
      <c r="D873" s="176"/>
      <c r="E873" s="53"/>
      <c r="Q873" s="245">
        <f t="shared" si="27"/>
        <v>0</v>
      </c>
    </row>
    <row r="874" spans="1:17" ht="20.149999999999999" customHeight="1" x14ac:dyDescent="0.35">
      <c r="A874" s="247">
        <v>871</v>
      </c>
      <c r="B874" s="179" t="str">
        <f t="shared" si="26"/>
        <v xml:space="preserve"> </v>
      </c>
      <c r="C874" s="266" t="s">
        <v>85</v>
      </c>
      <c r="D874" s="176"/>
      <c r="E874" s="53"/>
      <c r="Q874" s="245">
        <f t="shared" si="27"/>
        <v>0</v>
      </c>
    </row>
    <row r="875" spans="1:17" ht="20.149999999999999" customHeight="1" x14ac:dyDescent="0.35">
      <c r="A875" s="247">
        <v>872</v>
      </c>
      <c r="B875" s="179" t="str">
        <f t="shared" si="26"/>
        <v xml:space="preserve"> </v>
      </c>
      <c r="C875" s="266" t="s">
        <v>85</v>
      </c>
      <c r="D875" s="176"/>
      <c r="E875" s="53"/>
      <c r="Q875" s="245">
        <f t="shared" si="27"/>
        <v>0</v>
      </c>
    </row>
    <row r="876" spans="1:17" ht="20.149999999999999" customHeight="1" x14ac:dyDescent="0.35">
      <c r="A876" s="247">
        <v>873</v>
      </c>
      <c r="B876" s="179" t="str">
        <f t="shared" si="26"/>
        <v xml:space="preserve"> </v>
      </c>
      <c r="C876" s="266" t="s">
        <v>85</v>
      </c>
      <c r="D876" s="176"/>
      <c r="E876" s="53"/>
      <c r="Q876" s="245">
        <f t="shared" si="27"/>
        <v>0</v>
      </c>
    </row>
    <row r="877" spans="1:17" ht="20.149999999999999" customHeight="1" x14ac:dyDescent="0.35">
      <c r="A877" s="247">
        <v>874</v>
      </c>
      <c r="B877" s="179" t="str">
        <f t="shared" si="26"/>
        <v xml:space="preserve"> </v>
      </c>
      <c r="C877" s="266" t="s">
        <v>85</v>
      </c>
      <c r="D877" s="176"/>
      <c r="E877" s="53"/>
      <c r="Q877" s="245">
        <f t="shared" si="27"/>
        <v>0</v>
      </c>
    </row>
    <row r="878" spans="1:17" ht="20.149999999999999" customHeight="1" x14ac:dyDescent="0.35">
      <c r="A878" s="247">
        <v>875</v>
      </c>
      <c r="B878" s="179" t="str">
        <f t="shared" si="26"/>
        <v xml:space="preserve"> </v>
      </c>
      <c r="C878" s="266" t="s">
        <v>85</v>
      </c>
      <c r="D878" s="176"/>
      <c r="E878" s="53"/>
      <c r="Q878" s="245">
        <f t="shared" si="27"/>
        <v>0</v>
      </c>
    </row>
    <row r="879" spans="1:17" ht="20.149999999999999" customHeight="1" x14ac:dyDescent="0.35">
      <c r="A879" s="247">
        <v>876</v>
      </c>
      <c r="B879" s="179" t="str">
        <f t="shared" si="26"/>
        <v xml:space="preserve"> </v>
      </c>
      <c r="C879" s="266" t="s">
        <v>85</v>
      </c>
      <c r="D879" s="176"/>
      <c r="E879" s="53"/>
      <c r="Q879" s="245">
        <f t="shared" si="27"/>
        <v>0</v>
      </c>
    </row>
    <row r="880" spans="1:17" ht="20.149999999999999" customHeight="1" x14ac:dyDescent="0.35">
      <c r="A880" s="247">
        <v>877</v>
      </c>
      <c r="B880" s="179" t="str">
        <f t="shared" si="26"/>
        <v xml:space="preserve"> </v>
      </c>
      <c r="C880" s="266" t="s">
        <v>85</v>
      </c>
      <c r="D880" s="176"/>
      <c r="E880" s="53"/>
      <c r="Q880" s="245">
        <f t="shared" si="27"/>
        <v>0</v>
      </c>
    </row>
    <row r="881" spans="1:17" ht="20.149999999999999" customHeight="1" x14ac:dyDescent="0.35">
      <c r="A881" s="247">
        <v>878</v>
      </c>
      <c r="B881" s="179" t="str">
        <f t="shared" si="26"/>
        <v xml:space="preserve"> </v>
      </c>
      <c r="C881" s="266" t="s">
        <v>85</v>
      </c>
      <c r="D881" s="176"/>
      <c r="E881" s="53"/>
      <c r="Q881" s="245">
        <f t="shared" si="27"/>
        <v>0</v>
      </c>
    </row>
    <row r="882" spans="1:17" ht="20.149999999999999" customHeight="1" x14ac:dyDescent="0.35">
      <c r="A882" s="247">
        <v>879</v>
      </c>
      <c r="B882" s="179" t="str">
        <f t="shared" si="26"/>
        <v xml:space="preserve"> </v>
      </c>
      <c r="C882" s="266" t="s">
        <v>85</v>
      </c>
      <c r="D882" s="176"/>
      <c r="E882" s="53"/>
      <c r="Q882" s="245">
        <f t="shared" si="27"/>
        <v>0</v>
      </c>
    </row>
    <row r="883" spans="1:17" ht="20.149999999999999" customHeight="1" x14ac:dyDescent="0.35">
      <c r="A883" s="247">
        <v>880</v>
      </c>
      <c r="B883" s="179" t="str">
        <f t="shared" si="26"/>
        <v xml:space="preserve"> </v>
      </c>
      <c r="C883" s="266" t="s">
        <v>85</v>
      </c>
      <c r="D883" s="176"/>
      <c r="E883" s="53"/>
      <c r="Q883" s="245">
        <f t="shared" si="27"/>
        <v>0</v>
      </c>
    </row>
    <row r="884" spans="1:17" ht="20.149999999999999" customHeight="1" x14ac:dyDescent="0.35">
      <c r="A884" s="247">
        <v>881</v>
      </c>
      <c r="B884" s="179" t="str">
        <f t="shared" si="26"/>
        <v xml:space="preserve"> </v>
      </c>
      <c r="C884" s="266" t="s">
        <v>85</v>
      </c>
      <c r="D884" s="176"/>
      <c r="E884" s="53"/>
      <c r="Q884" s="245">
        <f t="shared" si="27"/>
        <v>0</v>
      </c>
    </row>
    <row r="885" spans="1:17" ht="20.149999999999999" customHeight="1" x14ac:dyDescent="0.35">
      <c r="A885" s="247">
        <v>882</v>
      </c>
      <c r="B885" s="179" t="str">
        <f t="shared" si="26"/>
        <v xml:space="preserve"> </v>
      </c>
      <c r="C885" s="266" t="s">
        <v>85</v>
      </c>
      <c r="D885" s="176"/>
      <c r="E885" s="53"/>
      <c r="Q885" s="245">
        <f t="shared" si="27"/>
        <v>0</v>
      </c>
    </row>
    <row r="886" spans="1:17" ht="20.149999999999999" customHeight="1" x14ac:dyDescent="0.35">
      <c r="A886" s="247">
        <v>883</v>
      </c>
      <c r="B886" s="179" t="str">
        <f t="shared" si="26"/>
        <v xml:space="preserve"> </v>
      </c>
      <c r="C886" s="266" t="s">
        <v>85</v>
      </c>
      <c r="D886" s="176"/>
      <c r="E886" s="53"/>
      <c r="Q886" s="245">
        <f t="shared" si="27"/>
        <v>0</v>
      </c>
    </row>
    <row r="887" spans="1:17" ht="20.149999999999999" customHeight="1" x14ac:dyDescent="0.35">
      <c r="A887" s="247">
        <v>884</v>
      </c>
      <c r="B887" s="179" t="str">
        <f t="shared" si="26"/>
        <v xml:space="preserve"> </v>
      </c>
      <c r="C887" s="266" t="s">
        <v>85</v>
      </c>
      <c r="D887" s="176"/>
      <c r="E887" s="53"/>
      <c r="Q887" s="245">
        <f t="shared" si="27"/>
        <v>0</v>
      </c>
    </row>
    <row r="888" spans="1:17" ht="20.149999999999999" customHeight="1" x14ac:dyDescent="0.35">
      <c r="A888" s="247">
        <v>885</v>
      </c>
      <c r="B888" s="179" t="str">
        <f t="shared" si="26"/>
        <v xml:space="preserve"> </v>
      </c>
      <c r="C888" s="266" t="s">
        <v>85</v>
      </c>
      <c r="D888" s="176"/>
      <c r="E888" s="53"/>
      <c r="Q888" s="245">
        <f t="shared" si="27"/>
        <v>0</v>
      </c>
    </row>
    <row r="889" spans="1:17" ht="20.149999999999999" customHeight="1" x14ac:dyDescent="0.35">
      <c r="A889" s="247">
        <v>886</v>
      </c>
      <c r="B889" s="179" t="str">
        <f t="shared" si="26"/>
        <v xml:space="preserve"> </v>
      </c>
      <c r="C889" s="266" t="s">
        <v>85</v>
      </c>
      <c r="D889" s="176"/>
      <c r="E889" s="53"/>
      <c r="Q889" s="245">
        <f t="shared" si="27"/>
        <v>0</v>
      </c>
    </row>
    <row r="890" spans="1:17" ht="20.149999999999999" customHeight="1" x14ac:dyDescent="0.35">
      <c r="A890" s="247">
        <v>887</v>
      </c>
      <c r="B890" s="179" t="str">
        <f t="shared" si="26"/>
        <v xml:space="preserve"> </v>
      </c>
      <c r="C890" s="266" t="s">
        <v>85</v>
      </c>
      <c r="D890" s="176"/>
      <c r="E890" s="53"/>
      <c r="Q890" s="245">
        <f t="shared" si="27"/>
        <v>0</v>
      </c>
    </row>
    <row r="891" spans="1:17" ht="20.149999999999999" customHeight="1" x14ac:dyDescent="0.35">
      <c r="A891" s="247">
        <v>888</v>
      </c>
      <c r="B891" s="179" t="str">
        <f t="shared" si="26"/>
        <v xml:space="preserve"> </v>
      </c>
      <c r="C891" s="266" t="s">
        <v>85</v>
      </c>
      <c r="D891" s="176"/>
      <c r="E891" s="53"/>
      <c r="Q891" s="245">
        <f t="shared" si="27"/>
        <v>0</v>
      </c>
    </row>
    <row r="892" spans="1:17" ht="20.149999999999999" customHeight="1" x14ac:dyDescent="0.35">
      <c r="A892" s="247">
        <v>889</v>
      </c>
      <c r="B892" s="179" t="str">
        <f t="shared" si="26"/>
        <v xml:space="preserve"> </v>
      </c>
      <c r="C892" s="266" t="s">
        <v>85</v>
      </c>
      <c r="D892" s="176"/>
      <c r="E892" s="53"/>
      <c r="Q892" s="245">
        <f t="shared" si="27"/>
        <v>0</v>
      </c>
    </row>
    <row r="893" spans="1:17" ht="20.149999999999999" customHeight="1" x14ac:dyDescent="0.35">
      <c r="A893" s="247">
        <v>890</v>
      </c>
      <c r="B893" s="179" t="str">
        <f t="shared" si="26"/>
        <v xml:space="preserve"> </v>
      </c>
      <c r="C893" s="266" t="s">
        <v>85</v>
      </c>
      <c r="D893" s="176"/>
      <c r="E893" s="53"/>
      <c r="Q893" s="245">
        <f t="shared" si="27"/>
        <v>0</v>
      </c>
    </row>
    <row r="894" spans="1:17" ht="20.149999999999999" customHeight="1" x14ac:dyDescent="0.35">
      <c r="A894" s="247">
        <v>891</v>
      </c>
      <c r="B894" s="179" t="str">
        <f t="shared" si="26"/>
        <v xml:space="preserve"> </v>
      </c>
      <c r="C894" s="266" t="s">
        <v>85</v>
      </c>
      <c r="D894" s="176"/>
      <c r="E894" s="53"/>
      <c r="Q894" s="245">
        <f t="shared" si="27"/>
        <v>0</v>
      </c>
    </row>
    <row r="895" spans="1:17" ht="20.149999999999999" customHeight="1" x14ac:dyDescent="0.35">
      <c r="A895" s="247">
        <v>892</v>
      </c>
      <c r="B895" s="179" t="str">
        <f t="shared" si="26"/>
        <v xml:space="preserve"> </v>
      </c>
      <c r="C895" s="266" t="s">
        <v>85</v>
      </c>
      <c r="D895" s="176"/>
      <c r="E895" s="53"/>
      <c r="Q895" s="245">
        <f t="shared" si="27"/>
        <v>0</v>
      </c>
    </row>
    <row r="896" spans="1:17" ht="20.149999999999999" customHeight="1" x14ac:dyDescent="0.35">
      <c r="A896" s="247">
        <v>893</v>
      </c>
      <c r="B896" s="179" t="str">
        <f t="shared" si="26"/>
        <v xml:space="preserve"> </v>
      </c>
      <c r="C896" s="266" t="s">
        <v>85</v>
      </c>
      <c r="D896" s="176"/>
      <c r="E896" s="53"/>
      <c r="Q896" s="245">
        <f t="shared" si="27"/>
        <v>0</v>
      </c>
    </row>
    <row r="897" spans="1:17" ht="20.149999999999999" customHeight="1" x14ac:dyDescent="0.35">
      <c r="A897" s="247">
        <v>894</v>
      </c>
      <c r="B897" s="179" t="str">
        <f t="shared" si="26"/>
        <v xml:space="preserve"> </v>
      </c>
      <c r="C897" s="266" t="s">
        <v>85</v>
      </c>
      <c r="D897" s="176"/>
      <c r="E897" s="53"/>
      <c r="Q897" s="245">
        <f t="shared" si="27"/>
        <v>0</v>
      </c>
    </row>
    <row r="898" spans="1:17" ht="20.149999999999999" customHeight="1" x14ac:dyDescent="0.35">
      <c r="A898" s="247">
        <v>895</v>
      </c>
      <c r="B898" s="179" t="str">
        <f t="shared" si="26"/>
        <v xml:space="preserve"> </v>
      </c>
      <c r="C898" s="266" t="s">
        <v>85</v>
      </c>
      <c r="D898" s="176"/>
      <c r="E898" s="53"/>
      <c r="Q898" s="245">
        <f t="shared" si="27"/>
        <v>0</v>
      </c>
    </row>
    <row r="899" spans="1:17" ht="20.149999999999999" customHeight="1" x14ac:dyDescent="0.35">
      <c r="A899" s="247">
        <v>896</v>
      </c>
      <c r="B899" s="179" t="str">
        <f t="shared" si="26"/>
        <v xml:space="preserve"> </v>
      </c>
      <c r="C899" s="266" t="s">
        <v>85</v>
      </c>
      <c r="D899" s="176"/>
      <c r="E899" s="53"/>
      <c r="Q899" s="245">
        <f t="shared" si="27"/>
        <v>0</v>
      </c>
    </row>
    <row r="900" spans="1:17" ht="20.149999999999999" customHeight="1" x14ac:dyDescent="0.35">
      <c r="A900" s="247">
        <v>897</v>
      </c>
      <c r="B900" s="179" t="str">
        <f t="shared" si="26"/>
        <v xml:space="preserve"> </v>
      </c>
      <c r="C900" s="266" t="s">
        <v>85</v>
      </c>
      <c r="D900" s="176"/>
      <c r="E900" s="53"/>
      <c r="Q900" s="245">
        <f t="shared" si="27"/>
        <v>0</v>
      </c>
    </row>
    <row r="901" spans="1:17" ht="20.149999999999999" customHeight="1" x14ac:dyDescent="0.35">
      <c r="A901" s="247">
        <v>898</v>
      </c>
      <c r="B901" s="179" t="str">
        <f t="shared" ref="B901:B964" si="28">_xlfn.CONCAT(C901,D901)</f>
        <v xml:space="preserve"> </v>
      </c>
      <c r="C901" s="266" t="s">
        <v>85</v>
      </c>
      <c r="D901" s="176"/>
      <c r="E901" s="53"/>
      <c r="Q901" s="245">
        <f t="shared" ref="Q901:Q964" si="29">IF(AND(D901&gt;0,OR(C901="",C901=" ")),1,0)</f>
        <v>0</v>
      </c>
    </row>
    <row r="902" spans="1:17" ht="20.149999999999999" customHeight="1" x14ac:dyDescent="0.35">
      <c r="A902" s="247">
        <v>899</v>
      </c>
      <c r="B902" s="179" t="str">
        <f t="shared" si="28"/>
        <v xml:space="preserve"> </v>
      </c>
      <c r="C902" s="266" t="s">
        <v>85</v>
      </c>
      <c r="D902" s="176"/>
      <c r="E902" s="53"/>
      <c r="Q902" s="245">
        <f t="shared" si="29"/>
        <v>0</v>
      </c>
    </row>
    <row r="903" spans="1:17" ht="20.149999999999999" customHeight="1" x14ac:dyDescent="0.35">
      <c r="A903" s="247">
        <v>900</v>
      </c>
      <c r="B903" s="179" t="str">
        <f t="shared" si="28"/>
        <v xml:space="preserve"> </v>
      </c>
      <c r="C903" s="266" t="s">
        <v>85</v>
      </c>
      <c r="D903" s="176"/>
      <c r="E903" s="53"/>
      <c r="Q903" s="245">
        <f t="shared" si="29"/>
        <v>0</v>
      </c>
    </row>
    <row r="904" spans="1:17" ht="20.149999999999999" customHeight="1" x14ac:dyDescent="0.35">
      <c r="A904" s="247">
        <v>901</v>
      </c>
      <c r="B904" s="179" t="str">
        <f t="shared" si="28"/>
        <v xml:space="preserve"> </v>
      </c>
      <c r="C904" s="266" t="s">
        <v>85</v>
      </c>
      <c r="D904" s="176"/>
      <c r="E904" s="53"/>
      <c r="Q904" s="245">
        <f t="shared" si="29"/>
        <v>0</v>
      </c>
    </row>
    <row r="905" spans="1:17" ht="20.149999999999999" customHeight="1" x14ac:dyDescent="0.35">
      <c r="A905" s="247">
        <v>902</v>
      </c>
      <c r="B905" s="179" t="str">
        <f t="shared" si="28"/>
        <v xml:space="preserve"> </v>
      </c>
      <c r="C905" s="266" t="s">
        <v>85</v>
      </c>
      <c r="D905" s="176"/>
      <c r="E905" s="53"/>
      <c r="Q905" s="245">
        <f t="shared" si="29"/>
        <v>0</v>
      </c>
    </row>
    <row r="906" spans="1:17" ht="20.149999999999999" customHeight="1" x14ac:dyDescent="0.35">
      <c r="A906" s="247">
        <v>903</v>
      </c>
      <c r="B906" s="179" t="str">
        <f t="shared" si="28"/>
        <v xml:space="preserve"> </v>
      </c>
      <c r="C906" s="266" t="s">
        <v>85</v>
      </c>
      <c r="D906" s="176"/>
      <c r="E906" s="53"/>
      <c r="Q906" s="245">
        <f t="shared" si="29"/>
        <v>0</v>
      </c>
    </row>
    <row r="907" spans="1:17" ht="20.149999999999999" customHeight="1" x14ac:dyDescent="0.35">
      <c r="A907" s="247">
        <v>904</v>
      </c>
      <c r="B907" s="179" t="str">
        <f t="shared" si="28"/>
        <v xml:space="preserve"> </v>
      </c>
      <c r="C907" s="266" t="s">
        <v>85</v>
      </c>
      <c r="D907" s="176"/>
      <c r="E907" s="53"/>
      <c r="Q907" s="245">
        <f t="shared" si="29"/>
        <v>0</v>
      </c>
    </row>
    <row r="908" spans="1:17" ht="20.149999999999999" customHeight="1" x14ac:dyDescent="0.35">
      <c r="A908" s="247">
        <v>905</v>
      </c>
      <c r="B908" s="179" t="str">
        <f t="shared" si="28"/>
        <v xml:space="preserve"> </v>
      </c>
      <c r="C908" s="266" t="s">
        <v>85</v>
      </c>
      <c r="D908" s="176"/>
      <c r="E908" s="53"/>
      <c r="Q908" s="245">
        <f t="shared" si="29"/>
        <v>0</v>
      </c>
    </row>
    <row r="909" spans="1:17" ht="20.149999999999999" customHeight="1" x14ac:dyDescent="0.35">
      <c r="A909" s="247">
        <v>906</v>
      </c>
      <c r="B909" s="179" t="str">
        <f t="shared" si="28"/>
        <v xml:space="preserve"> </v>
      </c>
      <c r="C909" s="266" t="s">
        <v>85</v>
      </c>
      <c r="D909" s="176"/>
      <c r="E909" s="53"/>
      <c r="Q909" s="245">
        <f t="shared" si="29"/>
        <v>0</v>
      </c>
    </row>
    <row r="910" spans="1:17" ht="20.149999999999999" customHeight="1" x14ac:dyDescent="0.35">
      <c r="A910" s="247">
        <v>907</v>
      </c>
      <c r="B910" s="179" t="str">
        <f t="shared" si="28"/>
        <v xml:space="preserve"> </v>
      </c>
      <c r="C910" s="266" t="s">
        <v>85</v>
      </c>
      <c r="D910" s="176"/>
      <c r="E910" s="53"/>
      <c r="Q910" s="245">
        <f t="shared" si="29"/>
        <v>0</v>
      </c>
    </row>
    <row r="911" spans="1:17" ht="20.149999999999999" customHeight="1" x14ac:dyDescent="0.35">
      <c r="A911" s="247">
        <v>908</v>
      </c>
      <c r="B911" s="179" t="str">
        <f t="shared" si="28"/>
        <v xml:space="preserve"> </v>
      </c>
      <c r="C911" s="266" t="s">
        <v>85</v>
      </c>
      <c r="D911" s="176"/>
      <c r="E911" s="53"/>
      <c r="Q911" s="245">
        <f t="shared" si="29"/>
        <v>0</v>
      </c>
    </row>
    <row r="912" spans="1:17" ht="20.149999999999999" customHeight="1" x14ac:dyDescent="0.35">
      <c r="A912" s="247">
        <v>909</v>
      </c>
      <c r="B912" s="179" t="str">
        <f t="shared" si="28"/>
        <v xml:space="preserve"> </v>
      </c>
      <c r="C912" s="266" t="s">
        <v>85</v>
      </c>
      <c r="D912" s="176"/>
      <c r="E912" s="53"/>
      <c r="Q912" s="245">
        <f t="shared" si="29"/>
        <v>0</v>
      </c>
    </row>
    <row r="913" spans="1:17" ht="20.149999999999999" customHeight="1" x14ac:dyDescent="0.35">
      <c r="A913" s="247">
        <v>910</v>
      </c>
      <c r="B913" s="179" t="str">
        <f t="shared" si="28"/>
        <v xml:space="preserve"> </v>
      </c>
      <c r="C913" s="266" t="s">
        <v>85</v>
      </c>
      <c r="D913" s="176"/>
      <c r="E913" s="53"/>
      <c r="Q913" s="245">
        <f t="shared" si="29"/>
        <v>0</v>
      </c>
    </row>
    <row r="914" spans="1:17" ht="20.149999999999999" customHeight="1" x14ac:dyDescent="0.35">
      <c r="A914" s="247">
        <v>911</v>
      </c>
      <c r="B914" s="179" t="str">
        <f t="shared" si="28"/>
        <v xml:space="preserve"> </v>
      </c>
      <c r="C914" s="266" t="s">
        <v>85</v>
      </c>
      <c r="D914" s="176"/>
      <c r="E914" s="53"/>
      <c r="Q914" s="245">
        <f t="shared" si="29"/>
        <v>0</v>
      </c>
    </row>
    <row r="915" spans="1:17" ht="20.149999999999999" customHeight="1" x14ac:dyDescent="0.35">
      <c r="A915" s="247">
        <v>912</v>
      </c>
      <c r="B915" s="179" t="str">
        <f t="shared" si="28"/>
        <v xml:space="preserve"> </v>
      </c>
      <c r="C915" s="266" t="s">
        <v>85</v>
      </c>
      <c r="D915" s="176"/>
      <c r="E915" s="53"/>
      <c r="Q915" s="245">
        <f t="shared" si="29"/>
        <v>0</v>
      </c>
    </row>
    <row r="916" spans="1:17" ht="20.149999999999999" customHeight="1" x14ac:dyDescent="0.35">
      <c r="A916" s="247">
        <v>913</v>
      </c>
      <c r="B916" s="179" t="str">
        <f t="shared" si="28"/>
        <v xml:space="preserve"> </v>
      </c>
      <c r="C916" s="266" t="s">
        <v>85</v>
      </c>
      <c r="D916" s="176"/>
      <c r="E916" s="53"/>
      <c r="Q916" s="245">
        <f t="shared" si="29"/>
        <v>0</v>
      </c>
    </row>
    <row r="917" spans="1:17" ht="20.149999999999999" customHeight="1" x14ac:dyDescent="0.35">
      <c r="A917" s="247">
        <v>914</v>
      </c>
      <c r="B917" s="179" t="str">
        <f t="shared" si="28"/>
        <v xml:space="preserve"> </v>
      </c>
      <c r="C917" s="266" t="s">
        <v>85</v>
      </c>
      <c r="D917" s="176"/>
      <c r="E917" s="53"/>
      <c r="Q917" s="245">
        <f t="shared" si="29"/>
        <v>0</v>
      </c>
    </row>
    <row r="918" spans="1:17" ht="20.149999999999999" customHeight="1" x14ac:dyDescent="0.35">
      <c r="A918" s="247">
        <v>915</v>
      </c>
      <c r="B918" s="179" t="str">
        <f t="shared" si="28"/>
        <v xml:space="preserve"> </v>
      </c>
      <c r="C918" s="266" t="s">
        <v>85</v>
      </c>
      <c r="D918" s="176"/>
      <c r="E918" s="53"/>
      <c r="Q918" s="245">
        <f t="shared" si="29"/>
        <v>0</v>
      </c>
    </row>
    <row r="919" spans="1:17" ht="20.149999999999999" customHeight="1" x14ac:dyDescent="0.35">
      <c r="A919" s="247">
        <v>916</v>
      </c>
      <c r="B919" s="179" t="str">
        <f t="shared" si="28"/>
        <v xml:space="preserve"> </v>
      </c>
      <c r="C919" s="266" t="s">
        <v>85</v>
      </c>
      <c r="D919" s="176"/>
      <c r="E919" s="53"/>
      <c r="Q919" s="245">
        <f t="shared" si="29"/>
        <v>0</v>
      </c>
    </row>
    <row r="920" spans="1:17" ht="20.149999999999999" customHeight="1" x14ac:dyDescent="0.35">
      <c r="A920" s="247">
        <v>917</v>
      </c>
      <c r="B920" s="179" t="str">
        <f t="shared" si="28"/>
        <v xml:space="preserve"> </v>
      </c>
      <c r="C920" s="266" t="s">
        <v>85</v>
      </c>
      <c r="D920" s="176"/>
      <c r="E920" s="53"/>
      <c r="Q920" s="245">
        <f t="shared" si="29"/>
        <v>0</v>
      </c>
    </row>
    <row r="921" spans="1:17" ht="20.149999999999999" customHeight="1" x14ac:dyDescent="0.35">
      <c r="A921" s="247">
        <v>918</v>
      </c>
      <c r="B921" s="179" t="str">
        <f t="shared" si="28"/>
        <v xml:space="preserve"> </v>
      </c>
      <c r="C921" s="266" t="s">
        <v>85</v>
      </c>
      <c r="D921" s="176"/>
      <c r="E921" s="53"/>
      <c r="Q921" s="245">
        <f t="shared" si="29"/>
        <v>0</v>
      </c>
    </row>
    <row r="922" spans="1:17" ht="20.149999999999999" customHeight="1" x14ac:dyDescent="0.35">
      <c r="A922" s="247">
        <v>919</v>
      </c>
      <c r="B922" s="179" t="str">
        <f t="shared" si="28"/>
        <v xml:space="preserve"> </v>
      </c>
      <c r="C922" s="266" t="s">
        <v>85</v>
      </c>
      <c r="D922" s="176"/>
      <c r="E922" s="53"/>
      <c r="Q922" s="245">
        <f t="shared" si="29"/>
        <v>0</v>
      </c>
    </row>
    <row r="923" spans="1:17" ht="20.149999999999999" customHeight="1" x14ac:dyDescent="0.35">
      <c r="A923" s="247">
        <v>920</v>
      </c>
      <c r="B923" s="179" t="str">
        <f t="shared" si="28"/>
        <v xml:space="preserve"> </v>
      </c>
      <c r="C923" s="266" t="s">
        <v>85</v>
      </c>
      <c r="D923" s="176"/>
      <c r="E923" s="53"/>
      <c r="Q923" s="245">
        <f t="shared" si="29"/>
        <v>0</v>
      </c>
    </row>
    <row r="924" spans="1:17" ht="20.149999999999999" customHeight="1" x14ac:dyDescent="0.35">
      <c r="A924" s="247">
        <v>921</v>
      </c>
      <c r="B924" s="179" t="str">
        <f t="shared" si="28"/>
        <v xml:space="preserve"> </v>
      </c>
      <c r="C924" s="266" t="s">
        <v>85</v>
      </c>
      <c r="D924" s="176"/>
      <c r="E924" s="53"/>
      <c r="Q924" s="245">
        <f t="shared" si="29"/>
        <v>0</v>
      </c>
    </row>
    <row r="925" spans="1:17" ht="20.149999999999999" customHeight="1" x14ac:dyDescent="0.35">
      <c r="A925" s="247">
        <v>922</v>
      </c>
      <c r="B925" s="179" t="str">
        <f t="shared" si="28"/>
        <v xml:space="preserve"> </v>
      </c>
      <c r="C925" s="266" t="s">
        <v>85</v>
      </c>
      <c r="D925" s="176"/>
      <c r="E925" s="53"/>
      <c r="Q925" s="245">
        <f t="shared" si="29"/>
        <v>0</v>
      </c>
    </row>
    <row r="926" spans="1:17" ht="20.149999999999999" customHeight="1" x14ac:dyDescent="0.35">
      <c r="A926" s="247">
        <v>923</v>
      </c>
      <c r="B926" s="179" t="str">
        <f t="shared" si="28"/>
        <v xml:space="preserve"> </v>
      </c>
      <c r="C926" s="266" t="s">
        <v>85</v>
      </c>
      <c r="D926" s="176"/>
      <c r="E926" s="53"/>
      <c r="Q926" s="245">
        <f t="shared" si="29"/>
        <v>0</v>
      </c>
    </row>
    <row r="927" spans="1:17" ht="20.149999999999999" customHeight="1" x14ac:dyDescent="0.35">
      <c r="A927" s="247">
        <v>924</v>
      </c>
      <c r="B927" s="179" t="str">
        <f t="shared" si="28"/>
        <v xml:space="preserve"> </v>
      </c>
      <c r="C927" s="266" t="s">
        <v>85</v>
      </c>
      <c r="D927" s="176"/>
      <c r="E927" s="53"/>
      <c r="Q927" s="245">
        <f t="shared" si="29"/>
        <v>0</v>
      </c>
    </row>
    <row r="928" spans="1:17" ht="20.149999999999999" customHeight="1" x14ac:dyDescent="0.35">
      <c r="A928" s="247">
        <v>925</v>
      </c>
      <c r="B928" s="179" t="str">
        <f t="shared" si="28"/>
        <v xml:space="preserve"> </v>
      </c>
      <c r="C928" s="266" t="s">
        <v>85</v>
      </c>
      <c r="D928" s="176"/>
      <c r="E928" s="53"/>
      <c r="Q928" s="245">
        <f t="shared" si="29"/>
        <v>0</v>
      </c>
    </row>
    <row r="929" spans="1:17" ht="20.149999999999999" customHeight="1" x14ac:dyDescent="0.35">
      <c r="A929" s="247">
        <v>926</v>
      </c>
      <c r="B929" s="179" t="str">
        <f t="shared" si="28"/>
        <v xml:space="preserve"> </v>
      </c>
      <c r="C929" s="266" t="s">
        <v>85</v>
      </c>
      <c r="D929" s="176"/>
      <c r="E929" s="53"/>
      <c r="Q929" s="245">
        <f t="shared" si="29"/>
        <v>0</v>
      </c>
    </row>
    <row r="930" spans="1:17" ht="20.149999999999999" customHeight="1" x14ac:dyDescent="0.35">
      <c r="A930" s="247">
        <v>927</v>
      </c>
      <c r="B930" s="179" t="str">
        <f t="shared" si="28"/>
        <v xml:space="preserve"> </v>
      </c>
      <c r="C930" s="266" t="s">
        <v>85</v>
      </c>
      <c r="D930" s="176"/>
      <c r="E930" s="53"/>
      <c r="Q930" s="245">
        <f t="shared" si="29"/>
        <v>0</v>
      </c>
    </row>
    <row r="931" spans="1:17" ht="20.149999999999999" customHeight="1" x14ac:dyDescent="0.35">
      <c r="A931" s="247">
        <v>928</v>
      </c>
      <c r="B931" s="179" t="str">
        <f t="shared" si="28"/>
        <v xml:space="preserve"> </v>
      </c>
      <c r="C931" s="266" t="s">
        <v>85</v>
      </c>
      <c r="D931" s="176"/>
      <c r="E931" s="53"/>
      <c r="Q931" s="245">
        <f t="shared" si="29"/>
        <v>0</v>
      </c>
    </row>
    <row r="932" spans="1:17" ht="20.149999999999999" customHeight="1" x14ac:dyDescent="0.35">
      <c r="A932" s="247">
        <v>929</v>
      </c>
      <c r="B932" s="179" t="str">
        <f t="shared" si="28"/>
        <v xml:space="preserve"> </v>
      </c>
      <c r="C932" s="266" t="s">
        <v>85</v>
      </c>
      <c r="D932" s="176"/>
      <c r="E932" s="53"/>
      <c r="Q932" s="245">
        <f t="shared" si="29"/>
        <v>0</v>
      </c>
    </row>
    <row r="933" spans="1:17" ht="20.149999999999999" customHeight="1" x14ac:dyDescent="0.35">
      <c r="A933" s="247">
        <v>930</v>
      </c>
      <c r="B933" s="179" t="str">
        <f t="shared" si="28"/>
        <v xml:space="preserve"> </v>
      </c>
      <c r="C933" s="266" t="s">
        <v>85</v>
      </c>
      <c r="D933" s="176"/>
      <c r="E933" s="53"/>
      <c r="Q933" s="245">
        <f t="shared" si="29"/>
        <v>0</v>
      </c>
    </row>
    <row r="934" spans="1:17" ht="20.149999999999999" customHeight="1" x14ac:dyDescent="0.35">
      <c r="A934" s="247">
        <v>931</v>
      </c>
      <c r="B934" s="179" t="str">
        <f t="shared" si="28"/>
        <v xml:space="preserve"> </v>
      </c>
      <c r="C934" s="266" t="s">
        <v>85</v>
      </c>
      <c r="D934" s="176"/>
      <c r="E934" s="53"/>
      <c r="Q934" s="245">
        <f t="shared" si="29"/>
        <v>0</v>
      </c>
    </row>
    <row r="935" spans="1:17" ht="20.149999999999999" customHeight="1" x14ac:dyDescent="0.35">
      <c r="A935" s="247">
        <v>932</v>
      </c>
      <c r="B935" s="179" t="str">
        <f t="shared" si="28"/>
        <v xml:space="preserve"> </v>
      </c>
      <c r="C935" s="266" t="s">
        <v>85</v>
      </c>
      <c r="D935" s="176"/>
      <c r="E935" s="53"/>
      <c r="Q935" s="245">
        <f t="shared" si="29"/>
        <v>0</v>
      </c>
    </row>
    <row r="936" spans="1:17" ht="20.149999999999999" customHeight="1" x14ac:dyDescent="0.35">
      <c r="A936" s="247">
        <v>933</v>
      </c>
      <c r="B936" s="179" t="str">
        <f t="shared" si="28"/>
        <v xml:space="preserve"> </v>
      </c>
      <c r="C936" s="266" t="s">
        <v>85</v>
      </c>
      <c r="D936" s="176"/>
      <c r="E936" s="53"/>
      <c r="Q936" s="245">
        <f t="shared" si="29"/>
        <v>0</v>
      </c>
    </row>
    <row r="937" spans="1:17" ht="20.149999999999999" customHeight="1" x14ac:dyDescent="0.35">
      <c r="A937" s="247">
        <v>934</v>
      </c>
      <c r="B937" s="179" t="str">
        <f t="shared" si="28"/>
        <v xml:space="preserve"> </v>
      </c>
      <c r="C937" s="266" t="s">
        <v>85</v>
      </c>
      <c r="D937" s="176"/>
      <c r="E937" s="53"/>
      <c r="Q937" s="245">
        <f t="shared" si="29"/>
        <v>0</v>
      </c>
    </row>
    <row r="938" spans="1:17" ht="20.149999999999999" customHeight="1" x14ac:dyDescent="0.35">
      <c r="A938" s="247">
        <v>935</v>
      </c>
      <c r="B938" s="179" t="str">
        <f t="shared" si="28"/>
        <v xml:space="preserve"> </v>
      </c>
      <c r="C938" s="266" t="s">
        <v>85</v>
      </c>
      <c r="D938" s="176"/>
      <c r="E938" s="53"/>
      <c r="Q938" s="245">
        <f t="shared" si="29"/>
        <v>0</v>
      </c>
    </row>
    <row r="939" spans="1:17" ht="20.149999999999999" customHeight="1" x14ac:dyDescent="0.35">
      <c r="A939" s="247">
        <v>936</v>
      </c>
      <c r="B939" s="179" t="str">
        <f t="shared" si="28"/>
        <v xml:space="preserve"> </v>
      </c>
      <c r="C939" s="266" t="s">
        <v>85</v>
      </c>
      <c r="D939" s="176"/>
      <c r="E939" s="53"/>
      <c r="Q939" s="245">
        <f t="shared" si="29"/>
        <v>0</v>
      </c>
    </row>
    <row r="940" spans="1:17" ht="20.149999999999999" customHeight="1" x14ac:dyDescent="0.35">
      <c r="A940" s="247">
        <v>937</v>
      </c>
      <c r="B940" s="179" t="str">
        <f t="shared" si="28"/>
        <v xml:space="preserve"> </v>
      </c>
      <c r="C940" s="266" t="s">
        <v>85</v>
      </c>
      <c r="D940" s="176"/>
      <c r="E940" s="53"/>
      <c r="Q940" s="245">
        <f t="shared" si="29"/>
        <v>0</v>
      </c>
    </row>
    <row r="941" spans="1:17" ht="20.149999999999999" customHeight="1" x14ac:dyDescent="0.35">
      <c r="A941" s="247">
        <v>938</v>
      </c>
      <c r="B941" s="179" t="str">
        <f t="shared" si="28"/>
        <v xml:space="preserve"> </v>
      </c>
      <c r="C941" s="266" t="s">
        <v>85</v>
      </c>
      <c r="D941" s="176"/>
      <c r="E941" s="53"/>
      <c r="Q941" s="245">
        <f t="shared" si="29"/>
        <v>0</v>
      </c>
    </row>
    <row r="942" spans="1:17" ht="20.149999999999999" customHeight="1" x14ac:dyDescent="0.35">
      <c r="A942" s="247">
        <v>939</v>
      </c>
      <c r="B942" s="179" t="str">
        <f t="shared" si="28"/>
        <v xml:space="preserve"> </v>
      </c>
      <c r="C942" s="266" t="s">
        <v>85</v>
      </c>
      <c r="D942" s="176"/>
      <c r="E942" s="53"/>
      <c r="Q942" s="245">
        <f t="shared" si="29"/>
        <v>0</v>
      </c>
    </row>
    <row r="943" spans="1:17" ht="20.149999999999999" customHeight="1" x14ac:dyDescent="0.35">
      <c r="A943" s="247">
        <v>940</v>
      </c>
      <c r="B943" s="179" t="str">
        <f t="shared" si="28"/>
        <v xml:space="preserve"> </v>
      </c>
      <c r="C943" s="266" t="s">
        <v>85</v>
      </c>
      <c r="D943" s="176"/>
      <c r="E943" s="53"/>
      <c r="Q943" s="245">
        <f t="shared" si="29"/>
        <v>0</v>
      </c>
    </row>
    <row r="944" spans="1:17" ht="20.149999999999999" customHeight="1" x14ac:dyDescent="0.35">
      <c r="A944" s="247">
        <v>941</v>
      </c>
      <c r="B944" s="179" t="str">
        <f t="shared" si="28"/>
        <v xml:space="preserve"> </v>
      </c>
      <c r="C944" s="266" t="s">
        <v>85</v>
      </c>
      <c r="D944" s="176"/>
      <c r="E944" s="53"/>
      <c r="Q944" s="245">
        <f t="shared" si="29"/>
        <v>0</v>
      </c>
    </row>
    <row r="945" spans="1:17" ht="20.149999999999999" customHeight="1" x14ac:dyDescent="0.35">
      <c r="A945" s="247">
        <v>942</v>
      </c>
      <c r="B945" s="179" t="str">
        <f t="shared" si="28"/>
        <v xml:space="preserve"> </v>
      </c>
      <c r="C945" s="266" t="s">
        <v>85</v>
      </c>
      <c r="D945" s="176"/>
      <c r="E945" s="53"/>
      <c r="Q945" s="245">
        <f t="shared" si="29"/>
        <v>0</v>
      </c>
    </row>
    <row r="946" spans="1:17" ht="20.149999999999999" customHeight="1" x14ac:dyDescent="0.35">
      <c r="A946" s="247">
        <v>943</v>
      </c>
      <c r="B946" s="179" t="str">
        <f t="shared" si="28"/>
        <v xml:space="preserve"> </v>
      </c>
      <c r="C946" s="266" t="s">
        <v>85</v>
      </c>
      <c r="D946" s="176"/>
      <c r="E946" s="53"/>
      <c r="Q946" s="245">
        <f t="shared" si="29"/>
        <v>0</v>
      </c>
    </row>
    <row r="947" spans="1:17" ht="20.149999999999999" customHeight="1" x14ac:dyDescent="0.35">
      <c r="A947" s="247">
        <v>944</v>
      </c>
      <c r="B947" s="179" t="str">
        <f t="shared" si="28"/>
        <v xml:space="preserve"> </v>
      </c>
      <c r="C947" s="266" t="s">
        <v>85</v>
      </c>
      <c r="D947" s="176"/>
      <c r="E947" s="53"/>
      <c r="Q947" s="245">
        <f t="shared" si="29"/>
        <v>0</v>
      </c>
    </row>
    <row r="948" spans="1:17" ht="20.149999999999999" customHeight="1" x14ac:dyDescent="0.35">
      <c r="A948" s="247">
        <v>945</v>
      </c>
      <c r="B948" s="179" t="str">
        <f t="shared" si="28"/>
        <v xml:space="preserve"> </v>
      </c>
      <c r="C948" s="266" t="s">
        <v>85</v>
      </c>
      <c r="D948" s="176"/>
      <c r="E948" s="53"/>
      <c r="Q948" s="245">
        <f t="shared" si="29"/>
        <v>0</v>
      </c>
    </row>
    <row r="949" spans="1:17" ht="20.149999999999999" customHeight="1" x14ac:dyDescent="0.35">
      <c r="A949" s="247">
        <v>946</v>
      </c>
      <c r="B949" s="179" t="str">
        <f t="shared" si="28"/>
        <v xml:space="preserve"> </v>
      </c>
      <c r="C949" s="266" t="s">
        <v>85</v>
      </c>
      <c r="D949" s="176"/>
      <c r="E949" s="53"/>
      <c r="Q949" s="245">
        <f t="shared" si="29"/>
        <v>0</v>
      </c>
    </row>
    <row r="950" spans="1:17" ht="20.149999999999999" customHeight="1" x14ac:dyDescent="0.35">
      <c r="A950" s="247">
        <v>947</v>
      </c>
      <c r="B950" s="179" t="str">
        <f t="shared" si="28"/>
        <v xml:space="preserve"> </v>
      </c>
      <c r="C950" s="266" t="s">
        <v>85</v>
      </c>
      <c r="D950" s="176"/>
      <c r="E950" s="53"/>
      <c r="Q950" s="245">
        <f t="shared" si="29"/>
        <v>0</v>
      </c>
    </row>
    <row r="951" spans="1:17" ht="20.149999999999999" customHeight="1" x14ac:dyDescent="0.35">
      <c r="A951" s="247">
        <v>948</v>
      </c>
      <c r="B951" s="179" t="str">
        <f t="shared" si="28"/>
        <v xml:space="preserve"> </v>
      </c>
      <c r="C951" s="266" t="s">
        <v>85</v>
      </c>
      <c r="D951" s="176"/>
      <c r="E951" s="53"/>
      <c r="Q951" s="245">
        <f t="shared" si="29"/>
        <v>0</v>
      </c>
    </row>
    <row r="952" spans="1:17" ht="20.149999999999999" customHeight="1" x14ac:dyDescent="0.35">
      <c r="A952" s="247">
        <v>949</v>
      </c>
      <c r="B952" s="179" t="str">
        <f t="shared" si="28"/>
        <v xml:space="preserve"> </v>
      </c>
      <c r="C952" s="266" t="s">
        <v>85</v>
      </c>
      <c r="D952" s="176"/>
      <c r="E952" s="53"/>
      <c r="Q952" s="245">
        <f t="shared" si="29"/>
        <v>0</v>
      </c>
    </row>
    <row r="953" spans="1:17" ht="20.149999999999999" customHeight="1" x14ac:dyDescent="0.35">
      <c r="A953" s="247">
        <v>950</v>
      </c>
      <c r="B953" s="179" t="str">
        <f t="shared" si="28"/>
        <v xml:space="preserve"> </v>
      </c>
      <c r="C953" s="266" t="s">
        <v>85</v>
      </c>
      <c r="D953" s="176"/>
      <c r="E953" s="53"/>
      <c r="Q953" s="245">
        <f t="shared" si="29"/>
        <v>0</v>
      </c>
    </row>
    <row r="954" spans="1:17" ht="20.149999999999999" customHeight="1" x14ac:dyDescent="0.35">
      <c r="A954" s="247">
        <v>951</v>
      </c>
      <c r="B954" s="179" t="str">
        <f t="shared" si="28"/>
        <v xml:space="preserve"> </v>
      </c>
      <c r="C954" s="266" t="s">
        <v>85</v>
      </c>
      <c r="D954" s="176"/>
      <c r="E954" s="53"/>
      <c r="Q954" s="245">
        <f t="shared" si="29"/>
        <v>0</v>
      </c>
    </row>
    <row r="955" spans="1:17" ht="20.149999999999999" customHeight="1" x14ac:dyDescent="0.35">
      <c r="A955" s="247">
        <v>952</v>
      </c>
      <c r="B955" s="179" t="str">
        <f t="shared" si="28"/>
        <v xml:space="preserve"> </v>
      </c>
      <c r="C955" s="266" t="s">
        <v>85</v>
      </c>
      <c r="D955" s="176"/>
      <c r="E955" s="53"/>
      <c r="Q955" s="245">
        <f t="shared" si="29"/>
        <v>0</v>
      </c>
    </row>
    <row r="956" spans="1:17" ht="20.149999999999999" customHeight="1" x14ac:dyDescent="0.35">
      <c r="A956" s="247">
        <v>953</v>
      </c>
      <c r="B956" s="179" t="str">
        <f t="shared" si="28"/>
        <v xml:space="preserve"> </v>
      </c>
      <c r="C956" s="266" t="s">
        <v>85</v>
      </c>
      <c r="D956" s="176"/>
      <c r="E956" s="53"/>
      <c r="Q956" s="245">
        <f t="shared" si="29"/>
        <v>0</v>
      </c>
    </row>
    <row r="957" spans="1:17" ht="20.149999999999999" customHeight="1" x14ac:dyDescent="0.35">
      <c r="A957" s="247">
        <v>954</v>
      </c>
      <c r="B957" s="179" t="str">
        <f t="shared" si="28"/>
        <v xml:space="preserve"> </v>
      </c>
      <c r="C957" s="266" t="s">
        <v>85</v>
      </c>
      <c r="D957" s="176"/>
      <c r="E957" s="53"/>
      <c r="Q957" s="245">
        <f t="shared" si="29"/>
        <v>0</v>
      </c>
    </row>
    <row r="958" spans="1:17" ht="20.149999999999999" customHeight="1" x14ac:dyDescent="0.35">
      <c r="A958" s="247">
        <v>955</v>
      </c>
      <c r="B958" s="179" t="str">
        <f t="shared" si="28"/>
        <v xml:space="preserve"> </v>
      </c>
      <c r="C958" s="266" t="s">
        <v>85</v>
      </c>
      <c r="D958" s="176"/>
      <c r="E958" s="53"/>
      <c r="Q958" s="245">
        <f t="shared" si="29"/>
        <v>0</v>
      </c>
    </row>
    <row r="959" spans="1:17" ht="20.149999999999999" customHeight="1" x14ac:dyDescent="0.35">
      <c r="A959" s="247">
        <v>956</v>
      </c>
      <c r="B959" s="179" t="str">
        <f t="shared" si="28"/>
        <v xml:space="preserve"> </v>
      </c>
      <c r="C959" s="266" t="s">
        <v>85</v>
      </c>
      <c r="D959" s="176"/>
      <c r="E959" s="53"/>
      <c r="Q959" s="245">
        <f t="shared" si="29"/>
        <v>0</v>
      </c>
    </row>
    <row r="960" spans="1:17" ht="20.149999999999999" customHeight="1" x14ac:dyDescent="0.35">
      <c r="A960" s="247">
        <v>957</v>
      </c>
      <c r="B960" s="179" t="str">
        <f t="shared" si="28"/>
        <v xml:space="preserve"> </v>
      </c>
      <c r="C960" s="266" t="s">
        <v>85</v>
      </c>
      <c r="D960" s="176"/>
      <c r="E960" s="53"/>
      <c r="Q960" s="245">
        <f t="shared" si="29"/>
        <v>0</v>
      </c>
    </row>
    <row r="961" spans="1:17" ht="20.149999999999999" customHeight="1" x14ac:dyDescent="0.35">
      <c r="A961" s="247">
        <v>958</v>
      </c>
      <c r="B961" s="179" t="str">
        <f t="shared" si="28"/>
        <v xml:space="preserve"> </v>
      </c>
      <c r="C961" s="266" t="s">
        <v>85</v>
      </c>
      <c r="D961" s="176"/>
      <c r="E961" s="53"/>
      <c r="Q961" s="245">
        <f t="shared" si="29"/>
        <v>0</v>
      </c>
    </row>
    <row r="962" spans="1:17" ht="20.149999999999999" customHeight="1" x14ac:dyDescent="0.35">
      <c r="A962" s="247">
        <v>959</v>
      </c>
      <c r="B962" s="179" t="str">
        <f t="shared" si="28"/>
        <v xml:space="preserve"> </v>
      </c>
      <c r="C962" s="266" t="s">
        <v>85</v>
      </c>
      <c r="D962" s="176"/>
      <c r="E962" s="53"/>
      <c r="Q962" s="245">
        <f t="shared" si="29"/>
        <v>0</v>
      </c>
    </row>
    <row r="963" spans="1:17" ht="20.149999999999999" customHeight="1" x14ac:dyDescent="0.35">
      <c r="A963" s="247">
        <v>960</v>
      </c>
      <c r="B963" s="179" t="str">
        <f t="shared" si="28"/>
        <v xml:space="preserve"> </v>
      </c>
      <c r="C963" s="266" t="s">
        <v>85</v>
      </c>
      <c r="D963" s="176"/>
      <c r="E963" s="53"/>
      <c r="Q963" s="245">
        <f t="shared" si="29"/>
        <v>0</v>
      </c>
    </row>
    <row r="964" spans="1:17" ht="20.149999999999999" customHeight="1" x14ac:dyDescent="0.35">
      <c r="A964" s="247">
        <v>961</v>
      </c>
      <c r="B964" s="179" t="str">
        <f t="shared" si="28"/>
        <v xml:space="preserve"> </v>
      </c>
      <c r="C964" s="266" t="s">
        <v>85</v>
      </c>
      <c r="D964" s="176"/>
      <c r="E964" s="53"/>
      <c r="Q964" s="245">
        <f t="shared" si="29"/>
        <v>0</v>
      </c>
    </row>
    <row r="965" spans="1:17" ht="20.149999999999999" customHeight="1" x14ac:dyDescent="0.35">
      <c r="A965" s="247">
        <v>962</v>
      </c>
      <c r="B965" s="179" t="str">
        <f t="shared" ref="B965:B1028" si="30">_xlfn.CONCAT(C965,D965)</f>
        <v xml:space="preserve"> </v>
      </c>
      <c r="C965" s="266" t="s">
        <v>85</v>
      </c>
      <c r="D965" s="176"/>
      <c r="E965" s="53"/>
      <c r="Q965" s="245">
        <f t="shared" ref="Q965:Q1028" si="31">IF(AND(D965&gt;0,OR(C965="",C965=" ")),1,0)</f>
        <v>0</v>
      </c>
    </row>
    <row r="966" spans="1:17" ht="20.149999999999999" customHeight="1" x14ac:dyDescent="0.35">
      <c r="A966" s="247">
        <v>963</v>
      </c>
      <c r="B966" s="179" t="str">
        <f t="shared" si="30"/>
        <v xml:space="preserve"> </v>
      </c>
      <c r="C966" s="266" t="s">
        <v>85</v>
      </c>
      <c r="D966" s="176"/>
      <c r="E966" s="53"/>
      <c r="Q966" s="245">
        <f t="shared" si="31"/>
        <v>0</v>
      </c>
    </row>
    <row r="967" spans="1:17" ht="20.149999999999999" customHeight="1" x14ac:dyDescent="0.35">
      <c r="A967" s="247">
        <v>964</v>
      </c>
      <c r="B967" s="179" t="str">
        <f t="shared" si="30"/>
        <v xml:space="preserve"> </v>
      </c>
      <c r="C967" s="266" t="s">
        <v>85</v>
      </c>
      <c r="D967" s="176"/>
      <c r="E967" s="53"/>
      <c r="Q967" s="245">
        <f t="shared" si="31"/>
        <v>0</v>
      </c>
    </row>
    <row r="968" spans="1:17" ht="20.149999999999999" customHeight="1" x14ac:dyDescent="0.35">
      <c r="A968" s="247">
        <v>965</v>
      </c>
      <c r="B968" s="179" t="str">
        <f t="shared" si="30"/>
        <v xml:space="preserve"> </v>
      </c>
      <c r="C968" s="266" t="s">
        <v>85</v>
      </c>
      <c r="D968" s="176"/>
      <c r="E968" s="53"/>
      <c r="Q968" s="245">
        <f t="shared" si="31"/>
        <v>0</v>
      </c>
    </row>
    <row r="969" spans="1:17" ht="20.149999999999999" customHeight="1" x14ac:dyDescent="0.35">
      <c r="A969" s="247">
        <v>966</v>
      </c>
      <c r="B969" s="179" t="str">
        <f t="shared" si="30"/>
        <v xml:space="preserve"> </v>
      </c>
      <c r="C969" s="266" t="s">
        <v>85</v>
      </c>
      <c r="D969" s="176"/>
      <c r="E969" s="53"/>
      <c r="Q969" s="245">
        <f t="shared" si="31"/>
        <v>0</v>
      </c>
    </row>
    <row r="970" spans="1:17" ht="20.149999999999999" customHeight="1" x14ac:dyDescent="0.35">
      <c r="A970" s="247">
        <v>967</v>
      </c>
      <c r="B970" s="179" t="str">
        <f t="shared" si="30"/>
        <v xml:space="preserve"> </v>
      </c>
      <c r="C970" s="266" t="s">
        <v>85</v>
      </c>
      <c r="D970" s="176"/>
      <c r="E970" s="53"/>
      <c r="Q970" s="245">
        <f t="shared" si="31"/>
        <v>0</v>
      </c>
    </row>
    <row r="971" spans="1:17" ht="20.149999999999999" customHeight="1" x14ac:dyDescent="0.35">
      <c r="A971" s="247">
        <v>968</v>
      </c>
      <c r="B971" s="179" t="str">
        <f t="shared" si="30"/>
        <v xml:space="preserve"> </v>
      </c>
      <c r="C971" s="266" t="s">
        <v>85</v>
      </c>
      <c r="D971" s="176"/>
      <c r="E971" s="53"/>
      <c r="Q971" s="245">
        <f t="shared" si="31"/>
        <v>0</v>
      </c>
    </row>
    <row r="972" spans="1:17" ht="20.149999999999999" customHeight="1" x14ac:dyDescent="0.35">
      <c r="A972" s="247">
        <v>969</v>
      </c>
      <c r="B972" s="179" t="str">
        <f t="shared" si="30"/>
        <v xml:space="preserve"> </v>
      </c>
      <c r="C972" s="266" t="s">
        <v>85</v>
      </c>
      <c r="D972" s="176"/>
      <c r="E972" s="53"/>
      <c r="Q972" s="245">
        <f t="shared" si="31"/>
        <v>0</v>
      </c>
    </row>
    <row r="973" spans="1:17" ht="20.149999999999999" customHeight="1" x14ac:dyDescent="0.35">
      <c r="A973" s="247">
        <v>970</v>
      </c>
      <c r="B973" s="179" t="str">
        <f t="shared" si="30"/>
        <v xml:space="preserve"> </v>
      </c>
      <c r="C973" s="266" t="s">
        <v>85</v>
      </c>
      <c r="D973" s="176"/>
      <c r="E973" s="53"/>
      <c r="Q973" s="245">
        <f t="shared" si="31"/>
        <v>0</v>
      </c>
    </row>
    <row r="974" spans="1:17" ht="20.149999999999999" customHeight="1" x14ac:dyDescent="0.35">
      <c r="A974" s="247">
        <v>971</v>
      </c>
      <c r="B974" s="179" t="str">
        <f t="shared" si="30"/>
        <v xml:space="preserve"> </v>
      </c>
      <c r="C974" s="266" t="s">
        <v>85</v>
      </c>
      <c r="D974" s="176"/>
      <c r="E974" s="53"/>
      <c r="Q974" s="245">
        <f t="shared" si="31"/>
        <v>0</v>
      </c>
    </row>
    <row r="975" spans="1:17" ht="20.149999999999999" customHeight="1" x14ac:dyDescent="0.35">
      <c r="A975" s="247">
        <v>972</v>
      </c>
      <c r="B975" s="179" t="str">
        <f t="shared" si="30"/>
        <v xml:space="preserve"> </v>
      </c>
      <c r="C975" s="266" t="s">
        <v>85</v>
      </c>
      <c r="D975" s="176"/>
      <c r="E975" s="53"/>
      <c r="Q975" s="245">
        <f t="shared" si="31"/>
        <v>0</v>
      </c>
    </row>
    <row r="976" spans="1:17" ht="20.149999999999999" customHeight="1" x14ac:dyDescent="0.35">
      <c r="A976" s="247">
        <v>973</v>
      </c>
      <c r="B976" s="179" t="str">
        <f t="shared" si="30"/>
        <v xml:space="preserve"> </v>
      </c>
      <c r="C976" s="266" t="s">
        <v>85</v>
      </c>
      <c r="D976" s="176"/>
      <c r="E976" s="53"/>
      <c r="Q976" s="245">
        <f t="shared" si="31"/>
        <v>0</v>
      </c>
    </row>
    <row r="977" spans="1:17" ht="20.149999999999999" customHeight="1" x14ac:dyDescent="0.35">
      <c r="A977" s="247">
        <v>974</v>
      </c>
      <c r="B977" s="179" t="str">
        <f t="shared" si="30"/>
        <v xml:space="preserve"> </v>
      </c>
      <c r="C977" s="266" t="s">
        <v>85</v>
      </c>
      <c r="D977" s="176"/>
      <c r="E977" s="53"/>
      <c r="Q977" s="245">
        <f t="shared" si="31"/>
        <v>0</v>
      </c>
    </row>
    <row r="978" spans="1:17" ht="20.149999999999999" customHeight="1" x14ac:dyDescent="0.35">
      <c r="A978" s="247">
        <v>975</v>
      </c>
      <c r="B978" s="179" t="str">
        <f t="shared" si="30"/>
        <v xml:space="preserve"> </v>
      </c>
      <c r="C978" s="266" t="s">
        <v>85</v>
      </c>
      <c r="D978" s="176"/>
      <c r="E978" s="53"/>
      <c r="Q978" s="245">
        <f t="shared" si="31"/>
        <v>0</v>
      </c>
    </row>
    <row r="979" spans="1:17" ht="20.149999999999999" customHeight="1" x14ac:dyDescent="0.35">
      <c r="A979" s="247">
        <v>976</v>
      </c>
      <c r="B979" s="179" t="str">
        <f t="shared" si="30"/>
        <v xml:space="preserve"> </v>
      </c>
      <c r="C979" s="266" t="s">
        <v>85</v>
      </c>
      <c r="D979" s="176"/>
      <c r="E979" s="53"/>
      <c r="Q979" s="245">
        <f t="shared" si="31"/>
        <v>0</v>
      </c>
    </row>
    <row r="980" spans="1:17" ht="20.149999999999999" customHeight="1" x14ac:dyDescent="0.35">
      <c r="A980" s="247">
        <v>977</v>
      </c>
      <c r="B980" s="179" t="str">
        <f t="shared" si="30"/>
        <v xml:space="preserve"> </v>
      </c>
      <c r="C980" s="266" t="s">
        <v>85</v>
      </c>
      <c r="D980" s="176"/>
      <c r="E980" s="53"/>
      <c r="Q980" s="245">
        <f t="shared" si="31"/>
        <v>0</v>
      </c>
    </row>
    <row r="981" spans="1:17" ht="20.149999999999999" customHeight="1" x14ac:dyDescent="0.35">
      <c r="A981" s="247">
        <v>978</v>
      </c>
      <c r="B981" s="179" t="str">
        <f t="shared" si="30"/>
        <v xml:space="preserve"> </v>
      </c>
      <c r="C981" s="266" t="s">
        <v>85</v>
      </c>
      <c r="D981" s="176"/>
      <c r="E981" s="53"/>
      <c r="Q981" s="245">
        <f t="shared" si="31"/>
        <v>0</v>
      </c>
    </row>
    <row r="982" spans="1:17" ht="20.149999999999999" customHeight="1" x14ac:dyDescent="0.35">
      <c r="A982" s="247">
        <v>979</v>
      </c>
      <c r="B982" s="179" t="str">
        <f t="shared" si="30"/>
        <v xml:space="preserve"> </v>
      </c>
      <c r="C982" s="266" t="s">
        <v>85</v>
      </c>
      <c r="D982" s="176"/>
      <c r="E982" s="53"/>
      <c r="Q982" s="245">
        <f t="shared" si="31"/>
        <v>0</v>
      </c>
    </row>
    <row r="983" spans="1:17" ht="20.149999999999999" customHeight="1" x14ac:dyDescent="0.35">
      <c r="A983" s="247">
        <v>980</v>
      </c>
      <c r="B983" s="179" t="str">
        <f t="shared" si="30"/>
        <v xml:space="preserve"> </v>
      </c>
      <c r="C983" s="266" t="s">
        <v>85</v>
      </c>
      <c r="D983" s="176"/>
      <c r="E983" s="53"/>
      <c r="Q983" s="245">
        <f t="shared" si="31"/>
        <v>0</v>
      </c>
    </row>
    <row r="984" spans="1:17" ht="20.149999999999999" customHeight="1" x14ac:dyDescent="0.35">
      <c r="A984" s="247">
        <v>981</v>
      </c>
      <c r="B984" s="179" t="str">
        <f t="shared" si="30"/>
        <v xml:space="preserve"> </v>
      </c>
      <c r="C984" s="266" t="s">
        <v>85</v>
      </c>
      <c r="D984" s="176"/>
      <c r="E984" s="53"/>
      <c r="Q984" s="245">
        <f t="shared" si="31"/>
        <v>0</v>
      </c>
    </row>
    <row r="985" spans="1:17" ht="20.149999999999999" customHeight="1" x14ac:dyDescent="0.35">
      <c r="A985" s="247">
        <v>982</v>
      </c>
      <c r="B985" s="179" t="str">
        <f t="shared" si="30"/>
        <v xml:space="preserve"> </v>
      </c>
      <c r="C985" s="266" t="s">
        <v>85</v>
      </c>
      <c r="D985" s="176"/>
      <c r="E985" s="53"/>
      <c r="Q985" s="245">
        <f t="shared" si="31"/>
        <v>0</v>
      </c>
    </row>
    <row r="986" spans="1:17" ht="20.149999999999999" customHeight="1" x14ac:dyDescent="0.35">
      <c r="A986" s="247">
        <v>983</v>
      </c>
      <c r="B986" s="179" t="str">
        <f t="shared" si="30"/>
        <v xml:space="preserve"> </v>
      </c>
      <c r="C986" s="266" t="s">
        <v>85</v>
      </c>
      <c r="D986" s="176"/>
      <c r="E986" s="53"/>
      <c r="Q986" s="245">
        <f t="shared" si="31"/>
        <v>0</v>
      </c>
    </row>
    <row r="987" spans="1:17" ht="20.149999999999999" customHeight="1" x14ac:dyDescent="0.35">
      <c r="A987" s="247">
        <v>984</v>
      </c>
      <c r="B987" s="179" t="str">
        <f t="shared" si="30"/>
        <v xml:space="preserve"> </v>
      </c>
      <c r="C987" s="266" t="s">
        <v>85</v>
      </c>
      <c r="D987" s="176"/>
      <c r="E987" s="53"/>
      <c r="Q987" s="245">
        <f t="shared" si="31"/>
        <v>0</v>
      </c>
    </row>
    <row r="988" spans="1:17" ht="20.149999999999999" customHeight="1" x14ac:dyDescent="0.35">
      <c r="A988" s="247">
        <v>985</v>
      </c>
      <c r="B988" s="179" t="str">
        <f t="shared" si="30"/>
        <v xml:space="preserve"> </v>
      </c>
      <c r="C988" s="266" t="s">
        <v>85</v>
      </c>
      <c r="D988" s="176"/>
      <c r="E988" s="53"/>
      <c r="Q988" s="245">
        <f t="shared" si="31"/>
        <v>0</v>
      </c>
    </row>
    <row r="989" spans="1:17" ht="20.149999999999999" customHeight="1" x14ac:dyDescent="0.35">
      <c r="A989" s="247">
        <v>986</v>
      </c>
      <c r="B989" s="179" t="str">
        <f t="shared" si="30"/>
        <v xml:space="preserve"> </v>
      </c>
      <c r="C989" s="266" t="s">
        <v>85</v>
      </c>
      <c r="D989" s="176"/>
      <c r="E989" s="53"/>
      <c r="Q989" s="245">
        <f t="shared" si="31"/>
        <v>0</v>
      </c>
    </row>
    <row r="990" spans="1:17" ht="20.149999999999999" customHeight="1" x14ac:dyDescent="0.35">
      <c r="A990" s="247">
        <v>987</v>
      </c>
      <c r="B990" s="179" t="str">
        <f t="shared" si="30"/>
        <v xml:space="preserve"> </v>
      </c>
      <c r="C990" s="266" t="s">
        <v>85</v>
      </c>
      <c r="D990" s="176"/>
      <c r="E990" s="53"/>
      <c r="Q990" s="245">
        <f t="shared" si="31"/>
        <v>0</v>
      </c>
    </row>
    <row r="991" spans="1:17" ht="20.149999999999999" customHeight="1" x14ac:dyDescent="0.35">
      <c r="A991" s="247">
        <v>988</v>
      </c>
      <c r="B991" s="179" t="str">
        <f t="shared" si="30"/>
        <v xml:space="preserve"> </v>
      </c>
      <c r="C991" s="266" t="s">
        <v>85</v>
      </c>
      <c r="D991" s="176"/>
      <c r="E991" s="53"/>
      <c r="Q991" s="245">
        <f t="shared" si="31"/>
        <v>0</v>
      </c>
    </row>
    <row r="992" spans="1:17" ht="20.149999999999999" customHeight="1" x14ac:dyDescent="0.35">
      <c r="A992" s="247">
        <v>989</v>
      </c>
      <c r="B992" s="179" t="str">
        <f t="shared" si="30"/>
        <v xml:space="preserve"> </v>
      </c>
      <c r="C992" s="266" t="s">
        <v>85</v>
      </c>
      <c r="D992" s="176"/>
      <c r="E992" s="53"/>
      <c r="Q992" s="245">
        <f t="shared" si="31"/>
        <v>0</v>
      </c>
    </row>
    <row r="993" spans="1:17" ht="20.149999999999999" customHeight="1" x14ac:dyDescent="0.35">
      <c r="A993" s="247">
        <v>990</v>
      </c>
      <c r="B993" s="179" t="str">
        <f t="shared" si="30"/>
        <v xml:space="preserve"> </v>
      </c>
      <c r="C993" s="266" t="s">
        <v>85</v>
      </c>
      <c r="D993" s="176"/>
      <c r="E993" s="53"/>
      <c r="Q993" s="245">
        <f t="shared" si="31"/>
        <v>0</v>
      </c>
    </row>
    <row r="994" spans="1:17" ht="20.149999999999999" customHeight="1" x14ac:dyDescent="0.35">
      <c r="A994" s="247">
        <v>991</v>
      </c>
      <c r="B994" s="179" t="str">
        <f t="shared" si="30"/>
        <v xml:space="preserve"> </v>
      </c>
      <c r="C994" s="266" t="s">
        <v>85</v>
      </c>
      <c r="D994" s="176"/>
      <c r="E994" s="53"/>
      <c r="Q994" s="245">
        <f t="shared" si="31"/>
        <v>0</v>
      </c>
    </row>
    <row r="995" spans="1:17" ht="20.149999999999999" customHeight="1" x14ac:dyDescent="0.35">
      <c r="A995" s="247">
        <v>992</v>
      </c>
      <c r="B995" s="179" t="str">
        <f t="shared" si="30"/>
        <v xml:space="preserve"> </v>
      </c>
      <c r="C995" s="266" t="s">
        <v>85</v>
      </c>
      <c r="D995" s="176"/>
      <c r="E995" s="53"/>
      <c r="Q995" s="245">
        <f t="shared" si="31"/>
        <v>0</v>
      </c>
    </row>
    <row r="996" spans="1:17" ht="20.149999999999999" customHeight="1" x14ac:dyDescent="0.35">
      <c r="A996" s="247">
        <v>993</v>
      </c>
      <c r="B996" s="179" t="str">
        <f t="shared" si="30"/>
        <v xml:space="preserve"> </v>
      </c>
      <c r="C996" s="266" t="s">
        <v>85</v>
      </c>
      <c r="D996" s="176"/>
      <c r="E996" s="53"/>
      <c r="Q996" s="245">
        <f t="shared" si="31"/>
        <v>0</v>
      </c>
    </row>
    <row r="997" spans="1:17" ht="20.149999999999999" customHeight="1" x14ac:dyDescent="0.35">
      <c r="A997" s="247">
        <v>994</v>
      </c>
      <c r="B997" s="179" t="str">
        <f t="shared" si="30"/>
        <v xml:space="preserve"> </v>
      </c>
      <c r="C997" s="266" t="s">
        <v>85</v>
      </c>
      <c r="D997" s="176"/>
      <c r="E997" s="53"/>
      <c r="Q997" s="245">
        <f t="shared" si="31"/>
        <v>0</v>
      </c>
    </row>
    <row r="998" spans="1:17" ht="20.149999999999999" customHeight="1" x14ac:dyDescent="0.35">
      <c r="A998" s="247">
        <v>995</v>
      </c>
      <c r="B998" s="179" t="str">
        <f t="shared" si="30"/>
        <v xml:space="preserve"> </v>
      </c>
      <c r="C998" s="266" t="s">
        <v>85</v>
      </c>
      <c r="D998" s="176"/>
      <c r="E998" s="53"/>
      <c r="Q998" s="245">
        <f t="shared" si="31"/>
        <v>0</v>
      </c>
    </row>
    <row r="999" spans="1:17" ht="20.149999999999999" customHeight="1" x14ac:dyDescent="0.35">
      <c r="A999" s="247">
        <v>996</v>
      </c>
      <c r="B999" s="179" t="str">
        <f t="shared" si="30"/>
        <v xml:space="preserve"> </v>
      </c>
      <c r="C999" s="266" t="s">
        <v>85</v>
      </c>
      <c r="D999" s="176"/>
      <c r="E999" s="53"/>
      <c r="Q999" s="245">
        <f t="shared" si="31"/>
        <v>0</v>
      </c>
    </row>
    <row r="1000" spans="1:17" ht="20.149999999999999" customHeight="1" x14ac:dyDescent="0.35">
      <c r="A1000" s="247">
        <v>997</v>
      </c>
      <c r="B1000" s="179" t="str">
        <f t="shared" si="30"/>
        <v xml:space="preserve"> </v>
      </c>
      <c r="C1000" s="266" t="s">
        <v>85</v>
      </c>
      <c r="D1000" s="176"/>
      <c r="E1000" s="53"/>
      <c r="Q1000" s="245">
        <f t="shared" si="31"/>
        <v>0</v>
      </c>
    </row>
    <row r="1001" spans="1:17" ht="20.149999999999999" customHeight="1" x14ac:dyDescent="0.35">
      <c r="A1001" s="247">
        <v>998</v>
      </c>
      <c r="B1001" s="179" t="str">
        <f t="shared" si="30"/>
        <v xml:space="preserve"> </v>
      </c>
      <c r="C1001" s="266" t="s">
        <v>85</v>
      </c>
      <c r="D1001" s="176"/>
      <c r="E1001" s="53"/>
      <c r="Q1001" s="245">
        <f t="shared" si="31"/>
        <v>0</v>
      </c>
    </row>
    <row r="1002" spans="1:17" ht="20.149999999999999" customHeight="1" x14ac:dyDescent="0.35">
      <c r="A1002" s="247">
        <v>999</v>
      </c>
      <c r="B1002" s="179" t="str">
        <f t="shared" si="30"/>
        <v xml:space="preserve"> </v>
      </c>
      <c r="C1002" s="266" t="s">
        <v>85</v>
      </c>
      <c r="D1002" s="176"/>
      <c r="E1002" s="53"/>
      <c r="Q1002" s="245">
        <f t="shared" si="31"/>
        <v>0</v>
      </c>
    </row>
    <row r="1003" spans="1:17" ht="20.149999999999999" customHeight="1" x14ac:dyDescent="0.35">
      <c r="A1003" s="247">
        <v>1000</v>
      </c>
      <c r="B1003" s="179" t="str">
        <f t="shared" si="30"/>
        <v xml:space="preserve"> </v>
      </c>
      <c r="C1003" s="266" t="s">
        <v>85</v>
      </c>
      <c r="D1003" s="176"/>
      <c r="E1003" s="53"/>
      <c r="Q1003" s="245">
        <f t="shared" si="31"/>
        <v>0</v>
      </c>
    </row>
    <row r="1004" spans="1:17" ht="20.149999999999999" customHeight="1" x14ac:dyDescent="0.35">
      <c r="A1004" s="247">
        <v>1001</v>
      </c>
      <c r="B1004" s="179" t="str">
        <f t="shared" si="30"/>
        <v xml:space="preserve"> </v>
      </c>
      <c r="C1004" s="266" t="s">
        <v>85</v>
      </c>
      <c r="D1004" s="177"/>
      <c r="E1004" s="56"/>
      <c r="Q1004" s="245">
        <f t="shared" si="31"/>
        <v>0</v>
      </c>
    </row>
    <row r="1005" spans="1:17" ht="20.149999999999999" customHeight="1" x14ac:dyDescent="0.35">
      <c r="A1005" s="247">
        <v>1002</v>
      </c>
      <c r="B1005" s="179" t="str">
        <f t="shared" si="30"/>
        <v xml:space="preserve"> </v>
      </c>
      <c r="C1005" s="266" t="s">
        <v>85</v>
      </c>
      <c r="D1005" s="176"/>
      <c r="E1005" s="53"/>
      <c r="Q1005" s="245">
        <f t="shared" si="31"/>
        <v>0</v>
      </c>
    </row>
    <row r="1006" spans="1:17" ht="20.149999999999999" customHeight="1" x14ac:dyDescent="0.35">
      <c r="A1006" s="247">
        <v>1003</v>
      </c>
      <c r="B1006" s="179" t="str">
        <f t="shared" si="30"/>
        <v xml:space="preserve"> </v>
      </c>
      <c r="C1006" s="266" t="s">
        <v>85</v>
      </c>
      <c r="D1006" s="176"/>
      <c r="E1006" s="53"/>
      <c r="Q1006" s="245">
        <f t="shared" si="31"/>
        <v>0</v>
      </c>
    </row>
    <row r="1007" spans="1:17" ht="20.149999999999999" customHeight="1" x14ac:dyDescent="0.35">
      <c r="A1007" s="247">
        <v>1004</v>
      </c>
      <c r="B1007" s="179" t="str">
        <f t="shared" si="30"/>
        <v xml:space="preserve"> </v>
      </c>
      <c r="C1007" s="266" t="s">
        <v>85</v>
      </c>
      <c r="D1007" s="176"/>
      <c r="E1007" s="53"/>
      <c r="Q1007" s="245">
        <f t="shared" si="31"/>
        <v>0</v>
      </c>
    </row>
    <row r="1008" spans="1:17" ht="20.149999999999999" customHeight="1" x14ac:dyDescent="0.35">
      <c r="A1008" s="247">
        <v>1005</v>
      </c>
      <c r="B1008" s="179" t="str">
        <f t="shared" si="30"/>
        <v xml:space="preserve"> </v>
      </c>
      <c r="C1008" s="266" t="s">
        <v>85</v>
      </c>
      <c r="D1008" s="176"/>
      <c r="E1008" s="53"/>
      <c r="Q1008" s="245">
        <f t="shared" si="31"/>
        <v>0</v>
      </c>
    </row>
    <row r="1009" spans="1:17" ht="20.149999999999999" customHeight="1" x14ac:dyDescent="0.35">
      <c r="A1009" s="247">
        <v>1006</v>
      </c>
      <c r="B1009" s="179" t="str">
        <f t="shared" si="30"/>
        <v xml:space="preserve"> </v>
      </c>
      <c r="C1009" s="266" t="s">
        <v>85</v>
      </c>
      <c r="D1009" s="176"/>
      <c r="E1009" s="53"/>
      <c r="Q1009" s="245">
        <f t="shared" si="31"/>
        <v>0</v>
      </c>
    </row>
    <row r="1010" spans="1:17" ht="20.149999999999999" customHeight="1" x14ac:dyDescent="0.35">
      <c r="A1010" s="247">
        <v>1007</v>
      </c>
      <c r="B1010" s="179" t="str">
        <f t="shared" si="30"/>
        <v xml:space="preserve"> </v>
      </c>
      <c r="C1010" s="266" t="s">
        <v>85</v>
      </c>
      <c r="D1010" s="176"/>
      <c r="E1010" s="53"/>
      <c r="Q1010" s="245">
        <f t="shared" si="31"/>
        <v>0</v>
      </c>
    </row>
    <row r="1011" spans="1:17" ht="20.149999999999999" customHeight="1" x14ac:dyDescent="0.35">
      <c r="A1011" s="247">
        <v>1008</v>
      </c>
      <c r="B1011" s="179" t="str">
        <f t="shared" si="30"/>
        <v xml:space="preserve"> </v>
      </c>
      <c r="C1011" s="266" t="s">
        <v>85</v>
      </c>
      <c r="D1011" s="176"/>
      <c r="E1011" s="53"/>
      <c r="Q1011" s="245">
        <f t="shared" si="31"/>
        <v>0</v>
      </c>
    </row>
    <row r="1012" spans="1:17" ht="20.149999999999999" customHeight="1" x14ac:dyDescent="0.35">
      <c r="A1012" s="247">
        <v>1009</v>
      </c>
      <c r="B1012" s="179" t="str">
        <f t="shared" si="30"/>
        <v xml:space="preserve"> </v>
      </c>
      <c r="C1012" s="266" t="s">
        <v>85</v>
      </c>
      <c r="D1012" s="176"/>
      <c r="E1012" s="53"/>
      <c r="Q1012" s="245">
        <f t="shared" si="31"/>
        <v>0</v>
      </c>
    </row>
    <row r="1013" spans="1:17" ht="20.149999999999999" customHeight="1" x14ac:dyDescent="0.35">
      <c r="A1013" s="247">
        <v>1010</v>
      </c>
      <c r="B1013" s="179" t="str">
        <f t="shared" si="30"/>
        <v xml:space="preserve"> </v>
      </c>
      <c r="C1013" s="266" t="s">
        <v>85</v>
      </c>
      <c r="D1013" s="176"/>
      <c r="E1013" s="53"/>
      <c r="Q1013" s="245">
        <f t="shared" si="31"/>
        <v>0</v>
      </c>
    </row>
    <row r="1014" spans="1:17" ht="20.149999999999999" customHeight="1" x14ac:dyDescent="0.35">
      <c r="A1014" s="247">
        <v>1011</v>
      </c>
      <c r="B1014" s="179" t="str">
        <f t="shared" si="30"/>
        <v xml:space="preserve"> </v>
      </c>
      <c r="C1014" s="266" t="s">
        <v>85</v>
      </c>
      <c r="D1014" s="176"/>
      <c r="E1014" s="53"/>
      <c r="Q1014" s="245">
        <f t="shared" si="31"/>
        <v>0</v>
      </c>
    </row>
    <row r="1015" spans="1:17" ht="20.149999999999999" customHeight="1" x14ac:dyDescent="0.35">
      <c r="A1015" s="247">
        <v>1012</v>
      </c>
      <c r="B1015" s="179" t="str">
        <f t="shared" si="30"/>
        <v xml:space="preserve"> </v>
      </c>
      <c r="C1015" s="266" t="s">
        <v>85</v>
      </c>
      <c r="D1015" s="176"/>
      <c r="E1015" s="53"/>
      <c r="Q1015" s="245">
        <f t="shared" si="31"/>
        <v>0</v>
      </c>
    </row>
    <row r="1016" spans="1:17" ht="20.149999999999999" customHeight="1" x14ac:dyDescent="0.35">
      <c r="A1016" s="247">
        <v>1013</v>
      </c>
      <c r="B1016" s="179" t="str">
        <f t="shared" si="30"/>
        <v xml:space="preserve"> </v>
      </c>
      <c r="C1016" s="266" t="s">
        <v>85</v>
      </c>
      <c r="D1016" s="176"/>
      <c r="E1016" s="53"/>
      <c r="Q1016" s="245">
        <f t="shared" si="31"/>
        <v>0</v>
      </c>
    </row>
    <row r="1017" spans="1:17" ht="20.149999999999999" customHeight="1" x14ac:dyDescent="0.35">
      <c r="A1017" s="247">
        <v>1014</v>
      </c>
      <c r="B1017" s="179" t="str">
        <f t="shared" si="30"/>
        <v xml:space="preserve"> </v>
      </c>
      <c r="C1017" s="266" t="s">
        <v>85</v>
      </c>
      <c r="D1017" s="176"/>
      <c r="E1017" s="53"/>
      <c r="Q1017" s="245">
        <f t="shared" si="31"/>
        <v>0</v>
      </c>
    </row>
    <row r="1018" spans="1:17" ht="20.149999999999999" customHeight="1" x14ac:dyDescent="0.35">
      <c r="A1018" s="247">
        <v>1015</v>
      </c>
      <c r="B1018" s="179" t="str">
        <f t="shared" si="30"/>
        <v xml:space="preserve"> </v>
      </c>
      <c r="C1018" s="266" t="s">
        <v>85</v>
      </c>
      <c r="D1018" s="176"/>
      <c r="E1018" s="53"/>
      <c r="Q1018" s="245">
        <f t="shared" si="31"/>
        <v>0</v>
      </c>
    </row>
    <row r="1019" spans="1:17" ht="20.149999999999999" customHeight="1" x14ac:dyDescent="0.35">
      <c r="A1019" s="247">
        <v>1016</v>
      </c>
      <c r="B1019" s="179" t="str">
        <f t="shared" si="30"/>
        <v xml:space="preserve"> </v>
      </c>
      <c r="C1019" s="266" t="s">
        <v>85</v>
      </c>
      <c r="D1019" s="176"/>
      <c r="E1019" s="53"/>
      <c r="Q1019" s="245">
        <f t="shared" si="31"/>
        <v>0</v>
      </c>
    </row>
    <row r="1020" spans="1:17" ht="20.149999999999999" customHeight="1" x14ac:dyDescent="0.35">
      <c r="A1020" s="247">
        <v>1017</v>
      </c>
      <c r="B1020" s="179" t="str">
        <f t="shared" si="30"/>
        <v xml:space="preserve"> </v>
      </c>
      <c r="C1020" s="266" t="s">
        <v>85</v>
      </c>
      <c r="D1020" s="176"/>
      <c r="E1020" s="53"/>
      <c r="Q1020" s="245">
        <f t="shared" si="31"/>
        <v>0</v>
      </c>
    </row>
    <row r="1021" spans="1:17" ht="20.149999999999999" customHeight="1" x14ac:dyDescent="0.35">
      <c r="A1021" s="247">
        <v>1018</v>
      </c>
      <c r="B1021" s="179" t="str">
        <f t="shared" si="30"/>
        <v xml:space="preserve"> </v>
      </c>
      <c r="C1021" s="266" t="s">
        <v>85</v>
      </c>
      <c r="D1021" s="176"/>
      <c r="E1021" s="53"/>
      <c r="Q1021" s="245">
        <f t="shared" si="31"/>
        <v>0</v>
      </c>
    </row>
    <row r="1022" spans="1:17" ht="20.149999999999999" customHeight="1" x14ac:dyDescent="0.35">
      <c r="A1022" s="247">
        <v>1019</v>
      </c>
      <c r="B1022" s="179" t="str">
        <f t="shared" si="30"/>
        <v xml:space="preserve"> </v>
      </c>
      <c r="C1022" s="266" t="s">
        <v>85</v>
      </c>
      <c r="D1022" s="176"/>
      <c r="E1022" s="53"/>
      <c r="Q1022" s="245">
        <f t="shared" si="31"/>
        <v>0</v>
      </c>
    </row>
    <row r="1023" spans="1:17" ht="20.149999999999999" customHeight="1" x14ac:dyDescent="0.35">
      <c r="A1023" s="247">
        <v>1020</v>
      </c>
      <c r="B1023" s="179" t="str">
        <f t="shared" si="30"/>
        <v xml:space="preserve"> </v>
      </c>
      <c r="C1023" s="266" t="s">
        <v>85</v>
      </c>
      <c r="D1023" s="176"/>
      <c r="E1023" s="53"/>
      <c r="Q1023" s="245">
        <f t="shared" si="31"/>
        <v>0</v>
      </c>
    </row>
    <row r="1024" spans="1:17" ht="20.149999999999999" customHeight="1" x14ac:dyDescent="0.35">
      <c r="A1024" s="247">
        <v>1021</v>
      </c>
      <c r="B1024" s="179" t="str">
        <f t="shared" si="30"/>
        <v xml:space="preserve"> </v>
      </c>
      <c r="C1024" s="266" t="s">
        <v>85</v>
      </c>
      <c r="D1024" s="176"/>
      <c r="E1024" s="53"/>
      <c r="Q1024" s="245">
        <f t="shared" si="31"/>
        <v>0</v>
      </c>
    </row>
    <row r="1025" spans="1:17" ht="20.149999999999999" customHeight="1" x14ac:dyDescent="0.35">
      <c r="A1025" s="247">
        <v>1022</v>
      </c>
      <c r="B1025" s="179" t="str">
        <f t="shared" si="30"/>
        <v xml:space="preserve"> </v>
      </c>
      <c r="C1025" s="266" t="s">
        <v>85</v>
      </c>
      <c r="D1025" s="176"/>
      <c r="E1025" s="53"/>
      <c r="Q1025" s="245">
        <f t="shared" si="31"/>
        <v>0</v>
      </c>
    </row>
    <row r="1026" spans="1:17" ht="20.149999999999999" customHeight="1" x14ac:dyDescent="0.35">
      <c r="A1026" s="247">
        <v>1023</v>
      </c>
      <c r="B1026" s="179" t="str">
        <f t="shared" si="30"/>
        <v xml:space="preserve"> </v>
      </c>
      <c r="C1026" s="266" t="s">
        <v>85</v>
      </c>
      <c r="D1026" s="176"/>
      <c r="E1026" s="53"/>
      <c r="Q1026" s="245">
        <f t="shared" si="31"/>
        <v>0</v>
      </c>
    </row>
    <row r="1027" spans="1:17" ht="20.149999999999999" customHeight="1" x14ac:dyDescent="0.35">
      <c r="A1027" s="247">
        <v>1024</v>
      </c>
      <c r="B1027" s="179" t="str">
        <f t="shared" si="30"/>
        <v xml:space="preserve"> </v>
      </c>
      <c r="C1027" s="266" t="s">
        <v>85</v>
      </c>
      <c r="D1027" s="176"/>
      <c r="E1027" s="53"/>
      <c r="Q1027" s="245">
        <f t="shared" si="31"/>
        <v>0</v>
      </c>
    </row>
    <row r="1028" spans="1:17" ht="20.149999999999999" customHeight="1" x14ac:dyDescent="0.35">
      <c r="A1028" s="247">
        <v>1025</v>
      </c>
      <c r="B1028" s="179" t="str">
        <f t="shared" si="30"/>
        <v xml:space="preserve"> </v>
      </c>
      <c r="C1028" s="266" t="s">
        <v>85</v>
      </c>
      <c r="D1028" s="176"/>
      <c r="E1028" s="53"/>
      <c r="Q1028" s="245">
        <f t="shared" si="31"/>
        <v>0</v>
      </c>
    </row>
    <row r="1029" spans="1:17" ht="20.149999999999999" customHeight="1" x14ac:dyDescent="0.35">
      <c r="A1029" s="247">
        <v>1026</v>
      </c>
      <c r="B1029" s="179" t="str">
        <f t="shared" ref="B1029:B1092" si="32">_xlfn.CONCAT(C1029,D1029)</f>
        <v xml:space="preserve"> </v>
      </c>
      <c r="C1029" s="266" t="s">
        <v>85</v>
      </c>
      <c r="D1029" s="176"/>
      <c r="E1029" s="53"/>
      <c r="Q1029" s="245">
        <f t="shared" ref="Q1029:Q1092" si="33">IF(AND(D1029&gt;0,OR(C1029="",C1029=" ")),1,0)</f>
        <v>0</v>
      </c>
    </row>
    <row r="1030" spans="1:17" ht="20.149999999999999" customHeight="1" x14ac:dyDescent="0.35">
      <c r="A1030" s="247">
        <v>1027</v>
      </c>
      <c r="B1030" s="179" t="str">
        <f t="shared" si="32"/>
        <v xml:space="preserve"> </v>
      </c>
      <c r="C1030" s="266" t="s">
        <v>85</v>
      </c>
      <c r="D1030" s="176"/>
      <c r="E1030" s="53"/>
      <c r="Q1030" s="245">
        <f t="shared" si="33"/>
        <v>0</v>
      </c>
    </row>
    <row r="1031" spans="1:17" ht="20.149999999999999" customHeight="1" x14ac:dyDescent="0.35">
      <c r="A1031" s="247">
        <v>1028</v>
      </c>
      <c r="B1031" s="179" t="str">
        <f t="shared" si="32"/>
        <v xml:space="preserve"> </v>
      </c>
      <c r="C1031" s="266" t="s">
        <v>85</v>
      </c>
      <c r="D1031" s="176"/>
      <c r="E1031" s="53"/>
      <c r="Q1031" s="245">
        <f t="shared" si="33"/>
        <v>0</v>
      </c>
    </row>
    <row r="1032" spans="1:17" ht="20.149999999999999" customHeight="1" x14ac:dyDescent="0.35">
      <c r="A1032" s="247">
        <v>1029</v>
      </c>
      <c r="B1032" s="179" t="str">
        <f t="shared" si="32"/>
        <v xml:space="preserve"> </v>
      </c>
      <c r="C1032" s="266" t="s">
        <v>85</v>
      </c>
      <c r="D1032" s="176"/>
      <c r="E1032" s="53"/>
      <c r="Q1032" s="245">
        <f t="shared" si="33"/>
        <v>0</v>
      </c>
    </row>
    <row r="1033" spans="1:17" ht="20.149999999999999" customHeight="1" x14ac:dyDescent="0.35">
      <c r="A1033" s="247">
        <v>1030</v>
      </c>
      <c r="B1033" s="179" t="str">
        <f t="shared" si="32"/>
        <v xml:space="preserve"> </v>
      </c>
      <c r="C1033" s="266" t="s">
        <v>85</v>
      </c>
      <c r="D1033" s="176"/>
      <c r="E1033" s="53"/>
      <c r="Q1033" s="245">
        <f t="shared" si="33"/>
        <v>0</v>
      </c>
    </row>
    <row r="1034" spans="1:17" ht="20.149999999999999" customHeight="1" x14ac:dyDescent="0.35">
      <c r="A1034" s="247">
        <v>1031</v>
      </c>
      <c r="B1034" s="179" t="str">
        <f t="shared" si="32"/>
        <v xml:space="preserve"> </v>
      </c>
      <c r="C1034" s="266" t="s">
        <v>85</v>
      </c>
      <c r="D1034" s="176"/>
      <c r="E1034" s="53"/>
      <c r="Q1034" s="245">
        <f t="shared" si="33"/>
        <v>0</v>
      </c>
    </row>
    <row r="1035" spans="1:17" ht="20.149999999999999" customHeight="1" x14ac:dyDescent="0.35">
      <c r="A1035" s="247">
        <v>1032</v>
      </c>
      <c r="B1035" s="179" t="str">
        <f t="shared" si="32"/>
        <v xml:space="preserve"> </v>
      </c>
      <c r="C1035" s="266" t="s">
        <v>85</v>
      </c>
      <c r="D1035" s="176"/>
      <c r="E1035" s="53"/>
      <c r="Q1035" s="245">
        <f t="shared" si="33"/>
        <v>0</v>
      </c>
    </row>
    <row r="1036" spans="1:17" ht="20.149999999999999" customHeight="1" x14ac:dyDescent="0.35">
      <c r="A1036" s="247">
        <v>1033</v>
      </c>
      <c r="B1036" s="179" t="str">
        <f t="shared" si="32"/>
        <v xml:space="preserve"> </v>
      </c>
      <c r="C1036" s="266" t="s">
        <v>85</v>
      </c>
      <c r="D1036" s="176"/>
      <c r="E1036" s="53"/>
      <c r="Q1036" s="245">
        <f t="shared" si="33"/>
        <v>0</v>
      </c>
    </row>
    <row r="1037" spans="1:17" ht="20.149999999999999" customHeight="1" x14ac:dyDescent="0.35">
      <c r="A1037" s="247">
        <v>1034</v>
      </c>
      <c r="B1037" s="179" t="str">
        <f t="shared" si="32"/>
        <v xml:space="preserve"> </v>
      </c>
      <c r="C1037" s="266" t="s">
        <v>85</v>
      </c>
      <c r="D1037" s="176"/>
      <c r="E1037" s="53"/>
      <c r="Q1037" s="245">
        <f t="shared" si="33"/>
        <v>0</v>
      </c>
    </row>
    <row r="1038" spans="1:17" ht="20.149999999999999" customHeight="1" x14ac:dyDescent="0.35">
      <c r="A1038" s="247">
        <v>1035</v>
      </c>
      <c r="B1038" s="179" t="str">
        <f t="shared" si="32"/>
        <v xml:space="preserve"> </v>
      </c>
      <c r="C1038" s="266" t="s">
        <v>85</v>
      </c>
      <c r="D1038" s="176"/>
      <c r="E1038" s="53"/>
      <c r="Q1038" s="245">
        <f t="shared" si="33"/>
        <v>0</v>
      </c>
    </row>
    <row r="1039" spans="1:17" ht="20.149999999999999" customHeight="1" x14ac:dyDescent="0.35">
      <c r="A1039" s="247">
        <v>1036</v>
      </c>
      <c r="B1039" s="179" t="str">
        <f t="shared" si="32"/>
        <v xml:space="preserve"> </v>
      </c>
      <c r="C1039" s="266" t="s">
        <v>85</v>
      </c>
      <c r="D1039" s="176"/>
      <c r="E1039" s="53"/>
      <c r="Q1039" s="245">
        <f t="shared" si="33"/>
        <v>0</v>
      </c>
    </row>
    <row r="1040" spans="1:17" ht="20.149999999999999" customHeight="1" x14ac:dyDescent="0.35">
      <c r="A1040" s="247">
        <v>1037</v>
      </c>
      <c r="B1040" s="179" t="str">
        <f t="shared" si="32"/>
        <v xml:space="preserve"> </v>
      </c>
      <c r="C1040" s="266" t="s">
        <v>85</v>
      </c>
      <c r="D1040" s="176"/>
      <c r="E1040" s="53"/>
      <c r="Q1040" s="245">
        <f t="shared" si="33"/>
        <v>0</v>
      </c>
    </row>
    <row r="1041" spans="1:17" ht="20.149999999999999" customHeight="1" x14ac:dyDescent="0.35">
      <c r="A1041" s="247">
        <v>1038</v>
      </c>
      <c r="B1041" s="179" t="str">
        <f t="shared" si="32"/>
        <v xml:space="preserve"> </v>
      </c>
      <c r="C1041" s="266" t="s">
        <v>85</v>
      </c>
      <c r="D1041" s="176"/>
      <c r="E1041" s="53"/>
      <c r="Q1041" s="245">
        <f t="shared" si="33"/>
        <v>0</v>
      </c>
    </row>
    <row r="1042" spans="1:17" ht="20.149999999999999" customHeight="1" x14ac:dyDescent="0.35">
      <c r="A1042" s="247">
        <v>1039</v>
      </c>
      <c r="B1042" s="179" t="str">
        <f t="shared" si="32"/>
        <v xml:space="preserve"> </v>
      </c>
      <c r="C1042" s="266" t="s">
        <v>85</v>
      </c>
      <c r="D1042" s="176"/>
      <c r="E1042" s="53"/>
      <c r="Q1042" s="245">
        <f t="shared" si="33"/>
        <v>0</v>
      </c>
    </row>
    <row r="1043" spans="1:17" ht="20.149999999999999" customHeight="1" x14ac:dyDescent="0.35">
      <c r="A1043" s="247">
        <v>1040</v>
      </c>
      <c r="B1043" s="179" t="str">
        <f t="shared" si="32"/>
        <v xml:space="preserve"> </v>
      </c>
      <c r="C1043" s="266" t="s">
        <v>85</v>
      </c>
      <c r="D1043" s="176"/>
      <c r="E1043" s="53"/>
      <c r="Q1043" s="245">
        <f t="shared" si="33"/>
        <v>0</v>
      </c>
    </row>
    <row r="1044" spans="1:17" ht="20.149999999999999" customHeight="1" x14ac:dyDescent="0.35">
      <c r="A1044" s="247">
        <v>1041</v>
      </c>
      <c r="B1044" s="179" t="str">
        <f t="shared" si="32"/>
        <v xml:space="preserve"> </v>
      </c>
      <c r="C1044" s="266" t="s">
        <v>85</v>
      </c>
      <c r="D1044" s="176"/>
      <c r="E1044" s="53"/>
      <c r="Q1044" s="245">
        <f t="shared" si="33"/>
        <v>0</v>
      </c>
    </row>
    <row r="1045" spans="1:17" ht="20.149999999999999" customHeight="1" x14ac:dyDescent="0.35">
      <c r="A1045" s="247">
        <v>1042</v>
      </c>
      <c r="B1045" s="179" t="str">
        <f t="shared" si="32"/>
        <v xml:space="preserve"> </v>
      </c>
      <c r="C1045" s="266" t="s">
        <v>85</v>
      </c>
      <c r="D1045" s="176"/>
      <c r="E1045" s="53"/>
      <c r="Q1045" s="245">
        <f t="shared" si="33"/>
        <v>0</v>
      </c>
    </row>
    <row r="1046" spans="1:17" ht="20.149999999999999" customHeight="1" x14ac:dyDescent="0.35">
      <c r="A1046" s="247">
        <v>1043</v>
      </c>
      <c r="B1046" s="179" t="str">
        <f t="shared" si="32"/>
        <v xml:space="preserve"> </v>
      </c>
      <c r="C1046" s="266" t="s">
        <v>85</v>
      </c>
      <c r="D1046" s="176"/>
      <c r="E1046" s="53"/>
      <c r="Q1046" s="245">
        <f t="shared" si="33"/>
        <v>0</v>
      </c>
    </row>
    <row r="1047" spans="1:17" ht="20.149999999999999" customHeight="1" x14ac:dyDescent="0.35">
      <c r="A1047" s="247">
        <v>1044</v>
      </c>
      <c r="B1047" s="179" t="str">
        <f t="shared" si="32"/>
        <v xml:space="preserve"> </v>
      </c>
      <c r="C1047" s="266" t="s">
        <v>85</v>
      </c>
      <c r="D1047" s="176"/>
      <c r="E1047" s="53"/>
      <c r="Q1047" s="245">
        <f t="shared" si="33"/>
        <v>0</v>
      </c>
    </row>
    <row r="1048" spans="1:17" ht="20.149999999999999" customHeight="1" x14ac:dyDescent="0.35">
      <c r="A1048" s="247">
        <v>1045</v>
      </c>
      <c r="B1048" s="179" t="str">
        <f t="shared" si="32"/>
        <v xml:space="preserve"> </v>
      </c>
      <c r="C1048" s="266" t="s">
        <v>85</v>
      </c>
      <c r="D1048" s="176"/>
      <c r="E1048" s="53"/>
      <c r="Q1048" s="245">
        <f t="shared" si="33"/>
        <v>0</v>
      </c>
    </row>
    <row r="1049" spans="1:17" ht="20.149999999999999" customHeight="1" x14ac:dyDescent="0.35">
      <c r="A1049" s="247">
        <v>1046</v>
      </c>
      <c r="B1049" s="179" t="str">
        <f t="shared" si="32"/>
        <v xml:space="preserve"> </v>
      </c>
      <c r="C1049" s="266" t="s">
        <v>85</v>
      </c>
      <c r="D1049" s="176"/>
      <c r="E1049" s="53"/>
      <c r="Q1049" s="245">
        <f t="shared" si="33"/>
        <v>0</v>
      </c>
    </row>
    <row r="1050" spans="1:17" ht="20.149999999999999" customHeight="1" x14ac:dyDescent="0.35">
      <c r="A1050" s="247">
        <v>1047</v>
      </c>
      <c r="B1050" s="179" t="str">
        <f t="shared" si="32"/>
        <v xml:space="preserve"> </v>
      </c>
      <c r="C1050" s="266" t="s">
        <v>85</v>
      </c>
      <c r="D1050" s="176"/>
      <c r="E1050" s="53"/>
      <c r="Q1050" s="245">
        <f t="shared" si="33"/>
        <v>0</v>
      </c>
    </row>
    <row r="1051" spans="1:17" ht="20.149999999999999" customHeight="1" x14ac:dyDescent="0.35">
      <c r="A1051" s="247">
        <v>1048</v>
      </c>
      <c r="B1051" s="179" t="str">
        <f t="shared" si="32"/>
        <v xml:space="preserve"> </v>
      </c>
      <c r="C1051" s="266" t="s">
        <v>85</v>
      </c>
      <c r="D1051" s="176"/>
      <c r="E1051" s="53"/>
      <c r="Q1051" s="245">
        <f t="shared" si="33"/>
        <v>0</v>
      </c>
    </row>
    <row r="1052" spans="1:17" ht="20.149999999999999" customHeight="1" x14ac:dyDescent="0.35">
      <c r="A1052" s="247">
        <v>1049</v>
      </c>
      <c r="B1052" s="179" t="str">
        <f t="shared" si="32"/>
        <v xml:space="preserve"> </v>
      </c>
      <c r="C1052" s="266" t="s">
        <v>85</v>
      </c>
      <c r="D1052" s="176"/>
      <c r="E1052" s="53"/>
      <c r="Q1052" s="245">
        <f t="shared" si="33"/>
        <v>0</v>
      </c>
    </row>
    <row r="1053" spans="1:17" ht="20.149999999999999" customHeight="1" x14ac:dyDescent="0.35">
      <c r="A1053" s="247">
        <v>1050</v>
      </c>
      <c r="B1053" s="179" t="str">
        <f t="shared" si="32"/>
        <v xml:space="preserve"> </v>
      </c>
      <c r="C1053" s="266" t="s">
        <v>85</v>
      </c>
      <c r="D1053" s="176"/>
      <c r="E1053" s="53"/>
      <c r="Q1053" s="245">
        <f t="shared" si="33"/>
        <v>0</v>
      </c>
    </row>
    <row r="1054" spans="1:17" ht="20.149999999999999" customHeight="1" x14ac:dyDescent="0.35">
      <c r="A1054" s="247">
        <v>1051</v>
      </c>
      <c r="B1054" s="179" t="str">
        <f t="shared" si="32"/>
        <v xml:space="preserve"> </v>
      </c>
      <c r="C1054" s="266" t="s">
        <v>85</v>
      </c>
      <c r="D1054" s="176"/>
      <c r="E1054" s="53"/>
      <c r="Q1054" s="245">
        <f t="shared" si="33"/>
        <v>0</v>
      </c>
    </row>
    <row r="1055" spans="1:17" ht="20.149999999999999" customHeight="1" x14ac:dyDescent="0.35">
      <c r="A1055" s="247">
        <v>1052</v>
      </c>
      <c r="B1055" s="179" t="str">
        <f t="shared" si="32"/>
        <v xml:space="preserve"> </v>
      </c>
      <c r="C1055" s="266" t="s">
        <v>85</v>
      </c>
      <c r="D1055" s="176"/>
      <c r="E1055" s="53"/>
      <c r="Q1055" s="245">
        <f t="shared" si="33"/>
        <v>0</v>
      </c>
    </row>
    <row r="1056" spans="1:17" ht="20.149999999999999" customHeight="1" x14ac:dyDescent="0.35">
      <c r="A1056" s="247">
        <v>1053</v>
      </c>
      <c r="B1056" s="179" t="str">
        <f t="shared" si="32"/>
        <v xml:space="preserve"> </v>
      </c>
      <c r="C1056" s="266" t="s">
        <v>85</v>
      </c>
      <c r="D1056" s="176"/>
      <c r="E1056" s="53"/>
      <c r="Q1056" s="245">
        <f t="shared" si="33"/>
        <v>0</v>
      </c>
    </row>
    <row r="1057" spans="1:17" ht="20.149999999999999" customHeight="1" x14ac:dyDescent="0.35">
      <c r="A1057" s="247">
        <v>1054</v>
      </c>
      <c r="B1057" s="179" t="str">
        <f t="shared" si="32"/>
        <v xml:space="preserve"> </v>
      </c>
      <c r="C1057" s="266" t="s">
        <v>85</v>
      </c>
      <c r="D1057" s="176"/>
      <c r="E1057" s="53"/>
      <c r="Q1057" s="245">
        <f t="shared" si="33"/>
        <v>0</v>
      </c>
    </row>
    <row r="1058" spans="1:17" ht="20.149999999999999" customHeight="1" x14ac:dyDescent="0.35">
      <c r="A1058" s="247">
        <v>1055</v>
      </c>
      <c r="B1058" s="179" t="str">
        <f t="shared" si="32"/>
        <v xml:space="preserve"> </v>
      </c>
      <c r="C1058" s="266" t="s">
        <v>85</v>
      </c>
      <c r="D1058" s="176"/>
      <c r="E1058" s="53"/>
      <c r="Q1058" s="245">
        <f t="shared" si="33"/>
        <v>0</v>
      </c>
    </row>
    <row r="1059" spans="1:17" ht="20.149999999999999" customHeight="1" x14ac:dyDescent="0.35">
      <c r="A1059" s="247">
        <v>1056</v>
      </c>
      <c r="B1059" s="179" t="str">
        <f t="shared" si="32"/>
        <v xml:space="preserve"> </v>
      </c>
      <c r="C1059" s="266" t="s">
        <v>85</v>
      </c>
      <c r="D1059" s="176"/>
      <c r="E1059" s="53"/>
      <c r="Q1059" s="245">
        <f t="shared" si="33"/>
        <v>0</v>
      </c>
    </row>
    <row r="1060" spans="1:17" ht="20.149999999999999" customHeight="1" x14ac:dyDescent="0.35">
      <c r="A1060" s="247">
        <v>1057</v>
      </c>
      <c r="B1060" s="179" t="str">
        <f t="shared" si="32"/>
        <v xml:space="preserve"> </v>
      </c>
      <c r="C1060" s="266" t="s">
        <v>85</v>
      </c>
      <c r="D1060" s="176"/>
      <c r="E1060" s="53"/>
      <c r="Q1060" s="245">
        <f t="shared" si="33"/>
        <v>0</v>
      </c>
    </row>
    <row r="1061" spans="1:17" ht="20.149999999999999" customHeight="1" x14ac:dyDescent="0.35">
      <c r="A1061" s="247">
        <v>1058</v>
      </c>
      <c r="B1061" s="179" t="str">
        <f t="shared" si="32"/>
        <v xml:space="preserve"> </v>
      </c>
      <c r="C1061" s="266" t="s">
        <v>85</v>
      </c>
      <c r="D1061" s="176"/>
      <c r="E1061" s="53"/>
      <c r="Q1061" s="245">
        <f t="shared" si="33"/>
        <v>0</v>
      </c>
    </row>
    <row r="1062" spans="1:17" ht="20.149999999999999" customHeight="1" x14ac:dyDescent="0.35">
      <c r="A1062" s="247">
        <v>1059</v>
      </c>
      <c r="B1062" s="179" t="str">
        <f t="shared" si="32"/>
        <v xml:space="preserve"> </v>
      </c>
      <c r="C1062" s="266" t="s">
        <v>85</v>
      </c>
      <c r="D1062" s="176"/>
      <c r="E1062" s="53"/>
      <c r="Q1062" s="245">
        <f t="shared" si="33"/>
        <v>0</v>
      </c>
    </row>
    <row r="1063" spans="1:17" ht="20.149999999999999" customHeight="1" x14ac:dyDescent="0.35">
      <c r="A1063" s="247">
        <v>1060</v>
      </c>
      <c r="B1063" s="179" t="str">
        <f t="shared" si="32"/>
        <v xml:space="preserve"> </v>
      </c>
      <c r="C1063" s="266" t="s">
        <v>85</v>
      </c>
      <c r="D1063" s="176"/>
      <c r="E1063" s="53"/>
      <c r="Q1063" s="245">
        <f t="shared" si="33"/>
        <v>0</v>
      </c>
    </row>
    <row r="1064" spans="1:17" ht="20.149999999999999" customHeight="1" x14ac:dyDescent="0.35">
      <c r="A1064" s="247">
        <v>1061</v>
      </c>
      <c r="B1064" s="179" t="str">
        <f t="shared" si="32"/>
        <v xml:space="preserve"> </v>
      </c>
      <c r="C1064" s="266" t="s">
        <v>85</v>
      </c>
      <c r="D1064" s="176"/>
      <c r="E1064" s="53"/>
      <c r="Q1064" s="245">
        <f t="shared" si="33"/>
        <v>0</v>
      </c>
    </row>
    <row r="1065" spans="1:17" ht="20.149999999999999" customHeight="1" x14ac:dyDescent="0.35">
      <c r="A1065" s="247">
        <v>1062</v>
      </c>
      <c r="B1065" s="179" t="str">
        <f t="shared" si="32"/>
        <v xml:space="preserve"> </v>
      </c>
      <c r="C1065" s="266" t="s">
        <v>85</v>
      </c>
      <c r="D1065" s="176"/>
      <c r="E1065" s="53"/>
      <c r="Q1065" s="245">
        <f t="shared" si="33"/>
        <v>0</v>
      </c>
    </row>
    <row r="1066" spans="1:17" ht="20.149999999999999" customHeight="1" x14ac:dyDescent="0.35">
      <c r="A1066" s="247">
        <v>1063</v>
      </c>
      <c r="B1066" s="179" t="str">
        <f t="shared" si="32"/>
        <v xml:space="preserve"> </v>
      </c>
      <c r="C1066" s="266" t="s">
        <v>85</v>
      </c>
      <c r="D1066" s="176"/>
      <c r="E1066" s="53"/>
      <c r="Q1066" s="245">
        <f t="shared" si="33"/>
        <v>0</v>
      </c>
    </row>
    <row r="1067" spans="1:17" ht="20.149999999999999" customHeight="1" x14ac:dyDescent="0.35">
      <c r="A1067" s="247">
        <v>1064</v>
      </c>
      <c r="B1067" s="179" t="str">
        <f t="shared" si="32"/>
        <v xml:space="preserve"> </v>
      </c>
      <c r="C1067" s="266" t="s">
        <v>85</v>
      </c>
      <c r="D1067" s="176"/>
      <c r="E1067" s="53"/>
      <c r="Q1067" s="245">
        <f t="shared" si="33"/>
        <v>0</v>
      </c>
    </row>
    <row r="1068" spans="1:17" ht="20.149999999999999" customHeight="1" x14ac:dyDescent="0.35">
      <c r="A1068" s="247">
        <v>1065</v>
      </c>
      <c r="B1068" s="179" t="str">
        <f t="shared" si="32"/>
        <v xml:space="preserve"> </v>
      </c>
      <c r="C1068" s="266" t="s">
        <v>85</v>
      </c>
      <c r="D1068" s="176"/>
      <c r="E1068" s="53"/>
      <c r="Q1068" s="245">
        <f t="shared" si="33"/>
        <v>0</v>
      </c>
    </row>
    <row r="1069" spans="1:17" ht="20.149999999999999" customHeight="1" x14ac:dyDescent="0.35">
      <c r="A1069" s="247">
        <v>1066</v>
      </c>
      <c r="B1069" s="179" t="str">
        <f t="shared" si="32"/>
        <v xml:space="preserve"> </v>
      </c>
      <c r="C1069" s="266" t="s">
        <v>85</v>
      </c>
      <c r="D1069" s="176"/>
      <c r="E1069" s="53"/>
      <c r="Q1069" s="245">
        <f t="shared" si="33"/>
        <v>0</v>
      </c>
    </row>
    <row r="1070" spans="1:17" ht="20.149999999999999" customHeight="1" x14ac:dyDescent="0.35">
      <c r="A1070" s="247">
        <v>1067</v>
      </c>
      <c r="B1070" s="179" t="str">
        <f t="shared" si="32"/>
        <v xml:space="preserve"> </v>
      </c>
      <c r="C1070" s="266" t="s">
        <v>85</v>
      </c>
      <c r="D1070" s="176"/>
      <c r="E1070" s="53"/>
      <c r="Q1070" s="245">
        <f t="shared" si="33"/>
        <v>0</v>
      </c>
    </row>
    <row r="1071" spans="1:17" ht="20.149999999999999" customHeight="1" x14ac:dyDescent="0.35">
      <c r="A1071" s="247">
        <v>1068</v>
      </c>
      <c r="B1071" s="179" t="str">
        <f t="shared" si="32"/>
        <v xml:space="preserve"> </v>
      </c>
      <c r="C1071" s="266" t="s">
        <v>85</v>
      </c>
      <c r="D1071" s="176"/>
      <c r="E1071" s="53"/>
      <c r="Q1071" s="245">
        <f t="shared" si="33"/>
        <v>0</v>
      </c>
    </row>
    <row r="1072" spans="1:17" ht="20.149999999999999" customHeight="1" x14ac:dyDescent="0.35">
      <c r="A1072" s="247">
        <v>1069</v>
      </c>
      <c r="B1072" s="179" t="str">
        <f t="shared" si="32"/>
        <v xml:space="preserve"> </v>
      </c>
      <c r="C1072" s="266" t="s">
        <v>85</v>
      </c>
      <c r="D1072" s="176"/>
      <c r="E1072" s="53"/>
      <c r="Q1072" s="245">
        <f t="shared" si="33"/>
        <v>0</v>
      </c>
    </row>
    <row r="1073" spans="1:17" ht="20.149999999999999" customHeight="1" x14ac:dyDescent="0.35">
      <c r="A1073" s="247">
        <v>1070</v>
      </c>
      <c r="B1073" s="179" t="str">
        <f t="shared" si="32"/>
        <v xml:space="preserve"> </v>
      </c>
      <c r="C1073" s="266" t="s">
        <v>85</v>
      </c>
      <c r="D1073" s="176"/>
      <c r="E1073" s="53"/>
      <c r="Q1073" s="245">
        <f t="shared" si="33"/>
        <v>0</v>
      </c>
    </row>
    <row r="1074" spans="1:17" ht="20.149999999999999" customHeight="1" x14ac:dyDescent="0.35">
      <c r="A1074" s="247">
        <v>1071</v>
      </c>
      <c r="B1074" s="179" t="str">
        <f t="shared" si="32"/>
        <v xml:space="preserve"> </v>
      </c>
      <c r="C1074" s="266" t="s">
        <v>85</v>
      </c>
      <c r="D1074" s="176"/>
      <c r="E1074" s="53"/>
      <c r="Q1074" s="245">
        <f t="shared" si="33"/>
        <v>0</v>
      </c>
    </row>
    <row r="1075" spans="1:17" ht="20.149999999999999" customHeight="1" x14ac:dyDescent="0.35">
      <c r="A1075" s="247">
        <v>1072</v>
      </c>
      <c r="B1075" s="179" t="str">
        <f t="shared" si="32"/>
        <v xml:space="preserve"> </v>
      </c>
      <c r="C1075" s="266" t="s">
        <v>85</v>
      </c>
      <c r="D1075" s="176"/>
      <c r="E1075" s="53"/>
      <c r="Q1075" s="245">
        <f t="shared" si="33"/>
        <v>0</v>
      </c>
    </row>
    <row r="1076" spans="1:17" ht="20.149999999999999" customHeight="1" x14ac:dyDescent="0.35">
      <c r="A1076" s="247">
        <v>1073</v>
      </c>
      <c r="B1076" s="179" t="str">
        <f t="shared" si="32"/>
        <v xml:space="preserve"> </v>
      </c>
      <c r="C1076" s="266" t="s">
        <v>85</v>
      </c>
      <c r="D1076" s="176"/>
      <c r="E1076" s="53"/>
      <c r="Q1076" s="245">
        <f t="shared" si="33"/>
        <v>0</v>
      </c>
    </row>
    <row r="1077" spans="1:17" ht="20.149999999999999" customHeight="1" x14ac:dyDescent="0.35">
      <c r="A1077" s="247">
        <v>1074</v>
      </c>
      <c r="B1077" s="179" t="str">
        <f t="shared" si="32"/>
        <v xml:space="preserve"> </v>
      </c>
      <c r="C1077" s="266" t="s">
        <v>85</v>
      </c>
      <c r="D1077" s="176"/>
      <c r="E1077" s="53"/>
      <c r="Q1077" s="245">
        <f t="shared" si="33"/>
        <v>0</v>
      </c>
    </row>
    <row r="1078" spans="1:17" ht="20.149999999999999" customHeight="1" x14ac:dyDescent="0.35">
      <c r="A1078" s="247">
        <v>1075</v>
      </c>
      <c r="B1078" s="179" t="str">
        <f t="shared" si="32"/>
        <v xml:space="preserve"> </v>
      </c>
      <c r="C1078" s="266" t="s">
        <v>85</v>
      </c>
      <c r="D1078" s="176"/>
      <c r="E1078" s="53"/>
      <c r="Q1078" s="245">
        <f t="shared" si="33"/>
        <v>0</v>
      </c>
    </row>
    <row r="1079" spans="1:17" ht="20.149999999999999" customHeight="1" x14ac:dyDescent="0.35">
      <c r="A1079" s="247">
        <v>1076</v>
      </c>
      <c r="B1079" s="179" t="str">
        <f t="shared" si="32"/>
        <v xml:space="preserve"> </v>
      </c>
      <c r="C1079" s="266" t="s">
        <v>85</v>
      </c>
      <c r="D1079" s="176"/>
      <c r="E1079" s="53"/>
      <c r="Q1079" s="245">
        <f t="shared" si="33"/>
        <v>0</v>
      </c>
    </row>
    <row r="1080" spans="1:17" ht="20.149999999999999" customHeight="1" x14ac:dyDescent="0.35">
      <c r="A1080" s="247">
        <v>1077</v>
      </c>
      <c r="B1080" s="179" t="str">
        <f t="shared" si="32"/>
        <v xml:space="preserve"> </v>
      </c>
      <c r="C1080" s="266" t="s">
        <v>85</v>
      </c>
      <c r="D1080" s="176"/>
      <c r="E1080" s="53"/>
      <c r="Q1080" s="245">
        <f t="shared" si="33"/>
        <v>0</v>
      </c>
    </row>
    <row r="1081" spans="1:17" ht="20.149999999999999" customHeight="1" x14ac:dyDescent="0.35">
      <c r="A1081" s="247">
        <v>1078</v>
      </c>
      <c r="B1081" s="179" t="str">
        <f t="shared" si="32"/>
        <v xml:space="preserve"> </v>
      </c>
      <c r="C1081" s="266" t="s">
        <v>85</v>
      </c>
      <c r="D1081" s="176"/>
      <c r="E1081" s="53"/>
      <c r="Q1081" s="245">
        <f t="shared" si="33"/>
        <v>0</v>
      </c>
    </row>
    <row r="1082" spans="1:17" ht="20.149999999999999" customHeight="1" x14ac:dyDescent="0.35">
      <c r="A1082" s="247">
        <v>1079</v>
      </c>
      <c r="B1082" s="179" t="str">
        <f t="shared" si="32"/>
        <v xml:space="preserve"> </v>
      </c>
      <c r="C1082" s="266" t="s">
        <v>85</v>
      </c>
      <c r="D1082" s="176"/>
      <c r="E1082" s="53"/>
      <c r="Q1082" s="245">
        <f t="shared" si="33"/>
        <v>0</v>
      </c>
    </row>
    <row r="1083" spans="1:17" ht="20.149999999999999" customHeight="1" x14ac:dyDescent="0.35">
      <c r="A1083" s="247">
        <v>1080</v>
      </c>
      <c r="B1083" s="179" t="str">
        <f t="shared" si="32"/>
        <v xml:space="preserve"> </v>
      </c>
      <c r="C1083" s="266" t="s">
        <v>85</v>
      </c>
      <c r="D1083" s="176"/>
      <c r="E1083" s="53"/>
      <c r="Q1083" s="245">
        <f t="shared" si="33"/>
        <v>0</v>
      </c>
    </row>
    <row r="1084" spans="1:17" ht="20.149999999999999" customHeight="1" x14ac:dyDescent="0.35">
      <c r="A1084" s="247">
        <v>1081</v>
      </c>
      <c r="B1084" s="179" t="str">
        <f t="shared" si="32"/>
        <v xml:space="preserve"> </v>
      </c>
      <c r="C1084" s="266" t="s">
        <v>85</v>
      </c>
      <c r="D1084" s="176"/>
      <c r="E1084" s="53"/>
      <c r="Q1084" s="245">
        <f t="shared" si="33"/>
        <v>0</v>
      </c>
    </row>
    <row r="1085" spans="1:17" ht="20.149999999999999" customHeight="1" x14ac:dyDescent="0.35">
      <c r="A1085" s="247">
        <v>1082</v>
      </c>
      <c r="B1085" s="179" t="str">
        <f t="shared" si="32"/>
        <v xml:space="preserve"> </v>
      </c>
      <c r="C1085" s="266" t="s">
        <v>85</v>
      </c>
      <c r="D1085" s="176"/>
      <c r="E1085" s="53"/>
      <c r="Q1085" s="245">
        <f t="shared" si="33"/>
        <v>0</v>
      </c>
    </row>
    <row r="1086" spans="1:17" ht="20.149999999999999" customHeight="1" x14ac:dyDescent="0.35">
      <c r="A1086" s="247">
        <v>1083</v>
      </c>
      <c r="B1086" s="179" t="str">
        <f t="shared" si="32"/>
        <v xml:space="preserve"> </v>
      </c>
      <c r="C1086" s="266" t="s">
        <v>85</v>
      </c>
      <c r="D1086" s="176"/>
      <c r="E1086" s="53"/>
      <c r="Q1086" s="245">
        <f t="shared" si="33"/>
        <v>0</v>
      </c>
    </row>
    <row r="1087" spans="1:17" ht="20.149999999999999" customHeight="1" x14ac:dyDescent="0.35">
      <c r="A1087" s="247">
        <v>1084</v>
      </c>
      <c r="B1087" s="179" t="str">
        <f t="shared" si="32"/>
        <v xml:space="preserve"> </v>
      </c>
      <c r="C1087" s="266" t="s">
        <v>85</v>
      </c>
      <c r="D1087" s="176"/>
      <c r="E1087" s="53"/>
      <c r="Q1087" s="245">
        <f t="shared" si="33"/>
        <v>0</v>
      </c>
    </row>
    <row r="1088" spans="1:17" ht="20.149999999999999" customHeight="1" x14ac:dyDescent="0.35">
      <c r="A1088" s="247">
        <v>1085</v>
      </c>
      <c r="B1088" s="179" t="str">
        <f t="shared" si="32"/>
        <v xml:space="preserve"> </v>
      </c>
      <c r="C1088" s="266" t="s">
        <v>85</v>
      </c>
      <c r="D1088" s="176"/>
      <c r="E1088" s="53"/>
      <c r="Q1088" s="245">
        <f t="shared" si="33"/>
        <v>0</v>
      </c>
    </row>
    <row r="1089" spans="1:17" ht="20.149999999999999" customHeight="1" x14ac:dyDescent="0.35">
      <c r="A1089" s="247">
        <v>1086</v>
      </c>
      <c r="B1089" s="179" t="str">
        <f t="shared" si="32"/>
        <v xml:space="preserve"> </v>
      </c>
      <c r="C1089" s="266" t="s">
        <v>85</v>
      </c>
      <c r="D1089" s="176"/>
      <c r="E1089" s="53"/>
      <c r="Q1089" s="245">
        <f t="shared" si="33"/>
        <v>0</v>
      </c>
    </row>
    <row r="1090" spans="1:17" ht="20.149999999999999" customHeight="1" x14ac:dyDescent="0.35">
      <c r="A1090" s="247">
        <v>1087</v>
      </c>
      <c r="B1090" s="179" t="str">
        <f t="shared" si="32"/>
        <v xml:space="preserve"> </v>
      </c>
      <c r="C1090" s="266" t="s">
        <v>85</v>
      </c>
      <c r="D1090" s="176"/>
      <c r="E1090" s="53"/>
      <c r="Q1090" s="245">
        <f t="shared" si="33"/>
        <v>0</v>
      </c>
    </row>
    <row r="1091" spans="1:17" ht="20.149999999999999" customHeight="1" x14ac:dyDescent="0.35">
      <c r="A1091" s="247">
        <v>1088</v>
      </c>
      <c r="B1091" s="179" t="str">
        <f t="shared" si="32"/>
        <v xml:space="preserve"> </v>
      </c>
      <c r="C1091" s="266" t="s">
        <v>85</v>
      </c>
      <c r="D1091" s="176"/>
      <c r="E1091" s="53"/>
      <c r="Q1091" s="245">
        <f t="shared" si="33"/>
        <v>0</v>
      </c>
    </row>
    <row r="1092" spans="1:17" ht="20.149999999999999" customHeight="1" x14ac:dyDescent="0.35">
      <c r="A1092" s="247">
        <v>1089</v>
      </c>
      <c r="B1092" s="179" t="str">
        <f t="shared" si="32"/>
        <v xml:space="preserve"> </v>
      </c>
      <c r="C1092" s="266" t="s">
        <v>85</v>
      </c>
      <c r="D1092" s="176"/>
      <c r="E1092" s="53"/>
      <c r="Q1092" s="245">
        <f t="shared" si="33"/>
        <v>0</v>
      </c>
    </row>
    <row r="1093" spans="1:17" ht="20.149999999999999" customHeight="1" x14ac:dyDescent="0.35">
      <c r="A1093" s="247">
        <v>1090</v>
      </c>
      <c r="B1093" s="179" t="str">
        <f t="shared" ref="B1093:B1156" si="34">_xlfn.CONCAT(C1093,D1093)</f>
        <v xml:space="preserve"> </v>
      </c>
      <c r="C1093" s="266" t="s">
        <v>85</v>
      </c>
      <c r="D1093" s="176"/>
      <c r="E1093" s="53"/>
      <c r="Q1093" s="245">
        <f t="shared" ref="Q1093:Q1156" si="35">IF(AND(D1093&gt;0,OR(C1093="",C1093=" ")),1,0)</f>
        <v>0</v>
      </c>
    </row>
    <row r="1094" spans="1:17" ht="20.149999999999999" customHeight="1" x14ac:dyDescent="0.35">
      <c r="A1094" s="247">
        <v>1091</v>
      </c>
      <c r="B1094" s="179" t="str">
        <f t="shared" si="34"/>
        <v xml:space="preserve"> </v>
      </c>
      <c r="C1094" s="266" t="s">
        <v>85</v>
      </c>
      <c r="D1094" s="176"/>
      <c r="E1094" s="53"/>
      <c r="Q1094" s="245">
        <f t="shared" si="35"/>
        <v>0</v>
      </c>
    </row>
    <row r="1095" spans="1:17" ht="20.149999999999999" customHeight="1" x14ac:dyDescent="0.35">
      <c r="A1095" s="247">
        <v>1092</v>
      </c>
      <c r="B1095" s="179" t="str">
        <f t="shared" si="34"/>
        <v xml:space="preserve"> </v>
      </c>
      <c r="C1095" s="266" t="s">
        <v>85</v>
      </c>
      <c r="D1095" s="176"/>
      <c r="E1095" s="53"/>
      <c r="Q1095" s="245">
        <f t="shared" si="35"/>
        <v>0</v>
      </c>
    </row>
    <row r="1096" spans="1:17" ht="20.149999999999999" customHeight="1" x14ac:dyDescent="0.35">
      <c r="A1096" s="247">
        <v>1093</v>
      </c>
      <c r="B1096" s="179" t="str">
        <f t="shared" si="34"/>
        <v xml:space="preserve"> </v>
      </c>
      <c r="C1096" s="266" t="s">
        <v>85</v>
      </c>
      <c r="D1096" s="176"/>
      <c r="E1096" s="53"/>
      <c r="Q1096" s="245">
        <f t="shared" si="35"/>
        <v>0</v>
      </c>
    </row>
    <row r="1097" spans="1:17" ht="20.149999999999999" customHeight="1" x14ac:dyDescent="0.35">
      <c r="A1097" s="247">
        <v>1094</v>
      </c>
      <c r="B1097" s="179" t="str">
        <f t="shared" si="34"/>
        <v xml:space="preserve"> </v>
      </c>
      <c r="C1097" s="266" t="s">
        <v>85</v>
      </c>
      <c r="D1097" s="176"/>
      <c r="E1097" s="53"/>
      <c r="Q1097" s="245">
        <f t="shared" si="35"/>
        <v>0</v>
      </c>
    </row>
    <row r="1098" spans="1:17" ht="20.149999999999999" customHeight="1" x14ac:dyDescent="0.35">
      <c r="A1098" s="247">
        <v>1095</v>
      </c>
      <c r="B1098" s="179" t="str">
        <f t="shared" si="34"/>
        <v xml:space="preserve"> </v>
      </c>
      <c r="C1098" s="266" t="s">
        <v>85</v>
      </c>
      <c r="D1098" s="176"/>
      <c r="E1098" s="53"/>
      <c r="Q1098" s="245">
        <f t="shared" si="35"/>
        <v>0</v>
      </c>
    </row>
    <row r="1099" spans="1:17" ht="20.149999999999999" customHeight="1" x14ac:dyDescent="0.35">
      <c r="A1099" s="247">
        <v>1096</v>
      </c>
      <c r="B1099" s="179" t="str">
        <f t="shared" si="34"/>
        <v xml:space="preserve"> </v>
      </c>
      <c r="C1099" s="266" t="s">
        <v>85</v>
      </c>
      <c r="D1099" s="176"/>
      <c r="E1099" s="53"/>
      <c r="Q1099" s="245">
        <f t="shared" si="35"/>
        <v>0</v>
      </c>
    </row>
    <row r="1100" spans="1:17" ht="20.149999999999999" customHeight="1" x14ac:dyDescent="0.35">
      <c r="A1100" s="247">
        <v>1097</v>
      </c>
      <c r="B1100" s="179" t="str">
        <f t="shared" si="34"/>
        <v xml:space="preserve"> </v>
      </c>
      <c r="C1100" s="266" t="s">
        <v>85</v>
      </c>
      <c r="D1100" s="176"/>
      <c r="E1100" s="53"/>
      <c r="Q1100" s="245">
        <f t="shared" si="35"/>
        <v>0</v>
      </c>
    </row>
    <row r="1101" spans="1:17" ht="20.149999999999999" customHeight="1" x14ac:dyDescent="0.35">
      <c r="A1101" s="247">
        <v>1098</v>
      </c>
      <c r="B1101" s="179" t="str">
        <f t="shared" si="34"/>
        <v xml:space="preserve"> </v>
      </c>
      <c r="C1101" s="266" t="s">
        <v>85</v>
      </c>
      <c r="D1101" s="176"/>
      <c r="E1101" s="53"/>
      <c r="Q1101" s="245">
        <f t="shared" si="35"/>
        <v>0</v>
      </c>
    </row>
    <row r="1102" spans="1:17" ht="20.149999999999999" customHeight="1" x14ac:dyDescent="0.35">
      <c r="A1102" s="247">
        <v>1099</v>
      </c>
      <c r="B1102" s="179" t="str">
        <f t="shared" si="34"/>
        <v xml:space="preserve"> </v>
      </c>
      <c r="C1102" s="266" t="s">
        <v>85</v>
      </c>
      <c r="D1102" s="176"/>
      <c r="E1102" s="53"/>
      <c r="Q1102" s="245">
        <f t="shared" si="35"/>
        <v>0</v>
      </c>
    </row>
    <row r="1103" spans="1:17" ht="20.149999999999999" customHeight="1" x14ac:dyDescent="0.35">
      <c r="A1103" s="247">
        <v>1100</v>
      </c>
      <c r="B1103" s="179" t="str">
        <f t="shared" si="34"/>
        <v xml:space="preserve"> </v>
      </c>
      <c r="C1103" s="266" t="s">
        <v>85</v>
      </c>
      <c r="D1103" s="176"/>
      <c r="E1103" s="53"/>
      <c r="Q1103" s="245">
        <f t="shared" si="35"/>
        <v>0</v>
      </c>
    </row>
    <row r="1104" spans="1:17" ht="20.149999999999999" customHeight="1" x14ac:dyDescent="0.35">
      <c r="A1104" s="247">
        <v>1101</v>
      </c>
      <c r="B1104" s="179" t="str">
        <f t="shared" si="34"/>
        <v xml:space="preserve"> </v>
      </c>
      <c r="C1104" s="266" t="s">
        <v>85</v>
      </c>
      <c r="D1104" s="176"/>
      <c r="E1104" s="53"/>
      <c r="Q1104" s="245">
        <f t="shared" si="35"/>
        <v>0</v>
      </c>
    </row>
    <row r="1105" spans="1:17" ht="20.149999999999999" customHeight="1" x14ac:dyDescent="0.35">
      <c r="A1105" s="247">
        <v>1102</v>
      </c>
      <c r="B1105" s="179" t="str">
        <f t="shared" si="34"/>
        <v xml:space="preserve"> </v>
      </c>
      <c r="C1105" s="266" t="s">
        <v>85</v>
      </c>
      <c r="D1105" s="176"/>
      <c r="E1105" s="53"/>
      <c r="Q1105" s="245">
        <f t="shared" si="35"/>
        <v>0</v>
      </c>
    </row>
    <row r="1106" spans="1:17" ht="20.149999999999999" customHeight="1" x14ac:dyDescent="0.35">
      <c r="A1106" s="247">
        <v>1103</v>
      </c>
      <c r="B1106" s="179" t="str">
        <f t="shared" si="34"/>
        <v xml:space="preserve"> </v>
      </c>
      <c r="C1106" s="266" t="s">
        <v>85</v>
      </c>
      <c r="D1106" s="176"/>
      <c r="E1106" s="53"/>
      <c r="Q1106" s="245">
        <f t="shared" si="35"/>
        <v>0</v>
      </c>
    </row>
    <row r="1107" spans="1:17" ht="20.149999999999999" customHeight="1" x14ac:dyDescent="0.35">
      <c r="A1107" s="247">
        <v>1104</v>
      </c>
      <c r="B1107" s="179" t="str">
        <f t="shared" si="34"/>
        <v xml:space="preserve"> </v>
      </c>
      <c r="C1107" s="266" t="s">
        <v>85</v>
      </c>
      <c r="D1107" s="176"/>
      <c r="E1107" s="53"/>
      <c r="Q1107" s="245">
        <f t="shared" si="35"/>
        <v>0</v>
      </c>
    </row>
    <row r="1108" spans="1:17" ht="20.149999999999999" customHeight="1" x14ac:dyDescent="0.35">
      <c r="A1108" s="247">
        <v>1105</v>
      </c>
      <c r="B1108" s="179" t="str">
        <f t="shared" si="34"/>
        <v xml:space="preserve"> </v>
      </c>
      <c r="C1108" s="266" t="s">
        <v>85</v>
      </c>
      <c r="D1108" s="176"/>
      <c r="E1108" s="53"/>
      <c r="Q1108" s="245">
        <f t="shared" si="35"/>
        <v>0</v>
      </c>
    </row>
    <row r="1109" spans="1:17" ht="20.149999999999999" customHeight="1" x14ac:dyDescent="0.35">
      <c r="A1109" s="247">
        <v>1106</v>
      </c>
      <c r="B1109" s="179" t="str">
        <f t="shared" si="34"/>
        <v xml:space="preserve"> </v>
      </c>
      <c r="C1109" s="266" t="s">
        <v>85</v>
      </c>
      <c r="D1109" s="176"/>
      <c r="E1109" s="53"/>
      <c r="Q1109" s="245">
        <f t="shared" si="35"/>
        <v>0</v>
      </c>
    </row>
    <row r="1110" spans="1:17" ht="20.149999999999999" customHeight="1" x14ac:dyDescent="0.35">
      <c r="A1110" s="247">
        <v>1107</v>
      </c>
      <c r="B1110" s="179" t="str">
        <f t="shared" si="34"/>
        <v xml:space="preserve"> </v>
      </c>
      <c r="C1110" s="266" t="s">
        <v>85</v>
      </c>
      <c r="D1110" s="176"/>
      <c r="E1110" s="53"/>
      <c r="Q1110" s="245">
        <f t="shared" si="35"/>
        <v>0</v>
      </c>
    </row>
    <row r="1111" spans="1:17" ht="20.149999999999999" customHeight="1" x14ac:dyDescent="0.35">
      <c r="A1111" s="247">
        <v>1108</v>
      </c>
      <c r="B1111" s="179" t="str">
        <f t="shared" si="34"/>
        <v xml:space="preserve"> </v>
      </c>
      <c r="C1111" s="266" t="s">
        <v>85</v>
      </c>
      <c r="D1111" s="176"/>
      <c r="E1111" s="53"/>
      <c r="Q1111" s="245">
        <f t="shared" si="35"/>
        <v>0</v>
      </c>
    </row>
    <row r="1112" spans="1:17" ht="20.149999999999999" customHeight="1" x14ac:dyDescent="0.35">
      <c r="A1112" s="247">
        <v>1109</v>
      </c>
      <c r="B1112" s="179" t="str">
        <f t="shared" si="34"/>
        <v xml:space="preserve"> </v>
      </c>
      <c r="C1112" s="266" t="s">
        <v>85</v>
      </c>
      <c r="D1112" s="176"/>
      <c r="E1112" s="53"/>
      <c r="Q1112" s="245">
        <f t="shared" si="35"/>
        <v>0</v>
      </c>
    </row>
    <row r="1113" spans="1:17" ht="20.149999999999999" customHeight="1" x14ac:dyDescent="0.35">
      <c r="A1113" s="247">
        <v>1110</v>
      </c>
      <c r="B1113" s="179" t="str">
        <f t="shared" si="34"/>
        <v xml:space="preserve"> </v>
      </c>
      <c r="C1113" s="266" t="s">
        <v>85</v>
      </c>
      <c r="D1113" s="176"/>
      <c r="E1113" s="53"/>
      <c r="Q1113" s="245">
        <f t="shared" si="35"/>
        <v>0</v>
      </c>
    </row>
    <row r="1114" spans="1:17" ht="20.149999999999999" customHeight="1" x14ac:dyDescent="0.35">
      <c r="A1114" s="247">
        <v>1111</v>
      </c>
      <c r="B1114" s="179" t="str">
        <f t="shared" si="34"/>
        <v xml:space="preserve"> </v>
      </c>
      <c r="C1114" s="266" t="s">
        <v>85</v>
      </c>
      <c r="D1114" s="176"/>
      <c r="E1114" s="53"/>
      <c r="Q1114" s="245">
        <f t="shared" si="35"/>
        <v>0</v>
      </c>
    </row>
    <row r="1115" spans="1:17" ht="20.149999999999999" customHeight="1" x14ac:dyDescent="0.35">
      <c r="A1115" s="247">
        <v>1112</v>
      </c>
      <c r="B1115" s="179" t="str">
        <f t="shared" si="34"/>
        <v xml:space="preserve"> </v>
      </c>
      <c r="C1115" s="266" t="s">
        <v>85</v>
      </c>
      <c r="D1115" s="176"/>
      <c r="E1115" s="53"/>
      <c r="Q1115" s="245">
        <f t="shared" si="35"/>
        <v>0</v>
      </c>
    </row>
    <row r="1116" spans="1:17" ht="20.149999999999999" customHeight="1" x14ac:dyDescent="0.35">
      <c r="A1116" s="247">
        <v>1113</v>
      </c>
      <c r="B1116" s="179" t="str">
        <f t="shared" si="34"/>
        <v xml:space="preserve"> </v>
      </c>
      <c r="C1116" s="266" t="s">
        <v>85</v>
      </c>
      <c r="D1116" s="176"/>
      <c r="E1116" s="53"/>
      <c r="Q1116" s="245">
        <f t="shared" si="35"/>
        <v>0</v>
      </c>
    </row>
    <row r="1117" spans="1:17" ht="20.149999999999999" customHeight="1" x14ac:dyDescent="0.35">
      <c r="A1117" s="247">
        <v>1114</v>
      </c>
      <c r="B1117" s="179" t="str">
        <f t="shared" si="34"/>
        <v xml:space="preserve"> </v>
      </c>
      <c r="C1117" s="266" t="s">
        <v>85</v>
      </c>
      <c r="D1117" s="176"/>
      <c r="E1117" s="53"/>
      <c r="Q1117" s="245">
        <f t="shared" si="35"/>
        <v>0</v>
      </c>
    </row>
    <row r="1118" spans="1:17" ht="20.149999999999999" customHeight="1" x14ac:dyDescent="0.35">
      <c r="A1118" s="247">
        <v>1115</v>
      </c>
      <c r="B1118" s="179" t="str">
        <f t="shared" si="34"/>
        <v xml:space="preserve"> </v>
      </c>
      <c r="C1118" s="266" t="s">
        <v>85</v>
      </c>
      <c r="D1118" s="176"/>
      <c r="E1118" s="53"/>
      <c r="Q1118" s="245">
        <f t="shared" si="35"/>
        <v>0</v>
      </c>
    </row>
    <row r="1119" spans="1:17" ht="20.149999999999999" customHeight="1" x14ac:dyDescent="0.35">
      <c r="A1119" s="247">
        <v>1116</v>
      </c>
      <c r="B1119" s="179" t="str">
        <f t="shared" si="34"/>
        <v xml:space="preserve"> </v>
      </c>
      <c r="C1119" s="266" t="s">
        <v>85</v>
      </c>
      <c r="D1119" s="176"/>
      <c r="E1119" s="53"/>
      <c r="Q1119" s="245">
        <f t="shared" si="35"/>
        <v>0</v>
      </c>
    </row>
    <row r="1120" spans="1:17" ht="20.149999999999999" customHeight="1" x14ac:dyDescent="0.35">
      <c r="A1120" s="247">
        <v>1117</v>
      </c>
      <c r="B1120" s="179" t="str">
        <f t="shared" si="34"/>
        <v xml:space="preserve"> </v>
      </c>
      <c r="C1120" s="266" t="s">
        <v>85</v>
      </c>
      <c r="D1120" s="176"/>
      <c r="E1120" s="53"/>
      <c r="Q1120" s="245">
        <f t="shared" si="35"/>
        <v>0</v>
      </c>
    </row>
    <row r="1121" spans="1:17" ht="20.149999999999999" customHeight="1" x14ac:dyDescent="0.35">
      <c r="A1121" s="247">
        <v>1118</v>
      </c>
      <c r="B1121" s="179" t="str">
        <f t="shared" si="34"/>
        <v xml:space="preserve"> </v>
      </c>
      <c r="C1121" s="266" t="s">
        <v>85</v>
      </c>
      <c r="D1121" s="176"/>
      <c r="E1121" s="53"/>
      <c r="Q1121" s="245">
        <f t="shared" si="35"/>
        <v>0</v>
      </c>
    </row>
    <row r="1122" spans="1:17" ht="20.149999999999999" customHeight="1" x14ac:dyDescent="0.35">
      <c r="A1122" s="247">
        <v>1119</v>
      </c>
      <c r="B1122" s="179" t="str">
        <f t="shared" si="34"/>
        <v xml:space="preserve"> </v>
      </c>
      <c r="C1122" s="266" t="s">
        <v>85</v>
      </c>
      <c r="D1122" s="176"/>
      <c r="E1122" s="53"/>
      <c r="Q1122" s="245">
        <f t="shared" si="35"/>
        <v>0</v>
      </c>
    </row>
    <row r="1123" spans="1:17" ht="20.149999999999999" customHeight="1" x14ac:dyDescent="0.35">
      <c r="A1123" s="247">
        <v>1120</v>
      </c>
      <c r="B1123" s="179" t="str">
        <f t="shared" si="34"/>
        <v xml:space="preserve"> </v>
      </c>
      <c r="C1123" s="266" t="s">
        <v>85</v>
      </c>
      <c r="D1123" s="176"/>
      <c r="E1123" s="53"/>
      <c r="Q1123" s="245">
        <f t="shared" si="35"/>
        <v>0</v>
      </c>
    </row>
    <row r="1124" spans="1:17" ht="20.149999999999999" customHeight="1" x14ac:dyDescent="0.35">
      <c r="A1124" s="247">
        <v>1121</v>
      </c>
      <c r="B1124" s="179" t="str">
        <f t="shared" si="34"/>
        <v xml:space="preserve"> </v>
      </c>
      <c r="C1124" s="266" t="s">
        <v>85</v>
      </c>
      <c r="D1124" s="176"/>
      <c r="E1124" s="53"/>
      <c r="Q1124" s="245">
        <f t="shared" si="35"/>
        <v>0</v>
      </c>
    </row>
    <row r="1125" spans="1:17" ht="20.149999999999999" customHeight="1" x14ac:dyDescent="0.35">
      <c r="A1125" s="247">
        <v>1122</v>
      </c>
      <c r="B1125" s="179" t="str">
        <f t="shared" si="34"/>
        <v xml:space="preserve"> </v>
      </c>
      <c r="C1125" s="266" t="s">
        <v>85</v>
      </c>
      <c r="D1125" s="176"/>
      <c r="E1125" s="53"/>
      <c r="Q1125" s="245">
        <f t="shared" si="35"/>
        <v>0</v>
      </c>
    </row>
    <row r="1126" spans="1:17" ht="20.149999999999999" customHeight="1" x14ac:dyDescent="0.35">
      <c r="A1126" s="247">
        <v>1123</v>
      </c>
      <c r="B1126" s="179" t="str">
        <f t="shared" si="34"/>
        <v xml:space="preserve"> </v>
      </c>
      <c r="C1126" s="266" t="s">
        <v>85</v>
      </c>
      <c r="D1126" s="176"/>
      <c r="E1126" s="53"/>
      <c r="Q1126" s="245">
        <f t="shared" si="35"/>
        <v>0</v>
      </c>
    </row>
    <row r="1127" spans="1:17" ht="20.149999999999999" customHeight="1" x14ac:dyDescent="0.35">
      <c r="A1127" s="247">
        <v>1124</v>
      </c>
      <c r="B1127" s="179" t="str">
        <f t="shared" si="34"/>
        <v xml:space="preserve"> </v>
      </c>
      <c r="C1127" s="266" t="s">
        <v>85</v>
      </c>
      <c r="D1127" s="176"/>
      <c r="E1127" s="53"/>
      <c r="Q1127" s="245">
        <f t="shared" si="35"/>
        <v>0</v>
      </c>
    </row>
    <row r="1128" spans="1:17" ht="20.149999999999999" customHeight="1" x14ac:dyDescent="0.35">
      <c r="A1128" s="247">
        <v>1125</v>
      </c>
      <c r="B1128" s="179" t="str">
        <f t="shared" si="34"/>
        <v xml:space="preserve"> </v>
      </c>
      <c r="C1128" s="266" t="s">
        <v>85</v>
      </c>
      <c r="D1128" s="176"/>
      <c r="E1128" s="53"/>
      <c r="Q1128" s="245">
        <f t="shared" si="35"/>
        <v>0</v>
      </c>
    </row>
    <row r="1129" spans="1:17" ht="20.149999999999999" customHeight="1" x14ac:dyDescent="0.35">
      <c r="A1129" s="247">
        <v>1126</v>
      </c>
      <c r="B1129" s="179" t="str">
        <f t="shared" si="34"/>
        <v xml:space="preserve"> </v>
      </c>
      <c r="C1129" s="266" t="s">
        <v>85</v>
      </c>
      <c r="D1129" s="176"/>
      <c r="E1129" s="53"/>
      <c r="Q1129" s="245">
        <f t="shared" si="35"/>
        <v>0</v>
      </c>
    </row>
    <row r="1130" spans="1:17" ht="20.149999999999999" customHeight="1" x14ac:dyDescent="0.35">
      <c r="A1130" s="247">
        <v>1127</v>
      </c>
      <c r="B1130" s="179" t="str">
        <f t="shared" si="34"/>
        <v xml:space="preserve"> </v>
      </c>
      <c r="C1130" s="266" t="s">
        <v>85</v>
      </c>
      <c r="D1130" s="176"/>
      <c r="E1130" s="53"/>
      <c r="Q1130" s="245">
        <f t="shared" si="35"/>
        <v>0</v>
      </c>
    </row>
    <row r="1131" spans="1:17" ht="20.149999999999999" customHeight="1" x14ac:dyDescent="0.35">
      <c r="A1131" s="247">
        <v>1128</v>
      </c>
      <c r="B1131" s="179" t="str">
        <f t="shared" si="34"/>
        <v xml:space="preserve"> </v>
      </c>
      <c r="C1131" s="266" t="s">
        <v>85</v>
      </c>
      <c r="D1131" s="176"/>
      <c r="E1131" s="53"/>
      <c r="Q1131" s="245">
        <f t="shared" si="35"/>
        <v>0</v>
      </c>
    </row>
    <row r="1132" spans="1:17" ht="20.149999999999999" customHeight="1" x14ac:dyDescent="0.35">
      <c r="A1132" s="247">
        <v>1129</v>
      </c>
      <c r="B1132" s="179" t="str">
        <f t="shared" si="34"/>
        <v xml:space="preserve"> </v>
      </c>
      <c r="C1132" s="266" t="s">
        <v>85</v>
      </c>
      <c r="D1132" s="176"/>
      <c r="E1132" s="53"/>
      <c r="Q1132" s="245">
        <f t="shared" si="35"/>
        <v>0</v>
      </c>
    </row>
    <row r="1133" spans="1:17" ht="20.149999999999999" customHeight="1" x14ac:dyDescent="0.35">
      <c r="A1133" s="247">
        <v>1130</v>
      </c>
      <c r="B1133" s="179" t="str">
        <f t="shared" si="34"/>
        <v xml:space="preserve"> </v>
      </c>
      <c r="C1133" s="266" t="s">
        <v>85</v>
      </c>
      <c r="D1133" s="176"/>
      <c r="E1133" s="53"/>
      <c r="Q1133" s="245">
        <f t="shared" si="35"/>
        <v>0</v>
      </c>
    </row>
    <row r="1134" spans="1:17" ht="20.149999999999999" customHeight="1" x14ac:dyDescent="0.35">
      <c r="A1134" s="247">
        <v>1131</v>
      </c>
      <c r="B1134" s="179" t="str">
        <f t="shared" si="34"/>
        <v xml:space="preserve"> </v>
      </c>
      <c r="C1134" s="266" t="s">
        <v>85</v>
      </c>
      <c r="D1134" s="176"/>
      <c r="E1134" s="53"/>
      <c r="Q1134" s="245">
        <f t="shared" si="35"/>
        <v>0</v>
      </c>
    </row>
    <row r="1135" spans="1:17" ht="20.149999999999999" customHeight="1" x14ac:dyDescent="0.35">
      <c r="A1135" s="247">
        <v>1132</v>
      </c>
      <c r="B1135" s="179" t="str">
        <f t="shared" si="34"/>
        <v xml:space="preserve"> </v>
      </c>
      <c r="C1135" s="266" t="s">
        <v>85</v>
      </c>
      <c r="D1135" s="176"/>
      <c r="E1135" s="53"/>
      <c r="Q1135" s="245">
        <f t="shared" si="35"/>
        <v>0</v>
      </c>
    </row>
    <row r="1136" spans="1:17" ht="20.149999999999999" customHeight="1" x14ac:dyDescent="0.35">
      <c r="A1136" s="247">
        <v>1133</v>
      </c>
      <c r="B1136" s="179" t="str">
        <f t="shared" si="34"/>
        <v xml:space="preserve"> </v>
      </c>
      <c r="C1136" s="266" t="s">
        <v>85</v>
      </c>
      <c r="D1136" s="176"/>
      <c r="E1136" s="53"/>
      <c r="Q1136" s="245">
        <f t="shared" si="35"/>
        <v>0</v>
      </c>
    </row>
    <row r="1137" spans="1:17" ht="20.149999999999999" customHeight="1" x14ac:dyDescent="0.35">
      <c r="A1137" s="247">
        <v>1134</v>
      </c>
      <c r="B1137" s="179" t="str">
        <f t="shared" si="34"/>
        <v xml:space="preserve"> </v>
      </c>
      <c r="C1137" s="266" t="s">
        <v>85</v>
      </c>
      <c r="D1137" s="176"/>
      <c r="E1137" s="53"/>
      <c r="Q1137" s="245">
        <f t="shared" si="35"/>
        <v>0</v>
      </c>
    </row>
    <row r="1138" spans="1:17" ht="20.149999999999999" customHeight="1" x14ac:dyDescent="0.35">
      <c r="A1138" s="247">
        <v>1135</v>
      </c>
      <c r="B1138" s="179" t="str">
        <f t="shared" si="34"/>
        <v xml:space="preserve"> </v>
      </c>
      <c r="C1138" s="266" t="s">
        <v>85</v>
      </c>
      <c r="D1138" s="176"/>
      <c r="E1138" s="53"/>
      <c r="Q1138" s="245">
        <f t="shared" si="35"/>
        <v>0</v>
      </c>
    </row>
    <row r="1139" spans="1:17" ht="20.149999999999999" customHeight="1" x14ac:dyDescent="0.35">
      <c r="A1139" s="247">
        <v>1136</v>
      </c>
      <c r="B1139" s="179" t="str">
        <f t="shared" si="34"/>
        <v xml:space="preserve"> </v>
      </c>
      <c r="C1139" s="266" t="s">
        <v>85</v>
      </c>
      <c r="D1139" s="176"/>
      <c r="E1139" s="53"/>
      <c r="Q1139" s="245">
        <f t="shared" si="35"/>
        <v>0</v>
      </c>
    </row>
    <row r="1140" spans="1:17" ht="20.149999999999999" customHeight="1" x14ac:dyDescent="0.35">
      <c r="A1140" s="247">
        <v>1137</v>
      </c>
      <c r="B1140" s="179" t="str">
        <f t="shared" si="34"/>
        <v xml:space="preserve"> </v>
      </c>
      <c r="C1140" s="266" t="s">
        <v>85</v>
      </c>
      <c r="D1140" s="176"/>
      <c r="E1140" s="53"/>
      <c r="Q1140" s="245">
        <f t="shared" si="35"/>
        <v>0</v>
      </c>
    </row>
    <row r="1141" spans="1:17" ht="20.149999999999999" customHeight="1" x14ac:dyDescent="0.35">
      <c r="A1141" s="247">
        <v>1138</v>
      </c>
      <c r="B1141" s="179" t="str">
        <f t="shared" si="34"/>
        <v xml:space="preserve"> </v>
      </c>
      <c r="C1141" s="266" t="s">
        <v>85</v>
      </c>
      <c r="D1141" s="176"/>
      <c r="E1141" s="53"/>
      <c r="Q1141" s="245">
        <f t="shared" si="35"/>
        <v>0</v>
      </c>
    </row>
    <row r="1142" spans="1:17" ht="20.149999999999999" customHeight="1" x14ac:dyDescent="0.35">
      <c r="A1142" s="247">
        <v>1139</v>
      </c>
      <c r="B1142" s="179" t="str">
        <f t="shared" si="34"/>
        <v xml:space="preserve"> </v>
      </c>
      <c r="C1142" s="266" t="s">
        <v>85</v>
      </c>
      <c r="D1142" s="176"/>
      <c r="E1142" s="53"/>
      <c r="Q1142" s="245">
        <f t="shared" si="35"/>
        <v>0</v>
      </c>
    </row>
    <row r="1143" spans="1:17" ht="20.149999999999999" customHeight="1" x14ac:dyDescent="0.35">
      <c r="A1143" s="247">
        <v>1140</v>
      </c>
      <c r="B1143" s="179" t="str">
        <f t="shared" si="34"/>
        <v xml:space="preserve"> </v>
      </c>
      <c r="C1143" s="266" t="s">
        <v>85</v>
      </c>
      <c r="D1143" s="176"/>
      <c r="E1143" s="53"/>
      <c r="Q1143" s="245">
        <f t="shared" si="35"/>
        <v>0</v>
      </c>
    </row>
    <row r="1144" spans="1:17" ht="20.149999999999999" customHeight="1" x14ac:dyDescent="0.35">
      <c r="A1144" s="247">
        <v>1141</v>
      </c>
      <c r="B1144" s="179" t="str">
        <f t="shared" si="34"/>
        <v xml:space="preserve"> </v>
      </c>
      <c r="C1144" s="266" t="s">
        <v>85</v>
      </c>
      <c r="D1144" s="176"/>
      <c r="E1144" s="53"/>
      <c r="Q1144" s="245">
        <f t="shared" si="35"/>
        <v>0</v>
      </c>
    </row>
    <row r="1145" spans="1:17" ht="20.149999999999999" customHeight="1" x14ac:dyDescent="0.35">
      <c r="A1145" s="247">
        <v>1142</v>
      </c>
      <c r="B1145" s="179" t="str">
        <f t="shared" si="34"/>
        <v xml:space="preserve"> </v>
      </c>
      <c r="C1145" s="266" t="s">
        <v>85</v>
      </c>
      <c r="D1145" s="176"/>
      <c r="E1145" s="53"/>
      <c r="Q1145" s="245">
        <f t="shared" si="35"/>
        <v>0</v>
      </c>
    </row>
    <row r="1146" spans="1:17" ht="20.149999999999999" customHeight="1" x14ac:dyDescent="0.35">
      <c r="A1146" s="247">
        <v>1143</v>
      </c>
      <c r="B1146" s="179" t="str">
        <f t="shared" si="34"/>
        <v xml:space="preserve"> </v>
      </c>
      <c r="C1146" s="266" t="s">
        <v>85</v>
      </c>
      <c r="D1146" s="176"/>
      <c r="E1146" s="53"/>
      <c r="Q1146" s="245">
        <f t="shared" si="35"/>
        <v>0</v>
      </c>
    </row>
    <row r="1147" spans="1:17" ht="20.149999999999999" customHeight="1" x14ac:dyDescent="0.35">
      <c r="A1147" s="247">
        <v>1144</v>
      </c>
      <c r="B1147" s="179" t="str">
        <f t="shared" si="34"/>
        <v xml:space="preserve"> </v>
      </c>
      <c r="C1147" s="266" t="s">
        <v>85</v>
      </c>
      <c r="D1147" s="176"/>
      <c r="E1147" s="53"/>
      <c r="Q1147" s="245">
        <f t="shared" si="35"/>
        <v>0</v>
      </c>
    </row>
    <row r="1148" spans="1:17" ht="20.149999999999999" customHeight="1" x14ac:dyDescent="0.35">
      <c r="A1148" s="247">
        <v>1145</v>
      </c>
      <c r="B1148" s="179" t="str">
        <f t="shared" si="34"/>
        <v xml:space="preserve"> </v>
      </c>
      <c r="C1148" s="266" t="s">
        <v>85</v>
      </c>
      <c r="D1148" s="176"/>
      <c r="E1148" s="53"/>
      <c r="Q1148" s="245">
        <f t="shared" si="35"/>
        <v>0</v>
      </c>
    </row>
    <row r="1149" spans="1:17" ht="20.149999999999999" customHeight="1" x14ac:dyDescent="0.35">
      <c r="A1149" s="247">
        <v>1146</v>
      </c>
      <c r="B1149" s="179" t="str">
        <f t="shared" si="34"/>
        <v xml:space="preserve"> </v>
      </c>
      <c r="C1149" s="266" t="s">
        <v>85</v>
      </c>
      <c r="D1149" s="176"/>
      <c r="E1149" s="53"/>
      <c r="Q1149" s="245">
        <f t="shared" si="35"/>
        <v>0</v>
      </c>
    </row>
    <row r="1150" spans="1:17" ht="20.149999999999999" customHeight="1" x14ac:dyDescent="0.35">
      <c r="A1150" s="247">
        <v>1147</v>
      </c>
      <c r="B1150" s="179" t="str">
        <f t="shared" si="34"/>
        <v xml:space="preserve"> </v>
      </c>
      <c r="C1150" s="266" t="s">
        <v>85</v>
      </c>
      <c r="D1150" s="176"/>
      <c r="E1150" s="53"/>
      <c r="Q1150" s="245">
        <f t="shared" si="35"/>
        <v>0</v>
      </c>
    </row>
    <row r="1151" spans="1:17" ht="20.149999999999999" customHeight="1" x14ac:dyDescent="0.35">
      <c r="A1151" s="247">
        <v>1148</v>
      </c>
      <c r="B1151" s="179" t="str">
        <f t="shared" si="34"/>
        <v xml:space="preserve"> </v>
      </c>
      <c r="C1151" s="266" t="s">
        <v>85</v>
      </c>
      <c r="D1151" s="176"/>
      <c r="E1151" s="53"/>
      <c r="Q1151" s="245">
        <f t="shared" si="35"/>
        <v>0</v>
      </c>
    </row>
    <row r="1152" spans="1:17" ht="20.149999999999999" customHeight="1" x14ac:dyDescent="0.35">
      <c r="A1152" s="247">
        <v>1149</v>
      </c>
      <c r="B1152" s="179" t="str">
        <f t="shared" si="34"/>
        <v xml:space="preserve"> </v>
      </c>
      <c r="C1152" s="266" t="s">
        <v>85</v>
      </c>
      <c r="D1152" s="176"/>
      <c r="E1152" s="53"/>
      <c r="Q1152" s="245">
        <f t="shared" si="35"/>
        <v>0</v>
      </c>
    </row>
    <row r="1153" spans="1:17" ht="20.149999999999999" customHeight="1" x14ac:dyDescent="0.35">
      <c r="A1153" s="247">
        <v>1150</v>
      </c>
      <c r="B1153" s="179" t="str">
        <f t="shared" si="34"/>
        <v xml:space="preserve"> </v>
      </c>
      <c r="C1153" s="266" t="s">
        <v>85</v>
      </c>
      <c r="D1153" s="176"/>
      <c r="E1153" s="53"/>
      <c r="Q1153" s="245">
        <f t="shared" si="35"/>
        <v>0</v>
      </c>
    </row>
    <row r="1154" spans="1:17" ht="20.149999999999999" customHeight="1" x14ac:dyDescent="0.35">
      <c r="A1154" s="247">
        <v>1151</v>
      </c>
      <c r="B1154" s="179" t="str">
        <f t="shared" si="34"/>
        <v xml:space="preserve"> </v>
      </c>
      <c r="C1154" s="266" t="s">
        <v>85</v>
      </c>
      <c r="D1154" s="176"/>
      <c r="E1154" s="53"/>
      <c r="Q1154" s="245">
        <f t="shared" si="35"/>
        <v>0</v>
      </c>
    </row>
    <row r="1155" spans="1:17" ht="20.149999999999999" customHeight="1" x14ac:dyDescent="0.35">
      <c r="A1155" s="247">
        <v>1152</v>
      </c>
      <c r="B1155" s="179" t="str">
        <f t="shared" si="34"/>
        <v xml:space="preserve"> </v>
      </c>
      <c r="C1155" s="266" t="s">
        <v>85</v>
      </c>
      <c r="D1155" s="176"/>
      <c r="E1155" s="53"/>
      <c r="Q1155" s="245">
        <f t="shared" si="35"/>
        <v>0</v>
      </c>
    </row>
    <row r="1156" spans="1:17" ht="20.149999999999999" customHeight="1" x14ac:dyDescent="0.35">
      <c r="A1156" s="247">
        <v>1153</v>
      </c>
      <c r="B1156" s="179" t="str">
        <f t="shared" si="34"/>
        <v xml:space="preserve"> </v>
      </c>
      <c r="C1156" s="266" t="s">
        <v>85</v>
      </c>
      <c r="D1156" s="176"/>
      <c r="E1156" s="53"/>
      <c r="Q1156" s="245">
        <f t="shared" si="35"/>
        <v>0</v>
      </c>
    </row>
    <row r="1157" spans="1:17" ht="20.149999999999999" customHeight="1" x14ac:dyDescent="0.35">
      <c r="A1157" s="247">
        <v>1154</v>
      </c>
      <c r="B1157" s="179" t="str">
        <f t="shared" ref="B1157:B1220" si="36">_xlfn.CONCAT(C1157,D1157)</f>
        <v xml:space="preserve"> </v>
      </c>
      <c r="C1157" s="266" t="s">
        <v>85</v>
      </c>
      <c r="D1157" s="176"/>
      <c r="E1157" s="53"/>
      <c r="Q1157" s="245">
        <f t="shared" ref="Q1157:Q1220" si="37">IF(AND(D1157&gt;0,OR(C1157="",C1157=" ")),1,0)</f>
        <v>0</v>
      </c>
    </row>
    <row r="1158" spans="1:17" ht="20.149999999999999" customHeight="1" x14ac:dyDescent="0.35">
      <c r="A1158" s="247">
        <v>1155</v>
      </c>
      <c r="B1158" s="179" t="str">
        <f t="shared" si="36"/>
        <v xml:space="preserve"> </v>
      </c>
      <c r="C1158" s="266" t="s">
        <v>85</v>
      </c>
      <c r="D1158" s="176"/>
      <c r="E1158" s="53"/>
      <c r="Q1158" s="245">
        <f t="shared" si="37"/>
        <v>0</v>
      </c>
    </row>
    <row r="1159" spans="1:17" ht="20.149999999999999" customHeight="1" x14ac:dyDescent="0.35">
      <c r="A1159" s="247">
        <v>1156</v>
      </c>
      <c r="B1159" s="179" t="str">
        <f t="shared" si="36"/>
        <v xml:space="preserve"> </v>
      </c>
      <c r="C1159" s="266" t="s">
        <v>85</v>
      </c>
      <c r="D1159" s="176"/>
      <c r="E1159" s="53"/>
      <c r="Q1159" s="245">
        <f t="shared" si="37"/>
        <v>0</v>
      </c>
    </row>
    <row r="1160" spans="1:17" ht="20.149999999999999" customHeight="1" x14ac:dyDescent="0.35">
      <c r="A1160" s="247">
        <v>1157</v>
      </c>
      <c r="B1160" s="179" t="str">
        <f t="shared" si="36"/>
        <v xml:space="preserve"> </v>
      </c>
      <c r="C1160" s="266" t="s">
        <v>85</v>
      </c>
      <c r="D1160" s="176"/>
      <c r="E1160" s="53"/>
      <c r="Q1160" s="245">
        <f t="shared" si="37"/>
        <v>0</v>
      </c>
    </row>
    <row r="1161" spans="1:17" ht="20.149999999999999" customHeight="1" x14ac:dyDescent="0.35">
      <c r="A1161" s="247">
        <v>1158</v>
      </c>
      <c r="B1161" s="179" t="str">
        <f t="shared" si="36"/>
        <v xml:space="preserve"> </v>
      </c>
      <c r="C1161" s="266" t="s">
        <v>85</v>
      </c>
      <c r="D1161" s="176"/>
      <c r="E1161" s="53"/>
      <c r="Q1161" s="245">
        <f t="shared" si="37"/>
        <v>0</v>
      </c>
    </row>
    <row r="1162" spans="1:17" ht="20.149999999999999" customHeight="1" x14ac:dyDescent="0.35">
      <c r="A1162" s="247">
        <v>1159</v>
      </c>
      <c r="B1162" s="179" t="str">
        <f t="shared" si="36"/>
        <v xml:space="preserve"> </v>
      </c>
      <c r="C1162" s="266" t="s">
        <v>85</v>
      </c>
      <c r="D1162" s="176"/>
      <c r="E1162" s="53"/>
      <c r="Q1162" s="245">
        <f t="shared" si="37"/>
        <v>0</v>
      </c>
    </row>
    <row r="1163" spans="1:17" ht="20.149999999999999" customHeight="1" x14ac:dyDescent="0.35">
      <c r="A1163" s="247">
        <v>1160</v>
      </c>
      <c r="B1163" s="179" t="str">
        <f t="shared" si="36"/>
        <v xml:space="preserve"> </v>
      </c>
      <c r="C1163" s="266" t="s">
        <v>85</v>
      </c>
      <c r="D1163" s="176"/>
      <c r="E1163" s="53"/>
      <c r="Q1163" s="245">
        <f t="shared" si="37"/>
        <v>0</v>
      </c>
    </row>
    <row r="1164" spans="1:17" ht="20.149999999999999" customHeight="1" x14ac:dyDescent="0.35">
      <c r="A1164" s="247">
        <v>1161</v>
      </c>
      <c r="B1164" s="179" t="str">
        <f t="shared" si="36"/>
        <v xml:space="preserve"> </v>
      </c>
      <c r="C1164" s="266" t="s">
        <v>85</v>
      </c>
      <c r="D1164" s="176"/>
      <c r="E1164" s="53"/>
      <c r="Q1164" s="245">
        <f t="shared" si="37"/>
        <v>0</v>
      </c>
    </row>
    <row r="1165" spans="1:17" ht="20.149999999999999" customHeight="1" x14ac:dyDescent="0.35">
      <c r="A1165" s="247">
        <v>1162</v>
      </c>
      <c r="B1165" s="179" t="str">
        <f t="shared" si="36"/>
        <v xml:space="preserve"> </v>
      </c>
      <c r="C1165" s="266" t="s">
        <v>85</v>
      </c>
      <c r="D1165" s="176"/>
      <c r="E1165" s="53"/>
      <c r="Q1165" s="245">
        <f t="shared" si="37"/>
        <v>0</v>
      </c>
    </row>
    <row r="1166" spans="1:17" ht="20.149999999999999" customHeight="1" x14ac:dyDescent="0.35">
      <c r="A1166" s="247">
        <v>1163</v>
      </c>
      <c r="B1166" s="179" t="str">
        <f t="shared" si="36"/>
        <v xml:space="preserve"> </v>
      </c>
      <c r="C1166" s="266" t="s">
        <v>85</v>
      </c>
      <c r="D1166" s="176"/>
      <c r="E1166" s="53"/>
      <c r="Q1166" s="245">
        <f t="shared" si="37"/>
        <v>0</v>
      </c>
    </row>
    <row r="1167" spans="1:17" ht="20.149999999999999" customHeight="1" x14ac:dyDescent="0.35">
      <c r="A1167" s="247">
        <v>1164</v>
      </c>
      <c r="B1167" s="179" t="str">
        <f t="shared" si="36"/>
        <v xml:space="preserve"> </v>
      </c>
      <c r="C1167" s="266" t="s">
        <v>85</v>
      </c>
      <c r="D1167" s="176"/>
      <c r="E1167" s="53"/>
      <c r="Q1167" s="245">
        <f t="shared" si="37"/>
        <v>0</v>
      </c>
    </row>
    <row r="1168" spans="1:17" ht="20.149999999999999" customHeight="1" x14ac:dyDescent="0.35">
      <c r="A1168" s="247">
        <v>1165</v>
      </c>
      <c r="B1168" s="179" t="str">
        <f t="shared" si="36"/>
        <v xml:space="preserve"> </v>
      </c>
      <c r="C1168" s="266" t="s">
        <v>85</v>
      </c>
      <c r="D1168" s="176"/>
      <c r="E1168" s="53"/>
      <c r="Q1168" s="245">
        <f t="shared" si="37"/>
        <v>0</v>
      </c>
    </row>
    <row r="1169" spans="1:17" ht="20.149999999999999" customHeight="1" x14ac:dyDescent="0.35">
      <c r="A1169" s="247">
        <v>1166</v>
      </c>
      <c r="B1169" s="179" t="str">
        <f t="shared" si="36"/>
        <v xml:space="preserve"> </v>
      </c>
      <c r="C1169" s="266" t="s">
        <v>85</v>
      </c>
      <c r="D1169" s="176"/>
      <c r="E1169" s="53"/>
      <c r="Q1169" s="245">
        <f t="shared" si="37"/>
        <v>0</v>
      </c>
    </row>
    <row r="1170" spans="1:17" ht="20.149999999999999" customHeight="1" x14ac:dyDescent="0.35">
      <c r="A1170" s="247">
        <v>1167</v>
      </c>
      <c r="B1170" s="179" t="str">
        <f t="shared" si="36"/>
        <v xml:space="preserve"> </v>
      </c>
      <c r="C1170" s="266" t="s">
        <v>85</v>
      </c>
      <c r="D1170" s="176"/>
      <c r="E1170" s="53"/>
      <c r="Q1170" s="245">
        <f t="shared" si="37"/>
        <v>0</v>
      </c>
    </row>
    <row r="1171" spans="1:17" ht="20.149999999999999" customHeight="1" x14ac:dyDescent="0.35">
      <c r="A1171" s="247">
        <v>1168</v>
      </c>
      <c r="B1171" s="179" t="str">
        <f t="shared" si="36"/>
        <v xml:space="preserve"> </v>
      </c>
      <c r="C1171" s="266" t="s">
        <v>85</v>
      </c>
      <c r="D1171" s="176"/>
      <c r="E1171" s="53"/>
      <c r="Q1171" s="245">
        <f t="shared" si="37"/>
        <v>0</v>
      </c>
    </row>
    <row r="1172" spans="1:17" ht="20.149999999999999" customHeight="1" x14ac:dyDescent="0.35">
      <c r="A1172" s="247">
        <v>1169</v>
      </c>
      <c r="B1172" s="179" t="str">
        <f t="shared" si="36"/>
        <v xml:space="preserve"> </v>
      </c>
      <c r="C1172" s="266" t="s">
        <v>85</v>
      </c>
      <c r="D1172" s="176"/>
      <c r="E1172" s="53"/>
      <c r="Q1172" s="245">
        <f t="shared" si="37"/>
        <v>0</v>
      </c>
    </row>
    <row r="1173" spans="1:17" ht="20.149999999999999" customHeight="1" x14ac:dyDescent="0.35">
      <c r="A1173" s="247">
        <v>1170</v>
      </c>
      <c r="B1173" s="179" t="str">
        <f t="shared" si="36"/>
        <v xml:space="preserve"> </v>
      </c>
      <c r="C1173" s="266" t="s">
        <v>85</v>
      </c>
      <c r="D1173" s="176"/>
      <c r="E1173" s="53"/>
      <c r="Q1173" s="245">
        <f t="shared" si="37"/>
        <v>0</v>
      </c>
    </row>
    <row r="1174" spans="1:17" ht="20.149999999999999" customHeight="1" x14ac:dyDescent="0.35">
      <c r="A1174" s="247">
        <v>1171</v>
      </c>
      <c r="B1174" s="179" t="str">
        <f t="shared" si="36"/>
        <v xml:space="preserve"> </v>
      </c>
      <c r="C1174" s="266" t="s">
        <v>85</v>
      </c>
      <c r="D1174" s="176"/>
      <c r="E1174" s="53"/>
      <c r="Q1174" s="245">
        <f t="shared" si="37"/>
        <v>0</v>
      </c>
    </row>
    <row r="1175" spans="1:17" ht="20.149999999999999" customHeight="1" x14ac:dyDescent="0.35">
      <c r="A1175" s="247">
        <v>1172</v>
      </c>
      <c r="B1175" s="179" t="str">
        <f t="shared" si="36"/>
        <v xml:space="preserve"> </v>
      </c>
      <c r="C1175" s="266" t="s">
        <v>85</v>
      </c>
      <c r="D1175" s="176"/>
      <c r="E1175" s="53"/>
      <c r="Q1175" s="245">
        <f t="shared" si="37"/>
        <v>0</v>
      </c>
    </row>
    <row r="1176" spans="1:17" ht="20.149999999999999" customHeight="1" x14ac:dyDescent="0.35">
      <c r="A1176" s="247">
        <v>1173</v>
      </c>
      <c r="B1176" s="179" t="str">
        <f t="shared" si="36"/>
        <v xml:space="preserve"> </v>
      </c>
      <c r="C1176" s="266" t="s">
        <v>85</v>
      </c>
      <c r="D1176" s="176"/>
      <c r="E1176" s="53"/>
      <c r="Q1176" s="245">
        <f t="shared" si="37"/>
        <v>0</v>
      </c>
    </row>
    <row r="1177" spans="1:17" ht="20.149999999999999" customHeight="1" x14ac:dyDescent="0.35">
      <c r="A1177" s="247">
        <v>1174</v>
      </c>
      <c r="B1177" s="179" t="str">
        <f t="shared" si="36"/>
        <v xml:space="preserve"> </v>
      </c>
      <c r="C1177" s="266" t="s">
        <v>85</v>
      </c>
      <c r="D1177" s="176"/>
      <c r="E1177" s="53"/>
      <c r="Q1177" s="245">
        <f t="shared" si="37"/>
        <v>0</v>
      </c>
    </row>
    <row r="1178" spans="1:17" ht="20.149999999999999" customHeight="1" x14ac:dyDescent="0.35">
      <c r="A1178" s="247">
        <v>1175</v>
      </c>
      <c r="B1178" s="179" t="str">
        <f t="shared" si="36"/>
        <v xml:space="preserve"> </v>
      </c>
      <c r="C1178" s="266" t="s">
        <v>85</v>
      </c>
      <c r="D1178" s="176"/>
      <c r="E1178" s="53"/>
      <c r="Q1178" s="245">
        <f t="shared" si="37"/>
        <v>0</v>
      </c>
    </row>
    <row r="1179" spans="1:17" ht="20.149999999999999" customHeight="1" x14ac:dyDescent="0.35">
      <c r="A1179" s="247">
        <v>1176</v>
      </c>
      <c r="B1179" s="179" t="str">
        <f t="shared" si="36"/>
        <v xml:space="preserve"> </v>
      </c>
      <c r="C1179" s="266" t="s">
        <v>85</v>
      </c>
      <c r="D1179" s="176"/>
      <c r="E1179" s="53"/>
      <c r="Q1179" s="245">
        <f t="shared" si="37"/>
        <v>0</v>
      </c>
    </row>
    <row r="1180" spans="1:17" ht="20.149999999999999" customHeight="1" x14ac:dyDescent="0.35">
      <c r="A1180" s="247">
        <v>1177</v>
      </c>
      <c r="B1180" s="179" t="str">
        <f t="shared" si="36"/>
        <v xml:space="preserve"> </v>
      </c>
      <c r="C1180" s="266" t="s">
        <v>85</v>
      </c>
      <c r="D1180" s="176"/>
      <c r="E1180" s="53"/>
      <c r="Q1180" s="245">
        <f t="shared" si="37"/>
        <v>0</v>
      </c>
    </row>
    <row r="1181" spans="1:17" ht="20.149999999999999" customHeight="1" x14ac:dyDescent="0.35">
      <c r="A1181" s="247">
        <v>1178</v>
      </c>
      <c r="B1181" s="179" t="str">
        <f t="shared" si="36"/>
        <v xml:space="preserve"> </v>
      </c>
      <c r="C1181" s="266" t="s">
        <v>85</v>
      </c>
      <c r="D1181" s="176"/>
      <c r="E1181" s="53"/>
      <c r="Q1181" s="245">
        <f t="shared" si="37"/>
        <v>0</v>
      </c>
    </row>
    <row r="1182" spans="1:17" ht="20.149999999999999" customHeight="1" x14ac:dyDescent="0.35">
      <c r="A1182" s="247">
        <v>1179</v>
      </c>
      <c r="B1182" s="179" t="str">
        <f t="shared" si="36"/>
        <v xml:space="preserve"> </v>
      </c>
      <c r="C1182" s="266" t="s">
        <v>85</v>
      </c>
      <c r="D1182" s="176"/>
      <c r="E1182" s="53"/>
      <c r="Q1182" s="245">
        <f t="shared" si="37"/>
        <v>0</v>
      </c>
    </row>
    <row r="1183" spans="1:17" ht="20.149999999999999" customHeight="1" x14ac:dyDescent="0.35">
      <c r="A1183" s="247">
        <v>1180</v>
      </c>
      <c r="B1183" s="179" t="str">
        <f t="shared" si="36"/>
        <v xml:space="preserve"> </v>
      </c>
      <c r="C1183" s="266" t="s">
        <v>85</v>
      </c>
      <c r="D1183" s="176"/>
      <c r="E1183" s="53"/>
      <c r="Q1183" s="245">
        <f t="shared" si="37"/>
        <v>0</v>
      </c>
    </row>
    <row r="1184" spans="1:17" ht="20.149999999999999" customHeight="1" x14ac:dyDescent="0.35">
      <c r="A1184" s="247">
        <v>1181</v>
      </c>
      <c r="B1184" s="179" t="str">
        <f t="shared" si="36"/>
        <v xml:space="preserve"> </v>
      </c>
      <c r="C1184" s="266" t="s">
        <v>85</v>
      </c>
      <c r="D1184" s="176"/>
      <c r="E1184" s="53"/>
      <c r="Q1184" s="245">
        <f t="shared" si="37"/>
        <v>0</v>
      </c>
    </row>
    <row r="1185" spans="1:17" ht="20.149999999999999" customHeight="1" x14ac:dyDescent="0.35">
      <c r="A1185" s="247">
        <v>1182</v>
      </c>
      <c r="B1185" s="179" t="str">
        <f t="shared" si="36"/>
        <v xml:space="preserve"> </v>
      </c>
      <c r="C1185" s="266" t="s">
        <v>85</v>
      </c>
      <c r="D1185" s="176"/>
      <c r="E1185" s="53"/>
      <c r="Q1185" s="245">
        <f t="shared" si="37"/>
        <v>0</v>
      </c>
    </row>
    <row r="1186" spans="1:17" ht="20.149999999999999" customHeight="1" x14ac:dyDescent="0.35">
      <c r="A1186" s="247">
        <v>1183</v>
      </c>
      <c r="B1186" s="179" t="str">
        <f t="shared" si="36"/>
        <v xml:space="preserve"> </v>
      </c>
      <c r="C1186" s="266" t="s">
        <v>85</v>
      </c>
      <c r="D1186" s="176"/>
      <c r="E1186" s="53"/>
      <c r="Q1186" s="245">
        <f t="shared" si="37"/>
        <v>0</v>
      </c>
    </row>
    <row r="1187" spans="1:17" ht="20.149999999999999" customHeight="1" x14ac:dyDescent="0.35">
      <c r="A1187" s="247">
        <v>1184</v>
      </c>
      <c r="B1187" s="179" t="str">
        <f t="shared" si="36"/>
        <v xml:space="preserve"> </v>
      </c>
      <c r="C1187" s="266" t="s">
        <v>85</v>
      </c>
      <c r="D1187" s="176"/>
      <c r="E1187" s="53"/>
      <c r="Q1187" s="245">
        <f t="shared" si="37"/>
        <v>0</v>
      </c>
    </row>
    <row r="1188" spans="1:17" ht="20.149999999999999" customHeight="1" x14ac:dyDescent="0.35">
      <c r="A1188" s="247">
        <v>1185</v>
      </c>
      <c r="B1188" s="179" t="str">
        <f t="shared" si="36"/>
        <v xml:space="preserve"> </v>
      </c>
      <c r="C1188" s="266" t="s">
        <v>85</v>
      </c>
      <c r="D1188" s="176"/>
      <c r="E1188" s="53"/>
      <c r="Q1188" s="245">
        <f t="shared" si="37"/>
        <v>0</v>
      </c>
    </row>
    <row r="1189" spans="1:17" ht="20.149999999999999" customHeight="1" x14ac:dyDescent="0.35">
      <c r="A1189" s="247">
        <v>1186</v>
      </c>
      <c r="B1189" s="179" t="str">
        <f t="shared" si="36"/>
        <v xml:space="preserve"> </v>
      </c>
      <c r="C1189" s="266" t="s">
        <v>85</v>
      </c>
      <c r="D1189" s="176"/>
      <c r="E1189" s="53"/>
      <c r="Q1189" s="245">
        <f t="shared" si="37"/>
        <v>0</v>
      </c>
    </row>
    <row r="1190" spans="1:17" ht="20.149999999999999" customHeight="1" x14ac:dyDescent="0.35">
      <c r="A1190" s="247">
        <v>1187</v>
      </c>
      <c r="B1190" s="179" t="str">
        <f t="shared" si="36"/>
        <v xml:space="preserve"> </v>
      </c>
      <c r="C1190" s="266" t="s">
        <v>85</v>
      </c>
      <c r="D1190" s="176"/>
      <c r="E1190" s="53"/>
      <c r="Q1190" s="245">
        <f t="shared" si="37"/>
        <v>0</v>
      </c>
    </row>
    <row r="1191" spans="1:17" ht="20.149999999999999" customHeight="1" x14ac:dyDescent="0.35">
      <c r="A1191" s="247">
        <v>1188</v>
      </c>
      <c r="B1191" s="179" t="str">
        <f t="shared" si="36"/>
        <v xml:space="preserve"> </v>
      </c>
      <c r="C1191" s="266" t="s">
        <v>85</v>
      </c>
      <c r="D1191" s="176"/>
      <c r="E1191" s="53"/>
      <c r="Q1191" s="245">
        <f t="shared" si="37"/>
        <v>0</v>
      </c>
    </row>
    <row r="1192" spans="1:17" ht="20.149999999999999" customHeight="1" x14ac:dyDescent="0.35">
      <c r="A1192" s="247">
        <v>1189</v>
      </c>
      <c r="B1192" s="179" t="str">
        <f t="shared" si="36"/>
        <v xml:space="preserve"> </v>
      </c>
      <c r="C1192" s="266" t="s">
        <v>85</v>
      </c>
      <c r="D1192" s="176"/>
      <c r="E1192" s="53"/>
      <c r="Q1192" s="245">
        <f t="shared" si="37"/>
        <v>0</v>
      </c>
    </row>
    <row r="1193" spans="1:17" ht="20.149999999999999" customHeight="1" x14ac:dyDescent="0.35">
      <c r="A1193" s="247">
        <v>1190</v>
      </c>
      <c r="B1193" s="179" t="str">
        <f t="shared" si="36"/>
        <v xml:space="preserve"> </v>
      </c>
      <c r="C1193" s="266" t="s">
        <v>85</v>
      </c>
      <c r="D1193" s="176"/>
      <c r="E1193" s="53"/>
      <c r="Q1193" s="245">
        <f t="shared" si="37"/>
        <v>0</v>
      </c>
    </row>
    <row r="1194" spans="1:17" ht="20.149999999999999" customHeight="1" x14ac:dyDescent="0.35">
      <c r="A1194" s="247">
        <v>1191</v>
      </c>
      <c r="B1194" s="179" t="str">
        <f t="shared" si="36"/>
        <v xml:space="preserve"> </v>
      </c>
      <c r="C1194" s="266" t="s">
        <v>85</v>
      </c>
      <c r="D1194" s="176"/>
      <c r="E1194" s="53"/>
      <c r="Q1194" s="245">
        <f t="shared" si="37"/>
        <v>0</v>
      </c>
    </row>
    <row r="1195" spans="1:17" ht="20.149999999999999" customHeight="1" x14ac:dyDescent="0.35">
      <c r="A1195" s="247">
        <v>1192</v>
      </c>
      <c r="B1195" s="179" t="str">
        <f t="shared" si="36"/>
        <v xml:space="preserve"> </v>
      </c>
      <c r="C1195" s="266" t="s">
        <v>85</v>
      </c>
      <c r="D1195" s="176"/>
      <c r="E1195" s="53"/>
      <c r="Q1195" s="245">
        <f t="shared" si="37"/>
        <v>0</v>
      </c>
    </row>
    <row r="1196" spans="1:17" ht="20.149999999999999" customHeight="1" x14ac:dyDescent="0.35">
      <c r="A1196" s="247">
        <v>1193</v>
      </c>
      <c r="B1196" s="179" t="str">
        <f t="shared" si="36"/>
        <v xml:space="preserve"> </v>
      </c>
      <c r="C1196" s="266" t="s">
        <v>85</v>
      </c>
      <c r="D1196" s="176"/>
      <c r="E1196" s="53"/>
      <c r="Q1196" s="245">
        <f t="shared" si="37"/>
        <v>0</v>
      </c>
    </row>
    <row r="1197" spans="1:17" ht="20.149999999999999" customHeight="1" x14ac:dyDescent="0.35">
      <c r="A1197" s="247">
        <v>1194</v>
      </c>
      <c r="B1197" s="179" t="str">
        <f t="shared" si="36"/>
        <v xml:space="preserve"> </v>
      </c>
      <c r="C1197" s="266" t="s">
        <v>85</v>
      </c>
      <c r="D1197" s="176"/>
      <c r="E1197" s="53"/>
      <c r="Q1197" s="245">
        <f t="shared" si="37"/>
        <v>0</v>
      </c>
    </row>
    <row r="1198" spans="1:17" ht="20.149999999999999" customHeight="1" x14ac:dyDescent="0.35">
      <c r="A1198" s="247">
        <v>1195</v>
      </c>
      <c r="B1198" s="179" t="str">
        <f t="shared" si="36"/>
        <v xml:space="preserve"> </v>
      </c>
      <c r="C1198" s="266" t="s">
        <v>85</v>
      </c>
      <c r="D1198" s="176"/>
      <c r="E1198" s="53"/>
      <c r="Q1198" s="245">
        <f t="shared" si="37"/>
        <v>0</v>
      </c>
    </row>
    <row r="1199" spans="1:17" ht="20.149999999999999" customHeight="1" x14ac:dyDescent="0.35">
      <c r="A1199" s="247">
        <v>1196</v>
      </c>
      <c r="B1199" s="179" t="str">
        <f t="shared" si="36"/>
        <v xml:space="preserve"> </v>
      </c>
      <c r="C1199" s="266" t="s">
        <v>85</v>
      </c>
      <c r="D1199" s="176"/>
      <c r="E1199" s="53"/>
      <c r="Q1199" s="245">
        <f t="shared" si="37"/>
        <v>0</v>
      </c>
    </row>
    <row r="1200" spans="1:17" ht="20.149999999999999" customHeight="1" x14ac:dyDescent="0.35">
      <c r="A1200" s="247">
        <v>1197</v>
      </c>
      <c r="B1200" s="179" t="str">
        <f t="shared" si="36"/>
        <v xml:space="preserve"> </v>
      </c>
      <c r="C1200" s="266" t="s">
        <v>85</v>
      </c>
      <c r="D1200" s="176"/>
      <c r="E1200" s="53"/>
      <c r="Q1200" s="245">
        <f t="shared" si="37"/>
        <v>0</v>
      </c>
    </row>
    <row r="1201" spans="1:17" ht="20.149999999999999" customHeight="1" x14ac:dyDescent="0.35">
      <c r="A1201" s="247">
        <v>1198</v>
      </c>
      <c r="B1201" s="179" t="str">
        <f t="shared" si="36"/>
        <v xml:space="preserve"> </v>
      </c>
      <c r="C1201" s="266" t="s">
        <v>85</v>
      </c>
      <c r="D1201" s="176"/>
      <c r="E1201" s="53"/>
      <c r="Q1201" s="245">
        <f t="shared" si="37"/>
        <v>0</v>
      </c>
    </row>
    <row r="1202" spans="1:17" ht="20.149999999999999" customHeight="1" x14ac:dyDescent="0.35">
      <c r="A1202" s="247">
        <v>1199</v>
      </c>
      <c r="B1202" s="179" t="str">
        <f t="shared" si="36"/>
        <v xml:space="preserve"> </v>
      </c>
      <c r="C1202" s="266" t="s">
        <v>85</v>
      </c>
      <c r="D1202" s="176"/>
      <c r="E1202" s="53"/>
      <c r="Q1202" s="245">
        <f t="shared" si="37"/>
        <v>0</v>
      </c>
    </row>
    <row r="1203" spans="1:17" ht="20.149999999999999" customHeight="1" x14ac:dyDescent="0.35">
      <c r="A1203" s="247">
        <v>1200</v>
      </c>
      <c r="B1203" s="179" t="str">
        <f t="shared" si="36"/>
        <v xml:space="preserve"> </v>
      </c>
      <c r="C1203" s="266" t="s">
        <v>85</v>
      </c>
      <c r="D1203" s="176"/>
      <c r="E1203" s="53"/>
      <c r="Q1203" s="245">
        <f t="shared" si="37"/>
        <v>0</v>
      </c>
    </row>
    <row r="1204" spans="1:17" ht="20.149999999999999" customHeight="1" x14ac:dyDescent="0.35">
      <c r="A1204" s="247">
        <v>1201</v>
      </c>
      <c r="B1204" s="179" t="str">
        <f t="shared" si="36"/>
        <v xml:space="preserve"> </v>
      </c>
      <c r="C1204" s="266" t="s">
        <v>85</v>
      </c>
      <c r="D1204" s="176"/>
      <c r="E1204" s="53"/>
      <c r="Q1204" s="245">
        <f t="shared" si="37"/>
        <v>0</v>
      </c>
    </row>
    <row r="1205" spans="1:17" ht="20.149999999999999" customHeight="1" x14ac:dyDescent="0.35">
      <c r="A1205" s="247">
        <v>1202</v>
      </c>
      <c r="B1205" s="179" t="str">
        <f t="shared" si="36"/>
        <v xml:space="preserve"> </v>
      </c>
      <c r="C1205" s="266" t="s">
        <v>85</v>
      </c>
      <c r="D1205" s="176"/>
      <c r="E1205" s="53"/>
      <c r="Q1205" s="245">
        <f t="shared" si="37"/>
        <v>0</v>
      </c>
    </row>
    <row r="1206" spans="1:17" ht="20.149999999999999" customHeight="1" x14ac:dyDescent="0.35">
      <c r="A1206" s="247">
        <v>1203</v>
      </c>
      <c r="B1206" s="179" t="str">
        <f t="shared" si="36"/>
        <v xml:space="preserve"> </v>
      </c>
      <c r="C1206" s="266" t="s">
        <v>85</v>
      </c>
      <c r="D1206" s="176"/>
      <c r="E1206" s="53"/>
      <c r="Q1206" s="245">
        <f t="shared" si="37"/>
        <v>0</v>
      </c>
    </row>
    <row r="1207" spans="1:17" ht="20.149999999999999" customHeight="1" x14ac:dyDescent="0.35">
      <c r="A1207" s="247">
        <v>1204</v>
      </c>
      <c r="B1207" s="179" t="str">
        <f t="shared" si="36"/>
        <v xml:space="preserve"> </v>
      </c>
      <c r="C1207" s="266" t="s">
        <v>85</v>
      </c>
      <c r="D1207" s="176"/>
      <c r="E1207" s="53"/>
      <c r="Q1207" s="245">
        <f t="shared" si="37"/>
        <v>0</v>
      </c>
    </row>
    <row r="1208" spans="1:17" ht="20.149999999999999" customHeight="1" x14ac:dyDescent="0.35">
      <c r="A1208" s="247">
        <v>1205</v>
      </c>
      <c r="B1208" s="179" t="str">
        <f t="shared" si="36"/>
        <v xml:space="preserve"> </v>
      </c>
      <c r="C1208" s="266" t="s">
        <v>85</v>
      </c>
      <c r="D1208" s="176"/>
      <c r="E1208" s="53"/>
      <c r="Q1208" s="245">
        <f t="shared" si="37"/>
        <v>0</v>
      </c>
    </row>
    <row r="1209" spans="1:17" ht="20.149999999999999" customHeight="1" x14ac:dyDescent="0.35">
      <c r="A1209" s="247">
        <v>1206</v>
      </c>
      <c r="B1209" s="179" t="str">
        <f t="shared" si="36"/>
        <v xml:space="preserve"> </v>
      </c>
      <c r="C1209" s="266" t="s">
        <v>85</v>
      </c>
      <c r="D1209" s="176"/>
      <c r="E1209" s="53"/>
      <c r="Q1209" s="245">
        <f t="shared" si="37"/>
        <v>0</v>
      </c>
    </row>
    <row r="1210" spans="1:17" ht="20.149999999999999" customHeight="1" x14ac:dyDescent="0.35">
      <c r="A1210" s="247">
        <v>1207</v>
      </c>
      <c r="B1210" s="179" t="str">
        <f t="shared" si="36"/>
        <v xml:space="preserve"> </v>
      </c>
      <c r="C1210" s="266" t="s">
        <v>85</v>
      </c>
      <c r="D1210" s="176"/>
      <c r="E1210" s="53"/>
      <c r="Q1210" s="245">
        <f t="shared" si="37"/>
        <v>0</v>
      </c>
    </row>
    <row r="1211" spans="1:17" ht="20.149999999999999" customHeight="1" x14ac:dyDescent="0.35">
      <c r="A1211" s="247">
        <v>1208</v>
      </c>
      <c r="B1211" s="179" t="str">
        <f t="shared" si="36"/>
        <v xml:space="preserve"> </v>
      </c>
      <c r="C1211" s="266" t="s">
        <v>85</v>
      </c>
      <c r="D1211" s="176"/>
      <c r="E1211" s="53"/>
      <c r="Q1211" s="245">
        <f t="shared" si="37"/>
        <v>0</v>
      </c>
    </row>
    <row r="1212" spans="1:17" ht="20.149999999999999" customHeight="1" x14ac:dyDescent="0.35">
      <c r="A1212" s="247">
        <v>1209</v>
      </c>
      <c r="B1212" s="179" t="str">
        <f t="shared" si="36"/>
        <v xml:space="preserve"> </v>
      </c>
      <c r="C1212" s="266" t="s">
        <v>85</v>
      </c>
      <c r="D1212" s="176"/>
      <c r="E1212" s="53"/>
      <c r="Q1212" s="245">
        <f t="shared" si="37"/>
        <v>0</v>
      </c>
    </row>
    <row r="1213" spans="1:17" ht="20.149999999999999" customHeight="1" x14ac:dyDescent="0.35">
      <c r="A1213" s="247">
        <v>1210</v>
      </c>
      <c r="B1213" s="179" t="str">
        <f t="shared" si="36"/>
        <v xml:space="preserve"> </v>
      </c>
      <c r="C1213" s="266" t="s">
        <v>85</v>
      </c>
      <c r="D1213" s="176"/>
      <c r="E1213" s="53"/>
      <c r="Q1213" s="245">
        <f t="shared" si="37"/>
        <v>0</v>
      </c>
    </row>
    <row r="1214" spans="1:17" ht="20.149999999999999" customHeight="1" x14ac:dyDescent="0.35">
      <c r="A1214" s="247">
        <v>1211</v>
      </c>
      <c r="B1214" s="179" t="str">
        <f t="shared" si="36"/>
        <v xml:space="preserve"> </v>
      </c>
      <c r="C1214" s="266" t="s">
        <v>85</v>
      </c>
      <c r="D1214" s="176"/>
      <c r="E1214" s="53"/>
      <c r="Q1214" s="245">
        <f t="shared" si="37"/>
        <v>0</v>
      </c>
    </row>
    <row r="1215" spans="1:17" ht="20.149999999999999" customHeight="1" x14ac:dyDescent="0.35">
      <c r="A1215" s="247">
        <v>1212</v>
      </c>
      <c r="B1215" s="179" t="str">
        <f t="shared" si="36"/>
        <v xml:space="preserve"> </v>
      </c>
      <c r="C1215" s="266" t="s">
        <v>85</v>
      </c>
      <c r="D1215" s="176"/>
      <c r="E1215" s="53"/>
      <c r="Q1215" s="245">
        <f t="shared" si="37"/>
        <v>0</v>
      </c>
    </row>
    <row r="1216" spans="1:17" ht="20.149999999999999" customHeight="1" x14ac:dyDescent="0.35">
      <c r="A1216" s="247">
        <v>1213</v>
      </c>
      <c r="B1216" s="179" t="str">
        <f t="shared" si="36"/>
        <v xml:space="preserve"> </v>
      </c>
      <c r="C1216" s="266" t="s">
        <v>85</v>
      </c>
      <c r="D1216" s="176"/>
      <c r="E1216" s="53"/>
      <c r="Q1216" s="245">
        <f t="shared" si="37"/>
        <v>0</v>
      </c>
    </row>
    <row r="1217" spans="1:17" ht="20.149999999999999" customHeight="1" x14ac:dyDescent="0.35">
      <c r="A1217" s="247">
        <v>1214</v>
      </c>
      <c r="B1217" s="179" t="str">
        <f t="shared" si="36"/>
        <v xml:space="preserve"> </v>
      </c>
      <c r="C1217" s="266" t="s">
        <v>85</v>
      </c>
      <c r="D1217" s="176"/>
      <c r="E1217" s="53"/>
      <c r="Q1217" s="245">
        <f t="shared" si="37"/>
        <v>0</v>
      </c>
    </row>
    <row r="1218" spans="1:17" ht="20.149999999999999" customHeight="1" x14ac:dyDescent="0.35">
      <c r="A1218" s="247">
        <v>1215</v>
      </c>
      <c r="B1218" s="179" t="str">
        <f t="shared" si="36"/>
        <v xml:space="preserve"> </v>
      </c>
      <c r="C1218" s="266" t="s">
        <v>85</v>
      </c>
      <c r="D1218" s="176"/>
      <c r="E1218" s="53"/>
      <c r="Q1218" s="245">
        <f t="shared" si="37"/>
        <v>0</v>
      </c>
    </row>
    <row r="1219" spans="1:17" ht="20.149999999999999" customHeight="1" x14ac:dyDescent="0.35">
      <c r="A1219" s="247">
        <v>1216</v>
      </c>
      <c r="B1219" s="179" t="str">
        <f t="shared" si="36"/>
        <v xml:space="preserve"> </v>
      </c>
      <c r="C1219" s="266" t="s">
        <v>85</v>
      </c>
      <c r="D1219" s="176"/>
      <c r="E1219" s="53"/>
      <c r="Q1219" s="245">
        <f t="shared" si="37"/>
        <v>0</v>
      </c>
    </row>
    <row r="1220" spans="1:17" ht="20.149999999999999" customHeight="1" x14ac:dyDescent="0.35">
      <c r="A1220" s="247">
        <v>1217</v>
      </c>
      <c r="B1220" s="179" t="str">
        <f t="shared" si="36"/>
        <v xml:space="preserve"> </v>
      </c>
      <c r="C1220" s="266" t="s">
        <v>85</v>
      </c>
      <c r="D1220" s="176"/>
      <c r="E1220" s="53"/>
      <c r="Q1220" s="245">
        <f t="shared" si="37"/>
        <v>0</v>
      </c>
    </row>
    <row r="1221" spans="1:17" ht="20.149999999999999" customHeight="1" x14ac:dyDescent="0.35">
      <c r="A1221" s="247">
        <v>1218</v>
      </c>
      <c r="B1221" s="179" t="str">
        <f t="shared" ref="B1221:B1284" si="38">_xlfn.CONCAT(C1221,D1221)</f>
        <v xml:space="preserve"> </v>
      </c>
      <c r="C1221" s="266" t="s">
        <v>85</v>
      </c>
      <c r="D1221" s="176"/>
      <c r="E1221" s="53"/>
      <c r="Q1221" s="245">
        <f t="shared" ref="Q1221:Q1284" si="39">IF(AND(D1221&gt;0,OR(C1221="",C1221=" ")),1,0)</f>
        <v>0</v>
      </c>
    </row>
    <row r="1222" spans="1:17" ht="20.149999999999999" customHeight="1" x14ac:dyDescent="0.35">
      <c r="A1222" s="247">
        <v>1219</v>
      </c>
      <c r="B1222" s="179" t="str">
        <f t="shared" si="38"/>
        <v xml:space="preserve"> </v>
      </c>
      <c r="C1222" s="266" t="s">
        <v>85</v>
      </c>
      <c r="D1222" s="176"/>
      <c r="E1222" s="53"/>
      <c r="Q1222" s="245">
        <f t="shared" si="39"/>
        <v>0</v>
      </c>
    </row>
    <row r="1223" spans="1:17" ht="20.149999999999999" customHeight="1" x14ac:dyDescent="0.35">
      <c r="A1223" s="247">
        <v>1220</v>
      </c>
      <c r="B1223" s="179" t="str">
        <f t="shared" si="38"/>
        <v xml:space="preserve"> </v>
      </c>
      <c r="C1223" s="266" t="s">
        <v>85</v>
      </c>
      <c r="D1223" s="176"/>
      <c r="E1223" s="53"/>
      <c r="Q1223" s="245">
        <f t="shared" si="39"/>
        <v>0</v>
      </c>
    </row>
    <row r="1224" spans="1:17" ht="20.149999999999999" customHeight="1" x14ac:dyDescent="0.35">
      <c r="A1224" s="247">
        <v>1221</v>
      </c>
      <c r="B1224" s="179" t="str">
        <f t="shared" si="38"/>
        <v xml:space="preserve"> </v>
      </c>
      <c r="C1224" s="266" t="s">
        <v>85</v>
      </c>
      <c r="D1224" s="176"/>
      <c r="E1224" s="53"/>
      <c r="Q1224" s="245">
        <f t="shared" si="39"/>
        <v>0</v>
      </c>
    </row>
    <row r="1225" spans="1:17" ht="20.149999999999999" customHeight="1" x14ac:dyDescent="0.35">
      <c r="A1225" s="247">
        <v>1222</v>
      </c>
      <c r="B1225" s="179" t="str">
        <f t="shared" si="38"/>
        <v xml:space="preserve"> </v>
      </c>
      <c r="C1225" s="266" t="s">
        <v>85</v>
      </c>
      <c r="D1225" s="176"/>
      <c r="E1225" s="53"/>
      <c r="Q1225" s="245">
        <f t="shared" si="39"/>
        <v>0</v>
      </c>
    </row>
    <row r="1226" spans="1:17" ht="20.149999999999999" customHeight="1" x14ac:dyDescent="0.35">
      <c r="A1226" s="247">
        <v>1223</v>
      </c>
      <c r="B1226" s="179" t="str">
        <f t="shared" si="38"/>
        <v xml:space="preserve"> </v>
      </c>
      <c r="C1226" s="266" t="s">
        <v>85</v>
      </c>
      <c r="D1226" s="176"/>
      <c r="E1226" s="53"/>
      <c r="Q1226" s="245">
        <f t="shared" si="39"/>
        <v>0</v>
      </c>
    </row>
    <row r="1227" spans="1:17" ht="20.149999999999999" customHeight="1" x14ac:dyDescent="0.35">
      <c r="A1227" s="247">
        <v>1224</v>
      </c>
      <c r="B1227" s="179" t="str">
        <f t="shared" si="38"/>
        <v xml:space="preserve"> </v>
      </c>
      <c r="C1227" s="266" t="s">
        <v>85</v>
      </c>
      <c r="D1227" s="176"/>
      <c r="E1227" s="53"/>
      <c r="Q1227" s="245">
        <f t="shared" si="39"/>
        <v>0</v>
      </c>
    </row>
    <row r="1228" spans="1:17" ht="20.149999999999999" customHeight="1" x14ac:dyDescent="0.35">
      <c r="A1228" s="247">
        <v>1225</v>
      </c>
      <c r="B1228" s="179" t="str">
        <f t="shared" si="38"/>
        <v xml:space="preserve"> </v>
      </c>
      <c r="C1228" s="266" t="s">
        <v>85</v>
      </c>
      <c r="D1228" s="176"/>
      <c r="E1228" s="53"/>
      <c r="Q1228" s="245">
        <f t="shared" si="39"/>
        <v>0</v>
      </c>
    </row>
    <row r="1229" spans="1:17" ht="20.149999999999999" customHeight="1" x14ac:dyDescent="0.35">
      <c r="A1229" s="247">
        <v>1226</v>
      </c>
      <c r="B1229" s="179" t="str">
        <f t="shared" si="38"/>
        <v xml:space="preserve"> </v>
      </c>
      <c r="C1229" s="266" t="s">
        <v>85</v>
      </c>
      <c r="D1229" s="176"/>
      <c r="E1229" s="53"/>
      <c r="Q1229" s="245">
        <f t="shared" si="39"/>
        <v>0</v>
      </c>
    </row>
    <row r="1230" spans="1:17" ht="20.149999999999999" customHeight="1" x14ac:dyDescent="0.35">
      <c r="A1230" s="247">
        <v>1227</v>
      </c>
      <c r="B1230" s="179" t="str">
        <f t="shared" si="38"/>
        <v xml:space="preserve"> </v>
      </c>
      <c r="C1230" s="266" t="s">
        <v>85</v>
      </c>
      <c r="D1230" s="176"/>
      <c r="E1230" s="53"/>
      <c r="Q1230" s="245">
        <f t="shared" si="39"/>
        <v>0</v>
      </c>
    </row>
    <row r="1231" spans="1:17" ht="20.149999999999999" customHeight="1" x14ac:dyDescent="0.35">
      <c r="A1231" s="247">
        <v>1228</v>
      </c>
      <c r="B1231" s="179" t="str">
        <f t="shared" si="38"/>
        <v xml:space="preserve"> </v>
      </c>
      <c r="C1231" s="266" t="s">
        <v>85</v>
      </c>
      <c r="D1231" s="176"/>
      <c r="E1231" s="53"/>
      <c r="Q1231" s="245">
        <f t="shared" si="39"/>
        <v>0</v>
      </c>
    </row>
    <row r="1232" spans="1:17" ht="20.149999999999999" customHeight="1" x14ac:dyDescent="0.35">
      <c r="A1232" s="247">
        <v>1229</v>
      </c>
      <c r="B1232" s="179" t="str">
        <f t="shared" si="38"/>
        <v xml:space="preserve"> </v>
      </c>
      <c r="C1232" s="266" t="s">
        <v>85</v>
      </c>
      <c r="D1232" s="176"/>
      <c r="E1232" s="53"/>
      <c r="Q1232" s="245">
        <f t="shared" si="39"/>
        <v>0</v>
      </c>
    </row>
    <row r="1233" spans="1:17" ht="20.149999999999999" customHeight="1" x14ac:dyDescent="0.35">
      <c r="A1233" s="247">
        <v>1230</v>
      </c>
      <c r="B1233" s="179" t="str">
        <f t="shared" si="38"/>
        <v xml:space="preserve"> </v>
      </c>
      <c r="C1233" s="266" t="s">
        <v>85</v>
      </c>
      <c r="D1233" s="176"/>
      <c r="E1233" s="53"/>
      <c r="Q1233" s="245">
        <f t="shared" si="39"/>
        <v>0</v>
      </c>
    </row>
    <row r="1234" spans="1:17" ht="20.149999999999999" customHeight="1" x14ac:dyDescent="0.35">
      <c r="A1234" s="247">
        <v>1231</v>
      </c>
      <c r="B1234" s="179" t="str">
        <f t="shared" si="38"/>
        <v xml:space="preserve"> </v>
      </c>
      <c r="C1234" s="266" t="s">
        <v>85</v>
      </c>
      <c r="D1234" s="176"/>
      <c r="E1234" s="53"/>
      <c r="Q1234" s="245">
        <f t="shared" si="39"/>
        <v>0</v>
      </c>
    </row>
    <row r="1235" spans="1:17" ht="20.149999999999999" customHeight="1" x14ac:dyDescent="0.35">
      <c r="A1235" s="247">
        <v>1232</v>
      </c>
      <c r="B1235" s="179" t="str">
        <f t="shared" si="38"/>
        <v xml:space="preserve"> </v>
      </c>
      <c r="C1235" s="266" t="s">
        <v>85</v>
      </c>
      <c r="D1235" s="176"/>
      <c r="E1235" s="53"/>
      <c r="Q1235" s="245">
        <f t="shared" si="39"/>
        <v>0</v>
      </c>
    </row>
    <row r="1236" spans="1:17" ht="20.149999999999999" customHeight="1" x14ac:dyDescent="0.35">
      <c r="A1236" s="247">
        <v>1233</v>
      </c>
      <c r="B1236" s="179" t="str">
        <f t="shared" si="38"/>
        <v xml:space="preserve"> </v>
      </c>
      <c r="C1236" s="266" t="s">
        <v>85</v>
      </c>
      <c r="D1236" s="176"/>
      <c r="E1236" s="53"/>
      <c r="Q1236" s="245">
        <f t="shared" si="39"/>
        <v>0</v>
      </c>
    </row>
    <row r="1237" spans="1:17" ht="20.149999999999999" customHeight="1" x14ac:dyDescent="0.35">
      <c r="A1237" s="247">
        <v>1234</v>
      </c>
      <c r="B1237" s="179" t="str">
        <f t="shared" si="38"/>
        <v xml:space="preserve"> </v>
      </c>
      <c r="C1237" s="266" t="s">
        <v>85</v>
      </c>
      <c r="D1237" s="176"/>
      <c r="E1237" s="53"/>
      <c r="Q1237" s="245">
        <f t="shared" si="39"/>
        <v>0</v>
      </c>
    </row>
    <row r="1238" spans="1:17" ht="20.149999999999999" customHeight="1" x14ac:dyDescent="0.35">
      <c r="A1238" s="247">
        <v>1235</v>
      </c>
      <c r="B1238" s="179" t="str">
        <f t="shared" si="38"/>
        <v xml:space="preserve"> </v>
      </c>
      <c r="C1238" s="266" t="s">
        <v>85</v>
      </c>
      <c r="D1238" s="176"/>
      <c r="E1238" s="53"/>
      <c r="Q1238" s="245">
        <f t="shared" si="39"/>
        <v>0</v>
      </c>
    </row>
    <row r="1239" spans="1:17" ht="20.149999999999999" customHeight="1" x14ac:dyDescent="0.35">
      <c r="A1239" s="247">
        <v>1236</v>
      </c>
      <c r="B1239" s="179" t="str">
        <f t="shared" si="38"/>
        <v xml:space="preserve"> </v>
      </c>
      <c r="C1239" s="266" t="s">
        <v>85</v>
      </c>
      <c r="D1239" s="176"/>
      <c r="E1239" s="53"/>
      <c r="Q1239" s="245">
        <f t="shared" si="39"/>
        <v>0</v>
      </c>
    </row>
    <row r="1240" spans="1:17" ht="20.149999999999999" customHeight="1" x14ac:dyDescent="0.35">
      <c r="A1240" s="247">
        <v>1237</v>
      </c>
      <c r="B1240" s="179" t="str">
        <f t="shared" si="38"/>
        <v xml:space="preserve"> </v>
      </c>
      <c r="C1240" s="266" t="s">
        <v>85</v>
      </c>
      <c r="D1240" s="176"/>
      <c r="E1240" s="53"/>
      <c r="Q1240" s="245">
        <f t="shared" si="39"/>
        <v>0</v>
      </c>
    </row>
    <row r="1241" spans="1:17" ht="20.149999999999999" customHeight="1" x14ac:dyDescent="0.35">
      <c r="A1241" s="247">
        <v>1238</v>
      </c>
      <c r="B1241" s="179" t="str">
        <f t="shared" si="38"/>
        <v xml:space="preserve"> </v>
      </c>
      <c r="C1241" s="266" t="s">
        <v>85</v>
      </c>
      <c r="D1241" s="176"/>
      <c r="E1241" s="53"/>
      <c r="Q1241" s="245">
        <f t="shared" si="39"/>
        <v>0</v>
      </c>
    </row>
    <row r="1242" spans="1:17" ht="20.149999999999999" customHeight="1" x14ac:dyDescent="0.35">
      <c r="A1242" s="247">
        <v>1239</v>
      </c>
      <c r="B1242" s="179" t="str">
        <f t="shared" si="38"/>
        <v xml:space="preserve"> </v>
      </c>
      <c r="C1242" s="266" t="s">
        <v>85</v>
      </c>
      <c r="D1242" s="176"/>
      <c r="E1242" s="53"/>
      <c r="Q1242" s="245">
        <f t="shared" si="39"/>
        <v>0</v>
      </c>
    </row>
    <row r="1243" spans="1:17" ht="20.149999999999999" customHeight="1" x14ac:dyDescent="0.35">
      <c r="A1243" s="247">
        <v>1240</v>
      </c>
      <c r="B1243" s="179" t="str">
        <f t="shared" si="38"/>
        <v xml:space="preserve"> </v>
      </c>
      <c r="C1243" s="266" t="s">
        <v>85</v>
      </c>
      <c r="D1243" s="176"/>
      <c r="E1243" s="53"/>
      <c r="Q1243" s="245">
        <f t="shared" si="39"/>
        <v>0</v>
      </c>
    </row>
    <row r="1244" spans="1:17" ht="20.149999999999999" customHeight="1" x14ac:dyDescent="0.35">
      <c r="A1244" s="247">
        <v>1241</v>
      </c>
      <c r="B1244" s="179" t="str">
        <f t="shared" si="38"/>
        <v xml:space="preserve"> </v>
      </c>
      <c r="C1244" s="266" t="s">
        <v>85</v>
      </c>
      <c r="D1244" s="176"/>
      <c r="E1244" s="53"/>
      <c r="Q1244" s="245">
        <f t="shared" si="39"/>
        <v>0</v>
      </c>
    </row>
    <row r="1245" spans="1:17" ht="20.149999999999999" customHeight="1" x14ac:dyDescent="0.35">
      <c r="A1245" s="247">
        <v>1242</v>
      </c>
      <c r="B1245" s="179" t="str">
        <f t="shared" si="38"/>
        <v xml:space="preserve"> </v>
      </c>
      <c r="C1245" s="266" t="s">
        <v>85</v>
      </c>
      <c r="D1245" s="176"/>
      <c r="E1245" s="53"/>
      <c r="Q1245" s="245">
        <f t="shared" si="39"/>
        <v>0</v>
      </c>
    </row>
    <row r="1246" spans="1:17" ht="20.149999999999999" customHeight="1" x14ac:dyDescent="0.35">
      <c r="A1246" s="247">
        <v>1243</v>
      </c>
      <c r="B1246" s="179" t="str">
        <f t="shared" si="38"/>
        <v xml:space="preserve"> </v>
      </c>
      <c r="C1246" s="266" t="s">
        <v>85</v>
      </c>
      <c r="D1246" s="176"/>
      <c r="E1246" s="53"/>
      <c r="Q1246" s="245">
        <f t="shared" si="39"/>
        <v>0</v>
      </c>
    </row>
    <row r="1247" spans="1:17" ht="20.149999999999999" customHeight="1" x14ac:dyDescent="0.35">
      <c r="A1247" s="247">
        <v>1244</v>
      </c>
      <c r="B1247" s="179" t="str">
        <f t="shared" si="38"/>
        <v xml:space="preserve"> </v>
      </c>
      <c r="C1247" s="266" t="s">
        <v>85</v>
      </c>
      <c r="D1247" s="176"/>
      <c r="E1247" s="53"/>
      <c r="Q1247" s="245">
        <f t="shared" si="39"/>
        <v>0</v>
      </c>
    </row>
    <row r="1248" spans="1:17" ht="20.149999999999999" customHeight="1" x14ac:dyDescent="0.35">
      <c r="A1248" s="247">
        <v>1245</v>
      </c>
      <c r="B1248" s="179" t="str">
        <f t="shared" si="38"/>
        <v xml:space="preserve"> </v>
      </c>
      <c r="C1248" s="266" t="s">
        <v>85</v>
      </c>
      <c r="D1248" s="176"/>
      <c r="E1248" s="53"/>
      <c r="Q1248" s="245">
        <f t="shared" si="39"/>
        <v>0</v>
      </c>
    </row>
    <row r="1249" spans="1:17" ht="20.149999999999999" customHeight="1" x14ac:dyDescent="0.35">
      <c r="A1249" s="247">
        <v>1246</v>
      </c>
      <c r="B1249" s="179" t="str">
        <f t="shared" si="38"/>
        <v xml:space="preserve"> </v>
      </c>
      <c r="C1249" s="266" t="s">
        <v>85</v>
      </c>
      <c r="D1249" s="176"/>
      <c r="E1249" s="53"/>
      <c r="Q1249" s="245">
        <f t="shared" si="39"/>
        <v>0</v>
      </c>
    </row>
    <row r="1250" spans="1:17" ht="20.149999999999999" customHeight="1" x14ac:dyDescent="0.35">
      <c r="A1250" s="247">
        <v>1247</v>
      </c>
      <c r="B1250" s="179" t="str">
        <f t="shared" si="38"/>
        <v xml:space="preserve"> </v>
      </c>
      <c r="C1250" s="266" t="s">
        <v>85</v>
      </c>
      <c r="D1250" s="176"/>
      <c r="E1250" s="53"/>
      <c r="Q1250" s="245">
        <f t="shared" si="39"/>
        <v>0</v>
      </c>
    </row>
    <row r="1251" spans="1:17" ht="20.149999999999999" customHeight="1" x14ac:dyDescent="0.35">
      <c r="A1251" s="247">
        <v>1248</v>
      </c>
      <c r="B1251" s="179" t="str">
        <f t="shared" si="38"/>
        <v xml:space="preserve"> </v>
      </c>
      <c r="C1251" s="266" t="s">
        <v>85</v>
      </c>
      <c r="D1251" s="176"/>
      <c r="E1251" s="53"/>
      <c r="Q1251" s="245">
        <f t="shared" si="39"/>
        <v>0</v>
      </c>
    </row>
    <row r="1252" spans="1:17" ht="20.149999999999999" customHeight="1" x14ac:dyDescent="0.35">
      <c r="A1252" s="247">
        <v>1249</v>
      </c>
      <c r="B1252" s="179" t="str">
        <f t="shared" si="38"/>
        <v xml:space="preserve"> </v>
      </c>
      <c r="C1252" s="266" t="s">
        <v>85</v>
      </c>
      <c r="D1252" s="176"/>
      <c r="E1252" s="53"/>
      <c r="Q1252" s="245">
        <f t="shared" si="39"/>
        <v>0</v>
      </c>
    </row>
    <row r="1253" spans="1:17" ht="20.149999999999999" customHeight="1" x14ac:dyDescent="0.35">
      <c r="A1253" s="247">
        <v>1250</v>
      </c>
      <c r="B1253" s="179" t="str">
        <f t="shared" si="38"/>
        <v xml:space="preserve"> </v>
      </c>
      <c r="C1253" s="266" t="s">
        <v>85</v>
      </c>
      <c r="D1253" s="176"/>
      <c r="E1253" s="53"/>
      <c r="Q1253" s="245">
        <f t="shared" si="39"/>
        <v>0</v>
      </c>
    </row>
    <row r="1254" spans="1:17" ht="20.149999999999999" customHeight="1" x14ac:dyDescent="0.35">
      <c r="A1254" s="247">
        <v>1251</v>
      </c>
      <c r="B1254" s="179" t="str">
        <f t="shared" si="38"/>
        <v xml:space="preserve"> </v>
      </c>
      <c r="C1254" s="266" t="s">
        <v>85</v>
      </c>
      <c r="D1254" s="176"/>
      <c r="E1254" s="53"/>
      <c r="Q1254" s="245">
        <f t="shared" si="39"/>
        <v>0</v>
      </c>
    </row>
    <row r="1255" spans="1:17" ht="20.149999999999999" customHeight="1" x14ac:dyDescent="0.35">
      <c r="A1255" s="247">
        <v>1252</v>
      </c>
      <c r="B1255" s="179" t="str">
        <f t="shared" si="38"/>
        <v xml:space="preserve"> </v>
      </c>
      <c r="C1255" s="266" t="s">
        <v>85</v>
      </c>
      <c r="D1255" s="176"/>
      <c r="E1255" s="53"/>
      <c r="Q1255" s="245">
        <f t="shared" si="39"/>
        <v>0</v>
      </c>
    </row>
    <row r="1256" spans="1:17" ht="20.149999999999999" customHeight="1" x14ac:dyDescent="0.35">
      <c r="A1256" s="247">
        <v>1253</v>
      </c>
      <c r="B1256" s="179" t="str">
        <f t="shared" si="38"/>
        <v xml:space="preserve"> </v>
      </c>
      <c r="C1256" s="266" t="s">
        <v>85</v>
      </c>
      <c r="D1256" s="176"/>
      <c r="E1256" s="53"/>
      <c r="Q1256" s="245">
        <f t="shared" si="39"/>
        <v>0</v>
      </c>
    </row>
    <row r="1257" spans="1:17" ht="20.149999999999999" customHeight="1" x14ac:dyDescent="0.35">
      <c r="A1257" s="247">
        <v>1254</v>
      </c>
      <c r="B1257" s="179" t="str">
        <f t="shared" si="38"/>
        <v xml:space="preserve"> </v>
      </c>
      <c r="C1257" s="266" t="s">
        <v>85</v>
      </c>
      <c r="D1257" s="176"/>
      <c r="E1257" s="53"/>
      <c r="Q1257" s="245">
        <f t="shared" si="39"/>
        <v>0</v>
      </c>
    </row>
    <row r="1258" spans="1:17" ht="20.149999999999999" customHeight="1" x14ac:dyDescent="0.35">
      <c r="A1258" s="247">
        <v>1255</v>
      </c>
      <c r="B1258" s="179" t="str">
        <f t="shared" si="38"/>
        <v xml:space="preserve"> </v>
      </c>
      <c r="C1258" s="266" t="s">
        <v>85</v>
      </c>
      <c r="D1258" s="176"/>
      <c r="E1258" s="53"/>
      <c r="Q1258" s="245">
        <f t="shared" si="39"/>
        <v>0</v>
      </c>
    </row>
    <row r="1259" spans="1:17" ht="20.149999999999999" customHeight="1" x14ac:dyDescent="0.35">
      <c r="A1259" s="247">
        <v>1256</v>
      </c>
      <c r="B1259" s="179" t="str">
        <f t="shared" si="38"/>
        <v xml:space="preserve"> </v>
      </c>
      <c r="C1259" s="266" t="s">
        <v>85</v>
      </c>
      <c r="D1259" s="176"/>
      <c r="E1259" s="53"/>
      <c r="Q1259" s="245">
        <f t="shared" si="39"/>
        <v>0</v>
      </c>
    </row>
    <row r="1260" spans="1:17" ht="20.149999999999999" customHeight="1" x14ac:dyDescent="0.35">
      <c r="A1260" s="247">
        <v>1257</v>
      </c>
      <c r="B1260" s="179" t="str">
        <f t="shared" si="38"/>
        <v xml:space="preserve"> </v>
      </c>
      <c r="C1260" s="266" t="s">
        <v>85</v>
      </c>
      <c r="D1260" s="176"/>
      <c r="E1260" s="53"/>
      <c r="Q1260" s="245">
        <f t="shared" si="39"/>
        <v>0</v>
      </c>
    </row>
    <row r="1261" spans="1:17" ht="20.149999999999999" customHeight="1" x14ac:dyDescent="0.35">
      <c r="A1261" s="247">
        <v>1258</v>
      </c>
      <c r="B1261" s="179" t="str">
        <f t="shared" si="38"/>
        <v xml:space="preserve"> </v>
      </c>
      <c r="C1261" s="266" t="s">
        <v>85</v>
      </c>
      <c r="D1261" s="176"/>
      <c r="E1261" s="53"/>
      <c r="Q1261" s="245">
        <f t="shared" si="39"/>
        <v>0</v>
      </c>
    </row>
    <row r="1262" spans="1:17" ht="20.149999999999999" customHeight="1" x14ac:dyDescent="0.35">
      <c r="A1262" s="247">
        <v>1259</v>
      </c>
      <c r="B1262" s="179" t="str">
        <f t="shared" si="38"/>
        <v xml:space="preserve"> </v>
      </c>
      <c r="C1262" s="266" t="s">
        <v>85</v>
      </c>
      <c r="D1262" s="176"/>
      <c r="E1262" s="53"/>
      <c r="Q1262" s="245">
        <f t="shared" si="39"/>
        <v>0</v>
      </c>
    </row>
    <row r="1263" spans="1:17" ht="20.149999999999999" customHeight="1" x14ac:dyDescent="0.35">
      <c r="A1263" s="247">
        <v>1260</v>
      </c>
      <c r="B1263" s="179" t="str">
        <f t="shared" si="38"/>
        <v xml:space="preserve"> </v>
      </c>
      <c r="C1263" s="266" t="s">
        <v>85</v>
      </c>
      <c r="D1263" s="176"/>
      <c r="E1263" s="53"/>
      <c r="Q1263" s="245">
        <f t="shared" si="39"/>
        <v>0</v>
      </c>
    </row>
    <row r="1264" spans="1:17" ht="20.149999999999999" customHeight="1" x14ac:dyDescent="0.35">
      <c r="A1264" s="247">
        <v>1261</v>
      </c>
      <c r="B1264" s="179" t="str">
        <f t="shared" si="38"/>
        <v xml:space="preserve"> </v>
      </c>
      <c r="C1264" s="266" t="s">
        <v>85</v>
      </c>
      <c r="D1264" s="176"/>
      <c r="E1264" s="53"/>
      <c r="Q1264" s="245">
        <f t="shared" si="39"/>
        <v>0</v>
      </c>
    </row>
    <row r="1265" spans="1:17" ht="20.149999999999999" customHeight="1" x14ac:dyDescent="0.35">
      <c r="A1265" s="247">
        <v>1262</v>
      </c>
      <c r="B1265" s="179" t="str">
        <f t="shared" si="38"/>
        <v xml:space="preserve"> </v>
      </c>
      <c r="C1265" s="266" t="s">
        <v>85</v>
      </c>
      <c r="D1265" s="176"/>
      <c r="E1265" s="53"/>
      <c r="Q1265" s="245">
        <f t="shared" si="39"/>
        <v>0</v>
      </c>
    </row>
    <row r="1266" spans="1:17" ht="20.149999999999999" customHeight="1" x14ac:dyDescent="0.35">
      <c r="A1266" s="247">
        <v>1263</v>
      </c>
      <c r="B1266" s="179" t="str">
        <f t="shared" si="38"/>
        <v xml:space="preserve"> </v>
      </c>
      <c r="C1266" s="266" t="s">
        <v>85</v>
      </c>
      <c r="D1266" s="176"/>
      <c r="E1266" s="53"/>
      <c r="Q1266" s="245">
        <f t="shared" si="39"/>
        <v>0</v>
      </c>
    </row>
    <row r="1267" spans="1:17" ht="20.149999999999999" customHeight="1" x14ac:dyDescent="0.35">
      <c r="A1267" s="247">
        <v>1264</v>
      </c>
      <c r="B1267" s="179" t="str">
        <f t="shared" si="38"/>
        <v xml:space="preserve"> </v>
      </c>
      <c r="C1267" s="266" t="s">
        <v>85</v>
      </c>
      <c r="D1267" s="176"/>
      <c r="E1267" s="53"/>
      <c r="Q1267" s="245">
        <f t="shared" si="39"/>
        <v>0</v>
      </c>
    </row>
    <row r="1268" spans="1:17" ht="20.149999999999999" customHeight="1" x14ac:dyDescent="0.35">
      <c r="A1268" s="247">
        <v>1265</v>
      </c>
      <c r="B1268" s="179" t="str">
        <f t="shared" si="38"/>
        <v xml:space="preserve"> </v>
      </c>
      <c r="C1268" s="266" t="s">
        <v>85</v>
      </c>
      <c r="D1268" s="176"/>
      <c r="E1268" s="53"/>
      <c r="Q1268" s="245">
        <f t="shared" si="39"/>
        <v>0</v>
      </c>
    </row>
    <row r="1269" spans="1:17" ht="20.149999999999999" customHeight="1" x14ac:dyDescent="0.35">
      <c r="A1269" s="247">
        <v>1266</v>
      </c>
      <c r="B1269" s="179" t="str">
        <f t="shared" si="38"/>
        <v xml:space="preserve"> </v>
      </c>
      <c r="C1269" s="266" t="s">
        <v>85</v>
      </c>
      <c r="D1269" s="176"/>
      <c r="E1269" s="53"/>
      <c r="Q1269" s="245">
        <f t="shared" si="39"/>
        <v>0</v>
      </c>
    </row>
    <row r="1270" spans="1:17" ht="20.149999999999999" customHeight="1" x14ac:dyDescent="0.35">
      <c r="A1270" s="247">
        <v>1267</v>
      </c>
      <c r="B1270" s="179" t="str">
        <f t="shared" si="38"/>
        <v xml:space="preserve"> </v>
      </c>
      <c r="C1270" s="266" t="s">
        <v>85</v>
      </c>
      <c r="D1270" s="176"/>
      <c r="E1270" s="53"/>
      <c r="Q1270" s="245">
        <f t="shared" si="39"/>
        <v>0</v>
      </c>
    </row>
    <row r="1271" spans="1:17" ht="20.149999999999999" customHeight="1" x14ac:dyDescent="0.35">
      <c r="A1271" s="247">
        <v>1268</v>
      </c>
      <c r="B1271" s="179" t="str">
        <f t="shared" si="38"/>
        <v xml:space="preserve"> </v>
      </c>
      <c r="C1271" s="266" t="s">
        <v>85</v>
      </c>
      <c r="D1271" s="176"/>
      <c r="E1271" s="53"/>
      <c r="Q1271" s="245">
        <f t="shared" si="39"/>
        <v>0</v>
      </c>
    </row>
    <row r="1272" spans="1:17" ht="20.149999999999999" customHeight="1" x14ac:dyDescent="0.35">
      <c r="A1272" s="247">
        <v>1269</v>
      </c>
      <c r="B1272" s="179" t="str">
        <f t="shared" si="38"/>
        <v xml:space="preserve"> </v>
      </c>
      <c r="C1272" s="266" t="s">
        <v>85</v>
      </c>
      <c r="D1272" s="176"/>
      <c r="E1272" s="53"/>
      <c r="Q1272" s="245">
        <f t="shared" si="39"/>
        <v>0</v>
      </c>
    </row>
    <row r="1273" spans="1:17" ht="20.149999999999999" customHeight="1" x14ac:dyDescent="0.35">
      <c r="A1273" s="247">
        <v>1270</v>
      </c>
      <c r="B1273" s="179" t="str">
        <f t="shared" si="38"/>
        <v xml:space="preserve"> </v>
      </c>
      <c r="C1273" s="266" t="s">
        <v>85</v>
      </c>
      <c r="D1273" s="176"/>
      <c r="E1273" s="53"/>
      <c r="Q1273" s="245">
        <f t="shared" si="39"/>
        <v>0</v>
      </c>
    </row>
    <row r="1274" spans="1:17" ht="20.149999999999999" customHeight="1" x14ac:dyDescent="0.35">
      <c r="A1274" s="247">
        <v>1271</v>
      </c>
      <c r="B1274" s="179" t="str">
        <f t="shared" si="38"/>
        <v xml:space="preserve"> </v>
      </c>
      <c r="C1274" s="266" t="s">
        <v>85</v>
      </c>
      <c r="D1274" s="176"/>
      <c r="E1274" s="53"/>
      <c r="Q1274" s="245">
        <f t="shared" si="39"/>
        <v>0</v>
      </c>
    </row>
    <row r="1275" spans="1:17" ht="20.149999999999999" customHeight="1" x14ac:dyDescent="0.35">
      <c r="A1275" s="247">
        <v>1272</v>
      </c>
      <c r="B1275" s="179" t="str">
        <f t="shared" si="38"/>
        <v xml:space="preserve"> </v>
      </c>
      <c r="C1275" s="266" t="s">
        <v>85</v>
      </c>
      <c r="D1275" s="176"/>
      <c r="E1275" s="53"/>
      <c r="Q1275" s="245">
        <f t="shared" si="39"/>
        <v>0</v>
      </c>
    </row>
    <row r="1276" spans="1:17" ht="20.149999999999999" customHeight="1" x14ac:dyDescent="0.35">
      <c r="A1276" s="247">
        <v>1273</v>
      </c>
      <c r="B1276" s="179" t="str">
        <f t="shared" si="38"/>
        <v xml:space="preserve"> </v>
      </c>
      <c r="C1276" s="266" t="s">
        <v>85</v>
      </c>
      <c r="D1276" s="176"/>
      <c r="E1276" s="53"/>
      <c r="Q1276" s="245">
        <f t="shared" si="39"/>
        <v>0</v>
      </c>
    </row>
    <row r="1277" spans="1:17" ht="20.149999999999999" customHeight="1" x14ac:dyDescent="0.35">
      <c r="A1277" s="247">
        <v>1274</v>
      </c>
      <c r="B1277" s="179" t="str">
        <f t="shared" si="38"/>
        <v xml:space="preserve"> </v>
      </c>
      <c r="C1277" s="266" t="s">
        <v>85</v>
      </c>
      <c r="D1277" s="176"/>
      <c r="E1277" s="53"/>
      <c r="Q1277" s="245">
        <f t="shared" si="39"/>
        <v>0</v>
      </c>
    </row>
    <row r="1278" spans="1:17" ht="20.149999999999999" customHeight="1" x14ac:dyDescent="0.35">
      <c r="A1278" s="247">
        <v>1275</v>
      </c>
      <c r="B1278" s="179" t="str">
        <f t="shared" si="38"/>
        <v xml:space="preserve"> </v>
      </c>
      <c r="C1278" s="266" t="s">
        <v>85</v>
      </c>
      <c r="D1278" s="176"/>
      <c r="E1278" s="53"/>
      <c r="Q1278" s="245">
        <f t="shared" si="39"/>
        <v>0</v>
      </c>
    </row>
    <row r="1279" spans="1:17" ht="20.149999999999999" customHeight="1" x14ac:dyDescent="0.35">
      <c r="A1279" s="247">
        <v>1276</v>
      </c>
      <c r="B1279" s="179" t="str">
        <f t="shared" si="38"/>
        <v xml:space="preserve"> </v>
      </c>
      <c r="C1279" s="266" t="s">
        <v>85</v>
      </c>
      <c r="D1279" s="176"/>
      <c r="E1279" s="53"/>
      <c r="Q1279" s="245">
        <f t="shared" si="39"/>
        <v>0</v>
      </c>
    </row>
    <row r="1280" spans="1:17" ht="20.149999999999999" customHeight="1" x14ac:dyDescent="0.35">
      <c r="A1280" s="247">
        <v>1277</v>
      </c>
      <c r="B1280" s="179" t="str">
        <f t="shared" si="38"/>
        <v xml:space="preserve"> </v>
      </c>
      <c r="C1280" s="266" t="s">
        <v>85</v>
      </c>
      <c r="D1280" s="176"/>
      <c r="E1280" s="53"/>
      <c r="Q1280" s="245">
        <f t="shared" si="39"/>
        <v>0</v>
      </c>
    </row>
    <row r="1281" spans="1:17" ht="20.149999999999999" customHeight="1" x14ac:dyDescent="0.35">
      <c r="A1281" s="247">
        <v>1278</v>
      </c>
      <c r="B1281" s="179" t="str">
        <f t="shared" si="38"/>
        <v xml:space="preserve"> </v>
      </c>
      <c r="C1281" s="266" t="s">
        <v>85</v>
      </c>
      <c r="D1281" s="176"/>
      <c r="E1281" s="53"/>
      <c r="Q1281" s="245">
        <f t="shared" si="39"/>
        <v>0</v>
      </c>
    </row>
    <row r="1282" spans="1:17" ht="20.149999999999999" customHeight="1" x14ac:dyDescent="0.35">
      <c r="A1282" s="247">
        <v>1279</v>
      </c>
      <c r="B1282" s="179" t="str">
        <f t="shared" si="38"/>
        <v xml:space="preserve"> </v>
      </c>
      <c r="C1282" s="266" t="s">
        <v>85</v>
      </c>
      <c r="D1282" s="176"/>
      <c r="E1282" s="53"/>
      <c r="Q1282" s="245">
        <f t="shared" si="39"/>
        <v>0</v>
      </c>
    </row>
    <row r="1283" spans="1:17" ht="20.149999999999999" customHeight="1" x14ac:dyDescent="0.35">
      <c r="A1283" s="247">
        <v>1280</v>
      </c>
      <c r="B1283" s="179" t="str">
        <f t="shared" si="38"/>
        <v xml:space="preserve"> </v>
      </c>
      <c r="C1283" s="266" t="s">
        <v>85</v>
      </c>
      <c r="D1283" s="176"/>
      <c r="E1283" s="53"/>
      <c r="Q1283" s="245">
        <f t="shared" si="39"/>
        <v>0</v>
      </c>
    </row>
    <row r="1284" spans="1:17" ht="20.149999999999999" customHeight="1" x14ac:dyDescent="0.35">
      <c r="A1284" s="247">
        <v>1281</v>
      </c>
      <c r="B1284" s="179" t="str">
        <f t="shared" si="38"/>
        <v xml:space="preserve"> </v>
      </c>
      <c r="C1284" s="266" t="s">
        <v>85</v>
      </c>
      <c r="D1284" s="176"/>
      <c r="E1284" s="53"/>
      <c r="Q1284" s="245">
        <f t="shared" si="39"/>
        <v>0</v>
      </c>
    </row>
    <row r="1285" spans="1:17" ht="20.149999999999999" customHeight="1" x14ac:dyDescent="0.35">
      <c r="A1285" s="247">
        <v>1282</v>
      </c>
      <c r="B1285" s="179" t="str">
        <f t="shared" ref="B1285:B1348" si="40">_xlfn.CONCAT(C1285,D1285)</f>
        <v xml:space="preserve"> </v>
      </c>
      <c r="C1285" s="266" t="s">
        <v>85</v>
      </c>
      <c r="D1285" s="176"/>
      <c r="E1285" s="53"/>
      <c r="Q1285" s="245">
        <f t="shared" ref="Q1285:Q1348" si="41">IF(AND(D1285&gt;0,OR(C1285="",C1285=" ")),1,0)</f>
        <v>0</v>
      </c>
    </row>
    <row r="1286" spans="1:17" ht="20.149999999999999" customHeight="1" x14ac:dyDescent="0.35">
      <c r="A1286" s="247">
        <v>1283</v>
      </c>
      <c r="B1286" s="179" t="str">
        <f t="shared" si="40"/>
        <v xml:space="preserve"> </v>
      </c>
      <c r="C1286" s="266" t="s">
        <v>85</v>
      </c>
      <c r="D1286" s="176"/>
      <c r="E1286" s="53"/>
      <c r="Q1286" s="245">
        <f t="shared" si="41"/>
        <v>0</v>
      </c>
    </row>
    <row r="1287" spans="1:17" ht="20.149999999999999" customHeight="1" x14ac:dyDescent="0.35">
      <c r="A1287" s="247">
        <v>1284</v>
      </c>
      <c r="B1287" s="179" t="str">
        <f t="shared" si="40"/>
        <v xml:space="preserve"> </v>
      </c>
      <c r="C1287" s="266" t="s">
        <v>85</v>
      </c>
      <c r="D1287" s="176"/>
      <c r="E1287" s="53"/>
      <c r="Q1287" s="245">
        <f t="shared" si="41"/>
        <v>0</v>
      </c>
    </row>
    <row r="1288" spans="1:17" ht="20.149999999999999" customHeight="1" x14ac:dyDescent="0.35">
      <c r="A1288" s="247">
        <v>1285</v>
      </c>
      <c r="B1288" s="179" t="str">
        <f t="shared" si="40"/>
        <v xml:space="preserve"> </v>
      </c>
      <c r="C1288" s="266" t="s">
        <v>85</v>
      </c>
      <c r="D1288" s="176"/>
      <c r="E1288" s="53"/>
      <c r="Q1288" s="245">
        <f t="shared" si="41"/>
        <v>0</v>
      </c>
    </row>
    <row r="1289" spans="1:17" ht="20.149999999999999" customHeight="1" x14ac:dyDescent="0.35">
      <c r="A1289" s="247">
        <v>1286</v>
      </c>
      <c r="B1289" s="179" t="str">
        <f t="shared" si="40"/>
        <v xml:space="preserve"> </v>
      </c>
      <c r="C1289" s="266" t="s">
        <v>85</v>
      </c>
      <c r="D1289" s="176"/>
      <c r="E1289" s="53"/>
      <c r="Q1289" s="245">
        <f t="shared" si="41"/>
        <v>0</v>
      </c>
    </row>
    <row r="1290" spans="1:17" ht="20.149999999999999" customHeight="1" x14ac:dyDescent="0.35">
      <c r="A1290" s="247">
        <v>1287</v>
      </c>
      <c r="B1290" s="179" t="str">
        <f t="shared" si="40"/>
        <v xml:space="preserve"> </v>
      </c>
      <c r="C1290" s="266" t="s">
        <v>85</v>
      </c>
      <c r="D1290" s="176"/>
      <c r="E1290" s="53"/>
      <c r="Q1290" s="245">
        <f t="shared" si="41"/>
        <v>0</v>
      </c>
    </row>
    <row r="1291" spans="1:17" ht="20.149999999999999" customHeight="1" x14ac:dyDescent="0.35">
      <c r="A1291" s="247">
        <v>1288</v>
      </c>
      <c r="B1291" s="179" t="str">
        <f t="shared" si="40"/>
        <v xml:space="preserve"> </v>
      </c>
      <c r="C1291" s="266" t="s">
        <v>85</v>
      </c>
      <c r="D1291" s="176"/>
      <c r="E1291" s="53"/>
      <c r="Q1291" s="245">
        <f t="shared" si="41"/>
        <v>0</v>
      </c>
    </row>
    <row r="1292" spans="1:17" ht="20.149999999999999" customHeight="1" x14ac:dyDescent="0.35">
      <c r="A1292" s="247">
        <v>1289</v>
      </c>
      <c r="B1292" s="179" t="str">
        <f t="shared" si="40"/>
        <v xml:space="preserve"> </v>
      </c>
      <c r="C1292" s="266" t="s">
        <v>85</v>
      </c>
      <c r="D1292" s="176"/>
      <c r="E1292" s="53"/>
      <c r="Q1292" s="245">
        <f t="shared" si="41"/>
        <v>0</v>
      </c>
    </row>
    <row r="1293" spans="1:17" ht="20.149999999999999" customHeight="1" x14ac:dyDescent="0.35">
      <c r="A1293" s="247">
        <v>1290</v>
      </c>
      <c r="B1293" s="179" t="str">
        <f t="shared" si="40"/>
        <v xml:space="preserve"> </v>
      </c>
      <c r="C1293" s="266" t="s">
        <v>85</v>
      </c>
      <c r="D1293" s="176"/>
      <c r="E1293" s="53"/>
      <c r="Q1293" s="245">
        <f t="shared" si="41"/>
        <v>0</v>
      </c>
    </row>
    <row r="1294" spans="1:17" ht="20.149999999999999" customHeight="1" x14ac:dyDescent="0.35">
      <c r="A1294" s="247">
        <v>1291</v>
      </c>
      <c r="B1294" s="179" t="str">
        <f t="shared" si="40"/>
        <v xml:space="preserve"> </v>
      </c>
      <c r="C1294" s="266" t="s">
        <v>85</v>
      </c>
      <c r="D1294" s="176"/>
      <c r="E1294" s="53"/>
      <c r="Q1294" s="245">
        <f t="shared" si="41"/>
        <v>0</v>
      </c>
    </row>
    <row r="1295" spans="1:17" ht="20.149999999999999" customHeight="1" x14ac:dyDescent="0.35">
      <c r="A1295" s="247">
        <v>1292</v>
      </c>
      <c r="B1295" s="179" t="str">
        <f t="shared" si="40"/>
        <v xml:space="preserve"> </v>
      </c>
      <c r="C1295" s="266" t="s">
        <v>85</v>
      </c>
      <c r="D1295" s="176"/>
      <c r="E1295" s="53"/>
      <c r="Q1295" s="245">
        <f t="shared" si="41"/>
        <v>0</v>
      </c>
    </row>
    <row r="1296" spans="1:17" ht="20.149999999999999" customHeight="1" x14ac:dyDescent="0.35">
      <c r="A1296" s="247">
        <v>1293</v>
      </c>
      <c r="B1296" s="179" t="str">
        <f t="shared" si="40"/>
        <v xml:space="preserve"> </v>
      </c>
      <c r="C1296" s="266" t="s">
        <v>85</v>
      </c>
      <c r="D1296" s="176"/>
      <c r="E1296" s="53"/>
      <c r="Q1296" s="245">
        <f t="shared" si="41"/>
        <v>0</v>
      </c>
    </row>
    <row r="1297" spans="1:17" ht="20.149999999999999" customHeight="1" x14ac:dyDescent="0.35">
      <c r="A1297" s="247">
        <v>1294</v>
      </c>
      <c r="B1297" s="179" t="str">
        <f t="shared" si="40"/>
        <v xml:space="preserve"> </v>
      </c>
      <c r="C1297" s="266" t="s">
        <v>85</v>
      </c>
      <c r="D1297" s="176"/>
      <c r="E1297" s="53"/>
      <c r="Q1297" s="245">
        <f t="shared" si="41"/>
        <v>0</v>
      </c>
    </row>
    <row r="1298" spans="1:17" ht="20.149999999999999" customHeight="1" x14ac:dyDescent="0.35">
      <c r="A1298" s="247">
        <v>1295</v>
      </c>
      <c r="B1298" s="179" t="str">
        <f t="shared" si="40"/>
        <v xml:space="preserve"> </v>
      </c>
      <c r="C1298" s="266" t="s">
        <v>85</v>
      </c>
      <c r="D1298" s="176"/>
      <c r="E1298" s="53"/>
      <c r="Q1298" s="245">
        <f t="shared" si="41"/>
        <v>0</v>
      </c>
    </row>
    <row r="1299" spans="1:17" ht="20.149999999999999" customHeight="1" x14ac:dyDescent="0.35">
      <c r="A1299" s="247">
        <v>1296</v>
      </c>
      <c r="B1299" s="179" t="str">
        <f t="shared" si="40"/>
        <v xml:space="preserve"> </v>
      </c>
      <c r="C1299" s="266" t="s">
        <v>85</v>
      </c>
      <c r="D1299" s="176"/>
      <c r="E1299" s="53"/>
      <c r="Q1299" s="245">
        <f t="shared" si="41"/>
        <v>0</v>
      </c>
    </row>
    <row r="1300" spans="1:17" ht="20.149999999999999" customHeight="1" x14ac:dyDescent="0.35">
      <c r="A1300" s="247">
        <v>1297</v>
      </c>
      <c r="B1300" s="179" t="str">
        <f t="shared" si="40"/>
        <v xml:space="preserve"> </v>
      </c>
      <c r="C1300" s="266" t="s">
        <v>85</v>
      </c>
      <c r="D1300" s="176"/>
      <c r="E1300" s="53"/>
      <c r="Q1300" s="245">
        <f t="shared" si="41"/>
        <v>0</v>
      </c>
    </row>
    <row r="1301" spans="1:17" ht="20.149999999999999" customHeight="1" x14ac:dyDescent="0.35">
      <c r="A1301" s="247">
        <v>1298</v>
      </c>
      <c r="B1301" s="179" t="str">
        <f t="shared" si="40"/>
        <v xml:space="preserve"> </v>
      </c>
      <c r="C1301" s="266" t="s">
        <v>85</v>
      </c>
      <c r="D1301" s="176"/>
      <c r="E1301" s="53"/>
      <c r="Q1301" s="245">
        <f t="shared" si="41"/>
        <v>0</v>
      </c>
    </row>
    <row r="1302" spans="1:17" ht="20.149999999999999" customHeight="1" x14ac:dyDescent="0.35">
      <c r="A1302" s="247">
        <v>1299</v>
      </c>
      <c r="B1302" s="179" t="str">
        <f t="shared" si="40"/>
        <v xml:space="preserve"> </v>
      </c>
      <c r="C1302" s="266" t="s">
        <v>85</v>
      </c>
      <c r="D1302" s="176"/>
      <c r="E1302" s="53"/>
      <c r="Q1302" s="245">
        <f t="shared" si="41"/>
        <v>0</v>
      </c>
    </row>
    <row r="1303" spans="1:17" ht="20.149999999999999" customHeight="1" x14ac:dyDescent="0.35">
      <c r="A1303" s="247">
        <v>1300</v>
      </c>
      <c r="B1303" s="179" t="str">
        <f t="shared" si="40"/>
        <v xml:space="preserve"> </v>
      </c>
      <c r="C1303" s="266" t="s">
        <v>85</v>
      </c>
      <c r="D1303" s="176"/>
      <c r="E1303" s="53"/>
      <c r="Q1303" s="245">
        <f t="shared" si="41"/>
        <v>0</v>
      </c>
    </row>
    <row r="1304" spans="1:17" ht="20.149999999999999" customHeight="1" x14ac:dyDescent="0.35">
      <c r="A1304" s="247">
        <v>1301</v>
      </c>
      <c r="B1304" s="179" t="str">
        <f t="shared" si="40"/>
        <v xml:space="preserve"> </v>
      </c>
      <c r="C1304" s="266" t="s">
        <v>85</v>
      </c>
      <c r="D1304" s="176"/>
      <c r="E1304" s="53"/>
      <c r="Q1304" s="245">
        <f t="shared" si="41"/>
        <v>0</v>
      </c>
    </row>
    <row r="1305" spans="1:17" ht="20.149999999999999" customHeight="1" x14ac:dyDescent="0.35">
      <c r="A1305" s="247">
        <v>1302</v>
      </c>
      <c r="B1305" s="179" t="str">
        <f t="shared" si="40"/>
        <v xml:space="preserve"> </v>
      </c>
      <c r="C1305" s="266" t="s">
        <v>85</v>
      </c>
      <c r="D1305" s="176"/>
      <c r="E1305" s="53"/>
      <c r="Q1305" s="245">
        <f t="shared" si="41"/>
        <v>0</v>
      </c>
    </row>
    <row r="1306" spans="1:17" ht="20.149999999999999" customHeight="1" x14ac:dyDescent="0.35">
      <c r="A1306" s="247">
        <v>1303</v>
      </c>
      <c r="B1306" s="179" t="str">
        <f t="shared" si="40"/>
        <v xml:space="preserve"> </v>
      </c>
      <c r="C1306" s="266" t="s">
        <v>85</v>
      </c>
      <c r="D1306" s="176"/>
      <c r="E1306" s="53"/>
      <c r="Q1306" s="245">
        <f t="shared" si="41"/>
        <v>0</v>
      </c>
    </row>
    <row r="1307" spans="1:17" ht="20.149999999999999" customHeight="1" x14ac:dyDescent="0.35">
      <c r="A1307" s="247">
        <v>1304</v>
      </c>
      <c r="B1307" s="179" t="str">
        <f t="shared" si="40"/>
        <v xml:space="preserve"> </v>
      </c>
      <c r="C1307" s="266" t="s">
        <v>85</v>
      </c>
      <c r="D1307" s="176"/>
      <c r="E1307" s="53"/>
      <c r="Q1307" s="245">
        <f t="shared" si="41"/>
        <v>0</v>
      </c>
    </row>
    <row r="1308" spans="1:17" ht="20.149999999999999" customHeight="1" x14ac:dyDescent="0.35">
      <c r="A1308" s="247">
        <v>1305</v>
      </c>
      <c r="B1308" s="179" t="str">
        <f t="shared" si="40"/>
        <v xml:space="preserve"> </v>
      </c>
      <c r="C1308" s="266" t="s">
        <v>85</v>
      </c>
      <c r="D1308" s="176"/>
      <c r="E1308" s="53"/>
      <c r="Q1308" s="245">
        <f t="shared" si="41"/>
        <v>0</v>
      </c>
    </row>
    <row r="1309" spans="1:17" ht="20.149999999999999" customHeight="1" x14ac:dyDescent="0.35">
      <c r="A1309" s="247">
        <v>1306</v>
      </c>
      <c r="B1309" s="179" t="str">
        <f t="shared" si="40"/>
        <v xml:space="preserve"> </v>
      </c>
      <c r="C1309" s="266" t="s">
        <v>85</v>
      </c>
      <c r="D1309" s="176"/>
      <c r="E1309" s="53"/>
      <c r="Q1309" s="245">
        <f t="shared" si="41"/>
        <v>0</v>
      </c>
    </row>
    <row r="1310" spans="1:17" ht="20.149999999999999" customHeight="1" x14ac:dyDescent="0.35">
      <c r="A1310" s="247">
        <v>1307</v>
      </c>
      <c r="B1310" s="179" t="str">
        <f t="shared" si="40"/>
        <v xml:space="preserve"> </v>
      </c>
      <c r="C1310" s="266" t="s">
        <v>85</v>
      </c>
      <c r="D1310" s="176"/>
      <c r="E1310" s="53"/>
      <c r="Q1310" s="245">
        <f t="shared" si="41"/>
        <v>0</v>
      </c>
    </row>
    <row r="1311" spans="1:17" ht="20.149999999999999" customHeight="1" x14ac:dyDescent="0.35">
      <c r="A1311" s="247">
        <v>1308</v>
      </c>
      <c r="B1311" s="179" t="str">
        <f t="shared" si="40"/>
        <v xml:space="preserve"> </v>
      </c>
      <c r="C1311" s="266" t="s">
        <v>85</v>
      </c>
      <c r="D1311" s="176"/>
      <c r="E1311" s="53"/>
      <c r="Q1311" s="245">
        <f t="shared" si="41"/>
        <v>0</v>
      </c>
    </row>
    <row r="1312" spans="1:17" ht="20.149999999999999" customHeight="1" x14ac:dyDescent="0.35">
      <c r="A1312" s="247">
        <v>1309</v>
      </c>
      <c r="B1312" s="179" t="str">
        <f t="shared" si="40"/>
        <v xml:space="preserve"> </v>
      </c>
      <c r="C1312" s="266" t="s">
        <v>85</v>
      </c>
      <c r="D1312" s="176"/>
      <c r="E1312" s="53"/>
      <c r="Q1312" s="245">
        <f t="shared" si="41"/>
        <v>0</v>
      </c>
    </row>
    <row r="1313" spans="1:17" ht="20.149999999999999" customHeight="1" x14ac:dyDescent="0.35">
      <c r="A1313" s="247">
        <v>1310</v>
      </c>
      <c r="B1313" s="179" t="str">
        <f t="shared" si="40"/>
        <v xml:space="preserve"> </v>
      </c>
      <c r="C1313" s="266" t="s">
        <v>85</v>
      </c>
      <c r="D1313" s="176"/>
      <c r="E1313" s="53"/>
      <c r="Q1313" s="245">
        <f t="shared" si="41"/>
        <v>0</v>
      </c>
    </row>
    <row r="1314" spans="1:17" ht="20.149999999999999" customHeight="1" x14ac:dyDescent="0.35">
      <c r="A1314" s="247">
        <v>1311</v>
      </c>
      <c r="B1314" s="179" t="str">
        <f t="shared" si="40"/>
        <v xml:space="preserve"> </v>
      </c>
      <c r="C1314" s="266" t="s">
        <v>85</v>
      </c>
      <c r="D1314" s="176"/>
      <c r="E1314" s="53"/>
      <c r="Q1314" s="245">
        <f t="shared" si="41"/>
        <v>0</v>
      </c>
    </row>
    <row r="1315" spans="1:17" ht="20.149999999999999" customHeight="1" x14ac:dyDescent="0.35">
      <c r="A1315" s="247">
        <v>1312</v>
      </c>
      <c r="B1315" s="179" t="str">
        <f t="shared" si="40"/>
        <v xml:space="preserve"> </v>
      </c>
      <c r="C1315" s="266" t="s">
        <v>85</v>
      </c>
      <c r="D1315" s="176"/>
      <c r="E1315" s="53"/>
      <c r="Q1315" s="245">
        <f t="shared" si="41"/>
        <v>0</v>
      </c>
    </row>
    <row r="1316" spans="1:17" ht="20.149999999999999" customHeight="1" x14ac:dyDescent="0.35">
      <c r="A1316" s="247">
        <v>1313</v>
      </c>
      <c r="B1316" s="179" t="str">
        <f t="shared" si="40"/>
        <v xml:space="preserve"> </v>
      </c>
      <c r="C1316" s="266" t="s">
        <v>85</v>
      </c>
      <c r="D1316" s="176"/>
      <c r="E1316" s="53"/>
      <c r="Q1316" s="245">
        <f t="shared" si="41"/>
        <v>0</v>
      </c>
    </row>
    <row r="1317" spans="1:17" ht="20.149999999999999" customHeight="1" x14ac:dyDescent="0.35">
      <c r="A1317" s="247">
        <v>1314</v>
      </c>
      <c r="B1317" s="179" t="str">
        <f t="shared" si="40"/>
        <v xml:space="preserve"> </v>
      </c>
      <c r="C1317" s="266" t="s">
        <v>85</v>
      </c>
      <c r="D1317" s="176"/>
      <c r="E1317" s="53"/>
      <c r="Q1317" s="245">
        <f t="shared" si="41"/>
        <v>0</v>
      </c>
    </row>
    <row r="1318" spans="1:17" ht="20.149999999999999" customHeight="1" x14ac:dyDescent="0.35">
      <c r="A1318" s="247">
        <v>1315</v>
      </c>
      <c r="B1318" s="179" t="str">
        <f t="shared" si="40"/>
        <v xml:space="preserve"> </v>
      </c>
      <c r="C1318" s="266" t="s">
        <v>85</v>
      </c>
      <c r="D1318" s="176"/>
      <c r="E1318" s="53"/>
      <c r="Q1318" s="245">
        <f t="shared" si="41"/>
        <v>0</v>
      </c>
    </row>
    <row r="1319" spans="1:17" ht="20.149999999999999" customHeight="1" x14ac:dyDescent="0.35">
      <c r="A1319" s="247">
        <v>1316</v>
      </c>
      <c r="B1319" s="179" t="str">
        <f t="shared" si="40"/>
        <v xml:space="preserve"> </v>
      </c>
      <c r="C1319" s="266" t="s">
        <v>85</v>
      </c>
      <c r="D1319" s="176"/>
      <c r="E1319" s="53"/>
      <c r="Q1319" s="245">
        <f t="shared" si="41"/>
        <v>0</v>
      </c>
    </row>
    <row r="1320" spans="1:17" ht="20.149999999999999" customHeight="1" x14ac:dyDescent="0.35">
      <c r="A1320" s="247">
        <v>1317</v>
      </c>
      <c r="B1320" s="179" t="str">
        <f t="shared" si="40"/>
        <v xml:space="preserve"> </v>
      </c>
      <c r="C1320" s="266" t="s">
        <v>85</v>
      </c>
      <c r="D1320" s="176"/>
      <c r="E1320" s="53"/>
      <c r="Q1320" s="245">
        <f t="shared" si="41"/>
        <v>0</v>
      </c>
    </row>
    <row r="1321" spans="1:17" ht="20.149999999999999" customHeight="1" x14ac:dyDescent="0.35">
      <c r="A1321" s="247">
        <v>1318</v>
      </c>
      <c r="B1321" s="179" t="str">
        <f t="shared" si="40"/>
        <v xml:space="preserve"> </v>
      </c>
      <c r="C1321" s="266" t="s">
        <v>85</v>
      </c>
      <c r="D1321" s="176"/>
      <c r="E1321" s="53"/>
      <c r="Q1321" s="245">
        <f t="shared" si="41"/>
        <v>0</v>
      </c>
    </row>
    <row r="1322" spans="1:17" ht="20.149999999999999" customHeight="1" x14ac:dyDescent="0.35">
      <c r="A1322" s="247">
        <v>1319</v>
      </c>
      <c r="B1322" s="179" t="str">
        <f t="shared" si="40"/>
        <v xml:space="preserve"> </v>
      </c>
      <c r="C1322" s="266" t="s">
        <v>85</v>
      </c>
      <c r="D1322" s="176"/>
      <c r="E1322" s="53"/>
      <c r="Q1322" s="245">
        <f t="shared" si="41"/>
        <v>0</v>
      </c>
    </row>
    <row r="1323" spans="1:17" ht="20.149999999999999" customHeight="1" x14ac:dyDescent="0.35">
      <c r="A1323" s="247">
        <v>1320</v>
      </c>
      <c r="B1323" s="179" t="str">
        <f t="shared" si="40"/>
        <v xml:space="preserve"> </v>
      </c>
      <c r="C1323" s="266" t="s">
        <v>85</v>
      </c>
      <c r="D1323" s="176"/>
      <c r="E1323" s="53"/>
      <c r="Q1323" s="245">
        <f t="shared" si="41"/>
        <v>0</v>
      </c>
    </row>
    <row r="1324" spans="1:17" ht="20.149999999999999" customHeight="1" x14ac:dyDescent="0.35">
      <c r="A1324" s="247">
        <v>1321</v>
      </c>
      <c r="B1324" s="179" t="str">
        <f t="shared" si="40"/>
        <v xml:space="preserve"> </v>
      </c>
      <c r="C1324" s="266" t="s">
        <v>85</v>
      </c>
      <c r="D1324" s="176"/>
      <c r="E1324" s="53"/>
      <c r="Q1324" s="245">
        <f t="shared" si="41"/>
        <v>0</v>
      </c>
    </row>
    <row r="1325" spans="1:17" ht="20.149999999999999" customHeight="1" x14ac:dyDescent="0.35">
      <c r="A1325" s="247">
        <v>1322</v>
      </c>
      <c r="B1325" s="179" t="str">
        <f t="shared" si="40"/>
        <v xml:space="preserve"> </v>
      </c>
      <c r="C1325" s="266" t="s">
        <v>85</v>
      </c>
      <c r="D1325" s="176"/>
      <c r="E1325" s="53"/>
      <c r="Q1325" s="245">
        <f t="shared" si="41"/>
        <v>0</v>
      </c>
    </row>
    <row r="1326" spans="1:17" ht="20.149999999999999" customHeight="1" x14ac:dyDescent="0.35">
      <c r="A1326" s="247">
        <v>1323</v>
      </c>
      <c r="B1326" s="179" t="str">
        <f t="shared" si="40"/>
        <v xml:space="preserve"> </v>
      </c>
      <c r="C1326" s="266" t="s">
        <v>85</v>
      </c>
      <c r="D1326" s="176"/>
      <c r="E1326" s="53"/>
      <c r="Q1326" s="245">
        <f t="shared" si="41"/>
        <v>0</v>
      </c>
    </row>
    <row r="1327" spans="1:17" ht="20.149999999999999" customHeight="1" x14ac:dyDescent="0.35">
      <c r="A1327" s="247">
        <v>1324</v>
      </c>
      <c r="B1327" s="179" t="str">
        <f t="shared" si="40"/>
        <v xml:space="preserve"> </v>
      </c>
      <c r="C1327" s="266" t="s">
        <v>85</v>
      </c>
      <c r="D1327" s="176"/>
      <c r="E1327" s="53"/>
      <c r="Q1327" s="245">
        <f t="shared" si="41"/>
        <v>0</v>
      </c>
    </row>
    <row r="1328" spans="1:17" ht="20.149999999999999" customHeight="1" x14ac:dyDescent="0.35">
      <c r="A1328" s="247">
        <v>1325</v>
      </c>
      <c r="B1328" s="179" t="str">
        <f t="shared" si="40"/>
        <v xml:space="preserve"> </v>
      </c>
      <c r="C1328" s="266" t="s">
        <v>85</v>
      </c>
      <c r="D1328" s="176"/>
      <c r="E1328" s="53"/>
      <c r="Q1328" s="245">
        <f t="shared" si="41"/>
        <v>0</v>
      </c>
    </row>
    <row r="1329" spans="1:17" ht="20.149999999999999" customHeight="1" x14ac:dyDescent="0.35">
      <c r="A1329" s="247">
        <v>1326</v>
      </c>
      <c r="B1329" s="179" t="str">
        <f t="shared" si="40"/>
        <v xml:space="preserve"> </v>
      </c>
      <c r="C1329" s="266" t="s">
        <v>85</v>
      </c>
      <c r="D1329" s="176"/>
      <c r="E1329" s="53"/>
      <c r="Q1329" s="245">
        <f t="shared" si="41"/>
        <v>0</v>
      </c>
    </row>
    <row r="1330" spans="1:17" ht="20.149999999999999" customHeight="1" x14ac:dyDescent="0.35">
      <c r="A1330" s="247">
        <v>1327</v>
      </c>
      <c r="B1330" s="179" t="str">
        <f t="shared" si="40"/>
        <v xml:space="preserve"> </v>
      </c>
      <c r="C1330" s="266" t="s">
        <v>85</v>
      </c>
      <c r="D1330" s="176"/>
      <c r="E1330" s="53"/>
      <c r="Q1330" s="245">
        <f t="shared" si="41"/>
        <v>0</v>
      </c>
    </row>
    <row r="1331" spans="1:17" ht="20.149999999999999" customHeight="1" x14ac:dyDescent="0.35">
      <c r="A1331" s="247">
        <v>1328</v>
      </c>
      <c r="B1331" s="179" t="str">
        <f t="shared" si="40"/>
        <v xml:space="preserve"> </v>
      </c>
      <c r="C1331" s="266" t="s">
        <v>85</v>
      </c>
      <c r="D1331" s="176"/>
      <c r="E1331" s="53"/>
      <c r="Q1331" s="245">
        <f t="shared" si="41"/>
        <v>0</v>
      </c>
    </row>
    <row r="1332" spans="1:17" ht="20.149999999999999" customHeight="1" x14ac:dyDescent="0.35">
      <c r="A1332" s="247">
        <v>1329</v>
      </c>
      <c r="B1332" s="179" t="str">
        <f t="shared" si="40"/>
        <v xml:space="preserve"> </v>
      </c>
      <c r="C1332" s="266" t="s">
        <v>85</v>
      </c>
      <c r="D1332" s="176"/>
      <c r="E1332" s="53"/>
      <c r="Q1332" s="245">
        <f t="shared" si="41"/>
        <v>0</v>
      </c>
    </row>
    <row r="1333" spans="1:17" ht="20.149999999999999" customHeight="1" x14ac:dyDescent="0.35">
      <c r="A1333" s="247">
        <v>1330</v>
      </c>
      <c r="B1333" s="179" t="str">
        <f t="shared" si="40"/>
        <v xml:space="preserve"> </v>
      </c>
      <c r="C1333" s="266" t="s">
        <v>85</v>
      </c>
      <c r="D1333" s="176"/>
      <c r="E1333" s="53"/>
      <c r="Q1333" s="245">
        <f t="shared" si="41"/>
        <v>0</v>
      </c>
    </row>
    <row r="1334" spans="1:17" ht="20.149999999999999" customHeight="1" x14ac:dyDescent="0.35">
      <c r="A1334" s="247">
        <v>1331</v>
      </c>
      <c r="B1334" s="179" t="str">
        <f t="shared" si="40"/>
        <v xml:space="preserve"> </v>
      </c>
      <c r="C1334" s="266" t="s">
        <v>85</v>
      </c>
      <c r="D1334" s="176"/>
      <c r="E1334" s="53"/>
      <c r="Q1334" s="245">
        <f t="shared" si="41"/>
        <v>0</v>
      </c>
    </row>
    <row r="1335" spans="1:17" ht="20.149999999999999" customHeight="1" x14ac:dyDescent="0.35">
      <c r="A1335" s="247">
        <v>1332</v>
      </c>
      <c r="B1335" s="179" t="str">
        <f t="shared" si="40"/>
        <v xml:space="preserve"> </v>
      </c>
      <c r="C1335" s="266" t="s">
        <v>85</v>
      </c>
      <c r="D1335" s="176"/>
      <c r="E1335" s="53"/>
      <c r="Q1335" s="245">
        <f t="shared" si="41"/>
        <v>0</v>
      </c>
    </row>
    <row r="1336" spans="1:17" ht="20.149999999999999" customHeight="1" x14ac:dyDescent="0.35">
      <c r="A1336" s="247">
        <v>1333</v>
      </c>
      <c r="B1336" s="179" t="str">
        <f t="shared" si="40"/>
        <v xml:space="preserve"> </v>
      </c>
      <c r="C1336" s="266" t="s">
        <v>85</v>
      </c>
      <c r="D1336" s="176"/>
      <c r="E1336" s="53"/>
      <c r="Q1336" s="245">
        <f t="shared" si="41"/>
        <v>0</v>
      </c>
    </row>
    <row r="1337" spans="1:17" ht="20.149999999999999" customHeight="1" x14ac:dyDescent="0.35">
      <c r="A1337" s="247">
        <v>1334</v>
      </c>
      <c r="B1337" s="179" t="str">
        <f t="shared" si="40"/>
        <v xml:space="preserve"> </v>
      </c>
      <c r="C1337" s="266" t="s">
        <v>85</v>
      </c>
      <c r="D1337" s="176"/>
      <c r="E1337" s="53"/>
      <c r="Q1337" s="245">
        <f t="shared" si="41"/>
        <v>0</v>
      </c>
    </row>
    <row r="1338" spans="1:17" ht="20.149999999999999" customHeight="1" x14ac:dyDescent="0.35">
      <c r="A1338" s="247">
        <v>1335</v>
      </c>
      <c r="B1338" s="179" t="str">
        <f t="shared" si="40"/>
        <v xml:space="preserve"> </v>
      </c>
      <c r="C1338" s="266" t="s">
        <v>85</v>
      </c>
      <c r="D1338" s="176"/>
      <c r="E1338" s="53"/>
      <c r="Q1338" s="245">
        <f t="shared" si="41"/>
        <v>0</v>
      </c>
    </row>
    <row r="1339" spans="1:17" ht="20.149999999999999" customHeight="1" x14ac:dyDescent="0.35">
      <c r="A1339" s="247">
        <v>1336</v>
      </c>
      <c r="B1339" s="179" t="str">
        <f t="shared" si="40"/>
        <v xml:space="preserve"> </v>
      </c>
      <c r="C1339" s="266" t="s">
        <v>85</v>
      </c>
      <c r="D1339" s="176"/>
      <c r="E1339" s="53"/>
      <c r="Q1339" s="245">
        <f t="shared" si="41"/>
        <v>0</v>
      </c>
    </row>
    <row r="1340" spans="1:17" ht="20.149999999999999" customHeight="1" x14ac:dyDescent="0.35">
      <c r="A1340" s="247">
        <v>1337</v>
      </c>
      <c r="B1340" s="179" t="str">
        <f t="shared" si="40"/>
        <v xml:space="preserve"> </v>
      </c>
      <c r="C1340" s="266" t="s">
        <v>85</v>
      </c>
      <c r="D1340" s="176"/>
      <c r="E1340" s="53"/>
      <c r="Q1340" s="245">
        <f t="shared" si="41"/>
        <v>0</v>
      </c>
    </row>
    <row r="1341" spans="1:17" ht="20.149999999999999" customHeight="1" x14ac:dyDescent="0.35">
      <c r="A1341" s="247">
        <v>1338</v>
      </c>
      <c r="B1341" s="179" t="str">
        <f t="shared" si="40"/>
        <v xml:space="preserve"> </v>
      </c>
      <c r="C1341" s="266" t="s">
        <v>85</v>
      </c>
      <c r="D1341" s="176"/>
      <c r="E1341" s="53"/>
      <c r="Q1341" s="245">
        <f t="shared" si="41"/>
        <v>0</v>
      </c>
    </row>
    <row r="1342" spans="1:17" ht="20.149999999999999" customHeight="1" x14ac:dyDescent="0.35">
      <c r="A1342" s="247">
        <v>1339</v>
      </c>
      <c r="B1342" s="179" t="str">
        <f t="shared" si="40"/>
        <v xml:space="preserve"> </v>
      </c>
      <c r="C1342" s="266" t="s">
        <v>85</v>
      </c>
      <c r="D1342" s="176"/>
      <c r="E1342" s="53"/>
      <c r="Q1342" s="245">
        <f t="shared" si="41"/>
        <v>0</v>
      </c>
    </row>
    <row r="1343" spans="1:17" ht="20.149999999999999" customHeight="1" x14ac:dyDescent="0.35">
      <c r="A1343" s="247">
        <v>1340</v>
      </c>
      <c r="B1343" s="179" t="str">
        <f t="shared" si="40"/>
        <v xml:space="preserve"> </v>
      </c>
      <c r="C1343" s="266" t="s">
        <v>85</v>
      </c>
      <c r="D1343" s="176"/>
      <c r="E1343" s="53"/>
      <c r="Q1343" s="245">
        <f t="shared" si="41"/>
        <v>0</v>
      </c>
    </row>
    <row r="1344" spans="1:17" ht="20.149999999999999" customHeight="1" x14ac:dyDescent="0.35">
      <c r="A1344" s="247">
        <v>1341</v>
      </c>
      <c r="B1344" s="179" t="str">
        <f t="shared" si="40"/>
        <v xml:space="preserve"> </v>
      </c>
      <c r="C1344" s="266" t="s">
        <v>85</v>
      </c>
      <c r="D1344" s="176"/>
      <c r="E1344" s="53"/>
      <c r="Q1344" s="245">
        <f t="shared" si="41"/>
        <v>0</v>
      </c>
    </row>
    <row r="1345" spans="1:17" ht="20.149999999999999" customHeight="1" x14ac:dyDescent="0.35">
      <c r="A1345" s="247">
        <v>1342</v>
      </c>
      <c r="B1345" s="179" t="str">
        <f t="shared" si="40"/>
        <v xml:space="preserve"> </v>
      </c>
      <c r="C1345" s="266" t="s">
        <v>85</v>
      </c>
      <c r="D1345" s="176"/>
      <c r="E1345" s="53"/>
      <c r="Q1345" s="245">
        <f t="shared" si="41"/>
        <v>0</v>
      </c>
    </row>
    <row r="1346" spans="1:17" ht="20.149999999999999" customHeight="1" x14ac:dyDescent="0.35">
      <c r="A1346" s="247">
        <v>1343</v>
      </c>
      <c r="B1346" s="179" t="str">
        <f t="shared" si="40"/>
        <v xml:space="preserve"> </v>
      </c>
      <c r="C1346" s="266" t="s">
        <v>85</v>
      </c>
      <c r="D1346" s="176"/>
      <c r="E1346" s="53"/>
      <c r="Q1346" s="245">
        <f t="shared" si="41"/>
        <v>0</v>
      </c>
    </row>
    <row r="1347" spans="1:17" ht="20.149999999999999" customHeight="1" x14ac:dyDescent="0.35">
      <c r="A1347" s="247">
        <v>1344</v>
      </c>
      <c r="B1347" s="179" t="str">
        <f t="shared" si="40"/>
        <v xml:space="preserve"> </v>
      </c>
      <c r="C1347" s="266" t="s">
        <v>85</v>
      </c>
      <c r="D1347" s="176"/>
      <c r="E1347" s="53"/>
      <c r="Q1347" s="245">
        <f t="shared" si="41"/>
        <v>0</v>
      </c>
    </row>
    <row r="1348" spans="1:17" ht="20.149999999999999" customHeight="1" x14ac:dyDescent="0.35">
      <c r="A1348" s="247">
        <v>1345</v>
      </c>
      <c r="B1348" s="179" t="str">
        <f t="shared" si="40"/>
        <v xml:space="preserve"> </v>
      </c>
      <c r="C1348" s="266" t="s">
        <v>85</v>
      </c>
      <c r="D1348" s="176"/>
      <c r="E1348" s="53"/>
      <c r="Q1348" s="245">
        <f t="shared" si="41"/>
        <v>0</v>
      </c>
    </row>
    <row r="1349" spans="1:17" ht="20.149999999999999" customHeight="1" x14ac:dyDescent="0.35">
      <c r="A1349" s="247">
        <v>1346</v>
      </c>
      <c r="B1349" s="179" t="str">
        <f t="shared" ref="B1349:B1412" si="42">_xlfn.CONCAT(C1349,D1349)</f>
        <v xml:space="preserve"> </v>
      </c>
      <c r="C1349" s="266" t="s">
        <v>85</v>
      </c>
      <c r="D1349" s="176"/>
      <c r="E1349" s="53"/>
      <c r="Q1349" s="245">
        <f t="shared" ref="Q1349:Q1412" si="43">IF(AND(D1349&gt;0,OR(C1349="",C1349=" ")),1,0)</f>
        <v>0</v>
      </c>
    </row>
    <row r="1350" spans="1:17" ht="20.149999999999999" customHeight="1" x14ac:dyDescent="0.35">
      <c r="A1350" s="247">
        <v>1347</v>
      </c>
      <c r="B1350" s="179" t="str">
        <f t="shared" si="42"/>
        <v xml:space="preserve"> </v>
      </c>
      <c r="C1350" s="266" t="s">
        <v>85</v>
      </c>
      <c r="D1350" s="176"/>
      <c r="E1350" s="53"/>
      <c r="Q1350" s="245">
        <f t="shared" si="43"/>
        <v>0</v>
      </c>
    </row>
    <row r="1351" spans="1:17" ht="20.149999999999999" customHeight="1" x14ac:dyDescent="0.35">
      <c r="A1351" s="247">
        <v>1348</v>
      </c>
      <c r="B1351" s="179" t="str">
        <f t="shared" si="42"/>
        <v xml:space="preserve"> </v>
      </c>
      <c r="C1351" s="266" t="s">
        <v>85</v>
      </c>
      <c r="D1351" s="176"/>
      <c r="E1351" s="53"/>
      <c r="Q1351" s="245">
        <f t="shared" si="43"/>
        <v>0</v>
      </c>
    </row>
    <row r="1352" spans="1:17" ht="20.149999999999999" customHeight="1" x14ac:dyDescent="0.35">
      <c r="A1352" s="247">
        <v>1349</v>
      </c>
      <c r="B1352" s="179" t="str">
        <f t="shared" si="42"/>
        <v xml:space="preserve"> </v>
      </c>
      <c r="C1352" s="266" t="s">
        <v>85</v>
      </c>
      <c r="D1352" s="176"/>
      <c r="E1352" s="53"/>
      <c r="Q1352" s="245">
        <f t="shared" si="43"/>
        <v>0</v>
      </c>
    </row>
    <row r="1353" spans="1:17" ht="20.149999999999999" customHeight="1" x14ac:dyDescent="0.35">
      <c r="A1353" s="247">
        <v>1350</v>
      </c>
      <c r="B1353" s="179" t="str">
        <f t="shared" si="42"/>
        <v xml:space="preserve"> </v>
      </c>
      <c r="C1353" s="266" t="s">
        <v>85</v>
      </c>
      <c r="D1353" s="176"/>
      <c r="E1353" s="53"/>
      <c r="Q1353" s="245">
        <f t="shared" si="43"/>
        <v>0</v>
      </c>
    </row>
    <row r="1354" spans="1:17" ht="20.149999999999999" customHeight="1" x14ac:dyDescent="0.35">
      <c r="A1354" s="247">
        <v>1351</v>
      </c>
      <c r="B1354" s="179" t="str">
        <f t="shared" si="42"/>
        <v xml:space="preserve"> </v>
      </c>
      <c r="C1354" s="266" t="s">
        <v>85</v>
      </c>
      <c r="D1354" s="176"/>
      <c r="E1354" s="53"/>
      <c r="Q1354" s="245">
        <f t="shared" si="43"/>
        <v>0</v>
      </c>
    </row>
    <row r="1355" spans="1:17" ht="20.149999999999999" customHeight="1" x14ac:dyDescent="0.35">
      <c r="A1355" s="247">
        <v>1352</v>
      </c>
      <c r="B1355" s="179" t="str">
        <f t="shared" si="42"/>
        <v xml:space="preserve"> </v>
      </c>
      <c r="C1355" s="266" t="s">
        <v>85</v>
      </c>
      <c r="D1355" s="176"/>
      <c r="E1355" s="53"/>
      <c r="Q1355" s="245">
        <f t="shared" si="43"/>
        <v>0</v>
      </c>
    </row>
    <row r="1356" spans="1:17" ht="20.149999999999999" customHeight="1" x14ac:dyDescent="0.35">
      <c r="A1356" s="247">
        <v>1353</v>
      </c>
      <c r="B1356" s="179" t="str">
        <f t="shared" si="42"/>
        <v xml:space="preserve"> </v>
      </c>
      <c r="C1356" s="266" t="s">
        <v>85</v>
      </c>
      <c r="D1356" s="176"/>
      <c r="E1356" s="53"/>
      <c r="Q1356" s="245">
        <f t="shared" si="43"/>
        <v>0</v>
      </c>
    </row>
    <row r="1357" spans="1:17" ht="20.149999999999999" customHeight="1" x14ac:dyDescent="0.35">
      <c r="A1357" s="247">
        <v>1354</v>
      </c>
      <c r="B1357" s="179" t="str">
        <f t="shared" si="42"/>
        <v xml:space="preserve"> </v>
      </c>
      <c r="C1357" s="266" t="s">
        <v>85</v>
      </c>
      <c r="D1357" s="176"/>
      <c r="E1357" s="53"/>
      <c r="Q1357" s="245">
        <f t="shared" si="43"/>
        <v>0</v>
      </c>
    </row>
    <row r="1358" spans="1:17" ht="20.149999999999999" customHeight="1" x14ac:dyDescent="0.35">
      <c r="A1358" s="247">
        <v>1355</v>
      </c>
      <c r="B1358" s="179" t="str">
        <f t="shared" si="42"/>
        <v xml:space="preserve"> </v>
      </c>
      <c r="C1358" s="266" t="s">
        <v>85</v>
      </c>
      <c r="D1358" s="176"/>
      <c r="E1358" s="53"/>
      <c r="Q1358" s="245">
        <f t="shared" si="43"/>
        <v>0</v>
      </c>
    </row>
    <row r="1359" spans="1:17" ht="20.149999999999999" customHeight="1" x14ac:dyDescent="0.35">
      <c r="A1359" s="247">
        <v>1356</v>
      </c>
      <c r="B1359" s="179" t="str">
        <f t="shared" si="42"/>
        <v xml:space="preserve"> </v>
      </c>
      <c r="C1359" s="266" t="s">
        <v>85</v>
      </c>
      <c r="D1359" s="176"/>
      <c r="E1359" s="53"/>
      <c r="Q1359" s="245">
        <f t="shared" si="43"/>
        <v>0</v>
      </c>
    </row>
    <row r="1360" spans="1:17" ht="20.149999999999999" customHeight="1" x14ac:dyDescent="0.35">
      <c r="A1360" s="247">
        <v>1357</v>
      </c>
      <c r="B1360" s="179" t="str">
        <f t="shared" si="42"/>
        <v xml:space="preserve"> </v>
      </c>
      <c r="C1360" s="266" t="s">
        <v>85</v>
      </c>
      <c r="D1360" s="176"/>
      <c r="E1360" s="53"/>
      <c r="Q1360" s="245">
        <f t="shared" si="43"/>
        <v>0</v>
      </c>
    </row>
    <row r="1361" spans="1:17" ht="20.149999999999999" customHeight="1" x14ac:dyDescent="0.35">
      <c r="A1361" s="247">
        <v>1358</v>
      </c>
      <c r="B1361" s="179" t="str">
        <f t="shared" si="42"/>
        <v xml:space="preserve"> </v>
      </c>
      <c r="C1361" s="266" t="s">
        <v>85</v>
      </c>
      <c r="D1361" s="176"/>
      <c r="E1361" s="53"/>
      <c r="Q1361" s="245">
        <f t="shared" si="43"/>
        <v>0</v>
      </c>
    </row>
    <row r="1362" spans="1:17" ht="20.149999999999999" customHeight="1" x14ac:dyDescent="0.35">
      <c r="A1362" s="247">
        <v>1359</v>
      </c>
      <c r="B1362" s="179" t="str">
        <f t="shared" si="42"/>
        <v xml:space="preserve"> </v>
      </c>
      <c r="C1362" s="266" t="s">
        <v>85</v>
      </c>
      <c r="D1362" s="176"/>
      <c r="E1362" s="53"/>
      <c r="Q1362" s="245">
        <f t="shared" si="43"/>
        <v>0</v>
      </c>
    </row>
    <row r="1363" spans="1:17" ht="20.149999999999999" customHeight="1" x14ac:dyDescent="0.35">
      <c r="A1363" s="247">
        <v>1360</v>
      </c>
      <c r="B1363" s="179" t="str">
        <f t="shared" si="42"/>
        <v xml:space="preserve"> </v>
      </c>
      <c r="C1363" s="266" t="s">
        <v>85</v>
      </c>
      <c r="D1363" s="176"/>
      <c r="E1363" s="53"/>
      <c r="Q1363" s="245">
        <f t="shared" si="43"/>
        <v>0</v>
      </c>
    </row>
    <row r="1364" spans="1:17" ht="20.149999999999999" customHeight="1" x14ac:dyDescent="0.35">
      <c r="A1364" s="247">
        <v>1361</v>
      </c>
      <c r="B1364" s="179" t="str">
        <f t="shared" si="42"/>
        <v xml:space="preserve"> </v>
      </c>
      <c r="C1364" s="266" t="s">
        <v>85</v>
      </c>
      <c r="D1364" s="176"/>
      <c r="E1364" s="53"/>
      <c r="Q1364" s="245">
        <f t="shared" si="43"/>
        <v>0</v>
      </c>
    </row>
    <row r="1365" spans="1:17" ht="20.149999999999999" customHeight="1" x14ac:dyDescent="0.35">
      <c r="A1365" s="247">
        <v>1362</v>
      </c>
      <c r="B1365" s="179" t="str">
        <f t="shared" si="42"/>
        <v xml:space="preserve"> </v>
      </c>
      <c r="C1365" s="266" t="s">
        <v>85</v>
      </c>
      <c r="D1365" s="176"/>
      <c r="E1365" s="53"/>
      <c r="Q1365" s="245">
        <f t="shared" si="43"/>
        <v>0</v>
      </c>
    </row>
    <row r="1366" spans="1:17" ht="20.149999999999999" customHeight="1" x14ac:dyDescent="0.35">
      <c r="A1366" s="247">
        <v>1363</v>
      </c>
      <c r="B1366" s="179" t="str">
        <f t="shared" si="42"/>
        <v xml:space="preserve"> </v>
      </c>
      <c r="C1366" s="266" t="s">
        <v>85</v>
      </c>
      <c r="D1366" s="176"/>
      <c r="E1366" s="53"/>
      <c r="Q1366" s="245">
        <f t="shared" si="43"/>
        <v>0</v>
      </c>
    </row>
    <row r="1367" spans="1:17" ht="20.149999999999999" customHeight="1" x14ac:dyDescent="0.35">
      <c r="A1367" s="247">
        <v>1364</v>
      </c>
      <c r="B1367" s="179" t="str">
        <f t="shared" si="42"/>
        <v xml:space="preserve"> </v>
      </c>
      <c r="C1367" s="266" t="s">
        <v>85</v>
      </c>
      <c r="D1367" s="176"/>
      <c r="E1367" s="53"/>
      <c r="Q1367" s="245">
        <f t="shared" si="43"/>
        <v>0</v>
      </c>
    </row>
    <row r="1368" spans="1:17" ht="20.149999999999999" customHeight="1" x14ac:dyDescent="0.35">
      <c r="A1368" s="247">
        <v>1365</v>
      </c>
      <c r="B1368" s="179" t="str">
        <f t="shared" si="42"/>
        <v xml:space="preserve"> </v>
      </c>
      <c r="C1368" s="266" t="s">
        <v>85</v>
      </c>
      <c r="D1368" s="176"/>
      <c r="E1368" s="53"/>
      <c r="Q1368" s="245">
        <f t="shared" si="43"/>
        <v>0</v>
      </c>
    </row>
    <row r="1369" spans="1:17" ht="20.149999999999999" customHeight="1" x14ac:dyDescent="0.35">
      <c r="A1369" s="247">
        <v>1366</v>
      </c>
      <c r="B1369" s="179" t="str">
        <f t="shared" si="42"/>
        <v xml:space="preserve"> </v>
      </c>
      <c r="C1369" s="266" t="s">
        <v>85</v>
      </c>
      <c r="D1369" s="176"/>
      <c r="E1369" s="53"/>
      <c r="Q1369" s="245">
        <f t="shared" si="43"/>
        <v>0</v>
      </c>
    </row>
    <row r="1370" spans="1:17" ht="20.149999999999999" customHeight="1" x14ac:dyDescent="0.35">
      <c r="A1370" s="247">
        <v>1367</v>
      </c>
      <c r="B1370" s="179" t="str">
        <f t="shared" si="42"/>
        <v xml:space="preserve"> </v>
      </c>
      <c r="C1370" s="266" t="s">
        <v>85</v>
      </c>
      <c r="D1370" s="176"/>
      <c r="E1370" s="53"/>
      <c r="Q1370" s="245">
        <f t="shared" si="43"/>
        <v>0</v>
      </c>
    </row>
    <row r="1371" spans="1:17" ht="20.149999999999999" customHeight="1" x14ac:dyDescent="0.35">
      <c r="A1371" s="247">
        <v>1368</v>
      </c>
      <c r="B1371" s="179" t="str">
        <f t="shared" si="42"/>
        <v xml:space="preserve"> </v>
      </c>
      <c r="C1371" s="266" t="s">
        <v>85</v>
      </c>
      <c r="D1371" s="176"/>
      <c r="E1371" s="53"/>
      <c r="Q1371" s="245">
        <f t="shared" si="43"/>
        <v>0</v>
      </c>
    </row>
    <row r="1372" spans="1:17" ht="20.149999999999999" customHeight="1" x14ac:dyDescent="0.35">
      <c r="A1372" s="247">
        <v>1369</v>
      </c>
      <c r="B1372" s="179" t="str">
        <f t="shared" si="42"/>
        <v xml:space="preserve"> </v>
      </c>
      <c r="C1372" s="266" t="s">
        <v>85</v>
      </c>
      <c r="D1372" s="176"/>
      <c r="E1372" s="53"/>
      <c r="Q1372" s="245">
        <f t="shared" si="43"/>
        <v>0</v>
      </c>
    </row>
    <row r="1373" spans="1:17" ht="20.149999999999999" customHeight="1" x14ac:dyDescent="0.35">
      <c r="A1373" s="247">
        <v>1370</v>
      </c>
      <c r="B1373" s="179" t="str">
        <f t="shared" si="42"/>
        <v xml:space="preserve"> </v>
      </c>
      <c r="C1373" s="266" t="s">
        <v>85</v>
      </c>
      <c r="D1373" s="176"/>
      <c r="E1373" s="53"/>
      <c r="Q1373" s="245">
        <f t="shared" si="43"/>
        <v>0</v>
      </c>
    </row>
    <row r="1374" spans="1:17" ht="20.149999999999999" customHeight="1" x14ac:dyDescent="0.35">
      <c r="A1374" s="247">
        <v>1371</v>
      </c>
      <c r="B1374" s="179" t="str">
        <f t="shared" si="42"/>
        <v xml:space="preserve"> </v>
      </c>
      <c r="C1374" s="266" t="s">
        <v>85</v>
      </c>
      <c r="D1374" s="176"/>
      <c r="E1374" s="53"/>
      <c r="Q1374" s="245">
        <f t="shared" si="43"/>
        <v>0</v>
      </c>
    </row>
    <row r="1375" spans="1:17" ht="20.149999999999999" customHeight="1" x14ac:dyDescent="0.35">
      <c r="A1375" s="247">
        <v>1372</v>
      </c>
      <c r="B1375" s="179" t="str">
        <f t="shared" si="42"/>
        <v xml:space="preserve"> </v>
      </c>
      <c r="C1375" s="266" t="s">
        <v>85</v>
      </c>
      <c r="D1375" s="176"/>
      <c r="E1375" s="53"/>
      <c r="Q1375" s="245">
        <f t="shared" si="43"/>
        <v>0</v>
      </c>
    </row>
    <row r="1376" spans="1:17" ht="20.149999999999999" customHeight="1" x14ac:dyDescent="0.35">
      <c r="A1376" s="247">
        <v>1373</v>
      </c>
      <c r="B1376" s="179" t="str">
        <f t="shared" si="42"/>
        <v xml:space="preserve"> </v>
      </c>
      <c r="C1376" s="266" t="s">
        <v>85</v>
      </c>
      <c r="D1376" s="176"/>
      <c r="E1376" s="53"/>
      <c r="Q1376" s="245">
        <f t="shared" si="43"/>
        <v>0</v>
      </c>
    </row>
    <row r="1377" spans="1:17" ht="20.149999999999999" customHeight="1" x14ac:dyDescent="0.35">
      <c r="A1377" s="247">
        <v>1374</v>
      </c>
      <c r="B1377" s="179" t="str">
        <f t="shared" si="42"/>
        <v xml:space="preserve"> </v>
      </c>
      <c r="C1377" s="266" t="s">
        <v>85</v>
      </c>
      <c r="D1377" s="176"/>
      <c r="E1377" s="53"/>
      <c r="Q1377" s="245">
        <f t="shared" si="43"/>
        <v>0</v>
      </c>
    </row>
    <row r="1378" spans="1:17" ht="20.149999999999999" customHeight="1" x14ac:dyDescent="0.35">
      <c r="A1378" s="247">
        <v>1375</v>
      </c>
      <c r="B1378" s="179" t="str">
        <f t="shared" si="42"/>
        <v xml:space="preserve"> </v>
      </c>
      <c r="C1378" s="266" t="s">
        <v>85</v>
      </c>
      <c r="D1378" s="176"/>
      <c r="E1378" s="53"/>
      <c r="Q1378" s="245">
        <f t="shared" si="43"/>
        <v>0</v>
      </c>
    </row>
    <row r="1379" spans="1:17" ht="20.149999999999999" customHeight="1" x14ac:dyDescent="0.35">
      <c r="A1379" s="247">
        <v>1376</v>
      </c>
      <c r="B1379" s="179" t="str">
        <f t="shared" si="42"/>
        <v xml:space="preserve"> </v>
      </c>
      <c r="C1379" s="266" t="s">
        <v>85</v>
      </c>
      <c r="D1379" s="176"/>
      <c r="E1379" s="53"/>
      <c r="Q1379" s="245">
        <f t="shared" si="43"/>
        <v>0</v>
      </c>
    </row>
    <row r="1380" spans="1:17" ht="20.149999999999999" customHeight="1" x14ac:dyDescent="0.35">
      <c r="A1380" s="247">
        <v>1377</v>
      </c>
      <c r="B1380" s="179" t="str">
        <f t="shared" si="42"/>
        <v xml:space="preserve"> </v>
      </c>
      <c r="C1380" s="266" t="s">
        <v>85</v>
      </c>
      <c r="D1380" s="176"/>
      <c r="E1380" s="53"/>
      <c r="Q1380" s="245">
        <f t="shared" si="43"/>
        <v>0</v>
      </c>
    </row>
    <row r="1381" spans="1:17" ht="20.149999999999999" customHeight="1" x14ac:dyDescent="0.35">
      <c r="A1381" s="247">
        <v>1378</v>
      </c>
      <c r="B1381" s="179" t="str">
        <f t="shared" si="42"/>
        <v xml:space="preserve"> </v>
      </c>
      <c r="C1381" s="266" t="s">
        <v>85</v>
      </c>
      <c r="D1381" s="176"/>
      <c r="E1381" s="53"/>
      <c r="Q1381" s="245">
        <f t="shared" si="43"/>
        <v>0</v>
      </c>
    </row>
    <row r="1382" spans="1:17" ht="20.149999999999999" customHeight="1" x14ac:dyDescent="0.35">
      <c r="A1382" s="247">
        <v>1379</v>
      </c>
      <c r="B1382" s="179" t="str">
        <f t="shared" si="42"/>
        <v xml:space="preserve"> </v>
      </c>
      <c r="C1382" s="266" t="s">
        <v>85</v>
      </c>
      <c r="D1382" s="176"/>
      <c r="E1382" s="53"/>
      <c r="Q1382" s="245">
        <f t="shared" si="43"/>
        <v>0</v>
      </c>
    </row>
    <row r="1383" spans="1:17" ht="20.149999999999999" customHeight="1" x14ac:dyDescent="0.35">
      <c r="A1383" s="247">
        <v>1380</v>
      </c>
      <c r="B1383" s="179" t="str">
        <f t="shared" si="42"/>
        <v xml:space="preserve"> </v>
      </c>
      <c r="C1383" s="266" t="s">
        <v>85</v>
      </c>
      <c r="D1383" s="176"/>
      <c r="E1383" s="53"/>
      <c r="Q1383" s="245">
        <f t="shared" si="43"/>
        <v>0</v>
      </c>
    </row>
    <row r="1384" spans="1:17" ht="20.149999999999999" customHeight="1" x14ac:dyDescent="0.35">
      <c r="A1384" s="247">
        <v>1381</v>
      </c>
      <c r="B1384" s="179" t="str">
        <f t="shared" si="42"/>
        <v xml:space="preserve"> </v>
      </c>
      <c r="C1384" s="266" t="s">
        <v>85</v>
      </c>
      <c r="D1384" s="176"/>
      <c r="E1384" s="53"/>
      <c r="Q1384" s="245">
        <f t="shared" si="43"/>
        <v>0</v>
      </c>
    </row>
    <row r="1385" spans="1:17" ht="20.149999999999999" customHeight="1" x14ac:dyDescent="0.35">
      <c r="A1385" s="247">
        <v>1382</v>
      </c>
      <c r="B1385" s="179" t="str">
        <f t="shared" si="42"/>
        <v xml:space="preserve"> </v>
      </c>
      <c r="C1385" s="266" t="s">
        <v>85</v>
      </c>
      <c r="D1385" s="176"/>
      <c r="E1385" s="53"/>
      <c r="Q1385" s="245">
        <f t="shared" si="43"/>
        <v>0</v>
      </c>
    </row>
    <row r="1386" spans="1:17" ht="20.149999999999999" customHeight="1" x14ac:dyDescent="0.35">
      <c r="A1386" s="247">
        <v>1383</v>
      </c>
      <c r="B1386" s="179" t="str">
        <f t="shared" si="42"/>
        <v xml:space="preserve"> </v>
      </c>
      <c r="C1386" s="266" t="s">
        <v>85</v>
      </c>
      <c r="D1386" s="176"/>
      <c r="E1386" s="53"/>
      <c r="Q1386" s="245">
        <f t="shared" si="43"/>
        <v>0</v>
      </c>
    </row>
    <row r="1387" spans="1:17" ht="20.149999999999999" customHeight="1" x14ac:dyDescent="0.35">
      <c r="A1387" s="247">
        <v>1384</v>
      </c>
      <c r="B1387" s="179" t="str">
        <f t="shared" si="42"/>
        <v xml:space="preserve"> </v>
      </c>
      <c r="C1387" s="266" t="s">
        <v>85</v>
      </c>
      <c r="D1387" s="176"/>
      <c r="E1387" s="53"/>
      <c r="Q1387" s="245">
        <f t="shared" si="43"/>
        <v>0</v>
      </c>
    </row>
    <row r="1388" spans="1:17" ht="20.149999999999999" customHeight="1" x14ac:dyDescent="0.35">
      <c r="A1388" s="247">
        <v>1385</v>
      </c>
      <c r="B1388" s="179" t="str">
        <f t="shared" si="42"/>
        <v xml:space="preserve"> </v>
      </c>
      <c r="C1388" s="266" t="s">
        <v>85</v>
      </c>
      <c r="D1388" s="176"/>
      <c r="E1388" s="53"/>
      <c r="Q1388" s="245">
        <f t="shared" si="43"/>
        <v>0</v>
      </c>
    </row>
    <row r="1389" spans="1:17" ht="20.149999999999999" customHeight="1" x14ac:dyDescent="0.35">
      <c r="A1389" s="247">
        <v>1386</v>
      </c>
      <c r="B1389" s="179" t="str">
        <f t="shared" si="42"/>
        <v xml:space="preserve"> </v>
      </c>
      <c r="C1389" s="266" t="s">
        <v>85</v>
      </c>
      <c r="D1389" s="176"/>
      <c r="E1389" s="53"/>
      <c r="Q1389" s="245">
        <f t="shared" si="43"/>
        <v>0</v>
      </c>
    </row>
    <row r="1390" spans="1:17" ht="20.149999999999999" customHeight="1" x14ac:dyDescent="0.35">
      <c r="A1390" s="247">
        <v>1387</v>
      </c>
      <c r="B1390" s="179" t="str">
        <f t="shared" si="42"/>
        <v xml:space="preserve"> </v>
      </c>
      <c r="C1390" s="266" t="s">
        <v>85</v>
      </c>
      <c r="D1390" s="176"/>
      <c r="E1390" s="53"/>
      <c r="Q1390" s="245">
        <f t="shared" si="43"/>
        <v>0</v>
      </c>
    </row>
    <row r="1391" spans="1:17" ht="20.149999999999999" customHeight="1" x14ac:dyDescent="0.35">
      <c r="A1391" s="247">
        <v>1388</v>
      </c>
      <c r="B1391" s="179" t="str">
        <f t="shared" si="42"/>
        <v xml:space="preserve"> </v>
      </c>
      <c r="C1391" s="266" t="s">
        <v>85</v>
      </c>
      <c r="D1391" s="176"/>
      <c r="E1391" s="53"/>
      <c r="Q1391" s="245">
        <f t="shared" si="43"/>
        <v>0</v>
      </c>
    </row>
    <row r="1392" spans="1:17" ht="20.149999999999999" customHeight="1" x14ac:dyDescent="0.35">
      <c r="A1392" s="247">
        <v>1389</v>
      </c>
      <c r="B1392" s="179" t="str">
        <f t="shared" si="42"/>
        <v xml:space="preserve"> </v>
      </c>
      <c r="C1392" s="266" t="s">
        <v>85</v>
      </c>
      <c r="D1392" s="176"/>
      <c r="E1392" s="53"/>
      <c r="Q1392" s="245">
        <f t="shared" si="43"/>
        <v>0</v>
      </c>
    </row>
    <row r="1393" spans="1:17" ht="20.149999999999999" customHeight="1" x14ac:dyDescent="0.35">
      <c r="A1393" s="247">
        <v>1390</v>
      </c>
      <c r="B1393" s="179" t="str">
        <f t="shared" si="42"/>
        <v xml:space="preserve"> </v>
      </c>
      <c r="C1393" s="266" t="s">
        <v>85</v>
      </c>
      <c r="D1393" s="176"/>
      <c r="E1393" s="53"/>
      <c r="Q1393" s="245">
        <f t="shared" si="43"/>
        <v>0</v>
      </c>
    </row>
    <row r="1394" spans="1:17" ht="20.149999999999999" customHeight="1" x14ac:dyDescent="0.35">
      <c r="A1394" s="247">
        <v>1391</v>
      </c>
      <c r="B1394" s="179" t="str">
        <f t="shared" si="42"/>
        <v xml:space="preserve"> </v>
      </c>
      <c r="C1394" s="266" t="s">
        <v>85</v>
      </c>
      <c r="D1394" s="176"/>
      <c r="E1394" s="53"/>
      <c r="Q1394" s="245">
        <f t="shared" si="43"/>
        <v>0</v>
      </c>
    </row>
    <row r="1395" spans="1:17" ht="20.149999999999999" customHeight="1" x14ac:dyDescent="0.35">
      <c r="A1395" s="247">
        <v>1392</v>
      </c>
      <c r="B1395" s="179" t="str">
        <f t="shared" si="42"/>
        <v xml:space="preserve"> </v>
      </c>
      <c r="C1395" s="266" t="s">
        <v>85</v>
      </c>
      <c r="D1395" s="176"/>
      <c r="E1395" s="53"/>
      <c r="Q1395" s="245">
        <f t="shared" si="43"/>
        <v>0</v>
      </c>
    </row>
    <row r="1396" spans="1:17" ht="20.149999999999999" customHeight="1" x14ac:dyDescent="0.35">
      <c r="A1396" s="247">
        <v>1393</v>
      </c>
      <c r="B1396" s="179" t="str">
        <f t="shared" si="42"/>
        <v xml:space="preserve"> </v>
      </c>
      <c r="C1396" s="266" t="s">
        <v>85</v>
      </c>
      <c r="D1396" s="176"/>
      <c r="E1396" s="53"/>
      <c r="Q1396" s="245">
        <f t="shared" si="43"/>
        <v>0</v>
      </c>
    </row>
    <row r="1397" spans="1:17" ht="20.149999999999999" customHeight="1" x14ac:dyDescent="0.35">
      <c r="A1397" s="247">
        <v>1394</v>
      </c>
      <c r="B1397" s="179" t="str">
        <f t="shared" si="42"/>
        <v xml:space="preserve"> </v>
      </c>
      <c r="C1397" s="266" t="s">
        <v>85</v>
      </c>
      <c r="D1397" s="176"/>
      <c r="E1397" s="53"/>
      <c r="Q1397" s="245">
        <f t="shared" si="43"/>
        <v>0</v>
      </c>
    </row>
    <row r="1398" spans="1:17" ht="20.149999999999999" customHeight="1" x14ac:dyDescent="0.35">
      <c r="A1398" s="247">
        <v>1395</v>
      </c>
      <c r="B1398" s="179" t="str">
        <f t="shared" si="42"/>
        <v xml:space="preserve"> </v>
      </c>
      <c r="C1398" s="266" t="s">
        <v>85</v>
      </c>
      <c r="D1398" s="176"/>
      <c r="E1398" s="53"/>
      <c r="Q1398" s="245">
        <f t="shared" si="43"/>
        <v>0</v>
      </c>
    </row>
    <row r="1399" spans="1:17" ht="20.149999999999999" customHeight="1" x14ac:dyDescent="0.35">
      <c r="A1399" s="247">
        <v>1396</v>
      </c>
      <c r="B1399" s="179" t="str">
        <f t="shared" si="42"/>
        <v xml:space="preserve"> </v>
      </c>
      <c r="C1399" s="266" t="s">
        <v>85</v>
      </c>
      <c r="D1399" s="176"/>
      <c r="E1399" s="53"/>
      <c r="Q1399" s="245">
        <f t="shared" si="43"/>
        <v>0</v>
      </c>
    </row>
    <row r="1400" spans="1:17" ht="20.149999999999999" customHeight="1" x14ac:dyDescent="0.35">
      <c r="A1400" s="247">
        <v>1397</v>
      </c>
      <c r="B1400" s="179" t="str">
        <f t="shared" si="42"/>
        <v xml:space="preserve"> </v>
      </c>
      <c r="C1400" s="266" t="s">
        <v>85</v>
      </c>
      <c r="D1400" s="176"/>
      <c r="E1400" s="53"/>
      <c r="Q1400" s="245">
        <f t="shared" si="43"/>
        <v>0</v>
      </c>
    </row>
    <row r="1401" spans="1:17" ht="20.149999999999999" customHeight="1" x14ac:dyDescent="0.35">
      <c r="A1401" s="247">
        <v>1398</v>
      </c>
      <c r="B1401" s="179" t="str">
        <f t="shared" si="42"/>
        <v xml:space="preserve"> </v>
      </c>
      <c r="C1401" s="266" t="s">
        <v>85</v>
      </c>
      <c r="D1401" s="176"/>
      <c r="E1401" s="53"/>
      <c r="Q1401" s="245">
        <f t="shared" si="43"/>
        <v>0</v>
      </c>
    </row>
    <row r="1402" spans="1:17" ht="20.149999999999999" customHeight="1" x14ac:dyDescent="0.35">
      <c r="A1402" s="247">
        <v>1399</v>
      </c>
      <c r="B1402" s="179" t="str">
        <f t="shared" si="42"/>
        <v xml:space="preserve"> </v>
      </c>
      <c r="C1402" s="266" t="s">
        <v>85</v>
      </c>
      <c r="D1402" s="176"/>
      <c r="E1402" s="53"/>
      <c r="Q1402" s="245">
        <f t="shared" si="43"/>
        <v>0</v>
      </c>
    </row>
    <row r="1403" spans="1:17" ht="20.149999999999999" customHeight="1" x14ac:dyDescent="0.35">
      <c r="A1403" s="247">
        <v>1400</v>
      </c>
      <c r="B1403" s="179" t="str">
        <f t="shared" si="42"/>
        <v xml:space="preserve"> </v>
      </c>
      <c r="C1403" s="266" t="s">
        <v>85</v>
      </c>
      <c r="D1403" s="176"/>
      <c r="E1403" s="53"/>
      <c r="Q1403" s="245">
        <f t="shared" si="43"/>
        <v>0</v>
      </c>
    </row>
    <row r="1404" spans="1:17" ht="20.149999999999999" customHeight="1" x14ac:dyDescent="0.35">
      <c r="A1404" s="247">
        <v>1401</v>
      </c>
      <c r="B1404" s="179" t="str">
        <f t="shared" si="42"/>
        <v xml:space="preserve"> </v>
      </c>
      <c r="C1404" s="266" t="s">
        <v>85</v>
      </c>
      <c r="D1404" s="176"/>
      <c r="E1404" s="53"/>
      <c r="Q1404" s="245">
        <f t="shared" si="43"/>
        <v>0</v>
      </c>
    </row>
    <row r="1405" spans="1:17" ht="20.149999999999999" customHeight="1" x14ac:dyDescent="0.35">
      <c r="A1405" s="247">
        <v>1402</v>
      </c>
      <c r="B1405" s="179" t="str">
        <f t="shared" si="42"/>
        <v xml:space="preserve"> </v>
      </c>
      <c r="C1405" s="266" t="s">
        <v>85</v>
      </c>
      <c r="D1405" s="176"/>
      <c r="E1405" s="53"/>
      <c r="Q1405" s="245">
        <f t="shared" si="43"/>
        <v>0</v>
      </c>
    </row>
    <row r="1406" spans="1:17" ht="20.149999999999999" customHeight="1" x14ac:dyDescent="0.35">
      <c r="A1406" s="247">
        <v>1403</v>
      </c>
      <c r="B1406" s="179" t="str">
        <f t="shared" si="42"/>
        <v xml:space="preserve"> </v>
      </c>
      <c r="C1406" s="266" t="s">
        <v>85</v>
      </c>
      <c r="D1406" s="176"/>
      <c r="E1406" s="53"/>
      <c r="Q1406" s="245">
        <f t="shared" si="43"/>
        <v>0</v>
      </c>
    </row>
    <row r="1407" spans="1:17" ht="20.149999999999999" customHeight="1" x14ac:dyDescent="0.35">
      <c r="A1407" s="247">
        <v>1404</v>
      </c>
      <c r="B1407" s="179" t="str">
        <f t="shared" si="42"/>
        <v xml:space="preserve"> </v>
      </c>
      <c r="C1407" s="266" t="s">
        <v>85</v>
      </c>
      <c r="D1407" s="176"/>
      <c r="E1407" s="53"/>
      <c r="Q1407" s="245">
        <f t="shared" si="43"/>
        <v>0</v>
      </c>
    </row>
    <row r="1408" spans="1:17" ht="20.149999999999999" customHeight="1" x14ac:dyDescent="0.35">
      <c r="A1408" s="247">
        <v>1405</v>
      </c>
      <c r="B1408" s="179" t="str">
        <f t="shared" si="42"/>
        <v xml:space="preserve"> </v>
      </c>
      <c r="C1408" s="266" t="s">
        <v>85</v>
      </c>
      <c r="D1408" s="176"/>
      <c r="E1408" s="53"/>
      <c r="Q1408" s="245">
        <f t="shared" si="43"/>
        <v>0</v>
      </c>
    </row>
    <row r="1409" spans="1:17" ht="20.149999999999999" customHeight="1" x14ac:dyDescent="0.35">
      <c r="A1409" s="247">
        <v>1406</v>
      </c>
      <c r="B1409" s="179" t="str">
        <f t="shared" si="42"/>
        <v xml:space="preserve"> </v>
      </c>
      <c r="C1409" s="266" t="s">
        <v>85</v>
      </c>
      <c r="D1409" s="176"/>
      <c r="E1409" s="53"/>
      <c r="Q1409" s="245">
        <f t="shared" si="43"/>
        <v>0</v>
      </c>
    </row>
    <row r="1410" spans="1:17" ht="20.149999999999999" customHeight="1" x14ac:dyDescent="0.35">
      <c r="A1410" s="247">
        <v>1407</v>
      </c>
      <c r="B1410" s="179" t="str">
        <f t="shared" si="42"/>
        <v xml:space="preserve"> </v>
      </c>
      <c r="C1410" s="266" t="s">
        <v>85</v>
      </c>
      <c r="D1410" s="176"/>
      <c r="E1410" s="53"/>
      <c r="Q1410" s="245">
        <f t="shared" si="43"/>
        <v>0</v>
      </c>
    </row>
    <row r="1411" spans="1:17" ht="20.149999999999999" customHeight="1" x14ac:dyDescent="0.35">
      <c r="A1411" s="247">
        <v>1408</v>
      </c>
      <c r="B1411" s="179" t="str">
        <f t="shared" si="42"/>
        <v xml:space="preserve"> </v>
      </c>
      <c r="C1411" s="266" t="s">
        <v>85</v>
      </c>
      <c r="D1411" s="176"/>
      <c r="E1411" s="53"/>
      <c r="Q1411" s="245">
        <f t="shared" si="43"/>
        <v>0</v>
      </c>
    </row>
    <row r="1412" spans="1:17" ht="20.149999999999999" customHeight="1" x14ac:dyDescent="0.35">
      <c r="A1412" s="247">
        <v>1409</v>
      </c>
      <c r="B1412" s="179" t="str">
        <f t="shared" si="42"/>
        <v xml:space="preserve"> </v>
      </c>
      <c r="C1412" s="266" t="s">
        <v>85</v>
      </c>
      <c r="D1412" s="176"/>
      <c r="E1412" s="53"/>
      <c r="Q1412" s="245">
        <f t="shared" si="43"/>
        <v>0</v>
      </c>
    </row>
    <row r="1413" spans="1:17" ht="20.149999999999999" customHeight="1" x14ac:dyDescent="0.35">
      <c r="A1413" s="247">
        <v>1410</v>
      </c>
      <c r="B1413" s="179" t="str">
        <f t="shared" ref="B1413:B1476" si="44">_xlfn.CONCAT(C1413,D1413)</f>
        <v xml:space="preserve"> </v>
      </c>
      <c r="C1413" s="266" t="s">
        <v>85</v>
      </c>
      <c r="D1413" s="176"/>
      <c r="E1413" s="53"/>
      <c r="Q1413" s="245">
        <f t="shared" ref="Q1413:Q1476" si="45">IF(AND(D1413&gt;0,OR(C1413="",C1413=" ")),1,0)</f>
        <v>0</v>
      </c>
    </row>
    <row r="1414" spans="1:17" ht="20.149999999999999" customHeight="1" x14ac:dyDescent="0.35">
      <c r="A1414" s="247">
        <v>1411</v>
      </c>
      <c r="B1414" s="179" t="str">
        <f t="shared" si="44"/>
        <v xml:space="preserve"> </v>
      </c>
      <c r="C1414" s="266" t="s">
        <v>85</v>
      </c>
      <c r="D1414" s="176"/>
      <c r="E1414" s="53"/>
      <c r="Q1414" s="245">
        <f t="shared" si="45"/>
        <v>0</v>
      </c>
    </row>
    <row r="1415" spans="1:17" ht="20.149999999999999" customHeight="1" x14ac:dyDescent="0.35">
      <c r="A1415" s="247">
        <v>1412</v>
      </c>
      <c r="B1415" s="179" t="str">
        <f t="shared" si="44"/>
        <v xml:space="preserve"> </v>
      </c>
      <c r="C1415" s="266" t="s">
        <v>85</v>
      </c>
      <c r="D1415" s="176"/>
      <c r="E1415" s="53"/>
      <c r="Q1415" s="245">
        <f t="shared" si="45"/>
        <v>0</v>
      </c>
    </row>
    <row r="1416" spans="1:17" ht="20.149999999999999" customHeight="1" x14ac:dyDescent="0.35">
      <c r="A1416" s="247">
        <v>1413</v>
      </c>
      <c r="B1416" s="179" t="str">
        <f t="shared" si="44"/>
        <v xml:space="preserve"> </v>
      </c>
      <c r="C1416" s="266" t="s">
        <v>85</v>
      </c>
      <c r="D1416" s="176"/>
      <c r="E1416" s="53"/>
      <c r="Q1416" s="245">
        <f t="shared" si="45"/>
        <v>0</v>
      </c>
    </row>
    <row r="1417" spans="1:17" ht="20.149999999999999" customHeight="1" x14ac:dyDescent="0.35">
      <c r="A1417" s="247">
        <v>1414</v>
      </c>
      <c r="B1417" s="179" t="str">
        <f t="shared" si="44"/>
        <v xml:space="preserve"> </v>
      </c>
      <c r="C1417" s="266" t="s">
        <v>85</v>
      </c>
      <c r="D1417" s="176"/>
      <c r="E1417" s="53"/>
      <c r="Q1417" s="245">
        <f t="shared" si="45"/>
        <v>0</v>
      </c>
    </row>
    <row r="1418" spans="1:17" ht="20.149999999999999" customHeight="1" x14ac:dyDescent="0.35">
      <c r="A1418" s="247">
        <v>1415</v>
      </c>
      <c r="B1418" s="179" t="str">
        <f t="shared" si="44"/>
        <v xml:space="preserve"> </v>
      </c>
      <c r="C1418" s="266" t="s">
        <v>85</v>
      </c>
      <c r="D1418" s="176"/>
      <c r="E1418" s="53"/>
      <c r="Q1418" s="245">
        <f t="shared" si="45"/>
        <v>0</v>
      </c>
    </row>
    <row r="1419" spans="1:17" ht="20.149999999999999" customHeight="1" x14ac:dyDescent="0.35">
      <c r="A1419" s="247">
        <v>1416</v>
      </c>
      <c r="B1419" s="179" t="str">
        <f t="shared" si="44"/>
        <v xml:space="preserve"> </v>
      </c>
      <c r="C1419" s="266" t="s">
        <v>85</v>
      </c>
      <c r="D1419" s="176"/>
      <c r="E1419" s="53"/>
      <c r="Q1419" s="245">
        <f t="shared" si="45"/>
        <v>0</v>
      </c>
    </row>
    <row r="1420" spans="1:17" ht="20.149999999999999" customHeight="1" x14ac:dyDescent="0.35">
      <c r="A1420" s="247">
        <v>1417</v>
      </c>
      <c r="B1420" s="179" t="str">
        <f t="shared" si="44"/>
        <v xml:space="preserve"> </v>
      </c>
      <c r="C1420" s="266" t="s">
        <v>85</v>
      </c>
      <c r="D1420" s="176"/>
      <c r="E1420" s="53"/>
      <c r="Q1420" s="245">
        <f t="shared" si="45"/>
        <v>0</v>
      </c>
    </row>
    <row r="1421" spans="1:17" ht="20.149999999999999" customHeight="1" x14ac:dyDescent="0.35">
      <c r="A1421" s="247">
        <v>1418</v>
      </c>
      <c r="B1421" s="179" t="str">
        <f t="shared" si="44"/>
        <v xml:space="preserve"> </v>
      </c>
      <c r="C1421" s="266" t="s">
        <v>85</v>
      </c>
      <c r="D1421" s="176"/>
      <c r="E1421" s="53"/>
      <c r="Q1421" s="245">
        <f t="shared" si="45"/>
        <v>0</v>
      </c>
    </row>
    <row r="1422" spans="1:17" ht="20.149999999999999" customHeight="1" x14ac:dyDescent="0.35">
      <c r="A1422" s="247">
        <v>1419</v>
      </c>
      <c r="B1422" s="179" t="str">
        <f t="shared" si="44"/>
        <v xml:space="preserve"> </v>
      </c>
      <c r="C1422" s="266" t="s">
        <v>85</v>
      </c>
      <c r="D1422" s="176"/>
      <c r="E1422" s="53"/>
      <c r="Q1422" s="245">
        <f t="shared" si="45"/>
        <v>0</v>
      </c>
    </row>
    <row r="1423" spans="1:17" ht="20.149999999999999" customHeight="1" x14ac:dyDescent="0.35">
      <c r="A1423" s="247">
        <v>1420</v>
      </c>
      <c r="B1423" s="179" t="str">
        <f t="shared" si="44"/>
        <v xml:space="preserve"> </v>
      </c>
      <c r="C1423" s="266" t="s">
        <v>85</v>
      </c>
      <c r="D1423" s="176"/>
      <c r="E1423" s="53"/>
      <c r="Q1423" s="245">
        <f t="shared" si="45"/>
        <v>0</v>
      </c>
    </row>
    <row r="1424" spans="1:17" ht="20.149999999999999" customHeight="1" x14ac:dyDescent="0.35">
      <c r="A1424" s="247">
        <v>1421</v>
      </c>
      <c r="B1424" s="179" t="str">
        <f t="shared" si="44"/>
        <v xml:space="preserve"> </v>
      </c>
      <c r="C1424" s="266" t="s">
        <v>85</v>
      </c>
      <c r="D1424" s="176"/>
      <c r="E1424" s="53"/>
      <c r="Q1424" s="245">
        <f t="shared" si="45"/>
        <v>0</v>
      </c>
    </row>
    <row r="1425" spans="1:17" ht="20.149999999999999" customHeight="1" x14ac:dyDescent="0.35">
      <c r="A1425" s="247">
        <v>1422</v>
      </c>
      <c r="B1425" s="179" t="str">
        <f t="shared" si="44"/>
        <v xml:space="preserve"> </v>
      </c>
      <c r="C1425" s="266" t="s">
        <v>85</v>
      </c>
      <c r="D1425" s="176"/>
      <c r="E1425" s="53"/>
      <c r="Q1425" s="245">
        <f t="shared" si="45"/>
        <v>0</v>
      </c>
    </row>
    <row r="1426" spans="1:17" ht="20.149999999999999" customHeight="1" x14ac:dyDescent="0.35">
      <c r="A1426" s="247">
        <v>1423</v>
      </c>
      <c r="B1426" s="179" t="str">
        <f t="shared" si="44"/>
        <v xml:space="preserve"> </v>
      </c>
      <c r="C1426" s="266" t="s">
        <v>85</v>
      </c>
      <c r="D1426" s="176"/>
      <c r="E1426" s="53"/>
      <c r="Q1426" s="245">
        <f t="shared" si="45"/>
        <v>0</v>
      </c>
    </row>
    <row r="1427" spans="1:17" ht="20.149999999999999" customHeight="1" x14ac:dyDescent="0.35">
      <c r="A1427" s="247">
        <v>1424</v>
      </c>
      <c r="B1427" s="179" t="str">
        <f t="shared" si="44"/>
        <v xml:space="preserve"> </v>
      </c>
      <c r="C1427" s="266" t="s">
        <v>85</v>
      </c>
      <c r="D1427" s="176"/>
      <c r="E1427" s="53"/>
      <c r="Q1427" s="245">
        <f t="shared" si="45"/>
        <v>0</v>
      </c>
    </row>
    <row r="1428" spans="1:17" ht="20.149999999999999" customHeight="1" x14ac:dyDescent="0.35">
      <c r="A1428" s="247">
        <v>1425</v>
      </c>
      <c r="B1428" s="179" t="str">
        <f t="shared" si="44"/>
        <v xml:space="preserve"> </v>
      </c>
      <c r="C1428" s="266" t="s">
        <v>85</v>
      </c>
      <c r="D1428" s="176"/>
      <c r="E1428" s="53"/>
      <c r="Q1428" s="245">
        <f t="shared" si="45"/>
        <v>0</v>
      </c>
    </row>
    <row r="1429" spans="1:17" ht="20.149999999999999" customHeight="1" x14ac:dyDescent="0.35">
      <c r="A1429" s="247">
        <v>1426</v>
      </c>
      <c r="B1429" s="179" t="str">
        <f t="shared" si="44"/>
        <v xml:space="preserve"> </v>
      </c>
      <c r="C1429" s="266" t="s">
        <v>85</v>
      </c>
      <c r="D1429" s="176"/>
      <c r="E1429" s="53"/>
      <c r="Q1429" s="245">
        <f t="shared" si="45"/>
        <v>0</v>
      </c>
    </row>
    <row r="1430" spans="1:17" ht="20.149999999999999" customHeight="1" x14ac:dyDescent="0.35">
      <c r="A1430" s="247">
        <v>1427</v>
      </c>
      <c r="B1430" s="179" t="str">
        <f t="shared" si="44"/>
        <v xml:space="preserve"> </v>
      </c>
      <c r="C1430" s="266" t="s">
        <v>85</v>
      </c>
      <c r="D1430" s="176"/>
      <c r="E1430" s="53"/>
      <c r="Q1430" s="245">
        <f t="shared" si="45"/>
        <v>0</v>
      </c>
    </row>
    <row r="1431" spans="1:17" ht="20.149999999999999" customHeight="1" x14ac:dyDescent="0.35">
      <c r="A1431" s="247">
        <v>1428</v>
      </c>
      <c r="B1431" s="179" t="str">
        <f t="shared" si="44"/>
        <v xml:space="preserve"> </v>
      </c>
      <c r="C1431" s="266" t="s">
        <v>85</v>
      </c>
      <c r="D1431" s="176"/>
      <c r="E1431" s="53"/>
      <c r="Q1431" s="245">
        <f t="shared" si="45"/>
        <v>0</v>
      </c>
    </row>
    <row r="1432" spans="1:17" ht="20.149999999999999" customHeight="1" x14ac:dyDescent="0.35">
      <c r="A1432" s="247">
        <v>1429</v>
      </c>
      <c r="B1432" s="179" t="str">
        <f t="shared" si="44"/>
        <v xml:space="preserve"> </v>
      </c>
      <c r="C1432" s="266" t="s">
        <v>85</v>
      </c>
      <c r="D1432" s="176"/>
      <c r="E1432" s="53"/>
      <c r="Q1432" s="245">
        <f t="shared" si="45"/>
        <v>0</v>
      </c>
    </row>
    <row r="1433" spans="1:17" ht="20.149999999999999" customHeight="1" x14ac:dyDescent="0.35">
      <c r="A1433" s="247">
        <v>1430</v>
      </c>
      <c r="B1433" s="179" t="str">
        <f t="shared" si="44"/>
        <v xml:space="preserve"> </v>
      </c>
      <c r="C1433" s="266" t="s">
        <v>85</v>
      </c>
      <c r="D1433" s="176"/>
      <c r="E1433" s="53"/>
      <c r="Q1433" s="245">
        <f t="shared" si="45"/>
        <v>0</v>
      </c>
    </row>
    <row r="1434" spans="1:17" ht="20.149999999999999" customHeight="1" x14ac:dyDescent="0.35">
      <c r="A1434" s="247">
        <v>1431</v>
      </c>
      <c r="B1434" s="179" t="str">
        <f t="shared" si="44"/>
        <v xml:space="preserve"> </v>
      </c>
      <c r="C1434" s="266" t="s">
        <v>85</v>
      </c>
      <c r="D1434" s="176"/>
      <c r="E1434" s="53"/>
      <c r="Q1434" s="245">
        <f t="shared" si="45"/>
        <v>0</v>
      </c>
    </row>
    <row r="1435" spans="1:17" ht="20.149999999999999" customHeight="1" x14ac:dyDescent="0.35">
      <c r="A1435" s="247">
        <v>1432</v>
      </c>
      <c r="B1435" s="179" t="str">
        <f t="shared" si="44"/>
        <v xml:space="preserve"> </v>
      </c>
      <c r="C1435" s="266" t="s">
        <v>85</v>
      </c>
      <c r="D1435" s="176"/>
      <c r="E1435" s="53"/>
      <c r="Q1435" s="245">
        <f t="shared" si="45"/>
        <v>0</v>
      </c>
    </row>
    <row r="1436" spans="1:17" ht="20.149999999999999" customHeight="1" x14ac:dyDescent="0.35">
      <c r="A1436" s="247">
        <v>1433</v>
      </c>
      <c r="B1436" s="179" t="str">
        <f t="shared" si="44"/>
        <v xml:space="preserve"> </v>
      </c>
      <c r="C1436" s="266" t="s">
        <v>85</v>
      </c>
      <c r="D1436" s="176"/>
      <c r="E1436" s="53"/>
      <c r="Q1436" s="245">
        <f t="shared" si="45"/>
        <v>0</v>
      </c>
    </row>
    <row r="1437" spans="1:17" ht="20.149999999999999" customHeight="1" x14ac:dyDescent="0.35">
      <c r="A1437" s="247">
        <v>1434</v>
      </c>
      <c r="B1437" s="179" t="str">
        <f t="shared" si="44"/>
        <v xml:space="preserve"> </v>
      </c>
      <c r="C1437" s="266" t="s">
        <v>85</v>
      </c>
      <c r="D1437" s="176"/>
      <c r="E1437" s="53"/>
      <c r="Q1437" s="245">
        <f t="shared" si="45"/>
        <v>0</v>
      </c>
    </row>
    <row r="1438" spans="1:17" ht="20.149999999999999" customHeight="1" x14ac:dyDescent="0.35">
      <c r="A1438" s="247">
        <v>1435</v>
      </c>
      <c r="B1438" s="179" t="str">
        <f t="shared" si="44"/>
        <v xml:space="preserve"> </v>
      </c>
      <c r="C1438" s="266" t="s">
        <v>85</v>
      </c>
      <c r="D1438" s="176"/>
      <c r="E1438" s="53"/>
      <c r="Q1438" s="245">
        <f t="shared" si="45"/>
        <v>0</v>
      </c>
    </row>
    <row r="1439" spans="1:17" ht="20.149999999999999" customHeight="1" x14ac:dyDescent="0.35">
      <c r="A1439" s="247">
        <v>1436</v>
      </c>
      <c r="B1439" s="179" t="str">
        <f t="shared" si="44"/>
        <v xml:space="preserve"> </v>
      </c>
      <c r="C1439" s="266" t="s">
        <v>85</v>
      </c>
      <c r="D1439" s="176"/>
      <c r="E1439" s="53"/>
      <c r="Q1439" s="245">
        <f t="shared" si="45"/>
        <v>0</v>
      </c>
    </row>
    <row r="1440" spans="1:17" ht="20.149999999999999" customHeight="1" x14ac:dyDescent="0.35">
      <c r="A1440" s="247">
        <v>1437</v>
      </c>
      <c r="B1440" s="179" t="str">
        <f t="shared" si="44"/>
        <v xml:space="preserve"> </v>
      </c>
      <c r="C1440" s="266" t="s">
        <v>85</v>
      </c>
      <c r="D1440" s="176"/>
      <c r="E1440" s="53"/>
      <c r="Q1440" s="245">
        <f t="shared" si="45"/>
        <v>0</v>
      </c>
    </row>
    <row r="1441" spans="1:17" ht="20.149999999999999" customHeight="1" x14ac:dyDescent="0.35">
      <c r="A1441" s="247">
        <v>1438</v>
      </c>
      <c r="B1441" s="179" t="str">
        <f t="shared" si="44"/>
        <v xml:space="preserve"> </v>
      </c>
      <c r="C1441" s="266" t="s">
        <v>85</v>
      </c>
      <c r="D1441" s="176"/>
      <c r="E1441" s="53"/>
      <c r="Q1441" s="245">
        <f t="shared" si="45"/>
        <v>0</v>
      </c>
    </row>
    <row r="1442" spans="1:17" ht="20.149999999999999" customHeight="1" x14ac:dyDescent="0.35">
      <c r="A1442" s="247">
        <v>1439</v>
      </c>
      <c r="B1442" s="179" t="str">
        <f t="shared" si="44"/>
        <v xml:space="preserve"> </v>
      </c>
      <c r="C1442" s="266" t="s">
        <v>85</v>
      </c>
      <c r="D1442" s="176"/>
      <c r="E1442" s="53"/>
      <c r="Q1442" s="245">
        <f t="shared" si="45"/>
        <v>0</v>
      </c>
    </row>
    <row r="1443" spans="1:17" ht="20.149999999999999" customHeight="1" x14ac:dyDescent="0.35">
      <c r="A1443" s="247">
        <v>1440</v>
      </c>
      <c r="B1443" s="179" t="str">
        <f t="shared" si="44"/>
        <v xml:space="preserve"> </v>
      </c>
      <c r="C1443" s="266" t="s">
        <v>85</v>
      </c>
      <c r="D1443" s="176"/>
      <c r="E1443" s="53"/>
      <c r="Q1443" s="245">
        <f t="shared" si="45"/>
        <v>0</v>
      </c>
    </row>
    <row r="1444" spans="1:17" ht="20.149999999999999" customHeight="1" x14ac:dyDescent="0.35">
      <c r="A1444" s="247">
        <v>1441</v>
      </c>
      <c r="B1444" s="179" t="str">
        <f t="shared" si="44"/>
        <v xml:space="preserve"> </v>
      </c>
      <c r="C1444" s="266" t="s">
        <v>85</v>
      </c>
      <c r="D1444" s="176"/>
      <c r="E1444" s="53"/>
      <c r="Q1444" s="245">
        <f t="shared" si="45"/>
        <v>0</v>
      </c>
    </row>
    <row r="1445" spans="1:17" ht="20.149999999999999" customHeight="1" x14ac:dyDescent="0.35">
      <c r="A1445" s="247">
        <v>1442</v>
      </c>
      <c r="B1445" s="179" t="str">
        <f t="shared" si="44"/>
        <v xml:space="preserve"> </v>
      </c>
      <c r="C1445" s="266" t="s">
        <v>85</v>
      </c>
      <c r="D1445" s="176"/>
      <c r="E1445" s="53"/>
      <c r="Q1445" s="245">
        <f t="shared" si="45"/>
        <v>0</v>
      </c>
    </row>
    <row r="1446" spans="1:17" ht="20.149999999999999" customHeight="1" x14ac:dyDescent="0.35">
      <c r="A1446" s="247">
        <v>1443</v>
      </c>
      <c r="B1446" s="179" t="str">
        <f t="shared" si="44"/>
        <v xml:space="preserve"> </v>
      </c>
      <c r="C1446" s="266" t="s">
        <v>85</v>
      </c>
      <c r="D1446" s="176"/>
      <c r="E1446" s="53"/>
      <c r="Q1446" s="245">
        <f t="shared" si="45"/>
        <v>0</v>
      </c>
    </row>
    <row r="1447" spans="1:17" ht="20.149999999999999" customHeight="1" x14ac:dyDescent="0.35">
      <c r="A1447" s="247">
        <v>1444</v>
      </c>
      <c r="B1447" s="179" t="str">
        <f t="shared" si="44"/>
        <v xml:space="preserve"> </v>
      </c>
      <c r="C1447" s="266" t="s">
        <v>85</v>
      </c>
      <c r="D1447" s="176"/>
      <c r="E1447" s="53"/>
      <c r="Q1447" s="245">
        <f t="shared" si="45"/>
        <v>0</v>
      </c>
    </row>
    <row r="1448" spans="1:17" ht="20.149999999999999" customHeight="1" x14ac:dyDescent="0.35">
      <c r="A1448" s="247">
        <v>1445</v>
      </c>
      <c r="B1448" s="179" t="str">
        <f t="shared" si="44"/>
        <v xml:space="preserve"> </v>
      </c>
      <c r="C1448" s="266" t="s">
        <v>85</v>
      </c>
      <c r="D1448" s="176"/>
      <c r="E1448" s="53"/>
      <c r="Q1448" s="245">
        <f t="shared" si="45"/>
        <v>0</v>
      </c>
    </row>
    <row r="1449" spans="1:17" ht="20.149999999999999" customHeight="1" x14ac:dyDescent="0.35">
      <c r="A1449" s="247">
        <v>1446</v>
      </c>
      <c r="B1449" s="179" t="str">
        <f t="shared" si="44"/>
        <v xml:space="preserve"> </v>
      </c>
      <c r="C1449" s="266" t="s">
        <v>85</v>
      </c>
      <c r="D1449" s="176"/>
      <c r="E1449" s="53"/>
      <c r="Q1449" s="245">
        <f t="shared" si="45"/>
        <v>0</v>
      </c>
    </row>
    <row r="1450" spans="1:17" ht="20.149999999999999" customHeight="1" x14ac:dyDescent="0.35">
      <c r="A1450" s="247">
        <v>1447</v>
      </c>
      <c r="B1450" s="179" t="str">
        <f t="shared" si="44"/>
        <v xml:space="preserve"> </v>
      </c>
      <c r="C1450" s="266" t="s">
        <v>85</v>
      </c>
      <c r="D1450" s="176"/>
      <c r="E1450" s="53"/>
      <c r="Q1450" s="245">
        <f t="shared" si="45"/>
        <v>0</v>
      </c>
    </row>
    <row r="1451" spans="1:17" ht="20.149999999999999" customHeight="1" x14ac:dyDescent="0.35">
      <c r="A1451" s="247">
        <v>1448</v>
      </c>
      <c r="B1451" s="179" t="str">
        <f t="shared" si="44"/>
        <v xml:space="preserve"> </v>
      </c>
      <c r="C1451" s="266" t="s">
        <v>85</v>
      </c>
      <c r="D1451" s="176"/>
      <c r="E1451" s="53"/>
      <c r="Q1451" s="245">
        <f t="shared" si="45"/>
        <v>0</v>
      </c>
    </row>
    <row r="1452" spans="1:17" ht="20.149999999999999" customHeight="1" x14ac:dyDescent="0.35">
      <c r="A1452" s="247">
        <v>1449</v>
      </c>
      <c r="B1452" s="179" t="str">
        <f t="shared" si="44"/>
        <v xml:space="preserve"> </v>
      </c>
      <c r="C1452" s="266" t="s">
        <v>85</v>
      </c>
      <c r="D1452" s="176"/>
      <c r="E1452" s="53"/>
      <c r="Q1452" s="245">
        <f t="shared" si="45"/>
        <v>0</v>
      </c>
    </row>
    <row r="1453" spans="1:17" ht="20.149999999999999" customHeight="1" x14ac:dyDescent="0.35">
      <c r="A1453" s="247">
        <v>1450</v>
      </c>
      <c r="B1453" s="179" t="str">
        <f t="shared" si="44"/>
        <v xml:space="preserve"> </v>
      </c>
      <c r="C1453" s="266" t="s">
        <v>85</v>
      </c>
      <c r="D1453" s="176"/>
      <c r="E1453" s="53"/>
      <c r="Q1453" s="245">
        <f t="shared" si="45"/>
        <v>0</v>
      </c>
    </row>
    <row r="1454" spans="1:17" ht="20.149999999999999" customHeight="1" x14ac:dyDescent="0.35">
      <c r="A1454" s="247">
        <v>1451</v>
      </c>
      <c r="B1454" s="179" t="str">
        <f t="shared" si="44"/>
        <v xml:space="preserve"> </v>
      </c>
      <c r="C1454" s="266" t="s">
        <v>85</v>
      </c>
      <c r="D1454" s="176"/>
      <c r="E1454" s="53"/>
      <c r="Q1454" s="245">
        <f t="shared" si="45"/>
        <v>0</v>
      </c>
    </row>
    <row r="1455" spans="1:17" ht="20.149999999999999" customHeight="1" x14ac:dyDescent="0.35">
      <c r="A1455" s="247">
        <v>1452</v>
      </c>
      <c r="B1455" s="179" t="str">
        <f t="shared" si="44"/>
        <v xml:space="preserve"> </v>
      </c>
      <c r="C1455" s="266" t="s">
        <v>85</v>
      </c>
      <c r="D1455" s="176"/>
      <c r="E1455" s="53"/>
      <c r="Q1455" s="245">
        <f t="shared" si="45"/>
        <v>0</v>
      </c>
    </row>
    <row r="1456" spans="1:17" ht="20.149999999999999" customHeight="1" x14ac:dyDescent="0.35">
      <c r="A1456" s="247">
        <v>1453</v>
      </c>
      <c r="B1456" s="179" t="str">
        <f t="shared" si="44"/>
        <v xml:space="preserve"> </v>
      </c>
      <c r="C1456" s="266" t="s">
        <v>85</v>
      </c>
      <c r="D1456" s="176"/>
      <c r="E1456" s="53"/>
      <c r="Q1456" s="245">
        <f t="shared" si="45"/>
        <v>0</v>
      </c>
    </row>
    <row r="1457" spans="1:17" ht="20.149999999999999" customHeight="1" x14ac:dyDescent="0.35">
      <c r="A1457" s="247">
        <v>1454</v>
      </c>
      <c r="B1457" s="179" t="str">
        <f t="shared" si="44"/>
        <v xml:space="preserve"> </v>
      </c>
      <c r="C1457" s="266" t="s">
        <v>85</v>
      </c>
      <c r="D1457" s="176"/>
      <c r="E1457" s="53"/>
      <c r="Q1457" s="245">
        <f t="shared" si="45"/>
        <v>0</v>
      </c>
    </row>
    <row r="1458" spans="1:17" ht="20.149999999999999" customHeight="1" x14ac:dyDescent="0.35">
      <c r="A1458" s="247">
        <v>1455</v>
      </c>
      <c r="B1458" s="179" t="str">
        <f t="shared" si="44"/>
        <v xml:space="preserve"> </v>
      </c>
      <c r="C1458" s="266" t="s">
        <v>85</v>
      </c>
      <c r="D1458" s="176"/>
      <c r="E1458" s="53"/>
      <c r="Q1458" s="245">
        <f t="shared" si="45"/>
        <v>0</v>
      </c>
    </row>
    <row r="1459" spans="1:17" ht="20.149999999999999" customHeight="1" x14ac:dyDescent="0.35">
      <c r="A1459" s="247">
        <v>1456</v>
      </c>
      <c r="B1459" s="179" t="str">
        <f t="shared" si="44"/>
        <v xml:space="preserve"> </v>
      </c>
      <c r="C1459" s="266" t="s">
        <v>85</v>
      </c>
      <c r="D1459" s="176"/>
      <c r="E1459" s="53"/>
      <c r="Q1459" s="245">
        <f t="shared" si="45"/>
        <v>0</v>
      </c>
    </row>
    <row r="1460" spans="1:17" ht="20.149999999999999" customHeight="1" x14ac:dyDescent="0.35">
      <c r="A1460" s="247">
        <v>1457</v>
      </c>
      <c r="B1460" s="179" t="str">
        <f t="shared" si="44"/>
        <v xml:space="preserve"> </v>
      </c>
      <c r="C1460" s="266" t="s">
        <v>85</v>
      </c>
      <c r="D1460" s="176"/>
      <c r="E1460" s="53"/>
      <c r="Q1460" s="245">
        <f t="shared" si="45"/>
        <v>0</v>
      </c>
    </row>
    <row r="1461" spans="1:17" ht="20.149999999999999" customHeight="1" x14ac:dyDescent="0.35">
      <c r="A1461" s="247">
        <v>1458</v>
      </c>
      <c r="B1461" s="179" t="str">
        <f t="shared" si="44"/>
        <v xml:space="preserve"> </v>
      </c>
      <c r="C1461" s="266" t="s">
        <v>85</v>
      </c>
      <c r="D1461" s="176"/>
      <c r="E1461" s="53"/>
      <c r="Q1461" s="245">
        <f t="shared" si="45"/>
        <v>0</v>
      </c>
    </row>
    <row r="1462" spans="1:17" ht="20.149999999999999" customHeight="1" x14ac:dyDescent="0.35">
      <c r="A1462" s="247">
        <v>1459</v>
      </c>
      <c r="B1462" s="179" t="str">
        <f t="shared" si="44"/>
        <v xml:space="preserve"> </v>
      </c>
      <c r="C1462" s="266" t="s">
        <v>85</v>
      </c>
      <c r="D1462" s="176"/>
      <c r="E1462" s="53"/>
      <c r="Q1462" s="245">
        <f t="shared" si="45"/>
        <v>0</v>
      </c>
    </row>
    <row r="1463" spans="1:17" ht="20.149999999999999" customHeight="1" x14ac:dyDescent="0.35">
      <c r="A1463" s="247">
        <v>1460</v>
      </c>
      <c r="B1463" s="179" t="str">
        <f t="shared" si="44"/>
        <v xml:space="preserve"> </v>
      </c>
      <c r="C1463" s="266" t="s">
        <v>85</v>
      </c>
      <c r="D1463" s="176"/>
      <c r="E1463" s="53"/>
      <c r="Q1463" s="245">
        <f t="shared" si="45"/>
        <v>0</v>
      </c>
    </row>
    <row r="1464" spans="1:17" ht="20.149999999999999" customHeight="1" x14ac:dyDescent="0.35">
      <c r="A1464" s="247">
        <v>1461</v>
      </c>
      <c r="B1464" s="179" t="str">
        <f t="shared" si="44"/>
        <v xml:space="preserve"> </v>
      </c>
      <c r="C1464" s="266" t="s">
        <v>85</v>
      </c>
      <c r="D1464" s="176"/>
      <c r="E1464" s="53"/>
      <c r="Q1464" s="245">
        <f t="shared" si="45"/>
        <v>0</v>
      </c>
    </row>
    <row r="1465" spans="1:17" ht="20.149999999999999" customHeight="1" x14ac:dyDescent="0.35">
      <c r="A1465" s="247">
        <v>1462</v>
      </c>
      <c r="B1465" s="179" t="str">
        <f t="shared" si="44"/>
        <v xml:space="preserve"> </v>
      </c>
      <c r="C1465" s="266" t="s">
        <v>85</v>
      </c>
      <c r="D1465" s="176"/>
      <c r="E1465" s="53"/>
      <c r="Q1465" s="245">
        <f t="shared" si="45"/>
        <v>0</v>
      </c>
    </row>
    <row r="1466" spans="1:17" ht="20.149999999999999" customHeight="1" x14ac:dyDescent="0.35">
      <c r="A1466" s="247">
        <v>1463</v>
      </c>
      <c r="B1466" s="179" t="str">
        <f t="shared" si="44"/>
        <v xml:space="preserve"> </v>
      </c>
      <c r="C1466" s="266" t="s">
        <v>85</v>
      </c>
      <c r="D1466" s="176"/>
      <c r="E1466" s="53"/>
      <c r="Q1466" s="245">
        <f t="shared" si="45"/>
        <v>0</v>
      </c>
    </row>
    <row r="1467" spans="1:17" ht="20.149999999999999" customHeight="1" x14ac:dyDescent="0.35">
      <c r="A1467" s="247">
        <v>1464</v>
      </c>
      <c r="B1467" s="179" t="str">
        <f t="shared" si="44"/>
        <v xml:space="preserve"> </v>
      </c>
      <c r="C1467" s="266" t="s">
        <v>85</v>
      </c>
      <c r="D1467" s="176"/>
      <c r="E1467" s="53"/>
      <c r="Q1467" s="245">
        <f t="shared" si="45"/>
        <v>0</v>
      </c>
    </row>
    <row r="1468" spans="1:17" ht="20.149999999999999" customHeight="1" x14ac:dyDescent="0.35">
      <c r="A1468" s="247">
        <v>1465</v>
      </c>
      <c r="B1468" s="179" t="str">
        <f t="shared" si="44"/>
        <v xml:space="preserve"> </v>
      </c>
      <c r="C1468" s="266" t="s">
        <v>85</v>
      </c>
      <c r="D1468" s="176"/>
      <c r="E1468" s="53"/>
      <c r="Q1468" s="245">
        <f t="shared" si="45"/>
        <v>0</v>
      </c>
    </row>
    <row r="1469" spans="1:17" ht="20.149999999999999" customHeight="1" x14ac:dyDescent="0.35">
      <c r="A1469" s="247">
        <v>1466</v>
      </c>
      <c r="B1469" s="179" t="str">
        <f t="shared" si="44"/>
        <v xml:space="preserve"> </v>
      </c>
      <c r="C1469" s="266" t="s">
        <v>85</v>
      </c>
      <c r="D1469" s="176"/>
      <c r="E1469" s="53"/>
      <c r="Q1469" s="245">
        <f t="shared" si="45"/>
        <v>0</v>
      </c>
    </row>
    <row r="1470" spans="1:17" ht="20.149999999999999" customHeight="1" x14ac:dyDescent="0.35">
      <c r="A1470" s="247">
        <v>1467</v>
      </c>
      <c r="B1470" s="179" t="str">
        <f t="shared" si="44"/>
        <v xml:space="preserve"> </v>
      </c>
      <c r="C1470" s="266" t="s">
        <v>85</v>
      </c>
      <c r="D1470" s="176"/>
      <c r="E1470" s="53"/>
      <c r="Q1470" s="245">
        <f t="shared" si="45"/>
        <v>0</v>
      </c>
    </row>
    <row r="1471" spans="1:17" ht="20.149999999999999" customHeight="1" x14ac:dyDescent="0.35">
      <c r="A1471" s="247">
        <v>1468</v>
      </c>
      <c r="B1471" s="179" t="str">
        <f t="shared" si="44"/>
        <v xml:space="preserve"> </v>
      </c>
      <c r="C1471" s="266" t="s">
        <v>85</v>
      </c>
      <c r="D1471" s="176"/>
      <c r="E1471" s="53"/>
      <c r="Q1471" s="245">
        <f t="shared" si="45"/>
        <v>0</v>
      </c>
    </row>
    <row r="1472" spans="1:17" ht="20.149999999999999" customHeight="1" x14ac:dyDescent="0.35">
      <c r="A1472" s="247">
        <v>1469</v>
      </c>
      <c r="B1472" s="179" t="str">
        <f t="shared" si="44"/>
        <v xml:space="preserve"> </v>
      </c>
      <c r="C1472" s="266" t="s">
        <v>85</v>
      </c>
      <c r="D1472" s="176"/>
      <c r="E1472" s="53"/>
      <c r="Q1472" s="245">
        <f t="shared" si="45"/>
        <v>0</v>
      </c>
    </row>
    <row r="1473" spans="1:17" ht="20.149999999999999" customHeight="1" x14ac:dyDescent="0.35">
      <c r="A1473" s="247">
        <v>1470</v>
      </c>
      <c r="B1473" s="179" t="str">
        <f t="shared" si="44"/>
        <v xml:space="preserve"> </v>
      </c>
      <c r="C1473" s="266" t="s">
        <v>85</v>
      </c>
      <c r="D1473" s="176"/>
      <c r="E1473" s="53"/>
      <c r="Q1473" s="245">
        <f t="shared" si="45"/>
        <v>0</v>
      </c>
    </row>
    <row r="1474" spans="1:17" ht="20.149999999999999" customHeight="1" x14ac:dyDescent="0.35">
      <c r="A1474" s="247">
        <v>1471</v>
      </c>
      <c r="B1474" s="179" t="str">
        <f t="shared" si="44"/>
        <v xml:space="preserve"> </v>
      </c>
      <c r="C1474" s="266" t="s">
        <v>85</v>
      </c>
      <c r="D1474" s="176"/>
      <c r="E1474" s="53"/>
      <c r="Q1474" s="245">
        <f t="shared" si="45"/>
        <v>0</v>
      </c>
    </row>
    <row r="1475" spans="1:17" ht="20.149999999999999" customHeight="1" x14ac:dyDescent="0.35">
      <c r="A1475" s="247">
        <v>1472</v>
      </c>
      <c r="B1475" s="179" t="str">
        <f t="shared" si="44"/>
        <v xml:space="preserve"> </v>
      </c>
      <c r="C1475" s="266" t="s">
        <v>85</v>
      </c>
      <c r="D1475" s="176"/>
      <c r="E1475" s="53"/>
      <c r="Q1475" s="245">
        <f t="shared" si="45"/>
        <v>0</v>
      </c>
    </row>
    <row r="1476" spans="1:17" ht="20.149999999999999" customHeight="1" x14ac:dyDescent="0.35">
      <c r="A1476" s="247">
        <v>1473</v>
      </c>
      <c r="B1476" s="179" t="str">
        <f t="shared" si="44"/>
        <v xml:space="preserve"> </v>
      </c>
      <c r="C1476" s="266" t="s">
        <v>85</v>
      </c>
      <c r="D1476" s="176"/>
      <c r="E1476" s="53"/>
      <c r="Q1476" s="245">
        <f t="shared" si="45"/>
        <v>0</v>
      </c>
    </row>
    <row r="1477" spans="1:17" ht="20.149999999999999" customHeight="1" x14ac:dyDescent="0.35">
      <c r="A1477" s="247">
        <v>1474</v>
      </c>
      <c r="B1477" s="179" t="str">
        <f t="shared" ref="B1477:B1540" si="46">_xlfn.CONCAT(C1477,D1477)</f>
        <v xml:space="preserve"> </v>
      </c>
      <c r="C1477" s="266" t="s">
        <v>85</v>
      </c>
      <c r="D1477" s="176"/>
      <c r="E1477" s="53"/>
      <c r="Q1477" s="245">
        <f t="shared" ref="Q1477:Q1540" si="47">IF(AND(D1477&gt;0,OR(C1477="",C1477=" ")),1,0)</f>
        <v>0</v>
      </c>
    </row>
    <row r="1478" spans="1:17" ht="20.149999999999999" customHeight="1" x14ac:dyDescent="0.35">
      <c r="A1478" s="247">
        <v>1475</v>
      </c>
      <c r="B1478" s="179" t="str">
        <f t="shared" si="46"/>
        <v xml:space="preserve"> </v>
      </c>
      <c r="C1478" s="266" t="s">
        <v>85</v>
      </c>
      <c r="D1478" s="176"/>
      <c r="E1478" s="53"/>
      <c r="Q1478" s="245">
        <f t="shared" si="47"/>
        <v>0</v>
      </c>
    </row>
    <row r="1479" spans="1:17" ht="20.149999999999999" customHeight="1" x14ac:dyDescent="0.35">
      <c r="A1479" s="247">
        <v>1476</v>
      </c>
      <c r="B1479" s="179" t="str">
        <f t="shared" si="46"/>
        <v xml:space="preserve"> </v>
      </c>
      <c r="C1479" s="266" t="s">
        <v>85</v>
      </c>
      <c r="D1479" s="176"/>
      <c r="E1479" s="53"/>
      <c r="Q1479" s="245">
        <f t="shared" si="47"/>
        <v>0</v>
      </c>
    </row>
    <row r="1480" spans="1:17" ht="20.149999999999999" customHeight="1" x14ac:dyDescent="0.35">
      <c r="A1480" s="247">
        <v>1477</v>
      </c>
      <c r="B1480" s="179" t="str">
        <f t="shared" si="46"/>
        <v xml:space="preserve"> </v>
      </c>
      <c r="C1480" s="266" t="s">
        <v>85</v>
      </c>
      <c r="D1480" s="176"/>
      <c r="E1480" s="53"/>
      <c r="Q1480" s="245">
        <f t="shared" si="47"/>
        <v>0</v>
      </c>
    </row>
    <row r="1481" spans="1:17" ht="20.149999999999999" customHeight="1" x14ac:dyDescent="0.35">
      <c r="A1481" s="247">
        <v>1478</v>
      </c>
      <c r="B1481" s="179" t="str">
        <f t="shared" si="46"/>
        <v xml:space="preserve"> </v>
      </c>
      <c r="C1481" s="266" t="s">
        <v>85</v>
      </c>
      <c r="D1481" s="176"/>
      <c r="E1481" s="53"/>
      <c r="Q1481" s="245">
        <f t="shared" si="47"/>
        <v>0</v>
      </c>
    </row>
    <row r="1482" spans="1:17" ht="20.149999999999999" customHeight="1" x14ac:dyDescent="0.35">
      <c r="A1482" s="247">
        <v>1479</v>
      </c>
      <c r="B1482" s="179" t="str">
        <f t="shared" si="46"/>
        <v xml:space="preserve"> </v>
      </c>
      <c r="C1482" s="266" t="s">
        <v>85</v>
      </c>
      <c r="D1482" s="176"/>
      <c r="E1482" s="53"/>
      <c r="Q1482" s="245">
        <f t="shared" si="47"/>
        <v>0</v>
      </c>
    </row>
    <row r="1483" spans="1:17" ht="20.149999999999999" customHeight="1" x14ac:dyDescent="0.35">
      <c r="A1483" s="247">
        <v>1480</v>
      </c>
      <c r="B1483" s="179" t="str">
        <f t="shared" si="46"/>
        <v xml:space="preserve"> </v>
      </c>
      <c r="C1483" s="266" t="s">
        <v>85</v>
      </c>
      <c r="D1483" s="176"/>
      <c r="E1483" s="53"/>
      <c r="Q1483" s="245">
        <f t="shared" si="47"/>
        <v>0</v>
      </c>
    </row>
    <row r="1484" spans="1:17" ht="20.149999999999999" customHeight="1" x14ac:dyDescent="0.35">
      <c r="A1484" s="247">
        <v>1481</v>
      </c>
      <c r="B1484" s="179" t="str">
        <f t="shared" si="46"/>
        <v xml:space="preserve"> </v>
      </c>
      <c r="C1484" s="266" t="s">
        <v>85</v>
      </c>
      <c r="D1484" s="176"/>
      <c r="E1484" s="53"/>
      <c r="Q1484" s="245">
        <f t="shared" si="47"/>
        <v>0</v>
      </c>
    </row>
    <row r="1485" spans="1:17" ht="20.149999999999999" customHeight="1" x14ac:dyDescent="0.35">
      <c r="A1485" s="247">
        <v>1482</v>
      </c>
      <c r="B1485" s="179" t="str">
        <f t="shared" si="46"/>
        <v xml:space="preserve"> </v>
      </c>
      <c r="C1485" s="266" t="s">
        <v>85</v>
      </c>
      <c r="D1485" s="176"/>
      <c r="E1485" s="53"/>
      <c r="Q1485" s="245">
        <f t="shared" si="47"/>
        <v>0</v>
      </c>
    </row>
    <row r="1486" spans="1:17" ht="20.149999999999999" customHeight="1" x14ac:dyDescent="0.35">
      <c r="A1486" s="247">
        <v>1483</v>
      </c>
      <c r="B1486" s="179" t="str">
        <f t="shared" si="46"/>
        <v xml:space="preserve"> </v>
      </c>
      <c r="C1486" s="266" t="s">
        <v>85</v>
      </c>
      <c r="D1486" s="176"/>
      <c r="E1486" s="53"/>
      <c r="Q1486" s="245">
        <f t="shared" si="47"/>
        <v>0</v>
      </c>
    </row>
    <row r="1487" spans="1:17" ht="20.149999999999999" customHeight="1" x14ac:dyDescent="0.35">
      <c r="A1487" s="247">
        <v>1484</v>
      </c>
      <c r="B1487" s="179" t="str">
        <f t="shared" si="46"/>
        <v xml:space="preserve"> </v>
      </c>
      <c r="C1487" s="266" t="s">
        <v>85</v>
      </c>
      <c r="D1487" s="176"/>
      <c r="E1487" s="53"/>
      <c r="Q1487" s="245">
        <f t="shared" si="47"/>
        <v>0</v>
      </c>
    </row>
    <row r="1488" spans="1:17" ht="20.149999999999999" customHeight="1" x14ac:dyDescent="0.35">
      <c r="A1488" s="247">
        <v>1485</v>
      </c>
      <c r="B1488" s="179" t="str">
        <f t="shared" si="46"/>
        <v xml:space="preserve"> </v>
      </c>
      <c r="C1488" s="266" t="s">
        <v>85</v>
      </c>
      <c r="D1488" s="176"/>
      <c r="E1488" s="53"/>
      <c r="Q1488" s="245">
        <f t="shared" si="47"/>
        <v>0</v>
      </c>
    </row>
    <row r="1489" spans="1:17" ht="20.149999999999999" customHeight="1" x14ac:dyDescent="0.35">
      <c r="A1489" s="247">
        <v>1486</v>
      </c>
      <c r="B1489" s="179" t="str">
        <f t="shared" si="46"/>
        <v xml:space="preserve"> </v>
      </c>
      <c r="C1489" s="266" t="s">
        <v>85</v>
      </c>
      <c r="D1489" s="176"/>
      <c r="E1489" s="53"/>
      <c r="Q1489" s="245">
        <f t="shared" si="47"/>
        <v>0</v>
      </c>
    </row>
    <row r="1490" spans="1:17" ht="20.149999999999999" customHeight="1" x14ac:dyDescent="0.35">
      <c r="A1490" s="247">
        <v>1487</v>
      </c>
      <c r="B1490" s="179" t="str">
        <f t="shared" si="46"/>
        <v xml:space="preserve"> </v>
      </c>
      <c r="C1490" s="266" t="s">
        <v>85</v>
      </c>
      <c r="D1490" s="176"/>
      <c r="E1490" s="53"/>
      <c r="Q1490" s="245">
        <f t="shared" si="47"/>
        <v>0</v>
      </c>
    </row>
    <row r="1491" spans="1:17" ht="20.149999999999999" customHeight="1" x14ac:dyDescent="0.35">
      <c r="A1491" s="247">
        <v>1488</v>
      </c>
      <c r="B1491" s="179" t="str">
        <f t="shared" si="46"/>
        <v xml:space="preserve"> </v>
      </c>
      <c r="C1491" s="266" t="s">
        <v>85</v>
      </c>
      <c r="D1491" s="176"/>
      <c r="E1491" s="53"/>
      <c r="Q1491" s="245">
        <f t="shared" si="47"/>
        <v>0</v>
      </c>
    </row>
    <row r="1492" spans="1:17" ht="20.149999999999999" customHeight="1" x14ac:dyDescent="0.35">
      <c r="A1492" s="247">
        <v>1489</v>
      </c>
      <c r="B1492" s="179" t="str">
        <f t="shared" si="46"/>
        <v xml:space="preserve"> </v>
      </c>
      <c r="C1492" s="266" t="s">
        <v>85</v>
      </c>
      <c r="D1492" s="176"/>
      <c r="E1492" s="53"/>
      <c r="Q1492" s="245">
        <f t="shared" si="47"/>
        <v>0</v>
      </c>
    </row>
    <row r="1493" spans="1:17" ht="20.149999999999999" customHeight="1" x14ac:dyDescent="0.35">
      <c r="A1493" s="247">
        <v>1490</v>
      </c>
      <c r="B1493" s="179" t="str">
        <f t="shared" si="46"/>
        <v xml:space="preserve"> </v>
      </c>
      <c r="C1493" s="266" t="s">
        <v>85</v>
      </c>
      <c r="D1493" s="176"/>
      <c r="E1493" s="53"/>
      <c r="Q1493" s="245">
        <f t="shared" si="47"/>
        <v>0</v>
      </c>
    </row>
    <row r="1494" spans="1:17" ht="20.149999999999999" customHeight="1" x14ac:dyDescent="0.35">
      <c r="A1494" s="247">
        <v>1491</v>
      </c>
      <c r="B1494" s="179" t="str">
        <f t="shared" si="46"/>
        <v xml:space="preserve"> </v>
      </c>
      <c r="C1494" s="266" t="s">
        <v>85</v>
      </c>
      <c r="D1494" s="176"/>
      <c r="E1494" s="53"/>
      <c r="Q1494" s="245">
        <f t="shared" si="47"/>
        <v>0</v>
      </c>
    </row>
    <row r="1495" spans="1:17" ht="20.149999999999999" customHeight="1" x14ac:dyDescent="0.35">
      <c r="A1495" s="247">
        <v>1492</v>
      </c>
      <c r="B1495" s="179" t="str">
        <f t="shared" si="46"/>
        <v xml:space="preserve"> </v>
      </c>
      <c r="C1495" s="266" t="s">
        <v>85</v>
      </c>
      <c r="D1495" s="176"/>
      <c r="E1495" s="53"/>
      <c r="Q1495" s="245">
        <f t="shared" si="47"/>
        <v>0</v>
      </c>
    </row>
    <row r="1496" spans="1:17" ht="20.149999999999999" customHeight="1" x14ac:dyDescent="0.35">
      <c r="A1496" s="247">
        <v>1493</v>
      </c>
      <c r="B1496" s="179" t="str">
        <f t="shared" si="46"/>
        <v xml:space="preserve"> </v>
      </c>
      <c r="C1496" s="266" t="s">
        <v>85</v>
      </c>
      <c r="D1496" s="176"/>
      <c r="E1496" s="53"/>
      <c r="Q1496" s="245">
        <f t="shared" si="47"/>
        <v>0</v>
      </c>
    </row>
    <row r="1497" spans="1:17" ht="20.149999999999999" customHeight="1" x14ac:dyDescent="0.35">
      <c r="A1497" s="247">
        <v>1494</v>
      </c>
      <c r="B1497" s="179" t="str">
        <f t="shared" si="46"/>
        <v xml:space="preserve"> </v>
      </c>
      <c r="C1497" s="266" t="s">
        <v>85</v>
      </c>
      <c r="D1497" s="176"/>
      <c r="E1497" s="53"/>
      <c r="Q1497" s="245">
        <f t="shared" si="47"/>
        <v>0</v>
      </c>
    </row>
    <row r="1498" spans="1:17" ht="20.149999999999999" customHeight="1" x14ac:dyDescent="0.35">
      <c r="A1498" s="247">
        <v>1495</v>
      </c>
      <c r="B1498" s="179" t="str">
        <f t="shared" si="46"/>
        <v xml:space="preserve"> </v>
      </c>
      <c r="C1498" s="266" t="s">
        <v>85</v>
      </c>
      <c r="D1498" s="176"/>
      <c r="E1498" s="53"/>
      <c r="Q1498" s="245">
        <f t="shared" si="47"/>
        <v>0</v>
      </c>
    </row>
    <row r="1499" spans="1:17" ht="20.149999999999999" customHeight="1" x14ac:dyDescent="0.35">
      <c r="A1499" s="247">
        <v>1496</v>
      </c>
      <c r="B1499" s="179" t="str">
        <f t="shared" si="46"/>
        <v xml:space="preserve"> </v>
      </c>
      <c r="C1499" s="266" t="s">
        <v>85</v>
      </c>
      <c r="D1499" s="176"/>
      <c r="E1499" s="53"/>
      <c r="Q1499" s="245">
        <f t="shared" si="47"/>
        <v>0</v>
      </c>
    </row>
    <row r="1500" spans="1:17" ht="20.149999999999999" customHeight="1" x14ac:dyDescent="0.35">
      <c r="A1500" s="247">
        <v>1497</v>
      </c>
      <c r="B1500" s="179" t="str">
        <f t="shared" si="46"/>
        <v xml:space="preserve"> </v>
      </c>
      <c r="C1500" s="266" t="s">
        <v>85</v>
      </c>
      <c r="D1500" s="176"/>
      <c r="E1500" s="53"/>
      <c r="Q1500" s="245">
        <f t="shared" si="47"/>
        <v>0</v>
      </c>
    </row>
    <row r="1501" spans="1:17" ht="20.149999999999999" customHeight="1" x14ac:dyDescent="0.35">
      <c r="A1501" s="247">
        <v>1498</v>
      </c>
      <c r="B1501" s="179" t="str">
        <f t="shared" si="46"/>
        <v xml:space="preserve"> </v>
      </c>
      <c r="C1501" s="266" t="s">
        <v>85</v>
      </c>
      <c r="D1501" s="176"/>
      <c r="E1501" s="53"/>
      <c r="Q1501" s="245">
        <f t="shared" si="47"/>
        <v>0</v>
      </c>
    </row>
    <row r="1502" spans="1:17" ht="20.149999999999999" customHeight="1" x14ac:dyDescent="0.35">
      <c r="A1502" s="247">
        <v>1499</v>
      </c>
      <c r="B1502" s="179" t="str">
        <f t="shared" si="46"/>
        <v xml:space="preserve"> </v>
      </c>
      <c r="C1502" s="266" t="s">
        <v>85</v>
      </c>
      <c r="D1502" s="176"/>
      <c r="E1502" s="53"/>
      <c r="Q1502" s="245">
        <f t="shared" si="47"/>
        <v>0</v>
      </c>
    </row>
    <row r="1503" spans="1:17" ht="20.149999999999999" customHeight="1" x14ac:dyDescent="0.35">
      <c r="A1503" s="247">
        <v>1500</v>
      </c>
      <c r="B1503" s="179" t="str">
        <f t="shared" si="46"/>
        <v xml:space="preserve"> </v>
      </c>
      <c r="C1503" s="266" t="s">
        <v>85</v>
      </c>
      <c r="D1503" s="176"/>
      <c r="E1503" s="53"/>
      <c r="Q1503" s="245">
        <f t="shared" si="47"/>
        <v>0</v>
      </c>
    </row>
    <row r="1504" spans="1:17" ht="20.149999999999999" customHeight="1" x14ac:dyDescent="0.35">
      <c r="A1504" s="247">
        <v>1501</v>
      </c>
      <c r="B1504" s="179" t="str">
        <f t="shared" si="46"/>
        <v xml:space="preserve"> </v>
      </c>
      <c r="C1504" s="266" t="s">
        <v>85</v>
      </c>
      <c r="D1504" s="176"/>
      <c r="E1504" s="53"/>
      <c r="Q1504" s="245">
        <f t="shared" si="47"/>
        <v>0</v>
      </c>
    </row>
    <row r="1505" spans="1:17" ht="20.149999999999999" customHeight="1" x14ac:dyDescent="0.35">
      <c r="A1505" s="247">
        <v>1502</v>
      </c>
      <c r="B1505" s="179" t="str">
        <f t="shared" si="46"/>
        <v xml:space="preserve"> </v>
      </c>
      <c r="C1505" s="266" t="s">
        <v>85</v>
      </c>
      <c r="D1505" s="176"/>
      <c r="E1505" s="53"/>
      <c r="Q1505" s="245">
        <f t="shared" si="47"/>
        <v>0</v>
      </c>
    </row>
    <row r="1506" spans="1:17" ht="20.149999999999999" customHeight="1" x14ac:dyDescent="0.35">
      <c r="A1506" s="247">
        <v>1503</v>
      </c>
      <c r="B1506" s="179" t="str">
        <f t="shared" si="46"/>
        <v xml:space="preserve"> </v>
      </c>
      <c r="C1506" s="266" t="s">
        <v>85</v>
      </c>
      <c r="D1506" s="176"/>
      <c r="E1506" s="53"/>
      <c r="Q1506" s="245">
        <f t="shared" si="47"/>
        <v>0</v>
      </c>
    </row>
    <row r="1507" spans="1:17" ht="20.149999999999999" customHeight="1" x14ac:dyDescent="0.35">
      <c r="A1507" s="247">
        <v>1504</v>
      </c>
      <c r="B1507" s="179" t="str">
        <f t="shared" si="46"/>
        <v xml:space="preserve"> </v>
      </c>
      <c r="C1507" s="266" t="s">
        <v>85</v>
      </c>
      <c r="D1507" s="176"/>
      <c r="E1507" s="53"/>
      <c r="Q1507" s="245">
        <f t="shared" si="47"/>
        <v>0</v>
      </c>
    </row>
    <row r="1508" spans="1:17" ht="20.149999999999999" customHeight="1" x14ac:dyDescent="0.35">
      <c r="A1508" s="247">
        <v>1505</v>
      </c>
      <c r="B1508" s="179" t="str">
        <f t="shared" si="46"/>
        <v xml:space="preserve"> </v>
      </c>
      <c r="C1508" s="266" t="s">
        <v>85</v>
      </c>
      <c r="D1508" s="176"/>
      <c r="E1508" s="53"/>
      <c r="Q1508" s="245">
        <f t="shared" si="47"/>
        <v>0</v>
      </c>
    </row>
    <row r="1509" spans="1:17" ht="20.149999999999999" customHeight="1" x14ac:dyDescent="0.35">
      <c r="A1509" s="247">
        <v>1506</v>
      </c>
      <c r="B1509" s="179" t="str">
        <f t="shared" si="46"/>
        <v xml:space="preserve"> </v>
      </c>
      <c r="C1509" s="266" t="s">
        <v>85</v>
      </c>
      <c r="D1509" s="176"/>
      <c r="E1509" s="53"/>
      <c r="Q1509" s="245">
        <f t="shared" si="47"/>
        <v>0</v>
      </c>
    </row>
    <row r="1510" spans="1:17" ht="20.149999999999999" customHeight="1" x14ac:dyDescent="0.35">
      <c r="A1510" s="247">
        <v>1507</v>
      </c>
      <c r="B1510" s="179" t="str">
        <f t="shared" si="46"/>
        <v xml:space="preserve"> </v>
      </c>
      <c r="C1510" s="266" t="s">
        <v>85</v>
      </c>
      <c r="D1510" s="176"/>
      <c r="E1510" s="53"/>
      <c r="Q1510" s="245">
        <f t="shared" si="47"/>
        <v>0</v>
      </c>
    </row>
    <row r="1511" spans="1:17" ht="20.149999999999999" customHeight="1" x14ac:dyDescent="0.35">
      <c r="A1511" s="247">
        <v>1508</v>
      </c>
      <c r="B1511" s="179" t="str">
        <f t="shared" si="46"/>
        <v xml:space="preserve"> </v>
      </c>
      <c r="C1511" s="266" t="s">
        <v>85</v>
      </c>
      <c r="D1511" s="176"/>
      <c r="E1511" s="53"/>
      <c r="Q1511" s="245">
        <f t="shared" si="47"/>
        <v>0</v>
      </c>
    </row>
    <row r="1512" spans="1:17" ht="20.149999999999999" customHeight="1" x14ac:dyDescent="0.35">
      <c r="A1512" s="247">
        <v>1509</v>
      </c>
      <c r="B1512" s="179" t="str">
        <f t="shared" si="46"/>
        <v xml:space="preserve"> </v>
      </c>
      <c r="C1512" s="266" t="s">
        <v>85</v>
      </c>
      <c r="D1512" s="176"/>
      <c r="E1512" s="53"/>
      <c r="Q1512" s="245">
        <f t="shared" si="47"/>
        <v>0</v>
      </c>
    </row>
    <row r="1513" spans="1:17" ht="20.149999999999999" customHeight="1" x14ac:dyDescent="0.35">
      <c r="A1513" s="247">
        <v>1510</v>
      </c>
      <c r="B1513" s="179" t="str">
        <f t="shared" si="46"/>
        <v xml:space="preserve"> </v>
      </c>
      <c r="C1513" s="266" t="s">
        <v>85</v>
      </c>
      <c r="D1513" s="176"/>
      <c r="E1513" s="53"/>
      <c r="Q1513" s="245">
        <f t="shared" si="47"/>
        <v>0</v>
      </c>
    </row>
    <row r="1514" spans="1:17" ht="20.149999999999999" customHeight="1" x14ac:dyDescent="0.35">
      <c r="A1514" s="247">
        <v>1511</v>
      </c>
      <c r="B1514" s="179" t="str">
        <f t="shared" si="46"/>
        <v xml:space="preserve"> </v>
      </c>
      <c r="C1514" s="266" t="s">
        <v>85</v>
      </c>
      <c r="D1514" s="176"/>
      <c r="E1514" s="53"/>
      <c r="Q1514" s="245">
        <f t="shared" si="47"/>
        <v>0</v>
      </c>
    </row>
    <row r="1515" spans="1:17" ht="20.149999999999999" customHeight="1" x14ac:dyDescent="0.35">
      <c r="A1515" s="247">
        <v>1512</v>
      </c>
      <c r="B1515" s="179" t="str">
        <f t="shared" si="46"/>
        <v xml:space="preserve"> </v>
      </c>
      <c r="C1515" s="266" t="s">
        <v>85</v>
      </c>
      <c r="D1515" s="176"/>
      <c r="E1515" s="53"/>
      <c r="Q1515" s="245">
        <f t="shared" si="47"/>
        <v>0</v>
      </c>
    </row>
    <row r="1516" spans="1:17" ht="20.149999999999999" customHeight="1" x14ac:dyDescent="0.35">
      <c r="A1516" s="247">
        <v>1513</v>
      </c>
      <c r="B1516" s="179" t="str">
        <f t="shared" si="46"/>
        <v xml:space="preserve"> </v>
      </c>
      <c r="C1516" s="266" t="s">
        <v>85</v>
      </c>
      <c r="D1516" s="176"/>
      <c r="E1516" s="53"/>
      <c r="Q1516" s="245">
        <f t="shared" si="47"/>
        <v>0</v>
      </c>
    </row>
    <row r="1517" spans="1:17" ht="20.149999999999999" customHeight="1" x14ac:dyDescent="0.35">
      <c r="A1517" s="247">
        <v>1514</v>
      </c>
      <c r="B1517" s="179" t="str">
        <f t="shared" si="46"/>
        <v xml:space="preserve"> </v>
      </c>
      <c r="C1517" s="266" t="s">
        <v>85</v>
      </c>
      <c r="D1517" s="176"/>
      <c r="E1517" s="53"/>
      <c r="Q1517" s="245">
        <f t="shared" si="47"/>
        <v>0</v>
      </c>
    </row>
    <row r="1518" spans="1:17" ht="20.149999999999999" customHeight="1" x14ac:dyDescent="0.35">
      <c r="A1518" s="247">
        <v>1515</v>
      </c>
      <c r="B1518" s="179" t="str">
        <f t="shared" si="46"/>
        <v xml:space="preserve"> </v>
      </c>
      <c r="C1518" s="266" t="s">
        <v>85</v>
      </c>
      <c r="D1518" s="176"/>
      <c r="E1518" s="53"/>
      <c r="Q1518" s="245">
        <f t="shared" si="47"/>
        <v>0</v>
      </c>
    </row>
    <row r="1519" spans="1:17" ht="20.149999999999999" customHeight="1" x14ac:dyDescent="0.35">
      <c r="A1519" s="247">
        <v>1516</v>
      </c>
      <c r="B1519" s="179" t="str">
        <f t="shared" si="46"/>
        <v xml:space="preserve"> </v>
      </c>
      <c r="C1519" s="266" t="s">
        <v>85</v>
      </c>
      <c r="D1519" s="176"/>
      <c r="E1519" s="53"/>
      <c r="Q1519" s="245">
        <f t="shared" si="47"/>
        <v>0</v>
      </c>
    </row>
    <row r="1520" spans="1:17" ht="20.149999999999999" customHeight="1" x14ac:dyDescent="0.35">
      <c r="A1520" s="247">
        <v>1517</v>
      </c>
      <c r="B1520" s="179" t="str">
        <f t="shared" si="46"/>
        <v xml:space="preserve"> </v>
      </c>
      <c r="C1520" s="266" t="s">
        <v>85</v>
      </c>
      <c r="D1520" s="176"/>
      <c r="E1520" s="53"/>
      <c r="Q1520" s="245">
        <f t="shared" si="47"/>
        <v>0</v>
      </c>
    </row>
    <row r="1521" spans="1:17" ht="20.149999999999999" customHeight="1" x14ac:dyDescent="0.35">
      <c r="A1521" s="247">
        <v>1518</v>
      </c>
      <c r="B1521" s="179" t="str">
        <f t="shared" si="46"/>
        <v xml:space="preserve"> </v>
      </c>
      <c r="C1521" s="266" t="s">
        <v>85</v>
      </c>
      <c r="D1521" s="176"/>
      <c r="E1521" s="53"/>
      <c r="Q1521" s="245">
        <f t="shared" si="47"/>
        <v>0</v>
      </c>
    </row>
    <row r="1522" spans="1:17" ht="20.149999999999999" customHeight="1" x14ac:dyDescent="0.35">
      <c r="A1522" s="247">
        <v>1519</v>
      </c>
      <c r="B1522" s="179" t="str">
        <f t="shared" si="46"/>
        <v xml:space="preserve"> </v>
      </c>
      <c r="C1522" s="266" t="s">
        <v>85</v>
      </c>
      <c r="D1522" s="176"/>
      <c r="E1522" s="53"/>
      <c r="Q1522" s="245">
        <f t="shared" si="47"/>
        <v>0</v>
      </c>
    </row>
    <row r="1523" spans="1:17" ht="20.149999999999999" customHeight="1" x14ac:dyDescent="0.35">
      <c r="A1523" s="247">
        <v>1520</v>
      </c>
      <c r="B1523" s="179" t="str">
        <f t="shared" si="46"/>
        <v xml:space="preserve"> </v>
      </c>
      <c r="C1523" s="266" t="s">
        <v>85</v>
      </c>
      <c r="D1523" s="176"/>
      <c r="E1523" s="53"/>
      <c r="Q1523" s="245">
        <f t="shared" si="47"/>
        <v>0</v>
      </c>
    </row>
    <row r="1524" spans="1:17" ht="20.149999999999999" customHeight="1" x14ac:dyDescent="0.35">
      <c r="A1524" s="247">
        <v>1521</v>
      </c>
      <c r="B1524" s="179" t="str">
        <f t="shared" si="46"/>
        <v xml:space="preserve"> </v>
      </c>
      <c r="C1524" s="266" t="s">
        <v>85</v>
      </c>
      <c r="D1524" s="176"/>
      <c r="E1524" s="53"/>
      <c r="Q1524" s="245">
        <f t="shared" si="47"/>
        <v>0</v>
      </c>
    </row>
    <row r="1525" spans="1:17" ht="20.149999999999999" customHeight="1" x14ac:dyDescent="0.35">
      <c r="A1525" s="247">
        <v>1522</v>
      </c>
      <c r="B1525" s="179" t="str">
        <f t="shared" si="46"/>
        <v xml:space="preserve"> </v>
      </c>
      <c r="C1525" s="266" t="s">
        <v>85</v>
      </c>
      <c r="D1525" s="176"/>
      <c r="E1525" s="53"/>
      <c r="Q1525" s="245">
        <f t="shared" si="47"/>
        <v>0</v>
      </c>
    </row>
    <row r="1526" spans="1:17" ht="20.149999999999999" customHeight="1" x14ac:dyDescent="0.35">
      <c r="A1526" s="247">
        <v>1523</v>
      </c>
      <c r="B1526" s="179" t="str">
        <f t="shared" si="46"/>
        <v xml:space="preserve"> </v>
      </c>
      <c r="C1526" s="266" t="s">
        <v>85</v>
      </c>
      <c r="D1526" s="176"/>
      <c r="E1526" s="53"/>
      <c r="Q1526" s="245">
        <f t="shared" si="47"/>
        <v>0</v>
      </c>
    </row>
    <row r="1527" spans="1:17" ht="20.149999999999999" customHeight="1" x14ac:dyDescent="0.35">
      <c r="A1527" s="247">
        <v>1524</v>
      </c>
      <c r="B1527" s="179" t="str">
        <f t="shared" si="46"/>
        <v xml:space="preserve"> </v>
      </c>
      <c r="C1527" s="266" t="s">
        <v>85</v>
      </c>
      <c r="D1527" s="176"/>
      <c r="E1527" s="53"/>
      <c r="Q1527" s="245">
        <f t="shared" si="47"/>
        <v>0</v>
      </c>
    </row>
    <row r="1528" spans="1:17" ht="20.149999999999999" customHeight="1" x14ac:dyDescent="0.35">
      <c r="A1528" s="247">
        <v>1525</v>
      </c>
      <c r="B1528" s="179" t="str">
        <f t="shared" si="46"/>
        <v xml:space="preserve"> </v>
      </c>
      <c r="C1528" s="266" t="s">
        <v>85</v>
      </c>
      <c r="D1528" s="176"/>
      <c r="E1528" s="53"/>
      <c r="Q1528" s="245">
        <f t="shared" si="47"/>
        <v>0</v>
      </c>
    </row>
    <row r="1529" spans="1:17" ht="20.149999999999999" customHeight="1" x14ac:dyDescent="0.35">
      <c r="A1529" s="247">
        <v>1526</v>
      </c>
      <c r="B1529" s="179" t="str">
        <f t="shared" si="46"/>
        <v xml:space="preserve"> </v>
      </c>
      <c r="C1529" s="266" t="s">
        <v>85</v>
      </c>
      <c r="D1529" s="176"/>
      <c r="E1529" s="53"/>
      <c r="Q1529" s="245">
        <f t="shared" si="47"/>
        <v>0</v>
      </c>
    </row>
    <row r="1530" spans="1:17" ht="20.149999999999999" customHeight="1" x14ac:dyDescent="0.35">
      <c r="A1530" s="247">
        <v>1527</v>
      </c>
      <c r="B1530" s="179" t="str">
        <f t="shared" si="46"/>
        <v xml:space="preserve"> </v>
      </c>
      <c r="C1530" s="266" t="s">
        <v>85</v>
      </c>
      <c r="D1530" s="176"/>
      <c r="E1530" s="53"/>
      <c r="Q1530" s="245">
        <f t="shared" si="47"/>
        <v>0</v>
      </c>
    </row>
    <row r="1531" spans="1:17" ht="20.149999999999999" customHeight="1" x14ac:dyDescent="0.35">
      <c r="A1531" s="247">
        <v>1528</v>
      </c>
      <c r="B1531" s="179" t="str">
        <f t="shared" si="46"/>
        <v xml:space="preserve"> </v>
      </c>
      <c r="C1531" s="266" t="s">
        <v>85</v>
      </c>
      <c r="D1531" s="176"/>
      <c r="E1531" s="53"/>
      <c r="Q1531" s="245">
        <f t="shared" si="47"/>
        <v>0</v>
      </c>
    </row>
    <row r="1532" spans="1:17" ht="20.149999999999999" customHeight="1" x14ac:dyDescent="0.35">
      <c r="A1532" s="247">
        <v>1529</v>
      </c>
      <c r="B1532" s="179" t="str">
        <f t="shared" si="46"/>
        <v xml:space="preserve"> </v>
      </c>
      <c r="C1532" s="266" t="s">
        <v>85</v>
      </c>
      <c r="D1532" s="176"/>
      <c r="E1532" s="53"/>
      <c r="Q1532" s="245">
        <f t="shared" si="47"/>
        <v>0</v>
      </c>
    </row>
    <row r="1533" spans="1:17" ht="20.149999999999999" customHeight="1" x14ac:dyDescent="0.35">
      <c r="A1533" s="247">
        <v>1530</v>
      </c>
      <c r="B1533" s="179" t="str">
        <f t="shared" si="46"/>
        <v xml:space="preserve"> </v>
      </c>
      <c r="C1533" s="266" t="s">
        <v>85</v>
      </c>
      <c r="D1533" s="176"/>
      <c r="E1533" s="53"/>
      <c r="Q1533" s="245">
        <f t="shared" si="47"/>
        <v>0</v>
      </c>
    </row>
    <row r="1534" spans="1:17" ht="20.149999999999999" customHeight="1" x14ac:dyDescent="0.35">
      <c r="A1534" s="247">
        <v>1531</v>
      </c>
      <c r="B1534" s="179" t="str">
        <f t="shared" si="46"/>
        <v xml:space="preserve"> </v>
      </c>
      <c r="C1534" s="266" t="s">
        <v>85</v>
      </c>
      <c r="D1534" s="176"/>
      <c r="E1534" s="53"/>
      <c r="Q1534" s="245">
        <f t="shared" si="47"/>
        <v>0</v>
      </c>
    </row>
    <row r="1535" spans="1:17" ht="20.149999999999999" customHeight="1" x14ac:dyDescent="0.35">
      <c r="A1535" s="247">
        <v>1532</v>
      </c>
      <c r="B1535" s="179" t="str">
        <f t="shared" si="46"/>
        <v xml:space="preserve"> </v>
      </c>
      <c r="C1535" s="266" t="s">
        <v>85</v>
      </c>
      <c r="D1535" s="176"/>
      <c r="E1535" s="53"/>
      <c r="Q1535" s="245">
        <f t="shared" si="47"/>
        <v>0</v>
      </c>
    </row>
    <row r="1536" spans="1:17" ht="20.149999999999999" customHeight="1" x14ac:dyDescent="0.35">
      <c r="A1536" s="247">
        <v>1533</v>
      </c>
      <c r="B1536" s="179" t="str">
        <f t="shared" si="46"/>
        <v xml:space="preserve"> </v>
      </c>
      <c r="C1536" s="266" t="s">
        <v>85</v>
      </c>
      <c r="D1536" s="176"/>
      <c r="E1536" s="53"/>
      <c r="Q1536" s="245">
        <f t="shared" si="47"/>
        <v>0</v>
      </c>
    </row>
    <row r="1537" spans="1:17" ht="20.149999999999999" customHeight="1" x14ac:dyDescent="0.35">
      <c r="A1537" s="247">
        <v>1534</v>
      </c>
      <c r="B1537" s="179" t="str">
        <f t="shared" si="46"/>
        <v xml:space="preserve"> </v>
      </c>
      <c r="C1537" s="266" t="s">
        <v>85</v>
      </c>
      <c r="D1537" s="176"/>
      <c r="E1537" s="53"/>
      <c r="Q1537" s="245">
        <f t="shared" si="47"/>
        <v>0</v>
      </c>
    </row>
    <row r="1538" spans="1:17" ht="20.149999999999999" customHeight="1" x14ac:dyDescent="0.35">
      <c r="A1538" s="247">
        <v>1535</v>
      </c>
      <c r="B1538" s="179" t="str">
        <f t="shared" si="46"/>
        <v xml:space="preserve"> </v>
      </c>
      <c r="C1538" s="266" t="s">
        <v>85</v>
      </c>
      <c r="D1538" s="176"/>
      <c r="E1538" s="53"/>
      <c r="Q1538" s="245">
        <f t="shared" si="47"/>
        <v>0</v>
      </c>
    </row>
    <row r="1539" spans="1:17" ht="20.149999999999999" customHeight="1" x14ac:dyDescent="0.35">
      <c r="A1539" s="247">
        <v>1536</v>
      </c>
      <c r="B1539" s="179" t="str">
        <f t="shared" si="46"/>
        <v xml:space="preserve"> </v>
      </c>
      <c r="C1539" s="266" t="s">
        <v>85</v>
      </c>
      <c r="D1539" s="176"/>
      <c r="E1539" s="53"/>
      <c r="Q1539" s="245">
        <f t="shared" si="47"/>
        <v>0</v>
      </c>
    </row>
    <row r="1540" spans="1:17" ht="20.149999999999999" customHeight="1" x14ac:dyDescent="0.35">
      <c r="A1540" s="247">
        <v>1537</v>
      </c>
      <c r="B1540" s="179" t="str">
        <f t="shared" si="46"/>
        <v xml:space="preserve"> </v>
      </c>
      <c r="C1540" s="266" t="s">
        <v>85</v>
      </c>
      <c r="D1540" s="176"/>
      <c r="E1540" s="53"/>
      <c r="Q1540" s="245">
        <f t="shared" si="47"/>
        <v>0</v>
      </c>
    </row>
    <row r="1541" spans="1:17" ht="20.149999999999999" customHeight="1" x14ac:dyDescent="0.35">
      <c r="A1541" s="247">
        <v>1538</v>
      </c>
      <c r="B1541" s="179" t="str">
        <f t="shared" ref="B1541:B1604" si="48">_xlfn.CONCAT(C1541,D1541)</f>
        <v xml:space="preserve"> </v>
      </c>
      <c r="C1541" s="266" t="s">
        <v>85</v>
      </c>
      <c r="D1541" s="176"/>
      <c r="E1541" s="53"/>
      <c r="Q1541" s="245">
        <f t="shared" ref="Q1541:Q1604" si="49">IF(AND(D1541&gt;0,OR(C1541="",C1541=" ")),1,0)</f>
        <v>0</v>
      </c>
    </row>
    <row r="1542" spans="1:17" ht="20.149999999999999" customHeight="1" x14ac:dyDescent="0.35">
      <c r="A1542" s="247">
        <v>1539</v>
      </c>
      <c r="B1542" s="179" t="str">
        <f t="shared" si="48"/>
        <v xml:space="preserve"> </v>
      </c>
      <c r="C1542" s="266" t="s">
        <v>85</v>
      </c>
      <c r="D1542" s="176"/>
      <c r="E1542" s="53"/>
      <c r="Q1542" s="245">
        <f t="shared" si="49"/>
        <v>0</v>
      </c>
    </row>
    <row r="1543" spans="1:17" ht="20.149999999999999" customHeight="1" x14ac:dyDescent="0.35">
      <c r="A1543" s="247">
        <v>1540</v>
      </c>
      <c r="B1543" s="179" t="str">
        <f t="shared" si="48"/>
        <v xml:space="preserve"> </v>
      </c>
      <c r="C1543" s="266" t="s">
        <v>85</v>
      </c>
      <c r="D1543" s="176"/>
      <c r="E1543" s="53"/>
      <c r="Q1543" s="245">
        <f t="shared" si="49"/>
        <v>0</v>
      </c>
    </row>
    <row r="1544" spans="1:17" ht="20.149999999999999" customHeight="1" x14ac:dyDescent="0.35">
      <c r="A1544" s="247">
        <v>1541</v>
      </c>
      <c r="B1544" s="179" t="str">
        <f t="shared" si="48"/>
        <v xml:space="preserve"> </v>
      </c>
      <c r="C1544" s="266" t="s">
        <v>85</v>
      </c>
      <c r="D1544" s="176"/>
      <c r="E1544" s="53"/>
      <c r="Q1544" s="245">
        <f t="shared" si="49"/>
        <v>0</v>
      </c>
    </row>
    <row r="1545" spans="1:17" ht="20.149999999999999" customHeight="1" x14ac:dyDescent="0.35">
      <c r="A1545" s="247">
        <v>1542</v>
      </c>
      <c r="B1545" s="179" t="str">
        <f t="shared" si="48"/>
        <v xml:space="preserve"> </v>
      </c>
      <c r="C1545" s="266" t="s">
        <v>85</v>
      </c>
      <c r="D1545" s="176"/>
      <c r="E1545" s="53"/>
      <c r="Q1545" s="245">
        <f t="shared" si="49"/>
        <v>0</v>
      </c>
    </row>
    <row r="1546" spans="1:17" ht="20.149999999999999" customHeight="1" x14ac:dyDescent="0.35">
      <c r="A1546" s="247">
        <v>1543</v>
      </c>
      <c r="B1546" s="179" t="str">
        <f t="shared" si="48"/>
        <v xml:space="preserve"> </v>
      </c>
      <c r="C1546" s="266" t="s">
        <v>85</v>
      </c>
      <c r="D1546" s="176"/>
      <c r="E1546" s="53"/>
      <c r="Q1546" s="245">
        <f t="shared" si="49"/>
        <v>0</v>
      </c>
    </row>
    <row r="1547" spans="1:17" ht="20.149999999999999" customHeight="1" x14ac:dyDescent="0.35">
      <c r="A1547" s="247">
        <v>1544</v>
      </c>
      <c r="B1547" s="179" t="str">
        <f t="shared" si="48"/>
        <v xml:space="preserve"> </v>
      </c>
      <c r="C1547" s="266" t="s">
        <v>85</v>
      </c>
      <c r="D1547" s="176"/>
      <c r="E1547" s="53"/>
      <c r="Q1547" s="245">
        <f t="shared" si="49"/>
        <v>0</v>
      </c>
    </row>
    <row r="1548" spans="1:17" ht="20.149999999999999" customHeight="1" x14ac:dyDescent="0.35">
      <c r="A1548" s="247">
        <v>1545</v>
      </c>
      <c r="B1548" s="179" t="str">
        <f t="shared" si="48"/>
        <v xml:space="preserve"> </v>
      </c>
      <c r="C1548" s="266" t="s">
        <v>85</v>
      </c>
      <c r="D1548" s="176"/>
      <c r="E1548" s="53"/>
      <c r="Q1548" s="245">
        <f t="shared" si="49"/>
        <v>0</v>
      </c>
    </row>
    <row r="1549" spans="1:17" ht="20.149999999999999" customHeight="1" x14ac:dyDescent="0.35">
      <c r="A1549" s="247">
        <v>1546</v>
      </c>
      <c r="B1549" s="179" t="str">
        <f t="shared" si="48"/>
        <v xml:space="preserve"> </v>
      </c>
      <c r="C1549" s="266" t="s">
        <v>85</v>
      </c>
      <c r="D1549" s="176"/>
      <c r="E1549" s="53"/>
      <c r="Q1549" s="245">
        <f t="shared" si="49"/>
        <v>0</v>
      </c>
    </row>
    <row r="1550" spans="1:17" ht="20.149999999999999" customHeight="1" x14ac:dyDescent="0.35">
      <c r="A1550" s="247">
        <v>1547</v>
      </c>
      <c r="B1550" s="179" t="str">
        <f t="shared" si="48"/>
        <v xml:space="preserve"> </v>
      </c>
      <c r="C1550" s="266" t="s">
        <v>85</v>
      </c>
      <c r="D1550" s="176"/>
      <c r="E1550" s="53"/>
      <c r="Q1550" s="245">
        <f t="shared" si="49"/>
        <v>0</v>
      </c>
    </row>
    <row r="1551" spans="1:17" ht="20.149999999999999" customHeight="1" x14ac:dyDescent="0.35">
      <c r="A1551" s="247">
        <v>1548</v>
      </c>
      <c r="B1551" s="179" t="str">
        <f t="shared" si="48"/>
        <v xml:space="preserve"> </v>
      </c>
      <c r="C1551" s="266" t="s">
        <v>85</v>
      </c>
      <c r="D1551" s="176"/>
      <c r="E1551" s="53"/>
      <c r="Q1551" s="245">
        <f t="shared" si="49"/>
        <v>0</v>
      </c>
    </row>
    <row r="1552" spans="1:17" ht="20.149999999999999" customHeight="1" x14ac:dyDescent="0.35">
      <c r="A1552" s="247">
        <v>1549</v>
      </c>
      <c r="B1552" s="179" t="str">
        <f t="shared" si="48"/>
        <v xml:space="preserve"> </v>
      </c>
      <c r="C1552" s="266" t="s">
        <v>85</v>
      </c>
      <c r="D1552" s="176"/>
      <c r="E1552" s="53"/>
      <c r="Q1552" s="245">
        <f t="shared" si="49"/>
        <v>0</v>
      </c>
    </row>
    <row r="1553" spans="1:17" ht="20.149999999999999" customHeight="1" x14ac:dyDescent="0.35">
      <c r="A1553" s="247">
        <v>1550</v>
      </c>
      <c r="B1553" s="179" t="str">
        <f t="shared" si="48"/>
        <v xml:space="preserve"> </v>
      </c>
      <c r="C1553" s="266" t="s">
        <v>85</v>
      </c>
      <c r="D1553" s="176"/>
      <c r="E1553" s="53"/>
      <c r="Q1553" s="245">
        <f t="shared" si="49"/>
        <v>0</v>
      </c>
    </row>
    <row r="1554" spans="1:17" ht="20.149999999999999" customHeight="1" x14ac:dyDescent="0.35">
      <c r="A1554" s="247">
        <v>1551</v>
      </c>
      <c r="B1554" s="179" t="str">
        <f t="shared" si="48"/>
        <v xml:space="preserve"> </v>
      </c>
      <c r="C1554" s="266" t="s">
        <v>85</v>
      </c>
      <c r="D1554" s="176"/>
      <c r="E1554" s="53"/>
      <c r="Q1554" s="245">
        <f t="shared" si="49"/>
        <v>0</v>
      </c>
    </row>
    <row r="1555" spans="1:17" ht="20.149999999999999" customHeight="1" x14ac:dyDescent="0.35">
      <c r="A1555" s="247">
        <v>1552</v>
      </c>
      <c r="B1555" s="179" t="str">
        <f t="shared" si="48"/>
        <v xml:space="preserve"> </v>
      </c>
      <c r="C1555" s="266" t="s">
        <v>85</v>
      </c>
      <c r="D1555" s="176"/>
      <c r="E1555" s="53"/>
      <c r="Q1555" s="245">
        <f t="shared" si="49"/>
        <v>0</v>
      </c>
    </row>
    <row r="1556" spans="1:17" ht="20.149999999999999" customHeight="1" x14ac:dyDescent="0.35">
      <c r="A1556" s="247">
        <v>1553</v>
      </c>
      <c r="B1556" s="179" t="str">
        <f t="shared" si="48"/>
        <v xml:space="preserve"> </v>
      </c>
      <c r="C1556" s="266" t="s">
        <v>85</v>
      </c>
      <c r="D1556" s="176"/>
      <c r="E1556" s="53"/>
      <c r="Q1556" s="245">
        <f t="shared" si="49"/>
        <v>0</v>
      </c>
    </row>
    <row r="1557" spans="1:17" ht="20.149999999999999" customHeight="1" x14ac:dyDescent="0.35">
      <c r="A1557" s="247">
        <v>1554</v>
      </c>
      <c r="B1557" s="179" t="str">
        <f t="shared" si="48"/>
        <v xml:space="preserve"> </v>
      </c>
      <c r="C1557" s="266" t="s">
        <v>85</v>
      </c>
      <c r="D1557" s="176"/>
      <c r="E1557" s="53"/>
      <c r="Q1557" s="245">
        <f t="shared" si="49"/>
        <v>0</v>
      </c>
    </row>
    <row r="1558" spans="1:17" ht="20.149999999999999" customHeight="1" x14ac:dyDescent="0.35">
      <c r="A1558" s="247">
        <v>1555</v>
      </c>
      <c r="B1558" s="179" t="str">
        <f t="shared" si="48"/>
        <v xml:space="preserve"> </v>
      </c>
      <c r="C1558" s="266" t="s">
        <v>85</v>
      </c>
      <c r="D1558" s="176"/>
      <c r="E1558" s="53"/>
      <c r="Q1558" s="245">
        <f t="shared" si="49"/>
        <v>0</v>
      </c>
    </row>
    <row r="1559" spans="1:17" ht="20.149999999999999" customHeight="1" x14ac:dyDescent="0.35">
      <c r="A1559" s="247">
        <v>1556</v>
      </c>
      <c r="B1559" s="179" t="str">
        <f t="shared" si="48"/>
        <v xml:space="preserve"> </v>
      </c>
      <c r="C1559" s="266" t="s">
        <v>85</v>
      </c>
      <c r="D1559" s="176"/>
      <c r="E1559" s="53"/>
      <c r="Q1559" s="245">
        <f t="shared" si="49"/>
        <v>0</v>
      </c>
    </row>
    <row r="1560" spans="1:17" ht="20.149999999999999" customHeight="1" x14ac:dyDescent="0.35">
      <c r="A1560" s="247">
        <v>1557</v>
      </c>
      <c r="B1560" s="179" t="str">
        <f t="shared" si="48"/>
        <v xml:space="preserve"> </v>
      </c>
      <c r="C1560" s="266" t="s">
        <v>85</v>
      </c>
      <c r="D1560" s="176"/>
      <c r="E1560" s="53"/>
      <c r="Q1560" s="245">
        <f t="shared" si="49"/>
        <v>0</v>
      </c>
    </row>
    <row r="1561" spans="1:17" ht="20.149999999999999" customHeight="1" x14ac:dyDescent="0.35">
      <c r="A1561" s="247">
        <v>1558</v>
      </c>
      <c r="B1561" s="179" t="str">
        <f t="shared" si="48"/>
        <v xml:space="preserve"> </v>
      </c>
      <c r="C1561" s="266" t="s">
        <v>85</v>
      </c>
      <c r="D1561" s="176"/>
      <c r="E1561" s="53"/>
      <c r="Q1561" s="245">
        <f t="shared" si="49"/>
        <v>0</v>
      </c>
    </row>
    <row r="1562" spans="1:17" ht="20.149999999999999" customHeight="1" x14ac:dyDescent="0.35">
      <c r="A1562" s="247">
        <v>1559</v>
      </c>
      <c r="B1562" s="179" t="str">
        <f t="shared" si="48"/>
        <v xml:space="preserve"> </v>
      </c>
      <c r="C1562" s="266" t="s">
        <v>85</v>
      </c>
      <c r="D1562" s="176"/>
      <c r="E1562" s="53"/>
      <c r="Q1562" s="245">
        <f t="shared" si="49"/>
        <v>0</v>
      </c>
    </row>
    <row r="1563" spans="1:17" ht="20.149999999999999" customHeight="1" x14ac:dyDescent="0.35">
      <c r="A1563" s="247">
        <v>1560</v>
      </c>
      <c r="B1563" s="179" t="str">
        <f t="shared" si="48"/>
        <v xml:space="preserve"> </v>
      </c>
      <c r="C1563" s="266" t="s">
        <v>85</v>
      </c>
      <c r="D1563" s="176"/>
      <c r="E1563" s="53"/>
      <c r="Q1563" s="245">
        <f t="shared" si="49"/>
        <v>0</v>
      </c>
    </row>
    <row r="1564" spans="1:17" ht="20.149999999999999" customHeight="1" x14ac:dyDescent="0.35">
      <c r="A1564" s="247">
        <v>1561</v>
      </c>
      <c r="B1564" s="179" t="str">
        <f t="shared" si="48"/>
        <v xml:space="preserve"> </v>
      </c>
      <c r="C1564" s="266" t="s">
        <v>85</v>
      </c>
      <c r="D1564" s="176"/>
      <c r="E1564" s="53"/>
      <c r="Q1564" s="245">
        <f t="shared" si="49"/>
        <v>0</v>
      </c>
    </row>
    <row r="1565" spans="1:17" ht="20.149999999999999" customHeight="1" x14ac:dyDescent="0.35">
      <c r="A1565" s="247">
        <v>1562</v>
      </c>
      <c r="B1565" s="179" t="str">
        <f t="shared" si="48"/>
        <v xml:space="preserve"> </v>
      </c>
      <c r="C1565" s="266" t="s">
        <v>85</v>
      </c>
      <c r="D1565" s="176"/>
      <c r="E1565" s="53"/>
      <c r="Q1565" s="245">
        <f t="shared" si="49"/>
        <v>0</v>
      </c>
    </row>
    <row r="1566" spans="1:17" ht="20.149999999999999" customHeight="1" x14ac:dyDescent="0.35">
      <c r="A1566" s="247">
        <v>1563</v>
      </c>
      <c r="B1566" s="179" t="str">
        <f t="shared" si="48"/>
        <v xml:space="preserve"> </v>
      </c>
      <c r="C1566" s="266" t="s">
        <v>85</v>
      </c>
      <c r="D1566" s="176"/>
      <c r="E1566" s="53"/>
      <c r="Q1566" s="245">
        <f t="shared" si="49"/>
        <v>0</v>
      </c>
    </row>
    <row r="1567" spans="1:17" ht="20.149999999999999" customHeight="1" x14ac:dyDescent="0.35">
      <c r="A1567" s="247">
        <v>1564</v>
      </c>
      <c r="B1567" s="179" t="str">
        <f t="shared" si="48"/>
        <v xml:space="preserve"> </v>
      </c>
      <c r="C1567" s="266" t="s">
        <v>85</v>
      </c>
      <c r="D1567" s="176"/>
      <c r="E1567" s="53"/>
      <c r="Q1567" s="245">
        <f t="shared" si="49"/>
        <v>0</v>
      </c>
    </row>
    <row r="1568" spans="1:17" ht="20.149999999999999" customHeight="1" x14ac:dyDescent="0.35">
      <c r="A1568" s="247">
        <v>1565</v>
      </c>
      <c r="B1568" s="179" t="str">
        <f t="shared" si="48"/>
        <v xml:space="preserve"> </v>
      </c>
      <c r="C1568" s="266" t="s">
        <v>85</v>
      </c>
      <c r="D1568" s="176"/>
      <c r="E1568" s="53"/>
      <c r="Q1568" s="245">
        <f t="shared" si="49"/>
        <v>0</v>
      </c>
    </row>
    <row r="1569" spans="1:17" ht="20.149999999999999" customHeight="1" x14ac:dyDescent="0.35">
      <c r="A1569" s="247">
        <v>1566</v>
      </c>
      <c r="B1569" s="179" t="str">
        <f t="shared" si="48"/>
        <v xml:space="preserve"> </v>
      </c>
      <c r="C1569" s="266" t="s">
        <v>85</v>
      </c>
      <c r="D1569" s="176"/>
      <c r="E1569" s="53"/>
      <c r="Q1569" s="245">
        <f t="shared" si="49"/>
        <v>0</v>
      </c>
    </row>
    <row r="1570" spans="1:17" ht="20.149999999999999" customHeight="1" x14ac:dyDescent="0.35">
      <c r="A1570" s="247">
        <v>1567</v>
      </c>
      <c r="B1570" s="179" t="str">
        <f t="shared" si="48"/>
        <v xml:space="preserve"> </v>
      </c>
      <c r="C1570" s="266" t="s">
        <v>85</v>
      </c>
      <c r="D1570" s="176"/>
      <c r="E1570" s="53"/>
      <c r="Q1570" s="245">
        <f t="shared" si="49"/>
        <v>0</v>
      </c>
    </row>
    <row r="1571" spans="1:17" ht="20.149999999999999" customHeight="1" x14ac:dyDescent="0.35">
      <c r="A1571" s="247">
        <v>1568</v>
      </c>
      <c r="B1571" s="179" t="str">
        <f t="shared" si="48"/>
        <v xml:space="preserve"> </v>
      </c>
      <c r="C1571" s="266" t="s">
        <v>85</v>
      </c>
      <c r="D1571" s="176"/>
      <c r="E1571" s="53"/>
      <c r="Q1571" s="245">
        <f t="shared" si="49"/>
        <v>0</v>
      </c>
    </row>
    <row r="1572" spans="1:17" ht="20.149999999999999" customHeight="1" x14ac:dyDescent="0.35">
      <c r="A1572" s="247">
        <v>1569</v>
      </c>
      <c r="B1572" s="179" t="str">
        <f t="shared" si="48"/>
        <v xml:space="preserve"> </v>
      </c>
      <c r="C1572" s="266" t="s">
        <v>85</v>
      </c>
      <c r="D1572" s="176"/>
      <c r="E1572" s="53"/>
      <c r="Q1572" s="245">
        <f t="shared" si="49"/>
        <v>0</v>
      </c>
    </row>
    <row r="1573" spans="1:17" ht="20.149999999999999" customHeight="1" x14ac:dyDescent="0.35">
      <c r="A1573" s="247">
        <v>1570</v>
      </c>
      <c r="B1573" s="179" t="str">
        <f t="shared" si="48"/>
        <v xml:space="preserve"> </v>
      </c>
      <c r="C1573" s="266" t="s">
        <v>85</v>
      </c>
      <c r="D1573" s="176"/>
      <c r="E1573" s="53"/>
      <c r="Q1573" s="245">
        <f t="shared" si="49"/>
        <v>0</v>
      </c>
    </row>
    <row r="1574" spans="1:17" ht="20.149999999999999" customHeight="1" x14ac:dyDescent="0.35">
      <c r="A1574" s="247">
        <v>1571</v>
      </c>
      <c r="B1574" s="179" t="str">
        <f t="shared" si="48"/>
        <v xml:space="preserve"> </v>
      </c>
      <c r="C1574" s="266" t="s">
        <v>85</v>
      </c>
      <c r="D1574" s="176"/>
      <c r="E1574" s="53"/>
      <c r="Q1574" s="245">
        <f t="shared" si="49"/>
        <v>0</v>
      </c>
    </row>
    <row r="1575" spans="1:17" ht="20.149999999999999" customHeight="1" x14ac:dyDescent="0.35">
      <c r="A1575" s="247">
        <v>1572</v>
      </c>
      <c r="B1575" s="179" t="str">
        <f t="shared" si="48"/>
        <v xml:space="preserve"> </v>
      </c>
      <c r="C1575" s="266" t="s">
        <v>85</v>
      </c>
      <c r="D1575" s="176"/>
      <c r="E1575" s="53"/>
      <c r="Q1575" s="245">
        <f t="shared" si="49"/>
        <v>0</v>
      </c>
    </row>
    <row r="1576" spans="1:17" ht="20.149999999999999" customHeight="1" x14ac:dyDescent="0.35">
      <c r="A1576" s="247">
        <v>1573</v>
      </c>
      <c r="B1576" s="179" t="str">
        <f t="shared" si="48"/>
        <v xml:space="preserve"> </v>
      </c>
      <c r="C1576" s="266" t="s">
        <v>85</v>
      </c>
      <c r="D1576" s="176"/>
      <c r="E1576" s="53"/>
      <c r="Q1576" s="245">
        <f t="shared" si="49"/>
        <v>0</v>
      </c>
    </row>
    <row r="1577" spans="1:17" ht="20.149999999999999" customHeight="1" x14ac:dyDescent="0.35">
      <c r="A1577" s="247">
        <v>1574</v>
      </c>
      <c r="B1577" s="179" t="str">
        <f t="shared" si="48"/>
        <v xml:space="preserve"> </v>
      </c>
      <c r="C1577" s="266" t="s">
        <v>85</v>
      </c>
      <c r="D1577" s="176"/>
      <c r="E1577" s="53"/>
      <c r="Q1577" s="245">
        <f t="shared" si="49"/>
        <v>0</v>
      </c>
    </row>
    <row r="1578" spans="1:17" ht="20.149999999999999" customHeight="1" x14ac:dyDescent="0.35">
      <c r="A1578" s="247">
        <v>1575</v>
      </c>
      <c r="B1578" s="179" t="str">
        <f t="shared" si="48"/>
        <v xml:space="preserve"> </v>
      </c>
      <c r="C1578" s="266" t="s">
        <v>85</v>
      </c>
      <c r="D1578" s="176"/>
      <c r="E1578" s="53"/>
      <c r="Q1578" s="245">
        <f t="shared" si="49"/>
        <v>0</v>
      </c>
    </row>
    <row r="1579" spans="1:17" ht="20.149999999999999" customHeight="1" x14ac:dyDescent="0.35">
      <c r="A1579" s="247">
        <v>1576</v>
      </c>
      <c r="B1579" s="179" t="str">
        <f t="shared" si="48"/>
        <v xml:space="preserve"> </v>
      </c>
      <c r="C1579" s="266" t="s">
        <v>85</v>
      </c>
      <c r="D1579" s="176"/>
      <c r="E1579" s="53"/>
      <c r="Q1579" s="245">
        <f t="shared" si="49"/>
        <v>0</v>
      </c>
    </row>
    <row r="1580" spans="1:17" ht="20.149999999999999" customHeight="1" x14ac:dyDescent="0.35">
      <c r="A1580" s="247">
        <v>1577</v>
      </c>
      <c r="B1580" s="179" t="str">
        <f t="shared" si="48"/>
        <v xml:space="preserve"> </v>
      </c>
      <c r="C1580" s="266" t="s">
        <v>85</v>
      </c>
      <c r="D1580" s="176"/>
      <c r="E1580" s="53"/>
      <c r="Q1580" s="245">
        <f t="shared" si="49"/>
        <v>0</v>
      </c>
    </row>
    <row r="1581" spans="1:17" ht="20.149999999999999" customHeight="1" x14ac:dyDescent="0.35">
      <c r="A1581" s="247">
        <v>1578</v>
      </c>
      <c r="B1581" s="179" t="str">
        <f t="shared" si="48"/>
        <v xml:space="preserve"> </v>
      </c>
      <c r="C1581" s="266" t="s">
        <v>85</v>
      </c>
      <c r="D1581" s="176"/>
      <c r="E1581" s="53"/>
      <c r="Q1581" s="245">
        <f t="shared" si="49"/>
        <v>0</v>
      </c>
    </row>
    <row r="1582" spans="1:17" ht="20.149999999999999" customHeight="1" x14ac:dyDescent="0.35">
      <c r="A1582" s="247">
        <v>1579</v>
      </c>
      <c r="B1582" s="179" t="str">
        <f t="shared" si="48"/>
        <v xml:space="preserve"> </v>
      </c>
      <c r="C1582" s="266" t="s">
        <v>85</v>
      </c>
      <c r="D1582" s="176"/>
      <c r="E1582" s="53"/>
      <c r="Q1582" s="245">
        <f t="shared" si="49"/>
        <v>0</v>
      </c>
    </row>
    <row r="1583" spans="1:17" ht="20.149999999999999" customHeight="1" x14ac:dyDescent="0.35">
      <c r="A1583" s="247">
        <v>1580</v>
      </c>
      <c r="B1583" s="179" t="str">
        <f t="shared" si="48"/>
        <v xml:space="preserve"> </v>
      </c>
      <c r="C1583" s="266" t="s">
        <v>85</v>
      </c>
      <c r="D1583" s="176"/>
      <c r="E1583" s="53"/>
      <c r="Q1583" s="245">
        <f t="shared" si="49"/>
        <v>0</v>
      </c>
    </row>
    <row r="1584" spans="1:17" ht="20.149999999999999" customHeight="1" x14ac:dyDescent="0.35">
      <c r="A1584" s="247">
        <v>1581</v>
      </c>
      <c r="B1584" s="179" t="str">
        <f t="shared" si="48"/>
        <v xml:space="preserve"> </v>
      </c>
      <c r="C1584" s="266" t="s">
        <v>85</v>
      </c>
      <c r="D1584" s="176"/>
      <c r="E1584" s="53"/>
      <c r="Q1584" s="245">
        <f t="shared" si="49"/>
        <v>0</v>
      </c>
    </row>
    <row r="1585" spans="1:17" ht="20.149999999999999" customHeight="1" x14ac:dyDescent="0.35">
      <c r="A1585" s="247">
        <v>1582</v>
      </c>
      <c r="B1585" s="179" t="str">
        <f t="shared" si="48"/>
        <v xml:space="preserve"> </v>
      </c>
      <c r="C1585" s="266" t="s">
        <v>85</v>
      </c>
      <c r="D1585" s="176"/>
      <c r="E1585" s="53"/>
      <c r="Q1585" s="245">
        <f t="shared" si="49"/>
        <v>0</v>
      </c>
    </row>
    <row r="1586" spans="1:17" ht="20.149999999999999" customHeight="1" x14ac:dyDescent="0.35">
      <c r="A1586" s="247">
        <v>1583</v>
      </c>
      <c r="B1586" s="179" t="str">
        <f t="shared" si="48"/>
        <v xml:space="preserve"> </v>
      </c>
      <c r="C1586" s="266" t="s">
        <v>85</v>
      </c>
      <c r="D1586" s="176"/>
      <c r="E1586" s="53"/>
      <c r="Q1586" s="245">
        <f t="shared" si="49"/>
        <v>0</v>
      </c>
    </row>
    <row r="1587" spans="1:17" ht="20.149999999999999" customHeight="1" x14ac:dyDescent="0.35">
      <c r="A1587" s="247">
        <v>1584</v>
      </c>
      <c r="B1587" s="179" t="str">
        <f t="shared" si="48"/>
        <v xml:space="preserve"> </v>
      </c>
      <c r="C1587" s="266" t="s">
        <v>85</v>
      </c>
      <c r="D1587" s="176"/>
      <c r="E1587" s="53"/>
      <c r="Q1587" s="245">
        <f t="shared" si="49"/>
        <v>0</v>
      </c>
    </row>
    <row r="1588" spans="1:17" ht="20.149999999999999" customHeight="1" x14ac:dyDescent="0.35">
      <c r="A1588" s="247">
        <v>1585</v>
      </c>
      <c r="B1588" s="179" t="str">
        <f t="shared" si="48"/>
        <v xml:space="preserve"> </v>
      </c>
      <c r="C1588" s="266" t="s">
        <v>85</v>
      </c>
      <c r="D1588" s="176"/>
      <c r="E1588" s="53"/>
      <c r="Q1588" s="245">
        <f t="shared" si="49"/>
        <v>0</v>
      </c>
    </row>
    <row r="1589" spans="1:17" ht="20.149999999999999" customHeight="1" x14ac:dyDescent="0.35">
      <c r="A1589" s="247">
        <v>1586</v>
      </c>
      <c r="B1589" s="179" t="str">
        <f t="shared" si="48"/>
        <v xml:space="preserve"> </v>
      </c>
      <c r="C1589" s="266" t="s">
        <v>85</v>
      </c>
      <c r="D1589" s="176"/>
      <c r="E1589" s="53"/>
      <c r="Q1589" s="245">
        <f t="shared" si="49"/>
        <v>0</v>
      </c>
    </row>
    <row r="1590" spans="1:17" ht="20.149999999999999" customHeight="1" x14ac:dyDescent="0.35">
      <c r="A1590" s="247">
        <v>1587</v>
      </c>
      <c r="B1590" s="179" t="str">
        <f t="shared" si="48"/>
        <v xml:space="preserve"> </v>
      </c>
      <c r="C1590" s="266" t="s">
        <v>85</v>
      </c>
      <c r="D1590" s="176"/>
      <c r="E1590" s="53"/>
      <c r="Q1590" s="245">
        <f t="shared" si="49"/>
        <v>0</v>
      </c>
    </row>
    <row r="1591" spans="1:17" ht="20.149999999999999" customHeight="1" x14ac:dyDescent="0.35">
      <c r="A1591" s="247">
        <v>1588</v>
      </c>
      <c r="B1591" s="179" t="str">
        <f t="shared" si="48"/>
        <v xml:space="preserve"> </v>
      </c>
      <c r="C1591" s="266" t="s">
        <v>85</v>
      </c>
      <c r="D1591" s="176"/>
      <c r="E1591" s="53"/>
      <c r="Q1591" s="245">
        <f t="shared" si="49"/>
        <v>0</v>
      </c>
    </row>
    <row r="1592" spans="1:17" ht="20.149999999999999" customHeight="1" x14ac:dyDescent="0.35">
      <c r="A1592" s="247">
        <v>1589</v>
      </c>
      <c r="B1592" s="179" t="str">
        <f t="shared" si="48"/>
        <v xml:space="preserve"> </v>
      </c>
      <c r="C1592" s="266" t="s">
        <v>85</v>
      </c>
      <c r="D1592" s="176"/>
      <c r="E1592" s="53"/>
      <c r="Q1592" s="245">
        <f t="shared" si="49"/>
        <v>0</v>
      </c>
    </row>
    <row r="1593" spans="1:17" ht="20.149999999999999" customHeight="1" x14ac:dyDescent="0.35">
      <c r="A1593" s="247">
        <v>1590</v>
      </c>
      <c r="B1593" s="179" t="str">
        <f t="shared" si="48"/>
        <v xml:space="preserve"> </v>
      </c>
      <c r="C1593" s="266" t="s">
        <v>85</v>
      </c>
      <c r="D1593" s="176"/>
      <c r="E1593" s="53"/>
      <c r="Q1593" s="245">
        <f t="shared" si="49"/>
        <v>0</v>
      </c>
    </row>
    <row r="1594" spans="1:17" ht="20.149999999999999" customHeight="1" x14ac:dyDescent="0.35">
      <c r="A1594" s="247">
        <v>1591</v>
      </c>
      <c r="B1594" s="179" t="str">
        <f t="shared" si="48"/>
        <v xml:space="preserve"> </v>
      </c>
      <c r="C1594" s="266" t="s">
        <v>85</v>
      </c>
      <c r="D1594" s="176"/>
      <c r="E1594" s="53"/>
      <c r="Q1594" s="245">
        <f t="shared" si="49"/>
        <v>0</v>
      </c>
    </row>
    <row r="1595" spans="1:17" ht="20.149999999999999" customHeight="1" x14ac:dyDescent="0.35">
      <c r="A1595" s="247">
        <v>1592</v>
      </c>
      <c r="B1595" s="179" t="str">
        <f t="shared" si="48"/>
        <v xml:space="preserve"> </v>
      </c>
      <c r="C1595" s="266" t="s">
        <v>85</v>
      </c>
      <c r="D1595" s="176"/>
      <c r="E1595" s="53"/>
      <c r="Q1595" s="245">
        <f t="shared" si="49"/>
        <v>0</v>
      </c>
    </row>
    <row r="1596" spans="1:17" ht="20.149999999999999" customHeight="1" x14ac:dyDescent="0.35">
      <c r="A1596" s="247">
        <v>1593</v>
      </c>
      <c r="B1596" s="179" t="str">
        <f t="shared" si="48"/>
        <v xml:space="preserve"> </v>
      </c>
      <c r="C1596" s="266" t="s">
        <v>85</v>
      </c>
      <c r="D1596" s="176"/>
      <c r="E1596" s="53"/>
      <c r="Q1596" s="245">
        <f t="shared" si="49"/>
        <v>0</v>
      </c>
    </row>
    <row r="1597" spans="1:17" ht="20.149999999999999" customHeight="1" x14ac:dyDescent="0.35">
      <c r="A1597" s="247">
        <v>1594</v>
      </c>
      <c r="B1597" s="179" t="str">
        <f t="shared" si="48"/>
        <v xml:space="preserve"> </v>
      </c>
      <c r="C1597" s="266" t="s">
        <v>85</v>
      </c>
      <c r="D1597" s="176"/>
      <c r="E1597" s="53"/>
      <c r="Q1597" s="245">
        <f t="shared" si="49"/>
        <v>0</v>
      </c>
    </row>
    <row r="1598" spans="1:17" ht="20.149999999999999" customHeight="1" x14ac:dyDescent="0.35">
      <c r="A1598" s="247">
        <v>1595</v>
      </c>
      <c r="B1598" s="179" t="str">
        <f t="shared" si="48"/>
        <v xml:space="preserve"> </v>
      </c>
      <c r="C1598" s="266" t="s">
        <v>85</v>
      </c>
      <c r="D1598" s="176"/>
      <c r="E1598" s="53"/>
      <c r="Q1598" s="245">
        <f t="shared" si="49"/>
        <v>0</v>
      </c>
    </row>
    <row r="1599" spans="1:17" ht="20.149999999999999" customHeight="1" x14ac:dyDescent="0.35">
      <c r="A1599" s="247">
        <v>1596</v>
      </c>
      <c r="B1599" s="179" t="str">
        <f t="shared" si="48"/>
        <v xml:space="preserve"> </v>
      </c>
      <c r="C1599" s="266" t="s">
        <v>85</v>
      </c>
      <c r="D1599" s="176"/>
      <c r="E1599" s="53"/>
      <c r="Q1599" s="245">
        <f t="shared" si="49"/>
        <v>0</v>
      </c>
    </row>
    <row r="1600" spans="1:17" ht="20.149999999999999" customHeight="1" x14ac:dyDescent="0.35">
      <c r="A1600" s="247">
        <v>1597</v>
      </c>
      <c r="B1600" s="179" t="str">
        <f t="shared" si="48"/>
        <v xml:space="preserve"> </v>
      </c>
      <c r="C1600" s="266" t="s">
        <v>85</v>
      </c>
      <c r="D1600" s="176"/>
      <c r="E1600" s="53"/>
      <c r="Q1600" s="245">
        <f t="shared" si="49"/>
        <v>0</v>
      </c>
    </row>
    <row r="1601" spans="1:17" ht="20.149999999999999" customHeight="1" x14ac:dyDescent="0.35">
      <c r="A1601" s="247">
        <v>1598</v>
      </c>
      <c r="B1601" s="179" t="str">
        <f t="shared" si="48"/>
        <v xml:space="preserve"> </v>
      </c>
      <c r="C1601" s="266" t="s">
        <v>85</v>
      </c>
      <c r="D1601" s="176"/>
      <c r="E1601" s="53"/>
      <c r="Q1601" s="245">
        <f t="shared" si="49"/>
        <v>0</v>
      </c>
    </row>
    <row r="1602" spans="1:17" ht="20.149999999999999" customHeight="1" x14ac:dyDescent="0.35">
      <c r="A1602" s="247">
        <v>1599</v>
      </c>
      <c r="B1602" s="179" t="str">
        <f t="shared" si="48"/>
        <v xml:space="preserve"> </v>
      </c>
      <c r="C1602" s="266" t="s">
        <v>85</v>
      </c>
      <c r="D1602" s="176"/>
      <c r="E1602" s="53"/>
      <c r="Q1602" s="245">
        <f t="shared" si="49"/>
        <v>0</v>
      </c>
    </row>
    <row r="1603" spans="1:17" ht="20.149999999999999" customHeight="1" x14ac:dyDescent="0.35">
      <c r="A1603" s="247">
        <v>1600</v>
      </c>
      <c r="B1603" s="179" t="str">
        <f t="shared" si="48"/>
        <v xml:space="preserve"> </v>
      </c>
      <c r="C1603" s="266" t="s">
        <v>85</v>
      </c>
      <c r="D1603" s="176"/>
      <c r="E1603" s="53"/>
      <c r="Q1603" s="245">
        <f t="shared" si="49"/>
        <v>0</v>
      </c>
    </row>
    <row r="1604" spans="1:17" ht="20.149999999999999" customHeight="1" x14ac:dyDescent="0.35">
      <c r="A1604" s="247">
        <v>1601</v>
      </c>
      <c r="B1604" s="179" t="str">
        <f t="shared" si="48"/>
        <v xml:space="preserve"> </v>
      </c>
      <c r="C1604" s="266" t="s">
        <v>85</v>
      </c>
      <c r="D1604" s="176"/>
      <c r="E1604" s="53"/>
      <c r="Q1604" s="245">
        <f t="shared" si="49"/>
        <v>0</v>
      </c>
    </row>
    <row r="1605" spans="1:17" ht="20.149999999999999" customHeight="1" x14ac:dyDescent="0.35">
      <c r="A1605" s="247">
        <v>1602</v>
      </c>
      <c r="B1605" s="179" t="str">
        <f t="shared" ref="B1605:B1668" si="50">_xlfn.CONCAT(C1605,D1605)</f>
        <v xml:space="preserve"> </v>
      </c>
      <c r="C1605" s="266" t="s">
        <v>85</v>
      </c>
      <c r="D1605" s="176"/>
      <c r="E1605" s="53"/>
      <c r="Q1605" s="245">
        <f t="shared" ref="Q1605:Q1668" si="51">IF(AND(D1605&gt;0,OR(C1605="",C1605=" ")),1,0)</f>
        <v>0</v>
      </c>
    </row>
    <row r="1606" spans="1:17" ht="20.149999999999999" customHeight="1" x14ac:dyDescent="0.35">
      <c r="A1606" s="247">
        <v>1603</v>
      </c>
      <c r="B1606" s="179" t="str">
        <f t="shared" si="50"/>
        <v xml:space="preserve"> </v>
      </c>
      <c r="C1606" s="266" t="s">
        <v>85</v>
      </c>
      <c r="D1606" s="176"/>
      <c r="E1606" s="53"/>
      <c r="Q1606" s="245">
        <f t="shared" si="51"/>
        <v>0</v>
      </c>
    </row>
    <row r="1607" spans="1:17" ht="20.149999999999999" customHeight="1" x14ac:dyDescent="0.35">
      <c r="A1607" s="247">
        <v>1604</v>
      </c>
      <c r="B1607" s="179" t="str">
        <f t="shared" si="50"/>
        <v xml:space="preserve"> </v>
      </c>
      <c r="C1607" s="266" t="s">
        <v>85</v>
      </c>
      <c r="D1607" s="176"/>
      <c r="E1607" s="53"/>
      <c r="Q1607" s="245">
        <f t="shared" si="51"/>
        <v>0</v>
      </c>
    </row>
    <row r="1608" spans="1:17" ht="20.149999999999999" customHeight="1" x14ac:dyDescent="0.35">
      <c r="A1608" s="247">
        <v>1605</v>
      </c>
      <c r="B1608" s="179" t="str">
        <f t="shared" si="50"/>
        <v xml:space="preserve"> </v>
      </c>
      <c r="C1608" s="266" t="s">
        <v>85</v>
      </c>
      <c r="D1608" s="176"/>
      <c r="E1608" s="53"/>
      <c r="Q1608" s="245">
        <f t="shared" si="51"/>
        <v>0</v>
      </c>
    </row>
    <row r="1609" spans="1:17" ht="20.149999999999999" customHeight="1" x14ac:dyDescent="0.35">
      <c r="A1609" s="247">
        <v>1606</v>
      </c>
      <c r="B1609" s="179" t="str">
        <f t="shared" si="50"/>
        <v xml:space="preserve"> </v>
      </c>
      <c r="C1609" s="266" t="s">
        <v>85</v>
      </c>
      <c r="D1609" s="176"/>
      <c r="E1609" s="53"/>
      <c r="Q1609" s="245">
        <f t="shared" si="51"/>
        <v>0</v>
      </c>
    </row>
    <row r="1610" spans="1:17" ht="20.149999999999999" customHeight="1" x14ac:dyDescent="0.35">
      <c r="A1610" s="247">
        <v>1607</v>
      </c>
      <c r="B1610" s="179" t="str">
        <f t="shared" si="50"/>
        <v xml:space="preserve"> </v>
      </c>
      <c r="C1610" s="266" t="s">
        <v>85</v>
      </c>
      <c r="D1610" s="176"/>
      <c r="E1610" s="53"/>
      <c r="Q1610" s="245">
        <f t="shared" si="51"/>
        <v>0</v>
      </c>
    </row>
    <row r="1611" spans="1:17" ht="20.149999999999999" customHeight="1" x14ac:dyDescent="0.35">
      <c r="A1611" s="247">
        <v>1608</v>
      </c>
      <c r="B1611" s="179" t="str">
        <f t="shared" si="50"/>
        <v xml:space="preserve"> </v>
      </c>
      <c r="C1611" s="266" t="s">
        <v>85</v>
      </c>
      <c r="D1611" s="176"/>
      <c r="E1611" s="53"/>
      <c r="Q1611" s="245">
        <f t="shared" si="51"/>
        <v>0</v>
      </c>
    </row>
    <row r="1612" spans="1:17" ht="20.149999999999999" customHeight="1" x14ac:dyDescent="0.35">
      <c r="A1612" s="247">
        <v>1609</v>
      </c>
      <c r="B1612" s="179" t="str">
        <f t="shared" si="50"/>
        <v xml:space="preserve"> </v>
      </c>
      <c r="C1612" s="266" t="s">
        <v>85</v>
      </c>
      <c r="D1612" s="176"/>
      <c r="E1612" s="53"/>
      <c r="Q1612" s="245">
        <f t="shared" si="51"/>
        <v>0</v>
      </c>
    </row>
    <row r="1613" spans="1:17" ht="20.149999999999999" customHeight="1" x14ac:dyDescent="0.35">
      <c r="A1613" s="247">
        <v>1610</v>
      </c>
      <c r="B1613" s="179" t="str">
        <f t="shared" si="50"/>
        <v xml:space="preserve"> </v>
      </c>
      <c r="C1613" s="266" t="s">
        <v>85</v>
      </c>
      <c r="D1613" s="176"/>
      <c r="E1613" s="53"/>
      <c r="Q1613" s="245">
        <f t="shared" si="51"/>
        <v>0</v>
      </c>
    </row>
    <row r="1614" spans="1:17" ht="20.149999999999999" customHeight="1" x14ac:dyDescent="0.35">
      <c r="A1614" s="247">
        <v>1611</v>
      </c>
      <c r="B1614" s="179" t="str">
        <f t="shared" si="50"/>
        <v xml:space="preserve"> </v>
      </c>
      <c r="C1614" s="266" t="s">
        <v>85</v>
      </c>
      <c r="D1614" s="176"/>
      <c r="E1614" s="53"/>
      <c r="Q1614" s="245">
        <f t="shared" si="51"/>
        <v>0</v>
      </c>
    </row>
    <row r="1615" spans="1:17" ht="20.149999999999999" customHeight="1" x14ac:dyDescent="0.35">
      <c r="A1615" s="247">
        <v>1612</v>
      </c>
      <c r="B1615" s="179" t="str">
        <f t="shared" si="50"/>
        <v xml:space="preserve"> </v>
      </c>
      <c r="C1615" s="266" t="s">
        <v>85</v>
      </c>
      <c r="D1615" s="176"/>
      <c r="E1615" s="53"/>
      <c r="Q1615" s="245">
        <f t="shared" si="51"/>
        <v>0</v>
      </c>
    </row>
    <row r="1616" spans="1:17" ht="20.149999999999999" customHeight="1" x14ac:dyDescent="0.35">
      <c r="A1616" s="247">
        <v>1613</v>
      </c>
      <c r="B1616" s="179" t="str">
        <f t="shared" si="50"/>
        <v xml:space="preserve"> </v>
      </c>
      <c r="C1616" s="266" t="s">
        <v>85</v>
      </c>
      <c r="D1616" s="176"/>
      <c r="E1616" s="53"/>
      <c r="Q1616" s="245">
        <f t="shared" si="51"/>
        <v>0</v>
      </c>
    </row>
    <row r="1617" spans="1:17" ht="20.149999999999999" customHeight="1" x14ac:dyDescent="0.35">
      <c r="A1617" s="247">
        <v>1614</v>
      </c>
      <c r="B1617" s="179" t="str">
        <f t="shared" si="50"/>
        <v xml:space="preserve"> </v>
      </c>
      <c r="C1617" s="266" t="s">
        <v>85</v>
      </c>
      <c r="D1617" s="176"/>
      <c r="E1617" s="53"/>
      <c r="Q1617" s="245">
        <f t="shared" si="51"/>
        <v>0</v>
      </c>
    </row>
    <row r="1618" spans="1:17" ht="20.149999999999999" customHeight="1" x14ac:dyDescent="0.35">
      <c r="A1618" s="247">
        <v>1615</v>
      </c>
      <c r="B1618" s="179" t="str">
        <f t="shared" si="50"/>
        <v xml:space="preserve"> </v>
      </c>
      <c r="C1618" s="266" t="s">
        <v>85</v>
      </c>
      <c r="D1618" s="176"/>
      <c r="E1618" s="53"/>
      <c r="Q1618" s="245">
        <f t="shared" si="51"/>
        <v>0</v>
      </c>
    </row>
    <row r="1619" spans="1:17" ht="20.149999999999999" customHeight="1" x14ac:dyDescent="0.35">
      <c r="A1619" s="247">
        <v>1616</v>
      </c>
      <c r="B1619" s="179" t="str">
        <f t="shared" si="50"/>
        <v xml:space="preserve"> </v>
      </c>
      <c r="C1619" s="266" t="s">
        <v>85</v>
      </c>
      <c r="D1619" s="176"/>
      <c r="E1619" s="53"/>
      <c r="Q1619" s="245">
        <f t="shared" si="51"/>
        <v>0</v>
      </c>
    </row>
    <row r="1620" spans="1:17" ht="20.149999999999999" customHeight="1" x14ac:dyDescent="0.35">
      <c r="A1620" s="247">
        <v>1617</v>
      </c>
      <c r="B1620" s="179" t="str">
        <f t="shared" si="50"/>
        <v xml:space="preserve"> </v>
      </c>
      <c r="C1620" s="266" t="s">
        <v>85</v>
      </c>
      <c r="D1620" s="176"/>
      <c r="E1620" s="53"/>
      <c r="Q1620" s="245">
        <f t="shared" si="51"/>
        <v>0</v>
      </c>
    </row>
    <row r="1621" spans="1:17" ht="20.149999999999999" customHeight="1" x14ac:dyDescent="0.35">
      <c r="A1621" s="247">
        <v>1618</v>
      </c>
      <c r="B1621" s="179" t="str">
        <f t="shared" si="50"/>
        <v xml:space="preserve"> </v>
      </c>
      <c r="C1621" s="266" t="s">
        <v>85</v>
      </c>
      <c r="D1621" s="176"/>
      <c r="E1621" s="53"/>
      <c r="Q1621" s="245">
        <f t="shared" si="51"/>
        <v>0</v>
      </c>
    </row>
    <row r="1622" spans="1:17" ht="20.149999999999999" customHeight="1" x14ac:dyDescent="0.35">
      <c r="A1622" s="247">
        <v>1619</v>
      </c>
      <c r="B1622" s="179" t="str">
        <f t="shared" si="50"/>
        <v xml:space="preserve"> </v>
      </c>
      <c r="C1622" s="266" t="s">
        <v>85</v>
      </c>
      <c r="D1622" s="176"/>
      <c r="E1622" s="53"/>
      <c r="Q1622" s="245">
        <f t="shared" si="51"/>
        <v>0</v>
      </c>
    </row>
    <row r="1623" spans="1:17" ht="20.149999999999999" customHeight="1" x14ac:dyDescent="0.35">
      <c r="A1623" s="247">
        <v>1620</v>
      </c>
      <c r="B1623" s="179" t="str">
        <f t="shared" si="50"/>
        <v xml:space="preserve"> </v>
      </c>
      <c r="C1623" s="266" t="s">
        <v>85</v>
      </c>
      <c r="D1623" s="176"/>
      <c r="E1623" s="53"/>
      <c r="Q1623" s="245">
        <f t="shared" si="51"/>
        <v>0</v>
      </c>
    </row>
    <row r="1624" spans="1:17" ht="20.149999999999999" customHeight="1" x14ac:dyDescent="0.35">
      <c r="A1624" s="247">
        <v>1621</v>
      </c>
      <c r="B1624" s="179" t="str">
        <f t="shared" si="50"/>
        <v xml:space="preserve"> </v>
      </c>
      <c r="C1624" s="266" t="s">
        <v>85</v>
      </c>
      <c r="D1624" s="176"/>
      <c r="E1624" s="53"/>
      <c r="Q1624" s="245">
        <f t="shared" si="51"/>
        <v>0</v>
      </c>
    </row>
    <row r="1625" spans="1:17" ht="20.149999999999999" customHeight="1" x14ac:dyDescent="0.35">
      <c r="A1625" s="247">
        <v>1622</v>
      </c>
      <c r="B1625" s="179" t="str">
        <f t="shared" si="50"/>
        <v xml:space="preserve"> </v>
      </c>
      <c r="C1625" s="266" t="s">
        <v>85</v>
      </c>
      <c r="D1625" s="176"/>
      <c r="E1625" s="53"/>
      <c r="Q1625" s="245">
        <f t="shared" si="51"/>
        <v>0</v>
      </c>
    </row>
    <row r="1626" spans="1:17" ht="20.149999999999999" customHeight="1" x14ac:dyDescent="0.35">
      <c r="A1626" s="247">
        <v>1623</v>
      </c>
      <c r="B1626" s="179" t="str">
        <f t="shared" si="50"/>
        <v xml:space="preserve"> </v>
      </c>
      <c r="C1626" s="266" t="s">
        <v>85</v>
      </c>
      <c r="D1626" s="176"/>
      <c r="E1626" s="53"/>
      <c r="Q1626" s="245">
        <f t="shared" si="51"/>
        <v>0</v>
      </c>
    </row>
    <row r="1627" spans="1:17" ht="20.149999999999999" customHeight="1" x14ac:dyDescent="0.35">
      <c r="A1627" s="247">
        <v>1624</v>
      </c>
      <c r="B1627" s="179" t="str">
        <f t="shared" si="50"/>
        <v xml:space="preserve"> </v>
      </c>
      <c r="C1627" s="266" t="s">
        <v>85</v>
      </c>
      <c r="D1627" s="176"/>
      <c r="E1627" s="53"/>
      <c r="Q1627" s="245">
        <f t="shared" si="51"/>
        <v>0</v>
      </c>
    </row>
    <row r="1628" spans="1:17" ht="20.149999999999999" customHeight="1" x14ac:dyDescent="0.35">
      <c r="A1628" s="247">
        <v>1625</v>
      </c>
      <c r="B1628" s="179" t="str">
        <f t="shared" si="50"/>
        <v xml:space="preserve"> </v>
      </c>
      <c r="C1628" s="266" t="s">
        <v>85</v>
      </c>
      <c r="D1628" s="176"/>
      <c r="E1628" s="53"/>
      <c r="Q1628" s="245">
        <f t="shared" si="51"/>
        <v>0</v>
      </c>
    </row>
    <row r="1629" spans="1:17" ht="20.149999999999999" customHeight="1" x14ac:dyDescent="0.35">
      <c r="A1629" s="247">
        <v>1626</v>
      </c>
      <c r="B1629" s="179" t="str">
        <f t="shared" si="50"/>
        <v xml:space="preserve"> </v>
      </c>
      <c r="C1629" s="266" t="s">
        <v>85</v>
      </c>
      <c r="D1629" s="176"/>
      <c r="E1629" s="53"/>
      <c r="Q1629" s="245">
        <f t="shared" si="51"/>
        <v>0</v>
      </c>
    </row>
    <row r="1630" spans="1:17" ht="20.149999999999999" customHeight="1" x14ac:dyDescent="0.35">
      <c r="A1630" s="247">
        <v>1627</v>
      </c>
      <c r="B1630" s="179" t="str">
        <f t="shared" si="50"/>
        <v xml:space="preserve"> </v>
      </c>
      <c r="C1630" s="266" t="s">
        <v>85</v>
      </c>
      <c r="D1630" s="176"/>
      <c r="E1630" s="53"/>
      <c r="Q1630" s="245">
        <f t="shared" si="51"/>
        <v>0</v>
      </c>
    </row>
    <row r="1631" spans="1:17" ht="20.149999999999999" customHeight="1" x14ac:dyDescent="0.35">
      <c r="A1631" s="247">
        <v>1628</v>
      </c>
      <c r="B1631" s="179" t="str">
        <f t="shared" si="50"/>
        <v xml:space="preserve"> </v>
      </c>
      <c r="C1631" s="266" t="s">
        <v>85</v>
      </c>
      <c r="D1631" s="176"/>
      <c r="E1631" s="53"/>
      <c r="Q1631" s="245">
        <f t="shared" si="51"/>
        <v>0</v>
      </c>
    </row>
    <row r="1632" spans="1:17" ht="20.149999999999999" customHeight="1" x14ac:dyDescent="0.35">
      <c r="A1632" s="247">
        <v>1629</v>
      </c>
      <c r="B1632" s="179" t="str">
        <f t="shared" si="50"/>
        <v xml:space="preserve"> </v>
      </c>
      <c r="C1632" s="266" t="s">
        <v>85</v>
      </c>
      <c r="D1632" s="176"/>
      <c r="E1632" s="53"/>
      <c r="Q1632" s="245">
        <f t="shared" si="51"/>
        <v>0</v>
      </c>
    </row>
    <row r="1633" spans="1:17" ht="20.149999999999999" customHeight="1" x14ac:dyDescent="0.35">
      <c r="A1633" s="247">
        <v>1630</v>
      </c>
      <c r="B1633" s="179" t="str">
        <f t="shared" si="50"/>
        <v xml:space="preserve"> </v>
      </c>
      <c r="C1633" s="266" t="s">
        <v>85</v>
      </c>
      <c r="D1633" s="176"/>
      <c r="E1633" s="53"/>
      <c r="Q1633" s="245">
        <f t="shared" si="51"/>
        <v>0</v>
      </c>
    </row>
    <row r="1634" spans="1:17" ht="20.149999999999999" customHeight="1" x14ac:dyDescent="0.35">
      <c r="A1634" s="247">
        <v>1631</v>
      </c>
      <c r="B1634" s="179" t="str">
        <f t="shared" si="50"/>
        <v xml:space="preserve"> </v>
      </c>
      <c r="C1634" s="266" t="s">
        <v>85</v>
      </c>
      <c r="D1634" s="176"/>
      <c r="E1634" s="53"/>
      <c r="Q1634" s="245">
        <f t="shared" si="51"/>
        <v>0</v>
      </c>
    </row>
    <row r="1635" spans="1:17" ht="20.149999999999999" customHeight="1" x14ac:dyDescent="0.35">
      <c r="A1635" s="247">
        <v>1632</v>
      </c>
      <c r="B1635" s="179" t="str">
        <f t="shared" si="50"/>
        <v xml:space="preserve"> </v>
      </c>
      <c r="C1635" s="266" t="s">
        <v>85</v>
      </c>
      <c r="D1635" s="176"/>
      <c r="E1635" s="53"/>
      <c r="Q1635" s="245">
        <f t="shared" si="51"/>
        <v>0</v>
      </c>
    </row>
    <row r="1636" spans="1:17" ht="20.149999999999999" customHeight="1" x14ac:dyDescent="0.35">
      <c r="A1636" s="247">
        <v>1633</v>
      </c>
      <c r="B1636" s="179" t="str">
        <f t="shared" si="50"/>
        <v xml:space="preserve"> </v>
      </c>
      <c r="C1636" s="266" t="s">
        <v>85</v>
      </c>
      <c r="D1636" s="176"/>
      <c r="E1636" s="53"/>
      <c r="Q1636" s="245">
        <f t="shared" si="51"/>
        <v>0</v>
      </c>
    </row>
    <row r="1637" spans="1:17" ht="20.149999999999999" customHeight="1" x14ac:dyDescent="0.35">
      <c r="A1637" s="247">
        <v>1634</v>
      </c>
      <c r="B1637" s="179" t="str">
        <f t="shared" si="50"/>
        <v xml:space="preserve"> </v>
      </c>
      <c r="C1637" s="266" t="s">
        <v>85</v>
      </c>
      <c r="D1637" s="176"/>
      <c r="E1637" s="53"/>
      <c r="Q1637" s="245">
        <f t="shared" si="51"/>
        <v>0</v>
      </c>
    </row>
    <row r="1638" spans="1:17" ht="20.149999999999999" customHeight="1" x14ac:dyDescent="0.35">
      <c r="A1638" s="247">
        <v>1635</v>
      </c>
      <c r="B1638" s="179" t="str">
        <f t="shared" si="50"/>
        <v xml:space="preserve"> </v>
      </c>
      <c r="C1638" s="266" t="s">
        <v>85</v>
      </c>
      <c r="D1638" s="176"/>
      <c r="E1638" s="53"/>
      <c r="Q1638" s="245">
        <f t="shared" si="51"/>
        <v>0</v>
      </c>
    </row>
    <row r="1639" spans="1:17" ht="20.149999999999999" customHeight="1" x14ac:dyDescent="0.35">
      <c r="A1639" s="247">
        <v>1636</v>
      </c>
      <c r="B1639" s="179" t="str">
        <f t="shared" si="50"/>
        <v xml:space="preserve"> </v>
      </c>
      <c r="C1639" s="266" t="s">
        <v>85</v>
      </c>
      <c r="D1639" s="176"/>
      <c r="E1639" s="53"/>
      <c r="Q1639" s="245">
        <f t="shared" si="51"/>
        <v>0</v>
      </c>
    </row>
    <row r="1640" spans="1:17" ht="20.149999999999999" customHeight="1" x14ac:dyDescent="0.35">
      <c r="A1640" s="247">
        <v>1637</v>
      </c>
      <c r="B1640" s="179" t="str">
        <f t="shared" si="50"/>
        <v xml:space="preserve"> </v>
      </c>
      <c r="C1640" s="266" t="s">
        <v>85</v>
      </c>
      <c r="D1640" s="176"/>
      <c r="E1640" s="53"/>
      <c r="Q1640" s="245">
        <f t="shared" si="51"/>
        <v>0</v>
      </c>
    </row>
    <row r="1641" spans="1:17" ht="20.149999999999999" customHeight="1" x14ac:dyDescent="0.35">
      <c r="A1641" s="247">
        <v>1638</v>
      </c>
      <c r="B1641" s="179" t="str">
        <f t="shared" si="50"/>
        <v xml:space="preserve"> </v>
      </c>
      <c r="C1641" s="266" t="s">
        <v>85</v>
      </c>
      <c r="D1641" s="176"/>
      <c r="E1641" s="53"/>
      <c r="Q1641" s="245">
        <f t="shared" si="51"/>
        <v>0</v>
      </c>
    </row>
    <row r="1642" spans="1:17" ht="20.149999999999999" customHeight="1" x14ac:dyDescent="0.35">
      <c r="A1642" s="247">
        <v>1639</v>
      </c>
      <c r="B1642" s="179" t="str">
        <f t="shared" si="50"/>
        <v xml:space="preserve"> </v>
      </c>
      <c r="C1642" s="266" t="s">
        <v>85</v>
      </c>
      <c r="D1642" s="176"/>
      <c r="E1642" s="53"/>
      <c r="Q1642" s="245">
        <f t="shared" si="51"/>
        <v>0</v>
      </c>
    </row>
    <row r="1643" spans="1:17" ht="20.149999999999999" customHeight="1" x14ac:dyDescent="0.35">
      <c r="A1643" s="247">
        <v>1640</v>
      </c>
      <c r="B1643" s="179" t="str">
        <f t="shared" si="50"/>
        <v xml:space="preserve"> </v>
      </c>
      <c r="C1643" s="266" t="s">
        <v>85</v>
      </c>
      <c r="D1643" s="176"/>
      <c r="E1643" s="53"/>
      <c r="Q1643" s="245">
        <f t="shared" si="51"/>
        <v>0</v>
      </c>
    </row>
    <row r="1644" spans="1:17" ht="20.149999999999999" customHeight="1" x14ac:dyDescent="0.35">
      <c r="A1644" s="247">
        <v>1641</v>
      </c>
      <c r="B1644" s="179" t="str">
        <f t="shared" si="50"/>
        <v xml:space="preserve"> </v>
      </c>
      <c r="C1644" s="266" t="s">
        <v>85</v>
      </c>
      <c r="D1644" s="176"/>
      <c r="E1644" s="53"/>
      <c r="Q1644" s="245">
        <f t="shared" si="51"/>
        <v>0</v>
      </c>
    </row>
    <row r="1645" spans="1:17" ht="20.149999999999999" customHeight="1" x14ac:dyDescent="0.35">
      <c r="A1645" s="247">
        <v>1642</v>
      </c>
      <c r="B1645" s="179" t="str">
        <f t="shared" si="50"/>
        <v xml:space="preserve"> </v>
      </c>
      <c r="C1645" s="266" t="s">
        <v>85</v>
      </c>
      <c r="D1645" s="176"/>
      <c r="E1645" s="53"/>
      <c r="Q1645" s="245">
        <f t="shared" si="51"/>
        <v>0</v>
      </c>
    </row>
    <row r="1646" spans="1:17" ht="20.149999999999999" customHeight="1" x14ac:dyDescent="0.35">
      <c r="A1646" s="247">
        <v>1643</v>
      </c>
      <c r="B1646" s="179" t="str">
        <f t="shared" si="50"/>
        <v xml:space="preserve"> </v>
      </c>
      <c r="C1646" s="266" t="s">
        <v>85</v>
      </c>
      <c r="D1646" s="176"/>
      <c r="E1646" s="53"/>
      <c r="Q1646" s="245">
        <f t="shared" si="51"/>
        <v>0</v>
      </c>
    </row>
    <row r="1647" spans="1:17" ht="20.149999999999999" customHeight="1" x14ac:dyDescent="0.35">
      <c r="A1647" s="247">
        <v>1644</v>
      </c>
      <c r="B1647" s="179" t="str">
        <f t="shared" si="50"/>
        <v xml:space="preserve"> </v>
      </c>
      <c r="C1647" s="266" t="s">
        <v>85</v>
      </c>
      <c r="D1647" s="176"/>
      <c r="E1647" s="53"/>
      <c r="Q1647" s="245">
        <f t="shared" si="51"/>
        <v>0</v>
      </c>
    </row>
    <row r="1648" spans="1:17" ht="20.149999999999999" customHeight="1" x14ac:dyDescent="0.35">
      <c r="A1648" s="247">
        <v>1645</v>
      </c>
      <c r="B1648" s="179" t="str">
        <f t="shared" si="50"/>
        <v xml:space="preserve"> </v>
      </c>
      <c r="C1648" s="266" t="s">
        <v>85</v>
      </c>
      <c r="D1648" s="176"/>
      <c r="E1648" s="53"/>
      <c r="Q1648" s="245">
        <f t="shared" si="51"/>
        <v>0</v>
      </c>
    </row>
    <row r="1649" spans="1:17" ht="20.149999999999999" customHeight="1" x14ac:dyDescent="0.35">
      <c r="A1649" s="247">
        <v>1646</v>
      </c>
      <c r="B1649" s="179" t="str">
        <f t="shared" si="50"/>
        <v xml:space="preserve"> </v>
      </c>
      <c r="C1649" s="266" t="s">
        <v>85</v>
      </c>
      <c r="D1649" s="176"/>
      <c r="E1649" s="53"/>
      <c r="Q1649" s="245">
        <f t="shared" si="51"/>
        <v>0</v>
      </c>
    </row>
    <row r="1650" spans="1:17" ht="20.149999999999999" customHeight="1" x14ac:dyDescent="0.35">
      <c r="A1650" s="247">
        <v>1647</v>
      </c>
      <c r="B1650" s="179" t="str">
        <f t="shared" si="50"/>
        <v xml:space="preserve"> </v>
      </c>
      <c r="C1650" s="266" t="s">
        <v>85</v>
      </c>
      <c r="D1650" s="176"/>
      <c r="E1650" s="53"/>
      <c r="Q1650" s="245">
        <f t="shared" si="51"/>
        <v>0</v>
      </c>
    </row>
    <row r="1651" spans="1:17" ht="20.149999999999999" customHeight="1" x14ac:dyDescent="0.35">
      <c r="A1651" s="247">
        <v>1648</v>
      </c>
      <c r="B1651" s="179" t="str">
        <f t="shared" si="50"/>
        <v xml:space="preserve"> </v>
      </c>
      <c r="C1651" s="266" t="s">
        <v>85</v>
      </c>
      <c r="D1651" s="176"/>
      <c r="E1651" s="53"/>
      <c r="Q1651" s="245">
        <f t="shared" si="51"/>
        <v>0</v>
      </c>
    </row>
    <row r="1652" spans="1:17" ht="20.149999999999999" customHeight="1" x14ac:dyDescent="0.35">
      <c r="A1652" s="247">
        <v>1649</v>
      </c>
      <c r="B1652" s="179" t="str">
        <f t="shared" si="50"/>
        <v xml:space="preserve"> </v>
      </c>
      <c r="C1652" s="266" t="s">
        <v>85</v>
      </c>
      <c r="D1652" s="176"/>
      <c r="E1652" s="53"/>
      <c r="Q1652" s="245">
        <f t="shared" si="51"/>
        <v>0</v>
      </c>
    </row>
    <row r="1653" spans="1:17" ht="20.149999999999999" customHeight="1" x14ac:dyDescent="0.35">
      <c r="A1653" s="247">
        <v>1650</v>
      </c>
      <c r="B1653" s="179" t="str">
        <f t="shared" si="50"/>
        <v xml:space="preserve"> </v>
      </c>
      <c r="C1653" s="266" t="s">
        <v>85</v>
      </c>
      <c r="D1653" s="176"/>
      <c r="E1653" s="53"/>
      <c r="Q1653" s="245">
        <f t="shared" si="51"/>
        <v>0</v>
      </c>
    </row>
    <row r="1654" spans="1:17" ht="20.149999999999999" customHeight="1" x14ac:dyDescent="0.35">
      <c r="A1654" s="247">
        <v>1651</v>
      </c>
      <c r="B1654" s="179" t="str">
        <f t="shared" si="50"/>
        <v xml:space="preserve"> </v>
      </c>
      <c r="C1654" s="266" t="s">
        <v>85</v>
      </c>
      <c r="D1654" s="176"/>
      <c r="E1654" s="53"/>
      <c r="Q1654" s="245">
        <f t="shared" si="51"/>
        <v>0</v>
      </c>
    </row>
    <row r="1655" spans="1:17" ht="20.149999999999999" customHeight="1" x14ac:dyDescent="0.35">
      <c r="A1655" s="247">
        <v>1652</v>
      </c>
      <c r="B1655" s="179" t="str">
        <f t="shared" si="50"/>
        <v xml:space="preserve"> </v>
      </c>
      <c r="C1655" s="266" t="s">
        <v>85</v>
      </c>
      <c r="D1655" s="176"/>
      <c r="E1655" s="53"/>
      <c r="Q1655" s="245">
        <f t="shared" si="51"/>
        <v>0</v>
      </c>
    </row>
    <row r="1656" spans="1:17" ht="20.149999999999999" customHeight="1" x14ac:dyDescent="0.35">
      <c r="A1656" s="247">
        <v>1653</v>
      </c>
      <c r="B1656" s="179" t="str">
        <f t="shared" si="50"/>
        <v xml:space="preserve"> </v>
      </c>
      <c r="C1656" s="266" t="s">
        <v>85</v>
      </c>
      <c r="D1656" s="176"/>
      <c r="E1656" s="53"/>
      <c r="Q1656" s="245">
        <f t="shared" si="51"/>
        <v>0</v>
      </c>
    </row>
    <row r="1657" spans="1:17" ht="20.149999999999999" customHeight="1" x14ac:dyDescent="0.35">
      <c r="A1657" s="247">
        <v>1654</v>
      </c>
      <c r="B1657" s="179" t="str">
        <f t="shared" si="50"/>
        <v xml:space="preserve"> </v>
      </c>
      <c r="C1657" s="266" t="s">
        <v>85</v>
      </c>
      <c r="D1657" s="176"/>
      <c r="E1657" s="53"/>
      <c r="Q1657" s="245">
        <f t="shared" si="51"/>
        <v>0</v>
      </c>
    </row>
    <row r="1658" spans="1:17" ht="20.149999999999999" customHeight="1" x14ac:dyDescent="0.35">
      <c r="A1658" s="247">
        <v>1655</v>
      </c>
      <c r="B1658" s="179" t="str">
        <f t="shared" si="50"/>
        <v xml:space="preserve"> </v>
      </c>
      <c r="C1658" s="266" t="s">
        <v>85</v>
      </c>
      <c r="D1658" s="176"/>
      <c r="E1658" s="53"/>
      <c r="Q1658" s="245">
        <f t="shared" si="51"/>
        <v>0</v>
      </c>
    </row>
    <row r="1659" spans="1:17" ht="20.149999999999999" customHeight="1" x14ac:dyDescent="0.35">
      <c r="A1659" s="247">
        <v>1656</v>
      </c>
      <c r="B1659" s="179" t="str">
        <f t="shared" si="50"/>
        <v xml:space="preserve"> </v>
      </c>
      <c r="C1659" s="266" t="s">
        <v>85</v>
      </c>
      <c r="D1659" s="176"/>
      <c r="E1659" s="53"/>
      <c r="Q1659" s="245">
        <f t="shared" si="51"/>
        <v>0</v>
      </c>
    </row>
    <row r="1660" spans="1:17" ht="20.149999999999999" customHeight="1" x14ac:dyDescent="0.35">
      <c r="A1660" s="247">
        <v>1657</v>
      </c>
      <c r="B1660" s="179" t="str">
        <f t="shared" si="50"/>
        <v xml:space="preserve"> </v>
      </c>
      <c r="C1660" s="266" t="s">
        <v>85</v>
      </c>
      <c r="D1660" s="176"/>
      <c r="E1660" s="53"/>
      <c r="Q1660" s="245">
        <f t="shared" si="51"/>
        <v>0</v>
      </c>
    </row>
    <row r="1661" spans="1:17" ht="20.149999999999999" customHeight="1" x14ac:dyDescent="0.35">
      <c r="A1661" s="247">
        <v>1658</v>
      </c>
      <c r="B1661" s="179" t="str">
        <f t="shared" si="50"/>
        <v xml:space="preserve"> </v>
      </c>
      <c r="C1661" s="266" t="s">
        <v>85</v>
      </c>
      <c r="D1661" s="176"/>
      <c r="E1661" s="53"/>
      <c r="Q1661" s="245">
        <f t="shared" si="51"/>
        <v>0</v>
      </c>
    </row>
    <row r="1662" spans="1:17" ht="20.149999999999999" customHeight="1" x14ac:dyDescent="0.35">
      <c r="A1662" s="247">
        <v>1659</v>
      </c>
      <c r="B1662" s="179" t="str">
        <f t="shared" si="50"/>
        <v xml:space="preserve"> </v>
      </c>
      <c r="C1662" s="266" t="s">
        <v>85</v>
      </c>
      <c r="D1662" s="176"/>
      <c r="E1662" s="53"/>
      <c r="Q1662" s="245">
        <f t="shared" si="51"/>
        <v>0</v>
      </c>
    </row>
    <row r="1663" spans="1:17" ht="20.149999999999999" customHeight="1" x14ac:dyDescent="0.35">
      <c r="A1663" s="247">
        <v>1660</v>
      </c>
      <c r="B1663" s="179" t="str">
        <f t="shared" si="50"/>
        <v xml:space="preserve"> </v>
      </c>
      <c r="C1663" s="266" t="s">
        <v>85</v>
      </c>
      <c r="D1663" s="176"/>
      <c r="E1663" s="53"/>
      <c r="Q1663" s="245">
        <f t="shared" si="51"/>
        <v>0</v>
      </c>
    </row>
    <row r="1664" spans="1:17" ht="20.149999999999999" customHeight="1" x14ac:dyDescent="0.35">
      <c r="A1664" s="247">
        <v>1661</v>
      </c>
      <c r="B1664" s="179" t="str">
        <f t="shared" si="50"/>
        <v xml:space="preserve"> </v>
      </c>
      <c r="C1664" s="266" t="s">
        <v>85</v>
      </c>
      <c r="D1664" s="176"/>
      <c r="E1664" s="53"/>
      <c r="Q1664" s="245">
        <f t="shared" si="51"/>
        <v>0</v>
      </c>
    </row>
    <row r="1665" spans="1:17" ht="20.149999999999999" customHeight="1" x14ac:dyDescent="0.35">
      <c r="A1665" s="247">
        <v>1662</v>
      </c>
      <c r="B1665" s="179" t="str">
        <f t="shared" si="50"/>
        <v xml:space="preserve"> </v>
      </c>
      <c r="C1665" s="266" t="s">
        <v>85</v>
      </c>
      <c r="D1665" s="176"/>
      <c r="E1665" s="53"/>
      <c r="Q1665" s="245">
        <f t="shared" si="51"/>
        <v>0</v>
      </c>
    </row>
    <row r="1666" spans="1:17" ht="20.149999999999999" customHeight="1" x14ac:dyDescent="0.35">
      <c r="A1666" s="247">
        <v>1663</v>
      </c>
      <c r="B1666" s="179" t="str">
        <f t="shared" si="50"/>
        <v xml:space="preserve"> </v>
      </c>
      <c r="C1666" s="266" t="s">
        <v>85</v>
      </c>
      <c r="D1666" s="176"/>
      <c r="E1666" s="53"/>
      <c r="Q1666" s="245">
        <f t="shared" si="51"/>
        <v>0</v>
      </c>
    </row>
    <row r="1667" spans="1:17" ht="20.149999999999999" customHeight="1" x14ac:dyDescent="0.35">
      <c r="A1667" s="247">
        <v>1664</v>
      </c>
      <c r="B1667" s="179" t="str">
        <f t="shared" si="50"/>
        <v xml:space="preserve"> </v>
      </c>
      <c r="C1667" s="266" t="s">
        <v>85</v>
      </c>
      <c r="D1667" s="176"/>
      <c r="E1667" s="53"/>
      <c r="Q1667" s="245">
        <f t="shared" si="51"/>
        <v>0</v>
      </c>
    </row>
    <row r="1668" spans="1:17" ht="20.149999999999999" customHeight="1" x14ac:dyDescent="0.35">
      <c r="A1668" s="247">
        <v>1665</v>
      </c>
      <c r="B1668" s="179" t="str">
        <f t="shared" si="50"/>
        <v xml:space="preserve"> </v>
      </c>
      <c r="C1668" s="266" t="s">
        <v>85</v>
      </c>
      <c r="D1668" s="176"/>
      <c r="E1668" s="53"/>
      <c r="Q1668" s="245">
        <f t="shared" si="51"/>
        <v>0</v>
      </c>
    </row>
    <row r="1669" spans="1:17" ht="20.149999999999999" customHeight="1" x14ac:dyDescent="0.35">
      <c r="A1669" s="247">
        <v>1666</v>
      </c>
      <c r="B1669" s="179" t="str">
        <f t="shared" ref="B1669:B1732" si="52">_xlfn.CONCAT(C1669,D1669)</f>
        <v xml:space="preserve"> </v>
      </c>
      <c r="C1669" s="266" t="s">
        <v>85</v>
      </c>
      <c r="D1669" s="176"/>
      <c r="E1669" s="53"/>
      <c r="Q1669" s="245">
        <f t="shared" ref="Q1669:Q1732" si="53">IF(AND(D1669&gt;0,OR(C1669="",C1669=" ")),1,0)</f>
        <v>0</v>
      </c>
    </row>
    <row r="1670" spans="1:17" ht="20.149999999999999" customHeight="1" x14ac:dyDescent="0.35">
      <c r="A1670" s="247">
        <v>1667</v>
      </c>
      <c r="B1670" s="179" t="str">
        <f t="shared" si="52"/>
        <v xml:space="preserve"> </v>
      </c>
      <c r="C1670" s="266" t="s">
        <v>85</v>
      </c>
      <c r="D1670" s="176"/>
      <c r="E1670" s="53"/>
      <c r="Q1670" s="245">
        <f t="shared" si="53"/>
        <v>0</v>
      </c>
    </row>
    <row r="1671" spans="1:17" ht="20.149999999999999" customHeight="1" x14ac:dyDescent="0.35">
      <c r="A1671" s="247">
        <v>1668</v>
      </c>
      <c r="B1671" s="179" t="str">
        <f t="shared" si="52"/>
        <v xml:space="preserve"> </v>
      </c>
      <c r="C1671" s="266" t="s">
        <v>85</v>
      </c>
      <c r="D1671" s="176"/>
      <c r="E1671" s="53"/>
      <c r="Q1671" s="245">
        <f t="shared" si="53"/>
        <v>0</v>
      </c>
    </row>
    <row r="1672" spans="1:17" ht="20.149999999999999" customHeight="1" x14ac:dyDescent="0.35">
      <c r="A1672" s="247">
        <v>1669</v>
      </c>
      <c r="B1672" s="179" t="str">
        <f t="shared" si="52"/>
        <v xml:space="preserve"> </v>
      </c>
      <c r="C1672" s="266" t="s">
        <v>85</v>
      </c>
      <c r="D1672" s="176"/>
      <c r="E1672" s="53"/>
      <c r="Q1672" s="245">
        <f t="shared" si="53"/>
        <v>0</v>
      </c>
    </row>
    <row r="1673" spans="1:17" ht="20.149999999999999" customHeight="1" x14ac:dyDescent="0.35">
      <c r="A1673" s="247">
        <v>1670</v>
      </c>
      <c r="B1673" s="179" t="str">
        <f t="shared" si="52"/>
        <v xml:space="preserve"> </v>
      </c>
      <c r="C1673" s="266" t="s">
        <v>85</v>
      </c>
      <c r="D1673" s="176"/>
      <c r="E1673" s="53"/>
      <c r="Q1673" s="245">
        <f t="shared" si="53"/>
        <v>0</v>
      </c>
    </row>
    <row r="1674" spans="1:17" ht="20.149999999999999" customHeight="1" x14ac:dyDescent="0.35">
      <c r="A1674" s="247">
        <v>1671</v>
      </c>
      <c r="B1674" s="179" t="str">
        <f t="shared" si="52"/>
        <v xml:space="preserve"> </v>
      </c>
      <c r="C1674" s="266" t="s">
        <v>85</v>
      </c>
      <c r="D1674" s="176"/>
      <c r="E1674" s="53"/>
      <c r="Q1674" s="245">
        <f t="shared" si="53"/>
        <v>0</v>
      </c>
    </row>
    <row r="1675" spans="1:17" ht="20.149999999999999" customHeight="1" x14ac:dyDescent="0.35">
      <c r="A1675" s="247">
        <v>1672</v>
      </c>
      <c r="B1675" s="179" t="str">
        <f t="shared" si="52"/>
        <v xml:space="preserve"> </v>
      </c>
      <c r="C1675" s="266" t="s">
        <v>85</v>
      </c>
      <c r="D1675" s="176"/>
      <c r="E1675" s="53"/>
      <c r="Q1675" s="245">
        <f t="shared" si="53"/>
        <v>0</v>
      </c>
    </row>
    <row r="1676" spans="1:17" ht="20.149999999999999" customHeight="1" x14ac:dyDescent="0.35">
      <c r="A1676" s="247">
        <v>1673</v>
      </c>
      <c r="B1676" s="179" t="str">
        <f t="shared" si="52"/>
        <v xml:space="preserve"> </v>
      </c>
      <c r="C1676" s="266" t="s">
        <v>85</v>
      </c>
      <c r="D1676" s="176"/>
      <c r="E1676" s="53"/>
      <c r="Q1676" s="245">
        <f t="shared" si="53"/>
        <v>0</v>
      </c>
    </row>
    <row r="1677" spans="1:17" ht="20.149999999999999" customHeight="1" x14ac:dyDescent="0.35">
      <c r="A1677" s="247">
        <v>1674</v>
      </c>
      <c r="B1677" s="179" t="str">
        <f t="shared" si="52"/>
        <v xml:space="preserve"> </v>
      </c>
      <c r="C1677" s="266" t="s">
        <v>85</v>
      </c>
      <c r="D1677" s="176"/>
      <c r="E1677" s="53"/>
      <c r="Q1677" s="245">
        <f t="shared" si="53"/>
        <v>0</v>
      </c>
    </row>
    <row r="1678" spans="1:17" ht="20.149999999999999" customHeight="1" x14ac:dyDescent="0.35">
      <c r="A1678" s="247">
        <v>1675</v>
      </c>
      <c r="B1678" s="179" t="str">
        <f t="shared" si="52"/>
        <v xml:space="preserve"> </v>
      </c>
      <c r="C1678" s="266" t="s">
        <v>85</v>
      </c>
      <c r="D1678" s="176"/>
      <c r="E1678" s="53"/>
      <c r="Q1678" s="245">
        <f t="shared" si="53"/>
        <v>0</v>
      </c>
    </row>
    <row r="1679" spans="1:17" ht="20.149999999999999" customHeight="1" x14ac:dyDescent="0.35">
      <c r="A1679" s="247">
        <v>1676</v>
      </c>
      <c r="B1679" s="179" t="str">
        <f t="shared" si="52"/>
        <v xml:space="preserve"> </v>
      </c>
      <c r="C1679" s="266" t="s">
        <v>85</v>
      </c>
      <c r="D1679" s="176"/>
      <c r="E1679" s="53"/>
      <c r="Q1679" s="245">
        <f t="shared" si="53"/>
        <v>0</v>
      </c>
    </row>
    <row r="1680" spans="1:17" ht="20.149999999999999" customHeight="1" x14ac:dyDescent="0.35">
      <c r="A1680" s="247">
        <v>1677</v>
      </c>
      <c r="B1680" s="179" t="str">
        <f t="shared" si="52"/>
        <v xml:space="preserve"> </v>
      </c>
      <c r="C1680" s="266" t="s">
        <v>85</v>
      </c>
      <c r="D1680" s="176"/>
      <c r="E1680" s="53"/>
      <c r="Q1680" s="245">
        <f t="shared" si="53"/>
        <v>0</v>
      </c>
    </row>
    <row r="1681" spans="1:17" ht="20.149999999999999" customHeight="1" x14ac:dyDescent="0.35">
      <c r="A1681" s="247">
        <v>1678</v>
      </c>
      <c r="B1681" s="179" t="str">
        <f t="shared" si="52"/>
        <v xml:space="preserve"> </v>
      </c>
      <c r="C1681" s="266" t="s">
        <v>85</v>
      </c>
      <c r="D1681" s="176"/>
      <c r="E1681" s="53"/>
      <c r="Q1681" s="245">
        <f t="shared" si="53"/>
        <v>0</v>
      </c>
    </row>
    <row r="1682" spans="1:17" ht="20.149999999999999" customHeight="1" x14ac:dyDescent="0.35">
      <c r="A1682" s="247">
        <v>1679</v>
      </c>
      <c r="B1682" s="179" t="str">
        <f t="shared" si="52"/>
        <v xml:space="preserve"> </v>
      </c>
      <c r="C1682" s="266" t="s">
        <v>85</v>
      </c>
      <c r="D1682" s="176"/>
      <c r="E1682" s="53"/>
      <c r="Q1682" s="245">
        <f t="shared" si="53"/>
        <v>0</v>
      </c>
    </row>
    <row r="1683" spans="1:17" ht="20.149999999999999" customHeight="1" x14ac:dyDescent="0.35">
      <c r="A1683" s="247">
        <v>1680</v>
      </c>
      <c r="B1683" s="179" t="str">
        <f t="shared" si="52"/>
        <v xml:space="preserve"> </v>
      </c>
      <c r="C1683" s="266" t="s">
        <v>85</v>
      </c>
      <c r="D1683" s="176"/>
      <c r="E1683" s="53"/>
      <c r="Q1683" s="245">
        <f t="shared" si="53"/>
        <v>0</v>
      </c>
    </row>
    <row r="1684" spans="1:17" ht="20.149999999999999" customHeight="1" x14ac:dyDescent="0.35">
      <c r="A1684" s="247">
        <v>1681</v>
      </c>
      <c r="B1684" s="179" t="str">
        <f t="shared" si="52"/>
        <v xml:space="preserve"> </v>
      </c>
      <c r="C1684" s="266" t="s">
        <v>85</v>
      </c>
      <c r="D1684" s="176"/>
      <c r="E1684" s="53"/>
      <c r="Q1684" s="245">
        <f t="shared" si="53"/>
        <v>0</v>
      </c>
    </row>
    <row r="1685" spans="1:17" ht="20.149999999999999" customHeight="1" x14ac:dyDescent="0.35">
      <c r="A1685" s="247">
        <v>1682</v>
      </c>
      <c r="B1685" s="179" t="str">
        <f t="shared" si="52"/>
        <v xml:space="preserve"> </v>
      </c>
      <c r="C1685" s="266" t="s">
        <v>85</v>
      </c>
      <c r="D1685" s="176"/>
      <c r="E1685" s="53"/>
      <c r="Q1685" s="245">
        <f t="shared" si="53"/>
        <v>0</v>
      </c>
    </row>
    <row r="1686" spans="1:17" ht="20.149999999999999" customHeight="1" x14ac:dyDescent="0.35">
      <c r="A1686" s="247">
        <v>1683</v>
      </c>
      <c r="B1686" s="179" t="str">
        <f t="shared" si="52"/>
        <v xml:space="preserve"> </v>
      </c>
      <c r="C1686" s="266" t="s">
        <v>85</v>
      </c>
      <c r="D1686" s="176"/>
      <c r="E1686" s="53"/>
      <c r="Q1686" s="245">
        <f t="shared" si="53"/>
        <v>0</v>
      </c>
    </row>
    <row r="1687" spans="1:17" ht="20.149999999999999" customHeight="1" x14ac:dyDescent="0.35">
      <c r="A1687" s="247">
        <v>1684</v>
      </c>
      <c r="B1687" s="179" t="str">
        <f t="shared" si="52"/>
        <v xml:space="preserve"> </v>
      </c>
      <c r="C1687" s="266" t="s">
        <v>85</v>
      </c>
      <c r="D1687" s="176"/>
      <c r="E1687" s="53"/>
      <c r="Q1687" s="245">
        <f t="shared" si="53"/>
        <v>0</v>
      </c>
    </row>
    <row r="1688" spans="1:17" ht="20.149999999999999" customHeight="1" x14ac:dyDescent="0.35">
      <c r="A1688" s="247">
        <v>1685</v>
      </c>
      <c r="B1688" s="179" t="str">
        <f t="shared" si="52"/>
        <v xml:space="preserve"> </v>
      </c>
      <c r="C1688" s="266" t="s">
        <v>85</v>
      </c>
      <c r="D1688" s="176"/>
      <c r="E1688" s="53"/>
      <c r="Q1688" s="245">
        <f t="shared" si="53"/>
        <v>0</v>
      </c>
    </row>
    <row r="1689" spans="1:17" ht="20.149999999999999" customHeight="1" x14ac:dyDescent="0.35">
      <c r="A1689" s="247">
        <v>1686</v>
      </c>
      <c r="B1689" s="179" t="str">
        <f t="shared" si="52"/>
        <v xml:space="preserve"> </v>
      </c>
      <c r="C1689" s="266" t="s">
        <v>85</v>
      </c>
      <c r="D1689" s="176"/>
      <c r="E1689" s="53"/>
      <c r="Q1689" s="245">
        <f t="shared" si="53"/>
        <v>0</v>
      </c>
    </row>
    <row r="1690" spans="1:17" ht="20.149999999999999" customHeight="1" x14ac:dyDescent="0.35">
      <c r="A1690" s="247">
        <v>1687</v>
      </c>
      <c r="B1690" s="179" t="str">
        <f t="shared" si="52"/>
        <v xml:space="preserve"> </v>
      </c>
      <c r="C1690" s="266" t="s">
        <v>85</v>
      </c>
      <c r="D1690" s="176"/>
      <c r="E1690" s="53"/>
      <c r="Q1690" s="245">
        <f t="shared" si="53"/>
        <v>0</v>
      </c>
    </row>
    <row r="1691" spans="1:17" ht="20.149999999999999" customHeight="1" x14ac:dyDescent="0.35">
      <c r="A1691" s="247">
        <v>1688</v>
      </c>
      <c r="B1691" s="179" t="str">
        <f t="shared" si="52"/>
        <v xml:space="preserve"> </v>
      </c>
      <c r="C1691" s="266" t="s">
        <v>85</v>
      </c>
      <c r="D1691" s="176"/>
      <c r="E1691" s="53"/>
      <c r="Q1691" s="245">
        <f t="shared" si="53"/>
        <v>0</v>
      </c>
    </row>
    <row r="1692" spans="1:17" ht="20.149999999999999" customHeight="1" x14ac:dyDescent="0.35">
      <c r="A1692" s="247">
        <v>1689</v>
      </c>
      <c r="B1692" s="179" t="str">
        <f t="shared" si="52"/>
        <v xml:space="preserve"> </v>
      </c>
      <c r="C1692" s="266" t="s">
        <v>85</v>
      </c>
      <c r="D1692" s="176"/>
      <c r="E1692" s="53"/>
      <c r="Q1692" s="245">
        <f t="shared" si="53"/>
        <v>0</v>
      </c>
    </row>
    <row r="1693" spans="1:17" ht="20.149999999999999" customHeight="1" x14ac:dyDescent="0.35">
      <c r="A1693" s="247">
        <v>1690</v>
      </c>
      <c r="B1693" s="179" t="str">
        <f t="shared" si="52"/>
        <v xml:space="preserve"> </v>
      </c>
      <c r="C1693" s="266" t="s">
        <v>85</v>
      </c>
      <c r="D1693" s="176"/>
      <c r="E1693" s="53"/>
      <c r="Q1693" s="245">
        <f t="shared" si="53"/>
        <v>0</v>
      </c>
    </row>
    <row r="1694" spans="1:17" ht="20.149999999999999" customHeight="1" x14ac:dyDescent="0.35">
      <c r="A1694" s="247">
        <v>1691</v>
      </c>
      <c r="B1694" s="179" t="str">
        <f t="shared" si="52"/>
        <v xml:space="preserve"> </v>
      </c>
      <c r="C1694" s="266" t="s">
        <v>85</v>
      </c>
      <c r="D1694" s="176"/>
      <c r="E1694" s="53"/>
      <c r="Q1694" s="245">
        <f t="shared" si="53"/>
        <v>0</v>
      </c>
    </row>
    <row r="1695" spans="1:17" ht="20.149999999999999" customHeight="1" x14ac:dyDescent="0.35">
      <c r="A1695" s="247">
        <v>1692</v>
      </c>
      <c r="B1695" s="179" t="str">
        <f t="shared" si="52"/>
        <v xml:space="preserve"> </v>
      </c>
      <c r="C1695" s="266" t="s">
        <v>85</v>
      </c>
      <c r="D1695" s="176"/>
      <c r="E1695" s="53"/>
      <c r="Q1695" s="245">
        <f t="shared" si="53"/>
        <v>0</v>
      </c>
    </row>
    <row r="1696" spans="1:17" ht="20.149999999999999" customHeight="1" x14ac:dyDescent="0.35">
      <c r="A1696" s="247">
        <v>1693</v>
      </c>
      <c r="B1696" s="179" t="str">
        <f t="shared" si="52"/>
        <v xml:space="preserve"> </v>
      </c>
      <c r="C1696" s="266" t="s">
        <v>85</v>
      </c>
      <c r="D1696" s="176"/>
      <c r="E1696" s="53"/>
      <c r="Q1696" s="245">
        <f t="shared" si="53"/>
        <v>0</v>
      </c>
    </row>
    <row r="1697" spans="1:17" ht="20.149999999999999" customHeight="1" x14ac:dyDescent="0.35">
      <c r="A1697" s="247">
        <v>1694</v>
      </c>
      <c r="B1697" s="179" t="str">
        <f t="shared" si="52"/>
        <v xml:space="preserve"> </v>
      </c>
      <c r="C1697" s="266" t="s">
        <v>85</v>
      </c>
      <c r="D1697" s="176"/>
      <c r="E1697" s="53"/>
      <c r="Q1697" s="245">
        <f t="shared" si="53"/>
        <v>0</v>
      </c>
    </row>
    <row r="1698" spans="1:17" ht="20.149999999999999" customHeight="1" x14ac:dyDescent="0.35">
      <c r="A1698" s="247">
        <v>1695</v>
      </c>
      <c r="B1698" s="179" t="str">
        <f t="shared" si="52"/>
        <v xml:space="preserve"> </v>
      </c>
      <c r="C1698" s="266" t="s">
        <v>85</v>
      </c>
      <c r="D1698" s="176"/>
      <c r="E1698" s="53"/>
      <c r="Q1698" s="245">
        <f t="shared" si="53"/>
        <v>0</v>
      </c>
    </row>
    <row r="1699" spans="1:17" ht="20.149999999999999" customHeight="1" x14ac:dyDescent="0.35">
      <c r="A1699" s="247">
        <v>1696</v>
      </c>
      <c r="B1699" s="179" t="str">
        <f t="shared" si="52"/>
        <v xml:space="preserve"> </v>
      </c>
      <c r="C1699" s="266" t="s">
        <v>85</v>
      </c>
      <c r="D1699" s="176"/>
      <c r="E1699" s="53"/>
      <c r="Q1699" s="245">
        <f t="shared" si="53"/>
        <v>0</v>
      </c>
    </row>
    <row r="1700" spans="1:17" ht="20.149999999999999" customHeight="1" x14ac:dyDescent="0.35">
      <c r="A1700" s="247">
        <v>1697</v>
      </c>
      <c r="B1700" s="179" t="str">
        <f t="shared" si="52"/>
        <v xml:space="preserve"> </v>
      </c>
      <c r="C1700" s="266" t="s">
        <v>85</v>
      </c>
      <c r="D1700" s="176"/>
      <c r="E1700" s="53"/>
      <c r="Q1700" s="245">
        <f t="shared" si="53"/>
        <v>0</v>
      </c>
    </row>
    <row r="1701" spans="1:17" ht="20.149999999999999" customHeight="1" x14ac:dyDescent="0.35">
      <c r="A1701" s="247">
        <v>1698</v>
      </c>
      <c r="B1701" s="179" t="str">
        <f t="shared" si="52"/>
        <v xml:space="preserve"> </v>
      </c>
      <c r="C1701" s="266" t="s">
        <v>85</v>
      </c>
      <c r="D1701" s="176"/>
      <c r="E1701" s="53"/>
      <c r="Q1701" s="245">
        <f t="shared" si="53"/>
        <v>0</v>
      </c>
    </row>
    <row r="1702" spans="1:17" ht="20.149999999999999" customHeight="1" x14ac:dyDescent="0.35">
      <c r="A1702" s="247">
        <v>1699</v>
      </c>
      <c r="B1702" s="179" t="str">
        <f t="shared" si="52"/>
        <v xml:space="preserve"> </v>
      </c>
      <c r="C1702" s="266" t="s">
        <v>85</v>
      </c>
      <c r="D1702" s="176"/>
      <c r="E1702" s="53"/>
      <c r="Q1702" s="245">
        <f t="shared" si="53"/>
        <v>0</v>
      </c>
    </row>
    <row r="1703" spans="1:17" ht="20.149999999999999" customHeight="1" x14ac:dyDescent="0.35">
      <c r="A1703" s="247">
        <v>1700</v>
      </c>
      <c r="B1703" s="179" t="str">
        <f t="shared" si="52"/>
        <v xml:space="preserve"> </v>
      </c>
      <c r="C1703" s="266" t="s">
        <v>85</v>
      </c>
      <c r="D1703" s="176"/>
      <c r="E1703" s="53"/>
      <c r="Q1703" s="245">
        <f t="shared" si="53"/>
        <v>0</v>
      </c>
    </row>
    <row r="1704" spans="1:17" ht="20.149999999999999" customHeight="1" x14ac:dyDescent="0.35">
      <c r="A1704" s="247">
        <v>1701</v>
      </c>
      <c r="B1704" s="179" t="str">
        <f t="shared" si="52"/>
        <v xml:space="preserve"> </v>
      </c>
      <c r="C1704" s="266" t="s">
        <v>85</v>
      </c>
      <c r="D1704" s="176"/>
      <c r="E1704" s="53"/>
      <c r="Q1704" s="245">
        <f t="shared" si="53"/>
        <v>0</v>
      </c>
    </row>
    <row r="1705" spans="1:17" ht="20.149999999999999" customHeight="1" x14ac:dyDescent="0.35">
      <c r="A1705" s="247">
        <v>1702</v>
      </c>
      <c r="B1705" s="179" t="str">
        <f t="shared" si="52"/>
        <v xml:space="preserve"> </v>
      </c>
      <c r="C1705" s="266" t="s">
        <v>85</v>
      </c>
      <c r="D1705" s="176"/>
      <c r="E1705" s="53"/>
      <c r="Q1705" s="245">
        <f t="shared" si="53"/>
        <v>0</v>
      </c>
    </row>
    <row r="1706" spans="1:17" ht="20.149999999999999" customHeight="1" x14ac:dyDescent="0.35">
      <c r="A1706" s="247">
        <v>1703</v>
      </c>
      <c r="B1706" s="179" t="str">
        <f t="shared" si="52"/>
        <v xml:space="preserve"> </v>
      </c>
      <c r="C1706" s="266" t="s">
        <v>85</v>
      </c>
      <c r="D1706" s="176"/>
      <c r="E1706" s="53"/>
      <c r="Q1706" s="245">
        <f t="shared" si="53"/>
        <v>0</v>
      </c>
    </row>
    <row r="1707" spans="1:17" ht="20.149999999999999" customHeight="1" x14ac:dyDescent="0.35">
      <c r="A1707" s="247">
        <v>1704</v>
      </c>
      <c r="B1707" s="179" t="str">
        <f t="shared" si="52"/>
        <v xml:space="preserve"> </v>
      </c>
      <c r="C1707" s="266" t="s">
        <v>85</v>
      </c>
      <c r="D1707" s="176"/>
      <c r="E1707" s="53"/>
      <c r="Q1707" s="245">
        <f t="shared" si="53"/>
        <v>0</v>
      </c>
    </row>
    <row r="1708" spans="1:17" ht="20.149999999999999" customHeight="1" x14ac:dyDescent="0.35">
      <c r="A1708" s="247">
        <v>1705</v>
      </c>
      <c r="B1708" s="179" t="str">
        <f t="shared" si="52"/>
        <v xml:space="preserve"> </v>
      </c>
      <c r="C1708" s="266" t="s">
        <v>85</v>
      </c>
      <c r="D1708" s="176"/>
      <c r="E1708" s="53"/>
      <c r="Q1708" s="245">
        <f t="shared" si="53"/>
        <v>0</v>
      </c>
    </row>
    <row r="1709" spans="1:17" ht="20.149999999999999" customHeight="1" x14ac:dyDescent="0.35">
      <c r="A1709" s="247">
        <v>1706</v>
      </c>
      <c r="B1709" s="179" t="str">
        <f t="shared" si="52"/>
        <v xml:space="preserve"> </v>
      </c>
      <c r="C1709" s="266" t="s">
        <v>85</v>
      </c>
      <c r="D1709" s="176"/>
      <c r="E1709" s="53"/>
      <c r="Q1709" s="245">
        <f t="shared" si="53"/>
        <v>0</v>
      </c>
    </row>
    <row r="1710" spans="1:17" ht="20.149999999999999" customHeight="1" x14ac:dyDescent="0.35">
      <c r="A1710" s="247">
        <v>1707</v>
      </c>
      <c r="B1710" s="179" t="str">
        <f t="shared" si="52"/>
        <v xml:space="preserve"> </v>
      </c>
      <c r="C1710" s="266" t="s">
        <v>85</v>
      </c>
      <c r="D1710" s="176"/>
      <c r="E1710" s="53"/>
      <c r="Q1710" s="245">
        <f t="shared" si="53"/>
        <v>0</v>
      </c>
    </row>
    <row r="1711" spans="1:17" ht="20.149999999999999" customHeight="1" x14ac:dyDescent="0.35">
      <c r="A1711" s="247">
        <v>1708</v>
      </c>
      <c r="B1711" s="179" t="str">
        <f t="shared" si="52"/>
        <v xml:space="preserve"> </v>
      </c>
      <c r="C1711" s="266" t="s">
        <v>85</v>
      </c>
      <c r="D1711" s="176"/>
      <c r="E1711" s="53"/>
      <c r="Q1711" s="245">
        <f t="shared" si="53"/>
        <v>0</v>
      </c>
    </row>
    <row r="1712" spans="1:17" ht="20.149999999999999" customHeight="1" x14ac:dyDescent="0.35">
      <c r="A1712" s="247">
        <v>1709</v>
      </c>
      <c r="B1712" s="179" t="str">
        <f t="shared" si="52"/>
        <v xml:space="preserve"> </v>
      </c>
      <c r="C1712" s="266" t="s">
        <v>85</v>
      </c>
      <c r="D1712" s="176"/>
      <c r="E1712" s="53"/>
      <c r="Q1712" s="245">
        <f t="shared" si="53"/>
        <v>0</v>
      </c>
    </row>
    <row r="1713" spans="1:17" ht="20.149999999999999" customHeight="1" x14ac:dyDescent="0.35">
      <c r="A1713" s="247">
        <v>1710</v>
      </c>
      <c r="B1713" s="179" t="str">
        <f t="shared" si="52"/>
        <v xml:space="preserve"> </v>
      </c>
      <c r="C1713" s="266" t="s">
        <v>85</v>
      </c>
      <c r="D1713" s="176"/>
      <c r="E1713" s="53"/>
      <c r="Q1713" s="245">
        <f t="shared" si="53"/>
        <v>0</v>
      </c>
    </row>
    <row r="1714" spans="1:17" ht="20.149999999999999" customHeight="1" x14ac:dyDescent="0.35">
      <c r="A1714" s="247">
        <v>1711</v>
      </c>
      <c r="B1714" s="179" t="str">
        <f t="shared" si="52"/>
        <v xml:space="preserve"> </v>
      </c>
      <c r="C1714" s="266" t="s">
        <v>85</v>
      </c>
      <c r="D1714" s="176"/>
      <c r="E1714" s="53"/>
      <c r="Q1714" s="245">
        <f t="shared" si="53"/>
        <v>0</v>
      </c>
    </row>
    <row r="1715" spans="1:17" ht="20.149999999999999" customHeight="1" x14ac:dyDescent="0.35">
      <c r="A1715" s="247">
        <v>1712</v>
      </c>
      <c r="B1715" s="179" t="str">
        <f t="shared" si="52"/>
        <v xml:space="preserve"> </v>
      </c>
      <c r="C1715" s="266" t="s">
        <v>85</v>
      </c>
      <c r="D1715" s="176"/>
      <c r="E1715" s="53"/>
      <c r="Q1715" s="245">
        <f t="shared" si="53"/>
        <v>0</v>
      </c>
    </row>
    <row r="1716" spans="1:17" ht="20.149999999999999" customHeight="1" x14ac:dyDescent="0.35">
      <c r="A1716" s="247">
        <v>1713</v>
      </c>
      <c r="B1716" s="179" t="str">
        <f t="shared" si="52"/>
        <v xml:space="preserve"> </v>
      </c>
      <c r="C1716" s="266" t="s">
        <v>85</v>
      </c>
      <c r="D1716" s="176"/>
      <c r="E1716" s="53"/>
      <c r="Q1716" s="245">
        <f t="shared" si="53"/>
        <v>0</v>
      </c>
    </row>
    <row r="1717" spans="1:17" ht="20.149999999999999" customHeight="1" x14ac:dyDescent="0.35">
      <c r="A1717" s="247">
        <v>1714</v>
      </c>
      <c r="B1717" s="179" t="str">
        <f t="shared" si="52"/>
        <v xml:space="preserve"> </v>
      </c>
      <c r="C1717" s="266" t="s">
        <v>85</v>
      </c>
      <c r="D1717" s="176"/>
      <c r="E1717" s="53"/>
      <c r="Q1717" s="245">
        <f t="shared" si="53"/>
        <v>0</v>
      </c>
    </row>
    <row r="1718" spans="1:17" ht="20.149999999999999" customHeight="1" x14ac:dyDescent="0.35">
      <c r="A1718" s="247">
        <v>1715</v>
      </c>
      <c r="B1718" s="179" t="str">
        <f t="shared" si="52"/>
        <v xml:space="preserve"> </v>
      </c>
      <c r="C1718" s="266" t="s">
        <v>85</v>
      </c>
      <c r="D1718" s="176"/>
      <c r="E1718" s="53"/>
      <c r="Q1718" s="245">
        <f t="shared" si="53"/>
        <v>0</v>
      </c>
    </row>
    <row r="1719" spans="1:17" ht="20.149999999999999" customHeight="1" x14ac:dyDescent="0.35">
      <c r="A1719" s="247">
        <v>1716</v>
      </c>
      <c r="B1719" s="179" t="str">
        <f t="shared" si="52"/>
        <v xml:space="preserve"> </v>
      </c>
      <c r="C1719" s="266" t="s">
        <v>85</v>
      </c>
      <c r="D1719" s="176"/>
      <c r="E1719" s="53"/>
      <c r="Q1719" s="245">
        <f t="shared" si="53"/>
        <v>0</v>
      </c>
    </row>
    <row r="1720" spans="1:17" ht="20.149999999999999" customHeight="1" x14ac:dyDescent="0.35">
      <c r="A1720" s="247">
        <v>1717</v>
      </c>
      <c r="B1720" s="179" t="str">
        <f t="shared" si="52"/>
        <v xml:space="preserve"> </v>
      </c>
      <c r="C1720" s="266" t="s">
        <v>85</v>
      </c>
      <c r="D1720" s="176"/>
      <c r="E1720" s="53"/>
      <c r="Q1720" s="245">
        <f t="shared" si="53"/>
        <v>0</v>
      </c>
    </row>
    <row r="1721" spans="1:17" ht="20.149999999999999" customHeight="1" x14ac:dyDescent="0.35">
      <c r="A1721" s="247">
        <v>1718</v>
      </c>
      <c r="B1721" s="179" t="str">
        <f t="shared" si="52"/>
        <v xml:space="preserve"> </v>
      </c>
      <c r="C1721" s="266" t="s">
        <v>85</v>
      </c>
      <c r="D1721" s="176"/>
      <c r="E1721" s="53"/>
      <c r="Q1721" s="245">
        <f t="shared" si="53"/>
        <v>0</v>
      </c>
    </row>
    <row r="1722" spans="1:17" ht="20.149999999999999" customHeight="1" x14ac:dyDescent="0.35">
      <c r="A1722" s="247">
        <v>1719</v>
      </c>
      <c r="B1722" s="179" t="str">
        <f t="shared" si="52"/>
        <v xml:space="preserve"> </v>
      </c>
      <c r="C1722" s="266" t="s">
        <v>85</v>
      </c>
      <c r="D1722" s="176"/>
      <c r="E1722" s="53"/>
      <c r="Q1722" s="245">
        <f t="shared" si="53"/>
        <v>0</v>
      </c>
    </row>
    <row r="1723" spans="1:17" ht="20.149999999999999" customHeight="1" x14ac:dyDescent="0.35">
      <c r="A1723" s="247">
        <v>1720</v>
      </c>
      <c r="B1723" s="179" t="str">
        <f t="shared" si="52"/>
        <v xml:space="preserve"> </v>
      </c>
      <c r="C1723" s="266" t="s">
        <v>85</v>
      </c>
      <c r="D1723" s="176"/>
      <c r="E1723" s="53"/>
      <c r="Q1723" s="245">
        <f t="shared" si="53"/>
        <v>0</v>
      </c>
    </row>
    <row r="1724" spans="1:17" ht="20.149999999999999" customHeight="1" x14ac:dyDescent="0.35">
      <c r="A1724" s="247">
        <v>1721</v>
      </c>
      <c r="B1724" s="179" t="str">
        <f t="shared" si="52"/>
        <v xml:space="preserve"> </v>
      </c>
      <c r="C1724" s="266" t="s">
        <v>85</v>
      </c>
      <c r="D1724" s="176"/>
      <c r="E1724" s="53"/>
      <c r="Q1724" s="245">
        <f t="shared" si="53"/>
        <v>0</v>
      </c>
    </row>
    <row r="1725" spans="1:17" ht="20.149999999999999" customHeight="1" x14ac:dyDescent="0.35">
      <c r="A1725" s="247">
        <v>1722</v>
      </c>
      <c r="B1725" s="179" t="str">
        <f t="shared" si="52"/>
        <v xml:space="preserve"> </v>
      </c>
      <c r="C1725" s="266" t="s">
        <v>85</v>
      </c>
      <c r="D1725" s="176"/>
      <c r="E1725" s="53"/>
      <c r="Q1725" s="245">
        <f t="shared" si="53"/>
        <v>0</v>
      </c>
    </row>
    <row r="1726" spans="1:17" ht="20.149999999999999" customHeight="1" x14ac:dyDescent="0.35">
      <c r="A1726" s="247">
        <v>1723</v>
      </c>
      <c r="B1726" s="179" t="str">
        <f t="shared" si="52"/>
        <v xml:space="preserve"> </v>
      </c>
      <c r="C1726" s="266" t="s">
        <v>85</v>
      </c>
      <c r="D1726" s="176"/>
      <c r="E1726" s="53"/>
      <c r="Q1726" s="245">
        <f t="shared" si="53"/>
        <v>0</v>
      </c>
    </row>
    <row r="1727" spans="1:17" ht="20.149999999999999" customHeight="1" x14ac:dyDescent="0.35">
      <c r="A1727" s="247">
        <v>1724</v>
      </c>
      <c r="B1727" s="179" t="str">
        <f t="shared" si="52"/>
        <v xml:space="preserve"> </v>
      </c>
      <c r="C1727" s="266" t="s">
        <v>85</v>
      </c>
      <c r="D1727" s="176"/>
      <c r="E1727" s="53"/>
      <c r="Q1727" s="245">
        <f t="shared" si="53"/>
        <v>0</v>
      </c>
    </row>
    <row r="1728" spans="1:17" ht="20.149999999999999" customHeight="1" x14ac:dyDescent="0.35">
      <c r="A1728" s="247">
        <v>1725</v>
      </c>
      <c r="B1728" s="179" t="str">
        <f t="shared" si="52"/>
        <v xml:space="preserve"> </v>
      </c>
      <c r="C1728" s="266" t="s">
        <v>85</v>
      </c>
      <c r="D1728" s="176"/>
      <c r="E1728" s="53"/>
      <c r="Q1728" s="245">
        <f t="shared" si="53"/>
        <v>0</v>
      </c>
    </row>
    <row r="1729" spans="1:17" ht="20.149999999999999" customHeight="1" x14ac:dyDescent="0.35">
      <c r="A1729" s="247">
        <v>1726</v>
      </c>
      <c r="B1729" s="179" t="str">
        <f t="shared" si="52"/>
        <v xml:space="preserve"> </v>
      </c>
      <c r="C1729" s="266" t="s">
        <v>85</v>
      </c>
      <c r="D1729" s="176"/>
      <c r="E1729" s="53"/>
      <c r="Q1729" s="245">
        <f t="shared" si="53"/>
        <v>0</v>
      </c>
    </row>
    <row r="1730" spans="1:17" ht="20.149999999999999" customHeight="1" x14ac:dyDescent="0.35">
      <c r="A1730" s="247">
        <v>1727</v>
      </c>
      <c r="B1730" s="179" t="str">
        <f t="shared" si="52"/>
        <v xml:space="preserve"> </v>
      </c>
      <c r="C1730" s="266" t="s">
        <v>85</v>
      </c>
      <c r="D1730" s="176"/>
      <c r="E1730" s="53"/>
      <c r="Q1730" s="245">
        <f t="shared" si="53"/>
        <v>0</v>
      </c>
    </row>
    <row r="1731" spans="1:17" ht="20.149999999999999" customHeight="1" x14ac:dyDescent="0.35">
      <c r="A1731" s="247">
        <v>1728</v>
      </c>
      <c r="B1731" s="179" t="str">
        <f t="shared" si="52"/>
        <v xml:space="preserve"> </v>
      </c>
      <c r="C1731" s="266" t="s">
        <v>85</v>
      </c>
      <c r="D1731" s="176"/>
      <c r="E1731" s="53"/>
      <c r="Q1731" s="245">
        <f t="shared" si="53"/>
        <v>0</v>
      </c>
    </row>
    <row r="1732" spans="1:17" ht="20.149999999999999" customHeight="1" x14ac:dyDescent="0.35">
      <c r="A1732" s="247">
        <v>1729</v>
      </c>
      <c r="B1732" s="179" t="str">
        <f t="shared" si="52"/>
        <v xml:space="preserve"> </v>
      </c>
      <c r="C1732" s="266" t="s">
        <v>85</v>
      </c>
      <c r="D1732" s="176"/>
      <c r="E1732" s="53"/>
      <c r="Q1732" s="245">
        <f t="shared" si="53"/>
        <v>0</v>
      </c>
    </row>
    <row r="1733" spans="1:17" ht="20.149999999999999" customHeight="1" x14ac:dyDescent="0.35">
      <c r="A1733" s="247">
        <v>1730</v>
      </c>
      <c r="B1733" s="179" t="str">
        <f t="shared" ref="B1733:B1796" si="54">_xlfn.CONCAT(C1733,D1733)</f>
        <v xml:space="preserve"> </v>
      </c>
      <c r="C1733" s="266" t="s">
        <v>85</v>
      </c>
      <c r="D1733" s="176"/>
      <c r="E1733" s="53"/>
      <c r="Q1733" s="245">
        <f t="shared" ref="Q1733:Q1796" si="55">IF(AND(D1733&gt;0,OR(C1733="",C1733=" ")),1,0)</f>
        <v>0</v>
      </c>
    </row>
    <row r="1734" spans="1:17" ht="20.149999999999999" customHeight="1" x14ac:dyDescent="0.35">
      <c r="A1734" s="247">
        <v>1731</v>
      </c>
      <c r="B1734" s="179" t="str">
        <f t="shared" si="54"/>
        <v xml:space="preserve"> </v>
      </c>
      <c r="C1734" s="266" t="s">
        <v>85</v>
      </c>
      <c r="D1734" s="176"/>
      <c r="E1734" s="53"/>
      <c r="Q1734" s="245">
        <f t="shared" si="55"/>
        <v>0</v>
      </c>
    </row>
    <row r="1735" spans="1:17" ht="20.149999999999999" customHeight="1" x14ac:dyDescent="0.35">
      <c r="A1735" s="247">
        <v>1732</v>
      </c>
      <c r="B1735" s="179" t="str">
        <f t="shared" si="54"/>
        <v xml:space="preserve"> </v>
      </c>
      <c r="C1735" s="266" t="s">
        <v>85</v>
      </c>
      <c r="D1735" s="176"/>
      <c r="E1735" s="53"/>
      <c r="Q1735" s="245">
        <f t="shared" si="55"/>
        <v>0</v>
      </c>
    </row>
    <row r="1736" spans="1:17" ht="20.149999999999999" customHeight="1" x14ac:dyDescent="0.35">
      <c r="A1736" s="247">
        <v>1733</v>
      </c>
      <c r="B1736" s="179" t="str">
        <f t="shared" si="54"/>
        <v xml:space="preserve"> </v>
      </c>
      <c r="C1736" s="266" t="s">
        <v>85</v>
      </c>
      <c r="D1736" s="176"/>
      <c r="E1736" s="53"/>
      <c r="Q1736" s="245">
        <f t="shared" si="55"/>
        <v>0</v>
      </c>
    </row>
    <row r="1737" spans="1:17" ht="20.149999999999999" customHeight="1" x14ac:dyDescent="0.35">
      <c r="A1737" s="247">
        <v>1734</v>
      </c>
      <c r="B1737" s="179" t="str">
        <f t="shared" si="54"/>
        <v xml:space="preserve"> </v>
      </c>
      <c r="C1737" s="266" t="s">
        <v>85</v>
      </c>
      <c r="D1737" s="176"/>
      <c r="E1737" s="53"/>
      <c r="Q1737" s="245">
        <f t="shared" si="55"/>
        <v>0</v>
      </c>
    </row>
    <row r="1738" spans="1:17" ht="20.149999999999999" customHeight="1" x14ac:dyDescent="0.35">
      <c r="A1738" s="247">
        <v>1735</v>
      </c>
      <c r="B1738" s="179" t="str">
        <f t="shared" si="54"/>
        <v xml:space="preserve"> </v>
      </c>
      <c r="C1738" s="266" t="s">
        <v>85</v>
      </c>
      <c r="D1738" s="176"/>
      <c r="E1738" s="53"/>
      <c r="Q1738" s="245">
        <f t="shared" si="55"/>
        <v>0</v>
      </c>
    </row>
    <row r="1739" spans="1:17" ht="20.149999999999999" customHeight="1" x14ac:dyDescent="0.35">
      <c r="A1739" s="247">
        <v>1736</v>
      </c>
      <c r="B1739" s="179" t="str">
        <f t="shared" si="54"/>
        <v xml:space="preserve"> </v>
      </c>
      <c r="C1739" s="266" t="s">
        <v>85</v>
      </c>
      <c r="D1739" s="176"/>
      <c r="E1739" s="53"/>
      <c r="Q1739" s="245">
        <f t="shared" si="55"/>
        <v>0</v>
      </c>
    </row>
    <row r="1740" spans="1:17" ht="20.149999999999999" customHeight="1" x14ac:dyDescent="0.35">
      <c r="A1740" s="247">
        <v>1737</v>
      </c>
      <c r="B1740" s="179" t="str">
        <f t="shared" si="54"/>
        <v xml:space="preserve"> </v>
      </c>
      <c r="C1740" s="266" t="s">
        <v>85</v>
      </c>
      <c r="D1740" s="176"/>
      <c r="E1740" s="53"/>
      <c r="Q1740" s="245">
        <f t="shared" si="55"/>
        <v>0</v>
      </c>
    </row>
    <row r="1741" spans="1:17" ht="20.149999999999999" customHeight="1" x14ac:dyDescent="0.35">
      <c r="A1741" s="247">
        <v>1738</v>
      </c>
      <c r="B1741" s="179" t="str">
        <f t="shared" si="54"/>
        <v xml:space="preserve"> </v>
      </c>
      <c r="C1741" s="266" t="s">
        <v>85</v>
      </c>
      <c r="D1741" s="176"/>
      <c r="E1741" s="53"/>
      <c r="Q1741" s="245">
        <f t="shared" si="55"/>
        <v>0</v>
      </c>
    </row>
    <row r="1742" spans="1:17" ht="20.149999999999999" customHeight="1" x14ac:dyDescent="0.35">
      <c r="A1742" s="247">
        <v>1739</v>
      </c>
      <c r="B1742" s="179" t="str">
        <f t="shared" si="54"/>
        <v xml:space="preserve"> </v>
      </c>
      <c r="C1742" s="266" t="s">
        <v>85</v>
      </c>
      <c r="D1742" s="176"/>
      <c r="E1742" s="53"/>
      <c r="Q1742" s="245">
        <f t="shared" si="55"/>
        <v>0</v>
      </c>
    </row>
    <row r="1743" spans="1:17" ht="20.149999999999999" customHeight="1" x14ac:dyDescent="0.35">
      <c r="A1743" s="247">
        <v>1740</v>
      </c>
      <c r="B1743" s="179" t="str">
        <f t="shared" si="54"/>
        <v xml:space="preserve"> </v>
      </c>
      <c r="C1743" s="266" t="s">
        <v>85</v>
      </c>
      <c r="D1743" s="176"/>
      <c r="E1743" s="53"/>
      <c r="Q1743" s="245">
        <f t="shared" si="55"/>
        <v>0</v>
      </c>
    </row>
    <row r="1744" spans="1:17" ht="20.149999999999999" customHeight="1" x14ac:dyDescent="0.35">
      <c r="A1744" s="247">
        <v>1741</v>
      </c>
      <c r="B1744" s="179" t="str">
        <f t="shared" si="54"/>
        <v xml:space="preserve"> </v>
      </c>
      <c r="C1744" s="266" t="s">
        <v>85</v>
      </c>
      <c r="D1744" s="176"/>
      <c r="E1744" s="53"/>
      <c r="Q1744" s="245">
        <f t="shared" si="55"/>
        <v>0</v>
      </c>
    </row>
    <row r="1745" spans="1:17" ht="20.149999999999999" customHeight="1" x14ac:dyDescent="0.35">
      <c r="A1745" s="247">
        <v>1742</v>
      </c>
      <c r="B1745" s="179" t="str">
        <f t="shared" si="54"/>
        <v xml:space="preserve"> </v>
      </c>
      <c r="C1745" s="266" t="s">
        <v>85</v>
      </c>
      <c r="D1745" s="176"/>
      <c r="E1745" s="53"/>
      <c r="Q1745" s="245">
        <f t="shared" si="55"/>
        <v>0</v>
      </c>
    </row>
    <row r="1746" spans="1:17" ht="20.149999999999999" customHeight="1" x14ac:dyDescent="0.35">
      <c r="A1746" s="247">
        <v>1743</v>
      </c>
      <c r="B1746" s="179" t="str">
        <f t="shared" si="54"/>
        <v xml:space="preserve"> </v>
      </c>
      <c r="C1746" s="266" t="s">
        <v>85</v>
      </c>
      <c r="D1746" s="176"/>
      <c r="E1746" s="53"/>
      <c r="Q1746" s="245">
        <f t="shared" si="55"/>
        <v>0</v>
      </c>
    </row>
    <row r="1747" spans="1:17" ht="20.149999999999999" customHeight="1" x14ac:dyDescent="0.35">
      <c r="A1747" s="247">
        <v>1744</v>
      </c>
      <c r="B1747" s="179" t="str">
        <f t="shared" si="54"/>
        <v xml:space="preserve"> </v>
      </c>
      <c r="C1747" s="266" t="s">
        <v>85</v>
      </c>
      <c r="D1747" s="176"/>
      <c r="E1747" s="53"/>
      <c r="Q1747" s="245">
        <f t="shared" si="55"/>
        <v>0</v>
      </c>
    </row>
    <row r="1748" spans="1:17" ht="20.149999999999999" customHeight="1" x14ac:dyDescent="0.35">
      <c r="A1748" s="247">
        <v>1745</v>
      </c>
      <c r="B1748" s="179" t="str">
        <f t="shared" si="54"/>
        <v xml:space="preserve"> </v>
      </c>
      <c r="C1748" s="266" t="s">
        <v>85</v>
      </c>
      <c r="D1748" s="176"/>
      <c r="E1748" s="53"/>
      <c r="Q1748" s="245">
        <f t="shared" si="55"/>
        <v>0</v>
      </c>
    </row>
    <row r="1749" spans="1:17" ht="20.149999999999999" customHeight="1" x14ac:dyDescent="0.35">
      <c r="A1749" s="247">
        <v>1746</v>
      </c>
      <c r="B1749" s="179" t="str">
        <f t="shared" si="54"/>
        <v xml:space="preserve"> </v>
      </c>
      <c r="C1749" s="266" t="s">
        <v>85</v>
      </c>
      <c r="D1749" s="176"/>
      <c r="E1749" s="53"/>
      <c r="Q1749" s="245">
        <f t="shared" si="55"/>
        <v>0</v>
      </c>
    </row>
    <row r="1750" spans="1:17" ht="20.149999999999999" customHeight="1" x14ac:dyDescent="0.35">
      <c r="A1750" s="247">
        <v>1747</v>
      </c>
      <c r="B1750" s="179" t="str">
        <f t="shared" si="54"/>
        <v xml:space="preserve"> </v>
      </c>
      <c r="C1750" s="266" t="s">
        <v>85</v>
      </c>
      <c r="D1750" s="176"/>
      <c r="E1750" s="53"/>
      <c r="Q1750" s="245">
        <f t="shared" si="55"/>
        <v>0</v>
      </c>
    </row>
    <row r="1751" spans="1:17" ht="20.149999999999999" customHeight="1" x14ac:dyDescent="0.35">
      <c r="A1751" s="247">
        <v>1748</v>
      </c>
      <c r="B1751" s="179" t="str">
        <f t="shared" si="54"/>
        <v xml:space="preserve"> </v>
      </c>
      <c r="C1751" s="266" t="s">
        <v>85</v>
      </c>
      <c r="D1751" s="176"/>
      <c r="E1751" s="53"/>
      <c r="Q1751" s="245">
        <f t="shared" si="55"/>
        <v>0</v>
      </c>
    </row>
    <row r="1752" spans="1:17" ht="20.149999999999999" customHeight="1" x14ac:dyDescent="0.35">
      <c r="A1752" s="247">
        <v>1749</v>
      </c>
      <c r="B1752" s="179" t="str">
        <f t="shared" si="54"/>
        <v xml:space="preserve"> </v>
      </c>
      <c r="C1752" s="266" t="s">
        <v>85</v>
      </c>
      <c r="D1752" s="176"/>
      <c r="E1752" s="53"/>
      <c r="Q1752" s="245">
        <f t="shared" si="55"/>
        <v>0</v>
      </c>
    </row>
    <row r="1753" spans="1:17" ht="20.149999999999999" customHeight="1" x14ac:dyDescent="0.35">
      <c r="A1753" s="247">
        <v>1750</v>
      </c>
      <c r="B1753" s="179" t="str">
        <f t="shared" si="54"/>
        <v xml:space="preserve"> </v>
      </c>
      <c r="C1753" s="266" t="s">
        <v>85</v>
      </c>
      <c r="D1753" s="176"/>
      <c r="E1753" s="53"/>
      <c r="Q1753" s="245">
        <f t="shared" si="55"/>
        <v>0</v>
      </c>
    </row>
    <row r="1754" spans="1:17" ht="20.149999999999999" customHeight="1" x14ac:dyDescent="0.35">
      <c r="A1754" s="247">
        <v>1751</v>
      </c>
      <c r="B1754" s="179" t="str">
        <f t="shared" si="54"/>
        <v xml:space="preserve"> </v>
      </c>
      <c r="C1754" s="266" t="s">
        <v>85</v>
      </c>
      <c r="D1754" s="176"/>
      <c r="E1754" s="53"/>
      <c r="Q1754" s="245">
        <f t="shared" si="55"/>
        <v>0</v>
      </c>
    </row>
    <row r="1755" spans="1:17" ht="20.149999999999999" customHeight="1" x14ac:dyDescent="0.35">
      <c r="A1755" s="247">
        <v>1752</v>
      </c>
      <c r="B1755" s="179" t="str">
        <f t="shared" si="54"/>
        <v xml:space="preserve"> </v>
      </c>
      <c r="C1755" s="266" t="s">
        <v>85</v>
      </c>
      <c r="D1755" s="176"/>
      <c r="E1755" s="53"/>
      <c r="Q1755" s="245">
        <f t="shared" si="55"/>
        <v>0</v>
      </c>
    </row>
    <row r="1756" spans="1:17" ht="20.149999999999999" customHeight="1" x14ac:dyDescent="0.35">
      <c r="A1756" s="247">
        <v>1753</v>
      </c>
      <c r="B1756" s="179" t="str">
        <f t="shared" si="54"/>
        <v xml:space="preserve"> </v>
      </c>
      <c r="C1756" s="266" t="s">
        <v>85</v>
      </c>
      <c r="D1756" s="176"/>
      <c r="E1756" s="53"/>
      <c r="Q1756" s="245">
        <f t="shared" si="55"/>
        <v>0</v>
      </c>
    </row>
    <row r="1757" spans="1:17" ht="20.149999999999999" customHeight="1" x14ac:dyDescent="0.35">
      <c r="A1757" s="247">
        <v>1754</v>
      </c>
      <c r="B1757" s="179" t="str">
        <f t="shared" si="54"/>
        <v xml:space="preserve"> </v>
      </c>
      <c r="C1757" s="266" t="s">
        <v>85</v>
      </c>
      <c r="D1757" s="176"/>
      <c r="E1757" s="53"/>
      <c r="Q1757" s="245">
        <f t="shared" si="55"/>
        <v>0</v>
      </c>
    </row>
    <row r="1758" spans="1:17" ht="20.149999999999999" customHeight="1" x14ac:dyDescent="0.35">
      <c r="A1758" s="247">
        <v>1755</v>
      </c>
      <c r="B1758" s="179" t="str">
        <f t="shared" si="54"/>
        <v xml:space="preserve"> </v>
      </c>
      <c r="C1758" s="266" t="s">
        <v>85</v>
      </c>
      <c r="D1758" s="176"/>
      <c r="E1758" s="53"/>
      <c r="Q1758" s="245">
        <f t="shared" si="55"/>
        <v>0</v>
      </c>
    </row>
    <row r="1759" spans="1:17" ht="20.149999999999999" customHeight="1" x14ac:dyDescent="0.35">
      <c r="A1759" s="247">
        <v>1756</v>
      </c>
      <c r="B1759" s="179" t="str">
        <f t="shared" si="54"/>
        <v xml:space="preserve"> </v>
      </c>
      <c r="C1759" s="266" t="s">
        <v>85</v>
      </c>
      <c r="D1759" s="176"/>
      <c r="E1759" s="53"/>
      <c r="Q1759" s="245">
        <f t="shared" si="55"/>
        <v>0</v>
      </c>
    </row>
    <row r="1760" spans="1:17" ht="20.149999999999999" customHeight="1" x14ac:dyDescent="0.35">
      <c r="A1760" s="247">
        <v>1757</v>
      </c>
      <c r="B1760" s="179" t="str">
        <f t="shared" si="54"/>
        <v xml:space="preserve"> </v>
      </c>
      <c r="C1760" s="266" t="s">
        <v>85</v>
      </c>
      <c r="D1760" s="176"/>
      <c r="E1760" s="53"/>
      <c r="Q1760" s="245">
        <f t="shared" si="55"/>
        <v>0</v>
      </c>
    </row>
    <row r="1761" spans="1:17" ht="20.149999999999999" customHeight="1" x14ac:dyDescent="0.35">
      <c r="A1761" s="247">
        <v>1758</v>
      </c>
      <c r="B1761" s="179" t="str">
        <f t="shared" si="54"/>
        <v xml:space="preserve"> </v>
      </c>
      <c r="C1761" s="266" t="s">
        <v>85</v>
      </c>
      <c r="D1761" s="176"/>
      <c r="E1761" s="53"/>
      <c r="Q1761" s="245">
        <f t="shared" si="55"/>
        <v>0</v>
      </c>
    </row>
    <row r="1762" spans="1:17" ht="20.149999999999999" customHeight="1" x14ac:dyDescent="0.35">
      <c r="A1762" s="247">
        <v>1759</v>
      </c>
      <c r="B1762" s="179" t="str">
        <f t="shared" si="54"/>
        <v xml:space="preserve"> </v>
      </c>
      <c r="C1762" s="266" t="s">
        <v>85</v>
      </c>
      <c r="D1762" s="176"/>
      <c r="E1762" s="53"/>
      <c r="Q1762" s="245">
        <f t="shared" si="55"/>
        <v>0</v>
      </c>
    </row>
    <row r="1763" spans="1:17" ht="20.149999999999999" customHeight="1" x14ac:dyDescent="0.35">
      <c r="A1763" s="247">
        <v>1760</v>
      </c>
      <c r="B1763" s="179" t="str">
        <f t="shared" si="54"/>
        <v xml:space="preserve"> </v>
      </c>
      <c r="C1763" s="266" t="s">
        <v>85</v>
      </c>
      <c r="D1763" s="176"/>
      <c r="E1763" s="53"/>
      <c r="Q1763" s="245">
        <f t="shared" si="55"/>
        <v>0</v>
      </c>
    </row>
    <row r="1764" spans="1:17" ht="20.149999999999999" customHeight="1" x14ac:dyDescent="0.35">
      <c r="A1764" s="247">
        <v>1761</v>
      </c>
      <c r="B1764" s="179" t="str">
        <f t="shared" si="54"/>
        <v xml:space="preserve"> </v>
      </c>
      <c r="C1764" s="266" t="s">
        <v>85</v>
      </c>
      <c r="D1764" s="176"/>
      <c r="E1764" s="53"/>
      <c r="Q1764" s="245">
        <f t="shared" si="55"/>
        <v>0</v>
      </c>
    </row>
    <row r="1765" spans="1:17" ht="20.149999999999999" customHeight="1" x14ac:dyDescent="0.35">
      <c r="A1765" s="247">
        <v>1762</v>
      </c>
      <c r="B1765" s="179" t="str">
        <f t="shared" si="54"/>
        <v xml:space="preserve"> </v>
      </c>
      <c r="C1765" s="266" t="s">
        <v>85</v>
      </c>
      <c r="D1765" s="176"/>
      <c r="E1765" s="53"/>
      <c r="Q1765" s="245">
        <f t="shared" si="55"/>
        <v>0</v>
      </c>
    </row>
    <row r="1766" spans="1:17" ht="20.149999999999999" customHeight="1" x14ac:dyDescent="0.35">
      <c r="A1766" s="247">
        <v>1763</v>
      </c>
      <c r="B1766" s="179" t="str">
        <f t="shared" si="54"/>
        <v xml:space="preserve"> </v>
      </c>
      <c r="C1766" s="266" t="s">
        <v>85</v>
      </c>
      <c r="D1766" s="176"/>
      <c r="E1766" s="53"/>
      <c r="Q1766" s="245">
        <f t="shared" si="55"/>
        <v>0</v>
      </c>
    </row>
    <row r="1767" spans="1:17" ht="20.149999999999999" customHeight="1" x14ac:dyDescent="0.35">
      <c r="A1767" s="247">
        <v>1764</v>
      </c>
      <c r="B1767" s="179" t="str">
        <f t="shared" si="54"/>
        <v xml:space="preserve"> </v>
      </c>
      <c r="C1767" s="266" t="s">
        <v>85</v>
      </c>
      <c r="D1767" s="176"/>
      <c r="E1767" s="53"/>
      <c r="Q1767" s="245">
        <f t="shared" si="55"/>
        <v>0</v>
      </c>
    </row>
    <row r="1768" spans="1:17" ht="20.149999999999999" customHeight="1" x14ac:dyDescent="0.35">
      <c r="A1768" s="247">
        <v>1765</v>
      </c>
      <c r="B1768" s="179" t="str">
        <f t="shared" si="54"/>
        <v xml:space="preserve"> </v>
      </c>
      <c r="C1768" s="266" t="s">
        <v>85</v>
      </c>
      <c r="D1768" s="176"/>
      <c r="E1768" s="53"/>
      <c r="Q1768" s="245">
        <f t="shared" si="55"/>
        <v>0</v>
      </c>
    </row>
    <row r="1769" spans="1:17" ht="20.149999999999999" customHeight="1" x14ac:dyDescent="0.35">
      <c r="A1769" s="247">
        <v>1766</v>
      </c>
      <c r="B1769" s="179" t="str">
        <f t="shared" si="54"/>
        <v xml:space="preserve"> </v>
      </c>
      <c r="C1769" s="266" t="s">
        <v>85</v>
      </c>
      <c r="D1769" s="176"/>
      <c r="E1769" s="53"/>
      <c r="Q1769" s="245">
        <f t="shared" si="55"/>
        <v>0</v>
      </c>
    </row>
    <row r="1770" spans="1:17" ht="20.149999999999999" customHeight="1" x14ac:dyDescent="0.35">
      <c r="A1770" s="247">
        <v>1767</v>
      </c>
      <c r="B1770" s="179" t="str">
        <f t="shared" si="54"/>
        <v xml:space="preserve"> </v>
      </c>
      <c r="C1770" s="266" t="s">
        <v>85</v>
      </c>
      <c r="D1770" s="176"/>
      <c r="E1770" s="53"/>
      <c r="Q1770" s="245">
        <f t="shared" si="55"/>
        <v>0</v>
      </c>
    </row>
    <row r="1771" spans="1:17" ht="20.149999999999999" customHeight="1" x14ac:dyDescent="0.35">
      <c r="A1771" s="247">
        <v>1768</v>
      </c>
      <c r="B1771" s="179" t="str">
        <f t="shared" si="54"/>
        <v xml:space="preserve"> </v>
      </c>
      <c r="C1771" s="266" t="s">
        <v>85</v>
      </c>
      <c r="D1771" s="176"/>
      <c r="E1771" s="53"/>
      <c r="Q1771" s="245">
        <f t="shared" si="55"/>
        <v>0</v>
      </c>
    </row>
    <row r="1772" spans="1:17" ht="20.149999999999999" customHeight="1" x14ac:dyDescent="0.35">
      <c r="A1772" s="247">
        <v>1769</v>
      </c>
      <c r="B1772" s="179" t="str">
        <f t="shared" si="54"/>
        <v xml:space="preserve"> </v>
      </c>
      <c r="C1772" s="266" t="s">
        <v>85</v>
      </c>
      <c r="D1772" s="176"/>
      <c r="E1772" s="53"/>
      <c r="Q1772" s="245">
        <f t="shared" si="55"/>
        <v>0</v>
      </c>
    </row>
    <row r="1773" spans="1:17" ht="20.149999999999999" customHeight="1" x14ac:dyDescent="0.35">
      <c r="A1773" s="247">
        <v>1770</v>
      </c>
      <c r="B1773" s="179" t="str">
        <f t="shared" si="54"/>
        <v xml:space="preserve"> </v>
      </c>
      <c r="C1773" s="266" t="s">
        <v>85</v>
      </c>
      <c r="D1773" s="176"/>
      <c r="E1773" s="53"/>
      <c r="Q1773" s="245">
        <f t="shared" si="55"/>
        <v>0</v>
      </c>
    </row>
    <row r="1774" spans="1:17" ht="20.149999999999999" customHeight="1" x14ac:dyDescent="0.35">
      <c r="A1774" s="247">
        <v>1771</v>
      </c>
      <c r="B1774" s="179" t="str">
        <f t="shared" si="54"/>
        <v xml:space="preserve"> </v>
      </c>
      <c r="C1774" s="266" t="s">
        <v>85</v>
      </c>
      <c r="D1774" s="176"/>
      <c r="E1774" s="53"/>
      <c r="Q1774" s="245">
        <f t="shared" si="55"/>
        <v>0</v>
      </c>
    </row>
    <row r="1775" spans="1:17" ht="20.149999999999999" customHeight="1" x14ac:dyDescent="0.35">
      <c r="A1775" s="247">
        <v>1772</v>
      </c>
      <c r="B1775" s="179" t="str">
        <f t="shared" si="54"/>
        <v xml:space="preserve"> </v>
      </c>
      <c r="C1775" s="266" t="s">
        <v>85</v>
      </c>
      <c r="D1775" s="176"/>
      <c r="E1775" s="53"/>
      <c r="Q1775" s="245">
        <f t="shared" si="55"/>
        <v>0</v>
      </c>
    </row>
    <row r="1776" spans="1:17" ht="20.149999999999999" customHeight="1" x14ac:dyDescent="0.35">
      <c r="A1776" s="247">
        <v>1773</v>
      </c>
      <c r="B1776" s="179" t="str">
        <f t="shared" si="54"/>
        <v xml:space="preserve"> </v>
      </c>
      <c r="C1776" s="266" t="s">
        <v>85</v>
      </c>
      <c r="D1776" s="176"/>
      <c r="E1776" s="53"/>
      <c r="Q1776" s="245">
        <f t="shared" si="55"/>
        <v>0</v>
      </c>
    </row>
    <row r="1777" spans="1:17" ht="20.149999999999999" customHeight="1" x14ac:dyDescent="0.35">
      <c r="A1777" s="247">
        <v>1774</v>
      </c>
      <c r="B1777" s="179" t="str">
        <f t="shared" si="54"/>
        <v xml:space="preserve"> </v>
      </c>
      <c r="C1777" s="266" t="s">
        <v>85</v>
      </c>
      <c r="D1777" s="176"/>
      <c r="E1777" s="53"/>
      <c r="Q1777" s="245">
        <f t="shared" si="55"/>
        <v>0</v>
      </c>
    </row>
    <row r="1778" spans="1:17" ht="20.149999999999999" customHeight="1" x14ac:dyDescent="0.35">
      <c r="A1778" s="247">
        <v>1775</v>
      </c>
      <c r="B1778" s="179" t="str">
        <f t="shared" si="54"/>
        <v xml:space="preserve"> </v>
      </c>
      <c r="C1778" s="266" t="s">
        <v>85</v>
      </c>
      <c r="D1778" s="176"/>
      <c r="E1778" s="53"/>
      <c r="Q1778" s="245">
        <f t="shared" si="55"/>
        <v>0</v>
      </c>
    </row>
    <row r="1779" spans="1:17" ht="20.149999999999999" customHeight="1" x14ac:dyDescent="0.35">
      <c r="A1779" s="247">
        <v>1776</v>
      </c>
      <c r="B1779" s="179" t="str">
        <f t="shared" si="54"/>
        <v xml:space="preserve"> </v>
      </c>
      <c r="C1779" s="266" t="s">
        <v>85</v>
      </c>
      <c r="D1779" s="176"/>
      <c r="E1779" s="53"/>
      <c r="Q1779" s="245">
        <f t="shared" si="55"/>
        <v>0</v>
      </c>
    </row>
    <row r="1780" spans="1:17" ht="20.149999999999999" customHeight="1" x14ac:dyDescent="0.35">
      <c r="A1780" s="247">
        <v>1777</v>
      </c>
      <c r="B1780" s="179" t="str">
        <f t="shared" si="54"/>
        <v xml:space="preserve"> </v>
      </c>
      <c r="C1780" s="266" t="s">
        <v>85</v>
      </c>
      <c r="D1780" s="176"/>
      <c r="E1780" s="53"/>
      <c r="Q1780" s="245">
        <f t="shared" si="55"/>
        <v>0</v>
      </c>
    </row>
    <row r="1781" spans="1:17" ht="20.149999999999999" customHeight="1" x14ac:dyDescent="0.35">
      <c r="A1781" s="247">
        <v>1778</v>
      </c>
      <c r="B1781" s="179" t="str">
        <f t="shared" si="54"/>
        <v xml:space="preserve"> </v>
      </c>
      <c r="C1781" s="266" t="s">
        <v>85</v>
      </c>
      <c r="D1781" s="176"/>
      <c r="E1781" s="53"/>
      <c r="Q1781" s="245">
        <f t="shared" si="55"/>
        <v>0</v>
      </c>
    </row>
    <row r="1782" spans="1:17" ht="20.149999999999999" customHeight="1" x14ac:dyDescent="0.35">
      <c r="A1782" s="247">
        <v>1779</v>
      </c>
      <c r="B1782" s="179" t="str">
        <f t="shared" si="54"/>
        <v xml:space="preserve"> </v>
      </c>
      <c r="C1782" s="266" t="s">
        <v>85</v>
      </c>
      <c r="D1782" s="176"/>
      <c r="E1782" s="53"/>
      <c r="Q1782" s="245">
        <f t="shared" si="55"/>
        <v>0</v>
      </c>
    </row>
    <row r="1783" spans="1:17" ht="20.149999999999999" customHeight="1" x14ac:dyDescent="0.35">
      <c r="A1783" s="247">
        <v>1780</v>
      </c>
      <c r="B1783" s="179" t="str">
        <f t="shared" si="54"/>
        <v xml:space="preserve"> </v>
      </c>
      <c r="C1783" s="266" t="s">
        <v>85</v>
      </c>
      <c r="D1783" s="176"/>
      <c r="E1783" s="53"/>
      <c r="Q1783" s="245">
        <f t="shared" si="55"/>
        <v>0</v>
      </c>
    </row>
    <row r="1784" spans="1:17" ht="20.149999999999999" customHeight="1" x14ac:dyDescent="0.35">
      <c r="A1784" s="247">
        <v>1781</v>
      </c>
      <c r="B1784" s="179" t="str">
        <f t="shared" si="54"/>
        <v xml:space="preserve"> </v>
      </c>
      <c r="C1784" s="266" t="s">
        <v>85</v>
      </c>
      <c r="D1784" s="176"/>
      <c r="E1784" s="53"/>
      <c r="Q1784" s="245">
        <f t="shared" si="55"/>
        <v>0</v>
      </c>
    </row>
    <row r="1785" spans="1:17" ht="20.149999999999999" customHeight="1" x14ac:dyDescent="0.35">
      <c r="A1785" s="247">
        <v>1782</v>
      </c>
      <c r="B1785" s="179" t="str">
        <f t="shared" si="54"/>
        <v xml:space="preserve"> </v>
      </c>
      <c r="C1785" s="266" t="s">
        <v>85</v>
      </c>
      <c r="D1785" s="176"/>
      <c r="E1785" s="53"/>
      <c r="Q1785" s="245">
        <f t="shared" si="55"/>
        <v>0</v>
      </c>
    </row>
    <row r="1786" spans="1:17" ht="20.149999999999999" customHeight="1" x14ac:dyDescent="0.35">
      <c r="A1786" s="247">
        <v>1783</v>
      </c>
      <c r="B1786" s="179" t="str">
        <f t="shared" si="54"/>
        <v xml:space="preserve"> </v>
      </c>
      <c r="C1786" s="266" t="s">
        <v>85</v>
      </c>
      <c r="D1786" s="176"/>
      <c r="E1786" s="53"/>
      <c r="Q1786" s="245">
        <f t="shared" si="55"/>
        <v>0</v>
      </c>
    </row>
    <row r="1787" spans="1:17" ht="20.149999999999999" customHeight="1" x14ac:dyDescent="0.35">
      <c r="A1787" s="247">
        <v>1784</v>
      </c>
      <c r="B1787" s="179" t="str">
        <f t="shared" si="54"/>
        <v xml:space="preserve"> </v>
      </c>
      <c r="C1787" s="266" t="s">
        <v>85</v>
      </c>
      <c r="D1787" s="176"/>
      <c r="E1787" s="53"/>
      <c r="Q1787" s="245">
        <f t="shared" si="55"/>
        <v>0</v>
      </c>
    </row>
    <row r="1788" spans="1:17" ht="20.149999999999999" customHeight="1" x14ac:dyDescent="0.35">
      <c r="A1788" s="247">
        <v>1785</v>
      </c>
      <c r="B1788" s="179" t="str">
        <f t="shared" si="54"/>
        <v xml:space="preserve"> </v>
      </c>
      <c r="C1788" s="266" t="s">
        <v>85</v>
      </c>
      <c r="D1788" s="176"/>
      <c r="E1788" s="53"/>
      <c r="Q1788" s="245">
        <f t="shared" si="55"/>
        <v>0</v>
      </c>
    </row>
    <row r="1789" spans="1:17" ht="20.149999999999999" customHeight="1" x14ac:dyDescent="0.35">
      <c r="A1789" s="247">
        <v>1786</v>
      </c>
      <c r="B1789" s="179" t="str">
        <f t="shared" si="54"/>
        <v xml:space="preserve"> </v>
      </c>
      <c r="C1789" s="266" t="s">
        <v>85</v>
      </c>
      <c r="D1789" s="176"/>
      <c r="E1789" s="53"/>
      <c r="Q1789" s="245">
        <f t="shared" si="55"/>
        <v>0</v>
      </c>
    </row>
    <row r="1790" spans="1:17" ht="20.149999999999999" customHeight="1" x14ac:dyDescent="0.35">
      <c r="A1790" s="247">
        <v>1787</v>
      </c>
      <c r="B1790" s="179" t="str">
        <f t="shared" si="54"/>
        <v xml:space="preserve"> </v>
      </c>
      <c r="C1790" s="266" t="s">
        <v>85</v>
      </c>
      <c r="D1790" s="176"/>
      <c r="E1790" s="53"/>
      <c r="Q1790" s="245">
        <f t="shared" si="55"/>
        <v>0</v>
      </c>
    </row>
    <row r="1791" spans="1:17" ht="20.149999999999999" customHeight="1" x14ac:dyDescent="0.35">
      <c r="A1791" s="247">
        <v>1788</v>
      </c>
      <c r="B1791" s="179" t="str">
        <f t="shared" si="54"/>
        <v xml:space="preserve"> </v>
      </c>
      <c r="C1791" s="266" t="s">
        <v>85</v>
      </c>
      <c r="D1791" s="176"/>
      <c r="E1791" s="53"/>
      <c r="Q1791" s="245">
        <f t="shared" si="55"/>
        <v>0</v>
      </c>
    </row>
    <row r="1792" spans="1:17" ht="20.149999999999999" customHeight="1" x14ac:dyDescent="0.35">
      <c r="A1792" s="247">
        <v>1789</v>
      </c>
      <c r="B1792" s="179" t="str">
        <f t="shared" si="54"/>
        <v xml:space="preserve"> </v>
      </c>
      <c r="C1792" s="266" t="s">
        <v>85</v>
      </c>
      <c r="D1792" s="176"/>
      <c r="E1792" s="53"/>
      <c r="Q1792" s="245">
        <f t="shared" si="55"/>
        <v>0</v>
      </c>
    </row>
    <row r="1793" spans="1:17" ht="20.149999999999999" customHeight="1" x14ac:dyDescent="0.35">
      <c r="A1793" s="247">
        <v>1790</v>
      </c>
      <c r="B1793" s="179" t="str">
        <f t="shared" si="54"/>
        <v xml:space="preserve"> </v>
      </c>
      <c r="C1793" s="266" t="s">
        <v>85</v>
      </c>
      <c r="D1793" s="176"/>
      <c r="E1793" s="53"/>
      <c r="Q1793" s="245">
        <f t="shared" si="55"/>
        <v>0</v>
      </c>
    </row>
    <row r="1794" spans="1:17" ht="20.149999999999999" customHeight="1" x14ac:dyDescent="0.35">
      <c r="A1794" s="247">
        <v>1791</v>
      </c>
      <c r="B1794" s="179" t="str">
        <f t="shared" si="54"/>
        <v xml:space="preserve"> </v>
      </c>
      <c r="C1794" s="266" t="s">
        <v>85</v>
      </c>
      <c r="D1794" s="176"/>
      <c r="E1794" s="53"/>
      <c r="Q1794" s="245">
        <f t="shared" si="55"/>
        <v>0</v>
      </c>
    </row>
    <row r="1795" spans="1:17" ht="20.149999999999999" customHeight="1" x14ac:dyDescent="0.35">
      <c r="A1795" s="247">
        <v>1792</v>
      </c>
      <c r="B1795" s="179" t="str">
        <f t="shared" si="54"/>
        <v xml:space="preserve"> </v>
      </c>
      <c r="C1795" s="266" t="s">
        <v>85</v>
      </c>
      <c r="D1795" s="176"/>
      <c r="E1795" s="53"/>
      <c r="Q1795" s="245">
        <f t="shared" si="55"/>
        <v>0</v>
      </c>
    </row>
    <row r="1796" spans="1:17" ht="20.149999999999999" customHeight="1" x14ac:dyDescent="0.35">
      <c r="A1796" s="247">
        <v>1793</v>
      </c>
      <c r="B1796" s="179" t="str">
        <f t="shared" si="54"/>
        <v xml:space="preserve"> </v>
      </c>
      <c r="C1796" s="266" t="s">
        <v>85</v>
      </c>
      <c r="D1796" s="176"/>
      <c r="E1796" s="53"/>
      <c r="Q1796" s="245">
        <f t="shared" si="55"/>
        <v>0</v>
      </c>
    </row>
    <row r="1797" spans="1:17" ht="20.149999999999999" customHeight="1" x14ac:dyDescent="0.35">
      <c r="A1797" s="247">
        <v>1794</v>
      </c>
      <c r="B1797" s="179" t="str">
        <f t="shared" ref="B1797:B1860" si="56">_xlfn.CONCAT(C1797,D1797)</f>
        <v xml:space="preserve"> </v>
      </c>
      <c r="C1797" s="266" t="s">
        <v>85</v>
      </c>
      <c r="D1797" s="176"/>
      <c r="E1797" s="53"/>
      <c r="Q1797" s="245">
        <f t="shared" ref="Q1797:Q1860" si="57">IF(AND(D1797&gt;0,OR(C1797="",C1797=" ")),1,0)</f>
        <v>0</v>
      </c>
    </row>
    <row r="1798" spans="1:17" ht="20.149999999999999" customHeight="1" x14ac:dyDescent="0.35">
      <c r="A1798" s="247">
        <v>1795</v>
      </c>
      <c r="B1798" s="179" t="str">
        <f t="shared" si="56"/>
        <v xml:space="preserve"> </v>
      </c>
      <c r="C1798" s="266" t="s">
        <v>85</v>
      </c>
      <c r="D1798" s="176"/>
      <c r="E1798" s="53"/>
      <c r="Q1798" s="245">
        <f t="shared" si="57"/>
        <v>0</v>
      </c>
    </row>
    <row r="1799" spans="1:17" ht="20.149999999999999" customHeight="1" x14ac:dyDescent="0.35">
      <c r="A1799" s="247">
        <v>1796</v>
      </c>
      <c r="B1799" s="179" t="str">
        <f t="shared" si="56"/>
        <v xml:space="preserve"> </v>
      </c>
      <c r="C1799" s="266" t="s">
        <v>85</v>
      </c>
      <c r="D1799" s="176"/>
      <c r="E1799" s="53"/>
      <c r="Q1799" s="245">
        <f t="shared" si="57"/>
        <v>0</v>
      </c>
    </row>
    <row r="1800" spans="1:17" ht="20.149999999999999" customHeight="1" x14ac:dyDescent="0.35">
      <c r="A1800" s="247">
        <v>1797</v>
      </c>
      <c r="B1800" s="179" t="str">
        <f t="shared" si="56"/>
        <v xml:space="preserve"> </v>
      </c>
      <c r="C1800" s="266" t="s">
        <v>85</v>
      </c>
      <c r="D1800" s="176"/>
      <c r="E1800" s="53"/>
      <c r="Q1800" s="245">
        <f t="shared" si="57"/>
        <v>0</v>
      </c>
    </row>
    <row r="1801" spans="1:17" ht="20.149999999999999" customHeight="1" x14ac:dyDescent="0.35">
      <c r="A1801" s="247">
        <v>1798</v>
      </c>
      <c r="B1801" s="179" t="str">
        <f t="shared" si="56"/>
        <v xml:space="preserve"> </v>
      </c>
      <c r="C1801" s="266" t="s">
        <v>85</v>
      </c>
      <c r="D1801" s="176"/>
      <c r="E1801" s="53"/>
      <c r="Q1801" s="245">
        <f t="shared" si="57"/>
        <v>0</v>
      </c>
    </row>
    <row r="1802" spans="1:17" ht="20.149999999999999" customHeight="1" x14ac:dyDescent="0.35">
      <c r="A1802" s="247">
        <v>1799</v>
      </c>
      <c r="B1802" s="179" t="str">
        <f t="shared" si="56"/>
        <v xml:space="preserve"> </v>
      </c>
      <c r="C1802" s="266" t="s">
        <v>85</v>
      </c>
      <c r="D1802" s="176"/>
      <c r="E1802" s="53"/>
      <c r="Q1802" s="245">
        <f t="shared" si="57"/>
        <v>0</v>
      </c>
    </row>
    <row r="1803" spans="1:17" ht="20.149999999999999" customHeight="1" x14ac:dyDescent="0.35">
      <c r="A1803" s="247">
        <v>1800</v>
      </c>
      <c r="B1803" s="179" t="str">
        <f t="shared" si="56"/>
        <v xml:space="preserve"> </v>
      </c>
      <c r="C1803" s="266" t="s">
        <v>85</v>
      </c>
      <c r="D1803" s="176"/>
      <c r="E1803" s="53"/>
      <c r="Q1803" s="245">
        <f t="shared" si="57"/>
        <v>0</v>
      </c>
    </row>
    <row r="1804" spans="1:17" ht="20.149999999999999" customHeight="1" x14ac:dyDescent="0.35">
      <c r="A1804" s="247">
        <v>1801</v>
      </c>
      <c r="B1804" s="179" t="str">
        <f t="shared" si="56"/>
        <v xml:space="preserve"> </v>
      </c>
      <c r="C1804" s="266" t="s">
        <v>85</v>
      </c>
      <c r="D1804" s="176"/>
      <c r="E1804" s="53"/>
      <c r="Q1804" s="245">
        <f t="shared" si="57"/>
        <v>0</v>
      </c>
    </row>
    <row r="1805" spans="1:17" ht="20.149999999999999" customHeight="1" x14ac:dyDescent="0.35">
      <c r="A1805" s="247">
        <v>1802</v>
      </c>
      <c r="B1805" s="179" t="str">
        <f t="shared" si="56"/>
        <v xml:space="preserve"> </v>
      </c>
      <c r="C1805" s="266" t="s">
        <v>85</v>
      </c>
      <c r="D1805" s="176"/>
      <c r="E1805" s="53"/>
      <c r="Q1805" s="245">
        <f t="shared" si="57"/>
        <v>0</v>
      </c>
    </row>
    <row r="1806" spans="1:17" ht="20.149999999999999" customHeight="1" x14ac:dyDescent="0.35">
      <c r="A1806" s="247">
        <v>1803</v>
      </c>
      <c r="B1806" s="179" t="str">
        <f t="shared" si="56"/>
        <v xml:space="preserve"> </v>
      </c>
      <c r="C1806" s="266" t="s">
        <v>85</v>
      </c>
      <c r="D1806" s="176"/>
      <c r="E1806" s="53"/>
      <c r="Q1806" s="245">
        <f t="shared" si="57"/>
        <v>0</v>
      </c>
    </row>
    <row r="1807" spans="1:17" ht="20.149999999999999" customHeight="1" x14ac:dyDescent="0.35">
      <c r="A1807" s="247">
        <v>1804</v>
      </c>
      <c r="B1807" s="179" t="str">
        <f t="shared" si="56"/>
        <v xml:space="preserve"> </v>
      </c>
      <c r="C1807" s="266" t="s">
        <v>85</v>
      </c>
      <c r="D1807" s="176"/>
      <c r="E1807" s="53"/>
      <c r="Q1807" s="245">
        <f t="shared" si="57"/>
        <v>0</v>
      </c>
    </row>
    <row r="1808" spans="1:17" ht="20.149999999999999" customHeight="1" x14ac:dyDescent="0.35">
      <c r="A1808" s="247">
        <v>1805</v>
      </c>
      <c r="B1808" s="179" t="str">
        <f t="shared" si="56"/>
        <v xml:space="preserve"> </v>
      </c>
      <c r="C1808" s="266" t="s">
        <v>85</v>
      </c>
      <c r="D1808" s="176"/>
      <c r="E1808" s="53"/>
      <c r="Q1808" s="245">
        <f t="shared" si="57"/>
        <v>0</v>
      </c>
    </row>
    <row r="1809" spans="1:17" ht="20.149999999999999" customHeight="1" x14ac:dyDescent="0.35">
      <c r="A1809" s="247">
        <v>1806</v>
      </c>
      <c r="B1809" s="179" t="str">
        <f t="shared" si="56"/>
        <v xml:space="preserve"> </v>
      </c>
      <c r="C1809" s="266" t="s">
        <v>85</v>
      </c>
      <c r="D1809" s="176"/>
      <c r="E1809" s="53"/>
      <c r="Q1809" s="245">
        <f t="shared" si="57"/>
        <v>0</v>
      </c>
    </row>
    <row r="1810" spans="1:17" ht="20.149999999999999" customHeight="1" x14ac:dyDescent="0.35">
      <c r="A1810" s="247">
        <v>1807</v>
      </c>
      <c r="B1810" s="179" t="str">
        <f t="shared" si="56"/>
        <v xml:space="preserve"> </v>
      </c>
      <c r="C1810" s="266" t="s">
        <v>85</v>
      </c>
      <c r="D1810" s="176"/>
      <c r="E1810" s="53"/>
      <c r="Q1810" s="245">
        <f t="shared" si="57"/>
        <v>0</v>
      </c>
    </row>
    <row r="1811" spans="1:17" ht="20.149999999999999" customHeight="1" x14ac:dyDescent="0.35">
      <c r="A1811" s="247">
        <v>1808</v>
      </c>
      <c r="B1811" s="179" t="str">
        <f t="shared" si="56"/>
        <v xml:space="preserve"> </v>
      </c>
      <c r="C1811" s="266" t="s">
        <v>85</v>
      </c>
      <c r="D1811" s="176"/>
      <c r="E1811" s="53"/>
      <c r="Q1811" s="245">
        <f t="shared" si="57"/>
        <v>0</v>
      </c>
    </row>
    <row r="1812" spans="1:17" ht="20.149999999999999" customHeight="1" x14ac:dyDescent="0.35">
      <c r="A1812" s="247">
        <v>1809</v>
      </c>
      <c r="B1812" s="179" t="str">
        <f t="shared" si="56"/>
        <v xml:space="preserve"> </v>
      </c>
      <c r="C1812" s="266" t="s">
        <v>85</v>
      </c>
      <c r="D1812" s="176"/>
      <c r="E1812" s="53"/>
      <c r="Q1812" s="245">
        <f t="shared" si="57"/>
        <v>0</v>
      </c>
    </row>
    <row r="1813" spans="1:17" ht="20.149999999999999" customHeight="1" x14ac:dyDescent="0.35">
      <c r="A1813" s="247">
        <v>1810</v>
      </c>
      <c r="B1813" s="179" t="str">
        <f t="shared" si="56"/>
        <v xml:space="preserve"> </v>
      </c>
      <c r="C1813" s="266" t="s">
        <v>85</v>
      </c>
      <c r="D1813" s="176"/>
      <c r="E1813" s="53"/>
      <c r="Q1813" s="245">
        <f t="shared" si="57"/>
        <v>0</v>
      </c>
    </row>
    <row r="1814" spans="1:17" ht="20.149999999999999" customHeight="1" x14ac:dyDescent="0.35">
      <c r="A1814" s="247">
        <v>1811</v>
      </c>
      <c r="B1814" s="179" t="str">
        <f t="shared" si="56"/>
        <v xml:space="preserve"> </v>
      </c>
      <c r="C1814" s="266" t="s">
        <v>85</v>
      </c>
      <c r="D1814" s="176"/>
      <c r="E1814" s="53"/>
      <c r="Q1814" s="245">
        <f t="shared" si="57"/>
        <v>0</v>
      </c>
    </row>
    <row r="1815" spans="1:17" ht="20.149999999999999" customHeight="1" x14ac:dyDescent="0.35">
      <c r="A1815" s="247">
        <v>1812</v>
      </c>
      <c r="B1815" s="179" t="str">
        <f t="shared" si="56"/>
        <v xml:space="preserve"> </v>
      </c>
      <c r="C1815" s="266" t="s">
        <v>85</v>
      </c>
      <c r="D1815" s="176"/>
      <c r="E1815" s="53"/>
      <c r="Q1815" s="245">
        <f t="shared" si="57"/>
        <v>0</v>
      </c>
    </row>
    <row r="1816" spans="1:17" ht="20.149999999999999" customHeight="1" x14ac:dyDescent="0.35">
      <c r="A1816" s="247">
        <v>1813</v>
      </c>
      <c r="B1816" s="179" t="str">
        <f t="shared" si="56"/>
        <v xml:space="preserve"> </v>
      </c>
      <c r="C1816" s="266" t="s">
        <v>85</v>
      </c>
      <c r="D1816" s="176"/>
      <c r="E1816" s="53"/>
      <c r="Q1816" s="245">
        <f t="shared" si="57"/>
        <v>0</v>
      </c>
    </row>
    <row r="1817" spans="1:17" ht="20.149999999999999" customHeight="1" x14ac:dyDescent="0.35">
      <c r="A1817" s="247">
        <v>1814</v>
      </c>
      <c r="B1817" s="179" t="str">
        <f t="shared" si="56"/>
        <v xml:space="preserve"> </v>
      </c>
      <c r="C1817" s="266" t="s">
        <v>85</v>
      </c>
      <c r="D1817" s="176"/>
      <c r="E1817" s="53"/>
      <c r="Q1817" s="245">
        <f t="shared" si="57"/>
        <v>0</v>
      </c>
    </row>
    <row r="1818" spans="1:17" ht="20.149999999999999" customHeight="1" x14ac:dyDescent="0.35">
      <c r="A1818" s="247">
        <v>1815</v>
      </c>
      <c r="B1818" s="179" t="str">
        <f t="shared" si="56"/>
        <v xml:space="preserve"> </v>
      </c>
      <c r="C1818" s="266" t="s">
        <v>85</v>
      </c>
      <c r="D1818" s="176"/>
      <c r="E1818" s="53"/>
      <c r="Q1818" s="245">
        <f t="shared" si="57"/>
        <v>0</v>
      </c>
    </row>
    <row r="1819" spans="1:17" ht="20.149999999999999" customHeight="1" x14ac:dyDescent="0.35">
      <c r="A1819" s="247">
        <v>1816</v>
      </c>
      <c r="B1819" s="179" t="str">
        <f t="shared" si="56"/>
        <v xml:space="preserve"> </v>
      </c>
      <c r="C1819" s="266" t="s">
        <v>85</v>
      </c>
      <c r="D1819" s="176"/>
      <c r="E1819" s="53"/>
      <c r="Q1819" s="245">
        <f t="shared" si="57"/>
        <v>0</v>
      </c>
    </row>
    <row r="1820" spans="1:17" ht="20.149999999999999" customHeight="1" x14ac:dyDescent="0.35">
      <c r="A1820" s="247">
        <v>1817</v>
      </c>
      <c r="B1820" s="179" t="str">
        <f t="shared" si="56"/>
        <v xml:space="preserve"> </v>
      </c>
      <c r="C1820" s="266" t="s">
        <v>85</v>
      </c>
      <c r="D1820" s="176"/>
      <c r="E1820" s="53"/>
      <c r="Q1820" s="245">
        <f t="shared" si="57"/>
        <v>0</v>
      </c>
    </row>
    <row r="1821" spans="1:17" ht="20.149999999999999" customHeight="1" x14ac:dyDescent="0.35">
      <c r="A1821" s="247">
        <v>1818</v>
      </c>
      <c r="B1821" s="179" t="str">
        <f t="shared" si="56"/>
        <v xml:space="preserve"> </v>
      </c>
      <c r="C1821" s="266" t="s">
        <v>85</v>
      </c>
      <c r="D1821" s="176"/>
      <c r="E1821" s="53"/>
      <c r="Q1821" s="245">
        <f t="shared" si="57"/>
        <v>0</v>
      </c>
    </row>
    <row r="1822" spans="1:17" ht="20.149999999999999" customHeight="1" x14ac:dyDescent="0.35">
      <c r="A1822" s="247">
        <v>1819</v>
      </c>
      <c r="B1822" s="179" t="str">
        <f t="shared" si="56"/>
        <v xml:space="preserve"> </v>
      </c>
      <c r="C1822" s="266" t="s">
        <v>85</v>
      </c>
      <c r="D1822" s="176"/>
      <c r="E1822" s="53"/>
      <c r="Q1822" s="245">
        <f t="shared" si="57"/>
        <v>0</v>
      </c>
    </row>
    <row r="1823" spans="1:17" ht="20.149999999999999" customHeight="1" x14ac:dyDescent="0.35">
      <c r="A1823" s="247">
        <v>1820</v>
      </c>
      <c r="B1823" s="179" t="str">
        <f t="shared" si="56"/>
        <v xml:space="preserve"> </v>
      </c>
      <c r="C1823" s="266" t="s">
        <v>85</v>
      </c>
      <c r="D1823" s="176"/>
      <c r="E1823" s="53"/>
      <c r="Q1823" s="245">
        <f t="shared" si="57"/>
        <v>0</v>
      </c>
    </row>
    <row r="1824" spans="1:17" ht="20.149999999999999" customHeight="1" x14ac:dyDescent="0.35">
      <c r="A1824" s="247">
        <v>1821</v>
      </c>
      <c r="B1824" s="179" t="str">
        <f t="shared" si="56"/>
        <v xml:space="preserve"> </v>
      </c>
      <c r="C1824" s="266" t="s">
        <v>85</v>
      </c>
      <c r="D1824" s="176"/>
      <c r="E1824" s="53"/>
      <c r="Q1824" s="245">
        <f t="shared" si="57"/>
        <v>0</v>
      </c>
    </row>
    <row r="1825" spans="1:17" ht="20.149999999999999" customHeight="1" x14ac:dyDescent="0.35">
      <c r="A1825" s="247">
        <v>1822</v>
      </c>
      <c r="B1825" s="179" t="str">
        <f t="shared" si="56"/>
        <v xml:space="preserve"> </v>
      </c>
      <c r="C1825" s="266" t="s">
        <v>85</v>
      </c>
      <c r="D1825" s="176"/>
      <c r="E1825" s="53"/>
      <c r="Q1825" s="245">
        <f t="shared" si="57"/>
        <v>0</v>
      </c>
    </row>
    <row r="1826" spans="1:17" ht="20.149999999999999" customHeight="1" x14ac:dyDescent="0.35">
      <c r="A1826" s="247">
        <v>1823</v>
      </c>
      <c r="B1826" s="179" t="str">
        <f t="shared" si="56"/>
        <v xml:space="preserve"> </v>
      </c>
      <c r="C1826" s="266" t="s">
        <v>85</v>
      </c>
      <c r="D1826" s="176"/>
      <c r="E1826" s="53"/>
      <c r="Q1826" s="245">
        <f t="shared" si="57"/>
        <v>0</v>
      </c>
    </row>
    <row r="1827" spans="1:17" ht="20.149999999999999" customHeight="1" x14ac:dyDescent="0.35">
      <c r="A1827" s="247">
        <v>1824</v>
      </c>
      <c r="B1827" s="179" t="str">
        <f t="shared" si="56"/>
        <v xml:space="preserve"> </v>
      </c>
      <c r="C1827" s="266" t="s">
        <v>85</v>
      </c>
      <c r="D1827" s="176"/>
      <c r="E1827" s="53"/>
      <c r="Q1827" s="245">
        <f t="shared" si="57"/>
        <v>0</v>
      </c>
    </row>
    <row r="1828" spans="1:17" ht="20.149999999999999" customHeight="1" x14ac:dyDescent="0.35">
      <c r="A1828" s="247">
        <v>1825</v>
      </c>
      <c r="B1828" s="179" t="str">
        <f t="shared" si="56"/>
        <v xml:space="preserve"> </v>
      </c>
      <c r="C1828" s="266" t="s">
        <v>85</v>
      </c>
      <c r="D1828" s="176"/>
      <c r="E1828" s="53"/>
      <c r="Q1828" s="245">
        <f t="shared" si="57"/>
        <v>0</v>
      </c>
    </row>
    <row r="1829" spans="1:17" ht="20.149999999999999" customHeight="1" x14ac:dyDescent="0.35">
      <c r="A1829" s="247">
        <v>1826</v>
      </c>
      <c r="B1829" s="179" t="str">
        <f t="shared" si="56"/>
        <v xml:space="preserve"> </v>
      </c>
      <c r="C1829" s="266" t="s">
        <v>85</v>
      </c>
      <c r="D1829" s="176"/>
      <c r="E1829" s="53"/>
      <c r="Q1829" s="245">
        <f t="shared" si="57"/>
        <v>0</v>
      </c>
    </row>
    <row r="1830" spans="1:17" ht="20.149999999999999" customHeight="1" x14ac:dyDescent="0.35">
      <c r="A1830" s="247">
        <v>1827</v>
      </c>
      <c r="B1830" s="179" t="str">
        <f t="shared" si="56"/>
        <v xml:space="preserve"> </v>
      </c>
      <c r="C1830" s="266" t="s">
        <v>85</v>
      </c>
      <c r="D1830" s="176"/>
      <c r="E1830" s="53"/>
      <c r="Q1830" s="245">
        <f t="shared" si="57"/>
        <v>0</v>
      </c>
    </row>
    <row r="1831" spans="1:17" ht="20.149999999999999" customHeight="1" x14ac:dyDescent="0.35">
      <c r="A1831" s="247">
        <v>1828</v>
      </c>
      <c r="B1831" s="179" t="str">
        <f t="shared" si="56"/>
        <v xml:space="preserve"> </v>
      </c>
      <c r="C1831" s="266" t="s">
        <v>85</v>
      </c>
      <c r="D1831" s="176"/>
      <c r="E1831" s="53"/>
      <c r="Q1831" s="245">
        <f t="shared" si="57"/>
        <v>0</v>
      </c>
    </row>
    <row r="1832" spans="1:17" ht="20.149999999999999" customHeight="1" x14ac:dyDescent="0.35">
      <c r="A1832" s="247">
        <v>1829</v>
      </c>
      <c r="B1832" s="179" t="str">
        <f t="shared" si="56"/>
        <v xml:space="preserve"> </v>
      </c>
      <c r="C1832" s="266" t="s">
        <v>85</v>
      </c>
      <c r="D1832" s="176"/>
      <c r="E1832" s="53"/>
      <c r="Q1832" s="245">
        <f t="shared" si="57"/>
        <v>0</v>
      </c>
    </row>
    <row r="1833" spans="1:17" ht="20.149999999999999" customHeight="1" x14ac:dyDescent="0.35">
      <c r="A1833" s="247">
        <v>1830</v>
      </c>
      <c r="B1833" s="179" t="str">
        <f t="shared" si="56"/>
        <v xml:space="preserve"> </v>
      </c>
      <c r="C1833" s="266" t="s">
        <v>85</v>
      </c>
      <c r="D1833" s="176"/>
      <c r="E1833" s="53"/>
      <c r="Q1833" s="245">
        <f t="shared" si="57"/>
        <v>0</v>
      </c>
    </row>
    <row r="1834" spans="1:17" ht="20.149999999999999" customHeight="1" x14ac:dyDescent="0.35">
      <c r="A1834" s="247">
        <v>1831</v>
      </c>
      <c r="B1834" s="179" t="str">
        <f t="shared" si="56"/>
        <v xml:space="preserve"> </v>
      </c>
      <c r="C1834" s="266" t="s">
        <v>85</v>
      </c>
      <c r="D1834" s="176"/>
      <c r="E1834" s="53"/>
      <c r="Q1834" s="245">
        <f t="shared" si="57"/>
        <v>0</v>
      </c>
    </row>
    <row r="1835" spans="1:17" ht="20.149999999999999" customHeight="1" x14ac:dyDescent="0.35">
      <c r="A1835" s="247">
        <v>1832</v>
      </c>
      <c r="B1835" s="179" t="str">
        <f t="shared" si="56"/>
        <v xml:space="preserve"> </v>
      </c>
      <c r="C1835" s="266" t="s">
        <v>85</v>
      </c>
      <c r="D1835" s="176"/>
      <c r="E1835" s="53"/>
      <c r="Q1835" s="245">
        <f t="shared" si="57"/>
        <v>0</v>
      </c>
    </row>
    <row r="1836" spans="1:17" ht="20.149999999999999" customHeight="1" x14ac:dyDescent="0.35">
      <c r="A1836" s="247">
        <v>1833</v>
      </c>
      <c r="B1836" s="179" t="str">
        <f t="shared" si="56"/>
        <v xml:space="preserve"> </v>
      </c>
      <c r="C1836" s="266" t="s">
        <v>85</v>
      </c>
      <c r="D1836" s="176"/>
      <c r="E1836" s="53"/>
      <c r="Q1836" s="245">
        <f t="shared" si="57"/>
        <v>0</v>
      </c>
    </row>
    <row r="1837" spans="1:17" ht="20.149999999999999" customHeight="1" x14ac:dyDescent="0.35">
      <c r="A1837" s="247">
        <v>1834</v>
      </c>
      <c r="B1837" s="179" t="str">
        <f t="shared" si="56"/>
        <v xml:space="preserve"> </v>
      </c>
      <c r="C1837" s="266" t="s">
        <v>85</v>
      </c>
      <c r="D1837" s="176"/>
      <c r="E1837" s="53"/>
      <c r="Q1837" s="245">
        <f t="shared" si="57"/>
        <v>0</v>
      </c>
    </row>
    <row r="1838" spans="1:17" ht="20.149999999999999" customHeight="1" x14ac:dyDescent="0.35">
      <c r="A1838" s="247">
        <v>1835</v>
      </c>
      <c r="B1838" s="179" t="str">
        <f t="shared" si="56"/>
        <v xml:space="preserve"> </v>
      </c>
      <c r="C1838" s="266" t="s">
        <v>85</v>
      </c>
      <c r="D1838" s="176"/>
      <c r="E1838" s="53"/>
      <c r="Q1838" s="245">
        <f t="shared" si="57"/>
        <v>0</v>
      </c>
    </row>
    <row r="1839" spans="1:17" ht="20.149999999999999" customHeight="1" x14ac:dyDescent="0.35">
      <c r="A1839" s="247">
        <v>1836</v>
      </c>
      <c r="B1839" s="179" t="str">
        <f t="shared" si="56"/>
        <v xml:space="preserve"> </v>
      </c>
      <c r="C1839" s="266" t="s">
        <v>85</v>
      </c>
      <c r="D1839" s="176"/>
      <c r="E1839" s="53"/>
      <c r="Q1839" s="245">
        <f t="shared" si="57"/>
        <v>0</v>
      </c>
    </row>
    <row r="1840" spans="1:17" ht="20.149999999999999" customHeight="1" x14ac:dyDescent="0.35">
      <c r="A1840" s="247">
        <v>1837</v>
      </c>
      <c r="B1840" s="179" t="str">
        <f t="shared" si="56"/>
        <v xml:space="preserve"> </v>
      </c>
      <c r="C1840" s="266" t="s">
        <v>85</v>
      </c>
      <c r="D1840" s="176"/>
      <c r="E1840" s="53"/>
      <c r="Q1840" s="245">
        <f t="shared" si="57"/>
        <v>0</v>
      </c>
    </row>
    <row r="1841" spans="1:17" ht="20.149999999999999" customHeight="1" x14ac:dyDescent="0.35">
      <c r="A1841" s="247">
        <v>1838</v>
      </c>
      <c r="B1841" s="179" t="str">
        <f t="shared" si="56"/>
        <v xml:space="preserve"> </v>
      </c>
      <c r="C1841" s="266" t="s">
        <v>85</v>
      </c>
      <c r="D1841" s="176"/>
      <c r="E1841" s="53"/>
      <c r="Q1841" s="245">
        <f t="shared" si="57"/>
        <v>0</v>
      </c>
    </row>
    <row r="1842" spans="1:17" ht="20.149999999999999" customHeight="1" x14ac:dyDescent="0.35">
      <c r="A1842" s="247">
        <v>1839</v>
      </c>
      <c r="B1842" s="179" t="str">
        <f t="shared" si="56"/>
        <v xml:space="preserve"> </v>
      </c>
      <c r="C1842" s="266" t="s">
        <v>85</v>
      </c>
      <c r="D1842" s="176"/>
      <c r="E1842" s="53"/>
      <c r="Q1842" s="245">
        <f t="shared" si="57"/>
        <v>0</v>
      </c>
    </row>
    <row r="1843" spans="1:17" ht="20.149999999999999" customHeight="1" x14ac:dyDescent="0.35">
      <c r="A1843" s="247">
        <v>1840</v>
      </c>
      <c r="B1843" s="179" t="str">
        <f t="shared" si="56"/>
        <v xml:space="preserve"> </v>
      </c>
      <c r="C1843" s="266" t="s">
        <v>85</v>
      </c>
      <c r="D1843" s="176"/>
      <c r="E1843" s="53"/>
      <c r="Q1843" s="245">
        <f t="shared" si="57"/>
        <v>0</v>
      </c>
    </row>
    <row r="1844" spans="1:17" ht="20.149999999999999" customHeight="1" x14ac:dyDescent="0.35">
      <c r="A1844" s="247">
        <v>1841</v>
      </c>
      <c r="B1844" s="179" t="str">
        <f t="shared" si="56"/>
        <v xml:space="preserve"> </v>
      </c>
      <c r="C1844" s="266" t="s">
        <v>85</v>
      </c>
      <c r="D1844" s="176"/>
      <c r="E1844" s="53"/>
      <c r="Q1844" s="245">
        <f t="shared" si="57"/>
        <v>0</v>
      </c>
    </row>
    <row r="1845" spans="1:17" ht="20.149999999999999" customHeight="1" x14ac:dyDescent="0.35">
      <c r="A1845" s="247">
        <v>1842</v>
      </c>
      <c r="B1845" s="179" t="str">
        <f t="shared" si="56"/>
        <v xml:space="preserve"> </v>
      </c>
      <c r="C1845" s="266" t="s">
        <v>85</v>
      </c>
      <c r="D1845" s="176"/>
      <c r="E1845" s="53"/>
      <c r="Q1845" s="245">
        <f t="shared" si="57"/>
        <v>0</v>
      </c>
    </row>
    <row r="1846" spans="1:17" ht="20.149999999999999" customHeight="1" x14ac:dyDescent="0.35">
      <c r="A1846" s="247">
        <v>1843</v>
      </c>
      <c r="B1846" s="179" t="str">
        <f t="shared" si="56"/>
        <v xml:space="preserve"> </v>
      </c>
      <c r="C1846" s="266" t="s">
        <v>85</v>
      </c>
      <c r="D1846" s="176"/>
      <c r="E1846" s="53"/>
      <c r="Q1846" s="245">
        <f t="shared" si="57"/>
        <v>0</v>
      </c>
    </row>
    <row r="1847" spans="1:17" ht="20.149999999999999" customHeight="1" x14ac:dyDescent="0.35">
      <c r="A1847" s="247">
        <v>1844</v>
      </c>
      <c r="B1847" s="179" t="str">
        <f t="shared" si="56"/>
        <v xml:space="preserve"> </v>
      </c>
      <c r="C1847" s="266" t="s">
        <v>85</v>
      </c>
      <c r="D1847" s="176"/>
      <c r="E1847" s="53"/>
      <c r="Q1847" s="245">
        <f t="shared" si="57"/>
        <v>0</v>
      </c>
    </row>
    <row r="1848" spans="1:17" ht="20.149999999999999" customHeight="1" x14ac:dyDescent="0.35">
      <c r="A1848" s="247">
        <v>1845</v>
      </c>
      <c r="B1848" s="179" t="str">
        <f t="shared" si="56"/>
        <v xml:space="preserve"> </v>
      </c>
      <c r="C1848" s="266" t="s">
        <v>85</v>
      </c>
      <c r="D1848" s="176"/>
      <c r="E1848" s="53"/>
      <c r="Q1848" s="245">
        <f t="shared" si="57"/>
        <v>0</v>
      </c>
    </row>
    <row r="1849" spans="1:17" ht="20.149999999999999" customHeight="1" x14ac:dyDescent="0.35">
      <c r="A1849" s="247">
        <v>1846</v>
      </c>
      <c r="B1849" s="179" t="str">
        <f t="shared" si="56"/>
        <v xml:space="preserve"> </v>
      </c>
      <c r="C1849" s="266" t="s">
        <v>85</v>
      </c>
      <c r="D1849" s="176"/>
      <c r="E1849" s="53"/>
      <c r="Q1849" s="245">
        <f t="shared" si="57"/>
        <v>0</v>
      </c>
    </row>
    <row r="1850" spans="1:17" ht="20.149999999999999" customHeight="1" x14ac:dyDescent="0.35">
      <c r="A1850" s="247">
        <v>1847</v>
      </c>
      <c r="B1850" s="179" t="str">
        <f t="shared" si="56"/>
        <v xml:space="preserve"> </v>
      </c>
      <c r="C1850" s="266" t="s">
        <v>85</v>
      </c>
      <c r="D1850" s="176"/>
      <c r="E1850" s="53"/>
      <c r="Q1850" s="245">
        <f t="shared" si="57"/>
        <v>0</v>
      </c>
    </row>
    <row r="1851" spans="1:17" ht="20.149999999999999" customHeight="1" x14ac:dyDescent="0.35">
      <c r="A1851" s="247">
        <v>1848</v>
      </c>
      <c r="B1851" s="179" t="str">
        <f t="shared" si="56"/>
        <v xml:space="preserve"> </v>
      </c>
      <c r="C1851" s="266" t="s">
        <v>85</v>
      </c>
      <c r="D1851" s="176"/>
      <c r="E1851" s="53"/>
      <c r="Q1851" s="245">
        <f t="shared" si="57"/>
        <v>0</v>
      </c>
    </row>
    <row r="1852" spans="1:17" ht="20.149999999999999" customHeight="1" x14ac:dyDescent="0.35">
      <c r="A1852" s="247">
        <v>1849</v>
      </c>
      <c r="B1852" s="179" t="str">
        <f t="shared" si="56"/>
        <v xml:space="preserve"> </v>
      </c>
      <c r="C1852" s="266" t="s">
        <v>85</v>
      </c>
      <c r="D1852" s="176"/>
      <c r="E1852" s="53"/>
      <c r="Q1852" s="245">
        <f t="shared" si="57"/>
        <v>0</v>
      </c>
    </row>
    <row r="1853" spans="1:17" ht="20.149999999999999" customHeight="1" x14ac:dyDescent="0.35">
      <c r="A1853" s="247">
        <v>1850</v>
      </c>
      <c r="B1853" s="179" t="str">
        <f t="shared" si="56"/>
        <v xml:space="preserve"> </v>
      </c>
      <c r="C1853" s="266" t="s">
        <v>85</v>
      </c>
      <c r="D1853" s="176"/>
      <c r="E1853" s="53"/>
      <c r="Q1853" s="245">
        <f t="shared" si="57"/>
        <v>0</v>
      </c>
    </row>
    <row r="1854" spans="1:17" ht="20.149999999999999" customHeight="1" x14ac:dyDescent="0.35">
      <c r="A1854" s="247">
        <v>1851</v>
      </c>
      <c r="B1854" s="179" t="str">
        <f t="shared" si="56"/>
        <v xml:space="preserve"> </v>
      </c>
      <c r="C1854" s="266" t="s">
        <v>85</v>
      </c>
      <c r="D1854" s="176"/>
      <c r="E1854" s="53"/>
      <c r="Q1854" s="245">
        <f t="shared" si="57"/>
        <v>0</v>
      </c>
    </row>
    <row r="1855" spans="1:17" ht="20.149999999999999" customHeight="1" x14ac:dyDescent="0.35">
      <c r="A1855" s="247">
        <v>1852</v>
      </c>
      <c r="B1855" s="179" t="str">
        <f t="shared" si="56"/>
        <v xml:space="preserve"> </v>
      </c>
      <c r="C1855" s="266" t="s">
        <v>85</v>
      </c>
      <c r="D1855" s="176"/>
      <c r="E1855" s="53"/>
      <c r="Q1855" s="245">
        <f t="shared" si="57"/>
        <v>0</v>
      </c>
    </row>
    <row r="1856" spans="1:17" ht="20.149999999999999" customHeight="1" x14ac:dyDescent="0.35">
      <c r="A1856" s="247">
        <v>1853</v>
      </c>
      <c r="B1856" s="179" t="str">
        <f t="shared" si="56"/>
        <v xml:space="preserve"> </v>
      </c>
      <c r="C1856" s="266" t="s">
        <v>85</v>
      </c>
      <c r="D1856" s="176"/>
      <c r="E1856" s="53"/>
      <c r="Q1856" s="245">
        <f t="shared" si="57"/>
        <v>0</v>
      </c>
    </row>
    <row r="1857" spans="1:17" ht="20.149999999999999" customHeight="1" x14ac:dyDescent="0.35">
      <c r="A1857" s="247">
        <v>1854</v>
      </c>
      <c r="B1857" s="179" t="str">
        <f t="shared" si="56"/>
        <v xml:space="preserve"> </v>
      </c>
      <c r="C1857" s="266" t="s">
        <v>85</v>
      </c>
      <c r="D1857" s="176"/>
      <c r="E1857" s="53"/>
      <c r="Q1857" s="245">
        <f t="shared" si="57"/>
        <v>0</v>
      </c>
    </row>
    <row r="1858" spans="1:17" ht="20.149999999999999" customHeight="1" x14ac:dyDescent="0.35">
      <c r="A1858" s="247">
        <v>1855</v>
      </c>
      <c r="B1858" s="179" t="str">
        <f t="shared" si="56"/>
        <v xml:space="preserve"> </v>
      </c>
      <c r="C1858" s="266" t="s">
        <v>85</v>
      </c>
      <c r="D1858" s="176"/>
      <c r="E1858" s="53"/>
      <c r="Q1858" s="245">
        <f t="shared" si="57"/>
        <v>0</v>
      </c>
    </row>
    <row r="1859" spans="1:17" ht="20.149999999999999" customHeight="1" x14ac:dyDescent="0.35">
      <c r="A1859" s="247">
        <v>1856</v>
      </c>
      <c r="B1859" s="179" t="str">
        <f t="shared" si="56"/>
        <v xml:space="preserve"> </v>
      </c>
      <c r="C1859" s="266" t="s">
        <v>85</v>
      </c>
      <c r="D1859" s="176"/>
      <c r="E1859" s="53"/>
      <c r="Q1859" s="245">
        <f t="shared" si="57"/>
        <v>0</v>
      </c>
    </row>
    <row r="1860" spans="1:17" ht="20.149999999999999" customHeight="1" x14ac:dyDescent="0.35">
      <c r="A1860" s="247">
        <v>1857</v>
      </c>
      <c r="B1860" s="179" t="str">
        <f t="shared" si="56"/>
        <v xml:space="preserve"> </v>
      </c>
      <c r="C1860" s="266" t="s">
        <v>85</v>
      </c>
      <c r="D1860" s="176"/>
      <c r="E1860" s="53"/>
      <c r="Q1860" s="245">
        <f t="shared" si="57"/>
        <v>0</v>
      </c>
    </row>
    <row r="1861" spans="1:17" ht="20.149999999999999" customHeight="1" x14ac:dyDescent="0.35">
      <c r="A1861" s="247">
        <v>1858</v>
      </c>
      <c r="B1861" s="179" t="str">
        <f t="shared" ref="B1861:B1924" si="58">_xlfn.CONCAT(C1861,D1861)</f>
        <v xml:space="preserve"> </v>
      </c>
      <c r="C1861" s="266" t="s">
        <v>85</v>
      </c>
      <c r="D1861" s="176"/>
      <c r="E1861" s="53"/>
      <c r="Q1861" s="245">
        <f t="shared" ref="Q1861:Q1924" si="59">IF(AND(D1861&gt;0,OR(C1861="",C1861=" ")),1,0)</f>
        <v>0</v>
      </c>
    </row>
    <row r="1862" spans="1:17" ht="20.149999999999999" customHeight="1" x14ac:dyDescent="0.35">
      <c r="A1862" s="247">
        <v>1859</v>
      </c>
      <c r="B1862" s="179" t="str">
        <f t="shared" si="58"/>
        <v xml:space="preserve"> </v>
      </c>
      <c r="C1862" s="266" t="s">
        <v>85</v>
      </c>
      <c r="D1862" s="176"/>
      <c r="E1862" s="53"/>
      <c r="Q1862" s="245">
        <f t="shared" si="59"/>
        <v>0</v>
      </c>
    </row>
    <row r="1863" spans="1:17" ht="20.149999999999999" customHeight="1" x14ac:dyDescent="0.35">
      <c r="A1863" s="247">
        <v>1860</v>
      </c>
      <c r="B1863" s="179" t="str">
        <f t="shared" si="58"/>
        <v xml:space="preserve"> </v>
      </c>
      <c r="C1863" s="266" t="s">
        <v>85</v>
      </c>
      <c r="D1863" s="176"/>
      <c r="E1863" s="53"/>
      <c r="Q1863" s="245">
        <f t="shared" si="59"/>
        <v>0</v>
      </c>
    </row>
    <row r="1864" spans="1:17" ht="20.149999999999999" customHeight="1" x14ac:dyDescent="0.35">
      <c r="A1864" s="247">
        <v>1861</v>
      </c>
      <c r="B1864" s="179" t="str">
        <f t="shared" si="58"/>
        <v xml:space="preserve"> </v>
      </c>
      <c r="C1864" s="266" t="s">
        <v>85</v>
      </c>
      <c r="D1864" s="176"/>
      <c r="E1864" s="53"/>
      <c r="Q1864" s="245">
        <f t="shared" si="59"/>
        <v>0</v>
      </c>
    </row>
    <row r="1865" spans="1:17" ht="20.149999999999999" customHeight="1" x14ac:dyDescent="0.35">
      <c r="A1865" s="247">
        <v>1862</v>
      </c>
      <c r="B1865" s="179" t="str">
        <f t="shared" si="58"/>
        <v xml:space="preserve"> </v>
      </c>
      <c r="C1865" s="266" t="s">
        <v>85</v>
      </c>
      <c r="D1865" s="176"/>
      <c r="E1865" s="53"/>
      <c r="Q1865" s="245">
        <f t="shared" si="59"/>
        <v>0</v>
      </c>
    </row>
    <row r="1866" spans="1:17" ht="20.149999999999999" customHeight="1" x14ac:dyDescent="0.35">
      <c r="A1866" s="247">
        <v>1863</v>
      </c>
      <c r="B1866" s="179" t="str">
        <f t="shared" si="58"/>
        <v xml:space="preserve"> </v>
      </c>
      <c r="C1866" s="266" t="s">
        <v>85</v>
      </c>
      <c r="D1866" s="176"/>
      <c r="E1866" s="53"/>
      <c r="Q1866" s="245">
        <f t="shared" si="59"/>
        <v>0</v>
      </c>
    </row>
    <row r="1867" spans="1:17" ht="20.149999999999999" customHeight="1" x14ac:dyDescent="0.35">
      <c r="A1867" s="247">
        <v>1864</v>
      </c>
      <c r="B1867" s="179" t="str">
        <f t="shared" si="58"/>
        <v xml:space="preserve"> </v>
      </c>
      <c r="C1867" s="266" t="s">
        <v>85</v>
      </c>
      <c r="D1867" s="176"/>
      <c r="E1867" s="53"/>
      <c r="Q1867" s="245">
        <f t="shared" si="59"/>
        <v>0</v>
      </c>
    </row>
    <row r="1868" spans="1:17" ht="20.149999999999999" customHeight="1" x14ac:dyDescent="0.35">
      <c r="A1868" s="247">
        <v>1865</v>
      </c>
      <c r="B1868" s="179" t="str">
        <f t="shared" si="58"/>
        <v xml:space="preserve"> </v>
      </c>
      <c r="C1868" s="266" t="s">
        <v>85</v>
      </c>
      <c r="D1868" s="176"/>
      <c r="E1868" s="53"/>
      <c r="Q1868" s="245">
        <f t="shared" si="59"/>
        <v>0</v>
      </c>
    </row>
    <row r="1869" spans="1:17" ht="20.149999999999999" customHeight="1" x14ac:dyDescent="0.35">
      <c r="A1869" s="247">
        <v>1866</v>
      </c>
      <c r="B1869" s="179" t="str">
        <f t="shared" si="58"/>
        <v xml:space="preserve"> </v>
      </c>
      <c r="C1869" s="266" t="s">
        <v>85</v>
      </c>
      <c r="D1869" s="176"/>
      <c r="E1869" s="53"/>
      <c r="Q1869" s="245">
        <f t="shared" si="59"/>
        <v>0</v>
      </c>
    </row>
    <row r="1870" spans="1:17" ht="20.149999999999999" customHeight="1" x14ac:dyDescent="0.35">
      <c r="A1870" s="247">
        <v>1867</v>
      </c>
      <c r="B1870" s="179" t="str">
        <f t="shared" si="58"/>
        <v xml:space="preserve"> </v>
      </c>
      <c r="C1870" s="266" t="s">
        <v>85</v>
      </c>
      <c r="D1870" s="176"/>
      <c r="E1870" s="53"/>
      <c r="Q1870" s="245">
        <f t="shared" si="59"/>
        <v>0</v>
      </c>
    </row>
    <row r="1871" spans="1:17" ht="20.149999999999999" customHeight="1" x14ac:dyDescent="0.35">
      <c r="A1871" s="247">
        <v>1868</v>
      </c>
      <c r="B1871" s="179" t="str">
        <f t="shared" si="58"/>
        <v xml:space="preserve"> </v>
      </c>
      <c r="C1871" s="266" t="s">
        <v>85</v>
      </c>
      <c r="D1871" s="176"/>
      <c r="E1871" s="53"/>
      <c r="Q1871" s="245">
        <f t="shared" si="59"/>
        <v>0</v>
      </c>
    </row>
    <row r="1872" spans="1:17" ht="20.149999999999999" customHeight="1" x14ac:dyDescent="0.35">
      <c r="A1872" s="247">
        <v>1869</v>
      </c>
      <c r="B1872" s="179" t="str">
        <f t="shared" si="58"/>
        <v xml:space="preserve"> </v>
      </c>
      <c r="C1872" s="266" t="s">
        <v>85</v>
      </c>
      <c r="D1872" s="176"/>
      <c r="E1872" s="53"/>
      <c r="Q1872" s="245">
        <f t="shared" si="59"/>
        <v>0</v>
      </c>
    </row>
    <row r="1873" spans="1:17" ht="20.149999999999999" customHeight="1" x14ac:dyDescent="0.35">
      <c r="A1873" s="247">
        <v>1870</v>
      </c>
      <c r="B1873" s="179" t="str">
        <f t="shared" si="58"/>
        <v xml:space="preserve"> </v>
      </c>
      <c r="C1873" s="266" t="s">
        <v>85</v>
      </c>
      <c r="D1873" s="176"/>
      <c r="E1873" s="53"/>
      <c r="Q1873" s="245">
        <f t="shared" si="59"/>
        <v>0</v>
      </c>
    </row>
    <row r="1874" spans="1:17" ht="20.149999999999999" customHeight="1" x14ac:dyDescent="0.35">
      <c r="A1874" s="247">
        <v>1871</v>
      </c>
      <c r="B1874" s="179" t="str">
        <f t="shared" si="58"/>
        <v xml:space="preserve"> </v>
      </c>
      <c r="C1874" s="266" t="s">
        <v>85</v>
      </c>
      <c r="D1874" s="176"/>
      <c r="E1874" s="53"/>
      <c r="Q1874" s="245">
        <f t="shared" si="59"/>
        <v>0</v>
      </c>
    </row>
    <row r="1875" spans="1:17" ht="20.149999999999999" customHeight="1" x14ac:dyDescent="0.35">
      <c r="A1875" s="247">
        <v>1872</v>
      </c>
      <c r="B1875" s="179" t="str">
        <f t="shared" si="58"/>
        <v xml:space="preserve"> </v>
      </c>
      <c r="C1875" s="266" t="s">
        <v>85</v>
      </c>
      <c r="D1875" s="176"/>
      <c r="E1875" s="53"/>
      <c r="Q1875" s="245">
        <f t="shared" si="59"/>
        <v>0</v>
      </c>
    </row>
    <row r="1876" spans="1:17" ht="20.149999999999999" customHeight="1" x14ac:dyDescent="0.35">
      <c r="A1876" s="247">
        <v>1873</v>
      </c>
      <c r="B1876" s="179" t="str">
        <f t="shared" si="58"/>
        <v xml:space="preserve"> </v>
      </c>
      <c r="C1876" s="266" t="s">
        <v>85</v>
      </c>
      <c r="D1876" s="176"/>
      <c r="E1876" s="53"/>
      <c r="Q1876" s="245">
        <f t="shared" si="59"/>
        <v>0</v>
      </c>
    </row>
    <row r="1877" spans="1:17" ht="20.149999999999999" customHeight="1" x14ac:dyDescent="0.35">
      <c r="A1877" s="247">
        <v>1874</v>
      </c>
      <c r="B1877" s="179" t="str">
        <f t="shared" si="58"/>
        <v xml:space="preserve"> </v>
      </c>
      <c r="C1877" s="266" t="s">
        <v>85</v>
      </c>
      <c r="D1877" s="176"/>
      <c r="E1877" s="53"/>
      <c r="Q1877" s="245">
        <f t="shared" si="59"/>
        <v>0</v>
      </c>
    </row>
    <row r="1878" spans="1:17" ht="20.149999999999999" customHeight="1" x14ac:dyDescent="0.35">
      <c r="A1878" s="247">
        <v>1875</v>
      </c>
      <c r="B1878" s="179" t="str">
        <f t="shared" si="58"/>
        <v xml:space="preserve"> </v>
      </c>
      <c r="C1878" s="266" t="s">
        <v>85</v>
      </c>
      <c r="D1878" s="176"/>
      <c r="E1878" s="53"/>
      <c r="Q1878" s="245">
        <f t="shared" si="59"/>
        <v>0</v>
      </c>
    </row>
    <row r="1879" spans="1:17" ht="20.149999999999999" customHeight="1" x14ac:dyDescent="0.35">
      <c r="A1879" s="247">
        <v>1876</v>
      </c>
      <c r="B1879" s="179" t="str">
        <f t="shared" si="58"/>
        <v xml:space="preserve"> </v>
      </c>
      <c r="C1879" s="266" t="s">
        <v>85</v>
      </c>
      <c r="D1879" s="176"/>
      <c r="E1879" s="53"/>
      <c r="Q1879" s="245">
        <f t="shared" si="59"/>
        <v>0</v>
      </c>
    </row>
    <row r="1880" spans="1:17" ht="20.149999999999999" customHeight="1" x14ac:dyDescent="0.35">
      <c r="A1880" s="247">
        <v>1877</v>
      </c>
      <c r="B1880" s="179" t="str">
        <f t="shared" si="58"/>
        <v xml:space="preserve"> </v>
      </c>
      <c r="C1880" s="266" t="s">
        <v>85</v>
      </c>
      <c r="D1880" s="176"/>
      <c r="E1880" s="53"/>
      <c r="Q1880" s="245">
        <f t="shared" si="59"/>
        <v>0</v>
      </c>
    </row>
    <row r="1881" spans="1:17" ht="20.149999999999999" customHeight="1" x14ac:dyDescent="0.35">
      <c r="A1881" s="247">
        <v>1878</v>
      </c>
      <c r="B1881" s="179" t="str">
        <f t="shared" si="58"/>
        <v xml:space="preserve"> </v>
      </c>
      <c r="C1881" s="266" t="s">
        <v>85</v>
      </c>
      <c r="D1881" s="176"/>
      <c r="E1881" s="53"/>
      <c r="Q1881" s="245">
        <f t="shared" si="59"/>
        <v>0</v>
      </c>
    </row>
    <row r="1882" spans="1:17" ht="20.149999999999999" customHeight="1" x14ac:dyDescent="0.35">
      <c r="A1882" s="247">
        <v>1879</v>
      </c>
      <c r="B1882" s="179" t="str">
        <f t="shared" si="58"/>
        <v xml:space="preserve"> </v>
      </c>
      <c r="C1882" s="266" t="s">
        <v>85</v>
      </c>
      <c r="D1882" s="176"/>
      <c r="E1882" s="53"/>
      <c r="Q1882" s="245">
        <f t="shared" si="59"/>
        <v>0</v>
      </c>
    </row>
    <row r="1883" spans="1:17" ht="20.149999999999999" customHeight="1" x14ac:dyDescent="0.35">
      <c r="A1883" s="247">
        <v>1880</v>
      </c>
      <c r="B1883" s="179" t="str">
        <f t="shared" si="58"/>
        <v xml:space="preserve"> </v>
      </c>
      <c r="C1883" s="266" t="s">
        <v>85</v>
      </c>
      <c r="D1883" s="176"/>
      <c r="E1883" s="53"/>
      <c r="Q1883" s="245">
        <f t="shared" si="59"/>
        <v>0</v>
      </c>
    </row>
    <row r="1884" spans="1:17" ht="20.149999999999999" customHeight="1" x14ac:dyDescent="0.35">
      <c r="A1884" s="247">
        <v>1881</v>
      </c>
      <c r="B1884" s="179" t="str">
        <f t="shared" si="58"/>
        <v xml:space="preserve"> </v>
      </c>
      <c r="C1884" s="266" t="s">
        <v>85</v>
      </c>
      <c r="D1884" s="176"/>
      <c r="E1884" s="53"/>
      <c r="Q1884" s="245">
        <f t="shared" si="59"/>
        <v>0</v>
      </c>
    </row>
    <row r="1885" spans="1:17" ht="20.149999999999999" customHeight="1" x14ac:dyDescent="0.35">
      <c r="A1885" s="247">
        <v>1882</v>
      </c>
      <c r="B1885" s="179" t="str">
        <f t="shared" si="58"/>
        <v xml:space="preserve"> </v>
      </c>
      <c r="C1885" s="266" t="s">
        <v>85</v>
      </c>
      <c r="D1885" s="176"/>
      <c r="E1885" s="53"/>
      <c r="Q1885" s="245">
        <f t="shared" si="59"/>
        <v>0</v>
      </c>
    </row>
    <row r="1886" spans="1:17" ht="20.149999999999999" customHeight="1" x14ac:dyDescent="0.35">
      <c r="A1886" s="247">
        <v>1883</v>
      </c>
      <c r="B1886" s="179" t="str">
        <f t="shared" si="58"/>
        <v xml:space="preserve"> </v>
      </c>
      <c r="C1886" s="266" t="s">
        <v>85</v>
      </c>
      <c r="D1886" s="176"/>
      <c r="E1886" s="53"/>
      <c r="Q1886" s="245">
        <f t="shared" si="59"/>
        <v>0</v>
      </c>
    </row>
    <row r="1887" spans="1:17" ht="20.149999999999999" customHeight="1" x14ac:dyDescent="0.35">
      <c r="A1887" s="247">
        <v>1884</v>
      </c>
      <c r="B1887" s="179" t="str">
        <f t="shared" si="58"/>
        <v xml:space="preserve"> </v>
      </c>
      <c r="C1887" s="266" t="s">
        <v>85</v>
      </c>
      <c r="D1887" s="176"/>
      <c r="E1887" s="53"/>
      <c r="Q1887" s="245">
        <f t="shared" si="59"/>
        <v>0</v>
      </c>
    </row>
    <row r="1888" spans="1:17" ht="20.149999999999999" customHeight="1" x14ac:dyDescent="0.35">
      <c r="A1888" s="247">
        <v>1885</v>
      </c>
      <c r="B1888" s="179" t="str">
        <f t="shared" si="58"/>
        <v xml:space="preserve"> </v>
      </c>
      <c r="C1888" s="266" t="s">
        <v>85</v>
      </c>
      <c r="D1888" s="176"/>
      <c r="E1888" s="53"/>
      <c r="Q1888" s="245">
        <f t="shared" si="59"/>
        <v>0</v>
      </c>
    </row>
    <row r="1889" spans="1:17" ht="20.149999999999999" customHeight="1" x14ac:dyDescent="0.35">
      <c r="A1889" s="247">
        <v>1886</v>
      </c>
      <c r="B1889" s="179" t="str">
        <f t="shared" si="58"/>
        <v xml:space="preserve"> </v>
      </c>
      <c r="C1889" s="266" t="s">
        <v>85</v>
      </c>
      <c r="D1889" s="176"/>
      <c r="E1889" s="53"/>
      <c r="Q1889" s="245">
        <f t="shared" si="59"/>
        <v>0</v>
      </c>
    </row>
    <row r="1890" spans="1:17" ht="20.149999999999999" customHeight="1" x14ac:dyDescent="0.35">
      <c r="A1890" s="247">
        <v>1887</v>
      </c>
      <c r="B1890" s="179" t="str">
        <f t="shared" si="58"/>
        <v xml:space="preserve"> </v>
      </c>
      <c r="C1890" s="266" t="s">
        <v>85</v>
      </c>
      <c r="D1890" s="176"/>
      <c r="E1890" s="53"/>
      <c r="Q1890" s="245">
        <f t="shared" si="59"/>
        <v>0</v>
      </c>
    </row>
    <row r="1891" spans="1:17" ht="20.149999999999999" customHeight="1" x14ac:dyDescent="0.35">
      <c r="A1891" s="247">
        <v>1888</v>
      </c>
      <c r="B1891" s="179" t="str">
        <f t="shared" si="58"/>
        <v xml:space="preserve"> </v>
      </c>
      <c r="C1891" s="266" t="s">
        <v>85</v>
      </c>
      <c r="D1891" s="176"/>
      <c r="E1891" s="53"/>
      <c r="Q1891" s="245">
        <f t="shared" si="59"/>
        <v>0</v>
      </c>
    </row>
    <row r="1892" spans="1:17" ht="20.149999999999999" customHeight="1" x14ac:dyDescent="0.35">
      <c r="A1892" s="247">
        <v>1889</v>
      </c>
      <c r="B1892" s="179" t="str">
        <f t="shared" si="58"/>
        <v xml:space="preserve"> </v>
      </c>
      <c r="C1892" s="266" t="s">
        <v>85</v>
      </c>
      <c r="D1892" s="176"/>
      <c r="E1892" s="53"/>
      <c r="Q1892" s="245">
        <f t="shared" si="59"/>
        <v>0</v>
      </c>
    </row>
    <row r="1893" spans="1:17" ht="20.149999999999999" customHeight="1" x14ac:dyDescent="0.35">
      <c r="A1893" s="247">
        <v>1890</v>
      </c>
      <c r="B1893" s="179" t="str">
        <f t="shared" si="58"/>
        <v xml:space="preserve"> </v>
      </c>
      <c r="C1893" s="266" t="s">
        <v>85</v>
      </c>
      <c r="D1893" s="176"/>
      <c r="E1893" s="53"/>
      <c r="Q1893" s="245">
        <f t="shared" si="59"/>
        <v>0</v>
      </c>
    </row>
    <row r="1894" spans="1:17" ht="20.149999999999999" customHeight="1" x14ac:dyDescent="0.35">
      <c r="A1894" s="247">
        <v>1891</v>
      </c>
      <c r="B1894" s="179" t="str">
        <f t="shared" si="58"/>
        <v xml:space="preserve"> </v>
      </c>
      <c r="C1894" s="266" t="s">
        <v>85</v>
      </c>
      <c r="D1894" s="176"/>
      <c r="E1894" s="53"/>
      <c r="Q1894" s="245">
        <f t="shared" si="59"/>
        <v>0</v>
      </c>
    </row>
    <row r="1895" spans="1:17" ht="20.149999999999999" customHeight="1" x14ac:dyDescent="0.35">
      <c r="A1895" s="247">
        <v>1892</v>
      </c>
      <c r="B1895" s="179" t="str">
        <f t="shared" si="58"/>
        <v xml:space="preserve"> </v>
      </c>
      <c r="C1895" s="266" t="s">
        <v>85</v>
      </c>
      <c r="D1895" s="176"/>
      <c r="E1895" s="53"/>
      <c r="Q1895" s="245">
        <f t="shared" si="59"/>
        <v>0</v>
      </c>
    </row>
    <row r="1896" spans="1:17" ht="20.149999999999999" customHeight="1" x14ac:dyDescent="0.35">
      <c r="A1896" s="247">
        <v>1893</v>
      </c>
      <c r="B1896" s="179" t="str">
        <f t="shared" si="58"/>
        <v xml:space="preserve"> </v>
      </c>
      <c r="C1896" s="266" t="s">
        <v>85</v>
      </c>
      <c r="D1896" s="176"/>
      <c r="E1896" s="53"/>
      <c r="Q1896" s="245">
        <f t="shared" si="59"/>
        <v>0</v>
      </c>
    </row>
    <row r="1897" spans="1:17" ht="20.149999999999999" customHeight="1" x14ac:dyDescent="0.35">
      <c r="A1897" s="247">
        <v>1894</v>
      </c>
      <c r="B1897" s="179" t="str">
        <f t="shared" si="58"/>
        <v xml:space="preserve"> </v>
      </c>
      <c r="C1897" s="266" t="s">
        <v>85</v>
      </c>
      <c r="D1897" s="176"/>
      <c r="E1897" s="53"/>
      <c r="Q1897" s="245">
        <f t="shared" si="59"/>
        <v>0</v>
      </c>
    </row>
    <row r="1898" spans="1:17" ht="20.149999999999999" customHeight="1" x14ac:dyDescent="0.35">
      <c r="A1898" s="247">
        <v>1895</v>
      </c>
      <c r="B1898" s="179" t="str">
        <f t="shared" si="58"/>
        <v xml:space="preserve"> </v>
      </c>
      <c r="C1898" s="266" t="s">
        <v>85</v>
      </c>
      <c r="D1898" s="176"/>
      <c r="E1898" s="53"/>
      <c r="Q1898" s="245">
        <f t="shared" si="59"/>
        <v>0</v>
      </c>
    </row>
    <row r="1899" spans="1:17" ht="20.149999999999999" customHeight="1" x14ac:dyDescent="0.35">
      <c r="A1899" s="247">
        <v>1896</v>
      </c>
      <c r="B1899" s="179" t="str">
        <f t="shared" si="58"/>
        <v xml:space="preserve"> </v>
      </c>
      <c r="C1899" s="266" t="s">
        <v>85</v>
      </c>
      <c r="D1899" s="176"/>
      <c r="E1899" s="53"/>
      <c r="Q1899" s="245">
        <f t="shared" si="59"/>
        <v>0</v>
      </c>
    </row>
    <row r="1900" spans="1:17" ht="20.149999999999999" customHeight="1" x14ac:dyDescent="0.35">
      <c r="A1900" s="247">
        <v>1897</v>
      </c>
      <c r="B1900" s="179" t="str">
        <f t="shared" si="58"/>
        <v xml:space="preserve"> </v>
      </c>
      <c r="C1900" s="266" t="s">
        <v>85</v>
      </c>
      <c r="D1900" s="176"/>
      <c r="E1900" s="53"/>
      <c r="Q1900" s="245">
        <f t="shared" si="59"/>
        <v>0</v>
      </c>
    </row>
    <row r="1901" spans="1:17" ht="20.149999999999999" customHeight="1" x14ac:dyDescent="0.35">
      <c r="A1901" s="247">
        <v>1898</v>
      </c>
      <c r="B1901" s="179" t="str">
        <f t="shared" si="58"/>
        <v xml:space="preserve"> </v>
      </c>
      <c r="C1901" s="266" t="s">
        <v>85</v>
      </c>
      <c r="D1901" s="176"/>
      <c r="E1901" s="53"/>
      <c r="Q1901" s="245">
        <f t="shared" si="59"/>
        <v>0</v>
      </c>
    </row>
    <row r="1902" spans="1:17" ht="20.149999999999999" customHeight="1" x14ac:dyDescent="0.35">
      <c r="A1902" s="247">
        <v>1899</v>
      </c>
      <c r="B1902" s="179" t="str">
        <f t="shared" si="58"/>
        <v xml:space="preserve"> </v>
      </c>
      <c r="C1902" s="266" t="s">
        <v>85</v>
      </c>
      <c r="D1902" s="176"/>
      <c r="E1902" s="53"/>
      <c r="Q1902" s="245">
        <f t="shared" si="59"/>
        <v>0</v>
      </c>
    </row>
    <row r="1903" spans="1:17" ht="20.149999999999999" customHeight="1" x14ac:dyDescent="0.35">
      <c r="A1903" s="247">
        <v>1900</v>
      </c>
      <c r="B1903" s="179" t="str">
        <f t="shared" si="58"/>
        <v xml:space="preserve"> </v>
      </c>
      <c r="C1903" s="266" t="s">
        <v>85</v>
      </c>
      <c r="D1903" s="176"/>
      <c r="E1903" s="53"/>
      <c r="Q1903" s="245">
        <f t="shared" si="59"/>
        <v>0</v>
      </c>
    </row>
    <row r="1904" spans="1:17" ht="20.149999999999999" customHeight="1" x14ac:dyDescent="0.35">
      <c r="A1904" s="247">
        <v>1901</v>
      </c>
      <c r="B1904" s="179" t="str">
        <f t="shared" si="58"/>
        <v xml:space="preserve"> </v>
      </c>
      <c r="C1904" s="266" t="s">
        <v>85</v>
      </c>
      <c r="D1904" s="176"/>
      <c r="E1904" s="53"/>
      <c r="Q1904" s="245">
        <f t="shared" si="59"/>
        <v>0</v>
      </c>
    </row>
    <row r="1905" spans="1:17" ht="20.149999999999999" customHeight="1" x14ac:dyDescent="0.35">
      <c r="A1905" s="247">
        <v>1902</v>
      </c>
      <c r="B1905" s="179" t="str">
        <f t="shared" si="58"/>
        <v xml:space="preserve"> </v>
      </c>
      <c r="C1905" s="266" t="s">
        <v>85</v>
      </c>
      <c r="D1905" s="176"/>
      <c r="E1905" s="53"/>
      <c r="Q1905" s="245">
        <f t="shared" si="59"/>
        <v>0</v>
      </c>
    </row>
    <row r="1906" spans="1:17" ht="20.149999999999999" customHeight="1" x14ac:dyDescent="0.35">
      <c r="A1906" s="247">
        <v>1903</v>
      </c>
      <c r="B1906" s="179" t="str">
        <f t="shared" si="58"/>
        <v xml:space="preserve"> </v>
      </c>
      <c r="C1906" s="266" t="s">
        <v>85</v>
      </c>
      <c r="D1906" s="176"/>
      <c r="E1906" s="53"/>
      <c r="Q1906" s="245">
        <f t="shared" si="59"/>
        <v>0</v>
      </c>
    </row>
    <row r="1907" spans="1:17" ht="20.149999999999999" customHeight="1" x14ac:dyDescent="0.35">
      <c r="A1907" s="247">
        <v>1904</v>
      </c>
      <c r="B1907" s="179" t="str">
        <f t="shared" si="58"/>
        <v xml:space="preserve"> </v>
      </c>
      <c r="C1907" s="266" t="s">
        <v>85</v>
      </c>
      <c r="D1907" s="176"/>
      <c r="E1907" s="53"/>
      <c r="Q1907" s="245">
        <f t="shared" si="59"/>
        <v>0</v>
      </c>
    </row>
    <row r="1908" spans="1:17" ht="20.149999999999999" customHeight="1" x14ac:dyDescent="0.35">
      <c r="A1908" s="247">
        <v>1905</v>
      </c>
      <c r="B1908" s="179" t="str">
        <f t="shared" si="58"/>
        <v xml:space="preserve"> </v>
      </c>
      <c r="C1908" s="266" t="s">
        <v>85</v>
      </c>
      <c r="D1908" s="176"/>
      <c r="E1908" s="53"/>
      <c r="Q1908" s="245">
        <f t="shared" si="59"/>
        <v>0</v>
      </c>
    </row>
    <row r="1909" spans="1:17" ht="20.149999999999999" customHeight="1" x14ac:dyDescent="0.35">
      <c r="A1909" s="247">
        <v>1906</v>
      </c>
      <c r="B1909" s="179" t="str">
        <f t="shared" si="58"/>
        <v xml:space="preserve"> </v>
      </c>
      <c r="C1909" s="266" t="s">
        <v>85</v>
      </c>
      <c r="D1909" s="176"/>
      <c r="E1909" s="53"/>
      <c r="Q1909" s="245">
        <f t="shared" si="59"/>
        <v>0</v>
      </c>
    </row>
    <row r="1910" spans="1:17" ht="20.149999999999999" customHeight="1" x14ac:dyDescent="0.35">
      <c r="A1910" s="247">
        <v>1907</v>
      </c>
      <c r="B1910" s="179" t="str">
        <f t="shared" si="58"/>
        <v xml:space="preserve"> </v>
      </c>
      <c r="C1910" s="266" t="s">
        <v>85</v>
      </c>
      <c r="D1910" s="176"/>
      <c r="E1910" s="53"/>
      <c r="Q1910" s="245">
        <f t="shared" si="59"/>
        <v>0</v>
      </c>
    </row>
    <row r="1911" spans="1:17" ht="20.149999999999999" customHeight="1" x14ac:dyDescent="0.35">
      <c r="A1911" s="247">
        <v>1908</v>
      </c>
      <c r="B1911" s="179" t="str">
        <f t="shared" si="58"/>
        <v xml:space="preserve"> </v>
      </c>
      <c r="C1911" s="266" t="s">
        <v>85</v>
      </c>
      <c r="D1911" s="176"/>
      <c r="E1911" s="53"/>
      <c r="Q1911" s="245">
        <f t="shared" si="59"/>
        <v>0</v>
      </c>
    </row>
    <row r="1912" spans="1:17" ht="20.149999999999999" customHeight="1" x14ac:dyDescent="0.35">
      <c r="A1912" s="247">
        <v>1909</v>
      </c>
      <c r="B1912" s="179" t="str">
        <f t="shared" si="58"/>
        <v xml:space="preserve"> </v>
      </c>
      <c r="C1912" s="266" t="s">
        <v>85</v>
      </c>
      <c r="D1912" s="176"/>
      <c r="E1912" s="53"/>
      <c r="Q1912" s="245">
        <f t="shared" si="59"/>
        <v>0</v>
      </c>
    </row>
    <row r="1913" spans="1:17" ht="20.149999999999999" customHeight="1" x14ac:dyDescent="0.35">
      <c r="A1913" s="247">
        <v>1910</v>
      </c>
      <c r="B1913" s="179" t="str">
        <f t="shared" si="58"/>
        <v xml:space="preserve"> </v>
      </c>
      <c r="C1913" s="266" t="s">
        <v>85</v>
      </c>
      <c r="D1913" s="176"/>
      <c r="E1913" s="53"/>
      <c r="Q1913" s="245">
        <f t="shared" si="59"/>
        <v>0</v>
      </c>
    </row>
    <row r="1914" spans="1:17" ht="20.149999999999999" customHeight="1" x14ac:dyDescent="0.35">
      <c r="A1914" s="247">
        <v>1911</v>
      </c>
      <c r="B1914" s="179" t="str">
        <f t="shared" si="58"/>
        <v xml:space="preserve"> </v>
      </c>
      <c r="C1914" s="266" t="s">
        <v>85</v>
      </c>
      <c r="D1914" s="176"/>
      <c r="E1914" s="53"/>
      <c r="Q1914" s="245">
        <f t="shared" si="59"/>
        <v>0</v>
      </c>
    </row>
    <row r="1915" spans="1:17" ht="20.149999999999999" customHeight="1" x14ac:dyDescent="0.35">
      <c r="A1915" s="247">
        <v>1912</v>
      </c>
      <c r="B1915" s="179" t="str">
        <f t="shared" si="58"/>
        <v xml:space="preserve"> </v>
      </c>
      <c r="C1915" s="266" t="s">
        <v>85</v>
      </c>
      <c r="D1915" s="176"/>
      <c r="E1915" s="53"/>
      <c r="Q1915" s="245">
        <f t="shared" si="59"/>
        <v>0</v>
      </c>
    </row>
    <row r="1916" spans="1:17" ht="20.149999999999999" customHeight="1" x14ac:dyDescent="0.35">
      <c r="A1916" s="247">
        <v>1913</v>
      </c>
      <c r="B1916" s="179" t="str">
        <f t="shared" si="58"/>
        <v xml:space="preserve"> </v>
      </c>
      <c r="C1916" s="266" t="s">
        <v>85</v>
      </c>
      <c r="D1916" s="176"/>
      <c r="E1916" s="53"/>
      <c r="Q1916" s="245">
        <f t="shared" si="59"/>
        <v>0</v>
      </c>
    </row>
    <row r="1917" spans="1:17" ht="20.149999999999999" customHeight="1" x14ac:dyDescent="0.35">
      <c r="A1917" s="247">
        <v>1914</v>
      </c>
      <c r="B1917" s="179" t="str">
        <f t="shared" si="58"/>
        <v xml:space="preserve"> </v>
      </c>
      <c r="C1917" s="266" t="s">
        <v>85</v>
      </c>
      <c r="D1917" s="176"/>
      <c r="E1917" s="53"/>
      <c r="Q1917" s="245">
        <f t="shared" si="59"/>
        <v>0</v>
      </c>
    </row>
    <row r="1918" spans="1:17" ht="20.149999999999999" customHeight="1" x14ac:dyDescent="0.35">
      <c r="A1918" s="247">
        <v>1915</v>
      </c>
      <c r="B1918" s="179" t="str">
        <f t="shared" si="58"/>
        <v xml:space="preserve"> </v>
      </c>
      <c r="C1918" s="266" t="s">
        <v>85</v>
      </c>
      <c r="D1918" s="176"/>
      <c r="E1918" s="53"/>
      <c r="Q1918" s="245">
        <f t="shared" si="59"/>
        <v>0</v>
      </c>
    </row>
    <row r="1919" spans="1:17" ht="20.149999999999999" customHeight="1" x14ac:dyDescent="0.35">
      <c r="A1919" s="247">
        <v>1916</v>
      </c>
      <c r="B1919" s="179" t="str">
        <f t="shared" si="58"/>
        <v xml:space="preserve"> </v>
      </c>
      <c r="C1919" s="266" t="s">
        <v>85</v>
      </c>
      <c r="D1919" s="176"/>
      <c r="E1919" s="53"/>
      <c r="Q1919" s="245">
        <f t="shared" si="59"/>
        <v>0</v>
      </c>
    </row>
    <row r="1920" spans="1:17" ht="20.149999999999999" customHeight="1" x14ac:dyDescent="0.35">
      <c r="A1920" s="247">
        <v>1917</v>
      </c>
      <c r="B1920" s="179" t="str">
        <f t="shared" si="58"/>
        <v xml:space="preserve"> </v>
      </c>
      <c r="C1920" s="266" t="s">
        <v>85</v>
      </c>
      <c r="D1920" s="176"/>
      <c r="E1920" s="53"/>
      <c r="Q1920" s="245">
        <f t="shared" si="59"/>
        <v>0</v>
      </c>
    </row>
    <row r="1921" spans="1:17" ht="20.149999999999999" customHeight="1" x14ac:dyDescent="0.35">
      <c r="A1921" s="247">
        <v>1918</v>
      </c>
      <c r="B1921" s="179" t="str">
        <f t="shared" si="58"/>
        <v xml:space="preserve"> </v>
      </c>
      <c r="C1921" s="266" t="s">
        <v>85</v>
      </c>
      <c r="D1921" s="176"/>
      <c r="E1921" s="53"/>
      <c r="Q1921" s="245">
        <f t="shared" si="59"/>
        <v>0</v>
      </c>
    </row>
    <row r="1922" spans="1:17" ht="20.149999999999999" customHeight="1" x14ac:dyDescent="0.35">
      <c r="A1922" s="247">
        <v>1919</v>
      </c>
      <c r="B1922" s="179" t="str">
        <f t="shared" si="58"/>
        <v xml:space="preserve"> </v>
      </c>
      <c r="C1922" s="266" t="s">
        <v>85</v>
      </c>
      <c r="D1922" s="176"/>
      <c r="E1922" s="53"/>
      <c r="Q1922" s="245">
        <f t="shared" si="59"/>
        <v>0</v>
      </c>
    </row>
    <row r="1923" spans="1:17" ht="20.149999999999999" customHeight="1" x14ac:dyDescent="0.35">
      <c r="A1923" s="247">
        <v>1920</v>
      </c>
      <c r="B1923" s="179" t="str">
        <f t="shared" si="58"/>
        <v xml:space="preserve"> </v>
      </c>
      <c r="C1923" s="266" t="s">
        <v>85</v>
      </c>
      <c r="D1923" s="176"/>
      <c r="E1923" s="53"/>
      <c r="Q1923" s="245">
        <f t="shared" si="59"/>
        <v>0</v>
      </c>
    </row>
    <row r="1924" spans="1:17" ht="20.149999999999999" customHeight="1" x14ac:dyDescent="0.35">
      <c r="A1924" s="247">
        <v>1921</v>
      </c>
      <c r="B1924" s="179" t="str">
        <f t="shared" si="58"/>
        <v xml:space="preserve"> </v>
      </c>
      <c r="C1924" s="266" t="s">
        <v>85</v>
      </c>
      <c r="D1924" s="176"/>
      <c r="E1924" s="53"/>
      <c r="Q1924" s="245">
        <f t="shared" si="59"/>
        <v>0</v>
      </c>
    </row>
    <row r="1925" spans="1:17" ht="20.149999999999999" customHeight="1" x14ac:dyDescent="0.35">
      <c r="A1925" s="247">
        <v>1922</v>
      </c>
      <c r="B1925" s="179" t="str">
        <f t="shared" ref="B1925:B1988" si="60">_xlfn.CONCAT(C1925,D1925)</f>
        <v xml:space="preserve"> </v>
      </c>
      <c r="C1925" s="266" t="s">
        <v>85</v>
      </c>
      <c r="D1925" s="176"/>
      <c r="E1925" s="53"/>
      <c r="Q1925" s="245">
        <f t="shared" ref="Q1925:Q1988" si="61">IF(AND(D1925&gt;0,OR(C1925="",C1925=" ")),1,0)</f>
        <v>0</v>
      </c>
    </row>
    <row r="1926" spans="1:17" ht="20.149999999999999" customHeight="1" x14ac:dyDescent="0.35">
      <c r="A1926" s="247">
        <v>1923</v>
      </c>
      <c r="B1926" s="179" t="str">
        <f t="shared" si="60"/>
        <v xml:space="preserve"> </v>
      </c>
      <c r="C1926" s="266" t="s">
        <v>85</v>
      </c>
      <c r="D1926" s="176"/>
      <c r="E1926" s="53"/>
      <c r="Q1926" s="245">
        <f t="shared" si="61"/>
        <v>0</v>
      </c>
    </row>
    <row r="1927" spans="1:17" ht="20.149999999999999" customHeight="1" x14ac:dyDescent="0.35">
      <c r="A1927" s="247">
        <v>1924</v>
      </c>
      <c r="B1927" s="179" t="str">
        <f t="shared" si="60"/>
        <v xml:space="preserve"> </v>
      </c>
      <c r="C1927" s="266" t="s">
        <v>85</v>
      </c>
      <c r="D1927" s="176"/>
      <c r="E1927" s="53"/>
      <c r="Q1927" s="245">
        <f t="shared" si="61"/>
        <v>0</v>
      </c>
    </row>
    <row r="1928" spans="1:17" ht="20.149999999999999" customHeight="1" x14ac:dyDescent="0.35">
      <c r="A1928" s="247">
        <v>1925</v>
      </c>
      <c r="B1928" s="179" t="str">
        <f t="shared" si="60"/>
        <v xml:space="preserve"> </v>
      </c>
      <c r="C1928" s="266" t="s">
        <v>85</v>
      </c>
      <c r="D1928" s="176"/>
      <c r="E1928" s="53"/>
      <c r="Q1928" s="245">
        <f t="shared" si="61"/>
        <v>0</v>
      </c>
    </row>
    <row r="1929" spans="1:17" ht="20.149999999999999" customHeight="1" x14ac:dyDescent="0.35">
      <c r="A1929" s="247">
        <v>1926</v>
      </c>
      <c r="B1929" s="179" t="str">
        <f t="shared" si="60"/>
        <v xml:space="preserve"> </v>
      </c>
      <c r="C1929" s="266" t="s">
        <v>85</v>
      </c>
      <c r="D1929" s="176"/>
      <c r="E1929" s="53"/>
      <c r="Q1929" s="245">
        <f t="shared" si="61"/>
        <v>0</v>
      </c>
    </row>
    <row r="1930" spans="1:17" ht="20.149999999999999" customHeight="1" x14ac:dyDescent="0.35">
      <c r="A1930" s="247">
        <v>1927</v>
      </c>
      <c r="B1930" s="179" t="str">
        <f t="shared" si="60"/>
        <v xml:space="preserve"> </v>
      </c>
      <c r="C1930" s="266" t="s">
        <v>85</v>
      </c>
      <c r="D1930" s="176"/>
      <c r="E1930" s="53"/>
      <c r="Q1930" s="245">
        <f t="shared" si="61"/>
        <v>0</v>
      </c>
    </row>
    <row r="1931" spans="1:17" ht="20.149999999999999" customHeight="1" x14ac:dyDescent="0.35">
      <c r="A1931" s="247">
        <v>1928</v>
      </c>
      <c r="B1931" s="179" t="str">
        <f t="shared" si="60"/>
        <v xml:space="preserve"> </v>
      </c>
      <c r="C1931" s="266" t="s">
        <v>85</v>
      </c>
      <c r="D1931" s="176"/>
      <c r="E1931" s="53"/>
      <c r="Q1931" s="245">
        <f t="shared" si="61"/>
        <v>0</v>
      </c>
    </row>
    <row r="1932" spans="1:17" ht="20.149999999999999" customHeight="1" x14ac:dyDescent="0.35">
      <c r="A1932" s="247">
        <v>1929</v>
      </c>
      <c r="B1932" s="179" t="str">
        <f t="shared" si="60"/>
        <v xml:space="preserve"> </v>
      </c>
      <c r="C1932" s="266" t="s">
        <v>85</v>
      </c>
      <c r="D1932" s="176"/>
      <c r="E1932" s="53"/>
      <c r="Q1932" s="245">
        <f t="shared" si="61"/>
        <v>0</v>
      </c>
    </row>
    <row r="1933" spans="1:17" ht="20.149999999999999" customHeight="1" x14ac:dyDescent="0.35">
      <c r="A1933" s="247">
        <v>1930</v>
      </c>
      <c r="B1933" s="179" t="str">
        <f t="shared" si="60"/>
        <v xml:space="preserve"> </v>
      </c>
      <c r="C1933" s="266" t="s">
        <v>85</v>
      </c>
      <c r="D1933" s="176"/>
      <c r="E1933" s="53"/>
      <c r="Q1933" s="245">
        <f t="shared" si="61"/>
        <v>0</v>
      </c>
    </row>
    <row r="1934" spans="1:17" ht="20.149999999999999" customHeight="1" x14ac:dyDescent="0.35">
      <c r="A1934" s="247">
        <v>1931</v>
      </c>
      <c r="B1934" s="179" t="str">
        <f t="shared" si="60"/>
        <v xml:space="preserve"> </v>
      </c>
      <c r="C1934" s="266" t="s">
        <v>85</v>
      </c>
      <c r="D1934" s="176"/>
      <c r="E1934" s="53"/>
      <c r="Q1934" s="245">
        <f t="shared" si="61"/>
        <v>0</v>
      </c>
    </row>
    <row r="1935" spans="1:17" ht="20.149999999999999" customHeight="1" x14ac:dyDescent="0.35">
      <c r="A1935" s="247">
        <v>1932</v>
      </c>
      <c r="B1935" s="179" t="str">
        <f t="shared" si="60"/>
        <v xml:space="preserve"> </v>
      </c>
      <c r="C1935" s="266" t="s">
        <v>85</v>
      </c>
      <c r="D1935" s="176"/>
      <c r="E1935" s="53"/>
      <c r="Q1935" s="245">
        <f t="shared" si="61"/>
        <v>0</v>
      </c>
    </row>
    <row r="1936" spans="1:17" ht="20.149999999999999" customHeight="1" x14ac:dyDescent="0.35">
      <c r="A1936" s="247">
        <v>1933</v>
      </c>
      <c r="B1936" s="179" t="str">
        <f t="shared" si="60"/>
        <v xml:space="preserve"> </v>
      </c>
      <c r="C1936" s="266" t="s">
        <v>85</v>
      </c>
      <c r="D1936" s="176"/>
      <c r="E1936" s="53"/>
      <c r="Q1936" s="245">
        <f t="shared" si="61"/>
        <v>0</v>
      </c>
    </row>
    <row r="1937" spans="1:17" ht="20.149999999999999" customHeight="1" x14ac:dyDescent="0.35">
      <c r="A1937" s="247">
        <v>1934</v>
      </c>
      <c r="B1937" s="179" t="str">
        <f t="shared" si="60"/>
        <v xml:space="preserve"> </v>
      </c>
      <c r="C1937" s="266" t="s">
        <v>85</v>
      </c>
      <c r="D1937" s="176"/>
      <c r="E1937" s="53"/>
      <c r="Q1937" s="245">
        <f t="shared" si="61"/>
        <v>0</v>
      </c>
    </row>
    <row r="1938" spans="1:17" ht="20.149999999999999" customHeight="1" x14ac:dyDescent="0.35">
      <c r="A1938" s="247">
        <v>1935</v>
      </c>
      <c r="B1938" s="179" t="str">
        <f t="shared" si="60"/>
        <v xml:space="preserve"> </v>
      </c>
      <c r="C1938" s="266" t="s">
        <v>85</v>
      </c>
      <c r="D1938" s="176"/>
      <c r="E1938" s="53"/>
      <c r="Q1938" s="245">
        <f t="shared" si="61"/>
        <v>0</v>
      </c>
    </row>
    <row r="1939" spans="1:17" ht="20.149999999999999" customHeight="1" x14ac:dyDescent="0.35">
      <c r="A1939" s="247">
        <v>1936</v>
      </c>
      <c r="B1939" s="179" t="str">
        <f t="shared" si="60"/>
        <v xml:space="preserve"> </v>
      </c>
      <c r="C1939" s="266" t="s">
        <v>85</v>
      </c>
      <c r="D1939" s="176"/>
      <c r="E1939" s="53"/>
      <c r="Q1939" s="245">
        <f t="shared" si="61"/>
        <v>0</v>
      </c>
    </row>
    <row r="1940" spans="1:17" ht="20.149999999999999" customHeight="1" x14ac:dyDescent="0.35">
      <c r="A1940" s="247">
        <v>1937</v>
      </c>
      <c r="B1940" s="179" t="str">
        <f t="shared" si="60"/>
        <v xml:space="preserve"> </v>
      </c>
      <c r="C1940" s="266" t="s">
        <v>85</v>
      </c>
      <c r="D1940" s="176"/>
      <c r="E1940" s="53"/>
      <c r="Q1940" s="245">
        <f t="shared" si="61"/>
        <v>0</v>
      </c>
    </row>
    <row r="1941" spans="1:17" ht="20.149999999999999" customHeight="1" x14ac:dyDescent="0.35">
      <c r="A1941" s="247">
        <v>1938</v>
      </c>
      <c r="B1941" s="179" t="str">
        <f t="shared" si="60"/>
        <v xml:space="preserve"> </v>
      </c>
      <c r="C1941" s="266" t="s">
        <v>85</v>
      </c>
      <c r="D1941" s="176"/>
      <c r="E1941" s="53"/>
      <c r="Q1941" s="245">
        <f t="shared" si="61"/>
        <v>0</v>
      </c>
    </row>
    <row r="1942" spans="1:17" ht="20.149999999999999" customHeight="1" x14ac:dyDescent="0.35">
      <c r="A1942" s="247">
        <v>1939</v>
      </c>
      <c r="B1942" s="179" t="str">
        <f t="shared" si="60"/>
        <v xml:space="preserve"> </v>
      </c>
      <c r="C1942" s="266" t="s">
        <v>85</v>
      </c>
      <c r="D1942" s="176"/>
      <c r="E1942" s="53"/>
      <c r="Q1942" s="245">
        <f t="shared" si="61"/>
        <v>0</v>
      </c>
    </row>
    <row r="1943" spans="1:17" ht="20.149999999999999" customHeight="1" x14ac:dyDescent="0.35">
      <c r="A1943" s="247">
        <v>1940</v>
      </c>
      <c r="B1943" s="179" t="str">
        <f t="shared" si="60"/>
        <v xml:space="preserve"> </v>
      </c>
      <c r="C1943" s="266" t="s">
        <v>85</v>
      </c>
      <c r="D1943" s="176"/>
      <c r="E1943" s="53"/>
      <c r="Q1943" s="245">
        <f t="shared" si="61"/>
        <v>0</v>
      </c>
    </row>
    <row r="1944" spans="1:17" ht="20.149999999999999" customHeight="1" x14ac:dyDescent="0.35">
      <c r="A1944" s="247">
        <v>1941</v>
      </c>
      <c r="B1944" s="179" t="str">
        <f t="shared" si="60"/>
        <v xml:space="preserve"> </v>
      </c>
      <c r="C1944" s="266" t="s">
        <v>85</v>
      </c>
      <c r="D1944" s="176"/>
      <c r="E1944" s="53"/>
      <c r="Q1944" s="245">
        <f t="shared" si="61"/>
        <v>0</v>
      </c>
    </row>
    <row r="1945" spans="1:17" ht="20.149999999999999" customHeight="1" x14ac:dyDescent="0.35">
      <c r="A1945" s="247">
        <v>1942</v>
      </c>
      <c r="B1945" s="179" t="str">
        <f t="shared" si="60"/>
        <v xml:space="preserve"> </v>
      </c>
      <c r="C1945" s="266" t="s">
        <v>85</v>
      </c>
      <c r="D1945" s="176"/>
      <c r="E1945" s="53"/>
      <c r="Q1945" s="245">
        <f t="shared" si="61"/>
        <v>0</v>
      </c>
    </row>
    <row r="1946" spans="1:17" ht="20.149999999999999" customHeight="1" x14ac:dyDescent="0.35">
      <c r="A1946" s="247">
        <v>1943</v>
      </c>
      <c r="B1946" s="179" t="str">
        <f t="shared" si="60"/>
        <v xml:space="preserve"> </v>
      </c>
      <c r="C1946" s="266" t="s">
        <v>85</v>
      </c>
      <c r="D1946" s="176"/>
      <c r="E1946" s="53"/>
      <c r="Q1946" s="245">
        <f t="shared" si="61"/>
        <v>0</v>
      </c>
    </row>
    <row r="1947" spans="1:17" ht="20.149999999999999" customHeight="1" x14ac:dyDescent="0.35">
      <c r="A1947" s="247">
        <v>1944</v>
      </c>
      <c r="B1947" s="179" t="str">
        <f t="shared" si="60"/>
        <v xml:space="preserve"> </v>
      </c>
      <c r="C1947" s="266" t="s">
        <v>85</v>
      </c>
      <c r="D1947" s="176"/>
      <c r="E1947" s="53"/>
      <c r="Q1947" s="245">
        <f t="shared" si="61"/>
        <v>0</v>
      </c>
    </row>
    <row r="1948" spans="1:17" ht="20.149999999999999" customHeight="1" x14ac:dyDescent="0.35">
      <c r="A1948" s="247">
        <v>1945</v>
      </c>
      <c r="B1948" s="179" t="str">
        <f t="shared" si="60"/>
        <v xml:space="preserve"> </v>
      </c>
      <c r="C1948" s="266" t="s">
        <v>85</v>
      </c>
      <c r="D1948" s="176"/>
      <c r="E1948" s="53"/>
      <c r="Q1948" s="245">
        <f t="shared" si="61"/>
        <v>0</v>
      </c>
    </row>
    <row r="1949" spans="1:17" ht="20.149999999999999" customHeight="1" x14ac:dyDescent="0.35">
      <c r="A1949" s="247">
        <v>1946</v>
      </c>
      <c r="B1949" s="179" t="str">
        <f t="shared" si="60"/>
        <v xml:space="preserve"> </v>
      </c>
      <c r="C1949" s="266" t="s">
        <v>85</v>
      </c>
      <c r="D1949" s="176"/>
      <c r="E1949" s="53"/>
      <c r="Q1949" s="245">
        <f t="shared" si="61"/>
        <v>0</v>
      </c>
    </row>
    <row r="1950" spans="1:17" ht="20.149999999999999" customHeight="1" x14ac:dyDescent="0.35">
      <c r="A1950" s="247">
        <v>1947</v>
      </c>
      <c r="B1950" s="179" t="str">
        <f t="shared" si="60"/>
        <v xml:space="preserve"> </v>
      </c>
      <c r="C1950" s="266" t="s">
        <v>85</v>
      </c>
      <c r="D1950" s="176"/>
      <c r="E1950" s="53"/>
      <c r="Q1950" s="245">
        <f t="shared" si="61"/>
        <v>0</v>
      </c>
    </row>
    <row r="1951" spans="1:17" ht="20.149999999999999" customHeight="1" x14ac:dyDescent="0.35">
      <c r="A1951" s="247">
        <v>1948</v>
      </c>
      <c r="B1951" s="179" t="str">
        <f t="shared" si="60"/>
        <v xml:space="preserve"> </v>
      </c>
      <c r="C1951" s="266" t="s">
        <v>85</v>
      </c>
      <c r="D1951" s="176"/>
      <c r="E1951" s="53"/>
      <c r="Q1951" s="245">
        <f t="shared" si="61"/>
        <v>0</v>
      </c>
    </row>
    <row r="1952" spans="1:17" ht="20.149999999999999" customHeight="1" x14ac:dyDescent="0.35">
      <c r="A1952" s="247">
        <v>1949</v>
      </c>
      <c r="B1952" s="179" t="str">
        <f t="shared" si="60"/>
        <v xml:space="preserve"> </v>
      </c>
      <c r="C1952" s="266" t="s">
        <v>85</v>
      </c>
      <c r="D1952" s="176"/>
      <c r="E1952" s="53"/>
      <c r="Q1952" s="245">
        <f t="shared" si="61"/>
        <v>0</v>
      </c>
    </row>
    <row r="1953" spans="1:17" ht="20.149999999999999" customHeight="1" x14ac:dyDescent="0.35">
      <c r="A1953" s="247">
        <v>1950</v>
      </c>
      <c r="B1953" s="179" t="str">
        <f t="shared" si="60"/>
        <v xml:space="preserve"> </v>
      </c>
      <c r="C1953" s="266" t="s">
        <v>85</v>
      </c>
      <c r="D1953" s="176"/>
      <c r="E1953" s="53"/>
      <c r="Q1953" s="245">
        <f t="shared" si="61"/>
        <v>0</v>
      </c>
    </row>
    <row r="1954" spans="1:17" ht="20.149999999999999" customHeight="1" x14ac:dyDescent="0.35">
      <c r="A1954" s="247">
        <v>1951</v>
      </c>
      <c r="B1954" s="179" t="str">
        <f t="shared" si="60"/>
        <v xml:space="preserve"> </v>
      </c>
      <c r="C1954" s="266" t="s">
        <v>85</v>
      </c>
      <c r="D1954" s="176"/>
      <c r="E1954" s="53"/>
      <c r="Q1954" s="245">
        <f t="shared" si="61"/>
        <v>0</v>
      </c>
    </row>
    <row r="1955" spans="1:17" ht="20.149999999999999" customHeight="1" x14ac:dyDescent="0.35">
      <c r="A1955" s="247">
        <v>1952</v>
      </c>
      <c r="B1955" s="179" t="str">
        <f t="shared" si="60"/>
        <v xml:space="preserve"> </v>
      </c>
      <c r="C1955" s="266" t="s">
        <v>85</v>
      </c>
      <c r="D1955" s="176"/>
      <c r="E1955" s="53"/>
      <c r="Q1955" s="245">
        <f t="shared" si="61"/>
        <v>0</v>
      </c>
    </row>
    <row r="1956" spans="1:17" ht="20.149999999999999" customHeight="1" x14ac:dyDescent="0.35">
      <c r="A1956" s="247">
        <v>1953</v>
      </c>
      <c r="B1956" s="179" t="str">
        <f t="shared" si="60"/>
        <v xml:space="preserve"> </v>
      </c>
      <c r="C1956" s="266" t="s">
        <v>85</v>
      </c>
      <c r="D1956" s="176"/>
      <c r="E1956" s="53"/>
      <c r="Q1956" s="245">
        <f t="shared" si="61"/>
        <v>0</v>
      </c>
    </row>
    <row r="1957" spans="1:17" ht="20.149999999999999" customHeight="1" x14ac:dyDescent="0.35">
      <c r="A1957" s="247">
        <v>1954</v>
      </c>
      <c r="B1957" s="179" t="str">
        <f t="shared" si="60"/>
        <v xml:space="preserve"> </v>
      </c>
      <c r="C1957" s="266" t="s">
        <v>85</v>
      </c>
      <c r="D1957" s="176"/>
      <c r="E1957" s="53"/>
      <c r="Q1957" s="245">
        <f t="shared" si="61"/>
        <v>0</v>
      </c>
    </row>
    <row r="1958" spans="1:17" ht="20.149999999999999" customHeight="1" x14ac:dyDescent="0.35">
      <c r="A1958" s="247">
        <v>1955</v>
      </c>
      <c r="B1958" s="179" t="str">
        <f t="shared" si="60"/>
        <v xml:space="preserve"> </v>
      </c>
      <c r="C1958" s="266" t="s">
        <v>85</v>
      </c>
      <c r="D1958" s="176"/>
      <c r="E1958" s="53"/>
      <c r="Q1958" s="245">
        <f t="shared" si="61"/>
        <v>0</v>
      </c>
    </row>
    <row r="1959" spans="1:17" ht="20.149999999999999" customHeight="1" x14ac:dyDescent="0.35">
      <c r="A1959" s="247">
        <v>1956</v>
      </c>
      <c r="B1959" s="179" t="str">
        <f t="shared" si="60"/>
        <v xml:space="preserve"> </v>
      </c>
      <c r="C1959" s="266" t="s">
        <v>85</v>
      </c>
      <c r="D1959" s="176"/>
      <c r="E1959" s="53"/>
      <c r="Q1959" s="245">
        <f t="shared" si="61"/>
        <v>0</v>
      </c>
    </row>
    <row r="1960" spans="1:17" ht="20.149999999999999" customHeight="1" x14ac:dyDescent="0.35">
      <c r="A1960" s="247">
        <v>1957</v>
      </c>
      <c r="B1960" s="179" t="str">
        <f t="shared" si="60"/>
        <v xml:space="preserve"> </v>
      </c>
      <c r="C1960" s="266" t="s">
        <v>85</v>
      </c>
      <c r="D1960" s="176"/>
      <c r="E1960" s="53"/>
      <c r="Q1960" s="245">
        <f t="shared" si="61"/>
        <v>0</v>
      </c>
    </row>
    <row r="1961" spans="1:17" ht="20.149999999999999" customHeight="1" x14ac:dyDescent="0.35">
      <c r="A1961" s="247">
        <v>1958</v>
      </c>
      <c r="B1961" s="179" t="str">
        <f t="shared" si="60"/>
        <v xml:space="preserve"> </v>
      </c>
      <c r="C1961" s="266" t="s">
        <v>85</v>
      </c>
      <c r="D1961" s="176"/>
      <c r="E1961" s="53"/>
      <c r="Q1961" s="245">
        <f t="shared" si="61"/>
        <v>0</v>
      </c>
    </row>
    <row r="1962" spans="1:17" ht="20.149999999999999" customHeight="1" x14ac:dyDescent="0.35">
      <c r="A1962" s="247">
        <v>1959</v>
      </c>
      <c r="B1962" s="179" t="str">
        <f t="shared" si="60"/>
        <v xml:space="preserve"> </v>
      </c>
      <c r="C1962" s="266" t="s">
        <v>85</v>
      </c>
      <c r="D1962" s="176"/>
      <c r="E1962" s="53"/>
      <c r="Q1962" s="245">
        <f t="shared" si="61"/>
        <v>0</v>
      </c>
    </row>
    <row r="1963" spans="1:17" ht="20.149999999999999" customHeight="1" x14ac:dyDescent="0.35">
      <c r="A1963" s="247">
        <v>1960</v>
      </c>
      <c r="B1963" s="179" t="str">
        <f t="shared" si="60"/>
        <v xml:space="preserve"> </v>
      </c>
      <c r="C1963" s="266" t="s">
        <v>85</v>
      </c>
      <c r="D1963" s="176"/>
      <c r="E1963" s="53"/>
      <c r="Q1963" s="245">
        <f t="shared" si="61"/>
        <v>0</v>
      </c>
    </row>
    <row r="1964" spans="1:17" ht="20.149999999999999" customHeight="1" x14ac:dyDescent="0.35">
      <c r="A1964" s="247">
        <v>1961</v>
      </c>
      <c r="B1964" s="179" t="str">
        <f t="shared" si="60"/>
        <v xml:space="preserve"> </v>
      </c>
      <c r="C1964" s="266" t="s">
        <v>85</v>
      </c>
      <c r="D1964" s="176"/>
      <c r="E1964" s="53"/>
      <c r="Q1964" s="245">
        <f t="shared" si="61"/>
        <v>0</v>
      </c>
    </row>
    <row r="1965" spans="1:17" ht="20.149999999999999" customHeight="1" x14ac:dyDescent="0.35">
      <c r="A1965" s="247">
        <v>1962</v>
      </c>
      <c r="B1965" s="179" t="str">
        <f t="shared" si="60"/>
        <v xml:space="preserve"> </v>
      </c>
      <c r="C1965" s="266" t="s">
        <v>85</v>
      </c>
      <c r="D1965" s="176"/>
      <c r="E1965" s="53"/>
      <c r="Q1965" s="245">
        <f t="shared" si="61"/>
        <v>0</v>
      </c>
    </row>
    <row r="1966" spans="1:17" ht="20.149999999999999" customHeight="1" x14ac:dyDescent="0.35">
      <c r="A1966" s="247">
        <v>1963</v>
      </c>
      <c r="B1966" s="179" t="str">
        <f t="shared" si="60"/>
        <v xml:space="preserve"> </v>
      </c>
      <c r="C1966" s="266" t="s">
        <v>85</v>
      </c>
      <c r="D1966" s="176"/>
      <c r="E1966" s="53"/>
      <c r="Q1966" s="245">
        <f t="shared" si="61"/>
        <v>0</v>
      </c>
    </row>
    <row r="1967" spans="1:17" ht="20.149999999999999" customHeight="1" x14ac:dyDescent="0.35">
      <c r="A1967" s="247">
        <v>1964</v>
      </c>
      <c r="B1967" s="179" t="str">
        <f t="shared" si="60"/>
        <v xml:space="preserve"> </v>
      </c>
      <c r="C1967" s="266" t="s">
        <v>85</v>
      </c>
      <c r="D1967" s="176"/>
      <c r="E1967" s="53"/>
      <c r="Q1967" s="245">
        <f t="shared" si="61"/>
        <v>0</v>
      </c>
    </row>
    <row r="1968" spans="1:17" ht="20.149999999999999" customHeight="1" x14ac:dyDescent="0.35">
      <c r="A1968" s="247">
        <v>1965</v>
      </c>
      <c r="B1968" s="179" t="str">
        <f t="shared" si="60"/>
        <v xml:space="preserve"> </v>
      </c>
      <c r="C1968" s="266" t="s">
        <v>85</v>
      </c>
      <c r="D1968" s="176"/>
      <c r="E1968" s="53"/>
      <c r="Q1968" s="245">
        <f t="shared" si="61"/>
        <v>0</v>
      </c>
    </row>
    <row r="1969" spans="1:17" ht="20.149999999999999" customHeight="1" x14ac:dyDescent="0.35">
      <c r="A1969" s="247">
        <v>1966</v>
      </c>
      <c r="B1969" s="179" t="str">
        <f t="shared" si="60"/>
        <v xml:space="preserve"> </v>
      </c>
      <c r="C1969" s="266" t="s">
        <v>85</v>
      </c>
      <c r="D1969" s="176"/>
      <c r="E1969" s="53"/>
      <c r="Q1969" s="245">
        <f t="shared" si="61"/>
        <v>0</v>
      </c>
    </row>
    <row r="1970" spans="1:17" ht="20.149999999999999" customHeight="1" x14ac:dyDescent="0.35">
      <c r="A1970" s="247">
        <v>1967</v>
      </c>
      <c r="B1970" s="179" t="str">
        <f t="shared" si="60"/>
        <v xml:space="preserve"> </v>
      </c>
      <c r="C1970" s="266" t="s">
        <v>85</v>
      </c>
      <c r="D1970" s="176"/>
      <c r="E1970" s="53"/>
      <c r="Q1970" s="245">
        <f t="shared" si="61"/>
        <v>0</v>
      </c>
    </row>
    <row r="1971" spans="1:17" ht="20.149999999999999" customHeight="1" x14ac:dyDescent="0.35">
      <c r="A1971" s="247">
        <v>1968</v>
      </c>
      <c r="B1971" s="179" t="str">
        <f t="shared" si="60"/>
        <v xml:space="preserve"> </v>
      </c>
      <c r="C1971" s="266" t="s">
        <v>85</v>
      </c>
      <c r="D1971" s="176"/>
      <c r="E1971" s="53"/>
      <c r="Q1971" s="245">
        <f t="shared" si="61"/>
        <v>0</v>
      </c>
    </row>
    <row r="1972" spans="1:17" ht="20.149999999999999" customHeight="1" x14ac:dyDescent="0.35">
      <c r="A1972" s="247">
        <v>1969</v>
      </c>
      <c r="B1972" s="179" t="str">
        <f t="shared" si="60"/>
        <v xml:space="preserve"> </v>
      </c>
      <c r="C1972" s="266" t="s">
        <v>85</v>
      </c>
      <c r="D1972" s="176"/>
      <c r="E1972" s="53"/>
      <c r="Q1972" s="245">
        <f t="shared" si="61"/>
        <v>0</v>
      </c>
    </row>
    <row r="1973" spans="1:17" ht="20.149999999999999" customHeight="1" x14ac:dyDescent="0.35">
      <c r="A1973" s="247">
        <v>1970</v>
      </c>
      <c r="B1973" s="179" t="str">
        <f t="shared" si="60"/>
        <v xml:space="preserve"> </v>
      </c>
      <c r="C1973" s="266" t="s">
        <v>85</v>
      </c>
      <c r="D1973" s="176"/>
      <c r="E1973" s="53"/>
      <c r="Q1973" s="245">
        <f t="shared" si="61"/>
        <v>0</v>
      </c>
    </row>
    <row r="1974" spans="1:17" ht="20.149999999999999" customHeight="1" x14ac:dyDescent="0.35">
      <c r="A1974" s="247">
        <v>1971</v>
      </c>
      <c r="B1974" s="179" t="str">
        <f t="shared" si="60"/>
        <v xml:space="preserve"> </v>
      </c>
      <c r="C1974" s="266" t="s">
        <v>85</v>
      </c>
      <c r="D1974" s="176"/>
      <c r="E1974" s="53"/>
      <c r="Q1974" s="245">
        <f t="shared" si="61"/>
        <v>0</v>
      </c>
    </row>
    <row r="1975" spans="1:17" ht="20.149999999999999" customHeight="1" x14ac:dyDescent="0.35">
      <c r="A1975" s="247">
        <v>1972</v>
      </c>
      <c r="B1975" s="179" t="str">
        <f t="shared" si="60"/>
        <v xml:space="preserve"> </v>
      </c>
      <c r="C1975" s="266" t="s">
        <v>85</v>
      </c>
      <c r="D1975" s="176"/>
      <c r="E1975" s="53"/>
      <c r="Q1975" s="245">
        <f t="shared" si="61"/>
        <v>0</v>
      </c>
    </row>
    <row r="1976" spans="1:17" ht="20.149999999999999" customHeight="1" x14ac:dyDescent="0.35">
      <c r="A1976" s="247">
        <v>1973</v>
      </c>
      <c r="B1976" s="179" t="str">
        <f t="shared" si="60"/>
        <v xml:space="preserve"> </v>
      </c>
      <c r="C1976" s="266" t="s">
        <v>85</v>
      </c>
      <c r="D1976" s="176"/>
      <c r="E1976" s="53"/>
      <c r="Q1976" s="245">
        <f t="shared" si="61"/>
        <v>0</v>
      </c>
    </row>
    <row r="1977" spans="1:17" ht="20.149999999999999" customHeight="1" x14ac:dyDescent="0.35">
      <c r="A1977" s="247">
        <v>1974</v>
      </c>
      <c r="B1977" s="179" t="str">
        <f t="shared" si="60"/>
        <v xml:space="preserve"> </v>
      </c>
      <c r="C1977" s="266" t="s">
        <v>85</v>
      </c>
      <c r="D1977" s="176"/>
      <c r="E1977" s="53"/>
      <c r="Q1977" s="245">
        <f t="shared" si="61"/>
        <v>0</v>
      </c>
    </row>
    <row r="1978" spans="1:17" ht="20.149999999999999" customHeight="1" x14ac:dyDescent="0.35">
      <c r="A1978" s="247">
        <v>1975</v>
      </c>
      <c r="B1978" s="179" t="str">
        <f t="shared" si="60"/>
        <v xml:space="preserve"> </v>
      </c>
      <c r="C1978" s="266" t="s">
        <v>85</v>
      </c>
      <c r="D1978" s="176"/>
      <c r="E1978" s="53"/>
      <c r="Q1978" s="245">
        <f t="shared" si="61"/>
        <v>0</v>
      </c>
    </row>
    <row r="1979" spans="1:17" ht="20.149999999999999" customHeight="1" x14ac:dyDescent="0.35">
      <c r="A1979" s="247">
        <v>1976</v>
      </c>
      <c r="B1979" s="179" t="str">
        <f t="shared" si="60"/>
        <v xml:space="preserve"> </v>
      </c>
      <c r="C1979" s="266" t="s">
        <v>85</v>
      </c>
      <c r="D1979" s="176"/>
      <c r="E1979" s="53"/>
      <c r="Q1979" s="245">
        <f t="shared" si="61"/>
        <v>0</v>
      </c>
    </row>
    <row r="1980" spans="1:17" ht="20.149999999999999" customHeight="1" x14ac:dyDescent="0.35">
      <c r="A1980" s="247">
        <v>1977</v>
      </c>
      <c r="B1980" s="179" t="str">
        <f t="shared" si="60"/>
        <v xml:space="preserve"> </v>
      </c>
      <c r="C1980" s="266" t="s">
        <v>85</v>
      </c>
      <c r="D1980" s="176"/>
      <c r="E1980" s="53"/>
      <c r="Q1980" s="245">
        <f t="shared" si="61"/>
        <v>0</v>
      </c>
    </row>
    <row r="1981" spans="1:17" ht="20.149999999999999" customHeight="1" x14ac:dyDescent="0.35">
      <c r="A1981" s="247">
        <v>1978</v>
      </c>
      <c r="B1981" s="179" t="str">
        <f t="shared" si="60"/>
        <v xml:space="preserve"> </v>
      </c>
      <c r="C1981" s="266" t="s">
        <v>85</v>
      </c>
      <c r="D1981" s="176"/>
      <c r="E1981" s="53"/>
      <c r="Q1981" s="245">
        <f t="shared" si="61"/>
        <v>0</v>
      </c>
    </row>
    <row r="1982" spans="1:17" ht="20.149999999999999" customHeight="1" x14ac:dyDescent="0.35">
      <c r="A1982" s="247">
        <v>1979</v>
      </c>
      <c r="B1982" s="179" t="str">
        <f t="shared" si="60"/>
        <v xml:space="preserve"> </v>
      </c>
      <c r="C1982" s="266" t="s">
        <v>85</v>
      </c>
      <c r="D1982" s="176"/>
      <c r="E1982" s="53"/>
      <c r="Q1982" s="245">
        <f t="shared" si="61"/>
        <v>0</v>
      </c>
    </row>
    <row r="1983" spans="1:17" ht="20.149999999999999" customHeight="1" x14ac:dyDescent="0.35">
      <c r="A1983" s="247">
        <v>1980</v>
      </c>
      <c r="B1983" s="179" t="str">
        <f t="shared" si="60"/>
        <v xml:space="preserve"> </v>
      </c>
      <c r="C1983" s="266" t="s">
        <v>85</v>
      </c>
      <c r="D1983" s="176"/>
      <c r="E1983" s="53"/>
      <c r="Q1983" s="245">
        <f t="shared" si="61"/>
        <v>0</v>
      </c>
    </row>
    <row r="1984" spans="1:17" ht="20.149999999999999" customHeight="1" x14ac:dyDescent="0.35">
      <c r="A1984" s="247">
        <v>1981</v>
      </c>
      <c r="B1984" s="179" t="str">
        <f t="shared" si="60"/>
        <v xml:space="preserve"> </v>
      </c>
      <c r="C1984" s="266" t="s">
        <v>85</v>
      </c>
      <c r="D1984" s="176"/>
      <c r="E1984" s="53"/>
      <c r="Q1984" s="245">
        <f t="shared" si="61"/>
        <v>0</v>
      </c>
    </row>
    <row r="1985" spans="1:17" ht="20.149999999999999" customHeight="1" x14ac:dyDescent="0.35">
      <c r="A1985" s="247">
        <v>1982</v>
      </c>
      <c r="B1985" s="179" t="str">
        <f t="shared" si="60"/>
        <v xml:space="preserve"> </v>
      </c>
      <c r="C1985" s="266" t="s">
        <v>85</v>
      </c>
      <c r="D1985" s="176"/>
      <c r="E1985" s="53"/>
      <c r="Q1985" s="245">
        <f t="shared" si="61"/>
        <v>0</v>
      </c>
    </row>
    <row r="1986" spans="1:17" ht="20.149999999999999" customHeight="1" x14ac:dyDescent="0.35">
      <c r="A1986" s="247">
        <v>1983</v>
      </c>
      <c r="B1986" s="179" t="str">
        <f t="shared" si="60"/>
        <v xml:space="preserve"> </v>
      </c>
      <c r="C1986" s="266" t="s">
        <v>85</v>
      </c>
      <c r="D1986" s="176"/>
      <c r="E1986" s="53"/>
      <c r="Q1986" s="245">
        <f t="shared" si="61"/>
        <v>0</v>
      </c>
    </row>
    <row r="1987" spans="1:17" ht="20.149999999999999" customHeight="1" x14ac:dyDescent="0.35">
      <c r="A1987" s="247">
        <v>1984</v>
      </c>
      <c r="B1987" s="179" t="str">
        <f t="shared" si="60"/>
        <v xml:space="preserve"> </v>
      </c>
      <c r="C1987" s="266" t="s">
        <v>85</v>
      </c>
      <c r="D1987" s="176"/>
      <c r="E1987" s="53"/>
      <c r="Q1987" s="245">
        <f t="shared" si="61"/>
        <v>0</v>
      </c>
    </row>
    <row r="1988" spans="1:17" ht="20.149999999999999" customHeight="1" x14ac:dyDescent="0.35">
      <c r="A1988" s="247">
        <v>1985</v>
      </c>
      <c r="B1988" s="179" t="str">
        <f t="shared" si="60"/>
        <v xml:space="preserve"> </v>
      </c>
      <c r="C1988" s="266" t="s">
        <v>85</v>
      </c>
      <c r="D1988" s="176"/>
      <c r="E1988" s="53"/>
      <c r="Q1988" s="245">
        <f t="shared" si="61"/>
        <v>0</v>
      </c>
    </row>
    <row r="1989" spans="1:17" ht="20.149999999999999" customHeight="1" x14ac:dyDescent="0.35">
      <c r="A1989" s="247">
        <v>1986</v>
      </c>
      <c r="B1989" s="179" t="str">
        <f t="shared" ref="B1989:B2052" si="62">_xlfn.CONCAT(C1989,D1989)</f>
        <v xml:space="preserve"> </v>
      </c>
      <c r="C1989" s="266" t="s">
        <v>85</v>
      </c>
      <c r="D1989" s="176"/>
      <c r="E1989" s="53"/>
      <c r="Q1989" s="245">
        <f t="shared" ref="Q1989:Q2052" si="63">IF(AND(D1989&gt;0,OR(C1989="",C1989=" ")),1,0)</f>
        <v>0</v>
      </c>
    </row>
    <row r="1990" spans="1:17" ht="20.149999999999999" customHeight="1" x14ac:dyDescent="0.35">
      <c r="A1990" s="247">
        <v>1987</v>
      </c>
      <c r="B1990" s="179" t="str">
        <f t="shared" si="62"/>
        <v xml:space="preserve"> </v>
      </c>
      <c r="C1990" s="266" t="s">
        <v>85</v>
      </c>
      <c r="D1990" s="176"/>
      <c r="E1990" s="53"/>
      <c r="Q1990" s="245">
        <f t="shared" si="63"/>
        <v>0</v>
      </c>
    </row>
    <row r="1991" spans="1:17" ht="20.149999999999999" customHeight="1" x14ac:dyDescent="0.35">
      <c r="A1991" s="247">
        <v>1988</v>
      </c>
      <c r="B1991" s="179" t="str">
        <f t="shared" si="62"/>
        <v xml:space="preserve"> </v>
      </c>
      <c r="C1991" s="266" t="s">
        <v>85</v>
      </c>
      <c r="D1991" s="176"/>
      <c r="E1991" s="53"/>
      <c r="Q1991" s="245">
        <f t="shared" si="63"/>
        <v>0</v>
      </c>
    </row>
    <row r="1992" spans="1:17" ht="20.149999999999999" customHeight="1" x14ac:dyDescent="0.35">
      <c r="A1992" s="247">
        <v>1989</v>
      </c>
      <c r="B1992" s="179" t="str">
        <f t="shared" si="62"/>
        <v xml:space="preserve"> </v>
      </c>
      <c r="C1992" s="266" t="s">
        <v>85</v>
      </c>
      <c r="D1992" s="176"/>
      <c r="E1992" s="53"/>
      <c r="Q1992" s="245">
        <f t="shared" si="63"/>
        <v>0</v>
      </c>
    </row>
    <row r="1993" spans="1:17" ht="20.149999999999999" customHeight="1" x14ac:dyDescent="0.35">
      <c r="A1993" s="247">
        <v>1990</v>
      </c>
      <c r="B1993" s="179" t="str">
        <f t="shared" si="62"/>
        <v xml:space="preserve"> </v>
      </c>
      <c r="C1993" s="266" t="s">
        <v>85</v>
      </c>
      <c r="D1993" s="176"/>
      <c r="E1993" s="53"/>
      <c r="Q1993" s="245">
        <f t="shared" si="63"/>
        <v>0</v>
      </c>
    </row>
    <row r="1994" spans="1:17" ht="20.149999999999999" customHeight="1" x14ac:dyDescent="0.35">
      <c r="A1994" s="247">
        <v>1991</v>
      </c>
      <c r="B1994" s="179" t="str">
        <f t="shared" si="62"/>
        <v xml:space="preserve"> </v>
      </c>
      <c r="C1994" s="266" t="s">
        <v>85</v>
      </c>
      <c r="D1994" s="176"/>
      <c r="E1994" s="53"/>
      <c r="Q1994" s="245">
        <f t="shared" si="63"/>
        <v>0</v>
      </c>
    </row>
    <row r="1995" spans="1:17" ht="20.149999999999999" customHeight="1" x14ac:dyDescent="0.35">
      <c r="A1995" s="247">
        <v>1992</v>
      </c>
      <c r="B1995" s="179" t="str">
        <f t="shared" si="62"/>
        <v xml:space="preserve"> </v>
      </c>
      <c r="C1995" s="266" t="s">
        <v>85</v>
      </c>
      <c r="D1995" s="176"/>
      <c r="E1995" s="53"/>
      <c r="Q1995" s="245">
        <f t="shared" si="63"/>
        <v>0</v>
      </c>
    </row>
    <row r="1996" spans="1:17" ht="20.149999999999999" customHeight="1" x14ac:dyDescent="0.35">
      <c r="A1996" s="247">
        <v>1993</v>
      </c>
      <c r="B1996" s="179" t="str">
        <f t="shared" si="62"/>
        <v xml:space="preserve"> </v>
      </c>
      <c r="C1996" s="266" t="s">
        <v>85</v>
      </c>
      <c r="D1996" s="176"/>
      <c r="E1996" s="53"/>
      <c r="Q1996" s="245">
        <f t="shared" si="63"/>
        <v>0</v>
      </c>
    </row>
    <row r="1997" spans="1:17" ht="20.149999999999999" customHeight="1" x14ac:dyDescent="0.35">
      <c r="A1997" s="247">
        <v>1994</v>
      </c>
      <c r="B1997" s="179" t="str">
        <f t="shared" si="62"/>
        <v xml:space="preserve"> </v>
      </c>
      <c r="C1997" s="266" t="s">
        <v>85</v>
      </c>
      <c r="D1997" s="176"/>
      <c r="E1997" s="53"/>
      <c r="Q1997" s="245">
        <f t="shared" si="63"/>
        <v>0</v>
      </c>
    </row>
    <row r="1998" spans="1:17" ht="20.149999999999999" customHeight="1" x14ac:dyDescent="0.35">
      <c r="A1998" s="247">
        <v>1995</v>
      </c>
      <c r="B1998" s="179" t="str">
        <f t="shared" si="62"/>
        <v xml:space="preserve"> </v>
      </c>
      <c r="C1998" s="266" t="s">
        <v>85</v>
      </c>
      <c r="D1998" s="176"/>
      <c r="E1998" s="53"/>
      <c r="Q1998" s="245">
        <f t="shared" si="63"/>
        <v>0</v>
      </c>
    </row>
    <row r="1999" spans="1:17" ht="20.149999999999999" customHeight="1" x14ac:dyDescent="0.35">
      <c r="A1999" s="247">
        <v>1996</v>
      </c>
      <c r="B1999" s="179" t="str">
        <f t="shared" si="62"/>
        <v xml:space="preserve"> </v>
      </c>
      <c r="C1999" s="266" t="s">
        <v>85</v>
      </c>
      <c r="D1999" s="176"/>
      <c r="E1999" s="53"/>
      <c r="Q1999" s="245">
        <f t="shared" si="63"/>
        <v>0</v>
      </c>
    </row>
    <row r="2000" spans="1:17" ht="20.149999999999999" customHeight="1" x14ac:dyDescent="0.35">
      <c r="A2000" s="247">
        <v>1997</v>
      </c>
      <c r="B2000" s="179" t="str">
        <f t="shared" si="62"/>
        <v xml:space="preserve"> </v>
      </c>
      <c r="C2000" s="266" t="s">
        <v>85</v>
      </c>
      <c r="D2000" s="176"/>
      <c r="E2000" s="53"/>
      <c r="Q2000" s="245">
        <f t="shared" si="63"/>
        <v>0</v>
      </c>
    </row>
    <row r="2001" spans="1:17" ht="20.149999999999999" customHeight="1" x14ac:dyDescent="0.35">
      <c r="A2001" s="247">
        <v>1998</v>
      </c>
      <c r="B2001" s="179" t="str">
        <f t="shared" si="62"/>
        <v xml:space="preserve"> </v>
      </c>
      <c r="C2001" s="266" t="s">
        <v>85</v>
      </c>
      <c r="D2001" s="176"/>
      <c r="E2001" s="53"/>
      <c r="Q2001" s="245">
        <f t="shared" si="63"/>
        <v>0</v>
      </c>
    </row>
    <row r="2002" spans="1:17" ht="20.149999999999999" customHeight="1" x14ac:dyDescent="0.35">
      <c r="A2002" s="247">
        <v>1999</v>
      </c>
      <c r="B2002" s="179" t="str">
        <f t="shared" si="62"/>
        <v xml:space="preserve"> </v>
      </c>
      <c r="C2002" s="266" t="s">
        <v>85</v>
      </c>
      <c r="D2002" s="176"/>
      <c r="E2002" s="53"/>
      <c r="Q2002" s="245">
        <f t="shared" si="63"/>
        <v>0</v>
      </c>
    </row>
    <row r="2003" spans="1:17" ht="20.149999999999999" customHeight="1" x14ac:dyDescent="0.35">
      <c r="A2003" s="247">
        <v>2000</v>
      </c>
      <c r="B2003" s="179" t="str">
        <f t="shared" si="62"/>
        <v xml:space="preserve"> </v>
      </c>
      <c r="C2003" s="266" t="s">
        <v>85</v>
      </c>
      <c r="D2003" s="176"/>
      <c r="E2003" s="53"/>
      <c r="Q2003" s="245">
        <f t="shared" si="63"/>
        <v>0</v>
      </c>
    </row>
    <row r="2004" spans="1:17" ht="20.149999999999999" customHeight="1" x14ac:dyDescent="0.35">
      <c r="A2004" s="247">
        <v>2001</v>
      </c>
      <c r="B2004" s="179" t="str">
        <f t="shared" si="62"/>
        <v xml:space="preserve"> </v>
      </c>
      <c r="C2004" s="266" t="s">
        <v>85</v>
      </c>
      <c r="D2004" s="177"/>
      <c r="E2004" s="56"/>
      <c r="Q2004" s="245">
        <f t="shared" si="63"/>
        <v>0</v>
      </c>
    </row>
    <row r="2005" spans="1:17" ht="20.149999999999999" customHeight="1" x14ac:dyDescent="0.35">
      <c r="A2005" s="247">
        <v>2002</v>
      </c>
      <c r="B2005" s="179" t="str">
        <f t="shared" si="62"/>
        <v xml:space="preserve"> </v>
      </c>
      <c r="C2005" s="266" t="s">
        <v>85</v>
      </c>
      <c r="D2005" s="176"/>
      <c r="E2005" s="53"/>
      <c r="Q2005" s="245">
        <f t="shared" si="63"/>
        <v>0</v>
      </c>
    </row>
    <row r="2006" spans="1:17" ht="20.149999999999999" customHeight="1" x14ac:dyDescent="0.35">
      <c r="A2006" s="247">
        <v>2003</v>
      </c>
      <c r="B2006" s="179" t="str">
        <f t="shared" si="62"/>
        <v xml:space="preserve"> </v>
      </c>
      <c r="C2006" s="266" t="s">
        <v>85</v>
      </c>
      <c r="D2006" s="176"/>
      <c r="E2006" s="53"/>
      <c r="Q2006" s="245">
        <f t="shared" si="63"/>
        <v>0</v>
      </c>
    </row>
    <row r="2007" spans="1:17" ht="20.149999999999999" customHeight="1" x14ac:dyDescent="0.35">
      <c r="A2007" s="247">
        <v>2004</v>
      </c>
      <c r="B2007" s="179" t="str">
        <f t="shared" si="62"/>
        <v xml:space="preserve"> </v>
      </c>
      <c r="C2007" s="266" t="s">
        <v>85</v>
      </c>
      <c r="D2007" s="176"/>
      <c r="E2007" s="53"/>
      <c r="Q2007" s="245">
        <f t="shared" si="63"/>
        <v>0</v>
      </c>
    </row>
    <row r="2008" spans="1:17" ht="20.149999999999999" customHeight="1" x14ac:dyDescent="0.35">
      <c r="A2008" s="247">
        <v>2005</v>
      </c>
      <c r="B2008" s="179" t="str">
        <f t="shared" si="62"/>
        <v xml:space="preserve"> </v>
      </c>
      <c r="C2008" s="266" t="s">
        <v>85</v>
      </c>
      <c r="D2008" s="176"/>
      <c r="E2008" s="53"/>
      <c r="Q2008" s="245">
        <f t="shared" si="63"/>
        <v>0</v>
      </c>
    </row>
    <row r="2009" spans="1:17" ht="20.149999999999999" customHeight="1" x14ac:dyDescent="0.35">
      <c r="A2009" s="247">
        <v>2006</v>
      </c>
      <c r="B2009" s="179" t="str">
        <f t="shared" si="62"/>
        <v xml:space="preserve"> </v>
      </c>
      <c r="C2009" s="266" t="s">
        <v>85</v>
      </c>
      <c r="D2009" s="176"/>
      <c r="E2009" s="53"/>
      <c r="Q2009" s="245">
        <f t="shared" si="63"/>
        <v>0</v>
      </c>
    </row>
    <row r="2010" spans="1:17" ht="20.149999999999999" customHeight="1" x14ac:dyDescent="0.35">
      <c r="A2010" s="247">
        <v>2007</v>
      </c>
      <c r="B2010" s="179" t="str">
        <f t="shared" si="62"/>
        <v xml:space="preserve"> </v>
      </c>
      <c r="C2010" s="266" t="s">
        <v>85</v>
      </c>
      <c r="D2010" s="176"/>
      <c r="E2010" s="53"/>
      <c r="Q2010" s="245">
        <f t="shared" si="63"/>
        <v>0</v>
      </c>
    </row>
    <row r="2011" spans="1:17" ht="20.149999999999999" customHeight="1" x14ac:dyDescent="0.35">
      <c r="A2011" s="247">
        <v>2008</v>
      </c>
      <c r="B2011" s="179" t="str">
        <f t="shared" si="62"/>
        <v xml:space="preserve"> </v>
      </c>
      <c r="C2011" s="266" t="s">
        <v>85</v>
      </c>
      <c r="D2011" s="176"/>
      <c r="E2011" s="53"/>
      <c r="Q2011" s="245">
        <f t="shared" si="63"/>
        <v>0</v>
      </c>
    </row>
    <row r="2012" spans="1:17" ht="20.149999999999999" customHeight="1" x14ac:dyDescent="0.35">
      <c r="A2012" s="247">
        <v>2009</v>
      </c>
      <c r="B2012" s="179" t="str">
        <f t="shared" si="62"/>
        <v xml:space="preserve"> </v>
      </c>
      <c r="C2012" s="266" t="s">
        <v>85</v>
      </c>
      <c r="D2012" s="176"/>
      <c r="E2012" s="53"/>
      <c r="Q2012" s="245">
        <f t="shared" si="63"/>
        <v>0</v>
      </c>
    </row>
    <row r="2013" spans="1:17" ht="20.149999999999999" customHeight="1" x14ac:dyDescent="0.35">
      <c r="A2013" s="247">
        <v>2010</v>
      </c>
      <c r="B2013" s="179" t="str">
        <f t="shared" si="62"/>
        <v xml:space="preserve"> </v>
      </c>
      <c r="C2013" s="266" t="s">
        <v>85</v>
      </c>
      <c r="D2013" s="176"/>
      <c r="E2013" s="53"/>
      <c r="Q2013" s="245">
        <f t="shared" si="63"/>
        <v>0</v>
      </c>
    </row>
    <row r="2014" spans="1:17" ht="20.149999999999999" customHeight="1" x14ac:dyDescent="0.35">
      <c r="A2014" s="247">
        <v>2011</v>
      </c>
      <c r="B2014" s="179" t="str">
        <f t="shared" si="62"/>
        <v xml:space="preserve"> </v>
      </c>
      <c r="C2014" s="266" t="s">
        <v>85</v>
      </c>
      <c r="D2014" s="176"/>
      <c r="E2014" s="53"/>
      <c r="Q2014" s="245">
        <f t="shared" si="63"/>
        <v>0</v>
      </c>
    </row>
    <row r="2015" spans="1:17" ht="20.149999999999999" customHeight="1" x14ac:dyDescent="0.35">
      <c r="A2015" s="247">
        <v>2012</v>
      </c>
      <c r="B2015" s="179" t="str">
        <f t="shared" si="62"/>
        <v xml:space="preserve"> </v>
      </c>
      <c r="C2015" s="266" t="s">
        <v>85</v>
      </c>
      <c r="D2015" s="176"/>
      <c r="E2015" s="53"/>
      <c r="Q2015" s="245">
        <f t="shared" si="63"/>
        <v>0</v>
      </c>
    </row>
    <row r="2016" spans="1:17" ht="20.149999999999999" customHeight="1" x14ac:dyDescent="0.35">
      <c r="A2016" s="247">
        <v>2013</v>
      </c>
      <c r="B2016" s="179" t="str">
        <f t="shared" si="62"/>
        <v xml:space="preserve"> </v>
      </c>
      <c r="C2016" s="266" t="s">
        <v>85</v>
      </c>
      <c r="D2016" s="176"/>
      <c r="E2016" s="53"/>
      <c r="Q2016" s="245">
        <f t="shared" si="63"/>
        <v>0</v>
      </c>
    </row>
    <row r="2017" spans="1:17" ht="20.149999999999999" customHeight="1" x14ac:dyDescent="0.35">
      <c r="A2017" s="247">
        <v>2014</v>
      </c>
      <c r="B2017" s="179" t="str">
        <f t="shared" si="62"/>
        <v xml:space="preserve"> </v>
      </c>
      <c r="C2017" s="266" t="s">
        <v>85</v>
      </c>
      <c r="D2017" s="176"/>
      <c r="E2017" s="53"/>
      <c r="Q2017" s="245">
        <f t="shared" si="63"/>
        <v>0</v>
      </c>
    </row>
    <row r="2018" spans="1:17" ht="20.149999999999999" customHeight="1" x14ac:dyDescent="0.35">
      <c r="A2018" s="247">
        <v>2015</v>
      </c>
      <c r="B2018" s="179" t="str">
        <f t="shared" si="62"/>
        <v xml:space="preserve"> </v>
      </c>
      <c r="C2018" s="266" t="s">
        <v>85</v>
      </c>
      <c r="D2018" s="176"/>
      <c r="E2018" s="53"/>
      <c r="Q2018" s="245">
        <f t="shared" si="63"/>
        <v>0</v>
      </c>
    </row>
    <row r="2019" spans="1:17" ht="20.149999999999999" customHeight="1" x14ac:dyDescent="0.35">
      <c r="A2019" s="247">
        <v>2016</v>
      </c>
      <c r="B2019" s="179" t="str">
        <f t="shared" si="62"/>
        <v xml:space="preserve"> </v>
      </c>
      <c r="C2019" s="266" t="s">
        <v>85</v>
      </c>
      <c r="D2019" s="176"/>
      <c r="E2019" s="53"/>
      <c r="Q2019" s="245">
        <f t="shared" si="63"/>
        <v>0</v>
      </c>
    </row>
    <row r="2020" spans="1:17" ht="20.149999999999999" customHeight="1" x14ac:dyDescent="0.35">
      <c r="A2020" s="247">
        <v>2017</v>
      </c>
      <c r="B2020" s="179" t="str">
        <f t="shared" si="62"/>
        <v xml:space="preserve"> </v>
      </c>
      <c r="C2020" s="266" t="s">
        <v>85</v>
      </c>
      <c r="D2020" s="176"/>
      <c r="E2020" s="53"/>
      <c r="Q2020" s="245">
        <f t="shared" si="63"/>
        <v>0</v>
      </c>
    </row>
    <row r="2021" spans="1:17" ht="20.149999999999999" customHeight="1" x14ac:dyDescent="0.35">
      <c r="A2021" s="247">
        <v>2018</v>
      </c>
      <c r="B2021" s="179" t="str">
        <f t="shared" si="62"/>
        <v xml:space="preserve"> </v>
      </c>
      <c r="C2021" s="266" t="s">
        <v>85</v>
      </c>
      <c r="D2021" s="176"/>
      <c r="E2021" s="53"/>
      <c r="Q2021" s="245">
        <f t="shared" si="63"/>
        <v>0</v>
      </c>
    </row>
    <row r="2022" spans="1:17" ht="20.149999999999999" customHeight="1" x14ac:dyDescent="0.35">
      <c r="A2022" s="247">
        <v>2019</v>
      </c>
      <c r="B2022" s="179" t="str">
        <f t="shared" si="62"/>
        <v xml:space="preserve"> </v>
      </c>
      <c r="C2022" s="266" t="s">
        <v>85</v>
      </c>
      <c r="D2022" s="176"/>
      <c r="E2022" s="53"/>
      <c r="Q2022" s="245">
        <f t="shared" si="63"/>
        <v>0</v>
      </c>
    </row>
    <row r="2023" spans="1:17" ht="20.149999999999999" customHeight="1" x14ac:dyDescent="0.35">
      <c r="A2023" s="247">
        <v>2020</v>
      </c>
      <c r="B2023" s="179" t="str">
        <f t="shared" si="62"/>
        <v xml:space="preserve"> </v>
      </c>
      <c r="C2023" s="266" t="s">
        <v>85</v>
      </c>
      <c r="D2023" s="176"/>
      <c r="E2023" s="53"/>
      <c r="Q2023" s="245">
        <f t="shared" si="63"/>
        <v>0</v>
      </c>
    </row>
    <row r="2024" spans="1:17" ht="20.149999999999999" customHeight="1" x14ac:dyDescent="0.35">
      <c r="A2024" s="247">
        <v>2021</v>
      </c>
      <c r="B2024" s="179" t="str">
        <f t="shared" si="62"/>
        <v xml:space="preserve"> </v>
      </c>
      <c r="C2024" s="266" t="s">
        <v>85</v>
      </c>
      <c r="D2024" s="176"/>
      <c r="E2024" s="53"/>
      <c r="Q2024" s="245">
        <f t="shared" si="63"/>
        <v>0</v>
      </c>
    </row>
    <row r="2025" spans="1:17" ht="20.149999999999999" customHeight="1" x14ac:dyDescent="0.35">
      <c r="A2025" s="247">
        <v>2022</v>
      </c>
      <c r="B2025" s="179" t="str">
        <f t="shared" si="62"/>
        <v xml:space="preserve"> </v>
      </c>
      <c r="C2025" s="266" t="s">
        <v>85</v>
      </c>
      <c r="D2025" s="176"/>
      <c r="E2025" s="53"/>
      <c r="Q2025" s="245">
        <f t="shared" si="63"/>
        <v>0</v>
      </c>
    </row>
    <row r="2026" spans="1:17" ht="20.149999999999999" customHeight="1" x14ac:dyDescent="0.35">
      <c r="A2026" s="247">
        <v>2023</v>
      </c>
      <c r="B2026" s="179" t="str">
        <f t="shared" si="62"/>
        <v xml:space="preserve"> </v>
      </c>
      <c r="C2026" s="266" t="s">
        <v>85</v>
      </c>
      <c r="D2026" s="176"/>
      <c r="E2026" s="53"/>
      <c r="Q2026" s="245">
        <f t="shared" si="63"/>
        <v>0</v>
      </c>
    </row>
    <row r="2027" spans="1:17" ht="20.149999999999999" customHeight="1" x14ac:dyDescent="0.35">
      <c r="A2027" s="247">
        <v>2024</v>
      </c>
      <c r="B2027" s="179" t="str">
        <f t="shared" si="62"/>
        <v xml:space="preserve"> </v>
      </c>
      <c r="C2027" s="266" t="s">
        <v>85</v>
      </c>
      <c r="D2027" s="176"/>
      <c r="E2027" s="53"/>
      <c r="Q2027" s="245">
        <f t="shared" si="63"/>
        <v>0</v>
      </c>
    </row>
    <row r="2028" spans="1:17" ht="20.149999999999999" customHeight="1" x14ac:dyDescent="0.35">
      <c r="A2028" s="247">
        <v>2025</v>
      </c>
      <c r="B2028" s="179" t="str">
        <f t="shared" si="62"/>
        <v xml:space="preserve"> </v>
      </c>
      <c r="C2028" s="266" t="s">
        <v>85</v>
      </c>
      <c r="D2028" s="176"/>
      <c r="E2028" s="53"/>
      <c r="Q2028" s="245">
        <f t="shared" si="63"/>
        <v>0</v>
      </c>
    </row>
    <row r="2029" spans="1:17" ht="20.149999999999999" customHeight="1" x14ac:dyDescent="0.35">
      <c r="A2029" s="247">
        <v>2026</v>
      </c>
      <c r="B2029" s="179" t="str">
        <f t="shared" si="62"/>
        <v xml:space="preserve"> </v>
      </c>
      <c r="C2029" s="266" t="s">
        <v>85</v>
      </c>
      <c r="D2029" s="176"/>
      <c r="E2029" s="53"/>
      <c r="Q2029" s="245">
        <f t="shared" si="63"/>
        <v>0</v>
      </c>
    </row>
    <row r="2030" spans="1:17" ht="20.149999999999999" customHeight="1" x14ac:dyDescent="0.35">
      <c r="A2030" s="247">
        <v>2027</v>
      </c>
      <c r="B2030" s="179" t="str">
        <f t="shared" si="62"/>
        <v xml:space="preserve"> </v>
      </c>
      <c r="C2030" s="266" t="s">
        <v>85</v>
      </c>
      <c r="D2030" s="176"/>
      <c r="E2030" s="53"/>
      <c r="Q2030" s="245">
        <f t="shared" si="63"/>
        <v>0</v>
      </c>
    </row>
    <row r="2031" spans="1:17" ht="20.149999999999999" customHeight="1" x14ac:dyDescent="0.35">
      <c r="A2031" s="247">
        <v>2028</v>
      </c>
      <c r="B2031" s="179" t="str">
        <f t="shared" si="62"/>
        <v xml:space="preserve"> </v>
      </c>
      <c r="C2031" s="266" t="s">
        <v>85</v>
      </c>
      <c r="D2031" s="176"/>
      <c r="E2031" s="53"/>
      <c r="Q2031" s="245">
        <f t="shared" si="63"/>
        <v>0</v>
      </c>
    </row>
    <row r="2032" spans="1:17" ht="20.149999999999999" customHeight="1" x14ac:dyDescent="0.35">
      <c r="A2032" s="247">
        <v>2029</v>
      </c>
      <c r="B2032" s="179" t="str">
        <f t="shared" si="62"/>
        <v xml:space="preserve"> </v>
      </c>
      <c r="C2032" s="266" t="s">
        <v>85</v>
      </c>
      <c r="D2032" s="176"/>
      <c r="E2032" s="53"/>
      <c r="Q2032" s="245">
        <f t="shared" si="63"/>
        <v>0</v>
      </c>
    </row>
    <row r="2033" spans="1:17" ht="20.149999999999999" customHeight="1" x14ac:dyDescent="0.35">
      <c r="A2033" s="247">
        <v>2030</v>
      </c>
      <c r="B2033" s="179" t="str">
        <f t="shared" si="62"/>
        <v xml:space="preserve"> </v>
      </c>
      <c r="C2033" s="266" t="s">
        <v>85</v>
      </c>
      <c r="D2033" s="176"/>
      <c r="E2033" s="53"/>
      <c r="Q2033" s="245">
        <f t="shared" si="63"/>
        <v>0</v>
      </c>
    </row>
    <row r="2034" spans="1:17" ht="20.149999999999999" customHeight="1" x14ac:dyDescent="0.35">
      <c r="A2034" s="247">
        <v>2031</v>
      </c>
      <c r="B2034" s="179" t="str">
        <f t="shared" si="62"/>
        <v xml:space="preserve"> </v>
      </c>
      <c r="C2034" s="266" t="s">
        <v>85</v>
      </c>
      <c r="D2034" s="176"/>
      <c r="E2034" s="53"/>
      <c r="Q2034" s="245">
        <f t="shared" si="63"/>
        <v>0</v>
      </c>
    </row>
    <row r="2035" spans="1:17" ht="20.149999999999999" customHeight="1" x14ac:dyDescent="0.35">
      <c r="A2035" s="247">
        <v>2032</v>
      </c>
      <c r="B2035" s="179" t="str">
        <f t="shared" si="62"/>
        <v xml:space="preserve"> </v>
      </c>
      <c r="C2035" s="266" t="s">
        <v>85</v>
      </c>
      <c r="D2035" s="176"/>
      <c r="E2035" s="53"/>
      <c r="Q2035" s="245">
        <f t="shared" si="63"/>
        <v>0</v>
      </c>
    </row>
    <row r="2036" spans="1:17" ht="20.149999999999999" customHeight="1" x14ac:dyDescent="0.35">
      <c r="A2036" s="247">
        <v>2033</v>
      </c>
      <c r="B2036" s="179" t="str">
        <f t="shared" si="62"/>
        <v xml:space="preserve"> </v>
      </c>
      <c r="C2036" s="266" t="s">
        <v>85</v>
      </c>
      <c r="D2036" s="176"/>
      <c r="E2036" s="53"/>
      <c r="Q2036" s="245">
        <f t="shared" si="63"/>
        <v>0</v>
      </c>
    </row>
    <row r="2037" spans="1:17" ht="20.149999999999999" customHeight="1" x14ac:dyDescent="0.35">
      <c r="A2037" s="247">
        <v>2034</v>
      </c>
      <c r="B2037" s="179" t="str">
        <f t="shared" si="62"/>
        <v xml:space="preserve"> </v>
      </c>
      <c r="C2037" s="266" t="s">
        <v>85</v>
      </c>
      <c r="D2037" s="176"/>
      <c r="E2037" s="53"/>
      <c r="Q2037" s="245">
        <f t="shared" si="63"/>
        <v>0</v>
      </c>
    </row>
    <row r="2038" spans="1:17" ht="20.149999999999999" customHeight="1" x14ac:dyDescent="0.35">
      <c r="A2038" s="247">
        <v>2035</v>
      </c>
      <c r="B2038" s="179" t="str">
        <f t="shared" si="62"/>
        <v xml:space="preserve"> </v>
      </c>
      <c r="C2038" s="266" t="s">
        <v>85</v>
      </c>
      <c r="D2038" s="176"/>
      <c r="E2038" s="53"/>
      <c r="Q2038" s="245">
        <f t="shared" si="63"/>
        <v>0</v>
      </c>
    </row>
    <row r="2039" spans="1:17" ht="20.149999999999999" customHeight="1" x14ac:dyDescent="0.35">
      <c r="A2039" s="247">
        <v>2036</v>
      </c>
      <c r="B2039" s="179" t="str">
        <f t="shared" si="62"/>
        <v xml:space="preserve"> </v>
      </c>
      <c r="C2039" s="266" t="s">
        <v>85</v>
      </c>
      <c r="D2039" s="176"/>
      <c r="E2039" s="53"/>
      <c r="Q2039" s="245">
        <f t="shared" si="63"/>
        <v>0</v>
      </c>
    </row>
    <row r="2040" spans="1:17" ht="20.149999999999999" customHeight="1" x14ac:dyDescent="0.35">
      <c r="A2040" s="247">
        <v>2037</v>
      </c>
      <c r="B2040" s="179" t="str">
        <f t="shared" si="62"/>
        <v xml:space="preserve"> </v>
      </c>
      <c r="C2040" s="266" t="s">
        <v>85</v>
      </c>
      <c r="D2040" s="176"/>
      <c r="E2040" s="53"/>
      <c r="Q2040" s="245">
        <f t="shared" si="63"/>
        <v>0</v>
      </c>
    </row>
    <row r="2041" spans="1:17" ht="20.149999999999999" customHeight="1" x14ac:dyDescent="0.35">
      <c r="A2041" s="247">
        <v>2038</v>
      </c>
      <c r="B2041" s="179" t="str">
        <f t="shared" si="62"/>
        <v xml:space="preserve"> </v>
      </c>
      <c r="C2041" s="266" t="s">
        <v>85</v>
      </c>
      <c r="D2041" s="176"/>
      <c r="E2041" s="53"/>
      <c r="Q2041" s="245">
        <f t="shared" si="63"/>
        <v>0</v>
      </c>
    </row>
    <row r="2042" spans="1:17" ht="20.149999999999999" customHeight="1" x14ac:dyDescent="0.35">
      <c r="A2042" s="247">
        <v>2039</v>
      </c>
      <c r="B2042" s="179" t="str">
        <f t="shared" si="62"/>
        <v xml:space="preserve"> </v>
      </c>
      <c r="C2042" s="266" t="s">
        <v>85</v>
      </c>
      <c r="D2042" s="176"/>
      <c r="E2042" s="53"/>
      <c r="Q2042" s="245">
        <f t="shared" si="63"/>
        <v>0</v>
      </c>
    </row>
    <row r="2043" spans="1:17" ht="20.149999999999999" customHeight="1" x14ac:dyDescent="0.35">
      <c r="A2043" s="247">
        <v>2040</v>
      </c>
      <c r="B2043" s="179" t="str">
        <f t="shared" si="62"/>
        <v xml:space="preserve"> </v>
      </c>
      <c r="C2043" s="266" t="s">
        <v>85</v>
      </c>
      <c r="D2043" s="176"/>
      <c r="E2043" s="53"/>
      <c r="Q2043" s="245">
        <f t="shared" si="63"/>
        <v>0</v>
      </c>
    </row>
    <row r="2044" spans="1:17" ht="20.149999999999999" customHeight="1" x14ac:dyDescent="0.35">
      <c r="A2044" s="247">
        <v>2041</v>
      </c>
      <c r="B2044" s="179" t="str">
        <f t="shared" si="62"/>
        <v xml:space="preserve"> </v>
      </c>
      <c r="C2044" s="266" t="s">
        <v>85</v>
      </c>
      <c r="D2044" s="176"/>
      <c r="E2044" s="53"/>
      <c r="Q2044" s="245">
        <f t="shared" si="63"/>
        <v>0</v>
      </c>
    </row>
    <row r="2045" spans="1:17" ht="20.149999999999999" customHeight="1" x14ac:dyDescent="0.35">
      <c r="A2045" s="247">
        <v>2042</v>
      </c>
      <c r="B2045" s="179" t="str">
        <f t="shared" si="62"/>
        <v xml:space="preserve"> </v>
      </c>
      <c r="C2045" s="266" t="s">
        <v>85</v>
      </c>
      <c r="D2045" s="176"/>
      <c r="E2045" s="53"/>
      <c r="Q2045" s="245">
        <f t="shared" si="63"/>
        <v>0</v>
      </c>
    </row>
    <row r="2046" spans="1:17" ht="20.149999999999999" customHeight="1" x14ac:dyDescent="0.35">
      <c r="A2046" s="247">
        <v>2043</v>
      </c>
      <c r="B2046" s="179" t="str">
        <f t="shared" si="62"/>
        <v xml:space="preserve"> </v>
      </c>
      <c r="C2046" s="266" t="s">
        <v>85</v>
      </c>
      <c r="D2046" s="176"/>
      <c r="E2046" s="53"/>
      <c r="Q2046" s="245">
        <f t="shared" si="63"/>
        <v>0</v>
      </c>
    </row>
    <row r="2047" spans="1:17" ht="20.149999999999999" customHeight="1" x14ac:dyDescent="0.35">
      <c r="A2047" s="247">
        <v>2044</v>
      </c>
      <c r="B2047" s="179" t="str">
        <f t="shared" si="62"/>
        <v xml:space="preserve"> </v>
      </c>
      <c r="C2047" s="266" t="s">
        <v>85</v>
      </c>
      <c r="D2047" s="176"/>
      <c r="E2047" s="53"/>
      <c r="Q2047" s="245">
        <f t="shared" si="63"/>
        <v>0</v>
      </c>
    </row>
    <row r="2048" spans="1:17" ht="20.149999999999999" customHeight="1" x14ac:dyDescent="0.35">
      <c r="A2048" s="247">
        <v>2045</v>
      </c>
      <c r="B2048" s="179" t="str">
        <f t="shared" si="62"/>
        <v xml:space="preserve"> </v>
      </c>
      <c r="C2048" s="266" t="s">
        <v>85</v>
      </c>
      <c r="D2048" s="176"/>
      <c r="E2048" s="53"/>
      <c r="Q2048" s="245">
        <f t="shared" si="63"/>
        <v>0</v>
      </c>
    </row>
    <row r="2049" spans="1:17" ht="20.149999999999999" customHeight="1" x14ac:dyDescent="0.35">
      <c r="A2049" s="247">
        <v>2046</v>
      </c>
      <c r="B2049" s="179" t="str">
        <f t="shared" si="62"/>
        <v xml:space="preserve"> </v>
      </c>
      <c r="C2049" s="266" t="s">
        <v>85</v>
      </c>
      <c r="D2049" s="176"/>
      <c r="E2049" s="53"/>
      <c r="Q2049" s="245">
        <f t="shared" si="63"/>
        <v>0</v>
      </c>
    </row>
    <row r="2050" spans="1:17" ht="20.149999999999999" customHeight="1" x14ac:dyDescent="0.35">
      <c r="A2050" s="247">
        <v>2047</v>
      </c>
      <c r="B2050" s="179" t="str">
        <f t="shared" si="62"/>
        <v xml:space="preserve"> </v>
      </c>
      <c r="C2050" s="266" t="s">
        <v>85</v>
      </c>
      <c r="D2050" s="176"/>
      <c r="E2050" s="53"/>
      <c r="Q2050" s="245">
        <f t="shared" si="63"/>
        <v>0</v>
      </c>
    </row>
    <row r="2051" spans="1:17" ht="20.149999999999999" customHeight="1" x14ac:dyDescent="0.35">
      <c r="A2051" s="247">
        <v>2048</v>
      </c>
      <c r="B2051" s="179" t="str">
        <f t="shared" si="62"/>
        <v xml:space="preserve"> </v>
      </c>
      <c r="C2051" s="266" t="s">
        <v>85</v>
      </c>
      <c r="D2051" s="176"/>
      <c r="E2051" s="53"/>
      <c r="Q2051" s="245">
        <f t="shared" si="63"/>
        <v>0</v>
      </c>
    </row>
    <row r="2052" spans="1:17" ht="20.149999999999999" customHeight="1" x14ac:dyDescent="0.35">
      <c r="A2052" s="247">
        <v>2049</v>
      </c>
      <c r="B2052" s="179" t="str">
        <f t="shared" si="62"/>
        <v xml:space="preserve"> </v>
      </c>
      <c r="C2052" s="266" t="s">
        <v>85</v>
      </c>
      <c r="D2052" s="176"/>
      <c r="E2052" s="53"/>
      <c r="Q2052" s="245">
        <f t="shared" si="63"/>
        <v>0</v>
      </c>
    </row>
    <row r="2053" spans="1:17" ht="20.149999999999999" customHeight="1" x14ac:dyDescent="0.35">
      <c r="A2053" s="247">
        <v>2050</v>
      </c>
      <c r="B2053" s="179" t="str">
        <f t="shared" ref="B2053:B2116" si="64">_xlfn.CONCAT(C2053,D2053)</f>
        <v xml:space="preserve"> </v>
      </c>
      <c r="C2053" s="266" t="s">
        <v>85</v>
      </c>
      <c r="D2053" s="176"/>
      <c r="E2053" s="53"/>
      <c r="Q2053" s="245">
        <f t="shared" ref="Q2053:Q2116" si="65">IF(AND(D2053&gt;0,OR(C2053="",C2053=" ")),1,0)</f>
        <v>0</v>
      </c>
    </row>
    <row r="2054" spans="1:17" ht="20.149999999999999" customHeight="1" x14ac:dyDescent="0.35">
      <c r="A2054" s="247">
        <v>2051</v>
      </c>
      <c r="B2054" s="179" t="str">
        <f t="shared" si="64"/>
        <v xml:space="preserve"> </v>
      </c>
      <c r="C2054" s="266" t="s">
        <v>85</v>
      </c>
      <c r="D2054" s="176"/>
      <c r="E2054" s="53"/>
      <c r="Q2054" s="245">
        <f t="shared" si="65"/>
        <v>0</v>
      </c>
    </row>
    <row r="2055" spans="1:17" ht="20.149999999999999" customHeight="1" x14ac:dyDescent="0.35">
      <c r="A2055" s="247">
        <v>2052</v>
      </c>
      <c r="B2055" s="179" t="str">
        <f t="shared" si="64"/>
        <v xml:space="preserve"> </v>
      </c>
      <c r="C2055" s="266" t="s">
        <v>85</v>
      </c>
      <c r="D2055" s="176"/>
      <c r="E2055" s="53"/>
      <c r="Q2055" s="245">
        <f t="shared" si="65"/>
        <v>0</v>
      </c>
    </row>
    <row r="2056" spans="1:17" ht="20.149999999999999" customHeight="1" x14ac:dyDescent="0.35">
      <c r="A2056" s="247">
        <v>2053</v>
      </c>
      <c r="B2056" s="179" t="str">
        <f t="shared" si="64"/>
        <v xml:space="preserve"> </v>
      </c>
      <c r="C2056" s="266" t="s">
        <v>85</v>
      </c>
      <c r="D2056" s="176"/>
      <c r="E2056" s="53"/>
      <c r="Q2056" s="245">
        <f t="shared" si="65"/>
        <v>0</v>
      </c>
    </row>
    <row r="2057" spans="1:17" ht="20.149999999999999" customHeight="1" x14ac:dyDescent="0.35">
      <c r="A2057" s="247">
        <v>2054</v>
      </c>
      <c r="B2057" s="179" t="str">
        <f t="shared" si="64"/>
        <v xml:space="preserve"> </v>
      </c>
      <c r="C2057" s="266" t="s">
        <v>85</v>
      </c>
      <c r="D2057" s="176"/>
      <c r="E2057" s="53"/>
      <c r="Q2057" s="245">
        <f t="shared" si="65"/>
        <v>0</v>
      </c>
    </row>
    <row r="2058" spans="1:17" ht="20.149999999999999" customHeight="1" x14ac:dyDescent="0.35">
      <c r="A2058" s="247">
        <v>2055</v>
      </c>
      <c r="B2058" s="179" t="str">
        <f t="shared" si="64"/>
        <v xml:space="preserve"> </v>
      </c>
      <c r="C2058" s="266" t="s">
        <v>85</v>
      </c>
      <c r="D2058" s="176"/>
      <c r="E2058" s="53"/>
      <c r="Q2058" s="245">
        <f t="shared" si="65"/>
        <v>0</v>
      </c>
    </row>
    <row r="2059" spans="1:17" ht="20.149999999999999" customHeight="1" x14ac:dyDescent="0.35">
      <c r="A2059" s="247">
        <v>2056</v>
      </c>
      <c r="B2059" s="179" t="str">
        <f t="shared" si="64"/>
        <v xml:space="preserve"> </v>
      </c>
      <c r="C2059" s="266" t="s">
        <v>85</v>
      </c>
      <c r="D2059" s="176"/>
      <c r="E2059" s="53"/>
      <c r="Q2059" s="245">
        <f t="shared" si="65"/>
        <v>0</v>
      </c>
    </row>
    <row r="2060" spans="1:17" ht="20.149999999999999" customHeight="1" x14ac:dyDescent="0.35">
      <c r="A2060" s="247">
        <v>2057</v>
      </c>
      <c r="B2060" s="179" t="str">
        <f t="shared" si="64"/>
        <v xml:space="preserve"> </v>
      </c>
      <c r="C2060" s="266" t="s">
        <v>85</v>
      </c>
      <c r="D2060" s="176"/>
      <c r="E2060" s="53"/>
      <c r="Q2060" s="245">
        <f t="shared" si="65"/>
        <v>0</v>
      </c>
    </row>
    <row r="2061" spans="1:17" ht="20.149999999999999" customHeight="1" x14ac:dyDescent="0.35">
      <c r="A2061" s="247">
        <v>2058</v>
      </c>
      <c r="B2061" s="179" t="str">
        <f t="shared" si="64"/>
        <v xml:space="preserve"> </v>
      </c>
      <c r="C2061" s="266" t="s">
        <v>85</v>
      </c>
      <c r="D2061" s="176"/>
      <c r="E2061" s="53"/>
      <c r="Q2061" s="245">
        <f t="shared" si="65"/>
        <v>0</v>
      </c>
    </row>
    <row r="2062" spans="1:17" ht="20.149999999999999" customHeight="1" x14ac:dyDescent="0.35">
      <c r="A2062" s="247">
        <v>2059</v>
      </c>
      <c r="B2062" s="179" t="str">
        <f t="shared" si="64"/>
        <v xml:space="preserve"> </v>
      </c>
      <c r="C2062" s="266" t="s">
        <v>85</v>
      </c>
      <c r="D2062" s="176"/>
      <c r="E2062" s="53"/>
      <c r="Q2062" s="245">
        <f t="shared" si="65"/>
        <v>0</v>
      </c>
    </row>
    <row r="2063" spans="1:17" ht="20.149999999999999" customHeight="1" x14ac:dyDescent="0.35">
      <c r="A2063" s="247">
        <v>2060</v>
      </c>
      <c r="B2063" s="179" t="str">
        <f t="shared" si="64"/>
        <v xml:space="preserve"> </v>
      </c>
      <c r="C2063" s="266" t="s">
        <v>85</v>
      </c>
      <c r="D2063" s="176"/>
      <c r="E2063" s="53"/>
      <c r="Q2063" s="245">
        <f t="shared" si="65"/>
        <v>0</v>
      </c>
    </row>
    <row r="2064" spans="1:17" ht="20.149999999999999" customHeight="1" x14ac:dyDescent="0.35">
      <c r="A2064" s="247">
        <v>2061</v>
      </c>
      <c r="B2064" s="179" t="str">
        <f t="shared" si="64"/>
        <v xml:space="preserve"> </v>
      </c>
      <c r="C2064" s="266" t="s">
        <v>85</v>
      </c>
      <c r="D2064" s="176"/>
      <c r="E2064" s="53"/>
      <c r="Q2064" s="245">
        <f t="shared" si="65"/>
        <v>0</v>
      </c>
    </row>
    <row r="2065" spans="1:17" ht="20.149999999999999" customHeight="1" x14ac:dyDescent="0.35">
      <c r="A2065" s="247">
        <v>2062</v>
      </c>
      <c r="B2065" s="179" t="str">
        <f t="shared" si="64"/>
        <v xml:space="preserve"> </v>
      </c>
      <c r="C2065" s="266" t="s">
        <v>85</v>
      </c>
      <c r="D2065" s="176"/>
      <c r="E2065" s="53"/>
      <c r="Q2065" s="245">
        <f t="shared" si="65"/>
        <v>0</v>
      </c>
    </row>
    <row r="2066" spans="1:17" ht="20.149999999999999" customHeight="1" x14ac:dyDescent="0.35">
      <c r="A2066" s="247">
        <v>2063</v>
      </c>
      <c r="B2066" s="179" t="str">
        <f t="shared" si="64"/>
        <v xml:space="preserve"> </v>
      </c>
      <c r="C2066" s="266" t="s">
        <v>85</v>
      </c>
      <c r="D2066" s="176"/>
      <c r="E2066" s="53"/>
      <c r="Q2066" s="245">
        <f t="shared" si="65"/>
        <v>0</v>
      </c>
    </row>
    <row r="2067" spans="1:17" ht="20.149999999999999" customHeight="1" x14ac:dyDescent="0.35">
      <c r="A2067" s="247">
        <v>2064</v>
      </c>
      <c r="B2067" s="179" t="str">
        <f t="shared" si="64"/>
        <v xml:space="preserve"> </v>
      </c>
      <c r="C2067" s="266" t="s">
        <v>85</v>
      </c>
      <c r="D2067" s="176"/>
      <c r="E2067" s="53"/>
      <c r="Q2067" s="245">
        <f t="shared" si="65"/>
        <v>0</v>
      </c>
    </row>
    <row r="2068" spans="1:17" ht="20.149999999999999" customHeight="1" x14ac:dyDescent="0.35">
      <c r="A2068" s="247">
        <v>2065</v>
      </c>
      <c r="B2068" s="179" t="str">
        <f t="shared" si="64"/>
        <v xml:space="preserve"> </v>
      </c>
      <c r="C2068" s="266" t="s">
        <v>85</v>
      </c>
      <c r="D2068" s="176"/>
      <c r="E2068" s="53"/>
      <c r="Q2068" s="245">
        <f t="shared" si="65"/>
        <v>0</v>
      </c>
    </row>
    <row r="2069" spans="1:17" ht="20.149999999999999" customHeight="1" x14ac:dyDescent="0.35">
      <c r="A2069" s="247">
        <v>2066</v>
      </c>
      <c r="B2069" s="179" t="str">
        <f t="shared" si="64"/>
        <v xml:space="preserve"> </v>
      </c>
      <c r="C2069" s="266" t="s">
        <v>85</v>
      </c>
      <c r="D2069" s="176"/>
      <c r="E2069" s="53"/>
      <c r="Q2069" s="245">
        <f t="shared" si="65"/>
        <v>0</v>
      </c>
    </row>
    <row r="2070" spans="1:17" ht="20.149999999999999" customHeight="1" x14ac:dyDescent="0.35">
      <c r="A2070" s="247">
        <v>2067</v>
      </c>
      <c r="B2070" s="179" t="str">
        <f t="shared" si="64"/>
        <v xml:space="preserve"> </v>
      </c>
      <c r="C2070" s="266" t="s">
        <v>85</v>
      </c>
      <c r="D2070" s="176"/>
      <c r="E2070" s="53"/>
      <c r="Q2070" s="245">
        <f t="shared" si="65"/>
        <v>0</v>
      </c>
    </row>
    <row r="2071" spans="1:17" ht="20.149999999999999" customHeight="1" x14ac:dyDescent="0.35">
      <c r="A2071" s="247">
        <v>2068</v>
      </c>
      <c r="B2071" s="179" t="str">
        <f t="shared" si="64"/>
        <v xml:space="preserve"> </v>
      </c>
      <c r="C2071" s="266" t="s">
        <v>85</v>
      </c>
      <c r="D2071" s="176"/>
      <c r="E2071" s="53"/>
      <c r="Q2071" s="245">
        <f t="shared" si="65"/>
        <v>0</v>
      </c>
    </row>
    <row r="2072" spans="1:17" ht="20.149999999999999" customHeight="1" x14ac:dyDescent="0.35">
      <c r="A2072" s="247">
        <v>2069</v>
      </c>
      <c r="B2072" s="179" t="str">
        <f t="shared" si="64"/>
        <v xml:space="preserve"> </v>
      </c>
      <c r="C2072" s="266" t="s">
        <v>85</v>
      </c>
      <c r="D2072" s="176"/>
      <c r="E2072" s="53"/>
      <c r="Q2072" s="245">
        <f t="shared" si="65"/>
        <v>0</v>
      </c>
    </row>
    <row r="2073" spans="1:17" ht="20.149999999999999" customHeight="1" x14ac:dyDescent="0.35">
      <c r="A2073" s="247">
        <v>2070</v>
      </c>
      <c r="B2073" s="179" t="str">
        <f t="shared" si="64"/>
        <v xml:space="preserve"> </v>
      </c>
      <c r="C2073" s="266" t="s">
        <v>85</v>
      </c>
      <c r="D2073" s="176"/>
      <c r="E2073" s="53"/>
      <c r="Q2073" s="245">
        <f t="shared" si="65"/>
        <v>0</v>
      </c>
    </row>
    <row r="2074" spans="1:17" ht="20.149999999999999" customHeight="1" x14ac:dyDescent="0.35">
      <c r="A2074" s="247">
        <v>2071</v>
      </c>
      <c r="B2074" s="179" t="str">
        <f t="shared" si="64"/>
        <v xml:space="preserve"> </v>
      </c>
      <c r="C2074" s="266" t="s">
        <v>85</v>
      </c>
      <c r="D2074" s="176"/>
      <c r="E2074" s="53"/>
      <c r="Q2074" s="245">
        <f t="shared" si="65"/>
        <v>0</v>
      </c>
    </row>
    <row r="2075" spans="1:17" ht="20.149999999999999" customHeight="1" x14ac:dyDescent="0.35">
      <c r="A2075" s="247">
        <v>2072</v>
      </c>
      <c r="B2075" s="179" t="str">
        <f t="shared" si="64"/>
        <v xml:space="preserve"> </v>
      </c>
      <c r="C2075" s="266" t="s">
        <v>85</v>
      </c>
      <c r="D2075" s="176"/>
      <c r="E2075" s="53"/>
      <c r="Q2075" s="245">
        <f t="shared" si="65"/>
        <v>0</v>
      </c>
    </row>
    <row r="2076" spans="1:17" ht="20.149999999999999" customHeight="1" x14ac:dyDescent="0.35">
      <c r="A2076" s="247">
        <v>2073</v>
      </c>
      <c r="B2076" s="179" t="str">
        <f t="shared" si="64"/>
        <v xml:space="preserve"> </v>
      </c>
      <c r="C2076" s="266" t="s">
        <v>85</v>
      </c>
      <c r="D2076" s="176"/>
      <c r="E2076" s="53"/>
      <c r="Q2076" s="245">
        <f t="shared" si="65"/>
        <v>0</v>
      </c>
    </row>
    <row r="2077" spans="1:17" ht="20.149999999999999" customHeight="1" x14ac:dyDescent="0.35">
      <c r="A2077" s="247">
        <v>2074</v>
      </c>
      <c r="B2077" s="179" t="str">
        <f t="shared" si="64"/>
        <v xml:space="preserve"> </v>
      </c>
      <c r="C2077" s="266" t="s">
        <v>85</v>
      </c>
      <c r="D2077" s="176"/>
      <c r="E2077" s="53"/>
      <c r="Q2077" s="245">
        <f t="shared" si="65"/>
        <v>0</v>
      </c>
    </row>
    <row r="2078" spans="1:17" ht="20.149999999999999" customHeight="1" x14ac:dyDescent="0.35">
      <c r="A2078" s="247">
        <v>2075</v>
      </c>
      <c r="B2078" s="179" t="str">
        <f t="shared" si="64"/>
        <v xml:space="preserve"> </v>
      </c>
      <c r="C2078" s="266" t="s">
        <v>85</v>
      </c>
      <c r="D2078" s="176"/>
      <c r="E2078" s="53"/>
      <c r="Q2078" s="245">
        <f t="shared" si="65"/>
        <v>0</v>
      </c>
    </row>
    <row r="2079" spans="1:17" ht="20.149999999999999" customHeight="1" x14ac:dyDescent="0.35">
      <c r="A2079" s="247">
        <v>2076</v>
      </c>
      <c r="B2079" s="179" t="str">
        <f t="shared" si="64"/>
        <v xml:space="preserve"> </v>
      </c>
      <c r="C2079" s="266" t="s">
        <v>85</v>
      </c>
      <c r="D2079" s="176"/>
      <c r="E2079" s="53"/>
      <c r="Q2079" s="245">
        <f t="shared" si="65"/>
        <v>0</v>
      </c>
    </row>
    <row r="2080" spans="1:17" ht="20.149999999999999" customHeight="1" x14ac:dyDescent="0.35">
      <c r="A2080" s="247">
        <v>2077</v>
      </c>
      <c r="B2080" s="179" t="str">
        <f t="shared" si="64"/>
        <v xml:space="preserve"> </v>
      </c>
      <c r="C2080" s="266" t="s">
        <v>85</v>
      </c>
      <c r="D2080" s="176"/>
      <c r="E2080" s="53"/>
      <c r="Q2080" s="245">
        <f t="shared" si="65"/>
        <v>0</v>
      </c>
    </row>
    <row r="2081" spans="1:17" ht="20.149999999999999" customHeight="1" x14ac:dyDescent="0.35">
      <c r="A2081" s="247">
        <v>2078</v>
      </c>
      <c r="B2081" s="179" t="str">
        <f t="shared" si="64"/>
        <v xml:space="preserve"> </v>
      </c>
      <c r="C2081" s="266" t="s">
        <v>85</v>
      </c>
      <c r="D2081" s="176"/>
      <c r="E2081" s="53"/>
      <c r="Q2081" s="245">
        <f t="shared" si="65"/>
        <v>0</v>
      </c>
    </row>
    <row r="2082" spans="1:17" ht="20.149999999999999" customHeight="1" x14ac:dyDescent="0.35">
      <c r="A2082" s="247">
        <v>2079</v>
      </c>
      <c r="B2082" s="179" t="str">
        <f t="shared" si="64"/>
        <v xml:space="preserve"> </v>
      </c>
      <c r="C2082" s="266" t="s">
        <v>85</v>
      </c>
      <c r="D2082" s="176"/>
      <c r="E2082" s="53"/>
      <c r="Q2082" s="245">
        <f t="shared" si="65"/>
        <v>0</v>
      </c>
    </row>
    <row r="2083" spans="1:17" ht="20.149999999999999" customHeight="1" x14ac:dyDescent="0.35">
      <c r="A2083" s="247">
        <v>2080</v>
      </c>
      <c r="B2083" s="179" t="str">
        <f t="shared" si="64"/>
        <v xml:space="preserve"> </v>
      </c>
      <c r="C2083" s="266" t="s">
        <v>85</v>
      </c>
      <c r="D2083" s="176"/>
      <c r="E2083" s="53"/>
      <c r="Q2083" s="245">
        <f t="shared" si="65"/>
        <v>0</v>
      </c>
    </row>
    <row r="2084" spans="1:17" ht="20.149999999999999" customHeight="1" x14ac:dyDescent="0.35">
      <c r="A2084" s="247">
        <v>2081</v>
      </c>
      <c r="B2084" s="179" t="str">
        <f t="shared" si="64"/>
        <v xml:space="preserve"> </v>
      </c>
      <c r="C2084" s="266" t="s">
        <v>85</v>
      </c>
      <c r="D2084" s="176"/>
      <c r="E2084" s="53"/>
      <c r="Q2084" s="245">
        <f t="shared" si="65"/>
        <v>0</v>
      </c>
    </row>
    <row r="2085" spans="1:17" ht="20.149999999999999" customHeight="1" x14ac:dyDescent="0.35">
      <c r="A2085" s="247">
        <v>2082</v>
      </c>
      <c r="B2085" s="179" t="str">
        <f t="shared" si="64"/>
        <v xml:space="preserve"> </v>
      </c>
      <c r="C2085" s="266" t="s">
        <v>85</v>
      </c>
      <c r="D2085" s="176"/>
      <c r="E2085" s="53"/>
      <c r="Q2085" s="245">
        <f t="shared" si="65"/>
        <v>0</v>
      </c>
    </row>
    <row r="2086" spans="1:17" ht="20.149999999999999" customHeight="1" x14ac:dyDescent="0.35">
      <c r="A2086" s="247">
        <v>2083</v>
      </c>
      <c r="B2086" s="179" t="str">
        <f t="shared" si="64"/>
        <v xml:space="preserve"> </v>
      </c>
      <c r="C2086" s="266" t="s">
        <v>85</v>
      </c>
      <c r="D2086" s="176"/>
      <c r="E2086" s="53"/>
      <c r="Q2086" s="245">
        <f t="shared" si="65"/>
        <v>0</v>
      </c>
    </row>
    <row r="2087" spans="1:17" ht="20.149999999999999" customHeight="1" x14ac:dyDescent="0.35">
      <c r="A2087" s="247">
        <v>2084</v>
      </c>
      <c r="B2087" s="179" t="str">
        <f t="shared" si="64"/>
        <v xml:space="preserve"> </v>
      </c>
      <c r="C2087" s="266" t="s">
        <v>85</v>
      </c>
      <c r="D2087" s="176"/>
      <c r="E2087" s="53"/>
      <c r="Q2087" s="245">
        <f t="shared" si="65"/>
        <v>0</v>
      </c>
    </row>
    <row r="2088" spans="1:17" ht="20.149999999999999" customHeight="1" x14ac:dyDescent="0.35">
      <c r="A2088" s="247">
        <v>2085</v>
      </c>
      <c r="B2088" s="179" t="str">
        <f t="shared" si="64"/>
        <v xml:space="preserve"> </v>
      </c>
      <c r="C2088" s="266" t="s">
        <v>85</v>
      </c>
      <c r="D2088" s="176"/>
      <c r="E2088" s="53"/>
      <c r="Q2088" s="245">
        <f t="shared" si="65"/>
        <v>0</v>
      </c>
    </row>
    <row r="2089" spans="1:17" ht="20.149999999999999" customHeight="1" x14ac:dyDescent="0.35">
      <c r="A2089" s="247">
        <v>2086</v>
      </c>
      <c r="B2089" s="179" t="str">
        <f t="shared" si="64"/>
        <v xml:space="preserve"> </v>
      </c>
      <c r="C2089" s="266" t="s">
        <v>85</v>
      </c>
      <c r="D2089" s="176"/>
      <c r="E2089" s="53"/>
      <c r="Q2089" s="245">
        <f t="shared" si="65"/>
        <v>0</v>
      </c>
    </row>
    <row r="2090" spans="1:17" ht="20.149999999999999" customHeight="1" x14ac:dyDescent="0.35">
      <c r="A2090" s="247">
        <v>2087</v>
      </c>
      <c r="B2090" s="179" t="str">
        <f t="shared" si="64"/>
        <v xml:space="preserve"> </v>
      </c>
      <c r="C2090" s="266" t="s">
        <v>85</v>
      </c>
      <c r="D2090" s="176"/>
      <c r="E2090" s="53"/>
      <c r="Q2090" s="245">
        <f t="shared" si="65"/>
        <v>0</v>
      </c>
    </row>
    <row r="2091" spans="1:17" ht="20.149999999999999" customHeight="1" x14ac:dyDescent="0.35">
      <c r="A2091" s="247">
        <v>2088</v>
      </c>
      <c r="B2091" s="179" t="str">
        <f t="shared" si="64"/>
        <v xml:space="preserve"> </v>
      </c>
      <c r="C2091" s="266" t="s">
        <v>85</v>
      </c>
      <c r="D2091" s="176"/>
      <c r="E2091" s="53"/>
      <c r="Q2091" s="245">
        <f t="shared" si="65"/>
        <v>0</v>
      </c>
    </row>
    <row r="2092" spans="1:17" ht="20.149999999999999" customHeight="1" x14ac:dyDescent="0.35">
      <c r="A2092" s="247">
        <v>2089</v>
      </c>
      <c r="B2092" s="179" t="str">
        <f t="shared" si="64"/>
        <v xml:space="preserve"> </v>
      </c>
      <c r="C2092" s="266" t="s">
        <v>85</v>
      </c>
      <c r="D2092" s="176"/>
      <c r="E2092" s="53"/>
      <c r="Q2092" s="245">
        <f t="shared" si="65"/>
        <v>0</v>
      </c>
    </row>
    <row r="2093" spans="1:17" ht="20.149999999999999" customHeight="1" x14ac:dyDescent="0.35">
      <c r="A2093" s="247">
        <v>2090</v>
      </c>
      <c r="B2093" s="179" t="str">
        <f t="shared" si="64"/>
        <v xml:space="preserve"> </v>
      </c>
      <c r="C2093" s="266" t="s">
        <v>85</v>
      </c>
      <c r="D2093" s="176"/>
      <c r="E2093" s="53"/>
      <c r="Q2093" s="245">
        <f t="shared" si="65"/>
        <v>0</v>
      </c>
    </row>
    <row r="2094" spans="1:17" ht="20.149999999999999" customHeight="1" x14ac:dyDescent="0.35">
      <c r="A2094" s="247">
        <v>2091</v>
      </c>
      <c r="B2094" s="179" t="str">
        <f t="shared" si="64"/>
        <v xml:space="preserve"> </v>
      </c>
      <c r="C2094" s="266" t="s">
        <v>85</v>
      </c>
      <c r="D2094" s="176"/>
      <c r="E2094" s="53"/>
      <c r="Q2094" s="245">
        <f t="shared" si="65"/>
        <v>0</v>
      </c>
    </row>
    <row r="2095" spans="1:17" ht="20.149999999999999" customHeight="1" x14ac:dyDescent="0.35">
      <c r="A2095" s="247">
        <v>2092</v>
      </c>
      <c r="B2095" s="179" t="str">
        <f t="shared" si="64"/>
        <v xml:space="preserve"> </v>
      </c>
      <c r="C2095" s="266" t="s">
        <v>85</v>
      </c>
      <c r="D2095" s="176"/>
      <c r="E2095" s="53"/>
      <c r="Q2095" s="245">
        <f t="shared" si="65"/>
        <v>0</v>
      </c>
    </row>
    <row r="2096" spans="1:17" ht="20.149999999999999" customHeight="1" x14ac:dyDescent="0.35">
      <c r="A2096" s="247">
        <v>2093</v>
      </c>
      <c r="B2096" s="179" t="str">
        <f t="shared" si="64"/>
        <v xml:space="preserve"> </v>
      </c>
      <c r="C2096" s="266" t="s">
        <v>85</v>
      </c>
      <c r="D2096" s="176"/>
      <c r="E2096" s="53"/>
      <c r="Q2096" s="245">
        <f t="shared" si="65"/>
        <v>0</v>
      </c>
    </row>
    <row r="2097" spans="1:17" ht="20.149999999999999" customHeight="1" x14ac:dyDescent="0.35">
      <c r="A2097" s="247">
        <v>2094</v>
      </c>
      <c r="B2097" s="179" t="str">
        <f t="shared" si="64"/>
        <v xml:space="preserve"> </v>
      </c>
      <c r="C2097" s="266" t="s">
        <v>85</v>
      </c>
      <c r="D2097" s="176"/>
      <c r="E2097" s="53"/>
      <c r="Q2097" s="245">
        <f t="shared" si="65"/>
        <v>0</v>
      </c>
    </row>
    <row r="2098" spans="1:17" ht="20.149999999999999" customHeight="1" x14ac:dyDescent="0.35">
      <c r="A2098" s="247">
        <v>2095</v>
      </c>
      <c r="B2098" s="179" t="str">
        <f t="shared" si="64"/>
        <v xml:space="preserve"> </v>
      </c>
      <c r="C2098" s="266" t="s">
        <v>85</v>
      </c>
      <c r="D2098" s="176"/>
      <c r="E2098" s="53"/>
      <c r="Q2098" s="245">
        <f t="shared" si="65"/>
        <v>0</v>
      </c>
    </row>
    <row r="2099" spans="1:17" ht="20.149999999999999" customHeight="1" x14ac:dyDescent="0.35">
      <c r="A2099" s="247">
        <v>2096</v>
      </c>
      <c r="B2099" s="179" t="str">
        <f t="shared" si="64"/>
        <v xml:space="preserve"> </v>
      </c>
      <c r="C2099" s="266" t="s">
        <v>85</v>
      </c>
      <c r="D2099" s="176"/>
      <c r="E2099" s="53"/>
      <c r="Q2099" s="245">
        <f t="shared" si="65"/>
        <v>0</v>
      </c>
    </row>
    <row r="2100" spans="1:17" ht="20.149999999999999" customHeight="1" x14ac:dyDescent="0.35">
      <c r="A2100" s="247">
        <v>2097</v>
      </c>
      <c r="B2100" s="179" t="str">
        <f t="shared" si="64"/>
        <v xml:space="preserve"> </v>
      </c>
      <c r="C2100" s="266" t="s">
        <v>85</v>
      </c>
      <c r="D2100" s="176"/>
      <c r="E2100" s="53"/>
      <c r="Q2100" s="245">
        <f t="shared" si="65"/>
        <v>0</v>
      </c>
    </row>
    <row r="2101" spans="1:17" ht="20.149999999999999" customHeight="1" x14ac:dyDescent="0.35">
      <c r="A2101" s="247">
        <v>2098</v>
      </c>
      <c r="B2101" s="179" t="str">
        <f t="shared" si="64"/>
        <v xml:space="preserve"> </v>
      </c>
      <c r="C2101" s="266" t="s">
        <v>85</v>
      </c>
      <c r="D2101" s="176"/>
      <c r="E2101" s="53"/>
      <c r="Q2101" s="245">
        <f t="shared" si="65"/>
        <v>0</v>
      </c>
    </row>
    <row r="2102" spans="1:17" ht="20.149999999999999" customHeight="1" x14ac:dyDescent="0.35">
      <c r="A2102" s="247">
        <v>2099</v>
      </c>
      <c r="B2102" s="179" t="str">
        <f t="shared" si="64"/>
        <v xml:space="preserve"> </v>
      </c>
      <c r="C2102" s="266" t="s">
        <v>85</v>
      </c>
      <c r="D2102" s="176"/>
      <c r="E2102" s="53"/>
      <c r="Q2102" s="245">
        <f t="shared" si="65"/>
        <v>0</v>
      </c>
    </row>
    <row r="2103" spans="1:17" ht="20.149999999999999" customHeight="1" x14ac:dyDescent="0.35">
      <c r="A2103" s="247">
        <v>2100</v>
      </c>
      <c r="B2103" s="179" t="str">
        <f t="shared" si="64"/>
        <v xml:space="preserve"> </v>
      </c>
      <c r="C2103" s="266" t="s">
        <v>85</v>
      </c>
      <c r="D2103" s="176"/>
      <c r="E2103" s="53"/>
      <c r="Q2103" s="245">
        <f t="shared" si="65"/>
        <v>0</v>
      </c>
    </row>
    <row r="2104" spans="1:17" ht="20.149999999999999" customHeight="1" x14ac:dyDescent="0.35">
      <c r="A2104" s="247">
        <v>2101</v>
      </c>
      <c r="B2104" s="179" t="str">
        <f t="shared" si="64"/>
        <v xml:space="preserve"> </v>
      </c>
      <c r="C2104" s="266" t="s">
        <v>85</v>
      </c>
      <c r="D2104" s="176"/>
      <c r="E2104" s="53"/>
      <c r="Q2104" s="245">
        <f t="shared" si="65"/>
        <v>0</v>
      </c>
    </row>
    <row r="2105" spans="1:17" ht="20.149999999999999" customHeight="1" x14ac:dyDescent="0.35">
      <c r="A2105" s="247">
        <v>2102</v>
      </c>
      <c r="B2105" s="179" t="str">
        <f t="shared" si="64"/>
        <v xml:space="preserve"> </v>
      </c>
      <c r="C2105" s="266" t="s">
        <v>85</v>
      </c>
      <c r="D2105" s="176"/>
      <c r="E2105" s="53"/>
      <c r="Q2105" s="245">
        <f t="shared" si="65"/>
        <v>0</v>
      </c>
    </row>
    <row r="2106" spans="1:17" ht="20.149999999999999" customHeight="1" x14ac:dyDescent="0.35">
      <c r="A2106" s="247">
        <v>2103</v>
      </c>
      <c r="B2106" s="179" t="str">
        <f t="shared" si="64"/>
        <v xml:space="preserve"> </v>
      </c>
      <c r="C2106" s="266" t="s">
        <v>85</v>
      </c>
      <c r="D2106" s="176"/>
      <c r="E2106" s="53"/>
      <c r="Q2106" s="245">
        <f t="shared" si="65"/>
        <v>0</v>
      </c>
    </row>
    <row r="2107" spans="1:17" ht="20.149999999999999" customHeight="1" x14ac:dyDescent="0.35">
      <c r="A2107" s="247">
        <v>2104</v>
      </c>
      <c r="B2107" s="179" t="str">
        <f t="shared" si="64"/>
        <v xml:space="preserve"> </v>
      </c>
      <c r="C2107" s="266" t="s">
        <v>85</v>
      </c>
      <c r="D2107" s="176"/>
      <c r="E2107" s="53"/>
      <c r="Q2107" s="245">
        <f t="shared" si="65"/>
        <v>0</v>
      </c>
    </row>
    <row r="2108" spans="1:17" ht="20.149999999999999" customHeight="1" x14ac:dyDescent="0.35">
      <c r="A2108" s="247">
        <v>2105</v>
      </c>
      <c r="B2108" s="179" t="str">
        <f t="shared" si="64"/>
        <v xml:space="preserve"> </v>
      </c>
      <c r="C2108" s="266" t="s">
        <v>85</v>
      </c>
      <c r="D2108" s="176"/>
      <c r="E2108" s="53"/>
      <c r="Q2108" s="245">
        <f t="shared" si="65"/>
        <v>0</v>
      </c>
    </row>
    <row r="2109" spans="1:17" ht="20.149999999999999" customHeight="1" x14ac:dyDescent="0.35">
      <c r="A2109" s="247">
        <v>2106</v>
      </c>
      <c r="B2109" s="179" t="str">
        <f t="shared" si="64"/>
        <v xml:space="preserve"> </v>
      </c>
      <c r="C2109" s="266" t="s">
        <v>85</v>
      </c>
      <c r="D2109" s="176"/>
      <c r="E2109" s="53"/>
      <c r="Q2109" s="245">
        <f t="shared" si="65"/>
        <v>0</v>
      </c>
    </row>
    <row r="2110" spans="1:17" ht="20.149999999999999" customHeight="1" x14ac:dyDescent="0.35">
      <c r="A2110" s="247">
        <v>2107</v>
      </c>
      <c r="B2110" s="179" t="str">
        <f t="shared" si="64"/>
        <v xml:space="preserve"> </v>
      </c>
      <c r="C2110" s="266" t="s">
        <v>85</v>
      </c>
      <c r="D2110" s="176"/>
      <c r="E2110" s="53"/>
      <c r="Q2110" s="245">
        <f t="shared" si="65"/>
        <v>0</v>
      </c>
    </row>
    <row r="2111" spans="1:17" ht="20.149999999999999" customHeight="1" x14ac:dyDescent="0.35">
      <c r="A2111" s="247">
        <v>2108</v>
      </c>
      <c r="B2111" s="179" t="str">
        <f t="shared" si="64"/>
        <v xml:space="preserve"> </v>
      </c>
      <c r="C2111" s="266" t="s">
        <v>85</v>
      </c>
      <c r="D2111" s="176"/>
      <c r="E2111" s="53"/>
      <c r="Q2111" s="245">
        <f t="shared" si="65"/>
        <v>0</v>
      </c>
    </row>
    <row r="2112" spans="1:17" ht="20.149999999999999" customHeight="1" x14ac:dyDescent="0.35">
      <c r="A2112" s="247">
        <v>2109</v>
      </c>
      <c r="B2112" s="179" t="str">
        <f t="shared" si="64"/>
        <v xml:space="preserve"> </v>
      </c>
      <c r="C2112" s="266" t="s">
        <v>85</v>
      </c>
      <c r="D2112" s="176"/>
      <c r="E2112" s="53"/>
      <c r="Q2112" s="245">
        <f t="shared" si="65"/>
        <v>0</v>
      </c>
    </row>
    <row r="2113" spans="1:17" ht="20.149999999999999" customHeight="1" x14ac:dyDescent="0.35">
      <c r="A2113" s="247">
        <v>2110</v>
      </c>
      <c r="B2113" s="179" t="str">
        <f t="shared" si="64"/>
        <v xml:space="preserve"> </v>
      </c>
      <c r="C2113" s="266" t="s">
        <v>85</v>
      </c>
      <c r="D2113" s="176"/>
      <c r="E2113" s="53"/>
      <c r="Q2113" s="245">
        <f t="shared" si="65"/>
        <v>0</v>
      </c>
    </row>
    <row r="2114" spans="1:17" ht="20.149999999999999" customHeight="1" x14ac:dyDescent="0.35">
      <c r="A2114" s="247">
        <v>2111</v>
      </c>
      <c r="B2114" s="179" t="str">
        <f t="shared" si="64"/>
        <v xml:space="preserve"> </v>
      </c>
      <c r="C2114" s="266" t="s">
        <v>85</v>
      </c>
      <c r="D2114" s="176"/>
      <c r="E2114" s="53"/>
      <c r="Q2114" s="245">
        <f t="shared" si="65"/>
        <v>0</v>
      </c>
    </row>
    <row r="2115" spans="1:17" ht="20.149999999999999" customHeight="1" x14ac:dyDescent="0.35">
      <c r="A2115" s="247">
        <v>2112</v>
      </c>
      <c r="B2115" s="179" t="str">
        <f t="shared" si="64"/>
        <v xml:space="preserve"> </v>
      </c>
      <c r="C2115" s="266" t="s">
        <v>85</v>
      </c>
      <c r="D2115" s="176"/>
      <c r="E2115" s="53"/>
      <c r="Q2115" s="245">
        <f t="shared" si="65"/>
        <v>0</v>
      </c>
    </row>
    <row r="2116" spans="1:17" ht="20.149999999999999" customHeight="1" x14ac:dyDescent="0.35">
      <c r="A2116" s="247">
        <v>2113</v>
      </c>
      <c r="B2116" s="179" t="str">
        <f t="shared" si="64"/>
        <v xml:space="preserve"> </v>
      </c>
      <c r="C2116" s="266" t="s">
        <v>85</v>
      </c>
      <c r="D2116" s="176"/>
      <c r="E2116" s="53"/>
      <c r="Q2116" s="245">
        <f t="shared" si="65"/>
        <v>0</v>
      </c>
    </row>
    <row r="2117" spans="1:17" ht="20.149999999999999" customHeight="1" x14ac:dyDescent="0.35">
      <c r="A2117" s="247">
        <v>2114</v>
      </c>
      <c r="B2117" s="179" t="str">
        <f t="shared" ref="B2117:B2180" si="66">_xlfn.CONCAT(C2117,D2117)</f>
        <v xml:space="preserve"> </v>
      </c>
      <c r="C2117" s="266" t="s">
        <v>85</v>
      </c>
      <c r="D2117" s="176"/>
      <c r="E2117" s="53"/>
      <c r="Q2117" s="245">
        <f t="shared" ref="Q2117:Q2180" si="67">IF(AND(D2117&gt;0,OR(C2117="",C2117=" ")),1,0)</f>
        <v>0</v>
      </c>
    </row>
    <row r="2118" spans="1:17" ht="20.149999999999999" customHeight="1" x14ac:dyDescent="0.35">
      <c r="A2118" s="247">
        <v>2115</v>
      </c>
      <c r="B2118" s="179" t="str">
        <f t="shared" si="66"/>
        <v xml:space="preserve"> </v>
      </c>
      <c r="C2118" s="266" t="s">
        <v>85</v>
      </c>
      <c r="D2118" s="176"/>
      <c r="E2118" s="53"/>
      <c r="Q2118" s="245">
        <f t="shared" si="67"/>
        <v>0</v>
      </c>
    </row>
    <row r="2119" spans="1:17" ht="20.149999999999999" customHeight="1" x14ac:dyDescent="0.35">
      <c r="A2119" s="247">
        <v>2116</v>
      </c>
      <c r="B2119" s="179" t="str">
        <f t="shared" si="66"/>
        <v xml:space="preserve"> </v>
      </c>
      <c r="C2119" s="266" t="s">
        <v>85</v>
      </c>
      <c r="D2119" s="176"/>
      <c r="E2119" s="53"/>
      <c r="Q2119" s="245">
        <f t="shared" si="67"/>
        <v>0</v>
      </c>
    </row>
    <row r="2120" spans="1:17" ht="20.149999999999999" customHeight="1" x14ac:dyDescent="0.35">
      <c r="A2120" s="247">
        <v>2117</v>
      </c>
      <c r="B2120" s="179" t="str">
        <f t="shared" si="66"/>
        <v xml:space="preserve"> </v>
      </c>
      <c r="C2120" s="266" t="s">
        <v>85</v>
      </c>
      <c r="D2120" s="176"/>
      <c r="E2120" s="53"/>
      <c r="Q2120" s="245">
        <f t="shared" si="67"/>
        <v>0</v>
      </c>
    </row>
    <row r="2121" spans="1:17" ht="20.149999999999999" customHeight="1" x14ac:dyDescent="0.35">
      <c r="A2121" s="247">
        <v>2118</v>
      </c>
      <c r="B2121" s="179" t="str">
        <f t="shared" si="66"/>
        <v xml:space="preserve"> </v>
      </c>
      <c r="C2121" s="266" t="s">
        <v>85</v>
      </c>
      <c r="D2121" s="176"/>
      <c r="E2121" s="53"/>
      <c r="Q2121" s="245">
        <f t="shared" si="67"/>
        <v>0</v>
      </c>
    </row>
    <row r="2122" spans="1:17" ht="20.149999999999999" customHeight="1" x14ac:dyDescent="0.35">
      <c r="A2122" s="247">
        <v>2119</v>
      </c>
      <c r="B2122" s="179" t="str">
        <f t="shared" si="66"/>
        <v xml:space="preserve"> </v>
      </c>
      <c r="C2122" s="266" t="s">
        <v>85</v>
      </c>
      <c r="D2122" s="176"/>
      <c r="E2122" s="53"/>
      <c r="Q2122" s="245">
        <f t="shared" si="67"/>
        <v>0</v>
      </c>
    </row>
    <row r="2123" spans="1:17" ht="20.149999999999999" customHeight="1" x14ac:dyDescent="0.35">
      <c r="A2123" s="247">
        <v>2120</v>
      </c>
      <c r="B2123" s="179" t="str">
        <f t="shared" si="66"/>
        <v xml:space="preserve"> </v>
      </c>
      <c r="C2123" s="266" t="s">
        <v>85</v>
      </c>
      <c r="D2123" s="176"/>
      <c r="E2123" s="53"/>
      <c r="Q2123" s="245">
        <f t="shared" si="67"/>
        <v>0</v>
      </c>
    </row>
    <row r="2124" spans="1:17" ht="20.149999999999999" customHeight="1" x14ac:dyDescent="0.35">
      <c r="A2124" s="247">
        <v>2121</v>
      </c>
      <c r="B2124" s="179" t="str">
        <f t="shared" si="66"/>
        <v xml:space="preserve"> </v>
      </c>
      <c r="C2124" s="266" t="s">
        <v>85</v>
      </c>
      <c r="D2124" s="176"/>
      <c r="E2124" s="53"/>
      <c r="Q2124" s="245">
        <f t="shared" si="67"/>
        <v>0</v>
      </c>
    </row>
    <row r="2125" spans="1:17" ht="20.149999999999999" customHeight="1" x14ac:dyDescent="0.35">
      <c r="A2125" s="247">
        <v>2122</v>
      </c>
      <c r="B2125" s="179" t="str">
        <f t="shared" si="66"/>
        <v xml:space="preserve"> </v>
      </c>
      <c r="C2125" s="266" t="s">
        <v>85</v>
      </c>
      <c r="D2125" s="176"/>
      <c r="E2125" s="53"/>
      <c r="Q2125" s="245">
        <f t="shared" si="67"/>
        <v>0</v>
      </c>
    </row>
    <row r="2126" spans="1:17" ht="20.149999999999999" customHeight="1" x14ac:dyDescent="0.35">
      <c r="A2126" s="247">
        <v>2123</v>
      </c>
      <c r="B2126" s="179" t="str">
        <f t="shared" si="66"/>
        <v xml:space="preserve"> </v>
      </c>
      <c r="C2126" s="266" t="s">
        <v>85</v>
      </c>
      <c r="D2126" s="176"/>
      <c r="E2126" s="53"/>
      <c r="Q2126" s="245">
        <f t="shared" si="67"/>
        <v>0</v>
      </c>
    </row>
    <row r="2127" spans="1:17" ht="20.149999999999999" customHeight="1" x14ac:dyDescent="0.35">
      <c r="A2127" s="247">
        <v>2124</v>
      </c>
      <c r="B2127" s="179" t="str">
        <f t="shared" si="66"/>
        <v xml:space="preserve"> </v>
      </c>
      <c r="C2127" s="266" t="s">
        <v>85</v>
      </c>
      <c r="D2127" s="176"/>
      <c r="E2127" s="53"/>
      <c r="Q2127" s="245">
        <f t="shared" si="67"/>
        <v>0</v>
      </c>
    </row>
    <row r="2128" spans="1:17" ht="20.149999999999999" customHeight="1" x14ac:dyDescent="0.35">
      <c r="A2128" s="247">
        <v>2125</v>
      </c>
      <c r="B2128" s="179" t="str">
        <f t="shared" si="66"/>
        <v xml:space="preserve"> </v>
      </c>
      <c r="C2128" s="266" t="s">
        <v>85</v>
      </c>
      <c r="D2128" s="176"/>
      <c r="E2128" s="53"/>
      <c r="Q2128" s="245">
        <f t="shared" si="67"/>
        <v>0</v>
      </c>
    </row>
    <row r="2129" spans="1:17" ht="20.149999999999999" customHeight="1" x14ac:dyDescent="0.35">
      <c r="A2129" s="247">
        <v>2126</v>
      </c>
      <c r="B2129" s="179" t="str">
        <f t="shared" si="66"/>
        <v xml:space="preserve"> </v>
      </c>
      <c r="C2129" s="266" t="s">
        <v>85</v>
      </c>
      <c r="D2129" s="176"/>
      <c r="E2129" s="53"/>
      <c r="Q2129" s="245">
        <f t="shared" si="67"/>
        <v>0</v>
      </c>
    </row>
    <row r="2130" spans="1:17" ht="20.149999999999999" customHeight="1" x14ac:dyDescent="0.35">
      <c r="A2130" s="247">
        <v>2127</v>
      </c>
      <c r="B2130" s="179" t="str">
        <f t="shared" si="66"/>
        <v xml:space="preserve"> </v>
      </c>
      <c r="C2130" s="266" t="s">
        <v>85</v>
      </c>
      <c r="D2130" s="176"/>
      <c r="E2130" s="53"/>
      <c r="Q2130" s="245">
        <f t="shared" si="67"/>
        <v>0</v>
      </c>
    </row>
    <row r="2131" spans="1:17" ht="20.149999999999999" customHeight="1" x14ac:dyDescent="0.35">
      <c r="A2131" s="247">
        <v>2128</v>
      </c>
      <c r="B2131" s="179" t="str">
        <f t="shared" si="66"/>
        <v xml:space="preserve"> </v>
      </c>
      <c r="C2131" s="266" t="s">
        <v>85</v>
      </c>
      <c r="D2131" s="176"/>
      <c r="E2131" s="53"/>
      <c r="Q2131" s="245">
        <f t="shared" si="67"/>
        <v>0</v>
      </c>
    </row>
    <row r="2132" spans="1:17" ht="20.149999999999999" customHeight="1" x14ac:dyDescent="0.35">
      <c r="A2132" s="247">
        <v>2129</v>
      </c>
      <c r="B2132" s="179" t="str">
        <f t="shared" si="66"/>
        <v xml:space="preserve"> </v>
      </c>
      <c r="C2132" s="266" t="s">
        <v>85</v>
      </c>
      <c r="D2132" s="176"/>
      <c r="E2132" s="53"/>
      <c r="Q2132" s="245">
        <f t="shared" si="67"/>
        <v>0</v>
      </c>
    </row>
    <row r="2133" spans="1:17" ht="20.149999999999999" customHeight="1" x14ac:dyDescent="0.35">
      <c r="A2133" s="247">
        <v>2130</v>
      </c>
      <c r="B2133" s="179" t="str">
        <f t="shared" si="66"/>
        <v xml:space="preserve"> </v>
      </c>
      <c r="C2133" s="266" t="s">
        <v>85</v>
      </c>
      <c r="D2133" s="176"/>
      <c r="E2133" s="53"/>
      <c r="Q2133" s="245">
        <f t="shared" si="67"/>
        <v>0</v>
      </c>
    </row>
    <row r="2134" spans="1:17" ht="20.149999999999999" customHeight="1" x14ac:dyDescent="0.35">
      <c r="A2134" s="247">
        <v>2131</v>
      </c>
      <c r="B2134" s="179" t="str">
        <f t="shared" si="66"/>
        <v xml:space="preserve"> </v>
      </c>
      <c r="C2134" s="266" t="s">
        <v>85</v>
      </c>
      <c r="D2134" s="176"/>
      <c r="E2134" s="53"/>
      <c r="Q2134" s="245">
        <f t="shared" si="67"/>
        <v>0</v>
      </c>
    </row>
    <row r="2135" spans="1:17" ht="20.149999999999999" customHeight="1" x14ac:dyDescent="0.35">
      <c r="A2135" s="247">
        <v>2132</v>
      </c>
      <c r="B2135" s="179" t="str">
        <f t="shared" si="66"/>
        <v xml:space="preserve"> </v>
      </c>
      <c r="C2135" s="266" t="s">
        <v>85</v>
      </c>
      <c r="D2135" s="176"/>
      <c r="E2135" s="53"/>
      <c r="Q2135" s="245">
        <f t="shared" si="67"/>
        <v>0</v>
      </c>
    </row>
    <row r="2136" spans="1:17" ht="20.149999999999999" customHeight="1" x14ac:dyDescent="0.35">
      <c r="A2136" s="247">
        <v>2133</v>
      </c>
      <c r="B2136" s="179" t="str">
        <f t="shared" si="66"/>
        <v xml:space="preserve"> </v>
      </c>
      <c r="C2136" s="266" t="s">
        <v>85</v>
      </c>
      <c r="D2136" s="176"/>
      <c r="E2136" s="53"/>
      <c r="Q2136" s="245">
        <f t="shared" si="67"/>
        <v>0</v>
      </c>
    </row>
    <row r="2137" spans="1:17" ht="20.149999999999999" customHeight="1" x14ac:dyDescent="0.35">
      <c r="A2137" s="247">
        <v>2134</v>
      </c>
      <c r="B2137" s="179" t="str">
        <f t="shared" si="66"/>
        <v xml:space="preserve"> </v>
      </c>
      <c r="C2137" s="266" t="s">
        <v>85</v>
      </c>
      <c r="D2137" s="176"/>
      <c r="E2137" s="53"/>
      <c r="Q2137" s="245">
        <f t="shared" si="67"/>
        <v>0</v>
      </c>
    </row>
    <row r="2138" spans="1:17" ht="20.149999999999999" customHeight="1" x14ac:dyDescent="0.35">
      <c r="A2138" s="247">
        <v>2135</v>
      </c>
      <c r="B2138" s="179" t="str">
        <f t="shared" si="66"/>
        <v xml:space="preserve"> </v>
      </c>
      <c r="C2138" s="266" t="s">
        <v>85</v>
      </c>
      <c r="D2138" s="176"/>
      <c r="E2138" s="53"/>
      <c r="Q2138" s="245">
        <f t="shared" si="67"/>
        <v>0</v>
      </c>
    </row>
    <row r="2139" spans="1:17" ht="20.149999999999999" customHeight="1" x14ac:dyDescent="0.35">
      <c r="A2139" s="247">
        <v>2136</v>
      </c>
      <c r="B2139" s="179" t="str">
        <f t="shared" si="66"/>
        <v xml:space="preserve"> </v>
      </c>
      <c r="C2139" s="266" t="s">
        <v>85</v>
      </c>
      <c r="D2139" s="176"/>
      <c r="E2139" s="53"/>
      <c r="Q2139" s="245">
        <f t="shared" si="67"/>
        <v>0</v>
      </c>
    </row>
    <row r="2140" spans="1:17" ht="20.149999999999999" customHeight="1" x14ac:dyDescent="0.35">
      <c r="A2140" s="247">
        <v>2137</v>
      </c>
      <c r="B2140" s="179" t="str">
        <f t="shared" si="66"/>
        <v xml:space="preserve"> </v>
      </c>
      <c r="C2140" s="266" t="s">
        <v>85</v>
      </c>
      <c r="D2140" s="176"/>
      <c r="E2140" s="53"/>
      <c r="Q2140" s="245">
        <f t="shared" si="67"/>
        <v>0</v>
      </c>
    </row>
    <row r="2141" spans="1:17" ht="20.149999999999999" customHeight="1" x14ac:dyDescent="0.35">
      <c r="A2141" s="247">
        <v>2138</v>
      </c>
      <c r="B2141" s="179" t="str">
        <f t="shared" si="66"/>
        <v xml:space="preserve"> </v>
      </c>
      <c r="C2141" s="266" t="s">
        <v>85</v>
      </c>
      <c r="D2141" s="176"/>
      <c r="E2141" s="53"/>
      <c r="Q2141" s="245">
        <f t="shared" si="67"/>
        <v>0</v>
      </c>
    </row>
    <row r="2142" spans="1:17" ht="20.149999999999999" customHeight="1" x14ac:dyDescent="0.35">
      <c r="A2142" s="247">
        <v>2139</v>
      </c>
      <c r="B2142" s="179" t="str">
        <f t="shared" si="66"/>
        <v xml:space="preserve"> </v>
      </c>
      <c r="C2142" s="266" t="s">
        <v>85</v>
      </c>
      <c r="D2142" s="176"/>
      <c r="E2142" s="53"/>
      <c r="Q2142" s="245">
        <f t="shared" si="67"/>
        <v>0</v>
      </c>
    </row>
    <row r="2143" spans="1:17" ht="20.149999999999999" customHeight="1" x14ac:dyDescent="0.35">
      <c r="A2143" s="247">
        <v>2140</v>
      </c>
      <c r="B2143" s="179" t="str">
        <f t="shared" si="66"/>
        <v xml:space="preserve"> </v>
      </c>
      <c r="C2143" s="266" t="s">
        <v>85</v>
      </c>
      <c r="D2143" s="176"/>
      <c r="E2143" s="53"/>
      <c r="Q2143" s="245">
        <f t="shared" si="67"/>
        <v>0</v>
      </c>
    </row>
    <row r="2144" spans="1:17" ht="20.149999999999999" customHeight="1" x14ac:dyDescent="0.35">
      <c r="A2144" s="247">
        <v>2141</v>
      </c>
      <c r="B2144" s="179" t="str">
        <f t="shared" si="66"/>
        <v xml:space="preserve"> </v>
      </c>
      <c r="C2144" s="266" t="s">
        <v>85</v>
      </c>
      <c r="D2144" s="176"/>
      <c r="E2144" s="53"/>
      <c r="Q2144" s="245">
        <f t="shared" si="67"/>
        <v>0</v>
      </c>
    </row>
    <row r="2145" spans="1:17" ht="20.149999999999999" customHeight="1" x14ac:dyDescent="0.35">
      <c r="A2145" s="247">
        <v>2142</v>
      </c>
      <c r="B2145" s="179" t="str">
        <f t="shared" si="66"/>
        <v xml:space="preserve"> </v>
      </c>
      <c r="C2145" s="266" t="s">
        <v>85</v>
      </c>
      <c r="D2145" s="176"/>
      <c r="E2145" s="53"/>
      <c r="Q2145" s="245">
        <f t="shared" si="67"/>
        <v>0</v>
      </c>
    </row>
    <row r="2146" spans="1:17" ht="20.149999999999999" customHeight="1" x14ac:dyDescent="0.35">
      <c r="A2146" s="247">
        <v>2143</v>
      </c>
      <c r="B2146" s="179" t="str">
        <f t="shared" si="66"/>
        <v xml:space="preserve"> </v>
      </c>
      <c r="C2146" s="266" t="s">
        <v>85</v>
      </c>
      <c r="D2146" s="176"/>
      <c r="E2146" s="53"/>
      <c r="Q2146" s="245">
        <f t="shared" si="67"/>
        <v>0</v>
      </c>
    </row>
    <row r="2147" spans="1:17" ht="20.149999999999999" customHeight="1" x14ac:dyDescent="0.35">
      <c r="A2147" s="247">
        <v>2144</v>
      </c>
      <c r="B2147" s="179" t="str">
        <f t="shared" si="66"/>
        <v xml:space="preserve"> </v>
      </c>
      <c r="C2147" s="266" t="s">
        <v>85</v>
      </c>
      <c r="D2147" s="176"/>
      <c r="E2147" s="53"/>
      <c r="Q2147" s="245">
        <f t="shared" si="67"/>
        <v>0</v>
      </c>
    </row>
    <row r="2148" spans="1:17" ht="20.149999999999999" customHeight="1" x14ac:dyDescent="0.35">
      <c r="A2148" s="247">
        <v>2145</v>
      </c>
      <c r="B2148" s="179" t="str">
        <f t="shared" si="66"/>
        <v xml:space="preserve"> </v>
      </c>
      <c r="C2148" s="266" t="s">
        <v>85</v>
      </c>
      <c r="D2148" s="176"/>
      <c r="E2148" s="53"/>
      <c r="Q2148" s="245">
        <f t="shared" si="67"/>
        <v>0</v>
      </c>
    </row>
    <row r="2149" spans="1:17" ht="20.149999999999999" customHeight="1" x14ac:dyDescent="0.35">
      <c r="A2149" s="247">
        <v>2146</v>
      </c>
      <c r="B2149" s="179" t="str">
        <f t="shared" si="66"/>
        <v xml:space="preserve"> </v>
      </c>
      <c r="C2149" s="266" t="s">
        <v>85</v>
      </c>
      <c r="D2149" s="176"/>
      <c r="E2149" s="53"/>
      <c r="Q2149" s="245">
        <f t="shared" si="67"/>
        <v>0</v>
      </c>
    </row>
    <row r="2150" spans="1:17" ht="20.149999999999999" customHeight="1" x14ac:dyDescent="0.35">
      <c r="A2150" s="247">
        <v>2147</v>
      </c>
      <c r="B2150" s="179" t="str">
        <f t="shared" si="66"/>
        <v xml:space="preserve"> </v>
      </c>
      <c r="C2150" s="266" t="s">
        <v>85</v>
      </c>
      <c r="D2150" s="176"/>
      <c r="E2150" s="53"/>
      <c r="Q2150" s="245">
        <f t="shared" si="67"/>
        <v>0</v>
      </c>
    </row>
    <row r="2151" spans="1:17" ht="20.149999999999999" customHeight="1" x14ac:dyDescent="0.35">
      <c r="A2151" s="247">
        <v>2148</v>
      </c>
      <c r="B2151" s="179" t="str">
        <f t="shared" si="66"/>
        <v xml:space="preserve"> </v>
      </c>
      <c r="C2151" s="266" t="s">
        <v>85</v>
      </c>
      <c r="D2151" s="176"/>
      <c r="E2151" s="53"/>
      <c r="Q2151" s="245">
        <f t="shared" si="67"/>
        <v>0</v>
      </c>
    </row>
    <row r="2152" spans="1:17" ht="20.149999999999999" customHeight="1" x14ac:dyDescent="0.35">
      <c r="A2152" s="247">
        <v>2149</v>
      </c>
      <c r="B2152" s="179" t="str">
        <f t="shared" si="66"/>
        <v xml:space="preserve"> </v>
      </c>
      <c r="C2152" s="266" t="s">
        <v>85</v>
      </c>
      <c r="D2152" s="176"/>
      <c r="E2152" s="53"/>
      <c r="Q2152" s="245">
        <f t="shared" si="67"/>
        <v>0</v>
      </c>
    </row>
    <row r="2153" spans="1:17" ht="20.149999999999999" customHeight="1" x14ac:dyDescent="0.35">
      <c r="A2153" s="247">
        <v>2150</v>
      </c>
      <c r="B2153" s="179" t="str">
        <f t="shared" si="66"/>
        <v xml:space="preserve"> </v>
      </c>
      <c r="C2153" s="266" t="s">
        <v>85</v>
      </c>
      <c r="D2153" s="176"/>
      <c r="E2153" s="53"/>
      <c r="Q2153" s="245">
        <f t="shared" si="67"/>
        <v>0</v>
      </c>
    </row>
    <row r="2154" spans="1:17" ht="20.149999999999999" customHeight="1" x14ac:dyDescent="0.35">
      <c r="A2154" s="247">
        <v>2151</v>
      </c>
      <c r="B2154" s="179" t="str">
        <f t="shared" si="66"/>
        <v xml:space="preserve"> </v>
      </c>
      <c r="C2154" s="266" t="s">
        <v>85</v>
      </c>
      <c r="D2154" s="176"/>
      <c r="E2154" s="53"/>
      <c r="Q2154" s="245">
        <f t="shared" si="67"/>
        <v>0</v>
      </c>
    </row>
    <row r="2155" spans="1:17" ht="20.149999999999999" customHeight="1" x14ac:dyDescent="0.35">
      <c r="A2155" s="247">
        <v>2152</v>
      </c>
      <c r="B2155" s="179" t="str">
        <f t="shared" si="66"/>
        <v xml:space="preserve"> </v>
      </c>
      <c r="C2155" s="266" t="s">
        <v>85</v>
      </c>
      <c r="D2155" s="176"/>
      <c r="E2155" s="53"/>
      <c r="Q2155" s="245">
        <f t="shared" si="67"/>
        <v>0</v>
      </c>
    </row>
    <row r="2156" spans="1:17" ht="20.149999999999999" customHeight="1" x14ac:dyDescent="0.35">
      <c r="A2156" s="247">
        <v>2153</v>
      </c>
      <c r="B2156" s="179" t="str">
        <f t="shared" si="66"/>
        <v xml:space="preserve"> </v>
      </c>
      <c r="C2156" s="266" t="s">
        <v>85</v>
      </c>
      <c r="D2156" s="176"/>
      <c r="E2156" s="53"/>
      <c r="Q2156" s="245">
        <f t="shared" si="67"/>
        <v>0</v>
      </c>
    </row>
    <row r="2157" spans="1:17" ht="20.149999999999999" customHeight="1" x14ac:dyDescent="0.35">
      <c r="A2157" s="247">
        <v>2154</v>
      </c>
      <c r="B2157" s="179" t="str">
        <f t="shared" si="66"/>
        <v xml:space="preserve"> </v>
      </c>
      <c r="C2157" s="266" t="s">
        <v>85</v>
      </c>
      <c r="D2157" s="176"/>
      <c r="E2157" s="53"/>
      <c r="Q2157" s="245">
        <f t="shared" si="67"/>
        <v>0</v>
      </c>
    </row>
    <row r="2158" spans="1:17" ht="20.149999999999999" customHeight="1" x14ac:dyDescent="0.35">
      <c r="A2158" s="247">
        <v>2155</v>
      </c>
      <c r="B2158" s="179" t="str">
        <f t="shared" si="66"/>
        <v xml:space="preserve"> </v>
      </c>
      <c r="C2158" s="266" t="s">
        <v>85</v>
      </c>
      <c r="D2158" s="176"/>
      <c r="E2158" s="53"/>
      <c r="Q2158" s="245">
        <f t="shared" si="67"/>
        <v>0</v>
      </c>
    </row>
    <row r="2159" spans="1:17" ht="20.149999999999999" customHeight="1" x14ac:dyDescent="0.35">
      <c r="A2159" s="247">
        <v>2156</v>
      </c>
      <c r="B2159" s="179" t="str">
        <f t="shared" si="66"/>
        <v xml:space="preserve"> </v>
      </c>
      <c r="C2159" s="266" t="s">
        <v>85</v>
      </c>
      <c r="D2159" s="176"/>
      <c r="E2159" s="53"/>
      <c r="Q2159" s="245">
        <f t="shared" si="67"/>
        <v>0</v>
      </c>
    </row>
    <row r="2160" spans="1:17" ht="20.149999999999999" customHeight="1" x14ac:dyDescent="0.35">
      <c r="A2160" s="247">
        <v>2157</v>
      </c>
      <c r="B2160" s="179" t="str">
        <f t="shared" si="66"/>
        <v xml:space="preserve"> </v>
      </c>
      <c r="C2160" s="266" t="s">
        <v>85</v>
      </c>
      <c r="D2160" s="176"/>
      <c r="E2160" s="53"/>
      <c r="Q2160" s="245">
        <f t="shared" si="67"/>
        <v>0</v>
      </c>
    </row>
    <row r="2161" spans="1:17" ht="20.149999999999999" customHeight="1" x14ac:dyDescent="0.35">
      <c r="A2161" s="247">
        <v>2158</v>
      </c>
      <c r="B2161" s="179" t="str">
        <f t="shared" si="66"/>
        <v xml:space="preserve"> </v>
      </c>
      <c r="C2161" s="266" t="s">
        <v>85</v>
      </c>
      <c r="D2161" s="176"/>
      <c r="E2161" s="53"/>
      <c r="Q2161" s="245">
        <f t="shared" si="67"/>
        <v>0</v>
      </c>
    </row>
    <row r="2162" spans="1:17" ht="20.149999999999999" customHeight="1" x14ac:dyDescent="0.35">
      <c r="A2162" s="247">
        <v>2159</v>
      </c>
      <c r="B2162" s="179" t="str">
        <f t="shared" si="66"/>
        <v xml:space="preserve"> </v>
      </c>
      <c r="C2162" s="266" t="s">
        <v>85</v>
      </c>
      <c r="D2162" s="176"/>
      <c r="E2162" s="53"/>
      <c r="Q2162" s="245">
        <f t="shared" si="67"/>
        <v>0</v>
      </c>
    </row>
    <row r="2163" spans="1:17" ht="20.149999999999999" customHeight="1" x14ac:dyDescent="0.35">
      <c r="A2163" s="247">
        <v>2160</v>
      </c>
      <c r="B2163" s="179" t="str">
        <f t="shared" si="66"/>
        <v xml:space="preserve"> </v>
      </c>
      <c r="C2163" s="266" t="s">
        <v>85</v>
      </c>
      <c r="D2163" s="176"/>
      <c r="E2163" s="53"/>
      <c r="Q2163" s="245">
        <f t="shared" si="67"/>
        <v>0</v>
      </c>
    </row>
    <row r="2164" spans="1:17" ht="20.149999999999999" customHeight="1" x14ac:dyDescent="0.35">
      <c r="A2164" s="247">
        <v>2161</v>
      </c>
      <c r="B2164" s="179" t="str">
        <f t="shared" si="66"/>
        <v xml:space="preserve"> </v>
      </c>
      <c r="C2164" s="266" t="s">
        <v>85</v>
      </c>
      <c r="D2164" s="176"/>
      <c r="E2164" s="53"/>
      <c r="Q2164" s="245">
        <f t="shared" si="67"/>
        <v>0</v>
      </c>
    </row>
    <row r="2165" spans="1:17" ht="20.149999999999999" customHeight="1" x14ac:dyDescent="0.35">
      <c r="A2165" s="247">
        <v>2162</v>
      </c>
      <c r="B2165" s="179" t="str">
        <f t="shared" si="66"/>
        <v xml:space="preserve"> </v>
      </c>
      <c r="C2165" s="266" t="s">
        <v>85</v>
      </c>
      <c r="D2165" s="176"/>
      <c r="E2165" s="53"/>
      <c r="Q2165" s="245">
        <f t="shared" si="67"/>
        <v>0</v>
      </c>
    </row>
    <row r="2166" spans="1:17" ht="20.149999999999999" customHeight="1" x14ac:dyDescent="0.35">
      <c r="A2166" s="247">
        <v>2163</v>
      </c>
      <c r="B2166" s="179" t="str">
        <f t="shared" si="66"/>
        <v xml:space="preserve"> </v>
      </c>
      <c r="C2166" s="266" t="s">
        <v>85</v>
      </c>
      <c r="D2166" s="176"/>
      <c r="E2166" s="53"/>
      <c r="Q2166" s="245">
        <f t="shared" si="67"/>
        <v>0</v>
      </c>
    </row>
    <row r="2167" spans="1:17" ht="20.149999999999999" customHeight="1" x14ac:dyDescent="0.35">
      <c r="A2167" s="247">
        <v>2164</v>
      </c>
      <c r="B2167" s="179" t="str">
        <f t="shared" si="66"/>
        <v xml:space="preserve"> </v>
      </c>
      <c r="C2167" s="266" t="s">
        <v>85</v>
      </c>
      <c r="D2167" s="176"/>
      <c r="E2167" s="53"/>
      <c r="Q2167" s="245">
        <f t="shared" si="67"/>
        <v>0</v>
      </c>
    </row>
    <row r="2168" spans="1:17" ht="20.149999999999999" customHeight="1" x14ac:dyDescent="0.35">
      <c r="A2168" s="247">
        <v>2165</v>
      </c>
      <c r="B2168" s="179" t="str">
        <f t="shared" si="66"/>
        <v xml:space="preserve"> </v>
      </c>
      <c r="C2168" s="266" t="s">
        <v>85</v>
      </c>
      <c r="D2168" s="176"/>
      <c r="E2168" s="53"/>
      <c r="Q2168" s="245">
        <f t="shared" si="67"/>
        <v>0</v>
      </c>
    </row>
    <row r="2169" spans="1:17" ht="20.149999999999999" customHeight="1" x14ac:dyDescent="0.35">
      <c r="A2169" s="247">
        <v>2166</v>
      </c>
      <c r="B2169" s="179" t="str">
        <f t="shared" si="66"/>
        <v xml:space="preserve"> </v>
      </c>
      <c r="C2169" s="266" t="s">
        <v>85</v>
      </c>
      <c r="D2169" s="176"/>
      <c r="E2169" s="53"/>
      <c r="Q2169" s="245">
        <f t="shared" si="67"/>
        <v>0</v>
      </c>
    </row>
    <row r="2170" spans="1:17" ht="20.149999999999999" customHeight="1" x14ac:dyDescent="0.35">
      <c r="A2170" s="247">
        <v>2167</v>
      </c>
      <c r="B2170" s="179" t="str">
        <f t="shared" si="66"/>
        <v xml:space="preserve"> </v>
      </c>
      <c r="C2170" s="266" t="s">
        <v>85</v>
      </c>
      <c r="D2170" s="176"/>
      <c r="E2170" s="53"/>
      <c r="Q2170" s="245">
        <f t="shared" si="67"/>
        <v>0</v>
      </c>
    </row>
    <row r="2171" spans="1:17" ht="20.149999999999999" customHeight="1" x14ac:dyDescent="0.35">
      <c r="A2171" s="247">
        <v>2168</v>
      </c>
      <c r="B2171" s="179" t="str">
        <f t="shared" si="66"/>
        <v xml:space="preserve"> </v>
      </c>
      <c r="C2171" s="266" t="s">
        <v>85</v>
      </c>
      <c r="D2171" s="176"/>
      <c r="E2171" s="53"/>
      <c r="Q2171" s="245">
        <f t="shared" si="67"/>
        <v>0</v>
      </c>
    </row>
    <row r="2172" spans="1:17" ht="20.149999999999999" customHeight="1" x14ac:dyDescent="0.35">
      <c r="A2172" s="247">
        <v>2169</v>
      </c>
      <c r="B2172" s="179" t="str">
        <f t="shared" si="66"/>
        <v xml:space="preserve"> </v>
      </c>
      <c r="C2172" s="266" t="s">
        <v>85</v>
      </c>
      <c r="D2172" s="176"/>
      <c r="E2172" s="53"/>
      <c r="Q2172" s="245">
        <f t="shared" si="67"/>
        <v>0</v>
      </c>
    </row>
    <row r="2173" spans="1:17" ht="20.149999999999999" customHeight="1" x14ac:dyDescent="0.35">
      <c r="A2173" s="247">
        <v>2170</v>
      </c>
      <c r="B2173" s="179" t="str">
        <f t="shared" si="66"/>
        <v xml:space="preserve"> </v>
      </c>
      <c r="C2173" s="266" t="s">
        <v>85</v>
      </c>
      <c r="D2173" s="176"/>
      <c r="E2173" s="53"/>
      <c r="Q2173" s="245">
        <f t="shared" si="67"/>
        <v>0</v>
      </c>
    </row>
    <row r="2174" spans="1:17" ht="20.149999999999999" customHeight="1" x14ac:dyDescent="0.35">
      <c r="A2174" s="247">
        <v>2171</v>
      </c>
      <c r="B2174" s="179" t="str">
        <f t="shared" si="66"/>
        <v xml:space="preserve"> </v>
      </c>
      <c r="C2174" s="266" t="s">
        <v>85</v>
      </c>
      <c r="D2174" s="176"/>
      <c r="E2174" s="53"/>
      <c r="Q2174" s="245">
        <f t="shared" si="67"/>
        <v>0</v>
      </c>
    </row>
    <row r="2175" spans="1:17" ht="20.149999999999999" customHeight="1" x14ac:dyDescent="0.35">
      <c r="A2175" s="247">
        <v>2172</v>
      </c>
      <c r="B2175" s="179" t="str">
        <f t="shared" si="66"/>
        <v xml:space="preserve"> </v>
      </c>
      <c r="C2175" s="266" t="s">
        <v>85</v>
      </c>
      <c r="D2175" s="176"/>
      <c r="E2175" s="53"/>
      <c r="Q2175" s="245">
        <f t="shared" si="67"/>
        <v>0</v>
      </c>
    </row>
    <row r="2176" spans="1:17" ht="20.149999999999999" customHeight="1" x14ac:dyDescent="0.35">
      <c r="A2176" s="247">
        <v>2173</v>
      </c>
      <c r="B2176" s="179" t="str">
        <f t="shared" si="66"/>
        <v xml:space="preserve"> </v>
      </c>
      <c r="C2176" s="266" t="s">
        <v>85</v>
      </c>
      <c r="D2176" s="176"/>
      <c r="E2176" s="53"/>
      <c r="Q2176" s="245">
        <f t="shared" si="67"/>
        <v>0</v>
      </c>
    </row>
    <row r="2177" spans="1:17" ht="20.149999999999999" customHeight="1" x14ac:dyDescent="0.35">
      <c r="A2177" s="247">
        <v>2174</v>
      </c>
      <c r="B2177" s="179" t="str">
        <f t="shared" si="66"/>
        <v xml:space="preserve"> </v>
      </c>
      <c r="C2177" s="266" t="s">
        <v>85</v>
      </c>
      <c r="D2177" s="176"/>
      <c r="E2177" s="53"/>
      <c r="Q2177" s="245">
        <f t="shared" si="67"/>
        <v>0</v>
      </c>
    </row>
    <row r="2178" spans="1:17" ht="20.149999999999999" customHeight="1" x14ac:dyDescent="0.35">
      <c r="A2178" s="247">
        <v>2175</v>
      </c>
      <c r="B2178" s="179" t="str">
        <f t="shared" si="66"/>
        <v xml:space="preserve"> </v>
      </c>
      <c r="C2178" s="266" t="s">
        <v>85</v>
      </c>
      <c r="D2178" s="176"/>
      <c r="E2178" s="53"/>
      <c r="Q2178" s="245">
        <f t="shared" si="67"/>
        <v>0</v>
      </c>
    </row>
    <row r="2179" spans="1:17" ht="20.149999999999999" customHeight="1" x14ac:dyDescent="0.35">
      <c r="A2179" s="247">
        <v>2176</v>
      </c>
      <c r="B2179" s="179" t="str">
        <f t="shared" si="66"/>
        <v xml:space="preserve"> </v>
      </c>
      <c r="C2179" s="266" t="s">
        <v>85</v>
      </c>
      <c r="D2179" s="176"/>
      <c r="E2179" s="53"/>
      <c r="Q2179" s="245">
        <f t="shared" si="67"/>
        <v>0</v>
      </c>
    </row>
    <row r="2180" spans="1:17" ht="20.149999999999999" customHeight="1" x14ac:dyDescent="0.35">
      <c r="A2180" s="247">
        <v>2177</v>
      </c>
      <c r="B2180" s="179" t="str">
        <f t="shared" si="66"/>
        <v xml:space="preserve"> </v>
      </c>
      <c r="C2180" s="266" t="s">
        <v>85</v>
      </c>
      <c r="D2180" s="176"/>
      <c r="E2180" s="53"/>
      <c r="Q2180" s="245">
        <f t="shared" si="67"/>
        <v>0</v>
      </c>
    </row>
    <row r="2181" spans="1:17" ht="20.149999999999999" customHeight="1" x14ac:dyDescent="0.35">
      <c r="A2181" s="247">
        <v>2178</v>
      </c>
      <c r="B2181" s="179" t="str">
        <f t="shared" ref="B2181:B2244" si="68">_xlfn.CONCAT(C2181,D2181)</f>
        <v xml:space="preserve"> </v>
      </c>
      <c r="C2181" s="266" t="s">
        <v>85</v>
      </c>
      <c r="D2181" s="176"/>
      <c r="E2181" s="53"/>
      <c r="Q2181" s="245">
        <f t="shared" ref="Q2181:Q2244" si="69">IF(AND(D2181&gt;0,OR(C2181="",C2181=" ")),1,0)</f>
        <v>0</v>
      </c>
    </row>
    <row r="2182" spans="1:17" ht="20.149999999999999" customHeight="1" x14ac:dyDescent="0.35">
      <c r="A2182" s="247">
        <v>2179</v>
      </c>
      <c r="B2182" s="179" t="str">
        <f t="shared" si="68"/>
        <v xml:space="preserve"> </v>
      </c>
      <c r="C2182" s="266" t="s">
        <v>85</v>
      </c>
      <c r="D2182" s="176"/>
      <c r="E2182" s="53"/>
      <c r="Q2182" s="245">
        <f t="shared" si="69"/>
        <v>0</v>
      </c>
    </row>
    <row r="2183" spans="1:17" ht="20.149999999999999" customHeight="1" x14ac:dyDescent="0.35">
      <c r="A2183" s="247">
        <v>2180</v>
      </c>
      <c r="B2183" s="179" t="str">
        <f t="shared" si="68"/>
        <v xml:space="preserve"> </v>
      </c>
      <c r="C2183" s="266" t="s">
        <v>85</v>
      </c>
      <c r="D2183" s="176"/>
      <c r="E2183" s="53"/>
      <c r="Q2183" s="245">
        <f t="shared" si="69"/>
        <v>0</v>
      </c>
    </row>
    <row r="2184" spans="1:17" ht="20.149999999999999" customHeight="1" x14ac:dyDescent="0.35">
      <c r="A2184" s="247">
        <v>2181</v>
      </c>
      <c r="B2184" s="179" t="str">
        <f t="shared" si="68"/>
        <v xml:space="preserve"> </v>
      </c>
      <c r="C2184" s="266" t="s">
        <v>85</v>
      </c>
      <c r="D2184" s="176"/>
      <c r="E2184" s="53"/>
      <c r="Q2184" s="245">
        <f t="shared" si="69"/>
        <v>0</v>
      </c>
    </row>
    <row r="2185" spans="1:17" ht="20.149999999999999" customHeight="1" x14ac:dyDescent="0.35">
      <c r="A2185" s="247">
        <v>2182</v>
      </c>
      <c r="B2185" s="179" t="str">
        <f t="shared" si="68"/>
        <v xml:space="preserve"> </v>
      </c>
      <c r="C2185" s="266" t="s">
        <v>85</v>
      </c>
      <c r="D2185" s="176"/>
      <c r="E2185" s="53"/>
      <c r="Q2185" s="245">
        <f t="shared" si="69"/>
        <v>0</v>
      </c>
    </row>
    <row r="2186" spans="1:17" ht="20.149999999999999" customHeight="1" x14ac:dyDescent="0.35">
      <c r="A2186" s="247">
        <v>2183</v>
      </c>
      <c r="B2186" s="179" t="str">
        <f t="shared" si="68"/>
        <v xml:space="preserve"> </v>
      </c>
      <c r="C2186" s="266" t="s">
        <v>85</v>
      </c>
      <c r="D2186" s="176"/>
      <c r="E2186" s="53"/>
      <c r="Q2186" s="245">
        <f t="shared" si="69"/>
        <v>0</v>
      </c>
    </row>
    <row r="2187" spans="1:17" ht="20.149999999999999" customHeight="1" x14ac:dyDescent="0.35">
      <c r="A2187" s="247">
        <v>2184</v>
      </c>
      <c r="B2187" s="179" t="str">
        <f t="shared" si="68"/>
        <v xml:space="preserve"> </v>
      </c>
      <c r="C2187" s="266" t="s">
        <v>85</v>
      </c>
      <c r="D2187" s="176"/>
      <c r="E2187" s="53"/>
      <c r="Q2187" s="245">
        <f t="shared" si="69"/>
        <v>0</v>
      </c>
    </row>
    <row r="2188" spans="1:17" ht="20.149999999999999" customHeight="1" x14ac:dyDescent="0.35">
      <c r="A2188" s="247">
        <v>2185</v>
      </c>
      <c r="B2188" s="179" t="str">
        <f t="shared" si="68"/>
        <v xml:space="preserve"> </v>
      </c>
      <c r="C2188" s="266" t="s">
        <v>85</v>
      </c>
      <c r="D2188" s="176"/>
      <c r="E2188" s="53"/>
      <c r="Q2188" s="245">
        <f t="shared" si="69"/>
        <v>0</v>
      </c>
    </row>
    <row r="2189" spans="1:17" ht="20.149999999999999" customHeight="1" x14ac:dyDescent="0.35">
      <c r="A2189" s="247">
        <v>2186</v>
      </c>
      <c r="B2189" s="179" t="str">
        <f t="shared" si="68"/>
        <v xml:space="preserve"> </v>
      </c>
      <c r="C2189" s="266" t="s">
        <v>85</v>
      </c>
      <c r="D2189" s="176"/>
      <c r="E2189" s="53"/>
      <c r="Q2189" s="245">
        <f t="shared" si="69"/>
        <v>0</v>
      </c>
    </row>
    <row r="2190" spans="1:17" ht="20.149999999999999" customHeight="1" x14ac:dyDescent="0.35">
      <c r="A2190" s="247">
        <v>2187</v>
      </c>
      <c r="B2190" s="179" t="str">
        <f t="shared" si="68"/>
        <v xml:space="preserve"> </v>
      </c>
      <c r="C2190" s="266" t="s">
        <v>85</v>
      </c>
      <c r="D2190" s="176"/>
      <c r="E2190" s="53"/>
      <c r="Q2190" s="245">
        <f t="shared" si="69"/>
        <v>0</v>
      </c>
    </row>
    <row r="2191" spans="1:17" ht="20.149999999999999" customHeight="1" x14ac:dyDescent="0.35">
      <c r="A2191" s="247">
        <v>2188</v>
      </c>
      <c r="B2191" s="179" t="str">
        <f t="shared" si="68"/>
        <v xml:space="preserve"> </v>
      </c>
      <c r="C2191" s="266" t="s">
        <v>85</v>
      </c>
      <c r="D2191" s="176"/>
      <c r="E2191" s="53"/>
      <c r="Q2191" s="245">
        <f t="shared" si="69"/>
        <v>0</v>
      </c>
    </row>
    <row r="2192" spans="1:17" ht="20.149999999999999" customHeight="1" x14ac:dyDescent="0.35">
      <c r="A2192" s="247">
        <v>2189</v>
      </c>
      <c r="B2192" s="179" t="str">
        <f t="shared" si="68"/>
        <v xml:space="preserve"> </v>
      </c>
      <c r="C2192" s="266" t="s">
        <v>85</v>
      </c>
      <c r="D2192" s="176"/>
      <c r="E2192" s="53"/>
      <c r="Q2192" s="245">
        <f t="shared" si="69"/>
        <v>0</v>
      </c>
    </row>
    <row r="2193" spans="1:17" ht="20.149999999999999" customHeight="1" x14ac:dyDescent="0.35">
      <c r="A2193" s="247">
        <v>2190</v>
      </c>
      <c r="B2193" s="179" t="str">
        <f t="shared" si="68"/>
        <v xml:space="preserve"> </v>
      </c>
      <c r="C2193" s="266" t="s">
        <v>85</v>
      </c>
      <c r="D2193" s="176"/>
      <c r="E2193" s="53"/>
      <c r="Q2193" s="245">
        <f t="shared" si="69"/>
        <v>0</v>
      </c>
    </row>
    <row r="2194" spans="1:17" ht="20.149999999999999" customHeight="1" x14ac:dyDescent="0.35">
      <c r="A2194" s="247">
        <v>2191</v>
      </c>
      <c r="B2194" s="179" t="str">
        <f t="shared" si="68"/>
        <v xml:space="preserve"> </v>
      </c>
      <c r="C2194" s="266" t="s">
        <v>85</v>
      </c>
      <c r="D2194" s="176"/>
      <c r="E2194" s="53"/>
      <c r="Q2194" s="245">
        <f t="shared" si="69"/>
        <v>0</v>
      </c>
    </row>
    <row r="2195" spans="1:17" ht="20.149999999999999" customHeight="1" x14ac:dyDescent="0.35">
      <c r="A2195" s="247">
        <v>2192</v>
      </c>
      <c r="B2195" s="179" t="str">
        <f t="shared" si="68"/>
        <v xml:space="preserve"> </v>
      </c>
      <c r="C2195" s="266" t="s">
        <v>85</v>
      </c>
      <c r="D2195" s="176"/>
      <c r="E2195" s="53"/>
      <c r="Q2195" s="245">
        <f t="shared" si="69"/>
        <v>0</v>
      </c>
    </row>
    <row r="2196" spans="1:17" ht="20.149999999999999" customHeight="1" x14ac:dyDescent="0.35">
      <c r="A2196" s="247">
        <v>2193</v>
      </c>
      <c r="B2196" s="179" t="str">
        <f t="shared" si="68"/>
        <v xml:space="preserve"> </v>
      </c>
      <c r="C2196" s="266" t="s">
        <v>85</v>
      </c>
      <c r="D2196" s="176"/>
      <c r="E2196" s="53"/>
      <c r="Q2196" s="245">
        <f t="shared" si="69"/>
        <v>0</v>
      </c>
    </row>
    <row r="2197" spans="1:17" ht="20.149999999999999" customHeight="1" x14ac:dyDescent="0.35">
      <c r="A2197" s="247">
        <v>2194</v>
      </c>
      <c r="B2197" s="179" t="str">
        <f t="shared" si="68"/>
        <v xml:space="preserve"> </v>
      </c>
      <c r="C2197" s="266" t="s">
        <v>85</v>
      </c>
      <c r="D2197" s="176"/>
      <c r="E2197" s="53"/>
      <c r="Q2197" s="245">
        <f t="shared" si="69"/>
        <v>0</v>
      </c>
    </row>
    <row r="2198" spans="1:17" ht="20.149999999999999" customHeight="1" x14ac:dyDescent="0.35">
      <c r="A2198" s="247">
        <v>2195</v>
      </c>
      <c r="B2198" s="179" t="str">
        <f t="shared" si="68"/>
        <v xml:space="preserve"> </v>
      </c>
      <c r="C2198" s="266" t="s">
        <v>85</v>
      </c>
      <c r="D2198" s="176"/>
      <c r="E2198" s="53"/>
      <c r="Q2198" s="245">
        <f t="shared" si="69"/>
        <v>0</v>
      </c>
    </row>
    <row r="2199" spans="1:17" ht="20.149999999999999" customHeight="1" x14ac:dyDescent="0.35">
      <c r="A2199" s="247">
        <v>2196</v>
      </c>
      <c r="B2199" s="179" t="str">
        <f t="shared" si="68"/>
        <v xml:space="preserve"> </v>
      </c>
      <c r="C2199" s="266" t="s">
        <v>85</v>
      </c>
      <c r="D2199" s="176"/>
      <c r="E2199" s="53"/>
      <c r="Q2199" s="245">
        <f t="shared" si="69"/>
        <v>0</v>
      </c>
    </row>
    <row r="2200" spans="1:17" ht="20.149999999999999" customHeight="1" x14ac:dyDescent="0.35">
      <c r="A2200" s="247">
        <v>2197</v>
      </c>
      <c r="B2200" s="179" t="str">
        <f t="shared" si="68"/>
        <v xml:space="preserve"> </v>
      </c>
      <c r="C2200" s="266" t="s">
        <v>85</v>
      </c>
      <c r="D2200" s="176"/>
      <c r="E2200" s="53"/>
      <c r="Q2200" s="245">
        <f t="shared" si="69"/>
        <v>0</v>
      </c>
    </row>
    <row r="2201" spans="1:17" ht="20.149999999999999" customHeight="1" x14ac:dyDescent="0.35">
      <c r="A2201" s="247">
        <v>2198</v>
      </c>
      <c r="B2201" s="179" t="str">
        <f t="shared" si="68"/>
        <v xml:space="preserve"> </v>
      </c>
      <c r="C2201" s="266" t="s">
        <v>85</v>
      </c>
      <c r="D2201" s="176"/>
      <c r="E2201" s="53"/>
      <c r="Q2201" s="245">
        <f t="shared" si="69"/>
        <v>0</v>
      </c>
    </row>
    <row r="2202" spans="1:17" ht="20.149999999999999" customHeight="1" x14ac:dyDescent="0.35">
      <c r="A2202" s="247">
        <v>2199</v>
      </c>
      <c r="B2202" s="179" t="str">
        <f t="shared" si="68"/>
        <v xml:space="preserve"> </v>
      </c>
      <c r="C2202" s="266" t="s">
        <v>85</v>
      </c>
      <c r="D2202" s="176"/>
      <c r="E2202" s="53"/>
      <c r="Q2202" s="245">
        <f t="shared" si="69"/>
        <v>0</v>
      </c>
    </row>
    <row r="2203" spans="1:17" ht="20.149999999999999" customHeight="1" x14ac:dyDescent="0.35">
      <c r="A2203" s="247">
        <v>2200</v>
      </c>
      <c r="B2203" s="179" t="str">
        <f t="shared" si="68"/>
        <v xml:space="preserve"> </v>
      </c>
      <c r="C2203" s="266" t="s">
        <v>85</v>
      </c>
      <c r="D2203" s="176"/>
      <c r="E2203" s="53"/>
      <c r="Q2203" s="245">
        <f t="shared" si="69"/>
        <v>0</v>
      </c>
    </row>
    <row r="2204" spans="1:17" ht="20.149999999999999" customHeight="1" x14ac:dyDescent="0.35">
      <c r="A2204" s="247">
        <v>2201</v>
      </c>
      <c r="B2204" s="179" t="str">
        <f t="shared" si="68"/>
        <v xml:space="preserve"> </v>
      </c>
      <c r="C2204" s="266" t="s">
        <v>85</v>
      </c>
      <c r="D2204" s="176"/>
      <c r="E2204" s="53"/>
      <c r="Q2204" s="245">
        <f t="shared" si="69"/>
        <v>0</v>
      </c>
    </row>
    <row r="2205" spans="1:17" ht="20.149999999999999" customHeight="1" x14ac:dyDescent="0.35">
      <c r="A2205" s="247">
        <v>2202</v>
      </c>
      <c r="B2205" s="179" t="str">
        <f t="shared" si="68"/>
        <v xml:space="preserve"> </v>
      </c>
      <c r="C2205" s="266" t="s">
        <v>85</v>
      </c>
      <c r="D2205" s="176"/>
      <c r="E2205" s="53"/>
      <c r="Q2205" s="245">
        <f t="shared" si="69"/>
        <v>0</v>
      </c>
    </row>
    <row r="2206" spans="1:17" ht="20.149999999999999" customHeight="1" x14ac:dyDescent="0.35">
      <c r="A2206" s="247">
        <v>2203</v>
      </c>
      <c r="B2206" s="179" t="str">
        <f t="shared" si="68"/>
        <v xml:space="preserve"> </v>
      </c>
      <c r="C2206" s="266" t="s">
        <v>85</v>
      </c>
      <c r="D2206" s="176"/>
      <c r="E2206" s="53"/>
      <c r="Q2206" s="245">
        <f t="shared" si="69"/>
        <v>0</v>
      </c>
    </row>
    <row r="2207" spans="1:17" ht="20.149999999999999" customHeight="1" x14ac:dyDescent="0.35">
      <c r="A2207" s="247">
        <v>2204</v>
      </c>
      <c r="B2207" s="179" t="str">
        <f t="shared" si="68"/>
        <v xml:space="preserve"> </v>
      </c>
      <c r="C2207" s="266" t="s">
        <v>85</v>
      </c>
      <c r="D2207" s="176"/>
      <c r="E2207" s="53"/>
      <c r="Q2207" s="245">
        <f t="shared" si="69"/>
        <v>0</v>
      </c>
    </row>
    <row r="2208" spans="1:17" ht="20.149999999999999" customHeight="1" x14ac:dyDescent="0.35">
      <c r="A2208" s="247">
        <v>2205</v>
      </c>
      <c r="B2208" s="179" t="str">
        <f t="shared" si="68"/>
        <v xml:space="preserve"> </v>
      </c>
      <c r="C2208" s="266" t="s">
        <v>85</v>
      </c>
      <c r="D2208" s="176"/>
      <c r="E2208" s="53"/>
      <c r="Q2208" s="245">
        <f t="shared" si="69"/>
        <v>0</v>
      </c>
    </row>
    <row r="2209" spans="1:17" ht="20.149999999999999" customHeight="1" x14ac:dyDescent="0.35">
      <c r="A2209" s="247">
        <v>2206</v>
      </c>
      <c r="B2209" s="179" t="str">
        <f t="shared" si="68"/>
        <v xml:space="preserve"> </v>
      </c>
      <c r="C2209" s="266" t="s">
        <v>85</v>
      </c>
      <c r="D2209" s="176"/>
      <c r="E2209" s="53"/>
      <c r="Q2209" s="245">
        <f t="shared" si="69"/>
        <v>0</v>
      </c>
    </row>
    <row r="2210" spans="1:17" ht="20.149999999999999" customHeight="1" x14ac:dyDescent="0.35">
      <c r="A2210" s="247">
        <v>2207</v>
      </c>
      <c r="B2210" s="179" t="str">
        <f t="shared" si="68"/>
        <v xml:space="preserve"> </v>
      </c>
      <c r="C2210" s="266" t="s">
        <v>85</v>
      </c>
      <c r="D2210" s="176"/>
      <c r="E2210" s="53"/>
      <c r="Q2210" s="245">
        <f t="shared" si="69"/>
        <v>0</v>
      </c>
    </row>
    <row r="2211" spans="1:17" ht="20.149999999999999" customHeight="1" x14ac:dyDescent="0.35">
      <c r="A2211" s="247">
        <v>2208</v>
      </c>
      <c r="B2211" s="179" t="str">
        <f t="shared" si="68"/>
        <v xml:space="preserve"> </v>
      </c>
      <c r="C2211" s="266" t="s">
        <v>85</v>
      </c>
      <c r="D2211" s="176"/>
      <c r="E2211" s="53"/>
      <c r="Q2211" s="245">
        <f t="shared" si="69"/>
        <v>0</v>
      </c>
    </row>
    <row r="2212" spans="1:17" ht="20.149999999999999" customHeight="1" x14ac:dyDescent="0.35">
      <c r="A2212" s="247">
        <v>2209</v>
      </c>
      <c r="B2212" s="179" t="str">
        <f t="shared" si="68"/>
        <v xml:space="preserve"> </v>
      </c>
      <c r="C2212" s="266" t="s">
        <v>85</v>
      </c>
      <c r="D2212" s="176"/>
      <c r="E2212" s="53"/>
      <c r="Q2212" s="245">
        <f t="shared" si="69"/>
        <v>0</v>
      </c>
    </row>
    <row r="2213" spans="1:17" ht="20.149999999999999" customHeight="1" x14ac:dyDescent="0.35">
      <c r="A2213" s="247">
        <v>2210</v>
      </c>
      <c r="B2213" s="179" t="str">
        <f t="shared" si="68"/>
        <v xml:space="preserve"> </v>
      </c>
      <c r="C2213" s="266" t="s">
        <v>85</v>
      </c>
      <c r="D2213" s="176"/>
      <c r="E2213" s="53"/>
      <c r="Q2213" s="245">
        <f t="shared" si="69"/>
        <v>0</v>
      </c>
    </row>
    <row r="2214" spans="1:17" ht="20.149999999999999" customHeight="1" x14ac:dyDescent="0.35">
      <c r="A2214" s="247">
        <v>2211</v>
      </c>
      <c r="B2214" s="179" t="str">
        <f t="shared" si="68"/>
        <v xml:space="preserve"> </v>
      </c>
      <c r="C2214" s="266" t="s">
        <v>85</v>
      </c>
      <c r="D2214" s="176"/>
      <c r="E2214" s="53"/>
      <c r="Q2214" s="245">
        <f t="shared" si="69"/>
        <v>0</v>
      </c>
    </row>
    <row r="2215" spans="1:17" ht="20.149999999999999" customHeight="1" x14ac:dyDescent="0.35">
      <c r="A2215" s="247">
        <v>2212</v>
      </c>
      <c r="B2215" s="179" t="str">
        <f t="shared" si="68"/>
        <v xml:space="preserve"> </v>
      </c>
      <c r="C2215" s="266" t="s">
        <v>85</v>
      </c>
      <c r="D2215" s="176"/>
      <c r="E2215" s="53"/>
      <c r="Q2215" s="245">
        <f t="shared" si="69"/>
        <v>0</v>
      </c>
    </row>
    <row r="2216" spans="1:17" ht="20.149999999999999" customHeight="1" x14ac:dyDescent="0.35">
      <c r="A2216" s="247">
        <v>2213</v>
      </c>
      <c r="B2216" s="179" t="str">
        <f t="shared" si="68"/>
        <v xml:space="preserve"> </v>
      </c>
      <c r="C2216" s="266" t="s">
        <v>85</v>
      </c>
      <c r="D2216" s="176"/>
      <c r="E2216" s="53"/>
      <c r="Q2216" s="245">
        <f t="shared" si="69"/>
        <v>0</v>
      </c>
    </row>
    <row r="2217" spans="1:17" ht="20.149999999999999" customHeight="1" x14ac:dyDescent="0.35">
      <c r="A2217" s="247">
        <v>2214</v>
      </c>
      <c r="B2217" s="179" t="str">
        <f t="shared" si="68"/>
        <v xml:space="preserve"> </v>
      </c>
      <c r="C2217" s="266" t="s">
        <v>85</v>
      </c>
      <c r="D2217" s="176"/>
      <c r="E2217" s="53"/>
      <c r="Q2217" s="245">
        <f t="shared" si="69"/>
        <v>0</v>
      </c>
    </row>
    <row r="2218" spans="1:17" ht="20.149999999999999" customHeight="1" x14ac:dyDescent="0.35">
      <c r="A2218" s="247">
        <v>2215</v>
      </c>
      <c r="B2218" s="179" t="str">
        <f t="shared" si="68"/>
        <v xml:space="preserve"> </v>
      </c>
      <c r="C2218" s="266" t="s">
        <v>85</v>
      </c>
      <c r="D2218" s="176"/>
      <c r="E2218" s="53"/>
      <c r="Q2218" s="245">
        <f t="shared" si="69"/>
        <v>0</v>
      </c>
    </row>
    <row r="2219" spans="1:17" ht="20.149999999999999" customHeight="1" x14ac:dyDescent="0.35">
      <c r="A2219" s="247">
        <v>2216</v>
      </c>
      <c r="B2219" s="179" t="str">
        <f t="shared" si="68"/>
        <v xml:space="preserve"> </v>
      </c>
      <c r="C2219" s="266" t="s">
        <v>85</v>
      </c>
      <c r="D2219" s="176"/>
      <c r="E2219" s="53"/>
      <c r="Q2219" s="245">
        <f t="shared" si="69"/>
        <v>0</v>
      </c>
    </row>
    <row r="2220" spans="1:17" ht="20.149999999999999" customHeight="1" x14ac:dyDescent="0.35">
      <c r="A2220" s="247">
        <v>2217</v>
      </c>
      <c r="B2220" s="179" t="str">
        <f t="shared" si="68"/>
        <v xml:space="preserve"> </v>
      </c>
      <c r="C2220" s="266" t="s">
        <v>85</v>
      </c>
      <c r="D2220" s="176"/>
      <c r="E2220" s="53"/>
      <c r="Q2220" s="245">
        <f t="shared" si="69"/>
        <v>0</v>
      </c>
    </row>
    <row r="2221" spans="1:17" ht="20.149999999999999" customHeight="1" x14ac:dyDescent="0.35">
      <c r="A2221" s="247">
        <v>2218</v>
      </c>
      <c r="B2221" s="179" t="str">
        <f t="shared" si="68"/>
        <v xml:space="preserve"> </v>
      </c>
      <c r="C2221" s="266" t="s">
        <v>85</v>
      </c>
      <c r="D2221" s="176"/>
      <c r="E2221" s="53"/>
      <c r="Q2221" s="245">
        <f t="shared" si="69"/>
        <v>0</v>
      </c>
    </row>
    <row r="2222" spans="1:17" ht="20.149999999999999" customHeight="1" x14ac:dyDescent="0.35">
      <c r="A2222" s="247">
        <v>2219</v>
      </c>
      <c r="B2222" s="179" t="str">
        <f t="shared" si="68"/>
        <v xml:space="preserve"> </v>
      </c>
      <c r="C2222" s="266" t="s">
        <v>85</v>
      </c>
      <c r="D2222" s="176"/>
      <c r="E2222" s="53"/>
      <c r="Q2222" s="245">
        <f t="shared" si="69"/>
        <v>0</v>
      </c>
    </row>
    <row r="2223" spans="1:17" ht="20.149999999999999" customHeight="1" x14ac:dyDescent="0.35">
      <c r="A2223" s="247">
        <v>2220</v>
      </c>
      <c r="B2223" s="179" t="str">
        <f t="shared" si="68"/>
        <v xml:space="preserve"> </v>
      </c>
      <c r="C2223" s="266" t="s">
        <v>85</v>
      </c>
      <c r="D2223" s="176"/>
      <c r="E2223" s="53"/>
      <c r="Q2223" s="245">
        <f t="shared" si="69"/>
        <v>0</v>
      </c>
    </row>
    <row r="2224" spans="1:17" ht="20.149999999999999" customHeight="1" x14ac:dyDescent="0.35">
      <c r="A2224" s="247">
        <v>2221</v>
      </c>
      <c r="B2224" s="179" t="str">
        <f t="shared" si="68"/>
        <v xml:space="preserve"> </v>
      </c>
      <c r="C2224" s="266" t="s">
        <v>85</v>
      </c>
      <c r="D2224" s="176"/>
      <c r="E2224" s="53"/>
      <c r="Q2224" s="245">
        <f t="shared" si="69"/>
        <v>0</v>
      </c>
    </row>
    <row r="2225" spans="1:17" ht="20.149999999999999" customHeight="1" x14ac:dyDescent="0.35">
      <c r="A2225" s="247">
        <v>2222</v>
      </c>
      <c r="B2225" s="179" t="str">
        <f t="shared" si="68"/>
        <v xml:space="preserve"> </v>
      </c>
      <c r="C2225" s="266" t="s">
        <v>85</v>
      </c>
      <c r="D2225" s="176"/>
      <c r="E2225" s="53"/>
      <c r="Q2225" s="245">
        <f t="shared" si="69"/>
        <v>0</v>
      </c>
    </row>
    <row r="2226" spans="1:17" ht="20.149999999999999" customHeight="1" x14ac:dyDescent="0.35">
      <c r="A2226" s="247">
        <v>2223</v>
      </c>
      <c r="B2226" s="179" t="str">
        <f t="shared" si="68"/>
        <v xml:space="preserve"> </v>
      </c>
      <c r="C2226" s="266" t="s">
        <v>85</v>
      </c>
      <c r="D2226" s="176"/>
      <c r="E2226" s="53"/>
      <c r="Q2226" s="245">
        <f t="shared" si="69"/>
        <v>0</v>
      </c>
    </row>
    <row r="2227" spans="1:17" ht="20.149999999999999" customHeight="1" x14ac:dyDescent="0.35">
      <c r="A2227" s="247">
        <v>2224</v>
      </c>
      <c r="B2227" s="179" t="str">
        <f t="shared" si="68"/>
        <v xml:space="preserve"> </v>
      </c>
      <c r="C2227" s="266" t="s">
        <v>85</v>
      </c>
      <c r="D2227" s="176"/>
      <c r="E2227" s="53"/>
      <c r="Q2227" s="245">
        <f t="shared" si="69"/>
        <v>0</v>
      </c>
    </row>
    <row r="2228" spans="1:17" ht="20.149999999999999" customHeight="1" x14ac:dyDescent="0.35">
      <c r="A2228" s="247">
        <v>2225</v>
      </c>
      <c r="B2228" s="179" t="str">
        <f t="shared" si="68"/>
        <v xml:space="preserve"> </v>
      </c>
      <c r="C2228" s="266" t="s">
        <v>85</v>
      </c>
      <c r="D2228" s="176"/>
      <c r="E2228" s="53"/>
      <c r="Q2228" s="245">
        <f t="shared" si="69"/>
        <v>0</v>
      </c>
    </row>
    <row r="2229" spans="1:17" ht="20.149999999999999" customHeight="1" x14ac:dyDescent="0.35">
      <c r="A2229" s="247">
        <v>2226</v>
      </c>
      <c r="B2229" s="179" t="str">
        <f t="shared" si="68"/>
        <v xml:space="preserve"> </v>
      </c>
      <c r="C2229" s="266" t="s">
        <v>85</v>
      </c>
      <c r="D2229" s="176"/>
      <c r="E2229" s="53"/>
      <c r="Q2229" s="245">
        <f t="shared" si="69"/>
        <v>0</v>
      </c>
    </row>
    <row r="2230" spans="1:17" ht="20.149999999999999" customHeight="1" x14ac:dyDescent="0.35">
      <c r="A2230" s="247">
        <v>2227</v>
      </c>
      <c r="B2230" s="179" t="str">
        <f t="shared" si="68"/>
        <v xml:space="preserve"> </v>
      </c>
      <c r="C2230" s="266" t="s">
        <v>85</v>
      </c>
      <c r="D2230" s="176"/>
      <c r="E2230" s="53"/>
      <c r="Q2230" s="245">
        <f t="shared" si="69"/>
        <v>0</v>
      </c>
    </row>
    <row r="2231" spans="1:17" ht="20.149999999999999" customHeight="1" x14ac:dyDescent="0.35">
      <c r="A2231" s="247">
        <v>2228</v>
      </c>
      <c r="B2231" s="179" t="str">
        <f t="shared" si="68"/>
        <v xml:space="preserve"> </v>
      </c>
      <c r="C2231" s="266" t="s">
        <v>85</v>
      </c>
      <c r="D2231" s="176"/>
      <c r="E2231" s="53"/>
      <c r="Q2231" s="245">
        <f t="shared" si="69"/>
        <v>0</v>
      </c>
    </row>
    <row r="2232" spans="1:17" ht="20.149999999999999" customHeight="1" x14ac:dyDescent="0.35">
      <c r="A2232" s="247">
        <v>2229</v>
      </c>
      <c r="B2232" s="179" t="str">
        <f t="shared" si="68"/>
        <v xml:space="preserve"> </v>
      </c>
      <c r="C2232" s="266" t="s">
        <v>85</v>
      </c>
      <c r="D2232" s="176"/>
      <c r="E2232" s="53"/>
      <c r="Q2232" s="245">
        <f t="shared" si="69"/>
        <v>0</v>
      </c>
    </row>
    <row r="2233" spans="1:17" ht="20.149999999999999" customHeight="1" x14ac:dyDescent="0.35">
      <c r="A2233" s="247">
        <v>2230</v>
      </c>
      <c r="B2233" s="179" t="str">
        <f t="shared" si="68"/>
        <v xml:space="preserve"> </v>
      </c>
      <c r="C2233" s="266" t="s">
        <v>85</v>
      </c>
      <c r="D2233" s="176"/>
      <c r="E2233" s="53"/>
      <c r="Q2233" s="245">
        <f t="shared" si="69"/>
        <v>0</v>
      </c>
    </row>
    <row r="2234" spans="1:17" ht="20.149999999999999" customHeight="1" x14ac:dyDescent="0.35">
      <c r="A2234" s="247">
        <v>2231</v>
      </c>
      <c r="B2234" s="179" t="str">
        <f t="shared" si="68"/>
        <v xml:space="preserve"> </v>
      </c>
      <c r="C2234" s="266" t="s">
        <v>85</v>
      </c>
      <c r="D2234" s="176"/>
      <c r="E2234" s="53"/>
      <c r="Q2234" s="245">
        <f t="shared" si="69"/>
        <v>0</v>
      </c>
    </row>
    <row r="2235" spans="1:17" ht="20.149999999999999" customHeight="1" x14ac:dyDescent="0.35">
      <c r="A2235" s="247">
        <v>2232</v>
      </c>
      <c r="B2235" s="179" t="str">
        <f t="shared" si="68"/>
        <v xml:space="preserve"> </v>
      </c>
      <c r="C2235" s="266" t="s">
        <v>85</v>
      </c>
      <c r="D2235" s="176"/>
      <c r="E2235" s="53"/>
      <c r="Q2235" s="245">
        <f t="shared" si="69"/>
        <v>0</v>
      </c>
    </row>
    <row r="2236" spans="1:17" ht="20.149999999999999" customHeight="1" x14ac:dyDescent="0.35">
      <c r="A2236" s="247">
        <v>2233</v>
      </c>
      <c r="B2236" s="179" t="str">
        <f t="shared" si="68"/>
        <v xml:space="preserve"> </v>
      </c>
      <c r="C2236" s="266" t="s">
        <v>85</v>
      </c>
      <c r="D2236" s="176"/>
      <c r="E2236" s="53"/>
      <c r="Q2236" s="245">
        <f t="shared" si="69"/>
        <v>0</v>
      </c>
    </row>
    <row r="2237" spans="1:17" ht="20.149999999999999" customHeight="1" x14ac:dyDescent="0.35">
      <c r="A2237" s="247">
        <v>2234</v>
      </c>
      <c r="B2237" s="179" t="str">
        <f t="shared" si="68"/>
        <v xml:space="preserve"> </v>
      </c>
      <c r="C2237" s="266" t="s">
        <v>85</v>
      </c>
      <c r="D2237" s="176"/>
      <c r="E2237" s="53"/>
      <c r="Q2237" s="245">
        <f t="shared" si="69"/>
        <v>0</v>
      </c>
    </row>
    <row r="2238" spans="1:17" ht="20.149999999999999" customHeight="1" x14ac:dyDescent="0.35">
      <c r="A2238" s="247">
        <v>2235</v>
      </c>
      <c r="B2238" s="179" t="str">
        <f t="shared" si="68"/>
        <v xml:space="preserve"> </v>
      </c>
      <c r="C2238" s="266" t="s">
        <v>85</v>
      </c>
      <c r="D2238" s="176"/>
      <c r="E2238" s="53"/>
      <c r="Q2238" s="245">
        <f t="shared" si="69"/>
        <v>0</v>
      </c>
    </row>
    <row r="2239" spans="1:17" ht="20.149999999999999" customHeight="1" x14ac:dyDescent="0.35">
      <c r="A2239" s="247">
        <v>2236</v>
      </c>
      <c r="B2239" s="179" t="str">
        <f t="shared" si="68"/>
        <v xml:space="preserve"> </v>
      </c>
      <c r="C2239" s="266" t="s">
        <v>85</v>
      </c>
      <c r="D2239" s="176"/>
      <c r="E2239" s="53"/>
      <c r="Q2239" s="245">
        <f t="shared" si="69"/>
        <v>0</v>
      </c>
    </row>
    <row r="2240" spans="1:17" ht="20.149999999999999" customHeight="1" x14ac:dyDescent="0.35">
      <c r="A2240" s="247">
        <v>2237</v>
      </c>
      <c r="B2240" s="179" t="str">
        <f t="shared" si="68"/>
        <v xml:space="preserve"> </v>
      </c>
      <c r="C2240" s="266" t="s">
        <v>85</v>
      </c>
      <c r="D2240" s="176"/>
      <c r="E2240" s="53"/>
      <c r="Q2240" s="245">
        <f t="shared" si="69"/>
        <v>0</v>
      </c>
    </row>
    <row r="2241" spans="1:17" ht="20.149999999999999" customHeight="1" x14ac:dyDescent="0.35">
      <c r="A2241" s="247">
        <v>2238</v>
      </c>
      <c r="B2241" s="179" t="str">
        <f t="shared" si="68"/>
        <v xml:space="preserve"> </v>
      </c>
      <c r="C2241" s="266" t="s">
        <v>85</v>
      </c>
      <c r="D2241" s="176"/>
      <c r="E2241" s="53"/>
      <c r="Q2241" s="245">
        <f t="shared" si="69"/>
        <v>0</v>
      </c>
    </row>
    <row r="2242" spans="1:17" ht="20.149999999999999" customHeight="1" x14ac:dyDescent="0.35">
      <c r="A2242" s="247">
        <v>2239</v>
      </c>
      <c r="B2242" s="179" t="str">
        <f t="shared" si="68"/>
        <v xml:space="preserve"> </v>
      </c>
      <c r="C2242" s="266" t="s">
        <v>85</v>
      </c>
      <c r="D2242" s="176"/>
      <c r="E2242" s="53"/>
      <c r="Q2242" s="245">
        <f t="shared" si="69"/>
        <v>0</v>
      </c>
    </row>
    <row r="2243" spans="1:17" ht="20.149999999999999" customHeight="1" x14ac:dyDescent="0.35">
      <c r="A2243" s="247">
        <v>2240</v>
      </c>
      <c r="B2243" s="179" t="str">
        <f t="shared" si="68"/>
        <v xml:space="preserve"> </v>
      </c>
      <c r="C2243" s="266" t="s">
        <v>85</v>
      </c>
      <c r="D2243" s="176"/>
      <c r="E2243" s="53"/>
      <c r="Q2243" s="245">
        <f t="shared" si="69"/>
        <v>0</v>
      </c>
    </row>
    <row r="2244" spans="1:17" ht="20.149999999999999" customHeight="1" x14ac:dyDescent="0.35">
      <c r="A2244" s="247">
        <v>2241</v>
      </c>
      <c r="B2244" s="179" t="str">
        <f t="shared" si="68"/>
        <v xml:space="preserve"> </v>
      </c>
      <c r="C2244" s="266" t="s">
        <v>85</v>
      </c>
      <c r="D2244" s="176"/>
      <c r="E2244" s="53"/>
      <c r="Q2244" s="245">
        <f t="shared" si="69"/>
        <v>0</v>
      </c>
    </row>
    <row r="2245" spans="1:17" ht="20.149999999999999" customHeight="1" x14ac:dyDescent="0.35">
      <c r="A2245" s="247">
        <v>2242</v>
      </c>
      <c r="B2245" s="179" t="str">
        <f t="shared" ref="B2245:B2308" si="70">_xlfn.CONCAT(C2245,D2245)</f>
        <v xml:space="preserve"> </v>
      </c>
      <c r="C2245" s="266" t="s">
        <v>85</v>
      </c>
      <c r="D2245" s="176"/>
      <c r="E2245" s="53"/>
      <c r="Q2245" s="245">
        <f t="shared" ref="Q2245:Q2308" si="71">IF(AND(D2245&gt;0,OR(C2245="",C2245=" ")),1,0)</f>
        <v>0</v>
      </c>
    </row>
    <row r="2246" spans="1:17" ht="20.149999999999999" customHeight="1" x14ac:dyDescent="0.35">
      <c r="A2246" s="247">
        <v>2243</v>
      </c>
      <c r="B2246" s="179" t="str">
        <f t="shared" si="70"/>
        <v xml:space="preserve"> </v>
      </c>
      <c r="C2246" s="266" t="s">
        <v>85</v>
      </c>
      <c r="D2246" s="176"/>
      <c r="E2246" s="53"/>
      <c r="Q2246" s="245">
        <f t="shared" si="71"/>
        <v>0</v>
      </c>
    </row>
    <row r="2247" spans="1:17" ht="20.149999999999999" customHeight="1" x14ac:dyDescent="0.35">
      <c r="A2247" s="247">
        <v>2244</v>
      </c>
      <c r="B2247" s="179" t="str">
        <f t="shared" si="70"/>
        <v xml:space="preserve"> </v>
      </c>
      <c r="C2247" s="266" t="s">
        <v>85</v>
      </c>
      <c r="D2247" s="176"/>
      <c r="E2247" s="53"/>
      <c r="Q2247" s="245">
        <f t="shared" si="71"/>
        <v>0</v>
      </c>
    </row>
    <row r="2248" spans="1:17" ht="20.149999999999999" customHeight="1" x14ac:dyDescent="0.35">
      <c r="A2248" s="247">
        <v>2245</v>
      </c>
      <c r="B2248" s="179" t="str">
        <f t="shared" si="70"/>
        <v xml:space="preserve"> </v>
      </c>
      <c r="C2248" s="266" t="s">
        <v>85</v>
      </c>
      <c r="D2248" s="176"/>
      <c r="E2248" s="53"/>
      <c r="Q2248" s="245">
        <f t="shared" si="71"/>
        <v>0</v>
      </c>
    </row>
    <row r="2249" spans="1:17" ht="20.149999999999999" customHeight="1" x14ac:dyDescent="0.35">
      <c r="A2249" s="247">
        <v>2246</v>
      </c>
      <c r="B2249" s="179" t="str">
        <f t="shared" si="70"/>
        <v xml:space="preserve"> </v>
      </c>
      <c r="C2249" s="266" t="s">
        <v>85</v>
      </c>
      <c r="D2249" s="176"/>
      <c r="E2249" s="53"/>
      <c r="Q2249" s="245">
        <f t="shared" si="71"/>
        <v>0</v>
      </c>
    </row>
    <row r="2250" spans="1:17" ht="20.149999999999999" customHeight="1" x14ac:dyDescent="0.35">
      <c r="A2250" s="247">
        <v>2247</v>
      </c>
      <c r="B2250" s="179" t="str">
        <f t="shared" si="70"/>
        <v xml:space="preserve"> </v>
      </c>
      <c r="C2250" s="266" t="s">
        <v>85</v>
      </c>
      <c r="D2250" s="176"/>
      <c r="E2250" s="53"/>
      <c r="Q2250" s="245">
        <f t="shared" si="71"/>
        <v>0</v>
      </c>
    </row>
    <row r="2251" spans="1:17" ht="20.149999999999999" customHeight="1" x14ac:dyDescent="0.35">
      <c r="A2251" s="247">
        <v>2248</v>
      </c>
      <c r="B2251" s="179" t="str">
        <f t="shared" si="70"/>
        <v xml:space="preserve"> </v>
      </c>
      <c r="C2251" s="266" t="s">
        <v>85</v>
      </c>
      <c r="D2251" s="176"/>
      <c r="E2251" s="53"/>
      <c r="Q2251" s="245">
        <f t="shared" si="71"/>
        <v>0</v>
      </c>
    </row>
    <row r="2252" spans="1:17" ht="20.149999999999999" customHeight="1" x14ac:dyDescent="0.35">
      <c r="A2252" s="247">
        <v>2249</v>
      </c>
      <c r="B2252" s="179" t="str">
        <f t="shared" si="70"/>
        <v xml:space="preserve"> </v>
      </c>
      <c r="C2252" s="266" t="s">
        <v>85</v>
      </c>
      <c r="D2252" s="176"/>
      <c r="E2252" s="53"/>
      <c r="Q2252" s="245">
        <f t="shared" si="71"/>
        <v>0</v>
      </c>
    </row>
    <row r="2253" spans="1:17" ht="20.149999999999999" customHeight="1" x14ac:dyDescent="0.35">
      <c r="A2253" s="247">
        <v>2250</v>
      </c>
      <c r="B2253" s="179" t="str">
        <f t="shared" si="70"/>
        <v xml:space="preserve"> </v>
      </c>
      <c r="C2253" s="266" t="s">
        <v>85</v>
      </c>
      <c r="D2253" s="176"/>
      <c r="E2253" s="53"/>
      <c r="Q2253" s="245">
        <f t="shared" si="71"/>
        <v>0</v>
      </c>
    </row>
    <row r="2254" spans="1:17" ht="20.149999999999999" customHeight="1" x14ac:dyDescent="0.35">
      <c r="A2254" s="247">
        <v>2251</v>
      </c>
      <c r="B2254" s="179" t="str">
        <f t="shared" si="70"/>
        <v xml:space="preserve"> </v>
      </c>
      <c r="C2254" s="266" t="s">
        <v>85</v>
      </c>
      <c r="D2254" s="176"/>
      <c r="E2254" s="53"/>
      <c r="Q2254" s="245">
        <f t="shared" si="71"/>
        <v>0</v>
      </c>
    </row>
    <row r="2255" spans="1:17" ht="20.149999999999999" customHeight="1" x14ac:dyDescent="0.35">
      <c r="A2255" s="247">
        <v>2252</v>
      </c>
      <c r="B2255" s="179" t="str">
        <f t="shared" si="70"/>
        <v xml:space="preserve"> </v>
      </c>
      <c r="C2255" s="266" t="s">
        <v>85</v>
      </c>
      <c r="D2255" s="176"/>
      <c r="E2255" s="53"/>
      <c r="Q2255" s="245">
        <f t="shared" si="71"/>
        <v>0</v>
      </c>
    </row>
    <row r="2256" spans="1:17" ht="20.149999999999999" customHeight="1" x14ac:dyDescent="0.35">
      <c r="A2256" s="247">
        <v>2253</v>
      </c>
      <c r="B2256" s="179" t="str">
        <f t="shared" si="70"/>
        <v xml:space="preserve"> </v>
      </c>
      <c r="C2256" s="266" t="s">
        <v>85</v>
      </c>
      <c r="D2256" s="176"/>
      <c r="E2256" s="53"/>
      <c r="Q2256" s="245">
        <f t="shared" si="71"/>
        <v>0</v>
      </c>
    </row>
    <row r="2257" spans="1:17" ht="20.149999999999999" customHeight="1" x14ac:dyDescent="0.35">
      <c r="A2257" s="247">
        <v>2254</v>
      </c>
      <c r="B2257" s="179" t="str">
        <f t="shared" si="70"/>
        <v xml:space="preserve"> </v>
      </c>
      <c r="C2257" s="266" t="s">
        <v>85</v>
      </c>
      <c r="D2257" s="176"/>
      <c r="E2257" s="53"/>
      <c r="Q2257" s="245">
        <f t="shared" si="71"/>
        <v>0</v>
      </c>
    </row>
    <row r="2258" spans="1:17" ht="20.149999999999999" customHeight="1" x14ac:dyDescent="0.35">
      <c r="A2258" s="247">
        <v>2255</v>
      </c>
      <c r="B2258" s="179" t="str">
        <f t="shared" si="70"/>
        <v xml:space="preserve"> </v>
      </c>
      <c r="C2258" s="266" t="s">
        <v>85</v>
      </c>
      <c r="D2258" s="176"/>
      <c r="E2258" s="53"/>
      <c r="Q2258" s="245">
        <f t="shared" si="71"/>
        <v>0</v>
      </c>
    </row>
    <row r="2259" spans="1:17" ht="20.149999999999999" customHeight="1" x14ac:dyDescent="0.35">
      <c r="A2259" s="247">
        <v>2256</v>
      </c>
      <c r="B2259" s="179" t="str">
        <f t="shared" si="70"/>
        <v xml:space="preserve"> </v>
      </c>
      <c r="C2259" s="266" t="s">
        <v>85</v>
      </c>
      <c r="D2259" s="176"/>
      <c r="E2259" s="53"/>
      <c r="Q2259" s="245">
        <f t="shared" si="71"/>
        <v>0</v>
      </c>
    </row>
    <row r="2260" spans="1:17" ht="20.149999999999999" customHeight="1" x14ac:dyDescent="0.35">
      <c r="A2260" s="247">
        <v>2257</v>
      </c>
      <c r="B2260" s="179" t="str">
        <f t="shared" si="70"/>
        <v xml:space="preserve"> </v>
      </c>
      <c r="C2260" s="266" t="s">
        <v>85</v>
      </c>
      <c r="D2260" s="176"/>
      <c r="E2260" s="53"/>
      <c r="Q2260" s="245">
        <f t="shared" si="71"/>
        <v>0</v>
      </c>
    </row>
    <row r="2261" spans="1:17" ht="20.149999999999999" customHeight="1" x14ac:dyDescent="0.35">
      <c r="A2261" s="247">
        <v>2258</v>
      </c>
      <c r="B2261" s="179" t="str">
        <f t="shared" si="70"/>
        <v xml:space="preserve"> </v>
      </c>
      <c r="C2261" s="266" t="s">
        <v>85</v>
      </c>
      <c r="D2261" s="176"/>
      <c r="E2261" s="53"/>
      <c r="Q2261" s="245">
        <f t="shared" si="71"/>
        <v>0</v>
      </c>
    </row>
    <row r="2262" spans="1:17" ht="20.149999999999999" customHeight="1" x14ac:dyDescent="0.35">
      <c r="A2262" s="247">
        <v>2259</v>
      </c>
      <c r="B2262" s="179" t="str">
        <f t="shared" si="70"/>
        <v xml:space="preserve"> </v>
      </c>
      <c r="C2262" s="266" t="s">
        <v>85</v>
      </c>
      <c r="D2262" s="176"/>
      <c r="E2262" s="53"/>
      <c r="Q2262" s="245">
        <f t="shared" si="71"/>
        <v>0</v>
      </c>
    </row>
    <row r="2263" spans="1:17" ht="20.149999999999999" customHeight="1" x14ac:dyDescent="0.35">
      <c r="A2263" s="247">
        <v>2260</v>
      </c>
      <c r="B2263" s="179" t="str">
        <f t="shared" si="70"/>
        <v xml:space="preserve"> </v>
      </c>
      <c r="C2263" s="266" t="s">
        <v>85</v>
      </c>
      <c r="D2263" s="176"/>
      <c r="E2263" s="53"/>
      <c r="Q2263" s="245">
        <f t="shared" si="71"/>
        <v>0</v>
      </c>
    </row>
    <row r="2264" spans="1:17" ht="20.149999999999999" customHeight="1" x14ac:dyDescent="0.35">
      <c r="A2264" s="247">
        <v>2261</v>
      </c>
      <c r="B2264" s="179" t="str">
        <f t="shared" si="70"/>
        <v xml:space="preserve"> </v>
      </c>
      <c r="C2264" s="266" t="s">
        <v>85</v>
      </c>
      <c r="D2264" s="176"/>
      <c r="E2264" s="53"/>
      <c r="Q2264" s="245">
        <f t="shared" si="71"/>
        <v>0</v>
      </c>
    </row>
    <row r="2265" spans="1:17" ht="20.149999999999999" customHeight="1" x14ac:dyDescent="0.35">
      <c r="A2265" s="247">
        <v>2262</v>
      </c>
      <c r="B2265" s="179" t="str">
        <f t="shared" si="70"/>
        <v xml:space="preserve"> </v>
      </c>
      <c r="C2265" s="266" t="s">
        <v>85</v>
      </c>
      <c r="D2265" s="176"/>
      <c r="E2265" s="53"/>
      <c r="Q2265" s="245">
        <f t="shared" si="71"/>
        <v>0</v>
      </c>
    </row>
    <row r="2266" spans="1:17" ht="20.149999999999999" customHeight="1" x14ac:dyDescent="0.35">
      <c r="A2266" s="247">
        <v>2263</v>
      </c>
      <c r="B2266" s="179" t="str">
        <f t="shared" si="70"/>
        <v xml:space="preserve"> </v>
      </c>
      <c r="C2266" s="266" t="s">
        <v>85</v>
      </c>
      <c r="D2266" s="176"/>
      <c r="E2266" s="53"/>
      <c r="Q2266" s="245">
        <f t="shared" si="71"/>
        <v>0</v>
      </c>
    </row>
    <row r="2267" spans="1:17" ht="20.149999999999999" customHeight="1" x14ac:dyDescent="0.35">
      <c r="A2267" s="247">
        <v>2264</v>
      </c>
      <c r="B2267" s="179" t="str">
        <f t="shared" si="70"/>
        <v xml:space="preserve"> </v>
      </c>
      <c r="C2267" s="266" t="s">
        <v>85</v>
      </c>
      <c r="D2267" s="176"/>
      <c r="E2267" s="53"/>
      <c r="Q2267" s="245">
        <f t="shared" si="71"/>
        <v>0</v>
      </c>
    </row>
    <row r="2268" spans="1:17" ht="20.149999999999999" customHeight="1" x14ac:dyDescent="0.35">
      <c r="A2268" s="247">
        <v>2265</v>
      </c>
      <c r="B2268" s="179" t="str">
        <f t="shared" si="70"/>
        <v xml:space="preserve"> </v>
      </c>
      <c r="C2268" s="266" t="s">
        <v>85</v>
      </c>
      <c r="D2268" s="176"/>
      <c r="E2268" s="53"/>
      <c r="Q2268" s="245">
        <f t="shared" si="71"/>
        <v>0</v>
      </c>
    </row>
    <row r="2269" spans="1:17" ht="20.149999999999999" customHeight="1" x14ac:dyDescent="0.35">
      <c r="A2269" s="247">
        <v>2266</v>
      </c>
      <c r="B2269" s="179" t="str">
        <f t="shared" si="70"/>
        <v xml:space="preserve"> </v>
      </c>
      <c r="C2269" s="266" t="s">
        <v>85</v>
      </c>
      <c r="D2269" s="176"/>
      <c r="E2269" s="53"/>
      <c r="Q2269" s="245">
        <f t="shared" si="71"/>
        <v>0</v>
      </c>
    </row>
    <row r="2270" spans="1:17" ht="20.149999999999999" customHeight="1" x14ac:dyDescent="0.35">
      <c r="A2270" s="247">
        <v>2267</v>
      </c>
      <c r="B2270" s="179" t="str">
        <f t="shared" si="70"/>
        <v xml:space="preserve"> </v>
      </c>
      <c r="C2270" s="266" t="s">
        <v>85</v>
      </c>
      <c r="D2270" s="176"/>
      <c r="E2270" s="53"/>
      <c r="Q2270" s="245">
        <f t="shared" si="71"/>
        <v>0</v>
      </c>
    </row>
    <row r="2271" spans="1:17" ht="20.149999999999999" customHeight="1" x14ac:dyDescent="0.35">
      <c r="A2271" s="247">
        <v>2268</v>
      </c>
      <c r="B2271" s="179" t="str">
        <f t="shared" si="70"/>
        <v xml:space="preserve"> </v>
      </c>
      <c r="C2271" s="266" t="s">
        <v>85</v>
      </c>
      <c r="D2271" s="176"/>
      <c r="E2271" s="53"/>
      <c r="Q2271" s="245">
        <f t="shared" si="71"/>
        <v>0</v>
      </c>
    </row>
    <row r="2272" spans="1:17" ht="20.149999999999999" customHeight="1" x14ac:dyDescent="0.35">
      <c r="A2272" s="247">
        <v>2269</v>
      </c>
      <c r="B2272" s="179" t="str">
        <f t="shared" si="70"/>
        <v xml:space="preserve"> </v>
      </c>
      <c r="C2272" s="266" t="s">
        <v>85</v>
      </c>
      <c r="D2272" s="176"/>
      <c r="E2272" s="53"/>
      <c r="Q2272" s="245">
        <f t="shared" si="71"/>
        <v>0</v>
      </c>
    </row>
    <row r="2273" spans="1:17" ht="20.149999999999999" customHeight="1" x14ac:dyDescent="0.35">
      <c r="A2273" s="247">
        <v>2270</v>
      </c>
      <c r="B2273" s="179" t="str">
        <f t="shared" si="70"/>
        <v xml:space="preserve"> </v>
      </c>
      <c r="C2273" s="266" t="s">
        <v>85</v>
      </c>
      <c r="D2273" s="176"/>
      <c r="E2273" s="53"/>
      <c r="Q2273" s="245">
        <f t="shared" si="71"/>
        <v>0</v>
      </c>
    </row>
    <row r="2274" spans="1:17" ht="20.149999999999999" customHeight="1" x14ac:dyDescent="0.35">
      <c r="A2274" s="247">
        <v>2271</v>
      </c>
      <c r="B2274" s="179" t="str">
        <f t="shared" si="70"/>
        <v xml:space="preserve"> </v>
      </c>
      <c r="C2274" s="266" t="s">
        <v>85</v>
      </c>
      <c r="D2274" s="176"/>
      <c r="E2274" s="53"/>
      <c r="Q2274" s="245">
        <f t="shared" si="71"/>
        <v>0</v>
      </c>
    </row>
    <row r="2275" spans="1:17" ht="20.149999999999999" customHeight="1" x14ac:dyDescent="0.35">
      <c r="A2275" s="247">
        <v>2272</v>
      </c>
      <c r="B2275" s="179" t="str">
        <f t="shared" si="70"/>
        <v xml:space="preserve"> </v>
      </c>
      <c r="C2275" s="266" t="s">
        <v>85</v>
      </c>
      <c r="D2275" s="176"/>
      <c r="E2275" s="53"/>
      <c r="Q2275" s="245">
        <f t="shared" si="71"/>
        <v>0</v>
      </c>
    </row>
    <row r="2276" spans="1:17" ht="20.149999999999999" customHeight="1" x14ac:dyDescent="0.35">
      <c r="A2276" s="247">
        <v>2273</v>
      </c>
      <c r="B2276" s="179" t="str">
        <f t="shared" si="70"/>
        <v xml:space="preserve"> </v>
      </c>
      <c r="C2276" s="266" t="s">
        <v>85</v>
      </c>
      <c r="D2276" s="176"/>
      <c r="E2276" s="53"/>
      <c r="Q2276" s="245">
        <f t="shared" si="71"/>
        <v>0</v>
      </c>
    </row>
    <row r="2277" spans="1:17" ht="20.149999999999999" customHeight="1" x14ac:dyDescent="0.35">
      <c r="A2277" s="247">
        <v>2274</v>
      </c>
      <c r="B2277" s="179" t="str">
        <f t="shared" si="70"/>
        <v xml:space="preserve"> </v>
      </c>
      <c r="C2277" s="266" t="s">
        <v>85</v>
      </c>
      <c r="D2277" s="176"/>
      <c r="E2277" s="53"/>
      <c r="Q2277" s="245">
        <f t="shared" si="71"/>
        <v>0</v>
      </c>
    </row>
    <row r="2278" spans="1:17" ht="20.149999999999999" customHeight="1" x14ac:dyDescent="0.35">
      <c r="A2278" s="247">
        <v>2275</v>
      </c>
      <c r="B2278" s="179" t="str">
        <f t="shared" si="70"/>
        <v xml:space="preserve"> </v>
      </c>
      <c r="C2278" s="266" t="s">
        <v>85</v>
      </c>
      <c r="D2278" s="176"/>
      <c r="E2278" s="53"/>
      <c r="Q2278" s="245">
        <f t="shared" si="71"/>
        <v>0</v>
      </c>
    </row>
    <row r="2279" spans="1:17" ht="20.149999999999999" customHeight="1" x14ac:dyDescent="0.35">
      <c r="A2279" s="247">
        <v>2276</v>
      </c>
      <c r="B2279" s="179" t="str">
        <f t="shared" si="70"/>
        <v xml:space="preserve"> </v>
      </c>
      <c r="C2279" s="266" t="s">
        <v>85</v>
      </c>
      <c r="D2279" s="176"/>
      <c r="E2279" s="53"/>
      <c r="Q2279" s="245">
        <f t="shared" si="71"/>
        <v>0</v>
      </c>
    </row>
    <row r="2280" spans="1:17" ht="20.149999999999999" customHeight="1" x14ac:dyDescent="0.35">
      <c r="A2280" s="247">
        <v>2277</v>
      </c>
      <c r="B2280" s="179" t="str">
        <f t="shared" si="70"/>
        <v xml:space="preserve"> </v>
      </c>
      <c r="C2280" s="266" t="s">
        <v>85</v>
      </c>
      <c r="D2280" s="176"/>
      <c r="E2280" s="53"/>
      <c r="Q2280" s="245">
        <f t="shared" si="71"/>
        <v>0</v>
      </c>
    </row>
    <row r="2281" spans="1:17" ht="20.149999999999999" customHeight="1" x14ac:dyDescent="0.35">
      <c r="A2281" s="247">
        <v>2278</v>
      </c>
      <c r="B2281" s="179" t="str">
        <f t="shared" si="70"/>
        <v xml:space="preserve"> </v>
      </c>
      <c r="C2281" s="266" t="s">
        <v>85</v>
      </c>
      <c r="D2281" s="176"/>
      <c r="E2281" s="53"/>
      <c r="Q2281" s="245">
        <f t="shared" si="71"/>
        <v>0</v>
      </c>
    </row>
    <row r="2282" spans="1:17" ht="20.149999999999999" customHeight="1" x14ac:dyDescent="0.35">
      <c r="A2282" s="247">
        <v>2279</v>
      </c>
      <c r="B2282" s="179" t="str">
        <f t="shared" si="70"/>
        <v xml:space="preserve"> </v>
      </c>
      <c r="C2282" s="266" t="s">
        <v>85</v>
      </c>
      <c r="D2282" s="176"/>
      <c r="E2282" s="53"/>
      <c r="Q2282" s="245">
        <f t="shared" si="71"/>
        <v>0</v>
      </c>
    </row>
    <row r="2283" spans="1:17" ht="20.149999999999999" customHeight="1" x14ac:dyDescent="0.35">
      <c r="A2283" s="247">
        <v>2280</v>
      </c>
      <c r="B2283" s="179" t="str">
        <f t="shared" si="70"/>
        <v xml:space="preserve"> </v>
      </c>
      <c r="C2283" s="266" t="s">
        <v>85</v>
      </c>
      <c r="D2283" s="176"/>
      <c r="E2283" s="53"/>
      <c r="Q2283" s="245">
        <f t="shared" si="71"/>
        <v>0</v>
      </c>
    </row>
    <row r="2284" spans="1:17" ht="20.149999999999999" customHeight="1" x14ac:dyDescent="0.35">
      <c r="A2284" s="247">
        <v>2281</v>
      </c>
      <c r="B2284" s="179" t="str">
        <f t="shared" si="70"/>
        <v xml:space="preserve"> </v>
      </c>
      <c r="C2284" s="266" t="s">
        <v>85</v>
      </c>
      <c r="D2284" s="176"/>
      <c r="E2284" s="53"/>
      <c r="Q2284" s="245">
        <f t="shared" si="71"/>
        <v>0</v>
      </c>
    </row>
    <row r="2285" spans="1:17" ht="20.149999999999999" customHeight="1" x14ac:dyDescent="0.35">
      <c r="A2285" s="247">
        <v>2282</v>
      </c>
      <c r="B2285" s="179" t="str">
        <f t="shared" si="70"/>
        <v xml:space="preserve"> </v>
      </c>
      <c r="C2285" s="266" t="s">
        <v>85</v>
      </c>
      <c r="D2285" s="176"/>
      <c r="E2285" s="53"/>
      <c r="Q2285" s="245">
        <f t="shared" si="71"/>
        <v>0</v>
      </c>
    </row>
    <row r="2286" spans="1:17" ht="20.149999999999999" customHeight="1" x14ac:dyDescent="0.35">
      <c r="A2286" s="247">
        <v>2283</v>
      </c>
      <c r="B2286" s="179" t="str">
        <f t="shared" si="70"/>
        <v xml:space="preserve"> </v>
      </c>
      <c r="C2286" s="266" t="s">
        <v>85</v>
      </c>
      <c r="D2286" s="176"/>
      <c r="E2286" s="53"/>
      <c r="Q2286" s="245">
        <f t="shared" si="71"/>
        <v>0</v>
      </c>
    </row>
    <row r="2287" spans="1:17" ht="20.149999999999999" customHeight="1" x14ac:dyDescent="0.35">
      <c r="A2287" s="247">
        <v>2284</v>
      </c>
      <c r="B2287" s="179" t="str">
        <f t="shared" si="70"/>
        <v xml:space="preserve"> </v>
      </c>
      <c r="C2287" s="266" t="s">
        <v>85</v>
      </c>
      <c r="D2287" s="176"/>
      <c r="E2287" s="53"/>
      <c r="Q2287" s="245">
        <f t="shared" si="71"/>
        <v>0</v>
      </c>
    </row>
    <row r="2288" spans="1:17" ht="20.149999999999999" customHeight="1" x14ac:dyDescent="0.35">
      <c r="A2288" s="247">
        <v>2285</v>
      </c>
      <c r="B2288" s="179" t="str">
        <f t="shared" si="70"/>
        <v xml:space="preserve"> </v>
      </c>
      <c r="C2288" s="266" t="s">
        <v>85</v>
      </c>
      <c r="D2288" s="176"/>
      <c r="E2288" s="53"/>
      <c r="Q2288" s="245">
        <f t="shared" si="71"/>
        <v>0</v>
      </c>
    </row>
    <row r="2289" spans="1:17" ht="20.149999999999999" customHeight="1" x14ac:dyDescent="0.35">
      <c r="A2289" s="247">
        <v>2286</v>
      </c>
      <c r="B2289" s="179" t="str">
        <f t="shared" si="70"/>
        <v xml:space="preserve"> </v>
      </c>
      <c r="C2289" s="266" t="s">
        <v>85</v>
      </c>
      <c r="D2289" s="176"/>
      <c r="E2289" s="53"/>
      <c r="Q2289" s="245">
        <f t="shared" si="71"/>
        <v>0</v>
      </c>
    </row>
    <row r="2290" spans="1:17" ht="20.149999999999999" customHeight="1" x14ac:dyDescent="0.35">
      <c r="A2290" s="247">
        <v>2287</v>
      </c>
      <c r="B2290" s="179" t="str">
        <f t="shared" si="70"/>
        <v xml:space="preserve"> </v>
      </c>
      <c r="C2290" s="266" t="s">
        <v>85</v>
      </c>
      <c r="D2290" s="176"/>
      <c r="E2290" s="53"/>
      <c r="Q2290" s="245">
        <f t="shared" si="71"/>
        <v>0</v>
      </c>
    </row>
    <row r="2291" spans="1:17" ht="20.149999999999999" customHeight="1" x14ac:dyDescent="0.35">
      <c r="A2291" s="247">
        <v>2288</v>
      </c>
      <c r="B2291" s="179" t="str">
        <f t="shared" si="70"/>
        <v xml:space="preserve"> </v>
      </c>
      <c r="C2291" s="266" t="s">
        <v>85</v>
      </c>
      <c r="D2291" s="176"/>
      <c r="E2291" s="53"/>
      <c r="Q2291" s="245">
        <f t="shared" si="71"/>
        <v>0</v>
      </c>
    </row>
    <row r="2292" spans="1:17" ht="20.149999999999999" customHeight="1" x14ac:dyDescent="0.35">
      <c r="A2292" s="247">
        <v>2289</v>
      </c>
      <c r="B2292" s="179" t="str">
        <f t="shared" si="70"/>
        <v xml:space="preserve"> </v>
      </c>
      <c r="C2292" s="266" t="s">
        <v>85</v>
      </c>
      <c r="D2292" s="176"/>
      <c r="E2292" s="53"/>
      <c r="Q2292" s="245">
        <f t="shared" si="71"/>
        <v>0</v>
      </c>
    </row>
    <row r="2293" spans="1:17" ht="20.149999999999999" customHeight="1" x14ac:dyDescent="0.35">
      <c r="A2293" s="247">
        <v>2290</v>
      </c>
      <c r="B2293" s="179" t="str">
        <f t="shared" si="70"/>
        <v xml:space="preserve"> </v>
      </c>
      <c r="C2293" s="266" t="s">
        <v>85</v>
      </c>
      <c r="D2293" s="176"/>
      <c r="E2293" s="53"/>
      <c r="Q2293" s="245">
        <f t="shared" si="71"/>
        <v>0</v>
      </c>
    </row>
    <row r="2294" spans="1:17" ht="20.149999999999999" customHeight="1" x14ac:dyDescent="0.35">
      <c r="A2294" s="247">
        <v>2291</v>
      </c>
      <c r="B2294" s="179" t="str">
        <f t="shared" si="70"/>
        <v xml:space="preserve"> </v>
      </c>
      <c r="C2294" s="266" t="s">
        <v>85</v>
      </c>
      <c r="D2294" s="176"/>
      <c r="E2294" s="53"/>
      <c r="Q2294" s="245">
        <f t="shared" si="71"/>
        <v>0</v>
      </c>
    </row>
    <row r="2295" spans="1:17" ht="20.149999999999999" customHeight="1" x14ac:dyDescent="0.35">
      <c r="A2295" s="247">
        <v>2292</v>
      </c>
      <c r="B2295" s="179" t="str">
        <f t="shared" si="70"/>
        <v xml:space="preserve"> </v>
      </c>
      <c r="C2295" s="266" t="s">
        <v>85</v>
      </c>
      <c r="D2295" s="176"/>
      <c r="E2295" s="53"/>
      <c r="Q2295" s="245">
        <f t="shared" si="71"/>
        <v>0</v>
      </c>
    </row>
    <row r="2296" spans="1:17" ht="20.149999999999999" customHeight="1" x14ac:dyDescent="0.35">
      <c r="A2296" s="247">
        <v>2293</v>
      </c>
      <c r="B2296" s="179" t="str">
        <f t="shared" si="70"/>
        <v xml:space="preserve"> </v>
      </c>
      <c r="C2296" s="266" t="s">
        <v>85</v>
      </c>
      <c r="D2296" s="176"/>
      <c r="E2296" s="53"/>
      <c r="Q2296" s="245">
        <f t="shared" si="71"/>
        <v>0</v>
      </c>
    </row>
    <row r="2297" spans="1:17" ht="20.149999999999999" customHeight="1" x14ac:dyDescent="0.35">
      <c r="A2297" s="247">
        <v>2294</v>
      </c>
      <c r="B2297" s="179" t="str">
        <f t="shared" si="70"/>
        <v xml:space="preserve"> </v>
      </c>
      <c r="C2297" s="266" t="s">
        <v>85</v>
      </c>
      <c r="D2297" s="176"/>
      <c r="E2297" s="53"/>
      <c r="Q2297" s="245">
        <f t="shared" si="71"/>
        <v>0</v>
      </c>
    </row>
    <row r="2298" spans="1:17" ht="20.149999999999999" customHeight="1" x14ac:dyDescent="0.35">
      <c r="A2298" s="247">
        <v>2295</v>
      </c>
      <c r="B2298" s="179" t="str">
        <f t="shared" si="70"/>
        <v xml:space="preserve"> </v>
      </c>
      <c r="C2298" s="266" t="s">
        <v>85</v>
      </c>
      <c r="D2298" s="176"/>
      <c r="E2298" s="53"/>
      <c r="Q2298" s="245">
        <f t="shared" si="71"/>
        <v>0</v>
      </c>
    </row>
    <row r="2299" spans="1:17" ht="20.149999999999999" customHeight="1" x14ac:dyDescent="0.35">
      <c r="A2299" s="247">
        <v>2296</v>
      </c>
      <c r="B2299" s="179" t="str">
        <f t="shared" si="70"/>
        <v xml:space="preserve"> </v>
      </c>
      <c r="C2299" s="266" t="s">
        <v>85</v>
      </c>
      <c r="D2299" s="176"/>
      <c r="E2299" s="53"/>
      <c r="Q2299" s="245">
        <f t="shared" si="71"/>
        <v>0</v>
      </c>
    </row>
    <row r="2300" spans="1:17" ht="20.149999999999999" customHeight="1" x14ac:dyDescent="0.35">
      <c r="A2300" s="247">
        <v>2297</v>
      </c>
      <c r="B2300" s="179" t="str">
        <f t="shared" si="70"/>
        <v xml:space="preserve"> </v>
      </c>
      <c r="C2300" s="266" t="s">
        <v>85</v>
      </c>
      <c r="D2300" s="176"/>
      <c r="E2300" s="53"/>
      <c r="Q2300" s="245">
        <f t="shared" si="71"/>
        <v>0</v>
      </c>
    </row>
    <row r="2301" spans="1:17" ht="20.149999999999999" customHeight="1" x14ac:dyDescent="0.35">
      <c r="A2301" s="247">
        <v>2298</v>
      </c>
      <c r="B2301" s="179" t="str">
        <f t="shared" si="70"/>
        <v xml:space="preserve"> </v>
      </c>
      <c r="C2301" s="266" t="s">
        <v>85</v>
      </c>
      <c r="D2301" s="176"/>
      <c r="E2301" s="53"/>
      <c r="Q2301" s="245">
        <f t="shared" si="71"/>
        <v>0</v>
      </c>
    </row>
    <row r="2302" spans="1:17" ht="20.149999999999999" customHeight="1" x14ac:dyDescent="0.35">
      <c r="A2302" s="247">
        <v>2299</v>
      </c>
      <c r="B2302" s="179" t="str">
        <f t="shared" si="70"/>
        <v xml:space="preserve"> </v>
      </c>
      <c r="C2302" s="266" t="s">
        <v>85</v>
      </c>
      <c r="D2302" s="176"/>
      <c r="E2302" s="53"/>
      <c r="Q2302" s="245">
        <f t="shared" si="71"/>
        <v>0</v>
      </c>
    </row>
    <row r="2303" spans="1:17" ht="20.149999999999999" customHeight="1" x14ac:dyDescent="0.35">
      <c r="A2303" s="247">
        <v>2300</v>
      </c>
      <c r="B2303" s="179" t="str">
        <f t="shared" si="70"/>
        <v xml:space="preserve"> </v>
      </c>
      <c r="C2303" s="266" t="s">
        <v>85</v>
      </c>
      <c r="D2303" s="176"/>
      <c r="E2303" s="53"/>
      <c r="Q2303" s="245">
        <f t="shared" si="71"/>
        <v>0</v>
      </c>
    </row>
    <row r="2304" spans="1:17" ht="20.149999999999999" customHeight="1" x14ac:dyDescent="0.35">
      <c r="A2304" s="247">
        <v>2301</v>
      </c>
      <c r="B2304" s="179" t="str">
        <f t="shared" si="70"/>
        <v xml:space="preserve"> </v>
      </c>
      <c r="C2304" s="266" t="s">
        <v>85</v>
      </c>
      <c r="D2304" s="176"/>
      <c r="E2304" s="53"/>
      <c r="Q2304" s="245">
        <f t="shared" si="71"/>
        <v>0</v>
      </c>
    </row>
    <row r="2305" spans="1:17" ht="20.149999999999999" customHeight="1" x14ac:dyDescent="0.35">
      <c r="A2305" s="247">
        <v>2302</v>
      </c>
      <c r="B2305" s="179" t="str">
        <f t="shared" si="70"/>
        <v xml:space="preserve"> </v>
      </c>
      <c r="C2305" s="266" t="s">
        <v>85</v>
      </c>
      <c r="D2305" s="176"/>
      <c r="E2305" s="53"/>
      <c r="Q2305" s="245">
        <f t="shared" si="71"/>
        <v>0</v>
      </c>
    </row>
    <row r="2306" spans="1:17" ht="20.149999999999999" customHeight="1" x14ac:dyDescent="0.35">
      <c r="A2306" s="247">
        <v>2303</v>
      </c>
      <c r="B2306" s="179" t="str">
        <f t="shared" si="70"/>
        <v xml:space="preserve"> </v>
      </c>
      <c r="C2306" s="266" t="s">
        <v>85</v>
      </c>
      <c r="D2306" s="176"/>
      <c r="E2306" s="53"/>
      <c r="Q2306" s="245">
        <f t="shared" si="71"/>
        <v>0</v>
      </c>
    </row>
    <row r="2307" spans="1:17" ht="20.149999999999999" customHeight="1" x14ac:dyDescent="0.35">
      <c r="A2307" s="247">
        <v>2304</v>
      </c>
      <c r="B2307" s="179" t="str">
        <f t="shared" si="70"/>
        <v xml:space="preserve"> </v>
      </c>
      <c r="C2307" s="266" t="s">
        <v>85</v>
      </c>
      <c r="D2307" s="176"/>
      <c r="E2307" s="53"/>
      <c r="Q2307" s="245">
        <f t="shared" si="71"/>
        <v>0</v>
      </c>
    </row>
    <row r="2308" spans="1:17" ht="20.149999999999999" customHeight="1" x14ac:dyDescent="0.35">
      <c r="A2308" s="247">
        <v>2305</v>
      </c>
      <c r="B2308" s="179" t="str">
        <f t="shared" si="70"/>
        <v xml:space="preserve"> </v>
      </c>
      <c r="C2308" s="266" t="s">
        <v>85</v>
      </c>
      <c r="D2308" s="176"/>
      <c r="E2308" s="53"/>
      <c r="Q2308" s="245">
        <f t="shared" si="71"/>
        <v>0</v>
      </c>
    </row>
    <row r="2309" spans="1:17" ht="20.149999999999999" customHeight="1" x14ac:dyDescent="0.35">
      <c r="A2309" s="247">
        <v>2306</v>
      </c>
      <c r="B2309" s="179" t="str">
        <f t="shared" ref="B2309:B2372" si="72">_xlfn.CONCAT(C2309,D2309)</f>
        <v xml:space="preserve"> </v>
      </c>
      <c r="C2309" s="266" t="s">
        <v>85</v>
      </c>
      <c r="D2309" s="176"/>
      <c r="E2309" s="53"/>
      <c r="Q2309" s="245">
        <f t="shared" ref="Q2309:Q2372" si="73">IF(AND(D2309&gt;0,OR(C2309="",C2309=" ")),1,0)</f>
        <v>0</v>
      </c>
    </row>
    <row r="2310" spans="1:17" ht="20.149999999999999" customHeight="1" x14ac:dyDescent="0.35">
      <c r="A2310" s="247">
        <v>2307</v>
      </c>
      <c r="B2310" s="179" t="str">
        <f t="shared" si="72"/>
        <v xml:space="preserve"> </v>
      </c>
      <c r="C2310" s="266" t="s">
        <v>85</v>
      </c>
      <c r="D2310" s="176"/>
      <c r="E2310" s="53"/>
      <c r="Q2310" s="245">
        <f t="shared" si="73"/>
        <v>0</v>
      </c>
    </row>
    <row r="2311" spans="1:17" ht="20.149999999999999" customHeight="1" x14ac:dyDescent="0.35">
      <c r="A2311" s="247">
        <v>2308</v>
      </c>
      <c r="B2311" s="179" t="str">
        <f t="shared" si="72"/>
        <v xml:space="preserve"> </v>
      </c>
      <c r="C2311" s="266" t="s">
        <v>85</v>
      </c>
      <c r="D2311" s="176"/>
      <c r="E2311" s="53"/>
      <c r="Q2311" s="245">
        <f t="shared" si="73"/>
        <v>0</v>
      </c>
    </row>
    <row r="2312" spans="1:17" ht="20.149999999999999" customHeight="1" x14ac:dyDescent="0.35">
      <c r="A2312" s="247">
        <v>2309</v>
      </c>
      <c r="B2312" s="179" t="str">
        <f t="shared" si="72"/>
        <v xml:space="preserve"> </v>
      </c>
      <c r="C2312" s="266" t="s">
        <v>85</v>
      </c>
      <c r="D2312" s="176"/>
      <c r="E2312" s="53"/>
      <c r="Q2312" s="245">
        <f t="shared" si="73"/>
        <v>0</v>
      </c>
    </row>
    <row r="2313" spans="1:17" ht="20.149999999999999" customHeight="1" x14ac:dyDescent="0.35">
      <c r="A2313" s="247">
        <v>2310</v>
      </c>
      <c r="B2313" s="179" t="str">
        <f t="shared" si="72"/>
        <v xml:space="preserve"> </v>
      </c>
      <c r="C2313" s="266" t="s">
        <v>85</v>
      </c>
      <c r="D2313" s="176"/>
      <c r="E2313" s="53"/>
      <c r="Q2313" s="245">
        <f t="shared" si="73"/>
        <v>0</v>
      </c>
    </row>
    <row r="2314" spans="1:17" ht="20.149999999999999" customHeight="1" x14ac:dyDescent="0.35">
      <c r="A2314" s="247">
        <v>2311</v>
      </c>
      <c r="B2314" s="179" t="str">
        <f t="shared" si="72"/>
        <v xml:space="preserve"> </v>
      </c>
      <c r="C2314" s="266" t="s">
        <v>85</v>
      </c>
      <c r="D2314" s="176"/>
      <c r="E2314" s="53"/>
      <c r="Q2314" s="245">
        <f t="shared" si="73"/>
        <v>0</v>
      </c>
    </row>
    <row r="2315" spans="1:17" ht="20.149999999999999" customHeight="1" x14ac:dyDescent="0.35">
      <c r="A2315" s="247">
        <v>2312</v>
      </c>
      <c r="B2315" s="179" t="str">
        <f t="shared" si="72"/>
        <v xml:space="preserve"> </v>
      </c>
      <c r="C2315" s="266" t="s">
        <v>85</v>
      </c>
      <c r="D2315" s="176"/>
      <c r="E2315" s="53"/>
      <c r="Q2315" s="245">
        <f t="shared" si="73"/>
        <v>0</v>
      </c>
    </row>
    <row r="2316" spans="1:17" ht="20.149999999999999" customHeight="1" x14ac:dyDescent="0.35">
      <c r="A2316" s="247">
        <v>2313</v>
      </c>
      <c r="B2316" s="179" t="str">
        <f t="shared" si="72"/>
        <v xml:space="preserve"> </v>
      </c>
      <c r="C2316" s="266" t="s">
        <v>85</v>
      </c>
      <c r="D2316" s="176"/>
      <c r="E2316" s="53"/>
      <c r="Q2316" s="245">
        <f t="shared" si="73"/>
        <v>0</v>
      </c>
    </row>
    <row r="2317" spans="1:17" ht="20.149999999999999" customHeight="1" x14ac:dyDescent="0.35">
      <c r="A2317" s="247">
        <v>2314</v>
      </c>
      <c r="B2317" s="179" t="str">
        <f t="shared" si="72"/>
        <v xml:space="preserve"> </v>
      </c>
      <c r="C2317" s="266" t="s">
        <v>85</v>
      </c>
      <c r="D2317" s="176"/>
      <c r="E2317" s="53"/>
      <c r="Q2317" s="245">
        <f t="shared" si="73"/>
        <v>0</v>
      </c>
    </row>
    <row r="2318" spans="1:17" ht="20.149999999999999" customHeight="1" x14ac:dyDescent="0.35">
      <c r="A2318" s="247">
        <v>2315</v>
      </c>
      <c r="B2318" s="179" t="str">
        <f t="shared" si="72"/>
        <v xml:space="preserve"> </v>
      </c>
      <c r="C2318" s="266" t="s">
        <v>85</v>
      </c>
      <c r="D2318" s="176"/>
      <c r="E2318" s="53"/>
      <c r="Q2318" s="245">
        <f t="shared" si="73"/>
        <v>0</v>
      </c>
    </row>
    <row r="2319" spans="1:17" ht="20.149999999999999" customHeight="1" x14ac:dyDescent="0.35">
      <c r="A2319" s="247">
        <v>2316</v>
      </c>
      <c r="B2319" s="179" t="str">
        <f t="shared" si="72"/>
        <v xml:space="preserve"> </v>
      </c>
      <c r="C2319" s="266" t="s">
        <v>85</v>
      </c>
      <c r="D2319" s="176"/>
      <c r="E2319" s="53"/>
      <c r="Q2319" s="245">
        <f t="shared" si="73"/>
        <v>0</v>
      </c>
    </row>
    <row r="2320" spans="1:17" ht="20.149999999999999" customHeight="1" x14ac:dyDescent="0.35">
      <c r="A2320" s="247">
        <v>2317</v>
      </c>
      <c r="B2320" s="179" t="str">
        <f t="shared" si="72"/>
        <v xml:space="preserve"> </v>
      </c>
      <c r="C2320" s="266" t="s">
        <v>85</v>
      </c>
      <c r="D2320" s="176"/>
      <c r="E2320" s="53"/>
      <c r="Q2320" s="245">
        <f t="shared" si="73"/>
        <v>0</v>
      </c>
    </row>
    <row r="2321" spans="1:17" ht="20.149999999999999" customHeight="1" x14ac:dyDescent="0.35">
      <c r="A2321" s="247">
        <v>2318</v>
      </c>
      <c r="B2321" s="179" t="str">
        <f t="shared" si="72"/>
        <v xml:space="preserve"> </v>
      </c>
      <c r="C2321" s="266" t="s">
        <v>85</v>
      </c>
      <c r="D2321" s="176"/>
      <c r="E2321" s="53"/>
      <c r="Q2321" s="245">
        <f t="shared" si="73"/>
        <v>0</v>
      </c>
    </row>
    <row r="2322" spans="1:17" ht="20.149999999999999" customHeight="1" x14ac:dyDescent="0.35">
      <c r="A2322" s="247">
        <v>2319</v>
      </c>
      <c r="B2322" s="179" t="str">
        <f t="shared" si="72"/>
        <v xml:space="preserve"> </v>
      </c>
      <c r="C2322" s="266" t="s">
        <v>85</v>
      </c>
      <c r="D2322" s="176"/>
      <c r="E2322" s="53"/>
      <c r="Q2322" s="245">
        <f t="shared" si="73"/>
        <v>0</v>
      </c>
    </row>
    <row r="2323" spans="1:17" ht="20.149999999999999" customHeight="1" x14ac:dyDescent="0.35">
      <c r="A2323" s="247">
        <v>2320</v>
      </c>
      <c r="B2323" s="179" t="str">
        <f t="shared" si="72"/>
        <v xml:space="preserve"> </v>
      </c>
      <c r="C2323" s="266" t="s">
        <v>85</v>
      </c>
      <c r="D2323" s="176"/>
      <c r="E2323" s="53"/>
      <c r="Q2323" s="245">
        <f t="shared" si="73"/>
        <v>0</v>
      </c>
    </row>
    <row r="2324" spans="1:17" ht="20.149999999999999" customHeight="1" x14ac:dyDescent="0.35">
      <c r="A2324" s="247">
        <v>2321</v>
      </c>
      <c r="B2324" s="179" t="str">
        <f t="shared" si="72"/>
        <v xml:space="preserve"> </v>
      </c>
      <c r="C2324" s="266" t="s">
        <v>85</v>
      </c>
      <c r="D2324" s="176"/>
      <c r="E2324" s="53"/>
      <c r="Q2324" s="245">
        <f t="shared" si="73"/>
        <v>0</v>
      </c>
    </row>
    <row r="2325" spans="1:17" ht="20.149999999999999" customHeight="1" x14ac:dyDescent="0.35">
      <c r="A2325" s="247">
        <v>2322</v>
      </c>
      <c r="B2325" s="179" t="str">
        <f t="shared" si="72"/>
        <v xml:space="preserve"> </v>
      </c>
      <c r="C2325" s="266" t="s">
        <v>85</v>
      </c>
      <c r="D2325" s="176"/>
      <c r="E2325" s="53"/>
      <c r="Q2325" s="245">
        <f t="shared" si="73"/>
        <v>0</v>
      </c>
    </row>
    <row r="2326" spans="1:17" ht="20.149999999999999" customHeight="1" x14ac:dyDescent="0.35">
      <c r="A2326" s="247">
        <v>2323</v>
      </c>
      <c r="B2326" s="179" t="str">
        <f t="shared" si="72"/>
        <v xml:space="preserve"> </v>
      </c>
      <c r="C2326" s="266" t="s">
        <v>85</v>
      </c>
      <c r="D2326" s="176"/>
      <c r="E2326" s="53"/>
      <c r="Q2326" s="245">
        <f t="shared" si="73"/>
        <v>0</v>
      </c>
    </row>
    <row r="2327" spans="1:17" ht="20.149999999999999" customHeight="1" x14ac:dyDescent="0.35">
      <c r="A2327" s="247">
        <v>2324</v>
      </c>
      <c r="B2327" s="179" t="str">
        <f t="shared" si="72"/>
        <v xml:space="preserve"> </v>
      </c>
      <c r="C2327" s="266" t="s">
        <v>85</v>
      </c>
      <c r="D2327" s="176"/>
      <c r="E2327" s="53"/>
      <c r="Q2327" s="245">
        <f t="shared" si="73"/>
        <v>0</v>
      </c>
    </row>
    <row r="2328" spans="1:17" ht="20.149999999999999" customHeight="1" x14ac:dyDescent="0.35">
      <c r="A2328" s="247">
        <v>2325</v>
      </c>
      <c r="B2328" s="179" t="str">
        <f t="shared" si="72"/>
        <v xml:space="preserve"> </v>
      </c>
      <c r="C2328" s="266" t="s">
        <v>85</v>
      </c>
      <c r="D2328" s="176"/>
      <c r="E2328" s="53"/>
      <c r="Q2328" s="245">
        <f t="shared" si="73"/>
        <v>0</v>
      </c>
    </row>
    <row r="2329" spans="1:17" ht="20.149999999999999" customHeight="1" x14ac:dyDescent="0.35">
      <c r="A2329" s="247">
        <v>2326</v>
      </c>
      <c r="B2329" s="179" t="str">
        <f t="shared" si="72"/>
        <v xml:space="preserve"> </v>
      </c>
      <c r="C2329" s="266" t="s">
        <v>85</v>
      </c>
      <c r="D2329" s="176"/>
      <c r="E2329" s="53"/>
      <c r="Q2329" s="245">
        <f t="shared" si="73"/>
        <v>0</v>
      </c>
    </row>
    <row r="2330" spans="1:17" ht="20.149999999999999" customHeight="1" x14ac:dyDescent="0.35">
      <c r="A2330" s="247">
        <v>2327</v>
      </c>
      <c r="B2330" s="179" t="str">
        <f t="shared" si="72"/>
        <v xml:space="preserve"> </v>
      </c>
      <c r="C2330" s="266" t="s">
        <v>85</v>
      </c>
      <c r="D2330" s="176"/>
      <c r="E2330" s="53"/>
      <c r="Q2330" s="245">
        <f t="shared" si="73"/>
        <v>0</v>
      </c>
    </row>
    <row r="2331" spans="1:17" ht="20.149999999999999" customHeight="1" x14ac:dyDescent="0.35">
      <c r="A2331" s="247">
        <v>2328</v>
      </c>
      <c r="B2331" s="179" t="str">
        <f t="shared" si="72"/>
        <v xml:space="preserve"> </v>
      </c>
      <c r="C2331" s="266" t="s">
        <v>85</v>
      </c>
      <c r="D2331" s="176"/>
      <c r="E2331" s="53"/>
      <c r="Q2331" s="245">
        <f t="shared" si="73"/>
        <v>0</v>
      </c>
    </row>
    <row r="2332" spans="1:17" ht="20.149999999999999" customHeight="1" x14ac:dyDescent="0.35">
      <c r="A2332" s="247">
        <v>2329</v>
      </c>
      <c r="B2332" s="179" t="str">
        <f t="shared" si="72"/>
        <v xml:space="preserve"> </v>
      </c>
      <c r="C2332" s="266" t="s">
        <v>85</v>
      </c>
      <c r="D2332" s="176"/>
      <c r="E2332" s="53"/>
      <c r="Q2332" s="245">
        <f t="shared" si="73"/>
        <v>0</v>
      </c>
    </row>
    <row r="2333" spans="1:17" ht="20.149999999999999" customHeight="1" x14ac:dyDescent="0.35">
      <c r="A2333" s="247">
        <v>2330</v>
      </c>
      <c r="B2333" s="179" t="str">
        <f t="shared" si="72"/>
        <v xml:space="preserve"> </v>
      </c>
      <c r="C2333" s="266" t="s">
        <v>85</v>
      </c>
      <c r="D2333" s="176"/>
      <c r="E2333" s="53"/>
      <c r="Q2333" s="245">
        <f t="shared" si="73"/>
        <v>0</v>
      </c>
    </row>
    <row r="2334" spans="1:17" ht="20.149999999999999" customHeight="1" x14ac:dyDescent="0.35">
      <c r="A2334" s="247">
        <v>2331</v>
      </c>
      <c r="B2334" s="179" t="str">
        <f t="shared" si="72"/>
        <v xml:space="preserve"> </v>
      </c>
      <c r="C2334" s="266" t="s">
        <v>85</v>
      </c>
      <c r="D2334" s="176"/>
      <c r="E2334" s="53"/>
      <c r="Q2334" s="245">
        <f t="shared" si="73"/>
        <v>0</v>
      </c>
    </row>
    <row r="2335" spans="1:17" ht="20.149999999999999" customHeight="1" x14ac:dyDescent="0.35">
      <c r="A2335" s="247">
        <v>2332</v>
      </c>
      <c r="B2335" s="179" t="str">
        <f t="shared" si="72"/>
        <v xml:space="preserve"> </v>
      </c>
      <c r="C2335" s="266" t="s">
        <v>85</v>
      </c>
      <c r="D2335" s="176"/>
      <c r="E2335" s="53"/>
      <c r="Q2335" s="245">
        <f t="shared" si="73"/>
        <v>0</v>
      </c>
    </row>
    <row r="2336" spans="1:17" ht="20.149999999999999" customHeight="1" x14ac:dyDescent="0.35">
      <c r="A2336" s="247">
        <v>2333</v>
      </c>
      <c r="B2336" s="179" t="str">
        <f t="shared" si="72"/>
        <v xml:space="preserve"> </v>
      </c>
      <c r="C2336" s="266" t="s">
        <v>85</v>
      </c>
      <c r="D2336" s="176"/>
      <c r="E2336" s="53"/>
      <c r="Q2336" s="245">
        <f t="shared" si="73"/>
        <v>0</v>
      </c>
    </row>
    <row r="2337" spans="1:17" ht="20.149999999999999" customHeight="1" x14ac:dyDescent="0.35">
      <c r="A2337" s="247">
        <v>2334</v>
      </c>
      <c r="B2337" s="179" t="str">
        <f t="shared" si="72"/>
        <v xml:space="preserve"> </v>
      </c>
      <c r="C2337" s="266" t="s">
        <v>85</v>
      </c>
      <c r="D2337" s="176"/>
      <c r="E2337" s="53"/>
      <c r="Q2337" s="245">
        <f t="shared" si="73"/>
        <v>0</v>
      </c>
    </row>
    <row r="2338" spans="1:17" ht="20.149999999999999" customHeight="1" x14ac:dyDescent="0.35">
      <c r="A2338" s="247">
        <v>2335</v>
      </c>
      <c r="B2338" s="179" t="str">
        <f t="shared" si="72"/>
        <v xml:space="preserve"> </v>
      </c>
      <c r="C2338" s="266" t="s">
        <v>85</v>
      </c>
      <c r="D2338" s="176"/>
      <c r="E2338" s="53"/>
      <c r="Q2338" s="245">
        <f t="shared" si="73"/>
        <v>0</v>
      </c>
    </row>
    <row r="2339" spans="1:17" ht="20.149999999999999" customHeight="1" x14ac:dyDescent="0.35">
      <c r="A2339" s="247">
        <v>2336</v>
      </c>
      <c r="B2339" s="179" t="str">
        <f t="shared" si="72"/>
        <v xml:space="preserve"> </v>
      </c>
      <c r="C2339" s="266" t="s">
        <v>85</v>
      </c>
      <c r="D2339" s="176"/>
      <c r="E2339" s="53"/>
      <c r="Q2339" s="245">
        <f t="shared" si="73"/>
        <v>0</v>
      </c>
    </row>
    <row r="2340" spans="1:17" ht="20.149999999999999" customHeight="1" x14ac:dyDescent="0.35">
      <c r="A2340" s="247">
        <v>2337</v>
      </c>
      <c r="B2340" s="179" t="str">
        <f t="shared" si="72"/>
        <v xml:space="preserve"> </v>
      </c>
      <c r="C2340" s="266" t="s">
        <v>85</v>
      </c>
      <c r="D2340" s="176"/>
      <c r="E2340" s="53"/>
      <c r="Q2340" s="245">
        <f t="shared" si="73"/>
        <v>0</v>
      </c>
    </row>
    <row r="2341" spans="1:17" ht="20.149999999999999" customHeight="1" x14ac:dyDescent="0.35">
      <c r="A2341" s="247">
        <v>2338</v>
      </c>
      <c r="B2341" s="179" t="str">
        <f t="shared" si="72"/>
        <v xml:space="preserve"> </v>
      </c>
      <c r="C2341" s="266" t="s">
        <v>85</v>
      </c>
      <c r="D2341" s="176"/>
      <c r="E2341" s="53"/>
      <c r="Q2341" s="245">
        <f t="shared" si="73"/>
        <v>0</v>
      </c>
    </row>
    <row r="2342" spans="1:17" ht="20.149999999999999" customHeight="1" x14ac:dyDescent="0.35">
      <c r="A2342" s="247">
        <v>2339</v>
      </c>
      <c r="B2342" s="179" t="str">
        <f t="shared" si="72"/>
        <v xml:space="preserve"> </v>
      </c>
      <c r="C2342" s="266" t="s">
        <v>85</v>
      </c>
      <c r="D2342" s="176"/>
      <c r="E2342" s="53"/>
      <c r="Q2342" s="245">
        <f t="shared" si="73"/>
        <v>0</v>
      </c>
    </row>
    <row r="2343" spans="1:17" ht="20.149999999999999" customHeight="1" x14ac:dyDescent="0.35">
      <c r="A2343" s="247">
        <v>2340</v>
      </c>
      <c r="B2343" s="179" t="str">
        <f t="shared" si="72"/>
        <v xml:space="preserve"> </v>
      </c>
      <c r="C2343" s="266" t="s">
        <v>85</v>
      </c>
      <c r="D2343" s="176"/>
      <c r="E2343" s="53"/>
      <c r="Q2343" s="245">
        <f t="shared" si="73"/>
        <v>0</v>
      </c>
    </row>
    <row r="2344" spans="1:17" ht="20.149999999999999" customHeight="1" x14ac:dyDescent="0.35">
      <c r="A2344" s="247">
        <v>2341</v>
      </c>
      <c r="B2344" s="179" t="str">
        <f t="shared" si="72"/>
        <v xml:space="preserve"> </v>
      </c>
      <c r="C2344" s="266" t="s">
        <v>85</v>
      </c>
      <c r="D2344" s="176"/>
      <c r="E2344" s="53"/>
      <c r="Q2344" s="245">
        <f t="shared" si="73"/>
        <v>0</v>
      </c>
    </row>
    <row r="2345" spans="1:17" ht="20.149999999999999" customHeight="1" x14ac:dyDescent="0.35">
      <c r="A2345" s="247">
        <v>2342</v>
      </c>
      <c r="B2345" s="179" t="str">
        <f t="shared" si="72"/>
        <v xml:space="preserve"> </v>
      </c>
      <c r="C2345" s="266" t="s">
        <v>85</v>
      </c>
      <c r="D2345" s="176"/>
      <c r="E2345" s="53"/>
      <c r="Q2345" s="245">
        <f t="shared" si="73"/>
        <v>0</v>
      </c>
    </row>
    <row r="2346" spans="1:17" ht="20.149999999999999" customHeight="1" x14ac:dyDescent="0.35">
      <c r="A2346" s="247">
        <v>2343</v>
      </c>
      <c r="B2346" s="179" t="str">
        <f t="shared" si="72"/>
        <v xml:space="preserve"> </v>
      </c>
      <c r="C2346" s="266" t="s">
        <v>85</v>
      </c>
      <c r="D2346" s="176"/>
      <c r="E2346" s="53"/>
      <c r="Q2346" s="245">
        <f t="shared" si="73"/>
        <v>0</v>
      </c>
    </row>
    <row r="2347" spans="1:17" ht="20.149999999999999" customHeight="1" x14ac:dyDescent="0.35">
      <c r="A2347" s="247">
        <v>2344</v>
      </c>
      <c r="B2347" s="179" t="str">
        <f t="shared" si="72"/>
        <v xml:space="preserve"> </v>
      </c>
      <c r="C2347" s="266" t="s">
        <v>85</v>
      </c>
      <c r="D2347" s="176"/>
      <c r="E2347" s="53"/>
      <c r="Q2347" s="245">
        <f t="shared" si="73"/>
        <v>0</v>
      </c>
    </row>
    <row r="2348" spans="1:17" ht="20.149999999999999" customHeight="1" x14ac:dyDescent="0.35">
      <c r="A2348" s="247">
        <v>2345</v>
      </c>
      <c r="B2348" s="179" t="str">
        <f t="shared" si="72"/>
        <v xml:space="preserve"> </v>
      </c>
      <c r="C2348" s="266" t="s">
        <v>85</v>
      </c>
      <c r="D2348" s="176"/>
      <c r="E2348" s="53"/>
      <c r="Q2348" s="245">
        <f t="shared" si="73"/>
        <v>0</v>
      </c>
    </row>
    <row r="2349" spans="1:17" ht="20.149999999999999" customHeight="1" x14ac:dyDescent="0.35">
      <c r="A2349" s="247">
        <v>2346</v>
      </c>
      <c r="B2349" s="179" t="str">
        <f t="shared" si="72"/>
        <v xml:space="preserve"> </v>
      </c>
      <c r="C2349" s="266" t="s">
        <v>85</v>
      </c>
      <c r="D2349" s="176"/>
      <c r="E2349" s="53"/>
      <c r="Q2349" s="245">
        <f t="shared" si="73"/>
        <v>0</v>
      </c>
    </row>
    <row r="2350" spans="1:17" ht="20.149999999999999" customHeight="1" x14ac:dyDescent="0.35">
      <c r="A2350" s="247">
        <v>2347</v>
      </c>
      <c r="B2350" s="179" t="str">
        <f t="shared" si="72"/>
        <v xml:space="preserve"> </v>
      </c>
      <c r="C2350" s="266" t="s">
        <v>85</v>
      </c>
      <c r="D2350" s="176"/>
      <c r="E2350" s="53"/>
      <c r="Q2350" s="245">
        <f t="shared" si="73"/>
        <v>0</v>
      </c>
    </row>
    <row r="2351" spans="1:17" ht="20.149999999999999" customHeight="1" x14ac:dyDescent="0.35">
      <c r="A2351" s="247">
        <v>2348</v>
      </c>
      <c r="B2351" s="179" t="str">
        <f t="shared" si="72"/>
        <v xml:space="preserve"> </v>
      </c>
      <c r="C2351" s="266" t="s">
        <v>85</v>
      </c>
      <c r="D2351" s="176"/>
      <c r="E2351" s="53"/>
      <c r="Q2351" s="245">
        <f t="shared" si="73"/>
        <v>0</v>
      </c>
    </row>
    <row r="2352" spans="1:17" ht="20.149999999999999" customHeight="1" x14ac:dyDescent="0.35">
      <c r="A2352" s="247">
        <v>2349</v>
      </c>
      <c r="B2352" s="179" t="str">
        <f t="shared" si="72"/>
        <v xml:space="preserve"> </v>
      </c>
      <c r="C2352" s="266" t="s">
        <v>85</v>
      </c>
      <c r="D2352" s="176"/>
      <c r="E2352" s="53"/>
      <c r="Q2352" s="245">
        <f t="shared" si="73"/>
        <v>0</v>
      </c>
    </row>
    <row r="2353" spans="1:17" ht="20.149999999999999" customHeight="1" x14ac:dyDescent="0.35">
      <c r="A2353" s="247">
        <v>2350</v>
      </c>
      <c r="B2353" s="179" t="str">
        <f t="shared" si="72"/>
        <v xml:space="preserve"> </v>
      </c>
      <c r="C2353" s="266" t="s">
        <v>85</v>
      </c>
      <c r="D2353" s="176"/>
      <c r="E2353" s="53"/>
      <c r="Q2353" s="245">
        <f t="shared" si="73"/>
        <v>0</v>
      </c>
    </row>
    <row r="2354" spans="1:17" ht="20.149999999999999" customHeight="1" x14ac:dyDescent="0.35">
      <c r="A2354" s="247">
        <v>2351</v>
      </c>
      <c r="B2354" s="179" t="str">
        <f t="shared" si="72"/>
        <v xml:space="preserve"> </v>
      </c>
      <c r="C2354" s="266" t="s">
        <v>85</v>
      </c>
      <c r="D2354" s="176"/>
      <c r="E2354" s="53"/>
      <c r="Q2354" s="245">
        <f t="shared" si="73"/>
        <v>0</v>
      </c>
    </row>
    <row r="2355" spans="1:17" ht="20.149999999999999" customHeight="1" x14ac:dyDescent="0.35">
      <c r="A2355" s="247">
        <v>2352</v>
      </c>
      <c r="B2355" s="179" t="str">
        <f t="shared" si="72"/>
        <v xml:space="preserve"> </v>
      </c>
      <c r="C2355" s="266" t="s">
        <v>85</v>
      </c>
      <c r="D2355" s="176"/>
      <c r="E2355" s="53"/>
      <c r="Q2355" s="245">
        <f t="shared" si="73"/>
        <v>0</v>
      </c>
    </row>
    <row r="2356" spans="1:17" ht="20.149999999999999" customHeight="1" x14ac:dyDescent="0.35">
      <c r="A2356" s="247">
        <v>2353</v>
      </c>
      <c r="B2356" s="179" t="str">
        <f t="shared" si="72"/>
        <v xml:space="preserve"> </v>
      </c>
      <c r="C2356" s="266" t="s">
        <v>85</v>
      </c>
      <c r="D2356" s="176"/>
      <c r="E2356" s="53"/>
      <c r="Q2356" s="245">
        <f t="shared" si="73"/>
        <v>0</v>
      </c>
    </row>
    <row r="2357" spans="1:17" ht="20.149999999999999" customHeight="1" x14ac:dyDescent="0.35">
      <c r="A2357" s="247">
        <v>2354</v>
      </c>
      <c r="B2357" s="179" t="str">
        <f t="shared" si="72"/>
        <v xml:space="preserve"> </v>
      </c>
      <c r="C2357" s="266" t="s">
        <v>85</v>
      </c>
      <c r="D2357" s="176"/>
      <c r="E2357" s="53"/>
      <c r="Q2357" s="245">
        <f t="shared" si="73"/>
        <v>0</v>
      </c>
    </row>
    <row r="2358" spans="1:17" ht="20.149999999999999" customHeight="1" x14ac:dyDescent="0.35">
      <c r="A2358" s="247">
        <v>2355</v>
      </c>
      <c r="B2358" s="179" t="str">
        <f t="shared" si="72"/>
        <v xml:space="preserve"> </v>
      </c>
      <c r="C2358" s="266" t="s">
        <v>85</v>
      </c>
      <c r="D2358" s="176"/>
      <c r="E2358" s="53"/>
      <c r="Q2358" s="245">
        <f t="shared" si="73"/>
        <v>0</v>
      </c>
    </row>
    <row r="2359" spans="1:17" ht="20.149999999999999" customHeight="1" x14ac:dyDescent="0.35">
      <c r="A2359" s="247">
        <v>2356</v>
      </c>
      <c r="B2359" s="179" t="str">
        <f t="shared" si="72"/>
        <v xml:space="preserve"> </v>
      </c>
      <c r="C2359" s="266" t="s">
        <v>85</v>
      </c>
      <c r="D2359" s="176"/>
      <c r="E2359" s="53"/>
      <c r="Q2359" s="245">
        <f t="shared" si="73"/>
        <v>0</v>
      </c>
    </row>
    <row r="2360" spans="1:17" ht="20.149999999999999" customHeight="1" x14ac:dyDescent="0.35">
      <c r="A2360" s="247">
        <v>2357</v>
      </c>
      <c r="B2360" s="179" t="str">
        <f t="shared" si="72"/>
        <v xml:space="preserve"> </v>
      </c>
      <c r="C2360" s="266" t="s">
        <v>85</v>
      </c>
      <c r="D2360" s="176"/>
      <c r="E2360" s="53"/>
      <c r="Q2360" s="245">
        <f t="shared" si="73"/>
        <v>0</v>
      </c>
    </row>
    <row r="2361" spans="1:17" ht="20.149999999999999" customHeight="1" x14ac:dyDescent="0.35">
      <c r="A2361" s="247">
        <v>2358</v>
      </c>
      <c r="B2361" s="179" t="str">
        <f t="shared" si="72"/>
        <v xml:space="preserve"> </v>
      </c>
      <c r="C2361" s="266" t="s">
        <v>85</v>
      </c>
      <c r="D2361" s="176"/>
      <c r="E2361" s="53"/>
      <c r="Q2361" s="245">
        <f t="shared" si="73"/>
        <v>0</v>
      </c>
    </row>
    <row r="2362" spans="1:17" ht="20.149999999999999" customHeight="1" x14ac:dyDescent="0.35">
      <c r="A2362" s="247">
        <v>2359</v>
      </c>
      <c r="B2362" s="179" t="str">
        <f t="shared" si="72"/>
        <v xml:space="preserve"> </v>
      </c>
      <c r="C2362" s="266" t="s">
        <v>85</v>
      </c>
      <c r="D2362" s="176"/>
      <c r="E2362" s="53"/>
      <c r="Q2362" s="245">
        <f t="shared" si="73"/>
        <v>0</v>
      </c>
    </row>
    <row r="2363" spans="1:17" ht="20.149999999999999" customHeight="1" x14ac:dyDescent="0.35">
      <c r="A2363" s="247">
        <v>2360</v>
      </c>
      <c r="B2363" s="179" t="str">
        <f t="shared" si="72"/>
        <v xml:space="preserve"> </v>
      </c>
      <c r="C2363" s="266" t="s">
        <v>85</v>
      </c>
      <c r="D2363" s="176"/>
      <c r="E2363" s="53"/>
      <c r="Q2363" s="245">
        <f t="shared" si="73"/>
        <v>0</v>
      </c>
    </row>
    <row r="2364" spans="1:17" ht="20.149999999999999" customHeight="1" x14ac:dyDescent="0.35">
      <c r="A2364" s="247">
        <v>2361</v>
      </c>
      <c r="B2364" s="179" t="str">
        <f t="shared" si="72"/>
        <v xml:space="preserve"> </v>
      </c>
      <c r="C2364" s="266" t="s">
        <v>85</v>
      </c>
      <c r="D2364" s="176"/>
      <c r="E2364" s="53"/>
      <c r="Q2364" s="245">
        <f t="shared" si="73"/>
        <v>0</v>
      </c>
    </row>
    <row r="2365" spans="1:17" ht="20.149999999999999" customHeight="1" x14ac:dyDescent="0.35">
      <c r="A2365" s="247">
        <v>2362</v>
      </c>
      <c r="B2365" s="179" t="str">
        <f t="shared" si="72"/>
        <v xml:space="preserve"> </v>
      </c>
      <c r="C2365" s="266" t="s">
        <v>85</v>
      </c>
      <c r="D2365" s="176"/>
      <c r="E2365" s="53"/>
      <c r="Q2365" s="245">
        <f t="shared" si="73"/>
        <v>0</v>
      </c>
    </row>
    <row r="2366" spans="1:17" ht="20.149999999999999" customHeight="1" x14ac:dyDescent="0.35">
      <c r="A2366" s="247">
        <v>2363</v>
      </c>
      <c r="B2366" s="179" t="str">
        <f t="shared" si="72"/>
        <v xml:space="preserve"> </v>
      </c>
      <c r="C2366" s="266" t="s">
        <v>85</v>
      </c>
      <c r="D2366" s="176"/>
      <c r="E2366" s="53"/>
      <c r="Q2366" s="245">
        <f t="shared" si="73"/>
        <v>0</v>
      </c>
    </row>
    <row r="2367" spans="1:17" ht="20.149999999999999" customHeight="1" x14ac:dyDescent="0.35">
      <c r="A2367" s="247">
        <v>2364</v>
      </c>
      <c r="B2367" s="179" t="str">
        <f t="shared" si="72"/>
        <v xml:space="preserve"> </v>
      </c>
      <c r="C2367" s="266" t="s">
        <v>85</v>
      </c>
      <c r="D2367" s="176"/>
      <c r="E2367" s="53"/>
      <c r="Q2367" s="245">
        <f t="shared" si="73"/>
        <v>0</v>
      </c>
    </row>
    <row r="2368" spans="1:17" ht="20.149999999999999" customHeight="1" x14ac:dyDescent="0.35">
      <c r="A2368" s="247">
        <v>2365</v>
      </c>
      <c r="B2368" s="179" t="str">
        <f t="shared" si="72"/>
        <v xml:space="preserve"> </v>
      </c>
      <c r="C2368" s="266" t="s">
        <v>85</v>
      </c>
      <c r="D2368" s="176"/>
      <c r="E2368" s="53"/>
      <c r="Q2368" s="245">
        <f t="shared" si="73"/>
        <v>0</v>
      </c>
    </row>
    <row r="2369" spans="1:17" ht="20.149999999999999" customHeight="1" x14ac:dyDescent="0.35">
      <c r="A2369" s="247">
        <v>2366</v>
      </c>
      <c r="B2369" s="179" t="str">
        <f t="shared" si="72"/>
        <v xml:space="preserve"> </v>
      </c>
      <c r="C2369" s="266" t="s">
        <v>85</v>
      </c>
      <c r="D2369" s="176"/>
      <c r="E2369" s="53"/>
      <c r="Q2369" s="245">
        <f t="shared" si="73"/>
        <v>0</v>
      </c>
    </row>
    <row r="2370" spans="1:17" ht="20.149999999999999" customHeight="1" x14ac:dyDescent="0.35">
      <c r="A2370" s="247">
        <v>2367</v>
      </c>
      <c r="B2370" s="179" t="str">
        <f t="shared" si="72"/>
        <v xml:space="preserve"> </v>
      </c>
      <c r="C2370" s="266" t="s">
        <v>85</v>
      </c>
      <c r="D2370" s="176"/>
      <c r="E2370" s="53"/>
      <c r="Q2370" s="245">
        <f t="shared" si="73"/>
        <v>0</v>
      </c>
    </row>
    <row r="2371" spans="1:17" ht="20.149999999999999" customHeight="1" x14ac:dyDescent="0.35">
      <c r="A2371" s="247">
        <v>2368</v>
      </c>
      <c r="B2371" s="179" t="str">
        <f t="shared" si="72"/>
        <v xml:space="preserve"> </v>
      </c>
      <c r="C2371" s="266" t="s">
        <v>85</v>
      </c>
      <c r="D2371" s="176"/>
      <c r="E2371" s="53"/>
      <c r="Q2371" s="245">
        <f t="shared" si="73"/>
        <v>0</v>
      </c>
    </row>
    <row r="2372" spans="1:17" ht="20.149999999999999" customHeight="1" x14ac:dyDescent="0.35">
      <c r="A2372" s="247">
        <v>2369</v>
      </c>
      <c r="B2372" s="179" t="str">
        <f t="shared" si="72"/>
        <v xml:space="preserve"> </v>
      </c>
      <c r="C2372" s="266" t="s">
        <v>85</v>
      </c>
      <c r="D2372" s="176"/>
      <c r="E2372" s="53"/>
      <c r="Q2372" s="245">
        <f t="shared" si="73"/>
        <v>0</v>
      </c>
    </row>
    <row r="2373" spans="1:17" ht="20.149999999999999" customHeight="1" x14ac:dyDescent="0.35">
      <c r="A2373" s="247">
        <v>2370</v>
      </c>
      <c r="B2373" s="179" t="str">
        <f t="shared" ref="B2373:B2436" si="74">_xlfn.CONCAT(C2373,D2373)</f>
        <v xml:space="preserve"> </v>
      </c>
      <c r="C2373" s="266" t="s">
        <v>85</v>
      </c>
      <c r="D2373" s="176"/>
      <c r="E2373" s="53"/>
      <c r="Q2373" s="245">
        <f t="shared" ref="Q2373:Q2436" si="75">IF(AND(D2373&gt;0,OR(C2373="",C2373=" ")),1,0)</f>
        <v>0</v>
      </c>
    </row>
    <row r="2374" spans="1:17" ht="20.149999999999999" customHeight="1" x14ac:dyDescent="0.35">
      <c r="A2374" s="247">
        <v>2371</v>
      </c>
      <c r="B2374" s="179" t="str">
        <f t="shared" si="74"/>
        <v xml:space="preserve"> </v>
      </c>
      <c r="C2374" s="266" t="s">
        <v>85</v>
      </c>
      <c r="D2374" s="176"/>
      <c r="E2374" s="53"/>
      <c r="Q2374" s="245">
        <f t="shared" si="75"/>
        <v>0</v>
      </c>
    </row>
    <row r="2375" spans="1:17" ht="20.149999999999999" customHeight="1" x14ac:dyDescent="0.35">
      <c r="A2375" s="247">
        <v>2372</v>
      </c>
      <c r="B2375" s="179" t="str">
        <f t="shared" si="74"/>
        <v xml:space="preserve"> </v>
      </c>
      <c r="C2375" s="266" t="s">
        <v>85</v>
      </c>
      <c r="D2375" s="176"/>
      <c r="E2375" s="53"/>
      <c r="Q2375" s="245">
        <f t="shared" si="75"/>
        <v>0</v>
      </c>
    </row>
    <row r="2376" spans="1:17" ht="20.149999999999999" customHeight="1" x14ac:dyDescent="0.35">
      <c r="A2376" s="247">
        <v>2373</v>
      </c>
      <c r="B2376" s="179" t="str">
        <f t="shared" si="74"/>
        <v xml:space="preserve"> </v>
      </c>
      <c r="C2376" s="266" t="s">
        <v>85</v>
      </c>
      <c r="D2376" s="176"/>
      <c r="E2376" s="53"/>
      <c r="Q2376" s="245">
        <f t="shared" si="75"/>
        <v>0</v>
      </c>
    </row>
    <row r="2377" spans="1:17" ht="20.149999999999999" customHeight="1" x14ac:dyDescent="0.35">
      <c r="A2377" s="247">
        <v>2374</v>
      </c>
      <c r="B2377" s="179" t="str">
        <f t="shared" si="74"/>
        <v xml:space="preserve"> </v>
      </c>
      <c r="C2377" s="266" t="s">
        <v>85</v>
      </c>
      <c r="D2377" s="176"/>
      <c r="E2377" s="53"/>
      <c r="Q2377" s="245">
        <f t="shared" si="75"/>
        <v>0</v>
      </c>
    </row>
    <row r="2378" spans="1:17" ht="20.149999999999999" customHeight="1" x14ac:dyDescent="0.35">
      <c r="A2378" s="247">
        <v>2375</v>
      </c>
      <c r="B2378" s="179" t="str">
        <f t="shared" si="74"/>
        <v xml:space="preserve"> </v>
      </c>
      <c r="C2378" s="266" t="s">
        <v>85</v>
      </c>
      <c r="D2378" s="176"/>
      <c r="E2378" s="53"/>
      <c r="Q2378" s="245">
        <f t="shared" si="75"/>
        <v>0</v>
      </c>
    </row>
    <row r="2379" spans="1:17" ht="20.149999999999999" customHeight="1" x14ac:dyDescent="0.35">
      <c r="A2379" s="247">
        <v>2376</v>
      </c>
      <c r="B2379" s="179" t="str">
        <f t="shared" si="74"/>
        <v xml:space="preserve"> </v>
      </c>
      <c r="C2379" s="266" t="s">
        <v>85</v>
      </c>
      <c r="D2379" s="176"/>
      <c r="E2379" s="53"/>
      <c r="Q2379" s="245">
        <f t="shared" si="75"/>
        <v>0</v>
      </c>
    </row>
    <row r="2380" spans="1:17" ht="20.149999999999999" customHeight="1" x14ac:dyDescent="0.35">
      <c r="A2380" s="247">
        <v>2377</v>
      </c>
      <c r="B2380" s="179" t="str">
        <f t="shared" si="74"/>
        <v xml:space="preserve"> </v>
      </c>
      <c r="C2380" s="266" t="s">
        <v>85</v>
      </c>
      <c r="D2380" s="176"/>
      <c r="E2380" s="53"/>
      <c r="Q2380" s="245">
        <f t="shared" si="75"/>
        <v>0</v>
      </c>
    </row>
    <row r="2381" spans="1:17" ht="20.149999999999999" customHeight="1" x14ac:dyDescent="0.35">
      <c r="A2381" s="247">
        <v>2378</v>
      </c>
      <c r="B2381" s="179" t="str">
        <f t="shared" si="74"/>
        <v xml:space="preserve"> </v>
      </c>
      <c r="C2381" s="266" t="s">
        <v>85</v>
      </c>
      <c r="D2381" s="176"/>
      <c r="E2381" s="53"/>
      <c r="Q2381" s="245">
        <f t="shared" si="75"/>
        <v>0</v>
      </c>
    </row>
    <row r="2382" spans="1:17" ht="20.149999999999999" customHeight="1" x14ac:dyDescent="0.35">
      <c r="A2382" s="247">
        <v>2379</v>
      </c>
      <c r="B2382" s="179" t="str">
        <f t="shared" si="74"/>
        <v xml:space="preserve"> </v>
      </c>
      <c r="C2382" s="266" t="s">
        <v>85</v>
      </c>
      <c r="D2382" s="176"/>
      <c r="E2382" s="53"/>
      <c r="Q2382" s="245">
        <f t="shared" si="75"/>
        <v>0</v>
      </c>
    </row>
    <row r="2383" spans="1:17" ht="20.149999999999999" customHeight="1" x14ac:dyDescent="0.35">
      <c r="A2383" s="247">
        <v>2380</v>
      </c>
      <c r="B2383" s="179" t="str">
        <f t="shared" si="74"/>
        <v xml:space="preserve"> </v>
      </c>
      <c r="C2383" s="266" t="s">
        <v>85</v>
      </c>
      <c r="D2383" s="176"/>
      <c r="E2383" s="53"/>
      <c r="Q2383" s="245">
        <f t="shared" si="75"/>
        <v>0</v>
      </c>
    </row>
    <row r="2384" spans="1:17" ht="20.149999999999999" customHeight="1" x14ac:dyDescent="0.35">
      <c r="A2384" s="247">
        <v>2381</v>
      </c>
      <c r="B2384" s="179" t="str">
        <f t="shared" si="74"/>
        <v xml:space="preserve"> </v>
      </c>
      <c r="C2384" s="266" t="s">
        <v>85</v>
      </c>
      <c r="D2384" s="176"/>
      <c r="E2384" s="53"/>
      <c r="Q2384" s="245">
        <f t="shared" si="75"/>
        <v>0</v>
      </c>
    </row>
    <row r="2385" spans="1:17" ht="20.149999999999999" customHeight="1" x14ac:dyDescent="0.35">
      <c r="A2385" s="247">
        <v>2382</v>
      </c>
      <c r="B2385" s="179" t="str">
        <f t="shared" si="74"/>
        <v xml:space="preserve"> </v>
      </c>
      <c r="C2385" s="266" t="s">
        <v>85</v>
      </c>
      <c r="D2385" s="176"/>
      <c r="E2385" s="53"/>
      <c r="Q2385" s="245">
        <f t="shared" si="75"/>
        <v>0</v>
      </c>
    </row>
    <row r="2386" spans="1:17" ht="20.149999999999999" customHeight="1" x14ac:dyDescent="0.35">
      <c r="A2386" s="247">
        <v>2383</v>
      </c>
      <c r="B2386" s="179" t="str">
        <f t="shared" si="74"/>
        <v xml:space="preserve"> </v>
      </c>
      <c r="C2386" s="266" t="s">
        <v>85</v>
      </c>
      <c r="D2386" s="176"/>
      <c r="E2386" s="53"/>
      <c r="Q2386" s="245">
        <f t="shared" si="75"/>
        <v>0</v>
      </c>
    </row>
    <row r="2387" spans="1:17" ht="20.149999999999999" customHeight="1" x14ac:dyDescent="0.35">
      <c r="A2387" s="247">
        <v>2384</v>
      </c>
      <c r="B2387" s="179" t="str">
        <f t="shared" si="74"/>
        <v xml:space="preserve"> </v>
      </c>
      <c r="C2387" s="266" t="s">
        <v>85</v>
      </c>
      <c r="D2387" s="176"/>
      <c r="E2387" s="53"/>
      <c r="Q2387" s="245">
        <f t="shared" si="75"/>
        <v>0</v>
      </c>
    </row>
    <row r="2388" spans="1:17" ht="20.149999999999999" customHeight="1" x14ac:dyDescent="0.35">
      <c r="A2388" s="247">
        <v>2385</v>
      </c>
      <c r="B2388" s="179" t="str">
        <f t="shared" si="74"/>
        <v xml:space="preserve"> </v>
      </c>
      <c r="C2388" s="266" t="s">
        <v>85</v>
      </c>
      <c r="D2388" s="176"/>
      <c r="E2388" s="53"/>
      <c r="Q2388" s="245">
        <f t="shared" si="75"/>
        <v>0</v>
      </c>
    </row>
    <row r="2389" spans="1:17" ht="20.149999999999999" customHeight="1" x14ac:dyDescent="0.35">
      <c r="A2389" s="247">
        <v>2386</v>
      </c>
      <c r="B2389" s="179" t="str">
        <f t="shared" si="74"/>
        <v xml:space="preserve"> </v>
      </c>
      <c r="C2389" s="266" t="s">
        <v>85</v>
      </c>
      <c r="D2389" s="176"/>
      <c r="E2389" s="53"/>
      <c r="Q2389" s="245">
        <f t="shared" si="75"/>
        <v>0</v>
      </c>
    </row>
    <row r="2390" spans="1:17" ht="20.149999999999999" customHeight="1" x14ac:dyDescent="0.35">
      <c r="A2390" s="247">
        <v>2387</v>
      </c>
      <c r="B2390" s="179" t="str">
        <f t="shared" si="74"/>
        <v xml:space="preserve"> </v>
      </c>
      <c r="C2390" s="266" t="s">
        <v>85</v>
      </c>
      <c r="D2390" s="176"/>
      <c r="E2390" s="53"/>
      <c r="Q2390" s="245">
        <f t="shared" si="75"/>
        <v>0</v>
      </c>
    </row>
    <row r="2391" spans="1:17" ht="20.149999999999999" customHeight="1" x14ac:dyDescent="0.35">
      <c r="A2391" s="247">
        <v>2388</v>
      </c>
      <c r="B2391" s="179" t="str">
        <f t="shared" si="74"/>
        <v xml:space="preserve"> </v>
      </c>
      <c r="C2391" s="266" t="s">
        <v>85</v>
      </c>
      <c r="D2391" s="176"/>
      <c r="E2391" s="53"/>
      <c r="Q2391" s="245">
        <f t="shared" si="75"/>
        <v>0</v>
      </c>
    </row>
    <row r="2392" spans="1:17" ht="20.149999999999999" customHeight="1" x14ac:dyDescent="0.35">
      <c r="A2392" s="247">
        <v>2389</v>
      </c>
      <c r="B2392" s="179" t="str">
        <f t="shared" si="74"/>
        <v xml:space="preserve"> </v>
      </c>
      <c r="C2392" s="266" t="s">
        <v>85</v>
      </c>
      <c r="D2392" s="176"/>
      <c r="E2392" s="53"/>
      <c r="Q2392" s="245">
        <f t="shared" si="75"/>
        <v>0</v>
      </c>
    </row>
    <row r="2393" spans="1:17" ht="20.149999999999999" customHeight="1" x14ac:dyDescent="0.35">
      <c r="A2393" s="247">
        <v>2390</v>
      </c>
      <c r="B2393" s="179" t="str">
        <f t="shared" si="74"/>
        <v xml:space="preserve"> </v>
      </c>
      <c r="C2393" s="266" t="s">
        <v>85</v>
      </c>
      <c r="D2393" s="176"/>
      <c r="E2393" s="53"/>
      <c r="Q2393" s="245">
        <f t="shared" si="75"/>
        <v>0</v>
      </c>
    </row>
    <row r="2394" spans="1:17" ht="20.149999999999999" customHeight="1" x14ac:dyDescent="0.35">
      <c r="A2394" s="247">
        <v>2391</v>
      </c>
      <c r="B2394" s="179" t="str">
        <f t="shared" si="74"/>
        <v xml:space="preserve"> </v>
      </c>
      <c r="C2394" s="266" t="s">
        <v>85</v>
      </c>
      <c r="D2394" s="176"/>
      <c r="E2394" s="53"/>
      <c r="Q2394" s="245">
        <f t="shared" si="75"/>
        <v>0</v>
      </c>
    </row>
    <row r="2395" spans="1:17" ht="20.149999999999999" customHeight="1" x14ac:dyDescent="0.35">
      <c r="A2395" s="247">
        <v>2392</v>
      </c>
      <c r="B2395" s="179" t="str">
        <f t="shared" si="74"/>
        <v xml:space="preserve"> </v>
      </c>
      <c r="C2395" s="266" t="s">
        <v>85</v>
      </c>
      <c r="D2395" s="176"/>
      <c r="E2395" s="53"/>
      <c r="Q2395" s="245">
        <f t="shared" si="75"/>
        <v>0</v>
      </c>
    </row>
    <row r="2396" spans="1:17" ht="20.149999999999999" customHeight="1" x14ac:dyDescent="0.35">
      <c r="A2396" s="247">
        <v>2393</v>
      </c>
      <c r="B2396" s="179" t="str">
        <f t="shared" si="74"/>
        <v xml:space="preserve"> </v>
      </c>
      <c r="C2396" s="266" t="s">
        <v>85</v>
      </c>
      <c r="D2396" s="176"/>
      <c r="E2396" s="53"/>
      <c r="Q2396" s="245">
        <f t="shared" si="75"/>
        <v>0</v>
      </c>
    </row>
    <row r="2397" spans="1:17" ht="20.149999999999999" customHeight="1" x14ac:dyDescent="0.35">
      <c r="A2397" s="247">
        <v>2394</v>
      </c>
      <c r="B2397" s="179" t="str">
        <f t="shared" si="74"/>
        <v xml:space="preserve"> </v>
      </c>
      <c r="C2397" s="266" t="s">
        <v>85</v>
      </c>
      <c r="D2397" s="176"/>
      <c r="E2397" s="53"/>
      <c r="Q2397" s="245">
        <f t="shared" si="75"/>
        <v>0</v>
      </c>
    </row>
    <row r="2398" spans="1:17" ht="20.149999999999999" customHeight="1" x14ac:dyDescent="0.35">
      <c r="A2398" s="247">
        <v>2395</v>
      </c>
      <c r="B2398" s="179" t="str">
        <f t="shared" si="74"/>
        <v xml:space="preserve"> </v>
      </c>
      <c r="C2398" s="266" t="s">
        <v>85</v>
      </c>
      <c r="D2398" s="176"/>
      <c r="E2398" s="53"/>
      <c r="Q2398" s="245">
        <f t="shared" si="75"/>
        <v>0</v>
      </c>
    </row>
    <row r="2399" spans="1:17" ht="20.149999999999999" customHeight="1" x14ac:dyDescent="0.35">
      <c r="A2399" s="247">
        <v>2396</v>
      </c>
      <c r="B2399" s="179" t="str">
        <f t="shared" si="74"/>
        <v xml:space="preserve"> </v>
      </c>
      <c r="C2399" s="266" t="s">
        <v>85</v>
      </c>
      <c r="D2399" s="176"/>
      <c r="E2399" s="53"/>
      <c r="Q2399" s="245">
        <f t="shared" si="75"/>
        <v>0</v>
      </c>
    </row>
    <row r="2400" spans="1:17" ht="20.149999999999999" customHeight="1" x14ac:dyDescent="0.35">
      <c r="A2400" s="247">
        <v>2397</v>
      </c>
      <c r="B2400" s="179" t="str">
        <f t="shared" si="74"/>
        <v xml:space="preserve"> </v>
      </c>
      <c r="C2400" s="266" t="s">
        <v>85</v>
      </c>
      <c r="D2400" s="176"/>
      <c r="E2400" s="53"/>
      <c r="Q2400" s="245">
        <f t="shared" si="75"/>
        <v>0</v>
      </c>
    </row>
    <row r="2401" spans="1:17" ht="20.149999999999999" customHeight="1" x14ac:dyDescent="0.35">
      <c r="A2401" s="247">
        <v>2398</v>
      </c>
      <c r="B2401" s="179" t="str">
        <f t="shared" si="74"/>
        <v xml:space="preserve"> </v>
      </c>
      <c r="C2401" s="266" t="s">
        <v>85</v>
      </c>
      <c r="D2401" s="176"/>
      <c r="E2401" s="53"/>
      <c r="Q2401" s="245">
        <f t="shared" si="75"/>
        <v>0</v>
      </c>
    </row>
    <row r="2402" spans="1:17" ht="20.149999999999999" customHeight="1" x14ac:dyDescent="0.35">
      <c r="A2402" s="247">
        <v>2399</v>
      </c>
      <c r="B2402" s="179" t="str">
        <f t="shared" si="74"/>
        <v xml:space="preserve"> </v>
      </c>
      <c r="C2402" s="266" t="s">
        <v>85</v>
      </c>
      <c r="D2402" s="176"/>
      <c r="E2402" s="53"/>
      <c r="Q2402" s="245">
        <f t="shared" si="75"/>
        <v>0</v>
      </c>
    </row>
    <row r="2403" spans="1:17" ht="20.149999999999999" customHeight="1" x14ac:dyDescent="0.35">
      <c r="A2403" s="247">
        <v>2400</v>
      </c>
      <c r="B2403" s="179" t="str">
        <f t="shared" si="74"/>
        <v xml:space="preserve"> </v>
      </c>
      <c r="C2403" s="266" t="s">
        <v>85</v>
      </c>
      <c r="D2403" s="176"/>
      <c r="E2403" s="53"/>
      <c r="Q2403" s="245">
        <f t="shared" si="75"/>
        <v>0</v>
      </c>
    </row>
    <row r="2404" spans="1:17" ht="20.149999999999999" customHeight="1" x14ac:dyDescent="0.35">
      <c r="A2404" s="247">
        <v>2401</v>
      </c>
      <c r="B2404" s="179" t="str">
        <f t="shared" si="74"/>
        <v xml:space="preserve"> </v>
      </c>
      <c r="C2404" s="266" t="s">
        <v>85</v>
      </c>
      <c r="D2404" s="176"/>
      <c r="E2404" s="53"/>
      <c r="Q2404" s="245">
        <f t="shared" si="75"/>
        <v>0</v>
      </c>
    </row>
    <row r="2405" spans="1:17" ht="20.149999999999999" customHeight="1" x14ac:dyDescent="0.35">
      <c r="A2405" s="247">
        <v>2402</v>
      </c>
      <c r="B2405" s="179" t="str">
        <f t="shared" si="74"/>
        <v xml:space="preserve"> </v>
      </c>
      <c r="C2405" s="266" t="s">
        <v>85</v>
      </c>
      <c r="D2405" s="176"/>
      <c r="E2405" s="53"/>
      <c r="Q2405" s="245">
        <f t="shared" si="75"/>
        <v>0</v>
      </c>
    </row>
    <row r="2406" spans="1:17" ht="20.149999999999999" customHeight="1" x14ac:dyDescent="0.35">
      <c r="A2406" s="247">
        <v>2403</v>
      </c>
      <c r="B2406" s="179" t="str">
        <f t="shared" si="74"/>
        <v xml:space="preserve"> </v>
      </c>
      <c r="C2406" s="266" t="s">
        <v>85</v>
      </c>
      <c r="D2406" s="176"/>
      <c r="E2406" s="53"/>
      <c r="Q2406" s="245">
        <f t="shared" si="75"/>
        <v>0</v>
      </c>
    </row>
    <row r="2407" spans="1:17" ht="20.149999999999999" customHeight="1" x14ac:dyDescent="0.35">
      <c r="A2407" s="247">
        <v>2404</v>
      </c>
      <c r="B2407" s="179" t="str">
        <f t="shared" si="74"/>
        <v xml:space="preserve"> </v>
      </c>
      <c r="C2407" s="266" t="s">
        <v>85</v>
      </c>
      <c r="D2407" s="176"/>
      <c r="E2407" s="53"/>
      <c r="Q2407" s="245">
        <f t="shared" si="75"/>
        <v>0</v>
      </c>
    </row>
    <row r="2408" spans="1:17" ht="20.149999999999999" customHeight="1" x14ac:dyDescent="0.35">
      <c r="A2408" s="247">
        <v>2405</v>
      </c>
      <c r="B2408" s="179" t="str">
        <f t="shared" si="74"/>
        <v xml:space="preserve"> </v>
      </c>
      <c r="C2408" s="266" t="s">
        <v>85</v>
      </c>
      <c r="D2408" s="176"/>
      <c r="E2408" s="53"/>
      <c r="Q2408" s="245">
        <f t="shared" si="75"/>
        <v>0</v>
      </c>
    </row>
    <row r="2409" spans="1:17" ht="20.149999999999999" customHeight="1" x14ac:dyDescent="0.35">
      <c r="A2409" s="247">
        <v>2406</v>
      </c>
      <c r="B2409" s="179" t="str">
        <f t="shared" si="74"/>
        <v xml:space="preserve"> </v>
      </c>
      <c r="C2409" s="266" t="s">
        <v>85</v>
      </c>
      <c r="D2409" s="176"/>
      <c r="E2409" s="53"/>
      <c r="Q2409" s="245">
        <f t="shared" si="75"/>
        <v>0</v>
      </c>
    </row>
    <row r="2410" spans="1:17" ht="20.149999999999999" customHeight="1" x14ac:dyDescent="0.35">
      <c r="A2410" s="247">
        <v>2407</v>
      </c>
      <c r="B2410" s="179" t="str">
        <f t="shared" si="74"/>
        <v xml:space="preserve"> </v>
      </c>
      <c r="C2410" s="266" t="s">
        <v>85</v>
      </c>
      <c r="D2410" s="176"/>
      <c r="E2410" s="53"/>
      <c r="Q2410" s="245">
        <f t="shared" si="75"/>
        <v>0</v>
      </c>
    </row>
    <row r="2411" spans="1:17" ht="20.149999999999999" customHeight="1" x14ac:dyDescent="0.35">
      <c r="A2411" s="247">
        <v>2408</v>
      </c>
      <c r="B2411" s="179" t="str">
        <f t="shared" si="74"/>
        <v xml:space="preserve"> </v>
      </c>
      <c r="C2411" s="266" t="s">
        <v>85</v>
      </c>
      <c r="D2411" s="176"/>
      <c r="E2411" s="53"/>
      <c r="Q2411" s="245">
        <f t="shared" si="75"/>
        <v>0</v>
      </c>
    </row>
    <row r="2412" spans="1:17" ht="20.149999999999999" customHeight="1" x14ac:dyDescent="0.35">
      <c r="A2412" s="247">
        <v>2409</v>
      </c>
      <c r="B2412" s="179" t="str">
        <f t="shared" si="74"/>
        <v xml:space="preserve"> </v>
      </c>
      <c r="C2412" s="266" t="s">
        <v>85</v>
      </c>
      <c r="D2412" s="176"/>
      <c r="E2412" s="53"/>
      <c r="Q2412" s="245">
        <f t="shared" si="75"/>
        <v>0</v>
      </c>
    </row>
    <row r="2413" spans="1:17" ht="20.149999999999999" customHeight="1" x14ac:dyDescent="0.35">
      <c r="A2413" s="247">
        <v>2410</v>
      </c>
      <c r="B2413" s="179" t="str">
        <f t="shared" si="74"/>
        <v xml:space="preserve"> </v>
      </c>
      <c r="C2413" s="266" t="s">
        <v>85</v>
      </c>
      <c r="D2413" s="176"/>
      <c r="E2413" s="53"/>
      <c r="Q2413" s="245">
        <f t="shared" si="75"/>
        <v>0</v>
      </c>
    </row>
    <row r="2414" spans="1:17" ht="20.149999999999999" customHeight="1" x14ac:dyDescent="0.35">
      <c r="A2414" s="247">
        <v>2411</v>
      </c>
      <c r="B2414" s="179" t="str">
        <f t="shared" si="74"/>
        <v xml:space="preserve"> </v>
      </c>
      <c r="C2414" s="266" t="s">
        <v>85</v>
      </c>
      <c r="D2414" s="176"/>
      <c r="E2414" s="53"/>
      <c r="Q2414" s="245">
        <f t="shared" si="75"/>
        <v>0</v>
      </c>
    </row>
    <row r="2415" spans="1:17" ht="20.149999999999999" customHeight="1" x14ac:dyDescent="0.35">
      <c r="A2415" s="247">
        <v>2412</v>
      </c>
      <c r="B2415" s="179" t="str">
        <f t="shared" si="74"/>
        <v xml:space="preserve"> </v>
      </c>
      <c r="C2415" s="266" t="s">
        <v>85</v>
      </c>
      <c r="D2415" s="176"/>
      <c r="E2415" s="53"/>
      <c r="Q2415" s="245">
        <f t="shared" si="75"/>
        <v>0</v>
      </c>
    </row>
    <row r="2416" spans="1:17" ht="20.149999999999999" customHeight="1" x14ac:dyDescent="0.35">
      <c r="A2416" s="247">
        <v>2413</v>
      </c>
      <c r="B2416" s="179" t="str">
        <f t="shared" si="74"/>
        <v xml:space="preserve"> </v>
      </c>
      <c r="C2416" s="266" t="s">
        <v>85</v>
      </c>
      <c r="D2416" s="176"/>
      <c r="E2416" s="53"/>
      <c r="Q2416" s="245">
        <f t="shared" si="75"/>
        <v>0</v>
      </c>
    </row>
    <row r="2417" spans="1:17" ht="20.149999999999999" customHeight="1" x14ac:dyDescent="0.35">
      <c r="A2417" s="247">
        <v>2414</v>
      </c>
      <c r="B2417" s="179" t="str">
        <f t="shared" si="74"/>
        <v xml:space="preserve"> </v>
      </c>
      <c r="C2417" s="266" t="s">
        <v>85</v>
      </c>
      <c r="D2417" s="176"/>
      <c r="E2417" s="53"/>
      <c r="Q2417" s="245">
        <f t="shared" si="75"/>
        <v>0</v>
      </c>
    </row>
    <row r="2418" spans="1:17" ht="20.149999999999999" customHeight="1" x14ac:dyDescent="0.35">
      <c r="A2418" s="247">
        <v>2415</v>
      </c>
      <c r="B2418" s="179" t="str">
        <f t="shared" si="74"/>
        <v xml:space="preserve"> </v>
      </c>
      <c r="C2418" s="266" t="s">
        <v>85</v>
      </c>
      <c r="D2418" s="176"/>
      <c r="E2418" s="53"/>
      <c r="Q2418" s="245">
        <f t="shared" si="75"/>
        <v>0</v>
      </c>
    </row>
    <row r="2419" spans="1:17" ht="20.149999999999999" customHeight="1" x14ac:dyDescent="0.35">
      <c r="A2419" s="247">
        <v>2416</v>
      </c>
      <c r="B2419" s="179" t="str">
        <f t="shared" si="74"/>
        <v xml:space="preserve"> </v>
      </c>
      <c r="C2419" s="266" t="s">
        <v>85</v>
      </c>
      <c r="D2419" s="176"/>
      <c r="E2419" s="53"/>
      <c r="Q2419" s="245">
        <f t="shared" si="75"/>
        <v>0</v>
      </c>
    </row>
    <row r="2420" spans="1:17" ht="20.149999999999999" customHeight="1" x14ac:dyDescent="0.35">
      <c r="A2420" s="247">
        <v>2417</v>
      </c>
      <c r="B2420" s="179" t="str">
        <f t="shared" si="74"/>
        <v xml:space="preserve"> </v>
      </c>
      <c r="C2420" s="266" t="s">
        <v>85</v>
      </c>
      <c r="D2420" s="176"/>
      <c r="E2420" s="53"/>
      <c r="Q2420" s="245">
        <f t="shared" si="75"/>
        <v>0</v>
      </c>
    </row>
    <row r="2421" spans="1:17" ht="20.149999999999999" customHeight="1" x14ac:dyDescent="0.35">
      <c r="A2421" s="247">
        <v>2418</v>
      </c>
      <c r="B2421" s="179" t="str">
        <f t="shared" si="74"/>
        <v xml:space="preserve"> </v>
      </c>
      <c r="C2421" s="266" t="s">
        <v>85</v>
      </c>
      <c r="D2421" s="176"/>
      <c r="E2421" s="53"/>
      <c r="Q2421" s="245">
        <f t="shared" si="75"/>
        <v>0</v>
      </c>
    </row>
    <row r="2422" spans="1:17" ht="20.149999999999999" customHeight="1" x14ac:dyDescent="0.35">
      <c r="A2422" s="247">
        <v>2419</v>
      </c>
      <c r="B2422" s="179" t="str">
        <f t="shared" si="74"/>
        <v xml:space="preserve"> </v>
      </c>
      <c r="C2422" s="266" t="s">
        <v>85</v>
      </c>
      <c r="D2422" s="176"/>
      <c r="E2422" s="53"/>
      <c r="Q2422" s="245">
        <f t="shared" si="75"/>
        <v>0</v>
      </c>
    </row>
    <row r="2423" spans="1:17" ht="20.149999999999999" customHeight="1" x14ac:dyDescent="0.35">
      <c r="A2423" s="247">
        <v>2420</v>
      </c>
      <c r="B2423" s="179" t="str">
        <f t="shared" si="74"/>
        <v xml:space="preserve"> </v>
      </c>
      <c r="C2423" s="266" t="s">
        <v>85</v>
      </c>
      <c r="D2423" s="176"/>
      <c r="E2423" s="53"/>
      <c r="Q2423" s="245">
        <f t="shared" si="75"/>
        <v>0</v>
      </c>
    </row>
    <row r="2424" spans="1:17" ht="20.149999999999999" customHeight="1" x14ac:dyDescent="0.35">
      <c r="A2424" s="247">
        <v>2421</v>
      </c>
      <c r="B2424" s="179" t="str">
        <f t="shared" si="74"/>
        <v xml:space="preserve"> </v>
      </c>
      <c r="C2424" s="266" t="s">
        <v>85</v>
      </c>
      <c r="D2424" s="176"/>
      <c r="E2424" s="53"/>
      <c r="Q2424" s="245">
        <f t="shared" si="75"/>
        <v>0</v>
      </c>
    </row>
    <row r="2425" spans="1:17" ht="20.149999999999999" customHeight="1" x14ac:dyDescent="0.35">
      <c r="A2425" s="247">
        <v>2422</v>
      </c>
      <c r="B2425" s="179" t="str">
        <f t="shared" si="74"/>
        <v xml:space="preserve"> </v>
      </c>
      <c r="C2425" s="266" t="s">
        <v>85</v>
      </c>
      <c r="D2425" s="176"/>
      <c r="E2425" s="53"/>
      <c r="Q2425" s="245">
        <f t="shared" si="75"/>
        <v>0</v>
      </c>
    </row>
    <row r="2426" spans="1:17" ht="20.149999999999999" customHeight="1" x14ac:dyDescent="0.35">
      <c r="A2426" s="247">
        <v>2423</v>
      </c>
      <c r="B2426" s="179" t="str">
        <f t="shared" si="74"/>
        <v xml:space="preserve"> </v>
      </c>
      <c r="C2426" s="266" t="s">
        <v>85</v>
      </c>
      <c r="D2426" s="176"/>
      <c r="E2426" s="53"/>
      <c r="Q2426" s="245">
        <f t="shared" si="75"/>
        <v>0</v>
      </c>
    </row>
    <row r="2427" spans="1:17" ht="20.149999999999999" customHeight="1" x14ac:dyDescent="0.35">
      <c r="A2427" s="247">
        <v>2424</v>
      </c>
      <c r="B2427" s="179" t="str">
        <f t="shared" si="74"/>
        <v xml:space="preserve"> </v>
      </c>
      <c r="C2427" s="266" t="s">
        <v>85</v>
      </c>
      <c r="D2427" s="176"/>
      <c r="E2427" s="53"/>
      <c r="Q2427" s="245">
        <f t="shared" si="75"/>
        <v>0</v>
      </c>
    </row>
    <row r="2428" spans="1:17" ht="20.149999999999999" customHeight="1" x14ac:dyDescent="0.35">
      <c r="A2428" s="247">
        <v>2425</v>
      </c>
      <c r="B2428" s="179" t="str">
        <f t="shared" si="74"/>
        <v xml:space="preserve"> </v>
      </c>
      <c r="C2428" s="266" t="s">
        <v>85</v>
      </c>
      <c r="D2428" s="176"/>
      <c r="E2428" s="53"/>
      <c r="Q2428" s="245">
        <f t="shared" si="75"/>
        <v>0</v>
      </c>
    </row>
    <row r="2429" spans="1:17" ht="20.149999999999999" customHeight="1" x14ac:dyDescent="0.35">
      <c r="A2429" s="247">
        <v>2426</v>
      </c>
      <c r="B2429" s="179" t="str">
        <f t="shared" si="74"/>
        <v xml:space="preserve"> </v>
      </c>
      <c r="C2429" s="266" t="s">
        <v>85</v>
      </c>
      <c r="D2429" s="176"/>
      <c r="E2429" s="53"/>
      <c r="Q2429" s="245">
        <f t="shared" si="75"/>
        <v>0</v>
      </c>
    </row>
    <row r="2430" spans="1:17" ht="20.149999999999999" customHeight="1" x14ac:dyDescent="0.35">
      <c r="A2430" s="247">
        <v>2427</v>
      </c>
      <c r="B2430" s="179" t="str">
        <f t="shared" si="74"/>
        <v xml:space="preserve"> </v>
      </c>
      <c r="C2430" s="266" t="s">
        <v>85</v>
      </c>
      <c r="D2430" s="176"/>
      <c r="E2430" s="53"/>
      <c r="Q2430" s="245">
        <f t="shared" si="75"/>
        <v>0</v>
      </c>
    </row>
    <row r="2431" spans="1:17" ht="20.149999999999999" customHeight="1" x14ac:dyDescent="0.35">
      <c r="A2431" s="247">
        <v>2428</v>
      </c>
      <c r="B2431" s="179" t="str">
        <f t="shared" si="74"/>
        <v xml:space="preserve"> </v>
      </c>
      <c r="C2431" s="266" t="s">
        <v>85</v>
      </c>
      <c r="D2431" s="176"/>
      <c r="E2431" s="53"/>
      <c r="Q2431" s="245">
        <f t="shared" si="75"/>
        <v>0</v>
      </c>
    </row>
    <row r="2432" spans="1:17" ht="20.149999999999999" customHeight="1" x14ac:dyDescent="0.35">
      <c r="A2432" s="247">
        <v>2429</v>
      </c>
      <c r="B2432" s="179" t="str">
        <f t="shared" si="74"/>
        <v xml:space="preserve"> </v>
      </c>
      <c r="C2432" s="266" t="s">
        <v>85</v>
      </c>
      <c r="D2432" s="176"/>
      <c r="E2432" s="53"/>
      <c r="Q2432" s="245">
        <f t="shared" si="75"/>
        <v>0</v>
      </c>
    </row>
    <row r="2433" spans="1:17" ht="20.149999999999999" customHeight="1" x14ac:dyDescent="0.35">
      <c r="A2433" s="247">
        <v>2430</v>
      </c>
      <c r="B2433" s="179" t="str">
        <f t="shared" si="74"/>
        <v xml:space="preserve"> </v>
      </c>
      <c r="C2433" s="266" t="s">
        <v>85</v>
      </c>
      <c r="D2433" s="176"/>
      <c r="E2433" s="53"/>
      <c r="Q2433" s="245">
        <f t="shared" si="75"/>
        <v>0</v>
      </c>
    </row>
    <row r="2434" spans="1:17" ht="20.149999999999999" customHeight="1" x14ac:dyDescent="0.35">
      <c r="A2434" s="247">
        <v>2431</v>
      </c>
      <c r="B2434" s="179" t="str">
        <f t="shared" si="74"/>
        <v xml:space="preserve"> </v>
      </c>
      <c r="C2434" s="266" t="s">
        <v>85</v>
      </c>
      <c r="D2434" s="176"/>
      <c r="E2434" s="53"/>
      <c r="Q2434" s="245">
        <f t="shared" si="75"/>
        <v>0</v>
      </c>
    </row>
    <row r="2435" spans="1:17" ht="20.149999999999999" customHeight="1" x14ac:dyDescent="0.35">
      <c r="A2435" s="247">
        <v>2432</v>
      </c>
      <c r="B2435" s="179" t="str">
        <f t="shared" si="74"/>
        <v xml:space="preserve"> </v>
      </c>
      <c r="C2435" s="266" t="s">
        <v>85</v>
      </c>
      <c r="D2435" s="176"/>
      <c r="E2435" s="53"/>
      <c r="Q2435" s="245">
        <f t="shared" si="75"/>
        <v>0</v>
      </c>
    </row>
    <row r="2436" spans="1:17" ht="20.149999999999999" customHeight="1" x14ac:dyDescent="0.35">
      <c r="A2436" s="247">
        <v>2433</v>
      </c>
      <c r="B2436" s="179" t="str">
        <f t="shared" si="74"/>
        <v xml:space="preserve"> </v>
      </c>
      <c r="C2436" s="266" t="s">
        <v>85</v>
      </c>
      <c r="D2436" s="176"/>
      <c r="E2436" s="53"/>
      <c r="Q2436" s="245">
        <f t="shared" si="75"/>
        <v>0</v>
      </c>
    </row>
    <row r="2437" spans="1:17" ht="20.149999999999999" customHeight="1" x14ac:dyDescent="0.35">
      <c r="A2437" s="247">
        <v>2434</v>
      </c>
      <c r="B2437" s="179" t="str">
        <f t="shared" ref="B2437:B2500" si="76">_xlfn.CONCAT(C2437,D2437)</f>
        <v xml:space="preserve"> </v>
      </c>
      <c r="C2437" s="266" t="s">
        <v>85</v>
      </c>
      <c r="D2437" s="176"/>
      <c r="E2437" s="53"/>
      <c r="Q2437" s="245">
        <f t="shared" ref="Q2437:Q2500" si="77">IF(AND(D2437&gt;0,OR(C2437="",C2437=" ")),1,0)</f>
        <v>0</v>
      </c>
    </row>
    <row r="2438" spans="1:17" ht="20.149999999999999" customHeight="1" x14ac:dyDescent="0.35">
      <c r="A2438" s="247">
        <v>2435</v>
      </c>
      <c r="B2438" s="179" t="str">
        <f t="shared" si="76"/>
        <v xml:space="preserve"> </v>
      </c>
      <c r="C2438" s="266" t="s">
        <v>85</v>
      </c>
      <c r="D2438" s="176"/>
      <c r="E2438" s="53"/>
      <c r="Q2438" s="245">
        <f t="shared" si="77"/>
        <v>0</v>
      </c>
    </row>
    <row r="2439" spans="1:17" ht="20.149999999999999" customHeight="1" x14ac:dyDescent="0.35">
      <c r="A2439" s="247">
        <v>2436</v>
      </c>
      <c r="B2439" s="179" t="str">
        <f t="shared" si="76"/>
        <v xml:space="preserve"> </v>
      </c>
      <c r="C2439" s="266" t="s">
        <v>85</v>
      </c>
      <c r="D2439" s="176"/>
      <c r="E2439" s="53"/>
      <c r="Q2439" s="245">
        <f t="shared" si="77"/>
        <v>0</v>
      </c>
    </row>
    <row r="2440" spans="1:17" ht="20.149999999999999" customHeight="1" x14ac:dyDescent="0.35">
      <c r="A2440" s="247">
        <v>2437</v>
      </c>
      <c r="B2440" s="179" t="str">
        <f t="shared" si="76"/>
        <v xml:space="preserve"> </v>
      </c>
      <c r="C2440" s="266" t="s">
        <v>85</v>
      </c>
      <c r="D2440" s="176"/>
      <c r="E2440" s="53"/>
      <c r="Q2440" s="245">
        <f t="shared" si="77"/>
        <v>0</v>
      </c>
    </row>
    <row r="2441" spans="1:17" ht="20.149999999999999" customHeight="1" x14ac:dyDescent="0.35">
      <c r="A2441" s="247">
        <v>2438</v>
      </c>
      <c r="B2441" s="179" t="str">
        <f t="shared" si="76"/>
        <v xml:space="preserve"> </v>
      </c>
      <c r="C2441" s="266" t="s">
        <v>85</v>
      </c>
      <c r="D2441" s="176"/>
      <c r="E2441" s="53"/>
      <c r="Q2441" s="245">
        <f t="shared" si="77"/>
        <v>0</v>
      </c>
    </row>
    <row r="2442" spans="1:17" ht="20.149999999999999" customHeight="1" x14ac:dyDescent="0.35">
      <c r="A2442" s="247">
        <v>2439</v>
      </c>
      <c r="B2442" s="179" t="str">
        <f t="shared" si="76"/>
        <v xml:space="preserve"> </v>
      </c>
      <c r="C2442" s="266" t="s">
        <v>85</v>
      </c>
      <c r="D2442" s="176"/>
      <c r="E2442" s="53"/>
      <c r="Q2442" s="245">
        <f t="shared" si="77"/>
        <v>0</v>
      </c>
    </row>
    <row r="2443" spans="1:17" ht="20.149999999999999" customHeight="1" x14ac:dyDescent="0.35">
      <c r="A2443" s="247">
        <v>2440</v>
      </c>
      <c r="B2443" s="179" t="str">
        <f t="shared" si="76"/>
        <v xml:space="preserve"> </v>
      </c>
      <c r="C2443" s="266" t="s">
        <v>85</v>
      </c>
      <c r="D2443" s="176"/>
      <c r="E2443" s="53"/>
      <c r="Q2443" s="245">
        <f t="shared" si="77"/>
        <v>0</v>
      </c>
    </row>
    <row r="2444" spans="1:17" ht="20.149999999999999" customHeight="1" x14ac:dyDescent="0.35">
      <c r="A2444" s="247">
        <v>2441</v>
      </c>
      <c r="B2444" s="179" t="str">
        <f t="shared" si="76"/>
        <v xml:space="preserve"> </v>
      </c>
      <c r="C2444" s="266" t="s">
        <v>85</v>
      </c>
      <c r="D2444" s="176"/>
      <c r="E2444" s="53"/>
      <c r="Q2444" s="245">
        <f t="shared" si="77"/>
        <v>0</v>
      </c>
    </row>
    <row r="2445" spans="1:17" ht="20.149999999999999" customHeight="1" x14ac:dyDescent="0.35">
      <c r="A2445" s="247">
        <v>2442</v>
      </c>
      <c r="B2445" s="179" t="str">
        <f t="shared" si="76"/>
        <v xml:space="preserve"> </v>
      </c>
      <c r="C2445" s="266" t="s">
        <v>85</v>
      </c>
      <c r="D2445" s="176"/>
      <c r="E2445" s="53"/>
      <c r="Q2445" s="245">
        <f t="shared" si="77"/>
        <v>0</v>
      </c>
    </row>
    <row r="2446" spans="1:17" ht="20.149999999999999" customHeight="1" x14ac:dyDescent="0.35">
      <c r="A2446" s="247">
        <v>2443</v>
      </c>
      <c r="B2446" s="179" t="str">
        <f t="shared" si="76"/>
        <v xml:space="preserve"> </v>
      </c>
      <c r="C2446" s="266" t="s">
        <v>85</v>
      </c>
      <c r="D2446" s="176"/>
      <c r="E2446" s="53"/>
      <c r="Q2446" s="245">
        <f t="shared" si="77"/>
        <v>0</v>
      </c>
    </row>
    <row r="2447" spans="1:17" ht="20.149999999999999" customHeight="1" x14ac:dyDescent="0.35">
      <c r="A2447" s="247">
        <v>2444</v>
      </c>
      <c r="B2447" s="179" t="str">
        <f t="shared" si="76"/>
        <v xml:space="preserve"> </v>
      </c>
      <c r="C2447" s="266" t="s">
        <v>85</v>
      </c>
      <c r="D2447" s="176"/>
      <c r="E2447" s="53"/>
      <c r="Q2447" s="245">
        <f t="shared" si="77"/>
        <v>0</v>
      </c>
    </row>
    <row r="2448" spans="1:17" ht="20.149999999999999" customHeight="1" x14ac:dyDescent="0.35">
      <c r="A2448" s="247">
        <v>2445</v>
      </c>
      <c r="B2448" s="179" t="str">
        <f t="shared" si="76"/>
        <v xml:space="preserve"> </v>
      </c>
      <c r="C2448" s="266" t="s">
        <v>85</v>
      </c>
      <c r="D2448" s="176"/>
      <c r="E2448" s="53"/>
      <c r="Q2448" s="245">
        <f t="shared" si="77"/>
        <v>0</v>
      </c>
    </row>
    <row r="2449" spans="1:17" ht="20.149999999999999" customHeight="1" x14ac:dyDescent="0.35">
      <c r="A2449" s="247">
        <v>2446</v>
      </c>
      <c r="B2449" s="179" t="str">
        <f t="shared" si="76"/>
        <v xml:space="preserve"> </v>
      </c>
      <c r="C2449" s="266" t="s">
        <v>85</v>
      </c>
      <c r="D2449" s="176"/>
      <c r="E2449" s="53"/>
      <c r="Q2449" s="245">
        <f t="shared" si="77"/>
        <v>0</v>
      </c>
    </row>
    <row r="2450" spans="1:17" ht="20.149999999999999" customHeight="1" x14ac:dyDescent="0.35">
      <c r="A2450" s="247">
        <v>2447</v>
      </c>
      <c r="B2450" s="179" t="str">
        <f t="shared" si="76"/>
        <v xml:space="preserve"> </v>
      </c>
      <c r="C2450" s="266" t="s">
        <v>85</v>
      </c>
      <c r="D2450" s="176"/>
      <c r="E2450" s="53"/>
      <c r="Q2450" s="245">
        <f t="shared" si="77"/>
        <v>0</v>
      </c>
    </row>
    <row r="2451" spans="1:17" ht="20.149999999999999" customHeight="1" x14ac:dyDescent="0.35">
      <c r="A2451" s="247">
        <v>2448</v>
      </c>
      <c r="B2451" s="179" t="str">
        <f t="shared" si="76"/>
        <v xml:space="preserve"> </v>
      </c>
      <c r="C2451" s="266" t="s">
        <v>85</v>
      </c>
      <c r="D2451" s="176"/>
      <c r="E2451" s="53"/>
      <c r="Q2451" s="245">
        <f t="shared" si="77"/>
        <v>0</v>
      </c>
    </row>
    <row r="2452" spans="1:17" ht="20.149999999999999" customHeight="1" x14ac:dyDescent="0.35">
      <c r="A2452" s="247">
        <v>2449</v>
      </c>
      <c r="B2452" s="179" t="str">
        <f t="shared" si="76"/>
        <v xml:space="preserve"> </v>
      </c>
      <c r="C2452" s="266" t="s">
        <v>85</v>
      </c>
      <c r="D2452" s="176"/>
      <c r="E2452" s="53"/>
      <c r="Q2452" s="245">
        <f t="shared" si="77"/>
        <v>0</v>
      </c>
    </row>
    <row r="2453" spans="1:17" ht="20.149999999999999" customHeight="1" x14ac:dyDescent="0.35">
      <c r="A2453" s="247">
        <v>2450</v>
      </c>
      <c r="B2453" s="179" t="str">
        <f t="shared" si="76"/>
        <v xml:space="preserve"> </v>
      </c>
      <c r="C2453" s="266" t="s">
        <v>85</v>
      </c>
      <c r="D2453" s="176"/>
      <c r="E2453" s="53"/>
      <c r="Q2453" s="245">
        <f t="shared" si="77"/>
        <v>0</v>
      </c>
    </row>
    <row r="2454" spans="1:17" ht="20.149999999999999" customHeight="1" x14ac:dyDescent="0.35">
      <c r="A2454" s="247">
        <v>2451</v>
      </c>
      <c r="B2454" s="179" t="str">
        <f t="shared" si="76"/>
        <v xml:space="preserve"> </v>
      </c>
      <c r="C2454" s="266" t="s">
        <v>85</v>
      </c>
      <c r="D2454" s="176"/>
      <c r="E2454" s="53"/>
      <c r="Q2454" s="245">
        <f t="shared" si="77"/>
        <v>0</v>
      </c>
    </row>
    <row r="2455" spans="1:17" ht="20.149999999999999" customHeight="1" x14ac:dyDescent="0.35">
      <c r="A2455" s="247">
        <v>2452</v>
      </c>
      <c r="B2455" s="179" t="str">
        <f t="shared" si="76"/>
        <v xml:space="preserve"> </v>
      </c>
      <c r="C2455" s="266" t="s">
        <v>85</v>
      </c>
      <c r="D2455" s="176"/>
      <c r="E2455" s="53"/>
      <c r="Q2455" s="245">
        <f t="shared" si="77"/>
        <v>0</v>
      </c>
    </row>
    <row r="2456" spans="1:17" ht="20.149999999999999" customHeight="1" x14ac:dyDescent="0.35">
      <c r="A2456" s="247">
        <v>2453</v>
      </c>
      <c r="B2456" s="179" t="str">
        <f t="shared" si="76"/>
        <v xml:space="preserve"> </v>
      </c>
      <c r="C2456" s="266" t="s">
        <v>85</v>
      </c>
      <c r="D2456" s="176"/>
      <c r="E2456" s="53"/>
      <c r="Q2456" s="245">
        <f t="shared" si="77"/>
        <v>0</v>
      </c>
    </row>
    <row r="2457" spans="1:17" ht="20.149999999999999" customHeight="1" x14ac:dyDescent="0.35">
      <c r="A2457" s="247">
        <v>2454</v>
      </c>
      <c r="B2457" s="179" t="str">
        <f t="shared" si="76"/>
        <v xml:space="preserve"> </v>
      </c>
      <c r="C2457" s="266" t="s">
        <v>85</v>
      </c>
      <c r="D2457" s="176"/>
      <c r="E2457" s="53"/>
      <c r="Q2457" s="245">
        <f t="shared" si="77"/>
        <v>0</v>
      </c>
    </row>
    <row r="2458" spans="1:17" ht="20.149999999999999" customHeight="1" x14ac:dyDescent="0.35">
      <c r="A2458" s="247">
        <v>2455</v>
      </c>
      <c r="B2458" s="179" t="str">
        <f t="shared" si="76"/>
        <v xml:space="preserve"> </v>
      </c>
      <c r="C2458" s="266" t="s">
        <v>85</v>
      </c>
      <c r="D2458" s="176"/>
      <c r="E2458" s="53"/>
      <c r="Q2458" s="245">
        <f t="shared" si="77"/>
        <v>0</v>
      </c>
    </row>
    <row r="2459" spans="1:17" ht="20.149999999999999" customHeight="1" x14ac:dyDescent="0.35">
      <c r="A2459" s="247">
        <v>2456</v>
      </c>
      <c r="B2459" s="179" t="str">
        <f t="shared" si="76"/>
        <v xml:space="preserve"> </v>
      </c>
      <c r="C2459" s="266" t="s">
        <v>85</v>
      </c>
      <c r="D2459" s="176"/>
      <c r="E2459" s="53"/>
      <c r="Q2459" s="245">
        <f t="shared" si="77"/>
        <v>0</v>
      </c>
    </row>
    <row r="2460" spans="1:17" ht="20.149999999999999" customHeight="1" x14ac:dyDescent="0.35">
      <c r="A2460" s="247">
        <v>2457</v>
      </c>
      <c r="B2460" s="179" t="str">
        <f t="shared" si="76"/>
        <v xml:space="preserve"> </v>
      </c>
      <c r="C2460" s="266" t="s">
        <v>85</v>
      </c>
      <c r="D2460" s="176"/>
      <c r="E2460" s="53"/>
      <c r="Q2460" s="245">
        <f t="shared" si="77"/>
        <v>0</v>
      </c>
    </row>
    <row r="2461" spans="1:17" ht="20.149999999999999" customHeight="1" x14ac:dyDescent="0.35">
      <c r="A2461" s="247">
        <v>2458</v>
      </c>
      <c r="B2461" s="179" t="str">
        <f t="shared" si="76"/>
        <v xml:space="preserve"> </v>
      </c>
      <c r="C2461" s="266" t="s">
        <v>85</v>
      </c>
      <c r="D2461" s="176"/>
      <c r="E2461" s="53"/>
      <c r="Q2461" s="245">
        <f t="shared" si="77"/>
        <v>0</v>
      </c>
    </row>
    <row r="2462" spans="1:17" ht="20.149999999999999" customHeight="1" x14ac:dyDescent="0.35">
      <c r="A2462" s="247">
        <v>2459</v>
      </c>
      <c r="B2462" s="179" t="str">
        <f t="shared" si="76"/>
        <v xml:space="preserve"> </v>
      </c>
      <c r="C2462" s="266" t="s">
        <v>85</v>
      </c>
      <c r="D2462" s="176"/>
      <c r="E2462" s="53"/>
      <c r="Q2462" s="245">
        <f t="shared" si="77"/>
        <v>0</v>
      </c>
    </row>
    <row r="2463" spans="1:17" ht="20.149999999999999" customHeight="1" x14ac:dyDescent="0.35">
      <c r="A2463" s="247">
        <v>2460</v>
      </c>
      <c r="B2463" s="179" t="str">
        <f t="shared" si="76"/>
        <v xml:space="preserve"> </v>
      </c>
      <c r="C2463" s="266" t="s">
        <v>85</v>
      </c>
      <c r="D2463" s="176"/>
      <c r="E2463" s="53"/>
      <c r="Q2463" s="245">
        <f t="shared" si="77"/>
        <v>0</v>
      </c>
    </row>
    <row r="2464" spans="1:17" ht="20.149999999999999" customHeight="1" x14ac:dyDescent="0.35">
      <c r="A2464" s="247">
        <v>2461</v>
      </c>
      <c r="B2464" s="179" t="str">
        <f t="shared" si="76"/>
        <v xml:space="preserve"> </v>
      </c>
      <c r="C2464" s="266" t="s">
        <v>85</v>
      </c>
      <c r="D2464" s="176"/>
      <c r="E2464" s="53"/>
      <c r="Q2464" s="245">
        <f t="shared" si="77"/>
        <v>0</v>
      </c>
    </row>
    <row r="2465" spans="1:17" ht="20.149999999999999" customHeight="1" x14ac:dyDescent="0.35">
      <c r="A2465" s="247">
        <v>2462</v>
      </c>
      <c r="B2465" s="179" t="str">
        <f t="shared" si="76"/>
        <v xml:space="preserve"> </v>
      </c>
      <c r="C2465" s="266" t="s">
        <v>85</v>
      </c>
      <c r="D2465" s="176"/>
      <c r="E2465" s="53"/>
      <c r="Q2465" s="245">
        <f t="shared" si="77"/>
        <v>0</v>
      </c>
    </row>
    <row r="2466" spans="1:17" ht="20.149999999999999" customHeight="1" x14ac:dyDescent="0.35">
      <c r="A2466" s="247">
        <v>2463</v>
      </c>
      <c r="B2466" s="179" t="str">
        <f t="shared" si="76"/>
        <v xml:space="preserve"> </v>
      </c>
      <c r="C2466" s="266" t="s">
        <v>85</v>
      </c>
      <c r="D2466" s="176"/>
      <c r="E2466" s="53"/>
      <c r="Q2466" s="245">
        <f t="shared" si="77"/>
        <v>0</v>
      </c>
    </row>
    <row r="2467" spans="1:17" ht="20.149999999999999" customHeight="1" x14ac:dyDescent="0.35">
      <c r="A2467" s="247">
        <v>2464</v>
      </c>
      <c r="B2467" s="179" t="str">
        <f t="shared" si="76"/>
        <v xml:space="preserve"> </v>
      </c>
      <c r="C2467" s="266" t="s">
        <v>85</v>
      </c>
      <c r="D2467" s="176"/>
      <c r="E2467" s="53"/>
      <c r="Q2467" s="245">
        <f t="shared" si="77"/>
        <v>0</v>
      </c>
    </row>
    <row r="2468" spans="1:17" ht="20.149999999999999" customHeight="1" x14ac:dyDescent="0.35">
      <c r="A2468" s="247">
        <v>2465</v>
      </c>
      <c r="B2468" s="179" t="str">
        <f t="shared" si="76"/>
        <v xml:space="preserve"> </v>
      </c>
      <c r="C2468" s="266" t="s">
        <v>85</v>
      </c>
      <c r="D2468" s="176"/>
      <c r="E2468" s="53"/>
      <c r="Q2468" s="245">
        <f t="shared" si="77"/>
        <v>0</v>
      </c>
    </row>
    <row r="2469" spans="1:17" ht="20.149999999999999" customHeight="1" x14ac:dyDescent="0.35">
      <c r="A2469" s="247">
        <v>2466</v>
      </c>
      <c r="B2469" s="179" t="str">
        <f t="shared" si="76"/>
        <v xml:space="preserve"> </v>
      </c>
      <c r="C2469" s="266" t="s">
        <v>85</v>
      </c>
      <c r="D2469" s="176"/>
      <c r="E2469" s="53"/>
      <c r="Q2469" s="245">
        <f t="shared" si="77"/>
        <v>0</v>
      </c>
    </row>
    <row r="2470" spans="1:17" ht="20.149999999999999" customHeight="1" x14ac:dyDescent="0.35">
      <c r="A2470" s="247">
        <v>2467</v>
      </c>
      <c r="B2470" s="179" t="str">
        <f t="shared" si="76"/>
        <v xml:space="preserve"> </v>
      </c>
      <c r="C2470" s="266" t="s">
        <v>85</v>
      </c>
      <c r="D2470" s="176"/>
      <c r="E2470" s="53"/>
      <c r="Q2470" s="245">
        <f t="shared" si="77"/>
        <v>0</v>
      </c>
    </row>
    <row r="2471" spans="1:17" ht="20.149999999999999" customHeight="1" x14ac:dyDescent="0.35">
      <c r="A2471" s="247">
        <v>2468</v>
      </c>
      <c r="B2471" s="179" t="str">
        <f t="shared" si="76"/>
        <v xml:space="preserve"> </v>
      </c>
      <c r="C2471" s="266" t="s">
        <v>85</v>
      </c>
      <c r="D2471" s="176"/>
      <c r="E2471" s="53"/>
      <c r="Q2471" s="245">
        <f t="shared" si="77"/>
        <v>0</v>
      </c>
    </row>
    <row r="2472" spans="1:17" ht="20.149999999999999" customHeight="1" x14ac:dyDescent="0.35">
      <c r="A2472" s="247">
        <v>2469</v>
      </c>
      <c r="B2472" s="179" t="str">
        <f t="shared" si="76"/>
        <v xml:space="preserve"> </v>
      </c>
      <c r="C2472" s="266" t="s">
        <v>85</v>
      </c>
      <c r="D2472" s="176"/>
      <c r="E2472" s="53"/>
      <c r="Q2472" s="245">
        <f t="shared" si="77"/>
        <v>0</v>
      </c>
    </row>
    <row r="2473" spans="1:17" ht="20.149999999999999" customHeight="1" x14ac:dyDescent="0.35">
      <c r="A2473" s="247">
        <v>2470</v>
      </c>
      <c r="B2473" s="179" t="str">
        <f t="shared" si="76"/>
        <v xml:space="preserve"> </v>
      </c>
      <c r="C2473" s="266" t="s">
        <v>85</v>
      </c>
      <c r="D2473" s="176"/>
      <c r="E2473" s="53"/>
      <c r="Q2473" s="245">
        <f t="shared" si="77"/>
        <v>0</v>
      </c>
    </row>
    <row r="2474" spans="1:17" ht="20.149999999999999" customHeight="1" x14ac:dyDescent="0.35">
      <c r="A2474" s="247">
        <v>2471</v>
      </c>
      <c r="B2474" s="179" t="str">
        <f t="shared" si="76"/>
        <v xml:space="preserve"> </v>
      </c>
      <c r="C2474" s="266" t="s">
        <v>85</v>
      </c>
      <c r="D2474" s="176"/>
      <c r="E2474" s="53"/>
      <c r="Q2474" s="245">
        <f t="shared" si="77"/>
        <v>0</v>
      </c>
    </row>
    <row r="2475" spans="1:17" ht="20.149999999999999" customHeight="1" x14ac:dyDescent="0.35">
      <c r="A2475" s="247">
        <v>2472</v>
      </c>
      <c r="B2475" s="179" t="str">
        <f t="shared" si="76"/>
        <v xml:space="preserve"> </v>
      </c>
      <c r="C2475" s="266" t="s">
        <v>85</v>
      </c>
      <c r="D2475" s="176"/>
      <c r="E2475" s="53"/>
      <c r="Q2475" s="245">
        <f t="shared" si="77"/>
        <v>0</v>
      </c>
    </row>
    <row r="2476" spans="1:17" ht="20.149999999999999" customHeight="1" x14ac:dyDescent="0.35">
      <c r="A2476" s="247">
        <v>2473</v>
      </c>
      <c r="B2476" s="179" t="str">
        <f t="shared" si="76"/>
        <v xml:space="preserve"> </v>
      </c>
      <c r="C2476" s="266" t="s">
        <v>85</v>
      </c>
      <c r="D2476" s="176"/>
      <c r="E2476" s="53"/>
      <c r="Q2476" s="245">
        <f t="shared" si="77"/>
        <v>0</v>
      </c>
    </row>
    <row r="2477" spans="1:17" ht="20.149999999999999" customHeight="1" x14ac:dyDescent="0.35">
      <c r="A2477" s="247">
        <v>2474</v>
      </c>
      <c r="B2477" s="179" t="str">
        <f t="shared" si="76"/>
        <v xml:space="preserve"> </v>
      </c>
      <c r="C2477" s="266" t="s">
        <v>85</v>
      </c>
      <c r="D2477" s="176"/>
      <c r="E2477" s="53"/>
      <c r="Q2477" s="245">
        <f t="shared" si="77"/>
        <v>0</v>
      </c>
    </row>
    <row r="2478" spans="1:17" ht="20.149999999999999" customHeight="1" x14ac:dyDescent="0.35">
      <c r="A2478" s="247">
        <v>2475</v>
      </c>
      <c r="B2478" s="179" t="str">
        <f t="shared" si="76"/>
        <v xml:space="preserve"> </v>
      </c>
      <c r="C2478" s="266" t="s">
        <v>85</v>
      </c>
      <c r="D2478" s="176"/>
      <c r="E2478" s="53"/>
      <c r="Q2478" s="245">
        <f t="shared" si="77"/>
        <v>0</v>
      </c>
    </row>
    <row r="2479" spans="1:17" ht="20.149999999999999" customHeight="1" x14ac:dyDescent="0.35">
      <c r="A2479" s="247">
        <v>2476</v>
      </c>
      <c r="B2479" s="179" t="str">
        <f t="shared" si="76"/>
        <v xml:space="preserve"> </v>
      </c>
      <c r="C2479" s="266" t="s">
        <v>85</v>
      </c>
      <c r="D2479" s="176"/>
      <c r="E2479" s="53"/>
      <c r="Q2479" s="245">
        <f t="shared" si="77"/>
        <v>0</v>
      </c>
    </row>
    <row r="2480" spans="1:17" ht="20.149999999999999" customHeight="1" x14ac:dyDescent="0.35">
      <c r="A2480" s="247">
        <v>2477</v>
      </c>
      <c r="B2480" s="179" t="str">
        <f t="shared" si="76"/>
        <v xml:space="preserve"> </v>
      </c>
      <c r="C2480" s="266" t="s">
        <v>85</v>
      </c>
      <c r="D2480" s="176"/>
      <c r="E2480" s="53"/>
      <c r="Q2480" s="245">
        <f t="shared" si="77"/>
        <v>0</v>
      </c>
    </row>
    <row r="2481" spans="1:17" ht="20.149999999999999" customHeight="1" x14ac:dyDescent="0.35">
      <c r="A2481" s="247">
        <v>2478</v>
      </c>
      <c r="B2481" s="179" t="str">
        <f t="shared" si="76"/>
        <v xml:space="preserve"> </v>
      </c>
      <c r="C2481" s="266" t="s">
        <v>85</v>
      </c>
      <c r="D2481" s="176"/>
      <c r="E2481" s="53"/>
      <c r="Q2481" s="245">
        <f t="shared" si="77"/>
        <v>0</v>
      </c>
    </row>
    <row r="2482" spans="1:17" ht="20.149999999999999" customHeight="1" x14ac:dyDescent="0.35">
      <c r="A2482" s="247">
        <v>2479</v>
      </c>
      <c r="B2482" s="179" t="str">
        <f t="shared" si="76"/>
        <v xml:space="preserve"> </v>
      </c>
      <c r="C2482" s="266" t="s">
        <v>85</v>
      </c>
      <c r="D2482" s="176"/>
      <c r="E2482" s="53"/>
      <c r="Q2482" s="245">
        <f t="shared" si="77"/>
        <v>0</v>
      </c>
    </row>
    <row r="2483" spans="1:17" ht="20.149999999999999" customHeight="1" x14ac:dyDescent="0.35">
      <c r="A2483" s="247">
        <v>2480</v>
      </c>
      <c r="B2483" s="179" t="str">
        <f t="shared" si="76"/>
        <v xml:space="preserve"> </v>
      </c>
      <c r="C2483" s="266" t="s">
        <v>85</v>
      </c>
      <c r="D2483" s="176"/>
      <c r="E2483" s="53"/>
      <c r="Q2483" s="245">
        <f t="shared" si="77"/>
        <v>0</v>
      </c>
    </row>
    <row r="2484" spans="1:17" ht="20.149999999999999" customHeight="1" x14ac:dyDescent="0.35">
      <c r="A2484" s="247">
        <v>2481</v>
      </c>
      <c r="B2484" s="179" t="str">
        <f t="shared" si="76"/>
        <v xml:space="preserve"> </v>
      </c>
      <c r="C2484" s="266" t="s">
        <v>85</v>
      </c>
      <c r="D2484" s="176"/>
      <c r="E2484" s="53"/>
      <c r="Q2484" s="245">
        <f t="shared" si="77"/>
        <v>0</v>
      </c>
    </row>
    <row r="2485" spans="1:17" ht="20.149999999999999" customHeight="1" x14ac:dyDescent="0.35">
      <c r="A2485" s="247">
        <v>2482</v>
      </c>
      <c r="B2485" s="179" t="str">
        <f t="shared" si="76"/>
        <v xml:space="preserve"> </v>
      </c>
      <c r="C2485" s="266" t="s">
        <v>85</v>
      </c>
      <c r="D2485" s="176"/>
      <c r="E2485" s="53"/>
      <c r="Q2485" s="245">
        <f t="shared" si="77"/>
        <v>0</v>
      </c>
    </row>
    <row r="2486" spans="1:17" ht="20.149999999999999" customHeight="1" x14ac:dyDescent="0.35">
      <c r="A2486" s="247">
        <v>2483</v>
      </c>
      <c r="B2486" s="179" t="str">
        <f t="shared" si="76"/>
        <v xml:space="preserve"> </v>
      </c>
      <c r="C2486" s="266" t="s">
        <v>85</v>
      </c>
      <c r="D2486" s="176"/>
      <c r="E2486" s="53"/>
      <c r="Q2486" s="245">
        <f t="shared" si="77"/>
        <v>0</v>
      </c>
    </row>
    <row r="2487" spans="1:17" ht="20.149999999999999" customHeight="1" x14ac:dyDescent="0.35">
      <c r="A2487" s="247">
        <v>2484</v>
      </c>
      <c r="B2487" s="179" t="str">
        <f t="shared" si="76"/>
        <v xml:space="preserve"> </v>
      </c>
      <c r="C2487" s="266" t="s">
        <v>85</v>
      </c>
      <c r="D2487" s="176"/>
      <c r="E2487" s="53"/>
      <c r="Q2487" s="245">
        <f t="shared" si="77"/>
        <v>0</v>
      </c>
    </row>
    <row r="2488" spans="1:17" ht="20.149999999999999" customHeight="1" x14ac:dyDescent="0.35">
      <c r="A2488" s="247">
        <v>2485</v>
      </c>
      <c r="B2488" s="179" t="str">
        <f t="shared" si="76"/>
        <v xml:space="preserve"> </v>
      </c>
      <c r="C2488" s="266" t="s">
        <v>85</v>
      </c>
      <c r="D2488" s="176"/>
      <c r="E2488" s="53"/>
      <c r="Q2488" s="245">
        <f t="shared" si="77"/>
        <v>0</v>
      </c>
    </row>
    <row r="2489" spans="1:17" ht="20.149999999999999" customHeight="1" x14ac:dyDescent="0.35">
      <c r="A2489" s="247">
        <v>2486</v>
      </c>
      <c r="B2489" s="179" t="str">
        <f t="shared" si="76"/>
        <v xml:space="preserve"> </v>
      </c>
      <c r="C2489" s="266" t="s">
        <v>85</v>
      </c>
      <c r="D2489" s="176"/>
      <c r="E2489" s="53"/>
      <c r="Q2489" s="245">
        <f t="shared" si="77"/>
        <v>0</v>
      </c>
    </row>
    <row r="2490" spans="1:17" ht="20.149999999999999" customHeight="1" x14ac:dyDescent="0.35">
      <c r="A2490" s="247">
        <v>2487</v>
      </c>
      <c r="B2490" s="179" t="str">
        <f t="shared" si="76"/>
        <v xml:space="preserve"> </v>
      </c>
      <c r="C2490" s="266" t="s">
        <v>85</v>
      </c>
      <c r="D2490" s="176"/>
      <c r="E2490" s="53"/>
      <c r="Q2490" s="245">
        <f t="shared" si="77"/>
        <v>0</v>
      </c>
    </row>
    <row r="2491" spans="1:17" ht="20.149999999999999" customHeight="1" x14ac:dyDescent="0.35">
      <c r="A2491" s="247">
        <v>2488</v>
      </c>
      <c r="B2491" s="179" t="str">
        <f t="shared" si="76"/>
        <v xml:space="preserve"> </v>
      </c>
      <c r="C2491" s="266" t="s">
        <v>85</v>
      </c>
      <c r="D2491" s="176"/>
      <c r="E2491" s="53"/>
      <c r="Q2491" s="245">
        <f t="shared" si="77"/>
        <v>0</v>
      </c>
    </row>
    <row r="2492" spans="1:17" ht="20.149999999999999" customHeight="1" x14ac:dyDescent="0.35">
      <c r="A2492" s="247">
        <v>2489</v>
      </c>
      <c r="B2492" s="179" t="str">
        <f t="shared" si="76"/>
        <v xml:space="preserve"> </v>
      </c>
      <c r="C2492" s="266" t="s">
        <v>85</v>
      </c>
      <c r="D2492" s="176"/>
      <c r="E2492" s="53"/>
      <c r="Q2492" s="245">
        <f t="shared" si="77"/>
        <v>0</v>
      </c>
    </row>
    <row r="2493" spans="1:17" ht="20.149999999999999" customHeight="1" x14ac:dyDescent="0.35">
      <c r="A2493" s="247">
        <v>2490</v>
      </c>
      <c r="B2493" s="179" t="str">
        <f t="shared" si="76"/>
        <v xml:space="preserve"> </v>
      </c>
      <c r="C2493" s="266" t="s">
        <v>85</v>
      </c>
      <c r="D2493" s="176"/>
      <c r="E2493" s="53"/>
      <c r="Q2493" s="245">
        <f t="shared" si="77"/>
        <v>0</v>
      </c>
    </row>
    <row r="2494" spans="1:17" ht="20.149999999999999" customHeight="1" x14ac:dyDescent="0.35">
      <c r="A2494" s="247">
        <v>2491</v>
      </c>
      <c r="B2494" s="179" t="str">
        <f t="shared" si="76"/>
        <v xml:space="preserve"> </v>
      </c>
      <c r="C2494" s="266" t="s">
        <v>85</v>
      </c>
      <c r="D2494" s="176"/>
      <c r="E2494" s="53"/>
      <c r="Q2494" s="245">
        <f t="shared" si="77"/>
        <v>0</v>
      </c>
    </row>
    <row r="2495" spans="1:17" ht="20.149999999999999" customHeight="1" x14ac:dyDescent="0.35">
      <c r="A2495" s="247">
        <v>2492</v>
      </c>
      <c r="B2495" s="179" t="str">
        <f t="shared" si="76"/>
        <v xml:space="preserve"> </v>
      </c>
      <c r="C2495" s="266" t="s">
        <v>85</v>
      </c>
      <c r="D2495" s="176"/>
      <c r="E2495" s="53"/>
      <c r="Q2495" s="245">
        <f t="shared" si="77"/>
        <v>0</v>
      </c>
    </row>
    <row r="2496" spans="1:17" ht="20.149999999999999" customHeight="1" x14ac:dyDescent="0.35">
      <c r="A2496" s="247">
        <v>2493</v>
      </c>
      <c r="B2496" s="179" t="str">
        <f t="shared" si="76"/>
        <v xml:space="preserve"> </v>
      </c>
      <c r="C2496" s="266" t="s">
        <v>85</v>
      </c>
      <c r="D2496" s="176"/>
      <c r="E2496" s="53"/>
      <c r="Q2496" s="245">
        <f t="shared" si="77"/>
        <v>0</v>
      </c>
    </row>
    <row r="2497" spans="1:17" ht="20.149999999999999" customHeight="1" x14ac:dyDescent="0.35">
      <c r="A2497" s="247">
        <v>2494</v>
      </c>
      <c r="B2497" s="179" t="str">
        <f t="shared" si="76"/>
        <v xml:space="preserve"> </v>
      </c>
      <c r="C2497" s="266" t="s">
        <v>85</v>
      </c>
      <c r="D2497" s="176"/>
      <c r="E2497" s="53"/>
      <c r="Q2497" s="245">
        <f t="shared" si="77"/>
        <v>0</v>
      </c>
    </row>
    <row r="2498" spans="1:17" ht="20.149999999999999" customHeight="1" x14ac:dyDescent="0.35">
      <c r="A2498" s="247">
        <v>2495</v>
      </c>
      <c r="B2498" s="179" t="str">
        <f t="shared" si="76"/>
        <v xml:space="preserve"> </v>
      </c>
      <c r="C2498" s="266" t="s">
        <v>85</v>
      </c>
      <c r="D2498" s="176"/>
      <c r="E2498" s="53"/>
      <c r="Q2498" s="245">
        <f t="shared" si="77"/>
        <v>0</v>
      </c>
    </row>
    <row r="2499" spans="1:17" ht="20.149999999999999" customHeight="1" x14ac:dyDescent="0.35">
      <c r="A2499" s="247">
        <v>2496</v>
      </c>
      <c r="B2499" s="179" t="str">
        <f t="shared" si="76"/>
        <v xml:space="preserve"> </v>
      </c>
      <c r="C2499" s="266" t="s">
        <v>85</v>
      </c>
      <c r="D2499" s="176"/>
      <c r="E2499" s="53"/>
      <c r="Q2499" s="245">
        <f t="shared" si="77"/>
        <v>0</v>
      </c>
    </row>
    <row r="2500" spans="1:17" ht="20.149999999999999" customHeight="1" x14ac:dyDescent="0.35">
      <c r="A2500" s="247">
        <v>2497</v>
      </c>
      <c r="B2500" s="179" t="str">
        <f t="shared" si="76"/>
        <v xml:space="preserve"> </v>
      </c>
      <c r="C2500" s="266" t="s">
        <v>85</v>
      </c>
      <c r="D2500" s="176"/>
      <c r="E2500" s="53"/>
      <c r="Q2500" s="245">
        <f t="shared" si="77"/>
        <v>0</v>
      </c>
    </row>
    <row r="2501" spans="1:17" ht="20.149999999999999" customHeight="1" x14ac:dyDescent="0.35">
      <c r="A2501" s="247">
        <v>2498</v>
      </c>
      <c r="B2501" s="179" t="str">
        <f t="shared" ref="B2501:B2564" si="78">_xlfn.CONCAT(C2501,D2501)</f>
        <v xml:space="preserve"> </v>
      </c>
      <c r="C2501" s="266" t="s">
        <v>85</v>
      </c>
      <c r="D2501" s="176"/>
      <c r="E2501" s="53"/>
      <c r="Q2501" s="245">
        <f t="shared" ref="Q2501:Q2564" si="79">IF(AND(D2501&gt;0,OR(C2501="",C2501=" ")),1,0)</f>
        <v>0</v>
      </c>
    </row>
    <row r="2502" spans="1:17" ht="20.149999999999999" customHeight="1" x14ac:dyDescent="0.35">
      <c r="A2502" s="247">
        <v>2499</v>
      </c>
      <c r="B2502" s="179" t="str">
        <f t="shared" si="78"/>
        <v xml:space="preserve"> </v>
      </c>
      <c r="C2502" s="266" t="s">
        <v>85</v>
      </c>
      <c r="D2502" s="176"/>
      <c r="E2502" s="53"/>
      <c r="Q2502" s="245">
        <f t="shared" si="79"/>
        <v>0</v>
      </c>
    </row>
    <row r="2503" spans="1:17" ht="20.149999999999999" customHeight="1" x14ac:dyDescent="0.35">
      <c r="A2503" s="247">
        <v>2500</v>
      </c>
      <c r="B2503" s="179" t="str">
        <f t="shared" si="78"/>
        <v xml:space="preserve"> </v>
      </c>
      <c r="C2503" s="266" t="s">
        <v>85</v>
      </c>
      <c r="D2503" s="176"/>
      <c r="E2503" s="53"/>
      <c r="Q2503" s="245">
        <f t="shared" si="79"/>
        <v>0</v>
      </c>
    </row>
    <row r="2504" spans="1:17" ht="20.149999999999999" customHeight="1" x14ac:dyDescent="0.35">
      <c r="A2504" s="247">
        <v>2501</v>
      </c>
      <c r="B2504" s="179" t="str">
        <f t="shared" si="78"/>
        <v xml:space="preserve"> </v>
      </c>
      <c r="C2504" s="266" t="s">
        <v>85</v>
      </c>
      <c r="D2504" s="176"/>
      <c r="E2504" s="53"/>
      <c r="Q2504" s="245">
        <f t="shared" si="79"/>
        <v>0</v>
      </c>
    </row>
    <row r="2505" spans="1:17" ht="20.149999999999999" customHeight="1" x14ac:dyDescent="0.35">
      <c r="A2505" s="247">
        <v>2502</v>
      </c>
      <c r="B2505" s="179" t="str">
        <f t="shared" si="78"/>
        <v xml:space="preserve"> </v>
      </c>
      <c r="C2505" s="266" t="s">
        <v>85</v>
      </c>
      <c r="D2505" s="176"/>
      <c r="E2505" s="53"/>
      <c r="Q2505" s="245">
        <f t="shared" si="79"/>
        <v>0</v>
      </c>
    </row>
    <row r="2506" spans="1:17" ht="20.149999999999999" customHeight="1" x14ac:dyDescent="0.35">
      <c r="A2506" s="247">
        <v>2503</v>
      </c>
      <c r="B2506" s="179" t="str">
        <f t="shared" si="78"/>
        <v xml:space="preserve"> </v>
      </c>
      <c r="C2506" s="266" t="s">
        <v>85</v>
      </c>
      <c r="D2506" s="176"/>
      <c r="E2506" s="53"/>
      <c r="Q2506" s="245">
        <f t="shared" si="79"/>
        <v>0</v>
      </c>
    </row>
    <row r="2507" spans="1:17" ht="20.149999999999999" customHeight="1" x14ac:dyDescent="0.35">
      <c r="A2507" s="247">
        <v>2504</v>
      </c>
      <c r="B2507" s="179" t="str">
        <f t="shared" si="78"/>
        <v xml:space="preserve"> </v>
      </c>
      <c r="C2507" s="266" t="s">
        <v>85</v>
      </c>
      <c r="D2507" s="176"/>
      <c r="E2507" s="53"/>
      <c r="Q2507" s="245">
        <f t="shared" si="79"/>
        <v>0</v>
      </c>
    </row>
    <row r="2508" spans="1:17" ht="20.149999999999999" customHeight="1" x14ac:dyDescent="0.35">
      <c r="A2508" s="247">
        <v>2505</v>
      </c>
      <c r="B2508" s="179" t="str">
        <f t="shared" si="78"/>
        <v xml:space="preserve"> </v>
      </c>
      <c r="C2508" s="266" t="s">
        <v>85</v>
      </c>
      <c r="D2508" s="176"/>
      <c r="E2508" s="53"/>
      <c r="Q2508" s="245">
        <f t="shared" si="79"/>
        <v>0</v>
      </c>
    </row>
    <row r="2509" spans="1:17" ht="20.149999999999999" customHeight="1" x14ac:dyDescent="0.35">
      <c r="A2509" s="247">
        <v>2506</v>
      </c>
      <c r="B2509" s="179" t="str">
        <f t="shared" si="78"/>
        <v xml:space="preserve"> </v>
      </c>
      <c r="C2509" s="266" t="s">
        <v>85</v>
      </c>
      <c r="D2509" s="176"/>
      <c r="E2509" s="53"/>
      <c r="Q2509" s="245">
        <f t="shared" si="79"/>
        <v>0</v>
      </c>
    </row>
    <row r="2510" spans="1:17" ht="20.149999999999999" customHeight="1" x14ac:dyDescent="0.35">
      <c r="A2510" s="247">
        <v>2507</v>
      </c>
      <c r="B2510" s="179" t="str">
        <f t="shared" si="78"/>
        <v xml:space="preserve"> </v>
      </c>
      <c r="C2510" s="266" t="s">
        <v>85</v>
      </c>
      <c r="D2510" s="176"/>
      <c r="E2510" s="53"/>
      <c r="Q2510" s="245">
        <f t="shared" si="79"/>
        <v>0</v>
      </c>
    </row>
    <row r="2511" spans="1:17" ht="20.149999999999999" customHeight="1" x14ac:dyDescent="0.35">
      <c r="A2511" s="247">
        <v>2508</v>
      </c>
      <c r="B2511" s="179" t="str">
        <f t="shared" si="78"/>
        <v xml:space="preserve"> </v>
      </c>
      <c r="C2511" s="266" t="s">
        <v>85</v>
      </c>
      <c r="D2511" s="176"/>
      <c r="E2511" s="53"/>
      <c r="Q2511" s="245">
        <f t="shared" si="79"/>
        <v>0</v>
      </c>
    </row>
    <row r="2512" spans="1:17" ht="20.149999999999999" customHeight="1" x14ac:dyDescent="0.35">
      <c r="A2512" s="247">
        <v>2509</v>
      </c>
      <c r="B2512" s="179" t="str">
        <f t="shared" si="78"/>
        <v xml:space="preserve"> </v>
      </c>
      <c r="C2512" s="266" t="s">
        <v>85</v>
      </c>
      <c r="D2512" s="176"/>
      <c r="E2512" s="53"/>
      <c r="Q2512" s="245">
        <f t="shared" si="79"/>
        <v>0</v>
      </c>
    </row>
    <row r="2513" spans="1:17" ht="20.149999999999999" customHeight="1" x14ac:dyDescent="0.35">
      <c r="A2513" s="247">
        <v>2510</v>
      </c>
      <c r="B2513" s="179" t="str">
        <f t="shared" si="78"/>
        <v xml:space="preserve"> </v>
      </c>
      <c r="C2513" s="266" t="s">
        <v>85</v>
      </c>
      <c r="D2513" s="176"/>
      <c r="E2513" s="53"/>
      <c r="Q2513" s="245">
        <f t="shared" si="79"/>
        <v>0</v>
      </c>
    </row>
    <row r="2514" spans="1:17" ht="20.149999999999999" customHeight="1" x14ac:dyDescent="0.35">
      <c r="A2514" s="247">
        <v>2511</v>
      </c>
      <c r="B2514" s="179" t="str">
        <f t="shared" si="78"/>
        <v xml:space="preserve"> </v>
      </c>
      <c r="C2514" s="266" t="s">
        <v>85</v>
      </c>
      <c r="D2514" s="176"/>
      <c r="E2514" s="53"/>
      <c r="Q2514" s="245">
        <f t="shared" si="79"/>
        <v>0</v>
      </c>
    </row>
    <row r="2515" spans="1:17" ht="20.149999999999999" customHeight="1" x14ac:dyDescent="0.35">
      <c r="A2515" s="247">
        <v>2512</v>
      </c>
      <c r="B2515" s="179" t="str">
        <f t="shared" si="78"/>
        <v xml:space="preserve"> </v>
      </c>
      <c r="C2515" s="266" t="s">
        <v>85</v>
      </c>
      <c r="D2515" s="176"/>
      <c r="E2515" s="53"/>
      <c r="Q2515" s="245">
        <f t="shared" si="79"/>
        <v>0</v>
      </c>
    </row>
    <row r="2516" spans="1:17" ht="20.149999999999999" customHeight="1" x14ac:dyDescent="0.35">
      <c r="A2516" s="247">
        <v>2513</v>
      </c>
      <c r="B2516" s="179" t="str">
        <f t="shared" si="78"/>
        <v xml:space="preserve"> </v>
      </c>
      <c r="C2516" s="266" t="s">
        <v>85</v>
      </c>
      <c r="D2516" s="176"/>
      <c r="E2516" s="53"/>
      <c r="Q2516" s="245">
        <f t="shared" si="79"/>
        <v>0</v>
      </c>
    </row>
    <row r="2517" spans="1:17" ht="20.149999999999999" customHeight="1" x14ac:dyDescent="0.35">
      <c r="A2517" s="247">
        <v>2514</v>
      </c>
      <c r="B2517" s="179" t="str">
        <f t="shared" si="78"/>
        <v xml:space="preserve"> </v>
      </c>
      <c r="C2517" s="266" t="s">
        <v>85</v>
      </c>
      <c r="D2517" s="176"/>
      <c r="E2517" s="53"/>
      <c r="Q2517" s="245">
        <f t="shared" si="79"/>
        <v>0</v>
      </c>
    </row>
    <row r="2518" spans="1:17" ht="20.149999999999999" customHeight="1" x14ac:dyDescent="0.35">
      <c r="A2518" s="247">
        <v>2515</v>
      </c>
      <c r="B2518" s="179" t="str">
        <f t="shared" si="78"/>
        <v xml:space="preserve"> </v>
      </c>
      <c r="C2518" s="266" t="s">
        <v>85</v>
      </c>
      <c r="D2518" s="176"/>
      <c r="E2518" s="53"/>
      <c r="Q2518" s="245">
        <f t="shared" si="79"/>
        <v>0</v>
      </c>
    </row>
    <row r="2519" spans="1:17" ht="20.149999999999999" customHeight="1" x14ac:dyDescent="0.35">
      <c r="A2519" s="247">
        <v>2516</v>
      </c>
      <c r="B2519" s="179" t="str">
        <f t="shared" si="78"/>
        <v xml:space="preserve"> </v>
      </c>
      <c r="C2519" s="266" t="s">
        <v>85</v>
      </c>
      <c r="D2519" s="176"/>
      <c r="E2519" s="53"/>
      <c r="Q2519" s="245">
        <f t="shared" si="79"/>
        <v>0</v>
      </c>
    </row>
    <row r="2520" spans="1:17" ht="20.149999999999999" customHeight="1" x14ac:dyDescent="0.35">
      <c r="A2520" s="247">
        <v>2517</v>
      </c>
      <c r="B2520" s="179" t="str">
        <f t="shared" si="78"/>
        <v xml:space="preserve"> </v>
      </c>
      <c r="C2520" s="266" t="s">
        <v>85</v>
      </c>
      <c r="D2520" s="176"/>
      <c r="E2520" s="53"/>
      <c r="Q2520" s="245">
        <f t="shared" si="79"/>
        <v>0</v>
      </c>
    </row>
    <row r="2521" spans="1:17" ht="20.149999999999999" customHeight="1" x14ac:dyDescent="0.35">
      <c r="A2521" s="247">
        <v>2518</v>
      </c>
      <c r="B2521" s="179" t="str">
        <f t="shared" si="78"/>
        <v xml:space="preserve"> </v>
      </c>
      <c r="C2521" s="266" t="s">
        <v>85</v>
      </c>
      <c r="D2521" s="176"/>
      <c r="E2521" s="53"/>
      <c r="Q2521" s="245">
        <f t="shared" si="79"/>
        <v>0</v>
      </c>
    </row>
    <row r="2522" spans="1:17" ht="20.149999999999999" customHeight="1" x14ac:dyDescent="0.35">
      <c r="A2522" s="247">
        <v>2519</v>
      </c>
      <c r="B2522" s="179" t="str">
        <f t="shared" si="78"/>
        <v xml:space="preserve"> </v>
      </c>
      <c r="C2522" s="266" t="s">
        <v>85</v>
      </c>
      <c r="D2522" s="176"/>
      <c r="E2522" s="53"/>
      <c r="Q2522" s="245">
        <f t="shared" si="79"/>
        <v>0</v>
      </c>
    </row>
    <row r="2523" spans="1:17" ht="20.149999999999999" customHeight="1" x14ac:dyDescent="0.35">
      <c r="A2523" s="247">
        <v>2520</v>
      </c>
      <c r="B2523" s="179" t="str">
        <f t="shared" si="78"/>
        <v xml:space="preserve"> </v>
      </c>
      <c r="C2523" s="266" t="s">
        <v>85</v>
      </c>
      <c r="D2523" s="176"/>
      <c r="E2523" s="53"/>
      <c r="Q2523" s="245">
        <f t="shared" si="79"/>
        <v>0</v>
      </c>
    </row>
    <row r="2524" spans="1:17" ht="20.149999999999999" customHeight="1" x14ac:dyDescent="0.35">
      <c r="A2524" s="247">
        <v>2521</v>
      </c>
      <c r="B2524" s="179" t="str">
        <f t="shared" si="78"/>
        <v xml:space="preserve"> </v>
      </c>
      <c r="C2524" s="266" t="s">
        <v>85</v>
      </c>
      <c r="D2524" s="176"/>
      <c r="E2524" s="53"/>
      <c r="Q2524" s="245">
        <f t="shared" si="79"/>
        <v>0</v>
      </c>
    </row>
    <row r="2525" spans="1:17" ht="20.149999999999999" customHeight="1" x14ac:dyDescent="0.35">
      <c r="A2525" s="247">
        <v>2522</v>
      </c>
      <c r="B2525" s="179" t="str">
        <f t="shared" si="78"/>
        <v xml:space="preserve"> </v>
      </c>
      <c r="C2525" s="266" t="s">
        <v>85</v>
      </c>
      <c r="D2525" s="176"/>
      <c r="E2525" s="53"/>
      <c r="Q2525" s="245">
        <f t="shared" si="79"/>
        <v>0</v>
      </c>
    </row>
    <row r="2526" spans="1:17" ht="20.149999999999999" customHeight="1" x14ac:dyDescent="0.35">
      <c r="A2526" s="247">
        <v>2523</v>
      </c>
      <c r="B2526" s="179" t="str">
        <f t="shared" si="78"/>
        <v xml:space="preserve"> </v>
      </c>
      <c r="C2526" s="266" t="s">
        <v>85</v>
      </c>
      <c r="D2526" s="176"/>
      <c r="E2526" s="53"/>
      <c r="Q2526" s="245">
        <f t="shared" si="79"/>
        <v>0</v>
      </c>
    </row>
    <row r="2527" spans="1:17" ht="20.149999999999999" customHeight="1" x14ac:dyDescent="0.35">
      <c r="A2527" s="247">
        <v>2524</v>
      </c>
      <c r="B2527" s="179" t="str">
        <f t="shared" si="78"/>
        <v xml:space="preserve"> </v>
      </c>
      <c r="C2527" s="266" t="s">
        <v>85</v>
      </c>
      <c r="D2527" s="176"/>
      <c r="E2527" s="53"/>
      <c r="Q2527" s="245">
        <f t="shared" si="79"/>
        <v>0</v>
      </c>
    </row>
    <row r="2528" spans="1:17" ht="20.149999999999999" customHeight="1" x14ac:dyDescent="0.35">
      <c r="A2528" s="247">
        <v>2525</v>
      </c>
      <c r="B2528" s="179" t="str">
        <f t="shared" si="78"/>
        <v xml:space="preserve"> </v>
      </c>
      <c r="C2528" s="266" t="s">
        <v>85</v>
      </c>
      <c r="D2528" s="176"/>
      <c r="E2528" s="53"/>
      <c r="Q2528" s="245">
        <f t="shared" si="79"/>
        <v>0</v>
      </c>
    </row>
    <row r="2529" spans="1:17" ht="20.149999999999999" customHeight="1" x14ac:dyDescent="0.35">
      <c r="A2529" s="247">
        <v>2526</v>
      </c>
      <c r="B2529" s="179" t="str">
        <f t="shared" si="78"/>
        <v xml:space="preserve"> </v>
      </c>
      <c r="C2529" s="266" t="s">
        <v>85</v>
      </c>
      <c r="D2529" s="176"/>
      <c r="E2529" s="53"/>
      <c r="Q2529" s="245">
        <f t="shared" si="79"/>
        <v>0</v>
      </c>
    </row>
    <row r="2530" spans="1:17" ht="20.149999999999999" customHeight="1" x14ac:dyDescent="0.35">
      <c r="A2530" s="247">
        <v>2527</v>
      </c>
      <c r="B2530" s="179" t="str">
        <f t="shared" si="78"/>
        <v xml:space="preserve"> </v>
      </c>
      <c r="C2530" s="266" t="s">
        <v>85</v>
      </c>
      <c r="D2530" s="176"/>
      <c r="E2530" s="53"/>
      <c r="Q2530" s="245">
        <f t="shared" si="79"/>
        <v>0</v>
      </c>
    </row>
    <row r="2531" spans="1:17" ht="20.149999999999999" customHeight="1" x14ac:dyDescent="0.35">
      <c r="A2531" s="247">
        <v>2528</v>
      </c>
      <c r="B2531" s="179" t="str">
        <f t="shared" si="78"/>
        <v xml:space="preserve"> </v>
      </c>
      <c r="C2531" s="266" t="s">
        <v>85</v>
      </c>
      <c r="D2531" s="176"/>
      <c r="E2531" s="53"/>
      <c r="Q2531" s="245">
        <f t="shared" si="79"/>
        <v>0</v>
      </c>
    </row>
    <row r="2532" spans="1:17" ht="20.149999999999999" customHeight="1" x14ac:dyDescent="0.35">
      <c r="A2532" s="247">
        <v>2529</v>
      </c>
      <c r="B2532" s="179" t="str">
        <f t="shared" si="78"/>
        <v xml:space="preserve"> </v>
      </c>
      <c r="C2532" s="266" t="s">
        <v>85</v>
      </c>
      <c r="D2532" s="176"/>
      <c r="E2532" s="53"/>
      <c r="Q2532" s="245">
        <f t="shared" si="79"/>
        <v>0</v>
      </c>
    </row>
    <row r="2533" spans="1:17" ht="20.149999999999999" customHeight="1" x14ac:dyDescent="0.35">
      <c r="A2533" s="247">
        <v>2530</v>
      </c>
      <c r="B2533" s="179" t="str">
        <f t="shared" si="78"/>
        <v xml:space="preserve"> </v>
      </c>
      <c r="C2533" s="266" t="s">
        <v>85</v>
      </c>
      <c r="D2533" s="176"/>
      <c r="E2533" s="53"/>
      <c r="Q2533" s="245">
        <f t="shared" si="79"/>
        <v>0</v>
      </c>
    </row>
    <row r="2534" spans="1:17" ht="20.149999999999999" customHeight="1" x14ac:dyDescent="0.35">
      <c r="A2534" s="247">
        <v>2531</v>
      </c>
      <c r="B2534" s="179" t="str">
        <f t="shared" si="78"/>
        <v xml:space="preserve"> </v>
      </c>
      <c r="C2534" s="266" t="s">
        <v>85</v>
      </c>
      <c r="D2534" s="176"/>
      <c r="E2534" s="53"/>
      <c r="Q2534" s="245">
        <f t="shared" si="79"/>
        <v>0</v>
      </c>
    </row>
    <row r="2535" spans="1:17" ht="20.149999999999999" customHeight="1" x14ac:dyDescent="0.35">
      <c r="A2535" s="247">
        <v>2532</v>
      </c>
      <c r="B2535" s="179" t="str">
        <f t="shared" si="78"/>
        <v xml:space="preserve"> </v>
      </c>
      <c r="C2535" s="266" t="s">
        <v>85</v>
      </c>
      <c r="D2535" s="176"/>
      <c r="E2535" s="53"/>
      <c r="Q2535" s="245">
        <f t="shared" si="79"/>
        <v>0</v>
      </c>
    </row>
    <row r="2536" spans="1:17" ht="20.149999999999999" customHeight="1" x14ac:dyDescent="0.35">
      <c r="A2536" s="247">
        <v>2533</v>
      </c>
      <c r="B2536" s="179" t="str">
        <f t="shared" si="78"/>
        <v xml:space="preserve"> </v>
      </c>
      <c r="C2536" s="266" t="s">
        <v>85</v>
      </c>
      <c r="D2536" s="176"/>
      <c r="E2536" s="53"/>
      <c r="Q2536" s="245">
        <f t="shared" si="79"/>
        <v>0</v>
      </c>
    </row>
    <row r="2537" spans="1:17" ht="20.149999999999999" customHeight="1" x14ac:dyDescent="0.35">
      <c r="A2537" s="247">
        <v>2534</v>
      </c>
      <c r="B2537" s="179" t="str">
        <f t="shared" si="78"/>
        <v xml:space="preserve"> </v>
      </c>
      <c r="C2537" s="266" t="s">
        <v>85</v>
      </c>
      <c r="D2537" s="176"/>
      <c r="E2537" s="53"/>
      <c r="Q2537" s="245">
        <f t="shared" si="79"/>
        <v>0</v>
      </c>
    </row>
    <row r="2538" spans="1:17" ht="20.149999999999999" customHeight="1" x14ac:dyDescent="0.35">
      <c r="A2538" s="247">
        <v>2535</v>
      </c>
      <c r="B2538" s="179" t="str">
        <f t="shared" si="78"/>
        <v xml:space="preserve"> </v>
      </c>
      <c r="C2538" s="266" t="s">
        <v>85</v>
      </c>
      <c r="D2538" s="176"/>
      <c r="E2538" s="53"/>
      <c r="Q2538" s="245">
        <f t="shared" si="79"/>
        <v>0</v>
      </c>
    </row>
    <row r="2539" spans="1:17" ht="20.149999999999999" customHeight="1" x14ac:dyDescent="0.35">
      <c r="A2539" s="247">
        <v>2536</v>
      </c>
      <c r="B2539" s="179" t="str">
        <f t="shared" si="78"/>
        <v xml:space="preserve"> </v>
      </c>
      <c r="C2539" s="266" t="s">
        <v>85</v>
      </c>
      <c r="D2539" s="176"/>
      <c r="E2539" s="53"/>
      <c r="Q2539" s="245">
        <f t="shared" si="79"/>
        <v>0</v>
      </c>
    </row>
    <row r="2540" spans="1:17" ht="20.149999999999999" customHeight="1" x14ac:dyDescent="0.35">
      <c r="A2540" s="247">
        <v>2537</v>
      </c>
      <c r="B2540" s="179" t="str">
        <f t="shared" si="78"/>
        <v xml:space="preserve"> </v>
      </c>
      <c r="C2540" s="266" t="s">
        <v>85</v>
      </c>
      <c r="D2540" s="176"/>
      <c r="E2540" s="53"/>
      <c r="Q2540" s="245">
        <f t="shared" si="79"/>
        <v>0</v>
      </c>
    </row>
    <row r="2541" spans="1:17" ht="20.149999999999999" customHeight="1" x14ac:dyDescent="0.35">
      <c r="A2541" s="247">
        <v>2538</v>
      </c>
      <c r="B2541" s="179" t="str">
        <f t="shared" si="78"/>
        <v xml:space="preserve"> </v>
      </c>
      <c r="C2541" s="266" t="s">
        <v>85</v>
      </c>
      <c r="D2541" s="176"/>
      <c r="E2541" s="53"/>
      <c r="Q2541" s="245">
        <f t="shared" si="79"/>
        <v>0</v>
      </c>
    </row>
    <row r="2542" spans="1:17" ht="20.149999999999999" customHeight="1" x14ac:dyDescent="0.35">
      <c r="A2542" s="247">
        <v>2539</v>
      </c>
      <c r="B2542" s="179" t="str">
        <f t="shared" si="78"/>
        <v xml:space="preserve"> </v>
      </c>
      <c r="C2542" s="266" t="s">
        <v>85</v>
      </c>
      <c r="D2542" s="176"/>
      <c r="E2542" s="53"/>
      <c r="Q2542" s="245">
        <f t="shared" si="79"/>
        <v>0</v>
      </c>
    </row>
    <row r="2543" spans="1:17" ht="20.149999999999999" customHeight="1" x14ac:dyDescent="0.35">
      <c r="A2543" s="247">
        <v>2540</v>
      </c>
      <c r="B2543" s="179" t="str">
        <f t="shared" si="78"/>
        <v xml:space="preserve"> </v>
      </c>
      <c r="C2543" s="266" t="s">
        <v>85</v>
      </c>
      <c r="D2543" s="176"/>
      <c r="E2543" s="53"/>
      <c r="Q2543" s="245">
        <f t="shared" si="79"/>
        <v>0</v>
      </c>
    </row>
    <row r="2544" spans="1:17" ht="20.149999999999999" customHeight="1" x14ac:dyDescent="0.35">
      <c r="A2544" s="247">
        <v>2541</v>
      </c>
      <c r="B2544" s="179" t="str">
        <f t="shared" si="78"/>
        <v xml:space="preserve"> </v>
      </c>
      <c r="C2544" s="266" t="s">
        <v>85</v>
      </c>
      <c r="D2544" s="176"/>
      <c r="E2544" s="53"/>
      <c r="Q2544" s="245">
        <f t="shared" si="79"/>
        <v>0</v>
      </c>
    </row>
    <row r="2545" spans="1:17" ht="20.149999999999999" customHeight="1" x14ac:dyDescent="0.35">
      <c r="A2545" s="247">
        <v>2542</v>
      </c>
      <c r="B2545" s="179" t="str">
        <f t="shared" si="78"/>
        <v xml:space="preserve"> </v>
      </c>
      <c r="C2545" s="266" t="s">
        <v>85</v>
      </c>
      <c r="D2545" s="176"/>
      <c r="E2545" s="53"/>
      <c r="Q2545" s="245">
        <f t="shared" si="79"/>
        <v>0</v>
      </c>
    </row>
    <row r="2546" spans="1:17" ht="20.149999999999999" customHeight="1" x14ac:dyDescent="0.35">
      <c r="A2546" s="247">
        <v>2543</v>
      </c>
      <c r="B2546" s="179" t="str">
        <f t="shared" si="78"/>
        <v xml:space="preserve"> </v>
      </c>
      <c r="C2546" s="266" t="s">
        <v>85</v>
      </c>
      <c r="D2546" s="176"/>
      <c r="E2546" s="53"/>
      <c r="Q2546" s="245">
        <f t="shared" si="79"/>
        <v>0</v>
      </c>
    </row>
    <row r="2547" spans="1:17" ht="20.149999999999999" customHeight="1" x14ac:dyDescent="0.35">
      <c r="A2547" s="247">
        <v>2544</v>
      </c>
      <c r="B2547" s="179" t="str">
        <f t="shared" si="78"/>
        <v xml:space="preserve"> </v>
      </c>
      <c r="C2547" s="266" t="s">
        <v>85</v>
      </c>
      <c r="D2547" s="176"/>
      <c r="E2547" s="53"/>
      <c r="Q2547" s="245">
        <f t="shared" si="79"/>
        <v>0</v>
      </c>
    </row>
    <row r="2548" spans="1:17" ht="20.149999999999999" customHeight="1" x14ac:dyDescent="0.35">
      <c r="A2548" s="247">
        <v>2545</v>
      </c>
      <c r="B2548" s="179" t="str">
        <f t="shared" si="78"/>
        <v xml:space="preserve"> </v>
      </c>
      <c r="C2548" s="266" t="s">
        <v>85</v>
      </c>
      <c r="D2548" s="176"/>
      <c r="E2548" s="53"/>
      <c r="Q2548" s="245">
        <f t="shared" si="79"/>
        <v>0</v>
      </c>
    </row>
    <row r="2549" spans="1:17" ht="20.149999999999999" customHeight="1" x14ac:dyDescent="0.35">
      <c r="A2549" s="247">
        <v>2546</v>
      </c>
      <c r="B2549" s="179" t="str">
        <f t="shared" si="78"/>
        <v xml:space="preserve"> </v>
      </c>
      <c r="C2549" s="266" t="s">
        <v>85</v>
      </c>
      <c r="D2549" s="176"/>
      <c r="E2549" s="53"/>
      <c r="Q2549" s="245">
        <f t="shared" si="79"/>
        <v>0</v>
      </c>
    </row>
    <row r="2550" spans="1:17" ht="20.149999999999999" customHeight="1" x14ac:dyDescent="0.35">
      <c r="A2550" s="247">
        <v>2547</v>
      </c>
      <c r="B2550" s="179" t="str">
        <f t="shared" si="78"/>
        <v xml:space="preserve"> </v>
      </c>
      <c r="C2550" s="266" t="s">
        <v>85</v>
      </c>
      <c r="D2550" s="176"/>
      <c r="E2550" s="53"/>
      <c r="Q2550" s="245">
        <f t="shared" si="79"/>
        <v>0</v>
      </c>
    </row>
    <row r="2551" spans="1:17" ht="20.149999999999999" customHeight="1" x14ac:dyDescent="0.35">
      <c r="A2551" s="247">
        <v>2548</v>
      </c>
      <c r="B2551" s="179" t="str">
        <f t="shared" si="78"/>
        <v xml:space="preserve"> </v>
      </c>
      <c r="C2551" s="266" t="s">
        <v>85</v>
      </c>
      <c r="D2551" s="176"/>
      <c r="E2551" s="53"/>
      <c r="Q2551" s="245">
        <f t="shared" si="79"/>
        <v>0</v>
      </c>
    </row>
    <row r="2552" spans="1:17" ht="20.149999999999999" customHeight="1" x14ac:dyDescent="0.35">
      <c r="A2552" s="247">
        <v>2549</v>
      </c>
      <c r="B2552" s="179" t="str">
        <f t="shared" si="78"/>
        <v xml:space="preserve"> </v>
      </c>
      <c r="C2552" s="266" t="s">
        <v>85</v>
      </c>
      <c r="D2552" s="176"/>
      <c r="E2552" s="53"/>
      <c r="Q2552" s="245">
        <f t="shared" si="79"/>
        <v>0</v>
      </c>
    </row>
    <row r="2553" spans="1:17" ht="20.149999999999999" customHeight="1" x14ac:dyDescent="0.35">
      <c r="A2553" s="247">
        <v>2550</v>
      </c>
      <c r="B2553" s="179" t="str">
        <f t="shared" si="78"/>
        <v xml:space="preserve"> </v>
      </c>
      <c r="C2553" s="266" t="s">
        <v>85</v>
      </c>
      <c r="D2553" s="176"/>
      <c r="E2553" s="53"/>
      <c r="Q2553" s="245">
        <f t="shared" si="79"/>
        <v>0</v>
      </c>
    </row>
    <row r="2554" spans="1:17" ht="20.149999999999999" customHeight="1" x14ac:dyDescent="0.35">
      <c r="A2554" s="247">
        <v>2551</v>
      </c>
      <c r="B2554" s="179" t="str">
        <f t="shared" si="78"/>
        <v xml:space="preserve"> </v>
      </c>
      <c r="C2554" s="266" t="s">
        <v>85</v>
      </c>
      <c r="D2554" s="176"/>
      <c r="E2554" s="53"/>
      <c r="Q2554" s="245">
        <f t="shared" si="79"/>
        <v>0</v>
      </c>
    </row>
    <row r="2555" spans="1:17" ht="20.149999999999999" customHeight="1" x14ac:dyDescent="0.35">
      <c r="A2555" s="247">
        <v>2552</v>
      </c>
      <c r="B2555" s="179" t="str">
        <f t="shared" si="78"/>
        <v xml:space="preserve"> </v>
      </c>
      <c r="C2555" s="266" t="s">
        <v>85</v>
      </c>
      <c r="D2555" s="176"/>
      <c r="E2555" s="53"/>
      <c r="Q2555" s="245">
        <f t="shared" si="79"/>
        <v>0</v>
      </c>
    </row>
    <row r="2556" spans="1:17" ht="20.149999999999999" customHeight="1" x14ac:dyDescent="0.35">
      <c r="A2556" s="247">
        <v>2553</v>
      </c>
      <c r="B2556" s="179" t="str">
        <f t="shared" si="78"/>
        <v xml:space="preserve"> </v>
      </c>
      <c r="C2556" s="266" t="s">
        <v>85</v>
      </c>
      <c r="D2556" s="176"/>
      <c r="E2556" s="53"/>
      <c r="Q2556" s="245">
        <f t="shared" si="79"/>
        <v>0</v>
      </c>
    </row>
    <row r="2557" spans="1:17" ht="20.149999999999999" customHeight="1" x14ac:dyDescent="0.35">
      <c r="A2557" s="247">
        <v>2554</v>
      </c>
      <c r="B2557" s="179" t="str">
        <f t="shared" si="78"/>
        <v xml:space="preserve"> </v>
      </c>
      <c r="C2557" s="266" t="s">
        <v>85</v>
      </c>
      <c r="D2557" s="176"/>
      <c r="E2557" s="53"/>
      <c r="Q2557" s="245">
        <f t="shared" si="79"/>
        <v>0</v>
      </c>
    </row>
    <row r="2558" spans="1:17" ht="20.149999999999999" customHeight="1" x14ac:dyDescent="0.35">
      <c r="A2558" s="247">
        <v>2555</v>
      </c>
      <c r="B2558" s="179" t="str">
        <f t="shared" si="78"/>
        <v xml:space="preserve"> </v>
      </c>
      <c r="C2558" s="266" t="s">
        <v>85</v>
      </c>
      <c r="D2558" s="176"/>
      <c r="E2558" s="53"/>
      <c r="Q2558" s="245">
        <f t="shared" si="79"/>
        <v>0</v>
      </c>
    </row>
    <row r="2559" spans="1:17" ht="20.149999999999999" customHeight="1" x14ac:dyDescent="0.35">
      <c r="A2559" s="247">
        <v>2556</v>
      </c>
      <c r="B2559" s="179" t="str">
        <f t="shared" si="78"/>
        <v xml:space="preserve"> </v>
      </c>
      <c r="C2559" s="266" t="s">
        <v>85</v>
      </c>
      <c r="D2559" s="176"/>
      <c r="E2559" s="53"/>
      <c r="Q2559" s="245">
        <f t="shared" si="79"/>
        <v>0</v>
      </c>
    </row>
    <row r="2560" spans="1:17" ht="20.149999999999999" customHeight="1" x14ac:dyDescent="0.35">
      <c r="A2560" s="247">
        <v>2557</v>
      </c>
      <c r="B2560" s="179" t="str">
        <f t="shared" si="78"/>
        <v xml:space="preserve"> </v>
      </c>
      <c r="C2560" s="266" t="s">
        <v>85</v>
      </c>
      <c r="D2560" s="176"/>
      <c r="E2560" s="53"/>
      <c r="Q2560" s="245">
        <f t="shared" si="79"/>
        <v>0</v>
      </c>
    </row>
    <row r="2561" spans="1:17" ht="20.149999999999999" customHeight="1" x14ac:dyDescent="0.35">
      <c r="A2561" s="247">
        <v>2558</v>
      </c>
      <c r="B2561" s="179" t="str">
        <f t="shared" si="78"/>
        <v xml:space="preserve"> </v>
      </c>
      <c r="C2561" s="266" t="s">
        <v>85</v>
      </c>
      <c r="D2561" s="176"/>
      <c r="E2561" s="53"/>
      <c r="Q2561" s="245">
        <f t="shared" si="79"/>
        <v>0</v>
      </c>
    </row>
    <row r="2562" spans="1:17" ht="20.149999999999999" customHeight="1" x14ac:dyDescent="0.35">
      <c r="A2562" s="247">
        <v>2559</v>
      </c>
      <c r="B2562" s="179" t="str">
        <f t="shared" si="78"/>
        <v xml:space="preserve"> </v>
      </c>
      <c r="C2562" s="266" t="s">
        <v>85</v>
      </c>
      <c r="D2562" s="176"/>
      <c r="E2562" s="53"/>
      <c r="Q2562" s="245">
        <f t="shared" si="79"/>
        <v>0</v>
      </c>
    </row>
    <row r="2563" spans="1:17" ht="20.149999999999999" customHeight="1" x14ac:dyDescent="0.35">
      <c r="A2563" s="247">
        <v>2560</v>
      </c>
      <c r="B2563" s="179" t="str">
        <f t="shared" si="78"/>
        <v xml:space="preserve"> </v>
      </c>
      <c r="C2563" s="266" t="s">
        <v>85</v>
      </c>
      <c r="D2563" s="176"/>
      <c r="E2563" s="53"/>
      <c r="Q2563" s="245">
        <f t="shared" si="79"/>
        <v>0</v>
      </c>
    </row>
    <row r="2564" spans="1:17" ht="20.149999999999999" customHeight="1" x14ac:dyDescent="0.35">
      <c r="A2564" s="247">
        <v>2561</v>
      </c>
      <c r="B2564" s="179" t="str">
        <f t="shared" si="78"/>
        <v xml:space="preserve"> </v>
      </c>
      <c r="C2564" s="266" t="s">
        <v>85</v>
      </c>
      <c r="D2564" s="176"/>
      <c r="E2564" s="53"/>
      <c r="Q2564" s="245">
        <f t="shared" si="79"/>
        <v>0</v>
      </c>
    </row>
    <row r="2565" spans="1:17" ht="20.149999999999999" customHeight="1" x14ac:dyDescent="0.35">
      <c r="A2565" s="247">
        <v>2562</v>
      </c>
      <c r="B2565" s="179" t="str">
        <f t="shared" ref="B2565:B2628" si="80">_xlfn.CONCAT(C2565,D2565)</f>
        <v xml:space="preserve"> </v>
      </c>
      <c r="C2565" s="266" t="s">
        <v>85</v>
      </c>
      <c r="D2565" s="176"/>
      <c r="E2565" s="53"/>
      <c r="Q2565" s="245">
        <f t="shared" ref="Q2565:Q2628" si="81">IF(AND(D2565&gt;0,OR(C2565="",C2565=" ")),1,0)</f>
        <v>0</v>
      </c>
    </row>
    <row r="2566" spans="1:17" ht="20.149999999999999" customHeight="1" x14ac:dyDescent="0.35">
      <c r="A2566" s="247">
        <v>2563</v>
      </c>
      <c r="B2566" s="179" t="str">
        <f t="shared" si="80"/>
        <v xml:space="preserve"> </v>
      </c>
      <c r="C2566" s="266" t="s">
        <v>85</v>
      </c>
      <c r="D2566" s="176"/>
      <c r="E2566" s="53"/>
      <c r="Q2566" s="245">
        <f t="shared" si="81"/>
        <v>0</v>
      </c>
    </row>
    <row r="2567" spans="1:17" ht="20.149999999999999" customHeight="1" x14ac:dyDescent="0.35">
      <c r="A2567" s="247">
        <v>2564</v>
      </c>
      <c r="B2567" s="179" t="str">
        <f t="shared" si="80"/>
        <v xml:space="preserve"> </v>
      </c>
      <c r="C2567" s="266" t="s">
        <v>85</v>
      </c>
      <c r="D2567" s="176"/>
      <c r="E2567" s="53"/>
      <c r="Q2567" s="245">
        <f t="shared" si="81"/>
        <v>0</v>
      </c>
    </row>
    <row r="2568" spans="1:17" ht="20.149999999999999" customHeight="1" x14ac:dyDescent="0.35">
      <c r="A2568" s="247">
        <v>2565</v>
      </c>
      <c r="B2568" s="179" t="str">
        <f t="shared" si="80"/>
        <v xml:space="preserve"> </v>
      </c>
      <c r="C2568" s="266" t="s">
        <v>85</v>
      </c>
      <c r="D2568" s="176"/>
      <c r="E2568" s="53"/>
      <c r="Q2568" s="245">
        <f t="shared" si="81"/>
        <v>0</v>
      </c>
    </row>
    <row r="2569" spans="1:17" ht="20.149999999999999" customHeight="1" x14ac:dyDescent="0.35">
      <c r="A2569" s="247">
        <v>2566</v>
      </c>
      <c r="B2569" s="179" t="str">
        <f t="shared" si="80"/>
        <v xml:space="preserve"> </v>
      </c>
      <c r="C2569" s="266" t="s">
        <v>85</v>
      </c>
      <c r="D2569" s="176"/>
      <c r="E2569" s="53"/>
      <c r="Q2569" s="245">
        <f t="shared" si="81"/>
        <v>0</v>
      </c>
    </row>
    <row r="2570" spans="1:17" ht="20.149999999999999" customHeight="1" x14ac:dyDescent="0.35">
      <c r="A2570" s="247">
        <v>2567</v>
      </c>
      <c r="B2570" s="179" t="str">
        <f t="shared" si="80"/>
        <v xml:space="preserve"> </v>
      </c>
      <c r="C2570" s="266" t="s">
        <v>85</v>
      </c>
      <c r="D2570" s="176"/>
      <c r="E2570" s="53"/>
      <c r="Q2570" s="245">
        <f t="shared" si="81"/>
        <v>0</v>
      </c>
    </row>
    <row r="2571" spans="1:17" ht="20.149999999999999" customHeight="1" x14ac:dyDescent="0.35">
      <c r="A2571" s="247">
        <v>2568</v>
      </c>
      <c r="B2571" s="179" t="str">
        <f t="shared" si="80"/>
        <v xml:space="preserve"> </v>
      </c>
      <c r="C2571" s="266" t="s">
        <v>85</v>
      </c>
      <c r="D2571" s="176"/>
      <c r="E2571" s="53"/>
      <c r="Q2571" s="245">
        <f t="shared" si="81"/>
        <v>0</v>
      </c>
    </row>
    <row r="2572" spans="1:17" ht="20.149999999999999" customHeight="1" x14ac:dyDescent="0.35">
      <c r="A2572" s="247">
        <v>2569</v>
      </c>
      <c r="B2572" s="179" t="str">
        <f t="shared" si="80"/>
        <v xml:space="preserve"> </v>
      </c>
      <c r="C2572" s="266" t="s">
        <v>85</v>
      </c>
      <c r="D2572" s="176"/>
      <c r="E2572" s="53"/>
      <c r="Q2572" s="245">
        <f t="shared" si="81"/>
        <v>0</v>
      </c>
    </row>
    <row r="2573" spans="1:17" ht="20.149999999999999" customHeight="1" x14ac:dyDescent="0.35">
      <c r="A2573" s="247">
        <v>2570</v>
      </c>
      <c r="B2573" s="179" t="str">
        <f t="shared" si="80"/>
        <v xml:space="preserve"> </v>
      </c>
      <c r="C2573" s="266" t="s">
        <v>85</v>
      </c>
      <c r="D2573" s="176"/>
      <c r="E2573" s="53"/>
      <c r="Q2573" s="245">
        <f t="shared" si="81"/>
        <v>0</v>
      </c>
    </row>
    <row r="2574" spans="1:17" ht="20.149999999999999" customHeight="1" x14ac:dyDescent="0.35">
      <c r="A2574" s="247">
        <v>2571</v>
      </c>
      <c r="B2574" s="179" t="str">
        <f t="shared" si="80"/>
        <v xml:space="preserve"> </v>
      </c>
      <c r="C2574" s="266" t="s">
        <v>85</v>
      </c>
      <c r="D2574" s="176"/>
      <c r="E2574" s="53"/>
      <c r="Q2574" s="245">
        <f t="shared" si="81"/>
        <v>0</v>
      </c>
    </row>
    <row r="2575" spans="1:17" ht="20.149999999999999" customHeight="1" x14ac:dyDescent="0.35">
      <c r="A2575" s="247">
        <v>2572</v>
      </c>
      <c r="B2575" s="179" t="str">
        <f t="shared" si="80"/>
        <v xml:space="preserve"> </v>
      </c>
      <c r="C2575" s="266" t="s">
        <v>85</v>
      </c>
      <c r="D2575" s="176"/>
      <c r="E2575" s="53"/>
      <c r="Q2575" s="245">
        <f t="shared" si="81"/>
        <v>0</v>
      </c>
    </row>
    <row r="2576" spans="1:17" ht="20.149999999999999" customHeight="1" x14ac:dyDescent="0.35">
      <c r="A2576" s="247">
        <v>2573</v>
      </c>
      <c r="B2576" s="179" t="str">
        <f t="shared" si="80"/>
        <v xml:space="preserve"> </v>
      </c>
      <c r="C2576" s="266" t="s">
        <v>85</v>
      </c>
      <c r="D2576" s="176"/>
      <c r="E2576" s="53"/>
      <c r="Q2576" s="245">
        <f t="shared" si="81"/>
        <v>0</v>
      </c>
    </row>
    <row r="2577" spans="1:17" ht="20.149999999999999" customHeight="1" x14ac:dyDescent="0.35">
      <c r="A2577" s="247">
        <v>2574</v>
      </c>
      <c r="B2577" s="179" t="str">
        <f t="shared" si="80"/>
        <v xml:space="preserve"> </v>
      </c>
      <c r="C2577" s="266" t="s">
        <v>85</v>
      </c>
      <c r="D2577" s="176"/>
      <c r="E2577" s="53"/>
      <c r="Q2577" s="245">
        <f t="shared" si="81"/>
        <v>0</v>
      </c>
    </row>
    <row r="2578" spans="1:17" ht="20.149999999999999" customHeight="1" x14ac:dyDescent="0.35">
      <c r="A2578" s="247">
        <v>2575</v>
      </c>
      <c r="B2578" s="179" t="str">
        <f t="shared" si="80"/>
        <v xml:space="preserve"> </v>
      </c>
      <c r="C2578" s="266" t="s">
        <v>85</v>
      </c>
      <c r="D2578" s="176"/>
      <c r="E2578" s="53"/>
      <c r="Q2578" s="245">
        <f t="shared" si="81"/>
        <v>0</v>
      </c>
    </row>
    <row r="2579" spans="1:17" ht="20.149999999999999" customHeight="1" x14ac:dyDescent="0.35">
      <c r="A2579" s="247">
        <v>2576</v>
      </c>
      <c r="B2579" s="179" t="str">
        <f t="shared" si="80"/>
        <v xml:space="preserve"> </v>
      </c>
      <c r="C2579" s="266" t="s">
        <v>85</v>
      </c>
      <c r="D2579" s="176"/>
      <c r="E2579" s="53"/>
      <c r="Q2579" s="245">
        <f t="shared" si="81"/>
        <v>0</v>
      </c>
    </row>
    <row r="2580" spans="1:17" ht="20.149999999999999" customHeight="1" x14ac:dyDescent="0.35">
      <c r="A2580" s="247">
        <v>2577</v>
      </c>
      <c r="B2580" s="179" t="str">
        <f t="shared" si="80"/>
        <v xml:space="preserve"> </v>
      </c>
      <c r="C2580" s="266" t="s">
        <v>85</v>
      </c>
      <c r="D2580" s="176"/>
      <c r="E2580" s="53"/>
      <c r="Q2580" s="245">
        <f t="shared" si="81"/>
        <v>0</v>
      </c>
    </row>
    <row r="2581" spans="1:17" ht="20.149999999999999" customHeight="1" x14ac:dyDescent="0.35">
      <c r="A2581" s="247">
        <v>2578</v>
      </c>
      <c r="B2581" s="179" t="str">
        <f t="shared" si="80"/>
        <v xml:space="preserve"> </v>
      </c>
      <c r="C2581" s="266" t="s">
        <v>85</v>
      </c>
      <c r="D2581" s="176"/>
      <c r="E2581" s="53"/>
      <c r="Q2581" s="245">
        <f t="shared" si="81"/>
        <v>0</v>
      </c>
    </row>
    <row r="2582" spans="1:17" ht="20.149999999999999" customHeight="1" x14ac:dyDescent="0.35">
      <c r="A2582" s="247">
        <v>2579</v>
      </c>
      <c r="B2582" s="179" t="str">
        <f t="shared" si="80"/>
        <v xml:space="preserve"> </v>
      </c>
      <c r="C2582" s="266" t="s">
        <v>85</v>
      </c>
      <c r="D2582" s="176"/>
      <c r="E2582" s="53"/>
      <c r="Q2582" s="245">
        <f t="shared" si="81"/>
        <v>0</v>
      </c>
    </row>
    <row r="2583" spans="1:17" ht="20.149999999999999" customHeight="1" x14ac:dyDescent="0.35">
      <c r="A2583" s="247">
        <v>2580</v>
      </c>
      <c r="B2583" s="179" t="str">
        <f t="shared" si="80"/>
        <v xml:space="preserve"> </v>
      </c>
      <c r="C2583" s="266" t="s">
        <v>85</v>
      </c>
      <c r="D2583" s="176"/>
      <c r="E2583" s="53"/>
      <c r="Q2583" s="245">
        <f t="shared" si="81"/>
        <v>0</v>
      </c>
    </row>
    <row r="2584" spans="1:17" ht="20.149999999999999" customHeight="1" x14ac:dyDescent="0.35">
      <c r="A2584" s="247">
        <v>2581</v>
      </c>
      <c r="B2584" s="179" t="str">
        <f t="shared" si="80"/>
        <v xml:space="preserve"> </v>
      </c>
      <c r="C2584" s="266" t="s">
        <v>85</v>
      </c>
      <c r="D2584" s="176"/>
      <c r="E2584" s="53"/>
      <c r="Q2584" s="245">
        <f t="shared" si="81"/>
        <v>0</v>
      </c>
    </row>
    <row r="2585" spans="1:17" ht="20.149999999999999" customHeight="1" x14ac:dyDescent="0.35">
      <c r="A2585" s="247">
        <v>2582</v>
      </c>
      <c r="B2585" s="179" t="str">
        <f t="shared" si="80"/>
        <v xml:space="preserve"> </v>
      </c>
      <c r="C2585" s="266" t="s">
        <v>85</v>
      </c>
      <c r="D2585" s="176"/>
      <c r="E2585" s="53"/>
      <c r="Q2585" s="245">
        <f t="shared" si="81"/>
        <v>0</v>
      </c>
    </row>
    <row r="2586" spans="1:17" ht="20.149999999999999" customHeight="1" x14ac:dyDescent="0.35">
      <c r="A2586" s="247">
        <v>2583</v>
      </c>
      <c r="B2586" s="179" t="str">
        <f t="shared" si="80"/>
        <v xml:space="preserve"> </v>
      </c>
      <c r="C2586" s="266" t="s">
        <v>85</v>
      </c>
      <c r="D2586" s="176"/>
      <c r="E2586" s="53"/>
      <c r="Q2586" s="245">
        <f t="shared" si="81"/>
        <v>0</v>
      </c>
    </row>
    <row r="2587" spans="1:17" ht="20.149999999999999" customHeight="1" x14ac:dyDescent="0.35">
      <c r="A2587" s="247">
        <v>2584</v>
      </c>
      <c r="B2587" s="179" t="str">
        <f t="shared" si="80"/>
        <v xml:space="preserve"> </v>
      </c>
      <c r="C2587" s="266" t="s">
        <v>85</v>
      </c>
      <c r="D2587" s="176"/>
      <c r="E2587" s="53"/>
      <c r="Q2587" s="245">
        <f t="shared" si="81"/>
        <v>0</v>
      </c>
    </row>
    <row r="2588" spans="1:17" ht="20.149999999999999" customHeight="1" x14ac:dyDescent="0.35">
      <c r="A2588" s="247">
        <v>2585</v>
      </c>
      <c r="B2588" s="179" t="str">
        <f t="shared" si="80"/>
        <v xml:space="preserve"> </v>
      </c>
      <c r="C2588" s="266" t="s">
        <v>85</v>
      </c>
      <c r="D2588" s="176"/>
      <c r="E2588" s="53"/>
      <c r="Q2588" s="245">
        <f t="shared" si="81"/>
        <v>0</v>
      </c>
    </row>
    <row r="2589" spans="1:17" ht="20.149999999999999" customHeight="1" x14ac:dyDescent="0.35">
      <c r="A2589" s="247">
        <v>2586</v>
      </c>
      <c r="B2589" s="179" t="str">
        <f t="shared" si="80"/>
        <v xml:space="preserve"> </v>
      </c>
      <c r="C2589" s="266" t="s">
        <v>85</v>
      </c>
      <c r="D2589" s="176"/>
      <c r="E2589" s="53"/>
      <c r="Q2589" s="245">
        <f t="shared" si="81"/>
        <v>0</v>
      </c>
    </row>
    <row r="2590" spans="1:17" ht="20.149999999999999" customHeight="1" x14ac:dyDescent="0.35">
      <c r="A2590" s="247">
        <v>2587</v>
      </c>
      <c r="B2590" s="179" t="str">
        <f t="shared" si="80"/>
        <v xml:space="preserve"> </v>
      </c>
      <c r="C2590" s="266" t="s">
        <v>85</v>
      </c>
      <c r="D2590" s="176"/>
      <c r="E2590" s="53"/>
      <c r="Q2590" s="245">
        <f t="shared" si="81"/>
        <v>0</v>
      </c>
    </row>
    <row r="2591" spans="1:17" ht="20.149999999999999" customHeight="1" x14ac:dyDescent="0.35">
      <c r="A2591" s="247">
        <v>2588</v>
      </c>
      <c r="B2591" s="179" t="str">
        <f t="shared" si="80"/>
        <v xml:space="preserve"> </v>
      </c>
      <c r="C2591" s="266" t="s">
        <v>85</v>
      </c>
      <c r="D2591" s="176"/>
      <c r="E2591" s="53"/>
      <c r="Q2591" s="245">
        <f t="shared" si="81"/>
        <v>0</v>
      </c>
    </row>
    <row r="2592" spans="1:17" ht="20.149999999999999" customHeight="1" x14ac:dyDescent="0.35">
      <c r="A2592" s="247">
        <v>2589</v>
      </c>
      <c r="B2592" s="179" t="str">
        <f t="shared" si="80"/>
        <v xml:space="preserve"> </v>
      </c>
      <c r="C2592" s="266" t="s">
        <v>85</v>
      </c>
      <c r="D2592" s="176"/>
      <c r="E2592" s="53"/>
      <c r="Q2592" s="245">
        <f t="shared" si="81"/>
        <v>0</v>
      </c>
    </row>
    <row r="2593" spans="1:17" ht="20.149999999999999" customHeight="1" x14ac:dyDescent="0.35">
      <c r="A2593" s="247">
        <v>2590</v>
      </c>
      <c r="B2593" s="179" t="str">
        <f t="shared" si="80"/>
        <v xml:space="preserve"> </v>
      </c>
      <c r="C2593" s="266" t="s">
        <v>85</v>
      </c>
      <c r="D2593" s="176"/>
      <c r="E2593" s="53"/>
      <c r="Q2593" s="245">
        <f t="shared" si="81"/>
        <v>0</v>
      </c>
    </row>
    <row r="2594" spans="1:17" ht="20.149999999999999" customHeight="1" x14ac:dyDescent="0.35">
      <c r="A2594" s="247">
        <v>2591</v>
      </c>
      <c r="B2594" s="179" t="str">
        <f t="shared" si="80"/>
        <v xml:space="preserve"> </v>
      </c>
      <c r="C2594" s="266" t="s">
        <v>85</v>
      </c>
      <c r="D2594" s="176"/>
      <c r="E2594" s="53"/>
      <c r="Q2594" s="245">
        <f t="shared" si="81"/>
        <v>0</v>
      </c>
    </row>
    <row r="2595" spans="1:17" ht="20.149999999999999" customHeight="1" x14ac:dyDescent="0.35">
      <c r="A2595" s="247">
        <v>2592</v>
      </c>
      <c r="B2595" s="179" t="str">
        <f t="shared" si="80"/>
        <v xml:space="preserve"> </v>
      </c>
      <c r="C2595" s="266" t="s">
        <v>85</v>
      </c>
      <c r="D2595" s="176"/>
      <c r="E2595" s="53"/>
      <c r="Q2595" s="245">
        <f t="shared" si="81"/>
        <v>0</v>
      </c>
    </row>
    <row r="2596" spans="1:17" ht="20.149999999999999" customHeight="1" x14ac:dyDescent="0.35">
      <c r="A2596" s="247">
        <v>2593</v>
      </c>
      <c r="B2596" s="179" t="str">
        <f t="shared" si="80"/>
        <v xml:space="preserve"> </v>
      </c>
      <c r="C2596" s="266" t="s">
        <v>85</v>
      </c>
      <c r="D2596" s="176"/>
      <c r="E2596" s="53"/>
      <c r="Q2596" s="245">
        <f t="shared" si="81"/>
        <v>0</v>
      </c>
    </row>
    <row r="2597" spans="1:17" ht="20.149999999999999" customHeight="1" x14ac:dyDescent="0.35">
      <c r="A2597" s="247">
        <v>2594</v>
      </c>
      <c r="B2597" s="179" t="str">
        <f t="shared" si="80"/>
        <v xml:space="preserve"> </v>
      </c>
      <c r="C2597" s="266" t="s">
        <v>85</v>
      </c>
      <c r="D2597" s="176"/>
      <c r="E2597" s="53"/>
      <c r="Q2597" s="245">
        <f t="shared" si="81"/>
        <v>0</v>
      </c>
    </row>
    <row r="2598" spans="1:17" ht="20.149999999999999" customHeight="1" x14ac:dyDescent="0.35">
      <c r="A2598" s="247">
        <v>2595</v>
      </c>
      <c r="B2598" s="179" t="str">
        <f t="shared" si="80"/>
        <v xml:space="preserve"> </v>
      </c>
      <c r="C2598" s="266" t="s">
        <v>85</v>
      </c>
      <c r="D2598" s="176"/>
      <c r="E2598" s="53"/>
      <c r="Q2598" s="245">
        <f t="shared" si="81"/>
        <v>0</v>
      </c>
    </row>
    <row r="2599" spans="1:17" ht="20.149999999999999" customHeight="1" x14ac:dyDescent="0.35">
      <c r="A2599" s="247">
        <v>2596</v>
      </c>
      <c r="B2599" s="179" t="str">
        <f t="shared" si="80"/>
        <v xml:space="preserve"> </v>
      </c>
      <c r="C2599" s="266" t="s">
        <v>85</v>
      </c>
      <c r="D2599" s="176"/>
      <c r="E2599" s="53"/>
      <c r="Q2599" s="245">
        <f t="shared" si="81"/>
        <v>0</v>
      </c>
    </row>
    <row r="2600" spans="1:17" ht="20.149999999999999" customHeight="1" x14ac:dyDescent="0.35">
      <c r="A2600" s="247">
        <v>2597</v>
      </c>
      <c r="B2600" s="179" t="str">
        <f t="shared" si="80"/>
        <v xml:space="preserve"> </v>
      </c>
      <c r="C2600" s="266" t="s">
        <v>85</v>
      </c>
      <c r="D2600" s="176"/>
      <c r="E2600" s="53"/>
      <c r="Q2600" s="245">
        <f t="shared" si="81"/>
        <v>0</v>
      </c>
    </row>
    <row r="2601" spans="1:17" ht="20.149999999999999" customHeight="1" x14ac:dyDescent="0.35">
      <c r="A2601" s="247">
        <v>2598</v>
      </c>
      <c r="B2601" s="179" t="str">
        <f t="shared" si="80"/>
        <v xml:space="preserve"> </v>
      </c>
      <c r="C2601" s="266" t="s">
        <v>85</v>
      </c>
      <c r="D2601" s="176"/>
      <c r="E2601" s="53"/>
      <c r="Q2601" s="245">
        <f t="shared" si="81"/>
        <v>0</v>
      </c>
    </row>
    <row r="2602" spans="1:17" ht="20.149999999999999" customHeight="1" x14ac:dyDescent="0.35">
      <c r="A2602" s="247">
        <v>2599</v>
      </c>
      <c r="B2602" s="179" t="str">
        <f t="shared" si="80"/>
        <v xml:space="preserve"> </v>
      </c>
      <c r="C2602" s="266" t="s">
        <v>85</v>
      </c>
      <c r="D2602" s="176"/>
      <c r="E2602" s="53"/>
      <c r="Q2602" s="245">
        <f t="shared" si="81"/>
        <v>0</v>
      </c>
    </row>
    <row r="2603" spans="1:17" ht="20.149999999999999" customHeight="1" x14ac:dyDescent="0.35">
      <c r="A2603" s="247">
        <v>2600</v>
      </c>
      <c r="B2603" s="179" t="str">
        <f t="shared" si="80"/>
        <v xml:space="preserve"> </v>
      </c>
      <c r="C2603" s="266" t="s">
        <v>85</v>
      </c>
      <c r="D2603" s="176"/>
      <c r="E2603" s="53"/>
      <c r="Q2603" s="245">
        <f t="shared" si="81"/>
        <v>0</v>
      </c>
    </row>
    <row r="2604" spans="1:17" ht="20.149999999999999" customHeight="1" x14ac:dyDescent="0.35">
      <c r="A2604" s="247">
        <v>2601</v>
      </c>
      <c r="B2604" s="179" t="str">
        <f t="shared" si="80"/>
        <v xml:space="preserve"> </v>
      </c>
      <c r="C2604" s="266" t="s">
        <v>85</v>
      </c>
      <c r="D2604" s="176"/>
      <c r="E2604" s="53"/>
      <c r="Q2604" s="245">
        <f t="shared" si="81"/>
        <v>0</v>
      </c>
    </row>
    <row r="2605" spans="1:17" ht="20.149999999999999" customHeight="1" x14ac:dyDescent="0.35">
      <c r="A2605" s="247">
        <v>2602</v>
      </c>
      <c r="B2605" s="179" t="str">
        <f t="shared" si="80"/>
        <v xml:space="preserve"> </v>
      </c>
      <c r="C2605" s="266" t="s">
        <v>85</v>
      </c>
      <c r="D2605" s="176"/>
      <c r="E2605" s="53"/>
      <c r="Q2605" s="245">
        <f t="shared" si="81"/>
        <v>0</v>
      </c>
    </row>
    <row r="2606" spans="1:17" ht="20.149999999999999" customHeight="1" x14ac:dyDescent="0.35">
      <c r="A2606" s="247">
        <v>2603</v>
      </c>
      <c r="B2606" s="179" t="str">
        <f t="shared" si="80"/>
        <v xml:space="preserve"> </v>
      </c>
      <c r="C2606" s="266" t="s">
        <v>85</v>
      </c>
      <c r="D2606" s="176"/>
      <c r="E2606" s="53"/>
      <c r="Q2606" s="245">
        <f t="shared" si="81"/>
        <v>0</v>
      </c>
    </row>
    <row r="2607" spans="1:17" ht="20.149999999999999" customHeight="1" x14ac:dyDescent="0.35">
      <c r="A2607" s="247">
        <v>2604</v>
      </c>
      <c r="B2607" s="179" t="str">
        <f t="shared" si="80"/>
        <v xml:space="preserve"> </v>
      </c>
      <c r="C2607" s="266" t="s">
        <v>85</v>
      </c>
      <c r="D2607" s="176"/>
      <c r="E2607" s="53"/>
      <c r="Q2607" s="245">
        <f t="shared" si="81"/>
        <v>0</v>
      </c>
    </row>
    <row r="2608" spans="1:17" ht="20.149999999999999" customHeight="1" x14ac:dyDescent="0.35">
      <c r="A2608" s="247">
        <v>2605</v>
      </c>
      <c r="B2608" s="179" t="str">
        <f t="shared" si="80"/>
        <v xml:space="preserve"> </v>
      </c>
      <c r="C2608" s="266" t="s">
        <v>85</v>
      </c>
      <c r="D2608" s="176"/>
      <c r="E2608" s="53"/>
      <c r="Q2608" s="245">
        <f t="shared" si="81"/>
        <v>0</v>
      </c>
    </row>
    <row r="2609" spans="1:17" ht="20.149999999999999" customHeight="1" x14ac:dyDescent="0.35">
      <c r="A2609" s="247">
        <v>2606</v>
      </c>
      <c r="B2609" s="179" t="str">
        <f t="shared" si="80"/>
        <v xml:space="preserve"> </v>
      </c>
      <c r="C2609" s="266" t="s">
        <v>85</v>
      </c>
      <c r="D2609" s="176"/>
      <c r="E2609" s="53"/>
      <c r="Q2609" s="245">
        <f t="shared" si="81"/>
        <v>0</v>
      </c>
    </row>
    <row r="2610" spans="1:17" ht="20.149999999999999" customHeight="1" x14ac:dyDescent="0.35">
      <c r="A2610" s="247">
        <v>2607</v>
      </c>
      <c r="B2610" s="179" t="str">
        <f t="shared" si="80"/>
        <v xml:space="preserve"> </v>
      </c>
      <c r="C2610" s="266" t="s">
        <v>85</v>
      </c>
      <c r="D2610" s="176"/>
      <c r="E2610" s="53"/>
      <c r="Q2610" s="245">
        <f t="shared" si="81"/>
        <v>0</v>
      </c>
    </row>
    <row r="2611" spans="1:17" ht="20.149999999999999" customHeight="1" x14ac:dyDescent="0.35">
      <c r="A2611" s="247">
        <v>2608</v>
      </c>
      <c r="B2611" s="179" t="str">
        <f t="shared" si="80"/>
        <v xml:space="preserve"> </v>
      </c>
      <c r="C2611" s="266" t="s">
        <v>85</v>
      </c>
      <c r="D2611" s="176"/>
      <c r="E2611" s="53"/>
      <c r="Q2611" s="245">
        <f t="shared" si="81"/>
        <v>0</v>
      </c>
    </row>
    <row r="2612" spans="1:17" ht="20.149999999999999" customHeight="1" x14ac:dyDescent="0.35">
      <c r="A2612" s="247">
        <v>2609</v>
      </c>
      <c r="B2612" s="179" t="str">
        <f t="shared" si="80"/>
        <v xml:space="preserve"> </v>
      </c>
      <c r="C2612" s="266" t="s">
        <v>85</v>
      </c>
      <c r="D2612" s="176"/>
      <c r="E2612" s="53"/>
      <c r="Q2612" s="245">
        <f t="shared" si="81"/>
        <v>0</v>
      </c>
    </row>
    <row r="2613" spans="1:17" ht="20.149999999999999" customHeight="1" x14ac:dyDescent="0.35">
      <c r="A2613" s="247">
        <v>2610</v>
      </c>
      <c r="B2613" s="179" t="str">
        <f t="shared" si="80"/>
        <v xml:space="preserve"> </v>
      </c>
      <c r="C2613" s="266" t="s">
        <v>85</v>
      </c>
      <c r="D2613" s="176"/>
      <c r="E2613" s="53"/>
      <c r="Q2613" s="245">
        <f t="shared" si="81"/>
        <v>0</v>
      </c>
    </row>
    <row r="2614" spans="1:17" ht="20.149999999999999" customHeight="1" x14ac:dyDescent="0.35">
      <c r="A2614" s="247">
        <v>2611</v>
      </c>
      <c r="B2614" s="179" t="str">
        <f t="shared" si="80"/>
        <v xml:space="preserve"> </v>
      </c>
      <c r="C2614" s="266" t="s">
        <v>85</v>
      </c>
      <c r="D2614" s="176"/>
      <c r="E2614" s="53"/>
      <c r="Q2614" s="245">
        <f t="shared" si="81"/>
        <v>0</v>
      </c>
    </row>
    <row r="2615" spans="1:17" ht="20.149999999999999" customHeight="1" x14ac:dyDescent="0.35">
      <c r="A2615" s="247">
        <v>2612</v>
      </c>
      <c r="B2615" s="179" t="str">
        <f t="shared" si="80"/>
        <v xml:space="preserve"> </v>
      </c>
      <c r="C2615" s="266" t="s">
        <v>85</v>
      </c>
      <c r="D2615" s="176"/>
      <c r="E2615" s="53"/>
      <c r="Q2615" s="245">
        <f t="shared" si="81"/>
        <v>0</v>
      </c>
    </row>
    <row r="2616" spans="1:17" ht="20.149999999999999" customHeight="1" x14ac:dyDescent="0.35">
      <c r="A2616" s="247">
        <v>2613</v>
      </c>
      <c r="B2616" s="179" t="str">
        <f t="shared" si="80"/>
        <v xml:space="preserve"> </v>
      </c>
      <c r="C2616" s="266" t="s">
        <v>85</v>
      </c>
      <c r="D2616" s="176"/>
      <c r="E2616" s="53"/>
      <c r="Q2616" s="245">
        <f t="shared" si="81"/>
        <v>0</v>
      </c>
    </row>
    <row r="2617" spans="1:17" ht="20.149999999999999" customHeight="1" x14ac:dyDescent="0.35">
      <c r="A2617" s="247">
        <v>2614</v>
      </c>
      <c r="B2617" s="179" t="str">
        <f t="shared" si="80"/>
        <v xml:space="preserve"> </v>
      </c>
      <c r="C2617" s="266" t="s">
        <v>85</v>
      </c>
      <c r="D2617" s="176"/>
      <c r="E2617" s="53"/>
      <c r="Q2617" s="245">
        <f t="shared" si="81"/>
        <v>0</v>
      </c>
    </row>
    <row r="2618" spans="1:17" ht="20.149999999999999" customHeight="1" x14ac:dyDescent="0.35">
      <c r="A2618" s="247">
        <v>2615</v>
      </c>
      <c r="B2618" s="179" t="str">
        <f t="shared" si="80"/>
        <v xml:space="preserve"> </v>
      </c>
      <c r="C2618" s="266" t="s">
        <v>85</v>
      </c>
      <c r="D2618" s="176"/>
      <c r="E2618" s="53"/>
      <c r="Q2618" s="245">
        <f t="shared" si="81"/>
        <v>0</v>
      </c>
    </row>
    <row r="2619" spans="1:17" ht="20.149999999999999" customHeight="1" x14ac:dyDescent="0.35">
      <c r="A2619" s="247">
        <v>2616</v>
      </c>
      <c r="B2619" s="179" t="str">
        <f t="shared" si="80"/>
        <v xml:space="preserve"> </v>
      </c>
      <c r="C2619" s="266" t="s">
        <v>85</v>
      </c>
      <c r="D2619" s="176"/>
      <c r="E2619" s="53"/>
      <c r="Q2619" s="245">
        <f t="shared" si="81"/>
        <v>0</v>
      </c>
    </row>
    <row r="2620" spans="1:17" ht="20.149999999999999" customHeight="1" x14ac:dyDescent="0.35">
      <c r="A2620" s="247">
        <v>2617</v>
      </c>
      <c r="B2620" s="179" t="str">
        <f t="shared" si="80"/>
        <v xml:space="preserve"> </v>
      </c>
      <c r="C2620" s="266" t="s">
        <v>85</v>
      </c>
      <c r="D2620" s="176"/>
      <c r="E2620" s="53"/>
      <c r="Q2620" s="245">
        <f t="shared" si="81"/>
        <v>0</v>
      </c>
    </row>
    <row r="2621" spans="1:17" ht="20.149999999999999" customHeight="1" x14ac:dyDescent="0.35">
      <c r="A2621" s="247">
        <v>2618</v>
      </c>
      <c r="B2621" s="179" t="str">
        <f t="shared" si="80"/>
        <v xml:space="preserve"> </v>
      </c>
      <c r="C2621" s="266" t="s">
        <v>85</v>
      </c>
      <c r="D2621" s="176"/>
      <c r="E2621" s="53"/>
      <c r="Q2621" s="245">
        <f t="shared" si="81"/>
        <v>0</v>
      </c>
    </row>
    <row r="2622" spans="1:17" ht="20.149999999999999" customHeight="1" x14ac:dyDescent="0.35">
      <c r="A2622" s="247">
        <v>2619</v>
      </c>
      <c r="B2622" s="179" t="str">
        <f t="shared" si="80"/>
        <v xml:space="preserve"> </v>
      </c>
      <c r="C2622" s="266" t="s">
        <v>85</v>
      </c>
      <c r="D2622" s="176"/>
      <c r="E2622" s="53"/>
      <c r="Q2622" s="245">
        <f t="shared" si="81"/>
        <v>0</v>
      </c>
    </row>
    <row r="2623" spans="1:17" ht="20.149999999999999" customHeight="1" x14ac:dyDescent="0.35">
      <c r="A2623" s="247">
        <v>2620</v>
      </c>
      <c r="B2623" s="179" t="str">
        <f t="shared" si="80"/>
        <v xml:space="preserve"> </v>
      </c>
      <c r="C2623" s="266" t="s">
        <v>85</v>
      </c>
      <c r="D2623" s="176"/>
      <c r="E2623" s="53"/>
      <c r="Q2623" s="245">
        <f t="shared" si="81"/>
        <v>0</v>
      </c>
    </row>
    <row r="2624" spans="1:17" ht="20.149999999999999" customHeight="1" x14ac:dyDescent="0.35">
      <c r="A2624" s="247">
        <v>2621</v>
      </c>
      <c r="B2624" s="179" t="str">
        <f t="shared" si="80"/>
        <v xml:space="preserve"> </v>
      </c>
      <c r="C2624" s="266" t="s">
        <v>85</v>
      </c>
      <c r="D2624" s="176"/>
      <c r="E2624" s="53"/>
      <c r="Q2624" s="245">
        <f t="shared" si="81"/>
        <v>0</v>
      </c>
    </row>
    <row r="2625" spans="1:17" ht="20.149999999999999" customHeight="1" x14ac:dyDescent="0.35">
      <c r="A2625" s="247">
        <v>2622</v>
      </c>
      <c r="B2625" s="179" t="str">
        <f t="shared" si="80"/>
        <v xml:space="preserve"> </v>
      </c>
      <c r="C2625" s="266" t="s">
        <v>85</v>
      </c>
      <c r="D2625" s="176"/>
      <c r="E2625" s="53"/>
      <c r="Q2625" s="245">
        <f t="shared" si="81"/>
        <v>0</v>
      </c>
    </row>
    <row r="2626" spans="1:17" ht="20.149999999999999" customHeight="1" x14ac:dyDescent="0.35">
      <c r="A2626" s="247">
        <v>2623</v>
      </c>
      <c r="B2626" s="179" t="str">
        <f t="shared" si="80"/>
        <v xml:space="preserve"> </v>
      </c>
      <c r="C2626" s="266" t="s">
        <v>85</v>
      </c>
      <c r="D2626" s="176"/>
      <c r="E2626" s="53"/>
      <c r="Q2626" s="245">
        <f t="shared" si="81"/>
        <v>0</v>
      </c>
    </row>
    <row r="2627" spans="1:17" ht="20.149999999999999" customHeight="1" x14ac:dyDescent="0.35">
      <c r="A2627" s="247">
        <v>2624</v>
      </c>
      <c r="B2627" s="179" t="str">
        <f t="shared" si="80"/>
        <v xml:space="preserve"> </v>
      </c>
      <c r="C2627" s="266" t="s">
        <v>85</v>
      </c>
      <c r="D2627" s="176"/>
      <c r="E2627" s="53"/>
      <c r="Q2627" s="245">
        <f t="shared" si="81"/>
        <v>0</v>
      </c>
    </row>
    <row r="2628" spans="1:17" ht="20.149999999999999" customHeight="1" x14ac:dyDescent="0.35">
      <c r="A2628" s="247">
        <v>2625</v>
      </c>
      <c r="B2628" s="179" t="str">
        <f t="shared" si="80"/>
        <v xml:space="preserve"> </v>
      </c>
      <c r="C2628" s="266" t="s">
        <v>85</v>
      </c>
      <c r="D2628" s="176"/>
      <c r="E2628" s="53"/>
      <c r="Q2628" s="245">
        <f t="shared" si="81"/>
        <v>0</v>
      </c>
    </row>
    <row r="2629" spans="1:17" ht="20.149999999999999" customHeight="1" x14ac:dyDescent="0.35">
      <c r="A2629" s="247">
        <v>2626</v>
      </c>
      <c r="B2629" s="179" t="str">
        <f t="shared" ref="B2629:B2692" si="82">_xlfn.CONCAT(C2629,D2629)</f>
        <v xml:space="preserve"> </v>
      </c>
      <c r="C2629" s="266" t="s">
        <v>85</v>
      </c>
      <c r="D2629" s="176"/>
      <c r="E2629" s="53"/>
      <c r="Q2629" s="245">
        <f t="shared" ref="Q2629:Q2692" si="83">IF(AND(D2629&gt;0,OR(C2629="",C2629=" ")),1,0)</f>
        <v>0</v>
      </c>
    </row>
    <row r="2630" spans="1:17" ht="20.149999999999999" customHeight="1" x14ac:dyDescent="0.35">
      <c r="A2630" s="247">
        <v>2627</v>
      </c>
      <c r="B2630" s="179" t="str">
        <f t="shared" si="82"/>
        <v xml:space="preserve"> </v>
      </c>
      <c r="C2630" s="266" t="s">
        <v>85</v>
      </c>
      <c r="D2630" s="176"/>
      <c r="E2630" s="53"/>
      <c r="Q2630" s="245">
        <f t="shared" si="83"/>
        <v>0</v>
      </c>
    </row>
    <row r="2631" spans="1:17" ht="20.149999999999999" customHeight="1" x14ac:dyDescent="0.35">
      <c r="A2631" s="247">
        <v>2628</v>
      </c>
      <c r="B2631" s="179" t="str">
        <f t="shared" si="82"/>
        <v xml:space="preserve"> </v>
      </c>
      <c r="C2631" s="266" t="s">
        <v>85</v>
      </c>
      <c r="D2631" s="176"/>
      <c r="E2631" s="53"/>
      <c r="Q2631" s="245">
        <f t="shared" si="83"/>
        <v>0</v>
      </c>
    </row>
    <row r="2632" spans="1:17" ht="20.149999999999999" customHeight="1" x14ac:dyDescent="0.35">
      <c r="A2632" s="247">
        <v>2629</v>
      </c>
      <c r="B2632" s="179" t="str">
        <f t="shared" si="82"/>
        <v xml:space="preserve"> </v>
      </c>
      <c r="C2632" s="266" t="s">
        <v>85</v>
      </c>
      <c r="D2632" s="176"/>
      <c r="E2632" s="53"/>
      <c r="Q2632" s="245">
        <f t="shared" si="83"/>
        <v>0</v>
      </c>
    </row>
    <row r="2633" spans="1:17" ht="20.149999999999999" customHeight="1" x14ac:dyDescent="0.35">
      <c r="A2633" s="247">
        <v>2630</v>
      </c>
      <c r="B2633" s="179" t="str">
        <f t="shared" si="82"/>
        <v xml:space="preserve"> </v>
      </c>
      <c r="C2633" s="266" t="s">
        <v>85</v>
      </c>
      <c r="D2633" s="176"/>
      <c r="E2633" s="53"/>
      <c r="Q2633" s="245">
        <f t="shared" si="83"/>
        <v>0</v>
      </c>
    </row>
    <row r="2634" spans="1:17" ht="20.149999999999999" customHeight="1" x14ac:dyDescent="0.35">
      <c r="A2634" s="247">
        <v>2631</v>
      </c>
      <c r="B2634" s="179" t="str">
        <f t="shared" si="82"/>
        <v xml:space="preserve"> </v>
      </c>
      <c r="C2634" s="266" t="s">
        <v>85</v>
      </c>
      <c r="D2634" s="176"/>
      <c r="E2634" s="53"/>
      <c r="Q2634" s="245">
        <f t="shared" si="83"/>
        <v>0</v>
      </c>
    </row>
    <row r="2635" spans="1:17" ht="20.149999999999999" customHeight="1" x14ac:dyDescent="0.35">
      <c r="A2635" s="247">
        <v>2632</v>
      </c>
      <c r="B2635" s="179" t="str">
        <f t="shared" si="82"/>
        <v xml:space="preserve"> </v>
      </c>
      <c r="C2635" s="266" t="s">
        <v>85</v>
      </c>
      <c r="D2635" s="176"/>
      <c r="E2635" s="53"/>
      <c r="Q2635" s="245">
        <f t="shared" si="83"/>
        <v>0</v>
      </c>
    </row>
    <row r="2636" spans="1:17" ht="20.149999999999999" customHeight="1" x14ac:dyDescent="0.35">
      <c r="A2636" s="247">
        <v>2633</v>
      </c>
      <c r="B2636" s="179" t="str">
        <f t="shared" si="82"/>
        <v xml:space="preserve"> </v>
      </c>
      <c r="C2636" s="266" t="s">
        <v>85</v>
      </c>
      <c r="D2636" s="176"/>
      <c r="E2636" s="53"/>
      <c r="Q2636" s="245">
        <f t="shared" si="83"/>
        <v>0</v>
      </c>
    </row>
    <row r="2637" spans="1:17" ht="20.149999999999999" customHeight="1" x14ac:dyDescent="0.35">
      <c r="A2637" s="247">
        <v>2634</v>
      </c>
      <c r="B2637" s="179" t="str">
        <f t="shared" si="82"/>
        <v xml:space="preserve"> </v>
      </c>
      <c r="C2637" s="266" t="s">
        <v>85</v>
      </c>
      <c r="D2637" s="176"/>
      <c r="E2637" s="53"/>
      <c r="Q2637" s="245">
        <f t="shared" si="83"/>
        <v>0</v>
      </c>
    </row>
    <row r="2638" spans="1:17" ht="20.149999999999999" customHeight="1" x14ac:dyDescent="0.35">
      <c r="A2638" s="247">
        <v>2635</v>
      </c>
      <c r="B2638" s="179" t="str">
        <f t="shared" si="82"/>
        <v xml:space="preserve"> </v>
      </c>
      <c r="C2638" s="266" t="s">
        <v>85</v>
      </c>
      <c r="D2638" s="176"/>
      <c r="E2638" s="53"/>
      <c r="Q2638" s="245">
        <f t="shared" si="83"/>
        <v>0</v>
      </c>
    </row>
    <row r="2639" spans="1:17" ht="20.149999999999999" customHeight="1" x14ac:dyDescent="0.35">
      <c r="A2639" s="247">
        <v>2636</v>
      </c>
      <c r="B2639" s="179" t="str">
        <f t="shared" si="82"/>
        <v xml:space="preserve"> </v>
      </c>
      <c r="C2639" s="266" t="s">
        <v>85</v>
      </c>
      <c r="D2639" s="176"/>
      <c r="E2639" s="53"/>
      <c r="Q2639" s="245">
        <f t="shared" si="83"/>
        <v>0</v>
      </c>
    </row>
    <row r="2640" spans="1:17" ht="20.149999999999999" customHeight="1" x14ac:dyDescent="0.35">
      <c r="A2640" s="247">
        <v>2637</v>
      </c>
      <c r="B2640" s="179" t="str">
        <f t="shared" si="82"/>
        <v xml:space="preserve"> </v>
      </c>
      <c r="C2640" s="266" t="s">
        <v>85</v>
      </c>
      <c r="D2640" s="176"/>
      <c r="E2640" s="53"/>
      <c r="Q2640" s="245">
        <f t="shared" si="83"/>
        <v>0</v>
      </c>
    </row>
    <row r="2641" spans="1:17" ht="20.149999999999999" customHeight="1" x14ac:dyDescent="0.35">
      <c r="A2641" s="247">
        <v>2638</v>
      </c>
      <c r="B2641" s="179" t="str">
        <f t="shared" si="82"/>
        <v xml:space="preserve"> </v>
      </c>
      <c r="C2641" s="266" t="s">
        <v>85</v>
      </c>
      <c r="D2641" s="176"/>
      <c r="E2641" s="53"/>
      <c r="Q2641" s="245">
        <f t="shared" si="83"/>
        <v>0</v>
      </c>
    </row>
    <row r="2642" spans="1:17" ht="20.149999999999999" customHeight="1" x14ac:dyDescent="0.35">
      <c r="A2642" s="247">
        <v>2639</v>
      </c>
      <c r="B2642" s="179" t="str">
        <f t="shared" si="82"/>
        <v xml:space="preserve"> </v>
      </c>
      <c r="C2642" s="266" t="s">
        <v>85</v>
      </c>
      <c r="D2642" s="176"/>
      <c r="E2642" s="53"/>
      <c r="Q2642" s="245">
        <f t="shared" si="83"/>
        <v>0</v>
      </c>
    </row>
    <row r="2643" spans="1:17" ht="20.149999999999999" customHeight="1" x14ac:dyDescent="0.35">
      <c r="A2643" s="247">
        <v>2640</v>
      </c>
      <c r="B2643" s="179" t="str">
        <f t="shared" si="82"/>
        <v xml:space="preserve"> </v>
      </c>
      <c r="C2643" s="266" t="s">
        <v>85</v>
      </c>
      <c r="D2643" s="176"/>
      <c r="E2643" s="53"/>
      <c r="Q2643" s="245">
        <f t="shared" si="83"/>
        <v>0</v>
      </c>
    </row>
    <row r="2644" spans="1:17" ht="20.149999999999999" customHeight="1" x14ac:dyDescent="0.35">
      <c r="A2644" s="247">
        <v>2641</v>
      </c>
      <c r="B2644" s="179" t="str">
        <f t="shared" si="82"/>
        <v xml:space="preserve"> </v>
      </c>
      <c r="C2644" s="266" t="s">
        <v>85</v>
      </c>
      <c r="D2644" s="176"/>
      <c r="E2644" s="53"/>
      <c r="Q2644" s="245">
        <f t="shared" si="83"/>
        <v>0</v>
      </c>
    </row>
    <row r="2645" spans="1:17" ht="20.149999999999999" customHeight="1" x14ac:dyDescent="0.35">
      <c r="A2645" s="247">
        <v>2642</v>
      </c>
      <c r="B2645" s="179" t="str">
        <f t="shared" si="82"/>
        <v xml:space="preserve"> </v>
      </c>
      <c r="C2645" s="266" t="s">
        <v>85</v>
      </c>
      <c r="D2645" s="176"/>
      <c r="E2645" s="53"/>
      <c r="Q2645" s="245">
        <f t="shared" si="83"/>
        <v>0</v>
      </c>
    </row>
    <row r="2646" spans="1:17" ht="20.149999999999999" customHeight="1" x14ac:dyDescent="0.35">
      <c r="A2646" s="247">
        <v>2643</v>
      </c>
      <c r="B2646" s="179" t="str">
        <f t="shared" si="82"/>
        <v xml:space="preserve"> </v>
      </c>
      <c r="C2646" s="266" t="s">
        <v>85</v>
      </c>
      <c r="D2646" s="176"/>
      <c r="E2646" s="53"/>
      <c r="Q2646" s="245">
        <f t="shared" si="83"/>
        <v>0</v>
      </c>
    </row>
    <row r="2647" spans="1:17" ht="20.149999999999999" customHeight="1" x14ac:dyDescent="0.35">
      <c r="A2647" s="247">
        <v>2644</v>
      </c>
      <c r="B2647" s="179" t="str">
        <f t="shared" si="82"/>
        <v xml:space="preserve"> </v>
      </c>
      <c r="C2647" s="266" t="s">
        <v>85</v>
      </c>
      <c r="D2647" s="176"/>
      <c r="E2647" s="53"/>
      <c r="Q2647" s="245">
        <f t="shared" si="83"/>
        <v>0</v>
      </c>
    </row>
    <row r="2648" spans="1:17" ht="20.149999999999999" customHeight="1" x14ac:dyDescent="0.35">
      <c r="A2648" s="247">
        <v>2645</v>
      </c>
      <c r="B2648" s="179" t="str">
        <f t="shared" si="82"/>
        <v xml:space="preserve"> </v>
      </c>
      <c r="C2648" s="266" t="s">
        <v>85</v>
      </c>
      <c r="D2648" s="176"/>
      <c r="E2648" s="53"/>
      <c r="Q2648" s="245">
        <f t="shared" si="83"/>
        <v>0</v>
      </c>
    </row>
    <row r="2649" spans="1:17" ht="20.149999999999999" customHeight="1" x14ac:dyDescent="0.35">
      <c r="A2649" s="247">
        <v>2646</v>
      </c>
      <c r="B2649" s="179" t="str">
        <f t="shared" si="82"/>
        <v xml:space="preserve"> </v>
      </c>
      <c r="C2649" s="266" t="s">
        <v>85</v>
      </c>
      <c r="D2649" s="176"/>
      <c r="E2649" s="53"/>
      <c r="Q2649" s="245">
        <f t="shared" si="83"/>
        <v>0</v>
      </c>
    </row>
    <row r="2650" spans="1:17" ht="20.149999999999999" customHeight="1" x14ac:dyDescent="0.35">
      <c r="A2650" s="247">
        <v>2647</v>
      </c>
      <c r="B2650" s="179" t="str">
        <f t="shared" si="82"/>
        <v xml:space="preserve"> </v>
      </c>
      <c r="C2650" s="266" t="s">
        <v>85</v>
      </c>
      <c r="D2650" s="176"/>
      <c r="E2650" s="53"/>
      <c r="Q2650" s="245">
        <f t="shared" si="83"/>
        <v>0</v>
      </c>
    </row>
    <row r="2651" spans="1:17" ht="20.149999999999999" customHeight="1" x14ac:dyDescent="0.35">
      <c r="A2651" s="247">
        <v>2648</v>
      </c>
      <c r="B2651" s="179" t="str">
        <f t="shared" si="82"/>
        <v xml:space="preserve"> </v>
      </c>
      <c r="C2651" s="266" t="s">
        <v>85</v>
      </c>
      <c r="D2651" s="176"/>
      <c r="E2651" s="53"/>
      <c r="Q2651" s="245">
        <f t="shared" si="83"/>
        <v>0</v>
      </c>
    </row>
    <row r="2652" spans="1:17" ht="20.149999999999999" customHeight="1" x14ac:dyDescent="0.35">
      <c r="A2652" s="247">
        <v>2649</v>
      </c>
      <c r="B2652" s="179" t="str">
        <f t="shared" si="82"/>
        <v xml:space="preserve"> </v>
      </c>
      <c r="C2652" s="266" t="s">
        <v>85</v>
      </c>
      <c r="D2652" s="176"/>
      <c r="E2652" s="53"/>
      <c r="Q2652" s="245">
        <f t="shared" si="83"/>
        <v>0</v>
      </c>
    </row>
    <row r="2653" spans="1:17" ht="20.149999999999999" customHeight="1" x14ac:dyDescent="0.35">
      <c r="A2653" s="247">
        <v>2650</v>
      </c>
      <c r="B2653" s="179" t="str">
        <f t="shared" si="82"/>
        <v xml:space="preserve"> </v>
      </c>
      <c r="C2653" s="266" t="s">
        <v>85</v>
      </c>
      <c r="D2653" s="176"/>
      <c r="E2653" s="53"/>
      <c r="Q2653" s="245">
        <f t="shared" si="83"/>
        <v>0</v>
      </c>
    </row>
    <row r="2654" spans="1:17" ht="20.149999999999999" customHeight="1" x14ac:dyDescent="0.35">
      <c r="A2654" s="247">
        <v>2651</v>
      </c>
      <c r="B2654" s="179" t="str">
        <f t="shared" si="82"/>
        <v xml:space="preserve"> </v>
      </c>
      <c r="C2654" s="266" t="s">
        <v>85</v>
      </c>
      <c r="D2654" s="176"/>
      <c r="E2654" s="53"/>
      <c r="Q2654" s="245">
        <f t="shared" si="83"/>
        <v>0</v>
      </c>
    </row>
    <row r="2655" spans="1:17" ht="20.149999999999999" customHeight="1" x14ac:dyDescent="0.35">
      <c r="A2655" s="247">
        <v>2652</v>
      </c>
      <c r="B2655" s="179" t="str">
        <f t="shared" si="82"/>
        <v xml:space="preserve"> </v>
      </c>
      <c r="C2655" s="266" t="s">
        <v>85</v>
      </c>
      <c r="D2655" s="176"/>
      <c r="E2655" s="53"/>
      <c r="Q2655" s="245">
        <f t="shared" si="83"/>
        <v>0</v>
      </c>
    </row>
    <row r="2656" spans="1:17" ht="20.149999999999999" customHeight="1" x14ac:dyDescent="0.35">
      <c r="A2656" s="247">
        <v>2653</v>
      </c>
      <c r="B2656" s="179" t="str">
        <f t="shared" si="82"/>
        <v xml:space="preserve"> </v>
      </c>
      <c r="C2656" s="266" t="s">
        <v>85</v>
      </c>
      <c r="D2656" s="176"/>
      <c r="E2656" s="53"/>
      <c r="Q2656" s="245">
        <f t="shared" si="83"/>
        <v>0</v>
      </c>
    </row>
    <row r="2657" spans="1:17" ht="20.149999999999999" customHeight="1" x14ac:dyDescent="0.35">
      <c r="A2657" s="247">
        <v>2654</v>
      </c>
      <c r="B2657" s="179" t="str">
        <f t="shared" si="82"/>
        <v xml:space="preserve"> </v>
      </c>
      <c r="C2657" s="266" t="s">
        <v>85</v>
      </c>
      <c r="D2657" s="176"/>
      <c r="E2657" s="53"/>
      <c r="Q2657" s="245">
        <f t="shared" si="83"/>
        <v>0</v>
      </c>
    </row>
    <row r="2658" spans="1:17" ht="20.149999999999999" customHeight="1" x14ac:dyDescent="0.35">
      <c r="A2658" s="247">
        <v>2655</v>
      </c>
      <c r="B2658" s="179" t="str">
        <f t="shared" si="82"/>
        <v xml:space="preserve"> </v>
      </c>
      <c r="C2658" s="266" t="s">
        <v>85</v>
      </c>
      <c r="D2658" s="176"/>
      <c r="E2658" s="53"/>
      <c r="Q2658" s="245">
        <f t="shared" si="83"/>
        <v>0</v>
      </c>
    </row>
    <row r="2659" spans="1:17" ht="20.149999999999999" customHeight="1" x14ac:dyDescent="0.35">
      <c r="A2659" s="247">
        <v>2656</v>
      </c>
      <c r="B2659" s="179" t="str">
        <f t="shared" si="82"/>
        <v xml:space="preserve"> </v>
      </c>
      <c r="C2659" s="266" t="s">
        <v>85</v>
      </c>
      <c r="D2659" s="176"/>
      <c r="E2659" s="53"/>
      <c r="Q2659" s="245">
        <f t="shared" si="83"/>
        <v>0</v>
      </c>
    </row>
    <row r="2660" spans="1:17" ht="20.149999999999999" customHeight="1" x14ac:dyDescent="0.35">
      <c r="A2660" s="247">
        <v>2657</v>
      </c>
      <c r="B2660" s="179" t="str">
        <f t="shared" si="82"/>
        <v xml:space="preserve"> </v>
      </c>
      <c r="C2660" s="266" t="s">
        <v>85</v>
      </c>
      <c r="D2660" s="176"/>
      <c r="E2660" s="53"/>
      <c r="Q2660" s="245">
        <f t="shared" si="83"/>
        <v>0</v>
      </c>
    </row>
    <row r="2661" spans="1:17" ht="20.149999999999999" customHeight="1" x14ac:dyDescent="0.35">
      <c r="A2661" s="247">
        <v>2658</v>
      </c>
      <c r="B2661" s="179" t="str">
        <f t="shared" si="82"/>
        <v xml:space="preserve"> </v>
      </c>
      <c r="C2661" s="266" t="s">
        <v>85</v>
      </c>
      <c r="D2661" s="176"/>
      <c r="E2661" s="53"/>
      <c r="Q2661" s="245">
        <f t="shared" si="83"/>
        <v>0</v>
      </c>
    </row>
    <row r="2662" spans="1:17" ht="20.149999999999999" customHeight="1" x14ac:dyDescent="0.35">
      <c r="A2662" s="247">
        <v>2659</v>
      </c>
      <c r="B2662" s="179" t="str">
        <f t="shared" si="82"/>
        <v xml:space="preserve"> </v>
      </c>
      <c r="C2662" s="266" t="s">
        <v>85</v>
      </c>
      <c r="D2662" s="176"/>
      <c r="E2662" s="53"/>
      <c r="Q2662" s="245">
        <f t="shared" si="83"/>
        <v>0</v>
      </c>
    </row>
    <row r="2663" spans="1:17" ht="20.149999999999999" customHeight="1" x14ac:dyDescent="0.35">
      <c r="A2663" s="247">
        <v>2660</v>
      </c>
      <c r="B2663" s="179" t="str">
        <f t="shared" si="82"/>
        <v xml:space="preserve"> </v>
      </c>
      <c r="C2663" s="266" t="s">
        <v>85</v>
      </c>
      <c r="D2663" s="176"/>
      <c r="E2663" s="53"/>
      <c r="Q2663" s="245">
        <f t="shared" si="83"/>
        <v>0</v>
      </c>
    </row>
    <row r="2664" spans="1:17" ht="20.149999999999999" customHeight="1" x14ac:dyDescent="0.35">
      <c r="A2664" s="247">
        <v>2661</v>
      </c>
      <c r="B2664" s="179" t="str">
        <f t="shared" si="82"/>
        <v xml:space="preserve"> </v>
      </c>
      <c r="C2664" s="266" t="s">
        <v>85</v>
      </c>
      <c r="D2664" s="176"/>
      <c r="E2664" s="53"/>
      <c r="Q2664" s="245">
        <f t="shared" si="83"/>
        <v>0</v>
      </c>
    </row>
    <row r="2665" spans="1:17" ht="20.149999999999999" customHeight="1" x14ac:dyDescent="0.35">
      <c r="A2665" s="247">
        <v>2662</v>
      </c>
      <c r="B2665" s="179" t="str">
        <f t="shared" si="82"/>
        <v xml:space="preserve"> </v>
      </c>
      <c r="C2665" s="266" t="s">
        <v>85</v>
      </c>
      <c r="D2665" s="176"/>
      <c r="E2665" s="53"/>
      <c r="Q2665" s="245">
        <f t="shared" si="83"/>
        <v>0</v>
      </c>
    </row>
    <row r="2666" spans="1:17" ht="20.149999999999999" customHeight="1" x14ac:dyDescent="0.35">
      <c r="A2666" s="247">
        <v>2663</v>
      </c>
      <c r="B2666" s="179" t="str">
        <f t="shared" si="82"/>
        <v xml:space="preserve"> </v>
      </c>
      <c r="C2666" s="266" t="s">
        <v>85</v>
      </c>
      <c r="D2666" s="176"/>
      <c r="E2666" s="53"/>
      <c r="Q2666" s="245">
        <f t="shared" si="83"/>
        <v>0</v>
      </c>
    </row>
    <row r="2667" spans="1:17" ht="20.149999999999999" customHeight="1" x14ac:dyDescent="0.35">
      <c r="A2667" s="247">
        <v>2664</v>
      </c>
      <c r="B2667" s="179" t="str">
        <f t="shared" si="82"/>
        <v xml:space="preserve"> </v>
      </c>
      <c r="C2667" s="266" t="s">
        <v>85</v>
      </c>
      <c r="D2667" s="176"/>
      <c r="E2667" s="53"/>
      <c r="Q2667" s="245">
        <f t="shared" si="83"/>
        <v>0</v>
      </c>
    </row>
    <row r="2668" spans="1:17" ht="20.149999999999999" customHeight="1" x14ac:dyDescent="0.35">
      <c r="A2668" s="247">
        <v>2665</v>
      </c>
      <c r="B2668" s="179" t="str">
        <f t="shared" si="82"/>
        <v xml:space="preserve"> </v>
      </c>
      <c r="C2668" s="266" t="s">
        <v>85</v>
      </c>
      <c r="D2668" s="176"/>
      <c r="E2668" s="53"/>
      <c r="Q2668" s="245">
        <f t="shared" si="83"/>
        <v>0</v>
      </c>
    </row>
    <row r="2669" spans="1:17" ht="20.149999999999999" customHeight="1" x14ac:dyDescent="0.35">
      <c r="A2669" s="247">
        <v>2666</v>
      </c>
      <c r="B2669" s="179" t="str">
        <f t="shared" si="82"/>
        <v xml:space="preserve"> </v>
      </c>
      <c r="C2669" s="266" t="s">
        <v>85</v>
      </c>
      <c r="D2669" s="176"/>
      <c r="E2669" s="53"/>
      <c r="Q2669" s="245">
        <f t="shared" si="83"/>
        <v>0</v>
      </c>
    </row>
    <row r="2670" spans="1:17" ht="20.149999999999999" customHeight="1" x14ac:dyDescent="0.35">
      <c r="A2670" s="247">
        <v>2667</v>
      </c>
      <c r="B2670" s="179" t="str">
        <f t="shared" si="82"/>
        <v xml:space="preserve"> </v>
      </c>
      <c r="C2670" s="266" t="s">
        <v>85</v>
      </c>
      <c r="D2670" s="176"/>
      <c r="E2670" s="53"/>
      <c r="Q2670" s="245">
        <f t="shared" si="83"/>
        <v>0</v>
      </c>
    </row>
    <row r="2671" spans="1:17" ht="20.149999999999999" customHeight="1" x14ac:dyDescent="0.35">
      <c r="A2671" s="247">
        <v>2668</v>
      </c>
      <c r="B2671" s="179" t="str">
        <f t="shared" si="82"/>
        <v xml:space="preserve"> </v>
      </c>
      <c r="C2671" s="266" t="s">
        <v>85</v>
      </c>
      <c r="D2671" s="176"/>
      <c r="E2671" s="53"/>
      <c r="Q2671" s="245">
        <f t="shared" si="83"/>
        <v>0</v>
      </c>
    </row>
    <row r="2672" spans="1:17" ht="20.149999999999999" customHeight="1" x14ac:dyDescent="0.35">
      <c r="A2672" s="247">
        <v>2669</v>
      </c>
      <c r="B2672" s="179" t="str">
        <f t="shared" si="82"/>
        <v xml:space="preserve"> </v>
      </c>
      <c r="C2672" s="266" t="s">
        <v>85</v>
      </c>
      <c r="D2672" s="176"/>
      <c r="E2672" s="53"/>
      <c r="Q2672" s="245">
        <f t="shared" si="83"/>
        <v>0</v>
      </c>
    </row>
    <row r="2673" spans="1:17" ht="20.149999999999999" customHeight="1" x14ac:dyDescent="0.35">
      <c r="A2673" s="247">
        <v>2670</v>
      </c>
      <c r="B2673" s="179" t="str">
        <f t="shared" si="82"/>
        <v xml:space="preserve"> </v>
      </c>
      <c r="C2673" s="266" t="s">
        <v>85</v>
      </c>
      <c r="D2673" s="176"/>
      <c r="E2673" s="53"/>
      <c r="Q2673" s="245">
        <f t="shared" si="83"/>
        <v>0</v>
      </c>
    </row>
    <row r="2674" spans="1:17" ht="20.149999999999999" customHeight="1" x14ac:dyDescent="0.35">
      <c r="A2674" s="247">
        <v>2671</v>
      </c>
      <c r="B2674" s="179" t="str">
        <f t="shared" si="82"/>
        <v xml:space="preserve"> </v>
      </c>
      <c r="C2674" s="266" t="s">
        <v>85</v>
      </c>
      <c r="D2674" s="176"/>
      <c r="E2674" s="53"/>
      <c r="Q2674" s="245">
        <f t="shared" si="83"/>
        <v>0</v>
      </c>
    </row>
    <row r="2675" spans="1:17" ht="20.149999999999999" customHeight="1" x14ac:dyDescent="0.35">
      <c r="A2675" s="247">
        <v>2672</v>
      </c>
      <c r="B2675" s="179" t="str">
        <f t="shared" si="82"/>
        <v xml:space="preserve"> </v>
      </c>
      <c r="C2675" s="266" t="s">
        <v>85</v>
      </c>
      <c r="D2675" s="176"/>
      <c r="E2675" s="53"/>
      <c r="Q2675" s="245">
        <f t="shared" si="83"/>
        <v>0</v>
      </c>
    </row>
    <row r="2676" spans="1:17" ht="20.149999999999999" customHeight="1" x14ac:dyDescent="0.35">
      <c r="A2676" s="247">
        <v>2673</v>
      </c>
      <c r="B2676" s="179" t="str">
        <f t="shared" si="82"/>
        <v xml:space="preserve"> </v>
      </c>
      <c r="C2676" s="266" t="s">
        <v>85</v>
      </c>
      <c r="D2676" s="176"/>
      <c r="E2676" s="53"/>
      <c r="Q2676" s="245">
        <f t="shared" si="83"/>
        <v>0</v>
      </c>
    </row>
    <row r="2677" spans="1:17" ht="20.149999999999999" customHeight="1" x14ac:dyDescent="0.35">
      <c r="A2677" s="247">
        <v>2674</v>
      </c>
      <c r="B2677" s="179" t="str">
        <f t="shared" si="82"/>
        <v xml:space="preserve"> </v>
      </c>
      <c r="C2677" s="266" t="s">
        <v>85</v>
      </c>
      <c r="D2677" s="176"/>
      <c r="E2677" s="53"/>
      <c r="Q2677" s="245">
        <f t="shared" si="83"/>
        <v>0</v>
      </c>
    </row>
    <row r="2678" spans="1:17" ht="20.149999999999999" customHeight="1" x14ac:dyDescent="0.35">
      <c r="A2678" s="247">
        <v>2675</v>
      </c>
      <c r="B2678" s="179" t="str">
        <f t="shared" si="82"/>
        <v xml:space="preserve"> </v>
      </c>
      <c r="C2678" s="266" t="s">
        <v>85</v>
      </c>
      <c r="D2678" s="176"/>
      <c r="E2678" s="53"/>
      <c r="Q2678" s="245">
        <f t="shared" si="83"/>
        <v>0</v>
      </c>
    </row>
    <row r="2679" spans="1:17" ht="20.149999999999999" customHeight="1" x14ac:dyDescent="0.35">
      <c r="A2679" s="247">
        <v>2676</v>
      </c>
      <c r="B2679" s="179" t="str">
        <f t="shared" si="82"/>
        <v xml:space="preserve"> </v>
      </c>
      <c r="C2679" s="266" t="s">
        <v>85</v>
      </c>
      <c r="D2679" s="176"/>
      <c r="E2679" s="53"/>
      <c r="Q2679" s="245">
        <f t="shared" si="83"/>
        <v>0</v>
      </c>
    </row>
    <row r="2680" spans="1:17" ht="20.149999999999999" customHeight="1" x14ac:dyDescent="0.35">
      <c r="A2680" s="247">
        <v>2677</v>
      </c>
      <c r="B2680" s="179" t="str">
        <f t="shared" si="82"/>
        <v xml:space="preserve"> </v>
      </c>
      <c r="C2680" s="266" t="s">
        <v>85</v>
      </c>
      <c r="D2680" s="176"/>
      <c r="E2680" s="53"/>
      <c r="Q2680" s="245">
        <f t="shared" si="83"/>
        <v>0</v>
      </c>
    </row>
    <row r="2681" spans="1:17" ht="20.149999999999999" customHeight="1" x14ac:dyDescent="0.35">
      <c r="A2681" s="247">
        <v>2678</v>
      </c>
      <c r="B2681" s="179" t="str">
        <f t="shared" si="82"/>
        <v xml:space="preserve"> </v>
      </c>
      <c r="C2681" s="266" t="s">
        <v>85</v>
      </c>
      <c r="D2681" s="176"/>
      <c r="E2681" s="53"/>
      <c r="Q2681" s="245">
        <f t="shared" si="83"/>
        <v>0</v>
      </c>
    </row>
    <row r="2682" spans="1:17" ht="20.149999999999999" customHeight="1" x14ac:dyDescent="0.35">
      <c r="A2682" s="247">
        <v>2679</v>
      </c>
      <c r="B2682" s="179" t="str">
        <f t="shared" si="82"/>
        <v xml:space="preserve"> </v>
      </c>
      <c r="C2682" s="266" t="s">
        <v>85</v>
      </c>
      <c r="D2682" s="176"/>
      <c r="E2682" s="53"/>
      <c r="Q2682" s="245">
        <f t="shared" si="83"/>
        <v>0</v>
      </c>
    </row>
    <row r="2683" spans="1:17" ht="20.149999999999999" customHeight="1" x14ac:dyDescent="0.35">
      <c r="A2683" s="247">
        <v>2680</v>
      </c>
      <c r="B2683" s="179" t="str">
        <f t="shared" si="82"/>
        <v xml:space="preserve"> </v>
      </c>
      <c r="C2683" s="266" t="s">
        <v>85</v>
      </c>
      <c r="D2683" s="176"/>
      <c r="E2683" s="53"/>
      <c r="Q2683" s="245">
        <f t="shared" si="83"/>
        <v>0</v>
      </c>
    </row>
    <row r="2684" spans="1:17" ht="20.149999999999999" customHeight="1" x14ac:dyDescent="0.35">
      <c r="A2684" s="247">
        <v>2681</v>
      </c>
      <c r="B2684" s="179" t="str">
        <f t="shared" si="82"/>
        <v xml:space="preserve"> </v>
      </c>
      <c r="C2684" s="266" t="s">
        <v>85</v>
      </c>
      <c r="D2684" s="176"/>
      <c r="E2684" s="53"/>
      <c r="Q2684" s="245">
        <f t="shared" si="83"/>
        <v>0</v>
      </c>
    </row>
    <row r="2685" spans="1:17" ht="20.149999999999999" customHeight="1" x14ac:dyDescent="0.35">
      <c r="A2685" s="247">
        <v>2682</v>
      </c>
      <c r="B2685" s="179" t="str">
        <f t="shared" si="82"/>
        <v xml:space="preserve"> </v>
      </c>
      <c r="C2685" s="266" t="s">
        <v>85</v>
      </c>
      <c r="D2685" s="176"/>
      <c r="E2685" s="53"/>
      <c r="Q2685" s="245">
        <f t="shared" si="83"/>
        <v>0</v>
      </c>
    </row>
    <row r="2686" spans="1:17" ht="20.149999999999999" customHeight="1" x14ac:dyDescent="0.35">
      <c r="A2686" s="247">
        <v>2683</v>
      </c>
      <c r="B2686" s="179" t="str">
        <f t="shared" si="82"/>
        <v xml:space="preserve"> </v>
      </c>
      <c r="C2686" s="266" t="s">
        <v>85</v>
      </c>
      <c r="D2686" s="176"/>
      <c r="E2686" s="53"/>
      <c r="Q2686" s="245">
        <f t="shared" si="83"/>
        <v>0</v>
      </c>
    </row>
    <row r="2687" spans="1:17" ht="20.149999999999999" customHeight="1" x14ac:dyDescent="0.35">
      <c r="A2687" s="247">
        <v>2684</v>
      </c>
      <c r="B2687" s="179" t="str">
        <f t="shared" si="82"/>
        <v xml:space="preserve"> </v>
      </c>
      <c r="C2687" s="266" t="s">
        <v>85</v>
      </c>
      <c r="D2687" s="176"/>
      <c r="E2687" s="53"/>
      <c r="Q2687" s="245">
        <f t="shared" si="83"/>
        <v>0</v>
      </c>
    </row>
    <row r="2688" spans="1:17" ht="20.149999999999999" customHeight="1" x14ac:dyDescent="0.35">
      <c r="A2688" s="247">
        <v>2685</v>
      </c>
      <c r="B2688" s="179" t="str">
        <f t="shared" si="82"/>
        <v xml:space="preserve"> </v>
      </c>
      <c r="C2688" s="266" t="s">
        <v>85</v>
      </c>
      <c r="D2688" s="176"/>
      <c r="E2688" s="53"/>
      <c r="Q2688" s="245">
        <f t="shared" si="83"/>
        <v>0</v>
      </c>
    </row>
    <row r="2689" spans="1:17" ht="20.149999999999999" customHeight="1" x14ac:dyDescent="0.35">
      <c r="A2689" s="247">
        <v>2686</v>
      </c>
      <c r="B2689" s="179" t="str">
        <f t="shared" si="82"/>
        <v xml:space="preserve"> </v>
      </c>
      <c r="C2689" s="266" t="s">
        <v>85</v>
      </c>
      <c r="D2689" s="176"/>
      <c r="E2689" s="53"/>
      <c r="Q2689" s="245">
        <f t="shared" si="83"/>
        <v>0</v>
      </c>
    </row>
    <row r="2690" spans="1:17" ht="20.149999999999999" customHeight="1" x14ac:dyDescent="0.35">
      <c r="A2690" s="247">
        <v>2687</v>
      </c>
      <c r="B2690" s="179" t="str">
        <f t="shared" si="82"/>
        <v xml:space="preserve"> </v>
      </c>
      <c r="C2690" s="266" t="s">
        <v>85</v>
      </c>
      <c r="D2690" s="176"/>
      <c r="E2690" s="53"/>
      <c r="Q2690" s="245">
        <f t="shared" si="83"/>
        <v>0</v>
      </c>
    </row>
    <row r="2691" spans="1:17" ht="20.149999999999999" customHeight="1" x14ac:dyDescent="0.35">
      <c r="A2691" s="247">
        <v>2688</v>
      </c>
      <c r="B2691" s="179" t="str">
        <f t="shared" si="82"/>
        <v xml:space="preserve"> </v>
      </c>
      <c r="C2691" s="266" t="s">
        <v>85</v>
      </c>
      <c r="D2691" s="176"/>
      <c r="E2691" s="53"/>
      <c r="Q2691" s="245">
        <f t="shared" si="83"/>
        <v>0</v>
      </c>
    </row>
    <row r="2692" spans="1:17" ht="20.149999999999999" customHeight="1" x14ac:dyDescent="0.35">
      <c r="A2692" s="247">
        <v>2689</v>
      </c>
      <c r="B2692" s="179" t="str">
        <f t="shared" si="82"/>
        <v xml:space="preserve"> </v>
      </c>
      <c r="C2692" s="266" t="s">
        <v>85</v>
      </c>
      <c r="D2692" s="176"/>
      <c r="E2692" s="53"/>
      <c r="Q2692" s="245">
        <f t="shared" si="83"/>
        <v>0</v>
      </c>
    </row>
    <row r="2693" spans="1:17" ht="20.149999999999999" customHeight="1" x14ac:dyDescent="0.35">
      <c r="A2693" s="247">
        <v>2690</v>
      </c>
      <c r="B2693" s="179" t="str">
        <f t="shared" ref="B2693:B2756" si="84">_xlfn.CONCAT(C2693,D2693)</f>
        <v xml:space="preserve"> </v>
      </c>
      <c r="C2693" s="266" t="s">
        <v>85</v>
      </c>
      <c r="D2693" s="176"/>
      <c r="E2693" s="53"/>
      <c r="Q2693" s="245">
        <f t="shared" ref="Q2693:Q2756" si="85">IF(AND(D2693&gt;0,OR(C2693="",C2693=" ")),1,0)</f>
        <v>0</v>
      </c>
    </row>
    <row r="2694" spans="1:17" ht="20.149999999999999" customHeight="1" x14ac:dyDescent="0.35">
      <c r="A2694" s="247">
        <v>2691</v>
      </c>
      <c r="B2694" s="179" t="str">
        <f t="shared" si="84"/>
        <v xml:space="preserve"> </v>
      </c>
      <c r="C2694" s="266" t="s">
        <v>85</v>
      </c>
      <c r="D2694" s="176"/>
      <c r="E2694" s="53"/>
      <c r="Q2694" s="245">
        <f t="shared" si="85"/>
        <v>0</v>
      </c>
    </row>
    <row r="2695" spans="1:17" ht="20.149999999999999" customHeight="1" x14ac:dyDescent="0.35">
      <c r="A2695" s="247">
        <v>2692</v>
      </c>
      <c r="B2695" s="179" t="str">
        <f t="shared" si="84"/>
        <v xml:space="preserve"> </v>
      </c>
      <c r="C2695" s="266" t="s">
        <v>85</v>
      </c>
      <c r="D2695" s="176"/>
      <c r="E2695" s="53"/>
      <c r="Q2695" s="245">
        <f t="shared" si="85"/>
        <v>0</v>
      </c>
    </row>
    <row r="2696" spans="1:17" ht="20.149999999999999" customHeight="1" x14ac:dyDescent="0.35">
      <c r="A2696" s="247">
        <v>2693</v>
      </c>
      <c r="B2696" s="179" t="str">
        <f t="shared" si="84"/>
        <v xml:space="preserve"> </v>
      </c>
      <c r="C2696" s="266" t="s">
        <v>85</v>
      </c>
      <c r="D2696" s="176"/>
      <c r="E2696" s="53"/>
      <c r="Q2696" s="245">
        <f t="shared" si="85"/>
        <v>0</v>
      </c>
    </row>
    <row r="2697" spans="1:17" ht="20.149999999999999" customHeight="1" x14ac:dyDescent="0.35">
      <c r="A2697" s="247">
        <v>2694</v>
      </c>
      <c r="B2697" s="179" t="str">
        <f t="shared" si="84"/>
        <v xml:space="preserve"> </v>
      </c>
      <c r="C2697" s="266" t="s">
        <v>85</v>
      </c>
      <c r="D2697" s="176"/>
      <c r="E2697" s="53"/>
      <c r="Q2697" s="245">
        <f t="shared" si="85"/>
        <v>0</v>
      </c>
    </row>
    <row r="2698" spans="1:17" ht="20.149999999999999" customHeight="1" x14ac:dyDescent="0.35">
      <c r="A2698" s="247">
        <v>2695</v>
      </c>
      <c r="B2698" s="179" t="str">
        <f t="shared" si="84"/>
        <v xml:space="preserve"> </v>
      </c>
      <c r="C2698" s="266" t="s">
        <v>85</v>
      </c>
      <c r="D2698" s="176"/>
      <c r="E2698" s="53"/>
      <c r="Q2698" s="245">
        <f t="shared" si="85"/>
        <v>0</v>
      </c>
    </row>
    <row r="2699" spans="1:17" ht="20.149999999999999" customHeight="1" x14ac:dyDescent="0.35">
      <c r="A2699" s="247">
        <v>2696</v>
      </c>
      <c r="B2699" s="179" t="str">
        <f t="shared" si="84"/>
        <v xml:space="preserve"> </v>
      </c>
      <c r="C2699" s="266" t="s">
        <v>85</v>
      </c>
      <c r="D2699" s="176"/>
      <c r="E2699" s="53"/>
      <c r="Q2699" s="245">
        <f t="shared" si="85"/>
        <v>0</v>
      </c>
    </row>
    <row r="2700" spans="1:17" ht="20.149999999999999" customHeight="1" x14ac:dyDescent="0.35">
      <c r="A2700" s="247">
        <v>2697</v>
      </c>
      <c r="B2700" s="179" t="str">
        <f t="shared" si="84"/>
        <v xml:space="preserve"> </v>
      </c>
      <c r="C2700" s="266" t="s">
        <v>85</v>
      </c>
      <c r="D2700" s="176"/>
      <c r="E2700" s="53"/>
      <c r="Q2700" s="245">
        <f t="shared" si="85"/>
        <v>0</v>
      </c>
    </row>
    <row r="2701" spans="1:17" ht="20.149999999999999" customHeight="1" x14ac:dyDescent="0.35">
      <c r="A2701" s="247">
        <v>2698</v>
      </c>
      <c r="B2701" s="179" t="str">
        <f t="shared" si="84"/>
        <v xml:space="preserve"> </v>
      </c>
      <c r="C2701" s="266" t="s">
        <v>85</v>
      </c>
      <c r="D2701" s="176"/>
      <c r="E2701" s="53"/>
      <c r="Q2701" s="245">
        <f t="shared" si="85"/>
        <v>0</v>
      </c>
    </row>
    <row r="2702" spans="1:17" ht="20.149999999999999" customHeight="1" x14ac:dyDescent="0.35">
      <c r="A2702" s="247">
        <v>2699</v>
      </c>
      <c r="B2702" s="179" t="str">
        <f t="shared" si="84"/>
        <v xml:space="preserve"> </v>
      </c>
      <c r="C2702" s="266" t="s">
        <v>85</v>
      </c>
      <c r="D2702" s="176"/>
      <c r="E2702" s="53"/>
      <c r="Q2702" s="245">
        <f t="shared" si="85"/>
        <v>0</v>
      </c>
    </row>
    <row r="2703" spans="1:17" ht="20.149999999999999" customHeight="1" x14ac:dyDescent="0.35">
      <c r="A2703" s="247">
        <v>2700</v>
      </c>
      <c r="B2703" s="179" t="str">
        <f t="shared" si="84"/>
        <v xml:space="preserve"> </v>
      </c>
      <c r="C2703" s="266" t="s">
        <v>85</v>
      </c>
      <c r="D2703" s="176"/>
      <c r="E2703" s="53"/>
      <c r="Q2703" s="245">
        <f t="shared" si="85"/>
        <v>0</v>
      </c>
    </row>
    <row r="2704" spans="1:17" ht="20.149999999999999" customHeight="1" x14ac:dyDescent="0.35">
      <c r="A2704" s="247">
        <v>2701</v>
      </c>
      <c r="B2704" s="179" t="str">
        <f t="shared" si="84"/>
        <v xml:space="preserve"> </v>
      </c>
      <c r="C2704" s="266" t="s">
        <v>85</v>
      </c>
      <c r="D2704" s="176"/>
      <c r="E2704" s="53"/>
      <c r="Q2704" s="245">
        <f t="shared" si="85"/>
        <v>0</v>
      </c>
    </row>
    <row r="2705" spans="1:17" ht="20.149999999999999" customHeight="1" x14ac:dyDescent="0.35">
      <c r="A2705" s="247">
        <v>2702</v>
      </c>
      <c r="B2705" s="179" t="str">
        <f t="shared" si="84"/>
        <v xml:space="preserve"> </v>
      </c>
      <c r="C2705" s="266" t="s">
        <v>85</v>
      </c>
      <c r="D2705" s="176"/>
      <c r="E2705" s="53"/>
      <c r="Q2705" s="245">
        <f t="shared" si="85"/>
        <v>0</v>
      </c>
    </row>
    <row r="2706" spans="1:17" ht="20.149999999999999" customHeight="1" x14ac:dyDescent="0.35">
      <c r="A2706" s="247">
        <v>2703</v>
      </c>
      <c r="B2706" s="179" t="str">
        <f t="shared" si="84"/>
        <v xml:space="preserve"> </v>
      </c>
      <c r="C2706" s="266" t="s">
        <v>85</v>
      </c>
      <c r="D2706" s="176"/>
      <c r="E2706" s="53"/>
      <c r="Q2706" s="245">
        <f t="shared" si="85"/>
        <v>0</v>
      </c>
    </row>
    <row r="2707" spans="1:17" ht="20.149999999999999" customHeight="1" x14ac:dyDescent="0.35">
      <c r="A2707" s="247">
        <v>2704</v>
      </c>
      <c r="B2707" s="179" t="str">
        <f t="shared" si="84"/>
        <v xml:space="preserve"> </v>
      </c>
      <c r="C2707" s="266" t="s">
        <v>85</v>
      </c>
      <c r="D2707" s="176"/>
      <c r="E2707" s="53"/>
      <c r="Q2707" s="245">
        <f t="shared" si="85"/>
        <v>0</v>
      </c>
    </row>
    <row r="2708" spans="1:17" ht="20.149999999999999" customHeight="1" x14ac:dyDescent="0.35">
      <c r="A2708" s="247">
        <v>2705</v>
      </c>
      <c r="B2708" s="179" t="str">
        <f t="shared" si="84"/>
        <v xml:space="preserve"> </v>
      </c>
      <c r="C2708" s="266" t="s">
        <v>85</v>
      </c>
      <c r="D2708" s="176"/>
      <c r="E2708" s="53"/>
      <c r="Q2708" s="245">
        <f t="shared" si="85"/>
        <v>0</v>
      </c>
    </row>
    <row r="2709" spans="1:17" ht="20.149999999999999" customHeight="1" x14ac:dyDescent="0.35">
      <c r="A2709" s="247">
        <v>2706</v>
      </c>
      <c r="B2709" s="179" t="str">
        <f t="shared" si="84"/>
        <v xml:space="preserve"> </v>
      </c>
      <c r="C2709" s="266" t="s">
        <v>85</v>
      </c>
      <c r="D2709" s="176"/>
      <c r="E2709" s="53"/>
      <c r="Q2709" s="245">
        <f t="shared" si="85"/>
        <v>0</v>
      </c>
    </row>
    <row r="2710" spans="1:17" ht="20.149999999999999" customHeight="1" x14ac:dyDescent="0.35">
      <c r="A2710" s="247">
        <v>2707</v>
      </c>
      <c r="B2710" s="179" t="str">
        <f t="shared" si="84"/>
        <v xml:space="preserve"> </v>
      </c>
      <c r="C2710" s="266" t="s">
        <v>85</v>
      </c>
      <c r="D2710" s="176"/>
      <c r="E2710" s="53"/>
      <c r="Q2710" s="245">
        <f t="shared" si="85"/>
        <v>0</v>
      </c>
    </row>
    <row r="2711" spans="1:17" ht="20.149999999999999" customHeight="1" x14ac:dyDescent="0.35">
      <c r="A2711" s="247">
        <v>2708</v>
      </c>
      <c r="B2711" s="179" t="str">
        <f t="shared" si="84"/>
        <v xml:space="preserve"> </v>
      </c>
      <c r="C2711" s="266" t="s">
        <v>85</v>
      </c>
      <c r="D2711" s="176"/>
      <c r="E2711" s="53"/>
      <c r="Q2711" s="245">
        <f t="shared" si="85"/>
        <v>0</v>
      </c>
    </row>
    <row r="2712" spans="1:17" ht="20.149999999999999" customHeight="1" x14ac:dyDescent="0.35">
      <c r="A2712" s="247">
        <v>2709</v>
      </c>
      <c r="B2712" s="179" t="str">
        <f t="shared" si="84"/>
        <v xml:space="preserve"> </v>
      </c>
      <c r="C2712" s="266" t="s">
        <v>85</v>
      </c>
      <c r="D2712" s="176"/>
      <c r="E2712" s="53"/>
      <c r="Q2712" s="245">
        <f t="shared" si="85"/>
        <v>0</v>
      </c>
    </row>
    <row r="2713" spans="1:17" ht="20.149999999999999" customHeight="1" x14ac:dyDescent="0.35">
      <c r="A2713" s="247">
        <v>2710</v>
      </c>
      <c r="B2713" s="179" t="str">
        <f t="shared" si="84"/>
        <v xml:space="preserve"> </v>
      </c>
      <c r="C2713" s="266" t="s">
        <v>85</v>
      </c>
      <c r="D2713" s="176"/>
      <c r="E2713" s="53"/>
      <c r="Q2713" s="245">
        <f t="shared" si="85"/>
        <v>0</v>
      </c>
    </row>
    <row r="2714" spans="1:17" ht="20.149999999999999" customHeight="1" x14ac:dyDescent="0.35">
      <c r="A2714" s="247">
        <v>2711</v>
      </c>
      <c r="B2714" s="179" t="str">
        <f t="shared" si="84"/>
        <v xml:space="preserve"> </v>
      </c>
      <c r="C2714" s="266" t="s">
        <v>85</v>
      </c>
      <c r="D2714" s="176"/>
      <c r="E2714" s="53"/>
      <c r="Q2714" s="245">
        <f t="shared" si="85"/>
        <v>0</v>
      </c>
    </row>
    <row r="2715" spans="1:17" ht="20.149999999999999" customHeight="1" x14ac:dyDescent="0.35">
      <c r="A2715" s="247">
        <v>2712</v>
      </c>
      <c r="B2715" s="179" t="str">
        <f t="shared" si="84"/>
        <v xml:space="preserve"> </v>
      </c>
      <c r="C2715" s="266" t="s">
        <v>85</v>
      </c>
      <c r="D2715" s="176"/>
      <c r="E2715" s="53"/>
      <c r="Q2715" s="245">
        <f t="shared" si="85"/>
        <v>0</v>
      </c>
    </row>
    <row r="2716" spans="1:17" ht="20.149999999999999" customHeight="1" x14ac:dyDescent="0.35">
      <c r="A2716" s="247">
        <v>2713</v>
      </c>
      <c r="B2716" s="179" t="str">
        <f t="shared" si="84"/>
        <v xml:space="preserve"> </v>
      </c>
      <c r="C2716" s="266" t="s">
        <v>85</v>
      </c>
      <c r="D2716" s="176"/>
      <c r="E2716" s="53"/>
      <c r="Q2716" s="245">
        <f t="shared" si="85"/>
        <v>0</v>
      </c>
    </row>
    <row r="2717" spans="1:17" ht="20.149999999999999" customHeight="1" x14ac:dyDescent="0.35">
      <c r="A2717" s="247">
        <v>2714</v>
      </c>
      <c r="B2717" s="179" t="str">
        <f t="shared" si="84"/>
        <v xml:space="preserve"> </v>
      </c>
      <c r="C2717" s="266" t="s">
        <v>85</v>
      </c>
      <c r="D2717" s="176"/>
      <c r="E2717" s="53"/>
      <c r="Q2717" s="245">
        <f t="shared" si="85"/>
        <v>0</v>
      </c>
    </row>
    <row r="2718" spans="1:17" ht="20.149999999999999" customHeight="1" x14ac:dyDescent="0.35">
      <c r="A2718" s="247">
        <v>2715</v>
      </c>
      <c r="B2718" s="179" t="str">
        <f t="shared" si="84"/>
        <v xml:space="preserve"> </v>
      </c>
      <c r="C2718" s="266" t="s">
        <v>85</v>
      </c>
      <c r="D2718" s="176"/>
      <c r="E2718" s="53"/>
      <c r="Q2718" s="245">
        <f t="shared" si="85"/>
        <v>0</v>
      </c>
    </row>
    <row r="2719" spans="1:17" ht="20.149999999999999" customHeight="1" x14ac:dyDescent="0.35">
      <c r="A2719" s="247">
        <v>2716</v>
      </c>
      <c r="B2719" s="179" t="str">
        <f t="shared" si="84"/>
        <v xml:space="preserve"> </v>
      </c>
      <c r="C2719" s="266" t="s">
        <v>85</v>
      </c>
      <c r="D2719" s="176"/>
      <c r="E2719" s="53"/>
      <c r="Q2719" s="245">
        <f t="shared" si="85"/>
        <v>0</v>
      </c>
    </row>
    <row r="2720" spans="1:17" ht="20.149999999999999" customHeight="1" x14ac:dyDescent="0.35">
      <c r="A2720" s="247">
        <v>2717</v>
      </c>
      <c r="B2720" s="179" t="str">
        <f t="shared" si="84"/>
        <v xml:space="preserve"> </v>
      </c>
      <c r="C2720" s="266" t="s">
        <v>85</v>
      </c>
      <c r="D2720" s="176"/>
      <c r="E2720" s="53"/>
      <c r="Q2720" s="245">
        <f t="shared" si="85"/>
        <v>0</v>
      </c>
    </row>
    <row r="2721" spans="1:17" ht="20.149999999999999" customHeight="1" x14ac:dyDescent="0.35">
      <c r="A2721" s="247">
        <v>2718</v>
      </c>
      <c r="B2721" s="179" t="str">
        <f t="shared" si="84"/>
        <v xml:space="preserve"> </v>
      </c>
      <c r="C2721" s="266" t="s">
        <v>85</v>
      </c>
      <c r="D2721" s="176"/>
      <c r="E2721" s="53"/>
      <c r="Q2721" s="245">
        <f t="shared" si="85"/>
        <v>0</v>
      </c>
    </row>
    <row r="2722" spans="1:17" ht="20.149999999999999" customHeight="1" x14ac:dyDescent="0.35">
      <c r="A2722" s="247">
        <v>2719</v>
      </c>
      <c r="B2722" s="179" t="str">
        <f t="shared" si="84"/>
        <v xml:space="preserve"> </v>
      </c>
      <c r="C2722" s="266" t="s">
        <v>85</v>
      </c>
      <c r="D2722" s="176"/>
      <c r="E2722" s="53"/>
      <c r="Q2722" s="245">
        <f t="shared" si="85"/>
        <v>0</v>
      </c>
    </row>
    <row r="2723" spans="1:17" ht="20.149999999999999" customHeight="1" x14ac:dyDescent="0.35">
      <c r="A2723" s="247">
        <v>2720</v>
      </c>
      <c r="B2723" s="179" t="str">
        <f t="shared" si="84"/>
        <v xml:space="preserve"> </v>
      </c>
      <c r="C2723" s="266" t="s">
        <v>85</v>
      </c>
      <c r="D2723" s="176"/>
      <c r="E2723" s="53"/>
      <c r="Q2723" s="245">
        <f t="shared" si="85"/>
        <v>0</v>
      </c>
    </row>
    <row r="2724" spans="1:17" ht="20.149999999999999" customHeight="1" x14ac:dyDescent="0.35">
      <c r="A2724" s="247">
        <v>2721</v>
      </c>
      <c r="B2724" s="179" t="str">
        <f t="shared" si="84"/>
        <v xml:space="preserve"> </v>
      </c>
      <c r="C2724" s="266" t="s">
        <v>85</v>
      </c>
      <c r="D2724" s="176"/>
      <c r="E2724" s="53"/>
      <c r="Q2724" s="245">
        <f t="shared" si="85"/>
        <v>0</v>
      </c>
    </row>
    <row r="2725" spans="1:17" ht="20.149999999999999" customHeight="1" x14ac:dyDescent="0.35">
      <c r="A2725" s="247">
        <v>2722</v>
      </c>
      <c r="B2725" s="179" t="str">
        <f t="shared" si="84"/>
        <v xml:space="preserve"> </v>
      </c>
      <c r="C2725" s="266" t="s">
        <v>85</v>
      </c>
      <c r="D2725" s="176"/>
      <c r="E2725" s="53"/>
      <c r="Q2725" s="245">
        <f t="shared" si="85"/>
        <v>0</v>
      </c>
    </row>
    <row r="2726" spans="1:17" ht="20.149999999999999" customHeight="1" x14ac:dyDescent="0.35">
      <c r="A2726" s="247">
        <v>2723</v>
      </c>
      <c r="B2726" s="179" t="str">
        <f t="shared" si="84"/>
        <v xml:space="preserve"> </v>
      </c>
      <c r="C2726" s="266" t="s">
        <v>85</v>
      </c>
      <c r="D2726" s="176"/>
      <c r="E2726" s="53"/>
      <c r="Q2726" s="245">
        <f t="shared" si="85"/>
        <v>0</v>
      </c>
    </row>
    <row r="2727" spans="1:17" ht="20.149999999999999" customHeight="1" x14ac:dyDescent="0.35">
      <c r="A2727" s="247">
        <v>2724</v>
      </c>
      <c r="B2727" s="179" t="str">
        <f t="shared" si="84"/>
        <v xml:space="preserve"> </v>
      </c>
      <c r="C2727" s="266" t="s">
        <v>85</v>
      </c>
      <c r="D2727" s="176"/>
      <c r="E2727" s="53"/>
      <c r="Q2727" s="245">
        <f t="shared" si="85"/>
        <v>0</v>
      </c>
    </row>
    <row r="2728" spans="1:17" ht="20.149999999999999" customHeight="1" x14ac:dyDescent="0.35">
      <c r="A2728" s="247">
        <v>2725</v>
      </c>
      <c r="B2728" s="179" t="str">
        <f t="shared" si="84"/>
        <v xml:space="preserve"> </v>
      </c>
      <c r="C2728" s="266" t="s">
        <v>85</v>
      </c>
      <c r="D2728" s="176"/>
      <c r="E2728" s="53"/>
      <c r="Q2728" s="245">
        <f t="shared" si="85"/>
        <v>0</v>
      </c>
    </row>
    <row r="2729" spans="1:17" ht="20.149999999999999" customHeight="1" x14ac:dyDescent="0.35">
      <c r="A2729" s="247">
        <v>2726</v>
      </c>
      <c r="B2729" s="179" t="str">
        <f t="shared" si="84"/>
        <v xml:space="preserve"> </v>
      </c>
      <c r="C2729" s="266" t="s">
        <v>85</v>
      </c>
      <c r="D2729" s="176"/>
      <c r="E2729" s="53"/>
      <c r="Q2729" s="245">
        <f t="shared" si="85"/>
        <v>0</v>
      </c>
    </row>
    <row r="2730" spans="1:17" ht="20.149999999999999" customHeight="1" x14ac:dyDescent="0.35">
      <c r="A2730" s="247">
        <v>2727</v>
      </c>
      <c r="B2730" s="179" t="str">
        <f t="shared" si="84"/>
        <v xml:space="preserve"> </v>
      </c>
      <c r="C2730" s="266" t="s">
        <v>85</v>
      </c>
      <c r="D2730" s="176"/>
      <c r="E2730" s="53"/>
      <c r="Q2730" s="245">
        <f t="shared" si="85"/>
        <v>0</v>
      </c>
    </row>
    <row r="2731" spans="1:17" ht="20.149999999999999" customHeight="1" x14ac:dyDescent="0.35">
      <c r="A2731" s="247">
        <v>2728</v>
      </c>
      <c r="B2731" s="179" t="str">
        <f t="shared" si="84"/>
        <v xml:space="preserve"> </v>
      </c>
      <c r="C2731" s="266" t="s">
        <v>85</v>
      </c>
      <c r="D2731" s="176"/>
      <c r="E2731" s="53"/>
      <c r="Q2731" s="245">
        <f t="shared" si="85"/>
        <v>0</v>
      </c>
    </row>
    <row r="2732" spans="1:17" ht="20.149999999999999" customHeight="1" x14ac:dyDescent="0.35">
      <c r="A2732" s="247">
        <v>2729</v>
      </c>
      <c r="B2732" s="179" t="str">
        <f t="shared" si="84"/>
        <v xml:space="preserve"> </v>
      </c>
      <c r="C2732" s="266" t="s">
        <v>85</v>
      </c>
      <c r="D2732" s="176"/>
      <c r="E2732" s="53"/>
      <c r="Q2732" s="245">
        <f t="shared" si="85"/>
        <v>0</v>
      </c>
    </row>
    <row r="2733" spans="1:17" ht="20.149999999999999" customHeight="1" x14ac:dyDescent="0.35">
      <c r="A2733" s="247">
        <v>2730</v>
      </c>
      <c r="B2733" s="179" t="str">
        <f t="shared" si="84"/>
        <v xml:space="preserve"> </v>
      </c>
      <c r="C2733" s="266" t="s">
        <v>85</v>
      </c>
      <c r="D2733" s="176"/>
      <c r="E2733" s="53"/>
      <c r="Q2733" s="245">
        <f t="shared" si="85"/>
        <v>0</v>
      </c>
    </row>
    <row r="2734" spans="1:17" ht="20.149999999999999" customHeight="1" x14ac:dyDescent="0.35">
      <c r="A2734" s="247">
        <v>2731</v>
      </c>
      <c r="B2734" s="179" t="str">
        <f t="shared" si="84"/>
        <v xml:space="preserve"> </v>
      </c>
      <c r="C2734" s="266" t="s">
        <v>85</v>
      </c>
      <c r="D2734" s="176"/>
      <c r="E2734" s="53"/>
      <c r="Q2734" s="245">
        <f t="shared" si="85"/>
        <v>0</v>
      </c>
    </row>
    <row r="2735" spans="1:17" ht="20.149999999999999" customHeight="1" x14ac:dyDescent="0.35">
      <c r="A2735" s="247">
        <v>2732</v>
      </c>
      <c r="B2735" s="179" t="str">
        <f t="shared" si="84"/>
        <v xml:space="preserve"> </v>
      </c>
      <c r="C2735" s="266" t="s">
        <v>85</v>
      </c>
      <c r="D2735" s="176"/>
      <c r="E2735" s="53"/>
      <c r="Q2735" s="245">
        <f t="shared" si="85"/>
        <v>0</v>
      </c>
    </row>
    <row r="2736" spans="1:17" ht="20.149999999999999" customHeight="1" x14ac:dyDescent="0.35">
      <c r="A2736" s="247">
        <v>2733</v>
      </c>
      <c r="B2736" s="179" t="str">
        <f t="shared" si="84"/>
        <v xml:space="preserve"> </v>
      </c>
      <c r="C2736" s="266" t="s">
        <v>85</v>
      </c>
      <c r="D2736" s="176"/>
      <c r="E2736" s="53"/>
      <c r="Q2736" s="245">
        <f t="shared" si="85"/>
        <v>0</v>
      </c>
    </row>
    <row r="2737" spans="1:17" ht="20.149999999999999" customHeight="1" x14ac:dyDescent="0.35">
      <c r="A2737" s="247">
        <v>2734</v>
      </c>
      <c r="B2737" s="179" t="str">
        <f t="shared" si="84"/>
        <v xml:space="preserve"> </v>
      </c>
      <c r="C2737" s="266" t="s">
        <v>85</v>
      </c>
      <c r="D2737" s="176"/>
      <c r="E2737" s="53"/>
      <c r="Q2737" s="245">
        <f t="shared" si="85"/>
        <v>0</v>
      </c>
    </row>
    <row r="2738" spans="1:17" ht="20.149999999999999" customHeight="1" x14ac:dyDescent="0.35">
      <c r="A2738" s="247">
        <v>2735</v>
      </c>
      <c r="B2738" s="179" t="str">
        <f t="shared" si="84"/>
        <v xml:space="preserve"> </v>
      </c>
      <c r="C2738" s="266" t="s">
        <v>85</v>
      </c>
      <c r="D2738" s="176"/>
      <c r="E2738" s="53"/>
      <c r="Q2738" s="245">
        <f t="shared" si="85"/>
        <v>0</v>
      </c>
    </row>
    <row r="2739" spans="1:17" ht="20.149999999999999" customHeight="1" x14ac:dyDescent="0.35">
      <c r="A2739" s="247">
        <v>2736</v>
      </c>
      <c r="B2739" s="179" t="str">
        <f t="shared" si="84"/>
        <v xml:space="preserve"> </v>
      </c>
      <c r="C2739" s="266" t="s">
        <v>85</v>
      </c>
      <c r="D2739" s="176"/>
      <c r="E2739" s="53"/>
      <c r="Q2739" s="245">
        <f t="shared" si="85"/>
        <v>0</v>
      </c>
    </row>
    <row r="2740" spans="1:17" ht="20.149999999999999" customHeight="1" x14ac:dyDescent="0.35">
      <c r="A2740" s="247">
        <v>2737</v>
      </c>
      <c r="B2740" s="179" t="str">
        <f t="shared" si="84"/>
        <v xml:space="preserve"> </v>
      </c>
      <c r="C2740" s="266" t="s">
        <v>85</v>
      </c>
      <c r="D2740" s="176"/>
      <c r="E2740" s="53"/>
      <c r="Q2740" s="245">
        <f t="shared" si="85"/>
        <v>0</v>
      </c>
    </row>
    <row r="2741" spans="1:17" ht="20.149999999999999" customHeight="1" x14ac:dyDescent="0.35">
      <c r="A2741" s="247">
        <v>2738</v>
      </c>
      <c r="B2741" s="179" t="str">
        <f t="shared" si="84"/>
        <v xml:space="preserve"> </v>
      </c>
      <c r="C2741" s="266" t="s">
        <v>85</v>
      </c>
      <c r="D2741" s="176"/>
      <c r="E2741" s="53"/>
      <c r="Q2741" s="245">
        <f t="shared" si="85"/>
        <v>0</v>
      </c>
    </row>
    <row r="2742" spans="1:17" ht="20.149999999999999" customHeight="1" x14ac:dyDescent="0.35">
      <c r="A2742" s="247">
        <v>2739</v>
      </c>
      <c r="B2742" s="179" t="str">
        <f t="shared" si="84"/>
        <v xml:space="preserve"> </v>
      </c>
      <c r="C2742" s="266" t="s">
        <v>85</v>
      </c>
      <c r="D2742" s="176"/>
      <c r="E2742" s="53"/>
      <c r="Q2742" s="245">
        <f t="shared" si="85"/>
        <v>0</v>
      </c>
    </row>
    <row r="2743" spans="1:17" ht="20.149999999999999" customHeight="1" x14ac:dyDescent="0.35">
      <c r="A2743" s="247">
        <v>2740</v>
      </c>
      <c r="B2743" s="179" t="str">
        <f t="shared" si="84"/>
        <v xml:space="preserve"> </v>
      </c>
      <c r="C2743" s="266" t="s">
        <v>85</v>
      </c>
      <c r="D2743" s="176"/>
      <c r="E2743" s="53"/>
      <c r="Q2743" s="245">
        <f t="shared" si="85"/>
        <v>0</v>
      </c>
    </row>
    <row r="2744" spans="1:17" ht="20.149999999999999" customHeight="1" x14ac:dyDescent="0.35">
      <c r="A2744" s="247">
        <v>2741</v>
      </c>
      <c r="B2744" s="179" t="str">
        <f t="shared" si="84"/>
        <v xml:space="preserve"> </v>
      </c>
      <c r="C2744" s="266" t="s">
        <v>85</v>
      </c>
      <c r="D2744" s="176"/>
      <c r="E2744" s="53"/>
      <c r="Q2744" s="245">
        <f t="shared" si="85"/>
        <v>0</v>
      </c>
    </row>
    <row r="2745" spans="1:17" ht="20.149999999999999" customHeight="1" x14ac:dyDescent="0.35">
      <c r="A2745" s="247">
        <v>2742</v>
      </c>
      <c r="B2745" s="179" t="str">
        <f t="shared" si="84"/>
        <v xml:space="preserve"> </v>
      </c>
      <c r="C2745" s="266" t="s">
        <v>85</v>
      </c>
      <c r="D2745" s="176"/>
      <c r="E2745" s="53"/>
      <c r="Q2745" s="245">
        <f t="shared" si="85"/>
        <v>0</v>
      </c>
    </row>
    <row r="2746" spans="1:17" ht="20.149999999999999" customHeight="1" x14ac:dyDescent="0.35">
      <c r="A2746" s="247">
        <v>2743</v>
      </c>
      <c r="B2746" s="179" t="str">
        <f t="shared" si="84"/>
        <v xml:space="preserve"> </v>
      </c>
      <c r="C2746" s="266" t="s">
        <v>85</v>
      </c>
      <c r="D2746" s="176"/>
      <c r="E2746" s="53"/>
      <c r="Q2746" s="245">
        <f t="shared" si="85"/>
        <v>0</v>
      </c>
    </row>
    <row r="2747" spans="1:17" ht="20.149999999999999" customHeight="1" x14ac:dyDescent="0.35">
      <c r="A2747" s="247">
        <v>2744</v>
      </c>
      <c r="B2747" s="179" t="str">
        <f t="shared" si="84"/>
        <v xml:space="preserve"> </v>
      </c>
      <c r="C2747" s="266" t="s">
        <v>85</v>
      </c>
      <c r="D2747" s="176"/>
      <c r="E2747" s="53"/>
      <c r="Q2747" s="245">
        <f t="shared" si="85"/>
        <v>0</v>
      </c>
    </row>
    <row r="2748" spans="1:17" ht="20.149999999999999" customHeight="1" x14ac:dyDescent="0.35">
      <c r="A2748" s="247">
        <v>2745</v>
      </c>
      <c r="B2748" s="179" t="str">
        <f t="shared" si="84"/>
        <v xml:space="preserve"> </v>
      </c>
      <c r="C2748" s="266" t="s">
        <v>85</v>
      </c>
      <c r="D2748" s="176"/>
      <c r="E2748" s="53"/>
      <c r="Q2748" s="245">
        <f t="shared" si="85"/>
        <v>0</v>
      </c>
    </row>
    <row r="2749" spans="1:17" ht="20.149999999999999" customHeight="1" x14ac:dyDescent="0.35">
      <c r="A2749" s="247">
        <v>2746</v>
      </c>
      <c r="B2749" s="179" t="str">
        <f t="shared" si="84"/>
        <v xml:space="preserve"> </v>
      </c>
      <c r="C2749" s="266" t="s">
        <v>85</v>
      </c>
      <c r="D2749" s="176"/>
      <c r="E2749" s="53"/>
      <c r="Q2749" s="245">
        <f t="shared" si="85"/>
        <v>0</v>
      </c>
    </row>
    <row r="2750" spans="1:17" ht="20.149999999999999" customHeight="1" x14ac:dyDescent="0.35">
      <c r="A2750" s="247">
        <v>2747</v>
      </c>
      <c r="B2750" s="179" t="str">
        <f t="shared" si="84"/>
        <v xml:space="preserve"> </v>
      </c>
      <c r="C2750" s="266" t="s">
        <v>85</v>
      </c>
      <c r="D2750" s="176"/>
      <c r="E2750" s="53"/>
      <c r="Q2750" s="245">
        <f t="shared" si="85"/>
        <v>0</v>
      </c>
    </row>
    <row r="2751" spans="1:17" ht="20.149999999999999" customHeight="1" x14ac:dyDescent="0.35">
      <c r="A2751" s="247">
        <v>2748</v>
      </c>
      <c r="B2751" s="179" t="str">
        <f t="shared" si="84"/>
        <v xml:space="preserve"> </v>
      </c>
      <c r="C2751" s="266" t="s">
        <v>85</v>
      </c>
      <c r="D2751" s="176"/>
      <c r="E2751" s="53"/>
      <c r="Q2751" s="245">
        <f t="shared" si="85"/>
        <v>0</v>
      </c>
    </row>
    <row r="2752" spans="1:17" ht="20.149999999999999" customHeight="1" x14ac:dyDescent="0.35">
      <c r="A2752" s="247">
        <v>2749</v>
      </c>
      <c r="B2752" s="179" t="str">
        <f t="shared" si="84"/>
        <v xml:space="preserve"> </v>
      </c>
      <c r="C2752" s="266" t="s">
        <v>85</v>
      </c>
      <c r="D2752" s="176"/>
      <c r="E2752" s="53"/>
      <c r="Q2752" s="245">
        <f t="shared" si="85"/>
        <v>0</v>
      </c>
    </row>
    <row r="2753" spans="1:17" ht="20.149999999999999" customHeight="1" x14ac:dyDescent="0.35">
      <c r="A2753" s="247">
        <v>2750</v>
      </c>
      <c r="B2753" s="179" t="str">
        <f t="shared" si="84"/>
        <v xml:space="preserve"> </v>
      </c>
      <c r="C2753" s="266" t="s">
        <v>85</v>
      </c>
      <c r="D2753" s="176"/>
      <c r="E2753" s="53"/>
      <c r="Q2753" s="245">
        <f t="shared" si="85"/>
        <v>0</v>
      </c>
    </row>
    <row r="2754" spans="1:17" ht="20.149999999999999" customHeight="1" x14ac:dyDescent="0.35">
      <c r="A2754" s="247">
        <v>2751</v>
      </c>
      <c r="B2754" s="179" t="str">
        <f t="shared" si="84"/>
        <v xml:space="preserve"> </v>
      </c>
      <c r="C2754" s="266" t="s">
        <v>85</v>
      </c>
      <c r="D2754" s="176"/>
      <c r="E2754" s="53"/>
      <c r="Q2754" s="245">
        <f t="shared" si="85"/>
        <v>0</v>
      </c>
    </row>
    <row r="2755" spans="1:17" ht="20.149999999999999" customHeight="1" x14ac:dyDescent="0.35">
      <c r="A2755" s="247">
        <v>2752</v>
      </c>
      <c r="B2755" s="179" t="str">
        <f t="shared" si="84"/>
        <v xml:space="preserve"> </v>
      </c>
      <c r="C2755" s="266" t="s">
        <v>85</v>
      </c>
      <c r="D2755" s="176"/>
      <c r="E2755" s="53"/>
      <c r="Q2755" s="245">
        <f t="shared" si="85"/>
        <v>0</v>
      </c>
    </row>
    <row r="2756" spans="1:17" ht="20.149999999999999" customHeight="1" x14ac:dyDescent="0.35">
      <c r="A2756" s="247">
        <v>2753</v>
      </c>
      <c r="B2756" s="179" t="str">
        <f t="shared" si="84"/>
        <v xml:space="preserve"> </v>
      </c>
      <c r="C2756" s="266" t="s">
        <v>85</v>
      </c>
      <c r="D2756" s="176"/>
      <c r="E2756" s="53"/>
      <c r="Q2756" s="245">
        <f t="shared" si="85"/>
        <v>0</v>
      </c>
    </row>
    <row r="2757" spans="1:17" ht="20.149999999999999" customHeight="1" x14ac:dyDescent="0.35">
      <c r="A2757" s="247">
        <v>2754</v>
      </c>
      <c r="B2757" s="179" t="str">
        <f t="shared" ref="B2757:B2820" si="86">_xlfn.CONCAT(C2757,D2757)</f>
        <v xml:space="preserve"> </v>
      </c>
      <c r="C2757" s="266" t="s">
        <v>85</v>
      </c>
      <c r="D2757" s="176"/>
      <c r="E2757" s="53"/>
      <c r="Q2757" s="245">
        <f t="shared" ref="Q2757:Q2820" si="87">IF(AND(D2757&gt;0,OR(C2757="",C2757=" ")),1,0)</f>
        <v>0</v>
      </c>
    </row>
    <row r="2758" spans="1:17" ht="20.149999999999999" customHeight="1" x14ac:dyDescent="0.35">
      <c r="A2758" s="247">
        <v>2755</v>
      </c>
      <c r="B2758" s="179" t="str">
        <f t="shared" si="86"/>
        <v xml:space="preserve"> </v>
      </c>
      <c r="C2758" s="266" t="s">
        <v>85</v>
      </c>
      <c r="D2758" s="176"/>
      <c r="E2758" s="53"/>
      <c r="Q2758" s="245">
        <f t="shared" si="87"/>
        <v>0</v>
      </c>
    </row>
    <row r="2759" spans="1:17" ht="20.149999999999999" customHeight="1" x14ac:dyDescent="0.35">
      <c r="A2759" s="247">
        <v>2756</v>
      </c>
      <c r="B2759" s="179" t="str">
        <f t="shared" si="86"/>
        <v xml:space="preserve"> </v>
      </c>
      <c r="C2759" s="266" t="s">
        <v>85</v>
      </c>
      <c r="D2759" s="176"/>
      <c r="E2759" s="53"/>
      <c r="Q2759" s="245">
        <f t="shared" si="87"/>
        <v>0</v>
      </c>
    </row>
    <row r="2760" spans="1:17" ht="20.149999999999999" customHeight="1" x14ac:dyDescent="0.35">
      <c r="A2760" s="247">
        <v>2757</v>
      </c>
      <c r="B2760" s="179" t="str">
        <f t="shared" si="86"/>
        <v xml:space="preserve"> </v>
      </c>
      <c r="C2760" s="266" t="s">
        <v>85</v>
      </c>
      <c r="D2760" s="176"/>
      <c r="E2760" s="53"/>
      <c r="Q2760" s="245">
        <f t="shared" si="87"/>
        <v>0</v>
      </c>
    </row>
    <row r="2761" spans="1:17" ht="20.149999999999999" customHeight="1" x14ac:dyDescent="0.35">
      <c r="A2761" s="247">
        <v>2758</v>
      </c>
      <c r="B2761" s="179" t="str">
        <f t="shared" si="86"/>
        <v xml:space="preserve"> </v>
      </c>
      <c r="C2761" s="266" t="s">
        <v>85</v>
      </c>
      <c r="D2761" s="176"/>
      <c r="E2761" s="53"/>
      <c r="Q2761" s="245">
        <f t="shared" si="87"/>
        <v>0</v>
      </c>
    </row>
    <row r="2762" spans="1:17" ht="20.149999999999999" customHeight="1" x14ac:dyDescent="0.35">
      <c r="A2762" s="247">
        <v>2759</v>
      </c>
      <c r="B2762" s="179" t="str">
        <f t="shared" si="86"/>
        <v xml:space="preserve"> </v>
      </c>
      <c r="C2762" s="266" t="s">
        <v>85</v>
      </c>
      <c r="D2762" s="176"/>
      <c r="E2762" s="53"/>
      <c r="Q2762" s="245">
        <f t="shared" si="87"/>
        <v>0</v>
      </c>
    </row>
    <row r="2763" spans="1:17" ht="20.149999999999999" customHeight="1" x14ac:dyDescent="0.35">
      <c r="A2763" s="247">
        <v>2760</v>
      </c>
      <c r="B2763" s="179" t="str">
        <f t="shared" si="86"/>
        <v xml:space="preserve"> </v>
      </c>
      <c r="C2763" s="266" t="s">
        <v>85</v>
      </c>
      <c r="D2763" s="176"/>
      <c r="E2763" s="53"/>
      <c r="Q2763" s="245">
        <f t="shared" si="87"/>
        <v>0</v>
      </c>
    </row>
    <row r="2764" spans="1:17" ht="20.149999999999999" customHeight="1" x14ac:dyDescent="0.35">
      <c r="A2764" s="247">
        <v>2761</v>
      </c>
      <c r="B2764" s="179" t="str">
        <f t="shared" si="86"/>
        <v xml:space="preserve"> </v>
      </c>
      <c r="C2764" s="266" t="s">
        <v>85</v>
      </c>
      <c r="D2764" s="176"/>
      <c r="E2764" s="53"/>
      <c r="Q2764" s="245">
        <f t="shared" si="87"/>
        <v>0</v>
      </c>
    </row>
    <row r="2765" spans="1:17" ht="20.149999999999999" customHeight="1" x14ac:dyDescent="0.35">
      <c r="A2765" s="247">
        <v>2762</v>
      </c>
      <c r="B2765" s="179" t="str">
        <f t="shared" si="86"/>
        <v xml:space="preserve"> </v>
      </c>
      <c r="C2765" s="266" t="s">
        <v>85</v>
      </c>
      <c r="D2765" s="176"/>
      <c r="E2765" s="53"/>
      <c r="Q2765" s="245">
        <f t="shared" si="87"/>
        <v>0</v>
      </c>
    </row>
    <row r="2766" spans="1:17" ht="20.149999999999999" customHeight="1" x14ac:dyDescent="0.35">
      <c r="A2766" s="247">
        <v>2763</v>
      </c>
      <c r="B2766" s="179" t="str">
        <f t="shared" si="86"/>
        <v xml:space="preserve"> </v>
      </c>
      <c r="C2766" s="266" t="s">
        <v>85</v>
      </c>
      <c r="D2766" s="176"/>
      <c r="E2766" s="53"/>
      <c r="Q2766" s="245">
        <f t="shared" si="87"/>
        <v>0</v>
      </c>
    </row>
    <row r="2767" spans="1:17" ht="20.149999999999999" customHeight="1" x14ac:dyDescent="0.35">
      <c r="A2767" s="247">
        <v>2764</v>
      </c>
      <c r="B2767" s="179" t="str">
        <f t="shared" si="86"/>
        <v xml:space="preserve"> </v>
      </c>
      <c r="C2767" s="266" t="s">
        <v>85</v>
      </c>
      <c r="D2767" s="176"/>
      <c r="E2767" s="53"/>
      <c r="Q2767" s="245">
        <f t="shared" si="87"/>
        <v>0</v>
      </c>
    </row>
    <row r="2768" spans="1:17" ht="20.149999999999999" customHeight="1" x14ac:dyDescent="0.35">
      <c r="A2768" s="247">
        <v>2765</v>
      </c>
      <c r="B2768" s="179" t="str">
        <f t="shared" si="86"/>
        <v xml:space="preserve"> </v>
      </c>
      <c r="C2768" s="266" t="s">
        <v>85</v>
      </c>
      <c r="D2768" s="176"/>
      <c r="E2768" s="53"/>
      <c r="Q2768" s="245">
        <f t="shared" si="87"/>
        <v>0</v>
      </c>
    </row>
    <row r="2769" spans="1:17" ht="20.149999999999999" customHeight="1" x14ac:dyDescent="0.35">
      <c r="A2769" s="247">
        <v>2766</v>
      </c>
      <c r="B2769" s="179" t="str">
        <f t="shared" si="86"/>
        <v xml:space="preserve"> </v>
      </c>
      <c r="C2769" s="266" t="s">
        <v>85</v>
      </c>
      <c r="D2769" s="176"/>
      <c r="E2769" s="53"/>
      <c r="Q2769" s="245">
        <f t="shared" si="87"/>
        <v>0</v>
      </c>
    </row>
    <row r="2770" spans="1:17" ht="20.149999999999999" customHeight="1" x14ac:dyDescent="0.35">
      <c r="A2770" s="247">
        <v>2767</v>
      </c>
      <c r="B2770" s="179" t="str">
        <f t="shared" si="86"/>
        <v xml:space="preserve"> </v>
      </c>
      <c r="C2770" s="266" t="s">
        <v>85</v>
      </c>
      <c r="D2770" s="176"/>
      <c r="E2770" s="53"/>
      <c r="Q2770" s="245">
        <f t="shared" si="87"/>
        <v>0</v>
      </c>
    </row>
    <row r="2771" spans="1:17" ht="20.149999999999999" customHeight="1" x14ac:dyDescent="0.35">
      <c r="A2771" s="247">
        <v>2768</v>
      </c>
      <c r="B2771" s="179" t="str">
        <f t="shared" si="86"/>
        <v xml:space="preserve"> </v>
      </c>
      <c r="C2771" s="266" t="s">
        <v>85</v>
      </c>
      <c r="D2771" s="176"/>
      <c r="E2771" s="53"/>
      <c r="Q2771" s="245">
        <f t="shared" si="87"/>
        <v>0</v>
      </c>
    </row>
    <row r="2772" spans="1:17" ht="20.149999999999999" customHeight="1" x14ac:dyDescent="0.35">
      <c r="A2772" s="247">
        <v>2769</v>
      </c>
      <c r="B2772" s="179" t="str">
        <f t="shared" si="86"/>
        <v xml:space="preserve"> </v>
      </c>
      <c r="C2772" s="266" t="s">
        <v>85</v>
      </c>
      <c r="D2772" s="176"/>
      <c r="E2772" s="53"/>
      <c r="Q2772" s="245">
        <f t="shared" si="87"/>
        <v>0</v>
      </c>
    </row>
    <row r="2773" spans="1:17" ht="20.149999999999999" customHeight="1" x14ac:dyDescent="0.35">
      <c r="A2773" s="247">
        <v>2770</v>
      </c>
      <c r="B2773" s="179" t="str">
        <f t="shared" si="86"/>
        <v xml:space="preserve"> </v>
      </c>
      <c r="C2773" s="266" t="s">
        <v>85</v>
      </c>
      <c r="D2773" s="176"/>
      <c r="E2773" s="53"/>
      <c r="Q2773" s="245">
        <f t="shared" si="87"/>
        <v>0</v>
      </c>
    </row>
    <row r="2774" spans="1:17" ht="20.149999999999999" customHeight="1" x14ac:dyDescent="0.35">
      <c r="A2774" s="247">
        <v>2771</v>
      </c>
      <c r="B2774" s="179" t="str">
        <f t="shared" si="86"/>
        <v xml:space="preserve"> </v>
      </c>
      <c r="C2774" s="266" t="s">
        <v>85</v>
      </c>
      <c r="D2774" s="176"/>
      <c r="E2774" s="53"/>
      <c r="Q2774" s="245">
        <f t="shared" si="87"/>
        <v>0</v>
      </c>
    </row>
    <row r="2775" spans="1:17" ht="20.149999999999999" customHeight="1" x14ac:dyDescent="0.35">
      <c r="A2775" s="247">
        <v>2772</v>
      </c>
      <c r="B2775" s="179" t="str">
        <f t="shared" si="86"/>
        <v xml:space="preserve"> </v>
      </c>
      <c r="C2775" s="266" t="s">
        <v>85</v>
      </c>
      <c r="D2775" s="176"/>
      <c r="E2775" s="53"/>
      <c r="Q2775" s="245">
        <f t="shared" si="87"/>
        <v>0</v>
      </c>
    </row>
    <row r="2776" spans="1:17" ht="20.149999999999999" customHeight="1" x14ac:dyDescent="0.35">
      <c r="A2776" s="247">
        <v>2773</v>
      </c>
      <c r="B2776" s="179" t="str">
        <f t="shared" si="86"/>
        <v xml:space="preserve"> </v>
      </c>
      <c r="C2776" s="266" t="s">
        <v>85</v>
      </c>
      <c r="D2776" s="176"/>
      <c r="E2776" s="53"/>
      <c r="Q2776" s="245">
        <f t="shared" si="87"/>
        <v>0</v>
      </c>
    </row>
    <row r="2777" spans="1:17" ht="20.149999999999999" customHeight="1" x14ac:dyDescent="0.35">
      <c r="A2777" s="247">
        <v>2774</v>
      </c>
      <c r="B2777" s="179" t="str">
        <f t="shared" si="86"/>
        <v xml:space="preserve"> </v>
      </c>
      <c r="C2777" s="266" t="s">
        <v>85</v>
      </c>
      <c r="D2777" s="176"/>
      <c r="E2777" s="53"/>
      <c r="Q2777" s="245">
        <f t="shared" si="87"/>
        <v>0</v>
      </c>
    </row>
    <row r="2778" spans="1:17" ht="20.149999999999999" customHeight="1" x14ac:dyDescent="0.35">
      <c r="A2778" s="247">
        <v>2775</v>
      </c>
      <c r="B2778" s="179" t="str">
        <f t="shared" si="86"/>
        <v xml:space="preserve"> </v>
      </c>
      <c r="C2778" s="266" t="s">
        <v>85</v>
      </c>
      <c r="D2778" s="176"/>
      <c r="E2778" s="53"/>
      <c r="Q2778" s="245">
        <f t="shared" si="87"/>
        <v>0</v>
      </c>
    </row>
    <row r="2779" spans="1:17" ht="20.149999999999999" customHeight="1" x14ac:dyDescent="0.35">
      <c r="A2779" s="247">
        <v>2776</v>
      </c>
      <c r="B2779" s="179" t="str">
        <f t="shared" si="86"/>
        <v xml:space="preserve"> </v>
      </c>
      <c r="C2779" s="266" t="s">
        <v>85</v>
      </c>
      <c r="D2779" s="176"/>
      <c r="E2779" s="53"/>
      <c r="Q2779" s="245">
        <f t="shared" si="87"/>
        <v>0</v>
      </c>
    </row>
    <row r="2780" spans="1:17" ht="20.149999999999999" customHeight="1" x14ac:dyDescent="0.35">
      <c r="A2780" s="247">
        <v>2777</v>
      </c>
      <c r="B2780" s="179" t="str">
        <f t="shared" si="86"/>
        <v xml:space="preserve"> </v>
      </c>
      <c r="C2780" s="266" t="s">
        <v>85</v>
      </c>
      <c r="D2780" s="176"/>
      <c r="E2780" s="53"/>
      <c r="Q2780" s="245">
        <f t="shared" si="87"/>
        <v>0</v>
      </c>
    </row>
    <row r="2781" spans="1:17" ht="20.149999999999999" customHeight="1" x14ac:dyDescent="0.35">
      <c r="A2781" s="247">
        <v>2778</v>
      </c>
      <c r="B2781" s="179" t="str">
        <f t="shared" si="86"/>
        <v xml:space="preserve"> </v>
      </c>
      <c r="C2781" s="266" t="s">
        <v>85</v>
      </c>
      <c r="D2781" s="176"/>
      <c r="E2781" s="53"/>
      <c r="Q2781" s="245">
        <f t="shared" si="87"/>
        <v>0</v>
      </c>
    </row>
    <row r="2782" spans="1:17" ht="20.149999999999999" customHeight="1" x14ac:dyDescent="0.35">
      <c r="A2782" s="247">
        <v>2779</v>
      </c>
      <c r="B2782" s="179" t="str">
        <f t="shared" si="86"/>
        <v xml:space="preserve"> </v>
      </c>
      <c r="C2782" s="266" t="s">
        <v>85</v>
      </c>
      <c r="D2782" s="176"/>
      <c r="E2782" s="53"/>
      <c r="Q2782" s="245">
        <f t="shared" si="87"/>
        <v>0</v>
      </c>
    </row>
    <row r="2783" spans="1:17" ht="20.149999999999999" customHeight="1" x14ac:dyDescent="0.35">
      <c r="A2783" s="247">
        <v>2780</v>
      </c>
      <c r="B2783" s="179" t="str">
        <f t="shared" si="86"/>
        <v xml:space="preserve"> </v>
      </c>
      <c r="C2783" s="266" t="s">
        <v>85</v>
      </c>
      <c r="D2783" s="176"/>
      <c r="E2783" s="53"/>
      <c r="Q2783" s="245">
        <f t="shared" si="87"/>
        <v>0</v>
      </c>
    </row>
    <row r="2784" spans="1:17" ht="20.149999999999999" customHeight="1" x14ac:dyDescent="0.35">
      <c r="A2784" s="247">
        <v>2781</v>
      </c>
      <c r="B2784" s="179" t="str">
        <f t="shared" si="86"/>
        <v xml:space="preserve"> </v>
      </c>
      <c r="C2784" s="266" t="s">
        <v>85</v>
      </c>
      <c r="D2784" s="176"/>
      <c r="E2784" s="53"/>
      <c r="Q2784" s="245">
        <f t="shared" si="87"/>
        <v>0</v>
      </c>
    </row>
    <row r="2785" spans="1:17" ht="20.149999999999999" customHeight="1" x14ac:dyDescent="0.35">
      <c r="A2785" s="247">
        <v>2782</v>
      </c>
      <c r="B2785" s="179" t="str">
        <f t="shared" si="86"/>
        <v xml:space="preserve"> </v>
      </c>
      <c r="C2785" s="266" t="s">
        <v>85</v>
      </c>
      <c r="D2785" s="176"/>
      <c r="E2785" s="53"/>
      <c r="Q2785" s="245">
        <f t="shared" si="87"/>
        <v>0</v>
      </c>
    </row>
    <row r="2786" spans="1:17" ht="20.149999999999999" customHeight="1" x14ac:dyDescent="0.35">
      <c r="A2786" s="247">
        <v>2783</v>
      </c>
      <c r="B2786" s="179" t="str">
        <f t="shared" si="86"/>
        <v xml:space="preserve"> </v>
      </c>
      <c r="C2786" s="266" t="s">
        <v>85</v>
      </c>
      <c r="D2786" s="176"/>
      <c r="E2786" s="53"/>
      <c r="Q2786" s="245">
        <f t="shared" si="87"/>
        <v>0</v>
      </c>
    </row>
    <row r="2787" spans="1:17" ht="20.149999999999999" customHeight="1" x14ac:dyDescent="0.35">
      <c r="A2787" s="247">
        <v>2784</v>
      </c>
      <c r="B2787" s="179" t="str">
        <f t="shared" si="86"/>
        <v xml:space="preserve"> </v>
      </c>
      <c r="C2787" s="266" t="s">
        <v>85</v>
      </c>
      <c r="D2787" s="176"/>
      <c r="E2787" s="53"/>
      <c r="Q2787" s="245">
        <f t="shared" si="87"/>
        <v>0</v>
      </c>
    </row>
    <row r="2788" spans="1:17" ht="20.149999999999999" customHeight="1" x14ac:dyDescent="0.35">
      <c r="A2788" s="247">
        <v>2785</v>
      </c>
      <c r="B2788" s="179" t="str">
        <f t="shared" si="86"/>
        <v xml:space="preserve"> </v>
      </c>
      <c r="C2788" s="266" t="s">
        <v>85</v>
      </c>
      <c r="D2788" s="176"/>
      <c r="E2788" s="53"/>
      <c r="Q2788" s="245">
        <f t="shared" si="87"/>
        <v>0</v>
      </c>
    </row>
    <row r="2789" spans="1:17" ht="20.149999999999999" customHeight="1" x14ac:dyDescent="0.35">
      <c r="A2789" s="247">
        <v>2786</v>
      </c>
      <c r="B2789" s="179" t="str">
        <f t="shared" si="86"/>
        <v xml:space="preserve"> </v>
      </c>
      <c r="C2789" s="266" t="s">
        <v>85</v>
      </c>
      <c r="D2789" s="176"/>
      <c r="E2789" s="53"/>
      <c r="Q2789" s="245">
        <f t="shared" si="87"/>
        <v>0</v>
      </c>
    </row>
    <row r="2790" spans="1:17" ht="20.149999999999999" customHeight="1" x14ac:dyDescent="0.35">
      <c r="A2790" s="247">
        <v>2787</v>
      </c>
      <c r="B2790" s="179" t="str">
        <f t="shared" si="86"/>
        <v xml:space="preserve"> </v>
      </c>
      <c r="C2790" s="266" t="s">
        <v>85</v>
      </c>
      <c r="D2790" s="176"/>
      <c r="E2790" s="53"/>
      <c r="Q2790" s="245">
        <f t="shared" si="87"/>
        <v>0</v>
      </c>
    </row>
    <row r="2791" spans="1:17" ht="20.149999999999999" customHeight="1" x14ac:dyDescent="0.35">
      <c r="A2791" s="247">
        <v>2788</v>
      </c>
      <c r="B2791" s="179" t="str">
        <f t="shared" si="86"/>
        <v xml:space="preserve"> </v>
      </c>
      <c r="C2791" s="266" t="s">
        <v>85</v>
      </c>
      <c r="D2791" s="176"/>
      <c r="E2791" s="53"/>
      <c r="Q2791" s="245">
        <f t="shared" si="87"/>
        <v>0</v>
      </c>
    </row>
    <row r="2792" spans="1:17" ht="20.149999999999999" customHeight="1" x14ac:dyDescent="0.35">
      <c r="A2792" s="247">
        <v>2789</v>
      </c>
      <c r="B2792" s="179" t="str">
        <f t="shared" si="86"/>
        <v xml:space="preserve"> </v>
      </c>
      <c r="C2792" s="266" t="s">
        <v>85</v>
      </c>
      <c r="D2792" s="176"/>
      <c r="E2792" s="53"/>
      <c r="Q2792" s="245">
        <f t="shared" si="87"/>
        <v>0</v>
      </c>
    </row>
    <row r="2793" spans="1:17" ht="20.149999999999999" customHeight="1" x14ac:dyDescent="0.35">
      <c r="A2793" s="247">
        <v>2790</v>
      </c>
      <c r="B2793" s="179" t="str">
        <f t="shared" si="86"/>
        <v xml:space="preserve"> </v>
      </c>
      <c r="C2793" s="266" t="s">
        <v>85</v>
      </c>
      <c r="D2793" s="176"/>
      <c r="E2793" s="53"/>
      <c r="Q2793" s="245">
        <f t="shared" si="87"/>
        <v>0</v>
      </c>
    </row>
    <row r="2794" spans="1:17" ht="20.149999999999999" customHeight="1" x14ac:dyDescent="0.35">
      <c r="A2794" s="247">
        <v>2791</v>
      </c>
      <c r="B2794" s="179" t="str">
        <f t="shared" si="86"/>
        <v xml:space="preserve"> </v>
      </c>
      <c r="C2794" s="266" t="s">
        <v>85</v>
      </c>
      <c r="D2794" s="176"/>
      <c r="E2794" s="53"/>
      <c r="Q2794" s="245">
        <f t="shared" si="87"/>
        <v>0</v>
      </c>
    </row>
    <row r="2795" spans="1:17" ht="20.149999999999999" customHeight="1" x14ac:dyDescent="0.35">
      <c r="A2795" s="247">
        <v>2792</v>
      </c>
      <c r="B2795" s="179" t="str">
        <f t="shared" si="86"/>
        <v xml:space="preserve"> </v>
      </c>
      <c r="C2795" s="266" t="s">
        <v>85</v>
      </c>
      <c r="D2795" s="176"/>
      <c r="E2795" s="53"/>
      <c r="Q2795" s="245">
        <f t="shared" si="87"/>
        <v>0</v>
      </c>
    </row>
    <row r="2796" spans="1:17" ht="20.149999999999999" customHeight="1" x14ac:dyDescent="0.35">
      <c r="A2796" s="247">
        <v>2793</v>
      </c>
      <c r="B2796" s="179" t="str">
        <f t="shared" si="86"/>
        <v xml:space="preserve"> </v>
      </c>
      <c r="C2796" s="266" t="s">
        <v>85</v>
      </c>
      <c r="D2796" s="176"/>
      <c r="E2796" s="53"/>
      <c r="Q2796" s="245">
        <f t="shared" si="87"/>
        <v>0</v>
      </c>
    </row>
    <row r="2797" spans="1:17" ht="20.149999999999999" customHeight="1" x14ac:dyDescent="0.35">
      <c r="A2797" s="247">
        <v>2794</v>
      </c>
      <c r="B2797" s="179" t="str">
        <f t="shared" si="86"/>
        <v xml:space="preserve"> </v>
      </c>
      <c r="C2797" s="266" t="s">
        <v>85</v>
      </c>
      <c r="D2797" s="176"/>
      <c r="E2797" s="53"/>
      <c r="Q2797" s="245">
        <f t="shared" si="87"/>
        <v>0</v>
      </c>
    </row>
    <row r="2798" spans="1:17" ht="20.149999999999999" customHeight="1" x14ac:dyDescent="0.35">
      <c r="A2798" s="247">
        <v>2795</v>
      </c>
      <c r="B2798" s="179" t="str">
        <f t="shared" si="86"/>
        <v xml:space="preserve"> </v>
      </c>
      <c r="C2798" s="266" t="s">
        <v>85</v>
      </c>
      <c r="D2798" s="176"/>
      <c r="E2798" s="53"/>
      <c r="Q2798" s="245">
        <f t="shared" si="87"/>
        <v>0</v>
      </c>
    </row>
    <row r="2799" spans="1:17" ht="20.149999999999999" customHeight="1" x14ac:dyDescent="0.35">
      <c r="A2799" s="247">
        <v>2796</v>
      </c>
      <c r="B2799" s="179" t="str">
        <f t="shared" si="86"/>
        <v xml:space="preserve"> </v>
      </c>
      <c r="C2799" s="266" t="s">
        <v>85</v>
      </c>
      <c r="D2799" s="176"/>
      <c r="E2799" s="53"/>
      <c r="Q2799" s="245">
        <f t="shared" si="87"/>
        <v>0</v>
      </c>
    </row>
    <row r="2800" spans="1:17" ht="20.149999999999999" customHeight="1" x14ac:dyDescent="0.35">
      <c r="A2800" s="247">
        <v>2797</v>
      </c>
      <c r="B2800" s="179" t="str">
        <f t="shared" si="86"/>
        <v xml:space="preserve"> </v>
      </c>
      <c r="C2800" s="266" t="s">
        <v>85</v>
      </c>
      <c r="D2800" s="176"/>
      <c r="E2800" s="53"/>
      <c r="Q2800" s="245">
        <f t="shared" si="87"/>
        <v>0</v>
      </c>
    </row>
    <row r="2801" spans="1:17" ht="20.149999999999999" customHeight="1" x14ac:dyDescent="0.35">
      <c r="A2801" s="247">
        <v>2798</v>
      </c>
      <c r="B2801" s="179" t="str">
        <f t="shared" si="86"/>
        <v xml:space="preserve"> </v>
      </c>
      <c r="C2801" s="266" t="s">
        <v>85</v>
      </c>
      <c r="D2801" s="176"/>
      <c r="E2801" s="53"/>
      <c r="Q2801" s="245">
        <f t="shared" si="87"/>
        <v>0</v>
      </c>
    </row>
    <row r="2802" spans="1:17" ht="20.149999999999999" customHeight="1" x14ac:dyDescent="0.35">
      <c r="A2802" s="247">
        <v>2799</v>
      </c>
      <c r="B2802" s="179" t="str">
        <f t="shared" si="86"/>
        <v xml:space="preserve"> </v>
      </c>
      <c r="C2802" s="266" t="s">
        <v>85</v>
      </c>
      <c r="D2802" s="176"/>
      <c r="E2802" s="53"/>
      <c r="Q2802" s="245">
        <f t="shared" si="87"/>
        <v>0</v>
      </c>
    </row>
    <row r="2803" spans="1:17" ht="20.149999999999999" customHeight="1" x14ac:dyDescent="0.35">
      <c r="A2803" s="247">
        <v>2800</v>
      </c>
      <c r="B2803" s="179" t="str">
        <f t="shared" si="86"/>
        <v xml:space="preserve"> </v>
      </c>
      <c r="C2803" s="266" t="s">
        <v>85</v>
      </c>
      <c r="D2803" s="176"/>
      <c r="E2803" s="53"/>
      <c r="Q2803" s="245">
        <f t="shared" si="87"/>
        <v>0</v>
      </c>
    </row>
    <row r="2804" spans="1:17" ht="20.149999999999999" customHeight="1" x14ac:dyDescent="0.35">
      <c r="A2804" s="247">
        <v>2801</v>
      </c>
      <c r="B2804" s="179" t="str">
        <f t="shared" si="86"/>
        <v xml:space="preserve"> </v>
      </c>
      <c r="C2804" s="266" t="s">
        <v>85</v>
      </c>
      <c r="D2804" s="176"/>
      <c r="E2804" s="53"/>
      <c r="Q2804" s="245">
        <f t="shared" si="87"/>
        <v>0</v>
      </c>
    </row>
    <row r="2805" spans="1:17" ht="20.149999999999999" customHeight="1" x14ac:dyDescent="0.35">
      <c r="A2805" s="247">
        <v>2802</v>
      </c>
      <c r="B2805" s="179" t="str">
        <f t="shared" si="86"/>
        <v xml:space="preserve"> </v>
      </c>
      <c r="C2805" s="266" t="s">
        <v>85</v>
      </c>
      <c r="D2805" s="176"/>
      <c r="E2805" s="53"/>
      <c r="Q2805" s="245">
        <f t="shared" si="87"/>
        <v>0</v>
      </c>
    </row>
    <row r="2806" spans="1:17" ht="20.149999999999999" customHeight="1" x14ac:dyDescent="0.35">
      <c r="A2806" s="247">
        <v>2803</v>
      </c>
      <c r="B2806" s="179" t="str">
        <f t="shared" si="86"/>
        <v xml:space="preserve"> </v>
      </c>
      <c r="C2806" s="266" t="s">
        <v>85</v>
      </c>
      <c r="D2806" s="176"/>
      <c r="E2806" s="53"/>
      <c r="Q2806" s="245">
        <f t="shared" si="87"/>
        <v>0</v>
      </c>
    </row>
    <row r="2807" spans="1:17" ht="20.149999999999999" customHeight="1" x14ac:dyDescent="0.35">
      <c r="A2807" s="247">
        <v>2804</v>
      </c>
      <c r="B2807" s="179" t="str">
        <f t="shared" si="86"/>
        <v xml:space="preserve"> </v>
      </c>
      <c r="C2807" s="266" t="s">
        <v>85</v>
      </c>
      <c r="D2807" s="176"/>
      <c r="E2807" s="53"/>
      <c r="Q2807" s="245">
        <f t="shared" si="87"/>
        <v>0</v>
      </c>
    </row>
    <row r="2808" spans="1:17" ht="20.149999999999999" customHeight="1" x14ac:dyDescent="0.35">
      <c r="A2808" s="247">
        <v>2805</v>
      </c>
      <c r="B2808" s="179" t="str">
        <f t="shared" si="86"/>
        <v xml:space="preserve"> </v>
      </c>
      <c r="C2808" s="266" t="s">
        <v>85</v>
      </c>
      <c r="D2808" s="176"/>
      <c r="E2808" s="53"/>
      <c r="Q2808" s="245">
        <f t="shared" si="87"/>
        <v>0</v>
      </c>
    </row>
    <row r="2809" spans="1:17" ht="20.149999999999999" customHeight="1" x14ac:dyDescent="0.35">
      <c r="A2809" s="247">
        <v>2806</v>
      </c>
      <c r="B2809" s="179" t="str">
        <f t="shared" si="86"/>
        <v xml:space="preserve"> </v>
      </c>
      <c r="C2809" s="266" t="s">
        <v>85</v>
      </c>
      <c r="D2809" s="176"/>
      <c r="E2809" s="53"/>
      <c r="Q2809" s="245">
        <f t="shared" si="87"/>
        <v>0</v>
      </c>
    </row>
    <row r="2810" spans="1:17" ht="20.149999999999999" customHeight="1" x14ac:dyDescent="0.35">
      <c r="A2810" s="247">
        <v>2807</v>
      </c>
      <c r="B2810" s="179" t="str">
        <f t="shared" si="86"/>
        <v xml:space="preserve"> </v>
      </c>
      <c r="C2810" s="266" t="s">
        <v>85</v>
      </c>
      <c r="D2810" s="176"/>
      <c r="E2810" s="53"/>
      <c r="Q2810" s="245">
        <f t="shared" si="87"/>
        <v>0</v>
      </c>
    </row>
    <row r="2811" spans="1:17" ht="20.149999999999999" customHeight="1" x14ac:dyDescent="0.35">
      <c r="A2811" s="247">
        <v>2808</v>
      </c>
      <c r="B2811" s="179" t="str">
        <f t="shared" si="86"/>
        <v xml:space="preserve"> </v>
      </c>
      <c r="C2811" s="266" t="s">
        <v>85</v>
      </c>
      <c r="D2811" s="176"/>
      <c r="E2811" s="53"/>
      <c r="Q2811" s="245">
        <f t="shared" si="87"/>
        <v>0</v>
      </c>
    </row>
    <row r="2812" spans="1:17" ht="20.149999999999999" customHeight="1" x14ac:dyDescent="0.35">
      <c r="A2812" s="247">
        <v>2809</v>
      </c>
      <c r="B2812" s="179" t="str">
        <f t="shared" si="86"/>
        <v xml:space="preserve"> </v>
      </c>
      <c r="C2812" s="266" t="s">
        <v>85</v>
      </c>
      <c r="D2812" s="176"/>
      <c r="E2812" s="53"/>
      <c r="Q2812" s="245">
        <f t="shared" si="87"/>
        <v>0</v>
      </c>
    </row>
    <row r="2813" spans="1:17" ht="20.149999999999999" customHeight="1" x14ac:dyDescent="0.35">
      <c r="A2813" s="247">
        <v>2810</v>
      </c>
      <c r="B2813" s="179" t="str">
        <f t="shared" si="86"/>
        <v xml:space="preserve"> </v>
      </c>
      <c r="C2813" s="266" t="s">
        <v>85</v>
      </c>
      <c r="D2813" s="176"/>
      <c r="E2813" s="53"/>
      <c r="Q2813" s="245">
        <f t="shared" si="87"/>
        <v>0</v>
      </c>
    </row>
    <row r="2814" spans="1:17" ht="20.149999999999999" customHeight="1" x14ac:dyDescent="0.35">
      <c r="A2814" s="247">
        <v>2811</v>
      </c>
      <c r="B2814" s="179" t="str">
        <f t="shared" si="86"/>
        <v xml:space="preserve"> </v>
      </c>
      <c r="C2814" s="266" t="s">
        <v>85</v>
      </c>
      <c r="D2814" s="176"/>
      <c r="E2814" s="53"/>
      <c r="Q2814" s="245">
        <f t="shared" si="87"/>
        <v>0</v>
      </c>
    </row>
    <row r="2815" spans="1:17" ht="20.149999999999999" customHeight="1" x14ac:dyDescent="0.35">
      <c r="A2815" s="247">
        <v>2812</v>
      </c>
      <c r="B2815" s="179" t="str">
        <f t="shared" si="86"/>
        <v xml:space="preserve"> </v>
      </c>
      <c r="C2815" s="266" t="s">
        <v>85</v>
      </c>
      <c r="D2815" s="176"/>
      <c r="E2815" s="53"/>
      <c r="Q2815" s="245">
        <f t="shared" si="87"/>
        <v>0</v>
      </c>
    </row>
    <row r="2816" spans="1:17" ht="20.149999999999999" customHeight="1" x14ac:dyDescent="0.35">
      <c r="A2816" s="247">
        <v>2813</v>
      </c>
      <c r="B2816" s="179" t="str">
        <f t="shared" si="86"/>
        <v xml:space="preserve"> </v>
      </c>
      <c r="C2816" s="266" t="s">
        <v>85</v>
      </c>
      <c r="D2816" s="176"/>
      <c r="E2816" s="53"/>
      <c r="Q2816" s="245">
        <f t="shared" si="87"/>
        <v>0</v>
      </c>
    </row>
    <row r="2817" spans="1:17" ht="20.149999999999999" customHeight="1" x14ac:dyDescent="0.35">
      <c r="A2817" s="247">
        <v>2814</v>
      </c>
      <c r="B2817" s="179" t="str">
        <f t="shared" si="86"/>
        <v xml:space="preserve"> </v>
      </c>
      <c r="C2817" s="266" t="s">
        <v>85</v>
      </c>
      <c r="D2817" s="176"/>
      <c r="E2817" s="53"/>
      <c r="Q2817" s="245">
        <f t="shared" si="87"/>
        <v>0</v>
      </c>
    </row>
    <row r="2818" spans="1:17" ht="20.149999999999999" customHeight="1" x14ac:dyDescent="0.35">
      <c r="A2818" s="247">
        <v>2815</v>
      </c>
      <c r="B2818" s="179" t="str">
        <f t="shared" si="86"/>
        <v xml:space="preserve"> </v>
      </c>
      <c r="C2818" s="266" t="s">
        <v>85</v>
      </c>
      <c r="D2818" s="176"/>
      <c r="E2818" s="53"/>
      <c r="Q2818" s="245">
        <f t="shared" si="87"/>
        <v>0</v>
      </c>
    </row>
    <row r="2819" spans="1:17" ht="20.149999999999999" customHeight="1" x14ac:dyDescent="0.35">
      <c r="A2819" s="247">
        <v>2816</v>
      </c>
      <c r="B2819" s="179" t="str">
        <f t="shared" si="86"/>
        <v xml:space="preserve"> </v>
      </c>
      <c r="C2819" s="266" t="s">
        <v>85</v>
      </c>
      <c r="D2819" s="176"/>
      <c r="E2819" s="53"/>
      <c r="Q2819" s="245">
        <f t="shared" si="87"/>
        <v>0</v>
      </c>
    </row>
    <row r="2820" spans="1:17" ht="20.149999999999999" customHeight="1" x14ac:dyDescent="0.35">
      <c r="A2820" s="247">
        <v>2817</v>
      </c>
      <c r="B2820" s="179" t="str">
        <f t="shared" si="86"/>
        <v xml:space="preserve"> </v>
      </c>
      <c r="C2820" s="266" t="s">
        <v>85</v>
      </c>
      <c r="D2820" s="176"/>
      <c r="E2820" s="53"/>
      <c r="Q2820" s="245">
        <f t="shared" si="87"/>
        <v>0</v>
      </c>
    </row>
    <row r="2821" spans="1:17" ht="20.149999999999999" customHeight="1" x14ac:dyDescent="0.35">
      <c r="A2821" s="247">
        <v>2818</v>
      </c>
      <c r="B2821" s="179" t="str">
        <f t="shared" ref="B2821:B2884" si="88">_xlfn.CONCAT(C2821,D2821)</f>
        <v xml:space="preserve"> </v>
      </c>
      <c r="C2821" s="266" t="s">
        <v>85</v>
      </c>
      <c r="D2821" s="176"/>
      <c r="E2821" s="53"/>
      <c r="Q2821" s="245">
        <f t="shared" ref="Q2821:Q2884" si="89">IF(AND(D2821&gt;0,OR(C2821="",C2821=" ")),1,0)</f>
        <v>0</v>
      </c>
    </row>
    <row r="2822" spans="1:17" ht="20.149999999999999" customHeight="1" x14ac:dyDescent="0.35">
      <c r="A2822" s="247">
        <v>2819</v>
      </c>
      <c r="B2822" s="179" t="str">
        <f t="shared" si="88"/>
        <v xml:space="preserve"> </v>
      </c>
      <c r="C2822" s="266" t="s">
        <v>85</v>
      </c>
      <c r="D2822" s="176"/>
      <c r="E2822" s="53"/>
      <c r="Q2822" s="245">
        <f t="shared" si="89"/>
        <v>0</v>
      </c>
    </row>
    <row r="2823" spans="1:17" ht="20.149999999999999" customHeight="1" x14ac:dyDescent="0.35">
      <c r="A2823" s="247">
        <v>2820</v>
      </c>
      <c r="B2823" s="179" t="str">
        <f t="shared" si="88"/>
        <v xml:space="preserve"> </v>
      </c>
      <c r="C2823" s="266" t="s">
        <v>85</v>
      </c>
      <c r="D2823" s="176"/>
      <c r="E2823" s="53"/>
      <c r="Q2823" s="245">
        <f t="shared" si="89"/>
        <v>0</v>
      </c>
    </row>
    <row r="2824" spans="1:17" ht="20.149999999999999" customHeight="1" x14ac:dyDescent="0.35">
      <c r="A2824" s="247">
        <v>2821</v>
      </c>
      <c r="B2824" s="179" t="str">
        <f t="shared" si="88"/>
        <v xml:space="preserve"> </v>
      </c>
      <c r="C2824" s="266" t="s">
        <v>85</v>
      </c>
      <c r="D2824" s="176"/>
      <c r="E2824" s="53"/>
      <c r="Q2824" s="245">
        <f t="shared" si="89"/>
        <v>0</v>
      </c>
    </row>
    <row r="2825" spans="1:17" ht="20.149999999999999" customHeight="1" x14ac:dyDescent="0.35">
      <c r="A2825" s="247">
        <v>2822</v>
      </c>
      <c r="B2825" s="179" t="str">
        <f t="shared" si="88"/>
        <v xml:space="preserve"> </v>
      </c>
      <c r="C2825" s="266" t="s">
        <v>85</v>
      </c>
      <c r="D2825" s="176"/>
      <c r="E2825" s="53"/>
      <c r="Q2825" s="245">
        <f t="shared" si="89"/>
        <v>0</v>
      </c>
    </row>
    <row r="2826" spans="1:17" ht="20.149999999999999" customHeight="1" x14ac:dyDescent="0.35">
      <c r="A2826" s="247">
        <v>2823</v>
      </c>
      <c r="B2826" s="179" t="str">
        <f t="shared" si="88"/>
        <v xml:space="preserve"> </v>
      </c>
      <c r="C2826" s="266" t="s">
        <v>85</v>
      </c>
      <c r="D2826" s="176"/>
      <c r="E2826" s="53"/>
      <c r="Q2826" s="245">
        <f t="shared" si="89"/>
        <v>0</v>
      </c>
    </row>
    <row r="2827" spans="1:17" ht="20.149999999999999" customHeight="1" x14ac:dyDescent="0.35">
      <c r="A2827" s="247">
        <v>2824</v>
      </c>
      <c r="B2827" s="179" t="str">
        <f t="shared" si="88"/>
        <v xml:space="preserve"> </v>
      </c>
      <c r="C2827" s="266" t="s">
        <v>85</v>
      </c>
      <c r="D2827" s="176"/>
      <c r="E2827" s="53"/>
      <c r="Q2827" s="245">
        <f t="shared" si="89"/>
        <v>0</v>
      </c>
    </row>
    <row r="2828" spans="1:17" ht="20.149999999999999" customHeight="1" x14ac:dyDescent="0.35">
      <c r="A2828" s="247">
        <v>2825</v>
      </c>
      <c r="B2828" s="179" t="str">
        <f t="shared" si="88"/>
        <v xml:space="preserve"> </v>
      </c>
      <c r="C2828" s="266" t="s">
        <v>85</v>
      </c>
      <c r="D2828" s="176"/>
      <c r="E2828" s="53"/>
      <c r="Q2828" s="245">
        <f t="shared" si="89"/>
        <v>0</v>
      </c>
    </row>
    <row r="2829" spans="1:17" ht="20.149999999999999" customHeight="1" x14ac:dyDescent="0.35">
      <c r="A2829" s="247">
        <v>2826</v>
      </c>
      <c r="B2829" s="179" t="str">
        <f t="shared" si="88"/>
        <v xml:space="preserve"> </v>
      </c>
      <c r="C2829" s="266" t="s">
        <v>85</v>
      </c>
      <c r="D2829" s="176"/>
      <c r="E2829" s="53"/>
      <c r="Q2829" s="245">
        <f t="shared" si="89"/>
        <v>0</v>
      </c>
    </row>
    <row r="2830" spans="1:17" ht="20.149999999999999" customHeight="1" x14ac:dyDescent="0.35">
      <c r="A2830" s="247">
        <v>2827</v>
      </c>
      <c r="B2830" s="179" t="str">
        <f t="shared" si="88"/>
        <v xml:space="preserve"> </v>
      </c>
      <c r="C2830" s="266" t="s">
        <v>85</v>
      </c>
      <c r="D2830" s="176"/>
      <c r="E2830" s="53"/>
      <c r="Q2830" s="245">
        <f t="shared" si="89"/>
        <v>0</v>
      </c>
    </row>
    <row r="2831" spans="1:17" ht="20.149999999999999" customHeight="1" x14ac:dyDescent="0.35">
      <c r="A2831" s="247">
        <v>2828</v>
      </c>
      <c r="B2831" s="179" t="str">
        <f t="shared" si="88"/>
        <v xml:space="preserve"> </v>
      </c>
      <c r="C2831" s="266" t="s">
        <v>85</v>
      </c>
      <c r="D2831" s="176"/>
      <c r="E2831" s="53"/>
      <c r="Q2831" s="245">
        <f t="shared" si="89"/>
        <v>0</v>
      </c>
    </row>
    <row r="2832" spans="1:17" ht="20.149999999999999" customHeight="1" x14ac:dyDescent="0.35">
      <c r="A2832" s="247">
        <v>2829</v>
      </c>
      <c r="B2832" s="179" t="str">
        <f t="shared" si="88"/>
        <v xml:space="preserve"> </v>
      </c>
      <c r="C2832" s="266" t="s">
        <v>85</v>
      </c>
      <c r="D2832" s="176"/>
      <c r="E2832" s="53"/>
      <c r="Q2832" s="245">
        <f t="shared" si="89"/>
        <v>0</v>
      </c>
    </row>
    <row r="2833" spans="1:17" ht="20.149999999999999" customHeight="1" x14ac:dyDescent="0.35">
      <c r="A2833" s="247">
        <v>2830</v>
      </c>
      <c r="B2833" s="179" t="str">
        <f t="shared" si="88"/>
        <v xml:space="preserve"> </v>
      </c>
      <c r="C2833" s="266" t="s">
        <v>85</v>
      </c>
      <c r="D2833" s="176"/>
      <c r="E2833" s="53"/>
      <c r="Q2833" s="245">
        <f t="shared" si="89"/>
        <v>0</v>
      </c>
    </row>
    <row r="2834" spans="1:17" ht="20.149999999999999" customHeight="1" x14ac:dyDescent="0.35">
      <c r="A2834" s="247">
        <v>2831</v>
      </c>
      <c r="B2834" s="179" t="str">
        <f t="shared" si="88"/>
        <v xml:space="preserve"> </v>
      </c>
      <c r="C2834" s="266" t="s">
        <v>85</v>
      </c>
      <c r="D2834" s="176"/>
      <c r="E2834" s="53"/>
      <c r="Q2834" s="245">
        <f t="shared" si="89"/>
        <v>0</v>
      </c>
    </row>
    <row r="2835" spans="1:17" ht="20.149999999999999" customHeight="1" x14ac:dyDescent="0.35">
      <c r="A2835" s="247">
        <v>2832</v>
      </c>
      <c r="B2835" s="179" t="str">
        <f t="shared" si="88"/>
        <v xml:space="preserve"> </v>
      </c>
      <c r="C2835" s="266" t="s">
        <v>85</v>
      </c>
      <c r="D2835" s="176"/>
      <c r="E2835" s="53"/>
      <c r="Q2835" s="245">
        <f t="shared" si="89"/>
        <v>0</v>
      </c>
    </row>
    <row r="2836" spans="1:17" ht="20.149999999999999" customHeight="1" x14ac:dyDescent="0.35">
      <c r="A2836" s="247">
        <v>2833</v>
      </c>
      <c r="B2836" s="179" t="str">
        <f t="shared" si="88"/>
        <v xml:space="preserve"> </v>
      </c>
      <c r="C2836" s="266" t="s">
        <v>85</v>
      </c>
      <c r="D2836" s="176"/>
      <c r="E2836" s="53"/>
      <c r="Q2836" s="245">
        <f t="shared" si="89"/>
        <v>0</v>
      </c>
    </row>
    <row r="2837" spans="1:17" ht="20.149999999999999" customHeight="1" x14ac:dyDescent="0.35">
      <c r="A2837" s="247">
        <v>2834</v>
      </c>
      <c r="B2837" s="179" t="str">
        <f t="shared" si="88"/>
        <v xml:space="preserve"> </v>
      </c>
      <c r="C2837" s="266" t="s">
        <v>85</v>
      </c>
      <c r="D2837" s="176"/>
      <c r="E2837" s="53"/>
      <c r="Q2837" s="245">
        <f t="shared" si="89"/>
        <v>0</v>
      </c>
    </row>
    <row r="2838" spans="1:17" ht="20.149999999999999" customHeight="1" x14ac:dyDescent="0.35">
      <c r="A2838" s="247">
        <v>2835</v>
      </c>
      <c r="B2838" s="179" t="str">
        <f t="shared" si="88"/>
        <v xml:space="preserve"> </v>
      </c>
      <c r="C2838" s="266" t="s">
        <v>85</v>
      </c>
      <c r="D2838" s="176"/>
      <c r="E2838" s="53"/>
      <c r="Q2838" s="245">
        <f t="shared" si="89"/>
        <v>0</v>
      </c>
    </row>
    <row r="2839" spans="1:17" ht="20.149999999999999" customHeight="1" x14ac:dyDescent="0.35">
      <c r="A2839" s="247">
        <v>2836</v>
      </c>
      <c r="B2839" s="179" t="str">
        <f t="shared" si="88"/>
        <v xml:space="preserve"> </v>
      </c>
      <c r="C2839" s="266" t="s">
        <v>85</v>
      </c>
      <c r="D2839" s="176"/>
      <c r="E2839" s="53"/>
      <c r="Q2839" s="245">
        <f t="shared" si="89"/>
        <v>0</v>
      </c>
    </row>
    <row r="2840" spans="1:17" ht="20.149999999999999" customHeight="1" x14ac:dyDescent="0.35">
      <c r="A2840" s="247">
        <v>2837</v>
      </c>
      <c r="B2840" s="179" t="str">
        <f t="shared" si="88"/>
        <v xml:space="preserve"> </v>
      </c>
      <c r="C2840" s="266" t="s">
        <v>85</v>
      </c>
      <c r="D2840" s="176"/>
      <c r="E2840" s="53"/>
      <c r="Q2840" s="245">
        <f t="shared" si="89"/>
        <v>0</v>
      </c>
    </row>
    <row r="2841" spans="1:17" ht="20.149999999999999" customHeight="1" x14ac:dyDescent="0.35">
      <c r="A2841" s="247">
        <v>2838</v>
      </c>
      <c r="B2841" s="179" t="str">
        <f t="shared" si="88"/>
        <v xml:space="preserve"> </v>
      </c>
      <c r="C2841" s="266" t="s">
        <v>85</v>
      </c>
      <c r="D2841" s="176"/>
      <c r="E2841" s="53"/>
      <c r="Q2841" s="245">
        <f t="shared" si="89"/>
        <v>0</v>
      </c>
    </row>
    <row r="2842" spans="1:17" ht="20.149999999999999" customHeight="1" x14ac:dyDescent="0.35">
      <c r="A2842" s="247">
        <v>2839</v>
      </c>
      <c r="B2842" s="179" t="str">
        <f t="shared" si="88"/>
        <v xml:space="preserve"> </v>
      </c>
      <c r="C2842" s="266" t="s">
        <v>85</v>
      </c>
      <c r="D2842" s="176"/>
      <c r="E2842" s="53"/>
      <c r="Q2842" s="245">
        <f t="shared" si="89"/>
        <v>0</v>
      </c>
    </row>
    <row r="2843" spans="1:17" ht="20.149999999999999" customHeight="1" x14ac:dyDescent="0.35">
      <c r="A2843" s="247">
        <v>2840</v>
      </c>
      <c r="B2843" s="179" t="str">
        <f t="shared" si="88"/>
        <v xml:space="preserve"> </v>
      </c>
      <c r="C2843" s="266" t="s">
        <v>85</v>
      </c>
      <c r="D2843" s="176"/>
      <c r="E2843" s="53"/>
      <c r="Q2843" s="245">
        <f t="shared" si="89"/>
        <v>0</v>
      </c>
    </row>
    <row r="2844" spans="1:17" ht="20.149999999999999" customHeight="1" x14ac:dyDescent="0.35">
      <c r="A2844" s="247">
        <v>2841</v>
      </c>
      <c r="B2844" s="179" t="str">
        <f t="shared" si="88"/>
        <v xml:space="preserve"> </v>
      </c>
      <c r="C2844" s="266" t="s">
        <v>85</v>
      </c>
      <c r="D2844" s="176"/>
      <c r="E2844" s="53"/>
      <c r="Q2844" s="245">
        <f t="shared" si="89"/>
        <v>0</v>
      </c>
    </row>
    <row r="2845" spans="1:17" ht="20.149999999999999" customHeight="1" x14ac:dyDescent="0.35">
      <c r="A2845" s="247">
        <v>2842</v>
      </c>
      <c r="B2845" s="179" t="str">
        <f t="shared" si="88"/>
        <v xml:space="preserve"> </v>
      </c>
      <c r="C2845" s="266" t="s">
        <v>85</v>
      </c>
      <c r="D2845" s="176"/>
      <c r="E2845" s="53"/>
      <c r="Q2845" s="245">
        <f t="shared" si="89"/>
        <v>0</v>
      </c>
    </row>
    <row r="2846" spans="1:17" ht="20.149999999999999" customHeight="1" x14ac:dyDescent="0.35">
      <c r="A2846" s="247">
        <v>2843</v>
      </c>
      <c r="B2846" s="179" t="str">
        <f t="shared" si="88"/>
        <v xml:space="preserve"> </v>
      </c>
      <c r="C2846" s="266" t="s">
        <v>85</v>
      </c>
      <c r="D2846" s="176"/>
      <c r="E2846" s="53"/>
      <c r="Q2846" s="245">
        <f t="shared" si="89"/>
        <v>0</v>
      </c>
    </row>
    <row r="2847" spans="1:17" ht="20.149999999999999" customHeight="1" x14ac:dyDescent="0.35">
      <c r="A2847" s="247">
        <v>2844</v>
      </c>
      <c r="B2847" s="179" t="str">
        <f t="shared" si="88"/>
        <v xml:space="preserve"> </v>
      </c>
      <c r="C2847" s="266" t="s">
        <v>85</v>
      </c>
      <c r="D2847" s="176"/>
      <c r="E2847" s="53"/>
      <c r="Q2847" s="245">
        <f t="shared" si="89"/>
        <v>0</v>
      </c>
    </row>
    <row r="2848" spans="1:17" ht="20.149999999999999" customHeight="1" x14ac:dyDescent="0.35">
      <c r="A2848" s="247">
        <v>2845</v>
      </c>
      <c r="B2848" s="179" t="str">
        <f t="shared" si="88"/>
        <v xml:space="preserve"> </v>
      </c>
      <c r="C2848" s="266" t="s">
        <v>85</v>
      </c>
      <c r="D2848" s="176"/>
      <c r="E2848" s="53"/>
      <c r="Q2848" s="245">
        <f t="shared" si="89"/>
        <v>0</v>
      </c>
    </row>
    <row r="2849" spans="1:17" ht="20.149999999999999" customHeight="1" x14ac:dyDescent="0.35">
      <c r="A2849" s="247">
        <v>2846</v>
      </c>
      <c r="B2849" s="179" t="str">
        <f t="shared" si="88"/>
        <v xml:space="preserve"> </v>
      </c>
      <c r="C2849" s="266" t="s">
        <v>85</v>
      </c>
      <c r="D2849" s="176"/>
      <c r="E2849" s="53"/>
      <c r="Q2849" s="245">
        <f t="shared" si="89"/>
        <v>0</v>
      </c>
    </row>
    <row r="2850" spans="1:17" ht="20.149999999999999" customHeight="1" x14ac:dyDescent="0.35">
      <c r="A2850" s="247">
        <v>2847</v>
      </c>
      <c r="B2850" s="179" t="str">
        <f t="shared" si="88"/>
        <v xml:space="preserve"> </v>
      </c>
      <c r="C2850" s="266" t="s">
        <v>85</v>
      </c>
      <c r="D2850" s="176"/>
      <c r="E2850" s="53"/>
      <c r="Q2850" s="245">
        <f t="shared" si="89"/>
        <v>0</v>
      </c>
    </row>
    <row r="2851" spans="1:17" ht="20.149999999999999" customHeight="1" x14ac:dyDescent="0.35">
      <c r="A2851" s="247">
        <v>2848</v>
      </c>
      <c r="B2851" s="179" t="str">
        <f t="shared" si="88"/>
        <v xml:space="preserve"> </v>
      </c>
      <c r="C2851" s="266" t="s">
        <v>85</v>
      </c>
      <c r="D2851" s="176"/>
      <c r="E2851" s="53"/>
      <c r="Q2851" s="245">
        <f t="shared" si="89"/>
        <v>0</v>
      </c>
    </row>
    <row r="2852" spans="1:17" ht="20.149999999999999" customHeight="1" x14ac:dyDescent="0.35">
      <c r="A2852" s="247">
        <v>2849</v>
      </c>
      <c r="B2852" s="179" t="str">
        <f t="shared" si="88"/>
        <v xml:space="preserve"> </v>
      </c>
      <c r="C2852" s="266" t="s">
        <v>85</v>
      </c>
      <c r="D2852" s="176"/>
      <c r="E2852" s="53"/>
      <c r="Q2852" s="245">
        <f t="shared" si="89"/>
        <v>0</v>
      </c>
    </row>
    <row r="2853" spans="1:17" ht="20.149999999999999" customHeight="1" x14ac:dyDescent="0.35">
      <c r="A2853" s="247">
        <v>2850</v>
      </c>
      <c r="B2853" s="179" t="str">
        <f t="shared" si="88"/>
        <v xml:space="preserve"> </v>
      </c>
      <c r="C2853" s="266" t="s">
        <v>85</v>
      </c>
      <c r="D2853" s="176"/>
      <c r="E2853" s="53"/>
      <c r="Q2853" s="245">
        <f t="shared" si="89"/>
        <v>0</v>
      </c>
    </row>
    <row r="2854" spans="1:17" ht="20.149999999999999" customHeight="1" x14ac:dyDescent="0.35">
      <c r="A2854" s="247">
        <v>2851</v>
      </c>
      <c r="B2854" s="179" t="str">
        <f t="shared" si="88"/>
        <v xml:space="preserve"> </v>
      </c>
      <c r="C2854" s="266" t="s">
        <v>85</v>
      </c>
      <c r="D2854" s="176"/>
      <c r="E2854" s="53"/>
      <c r="Q2854" s="245">
        <f t="shared" si="89"/>
        <v>0</v>
      </c>
    </row>
    <row r="2855" spans="1:17" ht="20.149999999999999" customHeight="1" x14ac:dyDescent="0.35">
      <c r="A2855" s="247">
        <v>2852</v>
      </c>
      <c r="B2855" s="179" t="str">
        <f t="shared" si="88"/>
        <v xml:space="preserve"> </v>
      </c>
      <c r="C2855" s="266" t="s">
        <v>85</v>
      </c>
      <c r="D2855" s="176"/>
      <c r="E2855" s="53"/>
      <c r="Q2855" s="245">
        <f t="shared" si="89"/>
        <v>0</v>
      </c>
    </row>
    <row r="2856" spans="1:17" ht="20.149999999999999" customHeight="1" x14ac:dyDescent="0.35">
      <c r="A2856" s="247">
        <v>2853</v>
      </c>
      <c r="B2856" s="179" t="str">
        <f t="shared" si="88"/>
        <v xml:space="preserve"> </v>
      </c>
      <c r="C2856" s="266" t="s">
        <v>85</v>
      </c>
      <c r="D2856" s="176"/>
      <c r="E2856" s="53"/>
      <c r="Q2856" s="245">
        <f t="shared" si="89"/>
        <v>0</v>
      </c>
    </row>
    <row r="2857" spans="1:17" ht="20.149999999999999" customHeight="1" x14ac:dyDescent="0.35">
      <c r="A2857" s="247">
        <v>2854</v>
      </c>
      <c r="B2857" s="179" t="str">
        <f t="shared" si="88"/>
        <v xml:space="preserve"> </v>
      </c>
      <c r="C2857" s="266" t="s">
        <v>85</v>
      </c>
      <c r="D2857" s="176"/>
      <c r="E2857" s="53"/>
      <c r="Q2857" s="245">
        <f t="shared" si="89"/>
        <v>0</v>
      </c>
    </row>
    <row r="2858" spans="1:17" ht="20.149999999999999" customHeight="1" x14ac:dyDescent="0.35">
      <c r="A2858" s="247">
        <v>2855</v>
      </c>
      <c r="B2858" s="179" t="str">
        <f t="shared" si="88"/>
        <v xml:space="preserve"> </v>
      </c>
      <c r="C2858" s="266" t="s">
        <v>85</v>
      </c>
      <c r="D2858" s="176"/>
      <c r="E2858" s="53"/>
      <c r="Q2858" s="245">
        <f t="shared" si="89"/>
        <v>0</v>
      </c>
    </row>
    <row r="2859" spans="1:17" ht="20.149999999999999" customHeight="1" x14ac:dyDescent="0.35">
      <c r="A2859" s="247">
        <v>2856</v>
      </c>
      <c r="B2859" s="179" t="str">
        <f t="shared" si="88"/>
        <v xml:space="preserve"> </v>
      </c>
      <c r="C2859" s="266" t="s">
        <v>85</v>
      </c>
      <c r="D2859" s="176"/>
      <c r="E2859" s="53"/>
      <c r="Q2859" s="245">
        <f t="shared" si="89"/>
        <v>0</v>
      </c>
    </row>
    <row r="2860" spans="1:17" ht="20.149999999999999" customHeight="1" x14ac:dyDescent="0.35">
      <c r="A2860" s="247">
        <v>2857</v>
      </c>
      <c r="B2860" s="179" t="str">
        <f t="shared" si="88"/>
        <v xml:space="preserve"> </v>
      </c>
      <c r="C2860" s="266" t="s">
        <v>85</v>
      </c>
      <c r="D2860" s="176"/>
      <c r="E2860" s="53"/>
      <c r="Q2860" s="245">
        <f t="shared" si="89"/>
        <v>0</v>
      </c>
    </row>
    <row r="2861" spans="1:17" ht="20.149999999999999" customHeight="1" x14ac:dyDescent="0.35">
      <c r="A2861" s="247">
        <v>2858</v>
      </c>
      <c r="B2861" s="179" t="str">
        <f t="shared" si="88"/>
        <v xml:space="preserve"> </v>
      </c>
      <c r="C2861" s="266" t="s">
        <v>85</v>
      </c>
      <c r="D2861" s="176"/>
      <c r="E2861" s="53"/>
      <c r="Q2861" s="245">
        <f t="shared" si="89"/>
        <v>0</v>
      </c>
    </row>
    <row r="2862" spans="1:17" ht="20.149999999999999" customHeight="1" x14ac:dyDescent="0.35">
      <c r="A2862" s="247">
        <v>2859</v>
      </c>
      <c r="B2862" s="179" t="str">
        <f t="shared" si="88"/>
        <v xml:space="preserve"> </v>
      </c>
      <c r="C2862" s="266" t="s">
        <v>85</v>
      </c>
      <c r="D2862" s="176"/>
      <c r="E2862" s="53"/>
      <c r="Q2862" s="245">
        <f t="shared" si="89"/>
        <v>0</v>
      </c>
    </row>
    <row r="2863" spans="1:17" ht="20.149999999999999" customHeight="1" x14ac:dyDescent="0.35">
      <c r="A2863" s="247">
        <v>2860</v>
      </c>
      <c r="B2863" s="179" t="str">
        <f t="shared" si="88"/>
        <v xml:space="preserve"> </v>
      </c>
      <c r="C2863" s="266" t="s">
        <v>85</v>
      </c>
      <c r="D2863" s="176"/>
      <c r="E2863" s="53"/>
      <c r="Q2863" s="245">
        <f t="shared" si="89"/>
        <v>0</v>
      </c>
    </row>
    <row r="2864" spans="1:17" ht="20.149999999999999" customHeight="1" x14ac:dyDescent="0.35">
      <c r="A2864" s="247">
        <v>2861</v>
      </c>
      <c r="B2864" s="179" t="str">
        <f t="shared" si="88"/>
        <v xml:space="preserve"> </v>
      </c>
      <c r="C2864" s="266" t="s">
        <v>85</v>
      </c>
      <c r="D2864" s="176"/>
      <c r="E2864" s="53"/>
      <c r="Q2864" s="245">
        <f t="shared" si="89"/>
        <v>0</v>
      </c>
    </row>
    <row r="2865" spans="1:17" ht="20.149999999999999" customHeight="1" x14ac:dyDescent="0.35">
      <c r="A2865" s="247">
        <v>2862</v>
      </c>
      <c r="B2865" s="179" t="str">
        <f t="shared" si="88"/>
        <v xml:space="preserve"> </v>
      </c>
      <c r="C2865" s="266" t="s">
        <v>85</v>
      </c>
      <c r="D2865" s="176"/>
      <c r="E2865" s="53"/>
      <c r="Q2865" s="245">
        <f t="shared" si="89"/>
        <v>0</v>
      </c>
    </row>
    <row r="2866" spans="1:17" ht="20.149999999999999" customHeight="1" x14ac:dyDescent="0.35">
      <c r="A2866" s="247">
        <v>2863</v>
      </c>
      <c r="B2866" s="179" t="str">
        <f t="shared" si="88"/>
        <v xml:space="preserve"> </v>
      </c>
      <c r="C2866" s="266" t="s">
        <v>85</v>
      </c>
      <c r="D2866" s="176"/>
      <c r="E2866" s="53"/>
      <c r="Q2866" s="245">
        <f t="shared" si="89"/>
        <v>0</v>
      </c>
    </row>
    <row r="2867" spans="1:17" ht="20.149999999999999" customHeight="1" x14ac:dyDescent="0.35">
      <c r="A2867" s="247">
        <v>2864</v>
      </c>
      <c r="B2867" s="179" t="str">
        <f t="shared" si="88"/>
        <v xml:space="preserve"> </v>
      </c>
      <c r="C2867" s="266" t="s">
        <v>85</v>
      </c>
      <c r="D2867" s="176"/>
      <c r="E2867" s="53"/>
      <c r="Q2867" s="245">
        <f t="shared" si="89"/>
        <v>0</v>
      </c>
    </row>
    <row r="2868" spans="1:17" ht="20.149999999999999" customHeight="1" x14ac:dyDescent="0.35">
      <c r="A2868" s="247">
        <v>2865</v>
      </c>
      <c r="B2868" s="179" t="str">
        <f t="shared" si="88"/>
        <v xml:space="preserve"> </v>
      </c>
      <c r="C2868" s="266" t="s">
        <v>85</v>
      </c>
      <c r="D2868" s="176"/>
      <c r="E2868" s="53"/>
      <c r="Q2868" s="245">
        <f t="shared" si="89"/>
        <v>0</v>
      </c>
    </row>
    <row r="2869" spans="1:17" ht="20.149999999999999" customHeight="1" x14ac:dyDescent="0.35">
      <c r="A2869" s="247">
        <v>2866</v>
      </c>
      <c r="B2869" s="179" t="str">
        <f t="shared" si="88"/>
        <v xml:space="preserve"> </v>
      </c>
      <c r="C2869" s="266" t="s">
        <v>85</v>
      </c>
      <c r="D2869" s="176"/>
      <c r="E2869" s="53"/>
      <c r="Q2869" s="245">
        <f t="shared" si="89"/>
        <v>0</v>
      </c>
    </row>
    <row r="2870" spans="1:17" ht="20.149999999999999" customHeight="1" x14ac:dyDescent="0.35">
      <c r="A2870" s="247">
        <v>2867</v>
      </c>
      <c r="B2870" s="179" t="str">
        <f t="shared" si="88"/>
        <v xml:space="preserve"> </v>
      </c>
      <c r="C2870" s="266" t="s">
        <v>85</v>
      </c>
      <c r="D2870" s="176"/>
      <c r="E2870" s="53"/>
      <c r="Q2870" s="245">
        <f t="shared" si="89"/>
        <v>0</v>
      </c>
    </row>
    <row r="2871" spans="1:17" ht="20.149999999999999" customHeight="1" x14ac:dyDescent="0.35">
      <c r="A2871" s="247">
        <v>2868</v>
      </c>
      <c r="B2871" s="179" t="str">
        <f t="shared" si="88"/>
        <v xml:space="preserve"> </v>
      </c>
      <c r="C2871" s="266" t="s">
        <v>85</v>
      </c>
      <c r="D2871" s="176"/>
      <c r="E2871" s="53"/>
      <c r="Q2871" s="245">
        <f t="shared" si="89"/>
        <v>0</v>
      </c>
    </row>
    <row r="2872" spans="1:17" ht="20.149999999999999" customHeight="1" x14ac:dyDescent="0.35">
      <c r="A2872" s="247">
        <v>2869</v>
      </c>
      <c r="B2872" s="179" t="str">
        <f t="shared" si="88"/>
        <v xml:space="preserve"> </v>
      </c>
      <c r="C2872" s="266" t="s">
        <v>85</v>
      </c>
      <c r="D2872" s="176"/>
      <c r="E2872" s="53"/>
      <c r="Q2872" s="245">
        <f t="shared" si="89"/>
        <v>0</v>
      </c>
    </row>
    <row r="2873" spans="1:17" ht="20.149999999999999" customHeight="1" x14ac:dyDescent="0.35">
      <c r="A2873" s="247">
        <v>2870</v>
      </c>
      <c r="B2873" s="179" t="str">
        <f t="shared" si="88"/>
        <v xml:space="preserve"> </v>
      </c>
      <c r="C2873" s="266" t="s">
        <v>85</v>
      </c>
      <c r="D2873" s="176"/>
      <c r="E2873" s="53"/>
      <c r="Q2873" s="245">
        <f t="shared" si="89"/>
        <v>0</v>
      </c>
    </row>
    <row r="2874" spans="1:17" ht="20.149999999999999" customHeight="1" x14ac:dyDescent="0.35">
      <c r="A2874" s="247">
        <v>2871</v>
      </c>
      <c r="B2874" s="179" t="str">
        <f t="shared" si="88"/>
        <v xml:space="preserve"> </v>
      </c>
      <c r="C2874" s="266" t="s">
        <v>85</v>
      </c>
      <c r="D2874" s="176"/>
      <c r="E2874" s="53"/>
      <c r="Q2874" s="245">
        <f t="shared" si="89"/>
        <v>0</v>
      </c>
    </row>
    <row r="2875" spans="1:17" ht="20.149999999999999" customHeight="1" x14ac:dyDescent="0.35">
      <c r="A2875" s="247">
        <v>2872</v>
      </c>
      <c r="B2875" s="179" t="str">
        <f t="shared" si="88"/>
        <v xml:space="preserve"> </v>
      </c>
      <c r="C2875" s="266" t="s">
        <v>85</v>
      </c>
      <c r="D2875" s="176"/>
      <c r="E2875" s="53"/>
      <c r="Q2875" s="245">
        <f t="shared" si="89"/>
        <v>0</v>
      </c>
    </row>
    <row r="2876" spans="1:17" ht="20.149999999999999" customHeight="1" x14ac:dyDescent="0.35">
      <c r="A2876" s="247">
        <v>2873</v>
      </c>
      <c r="B2876" s="179" t="str">
        <f t="shared" si="88"/>
        <v xml:space="preserve"> </v>
      </c>
      <c r="C2876" s="266" t="s">
        <v>85</v>
      </c>
      <c r="D2876" s="176"/>
      <c r="E2876" s="53"/>
      <c r="Q2876" s="245">
        <f t="shared" si="89"/>
        <v>0</v>
      </c>
    </row>
    <row r="2877" spans="1:17" ht="20.149999999999999" customHeight="1" x14ac:dyDescent="0.35">
      <c r="A2877" s="247">
        <v>2874</v>
      </c>
      <c r="B2877" s="179" t="str">
        <f t="shared" si="88"/>
        <v xml:space="preserve"> </v>
      </c>
      <c r="C2877" s="266" t="s">
        <v>85</v>
      </c>
      <c r="D2877" s="176"/>
      <c r="E2877" s="53"/>
      <c r="Q2877" s="245">
        <f t="shared" si="89"/>
        <v>0</v>
      </c>
    </row>
    <row r="2878" spans="1:17" ht="20.149999999999999" customHeight="1" x14ac:dyDescent="0.35">
      <c r="A2878" s="247">
        <v>2875</v>
      </c>
      <c r="B2878" s="179" t="str">
        <f t="shared" si="88"/>
        <v xml:space="preserve"> </v>
      </c>
      <c r="C2878" s="266" t="s">
        <v>85</v>
      </c>
      <c r="D2878" s="176"/>
      <c r="E2878" s="53"/>
      <c r="Q2878" s="245">
        <f t="shared" si="89"/>
        <v>0</v>
      </c>
    </row>
    <row r="2879" spans="1:17" ht="20.149999999999999" customHeight="1" x14ac:dyDescent="0.35">
      <c r="A2879" s="247">
        <v>2876</v>
      </c>
      <c r="B2879" s="179" t="str">
        <f t="shared" si="88"/>
        <v xml:space="preserve"> </v>
      </c>
      <c r="C2879" s="266" t="s">
        <v>85</v>
      </c>
      <c r="D2879" s="176"/>
      <c r="E2879" s="53"/>
      <c r="Q2879" s="245">
        <f t="shared" si="89"/>
        <v>0</v>
      </c>
    </row>
    <row r="2880" spans="1:17" ht="20.149999999999999" customHeight="1" x14ac:dyDescent="0.35">
      <c r="A2880" s="247">
        <v>2877</v>
      </c>
      <c r="B2880" s="179" t="str">
        <f t="shared" si="88"/>
        <v xml:space="preserve"> </v>
      </c>
      <c r="C2880" s="266" t="s">
        <v>85</v>
      </c>
      <c r="D2880" s="176"/>
      <c r="E2880" s="53"/>
      <c r="Q2880" s="245">
        <f t="shared" si="89"/>
        <v>0</v>
      </c>
    </row>
    <row r="2881" spans="1:17" ht="20.149999999999999" customHeight="1" x14ac:dyDescent="0.35">
      <c r="A2881" s="247">
        <v>2878</v>
      </c>
      <c r="B2881" s="179" t="str">
        <f t="shared" si="88"/>
        <v xml:space="preserve"> </v>
      </c>
      <c r="C2881" s="266" t="s">
        <v>85</v>
      </c>
      <c r="D2881" s="176"/>
      <c r="E2881" s="53"/>
      <c r="Q2881" s="245">
        <f t="shared" si="89"/>
        <v>0</v>
      </c>
    </row>
    <row r="2882" spans="1:17" ht="20.149999999999999" customHeight="1" x14ac:dyDescent="0.35">
      <c r="A2882" s="247">
        <v>2879</v>
      </c>
      <c r="B2882" s="179" t="str">
        <f t="shared" si="88"/>
        <v xml:space="preserve"> </v>
      </c>
      <c r="C2882" s="266" t="s">
        <v>85</v>
      </c>
      <c r="D2882" s="176"/>
      <c r="E2882" s="53"/>
      <c r="Q2882" s="245">
        <f t="shared" si="89"/>
        <v>0</v>
      </c>
    </row>
    <row r="2883" spans="1:17" ht="20.149999999999999" customHeight="1" x14ac:dyDescent="0.35">
      <c r="A2883" s="247">
        <v>2880</v>
      </c>
      <c r="B2883" s="179" t="str">
        <f t="shared" si="88"/>
        <v xml:space="preserve"> </v>
      </c>
      <c r="C2883" s="266" t="s">
        <v>85</v>
      </c>
      <c r="D2883" s="176"/>
      <c r="E2883" s="53"/>
      <c r="Q2883" s="245">
        <f t="shared" si="89"/>
        <v>0</v>
      </c>
    </row>
    <row r="2884" spans="1:17" ht="20.149999999999999" customHeight="1" x14ac:dyDescent="0.35">
      <c r="A2884" s="247">
        <v>2881</v>
      </c>
      <c r="B2884" s="179" t="str">
        <f t="shared" si="88"/>
        <v xml:space="preserve"> </v>
      </c>
      <c r="C2884" s="266" t="s">
        <v>85</v>
      </c>
      <c r="D2884" s="176"/>
      <c r="E2884" s="53"/>
      <c r="Q2884" s="245">
        <f t="shared" si="89"/>
        <v>0</v>
      </c>
    </row>
    <row r="2885" spans="1:17" ht="20.149999999999999" customHeight="1" x14ac:dyDescent="0.35">
      <c r="A2885" s="247">
        <v>2882</v>
      </c>
      <c r="B2885" s="179" t="str">
        <f t="shared" ref="B2885:B2948" si="90">_xlfn.CONCAT(C2885,D2885)</f>
        <v xml:space="preserve"> </v>
      </c>
      <c r="C2885" s="266" t="s">
        <v>85</v>
      </c>
      <c r="D2885" s="176"/>
      <c r="E2885" s="53"/>
      <c r="Q2885" s="245">
        <f t="shared" ref="Q2885:Q2948" si="91">IF(AND(D2885&gt;0,OR(C2885="",C2885=" ")),1,0)</f>
        <v>0</v>
      </c>
    </row>
    <row r="2886" spans="1:17" ht="20.149999999999999" customHeight="1" x14ac:dyDescent="0.35">
      <c r="A2886" s="247">
        <v>2883</v>
      </c>
      <c r="B2886" s="179" t="str">
        <f t="shared" si="90"/>
        <v xml:space="preserve"> </v>
      </c>
      <c r="C2886" s="266" t="s">
        <v>85</v>
      </c>
      <c r="D2886" s="176"/>
      <c r="E2886" s="53"/>
      <c r="Q2886" s="245">
        <f t="shared" si="91"/>
        <v>0</v>
      </c>
    </row>
    <row r="2887" spans="1:17" ht="20.149999999999999" customHeight="1" x14ac:dyDescent="0.35">
      <c r="A2887" s="247">
        <v>2884</v>
      </c>
      <c r="B2887" s="179" t="str">
        <f t="shared" si="90"/>
        <v xml:space="preserve"> </v>
      </c>
      <c r="C2887" s="266" t="s">
        <v>85</v>
      </c>
      <c r="D2887" s="176"/>
      <c r="E2887" s="53"/>
      <c r="Q2887" s="245">
        <f t="shared" si="91"/>
        <v>0</v>
      </c>
    </row>
    <row r="2888" spans="1:17" ht="20.149999999999999" customHeight="1" x14ac:dyDescent="0.35">
      <c r="A2888" s="247">
        <v>2885</v>
      </c>
      <c r="B2888" s="179" t="str">
        <f t="shared" si="90"/>
        <v xml:space="preserve"> </v>
      </c>
      <c r="C2888" s="266" t="s">
        <v>85</v>
      </c>
      <c r="D2888" s="176"/>
      <c r="E2888" s="53"/>
      <c r="Q2888" s="245">
        <f t="shared" si="91"/>
        <v>0</v>
      </c>
    </row>
    <row r="2889" spans="1:17" ht="20.149999999999999" customHeight="1" x14ac:dyDescent="0.35">
      <c r="A2889" s="247">
        <v>2886</v>
      </c>
      <c r="B2889" s="179" t="str">
        <f t="shared" si="90"/>
        <v xml:space="preserve"> </v>
      </c>
      <c r="C2889" s="266" t="s">
        <v>85</v>
      </c>
      <c r="D2889" s="176"/>
      <c r="E2889" s="53"/>
      <c r="Q2889" s="245">
        <f t="shared" si="91"/>
        <v>0</v>
      </c>
    </row>
    <row r="2890" spans="1:17" ht="20.149999999999999" customHeight="1" x14ac:dyDescent="0.35">
      <c r="A2890" s="247">
        <v>2887</v>
      </c>
      <c r="B2890" s="179" t="str">
        <f t="shared" si="90"/>
        <v xml:space="preserve"> </v>
      </c>
      <c r="C2890" s="266" t="s">
        <v>85</v>
      </c>
      <c r="D2890" s="176"/>
      <c r="E2890" s="53"/>
      <c r="Q2890" s="245">
        <f t="shared" si="91"/>
        <v>0</v>
      </c>
    </row>
    <row r="2891" spans="1:17" ht="20.149999999999999" customHeight="1" x14ac:dyDescent="0.35">
      <c r="A2891" s="247">
        <v>2888</v>
      </c>
      <c r="B2891" s="179" t="str">
        <f t="shared" si="90"/>
        <v xml:space="preserve"> </v>
      </c>
      <c r="C2891" s="266" t="s">
        <v>85</v>
      </c>
      <c r="D2891" s="176"/>
      <c r="E2891" s="53"/>
      <c r="Q2891" s="245">
        <f t="shared" si="91"/>
        <v>0</v>
      </c>
    </row>
    <row r="2892" spans="1:17" ht="20.149999999999999" customHeight="1" x14ac:dyDescent="0.35">
      <c r="A2892" s="247">
        <v>2889</v>
      </c>
      <c r="B2892" s="179" t="str">
        <f t="shared" si="90"/>
        <v xml:space="preserve"> </v>
      </c>
      <c r="C2892" s="266" t="s">
        <v>85</v>
      </c>
      <c r="D2892" s="176"/>
      <c r="E2892" s="53"/>
      <c r="Q2892" s="245">
        <f t="shared" si="91"/>
        <v>0</v>
      </c>
    </row>
    <row r="2893" spans="1:17" ht="20.149999999999999" customHeight="1" x14ac:dyDescent="0.35">
      <c r="A2893" s="247">
        <v>2890</v>
      </c>
      <c r="B2893" s="179" t="str">
        <f t="shared" si="90"/>
        <v xml:space="preserve"> </v>
      </c>
      <c r="C2893" s="266" t="s">
        <v>85</v>
      </c>
      <c r="D2893" s="176"/>
      <c r="E2893" s="53"/>
      <c r="Q2893" s="245">
        <f t="shared" si="91"/>
        <v>0</v>
      </c>
    </row>
    <row r="2894" spans="1:17" ht="20.149999999999999" customHeight="1" x14ac:dyDescent="0.35">
      <c r="A2894" s="247">
        <v>2891</v>
      </c>
      <c r="B2894" s="179" t="str">
        <f t="shared" si="90"/>
        <v xml:space="preserve"> </v>
      </c>
      <c r="C2894" s="266" t="s">
        <v>85</v>
      </c>
      <c r="D2894" s="176"/>
      <c r="E2894" s="53"/>
      <c r="Q2894" s="245">
        <f t="shared" si="91"/>
        <v>0</v>
      </c>
    </row>
    <row r="2895" spans="1:17" ht="20.149999999999999" customHeight="1" x14ac:dyDescent="0.35">
      <c r="A2895" s="247">
        <v>2892</v>
      </c>
      <c r="B2895" s="179" t="str">
        <f t="shared" si="90"/>
        <v xml:space="preserve"> </v>
      </c>
      <c r="C2895" s="266" t="s">
        <v>85</v>
      </c>
      <c r="D2895" s="176"/>
      <c r="E2895" s="53"/>
      <c r="Q2895" s="245">
        <f t="shared" si="91"/>
        <v>0</v>
      </c>
    </row>
    <row r="2896" spans="1:17" ht="20.149999999999999" customHeight="1" x14ac:dyDescent="0.35">
      <c r="A2896" s="247">
        <v>2893</v>
      </c>
      <c r="B2896" s="179" t="str">
        <f t="shared" si="90"/>
        <v xml:space="preserve"> </v>
      </c>
      <c r="C2896" s="266" t="s">
        <v>85</v>
      </c>
      <c r="D2896" s="176"/>
      <c r="E2896" s="53"/>
      <c r="Q2896" s="245">
        <f t="shared" si="91"/>
        <v>0</v>
      </c>
    </row>
    <row r="2897" spans="1:17" ht="20.149999999999999" customHeight="1" x14ac:dyDescent="0.35">
      <c r="A2897" s="247">
        <v>2894</v>
      </c>
      <c r="B2897" s="179" t="str">
        <f t="shared" si="90"/>
        <v xml:space="preserve"> </v>
      </c>
      <c r="C2897" s="266" t="s">
        <v>85</v>
      </c>
      <c r="D2897" s="176"/>
      <c r="E2897" s="53"/>
      <c r="Q2897" s="245">
        <f t="shared" si="91"/>
        <v>0</v>
      </c>
    </row>
    <row r="2898" spans="1:17" ht="20.149999999999999" customHeight="1" x14ac:dyDescent="0.35">
      <c r="A2898" s="247">
        <v>2895</v>
      </c>
      <c r="B2898" s="179" t="str">
        <f t="shared" si="90"/>
        <v xml:space="preserve"> </v>
      </c>
      <c r="C2898" s="266" t="s">
        <v>85</v>
      </c>
      <c r="D2898" s="176"/>
      <c r="E2898" s="53"/>
      <c r="Q2898" s="245">
        <f t="shared" si="91"/>
        <v>0</v>
      </c>
    </row>
    <row r="2899" spans="1:17" ht="20.149999999999999" customHeight="1" x14ac:dyDescent="0.35">
      <c r="A2899" s="247">
        <v>2896</v>
      </c>
      <c r="B2899" s="179" t="str">
        <f t="shared" si="90"/>
        <v xml:space="preserve"> </v>
      </c>
      <c r="C2899" s="266" t="s">
        <v>85</v>
      </c>
      <c r="D2899" s="176"/>
      <c r="E2899" s="53"/>
      <c r="Q2899" s="245">
        <f t="shared" si="91"/>
        <v>0</v>
      </c>
    </row>
    <row r="2900" spans="1:17" ht="20.149999999999999" customHeight="1" x14ac:dyDescent="0.35">
      <c r="A2900" s="247">
        <v>2897</v>
      </c>
      <c r="B2900" s="179" t="str">
        <f t="shared" si="90"/>
        <v xml:space="preserve"> </v>
      </c>
      <c r="C2900" s="266" t="s">
        <v>85</v>
      </c>
      <c r="D2900" s="176"/>
      <c r="E2900" s="53"/>
      <c r="Q2900" s="245">
        <f t="shared" si="91"/>
        <v>0</v>
      </c>
    </row>
    <row r="2901" spans="1:17" ht="20.149999999999999" customHeight="1" x14ac:dyDescent="0.35">
      <c r="A2901" s="247">
        <v>2898</v>
      </c>
      <c r="B2901" s="179" t="str">
        <f t="shared" si="90"/>
        <v xml:space="preserve"> </v>
      </c>
      <c r="C2901" s="266" t="s">
        <v>85</v>
      </c>
      <c r="D2901" s="176"/>
      <c r="E2901" s="53"/>
      <c r="Q2901" s="245">
        <f t="shared" si="91"/>
        <v>0</v>
      </c>
    </row>
    <row r="2902" spans="1:17" ht="20.149999999999999" customHeight="1" x14ac:dyDescent="0.35">
      <c r="A2902" s="247">
        <v>2899</v>
      </c>
      <c r="B2902" s="179" t="str">
        <f t="shared" si="90"/>
        <v xml:space="preserve"> </v>
      </c>
      <c r="C2902" s="266" t="s">
        <v>85</v>
      </c>
      <c r="D2902" s="176"/>
      <c r="E2902" s="53"/>
      <c r="Q2902" s="245">
        <f t="shared" si="91"/>
        <v>0</v>
      </c>
    </row>
    <row r="2903" spans="1:17" ht="20.149999999999999" customHeight="1" x14ac:dyDescent="0.35">
      <c r="A2903" s="247">
        <v>2900</v>
      </c>
      <c r="B2903" s="179" t="str">
        <f t="shared" si="90"/>
        <v xml:space="preserve"> </v>
      </c>
      <c r="C2903" s="266" t="s">
        <v>85</v>
      </c>
      <c r="D2903" s="176"/>
      <c r="E2903" s="53"/>
      <c r="Q2903" s="245">
        <f t="shared" si="91"/>
        <v>0</v>
      </c>
    </row>
    <row r="2904" spans="1:17" ht="20.149999999999999" customHeight="1" x14ac:dyDescent="0.35">
      <c r="A2904" s="247">
        <v>2901</v>
      </c>
      <c r="B2904" s="179" t="str">
        <f t="shared" si="90"/>
        <v xml:space="preserve"> </v>
      </c>
      <c r="C2904" s="266" t="s">
        <v>85</v>
      </c>
      <c r="D2904" s="176"/>
      <c r="E2904" s="53"/>
      <c r="Q2904" s="245">
        <f t="shared" si="91"/>
        <v>0</v>
      </c>
    </row>
    <row r="2905" spans="1:17" ht="20.149999999999999" customHeight="1" x14ac:dyDescent="0.35">
      <c r="A2905" s="247">
        <v>2902</v>
      </c>
      <c r="B2905" s="179" t="str">
        <f t="shared" si="90"/>
        <v xml:space="preserve"> </v>
      </c>
      <c r="C2905" s="266" t="s">
        <v>85</v>
      </c>
      <c r="D2905" s="176"/>
      <c r="E2905" s="53"/>
      <c r="Q2905" s="245">
        <f t="shared" si="91"/>
        <v>0</v>
      </c>
    </row>
    <row r="2906" spans="1:17" ht="20.149999999999999" customHeight="1" x14ac:dyDescent="0.35">
      <c r="A2906" s="247">
        <v>2903</v>
      </c>
      <c r="B2906" s="179" t="str">
        <f t="shared" si="90"/>
        <v xml:space="preserve"> </v>
      </c>
      <c r="C2906" s="266" t="s">
        <v>85</v>
      </c>
      <c r="D2906" s="176"/>
      <c r="E2906" s="53"/>
      <c r="Q2906" s="245">
        <f t="shared" si="91"/>
        <v>0</v>
      </c>
    </row>
    <row r="2907" spans="1:17" ht="20.149999999999999" customHeight="1" x14ac:dyDescent="0.35">
      <c r="A2907" s="247">
        <v>2904</v>
      </c>
      <c r="B2907" s="179" t="str">
        <f t="shared" si="90"/>
        <v xml:space="preserve"> </v>
      </c>
      <c r="C2907" s="266" t="s">
        <v>85</v>
      </c>
      <c r="D2907" s="176"/>
      <c r="E2907" s="53"/>
      <c r="Q2907" s="245">
        <f t="shared" si="91"/>
        <v>0</v>
      </c>
    </row>
    <row r="2908" spans="1:17" ht="20.149999999999999" customHeight="1" x14ac:dyDescent="0.35">
      <c r="A2908" s="247">
        <v>2905</v>
      </c>
      <c r="B2908" s="179" t="str">
        <f t="shared" si="90"/>
        <v xml:space="preserve"> </v>
      </c>
      <c r="C2908" s="266" t="s">
        <v>85</v>
      </c>
      <c r="D2908" s="176"/>
      <c r="E2908" s="53"/>
      <c r="Q2908" s="245">
        <f t="shared" si="91"/>
        <v>0</v>
      </c>
    </row>
    <row r="2909" spans="1:17" ht="20.149999999999999" customHeight="1" x14ac:dyDescent="0.35">
      <c r="A2909" s="247">
        <v>2906</v>
      </c>
      <c r="B2909" s="179" t="str">
        <f t="shared" si="90"/>
        <v xml:space="preserve"> </v>
      </c>
      <c r="C2909" s="266" t="s">
        <v>85</v>
      </c>
      <c r="D2909" s="176"/>
      <c r="E2909" s="53"/>
      <c r="Q2909" s="245">
        <f t="shared" si="91"/>
        <v>0</v>
      </c>
    </row>
    <row r="2910" spans="1:17" ht="20.149999999999999" customHeight="1" x14ac:dyDescent="0.35">
      <c r="A2910" s="247">
        <v>2907</v>
      </c>
      <c r="B2910" s="179" t="str">
        <f t="shared" si="90"/>
        <v xml:space="preserve"> </v>
      </c>
      <c r="C2910" s="266" t="s">
        <v>85</v>
      </c>
      <c r="D2910" s="176"/>
      <c r="E2910" s="53"/>
      <c r="Q2910" s="245">
        <f t="shared" si="91"/>
        <v>0</v>
      </c>
    </row>
    <row r="2911" spans="1:17" ht="20.149999999999999" customHeight="1" x14ac:dyDescent="0.35">
      <c r="A2911" s="247">
        <v>2908</v>
      </c>
      <c r="B2911" s="179" t="str">
        <f t="shared" si="90"/>
        <v xml:space="preserve"> </v>
      </c>
      <c r="C2911" s="266" t="s">
        <v>85</v>
      </c>
      <c r="D2911" s="176"/>
      <c r="E2911" s="53"/>
      <c r="Q2911" s="245">
        <f t="shared" si="91"/>
        <v>0</v>
      </c>
    </row>
    <row r="2912" spans="1:17" ht="20.149999999999999" customHeight="1" x14ac:dyDescent="0.35">
      <c r="A2912" s="247">
        <v>2909</v>
      </c>
      <c r="B2912" s="179" t="str">
        <f t="shared" si="90"/>
        <v xml:space="preserve"> </v>
      </c>
      <c r="C2912" s="266" t="s">
        <v>85</v>
      </c>
      <c r="D2912" s="176"/>
      <c r="E2912" s="53"/>
      <c r="Q2912" s="245">
        <f t="shared" si="91"/>
        <v>0</v>
      </c>
    </row>
    <row r="2913" spans="1:17" ht="20.149999999999999" customHeight="1" x14ac:dyDescent="0.35">
      <c r="A2913" s="247">
        <v>2910</v>
      </c>
      <c r="B2913" s="179" t="str">
        <f t="shared" si="90"/>
        <v xml:space="preserve"> </v>
      </c>
      <c r="C2913" s="266" t="s">
        <v>85</v>
      </c>
      <c r="D2913" s="176"/>
      <c r="E2913" s="53"/>
      <c r="Q2913" s="245">
        <f t="shared" si="91"/>
        <v>0</v>
      </c>
    </row>
    <row r="2914" spans="1:17" ht="20.149999999999999" customHeight="1" x14ac:dyDescent="0.35">
      <c r="A2914" s="247">
        <v>2911</v>
      </c>
      <c r="B2914" s="179" t="str">
        <f t="shared" si="90"/>
        <v xml:space="preserve"> </v>
      </c>
      <c r="C2914" s="266" t="s">
        <v>85</v>
      </c>
      <c r="D2914" s="176"/>
      <c r="E2914" s="53"/>
      <c r="Q2914" s="245">
        <f t="shared" si="91"/>
        <v>0</v>
      </c>
    </row>
    <row r="2915" spans="1:17" ht="20.149999999999999" customHeight="1" x14ac:dyDescent="0.35">
      <c r="A2915" s="247">
        <v>2912</v>
      </c>
      <c r="B2915" s="179" t="str">
        <f t="shared" si="90"/>
        <v xml:space="preserve"> </v>
      </c>
      <c r="C2915" s="266" t="s">
        <v>85</v>
      </c>
      <c r="D2915" s="176"/>
      <c r="E2915" s="53"/>
      <c r="Q2915" s="245">
        <f t="shared" si="91"/>
        <v>0</v>
      </c>
    </row>
    <row r="2916" spans="1:17" ht="20.149999999999999" customHeight="1" x14ac:dyDescent="0.35">
      <c r="A2916" s="247">
        <v>2913</v>
      </c>
      <c r="B2916" s="179" t="str">
        <f t="shared" si="90"/>
        <v xml:space="preserve"> </v>
      </c>
      <c r="C2916" s="266" t="s">
        <v>85</v>
      </c>
      <c r="D2916" s="176"/>
      <c r="E2916" s="53"/>
      <c r="Q2916" s="245">
        <f t="shared" si="91"/>
        <v>0</v>
      </c>
    </row>
    <row r="2917" spans="1:17" ht="20.149999999999999" customHeight="1" x14ac:dyDescent="0.35">
      <c r="A2917" s="247">
        <v>2914</v>
      </c>
      <c r="B2917" s="179" t="str">
        <f t="shared" si="90"/>
        <v xml:space="preserve"> </v>
      </c>
      <c r="C2917" s="266" t="s">
        <v>85</v>
      </c>
      <c r="D2917" s="176"/>
      <c r="E2917" s="53"/>
      <c r="Q2917" s="245">
        <f t="shared" si="91"/>
        <v>0</v>
      </c>
    </row>
    <row r="2918" spans="1:17" ht="20.149999999999999" customHeight="1" x14ac:dyDescent="0.35">
      <c r="A2918" s="247">
        <v>2915</v>
      </c>
      <c r="B2918" s="179" t="str">
        <f t="shared" si="90"/>
        <v xml:space="preserve"> </v>
      </c>
      <c r="C2918" s="266" t="s">
        <v>85</v>
      </c>
      <c r="D2918" s="176"/>
      <c r="E2918" s="53"/>
      <c r="Q2918" s="245">
        <f t="shared" si="91"/>
        <v>0</v>
      </c>
    </row>
    <row r="2919" spans="1:17" ht="20.149999999999999" customHeight="1" x14ac:dyDescent="0.35">
      <c r="A2919" s="247">
        <v>2916</v>
      </c>
      <c r="B2919" s="179" t="str">
        <f t="shared" si="90"/>
        <v xml:space="preserve"> </v>
      </c>
      <c r="C2919" s="266" t="s">
        <v>85</v>
      </c>
      <c r="D2919" s="176"/>
      <c r="E2919" s="53"/>
      <c r="Q2919" s="245">
        <f t="shared" si="91"/>
        <v>0</v>
      </c>
    </row>
    <row r="2920" spans="1:17" ht="20.149999999999999" customHeight="1" x14ac:dyDescent="0.35">
      <c r="A2920" s="247">
        <v>2917</v>
      </c>
      <c r="B2920" s="179" t="str">
        <f t="shared" si="90"/>
        <v xml:space="preserve"> </v>
      </c>
      <c r="C2920" s="266" t="s">
        <v>85</v>
      </c>
      <c r="D2920" s="176"/>
      <c r="E2920" s="53"/>
      <c r="Q2920" s="245">
        <f t="shared" si="91"/>
        <v>0</v>
      </c>
    </row>
    <row r="2921" spans="1:17" ht="20.149999999999999" customHeight="1" x14ac:dyDescent="0.35">
      <c r="A2921" s="247">
        <v>2918</v>
      </c>
      <c r="B2921" s="179" t="str">
        <f t="shared" si="90"/>
        <v xml:space="preserve"> </v>
      </c>
      <c r="C2921" s="266" t="s">
        <v>85</v>
      </c>
      <c r="D2921" s="176"/>
      <c r="E2921" s="53"/>
      <c r="Q2921" s="245">
        <f t="shared" si="91"/>
        <v>0</v>
      </c>
    </row>
    <row r="2922" spans="1:17" ht="20.149999999999999" customHeight="1" x14ac:dyDescent="0.35">
      <c r="A2922" s="247">
        <v>2919</v>
      </c>
      <c r="B2922" s="179" t="str">
        <f t="shared" si="90"/>
        <v xml:space="preserve"> </v>
      </c>
      <c r="C2922" s="266" t="s">
        <v>85</v>
      </c>
      <c r="D2922" s="176"/>
      <c r="E2922" s="53"/>
      <c r="Q2922" s="245">
        <f t="shared" si="91"/>
        <v>0</v>
      </c>
    </row>
    <row r="2923" spans="1:17" ht="20.149999999999999" customHeight="1" x14ac:dyDescent="0.35">
      <c r="A2923" s="247">
        <v>2920</v>
      </c>
      <c r="B2923" s="179" t="str">
        <f t="shared" si="90"/>
        <v xml:space="preserve"> </v>
      </c>
      <c r="C2923" s="266" t="s">
        <v>85</v>
      </c>
      <c r="D2923" s="176"/>
      <c r="E2923" s="53"/>
      <c r="Q2923" s="245">
        <f t="shared" si="91"/>
        <v>0</v>
      </c>
    </row>
    <row r="2924" spans="1:17" ht="20.149999999999999" customHeight="1" x14ac:dyDescent="0.35">
      <c r="A2924" s="247">
        <v>2921</v>
      </c>
      <c r="B2924" s="179" t="str">
        <f t="shared" si="90"/>
        <v xml:space="preserve"> </v>
      </c>
      <c r="C2924" s="266" t="s">
        <v>85</v>
      </c>
      <c r="D2924" s="176"/>
      <c r="E2924" s="53"/>
      <c r="Q2924" s="245">
        <f t="shared" si="91"/>
        <v>0</v>
      </c>
    </row>
    <row r="2925" spans="1:17" ht="20.149999999999999" customHeight="1" x14ac:dyDescent="0.35">
      <c r="A2925" s="247">
        <v>2922</v>
      </c>
      <c r="B2925" s="179" t="str">
        <f t="shared" si="90"/>
        <v xml:space="preserve"> </v>
      </c>
      <c r="C2925" s="266" t="s">
        <v>85</v>
      </c>
      <c r="D2925" s="176"/>
      <c r="E2925" s="53"/>
      <c r="Q2925" s="245">
        <f t="shared" si="91"/>
        <v>0</v>
      </c>
    </row>
    <row r="2926" spans="1:17" ht="20.149999999999999" customHeight="1" x14ac:dyDescent="0.35">
      <c r="A2926" s="247">
        <v>2923</v>
      </c>
      <c r="B2926" s="179" t="str">
        <f t="shared" si="90"/>
        <v xml:space="preserve"> </v>
      </c>
      <c r="C2926" s="266" t="s">
        <v>85</v>
      </c>
      <c r="D2926" s="176"/>
      <c r="E2926" s="53"/>
      <c r="Q2926" s="245">
        <f t="shared" si="91"/>
        <v>0</v>
      </c>
    </row>
    <row r="2927" spans="1:17" ht="20.149999999999999" customHeight="1" x14ac:dyDescent="0.35">
      <c r="A2927" s="247">
        <v>2924</v>
      </c>
      <c r="B2927" s="179" t="str">
        <f t="shared" si="90"/>
        <v xml:space="preserve"> </v>
      </c>
      <c r="C2927" s="266" t="s">
        <v>85</v>
      </c>
      <c r="D2927" s="176"/>
      <c r="E2927" s="53"/>
      <c r="Q2927" s="245">
        <f t="shared" si="91"/>
        <v>0</v>
      </c>
    </row>
    <row r="2928" spans="1:17" ht="20.149999999999999" customHeight="1" x14ac:dyDescent="0.35">
      <c r="A2928" s="247">
        <v>2925</v>
      </c>
      <c r="B2928" s="179" t="str">
        <f t="shared" si="90"/>
        <v xml:space="preserve"> </v>
      </c>
      <c r="C2928" s="266" t="s">
        <v>85</v>
      </c>
      <c r="D2928" s="176"/>
      <c r="E2928" s="53"/>
      <c r="Q2928" s="245">
        <f t="shared" si="91"/>
        <v>0</v>
      </c>
    </row>
    <row r="2929" spans="1:17" ht="20.149999999999999" customHeight="1" x14ac:dyDescent="0.35">
      <c r="A2929" s="247">
        <v>2926</v>
      </c>
      <c r="B2929" s="179" t="str">
        <f t="shared" si="90"/>
        <v xml:space="preserve"> </v>
      </c>
      <c r="C2929" s="266" t="s">
        <v>85</v>
      </c>
      <c r="D2929" s="176"/>
      <c r="E2929" s="53"/>
      <c r="Q2929" s="245">
        <f t="shared" si="91"/>
        <v>0</v>
      </c>
    </row>
    <row r="2930" spans="1:17" ht="20.149999999999999" customHeight="1" x14ac:dyDescent="0.35">
      <c r="A2930" s="247">
        <v>2927</v>
      </c>
      <c r="B2930" s="179" t="str">
        <f t="shared" si="90"/>
        <v xml:space="preserve"> </v>
      </c>
      <c r="C2930" s="266" t="s">
        <v>85</v>
      </c>
      <c r="D2930" s="176"/>
      <c r="E2930" s="53"/>
      <c r="Q2930" s="245">
        <f t="shared" si="91"/>
        <v>0</v>
      </c>
    </row>
    <row r="2931" spans="1:17" ht="20.149999999999999" customHeight="1" x14ac:dyDescent="0.35">
      <c r="A2931" s="247">
        <v>2928</v>
      </c>
      <c r="B2931" s="179" t="str">
        <f t="shared" si="90"/>
        <v xml:space="preserve"> </v>
      </c>
      <c r="C2931" s="266" t="s">
        <v>85</v>
      </c>
      <c r="D2931" s="176"/>
      <c r="E2931" s="53"/>
      <c r="Q2931" s="245">
        <f t="shared" si="91"/>
        <v>0</v>
      </c>
    </row>
    <row r="2932" spans="1:17" ht="20.149999999999999" customHeight="1" x14ac:dyDescent="0.35">
      <c r="A2932" s="247">
        <v>2929</v>
      </c>
      <c r="B2932" s="179" t="str">
        <f t="shared" si="90"/>
        <v xml:space="preserve"> </v>
      </c>
      <c r="C2932" s="266" t="s">
        <v>85</v>
      </c>
      <c r="D2932" s="176"/>
      <c r="E2932" s="53"/>
      <c r="Q2932" s="245">
        <f t="shared" si="91"/>
        <v>0</v>
      </c>
    </row>
    <row r="2933" spans="1:17" ht="20.149999999999999" customHeight="1" x14ac:dyDescent="0.35">
      <c r="A2933" s="247">
        <v>2930</v>
      </c>
      <c r="B2933" s="179" t="str">
        <f t="shared" si="90"/>
        <v xml:space="preserve"> </v>
      </c>
      <c r="C2933" s="266" t="s">
        <v>85</v>
      </c>
      <c r="D2933" s="176"/>
      <c r="E2933" s="53"/>
      <c r="Q2933" s="245">
        <f t="shared" si="91"/>
        <v>0</v>
      </c>
    </row>
    <row r="2934" spans="1:17" ht="20.149999999999999" customHeight="1" x14ac:dyDescent="0.35">
      <c r="A2934" s="247">
        <v>2931</v>
      </c>
      <c r="B2934" s="179" t="str">
        <f t="shared" si="90"/>
        <v xml:space="preserve"> </v>
      </c>
      <c r="C2934" s="266" t="s">
        <v>85</v>
      </c>
      <c r="D2934" s="176"/>
      <c r="E2934" s="53"/>
      <c r="Q2934" s="245">
        <f t="shared" si="91"/>
        <v>0</v>
      </c>
    </row>
    <row r="2935" spans="1:17" ht="20.149999999999999" customHeight="1" x14ac:dyDescent="0.35">
      <c r="A2935" s="247">
        <v>2932</v>
      </c>
      <c r="B2935" s="179" t="str">
        <f t="shared" si="90"/>
        <v xml:space="preserve"> </v>
      </c>
      <c r="C2935" s="266" t="s">
        <v>85</v>
      </c>
      <c r="D2935" s="176"/>
      <c r="E2935" s="53"/>
      <c r="Q2935" s="245">
        <f t="shared" si="91"/>
        <v>0</v>
      </c>
    </row>
    <row r="2936" spans="1:17" ht="20.149999999999999" customHeight="1" x14ac:dyDescent="0.35">
      <c r="A2936" s="247">
        <v>2933</v>
      </c>
      <c r="B2936" s="179" t="str">
        <f t="shared" si="90"/>
        <v xml:space="preserve"> </v>
      </c>
      <c r="C2936" s="266" t="s">
        <v>85</v>
      </c>
      <c r="D2936" s="176"/>
      <c r="E2936" s="53"/>
      <c r="Q2936" s="245">
        <f t="shared" si="91"/>
        <v>0</v>
      </c>
    </row>
    <row r="2937" spans="1:17" ht="20.149999999999999" customHeight="1" x14ac:dyDescent="0.35">
      <c r="A2937" s="247">
        <v>2934</v>
      </c>
      <c r="B2937" s="179" t="str">
        <f t="shared" si="90"/>
        <v xml:space="preserve"> </v>
      </c>
      <c r="C2937" s="266" t="s">
        <v>85</v>
      </c>
      <c r="D2937" s="176"/>
      <c r="E2937" s="53"/>
      <c r="Q2937" s="245">
        <f t="shared" si="91"/>
        <v>0</v>
      </c>
    </row>
    <row r="2938" spans="1:17" ht="20.149999999999999" customHeight="1" x14ac:dyDescent="0.35">
      <c r="A2938" s="247">
        <v>2935</v>
      </c>
      <c r="B2938" s="179" t="str">
        <f t="shared" si="90"/>
        <v xml:space="preserve"> </v>
      </c>
      <c r="C2938" s="266" t="s">
        <v>85</v>
      </c>
      <c r="D2938" s="176"/>
      <c r="E2938" s="53"/>
      <c r="Q2938" s="245">
        <f t="shared" si="91"/>
        <v>0</v>
      </c>
    </row>
    <row r="2939" spans="1:17" ht="20.149999999999999" customHeight="1" x14ac:dyDescent="0.35">
      <c r="A2939" s="247">
        <v>2936</v>
      </c>
      <c r="B2939" s="179" t="str">
        <f t="shared" si="90"/>
        <v xml:space="preserve"> </v>
      </c>
      <c r="C2939" s="266" t="s">
        <v>85</v>
      </c>
      <c r="D2939" s="176"/>
      <c r="E2939" s="53"/>
      <c r="Q2939" s="245">
        <f t="shared" si="91"/>
        <v>0</v>
      </c>
    </row>
    <row r="2940" spans="1:17" ht="20.149999999999999" customHeight="1" x14ac:dyDescent="0.35">
      <c r="A2940" s="247">
        <v>2937</v>
      </c>
      <c r="B2940" s="179" t="str">
        <f t="shared" si="90"/>
        <v xml:space="preserve"> </v>
      </c>
      <c r="C2940" s="266" t="s">
        <v>85</v>
      </c>
      <c r="D2940" s="176"/>
      <c r="E2940" s="53"/>
      <c r="Q2940" s="245">
        <f t="shared" si="91"/>
        <v>0</v>
      </c>
    </row>
    <row r="2941" spans="1:17" ht="20.149999999999999" customHeight="1" x14ac:dyDescent="0.35">
      <c r="A2941" s="247">
        <v>2938</v>
      </c>
      <c r="B2941" s="179" t="str">
        <f t="shared" si="90"/>
        <v xml:space="preserve"> </v>
      </c>
      <c r="C2941" s="266" t="s">
        <v>85</v>
      </c>
      <c r="D2941" s="176"/>
      <c r="E2941" s="53"/>
      <c r="Q2941" s="245">
        <f t="shared" si="91"/>
        <v>0</v>
      </c>
    </row>
    <row r="2942" spans="1:17" ht="20.149999999999999" customHeight="1" x14ac:dyDescent="0.35">
      <c r="A2942" s="247">
        <v>2939</v>
      </c>
      <c r="B2942" s="179" t="str">
        <f t="shared" si="90"/>
        <v xml:space="preserve"> </v>
      </c>
      <c r="C2942" s="266" t="s">
        <v>85</v>
      </c>
      <c r="D2942" s="176"/>
      <c r="E2942" s="53"/>
      <c r="Q2942" s="245">
        <f t="shared" si="91"/>
        <v>0</v>
      </c>
    </row>
    <row r="2943" spans="1:17" ht="20.149999999999999" customHeight="1" x14ac:dyDescent="0.35">
      <c r="A2943" s="247">
        <v>2940</v>
      </c>
      <c r="B2943" s="179" t="str">
        <f t="shared" si="90"/>
        <v xml:space="preserve"> </v>
      </c>
      <c r="C2943" s="266" t="s">
        <v>85</v>
      </c>
      <c r="D2943" s="176"/>
      <c r="E2943" s="53"/>
      <c r="Q2943" s="245">
        <f t="shared" si="91"/>
        <v>0</v>
      </c>
    </row>
    <row r="2944" spans="1:17" ht="20.149999999999999" customHeight="1" x14ac:dyDescent="0.35">
      <c r="A2944" s="247">
        <v>2941</v>
      </c>
      <c r="B2944" s="179" t="str">
        <f t="shared" si="90"/>
        <v xml:space="preserve"> </v>
      </c>
      <c r="C2944" s="266" t="s">
        <v>85</v>
      </c>
      <c r="D2944" s="176"/>
      <c r="E2944" s="53"/>
      <c r="Q2944" s="245">
        <f t="shared" si="91"/>
        <v>0</v>
      </c>
    </row>
    <row r="2945" spans="1:17" ht="20.149999999999999" customHeight="1" x14ac:dyDescent="0.35">
      <c r="A2945" s="247">
        <v>2942</v>
      </c>
      <c r="B2945" s="179" t="str">
        <f t="shared" si="90"/>
        <v xml:space="preserve"> </v>
      </c>
      <c r="C2945" s="266" t="s">
        <v>85</v>
      </c>
      <c r="D2945" s="176"/>
      <c r="E2945" s="53"/>
      <c r="Q2945" s="245">
        <f t="shared" si="91"/>
        <v>0</v>
      </c>
    </row>
    <row r="2946" spans="1:17" ht="20.149999999999999" customHeight="1" x14ac:dyDescent="0.35">
      <c r="A2946" s="247">
        <v>2943</v>
      </c>
      <c r="B2946" s="179" t="str">
        <f t="shared" si="90"/>
        <v xml:space="preserve"> </v>
      </c>
      <c r="C2946" s="266" t="s">
        <v>85</v>
      </c>
      <c r="D2946" s="176"/>
      <c r="E2946" s="53"/>
      <c r="Q2946" s="245">
        <f t="shared" si="91"/>
        <v>0</v>
      </c>
    </row>
    <row r="2947" spans="1:17" ht="20.149999999999999" customHeight="1" x14ac:dyDescent="0.35">
      <c r="A2947" s="247">
        <v>2944</v>
      </c>
      <c r="B2947" s="179" t="str">
        <f t="shared" si="90"/>
        <v xml:space="preserve"> </v>
      </c>
      <c r="C2947" s="266" t="s">
        <v>85</v>
      </c>
      <c r="D2947" s="176"/>
      <c r="E2947" s="53"/>
      <c r="Q2947" s="245">
        <f t="shared" si="91"/>
        <v>0</v>
      </c>
    </row>
    <row r="2948" spans="1:17" ht="20.149999999999999" customHeight="1" x14ac:dyDescent="0.35">
      <c r="A2948" s="247">
        <v>2945</v>
      </c>
      <c r="B2948" s="179" t="str">
        <f t="shared" si="90"/>
        <v xml:space="preserve"> </v>
      </c>
      <c r="C2948" s="266" t="s">
        <v>85</v>
      </c>
      <c r="D2948" s="176"/>
      <c r="E2948" s="53"/>
      <c r="Q2948" s="245">
        <f t="shared" si="91"/>
        <v>0</v>
      </c>
    </row>
    <row r="2949" spans="1:17" ht="20.149999999999999" customHeight="1" x14ac:dyDescent="0.35">
      <c r="A2949" s="247">
        <v>2946</v>
      </c>
      <c r="B2949" s="179" t="str">
        <f t="shared" ref="B2949:B3003" si="92">_xlfn.CONCAT(C2949,D2949)</f>
        <v xml:space="preserve"> </v>
      </c>
      <c r="C2949" s="266" t="s">
        <v>85</v>
      </c>
      <c r="D2949" s="176"/>
      <c r="E2949" s="53"/>
      <c r="Q2949" s="245">
        <f t="shared" ref="Q2949:Q3003" si="93">IF(AND(D2949&gt;0,OR(C2949="",C2949=" ")),1,0)</f>
        <v>0</v>
      </c>
    </row>
    <row r="2950" spans="1:17" ht="20.149999999999999" customHeight="1" x14ac:dyDescent="0.35">
      <c r="A2950" s="247">
        <v>2947</v>
      </c>
      <c r="B2950" s="179" t="str">
        <f t="shared" si="92"/>
        <v xml:space="preserve"> </v>
      </c>
      <c r="C2950" s="266" t="s">
        <v>85</v>
      </c>
      <c r="D2950" s="176"/>
      <c r="E2950" s="53"/>
      <c r="Q2950" s="245">
        <f t="shared" si="93"/>
        <v>0</v>
      </c>
    </row>
    <row r="2951" spans="1:17" ht="20.149999999999999" customHeight="1" x14ac:dyDescent="0.35">
      <c r="A2951" s="247">
        <v>2948</v>
      </c>
      <c r="B2951" s="179" t="str">
        <f t="shared" si="92"/>
        <v xml:space="preserve"> </v>
      </c>
      <c r="C2951" s="266" t="s">
        <v>85</v>
      </c>
      <c r="D2951" s="176"/>
      <c r="E2951" s="53"/>
      <c r="Q2951" s="245">
        <f t="shared" si="93"/>
        <v>0</v>
      </c>
    </row>
    <row r="2952" spans="1:17" ht="20.149999999999999" customHeight="1" x14ac:dyDescent="0.35">
      <c r="A2952" s="247">
        <v>2949</v>
      </c>
      <c r="B2952" s="179" t="str">
        <f t="shared" si="92"/>
        <v xml:space="preserve"> </v>
      </c>
      <c r="C2952" s="266" t="s">
        <v>85</v>
      </c>
      <c r="D2952" s="176"/>
      <c r="E2952" s="53"/>
      <c r="Q2952" s="245">
        <f t="shared" si="93"/>
        <v>0</v>
      </c>
    </row>
    <row r="2953" spans="1:17" ht="20.149999999999999" customHeight="1" x14ac:dyDescent="0.35">
      <c r="A2953" s="247">
        <v>2950</v>
      </c>
      <c r="B2953" s="179" t="str">
        <f t="shared" si="92"/>
        <v xml:space="preserve"> </v>
      </c>
      <c r="C2953" s="266" t="s">
        <v>85</v>
      </c>
      <c r="D2953" s="176"/>
      <c r="E2953" s="53"/>
      <c r="Q2953" s="245">
        <f t="shared" si="93"/>
        <v>0</v>
      </c>
    </row>
    <row r="2954" spans="1:17" ht="20.149999999999999" customHeight="1" x14ac:dyDescent="0.35">
      <c r="A2954" s="247">
        <v>2951</v>
      </c>
      <c r="B2954" s="179" t="str">
        <f t="shared" si="92"/>
        <v xml:space="preserve"> </v>
      </c>
      <c r="C2954" s="266" t="s">
        <v>85</v>
      </c>
      <c r="D2954" s="176"/>
      <c r="E2954" s="53"/>
      <c r="Q2954" s="245">
        <f t="shared" si="93"/>
        <v>0</v>
      </c>
    </row>
    <row r="2955" spans="1:17" ht="20.149999999999999" customHeight="1" x14ac:dyDescent="0.35">
      <c r="A2955" s="247">
        <v>2952</v>
      </c>
      <c r="B2955" s="179" t="str">
        <f t="shared" si="92"/>
        <v xml:space="preserve"> </v>
      </c>
      <c r="C2955" s="266" t="s">
        <v>85</v>
      </c>
      <c r="D2955" s="176"/>
      <c r="E2955" s="53"/>
      <c r="Q2955" s="245">
        <f t="shared" si="93"/>
        <v>0</v>
      </c>
    </row>
    <row r="2956" spans="1:17" ht="20.149999999999999" customHeight="1" x14ac:dyDescent="0.35">
      <c r="A2956" s="247">
        <v>2953</v>
      </c>
      <c r="B2956" s="179" t="str">
        <f t="shared" si="92"/>
        <v xml:space="preserve"> </v>
      </c>
      <c r="C2956" s="266" t="s">
        <v>85</v>
      </c>
      <c r="D2956" s="176"/>
      <c r="E2956" s="53"/>
      <c r="Q2956" s="245">
        <f t="shared" si="93"/>
        <v>0</v>
      </c>
    </row>
    <row r="2957" spans="1:17" ht="20.149999999999999" customHeight="1" x14ac:dyDescent="0.35">
      <c r="A2957" s="247">
        <v>2954</v>
      </c>
      <c r="B2957" s="179" t="str">
        <f t="shared" si="92"/>
        <v xml:space="preserve"> </v>
      </c>
      <c r="C2957" s="266" t="s">
        <v>85</v>
      </c>
      <c r="D2957" s="176"/>
      <c r="E2957" s="53"/>
      <c r="Q2957" s="245">
        <f t="shared" si="93"/>
        <v>0</v>
      </c>
    </row>
    <row r="2958" spans="1:17" ht="20.149999999999999" customHeight="1" x14ac:dyDescent="0.35">
      <c r="A2958" s="247">
        <v>2955</v>
      </c>
      <c r="B2958" s="179" t="str">
        <f t="shared" si="92"/>
        <v xml:space="preserve"> </v>
      </c>
      <c r="C2958" s="266" t="s">
        <v>85</v>
      </c>
      <c r="D2958" s="176"/>
      <c r="E2958" s="53"/>
      <c r="Q2958" s="245">
        <f t="shared" si="93"/>
        <v>0</v>
      </c>
    </row>
    <row r="2959" spans="1:17" ht="20.149999999999999" customHeight="1" x14ac:dyDescent="0.35">
      <c r="A2959" s="247">
        <v>2956</v>
      </c>
      <c r="B2959" s="179" t="str">
        <f t="shared" si="92"/>
        <v xml:space="preserve"> </v>
      </c>
      <c r="C2959" s="266" t="s">
        <v>85</v>
      </c>
      <c r="D2959" s="176"/>
      <c r="E2959" s="53"/>
      <c r="Q2959" s="245">
        <f t="shared" si="93"/>
        <v>0</v>
      </c>
    </row>
    <row r="2960" spans="1:17" ht="20.149999999999999" customHeight="1" x14ac:dyDescent="0.35">
      <c r="A2960" s="247">
        <v>2957</v>
      </c>
      <c r="B2960" s="179" t="str">
        <f t="shared" si="92"/>
        <v xml:space="preserve"> </v>
      </c>
      <c r="C2960" s="266" t="s">
        <v>85</v>
      </c>
      <c r="D2960" s="176"/>
      <c r="E2960" s="53"/>
      <c r="Q2960" s="245">
        <f t="shared" si="93"/>
        <v>0</v>
      </c>
    </row>
    <row r="2961" spans="1:17" ht="20.149999999999999" customHeight="1" x14ac:dyDescent="0.35">
      <c r="A2961" s="247">
        <v>2958</v>
      </c>
      <c r="B2961" s="179" t="str">
        <f t="shared" si="92"/>
        <v xml:space="preserve"> </v>
      </c>
      <c r="C2961" s="266" t="s">
        <v>85</v>
      </c>
      <c r="D2961" s="176"/>
      <c r="E2961" s="53"/>
      <c r="Q2961" s="245">
        <f t="shared" si="93"/>
        <v>0</v>
      </c>
    </row>
    <row r="2962" spans="1:17" ht="20.149999999999999" customHeight="1" x14ac:dyDescent="0.35">
      <c r="A2962" s="247">
        <v>2959</v>
      </c>
      <c r="B2962" s="179" t="str">
        <f t="shared" si="92"/>
        <v xml:space="preserve"> </v>
      </c>
      <c r="C2962" s="266" t="s">
        <v>85</v>
      </c>
      <c r="D2962" s="176"/>
      <c r="E2962" s="53"/>
      <c r="Q2962" s="245">
        <f t="shared" si="93"/>
        <v>0</v>
      </c>
    </row>
    <row r="2963" spans="1:17" ht="20.149999999999999" customHeight="1" x14ac:dyDescent="0.35">
      <c r="A2963" s="247">
        <v>2960</v>
      </c>
      <c r="B2963" s="179" t="str">
        <f t="shared" si="92"/>
        <v xml:space="preserve"> </v>
      </c>
      <c r="C2963" s="266" t="s">
        <v>85</v>
      </c>
      <c r="D2963" s="176"/>
      <c r="E2963" s="53"/>
      <c r="Q2963" s="245">
        <f t="shared" si="93"/>
        <v>0</v>
      </c>
    </row>
    <row r="2964" spans="1:17" ht="20.149999999999999" customHeight="1" x14ac:dyDescent="0.35">
      <c r="A2964" s="247">
        <v>2961</v>
      </c>
      <c r="B2964" s="179" t="str">
        <f t="shared" si="92"/>
        <v xml:space="preserve"> </v>
      </c>
      <c r="C2964" s="266" t="s">
        <v>85</v>
      </c>
      <c r="D2964" s="176"/>
      <c r="E2964" s="53"/>
      <c r="Q2964" s="245">
        <f t="shared" si="93"/>
        <v>0</v>
      </c>
    </row>
    <row r="2965" spans="1:17" ht="20.149999999999999" customHeight="1" x14ac:dyDescent="0.35">
      <c r="A2965" s="247">
        <v>2962</v>
      </c>
      <c r="B2965" s="179" t="str">
        <f t="shared" si="92"/>
        <v xml:space="preserve"> </v>
      </c>
      <c r="C2965" s="266" t="s">
        <v>85</v>
      </c>
      <c r="D2965" s="176"/>
      <c r="E2965" s="53"/>
      <c r="Q2965" s="245">
        <f t="shared" si="93"/>
        <v>0</v>
      </c>
    </row>
    <row r="2966" spans="1:17" ht="20.149999999999999" customHeight="1" x14ac:dyDescent="0.35">
      <c r="A2966" s="247">
        <v>2963</v>
      </c>
      <c r="B2966" s="179" t="str">
        <f t="shared" si="92"/>
        <v xml:space="preserve"> </v>
      </c>
      <c r="C2966" s="266" t="s">
        <v>85</v>
      </c>
      <c r="D2966" s="176"/>
      <c r="E2966" s="53"/>
      <c r="Q2966" s="245">
        <f t="shared" si="93"/>
        <v>0</v>
      </c>
    </row>
    <row r="2967" spans="1:17" ht="20.149999999999999" customHeight="1" x14ac:dyDescent="0.35">
      <c r="A2967" s="247">
        <v>2964</v>
      </c>
      <c r="B2967" s="179" t="str">
        <f t="shared" si="92"/>
        <v xml:space="preserve"> </v>
      </c>
      <c r="C2967" s="266" t="s">
        <v>85</v>
      </c>
      <c r="D2967" s="176"/>
      <c r="E2967" s="53"/>
      <c r="Q2967" s="245">
        <f t="shared" si="93"/>
        <v>0</v>
      </c>
    </row>
    <row r="2968" spans="1:17" ht="20.149999999999999" customHeight="1" x14ac:dyDescent="0.35">
      <c r="A2968" s="247">
        <v>2965</v>
      </c>
      <c r="B2968" s="179" t="str">
        <f t="shared" si="92"/>
        <v xml:space="preserve"> </v>
      </c>
      <c r="C2968" s="266" t="s">
        <v>85</v>
      </c>
      <c r="D2968" s="176"/>
      <c r="E2968" s="53"/>
      <c r="Q2968" s="245">
        <f t="shared" si="93"/>
        <v>0</v>
      </c>
    </row>
    <row r="2969" spans="1:17" ht="20.149999999999999" customHeight="1" x14ac:dyDescent="0.35">
      <c r="A2969" s="247">
        <v>2966</v>
      </c>
      <c r="B2969" s="179" t="str">
        <f t="shared" si="92"/>
        <v xml:space="preserve"> </v>
      </c>
      <c r="C2969" s="266" t="s">
        <v>85</v>
      </c>
      <c r="D2969" s="176"/>
      <c r="E2969" s="53"/>
      <c r="Q2969" s="245">
        <f t="shared" si="93"/>
        <v>0</v>
      </c>
    </row>
    <row r="2970" spans="1:17" ht="20.149999999999999" customHeight="1" x14ac:dyDescent="0.35">
      <c r="A2970" s="247">
        <v>2967</v>
      </c>
      <c r="B2970" s="179" t="str">
        <f t="shared" si="92"/>
        <v xml:space="preserve"> </v>
      </c>
      <c r="C2970" s="266" t="s">
        <v>85</v>
      </c>
      <c r="D2970" s="176"/>
      <c r="E2970" s="53"/>
      <c r="Q2970" s="245">
        <f t="shared" si="93"/>
        <v>0</v>
      </c>
    </row>
    <row r="2971" spans="1:17" ht="20.149999999999999" customHeight="1" x14ac:dyDescent="0.35">
      <c r="A2971" s="247">
        <v>2968</v>
      </c>
      <c r="B2971" s="179" t="str">
        <f t="shared" si="92"/>
        <v xml:space="preserve"> </v>
      </c>
      <c r="C2971" s="266" t="s">
        <v>85</v>
      </c>
      <c r="D2971" s="176"/>
      <c r="E2971" s="53"/>
      <c r="Q2971" s="245">
        <f t="shared" si="93"/>
        <v>0</v>
      </c>
    </row>
    <row r="2972" spans="1:17" ht="20.149999999999999" customHeight="1" x14ac:dyDescent="0.35">
      <c r="A2972" s="247">
        <v>2969</v>
      </c>
      <c r="B2972" s="179" t="str">
        <f t="shared" si="92"/>
        <v xml:space="preserve"> </v>
      </c>
      <c r="C2972" s="266" t="s">
        <v>85</v>
      </c>
      <c r="D2972" s="176"/>
      <c r="E2972" s="53"/>
      <c r="Q2972" s="245">
        <f t="shared" si="93"/>
        <v>0</v>
      </c>
    </row>
    <row r="2973" spans="1:17" ht="20.149999999999999" customHeight="1" x14ac:dyDescent="0.35">
      <c r="A2973" s="247">
        <v>2970</v>
      </c>
      <c r="B2973" s="179" t="str">
        <f t="shared" si="92"/>
        <v xml:space="preserve"> </v>
      </c>
      <c r="C2973" s="266" t="s">
        <v>85</v>
      </c>
      <c r="D2973" s="176"/>
      <c r="E2973" s="53"/>
      <c r="Q2973" s="245">
        <f t="shared" si="93"/>
        <v>0</v>
      </c>
    </row>
    <row r="2974" spans="1:17" ht="20.149999999999999" customHeight="1" x14ac:dyDescent="0.35">
      <c r="A2974" s="247">
        <v>2971</v>
      </c>
      <c r="B2974" s="179" t="str">
        <f t="shared" si="92"/>
        <v xml:space="preserve"> </v>
      </c>
      <c r="C2974" s="266" t="s">
        <v>85</v>
      </c>
      <c r="D2974" s="176"/>
      <c r="E2974" s="53"/>
      <c r="Q2974" s="245">
        <f t="shared" si="93"/>
        <v>0</v>
      </c>
    </row>
    <row r="2975" spans="1:17" ht="20.149999999999999" customHeight="1" x14ac:dyDescent="0.35">
      <c r="A2975" s="247">
        <v>2972</v>
      </c>
      <c r="B2975" s="179" t="str">
        <f t="shared" si="92"/>
        <v xml:space="preserve"> </v>
      </c>
      <c r="C2975" s="266" t="s">
        <v>85</v>
      </c>
      <c r="D2975" s="176"/>
      <c r="E2975" s="53"/>
      <c r="Q2975" s="245">
        <f t="shared" si="93"/>
        <v>0</v>
      </c>
    </row>
    <row r="2976" spans="1:17" ht="20.149999999999999" customHeight="1" x14ac:dyDescent="0.35">
      <c r="A2976" s="247">
        <v>2973</v>
      </c>
      <c r="B2976" s="179" t="str">
        <f t="shared" si="92"/>
        <v xml:space="preserve"> </v>
      </c>
      <c r="C2976" s="266" t="s">
        <v>85</v>
      </c>
      <c r="D2976" s="176"/>
      <c r="E2976" s="53"/>
      <c r="Q2976" s="245">
        <f t="shared" si="93"/>
        <v>0</v>
      </c>
    </row>
    <row r="2977" spans="1:17" ht="20.149999999999999" customHeight="1" x14ac:dyDescent="0.35">
      <c r="A2977" s="247">
        <v>2974</v>
      </c>
      <c r="B2977" s="179" t="str">
        <f t="shared" si="92"/>
        <v xml:space="preserve"> </v>
      </c>
      <c r="C2977" s="266" t="s">
        <v>85</v>
      </c>
      <c r="D2977" s="176"/>
      <c r="E2977" s="53"/>
      <c r="Q2977" s="245">
        <f t="shared" si="93"/>
        <v>0</v>
      </c>
    </row>
    <row r="2978" spans="1:17" ht="20.149999999999999" customHeight="1" x14ac:dyDescent="0.35">
      <c r="A2978" s="247">
        <v>2975</v>
      </c>
      <c r="B2978" s="179" t="str">
        <f t="shared" si="92"/>
        <v xml:space="preserve"> </v>
      </c>
      <c r="C2978" s="266" t="s">
        <v>85</v>
      </c>
      <c r="D2978" s="176"/>
      <c r="E2978" s="53"/>
      <c r="Q2978" s="245">
        <f t="shared" si="93"/>
        <v>0</v>
      </c>
    </row>
    <row r="2979" spans="1:17" ht="20.149999999999999" customHeight="1" x14ac:dyDescent="0.35">
      <c r="A2979" s="247">
        <v>2976</v>
      </c>
      <c r="B2979" s="179" t="str">
        <f t="shared" si="92"/>
        <v xml:space="preserve"> </v>
      </c>
      <c r="C2979" s="266" t="s">
        <v>85</v>
      </c>
      <c r="D2979" s="176"/>
      <c r="E2979" s="53"/>
      <c r="Q2979" s="245">
        <f t="shared" si="93"/>
        <v>0</v>
      </c>
    </row>
    <row r="2980" spans="1:17" ht="20.149999999999999" customHeight="1" x14ac:dyDescent="0.35">
      <c r="A2980" s="247">
        <v>2977</v>
      </c>
      <c r="B2980" s="179" t="str">
        <f t="shared" si="92"/>
        <v xml:space="preserve"> </v>
      </c>
      <c r="C2980" s="266" t="s">
        <v>85</v>
      </c>
      <c r="D2980" s="176"/>
      <c r="E2980" s="53"/>
      <c r="Q2980" s="245">
        <f t="shared" si="93"/>
        <v>0</v>
      </c>
    </row>
    <row r="2981" spans="1:17" ht="20.149999999999999" customHeight="1" x14ac:dyDescent="0.35">
      <c r="A2981" s="247">
        <v>2978</v>
      </c>
      <c r="B2981" s="179" t="str">
        <f t="shared" si="92"/>
        <v xml:space="preserve"> </v>
      </c>
      <c r="C2981" s="266" t="s">
        <v>85</v>
      </c>
      <c r="D2981" s="176"/>
      <c r="E2981" s="53"/>
      <c r="Q2981" s="245">
        <f t="shared" si="93"/>
        <v>0</v>
      </c>
    </row>
    <row r="2982" spans="1:17" ht="20.149999999999999" customHeight="1" x14ac:dyDescent="0.35">
      <c r="A2982" s="247">
        <v>2979</v>
      </c>
      <c r="B2982" s="179" t="str">
        <f t="shared" si="92"/>
        <v xml:space="preserve"> </v>
      </c>
      <c r="C2982" s="266" t="s">
        <v>85</v>
      </c>
      <c r="D2982" s="176"/>
      <c r="E2982" s="53"/>
      <c r="Q2982" s="245">
        <f t="shared" si="93"/>
        <v>0</v>
      </c>
    </row>
    <row r="2983" spans="1:17" ht="20.149999999999999" customHeight="1" x14ac:dyDescent="0.35">
      <c r="A2983" s="247">
        <v>2980</v>
      </c>
      <c r="B2983" s="179" t="str">
        <f t="shared" si="92"/>
        <v xml:space="preserve"> </v>
      </c>
      <c r="C2983" s="266" t="s">
        <v>85</v>
      </c>
      <c r="D2983" s="176"/>
      <c r="E2983" s="53"/>
      <c r="Q2983" s="245">
        <f t="shared" si="93"/>
        <v>0</v>
      </c>
    </row>
    <row r="2984" spans="1:17" ht="20.149999999999999" customHeight="1" x14ac:dyDescent="0.35">
      <c r="A2984" s="247">
        <v>2981</v>
      </c>
      <c r="B2984" s="179" t="str">
        <f t="shared" si="92"/>
        <v xml:space="preserve"> </v>
      </c>
      <c r="C2984" s="266" t="s">
        <v>85</v>
      </c>
      <c r="D2984" s="176"/>
      <c r="E2984" s="53"/>
      <c r="Q2984" s="245">
        <f t="shared" si="93"/>
        <v>0</v>
      </c>
    </row>
    <row r="2985" spans="1:17" ht="20.149999999999999" customHeight="1" x14ac:dyDescent="0.35">
      <c r="A2985" s="247">
        <v>2982</v>
      </c>
      <c r="B2985" s="179" t="str">
        <f t="shared" si="92"/>
        <v xml:space="preserve"> </v>
      </c>
      <c r="C2985" s="266" t="s">
        <v>85</v>
      </c>
      <c r="D2985" s="176"/>
      <c r="E2985" s="53"/>
      <c r="Q2985" s="245">
        <f t="shared" si="93"/>
        <v>0</v>
      </c>
    </row>
    <row r="2986" spans="1:17" ht="20.149999999999999" customHeight="1" x14ac:dyDescent="0.35">
      <c r="A2986" s="247">
        <v>2983</v>
      </c>
      <c r="B2986" s="179" t="str">
        <f t="shared" si="92"/>
        <v xml:space="preserve"> </v>
      </c>
      <c r="C2986" s="266" t="s">
        <v>85</v>
      </c>
      <c r="D2986" s="176"/>
      <c r="E2986" s="53"/>
      <c r="Q2986" s="245">
        <f t="shared" si="93"/>
        <v>0</v>
      </c>
    </row>
    <row r="2987" spans="1:17" ht="20.149999999999999" customHeight="1" x14ac:dyDescent="0.35">
      <c r="A2987" s="247">
        <v>2984</v>
      </c>
      <c r="B2987" s="179" t="str">
        <f t="shared" si="92"/>
        <v xml:space="preserve"> </v>
      </c>
      <c r="C2987" s="266" t="s">
        <v>85</v>
      </c>
      <c r="D2987" s="176"/>
      <c r="E2987" s="53"/>
      <c r="Q2987" s="245">
        <f t="shared" si="93"/>
        <v>0</v>
      </c>
    </row>
    <row r="2988" spans="1:17" ht="20.149999999999999" customHeight="1" x14ac:dyDescent="0.35">
      <c r="A2988" s="247">
        <v>2985</v>
      </c>
      <c r="B2988" s="179" t="str">
        <f t="shared" si="92"/>
        <v xml:space="preserve"> </v>
      </c>
      <c r="C2988" s="266" t="s">
        <v>85</v>
      </c>
      <c r="D2988" s="176"/>
      <c r="E2988" s="53"/>
      <c r="Q2988" s="245">
        <f t="shared" si="93"/>
        <v>0</v>
      </c>
    </row>
    <row r="2989" spans="1:17" ht="20.149999999999999" customHeight="1" x14ac:dyDescent="0.35">
      <c r="A2989" s="247">
        <v>2986</v>
      </c>
      <c r="B2989" s="179" t="str">
        <f t="shared" si="92"/>
        <v xml:space="preserve"> </v>
      </c>
      <c r="C2989" s="266" t="s">
        <v>85</v>
      </c>
      <c r="D2989" s="176"/>
      <c r="E2989" s="53"/>
      <c r="Q2989" s="245">
        <f t="shared" si="93"/>
        <v>0</v>
      </c>
    </row>
    <row r="2990" spans="1:17" ht="20.149999999999999" customHeight="1" x14ac:dyDescent="0.35">
      <c r="A2990" s="247">
        <v>2987</v>
      </c>
      <c r="B2990" s="179" t="str">
        <f t="shared" si="92"/>
        <v xml:space="preserve"> </v>
      </c>
      <c r="C2990" s="266" t="s">
        <v>85</v>
      </c>
      <c r="D2990" s="176"/>
      <c r="E2990" s="53"/>
      <c r="Q2990" s="245">
        <f t="shared" si="93"/>
        <v>0</v>
      </c>
    </row>
    <row r="2991" spans="1:17" ht="20.149999999999999" customHeight="1" x14ac:dyDescent="0.35">
      <c r="A2991" s="247">
        <v>2988</v>
      </c>
      <c r="B2991" s="179" t="str">
        <f t="shared" si="92"/>
        <v xml:space="preserve"> </v>
      </c>
      <c r="C2991" s="266" t="s">
        <v>85</v>
      </c>
      <c r="D2991" s="176"/>
      <c r="E2991" s="53"/>
      <c r="Q2991" s="245">
        <f t="shared" si="93"/>
        <v>0</v>
      </c>
    </row>
    <row r="2992" spans="1:17" ht="20.149999999999999" customHeight="1" x14ac:dyDescent="0.35">
      <c r="A2992" s="247">
        <v>2989</v>
      </c>
      <c r="B2992" s="179" t="str">
        <f t="shared" si="92"/>
        <v xml:space="preserve"> </v>
      </c>
      <c r="C2992" s="266" t="s">
        <v>85</v>
      </c>
      <c r="D2992" s="176"/>
      <c r="E2992" s="53"/>
      <c r="Q2992" s="245">
        <f t="shared" si="93"/>
        <v>0</v>
      </c>
    </row>
    <row r="2993" spans="1:17" ht="20.149999999999999" customHeight="1" x14ac:dyDescent="0.35">
      <c r="A2993" s="247">
        <v>2990</v>
      </c>
      <c r="B2993" s="179" t="str">
        <f t="shared" si="92"/>
        <v xml:space="preserve"> </v>
      </c>
      <c r="C2993" s="266" t="s">
        <v>85</v>
      </c>
      <c r="D2993" s="176"/>
      <c r="E2993" s="53"/>
      <c r="Q2993" s="245">
        <f t="shared" si="93"/>
        <v>0</v>
      </c>
    </row>
    <row r="2994" spans="1:17" ht="20.149999999999999" customHeight="1" x14ac:dyDescent="0.35">
      <c r="A2994" s="247">
        <v>2991</v>
      </c>
      <c r="B2994" s="179" t="str">
        <f t="shared" si="92"/>
        <v xml:space="preserve"> </v>
      </c>
      <c r="C2994" s="266" t="s">
        <v>85</v>
      </c>
      <c r="D2994" s="176"/>
      <c r="E2994" s="53"/>
      <c r="Q2994" s="245">
        <f t="shared" si="93"/>
        <v>0</v>
      </c>
    </row>
    <row r="2995" spans="1:17" ht="20.149999999999999" customHeight="1" x14ac:dyDescent="0.35">
      <c r="A2995" s="247">
        <v>2992</v>
      </c>
      <c r="B2995" s="179" t="str">
        <f t="shared" si="92"/>
        <v xml:space="preserve"> </v>
      </c>
      <c r="C2995" s="266" t="s">
        <v>85</v>
      </c>
      <c r="D2995" s="176"/>
      <c r="E2995" s="53"/>
      <c r="Q2995" s="245">
        <f t="shared" si="93"/>
        <v>0</v>
      </c>
    </row>
    <row r="2996" spans="1:17" ht="20.149999999999999" customHeight="1" x14ac:dyDescent="0.35">
      <c r="A2996" s="247">
        <v>2993</v>
      </c>
      <c r="B2996" s="179" t="str">
        <f t="shared" si="92"/>
        <v xml:space="preserve"> </v>
      </c>
      <c r="C2996" s="266" t="s">
        <v>85</v>
      </c>
      <c r="D2996" s="176"/>
      <c r="E2996" s="53"/>
      <c r="Q2996" s="245">
        <f t="shared" si="93"/>
        <v>0</v>
      </c>
    </row>
    <row r="2997" spans="1:17" ht="20.149999999999999" customHeight="1" x14ac:dyDescent="0.35">
      <c r="A2997" s="247">
        <v>2994</v>
      </c>
      <c r="B2997" s="179" t="str">
        <f t="shared" si="92"/>
        <v xml:space="preserve"> </v>
      </c>
      <c r="C2997" s="266" t="s">
        <v>85</v>
      </c>
      <c r="D2997" s="176"/>
      <c r="E2997" s="53"/>
      <c r="Q2997" s="245">
        <f t="shared" si="93"/>
        <v>0</v>
      </c>
    </row>
    <row r="2998" spans="1:17" ht="20.149999999999999" customHeight="1" x14ac:dyDescent="0.35">
      <c r="A2998" s="247">
        <v>2995</v>
      </c>
      <c r="B2998" s="179" t="str">
        <f t="shared" si="92"/>
        <v xml:space="preserve"> </v>
      </c>
      <c r="C2998" s="266" t="s">
        <v>85</v>
      </c>
      <c r="D2998" s="176"/>
      <c r="E2998" s="53"/>
      <c r="Q2998" s="245">
        <f t="shared" si="93"/>
        <v>0</v>
      </c>
    </row>
    <row r="2999" spans="1:17" ht="20.149999999999999" customHeight="1" x14ac:dyDescent="0.35">
      <c r="A2999" s="247">
        <v>2996</v>
      </c>
      <c r="B2999" s="179" t="str">
        <f t="shared" si="92"/>
        <v xml:space="preserve"> </v>
      </c>
      <c r="C2999" s="266" t="s">
        <v>85</v>
      </c>
      <c r="D2999" s="176"/>
      <c r="E2999" s="53"/>
      <c r="Q2999" s="245">
        <f t="shared" si="93"/>
        <v>0</v>
      </c>
    </row>
    <row r="3000" spans="1:17" ht="20.149999999999999" customHeight="1" x14ac:dyDescent="0.35">
      <c r="A3000" s="247">
        <v>2997</v>
      </c>
      <c r="B3000" s="179" t="str">
        <f t="shared" si="92"/>
        <v xml:space="preserve"> </v>
      </c>
      <c r="C3000" s="266" t="s">
        <v>85</v>
      </c>
      <c r="D3000" s="176"/>
      <c r="E3000" s="53"/>
      <c r="Q3000" s="245">
        <f t="shared" si="93"/>
        <v>0</v>
      </c>
    </row>
    <row r="3001" spans="1:17" ht="20.149999999999999" customHeight="1" x14ac:dyDescent="0.35">
      <c r="A3001" s="247">
        <v>2998</v>
      </c>
      <c r="B3001" s="179" t="str">
        <f t="shared" si="92"/>
        <v xml:space="preserve"> </v>
      </c>
      <c r="C3001" s="266" t="s">
        <v>85</v>
      </c>
      <c r="D3001" s="176"/>
      <c r="E3001" s="53"/>
      <c r="Q3001" s="245">
        <f t="shared" si="93"/>
        <v>0</v>
      </c>
    </row>
    <row r="3002" spans="1:17" ht="20.149999999999999" customHeight="1" x14ac:dyDescent="0.35">
      <c r="A3002" s="247">
        <v>2999</v>
      </c>
      <c r="B3002" s="179" t="str">
        <f t="shared" si="92"/>
        <v xml:space="preserve"> </v>
      </c>
      <c r="C3002" s="266" t="s">
        <v>85</v>
      </c>
      <c r="D3002" s="176"/>
      <c r="E3002" s="53"/>
      <c r="Q3002" s="245">
        <f t="shared" si="93"/>
        <v>0</v>
      </c>
    </row>
    <row r="3003" spans="1:17" ht="20.149999999999999" customHeight="1" thickBot="1" x14ac:dyDescent="0.4">
      <c r="A3003" s="243">
        <v>3000</v>
      </c>
      <c r="B3003" s="180" t="str">
        <f t="shared" si="92"/>
        <v xml:space="preserve"> </v>
      </c>
      <c r="C3003" s="267" t="s">
        <v>85</v>
      </c>
      <c r="D3003" s="178"/>
      <c r="E3003" s="54"/>
      <c r="Q3003" s="245">
        <f t="shared" si="93"/>
        <v>0</v>
      </c>
    </row>
  </sheetData>
  <sheetProtection algorithmName="SHA-512" hashValue="th7cZr6k5IfXuk4BEBOFvFGiOSMn6QrrXw5rYuRwjoStRnm6JGx0WfIScXQb24GBtIV6Gt5WayyRojvhjF/JWQ==" saltValue="hKtOZlkqfzMo8mHSx22fUQ==" spinCount="100000" sheet="1" objects="1" scenarios="1" autoFilter="0"/>
  <mergeCells count="3">
    <mergeCell ref="A1:D1"/>
    <mergeCell ref="Q1:Q3"/>
    <mergeCell ref="A2:E2"/>
  </mergeCells>
  <conditionalFormatting sqref="A4:A3003">
    <cfRule type="expression" dxfId="12" priority="1">
      <formula>$Q4=1</formula>
    </cfRule>
  </conditionalFormatting>
  <conditionalFormatting sqref="B4:B3003">
    <cfRule type="uniqueValues" dxfId="11" priority="2"/>
  </conditionalFormatting>
  <dataValidations count="1">
    <dataValidation type="decimal" operator="greaterThan" allowBlank="1" showInputMessage="1" showErrorMessage="1" sqref="D4:D3003" xr:uid="{00000000-0002-0000-1200-000000000000}">
      <formula1>0</formula1>
    </dataValidation>
  </dataValidation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Q34"/>
  <sheetViews>
    <sheetView zoomScaleNormal="100" workbookViewId="0">
      <selection activeCell="B10" sqref="B10:P10"/>
    </sheetView>
  </sheetViews>
  <sheetFormatPr defaultColWidth="9.26953125" defaultRowHeight="14" x14ac:dyDescent="0.3"/>
  <cols>
    <col min="1" max="1" width="2.453125" style="6" customWidth="1"/>
    <col min="2" max="2" width="8.7265625" style="6" customWidth="1"/>
    <col min="3" max="3" width="8.453125" style="6" customWidth="1"/>
    <col min="4" max="5" width="7.453125" style="6" customWidth="1"/>
    <col min="6" max="6" width="6.54296875" style="6" customWidth="1"/>
    <col min="7" max="11" width="8.7265625" style="6" customWidth="1"/>
    <col min="12" max="12" width="10" style="6" customWidth="1"/>
    <col min="13" max="13" width="6.453125" style="6" customWidth="1"/>
    <col min="14" max="14" width="9.26953125" style="6" customWidth="1"/>
    <col min="15" max="15" width="13.26953125" style="6" customWidth="1"/>
    <col min="16" max="16" width="8.7265625" style="6" customWidth="1"/>
    <col min="17" max="16384" width="9.26953125" style="6"/>
  </cols>
  <sheetData>
    <row r="1" spans="2:16" ht="75" customHeight="1" x14ac:dyDescent="0.3">
      <c r="H1" s="416" t="s">
        <v>16</v>
      </c>
      <c r="I1" s="416"/>
      <c r="J1" s="416"/>
      <c r="K1" s="416"/>
      <c r="L1" s="416"/>
    </row>
    <row r="2" spans="2:16" ht="15" customHeight="1" x14ac:dyDescent="0.3"/>
    <row r="3" spans="2:16" ht="37.5" x14ac:dyDescent="0.3">
      <c r="B3" s="417" t="s">
        <v>122</v>
      </c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</row>
    <row r="4" spans="2:16" ht="25.5" customHeight="1" x14ac:dyDescent="0.3">
      <c r="B4" s="418" t="s">
        <v>112</v>
      </c>
      <c r="C4" s="418"/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</row>
    <row r="5" spans="2:16" ht="24" customHeight="1" x14ac:dyDescent="0.3">
      <c r="B5" s="418" t="s">
        <v>104</v>
      </c>
      <c r="C5" s="418"/>
      <c r="D5" s="418"/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18"/>
      <c r="P5" s="418"/>
    </row>
    <row r="6" spans="2:16" ht="20.149999999999999" customHeight="1" thickBot="1" x14ac:dyDescent="0.35"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</row>
    <row r="7" spans="2:16" ht="33" customHeight="1" x14ac:dyDescent="0.3">
      <c r="B7" s="325" t="s">
        <v>1</v>
      </c>
      <c r="C7" s="425" t="s">
        <v>153</v>
      </c>
      <c r="D7" s="426"/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7"/>
    </row>
    <row r="8" spans="2:16" ht="151.5" customHeight="1" thickBot="1" x14ac:dyDescent="0.35">
      <c r="B8" s="289" t="s">
        <v>5</v>
      </c>
      <c r="C8" s="428" t="s">
        <v>152</v>
      </c>
      <c r="D8" s="428"/>
      <c r="E8" s="428"/>
      <c r="F8" s="428"/>
      <c r="G8" s="428"/>
      <c r="H8" s="428"/>
      <c r="I8" s="428"/>
      <c r="J8" s="428"/>
      <c r="K8" s="428"/>
      <c r="L8" s="428"/>
      <c r="M8" s="428"/>
      <c r="N8" s="428"/>
      <c r="O8" s="428"/>
      <c r="P8" s="429"/>
    </row>
    <row r="9" spans="2:16" ht="20.149999999999999" customHeight="1" thickBot="1" x14ac:dyDescent="0.35">
      <c r="B9" s="7"/>
      <c r="C9" s="8"/>
      <c r="D9" s="8"/>
      <c r="E9" s="8"/>
      <c r="F9" s="8"/>
      <c r="G9" s="8"/>
      <c r="H9" s="8"/>
      <c r="I9" s="8"/>
      <c r="J9" s="8"/>
      <c r="K9" s="8"/>
    </row>
    <row r="10" spans="2:16" ht="25" x14ac:dyDescent="0.3">
      <c r="B10" s="410" t="s">
        <v>127</v>
      </c>
      <c r="C10" s="411"/>
      <c r="D10" s="411"/>
      <c r="E10" s="411"/>
      <c r="F10" s="411"/>
      <c r="G10" s="411"/>
      <c r="H10" s="411"/>
      <c r="I10" s="411"/>
      <c r="J10" s="411"/>
      <c r="K10" s="411"/>
      <c r="L10" s="411"/>
      <c r="M10" s="411"/>
      <c r="N10" s="411"/>
      <c r="O10" s="411"/>
      <c r="P10" s="412"/>
    </row>
    <row r="11" spans="2:16" s="5" customFormat="1" ht="21.75" customHeight="1" x14ac:dyDescent="0.45">
      <c r="B11" s="286" t="s">
        <v>1</v>
      </c>
      <c r="C11" s="9" t="s">
        <v>124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288"/>
    </row>
    <row r="12" spans="2:16" s="5" customFormat="1" ht="48.75" customHeight="1" x14ac:dyDescent="0.45">
      <c r="B12" s="286" t="s">
        <v>5</v>
      </c>
      <c r="C12" s="407" t="s">
        <v>125</v>
      </c>
      <c r="D12" s="408"/>
      <c r="E12" s="408"/>
      <c r="F12" s="408"/>
      <c r="G12" s="408"/>
      <c r="H12" s="408"/>
      <c r="I12" s="408"/>
      <c r="J12" s="408"/>
      <c r="K12" s="408"/>
      <c r="L12" s="408"/>
      <c r="M12" s="408"/>
      <c r="N12" s="408"/>
      <c r="O12" s="408"/>
      <c r="P12" s="409"/>
    </row>
    <row r="13" spans="2:16" s="5" customFormat="1" ht="48.75" customHeight="1" x14ac:dyDescent="0.45">
      <c r="B13" s="286" t="s">
        <v>0</v>
      </c>
      <c r="C13" s="407" t="s">
        <v>170</v>
      </c>
      <c r="D13" s="408"/>
      <c r="E13" s="408"/>
      <c r="F13" s="408"/>
      <c r="G13" s="408"/>
      <c r="H13" s="408"/>
      <c r="I13" s="408"/>
      <c r="J13" s="408"/>
      <c r="K13" s="408"/>
      <c r="L13" s="408"/>
      <c r="M13" s="408"/>
      <c r="N13" s="408"/>
      <c r="O13" s="408"/>
      <c r="P13" s="409"/>
    </row>
    <row r="14" spans="2:16" s="5" customFormat="1" ht="33.75" customHeight="1" x14ac:dyDescent="0.45">
      <c r="B14" s="286" t="s">
        <v>6</v>
      </c>
      <c r="C14" s="407" t="s">
        <v>159</v>
      </c>
      <c r="D14" s="408"/>
      <c r="E14" s="408"/>
      <c r="F14" s="408"/>
      <c r="G14" s="408"/>
      <c r="H14" s="408"/>
      <c r="I14" s="408"/>
      <c r="J14" s="408"/>
      <c r="K14" s="408"/>
      <c r="L14" s="408"/>
      <c r="M14" s="408"/>
      <c r="N14" s="408"/>
      <c r="O14" s="408"/>
      <c r="P14" s="409"/>
    </row>
    <row r="15" spans="2:16" s="5" customFormat="1" ht="33.75" customHeight="1" x14ac:dyDescent="0.45">
      <c r="B15" s="286" t="s">
        <v>7</v>
      </c>
      <c r="C15" s="407" t="s">
        <v>110</v>
      </c>
      <c r="D15" s="408"/>
      <c r="E15" s="408"/>
      <c r="F15" s="408"/>
      <c r="G15" s="408"/>
      <c r="H15" s="408"/>
      <c r="I15" s="408"/>
      <c r="J15" s="408"/>
      <c r="K15" s="408"/>
      <c r="L15" s="408"/>
      <c r="M15" s="408"/>
      <c r="N15" s="408"/>
      <c r="O15" s="408"/>
      <c r="P15" s="409"/>
    </row>
    <row r="16" spans="2:16" s="5" customFormat="1" ht="48.75" customHeight="1" x14ac:dyDescent="0.45">
      <c r="B16" s="286" t="s">
        <v>3</v>
      </c>
      <c r="C16" s="407" t="s">
        <v>173</v>
      </c>
      <c r="D16" s="408"/>
      <c r="E16" s="408"/>
      <c r="F16" s="408"/>
      <c r="G16" s="408"/>
      <c r="H16" s="408"/>
      <c r="I16" s="408"/>
      <c r="J16" s="408"/>
      <c r="K16" s="408"/>
      <c r="L16" s="408"/>
      <c r="M16" s="408"/>
      <c r="N16" s="408"/>
      <c r="O16" s="408"/>
      <c r="P16" s="409"/>
    </row>
    <row r="17" spans="2:17" s="5" customFormat="1" ht="78" customHeight="1" x14ac:dyDescent="0.45">
      <c r="B17" s="286" t="s">
        <v>8</v>
      </c>
      <c r="C17" s="407" t="s">
        <v>164</v>
      </c>
      <c r="D17" s="408"/>
      <c r="E17" s="408"/>
      <c r="F17" s="408"/>
      <c r="G17" s="408"/>
      <c r="H17" s="408"/>
      <c r="I17" s="408"/>
      <c r="J17" s="408"/>
      <c r="K17" s="408"/>
      <c r="L17" s="408"/>
      <c r="M17" s="408"/>
      <c r="N17" s="408"/>
      <c r="O17" s="408"/>
      <c r="P17" s="409"/>
    </row>
    <row r="18" spans="2:17" s="5" customFormat="1" ht="49.5" customHeight="1" x14ac:dyDescent="0.45">
      <c r="B18" s="286" t="s">
        <v>9</v>
      </c>
      <c r="C18" s="407" t="s">
        <v>129</v>
      </c>
      <c r="D18" s="408"/>
      <c r="E18" s="408"/>
      <c r="F18" s="408"/>
      <c r="G18" s="408"/>
      <c r="H18" s="408"/>
      <c r="I18" s="408"/>
      <c r="J18" s="408"/>
      <c r="K18" s="408"/>
      <c r="L18" s="408"/>
      <c r="M18" s="408"/>
      <c r="N18" s="408"/>
      <c r="O18" s="408"/>
      <c r="P18" s="409"/>
    </row>
    <row r="19" spans="2:17" s="5" customFormat="1" ht="36" customHeight="1" x14ac:dyDescent="0.45">
      <c r="B19" s="286" t="s">
        <v>10</v>
      </c>
      <c r="C19" s="407" t="s">
        <v>107</v>
      </c>
      <c r="D19" s="408"/>
      <c r="E19" s="408"/>
      <c r="F19" s="408"/>
      <c r="G19" s="408"/>
      <c r="H19" s="408"/>
      <c r="I19" s="408"/>
      <c r="J19" s="408"/>
      <c r="K19" s="408"/>
      <c r="L19" s="408"/>
      <c r="M19" s="408"/>
      <c r="N19" s="408"/>
      <c r="O19" s="408"/>
      <c r="P19" s="409"/>
    </row>
    <row r="20" spans="2:17" s="5" customFormat="1" ht="35.25" customHeight="1" thickBot="1" x14ac:dyDescent="0.5">
      <c r="B20" s="291" t="s">
        <v>14</v>
      </c>
      <c r="C20" s="422" t="s">
        <v>126</v>
      </c>
      <c r="D20" s="423"/>
      <c r="E20" s="423"/>
      <c r="F20" s="423"/>
      <c r="G20" s="423"/>
      <c r="H20" s="423"/>
      <c r="I20" s="423"/>
      <c r="J20" s="423"/>
      <c r="K20" s="423"/>
      <c r="L20" s="423"/>
      <c r="M20" s="423"/>
      <c r="N20" s="423"/>
      <c r="O20" s="423"/>
      <c r="P20" s="424"/>
    </row>
    <row r="21" spans="2:17" s="5" customFormat="1" ht="20.149999999999999" customHeight="1" thickBot="1" x14ac:dyDescent="0.5"/>
    <row r="22" spans="2:17" ht="25" x14ac:dyDescent="0.3">
      <c r="B22" s="410" t="s">
        <v>128</v>
      </c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2"/>
    </row>
    <row r="23" spans="2:17" s="5" customFormat="1" ht="64.5" customHeight="1" x14ac:dyDescent="0.45">
      <c r="B23" s="11" t="s">
        <v>1</v>
      </c>
      <c r="C23" s="407" t="s">
        <v>168</v>
      </c>
      <c r="D23" s="408"/>
      <c r="E23" s="408"/>
      <c r="F23" s="408"/>
      <c r="G23" s="408"/>
      <c r="H23" s="408"/>
      <c r="I23" s="408"/>
      <c r="J23" s="408"/>
      <c r="K23" s="408"/>
      <c r="L23" s="408"/>
      <c r="M23" s="408"/>
      <c r="N23" s="408"/>
      <c r="O23" s="408"/>
      <c r="P23" s="421"/>
      <c r="Q23" s="324"/>
    </row>
    <row r="24" spans="2:17" s="5" customFormat="1" ht="36" customHeight="1" x14ac:dyDescent="0.45">
      <c r="B24" s="11" t="s">
        <v>5</v>
      </c>
      <c r="C24" s="407" t="s">
        <v>106</v>
      </c>
      <c r="D24" s="408"/>
      <c r="E24" s="408"/>
      <c r="F24" s="408"/>
      <c r="G24" s="408"/>
      <c r="H24" s="408"/>
      <c r="I24" s="408"/>
      <c r="J24" s="408"/>
      <c r="K24" s="408"/>
      <c r="L24" s="408"/>
      <c r="M24" s="408"/>
      <c r="N24" s="408"/>
      <c r="O24" s="408"/>
      <c r="P24" s="421"/>
    </row>
    <row r="25" spans="2:17" s="5" customFormat="1" ht="32.25" customHeight="1" x14ac:dyDescent="0.45">
      <c r="B25" s="11" t="s">
        <v>0</v>
      </c>
      <c r="C25" s="430" t="s">
        <v>163</v>
      </c>
      <c r="D25" s="431"/>
      <c r="E25" s="431"/>
      <c r="F25" s="431"/>
      <c r="G25" s="431"/>
      <c r="H25" s="431"/>
      <c r="I25" s="431"/>
      <c r="J25" s="431"/>
      <c r="K25" s="431"/>
      <c r="L25" s="431"/>
      <c r="M25" s="431"/>
      <c r="N25" s="431"/>
      <c r="O25" s="431"/>
      <c r="P25" s="432"/>
      <c r="Q25" s="324"/>
    </row>
    <row r="26" spans="2:17" s="5" customFormat="1" ht="22.5" customHeight="1" x14ac:dyDescent="0.45">
      <c r="B26" s="11" t="s">
        <v>6</v>
      </c>
      <c r="C26" s="407" t="s">
        <v>29</v>
      </c>
      <c r="D26" s="408"/>
      <c r="E26" s="408"/>
      <c r="F26" s="408"/>
      <c r="G26" s="408"/>
      <c r="H26" s="408"/>
      <c r="I26" s="408"/>
      <c r="J26" s="408"/>
      <c r="K26" s="408"/>
      <c r="L26" s="408"/>
      <c r="M26" s="408"/>
      <c r="N26" s="408"/>
      <c r="O26" s="408"/>
      <c r="P26" s="421"/>
    </row>
    <row r="27" spans="2:17" s="5" customFormat="1" ht="19.5" customHeight="1" x14ac:dyDescent="0.45">
      <c r="B27" s="11" t="s">
        <v>7</v>
      </c>
      <c r="C27" s="12" t="s">
        <v>108</v>
      </c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7"/>
    </row>
    <row r="28" spans="2:17" s="5" customFormat="1" ht="23.25" customHeight="1" x14ac:dyDescent="0.45">
      <c r="B28" s="11" t="s">
        <v>3</v>
      </c>
      <c r="C28" s="407" t="s">
        <v>109</v>
      </c>
      <c r="D28" s="408"/>
      <c r="E28" s="408"/>
      <c r="F28" s="408"/>
      <c r="G28" s="408"/>
      <c r="H28" s="408"/>
      <c r="I28" s="408"/>
      <c r="J28" s="408"/>
      <c r="K28" s="408"/>
      <c r="L28" s="408"/>
      <c r="M28" s="408"/>
      <c r="N28" s="408"/>
      <c r="O28" s="408"/>
      <c r="P28" s="421"/>
    </row>
    <row r="29" spans="2:17" s="5" customFormat="1" ht="48" customHeight="1" x14ac:dyDescent="0.45">
      <c r="B29" s="11" t="s">
        <v>8</v>
      </c>
      <c r="C29" s="407" t="s">
        <v>160</v>
      </c>
      <c r="D29" s="408"/>
      <c r="E29" s="408"/>
      <c r="F29" s="408"/>
      <c r="G29" s="408"/>
      <c r="H29" s="408"/>
      <c r="I29" s="408"/>
      <c r="J29" s="408"/>
      <c r="K29" s="408"/>
      <c r="L29" s="408"/>
      <c r="M29" s="408"/>
      <c r="N29" s="408"/>
      <c r="O29" s="408"/>
      <c r="P29" s="421"/>
    </row>
    <row r="30" spans="2:17" s="5" customFormat="1" ht="19.149999999999999" customHeight="1" x14ac:dyDescent="0.45"/>
    <row r="34" ht="14.25" customHeight="1" x14ac:dyDescent="0.3"/>
  </sheetData>
  <sheetProtection algorithmName="SHA-512" hashValue="gse69tGtcDwWOF8xX3n5ExzIEHoNwurFqtFAepz2c02CFC05eeVCQtgtlCycqOt7xNMZC5b3La5SZKKr93Qsrg==" saltValue="U9H1CdDjFoPgiPPSBCuBxw==" spinCount="100000" sheet="1" objects="1" scenarios="1" autoFilter="0"/>
  <mergeCells count="23">
    <mergeCell ref="C29:P29"/>
    <mergeCell ref="C13:P13"/>
    <mergeCell ref="C15:P15"/>
    <mergeCell ref="C19:P19"/>
    <mergeCell ref="C16:P16"/>
    <mergeCell ref="C23:P23"/>
    <mergeCell ref="C24:P24"/>
    <mergeCell ref="C25:P25"/>
    <mergeCell ref="C28:P28"/>
    <mergeCell ref="C14:P14"/>
    <mergeCell ref="B10:P10"/>
    <mergeCell ref="C12:P12"/>
    <mergeCell ref="B22:P22"/>
    <mergeCell ref="C26:P26"/>
    <mergeCell ref="H1:L1"/>
    <mergeCell ref="B3:P3"/>
    <mergeCell ref="B4:P4"/>
    <mergeCell ref="B5:P5"/>
    <mergeCell ref="C20:P20"/>
    <mergeCell ref="C17:P17"/>
    <mergeCell ref="C18:P18"/>
    <mergeCell ref="C7:P7"/>
    <mergeCell ref="C8:P8"/>
  </mergeCells>
  <pageMargins left="0.70866141732283472" right="0.70866141732283472" top="0.78740157480314965" bottom="0.78740157480314965" header="0.31496062992125984" footer="0.31496062992125984"/>
  <pageSetup paperSize="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3003"/>
  <sheetViews>
    <sheetView workbookViewId="0">
      <selection activeCell="D2" sqref="D2:E2"/>
    </sheetView>
  </sheetViews>
  <sheetFormatPr defaultColWidth="8.7265625" defaultRowHeight="14.5" x14ac:dyDescent="0.35"/>
  <cols>
    <col min="1" max="1" width="5.453125" style="49" customWidth="1"/>
    <col min="2" max="2" width="1.453125" style="55" customWidth="1"/>
    <col min="3" max="3" width="9.7265625" style="49" customWidth="1"/>
    <col min="4" max="4" width="11.453125" style="60" customWidth="1"/>
    <col min="5" max="5" width="36.54296875" style="259" customWidth="1"/>
    <col min="6" max="6" width="33.26953125" style="62" customWidth="1"/>
    <col min="7" max="7" width="13.453125" style="49" customWidth="1"/>
    <col min="8" max="8" width="13.26953125" style="49" customWidth="1"/>
    <col min="9" max="9" width="13.26953125" style="51" customWidth="1"/>
    <col min="10" max="12" width="12.453125" style="51" customWidth="1"/>
    <col min="13" max="13" width="10.7265625" style="51" customWidth="1"/>
    <col min="14" max="14" width="10.7265625" style="51" hidden="1" customWidth="1"/>
    <col min="15" max="17" width="10.7265625" style="49" hidden="1" customWidth="1"/>
    <col min="18" max="18" width="9.7265625" style="245" hidden="1" customWidth="1"/>
    <col min="19" max="19" width="10.7265625" style="51" customWidth="1"/>
    <col min="20" max="16384" width="8.7265625" style="51"/>
  </cols>
  <sheetData>
    <row r="1" spans="1:18" ht="27" customHeight="1" x14ac:dyDescent="0.35">
      <c r="A1" s="537" t="s">
        <v>94</v>
      </c>
      <c r="B1" s="538"/>
      <c r="C1" s="538"/>
      <c r="D1" s="538"/>
      <c r="E1" s="538"/>
      <c r="F1" s="332" t="s">
        <v>88</v>
      </c>
      <c r="G1" s="338">
        <f>SUM(Q4:Q3003)</f>
        <v>0</v>
      </c>
      <c r="H1" s="333"/>
      <c r="I1" s="51" t="s">
        <v>147</v>
      </c>
      <c r="Q1" s="528" t="s">
        <v>89</v>
      </c>
      <c r="R1" s="528" t="s">
        <v>81</v>
      </c>
    </row>
    <row r="2" spans="1:18" ht="27" customHeight="1" x14ac:dyDescent="0.35">
      <c r="A2" s="539" t="s">
        <v>157</v>
      </c>
      <c r="B2" s="540"/>
      <c r="C2" s="540"/>
      <c r="D2" s="540"/>
      <c r="E2" s="540"/>
      <c r="F2" s="540"/>
      <c r="G2" s="540"/>
      <c r="H2" s="541"/>
      <c r="Q2" s="528"/>
      <c r="R2" s="528"/>
    </row>
    <row r="3" spans="1:18" s="52" customFormat="1" ht="31.5" customHeight="1" thickBot="1" x14ac:dyDescent="0.4">
      <c r="A3" s="327"/>
      <c r="B3" s="334"/>
      <c r="C3" s="328" t="s">
        <v>71</v>
      </c>
      <c r="D3" s="335" t="s">
        <v>59</v>
      </c>
      <c r="E3" s="336" t="s">
        <v>172</v>
      </c>
      <c r="F3" s="336" t="s">
        <v>60</v>
      </c>
      <c r="G3" s="328" t="s">
        <v>70</v>
      </c>
      <c r="H3" s="337" t="s">
        <v>61</v>
      </c>
      <c r="N3" s="244"/>
      <c r="O3" s="249" t="s">
        <v>70</v>
      </c>
      <c r="P3" s="249" t="s">
        <v>61</v>
      </c>
      <c r="Q3" s="528"/>
      <c r="R3" s="528"/>
    </row>
    <row r="4" spans="1:18" ht="20.149999999999999" customHeight="1" x14ac:dyDescent="0.35">
      <c r="A4" s="246">
        <v>1</v>
      </c>
      <c r="B4" s="179" t="str">
        <f>_xlfn.CONCAT(C4,D4,E4)</f>
        <v xml:space="preserve"> </v>
      </c>
      <c r="C4" s="176" t="s">
        <v>85</v>
      </c>
      <c r="D4" s="58"/>
      <c r="E4" s="255"/>
      <c r="F4" s="61"/>
      <c r="G4" s="175"/>
      <c r="H4" s="149"/>
      <c r="N4" s="250" t="str">
        <f>data!A1</f>
        <v>setkávání s pedagogickými pracovníky škol a školských zařízení</v>
      </c>
      <c r="O4" s="251">
        <f>SUMIF(F4:F3003,data!A1,G4:G3003)</f>
        <v>0</v>
      </c>
      <c r="P4" s="251">
        <f>SUMIF(F4:F3003,data!A1,H4:H3003)</f>
        <v>0</v>
      </c>
      <c r="Q4" s="245">
        <f>IF(D4&lt;1,0,IF(OR(C4="",C4=" "),0,1))</f>
        <v>0</v>
      </c>
      <c r="R4" s="245">
        <f>IF(G4+H4&gt;0,IF(Q4=0,1,0),0)</f>
        <v>0</v>
      </c>
    </row>
    <row r="5" spans="1:18" ht="20.149999999999999" customHeight="1" x14ac:dyDescent="0.35">
      <c r="A5" s="248">
        <v>2</v>
      </c>
      <c r="B5" s="179" t="str">
        <f t="shared" ref="B5:B68" si="0">_xlfn.CONCAT(C5,D5,E5)</f>
        <v xml:space="preserve"> </v>
      </c>
      <c r="C5" s="176" t="s">
        <v>85</v>
      </c>
      <c r="D5" s="57"/>
      <c r="E5" s="256"/>
      <c r="F5" s="61"/>
      <c r="G5" s="176"/>
      <c r="H5" s="150"/>
      <c r="N5" s="250" t="str">
        <f>data!A2</f>
        <v>tematická setkávání s rodiči</v>
      </c>
      <c r="O5" s="251">
        <f>SUMIF(F4:F3003,data!A2,G4:G3003)</f>
        <v>0</v>
      </c>
      <c r="P5" s="251">
        <f>SUMIF(F4:F3003,data!A2,H4:H3003)</f>
        <v>0</v>
      </c>
      <c r="Q5" s="245">
        <f t="shared" ref="Q5:Q68" si="1">IF(D5&lt;1,0,IF(OR(C5="",C5=" "),0,1))</f>
        <v>0</v>
      </c>
      <c r="R5" s="245">
        <f t="shared" ref="R5:R68" si="2">IF(G5+H5&gt;0,IF(Q5=0,1,0),0)</f>
        <v>0</v>
      </c>
    </row>
    <row r="6" spans="1:18" ht="20.149999999999999" customHeight="1" x14ac:dyDescent="0.35">
      <c r="A6" s="247">
        <v>3</v>
      </c>
      <c r="B6" s="179" t="str">
        <f t="shared" si="0"/>
        <v xml:space="preserve"> </v>
      </c>
      <c r="C6" s="176" t="s">
        <v>85</v>
      </c>
      <c r="D6" s="57"/>
      <c r="E6" s="256"/>
      <c r="F6" s="61"/>
      <c r="G6" s="176"/>
      <c r="H6" s="150"/>
      <c r="N6" s="250" t="str">
        <f>data!A3</f>
        <v>komunitní setkávání s veřejností</v>
      </c>
      <c r="O6" s="251">
        <f>SUMIF(F4:F3003,data!A3,G4:G3003)</f>
        <v>0</v>
      </c>
      <c r="P6" s="251">
        <f>SUMIF(F4:F3003,data!A3,H4:H3003)</f>
        <v>0</v>
      </c>
      <c r="Q6" s="245">
        <f t="shared" si="1"/>
        <v>0</v>
      </c>
      <c r="R6" s="245">
        <f t="shared" si="2"/>
        <v>0</v>
      </c>
    </row>
    <row r="7" spans="1:18" ht="20.149999999999999" customHeight="1" x14ac:dyDescent="0.35">
      <c r="A7" s="247">
        <v>4</v>
      </c>
      <c r="B7" s="179" t="str">
        <f t="shared" si="0"/>
        <v xml:space="preserve"> </v>
      </c>
      <c r="C7" s="176" t="s">
        <v>85</v>
      </c>
      <c r="D7" s="57"/>
      <c r="E7" s="256"/>
      <c r="F7" s="61"/>
      <c r="G7" s="176"/>
      <c r="H7" s="150"/>
      <c r="Q7" s="245">
        <f t="shared" si="1"/>
        <v>0</v>
      </c>
      <c r="R7" s="245">
        <f t="shared" si="2"/>
        <v>0</v>
      </c>
    </row>
    <row r="8" spans="1:18" ht="20.149999999999999" customHeight="1" x14ac:dyDescent="0.35">
      <c r="A8" s="247">
        <v>5</v>
      </c>
      <c r="B8" s="179" t="str">
        <f t="shared" si="0"/>
        <v xml:space="preserve"> </v>
      </c>
      <c r="C8" s="176" t="s">
        <v>85</v>
      </c>
      <c r="D8" s="57"/>
      <c r="E8" s="256"/>
      <c r="F8" s="61"/>
      <c r="G8" s="176"/>
      <c r="H8" s="150"/>
      <c r="Q8" s="245">
        <f t="shared" si="1"/>
        <v>0</v>
      </c>
      <c r="R8" s="245">
        <f t="shared" si="2"/>
        <v>0</v>
      </c>
    </row>
    <row r="9" spans="1:18" ht="20.149999999999999" customHeight="1" x14ac:dyDescent="0.35">
      <c r="A9" s="247">
        <v>6</v>
      </c>
      <c r="B9" s="179" t="str">
        <f t="shared" si="0"/>
        <v xml:space="preserve"> </v>
      </c>
      <c r="C9" s="176" t="s">
        <v>85</v>
      </c>
      <c r="D9" s="57"/>
      <c r="E9" s="256"/>
      <c r="F9" s="61"/>
      <c r="G9" s="176"/>
      <c r="H9" s="150"/>
      <c r="Q9" s="245">
        <f t="shared" si="1"/>
        <v>0</v>
      </c>
      <c r="R9" s="245">
        <f t="shared" si="2"/>
        <v>0</v>
      </c>
    </row>
    <row r="10" spans="1:18" ht="20.149999999999999" customHeight="1" x14ac:dyDescent="0.35">
      <c r="A10" s="247">
        <v>7</v>
      </c>
      <c r="B10" s="179" t="str">
        <f t="shared" si="0"/>
        <v xml:space="preserve"> </v>
      </c>
      <c r="C10" s="176" t="s">
        <v>85</v>
      </c>
      <c r="D10" s="57"/>
      <c r="E10" s="256"/>
      <c r="F10" s="61"/>
      <c r="G10" s="176"/>
      <c r="H10" s="150"/>
      <c r="Q10" s="245">
        <f t="shared" si="1"/>
        <v>0</v>
      </c>
      <c r="R10" s="245">
        <f t="shared" si="2"/>
        <v>0</v>
      </c>
    </row>
    <row r="11" spans="1:18" ht="20.149999999999999" customHeight="1" x14ac:dyDescent="0.35">
      <c r="A11" s="247">
        <v>8</v>
      </c>
      <c r="B11" s="179" t="str">
        <f t="shared" si="0"/>
        <v xml:space="preserve"> </v>
      </c>
      <c r="C11" s="176" t="s">
        <v>85</v>
      </c>
      <c r="D11" s="57"/>
      <c r="E11" s="256"/>
      <c r="F11" s="61"/>
      <c r="G11" s="176"/>
      <c r="H11" s="150"/>
      <c r="Q11" s="245">
        <f t="shared" si="1"/>
        <v>0</v>
      </c>
      <c r="R11" s="245">
        <f t="shared" si="2"/>
        <v>0</v>
      </c>
    </row>
    <row r="12" spans="1:18" ht="20.149999999999999" customHeight="1" x14ac:dyDescent="0.35">
      <c r="A12" s="247">
        <v>9</v>
      </c>
      <c r="B12" s="179" t="str">
        <f t="shared" si="0"/>
        <v xml:space="preserve"> </v>
      </c>
      <c r="C12" s="176" t="s">
        <v>85</v>
      </c>
      <c r="D12" s="57"/>
      <c r="E12" s="256"/>
      <c r="F12" s="61"/>
      <c r="G12" s="176"/>
      <c r="H12" s="150"/>
      <c r="Q12" s="245">
        <f t="shared" si="1"/>
        <v>0</v>
      </c>
      <c r="R12" s="245">
        <f t="shared" si="2"/>
        <v>0</v>
      </c>
    </row>
    <row r="13" spans="1:18" ht="20.149999999999999" customHeight="1" x14ac:dyDescent="0.35">
      <c r="A13" s="247">
        <v>10</v>
      </c>
      <c r="B13" s="179" t="str">
        <f t="shared" si="0"/>
        <v xml:space="preserve"> </v>
      </c>
      <c r="C13" s="176" t="s">
        <v>85</v>
      </c>
      <c r="D13" s="57"/>
      <c r="E13" s="256"/>
      <c r="F13" s="61"/>
      <c r="G13" s="176"/>
      <c r="H13" s="150"/>
      <c r="Q13" s="245">
        <f t="shared" si="1"/>
        <v>0</v>
      </c>
      <c r="R13" s="245">
        <f t="shared" si="2"/>
        <v>0</v>
      </c>
    </row>
    <row r="14" spans="1:18" ht="20.149999999999999" customHeight="1" x14ac:dyDescent="0.35">
      <c r="A14" s="247">
        <v>11</v>
      </c>
      <c r="B14" s="179" t="str">
        <f t="shared" si="0"/>
        <v xml:space="preserve"> </v>
      </c>
      <c r="C14" s="176" t="s">
        <v>85</v>
      </c>
      <c r="D14" s="57"/>
      <c r="E14" s="256"/>
      <c r="F14" s="61"/>
      <c r="G14" s="176"/>
      <c r="H14" s="150"/>
      <c r="Q14" s="245">
        <f t="shared" si="1"/>
        <v>0</v>
      </c>
      <c r="R14" s="245">
        <f t="shared" si="2"/>
        <v>0</v>
      </c>
    </row>
    <row r="15" spans="1:18" ht="20.149999999999999" customHeight="1" x14ac:dyDescent="0.35">
      <c r="A15" s="247">
        <v>12</v>
      </c>
      <c r="B15" s="179" t="str">
        <f t="shared" si="0"/>
        <v xml:space="preserve"> </v>
      </c>
      <c r="C15" s="176" t="s">
        <v>85</v>
      </c>
      <c r="D15" s="57"/>
      <c r="E15" s="256"/>
      <c r="F15" s="61"/>
      <c r="G15" s="176"/>
      <c r="H15" s="150"/>
      <c r="Q15" s="245">
        <f t="shared" si="1"/>
        <v>0</v>
      </c>
      <c r="R15" s="245">
        <f t="shared" si="2"/>
        <v>0</v>
      </c>
    </row>
    <row r="16" spans="1:18" ht="20.149999999999999" customHeight="1" x14ac:dyDescent="0.35">
      <c r="A16" s="247">
        <v>13</v>
      </c>
      <c r="B16" s="179" t="str">
        <f t="shared" si="0"/>
        <v xml:space="preserve"> </v>
      </c>
      <c r="C16" s="176" t="s">
        <v>85</v>
      </c>
      <c r="D16" s="57"/>
      <c r="E16" s="256"/>
      <c r="F16" s="61"/>
      <c r="G16" s="176"/>
      <c r="H16" s="150"/>
      <c r="Q16" s="245">
        <f t="shared" si="1"/>
        <v>0</v>
      </c>
      <c r="R16" s="245">
        <f t="shared" si="2"/>
        <v>0</v>
      </c>
    </row>
    <row r="17" spans="1:18" ht="20.149999999999999" customHeight="1" x14ac:dyDescent="0.35">
      <c r="A17" s="247">
        <v>14</v>
      </c>
      <c r="B17" s="179" t="str">
        <f t="shared" si="0"/>
        <v xml:space="preserve"> </v>
      </c>
      <c r="C17" s="176" t="s">
        <v>85</v>
      </c>
      <c r="D17" s="57"/>
      <c r="E17" s="256"/>
      <c r="F17" s="61"/>
      <c r="G17" s="176"/>
      <c r="H17" s="150"/>
      <c r="Q17" s="245">
        <f t="shared" si="1"/>
        <v>0</v>
      </c>
      <c r="R17" s="245">
        <f t="shared" si="2"/>
        <v>0</v>
      </c>
    </row>
    <row r="18" spans="1:18" ht="20.149999999999999" customHeight="1" x14ac:dyDescent="0.35">
      <c r="A18" s="247">
        <v>15</v>
      </c>
      <c r="B18" s="179" t="str">
        <f t="shared" si="0"/>
        <v xml:space="preserve"> </v>
      </c>
      <c r="C18" s="176" t="s">
        <v>85</v>
      </c>
      <c r="D18" s="57"/>
      <c r="E18" s="256"/>
      <c r="F18" s="61"/>
      <c r="G18" s="176"/>
      <c r="H18" s="150"/>
      <c r="Q18" s="245">
        <f t="shared" si="1"/>
        <v>0</v>
      </c>
      <c r="R18" s="245">
        <f t="shared" si="2"/>
        <v>0</v>
      </c>
    </row>
    <row r="19" spans="1:18" ht="20.149999999999999" customHeight="1" x14ac:dyDescent="0.35">
      <c r="A19" s="247">
        <v>16</v>
      </c>
      <c r="B19" s="179" t="str">
        <f t="shared" si="0"/>
        <v xml:space="preserve"> </v>
      </c>
      <c r="C19" s="176" t="s">
        <v>85</v>
      </c>
      <c r="D19" s="57"/>
      <c r="E19" s="256"/>
      <c r="F19" s="61"/>
      <c r="G19" s="176"/>
      <c r="H19" s="150"/>
      <c r="Q19" s="245">
        <f t="shared" si="1"/>
        <v>0</v>
      </c>
      <c r="R19" s="245">
        <f t="shared" si="2"/>
        <v>0</v>
      </c>
    </row>
    <row r="20" spans="1:18" ht="20.149999999999999" customHeight="1" x14ac:dyDescent="0.35">
      <c r="A20" s="247">
        <v>17</v>
      </c>
      <c r="B20" s="179" t="str">
        <f t="shared" si="0"/>
        <v xml:space="preserve"> </v>
      </c>
      <c r="C20" s="176" t="s">
        <v>85</v>
      </c>
      <c r="D20" s="57"/>
      <c r="E20" s="256"/>
      <c r="F20" s="61"/>
      <c r="G20" s="176"/>
      <c r="H20" s="150"/>
      <c r="Q20" s="245">
        <f t="shared" si="1"/>
        <v>0</v>
      </c>
      <c r="R20" s="245">
        <f t="shared" si="2"/>
        <v>0</v>
      </c>
    </row>
    <row r="21" spans="1:18" ht="20.149999999999999" customHeight="1" x14ac:dyDescent="0.35">
      <c r="A21" s="247">
        <v>18</v>
      </c>
      <c r="B21" s="179" t="str">
        <f t="shared" si="0"/>
        <v xml:space="preserve"> </v>
      </c>
      <c r="C21" s="176" t="s">
        <v>85</v>
      </c>
      <c r="D21" s="57"/>
      <c r="E21" s="256"/>
      <c r="F21" s="61"/>
      <c r="G21" s="176"/>
      <c r="H21" s="150"/>
      <c r="Q21" s="245">
        <f t="shared" si="1"/>
        <v>0</v>
      </c>
      <c r="R21" s="245">
        <f t="shared" si="2"/>
        <v>0</v>
      </c>
    </row>
    <row r="22" spans="1:18" ht="20.149999999999999" customHeight="1" x14ac:dyDescent="0.35">
      <c r="A22" s="247">
        <v>19</v>
      </c>
      <c r="B22" s="179" t="str">
        <f t="shared" si="0"/>
        <v xml:space="preserve"> </v>
      </c>
      <c r="C22" s="176" t="s">
        <v>85</v>
      </c>
      <c r="D22" s="57"/>
      <c r="E22" s="256"/>
      <c r="F22" s="61"/>
      <c r="G22" s="176"/>
      <c r="H22" s="150"/>
      <c r="Q22" s="245">
        <f t="shared" si="1"/>
        <v>0</v>
      </c>
      <c r="R22" s="245">
        <f t="shared" si="2"/>
        <v>0</v>
      </c>
    </row>
    <row r="23" spans="1:18" ht="20.149999999999999" customHeight="1" x14ac:dyDescent="0.35">
      <c r="A23" s="247">
        <v>20</v>
      </c>
      <c r="B23" s="179" t="str">
        <f t="shared" si="0"/>
        <v xml:space="preserve"> </v>
      </c>
      <c r="C23" s="176" t="s">
        <v>85</v>
      </c>
      <c r="D23" s="57"/>
      <c r="E23" s="256"/>
      <c r="F23" s="61"/>
      <c r="G23" s="176"/>
      <c r="H23" s="150"/>
      <c r="Q23" s="245">
        <f t="shared" si="1"/>
        <v>0</v>
      </c>
      <c r="R23" s="245">
        <f t="shared" si="2"/>
        <v>0</v>
      </c>
    </row>
    <row r="24" spans="1:18" ht="20.149999999999999" customHeight="1" x14ac:dyDescent="0.35">
      <c r="A24" s="247">
        <v>21</v>
      </c>
      <c r="B24" s="179" t="str">
        <f t="shared" si="0"/>
        <v xml:space="preserve"> </v>
      </c>
      <c r="C24" s="176" t="s">
        <v>85</v>
      </c>
      <c r="D24" s="57"/>
      <c r="E24" s="256"/>
      <c r="F24" s="61"/>
      <c r="G24" s="176"/>
      <c r="H24" s="150"/>
      <c r="Q24" s="245">
        <f t="shared" si="1"/>
        <v>0</v>
      </c>
      <c r="R24" s="245">
        <f t="shared" si="2"/>
        <v>0</v>
      </c>
    </row>
    <row r="25" spans="1:18" ht="20.149999999999999" customHeight="1" x14ac:dyDescent="0.35">
      <c r="A25" s="247">
        <v>22</v>
      </c>
      <c r="B25" s="179" t="str">
        <f t="shared" si="0"/>
        <v xml:space="preserve"> </v>
      </c>
      <c r="C25" s="176" t="s">
        <v>85</v>
      </c>
      <c r="D25" s="57"/>
      <c r="E25" s="256"/>
      <c r="F25" s="61"/>
      <c r="G25" s="176"/>
      <c r="H25" s="150"/>
      <c r="Q25" s="245">
        <f t="shared" si="1"/>
        <v>0</v>
      </c>
      <c r="R25" s="245">
        <f t="shared" si="2"/>
        <v>0</v>
      </c>
    </row>
    <row r="26" spans="1:18" ht="20.149999999999999" customHeight="1" x14ac:dyDescent="0.35">
      <c r="A26" s="247">
        <v>23</v>
      </c>
      <c r="B26" s="179" t="str">
        <f t="shared" si="0"/>
        <v xml:space="preserve"> </v>
      </c>
      <c r="C26" s="176" t="s">
        <v>85</v>
      </c>
      <c r="D26" s="57"/>
      <c r="E26" s="256"/>
      <c r="F26" s="61"/>
      <c r="G26" s="176"/>
      <c r="H26" s="150"/>
      <c r="Q26" s="245">
        <f t="shared" si="1"/>
        <v>0</v>
      </c>
      <c r="R26" s="245">
        <f t="shared" si="2"/>
        <v>0</v>
      </c>
    </row>
    <row r="27" spans="1:18" ht="20.149999999999999" customHeight="1" x14ac:dyDescent="0.35">
      <c r="A27" s="247">
        <v>24</v>
      </c>
      <c r="B27" s="179" t="str">
        <f t="shared" si="0"/>
        <v xml:space="preserve"> </v>
      </c>
      <c r="C27" s="176" t="s">
        <v>85</v>
      </c>
      <c r="D27" s="57"/>
      <c r="E27" s="256"/>
      <c r="F27" s="61"/>
      <c r="G27" s="176"/>
      <c r="H27" s="150"/>
      <c r="Q27" s="245">
        <f t="shared" si="1"/>
        <v>0</v>
      </c>
      <c r="R27" s="245">
        <f t="shared" si="2"/>
        <v>0</v>
      </c>
    </row>
    <row r="28" spans="1:18" ht="20.149999999999999" customHeight="1" x14ac:dyDescent="0.35">
      <c r="A28" s="247">
        <v>25</v>
      </c>
      <c r="B28" s="179" t="str">
        <f t="shared" si="0"/>
        <v xml:space="preserve"> </v>
      </c>
      <c r="C28" s="176" t="s">
        <v>85</v>
      </c>
      <c r="D28" s="57"/>
      <c r="E28" s="256"/>
      <c r="F28" s="61"/>
      <c r="G28" s="176"/>
      <c r="H28" s="150"/>
      <c r="Q28" s="245">
        <f t="shared" si="1"/>
        <v>0</v>
      </c>
      <c r="R28" s="245">
        <f t="shared" si="2"/>
        <v>0</v>
      </c>
    </row>
    <row r="29" spans="1:18" ht="20.149999999999999" customHeight="1" x14ac:dyDescent="0.35">
      <c r="A29" s="247">
        <v>26</v>
      </c>
      <c r="B29" s="179" t="str">
        <f t="shared" si="0"/>
        <v xml:space="preserve"> </v>
      </c>
      <c r="C29" s="176" t="s">
        <v>85</v>
      </c>
      <c r="D29" s="57"/>
      <c r="E29" s="256"/>
      <c r="F29" s="61"/>
      <c r="G29" s="176"/>
      <c r="H29" s="150"/>
      <c r="Q29" s="245">
        <f t="shared" si="1"/>
        <v>0</v>
      </c>
      <c r="R29" s="245">
        <f t="shared" si="2"/>
        <v>0</v>
      </c>
    </row>
    <row r="30" spans="1:18" ht="20.149999999999999" customHeight="1" x14ac:dyDescent="0.35">
      <c r="A30" s="247">
        <v>27</v>
      </c>
      <c r="B30" s="179" t="str">
        <f t="shared" si="0"/>
        <v xml:space="preserve"> </v>
      </c>
      <c r="C30" s="176" t="s">
        <v>85</v>
      </c>
      <c r="D30" s="57"/>
      <c r="E30" s="256"/>
      <c r="F30" s="61"/>
      <c r="G30" s="176"/>
      <c r="H30" s="150"/>
      <c r="Q30" s="245">
        <f t="shared" si="1"/>
        <v>0</v>
      </c>
      <c r="R30" s="245">
        <f t="shared" si="2"/>
        <v>0</v>
      </c>
    </row>
    <row r="31" spans="1:18" ht="20.149999999999999" customHeight="1" x14ac:dyDescent="0.35">
      <c r="A31" s="247">
        <v>28</v>
      </c>
      <c r="B31" s="179" t="str">
        <f t="shared" si="0"/>
        <v xml:space="preserve"> </v>
      </c>
      <c r="C31" s="176" t="s">
        <v>85</v>
      </c>
      <c r="D31" s="57"/>
      <c r="E31" s="256"/>
      <c r="F31" s="61"/>
      <c r="G31" s="176"/>
      <c r="H31" s="150"/>
      <c r="Q31" s="245">
        <f t="shared" si="1"/>
        <v>0</v>
      </c>
      <c r="R31" s="245">
        <f t="shared" si="2"/>
        <v>0</v>
      </c>
    </row>
    <row r="32" spans="1:18" ht="20.149999999999999" customHeight="1" x14ac:dyDescent="0.35">
      <c r="A32" s="247">
        <v>29</v>
      </c>
      <c r="B32" s="179" t="str">
        <f t="shared" si="0"/>
        <v xml:space="preserve"> </v>
      </c>
      <c r="C32" s="176" t="s">
        <v>85</v>
      </c>
      <c r="D32" s="57"/>
      <c r="E32" s="256"/>
      <c r="F32" s="61"/>
      <c r="G32" s="176"/>
      <c r="H32" s="150"/>
      <c r="Q32" s="245">
        <f t="shared" si="1"/>
        <v>0</v>
      </c>
      <c r="R32" s="245">
        <f t="shared" si="2"/>
        <v>0</v>
      </c>
    </row>
    <row r="33" spans="1:18" ht="20.149999999999999" customHeight="1" x14ac:dyDescent="0.35">
      <c r="A33" s="247">
        <v>30</v>
      </c>
      <c r="B33" s="179" t="str">
        <f t="shared" si="0"/>
        <v xml:space="preserve"> </v>
      </c>
      <c r="C33" s="176" t="s">
        <v>85</v>
      </c>
      <c r="D33" s="57"/>
      <c r="E33" s="256"/>
      <c r="F33" s="61"/>
      <c r="G33" s="176"/>
      <c r="H33" s="150"/>
      <c r="Q33" s="245">
        <f t="shared" si="1"/>
        <v>0</v>
      </c>
      <c r="R33" s="245">
        <f t="shared" si="2"/>
        <v>0</v>
      </c>
    </row>
    <row r="34" spans="1:18" ht="20.149999999999999" customHeight="1" x14ac:dyDescent="0.35">
      <c r="A34" s="247">
        <v>31</v>
      </c>
      <c r="B34" s="179" t="str">
        <f t="shared" si="0"/>
        <v xml:space="preserve"> </v>
      </c>
      <c r="C34" s="176" t="s">
        <v>85</v>
      </c>
      <c r="D34" s="57"/>
      <c r="E34" s="256"/>
      <c r="F34" s="61"/>
      <c r="G34" s="176"/>
      <c r="H34" s="150"/>
      <c r="Q34" s="245">
        <f t="shared" si="1"/>
        <v>0</v>
      </c>
      <c r="R34" s="245">
        <f t="shared" si="2"/>
        <v>0</v>
      </c>
    </row>
    <row r="35" spans="1:18" ht="20.149999999999999" customHeight="1" x14ac:dyDescent="0.35">
      <c r="A35" s="247">
        <v>32</v>
      </c>
      <c r="B35" s="179" t="str">
        <f t="shared" si="0"/>
        <v xml:space="preserve"> </v>
      </c>
      <c r="C35" s="176" t="s">
        <v>85</v>
      </c>
      <c r="D35" s="57"/>
      <c r="E35" s="256"/>
      <c r="F35" s="61"/>
      <c r="G35" s="176"/>
      <c r="H35" s="150"/>
      <c r="Q35" s="245">
        <f t="shared" si="1"/>
        <v>0</v>
      </c>
      <c r="R35" s="245">
        <f t="shared" si="2"/>
        <v>0</v>
      </c>
    </row>
    <row r="36" spans="1:18" ht="20.149999999999999" customHeight="1" x14ac:dyDescent="0.35">
      <c r="A36" s="247">
        <v>33</v>
      </c>
      <c r="B36" s="179" t="str">
        <f t="shared" si="0"/>
        <v xml:space="preserve"> </v>
      </c>
      <c r="C36" s="176" t="s">
        <v>85</v>
      </c>
      <c r="D36" s="57"/>
      <c r="E36" s="256"/>
      <c r="F36" s="61"/>
      <c r="G36" s="176"/>
      <c r="H36" s="150"/>
      <c r="Q36" s="245">
        <f t="shared" si="1"/>
        <v>0</v>
      </c>
      <c r="R36" s="245">
        <f t="shared" si="2"/>
        <v>0</v>
      </c>
    </row>
    <row r="37" spans="1:18" ht="20.149999999999999" customHeight="1" x14ac:dyDescent="0.35">
      <c r="A37" s="247">
        <v>34</v>
      </c>
      <c r="B37" s="179" t="str">
        <f t="shared" si="0"/>
        <v xml:space="preserve"> </v>
      </c>
      <c r="C37" s="176" t="s">
        <v>85</v>
      </c>
      <c r="D37" s="57"/>
      <c r="E37" s="256"/>
      <c r="F37" s="61"/>
      <c r="G37" s="176"/>
      <c r="H37" s="150"/>
      <c r="Q37" s="245">
        <f t="shared" si="1"/>
        <v>0</v>
      </c>
      <c r="R37" s="245">
        <f t="shared" si="2"/>
        <v>0</v>
      </c>
    </row>
    <row r="38" spans="1:18" ht="20.149999999999999" customHeight="1" x14ac:dyDescent="0.35">
      <c r="A38" s="247">
        <v>35</v>
      </c>
      <c r="B38" s="179" t="str">
        <f t="shared" si="0"/>
        <v xml:space="preserve"> </v>
      </c>
      <c r="C38" s="176" t="s">
        <v>85</v>
      </c>
      <c r="D38" s="57"/>
      <c r="E38" s="256"/>
      <c r="F38" s="61"/>
      <c r="G38" s="176"/>
      <c r="H38" s="150"/>
      <c r="Q38" s="245">
        <f t="shared" si="1"/>
        <v>0</v>
      </c>
      <c r="R38" s="245">
        <f t="shared" si="2"/>
        <v>0</v>
      </c>
    </row>
    <row r="39" spans="1:18" ht="20.149999999999999" customHeight="1" x14ac:dyDescent="0.35">
      <c r="A39" s="247">
        <v>36</v>
      </c>
      <c r="B39" s="179" t="str">
        <f t="shared" si="0"/>
        <v xml:space="preserve"> </v>
      </c>
      <c r="C39" s="176" t="s">
        <v>85</v>
      </c>
      <c r="D39" s="57"/>
      <c r="E39" s="256"/>
      <c r="F39" s="61"/>
      <c r="G39" s="176"/>
      <c r="H39" s="150"/>
      <c r="Q39" s="245">
        <f t="shared" si="1"/>
        <v>0</v>
      </c>
      <c r="R39" s="245">
        <f t="shared" si="2"/>
        <v>0</v>
      </c>
    </row>
    <row r="40" spans="1:18" ht="20.149999999999999" customHeight="1" x14ac:dyDescent="0.35">
      <c r="A40" s="247">
        <v>37</v>
      </c>
      <c r="B40" s="179" t="str">
        <f t="shared" si="0"/>
        <v xml:space="preserve"> </v>
      </c>
      <c r="C40" s="176" t="s">
        <v>85</v>
      </c>
      <c r="D40" s="57"/>
      <c r="E40" s="256"/>
      <c r="F40" s="61"/>
      <c r="G40" s="176"/>
      <c r="H40" s="150"/>
      <c r="Q40" s="245">
        <f t="shared" si="1"/>
        <v>0</v>
      </c>
      <c r="R40" s="245">
        <f t="shared" si="2"/>
        <v>0</v>
      </c>
    </row>
    <row r="41" spans="1:18" ht="20.149999999999999" customHeight="1" x14ac:dyDescent="0.35">
      <c r="A41" s="247">
        <v>38</v>
      </c>
      <c r="B41" s="179" t="str">
        <f t="shared" si="0"/>
        <v xml:space="preserve"> </v>
      </c>
      <c r="C41" s="176" t="s">
        <v>85</v>
      </c>
      <c r="D41" s="57"/>
      <c r="E41" s="256"/>
      <c r="F41" s="61"/>
      <c r="G41" s="176"/>
      <c r="H41" s="150"/>
      <c r="Q41" s="245">
        <f t="shared" si="1"/>
        <v>0</v>
      </c>
      <c r="R41" s="245">
        <f t="shared" si="2"/>
        <v>0</v>
      </c>
    </row>
    <row r="42" spans="1:18" ht="20.149999999999999" customHeight="1" x14ac:dyDescent="0.35">
      <c r="A42" s="247">
        <v>39</v>
      </c>
      <c r="B42" s="179" t="str">
        <f t="shared" si="0"/>
        <v xml:space="preserve"> </v>
      </c>
      <c r="C42" s="176" t="s">
        <v>85</v>
      </c>
      <c r="D42" s="57"/>
      <c r="E42" s="256"/>
      <c r="F42" s="61"/>
      <c r="G42" s="176"/>
      <c r="H42" s="150"/>
      <c r="Q42" s="245">
        <f t="shared" si="1"/>
        <v>0</v>
      </c>
      <c r="R42" s="245">
        <f t="shared" si="2"/>
        <v>0</v>
      </c>
    </row>
    <row r="43" spans="1:18" ht="20.149999999999999" customHeight="1" x14ac:dyDescent="0.35">
      <c r="A43" s="247">
        <v>40</v>
      </c>
      <c r="B43" s="179" t="str">
        <f t="shared" si="0"/>
        <v xml:space="preserve"> </v>
      </c>
      <c r="C43" s="176" t="s">
        <v>85</v>
      </c>
      <c r="D43" s="57"/>
      <c r="E43" s="256"/>
      <c r="F43" s="61"/>
      <c r="G43" s="176"/>
      <c r="H43" s="150"/>
      <c r="Q43" s="245">
        <f t="shared" si="1"/>
        <v>0</v>
      </c>
      <c r="R43" s="245">
        <f t="shared" si="2"/>
        <v>0</v>
      </c>
    </row>
    <row r="44" spans="1:18" ht="20.149999999999999" customHeight="1" x14ac:dyDescent="0.35">
      <c r="A44" s="247">
        <v>41</v>
      </c>
      <c r="B44" s="179" t="str">
        <f t="shared" si="0"/>
        <v xml:space="preserve"> </v>
      </c>
      <c r="C44" s="176" t="s">
        <v>85</v>
      </c>
      <c r="D44" s="57"/>
      <c r="E44" s="256"/>
      <c r="F44" s="61"/>
      <c r="G44" s="176"/>
      <c r="H44" s="150"/>
      <c r="Q44" s="245">
        <f t="shared" si="1"/>
        <v>0</v>
      </c>
      <c r="R44" s="245">
        <f t="shared" si="2"/>
        <v>0</v>
      </c>
    </row>
    <row r="45" spans="1:18" ht="20.149999999999999" customHeight="1" x14ac:dyDescent="0.35">
      <c r="A45" s="247">
        <v>42</v>
      </c>
      <c r="B45" s="179" t="str">
        <f t="shared" si="0"/>
        <v xml:space="preserve"> </v>
      </c>
      <c r="C45" s="176" t="s">
        <v>85</v>
      </c>
      <c r="D45" s="57"/>
      <c r="E45" s="256"/>
      <c r="F45" s="61"/>
      <c r="G45" s="176"/>
      <c r="H45" s="150"/>
      <c r="Q45" s="245">
        <f t="shared" si="1"/>
        <v>0</v>
      </c>
      <c r="R45" s="245">
        <f t="shared" si="2"/>
        <v>0</v>
      </c>
    </row>
    <row r="46" spans="1:18" ht="20.149999999999999" customHeight="1" x14ac:dyDescent="0.35">
      <c r="A46" s="247">
        <v>43</v>
      </c>
      <c r="B46" s="179" t="str">
        <f t="shared" si="0"/>
        <v xml:space="preserve"> </v>
      </c>
      <c r="C46" s="176" t="s">
        <v>85</v>
      </c>
      <c r="D46" s="57"/>
      <c r="E46" s="256"/>
      <c r="F46" s="61"/>
      <c r="G46" s="176"/>
      <c r="H46" s="150"/>
      <c r="Q46" s="245">
        <f t="shared" si="1"/>
        <v>0</v>
      </c>
      <c r="R46" s="245">
        <f t="shared" si="2"/>
        <v>0</v>
      </c>
    </row>
    <row r="47" spans="1:18" ht="20.149999999999999" customHeight="1" x14ac:dyDescent="0.35">
      <c r="A47" s="247">
        <v>44</v>
      </c>
      <c r="B47" s="179" t="str">
        <f t="shared" si="0"/>
        <v xml:space="preserve"> </v>
      </c>
      <c r="C47" s="176" t="s">
        <v>85</v>
      </c>
      <c r="D47" s="57"/>
      <c r="E47" s="256"/>
      <c r="F47" s="61"/>
      <c r="G47" s="176"/>
      <c r="H47" s="150"/>
      <c r="Q47" s="245">
        <f t="shared" si="1"/>
        <v>0</v>
      </c>
      <c r="R47" s="245">
        <f t="shared" si="2"/>
        <v>0</v>
      </c>
    </row>
    <row r="48" spans="1:18" ht="20.149999999999999" customHeight="1" x14ac:dyDescent="0.35">
      <c r="A48" s="247">
        <v>45</v>
      </c>
      <c r="B48" s="179" t="str">
        <f t="shared" si="0"/>
        <v xml:space="preserve"> </v>
      </c>
      <c r="C48" s="176" t="s">
        <v>85</v>
      </c>
      <c r="D48" s="57"/>
      <c r="E48" s="256"/>
      <c r="F48" s="61"/>
      <c r="G48" s="176"/>
      <c r="H48" s="150"/>
      <c r="Q48" s="245">
        <f t="shared" si="1"/>
        <v>0</v>
      </c>
      <c r="R48" s="245">
        <f t="shared" si="2"/>
        <v>0</v>
      </c>
    </row>
    <row r="49" spans="1:18" ht="20.149999999999999" customHeight="1" x14ac:dyDescent="0.35">
      <c r="A49" s="247">
        <v>46</v>
      </c>
      <c r="B49" s="179" t="str">
        <f t="shared" si="0"/>
        <v xml:space="preserve"> </v>
      </c>
      <c r="C49" s="176" t="s">
        <v>85</v>
      </c>
      <c r="D49" s="57"/>
      <c r="E49" s="256"/>
      <c r="F49" s="61"/>
      <c r="G49" s="176"/>
      <c r="H49" s="150"/>
      <c r="Q49" s="245">
        <f t="shared" si="1"/>
        <v>0</v>
      </c>
      <c r="R49" s="245">
        <f t="shared" si="2"/>
        <v>0</v>
      </c>
    </row>
    <row r="50" spans="1:18" ht="20.149999999999999" customHeight="1" x14ac:dyDescent="0.35">
      <c r="A50" s="247">
        <v>47</v>
      </c>
      <c r="B50" s="179" t="str">
        <f t="shared" si="0"/>
        <v xml:space="preserve"> </v>
      </c>
      <c r="C50" s="176" t="s">
        <v>85</v>
      </c>
      <c r="D50" s="57"/>
      <c r="E50" s="256"/>
      <c r="F50" s="61"/>
      <c r="G50" s="176"/>
      <c r="H50" s="150"/>
      <c r="Q50" s="245">
        <f t="shared" si="1"/>
        <v>0</v>
      </c>
      <c r="R50" s="245">
        <f t="shared" si="2"/>
        <v>0</v>
      </c>
    </row>
    <row r="51" spans="1:18" ht="20.149999999999999" customHeight="1" x14ac:dyDescent="0.35">
      <c r="A51" s="247">
        <v>48</v>
      </c>
      <c r="B51" s="179" t="str">
        <f t="shared" si="0"/>
        <v xml:space="preserve"> </v>
      </c>
      <c r="C51" s="176" t="s">
        <v>85</v>
      </c>
      <c r="D51" s="57"/>
      <c r="E51" s="256"/>
      <c r="F51" s="61"/>
      <c r="G51" s="176"/>
      <c r="H51" s="150"/>
      <c r="Q51" s="245">
        <f t="shared" si="1"/>
        <v>0</v>
      </c>
      <c r="R51" s="245">
        <f t="shared" si="2"/>
        <v>0</v>
      </c>
    </row>
    <row r="52" spans="1:18" ht="20.149999999999999" customHeight="1" x14ac:dyDescent="0.35">
      <c r="A52" s="247">
        <v>49</v>
      </c>
      <c r="B52" s="179" t="str">
        <f t="shared" si="0"/>
        <v xml:space="preserve"> </v>
      </c>
      <c r="C52" s="176" t="s">
        <v>85</v>
      </c>
      <c r="D52" s="57"/>
      <c r="E52" s="256"/>
      <c r="F52" s="61"/>
      <c r="G52" s="176"/>
      <c r="H52" s="150"/>
      <c r="Q52" s="245">
        <f t="shared" si="1"/>
        <v>0</v>
      </c>
      <c r="R52" s="245">
        <f t="shared" si="2"/>
        <v>0</v>
      </c>
    </row>
    <row r="53" spans="1:18" ht="20.149999999999999" customHeight="1" x14ac:dyDescent="0.35">
      <c r="A53" s="247">
        <v>50</v>
      </c>
      <c r="B53" s="179" t="str">
        <f t="shared" si="0"/>
        <v xml:space="preserve"> </v>
      </c>
      <c r="C53" s="176" t="s">
        <v>85</v>
      </c>
      <c r="D53" s="57"/>
      <c r="E53" s="256"/>
      <c r="F53" s="61"/>
      <c r="G53" s="176"/>
      <c r="H53" s="150"/>
      <c r="Q53" s="245">
        <f t="shared" si="1"/>
        <v>0</v>
      </c>
      <c r="R53" s="245">
        <f t="shared" si="2"/>
        <v>0</v>
      </c>
    </row>
    <row r="54" spans="1:18" ht="20.149999999999999" customHeight="1" x14ac:dyDescent="0.35">
      <c r="A54" s="247">
        <v>51</v>
      </c>
      <c r="B54" s="179" t="str">
        <f t="shared" si="0"/>
        <v xml:space="preserve"> </v>
      </c>
      <c r="C54" s="176" t="s">
        <v>85</v>
      </c>
      <c r="D54" s="57"/>
      <c r="E54" s="256"/>
      <c r="F54" s="61"/>
      <c r="G54" s="176"/>
      <c r="H54" s="150"/>
      <c r="Q54" s="245">
        <f t="shared" si="1"/>
        <v>0</v>
      </c>
      <c r="R54" s="245">
        <f t="shared" si="2"/>
        <v>0</v>
      </c>
    </row>
    <row r="55" spans="1:18" ht="20.149999999999999" customHeight="1" x14ac:dyDescent="0.35">
      <c r="A55" s="247">
        <v>52</v>
      </c>
      <c r="B55" s="179" t="str">
        <f t="shared" si="0"/>
        <v xml:space="preserve"> </v>
      </c>
      <c r="C55" s="176" t="s">
        <v>85</v>
      </c>
      <c r="D55" s="57"/>
      <c r="E55" s="256"/>
      <c r="F55" s="61"/>
      <c r="G55" s="176"/>
      <c r="H55" s="150"/>
      <c r="Q55" s="245">
        <f t="shared" si="1"/>
        <v>0</v>
      </c>
      <c r="R55" s="245">
        <f t="shared" si="2"/>
        <v>0</v>
      </c>
    </row>
    <row r="56" spans="1:18" ht="20.149999999999999" customHeight="1" x14ac:dyDescent="0.35">
      <c r="A56" s="247">
        <v>53</v>
      </c>
      <c r="B56" s="179" t="str">
        <f t="shared" si="0"/>
        <v xml:space="preserve"> </v>
      </c>
      <c r="C56" s="176" t="s">
        <v>85</v>
      </c>
      <c r="D56" s="57"/>
      <c r="E56" s="256"/>
      <c r="F56" s="61"/>
      <c r="G56" s="176"/>
      <c r="H56" s="150"/>
      <c r="Q56" s="245">
        <f t="shared" si="1"/>
        <v>0</v>
      </c>
      <c r="R56" s="245">
        <f t="shared" si="2"/>
        <v>0</v>
      </c>
    </row>
    <row r="57" spans="1:18" ht="20.149999999999999" customHeight="1" x14ac:dyDescent="0.35">
      <c r="A57" s="247">
        <v>54</v>
      </c>
      <c r="B57" s="179" t="str">
        <f t="shared" si="0"/>
        <v xml:space="preserve"> </v>
      </c>
      <c r="C57" s="176" t="s">
        <v>85</v>
      </c>
      <c r="D57" s="57"/>
      <c r="E57" s="256"/>
      <c r="F57" s="61"/>
      <c r="G57" s="176"/>
      <c r="H57" s="150"/>
      <c r="Q57" s="245">
        <f t="shared" si="1"/>
        <v>0</v>
      </c>
      <c r="R57" s="245">
        <f t="shared" si="2"/>
        <v>0</v>
      </c>
    </row>
    <row r="58" spans="1:18" ht="20.149999999999999" customHeight="1" x14ac:dyDescent="0.35">
      <c r="A58" s="247">
        <v>55</v>
      </c>
      <c r="B58" s="179" t="str">
        <f t="shared" si="0"/>
        <v xml:space="preserve"> </v>
      </c>
      <c r="C58" s="176" t="s">
        <v>85</v>
      </c>
      <c r="D58" s="57"/>
      <c r="E58" s="256"/>
      <c r="F58" s="61"/>
      <c r="G58" s="176"/>
      <c r="H58" s="150"/>
      <c r="Q58" s="245">
        <f t="shared" si="1"/>
        <v>0</v>
      </c>
      <c r="R58" s="245">
        <f t="shared" si="2"/>
        <v>0</v>
      </c>
    </row>
    <row r="59" spans="1:18" ht="20.149999999999999" customHeight="1" x14ac:dyDescent="0.35">
      <c r="A59" s="247">
        <v>56</v>
      </c>
      <c r="B59" s="179" t="str">
        <f t="shared" si="0"/>
        <v xml:space="preserve"> </v>
      </c>
      <c r="C59" s="176" t="s">
        <v>85</v>
      </c>
      <c r="D59" s="57"/>
      <c r="E59" s="256"/>
      <c r="F59" s="61"/>
      <c r="G59" s="176"/>
      <c r="H59" s="150"/>
      <c r="Q59" s="245">
        <f t="shared" si="1"/>
        <v>0</v>
      </c>
      <c r="R59" s="245">
        <f t="shared" si="2"/>
        <v>0</v>
      </c>
    </row>
    <row r="60" spans="1:18" ht="20.149999999999999" customHeight="1" x14ac:dyDescent="0.35">
      <c r="A60" s="247">
        <v>57</v>
      </c>
      <c r="B60" s="179" t="str">
        <f t="shared" si="0"/>
        <v xml:space="preserve"> </v>
      </c>
      <c r="C60" s="176" t="s">
        <v>85</v>
      </c>
      <c r="D60" s="57"/>
      <c r="E60" s="256"/>
      <c r="F60" s="61"/>
      <c r="G60" s="176"/>
      <c r="H60" s="150"/>
      <c r="Q60" s="245">
        <f t="shared" si="1"/>
        <v>0</v>
      </c>
      <c r="R60" s="245">
        <f t="shared" si="2"/>
        <v>0</v>
      </c>
    </row>
    <row r="61" spans="1:18" ht="20.149999999999999" customHeight="1" x14ac:dyDescent="0.35">
      <c r="A61" s="247">
        <v>58</v>
      </c>
      <c r="B61" s="179" t="str">
        <f t="shared" si="0"/>
        <v xml:space="preserve"> </v>
      </c>
      <c r="C61" s="176" t="s">
        <v>85</v>
      </c>
      <c r="D61" s="57"/>
      <c r="E61" s="256"/>
      <c r="F61" s="61"/>
      <c r="G61" s="176"/>
      <c r="H61" s="150"/>
      <c r="Q61" s="245">
        <f t="shared" si="1"/>
        <v>0</v>
      </c>
      <c r="R61" s="245">
        <f t="shared" si="2"/>
        <v>0</v>
      </c>
    </row>
    <row r="62" spans="1:18" ht="20.149999999999999" customHeight="1" x14ac:dyDescent="0.35">
      <c r="A62" s="247">
        <v>59</v>
      </c>
      <c r="B62" s="179" t="str">
        <f t="shared" si="0"/>
        <v xml:space="preserve"> </v>
      </c>
      <c r="C62" s="176" t="s">
        <v>85</v>
      </c>
      <c r="D62" s="57"/>
      <c r="E62" s="256"/>
      <c r="F62" s="61"/>
      <c r="G62" s="176"/>
      <c r="H62" s="150"/>
      <c r="Q62" s="245">
        <f t="shared" si="1"/>
        <v>0</v>
      </c>
      <c r="R62" s="245">
        <f t="shared" si="2"/>
        <v>0</v>
      </c>
    </row>
    <row r="63" spans="1:18" ht="20.149999999999999" customHeight="1" x14ac:dyDescent="0.35">
      <c r="A63" s="247">
        <v>60</v>
      </c>
      <c r="B63" s="179" t="str">
        <f t="shared" si="0"/>
        <v xml:space="preserve"> </v>
      </c>
      <c r="C63" s="176" t="s">
        <v>85</v>
      </c>
      <c r="D63" s="57"/>
      <c r="E63" s="256"/>
      <c r="F63" s="61"/>
      <c r="G63" s="176"/>
      <c r="H63" s="150"/>
      <c r="Q63" s="245">
        <f t="shared" si="1"/>
        <v>0</v>
      </c>
      <c r="R63" s="245">
        <f t="shared" si="2"/>
        <v>0</v>
      </c>
    </row>
    <row r="64" spans="1:18" ht="20.149999999999999" customHeight="1" x14ac:dyDescent="0.35">
      <c r="A64" s="247">
        <v>61</v>
      </c>
      <c r="B64" s="179" t="str">
        <f t="shared" si="0"/>
        <v xml:space="preserve"> </v>
      </c>
      <c r="C64" s="176" t="s">
        <v>85</v>
      </c>
      <c r="D64" s="57"/>
      <c r="E64" s="256"/>
      <c r="F64" s="61"/>
      <c r="G64" s="176"/>
      <c r="H64" s="150"/>
      <c r="Q64" s="245">
        <f t="shared" si="1"/>
        <v>0</v>
      </c>
      <c r="R64" s="245">
        <f t="shared" si="2"/>
        <v>0</v>
      </c>
    </row>
    <row r="65" spans="1:18" ht="20.149999999999999" customHeight="1" x14ac:dyDescent="0.35">
      <c r="A65" s="247">
        <v>62</v>
      </c>
      <c r="B65" s="179" t="str">
        <f t="shared" si="0"/>
        <v xml:space="preserve"> </v>
      </c>
      <c r="C65" s="176" t="s">
        <v>85</v>
      </c>
      <c r="D65" s="57"/>
      <c r="E65" s="256"/>
      <c r="F65" s="61"/>
      <c r="G65" s="176"/>
      <c r="H65" s="150"/>
      <c r="Q65" s="245">
        <f t="shared" si="1"/>
        <v>0</v>
      </c>
      <c r="R65" s="245">
        <f t="shared" si="2"/>
        <v>0</v>
      </c>
    </row>
    <row r="66" spans="1:18" ht="20.149999999999999" customHeight="1" x14ac:dyDescent="0.35">
      <c r="A66" s="247">
        <v>63</v>
      </c>
      <c r="B66" s="179" t="str">
        <f t="shared" si="0"/>
        <v xml:space="preserve"> </v>
      </c>
      <c r="C66" s="176" t="s">
        <v>85</v>
      </c>
      <c r="D66" s="57"/>
      <c r="E66" s="256"/>
      <c r="F66" s="61"/>
      <c r="G66" s="176"/>
      <c r="H66" s="150"/>
      <c r="Q66" s="245">
        <f t="shared" si="1"/>
        <v>0</v>
      </c>
      <c r="R66" s="245">
        <f t="shared" si="2"/>
        <v>0</v>
      </c>
    </row>
    <row r="67" spans="1:18" ht="20.149999999999999" customHeight="1" x14ac:dyDescent="0.35">
      <c r="A67" s="247">
        <v>64</v>
      </c>
      <c r="B67" s="179" t="str">
        <f t="shared" si="0"/>
        <v xml:space="preserve"> </v>
      </c>
      <c r="C67" s="176" t="s">
        <v>85</v>
      </c>
      <c r="D67" s="57"/>
      <c r="E67" s="256"/>
      <c r="F67" s="61"/>
      <c r="G67" s="176"/>
      <c r="H67" s="150"/>
      <c r="Q67" s="245">
        <f t="shared" si="1"/>
        <v>0</v>
      </c>
      <c r="R67" s="245">
        <f t="shared" si="2"/>
        <v>0</v>
      </c>
    </row>
    <row r="68" spans="1:18" ht="20.149999999999999" customHeight="1" x14ac:dyDescent="0.35">
      <c r="A68" s="247">
        <v>65</v>
      </c>
      <c r="B68" s="179" t="str">
        <f t="shared" si="0"/>
        <v xml:space="preserve"> </v>
      </c>
      <c r="C68" s="176" t="s">
        <v>85</v>
      </c>
      <c r="D68" s="57"/>
      <c r="E68" s="256"/>
      <c r="F68" s="61"/>
      <c r="G68" s="176"/>
      <c r="H68" s="150"/>
      <c r="Q68" s="245">
        <f t="shared" si="1"/>
        <v>0</v>
      </c>
      <c r="R68" s="245">
        <f t="shared" si="2"/>
        <v>0</v>
      </c>
    </row>
    <row r="69" spans="1:18" ht="20.149999999999999" customHeight="1" x14ac:dyDescent="0.35">
      <c r="A69" s="247">
        <v>66</v>
      </c>
      <c r="B69" s="179" t="str">
        <f t="shared" ref="B69:B132" si="3">_xlfn.CONCAT(C69,D69,E69)</f>
        <v xml:space="preserve"> </v>
      </c>
      <c r="C69" s="176" t="s">
        <v>85</v>
      </c>
      <c r="D69" s="57"/>
      <c r="E69" s="256"/>
      <c r="F69" s="61"/>
      <c r="G69" s="176"/>
      <c r="H69" s="150"/>
      <c r="Q69" s="245">
        <f t="shared" ref="Q69:Q132" si="4">IF(D69&lt;1,0,IF(OR(C69="",C69=" "),0,1))</f>
        <v>0</v>
      </c>
      <c r="R69" s="245">
        <f t="shared" ref="R69:R132" si="5">IF(G69+H69&gt;0,IF(Q69=0,1,0),0)</f>
        <v>0</v>
      </c>
    </row>
    <row r="70" spans="1:18" ht="20.149999999999999" customHeight="1" x14ac:dyDescent="0.35">
      <c r="A70" s="247">
        <v>67</v>
      </c>
      <c r="B70" s="179" t="str">
        <f t="shared" si="3"/>
        <v xml:space="preserve"> </v>
      </c>
      <c r="C70" s="176" t="s">
        <v>85</v>
      </c>
      <c r="D70" s="57"/>
      <c r="E70" s="256"/>
      <c r="F70" s="61"/>
      <c r="G70" s="176"/>
      <c r="H70" s="150"/>
      <c r="Q70" s="245">
        <f t="shared" si="4"/>
        <v>0</v>
      </c>
      <c r="R70" s="245">
        <f t="shared" si="5"/>
        <v>0</v>
      </c>
    </row>
    <row r="71" spans="1:18" ht="20.149999999999999" customHeight="1" x14ac:dyDescent="0.35">
      <c r="A71" s="247">
        <v>68</v>
      </c>
      <c r="B71" s="179" t="str">
        <f t="shared" si="3"/>
        <v xml:space="preserve"> </v>
      </c>
      <c r="C71" s="176" t="s">
        <v>85</v>
      </c>
      <c r="D71" s="57"/>
      <c r="E71" s="256"/>
      <c r="F71" s="61"/>
      <c r="G71" s="176"/>
      <c r="H71" s="150"/>
      <c r="Q71" s="245">
        <f t="shared" si="4"/>
        <v>0</v>
      </c>
      <c r="R71" s="245">
        <f t="shared" si="5"/>
        <v>0</v>
      </c>
    </row>
    <row r="72" spans="1:18" ht="20.149999999999999" customHeight="1" x14ac:dyDescent="0.35">
      <c r="A72" s="247">
        <v>69</v>
      </c>
      <c r="B72" s="179" t="str">
        <f t="shared" si="3"/>
        <v xml:space="preserve"> </v>
      </c>
      <c r="C72" s="176" t="s">
        <v>85</v>
      </c>
      <c r="D72" s="57"/>
      <c r="E72" s="256"/>
      <c r="F72" s="61"/>
      <c r="G72" s="176"/>
      <c r="H72" s="150"/>
      <c r="Q72" s="245">
        <f t="shared" si="4"/>
        <v>0</v>
      </c>
      <c r="R72" s="245">
        <f t="shared" si="5"/>
        <v>0</v>
      </c>
    </row>
    <row r="73" spans="1:18" ht="20.149999999999999" customHeight="1" x14ac:dyDescent="0.35">
      <c r="A73" s="247">
        <v>70</v>
      </c>
      <c r="B73" s="179" t="str">
        <f t="shared" si="3"/>
        <v xml:space="preserve"> </v>
      </c>
      <c r="C73" s="176" t="s">
        <v>85</v>
      </c>
      <c r="D73" s="57"/>
      <c r="E73" s="256"/>
      <c r="F73" s="61"/>
      <c r="G73" s="176"/>
      <c r="H73" s="150"/>
      <c r="Q73" s="245">
        <f t="shared" si="4"/>
        <v>0</v>
      </c>
      <c r="R73" s="245">
        <f t="shared" si="5"/>
        <v>0</v>
      </c>
    </row>
    <row r="74" spans="1:18" ht="20.149999999999999" customHeight="1" x14ac:dyDescent="0.35">
      <c r="A74" s="247">
        <v>71</v>
      </c>
      <c r="B74" s="179" t="str">
        <f t="shared" si="3"/>
        <v xml:space="preserve"> </v>
      </c>
      <c r="C74" s="176" t="s">
        <v>85</v>
      </c>
      <c r="D74" s="57"/>
      <c r="E74" s="256"/>
      <c r="F74" s="61"/>
      <c r="G74" s="176"/>
      <c r="H74" s="150"/>
      <c r="Q74" s="245">
        <f t="shared" si="4"/>
        <v>0</v>
      </c>
      <c r="R74" s="245">
        <f t="shared" si="5"/>
        <v>0</v>
      </c>
    </row>
    <row r="75" spans="1:18" ht="20.149999999999999" customHeight="1" x14ac:dyDescent="0.35">
      <c r="A75" s="247">
        <v>72</v>
      </c>
      <c r="B75" s="179" t="str">
        <f t="shared" si="3"/>
        <v xml:space="preserve"> </v>
      </c>
      <c r="C75" s="176" t="s">
        <v>85</v>
      </c>
      <c r="D75" s="57"/>
      <c r="E75" s="256"/>
      <c r="F75" s="61"/>
      <c r="G75" s="176"/>
      <c r="H75" s="150"/>
      <c r="Q75" s="245">
        <f t="shared" si="4"/>
        <v>0</v>
      </c>
      <c r="R75" s="245">
        <f t="shared" si="5"/>
        <v>0</v>
      </c>
    </row>
    <row r="76" spans="1:18" ht="20.149999999999999" customHeight="1" x14ac:dyDescent="0.35">
      <c r="A76" s="247">
        <v>73</v>
      </c>
      <c r="B76" s="179" t="str">
        <f t="shared" si="3"/>
        <v xml:space="preserve"> </v>
      </c>
      <c r="C76" s="176" t="s">
        <v>85</v>
      </c>
      <c r="D76" s="57"/>
      <c r="E76" s="256"/>
      <c r="F76" s="61"/>
      <c r="G76" s="176"/>
      <c r="H76" s="150"/>
      <c r="Q76" s="245">
        <f t="shared" si="4"/>
        <v>0</v>
      </c>
      <c r="R76" s="245">
        <f t="shared" si="5"/>
        <v>0</v>
      </c>
    </row>
    <row r="77" spans="1:18" ht="20.149999999999999" customHeight="1" x14ac:dyDescent="0.35">
      <c r="A77" s="247">
        <v>74</v>
      </c>
      <c r="B77" s="179" t="str">
        <f t="shared" si="3"/>
        <v xml:space="preserve"> </v>
      </c>
      <c r="C77" s="176" t="s">
        <v>85</v>
      </c>
      <c r="D77" s="57"/>
      <c r="E77" s="256"/>
      <c r="F77" s="61"/>
      <c r="G77" s="176"/>
      <c r="H77" s="150"/>
      <c r="Q77" s="245">
        <f t="shared" si="4"/>
        <v>0</v>
      </c>
      <c r="R77" s="245">
        <f t="shared" si="5"/>
        <v>0</v>
      </c>
    </row>
    <row r="78" spans="1:18" ht="20.149999999999999" customHeight="1" x14ac:dyDescent="0.35">
      <c r="A78" s="247">
        <v>75</v>
      </c>
      <c r="B78" s="179" t="str">
        <f t="shared" si="3"/>
        <v xml:space="preserve"> </v>
      </c>
      <c r="C78" s="176" t="s">
        <v>85</v>
      </c>
      <c r="D78" s="57"/>
      <c r="E78" s="256"/>
      <c r="F78" s="61"/>
      <c r="G78" s="176"/>
      <c r="H78" s="150"/>
      <c r="Q78" s="245">
        <f t="shared" si="4"/>
        <v>0</v>
      </c>
      <c r="R78" s="245">
        <f t="shared" si="5"/>
        <v>0</v>
      </c>
    </row>
    <row r="79" spans="1:18" ht="20.149999999999999" customHeight="1" x14ac:dyDescent="0.35">
      <c r="A79" s="247">
        <v>76</v>
      </c>
      <c r="B79" s="179" t="str">
        <f t="shared" si="3"/>
        <v xml:space="preserve"> </v>
      </c>
      <c r="C79" s="176" t="s">
        <v>85</v>
      </c>
      <c r="D79" s="57"/>
      <c r="E79" s="256"/>
      <c r="F79" s="61"/>
      <c r="G79" s="176"/>
      <c r="H79" s="150"/>
      <c r="Q79" s="245">
        <f t="shared" si="4"/>
        <v>0</v>
      </c>
      <c r="R79" s="245">
        <f t="shared" si="5"/>
        <v>0</v>
      </c>
    </row>
    <row r="80" spans="1:18" ht="20.149999999999999" customHeight="1" x14ac:dyDescent="0.35">
      <c r="A80" s="247">
        <v>77</v>
      </c>
      <c r="B80" s="179" t="str">
        <f t="shared" si="3"/>
        <v xml:space="preserve"> </v>
      </c>
      <c r="C80" s="176" t="s">
        <v>85</v>
      </c>
      <c r="D80" s="57"/>
      <c r="E80" s="256"/>
      <c r="F80" s="61"/>
      <c r="G80" s="176"/>
      <c r="H80" s="150"/>
      <c r="Q80" s="245">
        <f t="shared" si="4"/>
        <v>0</v>
      </c>
      <c r="R80" s="245">
        <f t="shared" si="5"/>
        <v>0</v>
      </c>
    </row>
    <row r="81" spans="1:18" ht="20.149999999999999" customHeight="1" x14ac:dyDescent="0.35">
      <c r="A81" s="247">
        <v>78</v>
      </c>
      <c r="B81" s="179" t="str">
        <f t="shared" si="3"/>
        <v xml:space="preserve"> </v>
      </c>
      <c r="C81" s="176" t="s">
        <v>85</v>
      </c>
      <c r="D81" s="57"/>
      <c r="E81" s="256"/>
      <c r="F81" s="61"/>
      <c r="G81" s="176"/>
      <c r="H81" s="150"/>
      <c r="Q81" s="245">
        <f t="shared" si="4"/>
        <v>0</v>
      </c>
      <c r="R81" s="245">
        <f t="shared" si="5"/>
        <v>0</v>
      </c>
    </row>
    <row r="82" spans="1:18" ht="20.149999999999999" customHeight="1" x14ac:dyDescent="0.35">
      <c r="A82" s="247">
        <v>79</v>
      </c>
      <c r="B82" s="179" t="str">
        <f t="shared" si="3"/>
        <v xml:space="preserve"> </v>
      </c>
      <c r="C82" s="176" t="s">
        <v>85</v>
      </c>
      <c r="D82" s="57"/>
      <c r="E82" s="256"/>
      <c r="F82" s="61"/>
      <c r="G82" s="176"/>
      <c r="H82" s="150"/>
      <c r="Q82" s="245">
        <f t="shared" si="4"/>
        <v>0</v>
      </c>
      <c r="R82" s="245">
        <f t="shared" si="5"/>
        <v>0</v>
      </c>
    </row>
    <row r="83" spans="1:18" ht="20.149999999999999" customHeight="1" x14ac:dyDescent="0.35">
      <c r="A83" s="247">
        <v>80</v>
      </c>
      <c r="B83" s="179" t="str">
        <f t="shared" si="3"/>
        <v xml:space="preserve"> </v>
      </c>
      <c r="C83" s="176" t="s">
        <v>85</v>
      </c>
      <c r="D83" s="57"/>
      <c r="E83" s="256"/>
      <c r="F83" s="61"/>
      <c r="G83" s="176"/>
      <c r="H83" s="150"/>
      <c r="Q83" s="245">
        <f t="shared" si="4"/>
        <v>0</v>
      </c>
      <c r="R83" s="245">
        <f t="shared" si="5"/>
        <v>0</v>
      </c>
    </row>
    <row r="84" spans="1:18" ht="20.149999999999999" customHeight="1" x14ac:dyDescent="0.35">
      <c r="A84" s="247">
        <v>81</v>
      </c>
      <c r="B84" s="179" t="str">
        <f t="shared" si="3"/>
        <v xml:space="preserve"> </v>
      </c>
      <c r="C84" s="176" t="s">
        <v>85</v>
      </c>
      <c r="D84" s="57"/>
      <c r="E84" s="256"/>
      <c r="F84" s="61"/>
      <c r="G84" s="176"/>
      <c r="H84" s="150"/>
      <c r="Q84" s="245">
        <f t="shared" si="4"/>
        <v>0</v>
      </c>
      <c r="R84" s="245">
        <f t="shared" si="5"/>
        <v>0</v>
      </c>
    </row>
    <row r="85" spans="1:18" ht="20.149999999999999" customHeight="1" x14ac:dyDescent="0.35">
      <c r="A85" s="247">
        <v>82</v>
      </c>
      <c r="B85" s="179" t="str">
        <f t="shared" si="3"/>
        <v xml:space="preserve"> </v>
      </c>
      <c r="C85" s="176" t="s">
        <v>85</v>
      </c>
      <c r="D85" s="57"/>
      <c r="E85" s="256"/>
      <c r="F85" s="61"/>
      <c r="G85" s="176"/>
      <c r="H85" s="150"/>
      <c r="Q85" s="245">
        <f t="shared" si="4"/>
        <v>0</v>
      </c>
      <c r="R85" s="245">
        <f t="shared" si="5"/>
        <v>0</v>
      </c>
    </row>
    <row r="86" spans="1:18" ht="20.149999999999999" customHeight="1" x14ac:dyDescent="0.35">
      <c r="A86" s="247">
        <v>83</v>
      </c>
      <c r="B86" s="179" t="str">
        <f t="shared" si="3"/>
        <v xml:space="preserve"> </v>
      </c>
      <c r="C86" s="176" t="s">
        <v>85</v>
      </c>
      <c r="D86" s="57"/>
      <c r="E86" s="256"/>
      <c r="F86" s="61"/>
      <c r="G86" s="176"/>
      <c r="H86" s="150"/>
      <c r="Q86" s="245">
        <f t="shared" si="4"/>
        <v>0</v>
      </c>
      <c r="R86" s="245">
        <f t="shared" si="5"/>
        <v>0</v>
      </c>
    </row>
    <row r="87" spans="1:18" ht="20.149999999999999" customHeight="1" x14ac:dyDescent="0.35">
      <c r="A87" s="247">
        <v>84</v>
      </c>
      <c r="B87" s="179" t="str">
        <f t="shared" si="3"/>
        <v xml:space="preserve"> </v>
      </c>
      <c r="C87" s="176" t="s">
        <v>85</v>
      </c>
      <c r="D87" s="57"/>
      <c r="E87" s="256"/>
      <c r="F87" s="61"/>
      <c r="G87" s="176"/>
      <c r="H87" s="150"/>
      <c r="Q87" s="245">
        <f t="shared" si="4"/>
        <v>0</v>
      </c>
      <c r="R87" s="245">
        <f t="shared" si="5"/>
        <v>0</v>
      </c>
    </row>
    <row r="88" spans="1:18" ht="20.149999999999999" customHeight="1" x14ac:dyDescent="0.35">
      <c r="A88" s="247">
        <v>85</v>
      </c>
      <c r="B88" s="179" t="str">
        <f t="shared" si="3"/>
        <v xml:space="preserve"> </v>
      </c>
      <c r="C88" s="176" t="s">
        <v>85</v>
      </c>
      <c r="D88" s="57"/>
      <c r="E88" s="256"/>
      <c r="F88" s="61"/>
      <c r="G88" s="176"/>
      <c r="H88" s="150"/>
      <c r="Q88" s="245">
        <f t="shared" si="4"/>
        <v>0</v>
      </c>
      <c r="R88" s="245">
        <f t="shared" si="5"/>
        <v>0</v>
      </c>
    </row>
    <row r="89" spans="1:18" ht="20.149999999999999" customHeight="1" x14ac:dyDescent="0.35">
      <c r="A89" s="247">
        <v>86</v>
      </c>
      <c r="B89" s="179" t="str">
        <f t="shared" si="3"/>
        <v xml:space="preserve"> </v>
      </c>
      <c r="C89" s="176" t="s">
        <v>85</v>
      </c>
      <c r="D89" s="57"/>
      <c r="E89" s="256"/>
      <c r="F89" s="61"/>
      <c r="G89" s="176"/>
      <c r="H89" s="150"/>
      <c r="Q89" s="245">
        <f t="shared" si="4"/>
        <v>0</v>
      </c>
      <c r="R89" s="245">
        <f t="shared" si="5"/>
        <v>0</v>
      </c>
    </row>
    <row r="90" spans="1:18" ht="20.149999999999999" customHeight="1" x14ac:dyDescent="0.35">
      <c r="A90" s="247">
        <v>87</v>
      </c>
      <c r="B90" s="179" t="str">
        <f t="shared" si="3"/>
        <v xml:space="preserve"> </v>
      </c>
      <c r="C90" s="176" t="s">
        <v>85</v>
      </c>
      <c r="D90" s="57"/>
      <c r="E90" s="256"/>
      <c r="F90" s="61"/>
      <c r="G90" s="176"/>
      <c r="H90" s="150"/>
      <c r="Q90" s="245">
        <f t="shared" si="4"/>
        <v>0</v>
      </c>
      <c r="R90" s="245">
        <f t="shared" si="5"/>
        <v>0</v>
      </c>
    </row>
    <row r="91" spans="1:18" ht="20.149999999999999" customHeight="1" x14ac:dyDescent="0.35">
      <c r="A91" s="247">
        <v>88</v>
      </c>
      <c r="B91" s="179" t="str">
        <f t="shared" si="3"/>
        <v xml:space="preserve"> </v>
      </c>
      <c r="C91" s="176" t="s">
        <v>85</v>
      </c>
      <c r="D91" s="57"/>
      <c r="E91" s="256"/>
      <c r="F91" s="61"/>
      <c r="G91" s="176"/>
      <c r="H91" s="150"/>
      <c r="Q91" s="245">
        <f t="shared" si="4"/>
        <v>0</v>
      </c>
      <c r="R91" s="245">
        <f t="shared" si="5"/>
        <v>0</v>
      </c>
    </row>
    <row r="92" spans="1:18" ht="20.149999999999999" customHeight="1" x14ac:dyDescent="0.35">
      <c r="A92" s="247">
        <v>89</v>
      </c>
      <c r="B92" s="179" t="str">
        <f t="shared" si="3"/>
        <v xml:space="preserve"> </v>
      </c>
      <c r="C92" s="176" t="s">
        <v>85</v>
      </c>
      <c r="D92" s="57"/>
      <c r="E92" s="256"/>
      <c r="F92" s="61"/>
      <c r="G92" s="176"/>
      <c r="H92" s="150"/>
      <c r="Q92" s="245">
        <f t="shared" si="4"/>
        <v>0</v>
      </c>
      <c r="R92" s="245">
        <f t="shared" si="5"/>
        <v>0</v>
      </c>
    </row>
    <row r="93" spans="1:18" ht="20.149999999999999" customHeight="1" x14ac:dyDescent="0.35">
      <c r="A93" s="247">
        <v>90</v>
      </c>
      <c r="B93" s="179" t="str">
        <f t="shared" si="3"/>
        <v xml:space="preserve"> </v>
      </c>
      <c r="C93" s="176" t="s">
        <v>85</v>
      </c>
      <c r="D93" s="57"/>
      <c r="E93" s="256"/>
      <c r="F93" s="61"/>
      <c r="G93" s="176"/>
      <c r="H93" s="150"/>
      <c r="Q93" s="245">
        <f t="shared" si="4"/>
        <v>0</v>
      </c>
      <c r="R93" s="245">
        <f t="shared" si="5"/>
        <v>0</v>
      </c>
    </row>
    <row r="94" spans="1:18" ht="20.149999999999999" customHeight="1" x14ac:dyDescent="0.35">
      <c r="A94" s="247">
        <v>91</v>
      </c>
      <c r="B94" s="179" t="str">
        <f t="shared" si="3"/>
        <v xml:space="preserve"> </v>
      </c>
      <c r="C94" s="176" t="s">
        <v>85</v>
      </c>
      <c r="D94" s="57"/>
      <c r="E94" s="256"/>
      <c r="F94" s="61"/>
      <c r="G94" s="176"/>
      <c r="H94" s="150"/>
      <c r="Q94" s="245">
        <f t="shared" si="4"/>
        <v>0</v>
      </c>
      <c r="R94" s="245">
        <f t="shared" si="5"/>
        <v>0</v>
      </c>
    </row>
    <row r="95" spans="1:18" ht="20.149999999999999" customHeight="1" x14ac:dyDescent="0.35">
      <c r="A95" s="247">
        <v>92</v>
      </c>
      <c r="B95" s="179" t="str">
        <f t="shared" si="3"/>
        <v xml:space="preserve"> </v>
      </c>
      <c r="C95" s="176" t="s">
        <v>85</v>
      </c>
      <c r="D95" s="57"/>
      <c r="E95" s="256"/>
      <c r="F95" s="61"/>
      <c r="G95" s="176"/>
      <c r="H95" s="150"/>
      <c r="Q95" s="245">
        <f t="shared" si="4"/>
        <v>0</v>
      </c>
      <c r="R95" s="245">
        <f t="shared" si="5"/>
        <v>0</v>
      </c>
    </row>
    <row r="96" spans="1:18" ht="20.149999999999999" customHeight="1" x14ac:dyDescent="0.35">
      <c r="A96" s="247">
        <v>93</v>
      </c>
      <c r="B96" s="179" t="str">
        <f t="shared" si="3"/>
        <v xml:space="preserve"> </v>
      </c>
      <c r="C96" s="176" t="s">
        <v>85</v>
      </c>
      <c r="D96" s="57"/>
      <c r="E96" s="256"/>
      <c r="F96" s="61"/>
      <c r="G96" s="176"/>
      <c r="H96" s="150"/>
      <c r="Q96" s="245">
        <f t="shared" si="4"/>
        <v>0</v>
      </c>
      <c r="R96" s="245">
        <f t="shared" si="5"/>
        <v>0</v>
      </c>
    </row>
    <row r="97" spans="1:18" ht="20.149999999999999" customHeight="1" x14ac:dyDescent="0.35">
      <c r="A97" s="247">
        <v>94</v>
      </c>
      <c r="B97" s="179" t="str">
        <f t="shared" si="3"/>
        <v xml:space="preserve"> </v>
      </c>
      <c r="C97" s="176" t="s">
        <v>85</v>
      </c>
      <c r="D97" s="57"/>
      <c r="E97" s="256"/>
      <c r="F97" s="61"/>
      <c r="G97" s="176"/>
      <c r="H97" s="150"/>
      <c r="Q97" s="245">
        <f t="shared" si="4"/>
        <v>0</v>
      </c>
      <c r="R97" s="245">
        <f t="shared" si="5"/>
        <v>0</v>
      </c>
    </row>
    <row r="98" spans="1:18" ht="20.149999999999999" customHeight="1" x14ac:dyDescent="0.35">
      <c r="A98" s="247">
        <v>95</v>
      </c>
      <c r="B98" s="179" t="str">
        <f t="shared" si="3"/>
        <v xml:space="preserve"> </v>
      </c>
      <c r="C98" s="176" t="s">
        <v>85</v>
      </c>
      <c r="D98" s="57"/>
      <c r="E98" s="256"/>
      <c r="F98" s="61"/>
      <c r="G98" s="176"/>
      <c r="H98" s="150"/>
      <c r="Q98" s="245">
        <f t="shared" si="4"/>
        <v>0</v>
      </c>
      <c r="R98" s="245">
        <f t="shared" si="5"/>
        <v>0</v>
      </c>
    </row>
    <row r="99" spans="1:18" ht="20.149999999999999" customHeight="1" x14ac:dyDescent="0.35">
      <c r="A99" s="247">
        <v>96</v>
      </c>
      <c r="B99" s="179" t="str">
        <f t="shared" si="3"/>
        <v xml:space="preserve"> </v>
      </c>
      <c r="C99" s="176" t="s">
        <v>85</v>
      </c>
      <c r="D99" s="57"/>
      <c r="E99" s="256"/>
      <c r="F99" s="61"/>
      <c r="G99" s="176"/>
      <c r="H99" s="150"/>
      <c r="Q99" s="245">
        <f t="shared" si="4"/>
        <v>0</v>
      </c>
      <c r="R99" s="245">
        <f t="shared" si="5"/>
        <v>0</v>
      </c>
    </row>
    <row r="100" spans="1:18" ht="20.149999999999999" customHeight="1" x14ac:dyDescent="0.35">
      <c r="A100" s="247">
        <v>97</v>
      </c>
      <c r="B100" s="179" t="str">
        <f t="shared" si="3"/>
        <v xml:space="preserve"> </v>
      </c>
      <c r="C100" s="176" t="s">
        <v>85</v>
      </c>
      <c r="D100" s="57"/>
      <c r="E100" s="256"/>
      <c r="F100" s="61"/>
      <c r="G100" s="176"/>
      <c r="H100" s="150"/>
      <c r="Q100" s="245">
        <f t="shared" si="4"/>
        <v>0</v>
      </c>
      <c r="R100" s="245">
        <f t="shared" si="5"/>
        <v>0</v>
      </c>
    </row>
    <row r="101" spans="1:18" ht="20.149999999999999" customHeight="1" x14ac:dyDescent="0.35">
      <c r="A101" s="247">
        <v>98</v>
      </c>
      <c r="B101" s="179" t="str">
        <f t="shared" si="3"/>
        <v xml:space="preserve"> </v>
      </c>
      <c r="C101" s="176" t="s">
        <v>85</v>
      </c>
      <c r="D101" s="57"/>
      <c r="E101" s="256"/>
      <c r="F101" s="61"/>
      <c r="G101" s="176"/>
      <c r="H101" s="150"/>
      <c r="Q101" s="245">
        <f t="shared" si="4"/>
        <v>0</v>
      </c>
      <c r="R101" s="245">
        <f t="shared" si="5"/>
        <v>0</v>
      </c>
    </row>
    <row r="102" spans="1:18" ht="20.149999999999999" customHeight="1" x14ac:dyDescent="0.35">
      <c r="A102" s="247">
        <v>99</v>
      </c>
      <c r="B102" s="179" t="str">
        <f t="shared" si="3"/>
        <v xml:space="preserve"> </v>
      </c>
      <c r="C102" s="176" t="s">
        <v>85</v>
      </c>
      <c r="D102" s="57"/>
      <c r="E102" s="256"/>
      <c r="F102" s="61"/>
      <c r="G102" s="176"/>
      <c r="H102" s="150"/>
      <c r="Q102" s="245">
        <f t="shared" si="4"/>
        <v>0</v>
      </c>
      <c r="R102" s="245">
        <f t="shared" si="5"/>
        <v>0</v>
      </c>
    </row>
    <row r="103" spans="1:18" ht="20.149999999999999" customHeight="1" x14ac:dyDescent="0.35">
      <c r="A103" s="247">
        <v>100</v>
      </c>
      <c r="B103" s="179" t="str">
        <f t="shared" si="3"/>
        <v xml:space="preserve"> </v>
      </c>
      <c r="C103" s="176" t="s">
        <v>85</v>
      </c>
      <c r="D103" s="57"/>
      <c r="E103" s="256"/>
      <c r="F103" s="61"/>
      <c r="G103" s="176"/>
      <c r="H103" s="150"/>
      <c r="Q103" s="245">
        <f t="shared" si="4"/>
        <v>0</v>
      </c>
      <c r="R103" s="245">
        <f t="shared" si="5"/>
        <v>0</v>
      </c>
    </row>
    <row r="104" spans="1:18" ht="20.149999999999999" customHeight="1" x14ac:dyDescent="0.35">
      <c r="A104" s="247">
        <v>101</v>
      </c>
      <c r="B104" s="179" t="str">
        <f t="shared" si="3"/>
        <v xml:space="preserve"> </v>
      </c>
      <c r="C104" s="176" t="s">
        <v>85</v>
      </c>
      <c r="D104" s="57"/>
      <c r="E104" s="256"/>
      <c r="F104" s="61"/>
      <c r="G104" s="176"/>
      <c r="H104" s="150"/>
      <c r="Q104" s="245">
        <f t="shared" si="4"/>
        <v>0</v>
      </c>
      <c r="R104" s="245">
        <f t="shared" si="5"/>
        <v>0</v>
      </c>
    </row>
    <row r="105" spans="1:18" ht="20.149999999999999" customHeight="1" x14ac:dyDescent="0.35">
      <c r="A105" s="247">
        <v>102</v>
      </c>
      <c r="B105" s="179" t="str">
        <f t="shared" si="3"/>
        <v xml:space="preserve"> </v>
      </c>
      <c r="C105" s="176" t="s">
        <v>85</v>
      </c>
      <c r="D105" s="57"/>
      <c r="E105" s="256"/>
      <c r="F105" s="61"/>
      <c r="G105" s="176"/>
      <c r="H105" s="150"/>
      <c r="Q105" s="245">
        <f t="shared" si="4"/>
        <v>0</v>
      </c>
      <c r="R105" s="245">
        <f t="shared" si="5"/>
        <v>0</v>
      </c>
    </row>
    <row r="106" spans="1:18" ht="20.149999999999999" customHeight="1" x14ac:dyDescent="0.35">
      <c r="A106" s="247">
        <v>103</v>
      </c>
      <c r="B106" s="179" t="str">
        <f t="shared" si="3"/>
        <v xml:space="preserve"> </v>
      </c>
      <c r="C106" s="176" t="s">
        <v>85</v>
      </c>
      <c r="D106" s="57"/>
      <c r="E106" s="256"/>
      <c r="F106" s="61"/>
      <c r="G106" s="176"/>
      <c r="H106" s="150"/>
      <c r="Q106" s="245">
        <f t="shared" si="4"/>
        <v>0</v>
      </c>
      <c r="R106" s="245">
        <f t="shared" si="5"/>
        <v>0</v>
      </c>
    </row>
    <row r="107" spans="1:18" ht="20.149999999999999" customHeight="1" x14ac:dyDescent="0.35">
      <c r="A107" s="247">
        <v>104</v>
      </c>
      <c r="B107" s="179" t="str">
        <f t="shared" si="3"/>
        <v xml:space="preserve"> </v>
      </c>
      <c r="C107" s="176" t="s">
        <v>85</v>
      </c>
      <c r="D107" s="57"/>
      <c r="E107" s="256"/>
      <c r="F107" s="61"/>
      <c r="G107" s="176"/>
      <c r="H107" s="150"/>
      <c r="Q107" s="245">
        <f t="shared" si="4"/>
        <v>0</v>
      </c>
      <c r="R107" s="245">
        <f t="shared" si="5"/>
        <v>0</v>
      </c>
    </row>
    <row r="108" spans="1:18" ht="20.149999999999999" customHeight="1" x14ac:dyDescent="0.35">
      <c r="A108" s="247">
        <v>105</v>
      </c>
      <c r="B108" s="179" t="str">
        <f t="shared" si="3"/>
        <v xml:space="preserve"> </v>
      </c>
      <c r="C108" s="176" t="s">
        <v>85</v>
      </c>
      <c r="D108" s="57"/>
      <c r="E108" s="256"/>
      <c r="F108" s="61"/>
      <c r="G108" s="176"/>
      <c r="H108" s="150"/>
      <c r="Q108" s="245">
        <f t="shared" si="4"/>
        <v>0</v>
      </c>
      <c r="R108" s="245">
        <f t="shared" si="5"/>
        <v>0</v>
      </c>
    </row>
    <row r="109" spans="1:18" ht="20.149999999999999" customHeight="1" x14ac:dyDescent="0.35">
      <c r="A109" s="247">
        <v>106</v>
      </c>
      <c r="B109" s="179" t="str">
        <f t="shared" si="3"/>
        <v xml:space="preserve"> </v>
      </c>
      <c r="C109" s="176" t="s">
        <v>85</v>
      </c>
      <c r="D109" s="57"/>
      <c r="E109" s="256"/>
      <c r="F109" s="61"/>
      <c r="G109" s="176"/>
      <c r="H109" s="150"/>
      <c r="Q109" s="245">
        <f t="shared" si="4"/>
        <v>0</v>
      </c>
      <c r="R109" s="245">
        <f t="shared" si="5"/>
        <v>0</v>
      </c>
    </row>
    <row r="110" spans="1:18" ht="20.149999999999999" customHeight="1" x14ac:dyDescent="0.35">
      <c r="A110" s="247">
        <v>107</v>
      </c>
      <c r="B110" s="179" t="str">
        <f t="shared" si="3"/>
        <v xml:space="preserve"> </v>
      </c>
      <c r="C110" s="176" t="s">
        <v>85</v>
      </c>
      <c r="D110" s="57"/>
      <c r="E110" s="256"/>
      <c r="F110" s="61"/>
      <c r="G110" s="176"/>
      <c r="H110" s="150"/>
      <c r="Q110" s="245">
        <f t="shared" si="4"/>
        <v>0</v>
      </c>
      <c r="R110" s="245">
        <f t="shared" si="5"/>
        <v>0</v>
      </c>
    </row>
    <row r="111" spans="1:18" ht="20.149999999999999" customHeight="1" x14ac:dyDescent="0.35">
      <c r="A111" s="247">
        <v>108</v>
      </c>
      <c r="B111" s="179" t="str">
        <f t="shared" si="3"/>
        <v xml:space="preserve"> </v>
      </c>
      <c r="C111" s="176" t="s">
        <v>85</v>
      </c>
      <c r="D111" s="57"/>
      <c r="E111" s="256"/>
      <c r="F111" s="61"/>
      <c r="G111" s="176"/>
      <c r="H111" s="150"/>
      <c r="Q111" s="245">
        <f t="shared" si="4"/>
        <v>0</v>
      </c>
      <c r="R111" s="245">
        <f t="shared" si="5"/>
        <v>0</v>
      </c>
    </row>
    <row r="112" spans="1:18" ht="20.149999999999999" customHeight="1" x14ac:dyDescent="0.35">
      <c r="A112" s="247">
        <v>109</v>
      </c>
      <c r="B112" s="179" t="str">
        <f t="shared" si="3"/>
        <v xml:space="preserve"> </v>
      </c>
      <c r="C112" s="176" t="s">
        <v>85</v>
      </c>
      <c r="D112" s="57"/>
      <c r="E112" s="256"/>
      <c r="F112" s="61"/>
      <c r="G112" s="176"/>
      <c r="H112" s="150"/>
      <c r="Q112" s="245">
        <f t="shared" si="4"/>
        <v>0</v>
      </c>
      <c r="R112" s="245">
        <f t="shared" si="5"/>
        <v>0</v>
      </c>
    </row>
    <row r="113" spans="1:18" ht="20.149999999999999" customHeight="1" x14ac:dyDescent="0.35">
      <c r="A113" s="247">
        <v>110</v>
      </c>
      <c r="B113" s="179" t="str">
        <f t="shared" si="3"/>
        <v xml:space="preserve"> </v>
      </c>
      <c r="C113" s="176" t="s">
        <v>85</v>
      </c>
      <c r="D113" s="57"/>
      <c r="E113" s="256"/>
      <c r="F113" s="61"/>
      <c r="G113" s="176"/>
      <c r="H113" s="150"/>
      <c r="Q113" s="245">
        <f t="shared" si="4"/>
        <v>0</v>
      </c>
      <c r="R113" s="245">
        <f t="shared" si="5"/>
        <v>0</v>
      </c>
    </row>
    <row r="114" spans="1:18" ht="20.149999999999999" customHeight="1" x14ac:dyDescent="0.35">
      <c r="A114" s="247">
        <v>111</v>
      </c>
      <c r="B114" s="179" t="str">
        <f t="shared" si="3"/>
        <v xml:space="preserve"> </v>
      </c>
      <c r="C114" s="176" t="s">
        <v>85</v>
      </c>
      <c r="D114" s="57"/>
      <c r="E114" s="256"/>
      <c r="F114" s="61"/>
      <c r="G114" s="176"/>
      <c r="H114" s="150"/>
      <c r="Q114" s="245">
        <f t="shared" si="4"/>
        <v>0</v>
      </c>
      <c r="R114" s="245">
        <f t="shared" si="5"/>
        <v>0</v>
      </c>
    </row>
    <row r="115" spans="1:18" ht="20.149999999999999" customHeight="1" x14ac:dyDescent="0.35">
      <c r="A115" s="247">
        <v>112</v>
      </c>
      <c r="B115" s="179" t="str">
        <f t="shared" si="3"/>
        <v xml:space="preserve"> </v>
      </c>
      <c r="C115" s="176" t="s">
        <v>85</v>
      </c>
      <c r="D115" s="57"/>
      <c r="E115" s="256"/>
      <c r="F115" s="61"/>
      <c r="G115" s="176"/>
      <c r="H115" s="150"/>
      <c r="Q115" s="245">
        <f t="shared" si="4"/>
        <v>0</v>
      </c>
      <c r="R115" s="245">
        <f t="shared" si="5"/>
        <v>0</v>
      </c>
    </row>
    <row r="116" spans="1:18" ht="20.149999999999999" customHeight="1" x14ac:dyDescent="0.35">
      <c r="A116" s="247">
        <v>113</v>
      </c>
      <c r="B116" s="179" t="str">
        <f t="shared" si="3"/>
        <v xml:space="preserve"> </v>
      </c>
      <c r="C116" s="176" t="s">
        <v>85</v>
      </c>
      <c r="D116" s="57"/>
      <c r="E116" s="256"/>
      <c r="F116" s="61"/>
      <c r="G116" s="176"/>
      <c r="H116" s="150"/>
      <c r="Q116" s="245">
        <f t="shared" si="4"/>
        <v>0</v>
      </c>
      <c r="R116" s="245">
        <f t="shared" si="5"/>
        <v>0</v>
      </c>
    </row>
    <row r="117" spans="1:18" ht="20.149999999999999" customHeight="1" x14ac:dyDescent="0.35">
      <c r="A117" s="247">
        <v>114</v>
      </c>
      <c r="B117" s="179" t="str">
        <f t="shared" si="3"/>
        <v xml:space="preserve"> </v>
      </c>
      <c r="C117" s="176" t="s">
        <v>85</v>
      </c>
      <c r="D117" s="57"/>
      <c r="E117" s="256"/>
      <c r="F117" s="61"/>
      <c r="G117" s="176"/>
      <c r="H117" s="150"/>
      <c r="Q117" s="245">
        <f t="shared" si="4"/>
        <v>0</v>
      </c>
      <c r="R117" s="245">
        <f t="shared" si="5"/>
        <v>0</v>
      </c>
    </row>
    <row r="118" spans="1:18" ht="20.149999999999999" customHeight="1" x14ac:dyDescent="0.35">
      <c r="A118" s="247">
        <v>115</v>
      </c>
      <c r="B118" s="179" t="str">
        <f t="shared" si="3"/>
        <v xml:space="preserve"> </v>
      </c>
      <c r="C118" s="176" t="s">
        <v>85</v>
      </c>
      <c r="D118" s="57"/>
      <c r="E118" s="256"/>
      <c r="F118" s="61"/>
      <c r="G118" s="176"/>
      <c r="H118" s="150"/>
      <c r="Q118" s="245">
        <f t="shared" si="4"/>
        <v>0</v>
      </c>
      <c r="R118" s="245">
        <f t="shared" si="5"/>
        <v>0</v>
      </c>
    </row>
    <row r="119" spans="1:18" ht="20.149999999999999" customHeight="1" x14ac:dyDescent="0.35">
      <c r="A119" s="247">
        <v>116</v>
      </c>
      <c r="B119" s="179" t="str">
        <f t="shared" si="3"/>
        <v xml:space="preserve"> </v>
      </c>
      <c r="C119" s="176" t="s">
        <v>85</v>
      </c>
      <c r="D119" s="57"/>
      <c r="E119" s="256"/>
      <c r="F119" s="61"/>
      <c r="G119" s="176"/>
      <c r="H119" s="150"/>
      <c r="Q119" s="245">
        <f t="shared" si="4"/>
        <v>0</v>
      </c>
      <c r="R119" s="245">
        <f t="shared" si="5"/>
        <v>0</v>
      </c>
    </row>
    <row r="120" spans="1:18" ht="20.149999999999999" customHeight="1" x14ac:dyDescent="0.35">
      <c r="A120" s="247">
        <v>117</v>
      </c>
      <c r="B120" s="179" t="str">
        <f t="shared" si="3"/>
        <v xml:space="preserve"> </v>
      </c>
      <c r="C120" s="176" t="s">
        <v>85</v>
      </c>
      <c r="D120" s="57"/>
      <c r="E120" s="256"/>
      <c r="F120" s="61"/>
      <c r="G120" s="176"/>
      <c r="H120" s="150"/>
      <c r="Q120" s="245">
        <f t="shared" si="4"/>
        <v>0</v>
      </c>
      <c r="R120" s="245">
        <f t="shared" si="5"/>
        <v>0</v>
      </c>
    </row>
    <row r="121" spans="1:18" ht="20.149999999999999" customHeight="1" x14ac:dyDescent="0.35">
      <c r="A121" s="247">
        <v>118</v>
      </c>
      <c r="B121" s="179" t="str">
        <f t="shared" si="3"/>
        <v xml:space="preserve"> </v>
      </c>
      <c r="C121" s="176" t="s">
        <v>85</v>
      </c>
      <c r="D121" s="57"/>
      <c r="E121" s="256"/>
      <c r="F121" s="61"/>
      <c r="G121" s="176"/>
      <c r="H121" s="150"/>
      <c r="Q121" s="245">
        <f t="shared" si="4"/>
        <v>0</v>
      </c>
      <c r="R121" s="245">
        <f t="shared" si="5"/>
        <v>0</v>
      </c>
    </row>
    <row r="122" spans="1:18" ht="20.149999999999999" customHeight="1" x14ac:dyDescent="0.35">
      <c r="A122" s="247">
        <v>119</v>
      </c>
      <c r="B122" s="179" t="str">
        <f t="shared" si="3"/>
        <v xml:space="preserve"> </v>
      </c>
      <c r="C122" s="176" t="s">
        <v>85</v>
      </c>
      <c r="D122" s="57"/>
      <c r="E122" s="256"/>
      <c r="F122" s="61"/>
      <c r="G122" s="176"/>
      <c r="H122" s="150"/>
      <c r="Q122" s="245">
        <f t="shared" si="4"/>
        <v>0</v>
      </c>
      <c r="R122" s="245">
        <f t="shared" si="5"/>
        <v>0</v>
      </c>
    </row>
    <row r="123" spans="1:18" ht="20.149999999999999" customHeight="1" x14ac:dyDescent="0.35">
      <c r="A123" s="247">
        <v>120</v>
      </c>
      <c r="B123" s="179" t="str">
        <f t="shared" si="3"/>
        <v xml:space="preserve"> </v>
      </c>
      <c r="C123" s="176" t="s">
        <v>85</v>
      </c>
      <c r="D123" s="57"/>
      <c r="E123" s="256"/>
      <c r="F123" s="61"/>
      <c r="G123" s="176"/>
      <c r="H123" s="150"/>
      <c r="Q123" s="245">
        <f t="shared" si="4"/>
        <v>0</v>
      </c>
      <c r="R123" s="245">
        <f t="shared" si="5"/>
        <v>0</v>
      </c>
    </row>
    <row r="124" spans="1:18" ht="20.149999999999999" customHeight="1" x14ac:dyDescent="0.35">
      <c r="A124" s="247">
        <v>121</v>
      </c>
      <c r="B124" s="179" t="str">
        <f t="shared" si="3"/>
        <v xml:space="preserve"> </v>
      </c>
      <c r="C124" s="176" t="s">
        <v>85</v>
      </c>
      <c r="D124" s="57"/>
      <c r="E124" s="256"/>
      <c r="F124" s="61"/>
      <c r="G124" s="176"/>
      <c r="H124" s="150"/>
      <c r="Q124" s="245">
        <f t="shared" si="4"/>
        <v>0</v>
      </c>
      <c r="R124" s="245">
        <f t="shared" si="5"/>
        <v>0</v>
      </c>
    </row>
    <row r="125" spans="1:18" ht="20.149999999999999" customHeight="1" x14ac:dyDescent="0.35">
      <c r="A125" s="247">
        <v>122</v>
      </c>
      <c r="B125" s="179" t="str">
        <f t="shared" si="3"/>
        <v xml:space="preserve"> </v>
      </c>
      <c r="C125" s="176" t="s">
        <v>85</v>
      </c>
      <c r="D125" s="57"/>
      <c r="E125" s="256"/>
      <c r="F125" s="61"/>
      <c r="G125" s="176"/>
      <c r="H125" s="150"/>
      <c r="Q125" s="245">
        <f t="shared" si="4"/>
        <v>0</v>
      </c>
      <c r="R125" s="245">
        <f t="shared" si="5"/>
        <v>0</v>
      </c>
    </row>
    <row r="126" spans="1:18" ht="20.149999999999999" customHeight="1" x14ac:dyDescent="0.35">
      <c r="A126" s="247">
        <v>123</v>
      </c>
      <c r="B126" s="179" t="str">
        <f t="shared" si="3"/>
        <v xml:space="preserve"> </v>
      </c>
      <c r="C126" s="176" t="s">
        <v>85</v>
      </c>
      <c r="D126" s="57"/>
      <c r="E126" s="256"/>
      <c r="F126" s="61"/>
      <c r="G126" s="176"/>
      <c r="H126" s="150"/>
      <c r="Q126" s="245">
        <f t="shared" si="4"/>
        <v>0</v>
      </c>
      <c r="R126" s="245">
        <f t="shared" si="5"/>
        <v>0</v>
      </c>
    </row>
    <row r="127" spans="1:18" ht="20.149999999999999" customHeight="1" x14ac:dyDescent="0.35">
      <c r="A127" s="247">
        <v>124</v>
      </c>
      <c r="B127" s="179" t="str">
        <f t="shared" si="3"/>
        <v xml:space="preserve"> </v>
      </c>
      <c r="C127" s="176" t="s">
        <v>85</v>
      </c>
      <c r="D127" s="57"/>
      <c r="E127" s="256"/>
      <c r="F127" s="61"/>
      <c r="G127" s="176"/>
      <c r="H127" s="150"/>
      <c r="Q127" s="245">
        <f t="shared" si="4"/>
        <v>0</v>
      </c>
      <c r="R127" s="245">
        <f t="shared" si="5"/>
        <v>0</v>
      </c>
    </row>
    <row r="128" spans="1:18" ht="20.149999999999999" customHeight="1" x14ac:dyDescent="0.35">
      <c r="A128" s="247">
        <v>125</v>
      </c>
      <c r="B128" s="179" t="str">
        <f t="shared" si="3"/>
        <v xml:space="preserve"> </v>
      </c>
      <c r="C128" s="176" t="s">
        <v>85</v>
      </c>
      <c r="D128" s="57"/>
      <c r="E128" s="256"/>
      <c r="F128" s="61"/>
      <c r="G128" s="176"/>
      <c r="H128" s="150"/>
      <c r="Q128" s="245">
        <f t="shared" si="4"/>
        <v>0</v>
      </c>
      <c r="R128" s="245">
        <f t="shared" si="5"/>
        <v>0</v>
      </c>
    </row>
    <row r="129" spans="1:18" ht="20.149999999999999" customHeight="1" x14ac:dyDescent="0.35">
      <c r="A129" s="247">
        <v>126</v>
      </c>
      <c r="B129" s="179" t="str">
        <f t="shared" si="3"/>
        <v xml:space="preserve"> </v>
      </c>
      <c r="C129" s="176" t="s">
        <v>85</v>
      </c>
      <c r="D129" s="57"/>
      <c r="E129" s="256"/>
      <c r="F129" s="61"/>
      <c r="G129" s="176"/>
      <c r="H129" s="150"/>
      <c r="Q129" s="245">
        <f t="shared" si="4"/>
        <v>0</v>
      </c>
      <c r="R129" s="245">
        <f t="shared" si="5"/>
        <v>0</v>
      </c>
    </row>
    <row r="130" spans="1:18" ht="20.149999999999999" customHeight="1" x14ac:dyDescent="0.35">
      <c r="A130" s="247">
        <v>127</v>
      </c>
      <c r="B130" s="179" t="str">
        <f t="shared" si="3"/>
        <v xml:space="preserve"> </v>
      </c>
      <c r="C130" s="176" t="s">
        <v>85</v>
      </c>
      <c r="D130" s="57"/>
      <c r="E130" s="256"/>
      <c r="F130" s="61"/>
      <c r="G130" s="176"/>
      <c r="H130" s="150"/>
      <c r="Q130" s="245">
        <f t="shared" si="4"/>
        <v>0</v>
      </c>
      <c r="R130" s="245">
        <f t="shared" si="5"/>
        <v>0</v>
      </c>
    </row>
    <row r="131" spans="1:18" ht="20.149999999999999" customHeight="1" x14ac:dyDescent="0.35">
      <c r="A131" s="247">
        <v>128</v>
      </c>
      <c r="B131" s="179" t="str">
        <f t="shared" si="3"/>
        <v xml:space="preserve"> </v>
      </c>
      <c r="C131" s="176" t="s">
        <v>85</v>
      </c>
      <c r="D131" s="57"/>
      <c r="E131" s="256"/>
      <c r="F131" s="61"/>
      <c r="G131" s="176"/>
      <c r="H131" s="150"/>
      <c r="Q131" s="245">
        <f t="shared" si="4"/>
        <v>0</v>
      </c>
      <c r="R131" s="245">
        <f t="shared" si="5"/>
        <v>0</v>
      </c>
    </row>
    <row r="132" spans="1:18" ht="20.149999999999999" customHeight="1" x14ac:dyDescent="0.35">
      <c r="A132" s="247">
        <v>129</v>
      </c>
      <c r="B132" s="179" t="str">
        <f t="shared" si="3"/>
        <v xml:space="preserve"> </v>
      </c>
      <c r="C132" s="176" t="s">
        <v>85</v>
      </c>
      <c r="D132" s="57"/>
      <c r="E132" s="256"/>
      <c r="F132" s="61"/>
      <c r="G132" s="176"/>
      <c r="H132" s="150"/>
      <c r="Q132" s="245">
        <f t="shared" si="4"/>
        <v>0</v>
      </c>
      <c r="R132" s="245">
        <f t="shared" si="5"/>
        <v>0</v>
      </c>
    </row>
    <row r="133" spans="1:18" ht="20.149999999999999" customHeight="1" x14ac:dyDescent="0.35">
      <c r="A133" s="247">
        <v>130</v>
      </c>
      <c r="B133" s="179" t="str">
        <f t="shared" ref="B133:B196" si="6">_xlfn.CONCAT(C133,D133,E133)</f>
        <v xml:space="preserve"> </v>
      </c>
      <c r="C133" s="176" t="s">
        <v>85</v>
      </c>
      <c r="D133" s="57"/>
      <c r="E133" s="256"/>
      <c r="F133" s="61"/>
      <c r="G133" s="176"/>
      <c r="H133" s="150"/>
      <c r="Q133" s="245">
        <f t="shared" ref="Q133:Q196" si="7">IF(D133&lt;1,0,IF(OR(C133="",C133=" "),0,1))</f>
        <v>0</v>
      </c>
      <c r="R133" s="245">
        <f t="shared" ref="R133:R196" si="8">IF(G133+H133&gt;0,IF(Q133=0,1,0),0)</f>
        <v>0</v>
      </c>
    </row>
    <row r="134" spans="1:18" ht="20.149999999999999" customHeight="1" x14ac:dyDescent="0.35">
      <c r="A134" s="247">
        <v>131</v>
      </c>
      <c r="B134" s="179" t="str">
        <f t="shared" si="6"/>
        <v xml:space="preserve"> </v>
      </c>
      <c r="C134" s="176" t="s">
        <v>85</v>
      </c>
      <c r="D134" s="57"/>
      <c r="E134" s="256"/>
      <c r="F134" s="61"/>
      <c r="G134" s="176"/>
      <c r="H134" s="150"/>
      <c r="Q134" s="245">
        <f t="shared" si="7"/>
        <v>0</v>
      </c>
      <c r="R134" s="245">
        <f t="shared" si="8"/>
        <v>0</v>
      </c>
    </row>
    <row r="135" spans="1:18" ht="20.149999999999999" customHeight="1" x14ac:dyDescent="0.35">
      <c r="A135" s="247">
        <v>132</v>
      </c>
      <c r="B135" s="179" t="str">
        <f t="shared" si="6"/>
        <v xml:space="preserve"> </v>
      </c>
      <c r="C135" s="176" t="s">
        <v>85</v>
      </c>
      <c r="D135" s="57"/>
      <c r="E135" s="256"/>
      <c r="F135" s="61"/>
      <c r="G135" s="176"/>
      <c r="H135" s="150"/>
      <c r="Q135" s="245">
        <f t="shared" si="7"/>
        <v>0</v>
      </c>
      <c r="R135" s="245">
        <f t="shared" si="8"/>
        <v>0</v>
      </c>
    </row>
    <row r="136" spans="1:18" ht="20.149999999999999" customHeight="1" x14ac:dyDescent="0.35">
      <c r="A136" s="247">
        <v>133</v>
      </c>
      <c r="B136" s="179" t="str">
        <f t="shared" si="6"/>
        <v xml:space="preserve"> </v>
      </c>
      <c r="C136" s="176" t="s">
        <v>85</v>
      </c>
      <c r="D136" s="57"/>
      <c r="E136" s="256"/>
      <c r="F136" s="61"/>
      <c r="G136" s="176"/>
      <c r="H136" s="150"/>
      <c r="Q136" s="245">
        <f t="shared" si="7"/>
        <v>0</v>
      </c>
      <c r="R136" s="245">
        <f t="shared" si="8"/>
        <v>0</v>
      </c>
    </row>
    <row r="137" spans="1:18" ht="20.149999999999999" customHeight="1" x14ac:dyDescent="0.35">
      <c r="A137" s="247">
        <v>134</v>
      </c>
      <c r="B137" s="179" t="str">
        <f t="shared" si="6"/>
        <v xml:space="preserve"> </v>
      </c>
      <c r="C137" s="176" t="s">
        <v>85</v>
      </c>
      <c r="D137" s="57"/>
      <c r="E137" s="256"/>
      <c r="F137" s="61"/>
      <c r="G137" s="176"/>
      <c r="H137" s="150"/>
      <c r="Q137" s="245">
        <f t="shared" si="7"/>
        <v>0</v>
      </c>
      <c r="R137" s="245">
        <f t="shared" si="8"/>
        <v>0</v>
      </c>
    </row>
    <row r="138" spans="1:18" ht="20.149999999999999" customHeight="1" x14ac:dyDescent="0.35">
      <c r="A138" s="247">
        <v>135</v>
      </c>
      <c r="B138" s="179" t="str">
        <f t="shared" si="6"/>
        <v xml:space="preserve"> </v>
      </c>
      <c r="C138" s="176" t="s">
        <v>85</v>
      </c>
      <c r="D138" s="57"/>
      <c r="E138" s="256"/>
      <c r="F138" s="61"/>
      <c r="G138" s="176"/>
      <c r="H138" s="150"/>
      <c r="Q138" s="245">
        <f t="shared" si="7"/>
        <v>0</v>
      </c>
      <c r="R138" s="245">
        <f t="shared" si="8"/>
        <v>0</v>
      </c>
    </row>
    <row r="139" spans="1:18" ht="20.149999999999999" customHeight="1" x14ac:dyDescent="0.35">
      <c r="A139" s="247">
        <v>136</v>
      </c>
      <c r="B139" s="179" t="str">
        <f t="shared" si="6"/>
        <v xml:space="preserve"> </v>
      </c>
      <c r="C139" s="176" t="s">
        <v>85</v>
      </c>
      <c r="D139" s="57"/>
      <c r="E139" s="256"/>
      <c r="F139" s="61"/>
      <c r="G139" s="176"/>
      <c r="H139" s="150"/>
      <c r="Q139" s="245">
        <f t="shared" si="7"/>
        <v>0</v>
      </c>
      <c r="R139" s="245">
        <f t="shared" si="8"/>
        <v>0</v>
      </c>
    </row>
    <row r="140" spans="1:18" ht="20.149999999999999" customHeight="1" x14ac:dyDescent="0.35">
      <c r="A140" s="247">
        <v>137</v>
      </c>
      <c r="B140" s="179" t="str">
        <f t="shared" si="6"/>
        <v xml:space="preserve"> </v>
      </c>
      <c r="C140" s="176" t="s">
        <v>85</v>
      </c>
      <c r="D140" s="57"/>
      <c r="E140" s="256"/>
      <c r="F140" s="61"/>
      <c r="G140" s="176"/>
      <c r="H140" s="150"/>
      <c r="Q140" s="245">
        <f t="shared" si="7"/>
        <v>0</v>
      </c>
      <c r="R140" s="245">
        <f t="shared" si="8"/>
        <v>0</v>
      </c>
    </row>
    <row r="141" spans="1:18" ht="20.149999999999999" customHeight="1" x14ac:dyDescent="0.35">
      <c r="A141" s="247">
        <v>138</v>
      </c>
      <c r="B141" s="179" t="str">
        <f t="shared" si="6"/>
        <v xml:space="preserve"> </v>
      </c>
      <c r="C141" s="176" t="s">
        <v>85</v>
      </c>
      <c r="D141" s="57"/>
      <c r="E141" s="256"/>
      <c r="F141" s="61"/>
      <c r="G141" s="176"/>
      <c r="H141" s="150"/>
      <c r="Q141" s="245">
        <f t="shared" si="7"/>
        <v>0</v>
      </c>
      <c r="R141" s="245">
        <f t="shared" si="8"/>
        <v>0</v>
      </c>
    </row>
    <row r="142" spans="1:18" ht="20.149999999999999" customHeight="1" x14ac:dyDescent="0.35">
      <c r="A142" s="247">
        <v>139</v>
      </c>
      <c r="B142" s="179" t="str">
        <f t="shared" si="6"/>
        <v xml:space="preserve"> </v>
      </c>
      <c r="C142" s="176" t="s">
        <v>85</v>
      </c>
      <c r="D142" s="57"/>
      <c r="E142" s="256"/>
      <c r="F142" s="61"/>
      <c r="G142" s="176"/>
      <c r="H142" s="150"/>
      <c r="Q142" s="245">
        <f t="shared" si="7"/>
        <v>0</v>
      </c>
      <c r="R142" s="245">
        <f t="shared" si="8"/>
        <v>0</v>
      </c>
    </row>
    <row r="143" spans="1:18" ht="20.149999999999999" customHeight="1" x14ac:dyDescent="0.35">
      <c r="A143" s="247">
        <v>140</v>
      </c>
      <c r="B143" s="179" t="str">
        <f t="shared" si="6"/>
        <v xml:space="preserve"> </v>
      </c>
      <c r="C143" s="176" t="s">
        <v>85</v>
      </c>
      <c r="D143" s="57"/>
      <c r="E143" s="256"/>
      <c r="F143" s="61"/>
      <c r="G143" s="176"/>
      <c r="H143" s="150"/>
      <c r="Q143" s="245">
        <f t="shared" si="7"/>
        <v>0</v>
      </c>
      <c r="R143" s="245">
        <f t="shared" si="8"/>
        <v>0</v>
      </c>
    </row>
    <row r="144" spans="1:18" ht="20.149999999999999" customHeight="1" x14ac:dyDescent="0.35">
      <c r="A144" s="247">
        <v>141</v>
      </c>
      <c r="B144" s="179" t="str">
        <f t="shared" si="6"/>
        <v xml:space="preserve"> </v>
      </c>
      <c r="C144" s="176" t="s">
        <v>85</v>
      </c>
      <c r="D144" s="57"/>
      <c r="E144" s="256"/>
      <c r="F144" s="61"/>
      <c r="G144" s="176"/>
      <c r="H144" s="150"/>
      <c r="Q144" s="245">
        <f t="shared" si="7"/>
        <v>0</v>
      </c>
      <c r="R144" s="245">
        <f t="shared" si="8"/>
        <v>0</v>
      </c>
    </row>
    <row r="145" spans="1:18" ht="20.149999999999999" customHeight="1" x14ac:dyDescent="0.35">
      <c r="A145" s="247">
        <v>142</v>
      </c>
      <c r="B145" s="179" t="str">
        <f t="shared" si="6"/>
        <v xml:space="preserve"> </v>
      </c>
      <c r="C145" s="176" t="s">
        <v>85</v>
      </c>
      <c r="D145" s="57"/>
      <c r="E145" s="256"/>
      <c r="F145" s="61"/>
      <c r="G145" s="176"/>
      <c r="H145" s="150"/>
      <c r="Q145" s="245">
        <f t="shared" si="7"/>
        <v>0</v>
      </c>
      <c r="R145" s="245">
        <f t="shared" si="8"/>
        <v>0</v>
      </c>
    </row>
    <row r="146" spans="1:18" ht="20.149999999999999" customHeight="1" x14ac:dyDescent="0.35">
      <c r="A146" s="247">
        <v>143</v>
      </c>
      <c r="B146" s="179" t="str">
        <f t="shared" si="6"/>
        <v xml:space="preserve"> </v>
      </c>
      <c r="C146" s="176" t="s">
        <v>85</v>
      </c>
      <c r="D146" s="57"/>
      <c r="E146" s="256"/>
      <c r="F146" s="61"/>
      <c r="G146" s="176"/>
      <c r="H146" s="150"/>
      <c r="Q146" s="245">
        <f t="shared" si="7"/>
        <v>0</v>
      </c>
      <c r="R146" s="245">
        <f t="shared" si="8"/>
        <v>0</v>
      </c>
    </row>
    <row r="147" spans="1:18" ht="20.149999999999999" customHeight="1" x14ac:dyDescent="0.35">
      <c r="A147" s="247">
        <v>144</v>
      </c>
      <c r="B147" s="179" t="str">
        <f t="shared" si="6"/>
        <v xml:space="preserve"> </v>
      </c>
      <c r="C147" s="176" t="s">
        <v>85</v>
      </c>
      <c r="D147" s="57"/>
      <c r="E147" s="256"/>
      <c r="F147" s="61"/>
      <c r="G147" s="176"/>
      <c r="H147" s="150"/>
      <c r="Q147" s="245">
        <f t="shared" si="7"/>
        <v>0</v>
      </c>
      <c r="R147" s="245">
        <f t="shared" si="8"/>
        <v>0</v>
      </c>
    </row>
    <row r="148" spans="1:18" ht="20.149999999999999" customHeight="1" x14ac:dyDescent="0.35">
      <c r="A148" s="247">
        <v>145</v>
      </c>
      <c r="B148" s="179" t="str">
        <f t="shared" si="6"/>
        <v xml:space="preserve"> </v>
      </c>
      <c r="C148" s="176" t="s">
        <v>85</v>
      </c>
      <c r="D148" s="57"/>
      <c r="E148" s="256"/>
      <c r="F148" s="61"/>
      <c r="G148" s="176"/>
      <c r="H148" s="150"/>
      <c r="Q148" s="245">
        <f t="shared" si="7"/>
        <v>0</v>
      </c>
      <c r="R148" s="245">
        <f t="shared" si="8"/>
        <v>0</v>
      </c>
    </row>
    <row r="149" spans="1:18" ht="20.149999999999999" customHeight="1" x14ac:dyDescent="0.35">
      <c r="A149" s="247">
        <v>146</v>
      </c>
      <c r="B149" s="179" t="str">
        <f t="shared" si="6"/>
        <v xml:space="preserve"> </v>
      </c>
      <c r="C149" s="176" t="s">
        <v>85</v>
      </c>
      <c r="D149" s="57"/>
      <c r="E149" s="256"/>
      <c r="F149" s="61"/>
      <c r="G149" s="176"/>
      <c r="H149" s="150"/>
      <c r="Q149" s="245">
        <f t="shared" si="7"/>
        <v>0</v>
      </c>
      <c r="R149" s="245">
        <f t="shared" si="8"/>
        <v>0</v>
      </c>
    </row>
    <row r="150" spans="1:18" ht="20.149999999999999" customHeight="1" x14ac:dyDescent="0.35">
      <c r="A150" s="247">
        <v>147</v>
      </c>
      <c r="B150" s="179" t="str">
        <f t="shared" si="6"/>
        <v xml:space="preserve"> </v>
      </c>
      <c r="C150" s="176" t="s">
        <v>85</v>
      </c>
      <c r="D150" s="57"/>
      <c r="E150" s="256"/>
      <c r="F150" s="61"/>
      <c r="G150" s="176"/>
      <c r="H150" s="150"/>
      <c r="Q150" s="245">
        <f t="shared" si="7"/>
        <v>0</v>
      </c>
      <c r="R150" s="245">
        <f t="shared" si="8"/>
        <v>0</v>
      </c>
    </row>
    <row r="151" spans="1:18" ht="20.149999999999999" customHeight="1" x14ac:dyDescent="0.35">
      <c r="A151" s="247">
        <v>148</v>
      </c>
      <c r="B151" s="179" t="str">
        <f t="shared" si="6"/>
        <v xml:space="preserve"> </v>
      </c>
      <c r="C151" s="176" t="s">
        <v>85</v>
      </c>
      <c r="D151" s="57"/>
      <c r="E151" s="256"/>
      <c r="F151" s="61"/>
      <c r="G151" s="176"/>
      <c r="H151" s="150"/>
      <c r="Q151" s="245">
        <f t="shared" si="7"/>
        <v>0</v>
      </c>
      <c r="R151" s="245">
        <f t="shared" si="8"/>
        <v>0</v>
      </c>
    </row>
    <row r="152" spans="1:18" ht="20.149999999999999" customHeight="1" x14ac:dyDescent="0.35">
      <c r="A152" s="247">
        <v>149</v>
      </c>
      <c r="B152" s="179" t="str">
        <f t="shared" si="6"/>
        <v xml:space="preserve"> </v>
      </c>
      <c r="C152" s="176" t="s">
        <v>85</v>
      </c>
      <c r="D152" s="57"/>
      <c r="E152" s="256"/>
      <c r="F152" s="61"/>
      <c r="G152" s="176"/>
      <c r="H152" s="150"/>
      <c r="Q152" s="245">
        <f t="shared" si="7"/>
        <v>0</v>
      </c>
      <c r="R152" s="245">
        <f t="shared" si="8"/>
        <v>0</v>
      </c>
    </row>
    <row r="153" spans="1:18" ht="20.149999999999999" customHeight="1" x14ac:dyDescent="0.35">
      <c r="A153" s="247">
        <v>150</v>
      </c>
      <c r="B153" s="179" t="str">
        <f t="shared" si="6"/>
        <v xml:space="preserve"> </v>
      </c>
      <c r="C153" s="176" t="s">
        <v>85</v>
      </c>
      <c r="D153" s="57"/>
      <c r="E153" s="256"/>
      <c r="F153" s="61"/>
      <c r="G153" s="176"/>
      <c r="H153" s="150"/>
      <c r="Q153" s="245">
        <f t="shared" si="7"/>
        <v>0</v>
      </c>
      <c r="R153" s="245">
        <f t="shared" si="8"/>
        <v>0</v>
      </c>
    </row>
    <row r="154" spans="1:18" ht="20.149999999999999" customHeight="1" x14ac:dyDescent="0.35">
      <c r="A154" s="247">
        <v>151</v>
      </c>
      <c r="B154" s="179" t="str">
        <f t="shared" si="6"/>
        <v xml:space="preserve"> </v>
      </c>
      <c r="C154" s="176" t="s">
        <v>85</v>
      </c>
      <c r="D154" s="57"/>
      <c r="E154" s="256"/>
      <c r="F154" s="61"/>
      <c r="G154" s="176"/>
      <c r="H154" s="150"/>
      <c r="Q154" s="245">
        <f t="shared" si="7"/>
        <v>0</v>
      </c>
      <c r="R154" s="245">
        <f t="shared" si="8"/>
        <v>0</v>
      </c>
    </row>
    <row r="155" spans="1:18" ht="20.149999999999999" customHeight="1" x14ac:dyDescent="0.35">
      <c r="A155" s="247">
        <v>152</v>
      </c>
      <c r="B155" s="179" t="str">
        <f t="shared" si="6"/>
        <v xml:space="preserve"> </v>
      </c>
      <c r="C155" s="176" t="s">
        <v>85</v>
      </c>
      <c r="D155" s="57"/>
      <c r="E155" s="256"/>
      <c r="F155" s="61"/>
      <c r="G155" s="176"/>
      <c r="H155" s="150"/>
      <c r="Q155" s="245">
        <f t="shared" si="7"/>
        <v>0</v>
      </c>
      <c r="R155" s="245">
        <f t="shared" si="8"/>
        <v>0</v>
      </c>
    </row>
    <row r="156" spans="1:18" ht="20.149999999999999" customHeight="1" x14ac:dyDescent="0.35">
      <c r="A156" s="247">
        <v>153</v>
      </c>
      <c r="B156" s="179" t="str">
        <f t="shared" si="6"/>
        <v xml:space="preserve"> </v>
      </c>
      <c r="C156" s="176" t="s">
        <v>85</v>
      </c>
      <c r="D156" s="57"/>
      <c r="E156" s="256"/>
      <c r="F156" s="61"/>
      <c r="G156" s="176"/>
      <c r="H156" s="150"/>
      <c r="Q156" s="245">
        <f t="shared" si="7"/>
        <v>0</v>
      </c>
      <c r="R156" s="245">
        <f t="shared" si="8"/>
        <v>0</v>
      </c>
    </row>
    <row r="157" spans="1:18" ht="20.149999999999999" customHeight="1" x14ac:dyDescent="0.35">
      <c r="A157" s="247">
        <v>154</v>
      </c>
      <c r="B157" s="179" t="str">
        <f t="shared" si="6"/>
        <v xml:space="preserve"> </v>
      </c>
      <c r="C157" s="176" t="s">
        <v>85</v>
      </c>
      <c r="D157" s="57"/>
      <c r="E157" s="256"/>
      <c r="F157" s="61"/>
      <c r="G157" s="176"/>
      <c r="H157" s="150"/>
      <c r="Q157" s="245">
        <f t="shared" si="7"/>
        <v>0</v>
      </c>
      <c r="R157" s="245">
        <f t="shared" si="8"/>
        <v>0</v>
      </c>
    </row>
    <row r="158" spans="1:18" ht="20.149999999999999" customHeight="1" x14ac:dyDescent="0.35">
      <c r="A158" s="247">
        <v>155</v>
      </c>
      <c r="B158" s="179" t="str">
        <f t="shared" si="6"/>
        <v xml:space="preserve"> </v>
      </c>
      <c r="C158" s="176" t="s">
        <v>85</v>
      </c>
      <c r="D158" s="57"/>
      <c r="E158" s="256"/>
      <c r="F158" s="61"/>
      <c r="G158" s="176"/>
      <c r="H158" s="150"/>
      <c r="Q158" s="245">
        <f t="shared" si="7"/>
        <v>0</v>
      </c>
      <c r="R158" s="245">
        <f t="shared" si="8"/>
        <v>0</v>
      </c>
    </row>
    <row r="159" spans="1:18" ht="20.149999999999999" customHeight="1" x14ac:dyDescent="0.35">
      <c r="A159" s="247">
        <v>156</v>
      </c>
      <c r="B159" s="179" t="str">
        <f t="shared" si="6"/>
        <v xml:space="preserve"> </v>
      </c>
      <c r="C159" s="176" t="s">
        <v>85</v>
      </c>
      <c r="D159" s="57"/>
      <c r="E159" s="256"/>
      <c r="F159" s="61"/>
      <c r="G159" s="176"/>
      <c r="H159" s="150"/>
      <c r="Q159" s="245">
        <f t="shared" si="7"/>
        <v>0</v>
      </c>
      <c r="R159" s="245">
        <f t="shared" si="8"/>
        <v>0</v>
      </c>
    </row>
    <row r="160" spans="1:18" ht="20.149999999999999" customHeight="1" x14ac:dyDescent="0.35">
      <c r="A160" s="247">
        <v>157</v>
      </c>
      <c r="B160" s="179" t="str">
        <f t="shared" si="6"/>
        <v xml:space="preserve"> </v>
      </c>
      <c r="C160" s="176" t="s">
        <v>85</v>
      </c>
      <c r="D160" s="57"/>
      <c r="E160" s="256"/>
      <c r="F160" s="61"/>
      <c r="G160" s="176"/>
      <c r="H160" s="150"/>
      <c r="Q160" s="245">
        <f t="shared" si="7"/>
        <v>0</v>
      </c>
      <c r="R160" s="245">
        <f t="shared" si="8"/>
        <v>0</v>
      </c>
    </row>
    <row r="161" spans="1:18" ht="20.149999999999999" customHeight="1" x14ac:dyDescent="0.35">
      <c r="A161" s="247">
        <v>158</v>
      </c>
      <c r="B161" s="179" t="str">
        <f t="shared" si="6"/>
        <v xml:space="preserve"> </v>
      </c>
      <c r="C161" s="176" t="s">
        <v>85</v>
      </c>
      <c r="D161" s="57"/>
      <c r="E161" s="256"/>
      <c r="F161" s="61"/>
      <c r="G161" s="176"/>
      <c r="H161" s="150"/>
      <c r="Q161" s="245">
        <f t="shared" si="7"/>
        <v>0</v>
      </c>
      <c r="R161" s="245">
        <f t="shared" si="8"/>
        <v>0</v>
      </c>
    </row>
    <row r="162" spans="1:18" ht="20.149999999999999" customHeight="1" x14ac:dyDescent="0.35">
      <c r="A162" s="247">
        <v>159</v>
      </c>
      <c r="B162" s="179" t="str">
        <f t="shared" si="6"/>
        <v xml:space="preserve"> </v>
      </c>
      <c r="C162" s="176" t="s">
        <v>85</v>
      </c>
      <c r="D162" s="57"/>
      <c r="E162" s="256"/>
      <c r="F162" s="61"/>
      <c r="G162" s="176"/>
      <c r="H162" s="150"/>
      <c r="Q162" s="245">
        <f t="shared" si="7"/>
        <v>0</v>
      </c>
      <c r="R162" s="245">
        <f t="shared" si="8"/>
        <v>0</v>
      </c>
    </row>
    <row r="163" spans="1:18" ht="20.149999999999999" customHeight="1" x14ac:dyDescent="0.35">
      <c r="A163" s="247">
        <v>160</v>
      </c>
      <c r="B163" s="179" t="str">
        <f t="shared" si="6"/>
        <v xml:space="preserve"> </v>
      </c>
      <c r="C163" s="176" t="s">
        <v>85</v>
      </c>
      <c r="D163" s="57"/>
      <c r="E163" s="256"/>
      <c r="F163" s="61"/>
      <c r="G163" s="176"/>
      <c r="H163" s="150"/>
      <c r="Q163" s="245">
        <f t="shared" si="7"/>
        <v>0</v>
      </c>
      <c r="R163" s="245">
        <f t="shared" si="8"/>
        <v>0</v>
      </c>
    </row>
    <row r="164" spans="1:18" ht="20.149999999999999" customHeight="1" x14ac:dyDescent="0.35">
      <c r="A164" s="247">
        <v>161</v>
      </c>
      <c r="B164" s="179" t="str">
        <f t="shared" si="6"/>
        <v xml:space="preserve"> </v>
      </c>
      <c r="C164" s="176" t="s">
        <v>85</v>
      </c>
      <c r="D164" s="57"/>
      <c r="E164" s="256"/>
      <c r="F164" s="61"/>
      <c r="G164" s="176"/>
      <c r="H164" s="150"/>
      <c r="Q164" s="245">
        <f t="shared" si="7"/>
        <v>0</v>
      </c>
      <c r="R164" s="245">
        <f t="shared" si="8"/>
        <v>0</v>
      </c>
    </row>
    <row r="165" spans="1:18" ht="20.149999999999999" customHeight="1" x14ac:dyDescent="0.35">
      <c r="A165" s="247">
        <v>162</v>
      </c>
      <c r="B165" s="179" t="str">
        <f t="shared" si="6"/>
        <v xml:space="preserve"> </v>
      </c>
      <c r="C165" s="176" t="s">
        <v>85</v>
      </c>
      <c r="D165" s="57"/>
      <c r="E165" s="256"/>
      <c r="F165" s="61"/>
      <c r="G165" s="176"/>
      <c r="H165" s="150"/>
      <c r="Q165" s="245">
        <f t="shared" si="7"/>
        <v>0</v>
      </c>
      <c r="R165" s="245">
        <f t="shared" si="8"/>
        <v>0</v>
      </c>
    </row>
    <row r="166" spans="1:18" ht="20.149999999999999" customHeight="1" x14ac:dyDescent="0.35">
      <c r="A166" s="247">
        <v>163</v>
      </c>
      <c r="B166" s="179" t="str">
        <f t="shared" si="6"/>
        <v xml:space="preserve"> </v>
      </c>
      <c r="C166" s="176" t="s">
        <v>85</v>
      </c>
      <c r="D166" s="57"/>
      <c r="E166" s="256"/>
      <c r="F166" s="61"/>
      <c r="G166" s="176"/>
      <c r="H166" s="150"/>
      <c r="Q166" s="245">
        <f t="shared" si="7"/>
        <v>0</v>
      </c>
      <c r="R166" s="245">
        <f t="shared" si="8"/>
        <v>0</v>
      </c>
    </row>
    <row r="167" spans="1:18" ht="20.149999999999999" customHeight="1" x14ac:dyDescent="0.35">
      <c r="A167" s="247">
        <v>164</v>
      </c>
      <c r="B167" s="179" t="str">
        <f t="shared" si="6"/>
        <v xml:space="preserve"> </v>
      </c>
      <c r="C167" s="176" t="s">
        <v>85</v>
      </c>
      <c r="D167" s="57"/>
      <c r="E167" s="256"/>
      <c r="F167" s="61"/>
      <c r="G167" s="176"/>
      <c r="H167" s="150"/>
      <c r="Q167" s="245">
        <f t="shared" si="7"/>
        <v>0</v>
      </c>
      <c r="R167" s="245">
        <f t="shared" si="8"/>
        <v>0</v>
      </c>
    </row>
    <row r="168" spans="1:18" ht="20.149999999999999" customHeight="1" x14ac:dyDescent="0.35">
      <c r="A168" s="247">
        <v>165</v>
      </c>
      <c r="B168" s="179" t="str">
        <f t="shared" si="6"/>
        <v xml:space="preserve"> </v>
      </c>
      <c r="C168" s="176" t="s">
        <v>85</v>
      </c>
      <c r="D168" s="57"/>
      <c r="E168" s="256"/>
      <c r="F168" s="61"/>
      <c r="G168" s="176"/>
      <c r="H168" s="150"/>
      <c r="Q168" s="245">
        <f t="shared" si="7"/>
        <v>0</v>
      </c>
      <c r="R168" s="245">
        <f t="shared" si="8"/>
        <v>0</v>
      </c>
    </row>
    <row r="169" spans="1:18" ht="20.149999999999999" customHeight="1" x14ac:dyDescent="0.35">
      <c r="A169" s="247">
        <v>166</v>
      </c>
      <c r="B169" s="179" t="str">
        <f t="shared" si="6"/>
        <v xml:space="preserve"> </v>
      </c>
      <c r="C169" s="176" t="s">
        <v>85</v>
      </c>
      <c r="D169" s="57"/>
      <c r="E169" s="256"/>
      <c r="F169" s="61"/>
      <c r="G169" s="176"/>
      <c r="H169" s="150"/>
      <c r="Q169" s="245">
        <f t="shared" si="7"/>
        <v>0</v>
      </c>
      <c r="R169" s="245">
        <f t="shared" si="8"/>
        <v>0</v>
      </c>
    </row>
    <row r="170" spans="1:18" ht="20.149999999999999" customHeight="1" x14ac:dyDescent="0.35">
      <c r="A170" s="247">
        <v>167</v>
      </c>
      <c r="B170" s="179" t="str">
        <f t="shared" si="6"/>
        <v xml:space="preserve"> </v>
      </c>
      <c r="C170" s="176" t="s">
        <v>85</v>
      </c>
      <c r="D170" s="57"/>
      <c r="E170" s="256"/>
      <c r="F170" s="61"/>
      <c r="G170" s="176"/>
      <c r="H170" s="150"/>
      <c r="Q170" s="245">
        <f t="shared" si="7"/>
        <v>0</v>
      </c>
      <c r="R170" s="245">
        <f t="shared" si="8"/>
        <v>0</v>
      </c>
    </row>
    <row r="171" spans="1:18" ht="20.149999999999999" customHeight="1" x14ac:dyDescent="0.35">
      <c r="A171" s="247">
        <v>168</v>
      </c>
      <c r="B171" s="179" t="str">
        <f t="shared" si="6"/>
        <v xml:space="preserve"> </v>
      </c>
      <c r="C171" s="176" t="s">
        <v>85</v>
      </c>
      <c r="D171" s="57"/>
      <c r="E171" s="256"/>
      <c r="F171" s="61"/>
      <c r="G171" s="176"/>
      <c r="H171" s="150"/>
      <c r="Q171" s="245">
        <f t="shared" si="7"/>
        <v>0</v>
      </c>
      <c r="R171" s="245">
        <f t="shared" si="8"/>
        <v>0</v>
      </c>
    </row>
    <row r="172" spans="1:18" ht="20.149999999999999" customHeight="1" x14ac:dyDescent="0.35">
      <c r="A172" s="247">
        <v>169</v>
      </c>
      <c r="B172" s="179" t="str">
        <f t="shared" si="6"/>
        <v xml:space="preserve"> </v>
      </c>
      <c r="C172" s="176" t="s">
        <v>85</v>
      </c>
      <c r="D172" s="57"/>
      <c r="E172" s="256"/>
      <c r="F172" s="61"/>
      <c r="G172" s="176"/>
      <c r="H172" s="150"/>
      <c r="Q172" s="245">
        <f t="shared" si="7"/>
        <v>0</v>
      </c>
      <c r="R172" s="245">
        <f t="shared" si="8"/>
        <v>0</v>
      </c>
    </row>
    <row r="173" spans="1:18" ht="20.149999999999999" customHeight="1" x14ac:dyDescent="0.35">
      <c r="A173" s="247">
        <v>170</v>
      </c>
      <c r="B173" s="179" t="str">
        <f t="shared" si="6"/>
        <v xml:space="preserve"> </v>
      </c>
      <c r="C173" s="176" t="s">
        <v>85</v>
      </c>
      <c r="D173" s="57"/>
      <c r="E173" s="256"/>
      <c r="F173" s="61"/>
      <c r="G173" s="176"/>
      <c r="H173" s="150"/>
      <c r="Q173" s="245">
        <f t="shared" si="7"/>
        <v>0</v>
      </c>
      <c r="R173" s="245">
        <f t="shared" si="8"/>
        <v>0</v>
      </c>
    </row>
    <row r="174" spans="1:18" ht="20.149999999999999" customHeight="1" x14ac:dyDescent="0.35">
      <c r="A174" s="247">
        <v>171</v>
      </c>
      <c r="B174" s="179" t="str">
        <f t="shared" si="6"/>
        <v xml:space="preserve"> </v>
      </c>
      <c r="C174" s="176" t="s">
        <v>85</v>
      </c>
      <c r="D174" s="57"/>
      <c r="E174" s="256"/>
      <c r="F174" s="61"/>
      <c r="G174" s="176"/>
      <c r="H174" s="150"/>
      <c r="Q174" s="245">
        <f t="shared" si="7"/>
        <v>0</v>
      </c>
      <c r="R174" s="245">
        <f t="shared" si="8"/>
        <v>0</v>
      </c>
    </row>
    <row r="175" spans="1:18" ht="20.149999999999999" customHeight="1" x14ac:dyDescent="0.35">
      <c r="A175" s="247">
        <v>172</v>
      </c>
      <c r="B175" s="179" t="str">
        <f t="shared" si="6"/>
        <v xml:space="preserve"> </v>
      </c>
      <c r="C175" s="176" t="s">
        <v>85</v>
      </c>
      <c r="D175" s="57"/>
      <c r="E175" s="256"/>
      <c r="F175" s="61"/>
      <c r="G175" s="176"/>
      <c r="H175" s="150"/>
      <c r="Q175" s="245">
        <f t="shared" si="7"/>
        <v>0</v>
      </c>
      <c r="R175" s="245">
        <f t="shared" si="8"/>
        <v>0</v>
      </c>
    </row>
    <row r="176" spans="1:18" ht="20.149999999999999" customHeight="1" x14ac:dyDescent="0.35">
      <c r="A176" s="247">
        <v>173</v>
      </c>
      <c r="B176" s="179" t="str">
        <f t="shared" si="6"/>
        <v xml:space="preserve"> </v>
      </c>
      <c r="C176" s="176" t="s">
        <v>85</v>
      </c>
      <c r="D176" s="57"/>
      <c r="E176" s="256"/>
      <c r="F176" s="61"/>
      <c r="G176" s="176"/>
      <c r="H176" s="150"/>
      <c r="Q176" s="245">
        <f t="shared" si="7"/>
        <v>0</v>
      </c>
      <c r="R176" s="245">
        <f t="shared" si="8"/>
        <v>0</v>
      </c>
    </row>
    <row r="177" spans="1:18" ht="20.149999999999999" customHeight="1" x14ac:dyDescent="0.35">
      <c r="A177" s="247">
        <v>174</v>
      </c>
      <c r="B177" s="179" t="str">
        <f t="shared" si="6"/>
        <v xml:space="preserve"> </v>
      </c>
      <c r="C177" s="176" t="s">
        <v>85</v>
      </c>
      <c r="D177" s="57"/>
      <c r="E177" s="256"/>
      <c r="F177" s="61"/>
      <c r="G177" s="176"/>
      <c r="H177" s="150"/>
      <c r="Q177" s="245">
        <f t="shared" si="7"/>
        <v>0</v>
      </c>
      <c r="R177" s="245">
        <f t="shared" si="8"/>
        <v>0</v>
      </c>
    </row>
    <row r="178" spans="1:18" ht="20.149999999999999" customHeight="1" x14ac:dyDescent="0.35">
      <c r="A178" s="247">
        <v>175</v>
      </c>
      <c r="B178" s="179" t="str">
        <f t="shared" si="6"/>
        <v xml:space="preserve"> </v>
      </c>
      <c r="C178" s="176" t="s">
        <v>85</v>
      </c>
      <c r="D178" s="57"/>
      <c r="E178" s="256"/>
      <c r="F178" s="61"/>
      <c r="G178" s="176"/>
      <c r="H178" s="150"/>
      <c r="Q178" s="245">
        <f t="shared" si="7"/>
        <v>0</v>
      </c>
      <c r="R178" s="245">
        <f t="shared" si="8"/>
        <v>0</v>
      </c>
    </row>
    <row r="179" spans="1:18" ht="20.149999999999999" customHeight="1" x14ac:dyDescent="0.35">
      <c r="A179" s="247">
        <v>176</v>
      </c>
      <c r="B179" s="179" t="str">
        <f t="shared" si="6"/>
        <v xml:space="preserve"> </v>
      </c>
      <c r="C179" s="176" t="s">
        <v>85</v>
      </c>
      <c r="D179" s="57"/>
      <c r="E179" s="256"/>
      <c r="F179" s="61"/>
      <c r="G179" s="176"/>
      <c r="H179" s="150"/>
      <c r="Q179" s="245">
        <f t="shared" si="7"/>
        <v>0</v>
      </c>
      <c r="R179" s="245">
        <f t="shared" si="8"/>
        <v>0</v>
      </c>
    </row>
    <row r="180" spans="1:18" ht="20.149999999999999" customHeight="1" x14ac:dyDescent="0.35">
      <c r="A180" s="247">
        <v>177</v>
      </c>
      <c r="B180" s="179" t="str">
        <f t="shared" si="6"/>
        <v xml:space="preserve"> </v>
      </c>
      <c r="C180" s="176" t="s">
        <v>85</v>
      </c>
      <c r="D180" s="57"/>
      <c r="E180" s="256"/>
      <c r="F180" s="61"/>
      <c r="G180" s="176"/>
      <c r="H180" s="150"/>
      <c r="Q180" s="245">
        <f t="shared" si="7"/>
        <v>0</v>
      </c>
      <c r="R180" s="245">
        <f t="shared" si="8"/>
        <v>0</v>
      </c>
    </row>
    <row r="181" spans="1:18" ht="20.149999999999999" customHeight="1" x14ac:dyDescent="0.35">
      <c r="A181" s="247">
        <v>178</v>
      </c>
      <c r="B181" s="179" t="str">
        <f t="shared" si="6"/>
        <v xml:space="preserve"> </v>
      </c>
      <c r="C181" s="176" t="s">
        <v>85</v>
      </c>
      <c r="D181" s="57"/>
      <c r="E181" s="256"/>
      <c r="F181" s="61"/>
      <c r="G181" s="176"/>
      <c r="H181" s="150"/>
      <c r="Q181" s="245">
        <f t="shared" si="7"/>
        <v>0</v>
      </c>
      <c r="R181" s="245">
        <f t="shared" si="8"/>
        <v>0</v>
      </c>
    </row>
    <row r="182" spans="1:18" ht="20.149999999999999" customHeight="1" x14ac:dyDescent="0.35">
      <c r="A182" s="247">
        <v>179</v>
      </c>
      <c r="B182" s="179" t="str">
        <f t="shared" si="6"/>
        <v xml:space="preserve"> </v>
      </c>
      <c r="C182" s="176" t="s">
        <v>85</v>
      </c>
      <c r="D182" s="57"/>
      <c r="E182" s="256"/>
      <c r="F182" s="61"/>
      <c r="G182" s="176"/>
      <c r="H182" s="150"/>
      <c r="Q182" s="245">
        <f t="shared" si="7"/>
        <v>0</v>
      </c>
      <c r="R182" s="245">
        <f t="shared" si="8"/>
        <v>0</v>
      </c>
    </row>
    <row r="183" spans="1:18" ht="20.149999999999999" customHeight="1" x14ac:dyDescent="0.35">
      <c r="A183" s="247">
        <v>180</v>
      </c>
      <c r="B183" s="179" t="str">
        <f t="shared" si="6"/>
        <v xml:space="preserve"> </v>
      </c>
      <c r="C183" s="176" t="s">
        <v>85</v>
      </c>
      <c r="D183" s="57"/>
      <c r="E183" s="256"/>
      <c r="F183" s="61"/>
      <c r="G183" s="176"/>
      <c r="H183" s="150"/>
      <c r="Q183" s="245">
        <f t="shared" si="7"/>
        <v>0</v>
      </c>
      <c r="R183" s="245">
        <f t="shared" si="8"/>
        <v>0</v>
      </c>
    </row>
    <row r="184" spans="1:18" ht="20.149999999999999" customHeight="1" x14ac:dyDescent="0.35">
      <c r="A184" s="247">
        <v>181</v>
      </c>
      <c r="B184" s="179" t="str">
        <f t="shared" si="6"/>
        <v xml:space="preserve"> </v>
      </c>
      <c r="C184" s="176" t="s">
        <v>85</v>
      </c>
      <c r="D184" s="57"/>
      <c r="E184" s="256"/>
      <c r="F184" s="61"/>
      <c r="G184" s="176"/>
      <c r="H184" s="150"/>
      <c r="Q184" s="245">
        <f t="shared" si="7"/>
        <v>0</v>
      </c>
      <c r="R184" s="245">
        <f t="shared" si="8"/>
        <v>0</v>
      </c>
    </row>
    <row r="185" spans="1:18" ht="20.149999999999999" customHeight="1" x14ac:dyDescent="0.35">
      <c r="A185" s="247">
        <v>182</v>
      </c>
      <c r="B185" s="179" t="str">
        <f t="shared" si="6"/>
        <v xml:space="preserve"> </v>
      </c>
      <c r="C185" s="176" t="s">
        <v>85</v>
      </c>
      <c r="D185" s="57"/>
      <c r="E185" s="256"/>
      <c r="F185" s="61"/>
      <c r="G185" s="176"/>
      <c r="H185" s="150"/>
      <c r="Q185" s="245">
        <f t="shared" si="7"/>
        <v>0</v>
      </c>
      <c r="R185" s="245">
        <f t="shared" si="8"/>
        <v>0</v>
      </c>
    </row>
    <row r="186" spans="1:18" ht="20.149999999999999" customHeight="1" x14ac:dyDescent="0.35">
      <c r="A186" s="247">
        <v>183</v>
      </c>
      <c r="B186" s="179" t="str">
        <f t="shared" si="6"/>
        <v xml:space="preserve"> </v>
      </c>
      <c r="C186" s="176" t="s">
        <v>85</v>
      </c>
      <c r="D186" s="57"/>
      <c r="E186" s="256"/>
      <c r="F186" s="61"/>
      <c r="G186" s="176"/>
      <c r="H186" s="150"/>
      <c r="Q186" s="245">
        <f t="shared" si="7"/>
        <v>0</v>
      </c>
      <c r="R186" s="245">
        <f t="shared" si="8"/>
        <v>0</v>
      </c>
    </row>
    <row r="187" spans="1:18" ht="20.149999999999999" customHeight="1" x14ac:dyDescent="0.35">
      <c r="A187" s="247">
        <v>184</v>
      </c>
      <c r="B187" s="179" t="str">
        <f t="shared" si="6"/>
        <v xml:space="preserve"> </v>
      </c>
      <c r="C187" s="176" t="s">
        <v>85</v>
      </c>
      <c r="D187" s="57"/>
      <c r="E187" s="256"/>
      <c r="F187" s="61"/>
      <c r="G187" s="176"/>
      <c r="H187" s="150"/>
      <c r="Q187" s="245">
        <f t="shared" si="7"/>
        <v>0</v>
      </c>
      <c r="R187" s="245">
        <f t="shared" si="8"/>
        <v>0</v>
      </c>
    </row>
    <row r="188" spans="1:18" ht="20.149999999999999" customHeight="1" x14ac:dyDescent="0.35">
      <c r="A188" s="247">
        <v>185</v>
      </c>
      <c r="B188" s="179" t="str">
        <f t="shared" si="6"/>
        <v xml:space="preserve"> </v>
      </c>
      <c r="C188" s="176" t="s">
        <v>85</v>
      </c>
      <c r="D188" s="57"/>
      <c r="E188" s="256"/>
      <c r="F188" s="61"/>
      <c r="G188" s="176"/>
      <c r="H188" s="150"/>
      <c r="Q188" s="245">
        <f t="shared" si="7"/>
        <v>0</v>
      </c>
      <c r="R188" s="245">
        <f t="shared" si="8"/>
        <v>0</v>
      </c>
    </row>
    <row r="189" spans="1:18" ht="20.149999999999999" customHeight="1" x14ac:dyDescent="0.35">
      <c r="A189" s="247">
        <v>186</v>
      </c>
      <c r="B189" s="179" t="str">
        <f t="shared" si="6"/>
        <v xml:space="preserve"> </v>
      </c>
      <c r="C189" s="176" t="s">
        <v>85</v>
      </c>
      <c r="D189" s="57"/>
      <c r="E189" s="256"/>
      <c r="F189" s="61"/>
      <c r="G189" s="176"/>
      <c r="H189" s="150"/>
      <c r="Q189" s="245">
        <f t="shared" si="7"/>
        <v>0</v>
      </c>
      <c r="R189" s="245">
        <f t="shared" si="8"/>
        <v>0</v>
      </c>
    </row>
    <row r="190" spans="1:18" ht="20.149999999999999" customHeight="1" x14ac:dyDescent="0.35">
      <c r="A190" s="247">
        <v>187</v>
      </c>
      <c r="B190" s="179" t="str">
        <f t="shared" si="6"/>
        <v xml:space="preserve"> </v>
      </c>
      <c r="C190" s="176" t="s">
        <v>85</v>
      </c>
      <c r="D190" s="57"/>
      <c r="E190" s="256"/>
      <c r="F190" s="61"/>
      <c r="G190" s="176"/>
      <c r="H190" s="150"/>
      <c r="Q190" s="245">
        <f t="shared" si="7"/>
        <v>0</v>
      </c>
      <c r="R190" s="245">
        <f t="shared" si="8"/>
        <v>0</v>
      </c>
    </row>
    <row r="191" spans="1:18" ht="20.149999999999999" customHeight="1" x14ac:dyDescent="0.35">
      <c r="A191" s="247">
        <v>188</v>
      </c>
      <c r="B191" s="179" t="str">
        <f t="shared" si="6"/>
        <v xml:space="preserve"> </v>
      </c>
      <c r="C191" s="176" t="s">
        <v>85</v>
      </c>
      <c r="D191" s="57"/>
      <c r="E191" s="256"/>
      <c r="F191" s="61"/>
      <c r="G191" s="176"/>
      <c r="H191" s="150"/>
      <c r="Q191" s="245">
        <f t="shared" si="7"/>
        <v>0</v>
      </c>
      <c r="R191" s="245">
        <f t="shared" si="8"/>
        <v>0</v>
      </c>
    </row>
    <row r="192" spans="1:18" ht="20.149999999999999" customHeight="1" x14ac:dyDescent="0.35">
      <c r="A192" s="247">
        <v>189</v>
      </c>
      <c r="B192" s="179" t="str">
        <f t="shared" si="6"/>
        <v xml:space="preserve"> </v>
      </c>
      <c r="C192" s="176" t="s">
        <v>85</v>
      </c>
      <c r="D192" s="57"/>
      <c r="E192" s="256"/>
      <c r="F192" s="61"/>
      <c r="G192" s="176"/>
      <c r="H192" s="150"/>
      <c r="Q192" s="245">
        <f t="shared" si="7"/>
        <v>0</v>
      </c>
      <c r="R192" s="245">
        <f t="shared" si="8"/>
        <v>0</v>
      </c>
    </row>
    <row r="193" spans="1:18" ht="20.149999999999999" customHeight="1" x14ac:dyDescent="0.35">
      <c r="A193" s="247">
        <v>190</v>
      </c>
      <c r="B193" s="179" t="str">
        <f t="shared" si="6"/>
        <v xml:space="preserve"> </v>
      </c>
      <c r="C193" s="176" t="s">
        <v>85</v>
      </c>
      <c r="D193" s="57"/>
      <c r="E193" s="256"/>
      <c r="F193" s="61"/>
      <c r="G193" s="176"/>
      <c r="H193" s="150"/>
      <c r="Q193" s="245">
        <f t="shared" si="7"/>
        <v>0</v>
      </c>
      <c r="R193" s="245">
        <f t="shared" si="8"/>
        <v>0</v>
      </c>
    </row>
    <row r="194" spans="1:18" ht="20.149999999999999" customHeight="1" x14ac:dyDescent="0.35">
      <c r="A194" s="247">
        <v>191</v>
      </c>
      <c r="B194" s="179" t="str">
        <f t="shared" si="6"/>
        <v xml:space="preserve"> </v>
      </c>
      <c r="C194" s="176" t="s">
        <v>85</v>
      </c>
      <c r="D194" s="57"/>
      <c r="E194" s="256"/>
      <c r="F194" s="61"/>
      <c r="G194" s="176"/>
      <c r="H194" s="150"/>
      <c r="Q194" s="245">
        <f t="shared" si="7"/>
        <v>0</v>
      </c>
      <c r="R194" s="245">
        <f t="shared" si="8"/>
        <v>0</v>
      </c>
    </row>
    <row r="195" spans="1:18" ht="20.149999999999999" customHeight="1" x14ac:dyDescent="0.35">
      <c r="A195" s="247">
        <v>192</v>
      </c>
      <c r="B195" s="179" t="str">
        <f t="shared" si="6"/>
        <v xml:space="preserve"> </v>
      </c>
      <c r="C195" s="176" t="s">
        <v>85</v>
      </c>
      <c r="D195" s="57"/>
      <c r="E195" s="256"/>
      <c r="F195" s="61"/>
      <c r="G195" s="176"/>
      <c r="H195" s="150"/>
      <c r="Q195" s="245">
        <f t="shared" si="7"/>
        <v>0</v>
      </c>
      <c r="R195" s="245">
        <f t="shared" si="8"/>
        <v>0</v>
      </c>
    </row>
    <row r="196" spans="1:18" ht="20.149999999999999" customHeight="1" x14ac:dyDescent="0.35">
      <c r="A196" s="247">
        <v>193</v>
      </c>
      <c r="B196" s="179" t="str">
        <f t="shared" si="6"/>
        <v xml:space="preserve"> </v>
      </c>
      <c r="C196" s="176" t="s">
        <v>85</v>
      </c>
      <c r="D196" s="57"/>
      <c r="E196" s="256"/>
      <c r="F196" s="61"/>
      <c r="G196" s="176"/>
      <c r="H196" s="150"/>
      <c r="Q196" s="245">
        <f t="shared" si="7"/>
        <v>0</v>
      </c>
      <c r="R196" s="245">
        <f t="shared" si="8"/>
        <v>0</v>
      </c>
    </row>
    <row r="197" spans="1:18" ht="20.149999999999999" customHeight="1" x14ac:dyDescent="0.35">
      <c r="A197" s="247">
        <v>194</v>
      </c>
      <c r="B197" s="179" t="str">
        <f t="shared" ref="B197:B260" si="9">_xlfn.CONCAT(C197,D197,E197)</f>
        <v xml:space="preserve"> </v>
      </c>
      <c r="C197" s="176" t="s">
        <v>85</v>
      </c>
      <c r="D197" s="57"/>
      <c r="E197" s="256"/>
      <c r="F197" s="61"/>
      <c r="G197" s="176"/>
      <c r="H197" s="150"/>
      <c r="Q197" s="245">
        <f t="shared" ref="Q197:Q260" si="10">IF(D197&lt;1,0,IF(OR(C197="",C197=" "),0,1))</f>
        <v>0</v>
      </c>
      <c r="R197" s="245">
        <f t="shared" ref="R197:R260" si="11">IF(G197+H197&gt;0,IF(Q197=0,1,0),0)</f>
        <v>0</v>
      </c>
    </row>
    <row r="198" spans="1:18" ht="20.149999999999999" customHeight="1" x14ac:dyDescent="0.35">
      <c r="A198" s="247">
        <v>195</v>
      </c>
      <c r="B198" s="179" t="str">
        <f t="shared" si="9"/>
        <v xml:space="preserve"> </v>
      </c>
      <c r="C198" s="176" t="s">
        <v>85</v>
      </c>
      <c r="D198" s="57"/>
      <c r="E198" s="256"/>
      <c r="F198" s="61"/>
      <c r="G198" s="176"/>
      <c r="H198" s="150"/>
      <c r="Q198" s="245">
        <f t="shared" si="10"/>
        <v>0</v>
      </c>
      <c r="R198" s="245">
        <f t="shared" si="11"/>
        <v>0</v>
      </c>
    </row>
    <row r="199" spans="1:18" ht="20.149999999999999" customHeight="1" x14ac:dyDescent="0.35">
      <c r="A199" s="247">
        <v>196</v>
      </c>
      <c r="B199" s="179" t="str">
        <f t="shared" si="9"/>
        <v xml:space="preserve"> </v>
      </c>
      <c r="C199" s="176" t="s">
        <v>85</v>
      </c>
      <c r="D199" s="57"/>
      <c r="E199" s="256"/>
      <c r="F199" s="61"/>
      <c r="G199" s="176"/>
      <c r="H199" s="150"/>
      <c r="Q199" s="245">
        <f t="shared" si="10"/>
        <v>0</v>
      </c>
      <c r="R199" s="245">
        <f t="shared" si="11"/>
        <v>0</v>
      </c>
    </row>
    <row r="200" spans="1:18" ht="20.149999999999999" customHeight="1" x14ac:dyDescent="0.35">
      <c r="A200" s="247">
        <v>197</v>
      </c>
      <c r="B200" s="179" t="str">
        <f t="shared" si="9"/>
        <v xml:space="preserve"> </v>
      </c>
      <c r="C200" s="176" t="s">
        <v>85</v>
      </c>
      <c r="D200" s="57"/>
      <c r="E200" s="256"/>
      <c r="F200" s="61"/>
      <c r="G200" s="176"/>
      <c r="H200" s="150"/>
      <c r="Q200" s="245">
        <f t="shared" si="10"/>
        <v>0</v>
      </c>
      <c r="R200" s="245">
        <f t="shared" si="11"/>
        <v>0</v>
      </c>
    </row>
    <row r="201" spans="1:18" ht="20.149999999999999" customHeight="1" x14ac:dyDescent="0.35">
      <c r="A201" s="247">
        <v>198</v>
      </c>
      <c r="B201" s="179" t="str">
        <f t="shared" si="9"/>
        <v xml:space="preserve"> </v>
      </c>
      <c r="C201" s="176" t="s">
        <v>85</v>
      </c>
      <c r="D201" s="57"/>
      <c r="E201" s="256"/>
      <c r="F201" s="61"/>
      <c r="G201" s="176"/>
      <c r="H201" s="150"/>
      <c r="Q201" s="245">
        <f t="shared" si="10"/>
        <v>0</v>
      </c>
      <c r="R201" s="245">
        <f t="shared" si="11"/>
        <v>0</v>
      </c>
    </row>
    <row r="202" spans="1:18" ht="20.149999999999999" customHeight="1" x14ac:dyDescent="0.35">
      <c r="A202" s="247">
        <v>199</v>
      </c>
      <c r="B202" s="179" t="str">
        <f t="shared" si="9"/>
        <v xml:space="preserve"> </v>
      </c>
      <c r="C202" s="176" t="s">
        <v>85</v>
      </c>
      <c r="D202" s="57"/>
      <c r="E202" s="256"/>
      <c r="F202" s="61"/>
      <c r="G202" s="176"/>
      <c r="H202" s="150"/>
      <c r="Q202" s="245">
        <f t="shared" si="10"/>
        <v>0</v>
      </c>
      <c r="R202" s="245">
        <f t="shared" si="11"/>
        <v>0</v>
      </c>
    </row>
    <row r="203" spans="1:18" ht="20.149999999999999" customHeight="1" x14ac:dyDescent="0.35">
      <c r="A203" s="247">
        <v>200</v>
      </c>
      <c r="B203" s="179" t="str">
        <f t="shared" si="9"/>
        <v xml:space="preserve"> </v>
      </c>
      <c r="C203" s="176" t="s">
        <v>85</v>
      </c>
      <c r="D203" s="57"/>
      <c r="E203" s="256"/>
      <c r="F203" s="61"/>
      <c r="G203" s="176"/>
      <c r="H203" s="150"/>
      <c r="Q203" s="245">
        <f t="shared" si="10"/>
        <v>0</v>
      </c>
      <c r="R203" s="245">
        <f t="shared" si="11"/>
        <v>0</v>
      </c>
    </row>
    <row r="204" spans="1:18" ht="20.149999999999999" customHeight="1" x14ac:dyDescent="0.35">
      <c r="A204" s="247">
        <v>201</v>
      </c>
      <c r="B204" s="179" t="str">
        <f t="shared" si="9"/>
        <v xml:space="preserve"> </v>
      </c>
      <c r="C204" s="176" t="s">
        <v>85</v>
      </c>
      <c r="D204" s="57"/>
      <c r="E204" s="256"/>
      <c r="F204" s="61"/>
      <c r="G204" s="176"/>
      <c r="H204" s="150"/>
      <c r="Q204" s="245">
        <f t="shared" si="10"/>
        <v>0</v>
      </c>
      <c r="R204" s="245">
        <f t="shared" si="11"/>
        <v>0</v>
      </c>
    </row>
    <row r="205" spans="1:18" ht="20.149999999999999" customHeight="1" x14ac:dyDescent="0.35">
      <c r="A205" s="247">
        <v>202</v>
      </c>
      <c r="B205" s="179" t="str">
        <f t="shared" si="9"/>
        <v xml:space="preserve"> </v>
      </c>
      <c r="C205" s="176" t="s">
        <v>85</v>
      </c>
      <c r="D205" s="57"/>
      <c r="E205" s="256"/>
      <c r="F205" s="61"/>
      <c r="G205" s="176"/>
      <c r="H205" s="150"/>
      <c r="Q205" s="245">
        <f t="shared" si="10"/>
        <v>0</v>
      </c>
      <c r="R205" s="245">
        <f t="shared" si="11"/>
        <v>0</v>
      </c>
    </row>
    <row r="206" spans="1:18" ht="20.149999999999999" customHeight="1" x14ac:dyDescent="0.35">
      <c r="A206" s="247">
        <v>203</v>
      </c>
      <c r="B206" s="179" t="str">
        <f t="shared" si="9"/>
        <v xml:space="preserve"> </v>
      </c>
      <c r="C206" s="176" t="s">
        <v>85</v>
      </c>
      <c r="D206" s="57"/>
      <c r="E206" s="256"/>
      <c r="F206" s="61"/>
      <c r="G206" s="176"/>
      <c r="H206" s="150"/>
      <c r="Q206" s="245">
        <f t="shared" si="10"/>
        <v>0</v>
      </c>
      <c r="R206" s="245">
        <f t="shared" si="11"/>
        <v>0</v>
      </c>
    </row>
    <row r="207" spans="1:18" ht="20.149999999999999" customHeight="1" x14ac:dyDescent="0.35">
      <c r="A207" s="247">
        <v>204</v>
      </c>
      <c r="B207" s="179" t="str">
        <f t="shared" si="9"/>
        <v xml:space="preserve"> </v>
      </c>
      <c r="C207" s="176" t="s">
        <v>85</v>
      </c>
      <c r="D207" s="57"/>
      <c r="E207" s="256"/>
      <c r="F207" s="61"/>
      <c r="G207" s="176"/>
      <c r="H207" s="150"/>
      <c r="Q207" s="245">
        <f t="shared" si="10"/>
        <v>0</v>
      </c>
      <c r="R207" s="245">
        <f t="shared" si="11"/>
        <v>0</v>
      </c>
    </row>
    <row r="208" spans="1:18" ht="20.149999999999999" customHeight="1" x14ac:dyDescent="0.35">
      <c r="A208" s="247">
        <v>205</v>
      </c>
      <c r="B208" s="179" t="str">
        <f t="shared" si="9"/>
        <v xml:space="preserve"> </v>
      </c>
      <c r="C208" s="176" t="s">
        <v>85</v>
      </c>
      <c r="D208" s="57"/>
      <c r="E208" s="256"/>
      <c r="F208" s="61"/>
      <c r="G208" s="176"/>
      <c r="H208" s="150"/>
      <c r="Q208" s="245">
        <f t="shared" si="10"/>
        <v>0</v>
      </c>
      <c r="R208" s="245">
        <f t="shared" si="11"/>
        <v>0</v>
      </c>
    </row>
    <row r="209" spans="1:18" ht="20.149999999999999" customHeight="1" x14ac:dyDescent="0.35">
      <c r="A209" s="247">
        <v>206</v>
      </c>
      <c r="B209" s="179" t="str">
        <f t="shared" si="9"/>
        <v xml:space="preserve"> </v>
      </c>
      <c r="C209" s="176" t="s">
        <v>85</v>
      </c>
      <c r="D209" s="57"/>
      <c r="E209" s="256"/>
      <c r="F209" s="61"/>
      <c r="G209" s="176"/>
      <c r="H209" s="150"/>
      <c r="Q209" s="245">
        <f t="shared" si="10"/>
        <v>0</v>
      </c>
      <c r="R209" s="245">
        <f t="shared" si="11"/>
        <v>0</v>
      </c>
    </row>
    <row r="210" spans="1:18" ht="20.149999999999999" customHeight="1" x14ac:dyDescent="0.35">
      <c r="A210" s="247">
        <v>207</v>
      </c>
      <c r="B210" s="179" t="str">
        <f t="shared" si="9"/>
        <v xml:space="preserve"> </v>
      </c>
      <c r="C210" s="176" t="s">
        <v>85</v>
      </c>
      <c r="D210" s="57"/>
      <c r="E210" s="256"/>
      <c r="F210" s="61"/>
      <c r="G210" s="176"/>
      <c r="H210" s="150"/>
      <c r="Q210" s="245">
        <f t="shared" si="10"/>
        <v>0</v>
      </c>
      <c r="R210" s="245">
        <f t="shared" si="11"/>
        <v>0</v>
      </c>
    </row>
    <row r="211" spans="1:18" ht="20.149999999999999" customHeight="1" x14ac:dyDescent="0.35">
      <c r="A211" s="247">
        <v>208</v>
      </c>
      <c r="B211" s="179" t="str">
        <f t="shared" si="9"/>
        <v xml:space="preserve"> </v>
      </c>
      <c r="C211" s="176" t="s">
        <v>85</v>
      </c>
      <c r="D211" s="57"/>
      <c r="E211" s="256"/>
      <c r="F211" s="61"/>
      <c r="G211" s="176"/>
      <c r="H211" s="150"/>
      <c r="Q211" s="245">
        <f t="shared" si="10"/>
        <v>0</v>
      </c>
      <c r="R211" s="245">
        <f t="shared" si="11"/>
        <v>0</v>
      </c>
    </row>
    <row r="212" spans="1:18" ht="20.149999999999999" customHeight="1" x14ac:dyDescent="0.35">
      <c r="A212" s="247">
        <v>209</v>
      </c>
      <c r="B212" s="179" t="str">
        <f t="shared" si="9"/>
        <v xml:space="preserve"> </v>
      </c>
      <c r="C212" s="176" t="s">
        <v>85</v>
      </c>
      <c r="D212" s="57"/>
      <c r="E212" s="256"/>
      <c r="F212" s="61"/>
      <c r="G212" s="176"/>
      <c r="H212" s="150"/>
      <c r="Q212" s="245">
        <f t="shared" si="10"/>
        <v>0</v>
      </c>
      <c r="R212" s="245">
        <f t="shared" si="11"/>
        <v>0</v>
      </c>
    </row>
    <row r="213" spans="1:18" ht="20.149999999999999" customHeight="1" x14ac:dyDescent="0.35">
      <c r="A213" s="247">
        <v>210</v>
      </c>
      <c r="B213" s="179" t="str">
        <f t="shared" si="9"/>
        <v xml:space="preserve"> </v>
      </c>
      <c r="C213" s="176" t="s">
        <v>85</v>
      </c>
      <c r="D213" s="57"/>
      <c r="E213" s="256"/>
      <c r="F213" s="61"/>
      <c r="G213" s="176"/>
      <c r="H213" s="150"/>
      <c r="Q213" s="245">
        <f t="shared" si="10"/>
        <v>0</v>
      </c>
      <c r="R213" s="245">
        <f t="shared" si="11"/>
        <v>0</v>
      </c>
    </row>
    <row r="214" spans="1:18" ht="20.149999999999999" customHeight="1" x14ac:dyDescent="0.35">
      <c r="A214" s="247">
        <v>211</v>
      </c>
      <c r="B214" s="179" t="str">
        <f t="shared" si="9"/>
        <v xml:space="preserve"> </v>
      </c>
      <c r="C214" s="176" t="s">
        <v>85</v>
      </c>
      <c r="D214" s="57"/>
      <c r="E214" s="256"/>
      <c r="F214" s="61"/>
      <c r="G214" s="176"/>
      <c r="H214" s="150"/>
      <c r="Q214" s="245">
        <f t="shared" si="10"/>
        <v>0</v>
      </c>
      <c r="R214" s="245">
        <f t="shared" si="11"/>
        <v>0</v>
      </c>
    </row>
    <row r="215" spans="1:18" ht="20.149999999999999" customHeight="1" x14ac:dyDescent="0.35">
      <c r="A215" s="247">
        <v>212</v>
      </c>
      <c r="B215" s="179" t="str">
        <f t="shared" si="9"/>
        <v xml:space="preserve"> </v>
      </c>
      <c r="C215" s="176" t="s">
        <v>85</v>
      </c>
      <c r="D215" s="57"/>
      <c r="E215" s="256"/>
      <c r="F215" s="61"/>
      <c r="G215" s="176"/>
      <c r="H215" s="150"/>
      <c r="Q215" s="245">
        <f t="shared" si="10"/>
        <v>0</v>
      </c>
      <c r="R215" s="245">
        <f t="shared" si="11"/>
        <v>0</v>
      </c>
    </row>
    <row r="216" spans="1:18" ht="20.149999999999999" customHeight="1" x14ac:dyDescent="0.35">
      <c r="A216" s="247">
        <v>213</v>
      </c>
      <c r="B216" s="179" t="str">
        <f t="shared" si="9"/>
        <v xml:space="preserve"> </v>
      </c>
      <c r="C216" s="176" t="s">
        <v>85</v>
      </c>
      <c r="D216" s="57"/>
      <c r="E216" s="256"/>
      <c r="F216" s="61"/>
      <c r="G216" s="176"/>
      <c r="H216" s="150"/>
      <c r="Q216" s="245">
        <f t="shared" si="10"/>
        <v>0</v>
      </c>
      <c r="R216" s="245">
        <f t="shared" si="11"/>
        <v>0</v>
      </c>
    </row>
    <row r="217" spans="1:18" ht="20.149999999999999" customHeight="1" x14ac:dyDescent="0.35">
      <c r="A217" s="247">
        <v>214</v>
      </c>
      <c r="B217" s="179" t="str">
        <f t="shared" si="9"/>
        <v xml:space="preserve"> </v>
      </c>
      <c r="C217" s="176" t="s">
        <v>85</v>
      </c>
      <c r="D217" s="57"/>
      <c r="E217" s="256"/>
      <c r="F217" s="61"/>
      <c r="G217" s="176"/>
      <c r="H217" s="150"/>
      <c r="Q217" s="245">
        <f t="shared" si="10"/>
        <v>0</v>
      </c>
      <c r="R217" s="245">
        <f t="shared" si="11"/>
        <v>0</v>
      </c>
    </row>
    <row r="218" spans="1:18" ht="20.149999999999999" customHeight="1" x14ac:dyDescent="0.35">
      <c r="A218" s="247">
        <v>215</v>
      </c>
      <c r="B218" s="179" t="str">
        <f t="shared" si="9"/>
        <v xml:space="preserve"> </v>
      </c>
      <c r="C218" s="176" t="s">
        <v>85</v>
      </c>
      <c r="D218" s="57"/>
      <c r="E218" s="256"/>
      <c r="F218" s="61"/>
      <c r="G218" s="176"/>
      <c r="H218" s="150"/>
      <c r="Q218" s="245">
        <f t="shared" si="10"/>
        <v>0</v>
      </c>
      <c r="R218" s="245">
        <f t="shared" si="11"/>
        <v>0</v>
      </c>
    </row>
    <row r="219" spans="1:18" ht="20.149999999999999" customHeight="1" x14ac:dyDescent="0.35">
      <c r="A219" s="247">
        <v>216</v>
      </c>
      <c r="B219" s="179" t="str">
        <f t="shared" si="9"/>
        <v xml:space="preserve"> </v>
      </c>
      <c r="C219" s="176" t="s">
        <v>85</v>
      </c>
      <c r="D219" s="57"/>
      <c r="E219" s="256"/>
      <c r="F219" s="61"/>
      <c r="G219" s="176"/>
      <c r="H219" s="150"/>
      <c r="Q219" s="245">
        <f t="shared" si="10"/>
        <v>0</v>
      </c>
      <c r="R219" s="245">
        <f t="shared" si="11"/>
        <v>0</v>
      </c>
    </row>
    <row r="220" spans="1:18" ht="20.149999999999999" customHeight="1" x14ac:dyDescent="0.35">
      <c r="A220" s="247">
        <v>217</v>
      </c>
      <c r="B220" s="179" t="str">
        <f t="shared" si="9"/>
        <v xml:space="preserve"> </v>
      </c>
      <c r="C220" s="176" t="s">
        <v>85</v>
      </c>
      <c r="D220" s="57"/>
      <c r="E220" s="256"/>
      <c r="F220" s="61"/>
      <c r="G220" s="176"/>
      <c r="H220" s="150"/>
      <c r="Q220" s="245">
        <f t="shared" si="10"/>
        <v>0</v>
      </c>
      <c r="R220" s="245">
        <f t="shared" si="11"/>
        <v>0</v>
      </c>
    </row>
    <row r="221" spans="1:18" ht="20.149999999999999" customHeight="1" x14ac:dyDescent="0.35">
      <c r="A221" s="247">
        <v>218</v>
      </c>
      <c r="B221" s="179" t="str">
        <f t="shared" si="9"/>
        <v xml:space="preserve"> </v>
      </c>
      <c r="C221" s="176" t="s">
        <v>85</v>
      </c>
      <c r="D221" s="57"/>
      <c r="E221" s="256"/>
      <c r="F221" s="61"/>
      <c r="G221" s="176"/>
      <c r="H221" s="150"/>
      <c r="Q221" s="245">
        <f t="shared" si="10"/>
        <v>0</v>
      </c>
      <c r="R221" s="245">
        <f t="shared" si="11"/>
        <v>0</v>
      </c>
    </row>
    <row r="222" spans="1:18" ht="20.149999999999999" customHeight="1" x14ac:dyDescent="0.35">
      <c r="A222" s="247">
        <v>219</v>
      </c>
      <c r="B222" s="179" t="str">
        <f t="shared" si="9"/>
        <v xml:space="preserve"> </v>
      </c>
      <c r="C222" s="176" t="s">
        <v>85</v>
      </c>
      <c r="D222" s="57"/>
      <c r="E222" s="256"/>
      <c r="F222" s="61"/>
      <c r="G222" s="176"/>
      <c r="H222" s="150"/>
      <c r="Q222" s="245">
        <f t="shared" si="10"/>
        <v>0</v>
      </c>
      <c r="R222" s="245">
        <f t="shared" si="11"/>
        <v>0</v>
      </c>
    </row>
    <row r="223" spans="1:18" ht="20.149999999999999" customHeight="1" x14ac:dyDescent="0.35">
      <c r="A223" s="247">
        <v>220</v>
      </c>
      <c r="B223" s="179" t="str">
        <f t="shared" si="9"/>
        <v xml:space="preserve"> </v>
      </c>
      <c r="C223" s="176" t="s">
        <v>85</v>
      </c>
      <c r="D223" s="57"/>
      <c r="E223" s="256"/>
      <c r="F223" s="61"/>
      <c r="G223" s="176"/>
      <c r="H223" s="150"/>
      <c r="Q223" s="245">
        <f t="shared" si="10"/>
        <v>0</v>
      </c>
      <c r="R223" s="245">
        <f t="shared" si="11"/>
        <v>0</v>
      </c>
    </row>
    <row r="224" spans="1:18" ht="20.149999999999999" customHeight="1" x14ac:dyDescent="0.35">
      <c r="A224" s="247">
        <v>221</v>
      </c>
      <c r="B224" s="179" t="str">
        <f t="shared" si="9"/>
        <v xml:space="preserve"> </v>
      </c>
      <c r="C224" s="176" t="s">
        <v>85</v>
      </c>
      <c r="D224" s="57"/>
      <c r="E224" s="256"/>
      <c r="F224" s="61"/>
      <c r="G224" s="176"/>
      <c r="H224" s="150"/>
      <c r="Q224" s="245">
        <f t="shared" si="10"/>
        <v>0</v>
      </c>
      <c r="R224" s="245">
        <f t="shared" si="11"/>
        <v>0</v>
      </c>
    </row>
    <row r="225" spans="1:18" ht="20.149999999999999" customHeight="1" x14ac:dyDescent="0.35">
      <c r="A225" s="247">
        <v>222</v>
      </c>
      <c r="B225" s="179" t="str">
        <f t="shared" si="9"/>
        <v xml:space="preserve"> </v>
      </c>
      <c r="C225" s="176" t="s">
        <v>85</v>
      </c>
      <c r="D225" s="57"/>
      <c r="E225" s="256"/>
      <c r="F225" s="61"/>
      <c r="G225" s="176"/>
      <c r="H225" s="150"/>
      <c r="Q225" s="245">
        <f t="shared" si="10"/>
        <v>0</v>
      </c>
      <c r="R225" s="245">
        <f t="shared" si="11"/>
        <v>0</v>
      </c>
    </row>
    <row r="226" spans="1:18" ht="20.149999999999999" customHeight="1" x14ac:dyDescent="0.35">
      <c r="A226" s="247">
        <v>223</v>
      </c>
      <c r="B226" s="179" t="str">
        <f t="shared" si="9"/>
        <v xml:space="preserve"> </v>
      </c>
      <c r="C226" s="176" t="s">
        <v>85</v>
      </c>
      <c r="D226" s="57"/>
      <c r="E226" s="256"/>
      <c r="F226" s="61"/>
      <c r="G226" s="176"/>
      <c r="H226" s="150"/>
      <c r="Q226" s="245">
        <f t="shared" si="10"/>
        <v>0</v>
      </c>
      <c r="R226" s="245">
        <f t="shared" si="11"/>
        <v>0</v>
      </c>
    </row>
    <row r="227" spans="1:18" ht="20.149999999999999" customHeight="1" x14ac:dyDescent="0.35">
      <c r="A227" s="247">
        <v>224</v>
      </c>
      <c r="B227" s="179" t="str">
        <f t="shared" si="9"/>
        <v xml:space="preserve"> </v>
      </c>
      <c r="C227" s="176" t="s">
        <v>85</v>
      </c>
      <c r="D227" s="57"/>
      <c r="E227" s="256"/>
      <c r="F227" s="61"/>
      <c r="G227" s="176"/>
      <c r="H227" s="150"/>
      <c r="Q227" s="245">
        <f t="shared" si="10"/>
        <v>0</v>
      </c>
      <c r="R227" s="245">
        <f t="shared" si="11"/>
        <v>0</v>
      </c>
    </row>
    <row r="228" spans="1:18" ht="20.149999999999999" customHeight="1" x14ac:dyDescent="0.35">
      <c r="A228" s="247">
        <v>225</v>
      </c>
      <c r="B228" s="179" t="str">
        <f t="shared" si="9"/>
        <v xml:space="preserve"> </v>
      </c>
      <c r="C228" s="176" t="s">
        <v>85</v>
      </c>
      <c r="D228" s="57"/>
      <c r="E228" s="256"/>
      <c r="F228" s="61"/>
      <c r="G228" s="176"/>
      <c r="H228" s="150"/>
      <c r="Q228" s="245">
        <f t="shared" si="10"/>
        <v>0</v>
      </c>
      <c r="R228" s="245">
        <f t="shared" si="11"/>
        <v>0</v>
      </c>
    </row>
    <row r="229" spans="1:18" ht="20.149999999999999" customHeight="1" x14ac:dyDescent="0.35">
      <c r="A229" s="247">
        <v>226</v>
      </c>
      <c r="B229" s="179" t="str">
        <f t="shared" si="9"/>
        <v xml:space="preserve"> </v>
      </c>
      <c r="C229" s="176" t="s">
        <v>85</v>
      </c>
      <c r="D229" s="57"/>
      <c r="E229" s="256"/>
      <c r="F229" s="61"/>
      <c r="G229" s="176"/>
      <c r="H229" s="150"/>
      <c r="Q229" s="245">
        <f t="shared" si="10"/>
        <v>0</v>
      </c>
      <c r="R229" s="245">
        <f t="shared" si="11"/>
        <v>0</v>
      </c>
    </row>
    <row r="230" spans="1:18" ht="20.149999999999999" customHeight="1" x14ac:dyDescent="0.35">
      <c r="A230" s="247">
        <v>227</v>
      </c>
      <c r="B230" s="179" t="str">
        <f t="shared" si="9"/>
        <v xml:space="preserve"> </v>
      </c>
      <c r="C230" s="176" t="s">
        <v>85</v>
      </c>
      <c r="D230" s="57"/>
      <c r="E230" s="256"/>
      <c r="F230" s="61"/>
      <c r="G230" s="176"/>
      <c r="H230" s="150"/>
      <c r="Q230" s="245">
        <f t="shared" si="10"/>
        <v>0</v>
      </c>
      <c r="R230" s="245">
        <f t="shared" si="11"/>
        <v>0</v>
      </c>
    </row>
    <row r="231" spans="1:18" ht="20.149999999999999" customHeight="1" x14ac:dyDescent="0.35">
      <c r="A231" s="247">
        <v>228</v>
      </c>
      <c r="B231" s="179" t="str">
        <f t="shared" si="9"/>
        <v xml:space="preserve"> </v>
      </c>
      <c r="C231" s="176" t="s">
        <v>85</v>
      </c>
      <c r="D231" s="57"/>
      <c r="E231" s="256"/>
      <c r="F231" s="61"/>
      <c r="G231" s="176"/>
      <c r="H231" s="150"/>
      <c r="Q231" s="245">
        <f t="shared" si="10"/>
        <v>0</v>
      </c>
      <c r="R231" s="245">
        <f t="shared" si="11"/>
        <v>0</v>
      </c>
    </row>
    <row r="232" spans="1:18" ht="20.149999999999999" customHeight="1" x14ac:dyDescent="0.35">
      <c r="A232" s="247">
        <v>229</v>
      </c>
      <c r="B232" s="179" t="str">
        <f t="shared" si="9"/>
        <v xml:space="preserve"> </v>
      </c>
      <c r="C232" s="176" t="s">
        <v>85</v>
      </c>
      <c r="D232" s="57"/>
      <c r="E232" s="256"/>
      <c r="F232" s="61"/>
      <c r="G232" s="176"/>
      <c r="H232" s="150"/>
      <c r="Q232" s="245">
        <f t="shared" si="10"/>
        <v>0</v>
      </c>
      <c r="R232" s="245">
        <f t="shared" si="11"/>
        <v>0</v>
      </c>
    </row>
    <row r="233" spans="1:18" ht="20.149999999999999" customHeight="1" x14ac:dyDescent="0.35">
      <c r="A233" s="247">
        <v>230</v>
      </c>
      <c r="B233" s="179" t="str">
        <f t="shared" si="9"/>
        <v xml:space="preserve"> </v>
      </c>
      <c r="C233" s="176" t="s">
        <v>85</v>
      </c>
      <c r="D233" s="57"/>
      <c r="E233" s="256"/>
      <c r="F233" s="61"/>
      <c r="G233" s="176"/>
      <c r="H233" s="150"/>
      <c r="Q233" s="245">
        <f t="shared" si="10"/>
        <v>0</v>
      </c>
      <c r="R233" s="245">
        <f t="shared" si="11"/>
        <v>0</v>
      </c>
    </row>
    <row r="234" spans="1:18" ht="20.149999999999999" customHeight="1" x14ac:dyDescent="0.35">
      <c r="A234" s="247">
        <v>231</v>
      </c>
      <c r="B234" s="179" t="str">
        <f t="shared" si="9"/>
        <v xml:space="preserve"> </v>
      </c>
      <c r="C234" s="176" t="s">
        <v>85</v>
      </c>
      <c r="D234" s="57"/>
      <c r="E234" s="256"/>
      <c r="F234" s="61"/>
      <c r="G234" s="176"/>
      <c r="H234" s="150"/>
      <c r="Q234" s="245">
        <f t="shared" si="10"/>
        <v>0</v>
      </c>
      <c r="R234" s="245">
        <f t="shared" si="11"/>
        <v>0</v>
      </c>
    </row>
    <row r="235" spans="1:18" ht="20.149999999999999" customHeight="1" x14ac:dyDescent="0.35">
      <c r="A235" s="247">
        <v>232</v>
      </c>
      <c r="B235" s="179" t="str">
        <f t="shared" si="9"/>
        <v xml:space="preserve"> </v>
      </c>
      <c r="C235" s="176" t="s">
        <v>85</v>
      </c>
      <c r="D235" s="57"/>
      <c r="E235" s="256"/>
      <c r="F235" s="61"/>
      <c r="G235" s="176"/>
      <c r="H235" s="150"/>
      <c r="Q235" s="245">
        <f t="shared" si="10"/>
        <v>0</v>
      </c>
      <c r="R235" s="245">
        <f t="shared" si="11"/>
        <v>0</v>
      </c>
    </row>
    <row r="236" spans="1:18" ht="20.149999999999999" customHeight="1" x14ac:dyDescent="0.35">
      <c r="A236" s="247">
        <v>233</v>
      </c>
      <c r="B236" s="179" t="str">
        <f t="shared" si="9"/>
        <v xml:space="preserve"> </v>
      </c>
      <c r="C236" s="176" t="s">
        <v>85</v>
      </c>
      <c r="D236" s="57"/>
      <c r="E236" s="256"/>
      <c r="F236" s="61"/>
      <c r="G236" s="176"/>
      <c r="H236" s="150"/>
      <c r="Q236" s="245">
        <f t="shared" si="10"/>
        <v>0</v>
      </c>
      <c r="R236" s="245">
        <f t="shared" si="11"/>
        <v>0</v>
      </c>
    </row>
    <row r="237" spans="1:18" ht="20.149999999999999" customHeight="1" x14ac:dyDescent="0.35">
      <c r="A237" s="247">
        <v>234</v>
      </c>
      <c r="B237" s="179" t="str">
        <f t="shared" si="9"/>
        <v xml:space="preserve"> </v>
      </c>
      <c r="C237" s="176" t="s">
        <v>85</v>
      </c>
      <c r="D237" s="57"/>
      <c r="E237" s="256"/>
      <c r="F237" s="61"/>
      <c r="G237" s="176"/>
      <c r="H237" s="150"/>
      <c r="Q237" s="245">
        <f t="shared" si="10"/>
        <v>0</v>
      </c>
      <c r="R237" s="245">
        <f t="shared" si="11"/>
        <v>0</v>
      </c>
    </row>
    <row r="238" spans="1:18" ht="20.149999999999999" customHeight="1" x14ac:dyDescent="0.35">
      <c r="A238" s="247">
        <v>235</v>
      </c>
      <c r="B238" s="179" t="str">
        <f t="shared" si="9"/>
        <v xml:space="preserve"> </v>
      </c>
      <c r="C238" s="176" t="s">
        <v>85</v>
      </c>
      <c r="D238" s="57"/>
      <c r="E238" s="256"/>
      <c r="F238" s="61"/>
      <c r="G238" s="176"/>
      <c r="H238" s="150"/>
      <c r="Q238" s="245">
        <f t="shared" si="10"/>
        <v>0</v>
      </c>
      <c r="R238" s="245">
        <f t="shared" si="11"/>
        <v>0</v>
      </c>
    </row>
    <row r="239" spans="1:18" ht="20.149999999999999" customHeight="1" x14ac:dyDescent="0.35">
      <c r="A239" s="247">
        <v>236</v>
      </c>
      <c r="B239" s="179" t="str">
        <f t="shared" si="9"/>
        <v xml:space="preserve"> </v>
      </c>
      <c r="C239" s="176" t="s">
        <v>85</v>
      </c>
      <c r="D239" s="57"/>
      <c r="E239" s="256"/>
      <c r="F239" s="61"/>
      <c r="G239" s="176"/>
      <c r="H239" s="150"/>
      <c r="Q239" s="245">
        <f t="shared" si="10"/>
        <v>0</v>
      </c>
      <c r="R239" s="245">
        <f t="shared" si="11"/>
        <v>0</v>
      </c>
    </row>
    <row r="240" spans="1:18" ht="20.149999999999999" customHeight="1" x14ac:dyDescent="0.35">
      <c r="A240" s="247">
        <v>237</v>
      </c>
      <c r="B240" s="179" t="str">
        <f t="shared" si="9"/>
        <v xml:space="preserve"> </v>
      </c>
      <c r="C240" s="176" t="s">
        <v>85</v>
      </c>
      <c r="D240" s="57"/>
      <c r="E240" s="256"/>
      <c r="F240" s="61"/>
      <c r="G240" s="176"/>
      <c r="H240" s="150"/>
      <c r="Q240" s="245">
        <f t="shared" si="10"/>
        <v>0</v>
      </c>
      <c r="R240" s="245">
        <f t="shared" si="11"/>
        <v>0</v>
      </c>
    </row>
    <row r="241" spans="1:18" ht="20.149999999999999" customHeight="1" x14ac:dyDescent="0.35">
      <c r="A241" s="247">
        <v>238</v>
      </c>
      <c r="B241" s="179" t="str">
        <f t="shared" si="9"/>
        <v xml:space="preserve"> </v>
      </c>
      <c r="C241" s="176" t="s">
        <v>85</v>
      </c>
      <c r="D241" s="57"/>
      <c r="E241" s="256"/>
      <c r="F241" s="61"/>
      <c r="G241" s="176"/>
      <c r="H241" s="150"/>
      <c r="Q241" s="245">
        <f t="shared" si="10"/>
        <v>0</v>
      </c>
      <c r="R241" s="245">
        <f t="shared" si="11"/>
        <v>0</v>
      </c>
    </row>
    <row r="242" spans="1:18" ht="20.149999999999999" customHeight="1" x14ac:dyDescent="0.35">
      <c r="A242" s="247">
        <v>239</v>
      </c>
      <c r="B242" s="179" t="str">
        <f t="shared" si="9"/>
        <v xml:space="preserve"> </v>
      </c>
      <c r="C242" s="176" t="s">
        <v>85</v>
      </c>
      <c r="D242" s="57"/>
      <c r="E242" s="256"/>
      <c r="F242" s="61"/>
      <c r="G242" s="176"/>
      <c r="H242" s="150"/>
      <c r="Q242" s="245">
        <f t="shared" si="10"/>
        <v>0</v>
      </c>
      <c r="R242" s="245">
        <f t="shared" si="11"/>
        <v>0</v>
      </c>
    </row>
    <row r="243" spans="1:18" ht="20.149999999999999" customHeight="1" x14ac:dyDescent="0.35">
      <c r="A243" s="247">
        <v>240</v>
      </c>
      <c r="B243" s="179" t="str">
        <f t="shared" si="9"/>
        <v xml:space="preserve"> </v>
      </c>
      <c r="C243" s="176" t="s">
        <v>85</v>
      </c>
      <c r="D243" s="57"/>
      <c r="E243" s="256"/>
      <c r="F243" s="61"/>
      <c r="G243" s="176"/>
      <c r="H243" s="150"/>
      <c r="Q243" s="245">
        <f t="shared" si="10"/>
        <v>0</v>
      </c>
      <c r="R243" s="245">
        <f t="shared" si="11"/>
        <v>0</v>
      </c>
    </row>
    <row r="244" spans="1:18" ht="20.149999999999999" customHeight="1" x14ac:dyDescent="0.35">
      <c r="A244" s="247">
        <v>241</v>
      </c>
      <c r="B244" s="179" t="str">
        <f t="shared" si="9"/>
        <v xml:space="preserve"> </v>
      </c>
      <c r="C244" s="176" t="s">
        <v>85</v>
      </c>
      <c r="D244" s="57"/>
      <c r="E244" s="256"/>
      <c r="F244" s="61"/>
      <c r="G244" s="176"/>
      <c r="H244" s="150"/>
      <c r="Q244" s="245">
        <f t="shared" si="10"/>
        <v>0</v>
      </c>
      <c r="R244" s="245">
        <f t="shared" si="11"/>
        <v>0</v>
      </c>
    </row>
    <row r="245" spans="1:18" ht="20.149999999999999" customHeight="1" x14ac:dyDescent="0.35">
      <c r="A245" s="247">
        <v>242</v>
      </c>
      <c r="B245" s="179" t="str">
        <f t="shared" si="9"/>
        <v xml:space="preserve"> </v>
      </c>
      <c r="C245" s="176" t="s">
        <v>85</v>
      </c>
      <c r="D245" s="57"/>
      <c r="E245" s="256"/>
      <c r="F245" s="61"/>
      <c r="G245" s="176"/>
      <c r="H245" s="150"/>
      <c r="Q245" s="245">
        <f t="shared" si="10"/>
        <v>0</v>
      </c>
      <c r="R245" s="245">
        <f t="shared" si="11"/>
        <v>0</v>
      </c>
    </row>
    <row r="246" spans="1:18" ht="20.149999999999999" customHeight="1" x14ac:dyDescent="0.35">
      <c r="A246" s="247">
        <v>243</v>
      </c>
      <c r="B246" s="179" t="str">
        <f t="shared" si="9"/>
        <v xml:space="preserve"> </v>
      </c>
      <c r="C246" s="176" t="s">
        <v>85</v>
      </c>
      <c r="D246" s="57"/>
      <c r="E246" s="256"/>
      <c r="F246" s="61"/>
      <c r="G246" s="176"/>
      <c r="H246" s="150"/>
      <c r="Q246" s="245">
        <f t="shared" si="10"/>
        <v>0</v>
      </c>
      <c r="R246" s="245">
        <f t="shared" si="11"/>
        <v>0</v>
      </c>
    </row>
    <row r="247" spans="1:18" ht="20.149999999999999" customHeight="1" x14ac:dyDescent="0.35">
      <c r="A247" s="247">
        <v>244</v>
      </c>
      <c r="B247" s="179" t="str">
        <f t="shared" si="9"/>
        <v xml:space="preserve"> </v>
      </c>
      <c r="C247" s="176" t="s">
        <v>85</v>
      </c>
      <c r="D247" s="57"/>
      <c r="E247" s="256"/>
      <c r="F247" s="61"/>
      <c r="G247" s="176"/>
      <c r="H247" s="150"/>
      <c r="Q247" s="245">
        <f t="shared" si="10"/>
        <v>0</v>
      </c>
      <c r="R247" s="245">
        <f t="shared" si="11"/>
        <v>0</v>
      </c>
    </row>
    <row r="248" spans="1:18" ht="20.149999999999999" customHeight="1" x14ac:dyDescent="0.35">
      <c r="A248" s="247">
        <v>245</v>
      </c>
      <c r="B248" s="179" t="str">
        <f t="shared" si="9"/>
        <v xml:space="preserve"> </v>
      </c>
      <c r="C248" s="176" t="s">
        <v>85</v>
      </c>
      <c r="D248" s="57"/>
      <c r="E248" s="256"/>
      <c r="F248" s="61"/>
      <c r="G248" s="176"/>
      <c r="H248" s="150"/>
      <c r="Q248" s="245">
        <f t="shared" si="10"/>
        <v>0</v>
      </c>
      <c r="R248" s="245">
        <f t="shared" si="11"/>
        <v>0</v>
      </c>
    </row>
    <row r="249" spans="1:18" ht="20.149999999999999" customHeight="1" x14ac:dyDescent="0.35">
      <c r="A249" s="247">
        <v>246</v>
      </c>
      <c r="B249" s="179" t="str">
        <f t="shared" si="9"/>
        <v xml:space="preserve"> </v>
      </c>
      <c r="C249" s="176" t="s">
        <v>85</v>
      </c>
      <c r="D249" s="57"/>
      <c r="E249" s="256"/>
      <c r="F249" s="61"/>
      <c r="G249" s="176"/>
      <c r="H249" s="150"/>
      <c r="Q249" s="245">
        <f t="shared" si="10"/>
        <v>0</v>
      </c>
      <c r="R249" s="245">
        <f t="shared" si="11"/>
        <v>0</v>
      </c>
    </row>
    <row r="250" spans="1:18" ht="20.149999999999999" customHeight="1" x14ac:dyDescent="0.35">
      <c r="A250" s="247">
        <v>247</v>
      </c>
      <c r="B250" s="179" t="str">
        <f t="shared" si="9"/>
        <v xml:space="preserve"> </v>
      </c>
      <c r="C250" s="176" t="s">
        <v>85</v>
      </c>
      <c r="D250" s="57"/>
      <c r="E250" s="256"/>
      <c r="F250" s="61"/>
      <c r="G250" s="176"/>
      <c r="H250" s="150"/>
      <c r="Q250" s="245">
        <f t="shared" si="10"/>
        <v>0</v>
      </c>
      <c r="R250" s="245">
        <f t="shared" si="11"/>
        <v>0</v>
      </c>
    </row>
    <row r="251" spans="1:18" ht="20.149999999999999" customHeight="1" x14ac:dyDescent="0.35">
      <c r="A251" s="247">
        <v>248</v>
      </c>
      <c r="B251" s="179" t="str">
        <f t="shared" si="9"/>
        <v xml:space="preserve"> </v>
      </c>
      <c r="C251" s="176" t="s">
        <v>85</v>
      </c>
      <c r="D251" s="57"/>
      <c r="E251" s="256"/>
      <c r="F251" s="61"/>
      <c r="G251" s="176"/>
      <c r="H251" s="150"/>
      <c r="Q251" s="245">
        <f t="shared" si="10"/>
        <v>0</v>
      </c>
      <c r="R251" s="245">
        <f t="shared" si="11"/>
        <v>0</v>
      </c>
    </row>
    <row r="252" spans="1:18" ht="20.149999999999999" customHeight="1" x14ac:dyDescent="0.35">
      <c r="A252" s="247">
        <v>249</v>
      </c>
      <c r="B252" s="179" t="str">
        <f t="shared" si="9"/>
        <v xml:space="preserve"> </v>
      </c>
      <c r="C252" s="176" t="s">
        <v>85</v>
      </c>
      <c r="D252" s="57"/>
      <c r="E252" s="256"/>
      <c r="F252" s="61"/>
      <c r="G252" s="176"/>
      <c r="H252" s="150"/>
      <c r="Q252" s="245">
        <f t="shared" si="10"/>
        <v>0</v>
      </c>
      <c r="R252" s="245">
        <f t="shared" si="11"/>
        <v>0</v>
      </c>
    </row>
    <row r="253" spans="1:18" ht="20.149999999999999" customHeight="1" x14ac:dyDescent="0.35">
      <c r="A253" s="247">
        <v>250</v>
      </c>
      <c r="B253" s="179" t="str">
        <f t="shared" si="9"/>
        <v xml:space="preserve"> </v>
      </c>
      <c r="C253" s="176" t="s">
        <v>85</v>
      </c>
      <c r="D253" s="57"/>
      <c r="E253" s="256"/>
      <c r="F253" s="61"/>
      <c r="G253" s="176"/>
      <c r="H253" s="150"/>
      <c r="Q253" s="245">
        <f t="shared" si="10"/>
        <v>0</v>
      </c>
      <c r="R253" s="245">
        <f t="shared" si="11"/>
        <v>0</v>
      </c>
    </row>
    <row r="254" spans="1:18" ht="20.149999999999999" customHeight="1" x14ac:dyDescent="0.35">
      <c r="A254" s="247">
        <v>251</v>
      </c>
      <c r="B254" s="179" t="str">
        <f t="shared" si="9"/>
        <v xml:space="preserve"> </v>
      </c>
      <c r="C254" s="176" t="s">
        <v>85</v>
      </c>
      <c r="D254" s="57"/>
      <c r="E254" s="256"/>
      <c r="F254" s="61"/>
      <c r="G254" s="176"/>
      <c r="H254" s="150"/>
      <c r="Q254" s="245">
        <f t="shared" si="10"/>
        <v>0</v>
      </c>
      <c r="R254" s="245">
        <f t="shared" si="11"/>
        <v>0</v>
      </c>
    </row>
    <row r="255" spans="1:18" ht="20.149999999999999" customHeight="1" x14ac:dyDescent="0.35">
      <c r="A255" s="247">
        <v>252</v>
      </c>
      <c r="B255" s="179" t="str">
        <f t="shared" si="9"/>
        <v xml:space="preserve"> </v>
      </c>
      <c r="C255" s="176" t="s">
        <v>85</v>
      </c>
      <c r="D255" s="57"/>
      <c r="E255" s="256"/>
      <c r="F255" s="61"/>
      <c r="G255" s="176"/>
      <c r="H255" s="150"/>
      <c r="Q255" s="245">
        <f t="shared" si="10"/>
        <v>0</v>
      </c>
      <c r="R255" s="245">
        <f t="shared" si="11"/>
        <v>0</v>
      </c>
    </row>
    <row r="256" spans="1:18" ht="20.149999999999999" customHeight="1" x14ac:dyDescent="0.35">
      <c r="A256" s="247">
        <v>253</v>
      </c>
      <c r="B256" s="179" t="str">
        <f t="shared" si="9"/>
        <v xml:space="preserve"> </v>
      </c>
      <c r="C256" s="176" t="s">
        <v>85</v>
      </c>
      <c r="D256" s="57"/>
      <c r="E256" s="256"/>
      <c r="F256" s="61"/>
      <c r="G256" s="176"/>
      <c r="H256" s="150"/>
      <c r="Q256" s="245">
        <f t="shared" si="10"/>
        <v>0</v>
      </c>
      <c r="R256" s="245">
        <f t="shared" si="11"/>
        <v>0</v>
      </c>
    </row>
    <row r="257" spans="1:18" ht="20.149999999999999" customHeight="1" x14ac:dyDescent="0.35">
      <c r="A257" s="247">
        <v>254</v>
      </c>
      <c r="B257" s="179" t="str">
        <f t="shared" si="9"/>
        <v xml:space="preserve"> </v>
      </c>
      <c r="C257" s="176" t="s">
        <v>85</v>
      </c>
      <c r="D257" s="57"/>
      <c r="E257" s="256"/>
      <c r="F257" s="61"/>
      <c r="G257" s="176"/>
      <c r="H257" s="150"/>
      <c r="Q257" s="245">
        <f t="shared" si="10"/>
        <v>0</v>
      </c>
      <c r="R257" s="245">
        <f t="shared" si="11"/>
        <v>0</v>
      </c>
    </row>
    <row r="258" spans="1:18" ht="20.149999999999999" customHeight="1" x14ac:dyDescent="0.35">
      <c r="A258" s="247">
        <v>255</v>
      </c>
      <c r="B258" s="179" t="str">
        <f t="shared" si="9"/>
        <v xml:space="preserve"> </v>
      </c>
      <c r="C258" s="176" t="s">
        <v>85</v>
      </c>
      <c r="D258" s="57"/>
      <c r="E258" s="256"/>
      <c r="F258" s="61"/>
      <c r="G258" s="176"/>
      <c r="H258" s="150"/>
      <c r="Q258" s="245">
        <f t="shared" si="10"/>
        <v>0</v>
      </c>
      <c r="R258" s="245">
        <f t="shared" si="11"/>
        <v>0</v>
      </c>
    </row>
    <row r="259" spans="1:18" ht="20.149999999999999" customHeight="1" x14ac:dyDescent="0.35">
      <c r="A259" s="247">
        <v>256</v>
      </c>
      <c r="B259" s="179" t="str">
        <f t="shared" si="9"/>
        <v xml:space="preserve"> </v>
      </c>
      <c r="C259" s="176" t="s">
        <v>85</v>
      </c>
      <c r="D259" s="57"/>
      <c r="E259" s="256"/>
      <c r="F259" s="61"/>
      <c r="G259" s="176"/>
      <c r="H259" s="150"/>
      <c r="Q259" s="245">
        <f t="shared" si="10"/>
        <v>0</v>
      </c>
      <c r="R259" s="245">
        <f t="shared" si="11"/>
        <v>0</v>
      </c>
    </row>
    <row r="260" spans="1:18" ht="20.149999999999999" customHeight="1" x14ac:dyDescent="0.35">
      <c r="A260" s="247">
        <v>257</v>
      </c>
      <c r="B260" s="179" t="str">
        <f t="shared" si="9"/>
        <v xml:space="preserve"> </v>
      </c>
      <c r="C260" s="176" t="s">
        <v>85</v>
      </c>
      <c r="D260" s="57"/>
      <c r="E260" s="256"/>
      <c r="F260" s="61"/>
      <c r="G260" s="176"/>
      <c r="H260" s="150"/>
      <c r="Q260" s="245">
        <f t="shared" si="10"/>
        <v>0</v>
      </c>
      <c r="R260" s="245">
        <f t="shared" si="11"/>
        <v>0</v>
      </c>
    </row>
    <row r="261" spans="1:18" ht="20.149999999999999" customHeight="1" x14ac:dyDescent="0.35">
      <c r="A261" s="247">
        <v>258</v>
      </c>
      <c r="B261" s="179" t="str">
        <f t="shared" ref="B261:B324" si="12">_xlfn.CONCAT(C261,D261,E261)</f>
        <v xml:space="preserve"> </v>
      </c>
      <c r="C261" s="176" t="s">
        <v>85</v>
      </c>
      <c r="D261" s="57"/>
      <c r="E261" s="256"/>
      <c r="F261" s="61"/>
      <c r="G261" s="176"/>
      <c r="H261" s="150"/>
      <c r="Q261" s="245">
        <f t="shared" ref="Q261:Q324" si="13">IF(D261&lt;1,0,IF(OR(C261="",C261=" "),0,1))</f>
        <v>0</v>
      </c>
      <c r="R261" s="245">
        <f t="shared" ref="R261:R324" si="14">IF(G261+H261&gt;0,IF(Q261=0,1,0),0)</f>
        <v>0</v>
      </c>
    </row>
    <row r="262" spans="1:18" ht="20.149999999999999" customHeight="1" x14ac:dyDescent="0.35">
      <c r="A262" s="247">
        <v>259</v>
      </c>
      <c r="B262" s="179" t="str">
        <f t="shared" si="12"/>
        <v xml:space="preserve"> </v>
      </c>
      <c r="C262" s="176" t="s">
        <v>85</v>
      </c>
      <c r="D262" s="57"/>
      <c r="E262" s="256"/>
      <c r="F262" s="61"/>
      <c r="G262" s="176"/>
      <c r="H262" s="150"/>
      <c r="Q262" s="245">
        <f t="shared" si="13"/>
        <v>0</v>
      </c>
      <c r="R262" s="245">
        <f t="shared" si="14"/>
        <v>0</v>
      </c>
    </row>
    <row r="263" spans="1:18" ht="20.149999999999999" customHeight="1" x14ac:dyDescent="0.35">
      <c r="A263" s="247">
        <v>260</v>
      </c>
      <c r="B263" s="179" t="str">
        <f t="shared" si="12"/>
        <v xml:space="preserve"> </v>
      </c>
      <c r="C263" s="176" t="s">
        <v>85</v>
      </c>
      <c r="D263" s="57"/>
      <c r="E263" s="256"/>
      <c r="F263" s="61"/>
      <c r="G263" s="176"/>
      <c r="H263" s="150"/>
      <c r="Q263" s="245">
        <f t="shared" si="13"/>
        <v>0</v>
      </c>
      <c r="R263" s="245">
        <f t="shared" si="14"/>
        <v>0</v>
      </c>
    </row>
    <row r="264" spans="1:18" ht="20.149999999999999" customHeight="1" x14ac:dyDescent="0.35">
      <c r="A264" s="247">
        <v>261</v>
      </c>
      <c r="B264" s="179" t="str">
        <f t="shared" si="12"/>
        <v xml:space="preserve"> </v>
      </c>
      <c r="C264" s="176" t="s">
        <v>85</v>
      </c>
      <c r="D264" s="57"/>
      <c r="E264" s="256"/>
      <c r="F264" s="61"/>
      <c r="G264" s="176"/>
      <c r="H264" s="150"/>
      <c r="Q264" s="245">
        <f t="shared" si="13"/>
        <v>0</v>
      </c>
      <c r="R264" s="245">
        <f t="shared" si="14"/>
        <v>0</v>
      </c>
    </row>
    <row r="265" spans="1:18" ht="20.149999999999999" customHeight="1" x14ac:dyDescent="0.35">
      <c r="A265" s="247">
        <v>262</v>
      </c>
      <c r="B265" s="179" t="str">
        <f t="shared" si="12"/>
        <v xml:space="preserve"> </v>
      </c>
      <c r="C265" s="176" t="s">
        <v>85</v>
      </c>
      <c r="D265" s="57"/>
      <c r="E265" s="256"/>
      <c r="F265" s="61"/>
      <c r="G265" s="176"/>
      <c r="H265" s="150"/>
      <c r="Q265" s="245">
        <f t="shared" si="13"/>
        <v>0</v>
      </c>
      <c r="R265" s="245">
        <f t="shared" si="14"/>
        <v>0</v>
      </c>
    </row>
    <row r="266" spans="1:18" ht="20.149999999999999" customHeight="1" x14ac:dyDescent="0.35">
      <c r="A266" s="247">
        <v>263</v>
      </c>
      <c r="B266" s="179" t="str">
        <f t="shared" si="12"/>
        <v xml:space="preserve"> </v>
      </c>
      <c r="C266" s="176" t="s">
        <v>85</v>
      </c>
      <c r="D266" s="57"/>
      <c r="E266" s="256"/>
      <c r="F266" s="61"/>
      <c r="G266" s="176"/>
      <c r="H266" s="150"/>
      <c r="Q266" s="245">
        <f t="shared" si="13"/>
        <v>0</v>
      </c>
      <c r="R266" s="245">
        <f t="shared" si="14"/>
        <v>0</v>
      </c>
    </row>
    <row r="267" spans="1:18" ht="20.149999999999999" customHeight="1" x14ac:dyDescent="0.35">
      <c r="A267" s="247">
        <v>264</v>
      </c>
      <c r="B267" s="179" t="str">
        <f t="shared" si="12"/>
        <v xml:space="preserve"> </v>
      </c>
      <c r="C267" s="176" t="s">
        <v>85</v>
      </c>
      <c r="D267" s="57"/>
      <c r="E267" s="256"/>
      <c r="F267" s="61"/>
      <c r="G267" s="176"/>
      <c r="H267" s="150"/>
      <c r="Q267" s="245">
        <f t="shared" si="13"/>
        <v>0</v>
      </c>
      <c r="R267" s="245">
        <f t="shared" si="14"/>
        <v>0</v>
      </c>
    </row>
    <row r="268" spans="1:18" ht="20.149999999999999" customHeight="1" x14ac:dyDescent="0.35">
      <c r="A268" s="247">
        <v>265</v>
      </c>
      <c r="B268" s="179" t="str">
        <f t="shared" si="12"/>
        <v xml:space="preserve"> </v>
      </c>
      <c r="C268" s="176" t="s">
        <v>85</v>
      </c>
      <c r="D268" s="57"/>
      <c r="E268" s="256"/>
      <c r="F268" s="61"/>
      <c r="G268" s="176"/>
      <c r="H268" s="150"/>
      <c r="Q268" s="245">
        <f t="shared" si="13"/>
        <v>0</v>
      </c>
      <c r="R268" s="245">
        <f t="shared" si="14"/>
        <v>0</v>
      </c>
    </row>
    <row r="269" spans="1:18" ht="20.149999999999999" customHeight="1" x14ac:dyDescent="0.35">
      <c r="A269" s="247">
        <v>266</v>
      </c>
      <c r="B269" s="179" t="str">
        <f t="shared" si="12"/>
        <v xml:space="preserve"> </v>
      </c>
      <c r="C269" s="176" t="s">
        <v>85</v>
      </c>
      <c r="D269" s="57"/>
      <c r="E269" s="256"/>
      <c r="F269" s="61"/>
      <c r="G269" s="176"/>
      <c r="H269" s="150"/>
      <c r="Q269" s="245">
        <f t="shared" si="13"/>
        <v>0</v>
      </c>
      <c r="R269" s="245">
        <f t="shared" si="14"/>
        <v>0</v>
      </c>
    </row>
    <row r="270" spans="1:18" ht="20.149999999999999" customHeight="1" x14ac:dyDescent="0.35">
      <c r="A270" s="247">
        <v>267</v>
      </c>
      <c r="B270" s="179" t="str">
        <f t="shared" si="12"/>
        <v xml:space="preserve"> </v>
      </c>
      <c r="C270" s="176" t="s">
        <v>85</v>
      </c>
      <c r="D270" s="57"/>
      <c r="E270" s="256"/>
      <c r="F270" s="61"/>
      <c r="G270" s="176"/>
      <c r="H270" s="150"/>
      <c r="Q270" s="245">
        <f t="shared" si="13"/>
        <v>0</v>
      </c>
      <c r="R270" s="245">
        <f t="shared" si="14"/>
        <v>0</v>
      </c>
    </row>
    <row r="271" spans="1:18" ht="20.149999999999999" customHeight="1" x14ac:dyDescent="0.35">
      <c r="A271" s="247">
        <v>268</v>
      </c>
      <c r="B271" s="179" t="str">
        <f t="shared" si="12"/>
        <v xml:space="preserve"> </v>
      </c>
      <c r="C271" s="176" t="s">
        <v>85</v>
      </c>
      <c r="D271" s="57"/>
      <c r="E271" s="256"/>
      <c r="F271" s="61"/>
      <c r="G271" s="176"/>
      <c r="H271" s="150"/>
      <c r="Q271" s="245">
        <f t="shared" si="13"/>
        <v>0</v>
      </c>
      <c r="R271" s="245">
        <f t="shared" si="14"/>
        <v>0</v>
      </c>
    </row>
    <row r="272" spans="1:18" ht="20.149999999999999" customHeight="1" x14ac:dyDescent="0.35">
      <c r="A272" s="247">
        <v>269</v>
      </c>
      <c r="B272" s="179" t="str">
        <f t="shared" si="12"/>
        <v xml:space="preserve"> </v>
      </c>
      <c r="C272" s="176" t="s">
        <v>85</v>
      </c>
      <c r="D272" s="57"/>
      <c r="E272" s="256"/>
      <c r="F272" s="61"/>
      <c r="G272" s="176"/>
      <c r="H272" s="150"/>
      <c r="Q272" s="245">
        <f t="shared" si="13"/>
        <v>0</v>
      </c>
      <c r="R272" s="245">
        <f t="shared" si="14"/>
        <v>0</v>
      </c>
    </row>
    <row r="273" spans="1:18" ht="20.149999999999999" customHeight="1" x14ac:dyDescent="0.35">
      <c r="A273" s="247">
        <v>270</v>
      </c>
      <c r="B273" s="179" t="str">
        <f t="shared" si="12"/>
        <v xml:space="preserve"> </v>
      </c>
      <c r="C273" s="176" t="s">
        <v>85</v>
      </c>
      <c r="D273" s="57"/>
      <c r="E273" s="256"/>
      <c r="F273" s="61"/>
      <c r="G273" s="176"/>
      <c r="H273" s="150"/>
      <c r="Q273" s="245">
        <f t="shared" si="13"/>
        <v>0</v>
      </c>
      <c r="R273" s="245">
        <f t="shared" si="14"/>
        <v>0</v>
      </c>
    </row>
    <row r="274" spans="1:18" ht="20.149999999999999" customHeight="1" x14ac:dyDescent="0.35">
      <c r="A274" s="247">
        <v>271</v>
      </c>
      <c r="B274" s="179" t="str">
        <f t="shared" si="12"/>
        <v xml:space="preserve"> </v>
      </c>
      <c r="C274" s="176" t="s">
        <v>85</v>
      </c>
      <c r="D274" s="57"/>
      <c r="E274" s="256"/>
      <c r="F274" s="61"/>
      <c r="G274" s="176"/>
      <c r="H274" s="150"/>
      <c r="Q274" s="245">
        <f t="shared" si="13"/>
        <v>0</v>
      </c>
      <c r="R274" s="245">
        <f t="shared" si="14"/>
        <v>0</v>
      </c>
    </row>
    <row r="275" spans="1:18" ht="20.149999999999999" customHeight="1" x14ac:dyDescent="0.35">
      <c r="A275" s="247">
        <v>272</v>
      </c>
      <c r="B275" s="179" t="str">
        <f t="shared" si="12"/>
        <v xml:space="preserve"> </v>
      </c>
      <c r="C275" s="176" t="s">
        <v>85</v>
      </c>
      <c r="D275" s="57"/>
      <c r="E275" s="256"/>
      <c r="F275" s="61"/>
      <c r="G275" s="176"/>
      <c r="H275" s="150"/>
      <c r="Q275" s="245">
        <f t="shared" si="13"/>
        <v>0</v>
      </c>
      <c r="R275" s="245">
        <f t="shared" si="14"/>
        <v>0</v>
      </c>
    </row>
    <row r="276" spans="1:18" ht="20.149999999999999" customHeight="1" x14ac:dyDescent="0.35">
      <c r="A276" s="247">
        <v>273</v>
      </c>
      <c r="B276" s="179" t="str">
        <f t="shared" si="12"/>
        <v xml:space="preserve"> </v>
      </c>
      <c r="C276" s="176" t="s">
        <v>85</v>
      </c>
      <c r="D276" s="57"/>
      <c r="E276" s="256"/>
      <c r="F276" s="61"/>
      <c r="G276" s="176"/>
      <c r="H276" s="150"/>
      <c r="Q276" s="245">
        <f t="shared" si="13"/>
        <v>0</v>
      </c>
      <c r="R276" s="245">
        <f t="shared" si="14"/>
        <v>0</v>
      </c>
    </row>
    <row r="277" spans="1:18" ht="20.149999999999999" customHeight="1" x14ac:dyDescent="0.35">
      <c r="A277" s="247">
        <v>274</v>
      </c>
      <c r="B277" s="179" t="str">
        <f t="shared" si="12"/>
        <v xml:space="preserve"> </v>
      </c>
      <c r="C277" s="176" t="s">
        <v>85</v>
      </c>
      <c r="D277" s="57"/>
      <c r="E277" s="256"/>
      <c r="F277" s="61"/>
      <c r="G277" s="176"/>
      <c r="H277" s="150"/>
      <c r="Q277" s="245">
        <f t="shared" si="13"/>
        <v>0</v>
      </c>
      <c r="R277" s="245">
        <f t="shared" si="14"/>
        <v>0</v>
      </c>
    </row>
    <row r="278" spans="1:18" ht="20.149999999999999" customHeight="1" x14ac:dyDescent="0.35">
      <c r="A278" s="247">
        <v>275</v>
      </c>
      <c r="B278" s="179" t="str">
        <f t="shared" si="12"/>
        <v xml:space="preserve"> </v>
      </c>
      <c r="C278" s="176" t="s">
        <v>85</v>
      </c>
      <c r="D278" s="57"/>
      <c r="E278" s="256"/>
      <c r="F278" s="61"/>
      <c r="G278" s="176"/>
      <c r="H278" s="150"/>
      <c r="Q278" s="245">
        <f t="shared" si="13"/>
        <v>0</v>
      </c>
      <c r="R278" s="245">
        <f t="shared" si="14"/>
        <v>0</v>
      </c>
    </row>
    <row r="279" spans="1:18" ht="20.149999999999999" customHeight="1" x14ac:dyDescent="0.35">
      <c r="A279" s="247">
        <v>276</v>
      </c>
      <c r="B279" s="179" t="str">
        <f t="shared" si="12"/>
        <v xml:space="preserve"> </v>
      </c>
      <c r="C279" s="176" t="s">
        <v>85</v>
      </c>
      <c r="D279" s="57"/>
      <c r="E279" s="256"/>
      <c r="F279" s="61"/>
      <c r="G279" s="176"/>
      <c r="H279" s="150"/>
      <c r="Q279" s="245">
        <f t="shared" si="13"/>
        <v>0</v>
      </c>
      <c r="R279" s="245">
        <f t="shared" si="14"/>
        <v>0</v>
      </c>
    </row>
    <row r="280" spans="1:18" ht="20.149999999999999" customHeight="1" x14ac:dyDescent="0.35">
      <c r="A280" s="247">
        <v>277</v>
      </c>
      <c r="B280" s="179" t="str">
        <f t="shared" si="12"/>
        <v xml:space="preserve"> </v>
      </c>
      <c r="C280" s="176" t="s">
        <v>85</v>
      </c>
      <c r="D280" s="57"/>
      <c r="E280" s="256"/>
      <c r="F280" s="61"/>
      <c r="G280" s="176"/>
      <c r="H280" s="150"/>
      <c r="Q280" s="245">
        <f t="shared" si="13"/>
        <v>0</v>
      </c>
      <c r="R280" s="245">
        <f t="shared" si="14"/>
        <v>0</v>
      </c>
    </row>
    <row r="281" spans="1:18" ht="20.149999999999999" customHeight="1" x14ac:dyDescent="0.35">
      <c r="A281" s="247">
        <v>278</v>
      </c>
      <c r="B281" s="179" t="str">
        <f t="shared" si="12"/>
        <v xml:space="preserve"> </v>
      </c>
      <c r="C281" s="176" t="s">
        <v>85</v>
      </c>
      <c r="D281" s="57"/>
      <c r="E281" s="256"/>
      <c r="F281" s="61"/>
      <c r="G281" s="176"/>
      <c r="H281" s="150"/>
      <c r="Q281" s="245">
        <f t="shared" si="13"/>
        <v>0</v>
      </c>
      <c r="R281" s="245">
        <f t="shared" si="14"/>
        <v>0</v>
      </c>
    </row>
    <row r="282" spans="1:18" ht="20.149999999999999" customHeight="1" x14ac:dyDescent="0.35">
      <c r="A282" s="247">
        <v>279</v>
      </c>
      <c r="B282" s="179" t="str">
        <f t="shared" si="12"/>
        <v xml:space="preserve"> </v>
      </c>
      <c r="C282" s="176" t="s">
        <v>85</v>
      </c>
      <c r="D282" s="57"/>
      <c r="E282" s="256"/>
      <c r="F282" s="61"/>
      <c r="G282" s="176"/>
      <c r="H282" s="150"/>
      <c r="Q282" s="245">
        <f t="shared" si="13"/>
        <v>0</v>
      </c>
      <c r="R282" s="245">
        <f t="shared" si="14"/>
        <v>0</v>
      </c>
    </row>
    <row r="283" spans="1:18" ht="20.149999999999999" customHeight="1" x14ac:dyDescent="0.35">
      <c r="A283" s="247">
        <v>280</v>
      </c>
      <c r="B283" s="179" t="str">
        <f t="shared" si="12"/>
        <v xml:space="preserve"> </v>
      </c>
      <c r="C283" s="176" t="s">
        <v>85</v>
      </c>
      <c r="D283" s="57"/>
      <c r="E283" s="256"/>
      <c r="F283" s="61"/>
      <c r="G283" s="176"/>
      <c r="H283" s="150"/>
      <c r="Q283" s="245">
        <f t="shared" si="13"/>
        <v>0</v>
      </c>
      <c r="R283" s="245">
        <f t="shared" si="14"/>
        <v>0</v>
      </c>
    </row>
    <row r="284" spans="1:18" ht="20.149999999999999" customHeight="1" x14ac:dyDescent="0.35">
      <c r="A284" s="247">
        <v>281</v>
      </c>
      <c r="B284" s="179" t="str">
        <f t="shared" si="12"/>
        <v xml:space="preserve"> </v>
      </c>
      <c r="C284" s="176" t="s">
        <v>85</v>
      </c>
      <c r="D284" s="57"/>
      <c r="E284" s="256"/>
      <c r="F284" s="61"/>
      <c r="G284" s="176"/>
      <c r="H284" s="150"/>
      <c r="Q284" s="245">
        <f t="shared" si="13"/>
        <v>0</v>
      </c>
      <c r="R284" s="245">
        <f t="shared" si="14"/>
        <v>0</v>
      </c>
    </row>
    <row r="285" spans="1:18" ht="20.149999999999999" customHeight="1" x14ac:dyDescent="0.35">
      <c r="A285" s="247">
        <v>282</v>
      </c>
      <c r="B285" s="179" t="str">
        <f t="shared" si="12"/>
        <v xml:space="preserve"> </v>
      </c>
      <c r="C285" s="176" t="s">
        <v>85</v>
      </c>
      <c r="D285" s="57"/>
      <c r="E285" s="256"/>
      <c r="F285" s="61"/>
      <c r="G285" s="176"/>
      <c r="H285" s="150"/>
      <c r="Q285" s="245">
        <f t="shared" si="13"/>
        <v>0</v>
      </c>
      <c r="R285" s="245">
        <f t="shared" si="14"/>
        <v>0</v>
      </c>
    </row>
    <row r="286" spans="1:18" ht="20.149999999999999" customHeight="1" x14ac:dyDescent="0.35">
      <c r="A286" s="247">
        <v>283</v>
      </c>
      <c r="B286" s="179" t="str">
        <f t="shared" si="12"/>
        <v xml:space="preserve"> </v>
      </c>
      <c r="C286" s="176" t="s">
        <v>85</v>
      </c>
      <c r="D286" s="57"/>
      <c r="E286" s="256"/>
      <c r="F286" s="61"/>
      <c r="G286" s="176"/>
      <c r="H286" s="150"/>
      <c r="Q286" s="245">
        <f t="shared" si="13"/>
        <v>0</v>
      </c>
      <c r="R286" s="245">
        <f t="shared" si="14"/>
        <v>0</v>
      </c>
    </row>
    <row r="287" spans="1:18" ht="20.149999999999999" customHeight="1" x14ac:dyDescent="0.35">
      <c r="A287" s="247">
        <v>284</v>
      </c>
      <c r="B287" s="179" t="str">
        <f t="shared" si="12"/>
        <v xml:space="preserve"> </v>
      </c>
      <c r="C287" s="176" t="s">
        <v>85</v>
      </c>
      <c r="D287" s="57"/>
      <c r="E287" s="256"/>
      <c r="F287" s="61"/>
      <c r="G287" s="176"/>
      <c r="H287" s="150"/>
      <c r="Q287" s="245">
        <f t="shared" si="13"/>
        <v>0</v>
      </c>
      <c r="R287" s="245">
        <f t="shared" si="14"/>
        <v>0</v>
      </c>
    </row>
    <row r="288" spans="1:18" ht="20.149999999999999" customHeight="1" x14ac:dyDescent="0.35">
      <c r="A288" s="247">
        <v>285</v>
      </c>
      <c r="B288" s="179" t="str">
        <f t="shared" si="12"/>
        <v xml:space="preserve"> </v>
      </c>
      <c r="C288" s="176" t="s">
        <v>85</v>
      </c>
      <c r="D288" s="57"/>
      <c r="E288" s="256"/>
      <c r="F288" s="61"/>
      <c r="G288" s="176"/>
      <c r="H288" s="150"/>
      <c r="Q288" s="245">
        <f t="shared" si="13"/>
        <v>0</v>
      </c>
      <c r="R288" s="245">
        <f t="shared" si="14"/>
        <v>0</v>
      </c>
    </row>
    <row r="289" spans="1:18" ht="20.149999999999999" customHeight="1" x14ac:dyDescent="0.35">
      <c r="A289" s="247">
        <v>286</v>
      </c>
      <c r="B289" s="179" t="str">
        <f t="shared" si="12"/>
        <v xml:space="preserve"> </v>
      </c>
      <c r="C289" s="176" t="s">
        <v>85</v>
      </c>
      <c r="D289" s="57"/>
      <c r="E289" s="256"/>
      <c r="F289" s="61"/>
      <c r="G289" s="176"/>
      <c r="H289" s="150"/>
      <c r="Q289" s="245">
        <f t="shared" si="13"/>
        <v>0</v>
      </c>
      <c r="R289" s="245">
        <f t="shared" si="14"/>
        <v>0</v>
      </c>
    </row>
    <row r="290" spans="1:18" ht="20.149999999999999" customHeight="1" x14ac:dyDescent="0.35">
      <c r="A290" s="247">
        <v>287</v>
      </c>
      <c r="B290" s="179" t="str">
        <f t="shared" si="12"/>
        <v xml:space="preserve"> </v>
      </c>
      <c r="C290" s="176" t="s">
        <v>85</v>
      </c>
      <c r="D290" s="57"/>
      <c r="E290" s="256"/>
      <c r="F290" s="61"/>
      <c r="G290" s="176"/>
      <c r="H290" s="150"/>
      <c r="Q290" s="245">
        <f t="shared" si="13"/>
        <v>0</v>
      </c>
      <c r="R290" s="245">
        <f t="shared" si="14"/>
        <v>0</v>
      </c>
    </row>
    <row r="291" spans="1:18" ht="20.149999999999999" customHeight="1" x14ac:dyDescent="0.35">
      <c r="A291" s="247">
        <v>288</v>
      </c>
      <c r="B291" s="179" t="str">
        <f t="shared" si="12"/>
        <v xml:space="preserve"> </v>
      </c>
      <c r="C291" s="176" t="s">
        <v>85</v>
      </c>
      <c r="D291" s="57"/>
      <c r="E291" s="256"/>
      <c r="F291" s="61"/>
      <c r="G291" s="176"/>
      <c r="H291" s="150"/>
      <c r="Q291" s="245">
        <f t="shared" si="13"/>
        <v>0</v>
      </c>
      <c r="R291" s="245">
        <f t="shared" si="14"/>
        <v>0</v>
      </c>
    </row>
    <row r="292" spans="1:18" ht="20.149999999999999" customHeight="1" x14ac:dyDescent="0.35">
      <c r="A292" s="247">
        <v>289</v>
      </c>
      <c r="B292" s="179" t="str">
        <f t="shared" si="12"/>
        <v xml:space="preserve"> </v>
      </c>
      <c r="C292" s="176" t="s">
        <v>85</v>
      </c>
      <c r="D292" s="57"/>
      <c r="E292" s="256"/>
      <c r="F292" s="61"/>
      <c r="G292" s="176"/>
      <c r="H292" s="150"/>
      <c r="Q292" s="245">
        <f t="shared" si="13"/>
        <v>0</v>
      </c>
      <c r="R292" s="245">
        <f t="shared" si="14"/>
        <v>0</v>
      </c>
    </row>
    <row r="293" spans="1:18" ht="20.149999999999999" customHeight="1" x14ac:dyDescent="0.35">
      <c r="A293" s="247">
        <v>290</v>
      </c>
      <c r="B293" s="179" t="str">
        <f t="shared" si="12"/>
        <v xml:space="preserve"> </v>
      </c>
      <c r="C293" s="176" t="s">
        <v>85</v>
      </c>
      <c r="D293" s="57"/>
      <c r="E293" s="256"/>
      <c r="F293" s="61"/>
      <c r="G293" s="176"/>
      <c r="H293" s="150"/>
      <c r="Q293" s="245">
        <f t="shared" si="13"/>
        <v>0</v>
      </c>
      <c r="R293" s="245">
        <f t="shared" si="14"/>
        <v>0</v>
      </c>
    </row>
    <row r="294" spans="1:18" ht="20.149999999999999" customHeight="1" x14ac:dyDescent="0.35">
      <c r="A294" s="247">
        <v>291</v>
      </c>
      <c r="B294" s="179" t="str">
        <f t="shared" si="12"/>
        <v xml:space="preserve"> </v>
      </c>
      <c r="C294" s="176" t="s">
        <v>85</v>
      </c>
      <c r="D294" s="57"/>
      <c r="E294" s="256"/>
      <c r="F294" s="61"/>
      <c r="G294" s="176"/>
      <c r="H294" s="150"/>
      <c r="Q294" s="245">
        <f t="shared" si="13"/>
        <v>0</v>
      </c>
      <c r="R294" s="245">
        <f t="shared" si="14"/>
        <v>0</v>
      </c>
    </row>
    <row r="295" spans="1:18" ht="20.149999999999999" customHeight="1" x14ac:dyDescent="0.35">
      <c r="A295" s="247">
        <v>292</v>
      </c>
      <c r="B295" s="179" t="str">
        <f t="shared" si="12"/>
        <v xml:space="preserve"> </v>
      </c>
      <c r="C295" s="176" t="s">
        <v>85</v>
      </c>
      <c r="D295" s="57"/>
      <c r="E295" s="256"/>
      <c r="F295" s="61"/>
      <c r="G295" s="176"/>
      <c r="H295" s="150"/>
      <c r="Q295" s="245">
        <f t="shared" si="13"/>
        <v>0</v>
      </c>
      <c r="R295" s="245">
        <f t="shared" si="14"/>
        <v>0</v>
      </c>
    </row>
    <row r="296" spans="1:18" ht="20.149999999999999" customHeight="1" x14ac:dyDescent="0.35">
      <c r="A296" s="247">
        <v>293</v>
      </c>
      <c r="B296" s="179" t="str">
        <f t="shared" si="12"/>
        <v xml:space="preserve"> </v>
      </c>
      <c r="C296" s="176" t="s">
        <v>85</v>
      </c>
      <c r="D296" s="57"/>
      <c r="E296" s="256"/>
      <c r="F296" s="61"/>
      <c r="G296" s="176"/>
      <c r="H296" s="150"/>
      <c r="Q296" s="245">
        <f t="shared" si="13"/>
        <v>0</v>
      </c>
      <c r="R296" s="245">
        <f t="shared" si="14"/>
        <v>0</v>
      </c>
    </row>
    <row r="297" spans="1:18" ht="20.149999999999999" customHeight="1" x14ac:dyDescent="0.35">
      <c r="A297" s="247">
        <v>294</v>
      </c>
      <c r="B297" s="179" t="str">
        <f t="shared" si="12"/>
        <v xml:space="preserve"> </v>
      </c>
      <c r="C297" s="176" t="s">
        <v>85</v>
      </c>
      <c r="D297" s="57"/>
      <c r="E297" s="256"/>
      <c r="F297" s="61"/>
      <c r="G297" s="176"/>
      <c r="H297" s="150"/>
      <c r="Q297" s="245">
        <f t="shared" si="13"/>
        <v>0</v>
      </c>
      <c r="R297" s="245">
        <f t="shared" si="14"/>
        <v>0</v>
      </c>
    </row>
    <row r="298" spans="1:18" ht="20.149999999999999" customHeight="1" x14ac:dyDescent="0.35">
      <c r="A298" s="247">
        <v>295</v>
      </c>
      <c r="B298" s="179" t="str">
        <f t="shared" si="12"/>
        <v xml:space="preserve"> </v>
      </c>
      <c r="C298" s="176" t="s">
        <v>85</v>
      </c>
      <c r="D298" s="57"/>
      <c r="E298" s="256"/>
      <c r="F298" s="61"/>
      <c r="G298" s="176"/>
      <c r="H298" s="150"/>
      <c r="Q298" s="245">
        <f t="shared" si="13"/>
        <v>0</v>
      </c>
      <c r="R298" s="245">
        <f t="shared" si="14"/>
        <v>0</v>
      </c>
    </row>
    <row r="299" spans="1:18" ht="20.149999999999999" customHeight="1" x14ac:dyDescent="0.35">
      <c r="A299" s="247">
        <v>296</v>
      </c>
      <c r="B299" s="179" t="str">
        <f t="shared" si="12"/>
        <v xml:space="preserve"> </v>
      </c>
      <c r="C299" s="176" t="s">
        <v>85</v>
      </c>
      <c r="D299" s="57"/>
      <c r="E299" s="256"/>
      <c r="F299" s="61"/>
      <c r="G299" s="176"/>
      <c r="H299" s="150"/>
      <c r="Q299" s="245">
        <f t="shared" si="13"/>
        <v>0</v>
      </c>
      <c r="R299" s="245">
        <f t="shared" si="14"/>
        <v>0</v>
      </c>
    </row>
    <row r="300" spans="1:18" ht="20.149999999999999" customHeight="1" x14ac:dyDescent="0.35">
      <c r="A300" s="247">
        <v>297</v>
      </c>
      <c r="B300" s="179" t="str">
        <f t="shared" si="12"/>
        <v xml:space="preserve"> </v>
      </c>
      <c r="C300" s="176" t="s">
        <v>85</v>
      </c>
      <c r="D300" s="57"/>
      <c r="E300" s="256"/>
      <c r="F300" s="61"/>
      <c r="G300" s="176"/>
      <c r="H300" s="150"/>
      <c r="Q300" s="245">
        <f t="shared" si="13"/>
        <v>0</v>
      </c>
      <c r="R300" s="245">
        <f t="shared" si="14"/>
        <v>0</v>
      </c>
    </row>
    <row r="301" spans="1:18" ht="20.149999999999999" customHeight="1" x14ac:dyDescent="0.35">
      <c r="A301" s="247">
        <v>298</v>
      </c>
      <c r="B301" s="179" t="str">
        <f t="shared" si="12"/>
        <v xml:space="preserve"> </v>
      </c>
      <c r="C301" s="176" t="s">
        <v>85</v>
      </c>
      <c r="D301" s="57"/>
      <c r="E301" s="256"/>
      <c r="F301" s="61"/>
      <c r="G301" s="176"/>
      <c r="H301" s="150"/>
      <c r="Q301" s="245">
        <f t="shared" si="13"/>
        <v>0</v>
      </c>
      <c r="R301" s="245">
        <f t="shared" si="14"/>
        <v>0</v>
      </c>
    </row>
    <row r="302" spans="1:18" ht="20.149999999999999" customHeight="1" x14ac:dyDescent="0.35">
      <c r="A302" s="247">
        <v>299</v>
      </c>
      <c r="B302" s="179" t="str">
        <f t="shared" si="12"/>
        <v xml:space="preserve"> </v>
      </c>
      <c r="C302" s="176" t="s">
        <v>85</v>
      </c>
      <c r="D302" s="57"/>
      <c r="E302" s="256"/>
      <c r="F302" s="61"/>
      <c r="G302" s="176"/>
      <c r="H302" s="150"/>
      <c r="Q302" s="245">
        <f t="shared" si="13"/>
        <v>0</v>
      </c>
      <c r="R302" s="245">
        <f t="shared" si="14"/>
        <v>0</v>
      </c>
    </row>
    <row r="303" spans="1:18" ht="20.149999999999999" customHeight="1" x14ac:dyDescent="0.35">
      <c r="A303" s="247">
        <v>300</v>
      </c>
      <c r="B303" s="179" t="str">
        <f t="shared" si="12"/>
        <v xml:space="preserve"> </v>
      </c>
      <c r="C303" s="176" t="s">
        <v>85</v>
      </c>
      <c r="D303" s="57"/>
      <c r="E303" s="256"/>
      <c r="F303" s="61"/>
      <c r="G303" s="176"/>
      <c r="H303" s="150"/>
      <c r="Q303" s="245">
        <f t="shared" si="13"/>
        <v>0</v>
      </c>
      <c r="R303" s="245">
        <f t="shared" si="14"/>
        <v>0</v>
      </c>
    </row>
    <row r="304" spans="1:18" ht="20.149999999999999" customHeight="1" x14ac:dyDescent="0.35">
      <c r="A304" s="247">
        <v>301</v>
      </c>
      <c r="B304" s="179" t="str">
        <f t="shared" si="12"/>
        <v xml:space="preserve"> </v>
      </c>
      <c r="C304" s="176" t="s">
        <v>85</v>
      </c>
      <c r="D304" s="57"/>
      <c r="E304" s="256"/>
      <c r="F304" s="61"/>
      <c r="G304" s="176"/>
      <c r="H304" s="150"/>
      <c r="Q304" s="245">
        <f t="shared" si="13"/>
        <v>0</v>
      </c>
      <c r="R304" s="245">
        <f t="shared" si="14"/>
        <v>0</v>
      </c>
    </row>
    <row r="305" spans="1:18" ht="20.149999999999999" customHeight="1" x14ac:dyDescent="0.35">
      <c r="A305" s="247">
        <v>302</v>
      </c>
      <c r="B305" s="179" t="str">
        <f t="shared" si="12"/>
        <v xml:space="preserve"> </v>
      </c>
      <c r="C305" s="176" t="s">
        <v>85</v>
      </c>
      <c r="D305" s="57"/>
      <c r="E305" s="256"/>
      <c r="F305" s="61"/>
      <c r="G305" s="176"/>
      <c r="H305" s="150"/>
      <c r="Q305" s="245">
        <f t="shared" si="13"/>
        <v>0</v>
      </c>
      <c r="R305" s="245">
        <f t="shared" si="14"/>
        <v>0</v>
      </c>
    </row>
    <row r="306" spans="1:18" ht="20.149999999999999" customHeight="1" x14ac:dyDescent="0.35">
      <c r="A306" s="247">
        <v>303</v>
      </c>
      <c r="B306" s="179" t="str">
        <f t="shared" si="12"/>
        <v xml:space="preserve"> </v>
      </c>
      <c r="C306" s="176" t="s">
        <v>85</v>
      </c>
      <c r="D306" s="57"/>
      <c r="E306" s="256"/>
      <c r="F306" s="61"/>
      <c r="G306" s="176"/>
      <c r="H306" s="150"/>
      <c r="Q306" s="245">
        <f t="shared" si="13"/>
        <v>0</v>
      </c>
      <c r="R306" s="245">
        <f t="shared" si="14"/>
        <v>0</v>
      </c>
    </row>
    <row r="307" spans="1:18" ht="20.149999999999999" customHeight="1" x14ac:dyDescent="0.35">
      <c r="A307" s="247">
        <v>304</v>
      </c>
      <c r="B307" s="179" t="str">
        <f t="shared" si="12"/>
        <v xml:space="preserve"> </v>
      </c>
      <c r="C307" s="176" t="s">
        <v>85</v>
      </c>
      <c r="D307" s="57"/>
      <c r="E307" s="256"/>
      <c r="F307" s="61"/>
      <c r="G307" s="176"/>
      <c r="H307" s="150"/>
      <c r="Q307" s="245">
        <f t="shared" si="13"/>
        <v>0</v>
      </c>
      <c r="R307" s="245">
        <f t="shared" si="14"/>
        <v>0</v>
      </c>
    </row>
    <row r="308" spans="1:18" ht="20.149999999999999" customHeight="1" x14ac:dyDescent="0.35">
      <c r="A308" s="247">
        <v>305</v>
      </c>
      <c r="B308" s="179" t="str">
        <f t="shared" si="12"/>
        <v xml:space="preserve"> </v>
      </c>
      <c r="C308" s="176" t="s">
        <v>85</v>
      </c>
      <c r="D308" s="57"/>
      <c r="E308" s="256"/>
      <c r="F308" s="61"/>
      <c r="G308" s="176"/>
      <c r="H308" s="150"/>
      <c r="Q308" s="245">
        <f t="shared" si="13"/>
        <v>0</v>
      </c>
      <c r="R308" s="245">
        <f t="shared" si="14"/>
        <v>0</v>
      </c>
    </row>
    <row r="309" spans="1:18" ht="20.149999999999999" customHeight="1" x14ac:dyDescent="0.35">
      <c r="A309" s="247">
        <v>306</v>
      </c>
      <c r="B309" s="179" t="str">
        <f t="shared" si="12"/>
        <v xml:space="preserve"> </v>
      </c>
      <c r="C309" s="176" t="s">
        <v>85</v>
      </c>
      <c r="D309" s="57"/>
      <c r="E309" s="256"/>
      <c r="F309" s="61"/>
      <c r="G309" s="176"/>
      <c r="H309" s="150"/>
      <c r="Q309" s="245">
        <f t="shared" si="13"/>
        <v>0</v>
      </c>
      <c r="R309" s="245">
        <f t="shared" si="14"/>
        <v>0</v>
      </c>
    </row>
    <row r="310" spans="1:18" ht="20.149999999999999" customHeight="1" x14ac:dyDescent="0.35">
      <c r="A310" s="247">
        <v>307</v>
      </c>
      <c r="B310" s="179" t="str">
        <f t="shared" si="12"/>
        <v xml:space="preserve"> </v>
      </c>
      <c r="C310" s="176" t="s">
        <v>85</v>
      </c>
      <c r="D310" s="57"/>
      <c r="E310" s="256"/>
      <c r="F310" s="61"/>
      <c r="G310" s="176"/>
      <c r="H310" s="150"/>
      <c r="Q310" s="245">
        <f t="shared" si="13"/>
        <v>0</v>
      </c>
      <c r="R310" s="245">
        <f t="shared" si="14"/>
        <v>0</v>
      </c>
    </row>
    <row r="311" spans="1:18" ht="20.149999999999999" customHeight="1" x14ac:dyDescent="0.35">
      <c r="A311" s="247">
        <v>308</v>
      </c>
      <c r="B311" s="179" t="str">
        <f t="shared" si="12"/>
        <v xml:space="preserve"> </v>
      </c>
      <c r="C311" s="176" t="s">
        <v>85</v>
      </c>
      <c r="D311" s="57"/>
      <c r="E311" s="256"/>
      <c r="F311" s="61"/>
      <c r="G311" s="176"/>
      <c r="H311" s="150"/>
      <c r="Q311" s="245">
        <f t="shared" si="13"/>
        <v>0</v>
      </c>
      <c r="R311" s="245">
        <f t="shared" si="14"/>
        <v>0</v>
      </c>
    </row>
    <row r="312" spans="1:18" ht="20.149999999999999" customHeight="1" x14ac:dyDescent="0.35">
      <c r="A312" s="247">
        <v>309</v>
      </c>
      <c r="B312" s="179" t="str">
        <f t="shared" si="12"/>
        <v xml:space="preserve"> </v>
      </c>
      <c r="C312" s="176" t="s">
        <v>85</v>
      </c>
      <c r="D312" s="57"/>
      <c r="E312" s="256"/>
      <c r="F312" s="61"/>
      <c r="G312" s="176"/>
      <c r="H312" s="150"/>
      <c r="Q312" s="245">
        <f t="shared" si="13"/>
        <v>0</v>
      </c>
      <c r="R312" s="245">
        <f t="shared" si="14"/>
        <v>0</v>
      </c>
    </row>
    <row r="313" spans="1:18" ht="20.149999999999999" customHeight="1" x14ac:dyDescent="0.35">
      <c r="A313" s="247">
        <v>310</v>
      </c>
      <c r="B313" s="179" t="str">
        <f t="shared" si="12"/>
        <v xml:space="preserve"> </v>
      </c>
      <c r="C313" s="176" t="s">
        <v>85</v>
      </c>
      <c r="D313" s="57"/>
      <c r="E313" s="256"/>
      <c r="F313" s="61"/>
      <c r="G313" s="176"/>
      <c r="H313" s="150"/>
      <c r="Q313" s="245">
        <f t="shared" si="13"/>
        <v>0</v>
      </c>
      <c r="R313" s="245">
        <f t="shared" si="14"/>
        <v>0</v>
      </c>
    </row>
    <row r="314" spans="1:18" ht="20.149999999999999" customHeight="1" x14ac:dyDescent="0.35">
      <c r="A314" s="247">
        <v>311</v>
      </c>
      <c r="B314" s="179" t="str">
        <f t="shared" si="12"/>
        <v xml:space="preserve"> </v>
      </c>
      <c r="C314" s="176" t="s">
        <v>85</v>
      </c>
      <c r="D314" s="57"/>
      <c r="E314" s="256"/>
      <c r="F314" s="61"/>
      <c r="G314" s="176"/>
      <c r="H314" s="150"/>
      <c r="Q314" s="245">
        <f t="shared" si="13"/>
        <v>0</v>
      </c>
      <c r="R314" s="245">
        <f t="shared" si="14"/>
        <v>0</v>
      </c>
    </row>
    <row r="315" spans="1:18" ht="20.149999999999999" customHeight="1" x14ac:dyDescent="0.35">
      <c r="A315" s="247">
        <v>312</v>
      </c>
      <c r="B315" s="179" t="str">
        <f t="shared" si="12"/>
        <v xml:space="preserve"> </v>
      </c>
      <c r="C315" s="176" t="s">
        <v>85</v>
      </c>
      <c r="D315" s="57"/>
      <c r="E315" s="256"/>
      <c r="F315" s="61"/>
      <c r="G315" s="176"/>
      <c r="H315" s="150"/>
      <c r="Q315" s="245">
        <f t="shared" si="13"/>
        <v>0</v>
      </c>
      <c r="R315" s="245">
        <f t="shared" si="14"/>
        <v>0</v>
      </c>
    </row>
    <row r="316" spans="1:18" ht="20.149999999999999" customHeight="1" x14ac:dyDescent="0.35">
      <c r="A316" s="247">
        <v>313</v>
      </c>
      <c r="B316" s="179" t="str">
        <f t="shared" si="12"/>
        <v xml:space="preserve"> </v>
      </c>
      <c r="C316" s="176" t="s">
        <v>85</v>
      </c>
      <c r="D316" s="57"/>
      <c r="E316" s="256"/>
      <c r="F316" s="61"/>
      <c r="G316" s="176"/>
      <c r="H316" s="150"/>
      <c r="Q316" s="245">
        <f t="shared" si="13"/>
        <v>0</v>
      </c>
      <c r="R316" s="245">
        <f t="shared" si="14"/>
        <v>0</v>
      </c>
    </row>
    <row r="317" spans="1:18" ht="20.149999999999999" customHeight="1" x14ac:dyDescent="0.35">
      <c r="A317" s="247">
        <v>314</v>
      </c>
      <c r="B317" s="179" t="str">
        <f t="shared" si="12"/>
        <v xml:space="preserve"> </v>
      </c>
      <c r="C317" s="176" t="s">
        <v>85</v>
      </c>
      <c r="D317" s="57"/>
      <c r="E317" s="256"/>
      <c r="F317" s="61"/>
      <c r="G317" s="176"/>
      <c r="H317" s="150"/>
      <c r="Q317" s="245">
        <f t="shared" si="13"/>
        <v>0</v>
      </c>
      <c r="R317" s="245">
        <f t="shared" si="14"/>
        <v>0</v>
      </c>
    </row>
    <row r="318" spans="1:18" ht="20.149999999999999" customHeight="1" x14ac:dyDescent="0.35">
      <c r="A318" s="247">
        <v>315</v>
      </c>
      <c r="B318" s="179" t="str">
        <f t="shared" si="12"/>
        <v xml:space="preserve"> </v>
      </c>
      <c r="C318" s="176" t="s">
        <v>85</v>
      </c>
      <c r="D318" s="57"/>
      <c r="E318" s="256"/>
      <c r="F318" s="61"/>
      <c r="G318" s="176"/>
      <c r="H318" s="150"/>
      <c r="Q318" s="245">
        <f t="shared" si="13"/>
        <v>0</v>
      </c>
      <c r="R318" s="245">
        <f t="shared" si="14"/>
        <v>0</v>
      </c>
    </row>
    <row r="319" spans="1:18" ht="20.149999999999999" customHeight="1" x14ac:dyDescent="0.35">
      <c r="A319" s="247">
        <v>316</v>
      </c>
      <c r="B319" s="179" t="str">
        <f t="shared" si="12"/>
        <v xml:space="preserve"> </v>
      </c>
      <c r="C319" s="176" t="s">
        <v>85</v>
      </c>
      <c r="D319" s="57"/>
      <c r="E319" s="256"/>
      <c r="F319" s="61"/>
      <c r="G319" s="176"/>
      <c r="H319" s="150"/>
      <c r="Q319" s="245">
        <f t="shared" si="13"/>
        <v>0</v>
      </c>
      <c r="R319" s="245">
        <f t="shared" si="14"/>
        <v>0</v>
      </c>
    </row>
    <row r="320" spans="1:18" ht="20.149999999999999" customHeight="1" x14ac:dyDescent="0.35">
      <c r="A320" s="247">
        <v>317</v>
      </c>
      <c r="B320" s="179" t="str">
        <f t="shared" si="12"/>
        <v xml:space="preserve"> </v>
      </c>
      <c r="C320" s="176" t="s">
        <v>85</v>
      </c>
      <c r="D320" s="57"/>
      <c r="E320" s="256"/>
      <c r="F320" s="61"/>
      <c r="G320" s="176"/>
      <c r="H320" s="150"/>
      <c r="Q320" s="245">
        <f t="shared" si="13"/>
        <v>0</v>
      </c>
      <c r="R320" s="245">
        <f t="shared" si="14"/>
        <v>0</v>
      </c>
    </row>
    <row r="321" spans="1:18" ht="20.149999999999999" customHeight="1" x14ac:dyDescent="0.35">
      <c r="A321" s="247">
        <v>318</v>
      </c>
      <c r="B321" s="179" t="str">
        <f t="shared" si="12"/>
        <v xml:space="preserve"> </v>
      </c>
      <c r="C321" s="176" t="s">
        <v>85</v>
      </c>
      <c r="D321" s="57"/>
      <c r="E321" s="256"/>
      <c r="F321" s="61"/>
      <c r="G321" s="176"/>
      <c r="H321" s="150"/>
      <c r="Q321" s="245">
        <f t="shared" si="13"/>
        <v>0</v>
      </c>
      <c r="R321" s="245">
        <f t="shared" si="14"/>
        <v>0</v>
      </c>
    </row>
    <row r="322" spans="1:18" ht="20.149999999999999" customHeight="1" x14ac:dyDescent="0.35">
      <c r="A322" s="247">
        <v>319</v>
      </c>
      <c r="B322" s="179" t="str">
        <f t="shared" si="12"/>
        <v xml:space="preserve"> </v>
      </c>
      <c r="C322" s="176" t="s">
        <v>85</v>
      </c>
      <c r="D322" s="57"/>
      <c r="E322" s="256"/>
      <c r="F322" s="61"/>
      <c r="G322" s="176"/>
      <c r="H322" s="150"/>
      <c r="Q322" s="245">
        <f t="shared" si="13"/>
        <v>0</v>
      </c>
      <c r="R322" s="245">
        <f t="shared" si="14"/>
        <v>0</v>
      </c>
    </row>
    <row r="323" spans="1:18" ht="20.149999999999999" customHeight="1" x14ac:dyDescent="0.35">
      <c r="A323" s="247">
        <v>320</v>
      </c>
      <c r="B323" s="179" t="str">
        <f t="shared" si="12"/>
        <v xml:space="preserve"> </v>
      </c>
      <c r="C323" s="176" t="s">
        <v>85</v>
      </c>
      <c r="D323" s="57"/>
      <c r="E323" s="256"/>
      <c r="F323" s="61"/>
      <c r="G323" s="176"/>
      <c r="H323" s="150"/>
      <c r="Q323" s="245">
        <f t="shared" si="13"/>
        <v>0</v>
      </c>
      <c r="R323" s="245">
        <f t="shared" si="14"/>
        <v>0</v>
      </c>
    </row>
    <row r="324" spans="1:18" ht="20.149999999999999" customHeight="1" x14ac:dyDescent="0.35">
      <c r="A324" s="247">
        <v>321</v>
      </c>
      <c r="B324" s="179" t="str">
        <f t="shared" si="12"/>
        <v xml:space="preserve"> </v>
      </c>
      <c r="C324" s="176" t="s">
        <v>85</v>
      </c>
      <c r="D324" s="57"/>
      <c r="E324" s="256"/>
      <c r="F324" s="61"/>
      <c r="G324" s="176"/>
      <c r="H324" s="150"/>
      <c r="Q324" s="245">
        <f t="shared" si="13"/>
        <v>0</v>
      </c>
      <c r="R324" s="245">
        <f t="shared" si="14"/>
        <v>0</v>
      </c>
    </row>
    <row r="325" spans="1:18" ht="20.149999999999999" customHeight="1" x14ac:dyDescent="0.35">
      <c r="A325" s="247">
        <v>322</v>
      </c>
      <c r="B325" s="179" t="str">
        <f t="shared" ref="B325:B388" si="15">_xlfn.CONCAT(C325,D325,E325)</f>
        <v xml:space="preserve"> </v>
      </c>
      <c r="C325" s="176" t="s">
        <v>85</v>
      </c>
      <c r="D325" s="57"/>
      <c r="E325" s="256"/>
      <c r="F325" s="61"/>
      <c r="G325" s="176"/>
      <c r="H325" s="150"/>
      <c r="Q325" s="245">
        <f t="shared" ref="Q325:Q388" si="16">IF(D325&lt;1,0,IF(OR(C325="",C325=" "),0,1))</f>
        <v>0</v>
      </c>
      <c r="R325" s="245">
        <f t="shared" ref="R325:R388" si="17">IF(G325+H325&gt;0,IF(Q325=0,1,0),0)</f>
        <v>0</v>
      </c>
    </row>
    <row r="326" spans="1:18" ht="20.149999999999999" customHeight="1" x14ac:dyDescent="0.35">
      <c r="A326" s="247">
        <v>323</v>
      </c>
      <c r="B326" s="179" t="str">
        <f t="shared" si="15"/>
        <v xml:space="preserve"> </v>
      </c>
      <c r="C326" s="176" t="s">
        <v>85</v>
      </c>
      <c r="D326" s="57"/>
      <c r="E326" s="256"/>
      <c r="F326" s="61"/>
      <c r="G326" s="176"/>
      <c r="H326" s="150"/>
      <c r="Q326" s="245">
        <f t="shared" si="16"/>
        <v>0</v>
      </c>
      <c r="R326" s="245">
        <f t="shared" si="17"/>
        <v>0</v>
      </c>
    </row>
    <row r="327" spans="1:18" ht="20.149999999999999" customHeight="1" x14ac:dyDescent="0.35">
      <c r="A327" s="247">
        <v>324</v>
      </c>
      <c r="B327" s="179" t="str">
        <f t="shared" si="15"/>
        <v xml:space="preserve"> </v>
      </c>
      <c r="C327" s="176" t="s">
        <v>85</v>
      </c>
      <c r="D327" s="57"/>
      <c r="E327" s="256"/>
      <c r="F327" s="61"/>
      <c r="G327" s="176"/>
      <c r="H327" s="150"/>
      <c r="Q327" s="245">
        <f t="shared" si="16"/>
        <v>0</v>
      </c>
      <c r="R327" s="245">
        <f t="shared" si="17"/>
        <v>0</v>
      </c>
    </row>
    <row r="328" spans="1:18" ht="20.149999999999999" customHeight="1" x14ac:dyDescent="0.35">
      <c r="A328" s="247">
        <v>325</v>
      </c>
      <c r="B328" s="179" t="str">
        <f t="shared" si="15"/>
        <v xml:space="preserve"> </v>
      </c>
      <c r="C328" s="176" t="s">
        <v>85</v>
      </c>
      <c r="D328" s="57"/>
      <c r="E328" s="256"/>
      <c r="F328" s="61"/>
      <c r="G328" s="176"/>
      <c r="H328" s="150"/>
      <c r="Q328" s="245">
        <f t="shared" si="16"/>
        <v>0</v>
      </c>
      <c r="R328" s="245">
        <f t="shared" si="17"/>
        <v>0</v>
      </c>
    </row>
    <row r="329" spans="1:18" ht="20.149999999999999" customHeight="1" x14ac:dyDescent="0.35">
      <c r="A329" s="247">
        <v>326</v>
      </c>
      <c r="B329" s="179" t="str">
        <f t="shared" si="15"/>
        <v xml:space="preserve"> </v>
      </c>
      <c r="C329" s="176" t="s">
        <v>85</v>
      </c>
      <c r="D329" s="57"/>
      <c r="E329" s="256"/>
      <c r="F329" s="61"/>
      <c r="G329" s="176"/>
      <c r="H329" s="150"/>
      <c r="Q329" s="245">
        <f t="shared" si="16"/>
        <v>0</v>
      </c>
      <c r="R329" s="245">
        <f t="shared" si="17"/>
        <v>0</v>
      </c>
    </row>
    <row r="330" spans="1:18" ht="20.149999999999999" customHeight="1" x14ac:dyDescent="0.35">
      <c r="A330" s="247">
        <v>327</v>
      </c>
      <c r="B330" s="179" t="str">
        <f t="shared" si="15"/>
        <v xml:space="preserve"> </v>
      </c>
      <c r="C330" s="176" t="s">
        <v>85</v>
      </c>
      <c r="D330" s="57"/>
      <c r="E330" s="256"/>
      <c r="F330" s="61"/>
      <c r="G330" s="176"/>
      <c r="H330" s="150"/>
      <c r="Q330" s="245">
        <f t="shared" si="16"/>
        <v>0</v>
      </c>
      <c r="R330" s="245">
        <f t="shared" si="17"/>
        <v>0</v>
      </c>
    </row>
    <row r="331" spans="1:18" ht="20.149999999999999" customHeight="1" x14ac:dyDescent="0.35">
      <c r="A331" s="247">
        <v>328</v>
      </c>
      <c r="B331" s="179" t="str">
        <f t="shared" si="15"/>
        <v xml:space="preserve"> </v>
      </c>
      <c r="C331" s="176" t="s">
        <v>85</v>
      </c>
      <c r="D331" s="57"/>
      <c r="E331" s="256"/>
      <c r="F331" s="61"/>
      <c r="G331" s="176"/>
      <c r="H331" s="150"/>
      <c r="Q331" s="245">
        <f t="shared" si="16"/>
        <v>0</v>
      </c>
      <c r="R331" s="245">
        <f t="shared" si="17"/>
        <v>0</v>
      </c>
    </row>
    <row r="332" spans="1:18" ht="20.149999999999999" customHeight="1" x14ac:dyDescent="0.35">
      <c r="A332" s="247">
        <v>329</v>
      </c>
      <c r="B332" s="179" t="str">
        <f t="shared" si="15"/>
        <v xml:space="preserve"> </v>
      </c>
      <c r="C332" s="176" t="s">
        <v>85</v>
      </c>
      <c r="D332" s="57"/>
      <c r="E332" s="256"/>
      <c r="F332" s="61"/>
      <c r="G332" s="176"/>
      <c r="H332" s="150"/>
      <c r="Q332" s="245">
        <f t="shared" si="16"/>
        <v>0</v>
      </c>
      <c r="R332" s="245">
        <f t="shared" si="17"/>
        <v>0</v>
      </c>
    </row>
    <row r="333" spans="1:18" ht="20.149999999999999" customHeight="1" x14ac:dyDescent="0.35">
      <c r="A333" s="247">
        <v>330</v>
      </c>
      <c r="B333" s="179" t="str">
        <f t="shared" si="15"/>
        <v xml:space="preserve"> </v>
      </c>
      <c r="C333" s="176" t="s">
        <v>85</v>
      </c>
      <c r="D333" s="57"/>
      <c r="E333" s="256"/>
      <c r="F333" s="61"/>
      <c r="G333" s="176"/>
      <c r="H333" s="150"/>
      <c r="Q333" s="245">
        <f t="shared" si="16"/>
        <v>0</v>
      </c>
      <c r="R333" s="245">
        <f t="shared" si="17"/>
        <v>0</v>
      </c>
    </row>
    <row r="334" spans="1:18" ht="20.149999999999999" customHeight="1" x14ac:dyDescent="0.35">
      <c r="A334" s="247">
        <v>331</v>
      </c>
      <c r="B334" s="179" t="str">
        <f t="shared" si="15"/>
        <v xml:space="preserve"> </v>
      </c>
      <c r="C334" s="176" t="s">
        <v>85</v>
      </c>
      <c r="D334" s="57"/>
      <c r="E334" s="256"/>
      <c r="F334" s="61"/>
      <c r="G334" s="176"/>
      <c r="H334" s="150"/>
      <c r="Q334" s="245">
        <f t="shared" si="16"/>
        <v>0</v>
      </c>
      <c r="R334" s="245">
        <f t="shared" si="17"/>
        <v>0</v>
      </c>
    </row>
    <row r="335" spans="1:18" ht="20.149999999999999" customHeight="1" x14ac:dyDescent="0.35">
      <c r="A335" s="247">
        <v>332</v>
      </c>
      <c r="B335" s="179" t="str">
        <f t="shared" si="15"/>
        <v xml:space="preserve"> </v>
      </c>
      <c r="C335" s="176" t="s">
        <v>85</v>
      </c>
      <c r="D335" s="57"/>
      <c r="E335" s="256"/>
      <c r="F335" s="61"/>
      <c r="G335" s="176"/>
      <c r="H335" s="150"/>
      <c r="Q335" s="245">
        <f t="shared" si="16"/>
        <v>0</v>
      </c>
      <c r="R335" s="245">
        <f t="shared" si="17"/>
        <v>0</v>
      </c>
    </row>
    <row r="336" spans="1:18" ht="20.149999999999999" customHeight="1" x14ac:dyDescent="0.35">
      <c r="A336" s="247">
        <v>333</v>
      </c>
      <c r="B336" s="179" t="str">
        <f t="shared" si="15"/>
        <v xml:space="preserve"> </v>
      </c>
      <c r="C336" s="176" t="s">
        <v>85</v>
      </c>
      <c r="D336" s="57"/>
      <c r="E336" s="256"/>
      <c r="F336" s="61"/>
      <c r="G336" s="176"/>
      <c r="H336" s="150"/>
      <c r="Q336" s="245">
        <f t="shared" si="16"/>
        <v>0</v>
      </c>
      <c r="R336" s="245">
        <f t="shared" si="17"/>
        <v>0</v>
      </c>
    </row>
    <row r="337" spans="1:18" ht="20.149999999999999" customHeight="1" x14ac:dyDescent="0.35">
      <c r="A337" s="247">
        <v>334</v>
      </c>
      <c r="B337" s="179" t="str">
        <f t="shared" si="15"/>
        <v xml:space="preserve"> </v>
      </c>
      <c r="C337" s="176" t="s">
        <v>85</v>
      </c>
      <c r="D337" s="57"/>
      <c r="E337" s="256"/>
      <c r="F337" s="61"/>
      <c r="G337" s="176"/>
      <c r="H337" s="150"/>
      <c r="Q337" s="245">
        <f t="shared" si="16"/>
        <v>0</v>
      </c>
      <c r="R337" s="245">
        <f t="shared" si="17"/>
        <v>0</v>
      </c>
    </row>
    <row r="338" spans="1:18" ht="20.149999999999999" customHeight="1" x14ac:dyDescent="0.35">
      <c r="A338" s="247">
        <v>335</v>
      </c>
      <c r="B338" s="179" t="str">
        <f t="shared" si="15"/>
        <v xml:space="preserve"> </v>
      </c>
      <c r="C338" s="176" t="s">
        <v>85</v>
      </c>
      <c r="D338" s="57"/>
      <c r="E338" s="256"/>
      <c r="F338" s="61"/>
      <c r="G338" s="176"/>
      <c r="H338" s="150"/>
      <c r="Q338" s="245">
        <f t="shared" si="16"/>
        <v>0</v>
      </c>
      <c r="R338" s="245">
        <f t="shared" si="17"/>
        <v>0</v>
      </c>
    </row>
    <row r="339" spans="1:18" ht="20.149999999999999" customHeight="1" x14ac:dyDescent="0.35">
      <c r="A339" s="247">
        <v>336</v>
      </c>
      <c r="B339" s="179" t="str">
        <f t="shared" si="15"/>
        <v xml:space="preserve"> </v>
      </c>
      <c r="C339" s="176" t="s">
        <v>85</v>
      </c>
      <c r="D339" s="57"/>
      <c r="E339" s="256"/>
      <c r="F339" s="61"/>
      <c r="G339" s="176"/>
      <c r="H339" s="150"/>
      <c r="Q339" s="245">
        <f t="shared" si="16"/>
        <v>0</v>
      </c>
      <c r="R339" s="245">
        <f t="shared" si="17"/>
        <v>0</v>
      </c>
    </row>
    <row r="340" spans="1:18" ht="20.149999999999999" customHeight="1" x14ac:dyDescent="0.35">
      <c r="A340" s="247">
        <v>337</v>
      </c>
      <c r="B340" s="179" t="str">
        <f t="shared" si="15"/>
        <v xml:space="preserve"> </v>
      </c>
      <c r="C340" s="176" t="s">
        <v>85</v>
      </c>
      <c r="D340" s="57"/>
      <c r="E340" s="256"/>
      <c r="F340" s="61"/>
      <c r="G340" s="176"/>
      <c r="H340" s="150"/>
      <c r="Q340" s="245">
        <f t="shared" si="16"/>
        <v>0</v>
      </c>
      <c r="R340" s="245">
        <f t="shared" si="17"/>
        <v>0</v>
      </c>
    </row>
    <row r="341" spans="1:18" ht="20.149999999999999" customHeight="1" x14ac:dyDescent="0.35">
      <c r="A341" s="247">
        <v>338</v>
      </c>
      <c r="B341" s="179" t="str">
        <f t="shared" si="15"/>
        <v xml:space="preserve"> </v>
      </c>
      <c r="C341" s="176" t="s">
        <v>85</v>
      </c>
      <c r="D341" s="57"/>
      <c r="E341" s="256"/>
      <c r="F341" s="61"/>
      <c r="G341" s="176"/>
      <c r="H341" s="150"/>
      <c r="Q341" s="245">
        <f t="shared" si="16"/>
        <v>0</v>
      </c>
      <c r="R341" s="245">
        <f t="shared" si="17"/>
        <v>0</v>
      </c>
    </row>
    <row r="342" spans="1:18" ht="20.149999999999999" customHeight="1" x14ac:dyDescent="0.35">
      <c r="A342" s="247">
        <v>339</v>
      </c>
      <c r="B342" s="179" t="str">
        <f t="shared" si="15"/>
        <v xml:space="preserve"> </v>
      </c>
      <c r="C342" s="176" t="s">
        <v>85</v>
      </c>
      <c r="D342" s="57"/>
      <c r="E342" s="256"/>
      <c r="F342" s="61"/>
      <c r="G342" s="176"/>
      <c r="H342" s="150"/>
      <c r="Q342" s="245">
        <f t="shared" si="16"/>
        <v>0</v>
      </c>
      <c r="R342" s="245">
        <f t="shared" si="17"/>
        <v>0</v>
      </c>
    </row>
    <row r="343" spans="1:18" ht="20.149999999999999" customHeight="1" x14ac:dyDescent="0.35">
      <c r="A343" s="247">
        <v>340</v>
      </c>
      <c r="B343" s="179" t="str">
        <f t="shared" si="15"/>
        <v xml:space="preserve"> </v>
      </c>
      <c r="C343" s="176" t="s">
        <v>85</v>
      </c>
      <c r="D343" s="57"/>
      <c r="E343" s="256"/>
      <c r="F343" s="61"/>
      <c r="G343" s="176"/>
      <c r="H343" s="150"/>
      <c r="Q343" s="245">
        <f t="shared" si="16"/>
        <v>0</v>
      </c>
      <c r="R343" s="245">
        <f t="shared" si="17"/>
        <v>0</v>
      </c>
    </row>
    <row r="344" spans="1:18" ht="20.149999999999999" customHeight="1" x14ac:dyDescent="0.35">
      <c r="A344" s="247">
        <v>341</v>
      </c>
      <c r="B344" s="179" t="str">
        <f t="shared" si="15"/>
        <v xml:space="preserve"> </v>
      </c>
      <c r="C344" s="176" t="s">
        <v>85</v>
      </c>
      <c r="D344" s="57"/>
      <c r="E344" s="256"/>
      <c r="F344" s="61"/>
      <c r="G344" s="176"/>
      <c r="H344" s="150"/>
      <c r="Q344" s="245">
        <f t="shared" si="16"/>
        <v>0</v>
      </c>
      <c r="R344" s="245">
        <f t="shared" si="17"/>
        <v>0</v>
      </c>
    </row>
    <row r="345" spans="1:18" ht="20.149999999999999" customHeight="1" x14ac:dyDescent="0.35">
      <c r="A345" s="247">
        <v>342</v>
      </c>
      <c r="B345" s="179" t="str">
        <f t="shared" si="15"/>
        <v xml:space="preserve"> </v>
      </c>
      <c r="C345" s="176" t="s">
        <v>85</v>
      </c>
      <c r="D345" s="57"/>
      <c r="E345" s="256"/>
      <c r="F345" s="61"/>
      <c r="G345" s="176"/>
      <c r="H345" s="150"/>
      <c r="Q345" s="245">
        <f t="shared" si="16"/>
        <v>0</v>
      </c>
      <c r="R345" s="245">
        <f t="shared" si="17"/>
        <v>0</v>
      </c>
    </row>
    <row r="346" spans="1:18" ht="20.149999999999999" customHeight="1" x14ac:dyDescent="0.35">
      <c r="A346" s="247">
        <v>343</v>
      </c>
      <c r="B346" s="179" t="str">
        <f t="shared" si="15"/>
        <v xml:space="preserve"> </v>
      </c>
      <c r="C346" s="176" t="s">
        <v>85</v>
      </c>
      <c r="D346" s="57"/>
      <c r="E346" s="256"/>
      <c r="F346" s="61"/>
      <c r="G346" s="176"/>
      <c r="H346" s="150"/>
      <c r="Q346" s="245">
        <f t="shared" si="16"/>
        <v>0</v>
      </c>
      <c r="R346" s="245">
        <f t="shared" si="17"/>
        <v>0</v>
      </c>
    </row>
    <row r="347" spans="1:18" ht="20.149999999999999" customHeight="1" x14ac:dyDescent="0.35">
      <c r="A347" s="247">
        <v>344</v>
      </c>
      <c r="B347" s="179" t="str">
        <f t="shared" si="15"/>
        <v xml:space="preserve"> </v>
      </c>
      <c r="C347" s="176" t="s">
        <v>85</v>
      </c>
      <c r="D347" s="57"/>
      <c r="E347" s="256"/>
      <c r="F347" s="61"/>
      <c r="G347" s="176"/>
      <c r="H347" s="150"/>
      <c r="Q347" s="245">
        <f t="shared" si="16"/>
        <v>0</v>
      </c>
      <c r="R347" s="245">
        <f t="shared" si="17"/>
        <v>0</v>
      </c>
    </row>
    <row r="348" spans="1:18" ht="20.149999999999999" customHeight="1" x14ac:dyDescent="0.35">
      <c r="A348" s="247">
        <v>345</v>
      </c>
      <c r="B348" s="179" t="str">
        <f t="shared" si="15"/>
        <v xml:space="preserve"> </v>
      </c>
      <c r="C348" s="176" t="s">
        <v>85</v>
      </c>
      <c r="D348" s="57"/>
      <c r="E348" s="256"/>
      <c r="F348" s="61"/>
      <c r="G348" s="176"/>
      <c r="H348" s="150"/>
      <c r="Q348" s="245">
        <f t="shared" si="16"/>
        <v>0</v>
      </c>
      <c r="R348" s="245">
        <f t="shared" si="17"/>
        <v>0</v>
      </c>
    </row>
    <row r="349" spans="1:18" ht="20.149999999999999" customHeight="1" x14ac:dyDescent="0.35">
      <c r="A349" s="247">
        <v>346</v>
      </c>
      <c r="B349" s="179" t="str">
        <f t="shared" si="15"/>
        <v xml:space="preserve"> </v>
      </c>
      <c r="C349" s="176" t="s">
        <v>85</v>
      </c>
      <c r="D349" s="57"/>
      <c r="E349" s="256"/>
      <c r="F349" s="61"/>
      <c r="G349" s="176"/>
      <c r="H349" s="150"/>
      <c r="Q349" s="245">
        <f t="shared" si="16"/>
        <v>0</v>
      </c>
      <c r="R349" s="245">
        <f t="shared" si="17"/>
        <v>0</v>
      </c>
    </row>
    <row r="350" spans="1:18" ht="20.149999999999999" customHeight="1" x14ac:dyDescent="0.35">
      <c r="A350" s="247">
        <v>347</v>
      </c>
      <c r="B350" s="179" t="str">
        <f t="shared" si="15"/>
        <v xml:space="preserve"> </v>
      </c>
      <c r="C350" s="176" t="s">
        <v>85</v>
      </c>
      <c r="D350" s="57"/>
      <c r="E350" s="256"/>
      <c r="F350" s="61"/>
      <c r="G350" s="176"/>
      <c r="H350" s="150"/>
      <c r="Q350" s="245">
        <f t="shared" si="16"/>
        <v>0</v>
      </c>
      <c r="R350" s="245">
        <f t="shared" si="17"/>
        <v>0</v>
      </c>
    </row>
    <row r="351" spans="1:18" ht="20.149999999999999" customHeight="1" x14ac:dyDescent="0.35">
      <c r="A351" s="247">
        <v>348</v>
      </c>
      <c r="B351" s="179" t="str">
        <f t="shared" si="15"/>
        <v xml:space="preserve"> </v>
      </c>
      <c r="C351" s="176" t="s">
        <v>85</v>
      </c>
      <c r="D351" s="57"/>
      <c r="E351" s="256"/>
      <c r="F351" s="61"/>
      <c r="G351" s="176"/>
      <c r="H351" s="150"/>
      <c r="Q351" s="245">
        <f t="shared" si="16"/>
        <v>0</v>
      </c>
      <c r="R351" s="245">
        <f t="shared" si="17"/>
        <v>0</v>
      </c>
    </row>
    <row r="352" spans="1:18" ht="20.149999999999999" customHeight="1" x14ac:dyDescent="0.35">
      <c r="A352" s="247">
        <v>349</v>
      </c>
      <c r="B352" s="179" t="str">
        <f t="shared" si="15"/>
        <v xml:space="preserve"> </v>
      </c>
      <c r="C352" s="176" t="s">
        <v>85</v>
      </c>
      <c r="D352" s="57"/>
      <c r="E352" s="256"/>
      <c r="F352" s="61"/>
      <c r="G352" s="176"/>
      <c r="H352" s="150"/>
      <c r="Q352" s="245">
        <f t="shared" si="16"/>
        <v>0</v>
      </c>
      <c r="R352" s="245">
        <f t="shared" si="17"/>
        <v>0</v>
      </c>
    </row>
    <row r="353" spans="1:18" ht="20.149999999999999" customHeight="1" x14ac:dyDescent="0.35">
      <c r="A353" s="247">
        <v>350</v>
      </c>
      <c r="B353" s="179" t="str">
        <f t="shared" si="15"/>
        <v xml:space="preserve"> </v>
      </c>
      <c r="C353" s="176" t="s">
        <v>85</v>
      </c>
      <c r="D353" s="57"/>
      <c r="E353" s="256"/>
      <c r="F353" s="61"/>
      <c r="G353" s="176"/>
      <c r="H353" s="150"/>
      <c r="Q353" s="245">
        <f t="shared" si="16"/>
        <v>0</v>
      </c>
      <c r="R353" s="245">
        <f t="shared" si="17"/>
        <v>0</v>
      </c>
    </row>
    <row r="354" spans="1:18" ht="20.149999999999999" customHeight="1" x14ac:dyDescent="0.35">
      <c r="A354" s="247">
        <v>351</v>
      </c>
      <c r="B354" s="179" t="str">
        <f t="shared" si="15"/>
        <v xml:space="preserve"> </v>
      </c>
      <c r="C354" s="176" t="s">
        <v>85</v>
      </c>
      <c r="D354" s="57"/>
      <c r="E354" s="256"/>
      <c r="F354" s="61"/>
      <c r="G354" s="176"/>
      <c r="H354" s="150"/>
      <c r="Q354" s="245">
        <f t="shared" si="16"/>
        <v>0</v>
      </c>
      <c r="R354" s="245">
        <f t="shared" si="17"/>
        <v>0</v>
      </c>
    </row>
    <row r="355" spans="1:18" ht="20.149999999999999" customHeight="1" x14ac:dyDescent="0.35">
      <c r="A355" s="247">
        <v>352</v>
      </c>
      <c r="B355" s="179" t="str">
        <f t="shared" si="15"/>
        <v xml:space="preserve"> </v>
      </c>
      <c r="C355" s="176" t="s">
        <v>85</v>
      </c>
      <c r="D355" s="57"/>
      <c r="E355" s="256"/>
      <c r="F355" s="61"/>
      <c r="G355" s="176"/>
      <c r="H355" s="150"/>
      <c r="Q355" s="245">
        <f t="shared" si="16"/>
        <v>0</v>
      </c>
      <c r="R355" s="245">
        <f t="shared" si="17"/>
        <v>0</v>
      </c>
    </row>
    <row r="356" spans="1:18" ht="20.149999999999999" customHeight="1" x14ac:dyDescent="0.35">
      <c r="A356" s="247">
        <v>353</v>
      </c>
      <c r="B356" s="179" t="str">
        <f t="shared" si="15"/>
        <v xml:space="preserve"> </v>
      </c>
      <c r="C356" s="176" t="s">
        <v>85</v>
      </c>
      <c r="D356" s="57"/>
      <c r="E356" s="256"/>
      <c r="F356" s="61"/>
      <c r="G356" s="176"/>
      <c r="H356" s="150"/>
      <c r="Q356" s="245">
        <f t="shared" si="16"/>
        <v>0</v>
      </c>
      <c r="R356" s="245">
        <f t="shared" si="17"/>
        <v>0</v>
      </c>
    </row>
    <row r="357" spans="1:18" ht="20.149999999999999" customHeight="1" x14ac:dyDescent="0.35">
      <c r="A357" s="247">
        <v>354</v>
      </c>
      <c r="B357" s="179" t="str">
        <f t="shared" si="15"/>
        <v xml:space="preserve"> </v>
      </c>
      <c r="C357" s="176" t="s">
        <v>85</v>
      </c>
      <c r="D357" s="57"/>
      <c r="E357" s="256"/>
      <c r="F357" s="61"/>
      <c r="G357" s="176"/>
      <c r="H357" s="150"/>
      <c r="Q357" s="245">
        <f t="shared" si="16"/>
        <v>0</v>
      </c>
      <c r="R357" s="245">
        <f t="shared" si="17"/>
        <v>0</v>
      </c>
    </row>
    <row r="358" spans="1:18" ht="20.149999999999999" customHeight="1" x14ac:dyDescent="0.35">
      <c r="A358" s="247">
        <v>355</v>
      </c>
      <c r="B358" s="179" t="str">
        <f t="shared" si="15"/>
        <v xml:space="preserve"> </v>
      </c>
      <c r="C358" s="176" t="s">
        <v>85</v>
      </c>
      <c r="D358" s="57"/>
      <c r="E358" s="256"/>
      <c r="F358" s="61"/>
      <c r="G358" s="176"/>
      <c r="H358" s="150"/>
      <c r="Q358" s="245">
        <f t="shared" si="16"/>
        <v>0</v>
      </c>
      <c r="R358" s="245">
        <f t="shared" si="17"/>
        <v>0</v>
      </c>
    </row>
    <row r="359" spans="1:18" ht="20.149999999999999" customHeight="1" x14ac:dyDescent="0.35">
      <c r="A359" s="247">
        <v>356</v>
      </c>
      <c r="B359" s="179" t="str">
        <f t="shared" si="15"/>
        <v xml:space="preserve"> </v>
      </c>
      <c r="C359" s="176" t="s">
        <v>85</v>
      </c>
      <c r="D359" s="57"/>
      <c r="E359" s="256"/>
      <c r="F359" s="61"/>
      <c r="G359" s="176"/>
      <c r="H359" s="150"/>
      <c r="Q359" s="245">
        <f t="shared" si="16"/>
        <v>0</v>
      </c>
      <c r="R359" s="245">
        <f t="shared" si="17"/>
        <v>0</v>
      </c>
    </row>
    <row r="360" spans="1:18" ht="20.149999999999999" customHeight="1" x14ac:dyDescent="0.35">
      <c r="A360" s="247">
        <v>357</v>
      </c>
      <c r="B360" s="179" t="str">
        <f t="shared" si="15"/>
        <v xml:space="preserve"> </v>
      </c>
      <c r="C360" s="176" t="s">
        <v>85</v>
      </c>
      <c r="D360" s="57"/>
      <c r="E360" s="256"/>
      <c r="F360" s="61"/>
      <c r="G360" s="176"/>
      <c r="H360" s="150"/>
      <c r="Q360" s="245">
        <f t="shared" si="16"/>
        <v>0</v>
      </c>
      <c r="R360" s="245">
        <f t="shared" si="17"/>
        <v>0</v>
      </c>
    </row>
    <row r="361" spans="1:18" ht="20.149999999999999" customHeight="1" x14ac:dyDescent="0.35">
      <c r="A361" s="247">
        <v>358</v>
      </c>
      <c r="B361" s="179" t="str">
        <f t="shared" si="15"/>
        <v xml:space="preserve"> </v>
      </c>
      <c r="C361" s="176" t="s">
        <v>85</v>
      </c>
      <c r="D361" s="57"/>
      <c r="E361" s="256"/>
      <c r="F361" s="61"/>
      <c r="G361" s="176"/>
      <c r="H361" s="150"/>
      <c r="Q361" s="245">
        <f t="shared" si="16"/>
        <v>0</v>
      </c>
      <c r="R361" s="245">
        <f t="shared" si="17"/>
        <v>0</v>
      </c>
    </row>
    <row r="362" spans="1:18" ht="20.149999999999999" customHeight="1" x14ac:dyDescent="0.35">
      <c r="A362" s="247">
        <v>359</v>
      </c>
      <c r="B362" s="179" t="str">
        <f t="shared" si="15"/>
        <v xml:space="preserve"> </v>
      </c>
      <c r="C362" s="176" t="s">
        <v>85</v>
      </c>
      <c r="D362" s="57"/>
      <c r="E362" s="256"/>
      <c r="F362" s="61"/>
      <c r="G362" s="176"/>
      <c r="H362" s="150"/>
      <c r="Q362" s="245">
        <f t="shared" si="16"/>
        <v>0</v>
      </c>
      <c r="R362" s="245">
        <f t="shared" si="17"/>
        <v>0</v>
      </c>
    </row>
    <row r="363" spans="1:18" ht="20.149999999999999" customHeight="1" x14ac:dyDescent="0.35">
      <c r="A363" s="247">
        <v>360</v>
      </c>
      <c r="B363" s="179" t="str">
        <f t="shared" si="15"/>
        <v xml:space="preserve"> </v>
      </c>
      <c r="C363" s="176" t="s">
        <v>85</v>
      </c>
      <c r="D363" s="57"/>
      <c r="E363" s="256"/>
      <c r="F363" s="61"/>
      <c r="G363" s="176"/>
      <c r="H363" s="150"/>
      <c r="Q363" s="245">
        <f t="shared" si="16"/>
        <v>0</v>
      </c>
      <c r="R363" s="245">
        <f t="shared" si="17"/>
        <v>0</v>
      </c>
    </row>
    <row r="364" spans="1:18" ht="20.149999999999999" customHeight="1" x14ac:dyDescent="0.35">
      <c r="A364" s="247">
        <v>361</v>
      </c>
      <c r="B364" s="179" t="str">
        <f t="shared" si="15"/>
        <v xml:space="preserve"> </v>
      </c>
      <c r="C364" s="176" t="s">
        <v>85</v>
      </c>
      <c r="D364" s="57"/>
      <c r="E364" s="256"/>
      <c r="F364" s="61"/>
      <c r="G364" s="176"/>
      <c r="H364" s="150"/>
      <c r="Q364" s="245">
        <f t="shared" si="16"/>
        <v>0</v>
      </c>
      <c r="R364" s="245">
        <f t="shared" si="17"/>
        <v>0</v>
      </c>
    </row>
    <row r="365" spans="1:18" ht="20.149999999999999" customHeight="1" x14ac:dyDescent="0.35">
      <c r="A365" s="247">
        <v>362</v>
      </c>
      <c r="B365" s="179" t="str">
        <f t="shared" si="15"/>
        <v xml:space="preserve"> </v>
      </c>
      <c r="C365" s="176" t="s">
        <v>85</v>
      </c>
      <c r="D365" s="57"/>
      <c r="E365" s="256"/>
      <c r="F365" s="61"/>
      <c r="G365" s="176"/>
      <c r="H365" s="150"/>
      <c r="Q365" s="245">
        <f t="shared" si="16"/>
        <v>0</v>
      </c>
      <c r="R365" s="245">
        <f t="shared" si="17"/>
        <v>0</v>
      </c>
    </row>
    <row r="366" spans="1:18" ht="20.149999999999999" customHeight="1" x14ac:dyDescent="0.35">
      <c r="A366" s="247">
        <v>363</v>
      </c>
      <c r="B366" s="179" t="str">
        <f t="shared" si="15"/>
        <v xml:space="preserve"> </v>
      </c>
      <c r="C366" s="176" t="s">
        <v>85</v>
      </c>
      <c r="D366" s="57"/>
      <c r="E366" s="256"/>
      <c r="F366" s="61"/>
      <c r="G366" s="176"/>
      <c r="H366" s="150"/>
      <c r="Q366" s="245">
        <f t="shared" si="16"/>
        <v>0</v>
      </c>
      <c r="R366" s="245">
        <f t="shared" si="17"/>
        <v>0</v>
      </c>
    </row>
    <row r="367" spans="1:18" ht="20.149999999999999" customHeight="1" x14ac:dyDescent="0.35">
      <c r="A367" s="247">
        <v>364</v>
      </c>
      <c r="B367" s="179" t="str">
        <f t="shared" si="15"/>
        <v xml:space="preserve"> </v>
      </c>
      <c r="C367" s="176" t="s">
        <v>85</v>
      </c>
      <c r="D367" s="57"/>
      <c r="E367" s="256"/>
      <c r="F367" s="61"/>
      <c r="G367" s="176"/>
      <c r="H367" s="150"/>
      <c r="Q367" s="245">
        <f t="shared" si="16"/>
        <v>0</v>
      </c>
      <c r="R367" s="245">
        <f t="shared" si="17"/>
        <v>0</v>
      </c>
    </row>
    <row r="368" spans="1:18" ht="20.149999999999999" customHeight="1" x14ac:dyDescent="0.35">
      <c r="A368" s="247">
        <v>365</v>
      </c>
      <c r="B368" s="179" t="str">
        <f t="shared" si="15"/>
        <v xml:space="preserve"> </v>
      </c>
      <c r="C368" s="176" t="s">
        <v>85</v>
      </c>
      <c r="D368" s="57"/>
      <c r="E368" s="256"/>
      <c r="F368" s="61"/>
      <c r="G368" s="176"/>
      <c r="H368" s="150"/>
      <c r="Q368" s="245">
        <f t="shared" si="16"/>
        <v>0</v>
      </c>
      <c r="R368" s="245">
        <f t="shared" si="17"/>
        <v>0</v>
      </c>
    </row>
    <row r="369" spans="1:18" ht="20.149999999999999" customHeight="1" x14ac:dyDescent="0.35">
      <c r="A369" s="247">
        <v>366</v>
      </c>
      <c r="B369" s="179" t="str">
        <f t="shared" si="15"/>
        <v xml:space="preserve"> </v>
      </c>
      <c r="C369" s="176" t="s">
        <v>85</v>
      </c>
      <c r="D369" s="57"/>
      <c r="E369" s="256"/>
      <c r="F369" s="61"/>
      <c r="G369" s="176"/>
      <c r="H369" s="150"/>
      <c r="Q369" s="245">
        <f t="shared" si="16"/>
        <v>0</v>
      </c>
      <c r="R369" s="245">
        <f t="shared" si="17"/>
        <v>0</v>
      </c>
    </row>
    <row r="370" spans="1:18" ht="20.149999999999999" customHeight="1" x14ac:dyDescent="0.35">
      <c r="A370" s="247">
        <v>367</v>
      </c>
      <c r="B370" s="179" t="str">
        <f t="shared" si="15"/>
        <v xml:space="preserve"> </v>
      </c>
      <c r="C370" s="176" t="s">
        <v>85</v>
      </c>
      <c r="D370" s="57"/>
      <c r="E370" s="256"/>
      <c r="F370" s="61"/>
      <c r="G370" s="176"/>
      <c r="H370" s="150"/>
      <c r="Q370" s="245">
        <f t="shared" si="16"/>
        <v>0</v>
      </c>
      <c r="R370" s="245">
        <f t="shared" si="17"/>
        <v>0</v>
      </c>
    </row>
    <row r="371" spans="1:18" ht="20.149999999999999" customHeight="1" x14ac:dyDescent="0.35">
      <c r="A371" s="247">
        <v>368</v>
      </c>
      <c r="B371" s="179" t="str">
        <f t="shared" si="15"/>
        <v xml:space="preserve"> </v>
      </c>
      <c r="C371" s="176" t="s">
        <v>85</v>
      </c>
      <c r="D371" s="57"/>
      <c r="E371" s="256"/>
      <c r="F371" s="61"/>
      <c r="G371" s="176"/>
      <c r="H371" s="150"/>
      <c r="Q371" s="245">
        <f t="shared" si="16"/>
        <v>0</v>
      </c>
      <c r="R371" s="245">
        <f t="shared" si="17"/>
        <v>0</v>
      </c>
    </row>
    <row r="372" spans="1:18" ht="20.149999999999999" customHeight="1" x14ac:dyDescent="0.35">
      <c r="A372" s="247">
        <v>369</v>
      </c>
      <c r="B372" s="179" t="str">
        <f t="shared" si="15"/>
        <v xml:space="preserve"> </v>
      </c>
      <c r="C372" s="176" t="s">
        <v>85</v>
      </c>
      <c r="D372" s="57"/>
      <c r="E372" s="256"/>
      <c r="F372" s="61"/>
      <c r="G372" s="176"/>
      <c r="H372" s="150"/>
      <c r="Q372" s="245">
        <f t="shared" si="16"/>
        <v>0</v>
      </c>
      <c r="R372" s="245">
        <f t="shared" si="17"/>
        <v>0</v>
      </c>
    </row>
    <row r="373" spans="1:18" ht="20.149999999999999" customHeight="1" x14ac:dyDescent="0.35">
      <c r="A373" s="247">
        <v>370</v>
      </c>
      <c r="B373" s="179" t="str">
        <f t="shared" si="15"/>
        <v xml:space="preserve"> </v>
      </c>
      <c r="C373" s="176" t="s">
        <v>85</v>
      </c>
      <c r="D373" s="57"/>
      <c r="E373" s="256"/>
      <c r="F373" s="61"/>
      <c r="G373" s="176"/>
      <c r="H373" s="150"/>
      <c r="Q373" s="245">
        <f t="shared" si="16"/>
        <v>0</v>
      </c>
      <c r="R373" s="245">
        <f t="shared" si="17"/>
        <v>0</v>
      </c>
    </row>
    <row r="374" spans="1:18" ht="20.149999999999999" customHeight="1" x14ac:dyDescent="0.35">
      <c r="A374" s="247">
        <v>371</v>
      </c>
      <c r="B374" s="179" t="str">
        <f t="shared" si="15"/>
        <v xml:space="preserve"> </v>
      </c>
      <c r="C374" s="176" t="s">
        <v>85</v>
      </c>
      <c r="D374" s="57"/>
      <c r="E374" s="256"/>
      <c r="F374" s="61"/>
      <c r="G374" s="176"/>
      <c r="H374" s="150"/>
      <c r="Q374" s="245">
        <f t="shared" si="16"/>
        <v>0</v>
      </c>
      <c r="R374" s="245">
        <f t="shared" si="17"/>
        <v>0</v>
      </c>
    </row>
    <row r="375" spans="1:18" ht="20.149999999999999" customHeight="1" x14ac:dyDescent="0.35">
      <c r="A375" s="247">
        <v>372</v>
      </c>
      <c r="B375" s="179" t="str">
        <f t="shared" si="15"/>
        <v xml:space="preserve"> </v>
      </c>
      <c r="C375" s="176" t="s">
        <v>85</v>
      </c>
      <c r="D375" s="57"/>
      <c r="E375" s="256"/>
      <c r="F375" s="61"/>
      <c r="G375" s="176"/>
      <c r="H375" s="150"/>
      <c r="Q375" s="245">
        <f t="shared" si="16"/>
        <v>0</v>
      </c>
      <c r="R375" s="245">
        <f t="shared" si="17"/>
        <v>0</v>
      </c>
    </row>
    <row r="376" spans="1:18" ht="20.149999999999999" customHeight="1" x14ac:dyDescent="0.35">
      <c r="A376" s="247">
        <v>373</v>
      </c>
      <c r="B376" s="179" t="str">
        <f t="shared" si="15"/>
        <v xml:space="preserve"> </v>
      </c>
      <c r="C376" s="176" t="s">
        <v>85</v>
      </c>
      <c r="D376" s="57"/>
      <c r="E376" s="256"/>
      <c r="F376" s="61"/>
      <c r="G376" s="176"/>
      <c r="H376" s="150"/>
      <c r="Q376" s="245">
        <f t="shared" si="16"/>
        <v>0</v>
      </c>
      <c r="R376" s="245">
        <f t="shared" si="17"/>
        <v>0</v>
      </c>
    </row>
    <row r="377" spans="1:18" ht="20.149999999999999" customHeight="1" x14ac:dyDescent="0.35">
      <c r="A377" s="247">
        <v>374</v>
      </c>
      <c r="B377" s="179" t="str">
        <f t="shared" si="15"/>
        <v xml:space="preserve"> </v>
      </c>
      <c r="C377" s="176" t="s">
        <v>85</v>
      </c>
      <c r="D377" s="57"/>
      <c r="E377" s="256"/>
      <c r="F377" s="61"/>
      <c r="G377" s="176"/>
      <c r="H377" s="150"/>
      <c r="Q377" s="245">
        <f t="shared" si="16"/>
        <v>0</v>
      </c>
      <c r="R377" s="245">
        <f t="shared" si="17"/>
        <v>0</v>
      </c>
    </row>
    <row r="378" spans="1:18" ht="20.149999999999999" customHeight="1" x14ac:dyDescent="0.35">
      <c r="A378" s="247">
        <v>375</v>
      </c>
      <c r="B378" s="179" t="str">
        <f t="shared" si="15"/>
        <v xml:space="preserve"> </v>
      </c>
      <c r="C378" s="176" t="s">
        <v>85</v>
      </c>
      <c r="D378" s="57"/>
      <c r="E378" s="256"/>
      <c r="F378" s="61"/>
      <c r="G378" s="176"/>
      <c r="H378" s="150"/>
      <c r="Q378" s="245">
        <f t="shared" si="16"/>
        <v>0</v>
      </c>
      <c r="R378" s="245">
        <f t="shared" si="17"/>
        <v>0</v>
      </c>
    </row>
    <row r="379" spans="1:18" ht="20.149999999999999" customHeight="1" x14ac:dyDescent="0.35">
      <c r="A379" s="247">
        <v>376</v>
      </c>
      <c r="B379" s="179" t="str">
        <f t="shared" si="15"/>
        <v xml:space="preserve"> </v>
      </c>
      <c r="C379" s="176" t="s">
        <v>85</v>
      </c>
      <c r="D379" s="57"/>
      <c r="E379" s="256"/>
      <c r="F379" s="61"/>
      <c r="G379" s="176"/>
      <c r="H379" s="150"/>
      <c r="Q379" s="245">
        <f t="shared" si="16"/>
        <v>0</v>
      </c>
      <c r="R379" s="245">
        <f t="shared" si="17"/>
        <v>0</v>
      </c>
    </row>
    <row r="380" spans="1:18" ht="20.149999999999999" customHeight="1" x14ac:dyDescent="0.35">
      <c r="A380" s="247">
        <v>377</v>
      </c>
      <c r="B380" s="179" t="str">
        <f t="shared" si="15"/>
        <v xml:space="preserve"> </v>
      </c>
      <c r="C380" s="176" t="s">
        <v>85</v>
      </c>
      <c r="D380" s="57"/>
      <c r="E380" s="256"/>
      <c r="F380" s="61"/>
      <c r="G380" s="176"/>
      <c r="H380" s="150"/>
      <c r="Q380" s="245">
        <f t="shared" si="16"/>
        <v>0</v>
      </c>
      <c r="R380" s="245">
        <f t="shared" si="17"/>
        <v>0</v>
      </c>
    </row>
    <row r="381" spans="1:18" ht="20.149999999999999" customHeight="1" x14ac:dyDescent="0.35">
      <c r="A381" s="247">
        <v>378</v>
      </c>
      <c r="B381" s="179" t="str">
        <f t="shared" si="15"/>
        <v xml:space="preserve"> </v>
      </c>
      <c r="C381" s="176" t="s">
        <v>85</v>
      </c>
      <c r="D381" s="57"/>
      <c r="E381" s="256"/>
      <c r="F381" s="61"/>
      <c r="G381" s="176"/>
      <c r="H381" s="150"/>
      <c r="Q381" s="245">
        <f t="shared" si="16"/>
        <v>0</v>
      </c>
      <c r="R381" s="245">
        <f t="shared" si="17"/>
        <v>0</v>
      </c>
    </row>
    <row r="382" spans="1:18" ht="20.149999999999999" customHeight="1" x14ac:dyDescent="0.35">
      <c r="A382" s="247">
        <v>379</v>
      </c>
      <c r="B382" s="179" t="str">
        <f t="shared" si="15"/>
        <v xml:space="preserve"> </v>
      </c>
      <c r="C382" s="176" t="s">
        <v>85</v>
      </c>
      <c r="D382" s="57"/>
      <c r="E382" s="256"/>
      <c r="F382" s="61"/>
      <c r="G382" s="176"/>
      <c r="H382" s="150"/>
      <c r="Q382" s="245">
        <f t="shared" si="16"/>
        <v>0</v>
      </c>
      <c r="R382" s="245">
        <f t="shared" si="17"/>
        <v>0</v>
      </c>
    </row>
    <row r="383" spans="1:18" ht="20.149999999999999" customHeight="1" x14ac:dyDescent="0.35">
      <c r="A383" s="247">
        <v>380</v>
      </c>
      <c r="B383" s="179" t="str">
        <f t="shared" si="15"/>
        <v xml:space="preserve"> </v>
      </c>
      <c r="C383" s="176" t="s">
        <v>85</v>
      </c>
      <c r="D383" s="57"/>
      <c r="E383" s="256"/>
      <c r="F383" s="61"/>
      <c r="G383" s="176"/>
      <c r="H383" s="150"/>
      <c r="Q383" s="245">
        <f t="shared" si="16"/>
        <v>0</v>
      </c>
      <c r="R383" s="245">
        <f t="shared" si="17"/>
        <v>0</v>
      </c>
    </row>
    <row r="384" spans="1:18" ht="20.149999999999999" customHeight="1" x14ac:dyDescent="0.35">
      <c r="A384" s="247">
        <v>381</v>
      </c>
      <c r="B384" s="179" t="str">
        <f t="shared" si="15"/>
        <v xml:space="preserve"> </v>
      </c>
      <c r="C384" s="176" t="s">
        <v>85</v>
      </c>
      <c r="D384" s="57"/>
      <c r="E384" s="256"/>
      <c r="F384" s="61"/>
      <c r="G384" s="176"/>
      <c r="H384" s="150"/>
      <c r="Q384" s="245">
        <f t="shared" si="16"/>
        <v>0</v>
      </c>
      <c r="R384" s="245">
        <f t="shared" si="17"/>
        <v>0</v>
      </c>
    </row>
    <row r="385" spans="1:18" ht="20.149999999999999" customHeight="1" x14ac:dyDescent="0.35">
      <c r="A385" s="247">
        <v>382</v>
      </c>
      <c r="B385" s="179" t="str">
        <f t="shared" si="15"/>
        <v xml:space="preserve"> </v>
      </c>
      <c r="C385" s="176" t="s">
        <v>85</v>
      </c>
      <c r="D385" s="57"/>
      <c r="E385" s="256"/>
      <c r="F385" s="61"/>
      <c r="G385" s="176"/>
      <c r="H385" s="150"/>
      <c r="Q385" s="245">
        <f t="shared" si="16"/>
        <v>0</v>
      </c>
      <c r="R385" s="245">
        <f t="shared" si="17"/>
        <v>0</v>
      </c>
    </row>
    <row r="386" spans="1:18" ht="20.149999999999999" customHeight="1" x14ac:dyDescent="0.35">
      <c r="A386" s="247">
        <v>383</v>
      </c>
      <c r="B386" s="179" t="str">
        <f t="shared" si="15"/>
        <v xml:space="preserve"> </v>
      </c>
      <c r="C386" s="176" t="s">
        <v>85</v>
      </c>
      <c r="D386" s="57"/>
      <c r="E386" s="256"/>
      <c r="F386" s="61"/>
      <c r="G386" s="176"/>
      <c r="H386" s="150"/>
      <c r="Q386" s="245">
        <f t="shared" si="16"/>
        <v>0</v>
      </c>
      <c r="R386" s="245">
        <f t="shared" si="17"/>
        <v>0</v>
      </c>
    </row>
    <row r="387" spans="1:18" ht="20.149999999999999" customHeight="1" x14ac:dyDescent="0.35">
      <c r="A387" s="247">
        <v>384</v>
      </c>
      <c r="B387" s="179" t="str">
        <f t="shared" si="15"/>
        <v xml:space="preserve"> </v>
      </c>
      <c r="C387" s="176" t="s">
        <v>85</v>
      </c>
      <c r="D387" s="57"/>
      <c r="E387" s="256"/>
      <c r="F387" s="61"/>
      <c r="G387" s="176"/>
      <c r="H387" s="150"/>
      <c r="Q387" s="245">
        <f t="shared" si="16"/>
        <v>0</v>
      </c>
      <c r="R387" s="245">
        <f t="shared" si="17"/>
        <v>0</v>
      </c>
    </row>
    <row r="388" spans="1:18" ht="20.149999999999999" customHeight="1" x14ac:dyDescent="0.35">
      <c r="A388" s="247">
        <v>385</v>
      </c>
      <c r="B388" s="179" t="str">
        <f t="shared" si="15"/>
        <v xml:space="preserve"> </v>
      </c>
      <c r="C388" s="176" t="s">
        <v>85</v>
      </c>
      <c r="D388" s="57"/>
      <c r="E388" s="256"/>
      <c r="F388" s="61"/>
      <c r="G388" s="176"/>
      <c r="H388" s="150"/>
      <c r="Q388" s="245">
        <f t="shared" si="16"/>
        <v>0</v>
      </c>
      <c r="R388" s="245">
        <f t="shared" si="17"/>
        <v>0</v>
      </c>
    </row>
    <row r="389" spans="1:18" ht="20.149999999999999" customHeight="1" x14ac:dyDescent="0.35">
      <c r="A389" s="247">
        <v>386</v>
      </c>
      <c r="B389" s="179" t="str">
        <f t="shared" ref="B389:B452" si="18">_xlfn.CONCAT(C389,D389,E389)</f>
        <v xml:space="preserve"> </v>
      </c>
      <c r="C389" s="176" t="s">
        <v>85</v>
      </c>
      <c r="D389" s="57"/>
      <c r="E389" s="256"/>
      <c r="F389" s="61"/>
      <c r="G389" s="176"/>
      <c r="H389" s="150"/>
      <c r="Q389" s="245">
        <f t="shared" ref="Q389:Q452" si="19">IF(D389&lt;1,0,IF(OR(C389="",C389=" "),0,1))</f>
        <v>0</v>
      </c>
      <c r="R389" s="245">
        <f t="shared" ref="R389:R452" si="20">IF(G389+H389&gt;0,IF(Q389=0,1,0),0)</f>
        <v>0</v>
      </c>
    </row>
    <row r="390" spans="1:18" ht="20.149999999999999" customHeight="1" x14ac:dyDescent="0.35">
      <c r="A390" s="247">
        <v>387</v>
      </c>
      <c r="B390" s="179" t="str">
        <f t="shared" si="18"/>
        <v xml:space="preserve"> </v>
      </c>
      <c r="C390" s="176" t="s">
        <v>85</v>
      </c>
      <c r="D390" s="57"/>
      <c r="E390" s="256"/>
      <c r="F390" s="61"/>
      <c r="G390" s="176"/>
      <c r="H390" s="150"/>
      <c r="Q390" s="245">
        <f t="shared" si="19"/>
        <v>0</v>
      </c>
      <c r="R390" s="245">
        <f t="shared" si="20"/>
        <v>0</v>
      </c>
    </row>
    <row r="391" spans="1:18" ht="20.149999999999999" customHeight="1" x14ac:dyDescent="0.35">
      <c r="A391" s="247">
        <v>388</v>
      </c>
      <c r="B391" s="179" t="str">
        <f t="shared" si="18"/>
        <v xml:space="preserve"> </v>
      </c>
      <c r="C391" s="176" t="s">
        <v>85</v>
      </c>
      <c r="D391" s="57"/>
      <c r="E391" s="256"/>
      <c r="F391" s="61"/>
      <c r="G391" s="176"/>
      <c r="H391" s="150"/>
      <c r="Q391" s="245">
        <f t="shared" si="19"/>
        <v>0</v>
      </c>
      <c r="R391" s="245">
        <f t="shared" si="20"/>
        <v>0</v>
      </c>
    </row>
    <row r="392" spans="1:18" ht="20.149999999999999" customHeight="1" x14ac:dyDescent="0.35">
      <c r="A392" s="247">
        <v>389</v>
      </c>
      <c r="B392" s="179" t="str">
        <f t="shared" si="18"/>
        <v xml:space="preserve"> </v>
      </c>
      <c r="C392" s="176" t="s">
        <v>85</v>
      </c>
      <c r="D392" s="57"/>
      <c r="E392" s="256"/>
      <c r="F392" s="61"/>
      <c r="G392" s="176"/>
      <c r="H392" s="150"/>
      <c r="Q392" s="245">
        <f t="shared" si="19"/>
        <v>0</v>
      </c>
      <c r="R392" s="245">
        <f t="shared" si="20"/>
        <v>0</v>
      </c>
    </row>
    <row r="393" spans="1:18" ht="20.149999999999999" customHeight="1" x14ac:dyDescent="0.35">
      <c r="A393" s="247">
        <v>390</v>
      </c>
      <c r="B393" s="179" t="str">
        <f t="shared" si="18"/>
        <v xml:space="preserve"> </v>
      </c>
      <c r="C393" s="176" t="s">
        <v>85</v>
      </c>
      <c r="D393" s="57"/>
      <c r="E393" s="256"/>
      <c r="F393" s="61"/>
      <c r="G393" s="176"/>
      <c r="H393" s="150"/>
      <c r="Q393" s="245">
        <f t="shared" si="19"/>
        <v>0</v>
      </c>
      <c r="R393" s="245">
        <f t="shared" si="20"/>
        <v>0</v>
      </c>
    </row>
    <row r="394" spans="1:18" ht="20.149999999999999" customHeight="1" x14ac:dyDescent="0.35">
      <c r="A394" s="247">
        <v>391</v>
      </c>
      <c r="B394" s="179" t="str">
        <f t="shared" si="18"/>
        <v xml:space="preserve"> </v>
      </c>
      <c r="C394" s="176" t="s">
        <v>85</v>
      </c>
      <c r="D394" s="57"/>
      <c r="E394" s="256"/>
      <c r="F394" s="61"/>
      <c r="G394" s="176"/>
      <c r="H394" s="150"/>
      <c r="Q394" s="245">
        <f t="shared" si="19"/>
        <v>0</v>
      </c>
      <c r="R394" s="245">
        <f t="shared" si="20"/>
        <v>0</v>
      </c>
    </row>
    <row r="395" spans="1:18" ht="20.149999999999999" customHeight="1" x14ac:dyDescent="0.35">
      <c r="A395" s="247">
        <v>392</v>
      </c>
      <c r="B395" s="179" t="str">
        <f t="shared" si="18"/>
        <v xml:space="preserve"> </v>
      </c>
      <c r="C395" s="176" t="s">
        <v>85</v>
      </c>
      <c r="D395" s="57"/>
      <c r="E395" s="256"/>
      <c r="F395" s="61"/>
      <c r="G395" s="176"/>
      <c r="H395" s="150"/>
      <c r="Q395" s="245">
        <f t="shared" si="19"/>
        <v>0</v>
      </c>
      <c r="R395" s="245">
        <f t="shared" si="20"/>
        <v>0</v>
      </c>
    </row>
    <row r="396" spans="1:18" ht="20.149999999999999" customHeight="1" x14ac:dyDescent="0.35">
      <c r="A396" s="247">
        <v>393</v>
      </c>
      <c r="B396" s="179" t="str">
        <f t="shared" si="18"/>
        <v xml:space="preserve"> </v>
      </c>
      <c r="C396" s="176" t="s">
        <v>85</v>
      </c>
      <c r="D396" s="57"/>
      <c r="E396" s="256"/>
      <c r="F396" s="61"/>
      <c r="G396" s="176"/>
      <c r="H396" s="150"/>
      <c r="Q396" s="245">
        <f t="shared" si="19"/>
        <v>0</v>
      </c>
      <c r="R396" s="245">
        <f t="shared" si="20"/>
        <v>0</v>
      </c>
    </row>
    <row r="397" spans="1:18" ht="20.149999999999999" customHeight="1" x14ac:dyDescent="0.35">
      <c r="A397" s="247">
        <v>394</v>
      </c>
      <c r="B397" s="179" t="str">
        <f t="shared" si="18"/>
        <v xml:space="preserve"> </v>
      </c>
      <c r="C397" s="176" t="s">
        <v>85</v>
      </c>
      <c r="D397" s="57"/>
      <c r="E397" s="256"/>
      <c r="F397" s="61"/>
      <c r="G397" s="176"/>
      <c r="H397" s="150"/>
      <c r="Q397" s="245">
        <f t="shared" si="19"/>
        <v>0</v>
      </c>
      <c r="R397" s="245">
        <f t="shared" si="20"/>
        <v>0</v>
      </c>
    </row>
    <row r="398" spans="1:18" ht="20.149999999999999" customHeight="1" x14ac:dyDescent="0.35">
      <c r="A398" s="247">
        <v>395</v>
      </c>
      <c r="B398" s="179" t="str">
        <f t="shared" si="18"/>
        <v xml:space="preserve"> </v>
      </c>
      <c r="C398" s="176" t="s">
        <v>85</v>
      </c>
      <c r="D398" s="57"/>
      <c r="E398" s="256"/>
      <c r="F398" s="61"/>
      <c r="G398" s="176"/>
      <c r="H398" s="150"/>
      <c r="Q398" s="245">
        <f t="shared" si="19"/>
        <v>0</v>
      </c>
      <c r="R398" s="245">
        <f t="shared" si="20"/>
        <v>0</v>
      </c>
    </row>
    <row r="399" spans="1:18" ht="20.149999999999999" customHeight="1" x14ac:dyDescent="0.35">
      <c r="A399" s="247">
        <v>396</v>
      </c>
      <c r="B399" s="179" t="str">
        <f t="shared" si="18"/>
        <v xml:space="preserve"> </v>
      </c>
      <c r="C399" s="176" t="s">
        <v>85</v>
      </c>
      <c r="D399" s="57"/>
      <c r="E399" s="256"/>
      <c r="F399" s="61"/>
      <c r="G399" s="176"/>
      <c r="H399" s="150"/>
      <c r="Q399" s="245">
        <f t="shared" si="19"/>
        <v>0</v>
      </c>
      <c r="R399" s="245">
        <f t="shared" si="20"/>
        <v>0</v>
      </c>
    </row>
    <row r="400" spans="1:18" ht="20.149999999999999" customHeight="1" x14ac:dyDescent="0.35">
      <c r="A400" s="247">
        <v>397</v>
      </c>
      <c r="B400" s="179" t="str">
        <f t="shared" si="18"/>
        <v xml:space="preserve"> </v>
      </c>
      <c r="C400" s="176" t="s">
        <v>85</v>
      </c>
      <c r="D400" s="57"/>
      <c r="E400" s="256"/>
      <c r="F400" s="61"/>
      <c r="G400" s="176"/>
      <c r="H400" s="150"/>
      <c r="Q400" s="245">
        <f t="shared" si="19"/>
        <v>0</v>
      </c>
      <c r="R400" s="245">
        <f t="shared" si="20"/>
        <v>0</v>
      </c>
    </row>
    <row r="401" spans="1:18" ht="20.149999999999999" customHeight="1" x14ac:dyDescent="0.35">
      <c r="A401" s="247">
        <v>398</v>
      </c>
      <c r="B401" s="179" t="str">
        <f t="shared" si="18"/>
        <v xml:space="preserve"> </v>
      </c>
      <c r="C401" s="176" t="s">
        <v>85</v>
      </c>
      <c r="D401" s="57"/>
      <c r="E401" s="256"/>
      <c r="F401" s="61"/>
      <c r="G401" s="176"/>
      <c r="H401" s="150"/>
      <c r="Q401" s="245">
        <f t="shared" si="19"/>
        <v>0</v>
      </c>
      <c r="R401" s="245">
        <f t="shared" si="20"/>
        <v>0</v>
      </c>
    </row>
    <row r="402" spans="1:18" ht="20.149999999999999" customHeight="1" x14ac:dyDescent="0.35">
      <c r="A402" s="247">
        <v>399</v>
      </c>
      <c r="B402" s="179" t="str">
        <f t="shared" si="18"/>
        <v xml:space="preserve"> </v>
      </c>
      <c r="C402" s="176" t="s">
        <v>85</v>
      </c>
      <c r="D402" s="57"/>
      <c r="E402" s="256"/>
      <c r="F402" s="61"/>
      <c r="G402" s="176"/>
      <c r="H402" s="150"/>
      <c r="Q402" s="245">
        <f t="shared" si="19"/>
        <v>0</v>
      </c>
      <c r="R402" s="245">
        <f t="shared" si="20"/>
        <v>0</v>
      </c>
    </row>
    <row r="403" spans="1:18" ht="20.149999999999999" customHeight="1" x14ac:dyDescent="0.35">
      <c r="A403" s="247">
        <v>400</v>
      </c>
      <c r="B403" s="179" t="str">
        <f t="shared" si="18"/>
        <v xml:space="preserve"> </v>
      </c>
      <c r="C403" s="176" t="s">
        <v>85</v>
      </c>
      <c r="D403" s="57"/>
      <c r="E403" s="256"/>
      <c r="F403" s="61"/>
      <c r="G403" s="176"/>
      <c r="H403" s="150"/>
      <c r="Q403" s="245">
        <f t="shared" si="19"/>
        <v>0</v>
      </c>
      <c r="R403" s="245">
        <f t="shared" si="20"/>
        <v>0</v>
      </c>
    </row>
    <row r="404" spans="1:18" ht="20.149999999999999" customHeight="1" x14ac:dyDescent="0.35">
      <c r="A404" s="247">
        <v>401</v>
      </c>
      <c r="B404" s="179" t="str">
        <f t="shared" si="18"/>
        <v xml:space="preserve"> </v>
      </c>
      <c r="C404" s="176" t="s">
        <v>85</v>
      </c>
      <c r="D404" s="57"/>
      <c r="E404" s="256"/>
      <c r="F404" s="61"/>
      <c r="G404" s="176"/>
      <c r="H404" s="150"/>
      <c r="Q404" s="245">
        <f t="shared" si="19"/>
        <v>0</v>
      </c>
      <c r="R404" s="245">
        <f t="shared" si="20"/>
        <v>0</v>
      </c>
    </row>
    <row r="405" spans="1:18" ht="20.149999999999999" customHeight="1" x14ac:dyDescent="0.35">
      <c r="A405" s="247">
        <v>402</v>
      </c>
      <c r="B405" s="179" t="str">
        <f t="shared" si="18"/>
        <v xml:space="preserve"> </v>
      </c>
      <c r="C405" s="176" t="s">
        <v>85</v>
      </c>
      <c r="D405" s="57"/>
      <c r="E405" s="256"/>
      <c r="F405" s="61"/>
      <c r="G405" s="176"/>
      <c r="H405" s="150"/>
      <c r="Q405" s="245">
        <f t="shared" si="19"/>
        <v>0</v>
      </c>
      <c r="R405" s="245">
        <f t="shared" si="20"/>
        <v>0</v>
      </c>
    </row>
    <row r="406" spans="1:18" ht="20.149999999999999" customHeight="1" x14ac:dyDescent="0.35">
      <c r="A406" s="247">
        <v>403</v>
      </c>
      <c r="B406" s="179" t="str">
        <f t="shared" si="18"/>
        <v xml:space="preserve"> </v>
      </c>
      <c r="C406" s="176" t="s">
        <v>85</v>
      </c>
      <c r="D406" s="57"/>
      <c r="E406" s="256"/>
      <c r="F406" s="61"/>
      <c r="G406" s="176"/>
      <c r="H406" s="150"/>
      <c r="Q406" s="245">
        <f t="shared" si="19"/>
        <v>0</v>
      </c>
      <c r="R406" s="245">
        <f t="shared" si="20"/>
        <v>0</v>
      </c>
    </row>
    <row r="407" spans="1:18" ht="20.149999999999999" customHeight="1" x14ac:dyDescent="0.35">
      <c r="A407" s="247">
        <v>404</v>
      </c>
      <c r="B407" s="179" t="str">
        <f t="shared" si="18"/>
        <v xml:space="preserve"> </v>
      </c>
      <c r="C407" s="176" t="s">
        <v>85</v>
      </c>
      <c r="D407" s="57"/>
      <c r="E407" s="256"/>
      <c r="F407" s="61"/>
      <c r="G407" s="176"/>
      <c r="H407" s="150"/>
      <c r="Q407" s="245">
        <f t="shared" si="19"/>
        <v>0</v>
      </c>
      <c r="R407" s="245">
        <f t="shared" si="20"/>
        <v>0</v>
      </c>
    </row>
    <row r="408" spans="1:18" ht="20.149999999999999" customHeight="1" x14ac:dyDescent="0.35">
      <c r="A408" s="247">
        <v>405</v>
      </c>
      <c r="B408" s="179" t="str">
        <f t="shared" si="18"/>
        <v xml:space="preserve"> </v>
      </c>
      <c r="C408" s="176" t="s">
        <v>85</v>
      </c>
      <c r="D408" s="57"/>
      <c r="E408" s="256"/>
      <c r="F408" s="61"/>
      <c r="G408" s="176"/>
      <c r="H408" s="150"/>
      <c r="Q408" s="245">
        <f t="shared" si="19"/>
        <v>0</v>
      </c>
      <c r="R408" s="245">
        <f t="shared" si="20"/>
        <v>0</v>
      </c>
    </row>
    <row r="409" spans="1:18" ht="20.149999999999999" customHeight="1" x14ac:dyDescent="0.35">
      <c r="A409" s="247">
        <v>406</v>
      </c>
      <c r="B409" s="179" t="str">
        <f t="shared" si="18"/>
        <v xml:space="preserve"> </v>
      </c>
      <c r="C409" s="176" t="s">
        <v>85</v>
      </c>
      <c r="D409" s="57"/>
      <c r="E409" s="256"/>
      <c r="F409" s="61"/>
      <c r="G409" s="176"/>
      <c r="H409" s="150"/>
      <c r="Q409" s="245">
        <f t="shared" si="19"/>
        <v>0</v>
      </c>
      <c r="R409" s="245">
        <f t="shared" si="20"/>
        <v>0</v>
      </c>
    </row>
    <row r="410" spans="1:18" ht="20.149999999999999" customHeight="1" x14ac:dyDescent="0.35">
      <c r="A410" s="247">
        <v>407</v>
      </c>
      <c r="B410" s="179" t="str">
        <f t="shared" si="18"/>
        <v xml:space="preserve"> </v>
      </c>
      <c r="C410" s="176" t="s">
        <v>85</v>
      </c>
      <c r="D410" s="57"/>
      <c r="E410" s="256"/>
      <c r="F410" s="61"/>
      <c r="G410" s="176"/>
      <c r="H410" s="150"/>
      <c r="Q410" s="245">
        <f t="shared" si="19"/>
        <v>0</v>
      </c>
      <c r="R410" s="245">
        <f t="shared" si="20"/>
        <v>0</v>
      </c>
    </row>
    <row r="411" spans="1:18" ht="20.149999999999999" customHeight="1" x14ac:dyDescent="0.35">
      <c r="A411" s="247">
        <v>408</v>
      </c>
      <c r="B411" s="179" t="str">
        <f t="shared" si="18"/>
        <v xml:space="preserve"> </v>
      </c>
      <c r="C411" s="176" t="s">
        <v>85</v>
      </c>
      <c r="D411" s="57"/>
      <c r="E411" s="256"/>
      <c r="F411" s="61"/>
      <c r="G411" s="176"/>
      <c r="H411" s="150"/>
      <c r="Q411" s="245">
        <f t="shared" si="19"/>
        <v>0</v>
      </c>
      <c r="R411" s="245">
        <f t="shared" si="20"/>
        <v>0</v>
      </c>
    </row>
    <row r="412" spans="1:18" ht="20.149999999999999" customHeight="1" x14ac:dyDescent="0.35">
      <c r="A412" s="247">
        <v>409</v>
      </c>
      <c r="B412" s="179" t="str">
        <f t="shared" si="18"/>
        <v xml:space="preserve"> </v>
      </c>
      <c r="C412" s="176" t="s">
        <v>85</v>
      </c>
      <c r="D412" s="57"/>
      <c r="E412" s="256"/>
      <c r="F412" s="61"/>
      <c r="G412" s="176"/>
      <c r="H412" s="150"/>
      <c r="Q412" s="245">
        <f t="shared" si="19"/>
        <v>0</v>
      </c>
      <c r="R412" s="245">
        <f t="shared" si="20"/>
        <v>0</v>
      </c>
    </row>
    <row r="413" spans="1:18" ht="20.149999999999999" customHeight="1" x14ac:dyDescent="0.35">
      <c r="A413" s="247">
        <v>410</v>
      </c>
      <c r="B413" s="179" t="str">
        <f t="shared" si="18"/>
        <v xml:space="preserve"> </v>
      </c>
      <c r="C413" s="176" t="s">
        <v>85</v>
      </c>
      <c r="D413" s="57"/>
      <c r="E413" s="256"/>
      <c r="F413" s="61"/>
      <c r="G413" s="176"/>
      <c r="H413" s="150"/>
      <c r="Q413" s="245">
        <f t="shared" si="19"/>
        <v>0</v>
      </c>
      <c r="R413" s="245">
        <f t="shared" si="20"/>
        <v>0</v>
      </c>
    </row>
    <row r="414" spans="1:18" ht="20.149999999999999" customHeight="1" x14ac:dyDescent="0.35">
      <c r="A414" s="247">
        <v>411</v>
      </c>
      <c r="B414" s="179" t="str">
        <f t="shared" si="18"/>
        <v xml:space="preserve"> </v>
      </c>
      <c r="C414" s="176" t="s">
        <v>85</v>
      </c>
      <c r="D414" s="57"/>
      <c r="E414" s="256"/>
      <c r="F414" s="61"/>
      <c r="G414" s="176"/>
      <c r="H414" s="150"/>
      <c r="Q414" s="245">
        <f t="shared" si="19"/>
        <v>0</v>
      </c>
      <c r="R414" s="245">
        <f t="shared" si="20"/>
        <v>0</v>
      </c>
    </row>
    <row r="415" spans="1:18" ht="20.149999999999999" customHeight="1" x14ac:dyDescent="0.35">
      <c r="A415" s="247">
        <v>412</v>
      </c>
      <c r="B415" s="179" t="str">
        <f t="shared" si="18"/>
        <v xml:space="preserve"> </v>
      </c>
      <c r="C415" s="176" t="s">
        <v>85</v>
      </c>
      <c r="D415" s="57"/>
      <c r="E415" s="256"/>
      <c r="F415" s="61"/>
      <c r="G415" s="176"/>
      <c r="H415" s="150"/>
      <c r="Q415" s="245">
        <f t="shared" si="19"/>
        <v>0</v>
      </c>
      <c r="R415" s="245">
        <f t="shared" si="20"/>
        <v>0</v>
      </c>
    </row>
    <row r="416" spans="1:18" ht="20.149999999999999" customHeight="1" x14ac:dyDescent="0.35">
      <c r="A416" s="247">
        <v>413</v>
      </c>
      <c r="B416" s="179" t="str">
        <f t="shared" si="18"/>
        <v xml:space="preserve"> </v>
      </c>
      <c r="C416" s="176" t="s">
        <v>85</v>
      </c>
      <c r="D416" s="57"/>
      <c r="E416" s="256"/>
      <c r="F416" s="61"/>
      <c r="G416" s="176"/>
      <c r="H416" s="150"/>
      <c r="Q416" s="245">
        <f t="shared" si="19"/>
        <v>0</v>
      </c>
      <c r="R416" s="245">
        <f t="shared" si="20"/>
        <v>0</v>
      </c>
    </row>
    <row r="417" spans="1:18" ht="20.149999999999999" customHeight="1" x14ac:dyDescent="0.35">
      <c r="A417" s="247">
        <v>414</v>
      </c>
      <c r="B417" s="179" t="str">
        <f t="shared" si="18"/>
        <v xml:space="preserve"> </v>
      </c>
      <c r="C417" s="176" t="s">
        <v>85</v>
      </c>
      <c r="D417" s="57"/>
      <c r="E417" s="256"/>
      <c r="F417" s="61"/>
      <c r="G417" s="176"/>
      <c r="H417" s="150"/>
      <c r="Q417" s="245">
        <f t="shared" si="19"/>
        <v>0</v>
      </c>
      <c r="R417" s="245">
        <f t="shared" si="20"/>
        <v>0</v>
      </c>
    </row>
    <row r="418" spans="1:18" ht="20.149999999999999" customHeight="1" x14ac:dyDescent="0.35">
      <c r="A418" s="247">
        <v>415</v>
      </c>
      <c r="B418" s="179" t="str">
        <f t="shared" si="18"/>
        <v xml:space="preserve"> </v>
      </c>
      <c r="C418" s="176" t="s">
        <v>85</v>
      </c>
      <c r="D418" s="57"/>
      <c r="E418" s="256"/>
      <c r="F418" s="61"/>
      <c r="G418" s="176"/>
      <c r="H418" s="150"/>
      <c r="Q418" s="245">
        <f t="shared" si="19"/>
        <v>0</v>
      </c>
      <c r="R418" s="245">
        <f t="shared" si="20"/>
        <v>0</v>
      </c>
    </row>
    <row r="419" spans="1:18" ht="20.149999999999999" customHeight="1" x14ac:dyDescent="0.35">
      <c r="A419" s="247">
        <v>416</v>
      </c>
      <c r="B419" s="179" t="str">
        <f t="shared" si="18"/>
        <v xml:space="preserve"> </v>
      </c>
      <c r="C419" s="176" t="s">
        <v>85</v>
      </c>
      <c r="D419" s="57"/>
      <c r="E419" s="256"/>
      <c r="F419" s="61"/>
      <c r="G419" s="176"/>
      <c r="H419" s="150"/>
      <c r="Q419" s="245">
        <f t="shared" si="19"/>
        <v>0</v>
      </c>
      <c r="R419" s="245">
        <f t="shared" si="20"/>
        <v>0</v>
      </c>
    </row>
    <row r="420" spans="1:18" ht="20.149999999999999" customHeight="1" x14ac:dyDescent="0.35">
      <c r="A420" s="247">
        <v>417</v>
      </c>
      <c r="B420" s="179" t="str">
        <f t="shared" si="18"/>
        <v xml:space="preserve"> </v>
      </c>
      <c r="C420" s="176" t="s">
        <v>85</v>
      </c>
      <c r="D420" s="57"/>
      <c r="E420" s="256"/>
      <c r="F420" s="61"/>
      <c r="G420" s="176"/>
      <c r="H420" s="150"/>
      <c r="Q420" s="245">
        <f t="shared" si="19"/>
        <v>0</v>
      </c>
      <c r="R420" s="245">
        <f t="shared" si="20"/>
        <v>0</v>
      </c>
    </row>
    <row r="421" spans="1:18" ht="20.149999999999999" customHeight="1" x14ac:dyDescent="0.35">
      <c r="A421" s="247">
        <v>418</v>
      </c>
      <c r="B421" s="179" t="str">
        <f t="shared" si="18"/>
        <v xml:space="preserve"> </v>
      </c>
      <c r="C421" s="176" t="s">
        <v>85</v>
      </c>
      <c r="D421" s="57"/>
      <c r="E421" s="256"/>
      <c r="F421" s="61"/>
      <c r="G421" s="176"/>
      <c r="H421" s="150"/>
      <c r="Q421" s="245">
        <f t="shared" si="19"/>
        <v>0</v>
      </c>
      <c r="R421" s="245">
        <f t="shared" si="20"/>
        <v>0</v>
      </c>
    </row>
    <row r="422" spans="1:18" ht="20.149999999999999" customHeight="1" x14ac:dyDescent="0.35">
      <c r="A422" s="247">
        <v>419</v>
      </c>
      <c r="B422" s="179" t="str">
        <f t="shared" si="18"/>
        <v xml:space="preserve"> </v>
      </c>
      <c r="C422" s="176" t="s">
        <v>85</v>
      </c>
      <c r="D422" s="57"/>
      <c r="E422" s="256"/>
      <c r="F422" s="61"/>
      <c r="G422" s="176"/>
      <c r="H422" s="150"/>
      <c r="Q422" s="245">
        <f t="shared" si="19"/>
        <v>0</v>
      </c>
      <c r="R422" s="245">
        <f t="shared" si="20"/>
        <v>0</v>
      </c>
    </row>
    <row r="423" spans="1:18" ht="20.149999999999999" customHeight="1" x14ac:dyDescent="0.35">
      <c r="A423" s="247">
        <v>420</v>
      </c>
      <c r="B423" s="179" t="str">
        <f t="shared" si="18"/>
        <v xml:space="preserve"> </v>
      </c>
      <c r="C423" s="176" t="s">
        <v>85</v>
      </c>
      <c r="D423" s="57"/>
      <c r="E423" s="256"/>
      <c r="F423" s="61"/>
      <c r="G423" s="176"/>
      <c r="H423" s="150"/>
      <c r="Q423" s="245">
        <f t="shared" si="19"/>
        <v>0</v>
      </c>
      <c r="R423" s="245">
        <f t="shared" si="20"/>
        <v>0</v>
      </c>
    </row>
    <row r="424" spans="1:18" ht="20.149999999999999" customHeight="1" x14ac:dyDescent="0.35">
      <c r="A424" s="247">
        <v>421</v>
      </c>
      <c r="B424" s="179" t="str">
        <f t="shared" si="18"/>
        <v xml:space="preserve"> </v>
      </c>
      <c r="C424" s="176" t="s">
        <v>85</v>
      </c>
      <c r="D424" s="57"/>
      <c r="E424" s="256"/>
      <c r="F424" s="61"/>
      <c r="G424" s="176"/>
      <c r="H424" s="150"/>
      <c r="Q424" s="245">
        <f t="shared" si="19"/>
        <v>0</v>
      </c>
      <c r="R424" s="245">
        <f t="shared" si="20"/>
        <v>0</v>
      </c>
    </row>
    <row r="425" spans="1:18" ht="20.149999999999999" customHeight="1" x14ac:dyDescent="0.35">
      <c r="A425" s="247">
        <v>422</v>
      </c>
      <c r="B425" s="179" t="str">
        <f t="shared" si="18"/>
        <v xml:space="preserve"> </v>
      </c>
      <c r="C425" s="176" t="s">
        <v>85</v>
      </c>
      <c r="D425" s="57"/>
      <c r="E425" s="256"/>
      <c r="F425" s="61"/>
      <c r="G425" s="176"/>
      <c r="H425" s="150"/>
      <c r="Q425" s="245">
        <f t="shared" si="19"/>
        <v>0</v>
      </c>
      <c r="R425" s="245">
        <f t="shared" si="20"/>
        <v>0</v>
      </c>
    </row>
    <row r="426" spans="1:18" ht="20.149999999999999" customHeight="1" x14ac:dyDescent="0.35">
      <c r="A426" s="247">
        <v>423</v>
      </c>
      <c r="B426" s="179" t="str">
        <f t="shared" si="18"/>
        <v xml:space="preserve"> </v>
      </c>
      <c r="C426" s="176" t="s">
        <v>85</v>
      </c>
      <c r="D426" s="57"/>
      <c r="E426" s="256"/>
      <c r="F426" s="61"/>
      <c r="G426" s="176"/>
      <c r="H426" s="150"/>
      <c r="Q426" s="245">
        <f t="shared" si="19"/>
        <v>0</v>
      </c>
      <c r="R426" s="245">
        <f t="shared" si="20"/>
        <v>0</v>
      </c>
    </row>
    <row r="427" spans="1:18" ht="20.149999999999999" customHeight="1" x14ac:dyDescent="0.35">
      <c r="A427" s="247">
        <v>424</v>
      </c>
      <c r="B427" s="179" t="str">
        <f t="shared" si="18"/>
        <v xml:space="preserve"> </v>
      </c>
      <c r="C427" s="176" t="s">
        <v>85</v>
      </c>
      <c r="D427" s="57"/>
      <c r="E427" s="256"/>
      <c r="F427" s="61"/>
      <c r="G427" s="176"/>
      <c r="H427" s="150"/>
      <c r="Q427" s="245">
        <f t="shared" si="19"/>
        <v>0</v>
      </c>
      <c r="R427" s="245">
        <f t="shared" si="20"/>
        <v>0</v>
      </c>
    </row>
    <row r="428" spans="1:18" ht="20.149999999999999" customHeight="1" x14ac:dyDescent="0.35">
      <c r="A428" s="247">
        <v>425</v>
      </c>
      <c r="B428" s="179" t="str">
        <f t="shared" si="18"/>
        <v xml:space="preserve"> </v>
      </c>
      <c r="C428" s="176" t="s">
        <v>85</v>
      </c>
      <c r="D428" s="57"/>
      <c r="E428" s="256"/>
      <c r="F428" s="61"/>
      <c r="G428" s="176"/>
      <c r="H428" s="150"/>
      <c r="Q428" s="245">
        <f t="shared" si="19"/>
        <v>0</v>
      </c>
      <c r="R428" s="245">
        <f t="shared" si="20"/>
        <v>0</v>
      </c>
    </row>
    <row r="429" spans="1:18" ht="20.149999999999999" customHeight="1" x14ac:dyDescent="0.35">
      <c r="A429" s="247">
        <v>426</v>
      </c>
      <c r="B429" s="179" t="str">
        <f t="shared" si="18"/>
        <v xml:space="preserve"> </v>
      </c>
      <c r="C429" s="176" t="s">
        <v>85</v>
      </c>
      <c r="D429" s="57"/>
      <c r="E429" s="256"/>
      <c r="F429" s="61"/>
      <c r="G429" s="176"/>
      <c r="H429" s="150"/>
      <c r="Q429" s="245">
        <f t="shared" si="19"/>
        <v>0</v>
      </c>
      <c r="R429" s="245">
        <f t="shared" si="20"/>
        <v>0</v>
      </c>
    </row>
    <row r="430" spans="1:18" ht="20.149999999999999" customHeight="1" x14ac:dyDescent="0.35">
      <c r="A430" s="247">
        <v>427</v>
      </c>
      <c r="B430" s="179" t="str">
        <f t="shared" si="18"/>
        <v xml:space="preserve"> </v>
      </c>
      <c r="C430" s="176" t="s">
        <v>85</v>
      </c>
      <c r="D430" s="57"/>
      <c r="E430" s="256"/>
      <c r="F430" s="61"/>
      <c r="G430" s="176"/>
      <c r="H430" s="150"/>
      <c r="Q430" s="245">
        <f t="shared" si="19"/>
        <v>0</v>
      </c>
      <c r="R430" s="245">
        <f t="shared" si="20"/>
        <v>0</v>
      </c>
    </row>
    <row r="431" spans="1:18" ht="20.149999999999999" customHeight="1" x14ac:dyDescent="0.35">
      <c r="A431" s="247">
        <v>428</v>
      </c>
      <c r="B431" s="179" t="str">
        <f t="shared" si="18"/>
        <v xml:space="preserve"> </v>
      </c>
      <c r="C431" s="176" t="s">
        <v>85</v>
      </c>
      <c r="D431" s="57"/>
      <c r="E431" s="256"/>
      <c r="F431" s="61"/>
      <c r="G431" s="176"/>
      <c r="H431" s="150"/>
      <c r="Q431" s="245">
        <f t="shared" si="19"/>
        <v>0</v>
      </c>
      <c r="R431" s="245">
        <f t="shared" si="20"/>
        <v>0</v>
      </c>
    </row>
    <row r="432" spans="1:18" ht="20.149999999999999" customHeight="1" x14ac:dyDescent="0.35">
      <c r="A432" s="247">
        <v>429</v>
      </c>
      <c r="B432" s="179" t="str">
        <f t="shared" si="18"/>
        <v xml:space="preserve"> </v>
      </c>
      <c r="C432" s="176" t="s">
        <v>85</v>
      </c>
      <c r="D432" s="57"/>
      <c r="E432" s="256"/>
      <c r="F432" s="61"/>
      <c r="G432" s="176"/>
      <c r="H432" s="150"/>
      <c r="Q432" s="245">
        <f t="shared" si="19"/>
        <v>0</v>
      </c>
      <c r="R432" s="245">
        <f t="shared" si="20"/>
        <v>0</v>
      </c>
    </row>
    <row r="433" spans="1:18" ht="20.149999999999999" customHeight="1" x14ac:dyDescent="0.35">
      <c r="A433" s="247">
        <v>430</v>
      </c>
      <c r="B433" s="179" t="str">
        <f t="shared" si="18"/>
        <v xml:space="preserve"> </v>
      </c>
      <c r="C433" s="176" t="s">
        <v>85</v>
      </c>
      <c r="D433" s="57"/>
      <c r="E433" s="256"/>
      <c r="F433" s="61"/>
      <c r="G433" s="176"/>
      <c r="H433" s="150"/>
      <c r="Q433" s="245">
        <f t="shared" si="19"/>
        <v>0</v>
      </c>
      <c r="R433" s="245">
        <f t="shared" si="20"/>
        <v>0</v>
      </c>
    </row>
    <row r="434" spans="1:18" ht="20.149999999999999" customHeight="1" x14ac:dyDescent="0.35">
      <c r="A434" s="247">
        <v>431</v>
      </c>
      <c r="B434" s="179" t="str">
        <f t="shared" si="18"/>
        <v xml:space="preserve"> </v>
      </c>
      <c r="C434" s="176" t="s">
        <v>85</v>
      </c>
      <c r="D434" s="57"/>
      <c r="E434" s="256"/>
      <c r="F434" s="61"/>
      <c r="G434" s="176"/>
      <c r="H434" s="150"/>
      <c r="Q434" s="245">
        <f t="shared" si="19"/>
        <v>0</v>
      </c>
      <c r="R434" s="245">
        <f t="shared" si="20"/>
        <v>0</v>
      </c>
    </row>
    <row r="435" spans="1:18" ht="20.149999999999999" customHeight="1" x14ac:dyDescent="0.35">
      <c r="A435" s="247">
        <v>432</v>
      </c>
      <c r="B435" s="179" t="str">
        <f t="shared" si="18"/>
        <v xml:space="preserve"> </v>
      </c>
      <c r="C435" s="176" t="s">
        <v>85</v>
      </c>
      <c r="D435" s="57"/>
      <c r="E435" s="256"/>
      <c r="F435" s="61"/>
      <c r="G435" s="176"/>
      <c r="H435" s="150"/>
      <c r="Q435" s="245">
        <f t="shared" si="19"/>
        <v>0</v>
      </c>
      <c r="R435" s="245">
        <f t="shared" si="20"/>
        <v>0</v>
      </c>
    </row>
    <row r="436" spans="1:18" ht="20.149999999999999" customHeight="1" x14ac:dyDescent="0.35">
      <c r="A436" s="247">
        <v>433</v>
      </c>
      <c r="B436" s="179" t="str">
        <f t="shared" si="18"/>
        <v xml:space="preserve"> </v>
      </c>
      <c r="C436" s="176" t="s">
        <v>85</v>
      </c>
      <c r="D436" s="57"/>
      <c r="E436" s="256"/>
      <c r="F436" s="61"/>
      <c r="G436" s="176"/>
      <c r="H436" s="150"/>
      <c r="Q436" s="245">
        <f t="shared" si="19"/>
        <v>0</v>
      </c>
      <c r="R436" s="245">
        <f t="shared" si="20"/>
        <v>0</v>
      </c>
    </row>
    <row r="437" spans="1:18" ht="20.149999999999999" customHeight="1" x14ac:dyDescent="0.35">
      <c r="A437" s="247">
        <v>434</v>
      </c>
      <c r="B437" s="179" t="str">
        <f t="shared" si="18"/>
        <v xml:space="preserve"> </v>
      </c>
      <c r="C437" s="176" t="s">
        <v>85</v>
      </c>
      <c r="D437" s="57"/>
      <c r="E437" s="256"/>
      <c r="F437" s="61"/>
      <c r="G437" s="176"/>
      <c r="H437" s="150"/>
      <c r="Q437" s="245">
        <f t="shared" si="19"/>
        <v>0</v>
      </c>
      <c r="R437" s="245">
        <f t="shared" si="20"/>
        <v>0</v>
      </c>
    </row>
    <row r="438" spans="1:18" ht="20.149999999999999" customHeight="1" x14ac:dyDescent="0.35">
      <c r="A438" s="247">
        <v>435</v>
      </c>
      <c r="B438" s="179" t="str">
        <f t="shared" si="18"/>
        <v xml:space="preserve"> </v>
      </c>
      <c r="C438" s="176" t="s">
        <v>85</v>
      </c>
      <c r="D438" s="57"/>
      <c r="E438" s="256"/>
      <c r="F438" s="61"/>
      <c r="G438" s="176"/>
      <c r="H438" s="150"/>
      <c r="Q438" s="245">
        <f t="shared" si="19"/>
        <v>0</v>
      </c>
      <c r="R438" s="245">
        <f t="shared" si="20"/>
        <v>0</v>
      </c>
    </row>
    <row r="439" spans="1:18" ht="20.149999999999999" customHeight="1" x14ac:dyDescent="0.35">
      <c r="A439" s="247">
        <v>436</v>
      </c>
      <c r="B439" s="179" t="str">
        <f t="shared" si="18"/>
        <v xml:space="preserve"> </v>
      </c>
      <c r="C439" s="176" t="s">
        <v>85</v>
      </c>
      <c r="D439" s="57"/>
      <c r="E439" s="256"/>
      <c r="F439" s="61"/>
      <c r="G439" s="176"/>
      <c r="H439" s="150"/>
      <c r="Q439" s="245">
        <f t="shared" si="19"/>
        <v>0</v>
      </c>
      <c r="R439" s="245">
        <f t="shared" si="20"/>
        <v>0</v>
      </c>
    </row>
    <row r="440" spans="1:18" ht="20.149999999999999" customHeight="1" x14ac:dyDescent="0.35">
      <c r="A440" s="247">
        <v>437</v>
      </c>
      <c r="B440" s="179" t="str">
        <f t="shared" si="18"/>
        <v xml:space="preserve"> </v>
      </c>
      <c r="C440" s="176" t="s">
        <v>85</v>
      </c>
      <c r="D440" s="57"/>
      <c r="E440" s="256"/>
      <c r="F440" s="61"/>
      <c r="G440" s="176"/>
      <c r="H440" s="150"/>
      <c r="Q440" s="245">
        <f t="shared" si="19"/>
        <v>0</v>
      </c>
      <c r="R440" s="245">
        <f t="shared" si="20"/>
        <v>0</v>
      </c>
    </row>
    <row r="441" spans="1:18" ht="20.149999999999999" customHeight="1" x14ac:dyDescent="0.35">
      <c r="A441" s="247">
        <v>438</v>
      </c>
      <c r="B441" s="179" t="str">
        <f t="shared" si="18"/>
        <v xml:space="preserve"> </v>
      </c>
      <c r="C441" s="176" t="s">
        <v>85</v>
      </c>
      <c r="D441" s="57"/>
      <c r="E441" s="256"/>
      <c r="F441" s="61"/>
      <c r="G441" s="176"/>
      <c r="H441" s="150"/>
      <c r="Q441" s="245">
        <f t="shared" si="19"/>
        <v>0</v>
      </c>
      <c r="R441" s="245">
        <f t="shared" si="20"/>
        <v>0</v>
      </c>
    </row>
    <row r="442" spans="1:18" ht="20.149999999999999" customHeight="1" x14ac:dyDescent="0.35">
      <c r="A442" s="247">
        <v>439</v>
      </c>
      <c r="B442" s="179" t="str">
        <f t="shared" si="18"/>
        <v xml:space="preserve"> </v>
      </c>
      <c r="C442" s="176" t="s">
        <v>85</v>
      </c>
      <c r="D442" s="57"/>
      <c r="E442" s="256"/>
      <c r="F442" s="61"/>
      <c r="G442" s="176"/>
      <c r="H442" s="150"/>
      <c r="Q442" s="245">
        <f t="shared" si="19"/>
        <v>0</v>
      </c>
      <c r="R442" s="245">
        <f t="shared" si="20"/>
        <v>0</v>
      </c>
    </row>
    <row r="443" spans="1:18" ht="20.149999999999999" customHeight="1" x14ac:dyDescent="0.35">
      <c r="A443" s="247">
        <v>440</v>
      </c>
      <c r="B443" s="179" t="str">
        <f t="shared" si="18"/>
        <v xml:space="preserve"> </v>
      </c>
      <c r="C443" s="176" t="s">
        <v>85</v>
      </c>
      <c r="D443" s="57"/>
      <c r="E443" s="256"/>
      <c r="F443" s="61"/>
      <c r="G443" s="176"/>
      <c r="H443" s="150"/>
      <c r="Q443" s="245">
        <f t="shared" si="19"/>
        <v>0</v>
      </c>
      <c r="R443" s="245">
        <f t="shared" si="20"/>
        <v>0</v>
      </c>
    </row>
    <row r="444" spans="1:18" ht="20.149999999999999" customHeight="1" x14ac:dyDescent="0.35">
      <c r="A444" s="247">
        <v>441</v>
      </c>
      <c r="B444" s="179" t="str">
        <f t="shared" si="18"/>
        <v xml:space="preserve"> </v>
      </c>
      <c r="C444" s="176" t="s">
        <v>85</v>
      </c>
      <c r="D444" s="57"/>
      <c r="E444" s="256"/>
      <c r="F444" s="61"/>
      <c r="G444" s="176"/>
      <c r="H444" s="150"/>
      <c r="Q444" s="245">
        <f t="shared" si="19"/>
        <v>0</v>
      </c>
      <c r="R444" s="245">
        <f t="shared" si="20"/>
        <v>0</v>
      </c>
    </row>
    <row r="445" spans="1:18" ht="20.149999999999999" customHeight="1" x14ac:dyDescent="0.35">
      <c r="A445" s="247">
        <v>442</v>
      </c>
      <c r="B445" s="179" t="str">
        <f t="shared" si="18"/>
        <v xml:space="preserve"> </v>
      </c>
      <c r="C445" s="176" t="s">
        <v>85</v>
      </c>
      <c r="D445" s="57"/>
      <c r="E445" s="256"/>
      <c r="F445" s="61"/>
      <c r="G445" s="176"/>
      <c r="H445" s="150"/>
      <c r="Q445" s="245">
        <f t="shared" si="19"/>
        <v>0</v>
      </c>
      <c r="R445" s="245">
        <f t="shared" si="20"/>
        <v>0</v>
      </c>
    </row>
    <row r="446" spans="1:18" ht="20.149999999999999" customHeight="1" x14ac:dyDescent="0.35">
      <c r="A446" s="247">
        <v>443</v>
      </c>
      <c r="B446" s="179" t="str">
        <f t="shared" si="18"/>
        <v xml:space="preserve"> </v>
      </c>
      <c r="C446" s="176" t="s">
        <v>85</v>
      </c>
      <c r="D446" s="57"/>
      <c r="E446" s="256"/>
      <c r="F446" s="61"/>
      <c r="G446" s="176"/>
      <c r="H446" s="150"/>
      <c r="Q446" s="245">
        <f t="shared" si="19"/>
        <v>0</v>
      </c>
      <c r="R446" s="245">
        <f t="shared" si="20"/>
        <v>0</v>
      </c>
    </row>
    <row r="447" spans="1:18" ht="20.149999999999999" customHeight="1" x14ac:dyDescent="0.35">
      <c r="A447" s="247">
        <v>444</v>
      </c>
      <c r="B447" s="179" t="str">
        <f t="shared" si="18"/>
        <v xml:space="preserve"> </v>
      </c>
      <c r="C447" s="176" t="s">
        <v>85</v>
      </c>
      <c r="D447" s="57"/>
      <c r="E447" s="256"/>
      <c r="F447" s="61"/>
      <c r="G447" s="176"/>
      <c r="H447" s="150"/>
      <c r="Q447" s="245">
        <f t="shared" si="19"/>
        <v>0</v>
      </c>
      <c r="R447" s="245">
        <f t="shared" si="20"/>
        <v>0</v>
      </c>
    </row>
    <row r="448" spans="1:18" ht="20.149999999999999" customHeight="1" x14ac:dyDescent="0.35">
      <c r="A448" s="247">
        <v>445</v>
      </c>
      <c r="B448" s="179" t="str">
        <f t="shared" si="18"/>
        <v xml:space="preserve"> </v>
      </c>
      <c r="C448" s="176" t="s">
        <v>85</v>
      </c>
      <c r="D448" s="57"/>
      <c r="E448" s="256"/>
      <c r="F448" s="61"/>
      <c r="G448" s="176"/>
      <c r="H448" s="150"/>
      <c r="Q448" s="245">
        <f t="shared" si="19"/>
        <v>0</v>
      </c>
      <c r="R448" s="245">
        <f t="shared" si="20"/>
        <v>0</v>
      </c>
    </row>
    <row r="449" spans="1:18" ht="20.149999999999999" customHeight="1" x14ac:dyDescent="0.35">
      <c r="A449" s="247">
        <v>446</v>
      </c>
      <c r="B449" s="179" t="str">
        <f t="shared" si="18"/>
        <v xml:space="preserve"> </v>
      </c>
      <c r="C449" s="176" t="s">
        <v>85</v>
      </c>
      <c r="D449" s="57"/>
      <c r="E449" s="256"/>
      <c r="F449" s="61"/>
      <c r="G449" s="176"/>
      <c r="H449" s="150"/>
      <c r="Q449" s="245">
        <f t="shared" si="19"/>
        <v>0</v>
      </c>
      <c r="R449" s="245">
        <f t="shared" si="20"/>
        <v>0</v>
      </c>
    </row>
    <row r="450" spans="1:18" ht="20.149999999999999" customHeight="1" x14ac:dyDescent="0.35">
      <c r="A450" s="247">
        <v>447</v>
      </c>
      <c r="B450" s="179" t="str">
        <f t="shared" si="18"/>
        <v xml:space="preserve"> </v>
      </c>
      <c r="C450" s="176" t="s">
        <v>85</v>
      </c>
      <c r="D450" s="57"/>
      <c r="E450" s="256"/>
      <c r="F450" s="61"/>
      <c r="G450" s="176"/>
      <c r="H450" s="150"/>
      <c r="Q450" s="245">
        <f t="shared" si="19"/>
        <v>0</v>
      </c>
      <c r="R450" s="245">
        <f t="shared" si="20"/>
        <v>0</v>
      </c>
    </row>
    <row r="451" spans="1:18" ht="20.149999999999999" customHeight="1" x14ac:dyDescent="0.35">
      <c r="A451" s="247">
        <v>448</v>
      </c>
      <c r="B451" s="179" t="str">
        <f t="shared" si="18"/>
        <v xml:space="preserve"> </v>
      </c>
      <c r="C451" s="176" t="s">
        <v>85</v>
      </c>
      <c r="D451" s="57"/>
      <c r="E451" s="256"/>
      <c r="F451" s="61"/>
      <c r="G451" s="176"/>
      <c r="H451" s="150"/>
      <c r="Q451" s="245">
        <f t="shared" si="19"/>
        <v>0</v>
      </c>
      <c r="R451" s="245">
        <f t="shared" si="20"/>
        <v>0</v>
      </c>
    </row>
    <row r="452" spans="1:18" ht="20.149999999999999" customHeight="1" x14ac:dyDescent="0.35">
      <c r="A452" s="247">
        <v>449</v>
      </c>
      <c r="B452" s="179" t="str">
        <f t="shared" si="18"/>
        <v xml:space="preserve"> </v>
      </c>
      <c r="C452" s="176" t="s">
        <v>85</v>
      </c>
      <c r="D452" s="57"/>
      <c r="E452" s="256"/>
      <c r="F452" s="61"/>
      <c r="G452" s="176"/>
      <c r="H452" s="150"/>
      <c r="Q452" s="245">
        <f t="shared" si="19"/>
        <v>0</v>
      </c>
      <c r="R452" s="245">
        <f t="shared" si="20"/>
        <v>0</v>
      </c>
    </row>
    <row r="453" spans="1:18" ht="20.149999999999999" customHeight="1" x14ac:dyDescent="0.35">
      <c r="A453" s="247">
        <v>450</v>
      </c>
      <c r="B453" s="179" t="str">
        <f t="shared" ref="B453:B516" si="21">_xlfn.CONCAT(C453,D453,E453)</f>
        <v xml:space="preserve"> </v>
      </c>
      <c r="C453" s="176" t="s">
        <v>85</v>
      </c>
      <c r="D453" s="57"/>
      <c r="E453" s="256"/>
      <c r="F453" s="61"/>
      <c r="G453" s="176"/>
      <c r="H453" s="150"/>
      <c r="Q453" s="245">
        <f t="shared" ref="Q453:Q516" si="22">IF(D453&lt;1,0,IF(OR(C453="",C453=" "),0,1))</f>
        <v>0</v>
      </c>
      <c r="R453" s="245">
        <f t="shared" ref="R453:R516" si="23">IF(G453+H453&gt;0,IF(Q453=0,1,0),0)</f>
        <v>0</v>
      </c>
    </row>
    <row r="454" spans="1:18" ht="20.149999999999999" customHeight="1" x14ac:dyDescent="0.35">
      <c r="A454" s="247">
        <v>451</v>
      </c>
      <c r="B454" s="179" t="str">
        <f t="shared" si="21"/>
        <v xml:space="preserve"> </v>
      </c>
      <c r="C454" s="176" t="s">
        <v>85</v>
      </c>
      <c r="D454" s="57"/>
      <c r="E454" s="256"/>
      <c r="F454" s="61"/>
      <c r="G454" s="176"/>
      <c r="H454" s="150"/>
      <c r="Q454" s="245">
        <f t="shared" si="22"/>
        <v>0</v>
      </c>
      <c r="R454" s="245">
        <f t="shared" si="23"/>
        <v>0</v>
      </c>
    </row>
    <row r="455" spans="1:18" ht="20.149999999999999" customHeight="1" x14ac:dyDescent="0.35">
      <c r="A455" s="247">
        <v>452</v>
      </c>
      <c r="B455" s="179" t="str">
        <f t="shared" si="21"/>
        <v xml:space="preserve"> </v>
      </c>
      <c r="C455" s="176" t="s">
        <v>85</v>
      </c>
      <c r="D455" s="57"/>
      <c r="E455" s="256"/>
      <c r="F455" s="61"/>
      <c r="G455" s="176"/>
      <c r="H455" s="150"/>
      <c r="Q455" s="245">
        <f t="shared" si="22"/>
        <v>0</v>
      </c>
      <c r="R455" s="245">
        <f t="shared" si="23"/>
        <v>0</v>
      </c>
    </row>
    <row r="456" spans="1:18" ht="20.149999999999999" customHeight="1" x14ac:dyDescent="0.35">
      <c r="A456" s="247">
        <v>453</v>
      </c>
      <c r="B456" s="179" t="str">
        <f t="shared" si="21"/>
        <v xml:space="preserve"> </v>
      </c>
      <c r="C456" s="176" t="s">
        <v>85</v>
      </c>
      <c r="D456" s="57"/>
      <c r="E456" s="256"/>
      <c r="F456" s="61"/>
      <c r="G456" s="176"/>
      <c r="H456" s="150"/>
      <c r="Q456" s="245">
        <f t="shared" si="22"/>
        <v>0</v>
      </c>
      <c r="R456" s="245">
        <f t="shared" si="23"/>
        <v>0</v>
      </c>
    </row>
    <row r="457" spans="1:18" ht="20.149999999999999" customHeight="1" x14ac:dyDescent="0.35">
      <c r="A457" s="247">
        <v>454</v>
      </c>
      <c r="B457" s="179" t="str">
        <f t="shared" si="21"/>
        <v xml:space="preserve"> </v>
      </c>
      <c r="C457" s="176" t="s">
        <v>85</v>
      </c>
      <c r="D457" s="57"/>
      <c r="E457" s="256"/>
      <c r="F457" s="61"/>
      <c r="G457" s="176"/>
      <c r="H457" s="150"/>
      <c r="Q457" s="245">
        <f t="shared" si="22"/>
        <v>0</v>
      </c>
      <c r="R457" s="245">
        <f t="shared" si="23"/>
        <v>0</v>
      </c>
    </row>
    <row r="458" spans="1:18" ht="20.149999999999999" customHeight="1" x14ac:dyDescent="0.35">
      <c r="A458" s="247">
        <v>455</v>
      </c>
      <c r="B458" s="179" t="str">
        <f t="shared" si="21"/>
        <v xml:space="preserve"> </v>
      </c>
      <c r="C458" s="176" t="s">
        <v>85</v>
      </c>
      <c r="D458" s="57"/>
      <c r="E458" s="256"/>
      <c r="F458" s="61"/>
      <c r="G458" s="176"/>
      <c r="H458" s="150"/>
      <c r="Q458" s="245">
        <f t="shared" si="22"/>
        <v>0</v>
      </c>
      <c r="R458" s="245">
        <f t="shared" si="23"/>
        <v>0</v>
      </c>
    </row>
    <row r="459" spans="1:18" ht="20.149999999999999" customHeight="1" x14ac:dyDescent="0.35">
      <c r="A459" s="247">
        <v>456</v>
      </c>
      <c r="B459" s="179" t="str">
        <f t="shared" si="21"/>
        <v xml:space="preserve"> </v>
      </c>
      <c r="C459" s="176" t="s">
        <v>85</v>
      </c>
      <c r="D459" s="57"/>
      <c r="E459" s="256"/>
      <c r="F459" s="61"/>
      <c r="G459" s="176"/>
      <c r="H459" s="150"/>
      <c r="Q459" s="245">
        <f t="shared" si="22"/>
        <v>0</v>
      </c>
      <c r="R459" s="245">
        <f t="shared" si="23"/>
        <v>0</v>
      </c>
    </row>
    <row r="460" spans="1:18" ht="20.149999999999999" customHeight="1" x14ac:dyDescent="0.35">
      <c r="A460" s="247">
        <v>457</v>
      </c>
      <c r="B460" s="179" t="str">
        <f t="shared" si="21"/>
        <v xml:space="preserve"> </v>
      </c>
      <c r="C460" s="176" t="s">
        <v>85</v>
      </c>
      <c r="D460" s="57"/>
      <c r="E460" s="256"/>
      <c r="F460" s="61"/>
      <c r="G460" s="176"/>
      <c r="H460" s="150"/>
      <c r="Q460" s="245">
        <f t="shared" si="22"/>
        <v>0</v>
      </c>
      <c r="R460" s="245">
        <f t="shared" si="23"/>
        <v>0</v>
      </c>
    </row>
    <row r="461" spans="1:18" ht="20.149999999999999" customHeight="1" x14ac:dyDescent="0.35">
      <c r="A461" s="247">
        <v>458</v>
      </c>
      <c r="B461" s="179" t="str">
        <f t="shared" si="21"/>
        <v xml:space="preserve"> </v>
      </c>
      <c r="C461" s="176" t="s">
        <v>85</v>
      </c>
      <c r="D461" s="57"/>
      <c r="E461" s="256"/>
      <c r="F461" s="61"/>
      <c r="G461" s="176"/>
      <c r="H461" s="150"/>
      <c r="Q461" s="245">
        <f t="shared" si="22"/>
        <v>0</v>
      </c>
      <c r="R461" s="245">
        <f t="shared" si="23"/>
        <v>0</v>
      </c>
    </row>
    <row r="462" spans="1:18" ht="20.149999999999999" customHeight="1" x14ac:dyDescent="0.35">
      <c r="A462" s="247">
        <v>459</v>
      </c>
      <c r="B462" s="179" t="str">
        <f t="shared" si="21"/>
        <v xml:space="preserve"> </v>
      </c>
      <c r="C462" s="176" t="s">
        <v>85</v>
      </c>
      <c r="D462" s="57"/>
      <c r="E462" s="256"/>
      <c r="F462" s="61"/>
      <c r="G462" s="176"/>
      <c r="H462" s="150"/>
      <c r="Q462" s="245">
        <f t="shared" si="22"/>
        <v>0</v>
      </c>
      <c r="R462" s="245">
        <f t="shared" si="23"/>
        <v>0</v>
      </c>
    </row>
    <row r="463" spans="1:18" ht="20.149999999999999" customHeight="1" x14ac:dyDescent="0.35">
      <c r="A463" s="247">
        <v>460</v>
      </c>
      <c r="B463" s="179" t="str">
        <f t="shared" si="21"/>
        <v xml:space="preserve"> </v>
      </c>
      <c r="C463" s="176" t="s">
        <v>85</v>
      </c>
      <c r="D463" s="57"/>
      <c r="E463" s="256"/>
      <c r="F463" s="61"/>
      <c r="G463" s="176"/>
      <c r="H463" s="150"/>
      <c r="Q463" s="245">
        <f t="shared" si="22"/>
        <v>0</v>
      </c>
      <c r="R463" s="245">
        <f t="shared" si="23"/>
        <v>0</v>
      </c>
    </row>
    <row r="464" spans="1:18" ht="20.149999999999999" customHeight="1" x14ac:dyDescent="0.35">
      <c r="A464" s="247">
        <v>461</v>
      </c>
      <c r="B464" s="179" t="str">
        <f t="shared" si="21"/>
        <v xml:space="preserve"> </v>
      </c>
      <c r="C464" s="176" t="s">
        <v>85</v>
      </c>
      <c r="D464" s="57"/>
      <c r="E464" s="256"/>
      <c r="F464" s="61"/>
      <c r="G464" s="176"/>
      <c r="H464" s="150"/>
      <c r="Q464" s="245">
        <f t="shared" si="22"/>
        <v>0</v>
      </c>
      <c r="R464" s="245">
        <f t="shared" si="23"/>
        <v>0</v>
      </c>
    </row>
    <row r="465" spans="1:18" ht="20.149999999999999" customHeight="1" x14ac:dyDescent="0.35">
      <c r="A465" s="247">
        <v>462</v>
      </c>
      <c r="B465" s="179" t="str">
        <f t="shared" si="21"/>
        <v xml:space="preserve"> </v>
      </c>
      <c r="C465" s="176" t="s">
        <v>85</v>
      </c>
      <c r="D465" s="57"/>
      <c r="E465" s="256"/>
      <c r="F465" s="61"/>
      <c r="G465" s="176"/>
      <c r="H465" s="150"/>
      <c r="Q465" s="245">
        <f t="shared" si="22"/>
        <v>0</v>
      </c>
      <c r="R465" s="245">
        <f t="shared" si="23"/>
        <v>0</v>
      </c>
    </row>
    <row r="466" spans="1:18" ht="20.149999999999999" customHeight="1" x14ac:dyDescent="0.35">
      <c r="A466" s="247">
        <v>463</v>
      </c>
      <c r="B466" s="179" t="str">
        <f t="shared" si="21"/>
        <v xml:space="preserve"> </v>
      </c>
      <c r="C466" s="176" t="s">
        <v>85</v>
      </c>
      <c r="D466" s="57"/>
      <c r="E466" s="256"/>
      <c r="F466" s="61"/>
      <c r="G466" s="176"/>
      <c r="H466" s="150"/>
      <c r="Q466" s="245">
        <f t="shared" si="22"/>
        <v>0</v>
      </c>
      <c r="R466" s="245">
        <f t="shared" si="23"/>
        <v>0</v>
      </c>
    </row>
    <row r="467" spans="1:18" ht="20.149999999999999" customHeight="1" x14ac:dyDescent="0.35">
      <c r="A467" s="247">
        <v>464</v>
      </c>
      <c r="B467" s="179" t="str">
        <f t="shared" si="21"/>
        <v xml:space="preserve"> </v>
      </c>
      <c r="C467" s="176" t="s">
        <v>85</v>
      </c>
      <c r="D467" s="57"/>
      <c r="E467" s="256"/>
      <c r="F467" s="61"/>
      <c r="G467" s="176"/>
      <c r="H467" s="150"/>
      <c r="Q467" s="245">
        <f t="shared" si="22"/>
        <v>0</v>
      </c>
      <c r="R467" s="245">
        <f t="shared" si="23"/>
        <v>0</v>
      </c>
    </row>
    <row r="468" spans="1:18" ht="20.149999999999999" customHeight="1" x14ac:dyDescent="0.35">
      <c r="A468" s="247">
        <v>465</v>
      </c>
      <c r="B468" s="179" t="str">
        <f t="shared" si="21"/>
        <v xml:space="preserve"> </v>
      </c>
      <c r="C468" s="176" t="s">
        <v>85</v>
      </c>
      <c r="D468" s="57"/>
      <c r="E468" s="256"/>
      <c r="F468" s="61"/>
      <c r="G468" s="176"/>
      <c r="H468" s="150"/>
      <c r="Q468" s="245">
        <f t="shared" si="22"/>
        <v>0</v>
      </c>
      <c r="R468" s="245">
        <f t="shared" si="23"/>
        <v>0</v>
      </c>
    </row>
    <row r="469" spans="1:18" ht="20.149999999999999" customHeight="1" x14ac:dyDescent="0.35">
      <c r="A469" s="247">
        <v>466</v>
      </c>
      <c r="B469" s="179" t="str">
        <f t="shared" si="21"/>
        <v xml:space="preserve"> </v>
      </c>
      <c r="C469" s="176" t="s">
        <v>85</v>
      </c>
      <c r="D469" s="57"/>
      <c r="E469" s="256"/>
      <c r="F469" s="61"/>
      <c r="G469" s="176"/>
      <c r="H469" s="150"/>
      <c r="Q469" s="245">
        <f t="shared" si="22"/>
        <v>0</v>
      </c>
      <c r="R469" s="245">
        <f t="shared" si="23"/>
        <v>0</v>
      </c>
    </row>
    <row r="470" spans="1:18" ht="20.149999999999999" customHeight="1" x14ac:dyDescent="0.35">
      <c r="A470" s="247">
        <v>467</v>
      </c>
      <c r="B470" s="179" t="str">
        <f t="shared" si="21"/>
        <v xml:space="preserve"> </v>
      </c>
      <c r="C470" s="176" t="s">
        <v>85</v>
      </c>
      <c r="D470" s="57"/>
      <c r="E470" s="256"/>
      <c r="F470" s="61"/>
      <c r="G470" s="176"/>
      <c r="H470" s="150"/>
      <c r="Q470" s="245">
        <f t="shared" si="22"/>
        <v>0</v>
      </c>
      <c r="R470" s="245">
        <f t="shared" si="23"/>
        <v>0</v>
      </c>
    </row>
    <row r="471" spans="1:18" ht="20.149999999999999" customHeight="1" x14ac:dyDescent="0.35">
      <c r="A471" s="247">
        <v>468</v>
      </c>
      <c r="B471" s="179" t="str">
        <f t="shared" si="21"/>
        <v xml:space="preserve"> </v>
      </c>
      <c r="C471" s="176" t="s">
        <v>85</v>
      </c>
      <c r="D471" s="57"/>
      <c r="E471" s="256"/>
      <c r="F471" s="61"/>
      <c r="G471" s="176"/>
      <c r="H471" s="150"/>
      <c r="Q471" s="245">
        <f t="shared" si="22"/>
        <v>0</v>
      </c>
      <c r="R471" s="245">
        <f t="shared" si="23"/>
        <v>0</v>
      </c>
    </row>
    <row r="472" spans="1:18" ht="20.149999999999999" customHeight="1" x14ac:dyDescent="0.35">
      <c r="A472" s="247">
        <v>469</v>
      </c>
      <c r="B472" s="179" t="str">
        <f t="shared" si="21"/>
        <v xml:space="preserve"> </v>
      </c>
      <c r="C472" s="176" t="s">
        <v>85</v>
      </c>
      <c r="D472" s="57"/>
      <c r="E472" s="256"/>
      <c r="F472" s="61"/>
      <c r="G472" s="176"/>
      <c r="H472" s="150"/>
      <c r="Q472" s="245">
        <f t="shared" si="22"/>
        <v>0</v>
      </c>
      <c r="R472" s="245">
        <f t="shared" si="23"/>
        <v>0</v>
      </c>
    </row>
    <row r="473" spans="1:18" ht="20.149999999999999" customHeight="1" x14ac:dyDescent="0.35">
      <c r="A473" s="247">
        <v>470</v>
      </c>
      <c r="B473" s="179" t="str">
        <f t="shared" si="21"/>
        <v xml:space="preserve"> </v>
      </c>
      <c r="C473" s="176" t="s">
        <v>85</v>
      </c>
      <c r="D473" s="57"/>
      <c r="E473" s="256"/>
      <c r="F473" s="61"/>
      <c r="G473" s="176"/>
      <c r="H473" s="150"/>
      <c r="Q473" s="245">
        <f t="shared" si="22"/>
        <v>0</v>
      </c>
      <c r="R473" s="245">
        <f t="shared" si="23"/>
        <v>0</v>
      </c>
    </row>
    <row r="474" spans="1:18" ht="20.149999999999999" customHeight="1" x14ac:dyDescent="0.35">
      <c r="A474" s="247">
        <v>471</v>
      </c>
      <c r="B474" s="179" t="str">
        <f t="shared" si="21"/>
        <v xml:space="preserve"> </v>
      </c>
      <c r="C474" s="176" t="s">
        <v>85</v>
      </c>
      <c r="D474" s="57"/>
      <c r="E474" s="256"/>
      <c r="F474" s="61"/>
      <c r="G474" s="176"/>
      <c r="H474" s="150"/>
      <c r="Q474" s="245">
        <f t="shared" si="22"/>
        <v>0</v>
      </c>
      <c r="R474" s="245">
        <f t="shared" si="23"/>
        <v>0</v>
      </c>
    </row>
    <row r="475" spans="1:18" ht="20.149999999999999" customHeight="1" x14ac:dyDescent="0.35">
      <c r="A475" s="247">
        <v>472</v>
      </c>
      <c r="B475" s="179" t="str">
        <f t="shared" si="21"/>
        <v xml:space="preserve"> </v>
      </c>
      <c r="C475" s="176" t="s">
        <v>85</v>
      </c>
      <c r="D475" s="57"/>
      <c r="E475" s="256"/>
      <c r="F475" s="61"/>
      <c r="G475" s="176"/>
      <c r="H475" s="150"/>
      <c r="Q475" s="245">
        <f t="shared" si="22"/>
        <v>0</v>
      </c>
      <c r="R475" s="245">
        <f t="shared" si="23"/>
        <v>0</v>
      </c>
    </row>
    <row r="476" spans="1:18" ht="20.149999999999999" customHeight="1" x14ac:dyDescent="0.35">
      <c r="A476" s="247">
        <v>473</v>
      </c>
      <c r="B476" s="179" t="str">
        <f t="shared" si="21"/>
        <v xml:space="preserve"> </v>
      </c>
      <c r="C476" s="176" t="s">
        <v>85</v>
      </c>
      <c r="D476" s="57"/>
      <c r="E476" s="256"/>
      <c r="F476" s="61"/>
      <c r="G476" s="176"/>
      <c r="H476" s="150"/>
      <c r="Q476" s="245">
        <f t="shared" si="22"/>
        <v>0</v>
      </c>
      <c r="R476" s="245">
        <f t="shared" si="23"/>
        <v>0</v>
      </c>
    </row>
    <row r="477" spans="1:18" ht="20.149999999999999" customHeight="1" x14ac:dyDescent="0.35">
      <c r="A477" s="247">
        <v>474</v>
      </c>
      <c r="B477" s="179" t="str">
        <f t="shared" si="21"/>
        <v xml:space="preserve"> </v>
      </c>
      <c r="C477" s="176" t="s">
        <v>85</v>
      </c>
      <c r="D477" s="57"/>
      <c r="E477" s="256"/>
      <c r="F477" s="61"/>
      <c r="G477" s="176"/>
      <c r="H477" s="150"/>
      <c r="Q477" s="245">
        <f t="shared" si="22"/>
        <v>0</v>
      </c>
      <c r="R477" s="245">
        <f t="shared" si="23"/>
        <v>0</v>
      </c>
    </row>
    <row r="478" spans="1:18" ht="20.149999999999999" customHeight="1" x14ac:dyDescent="0.35">
      <c r="A478" s="247">
        <v>475</v>
      </c>
      <c r="B478" s="179" t="str">
        <f t="shared" si="21"/>
        <v xml:space="preserve"> </v>
      </c>
      <c r="C478" s="176" t="s">
        <v>85</v>
      </c>
      <c r="D478" s="57"/>
      <c r="E478" s="256"/>
      <c r="F478" s="61"/>
      <c r="G478" s="176"/>
      <c r="H478" s="150"/>
      <c r="Q478" s="245">
        <f t="shared" si="22"/>
        <v>0</v>
      </c>
      <c r="R478" s="245">
        <f t="shared" si="23"/>
        <v>0</v>
      </c>
    </row>
    <row r="479" spans="1:18" ht="20.149999999999999" customHeight="1" x14ac:dyDescent="0.35">
      <c r="A479" s="247">
        <v>476</v>
      </c>
      <c r="B479" s="179" t="str">
        <f t="shared" si="21"/>
        <v xml:space="preserve"> </v>
      </c>
      <c r="C479" s="176" t="s">
        <v>85</v>
      </c>
      <c r="D479" s="57"/>
      <c r="E479" s="256"/>
      <c r="F479" s="61"/>
      <c r="G479" s="176"/>
      <c r="H479" s="150"/>
      <c r="Q479" s="245">
        <f t="shared" si="22"/>
        <v>0</v>
      </c>
      <c r="R479" s="245">
        <f t="shared" si="23"/>
        <v>0</v>
      </c>
    </row>
    <row r="480" spans="1:18" ht="20.149999999999999" customHeight="1" x14ac:dyDescent="0.35">
      <c r="A480" s="247">
        <v>477</v>
      </c>
      <c r="B480" s="179" t="str">
        <f t="shared" si="21"/>
        <v xml:space="preserve"> </v>
      </c>
      <c r="C480" s="176" t="s">
        <v>85</v>
      </c>
      <c r="D480" s="57"/>
      <c r="E480" s="256"/>
      <c r="F480" s="61"/>
      <c r="G480" s="176"/>
      <c r="H480" s="150"/>
      <c r="Q480" s="245">
        <f t="shared" si="22"/>
        <v>0</v>
      </c>
      <c r="R480" s="245">
        <f t="shared" si="23"/>
        <v>0</v>
      </c>
    </row>
    <row r="481" spans="1:18" ht="20.149999999999999" customHeight="1" x14ac:dyDescent="0.35">
      <c r="A481" s="247">
        <v>478</v>
      </c>
      <c r="B481" s="179" t="str">
        <f t="shared" si="21"/>
        <v xml:space="preserve"> </v>
      </c>
      <c r="C481" s="176" t="s">
        <v>85</v>
      </c>
      <c r="D481" s="57"/>
      <c r="E481" s="256"/>
      <c r="F481" s="61"/>
      <c r="G481" s="176"/>
      <c r="H481" s="150"/>
      <c r="Q481" s="245">
        <f t="shared" si="22"/>
        <v>0</v>
      </c>
      <c r="R481" s="245">
        <f t="shared" si="23"/>
        <v>0</v>
      </c>
    </row>
    <row r="482" spans="1:18" ht="20.149999999999999" customHeight="1" x14ac:dyDescent="0.35">
      <c r="A482" s="247">
        <v>479</v>
      </c>
      <c r="B482" s="179" t="str">
        <f t="shared" si="21"/>
        <v xml:space="preserve"> </v>
      </c>
      <c r="C482" s="176" t="s">
        <v>85</v>
      </c>
      <c r="D482" s="57"/>
      <c r="E482" s="256"/>
      <c r="F482" s="61"/>
      <c r="G482" s="176"/>
      <c r="H482" s="150"/>
      <c r="Q482" s="245">
        <f t="shared" si="22"/>
        <v>0</v>
      </c>
      <c r="R482" s="245">
        <f t="shared" si="23"/>
        <v>0</v>
      </c>
    </row>
    <row r="483" spans="1:18" ht="20.149999999999999" customHeight="1" x14ac:dyDescent="0.35">
      <c r="A483" s="247">
        <v>480</v>
      </c>
      <c r="B483" s="179" t="str">
        <f t="shared" si="21"/>
        <v xml:space="preserve"> </v>
      </c>
      <c r="C483" s="176" t="s">
        <v>85</v>
      </c>
      <c r="D483" s="57"/>
      <c r="E483" s="256"/>
      <c r="F483" s="61"/>
      <c r="G483" s="176"/>
      <c r="H483" s="150"/>
      <c r="Q483" s="245">
        <f t="shared" si="22"/>
        <v>0</v>
      </c>
      <c r="R483" s="245">
        <f t="shared" si="23"/>
        <v>0</v>
      </c>
    </row>
    <row r="484" spans="1:18" ht="20.149999999999999" customHeight="1" x14ac:dyDescent="0.35">
      <c r="A484" s="247">
        <v>481</v>
      </c>
      <c r="B484" s="179" t="str">
        <f t="shared" si="21"/>
        <v xml:space="preserve"> </v>
      </c>
      <c r="C484" s="176" t="s">
        <v>85</v>
      </c>
      <c r="D484" s="57"/>
      <c r="E484" s="256"/>
      <c r="F484" s="61"/>
      <c r="G484" s="176"/>
      <c r="H484" s="150"/>
      <c r="Q484" s="245">
        <f t="shared" si="22"/>
        <v>0</v>
      </c>
      <c r="R484" s="245">
        <f t="shared" si="23"/>
        <v>0</v>
      </c>
    </row>
    <row r="485" spans="1:18" ht="20.149999999999999" customHeight="1" x14ac:dyDescent="0.35">
      <c r="A485" s="247">
        <v>482</v>
      </c>
      <c r="B485" s="179" t="str">
        <f t="shared" si="21"/>
        <v xml:space="preserve"> </v>
      </c>
      <c r="C485" s="176" t="s">
        <v>85</v>
      </c>
      <c r="D485" s="57"/>
      <c r="E485" s="256"/>
      <c r="F485" s="61"/>
      <c r="G485" s="176"/>
      <c r="H485" s="150"/>
      <c r="Q485" s="245">
        <f t="shared" si="22"/>
        <v>0</v>
      </c>
      <c r="R485" s="245">
        <f t="shared" si="23"/>
        <v>0</v>
      </c>
    </row>
    <row r="486" spans="1:18" ht="20.149999999999999" customHeight="1" x14ac:dyDescent="0.35">
      <c r="A486" s="247">
        <v>483</v>
      </c>
      <c r="B486" s="179" t="str">
        <f t="shared" si="21"/>
        <v xml:space="preserve"> </v>
      </c>
      <c r="C486" s="176" t="s">
        <v>85</v>
      </c>
      <c r="D486" s="57"/>
      <c r="E486" s="256"/>
      <c r="F486" s="61"/>
      <c r="G486" s="176"/>
      <c r="H486" s="150"/>
      <c r="Q486" s="245">
        <f t="shared" si="22"/>
        <v>0</v>
      </c>
      <c r="R486" s="245">
        <f t="shared" si="23"/>
        <v>0</v>
      </c>
    </row>
    <row r="487" spans="1:18" ht="20.149999999999999" customHeight="1" x14ac:dyDescent="0.35">
      <c r="A487" s="247">
        <v>484</v>
      </c>
      <c r="B487" s="179" t="str">
        <f t="shared" si="21"/>
        <v xml:space="preserve"> </v>
      </c>
      <c r="C487" s="176" t="s">
        <v>85</v>
      </c>
      <c r="D487" s="57"/>
      <c r="E487" s="256"/>
      <c r="F487" s="61"/>
      <c r="G487" s="176"/>
      <c r="H487" s="150"/>
      <c r="Q487" s="245">
        <f t="shared" si="22"/>
        <v>0</v>
      </c>
      <c r="R487" s="245">
        <f t="shared" si="23"/>
        <v>0</v>
      </c>
    </row>
    <row r="488" spans="1:18" ht="20.149999999999999" customHeight="1" x14ac:dyDescent="0.35">
      <c r="A488" s="247">
        <v>485</v>
      </c>
      <c r="B488" s="179" t="str">
        <f t="shared" si="21"/>
        <v xml:space="preserve"> </v>
      </c>
      <c r="C488" s="176" t="s">
        <v>85</v>
      </c>
      <c r="D488" s="57"/>
      <c r="E488" s="256"/>
      <c r="F488" s="61"/>
      <c r="G488" s="176"/>
      <c r="H488" s="150"/>
      <c r="Q488" s="245">
        <f t="shared" si="22"/>
        <v>0</v>
      </c>
      <c r="R488" s="245">
        <f t="shared" si="23"/>
        <v>0</v>
      </c>
    </row>
    <row r="489" spans="1:18" ht="20.149999999999999" customHeight="1" x14ac:dyDescent="0.35">
      <c r="A489" s="247">
        <v>486</v>
      </c>
      <c r="B489" s="179" t="str">
        <f t="shared" si="21"/>
        <v xml:space="preserve"> </v>
      </c>
      <c r="C489" s="176" t="s">
        <v>85</v>
      </c>
      <c r="D489" s="57"/>
      <c r="E489" s="256"/>
      <c r="F489" s="61"/>
      <c r="G489" s="176"/>
      <c r="H489" s="150"/>
      <c r="Q489" s="245">
        <f t="shared" si="22"/>
        <v>0</v>
      </c>
      <c r="R489" s="245">
        <f t="shared" si="23"/>
        <v>0</v>
      </c>
    </row>
    <row r="490" spans="1:18" ht="20.149999999999999" customHeight="1" x14ac:dyDescent="0.35">
      <c r="A490" s="247">
        <v>487</v>
      </c>
      <c r="B490" s="179" t="str">
        <f t="shared" si="21"/>
        <v xml:space="preserve"> </v>
      </c>
      <c r="C490" s="176" t="s">
        <v>85</v>
      </c>
      <c r="D490" s="57"/>
      <c r="E490" s="256"/>
      <c r="F490" s="61"/>
      <c r="G490" s="176"/>
      <c r="H490" s="150"/>
      <c r="Q490" s="245">
        <f t="shared" si="22"/>
        <v>0</v>
      </c>
      <c r="R490" s="245">
        <f t="shared" si="23"/>
        <v>0</v>
      </c>
    </row>
    <row r="491" spans="1:18" ht="20.149999999999999" customHeight="1" x14ac:dyDescent="0.35">
      <c r="A491" s="247">
        <v>488</v>
      </c>
      <c r="B491" s="179" t="str">
        <f t="shared" si="21"/>
        <v xml:space="preserve"> </v>
      </c>
      <c r="C491" s="176" t="s">
        <v>85</v>
      </c>
      <c r="D491" s="57"/>
      <c r="E491" s="256"/>
      <c r="F491" s="61"/>
      <c r="G491" s="176"/>
      <c r="H491" s="150"/>
      <c r="Q491" s="245">
        <f t="shared" si="22"/>
        <v>0</v>
      </c>
      <c r="R491" s="245">
        <f t="shared" si="23"/>
        <v>0</v>
      </c>
    </row>
    <row r="492" spans="1:18" ht="20.149999999999999" customHeight="1" x14ac:dyDescent="0.35">
      <c r="A492" s="247">
        <v>489</v>
      </c>
      <c r="B492" s="179" t="str">
        <f t="shared" si="21"/>
        <v xml:space="preserve"> </v>
      </c>
      <c r="C492" s="176" t="s">
        <v>85</v>
      </c>
      <c r="D492" s="57"/>
      <c r="E492" s="256"/>
      <c r="F492" s="61"/>
      <c r="G492" s="176"/>
      <c r="H492" s="150"/>
      <c r="Q492" s="245">
        <f t="shared" si="22"/>
        <v>0</v>
      </c>
      <c r="R492" s="245">
        <f t="shared" si="23"/>
        <v>0</v>
      </c>
    </row>
    <row r="493" spans="1:18" ht="20.149999999999999" customHeight="1" x14ac:dyDescent="0.35">
      <c r="A493" s="247">
        <v>490</v>
      </c>
      <c r="B493" s="179" t="str">
        <f t="shared" si="21"/>
        <v xml:space="preserve"> </v>
      </c>
      <c r="C493" s="176" t="s">
        <v>85</v>
      </c>
      <c r="D493" s="57"/>
      <c r="E493" s="256"/>
      <c r="F493" s="61"/>
      <c r="G493" s="176"/>
      <c r="H493" s="150"/>
      <c r="Q493" s="245">
        <f t="shared" si="22"/>
        <v>0</v>
      </c>
      <c r="R493" s="245">
        <f t="shared" si="23"/>
        <v>0</v>
      </c>
    </row>
    <row r="494" spans="1:18" ht="20.149999999999999" customHeight="1" x14ac:dyDescent="0.35">
      <c r="A494" s="247">
        <v>491</v>
      </c>
      <c r="B494" s="179" t="str">
        <f t="shared" si="21"/>
        <v xml:space="preserve"> </v>
      </c>
      <c r="C494" s="176" t="s">
        <v>85</v>
      </c>
      <c r="D494" s="57"/>
      <c r="E494" s="256"/>
      <c r="F494" s="61"/>
      <c r="G494" s="176"/>
      <c r="H494" s="150"/>
      <c r="Q494" s="245">
        <f t="shared" si="22"/>
        <v>0</v>
      </c>
      <c r="R494" s="245">
        <f t="shared" si="23"/>
        <v>0</v>
      </c>
    </row>
    <row r="495" spans="1:18" ht="20.149999999999999" customHeight="1" x14ac:dyDescent="0.35">
      <c r="A495" s="247">
        <v>492</v>
      </c>
      <c r="B495" s="179" t="str">
        <f t="shared" si="21"/>
        <v xml:space="preserve"> </v>
      </c>
      <c r="C495" s="176" t="s">
        <v>85</v>
      </c>
      <c r="D495" s="57"/>
      <c r="E495" s="256"/>
      <c r="F495" s="61"/>
      <c r="G495" s="176"/>
      <c r="H495" s="150"/>
      <c r="Q495" s="245">
        <f t="shared" si="22"/>
        <v>0</v>
      </c>
      <c r="R495" s="245">
        <f t="shared" si="23"/>
        <v>0</v>
      </c>
    </row>
    <row r="496" spans="1:18" ht="20.149999999999999" customHeight="1" x14ac:dyDescent="0.35">
      <c r="A496" s="247">
        <v>493</v>
      </c>
      <c r="B496" s="179" t="str">
        <f t="shared" si="21"/>
        <v xml:space="preserve"> </v>
      </c>
      <c r="C496" s="176" t="s">
        <v>85</v>
      </c>
      <c r="D496" s="57"/>
      <c r="E496" s="256"/>
      <c r="F496" s="61"/>
      <c r="G496" s="176"/>
      <c r="H496" s="150"/>
      <c r="Q496" s="245">
        <f t="shared" si="22"/>
        <v>0</v>
      </c>
      <c r="R496" s="245">
        <f t="shared" si="23"/>
        <v>0</v>
      </c>
    </row>
    <row r="497" spans="1:18" ht="20.149999999999999" customHeight="1" x14ac:dyDescent="0.35">
      <c r="A497" s="247">
        <v>494</v>
      </c>
      <c r="B497" s="179" t="str">
        <f t="shared" si="21"/>
        <v xml:space="preserve"> </v>
      </c>
      <c r="C497" s="176" t="s">
        <v>85</v>
      </c>
      <c r="D497" s="57"/>
      <c r="E497" s="256"/>
      <c r="F497" s="61"/>
      <c r="G497" s="176"/>
      <c r="H497" s="150"/>
      <c r="Q497" s="245">
        <f t="shared" si="22"/>
        <v>0</v>
      </c>
      <c r="R497" s="245">
        <f t="shared" si="23"/>
        <v>0</v>
      </c>
    </row>
    <row r="498" spans="1:18" ht="20.149999999999999" customHeight="1" x14ac:dyDescent="0.35">
      <c r="A498" s="247">
        <v>495</v>
      </c>
      <c r="B498" s="179" t="str">
        <f t="shared" si="21"/>
        <v xml:space="preserve"> </v>
      </c>
      <c r="C498" s="176" t="s">
        <v>85</v>
      </c>
      <c r="D498" s="57"/>
      <c r="E498" s="256"/>
      <c r="F498" s="61"/>
      <c r="G498" s="176"/>
      <c r="H498" s="150"/>
      <c r="Q498" s="245">
        <f t="shared" si="22"/>
        <v>0</v>
      </c>
      <c r="R498" s="245">
        <f t="shared" si="23"/>
        <v>0</v>
      </c>
    </row>
    <row r="499" spans="1:18" ht="20.149999999999999" customHeight="1" x14ac:dyDescent="0.35">
      <c r="A499" s="247">
        <v>496</v>
      </c>
      <c r="B499" s="179" t="str">
        <f t="shared" si="21"/>
        <v xml:space="preserve"> </v>
      </c>
      <c r="C499" s="176" t="s">
        <v>85</v>
      </c>
      <c r="D499" s="57"/>
      <c r="E499" s="256"/>
      <c r="F499" s="61"/>
      <c r="G499" s="176"/>
      <c r="H499" s="150"/>
      <c r="Q499" s="245">
        <f t="shared" si="22"/>
        <v>0</v>
      </c>
      <c r="R499" s="245">
        <f t="shared" si="23"/>
        <v>0</v>
      </c>
    </row>
    <row r="500" spans="1:18" ht="20.149999999999999" customHeight="1" x14ac:dyDescent="0.35">
      <c r="A500" s="247">
        <v>497</v>
      </c>
      <c r="B500" s="179" t="str">
        <f t="shared" si="21"/>
        <v xml:space="preserve"> </v>
      </c>
      <c r="C500" s="176" t="s">
        <v>85</v>
      </c>
      <c r="D500" s="57"/>
      <c r="E500" s="256"/>
      <c r="F500" s="61"/>
      <c r="G500" s="176"/>
      <c r="H500" s="150"/>
      <c r="Q500" s="245">
        <f t="shared" si="22"/>
        <v>0</v>
      </c>
      <c r="R500" s="245">
        <f t="shared" si="23"/>
        <v>0</v>
      </c>
    </row>
    <row r="501" spans="1:18" ht="20.149999999999999" customHeight="1" x14ac:dyDescent="0.35">
      <c r="A501" s="247">
        <v>498</v>
      </c>
      <c r="B501" s="179" t="str">
        <f t="shared" si="21"/>
        <v xml:space="preserve"> </v>
      </c>
      <c r="C501" s="176" t="s">
        <v>85</v>
      </c>
      <c r="D501" s="57"/>
      <c r="E501" s="256"/>
      <c r="F501" s="61"/>
      <c r="G501" s="176"/>
      <c r="H501" s="150"/>
      <c r="Q501" s="245">
        <f t="shared" si="22"/>
        <v>0</v>
      </c>
      <c r="R501" s="245">
        <f t="shared" si="23"/>
        <v>0</v>
      </c>
    </row>
    <row r="502" spans="1:18" ht="20.149999999999999" customHeight="1" x14ac:dyDescent="0.35">
      <c r="A502" s="247">
        <v>499</v>
      </c>
      <c r="B502" s="179" t="str">
        <f t="shared" si="21"/>
        <v xml:space="preserve"> </v>
      </c>
      <c r="C502" s="176" t="s">
        <v>85</v>
      </c>
      <c r="D502" s="57"/>
      <c r="E502" s="256"/>
      <c r="F502" s="61"/>
      <c r="G502" s="176"/>
      <c r="H502" s="150"/>
      <c r="Q502" s="245">
        <f t="shared" si="22"/>
        <v>0</v>
      </c>
      <c r="R502" s="245">
        <f t="shared" si="23"/>
        <v>0</v>
      </c>
    </row>
    <row r="503" spans="1:18" ht="20.149999999999999" customHeight="1" x14ac:dyDescent="0.35">
      <c r="A503" s="247">
        <v>500</v>
      </c>
      <c r="B503" s="179" t="str">
        <f t="shared" si="21"/>
        <v xml:space="preserve"> </v>
      </c>
      <c r="C503" s="176" t="s">
        <v>85</v>
      </c>
      <c r="D503" s="57"/>
      <c r="E503" s="256"/>
      <c r="F503" s="61"/>
      <c r="G503" s="176"/>
      <c r="H503" s="150"/>
      <c r="Q503" s="245">
        <f t="shared" si="22"/>
        <v>0</v>
      </c>
      <c r="R503" s="245">
        <f t="shared" si="23"/>
        <v>0</v>
      </c>
    </row>
    <row r="504" spans="1:18" ht="20.149999999999999" customHeight="1" x14ac:dyDescent="0.35">
      <c r="A504" s="247">
        <v>501</v>
      </c>
      <c r="B504" s="179" t="str">
        <f t="shared" si="21"/>
        <v xml:space="preserve"> </v>
      </c>
      <c r="C504" s="176" t="s">
        <v>85</v>
      </c>
      <c r="D504" s="57"/>
      <c r="E504" s="256"/>
      <c r="F504" s="61"/>
      <c r="G504" s="176"/>
      <c r="H504" s="150"/>
      <c r="Q504" s="245">
        <f t="shared" si="22"/>
        <v>0</v>
      </c>
      <c r="R504" s="245">
        <f t="shared" si="23"/>
        <v>0</v>
      </c>
    </row>
    <row r="505" spans="1:18" ht="20.149999999999999" customHeight="1" x14ac:dyDescent="0.35">
      <c r="A505" s="247">
        <v>502</v>
      </c>
      <c r="B505" s="179" t="str">
        <f t="shared" si="21"/>
        <v xml:space="preserve"> </v>
      </c>
      <c r="C505" s="176" t="s">
        <v>85</v>
      </c>
      <c r="D505" s="57"/>
      <c r="E505" s="256"/>
      <c r="F505" s="61"/>
      <c r="G505" s="176"/>
      <c r="H505" s="150"/>
      <c r="Q505" s="245">
        <f t="shared" si="22"/>
        <v>0</v>
      </c>
      <c r="R505" s="245">
        <f t="shared" si="23"/>
        <v>0</v>
      </c>
    </row>
    <row r="506" spans="1:18" ht="20.149999999999999" customHeight="1" x14ac:dyDescent="0.35">
      <c r="A506" s="247">
        <v>503</v>
      </c>
      <c r="B506" s="179" t="str">
        <f t="shared" si="21"/>
        <v xml:space="preserve"> </v>
      </c>
      <c r="C506" s="176" t="s">
        <v>85</v>
      </c>
      <c r="D506" s="57"/>
      <c r="E506" s="256"/>
      <c r="F506" s="61"/>
      <c r="G506" s="176"/>
      <c r="H506" s="150"/>
      <c r="Q506" s="245">
        <f t="shared" si="22"/>
        <v>0</v>
      </c>
      <c r="R506" s="245">
        <f t="shared" si="23"/>
        <v>0</v>
      </c>
    </row>
    <row r="507" spans="1:18" ht="20.149999999999999" customHeight="1" x14ac:dyDescent="0.35">
      <c r="A507" s="247">
        <v>504</v>
      </c>
      <c r="B507" s="179" t="str">
        <f t="shared" si="21"/>
        <v xml:space="preserve"> </v>
      </c>
      <c r="C507" s="176" t="s">
        <v>85</v>
      </c>
      <c r="D507" s="57"/>
      <c r="E507" s="256"/>
      <c r="F507" s="61"/>
      <c r="G507" s="176"/>
      <c r="H507" s="150"/>
      <c r="Q507" s="245">
        <f t="shared" si="22"/>
        <v>0</v>
      </c>
      <c r="R507" s="245">
        <f t="shared" si="23"/>
        <v>0</v>
      </c>
    </row>
    <row r="508" spans="1:18" ht="20.149999999999999" customHeight="1" x14ac:dyDescent="0.35">
      <c r="A508" s="247">
        <v>505</v>
      </c>
      <c r="B508" s="179" t="str">
        <f t="shared" si="21"/>
        <v xml:space="preserve"> </v>
      </c>
      <c r="C508" s="176" t="s">
        <v>85</v>
      </c>
      <c r="D508" s="57"/>
      <c r="E508" s="256"/>
      <c r="F508" s="61"/>
      <c r="G508" s="176"/>
      <c r="H508" s="150"/>
      <c r="Q508" s="245">
        <f t="shared" si="22"/>
        <v>0</v>
      </c>
      <c r="R508" s="245">
        <f t="shared" si="23"/>
        <v>0</v>
      </c>
    </row>
    <row r="509" spans="1:18" ht="20.149999999999999" customHeight="1" x14ac:dyDescent="0.35">
      <c r="A509" s="247">
        <v>506</v>
      </c>
      <c r="B509" s="179" t="str">
        <f t="shared" si="21"/>
        <v xml:space="preserve"> </v>
      </c>
      <c r="C509" s="176" t="s">
        <v>85</v>
      </c>
      <c r="D509" s="57"/>
      <c r="E509" s="256"/>
      <c r="F509" s="61"/>
      <c r="G509" s="176"/>
      <c r="H509" s="150"/>
      <c r="Q509" s="245">
        <f t="shared" si="22"/>
        <v>0</v>
      </c>
      <c r="R509" s="245">
        <f t="shared" si="23"/>
        <v>0</v>
      </c>
    </row>
    <row r="510" spans="1:18" ht="20.149999999999999" customHeight="1" x14ac:dyDescent="0.35">
      <c r="A510" s="247">
        <v>507</v>
      </c>
      <c r="B510" s="179" t="str">
        <f t="shared" si="21"/>
        <v xml:space="preserve"> </v>
      </c>
      <c r="C510" s="176" t="s">
        <v>85</v>
      </c>
      <c r="D510" s="57"/>
      <c r="E510" s="256"/>
      <c r="F510" s="61"/>
      <c r="G510" s="176"/>
      <c r="H510" s="150"/>
      <c r="Q510" s="245">
        <f t="shared" si="22"/>
        <v>0</v>
      </c>
      <c r="R510" s="245">
        <f t="shared" si="23"/>
        <v>0</v>
      </c>
    </row>
    <row r="511" spans="1:18" ht="20.149999999999999" customHeight="1" x14ac:dyDescent="0.35">
      <c r="A511" s="247">
        <v>508</v>
      </c>
      <c r="B511" s="179" t="str">
        <f t="shared" si="21"/>
        <v xml:space="preserve"> </v>
      </c>
      <c r="C511" s="176" t="s">
        <v>85</v>
      </c>
      <c r="D511" s="57"/>
      <c r="E511" s="256"/>
      <c r="F511" s="61"/>
      <c r="G511" s="176"/>
      <c r="H511" s="150"/>
      <c r="Q511" s="245">
        <f t="shared" si="22"/>
        <v>0</v>
      </c>
      <c r="R511" s="245">
        <f t="shared" si="23"/>
        <v>0</v>
      </c>
    </row>
    <row r="512" spans="1:18" ht="20.149999999999999" customHeight="1" x14ac:dyDescent="0.35">
      <c r="A512" s="247">
        <v>509</v>
      </c>
      <c r="B512" s="179" t="str">
        <f t="shared" si="21"/>
        <v xml:space="preserve"> </v>
      </c>
      <c r="C512" s="176" t="s">
        <v>85</v>
      </c>
      <c r="D512" s="57"/>
      <c r="E512" s="256"/>
      <c r="F512" s="61"/>
      <c r="G512" s="176"/>
      <c r="H512" s="150"/>
      <c r="Q512" s="245">
        <f t="shared" si="22"/>
        <v>0</v>
      </c>
      <c r="R512" s="245">
        <f t="shared" si="23"/>
        <v>0</v>
      </c>
    </row>
    <row r="513" spans="1:18" ht="20.149999999999999" customHeight="1" x14ac:dyDescent="0.35">
      <c r="A513" s="247">
        <v>510</v>
      </c>
      <c r="B513" s="179" t="str">
        <f t="shared" si="21"/>
        <v xml:space="preserve"> </v>
      </c>
      <c r="C513" s="176" t="s">
        <v>85</v>
      </c>
      <c r="D513" s="57"/>
      <c r="E513" s="256"/>
      <c r="F513" s="61"/>
      <c r="G513" s="176"/>
      <c r="H513" s="150"/>
      <c r="Q513" s="245">
        <f t="shared" si="22"/>
        <v>0</v>
      </c>
      <c r="R513" s="245">
        <f t="shared" si="23"/>
        <v>0</v>
      </c>
    </row>
    <row r="514" spans="1:18" ht="20.149999999999999" customHeight="1" x14ac:dyDescent="0.35">
      <c r="A514" s="247">
        <v>511</v>
      </c>
      <c r="B514" s="179" t="str">
        <f t="shared" si="21"/>
        <v xml:space="preserve"> </v>
      </c>
      <c r="C514" s="176" t="s">
        <v>85</v>
      </c>
      <c r="D514" s="57"/>
      <c r="E514" s="256"/>
      <c r="F514" s="61"/>
      <c r="G514" s="176"/>
      <c r="H514" s="150"/>
      <c r="Q514" s="245">
        <f t="shared" si="22"/>
        <v>0</v>
      </c>
      <c r="R514" s="245">
        <f t="shared" si="23"/>
        <v>0</v>
      </c>
    </row>
    <row r="515" spans="1:18" ht="20.149999999999999" customHeight="1" x14ac:dyDescent="0.35">
      <c r="A515" s="247">
        <v>512</v>
      </c>
      <c r="B515" s="179" t="str">
        <f t="shared" si="21"/>
        <v xml:space="preserve"> </v>
      </c>
      <c r="C515" s="176" t="s">
        <v>85</v>
      </c>
      <c r="D515" s="57"/>
      <c r="E515" s="256"/>
      <c r="F515" s="61"/>
      <c r="G515" s="176"/>
      <c r="H515" s="150"/>
      <c r="Q515" s="245">
        <f t="shared" si="22"/>
        <v>0</v>
      </c>
      <c r="R515" s="245">
        <f t="shared" si="23"/>
        <v>0</v>
      </c>
    </row>
    <row r="516" spans="1:18" ht="20.149999999999999" customHeight="1" x14ac:dyDescent="0.35">
      <c r="A516" s="247">
        <v>513</v>
      </c>
      <c r="B516" s="179" t="str">
        <f t="shared" si="21"/>
        <v xml:space="preserve"> </v>
      </c>
      <c r="C516" s="176" t="s">
        <v>85</v>
      </c>
      <c r="D516" s="57"/>
      <c r="E516" s="256"/>
      <c r="F516" s="61"/>
      <c r="G516" s="176"/>
      <c r="H516" s="150"/>
      <c r="Q516" s="245">
        <f t="shared" si="22"/>
        <v>0</v>
      </c>
      <c r="R516" s="245">
        <f t="shared" si="23"/>
        <v>0</v>
      </c>
    </row>
    <row r="517" spans="1:18" ht="20.149999999999999" customHeight="1" x14ac:dyDescent="0.35">
      <c r="A517" s="247">
        <v>514</v>
      </c>
      <c r="B517" s="179" t="str">
        <f t="shared" ref="B517:B580" si="24">_xlfn.CONCAT(C517,D517,E517)</f>
        <v xml:space="preserve"> </v>
      </c>
      <c r="C517" s="176" t="s">
        <v>85</v>
      </c>
      <c r="D517" s="57"/>
      <c r="E517" s="256"/>
      <c r="F517" s="61"/>
      <c r="G517" s="176"/>
      <c r="H517" s="150"/>
      <c r="Q517" s="245">
        <f t="shared" ref="Q517:Q580" si="25">IF(D517&lt;1,0,IF(OR(C517="",C517=" "),0,1))</f>
        <v>0</v>
      </c>
      <c r="R517" s="245">
        <f t="shared" ref="R517:R580" si="26">IF(G517+H517&gt;0,IF(Q517=0,1,0),0)</f>
        <v>0</v>
      </c>
    </row>
    <row r="518" spans="1:18" ht="20.149999999999999" customHeight="1" x14ac:dyDescent="0.35">
      <c r="A518" s="247">
        <v>515</v>
      </c>
      <c r="B518" s="179" t="str">
        <f t="shared" si="24"/>
        <v xml:space="preserve"> </v>
      </c>
      <c r="C518" s="176" t="s">
        <v>85</v>
      </c>
      <c r="D518" s="57"/>
      <c r="E518" s="256"/>
      <c r="F518" s="61"/>
      <c r="G518" s="176"/>
      <c r="H518" s="150"/>
      <c r="Q518" s="245">
        <f t="shared" si="25"/>
        <v>0</v>
      </c>
      <c r="R518" s="245">
        <f t="shared" si="26"/>
        <v>0</v>
      </c>
    </row>
    <row r="519" spans="1:18" ht="20.149999999999999" customHeight="1" x14ac:dyDescent="0.35">
      <c r="A519" s="247">
        <v>516</v>
      </c>
      <c r="B519" s="179" t="str">
        <f t="shared" si="24"/>
        <v xml:space="preserve"> </v>
      </c>
      <c r="C519" s="176" t="s">
        <v>85</v>
      </c>
      <c r="D519" s="57"/>
      <c r="E519" s="256"/>
      <c r="F519" s="61"/>
      <c r="G519" s="176"/>
      <c r="H519" s="150"/>
      <c r="Q519" s="245">
        <f t="shared" si="25"/>
        <v>0</v>
      </c>
      <c r="R519" s="245">
        <f t="shared" si="26"/>
        <v>0</v>
      </c>
    </row>
    <row r="520" spans="1:18" ht="20.149999999999999" customHeight="1" x14ac:dyDescent="0.35">
      <c r="A520" s="247">
        <v>517</v>
      </c>
      <c r="B520" s="179" t="str">
        <f t="shared" si="24"/>
        <v xml:space="preserve"> </v>
      </c>
      <c r="C520" s="176" t="s">
        <v>85</v>
      </c>
      <c r="D520" s="57"/>
      <c r="E520" s="256"/>
      <c r="F520" s="61"/>
      <c r="G520" s="176"/>
      <c r="H520" s="150"/>
      <c r="Q520" s="245">
        <f t="shared" si="25"/>
        <v>0</v>
      </c>
      <c r="R520" s="245">
        <f t="shared" si="26"/>
        <v>0</v>
      </c>
    </row>
    <row r="521" spans="1:18" ht="20.149999999999999" customHeight="1" x14ac:dyDescent="0.35">
      <c r="A521" s="247">
        <v>518</v>
      </c>
      <c r="B521" s="179" t="str">
        <f t="shared" si="24"/>
        <v xml:space="preserve"> </v>
      </c>
      <c r="C521" s="176" t="s">
        <v>85</v>
      </c>
      <c r="D521" s="57"/>
      <c r="E521" s="256"/>
      <c r="F521" s="61"/>
      <c r="G521" s="176"/>
      <c r="H521" s="150"/>
      <c r="Q521" s="245">
        <f t="shared" si="25"/>
        <v>0</v>
      </c>
      <c r="R521" s="245">
        <f t="shared" si="26"/>
        <v>0</v>
      </c>
    </row>
    <row r="522" spans="1:18" ht="20.149999999999999" customHeight="1" x14ac:dyDescent="0.35">
      <c r="A522" s="247">
        <v>519</v>
      </c>
      <c r="B522" s="179" t="str">
        <f t="shared" si="24"/>
        <v xml:space="preserve"> </v>
      </c>
      <c r="C522" s="176" t="s">
        <v>85</v>
      </c>
      <c r="D522" s="57"/>
      <c r="E522" s="256"/>
      <c r="F522" s="61"/>
      <c r="G522" s="176"/>
      <c r="H522" s="150"/>
      <c r="Q522" s="245">
        <f t="shared" si="25"/>
        <v>0</v>
      </c>
      <c r="R522" s="245">
        <f t="shared" si="26"/>
        <v>0</v>
      </c>
    </row>
    <row r="523" spans="1:18" ht="20.149999999999999" customHeight="1" x14ac:dyDescent="0.35">
      <c r="A523" s="247">
        <v>520</v>
      </c>
      <c r="B523" s="179" t="str">
        <f t="shared" si="24"/>
        <v xml:space="preserve"> </v>
      </c>
      <c r="C523" s="176" t="s">
        <v>85</v>
      </c>
      <c r="D523" s="57"/>
      <c r="E523" s="256"/>
      <c r="F523" s="61"/>
      <c r="G523" s="176"/>
      <c r="H523" s="150"/>
      <c r="Q523" s="245">
        <f t="shared" si="25"/>
        <v>0</v>
      </c>
      <c r="R523" s="245">
        <f t="shared" si="26"/>
        <v>0</v>
      </c>
    </row>
    <row r="524" spans="1:18" ht="20.149999999999999" customHeight="1" x14ac:dyDescent="0.35">
      <c r="A524" s="247">
        <v>521</v>
      </c>
      <c r="B524" s="179" t="str">
        <f t="shared" si="24"/>
        <v xml:space="preserve"> </v>
      </c>
      <c r="C524" s="176" t="s">
        <v>85</v>
      </c>
      <c r="D524" s="57"/>
      <c r="E524" s="256"/>
      <c r="F524" s="61"/>
      <c r="G524" s="176"/>
      <c r="H524" s="150"/>
      <c r="Q524" s="245">
        <f t="shared" si="25"/>
        <v>0</v>
      </c>
      <c r="R524" s="245">
        <f t="shared" si="26"/>
        <v>0</v>
      </c>
    </row>
    <row r="525" spans="1:18" ht="20.149999999999999" customHeight="1" x14ac:dyDescent="0.35">
      <c r="A525" s="247">
        <v>522</v>
      </c>
      <c r="B525" s="179" t="str">
        <f t="shared" si="24"/>
        <v xml:space="preserve"> </v>
      </c>
      <c r="C525" s="176" t="s">
        <v>85</v>
      </c>
      <c r="D525" s="57"/>
      <c r="E525" s="256"/>
      <c r="F525" s="61"/>
      <c r="G525" s="176"/>
      <c r="H525" s="150"/>
      <c r="Q525" s="245">
        <f t="shared" si="25"/>
        <v>0</v>
      </c>
      <c r="R525" s="245">
        <f t="shared" si="26"/>
        <v>0</v>
      </c>
    </row>
    <row r="526" spans="1:18" ht="20.149999999999999" customHeight="1" x14ac:dyDescent="0.35">
      <c r="A526" s="247">
        <v>523</v>
      </c>
      <c r="B526" s="179" t="str">
        <f t="shared" si="24"/>
        <v xml:space="preserve"> </v>
      </c>
      <c r="C526" s="176" t="s">
        <v>85</v>
      </c>
      <c r="D526" s="57"/>
      <c r="E526" s="256"/>
      <c r="F526" s="61"/>
      <c r="G526" s="176"/>
      <c r="H526" s="150"/>
      <c r="Q526" s="245">
        <f t="shared" si="25"/>
        <v>0</v>
      </c>
      <c r="R526" s="245">
        <f t="shared" si="26"/>
        <v>0</v>
      </c>
    </row>
    <row r="527" spans="1:18" ht="20.149999999999999" customHeight="1" x14ac:dyDescent="0.35">
      <c r="A527" s="247">
        <v>524</v>
      </c>
      <c r="B527" s="179" t="str">
        <f t="shared" si="24"/>
        <v xml:space="preserve"> </v>
      </c>
      <c r="C527" s="176" t="s">
        <v>85</v>
      </c>
      <c r="D527" s="57"/>
      <c r="E527" s="256"/>
      <c r="F527" s="61"/>
      <c r="G527" s="176"/>
      <c r="H527" s="150"/>
      <c r="Q527" s="245">
        <f t="shared" si="25"/>
        <v>0</v>
      </c>
      <c r="R527" s="245">
        <f t="shared" si="26"/>
        <v>0</v>
      </c>
    </row>
    <row r="528" spans="1:18" ht="20.149999999999999" customHeight="1" x14ac:dyDescent="0.35">
      <c r="A528" s="247">
        <v>525</v>
      </c>
      <c r="B528" s="179" t="str">
        <f t="shared" si="24"/>
        <v xml:space="preserve"> </v>
      </c>
      <c r="C528" s="176" t="s">
        <v>85</v>
      </c>
      <c r="D528" s="57"/>
      <c r="E528" s="256"/>
      <c r="F528" s="61"/>
      <c r="G528" s="176"/>
      <c r="H528" s="150"/>
      <c r="Q528" s="245">
        <f t="shared" si="25"/>
        <v>0</v>
      </c>
      <c r="R528" s="245">
        <f t="shared" si="26"/>
        <v>0</v>
      </c>
    </row>
    <row r="529" spans="1:18" ht="20.149999999999999" customHeight="1" x14ac:dyDescent="0.35">
      <c r="A529" s="247">
        <v>526</v>
      </c>
      <c r="B529" s="179" t="str">
        <f t="shared" si="24"/>
        <v xml:space="preserve"> </v>
      </c>
      <c r="C529" s="176" t="s">
        <v>85</v>
      </c>
      <c r="D529" s="57"/>
      <c r="E529" s="256"/>
      <c r="F529" s="61"/>
      <c r="G529" s="176"/>
      <c r="H529" s="150"/>
      <c r="Q529" s="245">
        <f t="shared" si="25"/>
        <v>0</v>
      </c>
      <c r="R529" s="245">
        <f t="shared" si="26"/>
        <v>0</v>
      </c>
    </row>
    <row r="530" spans="1:18" ht="20.149999999999999" customHeight="1" x14ac:dyDescent="0.35">
      <c r="A530" s="247">
        <v>527</v>
      </c>
      <c r="B530" s="179" t="str">
        <f t="shared" si="24"/>
        <v xml:space="preserve"> </v>
      </c>
      <c r="C530" s="176" t="s">
        <v>85</v>
      </c>
      <c r="D530" s="57"/>
      <c r="E530" s="256"/>
      <c r="F530" s="61"/>
      <c r="G530" s="176"/>
      <c r="H530" s="150"/>
      <c r="Q530" s="245">
        <f t="shared" si="25"/>
        <v>0</v>
      </c>
      <c r="R530" s="245">
        <f t="shared" si="26"/>
        <v>0</v>
      </c>
    </row>
    <row r="531" spans="1:18" ht="20.149999999999999" customHeight="1" x14ac:dyDescent="0.35">
      <c r="A531" s="247">
        <v>528</v>
      </c>
      <c r="B531" s="179" t="str">
        <f t="shared" si="24"/>
        <v xml:space="preserve"> </v>
      </c>
      <c r="C531" s="176" t="s">
        <v>85</v>
      </c>
      <c r="D531" s="57"/>
      <c r="E531" s="256"/>
      <c r="F531" s="61"/>
      <c r="G531" s="176"/>
      <c r="H531" s="150"/>
      <c r="Q531" s="245">
        <f t="shared" si="25"/>
        <v>0</v>
      </c>
      <c r="R531" s="245">
        <f t="shared" si="26"/>
        <v>0</v>
      </c>
    </row>
    <row r="532" spans="1:18" ht="20.149999999999999" customHeight="1" x14ac:dyDescent="0.35">
      <c r="A532" s="247">
        <v>529</v>
      </c>
      <c r="B532" s="179" t="str">
        <f t="shared" si="24"/>
        <v xml:space="preserve"> </v>
      </c>
      <c r="C532" s="176" t="s">
        <v>85</v>
      </c>
      <c r="D532" s="57"/>
      <c r="E532" s="256"/>
      <c r="F532" s="61"/>
      <c r="G532" s="176"/>
      <c r="H532" s="150"/>
      <c r="Q532" s="245">
        <f t="shared" si="25"/>
        <v>0</v>
      </c>
      <c r="R532" s="245">
        <f t="shared" si="26"/>
        <v>0</v>
      </c>
    </row>
    <row r="533" spans="1:18" ht="20.149999999999999" customHeight="1" x14ac:dyDescent="0.35">
      <c r="A533" s="247">
        <v>530</v>
      </c>
      <c r="B533" s="179" t="str">
        <f t="shared" si="24"/>
        <v xml:space="preserve"> </v>
      </c>
      <c r="C533" s="176" t="s">
        <v>85</v>
      </c>
      <c r="D533" s="57"/>
      <c r="E533" s="256"/>
      <c r="F533" s="61"/>
      <c r="G533" s="176"/>
      <c r="H533" s="150"/>
      <c r="Q533" s="245">
        <f t="shared" si="25"/>
        <v>0</v>
      </c>
      <c r="R533" s="245">
        <f t="shared" si="26"/>
        <v>0</v>
      </c>
    </row>
    <row r="534" spans="1:18" ht="20.149999999999999" customHeight="1" x14ac:dyDescent="0.35">
      <c r="A534" s="247">
        <v>531</v>
      </c>
      <c r="B534" s="179" t="str">
        <f t="shared" si="24"/>
        <v xml:space="preserve"> </v>
      </c>
      <c r="C534" s="176" t="s">
        <v>85</v>
      </c>
      <c r="D534" s="57"/>
      <c r="E534" s="256"/>
      <c r="F534" s="61"/>
      <c r="G534" s="176"/>
      <c r="H534" s="150"/>
      <c r="Q534" s="245">
        <f t="shared" si="25"/>
        <v>0</v>
      </c>
      <c r="R534" s="245">
        <f t="shared" si="26"/>
        <v>0</v>
      </c>
    </row>
    <row r="535" spans="1:18" ht="20.149999999999999" customHeight="1" x14ac:dyDescent="0.35">
      <c r="A535" s="247">
        <v>532</v>
      </c>
      <c r="B535" s="179" t="str">
        <f t="shared" si="24"/>
        <v xml:space="preserve"> </v>
      </c>
      <c r="C535" s="176" t="s">
        <v>85</v>
      </c>
      <c r="D535" s="57"/>
      <c r="E535" s="256"/>
      <c r="F535" s="61"/>
      <c r="G535" s="176"/>
      <c r="H535" s="150"/>
      <c r="Q535" s="245">
        <f t="shared" si="25"/>
        <v>0</v>
      </c>
      <c r="R535" s="245">
        <f t="shared" si="26"/>
        <v>0</v>
      </c>
    </row>
    <row r="536" spans="1:18" ht="20.149999999999999" customHeight="1" x14ac:dyDescent="0.35">
      <c r="A536" s="247">
        <v>533</v>
      </c>
      <c r="B536" s="179" t="str">
        <f t="shared" si="24"/>
        <v xml:space="preserve"> </v>
      </c>
      <c r="C536" s="176" t="s">
        <v>85</v>
      </c>
      <c r="D536" s="57"/>
      <c r="E536" s="256"/>
      <c r="F536" s="61"/>
      <c r="G536" s="176"/>
      <c r="H536" s="150"/>
      <c r="Q536" s="245">
        <f t="shared" si="25"/>
        <v>0</v>
      </c>
      <c r="R536" s="245">
        <f t="shared" si="26"/>
        <v>0</v>
      </c>
    </row>
    <row r="537" spans="1:18" ht="20.149999999999999" customHeight="1" x14ac:dyDescent="0.35">
      <c r="A537" s="247">
        <v>534</v>
      </c>
      <c r="B537" s="179" t="str">
        <f t="shared" si="24"/>
        <v xml:space="preserve"> </v>
      </c>
      <c r="C537" s="176" t="s">
        <v>85</v>
      </c>
      <c r="D537" s="57"/>
      <c r="E537" s="256"/>
      <c r="F537" s="61"/>
      <c r="G537" s="176"/>
      <c r="H537" s="150"/>
      <c r="Q537" s="245">
        <f t="shared" si="25"/>
        <v>0</v>
      </c>
      <c r="R537" s="245">
        <f t="shared" si="26"/>
        <v>0</v>
      </c>
    </row>
    <row r="538" spans="1:18" ht="20.149999999999999" customHeight="1" x14ac:dyDescent="0.35">
      <c r="A538" s="247">
        <v>535</v>
      </c>
      <c r="B538" s="179" t="str">
        <f t="shared" si="24"/>
        <v xml:space="preserve"> </v>
      </c>
      <c r="C538" s="176" t="s">
        <v>85</v>
      </c>
      <c r="D538" s="57"/>
      <c r="E538" s="256"/>
      <c r="F538" s="61"/>
      <c r="G538" s="176"/>
      <c r="H538" s="150"/>
      <c r="Q538" s="245">
        <f t="shared" si="25"/>
        <v>0</v>
      </c>
      <c r="R538" s="245">
        <f t="shared" si="26"/>
        <v>0</v>
      </c>
    </row>
    <row r="539" spans="1:18" ht="20.149999999999999" customHeight="1" x14ac:dyDescent="0.35">
      <c r="A539" s="247">
        <v>536</v>
      </c>
      <c r="B539" s="179" t="str">
        <f t="shared" si="24"/>
        <v xml:space="preserve"> </v>
      </c>
      <c r="C539" s="176" t="s">
        <v>85</v>
      </c>
      <c r="D539" s="57"/>
      <c r="E539" s="256"/>
      <c r="F539" s="61"/>
      <c r="G539" s="176"/>
      <c r="H539" s="150"/>
      <c r="Q539" s="245">
        <f t="shared" si="25"/>
        <v>0</v>
      </c>
      <c r="R539" s="245">
        <f t="shared" si="26"/>
        <v>0</v>
      </c>
    </row>
    <row r="540" spans="1:18" ht="20.149999999999999" customHeight="1" x14ac:dyDescent="0.35">
      <c r="A540" s="247">
        <v>537</v>
      </c>
      <c r="B540" s="179" t="str">
        <f t="shared" si="24"/>
        <v xml:space="preserve"> </v>
      </c>
      <c r="C540" s="176" t="s">
        <v>85</v>
      </c>
      <c r="D540" s="57"/>
      <c r="E540" s="256"/>
      <c r="F540" s="61"/>
      <c r="G540" s="176"/>
      <c r="H540" s="150"/>
      <c r="Q540" s="245">
        <f t="shared" si="25"/>
        <v>0</v>
      </c>
      <c r="R540" s="245">
        <f t="shared" si="26"/>
        <v>0</v>
      </c>
    </row>
    <row r="541" spans="1:18" ht="20.149999999999999" customHeight="1" x14ac:dyDescent="0.35">
      <c r="A541" s="247">
        <v>538</v>
      </c>
      <c r="B541" s="179" t="str">
        <f t="shared" si="24"/>
        <v xml:space="preserve"> </v>
      </c>
      <c r="C541" s="176" t="s">
        <v>85</v>
      </c>
      <c r="D541" s="57"/>
      <c r="E541" s="256"/>
      <c r="F541" s="61"/>
      <c r="G541" s="176"/>
      <c r="H541" s="150"/>
      <c r="Q541" s="245">
        <f t="shared" si="25"/>
        <v>0</v>
      </c>
      <c r="R541" s="245">
        <f t="shared" si="26"/>
        <v>0</v>
      </c>
    </row>
    <row r="542" spans="1:18" ht="20.149999999999999" customHeight="1" x14ac:dyDescent="0.35">
      <c r="A542" s="247">
        <v>539</v>
      </c>
      <c r="B542" s="179" t="str">
        <f t="shared" si="24"/>
        <v xml:space="preserve"> </v>
      </c>
      <c r="C542" s="176" t="s">
        <v>85</v>
      </c>
      <c r="D542" s="57"/>
      <c r="E542" s="256"/>
      <c r="F542" s="61"/>
      <c r="G542" s="176"/>
      <c r="H542" s="150"/>
      <c r="Q542" s="245">
        <f t="shared" si="25"/>
        <v>0</v>
      </c>
      <c r="R542" s="245">
        <f t="shared" si="26"/>
        <v>0</v>
      </c>
    </row>
    <row r="543" spans="1:18" ht="20.149999999999999" customHeight="1" x14ac:dyDescent="0.35">
      <c r="A543" s="247">
        <v>540</v>
      </c>
      <c r="B543" s="179" t="str">
        <f t="shared" si="24"/>
        <v xml:space="preserve"> </v>
      </c>
      <c r="C543" s="176" t="s">
        <v>85</v>
      </c>
      <c r="D543" s="57"/>
      <c r="E543" s="256"/>
      <c r="F543" s="61"/>
      <c r="G543" s="176"/>
      <c r="H543" s="150"/>
      <c r="Q543" s="245">
        <f t="shared" si="25"/>
        <v>0</v>
      </c>
      <c r="R543" s="245">
        <f t="shared" si="26"/>
        <v>0</v>
      </c>
    </row>
    <row r="544" spans="1:18" ht="20.149999999999999" customHeight="1" x14ac:dyDescent="0.35">
      <c r="A544" s="247">
        <v>541</v>
      </c>
      <c r="B544" s="179" t="str">
        <f t="shared" si="24"/>
        <v xml:space="preserve"> </v>
      </c>
      <c r="C544" s="176" t="s">
        <v>85</v>
      </c>
      <c r="D544" s="57"/>
      <c r="E544" s="256"/>
      <c r="F544" s="61"/>
      <c r="G544" s="176"/>
      <c r="H544" s="150"/>
      <c r="Q544" s="245">
        <f t="shared" si="25"/>
        <v>0</v>
      </c>
      <c r="R544" s="245">
        <f t="shared" si="26"/>
        <v>0</v>
      </c>
    </row>
    <row r="545" spans="1:18" ht="20.149999999999999" customHeight="1" x14ac:dyDescent="0.35">
      <c r="A545" s="247">
        <v>542</v>
      </c>
      <c r="B545" s="179" t="str">
        <f t="shared" si="24"/>
        <v xml:space="preserve"> </v>
      </c>
      <c r="C545" s="176" t="s">
        <v>85</v>
      </c>
      <c r="D545" s="57"/>
      <c r="E545" s="256"/>
      <c r="F545" s="61"/>
      <c r="G545" s="176"/>
      <c r="H545" s="150"/>
      <c r="Q545" s="245">
        <f t="shared" si="25"/>
        <v>0</v>
      </c>
      <c r="R545" s="245">
        <f t="shared" si="26"/>
        <v>0</v>
      </c>
    </row>
    <row r="546" spans="1:18" ht="20.149999999999999" customHeight="1" x14ac:dyDescent="0.35">
      <c r="A546" s="247">
        <v>543</v>
      </c>
      <c r="B546" s="179" t="str">
        <f t="shared" si="24"/>
        <v xml:space="preserve"> </v>
      </c>
      <c r="C546" s="176" t="s">
        <v>85</v>
      </c>
      <c r="D546" s="57"/>
      <c r="E546" s="256"/>
      <c r="F546" s="61"/>
      <c r="G546" s="176"/>
      <c r="H546" s="150"/>
      <c r="Q546" s="245">
        <f t="shared" si="25"/>
        <v>0</v>
      </c>
      <c r="R546" s="245">
        <f t="shared" si="26"/>
        <v>0</v>
      </c>
    </row>
    <row r="547" spans="1:18" ht="20.149999999999999" customHeight="1" x14ac:dyDescent="0.35">
      <c r="A547" s="247">
        <v>544</v>
      </c>
      <c r="B547" s="179" t="str">
        <f t="shared" si="24"/>
        <v xml:space="preserve"> </v>
      </c>
      <c r="C547" s="176" t="s">
        <v>85</v>
      </c>
      <c r="D547" s="57"/>
      <c r="E547" s="256"/>
      <c r="F547" s="61"/>
      <c r="G547" s="176"/>
      <c r="H547" s="150"/>
      <c r="Q547" s="245">
        <f t="shared" si="25"/>
        <v>0</v>
      </c>
      <c r="R547" s="245">
        <f t="shared" si="26"/>
        <v>0</v>
      </c>
    </row>
    <row r="548" spans="1:18" ht="20.149999999999999" customHeight="1" x14ac:dyDescent="0.35">
      <c r="A548" s="247">
        <v>545</v>
      </c>
      <c r="B548" s="179" t="str">
        <f t="shared" si="24"/>
        <v xml:space="preserve"> </v>
      </c>
      <c r="C548" s="176" t="s">
        <v>85</v>
      </c>
      <c r="D548" s="57"/>
      <c r="E548" s="256"/>
      <c r="F548" s="61"/>
      <c r="G548" s="176"/>
      <c r="H548" s="150"/>
      <c r="Q548" s="245">
        <f t="shared" si="25"/>
        <v>0</v>
      </c>
      <c r="R548" s="245">
        <f t="shared" si="26"/>
        <v>0</v>
      </c>
    </row>
    <row r="549" spans="1:18" ht="20.149999999999999" customHeight="1" x14ac:dyDescent="0.35">
      <c r="A549" s="247">
        <v>546</v>
      </c>
      <c r="B549" s="179" t="str">
        <f t="shared" si="24"/>
        <v xml:space="preserve"> </v>
      </c>
      <c r="C549" s="176" t="s">
        <v>85</v>
      </c>
      <c r="D549" s="57"/>
      <c r="E549" s="256"/>
      <c r="F549" s="61"/>
      <c r="G549" s="176"/>
      <c r="H549" s="150"/>
      <c r="Q549" s="245">
        <f t="shared" si="25"/>
        <v>0</v>
      </c>
      <c r="R549" s="245">
        <f t="shared" si="26"/>
        <v>0</v>
      </c>
    </row>
    <row r="550" spans="1:18" ht="20.149999999999999" customHeight="1" x14ac:dyDescent="0.35">
      <c r="A550" s="247">
        <v>547</v>
      </c>
      <c r="B550" s="179" t="str">
        <f t="shared" si="24"/>
        <v xml:space="preserve"> </v>
      </c>
      <c r="C550" s="176" t="s">
        <v>85</v>
      </c>
      <c r="D550" s="57"/>
      <c r="E550" s="256"/>
      <c r="F550" s="61"/>
      <c r="G550" s="176"/>
      <c r="H550" s="150"/>
      <c r="Q550" s="245">
        <f t="shared" si="25"/>
        <v>0</v>
      </c>
      <c r="R550" s="245">
        <f t="shared" si="26"/>
        <v>0</v>
      </c>
    </row>
    <row r="551" spans="1:18" ht="20.149999999999999" customHeight="1" x14ac:dyDescent="0.35">
      <c r="A551" s="247">
        <v>548</v>
      </c>
      <c r="B551" s="179" t="str">
        <f t="shared" si="24"/>
        <v xml:space="preserve"> </v>
      </c>
      <c r="C551" s="176" t="s">
        <v>85</v>
      </c>
      <c r="D551" s="57"/>
      <c r="E551" s="256"/>
      <c r="F551" s="61"/>
      <c r="G551" s="176"/>
      <c r="H551" s="150"/>
      <c r="Q551" s="245">
        <f t="shared" si="25"/>
        <v>0</v>
      </c>
      <c r="R551" s="245">
        <f t="shared" si="26"/>
        <v>0</v>
      </c>
    </row>
    <row r="552" spans="1:18" ht="20.149999999999999" customHeight="1" x14ac:dyDescent="0.35">
      <c r="A552" s="247">
        <v>549</v>
      </c>
      <c r="B552" s="179" t="str">
        <f t="shared" si="24"/>
        <v xml:space="preserve"> </v>
      </c>
      <c r="C552" s="176" t="s">
        <v>85</v>
      </c>
      <c r="D552" s="57"/>
      <c r="E552" s="256"/>
      <c r="F552" s="61"/>
      <c r="G552" s="176"/>
      <c r="H552" s="150"/>
      <c r="Q552" s="245">
        <f t="shared" si="25"/>
        <v>0</v>
      </c>
      <c r="R552" s="245">
        <f t="shared" si="26"/>
        <v>0</v>
      </c>
    </row>
    <row r="553" spans="1:18" ht="20.149999999999999" customHeight="1" x14ac:dyDescent="0.35">
      <c r="A553" s="247">
        <v>550</v>
      </c>
      <c r="B553" s="179" t="str">
        <f t="shared" si="24"/>
        <v xml:space="preserve"> </v>
      </c>
      <c r="C553" s="176" t="s">
        <v>85</v>
      </c>
      <c r="D553" s="57"/>
      <c r="E553" s="256"/>
      <c r="F553" s="61"/>
      <c r="G553" s="176"/>
      <c r="H553" s="150"/>
      <c r="Q553" s="245">
        <f t="shared" si="25"/>
        <v>0</v>
      </c>
      <c r="R553" s="245">
        <f t="shared" si="26"/>
        <v>0</v>
      </c>
    </row>
    <row r="554" spans="1:18" ht="20.149999999999999" customHeight="1" x14ac:dyDescent="0.35">
      <c r="A554" s="247">
        <v>551</v>
      </c>
      <c r="B554" s="179" t="str">
        <f t="shared" si="24"/>
        <v xml:space="preserve"> </v>
      </c>
      <c r="C554" s="176" t="s">
        <v>85</v>
      </c>
      <c r="D554" s="57"/>
      <c r="E554" s="256"/>
      <c r="F554" s="61"/>
      <c r="G554" s="176"/>
      <c r="H554" s="150"/>
      <c r="Q554" s="245">
        <f t="shared" si="25"/>
        <v>0</v>
      </c>
      <c r="R554" s="245">
        <f t="shared" si="26"/>
        <v>0</v>
      </c>
    </row>
    <row r="555" spans="1:18" ht="20.149999999999999" customHeight="1" x14ac:dyDescent="0.35">
      <c r="A555" s="247">
        <v>552</v>
      </c>
      <c r="B555" s="179" t="str">
        <f t="shared" si="24"/>
        <v xml:space="preserve"> </v>
      </c>
      <c r="C555" s="176" t="s">
        <v>85</v>
      </c>
      <c r="D555" s="57"/>
      <c r="E555" s="256"/>
      <c r="F555" s="61"/>
      <c r="G555" s="176"/>
      <c r="H555" s="150"/>
      <c r="Q555" s="245">
        <f t="shared" si="25"/>
        <v>0</v>
      </c>
      <c r="R555" s="245">
        <f t="shared" si="26"/>
        <v>0</v>
      </c>
    </row>
    <row r="556" spans="1:18" ht="20.149999999999999" customHeight="1" x14ac:dyDescent="0.35">
      <c r="A556" s="247">
        <v>553</v>
      </c>
      <c r="B556" s="179" t="str">
        <f t="shared" si="24"/>
        <v xml:space="preserve"> </v>
      </c>
      <c r="C556" s="176" t="s">
        <v>85</v>
      </c>
      <c r="D556" s="57"/>
      <c r="E556" s="256"/>
      <c r="F556" s="61"/>
      <c r="G556" s="176"/>
      <c r="H556" s="150"/>
      <c r="Q556" s="245">
        <f t="shared" si="25"/>
        <v>0</v>
      </c>
      <c r="R556" s="245">
        <f t="shared" si="26"/>
        <v>0</v>
      </c>
    </row>
    <row r="557" spans="1:18" ht="20.149999999999999" customHeight="1" x14ac:dyDescent="0.35">
      <c r="A557" s="247">
        <v>554</v>
      </c>
      <c r="B557" s="179" t="str">
        <f t="shared" si="24"/>
        <v xml:space="preserve"> </v>
      </c>
      <c r="C557" s="176" t="s">
        <v>85</v>
      </c>
      <c r="D557" s="57"/>
      <c r="E557" s="256"/>
      <c r="F557" s="61"/>
      <c r="G557" s="176"/>
      <c r="H557" s="150"/>
      <c r="Q557" s="245">
        <f t="shared" si="25"/>
        <v>0</v>
      </c>
      <c r="R557" s="245">
        <f t="shared" si="26"/>
        <v>0</v>
      </c>
    </row>
    <row r="558" spans="1:18" ht="20.149999999999999" customHeight="1" x14ac:dyDescent="0.35">
      <c r="A558" s="247">
        <v>555</v>
      </c>
      <c r="B558" s="179" t="str">
        <f t="shared" si="24"/>
        <v xml:space="preserve"> </v>
      </c>
      <c r="C558" s="176" t="s">
        <v>85</v>
      </c>
      <c r="D558" s="57"/>
      <c r="E558" s="256"/>
      <c r="F558" s="61"/>
      <c r="G558" s="176"/>
      <c r="H558" s="150"/>
      <c r="Q558" s="245">
        <f t="shared" si="25"/>
        <v>0</v>
      </c>
      <c r="R558" s="245">
        <f t="shared" si="26"/>
        <v>0</v>
      </c>
    </row>
    <row r="559" spans="1:18" ht="20.149999999999999" customHeight="1" x14ac:dyDescent="0.35">
      <c r="A559" s="247">
        <v>556</v>
      </c>
      <c r="B559" s="179" t="str">
        <f t="shared" si="24"/>
        <v xml:space="preserve"> </v>
      </c>
      <c r="C559" s="176" t="s">
        <v>85</v>
      </c>
      <c r="D559" s="57"/>
      <c r="E559" s="256"/>
      <c r="F559" s="61"/>
      <c r="G559" s="176"/>
      <c r="H559" s="150"/>
      <c r="Q559" s="245">
        <f t="shared" si="25"/>
        <v>0</v>
      </c>
      <c r="R559" s="245">
        <f t="shared" si="26"/>
        <v>0</v>
      </c>
    </row>
    <row r="560" spans="1:18" ht="20.149999999999999" customHeight="1" x14ac:dyDescent="0.35">
      <c r="A560" s="247">
        <v>557</v>
      </c>
      <c r="B560" s="179" t="str">
        <f t="shared" si="24"/>
        <v xml:space="preserve"> </v>
      </c>
      <c r="C560" s="176" t="s">
        <v>85</v>
      </c>
      <c r="D560" s="57"/>
      <c r="E560" s="256"/>
      <c r="F560" s="61"/>
      <c r="G560" s="176"/>
      <c r="H560" s="150"/>
      <c r="Q560" s="245">
        <f t="shared" si="25"/>
        <v>0</v>
      </c>
      <c r="R560" s="245">
        <f t="shared" si="26"/>
        <v>0</v>
      </c>
    </row>
    <row r="561" spans="1:18" ht="20.149999999999999" customHeight="1" x14ac:dyDescent="0.35">
      <c r="A561" s="247">
        <v>558</v>
      </c>
      <c r="B561" s="179" t="str">
        <f t="shared" si="24"/>
        <v xml:space="preserve"> </v>
      </c>
      <c r="C561" s="176" t="s">
        <v>85</v>
      </c>
      <c r="D561" s="57"/>
      <c r="E561" s="256"/>
      <c r="F561" s="61"/>
      <c r="G561" s="176"/>
      <c r="H561" s="150"/>
      <c r="Q561" s="245">
        <f t="shared" si="25"/>
        <v>0</v>
      </c>
      <c r="R561" s="245">
        <f t="shared" si="26"/>
        <v>0</v>
      </c>
    </row>
    <row r="562" spans="1:18" ht="20.149999999999999" customHeight="1" x14ac:dyDescent="0.35">
      <c r="A562" s="247">
        <v>559</v>
      </c>
      <c r="B562" s="179" t="str">
        <f t="shared" si="24"/>
        <v xml:space="preserve"> </v>
      </c>
      <c r="C562" s="176" t="s">
        <v>85</v>
      </c>
      <c r="D562" s="57"/>
      <c r="E562" s="256"/>
      <c r="F562" s="61"/>
      <c r="G562" s="176"/>
      <c r="H562" s="150"/>
      <c r="Q562" s="245">
        <f t="shared" si="25"/>
        <v>0</v>
      </c>
      <c r="R562" s="245">
        <f t="shared" si="26"/>
        <v>0</v>
      </c>
    </row>
    <row r="563" spans="1:18" ht="20.149999999999999" customHeight="1" x14ac:dyDescent="0.35">
      <c r="A563" s="247">
        <v>560</v>
      </c>
      <c r="B563" s="179" t="str">
        <f t="shared" si="24"/>
        <v xml:space="preserve"> </v>
      </c>
      <c r="C563" s="176" t="s">
        <v>85</v>
      </c>
      <c r="D563" s="57"/>
      <c r="E563" s="256"/>
      <c r="F563" s="61"/>
      <c r="G563" s="176"/>
      <c r="H563" s="150"/>
      <c r="Q563" s="245">
        <f t="shared" si="25"/>
        <v>0</v>
      </c>
      <c r="R563" s="245">
        <f t="shared" si="26"/>
        <v>0</v>
      </c>
    </row>
    <row r="564" spans="1:18" ht="20.149999999999999" customHeight="1" x14ac:dyDescent="0.35">
      <c r="A564" s="247">
        <v>561</v>
      </c>
      <c r="B564" s="179" t="str">
        <f t="shared" si="24"/>
        <v xml:space="preserve"> </v>
      </c>
      <c r="C564" s="176" t="s">
        <v>85</v>
      </c>
      <c r="D564" s="57"/>
      <c r="E564" s="256"/>
      <c r="F564" s="61"/>
      <c r="G564" s="176"/>
      <c r="H564" s="150"/>
      <c r="Q564" s="245">
        <f t="shared" si="25"/>
        <v>0</v>
      </c>
      <c r="R564" s="245">
        <f t="shared" si="26"/>
        <v>0</v>
      </c>
    </row>
    <row r="565" spans="1:18" ht="20.149999999999999" customHeight="1" x14ac:dyDescent="0.35">
      <c r="A565" s="247">
        <v>562</v>
      </c>
      <c r="B565" s="179" t="str">
        <f t="shared" si="24"/>
        <v xml:space="preserve"> </v>
      </c>
      <c r="C565" s="176" t="s">
        <v>85</v>
      </c>
      <c r="D565" s="57"/>
      <c r="E565" s="256"/>
      <c r="F565" s="61"/>
      <c r="G565" s="176"/>
      <c r="H565" s="150"/>
      <c r="Q565" s="245">
        <f t="shared" si="25"/>
        <v>0</v>
      </c>
      <c r="R565" s="245">
        <f t="shared" si="26"/>
        <v>0</v>
      </c>
    </row>
    <row r="566" spans="1:18" ht="20.149999999999999" customHeight="1" x14ac:dyDescent="0.35">
      <c r="A566" s="247">
        <v>563</v>
      </c>
      <c r="B566" s="179" t="str">
        <f t="shared" si="24"/>
        <v xml:space="preserve"> </v>
      </c>
      <c r="C566" s="176" t="s">
        <v>85</v>
      </c>
      <c r="D566" s="57"/>
      <c r="E566" s="256"/>
      <c r="F566" s="61"/>
      <c r="G566" s="176"/>
      <c r="H566" s="150"/>
      <c r="Q566" s="245">
        <f t="shared" si="25"/>
        <v>0</v>
      </c>
      <c r="R566" s="245">
        <f t="shared" si="26"/>
        <v>0</v>
      </c>
    </row>
    <row r="567" spans="1:18" ht="20.149999999999999" customHeight="1" x14ac:dyDescent="0.35">
      <c r="A567" s="247">
        <v>564</v>
      </c>
      <c r="B567" s="179" t="str">
        <f t="shared" si="24"/>
        <v xml:space="preserve"> </v>
      </c>
      <c r="C567" s="176" t="s">
        <v>85</v>
      </c>
      <c r="D567" s="57"/>
      <c r="E567" s="256"/>
      <c r="F567" s="61"/>
      <c r="G567" s="176"/>
      <c r="H567" s="150"/>
      <c r="Q567" s="245">
        <f t="shared" si="25"/>
        <v>0</v>
      </c>
      <c r="R567" s="245">
        <f t="shared" si="26"/>
        <v>0</v>
      </c>
    </row>
    <row r="568" spans="1:18" ht="20.149999999999999" customHeight="1" x14ac:dyDescent="0.35">
      <c r="A568" s="247">
        <v>565</v>
      </c>
      <c r="B568" s="179" t="str">
        <f t="shared" si="24"/>
        <v xml:space="preserve"> </v>
      </c>
      <c r="C568" s="176" t="s">
        <v>85</v>
      </c>
      <c r="D568" s="57"/>
      <c r="E568" s="256"/>
      <c r="F568" s="61"/>
      <c r="G568" s="176"/>
      <c r="H568" s="150"/>
      <c r="Q568" s="245">
        <f t="shared" si="25"/>
        <v>0</v>
      </c>
      <c r="R568" s="245">
        <f t="shared" si="26"/>
        <v>0</v>
      </c>
    </row>
    <row r="569" spans="1:18" ht="20.149999999999999" customHeight="1" x14ac:dyDescent="0.35">
      <c r="A569" s="247">
        <v>566</v>
      </c>
      <c r="B569" s="179" t="str">
        <f t="shared" si="24"/>
        <v xml:space="preserve"> </v>
      </c>
      <c r="C569" s="176" t="s">
        <v>85</v>
      </c>
      <c r="D569" s="57"/>
      <c r="E569" s="256"/>
      <c r="F569" s="61"/>
      <c r="G569" s="176"/>
      <c r="H569" s="150"/>
      <c r="Q569" s="245">
        <f t="shared" si="25"/>
        <v>0</v>
      </c>
      <c r="R569" s="245">
        <f t="shared" si="26"/>
        <v>0</v>
      </c>
    </row>
    <row r="570" spans="1:18" ht="20.149999999999999" customHeight="1" x14ac:dyDescent="0.35">
      <c r="A570" s="247">
        <v>567</v>
      </c>
      <c r="B570" s="179" t="str">
        <f t="shared" si="24"/>
        <v xml:space="preserve"> </v>
      </c>
      <c r="C570" s="176" t="s">
        <v>85</v>
      </c>
      <c r="D570" s="57"/>
      <c r="E570" s="256"/>
      <c r="F570" s="61"/>
      <c r="G570" s="176"/>
      <c r="H570" s="150"/>
      <c r="Q570" s="245">
        <f t="shared" si="25"/>
        <v>0</v>
      </c>
      <c r="R570" s="245">
        <f t="shared" si="26"/>
        <v>0</v>
      </c>
    </row>
    <row r="571" spans="1:18" ht="20.149999999999999" customHeight="1" x14ac:dyDescent="0.35">
      <c r="A571" s="247">
        <v>568</v>
      </c>
      <c r="B571" s="179" t="str">
        <f t="shared" si="24"/>
        <v xml:space="preserve"> </v>
      </c>
      <c r="C571" s="176" t="s">
        <v>85</v>
      </c>
      <c r="D571" s="57"/>
      <c r="E571" s="256"/>
      <c r="F571" s="61"/>
      <c r="G571" s="176"/>
      <c r="H571" s="150"/>
      <c r="Q571" s="245">
        <f t="shared" si="25"/>
        <v>0</v>
      </c>
      <c r="R571" s="245">
        <f t="shared" si="26"/>
        <v>0</v>
      </c>
    </row>
    <row r="572" spans="1:18" ht="20.149999999999999" customHeight="1" x14ac:dyDescent="0.35">
      <c r="A572" s="247">
        <v>569</v>
      </c>
      <c r="B572" s="179" t="str">
        <f t="shared" si="24"/>
        <v xml:space="preserve"> </v>
      </c>
      <c r="C572" s="176" t="s">
        <v>85</v>
      </c>
      <c r="D572" s="57"/>
      <c r="E572" s="256"/>
      <c r="F572" s="61"/>
      <c r="G572" s="176"/>
      <c r="H572" s="150"/>
      <c r="Q572" s="245">
        <f t="shared" si="25"/>
        <v>0</v>
      </c>
      <c r="R572" s="245">
        <f t="shared" si="26"/>
        <v>0</v>
      </c>
    </row>
    <row r="573" spans="1:18" ht="20.149999999999999" customHeight="1" x14ac:dyDescent="0.35">
      <c r="A573" s="247">
        <v>570</v>
      </c>
      <c r="B573" s="179" t="str">
        <f t="shared" si="24"/>
        <v xml:space="preserve"> </v>
      </c>
      <c r="C573" s="176" t="s">
        <v>85</v>
      </c>
      <c r="D573" s="57"/>
      <c r="E573" s="256"/>
      <c r="F573" s="61"/>
      <c r="G573" s="176"/>
      <c r="H573" s="150"/>
      <c r="Q573" s="245">
        <f t="shared" si="25"/>
        <v>0</v>
      </c>
      <c r="R573" s="245">
        <f t="shared" si="26"/>
        <v>0</v>
      </c>
    </row>
    <row r="574" spans="1:18" ht="20.149999999999999" customHeight="1" x14ac:dyDescent="0.35">
      <c r="A574" s="247">
        <v>571</v>
      </c>
      <c r="B574" s="179" t="str">
        <f t="shared" si="24"/>
        <v xml:space="preserve"> </v>
      </c>
      <c r="C574" s="176" t="s">
        <v>85</v>
      </c>
      <c r="D574" s="57"/>
      <c r="E574" s="256"/>
      <c r="F574" s="61"/>
      <c r="G574" s="176"/>
      <c r="H574" s="150"/>
      <c r="Q574" s="245">
        <f t="shared" si="25"/>
        <v>0</v>
      </c>
      <c r="R574" s="245">
        <f t="shared" si="26"/>
        <v>0</v>
      </c>
    </row>
    <row r="575" spans="1:18" ht="20.149999999999999" customHeight="1" x14ac:dyDescent="0.35">
      <c r="A575" s="247">
        <v>572</v>
      </c>
      <c r="B575" s="179" t="str">
        <f t="shared" si="24"/>
        <v xml:space="preserve"> </v>
      </c>
      <c r="C575" s="176" t="s">
        <v>85</v>
      </c>
      <c r="D575" s="57"/>
      <c r="E575" s="256"/>
      <c r="F575" s="61"/>
      <c r="G575" s="176"/>
      <c r="H575" s="150"/>
      <c r="Q575" s="245">
        <f t="shared" si="25"/>
        <v>0</v>
      </c>
      <c r="R575" s="245">
        <f t="shared" si="26"/>
        <v>0</v>
      </c>
    </row>
    <row r="576" spans="1:18" ht="20.149999999999999" customHeight="1" x14ac:dyDescent="0.35">
      <c r="A576" s="247">
        <v>573</v>
      </c>
      <c r="B576" s="179" t="str">
        <f t="shared" si="24"/>
        <v xml:space="preserve"> </v>
      </c>
      <c r="C576" s="176" t="s">
        <v>85</v>
      </c>
      <c r="D576" s="57"/>
      <c r="E576" s="256"/>
      <c r="F576" s="61"/>
      <c r="G576" s="176"/>
      <c r="H576" s="150"/>
      <c r="Q576" s="245">
        <f t="shared" si="25"/>
        <v>0</v>
      </c>
      <c r="R576" s="245">
        <f t="shared" si="26"/>
        <v>0</v>
      </c>
    </row>
    <row r="577" spans="1:18" ht="20.149999999999999" customHeight="1" x14ac:dyDescent="0.35">
      <c r="A577" s="247">
        <v>574</v>
      </c>
      <c r="B577" s="179" t="str">
        <f t="shared" si="24"/>
        <v xml:space="preserve"> </v>
      </c>
      <c r="C577" s="176" t="s">
        <v>85</v>
      </c>
      <c r="D577" s="57"/>
      <c r="E577" s="256"/>
      <c r="F577" s="61"/>
      <c r="G577" s="176"/>
      <c r="H577" s="150"/>
      <c r="Q577" s="245">
        <f t="shared" si="25"/>
        <v>0</v>
      </c>
      <c r="R577" s="245">
        <f t="shared" si="26"/>
        <v>0</v>
      </c>
    </row>
    <row r="578" spans="1:18" ht="20.149999999999999" customHeight="1" x14ac:dyDescent="0.35">
      <c r="A578" s="247">
        <v>575</v>
      </c>
      <c r="B578" s="179" t="str">
        <f t="shared" si="24"/>
        <v xml:space="preserve"> </v>
      </c>
      <c r="C578" s="176" t="s">
        <v>85</v>
      </c>
      <c r="D578" s="57"/>
      <c r="E578" s="256"/>
      <c r="F578" s="61"/>
      <c r="G578" s="176"/>
      <c r="H578" s="150"/>
      <c r="Q578" s="245">
        <f t="shared" si="25"/>
        <v>0</v>
      </c>
      <c r="R578" s="245">
        <f t="shared" si="26"/>
        <v>0</v>
      </c>
    </row>
    <row r="579" spans="1:18" ht="20.149999999999999" customHeight="1" x14ac:dyDescent="0.35">
      <c r="A579" s="247">
        <v>576</v>
      </c>
      <c r="B579" s="179" t="str">
        <f t="shared" si="24"/>
        <v xml:space="preserve"> </v>
      </c>
      <c r="C579" s="176" t="s">
        <v>85</v>
      </c>
      <c r="D579" s="57"/>
      <c r="E579" s="256"/>
      <c r="F579" s="61"/>
      <c r="G579" s="176"/>
      <c r="H579" s="150"/>
      <c r="Q579" s="245">
        <f t="shared" si="25"/>
        <v>0</v>
      </c>
      <c r="R579" s="245">
        <f t="shared" si="26"/>
        <v>0</v>
      </c>
    </row>
    <row r="580" spans="1:18" ht="20.149999999999999" customHeight="1" x14ac:dyDescent="0.35">
      <c r="A580" s="247">
        <v>577</v>
      </c>
      <c r="B580" s="179" t="str">
        <f t="shared" si="24"/>
        <v xml:space="preserve"> </v>
      </c>
      <c r="C580" s="176" t="s">
        <v>85</v>
      </c>
      <c r="D580" s="57"/>
      <c r="E580" s="256"/>
      <c r="F580" s="61"/>
      <c r="G580" s="176"/>
      <c r="H580" s="150"/>
      <c r="Q580" s="245">
        <f t="shared" si="25"/>
        <v>0</v>
      </c>
      <c r="R580" s="245">
        <f t="shared" si="26"/>
        <v>0</v>
      </c>
    </row>
    <row r="581" spans="1:18" ht="20.149999999999999" customHeight="1" x14ac:dyDescent="0.35">
      <c r="A581" s="247">
        <v>578</v>
      </c>
      <c r="B581" s="179" t="str">
        <f t="shared" ref="B581:B644" si="27">_xlfn.CONCAT(C581,D581,E581)</f>
        <v xml:space="preserve"> </v>
      </c>
      <c r="C581" s="176" t="s">
        <v>85</v>
      </c>
      <c r="D581" s="57"/>
      <c r="E581" s="256"/>
      <c r="F581" s="61"/>
      <c r="G581" s="176"/>
      <c r="H581" s="150"/>
      <c r="Q581" s="245">
        <f t="shared" ref="Q581:Q644" si="28">IF(D581&lt;1,0,IF(OR(C581="",C581=" "),0,1))</f>
        <v>0</v>
      </c>
      <c r="R581" s="245">
        <f t="shared" ref="R581:R644" si="29">IF(G581+H581&gt;0,IF(Q581=0,1,0),0)</f>
        <v>0</v>
      </c>
    </row>
    <row r="582" spans="1:18" ht="20.149999999999999" customHeight="1" x14ac:dyDescent="0.35">
      <c r="A582" s="247">
        <v>579</v>
      </c>
      <c r="B582" s="179" t="str">
        <f t="shared" si="27"/>
        <v xml:space="preserve"> </v>
      </c>
      <c r="C582" s="176" t="s">
        <v>85</v>
      </c>
      <c r="D582" s="57"/>
      <c r="E582" s="256"/>
      <c r="F582" s="61"/>
      <c r="G582" s="176"/>
      <c r="H582" s="150"/>
      <c r="Q582" s="245">
        <f t="shared" si="28"/>
        <v>0</v>
      </c>
      <c r="R582" s="245">
        <f t="shared" si="29"/>
        <v>0</v>
      </c>
    </row>
    <row r="583" spans="1:18" ht="20.149999999999999" customHeight="1" x14ac:dyDescent="0.35">
      <c r="A583" s="247">
        <v>580</v>
      </c>
      <c r="B583" s="179" t="str">
        <f t="shared" si="27"/>
        <v xml:space="preserve"> </v>
      </c>
      <c r="C583" s="176" t="s">
        <v>85</v>
      </c>
      <c r="D583" s="57"/>
      <c r="E583" s="256"/>
      <c r="F583" s="61"/>
      <c r="G583" s="176"/>
      <c r="H583" s="150"/>
      <c r="Q583" s="245">
        <f t="shared" si="28"/>
        <v>0</v>
      </c>
      <c r="R583" s="245">
        <f t="shared" si="29"/>
        <v>0</v>
      </c>
    </row>
    <row r="584" spans="1:18" ht="20.149999999999999" customHeight="1" x14ac:dyDescent="0.35">
      <c r="A584" s="247">
        <v>581</v>
      </c>
      <c r="B584" s="179" t="str">
        <f t="shared" si="27"/>
        <v xml:space="preserve"> </v>
      </c>
      <c r="C584" s="176" t="s">
        <v>85</v>
      </c>
      <c r="D584" s="57"/>
      <c r="E584" s="256"/>
      <c r="F584" s="61"/>
      <c r="G584" s="176"/>
      <c r="H584" s="150"/>
      <c r="Q584" s="245">
        <f t="shared" si="28"/>
        <v>0</v>
      </c>
      <c r="R584" s="245">
        <f t="shared" si="29"/>
        <v>0</v>
      </c>
    </row>
    <row r="585" spans="1:18" ht="20.149999999999999" customHeight="1" x14ac:dyDescent="0.35">
      <c r="A585" s="247">
        <v>582</v>
      </c>
      <c r="B585" s="179" t="str">
        <f t="shared" si="27"/>
        <v xml:space="preserve"> </v>
      </c>
      <c r="C585" s="176" t="s">
        <v>85</v>
      </c>
      <c r="D585" s="57"/>
      <c r="E585" s="256"/>
      <c r="F585" s="61"/>
      <c r="G585" s="176"/>
      <c r="H585" s="150"/>
      <c r="Q585" s="245">
        <f t="shared" si="28"/>
        <v>0</v>
      </c>
      <c r="R585" s="245">
        <f t="shared" si="29"/>
        <v>0</v>
      </c>
    </row>
    <row r="586" spans="1:18" ht="20.149999999999999" customHeight="1" x14ac:dyDescent="0.35">
      <c r="A586" s="247">
        <v>583</v>
      </c>
      <c r="B586" s="179" t="str">
        <f t="shared" si="27"/>
        <v xml:space="preserve"> </v>
      </c>
      <c r="C586" s="176" t="s">
        <v>85</v>
      </c>
      <c r="D586" s="57"/>
      <c r="E586" s="256"/>
      <c r="F586" s="61"/>
      <c r="G586" s="176"/>
      <c r="H586" s="150"/>
      <c r="Q586" s="245">
        <f t="shared" si="28"/>
        <v>0</v>
      </c>
      <c r="R586" s="245">
        <f t="shared" si="29"/>
        <v>0</v>
      </c>
    </row>
    <row r="587" spans="1:18" ht="20.149999999999999" customHeight="1" x14ac:dyDescent="0.35">
      <c r="A587" s="247">
        <v>584</v>
      </c>
      <c r="B587" s="179" t="str">
        <f t="shared" si="27"/>
        <v xml:space="preserve"> </v>
      </c>
      <c r="C587" s="176" t="s">
        <v>85</v>
      </c>
      <c r="D587" s="57"/>
      <c r="E587" s="256"/>
      <c r="F587" s="61"/>
      <c r="G587" s="176"/>
      <c r="H587" s="150"/>
      <c r="Q587" s="245">
        <f t="shared" si="28"/>
        <v>0</v>
      </c>
      <c r="R587" s="245">
        <f t="shared" si="29"/>
        <v>0</v>
      </c>
    </row>
    <row r="588" spans="1:18" ht="20.149999999999999" customHeight="1" x14ac:dyDescent="0.35">
      <c r="A588" s="247">
        <v>585</v>
      </c>
      <c r="B588" s="179" t="str">
        <f t="shared" si="27"/>
        <v xml:space="preserve"> </v>
      </c>
      <c r="C588" s="176" t="s">
        <v>85</v>
      </c>
      <c r="D588" s="57"/>
      <c r="E588" s="256"/>
      <c r="F588" s="61"/>
      <c r="G588" s="176"/>
      <c r="H588" s="150"/>
      <c r="Q588" s="245">
        <f t="shared" si="28"/>
        <v>0</v>
      </c>
      <c r="R588" s="245">
        <f t="shared" si="29"/>
        <v>0</v>
      </c>
    </row>
    <row r="589" spans="1:18" ht="20.149999999999999" customHeight="1" x14ac:dyDescent="0.35">
      <c r="A589" s="247">
        <v>586</v>
      </c>
      <c r="B589" s="179" t="str">
        <f t="shared" si="27"/>
        <v xml:space="preserve"> </v>
      </c>
      <c r="C589" s="176" t="s">
        <v>85</v>
      </c>
      <c r="D589" s="57"/>
      <c r="E589" s="256"/>
      <c r="F589" s="61"/>
      <c r="G589" s="176"/>
      <c r="H589" s="150"/>
      <c r="Q589" s="245">
        <f t="shared" si="28"/>
        <v>0</v>
      </c>
      <c r="R589" s="245">
        <f t="shared" si="29"/>
        <v>0</v>
      </c>
    </row>
    <row r="590" spans="1:18" ht="20.149999999999999" customHeight="1" x14ac:dyDescent="0.35">
      <c r="A590" s="247">
        <v>587</v>
      </c>
      <c r="B590" s="179" t="str">
        <f t="shared" si="27"/>
        <v xml:space="preserve"> </v>
      </c>
      <c r="C590" s="176" t="s">
        <v>85</v>
      </c>
      <c r="D590" s="57"/>
      <c r="E590" s="256"/>
      <c r="F590" s="61"/>
      <c r="G590" s="176"/>
      <c r="H590" s="150"/>
      <c r="Q590" s="245">
        <f t="shared" si="28"/>
        <v>0</v>
      </c>
      <c r="R590" s="245">
        <f t="shared" si="29"/>
        <v>0</v>
      </c>
    </row>
    <row r="591" spans="1:18" ht="20.149999999999999" customHeight="1" x14ac:dyDescent="0.35">
      <c r="A591" s="247">
        <v>588</v>
      </c>
      <c r="B591" s="179" t="str">
        <f t="shared" si="27"/>
        <v xml:space="preserve"> </v>
      </c>
      <c r="C591" s="176" t="s">
        <v>85</v>
      </c>
      <c r="D591" s="57"/>
      <c r="E591" s="256"/>
      <c r="F591" s="61"/>
      <c r="G591" s="176"/>
      <c r="H591" s="150"/>
      <c r="Q591" s="245">
        <f t="shared" si="28"/>
        <v>0</v>
      </c>
      <c r="R591" s="245">
        <f t="shared" si="29"/>
        <v>0</v>
      </c>
    </row>
    <row r="592" spans="1:18" ht="20.149999999999999" customHeight="1" x14ac:dyDescent="0.35">
      <c r="A592" s="247">
        <v>589</v>
      </c>
      <c r="B592" s="179" t="str">
        <f t="shared" si="27"/>
        <v xml:space="preserve"> </v>
      </c>
      <c r="C592" s="176" t="s">
        <v>85</v>
      </c>
      <c r="D592" s="57"/>
      <c r="E592" s="256"/>
      <c r="F592" s="61"/>
      <c r="G592" s="176"/>
      <c r="H592" s="150"/>
      <c r="Q592" s="245">
        <f t="shared" si="28"/>
        <v>0</v>
      </c>
      <c r="R592" s="245">
        <f t="shared" si="29"/>
        <v>0</v>
      </c>
    </row>
    <row r="593" spans="1:18" ht="20.149999999999999" customHeight="1" x14ac:dyDescent="0.35">
      <c r="A593" s="247">
        <v>590</v>
      </c>
      <c r="B593" s="179" t="str">
        <f t="shared" si="27"/>
        <v xml:space="preserve"> </v>
      </c>
      <c r="C593" s="176" t="s">
        <v>85</v>
      </c>
      <c r="D593" s="57"/>
      <c r="E593" s="256"/>
      <c r="F593" s="61"/>
      <c r="G593" s="176"/>
      <c r="H593" s="150"/>
      <c r="Q593" s="245">
        <f t="shared" si="28"/>
        <v>0</v>
      </c>
      <c r="R593" s="245">
        <f t="shared" si="29"/>
        <v>0</v>
      </c>
    </row>
    <row r="594" spans="1:18" ht="20.149999999999999" customHeight="1" x14ac:dyDescent="0.35">
      <c r="A594" s="247">
        <v>591</v>
      </c>
      <c r="B594" s="179" t="str">
        <f t="shared" si="27"/>
        <v xml:space="preserve"> </v>
      </c>
      <c r="C594" s="176" t="s">
        <v>85</v>
      </c>
      <c r="D594" s="57"/>
      <c r="E594" s="256"/>
      <c r="F594" s="61"/>
      <c r="G594" s="176"/>
      <c r="H594" s="150"/>
      <c r="Q594" s="245">
        <f t="shared" si="28"/>
        <v>0</v>
      </c>
      <c r="R594" s="245">
        <f t="shared" si="29"/>
        <v>0</v>
      </c>
    </row>
    <row r="595" spans="1:18" ht="20.149999999999999" customHeight="1" x14ac:dyDescent="0.35">
      <c r="A595" s="247">
        <v>592</v>
      </c>
      <c r="B595" s="179" t="str">
        <f t="shared" si="27"/>
        <v xml:space="preserve"> </v>
      </c>
      <c r="C595" s="176" t="s">
        <v>85</v>
      </c>
      <c r="D595" s="57"/>
      <c r="E595" s="256"/>
      <c r="F595" s="61"/>
      <c r="G595" s="176"/>
      <c r="H595" s="150"/>
      <c r="Q595" s="245">
        <f t="shared" si="28"/>
        <v>0</v>
      </c>
      <c r="R595" s="245">
        <f t="shared" si="29"/>
        <v>0</v>
      </c>
    </row>
    <row r="596" spans="1:18" ht="20.149999999999999" customHeight="1" x14ac:dyDescent="0.35">
      <c r="A596" s="247">
        <v>593</v>
      </c>
      <c r="B596" s="179" t="str">
        <f t="shared" si="27"/>
        <v xml:space="preserve"> </v>
      </c>
      <c r="C596" s="176" t="s">
        <v>85</v>
      </c>
      <c r="D596" s="57"/>
      <c r="E596" s="256"/>
      <c r="F596" s="61"/>
      <c r="G596" s="176"/>
      <c r="H596" s="150"/>
      <c r="Q596" s="245">
        <f t="shared" si="28"/>
        <v>0</v>
      </c>
      <c r="R596" s="245">
        <f t="shared" si="29"/>
        <v>0</v>
      </c>
    </row>
    <row r="597" spans="1:18" ht="20.149999999999999" customHeight="1" x14ac:dyDescent="0.35">
      <c r="A597" s="247">
        <v>594</v>
      </c>
      <c r="B597" s="179" t="str">
        <f t="shared" si="27"/>
        <v xml:space="preserve"> </v>
      </c>
      <c r="C597" s="176" t="s">
        <v>85</v>
      </c>
      <c r="D597" s="57"/>
      <c r="E597" s="256"/>
      <c r="F597" s="61"/>
      <c r="G597" s="176"/>
      <c r="H597" s="150"/>
      <c r="Q597" s="245">
        <f t="shared" si="28"/>
        <v>0</v>
      </c>
      <c r="R597" s="245">
        <f t="shared" si="29"/>
        <v>0</v>
      </c>
    </row>
    <row r="598" spans="1:18" ht="20.149999999999999" customHeight="1" x14ac:dyDescent="0.35">
      <c r="A598" s="247">
        <v>595</v>
      </c>
      <c r="B598" s="179" t="str">
        <f t="shared" si="27"/>
        <v xml:space="preserve"> </v>
      </c>
      <c r="C598" s="176" t="s">
        <v>85</v>
      </c>
      <c r="D598" s="57"/>
      <c r="E598" s="256"/>
      <c r="F598" s="61"/>
      <c r="G598" s="176"/>
      <c r="H598" s="150"/>
      <c r="Q598" s="245">
        <f t="shared" si="28"/>
        <v>0</v>
      </c>
      <c r="R598" s="245">
        <f t="shared" si="29"/>
        <v>0</v>
      </c>
    </row>
    <row r="599" spans="1:18" ht="20.149999999999999" customHeight="1" x14ac:dyDescent="0.35">
      <c r="A599" s="247">
        <v>596</v>
      </c>
      <c r="B599" s="179" t="str">
        <f t="shared" si="27"/>
        <v xml:space="preserve"> </v>
      </c>
      <c r="C599" s="176" t="s">
        <v>85</v>
      </c>
      <c r="D599" s="57"/>
      <c r="E599" s="256"/>
      <c r="F599" s="61"/>
      <c r="G599" s="176"/>
      <c r="H599" s="150"/>
      <c r="Q599" s="245">
        <f t="shared" si="28"/>
        <v>0</v>
      </c>
      <c r="R599" s="245">
        <f t="shared" si="29"/>
        <v>0</v>
      </c>
    </row>
    <row r="600" spans="1:18" ht="20.149999999999999" customHeight="1" x14ac:dyDescent="0.35">
      <c r="A600" s="247">
        <v>597</v>
      </c>
      <c r="B600" s="179" t="str">
        <f t="shared" si="27"/>
        <v xml:space="preserve"> </v>
      </c>
      <c r="C600" s="176" t="s">
        <v>85</v>
      </c>
      <c r="D600" s="57"/>
      <c r="E600" s="256"/>
      <c r="F600" s="61"/>
      <c r="G600" s="176"/>
      <c r="H600" s="150"/>
      <c r="Q600" s="245">
        <f t="shared" si="28"/>
        <v>0</v>
      </c>
      <c r="R600" s="245">
        <f t="shared" si="29"/>
        <v>0</v>
      </c>
    </row>
    <row r="601" spans="1:18" ht="20.149999999999999" customHeight="1" x14ac:dyDescent="0.35">
      <c r="A601" s="247">
        <v>598</v>
      </c>
      <c r="B601" s="179" t="str">
        <f t="shared" si="27"/>
        <v xml:space="preserve"> </v>
      </c>
      <c r="C601" s="176" t="s">
        <v>85</v>
      </c>
      <c r="D601" s="57"/>
      <c r="E601" s="256"/>
      <c r="F601" s="61"/>
      <c r="G601" s="176"/>
      <c r="H601" s="150"/>
      <c r="Q601" s="245">
        <f t="shared" si="28"/>
        <v>0</v>
      </c>
      <c r="R601" s="245">
        <f t="shared" si="29"/>
        <v>0</v>
      </c>
    </row>
    <row r="602" spans="1:18" ht="20.149999999999999" customHeight="1" x14ac:dyDescent="0.35">
      <c r="A602" s="247">
        <v>599</v>
      </c>
      <c r="B602" s="179" t="str">
        <f t="shared" si="27"/>
        <v xml:space="preserve"> </v>
      </c>
      <c r="C602" s="176" t="s">
        <v>85</v>
      </c>
      <c r="D602" s="57"/>
      <c r="E602" s="256"/>
      <c r="F602" s="61"/>
      <c r="G602" s="176"/>
      <c r="H602" s="150"/>
      <c r="Q602" s="245">
        <f t="shared" si="28"/>
        <v>0</v>
      </c>
      <c r="R602" s="245">
        <f t="shared" si="29"/>
        <v>0</v>
      </c>
    </row>
    <row r="603" spans="1:18" ht="20.149999999999999" customHeight="1" x14ac:dyDescent="0.35">
      <c r="A603" s="247">
        <v>600</v>
      </c>
      <c r="B603" s="179" t="str">
        <f t="shared" si="27"/>
        <v xml:space="preserve"> </v>
      </c>
      <c r="C603" s="176" t="s">
        <v>85</v>
      </c>
      <c r="D603" s="57"/>
      <c r="E603" s="256"/>
      <c r="F603" s="61"/>
      <c r="G603" s="176"/>
      <c r="H603" s="150"/>
      <c r="Q603" s="245">
        <f t="shared" si="28"/>
        <v>0</v>
      </c>
      <c r="R603" s="245">
        <f t="shared" si="29"/>
        <v>0</v>
      </c>
    </row>
    <row r="604" spans="1:18" ht="20.149999999999999" customHeight="1" x14ac:dyDescent="0.35">
      <c r="A604" s="247">
        <v>601</v>
      </c>
      <c r="B604" s="179" t="str">
        <f t="shared" si="27"/>
        <v xml:space="preserve"> </v>
      </c>
      <c r="C604" s="176" t="s">
        <v>85</v>
      </c>
      <c r="D604" s="57"/>
      <c r="E604" s="256"/>
      <c r="F604" s="61"/>
      <c r="G604" s="176"/>
      <c r="H604" s="150"/>
      <c r="Q604" s="245">
        <f t="shared" si="28"/>
        <v>0</v>
      </c>
      <c r="R604" s="245">
        <f t="shared" si="29"/>
        <v>0</v>
      </c>
    </row>
    <row r="605" spans="1:18" ht="20.149999999999999" customHeight="1" x14ac:dyDescent="0.35">
      <c r="A605" s="247">
        <v>602</v>
      </c>
      <c r="B605" s="179" t="str">
        <f t="shared" si="27"/>
        <v xml:space="preserve"> </v>
      </c>
      <c r="C605" s="176" t="s">
        <v>85</v>
      </c>
      <c r="D605" s="57"/>
      <c r="E605" s="256"/>
      <c r="F605" s="61"/>
      <c r="G605" s="176"/>
      <c r="H605" s="150"/>
      <c r="Q605" s="245">
        <f t="shared" si="28"/>
        <v>0</v>
      </c>
      <c r="R605" s="245">
        <f t="shared" si="29"/>
        <v>0</v>
      </c>
    </row>
    <row r="606" spans="1:18" ht="20.149999999999999" customHeight="1" x14ac:dyDescent="0.35">
      <c r="A606" s="247">
        <v>603</v>
      </c>
      <c r="B606" s="179" t="str">
        <f t="shared" si="27"/>
        <v xml:space="preserve"> </v>
      </c>
      <c r="C606" s="176" t="s">
        <v>85</v>
      </c>
      <c r="D606" s="57"/>
      <c r="E606" s="256"/>
      <c r="F606" s="61"/>
      <c r="G606" s="176"/>
      <c r="H606" s="150"/>
      <c r="Q606" s="245">
        <f t="shared" si="28"/>
        <v>0</v>
      </c>
      <c r="R606" s="245">
        <f t="shared" si="29"/>
        <v>0</v>
      </c>
    </row>
    <row r="607" spans="1:18" ht="20.149999999999999" customHeight="1" x14ac:dyDescent="0.35">
      <c r="A607" s="247">
        <v>604</v>
      </c>
      <c r="B607" s="179" t="str">
        <f t="shared" si="27"/>
        <v xml:space="preserve"> </v>
      </c>
      <c r="C607" s="176" t="s">
        <v>85</v>
      </c>
      <c r="D607" s="57"/>
      <c r="E607" s="256"/>
      <c r="F607" s="61"/>
      <c r="G607" s="176"/>
      <c r="H607" s="150"/>
      <c r="Q607" s="245">
        <f t="shared" si="28"/>
        <v>0</v>
      </c>
      <c r="R607" s="245">
        <f t="shared" si="29"/>
        <v>0</v>
      </c>
    </row>
    <row r="608" spans="1:18" ht="20.149999999999999" customHeight="1" x14ac:dyDescent="0.35">
      <c r="A608" s="247">
        <v>605</v>
      </c>
      <c r="B608" s="179" t="str">
        <f t="shared" si="27"/>
        <v xml:space="preserve"> </v>
      </c>
      <c r="C608" s="176" t="s">
        <v>85</v>
      </c>
      <c r="D608" s="57"/>
      <c r="E608" s="256"/>
      <c r="F608" s="61"/>
      <c r="G608" s="176"/>
      <c r="H608" s="150"/>
      <c r="Q608" s="245">
        <f t="shared" si="28"/>
        <v>0</v>
      </c>
      <c r="R608" s="245">
        <f t="shared" si="29"/>
        <v>0</v>
      </c>
    </row>
    <row r="609" spans="1:18" ht="20.149999999999999" customHeight="1" x14ac:dyDescent="0.35">
      <c r="A609" s="247">
        <v>606</v>
      </c>
      <c r="B609" s="179" t="str">
        <f t="shared" si="27"/>
        <v xml:space="preserve"> </v>
      </c>
      <c r="C609" s="176" t="s">
        <v>85</v>
      </c>
      <c r="D609" s="57"/>
      <c r="E609" s="256"/>
      <c r="F609" s="61"/>
      <c r="G609" s="176"/>
      <c r="H609" s="150"/>
      <c r="Q609" s="245">
        <f t="shared" si="28"/>
        <v>0</v>
      </c>
      <c r="R609" s="245">
        <f t="shared" si="29"/>
        <v>0</v>
      </c>
    </row>
    <row r="610" spans="1:18" ht="20.149999999999999" customHeight="1" x14ac:dyDescent="0.35">
      <c r="A610" s="247">
        <v>607</v>
      </c>
      <c r="B610" s="179" t="str">
        <f t="shared" si="27"/>
        <v xml:space="preserve"> </v>
      </c>
      <c r="C610" s="176" t="s">
        <v>85</v>
      </c>
      <c r="D610" s="57"/>
      <c r="E610" s="256"/>
      <c r="F610" s="61"/>
      <c r="G610" s="176"/>
      <c r="H610" s="150"/>
      <c r="Q610" s="245">
        <f t="shared" si="28"/>
        <v>0</v>
      </c>
      <c r="R610" s="245">
        <f t="shared" si="29"/>
        <v>0</v>
      </c>
    </row>
    <row r="611" spans="1:18" ht="20.149999999999999" customHeight="1" x14ac:dyDescent="0.35">
      <c r="A611" s="247">
        <v>608</v>
      </c>
      <c r="B611" s="179" t="str">
        <f t="shared" si="27"/>
        <v xml:space="preserve"> </v>
      </c>
      <c r="C611" s="176" t="s">
        <v>85</v>
      </c>
      <c r="D611" s="57"/>
      <c r="E611" s="256"/>
      <c r="F611" s="61"/>
      <c r="G611" s="176"/>
      <c r="H611" s="150"/>
      <c r="Q611" s="245">
        <f t="shared" si="28"/>
        <v>0</v>
      </c>
      <c r="R611" s="245">
        <f t="shared" si="29"/>
        <v>0</v>
      </c>
    </row>
    <row r="612" spans="1:18" ht="20.149999999999999" customHeight="1" x14ac:dyDescent="0.35">
      <c r="A612" s="247">
        <v>609</v>
      </c>
      <c r="B612" s="179" t="str">
        <f t="shared" si="27"/>
        <v xml:space="preserve"> </v>
      </c>
      <c r="C612" s="176" t="s">
        <v>85</v>
      </c>
      <c r="D612" s="57"/>
      <c r="E612" s="256"/>
      <c r="F612" s="61"/>
      <c r="G612" s="176"/>
      <c r="H612" s="150"/>
      <c r="Q612" s="245">
        <f t="shared" si="28"/>
        <v>0</v>
      </c>
      <c r="R612" s="245">
        <f t="shared" si="29"/>
        <v>0</v>
      </c>
    </row>
    <row r="613" spans="1:18" ht="20.149999999999999" customHeight="1" x14ac:dyDescent="0.35">
      <c r="A613" s="247">
        <v>610</v>
      </c>
      <c r="B613" s="179" t="str">
        <f t="shared" si="27"/>
        <v xml:space="preserve"> </v>
      </c>
      <c r="C613" s="176" t="s">
        <v>85</v>
      </c>
      <c r="D613" s="57"/>
      <c r="E613" s="256"/>
      <c r="F613" s="61"/>
      <c r="G613" s="176"/>
      <c r="H613" s="150"/>
      <c r="Q613" s="245">
        <f t="shared" si="28"/>
        <v>0</v>
      </c>
      <c r="R613" s="245">
        <f t="shared" si="29"/>
        <v>0</v>
      </c>
    </row>
    <row r="614" spans="1:18" ht="20.149999999999999" customHeight="1" x14ac:dyDescent="0.35">
      <c r="A614" s="247">
        <v>611</v>
      </c>
      <c r="B614" s="179" t="str">
        <f t="shared" si="27"/>
        <v xml:space="preserve"> </v>
      </c>
      <c r="C614" s="176" t="s">
        <v>85</v>
      </c>
      <c r="D614" s="57"/>
      <c r="E614" s="256"/>
      <c r="F614" s="61"/>
      <c r="G614" s="176"/>
      <c r="H614" s="150"/>
      <c r="Q614" s="245">
        <f t="shared" si="28"/>
        <v>0</v>
      </c>
      <c r="R614" s="245">
        <f t="shared" si="29"/>
        <v>0</v>
      </c>
    </row>
    <row r="615" spans="1:18" ht="20.149999999999999" customHeight="1" x14ac:dyDescent="0.35">
      <c r="A615" s="247">
        <v>612</v>
      </c>
      <c r="B615" s="179" t="str">
        <f t="shared" si="27"/>
        <v xml:space="preserve"> </v>
      </c>
      <c r="C615" s="176" t="s">
        <v>85</v>
      </c>
      <c r="D615" s="57"/>
      <c r="E615" s="256"/>
      <c r="F615" s="61"/>
      <c r="G615" s="176"/>
      <c r="H615" s="150"/>
      <c r="Q615" s="245">
        <f t="shared" si="28"/>
        <v>0</v>
      </c>
      <c r="R615" s="245">
        <f t="shared" si="29"/>
        <v>0</v>
      </c>
    </row>
    <row r="616" spans="1:18" ht="20.149999999999999" customHeight="1" x14ac:dyDescent="0.35">
      <c r="A616" s="247">
        <v>613</v>
      </c>
      <c r="B616" s="179" t="str">
        <f t="shared" si="27"/>
        <v xml:space="preserve"> </v>
      </c>
      <c r="C616" s="176" t="s">
        <v>85</v>
      </c>
      <c r="D616" s="57"/>
      <c r="E616" s="256"/>
      <c r="F616" s="61"/>
      <c r="G616" s="176"/>
      <c r="H616" s="150"/>
      <c r="Q616" s="245">
        <f t="shared" si="28"/>
        <v>0</v>
      </c>
      <c r="R616" s="245">
        <f t="shared" si="29"/>
        <v>0</v>
      </c>
    </row>
    <row r="617" spans="1:18" ht="20.149999999999999" customHeight="1" x14ac:dyDescent="0.35">
      <c r="A617" s="247">
        <v>614</v>
      </c>
      <c r="B617" s="179" t="str">
        <f t="shared" si="27"/>
        <v xml:space="preserve"> </v>
      </c>
      <c r="C617" s="176" t="s">
        <v>85</v>
      </c>
      <c r="D617" s="57"/>
      <c r="E617" s="256"/>
      <c r="F617" s="61"/>
      <c r="G617" s="176"/>
      <c r="H617" s="150"/>
      <c r="Q617" s="245">
        <f t="shared" si="28"/>
        <v>0</v>
      </c>
      <c r="R617" s="245">
        <f t="shared" si="29"/>
        <v>0</v>
      </c>
    </row>
    <row r="618" spans="1:18" ht="20.149999999999999" customHeight="1" x14ac:dyDescent="0.35">
      <c r="A618" s="247">
        <v>615</v>
      </c>
      <c r="B618" s="179" t="str">
        <f t="shared" si="27"/>
        <v xml:space="preserve"> </v>
      </c>
      <c r="C618" s="176" t="s">
        <v>85</v>
      </c>
      <c r="D618" s="57"/>
      <c r="E618" s="256"/>
      <c r="F618" s="61"/>
      <c r="G618" s="176"/>
      <c r="H618" s="150"/>
      <c r="Q618" s="245">
        <f t="shared" si="28"/>
        <v>0</v>
      </c>
      <c r="R618" s="245">
        <f t="shared" si="29"/>
        <v>0</v>
      </c>
    </row>
    <row r="619" spans="1:18" ht="20.149999999999999" customHeight="1" x14ac:dyDescent="0.35">
      <c r="A619" s="247">
        <v>616</v>
      </c>
      <c r="B619" s="179" t="str">
        <f t="shared" si="27"/>
        <v xml:space="preserve"> </v>
      </c>
      <c r="C619" s="176" t="s">
        <v>85</v>
      </c>
      <c r="D619" s="57"/>
      <c r="E619" s="256"/>
      <c r="F619" s="61"/>
      <c r="G619" s="176"/>
      <c r="H619" s="150"/>
      <c r="Q619" s="245">
        <f t="shared" si="28"/>
        <v>0</v>
      </c>
      <c r="R619" s="245">
        <f t="shared" si="29"/>
        <v>0</v>
      </c>
    </row>
    <row r="620" spans="1:18" ht="20.149999999999999" customHeight="1" x14ac:dyDescent="0.35">
      <c r="A620" s="247">
        <v>617</v>
      </c>
      <c r="B620" s="179" t="str">
        <f t="shared" si="27"/>
        <v xml:space="preserve"> </v>
      </c>
      <c r="C620" s="176" t="s">
        <v>85</v>
      </c>
      <c r="D620" s="57"/>
      <c r="E620" s="256"/>
      <c r="F620" s="61"/>
      <c r="G620" s="176"/>
      <c r="H620" s="150"/>
      <c r="Q620" s="245">
        <f t="shared" si="28"/>
        <v>0</v>
      </c>
      <c r="R620" s="245">
        <f t="shared" si="29"/>
        <v>0</v>
      </c>
    </row>
    <row r="621" spans="1:18" ht="20.149999999999999" customHeight="1" x14ac:dyDescent="0.35">
      <c r="A621" s="247">
        <v>618</v>
      </c>
      <c r="B621" s="179" t="str">
        <f t="shared" si="27"/>
        <v xml:space="preserve"> </v>
      </c>
      <c r="C621" s="176" t="s">
        <v>85</v>
      </c>
      <c r="D621" s="57"/>
      <c r="E621" s="256"/>
      <c r="F621" s="61"/>
      <c r="G621" s="176"/>
      <c r="H621" s="150"/>
      <c r="Q621" s="245">
        <f t="shared" si="28"/>
        <v>0</v>
      </c>
      <c r="R621" s="245">
        <f t="shared" si="29"/>
        <v>0</v>
      </c>
    </row>
    <row r="622" spans="1:18" ht="20.149999999999999" customHeight="1" x14ac:dyDescent="0.35">
      <c r="A622" s="247">
        <v>619</v>
      </c>
      <c r="B622" s="179" t="str">
        <f t="shared" si="27"/>
        <v xml:space="preserve"> </v>
      </c>
      <c r="C622" s="176" t="s">
        <v>85</v>
      </c>
      <c r="D622" s="57"/>
      <c r="E622" s="256"/>
      <c r="F622" s="61"/>
      <c r="G622" s="176"/>
      <c r="H622" s="150"/>
      <c r="Q622" s="245">
        <f t="shared" si="28"/>
        <v>0</v>
      </c>
      <c r="R622" s="245">
        <f t="shared" si="29"/>
        <v>0</v>
      </c>
    </row>
    <row r="623" spans="1:18" ht="20.149999999999999" customHeight="1" x14ac:dyDescent="0.35">
      <c r="A623" s="247">
        <v>620</v>
      </c>
      <c r="B623" s="179" t="str">
        <f t="shared" si="27"/>
        <v xml:space="preserve"> </v>
      </c>
      <c r="C623" s="176" t="s">
        <v>85</v>
      </c>
      <c r="D623" s="57"/>
      <c r="E623" s="256"/>
      <c r="F623" s="61"/>
      <c r="G623" s="176"/>
      <c r="H623" s="150"/>
      <c r="Q623" s="245">
        <f t="shared" si="28"/>
        <v>0</v>
      </c>
      <c r="R623" s="245">
        <f t="shared" si="29"/>
        <v>0</v>
      </c>
    </row>
    <row r="624" spans="1:18" ht="20.149999999999999" customHeight="1" x14ac:dyDescent="0.35">
      <c r="A624" s="247">
        <v>621</v>
      </c>
      <c r="B624" s="179" t="str">
        <f t="shared" si="27"/>
        <v xml:space="preserve"> </v>
      </c>
      <c r="C624" s="176" t="s">
        <v>85</v>
      </c>
      <c r="D624" s="57"/>
      <c r="E624" s="256"/>
      <c r="F624" s="61"/>
      <c r="G624" s="176"/>
      <c r="H624" s="150"/>
      <c r="Q624" s="245">
        <f t="shared" si="28"/>
        <v>0</v>
      </c>
      <c r="R624" s="245">
        <f t="shared" si="29"/>
        <v>0</v>
      </c>
    </row>
    <row r="625" spans="1:18" ht="20.149999999999999" customHeight="1" x14ac:dyDescent="0.35">
      <c r="A625" s="247">
        <v>622</v>
      </c>
      <c r="B625" s="179" t="str">
        <f t="shared" si="27"/>
        <v xml:space="preserve"> </v>
      </c>
      <c r="C625" s="176" t="s">
        <v>85</v>
      </c>
      <c r="D625" s="57"/>
      <c r="E625" s="256"/>
      <c r="F625" s="61"/>
      <c r="G625" s="176"/>
      <c r="H625" s="150"/>
      <c r="Q625" s="245">
        <f t="shared" si="28"/>
        <v>0</v>
      </c>
      <c r="R625" s="245">
        <f t="shared" si="29"/>
        <v>0</v>
      </c>
    </row>
    <row r="626" spans="1:18" ht="20.149999999999999" customHeight="1" x14ac:dyDescent="0.35">
      <c r="A626" s="247">
        <v>623</v>
      </c>
      <c r="B626" s="179" t="str">
        <f t="shared" si="27"/>
        <v xml:space="preserve"> </v>
      </c>
      <c r="C626" s="176" t="s">
        <v>85</v>
      </c>
      <c r="D626" s="57"/>
      <c r="E626" s="256"/>
      <c r="F626" s="61"/>
      <c r="G626" s="176"/>
      <c r="H626" s="150"/>
      <c r="Q626" s="245">
        <f t="shared" si="28"/>
        <v>0</v>
      </c>
      <c r="R626" s="245">
        <f t="shared" si="29"/>
        <v>0</v>
      </c>
    </row>
    <row r="627" spans="1:18" ht="20.149999999999999" customHeight="1" x14ac:dyDescent="0.35">
      <c r="A627" s="247">
        <v>624</v>
      </c>
      <c r="B627" s="179" t="str">
        <f t="shared" si="27"/>
        <v xml:space="preserve"> </v>
      </c>
      <c r="C627" s="176" t="s">
        <v>85</v>
      </c>
      <c r="D627" s="57"/>
      <c r="E627" s="256"/>
      <c r="F627" s="61"/>
      <c r="G627" s="176"/>
      <c r="H627" s="150"/>
      <c r="Q627" s="245">
        <f t="shared" si="28"/>
        <v>0</v>
      </c>
      <c r="R627" s="245">
        <f t="shared" si="29"/>
        <v>0</v>
      </c>
    </row>
    <row r="628" spans="1:18" ht="20.149999999999999" customHeight="1" x14ac:dyDescent="0.35">
      <c r="A628" s="247">
        <v>625</v>
      </c>
      <c r="B628" s="179" t="str">
        <f t="shared" si="27"/>
        <v xml:space="preserve"> </v>
      </c>
      <c r="C628" s="176" t="s">
        <v>85</v>
      </c>
      <c r="D628" s="57"/>
      <c r="E628" s="256"/>
      <c r="F628" s="61"/>
      <c r="G628" s="176"/>
      <c r="H628" s="150"/>
      <c r="Q628" s="245">
        <f t="shared" si="28"/>
        <v>0</v>
      </c>
      <c r="R628" s="245">
        <f t="shared" si="29"/>
        <v>0</v>
      </c>
    </row>
    <row r="629" spans="1:18" ht="20.149999999999999" customHeight="1" x14ac:dyDescent="0.35">
      <c r="A629" s="247">
        <v>626</v>
      </c>
      <c r="B629" s="179" t="str">
        <f t="shared" si="27"/>
        <v xml:space="preserve"> </v>
      </c>
      <c r="C629" s="176" t="s">
        <v>85</v>
      </c>
      <c r="D629" s="57"/>
      <c r="E629" s="256"/>
      <c r="F629" s="61"/>
      <c r="G629" s="176"/>
      <c r="H629" s="150"/>
      <c r="Q629" s="245">
        <f t="shared" si="28"/>
        <v>0</v>
      </c>
      <c r="R629" s="245">
        <f t="shared" si="29"/>
        <v>0</v>
      </c>
    </row>
    <row r="630" spans="1:18" ht="20.149999999999999" customHeight="1" x14ac:dyDescent="0.35">
      <c r="A630" s="247">
        <v>627</v>
      </c>
      <c r="B630" s="179" t="str">
        <f t="shared" si="27"/>
        <v xml:space="preserve"> </v>
      </c>
      <c r="C630" s="176" t="s">
        <v>85</v>
      </c>
      <c r="D630" s="57"/>
      <c r="E630" s="256"/>
      <c r="F630" s="61"/>
      <c r="G630" s="176"/>
      <c r="H630" s="150"/>
      <c r="Q630" s="245">
        <f t="shared" si="28"/>
        <v>0</v>
      </c>
      <c r="R630" s="245">
        <f t="shared" si="29"/>
        <v>0</v>
      </c>
    </row>
    <row r="631" spans="1:18" ht="20.149999999999999" customHeight="1" x14ac:dyDescent="0.35">
      <c r="A631" s="247">
        <v>628</v>
      </c>
      <c r="B631" s="179" t="str">
        <f t="shared" si="27"/>
        <v xml:space="preserve"> </v>
      </c>
      <c r="C631" s="176" t="s">
        <v>85</v>
      </c>
      <c r="D631" s="57"/>
      <c r="E631" s="256"/>
      <c r="F631" s="61"/>
      <c r="G631" s="176"/>
      <c r="H631" s="150"/>
      <c r="Q631" s="245">
        <f t="shared" si="28"/>
        <v>0</v>
      </c>
      <c r="R631" s="245">
        <f t="shared" si="29"/>
        <v>0</v>
      </c>
    </row>
    <row r="632" spans="1:18" ht="20.149999999999999" customHeight="1" x14ac:dyDescent="0.35">
      <c r="A632" s="247">
        <v>629</v>
      </c>
      <c r="B632" s="179" t="str">
        <f t="shared" si="27"/>
        <v xml:space="preserve"> </v>
      </c>
      <c r="C632" s="176" t="s">
        <v>85</v>
      </c>
      <c r="D632" s="57"/>
      <c r="E632" s="256"/>
      <c r="F632" s="61"/>
      <c r="G632" s="176"/>
      <c r="H632" s="150"/>
      <c r="Q632" s="245">
        <f t="shared" si="28"/>
        <v>0</v>
      </c>
      <c r="R632" s="245">
        <f t="shared" si="29"/>
        <v>0</v>
      </c>
    </row>
    <row r="633" spans="1:18" ht="20.149999999999999" customHeight="1" x14ac:dyDescent="0.35">
      <c r="A633" s="247">
        <v>630</v>
      </c>
      <c r="B633" s="179" t="str">
        <f t="shared" si="27"/>
        <v xml:space="preserve"> </v>
      </c>
      <c r="C633" s="176" t="s">
        <v>85</v>
      </c>
      <c r="D633" s="57"/>
      <c r="E633" s="256"/>
      <c r="F633" s="61"/>
      <c r="G633" s="176"/>
      <c r="H633" s="150"/>
      <c r="Q633" s="245">
        <f t="shared" si="28"/>
        <v>0</v>
      </c>
      <c r="R633" s="245">
        <f t="shared" si="29"/>
        <v>0</v>
      </c>
    </row>
    <row r="634" spans="1:18" ht="20.149999999999999" customHeight="1" x14ac:dyDescent="0.35">
      <c r="A634" s="247">
        <v>631</v>
      </c>
      <c r="B634" s="179" t="str">
        <f t="shared" si="27"/>
        <v xml:space="preserve"> </v>
      </c>
      <c r="C634" s="176" t="s">
        <v>85</v>
      </c>
      <c r="D634" s="57"/>
      <c r="E634" s="256"/>
      <c r="F634" s="61"/>
      <c r="G634" s="176"/>
      <c r="H634" s="150"/>
      <c r="Q634" s="245">
        <f t="shared" si="28"/>
        <v>0</v>
      </c>
      <c r="R634" s="245">
        <f t="shared" si="29"/>
        <v>0</v>
      </c>
    </row>
    <row r="635" spans="1:18" ht="20.149999999999999" customHeight="1" x14ac:dyDescent="0.35">
      <c r="A635" s="247">
        <v>632</v>
      </c>
      <c r="B635" s="179" t="str">
        <f t="shared" si="27"/>
        <v xml:space="preserve"> </v>
      </c>
      <c r="C635" s="176" t="s">
        <v>85</v>
      </c>
      <c r="D635" s="57"/>
      <c r="E635" s="256"/>
      <c r="F635" s="61"/>
      <c r="G635" s="176"/>
      <c r="H635" s="150"/>
      <c r="Q635" s="245">
        <f t="shared" si="28"/>
        <v>0</v>
      </c>
      <c r="R635" s="245">
        <f t="shared" si="29"/>
        <v>0</v>
      </c>
    </row>
    <row r="636" spans="1:18" ht="20.149999999999999" customHeight="1" x14ac:dyDescent="0.35">
      <c r="A636" s="247">
        <v>633</v>
      </c>
      <c r="B636" s="179" t="str">
        <f t="shared" si="27"/>
        <v xml:space="preserve"> </v>
      </c>
      <c r="C636" s="176" t="s">
        <v>85</v>
      </c>
      <c r="D636" s="57"/>
      <c r="E636" s="256"/>
      <c r="F636" s="61"/>
      <c r="G636" s="176"/>
      <c r="H636" s="150"/>
      <c r="Q636" s="245">
        <f t="shared" si="28"/>
        <v>0</v>
      </c>
      <c r="R636" s="245">
        <f t="shared" si="29"/>
        <v>0</v>
      </c>
    </row>
    <row r="637" spans="1:18" ht="20.149999999999999" customHeight="1" x14ac:dyDescent="0.35">
      <c r="A637" s="247">
        <v>634</v>
      </c>
      <c r="B637" s="179" t="str">
        <f t="shared" si="27"/>
        <v xml:space="preserve"> </v>
      </c>
      <c r="C637" s="176" t="s">
        <v>85</v>
      </c>
      <c r="D637" s="57"/>
      <c r="E637" s="256"/>
      <c r="F637" s="61"/>
      <c r="G637" s="176"/>
      <c r="H637" s="150"/>
      <c r="Q637" s="245">
        <f t="shared" si="28"/>
        <v>0</v>
      </c>
      <c r="R637" s="245">
        <f t="shared" si="29"/>
        <v>0</v>
      </c>
    </row>
    <row r="638" spans="1:18" ht="20.149999999999999" customHeight="1" x14ac:dyDescent="0.35">
      <c r="A638" s="247">
        <v>635</v>
      </c>
      <c r="B638" s="179" t="str">
        <f t="shared" si="27"/>
        <v xml:space="preserve"> </v>
      </c>
      <c r="C638" s="176" t="s">
        <v>85</v>
      </c>
      <c r="D638" s="57"/>
      <c r="E638" s="256"/>
      <c r="F638" s="61"/>
      <c r="G638" s="176"/>
      <c r="H638" s="150"/>
      <c r="Q638" s="245">
        <f t="shared" si="28"/>
        <v>0</v>
      </c>
      <c r="R638" s="245">
        <f t="shared" si="29"/>
        <v>0</v>
      </c>
    </row>
    <row r="639" spans="1:18" ht="20.149999999999999" customHeight="1" x14ac:dyDescent="0.35">
      <c r="A639" s="247">
        <v>636</v>
      </c>
      <c r="B639" s="179" t="str">
        <f t="shared" si="27"/>
        <v xml:space="preserve"> </v>
      </c>
      <c r="C639" s="176" t="s">
        <v>85</v>
      </c>
      <c r="D639" s="57"/>
      <c r="E639" s="256"/>
      <c r="F639" s="61"/>
      <c r="G639" s="176"/>
      <c r="H639" s="150"/>
      <c r="Q639" s="245">
        <f t="shared" si="28"/>
        <v>0</v>
      </c>
      <c r="R639" s="245">
        <f t="shared" si="29"/>
        <v>0</v>
      </c>
    </row>
    <row r="640" spans="1:18" ht="20.149999999999999" customHeight="1" x14ac:dyDescent="0.35">
      <c r="A640" s="247">
        <v>637</v>
      </c>
      <c r="B640" s="179" t="str">
        <f t="shared" si="27"/>
        <v xml:space="preserve"> </v>
      </c>
      <c r="C640" s="176" t="s">
        <v>85</v>
      </c>
      <c r="D640" s="57"/>
      <c r="E640" s="256"/>
      <c r="F640" s="61"/>
      <c r="G640" s="176"/>
      <c r="H640" s="150"/>
      <c r="Q640" s="245">
        <f t="shared" si="28"/>
        <v>0</v>
      </c>
      <c r="R640" s="245">
        <f t="shared" si="29"/>
        <v>0</v>
      </c>
    </row>
    <row r="641" spans="1:18" ht="20.149999999999999" customHeight="1" x14ac:dyDescent="0.35">
      <c r="A641" s="247">
        <v>638</v>
      </c>
      <c r="B641" s="179" t="str">
        <f t="shared" si="27"/>
        <v xml:space="preserve"> </v>
      </c>
      <c r="C641" s="176" t="s">
        <v>85</v>
      </c>
      <c r="D641" s="57"/>
      <c r="E641" s="256"/>
      <c r="F641" s="61"/>
      <c r="G641" s="176"/>
      <c r="H641" s="150"/>
      <c r="Q641" s="245">
        <f t="shared" si="28"/>
        <v>0</v>
      </c>
      <c r="R641" s="245">
        <f t="shared" si="29"/>
        <v>0</v>
      </c>
    </row>
    <row r="642" spans="1:18" ht="20.149999999999999" customHeight="1" x14ac:dyDescent="0.35">
      <c r="A642" s="247">
        <v>639</v>
      </c>
      <c r="B642" s="179" t="str">
        <f t="shared" si="27"/>
        <v xml:space="preserve"> </v>
      </c>
      <c r="C642" s="176" t="s">
        <v>85</v>
      </c>
      <c r="D642" s="57"/>
      <c r="E642" s="256"/>
      <c r="F642" s="61"/>
      <c r="G642" s="176"/>
      <c r="H642" s="150"/>
      <c r="Q642" s="245">
        <f t="shared" si="28"/>
        <v>0</v>
      </c>
      <c r="R642" s="245">
        <f t="shared" si="29"/>
        <v>0</v>
      </c>
    </row>
    <row r="643" spans="1:18" ht="20.149999999999999" customHeight="1" x14ac:dyDescent="0.35">
      <c r="A643" s="247">
        <v>640</v>
      </c>
      <c r="B643" s="179" t="str">
        <f t="shared" si="27"/>
        <v xml:space="preserve"> </v>
      </c>
      <c r="C643" s="176" t="s">
        <v>85</v>
      </c>
      <c r="D643" s="57"/>
      <c r="E643" s="256"/>
      <c r="F643" s="61"/>
      <c r="G643" s="176"/>
      <c r="H643" s="150"/>
      <c r="Q643" s="245">
        <f t="shared" si="28"/>
        <v>0</v>
      </c>
      <c r="R643" s="245">
        <f t="shared" si="29"/>
        <v>0</v>
      </c>
    </row>
    <row r="644" spans="1:18" ht="20.149999999999999" customHeight="1" x14ac:dyDescent="0.35">
      <c r="A644" s="247">
        <v>641</v>
      </c>
      <c r="B644" s="179" t="str">
        <f t="shared" si="27"/>
        <v xml:space="preserve"> </v>
      </c>
      <c r="C644" s="176" t="s">
        <v>85</v>
      </c>
      <c r="D644" s="57"/>
      <c r="E644" s="256"/>
      <c r="F644" s="61"/>
      <c r="G644" s="176"/>
      <c r="H644" s="150"/>
      <c r="Q644" s="245">
        <f t="shared" si="28"/>
        <v>0</v>
      </c>
      <c r="R644" s="245">
        <f t="shared" si="29"/>
        <v>0</v>
      </c>
    </row>
    <row r="645" spans="1:18" ht="20.149999999999999" customHeight="1" x14ac:dyDescent="0.35">
      <c r="A645" s="247">
        <v>642</v>
      </c>
      <c r="B645" s="179" t="str">
        <f t="shared" ref="B645:B708" si="30">_xlfn.CONCAT(C645,D645,E645)</f>
        <v xml:space="preserve"> </v>
      </c>
      <c r="C645" s="176" t="s">
        <v>85</v>
      </c>
      <c r="D645" s="57"/>
      <c r="E645" s="256"/>
      <c r="F645" s="61"/>
      <c r="G645" s="176"/>
      <c r="H645" s="150"/>
      <c r="Q645" s="245">
        <f t="shared" ref="Q645:Q708" si="31">IF(D645&lt;1,0,IF(OR(C645="",C645=" "),0,1))</f>
        <v>0</v>
      </c>
      <c r="R645" s="245">
        <f t="shared" ref="R645:R708" si="32">IF(G645+H645&gt;0,IF(Q645=0,1,0),0)</f>
        <v>0</v>
      </c>
    </row>
    <row r="646" spans="1:18" ht="20.149999999999999" customHeight="1" x14ac:dyDescent="0.35">
      <c r="A646" s="247">
        <v>643</v>
      </c>
      <c r="B646" s="179" t="str">
        <f t="shared" si="30"/>
        <v xml:space="preserve"> </v>
      </c>
      <c r="C646" s="176" t="s">
        <v>85</v>
      </c>
      <c r="D646" s="57"/>
      <c r="E646" s="256"/>
      <c r="F646" s="61"/>
      <c r="G646" s="176"/>
      <c r="H646" s="150"/>
      <c r="Q646" s="245">
        <f t="shared" si="31"/>
        <v>0</v>
      </c>
      <c r="R646" s="245">
        <f t="shared" si="32"/>
        <v>0</v>
      </c>
    </row>
    <row r="647" spans="1:18" ht="20.149999999999999" customHeight="1" x14ac:dyDescent="0.35">
      <c r="A647" s="247">
        <v>644</v>
      </c>
      <c r="B647" s="179" t="str">
        <f t="shared" si="30"/>
        <v xml:space="preserve"> </v>
      </c>
      <c r="C647" s="176" t="s">
        <v>85</v>
      </c>
      <c r="D647" s="57"/>
      <c r="E647" s="256"/>
      <c r="F647" s="61"/>
      <c r="G647" s="176"/>
      <c r="H647" s="150"/>
      <c r="Q647" s="245">
        <f t="shared" si="31"/>
        <v>0</v>
      </c>
      <c r="R647" s="245">
        <f t="shared" si="32"/>
        <v>0</v>
      </c>
    </row>
    <row r="648" spans="1:18" ht="20.149999999999999" customHeight="1" x14ac:dyDescent="0.35">
      <c r="A648" s="247">
        <v>645</v>
      </c>
      <c r="B648" s="179" t="str">
        <f t="shared" si="30"/>
        <v xml:space="preserve"> </v>
      </c>
      <c r="C648" s="176" t="s">
        <v>85</v>
      </c>
      <c r="D648" s="57"/>
      <c r="E648" s="256"/>
      <c r="F648" s="61"/>
      <c r="G648" s="176"/>
      <c r="H648" s="150"/>
      <c r="Q648" s="245">
        <f t="shared" si="31"/>
        <v>0</v>
      </c>
      <c r="R648" s="245">
        <f t="shared" si="32"/>
        <v>0</v>
      </c>
    </row>
    <row r="649" spans="1:18" ht="20.149999999999999" customHeight="1" x14ac:dyDescent="0.35">
      <c r="A649" s="247">
        <v>646</v>
      </c>
      <c r="B649" s="179" t="str">
        <f t="shared" si="30"/>
        <v xml:space="preserve"> </v>
      </c>
      <c r="C649" s="176" t="s">
        <v>85</v>
      </c>
      <c r="D649" s="57"/>
      <c r="E649" s="256"/>
      <c r="F649" s="61"/>
      <c r="G649" s="176"/>
      <c r="H649" s="150"/>
      <c r="Q649" s="245">
        <f t="shared" si="31"/>
        <v>0</v>
      </c>
      <c r="R649" s="245">
        <f t="shared" si="32"/>
        <v>0</v>
      </c>
    </row>
    <row r="650" spans="1:18" ht="20.149999999999999" customHeight="1" x14ac:dyDescent="0.35">
      <c r="A650" s="247">
        <v>647</v>
      </c>
      <c r="B650" s="179" t="str">
        <f t="shared" si="30"/>
        <v xml:space="preserve"> </v>
      </c>
      <c r="C650" s="176" t="s">
        <v>85</v>
      </c>
      <c r="D650" s="57"/>
      <c r="E650" s="256"/>
      <c r="F650" s="61"/>
      <c r="G650" s="176"/>
      <c r="H650" s="150"/>
      <c r="Q650" s="245">
        <f t="shared" si="31"/>
        <v>0</v>
      </c>
      <c r="R650" s="245">
        <f t="shared" si="32"/>
        <v>0</v>
      </c>
    </row>
    <row r="651" spans="1:18" ht="20.149999999999999" customHeight="1" x14ac:dyDescent="0.35">
      <c r="A651" s="247">
        <v>648</v>
      </c>
      <c r="B651" s="179" t="str">
        <f t="shared" si="30"/>
        <v xml:space="preserve"> </v>
      </c>
      <c r="C651" s="176" t="s">
        <v>85</v>
      </c>
      <c r="D651" s="57"/>
      <c r="E651" s="256"/>
      <c r="F651" s="61"/>
      <c r="G651" s="176"/>
      <c r="H651" s="150"/>
      <c r="Q651" s="245">
        <f t="shared" si="31"/>
        <v>0</v>
      </c>
      <c r="R651" s="245">
        <f t="shared" si="32"/>
        <v>0</v>
      </c>
    </row>
    <row r="652" spans="1:18" ht="20.149999999999999" customHeight="1" x14ac:dyDescent="0.35">
      <c r="A652" s="247">
        <v>649</v>
      </c>
      <c r="B652" s="179" t="str">
        <f t="shared" si="30"/>
        <v xml:space="preserve"> </v>
      </c>
      <c r="C652" s="176" t="s">
        <v>85</v>
      </c>
      <c r="D652" s="57"/>
      <c r="E652" s="256"/>
      <c r="F652" s="61"/>
      <c r="G652" s="176"/>
      <c r="H652" s="150"/>
      <c r="Q652" s="245">
        <f t="shared" si="31"/>
        <v>0</v>
      </c>
      <c r="R652" s="245">
        <f t="shared" si="32"/>
        <v>0</v>
      </c>
    </row>
    <row r="653" spans="1:18" ht="20.149999999999999" customHeight="1" x14ac:dyDescent="0.35">
      <c r="A653" s="247">
        <v>650</v>
      </c>
      <c r="B653" s="179" t="str">
        <f t="shared" si="30"/>
        <v xml:space="preserve"> </v>
      </c>
      <c r="C653" s="176" t="s">
        <v>85</v>
      </c>
      <c r="D653" s="57"/>
      <c r="E653" s="256"/>
      <c r="F653" s="61"/>
      <c r="G653" s="176"/>
      <c r="H653" s="150"/>
      <c r="Q653" s="245">
        <f t="shared" si="31"/>
        <v>0</v>
      </c>
      <c r="R653" s="245">
        <f t="shared" si="32"/>
        <v>0</v>
      </c>
    </row>
    <row r="654" spans="1:18" ht="20.149999999999999" customHeight="1" x14ac:dyDescent="0.35">
      <c r="A654" s="247">
        <v>651</v>
      </c>
      <c r="B654" s="179" t="str">
        <f t="shared" si="30"/>
        <v xml:space="preserve"> </v>
      </c>
      <c r="C654" s="176" t="s">
        <v>85</v>
      </c>
      <c r="D654" s="57"/>
      <c r="E654" s="256"/>
      <c r="F654" s="61"/>
      <c r="G654" s="176"/>
      <c r="H654" s="150"/>
      <c r="Q654" s="245">
        <f t="shared" si="31"/>
        <v>0</v>
      </c>
      <c r="R654" s="245">
        <f t="shared" si="32"/>
        <v>0</v>
      </c>
    </row>
    <row r="655" spans="1:18" ht="20.149999999999999" customHeight="1" x14ac:dyDescent="0.35">
      <c r="A655" s="247">
        <v>652</v>
      </c>
      <c r="B655" s="179" t="str">
        <f t="shared" si="30"/>
        <v xml:space="preserve"> </v>
      </c>
      <c r="C655" s="176" t="s">
        <v>85</v>
      </c>
      <c r="D655" s="57"/>
      <c r="E655" s="256"/>
      <c r="F655" s="61"/>
      <c r="G655" s="176"/>
      <c r="H655" s="150"/>
      <c r="Q655" s="245">
        <f t="shared" si="31"/>
        <v>0</v>
      </c>
      <c r="R655" s="245">
        <f t="shared" si="32"/>
        <v>0</v>
      </c>
    </row>
    <row r="656" spans="1:18" ht="20.149999999999999" customHeight="1" x14ac:dyDescent="0.35">
      <c r="A656" s="247">
        <v>653</v>
      </c>
      <c r="B656" s="179" t="str">
        <f t="shared" si="30"/>
        <v xml:space="preserve"> </v>
      </c>
      <c r="C656" s="176" t="s">
        <v>85</v>
      </c>
      <c r="D656" s="57"/>
      <c r="E656" s="256"/>
      <c r="F656" s="61"/>
      <c r="G656" s="176"/>
      <c r="H656" s="150"/>
      <c r="Q656" s="245">
        <f t="shared" si="31"/>
        <v>0</v>
      </c>
      <c r="R656" s="245">
        <f t="shared" si="32"/>
        <v>0</v>
      </c>
    </row>
    <row r="657" spans="1:18" ht="20.149999999999999" customHeight="1" x14ac:dyDescent="0.35">
      <c r="A657" s="247">
        <v>654</v>
      </c>
      <c r="B657" s="179" t="str">
        <f t="shared" si="30"/>
        <v xml:space="preserve"> </v>
      </c>
      <c r="C657" s="176" t="s">
        <v>85</v>
      </c>
      <c r="D657" s="57"/>
      <c r="E657" s="256"/>
      <c r="F657" s="61"/>
      <c r="G657" s="176"/>
      <c r="H657" s="150"/>
      <c r="Q657" s="245">
        <f t="shared" si="31"/>
        <v>0</v>
      </c>
      <c r="R657" s="245">
        <f t="shared" si="32"/>
        <v>0</v>
      </c>
    </row>
    <row r="658" spans="1:18" ht="20.149999999999999" customHeight="1" x14ac:dyDescent="0.35">
      <c r="A658" s="247">
        <v>655</v>
      </c>
      <c r="B658" s="179" t="str">
        <f t="shared" si="30"/>
        <v xml:space="preserve"> </v>
      </c>
      <c r="C658" s="176" t="s">
        <v>85</v>
      </c>
      <c r="D658" s="57"/>
      <c r="E658" s="256"/>
      <c r="F658" s="61"/>
      <c r="G658" s="176"/>
      <c r="H658" s="150"/>
      <c r="Q658" s="245">
        <f t="shared" si="31"/>
        <v>0</v>
      </c>
      <c r="R658" s="245">
        <f t="shared" si="32"/>
        <v>0</v>
      </c>
    </row>
    <row r="659" spans="1:18" ht="20.149999999999999" customHeight="1" x14ac:dyDescent="0.35">
      <c r="A659" s="247">
        <v>656</v>
      </c>
      <c r="B659" s="179" t="str">
        <f t="shared" si="30"/>
        <v xml:space="preserve"> </v>
      </c>
      <c r="C659" s="176" t="s">
        <v>85</v>
      </c>
      <c r="D659" s="57"/>
      <c r="E659" s="256"/>
      <c r="F659" s="61"/>
      <c r="G659" s="176"/>
      <c r="H659" s="150"/>
      <c r="Q659" s="245">
        <f t="shared" si="31"/>
        <v>0</v>
      </c>
      <c r="R659" s="245">
        <f t="shared" si="32"/>
        <v>0</v>
      </c>
    </row>
    <row r="660" spans="1:18" ht="20.149999999999999" customHeight="1" x14ac:dyDescent="0.35">
      <c r="A660" s="247">
        <v>657</v>
      </c>
      <c r="B660" s="179" t="str">
        <f t="shared" si="30"/>
        <v xml:space="preserve"> </v>
      </c>
      <c r="C660" s="176" t="s">
        <v>85</v>
      </c>
      <c r="D660" s="57"/>
      <c r="E660" s="256"/>
      <c r="F660" s="61"/>
      <c r="G660" s="176"/>
      <c r="H660" s="150"/>
      <c r="Q660" s="245">
        <f t="shared" si="31"/>
        <v>0</v>
      </c>
      <c r="R660" s="245">
        <f t="shared" si="32"/>
        <v>0</v>
      </c>
    </row>
    <row r="661" spans="1:18" ht="20.149999999999999" customHeight="1" x14ac:dyDescent="0.35">
      <c r="A661" s="247">
        <v>658</v>
      </c>
      <c r="B661" s="179" t="str">
        <f t="shared" si="30"/>
        <v xml:space="preserve"> </v>
      </c>
      <c r="C661" s="176" t="s">
        <v>85</v>
      </c>
      <c r="D661" s="57"/>
      <c r="E661" s="256"/>
      <c r="F661" s="61"/>
      <c r="G661" s="176"/>
      <c r="H661" s="150"/>
      <c r="Q661" s="245">
        <f t="shared" si="31"/>
        <v>0</v>
      </c>
      <c r="R661" s="245">
        <f t="shared" si="32"/>
        <v>0</v>
      </c>
    </row>
    <row r="662" spans="1:18" ht="20.149999999999999" customHeight="1" x14ac:dyDescent="0.35">
      <c r="A662" s="247">
        <v>659</v>
      </c>
      <c r="B662" s="179" t="str">
        <f t="shared" si="30"/>
        <v xml:space="preserve"> </v>
      </c>
      <c r="C662" s="176" t="s">
        <v>85</v>
      </c>
      <c r="D662" s="57"/>
      <c r="E662" s="256"/>
      <c r="F662" s="61"/>
      <c r="G662" s="176"/>
      <c r="H662" s="150"/>
      <c r="Q662" s="245">
        <f t="shared" si="31"/>
        <v>0</v>
      </c>
      <c r="R662" s="245">
        <f t="shared" si="32"/>
        <v>0</v>
      </c>
    </row>
    <row r="663" spans="1:18" ht="20.149999999999999" customHeight="1" x14ac:dyDescent="0.35">
      <c r="A663" s="247">
        <v>660</v>
      </c>
      <c r="B663" s="179" t="str">
        <f t="shared" si="30"/>
        <v xml:space="preserve"> </v>
      </c>
      <c r="C663" s="176" t="s">
        <v>85</v>
      </c>
      <c r="D663" s="57"/>
      <c r="E663" s="256"/>
      <c r="F663" s="61"/>
      <c r="G663" s="176"/>
      <c r="H663" s="150"/>
      <c r="Q663" s="245">
        <f t="shared" si="31"/>
        <v>0</v>
      </c>
      <c r="R663" s="245">
        <f t="shared" si="32"/>
        <v>0</v>
      </c>
    </row>
    <row r="664" spans="1:18" ht="20.149999999999999" customHeight="1" x14ac:dyDescent="0.35">
      <c r="A664" s="247">
        <v>661</v>
      </c>
      <c r="B664" s="179" t="str">
        <f t="shared" si="30"/>
        <v xml:space="preserve"> </v>
      </c>
      <c r="C664" s="176" t="s">
        <v>85</v>
      </c>
      <c r="D664" s="57"/>
      <c r="E664" s="256"/>
      <c r="F664" s="61"/>
      <c r="G664" s="176"/>
      <c r="H664" s="150"/>
      <c r="Q664" s="245">
        <f t="shared" si="31"/>
        <v>0</v>
      </c>
      <c r="R664" s="245">
        <f t="shared" si="32"/>
        <v>0</v>
      </c>
    </row>
    <row r="665" spans="1:18" ht="20.149999999999999" customHeight="1" x14ac:dyDescent="0.35">
      <c r="A665" s="247">
        <v>662</v>
      </c>
      <c r="B665" s="179" t="str">
        <f t="shared" si="30"/>
        <v xml:space="preserve"> </v>
      </c>
      <c r="C665" s="176" t="s">
        <v>85</v>
      </c>
      <c r="D665" s="57"/>
      <c r="E665" s="256"/>
      <c r="F665" s="61"/>
      <c r="G665" s="176"/>
      <c r="H665" s="150"/>
      <c r="Q665" s="245">
        <f t="shared" si="31"/>
        <v>0</v>
      </c>
      <c r="R665" s="245">
        <f t="shared" si="32"/>
        <v>0</v>
      </c>
    </row>
    <row r="666" spans="1:18" ht="20.149999999999999" customHeight="1" x14ac:dyDescent="0.35">
      <c r="A666" s="247">
        <v>663</v>
      </c>
      <c r="B666" s="179" t="str">
        <f t="shared" si="30"/>
        <v xml:space="preserve"> </v>
      </c>
      <c r="C666" s="176" t="s">
        <v>85</v>
      </c>
      <c r="D666" s="57"/>
      <c r="E666" s="256"/>
      <c r="F666" s="61"/>
      <c r="G666" s="176"/>
      <c r="H666" s="150"/>
      <c r="Q666" s="245">
        <f t="shared" si="31"/>
        <v>0</v>
      </c>
      <c r="R666" s="245">
        <f t="shared" si="32"/>
        <v>0</v>
      </c>
    </row>
    <row r="667" spans="1:18" ht="20.149999999999999" customHeight="1" x14ac:dyDescent="0.35">
      <c r="A667" s="247">
        <v>664</v>
      </c>
      <c r="B667" s="179" t="str">
        <f t="shared" si="30"/>
        <v xml:space="preserve"> </v>
      </c>
      <c r="C667" s="176" t="s">
        <v>85</v>
      </c>
      <c r="D667" s="57"/>
      <c r="E667" s="256"/>
      <c r="F667" s="61"/>
      <c r="G667" s="176"/>
      <c r="H667" s="150"/>
      <c r="Q667" s="245">
        <f t="shared" si="31"/>
        <v>0</v>
      </c>
      <c r="R667" s="245">
        <f t="shared" si="32"/>
        <v>0</v>
      </c>
    </row>
    <row r="668" spans="1:18" ht="20.149999999999999" customHeight="1" x14ac:dyDescent="0.35">
      <c r="A668" s="247">
        <v>665</v>
      </c>
      <c r="B668" s="179" t="str">
        <f t="shared" si="30"/>
        <v xml:space="preserve"> </v>
      </c>
      <c r="C668" s="176" t="s">
        <v>85</v>
      </c>
      <c r="D668" s="57"/>
      <c r="E668" s="256"/>
      <c r="F668" s="61"/>
      <c r="G668" s="176"/>
      <c r="H668" s="150"/>
      <c r="Q668" s="245">
        <f t="shared" si="31"/>
        <v>0</v>
      </c>
      <c r="R668" s="245">
        <f t="shared" si="32"/>
        <v>0</v>
      </c>
    </row>
    <row r="669" spans="1:18" ht="20.149999999999999" customHeight="1" x14ac:dyDescent="0.35">
      <c r="A669" s="247">
        <v>666</v>
      </c>
      <c r="B669" s="179" t="str">
        <f t="shared" si="30"/>
        <v xml:space="preserve"> </v>
      </c>
      <c r="C669" s="176" t="s">
        <v>85</v>
      </c>
      <c r="D669" s="57"/>
      <c r="E669" s="256"/>
      <c r="F669" s="61"/>
      <c r="G669" s="176"/>
      <c r="H669" s="150"/>
      <c r="Q669" s="245">
        <f t="shared" si="31"/>
        <v>0</v>
      </c>
      <c r="R669" s="245">
        <f t="shared" si="32"/>
        <v>0</v>
      </c>
    </row>
    <row r="670" spans="1:18" ht="20.149999999999999" customHeight="1" x14ac:dyDescent="0.35">
      <c r="A670" s="247">
        <v>667</v>
      </c>
      <c r="B670" s="179" t="str">
        <f t="shared" si="30"/>
        <v xml:space="preserve"> </v>
      </c>
      <c r="C670" s="176" t="s">
        <v>85</v>
      </c>
      <c r="D670" s="57"/>
      <c r="E670" s="256"/>
      <c r="F670" s="61"/>
      <c r="G670" s="176"/>
      <c r="H670" s="150"/>
      <c r="Q670" s="245">
        <f t="shared" si="31"/>
        <v>0</v>
      </c>
      <c r="R670" s="245">
        <f t="shared" si="32"/>
        <v>0</v>
      </c>
    </row>
    <row r="671" spans="1:18" ht="20.149999999999999" customHeight="1" x14ac:dyDescent="0.35">
      <c r="A671" s="247">
        <v>668</v>
      </c>
      <c r="B671" s="179" t="str">
        <f t="shared" si="30"/>
        <v xml:space="preserve"> </v>
      </c>
      <c r="C671" s="176" t="s">
        <v>85</v>
      </c>
      <c r="D671" s="57"/>
      <c r="E671" s="256"/>
      <c r="F671" s="61"/>
      <c r="G671" s="176"/>
      <c r="H671" s="150"/>
      <c r="Q671" s="245">
        <f t="shared" si="31"/>
        <v>0</v>
      </c>
      <c r="R671" s="245">
        <f t="shared" si="32"/>
        <v>0</v>
      </c>
    </row>
    <row r="672" spans="1:18" ht="20.149999999999999" customHeight="1" x14ac:dyDescent="0.35">
      <c r="A672" s="247">
        <v>669</v>
      </c>
      <c r="B672" s="179" t="str">
        <f t="shared" si="30"/>
        <v xml:space="preserve"> </v>
      </c>
      <c r="C672" s="176" t="s">
        <v>85</v>
      </c>
      <c r="D672" s="57"/>
      <c r="E672" s="256"/>
      <c r="F672" s="61"/>
      <c r="G672" s="176"/>
      <c r="H672" s="150"/>
      <c r="Q672" s="245">
        <f t="shared" si="31"/>
        <v>0</v>
      </c>
      <c r="R672" s="245">
        <f t="shared" si="32"/>
        <v>0</v>
      </c>
    </row>
    <row r="673" spans="1:18" ht="20.149999999999999" customHeight="1" x14ac:dyDescent="0.35">
      <c r="A673" s="247">
        <v>670</v>
      </c>
      <c r="B673" s="179" t="str">
        <f t="shared" si="30"/>
        <v xml:space="preserve"> </v>
      </c>
      <c r="C673" s="176" t="s">
        <v>85</v>
      </c>
      <c r="D673" s="57"/>
      <c r="E673" s="256"/>
      <c r="F673" s="61"/>
      <c r="G673" s="176"/>
      <c r="H673" s="150"/>
      <c r="Q673" s="245">
        <f t="shared" si="31"/>
        <v>0</v>
      </c>
      <c r="R673" s="245">
        <f t="shared" si="32"/>
        <v>0</v>
      </c>
    </row>
    <row r="674" spans="1:18" ht="20.149999999999999" customHeight="1" x14ac:dyDescent="0.35">
      <c r="A674" s="247">
        <v>671</v>
      </c>
      <c r="B674" s="179" t="str">
        <f t="shared" si="30"/>
        <v xml:space="preserve"> </v>
      </c>
      <c r="C674" s="176" t="s">
        <v>85</v>
      </c>
      <c r="D674" s="57"/>
      <c r="E674" s="256"/>
      <c r="F674" s="61"/>
      <c r="G674" s="176"/>
      <c r="H674" s="150"/>
      <c r="Q674" s="245">
        <f t="shared" si="31"/>
        <v>0</v>
      </c>
      <c r="R674" s="245">
        <f t="shared" si="32"/>
        <v>0</v>
      </c>
    </row>
    <row r="675" spans="1:18" ht="20.149999999999999" customHeight="1" x14ac:dyDescent="0.35">
      <c r="A675" s="247">
        <v>672</v>
      </c>
      <c r="B675" s="179" t="str">
        <f t="shared" si="30"/>
        <v xml:space="preserve"> </v>
      </c>
      <c r="C675" s="176" t="s">
        <v>85</v>
      </c>
      <c r="D675" s="57"/>
      <c r="E675" s="256"/>
      <c r="F675" s="61"/>
      <c r="G675" s="176"/>
      <c r="H675" s="150"/>
      <c r="Q675" s="245">
        <f t="shared" si="31"/>
        <v>0</v>
      </c>
      <c r="R675" s="245">
        <f t="shared" si="32"/>
        <v>0</v>
      </c>
    </row>
    <row r="676" spans="1:18" ht="20.149999999999999" customHeight="1" x14ac:dyDescent="0.35">
      <c r="A676" s="247">
        <v>673</v>
      </c>
      <c r="B676" s="179" t="str">
        <f t="shared" si="30"/>
        <v xml:space="preserve"> </v>
      </c>
      <c r="C676" s="176" t="s">
        <v>85</v>
      </c>
      <c r="D676" s="57"/>
      <c r="E676" s="256"/>
      <c r="F676" s="61"/>
      <c r="G676" s="176"/>
      <c r="H676" s="150"/>
      <c r="Q676" s="245">
        <f t="shared" si="31"/>
        <v>0</v>
      </c>
      <c r="R676" s="245">
        <f t="shared" si="32"/>
        <v>0</v>
      </c>
    </row>
    <row r="677" spans="1:18" ht="20.149999999999999" customHeight="1" x14ac:dyDescent="0.35">
      <c r="A677" s="247">
        <v>674</v>
      </c>
      <c r="B677" s="179" t="str">
        <f t="shared" si="30"/>
        <v xml:space="preserve"> </v>
      </c>
      <c r="C677" s="176" t="s">
        <v>85</v>
      </c>
      <c r="D677" s="57"/>
      <c r="E677" s="256"/>
      <c r="F677" s="61"/>
      <c r="G677" s="176"/>
      <c r="H677" s="150"/>
      <c r="Q677" s="245">
        <f t="shared" si="31"/>
        <v>0</v>
      </c>
      <c r="R677" s="245">
        <f t="shared" si="32"/>
        <v>0</v>
      </c>
    </row>
    <row r="678" spans="1:18" ht="20.149999999999999" customHeight="1" x14ac:dyDescent="0.35">
      <c r="A678" s="247">
        <v>675</v>
      </c>
      <c r="B678" s="179" t="str">
        <f t="shared" si="30"/>
        <v xml:space="preserve"> </v>
      </c>
      <c r="C678" s="176" t="s">
        <v>85</v>
      </c>
      <c r="D678" s="57"/>
      <c r="E678" s="256"/>
      <c r="F678" s="61"/>
      <c r="G678" s="176"/>
      <c r="H678" s="150"/>
      <c r="Q678" s="245">
        <f t="shared" si="31"/>
        <v>0</v>
      </c>
      <c r="R678" s="245">
        <f t="shared" si="32"/>
        <v>0</v>
      </c>
    </row>
    <row r="679" spans="1:18" ht="20.149999999999999" customHeight="1" x14ac:dyDescent="0.35">
      <c r="A679" s="247">
        <v>676</v>
      </c>
      <c r="B679" s="179" t="str">
        <f t="shared" si="30"/>
        <v xml:space="preserve"> </v>
      </c>
      <c r="C679" s="176" t="s">
        <v>85</v>
      </c>
      <c r="D679" s="57"/>
      <c r="E679" s="256"/>
      <c r="F679" s="61"/>
      <c r="G679" s="176"/>
      <c r="H679" s="150"/>
      <c r="Q679" s="245">
        <f t="shared" si="31"/>
        <v>0</v>
      </c>
      <c r="R679" s="245">
        <f t="shared" si="32"/>
        <v>0</v>
      </c>
    </row>
    <row r="680" spans="1:18" ht="20.149999999999999" customHeight="1" x14ac:dyDescent="0.35">
      <c r="A680" s="247">
        <v>677</v>
      </c>
      <c r="B680" s="179" t="str">
        <f t="shared" si="30"/>
        <v xml:space="preserve"> </v>
      </c>
      <c r="C680" s="176" t="s">
        <v>85</v>
      </c>
      <c r="D680" s="57"/>
      <c r="E680" s="256"/>
      <c r="F680" s="61"/>
      <c r="G680" s="176"/>
      <c r="H680" s="150"/>
      <c r="Q680" s="245">
        <f t="shared" si="31"/>
        <v>0</v>
      </c>
      <c r="R680" s="245">
        <f t="shared" si="32"/>
        <v>0</v>
      </c>
    </row>
    <row r="681" spans="1:18" ht="20.149999999999999" customHeight="1" x14ac:dyDescent="0.35">
      <c r="A681" s="247">
        <v>678</v>
      </c>
      <c r="B681" s="179" t="str">
        <f t="shared" si="30"/>
        <v xml:space="preserve"> </v>
      </c>
      <c r="C681" s="176" t="s">
        <v>85</v>
      </c>
      <c r="D681" s="57"/>
      <c r="E681" s="256"/>
      <c r="F681" s="61"/>
      <c r="G681" s="176"/>
      <c r="H681" s="150"/>
      <c r="Q681" s="245">
        <f t="shared" si="31"/>
        <v>0</v>
      </c>
      <c r="R681" s="245">
        <f t="shared" si="32"/>
        <v>0</v>
      </c>
    </row>
    <row r="682" spans="1:18" ht="20.149999999999999" customHeight="1" x14ac:dyDescent="0.35">
      <c r="A682" s="247">
        <v>679</v>
      </c>
      <c r="B682" s="179" t="str">
        <f t="shared" si="30"/>
        <v xml:space="preserve"> </v>
      </c>
      <c r="C682" s="176" t="s">
        <v>85</v>
      </c>
      <c r="D682" s="57"/>
      <c r="E682" s="256"/>
      <c r="F682" s="61"/>
      <c r="G682" s="176"/>
      <c r="H682" s="150"/>
      <c r="Q682" s="245">
        <f t="shared" si="31"/>
        <v>0</v>
      </c>
      <c r="R682" s="245">
        <f t="shared" si="32"/>
        <v>0</v>
      </c>
    </row>
    <row r="683" spans="1:18" ht="20.149999999999999" customHeight="1" x14ac:dyDescent="0.35">
      <c r="A683" s="247">
        <v>680</v>
      </c>
      <c r="B683" s="179" t="str">
        <f t="shared" si="30"/>
        <v xml:space="preserve"> </v>
      </c>
      <c r="C683" s="176" t="s">
        <v>85</v>
      </c>
      <c r="D683" s="57"/>
      <c r="E683" s="256"/>
      <c r="F683" s="61"/>
      <c r="G683" s="176"/>
      <c r="H683" s="150"/>
      <c r="Q683" s="245">
        <f t="shared" si="31"/>
        <v>0</v>
      </c>
      <c r="R683" s="245">
        <f t="shared" si="32"/>
        <v>0</v>
      </c>
    </row>
    <row r="684" spans="1:18" ht="20.149999999999999" customHeight="1" x14ac:dyDescent="0.35">
      <c r="A684" s="247">
        <v>681</v>
      </c>
      <c r="B684" s="179" t="str">
        <f t="shared" si="30"/>
        <v xml:space="preserve"> </v>
      </c>
      <c r="C684" s="176" t="s">
        <v>85</v>
      </c>
      <c r="D684" s="57"/>
      <c r="E684" s="256"/>
      <c r="F684" s="61"/>
      <c r="G684" s="176"/>
      <c r="H684" s="150"/>
      <c r="Q684" s="245">
        <f t="shared" si="31"/>
        <v>0</v>
      </c>
      <c r="R684" s="245">
        <f t="shared" si="32"/>
        <v>0</v>
      </c>
    </row>
    <row r="685" spans="1:18" ht="20.149999999999999" customHeight="1" x14ac:dyDescent="0.35">
      <c r="A685" s="247">
        <v>682</v>
      </c>
      <c r="B685" s="179" t="str">
        <f t="shared" si="30"/>
        <v xml:space="preserve"> </v>
      </c>
      <c r="C685" s="176" t="s">
        <v>85</v>
      </c>
      <c r="D685" s="57"/>
      <c r="E685" s="256"/>
      <c r="F685" s="61"/>
      <c r="G685" s="176"/>
      <c r="H685" s="150"/>
      <c r="Q685" s="245">
        <f t="shared" si="31"/>
        <v>0</v>
      </c>
      <c r="R685" s="245">
        <f t="shared" si="32"/>
        <v>0</v>
      </c>
    </row>
    <row r="686" spans="1:18" ht="20.149999999999999" customHeight="1" x14ac:dyDescent="0.35">
      <c r="A686" s="247">
        <v>683</v>
      </c>
      <c r="B686" s="179" t="str">
        <f t="shared" si="30"/>
        <v xml:space="preserve"> </v>
      </c>
      <c r="C686" s="176" t="s">
        <v>85</v>
      </c>
      <c r="D686" s="57"/>
      <c r="E686" s="256"/>
      <c r="F686" s="61"/>
      <c r="G686" s="176"/>
      <c r="H686" s="150"/>
      <c r="Q686" s="245">
        <f t="shared" si="31"/>
        <v>0</v>
      </c>
      <c r="R686" s="245">
        <f t="shared" si="32"/>
        <v>0</v>
      </c>
    </row>
    <row r="687" spans="1:18" ht="20.149999999999999" customHeight="1" x14ac:dyDescent="0.35">
      <c r="A687" s="247">
        <v>684</v>
      </c>
      <c r="B687" s="179" t="str">
        <f t="shared" si="30"/>
        <v xml:space="preserve"> </v>
      </c>
      <c r="C687" s="176" t="s">
        <v>85</v>
      </c>
      <c r="D687" s="57"/>
      <c r="E687" s="256"/>
      <c r="F687" s="61"/>
      <c r="G687" s="176"/>
      <c r="H687" s="150"/>
      <c r="Q687" s="245">
        <f t="shared" si="31"/>
        <v>0</v>
      </c>
      <c r="R687" s="245">
        <f t="shared" si="32"/>
        <v>0</v>
      </c>
    </row>
    <row r="688" spans="1:18" ht="20.149999999999999" customHeight="1" x14ac:dyDescent="0.35">
      <c r="A688" s="247">
        <v>685</v>
      </c>
      <c r="B688" s="179" t="str">
        <f t="shared" si="30"/>
        <v xml:space="preserve"> </v>
      </c>
      <c r="C688" s="176" t="s">
        <v>85</v>
      </c>
      <c r="D688" s="57"/>
      <c r="E688" s="256"/>
      <c r="F688" s="61"/>
      <c r="G688" s="176"/>
      <c r="H688" s="150"/>
      <c r="Q688" s="245">
        <f t="shared" si="31"/>
        <v>0</v>
      </c>
      <c r="R688" s="245">
        <f t="shared" si="32"/>
        <v>0</v>
      </c>
    </row>
    <row r="689" spans="1:18" ht="20.149999999999999" customHeight="1" x14ac:dyDescent="0.35">
      <c r="A689" s="247">
        <v>686</v>
      </c>
      <c r="B689" s="179" t="str">
        <f t="shared" si="30"/>
        <v xml:space="preserve"> </v>
      </c>
      <c r="C689" s="176" t="s">
        <v>85</v>
      </c>
      <c r="D689" s="57"/>
      <c r="E689" s="256"/>
      <c r="F689" s="61"/>
      <c r="G689" s="176"/>
      <c r="H689" s="150"/>
      <c r="Q689" s="245">
        <f t="shared" si="31"/>
        <v>0</v>
      </c>
      <c r="R689" s="245">
        <f t="shared" si="32"/>
        <v>0</v>
      </c>
    </row>
    <row r="690" spans="1:18" ht="20.149999999999999" customHeight="1" x14ac:dyDescent="0.35">
      <c r="A690" s="247">
        <v>687</v>
      </c>
      <c r="B690" s="179" t="str">
        <f t="shared" si="30"/>
        <v xml:space="preserve"> </v>
      </c>
      <c r="C690" s="176" t="s">
        <v>85</v>
      </c>
      <c r="D690" s="57"/>
      <c r="E690" s="256"/>
      <c r="F690" s="61"/>
      <c r="G690" s="176"/>
      <c r="H690" s="150"/>
      <c r="Q690" s="245">
        <f t="shared" si="31"/>
        <v>0</v>
      </c>
      <c r="R690" s="245">
        <f t="shared" si="32"/>
        <v>0</v>
      </c>
    </row>
    <row r="691" spans="1:18" ht="20.149999999999999" customHeight="1" x14ac:dyDescent="0.35">
      <c r="A691" s="247">
        <v>688</v>
      </c>
      <c r="B691" s="179" t="str">
        <f t="shared" si="30"/>
        <v xml:space="preserve"> </v>
      </c>
      <c r="C691" s="176" t="s">
        <v>85</v>
      </c>
      <c r="D691" s="57"/>
      <c r="E691" s="256"/>
      <c r="F691" s="61"/>
      <c r="G691" s="176"/>
      <c r="H691" s="150"/>
      <c r="Q691" s="245">
        <f t="shared" si="31"/>
        <v>0</v>
      </c>
      <c r="R691" s="245">
        <f t="shared" si="32"/>
        <v>0</v>
      </c>
    </row>
    <row r="692" spans="1:18" ht="20.149999999999999" customHeight="1" x14ac:dyDescent="0.35">
      <c r="A692" s="247">
        <v>689</v>
      </c>
      <c r="B692" s="179" t="str">
        <f t="shared" si="30"/>
        <v xml:space="preserve"> </v>
      </c>
      <c r="C692" s="176" t="s">
        <v>85</v>
      </c>
      <c r="D692" s="57"/>
      <c r="E692" s="256"/>
      <c r="F692" s="61"/>
      <c r="G692" s="176"/>
      <c r="H692" s="150"/>
      <c r="Q692" s="245">
        <f t="shared" si="31"/>
        <v>0</v>
      </c>
      <c r="R692" s="245">
        <f t="shared" si="32"/>
        <v>0</v>
      </c>
    </row>
    <row r="693" spans="1:18" ht="20.149999999999999" customHeight="1" x14ac:dyDescent="0.35">
      <c r="A693" s="247">
        <v>690</v>
      </c>
      <c r="B693" s="179" t="str">
        <f t="shared" si="30"/>
        <v xml:space="preserve"> </v>
      </c>
      <c r="C693" s="176" t="s">
        <v>85</v>
      </c>
      <c r="D693" s="57"/>
      <c r="E693" s="256"/>
      <c r="F693" s="61"/>
      <c r="G693" s="176"/>
      <c r="H693" s="150"/>
      <c r="Q693" s="245">
        <f t="shared" si="31"/>
        <v>0</v>
      </c>
      <c r="R693" s="245">
        <f t="shared" si="32"/>
        <v>0</v>
      </c>
    </row>
    <row r="694" spans="1:18" ht="20.149999999999999" customHeight="1" x14ac:dyDescent="0.35">
      <c r="A694" s="247">
        <v>691</v>
      </c>
      <c r="B694" s="179" t="str">
        <f t="shared" si="30"/>
        <v xml:space="preserve"> </v>
      </c>
      <c r="C694" s="176" t="s">
        <v>85</v>
      </c>
      <c r="D694" s="57"/>
      <c r="E694" s="256"/>
      <c r="F694" s="61"/>
      <c r="G694" s="176"/>
      <c r="H694" s="150"/>
      <c r="Q694" s="245">
        <f t="shared" si="31"/>
        <v>0</v>
      </c>
      <c r="R694" s="245">
        <f t="shared" si="32"/>
        <v>0</v>
      </c>
    </row>
    <row r="695" spans="1:18" ht="20.149999999999999" customHeight="1" x14ac:dyDescent="0.35">
      <c r="A695" s="247">
        <v>692</v>
      </c>
      <c r="B695" s="179" t="str">
        <f t="shared" si="30"/>
        <v xml:space="preserve"> </v>
      </c>
      <c r="C695" s="176" t="s">
        <v>85</v>
      </c>
      <c r="D695" s="57"/>
      <c r="E695" s="256"/>
      <c r="F695" s="61"/>
      <c r="G695" s="176"/>
      <c r="H695" s="150"/>
      <c r="Q695" s="245">
        <f t="shared" si="31"/>
        <v>0</v>
      </c>
      <c r="R695" s="245">
        <f t="shared" si="32"/>
        <v>0</v>
      </c>
    </row>
    <row r="696" spans="1:18" ht="20.149999999999999" customHeight="1" x14ac:dyDescent="0.35">
      <c r="A696" s="247">
        <v>693</v>
      </c>
      <c r="B696" s="179" t="str">
        <f t="shared" si="30"/>
        <v xml:space="preserve"> </v>
      </c>
      <c r="C696" s="176" t="s">
        <v>85</v>
      </c>
      <c r="D696" s="57"/>
      <c r="E696" s="256"/>
      <c r="F696" s="61"/>
      <c r="G696" s="176"/>
      <c r="H696" s="150"/>
      <c r="Q696" s="245">
        <f t="shared" si="31"/>
        <v>0</v>
      </c>
      <c r="R696" s="245">
        <f t="shared" si="32"/>
        <v>0</v>
      </c>
    </row>
    <row r="697" spans="1:18" ht="20.149999999999999" customHeight="1" x14ac:dyDescent="0.35">
      <c r="A697" s="247">
        <v>694</v>
      </c>
      <c r="B697" s="179" t="str">
        <f t="shared" si="30"/>
        <v xml:space="preserve"> </v>
      </c>
      <c r="C697" s="176" t="s">
        <v>85</v>
      </c>
      <c r="D697" s="57"/>
      <c r="E697" s="256"/>
      <c r="F697" s="61"/>
      <c r="G697" s="176"/>
      <c r="H697" s="150"/>
      <c r="Q697" s="245">
        <f t="shared" si="31"/>
        <v>0</v>
      </c>
      <c r="R697" s="245">
        <f t="shared" si="32"/>
        <v>0</v>
      </c>
    </row>
    <row r="698" spans="1:18" ht="20.149999999999999" customHeight="1" x14ac:dyDescent="0.35">
      <c r="A698" s="247">
        <v>695</v>
      </c>
      <c r="B698" s="179" t="str">
        <f t="shared" si="30"/>
        <v xml:space="preserve"> </v>
      </c>
      <c r="C698" s="176" t="s">
        <v>85</v>
      </c>
      <c r="D698" s="57"/>
      <c r="E698" s="256"/>
      <c r="F698" s="61"/>
      <c r="G698" s="176"/>
      <c r="H698" s="150"/>
      <c r="Q698" s="245">
        <f t="shared" si="31"/>
        <v>0</v>
      </c>
      <c r="R698" s="245">
        <f t="shared" si="32"/>
        <v>0</v>
      </c>
    </row>
    <row r="699" spans="1:18" ht="20.149999999999999" customHeight="1" x14ac:dyDescent="0.35">
      <c r="A699" s="247">
        <v>696</v>
      </c>
      <c r="B699" s="179" t="str">
        <f t="shared" si="30"/>
        <v xml:space="preserve"> </v>
      </c>
      <c r="C699" s="176" t="s">
        <v>85</v>
      </c>
      <c r="D699" s="57"/>
      <c r="E699" s="256"/>
      <c r="F699" s="61"/>
      <c r="G699" s="176"/>
      <c r="H699" s="150"/>
      <c r="Q699" s="245">
        <f t="shared" si="31"/>
        <v>0</v>
      </c>
      <c r="R699" s="245">
        <f t="shared" si="32"/>
        <v>0</v>
      </c>
    </row>
    <row r="700" spans="1:18" ht="20.149999999999999" customHeight="1" x14ac:dyDescent="0.35">
      <c r="A700" s="247">
        <v>697</v>
      </c>
      <c r="B700" s="179" t="str">
        <f t="shared" si="30"/>
        <v xml:space="preserve"> </v>
      </c>
      <c r="C700" s="176" t="s">
        <v>85</v>
      </c>
      <c r="D700" s="57"/>
      <c r="E700" s="256"/>
      <c r="F700" s="61"/>
      <c r="G700" s="176"/>
      <c r="H700" s="150"/>
      <c r="Q700" s="245">
        <f t="shared" si="31"/>
        <v>0</v>
      </c>
      <c r="R700" s="245">
        <f t="shared" si="32"/>
        <v>0</v>
      </c>
    </row>
    <row r="701" spans="1:18" ht="20.149999999999999" customHeight="1" x14ac:dyDescent="0.35">
      <c r="A701" s="247">
        <v>698</v>
      </c>
      <c r="B701" s="179" t="str">
        <f t="shared" si="30"/>
        <v xml:space="preserve"> </v>
      </c>
      <c r="C701" s="176" t="s">
        <v>85</v>
      </c>
      <c r="D701" s="57"/>
      <c r="E701" s="256"/>
      <c r="F701" s="61"/>
      <c r="G701" s="176"/>
      <c r="H701" s="150"/>
      <c r="Q701" s="245">
        <f t="shared" si="31"/>
        <v>0</v>
      </c>
      <c r="R701" s="245">
        <f t="shared" si="32"/>
        <v>0</v>
      </c>
    </row>
    <row r="702" spans="1:18" ht="20.149999999999999" customHeight="1" x14ac:dyDescent="0.35">
      <c r="A702" s="247">
        <v>699</v>
      </c>
      <c r="B702" s="179" t="str">
        <f t="shared" si="30"/>
        <v xml:space="preserve"> </v>
      </c>
      <c r="C702" s="176" t="s">
        <v>85</v>
      </c>
      <c r="D702" s="57"/>
      <c r="E702" s="256"/>
      <c r="F702" s="61"/>
      <c r="G702" s="176"/>
      <c r="H702" s="150"/>
      <c r="Q702" s="245">
        <f t="shared" si="31"/>
        <v>0</v>
      </c>
      <c r="R702" s="245">
        <f t="shared" si="32"/>
        <v>0</v>
      </c>
    </row>
    <row r="703" spans="1:18" ht="20.149999999999999" customHeight="1" x14ac:dyDescent="0.35">
      <c r="A703" s="247">
        <v>700</v>
      </c>
      <c r="B703" s="179" t="str">
        <f t="shared" si="30"/>
        <v xml:space="preserve"> </v>
      </c>
      <c r="C703" s="176" t="s">
        <v>85</v>
      </c>
      <c r="D703" s="57"/>
      <c r="E703" s="256"/>
      <c r="F703" s="61"/>
      <c r="G703" s="176"/>
      <c r="H703" s="150"/>
      <c r="Q703" s="245">
        <f t="shared" si="31"/>
        <v>0</v>
      </c>
      <c r="R703" s="245">
        <f t="shared" si="32"/>
        <v>0</v>
      </c>
    </row>
    <row r="704" spans="1:18" ht="20.149999999999999" customHeight="1" x14ac:dyDescent="0.35">
      <c r="A704" s="247">
        <v>701</v>
      </c>
      <c r="B704" s="179" t="str">
        <f t="shared" si="30"/>
        <v xml:space="preserve"> </v>
      </c>
      <c r="C704" s="176" t="s">
        <v>85</v>
      </c>
      <c r="D704" s="57"/>
      <c r="E704" s="256"/>
      <c r="F704" s="61"/>
      <c r="G704" s="176"/>
      <c r="H704" s="150"/>
      <c r="Q704" s="245">
        <f t="shared" si="31"/>
        <v>0</v>
      </c>
      <c r="R704" s="245">
        <f t="shared" si="32"/>
        <v>0</v>
      </c>
    </row>
    <row r="705" spans="1:18" ht="20.149999999999999" customHeight="1" x14ac:dyDescent="0.35">
      <c r="A705" s="247">
        <v>702</v>
      </c>
      <c r="B705" s="179" t="str">
        <f t="shared" si="30"/>
        <v xml:space="preserve"> </v>
      </c>
      <c r="C705" s="176" t="s">
        <v>85</v>
      </c>
      <c r="D705" s="57"/>
      <c r="E705" s="256"/>
      <c r="F705" s="61"/>
      <c r="G705" s="176"/>
      <c r="H705" s="150"/>
      <c r="Q705" s="245">
        <f t="shared" si="31"/>
        <v>0</v>
      </c>
      <c r="R705" s="245">
        <f t="shared" si="32"/>
        <v>0</v>
      </c>
    </row>
    <row r="706" spans="1:18" ht="20.149999999999999" customHeight="1" x14ac:dyDescent="0.35">
      <c r="A706" s="247">
        <v>703</v>
      </c>
      <c r="B706" s="179" t="str">
        <f t="shared" si="30"/>
        <v xml:space="preserve"> </v>
      </c>
      <c r="C706" s="176" t="s">
        <v>85</v>
      </c>
      <c r="D706" s="57"/>
      <c r="E706" s="256"/>
      <c r="F706" s="61"/>
      <c r="G706" s="176"/>
      <c r="H706" s="150"/>
      <c r="Q706" s="245">
        <f t="shared" si="31"/>
        <v>0</v>
      </c>
      <c r="R706" s="245">
        <f t="shared" si="32"/>
        <v>0</v>
      </c>
    </row>
    <row r="707" spans="1:18" ht="20.149999999999999" customHeight="1" x14ac:dyDescent="0.35">
      <c r="A707" s="247">
        <v>704</v>
      </c>
      <c r="B707" s="179" t="str">
        <f t="shared" si="30"/>
        <v xml:space="preserve"> </v>
      </c>
      <c r="C707" s="176" t="s">
        <v>85</v>
      </c>
      <c r="D707" s="57"/>
      <c r="E707" s="256"/>
      <c r="F707" s="61"/>
      <c r="G707" s="176"/>
      <c r="H707" s="150"/>
      <c r="Q707" s="245">
        <f t="shared" si="31"/>
        <v>0</v>
      </c>
      <c r="R707" s="245">
        <f t="shared" si="32"/>
        <v>0</v>
      </c>
    </row>
    <row r="708" spans="1:18" ht="20.149999999999999" customHeight="1" x14ac:dyDescent="0.35">
      <c r="A708" s="247">
        <v>705</v>
      </c>
      <c r="B708" s="179" t="str">
        <f t="shared" si="30"/>
        <v xml:space="preserve"> </v>
      </c>
      <c r="C708" s="176" t="s">
        <v>85</v>
      </c>
      <c r="D708" s="57"/>
      <c r="E708" s="256"/>
      <c r="F708" s="61"/>
      <c r="G708" s="176"/>
      <c r="H708" s="150"/>
      <c r="Q708" s="245">
        <f t="shared" si="31"/>
        <v>0</v>
      </c>
      <c r="R708" s="245">
        <f t="shared" si="32"/>
        <v>0</v>
      </c>
    </row>
    <row r="709" spans="1:18" ht="20.149999999999999" customHeight="1" x14ac:dyDescent="0.35">
      <c r="A709" s="247">
        <v>706</v>
      </c>
      <c r="B709" s="179" t="str">
        <f t="shared" ref="B709:B772" si="33">_xlfn.CONCAT(C709,D709,E709)</f>
        <v xml:space="preserve"> </v>
      </c>
      <c r="C709" s="176" t="s">
        <v>85</v>
      </c>
      <c r="D709" s="57"/>
      <c r="E709" s="256"/>
      <c r="F709" s="61"/>
      <c r="G709" s="176"/>
      <c r="H709" s="150"/>
      <c r="Q709" s="245">
        <f t="shared" ref="Q709:Q772" si="34">IF(D709&lt;1,0,IF(OR(C709="",C709=" "),0,1))</f>
        <v>0</v>
      </c>
      <c r="R709" s="245">
        <f t="shared" ref="R709:R772" si="35">IF(G709+H709&gt;0,IF(Q709=0,1,0),0)</f>
        <v>0</v>
      </c>
    </row>
    <row r="710" spans="1:18" ht="20.149999999999999" customHeight="1" x14ac:dyDescent="0.35">
      <c r="A710" s="247">
        <v>707</v>
      </c>
      <c r="B710" s="179" t="str">
        <f t="shared" si="33"/>
        <v xml:space="preserve"> </v>
      </c>
      <c r="C710" s="176" t="s">
        <v>85</v>
      </c>
      <c r="D710" s="57"/>
      <c r="E710" s="256"/>
      <c r="F710" s="61"/>
      <c r="G710" s="176"/>
      <c r="H710" s="150"/>
      <c r="Q710" s="245">
        <f t="shared" si="34"/>
        <v>0</v>
      </c>
      <c r="R710" s="245">
        <f t="shared" si="35"/>
        <v>0</v>
      </c>
    </row>
    <row r="711" spans="1:18" ht="20.149999999999999" customHeight="1" x14ac:dyDescent="0.35">
      <c r="A711" s="247">
        <v>708</v>
      </c>
      <c r="B711" s="179" t="str">
        <f t="shared" si="33"/>
        <v xml:space="preserve"> </v>
      </c>
      <c r="C711" s="176" t="s">
        <v>85</v>
      </c>
      <c r="D711" s="57"/>
      <c r="E711" s="256"/>
      <c r="F711" s="61"/>
      <c r="G711" s="176"/>
      <c r="H711" s="150"/>
      <c r="Q711" s="245">
        <f t="shared" si="34"/>
        <v>0</v>
      </c>
      <c r="R711" s="245">
        <f t="shared" si="35"/>
        <v>0</v>
      </c>
    </row>
    <row r="712" spans="1:18" ht="20.149999999999999" customHeight="1" x14ac:dyDescent="0.35">
      <c r="A712" s="247">
        <v>709</v>
      </c>
      <c r="B712" s="179" t="str">
        <f t="shared" si="33"/>
        <v xml:space="preserve"> </v>
      </c>
      <c r="C712" s="176" t="s">
        <v>85</v>
      </c>
      <c r="D712" s="57"/>
      <c r="E712" s="256"/>
      <c r="F712" s="61"/>
      <c r="G712" s="176"/>
      <c r="H712" s="150"/>
      <c r="Q712" s="245">
        <f t="shared" si="34"/>
        <v>0</v>
      </c>
      <c r="R712" s="245">
        <f t="shared" si="35"/>
        <v>0</v>
      </c>
    </row>
    <row r="713" spans="1:18" ht="20.149999999999999" customHeight="1" x14ac:dyDescent="0.35">
      <c r="A713" s="247">
        <v>710</v>
      </c>
      <c r="B713" s="179" t="str">
        <f t="shared" si="33"/>
        <v xml:space="preserve"> </v>
      </c>
      <c r="C713" s="176" t="s">
        <v>85</v>
      </c>
      <c r="D713" s="57"/>
      <c r="E713" s="256"/>
      <c r="F713" s="61"/>
      <c r="G713" s="176"/>
      <c r="H713" s="150"/>
      <c r="Q713" s="245">
        <f t="shared" si="34"/>
        <v>0</v>
      </c>
      <c r="R713" s="245">
        <f t="shared" si="35"/>
        <v>0</v>
      </c>
    </row>
    <row r="714" spans="1:18" ht="20.149999999999999" customHeight="1" x14ac:dyDescent="0.35">
      <c r="A714" s="247">
        <v>711</v>
      </c>
      <c r="B714" s="179" t="str">
        <f t="shared" si="33"/>
        <v xml:space="preserve"> </v>
      </c>
      <c r="C714" s="176" t="s">
        <v>85</v>
      </c>
      <c r="D714" s="57"/>
      <c r="E714" s="256"/>
      <c r="F714" s="61"/>
      <c r="G714" s="176"/>
      <c r="H714" s="150"/>
      <c r="Q714" s="245">
        <f t="shared" si="34"/>
        <v>0</v>
      </c>
      <c r="R714" s="245">
        <f t="shared" si="35"/>
        <v>0</v>
      </c>
    </row>
    <row r="715" spans="1:18" ht="20.149999999999999" customHeight="1" x14ac:dyDescent="0.35">
      <c r="A715" s="247">
        <v>712</v>
      </c>
      <c r="B715" s="179" t="str">
        <f t="shared" si="33"/>
        <v xml:space="preserve"> </v>
      </c>
      <c r="C715" s="176" t="s">
        <v>85</v>
      </c>
      <c r="D715" s="57"/>
      <c r="E715" s="256"/>
      <c r="F715" s="61"/>
      <c r="G715" s="176"/>
      <c r="H715" s="150"/>
      <c r="Q715" s="245">
        <f t="shared" si="34"/>
        <v>0</v>
      </c>
      <c r="R715" s="245">
        <f t="shared" si="35"/>
        <v>0</v>
      </c>
    </row>
    <row r="716" spans="1:18" ht="20.149999999999999" customHeight="1" x14ac:dyDescent="0.35">
      <c r="A716" s="247">
        <v>713</v>
      </c>
      <c r="B716" s="179" t="str">
        <f t="shared" si="33"/>
        <v xml:space="preserve"> </v>
      </c>
      <c r="C716" s="176" t="s">
        <v>85</v>
      </c>
      <c r="D716" s="57"/>
      <c r="E716" s="256"/>
      <c r="F716" s="61"/>
      <c r="G716" s="176"/>
      <c r="H716" s="150"/>
      <c r="Q716" s="245">
        <f t="shared" si="34"/>
        <v>0</v>
      </c>
      <c r="R716" s="245">
        <f t="shared" si="35"/>
        <v>0</v>
      </c>
    </row>
    <row r="717" spans="1:18" ht="20.149999999999999" customHeight="1" x14ac:dyDescent="0.35">
      <c r="A717" s="247">
        <v>714</v>
      </c>
      <c r="B717" s="179" t="str">
        <f t="shared" si="33"/>
        <v xml:space="preserve"> </v>
      </c>
      <c r="C717" s="176" t="s">
        <v>85</v>
      </c>
      <c r="D717" s="57"/>
      <c r="E717" s="256"/>
      <c r="F717" s="61"/>
      <c r="G717" s="176"/>
      <c r="H717" s="150"/>
      <c r="Q717" s="245">
        <f t="shared" si="34"/>
        <v>0</v>
      </c>
      <c r="R717" s="245">
        <f t="shared" si="35"/>
        <v>0</v>
      </c>
    </row>
    <row r="718" spans="1:18" ht="20.149999999999999" customHeight="1" x14ac:dyDescent="0.35">
      <c r="A718" s="247">
        <v>715</v>
      </c>
      <c r="B718" s="179" t="str">
        <f t="shared" si="33"/>
        <v xml:space="preserve"> </v>
      </c>
      <c r="C718" s="176" t="s">
        <v>85</v>
      </c>
      <c r="D718" s="57"/>
      <c r="E718" s="256"/>
      <c r="F718" s="61"/>
      <c r="G718" s="176"/>
      <c r="H718" s="150"/>
      <c r="Q718" s="245">
        <f t="shared" si="34"/>
        <v>0</v>
      </c>
      <c r="R718" s="245">
        <f t="shared" si="35"/>
        <v>0</v>
      </c>
    </row>
    <row r="719" spans="1:18" ht="20.149999999999999" customHeight="1" x14ac:dyDescent="0.35">
      <c r="A719" s="247">
        <v>716</v>
      </c>
      <c r="B719" s="179" t="str">
        <f t="shared" si="33"/>
        <v xml:space="preserve"> </v>
      </c>
      <c r="C719" s="176" t="s">
        <v>85</v>
      </c>
      <c r="D719" s="57"/>
      <c r="E719" s="256"/>
      <c r="F719" s="61"/>
      <c r="G719" s="176"/>
      <c r="H719" s="150"/>
      <c r="Q719" s="245">
        <f t="shared" si="34"/>
        <v>0</v>
      </c>
      <c r="R719" s="245">
        <f t="shared" si="35"/>
        <v>0</v>
      </c>
    </row>
    <row r="720" spans="1:18" ht="20.149999999999999" customHeight="1" x14ac:dyDescent="0.35">
      <c r="A720" s="247">
        <v>717</v>
      </c>
      <c r="B720" s="179" t="str">
        <f t="shared" si="33"/>
        <v xml:space="preserve"> </v>
      </c>
      <c r="C720" s="176" t="s">
        <v>85</v>
      </c>
      <c r="D720" s="57"/>
      <c r="E720" s="256"/>
      <c r="F720" s="61"/>
      <c r="G720" s="176"/>
      <c r="H720" s="150"/>
      <c r="Q720" s="245">
        <f t="shared" si="34"/>
        <v>0</v>
      </c>
      <c r="R720" s="245">
        <f t="shared" si="35"/>
        <v>0</v>
      </c>
    </row>
    <row r="721" spans="1:18" ht="20.149999999999999" customHeight="1" x14ac:dyDescent="0.35">
      <c r="A721" s="247">
        <v>718</v>
      </c>
      <c r="B721" s="179" t="str">
        <f t="shared" si="33"/>
        <v xml:space="preserve"> </v>
      </c>
      <c r="C721" s="176" t="s">
        <v>85</v>
      </c>
      <c r="D721" s="57"/>
      <c r="E721" s="256"/>
      <c r="F721" s="61"/>
      <c r="G721" s="176"/>
      <c r="H721" s="150"/>
      <c r="Q721" s="245">
        <f t="shared" si="34"/>
        <v>0</v>
      </c>
      <c r="R721" s="245">
        <f t="shared" si="35"/>
        <v>0</v>
      </c>
    </row>
    <row r="722" spans="1:18" ht="20.149999999999999" customHeight="1" x14ac:dyDescent="0.35">
      <c r="A722" s="247">
        <v>719</v>
      </c>
      <c r="B722" s="179" t="str">
        <f t="shared" si="33"/>
        <v xml:space="preserve"> </v>
      </c>
      <c r="C722" s="176" t="s">
        <v>85</v>
      </c>
      <c r="D722" s="57"/>
      <c r="E722" s="256"/>
      <c r="F722" s="61"/>
      <c r="G722" s="176"/>
      <c r="H722" s="150"/>
      <c r="Q722" s="245">
        <f t="shared" si="34"/>
        <v>0</v>
      </c>
      <c r="R722" s="245">
        <f t="shared" si="35"/>
        <v>0</v>
      </c>
    </row>
    <row r="723" spans="1:18" ht="20.149999999999999" customHeight="1" x14ac:dyDescent="0.35">
      <c r="A723" s="247">
        <v>720</v>
      </c>
      <c r="B723" s="179" t="str">
        <f t="shared" si="33"/>
        <v xml:space="preserve"> </v>
      </c>
      <c r="C723" s="176" t="s">
        <v>85</v>
      </c>
      <c r="D723" s="57"/>
      <c r="E723" s="256"/>
      <c r="F723" s="61"/>
      <c r="G723" s="176"/>
      <c r="H723" s="150"/>
      <c r="Q723" s="245">
        <f t="shared" si="34"/>
        <v>0</v>
      </c>
      <c r="R723" s="245">
        <f t="shared" si="35"/>
        <v>0</v>
      </c>
    </row>
    <row r="724" spans="1:18" ht="20.149999999999999" customHeight="1" x14ac:dyDescent="0.35">
      <c r="A724" s="247">
        <v>721</v>
      </c>
      <c r="B724" s="179" t="str">
        <f t="shared" si="33"/>
        <v xml:space="preserve"> </v>
      </c>
      <c r="C724" s="176" t="s">
        <v>85</v>
      </c>
      <c r="D724" s="57"/>
      <c r="E724" s="256"/>
      <c r="F724" s="61"/>
      <c r="G724" s="176"/>
      <c r="H724" s="150"/>
      <c r="Q724" s="245">
        <f t="shared" si="34"/>
        <v>0</v>
      </c>
      <c r="R724" s="245">
        <f t="shared" si="35"/>
        <v>0</v>
      </c>
    </row>
    <row r="725" spans="1:18" ht="20.149999999999999" customHeight="1" x14ac:dyDescent="0.35">
      <c r="A725" s="247">
        <v>722</v>
      </c>
      <c r="B725" s="179" t="str">
        <f t="shared" si="33"/>
        <v xml:space="preserve"> </v>
      </c>
      <c r="C725" s="176" t="s">
        <v>85</v>
      </c>
      <c r="D725" s="57"/>
      <c r="E725" s="256"/>
      <c r="F725" s="61"/>
      <c r="G725" s="176"/>
      <c r="H725" s="150"/>
      <c r="Q725" s="245">
        <f t="shared" si="34"/>
        <v>0</v>
      </c>
      <c r="R725" s="245">
        <f t="shared" si="35"/>
        <v>0</v>
      </c>
    </row>
    <row r="726" spans="1:18" ht="20.149999999999999" customHeight="1" x14ac:dyDescent="0.35">
      <c r="A726" s="247">
        <v>723</v>
      </c>
      <c r="B726" s="179" t="str">
        <f t="shared" si="33"/>
        <v xml:space="preserve"> </v>
      </c>
      <c r="C726" s="176" t="s">
        <v>85</v>
      </c>
      <c r="D726" s="57"/>
      <c r="E726" s="256"/>
      <c r="F726" s="61"/>
      <c r="G726" s="176"/>
      <c r="H726" s="150"/>
      <c r="Q726" s="245">
        <f t="shared" si="34"/>
        <v>0</v>
      </c>
      <c r="R726" s="245">
        <f t="shared" si="35"/>
        <v>0</v>
      </c>
    </row>
    <row r="727" spans="1:18" ht="20.149999999999999" customHeight="1" x14ac:dyDescent="0.35">
      <c r="A727" s="247">
        <v>724</v>
      </c>
      <c r="B727" s="179" t="str">
        <f t="shared" si="33"/>
        <v xml:space="preserve"> </v>
      </c>
      <c r="C727" s="176" t="s">
        <v>85</v>
      </c>
      <c r="D727" s="57"/>
      <c r="E727" s="256"/>
      <c r="F727" s="61"/>
      <c r="G727" s="176"/>
      <c r="H727" s="150"/>
      <c r="Q727" s="245">
        <f t="shared" si="34"/>
        <v>0</v>
      </c>
      <c r="R727" s="245">
        <f t="shared" si="35"/>
        <v>0</v>
      </c>
    </row>
    <row r="728" spans="1:18" ht="20.149999999999999" customHeight="1" x14ac:dyDescent="0.35">
      <c r="A728" s="247">
        <v>725</v>
      </c>
      <c r="B728" s="179" t="str">
        <f t="shared" si="33"/>
        <v xml:space="preserve"> </v>
      </c>
      <c r="C728" s="176" t="s">
        <v>85</v>
      </c>
      <c r="D728" s="57"/>
      <c r="E728" s="256"/>
      <c r="F728" s="61"/>
      <c r="G728" s="176"/>
      <c r="H728" s="150"/>
      <c r="Q728" s="245">
        <f t="shared" si="34"/>
        <v>0</v>
      </c>
      <c r="R728" s="245">
        <f t="shared" si="35"/>
        <v>0</v>
      </c>
    </row>
    <row r="729" spans="1:18" ht="20.149999999999999" customHeight="1" x14ac:dyDescent="0.35">
      <c r="A729" s="247">
        <v>726</v>
      </c>
      <c r="B729" s="179" t="str">
        <f t="shared" si="33"/>
        <v xml:space="preserve"> </v>
      </c>
      <c r="C729" s="176" t="s">
        <v>85</v>
      </c>
      <c r="D729" s="57"/>
      <c r="E729" s="256"/>
      <c r="F729" s="61"/>
      <c r="G729" s="176"/>
      <c r="H729" s="150"/>
      <c r="Q729" s="245">
        <f t="shared" si="34"/>
        <v>0</v>
      </c>
      <c r="R729" s="245">
        <f t="shared" si="35"/>
        <v>0</v>
      </c>
    </row>
    <row r="730" spans="1:18" ht="20.149999999999999" customHeight="1" x14ac:dyDescent="0.35">
      <c r="A730" s="247">
        <v>727</v>
      </c>
      <c r="B730" s="179" t="str">
        <f t="shared" si="33"/>
        <v xml:space="preserve"> </v>
      </c>
      <c r="C730" s="176" t="s">
        <v>85</v>
      </c>
      <c r="D730" s="57"/>
      <c r="E730" s="256"/>
      <c r="F730" s="61"/>
      <c r="G730" s="176"/>
      <c r="H730" s="150"/>
      <c r="Q730" s="245">
        <f t="shared" si="34"/>
        <v>0</v>
      </c>
      <c r="R730" s="245">
        <f t="shared" si="35"/>
        <v>0</v>
      </c>
    </row>
    <row r="731" spans="1:18" ht="20.149999999999999" customHeight="1" x14ac:dyDescent="0.35">
      <c r="A731" s="247">
        <v>728</v>
      </c>
      <c r="B731" s="179" t="str">
        <f t="shared" si="33"/>
        <v xml:space="preserve"> </v>
      </c>
      <c r="C731" s="176" t="s">
        <v>85</v>
      </c>
      <c r="D731" s="57"/>
      <c r="E731" s="256"/>
      <c r="F731" s="61"/>
      <c r="G731" s="176"/>
      <c r="H731" s="150"/>
      <c r="Q731" s="245">
        <f t="shared" si="34"/>
        <v>0</v>
      </c>
      <c r="R731" s="245">
        <f t="shared" si="35"/>
        <v>0</v>
      </c>
    </row>
    <row r="732" spans="1:18" ht="20.149999999999999" customHeight="1" x14ac:dyDescent="0.35">
      <c r="A732" s="247">
        <v>729</v>
      </c>
      <c r="B732" s="179" t="str">
        <f t="shared" si="33"/>
        <v xml:space="preserve"> </v>
      </c>
      <c r="C732" s="176" t="s">
        <v>85</v>
      </c>
      <c r="D732" s="57"/>
      <c r="E732" s="256"/>
      <c r="F732" s="61"/>
      <c r="G732" s="176"/>
      <c r="H732" s="150"/>
      <c r="Q732" s="245">
        <f t="shared" si="34"/>
        <v>0</v>
      </c>
      <c r="R732" s="245">
        <f t="shared" si="35"/>
        <v>0</v>
      </c>
    </row>
    <row r="733" spans="1:18" ht="20.149999999999999" customHeight="1" x14ac:dyDescent="0.35">
      <c r="A733" s="247">
        <v>730</v>
      </c>
      <c r="B733" s="179" t="str">
        <f t="shared" si="33"/>
        <v xml:space="preserve"> </v>
      </c>
      <c r="C733" s="176" t="s">
        <v>85</v>
      </c>
      <c r="D733" s="57"/>
      <c r="E733" s="256"/>
      <c r="F733" s="61"/>
      <c r="G733" s="176"/>
      <c r="H733" s="150"/>
      <c r="Q733" s="245">
        <f t="shared" si="34"/>
        <v>0</v>
      </c>
      <c r="R733" s="245">
        <f t="shared" si="35"/>
        <v>0</v>
      </c>
    </row>
    <row r="734" spans="1:18" ht="20.149999999999999" customHeight="1" x14ac:dyDescent="0.35">
      <c r="A734" s="247">
        <v>731</v>
      </c>
      <c r="B734" s="179" t="str">
        <f t="shared" si="33"/>
        <v xml:space="preserve"> </v>
      </c>
      <c r="C734" s="176" t="s">
        <v>85</v>
      </c>
      <c r="D734" s="57"/>
      <c r="E734" s="256"/>
      <c r="F734" s="61"/>
      <c r="G734" s="176"/>
      <c r="H734" s="150"/>
      <c r="Q734" s="245">
        <f t="shared" si="34"/>
        <v>0</v>
      </c>
      <c r="R734" s="245">
        <f t="shared" si="35"/>
        <v>0</v>
      </c>
    </row>
    <row r="735" spans="1:18" ht="20.149999999999999" customHeight="1" x14ac:dyDescent="0.35">
      <c r="A735" s="247">
        <v>732</v>
      </c>
      <c r="B735" s="179" t="str">
        <f t="shared" si="33"/>
        <v xml:space="preserve"> </v>
      </c>
      <c r="C735" s="176" t="s">
        <v>85</v>
      </c>
      <c r="D735" s="57"/>
      <c r="E735" s="256"/>
      <c r="F735" s="61"/>
      <c r="G735" s="176"/>
      <c r="H735" s="150"/>
      <c r="Q735" s="245">
        <f t="shared" si="34"/>
        <v>0</v>
      </c>
      <c r="R735" s="245">
        <f t="shared" si="35"/>
        <v>0</v>
      </c>
    </row>
    <row r="736" spans="1:18" ht="20.149999999999999" customHeight="1" x14ac:dyDescent="0.35">
      <c r="A736" s="247">
        <v>733</v>
      </c>
      <c r="B736" s="179" t="str">
        <f t="shared" si="33"/>
        <v xml:space="preserve"> </v>
      </c>
      <c r="C736" s="176" t="s">
        <v>85</v>
      </c>
      <c r="D736" s="57"/>
      <c r="E736" s="256"/>
      <c r="F736" s="61"/>
      <c r="G736" s="176"/>
      <c r="H736" s="150"/>
      <c r="Q736" s="245">
        <f t="shared" si="34"/>
        <v>0</v>
      </c>
      <c r="R736" s="245">
        <f t="shared" si="35"/>
        <v>0</v>
      </c>
    </row>
    <row r="737" spans="1:18" ht="20.149999999999999" customHeight="1" x14ac:dyDescent="0.35">
      <c r="A737" s="247">
        <v>734</v>
      </c>
      <c r="B737" s="179" t="str">
        <f t="shared" si="33"/>
        <v xml:space="preserve"> </v>
      </c>
      <c r="C737" s="176" t="s">
        <v>85</v>
      </c>
      <c r="D737" s="57"/>
      <c r="E737" s="256"/>
      <c r="F737" s="61"/>
      <c r="G737" s="176"/>
      <c r="H737" s="150"/>
      <c r="Q737" s="245">
        <f t="shared" si="34"/>
        <v>0</v>
      </c>
      <c r="R737" s="245">
        <f t="shared" si="35"/>
        <v>0</v>
      </c>
    </row>
    <row r="738" spans="1:18" ht="20.149999999999999" customHeight="1" x14ac:dyDescent="0.35">
      <c r="A738" s="247">
        <v>735</v>
      </c>
      <c r="B738" s="179" t="str">
        <f t="shared" si="33"/>
        <v xml:space="preserve"> </v>
      </c>
      <c r="C738" s="176" t="s">
        <v>85</v>
      </c>
      <c r="D738" s="57"/>
      <c r="E738" s="256"/>
      <c r="F738" s="61"/>
      <c r="G738" s="176"/>
      <c r="H738" s="150"/>
      <c r="Q738" s="245">
        <f t="shared" si="34"/>
        <v>0</v>
      </c>
      <c r="R738" s="245">
        <f t="shared" si="35"/>
        <v>0</v>
      </c>
    </row>
    <row r="739" spans="1:18" ht="20.149999999999999" customHeight="1" x14ac:dyDescent="0.35">
      <c r="A739" s="247">
        <v>736</v>
      </c>
      <c r="B739" s="179" t="str">
        <f t="shared" si="33"/>
        <v xml:space="preserve"> </v>
      </c>
      <c r="C739" s="176" t="s">
        <v>85</v>
      </c>
      <c r="D739" s="57"/>
      <c r="E739" s="256"/>
      <c r="F739" s="61"/>
      <c r="G739" s="176"/>
      <c r="H739" s="150"/>
      <c r="Q739" s="245">
        <f t="shared" si="34"/>
        <v>0</v>
      </c>
      <c r="R739" s="245">
        <f t="shared" si="35"/>
        <v>0</v>
      </c>
    </row>
    <row r="740" spans="1:18" ht="20.149999999999999" customHeight="1" x14ac:dyDescent="0.35">
      <c r="A740" s="247">
        <v>737</v>
      </c>
      <c r="B740" s="179" t="str">
        <f t="shared" si="33"/>
        <v xml:space="preserve"> </v>
      </c>
      <c r="C740" s="176" t="s">
        <v>85</v>
      </c>
      <c r="D740" s="57"/>
      <c r="E740" s="256"/>
      <c r="F740" s="61"/>
      <c r="G740" s="176"/>
      <c r="H740" s="150"/>
      <c r="Q740" s="245">
        <f t="shared" si="34"/>
        <v>0</v>
      </c>
      <c r="R740" s="245">
        <f t="shared" si="35"/>
        <v>0</v>
      </c>
    </row>
    <row r="741" spans="1:18" ht="20.149999999999999" customHeight="1" x14ac:dyDescent="0.35">
      <c r="A741" s="247">
        <v>738</v>
      </c>
      <c r="B741" s="179" t="str">
        <f t="shared" si="33"/>
        <v xml:space="preserve"> </v>
      </c>
      <c r="C741" s="176" t="s">
        <v>85</v>
      </c>
      <c r="D741" s="57"/>
      <c r="E741" s="256"/>
      <c r="F741" s="61"/>
      <c r="G741" s="176"/>
      <c r="H741" s="150"/>
      <c r="Q741" s="245">
        <f t="shared" si="34"/>
        <v>0</v>
      </c>
      <c r="R741" s="245">
        <f t="shared" si="35"/>
        <v>0</v>
      </c>
    </row>
    <row r="742" spans="1:18" ht="20.149999999999999" customHeight="1" x14ac:dyDescent="0.35">
      <c r="A742" s="247">
        <v>739</v>
      </c>
      <c r="B742" s="179" t="str">
        <f t="shared" si="33"/>
        <v xml:space="preserve"> </v>
      </c>
      <c r="C742" s="176" t="s">
        <v>85</v>
      </c>
      <c r="D742" s="57"/>
      <c r="E742" s="256"/>
      <c r="F742" s="61"/>
      <c r="G742" s="176"/>
      <c r="H742" s="150"/>
      <c r="Q742" s="245">
        <f t="shared" si="34"/>
        <v>0</v>
      </c>
      <c r="R742" s="245">
        <f t="shared" si="35"/>
        <v>0</v>
      </c>
    </row>
    <row r="743" spans="1:18" ht="20.149999999999999" customHeight="1" x14ac:dyDescent="0.35">
      <c r="A743" s="247">
        <v>740</v>
      </c>
      <c r="B743" s="179" t="str">
        <f t="shared" si="33"/>
        <v xml:space="preserve"> </v>
      </c>
      <c r="C743" s="176" t="s">
        <v>85</v>
      </c>
      <c r="D743" s="57"/>
      <c r="E743" s="256"/>
      <c r="F743" s="61"/>
      <c r="G743" s="176"/>
      <c r="H743" s="150"/>
      <c r="Q743" s="245">
        <f t="shared" si="34"/>
        <v>0</v>
      </c>
      <c r="R743" s="245">
        <f t="shared" si="35"/>
        <v>0</v>
      </c>
    </row>
    <row r="744" spans="1:18" ht="20.149999999999999" customHeight="1" x14ac:dyDescent="0.35">
      <c r="A744" s="247">
        <v>741</v>
      </c>
      <c r="B744" s="179" t="str">
        <f t="shared" si="33"/>
        <v xml:space="preserve"> </v>
      </c>
      <c r="C744" s="176" t="s">
        <v>85</v>
      </c>
      <c r="D744" s="57"/>
      <c r="E744" s="256"/>
      <c r="F744" s="61"/>
      <c r="G744" s="176"/>
      <c r="H744" s="150"/>
      <c r="Q744" s="245">
        <f t="shared" si="34"/>
        <v>0</v>
      </c>
      <c r="R744" s="245">
        <f t="shared" si="35"/>
        <v>0</v>
      </c>
    </row>
    <row r="745" spans="1:18" ht="20.149999999999999" customHeight="1" x14ac:dyDescent="0.35">
      <c r="A745" s="247">
        <v>742</v>
      </c>
      <c r="B745" s="179" t="str">
        <f t="shared" si="33"/>
        <v xml:space="preserve"> </v>
      </c>
      <c r="C745" s="176" t="s">
        <v>85</v>
      </c>
      <c r="D745" s="57"/>
      <c r="E745" s="256"/>
      <c r="F745" s="61"/>
      <c r="G745" s="176"/>
      <c r="H745" s="150"/>
      <c r="Q745" s="245">
        <f t="shared" si="34"/>
        <v>0</v>
      </c>
      <c r="R745" s="245">
        <f t="shared" si="35"/>
        <v>0</v>
      </c>
    </row>
    <row r="746" spans="1:18" ht="20.149999999999999" customHeight="1" x14ac:dyDescent="0.35">
      <c r="A746" s="247">
        <v>743</v>
      </c>
      <c r="B746" s="179" t="str">
        <f t="shared" si="33"/>
        <v xml:space="preserve"> </v>
      </c>
      <c r="C746" s="176" t="s">
        <v>85</v>
      </c>
      <c r="D746" s="57"/>
      <c r="E746" s="256"/>
      <c r="F746" s="61"/>
      <c r="G746" s="176"/>
      <c r="H746" s="150"/>
      <c r="Q746" s="245">
        <f t="shared" si="34"/>
        <v>0</v>
      </c>
      <c r="R746" s="245">
        <f t="shared" si="35"/>
        <v>0</v>
      </c>
    </row>
    <row r="747" spans="1:18" ht="20.149999999999999" customHeight="1" x14ac:dyDescent="0.35">
      <c r="A747" s="247">
        <v>744</v>
      </c>
      <c r="B747" s="179" t="str">
        <f t="shared" si="33"/>
        <v xml:space="preserve"> </v>
      </c>
      <c r="C747" s="176" t="s">
        <v>85</v>
      </c>
      <c r="D747" s="57"/>
      <c r="E747" s="256"/>
      <c r="F747" s="61"/>
      <c r="G747" s="176"/>
      <c r="H747" s="150"/>
      <c r="Q747" s="245">
        <f t="shared" si="34"/>
        <v>0</v>
      </c>
      <c r="R747" s="245">
        <f t="shared" si="35"/>
        <v>0</v>
      </c>
    </row>
    <row r="748" spans="1:18" ht="20.149999999999999" customHeight="1" x14ac:dyDescent="0.35">
      <c r="A748" s="247">
        <v>745</v>
      </c>
      <c r="B748" s="179" t="str">
        <f t="shared" si="33"/>
        <v xml:space="preserve"> </v>
      </c>
      <c r="C748" s="176" t="s">
        <v>85</v>
      </c>
      <c r="D748" s="57"/>
      <c r="E748" s="256"/>
      <c r="F748" s="61"/>
      <c r="G748" s="176"/>
      <c r="H748" s="150"/>
      <c r="Q748" s="245">
        <f t="shared" si="34"/>
        <v>0</v>
      </c>
      <c r="R748" s="245">
        <f t="shared" si="35"/>
        <v>0</v>
      </c>
    </row>
    <row r="749" spans="1:18" ht="20.149999999999999" customHeight="1" x14ac:dyDescent="0.35">
      <c r="A749" s="247">
        <v>746</v>
      </c>
      <c r="B749" s="179" t="str">
        <f t="shared" si="33"/>
        <v xml:space="preserve"> </v>
      </c>
      <c r="C749" s="176" t="s">
        <v>85</v>
      </c>
      <c r="D749" s="57"/>
      <c r="E749" s="256"/>
      <c r="F749" s="61"/>
      <c r="G749" s="176"/>
      <c r="H749" s="150"/>
      <c r="Q749" s="245">
        <f t="shared" si="34"/>
        <v>0</v>
      </c>
      <c r="R749" s="245">
        <f t="shared" si="35"/>
        <v>0</v>
      </c>
    </row>
    <row r="750" spans="1:18" ht="20.149999999999999" customHeight="1" x14ac:dyDescent="0.35">
      <c r="A750" s="247">
        <v>747</v>
      </c>
      <c r="B750" s="179" t="str">
        <f t="shared" si="33"/>
        <v xml:space="preserve"> </v>
      </c>
      <c r="C750" s="176" t="s">
        <v>85</v>
      </c>
      <c r="D750" s="57"/>
      <c r="E750" s="256"/>
      <c r="F750" s="61"/>
      <c r="G750" s="176"/>
      <c r="H750" s="150"/>
      <c r="Q750" s="245">
        <f t="shared" si="34"/>
        <v>0</v>
      </c>
      <c r="R750" s="245">
        <f t="shared" si="35"/>
        <v>0</v>
      </c>
    </row>
    <row r="751" spans="1:18" ht="20.149999999999999" customHeight="1" x14ac:dyDescent="0.35">
      <c r="A751" s="247">
        <v>748</v>
      </c>
      <c r="B751" s="179" t="str">
        <f t="shared" si="33"/>
        <v xml:space="preserve"> </v>
      </c>
      <c r="C751" s="176" t="s">
        <v>85</v>
      </c>
      <c r="D751" s="57"/>
      <c r="E751" s="256"/>
      <c r="F751" s="61"/>
      <c r="G751" s="176"/>
      <c r="H751" s="150"/>
      <c r="Q751" s="245">
        <f t="shared" si="34"/>
        <v>0</v>
      </c>
      <c r="R751" s="245">
        <f t="shared" si="35"/>
        <v>0</v>
      </c>
    </row>
    <row r="752" spans="1:18" ht="20.149999999999999" customHeight="1" x14ac:dyDescent="0.35">
      <c r="A752" s="247">
        <v>749</v>
      </c>
      <c r="B752" s="179" t="str">
        <f t="shared" si="33"/>
        <v xml:space="preserve"> </v>
      </c>
      <c r="C752" s="176" t="s">
        <v>85</v>
      </c>
      <c r="D752" s="57"/>
      <c r="E752" s="256"/>
      <c r="F752" s="61"/>
      <c r="G752" s="176"/>
      <c r="H752" s="150"/>
      <c r="Q752" s="245">
        <f t="shared" si="34"/>
        <v>0</v>
      </c>
      <c r="R752" s="245">
        <f t="shared" si="35"/>
        <v>0</v>
      </c>
    </row>
    <row r="753" spans="1:18" ht="20.149999999999999" customHeight="1" x14ac:dyDescent="0.35">
      <c r="A753" s="247">
        <v>750</v>
      </c>
      <c r="B753" s="179" t="str">
        <f t="shared" si="33"/>
        <v xml:space="preserve"> </v>
      </c>
      <c r="C753" s="176" t="s">
        <v>85</v>
      </c>
      <c r="D753" s="57"/>
      <c r="E753" s="256"/>
      <c r="F753" s="61"/>
      <c r="G753" s="176"/>
      <c r="H753" s="150"/>
      <c r="Q753" s="245">
        <f t="shared" si="34"/>
        <v>0</v>
      </c>
      <c r="R753" s="245">
        <f t="shared" si="35"/>
        <v>0</v>
      </c>
    </row>
    <row r="754" spans="1:18" ht="20.149999999999999" customHeight="1" x14ac:dyDescent="0.35">
      <c r="A754" s="247">
        <v>751</v>
      </c>
      <c r="B754" s="179" t="str">
        <f t="shared" si="33"/>
        <v xml:space="preserve"> </v>
      </c>
      <c r="C754" s="176" t="s">
        <v>85</v>
      </c>
      <c r="D754" s="57"/>
      <c r="E754" s="256"/>
      <c r="F754" s="61"/>
      <c r="G754" s="176"/>
      <c r="H754" s="150"/>
      <c r="Q754" s="245">
        <f t="shared" si="34"/>
        <v>0</v>
      </c>
      <c r="R754" s="245">
        <f t="shared" si="35"/>
        <v>0</v>
      </c>
    </row>
    <row r="755" spans="1:18" ht="20.149999999999999" customHeight="1" x14ac:dyDescent="0.35">
      <c r="A755" s="247">
        <v>752</v>
      </c>
      <c r="B755" s="179" t="str">
        <f t="shared" si="33"/>
        <v xml:space="preserve"> </v>
      </c>
      <c r="C755" s="176" t="s">
        <v>85</v>
      </c>
      <c r="D755" s="57"/>
      <c r="E755" s="256"/>
      <c r="F755" s="61"/>
      <c r="G755" s="176"/>
      <c r="H755" s="150"/>
      <c r="Q755" s="245">
        <f t="shared" si="34"/>
        <v>0</v>
      </c>
      <c r="R755" s="245">
        <f t="shared" si="35"/>
        <v>0</v>
      </c>
    </row>
    <row r="756" spans="1:18" ht="20.149999999999999" customHeight="1" x14ac:dyDescent="0.35">
      <c r="A756" s="247">
        <v>753</v>
      </c>
      <c r="B756" s="179" t="str">
        <f t="shared" si="33"/>
        <v xml:space="preserve"> </v>
      </c>
      <c r="C756" s="176" t="s">
        <v>85</v>
      </c>
      <c r="D756" s="57"/>
      <c r="E756" s="256"/>
      <c r="F756" s="61"/>
      <c r="G756" s="176"/>
      <c r="H756" s="150"/>
      <c r="Q756" s="245">
        <f t="shared" si="34"/>
        <v>0</v>
      </c>
      <c r="R756" s="245">
        <f t="shared" si="35"/>
        <v>0</v>
      </c>
    </row>
    <row r="757" spans="1:18" ht="20.149999999999999" customHeight="1" x14ac:dyDescent="0.35">
      <c r="A757" s="247">
        <v>754</v>
      </c>
      <c r="B757" s="179" t="str">
        <f t="shared" si="33"/>
        <v xml:space="preserve"> </v>
      </c>
      <c r="C757" s="176" t="s">
        <v>85</v>
      </c>
      <c r="D757" s="57"/>
      <c r="E757" s="256"/>
      <c r="F757" s="61"/>
      <c r="G757" s="176"/>
      <c r="H757" s="150"/>
      <c r="Q757" s="245">
        <f t="shared" si="34"/>
        <v>0</v>
      </c>
      <c r="R757" s="245">
        <f t="shared" si="35"/>
        <v>0</v>
      </c>
    </row>
    <row r="758" spans="1:18" ht="20.149999999999999" customHeight="1" x14ac:dyDescent="0.35">
      <c r="A758" s="247">
        <v>755</v>
      </c>
      <c r="B758" s="179" t="str">
        <f t="shared" si="33"/>
        <v xml:space="preserve"> </v>
      </c>
      <c r="C758" s="176" t="s">
        <v>85</v>
      </c>
      <c r="D758" s="57"/>
      <c r="E758" s="256"/>
      <c r="F758" s="61"/>
      <c r="G758" s="176"/>
      <c r="H758" s="150"/>
      <c r="Q758" s="245">
        <f t="shared" si="34"/>
        <v>0</v>
      </c>
      <c r="R758" s="245">
        <f t="shared" si="35"/>
        <v>0</v>
      </c>
    </row>
    <row r="759" spans="1:18" ht="20.149999999999999" customHeight="1" x14ac:dyDescent="0.35">
      <c r="A759" s="247">
        <v>756</v>
      </c>
      <c r="B759" s="179" t="str">
        <f t="shared" si="33"/>
        <v xml:space="preserve"> </v>
      </c>
      <c r="C759" s="176" t="s">
        <v>85</v>
      </c>
      <c r="D759" s="57"/>
      <c r="E759" s="256"/>
      <c r="F759" s="61"/>
      <c r="G759" s="176"/>
      <c r="H759" s="150"/>
      <c r="Q759" s="245">
        <f t="shared" si="34"/>
        <v>0</v>
      </c>
      <c r="R759" s="245">
        <f t="shared" si="35"/>
        <v>0</v>
      </c>
    </row>
    <row r="760" spans="1:18" ht="20.149999999999999" customHeight="1" x14ac:dyDescent="0.35">
      <c r="A760" s="247">
        <v>757</v>
      </c>
      <c r="B760" s="179" t="str">
        <f t="shared" si="33"/>
        <v xml:space="preserve"> </v>
      </c>
      <c r="C760" s="176" t="s">
        <v>85</v>
      </c>
      <c r="D760" s="57"/>
      <c r="E760" s="256"/>
      <c r="F760" s="61"/>
      <c r="G760" s="176"/>
      <c r="H760" s="150"/>
      <c r="Q760" s="245">
        <f t="shared" si="34"/>
        <v>0</v>
      </c>
      <c r="R760" s="245">
        <f t="shared" si="35"/>
        <v>0</v>
      </c>
    </row>
    <row r="761" spans="1:18" ht="20.149999999999999" customHeight="1" x14ac:dyDescent="0.35">
      <c r="A761" s="247">
        <v>758</v>
      </c>
      <c r="B761" s="179" t="str">
        <f t="shared" si="33"/>
        <v xml:space="preserve"> </v>
      </c>
      <c r="C761" s="176" t="s">
        <v>85</v>
      </c>
      <c r="D761" s="57"/>
      <c r="E761" s="256"/>
      <c r="F761" s="61"/>
      <c r="G761" s="176"/>
      <c r="H761" s="150"/>
      <c r="Q761" s="245">
        <f t="shared" si="34"/>
        <v>0</v>
      </c>
      <c r="R761" s="245">
        <f t="shared" si="35"/>
        <v>0</v>
      </c>
    </row>
    <row r="762" spans="1:18" ht="20.149999999999999" customHeight="1" x14ac:dyDescent="0.35">
      <c r="A762" s="247">
        <v>759</v>
      </c>
      <c r="B762" s="179" t="str">
        <f t="shared" si="33"/>
        <v xml:space="preserve"> </v>
      </c>
      <c r="C762" s="176" t="s">
        <v>85</v>
      </c>
      <c r="D762" s="57"/>
      <c r="E762" s="256"/>
      <c r="F762" s="61"/>
      <c r="G762" s="176"/>
      <c r="H762" s="150"/>
      <c r="Q762" s="245">
        <f t="shared" si="34"/>
        <v>0</v>
      </c>
      <c r="R762" s="245">
        <f t="shared" si="35"/>
        <v>0</v>
      </c>
    </row>
    <row r="763" spans="1:18" ht="20.149999999999999" customHeight="1" x14ac:dyDescent="0.35">
      <c r="A763" s="247">
        <v>760</v>
      </c>
      <c r="B763" s="179" t="str">
        <f t="shared" si="33"/>
        <v xml:space="preserve"> </v>
      </c>
      <c r="C763" s="176" t="s">
        <v>85</v>
      </c>
      <c r="D763" s="57"/>
      <c r="E763" s="256"/>
      <c r="F763" s="61"/>
      <c r="G763" s="176"/>
      <c r="H763" s="150"/>
      <c r="Q763" s="245">
        <f t="shared" si="34"/>
        <v>0</v>
      </c>
      <c r="R763" s="245">
        <f t="shared" si="35"/>
        <v>0</v>
      </c>
    </row>
    <row r="764" spans="1:18" ht="20.149999999999999" customHeight="1" x14ac:dyDescent="0.35">
      <c r="A764" s="247">
        <v>761</v>
      </c>
      <c r="B764" s="179" t="str">
        <f t="shared" si="33"/>
        <v xml:space="preserve"> </v>
      </c>
      <c r="C764" s="176" t="s">
        <v>85</v>
      </c>
      <c r="D764" s="57"/>
      <c r="E764" s="256"/>
      <c r="F764" s="61"/>
      <c r="G764" s="176"/>
      <c r="H764" s="150"/>
      <c r="Q764" s="245">
        <f t="shared" si="34"/>
        <v>0</v>
      </c>
      <c r="R764" s="245">
        <f t="shared" si="35"/>
        <v>0</v>
      </c>
    </row>
    <row r="765" spans="1:18" ht="20.149999999999999" customHeight="1" x14ac:dyDescent="0.35">
      <c r="A765" s="247">
        <v>762</v>
      </c>
      <c r="B765" s="179" t="str">
        <f t="shared" si="33"/>
        <v xml:space="preserve"> </v>
      </c>
      <c r="C765" s="176" t="s">
        <v>85</v>
      </c>
      <c r="D765" s="57"/>
      <c r="E765" s="256"/>
      <c r="F765" s="61"/>
      <c r="G765" s="176"/>
      <c r="H765" s="150"/>
      <c r="Q765" s="245">
        <f t="shared" si="34"/>
        <v>0</v>
      </c>
      <c r="R765" s="245">
        <f t="shared" si="35"/>
        <v>0</v>
      </c>
    </row>
    <row r="766" spans="1:18" ht="20.149999999999999" customHeight="1" x14ac:dyDescent="0.35">
      <c r="A766" s="247">
        <v>763</v>
      </c>
      <c r="B766" s="179" t="str">
        <f t="shared" si="33"/>
        <v xml:space="preserve"> </v>
      </c>
      <c r="C766" s="176" t="s">
        <v>85</v>
      </c>
      <c r="D766" s="57"/>
      <c r="E766" s="256"/>
      <c r="F766" s="61"/>
      <c r="G766" s="176"/>
      <c r="H766" s="150"/>
      <c r="Q766" s="245">
        <f t="shared" si="34"/>
        <v>0</v>
      </c>
      <c r="R766" s="245">
        <f t="shared" si="35"/>
        <v>0</v>
      </c>
    </row>
    <row r="767" spans="1:18" ht="20.149999999999999" customHeight="1" x14ac:dyDescent="0.35">
      <c r="A767" s="247">
        <v>764</v>
      </c>
      <c r="B767" s="179" t="str">
        <f t="shared" si="33"/>
        <v xml:space="preserve"> </v>
      </c>
      <c r="C767" s="176" t="s">
        <v>85</v>
      </c>
      <c r="D767" s="57"/>
      <c r="E767" s="256"/>
      <c r="F767" s="61"/>
      <c r="G767" s="176"/>
      <c r="H767" s="150"/>
      <c r="Q767" s="245">
        <f t="shared" si="34"/>
        <v>0</v>
      </c>
      <c r="R767" s="245">
        <f t="shared" si="35"/>
        <v>0</v>
      </c>
    </row>
    <row r="768" spans="1:18" ht="20.149999999999999" customHeight="1" x14ac:dyDescent="0.35">
      <c r="A768" s="247">
        <v>765</v>
      </c>
      <c r="B768" s="179" t="str">
        <f t="shared" si="33"/>
        <v xml:space="preserve"> </v>
      </c>
      <c r="C768" s="176" t="s">
        <v>85</v>
      </c>
      <c r="D768" s="57"/>
      <c r="E768" s="256"/>
      <c r="F768" s="61"/>
      <c r="G768" s="176"/>
      <c r="H768" s="150"/>
      <c r="Q768" s="245">
        <f t="shared" si="34"/>
        <v>0</v>
      </c>
      <c r="R768" s="245">
        <f t="shared" si="35"/>
        <v>0</v>
      </c>
    </row>
    <row r="769" spans="1:18" ht="20.149999999999999" customHeight="1" x14ac:dyDescent="0.35">
      <c r="A769" s="247">
        <v>766</v>
      </c>
      <c r="B769" s="179" t="str">
        <f t="shared" si="33"/>
        <v xml:space="preserve"> </v>
      </c>
      <c r="C769" s="176" t="s">
        <v>85</v>
      </c>
      <c r="D769" s="57"/>
      <c r="E769" s="256"/>
      <c r="F769" s="61"/>
      <c r="G769" s="176"/>
      <c r="H769" s="150"/>
      <c r="Q769" s="245">
        <f t="shared" si="34"/>
        <v>0</v>
      </c>
      <c r="R769" s="245">
        <f t="shared" si="35"/>
        <v>0</v>
      </c>
    </row>
    <row r="770" spans="1:18" ht="20.149999999999999" customHeight="1" x14ac:dyDescent="0.35">
      <c r="A770" s="247">
        <v>767</v>
      </c>
      <c r="B770" s="179" t="str">
        <f t="shared" si="33"/>
        <v xml:space="preserve"> </v>
      </c>
      <c r="C770" s="176" t="s">
        <v>85</v>
      </c>
      <c r="D770" s="57"/>
      <c r="E770" s="256"/>
      <c r="F770" s="61"/>
      <c r="G770" s="176"/>
      <c r="H770" s="150"/>
      <c r="Q770" s="245">
        <f t="shared" si="34"/>
        <v>0</v>
      </c>
      <c r="R770" s="245">
        <f t="shared" si="35"/>
        <v>0</v>
      </c>
    </row>
    <row r="771" spans="1:18" ht="20.149999999999999" customHeight="1" x14ac:dyDescent="0.35">
      <c r="A771" s="247">
        <v>768</v>
      </c>
      <c r="B771" s="179" t="str">
        <f t="shared" si="33"/>
        <v xml:space="preserve"> </v>
      </c>
      <c r="C771" s="176" t="s">
        <v>85</v>
      </c>
      <c r="D771" s="57"/>
      <c r="E771" s="256"/>
      <c r="F771" s="61"/>
      <c r="G771" s="176"/>
      <c r="H771" s="150"/>
      <c r="Q771" s="245">
        <f t="shared" si="34"/>
        <v>0</v>
      </c>
      <c r="R771" s="245">
        <f t="shared" si="35"/>
        <v>0</v>
      </c>
    </row>
    <row r="772" spans="1:18" ht="20.149999999999999" customHeight="1" x14ac:dyDescent="0.35">
      <c r="A772" s="247">
        <v>769</v>
      </c>
      <c r="B772" s="179" t="str">
        <f t="shared" si="33"/>
        <v xml:space="preserve"> </v>
      </c>
      <c r="C772" s="176" t="s">
        <v>85</v>
      </c>
      <c r="D772" s="57"/>
      <c r="E772" s="256"/>
      <c r="F772" s="61"/>
      <c r="G772" s="176"/>
      <c r="H772" s="150"/>
      <c r="Q772" s="245">
        <f t="shared" si="34"/>
        <v>0</v>
      </c>
      <c r="R772" s="245">
        <f t="shared" si="35"/>
        <v>0</v>
      </c>
    </row>
    <row r="773" spans="1:18" ht="20.149999999999999" customHeight="1" x14ac:dyDescent="0.35">
      <c r="A773" s="247">
        <v>770</v>
      </c>
      <c r="B773" s="179" t="str">
        <f t="shared" ref="B773:B836" si="36">_xlfn.CONCAT(C773,D773,E773)</f>
        <v xml:space="preserve"> </v>
      </c>
      <c r="C773" s="176" t="s">
        <v>85</v>
      </c>
      <c r="D773" s="57"/>
      <c r="E773" s="256"/>
      <c r="F773" s="61"/>
      <c r="G773" s="176"/>
      <c r="H773" s="150"/>
      <c r="Q773" s="245">
        <f t="shared" ref="Q773:Q836" si="37">IF(D773&lt;1,0,IF(OR(C773="",C773=" "),0,1))</f>
        <v>0</v>
      </c>
      <c r="R773" s="245">
        <f t="shared" ref="R773:R836" si="38">IF(G773+H773&gt;0,IF(Q773=0,1,0),0)</f>
        <v>0</v>
      </c>
    </row>
    <row r="774" spans="1:18" ht="20.149999999999999" customHeight="1" x14ac:dyDescent="0.35">
      <c r="A774" s="247">
        <v>771</v>
      </c>
      <c r="B774" s="179" t="str">
        <f t="shared" si="36"/>
        <v xml:space="preserve"> </v>
      </c>
      <c r="C774" s="176" t="s">
        <v>85</v>
      </c>
      <c r="D774" s="57"/>
      <c r="E774" s="256"/>
      <c r="F774" s="61"/>
      <c r="G774" s="176"/>
      <c r="H774" s="150"/>
      <c r="Q774" s="245">
        <f t="shared" si="37"/>
        <v>0</v>
      </c>
      <c r="R774" s="245">
        <f t="shared" si="38"/>
        <v>0</v>
      </c>
    </row>
    <row r="775" spans="1:18" ht="20.149999999999999" customHeight="1" x14ac:dyDescent="0.35">
      <c r="A775" s="247">
        <v>772</v>
      </c>
      <c r="B775" s="179" t="str">
        <f t="shared" si="36"/>
        <v xml:space="preserve"> </v>
      </c>
      <c r="C775" s="176" t="s">
        <v>85</v>
      </c>
      <c r="D775" s="57"/>
      <c r="E775" s="256"/>
      <c r="F775" s="61"/>
      <c r="G775" s="176"/>
      <c r="H775" s="150"/>
      <c r="Q775" s="245">
        <f t="shared" si="37"/>
        <v>0</v>
      </c>
      <c r="R775" s="245">
        <f t="shared" si="38"/>
        <v>0</v>
      </c>
    </row>
    <row r="776" spans="1:18" ht="20.149999999999999" customHeight="1" x14ac:dyDescent="0.35">
      <c r="A776" s="247">
        <v>773</v>
      </c>
      <c r="B776" s="179" t="str">
        <f t="shared" si="36"/>
        <v xml:space="preserve"> </v>
      </c>
      <c r="C776" s="176" t="s">
        <v>85</v>
      </c>
      <c r="D776" s="57"/>
      <c r="E776" s="256"/>
      <c r="F776" s="61"/>
      <c r="G776" s="176"/>
      <c r="H776" s="150"/>
      <c r="Q776" s="245">
        <f t="shared" si="37"/>
        <v>0</v>
      </c>
      <c r="R776" s="245">
        <f t="shared" si="38"/>
        <v>0</v>
      </c>
    </row>
    <row r="777" spans="1:18" ht="20.149999999999999" customHeight="1" x14ac:dyDescent="0.35">
      <c r="A777" s="247">
        <v>774</v>
      </c>
      <c r="B777" s="179" t="str">
        <f t="shared" si="36"/>
        <v xml:space="preserve"> </v>
      </c>
      <c r="C777" s="176" t="s">
        <v>85</v>
      </c>
      <c r="D777" s="57"/>
      <c r="E777" s="256"/>
      <c r="F777" s="61"/>
      <c r="G777" s="176"/>
      <c r="H777" s="150"/>
      <c r="Q777" s="245">
        <f t="shared" si="37"/>
        <v>0</v>
      </c>
      <c r="R777" s="245">
        <f t="shared" si="38"/>
        <v>0</v>
      </c>
    </row>
    <row r="778" spans="1:18" ht="20.149999999999999" customHeight="1" x14ac:dyDescent="0.35">
      <c r="A778" s="247">
        <v>775</v>
      </c>
      <c r="B778" s="179" t="str">
        <f t="shared" si="36"/>
        <v xml:space="preserve"> </v>
      </c>
      <c r="C778" s="176" t="s">
        <v>85</v>
      </c>
      <c r="D778" s="57"/>
      <c r="E778" s="256"/>
      <c r="F778" s="61"/>
      <c r="G778" s="176"/>
      <c r="H778" s="150"/>
      <c r="Q778" s="245">
        <f t="shared" si="37"/>
        <v>0</v>
      </c>
      <c r="R778" s="245">
        <f t="shared" si="38"/>
        <v>0</v>
      </c>
    </row>
    <row r="779" spans="1:18" ht="20.149999999999999" customHeight="1" x14ac:dyDescent="0.35">
      <c r="A779" s="247">
        <v>776</v>
      </c>
      <c r="B779" s="179" t="str">
        <f t="shared" si="36"/>
        <v xml:space="preserve"> </v>
      </c>
      <c r="C779" s="176" t="s">
        <v>85</v>
      </c>
      <c r="D779" s="57"/>
      <c r="E779" s="256"/>
      <c r="F779" s="61"/>
      <c r="G779" s="176"/>
      <c r="H779" s="150"/>
      <c r="Q779" s="245">
        <f t="shared" si="37"/>
        <v>0</v>
      </c>
      <c r="R779" s="245">
        <f t="shared" si="38"/>
        <v>0</v>
      </c>
    </row>
    <row r="780" spans="1:18" ht="20.149999999999999" customHeight="1" x14ac:dyDescent="0.35">
      <c r="A780" s="247">
        <v>777</v>
      </c>
      <c r="B780" s="179" t="str">
        <f t="shared" si="36"/>
        <v xml:space="preserve"> </v>
      </c>
      <c r="C780" s="176" t="s">
        <v>85</v>
      </c>
      <c r="D780" s="57"/>
      <c r="E780" s="256"/>
      <c r="F780" s="61"/>
      <c r="G780" s="176"/>
      <c r="H780" s="150"/>
      <c r="Q780" s="245">
        <f t="shared" si="37"/>
        <v>0</v>
      </c>
      <c r="R780" s="245">
        <f t="shared" si="38"/>
        <v>0</v>
      </c>
    </row>
    <row r="781" spans="1:18" ht="20.149999999999999" customHeight="1" x14ac:dyDescent="0.35">
      <c r="A781" s="247">
        <v>778</v>
      </c>
      <c r="B781" s="179" t="str">
        <f t="shared" si="36"/>
        <v xml:space="preserve"> </v>
      </c>
      <c r="C781" s="176" t="s">
        <v>85</v>
      </c>
      <c r="D781" s="57"/>
      <c r="E781" s="256"/>
      <c r="F781" s="61"/>
      <c r="G781" s="176"/>
      <c r="H781" s="150"/>
      <c r="Q781" s="245">
        <f t="shared" si="37"/>
        <v>0</v>
      </c>
      <c r="R781" s="245">
        <f t="shared" si="38"/>
        <v>0</v>
      </c>
    </row>
    <row r="782" spans="1:18" ht="20.149999999999999" customHeight="1" x14ac:dyDescent="0.35">
      <c r="A782" s="247">
        <v>779</v>
      </c>
      <c r="B782" s="179" t="str">
        <f t="shared" si="36"/>
        <v xml:space="preserve"> </v>
      </c>
      <c r="C782" s="176" t="s">
        <v>85</v>
      </c>
      <c r="D782" s="57"/>
      <c r="E782" s="256"/>
      <c r="F782" s="61"/>
      <c r="G782" s="176"/>
      <c r="H782" s="150"/>
      <c r="Q782" s="245">
        <f t="shared" si="37"/>
        <v>0</v>
      </c>
      <c r="R782" s="245">
        <f t="shared" si="38"/>
        <v>0</v>
      </c>
    </row>
    <row r="783" spans="1:18" ht="20.149999999999999" customHeight="1" x14ac:dyDescent="0.35">
      <c r="A783" s="247">
        <v>780</v>
      </c>
      <c r="B783" s="179" t="str">
        <f t="shared" si="36"/>
        <v xml:space="preserve"> </v>
      </c>
      <c r="C783" s="176" t="s">
        <v>85</v>
      </c>
      <c r="D783" s="57"/>
      <c r="E783" s="256"/>
      <c r="F783" s="61"/>
      <c r="G783" s="176"/>
      <c r="H783" s="150"/>
      <c r="Q783" s="245">
        <f t="shared" si="37"/>
        <v>0</v>
      </c>
      <c r="R783" s="245">
        <f t="shared" si="38"/>
        <v>0</v>
      </c>
    </row>
    <row r="784" spans="1:18" ht="20.149999999999999" customHeight="1" x14ac:dyDescent="0.35">
      <c r="A784" s="247">
        <v>781</v>
      </c>
      <c r="B784" s="179" t="str">
        <f t="shared" si="36"/>
        <v xml:space="preserve"> </v>
      </c>
      <c r="C784" s="176" t="s">
        <v>85</v>
      </c>
      <c r="D784" s="57"/>
      <c r="E784" s="256"/>
      <c r="F784" s="61"/>
      <c r="G784" s="176"/>
      <c r="H784" s="150"/>
      <c r="Q784" s="245">
        <f t="shared" si="37"/>
        <v>0</v>
      </c>
      <c r="R784" s="245">
        <f t="shared" si="38"/>
        <v>0</v>
      </c>
    </row>
    <row r="785" spans="1:18" ht="20.149999999999999" customHeight="1" x14ac:dyDescent="0.35">
      <c r="A785" s="247">
        <v>782</v>
      </c>
      <c r="B785" s="179" t="str">
        <f t="shared" si="36"/>
        <v xml:space="preserve"> </v>
      </c>
      <c r="C785" s="176" t="s">
        <v>85</v>
      </c>
      <c r="D785" s="57"/>
      <c r="E785" s="256"/>
      <c r="F785" s="61"/>
      <c r="G785" s="176"/>
      <c r="H785" s="150"/>
      <c r="Q785" s="245">
        <f t="shared" si="37"/>
        <v>0</v>
      </c>
      <c r="R785" s="245">
        <f t="shared" si="38"/>
        <v>0</v>
      </c>
    </row>
    <row r="786" spans="1:18" ht="20.149999999999999" customHeight="1" x14ac:dyDescent="0.35">
      <c r="A786" s="247">
        <v>783</v>
      </c>
      <c r="B786" s="179" t="str">
        <f t="shared" si="36"/>
        <v xml:space="preserve"> </v>
      </c>
      <c r="C786" s="176" t="s">
        <v>85</v>
      </c>
      <c r="D786" s="57"/>
      <c r="E786" s="256"/>
      <c r="F786" s="61"/>
      <c r="G786" s="176"/>
      <c r="H786" s="150"/>
      <c r="Q786" s="245">
        <f t="shared" si="37"/>
        <v>0</v>
      </c>
      <c r="R786" s="245">
        <f t="shared" si="38"/>
        <v>0</v>
      </c>
    </row>
    <row r="787" spans="1:18" ht="20.149999999999999" customHeight="1" x14ac:dyDescent="0.35">
      <c r="A787" s="247">
        <v>784</v>
      </c>
      <c r="B787" s="179" t="str">
        <f t="shared" si="36"/>
        <v xml:space="preserve"> </v>
      </c>
      <c r="C787" s="176" t="s">
        <v>85</v>
      </c>
      <c r="D787" s="57"/>
      <c r="E787" s="256"/>
      <c r="F787" s="61"/>
      <c r="G787" s="176"/>
      <c r="H787" s="150"/>
      <c r="Q787" s="245">
        <f t="shared" si="37"/>
        <v>0</v>
      </c>
      <c r="R787" s="245">
        <f t="shared" si="38"/>
        <v>0</v>
      </c>
    </row>
    <row r="788" spans="1:18" ht="20.149999999999999" customHeight="1" x14ac:dyDescent="0.35">
      <c r="A788" s="247">
        <v>785</v>
      </c>
      <c r="B788" s="179" t="str">
        <f t="shared" si="36"/>
        <v xml:space="preserve"> </v>
      </c>
      <c r="C788" s="176" t="s">
        <v>85</v>
      </c>
      <c r="D788" s="57"/>
      <c r="E788" s="256"/>
      <c r="F788" s="61"/>
      <c r="G788" s="176"/>
      <c r="H788" s="150"/>
      <c r="Q788" s="245">
        <f t="shared" si="37"/>
        <v>0</v>
      </c>
      <c r="R788" s="245">
        <f t="shared" si="38"/>
        <v>0</v>
      </c>
    </row>
    <row r="789" spans="1:18" ht="20.149999999999999" customHeight="1" x14ac:dyDescent="0.35">
      <c r="A789" s="247">
        <v>786</v>
      </c>
      <c r="B789" s="179" t="str">
        <f t="shared" si="36"/>
        <v xml:space="preserve"> </v>
      </c>
      <c r="C789" s="176" t="s">
        <v>85</v>
      </c>
      <c r="D789" s="57"/>
      <c r="E789" s="256"/>
      <c r="F789" s="61"/>
      <c r="G789" s="176"/>
      <c r="H789" s="150"/>
      <c r="Q789" s="245">
        <f t="shared" si="37"/>
        <v>0</v>
      </c>
      <c r="R789" s="245">
        <f t="shared" si="38"/>
        <v>0</v>
      </c>
    </row>
    <row r="790" spans="1:18" ht="20.149999999999999" customHeight="1" x14ac:dyDescent="0.35">
      <c r="A790" s="247">
        <v>787</v>
      </c>
      <c r="B790" s="179" t="str">
        <f t="shared" si="36"/>
        <v xml:space="preserve"> </v>
      </c>
      <c r="C790" s="176" t="s">
        <v>85</v>
      </c>
      <c r="D790" s="57"/>
      <c r="E790" s="256"/>
      <c r="F790" s="61"/>
      <c r="G790" s="176"/>
      <c r="H790" s="150"/>
      <c r="Q790" s="245">
        <f t="shared" si="37"/>
        <v>0</v>
      </c>
      <c r="R790" s="245">
        <f t="shared" si="38"/>
        <v>0</v>
      </c>
    </row>
    <row r="791" spans="1:18" ht="20.149999999999999" customHeight="1" x14ac:dyDescent="0.35">
      <c r="A791" s="247">
        <v>788</v>
      </c>
      <c r="B791" s="179" t="str">
        <f t="shared" si="36"/>
        <v xml:space="preserve"> </v>
      </c>
      <c r="C791" s="176" t="s">
        <v>85</v>
      </c>
      <c r="D791" s="57"/>
      <c r="E791" s="256"/>
      <c r="F791" s="61"/>
      <c r="G791" s="176"/>
      <c r="H791" s="150"/>
      <c r="Q791" s="245">
        <f t="shared" si="37"/>
        <v>0</v>
      </c>
      <c r="R791" s="245">
        <f t="shared" si="38"/>
        <v>0</v>
      </c>
    </row>
    <row r="792" spans="1:18" ht="20.149999999999999" customHeight="1" x14ac:dyDescent="0.35">
      <c r="A792" s="247">
        <v>789</v>
      </c>
      <c r="B792" s="179" t="str">
        <f t="shared" si="36"/>
        <v xml:space="preserve"> </v>
      </c>
      <c r="C792" s="176" t="s">
        <v>85</v>
      </c>
      <c r="D792" s="57"/>
      <c r="E792" s="256"/>
      <c r="F792" s="61"/>
      <c r="G792" s="176"/>
      <c r="H792" s="150"/>
      <c r="Q792" s="245">
        <f t="shared" si="37"/>
        <v>0</v>
      </c>
      <c r="R792" s="245">
        <f t="shared" si="38"/>
        <v>0</v>
      </c>
    </row>
    <row r="793" spans="1:18" ht="20.149999999999999" customHeight="1" x14ac:dyDescent="0.35">
      <c r="A793" s="247">
        <v>790</v>
      </c>
      <c r="B793" s="179" t="str">
        <f t="shared" si="36"/>
        <v xml:space="preserve"> </v>
      </c>
      <c r="C793" s="176" t="s">
        <v>85</v>
      </c>
      <c r="D793" s="57"/>
      <c r="E793" s="256"/>
      <c r="F793" s="61"/>
      <c r="G793" s="176"/>
      <c r="H793" s="150"/>
      <c r="Q793" s="245">
        <f t="shared" si="37"/>
        <v>0</v>
      </c>
      <c r="R793" s="245">
        <f t="shared" si="38"/>
        <v>0</v>
      </c>
    </row>
    <row r="794" spans="1:18" ht="20.149999999999999" customHeight="1" x14ac:dyDescent="0.35">
      <c r="A794" s="247">
        <v>791</v>
      </c>
      <c r="B794" s="179" t="str">
        <f t="shared" si="36"/>
        <v xml:space="preserve"> </v>
      </c>
      <c r="C794" s="176" t="s">
        <v>85</v>
      </c>
      <c r="D794" s="57"/>
      <c r="E794" s="256"/>
      <c r="F794" s="61"/>
      <c r="G794" s="176"/>
      <c r="H794" s="150"/>
      <c r="Q794" s="245">
        <f t="shared" si="37"/>
        <v>0</v>
      </c>
      <c r="R794" s="245">
        <f t="shared" si="38"/>
        <v>0</v>
      </c>
    </row>
    <row r="795" spans="1:18" ht="20.149999999999999" customHeight="1" x14ac:dyDescent="0.35">
      <c r="A795" s="247">
        <v>792</v>
      </c>
      <c r="B795" s="179" t="str">
        <f t="shared" si="36"/>
        <v xml:space="preserve"> </v>
      </c>
      <c r="C795" s="176" t="s">
        <v>85</v>
      </c>
      <c r="D795" s="57"/>
      <c r="E795" s="256"/>
      <c r="F795" s="61"/>
      <c r="G795" s="176"/>
      <c r="H795" s="150"/>
      <c r="Q795" s="245">
        <f t="shared" si="37"/>
        <v>0</v>
      </c>
      <c r="R795" s="245">
        <f t="shared" si="38"/>
        <v>0</v>
      </c>
    </row>
    <row r="796" spans="1:18" ht="20.149999999999999" customHeight="1" x14ac:dyDescent="0.35">
      <c r="A796" s="247">
        <v>793</v>
      </c>
      <c r="B796" s="179" t="str">
        <f t="shared" si="36"/>
        <v xml:space="preserve"> </v>
      </c>
      <c r="C796" s="176" t="s">
        <v>85</v>
      </c>
      <c r="D796" s="57"/>
      <c r="E796" s="256"/>
      <c r="F796" s="61"/>
      <c r="G796" s="176"/>
      <c r="H796" s="150"/>
      <c r="Q796" s="245">
        <f t="shared" si="37"/>
        <v>0</v>
      </c>
      <c r="R796" s="245">
        <f t="shared" si="38"/>
        <v>0</v>
      </c>
    </row>
    <row r="797" spans="1:18" ht="20.149999999999999" customHeight="1" x14ac:dyDescent="0.35">
      <c r="A797" s="247">
        <v>794</v>
      </c>
      <c r="B797" s="179" t="str">
        <f t="shared" si="36"/>
        <v xml:space="preserve"> </v>
      </c>
      <c r="C797" s="176" t="s">
        <v>85</v>
      </c>
      <c r="D797" s="57"/>
      <c r="E797" s="256"/>
      <c r="F797" s="61"/>
      <c r="G797" s="176"/>
      <c r="H797" s="150"/>
      <c r="Q797" s="245">
        <f t="shared" si="37"/>
        <v>0</v>
      </c>
      <c r="R797" s="245">
        <f t="shared" si="38"/>
        <v>0</v>
      </c>
    </row>
    <row r="798" spans="1:18" ht="20.149999999999999" customHeight="1" x14ac:dyDescent="0.35">
      <c r="A798" s="247">
        <v>795</v>
      </c>
      <c r="B798" s="179" t="str">
        <f t="shared" si="36"/>
        <v xml:space="preserve"> </v>
      </c>
      <c r="C798" s="176" t="s">
        <v>85</v>
      </c>
      <c r="D798" s="57"/>
      <c r="E798" s="256"/>
      <c r="F798" s="61"/>
      <c r="G798" s="176"/>
      <c r="H798" s="150"/>
      <c r="Q798" s="245">
        <f t="shared" si="37"/>
        <v>0</v>
      </c>
      <c r="R798" s="245">
        <f t="shared" si="38"/>
        <v>0</v>
      </c>
    </row>
    <row r="799" spans="1:18" ht="20.149999999999999" customHeight="1" x14ac:dyDescent="0.35">
      <c r="A799" s="247">
        <v>796</v>
      </c>
      <c r="B799" s="179" t="str">
        <f t="shared" si="36"/>
        <v xml:space="preserve"> </v>
      </c>
      <c r="C799" s="176" t="s">
        <v>85</v>
      </c>
      <c r="D799" s="57"/>
      <c r="E799" s="256"/>
      <c r="F799" s="61"/>
      <c r="G799" s="176"/>
      <c r="H799" s="150"/>
      <c r="Q799" s="245">
        <f t="shared" si="37"/>
        <v>0</v>
      </c>
      <c r="R799" s="245">
        <f t="shared" si="38"/>
        <v>0</v>
      </c>
    </row>
    <row r="800" spans="1:18" ht="20.149999999999999" customHeight="1" x14ac:dyDescent="0.35">
      <c r="A800" s="247">
        <v>797</v>
      </c>
      <c r="B800" s="179" t="str">
        <f t="shared" si="36"/>
        <v xml:space="preserve"> </v>
      </c>
      <c r="C800" s="176" t="s">
        <v>85</v>
      </c>
      <c r="D800" s="57"/>
      <c r="E800" s="256"/>
      <c r="F800" s="61"/>
      <c r="G800" s="176"/>
      <c r="H800" s="150"/>
      <c r="Q800" s="245">
        <f t="shared" si="37"/>
        <v>0</v>
      </c>
      <c r="R800" s="245">
        <f t="shared" si="38"/>
        <v>0</v>
      </c>
    </row>
    <row r="801" spans="1:18" ht="20.149999999999999" customHeight="1" x14ac:dyDescent="0.35">
      <c r="A801" s="247">
        <v>798</v>
      </c>
      <c r="B801" s="179" t="str">
        <f t="shared" si="36"/>
        <v xml:space="preserve"> </v>
      </c>
      <c r="C801" s="176" t="s">
        <v>85</v>
      </c>
      <c r="D801" s="57"/>
      <c r="E801" s="256"/>
      <c r="F801" s="61"/>
      <c r="G801" s="176"/>
      <c r="H801" s="150"/>
      <c r="Q801" s="245">
        <f t="shared" si="37"/>
        <v>0</v>
      </c>
      <c r="R801" s="245">
        <f t="shared" si="38"/>
        <v>0</v>
      </c>
    </row>
    <row r="802" spans="1:18" ht="20.149999999999999" customHeight="1" x14ac:dyDescent="0.35">
      <c r="A802" s="247">
        <v>799</v>
      </c>
      <c r="B802" s="179" t="str">
        <f t="shared" si="36"/>
        <v xml:space="preserve"> </v>
      </c>
      <c r="C802" s="176" t="s">
        <v>85</v>
      </c>
      <c r="D802" s="57"/>
      <c r="E802" s="256"/>
      <c r="F802" s="61"/>
      <c r="G802" s="176"/>
      <c r="H802" s="150"/>
      <c r="Q802" s="245">
        <f t="shared" si="37"/>
        <v>0</v>
      </c>
      <c r="R802" s="245">
        <f t="shared" si="38"/>
        <v>0</v>
      </c>
    </row>
    <row r="803" spans="1:18" ht="20.149999999999999" customHeight="1" x14ac:dyDescent="0.35">
      <c r="A803" s="247">
        <v>800</v>
      </c>
      <c r="B803" s="179" t="str">
        <f t="shared" si="36"/>
        <v xml:space="preserve"> </v>
      </c>
      <c r="C803" s="176" t="s">
        <v>85</v>
      </c>
      <c r="D803" s="57"/>
      <c r="E803" s="256"/>
      <c r="F803" s="61"/>
      <c r="G803" s="176"/>
      <c r="H803" s="150"/>
      <c r="Q803" s="245">
        <f t="shared" si="37"/>
        <v>0</v>
      </c>
      <c r="R803" s="245">
        <f t="shared" si="38"/>
        <v>0</v>
      </c>
    </row>
    <row r="804" spans="1:18" ht="20.149999999999999" customHeight="1" x14ac:dyDescent="0.35">
      <c r="A804" s="247">
        <v>801</v>
      </c>
      <c r="B804" s="179" t="str">
        <f t="shared" si="36"/>
        <v xml:space="preserve"> </v>
      </c>
      <c r="C804" s="176" t="s">
        <v>85</v>
      </c>
      <c r="D804" s="57"/>
      <c r="E804" s="256"/>
      <c r="F804" s="61"/>
      <c r="G804" s="176"/>
      <c r="H804" s="150"/>
      <c r="Q804" s="245">
        <f t="shared" si="37"/>
        <v>0</v>
      </c>
      <c r="R804" s="245">
        <f t="shared" si="38"/>
        <v>0</v>
      </c>
    </row>
    <row r="805" spans="1:18" ht="20.149999999999999" customHeight="1" x14ac:dyDescent="0.35">
      <c r="A805" s="247">
        <v>802</v>
      </c>
      <c r="B805" s="179" t="str">
        <f t="shared" si="36"/>
        <v xml:space="preserve"> </v>
      </c>
      <c r="C805" s="176" t="s">
        <v>85</v>
      </c>
      <c r="D805" s="57"/>
      <c r="E805" s="256"/>
      <c r="F805" s="61"/>
      <c r="G805" s="176"/>
      <c r="H805" s="150"/>
      <c r="Q805" s="245">
        <f t="shared" si="37"/>
        <v>0</v>
      </c>
      <c r="R805" s="245">
        <f t="shared" si="38"/>
        <v>0</v>
      </c>
    </row>
    <row r="806" spans="1:18" ht="20.149999999999999" customHeight="1" x14ac:dyDescent="0.35">
      <c r="A806" s="247">
        <v>803</v>
      </c>
      <c r="B806" s="179" t="str">
        <f t="shared" si="36"/>
        <v xml:space="preserve"> </v>
      </c>
      <c r="C806" s="176" t="s">
        <v>85</v>
      </c>
      <c r="D806" s="57"/>
      <c r="E806" s="256"/>
      <c r="F806" s="61"/>
      <c r="G806" s="176"/>
      <c r="H806" s="150"/>
      <c r="Q806" s="245">
        <f t="shared" si="37"/>
        <v>0</v>
      </c>
      <c r="R806" s="245">
        <f t="shared" si="38"/>
        <v>0</v>
      </c>
    </row>
    <row r="807" spans="1:18" ht="20.149999999999999" customHeight="1" x14ac:dyDescent="0.35">
      <c r="A807" s="247">
        <v>804</v>
      </c>
      <c r="B807" s="179" t="str">
        <f t="shared" si="36"/>
        <v xml:space="preserve"> </v>
      </c>
      <c r="C807" s="176" t="s">
        <v>85</v>
      </c>
      <c r="D807" s="57"/>
      <c r="E807" s="256"/>
      <c r="F807" s="61"/>
      <c r="G807" s="176"/>
      <c r="H807" s="150"/>
      <c r="Q807" s="245">
        <f t="shared" si="37"/>
        <v>0</v>
      </c>
      <c r="R807" s="245">
        <f t="shared" si="38"/>
        <v>0</v>
      </c>
    </row>
    <row r="808" spans="1:18" ht="20.149999999999999" customHeight="1" x14ac:dyDescent="0.35">
      <c r="A808" s="247">
        <v>805</v>
      </c>
      <c r="B808" s="179" t="str">
        <f t="shared" si="36"/>
        <v xml:space="preserve"> </v>
      </c>
      <c r="C808" s="176" t="s">
        <v>85</v>
      </c>
      <c r="D808" s="57"/>
      <c r="E808" s="256"/>
      <c r="F808" s="61"/>
      <c r="G808" s="176"/>
      <c r="H808" s="150"/>
      <c r="Q808" s="245">
        <f t="shared" si="37"/>
        <v>0</v>
      </c>
      <c r="R808" s="245">
        <f t="shared" si="38"/>
        <v>0</v>
      </c>
    </row>
    <row r="809" spans="1:18" ht="20.149999999999999" customHeight="1" x14ac:dyDescent="0.35">
      <c r="A809" s="247">
        <v>806</v>
      </c>
      <c r="B809" s="179" t="str">
        <f t="shared" si="36"/>
        <v xml:space="preserve"> </v>
      </c>
      <c r="C809" s="176" t="s">
        <v>85</v>
      </c>
      <c r="D809" s="57"/>
      <c r="E809" s="256"/>
      <c r="F809" s="61"/>
      <c r="G809" s="176"/>
      <c r="H809" s="150"/>
      <c r="Q809" s="245">
        <f t="shared" si="37"/>
        <v>0</v>
      </c>
      <c r="R809" s="245">
        <f t="shared" si="38"/>
        <v>0</v>
      </c>
    </row>
    <row r="810" spans="1:18" ht="20.149999999999999" customHeight="1" x14ac:dyDescent="0.35">
      <c r="A810" s="247">
        <v>807</v>
      </c>
      <c r="B810" s="179" t="str">
        <f t="shared" si="36"/>
        <v xml:space="preserve"> </v>
      </c>
      <c r="C810" s="176" t="s">
        <v>85</v>
      </c>
      <c r="D810" s="57"/>
      <c r="E810" s="256"/>
      <c r="F810" s="61"/>
      <c r="G810" s="176"/>
      <c r="H810" s="150"/>
      <c r="Q810" s="245">
        <f t="shared" si="37"/>
        <v>0</v>
      </c>
      <c r="R810" s="245">
        <f t="shared" si="38"/>
        <v>0</v>
      </c>
    </row>
    <row r="811" spans="1:18" ht="20.149999999999999" customHeight="1" x14ac:dyDescent="0.35">
      <c r="A811" s="247">
        <v>808</v>
      </c>
      <c r="B811" s="179" t="str">
        <f t="shared" si="36"/>
        <v xml:space="preserve"> </v>
      </c>
      <c r="C811" s="176" t="s">
        <v>85</v>
      </c>
      <c r="D811" s="57"/>
      <c r="E811" s="256"/>
      <c r="F811" s="61"/>
      <c r="G811" s="176"/>
      <c r="H811" s="150"/>
      <c r="Q811" s="245">
        <f t="shared" si="37"/>
        <v>0</v>
      </c>
      <c r="R811" s="245">
        <f t="shared" si="38"/>
        <v>0</v>
      </c>
    </row>
    <row r="812" spans="1:18" ht="20.149999999999999" customHeight="1" x14ac:dyDescent="0.35">
      <c r="A812" s="247">
        <v>809</v>
      </c>
      <c r="B812" s="179" t="str">
        <f t="shared" si="36"/>
        <v xml:space="preserve"> </v>
      </c>
      <c r="C812" s="176" t="s">
        <v>85</v>
      </c>
      <c r="D812" s="57"/>
      <c r="E812" s="256"/>
      <c r="F812" s="61"/>
      <c r="G812" s="176"/>
      <c r="H812" s="150"/>
      <c r="Q812" s="245">
        <f t="shared" si="37"/>
        <v>0</v>
      </c>
      <c r="R812" s="245">
        <f t="shared" si="38"/>
        <v>0</v>
      </c>
    </row>
    <row r="813" spans="1:18" ht="20.149999999999999" customHeight="1" x14ac:dyDescent="0.35">
      <c r="A813" s="247">
        <v>810</v>
      </c>
      <c r="B813" s="179" t="str">
        <f t="shared" si="36"/>
        <v xml:space="preserve"> </v>
      </c>
      <c r="C813" s="176" t="s">
        <v>85</v>
      </c>
      <c r="D813" s="57"/>
      <c r="E813" s="256"/>
      <c r="F813" s="61"/>
      <c r="G813" s="176"/>
      <c r="H813" s="150"/>
      <c r="Q813" s="245">
        <f t="shared" si="37"/>
        <v>0</v>
      </c>
      <c r="R813" s="245">
        <f t="shared" si="38"/>
        <v>0</v>
      </c>
    </row>
    <row r="814" spans="1:18" ht="20.149999999999999" customHeight="1" x14ac:dyDescent="0.35">
      <c r="A814" s="247">
        <v>811</v>
      </c>
      <c r="B814" s="179" t="str">
        <f t="shared" si="36"/>
        <v xml:space="preserve"> </v>
      </c>
      <c r="C814" s="176" t="s">
        <v>85</v>
      </c>
      <c r="D814" s="57"/>
      <c r="E814" s="256"/>
      <c r="F814" s="61"/>
      <c r="G814" s="176"/>
      <c r="H814" s="150"/>
      <c r="Q814" s="245">
        <f t="shared" si="37"/>
        <v>0</v>
      </c>
      <c r="R814" s="245">
        <f t="shared" si="38"/>
        <v>0</v>
      </c>
    </row>
    <row r="815" spans="1:18" ht="20.149999999999999" customHeight="1" x14ac:dyDescent="0.35">
      <c r="A815" s="247">
        <v>812</v>
      </c>
      <c r="B815" s="179" t="str">
        <f t="shared" si="36"/>
        <v xml:space="preserve"> </v>
      </c>
      <c r="C815" s="176" t="s">
        <v>85</v>
      </c>
      <c r="D815" s="57"/>
      <c r="E815" s="256"/>
      <c r="F815" s="61"/>
      <c r="G815" s="176"/>
      <c r="H815" s="150"/>
      <c r="Q815" s="245">
        <f t="shared" si="37"/>
        <v>0</v>
      </c>
      <c r="R815" s="245">
        <f t="shared" si="38"/>
        <v>0</v>
      </c>
    </row>
    <row r="816" spans="1:18" ht="20.149999999999999" customHeight="1" x14ac:dyDescent="0.35">
      <c r="A816" s="247">
        <v>813</v>
      </c>
      <c r="B816" s="179" t="str">
        <f t="shared" si="36"/>
        <v xml:space="preserve"> </v>
      </c>
      <c r="C816" s="176" t="s">
        <v>85</v>
      </c>
      <c r="D816" s="57"/>
      <c r="E816" s="256"/>
      <c r="F816" s="61"/>
      <c r="G816" s="176"/>
      <c r="H816" s="150"/>
      <c r="Q816" s="245">
        <f t="shared" si="37"/>
        <v>0</v>
      </c>
      <c r="R816" s="245">
        <f t="shared" si="38"/>
        <v>0</v>
      </c>
    </row>
    <row r="817" spans="1:18" ht="20.149999999999999" customHeight="1" x14ac:dyDescent="0.35">
      <c r="A817" s="247">
        <v>814</v>
      </c>
      <c r="B817" s="179" t="str">
        <f t="shared" si="36"/>
        <v xml:space="preserve"> </v>
      </c>
      <c r="C817" s="176" t="s">
        <v>85</v>
      </c>
      <c r="D817" s="57"/>
      <c r="E817" s="256"/>
      <c r="F817" s="61"/>
      <c r="G817" s="176"/>
      <c r="H817" s="150"/>
      <c r="Q817" s="245">
        <f t="shared" si="37"/>
        <v>0</v>
      </c>
      <c r="R817" s="245">
        <f t="shared" si="38"/>
        <v>0</v>
      </c>
    </row>
    <row r="818" spans="1:18" ht="20.149999999999999" customHeight="1" x14ac:dyDescent="0.35">
      <c r="A818" s="247">
        <v>815</v>
      </c>
      <c r="B818" s="179" t="str">
        <f t="shared" si="36"/>
        <v xml:space="preserve"> </v>
      </c>
      <c r="C818" s="176" t="s">
        <v>85</v>
      </c>
      <c r="D818" s="57"/>
      <c r="E818" s="256"/>
      <c r="F818" s="61"/>
      <c r="G818" s="176"/>
      <c r="H818" s="150"/>
      <c r="Q818" s="245">
        <f t="shared" si="37"/>
        <v>0</v>
      </c>
      <c r="R818" s="245">
        <f t="shared" si="38"/>
        <v>0</v>
      </c>
    </row>
    <row r="819" spans="1:18" ht="20.149999999999999" customHeight="1" x14ac:dyDescent="0.35">
      <c r="A819" s="247">
        <v>816</v>
      </c>
      <c r="B819" s="179" t="str">
        <f t="shared" si="36"/>
        <v xml:space="preserve"> </v>
      </c>
      <c r="C819" s="176" t="s">
        <v>85</v>
      </c>
      <c r="D819" s="57"/>
      <c r="E819" s="256"/>
      <c r="F819" s="61"/>
      <c r="G819" s="176"/>
      <c r="H819" s="150"/>
      <c r="Q819" s="245">
        <f t="shared" si="37"/>
        <v>0</v>
      </c>
      <c r="R819" s="245">
        <f t="shared" si="38"/>
        <v>0</v>
      </c>
    </row>
    <row r="820" spans="1:18" ht="20.149999999999999" customHeight="1" x14ac:dyDescent="0.35">
      <c r="A820" s="247">
        <v>817</v>
      </c>
      <c r="B820" s="179" t="str">
        <f t="shared" si="36"/>
        <v xml:space="preserve"> </v>
      </c>
      <c r="C820" s="176" t="s">
        <v>85</v>
      </c>
      <c r="D820" s="57"/>
      <c r="E820" s="256"/>
      <c r="F820" s="61"/>
      <c r="G820" s="176"/>
      <c r="H820" s="150"/>
      <c r="Q820" s="245">
        <f t="shared" si="37"/>
        <v>0</v>
      </c>
      <c r="R820" s="245">
        <f t="shared" si="38"/>
        <v>0</v>
      </c>
    </row>
    <row r="821" spans="1:18" ht="20.149999999999999" customHeight="1" x14ac:dyDescent="0.35">
      <c r="A821" s="247">
        <v>818</v>
      </c>
      <c r="B821" s="179" t="str">
        <f t="shared" si="36"/>
        <v xml:space="preserve"> </v>
      </c>
      <c r="C821" s="176" t="s">
        <v>85</v>
      </c>
      <c r="D821" s="57"/>
      <c r="E821" s="256"/>
      <c r="F821" s="61"/>
      <c r="G821" s="176"/>
      <c r="H821" s="150"/>
      <c r="Q821" s="245">
        <f t="shared" si="37"/>
        <v>0</v>
      </c>
      <c r="R821" s="245">
        <f t="shared" si="38"/>
        <v>0</v>
      </c>
    </row>
    <row r="822" spans="1:18" ht="20.149999999999999" customHeight="1" x14ac:dyDescent="0.35">
      <c r="A822" s="247">
        <v>819</v>
      </c>
      <c r="B822" s="179" t="str">
        <f t="shared" si="36"/>
        <v xml:space="preserve"> </v>
      </c>
      <c r="C822" s="176" t="s">
        <v>85</v>
      </c>
      <c r="D822" s="57"/>
      <c r="E822" s="256"/>
      <c r="F822" s="61"/>
      <c r="G822" s="176"/>
      <c r="H822" s="150"/>
      <c r="Q822" s="245">
        <f t="shared" si="37"/>
        <v>0</v>
      </c>
      <c r="R822" s="245">
        <f t="shared" si="38"/>
        <v>0</v>
      </c>
    </row>
    <row r="823" spans="1:18" ht="20.149999999999999" customHeight="1" x14ac:dyDescent="0.35">
      <c r="A823" s="247">
        <v>820</v>
      </c>
      <c r="B823" s="179" t="str">
        <f t="shared" si="36"/>
        <v xml:space="preserve"> </v>
      </c>
      <c r="C823" s="176" t="s">
        <v>85</v>
      </c>
      <c r="D823" s="57"/>
      <c r="E823" s="256"/>
      <c r="F823" s="61"/>
      <c r="G823" s="176"/>
      <c r="H823" s="150"/>
      <c r="Q823" s="245">
        <f t="shared" si="37"/>
        <v>0</v>
      </c>
      <c r="R823" s="245">
        <f t="shared" si="38"/>
        <v>0</v>
      </c>
    </row>
    <row r="824" spans="1:18" ht="20.149999999999999" customHeight="1" x14ac:dyDescent="0.35">
      <c r="A824" s="247">
        <v>821</v>
      </c>
      <c r="B824" s="179" t="str">
        <f t="shared" si="36"/>
        <v xml:space="preserve"> </v>
      </c>
      <c r="C824" s="176" t="s">
        <v>85</v>
      </c>
      <c r="D824" s="57"/>
      <c r="E824" s="256"/>
      <c r="F824" s="61"/>
      <c r="G824" s="176"/>
      <c r="H824" s="150"/>
      <c r="Q824" s="245">
        <f t="shared" si="37"/>
        <v>0</v>
      </c>
      <c r="R824" s="245">
        <f t="shared" si="38"/>
        <v>0</v>
      </c>
    </row>
    <row r="825" spans="1:18" ht="20.149999999999999" customHeight="1" x14ac:dyDescent="0.35">
      <c r="A825" s="247">
        <v>822</v>
      </c>
      <c r="B825" s="179" t="str">
        <f t="shared" si="36"/>
        <v xml:space="preserve"> </v>
      </c>
      <c r="C825" s="176" t="s">
        <v>85</v>
      </c>
      <c r="D825" s="57"/>
      <c r="E825" s="256"/>
      <c r="F825" s="61"/>
      <c r="G825" s="176"/>
      <c r="H825" s="150"/>
      <c r="Q825" s="245">
        <f t="shared" si="37"/>
        <v>0</v>
      </c>
      <c r="R825" s="245">
        <f t="shared" si="38"/>
        <v>0</v>
      </c>
    </row>
    <row r="826" spans="1:18" ht="20.149999999999999" customHeight="1" x14ac:dyDescent="0.35">
      <c r="A826" s="247">
        <v>823</v>
      </c>
      <c r="B826" s="179" t="str">
        <f t="shared" si="36"/>
        <v xml:space="preserve"> </v>
      </c>
      <c r="C826" s="176" t="s">
        <v>85</v>
      </c>
      <c r="D826" s="57"/>
      <c r="E826" s="256"/>
      <c r="F826" s="61"/>
      <c r="G826" s="176"/>
      <c r="H826" s="150"/>
      <c r="Q826" s="245">
        <f t="shared" si="37"/>
        <v>0</v>
      </c>
      <c r="R826" s="245">
        <f t="shared" si="38"/>
        <v>0</v>
      </c>
    </row>
    <row r="827" spans="1:18" ht="20.149999999999999" customHeight="1" x14ac:dyDescent="0.35">
      <c r="A827" s="247">
        <v>824</v>
      </c>
      <c r="B827" s="179" t="str">
        <f t="shared" si="36"/>
        <v xml:space="preserve"> </v>
      </c>
      <c r="C827" s="176" t="s">
        <v>85</v>
      </c>
      <c r="D827" s="57"/>
      <c r="E827" s="256"/>
      <c r="F827" s="61"/>
      <c r="G827" s="176"/>
      <c r="H827" s="150"/>
      <c r="Q827" s="245">
        <f t="shared" si="37"/>
        <v>0</v>
      </c>
      <c r="R827" s="245">
        <f t="shared" si="38"/>
        <v>0</v>
      </c>
    </row>
    <row r="828" spans="1:18" ht="20.149999999999999" customHeight="1" x14ac:dyDescent="0.35">
      <c r="A828" s="247">
        <v>825</v>
      </c>
      <c r="B828" s="179" t="str">
        <f t="shared" si="36"/>
        <v xml:space="preserve"> </v>
      </c>
      <c r="C828" s="176" t="s">
        <v>85</v>
      </c>
      <c r="D828" s="57"/>
      <c r="E828" s="256"/>
      <c r="F828" s="61"/>
      <c r="G828" s="176"/>
      <c r="H828" s="150"/>
      <c r="Q828" s="245">
        <f t="shared" si="37"/>
        <v>0</v>
      </c>
      <c r="R828" s="245">
        <f t="shared" si="38"/>
        <v>0</v>
      </c>
    </row>
    <row r="829" spans="1:18" ht="20.149999999999999" customHeight="1" x14ac:dyDescent="0.35">
      <c r="A829" s="247">
        <v>826</v>
      </c>
      <c r="B829" s="179" t="str">
        <f t="shared" si="36"/>
        <v xml:space="preserve"> </v>
      </c>
      <c r="C829" s="176" t="s">
        <v>85</v>
      </c>
      <c r="D829" s="57"/>
      <c r="E829" s="256"/>
      <c r="F829" s="61"/>
      <c r="G829" s="176"/>
      <c r="H829" s="150"/>
      <c r="Q829" s="245">
        <f t="shared" si="37"/>
        <v>0</v>
      </c>
      <c r="R829" s="245">
        <f t="shared" si="38"/>
        <v>0</v>
      </c>
    </row>
    <row r="830" spans="1:18" ht="20.149999999999999" customHeight="1" x14ac:dyDescent="0.35">
      <c r="A830" s="247">
        <v>827</v>
      </c>
      <c r="B830" s="179" t="str">
        <f t="shared" si="36"/>
        <v xml:space="preserve"> </v>
      </c>
      <c r="C830" s="176" t="s">
        <v>85</v>
      </c>
      <c r="D830" s="57"/>
      <c r="E830" s="256"/>
      <c r="F830" s="61"/>
      <c r="G830" s="176"/>
      <c r="H830" s="150"/>
      <c r="Q830" s="245">
        <f t="shared" si="37"/>
        <v>0</v>
      </c>
      <c r="R830" s="245">
        <f t="shared" si="38"/>
        <v>0</v>
      </c>
    </row>
    <row r="831" spans="1:18" ht="20.149999999999999" customHeight="1" x14ac:dyDescent="0.35">
      <c r="A831" s="247">
        <v>828</v>
      </c>
      <c r="B831" s="179" t="str">
        <f t="shared" si="36"/>
        <v xml:space="preserve"> </v>
      </c>
      <c r="C831" s="176" t="s">
        <v>85</v>
      </c>
      <c r="D831" s="57"/>
      <c r="E831" s="256"/>
      <c r="F831" s="61"/>
      <c r="G831" s="176"/>
      <c r="H831" s="150"/>
      <c r="Q831" s="245">
        <f t="shared" si="37"/>
        <v>0</v>
      </c>
      <c r="R831" s="245">
        <f t="shared" si="38"/>
        <v>0</v>
      </c>
    </row>
    <row r="832" spans="1:18" ht="20.149999999999999" customHeight="1" x14ac:dyDescent="0.35">
      <c r="A832" s="247">
        <v>829</v>
      </c>
      <c r="B832" s="179" t="str">
        <f t="shared" si="36"/>
        <v xml:space="preserve"> </v>
      </c>
      <c r="C832" s="176" t="s">
        <v>85</v>
      </c>
      <c r="D832" s="57"/>
      <c r="E832" s="256"/>
      <c r="F832" s="61"/>
      <c r="G832" s="176"/>
      <c r="H832" s="150"/>
      <c r="Q832" s="245">
        <f t="shared" si="37"/>
        <v>0</v>
      </c>
      <c r="R832" s="245">
        <f t="shared" si="38"/>
        <v>0</v>
      </c>
    </row>
    <row r="833" spans="1:18" ht="20.149999999999999" customHeight="1" x14ac:dyDescent="0.35">
      <c r="A833" s="247">
        <v>830</v>
      </c>
      <c r="B833" s="179" t="str">
        <f t="shared" si="36"/>
        <v xml:space="preserve"> </v>
      </c>
      <c r="C833" s="176" t="s">
        <v>85</v>
      </c>
      <c r="D833" s="57"/>
      <c r="E833" s="256"/>
      <c r="F833" s="61"/>
      <c r="G833" s="176"/>
      <c r="H833" s="150"/>
      <c r="Q833" s="245">
        <f t="shared" si="37"/>
        <v>0</v>
      </c>
      <c r="R833" s="245">
        <f t="shared" si="38"/>
        <v>0</v>
      </c>
    </row>
    <row r="834" spans="1:18" ht="20.149999999999999" customHeight="1" x14ac:dyDescent="0.35">
      <c r="A834" s="247">
        <v>831</v>
      </c>
      <c r="B834" s="179" t="str">
        <f t="shared" si="36"/>
        <v xml:space="preserve"> </v>
      </c>
      <c r="C834" s="176" t="s">
        <v>85</v>
      </c>
      <c r="D834" s="57"/>
      <c r="E834" s="256"/>
      <c r="F834" s="61"/>
      <c r="G834" s="176"/>
      <c r="H834" s="150"/>
      <c r="Q834" s="245">
        <f t="shared" si="37"/>
        <v>0</v>
      </c>
      <c r="R834" s="245">
        <f t="shared" si="38"/>
        <v>0</v>
      </c>
    </row>
    <row r="835" spans="1:18" ht="20.149999999999999" customHeight="1" x14ac:dyDescent="0.35">
      <c r="A835" s="247">
        <v>832</v>
      </c>
      <c r="B835" s="179" t="str">
        <f t="shared" si="36"/>
        <v xml:space="preserve"> </v>
      </c>
      <c r="C835" s="176" t="s">
        <v>85</v>
      </c>
      <c r="D835" s="57"/>
      <c r="E835" s="256"/>
      <c r="F835" s="61"/>
      <c r="G835" s="176"/>
      <c r="H835" s="150"/>
      <c r="Q835" s="245">
        <f t="shared" si="37"/>
        <v>0</v>
      </c>
      <c r="R835" s="245">
        <f t="shared" si="38"/>
        <v>0</v>
      </c>
    </row>
    <row r="836" spans="1:18" ht="20.149999999999999" customHeight="1" x14ac:dyDescent="0.35">
      <c r="A836" s="247">
        <v>833</v>
      </c>
      <c r="B836" s="179" t="str">
        <f t="shared" si="36"/>
        <v xml:space="preserve"> </v>
      </c>
      <c r="C836" s="176" t="s">
        <v>85</v>
      </c>
      <c r="D836" s="57"/>
      <c r="E836" s="256"/>
      <c r="F836" s="61"/>
      <c r="G836" s="176"/>
      <c r="H836" s="150"/>
      <c r="Q836" s="245">
        <f t="shared" si="37"/>
        <v>0</v>
      </c>
      <c r="R836" s="245">
        <f t="shared" si="38"/>
        <v>0</v>
      </c>
    </row>
    <row r="837" spans="1:18" ht="20.149999999999999" customHeight="1" x14ac:dyDescent="0.35">
      <c r="A837" s="247">
        <v>834</v>
      </c>
      <c r="B837" s="179" t="str">
        <f t="shared" ref="B837:B900" si="39">_xlfn.CONCAT(C837,D837,E837)</f>
        <v xml:space="preserve"> </v>
      </c>
      <c r="C837" s="176" t="s">
        <v>85</v>
      </c>
      <c r="D837" s="57"/>
      <c r="E837" s="256"/>
      <c r="F837" s="61"/>
      <c r="G837" s="176"/>
      <c r="H837" s="150"/>
      <c r="Q837" s="245">
        <f t="shared" ref="Q837:Q900" si="40">IF(D837&lt;1,0,IF(OR(C837="",C837=" "),0,1))</f>
        <v>0</v>
      </c>
      <c r="R837" s="245">
        <f t="shared" ref="R837:R900" si="41">IF(G837+H837&gt;0,IF(Q837=0,1,0),0)</f>
        <v>0</v>
      </c>
    </row>
    <row r="838" spans="1:18" ht="20.149999999999999" customHeight="1" x14ac:dyDescent="0.35">
      <c r="A838" s="247">
        <v>835</v>
      </c>
      <c r="B838" s="179" t="str">
        <f t="shared" si="39"/>
        <v xml:space="preserve"> </v>
      </c>
      <c r="C838" s="176" t="s">
        <v>85</v>
      </c>
      <c r="D838" s="57"/>
      <c r="E838" s="256"/>
      <c r="F838" s="61"/>
      <c r="G838" s="176"/>
      <c r="H838" s="150"/>
      <c r="Q838" s="245">
        <f t="shared" si="40"/>
        <v>0</v>
      </c>
      <c r="R838" s="245">
        <f t="shared" si="41"/>
        <v>0</v>
      </c>
    </row>
    <row r="839" spans="1:18" ht="20.149999999999999" customHeight="1" x14ac:dyDescent="0.35">
      <c r="A839" s="247">
        <v>836</v>
      </c>
      <c r="B839" s="179" t="str">
        <f t="shared" si="39"/>
        <v xml:space="preserve"> </v>
      </c>
      <c r="C839" s="176" t="s">
        <v>85</v>
      </c>
      <c r="D839" s="57"/>
      <c r="E839" s="256"/>
      <c r="F839" s="61"/>
      <c r="G839" s="176"/>
      <c r="H839" s="150"/>
      <c r="Q839" s="245">
        <f t="shared" si="40"/>
        <v>0</v>
      </c>
      <c r="R839" s="245">
        <f t="shared" si="41"/>
        <v>0</v>
      </c>
    </row>
    <row r="840" spans="1:18" ht="20.149999999999999" customHeight="1" x14ac:dyDescent="0.35">
      <c r="A840" s="247">
        <v>837</v>
      </c>
      <c r="B840" s="179" t="str">
        <f t="shared" si="39"/>
        <v xml:space="preserve"> </v>
      </c>
      <c r="C840" s="176" t="s">
        <v>85</v>
      </c>
      <c r="D840" s="57"/>
      <c r="E840" s="256"/>
      <c r="F840" s="61"/>
      <c r="G840" s="176"/>
      <c r="H840" s="150"/>
      <c r="Q840" s="245">
        <f t="shared" si="40"/>
        <v>0</v>
      </c>
      <c r="R840" s="245">
        <f t="shared" si="41"/>
        <v>0</v>
      </c>
    </row>
    <row r="841" spans="1:18" ht="20.149999999999999" customHeight="1" x14ac:dyDescent="0.35">
      <c r="A841" s="247">
        <v>838</v>
      </c>
      <c r="B841" s="179" t="str">
        <f t="shared" si="39"/>
        <v xml:space="preserve"> </v>
      </c>
      <c r="C841" s="176" t="s">
        <v>85</v>
      </c>
      <c r="D841" s="57"/>
      <c r="E841" s="256"/>
      <c r="F841" s="61"/>
      <c r="G841" s="176"/>
      <c r="H841" s="150"/>
      <c r="Q841" s="245">
        <f t="shared" si="40"/>
        <v>0</v>
      </c>
      <c r="R841" s="245">
        <f t="shared" si="41"/>
        <v>0</v>
      </c>
    </row>
    <row r="842" spans="1:18" ht="20.149999999999999" customHeight="1" x14ac:dyDescent="0.35">
      <c r="A842" s="247">
        <v>839</v>
      </c>
      <c r="B842" s="179" t="str">
        <f t="shared" si="39"/>
        <v xml:space="preserve"> </v>
      </c>
      <c r="C842" s="176" t="s">
        <v>85</v>
      </c>
      <c r="D842" s="57"/>
      <c r="E842" s="256"/>
      <c r="F842" s="61"/>
      <c r="G842" s="176"/>
      <c r="H842" s="150"/>
      <c r="Q842" s="245">
        <f t="shared" si="40"/>
        <v>0</v>
      </c>
      <c r="R842" s="245">
        <f t="shared" si="41"/>
        <v>0</v>
      </c>
    </row>
    <row r="843" spans="1:18" ht="20.149999999999999" customHeight="1" x14ac:dyDescent="0.35">
      <c r="A843" s="247">
        <v>840</v>
      </c>
      <c r="B843" s="179" t="str">
        <f t="shared" si="39"/>
        <v xml:space="preserve"> </v>
      </c>
      <c r="C843" s="176" t="s">
        <v>85</v>
      </c>
      <c r="D843" s="57"/>
      <c r="E843" s="256"/>
      <c r="F843" s="61"/>
      <c r="G843" s="176"/>
      <c r="H843" s="150"/>
      <c r="Q843" s="245">
        <f t="shared" si="40"/>
        <v>0</v>
      </c>
      <c r="R843" s="245">
        <f t="shared" si="41"/>
        <v>0</v>
      </c>
    </row>
    <row r="844" spans="1:18" ht="20.149999999999999" customHeight="1" x14ac:dyDescent="0.35">
      <c r="A844" s="247">
        <v>841</v>
      </c>
      <c r="B844" s="179" t="str">
        <f t="shared" si="39"/>
        <v xml:space="preserve"> </v>
      </c>
      <c r="C844" s="176" t="s">
        <v>85</v>
      </c>
      <c r="D844" s="57"/>
      <c r="E844" s="256"/>
      <c r="F844" s="61"/>
      <c r="G844" s="176"/>
      <c r="H844" s="150"/>
      <c r="Q844" s="245">
        <f t="shared" si="40"/>
        <v>0</v>
      </c>
      <c r="R844" s="245">
        <f t="shared" si="41"/>
        <v>0</v>
      </c>
    </row>
    <row r="845" spans="1:18" ht="20.149999999999999" customHeight="1" x14ac:dyDescent="0.35">
      <c r="A845" s="247">
        <v>842</v>
      </c>
      <c r="B845" s="179" t="str">
        <f t="shared" si="39"/>
        <v xml:space="preserve"> </v>
      </c>
      <c r="C845" s="176" t="s">
        <v>85</v>
      </c>
      <c r="D845" s="57"/>
      <c r="E845" s="256"/>
      <c r="F845" s="61"/>
      <c r="G845" s="176"/>
      <c r="H845" s="150"/>
      <c r="Q845" s="245">
        <f t="shared" si="40"/>
        <v>0</v>
      </c>
      <c r="R845" s="245">
        <f t="shared" si="41"/>
        <v>0</v>
      </c>
    </row>
    <row r="846" spans="1:18" ht="20.149999999999999" customHeight="1" x14ac:dyDescent="0.35">
      <c r="A846" s="247">
        <v>843</v>
      </c>
      <c r="B846" s="179" t="str">
        <f t="shared" si="39"/>
        <v xml:space="preserve"> </v>
      </c>
      <c r="C846" s="176" t="s">
        <v>85</v>
      </c>
      <c r="D846" s="57"/>
      <c r="E846" s="256"/>
      <c r="F846" s="61"/>
      <c r="G846" s="176"/>
      <c r="H846" s="150"/>
      <c r="Q846" s="245">
        <f t="shared" si="40"/>
        <v>0</v>
      </c>
      <c r="R846" s="245">
        <f t="shared" si="41"/>
        <v>0</v>
      </c>
    </row>
    <row r="847" spans="1:18" ht="20.149999999999999" customHeight="1" x14ac:dyDescent="0.35">
      <c r="A847" s="247">
        <v>844</v>
      </c>
      <c r="B847" s="179" t="str">
        <f t="shared" si="39"/>
        <v xml:space="preserve"> </v>
      </c>
      <c r="C847" s="176" t="s">
        <v>85</v>
      </c>
      <c r="D847" s="57"/>
      <c r="E847" s="256"/>
      <c r="F847" s="61"/>
      <c r="G847" s="176"/>
      <c r="H847" s="150"/>
      <c r="Q847" s="245">
        <f t="shared" si="40"/>
        <v>0</v>
      </c>
      <c r="R847" s="245">
        <f t="shared" si="41"/>
        <v>0</v>
      </c>
    </row>
    <row r="848" spans="1:18" ht="20.149999999999999" customHeight="1" x14ac:dyDescent="0.35">
      <c r="A848" s="247">
        <v>845</v>
      </c>
      <c r="B848" s="179" t="str">
        <f t="shared" si="39"/>
        <v xml:space="preserve"> </v>
      </c>
      <c r="C848" s="176" t="s">
        <v>85</v>
      </c>
      <c r="D848" s="57"/>
      <c r="E848" s="256"/>
      <c r="F848" s="61"/>
      <c r="G848" s="176"/>
      <c r="H848" s="150"/>
      <c r="Q848" s="245">
        <f t="shared" si="40"/>
        <v>0</v>
      </c>
      <c r="R848" s="245">
        <f t="shared" si="41"/>
        <v>0</v>
      </c>
    </row>
    <row r="849" spans="1:18" ht="20.149999999999999" customHeight="1" x14ac:dyDescent="0.35">
      <c r="A849" s="247">
        <v>846</v>
      </c>
      <c r="B849" s="179" t="str">
        <f t="shared" si="39"/>
        <v xml:space="preserve"> </v>
      </c>
      <c r="C849" s="176" t="s">
        <v>85</v>
      </c>
      <c r="D849" s="57"/>
      <c r="E849" s="256"/>
      <c r="F849" s="61"/>
      <c r="G849" s="176"/>
      <c r="H849" s="150"/>
      <c r="Q849" s="245">
        <f t="shared" si="40"/>
        <v>0</v>
      </c>
      <c r="R849" s="245">
        <f t="shared" si="41"/>
        <v>0</v>
      </c>
    </row>
    <row r="850" spans="1:18" ht="20.149999999999999" customHeight="1" x14ac:dyDescent="0.35">
      <c r="A850" s="247">
        <v>847</v>
      </c>
      <c r="B850" s="179" t="str">
        <f t="shared" si="39"/>
        <v xml:space="preserve"> </v>
      </c>
      <c r="C850" s="176" t="s">
        <v>85</v>
      </c>
      <c r="D850" s="57"/>
      <c r="E850" s="256"/>
      <c r="F850" s="61"/>
      <c r="G850" s="176"/>
      <c r="H850" s="150"/>
      <c r="Q850" s="245">
        <f t="shared" si="40"/>
        <v>0</v>
      </c>
      <c r="R850" s="245">
        <f t="shared" si="41"/>
        <v>0</v>
      </c>
    </row>
    <row r="851" spans="1:18" ht="20.149999999999999" customHeight="1" x14ac:dyDescent="0.35">
      <c r="A851" s="247">
        <v>848</v>
      </c>
      <c r="B851" s="179" t="str">
        <f t="shared" si="39"/>
        <v xml:space="preserve"> </v>
      </c>
      <c r="C851" s="176" t="s">
        <v>85</v>
      </c>
      <c r="D851" s="57"/>
      <c r="E851" s="256"/>
      <c r="F851" s="61"/>
      <c r="G851" s="176"/>
      <c r="H851" s="150"/>
      <c r="Q851" s="245">
        <f t="shared" si="40"/>
        <v>0</v>
      </c>
      <c r="R851" s="245">
        <f t="shared" si="41"/>
        <v>0</v>
      </c>
    </row>
    <row r="852" spans="1:18" ht="20.149999999999999" customHeight="1" x14ac:dyDescent="0.35">
      <c r="A852" s="247">
        <v>849</v>
      </c>
      <c r="B852" s="179" t="str">
        <f t="shared" si="39"/>
        <v xml:space="preserve"> </v>
      </c>
      <c r="C852" s="176" t="s">
        <v>85</v>
      </c>
      <c r="D852" s="57"/>
      <c r="E852" s="256"/>
      <c r="F852" s="61"/>
      <c r="G852" s="176"/>
      <c r="H852" s="150"/>
      <c r="Q852" s="245">
        <f t="shared" si="40"/>
        <v>0</v>
      </c>
      <c r="R852" s="245">
        <f t="shared" si="41"/>
        <v>0</v>
      </c>
    </row>
    <row r="853" spans="1:18" ht="20.149999999999999" customHeight="1" x14ac:dyDescent="0.35">
      <c r="A853" s="247">
        <v>850</v>
      </c>
      <c r="B853" s="179" t="str">
        <f t="shared" si="39"/>
        <v xml:space="preserve"> </v>
      </c>
      <c r="C853" s="176" t="s">
        <v>85</v>
      </c>
      <c r="D853" s="57"/>
      <c r="E853" s="256"/>
      <c r="F853" s="61"/>
      <c r="G853" s="176"/>
      <c r="H853" s="150"/>
      <c r="Q853" s="245">
        <f t="shared" si="40"/>
        <v>0</v>
      </c>
      <c r="R853" s="245">
        <f t="shared" si="41"/>
        <v>0</v>
      </c>
    </row>
    <row r="854" spans="1:18" ht="20.149999999999999" customHeight="1" x14ac:dyDescent="0.35">
      <c r="A854" s="247">
        <v>851</v>
      </c>
      <c r="B854" s="179" t="str">
        <f t="shared" si="39"/>
        <v xml:space="preserve"> </v>
      </c>
      <c r="C854" s="176" t="s">
        <v>85</v>
      </c>
      <c r="D854" s="57"/>
      <c r="E854" s="256"/>
      <c r="F854" s="61"/>
      <c r="G854" s="176"/>
      <c r="H854" s="150"/>
      <c r="Q854" s="245">
        <f t="shared" si="40"/>
        <v>0</v>
      </c>
      <c r="R854" s="245">
        <f t="shared" si="41"/>
        <v>0</v>
      </c>
    </row>
    <row r="855" spans="1:18" ht="20.149999999999999" customHeight="1" x14ac:dyDescent="0.35">
      <c r="A855" s="247">
        <v>852</v>
      </c>
      <c r="B855" s="179" t="str">
        <f t="shared" si="39"/>
        <v xml:space="preserve"> </v>
      </c>
      <c r="C855" s="176" t="s">
        <v>85</v>
      </c>
      <c r="D855" s="57"/>
      <c r="E855" s="256"/>
      <c r="F855" s="61"/>
      <c r="G855" s="176"/>
      <c r="H855" s="150"/>
      <c r="Q855" s="245">
        <f t="shared" si="40"/>
        <v>0</v>
      </c>
      <c r="R855" s="245">
        <f t="shared" si="41"/>
        <v>0</v>
      </c>
    </row>
    <row r="856" spans="1:18" ht="20.149999999999999" customHeight="1" x14ac:dyDescent="0.35">
      <c r="A856" s="247">
        <v>853</v>
      </c>
      <c r="B856" s="179" t="str">
        <f t="shared" si="39"/>
        <v xml:space="preserve"> </v>
      </c>
      <c r="C856" s="176" t="s">
        <v>85</v>
      </c>
      <c r="D856" s="57"/>
      <c r="E856" s="256"/>
      <c r="F856" s="61"/>
      <c r="G856" s="176"/>
      <c r="H856" s="150"/>
      <c r="Q856" s="245">
        <f t="shared" si="40"/>
        <v>0</v>
      </c>
      <c r="R856" s="245">
        <f t="shared" si="41"/>
        <v>0</v>
      </c>
    </row>
    <row r="857" spans="1:18" ht="20.149999999999999" customHeight="1" x14ac:dyDescent="0.35">
      <c r="A857" s="247">
        <v>854</v>
      </c>
      <c r="B857" s="179" t="str">
        <f t="shared" si="39"/>
        <v xml:space="preserve"> </v>
      </c>
      <c r="C857" s="176" t="s">
        <v>85</v>
      </c>
      <c r="D857" s="57"/>
      <c r="E857" s="256"/>
      <c r="F857" s="61"/>
      <c r="G857" s="176"/>
      <c r="H857" s="150"/>
      <c r="Q857" s="245">
        <f t="shared" si="40"/>
        <v>0</v>
      </c>
      <c r="R857" s="245">
        <f t="shared" si="41"/>
        <v>0</v>
      </c>
    </row>
    <row r="858" spans="1:18" ht="20.149999999999999" customHeight="1" x14ac:dyDescent="0.35">
      <c r="A858" s="247">
        <v>855</v>
      </c>
      <c r="B858" s="179" t="str">
        <f t="shared" si="39"/>
        <v xml:space="preserve"> </v>
      </c>
      <c r="C858" s="176" t="s">
        <v>85</v>
      </c>
      <c r="D858" s="57"/>
      <c r="E858" s="256"/>
      <c r="F858" s="61"/>
      <c r="G858" s="176"/>
      <c r="H858" s="150"/>
      <c r="Q858" s="245">
        <f t="shared" si="40"/>
        <v>0</v>
      </c>
      <c r="R858" s="245">
        <f t="shared" si="41"/>
        <v>0</v>
      </c>
    </row>
    <row r="859" spans="1:18" ht="20.149999999999999" customHeight="1" x14ac:dyDescent="0.35">
      <c r="A859" s="247">
        <v>856</v>
      </c>
      <c r="B859" s="179" t="str">
        <f t="shared" si="39"/>
        <v xml:space="preserve"> </v>
      </c>
      <c r="C859" s="176" t="s">
        <v>85</v>
      </c>
      <c r="D859" s="57"/>
      <c r="E859" s="256"/>
      <c r="F859" s="61"/>
      <c r="G859" s="176"/>
      <c r="H859" s="150"/>
      <c r="Q859" s="245">
        <f t="shared" si="40"/>
        <v>0</v>
      </c>
      <c r="R859" s="245">
        <f t="shared" si="41"/>
        <v>0</v>
      </c>
    </row>
    <row r="860" spans="1:18" ht="20.149999999999999" customHeight="1" x14ac:dyDescent="0.35">
      <c r="A860" s="247">
        <v>857</v>
      </c>
      <c r="B860" s="179" t="str">
        <f t="shared" si="39"/>
        <v xml:space="preserve"> </v>
      </c>
      <c r="C860" s="176" t="s">
        <v>85</v>
      </c>
      <c r="D860" s="57"/>
      <c r="E860" s="256"/>
      <c r="F860" s="61"/>
      <c r="G860" s="176"/>
      <c r="H860" s="150"/>
      <c r="Q860" s="245">
        <f t="shared" si="40"/>
        <v>0</v>
      </c>
      <c r="R860" s="245">
        <f t="shared" si="41"/>
        <v>0</v>
      </c>
    </row>
    <row r="861" spans="1:18" ht="20.149999999999999" customHeight="1" x14ac:dyDescent="0.35">
      <c r="A861" s="247">
        <v>858</v>
      </c>
      <c r="B861" s="179" t="str">
        <f t="shared" si="39"/>
        <v xml:space="preserve"> </v>
      </c>
      <c r="C861" s="176" t="s">
        <v>85</v>
      </c>
      <c r="D861" s="57"/>
      <c r="E861" s="256"/>
      <c r="F861" s="61"/>
      <c r="G861" s="176"/>
      <c r="H861" s="150"/>
      <c r="Q861" s="245">
        <f t="shared" si="40"/>
        <v>0</v>
      </c>
      <c r="R861" s="245">
        <f t="shared" si="41"/>
        <v>0</v>
      </c>
    </row>
    <row r="862" spans="1:18" ht="20.149999999999999" customHeight="1" x14ac:dyDescent="0.35">
      <c r="A862" s="247">
        <v>859</v>
      </c>
      <c r="B862" s="179" t="str">
        <f t="shared" si="39"/>
        <v xml:space="preserve"> </v>
      </c>
      <c r="C862" s="176" t="s">
        <v>85</v>
      </c>
      <c r="D862" s="57"/>
      <c r="E862" s="256"/>
      <c r="F862" s="61"/>
      <c r="G862" s="176"/>
      <c r="H862" s="150"/>
      <c r="Q862" s="245">
        <f t="shared" si="40"/>
        <v>0</v>
      </c>
      <c r="R862" s="245">
        <f t="shared" si="41"/>
        <v>0</v>
      </c>
    </row>
    <row r="863" spans="1:18" ht="20.149999999999999" customHeight="1" x14ac:dyDescent="0.35">
      <c r="A863" s="247">
        <v>860</v>
      </c>
      <c r="B863" s="179" t="str">
        <f t="shared" si="39"/>
        <v xml:space="preserve"> </v>
      </c>
      <c r="C863" s="176" t="s">
        <v>85</v>
      </c>
      <c r="D863" s="57"/>
      <c r="E863" s="256"/>
      <c r="F863" s="61"/>
      <c r="G863" s="176"/>
      <c r="H863" s="150"/>
      <c r="Q863" s="245">
        <f t="shared" si="40"/>
        <v>0</v>
      </c>
      <c r="R863" s="245">
        <f t="shared" si="41"/>
        <v>0</v>
      </c>
    </row>
    <row r="864" spans="1:18" ht="20.149999999999999" customHeight="1" x14ac:dyDescent="0.35">
      <c r="A864" s="247">
        <v>861</v>
      </c>
      <c r="B864" s="179" t="str">
        <f t="shared" si="39"/>
        <v xml:space="preserve"> </v>
      </c>
      <c r="C864" s="176" t="s">
        <v>85</v>
      </c>
      <c r="D864" s="57"/>
      <c r="E864" s="256"/>
      <c r="F864" s="61"/>
      <c r="G864" s="176"/>
      <c r="H864" s="150"/>
      <c r="Q864" s="245">
        <f t="shared" si="40"/>
        <v>0</v>
      </c>
      <c r="R864" s="245">
        <f t="shared" si="41"/>
        <v>0</v>
      </c>
    </row>
    <row r="865" spans="1:18" ht="20.149999999999999" customHeight="1" x14ac:dyDescent="0.35">
      <c r="A865" s="247">
        <v>862</v>
      </c>
      <c r="B865" s="179" t="str">
        <f t="shared" si="39"/>
        <v xml:space="preserve"> </v>
      </c>
      <c r="C865" s="176" t="s">
        <v>85</v>
      </c>
      <c r="D865" s="57"/>
      <c r="E865" s="256"/>
      <c r="F865" s="61"/>
      <c r="G865" s="176"/>
      <c r="H865" s="150"/>
      <c r="Q865" s="245">
        <f t="shared" si="40"/>
        <v>0</v>
      </c>
      <c r="R865" s="245">
        <f t="shared" si="41"/>
        <v>0</v>
      </c>
    </row>
    <row r="866" spans="1:18" ht="20.149999999999999" customHeight="1" x14ac:dyDescent="0.35">
      <c r="A866" s="247">
        <v>863</v>
      </c>
      <c r="B866" s="179" t="str">
        <f t="shared" si="39"/>
        <v xml:space="preserve"> </v>
      </c>
      <c r="C866" s="176" t="s">
        <v>85</v>
      </c>
      <c r="D866" s="57"/>
      <c r="E866" s="256"/>
      <c r="F866" s="61"/>
      <c r="G866" s="176"/>
      <c r="H866" s="150"/>
      <c r="Q866" s="245">
        <f t="shared" si="40"/>
        <v>0</v>
      </c>
      <c r="R866" s="245">
        <f t="shared" si="41"/>
        <v>0</v>
      </c>
    </row>
    <row r="867" spans="1:18" ht="20.149999999999999" customHeight="1" x14ac:dyDescent="0.35">
      <c r="A867" s="247">
        <v>864</v>
      </c>
      <c r="B867" s="179" t="str">
        <f t="shared" si="39"/>
        <v xml:space="preserve"> </v>
      </c>
      <c r="C867" s="176" t="s">
        <v>85</v>
      </c>
      <c r="D867" s="57"/>
      <c r="E867" s="256"/>
      <c r="F867" s="61"/>
      <c r="G867" s="176"/>
      <c r="H867" s="150"/>
      <c r="Q867" s="245">
        <f t="shared" si="40"/>
        <v>0</v>
      </c>
      <c r="R867" s="245">
        <f t="shared" si="41"/>
        <v>0</v>
      </c>
    </row>
    <row r="868" spans="1:18" ht="20.149999999999999" customHeight="1" x14ac:dyDescent="0.35">
      <c r="A868" s="247">
        <v>865</v>
      </c>
      <c r="B868" s="179" t="str">
        <f t="shared" si="39"/>
        <v xml:space="preserve"> </v>
      </c>
      <c r="C868" s="176" t="s">
        <v>85</v>
      </c>
      <c r="D868" s="57"/>
      <c r="E868" s="256"/>
      <c r="F868" s="61"/>
      <c r="G868" s="176"/>
      <c r="H868" s="150"/>
      <c r="Q868" s="245">
        <f t="shared" si="40"/>
        <v>0</v>
      </c>
      <c r="R868" s="245">
        <f t="shared" si="41"/>
        <v>0</v>
      </c>
    </row>
    <row r="869" spans="1:18" ht="20.149999999999999" customHeight="1" x14ac:dyDescent="0.35">
      <c r="A869" s="247">
        <v>866</v>
      </c>
      <c r="B869" s="179" t="str">
        <f t="shared" si="39"/>
        <v xml:space="preserve"> </v>
      </c>
      <c r="C869" s="176" t="s">
        <v>85</v>
      </c>
      <c r="D869" s="57"/>
      <c r="E869" s="256"/>
      <c r="F869" s="61"/>
      <c r="G869" s="176"/>
      <c r="H869" s="150"/>
      <c r="Q869" s="245">
        <f t="shared" si="40"/>
        <v>0</v>
      </c>
      <c r="R869" s="245">
        <f t="shared" si="41"/>
        <v>0</v>
      </c>
    </row>
    <row r="870" spans="1:18" ht="20.149999999999999" customHeight="1" x14ac:dyDescent="0.35">
      <c r="A870" s="247">
        <v>867</v>
      </c>
      <c r="B870" s="179" t="str">
        <f t="shared" si="39"/>
        <v xml:space="preserve"> </v>
      </c>
      <c r="C870" s="176" t="s">
        <v>85</v>
      </c>
      <c r="D870" s="57"/>
      <c r="E870" s="256"/>
      <c r="F870" s="61"/>
      <c r="G870" s="176"/>
      <c r="H870" s="150"/>
      <c r="Q870" s="245">
        <f t="shared" si="40"/>
        <v>0</v>
      </c>
      <c r="R870" s="245">
        <f t="shared" si="41"/>
        <v>0</v>
      </c>
    </row>
    <row r="871" spans="1:18" ht="20.149999999999999" customHeight="1" x14ac:dyDescent="0.35">
      <c r="A871" s="247">
        <v>868</v>
      </c>
      <c r="B871" s="179" t="str">
        <f t="shared" si="39"/>
        <v xml:space="preserve"> </v>
      </c>
      <c r="C871" s="176" t="s">
        <v>85</v>
      </c>
      <c r="D871" s="57"/>
      <c r="E871" s="256"/>
      <c r="F871" s="61"/>
      <c r="G871" s="176"/>
      <c r="H871" s="150"/>
      <c r="Q871" s="245">
        <f t="shared" si="40"/>
        <v>0</v>
      </c>
      <c r="R871" s="245">
        <f t="shared" si="41"/>
        <v>0</v>
      </c>
    </row>
    <row r="872" spans="1:18" ht="20.149999999999999" customHeight="1" x14ac:dyDescent="0.35">
      <c r="A872" s="247">
        <v>869</v>
      </c>
      <c r="B872" s="179" t="str">
        <f t="shared" si="39"/>
        <v xml:space="preserve"> </v>
      </c>
      <c r="C872" s="176" t="s">
        <v>85</v>
      </c>
      <c r="D872" s="57"/>
      <c r="E872" s="256"/>
      <c r="F872" s="61"/>
      <c r="G872" s="176"/>
      <c r="H872" s="150"/>
      <c r="Q872" s="245">
        <f t="shared" si="40"/>
        <v>0</v>
      </c>
      <c r="R872" s="245">
        <f t="shared" si="41"/>
        <v>0</v>
      </c>
    </row>
    <row r="873" spans="1:18" ht="20.149999999999999" customHeight="1" x14ac:dyDescent="0.35">
      <c r="A873" s="247">
        <v>870</v>
      </c>
      <c r="B873" s="179" t="str">
        <f t="shared" si="39"/>
        <v xml:space="preserve"> </v>
      </c>
      <c r="C873" s="176" t="s">
        <v>85</v>
      </c>
      <c r="D873" s="57"/>
      <c r="E873" s="256"/>
      <c r="F873" s="61"/>
      <c r="G873" s="176"/>
      <c r="H873" s="150"/>
      <c r="Q873" s="245">
        <f t="shared" si="40"/>
        <v>0</v>
      </c>
      <c r="R873" s="245">
        <f t="shared" si="41"/>
        <v>0</v>
      </c>
    </row>
    <row r="874" spans="1:18" ht="20.149999999999999" customHeight="1" x14ac:dyDescent="0.35">
      <c r="A874" s="247">
        <v>871</v>
      </c>
      <c r="B874" s="179" t="str">
        <f t="shared" si="39"/>
        <v xml:space="preserve"> </v>
      </c>
      <c r="C874" s="176" t="s">
        <v>85</v>
      </c>
      <c r="D874" s="57"/>
      <c r="E874" s="256"/>
      <c r="F874" s="61"/>
      <c r="G874" s="176"/>
      <c r="H874" s="150"/>
      <c r="Q874" s="245">
        <f t="shared" si="40"/>
        <v>0</v>
      </c>
      <c r="R874" s="245">
        <f t="shared" si="41"/>
        <v>0</v>
      </c>
    </row>
    <row r="875" spans="1:18" ht="20.149999999999999" customHeight="1" x14ac:dyDescent="0.35">
      <c r="A875" s="247">
        <v>872</v>
      </c>
      <c r="B875" s="179" t="str">
        <f t="shared" si="39"/>
        <v xml:space="preserve"> </v>
      </c>
      <c r="C875" s="176" t="s">
        <v>85</v>
      </c>
      <c r="D875" s="57"/>
      <c r="E875" s="256"/>
      <c r="F875" s="61"/>
      <c r="G875" s="176"/>
      <c r="H875" s="150"/>
      <c r="Q875" s="245">
        <f t="shared" si="40"/>
        <v>0</v>
      </c>
      <c r="R875" s="245">
        <f t="shared" si="41"/>
        <v>0</v>
      </c>
    </row>
    <row r="876" spans="1:18" ht="20.149999999999999" customHeight="1" x14ac:dyDescent="0.35">
      <c r="A876" s="247">
        <v>873</v>
      </c>
      <c r="B876" s="179" t="str">
        <f t="shared" si="39"/>
        <v xml:space="preserve"> </v>
      </c>
      <c r="C876" s="176" t="s">
        <v>85</v>
      </c>
      <c r="D876" s="57"/>
      <c r="E876" s="256"/>
      <c r="F876" s="61"/>
      <c r="G876" s="176"/>
      <c r="H876" s="150"/>
      <c r="Q876" s="245">
        <f t="shared" si="40"/>
        <v>0</v>
      </c>
      <c r="R876" s="245">
        <f t="shared" si="41"/>
        <v>0</v>
      </c>
    </row>
    <row r="877" spans="1:18" ht="20.149999999999999" customHeight="1" x14ac:dyDescent="0.35">
      <c r="A877" s="247">
        <v>874</v>
      </c>
      <c r="B877" s="179" t="str">
        <f t="shared" si="39"/>
        <v xml:space="preserve"> </v>
      </c>
      <c r="C877" s="176" t="s">
        <v>85</v>
      </c>
      <c r="D877" s="57"/>
      <c r="E877" s="256"/>
      <c r="F877" s="61"/>
      <c r="G877" s="176"/>
      <c r="H877" s="150"/>
      <c r="Q877" s="245">
        <f t="shared" si="40"/>
        <v>0</v>
      </c>
      <c r="R877" s="245">
        <f t="shared" si="41"/>
        <v>0</v>
      </c>
    </row>
    <row r="878" spans="1:18" ht="20.149999999999999" customHeight="1" x14ac:dyDescent="0.35">
      <c r="A878" s="247">
        <v>875</v>
      </c>
      <c r="B878" s="179" t="str">
        <f t="shared" si="39"/>
        <v xml:space="preserve"> </v>
      </c>
      <c r="C878" s="176" t="s">
        <v>85</v>
      </c>
      <c r="D878" s="57"/>
      <c r="E878" s="256"/>
      <c r="F878" s="61"/>
      <c r="G878" s="176"/>
      <c r="H878" s="150"/>
      <c r="Q878" s="245">
        <f t="shared" si="40"/>
        <v>0</v>
      </c>
      <c r="R878" s="245">
        <f t="shared" si="41"/>
        <v>0</v>
      </c>
    </row>
    <row r="879" spans="1:18" ht="20.149999999999999" customHeight="1" x14ac:dyDescent="0.35">
      <c r="A879" s="247">
        <v>876</v>
      </c>
      <c r="B879" s="179" t="str">
        <f t="shared" si="39"/>
        <v xml:space="preserve"> </v>
      </c>
      <c r="C879" s="176" t="s">
        <v>85</v>
      </c>
      <c r="D879" s="57"/>
      <c r="E879" s="256"/>
      <c r="F879" s="61"/>
      <c r="G879" s="176"/>
      <c r="H879" s="150"/>
      <c r="Q879" s="245">
        <f t="shared" si="40"/>
        <v>0</v>
      </c>
      <c r="R879" s="245">
        <f t="shared" si="41"/>
        <v>0</v>
      </c>
    </row>
    <row r="880" spans="1:18" ht="20.149999999999999" customHeight="1" x14ac:dyDescent="0.35">
      <c r="A880" s="247">
        <v>877</v>
      </c>
      <c r="B880" s="179" t="str">
        <f t="shared" si="39"/>
        <v xml:space="preserve"> </v>
      </c>
      <c r="C880" s="176" t="s">
        <v>85</v>
      </c>
      <c r="D880" s="57"/>
      <c r="E880" s="256"/>
      <c r="F880" s="61"/>
      <c r="G880" s="176"/>
      <c r="H880" s="150"/>
      <c r="Q880" s="245">
        <f t="shared" si="40"/>
        <v>0</v>
      </c>
      <c r="R880" s="245">
        <f t="shared" si="41"/>
        <v>0</v>
      </c>
    </row>
    <row r="881" spans="1:18" ht="20.149999999999999" customHeight="1" x14ac:dyDescent="0.35">
      <c r="A881" s="247">
        <v>878</v>
      </c>
      <c r="B881" s="179" t="str">
        <f t="shared" si="39"/>
        <v xml:space="preserve"> </v>
      </c>
      <c r="C881" s="176" t="s">
        <v>85</v>
      </c>
      <c r="D881" s="57"/>
      <c r="E881" s="256"/>
      <c r="F881" s="61"/>
      <c r="G881" s="176"/>
      <c r="H881" s="150"/>
      <c r="Q881" s="245">
        <f t="shared" si="40"/>
        <v>0</v>
      </c>
      <c r="R881" s="245">
        <f t="shared" si="41"/>
        <v>0</v>
      </c>
    </row>
    <row r="882" spans="1:18" ht="20.149999999999999" customHeight="1" x14ac:dyDescent="0.35">
      <c r="A882" s="247">
        <v>879</v>
      </c>
      <c r="B882" s="179" t="str">
        <f t="shared" si="39"/>
        <v xml:space="preserve"> </v>
      </c>
      <c r="C882" s="176" t="s">
        <v>85</v>
      </c>
      <c r="D882" s="57"/>
      <c r="E882" s="256"/>
      <c r="F882" s="61"/>
      <c r="G882" s="176"/>
      <c r="H882" s="150"/>
      <c r="Q882" s="245">
        <f t="shared" si="40"/>
        <v>0</v>
      </c>
      <c r="R882" s="245">
        <f t="shared" si="41"/>
        <v>0</v>
      </c>
    </row>
    <row r="883" spans="1:18" ht="20.149999999999999" customHeight="1" x14ac:dyDescent="0.35">
      <c r="A883" s="247">
        <v>880</v>
      </c>
      <c r="B883" s="179" t="str">
        <f t="shared" si="39"/>
        <v xml:space="preserve"> </v>
      </c>
      <c r="C883" s="176" t="s">
        <v>85</v>
      </c>
      <c r="D883" s="57"/>
      <c r="E883" s="256"/>
      <c r="F883" s="61"/>
      <c r="G883" s="176"/>
      <c r="H883" s="150"/>
      <c r="Q883" s="245">
        <f t="shared" si="40"/>
        <v>0</v>
      </c>
      <c r="R883" s="245">
        <f t="shared" si="41"/>
        <v>0</v>
      </c>
    </row>
    <row r="884" spans="1:18" ht="20.149999999999999" customHeight="1" x14ac:dyDescent="0.35">
      <c r="A884" s="247">
        <v>881</v>
      </c>
      <c r="B884" s="179" t="str">
        <f t="shared" si="39"/>
        <v xml:space="preserve"> </v>
      </c>
      <c r="C884" s="176" t="s">
        <v>85</v>
      </c>
      <c r="D884" s="57"/>
      <c r="E884" s="256"/>
      <c r="F884" s="61"/>
      <c r="G884" s="176"/>
      <c r="H884" s="150"/>
      <c r="Q884" s="245">
        <f t="shared" si="40"/>
        <v>0</v>
      </c>
      <c r="R884" s="245">
        <f t="shared" si="41"/>
        <v>0</v>
      </c>
    </row>
    <row r="885" spans="1:18" ht="20.149999999999999" customHeight="1" x14ac:dyDescent="0.35">
      <c r="A885" s="247">
        <v>882</v>
      </c>
      <c r="B885" s="179" t="str">
        <f t="shared" si="39"/>
        <v xml:space="preserve"> </v>
      </c>
      <c r="C885" s="176" t="s">
        <v>85</v>
      </c>
      <c r="D885" s="57"/>
      <c r="E885" s="256"/>
      <c r="F885" s="61"/>
      <c r="G885" s="176"/>
      <c r="H885" s="150"/>
      <c r="Q885" s="245">
        <f t="shared" si="40"/>
        <v>0</v>
      </c>
      <c r="R885" s="245">
        <f t="shared" si="41"/>
        <v>0</v>
      </c>
    </row>
    <row r="886" spans="1:18" ht="20.149999999999999" customHeight="1" x14ac:dyDescent="0.35">
      <c r="A886" s="247">
        <v>883</v>
      </c>
      <c r="B886" s="179" t="str">
        <f t="shared" si="39"/>
        <v xml:space="preserve"> </v>
      </c>
      <c r="C886" s="176" t="s">
        <v>85</v>
      </c>
      <c r="D886" s="57"/>
      <c r="E886" s="256"/>
      <c r="F886" s="61"/>
      <c r="G886" s="176"/>
      <c r="H886" s="150"/>
      <c r="Q886" s="245">
        <f t="shared" si="40"/>
        <v>0</v>
      </c>
      <c r="R886" s="245">
        <f t="shared" si="41"/>
        <v>0</v>
      </c>
    </row>
    <row r="887" spans="1:18" ht="20.149999999999999" customHeight="1" x14ac:dyDescent="0.35">
      <c r="A887" s="247">
        <v>884</v>
      </c>
      <c r="B887" s="179" t="str">
        <f t="shared" si="39"/>
        <v xml:space="preserve"> </v>
      </c>
      <c r="C887" s="176" t="s">
        <v>85</v>
      </c>
      <c r="D887" s="57"/>
      <c r="E887" s="256"/>
      <c r="F887" s="61"/>
      <c r="G887" s="176"/>
      <c r="H887" s="150"/>
      <c r="Q887" s="245">
        <f t="shared" si="40"/>
        <v>0</v>
      </c>
      <c r="R887" s="245">
        <f t="shared" si="41"/>
        <v>0</v>
      </c>
    </row>
    <row r="888" spans="1:18" ht="20.149999999999999" customHeight="1" x14ac:dyDescent="0.35">
      <c r="A888" s="247">
        <v>885</v>
      </c>
      <c r="B888" s="179" t="str">
        <f t="shared" si="39"/>
        <v xml:space="preserve"> </v>
      </c>
      <c r="C888" s="176" t="s">
        <v>85</v>
      </c>
      <c r="D888" s="57"/>
      <c r="E888" s="256"/>
      <c r="F888" s="61"/>
      <c r="G888" s="176"/>
      <c r="H888" s="150"/>
      <c r="Q888" s="245">
        <f t="shared" si="40"/>
        <v>0</v>
      </c>
      <c r="R888" s="245">
        <f t="shared" si="41"/>
        <v>0</v>
      </c>
    </row>
    <row r="889" spans="1:18" ht="20.149999999999999" customHeight="1" x14ac:dyDescent="0.35">
      <c r="A889" s="247">
        <v>886</v>
      </c>
      <c r="B889" s="179" t="str">
        <f t="shared" si="39"/>
        <v xml:space="preserve"> </v>
      </c>
      <c r="C889" s="176" t="s">
        <v>85</v>
      </c>
      <c r="D889" s="57"/>
      <c r="E889" s="256"/>
      <c r="F889" s="61"/>
      <c r="G889" s="176"/>
      <c r="H889" s="150"/>
      <c r="Q889" s="245">
        <f t="shared" si="40"/>
        <v>0</v>
      </c>
      <c r="R889" s="245">
        <f t="shared" si="41"/>
        <v>0</v>
      </c>
    </row>
    <row r="890" spans="1:18" ht="20.149999999999999" customHeight="1" x14ac:dyDescent="0.35">
      <c r="A890" s="247">
        <v>887</v>
      </c>
      <c r="B890" s="179" t="str">
        <f t="shared" si="39"/>
        <v xml:space="preserve"> </v>
      </c>
      <c r="C890" s="176" t="s">
        <v>85</v>
      </c>
      <c r="D890" s="57"/>
      <c r="E890" s="256"/>
      <c r="F890" s="61"/>
      <c r="G890" s="176"/>
      <c r="H890" s="150"/>
      <c r="Q890" s="245">
        <f t="shared" si="40"/>
        <v>0</v>
      </c>
      <c r="R890" s="245">
        <f t="shared" si="41"/>
        <v>0</v>
      </c>
    </row>
    <row r="891" spans="1:18" ht="20.149999999999999" customHeight="1" x14ac:dyDescent="0.35">
      <c r="A891" s="247">
        <v>888</v>
      </c>
      <c r="B891" s="179" t="str">
        <f t="shared" si="39"/>
        <v xml:space="preserve"> </v>
      </c>
      <c r="C891" s="176" t="s">
        <v>85</v>
      </c>
      <c r="D891" s="57"/>
      <c r="E891" s="256"/>
      <c r="F891" s="61"/>
      <c r="G891" s="176"/>
      <c r="H891" s="150"/>
      <c r="Q891" s="245">
        <f t="shared" si="40"/>
        <v>0</v>
      </c>
      <c r="R891" s="245">
        <f t="shared" si="41"/>
        <v>0</v>
      </c>
    </row>
    <row r="892" spans="1:18" ht="20.149999999999999" customHeight="1" x14ac:dyDescent="0.35">
      <c r="A892" s="247">
        <v>889</v>
      </c>
      <c r="B892" s="179" t="str">
        <f t="shared" si="39"/>
        <v xml:space="preserve"> </v>
      </c>
      <c r="C892" s="176" t="s">
        <v>85</v>
      </c>
      <c r="D892" s="57"/>
      <c r="E892" s="256"/>
      <c r="F892" s="61"/>
      <c r="G892" s="176"/>
      <c r="H892" s="150"/>
      <c r="Q892" s="245">
        <f t="shared" si="40"/>
        <v>0</v>
      </c>
      <c r="R892" s="245">
        <f t="shared" si="41"/>
        <v>0</v>
      </c>
    </row>
    <row r="893" spans="1:18" ht="20.149999999999999" customHeight="1" x14ac:dyDescent="0.35">
      <c r="A893" s="247">
        <v>890</v>
      </c>
      <c r="B893" s="179" t="str">
        <f t="shared" si="39"/>
        <v xml:space="preserve"> </v>
      </c>
      <c r="C893" s="176" t="s">
        <v>85</v>
      </c>
      <c r="D893" s="57"/>
      <c r="E893" s="256"/>
      <c r="F893" s="61"/>
      <c r="G893" s="176"/>
      <c r="H893" s="150"/>
      <c r="Q893" s="245">
        <f t="shared" si="40"/>
        <v>0</v>
      </c>
      <c r="R893" s="245">
        <f t="shared" si="41"/>
        <v>0</v>
      </c>
    </row>
    <row r="894" spans="1:18" ht="20.149999999999999" customHeight="1" x14ac:dyDescent="0.35">
      <c r="A894" s="247">
        <v>891</v>
      </c>
      <c r="B894" s="179" t="str">
        <f t="shared" si="39"/>
        <v xml:space="preserve"> </v>
      </c>
      <c r="C894" s="176" t="s">
        <v>85</v>
      </c>
      <c r="D894" s="57"/>
      <c r="E894" s="256"/>
      <c r="F894" s="61"/>
      <c r="G894" s="176"/>
      <c r="H894" s="150"/>
      <c r="Q894" s="245">
        <f t="shared" si="40"/>
        <v>0</v>
      </c>
      <c r="R894" s="245">
        <f t="shared" si="41"/>
        <v>0</v>
      </c>
    </row>
    <row r="895" spans="1:18" ht="20.149999999999999" customHeight="1" x14ac:dyDescent="0.35">
      <c r="A895" s="247">
        <v>892</v>
      </c>
      <c r="B895" s="179" t="str">
        <f t="shared" si="39"/>
        <v xml:space="preserve"> </v>
      </c>
      <c r="C895" s="176" t="s">
        <v>85</v>
      </c>
      <c r="D895" s="57"/>
      <c r="E895" s="256"/>
      <c r="F895" s="61"/>
      <c r="G895" s="176"/>
      <c r="H895" s="150"/>
      <c r="Q895" s="245">
        <f t="shared" si="40"/>
        <v>0</v>
      </c>
      <c r="R895" s="245">
        <f t="shared" si="41"/>
        <v>0</v>
      </c>
    </row>
    <row r="896" spans="1:18" ht="20.149999999999999" customHeight="1" x14ac:dyDescent="0.35">
      <c r="A896" s="247">
        <v>893</v>
      </c>
      <c r="B896" s="179" t="str">
        <f t="shared" si="39"/>
        <v xml:space="preserve"> </v>
      </c>
      <c r="C896" s="176" t="s">
        <v>85</v>
      </c>
      <c r="D896" s="57"/>
      <c r="E896" s="256"/>
      <c r="F896" s="61"/>
      <c r="G896" s="176"/>
      <c r="H896" s="150"/>
      <c r="Q896" s="245">
        <f t="shared" si="40"/>
        <v>0</v>
      </c>
      <c r="R896" s="245">
        <f t="shared" si="41"/>
        <v>0</v>
      </c>
    </row>
    <row r="897" spans="1:18" ht="20.149999999999999" customHeight="1" x14ac:dyDescent="0.35">
      <c r="A897" s="247">
        <v>894</v>
      </c>
      <c r="B897" s="179" t="str">
        <f t="shared" si="39"/>
        <v xml:space="preserve"> </v>
      </c>
      <c r="C897" s="176" t="s">
        <v>85</v>
      </c>
      <c r="D897" s="57"/>
      <c r="E897" s="256"/>
      <c r="F897" s="61"/>
      <c r="G897" s="176"/>
      <c r="H897" s="150"/>
      <c r="Q897" s="245">
        <f t="shared" si="40"/>
        <v>0</v>
      </c>
      <c r="R897" s="245">
        <f t="shared" si="41"/>
        <v>0</v>
      </c>
    </row>
    <row r="898" spans="1:18" ht="20.149999999999999" customHeight="1" x14ac:dyDescent="0.35">
      <c r="A898" s="247">
        <v>895</v>
      </c>
      <c r="B898" s="179" t="str">
        <f t="shared" si="39"/>
        <v xml:space="preserve"> </v>
      </c>
      <c r="C898" s="176" t="s">
        <v>85</v>
      </c>
      <c r="D898" s="57"/>
      <c r="E898" s="256"/>
      <c r="F898" s="61"/>
      <c r="G898" s="176"/>
      <c r="H898" s="150"/>
      <c r="Q898" s="245">
        <f t="shared" si="40"/>
        <v>0</v>
      </c>
      <c r="R898" s="245">
        <f t="shared" si="41"/>
        <v>0</v>
      </c>
    </row>
    <row r="899" spans="1:18" ht="20.149999999999999" customHeight="1" x14ac:dyDescent="0.35">
      <c r="A899" s="247">
        <v>896</v>
      </c>
      <c r="B899" s="179" t="str">
        <f t="shared" si="39"/>
        <v xml:space="preserve"> </v>
      </c>
      <c r="C899" s="176" t="s">
        <v>85</v>
      </c>
      <c r="D899" s="57"/>
      <c r="E899" s="256"/>
      <c r="F899" s="61"/>
      <c r="G899" s="176"/>
      <c r="H899" s="150"/>
      <c r="Q899" s="245">
        <f t="shared" si="40"/>
        <v>0</v>
      </c>
      <c r="R899" s="245">
        <f t="shared" si="41"/>
        <v>0</v>
      </c>
    </row>
    <row r="900" spans="1:18" ht="20.149999999999999" customHeight="1" x14ac:dyDescent="0.35">
      <c r="A900" s="247">
        <v>897</v>
      </c>
      <c r="B900" s="179" t="str">
        <f t="shared" si="39"/>
        <v xml:space="preserve"> </v>
      </c>
      <c r="C900" s="176" t="s">
        <v>85</v>
      </c>
      <c r="D900" s="57"/>
      <c r="E900" s="256"/>
      <c r="F900" s="61"/>
      <c r="G900" s="176"/>
      <c r="H900" s="150"/>
      <c r="Q900" s="245">
        <f t="shared" si="40"/>
        <v>0</v>
      </c>
      <c r="R900" s="245">
        <f t="shared" si="41"/>
        <v>0</v>
      </c>
    </row>
    <row r="901" spans="1:18" ht="20.149999999999999" customHeight="1" x14ac:dyDescent="0.35">
      <c r="A901" s="247">
        <v>898</v>
      </c>
      <c r="B901" s="179" t="str">
        <f t="shared" ref="B901:B964" si="42">_xlfn.CONCAT(C901,D901,E901)</f>
        <v xml:space="preserve"> </v>
      </c>
      <c r="C901" s="176" t="s">
        <v>85</v>
      </c>
      <c r="D901" s="57"/>
      <c r="E901" s="256"/>
      <c r="F901" s="61"/>
      <c r="G901" s="176"/>
      <c r="H901" s="150"/>
      <c r="Q901" s="245">
        <f t="shared" ref="Q901:Q964" si="43">IF(D901&lt;1,0,IF(OR(C901="",C901=" "),0,1))</f>
        <v>0</v>
      </c>
      <c r="R901" s="245">
        <f t="shared" ref="R901:R964" si="44">IF(G901+H901&gt;0,IF(Q901=0,1,0),0)</f>
        <v>0</v>
      </c>
    </row>
    <row r="902" spans="1:18" ht="20.149999999999999" customHeight="1" x14ac:dyDescent="0.35">
      <c r="A902" s="247">
        <v>899</v>
      </c>
      <c r="B902" s="179" t="str">
        <f t="shared" si="42"/>
        <v xml:space="preserve"> </v>
      </c>
      <c r="C902" s="176" t="s">
        <v>85</v>
      </c>
      <c r="D902" s="57"/>
      <c r="E902" s="256"/>
      <c r="F902" s="61"/>
      <c r="G902" s="176"/>
      <c r="H902" s="150"/>
      <c r="Q902" s="245">
        <f t="shared" si="43"/>
        <v>0</v>
      </c>
      <c r="R902" s="245">
        <f t="shared" si="44"/>
        <v>0</v>
      </c>
    </row>
    <row r="903" spans="1:18" ht="20.149999999999999" customHeight="1" x14ac:dyDescent="0.35">
      <c r="A903" s="247">
        <v>900</v>
      </c>
      <c r="B903" s="179" t="str">
        <f t="shared" si="42"/>
        <v xml:space="preserve"> </v>
      </c>
      <c r="C903" s="176" t="s">
        <v>85</v>
      </c>
      <c r="D903" s="57"/>
      <c r="E903" s="256"/>
      <c r="F903" s="61"/>
      <c r="G903" s="176"/>
      <c r="H903" s="150"/>
      <c r="Q903" s="245">
        <f t="shared" si="43"/>
        <v>0</v>
      </c>
      <c r="R903" s="245">
        <f t="shared" si="44"/>
        <v>0</v>
      </c>
    </row>
    <row r="904" spans="1:18" ht="20.149999999999999" customHeight="1" x14ac:dyDescent="0.35">
      <c r="A904" s="247">
        <v>901</v>
      </c>
      <c r="B904" s="179" t="str">
        <f t="shared" si="42"/>
        <v xml:space="preserve"> </v>
      </c>
      <c r="C904" s="176" t="s">
        <v>85</v>
      </c>
      <c r="D904" s="57"/>
      <c r="E904" s="256"/>
      <c r="F904" s="61"/>
      <c r="G904" s="176"/>
      <c r="H904" s="150"/>
      <c r="Q904" s="245">
        <f t="shared" si="43"/>
        <v>0</v>
      </c>
      <c r="R904" s="245">
        <f t="shared" si="44"/>
        <v>0</v>
      </c>
    </row>
    <row r="905" spans="1:18" ht="20.149999999999999" customHeight="1" x14ac:dyDescent="0.35">
      <c r="A905" s="247">
        <v>902</v>
      </c>
      <c r="B905" s="179" t="str">
        <f t="shared" si="42"/>
        <v xml:space="preserve"> </v>
      </c>
      <c r="C905" s="176" t="s">
        <v>85</v>
      </c>
      <c r="D905" s="57"/>
      <c r="E905" s="256"/>
      <c r="F905" s="61"/>
      <c r="G905" s="176"/>
      <c r="H905" s="150"/>
      <c r="Q905" s="245">
        <f t="shared" si="43"/>
        <v>0</v>
      </c>
      <c r="R905" s="245">
        <f t="shared" si="44"/>
        <v>0</v>
      </c>
    </row>
    <row r="906" spans="1:18" ht="20.149999999999999" customHeight="1" x14ac:dyDescent="0.35">
      <c r="A906" s="247">
        <v>903</v>
      </c>
      <c r="B906" s="179" t="str">
        <f t="shared" si="42"/>
        <v xml:space="preserve"> </v>
      </c>
      <c r="C906" s="176" t="s">
        <v>85</v>
      </c>
      <c r="D906" s="57"/>
      <c r="E906" s="256"/>
      <c r="F906" s="61"/>
      <c r="G906" s="176"/>
      <c r="H906" s="150"/>
      <c r="Q906" s="245">
        <f t="shared" si="43"/>
        <v>0</v>
      </c>
      <c r="R906" s="245">
        <f t="shared" si="44"/>
        <v>0</v>
      </c>
    </row>
    <row r="907" spans="1:18" ht="20.149999999999999" customHeight="1" x14ac:dyDescent="0.35">
      <c r="A907" s="247">
        <v>904</v>
      </c>
      <c r="B907" s="179" t="str">
        <f t="shared" si="42"/>
        <v xml:space="preserve"> </v>
      </c>
      <c r="C907" s="176" t="s">
        <v>85</v>
      </c>
      <c r="D907" s="57"/>
      <c r="E907" s="256"/>
      <c r="F907" s="61"/>
      <c r="G907" s="176"/>
      <c r="H907" s="150"/>
      <c r="Q907" s="245">
        <f t="shared" si="43"/>
        <v>0</v>
      </c>
      <c r="R907" s="245">
        <f t="shared" si="44"/>
        <v>0</v>
      </c>
    </row>
    <row r="908" spans="1:18" ht="20.149999999999999" customHeight="1" x14ac:dyDescent="0.35">
      <c r="A908" s="247">
        <v>905</v>
      </c>
      <c r="B908" s="179" t="str">
        <f t="shared" si="42"/>
        <v xml:space="preserve"> </v>
      </c>
      <c r="C908" s="176" t="s">
        <v>85</v>
      </c>
      <c r="D908" s="57"/>
      <c r="E908" s="256"/>
      <c r="F908" s="61"/>
      <c r="G908" s="176"/>
      <c r="H908" s="150"/>
      <c r="Q908" s="245">
        <f t="shared" si="43"/>
        <v>0</v>
      </c>
      <c r="R908" s="245">
        <f t="shared" si="44"/>
        <v>0</v>
      </c>
    </row>
    <row r="909" spans="1:18" ht="20.149999999999999" customHeight="1" x14ac:dyDescent="0.35">
      <c r="A909" s="247">
        <v>906</v>
      </c>
      <c r="B909" s="179" t="str">
        <f t="shared" si="42"/>
        <v xml:space="preserve"> </v>
      </c>
      <c r="C909" s="176" t="s">
        <v>85</v>
      </c>
      <c r="D909" s="57"/>
      <c r="E909" s="256"/>
      <c r="F909" s="61"/>
      <c r="G909" s="176"/>
      <c r="H909" s="150"/>
      <c r="Q909" s="245">
        <f t="shared" si="43"/>
        <v>0</v>
      </c>
      <c r="R909" s="245">
        <f t="shared" si="44"/>
        <v>0</v>
      </c>
    </row>
    <row r="910" spans="1:18" ht="20.149999999999999" customHeight="1" x14ac:dyDescent="0.35">
      <c r="A910" s="247">
        <v>907</v>
      </c>
      <c r="B910" s="179" t="str">
        <f t="shared" si="42"/>
        <v xml:space="preserve"> </v>
      </c>
      <c r="C910" s="176" t="s">
        <v>85</v>
      </c>
      <c r="D910" s="57"/>
      <c r="E910" s="256"/>
      <c r="F910" s="61"/>
      <c r="G910" s="176"/>
      <c r="H910" s="150"/>
      <c r="Q910" s="245">
        <f t="shared" si="43"/>
        <v>0</v>
      </c>
      <c r="R910" s="245">
        <f t="shared" si="44"/>
        <v>0</v>
      </c>
    </row>
    <row r="911" spans="1:18" ht="20.149999999999999" customHeight="1" x14ac:dyDescent="0.35">
      <c r="A911" s="247">
        <v>908</v>
      </c>
      <c r="B911" s="179" t="str">
        <f t="shared" si="42"/>
        <v xml:space="preserve"> </v>
      </c>
      <c r="C911" s="176" t="s">
        <v>85</v>
      </c>
      <c r="D911" s="57"/>
      <c r="E911" s="256"/>
      <c r="F911" s="61"/>
      <c r="G911" s="176"/>
      <c r="H911" s="150"/>
      <c r="Q911" s="245">
        <f t="shared" si="43"/>
        <v>0</v>
      </c>
      <c r="R911" s="245">
        <f t="shared" si="44"/>
        <v>0</v>
      </c>
    </row>
    <row r="912" spans="1:18" ht="20.149999999999999" customHeight="1" x14ac:dyDescent="0.35">
      <c r="A912" s="247">
        <v>909</v>
      </c>
      <c r="B912" s="179" t="str">
        <f t="shared" si="42"/>
        <v xml:space="preserve"> </v>
      </c>
      <c r="C912" s="176" t="s">
        <v>85</v>
      </c>
      <c r="D912" s="57"/>
      <c r="E912" s="256"/>
      <c r="F912" s="61"/>
      <c r="G912" s="176"/>
      <c r="H912" s="150"/>
      <c r="Q912" s="245">
        <f t="shared" si="43"/>
        <v>0</v>
      </c>
      <c r="R912" s="245">
        <f t="shared" si="44"/>
        <v>0</v>
      </c>
    </row>
    <row r="913" spans="1:18" ht="20.149999999999999" customHeight="1" x14ac:dyDescent="0.35">
      <c r="A913" s="247">
        <v>910</v>
      </c>
      <c r="B913" s="179" t="str">
        <f t="shared" si="42"/>
        <v xml:space="preserve"> </v>
      </c>
      <c r="C913" s="176" t="s">
        <v>85</v>
      </c>
      <c r="D913" s="57"/>
      <c r="E913" s="256"/>
      <c r="F913" s="61"/>
      <c r="G913" s="176"/>
      <c r="H913" s="150"/>
      <c r="Q913" s="245">
        <f t="shared" si="43"/>
        <v>0</v>
      </c>
      <c r="R913" s="245">
        <f t="shared" si="44"/>
        <v>0</v>
      </c>
    </row>
    <row r="914" spans="1:18" ht="20.149999999999999" customHeight="1" x14ac:dyDescent="0.35">
      <c r="A914" s="247">
        <v>911</v>
      </c>
      <c r="B914" s="179" t="str">
        <f t="shared" si="42"/>
        <v xml:space="preserve"> </v>
      </c>
      <c r="C914" s="176" t="s">
        <v>85</v>
      </c>
      <c r="D914" s="57"/>
      <c r="E914" s="256"/>
      <c r="F914" s="61"/>
      <c r="G914" s="176"/>
      <c r="H914" s="150"/>
      <c r="Q914" s="245">
        <f t="shared" si="43"/>
        <v>0</v>
      </c>
      <c r="R914" s="245">
        <f t="shared" si="44"/>
        <v>0</v>
      </c>
    </row>
    <row r="915" spans="1:18" ht="20.149999999999999" customHeight="1" x14ac:dyDescent="0.35">
      <c r="A915" s="247">
        <v>912</v>
      </c>
      <c r="B915" s="179" t="str">
        <f t="shared" si="42"/>
        <v xml:space="preserve"> </v>
      </c>
      <c r="C915" s="176" t="s">
        <v>85</v>
      </c>
      <c r="D915" s="57"/>
      <c r="E915" s="256"/>
      <c r="F915" s="61"/>
      <c r="G915" s="176"/>
      <c r="H915" s="150"/>
      <c r="Q915" s="245">
        <f t="shared" si="43"/>
        <v>0</v>
      </c>
      <c r="R915" s="245">
        <f t="shared" si="44"/>
        <v>0</v>
      </c>
    </row>
    <row r="916" spans="1:18" ht="20.149999999999999" customHeight="1" x14ac:dyDescent="0.35">
      <c r="A916" s="247">
        <v>913</v>
      </c>
      <c r="B916" s="179" t="str">
        <f t="shared" si="42"/>
        <v xml:space="preserve"> </v>
      </c>
      <c r="C916" s="176" t="s">
        <v>85</v>
      </c>
      <c r="D916" s="57"/>
      <c r="E916" s="256"/>
      <c r="F916" s="61"/>
      <c r="G916" s="176"/>
      <c r="H916" s="150"/>
      <c r="Q916" s="245">
        <f t="shared" si="43"/>
        <v>0</v>
      </c>
      <c r="R916" s="245">
        <f t="shared" si="44"/>
        <v>0</v>
      </c>
    </row>
    <row r="917" spans="1:18" ht="20.149999999999999" customHeight="1" x14ac:dyDescent="0.35">
      <c r="A917" s="247">
        <v>914</v>
      </c>
      <c r="B917" s="179" t="str">
        <f t="shared" si="42"/>
        <v xml:space="preserve"> </v>
      </c>
      <c r="C917" s="176" t="s">
        <v>85</v>
      </c>
      <c r="D917" s="57"/>
      <c r="E917" s="256"/>
      <c r="F917" s="61"/>
      <c r="G917" s="176"/>
      <c r="H917" s="150"/>
      <c r="Q917" s="245">
        <f t="shared" si="43"/>
        <v>0</v>
      </c>
      <c r="R917" s="245">
        <f t="shared" si="44"/>
        <v>0</v>
      </c>
    </row>
    <row r="918" spans="1:18" ht="20.149999999999999" customHeight="1" x14ac:dyDescent="0.35">
      <c r="A918" s="247">
        <v>915</v>
      </c>
      <c r="B918" s="179" t="str">
        <f t="shared" si="42"/>
        <v xml:space="preserve"> </v>
      </c>
      <c r="C918" s="176" t="s">
        <v>85</v>
      </c>
      <c r="D918" s="57"/>
      <c r="E918" s="256"/>
      <c r="F918" s="61"/>
      <c r="G918" s="176"/>
      <c r="H918" s="150"/>
      <c r="Q918" s="245">
        <f t="shared" si="43"/>
        <v>0</v>
      </c>
      <c r="R918" s="245">
        <f t="shared" si="44"/>
        <v>0</v>
      </c>
    </row>
    <row r="919" spans="1:18" ht="20.149999999999999" customHeight="1" x14ac:dyDescent="0.35">
      <c r="A919" s="247">
        <v>916</v>
      </c>
      <c r="B919" s="179" t="str">
        <f t="shared" si="42"/>
        <v xml:space="preserve"> </v>
      </c>
      <c r="C919" s="176" t="s">
        <v>85</v>
      </c>
      <c r="D919" s="57"/>
      <c r="E919" s="256"/>
      <c r="F919" s="61"/>
      <c r="G919" s="176"/>
      <c r="H919" s="150"/>
      <c r="Q919" s="245">
        <f t="shared" si="43"/>
        <v>0</v>
      </c>
      <c r="R919" s="245">
        <f t="shared" si="44"/>
        <v>0</v>
      </c>
    </row>
    <row r="920" spans="1:18" ht="20.149999999999999" customHeight="1" x14ac:dyDescent="0.35">
      <c r="A920" s="247">
        <v>917</v>
      </c>
      <c r="B920" s="179" t="str">
        <f t="shared" si="42"/>
        <v xml:space="preserve"> </v>
      </c>
      <c r="C920" s="176" t="s">
        <v>85</v>
      </c>
      <c r="D920" s="57"/>
      <c r="E920" s="256"/>
      <c r="F920" s="61"/>
      <c r="G920" s="176"/>
      <c r="H920" s="150"/>
      <c r="Q920" s="245">
        <f t="shared" si="43"/>
        <v>0</v>
      </c>
      <c r="R920" s="245">
        <f t="shared" si="44"/>
        <v>0</v>
      </c>
    </row>
    <row r="921" spans="1:18" ht="20.149999999999999" customHeight="1" x14ac:dyDescent="0.35">
      <c r="A921" s="247">
        <v>918</v>
      </c>
      <c r="B921" s="179" t="str">
        <f t="shared" si="42"/>
        <v xml:space="preserve"> </v>
      </c>
      <c r="C921" s="176" t="s">
        <v>85</v>
      </c>
      <c r="D921" s="57"/>
      <c r="E921" s="256"/>
      <c r="F921" s="61"/>
      <c r="G921" s="176"/>
      <c r="H921" s="150"/>
      <c r="Q921" s="245">
        <f t="shared" si="43"/>
        <v>0</v>
      </c>
      <c r="R921" s="245">
        <f t="shared" si="44"/>
        <v>0</v>
      </c>
    </row>
    <row r="922" spans="1:18" ht="20.149999999999999" customHeight="1" x14ac:dyDescent="0.35">
      <c r="A922" s="247">
        <v>919</v>
      </c>
      <c r="B922" s="179" t="str">
        <f t="shared" si="42"/>
        <v xml:space="preserve"> </v>
      </c>
      <c r="C922" s="176" t="s">
        <v>85</v>
      </c>
      <c r="D922" s="57"/>
      <c r="E922" s="256"/>
      <c r="F922" s="61"/>
      <c r="G922" s="176"/>
      <c r="H922" s="150"/>
      <c r="Q922" s="245">
        <f t="shared" si="43"/>
        <v>0</v>
      </c>
      <c r="R922" s="245">
        <f t="shared" si="44"/>
        <v>0</v>
      </c>
    </row>
    <row r="923" spans="1:18" ht="20.149999999999999" customHeight="1" x14ac:dyDescent="0.35">
      <c r="A923" s="247">
        <v>920</v>
      </c>
      <c r="B923" s="179" t="str">
        <f t="shared" si="42"/>
        <v xml:space="preserve"> </v>
      </c>
      <c r="C923" s="176" t="s">
        <v>85</v>
      </c>
      <c r="D923" s="57"/>
      <c r="E923" s="256"/>
      <c r="F923" s="61"/>
      <c r="G923" s="176"/>
      <c r="H923" s="150"/>
      <c r="Q923" s="245">
        <f t="shared" si="43"/>
        <v>0</v>
      </c>
      <c r="R923" s="245">
        <f t="shared" si="44"/>
        <v>0</v>
      </c>
    </row>
    <row r="924" spans="1:18" ht="20.149999999999999" customHeight="1" x14ac:dyDescent="0.35">
      <c r="A924" s="247">
        <v>921</v>
      </c>
      <c r="B924" s="179" t="str">
        <f t="shared" si="42"/>
        <v xml:space="preserve"> </v>
      </c>
      <c r="C924" s="176" t="s">
        <v>85</v>
      </c>
      <c r="D924" s="57"/>
      <c r="E924" s="256"/>
      <c r="F924" s="61"/>
      <c r="G924" s="176"/>
      <c r="H924" s="150"/>
      <c r="Q924" s="245">
        <f t="shared" si="43"/>
        <v>0</v>
      </c>
      <c r="R924" s="245">
        <f t="shared" si="44"/>
        <v>0</v>
      </c>
    </row>
    <row r="925" spans="1:18" ht="20.149999999999999" customHeight="1" x14ac:dyDescent="0.35">
      <c r="A925" s="247">
        <v>922</v>
      </c>
      <c r="B925" s="179" t="str">
        <f t="shared" si="42"/>
        <v xml:space="preserve"> </v>
      </c>
      <c r="C925" s="176" t="s">
        <v>85</v>
      </c>
      <c r="D925" s="57"/>
      <c r="E925" s="256"/>
      <c r="F925" s="61"/>
      <c r="G925" s="176"/>
      <c r="H925" s="150"/>
      <c r="Q925" s="245">
        <f t="shared" si="43"/>
        <v>0</v>
      </c>
      <c r="R925" s="245">
        <f t="shared" si="44"/>
        <v>0</v>
      </c>
    </row>
    <row r="926" spans="1:18" ht="20.149999999999999" customHeight="1" x14ac:dyDescent="0.35">
      <c r="A926" s="247">
        <v>923</v>
      </c>
      <c r="B926" s="179" t="str">
        <f t="shared" si="42"/>
        <v xml:space="preserve"> </v>
      </c>
      <c r="C926" s="176" t="s">
        <v>85</v>
      </c>
      <c r="D926" s="57"/>
      <c r="E926" s="256"/>
      <c r="F926" s="61"/>
      <c r="G926" s="176"/>
      <c r="H926" s="150"/>
      <c r="Q926" s="245">
        <f t="shared" si="43"/>
        <v>0</v>
      </c>
      <c r="R926" s="245">
        <f t="shared" si="44"/>
        <v>0</v>
      </c>
    </row>
    <row r="927" spans="1:18" ht="20.149999999999999" customHeight="1" x14ac:dyDescent="0.35">
      <c r="A927" s="247">
        <v>924</v>
      </c>
      <c r="B927" s="179" t="str">
        <f t="shared" si="42"/>
        <v xml:space="preserve"> </v>
      </c>
      <c r="C927" s="176" t="s">
        <v>85</v>
      </c>
      <c r="D927" s="57"/>
      <c r="E927" s="256"/>
      <c r="F927" s="61"/>
      <c r="G927" s="176"/>
      <c r="H927" s="150"/>
      <c r="Q927" s="245">
        <f t="shared" si="43"/>
        <v>0</v>
      </c>
      <c r="R927" s="245">
        <f t="shared" si="44"/>
        <v>0</v>
      </c>
    </row>
    <row r="928" spans="1:18" ht="20.149999999999999" customHeight="1" x14ac:dyDescent="0.35">
      <c r="A928" s="247">
        <v>925</v>
      </c>
      <c r="B928" s="179" t="str">
        <f t="shared" si="42"/>
        <v xml:space="preserve"> </v>
      </c>
      <c r="C928" s="176" t="s">
        <v>85</v>
      </c>
      <c r="D928" s="57"/>
      <c r="E928" s="256"/>
      <c r="F928" s="61"/>
      <c r="G928" s="176"/>
      <c r="H928" s="150"/>
      <c r="Q928" s="245">
        <f t="shared" si="43"/>
        <v>0</v>
      </c>
      <c r="R928" s="245">
        <f t="shared" si="44"/>
        <v>0</v>
      </c>
    </row>
    <row r="929" spans="1:18" ht="20.149999999999999" customHeight="1" x14ac:dyDescent="0.35">
      <c r="A929" s="247">
        <v>926</v>
      </c>
      <c r="B929" s="179" t="str">
        <f t="shared" si="42"/>
        <v xml:space="preserve"> </v>
      </c>
      <c r="C929" s="176" t="s">
        <v>85</v>
      </c>
      <c r="D929" s="57"/>
      <c r="E929" s="256"/>
      <c r="F929" s="61"/>
      <c r="G929" s="176"/>
      <c r="H929" s="150"/>
      <c r="Q929" s="245">
        <f t="shared" si="43"/>
        <v>0</v>
      </c>
      <c r="R929" s="245">
        <f t="shared" si="44"/>
        <v>0</v>
      </c>
    </row>
    <row r="930" spans="1:18" ht="20.149999999999999" customHeight="1" x14ac:dyDescent="0.35">
      <c r="A930" s="247">
        <v>927</v>
      </c>
      <c r="B930" s="179" t="str">
        <f t="shared" si="42"/>
        <v xml:space="preserve"> </v>
      </c>
      <c r="C930" s="176" t="s">
        <v>85</v>
      </c>
      <c r="D930" s="57"/>
      <c r="E930" s="256"/>
      <c r="F930" s="61"/>
      <c r="G930" s="176"/>
      <c r="H930" s="150"/>
      <c r="Q930" s="245">
        <f t="shared" si="43"/>
        <v>0</v>
      </c>
      <c r="R930" s="245">
        <f t="shared" si="44"/>
        <v>0</v>
      </c>
    </row>
    <row r="931" spans="1:18" ht="20.149999999999999" customHeight="1" x14ac:dyDescent="0.35">
      <c r="A931" s="247">
        <v>928</v>
      </c>
      <c r="B931" s="179" t="str">
        <f t="shared" si="42"/>
        <v xml:space="preserve"> </v>
      </c>
      <c r="C931" s="176" t="s">
        <v>85</v>
      </c>
      <c r="D931" s="57"/>
      <c r="E931" s="256"/>
      <c r="F931" s="61"/>
      <c r="G931" s="176"/>
      <c r="H931" s="150"/>
      <c r="Q931" s="245">
        <f t="shared" si="43"/>
        <v>0</v>
      </c>
      <c r="R931" s="245">
        <f t="shared" si="44"/>
        <v>0</v>
      </c>
    </row>
    <row r="932" spans="1:18" ht="20.149999999999999" customHeight="1" x14ac:dyDescent="0.35">
      <c r="A932" s="247">
        <v>929</v>
      </c>
      <c r="B932" s="179" t="str">
        <f t="shared" si="42"/>
        <v xml:space="preserve"> </v>
      </c>
      <c r="C932" s="176" t="s">
        <v>85</v>
      </c>
      <c r="D932" s="57"/>
      <c r="E932" s="256"/>
      <c r="F932" s="61"/>
      <c r="G932" s="176"/>
      <c r="H932" s="150"/>
      <c r="Q932" s="245">
        <f t="shared" si="43"/>
        <v>0</v>
      </c>
      <c r="R932" s="245">
        <f t="shared" si="44"/>
        <v>0</v>
      </c>
    </row>
    <row r="933" spans="1:18" ht="20.149999999999999" customHeight="1" x14ac:dyDescent="0.35">
      <c r="A933" s="247">
        <v>930</v>
      </c>
      <c r="B933" s="179" t="str">
        <f t="shared" si="42"/>
        <v xml:space="preserve"> </v>
      </c>
      <c r="C933" s="176" t="s">
        <v>85</v>
      </c>
      <c r="D933" s="57"/>
      <c r="E933" s="256"/>
      <c r="F933" s="61"/>
      <c r="G933" s="176"/>
      <c r="H933" s="150"/>
      <c r="Q933" s="245">
        <f t="shared" si="43"/>
        <v>0</v>
      </c>
      <c r="R933" s="245">
        <f t="shared" si="44"/>
        <v>0</v>
      </c>
    </row>
    <row r="934" spans="1:18" ht="20.149999999999999" customHeight="1" x14ac:dyDescent="0.35">
      <c r="A934" s="247">
        <v>931</v>
      </c>
      <c r="B934" s="179" t="str">
        <f t="shared" si="42"/>
        <v xml:space="preserve"> </v>
      </c>
      <c r="C934" s="176" t="s">
        <v>85</v>
      </c>
      <c r="D934" s="57"/>
      <c r="E934" s="256"/>
      <c r="F934" s="61"/>
      <c r="G934" s="176"/>
      <c r="H934" s="150"/>
      <c r="Q934" s="245">
        <f t="shared" si="43"/>
        <v>0</v>
      </c>
      <c r="R934" s="245">
        <f t="shared" si="44"/>
        <v>0</v>
      </c>
    </row>
    <row r="935" spans="1:18" ht="20.149999999999999" customHeight="1" x14ac:dyDescent="0.35">
      <c r="A935" s="247">
        <v>932</v>
      </c>
      <c r="B935" s="179" t="str">
        <f t="shared" si="42"/>
        <v xml:space="preserve"> </v>
      </c>
      <c r="C935" s="176" t="s">
        <v>85</v>
      </c>
      <c r="D935" s="57"/>
      <c r="E935" s="256"/>
      <c r="F935" s="61"/>
      <c r="G935" s="176"/>
      <c r="H935" s="150"/>
      <c r="Q935" s="245">
        <f t="shared" si="43"/>
        <v>0</v>
      </c>
      <c r="R935" s="245">
        <f t="shared" si="44"/>
        <v>0</v>
      </c>
    </row>
    <row r="936" spans="1:18" ht="20.149999999999999" customHeight="1" x14ac:dyDescent="0.35">
      <c r="A936" s="247">
        <v>933</v>
      </c>
      <c r="B936" s="179" t="str">
        <f t="shared" si="42"/>
        <v xml:space="preserve"> </v>
      </c>
      <c r="C936" s="176" t="s">
        <v>85</v>
      </c>
      <c r="D936" s="57"/>
      <c r="E936" s="256"/>
      <c r="F936" s="61"/>
      <c r="G936" s="176"/>
      <c r="H936" s="150"/>
      <c r="Q936" s="245">
        <f t="shared" si="43"/>
        <v>0</v>
      </c>
      <c r="R936" s="245">
        <f t="shared" si="44"/>
        <v>0</v>
      </c>
    </row>
    <row r="937" spans="1:18" ht="20.149999999999999" customHeight="1" x14ac:dyDescent="0.35">
      <c r="A937" s="247">
        <v>934</v>
      </c>
      <c r="B937" s="179" t="str">
        <f t="shared" si="42"/>
        <v xml:space="preserve"> </v>
      </c>
      <c r="C937" s="176" t="s">
        <v>85</v>
      </c>
      <c r="D937" s="57"/>
      <c r="E937" s="256"/>
      <c r="F937" s="61"/>
      <c r="G937" s="176"/>
      <c r="H937" s="150"/>
      <c r="Q937" s="245">
        <f t="shared" si="43"/>
        <v>0</v>
      </c>
      <c r="R937" s="245">
        <f t="shared" si="44"/>
        <v>0</v>
      </c>
    </row>
    <row r="938" spans="1:18" ht="20.149999999999999" customHeight="1" x14ac:dyDescent="0.35">
      <c r="A938" s="247">
        <v>935</v>
      </c>
      <c r="B938" s="179" t="str">
        <f t="shared" si="42"/>
        <v xml:space="preserve"> </v>
      </c>
      <c r="C938" s="176" t="s">
        <v>85</v>
      </c>
      <c r="D938" s="57"/>
      <c r="E938" s="256"/>
      <c r="F938" s="61"/>
      <c r="G938" s="176"/>
      <c r="H938" s="150"/>
      <c r="Q938" s="245">
        <f t="shared" si="43"/>
        <v>0</v>
      </c>
      <c r="R938" s="245">
        <f t="shared" si="44"/>
        <v>0</v>
      </c>
    </row>
    <row r="939" spans="1:18" ht="20.149999999999999" customHeight="1" x14ac:dyDescent="0.35">
      <c r="A939" s="247">
        <v>936</v>
      </c>
      <c r="B939" s="179" t="str">
        <f t="shared" si="42"/>
        <v xml:space="preserve"> </v>
      </c>
      <c r="C939" s="176" t="s">
        <v>85</v>
      </c>
      <c r="D939" s="57"/>
      <c r="E939" s="256"/>
      <c r="F939" s="61"/>
      <c r="G939" s="176"/>
      <c r="H939" s="150"/>
      <c r="Q939" s="245">
        <f t="shared" si="43"/>
        <v>0</v>
      </c>
      <c r="R939" s="245">
        <f t="shared" si="44"/>
        <v>0</v>
      </c>
    </row>
    <row r="940" spans="1:18" ht="20.149999999999999" customHeight="1" x14ac:dyDescent="0.35">
      <c r="A940" s="247">
        <v>937</v>
      </c>
      <c r="B940" s="179" t="str">
        <f t="shared" si="42"/>
        <v xml:space="preserve"> </v>
      </c>
      <c r="C940" s="176" t="s">
        <v>85</v>
      </c>
      <c r="D940" s="57"/>
      <c r="E940" s="256"/>
      <c r="F940" s="61"/>
      <c r="G940" s="176"/>
      <c r="H940" s="150"/>
      <c r="Q940" s="245">
        <f t="shared" si="43"/>
        <v>0</v>
      </c>
      <c r="R940" s="245">
        <f t="shared" si="44"/>
        <v>0</v>
      </c>
    </row>
    <row r="941" spans="1:18" ht="20.149999999999999" customHeight="1" x14ac:dyDescent="0.35">
      <c r="A941" s="247">
        <v>938</v>
      </c>
      <c r="B941" s="179" t="str">
        <f t="shared" si="42"/>
        <v xml:space="preserve"> </v>
      </c>
      <c r="C941" s="176" t="s">
        <v>85</v>
      </c>
      <c r="D941" s="57"/>
      <c r="E941" s="256"/>
      <c r="F941" s="61"/>
      <c r="G941" s="176"/>
      <c r="H941" s="150"/>
      <c r="Q941" s="245">
        <f t="shared" si="43"/>
        <v>0</v>
      </c>
      <c r="R941" s="245">
        <f t="shared" si="44"/>
        <v>0</v>
      </c>
    </row>
    <row r="942" spans="1:18" ht="20.149999999999999" customHeight="1" x14ac:dyDescent="0.35">
      <c r="A942" s="247">
        <v>939</v>
      </c>
      <c r="B942" s="179" t="str">
        <f t="shared" si="42"/>
        <v xml:space="preserve"> </v>
      </c>
      <c r="C942" s="176" t="s">
        <v>85</v>
      </c>
      <c r="D942" s="57"/>
      <c r="E942" s="256"/>
      <c r="F942" s="61"/>
      <c r="G942" s="176"/>
      <c r="H942" s="150"/>
      <c r="Q942" s="245">
        <f t="shared" si="43"/>
        <v>0</v>
      </c>
      <c r="R942" s="245">
        <f t="shared" si="44"/>
        <v>0</v>
      </c>
    </row>
    <row r="943" spans="1:18" ht="20.149999999999999" customHeight="1" x14ac:dyDescent="0.35">
      <c r="A943" s="247">
        <v>940</v>
      </c>
      <c r="B943" s="179" t="str">
        <f t="shared" si="42"/>
        <v xml:space="preserve"> </v>
      </c>
      <c r="C943" s="176" t="s">
        <v>85</v>
      </c>
      <c r="D943" s="57"/>
      <c r="E943" s="256"/>
      <c r="F943" s="61"/>
      <c r="G943" s="176"/>
      <c r="H943" s="150"/>
      <c r="Q943" s="245">
        <f t="shared" si="43"/>
        <v>0</v>
      </c>
      <c r="R943" s="245">
        <f t="shared" si="44"/>
        <v>0</v>
      </c>
    </row>
    <row r="944" spans="1:18" ht="20.149999999999999" customHeight="1" x14ac:dyDescent="0.35">
      <c r="A944" s="247">
        <v>941</v>
      </c>
      <c r="B944" s="179" t="str">
        <f t="shared" si="42"/>
        <v xml:space="preserve"> </v>
      </c>
      <c r="C944" s="176" t="s">
        <v>85</v>
      </c>
      <c r="D944" s="57"/>
      <c r="E944" s="256"/>
      <c r="F944" s="61"/>
      <c r="G944" s="176"/>
      <c r="H944" s="150"/>
      <c r="Q944" s="245">
        <f t="shared" si="43"/>
        <v>0</v>
      </c>
      <c r="R944" s="245">
        <f t="shared" si="44"/>
        <v>0</v>
      </c>
    </row>
    <row r="945" spans="1:18" ht="20.149999999999999" customHeight="1" x14ac:dyDescent="0.35">
      <c r="A945" s="247">
        <v>942</v>
      </c>
      <c r="B945" s="179" t="str">
        <f t="shared" si="42"/>
        <v xml:space="preserve"> </v>
      </c>
      <c r="C945" s="176" t="s">
        <v>85</v>
      </c>
      <c r="D945" s="57"/>
      <c r="E945" s="256"/>
      <c r="F945" s="61"/>
      <c r="G945" s="176"/>
      <c r="H945" s="150"/>
      <c r="Q945" s="245">
        <f t="shared" si="43"/>
        <v>0</v>
      </c>
      <c r="R945" s="245">
        <f t="shared" si="44"/>
        <v>0</v>
      </c>
    </row>
    <row r="946" spans="1:18" ht="20.149999999999999" customHeight="1" x14ac:dyDescent="0.35">
      <c r="A946" s="247">
        <v>943</v>
      </c>
      <c r="B946" s="179" t="str">
        <f t="shared" si="42"/>
        <v xml:space="preserve"> </v>
      </c>
      <c r="C946" s="176" t="s">
        <v>85</v>
      </c>
      <c r="D946" s="57"/>
      <c r="E946" s="256"/>
      <c r="F946" s="61"/>
      <c r="G946" s="176"/>
      <c r="H946" s="150"/>
      <c r="Q946" s="245">
        <f t="shared" si="43"/>
        <v>0</v>
      </c>
      <c r="R946" s="245">
        <f t="shared" si="44"/>
        <v>0</v>
      </c>
    </row>
    <row r="947" spans="1:18" ht="20.149999999999999" customHeight="1" x14ac:dyDescent="0.35">
      <c r="A947" s="247">
        <v>944</v>
      </c>
      <c r="B947" s="179" t="str">
        <f t="shared" si="42"/>
        <v xml:space="preserve"> </v>
      </c>
      <c r="C947" s="176" t="s">
        <v>85</v>
      </c>
      <c r="D947" s="57"/>
      <c r="E947" s="256"/>
      <c r="F947" s="61"/>
      <c r="G947" s="176"/>
      <c r="H947" s="150"/>
      <c r="Q947" s="245">
        <f t="shared" si="43"/>
        <v>0</v>
      </c>
      <c r="R947" s="245">
        <f t="shared" si="44"/>
        <v>0</v>
      </c>
    </row>
    <row r="948" spans="1:18" ht="20.149999999999999" customHeight="1" x14ac:dyDescent="0.35">
      <c r="A948" s="247">
        <v>945</v>
      </c>
      <c r="B948" s="179" t="str">
        <f t="shared" si="42"/>
        <v xml:space="preserve"> </v>
      </c>
      <c r="C948" s="176" t="s">
        <v>85</v>
      </c>
      <c r="D948" s="57"/>
      <c r="E948" s="256"/>
      <c r="F948" s="61"/>
      <c r="G948" s="176"/>
      <c r="H948" s="150"/>
      <c r="Q948" s="245">
        <f t="shared" si="43"/>
        <v>0</v>
      </c>
      <c r="R948" s="245">
        <f t="shared" si="44"/>
        <v>0</v>
      </c>
    </row>
    <row r="949" spans="1:18" ht="20.149999999999999" customHeight="1" x14ac:dyDescent="0.35">
      <c r="A949" s="247">
        <v>946</v>
      </c>
      <c r="B949" s="179" t="str">
        <f t="shared" si="42"/>
        <v xml:space="preserve"> </v>
      </c>
      <c r="C949" s="176" t="s">
        <v>85</v>
      </c>
      <c r="D949" s="57"/>
      <c r="E949" s="256"/>
      <c r="F949" s="61"/>
      <c r="G949" s="176"/>
      <c r="H949" s="150"/>
      <c r="Q949" s="245">
        <f t="shared" si="43"/>
        <v>0</v>
      </c>
      <c r="R949" s="245">
        <f t="shared" si="44"/>
        <v>0</v>
      </c>
    </row>
    <row r="950" spans="1:18" ht="20.149999999999999" customHeight="1" x14ac:dyDescent="0.35">
      <c r="A950" s="247">
        <v>947</v>
      </c>
      <c r="B950" s="179" t="str">
        <f t="shared" si="42"/>
        <v xml:space="preserve"> </v>
      </c>
      <c r="C950" s="176" t="s">
        <v>85</v>
      </c>
      <c r="D950" s="57"/>
      <c r="E950" s="256"/>
      <c r="F950" s="61"/>
      <c r="G950" s="176"/>
      <c r="H950" s="150"/>
      <c r="Q950" s="245">
        <f t="shared" si="43"/>
        <v>0</v>
      </c>
      <c r="R950" s="245">
        <f t="shared" si="44"/>
        <v>0</v>
      </c>
    </row>
    <row r="951" spans="1:18" ht="20.149999999999999" customHeight="1" x14ac:dyDescent="0.35">
      <c r="A951" s="247">
        <v>948</v>
      </c>
      <c r="B951" s="179" t="str">
        <f t="shared" si="42"/>
        <v xml:space="preserve"> </v>
      </c>
      <c r="C951" s="176" t="s">
        <v>85</v>
      </c>
      <c r="D951" s="57"/>
      <c r="E951" s="256"/>
      <c r="F951" s="61"/>
      <c r="G951" s="176"/>
      <c r="H951" s="150"/>
      <c r="Q951" s="245">
        <f t="shared" si="43"/>
        <v>0</v>
      </c>
      <c r="R951" s="245">
        <f t="shared" si="44"/>
        <v>0</v>
      </c>
    </row>
    <row r="952" spans="1:18" ht="20.149999999999999" customHeight="1" x14ac:dyDescent="0.35">
      <c r="A952" s="247">
        <v>949</v>
      </c>
      <c r="B952" s="179" t="str">
        <f t="shared" si="42"/>
        <v xml:space="preserve"> </v>
      </c>
      <c r="C952" s="176" t="s">
        <v>85</v>
      </c>
      <c r="D952" s="57"/>
      <c r="E952" s="256"/>
      <c r="F952" s="61"/>
      <c r="G952" s="176"/>
      <c r="H952" s="150"/>
      <c r="Q952" s="245">
        <f t="shared" si="43"/>
        <v>0</v>
      </c>
      <c r="R952" s="245">
        <f t="shared" si="44"/>
        <v>0</v>
      </c>
    </row>
    <row r="953" spans="1:18" ht="20.149999999999999" customHeight="1" x14ac:dyDescent="0.35">
      <c r="A953" s="247">
        <v>950</v>
      </c>
      <c r="B953" s="179" t="str">
        <f t="shared" si="42"/>
        <v xml:space="preserve"> </v>
      </c>
      <c r="C953" s="176" t="s">
        <v>85</v>
      </c>
      <c r="D953" s="57"/>
      <c r="E953" s="256"/>
      <c r="F953" s="61"/>
      <c r="G953" s="176"/>
      <c r="H953" s="150"/>
      <c r="Q953" s="245">
        <f t="shared" si="43"/>
        <v>0</v>
      </c>
      <c r="R953" s="245">
        <f t="shared" si="44"/>
        <v>0</v>
      </c>
    </row>
    <row r="954" spans="1:18" ht="20.149999999999999" customHeight="1" x14ac:dyDescent="0.35">
      <c r="A954" s="247">
        <v>951</v>
      </c>
      <c r="B954" s="179" t="str">
        <f t="shared" si="42"/>
        <v xml:space="preserve"> </v>
      </c>
      <c r="C954" s="176" t="s">
        <v>85</v>
      </c>
      <c r="D954" s="57"/>
      <c r="E954" s="256"/>
      <c r="F954" s="61"/>
      <c r="G954" s="176"/>
      <c r="H954" s="150"/>
      <c r="Q954" s="245">
        <f t="shared" si="43"/>
        <v>0</v>
      </c>
      <c r="R954" s="245">
        <f t="shared" si="44"/>
        <v>0</v>
      </c>
    </row>
    <row r="955" spans="1:18" ht="20.149999999999999" customHeight="1" x14ac:dyDescent="0.35">
      <c r="A955" s="247">
        <v>952</v>
      </c>
      <c r="B955" s="179" t="str">
        <f t="shared" si="42"/>
        <v xml:space="preserve"> </v>
      </c>
      <c r="C955" s="176" t="s">
        <v>85</v>
      </c>
      <c r="D955" s="57"/>
      <c r="E955" s="256"/>
      <c r="F955" s="61"/>
      <c r="G955" s="176"/>
      <c r="H955" s="150"/>
      <c r="Q955" s="245">
        <f t="shared" si="43"/>
        <v>0</v>
      </c>
      <c r="R955" s="245">
        <f t="shared" si="44"/>
        <v>0</v>
      </c>
    </row>
    <row r="956" spans="1:18" ht="20.149999999999999" customHeight="1" x14ac:dyDescent="0.35">
      <c r="A956" s="247">
        <v>953</v>
      </c>
      <c r="B956" s="179" t="str">
        <f t="shared" si="42"/>
        <v xml:space="preserve"> </v>
      </c>
      <c r="C956" s="176" t="s">
        <v>85</v>
      </c>
      <c r="D956" s="57"/>
      <c r="E956" s="256"/>
      <c r="F956" s="61"/>
      <c r="G956" s="176"/>
      <c r="H956" s="150"/>
      <c r="Q956" s="245">
        <f t="shared" si="43"/>
        <v>0</v>
      </c>
      <c r="R956" s="245">
        <f t="shared" si="44"/>
        <v>0</v>
      </c>
    </row>
    <row r="957" spans="1:18" ht="20.149999999999999" customHeight="1" x14ac:dyDescent="0.35">
      <c r="A957" s="247">
        <v>954</v>
      </c>
      <c r="B957" s="179" t="str">
        <f t="shared" si="42"/>
        <v xml:space="preserve"> </v>
      </c>
      <c r="C957" s="176" t="s">
        <v>85</v>
      </c>
      <c r="D957" s="57"/>
      <c r="E957" s="256"/>
      <c r="F957" s="61"/>
      <c r="G957" s="176"/>
      <c r="H957" s="150"/>
      <c r="Q957" s="245">
        <f t="shared" si="43"/>
        <v>0</v>
      </c>
      <c r="R957" s="245">
        <f t="shared" si="44"/>
        <v>0</v>
      </c>
    </row>
    <row r="958" spans="1:18" ht="20.149999999999999" customHeight="1" x14ac:dyDescent="0.35">
      <c r="A958" s="247">
        <v>955</v>
      </c>
      <c r="B958" s="179" t="str">
        <f t="shared" si="42"/>
        <v xml:space="preserve"> </v>
      </c>
      <c r="C958" s="176" t="s">
        <v>85</v>
      </c>
      <c r="D958" s="57"/>
      <c r="E958" s="256"/>
      <c r="F958" s="61"/>
      <c r="G958" s="176"/>
      <c r="H958" s="150"/>
      <c r="Q958" s="245">
        <f t="shared" si="43"/>
        <v>0</v>
      </c>
      <c r="R958" s="245">
        <f t="shared" si="44"/>
        <v>0</v>
      </c>
    </row>
    <row r="959" spans="1:18" ht="20.149999999999999" customHeight="1" x14ac:dyDescent="0.35">
      <c r="A959" s="247">
        <v>956</v>
      </c>
      <c r="B959" s="179" t="str">
        <f t="shared" si="42"/>
        <v xml:space="preserve"> </v>
      </c>
      <c r="C959" s="176" t="s">
        <v>85</v>
      </c>
      <c r="D959" s="57"/>
      <c r="E959" s="256"/>
      <c r="F959" s="61"/>
      <c r="G959" s="176"/>
      <c r="H959" s="150"/>
      <c r="Q959" s="245">
        <f t="shared" si="43"/>
        <v>0</v>
      </c>
      <c r="R959" s="245">
        <f t="shared" si="44"/>
        <v>0</v>
      </c>
    </row>
    <row r="960" spans="1:18" ht="20.149999999999999" customHeight="1" x14ac:dyDescent="0.35">
      <c r="A960" s="247">
        <v>957</v>
      </c>
      <c r="B960" s="179" t="str">
        <f t="shared" si="42"/>
        <v xml:space="preserve"> </v>
      </c>
      <c r="C960" s="176" t="s">
        <v>85</v>
      </c>
      <c r="D960" s="57"/>
      <c r="E960" s="256"/>
      <c r="F960" s="61"/>
      <c r="G960" s="176"/>
      <c r="H960" s="150"/>
      <c r="Q960" s="245">
        <f t="shared" si="43"/>
        <v>0</v>
      </c>
      <c r="R960" s="245">
        <f t="shared" si="44"/>
        <v>0</v>
      </c>
    </row>
    <row r="961" spans="1:18" ht="20.149999999999999" customHeight="1" x14ac:dyDescent="0.35">
      <c r="A961" s="247">
        <v>958</v>
      </c>
      <c r="B961" s="179" t="str">
        <f t="shared" si="42"/>
        <v xml:space="preserve"> </v>
      </c>
      <c r="C961" s="176" t="s">
        <v>85</v>
      </c>
      <c r="D961" s="57"/>
      <c r="E961" s="256"/>
      <c r="F961" s="61"/>
      <c r="G961" s="176"/>
      <c r="H961" s="150"/>
      <c r="Q961" s="245">
        <f t="shared" si="43"/>
        <v>0</v>
      </c>
      <c r="R961" s="245">
        <f t="shared" si="44"/>
        <v>0</v>
      </c>
    </row>
    <row r="962" spans="1:18" ht="20.149999999999999" customHeight="1" x14ac:dyDescent="0.35">
      <c r="A962" s="247">
        <v>959</v>
      </c>
      <c r="B962" s="179" t="str">
        <f t="shared" si="42"/>
        <v xml:space="preserve"> </v>
      </c>
      <c r="C962" s="176" t="s">
        <v>85</v>
      </c>
      <c r="D962" s="57"/>
      <c r="E962" s="256"/>
      <c r="F962" s="61"/>
      <c r="G962" s="176"/>
      <c r="H962" s="150"/>
      <c r="Q962" s="245">
        <f t="shared" si="43"/>
        <v>0</v>
      </c>
      <c r="R962" s="245">
        <f t="shared" si="44"/>
        <v>0</v>
      </c>
    </row>
    <row r="963" spans="1:18" ht="20.149999999999999" customHeight="1" x14ac:dyDescent="0.35">
      <c r="A963" s="247">
        <v>960</v>
      </c>
      <c r="B963" s="179" t="str">
        <f t="shared" si="42"/>
        <v xml:space="preserve"> </v>
      </c>
      <c r="C963" s="176" t="s">
        <v>85</v>
      </c>
      <c r="D963" s="57"/>
      <c r="E963" s="256"/>
      <c r="F963" s="61"/>
      <c r="G963" s="176"/>
      <c r="H963" s="150"/>
      <c r="Q963" s="245">
        <f t="shared" si="43"/>
        <v>0</v>
      </c>
      <c r="R963" s="245">
        <f t="shared" si="44"/>
        <v>0</v>
      </c>
    </row>
    <row r="964" spans="1:18" ht="20.149999999999999" customHeight="1" x14ac:dyDescent="0.35">
      <c r="A964" s="247">
        <v>961</v>
      </c>
      <c r="B964" s="179" t="str">
        <f t="shared" si="42"/>
        <v xml:space="preserve"> </v>
      </c>
      <c r="C964" s="176" t="s">
        <v>85</v>
      </c>
      <c r="D964" s="57"/>
      <c r="E964" s="256"/>
      <c r="F964" s="61"/>
      <c r="G964" s="176"/>
      <c r="H964" s="150"/>
      <c r="Q964" s="245">
        <f t="shared" si="43"/>
        <v>0</v>
      </c>
      <c r="R964" s="245">
        <f t="shared" si="44"/>
        <v>0</v>
      </c>
    </row>
    <row r="965" spans="1:18" ht="20.149999999999999" customHeight="1" x14ac:dyDescent="0.35">
      <c r="A965" s="247">
        <v>962</v>
      </c>
      <c r="B965" s="179" t="str">
        <f t="shared" ref="B965:B1028" si="45">_xlfn.CONCAT(C965,D965,E965)</f>
        <v xml:space="preserve"> </v>
      </c>
      <c r="C965" s="176" t="s">
        <v>85</v>
      </c>
      <c r="D965" s="57"/>
      <c r="E965" s="256"/>
      <c r="F965" s="61"/>
      <c r="G965" s="176"/>
      <c r="H965" s="150"/>
      <c r="Q965" s="245">
        <f t="shared" ref="Q965:Q1028" si="46">IF(D965&lt;1,0,IF(OR(C965="",C965=" "),0,1))</f>
        <v>0</v>
      </c>
      <c r="R965" s="245">
        <f t="shared" ref="R965:R1028" si="47">IF(G965+H965&gt;0,IF(Q965=0,1,0),0)</f>
        <v>0</v>
      </c>
    </row>
    <row r="966" spans="1:18" ht="20.149999999999999" customHeight="1" x14ac:dyDescent="0.35">
      <c r="A966" s="247">
        <v>963</v>
      </c>
      <c r="B966" s="179" t="str">
        <f t="shared" si="45"/>
        <v xml:space="preserve"> </v>
      </c>
      <c r="C966" s="176" t="s">
        <v>85</v>
      </c>
      <c r="D966" s="57"/>
      <c r="E966" s="256"/>
      <c r="F966" s="61"/>
      <c r="G966" s="176"/>
      <c r="H966" s="150"/>
      <c r="Q966" s="245">
        <f t="shared" si="46"/>
        <v>0</v>
      </c>
      <c r="R966" s="245">
        <f t="shared" si="47"/>
        <v>0</v>
      </c>
    </row>
    <row r="967" spans="1:18" ht="20.149999999999999" customHeight="1" x14ac:dyDescent="0.35">
      <c r="A967" s="247">
        <v>964</v>
      </c>
      <c r="B967" s="179" t="str">
        <f t="shared" si="45"/>
        <v xml:space="preserve"> </v>
      </c>
      <c r="C967" s="176" t="s">
        <v>85</v>
      </c>
      <c r="D967" s="57"/>
      <c r="E967" s="256"/>
      <c r="F967" s="61"/>
      <c r="G967" s="176"/>
      <c r="H967" s="150"/>
      <c r="Q967" s="245">
        <f t="shared" si="46"/>
        <v>0</v>
      </c>
      <c r="R967" s="245">
        <f t="shared" si="47"/>
        <v>0</v>
      </c>
    </row>
    <row r="968" spans="1:18" ht="20.149999999999999" customHeight="1" x14ac:dyDescent="0.35">
      <c r="A968" s="247">
        <v>965</v>
      </c>
      <c r="B968" s="179" t="str">
        <f t="shared" si="45"/>
        <v xml:space="preserve"> </v>
      </c>
      <c r="C968" s="176" t="s">
        <v>85</v>
      </c>
      <c r="D968" s="57"/>
      <c r="E968" s="256"/>
      <c r="F968" s="61"/>
      <c r="G968" s="176"/>
      <c r="H968" s="150"/>
      <c r="Q968" s="245">
        <f t="shared" si="46"/>
        <v>0</v>
      </c>
      <c r="R968" s="245">
        <f t="shared" si="47"/>
        <v>0</v>
      </c>
    </row>
    <row r="969" spans="1:18" ht="20.149999999999999" customHeight="1" x14ac:dyDescent="0.35">
      <c r="A969" s="247">
        <v>966</v>
      </c>
      <c r="B969" s="179" t="str">
        <f t="shared" si="45"/>
        <v xml:space="preserve"> </v>
      </c>
      <c r="C969" s="176" t="s">
        <v>85</v>
      </c>
      <c r="D969" s="57"/>
      <c r="E969" s="256"/>
      <c r="F969" s="61"/>
      <c r="G969" s="176"/>
      <c r="H969" s="150"/>
      <c r="Q969" s="245">
        <f t="shared" si="46"/>
        <v>0</v>
      </c>
      <c r="R969" s="245">
        <f t="shared" si="47"/>
        <v>0</v>
      </c>
    </row>
    <row r="970" spans="1:18" ht="20.149999999999999" customHeight="1" x14ac:dyDescent="0.35">
      <c r="A970" s="247">
        <v>967</v>
      </c>
      <c r="B970" s="179" t="str">
        <f t="shared" si="45"/>
        <v xml:space="preserve"> </v>
      </c>
      <c r="C970" s="176" t="s">
        <v>85</v>
      </c>
      <c r="D970" s="57"/>
      <c r="E970" s="256"/>
      <c r="F970" s="61"/>
      <c r="G970" s="176"/>
      <c r="H970" s="150"/>
      <c r="Q970" s="245">
        <f t="shared" si="46"/>
        <v>0</v>
      </c>
      <c r="R970" s="245">
        <f t="shared" si="47"/>
        <v>0</v>
      </c>
    </row>
    <row r="971" spans="1:18" ht="20.149999999999999" customHeight="1" x14ac:dyDescent="0.35">
      <c r="A971" s="247">
        <v>968</v>
      </c>
      <c r="B971" s="179" t="str">
        <f t="shared" si="45"/>
        <v xml:space="preserve"> </v>
      </c>
      <c r="C971" s="176" t="s">
        <v>85</v>
      </c>
      <c r="D971" s="57"/>
      <c r="E971" s="256"/>
      <c r="F971" s="61"/>
      <c r="G971" s="176"/>
      <c r="H971" s="150"/>
      <c r="Q971" s="245">
        <f t="shared" si="46"/>
        <v>0</v>
      </c>
      <c r="R971" s="245">
        <f t="shared" si="47"/>
        <v>0</v>
      </c>
    </row>
    <row r="972" spans="1:18" ht="20.149999999999999" customHeight="1" x14ac:dyDescent="0.35">
      <c r="A972" s="247">
        <v>969</v>
      </c>
      <c r="B972" s="179" t="str">
        <f t="shared" si="45"/>
        <v xml:space="preserve"> </v>
      </c>
      <c r="C972" s="176" t="s">
        <v>85</v>
      </c>
      <c r="D972" s="57"/>
      <c r="E972" s="256"/>
      <c r="F972" s="61"/>
      <c r="G972" s="176"/>
      <c r="H972" s="150"/>
      <c r="Q972" s="245">
        <f t="shared" si="46"/>
        <v>0</v>
      </c>
      <c r="R972" s="245">
        <f t="shared" si="47"/>
        <v>0</v>
      </c>
    </row>
    <row r="973" spans="1:18" ht="20.149999999999999" customHeight="1" x14ac:dyDescent="0.35">
      <c r="A973" s="247">
        <v>970</v>
      </c>
      <c r="B973" s="179" t="str">
        <f t="shared" si="45"/>
        <v xml:space="preserve"> </v>
      </c>
      <c r="C973" s="176" t="s">
        <v>85</v>
      </c>
      <c r="D973" s="57"/>
      <c r="E973" s="256"/>
      <c r="F973" s="61"/>
      <c r="G973" s="176"/>
      <c r="H973" s="150"/>
      <c r="Q973" s="245">
        <f t="shared" si="46"/>
        <v>0</v>
      </c>
      <c r="R973" s="245">
        <f t="shared" si="47"/>
        <v>0</v>
      </c>
    </row>
    <row r="974" spans="1:18" ht="20.149999999999999" customHeight="1" x14ac:dyDescent="0.35">
      <c r="A974" s="247">
        <v>971</v>
      </c>
      <c r="B974" s="179" t="str">
        <f t="shared" si="45"/>
        <v xml:space="preserve"> </v>
      </c>
      <c r="C974" s="176" t="s">
        <v>85</v>
      </c>
      <c r="D974" s="57"/>
      <c r="E974" s="256"/>
      <c r="F974" s="61"/>
      <c r="G974" s="176"/>
      <c r="H974" s="150"/>
      <c r="Q974" s="245">
        <f t="shared" si="46"/>
        <v>0</v>
      </c>
      <c r="R974" s="245">
        <f t="shared" si="47"/>
        <v>0</v>
      </c>
    </row>
    <row r="975" spans="1:18" ht="20.149999999999999" customHeight="1" x14ac:dyDescent="0.35">
      <c r="A975" s="247">
        <v>972</v>
      </c>
      <c r="B975" s="179" t="str">
        <f t="shared" si="45"/>
        <v xml:space="preserve"> </v>
      </c>
      <c r="C975" s="176" t="s">
        <v>85</v>
      </c>
      <c r="D975" s="57"/>
      <c r="E975" s="256"/>
      <c r="F975" s="61"/>
      <c r="G975" s="176"/>
      <c r="H975" s="150"/>
      <c r="Q975" s="245">
        <f t="shared" si="46"/>
        <v>0</v>
      </c>
      <c r="R975" s="245">
        <f t="shared" si="47"/>
        <v>0</v>
      </c>
    </row>
    <row r="976" spans="1:18" ht="20.149999999999999" customHeight="1" x14ac:dyDescent="0.35">
      <c r="A976" s="247">
        <v>973</v>
      </c>
      <c r="B976" s="179" t="str">
        <f t="shared" si="45"/>
        <v xml:space="preserve"> </v>
      </c>
      <c r="C976" s="176" t="s">
        <v>85</v>
      </c>
      <c r="D976" s="57"/>
      <c r="E976" s="256"/>
      <c r="F976" s="61"/>
      <c r="G976" s="176"/>
      <c r="H976" s="150"/>
      <c r="Q976" s="245">
        <f t="shared" si="46"/>
        <v>0</v>
      </c>
      <c r="R976" s="245">
        <f t="shared" si="47"/>
        <v>0</v>
      </c>
    </row>
    <row r="977" spans="1:18" ht="20.149999999999999" customHeight="1" x14ac:dyDescent="0.35">
      <c r="A977" s="247">
        <v>974</v>
      </c>
      <c r="B977" s="179" t="str">
        <f t="shared" si="45"/>
        <v xml:space="preserve"> </v>
      </c>
      <c r="C977" s="176" t="s">
        <v>85</v>
      </c>
      <c r="D977" s="57"/>
      <c r="E977" s="256"/>
      <c r="F977" s="61"/>
      <c r="G977" s="176"/>
      <c r="H977" s="150"/>
      <c r="Q977" s="245">
        <f t="shared" si="46"/>
        <v>0</v>
      </c>
      <c r="R977" s="245">
        <f t="shared" si="47"/>
        <v>0</v>
      </c>
    </row>
    <row r="978" spans="1:18" ht="20.149999999999999" customHeight="1" x14ac:dyDescent="0.35">
      <c r="A978" s="247">
        <v>975</v>
      </c>
      <c r="B978" s="179" t="str">
        <f t="shared" si="45"/>
        <v xml:space="preserve"> </v>
      </c>
      <c r="C978" s="176" t="s">
        <v>85</v>
      </c>
      <c r="D978" s="57"/>
      <c r="E978" s="256"/>
      <c r="F978" s="61"/>
      <c r="G978" s="176"/>
      <c r="H978" s="150"/>
      <c r="Q978" s="245">
        <f t="shared" si="46"/>
        <v>0</v>
      </c>
      <c r="R978" s="245">
        <f t="shared" si="47"/>
        <v>0</v>
      </c>
    </row>
    <row r="979" spans="1:18" ht="20.149999999999999" customHeight="1" x14ac:dyDescent="0.35">
      <c r="A979" s="247">
        <v>976</v>
      </c>
      <c r="B979" s="179" t="str">
        <f t="shared" si="45"/>
        <v xml:space="preserve"> </v>
      </c>
      <c r="C979" s="176" t="s">
        <v>85</v>
      </c>
      <c r="D979" s="57"/>
      <c r="E979" s="256"/>
      <c r="F979" s="61"/>
      <c r="G979" s="176"/>
      <c r="H979" s="150"/>
      <c r="Q979" s="245">
        <f t="shared" si="46"/>
        <v>0</v>
      </c>
      <c r="R979" s="245">
        <f t="shared" si="47"/>
        <v>0</v>
      </c>
    </row>
    <row r="980" spans="1:18" ht="20.149999999999999" customHeight="1" x14ac:dyDescent="0.35">
      <c r="A980" s="247">
        <v>977</v>
      </c>
      <c r="B980" s="179" t="str">
        <f t="shared" si="45"/>
        <v xml:space="preserve"> </v>
      </c>
      <c r="C980" s="176" t="s">
        <v>85</v>
      </c>
      <c r="D980" s="57"/>
      <c r="E980" s="256"/>
      <c r="F980" s="61"/>
      <c r="G980" s="176"/>
      <c r="H980" s="150"/>
      <c r="Q980" s="245">
        <f t="shared" si="46"/>
        <v>0</v>
      </c>
      <c r="R980" s="245">
        <f t="shared" si="47"/>
        <v>0</v>
      </c>
    </row>
    <row r="981" spans="1:18" ht="20.149999999999999" customHeight="1" x14ac:dyDescent="0.35">
      <c r="A981" s="247">
        <v>978</v>
      </c>
      <c r="B981" s="179" t="str">
        <f t="shared" si="45"/>
        <v xml:space="preserve"> </v>
      </c>
      <c r="C981" s="176" t="s">
        <v>85</v>
      </c>
      <c r="D981" s="57"/>
      <c r="E981" s="256"/>
      <c r="F981" s="61"/>
      <c r="G981" s="176"/>
      <c r="H981" s="150"/>
      <c r="Q981" s="245">
        <f t="shared" si="46"/>
        <v>0</v>
      </c>
      <c r="R981" s="245">
        <f t="shared" si="47"/>
        <v>0</v>
      </c>
    </row>
    <row r="982" spans="1:18" ht="20.149999999999999" customHeight="1" x14ac:dyDescent="0.35">
      <c r="A982" s="247">
        <v>979</v>
      </c>
      <c r="B982" s="179" t="str">
        <f t="shared" si="45"/>
        <v xml:space="preserve"> </v>
      </c>
      <c r="C982" s="176" t="s">
        <v>85</v>
      </c>
      <c r="D982" s="57"/>
      <c r="E982" s="256"/>
      <c r="F982" s="61"/>
      <c r="G982" s="176"/>
      <c r="H982" s="150"/>
      <c r="Q982" s="245">
        <f t="shared" si="46"/>
        <v>0</v>
      </c>
      <c r="R982" s="245">
        <f t="shared" si="47"/>
        <v>0</v>
      </c>
    </row>
    <row r="983" spans="1:18" ht="20.149999999999999" customHeight="1" x14ac:dyDescent="0.35">
      <c r="A983" s="247">
        <v>980</v>
      </c>
      <c r="B983" s="179" t="str">
        <f t="shared" si="45"/>
        <v xml:space="preserve"> </v>
      </c>
      <c r="C983" s="176" t="s">
        <v>85</v>
      </c>
      <c r="D983" s="57"/>
      <c r="E983" s="256"/>
      <c r="F983" s="61"/>
      <c r="G983" s="176"/>
      <c r="H983" s="150"/>
      <c r="Q983" s="245">
        <f t="shared" si="46"/>
        <v>0</v>
      </c>
      <c r="R983" s="245">
        <f t="shared" si="47"/>
        <v>0</v>
      </c>
    </row>
    <row r="984" spans="1:18" ht="20.149999999999999" customHeight="1" x14ac:dyDescent="0.35">
      <c r="A984" s="247">
        <v>981</v>
      </c>
      <c r="B984" s="179" t="str">
        <f t="shared" si="45"/>
        <v xml:space="preserve"> </v>
      </c>
      <c r="C984" s="176" t="s">
        <v>85</v>
      </c>
      <c r="D984" s="57"/>
      <c r="E984" s="256"/>
      <c r="F984" s="61"/>
      <c r="G984" s="176"/>
      <c r="H984" s="150"/>
      <c r="Q984" s="245">
        <f t="shared" si="46"/>
        <v>0</v>
      </c>
      <c r="R984" s="245">
        <f t="shared" si="47"/>
        <v>0</v>
      </c>
    </row>
    <row r="985" spans="1:18" ht="20.149999999999999" customHeight="1" x14ac:dyDescent="0.35">
      <c r="A985" s="247">
        <v>982</v>
      </c>
      <c r="B985" s="179" t="str">
        <f t="shared" si="45"/>
        <v xml:space="preserve"> </v>
      </c>
      <c r="C985" s="176" t="s">
        <v>85</v>
      </c>
      <c r="D985" s="57"/>
      <c r="E985" s="256"/>
      <c r="F985" s="61"/>
      <c r="G985" s="176"/>
      <c r="H985" s="150"/>
      <c r="Q985" s="245">
        <f t="shared" si="46"/>
        <v>0</v>
      </c>
      <c r="R985" s="245">
        <f t="shared" si="47"/>
        <v>0</v>
      </c>
    </row>
    <row r="986" spans="1:18" ht="20.149999999999999" customHeight="1" x14ac:dyDescent="0.35">
      <c r="A986" s="247">
        <v>983</v>
      </c>
      <c r="B986" s="179" t="str">
        <f t="shared" si="45"/>
        <v xml:space="preserve"> </v>
      </c>
      <c r="C986" s="176" t="s">
        <v>85</v>
      </c>
      <c r="D986" s="57"/>
      <c r="E986" s="256"/>
      <c r="F986" s="61"/>
      <c r="G986" s="176"/>
      <c r="H986" s="150"/>
      <c r="Q986" s="245">
        <f t="shared" si="46"/>
        <v>0</v>
      </c>
      <c r="R986" s="245">
        <f t="shared" si="47"/>
        <v>0</v>
      </c>
    </row>
    <row r="987" spans="1:18" ht="20.149999999999999" customHeight="1" x14ac:dyDescent="0.35">
      <c r="A987" s="247">
        <v>984</v>
      </c>
      <c r="B987" s="179" t="str">
        <f t="shared" si="45"/>
        <v xml:space="preserve"> </v>
      </c>
      <c r="C987" s="176" t="s">
        <v>85</v>
      </c>
      <c r="D987" s="57"/>
      <c r="E987" s="256"/>
      <c r="F987" s="61"/>
      <c r="G987" s="176"/>
      <c r="H987" s="150"/>
      <c r="Q987" s="245">
        <f t="shared" si="46"/>
        <v>0</v>
      </c>
      <c r="R987" s="245">
        <f t="shared" si="47"/>
        <v>0</v>
      </c>
    </row>
    <row r="988" spans="1:18" ht="20.149999999999999" customHeight="1" x14ac:dyDescent="0.35">
      <c r="A988" s="247">
        <v>985</v>
      </c>
      <c r="B988" s="179" t="str">
        <f t="shared" si="45"/>
        <v xml:space="preserve"> </v>
      </c>
      <c r="C988" s="176" t="s">
        <v>85</v>
      </c>
      <c r="D988" s="57"/>
      <c r="E988" s="256"/>
      <c r="F988" s="61"/>
      <c r="G988" s="176"/>
      <c r="H988" s="150"/>
      <c r="Q988" s="245">
        <f t="shared" si="46"/>
        <v>0</v>
      </c>
      <c r="R988" s="245">
        <f t="shared" si="47"/>
        <v>0</v>
      </c>
    </row>
    <row r="989" spans="1:18" ht="20.149999999999999" customHeight="1" x14ac:dyDescent="0.35">
      <c r="A989" s="247">
        <v>986</v>
      </c>
      <c r="B989" s="179" t="str">
        <f t="shared" si="45"/>
        <v xml:space="preserve"> </v>
      </c>
      <c r="C989" s="176" t="s">
        <v>85</v>
      </c>
      <c r="D989" s="57"/>
      <c r="E989" s="256"/>
      <c r="F989" s="61"/>
      <c r="G989" s="176"/>
      <c r="H989" s="150"/>
      <c r="Q989" s="245">
        <f t="shared" si="46"/>
        <v>0</v>
      </c>
      <c r="R989" s="245">
        <f t="shared" si="47"/>
        <v>0</v>
      </c>
    </row>
    <row r="990" spans="1:18" ht="20.149999999999999" customHeight="1" x14ac:dyDescent="0.35">
      <c r="A990" s="247">
        <v>987</v>
      </c>
      <c r="B990" s="179" t="str">
        <f t="shared" si="45"/>
        <v xml:space="preserve"> </v>
      </c>
      <c r="C990" s="176" t="s">
        <v>85</v>
      </c>
      <c r="D990" s="57"/>
      <c r="E990" s="256"/>
      <c r="F990" s="61"/>
      <c r="G990" s="176"/>
      <c r="H990" s="150"/>
      <c r="Q990" s="245">
        <f t="shared" si="46"/>
        <v>0</v>
      </c>
      <c r="R990" s="245">
        <f t="shared" si="47"/>
        <v>0</v>
      </c>
    </row>
    <row r="991" spans="1:18" ht="20.149999999999999" customHeight="1" x14ac:dyDescent="0.35">
      <c r="A991" s="247">
        <v>988</v>
      </c>
      <c r="B991" s="179" t="str">
        <f t="shared" si="45"/>
        <v xml:space="preserve"> </v>
      </c>
      <c r="C991" s="176" t="s">
        <v>85</v>
      </c>
      <c r="D991" s="57"/>
      <c r="E991" s="256"/>
      <c r="F991" s="61"/>
      <c r="G991" s="176"/>
      <c r="H991" s="150"/>
      <c r="Q991" s="245">
        <f t="shared" si="46"/>
        <v>0</v>
      </c>
      <c r="R991" s="245">
        <f t="shared" si="47"/>
        <v>0</v>
      </c>
    </row>
    <row r="992" spans="1:18" ht="20.149999999999999" customHeight="1" x14ac:dyDescent="0.35">
      <c r="A992" s="247">
        <v>989</v>
      </c>
      <c r="B992" s="179" t="str">
        <f t="shared" si="45"/>
        <v xml:space="preserve"> </v>
      </c>
      <c r="C992" s="176" t="s">
        <v>85</v>
      </c>
      <c r="D992" s="57"/>
      <c r="E992" s="256"/>
      <c r="F992" s="61"/>
      <c r="G992" s="176"/>
      <c r="H992" s="150"/>
      <c r="Q992" s="245">
        <f t="shared" si="46"/>
        <v>0</v>
      </c>
      <c r="R992" s="245">
        <f t="shared" si="47"/>
        <v>0</v>
      </c>
    </row>
    <row r="993" spans="1:18" ht="20.149999999999999" customHeight="1" x14ac:dyDescent="0.35">
      <c r="A993" s="247">
        <v>990</v>
      </c>
      <c r="B993" s="179" t="str">
        <f t="shared" si="45"/>
        <v xml:space="preserve"> </v>
      </c>
      <c r="C993" s="176" t="s">
        <v>85</v>
      </c>
      <c r="D993" s="57"/>
      <c r="E993" s="256"/>
      <c r="F993" s="61"/>
      <c r="G993" s="176"/>
      <c r="H993" s="150"/>
      <c r="Q993" s="245">
        <f t="shared" si="46"/>
        <v>0</v>
      </c>
      <c r="R993" s="245">
        <f t="shared" si="47"/>
        <v>0</v>
      </c>
    </row>
    <row r="994" spans="1:18" ht="20.149999999999999" customHeight="1" x14ac:dyDescent="0.35">
      <c r="A994" s="247">
        <v>991</v>
      </c>
      <c r="B994" s="179" t="str">
        <f t="shared" si="45"/>
        <v xml:space="preserve"> </v>
      </c>
      <c r="C994" s="176" t="s">
        <v>85</v>
      </c>
      <c r="D994" s="57"/>
      <c r="E994" s="256"/>
      <c r="F994" s="61"/>
      <c r="G994" s="176"/>
      <c r="H994" s="150"/>
      <c r="Q994" s="245">
        <f t="shared" si="46"/>
        <v>0</v>
      </c>
      <c r="R994" s="245">
        <f t="shared" si="47"/>
        <v>0</v>
      </c>
    </row>
    <row r="995" spans="1:18" ht="20.149999999999999" customHeight="1" x14ac:dyDescent="0.35">
      <c r="A995" s="247">
        <v>992</v>
      </c>
      <c r="B995" s="179" t="str">
        <f t="shared" si="45"/>
        <v xml:space="preserve"> </v>
      </c>
      <c r="C995" s="176" t="s">
        <v>85</v>
      </c>
      <c r="D995" s="57"/>
      <c r="E995" s="256"/>
      <c r="F995" s="61"/>
      <c r="G995" s="176"/>
      <c r="H995" s="150"/>
      <c r="Q995" s="245">
        <f t="shared" si="46"/>
        <v>0</v>
      </c>
      <c r="R995" s="245">
        <f t="shared" si="47"/>
        <v>0</v>
      </c>
    </row>
    <row r="996" spans="1:18" ht="20.149999999999999" customHeight="1" x14ac:dyDescent="0.35">
      <c r="A996" s="247">
        <v>993</v>
      </c>
      <c r="B996" s="179" t="str">
        <f t="shared" si="45"/>
        <v xml:space="preserve"> </v>
      </c>
      <c r="C996" s="176" t="s">
        <v>85</v>
      </c>
      <c r="D996" s="57"/>
      <c r="E996" s="256"/>
      <c r="F996" s="61"/>
      <c r="G996" s="176"/>
      <c r="H996" s="150"/>
      <c r="Q996" s="245">
        <f t="shared" si="46"/>
        <v>0</v>
      </c>
      <c r="R996" s="245">
        <f t="shared" si="47"/>
        <v>0</v>
      </c>
    </row>
    <row r="997" spans="1:18" ht="20.149999999999999" customHeight="1" x14ac:dyDescent="0.35">
      <c r="A997" s="247">
        <v>994</v>
      </c>
      <c r="B997" s="179" t="str">
        <f t="shared" si="45"/>
        <v xml:space="preserve"> </v>
      </c>
      <c r="C997" s="176" t="s">
        <v>85</v>
      </c>
      <c r="D997" s="57"/>
      <c r="E997" s="256"/>
      <c r="F997" s="61"/>
      <c r="G997" s="176"/>
      <c r="H997" s="150"/>
      <c r="Q997" s="245">
        <f t="shared" si="46"/>
        <v>0</v>
      </c>
      <c r="R997" s="245">
        <f t="shared" si="47"/>
        <v>0</v>
      </c>
    </row>
    <row r="998" spans="1:18" ht="20.149999999999999" customHeight="1" x14ac:dyDescent="0.35">
      <c r="A998" s="247">
        <v>995</v>
      </c>
      <c r="B998" s="179" t="str">
        <f t="shared" si="45"/>
        <v xml:space="preserve"> </v>
      </c>
      <c r="C998" s="176" t="s">
        <v>85</v>
      </c>
      <c r="D998" s="57"/>
      <c r="E998" s="256"/>
      <c r="F998" s="61"/>
      <c r="G998" s="176"/>
      <c r="H998" s="150"/>
      <c r="Q998" s="245">
        <f t="shared" si="46"/>
        <v>0</v>
      </c>
      <c r="R998" s="245">
        <f t="shared" si="47"/>
        <v>0</v>
      </c>
    </row>
    <row r="999" spans="1:18" ht="20.149999999999999" customHeight="1" x14ac:dyDescent="0.35">
      <c r="A999" s="247">
        <v>996</v>
      </c>
      <c r="B999" s="179" t="str">
        <f t="shared" si="45"/>
        <v xml:space="preserve"> </v>
      </c>
      <c r="C999" s="176" t="s">
        <v>85</v>
      </c>
      <c r="D999" s="57"/>
      <c r="E999" s="256"/>
      <c r="F999" s="61"/>
      <c r="G999" s="176"/>
      <c r="H999" s="150"/>
      <c r="Q999" s="245">
        <f t="shared" si="46"/>
        <v>0</v>
      </c>
      <c r="R999" s="245">
        <f t="shared" si="47"/>
        <v>0</v>
      </c>
    </row>
    <row r="1000" spans="1:18" ht="20.149999999999999" customHeight="1" x14ac:dyDescent="0.35">
      <c r="A1000" s="247">
        <v>997</v>
      </c>
      <c r="B1000" s="179" t="str">
        <f t="shared" si="45"/>
        <v xml:space="preserve"> </v>
      </c>
      <c r="C1000" s="176" t="s">
        <v>85</v>
      </c>
      <c r="D1000" s="57"/>
      <c r="E1000" s="256"/>
      <c r="F1000" s="61"/>
      <c r="G1000" s="176"/>
      <c r="H1000" s="150"/>
      <c r="Q1000" s="245">
        <f t="shared" si="46"/>
        <v>0</v>
      </c>
      <c r="R1000" s="245">
        <f t="shared" si="47"/>
        <v>0</v>
      </c>
    </row>
    <row r="1001" spans="1:18" ht="20.149999999999999" customHeight="1" x14ac:dyDescent="0.35">
      <c r="A1001" s="247">
        <v>998</v>
      </c>
      <c r="B1001" s="179" t="str">
        <f t="shared" si="45"/>
        <v xml:space="preserve"> </v>
      </c>
      <c r="C1001" s="176" t="s">
        <v>85</v>
      </c>
      <c r="D1001" s="57"/>
      <c r="E1001" s="256"/>
      <c r="F1001" s="61"/>
      <c r="G1001" s="176"/>
      <c r="H1001" s="150"/>
      <c r="Q1001" s="245">
        <f t="shared" si="46"/>
        <v>0</v>
      </c>
      <c r="R1001" s="245">
        <f t="shared" si="47"/>
        <v>0</v>
      </c>
    </row>
    <row r="1002" spans="1:18" ht="20.149999999999999" customHeight="1" x14ac:dyDescent="0.35">
      <c r="A1002" s="247">
        <v>999</v>
      </c>
      <c r="B1002" s="179" t="str">
        <f t="shared" si="45"/>
        <v xml:space="preserve"> </v>
      </c>
      <c r="C1002" s="176" t="s">
        <v>85</v>
      </c>
      <c r="D1002" s="57"/>
      <c r="E1002" s="256"/>
      <c r="F1002" s="61"/>
      <c r="G1002" s="176"/>
      <c r="H1002" s="150"/>
      <c r="Q1002" s="245">
        <f t="shared" si="46"/>
        <v>0</v>
      </c>
      <c r="R1002" s="245">
        <f t="shared" si="47"/>
        <v>0</v>
      </c>
    </row>
    <row r="1003" spans="1:18" ht="20.149999999999999" customHeight="1" x14ac:dyDescent="0.35">
      <c r="A1003" s="247">
        <v>1000</v>
      </c>
      <c r="B1003" s="179" t="str">
        <f t="shared" si="45"/>
        <v xml:space="preserve"> </v>
      </c>
      <c r="C1003" s="176" t="s">
        <v>85</v>
      </c>
      <c r="D1003" s="57"/>
      <c r="E1003" s="256"/>
      <c r="F1003" s="61"/>
      <c r="G1003" s="176"/>
      <c r="H1003" s="150"/>
      <c r="Q1003" s="245">
        <f t="shared" si="46"/>
        <v>0</v>
      </c>
      <c r="R1003" s="245">
        <f t="shared" si="47"/>
        <v>0</v>
      </c>
    </row>
    <row r="1004" spans="1:18" ht="20.149999999999999" customHeight="1" x14ac:dyDescent="0.35">
      <c r="A1004" s="247">
        <v>1001</v>
      </c>
      <c r="B1004" s="179" t="str">
        <f t="shared" si="45"/>
        <v xml:space="preserve"> </v>
      </c>
      <c r="C1004" s="176" t="s">
        <v>85</v>
      </c>
      <c r="D1004" s="57"/>
      <c r="E1004" s="257"/>
      <c r="F1004" s="61"/>
      <c r="G1004" s="177"/>
      <c r="H1004" s="151"/>
      <c r="Q1004" s="245">
        <f t="shared" si="46"/>
        <v>0</v>
      </c>
      <c r="R1004" s="245">
        <f t="shared" si="47"/>
        <v>0</v>
      </c>
    </row>
    <row r="1005" spans="1:18" ht="20.149999999999999" customHeight="1" x14ac:dyDescent="0.35">
      <c r="A1005" s="247">
        <v>1002</v>
      </c>
      <c r="B1005" s="179" t="str">
        <f t="shared" si="45"/>
        <v xml:space="preserve"> </v>
      </c>
      <c r="C1005" s="176" t="s">
        <v>85</v>
      </c>
      <c r="D1005" s="57"/>
      <c r="E1005" s="256"/>
      <c r="F1005" s="61"/>
      <c r="G1005" s="176"/>
      <c r="H1005" s="150"/>
      <c r="Q1005" s="245">
        <f t="shared" si="46"/>
        <v>0</v>
      </c>
      <c r="R1005" s="245">
        <f t="shared" si="47"/>
        <v>0</v>
      </c>
    </row>
    <row r="1006" spans="1:18" ht="20.149999999999999" customHeight="1" x14ac:dyDescent="0.35">
      <c r="A1006" s="247">
        <v>1003</v>
      </c>
      <c r="B1006" s="179" t="str">
        <f t="shared" si="45"/>
        <v xml:space="preserve"> </v>
      </c>
      <c r="C1006" s="176" t="s">
        <v>85</v>
      </c>
      <c r="D1006" s="57"/>
      <c r="E1006" s="256"/>
      <c r="F1006" s="61"/>
      <c r="G1006" s="176"/>
      <c r="H1006" s="150"/>
      <c r="Q1006" s="245">
        <f t="shared" si="46"/>
        <v>0</v>
      </c>
      <c r="R1006" s="245">
        <f t="shared" si="47"/>
        <v>0</v>
      </c>
    </row>
    <row r="1007" spans="1:18" ht="20.149999999999999" customHeight="1" x14ac:dyDescent="0.35">
      <c r="A1007" s="247">
        <v>1004</v>
      </c>
      <c r="B1007" s="179" t="str">
        <f t="shared" si="45"/>
        <v xml:space="preserve"> </v>
      </c>
      <c r="C1007" s="176" t="s">
        <v>85</v>
      </c>
      <c r="D1007" s="57"/>
      <c r="E1007" s="256"/>
      <c r="F1007" s="61"/>
      <c r="G1007" s="176"/>
      <c r="H1007" s="150"/>
      <c r="Q1007" s="245">
        <f t="shared" si="46"/>
        <v>0</v>
      </c>
      <c r="R1007" s="245">
        <f t="shared" si="47"/>
        <v>0</v>
      </c>
    </row>
    <row r="1008" spans="1:18" ht="20.149999999999999" customHeight="1" x14ac:dyDescent="0.35">
      <c r="A1008" s="247">
        <v>1005</v>
      </c>
      <c r="B1008" s="179" t="str">
        <f t="shared" si="45"/>
        <v xml:space="preserve"> </v>
      </c>
      <c r="C1008" s="176" t="s">
        <v>85</v>
      </c>
      <c r="D1008" s="57"/>
      <c r="E1008" s="256"/>
      <c r="F1008" s="61"/>
      <c r="G1008" s="176"/>
      <c r="H1008" s="150"/>
      <c r="Q1008" s="245">
        <f t="shared" si="46"/>
        <v>0</v>
      </c>
      <c r="R1008" s="245">
        <f t="shared" si="47"/>
        <v>0</v>
      </c>
    </row>
    <row r="1009" spans="1:18" ht="20.149999999999999" customHeight="1" x14ac:dyDescent="0.35">
      <c r="A1009" s="247">
        <v>1006</v>
      </c>
      <c r="B1009" s="179" t="str">
        <f t="shared" si="45"/>
        <v xml:space="preserve"> </v>
      </c>
      <c r="C1009" s="176" t="s">
        <v>85</v>
      </c>
      <c r="D1009" s="57"/>
      <c r="E1009" s="256"/>
      <c r="F1009" s="61"/>
      <c r="G1009" s="176"/>
      <c r="H1009" s="150"/>
      <c r="Q1009" s="245">
        <f t="shared" si="46"/>
        <v>0</v>
      </c>
      <c r="R1009" s="245">
        <f t="shared" si="47"/>
        <v>0</v>
      </c>
    </row>
    <row r="1010" spans="1:18" ht="20.149999999999999" customHeight="1" x14ac:dyDescent="0.35">
      <c r="A1010" s="247">
        <v>1007</v>
      </c>
      <c r="B1010" s="179" t="str">
        <f t="shared" si="45"/>
        <v xml:space="preserve"> </v>
      </c>
      <c r="C1010" s="176" t="s">
        <v>85</v>
      </c>
      <c r="D1010" s="57"/>
      <c r="E1010" s="256"/>
      <c r="F1010" s="61"/>
      <c r="G1010" s="176"/>
      <c r="H1010" s="150"/>
      <c r="Q1010" s="245">
        <f t="shared" si="46"/>
        <v>0</v>
      </c>
      <c r="R1010" s="245">
        <f t="shared" si="47"/>
        <v>0</v>
      </c>
    </row>
    <row r="1011" spans="1:18" ht="20.149999999999999" customHeight="1" x14ac:dyDescent="0.35">
      <c r="A1011" s="247">
        <v>1008</v>
      </c>
      <c r="B1011" s="179" t="str">
        <f t="shared" si="45"/>
        <v xml:space="preserve"> </v>
      </c>
      <c r="C1011" s="176" t="s">
        <v>85</v>
      </c>
      <c r="D1011" s="57"/>
      <c r="E1011" s="256"/>
      <c r="F1011" s="61"/>
      <c r="G1011" s="176"/>
      <c r="H1011" s="150"/>
      <c r="Q1011" s="245">
        <f t="shared" si="46"/>
        <v>0</v>
      </c>
      <c r="R1011" s="245">
        <f t="shared" si="47"/>
        <v>0</v>
      </c>
    </row>
    <row r="1012" spans="1:18" ht="20.149999999999999" customHeight="1" x14ac:dyDescent="0.35">
      <c r="A1012" s="247">
        <v>1009</v>
      </c>
      <c r="B1012" s="179" t="str">
        <f t="shared" si="45"/>
        <v xml:space="preserve"> </v>
      </c>
      <c r="C1012" s="176" t="s">
        <v>85</v>
      </c>
      <c r="D1012" s="57"/>
      <c r="E1012" s="256"/>
      <c r="F1012" s="61"/>
      <c r="G1012" s="176"/>
      <c r="H1012" s="150"/>
      <c r="Q1012" s="245">
        <f t="shared" si="46"/>
        <v>0</v>
      </c>
      <c r="R1012" s="245">
        <f t="shared" si="47"/>
        <v>0</v>
      </c>
    </row>
    <row r="1013" spans="1:18" ht="20.149999999999999" customHeight="1" x14ac:dyDescent="0.35">
      <c r="A1013" s="247">
        <v>1010</v>
      </c>
      <c r="B1013" s="179" t="str">
        <f t="shared" si="45"/>
        <v xml:space="preserve"> </v>
      </c>
      <c r="C1013" s="176" t="s">
        <v>85</v>
      </c>
      <c r="D1013" s="57"/>
      <c r="E1013" s="256"/>
      <c r="F1013" s="61"/>
      <c r="G1013" s="176"/>
      <c r="H1013" s="150"/>
      <c r="Q1013" s="245">
        <f t="shared" si="46"/>
        <v>0</v>
      </c>
      <c r="R1013" s="245">
        <f t="shared" si="47"/>
        <v>0</v>
      </c>
    </row>
    <row r="1014" spans="1:18" ht="20.149999999999999" customHeight="1" x14ac:dyDescent="0.35">
      <c r="A1014" s="247">
        <v>1011</v>
      </c>
      <c r="B1014" s="179" t="str">
        <f t="shared" si="45"/>
        <v xml:space="preserve"> </v>
      </c>
      <c r="C1014" s="176" t="s">
        <v>85</v>
      </c>
      <c r="D1014" s="57"/>
      <c r="E1014" s="256"/>
      <c r="F1014" s="61"/>
      <c r="G1014" s="176"/>
      <c r="H1014" s="150"/>
      <c r="Q1014" s="245">
        <f t="shared" si="46"/>
        <v>0</v>
      </c>
      <c r="R1014" s="245">
        <f t="shared" si="47"/>
        <v>0</v>
      </c>
    </row>
    <row r="1015" spans="1:18" ht="20.149999999999999" customHeight="1" x14ac:dyDescent="0.35">
      <c r="A1015" s="247">
        <v>1012</v>
      </c>
      <c r="B1015" s="179" t="str">
        <f t="shared" si="45"/>
        <v xml:space="preserve"> </v>
      </c>
      <c r="C1015" s="176" t="s">
        <v>85</v>
      </c>
      <c r="D1015" s="57"/>
      <c r="E1015" s="256"/>
      <c r="F1015" s="61"/>
      <c r="G1015" s="176"/>
      <c r="H1015" s="150"/>
      <c r="Q1015" s="245">
        <f t="shared" si="46"/>
        <v>0</v>
      </c>
      <c r="R1015" s="245">
        <f t="shared" si="47"/>
        <v>0</v>
      </c>
    </row>
    <row r="1016" spans="1:18" ht="20.149999999999999" customHeight="1" x14ac:dyDescent="0.35">
      <c r="A1016" s="247">
        <v>1013</v>
      </c>
      <c r="B1016" s="179" t="str">
        <f t="shared" si="45"/>
        <v xml:space="preserve"> </v>
      </c>
      <c r="C1016" s="176" t="s">
        <v>85</v>
      </c>
      <c r="D1016" s="57"/>
      <c r="E1016" s="256"/>
      <c r="F1016" s="61"/>
      <c r="G1016" s="176"/>
      <c r="H1016" s="150"/>
      <c r="Q1016" s="245">
        <f t="shared" si="46"/>
        <v>0</v>
      </c>
      <c r="R1016" s="245">
        <f t="shared" si="47"/>
        <v>0</v>
      </c>
    </row>
    <row r="1017" spans="1:18" ht="20.149999999999999" customHeight="1" x14ac:dyDescent="0.35">
      <c r="A1017" s="247">
        <v>1014</v>
      </c>
      <c r="B1017" s="179" t="str">
        <f t="shared" si="45"/>
        <v xml:space="preserve"> </v>
      </c>
      <c r="C1017" s="176" t="s">
        <v>85</v>
      </c>
      <c r="D1017" s="57"/>
      <c r="E1017" s="256"/>
      <c r="F1017" s="61"/>
      <c r="G1017" s="176"/>
      <c r="H1017" s="150"/>
      <c r="Q1017" s="245">
        <f t="shared" si="46"/>
        <v>0</v>
      </c>
      <c r="R1017" s="245">
        <f t="shared" si="47"/>
        <v>0</v>
      </c>
    </row>
    <row r="1018" spans="1:18" ht="20.149999999999999" customHeight="1" x14ac:dyDescent="0.35">
      <c r="A1018" s="247">
        <v>1015</v>
      </c>
      <c r="B1018" s="179" t="str">
        <f t="shared" si="45"/>
        <v xml:space="preserve"> </v>
      </c>
      <c r="C1018" s="176" t="s">
        <v>85</v>
      </c>
      <c r="D1018" s="57"/>
      <c r="E1018" s="256"/>
      <c r="F1018" s="61"/>
      <c r="G1018" s="176"/>
      <c r="H1018" s="150"/>
      <c r="Q1018" s="245">
        <f t="shared" si="46"/>
        <v>0</v>
      </c>
      <c r="R1018" s="245">
        <f t="shared" si="47"/>
        <v>0</v>
      </c>
    </row>
    <row r="1019" spans="1:18" ht="20.149999999999999" customHeight="1" x14ac:dyDescent="0.35">
      <c r="A1019" s="247">
        <v>1016</v>
      </c>
      <c r="B1019" s="179" t="str">
        <f t="shared" si="45"/>
        <v xml:space="preserve"> </v>
      </c>
      <c r="C1019" s="176" t="s">
        <v>85</v>
      </c>
      <c r="D1019" s="57"/>
      <c r="E1019" s="256"/>
      <c r="F1019" s="61"/>
      <c r="G1019" s="176"/>
      <c r="H1019" s="150"/>
      <c r="Q1019" s="245">
        <f t="shared" si="46"/>
        <v>0</v>
      </c>
      <c r="R1019" s="245">
        <f t="shared" si="47"/>
        <v>0</v>
      </c>
    </row>
    <row r="1020" spans="1:18" ht="20.149999999999999" customHeight="1" x14ac:dyDescent="0.35">
      <c r="A1020" s="247">
        <v>1017</v>
      </c>
      <c r="B1020" s="179" t="str">
        <f t="shared" si="45"/>
        <v xml:space="preserve"> </v>
      </c>
      <c r="C1020" s="176" t="s">
        <v>85</v>
      </c>
      <c r="D1020" s="57"/>
      <c r="E1020" s="256"/>
      <c r="F1020" s="61"/>
      <c r="G1020" s="176"/>
      <c r="H1020" s="150"/>
      <c r="Q1020" s="245">
        <f t="shared" si="46"/>
        <v>0</v>
      </c>
      <c r="R1020" s="245">
        <f t="shared" si="47"/>
        <v>0</v>
      </c>
    </row>
    <row r="1021" spans="1:18" ht="20.149999999999999" customHeight="1" x14ac:dyDescent="0.35">
      <c r="A1021" s="247">
        <v>1018</v>
      </c>
      <c r="B1021" s="179" t="str">
        <f t="shared" si="45"/>
        <v xml:space="preserve"> </v>
      </c>
      <c r="C1021" s="176" t="s">
        <v>85</v>
      </c>
      <c r="D1021" s="57"/>
      <c r="E1021" s="256"/>
      <c r="F1021" s="61"/>
      <c r="G1021" s="176"/>
      <c r="H1021" s="150"/>
      <c r="Q1021" s="245">
        <f t="shared" si="46"/>
        <v>0</v>
      </c>
      <c r="R1021" s="245">
        <f t="shared" si="47"/>
        <v>0</v>
      </c>
    </row>
    <row r="1022" spans="1:18" ht="20.149999999999999" customHeight="1" x14ac:dyDescent="0.35">
      <c r="A1022" s="247">
        <v>1019</v>
      </c>
      <c r="B1022" s="179" t="str">
        <f t="shared" si="45"/>
        <v xml:space="preserve"> </v>
      </c>
      <c r="C1022" s="176" t="s">
        <v>85</v>
      </c>
      <c r="D1022" s="57"/>
      <c r="E1022" s="256"/>
      <c r="F1022" s="61"/>
      <c r="G1022" s="176"/>
      <c r="H1022" s="150"/>
      <c r="Q1022" s="245">
        <f t="shared" si="46"/>
        <v>0</v>
      </c>
      <c r="R1022" s="245">
        <f t="shared" si="47"/>
        <v>0</v>
      </c>
    </row>
    <row r="1023" spans="1:18" ht="20.149999999999999" customHeight="1" x14ac:dyDescent="0.35">
      <c r="A1023" s="247">
        <v>1020</v>
      </c>
      <c r="B1023" s="179" t="str">
        <f t="shared" si="45"/>
        <v xml:space="preserve"> </v>
      </c>
      <c r="C1023" s="176" t="s">
        <v>85</v>
      </c>
      <c r="D1023" s="57"/>
      <c r="E1023" s="256"/>
      <c r="F1023" s="61"/>
      <c r="G1023" s="176"/>
      <c r="H1023" s="150"/>
      <c r="Q1023" s="245">
        <f t="shared" si="46"/>
        <v>0</v>
      </c>
      <c r="R1023" s="245">
        <f t="shared" si="47"/>
        <v>0</v>
      </c>
    </row>
    <row r="1024" spans="1:18" ht="20.149999999999999" customHeight="1" x14ac:dyDescent="0.35">
      <c r="A1024" s="247">
        <v>1021</v>
      </c>
      <c r="B1024" s="179" t="str">
        <f t="shared" si="45"/>
        <v xml:space="preserve"> </v>
      </c>
      <c r="C1024" s="176" t="s">
        <v>85</v>
      </c>
      <c r="D1024" s="57"/>
      <c r="E1024" s="256"/>
      <c r="F1024" s="61"/>
      <c r="G1024" s="176"/>
      <c r="H1024" s="150"/>
      <c r="Q1024" s="245">
        <f t="shared" si="46"/>
        <v>0</v>
      </c>
      <c r="R1024" s="245">
        <f t="shared" si="47"/>
        <v>0</v>
      </c>
    </row>
    <row r="1025" spans="1:18" ht="20.149999999999999" customHeight="1" x14ac:dyDescent="0.35">
      <c r="A1025" s="247">
        <v>1022</v>
      </c>
      <c r="B1025" s="179" t="str">
        <f t="shared" si="45"/>
        <v xml:space="preserve"> </v>
      </c>
      <c r="C1025" s="176" t="s">
        <v>85</v>
      </c>
      <c r="D1025" s="57"/>
      <c r="E1025" s="256"/>
      <c r="F1025" s="61"/>
      <c r="G1025" s="176"/>
      <c r="H1025" s="150"/>
      <c r="Q1025" s="245">
        <f t="shared" si="46"/>
        <v>0</v>
      </c>
      <c r="R1025" s="245">
        <f t="shared" si="47"/>
        <v>0</v>
      </c>
    </row>
    <row r="1026" spans="1:18" ht="20.149999999999999" customHeight="1" x14ac:dyDescent="0.35">
      <c r="A1026" s="247">
        <v>1023</v>
      </c>
      <c r="B1026" s="179" t="str">
        <f t="shared" si="45"/>
        <v xml:space="preserve"> </v>
      </c>
      <c r="C1026" s="176" t="s">
        <v>85</v>
      </c>
      <c r="D1026" s="57"/>
      <c r="E1026" s="256"/>
      <c r="F1026" s="61"/>
      <c r="G1026" s="176"/>
      <c r="H1026" s="150"/>
      <c r="Q1026" s="245">
        <f t="shared" si="46"/>
        <v>0</v>
      </c>
      <c r="R1026" s="245">
        <f t="shared" si="47"/>
        <v>0</v>
      </c>
    </row>
    <row r="1027" spans="1:18" ht="20.149999999999999" customHeight="1" x14ac:dyDescent="0.35">
      <c r="A1027" s="247">
        <v>1024</v>
      </c>
      <c r="B1027" s="179" t="str">
        <f t="shared" si="45"/>
        <v xml:space="preserve"> </v>
      </c>
      <c r="C1027" s="176" t="s">
        <v>85</v>
      </c>
      <c r="D1027" s="57"/>
      <c r="E1027" s="256"/>
      <c r="F1027" s="61"/>
      <c r="G1027" s="176"/>
      <c r="H1027" s="150"/>
      <c r="Q1027" s="245">
        <f t="shared" si="46"/>
        <v>0</v>
      </c>
      <c r="R1027" s="245">
        <f t="shared" si="47"/>
        <v>0</v>
      </c>
    </row>
    <row r="1028" spans="1:18" ht="20.149999999999999" customHeight="1" x14ac:dyDescent="0.35">
      <c r="A1028" s="247">
        <v>1025</v>
      </c>
      <c r="B1028" s="179" t="str">
        <f t="shared" si="45"/>
        <v xml:space="preserve"> </v>
      </c>
      <c r="C1028" s="176" t="s">
        <v>85</v>
      </c>
      <c r="D1028" s="57"/>
      <c r="E1028" s="256"/>
      <c r="F1028" s="61"/>
      <c r="G1028" s="176"/>
      <c r="H1028" s="150"/>
      <c r="Q1028" s="245">
        <f t="shared" si="46"/>
        <v>0</v>
      </c>
      <c r="R1028" s="245">
        <f t="shared" si="47"/>
        <v>0</v>
      </c>
    </row>
    <row r="1029" spans="1:18" ht="20.149999999999999" customHeight="1" x14ac:dyDescent="0.35">
      <c r="A1029" s="247">
        <v>1026</v>
      </c>
      <c r="B1029" s="179" t="str">
        <f t="shared" ref="B1029:B1092" si="48">_xlfn.CONCAT(C1029,D1029,E1029)</f>
        <v xml:space="preserve"> </v>
      </c>
      <c r="C1029" s="176" t="s">
        <v>85</v>
      </c>
      <c r="D1029" s="57"/>
      <c r="E1029" s="256"/>
      <c r="F1029" s="61"/>
      <c r="G1029" s="176"/>
      <c r="H1029" s="150"/>
      <c r="Q1029" s="245">
        <f t="shared" ref="Q1029:Q1092" si="49">IF(D1029&lt;1,0,IF(OR(C1029="",C1029=" "),0,1))</f>
        <v>0</v>
      </c>
      <c r="R1029" s="245">
        <f t="shared" ref="R1029:R1092" si="50">IF(G1029+H1029&gt;0,IF(Q1029=0,1,0),0)</f>
        <v>0</v>
      </c>
    </row>
    <row r="1030" spans="1:18" ht="20.149999999999999" customHeight="1" x14ac:dyDescent="0.35">
      <c r="A1030" s="247">
        <v>1027</v>
      </c>
      <c r="B1030" s="179" t="str">
        <f t="shared" si="48"/>
        <v xml:space="preserve"> </v>
      </c>
      <c r="C1030" s="176" t="s">
        <v>85</v>
      </c>
      <c r="D1030" s="57"/>
      <c r="E1030" s="256"/>
      <c r="F1030" s="61"/>
      <c r="G1030" s="176"/>
      <c r="H1030" s="150"/>
      <c r="Q1030" s="245">
        <f t="shared" si="49"/>
        <v>0</v>
      </c>
      <c r="R1030" s="245">
        <f t="shared" si="50"/>
        <v>0</v>
      </c>
    </row>
    <row r="1031" spans="1:18" ht="20.149999999999999" customHeight="1" x14ac:dyDescent="0.35">
      <c r="A1031" s="247">
        <v>1028</v>
      </c>
      <c r="B1031" s="179" t="str">
        <f t="shared" si="48"/>
        <v xml:space="preserve"> </v>
      </c>
      <c r="C1031" s="176" t="s">
        <v>85</v>
      </c>
      <c r="D1031" s="57"/>
      <c r="E1031" s="256"/>
      <c r="F1031" s="61"/>
      <c r="G1031" s="176"/>
      <c r="H1031" s="150"/>
      <c r="Q1031" s="245">
        <f t="shared" si="49"/>
        <v>0</v>
      </c>
      <c r="R1031" s="245">
        <f t="shared" si="50"/>
        <v>0</v>
      </c>
    </row>
    <row r="1032" spans="1:18" ht="20.149999999999999" customHeight="1" x14ac:dyDescent="0.35">
      <c r="A1032" s="247">
        <v>1029</v>
      </c>
      <c r="B1032" s="179" t="str">
        <f t="shared" si="48"/>
        <v xml:space="preserve"> </v>
      </c>
      <c r="C1032" s="176" t="s">
        <v>85</v>
      </c>
      <c r="D1032" s="57"/>
      <c r="E1032" s="256"/>
      <c r="F1032" s="61"/>
      <c r="G1032" s="176"/>
      <c r="H1032" s="150"/>
      <c r="Q1032" s="245">
        <f t="shared" si="49"/>
        <v>0</v>
      </c>
      <c r="R1032" s="245">
        <f t="shared" si="50"/>
        <v>0</v>
      </c>
    </row>
    <row r="1033" spans="1:18" ht="20.149999999999999" customHeight="1" x14ac:dyDescent="0.35">
      <c r="A1033" s="247">
        <v>1030</v>
      </c>
      <c r="B1033" s="179" t="str">
        <f t="shared" si="48"/>
        <v xml:space="preserve"> </v>
      </c>
      <c r="C1033" s="176" t="s">
        <v>85</v>
      </c>
      <c r="D1033" s="57"/>
      <c r="E1033" s="256"/>
      <c r="F1033" s="61"/>
      <c r="G1033" s="176"/>
      <c r="H1033" s="150"/>
      <c r="Q1033" s="245">
        <f t="shared" si="49"/>
        <v>0</v>
      </c>
      <c r="R1033" s="245">
        <f t="shared" si="50"/>
        <v>0</v>
      </c>
    </row>
    <row r="1034" spans="1:18" ht="20.149999999999999" customHeight="1" x14ac:dyDescent="0.35">
      <c r="A1034" s="247">
        <v>1031</v>
      </c>
      <c r="B1034" s="179" t="str">
        <f t="shared" si="48"/>
        <v xml:space="preserve"> </v>
      </c>
      <c r="C1034" s="176" t="s">
        <v>85</v>
      </c>
      <c r="D1034" s="57"/>
      <c r="E1034" s="256"/>
      <c r="F1034" s="61"/>
      <c r="G1034" s="176"/>
      <c r="H1034" s="150"/>
      <c r="Q1034" s="245">
        <f t="shared" si="49"/>
        <v>0</v>
      </c>
      <c r="R1034" s="245">
        <f t="shared" si="50"/>
        <v>0</v>
      </c>
    </row>
    <row r="1035" spans="1:18" ht="20.149999999999999" customHeight="1" x14ac:dyDescent="0.35">
      <c r="A1035" s="247">
        <v>1032</v>
      </c>
      <c r="B1035" s="179" t="str">
        <f t="shared" si="48"/>
        <v xml:space="preserve"> </v>
      </c>
      <c r="C1035" s="176" t="s">
        <v>85</v>
      </c>
      <c r="D1035" s="57"/>
      <c r="E1035" s="256"/>
      <c r="F1035" s="61"/>
      <c r="G1035" s="176"/>
      <c r="H1035" s="150"/>
      <c r="Q1035" s="245">
        <f t="shared" si="49"/>
        <v>0</v>
      </c>
      <c r="R1035" s="245">
        <f t="shared" si="50"/>
        <v>0</v>
      </c>
    </row>
    <row r="1036" spans="1:18" ht="20.149999999999999" customHeight="1" x14ac:dyDescent="0.35">
      <c r="A1036" s="247">
        <v>1033</v>
      </c>
      <c r="B1036" s="179" t="str">
        <f t="shared" si="48"/>
        <v xml:space="preserve"> </v>
      </c>
      <c r="C1036" s="176" t="s">
        <v>85</v>
      </c>
      <c r="D1036" s="57"/>
      <c r="E1036" s="256"/>
      <c r="F1036" s="61"/>
      <c r="G1036" s="176"/>
      <c r="H1036" s="150"/>
      <c r="Q1036" s="245">
        <f t="shared" si="49"/>
        <v>0</v>
      </c>
      <c r="R1036" s="245">
        <f t="shared" si="50"/>
        <v>0</v>
      </c>
    </row>
    <row r="1037" spans="1:18" ht="20.149999999999999" customHeight="1" x14ac:dyDescent="0.35">
      <c r="A1037" s="247">
        <v>1034</v>
      </c>
      <c r="B1037" s="179" t="str">
        <f t="shared" si="48"/>
        <v xml:space="preserve"> </v>
      </c>
      <c r="C1037" s="176" t="s">
        <v>85</v>
      </c>
      <c r="D1037" s="57"/>
      <c r="E1037" s="256"/>
      <c r="F1037" s="61"/>
      <c r="G1037" s="176"/>
      <c r="H1037" s="150"/>
      <c r="Q1037" s="245">
        <f t="shared" si="49"/>
        <v>0</v>
      </c>
      <c r="R1037" s="245">
        <f t="shared" si="50"/>
        <v>0</v>
      </c>
    </row>
    <row r="1038" spans="1:18" ht="20.149999999999999" customHeight="1" x14ac:dyDescent="0.35">
      <c r="A1038" s="247">
        <v>1035</v>
      </c>
      <c r="B1038" s="179" t="str">
        <f t="shared" si="48"/>
        <v xml:space="preserve"> </v>
      </c>
      <c r="C1038" s="176" t="s">
        <v>85</v>
      </c>
      <c r="D1038" s="57"/>
      <c r="E1038" s="256"/>
      <c r="F1038" s="61"/>
      <c r="G1038" s="176"/>
      <c r="H1038" s="150"/>
      <c r="Q1038" s="245">
        <f t="shared" si="49"/>
        <v>0</v>
      </c>
      <c r="R1038" s="245">
        <f t="shared" si="50"/>
        <v>0</v>
      </c>
    </row>
    <row r="1039" spans="1:18" ht="20.149999999999999" customHeight="1" x14ac:dyDescent="0.35">
      <c r="A1039" s="247">
        <v>1036</v>
      </c>
      <c r="B1039" s="179" t="str">
        <f t="shared" si="48"/>
        <v xml:space="preserve"> </v>
      </c>
      <c r="C1039" s="176" t="s">
        <v>85</v>
      </c>
      <c r="D1039" s="57"/>
      <c r="E1039" s="256"/>
      <c r="F1039" s="61"/>
      <c r="G1039" s="176"/>
      <c r="H1039" s="150"/>
      <c r="Q1039" s="245">
        <f t="shared" si="49"/>
        <v>0</v>
      </c>
      <c r="R1039" s="245">
        <f t="shared" si="50"/>
        <v>0</v>
      </c>
    </row>
    <row r="1040" spans="1:18" ht="20.149999999999999" customHeight="1" x14ac:dyDescent="0.35">
      <c r="A1040" s="247">
        <v>1037</v>
      </c>
      <c r="B1040" s="179" t="str">
        <f t="shared" si="48"/>
        <v xml:space="preserve"> </v>
      </c>
      <c r="C1040" s="176" t="s">
        <v>85</v>
      </c>
      <c r="D1040" s="57"/>
      <c r="E1040" s="256"/>
      <c r="F1040" s="61"/>
      <c r="G1040" s="176"/>
      <c r="H1040" s="150"/>
      <c r="Q1040" s="245">
        <f t="shared" si="49"/>
        <v>0</v>
      </c>
      <c r="R1040" s="245">
        <f t="shared" si="50"/>
        <v>0</v>
      </c>
    </row>
    <row r="1041" spans="1:18" ht="20.149999999999999" customHeight="1" x14ac:dyDescent="0.35">
      <c r="A1041" s="247">
        <v>1038</v>
      </c>
      <c r="B1041" s="179" t="str">
        <f t="shared" si="48"/>
        <v xml:space="preserve"> </v>
      </c>
      <c r="C1041" s="176" t="s">
        <v>85</v>
      </c>
      <c r="D1041" s="57"/>
      <c r="E1041" s="256"/>
      <c r="F1041" s="61"/>
      <c r="G1041" s="176"/>
      <c r="H1041" s="150"/>
      <c r="Q1041" s="245">
        <f t="shared" si="49"/>
        <v>0</v>
      </c>
      <c r="R1041" s="245">
        <f t="shared" si="50"/>
        <v>0</v>
      </c>
    </row>
    <row r="1042" spans="1:18" ht="20.149999999999999" customHeight="1" x14ac:dyDescent="0.35">
      <c r="A1042" s="247">
        <v>1039</v>
      </c>
      <c r="B1042" s="179" t="str">
        <f t="shared" si="48"/>
        <v xml:space="preserve"> </v>
      </c>
      <c r="C1042" s="176" t="s">
        <v>85</v>
      </c>
      <c r="D1042" s="57"/>
      <c r="E1042" s="256"/>
      <c r="F1042" s="61"/>
      <c r="G1042" s="176"/>
      <c r="H1042" s="150"/>
      <c r="Q1042" s="245">
        <f t="shared" si="49"/>
        <v>0</v>
      </c>
      <c r="R1042" s="245">
        <f t="shared" si="50"/>
        <v>0</v>
      </c>
    </row>
    <row r="1043" spans="1:18" ht="20.149999999999999" customHeight="1" x14ac:dyDescent="0.35">
      <c r="A1043" s="247">
        <v>1040</v>
      </c>
      <c r="B1043" s="179" t="str">
        <f t="shared" si="48"/>
        <v xml:space="preserve"> </v>
      </c>
      <c r="C1043" s="176" t="s">
        <v>85</v>
      </c>
      <c r="D1043" s="57"/>
      <c r="E1043" s="256"/>
      <c r="F1043" s="61"/>
      <c r="G1043" s="176"/>
      <c r="H1043" s="150"/>
      <c r="Q1043" s="245">
        <f t="shared" si="49"/>
        <v>0</v>
      </c>
      <c r="R1043" s="245">
        <f t="shared" si="50"/>
        <v>0</v>
      </c>
    </row>
    <row r="1044" spans="1:18" ht="20.149999999999999" customHeight="1" x14ac:dyDescent="0.35">
      <c r="A1044" s="247">
        <v>1041</v>
      </c>
      <c r="B1044" s="179" t="str">
        <f t="shared" si="48"/>
        <v xml:space="preserve"> </v>
      </c>
      <c r="C1044" s="176" t="s">
        <v>85</v>
      </c>
      <c r="D1044" s="57"/>
      <c r="E1044" s="256"/>
      <c r="F1044" s="61"/>
      <c r="G1044" s="176"/>
      <c r="H1044" s="150"/>
      <c r="Q1044" s="245">
        <f t="shared" si="49"/>
        <v>0</v>
      </c>
      <c r="R1044" s="245">
        <f t="shared" si="50"/>
        <v>0</v>
      </c>
    </row>
    <row r="1045" spans="1:18" ht="20.149999999999999" customHeight="1" x14ac:dyDescent="0.35">
      <c r="A1045" s="247">
        <v>1042</v>
      </c>
      <c r="B1045" s="179" t="str">
        <f t="shared" si="48"/>
        <v xml:space="preserve"> </v>
      </c>
      <c r="C1045" s="176" t="s">
        <v>85</v>
      </c>
      <c r="D1045" s="57"/>
      <c r="E1045" s="256"/>
      <c r="F1045" s="61"/>
      <c r="G1045" s="176"/>
      <c r="H1045" s="150"/>
      <c r="Q1045" s="245">
        <f t="shared" si="49"/>
        <v>0</v>
      </c>
      <c r="R1045" s="245">
        <f t="shared" si="50"/>
        <v>0</v>
      </c>
    </row>
    <row r="1046" spans="1:18" ht="20.149999999999999" customHeight="1" x14ac:dyDescent="0.35">
      <c r="A1046" s="247">
        <v>1043</v>
      </c>
      <c r="B1046" s="179" t="str">
        <f t="shared" si="48"/>
        <v xml:space="preserve"> </v>
      </c>
      <c r="C1046" s="176" t="s">
        <v>85</v>
      </c>
      <c r="D1046" s="57"/>
      <c r="E1046" s="256"/>
      <c r="F1046" s="61"/>
      <c r="G1046" s="176"/>
      <c r="H1046" s="150"/>
      <c r="Q1046" s="245">
        <f t="shared" si="49"/>
        <v>0</v>
      </c>
      <c r="R1046" s="245">
        <f t="shared" si="50"/>
        <v>0</v>
      </c>
    </row>
    <row r="1047" spans="1:18" ht="20.149999999999999" customHeight="1" x14ac:dyDescent="0.35">
      <c r="A1047" s="247">
        <v>1044</v>
      </c>
      <c r="B1047" s="179" t="str">
        <f t="shared" si="48"/>
        <v xml:space="preserve"> </v>
      </c>
      <c r="C1047" s="176" t="s">
        <v>85</v>
      </c>
      <c r="D1047" s="57"/>
      <c r="E1047" s="256"/>
      <c r="F1047" s="61"/>
      <c r="G1047" s="176"/>
      <c r="H1047" s="150"/>
      <c r="Q1047" s="245">
        <f t="shared" si="49"/>
        <v>0</v>
      </c>
      <c r="R1047" s="245">
        <f t="shared" si="50"/>
        <v>0</v>
      </c>
    </row>
    <row r="1048" spans="1:18" ht="20.149999999999999" customHeight="1" x14ac:dyDescent="0.35">
      <c r="A1048" s="247">
        <v>1045</v>
      </c>
      <c r="B1048" s="179" t="str">
        <f t="shared" si="48"/>
        <v xml:space="preserve"> </v>
      </c>
      <c r="C1048" s="176" t="s">
        <v>85</v>
      </c>
      <c r="D1048" s="57"/>
      <c r="E1048" s="256"/>
      <c r="F1048" s="61"/>
      <c r="G1048" s="176"/>
      <c r="H1048" s="150"/>
      <c r="Q1048" s="245">
        <f t="shared" si="49"/>
        <v>0</v>
      </c>
      <c r="R1048" s="245">
        <f t="shared" si="50"/>
        <v>0</v>
      </c>
    </row>
    <row r="1049" spans="1:18" ht="20.149999999999999" customHeight="1" x14ac:dyDescent="0.35">
      <c r="A1049" s="247">
        <v>1046</v>
      </c>
      <c r="B1049" s="179" t="str">
        <f t="shared" si="48"/>
        <v xml:space="preserve"> </v>
      </c>
      <c r="C1049" s="176" t="s">
        <v>85</v>
      </c>
      <c r="D1049" s="57"/>
      <c r="E1049" s="256"/>
      <c r="F1049" s="61"/>
      <c r="G1049" s="176"/>
      <c r="H1049" s="150"/>
      <c r="Q1049" s="245">
        <f t="shared" si="49"/>
        <v>0</v>
      </c>
      <c r="R1049" s="245">
        <f t="shared" si="50"/>
        <v>0</v>
      </c>
    </row>
    <row r="1050" spans="1:18" ht="20.149999999999999" customHeight="1" x14ac:dyDescent="0.35">
      <c r="A1050" s="247">
        <v>1047</v>
      </c>
      <c r="B1050" s="179" t="str">
        <f t="shared" si="48"/>
        <v xml:space="preserve"> </v>
      </c>
      <c r="C1050" s="176" t="s">
        <v>85</v>
      </c>
      <c r="D1050" s="57"/>
      <c r="E1050" s="256"/>
      <c r="F1050" s="61"/>
      <c r="G1050" s="176"/>
      <c r="H1050" s="150"/>
      <c r="Q1050" s="245">
        <f t="shared" si="49"/>
        <v>0</v>
      </c>
      <c r="R1050" s="245">
        <f t="shared" si="50"/>
        <v>0</v>
      </c>
    </row>
    <row r="1051" spans="1:18" ht="20.149999999999999" customHeight="1" x14ac:dyDescent="0.35">
      <c r="A1051" s="247">
        <v>1048</v>
      </c>
      <c r="B1051" s="179" t="str">
        <f t="shared" si="48"/>
        <v xml:space="preserve"> </v>
      </c>
      <c r="C1051" s="176" t="s">
        <v>85</v>
      </c>
      <c r="D1051" s="57"/>
      <c r="E1051" s="256"/>
      <c r="F1051" s="61"/>
      <c r="G1051" s="176"/>
      <c r="H1051" s="150"/>
      <c r="Q1051" s="245">
        <f t="shared" si="49"/>
        <v>0</v>
      </c>
      <c r="R1051" s="245">
        <f t="shared" si="50"/>
        <v>0</v>
      </c>
    </row>
    <row r="1052" spans="1:18" ht="20.149999999999999" customHeight="1" x14ac:dyDescent="0.35">
      <c r="A1052" s="247">
        <v>1049</v>
      </c>
      <c r="B1052" s="179" t="str">
        <f t="shared" si="48"/>
        <v xml:space="preserve"> </v>
      </c>
      <c r="C1052" s="176" t="s">
        <v>85</v>
      </c>
      <c r="D1052" s="57"/>
      <c r="E1052" s="256"/>
      <c r="F1052" s="61"/>
      <c r="G1052" s="176"/>
      <c r="H1052" s="150"/>
      <c r="Q1052" s="245">
        <f t="shared" si="49"/>
        <v>0</v>
      </c>
      <c r="R1052" s="245">
        <f t="shared" si="50"/>
        <v>0</v>
      </c>
    </row>
    <row r="1053" spans="1:18" ht="20.149999999999999" customHeight="1" x14ac:dyDescent="0.35">
      <c r="A1053" s="247">
        <v>1050</v>
      </c>
      <c r="B1053" s="179" t="str">
        <f t="shared" si="48"/>
        <v xml:space="preserve"> </v>
      </c>
      <c r="C1053" s="176" t="s">
        <v>85</v>
      </c>
      <c r="D1053" s="57"/>
      <c r="E1053" s="256"/>
      <c r="F1053" s="61"/>
      <c r="G1053" s="176"/>
      <c r="H1053" s="150"/>
      <c r="Q1053" s="245">
        <f t="shared" si="49"/>
        <v>0</v>
      </c>
      <c r="R1053" s="245">
        <f t="shared" si="50"/>
        <v>0</v>
      </c>
    </row>
    <row r="1054" spans="1:18" ht="20.149999999999999" customHeight="1" x14ac:dyDescent="0.35">
      <c r="A1054" s="247">
        <v>1051</v>
      </c>
      <c r="B1054" s="179" t="str">
        <f t="shared" si="48"/>
        <v xml:space="preserve"> </v>
      </c>
      <c r="C1054" s="176" t="s">
        <v>85</v>
      </c>
      <c r="D1054" s="57"/>
      <c r="E1054" s="256"/>
      <c r="F1054" s="61"/>
      <c r="G1054" s="176"/>
      <c r="H1054" s="150"/>
      <c r="Q1054" s="245">
        <f t="shared" si="49"/>
        <v>0</v>
      </c>
      <c r="R1054" s="245">
        <f t="shared" si="50"/>
        <v>0</v>
      </c>
    </row>
    <row r="1055" spans="1:18" ht="20.149999999999999" customHeight="1" x14ac:dyDescent="0.35">
      <c r="A1055" s="247">
        <v>1052</v>
      </c>
      <c r="B1055" s="179" t="str">
        <f t="shared" si="48"/>
        <v xml:space="preserve"> </v>
      </c>
      <c r="C1055" s="176" t="s">
        <v>85</v>
      </c>
      <c r="D1055" s="57"/>
      <c r="E1055" s="256"/>
      <c r="F1055" s="61"/>
      <c r="G1055" s="176"/>
      <c r="H1055" s="150"/>
      <c r="Q1055" s="245">
        <f t="shared" si="49"/>
        <v>0</v>
      </c>
      <c r="R1055" s="245">
        <f t="shared" si="50"/>
        <v>0</v>
      </c>
    </row>
    <row r="1056" spans="1:18" ht="20.149999999999999" customHeight="1" x14ac:dyDescent="0.35">
      <c r="A1056" s="247">
        <v>1053</v>
      </c>
      <c r="B1056" s="179" t="str">
        <f t="shared" si="48"/>
        <v xml:space="preserve"> </v>
      </c>
      <c r="C1056" s="176" t="s">
        <v>85</v>
      </c>
      <c r="D1056" s="57"/>
      <c r="E1056" s="256"/>
      <c r="F1056" s="61"/>
      <c r="G1056" s="176"/>
      <c r="H1056" s="150"/>
      <c r="Q1056" s="245">
        <f t="shared" si="49"/>
        <v>0</v>
      </c>
      <c r="R1056" s="245">
        <f t="shared" si="50"/>
        <v>0</v>
      </c>
    </row>
    <row r="1057" spans="1:18" ht="20.149999999999999" customHeight="1" x14ac:dyDescent="0.35">
      <c r="A1057" s="247">
        <v>1054</v>
      </c>
      <c r="B1057" s="179" t="str">
        <f t="shared" si="48"/>
        <v xml:space="preserve"> </v>
      </c>
      <c r="C1057" s="176" t="s">
        <v>85</v>
      </c>
      <c r="D1057" s="57"/>
      <c r="E1057" s="256"/>
      <c r="F1057" s="61"/>
      <c r="G1057" s="176"/>
      <c r="H1057" s="150"/>
      <c r="Q1057" s="245">
        <f t="shared" si="49"/>
        <v>0</v>
      </c>
      <c r="R1057" s="245">
        <f t="shared" si="50"/>
        <v>0</v>
      </c>
    </row>
    <row r="1058" spans="1:18" ht="20.149999999999999" customHeight="1" x14ac:dyDescent="0.35">
      <c r="A1058" s="247">
        <v>1055</v>
      </c>
      <c r="B1058" s="179" t="str">
        <f t="shared" si="48"/>
        <v xml:space="preserve"> </v>
      </c>
      <c r="C1058" s="176" t="s">
        <v>85</v>
      </c>
      <c r="D1058" s="57"/>
      <c r="E1058" s="256"/>
      <c r="F1058" s="61"/>
      <c r="G1058" s="176"/>
      <c r="H1058" s="150"/>
      <c r="Q1058" s="245">
        <f t="shared" si="49"/>
        <v>0</v>
      </c>
      <c r="R1058" s="245">
        <f t="shared" si="50"/>
        <v>0</v>
      </c>
    </row>
    <row r="1059" spans="1:18" ht="20.149999999999999" customHeight="1" x14ac:dyDescent="0.35">
      <c r="A1059" s="247">
        <v>1056</v>
      </c>
      <c r="B1059" s="179" t="str">
        <f t="shared" si="48"/>
        <v xml:space="preserve"> </v>
      </c>
      <c r="C1059" s="176" t="s">
        <v>85</v>
      </c>
      <c r="D1059" s="57"/>
      <c r="E1059" s="256"/>
      <c r="F1059" s="61"/>
      <c r="G1059" s="176"/>
      <c r="H1059" s="150"/>
      <c r="Q1059" s="245">
        <f t="shared" si="49"/>
        <v>0</v>
      </c>
      <c r="R1059" s="245">
        <f t="shared" si="50"/>
        <v>0</v>
      </c>
    </row>
    <row r="1060" spans="1:18" ht="20.149999999999999" customHeight="1" x14ac:dyDescent="0.35">
      <c r="A1060" s="247">
        <v>1057</v>
      </c>
      <c r="B1060" s="179" t="str">
        <f t="shared" si="48"/>
        <v xml:space="preserve"> </v>
      </c>
      <c r="C1060" s="176" t="s">
        <v>85</v>
      </c>
      <c r="D1060" s="57"/>
      <c r="E1060" s="256"/>
      <c r="F1060" s="61"/>
      <c r="G1060" s="176"/>
      <c r="H1060" s="150"/>
      <c r="Q1060" s="245">
        <f t="shared" si="49"/>
        <v>0</v>
      </c>
      <c r="R1060" s="245">
        <f t="shared" si="50"/>
        <v>0</v>
      </c>
    </row>
    <row r="1061" spans="1:18" ht="20.149999999999999" customHeight="1" x14ac:dyDescent="0.35">
      <c r="A1061" s="247">
        <v>1058</v>
      </c>
      <c r="B1061" s="179" t="str">
        <f t="shared" si="48"/>
        <v xml:space="preserve"> </v>
      </c>
      <c r="C1061" s="176" t="s">
        <v>85</v>
      </c>
      <c r="D1061" s="57"/>
      <c r="E1061" s="256"/>
      <c r="F1061" s="61"/>
      <c r="G1061" s="176"/>
      <c r="H1061" s="150"/>
      <c r="Q1061" s="245">
        <f t="shared" si="49"/>
        <v>0</v>
      </c>
      <c r="R1061" s="245">
        <f t="shared" si="50"/>
        <v>0</v>
      </c>
    </row>
    <row r="1062" spans="1:18" ht="20.149999999999999" customHeight="1" x14ac:dyDescent="0.35">
      <c r="A1062" s="247">
        <v>1059</v>
      </c>
      <c r="B1062" s="179" t="str">
        <f t="shared" si="48"/>
        <v xml:space="preserve"> </v>
      </c>
      <c r="C1062" s="176" t="s">
        <v>85</v>
      </c>
      <c r="D1062" s="57"/>
      <c r="E1062" s="256"/>
      <c r="F1062" s="61"/>
      <c r="G1062" s="176"/>
      <c r="H1062" s="150"/>
      <c r="Q1062" s="245">
        <f t="shared" si="49"/>
        <v>0</v>
      </c>
      <c r="R1062" s="245">
        <f t="shared" si="50"/>
        <v>0</v>
      </c>
    </row>
    <row r="1063" spans="1:18" ht="20.149999999999999" customHeight="1" x14ac:dyDescent="0.35">
      <c r="A1063" s="247">
        <v>1060</v>
      </c>
      <c r="B1063" s="179" t="str">
        <f t="shared" si="48"/>
        <v xml:space="preserve"> </v>
      </c>
      <c r="C1063" s="176" t="s">
        <v>85</v>
      </c>
      <c r="D1063" s="57"/>
      <c r="E1063" s="256"/>
      <c r="F1063" s="61"/>
      <c r="G1063" s="176"/>
      <c r="H1063" s="150"/>
      <c r="Q1063" s="245">
        <f t="shared" si="49"/>
        <v>0</v>
      </c>
      <c r="R1063" s="245">
        <f t="shared" si="50"/>
        <v>0</v>
      </c>
    </row>
    <row r="1064" spans="1:18" ht="20.149999999999999" customHeight="1" x14ac:dyDescent="0.35">
      <c r="A1064" s="247">
        <v>1061</v>
      </c>
      <c r="B1064" s="179" t="str">
        <f t="shared" si="48"/>
        <v xml:space="preserve"> </v>
      </c>
      <c r="C1064" s="176" t="s">
        <v>85</v>
      </c>
      <c r="D1064" s="57"/>
      <c r="E1064" s="256"/>
      <c r="F1064" s="61"/>
      <c r="G1064" s="176"/>
      <c r="H1064" s="150"/>
      <c r="Q1064" s="245">
        <f t="shared" si="49"/>
        <v>0</v>
      </c>
      <c r="R1064" s="245">
        <f t="shared" si="50"/>
        <v>0</v>
      </c>
    </row>
    <row r="1065" spans="1:18" ht="20.149999999999999" customHeight="1" x14ac:dyDescent="0.35">
      <c r="A1065" s="247">
        <v>1062</v>
      </c>
      <c r="B1065" s="179" t="str">
        <f t="shared" si="48"/>
        <v xml:space="preserve"> </v>
      </c>
      <c r="C1065" s="176" t="s">
        <v>85</v>
      </c>
      <c r="D1065" s="57"/>
      <c r="E1065" s="256"/>
      <c r="F1065" s="61"/>
      <c r="G1065" s="176"/>
      <c r="H1065" s="150"/>
      <c r="Q1065" s="245">
        <f t="shared" si="49"/>
        <v>0</v>
      </c>
      <c r="R1065" s="245">
        <f t="shared" si="50"/>
        <v>0</v>
      </c>
    </row>
    <row r="1066" spans="1:18" ht="20.149999999999999" customHeight="1" x14ac:dyDescent="0.35">
      <c r="A1066" s="247">
        <v>1063</v>
      </c>
      <c r="B1066" s="179" t="str">
        <f t="shared" si="48"/>
        <v xml:space="preserve"> </v>
      </c>
      <c r="C1066" s="176" t="s">
        <v>85</v>
      </c>
      <c r="D1066" s="57"/>
      <c r="E1066" s="256"/>
      <c r="F1066" s="61"/>
      <c r="G1066" s="176"/>
      <c r="H1066" s="150"/>
      <c r="Q1066" s="245">
        <f t="shared" si="49"/>
        <v>0</v>
      </c>
      <c r="R1066" s="245">
        <f t="shared" si="50"/>
        <v>0</v>
      </c>
    </row>
    <row r="1067" spans="1:18" ht="20.149999999999999" customHeight="1" x14ac:dyDescent="0.35">
      <c r="A1067" s="247">
        <v>1064</v>
      </c>
      <c r="B1067" s="179" t="str">
        <f t="shared" si="48"/>
        <v xml:space="preserve"> </v>
      </c>
      <c r="C1067" s="176" t="s">
        <v>85</v>
      </c>
      <c r="D1067" s="57"/>
      <c r="E1067" s="256"/>
      <c r="F1067" s="61"/>
      <c r="G1067" s="176"/>
      <c r="H1067" s="150"/>
      <c r="Q1067" s="245">
        <f t="shared" si="49"/>
        <v>0</v>
      </c>
      <c r="R1067" s="245">
        <f t="shared" si="50"/>
        <v>0</v>
      </c>
    </row>
    <row r="1068" spans="1:18" ht="20.149999999999999" customHeight="1" x14ac:dyDescent="0.35">
      <c r="A1068" s="247">
        <v>1065</v>
      </c>
      <c r="B1068" s="179" t="str">
        <f t="shared" si="48"/>
        <v xml:space="preserve"> </v>
      </c>
      <c r="C1068" s="176" t="s">
        <v>85</v>
      </c>
      <c r="D1068" s="57"/>
      <c r="E1068" s="256"/>
      <c r="F1068" s="61"/>
      <c r="G1068" s="176"/>
      <c r="H1068" s="150"/>
      <c r="Q1068" s="245">
        <f t="shared" si="49"/>
        <v>0</v>
      </c>
      <c r="R1068" s="245">
        <f t="shared" si="50"/>
        <v>0</v>
      </c>
    </row>
    <row r="1069" spans="1:18" ht="20.149999999999999" customHeight="1" x14ac:dyDescent="0.35">
      <c r="A1069" s="247">
        <v>1066</v>
      </c>
      <c r="B1069" s="179" t="str">
        <f t="shared" si="48"/>
        <v xml:space="preserve"> </v>
      </c>
      <c r="C1069" s="176" t="s">
        <v>85</v>
      </c>
      <c r="D1069" s="57"/>
      <c r="E1069" s="256"/>
      <c r="F1069" s="61"/>
      <c r="G1069" s="176"/>
      <c r="H1069" s="150"/>
      <c r="Q1069" s="245">
        <f t="shared" si="49"/>
        <v>0</v>
      </c>
      <c r="R1069" s="245">
        <f t="shared" si="50"/>
        <v>0</v>
      </c>
    </row>
    <row r="1070" spans="1:18" ht="20.149999999999999" customHeight="1" x14ac:dyDescent="0.35">
      <c r="A1070" s="247">
        <v>1067</v>
      </c>
      <c r="B1070" s="179" t="str">
        <f t="shared" si="48"/>
        <v xml:space="preserve"> </v>
      </c>
      <c r="C1070" s="176" t="s">
        <v>85</v>
      </c>
      <c r="D1070" s="57"/>
      <c r="E1070" s="256"/>
      <c r="F1070" s="61"/>
      <c r="G1070" s="176"/>
      <c r="H1070" s="150"/>
      <c r="Q1070" s="245">
        <f t="shared" si="49"/>
        <v>0</v>
      </c>
      <c r="R1070" s="245">
        <f t="shared" si="50"/>
        <v>0</v>
      </c>
    </row>
    <row r="1071" spans="1:18" ht="20.149999999999999" customHeight="1" x14ac:dyDescent="0.35">
      <c r="A1071" s="247">
        <v>1068</v>
      </c>
      <c r="B1071" s="179" t="str">
        <f t="shared" si="48"/>
        <v xml:space="preserve"> </v>
      </c>
      <c r="C1071" s="176" t="s">
        <v>85</v>
      </c>
      <c r="D1071" s="57"/>
      <c r="E1071" s="256"/>
      <c r="F1071" s="61"/>
      <c r="G1071" s="176"/>
      <c r="H1071" s="150"/>
      <c r="Q1071" s="245">
        <f t="shared" si="49"/>
        <v>0</v>
      </c>
      <c r="R1071" s="245">
        <f t="shared" si="50"/>
        <v>0</v>
      </c>
    </row>
    <row r="1072" spans="1:18" ht="20.149999999999999" customHeight="1" x14ac:dyDescent="0.35">
      <c r="A1072" s="247">
        <v>1069</v>
      </c>
      <c r="B1072" s="179" t="str">
        <f t="shared" si="48"/>
        <v xml:space="preserve"> </v>
      </c>
      <c r="C1072" s="176" t="s">
        <v>85</v>
      </c>
      <c r="D1072" s="57"/>
      <c r="E1072" s="256"/>
      <c r="F1072" s="61"/>
      <c r="G1072" s="176"/>
      <c r="H1072" s="150"/>
      <c r="Q1072" s="245">
        <f t="shared" si="49"/>
        <v>0</v>
      </c>
      <c r="R1072" s="245">
        <f t="shared" si="50"/>
        <v>0</v>
      </c>
    </row>
    <row r="1073" spans="1:18" ht="20.149999999999999" customHeight="1" x14ac:dyDescent="0.35">
      <c r="A1073" s="247">
        <v>1070</v>
      </c>
      <c r="B1073" s="179" t="str">
        <f t="shared" si="48"/>
        <v xml:space="preserve"> </v>
      </c>
      <c r="C1073" s="176" t="s">
        <v>85</v>
      </c>
      <c r="D1073" s="57"/>
      <c r="E1073" s="256"/>
      <c r="F1073" s="61"/>
      <c r="G1073" s="176"/>
      <c r="H1073" s="150"/>
      <c r="Q1073" s="245">
        <f t="shared" si="49"/>
        <v>0</v>
      </c>
      <c r="R1073" s="245">
        <f t="shared" si="50"/>
        <v>0</v>
      </c>
    </row>
    <row r="1074" spans="1:18" ht="20.149999999999999" customHeight="1" x14ac:dyDescent="0.35">
      <c r="A1074" s="247">
        <v>1071</v>
      </c>
      <c r="B1074" s="179" t="str">
        <f t="shared" si="48"/>
        <v xml:space="preserve"> </v>
      </c>
      <c r="C1074" s="176" t="s">
        <v>85</v>
      </c>
      <c r="D1074" s="57"/>
      <c r="E1074" s="256"/>
      <c r="F1074" s="61"/>
      <c r="G1074" s="176"/>
      <c r="H1074" s="150"/>
      <c r="Q1074" s="245">
        <f t="shared" si="49"/>
        <v>0</v>
      </c>
      <c r="R1074" s="245">
        <f t="shared" si="50"/>
        <v>0</v>
      </c>
    </row>
    <row r="1075" spans="1:18" ht="20.149999999999999" customHeight="1" x14ac:dyDescent="0.35">
      <c r="A1075" s="247">
        <v>1072</v>
      </c>
      <c r="B1075" s="179" t="str">
        <f t="shared" si="48"/>
        <v xml:space="preserve"> </v>
      </c>
      <c r="C1075" s="176" t="s">
        <v>85</v>
      </c>
      <c r="D1075" s="57"/>
      <c r="E1075" s="256"/>
      <c r="F1075" s="61"/>
      <c r="G1075" s="176"/>
      <c r="H1075" s="150"/>
      <c r="Q1075" s="245">
        <f t="shared" si="49"/>
        <v>0</v>
      </c>
      <c r="R1075" s="245">
        <f t="shared" si="50"/>
        <v>0</v>
      </c>
    </row>
    <row r="1076" spans="1:18" ht="20.149999999999999" customHeight="1" x14ac:dyDescent="0.35">
      <c r="A1076" s="247">
        <v>1073</v>
      </c>
      <c r="B1076" s="179" t="str">
        <f t="shared" si="48"/>
        <v xml:space="preserve"> </v>
      </c>
      <c r="C1076" s="176" t="s">
        <v>85</v>
      </c>
      <c r="D1076" s="57"/>
      <c r="E1076" s="256"/>
      <c r="F1076" s="61"/>
      <c r="G1076" s="176"/>
      <c r="H1076" s="150"/>
      <c r="Q1076" s="245">
        <f t="shared" si="49"/>
        <v>0</v>
      </c>
      <c r="R1076" s="245">
        <f t="shared" si="50"/>
        <v>0</v>
      </c>
    </row>
    <row r="1077" spans="1:18" ht="20.149999999999999" customHeight="1" x14ac:dyDescent="0.35">
      <c r="A1077" s="247">
        <v>1074</v>
      </c>
      <c r="B1077" s="179" t="str">
        <f t="shared" si="48"/>
        <v xml:space="preserve"> </v>
      </c>
      <c r="C1077" s="176" t="s">
        <v>85</v>
      </c>
      <c r="D1077" s="57"/>
      <c r="E1077" s="256"/>
      <c r="F1077" s="61"/>
      <c r="G1077" s="176"/>
      <c r="H1077" s="150"/>
      <c r="Q1077" s="245">
        <f t="shared" si="49"/>
        <v>0</v>
      </c>
      <c r="R1077" s="245">
        <f t="shared" si="50"/>
        <v>0</v>
      </c>
    </row>
    <row r="1078" spans="1:18" ht="20.149999999999999" customHeight="1" x14ac:dyDescent="0.35">
      <c r="A1078" s="247">
        <v>1075</v>
      </c>
      <c r="B1078" s="179" t="str">
        <f t="shared" si="48"/>
        <v xml:space="preserve"> </v>
      </c>
      <c r="C1078" s="176" t="s">
        <v>85</v>
      </c>
      <c r="D1078" s="57"/>
      <c r="E1078" s="256"/>
      <c r="F1078" s="61"/>
      <c r="G1078" s="176"/>
      <c r="H1078" s="150"/>
      <c r="Q1078" s="245">
        <f t="shared" si="49"/>
        <v>0</v>
      </c>
      <c r="R1078" s="245">
        <f t="shared" si="50"/>
        <v>0</v>
      </c>
    </row>
    <row r="1079" spans="1:18" ht="20.149999999999999" customHeight="1" x14ac:dyDescent="0.35">
      <c r="A1079" s="247">
        <v>1076</v>
      </c>
      <c r="B1079" s="179" t="str">
        <f t="shared" si="48"/>
        <v xml:space="preserve"> </v>
      </c>
      <c r="C1079" s="176" t="s">
        <v>85</v>
      </c>
      <c r="D1079" s="57"/>
      <c r="E1079" s="256"/>
      <c r="F1079" s="61"/>
      <c r="G1079" s="176"/>
      <c r="H1079" s="150"/>
      <c r="Q1079" s="245">
        <f t="shared" si="49"/>
        <v>0</v>
      </c>
      <c r="R1079" s="245">
        <f t="shared" si="50"/>
        <v>0</v>
      </c>
    </row>
    <row r="1080" spans="1:18" ht="20.149999999999999" customHeight="1" x14ac:dyDescent="0.35">
      <c r="A1080" s="247">
        <v>1077</v>
      </c>
      <c r="B1080" s="179" t="str">
        <f t="shared" si="48"/>
        <v xml:space="preserve"> </v>
      </c>
      <c r="C1080" s="176" t="s">
        <v>85</v>
      </c>
      <c r="D1080" s="57"/>
      <c r="E1080" s="256"/>
      <c r="F1080" s="61"/>
      <c r="G1080" s="176"/>
      <c r="H1080" s="150"/>
      <c r="Q1080" s="245">
        <f t="shared" si="49"/>
        <v>0</v>
      </c>
      <c r="R1080" s="245">
        <f t="shared" si="50"/>
        <v>0</v>
      </c>
    </row>
    <row r="1081" spans="1:18" ht="20.149999999999999" customHeight="1" x14ac:dyDescent="0.35">
      <c r="A1081" s="247">
        <v>1078</v>
      </c>
      <c r="B1081" s="179" t="str">
        <f t="shared" si="48"/>
        <v xml:space="preserve"> </v>
      </c>
      <c r="C1081" s="176" t="s">
        <v>85</v>
      </c>
      <c r="D1081" s="57"/>
      <c r="E1081" s="256"/>
      <c r="F1081" s="61"/>
      <c r="G1081" s="176"/>
      <c r="H1081" s="150"/>
      <c r="Q1081" s="245">
        <f t="shared" si="49"/>
        <v>0</v>
      </c>
      <c r="R1081" s="245">
        <f t="shared" si="50"/>
        <v>0</v>
      </c>
    </row>
    <row r="1082" spans="1:18" ht="20.149999999999999" customHeight="1" x14ac:dyDescent="0.35">
      <c r="A1082" s="247">
        <v>1079</v>
      </c>
      <c r="B1082" s="179" t="str">
        <f t="shared" si="48"/>
        <v xml:space="preserve"> </v>
      </c>
      <c r="C1082" s="176" t="s">
        <v>85</v>
      </c>
      <c r="D1082" s="57"/>
      <c r="E1082" s="256"/>
      <c r="F1082" s="61"/>
      <c r="G1082" s="176"/>
      <c r="H1082" s="150"/>
      <c r="Q1082" s="245">
        <f t="shared" si="49"/>
        <v>0</v>
      </c>
      <c r="R1082" s="245">
        <f t="shared" si="50"/>
        <v>0</v>
      </c>
    </row>
    <row r="1083" spans="1:18" ht="20.149999999999999" customHeight="1" x14ac:dyDescent="0.35">
      <c r="A1083" s="247">
        <v>1080</v>
      </c>
      <c r="B1083" s="179" t="str">
        <f t="shared" si="48"/>
        <v xml:space="preserve"> </v>
      </c>
      <c r="C1083" s="176" t="s">
        <v>85</v>
      </c>
      <c r="D1083" s="57"/>
      <c r="E1083" s="256"/>
      <c r="F1083" s="61"/>
      <c r="G1083" s="176"/>
      <c r="H1083" s="150"/>
      <c r="Q1083" s="245">
        <f t="shared" si="49"/>
        <v>0</v>
      </c>
      <c r="R1083" s="245">
        <f t="shared" si="50"/>
        <v>0</v>
      </c>
    </row>
    <row r="1084" spans="1:18" ht="20.149999999999999" customHeight="1" x14ac:dyDescent="0.35">
      <c r="A1084" s="247">
        <v>1081</v>
      </c>
      <c r="B1084" s="179" t="str">
        <f t="shared" si="48"/>
        <v xml:space="preserve"> </v>
      </c>
      <c r="C1084" s="176" t="s">
        <v>85</v>
      </c>
      <c r="D1084" s="57"/>
      <c r="E1084" s="256"/>
      <c r="F1084" s="61"/>
      <c r="G1084" s="176"/>
      <c r="H1084" s="150"/>
      <c r="Q1084" s="245">
        <f t="shared" si="49"/>
        <v>0</v>
      </c>
      <c r="R1084" s="245">
        <f t="shared" si="50"/>
        <v>0</v>
      </c>
    </row>
    <row r="1085" spans="1:18" ht="20.149999999999999" customHeight="1" x14ac:dyDescent="0.35">
      <c r="A1085" s="247">
        <v>1082</v>
      </c>
      <c r="B1085" s="179" t="str">
        <f t="shared" si="48"/>
        <v xml:space="preserve"> </v>
      </c>
      <c r="C1085" s="176" t="s">
        <v>85</v>
      </c>
      <c r="D1085" s="57"/>
      <c r="E1085" s="256"/>
      <c r="F1085" s="61"/>
      <c r="G1085" s="176"/>
      <c r="H1085" s="150"/>
      <c r="Q1085" s="245">
        <f t="shared" si="49"/>
        <v>0</v>
      </c>
      <c r="R1085" s="245">
        <f t="shared" si="50"/>
        <v>0</v>
      </c>
    </row>
    <row r="1086" spans="1:18" ht="20.149999999999999" customHeight="1" x14ac:dyDescent="0.35">
      <c r="A1086" s="247">
        <v>1083</v>
      </c>
      <c r="B1086" s="179" t="str">
        <f t="shared" si="48"/>
        <v xml:space="preserve"> </v>
      </c>
      <c r="C1086" s="176" t="s">
        <v>85</v>
      </c>
      <c r="D1086" s="57"/>
      <c r="E1086" s="256"/>
      <c r="F1086" s="61"/>
      <c r="G1086" s="176"/>
      <c r="H1086" s="150"/>
      <c r="Q1086" s="245">
        <f t="shared" si="49"/>
        <v>0</v>
      </c>
      <c r="R1086" s="245">
        <f t="shared" si="50"/>
        <v>0</v>
      </c>
    </row>
    <row r="1087" spans="1:18" ht="20.149999999999999" customHeight="1" x14ac:dyDescent="0.35">
      <c r="A1087" s="247">
        <v>1084</v>
      </c>
      <c r="B1087" s="179" t="str">
        <f t="shared" si="48"/>
        <v xml:space="preserve"> </v>
      </c>
      <c r="C1087" s="176" t="s">
        <v>85</v>
      </c>
      <c r="D1087" s="57"/>
      <c r="E1087" s="256"/>
      <c r="F1087" s="61"/>
      <c r="G1087" s="176"/>
      <c r="H1087" s="150"/>
      <c r="Q1087" s="245">
        <f t="shared" si="49"/>
        <v>0</v>
      </c>
      <c r="R1087" s="245">
        <f t="shared" si="50"/>
        <v>0</v>
      </c>
    </row>
    <row r="1088" spans="1:18" ht="20.149999999999999" customHeight="1" x14ac:dyDescent="0.35">
      <c r="A1088" s="247">
        <v>1085</v>
      </c>
      <c r="B1088" s="179" t="str">
        <f t="shared" si="48"/>
        <v xml:space="preserve"> </v>
      </c>
      <c r="C1088" s="176" t="s">
        <v>85</v>
      </c>
      <c r="D1088" s="57"/>
      <c r="E1088" s="256"/>
      <c r="F1088" s="61"/>
      <c r="G1088" s="176"/>
      <c r="H1088" s="150"/>
      <c r="Q1088" s="245">
        <f t="shared" si="49"/>
        <v>0</v>
      </c>
      <c r="R1088" s="245">
        <f t="shared" si="50"/>
        <v>0</v>
      </c>
    </row>
    <row r="1089" spans="1:18" ht="20.149999999999999" customHeight="1" x14ac:dyDescent="0.35">
      <c r="A1089" s="247">
        <v>1086</v>
      </c>
      <c r="B1089" s="179" t="str">
        <f t="shared" si="48"/>
        <v xml:space="preserve"> </v>
      </c>
      <c r="C1089" s="176" t="s">
        <v>85</v>
      </c>
      <c r="D1089" s="57"/>
      <c r="E1089" s="256"/>
      <c r="F1089" s="61"/>
      <c r="G1089" s="176"/>
      <c r="H1089" s="150"/>
      <c r="Q1089" s="245">
        <f t="shared" si="49"/>
        <v>0</v>
      </c>
      <c r="R1089" s="245">
        <f t="shared" si="50"/>
        <v>0</v>
      </c>
    </row>
    <row r="1090" spans="1:18" ht="20.149999999999999" customHeight="1" x14ac:dyDescent="0.35">
      <c r="A1090" s="247">
        <v>1087</v>
      </c>
      <c r="B1090" s="179" t="str">
        <f t="shared" si="48"/>
        <v xml:space="preserve"> </v>
      </c>
      <c r="C1090" s="176" t="s">
        <v>85</v>
      </c>
      <c r="D1090" s="57"/>
      <c r="E1090" s="256"/>
      <c r="F1090" s="61"/>
      <c r="G1090" s="176"/>
      <c r="H1090" s="150"/>
      <c r="Q1090" s="245">
        <f t="shared" si="49"/>
        <v>0</v>
      </c>
      <c r="R1090" s="245">
        <f t="shared" si="50"/>
        <v>0</v>
      </c>
    </row>
    <row r="1091" spans="1:18" ht="20.149999999999999" customHeight="1" x14ac:dyDescent="0.35">
      <c r="A1091" s="247">
        <v>1088</v>
      </c>
      <c r="B1091" s="179" t="str">
        <f t="shared" si="48"/>
        <v xml:space="preserve"> </v>
      </c>
      <c r="C1091" s="176" t="s">
        <v>85</v>
      </c>
      <c r="D1091" s="57"/>
      <c r="E1091" s="256"/>
      <c r="F1091" s="61"/>
      <c r="G1091" s="176"/>
      <c r="H1091" s="150"/>
      <c r="Q1091" s="245">
        <f t="shared" si="49"/>
        <v>0</v>
      </c>
      <c r="R1091" s="245">
        <f t="shared" si="50"/>
        <v>0</v>
      </c>
    </row>
    <row r="1092" spans="1:18" ht="20.149999999999999" customHeight="1" x14ac:dyDescent="0.35">
      <c r="A1092" s="247">
        <v>1089</v>
      </c>
      <c r="B1092" s="179" t="str">
        <f t="shared" si="48"/>
        <v xml:space="preserve"> </v>
      </c>
      <c r="C1092" s="176" t="s">
        <v>85</v>
      </c>
      <c r="D1092" s="57"/>
      <c r="E1092" s="256"/>
      <c r="F1092" s="61"/>
      <c r="G1092" s="176"/>
      <c r="H1092" s="150"/>
      <c r="Q1092" s="245">
        <f t="shared" si="49"/>
        <v>0</v>
      </c>
      <c r="R1092" s="245">
        <f t="shared" si="50"/>
        <v>0</v>
      </c>
    </row>
    <row r="1093" spans="1:18" ht="20.149999999999999" customHeight="1" x14ac:dyDescent="0.35">
      <c r="A1093" s="247">
        <v>1090</v>
      </c>
      <c r="B1093" s="179" t="str">
        <f t="shared" ref="B1093:B1156" si="51">_xlfn.CONCAT(C1093,D1093,E1093)</f>
        <v xml:space="preserve"> </v>
      </c>
      <c r="C1093" s="176" t="s">
        <v>85</v>
      </c>
      <c r="D1093" s="57"/>
      <c r="E1093" s="256"/>
      <c r="F1093" s="61"/>
      <c r="G1093" s="176"/>
      <c r="H1093" s="150"/>
      <c r="Q1093" s="245">
        <f t="shared" ref="Q1093:Q1156" si="52">IF(D1093&lt;1,0,IF(OR(C1093="",C1093=" "),0,1))</f>
        <v>0</v>
      </c>
      <c r="R1093" s="245">
        <f t="shared" ref="R1093:R1156" si="53">IF(G1093+H1093&gt;0,IF(Q1093=0,1,0),0)</f>
        <v>0</v>
      </c>
    </row>
    <row r="1094" spans="1:18" ht="20.149999999999999" customHeight="1" x14ac:dyDescent="0.35">
      <c r="A1094" s="247">
        <v>1091</v>
      </c>
      <c r="B1094" s="179" t="str">
        <f t="shared" si="51"/>
        <v xml:space="preserve"> </v>
      </c>
      <c r="C1094" s="176" t="s">
        <v>85</v>
      </c>
      <c r="D1094" s="57"/>
      <c r="E1094" s="256"/>
      <c r="F1094" s="61"/>
      <c r="G1094" s="176"/>
      <c r="H1094" s="150"/>
      <c r="Q1094" s="245">
        <f t="shared" si="52"/>
        <v>0</v>
      </c>
      <c r="R1094" s="245">
        <f t="shared" si="53"/>
        <v>0</v>
      </c>
    </row>
    <row r="1095" spans="1:18" ht="20.149999999999999" customHeight="1" x14ac:dyDescent="0.35">
      <c r="A1095" s="247">
        <v>1092</v>
      </c>
      <c r="B1095" s="179" t="str">
        <f t="shared" si="51"/>
        <v xml:space="preserve"> </v>
      </c>
      <c r="C1095" s="176" t="s">
        <v>85</v>
      </c>
      <c r="D1095" s="57"/>
      <c r="E1095" s="256"/>
      <c r="F1095" s="61"/>
      <c r="G1095" s="176"/>
      <c r="H1095" s="150"/>
      <c r="Q1095" s="245">
        <f t="shared" si="52"/>
        <v>0</v>
      </c>
      <c r="R1095" s="245">
        <f t="shared" si="53"/>
        <v>0</v>
      </c>
    </row>
    <row r="1096" spans="1:18" ht="20.149999999999999" customHeight="1" x14ac:dyDescent="0.35">
      <c r="A1096" s="247">
        <v>1093</v>
      </c>
      <c r="B1096" s="179" t="str">
        <f t="shared" si="51"/>
        <v xml:space="preserve"> </v>
      </c>
      <c r="C1096" s="176" t="s">
        <v>85</v>
      </c>
      <c r="D1096" s="57"/>
      <c r="E1096" s="256"/>
      <c r="F1096" s="61"/>
      <c r="G1096" s="176"/>
      <c r="H1096" s="150"/>
      <c r="Q1096" s="245">
        <f t="shared" si="52"/>
        <v>0</v>
      </c>
      <c r="R1096" s="245">
        <f t="shared" si="53"/>
        <v>0</v>
      </c>
    </row>
    <row r="1097" spans="1:18" ht="20.149999999999999" customHeight="1" x14ac:dyDescent="0.35">
      <c r="A1097" s="247">
        <v>1094</v>
      </c>
      <c r="B1097" s="179" t="str">
        <f t="shared" si="51"/>
        <v xml:space="preserve"> </v>
      </c>
      <c r="C1097" s="176" t="s">
        <v>85</v>
      </c>
      <c r="D1097" s="57"/>
      <c r="E1097" s="256"/>
      <c r="F1097" s="61"/>
      <c r="G1097" s="176"/>
      <c r="H1097" s="150"/>
      <c r="Q1097" s="245">
        <f t="shared" si="52"/>
        <v>0</v>
      </c>
      <c r="R1097" s="245">
        <f t="shared" si="53"/>
        <v>0</v>
      </c>
    </row>
    <row r="1098" spans="1:18" ht="20.149999999999999" customHeight="1" x14ac:dyDescent="0.35">
      <c r="A1098" s="247">
        <v>1095</v>
      </c>
      <c r="B1098" s="179" t="str">
        <f t="shared" si="51"/>
        <v xml:space="preserve"> </v>
      </c>
      <c r="C1098" s="176" t="s">
        <v>85</v>
      </c>
      <c r="D1098" s="57"/>
      <c r="E1098" s="256"/>
      <c r="F1098" s="61"/>
      <c r="G1098" s="176"/>
      <c r="H1098" s="150"/>
      <c r="Q1098" s="245">
        <f t="shared" si="52"/>
        <v>0</v>
      </c>
      <c r="R1098" s="245">
        <f t="shared" si="53"/>
        <v>0</v>
      </c>
    </row>
    <row r="1099" spans="1:18" ht="20.149999999999999" customHeight="1" x14ac:dyDescent="0.35">
      <c r="A1099" s="247">
        <v>1096</v>
      </c>
      <c r="B1099" s="179" t="str">
        <f t="shared" si="51"/>
        <v xml:space="preserve"> </v>
      </c>
      <c r="C1099" s="176" t="s">
        <v>85</v>
      </c>
      <c r="D1099" s="57"/>
      <c r="E1099" s="256"/>
      <c r="F1099" s="61"/>
      <c r="G1099" s="176"/>
      <c r="H1099" s="150"/>
      <c r="Q1099" s="245">
        <f t="shared" si="52"/>
        <v>0</v>
      </c>
      <c r="R1099" s="245">
        <f t="shared" si="53"/>
        <v>0</v>
      </c>
    </row>
    <row r="1100" spans="1:18" ht="20.149999999999999" customHeight="1" x14ac:dyDescent="0.35">
      <c r="A1100" s="247">
        <v>1097</v>
      </c>
      <c r="B1100" s="179" t="str">
        <f t="shared" si="51"/>
        <v xml:space="preserve"> </v>
      </c>
      <c r="C1100" s="176" t="s">
        <v>85</v>
      </c>
      <c r="D1100" s="57"/>
      <c r="E1100" s="256"/>
      <c r="F1100" s="61"/>
      <c r="G1100" s="176"/>
      <c r="H1100" s="150"/>
      <c r="Q1100" s="245">
        <f t="shared" si="52"/>
        <v>0</v>
      </c>
      <c r="R1100" s="245">
        <f t="shared" si="53"/>
        <v>0</v>
      </c>
    </row>
    <row r="1101" spans="1:18" ht="20.149999999999999" customHeight="1" x14ac:dyDescent="0.35">
      <c r="A1101" s="247">
        <v>1098</v>
      </c>
      <c r="B1101" s="179" t="str">
        <f t="shared" si="51"/>
        <v xml:space="preserve"> </v>
      </c>
      <c r="C1101" s="176" t="s">
        <v>85</v>
      </c>
      <c r="D1101" s="57"/>
      <c r="E1101" s="256"/>
      <c r="F1101" s="61"/>
      <c r="G1101" s="176"/>
      <c r="H1101" s="150"/>
      <c r="Q1101" s="245">
        <f t="shared" si="52"/>
        <v>0</v>
      </c>
      <c r="R1101" s="245">
        <f t="shared" si="53"/>
        <v>0</v>
      </c>
    </row>
    <row r="1102" spans="1:18" ht="20.149999999999999" customHeight="1" x14ac:dyDescent="0.35">
      <c r="A1102" s="247">
        <v>1099</v>
      </c>
      <c r="B1102" s="179" t="str">
        <f t="shared" si="51"/>
        <v xml:space="preserve"> </v>
      </c>
      <c r="C1102" s="176" t="s">
        <v>85</v>
      </c>
      <c r="D1102" s="57"/>
      <c r="E1102" s="256"/>
      <c r="F1102" s="61"/>
      <c r="G1102" s="176"/>
      <c r="H1102" s="150"/>
      <c r="Q1102" s="245">
        <f t="shared" si="52"/>
        <v>0</v>
      </c>
      <c r="R1102" s="245">
        <f t="shared" si="53"/>
        <v>0</v>
      </c>
    </row>
    <row r="1103" spans="1:18" ht="20.149999999999999" customHeight="1" x14ac:dyDescent="0.35">
      <c r="A1103" s="247">
        <v>1100</v>
      </c>
      <c r="B1103" s="179" t="str">
        <f t="shared" si="51"/>
        <v xml:space="preserve"> </v>
      </c>
      <c r="C1103" s="176" t="s">
        <v>85</v>
      </c>
      <c r="D1103" s="57"/>
      <c r="E1103" s="256"/>
      <c r="F1103" s="61"/>
      <c r="G1103" s="176"/>
      <c r="H1103" s="150"/>
      <c r="Q1103" s="245">
        <f t="shared" si="52"/>
        <v>0</v>
      </c>
      <c r="R1103" s="245">
        <f t="shared" si="53"/>
        <v>0</v>
      </c>
    </row>
    <row r="1104" spans="1:18" ht="20.149999999999999" customHeight="1" x14ac:dyDescent="0.35">
      <c r="A1104" s="247">
        <v>1101</v>
      </c>
      <c r="B1104" s="179" t="str">
        <f t="shared" si="51"/>
        <v xml:space="preserve"> </v>
      </c>
      <c r="C1104" s="176" t="s">
        <v>85</v>
      </c>
      <c r="D1104" s="57"/>
      <c r="E1104" s="256"/>
      <c r="F1104" s="61"/>
      <c r="G1104" s="176"/>
      <c r="H1104" s="150"/>
      <c r="Q1104" s="245">
        <f t="shared" si="52"/>
        <v>0</v>
      </c>
      <c r="R1104" s="245">
        <f t="shared" si="53"/>
        <v>0</v>
      </c>
    </row>
    <row r="1105" spans="1:18" ht="20.149999999999999" customHeight="1" x14ac:dyDescent="0.35">
      <c r="A1105" s="247">
        <v>1102</v>
      </c>
      <c r="B1105" s="179" t="str">
        <f t="shared" si="51"/>
        <v xml:space="preserve"> </v>
      </c>
      <c r="C1105" s="176" t="s">
        <v>85</v>
      </c>
      <c r="D1105" s="57"/>
      <c r="E1105" s="256"/>
      <c r="F1105" s="61"/>
      <c r="G1105" s="176"/>
      <c r="H1105" s="150"/>
      <c r="Q1105" s="245">
        <f t="shared" si="52"/>
        <v>0</v>
      </c>
      <c r="R1105" s="245">
        <f t="shared" si="53"/>
        <v>0</v>
      </c>
    </row>
    <row r="1106" spans="1:18" ht="20.149999999999999" customHeight="1" x14ac:dyDescent="0.35">
      <c r="A1106" s="247">
        <v>1103</v>
      </c>
      <c r="B1106" s="179" t="str">
        <f t="shared" si="51"/>
        <v xml:space="preserve"> </v>
      </c>
      <c r="C1106" s="176" t="s">
        <v>85</v>
      </c>
      <c r="D1106" s="57"/>
      <c r="E1106" s="256"/>
      <c r="F1106" s="61"/>
      <c r="G1106" s="176"/>
      <c r="H1106" s="150"/>
      <c r="Q1106" s="245">
        <f t="shared" si="52"/>
        <v>0</v>
      </c>
      <c r="R1106" s="245">
        <f t="shared" si="53"/>
        <v>0</v>
      </c>
    </row>
    <row r="1107" spans="1:18" ht="20.149999999999999" customHeight="1" x14ac:dyDescent="0.35">
      <c r="A1107" s="247">
        <v>1104</v>
      </c>
      <c r="B1107" s="179" t="str">
        <f t="shared" si="51"/>
        <v xml:space="preserve"> </v>
      </c>
      <c r="C1107" s="176" t="s">
        <v>85</v>
      </c>
      <c r="D1107" s="57"/>
      <c r="E1107" s="256"/>
      <c r="F1107" s="61"/>
      <c r="G1107" s="176"/>
      <c r="H1107" s="150"/>
      <c r="Q1107" s="245">
        <f t="shared" si="52"/>
        <v>0</v>
      </c>
      <c r="R1107" s="245">
        <f t="shared" si="53"/>
        <v>0</v>
      </c>
    </row>
    <row r="1108" spans="1:18" ht="20.149999999999999" customHeight="1" x14ac:dyDescent="0.35">
      <c r="A1108" s="247">
        <v>1105</v>
      </c>
      <c r="B1108" s="179" t="str">
        <f t="shared" si="51"/>
        <v xml:space="preserve"> </v>
      </c>
      <c r="C1108" s="176" t="s">
        <v>85</v>
      </c>
      <c r="D1108" s="57"/>
      <c r="E1108" s="256"/>
      <c r="F1108" s="61"/>
      <c r="G1108" s="176"/>
      <c r="H1108" s="150"/>
      <c r="Q1108" s="245">
        <f t="shared" si="52"/>
        <v>0</v>
      </c>
      <c r="R1108" s="245">
        <f t="shared" si="53"/>
        <v>0</v>
      </c>
    </row>
    <row r="1109" spans="1:18" ht="20.149999999999999" customHeight="1" x14ac:dyDescent="0.35">
      <c r="A1109" s="247">
        <v>1106</v>
      </c>
      <c r="B1109" s="179" t="str">
        <f t="shared" si="51"/>
        <v xml:space="preserve"> </v>
      </c>
      <c r="C1109" s="176" t="s">
        <v>85</v>
      </c>
      <c r="D1109" s="57"/>
      <c r="E1109" s="256"/>
      <c r="F1109" s="61"/>
      <c r="G1109" s="176"/>
      <c r="H1109" s="150"/>
      <c r="Q1109" s="245">
        <f t="shared" si="52"/>
        <v>0</v>
      </c>
      <c r="R1109" s="245">
        <f t="shared" si="53"/>
        <v>0</v>
      </c>
    </row>
    <row r="1110" spans="1:18" ht="20.149999999999999" customHeight="1" x14ac:dyDescent="0.35">
      <c r="A1110" s="247">
        <v>1107</v>
      </c>
      <c r="B1110" s="179" t="str">
        <f t="shared" si="51"/>
        <v xml:space="preserve"> </v>
      </c>
      <c r="C1110" s="176" t="s">
        <v>85</v>
      </c>
      <c r="D1110" s="57"/>
      <c r="E1110" s="256"/>
      <c r="F1110" s="61"/>
      <c r="G1110" s="176"/>
      <c r="H1110" s="150"/>
      <c r="Q1110" s="245">
        <f t="shared" si="52"/>
        <v>0</v>
      </c>
      <c r="R1110" s="245">
        <f t="shared" si="53"/>
        <v>0</v>
      </c>
    </row>
    <row r="1111" spans="1:18" ht="20.149999999999999" customHeight="1" x14ac:dyDescent="0.35">
      <c r="A1111" s="247">
        <v>1108</v>
      </c>
      <c r="B1111" s="179" t="str">
        <f t="shared" si="51"/>
        <v xml:space="preserve"> </v>
      </c>
      <c r="C1111" s="176" t="s">
        <v>85</v>
      </c>
      <c r="D1111" s="57"/>
      <c r="E1111" s="256"/>
      <c r="F1111" s="61"/>
      <c r="G1111" s="176"/>
      <c r="H1111" s="150"/>
      <c r="Q1111" s="245">
        <f t="shared" si="52"/>
        <v>0</v>
      </c>
      <c r="R1111" s="245">
        <f t="shared" si="53"/>
        <v>0</v>
      </c>
    </row>
    <row r="1112" spans="1:18" ht="20.149999999999999" customHeight="1" x14ac:dyDescent="0.35">
      <c r="A1112" s="247">
        <v>1109</v>
      </c>
      <c r="B1112" s="179" t="str">
        <f t="shared" si="51"/>
        <v xml:space="preserve"> </v>
      </c>
      <c r="C1112" s="176" t="s">
        <v>85</v>
      </c>
      <c r="D1112" s="57"/>
      <c r="E1112" s="256"/>
      <c r="F1112" s="61"/>
      <c r="G1112" s="176"/>
      <c r="H1112" s="150"/>
      <c r="Q1112" s="245">
        <f t="shared" si="52"/>
        <v>0</v>
      </c>
      <c r="R1112" s="245">
        <f t="shared" si="53"/>
        <v>0</v>
      </c>
    </row>
    <row r="1113" spans="1:18" ht="20.149999999999999" customHeight="1" x14ac:dyDescent="0.35">
      <c r="A1113" s="247">
        <v>1110</v>
      </c>
      <c r="B1113" s="179" t="str">
        <f t="shared" si="51"/>
        <v xml:space="preserve"> </v>
      </c>
      <c r="C1113" s="176" t="s">
        <v>85</v>
      </c>
      <c r="D1113" s="57"/>
      <c r="E1113" s="256"/>
      <c r="F1113" s="61"/>
      <c r="G1113" s="176"/>
      <c r="H1113" s="150"/>
      <c r="Q1113" s="245">
        <f t="shared" si="52"/>
        <v>0</v>
      </c>
      <c r="R1113" s="245">
        <f t="shared" si="53"/>
        <v>0</v>
      </c>
    </row>
    <row r="1114" spans="1:18" ht="20.149999999999999" customHeight="1" x14ac:dyDescent="0.35">
      <c r="A1114" s="247">
        <v>1111</v>
      </c>
      <c r="B1114" s="179" t="str">
        <f t="shared" si="51"/>
        <v xml:space="preserve"> </v>
      </c>
      <c r="C1114" s="176" t="s">
        <v>85</v>
      </c>
      <c r="D1114" s="57"/>
      <c r="E1114" s="256"/>
      <c r="F1114" s="61"/>
      <c r="G1114" s="176"/>
      <c r="H1114" s="150"/>
      <c r="Q1114" s="245">
        <f t="shared" si="52"/>
        <v>0</v>
      </c>
      <c r="R1114" s="245">
        <f t="shared" si="53"/>
        <v>0</v>
      </c>
    </row>
    <row r="1115" spans="1:18" ht="20.149999999999999" customHeight="1" x14ac:dyDescent="0.35">
      <c r="A1115" s="247">
        <v>1112</v>
      </c>
      <c r="B1115" s="179" t="str">
        <f t="shared" si="51"/>
        <v xml:space="preserve"> </v>
      </c>
      <c r="C1115" s="176" t="s">
        <v>85</v>
      </c>
      <c r="D1115" s="57"/>
      <c r="E1115" s="256"/>
      <c r="F1115" s="61"/>
      <c r="G1115" s="176"/>
      <c r="H1115" s="150"/>
      <c r="Q1115" s="245">
        <f t="shared" si="52"/>
        <v>0</v>
      </c>
      <c r="R1115" s="245">
        <f t="shared" si="53"/>
        <v>0</v>
      </c>
    </row>
    <row r="1116" spans="1:18" ht="20.149999999999999" customHeight="1" x14ac:dyDescent="0.35">
      <c r="A1116" s="247">
        <v>1113</v>
      </c>
      <c r="B1116" s="179" t="str">
        <f t="shared" si="51"/>
        <v xml:space="preserve"> </v>
      </c>
      <c r="C1116" s="176" t="s">
        <v>85</v>
      </c>
      <c r="D1116" s="57"/>
      <c r="E1116" s="256"/>
      <c r="F1116" s="61"/>
      <c r="G1116" s="176"/>
      <c r="H1116" s="150"/>
      <c r="Q1116" s="245">
        <f t="shared" si="52"/>
        <v>0</v>
      </c>
      <c r="R1116" s="245">
        <f t="shared" si="53"/>
        <v>0</v>
      </c>
    </row>
    <row r="1117" spans="1:18" ht="20.149999999999999" customHeight="1" x14ac:dyDescent="0.35">
      <c r="A1117" s="247">
        <v>1114</v>
      </c>
      <c r="B1117" s="179" t="str">
        <f t="shared" si="51"/>
        <v xml:space="preserve"> </v>
      </c>
      <c r="C1117" s="176" t="s">
        <v>85</v>
      </c>
      <c r="D1117" s="57"/>
      <c r="E1117" s="256"/>
      <c r="F1117" s="61"/>
      <c r="G1117" s="176"/>
      <c r="H1117" s="150"/>
      <c r="Q1117" s="245">
        <f t="shared" si="52"/>
        <v>0</v>
      </c>
      <c r="R1117" s="245">
        <f t="shared" si="53"/>
        <v>0</v>
      </c>
    </row>
    <row r="1118" spans="1:18" ht="20.149999999999999" customHeight="1" x14ac:dyDescent="0.35">
      <c r="A1118" s="247">
        <v>1115</v>
      </c>
      <c r="B1118" s="179" t="str">
        <f t="shared" si="51"/>
        <v xml:space="preserve"> </v>
      </c>
      <c r="C1118" s="176" t="s">
        <v>85</v>
      </c>
      <c r="D1118" s="57"/>
      <c r="E1118" s="256"/>
      <c r="F1118" s="61"/>
      <c r="G1118" s="176"/>
      <c r="H1118" s="150"/>
      <c r="Q1118" s="245">
        <f t="shared" si="52"/>
        <v>0</v>
      </c>
      <c r="R1118" s="245">
        <f t="shared" si="53"/>
        <v>0</v>
      </c>
    </row>
    <row r="1119" spans="1:18" ht="20.149999999999999" customHeight="1" x14ac:dyDescent="0.35">
      <c r="A1119" s="247">
        <v>1116</v>
      </c>
      <c r="B1119" s="179" t="str">
        <f t="shared" si="51"/>
        <v xml:space="preserve"> </v>
      </c>
      <c r="C1119" s="176" t="s">
        <v>85</v>
      </c>
      <c r="D1119" s="57"/>
      <c r="E1119" s="256"/>
      <c r="F1119" s="61"/>
      <c r="G1119" s="176"/>
      <c r="H1119" s="150"/>
      <c r="Q1119" s="245">
        <f t="shared" si="52"/>
        <v>0</v>
      </c>
      <c r="R1119" s="245">
        <f t="shared" si="53"/>
        <v>0</v>
      </c>
    </row>
    <row r="1120" spans="1:18" ht="20.149999999999999" customHeight="1" x14ac:dyDescent="0.35">
      <c r="A1120" s="247">
        <v>1117</v>
      </c>
      <c r="B1120" s="179" t="str">
        <f t="shared" si="51"/>
        <v xml:space="preserve"> </v>
      </c>
      <c r="C1120" s="176" t="s">
        <v>85</v>
      </c>
      <c r="D1120" s="57"/>
      <c r="E1120" s="256"/>
      <c r="F1120" s="61"/>
      <c r="G1120" s="176"/>
      <c r="H1120" s="150"/>
      <c r="Q1120" s="245">
        <f t="shared" si="52"/>
        <v>0</v>
      </c>
      <c r="R1120" s="245">
        <f t="shared" si="53"/>
        <v>0</v>
      </c>
    </row>
    <row r="1121" spans="1:18" ht="20.149999999999999" customHeight="1" x14ac:dyDescent="0.35">
      <c r="A1121" s="247">
        <v>1118</v>
      </c>
      <c r="B1121" s="179" t="str">
        <f t="shared" si="51"/>
        <v xml:space="preserve"> </v>
      </c>
      <c r="C1121" s="176" t="s">
        <v>85</v>
      </c>
      <c r="D1121" s="57"/>
      <c r="E1121" s="256"/>
      <c r="F1121" s="61"/>
      <c r="G1121" s="176"/>
      <c r="H1121" s="150"/>
      <c r="Q1121" s="245">
        <f t="shared" si="52"/>
        <v>0</v>
      </c>
      <c r="R1121" s="245">
        <f t="shared" si="53"/>
        <v>0</v>
      </c>
    </row>
    <row r="1122" spans="1:18" ht="20.149999999999999" customHeight="1" x14ac:dyDescent="0.35">
      <c r="A1122" s="247">
        <v>1119</v>
      </c>
      <c r="B1122" s="179" t="str">
        <f t="shared" si="51"/>
        <v xml:space="preserve"> </v>
      </c>
      <c r="C1122" s="176" t="s">
        <v>85</v>
      </c>
      <c r="D1122" s="57"/>
      <c r="E1122" s="256"/>
      <c r="F1122" s="61"/>
      <c r="G1122" s="176"/>
      <c r="H1122" s="150"/>
      <c r="Q1122" s="245">
        <f t="shared" si="52"/>
        <v>0</v>
      </c>
      <c r="R1122" s="245">
        <f t="shared" si="53"/>
        <v>0</v>
      </c>
    </row>
    <row r="1123" spans="1:18" ht="20.149999999999999" customHeight="1" x14ac:dyDescent="0.35">
      <c r="A1123" s="247">
        <v>1120</v>
      </c>
      <c r="B1123" s="179" t="str">
        <f t="shared" si="51"/>
        <v xml:space="preserve"> </v>
      </c>
      <c r="C1123" s="176" t="s">
        <v>85</v>
      </c>
      <c r="D1123" s="57"/>
      <c r="E1123" s="256"/>
      <c r="F1123" s="61"/>
      <c r="G1123" s="176"/>
      <c r="H1123" s="150"/>
      <c r="Q1123" s="245">
        <f t="shared" si="52"/>
        <v>0</v>
      </c>
      <c r="R1123" s="245">
        <f t="shared" si="53"/>
        <v>0</v>
      </c>
    </row>
    <row r="1124" spans="1:18" ht="20.149999999999999" customHeight="1" x14ac:dyDescent="0.35">
      <c r="A1124" s="247">
        <v>1121</v>
      </c>
      <c r="B1124" s="179" t="str">
        <f t="shared" si="51"/>
        <v xml:space="preserve"> </v>
      </c>
      <c r="C1124" s="176" t="s">
        <v>85</v>
      </c>
      <c r="D1124" s="57"/>
      <c r="E1124" s="256"/>
      <c r="F1124" s="61"/>
      <c r="G1124" s="176"/>
      <c r="H1124" s="150"/>
      <c r="Q1124" s="245">
        <f t="shared" si="52"/>
        <v>0</v>
      </c>
      <c r="R1124" s="245">
        <f t="shared" si="53"/>
        <v>0</v>
      </c>
    </row>
    <row r="1125" spans="1:18" ht="20.149999999999999" customHeight="1" x14ac:dyDescent="0.35">
      <c r="A1125" s="247">
        <v>1122</v>
      </c>
      <c r="B1125" s="179" t="str">
        <f t="shared" si="51"/>
        <v xml:space="preserve"> </v>
      </c>
      <c r="C1125" s="176" t="s">
        <v>85</v>
      </c>
      <c r="D1125" s="57"/>
      <c r="E1125" s="256"/>
      <c r="F1125" s="61"/>
      <c r="G1125" s="176"/>
      <c r="H1125" s="150"/>
      <c r="Q1125" s="245">
        <f t="shared" si="52"/>
        <v>0</v>
      </c>
      <c r="R1125" s="245">
        <f t="shared" si="53"/>
        <v>0</v>
      </c>
    </row>
    <row r="1126" spans="1:18" ht="20.149999999999999" customHeight="1" x14ac:dyDescent="0.35">
      <c r="A1126" s="247">
        <v>1123</v>
      </c>
      <c r="B1126" s="179" t="str">
        <f t="shared" si="51"/>
        <v xml:space="preserve"> </v>
      </c>
      <c r="C1126" s="176" t="s">
        <v>85</v>
      </c>
      <c r="D1126" s="57"/>
      <c r="E1126" s="256"/>
      <c r="F1126" s="61"/>
      <c r="G1126" s="176"/>
      <c r="H1126" s="150"/>
      <c r="Q1126" s="245">
        <f t="shared" si="52"/>
        <v>0</v>
      </c>
      <c r="R1126" s="245">
        <f t="shared" si="53"/>
        <v>0</v>
      </c>
    </row>
    <row r="1127" spans="1:18" ht="20.149999999999999" customHeight="1" x14ac:dyDescent="0.35">
      <c r="A1127" s="247">
        <v>1124</v>
      </c>
      <c r="B1127" s="179" t="str">
        <f t="shared" si="51"/>
        <v xml:space="preserve"> </v>
      </c>
      <c r="C1127" s="176" t="s">
        <v>85</v>
      </c>
      <c r="D1127" s="57"/>
      <c r="E1127" s="256"/>
      <c r="F1127" s="61"/>
      <c r="G1127" s="176"/>
      <c r="H1127" s="150"/>
      <c r="Q1127" s="245">
        <f t="shared" si="52"/>
        <v>0</v>
      </c>
      <c r="R1127" s="245">
        <f t="shared" si="53"/>
        <v>0</v>
      </c>
    </row>
    <row r="1128" spans="1:18" ht="20.149999999999999" customHeight="1" x14ac:dyDescent="0.35">
      <c r="A1128" s="247">
        <v>1125</v>
      </c>
      <c r="B1128" s="179" t="str">
        <f t="shared" si="51"/>
        <v xml:space="preserve"> </v>
      </c>
      <c r="C1128" s="176" t="s">
        <v>85</v>
      </c>
      <c r="D1128" s="57"/>
      <c r="E1128" s="256"/>
      <c r="F1128" s="61"/>
      <c r="G1128" s="176"/>
      <c r="H1128" s="150"/>
      <c r="Q1128" s="245">
        <f t="shared" si="52"/>
        <v>0</v>
      </c>
      <c r="R1128" s="245">
        <f t="shared" si="53"/>
        <v>0</v>
      </c>
    </row>
    <row r="1129" spans="1:18" ht="20.149999999999999" customHeight="1" x14ac:dyDescent="0.35">
      <c r="A1129" s="247">
        <v>1126</v>
      </c>
      <c r="B1129" s="179" t="str">
        <f t="shared" si="51"/>
        <v xml:space="preserve"> </v>
      </c>
      <c r="C1129" s="176" t="s">
        <v>85</v>
      </c>
      <c r="D1129" s="57"/>
      <c r="E1129" s="256"/>
      <c r="F1129" s="61"/>
      <c r="G1129" s="176"/>
      <c r="H1129" s="150"/>
      <c r="Q1129" s="245">
        <f t="shared" si="52"/>
        <v>0</v>
      </c>
      <c r="R1129" s="245">
        <f t="shared" si="53"/>
        <v>0</v>
      </c>
    </row>
    <row r="1130" spans="1:18" ht="20.149999999999999" customHeight="1" x14ac:dyDescent="0.35">
      <c r="A1130" s="247">
        <v>1127</v>
      </c>
      <c r="B1130" s="179" t="str">
        <f t="shared" si="51"/>
        <v xml:space="preserve"> </v>
      </c>
      <c r="C1130" s="176" t="s">
        <v>85</v>
      </c>
      <c r="D1130" s="57"/>
      <c r="E1130" s="256"/>
      <c r="F1130" s="61"/>
      <c r="G1130" s="176"/>
      <c r="H1130" s="150"/>
      <c r="Q1130" s="245">
        <f t="shared" si="52"/>
        <v>0</v>
      </c>
      <c r="R1130" s="245">
        <f t="shared" si="53"/>
        <v>0</v>
      </c>
    </row>
    <row r="1131" spans="1:18" ht="20.149999999999999" customHeight="1" x14ac:dyDescent="0.35">
      <c r="A1131" s="247">
        <v>1128</v>
      </c>
      <c r="B1131" s="179" t="str">
        <f t="shared" si="51"/>
        <v xml:space="preserve"> </v>
      </c>
      <c r="C1131" s="176" t="s">
        <v>85</v>
      </c>
      <c r="D1131" s="57"/>
      <c r="E1131" s="256"/>
      <c r="F1131" s="61"/>
      <c r="G1131" s="176"/>
      <c r="H1131" s="150"/>
      <c r="Q1131" s="245">
        <f t="shared" si="52"/>
        <v>0</v>
      </c>
      <c r="R1131" s="245">
        <f t="shared" si="53"/>
        <v>0</v>
      </c>
    </row>
    <row r="1132" spans="1:18" ht="20.149999999999999" customHeight="1" x14ac:dyDescent="0.35">
      <c r="A1132" s="247">
        <v>1129</v>
      </c>
      <c r="B1132" s="179" t="str">
        <f t="shared" si="51"/>
        <v xml:space="preserve"> </v>
      </c>
      <c r="C1132" s="176" t="s">
        <v>85</v>
      </c>
      <c r="D1132" s="57"/>
      <c r="E1132" s="256"/>
      <c r="F1132" s="61"/>
      <c r="G1132" s="176"/>
      <c r="H1132" s="150"/>
      <c r="Q1132" s="245">
        <f t="shared" si="52"/>
        <v>0</v>
      </c>
      <c r="R1132" s="245">
        <f t="shared" si="53"/>
        <v>0</v>
      </c>
    </row>
    <row r="1133" spans="1:18" ht="20.149999999999999" customHeight="1" x14ac:dyDescent="0.35">
      <c r="A1133" s="247">
        <v>1130</v>
      </c>
      <c r="B1133" s="179" t="str">
        <f t="shared" si="51"/>
        <v xml:space="preserve"> </v>
      </c>
      <c r="C1133" s="176" t="s">
        <v>85</v>
      </c>
      <c r="D1133" s="57"/>
      <c r="E1133" s="256"/>
      <c r="F1133" s="61"/>
      <c r="G1133" s="176"/>
      <c r="H1133" s="150"/>
      <c r="Q1133" s="245">
        <f t="shared" si="52"/>
        <v>0</v>
      </c>
      <c r="R1133" s="245">
        <f t="shared" si="53"/>
        <v>0</v>
      </c>
    </row>
    <row r="1134" spans="1:18" ht="20.149999999999999" customHeight="1" x14ac:dyDescent="0.35">
      <c r="A1134" s="247">
        <v>1131</v>
      </c>
      <c r="B1134" s="179" t="str">
        <f t="shared" si="51"/>
        <v xml:space="preserve"> </v>
      </c>
      <c r="C1134" s="176" t="s">
        <v>85</v>
      </c>
      <c r="D1134" s="57"/>
      <c r="E1134" s="256"/>
      <c r="F1134" s="61"/>
      <c r="G1134" s="176"/>
      <c r="H1134" s="150"/>
      <c r="Q1134" s="245">
        <f t="shared" si="52"/>
        <v>0</v>
      </c>
      <c r="R1134" s="245">
        <f t="shared" si="53"/>
        <v>0</v>
      </c>
    </row>
    <row r="1135" spans="1:18" ht="20.149999999999999" customHeight="1" x14ac:dyDescent="0.35">
      <c r="A1135" s="247">
        <v>1132</v>
      </c>
      <c r="B1135" s="179" t="str">
        <f t="shared" si="51"/>
        <v xml:space="preserve"> </v>
      </c>
      <c r="C1135" s="176" t="s">
        <v>85</v>
      </c>
      <c r="D1135" s="57"/>
      <c r="E1135" s="256"/>
      <c r="F1135" s="61"/>
      <c r="G1135" s="176"/>
      <c r="H1135" s="150"/>
      <c r="Q1135" s="245">
        <f t="shared" si="52"/>
        <v>0</v>
      </c>
      <c r="R1135" s="245">
        <f t="shared" si="53"/>
        <v>0</v>
      </c>
    </row>
    <row r="1136" spans="1:18" ht="20.149999999999999" customHeight="1" x14ac:dyDescent="0.35">
      <c r="A1136" s="247">
        <v>1133</v>
      </c>
      <c r="B1136" s="179" t="str">
        <f t="shared" si="51"/>
        <v xml:space="preserve"> </v>
      </c>
      <c r="C1136" s="176" t="s">
        <v>85</v>
      </c>
      <c r="D1136" s="57"/>
      <c r="E1136" s="256"/>
      <c r="F1136" s="61"/>
      <c r="G1136" s="176"/>
      <c r="H1136" s="150"/>
      <c r="Q1136" s="245">
        <f t="shared" si="52"/>
        <v>0</v>
      </c>
      <c r="R1136" s="245">
        <f t="shared" si="53"/>
        <v>0</v>
      </c>
    </row>
    <row r="1137" spans="1:18" ht="20.149999999999999" customHeight="1" x14ac:dyDescent="0.35">
      <c r="A1137" s="247">
        <v>1134</v>
      </c>
      <c r="B1137" s="179" t="str">
        <f t="shared" si="51"/>
        <v xml:space="preserve"> </v>
      </c>
      <c r="C1137" s="176" t="s">
        <v>85</v>
      </c>
      <c r="D1137" s="57"/>
      <c r="E1137" s="256"/>
      <c r="F1137" s="61"/>
      <c r="G1137" s="176"/>
      <c r="H1137" s="150"/>
      <c r="Q1137" s="245">
        <f t="shared" si="52"/>
        <v>0</v>
      </c>
      <c r="R1137" s="245">
        <f t="shared" si="53"/>
        <v>0</v>
      </c>
    </row>
    <row r="1138" spans="1:18" ht="20.149999999999999" customHeight="1" x14ac:dyDescent="0.35">
      <c r="A1138" s="247">
        <v>1135</v>
      </c>
      <c r="B1138" s="179" t="str">
        <f t="shared" si="51"/>
        <v xml:space="preserve"> </v>
      </c>
      <c r="C1138" s="176" t="s">
        <v>85</v>
      </c>
      <c r="D1138" s="57"/>
      <c r="E1138" s="256"/>
      <c r="F1138" s="61"/>
      <c r="G1138" s="176"/>
      <c r="H1138" s="150"/>
      <c r="Q1138" s="245">
        <f t="shared" si="52"/>
        <v>0</v>
      </c>
      <c r="R1138" s="245">
        <f t="shared" si="53"/>
        <v>0</v>
      </c>
    </row>
    <row r="1139" spans="1:18" ht="20.149999999999999" customHeight="1" x14ac:dyDescent="0.35">
      <c r="A1139" s="247">
        <v>1136</v>
      </c>
      <c r="B1139" s="179" t="str">
        <f t="shared" si="51"/>
        <v xml:space="preserve"> </v>
      </c>
      <c r="C1139" s="176" t="s">
        <v>85</v>
      </c>
      <c r="D1139" s="57"/>
      <c r="E1139" s="256"/>
      <c r="F1139" s="61"/>
      <c r="G1139" s="176"/>
      <c r="H1139" s="150"/>
      <c r="Q1139" s="245">
        <f t="shared" si="52"/>
        <v>0</v>
      </c>
      <c r="R1139" s="245">
        <f t="shared" si="53"/>
        <v>0</v>
      </c>
    </row>
    <row r="1140" spans="1:18" ht="20.149999999999999" customHeight="1" x14ac:dyDescent="0.35">
      <c r="A1140" s="247">
        <v>1137</v>
      </c>
      <c r="B1140" s="179" t="str">
        <f t="shared" si="51"/>
        <v xml:space="preserve"> </v>
      </c>
      <c r="C1140" s="176" t="s">
        <v>85</v>
      </c>
      <c r="D1140" s="57"/>
      <c r="E1140" s="256"/>
      <c r="F1140" s="61"/>
      <c r="G1140" s="176"/>
      <c r="H1140" s="150"/>
      <c r="Q1140" s="245">
        <f t="shared" si="52"/>
        <v>0</v>
      </c>
      <c r="R1140" s="245">
        <f t="shared" si="53"/>
        <v>0</v>
      </c>
    </row>
    <row r="1141" spans="1:18" ht="20.149999999999999" customHeight="1" x14ac:dyDescent="0.35">
      <c r="A1141" s="247">
        <v>1138</v>
      </c>
      <c r="B1141" s="179" t="str">
        <f t="shared" si="51"/>
        <v xml:space="preserve"> </v>
      </c>
      <c r="C1141" s="176" t="s">
        <v>85</v>
      </c>
      <c r="D1141" s="57"/>
      <c r="E1141" s="256"/>
      <c r="F1141" s="61"/>
      <c r="G1141" s="176"/>
      <c r="H1141" s="150"/>
      <c r="Q1141" s="245">
        <f t="shared" si="52"/>
        <v>0</v>
      </c>
      <c r="R1141" s="245">
        <f t="shared" si="53"/>
        <v>0</v>
      </c>
    </row>
    <row r="1142" spans="1:18" ht="20.149999999999999" customHeight="1" x14ac:dyDescent="0.35">
      <c r="A1142" s="247">
        <v>1139</v>
      </c>
      <c r="B1142" s="179" t="str">
        <f t="shared" si="51"/>
        <v xml:space="preserve"> </v>
      </c>
      <c r="C1142" s="176" t="s">
        <v>85</v>
      </c>
      <c r="D1142" s="57"/>
      <c r="E1142" s="256"/>
      <c r="F1142" s="61"/>
      <c r="G1142" s="176"/>
      <c r="H1142" s="150"/>
      <c r="Q1142" s="245">
        <f t="shared" si="52"/>
        <v>0</v>
      </c>
      <c r="R1142" s="245">
        <f t="shared" si="53"/>
        <v>0</v>
      </c>
    </row>
    <row r="1143" spans="1:18" ht="20.149999999999999" customHeight="1" x14ac:dyDescent="0.35">
      <c r="A1143" s="247">
        <v>1140</v>
      </c>
      <c r="B1143" s="179" t="str">
        <f t="shared" si="51"/>
        <v xml:space="preserve"> </v>
      </c>
      <c r="C1143" s="176" t="s">
        <v>85</v>
      </c>
      <c r="D1143" s="57"/>
      <c r="E1143" s="256"/>
      <c r="F1143" s="61"/>
      <c r="G1143" s="176"/>
      <c r="H1143" s="150"/>
      <c r="Q1143" s="245">
        <f t="shared" si="52"/>
        <v>0</v>
      </c>
      <c r="R1143" s="245">
        <f t="shared" si="53"/>
        <v>0</v>
      </c>
    </row>
    <row r="1144" spans="1:18" ht="20.149999999999999" customHeight="1" x14ac:dyDescent="0.35">
      <c r="A1144" s="247">
        <v>1141</v>
      </c>
      <c r="B1144" s="179" t="str">
        <f t="shared" si="51"/>
        <v xml:space="preserve"> </v>
      </c>
      <c r="C1144" s="176" t="s">
        <v>85</v>
      </c>
      <c r="D1144" s="57"/>
      <c r="E1144" s="256"/>
      <c r="F1144" s="61"/>
      <c r="G1144" s="176"/>
      <c r="H1144" s="150"/>
      <c r="Q1144" s="245">
        <f t="shared" si="52"/>
        <v>0</v>
      </c>
      <c r="R1144" s="245">
        <f t="shared" si="53"/>
        <v>0</v>
      </c>
    </row>
    <row r="1145" spans="1:18" ht="20.149999999999999" customHeight="1" x14ac:dyDescent="0.35">
      <c r="A1145" s="247">
        <v>1142</v>
      </c>
      <c r="B1145" s="179" t="str">
        <f t="shared" si="51"/>
        <v xml:space="preserve"> </v>
      </c>
      <c r="C1145" s="176" t="s">
        <v>85</v>
      </c>
      <c r="D1145" s="57"/>
      <c r="E1145" s="256"/>
      <c r="F1145" s="61"/>
      <c r="G1145" s="176"/>
      <c r="H1145" s="150"/>
      <c r="Q1145" s="245">
        <f t="shared" si="52"/>
        <v>0</v>
      </c>
      <c r="R1145" s="245">
        <f t="shared" si="53"/>
        <v>0</v>
      </c>
    </row>
    <row r="1146" spans="1:18" ht="20.149999999999999" customHeight="1" x14ac:dyDescent="0.35">
      <c r="A1146" s="247">
        <v>1143</v>
      </c>
      <c r="B1146" s="179" t="str">
        <f t="shared" si="51"/>
        <v xml:space="preserve"> </v>
      </c>
      <c r="C1146" s="176" t="s">
        <v>85</v>
      </c>
      <c r="D1146" s="57"/>
      <c r="E1146" s="256"/>
      <c r="F1146" s="61"/>
      <c r="G1146" s="176"/>
      <c r="H1146" s="150"/>
      <c r="Q1146" s="245">
        <f t="shared" si="52"/>
        <v>0</v>
      </c>
      <c r="R1146" s="245">
        <f t="shared" si="53"/>
        <v>0</v>
      </c>
    </row>
    <row r="1147" spans="1:18" ht="20.149999999999999" customHeight="1" x14ac:dyDescent="0.35">
      <c r="A1147" s="247">
        <v>1144</v>
      </c>
      <c r="B1147" s="179" t="str">
        <f t="shared" si="51"/>
        <v xml:space="preserve"> </v>
      </c>
      <c r="C1147" s="176" t="s">
        <v>85</v>
      </c>
      <c r="D1147" s="57"/>
      <c r="E1147" s="256"/>
      <c r="F1147" s="61"/>
      <c r="G1147" s="176"/>
      <c r="H1147" s="150"/>
      <c r="Q1147" s="245">
        <f t="shared" si="52"/>
        <v>0</v>
      </c>
      <c r="R1147" s="245">
        <f t="shared" si="53"/>
        <v>0</v>
      </c>
    </row>
    <row r="1148" spans="1:18" ht="20.149999999999999" customHeight="1" x14ac:dyDescent="0.35">
      <c r="A1148" s="247">
        <v>1145</v>
      </c>
      <c r="B1148" s="179" t="str">
        <f t="shared" si="51"/>
        <v xml:space="preserve"> </v>
      </c>
      <c r="C1148" s="176" t="s">
        <v>85</v>
      </c>
      <c r="D1148" s="57"/>
      <c r="E1148" s="256"/>
      <c r="F1148" s="61"/>
      <c r="G1148" s="176"/>
      <c r="H1148" s="150"/>
      <c r="Q1148" s="245">
        <f t="shared" si="52"/>
        <v>0</v>
      </c>
      <c r="R1148" s="245">
        <f t="shared" si="53"/>
        <v>0</v>
      </c>
    </row>
    <row r="1149" spans="1:18" ht="20.149999999999999" customHeight="1" x14ac:dyDescent="0.35">
      <c r="A1149" s="247">
        <v>1146</v>
      </c>
      <c r="B1149" s="179" t="str">
        <f t="shared" si="51"/>
        <v xml:space="preserve"> </v>
      </c>
      <c r="C1149" s="176" t="s">
        <v>85</v>
      </c>
      <c r="D1149" s="57"/>
      <c r="E1149" s="256"/>
      <c r="F1149" s="61"/>
      <c r="G1149" s="176"/>
      <c r="H1149" s="150"/>
      <c r="Q1149" s="245">
        <f t="shared" si="52"/>
        <v>0</v>
      </c>
      <c r="R1149" s="245">
        <f t="shared" si="53"/>
        <v>0</v>
      </c>
    </row>
    <row r="1150" spans="1:18" ht="20.149999999999999" customHeight="1" x14ac:dyDescent="0.35">
      <c r="A1150" s="247">
        <v>1147</v>
      </c>
      <c r="B1150" s="179" t="str">
        <f t="shared" si="51"/>
        <v xml:space="preserve"> </v>
      </c>
      <c r="C1150" s="176" t="s">
        <v>85</v>
      </c>
      <c r="D1150" s="57"/>
      <c r="E1150" s="256"/>
      <c r="F1150" s="61"/>
      <c r="G1150" s="176"/>
      <c r="H1150" s="150"/>
      <c r="Q1150" s="245">
        <f t="shared" si="52"/>
        <v>0</v>
      </c>
      <c r="R1150" s="245">
        <f t="shared" si="53"/>
        <v>0</v>
      </c>
    </row>
    <row r="1151" spans="1:18" ht="20.149999999999999" customHeight="1" x14ac:dyDescent="0.35">
      <c r="A1151" s="247">
        <v>1148</v>
      </c>
      <c r="B1151" s="179" t="str">
        <f t="shared" si="51"/>
        <v xml:space="preserve"> </v>
      </c>
      <c r="C1151" s="176" t="s">
        <v>85</v>
      </c>
      <c r="D1151" s="57"/>
      <c r="E1151" s="256"/>
      <c r="F1151" s="61"/>
      <c r="G1151" s="176"/>
      <c r="H1151" s="150"/>
      <c r="Q1151" s="245">
        <f t="shared" si="52"/>
        <v>0</v>
      </c>
      <c r="R1151" s="245">
        <f t="shared" si="53"/>
        <v>0</v>
      </c>
    </row>
    <row r="1152" spans="1:18" ht="20.149999999999999" customHeight="1" x14ac:dyDescent="0.35">
      <c r="A1152" s="247">
        <v>1149</v>
      </c>
      <c r="B1152" s="179" t="str">
        <f t="shared" si="51"/>
        <v xml:space="preserve"> </v>
      </c>
      <c r="C1152" s="176" t="s">
        <v>85</v>
      </c>
      <c r="D1152" s="57"/>
      <c r="E1152" s="256"/>
      <c r="F1152" s="61"/>
      <c r="G1152" s="176"/>
      <c r="H1152" s="150"/>
      <c r="Q1152" s="245">
        <f t="shared" si="52"/>
        <v>0</v>
      </c>
      <c r="R1152" s="245">
        <f t="shared" si="53"/>
        <v>0</v>
      </c>
    </row>
    <row r="1153" spans="1:18" ht="20.149999999999999" customHeight="1" x14ac:dyDescent="0.35">
      <c r="A1153" s="247">
        <v>1150</v>
      </c>
      <c r="B1153" s="179" t="str">
        <f t="shared" si="51"/>
        <v xml:space="preserve"> </v>
      </c>
      <c r="C1153" s="176" t="s">
        <v>85</v>
      </c>
      <c r="D1153" s="57"/>
      <c r="E1153" s="256"/>
      <c r="F1153" s="61"/>
      <c r="G1153" s="176"/>
      <c r="H1153" s="150"/>
      <c r="Q1153" s="245">
        <f t="shared" si="52"/>
        <v>0</v>
      </c>
      <c r="R1153" s="245">
        <f t="shared" si="53"/>
        <v>0</v>
      </c>
    </row>
    <row r="1154" spans="1:18" ht="20.149999999999999" customHeight="1" x14ac:dyDescent="0.35">
      <c r="A1154" s="247">
        <v>1151</v>
      </c>
      <c r="B1154" s="179" t="str">
        <f t="shared" si="51"/>
        <v xml:space="preserve"> </v>
      </c>
      <c r="C1154" s="176" t="s">
        <v>85</v>
      </c>
      <c r="D1154" s="57"/>
      <c r="E1154" s="256"/>
      <c r="F1154" s="61"/>
      <c r="G1154" s="176"/>
      <c r="H1154" s="150"/>
      <c r="Q1154" s="245">
        <f t="shared" si="52"/>
        <v>0</v>
      </c>
      <c r="R1154" s="245">
        <f t="shared" si="53"/>
        <v>0</v>
      </c>
    </row>
    <row r="1155" spans="1:18" ht="20.149999999999999" customHeight="1" x14ac:dyDescent="0.35">
      <c r="A1155" s="247">
        <v>1152</v>
      </c>
      <c r="B1155" s="179" t="str">
        <f t="shared" si="51"/>
        <v xml:space="preserve"> </v>
      </c>
      <c r="C1155" s="176" t="s">
        <v>85</v>
      </c>
      <c r="D1155" s="57"/>
      <c r="E1155" s="256"/>
      <c r="F1155" s="61"/>
      <c r="G1155" s="176"/>
      <c r="H1155" s="150"/>
      <c r="Q1155" s="245">
        <f t="shared" si="52"/>
        <v>0</v>
      </c>
      <c r="R1155" s="245">
        <f t="shared" si="53"/>
        <v>0</v>
      </c>
    </row>
    <row r="1156" spans="1:18" ht="20.149999999999999" customHeight="1" x14ac:dyDescent="0.35">
      <c r="A1156" s="247">
        <v>1153</v>
      </c>
      <c r="B1156" s="179" t="str">
        <f t="shared" si="51"/>
        <v xml:space="preserve"> </v>
      </c>
      <c r="C1156" s="176" t="s">
        <v>85</v>
      </c>
      <c r="D1156" s="57"/>
      <c r="E1156" s="256"/>
      <c r="F1156" s="61"/>
      <c r="G1156" s="176"/>
      <c r="H1156" s="150"/>
      <c r="Q1156" s="245">
        <f t="shared" si="52"/>
        <v>0</v>
      </c>
      <c r="R1156" s="245">
        <f t="shared" si="53"/>
        <v>0</v>
      </c>
    </row>
    <row r="1157" spans="1:18" ht="20.149999999999999" customHeight="1" x14ac:dyDescent="0.35">
      <c r="A1157" s="247">
        <v>1154</v>
      </c>
      <c r="B1157" s="179" t="str">
        <f t="shared" ref="B1157:B1220" si="54">_xlfn.CONCAT(C1157,D1157,E1157)</f>
        <v xml:space="preserve"> </v>
      </c>
      <c r="C1157" s="176" t="s">
        <v>85</v>
      </c>
      <c r="D1157" s="57"/>
      <c r="E1157" s="256"/>
      <c r="F1157" s="61"/>
      <c r="G1157" s="176"/>
      <c r="H1157" s="150"/>
      <c r="Q1157" s="245">
        <f t="shared" ref="Q1157:Q1220" si="55">IF(D1157&lt;1,0,IF(OR(C1157="",C1157=" "),0,1))</f>
        <v>0</v>
      </c>
      <c r="R1157" s="245">
        <f t="shared" ref="R1157:R1220" si="56">IF(G1157+H1157&gt;0,IF(Q1157=0,1,0),0)</f>
        <v>0</v>
      </c>
    </row>
    <row r="1158" spans="1:18" ht="20.149999999999999" customHeight="1" x14ac:dyDescent="0.35">
      <c r="A1158" s="247">
        <v>1155</v>
      </c>
      <c r="B1158" s="179" t="str">
        <f t="shared" si="54"/>
        <v xml:space="preserve"> </v>
      </c>
      <c r="C1158" s="176" t="s">
        <v>85</v>
      </c>
      <c r="D1158" s="57"/>
      <c r="E1158" s="256"/>
      <c r="F1158" s="61"/>
      <c r="G1158" s="176"/>
      <c r="H1158" s="150"/>
      <c r="Q1158" s="245">
        <f t="shared" si="55"/>
        <v>0</v>
      </c>
      <c r="R1158" s="245">
        <f t="shared" si="56"/>
        <v>0</v>
      </c>
    </row>
    <row r="1159" spans="1:18" ht="20.149999999999999" customHeight="1" x14ac:dyDescent="0.35">
      <c r="A1159" s="247">
        <v>1156</v>
      </c>
      <c r="B1159" s="179" t="str">
        <f t="shared" si="54"/>
        <v xml:space="preserve"> </v>
      </c>
      <c r="C1159" s="176" t="s">
        <v>85</v>
      </c>
      <c r="D1159" s="57"/>
      <c r="E1159" s="256"/>
      <c r="F1159" s="61"/>
      <c r="G1159" s="176"/>
      <c r="H1159" s="150"/>
      <c r="Q1159" s="245">
        <f t="shared" si="55"/>
        <v>0</v>
      </c>
      <c r="R1159" s="245">
        <f t="shared" si="56"/>
        <v>0</v>
      </c>
    </row>
    <row r="1160" spans="1:18" ht="20.149999999999999" customHeight="1" x14ac:dyDescent="0.35">
      <c r="A1160" s="247">
        <v>1157</v>
      </c>
      <c r="B1160" s="179" t="str">
        <f t="shared" si="54"/>
        <v xml:space="preserve"> </v>
      </c>
      <c r="C1160" s="176" t="s">
        <v>85</v>
      </c>
      <c r="D1160" s="57"/>
      <c r="E1160" s="256"/>
      <c r="F1160" s="61"/>
      <c r="G1160" s="176"/>
      <c r="H1160" s="150"/>
      <c r="Q1160" s="245">
        <f t="shared" si="55"/>
        <v>0</v>
      </c>
      <c r="R1160" s="245">
        <f t="shared" si="56"/>
        <v>0</v>
      </c>
    </row>
    <row r="1161" spans="1:18" ht="20.149999999999999" customHeight="1" x14ac:dyDescent="0.35">
      <c r="A1161" s="247">
        <v>1158</v>
      </c>
      <c r="B1161" s="179" t="str">
        <f t="shared" si="54"/>
        <v xml:space="preserve"> </v>
      </c>
      <c r="C1161" s="176" t="s">
        <v>85</v>
      </c>
      <c r="D1161" s="57"/>
      <c r="E1161" s="256"/>
      <c r="F1161" s="61"/>
      <c r="G1161" s="176"/>
      <c r="H1161" s="150"/>
      <c r="Q1161" s="245">
        <f t="shared" si="55"/>
        <v>0</v>
      </c>
      <c r="R1161" s="245">
        <f t="shared" si="56"/>
        <v>0</v>
      </c>
    </row>
    <row r="1162" spans="1:18" ht="20.149999999999999" customHeight="1" x14ac:dyDescent="0.35">
      <c r="A1162" s="247">
        <v>1159</v>
      </c>
      <c r="B1162" s="179" t="str">
        <f t="shared" si="54"/>
        <v xml:space="preserve"> </v>
      </c>
      <c r="C1162" s="176" t="s">
        <v>85</v>
      </c>
      <c r="D1162" s="57"/>
      <c r="E1162" s="256"/>
      <c r="F1162" s="61"/>
      <c r="G1162" s="176"/>
      <c r="H1162" s="150"/>
      <c r="Q1162" s="245">
        <f t="shared" si="55"/>
        <v>0</v>
      </c>
      <c r="R1162" s="245">
        <f t="shared" si="56"/>
        <v>0</v>
      </c>
    </row>
    <row r="1163" spans="1:18" ht="20.149999999999999" customHeight="1" x14ac:dyDescent="0.35">
      <c r="A1163" s="247">
        <v>1160</v>
      </c>
      <c r="B1163" s="179" t="str">
        <f t="shared" si="54"/>
        <v xml:space="preserve"> </v>
      </c>
      <c r="C1163" s="176" t="s">
        <v>85</v>
      </c>
      <c r="D1163" s="57"/>
      <c r="E1163" s="256"/>
      <c r="F1163" s="61"/>
      <c r="G1163" s="176"/>
      <c r="H1163" s="150"/>
      <c r="Q1163" s="245">
        <f t="shared" si="55"/>
        <v>0</v>
      </c>
      <c r="R1163" s="245">
        <f t="shared" si="56"/>
        <v>0</v>
      </c>
    </row>
    <row r="1164" spans="1:18" ht="20.149999999999999" customHeight="1" x14ac:dyDescent="0.35">
      <c r="A1164" s="247">
        <v>1161</v>
      </c>
      <c r="B1164" s="179" t="str">
        <f t="shared" si="54"/>
        <v xml:space="preserve"> </v>
      </c>
      <c r="C1164" s="176" t="s">
        <v>85</v>
      </c>
      <c r="D1164" s="57"/>
      <c r="E1164" s="256"/>
      <c r="F1164" s="61"/>
      <c r="G1164" s="176"/>
      <c r="H1164" s="150"/>
      <c r="Q1164" s="245">
        <f t="shared" si="55"/>
        <v>0</v>
      </c>
      <c r="R1164" s="245">
        <f t="shared" si="56"/>
        <v>0</v>
      </c>
    </row>
    <row r="1165" spans="1:18" ht="20.149999999999999" customHeight="1" x14ac:dyDescent="0.35">
      <c r="A1165" s="247">
        <v>1162</v>
      </c>
      <c r="B1165" s="179" t="str">
        <f t="shared" si="54"/>
        <v xml:space="preserve"> </v>
      </c>
      <c r="C1165" s="176" t="s">
        <v>85</v>
      </c>
      <c r="D1165" s="57"/>
      <c r="E1165" s="256"/>
      <c r="F1165" s="61"/>
      <c r="G1165" s="176"/>
      <c r="H1165" s="150"/>
      <c r="Q1165" s="245">
        <f t="shared" si="55"/>
        <v>0</v>
      </c>
      <c r="R1165" s="245">
        <f t="shared" si="56"/>
        <v>0</v>
      </c>
    </row>
    <row r="1166" spans="1:18" ht="20.149999999999999" customHeight="1" x14ac:dyDescent="0.35">
      <c r="A1166" s="247">
        <v>1163</v>
      </c>
      <c r="B1166" s="179" t="str">
        <f t="shared" si="54"/>
        <v xml:space="preserve"> </v>
      </c>
      <c r="C1166" s="176" t="s">
        <v>85</v>
      </c>
      <c r="D1166" s="57"/>
      <c r="E1166" s="256"/>
      <c r="F1166" s="61"/>
      <c r="G1166" s="176"/>
      <c r="H1166" s="150"/>
      <c r="Q1166" s="245">
        <f t="shared" si="55"/>
        <v>0</v>
      </c>
      <c r="R1166" s="245">
        <f t="shared" si="56"/>
        <v>0</v>
      </c>
    </row>
    <row r="1167" spans="1:18" ht="20.149999999999999" customHeight="1" x14ac:dyDescent="0.35">
      <c r="A1167" s="247">
        <v>1164</v>
      </c>
      <c r="B1167" s="179" t="str">
        <f t="shared" si="54"/>
        <v xml:space="preserve"> </v>
      </c>
      <c r="C1167" s="176" t="s">
        <v>85</v>
      </c>
      <c r="D1167" s="57"/>
      <c r="E1167" s="256"/>
      <c r="F1167" s="61"/>
      <c r="G1167" s="176"/>
      <c r="H1167" s="150"/>
      <c r="Q1167" s="245">
        <f t="shared" si="55"/>
        <v>0</v>
      </c>
      <c r="R1167" s="245">
        <f t="shared" si="56"/>
        <v>0</v>
      </c>
    </row>
    <row r="1168" spans="1:18" ht="20.149999999999999" customHeight="1" x14ac:dyDescent="0.35">
      <c r="A1168" s="247">
        <v>1165</v>
      </c>
      <c r="B1168" s="179" t="str">
        <f t="shared" si="54"/>
        <v xml:space="preserve"> </v>
      </c>
      <c r="C1168" s="176" t="s">
        <v>85</v>
      </c>
      <c r="D1168" s="57"/>
      <c r="E1168" s="256"/>
      <c r="F1168" s="61"/>
      <c r="G1168" s="176"/>
      <c r="H1168" s="150"/>
      <c r="Q1168" s="245">
        <f t="shared" si="55"/>
        <v>0</v>
      </c>
      <c r="R1168" s="245">
        <f t="shared" si="56"/>
        <v>0</v>
      </c>
    </row>
    <row r="1169" spans="1:18" ht="20.149999999999999" customHeight="1" x14ac:dyDescent="0.35">
      <c r="A1169" s="247">
        <v>1166</v>
      </c>
      <c r="B1169" s="179" t="str">
        <f t="shared" si="54"/>
        <v xml:space="preserve"> </v>
      </c>
      <c r="C1169" s="176" t="s">
        <v>85</v>
      </c>
      <c r="D1169" s="57"/>
      <c r="E1169" s="256"/>
      <c r="F1169" s="61"/>
      <c r="G1169" s="176"/>
      <c r="H1169" s="150"/>
      <c r="Q1169" s="245">
        <f t="shared" si="55"/>
        <v>0</v>
      </c>
      <c r="R1169" s="245">
        <f t="shared" si="56"/>
        <v>0</v>
      </c>
    </row>
    <row r="1170" spans="1:18" ht="20.149999999999999" customHeight="1" x14ac:dyDescent="0.35">
      <c r="A1170" s="247">
        <v>1167</v>
      </c>
      <c r="B1170" s="179" t="str">
        <f t="shared" si="54"/>
        <v xml:space="preserve"> </v>
      </c>
      <c r="C1170" s="176" t="s">
        <v>85</v>
      </c>
      <c r="D1170" s="57"/>
      <c r="E1170" s="256"/>
      <c r="F1170" s="61"/>
      <c r="G1170" s="176"/>
      <c r="H1170" s="150"/>
      <c r="Q1170" s="245">
        <f t="shared" si="55"/>
        <v>0</v>
      </c>
      <c r="R1170" s="245">
        <f t="shared" si="56"/>
        <v>0</v>
      </c>
    </row>
    <row r="1171" spans="1:18" ht="20.149999999999999" customHeight="1" x14ac:dyDescent="0.35">
      <c r="A1171" s="247">
        <v>1168</v>
      </c>
      <c r="B1171" s="179" t="str">
        <f t="shared" si="54"/>
        <v xml:space="preserve"> </v>
      </c>
      <c r="C1171" s="176" t="s">
        <v>85</v>
      </c>
      <c r="D1171" s="57"/>
      <c r="E1171" s="256"/>
      <c r="F1171" s="61"/>
      <c r="G1171" s="176"/>
      <c r="H1171" s="150"/>
      <c r="Q1171" s="245">
        <f t="shared" si="55"/>
        <v>0</v>
      </c>
      <c r="R1171" s="245">
        <f t="shared" si="56"/>
        <v>0</v>
      </c>
    </row>
    <row r="1172" spans="1:18" ht="20.149999999999999" customHeight="1" x14ac:dyDescent="0.35">
      <c r="A1172" s="247">
        <v>1169</v>
      </c>
      <c r="B1172" s="179" t="str">
        <f t="shared" si="54"/>
        <v xml:space="preserve"> </v>
      </c>
      <c r="C1172" s="176" t="s">
        <v>85</v>
      </c>
      <c r="D1172" s="57"/>
      <c r="E1172" s="256"/>
      <c r="F1172" s="61"/>
      <c r="G1172" s="176"/>
      <c r="H1172" s="150"/>
      <c r="Q1172" s="245">
        <f t="shared" si="55"/>
        <v>0</v>
      </c>
      <c r="R1172" s="245">
        <f t="shared" si="56"/>
        <v>0</v>
      </c>
    </row>
    <row r="1173" spans="1:18" ht="20.149999999999999" customHeight="1" x14ac:dyDescent="0.35">
      <c r="A1173" s="247">
        <v>1170</v>
      </c>
      <c r="B1173" s="179" t="str">
        <f t="shared" si="54"/>
        <v xml:space="preserve"> </v>
      </c>
      <c r="C1173" s="176" t="s">
        <v>85</v>
      </c>
      <c r="D1173" s="57"/>
      <c r="E1173" s="256"/>
      <c r="F1173" s="61"/>
      <c r="G1173" s="176"/>
      <c r="H1173" s="150"/>
      <c r="Q1173" s="245">
        <f t="shared" si="55"/>
        <v>0</v>
      </c>
      <c r="R1173" s="245">
        <f t="shared" si="56"/>
        <v>0</v>
      </c>
    </row>
    <row r="1174" spans="1:18" ht="20.149999999999999" customHeight="1" x14ac:dyDescent="0.35">
      <c r="A1174" s="247">
        <v>1171</v>
      </c>
      <c r="B1174" s="179" t="str">
        <f t="shared" si="54"/>
        <v xml:space="preserve"> </v>
      </c>
      <c r="C1174" s="176" t="s">
        <v>85</v>
      </c>
      <c r="D1174" s="57"/>
      <c r="E1174" s="256"/>
      <c r="F1174" s="61"/>
      <c r="G1174" s="176"/>
      <c r="H1174" s="150"/>
      <c r="Q1174" s="245">
        <f t="shared" si="55"/>
        <v>0</v>
      </c>
      <c r="R1174" s="245">
        <f t="shared" si="56"/>
        <v>0</v>
      </c>
    </row>
    <row r="1175" spans="1:18" ht="20.149999999999999" customHeight="1" x14ac:dyDescent="0.35">
      <c r="A1175" s="247">
        <v>1172</v>
      </c>
      <c r="B1175" s="179" t="str">
        <f t="shared" si="54"/>
        <v xml:space="preserve"> </v>
      </c>
      <c r="C1175" s="176" t="s">
        <v>85</v>
      </c>
      <c r="D1175" s="57"/>
      <c r="E1175" s="256"/>
      <c r="F1175" s="61"/>
      <c r="G1175" s="176"/>
      <c r="H1175" s="150"/>
      <c r="Q1175" s="245">
        <f t="shared" si="55"/>
        <v>0</v>
      </c>
      <c r="R1175" s="245">
        <f t="shared" si="56"/>
        <v>0</v>
      </c>
    </row>
    <row r="1176" spans="1:18" ht="20.149999999999999" customHeight="1" x14ac:dyDescent="0.35">
      <c r="A1176" s="247">
        <v>1173</v>
      </c>
      <c r="B1176" s="179" t="str">
        <f t="shared" si="54"/>
        <v xml:space="preserve"> </v>
      </c>
      <c r="C1176" s="176" t="s">
        <v>85</v>
      </c>
      <c r="D1176" s="57"/>
      <c r="E1176" s="256"/>
      <c r="F1176" s="61"/>
      <c r="G1176" s="176"/>
      <c r="H1176" s="150"/>
      <c r="Q1176" s="245">
        <f t="shared" si="55"/>
        <v>0</v>
      </c>
      <c r="R1176" s="245">
        <f t="shared" si="56"/>
        <v>0</v>
      </c>
    </row>
    <row r="1177" spans="1:18" ht="20.149999999999999" customHeight="1" x14ac:dyDescent="0.35">
      <c r="A1177" s="247">
        <v>1174</v>
      </c>
      <c r="B1177" s="179" t="str">
        <f t="shared" si="54"/>
        <v xml:space="preserve"> </v>
      </c>
      <c r="C1177" s="176" t="s">
        <v>85</v>
      </c>
      <c r="D1177" s="57"/>
      <c r="E1177" s="256"/>
      <c r="F1177" s="61"/>
      <c r="G1177" s="176"/>
      <c r="H1177" s="150"/>
      <c r="Q1177" s="245">
        <f t="shared" si="55"/>
        <v>0</v>
      </c>
      <c r="R1177" s="245">
        <f t="shared" si="56"/>
        <v>0</v>
      </c>
    </row>
    <row r="1178" spans="1:18" ht="20.149999999999999" customHeight="1" x14ac:dyDescent="0.35">
      <c r="A1178" s="247">
        <v>1175</v>
      </c>
      <c r="B1178" s="179" t="str">
        <f t="shared" si="54"/>
        <v xml:space="preserve"> </v>
      </c>
      <c r="C1178" s="176" t="s">
        <v>85</v>
      </c>
      <c r="D1178" s="57"/>
      <c r="E1178" s="256"/>
      <c r="F1178" s="61"/>
      <c r="G1178" s="176"/>
      <c r="H1178" s="150"/>
      <c r="Q1178" s="245">
        <f t="shared" si="55"/>
        <v>0</v>
      </c>
      <c r="R1178" s="245">
        <f t="shared" si="56"/>
        <v>0</v>
      </c>
    </row>
    <row r="1179" spans="1:18" ht="20.149999999999999" customHeight="1" x14ac:dyDescent="0.35">
      <c r="A1179" s="247">
        <v>1176</v>
      </c>
      <c r="B1179" s="179" t="str">
        <f t="shared" si="54"/>
        <v xml:space="preserve"> </v>
      </c>
      <c r="C1179" s="176" t="s">
        <v>85</v>
      </c>
      <c r="D1179" s="57"/>
      <c r="E1179" s="256"/>
      <c r="F1179" s="61"/>
      <c r="G1179" s="176"/>
      <c r="H1179" s="150"/>
      <c r="Q1179" s="245">
        <f t="shared" si="55"/>
        <v>0</v>
      </c>
      <c r="R1179" s="245">
        <f t="shared" si="56"/>
        <v>0</v>
      </c>
    </row>
    <row r="1180" spans="1:18" ht="20.149999999999999" customHeight="1" x14ac:dyDescent="0.35">
      <c r="A1180" s="247">
        <v>1177</v>
      </c>
      <c r="B1180" s="179" t="str">
        <f t="shared" si="54"/>
        <v xml:space="preserve"> </v>
      </c>
      <c r="C1180" s="176" t="s">
        <v>85</v>
      </c>
      <c r="D1180" s="57"/>
      <c r="E1180" s="256"/>
      <c r="F1180" s="61"/>
      <c r="G1180" s="176"/>
      <c r="H1180" s="150"/>
      <c r="Q1180" s="245">
        <f t="shared" si="55"/>
        <v>0</v>
      </c>
      <c r="R1180" s="245">
        <f t="shared" si="56"/>
        <v>0</v>
      </c>
    </row>
    <row r="1181" spans="1:18" ht="20.149999999999999" customHeight="1" x14ac:dyDescent="0.35">
      <c r="A1181" s="247">
        <v>1178</v>
      </c>
      <c r="B1181" s="179" t="str">
        <f t="shared" si="54"/>
        <v xml:space="preserve"> </v>
      </c>
      <c r="C1181" s="176" t="s">
        <v>85</v>
      </c>
      <c r="D1181" s="57"/>
      <c r="E1181" s="256"/>
      <c r="F1181" s="61"/>
      <c r="G1181" s="176"/>
      <c r="H1181" s="150"/>
      <c r="Q1181" s="245">
        <f t="shared" si="55"/>
        <v>0</v>
      </c>
      <c r="R1181" s="245">
        <f t="shared" si="56"/>
        <v>0</v>
      </c>
    </row>
    <row r="1182" spans="1:18" ht="20.149999999999999" customHeight="1" x14ac:dyDescent="0.35">
      <c r="A1182" s="247">
        <v>1179</v>
      </c>
      <c r="B1182" s="179" t="str">
        <f t="shared" si="54"/>
        <v xml:space="preserve"> </v>
      </c>
      <c r="C1182" s="176" t="s">
        <v>85</v>
      </c>
      <c r="D1182" s="57"/>
      <c r="E1182" s="256"/>
      <c r="F1182" s="61"/>
      <c r="G1182" s="176"/>
      <c r="H1182" s="150"/>
      <c r="Q1182" s="245">
        <f t="shared" si="55"/>
        <v>0</v>
      </c>
      <c r="R1182" s="245">
        <f t="shared" si="56"/>
        <v>0</v>
      </c>
    </row>
    <row r="1183" spans="1:18" ht="20.149999999999999" customHeight="1" x14ac:dyDescent="0.35">
      <c r="A1183" s="247">
        <v>1180</v>
      </c>
      <c r="B1183" s="179" t="str">
        <f t="shared" si="54"/>
        <v xml:space="preserve"> </v>
      </c>
      <c r="C1183" s="176" t="s">
        <v>85</v>
      </c>
      <c r="D1183" s="57"/>
      <c r="E1183" s="256"/>
      <c r="F1183" s="61"/>
      <c r="G1183" s="176"/>
      <c r="H1183" s="150"/>
      <c r="Q1183" s="245">
        <f t="shared" si="55"/>
        <v>0</v>
      </c>
      <c r="R1183" s="245">
        <f t="shared" si="56"/>
        <v>0</v>
      </c>
    </row>
    <row r="1184" spans="1:18" ht="20.149999999999999" customHeight="1" x14ac:dyDescent="0.35">
      <c r="A1184" s="247">
        <v>1181</v>
      </c>
      <c r="B1184" s="179" t="str">
        <f t="shared" si="54"/>
        <v xml:space="preserve"> </v>
      </c>
      <c r="C1184" s="176" t="s">
        <v>85</v>
      </c>
      <c r="D1184" s="57"/>
      <c r="E1184" s="256"/>
      <c r="F1184" s="61"/>
      <c r="G1184" s="176"/>
      <c r="H1184" s="150"/>
      <c r="Q1184" s="245">
        <f t="shared" si="55"/>
        <v>0</v>
      </c>
      <c r="R1184" s="245">
        <f t="shared" si="56"/>
        <v>0</v>
      </c>
    </row>
    <row r="1185" spans="1:18" ht="20.149999999999999" customHeight="1" x14ac:dyDescent="0.35">
      <c r="A1185" s="247">
        <v>1182</v>
      </c>
      <c r="B1185" s="179" t="str">
        <f t="shared" si="54"/>
        <v xml:space="preserve"> </v>
      </c>
      <c r="C1185" s="176" t="s">
        <v>85</v>
      </c>
      <c r="D1185" s="57"/>
      <c r="E1185" s="256"/>
      <c r="F1185" s="61"/>
      <c r="G1185" s="176"/>
      <c r="H1185" s="150"/>
      <c r="Q1185" s="245">
        <f t="shared" si="55"/>
        <v>0</v>
      </c>
      <c r="R1185" s="245">
        <f t="shared" si="56"/>
        <v>0</v>
      </c>
    </row>
    <row r="1186" spans="1:18" ht="20.149999999999999" customHeight="1" x14ac:dyDescent="0.35">
      <c r="A1186" s="247">
        <v>1183</v>
      </c>
      <c r="B1186" s="179" t="str">
        <f t="shared" si="54"/>
        <v xml:space="preserve"> </v>
      </c>
      <c r="C1186" s="176" t="s">
        <v>85</v>
      </c>
      <c r="D1186" s="57"/>
      <c r="E1186" s="256"/>
      <c r="F1186" s="61"/>
      <c r="G1186" s="176"/>
      <c r="H1186" s="150"/>
      <c r="Q1186" s="245">
        <f t="shared" si="55"/>
        <v>0</v>
      </c>
      <c r="R1186" s="245">
        <f t="shared" si="56"/>
        <v>0</v>
      </c>
    </row>
    <row r="1187" spans="1:18" ht="20.149999999999999" customHeight="1" x14ac:dyDescent="0.35">
      <c r="A1187" s="247">
        <v>1184</v>
      </c>
      <c r="B1187" s="179" t="str">
        <f t="shared" si="54"/>
        <v xml:space="preserve"> </v>
      </c>
      <c r="C1187" s="176" t="s">
        <v>85</v>
      </c>
      <c r="D1187" s="57"/>
      <c r="E1187" s="256"/>
      <c r="F1187" s="61"/>
      <c r="G1187" s="176"/>
      <c r="H1187" s="150"/>
      <c r="Q1187" s="245">
        <f t="shared" si="55"/>
        <v>0</v>
      </c>
      <c r="R1187" s="245">
        <f t="shared" si="56"/>
        <v>0</v>
      </c>
    </row>
    <row r="1188" spans="1:18" ht="20.149999999999999" customHeight="1" x14ac:dyDescent="0.35">
      <c r="A1188" s="247">
        <v>1185</v>
      </c>
      <c r="B1188" s="179" t="str">
        <f t="shared" si="54"/>
        <v xml:space="preserve"> </v>
      </c>
      <c r="C1188" s="176" t="s">
        <v>85</v>
      </c>
      <c r="D1188" s="57"/>
      <c r="E1188" s="256"/>
      <c r="F1188" s="61"/>
      <c r="G1188" s="176"/>
      <c r="H1188" s="150"/>
      <c r="Q1188" s="245">
        <f t="shared" si="55"/>
        <v>0</v>
      </c>
      <c r="R1188" s="245">
        <f t="shared" si="56"/>
        <v>0</v>
      </c>
    </row>
    <row r="1189" spans="1:18" ht="20.149999999999999" customHeight="1" x14ac:dyDescent="0.35">
      <c r="A1189" s="247">
        <v>1186</v>
      </c>
      <c r="B1189" s="179" t="str">
        <f t="shared" si="54"/>
        <v xml:space="preserve"> </v>
      </c>
      <c r="C1189" s="176" t="s">
        <v>85</v>
      </c>
      <c r="D1189" s="57"/>
      <c r="E1189" s="256"/>
      <c r="F1189" s="61"/>
      <c r="G1189" s="176"/>
      <c r="H1189" s="150"/>
      <c r="Q1189" s="245">
        <f t="shared" si="55"/>
        <v>0</v>
      </c>
      <c r="R1189" s="245">
        <f t="shared" si="56"/>
        <v>0</v>
      </c>
    </row>
    <row r="1190" spans="1:18" ht="20.149999999999999" customHeight="1" x14ac:dyDescent="0.35">
      <c r="A1190" s="247">
        <v>1187</v>
      </c>
      <c r="B1190" s="179" t="str">
        <f t="shared" si="54"/>
        <v xml:space="preserve"> </v>
      </c>
      <c r="C1190" s="176" t="s">
        <v>85</v>
      </c>
      <c r="D1190" s="57"/>
      <c r="E1190" s="256"/>
      <c r="F1190" s="61"/>
      <c r="G1190" s="176"/>
      <c r="H1190" s="150"/>
      <c r="Q1190" s="245">
        <f t="shared" si="55"/>
        <v>0</v>
      </c>
      <c r="R1190" s="245">
        <f t="shared" si="56"/>
        <v>0</v>
      </c>
    </row>
    <row r="1191" spans="1:18" ht="20.149999999999999" customHeight="1" x14ac:dyDescent="0.35">
      <c r="A1191" s="247">
        <v>1188</v>
      </c>
      <c r="B1191" s="179" t="str">
        <f t="shared" si="54"/>
        <v xml:space="preserve"> </v>
      </c>
      <c r="C1191" s="176" t="s">
        <v>85</v>
      </c>
      <c r="D1191" s="57"/>
      <c r="E1191" s="256"/>
      <c r="F1191" s="61"/>
      <c r="G1191" s="176"/>
      <c r="H1191" s="150"/>
      <c r="Q1191" s="245">
        <f t="shared" si="55"/>
        <v>0</v>
      </c>
      <c r="R1191" s="245">
        <f t="shared" si="56"/>
        <v>0</v>
      </c>
    </row>
    <row r="1192" spans="1:18" ht="20.149999999999999" customHeight="1" x14ac:dyDescent="0.35">
      <c r="A1192" s="247">
        <v>1189</v>
      </c>
      <c r="B1192" s="179" t="str">
        <f t="shared" si="54"/>
        <v xml:space="preserve"> </v>
      </c>
      <c r="C1192" s="176" t="s">
        <v>85</v>
      </c>
      <c r="D1192" s="57"/>
      <c r="E1192" s="256"/>
      <c r="F1192" s="61"/>
      <c r="G1192" s="176"/>
      <c r="H1192" s="150"/>
      <c r="Q1192" s="245">
        <f t="shared" si="55"/>
        <v>0</v>
      </c>
      <c r="R1192" s="245">
        <f t="shared" si="56"/>
        <v>0</v>
      </c>
    </row>
    <row r="1193" spans="1:18" ht="20.149999999999999" customHeight="1" x14ac:dyDescent="0.35">
      <c r="A1193" s="247">
        <v>1190</v>
      </c>
      <c r="B1193" s="179" t="str">
        <f t="shared" si="54"/>
        <v xml:space="preserve"> </v>
      </c>
      <c r="C1193" s="176" t="s">
        <v>85</v>
      </c>
      <c r="D1193" s="57"/>
      <c r="E1193" s="256"/>
      <c r="F1193" s="61"/>
      <c r="G1193" s="176"/>
      <c r="H1193" s="150"/>
      <c r="Q1193" s="245">
        <f t="shared" si="55"/>
        <v>0</v>
      </c>
      <c r="R1193" s="245">
        <f t="shared" si="56"/>
        <v>0</v>
      </c>
    </row>
    <row r="1194" spans="1:18" ht="20.149999999999999" customHeight="1" x14ac:dyDescent="0.35">
      <c r="A1194" s="247">
        <v>1191</v>
      </c>
      <c r="B1194" s="179" t="str">
        <f t="shared" si="54"/>
        <v xml:space="preserve"> </v>
      </c>
      <c r="C1194" s="176" t="s">
        <v>85</v>
      </c>
      <c r="D1194" s="57"/>
      <c r="E1194" s="256"/>
      <c r="F1194" s="61"/>
      <c r="G1194" s="176"/>
      <c r="H1194" s="150"/>
      <c r="Q1194" s="245">
        <f t="shared" si="55"/>
        <v>0</v>
      </c>
      <c r="R1194" s="245">
        <f t="shared" si="56"/>
        <v>0</v>
      </c>
    </row>
    <row r="1195" spans="1:18" ht="20.149999999999999" customHeight="1" x14ac:dyDescent="0.35">
      <c r="A1195" s="247">
        <v>1192</v>
      </c>
      <c r="B1195" s="179" t="str">
        <f t="shared" si="54"/>
        <v xml:space="preserve"> </v>
      </c>
      <c r="C1195" s="176" t="s">
        <v>85</v>
      </c>
      <c r="D1195" s="57"/>
      <c r="E1195" s="256"/>
      <c r="F1195" s="61"/>
      <c r="G1195" s="176"/>
      <c r="H1195" s="150"/>
      <c r="Q1195" s="245">
        <f t="shared" si="55"/>
        <v>0</v>
      </c>
      <c r="R1195" s="245">
        <f t="shared" si="56"/>
        <v>0</v>
      </c>
    </row>
    <row r="1196" spans="1:18" ht="20.149999999999999" customHeight="1" x14ac:dyDescent="0.35">
      <c r="A1196" s="247">
        <v>1193</v>
      </c>
      <c r="B1196" s="179" t="str">
        <f t="shared" si="54"/>
        <v xml:space="preserve"> </v>
      </c>
      <c r="C1196" s="176" t="s">
        <v>85</v>
      </c>
      <c r="D1196" s="57"/>
      <c r="E1196" s="256"/>
      <c r="F1196" s="61"/>
      <c r="G1196" s="176"/>
      <c r="H1196" s="150"/>
      <c r="Q1196" s="245">
        <f t="shared" si="55"/>
        <v>0</v>
      </c>
      <c r="R1196" s="245">
        <f t="shared" si="56"/>
        <v>0</v>
      </c>
    </row>
    <row r="1197" spans="1:18" ht="20.149999999999999" customHeight="1" x14ac:dyDescent="0.35">
      <c r="A1197" s="247">
        <v>1194</v>
      </c>
      <c r="B1197" s="179" t="str">
        <f t="shared" si="54"/>
        <v xml:space="preserve"> </v>
      </c>
      <c r="C1197" s="176" t="s">
        <v>85</v>
      </c>
      <c r="D1197" s="57"/>
      <c r="E1197" s="256"/>
      <c r="F1197" s="61"/>
      <c r="G1197" s="176"/>
      <c r="H1197" s="150"/>
      <c r="Q1197" s="245">
        <f t="shared" si="55"/>
        <v>0</v>
      </c>
      <c r="R1197" s="245">
        <f t="shared" si="56"/>
        <v>0</v>
      </c>
    </row>
    <row r="1198" spans="1:18" ht="20.149999999999999" customHeight="1" x14ac:dyDescent="0.35">
      <c r="A1198" s="247">
        <v>1195</v>
      </c>
      <c r="B1198" s="179" t="str">
        <f t="shared" si="54"/>
        <v xml:space="preserve"> </v>
      </c>
      <c r="C1198" s="176" t="s">
        <v>85</v>
      </c>
      <c r="D1198" s="57"/>
      <c r="E1198" s="256"/>
      <c r="F1198" s="61"/>
      <c r="G1198" s="176"/>
      <c r="H1198" s="150"/>
      <c r="Q1198" s="245">
        <f t="shared" si="55"/>
        <v>0</v>
      </c>
      <c r="R1198" s="245">
        <f t="shared" si="56"/>
        <v>0</v>
      </c>
    </row>
    <row r="1199" spans="1:18" ht="20.149999999999999" customHeight="1" x14ac:dyDescent="0.35">
      <c r="A1199" s="247">
        <v>1196</v>
      </c>
      <c r="B1199" s="179" t="str">
        <f t="shared" si="54"/>
        <v xml:space="preserve"> </v>
      </c>
      <c r="C1199" s="176" t="s">
        <v>85</v>
      </c>
      <c r="D1199" s="57"/>
      <c r="E1199" s="256"/>
      <c r="F1199" s="61"/>
      <c r="G1199" s="176"/>
      <c r="H1199" s="150"/>
      <c r="Q1199" s="245">
        <f t="shared" si="55"/>
        <v>0</v>
      </c>
      <c r="R1199" s="245">
        <f t="shared" si="56"/>
        <v>0</v>
      </c>
    </row>
    <row r="1200" spans="1:18" ht="20.149999999999999" customHeight="1" x14ac:dyDescent="0.35">
      <c r="A1200" s="247">
        <v>1197</v>
      </c>
      <c r="B1200" s="179" t="str">
        <f t="shared" si="54"/>
        <v xml:space="preserve"> </v>
      </c>
      <c r="C1200" s="176" t="s">
        <v>85</v>
      </c>
      <c r="D1200" s="57"/>
      <c r="E1200" s="256"/>
      <c r="F1200" s="61"/>
      <c r="G1200" s="176"/>
      <c r="H1200" s="150"/>
      <c r="Q1200" s="245">
        <f t="shared" si="55"/>
        <v>0</v>
      </c>
      <c r="R1200" s="245">
        <f t="shared" si="56"/>
        <v>0</v>
      </c>
    </row>
    <row r="1201" spans="1:18" ht="20.149999999999999" customHeight="1" x14ac:dyDescent="0.35">
      <c r="A1201" s="247">
        <v>1198</v>
      </c>
      <c r="B1201" s="179" t="str">
        <f t="shared" si="54"/>
        <v xml:space="preserve"> </v>
      </c>
      <c r="C1201" s="176" t="s">
        <v>85</v>
      </c>
      <c r="D1201" s="57"/>
      <c r="E1201" s="256"/>
      <c r="F1201" s="61"/>
      <c r="G1201" s="176"/>
      <c r="H1201" s="150"/>
      <c r="Q1201" s="245">
        <f t="shared" si="55"/>
        <v>0</v>
      </c>
      <c r="R1201" s="245">
        <f t="shared" si="56"/>
        <v>0</v>
      </c>
    </row>
    <row r="1202" spans="1:18" ht="20.149999999999999" customHeight="1" x14ac:dyDescent="0.35">
      <c r="A1202" s="247">
        <v>1199</v>
      </c>
      <c r="B1202" s="179" t="str">
        <f t="shared" si="54"/>
        <v xml:space="preserve"> </v>
      </c>
      <c r="C1202" s="176" t="s">
        <v>85</v>
      </c>
      <c r="D1202" s="57"/>
      <c r="E1202" s="256"/>
      <c r="F1202" s="61"/>
      <c r="G1202" s="176"/>
      <c r="H1202" s="150"/>
      <c r="Q1202" s="245">
        <f t="shared" si="55"/>
        <v>0</v>
      </c>
      <c r="R1202" s="245">
        <f t="shared" si="56"/>
        <v>0</v>
      </c>
    </row>
    <row r="1203" spans="1:18" ht="20.149999999999999" customHeight="1" x14ac:dyDescent="0.35">
      <c r="A1203" s="247">
        <v>1200</v>
      </c>
      <c r="B1203" s="179" t="str">
        <f t="shared" si="54"/>
        <v xml:space="preserve"> </v>
      </c>
      <c r="C1203" s="176" t="s">
        <v>85</v>
      </c>
      <c r="D1203" s="57"/>
      <c r="E1203" s="256"/>
      <c r="F1203" s="61"/>
      <c r="G1203" s="176"/>
      <c r="H1203" s="150"/>
      <c r="Q1203" s="245">
        <f t="shared" si="55"/>
        <v>0</v>
      </c>
      <c r="R1203" s="245">
        <f t="shared" si="56"/>
        <v>0</v>
      </c>
    </row>
    <row r="1204" spans="1:18" ht="20.149999999999999" customHeight="1" x14ac:dyDescent="0.35">
      <c r="A1204" s="247">
        <v>1201</v>
      </c>
      <c r="B1204" s="179" t="str">
        <f t="shared" si="54"/>
        <v xml:space="preserve"> </v>
      </c>
      <c r="C1204" s="176" t="s">
        <v>85</v>
      </c>
      <c r="D1204" s="57"/>
      <c r="E1204" s="256"/>
      <c r="F1204" s="61"/>
      <c r="G1204" s="176"/>
      <c r="H1204" s="150"/>
      <c r="Q1204" s="245">
        <f t="shared" si="55"/>
        <v>0</v>
      </c>
      <c r="R1204" s="245">
        <f t="shared" si="56"/>
        <v>0</v>
      </c>
    </row>
    <row r="1205" spans="1:18" ht="20.149999999999999" customHeight="1" x14ac:dyDescent="0.35">
      <c r="A1205" s="247">
        <v>1202</v>
      </c>
      <c r="B1205" s="179" t="str">
        <f t="shared" si="54"/>
        <v xml:space="preserve"> </v>
      </c>
      <c r="C1205" s="176" t="s">
        <v>85</v>
      </c>
      <c r="D1205" s="57"/>
      <c r="E1205" s="256"/>
      <c r="F1205" s="61"/>
      <c r="G1205" s="176"/>
      <c r="H1205" s="150"/>
      <c r="Q1205" s="245">
        <f t="shared" si="55"/>
        <v>0</v>
      </c>
      <c r="R1205" s="245">
        <f t="shared" si="56"/>
        <v>0</v>
      </c>
    </row>
    <row r="1206" spans="1:18" ht="20.149999999999999" customHeight="1" x14ac:dyDescent="0.35">
      <c r="A1206" s="247">
        <v>1203</v>
      </c>
      <c r="B1206" s="179" t="str">
        <f t="shared" si="54"/>
        <v xml:space="preserve"> </v>
      </c>
      <c r="C1206" s="176" t="s">
        <v>85</v>
      </c>
      <c r="D1206" s="57"/>
      <c r="E1206" s="256"/>
      <c r="F1206" s="61"/>
      <c r="G1206" s="176"/>
      <c r="H1206" s="150"/>
      <c r="Q1206" s="245">
        <f t="shared" si="55"/>
        <v>0</v>
      </c>
      <c r="R1206" s="245">
        <f t="shared" si="56"/>
        <v>0</v>
      </c>
    </row>
    <row r="1207" spans="1:18" ht="20.149999999999999" customHeight="1" x14ac:dyDescent="0.35">
      <c r="A1207" s="247">
        <v>1204</v>
      </c>
      <c r="B1207" s="179" t="str">
        <f t="shared" si="54"/>
        <v xml:space="preserve"> </v>
      </c>
      <c r="C1207" s="176" t="s">
        <v>85</v>
      </c>
      <c r="D1207" s="57"/>
      <c r="E1207" s="256"/>
      <c r="F1207" s="61"/>
      <c r="G1207" s="176"/>
      <c r="H1207" s="150"/>
      <c r="Q1207" s="245">
        <f t="shared" si="55"/>
        <v>0</v>
      </c>
      <c r="R1207" s="245">
        <f t="shared" si="56"/>
        <v>0</v>
      </c>
    </row>
    <row r="1208" spans="1:18" ht="20.149999999999999" customHeight="1" x14ac:dyDescent="0.35">
      <c r="A1208" s="247">
        <v>1205</v>
      </c>
      <c r="B1208" s="179" t="str">
        <f t="shared" si="54"/>
        <v xml:space="preserve"> </v>
      </c>
      <c r="C1208" s="176" t="s">
        <v>85</v>
      </c>
      <c r="D1208" s="57"/>
      <c r="E1208" s="256"/>
      <c r="F1208" s="61"/>
      <c r="G1208" s="176"/>
      <c r="H1208" s="150"/>
      <c r="Q1208" s="245">
        <f t="shared" si="55"/>
        <v>0</v>
      </c>
      <c r="R1208" s="245">
        <f t="shared" si="56"/>
        <v>0</v>
      </c>
    </row>
    <row r="1209" spans="1:18" ht="20.149999999999999" customHeight="1" x14ac:dyDescent="0.35">
      <c r="A1209" s="247">
        <v>1206</v>
      </c>
      <c r="B1209" s="179" t="str">
        <f t="shared" si="54"/>
        <v xml:space="preserve"> </v>
      </c>
      <c r="C1209" s="176" t="s">
        <v>85</v>
      </c>
      <c r="D1209" s="57"/>
      <c r="E1209" s="256"/>
      <c r="F1209" s="61"/>
      <c r="G1209" s="176"/>
      <c r="H1209" s="150"/>
      <c r="Q1209" s="245">
        <f t="shared" si="55"/>
        <v>0</v>
      </c>
      <c r="R1209" s="245">
        <f t="shared" si="56"/>
        <v>0</v>
      </c>
    </row>
    <row r="1210" spans="1:18" ht="20.149999999999999" customHeight="1" x14ac:dyDescent="0.35">
      <c r="A1210" s="247">
        <v>1207</v>
      </c>
      <c r="B1210" s="179" t="str">
        <f t="shared" si="54"/>
        <v xml:space="preserve"> </v>
      </c>
      <c r="C1210" s="176" t="s">
        <v>85</v>
      </c>
      <c r="D1210" s="57"/>
      <c r="E1210" s="256"/>
      <c r="F1210" s="61"/>
      <c r="G1210" s="176"/>
      <c r="H1210" s="150"/>
      <c r="Q1210" s="245">
        <f t="shared" si="55"/>
        <v>0</v>
      </c>
      <c r="R1210" s="245">
        <f t="shared" si="56"/>
        <v>0</v>
      </c>
    </row>
    <row r="1211" spans="1:18" ht="20.149999999999999" customHeight="1" x14ac:dyDescent="0.35">
      <c r="A1211" s="247">
        <v>1208</v>
      </c>
      <c r="B1211" s="179" t="str">
        <f t="shared" si="54"/>
        <v xml:space="preserve"> </v>
      </c>
      <c r="C1211" s="176" t="s">
        <v>85</v>
      </c>
      <c r="D1211" s="57"/>
      <c r="E1211" s="256"/>
      <c r="F1211" s="61"/>
      <c r="G1211" s="176"/>
      <c r="H1211" s="150"/>
      <c r="Q1211" s="245">
        <f t="shared" si="55"/>
        <v>0</v>
      </c>
      <c r="R1211" s="245">
        <f t="shared" si="56"/>
        <v>0</v>
      </c>
    </row>
    <row r="1212" spans="1:18" ht="20.149999999999999" customHeight="1" x14ac:dyDescent="0.35">
      <c r="A1212" s="247">
        <v>1209</v>
      </c>
      <c r="B1212" s="179" t="str">
        <f t="shared" si="54"/>
        <v xml:space="preserve"> </v>
      </c>
      <c r="C1212" s="176" t="s">
        <v>85</v>
      </c>
      <c r="D1212" s="57"/>
      <c r="E1212" s="256"/>
      <c r="F1212" s="61"/>
      <c r="G1212" s="176"/>
      <c r="H1212" s="150"/>
      <c r="Q1212" s="245">
        <f t="shared" si="55"/>
        <v>0</v>
      </c>
      <c r="R1212" s="245">
        <f t="shared" si="56"/>
        <v>0</v>
      </c>
    </row>
    <row r="1213" spans="1:18" ht="20.149999999999999" customHeight="1" x14ac:dyDescent="0.35">
      <c r="A1213" s="247">
        <v>1210</v>
      </c>
      <c r="B1213" s="179" t="str">
        <f t="shared" si="54"/>
        <v xml:space="preserve"> </v>
      </c>
      <c r="C1213" s="176" t="s">
        <v>85</v>
      </c>
      <c r="D1213" s="57"/>
      <c r="E1213" s="256"/>
      <c r="F1213" s="61"/>
      <c r="G1213" s="176"/>
      <c r="H1213" s="150"/>
      <c r="Q1213" s="245">
        <f t="shared" si="55"/>
        <v>0</v>
      </c>
      <c r="R1213" s="245">
        <f t="shared" si="56"/>
        <v>0</v>
      </c>
    </row>
    <row r="1214" spans="1:18" ht="20.149999999999999" customHeight="1" x14ac:dyDescent="0.35">
      <c r="A1214" s="247">
        <v>1211</v>
      </c>
      <c r="B1214" s="179" t="str">
        <f t="shared" si="54"/>
        <v xml:space="preserve"> </v>
      </c>
      <c r="C1214" s="176" t="s">
        <v>85</v>
      </c>
      <c r="D1214" s="57"/>
      <c r="E1214" s="256"/>
      <c r="F1214" s="61"/>
      <c r="G1214" s="176"/>
      <c r="H1214" s="150"/>
      <c r="Q1214" s="245">
        <f t="shared" si="55"/>
        <v>0</v>
      </c>
      <c r="R1214" s="245">
        <f t="shared" si="56"/>
        <v>0</v>
      </c>
    </row>
    <row r="1215" spans="1:18" ht="20.149999999999999" customHeight="1" x14ac:dyDescent="0.35">
      <c r="A1215" s="247">
        <v>1212</v>
      </c>
      <c r="B1215" s="179" t="str">
        <f t="shared" si="54"/>
        <v xml:space="preserve"> </v>
      </c>
      <c r="C1215" s="176" t="s">
        <v>85</v>
      </c>
      <c r="D1215" s="57"/>
      <c r="E1215" s="256"/>
      <c r="F1215" s="61"/>
      <c r="G1215" s="176"/>
      <c r="H1215" s="150"/>
      <c r="Q1215" s="245">
        <f t="shared" si="55"/>
        <v>0</v>
      </c>
      <c r="R1215" s="245">
        <f t="shared" si="56"/>
        <v>0</v>
      </c>
    </row>
    <row r="1216" spans="1:18" ht="20.149999999999999" customHeight="1" x14ac:dyDescent="0.35">
      <c r="A1216" s="247">
        <v>1213</v>
      </c>
      <c r="B1216" s="179" t="str">
        <f t="shared" si="54"/>
        <v xml:space="preserve"> </v>
      </c>
      <c r="C1216" s="176" t="s">
        <v>85</v>
      </c>
      <c r="D1216" s="57"/>
      <c r="E1216" s="256"/>
      <c r="F1216" s="61"/>
      <c r="G1216" s="176"/>
      <c r="H1216" s="150"/>
      <c r="Q1216" s="245">
        <f t="shared" si="55"/>
        <v>0</v>
      </c>
      <c r="R1216" s="245">
        <f t="shared" si="56"/>
        <v>0</v>
      </c>
    </row>
    <row r="1217" spans="1:18" ht="20.149999999999999" customHeight="1" x14ac:dyDescent="0.35">
      <c r="A1217" s="247">
        <v>1214</v>
      </c>
      <c r="B1217" s="179" t="str">
        <f t="shared" si="54"/>
        <v xml:space="preserve"> </v>
      </c>
      <c r="C1217" s="176" t="s">
        <v>85</v>
      </c>
      <c r="D1217" s="57"/>
      <c r="E1217" s="256"/>
      <c r="F1217" s="61"/>
      <c r="G1217" s="176"/>
      <c r="H1217" s="150"/>
      <c r="Q1217" s="245">
        <f t="shared" si="55"/>
        <v>0</v>
      </c>
      <c r="R1217" s="245">
        <f t="shared" si="56"/>
        <v>0</v>
      </c>
    </row>
    <row r="1218" spans="1:18" ht="20.149999999999999" customHeight="1" x14ac:dyDescent="0.35">
      <c r="A1218" s="247">
        <v>1215</v>
      </c>
      <c r="B1218" s="179" t="str">
        <f t="shared" si="54"/>
        <v xml:space="preserve"> </v>
      </c>
      <c r="C1218" s="176" t="s">
        <v>85</v>
      </c>
      <c r="D1218" s="57"/>
      <c r="E1218" s="256"/>
      <c r="F1218" s="61"/>
      <c r="G1218" s="176"/>
      <c r="H1218" s="150"/>
      <c r="Q1218" s="245">
        <f t="shared" si="55"/>
        <v>0</v>
      </c>
      <c r="R1218" s="245">
        <f t="shared" si="56"/>
        <v>0</v>
      </c>
    </row>
    <row r="1219" spans="1:18" ht="20.149999999999999" customHeight="1" x14ac:dyDescent="0.35">
      <c r="A1219" s="247">
        <v>1216</v>
      </c>
      <c r="B1219" s="179" t="str">
        <f t="shared" si="54"/>
        <v xml:space="preserve"> </v>
      </c>
      <c r="C1219" s="176" t="s">
        <v>85</v>
      </c>
      <c r="D1219" s="57"/>
      <c r="E1219" s="256"/>
      <c r="F1219" s="61"/>
      <c r="G1219" s="176"/>
      <c r="H1219" s="150"/>
      <c r="Q1219" s="245">
        <f t="shared" si="55"/>
        <v>0</v>
      </c>
      <c r="R1219" s="245">
        <f t="shared" si="56"/>
        <v>0</v>
      </c>
    </row>
    <row r="1220" spans="1:18" ht="20.149999999999999" customHeight="1" x14ac:dyDescent="0.35">
      <c r="A1220" s="247">
        <v>1217</v>
      </c>
      <c r="B1220" s="179" t="str">
        <f t="shared" si="54"/>
        <v xml:space="preserve"> </v>
      </c>
      <c r="C1220" s="176" t="s">
        <v>85</v>
      </c>
      <c r="D1220" s="57"/>
      <c r="E1220" s="256"/>
      <c r="F1220" s="61"/>
      <c r="G1220" s="176"/>
      <c r="H1220" s="150"/>
      <c r="Q1220" s="245">
        <f t="shared" si="55"/>
        <v>0</v>
      </c>
      <c r="R1220" s="245">
        <f t="shared" si="56"/>
        <v>0</v>
      </c>
    </row>
    <row r="1221" spans="1:18" ht="20.149999999999999" customHeight="1" x14ac:dyDescent="0.35">
      <c r="A1221" s="247">
        <v>1218</v>
      </c>
      <c r="B1221" s="179" t="str">
        <f t="shared" ref="B1221:B1284" si="57">_xlfn.CONCAT(C1221,D1221,E1221)</f>
        <v xml:space="preserve"> </v>
      </c>
      <c r="C1221" s="176" t="s">
        <v>85</v>
      </c>
      <c r="D1221" s="57"/>
      <c r="E1221" s="256"/>
      <c r="F1221" s="61"/>
      <c r="G1221" s="176"/>
      <c r="H1221" s="150"/>
      <c r="Q1221" s="245">
        <f t="shared" ref="Q1221:Q1284" si="58">IF(D1221&lt;1,0,IF(OR(C1221="",C1221=" "),0,1))</f>
        <v>0</v>
      </c>
      <c r="R1221" s="245">
        <f t="shared" ref="R1221:R1284" si="59">IF(G1221+H1221&gt;0,IF(Q1221=0,1,0),0)</f>
        <v>0</v>
      </c>
    </row>
    <row r="1222" spans="1:18" ht="20.149999999999999" customHeight="1" x14ac:dyDescent="0.35">
      <c r="A1222" s="247">
        <v>1219</v>
      </c>
      <c r="B1222" s="179" t="str">
        <f t="shared" si="57"/>
        <v xml:space="preserve"> </v>
      </c>
      <c r="C1222" s="176" t="s">
        <v>85</v>
      </c>
      <c r="D1222" s="57"/>
      <c r="E1222" s="256"/>
      <c r="F1222" s="61"/>
      <c r="G1222" s="176"/>
      <c r="H1222" s="150"/>
      <c r="Q1222" s="245">
        <f t="shared" si="58"/>
        <v>0</v>
      </c>
      <c r="R1222" s="245">
        <f t="shared" si="59"/>
        <v>0</v>
      </c>
    </row>
    <row r="1223" spans="1:18" ht="20.149999999999999" customHeight="1" x14ac:dyDescent="0.35">
      <c r="A1223" s="247">
        <v>1220</v>
      </c>
      <c r="B1223" s="179" t="str">
        <f t="shared" si="57"/>
        <v xml:space="preserve"> </v>
      </c>
      <c r="C1223" s="176" t="s">
        <v>85</v>
      </c>
      <c r="D1223" s="57"/>
      <c r="E1223" s="256"/>
      <c r="F1223" s="61"/>
      <c r="G1223" s="176"/>
      <c r="H1223" s="150"/>
      <c r="Q1223" s="245">
        <f t="shared" si="58"/>
        <v>0</v>
      </c>
      <c r="R1223" s="245">
        <f t="shared" si="59"/>
        <v>0</v>
      </c>
    </row>
    <row r="1224" spans="1:18" ht="20.149999999999999" customHeight="1" x14ac:dyDescent="0.35">
      <c r="A1224" s="247">
        <v>1221</v>
      </c>
      <c r="B1224" s="179" t="str">
        <f t="shared" si="57"/>
        <v xml:space="preserve"> </v>
      </c>
      <c r="C1224" s="176" t="s">
        <v>85</v>
      </c>
      <c r="D1224" s="57"/>
      <c r="E1224" s="256"/>
      <c r="F1224" s="61"/>
      <c r="G1224" s="176"/>
      <c r="H1224" s="150"/>
      <c r="Q1224" s="245">
        <f t="shared" si="58"/>
        <v>0</v>
      </c>
      <c r="R1224" s="245">
        <f t="shared" si="59"/>
        <v>0</v>
      </c>
    </row>
    <row r="1225" spans="1:18" ht="20.149999999999999" customHeight="1" x14ac:dyDescent="0.35">
      <c r="A1225" s="247">
        <v>1222</v>
      </c>
      <c r="B1225" s="179" t="str">
        <f t="shared" si="57"/>
        <v xml:space="preserve"> </v>
      </c>
      <c r="C1225" s="176" t="s">
        <v>85</v>
      </c>
      <c r="D1225" s="57"/>
      <c r="E1225" s="256"/>
      <c r="F1225" s="61"/>
      <c r="G1225" s="176"/>
      <c r="H1225" s="150"/>
      <c r="Q1225" s="245">
        <f t="shared" si="58"/>
        <v>0</v>
      </c>
      <c r="R1225" s="245">
        <f t="shared" si="59"/>
        <v>0</v>
      </c>
    </row>
    <row r="1226" spans="1:18" ht="20.149999999999999" customHeight="1" x14ac:dyDescent="0.35">
      <c r="A1226" s="247">
        <v>1223</v>
      </c>
      <c r="B1226" s="179" t="str">
        <f t="shared" si="57"/>
        <v xml:space="preserve"> </v>
      </c>
      <c r="C1226" s="176" t="s">
        <v>85</v>
      </c>
      <c r="D1226" s="57"/>
      <c r="E1226" s="256"/>
      <c r="F1226" s="61"/>
      <c r="G1226" s="176"/>
      <c r="H1226" s="150"/>
      <c r="Q1226" s="245">
        <f t="shared" si="58"/>
        <v>0</v>
      </c>
      <c r="R1226" s="245">
        <f t="shared" si="59"/>
        <v>0</v>
      </c>
    </row>
    <row r="1227" spans="1:18" ht="20.149999999999999" customHeight="1" x14ac:dyDescent="0.35">
      <c r="A1227" s="247">
        <v>1224</v>
      </c>
      <c r="B1227" s="179" t="str">
        <f t="shared" si="57"/>
        <v xml:space="preserve"> </v>
      </c>
      <c r="C1227" s="176" t="s">
        <v>85</v>
      </c>
      <c r="D1227" s="57"/>
      <c r="E1227" s="256"/>
      <c r="F1227" s="61"/>
      <c r="G1227" s="176"/>
      <c r="H1227" s="150"/>
      <c r="Q1227" s="245">
        <f t="shared" si="58"/>
        <v>0</v>
      </c>
      <c r="R1227" s="245">
        <f t="shared" si="59"/>
        <v>0</v>
      </c>
    </row>
    <row r="1228" spans="1:18" ht="20.149999999999999" customHeight="1" x14ac:dyDescent="0.35">
      <c r="A1228" s="247">
        <v>1225</v>
      </c>
      <c r="B1228" s="179" t="str">
        <f t="shared" si="57"/>
        <v xml:space="preserve"> </v>
      </c>
      <c r="C1228" s="176" t="s">
        <v>85</v>
      </c>
      <c r="D1228" s="57"/>
      <c r="E1228" s="256"/>
      <c r="F1228" s="61"/>
      <c r="G1228" s="176"/>
      <c r="H1228" s="150"/>
      <c r="Q1228" s="245">
        <f t="shared" si="58"/>
        <v>0</v>
      </c>
      <c r="R1228" s="245">
        <f t="shared" si="59"/>
        <v>0</v>
      </c>
    </row>
    <row r="1229" spans="1:18" ht="20.149999999999999" customHeight="1" x14ac:dyDescent="0.35">
      <c r="A1229" s="247">
        <v>1226</v>
      </c>
      <c r="B1229" s="179" t="str">
        <f t="shared" si="57"/>
        <v xml:space="preserve"> </v>
      </c>
      <c r="C1229" s="176" t="s">
        <v>85</v>
      </c>
      <c r="D1229" s="57"/>
      <c r="E1229" s="256"/>
      <c r="F1229" s="61"/>
      <c r="G1229" s="176"/>
      <c r="H1229" s="150"/>
      <c r="Q1229" s="245">
        <f t="shared" si="58"/>
        <v>0</v>
      </c>
      <c r="R1229" s="245">
        <f t="shared" si="59"/>
        <v>0</v>
      </c>
    </row>
    <row r="1230" spans="1:18" ht="20.149999999999999" customHeight="1" x14ac:dyDescent="0.35">
      <c r="A1230" s="247">
        <v>1227</v>
      </c>
      <c r="B1230" s="179" t="str">
        <f t="shared" si="57"/>
        <v xml:space="preserve"> </v>
      </c>
      <c r="C1230" s="176" t="s">
        <v>85</v>
      </c>
      <c r="D1230" s="57"/>
      <c r="E1230" s="256"/>
      <c r="F1230" s="61"/>
      <c r="G1230" s="176"/>
      <c r="H1230" s="150"/>
      <c r="Q1230" s="245">
        <f t="shared" si="58"/>
        <v>0</v>
      </c>
      <c r="R1230" s="245">
        <f t="shared" si="59"/>
        <v>0</v>
      </c>
    </row>
    <row r="1231" spans="1:18" ht="20.149999999999999" customHeight="1" x14ac:dyDescent="0.35">
      <c r="A1231" s="247">
        <v>1228</v>
      </c>
      <c r="B1231" s="179" t="str">
        <f t="shared" si="57"/>
        <v xml:space="preserve"> </v>
      </c>
      <c r="C1231" s="176" t="s">
        <v>85</v>
      </c>
      <c r="D1231" s="57"/>
      <c r="E1231" s="256"/>
      <c r="F1231" s="61"/>
      <c r="G1231" s="176"/>
      <c r="H1231" s="150"/>
      <c r="Q1231" s="245">
        <f t="shared" si="58"/>
        <v>0</v>
      </c>
      <c r="R1231" s="245">
        <f t="shared" si="59"/>
        <v>0</v>
      </c>
    </row>
    <row r="1232" spans="1:18" ht="20.149999999999999" customHeight="1" x14ac:dyDescent="0.35">
      <c r="A1232" s="247">
        <v>1229</v>
      </c>
      <c r="B1232" s="179" t="str">
        <f t="shared" si="57"/>
        <v xml:space="preserve"> </v>
      </c>
      <c r="C1232" s="176" t="s">
        <v>85</v>
      </c>
      <c r="D1232" s="57"/>
      <c r="E1232" s="256"/>
      <c r="F1232" s="61"/>
      <c r="G1232" s="176"/>
      <c r="H1232" s="150"/>
      <c r="Q1232" s="245">
        <f t="shared" si="58"/>
        <v>0</v>
      </c>
      <c r="R1232" s="245">
        <f t="shared" si="59"/>
        <v>0</v>
      </c>
    </row>
    <row r="1233" spans="1:18" ht="20.149999999999999" customHeight="1" x14ac:dyDescent="0.35">
      <c r="A1233" s="247">
        <v>1230</v>
      </c>
      <c r="B1233" s="179" t="str">
        <f t="shared" si="57"/>
        <v xml:space="preserve"> </v>
      </c>
      <c r="C1233" s="176" t="s">
        <v>85</v>
      </c>
      <c r="D1233" s="57"/>
      <c r="E1233" s="256"/>
      <c r="F1233" s="61"/>
      <c r="G1233" s="176"/>
      <c r="H1233" s="150"/>
      <c r="Q1233" s="245">
        <f t="shared" si="58"/>
        <v>0</v>
      </c>
      <c r="R1233" s="245">
        <f t="shared" si="59"/>
        <v>0</v>
      </c>
    </row>
    <row r="1234" spans="1:18" ht="20.149999999999999" customHeight="1" x14ac:dyDescent="0.35">
      <c r="A1234" s="247">
        <v>1231</v>
      </c>
      <c r="B1234" s="179" t="str">
        <f t="shared" si="57"/>
        <v xml:space="preserve"> </v>
      </c>
      <c r="C1234" s="176" t="s">
        <v>85</v>
      </c>
      <c r="D1234" s="57"/>
      <c r="E1234" s="256"/>
      <c r="F1234" s="61"/>
      <c r="G1234" s="176"/>
      <c r="H1234" s="150"/>
      <c r="Q1234" s="245">
        <f t="shared" si="58"/>
        <v>0</v>
      </c>
      <c r="R1234" s="245">
        <f t="shared" si="59"/>
        <v>0</v>
      </c>
    </row>
    <row r="1235" spans="1:18" ht="20.149999999999999" customHeight="1" x14ac:dyDescent="0.35">
      <c r="A1235" s="247">
        <v>1232</v>
      </c>
      <c r="B1235" s="179" t="str">
        <f t="shared" si="57"/>
        <v xml:space="preserve"> </v>
      </c>
      <c r="C1235" s="176" t="s">
        <v>85</v>
      </c>
      <c r="D1235" s="57"/>
      <c r="E1235" s="256"/>
      <c r="F1235" s="61"/>
      <c r="G1235" s="176"/>
      <c r="H1235" s="150"/>
      <c r="Q1235" s="245">
        <f t="shared" si="58"/>
        <v>0</v>
      </c>
      <c r="R1235" s="245">
        <f t="shared" si="59"/>
        <v>0</v>
      </c>
    </row>
    <row r="1236" spans="1:18" ht="20.149999999999999" customHeight="1" x14ac:dyDescent="0.35">
      <c r="A1236" s="247">
        <v>1233</v>
      </c>
      <c r="B1236" s="179" t="str">
        <f t="shared" si="57"/>
        <v xml:space="preserve"> </v>
      </c>
      <c r="C1236" s="176" t="s">
        <v>85</v>
      </c>
      <c r="D1236" s="57"/>
      <c r="E1236" s="256"/>
      <c r="F1236" s="61"/>
      <c r="G1236" s="176"/>
      <c r="H1236" s="150"/>
      <c r="Q1236" s="245">
        <f t="shared" si="58"/>
        <v>0</v>
      </c>
      <c r="R1236" s="245">
        <f t="shared" si="59"/>
        <v>0</v>
      </c>
    </row>
    <row r="1237" spans="1:18" ht="20.149999999999999" customHeight="1" x14ac:dyDescent="0.35">
      <c r="A1237" s="247">
        <v>1234</v>
      </c>
      <c r="B1237" s="179" t="str">
        <f t="shared" si="57"/>
        <v xml:space="preserve"> </v>
      </c>
      <c r="C1237" s="176" t="s">
        <v>85</v>
      </c>
      <c r="D1237" s="57"/>
      <c r="E1237" s="256"/>
      <c r="F1237" s="61"/>
      <c r="G1237" s="176"/>
      <c r="H1237" s="150"/>
      <c r="Q1237" s="245">
        <f t="shared" si="58"/>
        <v>0</v>
      </c>
      <c r="R1237" s="245">
        <f t="shared" si="59"/>
        <v>0</v>
      </c>
    </row>
    <row r="1238" spans="1:18" ht="20.149999999999999" customHeight="1" x14ac:dyDescent="0.35">
      <c r="A1238" s="247">
        <v>1235</v>
      </c>
      <c r="B1238" s="179" t="str">
        <f t="shared" si="57"/>
        <v xml:space="preserve"> </v>
      </c>
      <c r="C1238" s="176" t="s">
        <v>85</v>
      </c>
      <c r="D1238" s="57"/>
      <c r="E1238" s="256"/>
      <c r="F1238" s="61"/>
      <c r="G1238" s="176"/>
      <c r="H1238" s="150"/>
      <c r="Q1238" s="245">
        <f t="shared" si="58"/>
        <v>0</v>
      </c>
      <c r="R1238" s="245">
        <f t="shared" si="59"/>
        <v>0</v>
      </c>
    </row>
    <row r="1239" spans="1:18" ht="20.149999999999999" customHeight="1" x14ac:dyDescent="0.35">
      <c r="A1239" s="247">
        <v>1236</v>
      </c>
      <c r="B1239" s="179" t="str">
        <f t="shared" si="57"/>
        <v xml:space="preserve"> </v>
      </c>
      <c r="C1239" s="176" t="s">
        <v>85</v>
      </c>
      <c r="D1239" s="57"/>
      <c r="E1239" s="256"/>
      <c r="F1239" s="61"/>
      <c r="G1239" s="176"/>
      <c r="H1239" s="150"/>
      <c r="Q1239" s="245">
        <f t="shared" si="58"/>
        <v>0</v>
      </c>
      <c r="R1239" s="245">
        <f t="shared" si="59"/>
        <v>0</v>
      </c>
    </row>
    <row r="1240" spans="1:18" ht="20.149999999999999" customHeight="1" x14ac:dyDescent="0.35">
      <c r="A1240" s="247">
        <v>1237</v>
      </c>
      <c r="B1240" s="179" t="str">
        <f t="shared" si="57"/>
        <v xml:space="preserve"> </v>
      </c>
      <c r="C1240" s="176" t="s">
        <v>85</v>
      </c>
      <c r="D1240" s="57"/>
      <c r="E1240" s="256"/>
      <c r="F1240" s="61"/>
      <c r="G1240" s="176"/>
      <c r="H1240" s="150"/>
      <c r="Q1240" s="245">
        <f t="shared" si="58"/>
        <v>0</v>
      </c>
      <c r="R1240" s="245">
        <f t="shared" si="59"/>
        <v>0</v>
      </c>
    </row>
    <row r="1241" spans="1:18" ht="20.149999999999999" customHeight="1" x14ac:dyDescent="0.35">
      <c r="A1241" s="247">
        <v>1238</v>
      </c>
      <c r="B1241" s="179" t="str">
        <f t="shared" si="57"/>
        <v xml:space="preserve"> </v>
      </c>
      <c r="C1241" s="176" t="s">
        <v>85</v>
      </c>
      <c r="D1241" s="57"/>
      <c r="E1241" s="256"/>
      <c r="F1241" s="61"/>
      <c r="G1241" s="176"/>
      <c r="H1241" s="150"/>
      <c r="Q1241" s="245">
        <f t="shared" si="58"/>
        <v>0</v>
      </c>
      <c r="R1241" s="245">
        <f t="shared" si="59"/>
        <v>0</v>
      </c>
    </row>
    <row r="1242" spans="1:18" ht="20.149999999999999" customHeight="1" x14ac:dyDescent="0.35">
      <c r="A1242" s="247">
        <v>1239</v>
      </c>
      <c r="B1242" s="179" t="str">
        <f t="shared" si="57"/>
        <v xml:space="preserve"> </v>
      </c>
      <c r="C1242" s="176" t="s">
        <v>85</v>
      </c>
      <c r="D1242" s="57"/>
      <c r="E1242" s="256"/>
      <c r="F1242" s="61"/>
      <c r="G1242" s="176"/>
      <c r="H1242" s="150"/>
      <c r="Q1242" s="245">
        <f t="shared" si="58"/>
        <v>0</v>
      </c>
      <c r="R1242" s="245">
        <f t="shared" si="59"/>
        <v>0</v>
      </c>
    </row>
    <row r="1243" spans="1:18" ht="20.149999999999999" customHeight="1" x14ac:dyDescent="0.35">
      <c r="A1243" s="247">
        <v>1240</v>
      </c>
      <c r="B1243" s="179" t="str">
        <f t="shared" si="57"/>
        <v xml:space="preserve"> </v>
      </c>
      <c r="C1243" s="176" t="s">
        <v>85</v>
      </c>
      <c r="D1243" s="57"/>
      <c r="E1243" s="256"/>
      <c r="F1243" s="61"/>
      <c r="G1243" s="176"/>
      <c r="H1243" s="150"/>
      <c r="Q1243" s="245">
        <f t="shared" si="58"/>
        <v>0</v>
      </c>
      <c r="R1243" s="245">
        <f t="shared" si="59"/>
        <v>0</v>
      </c>
    </row>
    <row r="1244" spans="1:18" ht="20.149999999999999" customHeight="1" x14ac:dyDescent="0.35">
      <c r="A1244" s="247">
        <v>1241</v>
      </c>
      <c r="B1244" s="179" t="str">
        <f t="shared" si="57"/>
        <v xml:space="preserve"> </v>
      </c>
      <c r="C1244" s="176" t="s">
        <v>85</v>
      </c>
      <c r="D1244" s="57"/>
      <c r="E1244" s="256"/>
      <c r="F1244" s="61"/>
      <c r="G1244" s="176"/>
      <c r="H1244" s="150"/>
      <c r="Q1244" s="245">
        <f t="shared" si="58"/>
        <v>0</v>
      </c>
      <c r="R1244" s="245">
        <f t="shared" si="59"/>
        <v>0</v>
      </c>
    </row>
    <row r="1245" spans="1:18" ht="20.149999999999999" customHeight="1" x14ac:dyDescent="0.35">
      <c r="A1245" s="247">
        <v>1242</v>
      </c>
      <c r="B1245" s="179" t="str">
        <f t="shared" si="57"/>
        <v xml:space="preserve"> </v>
      </c>
      <c r="C1245" s="176" t="s">
        <v>85</v>
      </c>
      <c r="D1245" s="57"/>
      <c r="E1245" s="256"/>
      <c r="F1245" s="61"/>
      <c r="G1245" s="176"/>
      <c r="H1245" s="150"/>
      <c r="Q1245" s="245">
        <f t="shared" si="58"/>
        <v>0</v>
      </c>
      <c r="R1245" s="245">
        <f t="shared" si="59"/>
        <v>0</v>
      </c>
    </row>
    <row r="1246" spans="1:18" ht="20.149999999999999" customHeight="1" x14ac:dyDescent="0.35">
      <c r="A1246" s="247">
        <v>1243</v>
      </c>
      <c r="B1246" s="179" t="str">
        <f t="shared" si="57"/>
        <v xml:space="preserve"> </v>
      </c>
      <c r="C1246" s="176" t="s">
        <v>85</v>
      </c>
      <c r="D1246" s="57"/>
      <c r="E1246" s="256"/>
      <c r="F1246" s="61"/>
      <c r="G1246" s="176"/>
      <c r="H1246" s="150"/>
      <c r="Q1246" s="245">
        <f t="shared" si="58"/>
        <v>0</v>
      </c>
      <c r="R1246" s="245">
        <f t="shared" si="59"/>
        <v>0</v>
      </c>
    </row>
    <row r="1247" spans="1:18" ht="20.149999999999999" customHeight="1" x14ac:dyDescent="0.35">
      <c r="A1247" s="247">
        <v>1244</v>
      </c>
      <c r="B1247" s="179" t="str">
        <f t="shared" si="57"/>
        <v xml:space="preserve"> </v>
      </c>
      <c r="C1247" s="176" t="s">
        <v>85</v>
      </c>
      <c r="D1247" s="57"/>
      <c r="E1247" s="256"/>
      <c r="F1247" s="61"/>
      <c r="G1247" s="176"/>
      <c r="H1247" s="150"/>
      <c r="Q1247" s="245">
        <f t="shared" si="58"/>
        <v>0</v>
      </c>
      <c r="R1247" s="245">
        <f t="shared" si="59"/>
        <v>0</v>
      </c>
    </row>
    <row r="1248" spans="1:18" ht="20.149999999999999" customHeight="1" x14ac:dyDescent="0.35">
      <c r="A1248" s="247">
        <v>1245</v>
      </c>
      <c r="B1248" s="179" t="str">
        <f t="shared" si="57"/>
        <v xml:space="preserve"> </v>
      </c>
      <c r="C1248" s="176" t="s">
        <v>85</v>
      </c>
      <c r="D1248" s="57"/>
      <c r="E1248" s="256"/>
      <c r="F1248" s="61"/>
      <c r="G1248" s="176"/>
      <c r="H1248" s="150"/>
      <c r="Q1248" s="245">
        <f t="shared" si="58"/>
        <v>0</v>
      </c>
      <c r="R1248" s="245">
        <f t="shared" si="59"/>
        <v>0</v>
      </c>
    </row>
    <row r="1249" spans="1:18" ht="20.149999999999999" customHeight="1" x14ac:dyDescent="0.35">
      <c r="A1249" s="247">
        <v>1246</v>
      </c>
      <c r="B1249" s="179" t="str">
        <f t="shared" si="57"/>
        <v xml:space="preserve"> </v>
      </c>
      <c r="C1249" s="176" t="s">
        <v>85</v>
      </c>
      <c r="D1249" s="57"/>
      <c r="E1249" s="256"/>
      <c r="F1249" s="61"/>
      <c r="G1249" s="176"/>
      <c r="H1249" s="150"/>
      <c r="Q1249" s="245">
        <f t="shared" si="58"/>
        <v>0</v>
      </c>
      <c r="R1249" s="245">
        <f t="shared" si="59"/>
        <v>0</v>
      </c>
    </row>
    <row r="1250" spans="1:18" ht="20.149999999999999" customHeight="1" x14ac:dyDescent="0.35">
      <c r="A1250" s="247">
        <v>1247</v>
      </c>
      <c r="B1250" s="179" t="str">
        <f t="shared" si="57"/>
        <v xml:space="preserve"> </v>
      </c>
      <c r="C1250" s="176" t="s">
        <v>85</v>
      </c>
      <c r="D1250" s="57"/>
      <c r="E1250" s="256"/>
      <c r="F1250" s="61"/>
      <c r="G1250" s="176"/>
      <c r="H1250" s="150"/>
      <c r="Q1250" s="245">
        <f t="shared" si="58"/>
        <v>0</v>
      </c>
      <c r="R1250" s="245">
        <f t="shared" si="59"/>
        <v>0</v>
      </c>
    </row>
    <row r="1251" spans="1:18" ht="20.149999999999999" customHeight="1" x14ac:dyDescent="0.35">
      <c r="A1251" s="247">
        <v>1248</v>
      </c>
      <c r="B1251" s="179" t="str">
        <f t="shared" si="57"/>
        <v xml:space="preserve"> </v>
      </c>
      <c r="C1251" s="176" t="s">
        <v>85</v>
      </c>
      <c r="D1251" s="57"/>
      <c r="E1251" s="256"/>
      <c r="F1251" s="61"/>
      <c r="G1251" s="176"/>
      <c r="H1251" s="150"/>
      <c r="Q1251" s="245">
        <f t="shared" si="58"/>
        <v>0</v>
      </c>
      <c r="R1251" s="245">
        <f t="shared" si="59"/>
        <v>0</v>
      </c>
    </row>
    <row r="1252" spans="1:18" ht="20.149999999999999" customHeight="1" x14ac:dyDescent="0.35">
      <c r="A1252" s="247">
        <v>1249</v>
      </c>
      <c r="B1252" s="179" t="str">
        <f t="shared" si="57"/>
        <v xml:space="preserve"> </v>
      </c>
      <c r="C1252" s="176" t="s">
        <v>85</v>
      </c>
      <c r="D1252" s="57"/>
      <c r="E1252" s="256"/>
      <c r="F1252" s="61"/>
      <c r="G1252" s="176"/>
      <c r="H1252" s="150"/>
      <c r="Q1252" s="245">
        <f t="shared" si="58"/>
        <v>0</v>
      </c>
      <c r="R1252" s="245">
        <f t="shared" si="59"/>
        <v>0</v>
      </c>
    </row>
    <row r="1253" spans="1:18" ht="20.149999999999999" customHeight="1" x14ac:dyDescent="0.35">
      <c r="A1253" s="247">
        <v>1250</v>
      </c>
      <c r="B1253" s="179" t="str">
        <f t="shared" si="57"/>
        <v xml:space="preserve"> </v>
      </c>
      <c r="C1253" s="176" t="s">
        <v>85</v>
      </c>
      <c r="D1253" s="57"/>
      <c r="E1253" s="256"/>
      <c r="F1253" s="61"/>
      <c r="G1253" s="176"/>
      <c r="H1253" s="150"/>
      <c r="Q1253" s="245">
        <f t="shared" si="58"/>
        <v>0</v>
      </c>
      <c r="R1253" s="245">
        <f t="shared" si="59"/>
        <v>0</v>
      </c>
    </row>
    <row r="1254" spans="1:18" ht="20.149999999999999" customHeight="1" x14ac:dyDescent="0.35">
      <c r="A1254" s="247">
        <v>1251</v>
      </c>
      <c r="B1254" s="179" t="str">
        <f t="shared" si="57"/>
        <v xml:space="preserve"> </v>
      </c>
      <c r="C1254" s="176" t="s">
        <v>85</v>
      </c>
      <c r="D1254" s="57"/>
      <c r="E1254" s="256"/>
      <c r="F1254" s="61"/>
      <c r="G1254" s="176"/>
      <c r="H1254" s="150"/>
      <c r="Q1254" s="245">
        <f t="shared" si="58"/>
        <v>0</v>
      </c>
      <c r="R1254" s="245">
        <f t="shared" si="59"/>
        <v>0</v>
      </c>
    </row>
    <row r="1255" spans="1:18" ht="20.149999999999999" customHeight="1" x14ac:dyDescent="0.35">
      <c r="A1255" s="247">
        <v>1252</v>
      </c>
      <c r="B1255" s="179" t="str">
        <f t="shared" si="57"/>
        <v xml:space="preserve"> </v>
      </c>
      <c r="C1255" s="176" t="s">
        <v>85</v>
      </c>
      <c r="D1255" s="57"/>
      <c r="E1255" s="256"/>
      <c r="F1255" s="61"/>
      <c r="G1255" s="176"/>
      <c r="H1255" s="150"/>
      <c r="Q1255" s="245">
        <f t="shared" si="58"/>
        <v>0</v>
      </c>
      <c r="R1255" s="245">
        <f t="shared" si="59"/>
        <v>0</v>
      </c>
    </row>
    <row r="1256" spans="1:18" ht="20.149999999999999" customHeight="1" x14ac:dyDescent="0.35">
      <c r="A1256" s="247">
        <v>1253</v>
      </c>
      <c r="B1256" s="179" t="str">
        <f t="shared" si="57"/>
        <v xml:space="preserve"> </v>
      </c>
      <c r="C1256" s="176" t="s">
        <v>85</v>
      </c>
      <c r="D1256" s="57"/>
      <c r="E1256" s="256"/>
      <c r="F1256" s="61"/>
      <c r="G1256" s="176"/>
      <c r="H1256" s="150"/>
      <c r="Q1256" s="245">
        <f t="shared" si="58"/>
        <v>0</v>
      </c>
      <c r="R1256" s="245">
        <f t="shared" si="59"/>
        <v>0</v>
      </c>
    </row>
    <row r="1257" spans="1:18" ht="20.149999999999999" customHeight="1" x14ac:dyDescent="0.35">
      <c r="A1257" s="247">
        <v>1254</v>
      </c>
      <c r="B1257" s="179" t="str">
        <f t="shared" si="57"/>
        <v xml:space="preserve"> </v>
      </c>
      <c r="C1257" s="176" t="s">
        <v>85</v>
      </c>
      <c r="D1257" s="57"/>
      <c r="E1257" s="256"/>
      <c r="F1257" s="61"/>
      <c r="G1257" s="176"/>
      <c r="H1257" s="150"/>
      <c r="Q1257" s="245">
        <f t="shared" si="58"/>
        <v>0</v>
      </c>
      <c r="R1257" s="245">
        <f t="shared" si="59"/>
        <v>0</v>
      </c>
    </row>
    <row r="1258" spans="1:18" ht="20.149999999999999" customHeight="1" x14ac:dyDescent="0.35">
      <c r="A1258" s="247">
        <v>1255</v>
      </c>
      <c r="B1258" s="179" t="str">
        <f t="shared" si="57"/>
        <v xml:space="preserve"> </v>
      </c>
      <c r="C1258" s="176" t="s">
        <v>85</v>
      </c>
      <c r="D1258" s="57"/>
      <c r="E1258" s="256"/>
      <c r="F1258" s="61"/>
      <c r="G1258" s="176"/>
      <c r="H1258" s="150"/>
      <c r="Q1258" s="245">
        <f t="shared" si="58"/>
        <v>0</v>
      </c>
      <c r="R1258" s="245">
        <f t="shared" si="59"/>
        <v>0</v>
      </c>
    </row>
    <row r="1259" spans="1:18" ht="20.149999999999999" customHeight="1" x14ac:dyDescent="0.35">
      <c r="A1259" s="247">
        <v>1256</v>
      </c>
      <c r="B1259" s="179" t="str">
        <f t="shared" si="57"/>
        <v xml:space="preserve"> </v>
      </c>
      <c r="C1259" s="176" t="s">
        <v>85</v>
      </c>
      <c r="D1259" s="57"/>
      <c r="E1259" s="256"/>
      <c r="F1259" s="61"/>
      <c r="G1259" s="176"/>
      <c r="H1259" s="150"/>
      <c r="Q1259" s="245">
        <f t="shared" si="58"/>
        <v>0</v>
      </c>
      <c r="R1259" s="245">
        <f t="shared" si="59"/>
        <v>0</v>
      </c>
    </row>
    <row r="1260" spans="1:18" ht="20.149999999999999" customHeight="1" x14ac:dyDescent="0.35">
      <c r="A1260" s="247">
        <v>1257</v>
      </c>
      <c r="B1260" s="179" t="str">
        <f t="shared" si="57"/>
        <v xml:space="preserve"> </v>
      </c>
      <c r="C1260" s="176" t="s">
        <v>85</v>
      </c>
      <c r="D1260" s="57"/>
      <c r="E1260" s="256"/>
      <c r="F1260" s="61"/>
      <c r="G1260" s="176"/>
      <c r="H1260" s="150"/>
      <c r="Q1260" s="245">
        <f t="shared" si="58"/>
        <v>0</v>
      </c>
      <c r="R1260" s="245">
        <f t="shared" si="59"/>
        <v>0</v>
      </c>
    </row>
    <row r="1261" spans="1:18" ht="20.149999999999999" customHeight="1" x14ac:dyDescent="0.35">
      <c r="A1261" s="247">
        <v>1258</v>
      </c>
      <c r="B1261" s="179" t="str">
        <f t="shared" si="57"/>
        <v xml:space="preserve"> </v>
      </c>
      <c r="C1261" s="176" t="s">
        <v>85</v>
      </c>
      <c r="D1261" s="57"/>
      <c r="E1261" s="256"/>
      <c r="F1261" s="61"/>
      <c r="G1261" s="176"/>
      <c r="H1261" s="150"/>
      <c r="Q1261" s="245">
        <f t="shared" si="58"/>
        <v>0</v>
      </c>
      <c r="R1261" s="245">
        <f t="shared" si="59"/>
        <v>0</v>
      </c>
    </row>
    <row r="1262" spans="1:18" ht="20.149999999999999" customHeight="1" x14ac:dyDescent="0.35">
      <c r="A1262" s="247">
        <v>1259</v>
      </c>
      <c r="B1262" s="179" t="str">
        <f t="shared" si="57"/>
        <v xml:space="preserve"> </v>
      </c>
      <c r="C1262" s="176" t="s">
        <v>85</v>
      </c>
      <c r="D1262" s="57"/>
      <c r="E1262" s="256"/>
      <c r="F1262" s="61"/>
      <c r="G1262" s="176"/>
      <c r="H1262" s="150"/>
      <c r="Q1262" s="245">
        <f t="shared" si="58"/>
        <v>0</v>
      </c>
      <c r="R1262" s="245">
        <f t="shared" si="59"/>
        <v>0</v>
      </c>
    </row>
    <row r="1263" spans="1:18" ht="20.149999999999999" customHeight="1" x14ac:dyDescent="0.35">
      <c r="A1263" s="247">
        <v>1260</v>
      </c>
      <c r="B1263" s="179" t="str">
        <f t="shared" si="57"/>
        <v xml:space="preserve"> </v>
      </c>
      <c r="C1263" s="176" t="s">
        <v>85</v>
      </c>
      <c r="D1263" s="57"/>
      <c r="E1263" s="256"/>
      <c r="F1263" s="61"/>
      <c r="G1263" s="176"/>
      <c r="H1263" s="150"/>
      <c r="Q1263" s="245">
        <f t="shared" si="58"/>
        <v>0</v>
      </c>
      <c r="R1263" s="245">
        <f t="shared" si="59"/>
        <v>0</v>
      </c>
    </row>
    <row r="1264" spans="1:18" ht="20.149999999999999" customHeight="1" x14ac:dyDescent="0.35">
      <c r="A1264" s="247">
        <v>1261</v>
      </c>
      <c r="B1264" s="179" t="str">
        <f t="shared" si="57"/>
        <v xml:space="preserve"> </v>
      </c>
      <c r="C1264" s="176" t="s">
        <v>85</v>
      </c>
      <c r="D1264" s="57"/>
      <c r="E1264" s="256"/>
      <c r="F1264" s="61"/>
      <c r="G1264" s="176"/>
      <c r="H1264" s="150"/>
      <c r="Q1264" s="245">
        <f t="shared" si="58"/>
        <v>0</v>
      </c>
      <c r="R1264" s="245">
        <f t="shared" si="59"/>
        <v>0</v>
      </c>
    </row>
    <row r="1265" spans="1:18" ht="20.149999999999999" customHeight="1" x14ac:dyDescent="0.35">
      <c r="A1265" s="247">
        <v>1262</v>
      </c>
      <c r="B1265" s="179" t="str">
        <f t="shared" si="57"/>
        <v xml:space="preserve"> </v>
      </c>
      <c r="C1265" s="176" t="s">
        <v>85</v>
      </c>
      <c r="D1265" s="57"/>
      <c r="E1265" s="256"/>
      <c r="F1265" s="61"/>
      <c r="G1265" s="176"/>
      <c r="H1265" s="150"/>
      <c r="Q1265" s="245">
        <f t="shared" si="58"/>
        <v>0</v>
      </c>
      <c r="R1265" s="245">
        <f t="shared" si="59"/>
        <v>0</v>
      </c>
    </row>
    <row r="1266" spans="1:18" ht="20.149999999999999" customHeight="1" x14ac:dyDescent="0.35">
      <c r="A1266" s="247">
        <v>1263</v>
      </c>
      <c r="B1266" s="179" t="str">
        <f t="shared" si="57"/>
        <v xml:space="preserve"> </v>
      </c>
      <c r="C1266" s="176" t="s">
        <v>85</v>
      </c>
      <c r="D1266" s="57"/>
      <c r="E1266" s="256"/>
      <c r="F1266" s="61"/>
      <c r="G1266" s="176"/>
      <c r="H1266" s="150"/>
      <c r="Q1266" s="245">
        <f t="shared" si="58"/>
        <v>0</v>
      </c>
      <c r="R1266" s="245">
        <f t="shared" si="59"/>
        <v>0</v>
      </c>
    </row>
    <row r="1267" spans="1:18" ht="20.149999999999999" customHeight="1" x14ac:dyDescent="0.35">
      <c r="A1267" s="247">
        <v>1264</v>
      </c>
      <c r="B1267" s="179" t="str">
        <f t="shared" si="57"/>
        <v xml:space="preserve"> </v>
      </c>
      <c r="C1267" s="176" t="s">
        <v>85</v>
      </c>
      <c r="D1267" s="57"/>
      <c r="E1267" s="256"/>
      <c r="F1267" s="61"/>
      <c r="G1267" s="176"/>
      <c r="H1267" s="150"/>
      <c r="Q1267" s="245">
        <f t="shared" si="58"/>
        <v>0</v>
      </c>
      <c r="R1267" s="245">
        <f t="shared" si="59"/>
        <v>0</v>
      </c>
    </row>
    <row r="1268" spans="1:18" ht="20.149999999999999" customHeight="1" x14ac:dyDescent="0.35">
      <c r="A1268" s="247">
        <v>1265</v>
      </c>
      <c r="B1268" s="179" t="str">
        <f t="shared" si="57"/>
        <v xml:space="preserve"> </v>
      </c>
      <c r="C1268" s="176" t="s">
        <v>85</v>
      </c>
      <c r="D1268" s="57"/>
      <c r="E1268" s="256"/>
      <c r="F1268" s="61"/>
      <c r="G1268" s="176"/>
      <c r="H1268" s="150"/>
      <c r="Q1268" s="245">
        <f t="shared" si="58"/>
        <v>0</v>
      </c>
      <c r="R1268" s="245">
        <f t="shared" si="59"/>
        <v>0</v>
      </c>
    </row>
    <row r="1269" spans="1:18" ht="20.149999999999999" customHeight="1" x14ac:dyDescent="0.35">
      <c r="A1269" s="247">
        <v>1266</v>
      </c>
      <c r="B1269" s="179" t="str">
        <f t="shared" si="57"/>
        <v xml:space="preserve"> </v>
      </c>
      <c r="C1269" s="176" t="s">
        <v>85</v>
      </c>
      <c r="D1269" s="57"/>
      <c r="E1269" s="256"/>
      <c r="F1269" s="61"/>
      <c r="G1269" s="176"/>
      <c r="H1269" s="150"/>
      <c r="Q1269" s="245">
        <f t="shared" si="58"/>
        <v>0</v>
      </c>
      <c r="R1269" s="245">
        <f t="shared" si="59"/>
        <v>0</v>
      </c>
    </row>
    <row r="1270" spans="1:18" ht="20.149999999999999" customHeight="1" x14ac:dyDescent="0.35">
      <c r="A1270" s="247">
        <v>1267</v>
      </c>
      <c r="B1270" s="179" t="str">
        <f t="shared" si="57"/>
        <v xml:space="preserve"> </v>
      </c>
      <c r="C1270" s="176" t="s">
        <v>85</v>
      </c>
      <c r="D1270" s="57"/>
      <c r="E1270" s="256"/>
      <c r="F1270" s="61"/>
      <c r="G1270" s="176"/>
      <c r="H1270" s="150"/>
      <c r="Q1270" s="245">
        <f t="shared" si="58"/>
        <v>0</v>
      </c>
      <c r="R1270" s="245">
        <f t="shared" si="59"/>
        <v>0</v>
      </c>
    </row>
    <row r="1271" spans="1:18" ht="20.149999999999999" customHeight="1" x14ac:dyDescent="0.35">
      <c r="A1271" s="247">
        <v>1268</v>
      </c>
      <c r="B1271" s="179" t="str">
        <f t="shared" si="57"/>
        <v xml:space="preserve"> </v>
      </c>
      <c r="C1271" s="176" t="s">
        <v>85</v>
      </c>
      <c r="D1271" s="57"/>
      <c r="E1271" s="256"/>
      <c r="F1271" s="61"/>
      <c r="G1271" s="176"/>
      <c r="H1271" s="150"/>
      <c r="Q1271" s="245">
        <f t="shared" si="58"/>
        <v>0</v>
      </c>
      <c r="R1271" s="245">
        <f t="shared" si="59"/>
        <v>0</v>
      </c>
    </row>
    <row r="1272" spans="1:18" ht="20.149999999999999" customHeight="1" x14ac:dyDescent="0.35">
      <c r="A1272" s="247">
        <v>1269</v>
      </c>
      <c r="B1272" s="179" t="str">
        <f t="shared" si="57"/>
        <v xml:space="preserve"> </v>
      </c>
      <c r="C1272" s="176" t="s">
        <v>85</v>
      </c>
      <c r="D1272" s="57"/>
      <c r="E1272" s="256"/>
      <c r="F1272" s="61"/>
      <c r="G1272" s="176"/>
      <c r="H1272" s="150"/>
      <c r="Q1272" s="245">
        <f t="shared" si="58"/>
        <v>0</v>
      </c>
      <c r="R1272" s="245">
        <f t="shared" si="59"/>
        <v>0</v>
      </c>
    </row>
    <row r="1273" spans="1:18" ht="20.149999999999999" customHeight="1" x14ac:dyDescent="0.35">
      <c r="A1273" s="247">
        <v>1270</v>
      </c>
      <c r="B1273" s="179" t="str">
        <f t="shared" si="57"/>
        <v xml:space="preserve"> </v>
      </c>
      <c r="C1273" s="176" t="s">
        <v>85</v>
      </c>
      <c r="D1273" s="57"/>
      <c r="E1273" s="256"/>
      <c r="F1273" s="61"/>
      <c r="G1273" s="176"/>
      <c r="H1273" s="150"/>
      <c r="Q1273" s="245">
        <f t="shared" si="58"/>
        <v>0</v>
      </c>
      <c r="R1273" s="245">
        <f t="shared" si="59"/>
        <v>0</v>
      </c>
    </row>
    <row r="1274" spans="1:18" ht="20.149999999999999" customHeight="1" x14ac:dyDescent="0.35">
      <c r="A1274" s="247">
        <v>1271</v>
      </c>
      <c r="B1274" s="179" t="str">
        <f t="shared" si="57"/>
        <v xml:space="preserve"> </v>
      </c>
      <c r="C1274" s="176" t="s">
        <v>85</v>
      </c>
      <c r="D1274" s="57"/>
      <c r="E1274" s="256"/>
      <c r="F1274" s="61"/>
      <c r="G1274" s="176"/>
      <c r="H1274" s="150"/>
      <c r="Q1274" s="245">
        <f t="shared" si="58"/>
        <v>0</v>
      </c>
      <c r="R1274" s="245">
        <f t="shared" si="59"/>
        <v>0</v>
      </c>
    </row>
    <row r="1275" spans="1:18" ht="20.149999999999999" customHeight="1" x14ac:dyDescent="0.35">
      <c r="A1275" s="247">
        <v>1272</v>
      </c>
      <c r="B1275" s="179" t="str">
        <f t="shared" si="57"/>
        <v xml:space="preserve"> </v>
      </c>
      <c r="C1275" s="176" t="s">
        <v>85</v>
      </c>
      <c r="D1275" s="57"/>
      <c r="E1275" s="256"/>
      <c r="F1275" s="61"/>
      <c r="G1275" s="176"/>
      <c r="H1275" s="150"/>
      <c r="Q1275" s="245">
        <f t="shared" si="58"/>
        <v>0</v>
      </c>
      <c r="R1275" s="245">
        <f t="shared" si="59"/>
        <v>0</v>
      </c>
    </row>
    <row r="1276" spans="1:18" ht="20.149999999999999" customHeight="1" x14ac:dyDescent="0.35">
      <c r="A1276" s="247">
        <v>1273</v>
      </c>
      <c r="B1276" s="179" t="str">
        <f t="shared" si="57"/>
        <v xml:space="preserve"> </v>
      </c>
      <c r="C1276" s="176" t="s">
        <v>85</v>
      </c>
      <c r="D1276" s="57"/>
      <c r="E1276" s="256"/>
      <c r="F1276" s="61"/>
      <c r="G1276" s="176"/>
      <c r="H1276" s="150"/>
      <c r="Q1276" s="245">
        <f t="shared" si="58"/>
        <v>0</v>
      </c>
      <c r="R1276" s="245">
        <f t="shared" si="59"/>
        <v>0</v>
      </c>
    </row>
    <row r="1277" spans="1:18" ht="20.149999999999999" customHeight="1" x14ac:dyDescent="0.35">
      <c r="A1277" s="247">
        <v>1274</v>
      </c>
      <c r="B1277" s="179" t="str">
        <f t="shared" si="57"/>
        <v xml:space="preserve"> </v>
      </c>
      <c r="C1277" s="176" t="s">
        <v>85</v>
      </c>
      <c r="D1277" s="57"/>
      <c r="E1277" s="256"/>
      <c r="F1277" s="61"/>
      <c r="G1277" s="176"/>
      <c r="H1277" s="150"/>
      <c r="Q1277" s="245">
        <f t="shared" si="58"/>
        <v>0</v>
      </c>
      <c r="R1277" s="245">
        <f t="shared" si="59"/>
        <v>0</v>
      </c>
    </row>
    <row r="1278" spans="1:18" ht="20.149999999999999" customHeight="1" x14ac:dyDescent="0.35">
      <c r="A1278" s="247">
        <v>1275</v>
      </c>
      <c r="B1278" s="179" t="str">
        <f t="shared" si="57"/>
        <v xml:space="preserve"> </v>
      </c>
      <c r="C1278" s="176" t="s">
        <v>85</v>
      </c>
      <c r="D1278" s="57"/>
      <c r="E1278" s="256"/>
      <c r="F1278" s="61"/>
      <c r="G1278" s="176"/>
      <c r="H1278" s="150"/>
      <c r="Q1278" s="245">
        <f t="shared" si="58"/>
        <v>0</v>
      </c>
      <c r="R1278" s="245">
        <f t="shared" si="59"/>
        <v>0</v>
      </c>
    </row>
    <row r="1279" spans="1:18" ht="20.149999999999999" customHeight="1" x14ac:dyDescent="0.35">
      <c r="A1279" s="247">
        <v>1276</v>
      </c>
      <c r="B1279" s="179" t="str">
        <f t="shared" si="57"/>
        <v xml:space="preserve"> </v>
      </c>
      <c r="C1279" s="176" t="s">
        <v>85</v>
      </c>
      <c r="D1279" s="57"/>
      <c r="E1279" s="256"/>
      <c r="F1279" s="61"/>
      <c r="G1279" s="176"/>
      <c r="H1279" s="150"/>
      <c r="Q1279" s="245">
        <f t="shared" si="58"/>
        <v>0</v>
      </c>
      <c r="R1279" s="245">
        <f t="shared" si="59"/>
        <v>0</v>
      </c>
    </row>
    <row r="1280" spans="1:18" ht="20.149999999999999" customHeight="1" x14ac:dyDescent="0.35">
      <c r="A1280" s="247">
        <v>1277</v>
      </c>
      <c r="B1280" s="179" t="str">
        <f t="shared" si="57"/>
        <v xml:space="preserve"> </v>
      </c>
      <c r="C1280" s="176" t="s">
        <v>85</v>
      </c>
      <c r="D1280" s="57"/>
      <c r="E1280" s="256"/>
      <c r="F1280" s="61"/>
      <c r="G1280" s="176"/>
      <c r="H1280" s="150"/>
      <c r="Q1280" s="245">
        <f t="shared" si="58"/>
        <v>0</v>
      </c>
      <c r="R1280" s="245">
        <f t="shared" si="59"/>
        <v>0</v>
      </c>
    </row>
    <row r="1281" spans="1:18" ht="20.149999999999999" customHeight="1" x14ac:dyDescent="0.35">
      <c r="A1281" s="247">
        <v>1278</v>
      </c>
      <c r="B1281" s="179" t="str">
        <f t="shared" si="57"/>
        <v xml:space="preserve"> </v>
      </c>
      <c r="C1281" s="176" t="s">
        <v>85</v>
      </c>
      <c r="D1281" s="57"/>
      <c r="E1281" s="256"/>
      <c r="F1281" s="61"/>
      <c r="G1281" s="176"/>
      <c r="H1281" s="150"/>
      <c r="Q1281" s="245">
        <f t="shared" si="58"/>
        <v>0</v>
      </c>
      <c r="R1281" s="245">
        <f t="shared" si="59"/>
        <v>0</v>
      </c>
    </row>
    <row r="1282" spans="1:18" ht="20.149999999999999" customHeight="1" x14ac:dyDescent="0.35">
      <c r="A1282" s="247">
        <v>1279</v>
      </c>
      <c r="B1282" s="179" t="str">
        <f t="shared" si="57"/>
        <v xml:space="preserve"> </v>
      </c>
      <c r="C1282" s="176" t="s">
        <v>85</v>
      </c>
      <c r="D1282" s="57"/>
      <c r="E1282" s="256"/>
      <c r="F1282" s="61"/>
      <c r="G1282" s="176"/>
      <c r="H1282" s="150"/>
      <c r="Q1282" s="245">
        <f t="shared" si="58"/>
        <v>0</v>
      </c>
      <c r="R1282" s="245">
        <f t="shared" si="59"/>
        <v>0</v>
      </c>
    </row>
    <row r="1283" spans="1:18" ht="20.149999999999999" customHeight="1" x14ac:dyDescent="0.35">
      <c r="A1283" s="247">
        <v>1280</v>
      </c>
      <c r="B1283" s="179" t="str">
        <f t="shared" si="57"/>
        <v xml:space="preserve"> </v>
      </c>
      <c r="C1283" s="176" t="s">
        <v>85</v>
      </c>
      <c r="D1283" s="57"/>
      <c r="E1283" s="256"/>
      <c r="F1283" s="61"/>
      <c r="G1283" s="176"/>
      <c r="H1283" s="150"/>
      <c r="Q1283" s="245">
        <f t="shared" si="58"/>
        <v>0</v>
      </c>
      <c r="R1283" s="245">
        <f t="shared" si="59"/>
        <v>0</v>
      </c>
    </row>
    <row r="1284" spans="1:18" ht="20.149999999999999" customHeight="1" x14ac:dyDescent="0.35">
      <c r="A1284" s="247">
        <v>1281</v>
      </c>
      <c r="B1284" s="179" t="str">
        <f t="shared" si="57"/>
        <v xml:space="preserve"> </v>
      </c>
      <c r="C1284" s="176" t="s">
        <v>85</v>
      </c>
      <c r="D1284" s="57"/>
      <c r="E1284" s="256"/>
      <c r="F1284" s="61"/>
      <c r="G1284" s="176"/>
      <c r="H1284" s="150"/>
      <c r="Q1284" s="245">
        <f t="shared" si="58"/>
        <v>0</v>
      </c>
      <c r="R1284" s="245">
        <f t="shared" si="59"/>
        <v>0</v>
      </c>
    </row>
    <row r="1285" spans="1:18" ht="20.149999999999999" customHeight="1" x14ac:dyDescent="0.35">
      <c r="A1285" s="247">
        <v>1282</v>
      </c>
      <c r="B1285" s="179" t="str">
        <f t="shared" ref="B1285:B1348" si="60">_xlfn.CONCAT(C1285,D1285,E1285)</f>
        <v xml:space="preserve"> </v>
      </c>
      <c r="C1285" s="176" t="s">
        <v>85</v>
      </c>
      <c r="D1285" s="57"/>
      <c r="E1285" s="256"/>
      <c r="F1285" s="61"/>
      <c r="G1285" s="176"/>
      <c r="H1285" s="150"/>
      <c r="Q1285" s="245">
        <f t="shared" ref="Q1285:Q1348" si="61">IF(D1285&lt;1,0,IF(OR(C1285="",C1285=" "),0,1))</f>
        <v>0</v>
      </c>
      <c r="R1285" s="245">
        <f t="shared" ref="R1285:R1348" si="62">IF(G1285+H1285&gt;0,IF(Q1285=0,1,0),0)</f>
        <v>0</v>
      </c>
    </row>
    <row r="1286" spans="1:18" ht="20.149999999999999" customHeight="1" x14ac:dyDescent="0.35">
      <c r="A1286" s="247">
        <v>1283</v>
      </c>
      <c r="B1286" s="179" t="str">
        <f t="shared" si="60"/>
        <v xml:space="preserve"> </v>
      </c>
      <c r="C1286" s="176" t="s">
        <v>85</v>
      </c>
      <c r="D1286" s="57"/>
      <c r="E1286" s="256"/>
      <c r="F1286" s="61"/>
      <c r="G1286" s="176"/>
      <c r="H1286" s="150"/>
      <c r="Q1286" s="245">
        <f t="shared" si="61"/>
        <v>0</v>
      </c>
      <c r="R1286" s="245">
        <f t="shared" si="62"/>
        <v>0</v>
      </c>
    </row>
    <row r="1287" spans="1:18" ht="20.149999999999999" customHeight="1" x14ac:dyDescent="0.35">
      <c r="A1287" s="247">
        <v>1284</v>
      </c>
      <c r="B1287" s="179" t="str">
        <f t="shared" si="60"/>
        <v xml:space="preserve"> </v>
      </c>
      <c r="C1287" s="176" t="s">
        <v>85</v>
      </c>
      <c r="D1287" s="57"/>
      <c r="E1287" s="256"/>
      <c r="F1287" s="61"/>
      <c r="G1287" s="176"/>
      <c r="H1287" s="150"/>
      <c r="Q1287" s="245">
        <f t="shared" si="61"/>
        <v>0</v>
      </c>
      <c r="R1287" s="245">
        <f t="shared" si="62"/>
        <v>0</v>
      </c>
    </row>
    <row r="1288" spans="1:18" ht="20.149999999999999" customHeight="1" x14ac:dyDescent="0.35">
      <c r="A1288" s="247">
        <v>1285</v>
      </c>
      <c r="B1288" s="179" t="str">
        <f t="shared" si="60"/>
        <v xml:space="preserve"> </v>
      </c>
      <c r="C1288" s="176" t="s">
        <v>85</v>
      </c>
      <c r="D1288" s="57"/>
      <c r="E1288" s="256"/>
      <c r="F1288" s="61"/>
      <c r="G1288" s="176"/>
      <c r="H1288" s="150"/>
      <c r="Q1288" s="245">
        <f t="shared" si="61"/>
        <v>0</v>
      </c>
      <c r="R1288" s="245">
        <f t="shared" si="62"/>
        <v>0</v>
      </c>
    </row>
    <row r="1289" spans="1:18" ht="20.149999999999999" customHeight="1" x14ac:dyDescent="0.35">
      <c r="A1289" s="247">
        <v>1286</v>
      </c>
      <c r="B1289" s="179" t="str">
        <f t="shared" si="60"/>
        <v xml:space="preserve"> </v>
      </c>
      <c r="C1289" s="176" t="s">
        <v>85</v>
      </c>
      <c r="D1289" s="57"/>
      <c r="E1289" s="256"/>
      <c r="F1289" s="61"/>
      <c r="G1289" s="176"/>
      <c r="H1289" s="150"/>
      <c r="Q1289" s="245">
        <f t="shared" si="61"/>
        <v>0</v>
      </c>
      <c r="R1289" s="245">
        <f t="shared" si="62"/>
        <v>0</v>
      </c>
    </row>
    <row r="1290" spans="1:18" ht="20.149999999999999" customHeight="1" x14ac:dyDescent="0.35">
      <c r="A1290" s="247">
        <v>1287</v>
      </c>
      <c r="B1290" s="179" t="str">
        <f t="shared" si="60"/>
        <v xml:space="preserve"> </v>
      </c>
      <c r="C1290" s="176" t="s">
        <v>85</v>
      </c>
      <c r="D1290" s="57"/>
      <c r="E1290" s="256"/>
      <c r="F1290" s="61"/>
      <c r="G1290" s="176"/>
      <c r="H1290" s="150"/>
      <c r="Q1290" s="245">
        <f t="shared" si="61"/>
        <v>0</v>
      </c>
      <c r="R1290" s="245">
        <f t="shared" si="62"/>
        <v>0</v>
      </c>
    </row>
    <row r="1291" spans="1:18" ht="20.149999999999999" customHeight="1" x14ac:dyDescent="0.35">
      <c r="A1291" s="247">
        <v>1288</v>
      </c>
      <c r="B1291" s="179" t="str">
        <f t="shared" si="60"/>
        <v xml:space="preserve"> </v>
      </c>
      <c r="C1291" s="176" t="s">
        <v>85</v>
      </c>
      <c r="D1291" s="57"/>
      <c r="E1291" s="256"/>
      <c r="F1291" s="61"/>
      <c r="G1291" s="176"/>
      <c r="H1291" s="150"/>
      <c r="Q1291" s="245">
        <f t="shared" si="61"/>
        <v>0</v>
      </c>
      <c r="R1291" s="245">
        <f t="shared" si="62"/>
        <v>0</v>
      </c>
    </row>
    <row r="1292" spans="1:18" ht="20.149999999999999" customHeight="1" x14ac:dyDescent="0.35">
      <c r="A1292" s="247">
        <v>1289</v>
      </c>
      <c r="B1292" s="179" t="str">
        <f t="shared" si="60"/>
        <v xml:space="preserve"> </v>
      </c>
      <c r="C1292" s="176" t="s">
        <v>85</v>
      </c>
      <c r="D1292" s="57"/>
      <c r="E1292" s="256"/>
      <c r="F1292" s="61"/>
      <c r="G1292" s="176"/>
      <c r="H1292" s="150"/>
      <c r="Q1292" s="245">
        <f t="shared" si="61"/>
        <v>0</v>
      </c>
      <c r="R1292" s="245">
        <f t="shared" si="62"/>
        <v>0</v>
      </c>
    </row>
    <row r="1293" spans="1:18" ht="20.149999999999999" customHeight="1" x14ac:dyDescent="0.35">
      <c r="A1293" s="247">
        <v>1290</v>
      </c>
      <c r="B1293" s="179" t="str">
        <f t="shared" si="60"/>
        <v xml:space="preserve"> </v>
      </c>
      <c r="C1293" s="176" t="s">
        <v>85</v>
      </c>
      <c r="D1293" s="57"/>
      <c r="E1293" s="256"/>
      <c r="F1293" s="61"/>
      <c r="G1293" s="176"/>
      <c r="H1293" s="150"/>
      <c r="Q1293" s="245">
        <f t="shared" si="61"/>
        <v>0</v>
      </c>
      <c r="R1293" s="245">
        <f t="shared" si="62"/>
        <v>0</v>
      </c>
    </row>
    <row r="1294" spans="1:18" ht="20.149999999999999" customHeight="1" x14ac:dyDescent="0.35">
      <c r="A1294" s="247">
        <v>1291</v>
      </c>
      <c r="B1294" s="179" t="str">
        <f t="shared" si="60"/>
        <v xml:space="preserve"> </v>
      </c>
      <c r="C1294" s="176" t="s">
        <v>85</v>
      </c>
      <c r="D1294" s="57"/>
      <c r="E1294" s="256"/>
      <c r="F1294" s="61"/>
      <c r="G1294" s="176"/>
      <c r="H1294" s="150"/>
      <c r="Q1294" s="245">
        <f t="shared" si="61"/>
        <v>0</v>
      </c>
      <c r="R1294" s="245">
        <f t="shared" si="62"/>
        <v>0</v>
      </c>
    </row>
    <row r="1295" spans="1:18" ht="20.149999999999999" customHeight="1" x14ac:dyDescent="0.35">
      <c r="A1295" s="247">
        <v>1292</v>
      </c>
      <c r="B1295" s="179" t="str">
        <f t="shared" si="60"/>
        <v xml:space="preserve"> </v>
      </c>
      <c r="C1295" s="176" t="s">
        <v>85</v>
      </c>
      <c r="D1295" s="57"/>
      <c r="E1295" s="256"/>
      <c r="F1295" s="61"/>
      <c r="G1295" s="176"/>
      <c r="H1295" s="150"/>
      <c r="Q1295" s="245">
        <f t="shared" si="61"/>
        <v>0</v>
      </c>
      <c r="R1295" s="245">
        <f t="shared" si="62"/>
        <v>0</v>
      </c>
    </row>
    <row r="1296" spans="1:18" ht="20.149999999999999" customHeight="1" x14ac:dyDescent="0.35">
      <c r="A1296" s="247">
        <v>1293</v>
      </c>
      <c r="B1296" s="179" t="str">
        <f t="shared" si="60"/>
        <v xml:space="preserve"> </v>
      </c>
      <c r="C1296" s="176" t="s">
        <v>85</v>
      </c>
      <c r="D1296" s="57"/>
      <c r="E1296" s="256"/>
      <c r="F1296" s="61"/>
      <c r="G1296" s="176"/>
      <c r="H1296" s="150"/>
      <c r="Q1296" s="245">
        <f t="shared" si="61"/>
        <v>0</v>
      </c>
      <c r="R1296" s="245">
        <f t="shared" si="62"/>
        <v>0</v>
      </c>
    </row>
    <row r="1297" spans="1:18" ht="20.149999999999999" customHeight="1" x14ac:dyDescent="0.35">
      <c r="A1297" s="247">
        <v>1294</v>
      </c>
      <c r="B1297" s="179" t="str">
        <f t="shared" si="60"/>
        <v xml:space="preserve"> </v>
      </c>
      <c r="C1297" s="176" t="s">
        <v>85</v>
      </c>
      <c r="D1297" s="57"/>
      <c r="E1297" s="256"/>
      <c r="F1297" s="61"/>
      <c r="G1297" s="176"/>
      <c r="H1297" s="150"/>
      <c r="Q1297" s="245">
        <f t="shared" si="61"/>
        <v>0</v>
      </c>
      <c r="R1297" s="245">
        <f t="shared" si="62"/>
        <v>0</v>
      </c>
    </row>
    <row r="1298" spans="1:18" ht="20.149999999999999" customHeight="1" x14ac:dyDescent="0.35">
      <c r="A1298" s="247">
        <v>1295</v>
      </c>
      <c r="B1298" s="179" t="str">
        <f t="shared" si="60"/>
        <v xml:space="preserve"> </v>
      </c>
      <c r="C1298" s="176" t="s">
        <v>85</v>
      </c>
      <c r="D1298" s="57"/>
      <c r="E1298" s="256"/>
      <c r="F1298" s="61"/>
      <c r="G1298" s="176"/>
      <c r="H1298" s="150"/>
      <c r="Q1298" s="245">
        <f t="shared" si="61"/>
        <v>0</v>
      </c>
      <c r="R1298" s="245">
        <f t="shared" si="62"/>
        <v>0</v>
      </c>
    </row>
    <row r="1299" spans="1:18" ht="20.149999999999999" customHeight="1" x14ac:dyDescent="0.35">
      <c r="A1299" s="247">
        <v>1296</v>
      </c>
      <c r="B1299" s="179" t="str">
        <f t="shared" si="60"/>
        <v xml:space="preserve"> </v>
      </c>
      <c r="C1299" s="176" t="s">
        <v>85</v>
      </c>
      <c r="D1299" s="57"/>
      <c r="E1299" s="256"/>
      <c r="F1299" s="61"/>
      <c r="G1299" s="176"/>
      <c r="H1299" s="150"/>
      <c r="Q1299" s="245">
        <f t="shared" si="61"/>
        <v>0</v>
      </c>
      <c r="R1299" s="245">
        <f t="shared" si="62"/>
        <v>0</v>
      </c>
    </row>
    <row r="1300" spans="1:18" ht="20.149999999999999" customHeight="1" x14ac:dyDescent="0.35">
      <c r="A1300" s="247">
        <v>1297</v>
      </c>
      <c r="B1300" s="179" t="str">
        <f t="shared" si="60"/>
        <v xml:space="preserve"> </v>
      </c>
      <c r="C1300" s="176" t="s">
        <v>85</v>
      </c>
      <c r="D1300" s="57"/>
      <c r="E1300" s="256"/>
      <c r="F1300" s="61"/>
      <c r="G1300" s="176"/>
      <c r="H1300" s="150"/>
      <c r="Q1300" s="245">
        <f t="shared" si="61"/>
        <v>0</v>
      </c>
      <c r="R1300" s="245">
        <f t="shared" si="62"/>
        <v>0</v>
      </c>
    </row>
    <row r="1301" spans="1:18" ht="20.149999999999999" customHeight="1" x14ac:dyDescent="0.35">
      <c r="A1301" s="247">
        <v>1298</v>
      </c>
      <c r="B1301" s="179" t="str">
        <f t="shared" si="60"/>
        <v xml:space="preserve"> </v>
      </c>
      <c r="C1301" s="176" t="s">
        <v>85</v>
      </c>
      <c r="D1301" s="57"/>
      <c r="E1301" s="256"/>
      <c r="F1301" s="61"/>
      <c r="G1301" s="176"/>
      <c r="H1301" s="150"/>
      <c r="Q1301" s="245">
        <f t="shared" si="61"/>
        <v>0</v>
      </c>
      <c r="R1301" s="245">
        <f t="shared" si="62"/>
        <v>0</v>
      </c>
    </row>
    <row r="1302" spans="1:18" ht="20.149999999999999" customHeight="1" x14ac:dyDescent="0.35">
      <c r="A1302" s="247">
        <v>1299</v>
      </c>
      <c r="B1302" s="179" t="str">
        <f t="shared" si="60"/>
        <v xml:space="preserve"> </v>
      </c>
      <c r="C1302" s="176" t="s">
        <v>85</v>
      </c>
      <c r="D1302" s="57"/>
      <c r="E1302" s="256"/>
      <c r="F1302" s="61"/>
      <c r="G1302" s="176"/>
      <c r="H1302" s="150"/>
      <c r="Q1302" s="245">
        <f t="shared" si="61"/>
        <v>0</v>
      </c>
      <c r="R1302" s="245">
        <f t="shared" si="62"/>
        <v>0</v>
      </c>
    </row>
    <row r="1303" spans="1:18" ht="20.149999999999999" customHeight="1" x14ac:dyDescent="0.35">
      <c r="A1303" s="247">
        <v>1300</v>
      </c>
      <c r="B1303" s="179" t="str">
        <f t="shared" si="60"/>
        <v xml:space="preserve"> </v>
      </c>
      <c r="C1303" s="176" t="s">
        <v>85</v>
      </c>
      <c r="D1303" s="57"/>
      <c r="E1303" s="256"/>
      <c r="F1303" s="61"/>
      <c r="G1303" s="176"/>
      <c r="H1303" s="150"/>
      <c r="Q1303" s="245">
        <f t="shared" si="61"/>
        <v>0</v>
      </c>
      <c r="R1303" s="245">
        <f t="shared" si="62"/>
        <v>0</v>
      </c>
    </row>
    <row r="1304" spans="1:18" ht="20.149999999999999" customHeight="1" x14ac:dyDescent="0.35">
      <c r="A1304" s="247">
        <v>1301</v>
      </c>
      <c r="B1304" s="179" t="str">
        <f t="shared" si="60"/>
        <v xml:space="preserve"> </v>
      </c>
      <c r="C1304" s="176" t="s">
        <v>85</v>
      </c>
      <c r="D1304" s="57"/>
      <c r="E1304" s="256"/>
      <c r="F1304" s="61"/>
      <c r="G1304" s="176"/>
      <c r="H1304" s="150"/>
      <c r="Q1304" s="245">
        <f t="shared" si="61"/>
        <v>0</v>
      </c>
      <c r="R1304" s="245">
        <f t="shared" si="62"/>
        <v>0</v>
      </c>
    </row>
    <row r="1305" spans="1:18" ht="20.149999999999999" customHeight="1" x14ac:dyDescent="0.35">
      <c r="A1305" s="247">
        <v>1302</v>
      </c>
      <c r="B1305" s="179" t="str">
        <f t="shared" si="60"/>
        <v xml:space="preserve"> </v>
      </c>
      <c r="C1305" s="176" t="s">
        <v>85</v>
      </c>
      <c r="D1305" s="57"/>
      <c r="E1305" s="256"/>
      <c r="F1305" s="61"/>
      <c r="G1305" s="176"/>
      <c r="H1305" s="150"/>
      <c r="Q1305" s="245">
        <f t="shared" si="61"/>
        <v>0</v>
      </c>
      <c r="R1305" s="245">
        <f t="shared" si="62"/>
        <v>0</v>
      </c>
    </row>
    <row r="1306" spans="1:18" ht="20.149999999999999" customHeight="1" x14ac:dyDescent="0.35">
      <c r="A1306" s="247">
        <v>1303</v>
      </c>
      <c r="B1306" s="179" t="str">
        <f t="shared" si="60"/>
        <v xml:space="preserve"> </v>
      </c>
      <c r="C1306" s="176" t="s">
        <v>85</v>
      </c>
      <c r="D1306" s="57"/>
      <c r="E1306" s="256"/>
      <c r="F1306" s="61"/>
      <c r="G1306" s="176"/>
      <c r="H1306" s="150"/>
      <c r="Q1306" s="245">
        <f t="shared" si="61"/>
        <v>0</v>
      </c>
      <c r="R1306" s="245">
        <f t="shared" si="62"/>
        <v>0</v>
      </c>
    </row>
    <row r="1307" spans="1:18" ht="20.149999999999999" customHeight="1" x14ac:dyDescent="0.35">
      <c r="A1307" s="247">
        <v>1304</v>
      </c>
      <c r="B1307" s="179" t="str">
        <f t="shared" si="60"/>
        <v xml:space="preserve"> </v>
      </c>
      <c r="C1307" s="176" t="s">
        <v>85</v>
      </c>
      <c r="D1307" s="57"/>
      <c r="E1307" s="256"/>
      <c r="F1307" s="61"/>
      <c r="G1307" s="176"/>
      <c r="H1307" s="150"/>
      <c r="Q1307" s="245">
        <f t="shared" si="61"/>
        <v>0</v>
      </c>
      <c r="R1307" s="245">
        <f t="shared" si="62"/>
        <v>0</v>
      </c>
    </row>
    <row r="1308" spans="1:18" ht="20.149999999999999" customHeight="1" x14ac:dyDescent="0.35">
      <c r="A1308" s="247">
        <v>1305</v>
      </c>
      <c r="B1308" s="179" t="str">
        <f t="shared" si="60"/>
        <v xml:space="preserve"> </v>
      </c>
      <c r="C1308" s="176" t="s">
        <v>85</v>
      </c>
      <c r="D1308" s="57"/>
      <c r="E1308" s="256"/>
      <c r="F1308" s="61"/>
      <c r="G1308" s="176"/>
      <c r="H1308" s="150"/>
      <c r="Q1308" s="245">
        <f t="shared" si="61"/>
        <v>0</v>
      </c>
      <c r="R1308" s="245">
        <f t="shared" si="62"/>
        <v>0</v>
      </c>
    </row>
    <row r="1309" spans="1:18" ht="20.149999999999999" customHeight="1" x14ac:dyDescent="0.35">
      <c r="A1309" s="247">
        <v>1306</v>
      </c>
      <c r="B1309" s="179" t="str">
        <f t="shared" si="60"/>
        <v xml:space="preserve"> </v>
      </c>
      <c r="C1309" s="176" t="s">
        <v>85</v>
      </c>
      <c r="D1309" s="57"/>
      <c r="E1309" s="256"/>
      <c r="F1309" s="61"/>
      <c r="G1309" s="176"/>
      <c r="H1309" s="150"/>
      <c r="Q1309" s="245">
        <f t="shared" si="61"/>
        <v>0</v>
      </c>
      <c r="R1309" s="245">
        <f t="shared" si="62"/>
        <v>0</v>
      </c>
    </row>
    <row r="1310" spans="1:18" ht="20.149999999999999" customHeight="1" x14ac:dyDescent="0.35">
      <c r="A1310" s="247">
        <v>1307</v>
      </c>
      <c r="B1310" s="179" t="str">
        <f t="shared" si="60"/>
        <v xml:space="preserve"> </v>
      </c>
      <c r="C1310" s="176" t="s">
        <v>85</v>
      </c>
      <c r="D1310" s="57"/>
      <c r="E1310" s="256"/>
      <c r="F1310" s="61"/>
      <c r="G1310" s="176"/>
      <c r="H1310" s="150"/>
      <c r="Q1310" s="245">
        <f t="shared" si="61"/>
        <v>0</v>
      </c>
      <c r="R1310" s="245">
        <f t="shared" si="62"/>
        <v>0</v>
      </c>
    </row>
    <row r="1311" spans="1:18" ht="20.149999999999999" customHeight="1" x14ac:dyDescent="0.35">
      <c r="A1311" s="247">
        <v>1308</v>
      </c>
      <c r="B1311" s="179" t="str">
        <f t="shared" si="60"/>
        <v xml:space="preserve"> </v>
      </c>
      <c r="C1311" s="176" t="s">
        <v>85</v>
      </c>
      <c r="D1311" s="57"/>
      <c r="E1311" s="256"/>
      <c r="F1311" s="61"/>
      <c r="G1311" s="176"/>
      <c r="H1311" s="150"/>
      <c r="Q1311" s="245">
        <f t="shared" si="61"/>
        <v>0</v>
      </c>
      <c r="R1311" s="245">
        <f t="shared" si="62"/>
        <v>0</v>
      </c>
    </row>
    <row r="1312" spans="1:18" ht="20.149999999999999" customHeight="1" x14ac:dyDescent="0.35">
      <c r="A1312" s="247">
        <v>1309</v>
      </c>
      <c r="B1312" s="179" t="str">
        <f t="shared" si="60"/>
        <v xml:space="preserve"> </v>
      </c>
      <c r="C1312" s="176" t="s">
        <v>85</v>
      </c>
      <c r="D1312" s="57"/>
      <c r="E1312" s="256"/>
      <c r="F1312" s="61"/>
      <c r="G1312" s="176"/>
      <c r="H1312" s="150"/>
      <c r="Q1312" s="245">
        <f t="shared" si="61"/>
        <v>0</v>
      </c>
      <c r="R1312" s="245">
        <f t="shared" si="62"/>
        <v>0</v>
      </c>
    </row>
    <row r="1313" spans="1:18" ht="20.149999999999999" customHeight="1" x14ac:dyDescent="0.35">
      <c r="A1313" s="247">
        <v>1310</v>
      </c>
      <c r="B1313" s="179" t="str">
        <f t="shared" si="60"/>
        <v xml:space="preserve"> </v>
      </c>
      <c r="C1313" s="176" t="s">
        <v>85</v>
      </c>
      <c r="D1313" s="57"/>
      <c r="E1313" s="256"/>
      <c r="F1313" s="61"/>
      <c r="G1313" s="176"/>
      <c r="H1313" s="150"/>
      <c r="Q1313" s="245">
        <f t="shared" si="61"/>
        <v>0</v>
      </c>
      <c r="R1313" s="245">
        <f t="shared" si="62"/>
        <v>0</v>
      </c>
    </row>
    <row r="1314" spans="1:18" ht="20.149999999999999" customHeight="1" x14ac:dyDescent="0.35">
      <c r="A1314" s="247">
        <v>1311</v>
      </c>
      <c r="B1314" s="179" t="str">
        <f t="shared" si="60"/>
        <v xml:space="preserve"> </v>
      </c>
      <c r="C1314" s="176" t="s">
        <v>85</v>
      </c>
      <c r="D1314" s="57"/>
      <c r="E1314" s="256"/>
      <c r="F1314" s="61"/>
      <c r="G1314" s="176"/>
      <c r="H1314" s="150"/>
      <c r="Q1314" s="245">
        <f t="shared" si="61"/>
        <v>0</v>
      </c>
      <c r="R1314" s="245">
        <f t="shared" si="62"/>
        <v>0</v>
      </c>
    </row>
    <row r="1315" spans="1:18" ht="20.149999999999999" customHeight="1" x14ac:dyDescent="0.35">
      <c r="A1315" s="247">
        <v>1312</v>
      </c>
      <c r="B1315" s="179" t="str">
        <f t="shared" si="60"/>
        <v xml:space="preserve"> </v>
      </c>
      <c r="C1315" s="176" t="s">
        <v>85</v>
      </c>
      <c r="D1315" s="57"/>
      <c r="E1315" s="256"/>
      <c r="F1315" s="61"/>
      <c r="G1315" s="176"/>
      <c r="H1315" s="150"/>
      <c r="Q1315" s="245">
        <f t="shared" si="61"/>
        <v>0</v>
      </c>
      <c r="R1315" s="245">
        <f t="shared" si="62"/>
        <v>0</v>
      </c>
    </row>
    <row r="1316" spans="1:18" ht="20.149999999999999" customHeight="1" x14ac:dyDescent="0.35">
      <c r="A1316" s="247">
        <v>1313</v>
      </c>
      <c r="B1316" s="179" t="str">
        <f t="shared" si="60"/>
        <v xml:space="preserve"> </v>
      </c>
      <c r="C1316" s="176" t="s">
        <v>85</v>
      </c>
      <c r="D1316" s="57"/>
      <c r="E1316" s="256"/>
      <c r="F1316" s="61"/>
      <c r="G1316" s="176"/>
      <c r="H1316" s="150"/>
      <c r="Q1316" s="245">
        <f t="shared" si="61"/>
        <v>0</v>
      </c>
      <c r="R1316" s="245">
        <f t="shared" si="62"/>
        <v>0</v>
      </c>
    </row>
    <row r="1317" spans="1:18" ht="20.149999999999999" customHeight="1" x14ac:dyDescent="0.35">
      <c r="A1317" s="247">
        <v>1314</v>
      </c>
      <c r="B1317" s="179" t="str">
        <f t="shared" si="60"/>
        <v xml:space="preserve"> </v>
      </c>
      <c r="C1317" s="176" t="s">
        <v>85</v>
      </c>
      <c r="D1317" s="57"/>
      <c r="E1317" s="256"/>
      <c r="F1317" s="61"/>
      <c r="G1317" s="176"/>
      <c r="H1317" s="150"/>
      <c r="Q1317" s="245">
        <f t="shared" si="61"/>
        <v>0</v>
      </c>
      <c r="R1317" s="245">
        <f t="shared" si="62"/>
        <v>0</v>
      </c>
    </row>
    <row r="1318" spans="1:18" ht="20.149999999999999" customHeight="1" x14ac:dyDescent="0.35">
      <c r="A1318" s="247">
        <v>1315</v>
      </c>
      <c r="B1318" s="179" t="str">
        <f t="shared" si="60"/>
        <v xml:space="preserve"> </v>
      </c>
      <c r="C1318" s="176" t="s">
        <v>85</v>
      </c>
      <c r="D1318" s="57"/>
      <c r="E1318" s="256"/>
      <c r="F1318" s="61"/>
      <c r="G1318" s="176"/>
      <c r="H1318" s="150"/>
      <c r="Q1318" s="245">
        <f t="shared" si="61"/>
        <v>0</v>
      </c>
      <c r="R1318" s="245">
        <f t="shared" si="62"/>
        <v>0</v>
      </c>
    </row>
    <row r="1319" spans="1:18" ht="20.149999999999999" customHeight="1" x14ac:dyDescent="0.35">
      <c r="A1319" s="247">
        <v>1316</v>
      </c>
      <c r="B1319" s="179" t="str">
        <f t="shared" si="60"/>
        <v xml:space="preserve"> </v>
      </c>
      <c r="C1319" s="176" t="s">
        <v>85</v>
      </c>
      <c r="D1319" s="57"/>
      <c r="E1319" s="256"/>
      <c r="F1319" s="61"/>
      <c r="G1319" s="176"/>
      <c r="H1319" s="150"/>
      <c r="Q1319" s="245">
        <f t="shared" si="61"/>
        <v>0</v>
      </c>
      <c r="R1319" s="245">
        <f t="shared" si="62"/>
        <v>0</v>
      </c>
    </row>
    <row r="1320" spans="1:18" ht="20.149999999999999" customHeight="1" x14ac:dyDescent="0.35">
      <c r="A1320" s="247">
        <v>1317</v>
      </c>
      <c r="B1320" s="179" t="str">
        <f t="shared" si="60"/>
        <v xml:space="preserve"> </v>
      </c>
      <c r="C1320" s="176" t="s">
        <v>85</v>
      </c>
      <c r="D1320" s="57"/>
      <c r="E1320" s="256"/>
      <c r="F1320" s="61"/>
      <c r="G1320" s="176"/>
      <c r="H1320" s="150"/>
      <c r="Q1320" s="245">
        <f t="shared" si="61"/>
        <v>0</v>
      </c>
      <c r="R1320" s="245">
        <f t="shared" si="62"/>
        <v>0</v>
      </c>
    </row>
    <row r="1321" spans="1:18" ht="20.149999999999999" customHeight="1" x14ac:dyDescent="0.35">
      <c r="A1321" s="247">
        <v>1318</v>
      </c>
      <c r="B1321" s="179" t="str">
        <f t="shared" si="60"/>
        <v xml:space="preserve"> </v>
      </c>
      <c r="C1321" s="176" t="s">
        <v>85</v>
      </c>
      <c r="D1321" s="57"/>
      <c r="E1321" s="256"/>
      <c r="F1321" s="61"/>
      <c r="G1321" s="176"/>
      <c r="H1321" s="150"/>
      <c r="Q1321" s="245">
        <f t="shared" si="61"/>
        <v>0</v>
      </c>
      <c r="R1321" s="245">
        <f t="shared" si="62"/>
        <v>0</v>
      </c>
    </row>
    <row r="1322" spans="1:18" ht="20.149999999999999" customHeight="1" x14ac:dyDescent="0.35">
      <c r="A1322" s="247">
        <v>1319</v>
      </c>
      <c r="B1322" s="179" t="str">
        <f t="shared" si="60"/>
        <v xml:space="preserve"> </v>
      </c>
      <c r="C1322" s="176" t="s">
        <v>85</v>
      </c>
      <c r="D1322" s="57"/>
      <c r="E1322" s="256"/>
      <c r="F1322" s="61"/>
      <c r="G1322" s="176"/>
      <c r="H1322" s="150"/>
      <c r="Q1322" s="245">
        <f t="shared" si="61"/>
        <v>0</v>
      </c>
      <c r="R1322" s="245">
        <f t="shared" si="62"/>
        <v>0</v>
      </c>
    </row>
    <row r="1323" spans="1:18" ht="20.149999999999999" customHeight="1" x14ac:dyDescent="0.35">
      <c r="A1323" s="247">
        <v>1320</v>
      </c>
      <c r="B1323" s="179" t="str">
        <f t="shared" si="60"/>
        <v xml:space="preserve"> </v>
      </c>
      <c r="C1323" s="176" t="s">
        <v>85</v>
      </c>
      <c r="D1323" s="57"/>
      <c r="E1323" s="256"/>
      <c r="F1323" s="61"/>
      <c r="G1323" s="176"/>
      <c r="H1323" s="150"/>
      <c r="Q1323" s="245">
        <f t="shared" si="61"/>
        <v>0</v>
      </c>
      <c r="R1323" s="245">
        <f t="shared" si="62"/>
        <v>0</v>
      </c>
    </row>
    <row r="1324" spans="1:18" ht="20.149999999999999" customHeight="1" x14ac:dyDescent="0.35">
      <c r="A1324" s="247">
        <v>1321</v>
      </c>
      <c r="B1324" s="179" t="str">
        <f t="shared" si="60"/>
        <v xml:space="preserve"> </v>
      </c>
      <c r="C1324" s="176" t="s">
        <v>85</v>
      </c>
      <c r="D1324" s="57"/>
      <c r="E1324" s="256"/>
      <c r="F1324" s="61"/>
      <c r="G1324" s="176"/>
      <c r="H1324" s="150"/>
      <c r="Q1324" s="245">
        <f t="shared" si="61"/>
        <v>0</v>
      </c>
      <c r="R1324" s="245">
        <f t="shared" si="62"/>
        <v>0</v>
      </c>
    </row>
    <row r="1325" spans="1:18" ht="20.149999999999999" customHeight="1" x14ac:dyDescent="0.35">
      <c r="A1325" s="247">
        <v>1322</v>
      </c>
      <c r="B1325" s="179" t="str">
        <f t="shared" si="60"/>
        <v xml:space="preserve"> </v>
      </c>
      <c r="C1325" s="176" t="s">
        <v>85</v>
      </c>
      <c r="D1325" s="57"/>
      <c r="E1325" s="256"/>
      <c r="F1325" s="61"/>
      <c r="G1325" s="176"/>
      <c r="H1325" s="150"/>
      <c r="Q1325" s="245">
        <f t="shared" si="61"/>
        <v>0</v>
      </c>
      <c r="R1325" s="245">
        <f t="shared" si="62"/>
        <v>0</v>
      </c>
    </row>
    <row r="1326" spans="1:18" ht="20.149999999999999" customHeight="1" x14ac:dyDescent="0.35">
      <c r="A1326" s="247">
        <v>1323</v>
      </c>
      <c r="B1326" s="179" t="str">
        <f t="shared" si="60"/>
        <v xml:space="preserve"> </v>
      </c>
      <c r="C1326" s="176" t="s">
        <v>85</v>
      </c>
      <c r="D1326" s="57"/>
      <c r="E1326" s="256"/>
      <c r="F1326" s="61"/>
      <c r="G1326" s="176"/>
      <c r="H1326" s="150"/>
      <c r="Q1326" s="245">
        <f t="shared" si="61"/>
        <v>0</v>
      </c>
      <c r="R1326" s="245">
        <f t="shared" si="62"/>
        <v>0</v>
      </c>
    </row>
    <row r="1327" spans="1:18" ht="20.149999999999999" customHeight="1" x14ac:dyDescent="0.35">
      <c r="A1327" s="247">
        <v>1324</v>
      </c>
      <c r="B1327" s="179" t="str">
        <f t="shared" si="60"/>
        <v xml:space="preserve"> </v>
      </c>
      <c r="C1327" s="176" t="s">
        <v>85</v>
      </c>
      <c r="D1327" s="57"/>
      <c r="E1327" s="256"/>
      <c r="F1327" s="61"/>
      <c r="G1327" s="176"/>
      <c r="H1327" s="150"/>
      <c r="Q1327" s="245">
        <f t="shared" si="61"/>
        <v>0</v>
      </c>
      <c r="R1327" s="245">
        <f t="shared" si="62"/>
        <v>0</v>
      </c>
    </row>
    <row r="1328" spans="1:18" ht="20.149999999999999" customHeight="1" x14ac:dyDescent="0.35">
      <c r="A1328" s="247">
        <v>1325</v>
      </c>
      <c r="B1328" s="179" t="str">
        <f t="shared" si="60"/>
        <v xml:space="preserve"> </v>
      </c>
      <c r="C1328" s="176" t="s">
        <v>85</v>
      </c>
      <c r="D1328" s="57"/>
      <c r="E1328" s="256"/>
      <c r="F1328" s="61"/>
      <c r="G1328" s="176"/>
      <c r="H1328" s="150"/>
      <c r="Q1328" s="245">
        <f t="shared" si="61"/>
        <v>0</v>
      </c>
      <c r="R1328" s="245">
        <f t="shared" si="62"/>
        <v>0</v>
      </c>
    </row>
    <row r="1329" spans="1:18" ht="20.149999999999999" customHeight="1" x14ac:dyDescent="0.35">
      <c r="A1329" s="247">
        <v>1326</v>
      </c>
      <c r="B1329" s="179" t="str">
        <f t="shared" si="60"/>
        <v xml:space="preserve"> </v>
      </c>
      <c r="C1329" s="176" t="s">
        <v>85</v>
      </c>
      <c r="D1329" s="57"/>
      <c r="E1329" s="256"/>
      <c r="F1329" s="61"/>
      <c r="G1329" s="176"/>
      <c r="H1329" s="150"/>
      <c r="Q1329" s="245">
        <f t="shared" si="61"/>
        <v>0</v>
      </c>
      <c r="R1329" s="245">
        <f t="shared" si="62"/>
        <v>0</v>
      </c>
    </row>
    <row r="1330" spans="1:18" ht="20.149999999999999" customHeight="1" x14ac:dyDescent="0.35">
      <c r="A1330" s="247">
        <v>1327</v>
      </c>
      <c r="B1330" s="179" t="str">
        <f t="shared" si="60"/>
        <v xml:space="preserve"> </v>
      </c>
      <c r="C1330" s="176" t="s">
        <v>85</v>
      </c>
      <c r="D1330" s="57"/>
      <c r="E1330" s="256"/>
      <c r="F1330" s="61"/>
      <c r="G1330" s="176"/>
      <c r="H1330" s="150"/>
      <c r="Q1330" s="245">
        <f t="shared" si="61"/>
        <v>0</v>
      </c>
      <c r="R1330" s="245">
        <f t="shared" si="62"/>
        <v>0</v>
      </c>
    </row>
    <row r="1331" spans="1:18" ht="20.149999999999999" customHeight="1" x14ac:dyDescent="0.35">
      <c r="A1331" s="247">
        <v>1328</v>
      </c>
      <c r="B1331" s="179" t="str">
        <f t="shared" si="60"/>
        <v xml:space="preserve"> </v>
      </c>
      <c r="C1331" s="176" t="s">
        <v>85</v>
      </c>
      <c r="D1331" s="57"/>
      <c r="E1331" s="256"/>
      <c r="F1331" s="61"/>
      <c r="G1331" s="176"/>
      <c r="H1331" s="150"/>
      <c r="Q1331" s="245">
        <f t="shared" si="61"/>
        <v>0</v>
      </c>
      <c r="R1331" s="245">
        <f t="shared" si="62"/>
        <v>0</v>
      </c>
    </row>
    <row r="1332" spans="1:18" ht="20.149999999999999" customHeight="1" x14ac:dyDescent="0.35">
      <c r="A1332" s="247">
        <v>1329</v>
      </c>
      <c r="B1332" s="179" t="str">
        <f t="shared" si="60"/>
        <v xml:space="preserve"> </v>
      </c>
      <c r="C1332" s="176" t="s">
        <v>85</v>
      </c>
      <c r="D1332" s="57"/>
      <c r="E1332" s="256"/>
      <c r="F1332" s="61"/>
      <c r="G1332" s="176"/>
      <c r="H1332" s="150"/>
      <c r="Q1332" s="245">
        <f t="shared" si="61"/>
        <v>0</v>
      </c>
      <c r="R1332" s="245">
        <f t="shared" si="62"/>
        <v>0</v>
      </c>
    </row>
    <row r="1333" spans="1:18" ht="20.149999999999999" customHeight="1" x14ac:dyDescent="0.35">
      <c r="A1333" s="247">
        <v>1330</v>
      </c>
      <c r="B1333" s="179" t="str">
        <f t="shared" si="60"/>
        <v xml:space="preserve"> </v>
      </c>
      <c r="C1333" s="176" t="s">
        <v>85</v>
      </c>
      <c r="D1333" s="57"/>
      <c r="E1333" s="256"/>
      <c r="F1333" s="61"/>
      <c r="G1333" s="176"/>
      <c r="H1333" s="150"/>
      <c r="Q1333" s="245">
        <f t="shared" si="61"/>
        <v>0</v>
      </c>
      <c r="R1333" s="245">
        <f t="shared" si="62"/>
        <v>0</v>
      </c>
    </row>
    <row r="1334" spans="1:18" ht="20.149999999999999" customHeight="1" x14ac:dyDescent="0.35">
      <c r="A1334" s="247">
        <v>1331</v>
      </c>
      <c r="B1334" s="179" t="str">
        <f t="shared" si="60"/>
        <v xml:space="preserve"> </v>
      </c>
      <c r="C1334" s="176" t="s">
        <v>85</v>
      </c>
      <c r="D1334" s="57"/>
      <c r="E1334" s="256"/>
      <c r="F1334" s="61"/>
      <c r="G1334" s="176"/>
      <c r="H1334" s="150"/>
      <c r="Q1334" s="245">
        <f t="shared" si="61"/>
        <v>0</v>
      </c>
      <c r="R1334" s="245">
        <f t="shared" si="62"/>
        <v>0</v>
      </c>
    </row>
    <row r="1335" spans="1:18" ht="20.149999999999999" customHeight="1" x14ac:dyDescent="0.35">
      <c r="A1335" s="247">
        <v>1332</v>
      </c>
      <c r="B1335" s="179" t="str">
        <f t="shared" si="60"/>
        <v xml:space="preserve"> </v>
      </c>
      <c r="C1335" s="176" t="s">
        <v>85</v>
      </c>
      <c r="D1335" s="57"/>
      <c r="E1335" s="256"/>
      <c r="F1335" s="61"/>
      <c r="G1335" s="176"/>
      <c r="H1335" s="150"/>
      <c r="Q1335" s="245">
        <f t="shared" si="61"/>
        <v>0</v>
      </c>
      <c r="R1335" s="245">
        <f t="shared" si="62"/>
        <v>0</v>
      </c>
    </row>
    <row r="1336" spans="1:18" ht="20.149999999999999" customHeight="1" x14ac:dyDescent="0.35">
      <c r="A1336" s="247">
        <v>1333</v>
      </c>
      <c r="B1336" s="179" t="str">
        <f t="shared" si="60"/>
        <v xml:space="preserve"> </v>
      </c>
      <c r="C1336" s="176" t="s">
        <v>85</v>
      </c>
      <c r="D1336" s="57"/>
      <c r="E1336" s="256"/>
      <c r="F1336" s="61"/>
      <c r="G1336" s="176"/>
      <c r="H1336" s="150"/>
      <c r="Q1336" s="245">
        <f t="shared" si="61"/>
        <v>0</v>
      </c>
      <c r="R1336" s="245">
        <f t="shared" si="62"/>
        <v>0</v>
      </c>
    </row>
    <row r="1337" spans="1:18" ht="20.149999999999999" customHeight="1" x14ac:dyDescent="0.35">
      <c r="A1337" s="247">
        <v>1334</v>
      </c>
      <c r="B1337" s="179" t="str">
        <f t="shared" si="60"/>
        <v xml:space="preserve"> </v>
      </c>
      <c r="C1337" s="176" t="s">
        <v>85</v>
      </c>
      <c r="D1337" s="57"/>
      <c r="E1337" s="256"/>
      <c r="F1337" s="61"/>
      <c r="G1337" s="176"/>
      <c r="H1337" s="150"/>
      <c r="Q1337" s="245">
        <f t="shared" si="61"/>
        <v>0</v>
      </c>
      <c r="R1337" s="245">
        <f t="shared" si="62"/>
        <v>0</v>
      </c>
    </row>
    <row r="1338" spans="1:18" ht="20.149999999999999" customHeight="1" x14ac:dyDescent="0.35">
      <c r="A1338" s="247">
        <v>1335</v>
      </c>
      <c r="B1338" s="179" t="str">
        <f t="shared" si="60"/>
        <v xml:space="preserve"> </v>
      </c>
      <c r="C1338" s="176" t="s">
        <v>85</v>
      </c>
      <c r="D1338" s="57"/>
      <c r="E1338" s="256"/>
      <c r="F1338" s="61"/>
      <c r="G1338" s="176"/>
      <c r="H1338" s="150"/>
      <c r="Q1338" s="245">
        <f t="shared" si="61"/>
        <v>0</v>
      </c>
      <c r="R1338" s="245">
        <f t="shared" si="62"/>
        <v>0</v>
      </c>
    </row>
    <row r="1339" spans="1:18" ht="20.149999999999999" customHeight="1" x14ac:dyDescent="0.35">
      <c r="A1339" s="247">
        <v>1336</v>
      </c>
      <c r="B1339" s="179" t="str">
        <f t="shared" si="60"/>
        <v xml:space="preserve"> </v>
      </c>
      <c r="C1339" s="176" t="s">
        <v>85</v>
      </c>
      <c r="D1339" s="57"/>
      <c r="E1339" s="256"/>
      <c r="F1339" s="61"/>
      <c r="G1339" s="176"/>
      <c r="H1339" s="150"/>
      <c r="Q1339" s="245">
        <f t="shared" si="61"/>
        <v>0</v>
      </c>
      <c r="R1339" s="245">
        <f t="shared" si="62"/>
        <v>0</v>
      </c>
    </row>
    <row r="1340" spans="1:18" ht="20.149999999999999" customHeight="1" x14ac:dyDescent="0.35">
      <c r="A1340" s="247">
        <v>1337</v>
      </c>
      <c r="B1340" s="179" t="str">
        <f t="shared" si="60"/>
        <v xml:space="preserve"> </v>
      </c>
      <c r="C1340" s="176" t="s">
        <v>85</v>
      </c>
      <c r="D1340" s="57"/>
      <c r="E1340" s="256"/>
      <c r="F1340" s="61"/>
      <c r="G1340" s="176"/>
      <c r="H1340" s="150"/>
      <c r="Q1340" s="245">
        <f t="shared" si="61"/>
        <v>0</v>
      </c>
      <c r="R1340" s="245">
        <f t="shared" si="62"/>
        <v>0</v>
      </c>
    </row>
    <row r="1341" spans="1:18" ht="20.149999999999999" customHeight="1" x14ac:dyDescent="0.35">
      <c r="A1341" s="247">
        <v>1338</v>
      </c>
      <c r="B1341" s="179" t="str">
        <f t="shared" si="60"/>
        <v xml:space="preserve"> </v>
      </c>
      <c r="C1341" s="176" t="s">
        <v>85</v>
      </c>
      <c r="D1341" s="57"/>
      <c r="E1341" s="256"/>
      <c r="F1341" s="61"/>
      <c r="G1341" s="176"/>
      <c r="H1341" s="150"/>
      <c r="Q1341" s="245">
        <f t="shared" si="61"/>
        <v>0</v>
      </c>
      <c r="R1341" s="245">
        <f t="shared" si="62"/>
        <v>0</v>
      </c>
    </row>
    <row r="1342" spans="1:18" ht="20.149999999999999" customHeight="1" x14ac:dyDescent="0.35">
      <c r="A1342" s="247">
        <v>1339</v>
      </c>
      <c r="B1342" s="179" t="str">
        <f t="shared" si="60"/>
        <v xml:space="preserve"> </v>
      </c>
      <c r="C1342" s="176" t="s">
        <v>85</v>
      </c>
      <c r="D1342" s="57"/>
      <c r="E1342" s="256"/>
      <c r="F1342" s="61"/>
      <c r="G1342" s="176"/>
      <c r="H1342" s="150"/>
      <c r="Q1342" s="245">
        <f t="shared" si="61"/>
        <v>0</v>
      </c>
      <c r="R1342" s="245">
        <f t="shared" si="62"/>
        <v>0</v>
      </c>
    </row>
    <row r="1343" spans="1:18" ht="20.149999999999999" customHeight="1" x14ac:dyDescent="0.35">
      <c r="A1343" s="247">
        <v>1340</v>
      </c>
      <c r="B1343" s="179" t="str">
        <f t="shared" si="60"/>
        <v xml:space="preserve"> </v>
      </c>
      <c r="C1343" s="176" t="s">
        <v>85</v>
      </c>
      <c r="D1343" s="57"/>
      <c r="E1343" s="256"/>
      <c r="F1343" s="61"/>
      <c r="G1343" s="176"/>
      <c r="H1343" s="150"/>
      <c r="Q1343" s="245">
        <f t="shared" si="61"/>
        <v>0</v>
      </c>
      <c r="R1343" s="245">
        <f t="shared" si="62"/>
        <v>0</v>
      </c>
    </row>
    <row r="1344" spans="1:18" ht="20.149999999999999" customHeight="1" x14ac:dyDescent="0.35">
      <c r="A1344" s="247">
        <v>1341</v>
      </c>
      <c r="B1344" s="179" t="str">
        <f t="shared" si="60"/>
        <v xml:space="preserve"> </v>
      </c>
      <c r="C1344" s="176" t="s">
        <v>85</v>
      </c>
      <c r="D1344" s="57"/>
      <c r="E1344" s="256"/>
      <c r="F1344" s="61"/>
      <c r="G1344" s="176"/>
      <c r="H1344" s="150"/>
      <c r="Q1344" s="245">
        <f t="shared" si="61"/>
        <v>0</v>
      </c>
      <c r="R1344" s="245">
        <f t="shared" si="62"/>
        <v>0</v>
      </c>
    </row>
    <row r="1345" spans="1:18" ht="20.149999999999999" customHeight="1" x14ac:dyDescent="0.35">
      <c r="A1345" s="247">
        <v>1342</v>
      </c>
      <c r="B1345" s="179" t="str">
        <f t="shared" si="60"/>
        <v xml:space="preserve"> </v>
      </c>
      <c r="C1345" s="176" t="s">
        <v>85</v>
      </c>
      <c r="D1345" s="57"/>
      <c r="E1345" s="256"/>
      <c r="F1345" s="61"/>
      <c r="G1345" s="176"/>
      <c r="H1345" s="150"/>
      <c r="Q1345" s="245">
        <f t="shared" si="61"/>
        <v>0</v>
      </c>
      <c r="R1345" s="245">
        <f t="shared" si="62"/>
        <v>0</v>
      </c>
    </row>
    <row r="1346" spans="1:18" ht="20.149999999999999" customHeight="1" x14ac:dyDescent="0.35">
      <c r="A1346" s="247">
        <v>1343</v>
      </c>
      <c r="B1346" s="179" t="str">
        <f t="shared" si="60"/>
        <v xml:space="preserve"> </v>
      </c>
      <c r="C1346" s="176" t="s">
        <v>85</v>
      </c>
      <c r="D1346" s="57"/>
      <c r="E1346" s="256"/>
      <c r="F1346" s="61"/>
      <c r="G1346" s="176"/>
      <c r="H1346" s="150"/>
      <c r="Q1346" s="245">
        <f t="shared" si="61"/>
        <v>0</v>
      </c>
      <c r="R1346" s="245">
        <f t="shared" si="62"/>
        <v>0</v>
      </c>
    </row>
    <row r="1347" spans="1:18" ht="20.149999999999999" customHeight="1" x14ac:dyDescent="0.35">
      <c r="A1347" s="247">
        <v>1344</v>
      </c>
      <c r="B1347" s="179" t="str">
        <f t="shared" si="60"/>
        <v xml:space="preserve"> </v>
      </c>
      <c r="C1347" s="176" t="s">
        <v>85</v>
      </c>
      <c r="D1347" s="57"/>
      <c r="E1347" s="256"/>
      <c r="F1347" s="61"/>
      <c r="G1347" s="176"/>
      <c r="H1347" s="150"/>
      <c r="Q1347" s="245">
        <f t="shared" si="61"/>
        <v>0</v>
      </c>
      <c r="R1347" s="245">
        <f t="shared" si="62"/>
        <v>0</v>
      </c>
    </row>
    <row r="1348" spans="1:18" ht="20.149999999999999" customHeight="1" x14ac:dyDescent="0.35">
      <c r="A1348" s="247">
        <v>1345</v>
      </c>
      <c r="B1348" s="179" t="str">
        <f t="shared" si="60"/>
        <v xml:space="preserve"> </v>
      </c>
      <c r="C1348" s="176" t="s">
        <v>85</v>
      </c>
      <c r="D1348" s="57"/>
      <c r="E1348" s="256"/>
      <c r="F1348" s="61"/>
      <c r="G1348" s="176"/>
      <c r="H1348" s="150"/>
      <c r="Q1348" s="245">
        <f t="shared" si="61"/>
        <v>0</v>
      </c>
      <c r="R1348" s="245">
        <f t="shared" si="62"/>
        <v>0</v>
      </c>
    </row>
    <row r="1349" spans="1:18" ht="20.149999999999999" customHeight="1" x14ac:dyDescent="0.35">
      <c r="A1349" s="247">
        <v>1346</v>
      </c>
      <c r="B1349" s="179" t="str">
        <f t="shared" ref="B1349:B1412" si="63">_xlfn.CONCAT(C1349,D1349,E1349)</f>
        <v xml:space="preserve"> </v>
      </c>
      <c r="C1349" s="176" t="s">
        <v>85</v>
      </c>
      <c r="D1349" s="57"/>
      <c r="E1349" s="256"/>
      <c r="F1349" s="61"/>
      <c r="G1349" s="176"/>
      <c r="H1349" s="150"/>
      <c r="Q1349" s="245">
        <f t="shared" ref="Q1349:Q1412" si="64">IF(D1349&lt;1,0,IF(OR(C1349="",C1349=" "),0,1))</f>
        <v>0</v>
      </c>
      <c r="R1349" s="245">
        <f t="shared" ref="R1349:R1412" si="65">IF(G1349+H1349&gt;0,IF(Q1349=0,1,0),0)</f>
        <v>0</v>
      </c>
    </row>
    <row r="1350" spans="1:18" ht="20.149999999999999" customHeight="1" x14ac:dyDescent="0.35">
      <c r="A1350" s="247">
        <v>1347</v>
      </c>
      <c r="B1350" s="179" t="str">
        <f t="shared" si="63"/>
        <v xml:space="preserve"> </v>
      </c>
      <c r="C1350" s="176" t="s">
        <v>85</v>
      </c>
      <c r="D1350" s="57"/>
      <c r="E1350" s="256"/>
      <c r="F1350" s="61"/>
      <c r="G1350" s="176"/>
      <c r="H1350" s="150"/>
      <c r="Q1350" s="245">
        <f t="shared" si="64"/>
        <v>0</v>
      </c>
      <c r="R1350" s="245">
        <f t="shared" si="65"/>
        <v>0</v>
      </c>
    </row>
    <row r="1351" spans="1:18" ht="20.149999999999999" customHeight="1" x14ac:dyDescent="0.35">
      <c r="A1351" s="247">
        <v>1348</v>
      </c>
      <c r="B1351" s="179" t="str">
        <f t="shared" si="63"/>
        <v xml:space="preserve"> </v>
      </c>
      <c r="C1351" s="176" t="s">
        <v>85</v>
      </c>
      <c r="D1351" s="57"/>
      <c r="E1351" s="256"/>
      <c r="F1351" s="61"/>
      <c r="G1351" s="176"/>
      <c r="H1351" s="150"/>
      <c r="Q1351" s="245">
        <f t="shared" si="64"/>
        <v>0</v>
      </c>
      <c r="R1351" s="245">
        <f t="shared" si="65"/>
        <v>0</v>
      </c>
    </row>
    <row r="1352" spans="1:18" ht="20.149999999999999" customHeight="1" x14ac:dyDescent="0.35">
      <c r="A1352" s="247">
        <v>1349</v>
      </c>
      <c r="B1352" s="179" t="str">
        <f t="shared" si="63"/>
        <v xml:space="preserve"> </v>
      </c>
      <c r="C1352" s="176" t="s">
        <v>85</v>
      </c>
      <c r="D1352" s="57"/>
      <c r="E1352" s="256"/>
      <c r="F1352" s="61"/>
      <c r="G1352" s="176"/>
      <c r="H1352" s="150"/>
      <c r="Q1352" s="245">
        <f t="shared" si="64"/>
        <v>0</v>
      </c>
      <c r="R1352" s="245">
        <f t="shared" si="65"/>
        <v>0</v>
      </c>
    </row>
    <row r="1353" spans="1:18" ht="20.149999999999999" customHeight="1" x14ac:dyDescent="0.35">
      <c r="A1353" s="247">
        <v>1350</v>
      </c>
      <c r="B1353" s="179" t="str">
        <f t="shared" si="63"/>
        <v xml:space="preserve"> </v>
      </c>
      <c r="C1353" s="176" t="s">
        <v>85</v>
      </c>
      <c r="D1353" s="57"/>
      <c r="E1353" s="256"/>
      <c r="F1353" s="61"/>
      <c r="G1353" s="176"/>
      <c r="H1353" s="150"/>
      <c r="Q1353" s="245">
        <f t="shared" si="64"/>
        <v>0</v>
      </c>
      <c r="R1353" s="245">
        <f t="shared" si="65"/>
        <v>0</v>
      </c>
    </row>
    <row r="1354" spans="1:18" ht="20.149999999999999" customHeight="1" x14ac:dyDescent="0.35">
      <c r="A1354" s="247">
        <v>1351</v>
      </c>
      <c r="B1354" s="179" t="str">
        <f t="shared" si="63"/>
        <v xml:space="preserve"> </v>
      </c>
      <c r="C1354" s="176" t="s">
        <v>85</v>
      </c>
      <c r="D1354" s="57"/>
      <c r="E1354" s="256"/>
      <c r="F1354" s="61"/>
      <c r="G1354" s="176"/>
      <c r="H1354" s="150"/>
      <c r="Q1354" s="245">
        <f t="shared" si="64"/>
        <v>0</v>
      </c>
      <c r="R1354" s="245">
        <f t="shared" si="65"/>
        <v>0</v>
      </c>
    </row>
    <row r="1355" spans="1:18" ht="20.149999999999999" customHeight="1" x14ac:dyDescent="0.35">
      <c r="A1355" s="247">
        <v>1352</v>
      </c>
      <c r="B1355" s="179" t="str">
        <f t="shared" si="63"/>
        <v xml:space="preserve"> </v>
      </c>
      <c r="C1355" s="176" t="s">
        <v>85</v>
      </c>
      <c r="D1355" s="57"/>
      <c r="E1355" s="256"/>
      <c r="F1355" s="61"/>
      <c r="G1355" s="176"/>
      <c r="H1355" s="150"/>
      <c r="Q1355" s="245">
        <f t="shared" si="64"/>
        <v>0</v>
      </c>
      <c r="R1355" s="245">
        <f t="shared" si="65"/>
        <v>0</v>
      </c>
    </row>
    <row r="1356" spans="1:18" ht="20.149999999999999" customHeight="1" x14ac:dyDescent="0.35">
      <c r="A1356" s="247">
        <v>1353</v>
      </c>
      <c r="B1356" s="179" t="str">
        <f t="shared" si="63"/>
        <v xml:space="preserve"> </v>
      </c>
      <c r="C1356" s="176" t="s">
        <v>85</v>
      </c>
      <c r="D1356" s="57"/>
      <c r="E1356" s="256"/>
      <c r="F1356" s="61"/>
      <c r="G1356" s="176"/>
      <c r="H1356" s="150"/>
      <c r="Q1356" s="245">
        <f t="shared" si="64"/>
        <v>0</v>
      </c>
      <c r="R1356" s="245">
        <f t="shared" si="65"/>
        <v>0</v>
      </c>
    </row>
    <row r="1357" spans="1:18" ht="20.149999999999999" customHeight="1" x14ac:dyDescent="0.35">
      <c r="A1357" s="247">
        <v>1354</v>
      </c>
      <c r="B1357" s="179" t="str">
        <f t="shared" si="63"/>
        <v xml:space="preserve"> </v>
      </c>
      <c r="C1357" s="176" t="s">
        <v>85</v>
      </c>
      <c r="D1357" s="57"/>
      <c r="E1357" s="256"/>
      <c r="F1357" s="61"/>
      <c r="G1357" s="176"/>
      <c r="H1357" s="150"/>
      <c r="Q1357" s="245">
        <f t="shared" si="64"/>
        <v>0</v>
      </c>
      <c r="R1357" s="245">
        <f t="shared" si="65"/>
        <v>0</v>
      </c>
    </row>
    <row r="1358" spans="1:18" ht="20.149999999999999" customHeight="1" x14ac:dyDescent="0.35">
      <c r="A1358" s="247">
        <v>1355</v>
      </c>
      <c r="B1358" s="179" t="str">
        <f t="shared" si="63"/>
        <v xml:space="preserve"> </v>
      </c>
      <c r="C1358" s="176" t="s">
        <v>85</v>
      </c>
      <c r="D1358" s="57"/>
      <c r="E1358" s="256"/>
      <c r="F1358" s="61"/>
      <c r="G1358" s="176"/>
      <c r="H1358" s="150"/>
      <c r="Q1358" s="245">
        <f t="shared" si="64"/>
        <v>0</v>
      </c>
      <c r="R1358" s="245">
        <f t="shared" si="65"/>
        <v>0</v>
      </c>
    </row>
    <row r="1359" spans="1:18" ht="20.149999999999999" customHeight="1" x14ac:dyDescent="0.35">
      <c r="A1359" s="247">
        <v>1356</v>
      </c>
      <c r="B1359" s="179" t="str">
        <f t="shared" si="63"/>
        <v xml:space="preserve"> </v>
      </c>
      <c r="C1359" s="176" t="s">
        <v>85</v>
      </c>
      <c r="D1359" s="57"/>
      <c r="E1359" s="256"/>
      <c r="F1359" s="61"/>
      <c r="G1359" s="176"/>
      <c r="H1359" s="150"/>
      <c r="Q1359" s="245">
        <f t="shared" si="64"/>
        <v>0</v>
      </c>
      <c r="R1359" s="245">
        <f t="shared" si="65"/>
        <v>0</v>
      </c>
    </row>
    <row r="1360" spans="1:18" ht="20.149999999999999" customHeight="1" x14ac:dyDescent="0.35">
      <c r="A1360" s="247">
        <v>1357</v>
      </c>
      <c r="B1360" s="179" t="str">
        <f t="shared" si="63"/>
        <v xml:space="preserve"> </v>
      </c>
      <c r="C1360" s="176" t="s">
        <v>85</v>
      </c>
      <c r="D1360" s="57"/>
      <c r="E1360" s="256"/>
      <c r="F1360" s="61"/>
      <c r="G1360" s="176"/>
      <c r="H1360" s="150"/>
      <c r="Q1360" s="245">
        <f t="shared" si="64"/>
        <v>0</v>
      </c>
      <c r="R1360" s="245">
        <f t="shared" si="65"/>
        <v>0</v>
      </c>
    </row>
    <row r="1361" spans="1:18" ht="20.149999999999999" customHeight="1" x14ac:dyDescent="0.35">
      <c r="A1361" s="247">
        <v>1358</v>
      </c>
      <c r="B1361" s="179" t="str">
        <f t="shared" si="63"/>
        <v xml:space="preserve"> </v>
      </c>
      <c r="C1361" s="176" t="s">
        <v>85</v>
      </c>
      <c r="D1361" s="57"/>
      <c r="E1361" s="256"/>
      <c r="F1361" s="61"/>
      <c r="G1361" s="176"/>
      <c r="H1361" s="150"/>
      <c r="Q1361" s="245">
        <f t="shared" si="64"/>
        <v>0</v>
      </c>
      <c r="R1361" s="245">
        <f t="shared" si="65"/>
        <v>0</v>
      </c>
    </row>
    <row r="1362" spans="1:18" ht="20.149999999999999" customHeight="1" x14ac:dyDescent="0.35">
      <c r="A1362" s="247">
        <v>1359</v>
      </c>
      <c r="B1362" s="179" t="str">
        <f t="shared" si="63"/>
        <v xml:space="preserve"> </v>
      </c>
      <c r="C1362" s="176" t="s">
        <v>85</v>
      </c>
      <c r="D1362" s="57"/>
      <c r="E1362" s="256"/>
      <c r="F1362" s="61"/>
      <c r="G1362" s="176"/>
      <c r="H1362" s="150"/>
      <c r="Q1362" s="245">
        <f t="shared" si="64"/>
        <v>0</v>
      </c>
      <c r="R1362" s="245">
        <f t="shared" si="65"/>
        <v>0</v>
      </c>
    </row>
    <row r="1363" spans="1:18" ht="20.149999999999999" customHeight="1" x14ac:dyDescent="0.35">
      <c r="A1363" s="247">
        <v>1360</v>
      </c>
      <c r="B1363" s="179" t="str">
        <f t="shared" si="63"/>
        <v xml:space="preserve"> </v>
      </c>
      <c r="C1363" s="176" t="s">
        <v>85</v>
      </c>
      <c r="D1363" s="57"/>
      <c r="E1363" s="256"/>
      <c r="F1363" s="61"/>
      <c r="G1363" s="176"/>
      <c r="H1363" s="150"/>
      <c r="Q1363" s="245">
        <f t="shared" si="64"/>
        <v>0</v>
      </c>
      <c r="R1363" s="245">
        <f t="shared" si="65"/>
        <v>0</v>
      </c>
    </row>
    <row r="1364" spans="1:18" ht="20.149999999999999" customHeight="1" x14ac:dyDescent="0.35">
      <c r="A1364" s="247">
        <v>1361</v>
      </c>
      <c r="B1364" s="179" t="str">
        <f t="shared" si="63"/>
        <v xml:space="preserve"> </v>
      </c>
      <c r="C1364" s="176" t="s">
        <v>85</v>
      </c>
      <c r="D1364" s="57"/>
      <c r="E1364" s="256"/>
      <c r="F1364" s="61"/>
      <c r="G1364" s="176"/>
      <c r="H1364" s="150"/>
      <c r="Q1364" s="245">
        <f t="shared" si="64"/>
        <v>0</v>
      </c>
      <c r="R1364" s="245">
        <f t="shared" si="65"/>
        <v>0</v>
      </c>
    </row>
    <row r="1365" spans="1:18" ht="20.149999999999999" customHeight="1" x14ac:dyDescent="0.35">
      <c r="A1365" s="247">
        <v>1362</v>
      </c>
      <c r="B1365" s="179" t="str">
        <f t="shared" si="63"/>
        <v xml:space="preserve"> </v>
      </c>
      <c r="C1365" s="176" t="s">
        <v>85</v>
      </c>
      <c r="D1365" s="57"/>
      <c r="E1365" s="256"/>
      <c r="F1365" s="61"/>
      <c r="G1365" s="176"/>
      <c r="H1365" s="150"/>
      <c r="Q1365" s="245">
        <f t="shared" si="64"/>
        <v>0</v>
      </c>
      <c r="R1365" s="245">
        <f t="shared" si="65"/>
        <v>0</v>
      </c>
    </row>
    <row r="1366" spans="1:18" ht="20.149999999999999" customHeight="1" x14ac:dyDescent="0.35">
      <c r="A1366" s="247">
        <v>1363</v>
      </c>
      <c r="B1366" s="179" t="str">
        <f t="shared" si="63"/>
        <v xml:space="preserve"> </v>
      </c>
      <c r="C1366" s="176" t="s">
        <v>85</v>
      </c>
      <c r="D1366" s="57"/>
      <c r="E1366" s="256"/>
      <c r="F1366" s="61"/>
      <c r="G1366" s="176"/>
      <c r="H1366" s="150"/>
      <c r="Q1366" s="245">
        <f t="shared" si="64"/>
        <v>0</v>
      </c>
      <c r="R1366" s="245">
        <f t="shared" si="65"/>
        <v>0</v>
      </c>
    </row>
    <row r="1367" spans="1:18" ht="20.149999999999999" customHeight="1" x14ac:dyDescent="0.35">
      <c r="A1367" s="247">
        <v>1364</v>
      </c>
      <c r="B1367" s="179" t="str">
        <f t="shared" si="63"/>
        <v xml:space="preserve"> </v>
      </c>
      <c r="C1367" s="176" t="s">
        <v>85</v>
      </c>
      <c r="D1367" s="57"/>
      <c r="E1367" s="256"/>
      <c r="F1367" s="61"/>
      <c r="G1367" s="176"/>
      <c r="H1367" s="150"/>
      <c r="Q1367" s="245">
        <f t="shared" si="64"/>
        <v>0</v>
      </c>
      <c r="R1367" s="245">
        <f t="shared" si="65"/>
        <v>0</v>
      </c>
    </row>
    <row r="1368" spans="1:18" ht="20.149999999999999" customHeight="1" x14ac:dyDescent="0.35">
      <c r="A1368" s="247">
        <v>1365</v>
      </c>
      <c r="B1368" s="179" t="str">
        <f t="shared" si="63"/>
        <v xml:space="preserve"> </v>
      </c>
      <c r="C1368" s="176" t="s">
        <v>85</v>
      </c>
      <c r="D1368" s="57"/>
      <c r="E1368" s="256"/>
      <c r="F1368" s="61"/>
      <c r="G1368" s="176"/>
      <c r="H1368" s="150"/>
      <c r="Q1368" s="245">
        <f t="shared" si="64"/>
        <v>0</v>
      </c>
      <c r="R1368" s="245">
        <f t="shared" si="65"/>
        <v>0</v>
      </c>
    </row>
    <row r="1369" spans="1:18" ht="20.149999999999999" customHeight="1" x14ac:dyDescent="0.35">
      <c r="A1369" s="247">
        <v>1366</v>
      </c>
      <c r="B1369" s="179" t="str">
        <f t="shared" si="63"/>
        <v xml:space="preserve"> </v>
      </c>
      <c r="C1369" s="176" t="s">
        <v>85</v>
      </c>
      <c r="D1369" s="57"/>
      <c r="E1369" s="256"/>
      <c r="F1369" s="61"/>
      <c r="G1369" s="176"/>
      <c r="H1369" s="150"/>
      <c r="Q1369" s="245">
        <f t="shared" si="64"/>
        <v>0</v>
      </c>
      <c r="R1369" s="245">
        <f t="shared" si="65"/>
        <v>0</v>
      </c>
    </row>
    <row r="1370" spans="1:18" ht="20.149999999999999" customHeight="1" x14ac:dyDescent="0.35">
      <c r="A1370" s="247">
        <v>1367</v>
      </c>
      <c r="B1370" s="179" t="str">
        <f t="shared" si="63"/>
        <v xml:space="preserve"> </v>
      </c>
      <c r="C1370" s="176" t="s">
        <v>85</v>
      </c>
      <c r="D1370" s="57"/>
      <c r="E1370" s="256"/>
      <c r="F1370" s="61"/>
      <c r="G1370" s="176"/>
      <c r="H1370" s="150"/>
      <c r="Q1370" s="245">
        <f t="shared" si="64"/>
        <v>0</v>
      </c>
      <c r="R1370" s="245">
        <f t="shared" si="65"/>
        <v>0</v>
      </c>
    </row>
    <row r="1371" spans="1:18" ht="20.149999999999999" customHeight="1" x14ac:dyDescent="0.35">
      <c r="A1371" s="247">
        <v>1368</v>
      </c>
      <c r="B1371" s="179" t="str">
        <f t="shared" si="63"/>
        <v xml:space="preserve"> </v>
      </c>
      <c r="C1371" s="176" t="s">
        <v>85</v>
      </c>
      <c r="D1371" s="57"/>
      <c r="E1371" s="256"/>
      <c r="F1371" s="61"/>
      <c r="G1371" s="176"/>
      <c r="H1371" s="150"/>
      <c r="Q1371" s="245">
        <f t="shared" si="64"/>
        <v>0</v>
      </c>
      <c r="R1371" s="245">
        <f t="shared" si="65"/>
        <v>0</v>
      </c>
    </row>
    <row r="1372" spans="1:18" ht="20.149999999999999" customHeight="1" x14ac:dyDescent="0.35">
      <c r="A1372" s="247">
        <v>1369</v>
      </c>
      <c r="B1372" s="179" t="str">
        <f t="shared" si="63"/>
        <v xml:space="preserve"> </v>
      </c>
      <c r="C1372" s="176" t="s">
        <v>85</v>
      </c>
      <c r="D1372" s="57"/>
      <c r="E1372" s="256"/>
      <c r="F1372" s="61"/>
      <c r="G1372" s="176"/>
      <c r="H1372" s="150"/>
      <c r="Q1372" s="245">
        <f t="shared" si="64"/>
        <v>0</v>
      </c>
      <c r="R1372" s="245">
        <f t="shared" si="65"/>
        <v>0</v>
      </c>
    </row>
    <row r="1373" spans="1:18" ht="20.149999999999999" customHeight="1" x14ac:dyDescent="0.35">
      <c r="A1373" s="247">
        <v>1370</v>
      </c>
      <c r="B1373" s="179" t="str">
        <f t="shared" si="63"/>
        <v xml:space="preserve"> </v>
      </c>
      <c r="C1373" s="176" t="s">
        <v>85</v>
      </c>
      <c r="D1373" s="57"/>
      <c r="E1373" s="256"/>
      <c r="F1373" s="61"/>
      <c r="G1373" s="176"/>
      <c r="H1373" s="150"/>
      <c r="Q1373" s="245">
        <f t="shared" si="64"/>
        <v>0</v>
      </c>
      <c r="R1373" s="245">
        <f t="shared" si="65"/>
        <v>0</v>
      </c>
    </row>
    <row r="1374" spans="1:18" ht="20.149999999999999" customHeight="1" x14ac:dyDescent="0.35">
      <c r="A1374" s="247">
        <v>1371</v>
      </c>
      <c r="B1374" s="179" t="str">
        <f t="shared" si="63"/>
        <v xml:space="preserve"> </v>
      </c>
      <c r="C1374" s="176" t="s">
        <v>85</v>
      </c>
      <c r="D1374" s="57"/>
      <c r="E1374" s="256"/>
      <c r="F1374" s="61"/>
      <c r="G1374" s="176"/>
      <c r="H1374" s="150"/>
      <c r="Q1374" s="245">
        <f t="shared" si="64"/>
        <v>0</v>
      </c>
      <c r="R1374" s="245">
        <f t="shared" si="65"/>
        <v>0</v>
      </c>
    </row>
    <row r="1375" spans="1:18" ht="20.149999999999999" customHeight="1" x14ac:dyDescent="0.35">
      <c r="A1375" s="247">
        <v>1372</v>
      </c>
      <c r="B1375" s="179" t="str">
        <f t="shared" si="63"/>
        <v xml:space="preserve"> </v>
      </c>
      <c r="C1375" s="176" t="s">
        <v>85</v>
      </c>
      <c r="D1375" s="57"/>
      <c r="E1375" s="256"/>
      <c r="F1375" s="61"/>
      <c r="G1375" s="176"/>
      <c r="H1375" s="150"/>
      <c r="Q1375" s="245">
        <f t="shared" si="64"/>
        <v>0</v>
      </c>
      <c r="R1375" s="245">
        <f t="shared" si="65"/>
        <v>0</v>
      </c>
    </row>
    <row r="1376" spans="1:18" ht="20.149999999999999" customHeight="1" x14ac:dyDescent="0.35">
      <c r="A1376" s="247">
        <v>1373</v>
      </c>
      <c r="B1376" s="179" t="str">
        <f t="shared" si="63"/>
        <v xml:space="preserve"> </v>
      </c>
      <c r="C1376" s="176" t="s">
        <v>85</v>
      </c>
      <c r="D1376" s="57"/>
      <c r="E1376" s="256"/>
      <c r="F1376" s="61"/>
      <c r="G1376" s="176"/>
      <c r="H1376" s="150"/>
      <c r="Q1376" s="245">
        <f t="shared" si="64"/>
        <v>0</v>
      </c>
      <c r="R1376" s="245">
        <f t="shared" si="65"/>
        <v>0</v>
      </c>
    </row>
    <row r="1377" spans="1:18" ht="20.149999999999999" customHeight="1" x14ac:dyDescent="0.35">
      <c r="A1377" s="247">
        <v>1374</v>
      </c>
      <c r="B1377" s="179" t="str">
        <f t="shared" si="63"/>
        <v xml:space="preserve"> </v>
      </c>
      <c r="C1377" s="176" t="s">
        <v>85</v>
      </c>
      <c r="D1377" s="57"/>
      <c r="E1377" s="256"/>
      <c r="F1377" s="61"/>
      <c r="G1377" s="176"/>
      <c r="H1377" s="150"/>
      <c r="Q1377" s="245">
        <f t="shared" si="64"/>
        <v>0</v>
      </c>
      <c r="R1377" s="245">
        <f t="shared" si="65"/>
        <v>0</v>
      </c>
    </row>
    <row r="1378" spans="1:18" ht="20.149999999999999" customHeight="1" x14ac:dyDescent="0.35">
      <c r="A1378" s="247">
        <v>1375</v>
      </c>
      <c r="B1378" s="179" t="str">
        <f t="shared" si="63"/>
        <v xml:space="preserve"> </v>
      </c>
      <c r="C1378" s="176" t="s">
        <v>85</v>
      </c>
      <c r="D1378" s="57"/>
      <c r="E1378" s="256"/>
      <c r="F1378" s="61"/>
      <c r="G1378" s="176"/>
      <c r="H1378" s="150"/>
      <c r="Q1378" s="245">
        <f t="shared" si="64"/>
        <v>0</v>
      </c>
      <c r="R1378" s="245">
        <f t="shared" si="65"/>
        <v>0</v>
      </c>
    </row>
    <row r="1379" spans="1:18" ht="20.149999999999999" customHeight="1" x14ac:dyDescent="0.35">
      <c r="A1379" s="247">
        <v>1376</v>
      </c>
      <c r="B1379" s="179" t="str">
        <f t="shared" si="63"/>
        <v xml:space="preserve"> </v>
      </c>
      <c r="C1379" s="176" t="s">
        <v>85</v>
      </c>
      <c r="D1379" s="57"/>
      <c r="E1379" s="256"/>
      <c r="F1379" s="61"/>
      <c r="G1379" s="176"/>
      <c r="H1379" s="150"/>
      <c r="Q1379" s="245">
        <f t="shared" si="64"/>
        <v>0</v>
      </c>
      <c r="R1379" s="245">
        <f t="shared" si="65"/>
        <v>0</v>
      </c>
    </row>
    <row r="1380" spans="1:18" ht="20.149999999999999" customHeight="1" x14ac:dyDescent="0.35">
      <c r="A1380" s="247">
        <v>1377</v>
      </c>
      <c r="B1380" s="179" t="str">
        <f t="shared" si="63"/>
        <v xml:space="preserve"> </v>
      </c>
      <c r="C1380" s="176" t="s">
        <v>85</v>
      </c>
      <c r="D1380" s="57"/>
      <c r="E1380" s="256"/>
      <c r="F1380" s="61"/>
      <c r="G1380" s="176"/>
      <c r="H1380" s="150"/>
      <c r="Q1380" s="245">
        <f t="shared" si="64"/>
        <v>0</v>
      </c>
      <c r="R1380" s="245">
        <f t="shared" si="65"/>
        <v>0</v>
      </c>
    </row>
    <row r="1381" spans="1:18" ht="20.149999999999999" customHeight="1" x14ac:dyDescent="0.35">
      <c r="A1381" s="247">
        <v>1378</v>
      </c>
      <c r="B1381" s="179" t="str">
        <f t="shared" si="63"/>
        <v xml:space="preserve"> </v>
      </c>
      <c r="C1381" s="176" t="s">
        <v>85</v>
      </c>
      <c r="D1381" s="57"/>
      <c r="E1381" s="256"/>
      <c r="F1381" s="61"/>
      <c r="G1381" s="176"/>
      <c r="H1381" s="150"/>
      <c r="Q1381" s="245">
        <f t="shared" si="64"/>
        <v>0</v>
      </c>
      <c r="R1381" s="245">
        <f t="shared" si="65"/>
        <v>0</v>
      </c>
    </row>
    <row r="1382" spans="1:18" ht="20.149999999999999" customHeight="1" x14ac:dyDescent="0.35">
      <c r="A1382" s="247">
        <v>1379</v>
      </c>
      <c r="B1382" s="179" t="str">
        <f t="shared" si="63"/>
        <v xml:space="preserve"> </v>
      </c>
      <c r="C1382" s="176" t="s">
        <v>85</v>
      </c>
      <c r="D1382" s="57"/>
      <c r="E1382" s="256"/>
      <c r="F1382" s="61"/>
      <c r="G1382" s="176"/>
      <c r="H1382" s="150"/>
      <c r="Q1382" s="245">
        <f t="shared" si="64"/>
        <v>0</v>
      </c>
      <c r="R1382" s="245">
        <f t="shared" si="65"/>
        <v>0</v>
      </c>
    </row>
    <row r="1383" spans="1:18" ht="20.149999999999999" customHeight="1" x14ac:dyDescent="0.35">
      <c r="A1383" s="247">
        <v>1380</v>
      </c>
      <c r="B1383" s="179" t="str">
        <f t="shared" si="63"/>
        <v xml:space="preserve"> </v>
      </c>
      <c r="C1383" s="176" t="s">
        <v>85</v>
      </c>
      <c r="D1383" s="57"/>
      <c r="E1383" s="256"/>
      <c r="F1383" s="61"/>
      <c r="G1383" s="176"/>
      <c r="H1383" s="150"/>
      <c r="Q1383" s="245">
        <f t="shared" si="64"/>
        <v>0</v>
      </c>
      <c r="R1383" s="245">
        <f t="shared" si="65"/>
        <v>0</v>
      </c>
    </row>
    <row r="1384" spans="1:18" ht="20.149999999999999" customHeight="1" x14ac:dyDescent="0.35">
      <c r="A1384" s="247">
        <v>1381</v>
      </c>
      <c r="B1384" s="179" t="str">
        <f t="shared" si="63"/>
        <v xml:space="preserve"> </v>
      </c>
      <c r="C1384" s="176" t="s">
        <v>85</v>
      </c>
      <c r="D1384" s="57"/>
      <c r="E1384" s="256"/>
      <c r="F1384" s="61"/>
      <c r="G1384" s="176"/>
      <c r="H1384" s="150"/>
      <c r="Q1384" s="245">
        <f t="shared" si="64"/>
        <v>0</v>
      </c>
      <c r="R1384" s="245">
        <f t="shared" si="65"/>
        <v>0</v>
      </c>
    </row>
    <row r="1385" spans="1:18" ht="20.149999999999999" customHeight="1" x14ac:dyDescent="0.35">
      <c r="A1385" s="247">
        <v>1382</v>
      </c>
      <c r="B1385" s="179" t="str">
        <f t="shared" si="63"/>
        <v xml:space="preserve"> </v>
      </c>
      <c r="C1385" s="176" t="s">
        <v>85</v>
      </c>
      <c r="D1385" s="57"/>
      <c r="E1385" s="256"/>
      <c r="F1385" s="61"/>
      <c r="G1385" s="176"/>
      <c r="H1385" s="150"/>
      <c r="Q1385" s="245">
        <f t="shared" si="64"/>
        <v>0</v>
      </c>
      <c r="R1385" s="245">
        <f t="shared" si="65"/>
        <v>0</v>
      </c>
    </row>
    <row r="1386" spans="1:18" ht="20.149999999999999" customHeight="1" x14ac:dyDescent="0.35">
      <c r="A1386" s="247">
        <v>1383</v>
      </c>
      <c r="B1386" s="179" t="str">
        <f t="shared" si="63"/>
        <v xml:space="preserve"> </v>
      </c>
      <c r="C1386" s="176" t="s">
        <v>85</v>
      </c>
      <c r="D1386" s="57"/>
      <c r="E1386" s="256"/>
      <c r="F1386" s="61"/>
      <c r="G1386" s="176"/>
      <c r="H1386" s="150"/>
      <c r="Q1386" s="245">
        <f t="shared" si="64"/>
        <v>0</v>
      </c>
      <c r="R1386" s="245">
        <f t="shared" si="65"/>
        <v>0</v>
      </c>
    </row>
    <row r="1387" spans="1:18" ht="20.149999999999999" customHeight="1" x14ac:dyDescent="0.35">
      <c r="A1387" s="247">
        <v>1384</v>
      </c>
      <c r="B1387" s="179" t="str">
        <f t="shared" si="63"/>
        <v xml:space="preserve"> </v>
      </c>
      <c r="C1387" s="176" t="s">
        <v>85</v>
      </c>
      <c r="D1387" s="57"/>
      <c r="E1387" s="256"/>
      <c r="F1387" s="61"/>
      <c r="G1387" s="176"/>
      <c r="H1387" s="150"/>
      <c r="Q1387" s="245">
        <f t="shared" si="64"/>
        <v>0</v>
      </c>
      <c r="R1387" s="245">
        <f t="shared" si="65"/>
        <v>0</v>
      </c>
    </row>
    <row r="1388" spans="1:18" ht="20.149999999999999" customHeight="1" x14ac:dyDescent="0.35">
      <c r="A1388" s="247">
        <v>1385</v>
      </c>
      <c r="B1388" s="179" t="str">
        <f t="shared" si="63"/>
        <v xml:space="preserve"> </v>
      </c>
      <c r="C1388" s="176" t="s">
        <v>85</v>
      </c>
      <c r="D1388" s="57"/>
      <c r="E1388" s="256"/>
      <c r="F1388" s="61"/>
      <c r="G1388" s="176"/>
      <c r="H1388" s="150"/>
      <c r="Q1388" s="245">
        <f t="shared" si="64"/>
        <v>0</v>
      </c>
      <c r="R1388" s="245">
        <f t="shared" si="65"/>
        <v>0</v>
      </c>
    </row>
    <row r="1389" spans="1:18" ht="20.149999999999999" customHeight="1" x14ac:dyDescent="0.35">
      <c r="A1389" s="247">
        <v>1386</v>
      </c>
      <c r="B1389" s="179" t="str">
        <f t="shared" si="63"/>
        <v xml:space="preserve"> </v>
      </c>
      <c r="C1389" s="176" t="s">
        <v>85</v>
      </c>
      <c r="D1389" s="57"/>
      <c r="E1389" s="256"/>
      <c r="F1389" s="61"/>
      <c r="G1389" s="176"/>
      <c r="H1389" s="150"/>
      <c r="Q1389" s="245">
        <f t="shared" si="64"/>
        <v>0</v>
      </c>
      <c r="R1389" s="245">
        <f t="shared" si="65"/>
        <v>0</v>
      </c>
    </row>
    <row r="1390" spans="1:18" ht="20.149999999999999" customHeight="1" x14ac:dyDescent="0.35">
      <c r="A1390" s="247">
        <v>1387</v>
      </c>
      <c r="B1390" s="179" t="str">
        <f t="shared" si="63"/>
        <v xml:space="preserve"> </v>
      </c>
      <c r="C1390" s="176" t="s">
        <v>85</v>
      </c>
      <c r="D1390" s="57"/>
      <c r="E1390" s="256"/>
      <c r="F1390" s="61"/>
      <c r="G1390" s="176"/>
      <c r="H1390" s="150"/>
      <c r="Q1390" s="245">
        <f t="shared" si="64"/>
        <v>0</v>
      </c>
      <c r="R1390" s="245">
        <f t="shared" si="65"/>
        <v>0</v>
      </c>
    </row>
    <row r="1391" spans="1:18" ht="20.149999999999999" customHeight="1" x14ac:dyDescent="0.35">
      <c r="A1391" s="247">
        <v>1388</v>
      </c>
      <c r="B1391" s="179" t="str">
        <f t="shared" si="63"/>
        <v xml:space="preserve"> </v>
      </c>
      <c r="C1391" s="176" t="s">
        <v>85</v>
      </c>
      <c r="D1391" s="57"/>
      <c r="E1391" s="256"/>
      <c r="F1391" s="61"/>
      <c r="G1391" s="176"/>
      <c r="H1391" s="150"/>
      <c r="Q1391" s="245">
        <f t="shared" si="64"/>
        <v>0</v>
      </c>
      <c r="R1391" s="245">
        <f t="shared" si="65"/>
        <v>0</v>
      </c>
    </row>
    <row r="1392" spans="1:18" ht="20.149999999999999" customHeight="1" x14ac:dyDescent="0.35">
      <c r="A1392" s="247">
        <v>1389</v>
      </c>
      <c r="B1392" s="179" t="str">
        <f t="shared" si="63"/>
        <v xml:space="preserve"> </v>
      </c>
      <c r="C1392" s="176" t="s">
        <v>85</v>
      </c>
      <c r="D1392" s="57"/>
      <c r="E1392" s="256"/>
      <c r="F1392" s="61"/>
      <c r="G1392" s="176"/>
      <c r="H1392" s="150"/>
      <c r="Q1392" s="245">
        <f t="shared" si="64"/>
        <v>0</v>
      </c>
      <c r="R1392" s="245">
        <f t="shared" si="65"/>
        <v>0</v>
      </c>
    </row>
    <row r="1393" spans="1:18" ht="20.149999999999999" customHeight="1" x14ac:dyDescent="0.35">
      <c r="A1393" s="247">
        <v>1390</v>
      </c>
      <c r="B1393" s="179" t="str">
        <f t="shared" si="63"/>
        <v xml:space="preserve"> </v>
      </c>
      <c r="C1393" s="176" t="s">
        <v>85</v>
      </c>
      <c r="D1393" s="57"/>
      <c r="E1393" s="256"/>
      <c r="F1393" s="61"/>
      <c r="G1393" s="176"/>
      <c r="H1393" s="150"/>
      <c r="Q1393" s="245">
        <f t="shared" si="64"/>
        <v>0</v>
      </c>
      <c r="R1393" s="245">
        <f t="shared" si="65"/>
        <v>0</v>
      </c>
    </row>
    <row r="1394" spans="1:18" ht="20.149999999999999" customHeight="1" x14ac:dyDescent="0.35">
      <c r="A1394" s="247">
        <v>1391</v>
      </c>
      <c r="B1394" s="179" t="str">
        <f t="shared" si="63"/>
        <v xml:space="preserve"> </v>
      </c>
      <c r="C1394" s="176" t="s">
        <v>85</v>
      </c>
      <c r="D1394" s="57"/>
      <c r="E1394" s="256"/>
      <c r="F1394" s="61"/>
      <c r="G1394" s="176"/>
      <c r="H1394" s="150"/>
      <c r="Q1394" s="245">
        <f t="shared" si="64"/>
        <v>0</v>
      </c>
      <c r="R1394" s="245">
        <f t="shared" si="65"/>
        <v>0</v>
      </c>
    </row>
    <row r="1395" spans="1:18" ht="20.149999999999999" customHeight="1" x14ac:dyDescent="0.35">
      <c r="A1395" s="247">
        <v>1392</v>
      </c>
      <c r="B1395" s="179" t="str">
        <f t="shared" si="63"/>
        <v xml:space="preserve"> </v>
      </c>
      <c r="C1395" s="176" t="s">
        <v>85</v>
      </c>
      <c r="D1395" s="57"/>
      <c r="E1395" s="256"/>
      <c r="F1395" s="61"/>
      <c r="G1395" s="176"/>
      <c r="H1395" s="150"/>
      <c r="Q1395" s="245">
        <f t="shared" si="64"/>
        <v>0</v>
      </c>
      <c r="R1395" s="245">
        <f t="shared" si="65"/>
        <v>0</v>
      </c>
    </row>
    <row r="1396" spans="1:18" ht="20.149999999999999" customHeight="1" x14ac:dyDescent="0.35">
      <c r="A1396" s="247">
        <v>1393</v>
      </c>
      <c r="B1396" s="179" t="str">
        <f t="shared" si="63"/>
        <v xml:space="preserve"> </v>
      </c>
      <c r="C1396" s="176" t="s">
        <v>85</v>
      </c>
      <c r="D1396" s="57"/>
      <c r="E1396" s="256"/>
      <c r="F1396" s="61"/>
      <c r="G1396" s="176"/>
      <c r="H1396" s="150"/>
      <c r="Q1396" s="245">
        <f t="shared" si="64"/>
        <v>0</v>
      </c>
      <c r="R1396" s="245">
        <f t="shared" si="65"/>
        <v>0</v>
      </c>
    </row>
    <row r="1397" spans="1:18" ht="20.149999999999999" customHeight="1" x14ac:dyDescent="0.35">
      <c r="A1397" s="247">
        <v>1394</v>
      </c>
      <c r="B1397" s="179" t="str">
        <f t="shared" si="63"/>
        <v xml:space="preserve"> </v>
      </c>
      <c r="C1397" s="176" t="s">
        <v>85</v>
      </c>
      <c r="D1397" s="57"/>
      <c r="E1397" s="256"/>
      <c r="F1397" s="61"/>
      <c r="G1397" s="176"/>
      <c r="H1397" s="150"/>
      <c r="Q1397" s="245">
        <f t="shared" si="64"/>
        <v>0</v>
      </c>
      <c r="R1397" s="245">
        <f t="shared" si="65"/>
        <v>0</v>
      </c>
    </row>
    <row r="1398" spans="1:18" ht="20.149999999999999" customHeight="1" x14ac:dyDescent="0.35">
      <c r="A1398" s="247">
        <v>1395</v>
      </c>
      <c r="B1398" s="179" t="str">
        <f t="shared" si="63"/>
        <v xml:space="preserve"> </v>
      </c>
      <c r="C1398" s="176" t="s">
        <v>85</v>
      </c>
      <c r="D1398" s="57"/>
      <c r="E1398" s="256"/>
      <c r="F1398" s="61"/>
      <c r="G1398" s="176"/>
      <c r="H1398" s="150"/>
      <c r="Q1398" s="245">
        <f t="shared" si="64"/>
        <v>0</v>
      </c>
      <c r="R1398" s="245">
        <f t="shared" si="65"/>
        <v>0</v>
      </c>
    </row>
    <row r="1399" spans="1:18" ht="20.149999999999999" customHeight="1" x14ac:dyDescent="0.35">
      <c r="A1399" s="247">
        <v>1396</v>
      </c>
      <c r="B1399" s="179" t="str">
        <f t="shared" si="63"/>
        <v xml:space="preserve"> </v>
      </c>
      <c r="C1399" s="176" t="s">
        <v>85</v>
      </c>
      <c r="D1399" s="57"/>
      <c r="E1399" s="256"/>
      <c r="F1399" s="61"/>
      <c r="G1399" s="176"/>
      <c r="H1399" s="150"/>
      <c r="Q1399" s="245">
        <f t="shared" si="64"/>
        <v>0</v>
      </c>
      <c r="R1399" s="245">
        <f t="shared" si="65"/>
        <v>0</v>
      </c>
    </row>
    <row r="1400" spans="1:18" ht="20.149999999999999" customHeight="1" x14ac:dyDescent="0.35">
      <c r="A1400" s="247">
        <v>1397</v>
      </c>
      <c r="B1400" s="179" t="str">
        <f t="shared" si="63"/>
        <v xml:space="preserve"> </v>
      </c>
      <c r="C1400" s="176" t="s">
        <v>85</v>
      </c>
      <c r="D1400" s="57"/>
      <c r="E1400" s="256"/>
      <c r="F1400" s="61"/>
      <c r="G1400" s="176"/>
      <c r="H1400" s="150"/>
      <c r="Q1400" s="245">
        <f t="shared" si="64"/>
        <v>0</v>
      </c>
      <c r="R1400" s="245">
        <f t="shared" si="65"/>
        <v>0</v>
      </c>
    </row>
    <row r="1401" spans="1:18" ht="20.149999999999999" customHeight="1" x14ac:dyDescent="0.35">
      <c r="A1401" s="247">
        <v>1398</v>
      </c>
      <c r="B1401" s="179" t="str">
        <f t="shared" si="63"/>
        <v xml:space="preserve"> </v>
      </c>
      <c r="C1401" s="176" t="s">
        <v>85</v>
      </c>
      <c r="D1401" s="57"/>
      <c r="E1401" s="256"/>
      <c r="F1401" s="61"/>
      <c r="G1401" s="176"/>
      <c r="H1401" s="150"/>
      <c r="Q1401" s="245">
        <f t="shared" si="64"/>
        <v>0</v>
      </c>
      <c r="R1401" s="245">
        <f t="shared" si="65"/>
        <v>0</v>
      </c>
    </row>
    <row r="1402" spans="1:18" ht="20.149999999999999" customHeight="1" x14ac:dyDescent="0.35">
      <c r="A1402" s="247">
        <v>1399</v>
      </c>
      <c r="B1402" s="179" t="str">
        <f t="shared" si="63"/>
        <v xml:space="preserve"> </v>
      </c>
      <c r="C1402" s="176" t="s">
        <v>85</v>
      </c>
      <c r="D1402" s="57"/>
      <c r="E1402" s="256"/>
      <c r="F1402" s="61"/>
      <c r="G1402" s="176"/>
      <c r="H1402" s="150"/>
      <c r="Q1402" s="245">
        <f t="shared" si="64"/>
        <v>0</v>
      </c>
      <c r="R1402" s="245">
        <f t="shared" si="65"/>
        <v>0</v>
      </c>
    </row>
    <row r="1403" spans="1:18" ht="20.149999999999999" customHeight="1" x14ac:dyDescent="0.35">
      <c r="A1403" s="247">
        <v>1400</v>
      </c>
      <c r="B1403" s="179" t="str">
        <f t="shared" si="63"/>
        <v xml:space="preserve"> </v>
      </c>
      <c r="C1403" s="176" t="s">
        <v>85</v>
      </c>
      <c r="D1403" s="57"/>
      <c r="E1403" s="256"/>
      <c r="F1403" s="61"/>
      <c r="G1403" s="176"/>
      <c r="H1403" s="150"/>
      <c r="Q1403" s="245">
        <f t="shared" si="64"/>
        <v>0</v>
      </c>
      <c r="R1403" s="245">
        <f t="shared" si="65"/>
        <v>0</v>
      </c>
    </row>
    <row r="1404" spans="1:18" ht="20.149999999999999" customHeight="1" x14ac:dyDescent="0.35">
      <c r="A1404" s="247">
        <v>1401</v>
      </c>
      <c r="B1404" s="179" t="str">
        <f t="shared" si="63"/>
        <v xml:space="preserve"> </v>
      </c>
      <c r="C1404" s="176" t="s">
        <v>85</v>
      </c>
      <c r="D1404" s="57"/>
      <c r="E1404" s="256"/>
      <c r="F1404" s="61"/>
      <c r="G1404" s="176"/>
      <c r="H1404" s="150"/>
      <c r="Q1404" s="245">
        <f t="shared" si="64"/>
        <v>0</v>
      </c>
      <c r="R1404" s="245">
        <f t="shared" si="65"/>
        <v>0</v>
      </c>
    </row>
    <row r="1405" spans="1:18" ht="20.149999999999999" customHeight="1" x14ac:dyDescent="0.35">
      <c r="A1405" s="247">
        <v>1402</v>
      </c>
      <c r="B1405" s="179" t="str">
        <f t="shared" si="63"/>
        <v xml:space="preserve"> </v>
      </c>
      <c r="C1405" s="176" t="s">
        <v>85</v>
      </c>
      <c r="D1405" s="57"/>
      <c r="E1405" s="256"/>
      <c r="F1405" s="61"/>
      <c r="G1405" s="176"/>
      <c r="H1405" s="150"/>
      <c r="Q1405" s="245">
        <f t="shared" si="64"/>
        <v>0</v>
      </c>
      <c r="R1405" s="245">
        <f t="shared" si="65"/>
        <v>0</v>
      </c>
    </row>
    <row r="1406" spans="1:18" ht="20.149999999999999" customHeight="1" x14ac:dyDescent="0.35">
      <c r="A1406" s="247">
        <v>1403</v>
      </c>
      <c r="B1406" s="179" t="str">
        <f t="shared" si="63"/>
        <v xml:space="preserve"> </v>
      </c>
      <c r="C1406" s="176" t="s">
        <v>85</v>
      </c>
      <c r="D1406" s="57"/>
      <c r="E1406" s="256"/>
      <c r="F1406" s="61"/>
      <c r="G1406" s="176"/>
      <c r="H1406" s="150"/>
      <c r="Q1406" s="245">
        <f t="shared" si="64"/>
        <v>0</v>
      </c>
      <c r="R1406" s="245">
        <f t="shared" si="65"/>
        <v>0</v>
      </c>
    </row>
    <row r="1407" spans="1:18" ht="20.149999999999999" customHeight="1" x14ac:dyDescent="0.35">
      <c r="A1407" s="247">
        <v>1404</v>
      </c>
      <c r="B1407" s="179" t="str">
        <f t="shared" si="63"/>
        <v xml:space="preserve"> </v>
      </c>
      <c r="C1407" s="176" t="s">
        <v>85</v>
      </c>
      <c r="D1407" s="57"/>
      <c r="E1407" s="256"/>
      <c r="F1407" s="61"/>
      <c r="G1407" s="176"/>
      <c r="H1407" s="150"/>
      <c r="Q1407" s="245">
        <f t="shared" si="64"/>
        <v>0</v>
      </c>
      <c r="R1407" s="245">
        <f t="shared" si="65"/>
        <v>0</v>
      </c>
    </row>
    <row r="1408" spans="1:18" ht="20.149999999999999" customHeight="1" x14ac:dyDescent="0.35">
      <c r="A1408" s="247">
        <v>1405</v>
      </c>
      <c r="B1408" s="179" t="str">
        <f t="shared" si="63"/>
        <v xml:space="preserve"> </v>
      </c>
      <c r="C1408" s="176" t="s">
        <v>85</v>
      </c>
      <c r="D1408" s="57"/>
      <c r="E1408" s="256"/>
      <c r="F1408" s="61"/>
      <c r="G1408" s="176"/>
      <c r="H1408" s="150"/>
      <c r="Q1408" s="245">
        <f t="shared" si="64"/>
        <v>0</v>
      </c>
      <c r="R1408" s="245">
        <f t="shared" si="65"/>
        <v>0</v>
      </c>
    </row>
    <row r="1409" spans="1:18" ht="20.149999999999999" customHeight="1" x14ac:dyDescent="0.35">
      <c r="A1409" s="247">
        <v>1406</v>
      </c>
      <c r="B1409" s="179" t="str">
        <f t="shared" si="63"/>
        <v xml:space="preserve"> </v>
      </c>
      <c r="C1409" s="176" t="s">
        <v>85</v>
      </c>
      <c r="D1409" s="57"/>
      <c r="E1409" s="256"/>
      <c r="F1409" s="61"/>
      <c r="G1409" s="176"/>
      <c r="H1409" s="150"/>
      <c r="Q1409" s="245">
        <f t="shared" si="64"/>
        <v>0</v>
      </c>
      <c r="R1409" s="245">
        <f t="shared" si="65"/>
        <v>0</v>
      </c>
    </row>
    <row r="1410" spans="1:18" ht="20.149999999999999" customHeight="1" x14ac:dyDescent="0.35">
      <c r="A1410" s="247">
        <v>1407</v>
      </c>
      <c r="B1410" s="179" t="str">
        <f t="shared" si="63"/>
        <v xml:space="preserve"> </v>
      </c>
      <c r="C1410" s="176" t="s">
        <v>85</v>
      </c>
      <c r="D1410" s="57"/>
      <c r="E1410" s="256"/>
      <c r="F1410" s="61"/>
      <c r="G1410" s="176"/>
      <c r="H1410" s="150"/>
      <c r="Q1410" s="245">
        <f t="shared" si="64"/>
        <v>0</v>
      </c>
      <c r="R1410" s="245">
        <f t="shared" si="65"/>
        <v>0</v>
      </c>
    </row>
    <row r="1411" spans="1:18" ht="20.149999999999999" customHeight="1" x14ac:dyDescent="0.35">
      <c r="A1411" s="247">
        <v>1408</v>
      </c>
      <c r="B1411" s="179" t="str">
        <f t="shared" si="63"/>
        <v xml:space="preserve"> </v>
      </c>
      <c r="C1411" s="176" t="s">
        <v>85</v>
      </c>
      <c r="D1411" s="57"/>
      <c r="E1411" s="256"/>
      <c r="F1411" s="61"/>
      <c r="G1411" s="176"/>
      <c r="H1411" s="150"/>
      <c r="Q1411" s="245">
        <f t="shared" si="64"/>
        <v>0</v>
      </c>
      <c r="R1411" s="245">
        <f t="shared" si="65"/>
        <v>0</v>
      </c>
    </row>
    <row r="1412" spans="1:18" ht="20.149999999999999" customHeight="1" x14ac:dyDescent="0.35">
      <c r="A1412" s="247">
        <v>1409</v>
      </c>
      <c r="B1412" s="179" t="str">
        <f t="shared" si="63"/>
        <v xml:space="preserve"> </v>
      </c>
      <c r="C1412" s="176" t="s">
        <v>85</v>
      </c>
      <c r="D1412" s="57"/>
      <c r="E1412" s="256"/>
      <c r="F1412" s="61"/>
      <c r="G1412" s="176"/>
      <c r="H1412" s="150"/>
      <c r="Q1412" s="245">
        <f t="shared" si="64"/>
        <v>0</v>
      </c>
      <c r="R1412" s="245">
        <f t="shared" si="65"/>
        <v>0</v>
      </c>
    </row>
    <row r="1413" spans="1:18" ht="20.149999999999999" customHeight="1" x14ac:dyDescent="0.35">
      <c r="A1413" s="247">
        <v>1410</v>
      </c>
      <c r="B1413" s="179" t="str">
        <f t="shared" ref="B1413:B1476" si="66">_xlfn.CONCAT(C1413,D1413,E1413)</f>
        <v xml:space="preserve"> </v>
      </c>
      <c r="C1413" s="176" t="s">
        <v>85</v>
      </c>
      <c r="D1413" s="57"/>
      <c r="E1413" s="256"/>
      <c r="F1413" s="61"/>
      <c r="G1413" s="176"/>
      <c r="H1413" s="150"/>
      <c r="Q1413" s="245">
        <f t="shared" ref="Q1413:Q1476" si="67">IF(D1413&lt;1,0,IF(OR(C1413="",C1413=" "),0,1))</f>
        <v>0</v>
      </c>
      <c r="R1413" s="245">
        <f t="shared" ref="R1413:R1476" si="68">IF(G1413+H1413&gt;0,IF(Q1413=0,1,0),0)</f>
        <v>0</v>
      </c>
    </row>
    <row r="1414" spans="1:18" ht="20.149999999999999" customHeight="1" x14ac:dyDescent="0.35">
      <c r="A1414" s="247">
        <v>1411</v>
      </c>
      <c r="B1414" s="179" t="str">
        <f t="shared" si="66"/>
        <v xml:space="preserve"> </v>
      </c>
      <c r="C1414" s="176" t="s">
        <v>85</v>
      </c>
      <c r="D1414" s="57"/>
      <c r="E1414" s="256"/>
      <c r="F1414" s="61"/>
      <c r="G1414" s="176"/>
      <c r="H1414" s="150"/>
      <c r="Q1414" s="245">
        <f t="shared" si="67"/>
        <v>0</v>
      </c>
      <c r="R1414" s="245">
        <f t="shared" si="68"/>
        <v>0</v>
      </c>
    </row>
    <row r="1415" spans="1:18" ht="20.149999999999999" customHeight="1" x14ac:dyDescent="0.35">
      <c r="A1415" s="247">
        <v>1412</v>
      </c>
      <c r="B1415" s="179" t="str">
        <f t="shared" si="66"/>
        <v xml:space="preserve"> </v>
      </c>
      <c r="C1415" s="176" t="s">
        <v>85</v>
      </c>
      <c r="D1415" s="57"/>
      <c r="E1415" s="256"/>
      <c r="F1415" s="61"/>
      <c r="G1415" s="176"/>
      <c r="H1415" s="150"/>
      <c r="Q1415" s="245">
        <f t="shared" si="67"/>
        <v>0</v>
      </c>
      <c r="R1415" s="245">
        <f t="shared" si="68"/>
        <v>0</v>
      </c>
    </row>
    <row r="1416" spans="1:18" ht="20.149999999999999" customHeight="1" x14ac:dyDescent="0.35">
      <c r="A1416" s="247">
        <v>1413</v>
      </c>
      <c r="B1416" s="179" t="str">
        <f t="shared" si="66"/>
        <v xml:space="preserve"> </v>
      </c>
      <c r="C1416" s="176" t="s">
        <v>85</v>
      </c>
      <c r="D1416" s="57"/>
      <c r="E1416" s="256"/>
      <c r="F1416" s="61"/>
      <c r="G1416" s="176"/>
      <c r="H1416" s="150"/>
      <c r="Q1416" s="245">
        <f t="shared" si="67"/>
        <v>0</v>
      </c>
      <c r="R1416" s="245">
        <f t="shared" si="68"/>
        <v>0</v>
      </c>
    </row>
    <row r="1417" spans="1:18" ht="20.149999999999999" customHeight="1" x14ac:dyDescent="0.35">
      <c r="A1417" s="247">
        <v>1414</v>
      </c>
      <c r="B1417" s="179" t="str">
        <f t="shared" si="66"/>
        <v xml:space="preserve"> </v>
      </c>
      <c r="C1417" s="176" t="s">
        <v>85</v>
      </c>
      <c r="D1417" s="57"/>
      <c r="E1417" s="256"/>
      <c r="F1417" s="61"/>
      <c r="G1417" s="176"/>
      <c r="H1417" s="150"/>
      <c r="Q1417" s="245">
        <f t="shared" si="67"/>
        <v>0</v>
      </c>
      <c r="R1417" s="245">
        <f t="shared" si="68"/>
        <v>0</v>
      </c>
    </row>
    <row r="1418" spans="1:18" ht="20.149999999999999" customHeight="1" x14ac:dyDescent="0.35">
      <c r="A1418" s="247">
        <v>1415</v>
      </c>
      <c r="B1418" s="179" t="str">
        <f t="shared" si="66"/>
        <v xml:space="preserve"> </v>
      </c>
      <c r="C1418" s="176" t="s">
        <v>85</v>
      </c>
      <c r="D1418" s="57"/>
      <c r="E1418" s="256"/>
      <c r="F1418" s="61"/>
      <c r="G1418" s="176"/>
      <c r="H1418" s="150"/>
      <c r="Q1418" s="245">
        <f t="shared" si="67"/>
        <v>0</v>
      </c>
      <c r="R1418" s="245">
        <f t="shared" si="68"/>
        <v>0</v>
      </c>
    </row>
    <row r="1419" spans="1:18" ht="20.149999999999999" customHeight="1" x14ac:dyDescent="0.35">
      <c r="A1419" s="247">
        <v>1416</v>
      </c>
      <c r="B1419" s="179" t="str">
        <f t="shared" si="66"/>
        <v xml:space="preserve"> </v>
      </c>
      <c r="C1419" s="176" t="s">
        <v>85</v>
      </c>
      <c r="D1419" s="57"/>
      <c r="E1419" s="256"/>
      <c r="F1419" s="61"/>
      <c r="G1419" s="176"/>
      <c r="H1419" s="150"/>
      <c r="Q1419" s="245">
        <f t="shared" si="67"/>
        <v>0</v>
      </c>
      <c r="R1419" s="245">
        <f t="shared" si="68"/>
        <v>0</v>
      </c>
    </row>
    <row r="1420" spans="1:18" ht="20.149999999999999" customHeight="1" x14ac:dyDescent="0.35">
      <c r="A1420" s="247">
        <v>1417</v>
      </c>
      <c r="B1420" s="179" t="str">
        <f t="shared" si="66"/>
        <v xml:space="preserve"> </v>
      </c>
      <c r="C1420" s="176" t="s">
        <v>85</v>
      </c>
      <c r="D1420" s="57"/>
      <c r="E1420" s="256"/>
      <c r="F1420" s="61"/>
      <c r="G1420" s="176"/>
      <c r="H1420" s="150"/>
      <c r="Q1420" s="245">
        <f t="shared" si="67"/>
        <v>0</v>
      </c>
      <c r="R1420" s="245">
        <f t="shared" si="68"/>
        <v>0</v>
      </c>
    </row>
    <row r="1421" spans="1:18" ht="20.149999999999999" customHeight="1" x14ac:dyDescent="0.35">
      <c r="A1421" s="247">
        <v>1418</v>
      </c>
      <c r="B1421" s="179" t="str">
        <f t="shared" si="66"/>
        <v xml:space="preserve"> </v>
      </c>
      <c r="C1421" s="176" t="s">
        <v>85</v>
      </c>
      <c r="D1421" s="57"/>
      <c r="E1421" s="256"/>
      <c r="F1421" s="61"/>
      <c r="G1421" s="176"/>
      <c r="H1421" s="150"/>
      <c r="Q1421" s="245">
        <f t="shared" si="67"/>
        <v>0</v>
      </c>
      <c r="R1421" s="245">
        <f t="shared" si="68"/>
        <v>0</v>
      </c>
    </row>
    <row r="1422" spans="1:18" ht="20.149999999999999" customHeight="1" x14ac:dyDescent="0.35">
      <c r="A1422" s="247">
        <v>1419</v>
      </c>
      <c r="B1422" s="179" t="str">
        <f t="shared" si="66"/>
        <v xml:space="preserve"> </v>
      </c>
      <c r="C1422" s="176" t="s">
        <v>85</v>
      </c>
      <c r="D1422" s="57"/>
      <c r="E1422" s="256"/>
      <c r="F1422" s="61"/>
      <c r="G1422" s="176"/>
      <c r="H1422" s="150"/>
      <c r="Q1422" s="245">
        <f t="shared" si="67"/>
        <v>0</v>
      </c>
      <c r="R1422" s="245">
        <f t="shared" si="68"/>
        <v>0</v>
      </c>
    </row>
    <row r="1423" spans="1:18" ht="20.149999999999999" customHeight="1" x14ac:dyDescent="0.35">
      <c r="A1423" s="247">
        <v>1420</v>
      </c>
      <c r="B1423" s="179" t="str">
        <f t="shared" si="66"/>
        <v xml:space="preserve"> </v>
      </c>
      <c r="C1423" s="176" t="s">
        <v>85</v>
      </c>
      <c r="D1423" s="57"/>
      <c r="E1423" s="256"/>
      <c r="F1423" s="61"/>
      <c r="G1423" s="176"/>
      <c r="H1423" s="150"/>
      <c r="Q1423" s="245">
        <f t="shared" si="67"/>
        <v>0</v>
      </c>
      <c r="R1423" s="245">
        <f t="shared" si="68"/>
        <v>0</v>
      </c>
    </row>
    <row r="1424" spans="1:18" ht="20.149999999999999" customHeight="1" x14ac:dyDescent="0.35">
      <c r="A1424" s="247">
        <v>1421</v>
      </c>
      <c r="B1424" s="179" t="str">
        <f t="shared" si="66"/>
        <v xml:space="preserve"> </v>
      </c>
      <c r="C1424" s="176" t="s">
        <v>85</v>
      </c>
      <c r="D1424" s="57"/>
      <c r="E1424" s="256"/>
      <c r="F1424" s="61"/>
      <c r="G1424" s="176"/>
      <c r="H1424" s="150"/>
      <c r="Q1424" s="245">
        <f t="shared" si="67"/>
        <v>0</v>
      </c>
      <c r="R1424" s="245">
        <f t="shared" si="68"/>
        <v>0</v>
      </c>
    </row>
    <row r="1425" spans="1:18" ht="20.149999999999999" customHeight="1" x14ac:dyDescent="0.35">
      <c r="A1425" s="247">
        <v>1422</v>
      </c>
      <c r="B1425" s="179" t="str">
        <f t="shared" si="66"/>
        <v xml:space="preserve"> </v>
      </c>
      <c r="C1425" s="176" t="s">
        <v>85</v>
      </c>
      <c r="D1425" s="57"/>
      <c r="E1425" s="256"/>
      <c r="F1425" s="61"/>
      <c r="G1425" s="176"/>
      <c r="H1425" s="150"/>
      <c r="Q1425" s="245">
        <f t="shared" si="67"/>
        <v>0</v>
      </c>
      <c r="R1425" s="245">
        <f t="shared" si="68"/>
        <v>0</v>
      </c>
    </row>
    <row r="1426" spans="1:18" ht="20.149999999999999" customHeight="1" x14ac:dyDescent="0.35">
      <c r="A1426" s="247">
        <v>1423</v>
      </c>
      <c r="B1426" s="179" t="str">
        <f t="shared" si="66"/>
        <v xml:space="preserve"> </v>
      </c>
      <c r="C1426" s="176" t="s">
        <v>85</v>
      </c>
      <c r="D1426" s="57"/>
      <c r="E1426" s="256"/>
      <c r="F1426" s="61"/>
      <c r="G1426" s="176"/>
      <c r="H1426" s="150"/>
      <c r="Q1426" s="245">
        <f t="shared" si="67"/>
        <v>0</v>
      </c>
      <c r="R1426" s="245">
        <f t="shared" si="68"/>
        <v>0</v>
      </c>
    </row>
    <row r="1427" spans="1:18" ht="20.149999999999999" customHeight="1" x14ac:dyDescent="0.35">
      <c r="A1427" s="247">
        <v>1424</v>
      </c>
      <c r="B1427" s="179" t="str">
        <f t="shared" si="66"/>
        <v xml:space="preserve"> </v>
      </c>
      <c r="C1427" s="176" t="s">
        <v>85</v>
      </c>
      <c r="D1427" s="57"/>
      <c r="E1427" s="256"/>
      <c r="F1427" s="61"/>
      <c r="G1427" s="176"/>
      <c r="H1427" s="150"/>
      <c r="Q1427" s="245">
        <f t="shared" si="67"/>
        <v>0</v>
      </c>
      <c r="R1427" s="245">
        <f t="shared" si="68"/>
        <v>0</v>
      </c>
    </row>
    <row r="1428" spans="1:18" ht="20.149999999999999" customHeight="1" x14ac:dyDescent="0.35">
      <c r="A1428" s="247">
        <v>1425</v>
      </c>
      <c r="B1428" s="179" t="str">
        <f t="shared" si="66"/>
        <v xml:space="preserve"> </v>
      </c>
      <c r="C1428" s="176" t="s">
        <v>85</v>
      </c>
      <c r="D1428" s="57"/>
      <c r="E1428" s="256"/>
      <c r="F1428" s="61"/>
      <c r="G1428" s="176"/>
      <c r="H1428" s="150"/>
      <c r="Q1428" s="245">
        <f t="shared" si="67"/>
        <v>0</v>
      </c>
      <c r="R1428" s="245">
        <f t="shared" si="68"/>
        <v>0</v>
      </c>
    </row>
    <row r="1429" spans="1:18" ht="20.149999999999999" customHeight="1" x14ac:dyDescent="0.35">
      <c r="A1429" s="247">
        <v>1426</v>
      </c>
      <c r="B1429" s="179" t="str">
        <f t="shared" si="66"/>
        <v xml:space="preserve"> </v>
      </c>
      <c r="C1429" s="176" t="s">
        <v>85</v>
      </c>
      <c r="D1429" s="57"/>
      <c r="E1429" s="256"/>
      <c r="F1429" s="61"/>
      <c r="G1429" s="176"/>
      <c r="H1429" s="150"/>
      <c r="Q1429" s="245">
        <f t="shared" si="67"/>
        <v>0</v>
      </c>
      <c r="R1429" s="245">
        <f t="shared" si="68"/>
        <v>0</v>
      </c>
    </row>
    <row r="1430" spans="1:18" ht="20.149999999999999" customHeight="1" x14ac:dyDescent="0.35">
      <c r="A1430" s="247">
        <v>1427</v>
      </c>
      <c r="B1430" s="179" t="str">
        <f t="shared" si="66"/>
        <v xml:space="preserve"> </v>
      </c>
      <c r="C1430" s="176" t="s">
        <v>85</v>
      </c>
      <c r="D1430" s="57"/>
      <c r="E1430" s="256"/>
      <c r="F1430" s="61"/>
      <c r="G1430" s="176"/>
      <c r="H1430" s="150"/>
      <c r="Q1430" s="245">
        <f t="shared" si="67"/>
        <v>0</v>
      </c>
      <c r="R1430" s="245">
        <f t="shared" si="68"/>
        <v>0</v>
      </c>
    </row>
    <row r="1431" spans="1:18" ht="20.149999999999999" customHeight="1" x14ac:dyDescent="0.35">
      <c r="A1431" s="247">
        <v>1428</v>
      </c>
      <c r="B1431" s="179" t="str">
        <f t="shared" si="66"/>
        <v xml:space="preserve"> </v>
      </c>
      <c r="C1431" s="176" t="s">
        <v>85</v>
      </c>
      <c r="D1431" s="57"/>
      <c r="E1431" s="256"/>
      <c r="F1431" s="61"/>
      <c r="G1431" s="176"/>
      <c r="H1431" s="150"/>
      <c r="Q1431" s="245">
        <f t="shared" si="67"/>
        <v>0</v>
      </c>
      <c r="R1431" s="245">
        <f t="shared" si="68"/>
        <v>0</v>
      </c>
    </row>
    <row r="1432" spans="1:18" ht="20.149999999999999" customHeight="1" x14ac:dyDescent="0.35">
      <c r="A1432" s="247">
        <v>1429</v>
      </c>
      <c r="B1432" s="179" t="str">
        <f t="shared" si="66"/>
        <v xml:space="preserve"> </v>
      </c>
      <c r="C1432" s="176" t="s">
        <v>85</v>
      </c>
      <c r="D1432" s="57"/>
      <c r="E1432" s="256"/>
      <c r="F1432" s="61"/>
      <c r="G1432" s="176"/>
      <c r="H1432" s="150"/>
      <c r="Q1432" s="245">
        <f t="shared" si="67"/>
        <v>0</v>
      </c>
      <c r="R1432" s="245">
        <f t="shared" si="68"/>
        <v>0</v>
      </c>
    </row>
    <row r="1433" spans="1:18" ht="20.149999999999999" customHeight="1" x14ac:dyDescent="0.35">
      <c r="A1433" s="247">
        <v>1430</v>
      </c>
      <c r="B1433" s="179" t="str">
        <f t="shared" si="66"/>
        <v xml:space="preserve"> </v>
      </c>
      <c r="C1433" s="176" t="s">
        <v>85</v>
      </c>
      <c r="D1433" s="57"/>
      <c r="E1433" s="256"/>
      <c r="F1433" s="61"/>
      <c r="G1433" s="176"/>
      <c r="H1433" s="150"/>
      <c r="Q1433" s="245">
        <f t="shared" si="67"/>
        <v>0</v>
      </c>
      <c r="R1433" s="245">
        <f t="shared" si="68"/>
        <v>0</v>
      </c>
    </row>
    <row r="1434" spans="1:18" ht="20.149999999999999" customHeight="1" x14ac:dyDescent="0.35">
      <c r="A1434" s="247">
        <v>1431</v>
      </c>
      <c r="B1434" s="179" t="str">
        <f t="shared" si="66"/>
        <v xml:space="preserve"> </v>
      </c>
      <c r="C1434" s="176" t="s">
        <v>85</v>
      </c>
      <c r="D1434" s="57"/>
      <c r="E1434" s="256"/>
      <c r="F1434" s="61"/>
      <c r="G1434" s="176"/>
      <c r="H1434" s="150"/>
      <c r="Q1434" s="245">
        <f t="shared" si="67"/>
        <v>0</v>
      </c>
      <c r="R1434" s="245">
        <f t="shared" si="68"/>
        <v>0</v>
      </c>
    </row>
    <row r="1435" spans="1:18" ht="20.149999999999999" customHeight="1" x14ac:dyDescent="0.35">
      <c r="A1435" s="247">
        <v>1432</v>
      </c>
      <c r="B1435" s="179" t="str">
        <f t="shared" si="66"/>
        <v xml:space="preserve"> </v>
      </c>
      <c r="C1435" s="176" t="s">
        <v>85</v>
      </c>
      <c r="D1435" s="57"/>
      <c r="E1435" s="256"/>
      <c r="F1435" s="61"/>
      <c r="G1435" s="176"/>
      <c r="H1435" s="150"/>
      <c r="Q1435" s="245">
        <f t="shared" si="67"/>
        <v>0</v>
      </c>
      <c r="R1435" s="245">
        <f t="shared" si="68"/>
        <v>0</v>
      </c>
    </row>
    <row r="1436" spans="1:18" ht="20.149999999999999" customHeight="1" x14ac:dyDescent="0.35">
      <c r="A1436" s="247">
        <v>1433</v>
      </c>
      <c r="B1436" s="179" t="str">
        <f t="shared" si="66"/>
        <v xml:space="preserve"> </v>
      </c>
      <c r="C1436" s="176" t="s">
        <v>85</v>
      </c>
      <c r="D1436" s="57"/>
      <c r="E1436" s="256"/>
      <c r="F1436" s="61"/>
      <c r="G1436" s="176"/>
      <c r="H1436" s="150"/>
      <c r="Q1436" s="245">
        <f t="shared" si="67"/>
        <v>0</v>
      </c>
      <c r="R1436" s="245">
        <f t="shared" si="68"/>
        <v>0</v>
      </c>
    </row>
    <row r="1437" spans="1:18" ht="20.149999999999999" customHeight="1" x14ac:dyDescent="0.35">
      <c r="A1437" s="247">
        <v>1434</v>
      </c>
      <c r="B1437" s="179" t="str">
        <f t="shared" si="66"/>
        <v xml:space="preserve"> </v>
      </c>
      <c r="C1437" s="176" t="s">
        <v>85</v>
      </c>
      <c r="D1437" s="57"/>
      <c r="E1437" s="256"/>
      <c r="F1437" s="61"/>
      <c r="G1437" s="176"/>
      <c r="H1437" s="150"/>
      <c r="Q1437" s="245">
        <f t="shared" si="67"/>
        <v>0</v>
      </c>
      <c r="R1437" s="245">
        <f t="shared" si="68"/>
        <v>0</v>
      </c>
    </row>
    <row r="1438" spans="1:18" ht="20.149999999999999" customHeight="1" x14ac:dyDescent="0.35">
      <c r="A1438" s="247">
        <v>1435</v>
      </c>
      <c r="B1438" s="179" t="str">
        <f t="shared" si="66"/>
        <v xml:space="preserve"> </v>
      </c>
      <c r="C1438" s="176" t="s">
        <v>85</v>
      </c>
      <c r="D1438" s="57"/>
      <c r="E1438" s="256"/>
      <c r="F1438" s="61"/>
      <c r="G1438" s="176"/>
      <c r="H1438" s="150"/>
      <c r="Q1438" s="245">
        <f t="shared" si="67"/>
        <v>0</v>
      </c>
      <c r="R1438" s="245">
        <f t="shared" si="68"/>
        <v>0</v>
      </c>
    </row>
    <row r="1439" spans="1:18" ht="20.149999999999999" customHeight="1" x14ac:dyDescent="0.35">
      <c r="A1439" s="247">
        <v>1436</v>
      </c>
      <c r="B1439" s="179" t="str">
        <f t="shared" si="66"/>
        <v xml:space="preserve"> </v>
      </c>
      <c r="C1439" s="176" t="s">
        <v>85</v>
      </c>
      <c r="D1439" s="57"/>
      <c r="E1439" s="256"/>
      <c r="F1439" s="61"/>
      <c r="G1439" s="176"/>
      <c r="H1439" s="150"/>
      <c r="Q1439" s="245">
        <f t="shared" si="67"/>
        <v>0</v>
      </c>
      <c r="R1439" s="245">
        <f t="shared" si="68"/>
        <v>0</v>
      </c>
    </row>
    <row r="1440" spans="1:18" ht="20.149999999999999" customHeight="1" x14ac:dyDescent="0.35">
      <c r="A1440" s="247">
        <v>1437</v>
      </c>
      <c r="B1440" s="179" t="str">
        <f t="shared" si="66"/>
        <v xml:space="preserve"> </v>
      </c>
      <c r="C1440" s="176" t="s">
        <v>85</v>
      </c>
      <c r="D1440" s="57"/>
      <c r="E1440" s="256"/>
      <c r="F1440" s="61"/>
      <c r="G1440" s="176"/>
      <c r="H1440" s="150"/>
      <c r="Q1440" s="245">
        <f t="shared" si="67"/>
        <v>0</v>
      </c>
      <c r="R1440" s="245">
        <f t="shared" si="68"/>
        <v>0</v>
      </c>
    </row>
    <row r="1441" spans="1:18" ht="20.149999999999999" customHeight="1" x14ac:dyDescent="0.35">
      <c r="A1441" s="247">
        <v>1438</v>
      </c>
      <c r="B1441" s="179" t="str">
        <f t="shared" si="66"/>
        <v xml:space="preserve"> </v>
      </c>
      <c r="C1441" s="176" t="s">
        <v>85</v>
      </c>
      <c r="D1441" s="57"/>
      <c r="E1441" s="256"/>
      <c r="F1441" s="61"/>
      <c r="G1441" s="176"/>
      <c r="H1441" s="150"/>
      <c r="Q1441" s="245">
        <f t="shared" si="67"/>
        <v>0</v>
      </c>
      <c r="R1441" s="245">
        <f t="shared" si="68"/>
        <v>0</v>
      </c>
    </row>
    <row r="1442" spans="1:18" ht="20.149999999999999" customHeight="1" x14ac:dyDescent="0.35">
      <c r="A1442" s="247">
        <v>1439</v>
      </c>
      <c r="B1442" s="179" t="str">
        <f t="shared" si="66"/>
        <v xml:space="preserve"> </v>
      </c>
      <c r="C1442" s="176" t="s">
        <v>85</v>
      </c>
      <c r="D1442" s="57"/>
      <c r="E1442" s="256"/>
      <c r="F1442" s="61"/>
      <c r="G1442" s="176"/>
      <c r="H1442" s="150"/>
      <c r="Q1442" s="245">
        <f t="shared" si="67"/>
        <v>0</v>
      </c>
      <c r="R1442" s="245">
        <f t="shared" si="68"/>
        <v>0</v>
      </c>
    </row>
    <row r="1443" spans="1:18" ht="20.149999999999999" customHeight="1" x14ac:dyDescent="0.35">
      <c r="A1443" s="247">
        <v>1440</v>
      </c>
      <c r="B1443" s="179" t="str">
        <f t="shared" si="66"/>
        <v xml:space="preserve"> </v>
      </c>
      <c r="C1443" s="176" t="s">
        <v>85</v>
      </c>
      <c r="D1443" s="57"/>
      <c r="E1443" s="256"/>
      <c r="F1443" s="61"/>
      <c r="G1443" s="176"/>
      <c r="H1443" s="150"/>
      <c r="Q1443" s="245">
        <f t="shared" si="67"/>
        <v>0</v>
      </c>
      <c r="R1443" s="245">
        <f t="shared" si="68"/>
        <v>0</v>
      </c>
    </row>
    <row r="1444" spans="1:18" ht="20.149999999999999" customHeight="1" x14ac:dyDescent="0.35">
      <c r="A1444" s="247">
        <v>1441</v>
      </c>
      <c r="B1444" s="179" t="str">
        <f t="shared" si="66"/>
        <v xml:space="preserve"> </v>
      </c>
      <c r="C1444" s="176" t="s">
        <v>85</v>
      </c>
      <c r="D1444" s="57"/>
      <c r="E1444" s="256"/>
      <c r="F1444" s="61"/>
      <c r="G1444" s="176"/>
      <c r="H1444" s="150"/>
      <c r="Q1444" s="245">
        <f t="shared" si="67"/>
        <v>0</v>
      </c>
      <c r="R1444" s="245">
        <f t="shared" si="68"/>
        <v>0</v>
      </c>
    </row>
    <row r="1445" spans="1:18" ht="20.149999999999999" customHeight="1" x14ac:dyDescent="0.35">
      <c r="A1445" s="247">
        <v>1442</v>
      </c>
      <c r="B1445" s="179" t="str">
        <f t="shared" si="66"/>
        <v xml:space="preserve"> </v>
      </c>
      <c r="C1445" s="176" t="s">
        <v>85</v>
      </c>
      <c r="D1445" s="57"/>
      <c r="E1445" s="256"/>
      <c r="F1445" s="61"/>
      <c r="G1445" s="176"/>
      <c r="H1445" s="150"/>
      <c r="Q1445" s="245">
        <f t="shared" si="67"/>
        <v>0</v>
      </c>
      <c r="R1445" s="245">
        <f t="shared" si="68"/>
        <v>0</v>
      </c>
    </row>
    <row r="1446" spans="1:18" ht="20.149999999999999" customHeight="1" x14ac:dyDescent="0.35">
      <c r="A1446" s="247">
        <v>1443</v>
      </c>
      <c r="B1446" s="179" t="str">
        <f t="shared" si="66"/>
        <v xml:space="preserve"> </v>
      </c>
      <c r="C1446" s="176" t="s">
        <v>85</v>
      </c>
      <c r="D1446" s="57"/>
      <c r="E1446" s="256"/>
      <c r="F1446" s="61"/>
      <c r="G1446" s="176"/>
      <c r="H1446" s="150"/>
      <c r="Q1446" s="245">
        <f t="shared" si="67"/>
        <v>0</v>
      </c>
      <c r="R1446" s="245">
        <f t="shared" si="68"/>
        <v>0</v>
      </c>
    </row>
    <row r="1447" spans="1:18" ht="20.149999999999999" customHeight="1" x14ac:dyDescent="0.35">
      <c r="A1447" s="247">
        <v>1444</v>
      </c>
      <c r="B1447" s="179" t="str">
        <f t="shared" si="66"/>
        <v xml:space="preserve"> </v>
      </c>
      <c r="C1447" s="176" t="s">
        <v>85</v>
      </c>
      <c r="D1447" s="57"/>
      <c r="E1447" s="256"/>
      <c r="F1447" s="61"/>
      <c r="G1447" s="176"/>
      <c r="H1447" s="150"/>
      <c r="Q1447" s="245">
        <f t="shared" si="67"/>
        <v>0</v>
      </c>
      <c r="R1447" s="245">
        <f t="shared" si="68"/>
        <v>0</v>
      </c>
    </row>
    <row r="1448" spans="1:18" ht="20.149999999999999" customHeight="1" x14ac:dyDescent="0.35">
      <c r="A1448" s="247">
        <v>1445</v>
      </c>
      <c r="B1448" s="179" t="str">
        <f t="shared" si="66"/>
        <v xml:space="preserve"> </v>
      </c>
      <c r="C1448" s="176" t="s">
        <v>85</v>
      </c>
      <c r="D1448" s="57"/>
      <c r="E1448" s="256"/>
      <c r="F1448" s="61"/>
      <c r="G1448" s="176"/>
      <c r="H1448" s="150"/>
      <c r="Q1448" s="245">
        <f t="shared" si="67"/>
        <v>0</v>
      </c>
      <c r="R1448" s="245">
        <f t="shared" si="68"/>
        <v>0</v>
      </c>
    </row>
    <row r="1449" spans="1:18" ht="20.149999999999999" customHeight="1" x14ac:dyDescent="0.35">
      <c r="A1449" s="247">
        <v>1446</v>
      </c>
      <c r="B1449" s="179" t="str">
        <f t="shared" si="66"/>
        <v xml:space="preserve"> </v>
      </c>
      <c r="C1449" s="176" t="s">
        <v>85</v>
      </c>
      <c r="D1449" s="57"/>
      <c r="E1449" s="256"/>
      <c r="F1449" s="61"/>
      <c r="G1449" s="176"/>
      <c r="H1449" s="150"/>
      <c r="Q1449" s="245">
        <f t="shared" si="67"/>
        <v>0</v>
      </c>
      <c r="R1449" s="245">
        <f t="shared" si="68"/>
        <v>0</v>
      </c>
    </row>
    <row r="1450" spans="1:18" ht="20.149999999999999" customHeight="1" x14ac:dyDescent="0.35">
      <c r="A1450" s="247">
        <v>1447</v>
      </c>
      <c r="B1450" s="179" t="str">
        <f t="shared" si="66"/>
        <v xml:space="preserve"> </v>
      </c>
      <c r="C1450" s="176" t="s">
        <v>85</v>
      </c>
      <c r="D1450" s="57"/>
      <c r="E1450" s="256"/>
      <c r="F1450" s="61"/>
      <c r="G1450" s="176"/>
      <c r="H1450" s="150"/>
      <c r="Q1450" s="245">
        <f t="shared" si="67"/>
        <v>0</v>
      </c>
      <c r="R1450" s="245">
        <f t="shared" si="68"/>
        <v>0</v>
      </c>
    </row>
    <row r="1451" spans="1:18" ht="20.149999999999999" customHeight="1" x14ac:dyDescent="0.35">
      <c r="A1451" s="247">
        <v>1448</v>
      </c>
      <c r="B1451" s="179" t="str">
        <f t="shared" si="66"/>
        <v xml:space="preserve"> </v>
      </c>
      <c r="C1451" s="176" t="s">
        <v>85</v>
      </c>
      <c r="D1451" s="57"/>
      <c r="E1451" s="256"/>
      <c r="F1451" s="61"/>
      <c r="G1451" s="176"/>
      <c r="H1451" s="150"/>
      <c r="Q1451" s="245">
        <f t="shared" si="67"/>
        <v>0</v>
      </c>
      <c r="R1451" s="245">
        <f t="shared" si="68"/>
        <v>0</v>
      </c>
    </row>
    <row r="1452" spans="1:18" ht="20.149999999999999" customHeight="1" x14ac:dyDescent="0.35">
      <c r="A1452" s="247">
        <v>1449</v>
      </c>
      <c r="B1452" s="179" t="str">
        <f t="shared" si="66"/>
        <v xml:space="preserve"> </v>
      </c>
      <c r="C1452" s="176" t="s">
        <v>85</v>
      </c>
      <c r="D1452" s="57"/>
      <c r="E1452" s="256"/>
      <c r="F1452" s="61"/>
      <c r="G1452" s="176"/>
      <c r="H1452" s="150"/>
      <c r="Q1452" s="245">
        <f t="shared" si="67"/>
        <v>0</v>
      </c>
      <c r="R1452" s="245">
        <f t="shared" si="68"/>
        <v>0</v>
      </c>
    </row>
    <row r="1453" spans="1:18" ht="20.149999999999999" customHeight="1" x14ac:dyDescent="0.35">
      <c r="A1453" s="247">
        <v>1450</v>
      </c>
      <c r="B1453" s="179" t="str">
        <f t="shared" si="66"/>
        <v xml:space="preserve"> </v>
      </c>
      <c r="C1453" s="176" t="s">
        <v>85</v>
      </c>
      <c r="D1453" s="57"/>
      <c r="E1453" s="256"/>
      <c r="F1453" s="61"/>
      <c r="G1453" s="176"/>
      <c r="H1453" s="150"/>
      <c r="Q1453" s="245">
        <f t="shared" si="67"/>
        <v>0</v>
      </c>
      <c r="R1453" s="245">
        <f t="shared" si="68"/>
        <v>0</v>
      </c>
    </row>
    <row r="1454" spans="1:18" ht="20.149999999999999" customHeight="1" x14ac:dyDescent="0.35">
      <c r="A1454" s="247">
        <v>1451</v>
      </c>
      <c r="B1454" s="179" t="str">
        <f t="shared" si="66"/>
        <v xml:space="preserve"> </v>
      </c>
      <c r="C1454" s="176" t="s">
        <v>85</v>
      </c>
      <c r="D1454" s="57"/>
      <c r="E1454" s="256"/>
      <c r="F1454" s="61"/>
      <c r="G1454" s="176"/>
      <c r="H1454" s="150"/>
      <c r="Q1454" s="245">
        <f t="shared" si="67"/>
        <v>0</v>
      </c>
      <c r="R1454" s="245">
        <f t="shared" si="68"/>
        <v>0</v>
      </c>
    </row>
    <row r="1455" spans="1:18" ht="20.149999999999999" customHeight="1" x14ac:dyDescent="0.35">
      <c r="A1455" s="247">
        <v>1452</v>
      </c>
      <c r="B1455" s="179" t="str">
        <f t="shared" si="66"/>
        <v xml:space="preserve"> </v>
      </c>
      <c r="C1455" s="176" t="s">
        <v>85</v>
      </c>
      <c r="D1455" s="57"/>
      <c r="E1455" s="256"/>
      <c r="F1455" s="61"/>
      <c r="G1455" s="176"/>
      <c r="H1455" s="150"/>
      <c r="Q1455" s="245">
        <f t="shared" si="67"/>
        <v>0</v>
      </c>
      <c r="R1455" s="245">
        <f t="shared" si="68"/>
        <v>0</v>
      </c>
    </row>
    <row r="1456" spans="1:18" ht="20.149999999999999" customHeight="1" x14ac:dyDescent="0.35">
      <c r="A1456" s="247">
        <v>1453</v>
      </c>
      <c r="B1456" s="179" t="str">
        <f t="shared" si="66"/>
        <v xml:space="preserve"> </v>
      </c>
      <c r="C1456" s="176" t="s">
        <v>85</v>
      </c>
      <c r="D1456" s="57"/>
      <c r="E1456" s="256"/>
      <c r="F1456" s="61"/>
      <c r="G1456" s="176"/>
      <c r="H1456" s="150"/>
      <c r="Q1456" s="245">
        <f t="shared" si="67"/>
        <v>0</v>
      </c>
      <c r="R1456" s="245">
        <f t="shared" si="68"/>
        <v>0</v>
      </c>
    </row>
    <row r="1457" spans="1:18" ht="20.149999999999999" customHeight="1" x14ac:dyDescent="0.35">
      <c r="A1457" s="247">
        <v>1454</v>
      </c>
      <c r="B1457" s="179" t="str">
        <f t="shared" si="66"/>
        <v xml:space="preserve"> </v>
      </c>
      <c r="C1457" s="176" t="s">
        <v>85</v>
      </c>
      <c r="D1457" s="57"/>
      <c r="E1457" s="256"/>
      <c r="F1457" s="61"/>
      <c r="G1457" s="176"/>
      <c r="H1457" s="150"/>
      <c r="Q1457" s="245">
        <f t="shared" si="67"/>
        <v>0</v>
      </c>
      <c r="R1457" s="245">
        <f t="shared" si="68"/>
        <v>0</v>
      </c>
    </row>
    <row r="1458" spans="1:18" ht="20.149999999999999" customHeight="1" x14ac:dyDescent="0.35">
      <c r="A1458" s="247">
        <v>1455</v>
      </c>
      <c r="B1458" s="179" t="str">
        <f t="shared" si="66"/>
        <v xml:space="preserve"> </v>
      </c>
      <c r="C1458" s="176" t="s">
        <v>85</v>
      </c>
      <c r="D1458" s="57"/>
      <c r="E1458" s="256"/>
      <c r="F1458" s="61"/>
      <c r="G1458" s="176"/>
      <c r="H1458" s="150"/>
      <c r="Q1458" s="245">
        <f t="shared" si="67"/>
        <v>0</v>
      </c>
      <c r="R1458" s="245">
        <f t="shared" si="68"/>
        <v>0</v>
      </c>
    </row>
    <row r="1459" spans="1:18" ht="20.149999999999999" customHeight="1" x14ac:dyDescent="0.35">
      <c r="A1459" s="247">
        <v>1456</v>
      </c>
      <c r="B1459" s="179" t="str">
        <f t="shared" si="66"/>
        <v xml:space="preserve"> </v>
      </c>
      <c r="C1459" s="176" t="s">
        <v>85</v>
      </c>
      <c r="D1459" s="57"/>
      <c r="E1459" s="256"/>
      <c r="F1459" s="61"/>
      <c r="G1459" s="176"/>
      <c r="H1459" s="150"/>
      <c r="Q1459" s="245">
        <f t="shared" si="67"/>
        <v>0</v>
      </c>
      <c r="R1459" s="245">
        <f t="shared" si="68"/>
        <v>0</v>
      </c>
    </row>
    <row r="1460" spans="1:18" ht="20.149999999999999" customHeight="1" x14ac:dyDescent="0.35">
      <c r="A1460" s="247">
        <v>1457</v>
      </c>
      <c r="B1460" s="179" t="str">
        <f t="shared" si="66"/>
        <v xml:space="preserve"> </v>
      </c>
      <c r="C1460" s="176" t="s">
        <v>85</v>
      </c>
      <c r="D1460" s="57"/>
      <c r="E1460" s="256"/>
      <c r="F1460" s="61"/>
      <c r="G1460" s="176"/>
      <c r="H1460" s="150"/>
      <c r="Q1460" s="245">
        <f t="shared" si="67"/>
        <v>0</v>
      </c>
      <c r="R1460" s="245">
        <f t="shared" si="68"/>
        <v>0</v>
      </c>
    </row>
    <row r="1461" spans="1:18" ht="20.149999999999999" customHeight="1" x14ac:dyDescent="0.35">
      <c r="A1461" s="247">
        <v>1458</v>
      </c>
      <c r="B1461" s="179" t="str">
        <f t="shared" si="66"/>
        <v xml:space="preserve"> </v>
      </c>
      <c r="C1461" s="176" t="s">
        <v>85</v>
      </c>
      <c r="D1461" s="57"/>
      <c r="E1461" s="256"/>
      <c r="F1461" s="61"/>
      <c r="G1461" s="176"/>
      <c r="H1461" s="150"/>
      <c r="Q1461" s="245">
        <f t="shared" si="67"/>
        <v>0</v>
      </c>
      <c r="R1461" s="245">
        <f t="shared" si="68"/>
        <v>0</v>
      </c>
    </row>
    <row r="1462" spans="1:18" ht="20.149999999999999" customHeight="1" x14ac:dyDescent="0.35">
      <c r="A1462" s="247">
        <v>1459</v>
      </c>
      <c r="B1462" s="179" t="str">
        <f t="shared" si="66"/>
        <v xml:space="preserve"> </v>
      </c>
      <c r="C1462" s="176" t="s">
        <v>85</v>
      </c>
      <c r="D1462" s="57"/>
      <c r="E1462" s="256"/>
      <c r="F1462" s="61"/>
      <c r="G1462" s="176"/>
      <c r="H1462" s="150"/>
      <c r="Q1462" s="245">
        <f t="shared" si="67"/>
        <v>0</v>
      </c>
      <c r="R1462" s="245">
        <f t="shared" si="68"/>
        <v>0</v>
      </c>
    </row>
    <row r="1463" spans="1:18" ht="20.149999999999999" customHeight="1" x14ac:dyDescent="0.35">
      <c r="A1463" s="247">
        <v>1460</v>
      </c>
      <c r="B1463" s="179" t="str">
        <f t="shared" si="66"/>
        <v xml:space="preserve"> </v>
      </c>
      <c r="C1463" s="176" t="s">
        <v>85</v>
      </c>
      <c r="D1463" s="57"/>
      <c r="E1463" s="256"/>
      <c r="F1463" s="61"/>
      <c r="G1463" s="176"/>
      <c r="H1463" s="150"/>
      <c r="Q1463" s="245">
        <f t="shared" si="67"/>
        <v>0</v>
      </c>
      <c r="R1463" s="245">
        <f t="shared" si="68"/>
        <v>0</v>
      </c>
    </row>
    <row r="1464" spans="1:18" ht="20.149999999999999" customHeight="1" x14ac:dyDescent="0.35">
      <c r="A1464" s="247">
        <v>1461</v>
      </c>
      <c r="B1464" s="179" t="str">
        <f t="shared" si="66"/>
        <v xml:space="preserve"> </v>
      </c>
      <c r="C1464" s="176" t="s">
        <v>85</v>
      </c>
      <c r="D1464" s="57"/>
      <c r="E1464" s="256"/>
      <c r="F1464" s="61"/>
      <c r="G1464" s="176"/>
      <c r="H1464" s="150"/>
      <c r="Q1464" s="245">
        <f t="shared" si="67"/>
        <v>0</v>
      </c>
      <c r="R1464" s="245">
        <f t="shared" si="68"/>
        <v>0</v>
      </c>
    </row>
    <row r="1465" spans="1:18" ht="20.149999999999999" customHeight="1" x14ac:dyDescent="0.35">
      <c r="A1465" s="247">
        <v>1462</v>
      </c>
      <c r="B1465" s="179" t="str">
        <f t="shared" si="66"/>
        <v xml:space="preserve"> </v>
      </c>
      <c r="C1465" s="176" t="s">
        <v>85</v>
      </c>
      <c r="D1465" s="57"/>
      <c r="E1465" s="256"/>
      <c r="F1465" s="61"/>
      <c r="G1465" s="176"/>
      <c r="H1465" s="150"/>
      <c r="Q1465" s="245">
        <f t="shared" si="67"/>
        <v>0</v>
      </c>
      <c r="R1465" s="245">
        <f t="shared" si="68"/>
        <v>0</v>
      </c>
    </row>
    <row r="1466" spans="1:18" ht="20.149999999999999" customHeight="1" x14ac:dyDescent="0.35">
      <c r="A1466" s="247">
        <v>1463</v>
      </c>
      <c r="B1466" s="179" t="str">
        <f t="shared" si="66"/>
        <v xml:space="preserve"> </v>
      </c>
      <c r="C1466" s="176" t="s">
        <v>85</v>
      </c>
      <c r="D1466" s="57"/>
      <c r="E1466" s="256"/>
      <c r="F1466" s="61"/>
      <c r="G1466" s="176"/>
      <c r="H1466" s="150"/>
      <c r="Q1466" s="245">
        <f t="shared" si="67"/>
        <v>0</v>
      </c>
      <c r="R1466" s="245">
        <f t="shared" si="68"/>
        <v>0</v>
      </c>
    </row>
    <row r="1467" spans="1:18" ht="20.149999999999999" customHeight="1" x14ac:dyDescent="0.35">
      <c r="A1467" s="247">
        <v>1464</v>
      </c>
      <c r="B1467" s="179" t="str">
        <f t="shared" si="66"/>
        <v xml:space="preserve"> </v>
      </c>
      <c r="C1467" s="176" t="s">
        <v>85</v>
      </c>
      <c r="D1467" s="57"/>
      <c r="E1467" s="256"/>
      <c r="F1467" s="61"/>
      <c r="G1467" s="176"/>
      <c r="H1467" s="150"/>
      <c r="Q1467" s="245">
        <f t="shared" si="67"/>
        <v>0</v>
      </c>
      <c r="R1467" s="245">
        <f t="shared" si="68"/>
        <v>0</v>
      </c>
    </row>
    <row r="1468" spans="1:18" ht="20.149999999999999" customHeight="1" x14ac:dyDescent="0.35">
      <c r="A1468" s="247">
        <v>1465</v>
      </c>
      <c r="B1468" s="179" t="str">
        <f t="shared" si="66"/>
        <v xml:space="preserve"> </v>
      </c>
      <c r="C1468" s="176" t="s">
        <v>85</v>
      </c>
      <c r="D1468" s="57"/>
      <c r="E1468" s="256"/>
      <c r="F1468" s="61"/>
      <c r="G1468" s="176"/>
      <c r="H1468" s="150"/>
      <c r="Q1468" s="245">
        <f t="shared" si="67"/>
        <v>0</v>
      </c>
      <c r="R1468" s="245">
        <f t="shared" si="68"/>
        <v>0</v>
      </c>
    </row>
    <row r="1469" spans="1:18" ht="20.149999999999999" customHeight="1" x14ac:dyDescent="0.35">
      <c r="A1469" s="247">
        <v>1466</v>
      </c>
      <c r="B1469" s="179" t="str">
        <f t="shared" si="66"/>
        <v xml:space="preserve"> </v>
      </c>
      <c r="C1469" s="176" t="s">
        <v>85</v>
      </c>
      <c r="D1469" s="57"/>
      <c r="E1469" s="256"/>
      <c r="F1469" s="61"/>
      <c r="G1469" s="176"/>
      <c r="H1469" s="150"/>
      <c r="Q1469" s="245">
        <f t="shared" si="67"/>
        <v>0</v>
      </c>
      <c r="R1469" s="245">
        <f t="shared" si="68"/>
        <v>0</v>
      </c>
    </row>
    <row r="1470" spans="1:18" ht="20.149999999999999" customHeight="1" x14ac:dyDescent="0.35">
      <c r="A1470" s="247">
        <v>1467</v>
      </c>
      <c r="B1470" s="179" t="str">
        <f t="shared" si="66"/>
        <v xml:space="preserve"> </v>
      </c>
      <c r="C1470" s="176" t="s">
        <v>85</v>
      </c>
      <c r="D1470" s="57"/>
      <c r="E1470" s="256"/>
      <c r="F1470" s="61"/>
      <c r="G1470" s="176"/>
      <c r="H1470" s="150"/>
      <c r="Q1470" s="245">
        <f t="shared" si="67"/>
        <v>0</v>
      </c>
      <c r="R1470" s="245">
        <f t="shared" si="68"/>
        <v>0</v>
      </c>
    </row>
    <row r="1471" spans="1:18" ht="20.149999999999999" customHeight="1" x14ac:dyDescent="0.35">
      <c r="A1471" s="247">
        <v>1468</v>
      </c>
      <c r="B1471" s="179" t="str">
        <f t="shared" si="66"/>
        <v xml:space="preserve"> </v>
      </c>
      <c r="C1471" s="176" t="s">
        <v>85</v>
      </c>
      <c r="D1471" s="57"/>
      <c r="E1471" s="256"/>
      <c r="F1471" s="61"/>
      <c r="G1471" s="176"/>
      <c r="H1471" s="150"/>
      <c r="Q1471" s="245">
        <f t="shared" si="67"/>
        <v>0</v>
      </c>
      <c r="R1471" s="245">
        <f t="shared" si="68"/>
        <v>0</v>
      </c>
    </row>
    <row r="1472" spans="1:18" ht="20.149999999999999" customHeight="1" x14ac:dyDescent="0.35">
      <c r="A1472" s="247">
        <v>1469</v>
      </c>
      <c r="B1472" s="179" t="str">
        <f t="shared" si="66"/>
        <v xml:space="preserve"> </v>
      </c>
      <c r="C1472" s="176" t="s">
        <v>85</v>
      </c>
      <c r="D1472" s="57"/>
      <c r="E1472" s="256"/>
      <c r="F1472" s="61"/>
      <c r="G1472" s="176"/>
      <c r="H1472" s="150"/>
      <c r="Q1472" s="245">
        <f t="shared" si="67"/>
        <v>0</v>
      </c>
      <c r="R1472" s="245">
        <f t="shared" si="68"/>
        <v>0</v>
      </c>
    </row>
    <row r="1473" spans="1:18" ht="20.149999999999999" customHeight="1" x14ac:dyDescent="0.35">
      <c r="A1473" s="247">
        <v>1470</v>
      </c>
      <c r="B1473" s="179" t="str">
        <f t="shared" si="66"/>
        <v xml:space="preserve"> </v>
      </c>
      <c r="C1473" s="176" t="s">
        <v>85</v>
      </c>
      <c r="D1473" s="57"/>
      <c r="E1473" s="256"/>
      <c r="F1473" s="61"/>
      <c r="G1473" s="176"/>
      <c r="H1473" s="150"/>
      <c r="Q1473" s="245">
        <f t="shared" si="67"/>
        <v>0</v>
      </c>
      <c r="R1473" s="245">
        <f t="shared" si="68"/>
        <v>0</v>
      </c>
    </row>
    <row r="1474" spans="1:18" ht="20.149999999999999" customHeight="1" x14ac:dyDescent="0.35">
      <c r="A1474" s="247">
        <v>1471</v>
      </c>
      <c r="B1474" s="179" t="str">
        <f t="shared" si="66"/>
        <v xml:space="preserve"> </v>
      </c>
      <c r="C1474" s="176" t="s">
        <v>85</v>
      </c>
      <c r="D1474" s="57"/>
      <c r="E1474" s="256"/>
      <c r="F1474" s="61"/>
      <c r="G1474" s="176"/>
      <c r="H1474" s="150"/>
      <c r="Q1474" s="245">
        <f t="shared" si="67"/>
        <v>0</v>
      </c>
      <c r="R1474" s="245">
        <f t="shared" si="68"/>
        <v>0</v>
      </c>
    </row>
    <row r="1475" spans="1:18" ht="20.149999999999999" customHeight="1" x14ac:dyDescent="0.35">
      <c r="A1475" s="247">
        <v>1472</v>
      </c>
      <c r="B1475" s="179" t="str">
        <f t="shared" si="66"/>
        <v xml:space="preserve"> </v>
      </c>
      <c r="C1475" s="176" t="s">
        <v>85</v>
      </c>
      <c r="D1475" s="57"/>
      <c r="E1475" s="256"/>
      <c r="F1475" s="61"/>
      <c r="G1475" s="176"/>
      <c r="H1475" s="150"/>
      <c r="Q1475" s="245">
        <f t="shared" si="67"/>
        <v>0</v>
      </c>
      <c r="R1475" s="245">
        <f t="shared" si="68"/>
        <v>0</v>
      </c>
    </row>
    <row r="1476" spans="1:18" ht="20.149999999999999" customHeight="1" x14ac:dyDescent="0.35">
      <c r="A1476" s="247">
        <v>1473</v>
      </c>
      <c r="B1476" s="179" t="str">
        <f t="shared" si="66"/>
        <v xml:space="preserve"> </v>
      </c>
      <c r="C1476" s="176" t="s">
        <v>85</v>
      </c>
      <c r="D1476" s="57"/>
      <c r="E1476" s="256"/>
      <c r="F1476" s="61"/>
      <c r="G1476" s="176"/>
      <c r="H1476" s="150"/>
      <c r="Q1476" s="245">
        <f t="shared" si="67"/>
        <v>0</v>
      </c>
      <c r="R1476" s="245">
        <f t="shared" si="68"/>
        <v>0</v>
      </c>
    </row>
    <row r="1477" spans="1:18" ht="20.149999999999999" customHeight="1" x14ac:dyDescent="0.35">
      <c r="A1477" s="247">
        <v>1474</v>
      </c>
      <c r="B1477" s="179" t="str">
        <f t="shared" ref="B1477:B1540" si="69">_xlfn.CONCAT(C1477,D1477,E1477)</f>
        <v xml:space="preserve"> </v>
      </c>
      <c r="C1477" s="176" t="s">
        <v>85</v>
      </c>
      <c r="D1477" s="57"/>
      <c r="E1477" s="256"/>
      <c r="F1477" s="61"/>
      <c r="G1477" s="176"/>
      <c r="H1477" s="150"/>
      <c r="Q1477" s="245">
        <f t="shared" ref="Q1477:Q1540" si="70">IF(D1477&lt;1,0,IF(OR(C1477="",C1477=" "),0,1))</f>
        <v>0</v>
      </c>
      <c r="R1477" s="245">
        <f t="shared" ref="R1477:R1540" si="71">IF(G1477+H1477&gt;0,IF(Q1477=0,1,0),0)</f>
        <v>0</v>
      </c>
    </row>
    <row r="1478" spans="1:18" ht="20.149999999999999" customHeight="1" x14ac:dyDescent="0.35">
      <c r="A1478" s="247">
        <v>1475</v>
      </c>
      <c r="B1478" s="179" t="str">
        <f t="shared" si="69"/>
        <v xml:space="preserve"> </v>
      </c>
      <c r="C1478" s="176" t="s">
        <v>85</v>
      </c>
      <c r="D1478" s="57"/>
      <c r="E1478" s="256"/>
      <c r="F1478" s="61"/>
      <c r="G1478" s="176"/>
      <c r="H1478" s="150"/>
      <c r="Q1478" s="245">
        <f t="shared" si="70"/>
        <v>0</v>
      </c>
      <c r="R1478" s="245">
        <f t="shared" si="71"/>
        <v>0</v>
      </c>
    </row>
    <row r="1479" spans="1:18" ht="20.149999999999999" customHeight="1" x14ac:dyDescent="0.35">
      <c r="A1479" s="247">
        <v>1476</v>
      </c>
      <c r="B1479" s="179" t="str">
        <f t="shared" si="69"/>
        <v xml:space="preserve"> </v>
      </c>
      <c r="C1479" s="176" t="s">
        <v>85</v>
      </c>
      <c r="D1479" s="57"/>
      <c r="E1479" s="256"/>
      <c r="F1479" s="61"/>
      <c r="G1479" s="176"/>
      <c r="H1479" s="150"/>
      <c r="Q1479" s="245">
        <f t="shared" si="70"/>
        <v>0</v>
      </c>
      <c r="R1479" s="245">
        <f t="shared" si="71"/>
        <v>0</v>
      </c>
    </row>
    <row r="1480" spans="1:18" ht="20.149999999999999" customHeight="1" x14ac:dyDescent="0.35">
      <c r="A1480" s="247">
        <v>1477</v>
      </c>
      <c r="B1480" s="179" t="str">
        <f t="shared" si="69"/>
        <v xml:space="preserve"> </v>
      </c>
      <c r="C1480" s="176" t="s">
        <v>85</v>
      </c>
      <c r="D1480" s="57"/>
      <c r="E1480" s="256"/>
      <c r="F1480" s="61"/>
      <c r="G1480" s="176"/>
      <c r="H1480" s="150"/>
      <c r="Q1480" s="245">
        <f t="shared" si="70"/>
        <v>0</v>
      </c>
      <c r="R1480" s="245">
        <f t="shared" si="71"/>
        <v>0</v>
      </c>
    </row>
    <row r="1481" spans="1:18" ht="20.149999999999999" customHeight="1" x14ac:dyDescent="0.35">
      <c r="A1481" s="247">
        <v>1478</v>
      </c>
      <c r="B1481" s="179" t="str">
        <f t="shared" si="69"/>
        <v xml:space="preserve"> </v>
      </c>
      <c r="C1481" s="176" t="s">
        <v>85</v>
      </c>
      <c r="D1481" s="57"/>
      <c r="E1481" s="256"/>
      <c r="F1481" s="61"/>
      <c r="G1481" s="176"/>
      <c r="H1481" s="150"/>
      <c r="Q1481" s="245">
        <f t="shared" si="70"/>
        <v>0</v>
      </c>
      <c r="R1481" s="245">
        <f t="shared" si="71"/>
        <v>0</v>
      </c>
    </row>
    <row r="1482" spans="1:18" ht="20.149999999999999" customHeight="1" x14ac:dyDescent="0.35">
      <c r="A1482" s="247">
        <v>1479</v>
      </c>
      <c r="B1482" s="179" t="str">
        <f t="shared" si="69"/>
        <v xml:space="preserve"> </v>
      </c>
      <c r="C1482" s="176" t="s">
        <v>85</v>
      </c>
      <c r="D1482" s="57"/>
      <c r="E1482" s="256"/>
      <c r="F1482" s="61"/>
      <c r="G1482" s="176"/>
      <c r="H1482" s="150"/>
      <c r="Q1482" s="245">
        <f t="shared" si="70"/>
        <v>0</v>
      </c>
      <c r="R1482" s="245">
        <f t="shared" si="71"/>
        <v>0</v>
      </c>
    </row>
    <row r="1483" spans="1:18" ht="20.149999999999999" customHeight="1" x14ac:dyDescent="0.35">
      <c r="A1483" s="247">
        <v>1480</v>
      </c>
      <c r="B1483" s="179" t="str">
        <f t="shared" si="69"/>
        <v xml:space="preserve"> </v>
      </c>
      <c r="C1483" s="176" t="s">
        <v>85</v>
      </c>
      <c r="D1483" s="57"/>
      <c r="E1483" s="256"/>
      <c r="F1483" s="61"/>
      <c r="G1483" s="176"/>
      <c r="H1483" s="150"/>
      <c r="Q1483" s="245">
        <f t="shared" si="70"/>
        <v>0</v>
      </c>
      <c r="R1483" s="245">
        <f t="shared" si="71"/>
        <v>0</v>
      </c>
    </row>
    <row r="1484" spans="1:18" ht="20.149999999999999" customHeight="1" x14ac:dyDescent="0.35">
      <c r="A1484" s="247">
        <v>1481</v>
      </c>
      <c r="B1484" s="179" t="str">
        <f t="shared" si="69"/>
        <v xml:space="preserve"> </v>
      </c>
      <c r="C1484" s="176" t="s">
        <v>85</v>
      </c>
      <c r="D1484" s="57"/>
      <c r="E1484" s="256"/>
      <c r="F1484" s="61"/>
      <c r="G1484" s="176"/>
      <c r="H1484" s="150"/>
      <c r="Q1484" s="245">
        <f t="shared" si="70"/>
        <v>0</v>
      </c>
      <c r="R1484" s="245">
        <f t="shared" si="71"/>
        <v>0</v>
      </c>
    </row>
    <row r="1485" spans="1:18" ht="20.149999999999999" customHeight="1" x14ac:dyDescent="0.35">
      <c r="A1485" s="247">
        <v>1482</v>
      </c>
      <c r="B1485" s="179" t="str">
        <f t="shared" si="69"/>
        <v xml:space="preserve"> </v>
      </c>
      <c r="C1485" s="176" t="s">
        <v>85</v>
      </c>
      <c r="D1485" s="57"/>
      <c r="E1485" s="256"/>
      <c r="F1485" s="61"/>
      <c r="G1485" s="176"/>
      <c r="H1485" s="150"/>
      <c r="Q1485" s="245">
        <f t="shared" si="70"/>
        <v>0</v>
      </c>
      <c r="R1485" s="245">
        <f t="shared" si="71"/>
        <v>0</v>
      </c>
    </row>
    <row r="1486" spans="1:18" ht="20.149999999999999" customHeight="1" x14ac:dyDescent="0.35">
      <c r="A1486" s="247">
        <v>1483</v>
      </c>
      <c r="B1486" s="179" t="str">
        <f t="shared" si="69"/>
        <v xml:space="preserve"> </v>
      </c>
      <c r="C1486" s="176" t="s">
        <v>85</v>
      </c>
      <c r="D1486" s="57"/>
      <c r="E1486" s="256"/>
      <c r="F1486" s="61"/>
      <c r="G1486" s="176"/>
      <c r="H1486" s="150"/>
      <c r="Q1486" s="245">
        <f t="shared" si="70"/>
        <v>0</v>
      </c>
      <c r="R1486" s="245">
        <f t="shared" si="71"/>
        <v>0</v>
      </c>
    </row>
    <row r="1487" spans="1:18" ht="20.149999999999999" customHeight="1" x14ac:dyDescent="0.35">
      <c r="A1487" s="247">
        <v>1484</v>
      </c>
      <c r="B1487" s="179" t="str">
        <f t="shared" si="69"/>
        <v xml:space="preserve"> </v>
      </c>
      <c r="C1487" s="176" t="s">
        <v>85</v>
      </c>
      <c r="D1487" s="57"/>
      <c r="E1487" s="256"/>
      <c r="F1487" s="61"/>
      <c r="G1487" s="176"/>
      <c r="H1487" s="150"/>
      <c r="Q1487" s="245">
        <f t="shared" si="70"/>
        <v>0</v>
      </c>
      <c r="R1487" s="245">
        <f t="shared" si="71"/>
        <v>0</v>
      </c>
    </row>
    <row r="1488" spans="1:18" ht="20.149999999999999" customHeight="1" x14ac:dyDescent="0.35">
      <c r="A1488" s="247">
        <v>1485</v>
      </c>
      <c r="B1488" s="179" t="str">
        <f t="shared" si="69"/>
        <v xml:space="preserve"> </v>
      </c>
      <c r="C1488" s="176" t="s">
        <v>85</v>
      </c>
      <c r="D1488" s="57"/>
      <c r="E1488" s="256"/>
      <c r="F1488" s="61"/>
      <c r="G1488" s="176"/>
      <c r="H1488" s="150"/>
      <c r="Q1488" s="245">
        <f t="shared" si="70"/>
        <v>0</v>
      </c>
      <c r="R1488" s="245">
        <f t="shared" si="71"/>
        <v>0</v>
      </c>
    </row>
    <row r="1489" spans="1:18" ht="20.149999999999999" customHeight="1" x14ac:dyDescent="0.35">
      <c r="A1489" s="247">
        <v>1486</v>
      </c>
      <c r="B1489" s="179" t="str">
        <f t="shared" si="69"/>
        <v xml:space="preserve"> </v>
      </c>
      <c r="C1489" s="176" t="s">
        <v>85</v>
      </c>
      <c r="D1489" s="57"/>
      <c r="E1489" s="256"/>
      <c r="F1489" s="61"/>
      <c r="G1489" s="176"/>
      <c r="H1489" s="150"/>
      <c r="Q1489" s="245">
        <f t="shared" si="70"/>
        <v>0</v>
      </c>
      <c r="R1489" s="245">
        <f t="shared" si="71"/>
        <v>0</v>
      </c>
    </row>
    <row r="1490" spans="1:18" ht="20.149999999999999" customHeight="1" x14ac:dyDescent="0.35">
      <c r="A1490" s="247">
        <v>1487</v>
      </c>
      <c r="B1490" s="179" t="str">
        <f t="shared" si="69"/>
        <v xml:space="preserve"> </v>
      </c>
      <c r="C1490" s="176" t="s">
        <v>85</v>
      </c>
      <c r="D1490" s="57"/>
      <c r="E1490" s="256"/>
      <c r="F1490" s="61"/>
      <c r="G1490" s="176"/>
      <c r="H1490" s="150"/>
      <c r="Q1490" s="245">
        <f t="shared" si="70"/>
        <v>0</v>
      </c>
      <c r="R1490" s="245">
        <f t="shared" si="71"/>
        <v>0</v>
      </c>
    </row>
    <row r="1491" spans="1:18" ht="20.149999999999999" customHeight="1" x14ac:dyDescent="0.35">
      <c r="A1491" s="247">
        <v>1488</v>
      </c>
      <c r="B1491" s="179" t="str">
        <f t="shared" si="69"/>
        <v xml:space="preserve"> </v>
      </c>
      <c r="C1491" s="176" t="s">
        <v>85</v>
      </c>
      <c r="D1491" s="57"/>
      <c r="E1491" s="256"/>
      <c r="F1491" s="61"/>
      <c r="G1491" s="176"/>
      <c r="H1491" s="150"/>
      <c r="Q1491" s="245">
        <f t="shared" si="70"/>
        <v>0</v>
      </c>
      <c r="R1491" s="245">
        <f t="shared" si="71"/>
        <v>0</v>
      </c>
    </row>
    <row r="1492" spans="1:18" ht="20.149999999999999" customHeight="1" x14ac:dyDescent="0.35">
      <c r="A1492" s="247">
        <v>1489</v>
      </c>
      <c r="B1492" s="179" t="str">
        <f t="shared" si="69"/>
        <v xml:space="preserve"> </v>
      </c>
      <c r="C1492" s="176" t="s">
        <v>85</v>
      </c>
      <c r="D1492" s="57"/>
      <c r="E1492" s="256"/>
      <c r="F1492" s="61"/>
      <c r="G1492" s="176"/>
      <c r="H1492" s="150"/>
      <c r="Q1492" s="245">
        <f t="shared" si="70"/>
        <v>0</v>
      </c>
      <c r="R1492" s="245">
        <f t="shared" si="71"/>
        <v>0</v>
      </c>
    </row>
    <row r="1493" spans="1:18" ht="20.149999999999999" customHeight="1" x14ac:dyDescent="0.35">
      <c r="A1493" s="247">
        <v>1490</v>
      </c>
      <c r="B1493" s="179" t="str">
        <f t="shared" si="69"/>
        <v xml:space="preserve"> </v>
      </c>
      <c r="C1493" s="176" t="s">
        <v>85</v>
      </c>
      <c r="D1493" s="57"/>
      <c r="E1493" s="256"/>
      <c r="F1493" s="61"/>
      <c r="G1493" s="176"/>
      <c r="H1493" s="150"/>
      <c r="Q1493" s="245">
        <f t="shared" si="70"/>
        <v>0</v>
      </c>
      <c r="R1493" s="245">
        <f t="shared" si="71"/>
        <v>0</v>
      </c>
    </row>
    <row r="1494" spans="1:18" ht="20.149999999999999" customHeight="1" x14ac:dyDescent="0.35">
      <c r="A1494" s="247">
        <v>1491</v>
      </c>
      <c r="B1494" s="179" t="str">
        <f t="shared" si="69"/>
        <v xml:space="preserve"> </v>
      </c>
      <c r="C1494" s="176" t="s">
        <v>85</v>
      </c>
      <c r="D1494" s="57"/>
      <c r="E1494" s="256"/>
      <c r="F1494" s="61"/>
      <c r="G1494" s="176"/>
      <c r="H1494" s="150"/>
      <c r="Q1494" s="245">
        <f t="shared" si="70"/>
        <v>0</v>
      </c>
      <c r="R1494" s="245">
        <f t="shared" si="71"/>
        <v>0</v>
      </c>
    </row>
    <row r="1495" spans="1:18" ht="20.149999999999999" customHeight="1" x14ac:dyDescent="0.35">
      <c r="A1495" s="247">
        <v>1492</v>
      </c>
      <c r="B1495" s="179" t="str">
        <f t="shared" si="69"/>
        <v xml:space="preserve"> </v>
      </c>
      <c r="C1495" s="176" t="s">
        <v>85</v>
      </c>
      <c r="D1495" s="57"/>
      <c r="E1495" s="256"/>
      <c r="F1495" s="61"/>
      <c r="G1495" s="176"/>
      <c r="H1495" s="150"/>
      <c r="Q1495" s="245">
        <f t="shared" si="70"/>
        <v>0</v>
      </c>
      <c r="R1495" s="245">
        <f t="shared" si="71"/>
        <v>0</v>
      </c>
    </row>
    <row r="1496" spans="1:18" ht="20.149999999999999" customHeight="1" x14ac:dyDescent="0.35">
      <c r="A1496" s="247">
        <v>1493</v>
      </c>
      <c r="B1496" s="179" t="str">
        <f t="shared" si="69"/>
        <v xml:space="preserve"> </v>
      </c>
      <c r="C1496" s="176" t="s">
        <v>85</v>
      </c>
      <c r="D1496" s="57"/>
      <c r="E1496" s="256"/>
      <c r="F1496" s="61"/>
      <c r="G1496" s="176"/>
      <c r="H1496" s="150"/>
      <c r="Q1496" s="245">
        <f t="shared" si="70"/>
        <v>0</v>
      </c>
      <c r="R1496" s="245">
        <f t="shared" si="71"/>
        <v>0</v>
      </c>
    </row>
    <row r="1497" spans="1:18" ht="20.149999999999999" customHeight="1" x14ac:dyDescent="0.35">
      <c r="A1497" s="247">
        <v>1494</v>
      </c>
      <c r="B1497" s="179" t="str">
        <f t="shared" si="69"/>
        <v xml:space="preserve"> </v>
      </c>
      <c r="C1497" s="176" t="s">
        <v>85</v>
      </c>
      <c r="D1497" s="57"/>
      <c r="E1497" s="256"/>
      <c r="F1497" s="61"/>
      <c r="G1497" s="176"/>
      <c r="H1497" s="150"/>
      <c r="Q1497" s="245">
        <f t="shared" si="70"/>
        <v>0</v>
      </c>
      <c r="R1497" s="245">
        <f t="shared" si="71"/>
        <v>0</v>
      </c>
    </row>
    <row r="1498" spans="1:18" ht="20.149999999999999" customHeight="1" x14ac:dyDescent="0.35">
      <c r="A1498" s="247">
        <v>1495</v>
      </c>
      <c r="B1498" s="179" t="str">
        <f t="shared" si="69"/>
        <v xml:space="preserve"> </v>
      </c>
      <c r="C1498" s="176" t="s">
        <v>85</v>
      </c>
      <c r="D1498" s="57"/>
      <c r="E1498" s="256"/>
      <c r="F1498" s="61"/>
      <c r="G1498" s="176"/>
      <c r="H1498" s="150"/>
      <c r="Q1498" s="245">
        <f t="shared" si="70"/>
        <v>0</v>
      </c>
      <c r="R1498" s="245">
        <f t="shared" si="71"/>
        <v>0</v>
      </c>
    </row>
    <row r="1499" spans="1:18" ht="20.149999999999999" customHeight="1" x14ac:dyDescent="0.35">
      <c r="A1499" s="247">
        <v>1496</v>
      </c>
      <c r="B1499" s="179" t="str">
        <f t="shared" si="69"/>
        <v xml:space="preserve"> </v>
      </c>
      <c r="C1499" s="176" t="s">
        <v>85</v>
      </c>
      <c r="D1499" s="57"/>
      <c r="E1499" s="256"/>
      <c r="F1499" s="61"/>
      <c r="G1499" s="176"/>
      <c r="H1499" s="150"/>
      <c r="Q1499" s="245">
        <f t="shared" si="70"/>
        <v>0</v>
      </c>
      <c r="R1499" s="245">
        <f t="shared" si="71"/>
        <v>0</v>
      </c>
    </row>
    <row r="1500" spans="1:18" ht="20.149999999999999" customHeight="1" x14ac:dyDescent="0.35">
      <c r="A1500" s="247">
        <v>1497</v>
      </c>
      <c r="B1500" s="179" t="str">
        <f t="shared" si="69"/>
        <v xml:space="preserve"> </v>
      </c>
      <c r="C1500" s="176" t="s">
        <v>85</v>
      </c>
      <c r="D1500" s="57"/>
      <c r="E1500" s="256"/>
      <c r="F1500" s="61"/>
      <c r="G1500" s="176"/>
      <c r="H1500" s="150"/>
      <c r="Q1500" s="245">
        <f t="shared" si="70"/>
        <v>0</v>
      </c>
      <c r="R1500" s="245">
        <f t="shared" si="71"/>
        <v>0</v>
      </c>
    </row>
    <row r="1501" spans="1:18" ht="20.149999999999999" customHeight="1" x14ac:dyDescent="0.35">
      <c r="A1501" s="247">
        <v>1498</v>
      </c>
      <c r="B1501" s="179" t="str">
        <f t="shared" si="69"/>
        <v xml:space="preserve"> </v>
      </c>
      <c r="C1501" s="176" t="s">
        <v>85</v>
      </c>
      <c r="D1501" s="57"/>
      <c r="E1501" s="256"/>
      <c r="F1501" s="61"/>
      <c r="G1501" s="176"/>
      <c r="H1501" s="150"/>
      <c r="Q1501" s="245">
        <f t="shared" si="70"/>
        <v>0</v>
      </c>
      <c r="R1501" s="245">
        <f t="shared" si="71"/>
        <v>0</v>
      </c>
    </row>
    <row r="1502" spans="1:18" ht="20.149999999999999" customHeight="1" x14ac:dyDescent="0.35">
      <c r="A1502" s="247">
        <v>1499</v>
      </c>
      <c r="B1502" s="179" t="str">
        <f t="shared" si="69"/>
        <v xml:space="preserve"> </v>
      </c>
      <c r="C1502" s="176" t="s">
        <v>85</v>
      </c>
      <c r="D1502" s="57"/>
      <c r="E1502" s="256"/>
      <c r="F1502" s="61"/>
      <c r="G1502" s="176"/>
      <c r="H1502" s="150"/>
      <c r="Q1502" s="245">
        <f t="shared" si="70"/>
        <v>0</v>
      </c>
      <c r="R1502" s="245">
        <f t="shared" si="71"/>
        <v>0</v>
      </c>
    </row>
    <row r="1503" spans="1:18" ht="20.149999999999999" customHeight="1" x14ac:dyDescent="0.35">
      <c r="A1503" s="247">
        <v>1500</v>
      </c>
      <c r="B1503" s="179" t="str">
        <f t="shared" si="69"/>
        <v xml:space="preserve"> </v>
      </c>
      <c r="C1503" s="176" t="s">
        <v>85</v>
      </c>
      <c r="D1503" s="57"/>
      <c r="E1503" s="256"/>
      <c r="F1503" s="61"/>
      <c r="G1503" s="176"/>
      <c r="H1503" s="150"/>
      <c r="Q1503" s="245">
        <f t="shared" si="70"/>
        <v>0</v>
      </c>
      <c r="R1503" s="245">
        <f t="shared" si="71"/>
        <v>0</v>
      </c>
    </row>
    <row r="1504" spans="1:18" ht="20.149999999999999" customHeight="1" x14ac:dyDescent="0.35">
      <c r="A1504" s="247">
        <v>1501</v>
      </c>
      <c r="B1504" s="179" t="str">
        <f t="shared" si="69"/>
        <v xml:space="preserve"> </v>
      </c>
      <c r="C1504" s="176" t="s">
        <v>85</v>
      </c>
      <c r="D1504" s="57"/>
      <c r="E1504" s="256"/>
      <c r="F1504" s="61"/>
      <c r="G1504" s="176"/>
      <c r="H1504" s="150"/>
      <c r="Q1504" s="245">
        <f t="shared" si="70"/>
        <v>0</v>
      </c>
      <c r="R1504" s="245">
        <f t="shared" si="71"/>
        <v>0</v>
      </c>
    </row>
    <row r="1505" spans="1:18" ht="20.149999999999999" customHeight="1" x14ac:dyDescent="0.35">
      <c r="A1505" s="247">
        <v>1502</v>
      </c>
      <c r="B1505" s="179" t="str">
        <f t="shared" si="69"/>
        <v xml:space="preserve"> </v>
      </c>
      <c r="C1505" s="176" t="s">
        <v>85</v>
      </c>
      <c r="D1505" s="57"/>
      <c r="E1505" s="256"/>
      <c r="F1505" s="61"/>
      <c r="G1505" s="176"/>
      <c r="H1505" s="150"/>
      <c r="Q1505" s="245">
        <f t="shared" si="70"/>
        <v>0</v>
      </c>
      <c r="R1505" s="245">
        <f t="shared" si="71"/>
        <v>0</v>
      </c>
    </row>
    <row r="1506" spans="1:18" ht="20.149999999999999" customHeight="1" x14ac:dyDescent="0.35">
      <c r="A1506" s="247">
        <v>1503</v>
      </c>
      <c r="B1506" s="179" t="str">
        <f t="shared" si="69"/>
        <v xml:space="preserve"> </v>
      </c>
      <c r="C1506" s="176" t="s">
        <v>85</v>
      </c>
      <c r="D1506" s="57"/>
      <c r="E1506" s="256"/>
      <c r="F1506" s="61"/>
      <c r="G1506" s="176"/>
      <c r="H1506" s="150"/>
      <c r="Q1506" s="245">
        <f t="shared" si="70"/>
        <v>0</v>
      </c>
      <c r="R1506" s="245">
        <f t="shared" si="71"/>
        <v>0</v>
      </c>
    </row>
    <row r="1507" spans="1:18" ht="20.149999999999999" customHeight="1" x14ac:dyDescent="0.35">
      <c r="A1507" s="247">
        <v>1504</v>
      </c>
      <c r="B1507" s="179" t="str">
        <f t="shared" si="69"/>
        <v xml:space="preserve"> </v>
      </c>
      <c r="C1507" s="176" t="s">
        <v>85</v>
      </c>
      <c r="D1507" s="57"/>
      <c r="E1507" s="256"/>
      <c r="F1507" s="61"/>
      <c r="G1507" s="176"/>
      <c r="H1507" s="150"/>
      <c r="Q1507" s="245">
        <f t="shared" si="70"/>
        <v>0</v>
      </c>
      <c r="R1507" s="245">
        <f t="shared" si="71"/>
        <v>0</v>
      </c>
    </row>
    <row r="1508" spans="1:18" ht="20.149999999999999" customHeight="1" x14ac:dyDescent="0.35">
      <c r="A1508" s="247">
        <v>1505</v>
      </c>
      <c r="B1508" s="179" t="str">
        <f t="shared" si="69"/>
        <v xml:space="preserve"> </v>
      </c>
      <c r="C1508" s="176" t="s">
        <v>85</v>
      </c>
      <c r="D1508" s="57"/>
      <c r="E1508" s="256"/>
      <c r="F1508" s="61"/>
      <c r="G1508" s="176"/>
      <c r="H1508" s="150"/>
      <c r="Q1508" s="245">
        <f t="shared" si="70"/>
        <v>0</v>
      </c>
      <c r="R1508" s="245">
        <f t="shared" si="71"/>
        <v>0</v>
      </c>
    </row>
    <row r="1509" spans="1:18" ht="20.149999999999999" customHeight="1" x14ac:dyDescent="0.35">
      <c r="A1509" s="247">
        <v>1506</v>
      </c>
      <c r="B1509" s="179" t="str">
        <f t="shared" si="69"/>
        <v xml:space="preserve"> </v>
      </c>
      <c r="C1509" s="176" t="s">
        <v>85</v>
      </c>
      <c r="D1509" s="57"/>
      <c r="E1509" s="256"/>
      <c r="F1509" s="61"/>
      <c r="G1509" s="176"/>
      <c r="H1509" s="150"/>
      <c r="Q1509" s="245">
        <f t="shared" si="70"/>
        <v>0</v>
      </c>
      <c r="R1509" s="245">
        <f t="shared" si="71"/>
        <v>0</v>
      </c>
    </row>
    <row r="1510" spans="1:18" ht="20.149999999999999" customHeight="1" x14ac:dyDescent="0.35">
      <c r="A1510" s="247">
        <v>1507</v>
      </c>
      <c r="B1510" s="179" t="str">
        <f t="shared" si="69"/>
        <v xml:space="preserve"> </v>
      </c>
      <c r="C1510" s="176" t="s">
        <v>85</v>
      </c>
      <c r="D1510" s="57"/>
      <c r="E1510" s="256"/>
      <c r="F1510" s="61"/>
      <c r="G1510" s="176"/>
      <c r="H1510" s="150"/>
      <c r="Q1510" s="245">
        <f t="shared" si="70"/>
        <v>0</v>
      </c>
      <c r="R1510" s="245">
        <f t="shared" si="71"/>
        <v>0</v>
      </c>
    </row>
    <row r="1511" spans="1:18" ht="20.149999999999999" customHeight="1" x14ac:dyDescent="0.35">
      <c r="A1511" s="247">
        <v>1508</v>
      </c>
      <c r="B1511" s="179" t="str">
        <f t="shared" si="69"/>
        <v xml:space="preserve"> </v>
      </c>
      <c r="C1511" s="176" t="s">
        <v>85</v>
      </c>
      <c r="D1511" s="57"/>
      <c r="E1511" s="256"/>
      <c r="F1511" s="61"/>
      <c r="G1511" s="176"/>
      <c r="H1511" s="150"/>
      <c r="Q1511" s="245">
        <f t="shared" si="70"/>
        <v>0</v>
      </c>
      <c r="R1511" s="245">
        <f t="shared" si="71"/>
        <v>0</v>
      </c>
    </row>
    <row r="1512" spans="1:18" ht="20.149999999999999" customHeight="1" x14ac:dyDescent="0.35">
      <c r="A1512" s="247">
        <v>1509</v>
      </c>
      <c r="B1512" s="179" t="str">
        <f t="shared" si="69"/>
        <v xml:space="preserve"> </v>
      </c>
      <c r="C1512" s="176" t="s">
        <v>85</v>
      </c>
      <c r="D1512" s="57"/>
      <c r="E1512" s="256"/>
      <c r="F1512" s="61"/>
      <c r="G1512" s="176"/>
      <c r="H1512" s="150"/>
      <c r="Q1512" s="245">
        <f t="shared" si="70"/>
        <v>0</v>
      </c>
      <c r="R1512" s="245">
        <f t="shared" si="71"/>
        <v>0</v>
      </c>
    </row>
    <row r="1513" spans="1:18" ht="20.149999999999999" customHeight="1" x14ac:dyDescent="0.35">
      <c r="A1513" s="247">
        <v>1510</v>
      </c>
      <c r="B1513" s="179" t="str">
        <f t="shared" si="69"/>
        <v xml:space="preserve"> </v>
      </c>
      <c r="C1513" s="176" t="s">
        <v>85</v>
      </c>
      <c r="D1513" s="57"/>
      <c r="E1513" s="256"/>
      <c r="F1513" s="61"/>
      <c r="G1513" s="176"/>
      <c r="H1513" s="150"/>
      <c r="Q1513" s="245">
        <f t="shared" si="70"/>
        <v>0</v>
      </c>
      <c r="R1513" s="245">
        <f t="shared" si="71"/>
        <v>0</v>
      </c>
    </row>
    <row r="1514" spans="1:18" ht="20.149999999999999" customHeight="1" x14ac:dyDescent="0.35">
      <c r="A1514" s="247">
        <v>1511</v>
      </c>
      <c r="B1514" s="179" t="str">
        <f t="shared" si="69"/>
        <v xml:space="preserve"> </v>
      </c>
      <c r="C1514" s="176" t="s">
        <v>85</v>
      </c>
      <c r="D1514" s="57"/>
      <c r="E1514" s="256"/>
      <c r="F1514" s="61"/>
      <c r="G1514" s="176"/>
      <c r="H1514" s="150"/>
      <c r="Q1514" s="245">
        <f t="shared" si="70"/>
        <v>0</v>
      </c>
      <c r="R1514" s="245">
        <f t="shared" si="71"/>
        <v>0</v>
      </c>
    </row>
    <row r="1515" spans="1:18" ht="20.149999999999999" customHeight="1" x14ac:dyDescent="0.35">
      <c r="A1515" s="247">
        <v>1512</v>
      </c>
      <c r="B1515" s="179" t="str">
        <f t="shared" si="69"/>
        <v xml:space="preserve"> </v>
      </c>
      <c r="C1515" s="176" t="s">
        <v>85</v>
      </c>
      <c r="D1515" s="57"/>
      <c r="E1515" s="256"/>
      <c r="F1515" s="61"/>
      <c r="G1515" s="176"/>
      <c r="H1515" s="150"/>
      <c r="Q1515" s="245">
        <f t="shared" si="70"/>
        <v>0</v>
      </c>
      <c r="R1515" s="245">
        <f t="shared" si="71"/>
        <v>0</v>
      </c>
    </row>
    <row r="1516" spans="1:18" ht="20.149999999999999" customHeight="1" x14ac:dyDescent="0.35">
      <c r="A1516" s="247">
        <v>1513</v>
      </c>
      <c r="B1516" s="179" t="str">
        <f t="shared" si="69"/>
        <v xml:space="preserve"> </v>
      </c>
      <c r="C1516" s="176" t="s">
        <v>85</v>
      </c>
      <c r="D1516" s="57"/>
      <c r="E1516" s="256"/>
      <c r="F1516" s="61"/>
      <c r="G1516" s="176"/>
      <c r="H1516" s="150"/>
      <c r="Q1516" s="245">
        <f t="shared" si="70"/>
        <v>0</v>
      </c>
      <c r="R1516" s="245">
        <f t="shared" si="71"/>
        <v>0</v>
      </c>
    </row>
    <row r="1517" spans="1:18" ht="20.149999999999999" customHeight="1" x14ac:dyDescent="0.35">
      <c r="A1517" s="247">
        <v>1514</v>
      </c>
      <c r="B1517" s="179" t="str">
        <f t="shared" si="69"/>
        <v xml:space="preserve"> </v>
      </c>
      <c r="C1517" s="176" t="s">
        <v>85</v>
      </c>
      <c r="D1517" s="57"/>
      <c r="E1517" s="256"/>
      <c r="F1517" s="61"/>
      <c r="G1517" s="176"/>
      <c r="H1517" s="150"/>
      <c r="Q1517" s="245">
        <f t="shared" si="70"/>
        <v>0</v>
      </c>
      <c r="R1517" s="245">
        <f t="shared" si="71"/>
        <v>0</v>
      </c>
    </row>
    <row r="1518" spans="1:18" ht="20.149999999999999" customHeight="1" x14ac:dyDescent="0.35">
      <c r="A1518" s="247">
        <v>1515</v>
      </c>
      <c r="B1518" s="179" t="str">
        <f t="shared" si="69"/>
        <v xml:space="preserve"> </v>
      </c>
      <c r="C1518" s="176" t="s">
        <v>85</v>
      </c>
      <c r="D1518" s="57"/>
      <c r="E1518" s="256"/>
      <c r="F1518" s="61"/>
      <c r="G1518" s="176"/>
      <c r="H1518" s="150"/>
      <c r="Q1518" s="245">
        <f t="shared" si="70"/>
        <v>0</v>
      </c>
      <c r="R1518" s="245">
        <f t="shared" si="71"/>
        <v>0</v>
      </c>
    </row>
    <row r="1519" spans="1:18" ht="20.149999999999999" customHeight="1" x14ac:dyDescent="0.35">
      <c r="A1519" s="247">
        <v>1516</v>
      </c>
      <c r="B1519" s="179" t="str">
        <f t="shared" si="69"/>
        <v xml:space="preserve"> </v>
      </c>
      <c r="C1519" s="176" t="s">
        <v>85</v>
      </c>
      <c r="D1519" s="57"/>
      <c r="E1519" s="256"/>
      <c r="F1519" s="61"/>
      <c r="G1519" s="176"/>
      <c r="H1519" s="150"/>
      <c r="Q1519" s="245">
        <f t="shared" si="70"/>
        <v>0</v>
      </c>
      <c r="R1519" s="245">
        <f t="shared" si="71"/>
        <v>0</v>
      </c>
    </row>
    <row r="1520" spans="1:18" ht="20.149999999999999" customHeight="1" x14ac:dyDescent="0.35">
      <c r="A1520" s="247">
        <v>1517</v>
      </c>
      <c r="B1520" s="179" t="str">
        <f t="shared" si="69"/>
        <v xml:space="preserve"> </v>
      </c>
      <c r="C1520" s="176" t="s">
        <v>85</v>
      </c>
      <c r="D1520" s="57"/>
      <c r="E1520" s="256"/>
      <c r="F1520" s="61"/>
      <c r="G1520" s="176"/>
      <c r="H1520" s="150"/>
      <c r="Q1520" s="245">
        <f t="shared" si="70"/>
        <v>0</v>
      </c>
      <c r="R1520" s="245">
        <f t="shared" si="71"/>
        <v>0</v>
      </c>
    </row>
    <row r="1521" spans="1:18" ht="20.149999999999999" customHeight="1" x14ac:dyDescent="0.35">
      <c r="A1521" s="247">
        <v>1518</v>
      </c>
      <c r="B1521" s="179" t="str">
        <f t="shared" si="69"/>
        <v xml:space="preserve"> </v>
      </c>
      <c r="C1521" s="176" t="s">
        <v>85</v>
      </c>
      <c r="D1521" s="57"/>
      <c r="E1521" s="256"/>
      <c r="F1521" s="61"/>
      <c r="G1521" s="176"/>
      <c r="H1521" s="150"/>
      <c r="Q1521" s="245">
        <f t="shared" si="70"/>
        <v>0</v>
      </c>
      <c r="R1521" s="245">
        <f t="shared" si="71"/>
        <v>0</v>
      </c>
    </row>
    <row r="1522" spans="1:18" ht="20.149999999999999" customHeight="1" x14ac:dyDescent="0.35">
      <c r="A1522" s="247">
        <v>1519</v>
      </c>
      <c r="B1522" s="179" t="str">
        <f t="shared" si="69"/>
        <v xml:space="preserve"> </v>
      </c>
      <c r="C1522" s="176" t="s">
        <v>85</v>
      </c>
      <c r="D1522" s="57"/>
      <c r="E1522" s="256"/>
      <c r="F1522" s="61"/>
      <c r="G1522" s="176"/>
      <c r="H1522" s="150"/>
      <c r="Q1522" s="245">
        <f t="shared" si="70"/>
        <v>0</v>
      </c>
      <c r="R1522" s="245">
        <f t="shared" si="71"/>
        <v>0</v>
      </c>
    </row>
    <row r="1523" spans="1:18" ht="20.149999999999999" customHeight="1" x14ac:dyDescent="0.35">
      <c r="A1523" s="247">
        <v>1520</v>
      </c>
      <c r="B1523" s="179" t="str">
        <f t="shared" si="69"/>
        <v xml:space="preserve"> </v>
      </c>
      <c r="C1523" s="176" t="s">
        <v>85</v>
      </c>
      <c r="D1523" s="57"/>
      <c r="E1523" s="256"/>
      <c r="F1523" s="61"/>
      <c r="G1523" s="176"/>
      <c r="H1523" s="150"/>
      <c r="Q1523" s="245">
        <f t="shared" si="70"/>
        <v>0</v>
      </c>
      <c r="R1523" s="245">
        <f t="shared" si="71"/>
        <v>0</v>
      </c>
    </row>
    <row r="1524" spans="1:18" ht="20.149999999999999" customHeight="1" x14ac:dyDescent="0.35">
      <c r="A1524" s="247">
        <v>1521</v>
      </c>
      <c r="B1524" s="179" t="str">
        <f t="shared" si="69"/>
        <v xml:space="preserve"> </v>
      </c>
      <c r="C1524" s="176" t="s">
        <v>85</v>
      </c>
      <c r="D1524" s="57"/>
      <c r="E1524" s="256"/>
      <c r="F1524" s="61"/>
      <c r="G1524" s="176"/>
      <c r="H1524" s="150"/>
      <c r="Q1524" s="245">
        <f t="shared" si="70"/>
        <v>0</v>
      </c>
      <c r="R1524" s="245">
        <f t="shared" si="71"/>
        <v>0</v>
      </c>
    </row>
    <row r="1525" spans="1:18" ht="20.149999999999999" customHeight="1" x14ac:dyDescent="0.35">
      <c r="A1525" s="247">
        <v>1522</v>
      </c>
      <c r="B1525" s="179" t="str">
        <f t="shared" si="69"/>
        <v xml:space="preserve"> </v>
      </c>
      <c r="C1525" s="176" t="s">
        <v>85</v>
      </c>
      <c r="D1525" s="57"/>
      <c r="E1525" s="256"/>
      <c r="F1525" s="61"/>
      <c r="G1525" s="176"/>
      <c r="H1525" s="150"/>
      <c r="Q1525" s="245">
        <f t="shared" si="70"/>
        <v>0</v>
      </c>
      <c r="R1525" s="245">
        <f t="shared" si="71"/>
        <v>0</v>
      </c>
    </row>
    <row r="1526" spans="1:18" ht="20.149999999999999" customHeight="1" x14ac:dyDescent="0.35">
      <c r="A1526" s="247">
        <v>1523</v>
      </c>
      <c r="B1526" s="179" t="str">
        <f t="shared" si="69"/>
        <v xml:space="preserve"> </v>
      </c>
      <c r="C1526" s="176" t="s">
        <v>85</v>
      </c>
      <c r="D1526" s="57"/>
      <c r="E1526" s="256"/>
      <c r="F1526" s="61"/>
      <c r="G1526" s="176"/>
      <c r="H1526" s="150"/>
      <c r="Q1526" s="245">
        <f t="shared" si="70"/>
        <v>0</v>
      </c>
      <c r="R1526" s="245">
        <f t="shared" si="71"/>
        <v>0</v>
      </c>
    </row>
    <row r="1527" spans="1:18" ht="20.149999999999999" customHeight="1" x14ac:dyDescent="0.35">
      <c r="A1527" s="247">
        <v>1524</v>
      </c>
      <c r="B1527" s="179" t="str">
        <f t="shared" si="69"/>
        <v xml:space="preserve"> </v>
      </c>
      <c r="C1527" s="176" t="s">
        <v>85</v>
      </c>
      <c r="D1527" s="57"/>
      <c r="E1527" s="256"/>
      <c r="F1527" s="61"/>
      <c r="G1527" s="176"/>
      <c r="H1527" s="150"/>
      <c r="Q1527" s="245">
        <f t="shared" si="70"/>
        <v>0</v>
      </c>
      <c r="R1527" s="245">
        <f t="shared" si="71"/>
        <v>0</v>
      </c>
    </row>
    <row r="1528" spans="1:18" ht="20.149999999999999" customHeight="1" x14ac:dyDescent="0.35">
      <c r="A1528" s="247">
        <v>1525</v>
      </c>
      <c r="B1528" s="179" t="str">
        <f t="shared" si="69"/>
        <v xml:space="preserve"> </v>
      </c>
      <c r="C1528" s="176" t="s">
        <v>85</v>
      </c>
      <c r="D1528" s="57"/>
      <c r="E1528" s="256"/>
      <c r="F1528" s="61"/>
      <c r="G1528" s="176"/>
      <c r="H1528" s="150"/>
      <c r="Q1528" s="245">
        <f t="shared" si="70"/>
        <v>0</v>
      </c>
      <c r="R1528" s="245">
        <f t="shared" si="71"/>
        <v>0</v>
      </c>
    </row>
    <row r="1529" spans="1:18" ht="20.149999999999999" customHeight="1" x14ac:dyDescent="0.35">
      <c r="A1529" s="247">
        <v>1526</v>
      </c>
      <c r="B1529" s="179" t="str">
        <f t="shared" si="69"/>
        <v xml:space="preserve"> </v>
      </c>
      <c r="C1529" s="176" t="s">
        <v>85</v>
      </c>
      <c r="D1529" s="57"/>
      <c r="E1529" s="256"/>
      <c r="F1529" s="61"/>
      <c r="G1529" s="176"/>
      <c r="H1529" s="150"/>
      <c r="Q1529" s="245">
        <f t="shared" si="70"/>
        <v>0</v>
      </c>
      <c r="R1529" s="245">
        <f t="shared" si="71"/>
        <v>0</v>
      </c>
    </row>
    <row r="1530" spans="1:18" ht="20.149999999999999" customHeight="1" x14ac:dyDescent="0.35">
      <c r="A1530" s="247">
        <v>1527</v>
      </c>
      <c r="B1530" s="179" t="str">
        <f t="shared" si="69"/>
        <v xml:space="preserve"> </v>
      </c>
      <c r="C1530" s="176" t="s">
        <v>85</v>
      </c>
      <c r="D1530" s="57"/>
      <c r="E1530" s="256"/>
      <c r="F1530" s="61"/>
      <c r="G1530" s="176"/>
      <c r="H1530" s="150"/>
      <c r="Q1530" s="245">
        <f t="shared" si="70"/>
        <v>0</v>
      </c>
      <c r="R1530" s="245">
        <f t="shared" si="71"/>
        <v>0</v>
      </c>
    </row>
    <row r="1531" spans="1:18" ht="20.149999999999999" customHeight="1" x14ac:dyDescent="0.35">
      <c r="A1531" s="247">
        <v>1528</v>
      </c>
      <c r="B1531" s="179" t="str">
        <f t="shared" si="69"/>
        <v xml:space="preserve"> </v>
      </c>
      <c r="C1531" s="176" t="s">
        <v>85</v>
      </c>
      <c r="D1531" s="57"/>
      <c r="E1531" s="256"/>
      <c r="F1531" s="61"/>
      <c r="G1531" s="176"/>
      <c r="H1531" s="150"/>
      <c r="Q1531" s="245">
        <f t="shared" si="70"/>
        <v>0</v>
      </c>
      <c r="R1531" s="245">
        <f t="shared" si="71"/>
        <v>0</v>
      </c>
    </row>
    <row r="1532" spans="1:18" ht="20.149999999999999" customHeight="1" x14ac:dyDescent="0.35">
      <c r="A1532" s="247">
        <v>1529</v>
      </c>
      <c r="B1532" s="179" t="str">
        <f t="shared" si="69"/>
        <v xml:space="preserve"> </v>
      </c>
      <c r="C1532" s="176" t="s">
        <v>85</v>
      </c>
      <c r="D1532" s="57"/>
      <c r="E1532" s="256"/>
      <c r="F1532" s="61"/>
      <c r="G1532" s="176"/>
      <c r="H1532" s="150"/>
      <c r="Q1532" s="245">
        <f t="shared" si="70"/>
        <v>0</v>
      </c>
      <c r="R1532" s="245">
        <f t="shared" si="71"/>
        <v>0</v>
      </c>
    </row>
    <row r="1533" spans="1:18" ht="20.149999999999999" customHeight="1" x14ac:dyDescent="0.35">
      <c r="A1533" s="247">
        <v>1530</v>
      </c>
      <c r="B1533" s="179" t="str">
        <f t="shared" si="69"/>
        <v xml:space="preserve"> </v>
      </c>
      <c r="C1533" s="176" t="s">
        <v>85</v>
      </c>
      <c r="D1533" s="57"/>
      <c r="E1533" s="256"/>
      <c r="F1533" s="61"/>
      <c r="G1533" s="176"/>
      <c r="H1533" s="150"/>
      <c r="Q1533" s="245">
        <f t="shared" si="70"/>
        <v>0</v>
      </c>
      <c r="R1533" s="245">
        <f t="shared" si="71"/>
        <v>0</v>
      </c>
    </row>
    <row r="1534" spans="1:18" ht="20.149999999999999" customHeight="1" x14ac:dyDescent="0.35">
      <c r="A1534" s="247">
        <v>1531</v>
      </c>
      <c r="B1534" s="179" t="str">
        <f t="shared" si="69"/>
        <v xml:space="preserve"> </v>
      </c>
      <c r="C1534" s="176" t="s">
        <v>85</v>
      </c>
      <c r="D1534" s="57"/>
      <c r="E1534" s="256"/>
      <c r="F1534" s="61"/>
      <c r="G1534" s="176"/>
      <c r="H1534" s="150"/>
      <c r="Q1534" s="245">
        <f t="shared" si="70"/>
        <v>0</v>
      </c>
      <c r="R1534" s="245">
        <f t="shared" si="71"/>
        <v>0</v>
      </c>
    </row>
    <row r="1535" spans="1:18" ht="20.149999999999999" customHeight="1" x14ac:dyDescent="0.35">
      <c r="A1535" s="247">
        <v>1532</v>
      </c>
      <c r="B1535" s="179" t="str">
        <f t="shared" si="69"/>
        <v xml:space="preserve"> </v>
      </c>
      <c r="C1535" s="176" t="s">
        <v>85</v>
      </c>
      <c r="D1535" s="57"/>
      <c r="E1535" s="256"/>
      <c r="F1535" s="61"/>
      <c r="G1535" s="176"/>
      <c r="H1535" s="150"/>
      <c r="Q1535" s="245">
        <f t="shared" si="70"/>
        <v>0</v>
      </c>
      <c r="R1535" s="245">
        <f t="shared" si="71"/>
        <v>0</v>
      </c>
    </row>
    <row r="1536" spans="1:18" ht="20.149999999999999" customHeight="1" x14ac:dyDescent="0.35">
      <c r="A1536" s="247">
        <v>1533</v>
      </c>
      <c r="B1536" s="179" t="str">
        <f t="shared" si="69"/>
        <v xml:space="preserve"> </v>
      </c>
      <c r="C1536" s="176" t="s">
        <v>85</v>
      </c>
      <c r="D1536" s="57"/>
      <c r="E1536" s="256"/>
      <c r="F1536" s="61"/>
      <c r="G1536" s="176"/>
      <c r="H1536" s="150"/>
      <c r="Q1536" s="245">
        <f t="shared" si="70"/>
        <v>0</v>
      </c>
      <c r="R1536" s="245">
        <f t="shared" si="71"/>
        <v>0</v>
      </c>
    </row>
    <row r="1537" spans="1:18" ht="20.149999999999999" customHeight="1" x14ac:dyDescent="0.35">
      <c r="A1537" s="247">
        <v>1534</v>
      </c>
      <c r="B1537" s="179" t="str">
        <f t="shared" si="69"/>
        <v xml:space="preserve"> </v>
      </c>
      <c r="C1537" s="176" t="s">
        <v>85</v>
      </c>
      <c r="D1537" s="57"/>
      <c r="E1537" s="256"/>
      <c r="F1537" s="61"/>
      <c r="G1537" s="176"/>
      <c r="H1537" s="150"/>
      <c r="Q1537" s="245">
        <f t="shared" si="70"/>
        <v>0</v>
      </c>
      <c r="R1537" s="245">
        <f t="shared" si="71"/>
        <v>0</v>
      </c>
    </row>
    <row r="1538" spans="1:18" ht="20.149999999999999" customHeight="1" x14ac:dyDescent="0.35">
      <c r="A1538" s="247">
        <v>1535</v>
      </c>
      <c r="B1538" s="179" t="str">
        <f t="shared" si="69"/>
        <v xml:space="preserve"> </v>
      </c>
      <c r="C1538" s="176" t="s">
        <v>85</v>
      </c>
      <c r="D1538" s="57"/>
      <c r="E1538" s="256"/>
      <c r="F1538" s="61"/>
      <c r="G1538" s="176"/>
      <c r="H1538" s="150"/>
      <c r="Q1538" s="245">
        <f t="shared" si="70"/>
        <v>0</v>
      </c>
      <c r="R1538" s="245">
        <f t="shared" si="71"/>
        <v>0</v>
      </c>
    </row>
    <row r="1539" spans="1:18" ht="20.149999999999999" customHeight="1" x14ac:dyDescent="0.35">
      <c r="A1539" s="247">
        <v>1536</v>
      </c>
      <c r="B1539" s="179" t="str">
        <f t="shared" si="69"/>
        <v xml:space="preserve"> </v>
      </c>
      <c r="C1539" s="176" t="s">
        <v>85</v>
      </c>
      <c r="D1539" s="57"/>
      <c r="E1539" s="256"/>
      <c r="F1539" s="61"/>
      <c r="G1539" s="176"/>
      <c r="H1539" s="150"/>
      <c r="Q1539" s="245">
        <f t="shared" si="70"/>
        <v>0</v>
      </c>
      <c r="R1539" s="245">
        <f t="shared" si="71"/>
        <v>0</v>
      </c>
    </row>
    <row r="1540" spans="1:18" ht="20.149999999999999" customHeight="1" x14ac:dyDescent="0.35">
      <c r="A1540" s="247">
        <v>1537</v>
      </c>
      <c r="B1540" s="179" t="str">
        <f t="shared" si="69"/>
        <v xml:space="preserve"> </v>
      </c>
      <c r="C1540" s="176" t="s">
        <v>85</v>
      </c>
      <c r="D1540" s="57"/>
      <c r="E1540" s="256"/>
      <c r="F1540" s="61"/>
      <c r="G1540" s="176"/>
      <c r="H1540" s="150"/>
      <c r="Q1540" s="245">
        <f t="shared" si="70"/>
        <v>0</v>
      </c>
      <c r="R1540" s="245">
        <f t="shared" si="71"/>
        <v>0</v>
      </c>
    </row>
    <row r="1541" spans="1:18" ht="20.149999999999999" customHeight="1" x14ac:dyDescent="0.35">
      <c r="A1541" s="247">
        <v>1538</v>
      </c>
      <c r="B1541" s="179" t="str">
        <f t="shared" ref="B1541:B1604" si="72">_xlfn.CONCAT(C1541,D1541,E1541)</f>
        <v xml:space="preserve"> </v>
      </c>
      <c r="C1541" s="176" t="s">
        <v>85</v>
      </c>
      <c r="D1541" s="57"/>
      <c r="E1541" s="256"/>
      <c r="F1541" s="61"/>
      <c r="G1541" s="176"/>
      <c r="H1541" s="150"/>
      <c r="Q1541" s="245">
        <f t="shared" ref="Q1541:Q1604" si="73">IF(D1541&lt;1,0,IF(OR(C1541="",C1541=" "),0,1))</f>
        <v>0</v>
      </c>
      <c r="R1541" s="245">
        <f t="shared" ref="R1541:R1604" si="74">IF(G1541+H1541&gt;0,IF(Q1541=0,1,0),0)</f>
        <v>0</v>
      </c>
    </row>
    <row r="1542" spans="1:18" ht="20.149999999999999" customHeight="1" x14ac:dyDescent="0.35">
      <c r="A1542" s="247">
        <v>1539</v>
      </c>
      <c r="B1542" s="179" t="str">
        <f t="shared" si="72"/>
        <v xml:space="preserve"> </v>
      </c>
      <c r="C1542" s="176" t="s">
        <v>85</v>
      </c>
      <c r="D1542" s="57"/>
      <c r="E1542" s="256"/>
      <c r="F1542" s="61"/>
      <c r="G1542" s="176"/>
      <c r="H1542" s="150"/>
      <c r="Q1542" s="245">
        <f t="shared" si="73"/>
        <v>0</v>
      </c>
      <c r="R1542" s="245">
        <f t="shared" si="74"/>
        <v>0</v>
      </c>
    </row>
    <row r="1543" spans="1:18" ht="20.149999999999999" customHeight="1" x14ac:dyDescent="0.35">
      <c r="A1543" s="247">
        <v>1540</v>
      </c>
      <c r="B1543" s="179" t="str">
        <f t="shared" si="72"/>
        <v xml:space="preserve"> </v>
      </c>
      <c r="C1543" s="176" t="s">
        <v>85</v>
      </c>
      <c r="D1543" s="57"/>
      <c r="E1543" s="256"/>
      <c r="F1543" s="61"/>
      <c r="G1543" s="176"/>
      <c r="H1543" s="150"/>
      <c r="Q1543" s="245">
        <f t="shared" si="73"/>
        <v>0</v>
      </c>
      <c r="R1543" s="245">
        <f t="shared" si="74"/>
        <v>0</v>
      </c>
    </row>
    <row r="1544" spans="1:18" ht="20.149999999999999" customHeight="1" x14ac:dyDescent="0.35">
      <c r="A1544" s="247">
        <v>1541</v>
      </c>
      <c r="B1544" s="179" t="str">
        <f t="shared" si="72"/>
        <v xml:space="preserve"> </v>
      </c>
      <c r="C1544" s="176" t="s">
        <v>85</v>
      </c>
      <c r="D1544" s="57"/>
      <c r="E1544" s="256"/>
      <c r="F1544" s="61"/>
      <c r="G1544" s="176"/>
      <c r="H1544" s="150"/>
      <c r="Q1544" s="245">
        <f t="shared" si="73"/>
        <v>0</v>
      </c>
      <c r="R1544" s="245">
        <f t="shared" si="74"/>
        <v>0</v>
      </c>
    </row>
    <row r="1545" spans="1:18" ht="20.149999999999999" customHeight="1" x14ac:dyDescent="0.35">
      <c r="A1545" s="247">
        <v>1542</v>
      </c>
      <c r="B1545" s="179" t="str">
        <f t="shared" si="72"/>
        <v xml:space="preserve"> </v>
      </c>
      <c r="C1545" s="176" t="s">
        <v>85</v>
      </c>
      <c r="D1545" s="57"/>
      <c r="E1545" s="256"/>
      <c r="F1545" s="61"/>
      <c r="G1545" s="176"/>
      <c r="H1545" s="150"/>
      <c r="Q1545" s="245">
        <f t="shared" si="73"/>
        <v>0</v>
      </c>
      <c r="R1545" s="245">
        <f t="shared" si="74"/>
        <v>0</v>
      </c>
    </row>
    <row r="1546" spans="1:18" ht="20.149999999999999" customHeight="1" x14ac:dyDescent="0.35">
      <c r="A1546" s="247">
        <v>1543</v>
      </c>
      <c r="B1546" s="179" t="str">
        <f t="shared" si="72"/>
        <v xml:space="preserve"> </v>
      </c>
      <c r="C1546" s="176" t="s">
        <v>85</v>
      </c>
      <c r="D1546" s="57"/>
      <c r="E1546" s="256"/>
      <c r="F1546" s="61"/>
      <c r="G1546" s="176"/>
      <c r="H1546" s="150"/>
      <c r="Q1546" s="245">
        <f t="shared" si="73"/>
        <v>0</v>
      </c>
      <c r="R1546" s="245">
        <f t="shared" si="74"/>
        <v>0</v>
      </c>
    </row>
    <row r="1547" spans="1:18" ht="20.149999999999999" customHeight="1" x14ac:dyDescent="0.35">
      <c r="A1547" s="247">
        <v>1544</v>
      </c>
      <c r="B1547" s="179" t="str">
        <f t="shared" si="72"/>
        <v xml:space="preserve"> </v>
      </c>
      <c r="C1547" s="176" t="s">
        <v>85</v>
      </c>
      <c r="D1547" s="57"/>
      <c r="E1547" s="256"/>
      <c r="F1547" s="61"/>
      <c r="G1547" s="176"/>
      <c r="H1547" s="150"/>
      <c r="Q1547" s="245">
        <f t="shared" si="73"/>
        <v>0</v>
      </c>
      <c r="R1547" s="245">
        <f t="shared" si="74"/>
        <v>0</v>
      </c>
    </row>
    <row r="1548" spans="1:18" ht="20.149999999999999" customHeight="1" x14ac:dyDescent="0.35">
      <c r="A1548" s="247">
        <v>1545</v>
      </c>
      <c r="B1548" s="179" t="str">
        <f t="shared" si="72"/>
        <v xml:space="preserve"> </v>
      </c>
      <c r="C1548" s="176" t="s">
        <v>85</v>
      </c>
      <c r="D1548" s="57"/>
      <c r="E1548" s="256"/>
      <c r="F1548" s="61"/>
      <c r="G1548" s="176"/>
      <c r="H1548" s="150"/>
      <c r="Q1548" s="245">
        <f t="shared" si="73"/>
        <v>0</v>
      </c>
      <c r="R1548" s="245">
        <f t="shared" si="74"/>
        <v>0</v>
      </c>
    </row>
    <row r="1549" spans="1:18" ht="20.149999999999999" customHeight="1" x14ac:dyDescent="0.35">
      <c r="A1549" s="247">
        <v>1546</v>
      </c>
      <c r="B1549" s="179" t="str">
        <f t="shared" si="72"/>
        <v xml:space="preserve"> </v>
      </c>
      <c r="C1549" s="176" t="s">
        <v>85</v>
      </c>
      <c r="D1549" s="57"/>
      <c r="E1549" s="256"/>
      <c r="F1549" s="61"/>
      <c r="G1549" s="176"/>
      <c r="H1549" s="150"/>
      <c r="Q1549" s="245">
        <f t="shared" si="73"/>
        <v>0</v>
      </c>
      <c r="R1549" s="245">
        <f t="shared" si="74"/>
        <v>0</v>
      </c>
    </row>
    <row r="1550" spans="1:18" ht="20.149999999999999" customHeight="1" x14ac:dyDescent="0.35">
      <c r="A1550" s="247">
        <v>1547</v>
      </c>
      <c r="B1550" s="179" t="str">
        <f t="shared" si="72"/>
        <v xml:space="preserve"> </v>
      </c>
      <c r="C1550" s="176" t="s">
        <v>85</v>
      </c>
      <c r="D1550" s="57"/>
      <c r="E1550" s="256"/>
      <c r="F1550" s="61"/>
      <c r="G1550" s="176"/>
      <c r="H1550" s="150"/>
      <c r="Q1550" s="245">
        <f t="shared" si="73"/>
        <v>0</v>
      </c>
      <c r="R1550" s="245">
        <f t="shared" si="74"/>
        <v>0</v>
      </c>
    </row>
    <row r="1551" spans="1:18" ht="20.149999999999999" customHeight="1" x14ac:dyDescent="0.35">
      <c r="A1551" s="247">
        <v>1548</v>
      </c>
      <c r="B1551" s="179" t="str">
        <f t="shared" si="72"/>
        <v xml:space="preserve"> </v>
      </c>
      <c r="C1551" s="176" t="s">
        <v>85</v>
      </c>
      <c r="D1551" s="57"/>
      <c r="E1551" s="256"/>
      <c r="F1551" s="61"/>
      <c r="G1551" s="176"/>
      <c r="H1551" s="150"/>
      <c r="Q1551" s="245">
        <f t="shared" si="73"/>
        <v>0</v>
      </c>
      <c r="R1551" s="245">
        <f t="shared" si="74"/>
        <v>0</v>
      </c>
    </row>
    <row r="1552" spans="1:18" ht="20.149999999999999" customHeight="1" x14ac:dyDescent="0.35">
      <c r="A1552" s="247">
        <v>1549</v>
      </c>
      <c r="B1552" s="179" t="str">
        <f t="shared" si="72"/>
        <v xml:space="preserve"> </v>
      </c>
      <c r="C1552" s="176" t="s">
        <v>85</v>
      </c>
      <c r="D1552" s="57"/>
      <c r="E1552" s="256"/>
      <c r="F1552" s="61"/>
      <c r="G1552" s="176"/>
      <c r="H1552" s="150"/>
      <c r="Q1552" s="245">
        <f t="shared" si="73"/>
        <v>0</v>
      </c>
      <c r="R1552" s="245">
        <f t="shared" si="74"/>
        <v>0</v>
      </c>
    </row>
    <row r="1553" spans="1:18" ht="20.149999999999999" customHeight="1" x14ac:dyDescent="0.35">
      <c r="A1553" s="247">
        <v>1550</v>
      </c>
      <c r="B1553" s="179" t="str">
        <f t="shared" si="72"/>
        <v xml:space="preserve"> </v>
      </c>
      <c r="C1553" s="176" t="s">
        <v>85</v>
      </c>
      <c r="D1553" s="57"/>
      <c r="E1553" s="256"/>
      <c r="F1553" s="61"/>
      <c r="G1553" s="176"/>
      <c r="H1553" s="150"/>
      <c r="Q1553" s="245">
        <f t="shared" si="73"/>
        <v>0</v>
      </c>
      <c r="R1553" s="245">
        <f t="shared" si="74"/>
        <v>0</v>
      </c>
    </row>
    <row r="1554" spans="1:18" ht="20.149999999999999" customHeight="1" x14ac:dyDescent="0.35">
      <c r="A1554" s="247">
        <v>1551</v>
      </c>
      <c r="B1554" s="179" t="str">
        <f t="shared" si="72"/>
        <v xml:space="preserve"> </v>
      </c>
      <c r="C1554" s="176" t="s">
        <v>85</v>
      </c>
      <c r="D1554" s="57"/>
      <c r="E1554" s="256"/>
      <c r="F1554" s="61"/>
      <c r="G1554" s="176"/>
      <c r="H1554" s="150"/>
      <c r="Q1554" s="245">
        <f t="shared" si="73"/>
        <v>0</v>
      </c>
      <c r="R1554" s="245">
        <f t="shared" si="74"/>
        <v>0</v>
      </c>
    </row>
    <row r="1555" spans="1:18" ht="20.149999999999999" customHeight="1" x14ac:dyDescent="0.35">
      <c r="A1555" s="247">
        <v>1552</v>
      </c>
      <c r="B1555" s="179" t="str">
        <f t="shared" si="72"/>
        <v xml:space="preserve"> </v>
      </c>
      <c r="C1555" s="176" t="s">
        <v>85</v>
      </c>
      <c r="D1555" s="57"/>
      <c r="E1555" s="256"/>
      <c r="F1555" s="61"/>
      <c r="G1555" s="176"/>
      <c r="H1555" s="150"/>
      <c r="Q1555" s="245">
        <f t="shared" si="73"/>
        <v>0</v>
      </c>
      <c r="R1555" s="245">
        <f t="shared" si="74"/>
        <v>0</v>
      </c>
    </row>
    <row r="1556" spans="1:18" ht="20.149999999999999" customHeight="1" x14ac:dyDescent="0.35">
      <c r="A1556" s="247">
        <v>1553</v>
      </c>
      <c r="B1556" s="179" t="str">
        <f t="shared" si="72"/>
        <v xml:space="preserve"> </v>
      </c>
      <c r="C1556" s="176" t="s">
        <v>85</v>
      </c>
      <c r="D1556" s="57"/>
      <c r="E1556" s="256"/>
      <c r="F1556" s="61"/>
      <c r="G1556" s="176"/>
      <c r="H1556" s="150"/>
      <c r="Q1556" s="245">
        <f t="shared" si="73"/>
        <v>0</v>
      </c>
      <c r="R1556" s="245">
        <f t="shared" si="74"/>
        <v>0</v>
      </c>
    </row>
    <row r="1557" spans="1:18" ht="20.149999999999999" customHeight="1" x14ac:dyDescent="0.35">
      <c r="A1557" s="247">
        <v>1554</v>
      </c>
      <c r="B1557" s="179" t="str">
        <f t="shared" si="72"/>
        <v xml:space="preserve"> </v>
      </c>
      <c r="C1557" s="176" t="s">
        <v>85</v>
      </c>
      <c r="D1557" s="57"/>
      <c r="E1557" s="256"/>
      <c r="F1557" s="61"/>
      <c r="G1557" s="176"/>
      <c r="H1557" s="150"/>
      <c r="Q1557" s="245">
        <f t="shared" si="73"/>
        <v>0</v>
      </c>
      <c r="R1557" s="245">
        <f t="shared" si="74"/>
        <v>0</v>
      </c>
    </row>
    <row r="1558" spans="1:18" ht="20.149999999999999" customHeight="1" x14ac:dyDescent="0.35">
      <c r="A1558" s="247">
        <v>1555</v>
      </c>
      <c r="B1558" s="179" t="str">
        <f t="shared" si="72"/>
        <v xml:space="preserve"> </v>
      </c>
      <c r="C1558" s="176" t="s">
        <v>85</v>
      </c>
      <c r="D1558" s="57"/>
      <c r="E1558" s="256"/>
      <c r="F1558" s="61"/>
      <c r="G1558" s="176"/>
      <c r="H1558" s="150"/>
      <c r="Q1558" s="245">
        <f t="shared" si="73"/>
        <v>0</v>
      </c>
      <c r="R1558" s="245">
        <f t="shared" si="74"/>
        <v>0</v>
      </c>
    </row>
    <row r="1559" spans="1:18" ht="20.149999999999999" customHeight="1" x14ac:dyDescent="0.35">
      <c r="A1559" s="247">
        <v>1556</v>
      </c>
      <c r="B1559" s="179" t="str">
        <f t="shared" si="72"/>
        <v xml:space="preserve"> </v>
      </c>
      <c r="C1559" s="176" t="s">
        <v>85</v>
      </c>
      <c r="D1559" s="57"/>
      <c r="E1559" s="256"/>
      <c r="F1559" s="61"/>
      <c r="G1559" s="176"/>
      <c r="H1559" s="150"/>
      <c r="Q1559" s="245">
        <f t="shared" si="73"/>
        <v>0</v>
      </c>
      <c r="R1559" s="245">
        <f t="shared" si="74"/>
        <v>0</v>
      </c>
    </row>
    <row r="1560" spans="1:18" ht="20.149999999999999" customHeight="1" x14ac:dyDescent="0.35">
      <c r="A1560" s="247">
        <v>1557</v>
      </c>
      <c r="B1560" s="179" t="str">
        <f t="shared" si="72"/>
        <v xml:space="preserve"> </v>
      </c>
      <c r="C1560" s="176" t="s">
        <v>85</v>
      </c>
      <c r="D1560" s="57"/>
      <c r="E1560" s="256"/>
      <c r="F1560" s="61"/>
      <c r="G1560" s="176"/>
      <c r="H1560" s="150"/>
      <c r="Q1560" s="245">
        <f t="shared" si="73"/>
        <v>0</v>
      </c>
      <c r="R1560" s="245">
        <f t="shared" si="74"/>
        <v>0</v>
      </c>
    </row>
    <row r="1561" spans="1:18" ht="20.149999999999999" customHeight="1" x14ac:dyDescent="0.35">
      <c r="A1561" s="247">
        <v>1558</v>
      </c>
      <c r="B1561" s="179" t="str">
        <f t="shared" si="72"/>
        <v xml:space="preserve"> </v>
      </c>
      <c r="C1561" s="176" t="s">
        <v>85</v>
      </c>
      <c r="D1561" s="57"/>
      <c r="E1561" s="256"/>
      <c r="F1561" s="61"/>
      <c r="G1561" s="176"/>
      <c r="H1561" s="150"/>
      <c r="Q1561" s="245">
        <f t="shared" si="73"/>
        <v>0</v>
      </c>
      <c r="R1561" s="245">
        <f t="shared" si="74"/>
        <v>0</v>
      </c>
    </row>
    <row r="1562" spans="1:18" ht="20.149999999999999" customHeight="1" x14ac:dyDescent="0.35">
      <c r="A1562" s="247">
        <v>1559</v>
      </c>
      <c r="B1562" s="179" t="str">
        <f t="shared" si="72"/>
        <v xml:space="preserve"> </v>
      </c>
      <c r="C1562" s="176" t="s">
        <v>85</v>
      </c>
      <c r="D1562" s="57"/>
      <c r="E1562" s="256"/>
      <c r="F1562" s="61"/>
      <c r="G1562" s="176"/>
      <c r="H1562" s="150"/>
      <c r="Q1562" s="245">
        <f t="shared" si="73"/>
        <v>0</v>
      </c>
      <c r="R1562" s="245">
        <f t="shared" si="74"/>
        <v>0</v>
      </c>
    </row>
    <row r="1563" spans="1:18" ht="20.149999999999999" customHeight="1" x14ac:dyDescent="0.35">
      <c r="A1563" s="247">
        <v>1560</v>
      </c>
      <c r="B1563" s="179" t="str">
        <f t="shared" si="72"/>
        <v xml:space="preserve"> </v>
      </c>
      <c r="C1563" s="176" t="s">
        <v>85</v>
      </c>
      <c r="D1563" s="57"/>
      <c r="E1563" s="256"/>
      <c r="F1563" s="61"/>
      <c r="G1563" s="176"/>
      <c r="H1563" s="150"/>
      <c r="Q1563" s="245">
        <f t="shared" si="73"/>
        <v>0</v>
      </c>
      <c r="R1563" s="245">
        <f t="shared" si="74"/>
        <v>0</v>
      </c>
    </row>
    <row r="1564" spans="1:18" ht="20.149999999999999" customHeight="1" x14ac:dyDescent="0.35">
      <c r="A1564" s="247">
        <v>1561</v>
      </c>
      <c r="B1564" s="179" t="str">
        <f t="shared" si="72"/>
        <v xml:space="preserve"> </v>
      </c>
      <c r="C1564" s="176" t="s">
        <v>85</v>
      </c>
      <c r="D1564" s="57"/>
      <c r="E1564" s="256"/>
      <c r="F1564" s="61"/>
      <c r="G1564" s="176"/>
      <c r="H1564" s="150"/>
      <c r="Q1564" s="245">
        <f t="shared" si="73"/>
        <v>0</v>
      </c>
      <c r="R1564" s="245">
        <f t="shared" si="74"/>
        <v>0</v>
      </c>
    </row>
    <row r="1565" spans="1:18" ht="20.149999999999999" customHeight="1" x14ac:dyDescent="0.35">
      <c r="A1565" s="247">
        <v>1562</v>
      </c>
      <c r="B1565" s="179" t="str">
        <f t="shared" si="72"/>
        <v xml:space="preserve"> </v>
      </c>
      <c r="C1565" s="176" t="s">
        <v>85</v>
      </c>
      <c r="D1565" s="57"/>
      <c r="E1565" s="256"/>
      <c r="F1565" s="61"/>
      <c r="G1565" s="176"/>
      <c r="H1565" s="150"/>
      <c r="Q1565" s="245">
        <f t="shared" si="73"/>
        <v>0</v>
      </c>
      <c r="R1565" s="245">
        <f t="shared" si="74"/>
        <v>0</v>
      </c>
    </row>
    <row r="1566" spans="1:18" ht="20.149999999999999" customHeight="1" x14ac:dyDescent="0.35">
      <c r="A1566" s="247">
        <v>1563</v>
      </c>
      <c r="B1566" s="179" t="str">
        <f t="shared" si="72"/>
        <v xml:space="preserve"> </v>
      </c>
      <c r="C1566" s="176" t="s">
        <v>85</v>
      </c>
      <c r="D1566" s="57"/>
      <c r="E1566" s="256"/>
      <c r="F1566" s="61"/>
      <c r="G1566" s="176"/>
      <c r="H1566" s="150"/>
      <c r="Q1566" s="245">
        <f t="shared" si="73"/>
        <v>0</v>
      </c>
      <c r="R1566" s="245">
        <f t="shared" si="74"/>
        <v>0</v>
      </c>
    </row>
    <row r="1567" spans="1:18" ht="20.149999999999999" customHeight="1" x14ac:dyDescent="0.35">
      <c r="A1567" s="247">
        <v>1564</v>
      </c>
      <c r="B1567" s="179" t="str">
        <f t="shared" si="72"/>
        <v xml:space="preserve"> </v>
      </c>
      <c r="C1567" s="176" t="s">
        <v>85</v>
      </c>
      <c r="D1567" s="57"/>
      <c r="E1567" s="256"/>
      <c r="F1567" s="61"/>
      <c r="G1567" s="176"/>
      <c r="H1567" s="150"/>
      <c r="Q1567" s="245">
        <f t="shared" si="73"/>
        <v>0</v>
      </c>
      <c r="R1567" s="245">
        <f t="shared" si="74"/>
        <v>0</v>
      </c>
    </row>
    <row r="1568" spans="1:18" ht="20.149999999999999" customHeight="1" x14ac:dyDescent="0.35">
      <c r="A1568" s="247">
        <v>1565</v>
      </c>
      <c r="B1568" s="179" t="str">
        <f t="shared" si="72"/>
        <v xml:space="preserve"> </v>
      </c>
      <c r="C1568" s="176" t="s">
        <v>85</v>
      </c>
      <c r="D1568" s="57"/>
      <c r="E1568" s="256"/>
      <c r="F1568" s="61"/>
      <c r="G1568" s="176"/>
      <c r="H1568" s="150"/>
      <c r="Q1568" s="245">
        <f t="shared" si="73"/>
        <v>0</v>
      </c>
      <c r="R1568" s="245">
        <f t="shared" si="74"/>
        <v>0</v>
      </c>
    </row>
    <row r="1569" spans="1:18" ht="20.149999999999999" customHeight="1" x14ac:dyDescent="0.35">
      <c r="A1569" s="247">
        <v>1566</v>
      </c>
      <c r="B1569" s="179" t="str">
        <f t="shared" si="72"/>
        <v xml:space="preserve"> </v>
      </c>
      <c r="C1569" s="176" t="s">
        <v>85</v>
      </c>
      <c r="D1569" s="57"/>
      <c r="E1569" s="256"/>
      <c r="F1569" s="61"/>
      <c r="G1569" s="176"/>
      <c r="H1569" s="150"/>
      <c r="Q1569" s="245">
        <f t="shared" si="73"/>
        <v>0</v>
      </c>
      <c r="R1569" s="245">
        <f t="shared" si="74"/>
        <v>0</v>
      </c>
    </row>
    <row r="1570" spans="1:18" ht="20.149999999999999" customHeight="1" x14ac:dyDescent="0.35">
      <c r="A1570" s="247">
        <v>1567</v>
      </c>
      <c r="B1570" s="179" t="str">
        <f t="shared" si="72"/>
        <v xml:space="preserve"> </v>
      </c>
      <c r="C1570" s="176" t="s">
        <v>85</v>
      </c>
      <c r="D1570" s="57"/>
      <c r="E1570" s="256"/>
      <c r="F1570" s="61"/>
      <c r="G1570" s="176"/>
      <c r="H1570" s="150"/>
      <c r="Q1570" s="245">
        <f t="shared" si="73"/>
        <v>0</v>
      </c>
      <c r="R1570" s="245">
        <f t="shared" si="74"/>
        <v>0</v>
      </c>
    </row>
    <row r="1571" spans="1:18" ht="20.149999999999999" customHeight="1" x14ac:dyDescent="0.35">
      <c r="A1571" s="247">
        <v>1568</v>
      </c>
      <c r="B1571" s="179" t="str">
        <f t="shared" si="72"/>
        <v xml:space="preserve"> </v>
      </c>
      <c r="C1571" s="176" t="s">
        <v>85</v>
      </c>
      <c r="D1571" s="57"/>
      <c r="E1571" s="256"/>
      <c r="F1571" s="61"/>
      <c r="G1571" s="176"/>
      <c r="H1571" s="150"/>
      <c r="Q1571" s="245">
        <f t="shared" si="73"/>
        <v>0</v>
      </c>
      <c r="R1571" s="245">
        <f t="shared" si="74"/>
        <v>0</v>
      </c>
    </row>
    <row r="1572" spans="1:18" ht="20.149999999999999" customHeight="1" x14ac:dyDescent="0.35">
      <c r="A1572" s="247">
        <v>1569</v>
      </c>
      <c r="B1572" s="179" t="str">
        <f t="shared" si="72"/>
        <v xml:space="preserve"> </v>
      </c>
      <c r="C1572" s="176" t="s">
        <v>85</v>
      </c>
      <c r="D1572" s="57"/>
      <c r="E1572" s="256"/>
      <c r="F1572" s="61"/>
      <c r="G1572" s="176"/>
      <c r="H1572" s="150"/>
      <c r="Q1572" s="245">
        <f t="shared" si="73"/>
        <v>0</v>
      </c>
      <c r="R1572" s="245">
        <f t="shared" si="74"/>
        <v>0</v>
      </c>
    </row>
    <row r="1573" spans="1:18" ht="20.149999999999999" customHeight="1" x14ac:dyDescent="0.35">
      <c r="A1573" s="247">
        <v>1570</v>
      </c>
      <c r="B1573" s="179" t="str">
        <f t="shared" si="72"/>
        <v xml:space="preserve"> </v>
      </c>
      <c r="C1573" s="176" t="s">
        <v>85</v>
      </c>
      <c r="D1573" s="57"/>
      <c r="E1573" s="256"/>
      <c r="F1573" s="61"/>
      <c r="G1573" s="176"/>
      <c r="H1573" s="150"/>
      <c r="Q1573" s="245">
        <f t="shared" si="73"/>
        <v>0</v>
      </c>
      <c r="R1573" s="245">
        <f t="shared" si="74"/>
        <v>0</v>
      </c>
    </row>
    <row r="1574" spans="1:18" ht="20.149999999999999" customHeight="1" x14ac:dyDescent="0.35">
      <c r="A1574" s="247">
        <v>1571</v>
      </c>
      <c r="B1574" s="179" t="str">
        <f t="shared" si="72"/>
        <v xml:space="preserve"> </v>
      </c>
      <c r="C1574" s="176" t="s">
        <v>85</v>
      </c>
      <c r="D1574" s="57"/>
      <c r="E1574" s="256"/>
      <c r="F1574" s="61"/>
      <c r="G1574" s="176"/>
      <c r="H1574" s="150"/>
      <c r="Q1574" s="245">
        <f t="shared" si="73"/>
        <v>0</v>
      </c>
      <c r="R1574" s="245">
        <f t="shared" si="74"/>
        <v>0</v>
      </c>
    </row>
    <row r="1575" spans="1:18" ht="20.149999999999999" customHeight="1" x14ac:dyDescent="0.35">
      <c r="A1575" s="247">
        <v>1572</v>
      </c>
      <c r="B1575" s="179" t="str">
        <f t="shared" si="72"/>
        <v xml:space="preserve"> </v>
      </c>
      <c r="C1575" s="176" t="s">
        <v>85</v>
      </c>
      <c r="D1575" s="57"/>
      <c r="E1575" s="256"/>
      <c r="F1575" s="61"/>
      <c r="G1575" s="176"/>
      <c r="H1575" s="150"/>
      <c r="Q1575" s="245">
        <f t="shared" si="73"/>
        <v>0</v>
      </c>
      <c r="R1575" s="245">
        <f t="shared" si="74"/>
        <v>0</v>
      </c>
    </row>
    <row r="1576" spans="1:18" ht="20.149999999999999" customHeight="1" x14ac:dyDescent="0.35">
      <c r="A1576" s="247">
        <v>1573</v>
      </c>
      <c r="B1576" s="179" t="str">
        <f t="shared" si="72"/>
        <v xml:space="preserve"> </v>
      </c>
      <c r="C1576" s="176" t="s">
        <v>85</v>
      </c>
      <c r="D1576" s="57"/>
      <c r="E1576" s="256"/>
      <c r="F1576" s="61"/>
      <c r="G1576" s="176"/>
      <c r="H1576" s="150"/>
      <c r="Q1576" s="245">
        <f t="shared" si="73"/>
        <v>0</v>
      </c>
      <c r="R1576" s="245">
        <f t="shared" si="74"/>
        <v>0</v>
      </c>
    </row>
    <row r="1577" spans="1:18" ht="20.149999999999999" customHeight="1" x14ac:dyDescent="0.35">
      <c r="A1577" s="247">
        <v>1574</v>
      </c>
      <c r="B1577" s="179" t="str">
        <f t="shared" si="72"/>
        <v xml:space="preserve"> </v>
      </c>
      <c r="C1577" s="176" t="s">
        <v>85</v>
      </c>
      <c r="D1577" s="57"/>
      <c r="E1577" s="256"/>
      <c r="F1577" s="61"/>
      <c r="G1577" s="176"/>
      <c r="H1577" s="150"/>
      <c r="Q1577" s="245">
        <f t="shared" si="73"/>
        <v>0</v>
      </c>
      <c r="R1577" s="245">
        <f t="shared" si="74"/>
        <v>0</v>
      </c>
    </row>
    <row r="1578" spans="1:18" ht="20.149999999999999" customHeight="1" x14ac:dyDescent="0.35">
      <c r="A1578" s="247">
        <v>1575</v>
      </c>
      <c r="B1578" s="179" t="str">
        <f t="shared" si="72"/>
        <v xml:space="preserve"> </v>
      </c>
      <c r="C1578" s="176" t="s">
        <v>85</v>
      </c>
      <c r="D1578" s="57"/>
      <c r="E1578" s="256"/>
      <c r="F1578" s="61"/>
      <c r="G1578" s="176"/>
      <c r="H1578" s="150"/>
      <c r="Q1578" s="245">
        <f t="shared" si="73"/>
        <v>0</v>
      </c>
      <c r="R1578" s="245">
        <f t="shared" si="74"/>
        <v>0</v>
      </c>
    </row>
    <row r="1579" spans="1:18" ht="20.149999999999999" customHeight="1" x14ac:dyDescent="0.35">
      <c r="A1579" s="247">
        <v>1576</v>
      </c>
      <c r="B1579" s="179" t="str">
        <f t="shared" si="72"/>
        <v xml:space="preserve"> </v>
      </c>
      <c r="C1579" s="176" t="s">
        <v>85</v>
      </c>
      <c r="D1579" s="57"/>
      <c r="E1579" s="256"/>
      <c r="F1579" s="61"/>
      <c r="G1579" s="176"/>
      <c r="H1579" s="150"/>
      <c r="Q1579" s="245">
        <f t="shared" si="73"/>
        <v>0</v>
      </c>
      <c r="R1579" s="245">
        <f t="shared" si="74"/>
        <v>0</v>
      </c>
    </row>
    <row r="1580" spans="1:18" ht="20.149999999999999" customHeight="1" x14ac:dyDescent="0.35">
      <c r="A1580" s="247">
        <v>1577</v>
      </c>
      <c r="B1580" s="179" t="str">
        <f t="shared" si="72"/>
        <v xml:space="preserve"> </v>
      </c>
      <c r="C1580" s="176" t="s">
        <v>85</v>
      </c>
      <c r="D1580" s="57"/>
      <c r="E1580" s="256"/>
      <c r="F1580" s="61"/>
      <c r="G1580" s="176"/>
      <c r="H1580" s="150"/>
      <c r="Q1580" s="245">
        <f t="shared" si="73"/>
        <v>0</v>
      </c>
      <c r="R1580" s="245">
        <f t="shared" si="74"/>
        <v>0</v>
      </c>
    </row>
    <row r="1581" spans="1:18" ht="20.149999999999999" customHeight="1" x14ac:dyDescent="0.35">
      <c r="A1581" s="247">
        <v>1578</v>
      </c>
      <c r="B1581" s="179" t="str">
        <f t="shared" si="72"/>
        <v xml:space="preserve"> </v>
      </c>
      <c r="C1581" s="176" t="s">
        <v>85</v>
      </c>
      <c r="D1581" s="57"/>
      <c r="E1581" s="256"/>
      <c r="F1581" s="61"/>
      <c r="G1581" s="176"/>
      <c r="H1581" s="150"/>
      <c r="Q1581" s="245">
        <f t="shared" si="73"/>
        <v>0</v>
      </c>
      <c r="R1581" s="245">
        <f t="shared" si="74"/>
        <v>0</v>
      </c>
    </row>
    <row r="1582" spans="1:18" ht="20.149999999999999" customHeight="1" x14ac:dyDescent="0.35">
      <c r="A1582" s="247">
        <v>1579</v>
      </c>
      <c r="B1582" s="179" t="str">
        <f t="shared" si="72"/>
        <v xml:space="preserve"> </v>
      </c>
      <c r="C1582" s="176" t="s">
        <v>85</v>
      </c>
      <c r="D1582" s="57"/>
      <c r="E1582" s="256"/>
      <c r="F1582" s="61"/>
      <c r="G1582" s="176"/>
      <c r="H1582" s="150"/>
      <c r="Q1582" s="245">
        <f t="shared" si="73"/>
        <v>0</v>
      </c>
      <c r="R1582" s="245">
        <f t="shared" si="74"/>
        <v>0</v>
      </c>
    </row>
    <row r="1583" spans="1:18" ht="20.149999999999999" customHeight="1" x14ac:dyDescent="0.35">
      <c r="A1583" s="247">
        <v>1580</v>
      </c>
      <c r="B1583" s="179" t="str">
        <f t="shared" si="72"/>
        <v xml:space="preserve"> </v>
      </c>
      <c r="C1583" s="176" t="s">
        <v>85</v>
      </c>
      <c r="D1583" s="57"/>
      <c r="E1583" s="256"/>
      <c r="F1583" s="61"/>
      <c r="G1583" s="176"/>
      <c r="H1583" s="150"/>
      <c r="Q1583" s="245">
        <f t="shared" si="73"/>
        <v>0</v>
      </c>
      <c r="R1583" s="245">
        <f t="shared" si="74"/>
        <v>0</v>
      </c>
    </row>
    <row r="1584" spans="1:18" ht="20.149999999999999" customHeight="1" x14ac:dyDescent="0.35">
      <c r="A1584" s="247">
        <v>1581</v>
      </c>
      <c r="B1584" s="179" t="str">
        <f t="shared" si="72"/>
        <v xml:space="preserve"> </v>
      </c>
      <c r="C1584" s="176" t="s">
        <v>85</v>
      </c>
      <c r="D1584" s="57"/>
      <c r="E1584" s="256"/>
      <c r="F1584" s="61"/>
      <c r="G1584" s="176"/>
      <c r="H1584" s="150"/>
      <c r="Q1584" s="245">
        <f t="shared" si="73"/>
        <v>0</v>
      </c>
      <c r="R1584" s="245">
        <f t="shared" si="74"/>
        <v>0</v>
      </c>
    </row>
    <row r="1585" spans="1:18" ht="20.149999999999999" customHeight="1" x14ac:dyDescent="0.35">
      <c r="A1585" s="247">
        <v>1582</v>
      </c>
      <c r="B1585" s="179" t="str">
        <f t="shared" si="72"/>
        <v xml:space="preserve"> </v>
      </c>
      <c r="C1585" s="176" t="s">
        <v>85</v>
      </c>
      <c r="D1585" s="57"/>
      <c r="E1585" s="256"/>
      <c r="F1585" s="61"/>
      <c r="G1585" s="176"/>
      <c r="H1585" s="150"/>
      <c r="Q1585" s="245">
        <f t="shared" si="73"/>
        <v>0</v>
      </c>
      <c r="R1585" s="245">
        <f t="shared" si="74"/>
        <v>0</v>
      </c>
    </row>
    <row r="1586" spans="1:18" ht="20.149999999999999" customHeight="1" x14ac:dyDescent="0.35">
      <c r="A1586" s="247">
        <v>1583</v>
      </c>
      <c r="B1586" s="179" t="str">
        <f t="shared" si="72"/>
        <v xml:space="preserve"> </v>
      </c>
      <c r="C1586" s="176" t="s">
        <v>85</v>
      </c>
      <c r="D1586" s="57"/>
      <c r="E1586" s="256"/>
      <c r="F1586" s="61"/>
      <c r="G1586" s="176"/>
      <c r="H1586" s="150"/>
      <c r="Q1586" s="245">
        <f t="shared" si="73"/>
        <v>0</v>
      </c>
      <c r="R1586" s="245">
        <f t="shared" si="74"/>
        <v>0</v>
      </c>
    </row>
    <row r="1587" spans="1:18" ht="20.149999999999999" customHeight="1" x14ac:dyDescent="0.35">
      <c r="A1587" s="247">
        <v>1584</v>
      </c>
      <c r="B1587" s="179" t="str">
        <f t="shared" si="72"/>
        <v xml:space="preserve"> </v>
      </c>
      <c r="C1587" s="176" t="s">
        <v>85</v>
      </c>
      <c r="D1587" s="57"/>
      <c r="E1587" s="256"/>
      <c r="F1587" s="61"/>
      <c r="G1587" s="176"/>
      <c r="H1587" s="150"/>
      <c r="Q1587" s="245">
        <f t="shared" si="73"/>
        <v>0</v>
      </c>
      <c r="R1587" s="245">
        <f t="shared" si="74"/>
        <v>0</v>
      </c>
    </row>
    <row r="1588" spans="1:18" ht="20.149999999999999" customHeight="1" x14ac:dyDescent="0.35">
      <c r="A1588" s="247">
        <v>1585</v>
      </c>
      <c r="B1588" s="179" t="str">
        <f t="shared" si="72"/>
        <v xml:space="preserve"> </v>
      </c>
      <c r="C1588" s="176" t="s">
        <v>85</v>
      </c>
      <c r="D1588" s="57"/>
      <c r="E1588" s="256"/>
      <c r="F1588" s="61"/>
      <c r="G1588" s="176"/>
      <c r="H1588" s="150"/>
      <c r="Q1588" s="245">
        <f t="shared" si="73"/>
        <v>0</v>
      </c>
      <c r="R1588" s="245">
        <f t="shared" si="74"/>
        <v>0</v>
      </c>
    </row>
    <row r="1589" spans="1:18" ht="20.149999999999999" customHeight="1" x14ac:dyDescent="0.35">
      <c r="A1589" s="247">
        <v>1586</v>
      </c>
      <c r="B1589" s="179" t="str">
        <f t="shared" si="72"/>
        <v xml:space="preserve"> </v>
      </c>
      <c r="C1589" s="176" t="s">
        <v>85</v>
      </c>
      <c r="D1589" s="57"/>
      <c r="E1589" s="256"/>
      <c r="F1589" s="61"/>
      <c r="G1589" s="176"/>
      <c r="H1589" s="150"/>
      <c r="Q1589" s="245">
        <f t="shared" si="73"/>
        <v>0</v>
      </c>
      <c r="R1589" s="245">
        <f t="shared" si="74"/>
        <v>0</v>
      </c>
    </row>
    <row r="1590" spans="1:18" ht="20.149999999999999" customHeight="1" x14ac:dyDescent="0.35">
      <c r="A1590" s="247">
        <v>1587</v>
      </c>
      <c r="B1590" s="179" t="str">
        <f t="shared" si="72"/>
        <v xml:space="preserve"> </v>
      </c>
      <c r="C1590" s="176" t="s">
        <v>85</v>
      </c>
      <c r="D1590" s="57"/>
      <c r="E1590" s="256"/>
      <c r="F1590" s="61"/>
      <c r="G1590" s="176"/>
      <c r="H1590" s="150"/>
      <c r="Q1590" s="245">
        <f t="shared" si="73"/>
        <v>0</v>
      </c>
      <c r="R1590" s="245">
        <f t="shared" si="74"/>
        <v>0</v>
      </c>
    </row>
    <row r="1591" spans="1:18" ht="20.149999999999999" customHeight="1" x14ac:dyDescent="0.35">
      <c r="A1591" s="247">
        <v>1588</v>
      </c>
      <c r="B1591" s="179" t="str">
        <f t="shared" si="72"/>
        <v xml:space="preserve"> </v>
      </c>
      <c r="C1591" s="176" t="s">
        <v>85</v>
      </c>
      <c r="D1591" s="57"/>
      <c r="E1591" s="256"/>
      <c r="F1591" s="61"/>
      <c r="G1591" s="176"/>
      <c r="H1591" s="150"/>
      <c r="Q1591" s="245">
        <f t="shared" si="73"/>
        <v>0</v>
      </c>
      <c r="R1591" s="245">
        <f t="shared" si="74"/>
        <v>0</v>
      </c>
    </row>
    <row r="1592" spans="1:18" ht="20.149999999999999" customHeight="1" x14ac:dyDescent="0.35">
      <c r="A1592" s="247">
        <v>1589</v>
      </c>
      <c r="B1592" s="179" t="str">
        <f t="shared" si="72"/>
        <v xml:space="preserve"> </v>
      </c>
      <c r="C1592" s="176" t="s">
        <v>85</v>
      </c>
      <c r="D1592" s="57"/>
      <c r="E1592" s="256"/>
      <c r="F1592" s="61"/>
      <c r="G1592" s="176"/>
      <c r="H1592" s="150"/>
      <c r="Q1592" s="245">
        <f t="shared" si="73"/>
        <v>0</v>
      </c>
      <c r="R1592" s="245">
        <f t="shared" si="74"/>
        <v>0</v>
      </c>
    </row>
    <row r="1593" spans="1:18" ht="20.149999999999999" customHeight="1" x14ac:dyDescent="0.35">
      <c r="A1593" s="247">
        <v>1590</v>
      </c>
      <c r="B1593" s="179" t="str">
        <f t="shared" si="72"/>
        <v xml:space="preserve"> </v>
      </c>
      <c r="C1593" s="176" t="s">
        <v>85</v>
      </c>
      <c r="D1593" s="57"/>
      <c r="E1593" s="256"/>
      <c r="F1593" s="61"/>
      <c r="G1593" s="176"/>
      <c r="H1593" s="150"/>
      <c r="Q1593" s="245">
        <f t="shared" si="73"/>
        <v>0</v>
      </c>
      <c r="R1593" s="245">
        <f t="shared" si="74"/>
        <v>0</v>
      </c>
    </row>
    <row r="1594" spans="1:18" ht="20.149999999999999" customHeight="1" x14ac:dyDescent="0.35">
      <c r="A1594" s="247">
        <v>1591</v>
      </c>
      <c r="B1594" s="179" t="str">
        <f t="shared" si="72"/>
        <v xml:space="preserve"> </v>
      </c>
      <c r="C1594" s="176" t="s">
        <v>85</v>
      </c>
      <c r="D1594" s="57"/>
      <c r="E1594" s="256"/>
      <c r="F1594" s="61"/>
      <c r="G1594" s="176"/>
      <c r="H1594" s="150"/>
      <c r="Q1594" s="245">
        <f t="shared" si="73"/>
        <v>0</v>
      </c>
      <c r="R1594" s="245">
        <f t="shared" si="74"/>
        <v>0</v>
      </c>
    </row>
    <row r="1595" spans="1:18" ht="20.149999999999999" customHeight="1" x14ac:dyDescent="0.35">
      <c r="A1595" s="247">
        <v>1592</v>
      </c>
      <c r="B1595" s="179" t="str">
        <f t="shared" si="72"/>
        <v xml:space="preserve"> </v>
      </c>
      <c r="C1595" s="176" t="s">
        <v>85</v>
      </c>
      <c r="D1595" s="57"/>
      <c r="E1595" s="256"/>
      <c r="F1595" s="61"/>
      <c r="G1595" s="176"/>
      <c r="H1595" s="150"/>
      <c r="Q1595" s="245">
        <f t="shared" si="73"/>
        <v>0</v>
      </c>
      <c r="R1595" s="245">
        <f t="shared" si="74"/>
        <v>0</v>
      </c>
    </row>
    <row r="1596" spans="1:18" ht="20.149999999999999" customHeight="1" x14ac:dyDescent="0.35">
      <c r="A1596" s="247">
        <v>1593</v>
      </c>
      <c r="B1596" s="179" t="str">
        <f t="shared" si="72"/>
        <v xml:space="preserve"> </v>
      </c>
      <c r="C1596" s="176" t="s">
        <v>85</v>
      </c>
      <c r="D1596" s="57"/>
      <c r="E1596" s="256"/>
      <c r="F1596" s="61"/>
      <c r="G1596" s="176"/>
      <c r="H1596" s="150"/>
      <c r="Q1596" s="245">
        <f t="shared" si="73"/>
        <v>0</v>
      </c>
      <c r="R1596" s="245">
        <f t="shared" si="74"/>
        <v>0</v>
      </c>
    </row>
    <row r="1597" spans="1:18" ht="20.149999999999999" customHeight="1" x14ac:dyDescent="0.35">
      <c r="A1597" s="247">
        <v>1594</v>
      </c>
      <c r="B1597" s="179" t="str">
        <f t="shared" si="72"/>
        <v xml:space="preserve"> </v>
      </c>
      <c r="C1597" s="176" t="s">
        <v>85</v>
      </c>
      <c r="D1597" s="57"/>
      <c r="E1597" s="256"/>
      <c r="F1597" s="61"/>
      <c r="G1597" s="176"/>
      <c r="H1597" s="150"/>
      <c r="Q1597" s="245">
        <f t="shared" si="73"/>
        <v>0</v>
      </c>
      <c r="R1597" s="245">
        <f t="shared" si="74"/>
        <v>0</v>
      </c>
    </row>
    <row r="1598" spans="1:18" ht="20.149999999999999" customHeight="1" x14ac:dyDescent="0.35">
      <c r="A1598" s="247">
        <v>1595</v>
      </c>
      <c r="B1598" s="179" t="str">
        <f t="shared" si="72"/>
        <v xml:space="preserve"> </v>
      </c>
      <c r="C1598" s="176" t="s">
        <v>85</v>
      </c>
      <c r="D1598" s="57"/>
      <c r="E1598" s="256"/>
      <c r="F1598" s="61"/>
      <c r="G1598" s="176"/>
      <c r="H1598" s="150"/>
      <c r="Q1598" s="245">
        <f t="shared" si="73"/>
        <v>0</v>
      </c>
      <c r="R1598" s="245">
        <f t="shared" si="74"/>
        <v>0</v>
      </c>
    </row>
    <row r="1599" spans="1:18" ht="20.149999999999999" customHeight="1" x14ac:dyDescent="0.35">
      <c r="A1599" s="247">
        <v>1596</v>
      </c>
      <c r="B1599" s="179" t="str">
        <f t="shared" si="72"/>
        <v xml:space="preserve"> </v>
      </c>
      <c r="C1599" s="176" t="s">
        <v>85</v>
      </c>
      <c r="D1599" s="57"/>
      <c r="E1599" s="256"/>
      <c r="F1599" s="61"/>
      <c r="G1599" s="176"/>
      <c r="H1599" s="150"/>
      <c r="Q1599" s="245">
        <f t="shared" si="73"/>
        <v>0</v>
      </c>
      <c r="R1599" s="245">
        <f t="shared" si="74"/>
        <v>0</v>
      </c>
    </row>
    <row r="1600" spans="1:18" ht="20.149999999999999" customHeight="1" x14ac:dyDescent="0.35">
      <c r="A1600" s="247">
        <v>1597</v>
      </c>
      <c r="B1600" s="179" t="str">
        <f t="shared" si="72"/>
        <v xml:space="preserve"> </v>
      </c>
      <c r="C1600" s="176" t="s">
        <v>85</v>
      </c>
      <c r="D1600" s="57"/>
      <c r="E1600" s="256"/>
      <c r="F1600" s="61"/>
      <c r="G1600" s="176"/>
      <c r="H1600" s="150"/>
      <c r="Q1600" s="245">
        <f t="shared" si="73"/>
        <v>0</v>
      </c>
      <c r="R1600" s="245">
        <f t="shared" si="74"/>
        <v>0</v>
      </c>
    </row>
    <row r="1601" spans="1:18" ht="20.149999999999999" customHeight="1" x14ac:dyDescent="0.35">
      <c r="A1601" s="247">
        <v>1598</v>
      </c>
      <c r="B1601" s="179" t="str">
        <f t="shared" si="72"/>
        <v xml:space="preserve"> </v>
      </c>
      <c r="C1601" s="176" t="s">
        <v>85</v>
      </c>
      <c r="D1601" s="57"/>
      <c r="E1601" s="256"/>
      <c r="F1601" s="61"/>
      <c r="G1601" s="176"/>
      <c r="H1601" s="150"/>
      <c r="Q1601" s="245">
        <f t="shared" si="73"/>
        <v>0</v>
      </c>
      <c r="R1601" s="245">
        <f t="shared" si="74"/>
        <v>0</v>
      </c>
    </row>
    <row r="1602" spans="1:18" ht="20.149999999999999" customHeight="1" x14ac:dyDescent="0.35">
      <c r="A1602" s="247">
        <v>1599</v>
      </c>
      <c r="B1602" s="179" t="str">
        <f t="shared" si="72"/>
        <v xml:space="preserve"> </v>
      </c>
      <c r="C1602" s="176" t="s">
        <v>85</v>
      </c>
      <c r="D1602" s="57"/>
      <c r="E1602" s="256"/>
      <c r="F1602" s="61"/>
      <c r="G1602" s="176"/>
      <c r="H1602" s="150"/>
      <c r="Q1602" s="245">
        <f t="shared" si="73"/>
        <v>0</v>
      </c>
      <c r="R1602" s="245">
        <f t="shared" si="74"/>
        <v>0</v>
      </c>
    </row>
    <row r="1603" spans="1:18" ht="20.149999999999999" customHeight="1" x14ac:dyDescent="0.35">
      <c r="A1603" s="247">
        <v>1600</v>
      </c>
      <c r="B1603" s="179" t="str">
        <f t="shared" si="72"/>
        <v xml:space="preserve"> </v>
      </c>
      <c r="C1603" s="176" t="s">
        <v>85</v>
      </c>
      <c r="D1603" s="57"/>
      <c r="E1603" s="256"/>
      <c r="F1603" s="61"/>
      <c r="G1603" s="176"/>
      <c r="H1603" s="150"/>
      <c r="Q1603" s="245">
        <f t="shared" si="73"/>
        <v>0</v>
      </c>
      <c r="R1603" s="245">
        <f t="shared" si="74"/>
        <v>0</v>
      </c>
    </row>
    <row r="1604" spans="1:18" ht="20.149999999999999" customHeight="1" x14ac:dyDescent="0.35">
      <c r="A1604" s="247">
        <v>1601</v>
      </c>
      <c r="B1604" s="179" t="str">
        <f t="shared" si="72"/>
        <v xml:space="preserve"> </v>
      </c>
      <c r="C1604" s="176" t="s">
        <v>85</v>
      </c>
      <c r="D1604" s="57"/>
      <c r="E1604" s="256"/>
      <c r="F1604" s="61"/>
      <c r="G1604" s="176"/>
      <c r="H1604" s="150"/>
      <c r="Q1604" s="245">
        <f t="shared" si="73"/>
        <v>0</v>
      </c>
      <c r="R1604" s="245">
        <f t="shared" si="74"/>
        <v>0</v>
      </c>
    </row>
    <row r="1605" spans="1:18" ht="20.149999999999999" customHeight="1" x14ac:dyDescent="0.35">
      <c r="A1605" s="247">
        <v>1602</v>
      </c>
      <c r="B1605" s="179" t="str">
        <f t="shared" ref="B1605:B1668" si="75">_xlfn.CONCAT(C1605,D1605,E1605)</f>
        <v xml:space="preserve"> </v>
      </c>
      <c r="C1605" s="176" t="s">
        <v>85</v>
      </c>
      <c r="D1605" s="57"/>
      <c r="E1605" s="256"/>
      <c r="F1605" s="61"/>
      <c r="G1605" s="176"/>
      <c r="H1605" s="150"/>
      <c r="Q1605" s="245">
        <f t="shared" ref="Q1605:Q1668" si="76">IF(D1605&lt;1,0,IF(OR(C1605="",C1605=" "),0,1))</f>
        <v>0</v>
      </c>
      <c r="R1605" s="245">
        <f t="shared" ref="R1605:R1668" si="77">IF(G1605+H1605&gt;0,IF(Q1605=0,1,0),0)</f>
        <v>0</v>
      </c>
    </row>
    <row r="1606" spans="1:18" ht="20.149999999999999" customHeight="1" x14ac:dyDescent="0.35">
      <c r="A1606" s="247">
        <v>1603</v>
      </c>
      <c r="B1606" s="179" t="str">
        <f t="shared" si="75"/>
        <v xml:space="preserve"> </v>
      </c>
      <c r="C1606" s="176" t="s">
        <v>85</v>
      </c>
      <c r="D1606" s="57"/>
      <c r="E1606" s="256"/>
      <c r="F1606" s="61"/>
      <c r="G1606" s="176"/>
      <c r="H1606" s="150"/>
      <c r="Q1606" s="245">
        <f t="shared" si="76"/>
        <v>0</v>
      </c>
      <c r="R1606" s="245">
        <f t="shared" si="77"/>
        <v>0</v>
      </c>
    </row>
    <row r="1607" spans="1:18" ht="20.149999999999999" customHeight="1" x14ac:dyDescent="0.35">
      <c r="A1607" s="247">
        <v>1604</v>
      </c>
      <c r="B1607" s="179" t="str">
        <f t="shared" si="75"/>
        <v xml:space="preserve"> </v>
      </c>
      <c r="C1607" s="176" t="s">
        <v>85</v>
      </c>
      <c r="D1607" s="57"/>
      <c r="E1607" s="256"/>
      <c r="F1607" s="61"/>
      <c r="G1607" s="176"/>
      <c r="H1607" s="150"/>
      <c r="Q1607" s="245">
        <f t="shared" si="76"/>
        <v>0</v>
      </c>
      <c r="R1607" s="245">
        <f t="shared" si="77"/>
        <v>0</v>
      </c>
    </row>
    <row r="1608" spans="1:18" ht="20.149999999999999" customHeight="1" x14ac:dyDescent="0.35">
      <c r="A1608" s="247">
        <v>1605</v>
      </c>
      <c r="B1608" s="179" t="str">
        <f t="shared" si="75"/>
        <v xml:space="preserve"> </v>
      </c>
      <c r="C1608" s="176" t="s">
        <v>85</v>
      </c>
      <c r="D1608" s="57"/>
      <c r="E1608" s="256"/>
      <c r="F1608" s="61"/>
      <c r="G1608" s="176"/>
      <c r="H1608" s="150"/>
      <c r="Q1608" s="245">
        <f t="shared" si="76"/>
        <v>0</v>
      </c>
      <c r="R1608" s="245">
        <f t="shared" si="77"/>
        <v>0</v>
      </c>
    </row>
    <row r="1609" spans="1:18" ht="20.149999999999999" customHeight="1" x14ac:dyDescent="0.35">
      <c r="A1609" s="247">
        <v>1606</v>
      </c>
      <c r="B1609" s="179" t="str">
        <f t="shared" si="75"/>
        <v xml:space="preserve"> </v>
      </c>
      <c r="C1609" s="176" t="s">
        <v>85</v>
      </c>
      <c r="D1609" s="57"/>
      <c r="E1609" s="256"/>
      <c r="F1609" s="61"/>
      <c r="G1609" s="176"/>
      <c r="H1609" s="150"/>
      <c r="Q1609" s="245">
        <f t="shared" si="76"/>
        <v>0</v>
      </c>
      <c r="R1609" s="245">
        <f t="shared" si="77"/>
        <v>0</v>
      </c>
    </row>
    <row r="1610" spans="1:18" ht="20.149999999999999" customHeight="1" x14ac:dyDescent="0.35">
      <c r="A1610" s="247">
        <v>1607</v>
      </c>
      <c r="B1610" s="179" t="str">
        <f t="shared" si="75"/>
        <v xml:space="preserve"> </v>
      </c>
      <c r="C1610" s="176" t="s">
        <v>85</v>
      </c>
      <c r="D1610" s="57"/>
      <c r="E1610" s="256"/>
      <c r="F1610" s="61"/>
      <c r="G1610" s="176"/>
      <c r="H1610" s="150"/>
      <c r="Q1610" s="245">
        <f t="shared" si="76"/>
        <v>0</v>
      </c>
      <c r="R1610" s="245">
        <f t="shared" si="77"/>
        <v>0</v>
      </c>
    </row>
    <row r="1611" spans="1:18" ht="20.149999999999999" customHeight="1" x14ac:dyDescent="0.35">
      <c r="A1611" s="247">
        <v>1608</v>
      </c>
      <c r="B1611" s="179" t="str">
        <f t="shared" si="75"/>
        <v xml:space="preserve"> </v>
      </c>
      <c r="C1611" s="176" t="s">
        <v>85</v>
      </c>
      <c r="D1611" s="57"/>
      <c r="E1611" s="256"/>
      <c r="F1611" s="61"/>
      <c r="G1611" s="176"/>
      <c r="H1611" s="150"/>
      <c r="Q1611" s="245">
        <f t="shared" si="76"/>
        <v>0</v>
      </c>
      <c r="R1611" s="245">
        <f t="shared" si="77"/>
        <v>0</v>
      </c>
    </row>
    <row r="1612" spans="1:18" ht="20.149999999999999" customHeight="1" x14ac:dyDescent="0.35">
      <c r="A1612" s="247">
        <v>1609</v>
      </c>
      <c r="B1612" s="179" t="str">
        <f t="shared" si="75"/>
        <v xml:space="preserve"> </v>
      </c>
      <c r="C1612" s="176" t="s">
        <v>85</v>
      </c>
      <c r="D1612" s="57"/>
      <c r="E1612" s="256"/>
      <c r="F1612" s="61"/>
      <c r="G1612" s="176"/>
      <c r="H1612" s="150"/>
      <c r="Q1612" s="245">
        <f t="shared" si="76"/>
        <v>0</v>
      </c>
      <c r="R1612" s="245">
        <f t="shared" si="77"/>
        <v>0</v>
      </c>
    </row>
    <row r="1613" spans="1:18" ht="20.149999999999999" customHeight="1" x14ac:dyDescent="0.35">
      <c r="A1613" s="247">
        <v>1610</v>
      </c>
      <c r="B1613" s="179" t="str">
        <f t="shared" si="75"/>
        <v xml:space="preserve"> </v>
      </c>
      <c r="C1613" s="176" t="s">
        <v>85</v>
      </c>
      <c r="D1613" s="57"/>
      <c r="E1613" s="256"/>
      <c r="F1613" s="61"/>
      <c r="G1613" s="176"/>
      <c r="H1613" s="150"/>
      <c r="Q1613" s="245">
        <f t="shared" si="76"/>
        <v>0</v>
      </c>
      <c r="R1613" s="245">
        <f t="shared" si="77"/>
        <v>0</v>
      </c>
    </row>
    <row r="1614" spans="1:18" ht="20.149999999999999" customHeight="1" x14ac:dyDescent="0.35">
      <c r="A1614" s="247">
        <v>1611</v>
      </c>
      <c r="B1614" s="179" t="str">
        <f t="shared" si="75"/>
        <v xml:space="preserve"> </v>
      </c>
      <c r="C1614" s="176" t="s">
        <v>85</v>
      </c>
      <c r="D1614" s="57"/>
      <c r="E1614" s="256"/>
      <c r="F1614" s="61"/>
      <c r="G1614" s="176"/>
      <c r="H1614" s="150"/>
      <c r="Q1614" s="245">
        <f t="shared" si="76"/>
        <v>0</v>
      </c>
      <c r="R1614" s="245">
        <f t="shared" si="77"/>
        <v>0</v>
      </c>
    </row>
    <row r="1615" spans="1:18" ht="20.149999999999999" customHeight="1" x14ac:dyDescent="0.35">
      <c r="A1615" s="247">
        <v>1612</v>
      </c>
      <c r="B1615" s="179" t="str">
        <f t="shared" si="75"/>
        <v xml:space="preserve"> </v>
      </c>
      <c r="C1615" s="176" t="s">
        <v>85</v>
      </c>
      <c r="D1615" s="57"/>
      <c r="E1615" s="256"/>
      <c r="F1615" s="61"/>
      <c r="G1615" s="176"/>
      <c r="H1615" s="150"/>
      <c r="Q1615" s="245">
        <f t="shared" si="76"/>
        <v>0</v>
      </c>
      <c r="R1615" s="245">
        <f t="shared" si="77"/>
        <v>0</v>
      </c>
    </row>
    <row r="1616" spans="1:18" ht="20.149999999999999" customHeight="1" x14ac:dyDescent="0.35">
      <c r="A1616" s="247">
        <v>1613</v>
      </c>
      <c r="B1616" s="179" t="str">
        <f t="shared" si="75"/>
        <v xml:space="preserve"> </v>
      </c>
      <c r="C1616" s="176" t="s">
        <v>85</v>
      </c>
      <c r="D1616" s="57"/>
      <c r="E1616" s="256"/>
      <c r="F1616" s="61"/>
      <c r="G1616" s="176"/>
      <c r="H1616" s="150"/>
      <c r="Q1616" s="245">
        <f t="shared" si="76"/>
        <v>0</v>
      </c>
      <c r="R1616" s="245">
        <f t="shared" si="77"/>
        <v>0</v>
      </c>
    </row>
    <row r="1617" spans="1:18" ht="20.149999999999999" customHeight="1" x14ac:dyDescent="0.35">
      <c r="A1617" s="247">
        <v>1614</v>
      </c>
      <c r="B1617" s="179" t="str">
        <f t="shared" si="75"/>
        <v xml:space="preserve"> </v>
      </c>
      <c r="C1617" s="176" t="s">
        <v>85</v>
      </c>
      <c r="D1617" s="57"/>
      <c r="E1617" s="256"/>
      <c r="F1617" s="61"/>
      <c r="G1617" s="176"/>
      <c r="H1617" s="150"/>
      <c r="Q1617" s="245">
        <f t="shared" si="76"/>
        <v>0</v>
      </c>
      <c r="R1617" s="245">
        <f t="shared" si="77"/>
        <v>0</v>
      </c>
    </row>
    <row r="1618" spans="1:18" ht="20.149999999999999" customHeight="1" x14ac:dyDescent="0.35">
      <c r="A1618" s="247">
        <v>1615</v>
      </c>
      <c r="B1618" s="179" t="str">
        <f t="shared" si="75"/>
        <v xml:space="preserve"> </v>
      </c>
      <c r="C1618" s="176" t="s">
        <v>85</v>
      </c>
      <c r="D1618" s="57"/>
      <c r="E1618" s="256"/>
      <c r="F1618" s="61"/>
      <c r="G1618" s="176"/>
      <c r="H1618" s="150"/>
      <c r="Q1618" s="245">
        <f t="shared" si="76"/>
        <v>0</v>
      </c>
      <c r="R1618" s="245">
        <f t="shared" si="77"/>
        <v>0</v>
      </c>
    </row>
    <row r="1619" spans="1:18" ht="20.149999999999999" customHeight="1" x14ac:dyDescent="0.35">
      <c r="A1619" s="247">
        <v>1616</v>
      </c>
      <c r="B1619" s="179" t="str">
        <f t="shared" si="75"/>
        <v xml:space="preserve"> </v>
      </c>
      <c r="C1619" s="176" t="s">
        <v>85</v>
      </c>
      <c r="D1619" s="57"/>
      <c r="E1619" s="256"/>
      <c r="F1619" s="61"/>
      <c r="G1619" s="176"/>
      <c r="H1619" s="150"/>
      <c r="Q1619" s="245">
        <f t="shared" si="76"/>
        <v>0</v>
      </c>
      <c r="R1619" s="245">
        <f t="shared" si="77"/>
        <v>0</v>
      </c>
    </row>
    <row r="1620" spans="1:18" ht="20.149999999999999" customHeight="1" x14ac:dyDescent="0.35">
      <c r="A1620" s="247">
        <v>1617</v>
      </c>
      <c r="B1620" s="179" t="str">
        <f t="shared" si="75"/>
        <v xml:space="preserve"> </v>
      </c>
      <c r="C1620" s="176" t="s">
        <v>85</v>
      </c>
      <c r="D1620" s="57"/>
      <c r="E1620" s="256"/>
      <c r="F1620" s="61"/>
      <c r="G1620" s="176"/>
      <c r="H1620" s="150"/>
      <c r="Q1620" s="245">
        <f t="shared" si="76"/>
        <v>0</v>
      </c>
      <c r="R1620" s="245">
        <f t="shared" si="77"/>
        <v>0</v>
      </c>
    </row>
    <row r="1621" spans="1:18" ht="20.149999999999999" customHeight="1" x14ac:dyDescent="0.35">
      <c r="A1621" s="247">
        <v>1618</v>
      </c>
      <c r="B1621" s="179" t="str">
        <f t="shared" si="75"/>
        <v xml:space="preserve"> </v>
      </c>
      <c r="C1621" s="176" t="s">
        <v>85</v>
      </c>
      <c r="D1621" s="57"/>
      <c r="E1621" s="256"/>
      <c r="F1621" s="61"/>
      <c r="G1621" s="176"/>
      <c r="H1621" s="150"/>
      <c r="Q1621" s="245">
        <f t="shared" si="76"/>
        <v>0</v>
      </c>
      <c r="R1621" s="245">
        <f t="shared" si="77"/>
        <v>0</v>
      </c>
    </row>
    <row r="1622" spans="1:18" ht="20.149999999999999" customHeight="1" x14ac:dyDescent="0.35">
      <c r="A1622" s="247">
        <v>1619</v>
      </c>
      <c r="B1622" s="179" t="str">
        <f t="shared" si="75"/>
        <v xml:space="preserve"> </v>
      </c>
      <c r="C1622" s="176" t="s">
        <v>85</v>
      </c>
      <c r="D1622" s="57"/>
      <c r="E1622" s="256"/>
      <c r="F1622" s="61"/>
      <c r="G1622" s="176"/>
      <c r="H1622" s="150"/>
      <c r="Q1622" s="245">
        <f t="shared" si="76"/>
        <v>0</v>
      </c>
      <c r="R1622" s="245">
        <f t="shared" si="77"/>
        <v>0</v>
      </c>
    </row>
    <row r="1623" spans="1:18" ht="20.149999999999999" customHeight="1" x14ac:dyDescent="0.35">
      <c r="A1623" s="247">
        <v>1620</v>
      </c>
      <c r="B1623" s="179" t="str">
        <f t="shared" si="75"/>
        <v xml:space="preserve"> </v>
      </c>
      <c r="C1623" s="176" t="s">
        <v>85</v>
      </c>
      <c r="D1623" s="57"/>
      <c r="E1623" s="256"/>
      <c r="F1623" s="61"/>
      <c r="G1623" s="176"/>
      <c r="H1623" s="150"/>
      <c r="Q1623" s="245">
        <f t="shared" si="76"/>
        <v>0</v>
      </c>
      <c r="R1623" s="245">
        <f t="shared" si="77"/>
        <v>0</v>
      </c>
    </row>
    <row r="1624" spans="1:18" ht="20.149999999999999" customHeight="1" x14ac:dyDescent="0.35">
      <c r="A1624" s="247">
        <v>1621</v>
      </c>
      <c r="B1624" s="179" t="str">
        <f t="shared" si="75"/>
        <v xml:space="preserve"> </v>
      </c>
      <c r="C1624" s="176" t="s">
        <v>85</v>
      </c>
      <c r="D1624" s="57"/>
      <c r="E1624" s="256"/>
      <c r="F1624" s="61"/>
      <c r="G1624" s="176"/>
      <c r="H1624" s="150"/>
      <c r="Q1624" s="245">
        <f t="shared" si="76"/>
        <v>0</v>
      </c>
      <c r="R1624" s="245">
        <f t="shared" si="77"/>
        <v>0</v>
      </c>
    </row>
    <row r="1625" spans="1:18" ht="20.149999999999999" customHeight="1" x14ac:dyDescent="0.35">
      <c r="A1625" s="247">
        <v>1622</v>
      </c>
      <c r="B1625" s="179" t="str">
        <f t="shared" si="75"/>
        <v xml:space="preserve"> </v>
      </c>
      <c r="C1625" s="176" t="s">
        <v>85</v>
      </c>
      <c r="D1625" s="57"/>
      <c r="E1625" s="256"/>
      <c r="F1625" s="61"/>
      <c r="G1625" s="176"/>
      <c r="H1625" s="150"/>
      <c r="Q1625" s="245">
        <f t="shared" si="76"/>
        <v>0</v>
      </c>
      <c r="R1625" s="245">
        <f t="shared" si="77"/>
        <v>0</v>
      </c>
    </row>
    <row r="1626" spans="1:18" ht="20.149999999999999" customHeight="1" x14ac:dyDescent="0.35">
      <c r="A1626" s="247">
        <v>1623</v>
      </c>
      <c r="B1626" s="179" t="str">
        <f t="shared" si="75"/>
        <v xml:space="preserve"> </v>
      </c>
      <c r="C1626" s="176" t="s">
        <v>85</v>
      </c>
      <c r="D1626" s="57"/>
      <c r="E1626" s="256"/>
      <c r="F1626" s="61"/>
      <c r="G1626" s="176"/>
      <c r="H1626" s="150"/>
      <c r="Q1626" s="245">
        <f t="shared" si="76"/>
        <v>0</v>
      </c>
      <c r="R1626" s="245">
        <f t="shared" si="77"/>
        <v>0</v>
      </c>
    </row>
    <row r="1627" spans="1:18" ht="20.149999999999999" customHeight="1" x14ac:dyDescent="0.35">
      <c r="A1627" s="247">
        <v>1624</v>
      </c>
      <c r="B1627" s="179" t="str">
        <f t="shared" si="75"/>
        <v xml:space="preserve"> </v>
      </c>
      <c r="C1627" s="176" t="s">
        <v>85</v>
      </c>
      <c r="D1627" s="57"/>
      <c r="E1627" s="256"/>
      <c r="F1627" s="61"/>
      <c r="G1627" s="176"/>
      <c r="H1627" s="150"/>
      <c r="Q1627" s="245">
        <f t="shared" si="76"/>
        <v>0</v>
      </c>
      <c r="R1627" s="245">
        <f t="shared" si="77"/>
        <v>0</v>
      </c>
    </row>
    <row r="1628" spans="1:18" ht="20.149999999999999" customHeight="1" x14ac:dyDescent="0.35">
      <c r="A1628" s="247">
        <v>1625</v>
      </c>
      <c r="B1628" s="179" t="str">
        <f t="shared" si="75"/>
        <v xml:space="preserve"> </v>
      </c>
      <c r="C1628" s="176" t="s">
        <v>85</v>
      </c>
      <c r="D1628" s="57"/>
      <c r="E1628" s="256"/>
      <c r="F1628" s="61"/>
      <c r="G1628" s="176"/>
      <c r="H1628" s="150"/>
      <c r="Q1628" s="245">
        <f t="shared" si="76"/>
        <v>0</v>
      </c>
      <c r="R1628" s="245">
        <f t="shared" si="77"/>
        <v>0</v>
      </c>
    </row>
    <row r="1629" spans="1:18" ht="20.149999999999999" customHeight="1" x14ac:dyDescent="0.35">
      <c r="A1629" s="247">
        <v>1626</v>
      </c>
      <c r="B1629" s="179" t="str">
        <f t="shared" si="75"/>
        <v xml:space="preserve"> </v>
      </c>
      <c r="C1629" s="176" t="s">
        <v>85</v>
      </c>
      <c r="D1629" s="57"/>
      <c r="E1629" s="256"/>
      <c r="F1629" s="61"/>
      <c r="G1629" s="176"/>
      <c r="H1629" s="150"/>
      <c r="Q1629" s="245">
        <f t="shared" si="76"/>
        <v>0</v>
      </c>
      <c r="R1629" s="245">
        <f t="shared" si="77"/>
        <v>0</v>
      </c>
    </row>
    <row r="1630" spans="1:18" ht="20.149999999999999" customHeight="1" x14ac:dyDescent="0.35">
      <c r="A1630" s="247">
        <v>1627</v>
      </c>
      <c r="B1630" s="179" t="str">
        <f t="shared" si="75"/>
        <v xml:space="preserve"> </v>
      </c>
      <c r="C1630" s="176" t="s">
        <v>85</v>
      </c>
      <c r="D1630" s="57"/>
      <c r="E1630" s="256"/>
      <c r="F1630" s="61"/>
      <c r="G1630" s="176"/>
      <c r="H1630" s="150"/>
      <c r="Q1630" s="245">
        <f t="shared" si="76"/>
        <v>0</v>
      </c>
      <c r="R1630" s="245">
        <f t="shared" si="77"/>
        <v>0</v>
      </c>
    </row>
    <row r="1631" spans="1:18" ht="20.149999999999999" customHeight="1" x14ac:dyDescent="0.35">
      <c r="A1631" s="247">
        <v>1628</v>
      </c>
      <c r="B1631" s="179" t="str">
        <f t="shared" si="75"/>
        <v xml:space="preserve"> </v>
      </c>
      <c r="C1631" s="176" t="s">
        <v>85</v>
      </c>
      <c r="D1631" s="57"/>
      <c r="E1631" s="256"/>
      <c r="F1631" s="61"/>
      <c r="G1631" s="176"/>
      <c r="H1631" s="150"/>
      <c r="Q1631" s="245">
        <f t="shared" si="76"/>
        <v>0</v>
      </c>
      <c r="R1631" s="245">
        <f t="shared" si="77"/>
        <v>0</v>
      </c>
    </row>
    <row r="1632" spans="1:18" ht="20.149999999999999" customHeight="1" x14ac:dyDescent="0.35">
      <c r="A1632" s="247">
        <v>1629</v>
      </c>
      <c r="B1632" s="179" t="str">
        <f t="shared" si="75"/>
        <v xml:space="preserve"> </v>
      </c>
      <c r="C1632" s="176" t="s">
        <v>85</v>
      </c>
      <c r="D1632" s="57"/>
      <c r="E1632" s="256"/>
      <c r="F1632" s="61"/>
      <c r="G1632" s="176"/>
      <c r="H1632" s="150"/>
      <c r="Q1632" s="245">
        <f t="shared" si="76"/>
        <v>0</v>
      </c>
      <c r="R1632" s="245">
        <f t="shared" si="77"/>
        <v>0</v>
      </c>
    </row>
    <row r="1633" spans="1:18" ht="20.149999999999999" customHeight="1" x14ac:dyDescent="0.35">
      <c r="A1633" s="247">
        <v>1630</v>
      </c>
      <c r="B1633" s="179" t="str">
        <f t="shared" si="75"/>
        <v xml:space="preserve"> </v>
      </c>
      <c r="C1633" s="176" t="s">
        <v>85</v>
      </c>
      <c r="D1633" s="57"/>
      <c r="E1633" s="256"/>
      <c r="F1633" s="61"/>
      <c r="G1633" s="176"/>
      <c r="H1633" s="150"/>
      <c r="Q1633" s="245">
        <f t="shared" si="76"/>
        <v>0</v>
      </c>
      <c r="R1633" s="245">
        <f t="shared" si="77"/>
        <v>0</v>
      </c>
    </row>
    <row r="1634" spans="1:18" ht="20.149999999999999" customHeight="1" x14ac:dyDescent="0.35">
      <c r="A1634" s="247">
        <v>1631</v>
      </c>
      <c r="B1634" s="179" t="str">
        <f t="shared" si="75"/>
        <v xml:space="preserve"> </v>
      </c>
      <c r="C1634" s="176" t="s">
        <v>85</v>
      </c>
      <c r="D1634" s="57"/>
      <c r="E1634" s="256"/>
      <c r="F1634" s="61"/>
      <c r="G1634" s="176"/>
      <c r="H1634" s="150"/>
      <c r="Q1634" s="245">
        <f t="shared" si="76"/>
        <v>0</v>
      </c>
      <c r="R1634" s="245">
        <f t="shared" si="77"/>
        <v>0</v>
      </c>
    </row>
    <row r="1635" spans="1:18" ht="20.149999999999999" customHeight="1" x14ac:dyDescent="0.35">
      <c r="A1635" s="247">
        <v>1632</v>
      </c>
      <c r="B1635" s="179" t="str">
        <f t="shared" si="75"/>
        <v xml:space="preserve"> </v>
      </c>
      <c r="C1635" s="176" t="s">
        <v>85</v>
      </c>
      <c r="D1635" s="57"/>
      <c r="E1635" s="256"/>
      <c r="F1635" s="61"/>
      <c r="G1635" s="176"/>
      <c r="H1635" s="150"/>
      <c r="Q1635" s="245">
        <f t="shared" si="76"/>
        <v>0</v>
      </c>
      <c r="R1635" s="245">
        <f t="shared" si="77"/>
        <v>0</v>
      </c>
    </row>
    <row r="1636" spans="1:18" ht="20.149999999999999" customHeight="1" x14ac:dyDescent="0.35">
      <c r="A1636" s="247">
        <v>1633</v>
      </c>
      <c r="B1636" s="179" t="str">
        <f t="shared" si="75"/>
        <v xml:space="preserve"> </v>
      </c>
      <c r="C1636" s="176" t="s">
        <v>85</v>
      </c>
      <c r="D1636" s="57"/>
      <c r="E1636" s="256"/>
      <c r="F1636" s="61"/>
      <c r="G1636" s="176"/>
      <c r="H1636" s="150"/>
      <c r="Q1636" s="245">
        <f t="shared" si="76"/>
        <v>0</v>
      </c>
      <c r="R1636" s="245">
        <f t="shared" si="77"/>
        <v>0</v>
      </c>
    </row>
    <row r="1637" spans="1:18" ht="20.149999999999999" customHeight="1" x14ac:dyDescent="0.35">
      <c r="A1637" s="247">
        <v>1634</v>
      </c>
      <c r="B1637" s="179" t="str">
        <f t="shared" si="75"/>
        <v xml:space="preserve"> </v>
      </c>
      <c r="C1637" s="176" t="s">
        <v>85</v>
      </c>
      <c r="D1637" s="57"/>
      <c r="E1637" s="256"/>
      <c r="F1637" s="61"/>
      <c r="G1637" s="176"/>
      <c r="H1637" s="150"/>
      <c r="Q1637" s="245">
        <f t="shared" si="76"/>
        <v>0</v>
      </c>
      <c r="R1637" s="245">
        <f t="shared" si="77"/>
        <v>0</v>
      </c>
    </row>
    <row r="1638" spans="1:18" ht="20.149999999999999" customHeight="1" x14ac:dyDescent="0.35">
      <c r="A1638" s="247">
        <v>1635</v>
      </c>
      <c r="B1638" s="179" t="str">
        <f t="shared" si="75"/>
        <v xml:space="preserve"> </v>
      </c>
      <c r="C1638" s="176" t="s">
        <v>85</v>
      </c>
      <c r="D1638" s="57"/>
      <c r="E1638" s="256"/>
      <c r="F1638" s="61"/>
      <c r="G1638" s="176"/>
      <c r="H1638" s="150"/>
      <c r="Q1638" s="245">
        <f t="shared" si="76"/>
        <v>0</v>
      </c>
      <c r="R1638" s="245">
        <f t="shared" si="77"/>
        <v>0</v>
      </c>
    </row>
    <row r="1639" spans="1:18" ht="20.149999999999999" customHeight="1" x14ac:dyDescent="0.35">
      <c r="A1639" s="247">
        <v>1636</v>
      </c>
      <c r="B1639" s="179" t="str">
        <f t="shared" si="75"/>
        <v xml:space="preserve"> </v>
      </c>
      <c r="C1639" s="176" t="s">
        <v>85</v>
      </c>
      <c r="D1639" s="57"/>
      <c r="E1639" s="256"/>
      <c r="F1639" s="61"/>
      <c r="G1639" s="176"/>
      <c r="H1639" s="150"/>
      <c r="Q1639" s="245">
        <f t="shared" si="76"/>
        <v>0</v>
      </c>
      <c r="R1639" s="245">
        <f t="shared" si="77"/>
        <v>0</v>
      </c>
    </row>
    <row r="1640" spans="1:18" ht="20.149999999999999" customHeight="1" x14ac:dyDescent="0.35">
      <c r="A1640" s="247">
        <v>1637</v>
      </c>
      <c r="B1640" s="179" t="str">
        <f t="shared" si="75"/>
        <v xml:space="preserve"> </v>
      </c>
      <c r="C1640" s="176" t="s">
        <v>85</v>
      </c>
      <c r="D1640" s="57"/>
      <c r="E1640" s="256"/>
      <c r="F1640" s="61"/>
      <c r="G1640" s="176"/>
      <c r="H1640" s="150"/>
      <c r="Q1640" s="245">
        <f t="shared" si="76"/>
        <v>0</v>
      </c>
      <c r="R1640" s="245">
        <f t="shared" si="77"/>
        <v>0</v>
      </c>
    </row>
    <row r="1641" spans="1:18" ht="20.149999999999999" customHeight="1" x14ac:dyDescent="0.35">
      <c r="A1641" s="247">
        <v>1638</v>
      </c>
      <c r="B1641" s="179" t="str">
        <f t="shared" si="75"/>
        <v xml:space="preserve"> </v>
      </c>
      <c r="C1641" s="176" t="s">
        <v>85</v>
      </c>
      <c r="D1641" s="57"/>
      <c r="E1641" s="256"/>
      <c r="F1641" s="61"/>
      <c r="G1641" s="176"/>
      <c r="H1641" s="150"/>
      <c r="Q1641" s="245">
        <f t="shared" si="76"/>
        <v>0</v>
      </c>
      <c r="R1641" s="245">
        <f t="shared" si="77"/>
        <v>0</v>
      </c>
    </row>
    <row r="1642" spans="1:18" ht="20.149999999999999" customHeight="1" x14ac:dyDescent="0.35">
      <c r="A1642" s="247">
        <v>1639</v>
      </c>
      <c r="B1642" s="179" t="str">
        <f t="shared" si="75"/>
        <v xml:space="preserve"> </v>
      </c>
      <c r="C1642" s="176" t="s">
        <v>85</v>
      </c>
      <c r="D1642" s="57"/>
      <c r="E1642" s="256"/>
      <c r="F1642" s="61"/>
      <c r="G1642" s="176"/>
      <c r="H1642" s="150"/>
      <c r="Q1642" s="245">
        <f t="shared" si="76"/>
        <v>0</v>
      </c>
      <c r="R1642" s="245">
        <f t="shared" si="77"/>
        <v>0</v>
      </c>
    </row>
    <row r="1643" spans="1:18" ht="20.149999999999999" customHeight="1" x14ac:dyDescent="0.35">
      <c r="A1643" s="247">
        <v>1640</v>
      </c>
      <c r="B1643" s="179" t="str">
        <f t="shared" si="75"/>
        <v xml:space="preserve"> </v>
      </c>
      <c r="C1643" s="176" t="s">
        <v>85</v>
      </c>
      <c r="D1643" s="57"/>
      <c r="E1643" s="256"/>
      <c r="F1643" s="61"/>
      <c r="G1643" s="176"/>
      <c r="H1643" s="150"/>
      <c r="Q1643" s="245">
        <f t="shared" si="76"/>
        <v>0</v>
      </c>
      <c r="R1643" s="245">
        <f t="shared" si="77"/>
        <v>0</v>
      </c>
    </row>
    <row r="1644" spans="1:18" ht="20.149999999999999" customHeight="1" x14ac:dyDescent="0.35">
      <c r="A1644" s="247">
        <v>1641</v>
      </c>
      <c r="B1644" s="179" t="str">
        <f t="shared" si="75"/>
        <v xml:space="preserve"> </v>
      </c>
      <c r="C1644" s="176" t="s">
        <v>85</v>
      </c>
      <c r="D1644" s="57"/>
      <c r="E1644" s="256"/>
      <c r="F1644" s="61"/>
      <c r="G1644" s="176"/>
      <c r="H1644" s="150"/>
      <c r="Q1644" s="245">
        <f t="shared" si="76"/>
        <v>0</v>
      </c>
      <c r="R1644" s="245">
        <f t="shared" si="77"/>
        <v>0</v>
      </c>
    </row>
    <row r="1645" spans="1:18" ht="20.149999999999999" customHeight="1" x14ac:dyDescent="0.35">
      <c r="A1645" s="247">
        <v>1642</v>
      </c>
      <c r="B1645" s="179" t="str">
        <f t="shared" si="75"/>
        <v xml:space="preserve"> </v>
      </c>
      <c r="C1645" s="176" t="s">
        <v>85</v>
      </c>
      <c r="D1645" s="57"/>
      <c r="E1645" s="256"/>
      <c r="F1645" s="61"/>
      <c r="G1645" s="176"/>
      <c r="H1645" s="150"/>
      <c r="Q1645" s="245">
        <f t="shared" si="76"/>
        <v>0</v>
      </c>
      <c r="R1645" s="245">
        <f t="shared" si="77"/>
        <v>0</v>
      </c>
    </row>
    <row r="1646" spans="1:18" ht="20.149999999999999" customHeight="1" x14ac:dyDescent="0.35">
      <c r="A1646" s="247">
        <v>1643</v>
      </c>
      <c r="B1646" s="179" t="str">
        <f t="shared" si="75"/>
        <v xml:space="preserve"> </v>
      </c>
      <c r="C1646" s="176" t="s">
        <v>85</v>
      </c>
      <c r="D1646" s="57"/>
      <c r="E1646" s="256"/>
      <c r="F1646" s="61"/>
      <c r="G1646" s="176"/>
      <c r="H1646" s="150"/>
      <c r="Q1646" s="245">
        <f t="shared" si="76"/>
        <v>0</v>
      </c>
      <c r="R1646" s="245">
        <f t="shared" si="77"/>
        <v>0</v>
      </c>
    </row>
    <row r="1647" spans="1:18" ht="20.149999999999999" customHeight="1" x14ac:dyDescent="0.35">
      <c r="A1647" s="247">
        <v>1644</v>
      </c>
      <c r="B1647" s="179" t="str">
        <f t="shared" si="75"/>
        <v xml:space="preserve"> </v>
      </c>
      <c r="C1647" s="176" t="s">
        <v>85</v>
      </c>
      <c r="D1647" s="57"/>
      <c r="E1647" s="256"/>
      <c r="F1647" s="61"/>
      <c r="G1647" s="176"/>
      <c r="H1647" s="150"/>
      <c r="Q1647" s="245">
        <f t="shared" si="76"/>
        <v>0</v>
      </c>
      <c r="R1647" s="245">
        <f t="shared" si="77"/>
        <v>0</v>
      </c>
    </row>
    <row r="1648" spans="1:18" ht="20.149999999999999" customHeight="1" x14ac:dyDescent="0.35">
      <c r="A1648" s="247">
        <v>1645</v>
      </c>
      <c r="B1648" s="179" t="str">
        <f t="shared" si="75"/>
        <v xml:space="preserve"> </v>
      </c>
      <c r="C1648" s="176" t="s">
        <v>85</v>
      </c>
      <c r="D1648" s="57"/>
      <c r="E1648" s="256"/>
      <c r="F1648" s="61"/>
      <c r="G1648" s="176"/>
      <c r="H1648" s="150"/>
      <c r="Q1648" s="245">
        <f t="shared" si="76"/>
        <v>0</v>
      </c>
      <c r="R1648" s="245">
        <f t="shared" si="77"/>
        <v>0</v>
      </c>
    </row>
    <row r="1649" spans="1:18" ht="20.149999999999999" customHeight="1" x14ac:dyDescent="0.35">
      <c r="A1649" s="247">
        <v>1646</v>
      </c>
      <c r="B1649" s="179" t="str">
        <f t="shared" si="75"/>
        <v xml:space="preserve"> </v>
      </c>
      <c r="C1649" s="176" t="s">
        <v>85</v>
      </c>
      <c r="D1649" s="57"/>
      <c r="E1649" s="256"/>
      <c r="F1649" s="61"/>
      <c r="G1649" s="176"/>
      <c r="H1649" s="150"/>
      <c r="Q1649" s="245">
        <f t="shared" si="76"/>
        <v>0</v>
      </c>
      <c r="R1649" s="245">
        <f t="shared" si="77"/>
        <v>0</v>
      </c>
    </row>
    <row r="1650" spans="1:18" ht="20.149999999999999" customHeight="1" x14ac:dyDescent="0.35">
      <c r="A1650" s="247">
        <v>1647</v>
      </c>
      <c r="B1650" s="179" t="str">
        <f t="shared" si="75"/>
        <v xml:space="preserve"> </v>
      </c>
      <c r="C1650" s="176" t="s">
        <v>85</v>
      </c>
      <c r="D1650" s="57"/>
      <c r="E1650" s="256"/>
      <c r="F1650" s="61"/>
      <c r="G1650" s="176"/>
      <c r="H1650" s="150"/>
      <c r="Q1650" s="245">
        <f t="shared" si="76"/>
        <v>0</v>
      </c>
      <c r="R1650" s="245">
        <f t="shared" si="77"/>
        <v>0</v>
      </c>
    </row>
    <row r="1651" spans="1:18" ht="20.149999999999999" customHeight="1" x14ac:dyDescent="0.35">
      <c r="A1651" s="247">
        <v>1648</v>
      </c>
      <c r="B1651" s="179" t="str">
        <f t="shared" si="75"/>
        <v xml:space="preserve"> </v>
      </c>
      <c r="C1651" s="176" t="s">
        <v>85</v>
      </c>
      <c r="D1651" s="57"/>
      <c r="E1651" s="256"/>
      <c r="F1651" s="61"/>
      <c r="G1651" s="176"/>
      <c r="H1651" s="150"/>
      <c r="Q1651" s="245">
        <f t="shared" si="76"/>
        <v>0</v>
      </c>
      <c r="R1651" s="245">
        <f t="shared" si="77"/>
        <v>0</v>
      </c>
    </row>
    <row r="1652" spans="1:18" ht="20.149999999999999" customHeight="1" x14ac:dyDescent="0.35">
      <c r="A1652" s="247">
        <v>1649</v>
      </c>
      <c r="B1652" s="179" t="str">
        <f t="shared" si="75"/>
        <v xml:space="preserve"> </v>
      </c>
      <c r="C1652" s="176" t="s">
        <v>85</v>
      </c>
      <c r="D1652" s="57"/>
      <c r="E1652" s="256"/>
      <c r="F1652" s="61"/>
      <c r="G1652" s="176"/>
      <c r="H1652" s="150"/>
      <c r="Q1652" s="245">
        <f t="shared" si="76"/>
        <v>0</v>
      </c>
      <c r="R1652" s="245">
        <f t="shared" si="77"/>
        <v>0</v>
      </c>
    </row>
    <row r="1653" spans="1:18" ht="20.149999999999999" customHeight="1" x14ac:dyDescent="0.35">
      <c r="A1653" s="247">
        <v>1650</v>
      </c>
      <c r="B1653" s="179" t="str">
        <f t="shared" si="75"/>
        <v xml:space="preserve"> </v>
      </c>
      <c r="C1653" s="176" t="s">
        <v>85</v>
      </c>
      <c r="D1653" s="57"/>
      <c r="E1653" s="256"/>
      <c r="F1653" s="61"/>
      <c r="G1653" s="176"/>
      <c r="H1653" s="150"/>
      <c r="Q1653" s="245">
        <f t="shared" si="76"/>
        <v>0</v>
      </c>
      <c r="R1653" s="245">
        <f t="shared" si="77"/>
        <v>0</v>
      </c>
    </row>
    <row r="1654" spans="1:18" ht="20.149999999999999" customHeight="1" x14ac:dyDescent="0.35">
      <c r="A1654" s="247">
        <v>1651</v>
      </c>
      <c r="B1654" s="179" t="str">
        <f t="shared" si="75"/>
        <v xml:space="preserve"> </v>
      </c>
      <c r="C1654" s="176" t="s">
        <v>85</v>
      </c>
      <c r="D1654" s="57"/>
      <c r="E1654" s="256"/>
      <c r="F1654" s="61"/>
      <c r="G1654" s="176"/>
      <c r="H1654" s="150"/>
      <c r="Q1654" s="245">
        <f t="shared" si="76"/>
        <v>0</v>
      </c>
      <c r="R1654" s="245">
        <f t="shared" si="77"/>
        <v>0</v>
      </c>
    </row>
    <row r="1655" spans="1:18" ht="20.149999999999999" customHeight="1" x14ac:dyDescent="0.35">
      <c r="A1655" s="247">
        <v>1652</v>
      </c>
      <c r="B1655" s="179" t="str">
        <f t="shared" si="75"/>
        <v xml:space="preserve"> </v>
      </c>
      <c r="C1655" s="176" t="s">
        <v>85</v>
      </c>
      <c r="D1655" s="57"/>
      <c r="E1655" s="256"/>
      <c r="F1655" s="61"/>
      <c r="G1655" s="176"/>
      <c r="H1655" s="150"/>
      <c r="Q1655" s="245">
        <f t="shared" si="76"/>
        <v>0</v>
      </c>
      <c r="R1655" s="245">
        <f t="shared" si="77"/>
        <v>0</v>
      </c>
    </row>
    <row r="1656" spans="1:18" ht="20.149999999999999" customHeight="1" x14ac:dyDescent="0.35">
      <c r="A1656" s="247">
        <v>1653</v>
      </c>
      <c r="B1656" s="179" t="str">
        <f t="shared" si="75"/>
        <v xml:space="preserve"> </v>
      </c>
      <c r="C1656" s="176" t="s">
        <v>85</v>
      </c>
      <c r="D1656" s="57"/>
      <c r="E1656" s="256"/>
      <c r="F1656" s="61"/>
      <c r="G1656" s="176"/>
      <c r="H1656" s="150"/>
      <c r="Q1656" s="245">
        <f t="shared" si="76"/>
        <v>0</v>
      </c>
      <c r="R1656" s="245">
        <f t="shared" si="77"/>
        <v>0</v>
      </c>
    </row>
    <row r="1657" spans="1:18" ht="20.149999999999999" customHeight="1" x14ac:dyDescent="0.35">
      <c r="A1657" s="247">
        <v>1654</v>
      </c>
      <c r="B1657" s="179" t="str">
        <f t="shared" si="75"/>
        <v xml:space="preserve"> </v>
      </c>
      <c r="C1657" s="176" t="s">
        <v>85</v>
      </c>
      <c r="D1657" s="57"/>
      <c r="E1657" s="256"/>
      <c r="F1657" s="61"/>
      <c r="G1657" s="176"/>
      <c r="H1657" s="150"/>
      <c r="Q1657" s="245">
        <f t="shared" si="76"/>
        <v>0</v>
      </c>
      <c r="R1657" s="245">
        <f t="shared" si="77"/>
        <v>0</v>
      </c>
    </row>
    <row r="1658" spans="1:18" ht="20.149999999999999" customHeight="1" x14ac:dyDescent="0.35">
      <c r="A1658" s="247">
        <v>1655</v>
      </c>
      <c r="B1658" s="179" t="str">
        <f t="shared" si="75"/>
        <v xml:space="preserve"> </v>
      </c>
      <c r="C1658" s="176" t="s">
        <v>85</v>
      </c>
      <c r="D1658" s="57"/>
      <c r="E1658" s="256"/>
      <c r="F1658" s="61"/>
      <c r="G1658" s="176"/>
      <c r="H1658" s="150"/>
      <c r="Q1658" s="245">
        <f t="shared" si="76"/>
        <v>0</v>
      </c>
      <c r="R1658" s="245">
        <f t="shared" si="77"/>
        <v>0</v>
      </c>
    </row>
    <row r="1659" spans="1:18" ht="20.149999999999999" customHeight="1" x14ac:dyDescent="0.35">
      <c r="A1659" s="247">
        <v>1656</v>
      </c>
      <c r="B1659" s="179" t="str">
        <f t="shared" si="75"/>
        <v xml:space="preserve"> </v>
      </c>
      <c r="C1659" s="176" t="s">
        <v>85</v>
      </c>
      <c r="D1659" s="57"/>
      <c r="E1659" s="256"/>
      <c r="F1659" s="61"/>
      <c r="G1659" s="176"/>
      <c r="H1659" s="150"/>
      <c r="Q1659" s="245">
        <f t="shared" si="76"/>
        <v>0</v>
      </c>
      <c r="R1659" s="245">
        <f t="shared" si="77"/>
        <v>0</v>
      </c>
    </row>
    <row r="1660" spans="1:18" ht="20.149999999999999" customHeight="1" x14ac:dyDescent="0.35">
      <c r="A1660" s="247">
        <v>1657</v>
      </c>
      <c r="B1660" s="179" t="str">
        <f t="shared" si="75"/>
        <v xml:space="preserve"> </v>
      </c>
      <c r="C1660" s="176" t="s">
        <v>85</v>
      </c>
      <c r="D1660" s="57"/>
      <c r="E1660" s="256"/>
      <c r="F1660" s="61"/>
      <c r="G1660" s="176"/>
      <c r="H1660" s="150"/>
      <c r="Q1660" s="245">
        <f t="shared" si="76"/>
        <v>0</v>
      </c>
      <c r="R1660" s="245">
        <f t="shared" si="77"/>
        <v>0</v>
      </c>
    </row>
    <row r="1661" spans="1:18" ht="20.149999999999999" customHeight="1" x14ac:dyDescent="0.35">
      <c r="A1661" s="247">
        <v>1658</v>
      </c>
      <c r="B1661" s="179" t="str">
        <f t="shared" si="75"/>
        <v xml:space="preserve"> </v>
      </c>
      <c r="C1661" s="176" t="s">
        <v>85</v>
      </c>
      <c r="D1661" s="57"/>
      <c r="E1661" s="256"/>
      <c r="F1661" s="61"/>
      <c r="G1661" s="176"/>
      <c r="H1661" s="150"/>
      <c r="Q1661" s="245">
        <f t="shared" si="76"/>
        <v>0</v>
      </c>
      <c r="R1661" s="245">
        <f t="shared" si="77"/>
        <v>0</v>
      </c>
    </row>
    <row r="1662" spans="1:18" ht="20.149999999999999" customHeight="1" x14ac:dyDescent="0.35">
      <c r="A1662" s="247">
        <v>1659</v>
      </c>
      <c r="B1662" s="179" t="str">
        <f t="shared" si="75"/>
        <v xml:space="preserve"> </v>
      </c>
      <c r="C1662" s="176" t="s">
        <v>85</v>
      </c>
      <c r="D1662" s="57"/>
      <c r="E1662" s="256"/>
      <c r="F1662" s="61"/>
      <c r="G1662" s="176"/>
      <c r="H1662" s="150"/>
      <c r="Q1662" s="245">
        <f t="shared" si="76"/>
        <v>0</v>
      </c>
      <c r="R1662" s="245">
        <f t="shared" si="77"/>
        <v>0</v>
      </c>
    </row>
    <row r="1663" spans="1:18" ht="20.149999999999999" customHeight="1" x14ac:dyDescent="0.35">
      <c r="A1663" s="247">
        <v>1660</v>
      </c>
      <c r="B1663" s="179" t="str">
        <f t="shared" si="75"/>
        <v xml:space="preserve"> </v>
      </c>
      <c r="C1663" s="176" t="s">
        <v>85</v>
      </c>
      <c r="D1663" s="57"/>
      <c r="E1663" s="256"/>
      <c r="F1663" s="61"/>
      <c r="G1663" s="176"/>
      <c r="H1663" s="150"/>
      <c r="Q1663" s="245">
        <f t="shared" si="76"/>
        <v>0</v>
      </c>
      <c r="R1663" s="245">
        <f t="shared" si="77"/>
        <v>0</v>
      </c>
    </row>
    <row r="1664" spans="1:18" ht="20.149999999999999" customHeight="1" x14ac:dyDescent="0.35">
      <c r="A1664" s="247">
        <v>1661</v>
      </c>
      <c r="B1664" s="179" t="str">
        <f t="shared" si="75"/>
        <v xml:space="preserve"> </v>
      </c>
      <c r="C1664" s="176" t="s">
        <v>85</v>
      </c>
      <c r="D1664" s="57"/>
      <c r="E1664" s="256"/>
      <c r="F1664" s="61"/>
      <c r="G1664" s="176"/>
      <c r="H1664" s="150"/>
      <c r="Q1664" s="245">
        <f t="shared" si="76"/>
        <v>0</v>
      </c>
      <c r="R1664" s="245">
        <f t="shared" si="77"/>
        <v>0</v>
      </c>
    </row>
    <row r="1665" spans="1:18" ht="20.149999999999999" customHeight="1" x14ac:dyDescent="0.35">
      <c r="A1665" s="247">
        <v>1662</v>
      </c>
      <c r="B1665" s="179" t="str">
        <f t="shared" si="75"/>
        <v xml:space="preserve"> </v>
      </c>
      <c r="C1665" s="176" t="s">
        <v>85</v>
      </c>
      <c r="D1665" s="57"/>
      <c r="E1665" s="256"/>
      <c r="F1665" s="61"/>
      <c r="G1665" s="176"/>
      <c r="H1665" s="150"/>
      <c r="Q1665" s="245">
        <f t="shared" si="76"/>
        <v>0</v>
      </c>
      <c r="R1665" s="245">
        <f t="shared" si="77"/>
        <v>0</v>
      </c>
    </row>
    <row r="1666" spans="1:18" ht="20.149999999999999" customHeight="1" x14ac:dyDescent="0.35">
      <c r="A1666" s="247">
        <v>1663</v>
      </c>
      <c r="B1666" s="179" t="str">
        <f t="shared" si="75"/>
        <v xml:space="preserve"> </v>
      </c>
      <c r="C1666" s="176" t="s">
        <v>85</v>
      </c>
      <c r="D1666" s="57"/>
      <c r="E1666" s="256"/>
      <c r="F1666" s="61"/>
      <c r="G1666" s="176"/>
      <c r="H1666" s="150"/>
      <c r="Q1666" s="245">
        <f t="shared" si="76"/>
        <v>0</v>
      </c>
      <c r="R1666" s="245">
        <f t="shared" si="77"/>
        <v>0</v>
      </c>
    </row>
    <row r="1667" spans="1:18" ht="20.149999999999999" customHeight="1" x14ac:dyDescent="0.35">
      <c r="A1667" s="247">
        <v>1664</v>
      </c>
      <c r="B1667" s="179" t="str">
        <f t="shared" si="75"/>
        <v xml:space="preserve"> </v>
      </c>
      <c r="C1667" s="176" t="s">
        <v>85</v>
      </c>
      <c r="D1667" s="57"/>
      <c r="E1667" s="256"/>
      <c r="F1667" s="61"/>
      <c r="G1667" s="176"/>
      <c r="H1667" s="150"/>
      <c r="Q1667" s="245">
        <f t="shared" si="76"/>
        <v>0</v>
      </c>
      <c r="R1667" s="245">
        <f t="shared" si="77"/>
        <v>0</v>
      </c>
    </row>
    <row r="1668" spans="1:18" ht="20.149999999999999" customHeight="1" x14ac:dyDescent="0.35">
      <c r="A1668" s="247">
        <v>1665</v>
      </c>
      <c r="B1668" s="179" t="str">
        <f t="shared" si="75"/>
        <v xml:space="preserve"> </v>
      </c>
      <c r="C1668" s="176" t="s">
        <v>85</v>
      </c>
      <c r="D1668" s="57"/>
      <c r="E1668" s="256"/>
      <c r="F1668" s="61"/>
      <c r="G1668" s="176"/>
      <c r="H1668" s="150"/>
      <c r="Q1668" s="245">
        <f t="shared" si="76"/>
        <v>0</v>
      </c>
      <c r="R1668" s="245">
        <f t="shared" si="77"/>
        <v>0</v>
      </c>
    </row>
    <row r="1669" spans="1:18" ht="20.149999999999999" customHeight="1" x14ac:dyDescent="0.35">
      <c r="A1669" s="247">
        <v>1666</v>
      </c>
      <c r="B1669" s="179" t="str">
        <f t="shared" ref="B1669:B1732" si="78">_xlfn.CONCAT(C1669,D1669,E1669)</f>
        <v xml:space="preserve"> </v>
      </c>
      <c r="C1669" s="176" t="s">
        <v>85</v>
      </c>
      <c r="D1669" s="57"/>
      <c r="E1669" s="256"/>
      <c r="F1669" s="61"/>
      <c r="G1669" s="176"/>
      <c r="H1669" s="150"/>
      <c r="Q1669" s="245">
        <f t="shared" ref="Q1669:Q1732" si="79">IF(D1669&lt;1,0,IF(OR(C1669="",C1669=" "),0,1))</f>
        <v>0</v>
      </c>
      <c r="R1669" s="245">
        <f t="shared" ref="R1669:R1732" si="80">IF(G1669+H1669&gt;0,IF(Q1669=0,1,0),0)</f>
        <v>0</v>
      </c>
    </row>
    <row r="1670" spans="1:18" ht="20.149999999999999" customHeight="1" x14ac:dyDescent="0.35">
      <c r="A1670" s="247">
        <v>1667</v>
      </c>
      <c r="B1670" s="179" t="str">
        <f t="shared" si="78"/>
        <v xml:space="preserve"> </v>
      </c>
      <c r="C1670" s="176" t="s">
        <v>85</v>
      </c>
      <c r="D1670" s="57"/>
      <c r="E1670" s="256"/>
      <c r="F1670" s="61"/>
      <c r="G1670" s="176"/>
      <c r="H1670" s="150"/>
      <c r="Q1670" s="245">
        <f t="shared" si="79"/>
        <v>0</v>
      </c>
      <c r="R1670" s="245">
        <f t="shared" si="80"/>
        <v>0</v>
      </c>
    </row>
    <row r="1671" spans="1:18" ht="20.149999999999999" customHeight="1" x14ac:dyDescent="0.35">
      <c r="A1671" s="247">
        <v>1668</v>
      </c>
      <c r="B1671" s="179" t="str">
        <f t="shared" si="78"/>
        <v xml:space="preserve"> </v>
      </c>
      <c r="C1671" s="176" t="s">
        <v>85</v>
      </c>
      <c r="D1671" s="57"/>
      <c r="E1671" s="256"/>
      <c r="F1671" s="61"/>
      <c r="G1671" s="176"/>
      <c r="H1671" s="150"/>
      <c r="Q1671" s="245">
        <f t="shared" si="79"/>
        <v>0</v>
      </c>
      <c r="R1671" s="245">
        <f t="shared" si="80"/>
        <v>0</v>
      </c>
    </row>
    <row r="1672" spans="1:18" ht="20.149999999999999" customHeight="1" x14ac:dyDescent="0.35">
      <c r="A1672" s="247">
        <v>1669</v>
      </c>
      <c r="B1672" s="179" t="str">
        <f t="shared" si="78"/>
        <v xml:space="preserve"> </v>
      </c>
      <c r="C1672" s="176" t="s">
        <v>85</v>
      </c>
      <c r="D1672" s="57"/>
      <c r="E1672" s="256"/>
      <c r="F1672" s="61"/>
      <c r="G1672" s="176"/>
      <c r="H1672" s="150"/>
      <c r="Q1672" s="245">
        <f t="shared" si="79"/>
        <v>0</v>
      </c>
      <c r="R1672" s="245">
        <f t="shared" si="80"/>
        <v>0</v>
      </c>
    </row>
    <row r="1673" spans="1:18" ht="20.149999999999999" customHeight="1" x14ac:dyDescent="0.35">
      <c r="A1673" s="247">
        <v>1670</v>
      </c>
      <c r="B1673" s="179" t="str">
        <f t="shared" si="78"/>
        <v xml:space="preserve"> </v>
      </c>
      <c r="C1673" s="176" t="s">
        <v>85</v>
      </c>
      <c r="D1673" s="57"/>
      <c r="E1673" s="256"/>
      <c r="F1673" s="61"/>
      <c r="G1673" s="176"/>
      <c r="H1673" s="150"/>
      <c r="Q1673" s="245">
        <f t="shared" si="79"/>
        <v>0</v>
      </c>
      <c r="R1673" s="245">
        <f t="shared" si="80"/>
        <v>0</v>
      </c>
    </row>
    <row r="1674" spans="1:18" ht="20.149999999999999" customHeight="1" x14ac:dyDescent="0.35">
      <c r="A1674" s="247">
        <v>1671</v>
      </c>
      <c r="B1674" s="179" t="str">
        <f t="shared" si="78"/>
        <v xml:space="preserve"> </v>
      </c>
      <c r="C1674" s="176" t="s">
        <v>85</v>
      </c>
      <c r="D1674" s="57"/>
      <c r="E1674" s="256"/>
      <c r="F1674" s="61"/>
      <c r="G1674" s="176"/>
      <c r="H1674" s="150"/>
      <c r="Q1674" s="245">
        <f t="shared" si="79"/>
        <v>0</v>
      </c>
      <c r="R1674" s="245">
        <f t="shared" si="80"/>
        <v>0</v>
      </c>
    </row>
    <row r="1675" spans="1:18" ht="20.149999999999999" customHeight="1" x14ac:dyDescent="0.35">
      <c r="A1675" s="247">
        <v>1672</v>
      </c>
      <c r="B1675" s="179" t="str">
        <f t="shared" si="78"/>
        <v xml:space="preserve"> </v>
      </c>
      <c r="C1675" s="176" t="s">
        <v>85</v>
      </c>
      <c r="D1675" s="57"/>
      <c r="E1675" s="256"/>
      <c r="F1675" s="61"/>
      <c r="G1675" s="176"/>
      <c r="H1675" s="150"/>
      <c r="Q1675" s="245">
        <f t="shared" si="79"/>
        <v>0</v>
      </c>
      <c r="R1675" s="245">
        <f t="shared" si="80"/>
        <v>0</v>
      </c>
    </row>
    <row r="1676" spans="1:18" ht="20.149999999999999" customHeight="1" x14ac:dyDescent="0.35">
      <c r="A1676" s="247">
        <v>1673</v>
      </c>
      <c r="B1676" s="179" t="str">
        <f t="shared" si="78"/>
        <v xml:space="preserve"> </v>
      </c>
      <c r="C1676" s="176" t="s">
        <v>85</v>
      </c>
      <c r="D1676" s="57"/>
      <c r="E1676" s="256"/>
      <c r="F1676" s="61"/>
      <c r="G1676" s="176"/>
      <c r="H1676" s="150"/>
      <c r="Q1676" s="245">
        <f t="shared" si="79"/>
        <v>0</v>
      </c>
      <c r="R1676" s="245">
        <f t="shared" si="80"/>
        <v>0</v>
      </c>
    </row>
    <row r="1677" spans="1:18" ht="20.149999999999999" customHeight="1" x14ac:dyDescent="0.35">
      <c r="A1677" s="247">
        <v>1674</v>
      </c>
      <c r="B1677" s="179" t="str">
        <f t="shared" si="78"/>
        <v xml:space="preserve"> </v>
      </c>
      <c r="C1677" s="176" t="s">
        <v>85</v>
      </c>
      <c r="D1677" s="57"/>
      <c r="E1677" s="256"/>
      <c r="F1677" s="61"/>
      <c r="G1677" s="176"/>
      <c r="H1677" s="150"/>
      <c r="Q1677" s="245">
        <f t="shared" si="79"/>
        <v>0</v>
      </c>
      <c r="R1677" s="245">
        <f t="shared" si="80"/>
        <v>0</v>
      </c>
    </row>
    <row r="1678" spans="1:18" ht="20.149999999999999" customHeight="1" x14ac:dyDescent="0.35">
      <c r="A1678" s="247">
        <v>1675</v>
      </c>
      <c r="B1678" s="179" t="str">
        <f t="shared" si="78"/>
        <v xml:space="preserve"> </v>
      </c>
      <c r="C1678" s="176" t="s">
        <v>85</v>
      </c>
      <c r="D1678" s="57"/>
      <c r="E1678" s="256"/>
      <c r="F1678" s="61"/>
      <c r="G1678" s="176"/>
      <c r="H1678" s="150"/>
      <c r="Q1678" s="245">
        <f t="shared" si="79"/>
        <v>0</v>
      </c>
      <c r="R1678" s="245">
        <f t="shared" si="80"/>
        <v>0</v>
      </c>
    </row>
    <row r="1679" spans="1:18" ht="20.149999999999999" customHeight="1" x14ac:dyDescent="0.35">
      <c r="A1679" s="247">
        <v>1676</v>
      </c>
      <c r="B1679" s="179" t="str">
        <f t="shared" si="78"/>
        <v xml:space="preserve"> </v>
      </c>
      <c r="C1679" s="176" t="s">
        <v>85</v>
      </c>
      <c r="D1679" s="57"/>
      <c r="E1679" s="256"/>
      <c r="F1679" s="61"/>
      <c r="G1679" s="176"/>
      <c r="H1679" s="150"/>
      <c r="Q1679" s="245">
        <f t="shared" si="79"/>
        <v>0</v>
      </c>
      <c r="R1679" s="245">
        <f t="shared" si="80"/>
        <v>0</v>
      </c>
    </row>
    <row r="1680" spans="1:18" ht="20.149999999999999" customHeight="1" x14ac:dyDescent="0.35">
      <c r="A1680" s="247">
        <v>1677</v>
      </c>
      <c r="B1680" s="179" t="str">
        <f t="shared" si="78"/>
        <v xml:space="preserve"> </v>
      </c>
      <c r="C1680" s="176" t="s">
        <v>85</v>
      </c>
      <c r="D1680" s="57"/>
      <c r="E1680" s="256"/>
      <c r="F1680" s="61"/>
      <c r="G1680" s="176"/>
      <c r="H1680" s="150"/>
      <c r="Q1680" s="245">
        <f t="shared" si="79"/>
        <v>0</v>
      </c>
      <c r="R1680" s="245">
        <f t="shared" si="80"/>
        <v>0</v>
      </c>
    </row>
    <row r="1681" spans="1:18" ht="20.149999999999999" customHeight="1" x14ac:dyDescent="0.35">
      <c r="A1681" s="247">
        <v>1678</v>
      </c>
      <c r="B1681" s="179" t="str">
        <f t="shared" si="78"/>
        <v xml:space="preserve"> </v>
      </c>
      <c r="C1681" s="176" t="s">
        <v>85</v>
      </c>
      <c r="D1681" s="57"/>
      <c r="E1681" s="256"/>
      <c r="F1681" s="61"/>
      <c r="G1681" s="176"/>
      <c r="H1681" s="150"/>
      <c r="Q1681" s="245">
        <f t="shared" si="79"/>
        <v>0</v>
      </c>
      <c r="R1681" s="245">
        <f t="shared" si="80"/>
        <v>0</v>
      </c>
    </row>
    <row r="1682" spans="1:18" ht="20.149999999999999" customHeight="1" x14ac:dyDescent="0.35">
      <c r="A1682" s="247">
        <v>1679</v>
      </c>
      <c r="B1682" s="179" t="str">
        <f t="shared" si="78"/>
        <v xml:space="preserve"> </v>
      </c>
      <c r="C1682" s="176" t="s">
        <v>85</v>
      </c>
      <c r="D1682" s="57"/>
      <c r="E1682" s="256"/>
      <c r="F1682" s="61"/>
      <c r="G1682" s="176"/>
      <c r="H1682" s="150"/>
      <c r="Q1682" s="245">
        <f t="shared" si="79"/>
        <v>0</v>
      </c>
      <c r="R1682" s="245">
        <f t="shared" si="80"/>
        <v>0</v>
      </c>
    </row>
    <row r="1683" spans="1:18" ht="20.149999999999999" customHeight="1" x14ac:dyDescent="0.35">
      <c r="A1683" s="247">
        <v>1680</v>
      </c>
      <c r="B1683" s="179" t="str">
        <f t="shared" si="78"/>
        <v xml:space="preserve"> </v>
      </c>
      <c r="C1683" s="176" t="s">
        <v>85</v>
      </c>
      <c r="D1683" s="57"/>
      <c r="E1683" s="256"/>
      <c r="F1683" s="61"/>
      <c r="G1683" s="176"/>
      <c r="H1683" s="150"/>
      <c r="Q1683" s="245">
        <f t="shared" si="79"/>
        <v>0</v>
      </c>
      <c r="R1683" s="245">
        <f t="shared" si="80"/>
        <v>0</v>
      </c>
    </row>
    <row r="1684" spans="1:18" ht="20.149999999999999" customHeight="1" x14ac:dyDescent="0.35">
      <c r="A1684" s="247">
        <v>1681</v>
      </c>
      <c r="B1684" s="179" t="str">
        <f t="shared" si="78"/>
        <v xml:space="preserve"> </v>
      </c>
      <c r="C1684" s="176" t="s">
        <v>85</v>
      </c>
      <c r="D1684" s="57"/>
      <c r="E1684" s="256"/>
      <c r="F1684" s="61"/>
      <c r="G1684" s="176"/>
      <c r="H1684" s="150"/>
      <c r="Q1684" s="245">
        <f t="shared" si="79"/>
        <v>0</v>
      </c>
      <c r="R1684" s="245">
        <f t="shared" si="80"/>
        <v>0</v>
      </c>
    </row>
    <row r="1685" spans="1:18" ht="20.149999999999999" customHeight="1" x14ac:dyDescent="0.35">
      <c r="A1685" s="247">
        <v>1682</v>
      </c>
      <c r="B1685" s="179" t="str">
        <f t="shared" si="78"/>
        <v xml:space="preserve"> </v>
      </c>
      <c r="C1685" s="176" t="s">
        <v>85</v>
      </c>
      <c r="D1685" s="57"/>
      <c r="E1685" s="256"/>
      <c r="F1685" s="61"/>
      <c r="G1685" s="176"/>
      <c r="H1685" s="150"/>
      <c r="Q1685" s="245">
        <f t="shared" si="79"/>
        <v>0</v>
      </c>
      <c r="R1685" s="245">
        <f t="shared" si="80"/>
        <v>0</v>
      </c>
    </row>
    <row r="1686" spans="1:18" ht="20.149999999999999" customHeight="1" x14ac:dyDescent="0.35">
      <c r="A1686" s="247">
        <v>1683</v>
      </c>
      <c r="B1686" s="179" t="str">
        <f t="shared" si="78"/>
        <v xml:space="preserve"> </v>
      </c>
      <c r="C1686" s="176" t="s">
        <v>85</v>
      </c>
      <c r="D1686" s="57"/>
      <c r="E1686" s="256"/>
      <c r="F1686" s="61"/>
      <c r="G1686" s="176"/>
      <c r="H1686" s="150"/>
      <c r="Q1686" s="245">
        <f t="shared" si="79"/>
        <v>0</v>
      </c>
      <c r="R1686" s="245">
        <f t="shared" si="80"/>
        <v>0</v>
      </c>
    </row>
    <row r="1687" spans="1:18" ht="20.149999999999999" customHeight="1" x14ac:dyDescent="0.35">
      <c r="A1687" s="247">
        <v>1684</v>
      </c>
      <c r="B1687" s="179" t="str">
        <f t="shared" si="78"/>
        <v xml:space="preserve"> </v>
      </c>
      <c r="C1687" s="176" t="s">
        <v>85</v>
      </c>
      <c r="D1687" s="57"/>
      <c r="E1687" s="256"/>
      <c r="F1687" s="61"/>
      <c r="G1687" s="176"/>
      <c r="H1687" s="150"/>
      <c r="Q1687" s="245">
        <f t="shared" si="79"/>
        <v>0</v>
      </c>
      <c r="R1687" s="245">
        <f t="shared" si="80"/>
        <v>0</v>
      </c>
    </row>
    <row r="1688" spans="1:18" ht="20.149999999999999" customHeight="1" x14ac:dyDescent="0.35">
      <c r="A1688" s="247">
        <v>1685</v>
      </c>
      <c r="B1688" s="179" t="str">
        <f t="shared" si="78"/>
        <v xml:space="preserve"> </v>
      </c>
      <c r="C1688" s="176" t="s">
        <v>85</v>
      </c>
      <c r="D1688" s="57"/>
      <c r="E1688" s="256"/>
      <c r="F1688" s="61"/>
      <c r="G1688" s="176"/>
      <c r="H1688" s="150"/>
      <c r="Q1688" s="245">
        <f t="shared" si="79"/>
        <v>0</v>
      </c>
      <c r="R1688" s="245">
        <f t="shared" si="80"/>
        <v>0</v>
      </c>
    </row>
    <row r="1689" spans="1:18" ht="20.149999999999999" customHeight="1" x14ac:dyDescent="0.35">
      <c r="A1689" s="247">
        <v>1686</v>
      </c>
      <c r="B1689" s="179" t="str">
        <f t="shared" si="78"/>
        <v xml:space="preserve"> </v>
      </c>
      <c r="C1689" s="176" t="s">
        <v>85</v>
      </c>
      <c r="D1689" s="57"/>
      <c r="E1689" s="256"/>
      <c r="F1689" s="61"/>
      <c r="G1689" s="176"/>
      <c r="H1689" s="150"/>
      <c r="Q1689" s="245">
        <f t="shared" si="79"/>
        <v>0</v>
      </c>
      <c r="R1689" s="245">
        <f t="shared" si="80"/>
        <v>0</v>
      </c>
    </row>
    <row r="1690" spans="1:18" ht="20.149999999999999" customHeight="1" x14ac:dyDescent="0.35">
      <c r="A1690" s="247">
        <v>1687</v>
      </c>
      <c r="B1690" s="179" t="str">
        <f t="shared" si="78"/>
        <v xml:space="preserve"> </v>
      </c>
      <c r="C1690" s="176" t="s">
        <v>85</v>
      </c>
      <c r="D1690" s="57"/>
      <c r="E1690" s="256"/>
      <c r="F1690" s="61"/>
      <c r="G1690" s="176"/>
      <c r="H1690" s="150"/>
      <c r="Q1690" s="245">
        <f t="shared" si="79"/>
        <v>0</v>
      </c>
      <c r="R1690" s="245">
        <f t="shared" si="80"/>
        <v>0</v>
      </c>
    </row>
    <row r="1691" spans="1:18" ht="20.149999999999999" customHeight="1" x14ac:dyDescent="0.35">
      <c r="A1691" s="247">
        <v>1688</v>
      </c>
      <c r="B1691" s="179" t="str">
        <f t="shared" si="78"/>
        <v xml:space="preserve"> </v>
      </c>
      <c r="C1691" s="176" t="s">
        <v>85</v>
      </c>
      <c r="D1691" s="57"/>
      <c r="E1691" s="256"/>
      <c r="F1691" s="61"/>
      <c r="G1691" s="176"/>
      <c r="H1691" s="150"/>
      <c r="Q1691" s="245">
        <f t="shared" si="79"/>
        <v>0</v>
      </c>
      <c r="R1691" s="245">
        <f t="shared" si="80"/>
        <v>0</v>
      </c>
    </row>
    <row r="1692" spans="1:18" ht="20.149999999999999" customHeight="1" x14ac:dyDescent="0.35">
      <c r="A1692" s="247">
        <v>1689</v>
      </c>
      <c r="B1692" s="179" t="str">
        <f t="shared" si="78"/>
        <v xml:space="preserve"> </v>
      </c>
      <c r="C1692" s="176" t="s">
        <v>85</v>
      </c>
      <c r="D1692" s="57"/>
      <c r="E1692" s="256"/>
      <c r="F1692" s="61"/>
      <c r="G1692" s="176"/>
      <c r="H1692" s="150"/>
      <c r="Q1692" s="245">
        <f t="shared" si="79"/>
        <v>0</v>
      </c>
      <c r="R1692" s="245">
        <f t="shared" si="80"/>
        <v>0</v>
      </c>
    </row>
    <row r="1693" spans="1:18" ht="20.149999999999999" customHeight="1" x14ac:dyDescent="0.35">
      <c r="A1693" s="247">
        <v>1690</v>
      </c>
      <c r="B1693" s="179" t="str">
        <f t="shared" si="78"/>
        <v xml:space="preserve"> </v>
      </c>
      <c r="C1693" s="176" t="s">
        <v>85</v>
      </c>
      <c r="D1693" s="57"/>
      <c r="E1693" s="256"/>
      <c r="F1693" s="61"/>
      <c r="G1693" s="176"/>
      <c r="H1693" s="150"/>
      <c r="Q1693" s="245">
        <f t="shared" si="79"/>
        <v>0</v>
      </c>
      <c r="R1693" s="245">
        <f t="shared" si="80"/>
        <v>0</v>
      </c>
    </row>
    <row r="1694" spans="1:18" ht="20.149999999999999" customHeight="1" x14ac:dyDescent="0.35">
      <c r="A1694" s="247">
        <v>1691</v>
      </c>
      <c r="B1694" s="179" t="str">
        <f t="shared" si="78"/>
        <v xml:space="preserve"> </v>
      </c>
      <c r="C1694" s="176" t="s">
        <v>85</v>
      </c>
      <c r="D1694" s="57"/>
      <c r="E1694" s="256"/>
      <c r="F1694" s="61"/>
      <c r="G1694" s="176"/>
      <c r="H1694" s="150"/>
      <c r="Q1694" s="245">
        <f t="shared" si="79"/>
        <v>0</v>
      </c>
      <c r="R1694" s="245">
        <f t="shared" si="80"/>
        <v>0</v>
      </c>
    </row>
    <row r="1695" spans="1:18" ht="20.149999999999999" customHeight="1" x14ac:dyDescent="0.35">
      <c r="A1695" s="247">
        <v>1692</v>
      </c>
      <c r="B1695" s="179" t="str">
        <f t="shared" si="78"/>
        <v xml:space="preserve"> </v>
      </c>
      <c r="C1695" s="176" t="s">
        <v>85</v>
      </c>
      <c r="D1695" s="57"/>
      <c r="E1695" s="256"/>
      <c r="F1695" s="61"/>
      <c r="G1695" s="176"/>
      <c r="H1695" s="150"/>
      <c r="Q1695" s="245">
        <f t="shared" si="79"/>
        <v>0</v>
      </c>
      <c r="R1695" s="245">
        <f t="shared" si="80"/>
        <v>0</v>
      </c>
    </row>
    <row r="1696" spans="1:18" ht="20.149999999999999" customHeight="1" x14ac:dyDescent="0.35">
      <c r="A1696" s="247">
        <v>1693</v>
      </c>
      <c r="B1696" s="179" t="str">
        <f t="shared" si="78"/>
        <v xml:space="preserve"> </v>
      </c>
      <c r="C1696" s="176" t="s">
        <v>85</v>
      </c>
      <c r="D1696" s="57"/>
      <c r="E1696" s="256"/>
      <c r="F1696" s="61"/>
      <c r="G1696" s="176"/>
      <c r="H1696" s="150"/>
      <c r="Q1696" s="245">
        <f t="shared" si="79"/>
        <v>0</v>
      </c>
      <c r="R1696" s="245">
        <f t="shared" si="80"/>
        <v>0</v>
      </c>
    </row>
    <row r="1697" spans="1:18" ht="20.149999999999999" customHeight="1" x14ac:dyDescent="0.35">
      <c r="A1697" s="247">
        <v>1694</v>
      </c>
      <c r="B1697" s="179" t="str">
        <f t="shared" si="78"/>
        <v xml:space="preserve"> </v>
      </c>
      <c r="C1697" s="176" t="s">
        <v>85</v>
      </c>
      <c r="D1697" s="57"/>
      <c r="E1697" s="256"/>
      <c r="F1697" s="61"/>
      <c r="G1697" s="176"/>
      <c r="H1697" s="150"/>
      <c r="Q1697" s="245">
        <f t="shared" si="79"/>
        <v>0</v>
      </c>
      <c r="R1697" s="245">
        <f t="shared" si="80"/>
        <v>0</v>
      </c>
    </row>
    <row r="1698" spans="1:18" ht="20.149999999999999" customHeight="1" x14ac:dyDescent="0.35">
      <c r="A1698" s="247">
        <v>1695</v>
      </c>
      <c r="B1698" s="179" t="str">
        <f t="shared" si="78"/>
        <v xml:space="preserve"> </v>
      </c>
      <c r="C1698" s="176" t="s">
        <v>85</v>
      </c>
      <c r="D1698" s="57"/>
      <c r="E1698" s="256"/>
      <c r="F1698" s="61"/>
      <c r="G1698" s="176"/>
      <c r="H1698" s="150"/>
      <c r="Q1698" s="245">
        <f t="shared" si="79"/>
        <v>0</v>
      </c>
      <c r="R1698" s="245">
        <f t="shared" si="80"/>
        <v>0</v>
      </c>
    </row>
    <row r="1699" spans="1:18" ht="20.149999999999999" customHeight="1" x14ac:dyDescent="0.35">
      <c r="A1699" s="247">
        <v>1696</v>
      </c>
      <c r="B1699" s="179" t="str">
        <f t="shared" si="78"/>
        <v xml:space="preserve"> </v>
      </c>
      <c r="C1699" s="176" t="s">
        <v>85</v>
      </c>
      <c r="D1699" s="57"/>
      <c r="E1699" s="256"/>
      <c r="F1699" s="61"/>
      <c r="G1699" s="176"/>
      <c r="H1699" s="150"/>
      <c r="Q1699" s="245">
        <f t="shared" si="79"/>
        <v>0</v>
      </c>
      <c r="R1699" s="245">
        <f t="shared" si="80"/>
        <v>0</v>
      </c>
    </row>
    <row r="1700" spans="1:18" ht="20.149999999999999" customHeight="1" x14ac:dyDescent="0.35">
      <c r="A1700" s="247">
        <v>1697</v>
      </c>
      <c r="B1700" s="179" t="str">
        <f t="shared" si="78"/>
        <v xml:space="preserve"> </v>
      </c>
      <c r="C1700" s="176" t="s">
        <v>85</v>
      </c>
      <c r="D1700" s="57"/>
      <c r="E1700" s="256"/>
      <c r="F1700" s="61"/>
      <c r="G1700" s="176"/>
      <c r="H1700" s="150"/>
      <c r="Q1700" s="245">
        <f t="shared" si="79"/>
        <v>0</v>
      </c>
      <c r="R1700" s="245">
        <f t="shared" si="80"/>
        <v>0</v>
      </c>
    </row>
    <row r="1701" spans="1:18" ht="20.149999999999999" customHeight="1" x14ac:dyDescent="0.35">
      <c r="A1701" s="247">
        <v>1698</v>
      </c>
      <c r="B1701" s="179" t="str">
        <f t="shared" si="78"/>
        <v xml:space="preserve"> </v>
      </c>
      <c r="C1701" s="176" t="s">
        <v>85</v>
      </c>
      <c r="D1701" s="57"/>
      <c r="E1701" s="256"/>
      <c r="F1701" s="61"/>
      <c r="G1701" s="176"/>
      <c r="H1701" s="150"/>
      <c r="Q1701" s="245">
        <f t="shared" si="79"/>
        <v>0</v>
      </c>
      <c r="R1701" s="245">
        <f t="shared" si="80"/>
        <v>0</v>
      </c>
    </row>
    <row r="1702" spans="1:18" ht="20.149999999999999" customHeight="1" x14ac:dyDescent="0.35">
      <c r="A1702" s="247">
        <v>1699</v>
      </c>
      <c r="B1702" s="179" t="str">
        <f t="shared" si="78"/>
        <v xml:space="preserve"> </v>
      </c>
      <c r="C1702" s="176" t="s">
        <v>85</v>
      </c>
      <c r="D1702" s="57"/>
      <c r="E1702" s="256"/>
      <c r="F1702" s="61"/>
      <c r="G1702" s="176"/>
      <c r="H1702" s="150"/>
      <c r="Q1702" s="245">
        <f t="shared" si="79"/>
        <v>0</v>
      </c>
      <c r="R1702" s="245">
        <f t="shared" si="80"/>
        <v>0</v>
      </c>
    </row>
    <row r="1703" spans="1:18" ht="20.149999999999999" customHeight="1" x14ac:dyDescent="0.35">
      <c r="A1703" s="247">
        <v>1700</v>
      </c>
      <c r="B1703" s="179" t="str">
        <f t="shared" si="78"/>
        <v xml:space="preserve"> </v>
      </c>
      <c r="C1703" s="176" t="s">
        <v>85</v>
      </c>
      <c r="D1703" s="57"/>
      <c r="E1703" s="256"/>
      <c r="F1703" s="61"/>
      <c r="G1703" s="176"/>
      <c r="H1703" s="150"/>
      <c r="Q1703" s="245">
        <f t="shared" si="79"/>
        <v>0</v>
      </c>
      <c r="R1703" s="245">
        <f t="shared" si="80"/>
        <v>0</v>
      </c>
    </row>
    <row r="1704" spans="1:18" ht="20.149999999999999" customHeight="1" x14ac:dyDescent="0.35">
      <c r="A1704" s="247">
        <v>1701</v>
      </c>
      <c r="B1704" s="179" t="str">
        <f t="shared" si="78"/>
        <v xml:space="preserve"> </v>
      </c>
      <c r="C1704" s="176" t="s">
        <v>85</v>
      </c>
      <c r="D1704" s="57"/>
      <c r="E1704" s="256"/>
      <c r="F1704" s="61"/>
      <c r="G1704" s="176"/>
      <c r="H1704" s="150"/>
      <c r="Q1704" s="245">
        <f t="shared" si="79"/>
        <v>0</v>
      </c>
      <c r="R1704" s="245">
        <f t="shared" si="80"/>
        <v>0</v>
      </c>
    </row>
    <row r="1705" spans="1:18" ht="20.149999999999999" customHeight="1" x14ac:dyDescent="0.35">
      <c r="A1705" s="247">
        <v>1702</v>
      </c>
      <c r="B1705" s="179" t="str">
        <f t="shared" si="78"/>
        <v xml:space="preserve"> </v>
      </c>
      <c r="C1705" s="176" t="s">
        <v>85</v>
      </c>
      <c r="D1705" s="57"/>
      <c r="E1705" s="256"/>
      <c r="F1705" s="61"/>
      <c r="G1705" s="176"/>
      <c r="H1705" s="150"/>
      <c r="Q1705" s="245">
        <f t="shared" si="79"/>
        <v>0</v>
      </c>
      <c r="R1705" s="245">
        <f t="shared" si="80"/>
        <v>0</v>
      </c>
    </row>
    <row r="1706" spans="1:18" ht="20.149999999999999" customHeight="1" x14ac:dyDescent="0.35">
      <c r="A1706" s="247">
        <v>1703</v>
      </c>
      <c r="B1706" s="179" t="str">
        <f t="shared" si="78"/>
        <v xml:space="preserve"> </v>
      </c>
      <c r="C1706" s="176" t="s">
        <v>85</v>
      </c>
      <c r="D1706" s="57"/>
      <c r="E1706" s="256"/>
      <c r="F1706" s="61"/>
      <c r="G1706" s="176"/>
      <c r="H1706" s="150"/>
      <c r="Q1706" s="245">
        <f t="shared" si="79"/>
        <v>0</v>
      </c>
      <c r="R1706" s="245">
        <f t="shared" si="80"/>
        <v>0</v>
      </c>
    </row>
    <row r="1707" spans="1:18" ht="20.149999999999999" customHeight="1" x14ac:dyDescent="0.35">
      <c r="A1707" s="247">
        <v>1704</v>
      </c>
      <c r="B1707" s="179" t="str">
        <f t="shared" si="78"/>
        <v xml:space="preserve"> </v>
      </c>
      <c r="C1707" s="176" t="s">
        <v>85</v>
      </c>
      <c r="D1707" s="57"/>
      <c r="E1707" s="256"/>
      <c r="F1707" s="61"/>
      <c r="G1707" s="176"/>
      <c r="H1707" s="150"/>
      <c r="Q1707" s="245">
        <f t="shared" si="79"/>
        <v>0</v>
      </c>
      <c r="R1707" s="245">
        <f t="shared" si="80"/>
        <v>0</v>
      </c>
    </row>
    <row r="1708" spans="1:18" ht="20.149999999999999" customHeight="1" x14ac:dyDescent="0.35">
      <c r="A1708" s="247">
        <v>1705</v>
      </c>
      <c r="B1708" s="179" t="str">
        <f t="shared" si="78"/>
        <v xml:space="preserve"> </v>
      </c>
      <c r="C1708" s="176" t="s">
        <v>85</v>
      </c>
      <c r="D1708" s="57"/>
      <c r="E1708" s="256"/>
      <c r="F1708" s="61"/>
      <c r="G1708" s="176"/>
      <c r="H1708" s="150"/>
      <c r="Q1708" s="245">
        <f t="shared" si="79"/>
        <v>0</v>
      </c>
      <c r="R1708" s="245">
        <f t="shared" si="80"/>
        <v>0</v>
      </c>
    </row>
    <row r="1709" spans="1:18" ht="20.149999999999999" customHeight="1" x14ac:dyDescent="0.35">
      <c r="A1709" s="247">
        <v>1706</v>
      </c>
      <c r="B1709" s="179" t="str">
        <f t="shared" si="78"/>
        <v xml:space="preserve"> </v>
      </c>
      <c r="C1709" s="176" t="s">
        <v>85</v>
      </c>
      <c r="D1709" s="57"/>
      <c r="E1709" s="256"/>
      <c r="F1709" s="61"/>
      <c r="G1709" s="176"/>
      <c r="H1709" s="150"/>
      <c r="Q1709" s="245">
        <f t="shared" si="79"/>
        <v>0</v>
      </c>
      <c r="R1709" s="245">
        <f t="shared" si="80"/>
        <v>0</v>
      </c>
    </row>
    <row r="1710" spans="1:18" ht="20.149999999999999" customHeight="1" x14ac:dyDescent="0.35">
      <c r="A1710" s="247">
        <v>1707</v>
      </c>
      <c r="B1710" s="179" t="str">
        <f t="shared" si="78"/>
        <v xml:space="preserve"> </v>
      </c>
      <c r="C1710" s="176" t="s">
        <v>85</v>
      </c>
      <c r="D1710" s="57"/>
      <c r="E1710" s="256"/>
      <c r="F1710" s="61"/>
      <c r="G1710" s="176"/>
      <c r="H1710" s="150"/>
      <c r="Q1710" s="245">
        <f t="shared" si="79"/>
        <v>0</v>
      </c>
      <c r="R1710" s="245">
        <f t="shared" si="80"/>
        <v>0</v>
      </c>
    </row>
    <row r="1711" spans="1:18" ht="20.149999999999999" customHeight="1" x14ac:dyDescent="0.35">
      <c r="A1711" s="247">
        <v>1708</v>
      </c>
      <c r="B1711" s="179" t="str">
        <f t="shared" si="78"/>
        <v xml:space="preserve"> </v>
      </c>
      <c r="C1711" s="176" t="s">
        <v>85</v>
      </c>
      <c r="D1711" s="57"/>
      <c r="E1711" s="256"/>
      <c r="F1711" s="61"/>
      <c r="G1711" s="176"/>
      <c r="H1711" s="150"/>
      <c r="Q1711" s="245">
        <f t="shared" si="79"/>
        <v>0</v>
      </c>
      <c r="R1711" s="245">
        <f t="shared" si="80"/>
        <v>0</v>
      </c>
    </row>
    <row r="1712" spans="1:18" ht="20.149999999999999" customHeight="1" x14ac:dyDescent="0.35">
      <c r="A1712" s="247">
        <v>1709</v>
      </c>
      <c r="B1712" s="179" t="str">
        <f t="shared" si="78"/>
        <v xml:space="preserve"> </v>
      </c>
      <c r="C1712" s="176" t="s">
        <v>85</v>
      </c>
      <c r="D1712" s="57"/>
      <c r="E1712" s="256"/>
      <c r="F1712" s="61"/>
      <c r="G1712" s="176"/>
      <c r="H1712" s="150"/>
      <c r="Q1712" s="245">
        <f t="shared" si="79"/>
        <v>0</v>
      </c>
      <c r="R1712" s="245">
        <f t="shared" si="80"/>
        <v>0</v>
      </c>
    </row>
    <row r="1713" spans="1:18" ht="20.149999999999999" customHeight="1" x14ac:dyDescent="0.35">
      <c r="A1713" s="247">
        <v>1710</v>
      </c>
      <c r="B1713" s="179" t="str">
        <f t="shared" si="78"/>
        <v xml:space="preserve"> </v>
      </c>
      <c r="C1713" s="176" t="s">
        <v>85</v>
      </c>
      <c r="D1713" s="57"/>
      <c r="E1713" s="256"/>
      <c r="F1713" s="61"/>
      <c r="G1713" s="176"/>
      <c r="H1713" s="150"/>
      <c r="Q1713" s="245">
        <f t="shared" si="79"/>
        <v>0</v>
      </c>
      <c r="R1713" s="245">
        <f t="shared" si="80"/>
        <v>0</v>
      </c>
    </row>
    <row r="1714" spans="1:18" ht="20.149999999999999" customHeight="1" x14ac:dyDescent="0.35">
      <c r="A1714" s="247">
        <v>1711</v>
      </c>
      <c r="B1714" s="179" t="str">
        <f t="shared" si="78"/>
        <v xml:space="preserve"> </v>
      </c>
      <c r="C1714" s="176" t="s">
        <v>85</v>
      </c>
      <c r="D1714" s="57"/>
      <c r="E1714" s="256"/>
      <c r="F1714" s="61"/>
      <c r="G1714" s="176"/>
      <c r="H1714" s="150"/>
      <c r="Q1714" s="245">
        <f t="shared" si="79"/>
        <v>0</v>
      </c>
      <c r="R1714" s="245">
        <f t="shared" si="80"/>
        <v>0</v>
      </c>
    </row>
    <row r="1715" spans="1:18" ht="20.149999999999999" customHeight="1" x14ac:dyDescent="0.35">
      <c r="A1715" s="247">
        <v>1712</v>
      </c>
      <c r="B1715" s="179" t="str">
        <f t="shared" si="78"/>
        <v xml:space="preserve"> </v>
      </c>
      <c r="C1715" s="176" t="s">
        <v>85</v>
      </c>
      <c r="D1715" s="57"/>
      <c r="E1715" s="256"/>
      <c r="F1715" s="61"/>
      <c r="G1715" s="176"/>
      <c r="H1715" s="150"/>
      <c r="Q1715" s="245">
        <f t="shared" si="79"/>
        <v>0</v>
      </c>
      <c r="R1715" s="245">
        <f t="shared" si="80"/>
        <v>0</v>
      </c>
    </row>
    <row r="1716" spans="1:18" ht="20.149999999999999" customHeight="1" x14ac:dyDescent="0.35">
      <c r="A1716" s="247">
        <v>1713</v>
      </c>
      <c r="B1716" s="179" t="str">
        <f t="shared" si="78"/>
        <v xml:space="preserve"> </v>
      </c>
      <c r="C1716" s="176" t="s">
        <v>85</v>
      </c>
      <c r="D1716" s="57"/>
      <c r="E1716" s="256"/>
      <c r="F1716" s="61"/>
      <c r="G1716" s="176"/>
      <c r="H1716" s="150"/>
      <c r="Q1716" s="245">
        <f t="shared" si="79"/>
        <v>0</v>
      </c>
      <c r="R1716" s="245">
        <f t="shared" si="80"/>
        <v>0</v>
      </c>
    </row>
    <row r="1717" spans="1:18" ht="20.149999999999999" customHeight="1" x14ac:dyDescent="0.35">
      <c r="A1717" s="247">
        <v>1714</v>
      </c>
      <c r="B1717" s="179" t="str">
        <f t="shared" si="78"/>
        <v xml:space="preserve"> </v>
      </c>
      <c r="C1717" s="176" t="s">
        <v>85</v>
      </c>
      <c r="D1717" s="57"/>
      <c r="E1717" s="256"/>
      <c r="F1717" s="61"/>
      <c r="G1717" s="176"/>
      <c r="H1717" s="150"/>
      <c r="Q1717" s="245">
        <f t="shared" si="79"/>
        <v>0</v>
      </c>
      <c r="R1717" s="245">
        <f t="shared" si="80"/>
        <v>0</v>
      </c>
    </row>
    <row r="1718" spans="1:18" ht="20.149999999999999" customHeight="1" x14ac:dyDescent="0.35">
      <c r="A1718" s="247">
        <v>1715</v>
      </c>
      <c r="B1718" s="179" t="str">
        <f t="shared" si="78"/>
        <v xml:space="preserve"> </v>
      </c>
      <c r="C1718" s="176" t="s">
        <v>85</v>
      </c>
      <c r="D1718" s="57"/>
      <c r="E1718" s="256"/>
      <c r="F1718" s="61"/>
      <c r="G1718" s="176"/>
      <c r="H1718" s="150"/>
      <c r="Q1718" s="245">
        <f t="shared" si="79"/>
        <v>0</v>
      </c>
      <c r="R1718" s="245">
        <f t="shared" si="80"/>
        <v>0</v>
      </c>
    </row>
    <row r="1719" spans="1:18" ht="20.149999999999999" customHeight="1" x14ac:dyDescent="0.35">
      <c r="A1719" s="247">
        <v>1716</v>
      </c>
      <c r="B1719" s="179" t="str">
        <f t="shared" si="78"/>
        <v xml:space="preserve"> </v>
      </c>
      <c r="C1719" s="176" t="s">
        <v>85</v>
      </c>
      <c r="D1719" s="57"/>
      <c r="E1719" s="256"/>
      <c r="F1719" s="61"/>
      <c r="G1719" s="176"/>
      <c r="H1719" s="150"/>
      <c r="Q1719" s="245">
        <f t="shared" si="79"/>
        <v>0</v>
      </c>
      <c r="R1719" s="245">
        <f t="shared" si="80"/>
        <v>0</v>
      </c>
    </row>
    <row r="1720" spans="1:18" ht="20.149999999999999" customHeight="1" x14ac:dyDescent="0.35">
      <c r="A1720" s="247">
        <v>1717</v>
      </c>
      <c r="B1720" s="179" t="str">
        <f t="shared" si="78"/>
        <v xml:space="preserve"> </v>
      </c>
      <c r="C1720" s="176" t="s">
        <v>85</v>
      </c>
      <c r="D1720" s="57"/>
      <c r="E1720" s="256"/>
      <c r="F1720" s="61"/>
      <c r="G1720" s="176"/>
      <c r="H1720" s="150"/>
      <c r="Q1720" s="245">
        <f t="shared" si="79"/>
        <v>0</v>
      </c>
      <c r="R1720" s="245">
        <f t="shared" si="80"/>
        <v>0</v>
      </c>
    </row>
    <row r="1721" spans="1:18" ht="20.149999999999999" customHeight="1" x14ac:dyDescent="0.35">
      <c r="A1721" s="247">
        <v>1718</v>
      </c>
      <c r="B1721" s="179" t="str">
        <f t="shared" si="78"/>
        <v xml:space="preserve"> </v>
      </c>
      <c r="C1721" s="176" t="s">
        <v>85</v>
      </c>
      <c r="D1721" s="57"/>
      <c r="E1721" s="256"/>
      <c r="F1721" s="61"/>
      <c r="G1721" s="176"/>
      <c r="H1721" s="150"/>
      <c r="Q1721" s="245">
        <f t="shared" si="79"/>
        <v>0</v>
      </c>
      <c r="R1721" s="245">
        <f t="shared" si="80"/>
        <v>0</v>
      </c>
    </row>
    <row r="1722" spans="1:18" ht="20.149999999999999" customHeight="1" x14ac:dyDescent="0.35">
      <c r="A1722" s="247">
        <v>1719</v>
      </c>
      <c r="B1722" s="179" t="str">
        <f t="shared" si="78"/>
        <v xml:space="preserve"> </v>
      </c>
      <c r="C1722" s="176" t="s">
        <v>85</v>
      </c>
      <c r="D1722" s="57"/>
      <c r="E1722" s="256"/>
      <c r="F1722" s="61"/>
      <c r="G1722" s="176"/>
      <c r="H1722" s="150"/>
      <c r="Q1722" s="245">
        <f t="shared" si="79"/>
        <v>0</v>
      </c>
      <c r="R1722" s="245">
        <f t="shared" si="80"/>
        <v>0</v>
      </c>
    </row>
    <row r="1723" spans="1:18" ht="20.149999999999999" customHeight="1" x14ac:dyDescent="0.35">
      <c r="A1723" s="247">
        <v>1720</v>
      </c>
      <c r="B1723" s="179" t="str">
        <f t="shared" si="78"/>
        <v xml:space="preserve"> </v>
      </c>
      <c r="C1723" s="176" t="s">
        <v>85</v>
      </c>
      <c r="D1723" s="57"/>
      <c r="E1723" s="256"/>
      <c r="F1723" s="61"/>
      <c r="G1723" s="176"/>
      <c r="H1723" s="150"/>
      <c r="Q1723" s="245">
        <f t="shared" si="79"/>
        <v>0</v>
      </c>
      <c r="R1723" s="245">
        <f t="shared" si="80"/>
        <v>0</v>
      </c>
    </row>
    <row r="1724" spans="1:18" ht="20.149999999999999" customHeight="1" x14ac:dyDescent="0.35">
      <c r="A1724" s="247">
        <v>1721</v>
      </c>
      <c r="B1724" s="179" t="str">
        <f t="shared" si="78"/>
        <v xml:space="preserve"> </v>
      </c>
      <c r="C1724" s="176" t="s">
        <v>85</v>
      </c>
      <c r="D1724" s="57"/>
      <c r="E1724" s="256"/>
      <c r="F1724" s="61"/>
      <c r="G1724" s="176"/>
      <c r="H1724" s="150"/>
      <c r="Q1724" s="245">
        <f t="shared" si="79"/>
        <v>0</v>
      </c>
      <c r="R1724" s="245">
        <f t="shared" si="80"/>
        <v>0</v>
      </c>
    </row>
    <row r="1725" spans="1:18" ht="20.149999999999999" customHeight="1" x14ac:dyDescent="0.35">
      <c r="A1725" s="247">
        <v>1722</v>
      </c>
      <c r="B1725" s="179" t="str">
        <f t="shared" si="78"/>
        <v xml:space="preserve"> </v>
      </c>
      <c r="C1725" s="176" t="s">
        <v>85</v>
      </c>
      <c r="D1725" s="57"/>
      <c r="E1725" s="256"/>
      <c r="F1725" s="61"/>
      <c r="G1725" s="176"/>
      <c r="H1725" s="150"/>
      <c r="Q1725" s="245">
        <f t="shared" si="79"/>
        <v>0</v>
      </c>
      <c r="R1725" s="245">
        <f t="shared" si="80"/>
        <v>0</v>
      </c>
    </row>
    <row r="1726" spans="1:18" ht="20.149999999999999" customHeight="1" x14ac:dyDescent="0.35">
      <c r="A1726" s="247">
        <v>1723</v>
      </c>
      <c r="B1726" s="179" t="str">
        <f t="shared" si="78"/>
        <v xml:space="preserve"> </v>
      </c>
      <c r="C1726" s="176" t="s">
        <v>85</v>
      </c>
      <c r="D1726" s="57"/>
      <c r="E1726" s="256"/>
      <c r="F1726" s="61"/>
      <c r="G1726" s="176"/>
      <c r="H1726" s="150"/>
      <c r="Q1726" s="245">
        <f t="shared" si="79"/>
        <v>0</v>
      </c>
      <c r="R1726" s="245">
        <f t="shared" si="80"/>
        <v>0</v>
      </c>
    </row>
    <row r="1727" spans="1:18" ht="20.149999999999999" customHeight="1" x14ac:dyDescent="0.35">
      <c r="A1727" s="247">
        <v>1724</v>
      </c>
      <c r="B1727" s="179" t="str">
        <f t="shared" si="78"/>
        <v xml:space="preserve"> </v>
      </c>
      <c r="C1727" s="176" t="s">
        <v>85</v>
      </c>
      <c r="D1727" s="57"/>
      <c r="E1727" s="256"/>
      <c r="F1727" s="61"/>
      <c r="G1727" s="176"/>
      <c r="H1727" s="150"/>
      <c r="Q1727" s="245">
        <f t="shared" si="79"/>
        <v>0</v>
      </c>
      <c r="R1727" s="245">
        <f t="shared" si="80"/>
        <v>0</v>
      </c>
    </row>
    <row r="1728" spans="1:18" ht="20.149999999999999" customHeight="1" x14ac:dyDescent="0.35">
      <c r="A1728" s="247">
        <v>1725</v>
      </c>
      <c r="B1728" s="179" t="str">
        <f t="shared" si="78"/>
        <v xml:space="preserve"> </v>
      </c>
      <c r="C1728" s="176" t="s">
        <v>85</v>
      </c>
      <c r="D1728" s="57"/>
      <c r="E1728" s="256"/>
      <c r="F1728" s="61"/>
      <c r="G1728" s="176"/>
      <c r="H1728" s="150"/>
      <c r="Q1728" s="245">
        <f t="shared" si="79"/>
        <v>0</v>
      </c>
      <c r="R1728" s="245">
        <f t="shared" si="80"/>
        <v>0</v>
      </c>
    </row>
    <row r="1729" spans="1:18" ht="20.149999999999999" customHeight="1" x14ac:dyDescent="0.35">
      <c r="A1729" s="247">
        <v>1726</v>
      </c>
      <c r="B1729" s="179" t="str">
        <f t="shared" si="78"/>
        <v xml:space="preserve"> </v>
      </c>
      <c r="C1729" s="176" t="s">
        <v>85</v>
      </c>
      <c r="D1729" s="57"/>
      <c r="E1729" s="256"/>
      <c r="F1729" s="61"/>
      <c r="G1729" s="176"/>
      <c r="H1729" s="150"/>
      <c r="Q1729" s="245">
        <f t="shared" si="79"/>
        <v>0</v>
      </c>
      <c r="R1729" s="245">
        <f t="shared" si="80"/>
        <v>0</v>
      </c>
    </row>
    <row r="1730" spans="1:18" ht="20.149999999999999" customHeight="1" x14ac:dyDescent="0.35">
      <c r="A1730" s="247">
        <v>1727</v>
      </c>
      <c r="B1730" s="179" t="str">
        <f t="shared" si="78"/>
        <v xml:space="preserve"> </v>
      </c>
      <c r="C1730" s="176" t="s">
        <v>85</v>
      </c>
      <c r="D1730" s="57"/>
      <c r="E1730" s="256"/>
      <c r="F1730" s="61"/>
      <c r="G1730" s="176"/>
      <c r="H1730" s="150"/>
      <c r="Q1730" s="245">
        <f t="shared" si="79"/>
        <v>0</v>
      </c>
      <c r="R1730" s="245">
        <f t="shared" si="80"/>
        <v>0</v>
      </c>
    </row>
    <row r="1731" spans="1:18" ht="20.149999999999999" customHeight="1" x14ac:dyDescent="0.35">
      <c r="A1731" s="247">
        <v>1728</v>
      </c>
      <c r="B1731" s="179" t="str">
        <f t="shared" si="78"/>
        <v xml:space="preserve"> </v>
      </c>
      <c r="C1731" s="176" t="s">
        <v>85</v>
      </c>
      <c r="D1731" s="57"/>
      <c r="E1731" s="256"/>
      <c r="F1731" s="61"/>
      <c r="G1731" s="176"/>
      <c r="H1731" s="150"/>
      <c r="Q1731" s="245">
        <f t="shared" si="79"/>
        <v>0</v>
      </c>
      <c r="R1731" s="245">
        <f t="shared" si="80"/>
        <v>0</v>
      </c>
    </row>
    <row r="1732" spans="1:18" ht="20.149999999999999" customHeight="1" x14ac:dyDescent="0.35">
      <c r="A1732" s="247">
        <v>1729</v>
      </c>
      <c r="B1732" s="179" t="str">
        <f t="shared" si="78"/>
        <v xml:space="preserve"> </v>
      </c>
      <c r="C1732" s="176" t="s">
        <v>85</v>
      </c>
      <c r="D1732" s="57"/>
      <c r="E1732" s="256"/>
      <c r="F1732" s="61"/>
      <c r="G1732" s="176"/>
      <c r="H1732" s="150"/>
      <c r="Q1732" s="245">
        <f t="shared" si="79"/>
        <v>0</v>
      </c>
      <c r="R1732" s="245">
        <f t="shared" si="80"/>
        <v>0</v>
      </c>
    </row>
    <row r="1733" spans="1:18" ht="20.149999999999999" customHeight="1" x14ac:dyDescent="0.35">
      <c r="A1733" s="247">
        <v>1730</v>
      </c>
      <c r="B1733" s="179" t="str">
        <f t="shared" ref="B1733:B1796" si="81">_xlfn.CONCAT(C1733,D1733,E1733)</f>
        <v xml:space="preserve"> </v>
      </c>
      <c r="C1733" s="176" t="s">
        <v>85</v>
      </c>
      <c r="D1733" s="57"/>
      <c r="E1733" s="256"/>
      <c r="F1733" s="61"/>
      <c r="G1733" s="176"/>
      <c r="H1733" s="150"/>
      <c r="Q1733" s="245">
        <f t="shared" ref="Q1733:Q1796" si="82">IF(D1733&lt;1,0,IF(OR(C1733="",C1733=" "),0,1))</f>
        <v>0</v>
      </c>
      <c r="R1733" s="245">
        <f t="shared" ref="R1733:R1796" si="83">IF(G1733+H1733&gt;0,IF(Q1733=0,1,0),0)</f>
        <v>0</v>
      </c>
    </row>
    <row r="1734" spans="1:18" ht="20.149999999999999" customHeight="1" x14ac:dyDescent="0.35">
      <c r="A1734" s="247">
        <v>1731</v>
      </c>
      <c r="B1734" s="179" t="str">
        <f t="shared" si="81"/>
        <v xml:space="preserve"> </v>
      </c>
      <c r="C1734" s="176" t="s">
        <v>85</v>
      </c>
      <c r="D1734" s="57"/>
      <c r="E1734" s="256"/>
      <c r="F1734" s="61"/>
      <c r="G1734" s="176"/>
      <c r="H1734" s="150"/>
      <c r="Q1734" s="245">
        <f t="shared" si="82"/>
        <v>0</v>
      </c>
      <c r="R1734" s="245">
        <f t="shared" si="83"/>
        <v>0</v>
      </c>
    </row>
    <row r="1735" spans="1:18" ht="20.149999999999999" customHeight="1" x14ac:dyDescent="0.35">
      <c r="A1735" s="247">
        <v>1732</v>
      </c>
      <c r="B1735" s="179" t="str">
        <f t="shared" si="81"/>
        <v xml:space="preserve"> </v>
      </c>
      <c r="C1735" s="176" t="s">
        <v>85</v>
      </c>
      <c r="D1735" s="57"/>
      <c r="E1735" s="256"/>
      <c r="F1735" s="61"/>
      <c r="G1735" s="176"/>
      <c r="H1735" s="150"/>
      <c r="Q1735" s="245">
        <f t="shared" si="82"/>
        <v>0</v>
      </c>
      <c r="R1735" s="245">
        <f t="shared" si="83"/>
        <v>0</v>
      </c>
    </row>
    <row r="1736" spans="1:18" ht="20.149999999999999" customHeight="1" x14ac:dyDescent="0.35">
      <c r="A1736" s="247">
        <v>1733</v>
      </c>
      <c r="B1736" s="179" t="str">
        <f t="shared" si="81"/>
        <v xml:space="preserve"> </v>
      </c>
      <c r="C1736" s="176" t="s">
        <v>85</v>
      </c>
      <c r="D1736" s="57"/>
      <c r="E1736" s="256"/>
      <c r="F1736" s="61"/>
      <c r="G1736" s="176"/>
      <c r="H1736" s="150"/>
      <c r="Q1736" s="245">
        <f t="shared" si="82"/>
        <v>0</v>
      </c>
      <c r="R1736" s="245">
        <f t="shared" si="83"/>
        <v>0</v>
      </c>
    </row>
    <row r="1737" spans="1:18" ht="20.149999999999999" customHeight="1" x14ac:dyDescent="0.35">
      <c r="A1737" s="247">
        <v>1734</v>
      </c>
      <c r="B1737" s="179" t="str">
        <f t="shared" si="81"/>
        <v xml:space="preserve"> </v>
      </c>
      <c r="C1737" s="176" t="s">
        <v>85</v>
      </c>
      <c r="D1737" s="57"/>
      <c r="E1737" s="256"/>
      <c r="F1737" s="61"/>
      <c r="G1737" s="176"/>
      <c r="H1737" s="150"/>
      <c r="Q1737" s="245">
        <f t="shared" si="82"/>
        <v>0</v>
      </c>
      <c r="R1737" s="245">
        <f t="shared" si="83"/>
        <v>0</v>
      </c>
    </row>
    <row r="1738" spans="1:18" ht="20.149999999999999" customHeight="1" x14ac:dyDescent="0.35">
      <c r="A1738" s="247">
        <v>1735</v>
      </c>
      <c r="B1738" s="179" t="str">
        <f t="shared" si="81"/>
        <v xml:space="preserve"> </v>
      </c>
      <c r="C1738" s="176" t="s">
        <v>85</v>
      </c>
      <c r="D1738" s="57"/>
      <c r="E1738" s="256"/>
      <c r="F1738" s="61"/>
      <c r="G1738" s="176"/>
      <c r="H1738" s="150"/>
      <c r="Q1738" s="245">
        <f t="shared" si="82"/>
        <v>0</v>
      </c>
      <c r="R1738" s="245">
        <f t="shared" si="83"/>
        <v>0</v>
      </c>
    </row>
    <row r="1739" spans="1:18" ht="20.149999999999999" customHeight="1" x14ac:dyDescent="0.35">
      <c r="A1739" s="247">
        <v>1736</v>
      </c>
      <c r="B1739" s="179" t="str">
        <f t="shared" si="81"/>
        <v xml:space="preserve"> </v>
      </c>
      <c r="C1739" s="176" t="s">
        <v>85</v>
      </c>
      <c r="D1739" s="57"/>
      <c r="E1739" s="256"/>
      <c r="F1739" s="61"/>
      <c r="G1739" s="176"/>
      <c r="H1739" s="150"/>
      <c r="Q1739" s="245">
        <f t="shared" si="82"/>
        <v>0</v>
      </c>
      <c r="R1739" s="245">
        <f t="shared" si="83"/>
        <v>0</v>
      </c>
    </row>
    <row r="1740" spans="1:18" ht="20.149999999999999" customHeight="1" x14ac:dyDescent="0.35">
      <c r="A1740" s="247">
        <v>1737</v>
      </c>
      <c r="B1740" s="179" t="str">
        <f t="shared" si="81"/>
        <v xml:space="preserve"> </v>
      </c>
      <c r="C1740" s="176" t="s">
        <v>85</v>
      </c>
      <c r="D1740" s="57"/>
      <c r="E1740" s="256"/>
      <c r="F1740" s="61"/>
      <c r="G1740" s="176"/>
      <c r="H1740" s="150"/>
      <c r="Q1740" s="245">
        <f t="shared" si="82"/>
        <v>0</v>
      </c>
      <c r="R1740" s="245">
        <f t="shared" si="83"/>
        <v>0</v>
      </c>
    </row>
    <row r="1741" spans="1:18" ht="20.149999999999999" customHeight="1" x14ac:dyDescent="0.35">
      <c r="A1741" s="247">
        <v>1738</v>
      </c>
      <c r="B1741" s="179" t="str">
        <f t="shared" si="81"/>
        <v xml:space="preserve"> </v>
      </c>
      <c r="C1741" s="176" t="s">
        <v>85</v>
      </c>
      <c r="D1741" s="57"/>
      <c r="E1741" s="256"/>
      <c r="F1741" s="61"/>
      <c r="G1741" s="176"/>
      <c r="H1741" s="150"/>
      <c r="Q1741" s="245">
        <f t="shared" si="82"/>
        <v>0</v>
      </c>
      <c r="R1741" s="245">
        <f t="shared" si="83"/>
        <v>0</v>
      </c>
    </row>
    <row r="1742" spans="1:18" ht="20.149999999999999" customHeight="1" x14ac:dyDescent="0.35">
      <c r="A1742" s="247">
        <v>1739</v>
      </c>
      <c r="B1742" s="179" t="str">
        <f t="shared" si="81"/>
        <v xml:space="preserve"> </v>
      </c>
      <c r="C1742" s="176" t="s">
        <v>85</v>
      </c>
      <c r="D1742" s="57"/>
      <c r="E1742" s="256"/>
      <c r="F1742" s="61"/>
      <c r="G1742" s="176"/>
      <c r="H1742" s="150"/>
      <c r="Q1742" s="245">
        <f t="shared" si="82"/>
        <v>0</v>
      </c>
      <c r="R1742" s="245">
        <f t="shared" si="83"/>
        <v>0</v>
      </c>
    </row>
    <row r="1743" spans="1:18" ht="20.149999999999999" customHeight="1" x14ac:dyDescent="0.35">
      <c r="A1743" s="247">
        <v>1740</v>
      </c>
      <c r="B1743" s="179" t="str">
        <f t="shared" si="81"/>
        <v xml:space="preserve"> </v>
      </c>
      <c r="C1743" s="176" t="s">
        <v>85</v>
      </c>
      <c r="D1743" s="57"/>
      <c r="E1743" s="256"/>
      <c r="F1743" s="61"/>
      <c r="G1743" s="176"/>
      <c r="H1743" s="150"/>
      <c r="Q1743" s="245">
        <f t="shared" si="82"/>
        <v>0</v>
      </c>
      <c r="R1743" s="245">
        <f t="shared" si="83"/>
        <v>0</v>
      </c>
    </row>
    <row r="1744" spans="1:18" ht="20.149999999999999" customHeight="1" x14ac:dyDescent="0.35">
      <c r="A1744" s="247">
        <v>1741</v>
      </c>
      <c r="B1744" s="179" t="str">
        <f t="shared" si="81"/>
        <v xml:space="preserve"> </v>
      </c>
      <c r="C1744" s="176" t="s">
        <v>85</v>
      </c>
      <c r="D1744" s="57"/>
      <c r="E1744" s="256"/>
      <c r="F1744" s="61"/>
      <c r="G1744" s="176"/>
      <c r="H1744" s="150"/>
      <c r="Q1744" s="245">
        <f t="shared" si="82"/>
        <v>0</v>
      </c>
      <c r="R1744" s="245">
        <f t="shared" si="83"/>
        <v>0</v>
      </c>
    </row>
    <row r="1745" spans="1:18" ht="20.149999999999999" customHeight="1" x14ac:dyDescent="0.35">
      <c r="A1745" s="247">
        <v>1742</v>
      </c>
      <c r="B1745" s="179" t="str">
        <f t="shared" si="81"/>
        <v xml:space="preserve"> </v>
      </c>
      <c r="C1745" s="176" t="s">
        <v>85</v>
      </c>
      <c r="D1745" s="57"/>
      <c r="E1745" s="256"/>
      <c r="F1745" s="61"/>
      <c r="G1745" s="176"/>
      <c r="H1745" s="150"/>
      <c r="Q1745" s="245">
        <f t="shared" si="82"/>
        <v>0</v>
      </c>
      <c r="R1745" s="245">
        <f t="shared" si="83"/>
        <v>0</v>
      </c>
    </row>
    <row r="1746" spans="1:18" ht="20.149999999999999" customHeight="1" x14ac:dyDescent="0.35">
      <c r="A1746" s="247">
        <v>1743</v>
      </c>
      <c r="B1746" s="179" t="str">
        <f t="shared" si="81"/>
        <v xml:space="preserve"> </v>
      </c>
      <c r="C1746" s="176" t="s">
        <v>85</v>
      </c>
      <c r="D1746" s="57"/>
      <c r="E1746" s="256"/>
      <c r="F1746" s="61"/>
      <c r="G1746" s="176"/>
      <c r="H1746" s="150"/>
      <c r="Q1746" s="245">
        <f t="shared" si="82"/>
        <v>0</v>
      </c>
      <c r="R1746" s="245">
        <f t="shared" si="83"/>
        <v>0</v>
      </c>
    </row>
    <row r="1747" spans="1:18" ht="20.149999999999999" customHeight="1" x14ac:dyDescent="0.35">
      <c r="A1747" s="247">
        <v>1744</v>
      </c>
      <c r="B1747" s="179" t="str">
        <f t="shared" si="81"/>
        <v xml:space="preserve"> </v>
      </c>
      <c r="C1747" s="176" t="s">
        <v>85</v>
      </c>
      <c r="D1747" s="57"/>
      <c r="E1747" s="256"/>
      <c r="F1747" s="61"/>
      <c r="G1747" s="176"/>
      <c r="H1747" s="150"/>
      <c r="Q1747" s="245">
        <f t="shared" si="82"/>
        <v>0</v>
      </c>
      <c r="R1747" s="245">
        <f t="shared" si="83"/>
        <v>0</v>
      </c>
    </row>
    <row r="1748" spans="1:18" ht="20.149999999999999" customHeight="1" x14ac:dyDescent="0.35">
      <c r="A1748" s="247">
        <v>1745</v>
      </c>
      <c r="B1748" s="179" t="str">
        <f t="shared" si="81"/>
        <v xml:space="preserve"> </v>
      </c>
      <c r="C1748" s="176" t="s">
        <v>85</v>
      </c>
      <c r="D1748" s="57"/>
      <c r="E1748" s="256"/>
      <c r="F1748" s="61"/>
      <c r="G1748" s="176"/>
      <c r="H1748" s="150"/>
      <c r="Q1748" s="245">
        <f t="shared" si="82"/>
        <v>0</v>
      </c>
      <c r="R1748" s="245">
        <f t="shared" si="83"/>
        <v>0</v>
      </c>
    </row>
    <row r="1749" spans="1:18" ht="20.149999999999999" customHeight="1" x14ac:dyDescent="0.35">
      <c r="A1749" s="247">
        <v>1746</v>
      </c>
      <c r="B1749" s="179" t="str">
        <f t="shared" si="81"/>
        <v xml:space="preserve"> </v>
      </c>
      <c r="C1749" s="176" t="s">
        <v>85</v>
      </c>
      <c r="D1749" s="57"/>
      <c r="E1749" s="256"/>
      <c r="F1749" s="61"/>
      <c r="G1749" s="176"/>
      <c r="H1749" s="150"/>
      <c r="Q1749" s="245">
        <f t="shared" si="82"/>
        <v>0</v>
      </c>
      <c r="R1749" s="245">
        <f t="shared" si="83"/>
        <v>0</v>
      </c>
    </row>
    <row r="1750" spans="1:18" ht="20.149999999999999" customHeight="1" x14ac:dyDescent="0.35">
      <c r="A1750" s="247">
        <v>1747</v>
      </c>
      <c r="B1750" s="179" t="str">
        <f t="shared" si="81"/>
        <v xml:space="preserve"> </v>
      </c>
      <c r="C1750" s="176" t="s">
        <v>85</v>
      </c>
      <c r="D1750" s="57"/>
      <c r="E1750" s="256"/>
      <c r="F1750" s="61"/>
      <c r="G1750" s="176"/>
      <c r="H1750" s="150"/>
      <c r="Q1750" s="245">
        <f t="shared" si="82"/>
        <v>0</v>
      </c>
      <c r="R1750" s="245">
        <f t="shared" si="83"/>
        <v>0</v>
      </c>
    </row>
    <row r="1751" spans="1:18" ht="20.149999999999999" customHeight="1" x14ac:dyDescent="0.35">
      <c r="A1751" s="247">
        <v>1748</v>
      </c>
      <c r="B1751" s="179" t="str">
        <f t="shared" si="81"/>
        <v xml:space="preserve"> </v>
      </c>
      <c r="C1751" s="176" t="s">
        <v>85</v>
      </c>
      <c r="D1751" s="57"/>
      <c r="E1751" s="256"/>
      <c r="F1751" s="61"/>
      <c r="G1751" s="176"/>
      <c r="H1751" s="150"/>
      <c r="Q1751" s="245">
        <f t="shared" si="82"/>
        <v>0</v>
      </c>
      <c r="R1751" s="245">
        <f t="shared" si="83"/>
        <v>0</v>
      </c>
    </row>
    <row r="1752" spans="1:18" ht="20.149999999999999" customHeight="1" x14ac:dyDescent="0.35">
      <c r="A1752" s="247">
        <v>1749</v>
      </c>
      <c r="B1752" s="179" t="str">
        <f t="shared" si="81"/>
        <v xml:space="preserve"> </v>
      </c>
      <c r="C1752" s="176" t="s">
        <v>85</v>
      </c>
      <c r="D1752" s="57"/>
      <c r="E1752" s="256"/>
      <c r="F1752" s="61"/>
      <c r="G1752" s="176"/>
      <c r="H1752" s="150"/>
      <c r="Q1752" s="245">
        <f t="shared" si="82"/>
        <v>0</v>
      </c>
      <c r="R1752" s="245">
        <f t="shared" si="83"/>
        <v>0</v>
      </c>
    </row>
    <row r="1753" spans="1:18" ht="20.149999999999999" customHeight="1" x14ac:dyDescent="0.35">
      <c r="A1753" s="247">
        <v>1750</v>
      </c>
      <c r="B1753" s="179" t="str">
        <f t="shared" si="81"/>
        <v xml:space="preserve"> </v>
      </c>
      <c r="C1753" s="176" t="s">
        <v>85</v>
      </c>
      <c r="D1753" s="57"/>
      <c r="E1753" s="256"/>
      <c r="F1753" s="61"/>
      <c r="G1753" s="176"/>
      <c r="H1753" s="150"/>
      <c r="Q1753" s="245">
        <f t="shared" si="82"/>
        <v>0</v>
      </c>
      <c r="R1753" s="245">
        <f t="shared" si="83"/>
        <v>0</v>
      </c>
    </row>
    <row r="1754" spans="1:18" ht="20.149999999999999" customHeight="1" x14ac:dyDescent="0.35">
      <c r="A1754" s="247">
        <v>1751</v>
      </c>
      <c r="B1754" s="179" t="str">
        <f t="shared" si="81"/>
        <v xml:space="preserve"> </v>
      </c>
      <c r="C1754" s="176" t="s">
        <v>85</v>
      </c>
      <c r="D1754" s="57"/>
      <c r="E1754" s="256"/>
      <c r="F1754" s="61"/>
      <c r="G1754" s="176"/>
      <c r="H1754" s="150"/>
      <c r="Q1754" s="245">
        <f t="shared" si="82"/>
        <v>0</v>
      </c>
      <c r="R1754" s="245">
        <f t="shared" si="83"/>
        <v>0</v>
      </c>
    </row>
    <row r="1755" spans="1:18" ht="20.149999999999999" customHeight="1" x14ac:dyDescent="0.35">
      <c r="A1755" s="247">
        <v>1752</v>
      </c>
      <c r="B1755" s="179" t="str">
        <f t="shared" si="81"/>
        <v xml:space="preserve"> </v>
      </c>
      <c r="C1755" s="176" t="s">
        <v>85</v>
      </c>
      <c r="D1755" s="57"/>
      <c r="E1755" s="256"/>
      <c r="F1755" s="61"/>
      <c r="G1755" s="176"/>
      <c r="H1755" s="150"/>
      <c r="Q1755" s="245">
        <f t="shared" si="82"/>
        <v>0</v>
      </c>
      <c r="R1755" s="245">
        <f t="shared" si="83"/>
        <v>0</v>
      </c>
    </row>
    <row r="1756" spans="1:18" ht="20.149999999999999" customHeight="1" x14ac:dyDescent="0.35">
      <c r="A1756" s="247">
        <v>1753</v>
      </c>
      <c r="B1756" s="179" t="str">
        <f t="shared" si="81"/>
        <v xml:space="preserve"> </v>
      </c>
      <c r="C1756" s="176" t="s">
        <v>85</v>
      </c>
      <c r="D1756" s="57"/>
      <c r="E1756" s="256"/>
      <c r="F1756" s="61"/>
      <c r="G1756" s="176"/>
      <c r="H1756" s="150"/>
      <c r="Q1756" s="245">
        <f t="shared" si="82"/>
        <v>0</v>
      </c>
      <c r="R1756" s="245">
        <f t="shared" si="83"/>
        <v>0</v>
      </c>
    </row>
    <row r="1757" spans="1:18" ht="20.149999999999999" customHeight="1" x14ac:dyDescent="0.35">
      <c r="A1757" s="247">
        <v>1754</v>
      </c>
      <c r="B1757" s="179" t="str">
        <f t="shared" si="81"/>
        <v xml:space="preserve"> </v>
      </c>
      <c r="C1757" s="176" t="s">
        <v>85</v>
      </c>
      <c r="D1757" s="57"/>
      <c r="E1757" s="256"/>
      <c r="F1757" s="61"/>
      <c r="G1757" s="176"/>
      <c r="H1757" s="150"/>
      <c r="Q1757" s="245">
        <f t="shared" si="82"/>
        <v>0</v>
      </c>
      <c r="R1757" s="245">
        <f t="shared" si="83"/>
        <v>0</v>
      </c>
    </row>
    <row r="1758" spans="1:18" ht="20.149999999999999" customHeight="1" x14ac:dyDescent="0.35">
      <c r="A1758" s="247">
        <v>1755</v>
      </c>
      <c r="B1758" s="179" t="str">
        <f t="shared" si="81"/>
        <v xml:space="preserve"> </v>
      </c>
      <c r="C1758" s="176" t="s">
        <v>85</v>
      </c>
      <c r="D1758" s="57"/>
      <c r="E1758" s="256"/>
      <c r="F1758" s="61"/>
      <c r="G1758" s="176"/>
      <c r="H1758" s="150"/>
      <c r="Q1758" s="245">
        <f t="shared" si="82"/>
        <v>0</v>
      </c>
      <c r="R1758" s="245">
        <f t="shared" si="83"/>
        <v>0</v>
      </c>
    </row>
    <row r="1759" spans="1:18" ht="20.149999999999999" customHeight="1" x14ac:dyDescent="0.35">
      <c r="A1759" s="247">
        <v>1756</v>
      </c>
      <c r="B1759" s="179" t="str">
        <f t="shared" si="81"/>
        <v xml:space="preserve"> </v>
      </c>
      <c r="C1759" s="176" t="s">
        <v>85</v>
      </c>
      <c r="D1759" s="57"/>
      <c r="E1759" s="256"/>
      <c r="F1759" s="61"/>
      <c r="G1759" s="176"/>
      <c r="H1759" s="150"/>
      <c r="Q1759" s="245">
        <f t="shared" si="82"/>
        <v>0</v>
      </c>
      <c r="R1759" s="245">
        <f t="shared" si="83"/>
        <v>0</v>
      </c>
    </row>
    <row r="1760" spans="1:18" ht="20.149999999999999" customHeight="1" x14ac:dyDescent="0.35">
      <c r="A1760" s="247">
        <v>1757</v>
      </c>
      <c r="B1760" s="179" t="str">
        <f t="shared" si="81"/>
        <v xml:space="preserve"> </v>
      </c>
      <c r="C1760" s="176" t="s">
        <v>85</v>
      </c>
      <c r="D1760" s="57"/>
      <c r="E1760" s="256"/>
      <c r="F1760" s="61"/>
      <c r="G1760" s="176"/>
      <c r="H1760" s="150"/>
      <c r="Q1760" s="245">
        <f t="shared" si="82"/>
        <v>0</v>
      </c>
      <c r="R1760" s="245">
        <f t="shared" si="83"/>
        <v>0</v>
      </c>
    </row>
    <row r="1761" spans="1:18" ht="20.149999999999999" customHeight="1" x14ac:dyDescent="0.35">
      <c r="A1761" s="247">
        <v>1758</v>
      </c>
      <c r="B1761" s="179" t="str">
        <f t="shared" si="81"/>
        <v xml:space="preserve"> </v>
      </c>
      <c r="C1761" s="176" t="s">
        <v>85</v>
      </c>
      <c r="D1761" s="57"/>
      <c r="E1761" s="256"/>
      <c r="F1761" s="61"/>
      <c r="G1761" s="176"/>
      <c r="H1761" s="150"/>
      <c r="Q1761" s="245">
        <f t="shared" si="82"/>
        <v>0</v>
      </c>
      <c r="R1761" s="245">
        <f t="shared" si="83"/>
        <v>0</v>
      </c>
    </row>
    <row r="1762" spans="1:18" ht="20.149999999999999" customHeight="1" x14ac:dyDescent="0.35">
      <c r="A1762" s="247">
        <v>1759</v>
      </c>
      <c r="B1762" s="179" t="str">
        <f t="shared" si="81"/>
        <v xml:space="preserve"> </v>
      </c>
      <c r="C1762" s="176" t="s">
        <v>85</v>
      </c>
      <c r="D1762" s="57"/>
      <c r="E1762" s="256"/>
      <c r="F1762" s="61"/>
      <c r="G1762" s="176"/>
      <c r="H1762" s="150"/>
      <c r="Q1762" s="245">
        <f t="shared" si="82"/>
        <v>0</v>
      </c>
      <c r="R1762" s="245">
        <f t="shared" si="83"/>
        <v>0</v>
      </c>
    </row>
    <row r="1763" spans="1:18" ht="20.149999999999999" customHeight="1" x14ac:dyDescent="0.35">
      <c r="A1763" s="247">
        <v>1760</v>
      </c>
      <c r="B1763" s="179" t="str">
        <f t="shared" si="81"/>
        <v xml:space="preserve"> </v>
      </c>
      <c r="C1763" s="176" t="s">
        <v>85</v>
      </c>
      <c r="D1763" s="57"/>
      <c r="E1763" s="256"/>
      <c r="F1763" s="61"/>
      <c r="G1763" s="176"/>
      <c r="H1763" s="150"/>
      <c r="Q1763" s="245">
        <f t="shared" si="82"/>
        <v>0</v>
      </c>
      <c r="R1763" s="245">
        <f t="shared" si="83"/>
        <v>0</v>
      </c>
    </row>
    <row r="1764" spans="1:18" ht="20.149999999999999" customHeight="1" x14ac:dyDescent="0.35">
      <c r="A1764" s="247">
        <v>1761</v>
      </c>
      <c r="B1764" s="179" t="str">
        <f t="shared" si="81"/>
        <v xml:space="preserve"> </v>
      </c>
      <c r="C1764" s="176" t="s">
        <v>85</v>
      </c>
      <c r="D1764" s="57"/>
      <c r="E1764" s="256"/>
      <c r="F1764" s="61"/>
      <c r="G1764" s="176"/>
      <c r="H1764" s="150"/>
      <c r="Q1764" s="245">
        <f t="shared" si="82"/>
        <v>0</v>
      </c>
      <c r="R1764" s="245">
        <f t="shared" si="83"/>
        <v>0</v>
      </c>
    </row>
    <row r="1765" spans="1:18" ht="20.149999999999999" customHeight="1" x14ac:dyDescent="0.35">
      <c r="A1765" s="247">
        <v>1762</v>
      </c>
      <c r="B1765" s="179" t="str">
        <f t="shared" si="81"/>
        <v xml:space="preserve"> </v>
      </c>
      <c r="C1765" s="176" t="s">
        <v>85</v>
      </c>
      <c r="D1765" s="57"/>
      <c r="E1765" s="256"/>
      <c r="F1765" s="61"/>
      <c r="G1765" s="176"/>
      <c r="H1765" s="150"/>
      <c r="Q1765" s="245">
        <f t="shared" si="82"/>
        <v>0</v>
      </c>
      <c r="R1765" s="245">
        <f t="shared" si="83"/>
        <v>0</v>
      </c>
    </row>
    <row r="1766" spans="1:18" ht="20.149999999999999" customHeight="1" x14ac:dyDescent="0.35">
      <c r="A1766" s="247">
        <v>1763</v>
      </c>
      <c r="B1766" s="179" t="str">
        <f t="shared" si="81"/>
        <v xml:space="preserve"> </v>
      </c>
      <c r="C1766" s="176" t="s">
        <v>85</v>
      </c>
      <c r="D1766" s="57"/>
      <c r="E1766" s="256"/>
      <c r="F1766" s="61"/>
      <c r="G1766" s="176"/>
      <c r="H1766" s="150"/>
      <c r="Q1766" s="245">
        <f t="shared" si="82"/>
        <v>0</v>
      </c>
      <c r="R1766" s="245">
        <f t="shared" si="83"/>
        <v>0</v>
      </c>
    </row>
    <row r="1767" spans="1:18" ht="20.149999999999999" customHeight="1" x14ac:dyDescent="0.35">
      <c r="A1767" s="247">
        <v>1764</v>
      </c>
      <c r="B1767" s="179" t="str">
        <f t="shared" si="81"/>
        <v xml:space="preserve"> </v>
      </c>
      <c r="C1767" s="176" t="s">
        <v>85</v>
      </c>
      <c r="D1767" s="57"/>
      <c r="E1767" s="256"/>
      <c r="F1767" s="61"/>
      <c r="G1767" s="176"/>
      <c r="H1767" s="150"/>
      <c r="Q1767" s="245">
        <f t="shared" si="82"/>
        <v>0</v>
      </c>
      <c r="R1767" s="245">
        <f t="shared" si="83"/>
        <v>0</v>
      </c>
    </row>
    <row r="1768" spans="1:18" ht="20.149999999999999" customHeight="1" x14ac:dyDescent="0.35">
      <c r="A1768" s="247">
        <v>1765</v>
      </c>
      <c r="B1768" s="179" t="str">
        <f t="shared" si="81"/>
        <v xml:space="preserve"> </v>
      </c>
      <c r="C1768" s="176" t="s">
        <v>85</v>
      </c>
      <c r="D1768" s="57"/>
      <c r="E1768" s="256"/>
      <c r="F1768" s="61"/>
      <c r="G1768" s="176"/>
      <c r="H1768" s="150"/>
      <c r="Q1768" s="245">
        <f t="shared" si="82"/>
        <v>0</v>
      </c>
      <c r="R1768" s="245">
        <f t="shared" si="83"/>
        <v>0</v>
      </c>
    </row>
    <row r="1769" spans="1:18" ht="20.149999999999999" customHeight="1" x14ac:dyDescent="0.35">
      <c r="A1769" s="247">
        <v>1766</v>
      </c>
      <c r="B1769" s="179" t="str">
        <f t="shared" si="81"/>
        <v xml:space="preserve"> </v>
      </c>
      <c r="C1769" s="176" t="s">
        <v>85</v>
      </c>
      <c r="D1769" s="57"/>
      <c r="E1769" s="256"/>
      <c r="F1769" s="61"/>
      <c r="G1769" s="176"/>
      <c r="H1769" s="150"/>
      <c r="Q1769" s="245">
        <f t="shared" si="82"/>
        <v>0</v>
      </c>
      <c r="R1769" s="245">
        <f t="shared" si="83"/>
        <v>0</v>
      </c>
    </row>
    <row r="1770" spans="1:18" ht="20.149999999999999" customHeight="1" x14ac:dyDescent="0.35">
      <c r="A1770" s="247">
        <v>1767</v>
      </c>
      <c r="B1770" s="179" t="str">
        <f t="shared" si="81"/>
        <v xml:space="preserve"> </v>
      </c>
      <c r="C1770" s="176" t="s">
        <v>85</v>
      </c>
      <c r="D1770" s="57"/>
      <c r="E1770" s="256"/>
      <c r="F1770" s="61"/>
      <c r="G1770" s="176"/>
      <c r="H1770" s="150"/>
      <c r="Q1770" s="245">
        <f t="shared" si="82"/>
        <v>0</v>
      </c>
      <c r="R1770" s="245">
        <f t="shared" si="83"/>
        <v>0</v>
      </c>
    </row>
    <row r="1771" spans="1:18" ht="20.149999999999999" customHeight="1" x14ac:dyDescent="0.35">
      <c r="A1771" s="247">
        <v>1768</v>
      </c>
      <c r="B1771" s="179" t="str">
        <f t="shared" si="81"/>
        <v xml:space="preserve"> </v>
      </c>
      <c r="C1771" s="176" t="s">
        <v>85</v>
      </c>
      <c r="D1771" s="57"/>
      <c r="E1771" s="256"/>
      <c r="F1771" s="61"/>
      <c r="G1771" s="176"/>
      <c r="H1771" s="150"/>
      <c r="Q1771" s="245">
        <f t="shared" si="82"/>
        <v>0</v>
      </c>
      <c r="R1771" s="245">
        <f t="shared" si="83"/>
        <v>0</v>
      </c>
    </row>
    <row r="1772" spans="1:18" ht="20.149999999999999" customHeight="1" x14ac:dyDescent="0.35">
      <c r="A1772" s="247">
        <v>1769</v>
      </c>
      <c r="B1772" s="179" t="str">
        <f t="shared" si="81"/>
        <v xml:space="preserve"> </v>
      </c>
      <c r="C1772" s="176" t="s">
        <v>85</v>
      </c>
      <c r="D1772" s="57"/>
      <c r="E1772" s="256"/>
      <c r="F1772" s="61"/>
      <c r="G1772" s="176"/>
      <c r="H1772" s="150"/>
      <c r="Q1772" s="245">
        <f t="shared" si="82"/>
        <v>0</v>
      </c>
      <c r="R1772" s="245">
        <f t="shared" si="83"/>
        <v>0</v>
      </c>
    </row>
    <row r="1773" spans="1:18" ht="20.149999999999999" customHeight="1" x14ac:dyDescent="0.35">
      <c r="A1773" s="247">
        <v>1770</v>
      </c>
      <c r="B1773" s="179" t="str">
        <f t="shared" si="81"/>
        <v xml:space="preserve"> </v>
      </c>
      <c r="C1773" s="176" t="s">
        <v>85</v>
      </c>
      <c r="D1773" s="57"/>
      <c r="E1773" s="256"/>
      <c r="F1773" s="61"/>
      <c r="G1773" s="176"/>
      <c r="H1773" s="150"/>
      <c r="Q1773" s="245">
        <f t="shared" si="82"/>
        <v>0</v>
      </c>
      <c r="R1773" s="245">
        <f t="shared" si="83"/>
        <v>0</v>
      </c>
    </row>
    <row r="1774" spans="1:18" ht="20.149999999999999" customHeight="1" x14ac:dyDescent="0.35">
      <c r="A1774" s="247">
        <v>1771</v>
      </c>
      <c r="B1774" s="179" t="str">
        <f t="shared" si="81"/>
        <v xml:space="preserve"> </v>
      </c>
      <c r="C1774" s="176" t="s">
        <v>85</v>
      </c>
      <c r="D1774" s="57"/>
      <c r="E1774" s="256"/>
      <c r="F1774" s="61"/>
      <c r="G1774" s="176"/>
      <c r="H1774" s="150"/>
      <c r="Q1774" s="245">
        <f t="shared" si="82"/>
        <v>0</v>
      </c>
      <c r="R1774" s="245">
        <f t="shared" si="83"/>
        <v>0</v>
      </c>
    </row>
    <row r="1775" spans="1:18" ht="20.149999999999999" customHeight="1" x14ac:dyDescent="0.35">
      <c r="A1775" s="247">
        <v>1772</v>
      </c>
      <c r="B1775" s="179" t="str">
        <f t="shared" si="81"/>
        <v xml:space="preserve"> </v>
      </c>
      <c r="C1775" s="176" t="s">
        <v>85</v>
      </c>
      <c r="D1775" s="57"/>
      <c r="E1775" s="256"/>
      <c r="F1775" s="61"/>
      <c r="G1775" s="176"/>
      <c r="H1775" s="150"/>
      <c r="Q1775" s="245">
        <f t="shared" si="82"/>
        <v>0</v>
      </c>
      <c r="R1775" s="245">
        <f t="shared" si="83"/>
        <v>0</v>
      </c>
    </row>
    <row r="1776" spans="1:18" ht="20.149999999999999" customHeight="1" x14ac:dyDescent="0.35">
      <c r="A1776" s="247">
        <v>1773</v>
      </c>
      <c r="B1776" s="179" t="str">
        <f t="shared" si="81"/>
        <v xml:space="preserve"> </v>
      </c>
      <c r="C1776" s="176" t="s">
        <v>85</v>
      </c>
      <c r="D1776" s="57"/>
      <c r="E1776" s="256"/>
      <c r="F1776" s="61"/>
      <c r="G1776" s="176"/>
      <c r="H1776" s="150"/>
      <c r="Q1776" s="245">
        <f t="shared" si="82"/>
        <v>0</v>
      </c>
      <c r="R1776" s="245">
        <f t="shared" si="83"/>
        <v>0</v>
      </c>
    </row>
    <row r="1777" spans="1:18" ht="20.149999999999999" customHeight="1" x14ac:dyDescent="0.35">
      <c r="A1777" s="247">
        <v>1774</v>
      </c>
      <c r="B1777" s="179" t="str">
        <f t="shared" si="81"/>
        <v xml:space="preserve"> </v>
      </c>
      <c r="C1777" s="176" t="s">
        <v>85</v>
      </c>
      <c r="D1777" s="57"/>
      <c r="E1777" s="256"/>
      <c r="F1777" s="61"/>
      <c r="G1777" s="176"/>
      <c r="H1777" s="150"/>
      <c r="Q1777" s="245">
        <f t="shared" si="82"/>
        <v>0</v>
      </c>
      <c r="R1777" s="245">
        <f t="shared" si="83"/>
        <v>0</v>
      </c>
    </row>
    <row r="1778" spans="1:18" ht="20.149999999999999" customHeight="1" x14ac:dyDescent="0.35">
      <c r="A1778" s="247">
        <v>1775</v>
      </c>
      <c r="B1778" s="179" t="str">
        <f t="shared" si="81"/>
        <v xml:space="preserve"> </v>
      </c>
      <c r="C1778" s="176" t="s">
        <v>85</v>
      </c>
      <c r="D1778" s="57"/>
      <c r="E1778" s="256"/>
      <c r="F1778" s="61"/>
      <c r="G1778" s="176"/>
      <c r="H1778" s="150"/>
      <c r="Q1778" s="245">
        <f t="shared" si="82"/>
        <v>0</v>
      </c>
      <c r="R1778" s="245">
        <f t="shared" si="83"/>
        <v>0</v>
      </c>
    </row>
    <row r="1779" spans="1:18" ht="20.149999999999999" customHeight="1" x14ac:dyDescent="0.35">
      <c r="A1779" s="247">
        <v>1776</v>
      </c>
      <c r="B1779" s="179" t="str">
        <f t="shared" si="81"/>
        <v xml:space="preserve"> </v>
      </c>
      <c r="C1779" s="176" t="s">
        <v>85</v>
      </c>
      <c r="D1779" s="57"/>
      <c r="E1779" s="256"/>
      <c r="F1779" s="61"/>
      <c r="G1779" s="176"/>
      <c r="H1779" s="150"/>
      <c r="Q1779" s="245">
        <f t="shared" si="82"/>
        <v>0</v>
      </c>
      <c r="R1779" s="245">
        <f t="shared" si="83"/>
        <v>0</v>
      </c>
    </row>
    <row r="1780" spans="1:18" ht="20.149999999999999" customHeight="1" x14ac:dyDescent="0.35">
      <c r="A1780" s="247">
        <v>1777</v>
      </c>
      <c r="B1780" s="179" t="str">
        <f t="shared" si="81"/>
        <v xml:space="preserve"> </v>
      </c>
      <c r="C1780" s="176" t="s">
        <v>85</v>
      </c>
      <c r="D1780" s="57"/>
      <c r="E1780" s="256"/>
      <c r="F1780" s="61"/>
      <c r="G1780" s="176"/>
      <c r="H1780" s="150"/>
      <c r="Q1780" s="245">
        <f t="shared" si="82"/>
        <v>0</v>
      </c>
      <c r="R1780" s="245">
        <f t="shared" si="83"/>
        <v>0</v>
      </c>
    </row>
    <row r="1781" spans="1:18" ht="20.149999999999999" customHeight="1" x14ac:dyDescent="0.35">
      <c r="A1781" s="247">
        <v>1778</v>
      </c>
      <c r="B1781" s="179" t="str">
        <f t="shared" si="81"/>
        <v xml:space="preserve"> </v>
      </c>
      <c r="C1781" s="176" t="s">
        <v>85</v>
      </c>
      <c r="D1781" s="57"/>
      <c r="E1781" s="256"/>
      <c r="F1781" s="61"/>
      <c r="G1781" s="176"/>
      <c r="H1781" s="150"/>
      <c r="Q1781" s="245">
        <f t="shared" si="82"/>
        <v>0</v>
      </c>
      <c r="R1781" s="245">
        <f t="shared" si="83"/>
        <v>0</v>
      </c>
    </row>
    <row r="1782" spans="1:18" ht="20.149999999999999" customHeight="1" x14ac:dyDescent="0.35">
      <c r="A1782" s="247">
        <v>1779</v>
      </c>
      <c r="B1782" s="179" t="str">
        <f t="shared" si="81"/>
        <v xml:space="preserve"> </v>
      </c>
      <c r="C1782" s="176" t="s">
        <v>85</v>
      </c>
      <c r="D1782" s="57"/>
      <c r="E1782" s="256"/>
      <c r="F1782" s="61"/>
      <c r="G1782" s="176"/>
      <c r="H1782" s="150"/>
      <c r="Q1782" s="245">
        <f t="shared" si="82"/>
        <v>0</v>
      </c>
      <c r="R1782" s="245">
        <f t="shared" si="83"/>
        <v>0</v>
      </c>
    </row>
    <row r="1783" spans="1:18" ht="20.149999999999999" customHeight="1" x14ac:dyDescent="0.35">
      <c r="A1783" s="247">
        <v>1780</v>
      </c>
      <c r="B1783" s="179" t="str">
        <f t="shared" si="81"/>
        <v xml:space="preserve"> </v>
      </c>
      <c r="C1783" s="176" t="s">
        <v>85</v>
      </c>
      <c r="D1783" s="57"/>
      <c r="E1783" s="256"/>
      <c r="F1783" s="61"/>
      <c r="G1783" s="176"/>
      <c r="H1783" s="150"/>
      <c r="Q1783" s="245">
        <f t="shared" si="82"/>
        <v>0</v>
      </c>
      <c r="R1783" s="245">
        <f t="shared" si="83"/>
        <v>0</v>
      </c>
    </row>
    <row r="1784" spans="1:18" ht="20.149999999999999" customHeight="1" x14ac:dyDescent="0.35">
      <c r="A1784" s="247">
        <v>1781</v>
      </c>
      <c r="B1784" s="179" t="str">
        <f t="shared" si="81"/>
        <v xml:space="preserve"> </v>
      </c>
      <c r="C1784" s="176" t="s">
        <v>85</v>
      </c>
      <c r="D1784" s="57"/>
      <c r="E1784" s="256"/>
      <c r="F1784" s="61"/>
      <c r="G1784" s="176"/>
      <c r="H1784" s="150"/>
      <c r="Q1784" s="245">
        <f t="shared" si="82"/>
        <v>0</v>
      </c>
      <c r="R1784" s="245">
        <f t="shared" si="83"/>
        <v>0</v>
      </c>
    </row>
    <row r="1785" spans="1:18" ht="20.149999999999999" customHeight="1" x14ac:dyDescent="0.35">
      <c r="A1785" s="247">
        <v>1782</v>
      </c>
      <c r="B1785" s="179" t="str">
        <f t="shared" si="81"/>
        <v xml:space="preserve"> </v>
      </c>
      <c r="C1785" s="176" t="s">
        <v>85</v>
      </c>
      <c r="D1785" s="57"/>
      <c r="E1785" s="256"/>
      <c r="F1785" s="61"/>
      <c r="G1785" s="176"/>
      <c r="H1785" s="150"/>
      <c r="Q1785" s="245">
        <f t="shared" si="82"/>
        <v>0</v>
      </c>
      <c r="R1785" s="245">
        <f t="shared" si="83"/>
        <v>0</v>
      </c>
    </row>
    <row r="1786" spans="1:18" ht="20.149999999999999" customHeight="1" x14ac:dyDescent="0.35">
      <c r="A1786" s="247">
        <v>1783</v>
      </c>
      <c r="B1786" s="179" t="str">
        <f t="shared" si="81"/>
        <v xml:space="preserve"> </v>
      </c>
      <c r="C1786" s="176" t="s">
        <v>85</v>
      </c>
      <c r="D1786" s="57"/>
      <c r="E1786" s="256"/>
      <c r="F1786" s="61"/>
      <c r="G1786" s="176"/>
      <c r="H1786" s="150"/>
      <c r="Q1786" s="245">
        <f t="shared" si="82"/>
        <v>0</v>
      </c>
      <c r="R1786" s="245">
        <f t="shared" si="83"/>
        <v>0</v>
      </c>
    </row>
    <row r="1787" spans="1:18" ht="20.149999999999999" customHeight="1" x14ac:dyDescent="0.35">
      <c r="A1787" s="247">
        <v>1784</v>
      </c>
      <c r="B1787" s="179" t="str">
        <f t="shared" si="81"/>
        <v xml:space="preserve"> </v>
      </c>
      <c r="C1787" s="176" t="s">
        <v>85</v>
      </c>
      <c r="D1787" s="57"/>
      <c r="E1787" s="256"/>
      <c r="F1787" s="61"/>
      <c r="G1787" s="176"/>
      <c r="H1787" s="150"/>
      <c r="Q1787" s="245">
        <f t="shared" si="82"/>
        <v>0</v>
      </c>
      <c r="R1787" s="245">
        <f t="shared" si="83"/>
        <v>0</v>
      </c>
    </row>
    <row r="1788" spans="1:18" ht="20.149999999999999" customHeight="1" x14ac:dyDescent="0.35">
      <c r="A1788" s="247">
        <v>1785</v>
      </c>
      <c r="B1788" s="179" t="str">
        <f t="shared" si="81"/>
        <v xml:space="preserve"> </v>
      </c>
      <c r="C1788" s="176" t="s">
        <v>85</v>
      </c>
      <c r="D1788" s="57"/>
      <c r="E1788" s="256"/>
      <c r="F1788" s="61"/>
      <c r="G1788" s="176"/>
      <c r="H1788" s="150"/>
      <c r="Q1788" s="245">
        <f t="shared" si="82"/>
        <v>0</v>
      </c>
      <c r="R1788" s="245">
        <f t="shared" si="83"/>
        <v>0</v>
      </c>
    </row>
    <row r="1789" spans="1:18" ht="20.149999999999999" customHeight="1" x14ac:dyDescent="0.35">
      <c r="A1789" s="247">
        <v>1786</v>
      </c>
      <c r="B1789" s="179" t="str">
        <f t="shared" si="81"/>
        <v xml:space="preserve"> </v>
      </c>
      <c r="C1789" s="176" t="s">
        <v>85</v>
      </c>
      <c r="D1789" s="57"/>
      <c r="E1789" s="256"/>
      <c r="F1789" s="61"/>
      <c r="G1789" s="176"/>
      <c r="H1789" s="150"/>
      <c r="Q1789" s="245">
        <f t="shared" si="82"/>
        <v>0</v>
      </c>
      <c r="R1789" s="245">
        <f t="shared" si="83"/>
        <v>0</v>
      </c>
    </row>
    <row r="1790" spans="1:18" ht="20.149999999999999" customHeight="1" x14ac:dyDescent="0.35">
      <c r="A1790" s="247">
        <v>1787</v>
      </c>
      <c r="B1790" s="179" t="str">
        <f t="shared" si="81"/>
        <v xml:space="preserve"> </v>
      </c>
      <c r="C1790" s="176" t="s">
        <v>85</v>
      </c>
      <c r="D1790" s="57"/>
      <c r="E1790" s="256"/>
      <c r="F1790" s="61"/>
      <c r="G1790" s="176"/>
      <c r="H1790" s="150"/>
      <c r="Q1790" s="245">
        <f t="shared" si="82"/>
        <v>0</v>
      </c>
      <c r="R1790" s="245">
        <f t="shared" si="83"/>
        <v>0</v>
      </c>
    </row>
    <row r="1791" spans="1:18" ht="20.149999999999999" customHeight="1" x14ac:dyDescent="0.35">
      <c r="A1791" s="247">
        <v>1788</v>
      </c>
      <c r="B1791" s="179" t="str">
        <f t="shared" si="81"/>
        <v xml:space="preserve"> </v>
      </c>
      <c r="C1791" s="176" t="s">
        <v>85</v>
      </c>
      <c r="D1791" s="57"/>
      <c r="E1791" s="256"/>
      <c r="F1791" s="61"/>
      <c r="G1791" s="176"/>
      <c r="H1791" s="150"/>
      <c r="Q1791" s="245">
        <f t="shared" si="82"/>
        <v>0</v>
      </c>
      <c r="R1791" s="245">
        <f t="shared" si="83"/>
        <v>0</v>
      </c>
    </row>
    <row r="1792" spans="1:18" ht="20.149999999999999" customHeight="1" x14ac:dyDescent="0.35">
      <c r="A1792" s="247">
        <v>1789</v>
      </c>
      <c r="B1792" s="179" t="str">
        <f t="shared" si="81"/>
        <v xml:space="preserve"> </v>
      </c>
      <c r="C1792" s="176" t="s">
        <v>85</v>
      </c>
      <c r="D1792" s="57"/>
      <c r="E1792" s="256"/>
      <c r="F1792" s="61"/>
      <c r="G1792" s="176"/>
      <c r="H1792" s="150"/>
      <c r="Q1792" s="245">
        <f t="shared" si="82"/>
        <v>0</v>
      </c>
      <c r="R1792" s="245">
        <f t="shared" si="83"/>
        <v>0</v>
      </c>
    </row>
    <row r="1793" spans="1:18" ht="20.149999999999999" customHeight="1" x14ac:dyDescent="0.35">
      <c r="A1793" s="247">
        <v>1790</v>
      </c>
      <c r="B1793" s="179" t="str">
        <f t="shared" si="81"/>
        <v xml:space="preserve"> </v>
      </c>
      <c r="C1793" s="176" t="s">
        <v>85</v>
      </c>
      <c r="D1793" s="57"/>
      <c r="E1793" s="256"/>
      <c r="F1793" s="61"/>
      <c r="G1793" s="176"/>
      <c r="H1793" s="150"/>
      <c r="Q1793" s="245">
        <f t="shared" si="82"/>
        <v>0</v>
      </c>
      <c r="R1793" s="245">
        <f t="shared" si="83"/>
        <v>0</v>
      </c>
    </row>
    <row r="1794" spans="1:18" ht="20.149999999999999" customHeight="1" x14ac:dyDescent="0.35">
      <c r="A1794" s="247">
        <v>1791</v>
      </c>
      <c r="B1794" s="179" t="str">
        <f t="shared" si="81"/>
        <v xml:space="preserve"> </v>
      </c>
      <c r="C1794" s="176" t="s">
        <v>85</v>
      </c>
      <c r="D1794" s="57"/>
      <c r="E1794" s="256"/>
      <c r="F1794" s="61"/>
      <c r="G1794" s="176"/>
      <c r="H1794" s="150"/>
      <c r="Q1794" s="245">
        <f t="shared" si="82"/>
        <v>0</v>
      </c>
      <c r="R1794" s="245">
        <f t="shared" si="83"/>
        <v>0</v>
      </c>
    </row>
    <row r="1795" spans="1:18" ht="20.149999999999999" customHeight="1" x14ac:dyDescent="0.35">
      <c r="A1795" s="247">
        <v>1792</v>
      </c>
      <c r="B1795" s="179" t="str">
        <f t="shared" si="81"/>
        <v xml:space="preserve"> </v>
      </c>
      <c r="C1795" s="176" t="s">
        <v>85</v>
      </c>
      <c r="D1795" s="57"/>
      <c r="E1795" s="256"/>
      <c r="F1795" s="61"/>
      <c r="G1795" s="176"/>
      <c r="H1795" s="150"/>
      <c r="Q1795" s="245">
        <f t="shared" si="82"/>
        <v>0</v>
      </c>
      <c r="R1795" s="245">
        <f t="shared" si="83"/>
        <v>0</v>
      </c>
    </row>
    <row r="1796" spans="1:18" ht="20.149999999999999" customHeight="1" x14ac:dyDescent="0.35">
      <c r="A1796" s="247">
        <v>1793</v>
      </c>
      <c r="B1796" s="179" t="str">
        <f t="shared" si="81"/>
        <v xml:space="preserve"> </v>
      </c>
      <c r="C1796" s="176" t="s">
        <v>85</v>
      </c>
      <c r="D1796" s="57"/>
      <c r="E1796" s="256"/>
      <c r="F1796" s="61"/>
      <c r="G1796" s="176"/>
      <c r="H1796" s="150"/>
      <c r="Q1796" s="245">
        <f t="shared" si="82"/>
        <v>0</v>
      </c>
      <c r="R1796" s="245">
        <f t="shared" si="83"/>
        <v>0</v>
      </c>
    </row>
    <row r="1797" spans="1:18" ht="20.149999999999999" customHeight="1" x14ac:dyDescent="0.35">
      <c r="A1797" s="247">
        <v>1794</v>
      </c>
      <c r="B1797" s="179" t="str">
        <f t="shared" ref="B1797:B1860" si="84">_xlfn.CONCAT(C1797,D1797,E1797)</f>
        <v xml:space="preserve"> </v>
      </c>
      <c r="C1797" s="176" t="s">
        <v>85</v>
      </c>
      <c r="D1797" s="57"/>
      <c r="E1797" s="256"/>
      <c r="F1797" s="61"/>
      <c r="G1797" s="176"/>
      <c r="H1797" s="150"/>
      <c r="Q1797" s="245">
        <f t="shared" ref="Q1797:Q1860" si="85">IF(D1797&lt;1,0,IF(OR(C1797="",C1797=" "),0,1))</f>
        <v>0</v>
      </c>
      <c r="R1797" s="245">
        <f t="shared" ref="R1797:R1860" si="86">IF(G1797+H1797&gt;0,IF(Q1797=0,1,0),0)</f>
        <v>0</v>
      </c>
    </row>
    <row r="1798" spans="1:18" ht="20.149999999999999" customHeight="1" x14ac:dyDescent="0.35">
      <c r="A1798" s="247">
        <v>1795</v>
      </c>
      <c r="B1798" s="179" t="str">
        <f t="shared" si="84"/>
        <v xml:space="preserve"> </v>
      </c>
      <c r="C1798" s="176" t="s">
        <v>85</v>
      </c>
      <c r="D1798" s="57"/>
      <c r="E1798" s="256"/>
      <c r="F1798" s="61"/>
      <c r="G1798" s="176"/>
      <c r="H1798" s="150"/>
      <c r="Q1798" s="245">
        <f t="shared" si="85"/>
        <v>0</v>
      </c>
      <c r="R1798" s="245">
        <f t="shared" si="86"/>
        <v>0</v>
      </c>
    </row>
    <row r="1799" spans="1:18" ht="20.149999999999999" customHeight="1" x14ac:dyDescent="0.35">
      <c r="A1799" s="247">
        <v>1796</v>
      </c>
      <c r="B1799" s="179" t="str">
        <f t="shared" si="84"/>
        <v xml:space="preserve"> </v>
      </c>
      <c r="C1799" s="176" t="s">
        <v>85</v>
      </c>
      <c r="D1799" s="57"/>
      <c r="E1799" s="256"/>
      <c r="F1799" s="61"/>
      <c r="G1799" s="176"/>
      <c r="H1799" s="150"/>
      <c r="Q1799" s="245">
        <f t="shared" si="85"/>
        <v>0</v>
      </c>
      <c r="R1799" s="245">
        <f t="shared" si="86"/>
        <v>0</v>
      </c>
    </row>
    <row r="1800" spans="1:18" ht="20.149999999999999" customHeight="1" x14ac:dyDescent="0.35">
      <c r="A1800" s="247">
        <v>1797</v>
      </c>
      <c r="B1800" s="179" t="str">
        <f t="shared" si="84"/>
        <v xml:space="preserve"> </v>
      </c>
      <c r="C1800" s="176" t="s">
        <v>85</v>
      </c>
      <c r="D1800" s="57"/>
      <c r="E1800" s="256"/>
      <c r="F1800" s="61"/>
      <c r="G1800" s="176"/>
      <c r="H1800" s="150"/>
      <c r="Q1800" s="245">
        <f t="shared" si="85"/>
        <v>0</v>
      </c>
      <c r="R1800" s="245">
        <f t="shared" si="86"/>
        <v>0</v>
      </c>
    </row>
    <row r="1801" spans="1:18" ht="20.149999999999999" customHeight="1" x14ac:dyDescent="0.35">
      <c r="A1801" s="247">
        <v>1798</v>
      </c>
      <c r="B1801" s="179" t="str">
        <f t="shared" si="84"/>
        <v xml:space="preserve"> </v>
      </c>
      <c r="C1801" s="176" t="s">
        <v>85</v>
      </c>
      <c r="D1801" s="57"/>
      <c r="E1801" s="256"/>
      <c r="F1801" s="61"/>
      <c r="G1801" s="176"/>
      <c r="H1801" s="150"/>
      <c r="Q1801" s="245">
        <f t="shared" si="85"/>
        <v>0</v>
      </c>
      <c r="R1801" s="245">
        <f t="shared" si="86"/>
        <v>0</v>
      </c>
    </row>
    <row r="1802" spans="1:18" ht="20.149999999999999" customHeight="1" x14ac:dyDescent="0.35">
      <c r="A1802" s="247">
        <v>1799</v>
      </c>
      <c r="B1802" s="179" t="str">
        <f t="shared" si="84"/>
        <v xml:space="preserve"> </v>
      </c>
      <c r="C1802" s="176" t="s">
        <v>85</v>
      </c>
      <c r="D1802" s="57"/>
      <c r="E1802" s="256"/>
      <c r="F1802" s="61"/>
      <c r="G1802" s="176"/>
      <c r="H1802" s="150"/>
      <c r="Q1802" s="245">
        <f t="shared" si="85"/>
        <v>0</v>
      </c>
      <c r="R1802" s="245">
        <f t="shared" si="86"/>
        <v>0</v>
      </c>
    </row>
    <row r="1803" spans="1:18" ht="20.149999999999999" customHeight="1" x14ac:dyDescent="0.35">
      <c r="A1803" s="247">
        <v>1800</v>
      </c>
      <c r="B1803" s="179" t="str">
        <f t="shared" si="84"/>
        <v xml:space="preserve"> </v>
      </c>
      <c r="C1803" s="176" t="s">
        <v>85</v>
      </c>
      <c r="D1803" s="57"/>
      <c r="E1803" s="256"/>
      <c r="F1803" s="61"/>
      <c r="G1803" s="176"/>
      <c r="H1803" s="150"/>
      <c r="Q1803" s="245">
        <f t="shared" si="85"/>
        <v>0</v>
      </c>
      <c r="R1803" s="245">
        <f t="shared" si="86"/>
        <v>0</v>
      </c>
    </row>
    <row r="1804" spans="1:18" ht="20.149999999999999" customHeight="1" x14ac:dyDescent="0.35">
      <c r="A1804" s="247">
        <v>1801</v>
      </c>
      <c r="B1804" s="179" t="str">
        <f t="shared" si="84"/>
        <v xml:space="preserve"> </v>
      </c>
      <c r="C1804" s="176" t="s">
        <v>85</v>
      </c>
      <c r="D1804" s="57"/>
      <c r="E1804" s="256"/>
      <c r="F1804" s="61"/>
      <c r="G1804" s="176"/>
      <c r="H1804" s="150"/>
      <c r="Q1804" s="245">
        <f t="shared" si="85"/>
        <v>0</v>
      </c>
      <c r="R1804" s="245">
        <f t="shared" si="86"/>
        <v>0</v>
      </c>
    </row>
    <row r="1805" spans="1:18" ht="20.149999999999999" customHeight="1" x14ac:dyDescent="0.35">
      <c r="A1805" s="247">
        <v>1802</v>
      </c>
      <c r="B1805" s="179" t="str">
        <f t="shared" si="84"/>
        <v xml:space="preserve"> </v>
      </c>
      <c r="C1805" s="176" t="s">
        <v>85</v>
      </c>
      <c r="D1805" s="57"/>
      <c r="E1805" s="256"/>
      <c r="F1805" s="61"/>
      <c r="G1805" s="176"/>
      <c r="H1805" s="150"/>
      <c r="Q1805" s="245">
        <f t="shared" si="85"/>
        <v>0</v>
      </c>
      <c r="R1805" s="245">
        <f t="shared" si="86"/>
        <v>0</v>
      </c>
    </row>
    <row r="1806" spans="1:18" ht="20.149999999999999" customHeight="1" x14ac:dyDescent="0.35">
      <c r="A1806" s="247">
        <v>1803</v>
      </c>
      <c r="B1806" s="179" t="str">
        <f t="shared" si="84"/>
        <v xml:space="preserve"> </v>
      </c>
      <c r="C1806" s="176" t="s">
        <v>85</v>
      </c>
      <c r="D1806" s="57"/>
      <c r="E1806" s="256"/>
      <c r="F1806" s="61"/>
      <c r="G1806" s="176"/>
      <c r="H1806" s="150"/>
      <c r="Q1806" s="245">
        <f t="shared" si="85"/>
        <v>0</v>
      </c>
      <c r="R1806" s="245">
        <f t="shared" si="86"/>
        <v>0</v>
      </c>
    </row>
    <row r="1807" spans="1:18" ht="20.149999999999999" customHeight="1" x14ac:dyDescent="0.35">
      <c r="A1807" s="247">
        <v>1804</v>
      </c>
      <c r="B1807" s="179" t="str">
        <f t="shared" si="84"/>
        <v xml:space="preserve"> </v>
      </c>
      <c r="C1807" s="176" t="s">
        <v>85</v>
      </c>
      <c r="D1807" s="57"/>
      <c r="E1807" s="256"/>
      <c r="F1807" s="61"/>
      <c r="G1807" s="176"/>
      <c r="H1807" s="150"/>
      <c r="Q1807" s="245">
        <f t="shared" si="85"/>
        <v>0</v>
      </c>
      <c r="R1807" s="245">
        <f t="shared" si="86"/>
        <v>0</v>
      </c>
    </row>
    <row r="1808" spans="1:18" ht="20.149999999999999" customHeight="1" x14ac:dyDescent="0.35">
      <c r="A1808" s="247">
        <v>1805</v>
      </c>
      <c r="B1808" s="179" t="str">
        <f t="shared" si="84"/>
        <v xml:space="preserve"> </v>
      </c>
      <c r="C1808" s="176" t="s">
        <v>85</v>
      </c>
      <c r="D1808" s="57"/>
      <c r="E1808" s="256"/>
      <c r="F1808" s="61"/>
      <c r="G1808" s="176"/>
      <c r="H1808" s="150"/>
      <c r="Q1808" s="245">
        <f t="shared" si="85"/>
        <v>0</v>
      </c>
      <c r="R1808" s="245">
        <f t="shared" si="86"/>
        <v>0</v>
      </c>
    </row>
    <row r="1809" spans="1:18" ht="20.149999999999999" customHeight="1" x14ac:dyDescent="0.35">
      <c r="A1809" s="247">
        <v>1806</v>
      </c>
      <c r="B1809" s="179" t="str">
        <f t="shared" si="84"/>
        <v xml:space="preserve"> </v>
      </c>
      <c r="C1809" s="176" t="s">
        <v>85</v>
      </c>
      <c r="D1809" s="57"/>
      <c r="E1809" s="256"/>
      <c r="F1809" s="61"/>
      <c r="G1809" s="176"/>
      <c r="H1809" s="150"/>
      <c r="Q1809" s="245">
        <f t="shared" si="85"/>
        <v>0</v>
      </c>
      <c r="R1809" s="245">
        <f t="shared" si="86"/>
        <v>0</v>
      </c>
    </row>
    <row r="1810" spans="1:18" ht="20.149999999999999" customHeight="1" x14ac:dyDescent="0.35">
      <c r="A1810" s="247">
        <v>1807</v>
      </c>
      <c r="B1810" s="179" t="str">
        <f t="shared" si="84"/>
        <v xml:space="preserve"> </v>
      </c>
      <c r="C1810" s="176" t="s">
        <v>85</v>
      </c>
      <c r="D1810" s="57"/>
      <c r="E1810" s="256"/>
      <c r="F1810" s="61"/>
      <c r="G1810" s="176"/>
      <c r="H1810" s="150"/>
      <c r="Q1810" s="245">
        <f t="shared" si="85"/>
        <v>0</v>
      </c>
      <c r="R1810" s="245">
        <f t="shared" si="86"/>
        <v>0</v>
      </c>
    </row>
    <row r="1811" spans="1:18" ht="20.149999999999999" customHeight="1" x14ac:dyDescent="0.35">
      <c r="A1811" s="247">
        <v>1808</v>
      </c>
      <c r="B1811" s="179" t="str">
        <f t="shared" si="84"/>
        <v xml:space="preserve"> </v>
      </c>
      <c r="C1811" s="176" t="s">
        <v>85</v>
      </c>
      <c r="D1811" s="57"/>
      <c r="E1811" s="256"/>
      <c r="F1811" s="61"/>
      <c r="G1811" s="176"/>
      <c r="H1811" s="150"/>
      <c r="Q1811" s="245">
        <f t="shared" si="85"/>
        <v>0</v>
      </c>
      <c r="R1811" s="245">
        <f t="shared" si="86"/>
        <v>0</v>
      </c>
    </row>
    <row r="1812" spans="1:18" ht="20.149999999999999" customHeight="1" x14ac:dyDescent="0.35">
      <c r="A1812" s="247">
        <v>1809</v>
      </c>
      <c r="B1812" s="179" t="str">
        <f t="shared" si="84"/>
        <v xml:space="preserve"> </v>
      </c>
      <c r="C1812" s="176" t="s">
        <v>85</v>
      </c>
      <c r="D1812" s="57"/>
      <c r="E1812" s="256"/>
      <c r="F1812" s="61"/>
      <c r="G1812" s="176"/>
      <c r="H1812" s="150"/>
      <c r="Q1812" s="245">
        <f t="shared" si="85"/>
        <v>0</v>
      </c>
      <c r="R1812" s="245">
        <f t="shared" si="86"/>
        <v>0</v>
      </c>
    </row>
    <row r="1813" spans="1:18" ht="20.149999999999999" customHeight="1" x14ac:dyDescent="0.35">
      <c r="A1813" s="247">
        <v>1810</v>
      </c>
      <c r="B1813" s="179" t="str">
        <f t="shared" si="84"/>
        <v xml:space="preserve"> </v>
      </c>
      <c r="C1813" s="176" t="s">
        <v>85</v>
      </c>
      <c r="D1813" s="57"/>
      <c r="E1813" s="256"/>
      <c r="F1813" s="61"/>
      <c r="G1813" s="176"/>
      <c r="H1813" s="150"/>
      <c r="Q1813" s="245">
        <f t="shared" si="85"/>
        <v>0</v>
      </c>
      <c r="R1813" s="245">
        <f t="shared" si="86"/>
        <v>0</v>
      </c>
    </row>
    <row r="1814" spans="1:18" ht="20.149999999999999" customHeight="1" x14ac:dyDescent="0.35">
      <c r="A1814" s="247">
        <v>1811</v>
      </c>
      <c r="B1814" s="179" t="str">
        <f t="shared" si="84"/>
        <v xml:space="preserve"> </v>
      </c>
      <c r="C1814" s="176" t="s">
        <v>85</v>
      </c>
      <c r="D1814" s="57"/>
      <c r="E1814" s="256"/>
      <c r="F1814" s="61"/>
      <c r="G1814" s="176"/>
      <c r="H1814" s="150"/>
      <c r="Q1814" s="245">
        <f t="shared" si="85"/>
        <v>0</v>
      </c>
      <c r="R1814" s="245">
        <f t="shared" si="86"/>
        <v>0</v>
      </c>
    </row>
    <row r="1815" spans="1:18" ht="20.149999999999999" customHeight="1" x14ac:dyDescent="0.35">
      <c r="A1815" s="247">
        <v>1812</v>
      </c>
      <c r="B1815" s="179" t="str">
        <f t="shared" si="84"/>
        <v xml:space="preserve"> </v>
      </c>
      <c r="C1815" s="176" t="s">
        <v>85</v>
      </c>
      <c r="D1815" s="57"/>
      <c r="E1815" s="256"/>
      <c r="F1815" s="61"/>
      <c r="G1815" s="176"/>
      <c r="H1815" s="150"/>
      <c r="Q1815" s="245">
        <f t="shared" si="85"/>
        <v>0</v>
      </c>
      <c r="R1815" s="245">
        <f t="shared" si="86"/>
        <v>0</v>
      </c>
    </row>
    <row r="1816" spans="1:18" ht="20.149999999999999" customHeight="1" x14ac:dyDescent="0.35">
      <c r="A1816" s="247">
        <v>1813</v>
      </c>
      <c r="B1816" s="179" t="str">
        <f t="shared" si="84"/>
        <v xml:space="preserve"> </v>
      </c>
      <c r="C1816" s="176" t="s">
        <v>85</v>
      </c>
      <c r="D1816" s="57"/>
      <c r="E1816" s="256"/>
      <c r="F1816" s="61"/>
      <c r="G1816" s="176"/>
      <c r="H1816" s="150"/>
      <c r="Q1816" s="245">
        <f t="shared" si="85"/>
        <v>0</v>
      </c>
      <c r="R1816" s="245">
        <f t="shared" si="86"/>
        <v>0</v>
      </c>
    </row>
    <row r="1817" spans="1:18" ht="20.149999999999999" customHeight="1" x14ac:dyDescent="0.35">
      <c r="A1817" s="247">
        <v>1814</v>
      </c>
      <c r="B1817" s="179" t="str">
        <f t="shared" si="84"/>
        <v xml:space="preserve"> </v>
      </c>
      <c r="C1817" s="176" t="s">
        <v>85</v>
      </c>
      <c r="D1817" s="57"/>
      <c r="E1817" s="256"/>
      <c r="F1817" s="61"/>
      <c r="G1817" s="176"/>
      <c r="H1817" s="150"/>
      <c r="Q1817" s="245">
        <f t="shared" si="85"/>
        <v>0</v>
      </c>
      <c r="R1817" s="245">
        <f t="shared" si="86"/>
        <v>0</v>
      </c>
    </row>
    <row r="1818" spans="1:18" ht="20.149999999999999" customHeight="1" x14ac:dyDescent="0.35">
      <c r="A1818" s="247">
        <v>1815</v>
      </c>
      <c r="B1818" s="179" t="str">
        <f t="shared" si="84"/>
        <v xml:space="preserve"> </v>
      </c>
      <c r="C1818" s="176" t="s">
        <v>85</v>
      </c>
      <c r="D1818" s="57"/>
      <c r="E1818" s="256"/>
      <c r="F1818" s="61"/>
      <c r="G1818" s="176"/>
      <c r="H1818" s="150"/>
      <c r="Q1818" s="245">
        <f t="shared" si="85"/>
        <v>0</v>
      </c>
      <c r="R1818" s="245">
        <f t="shared" si="86"/>
        <v>0</v>
      </c>
    </row>
    <row r="1819" spans="1:18" ht="20.149999999999999" customHeight="1" x14ac:dyDescent="0.35">
      <c r="A1819" s="247">
        <v>1816</v>
      </c>
      <c r="B1819" s="179" t="str">
        <f t="shared" si="84"/>
        <v xml:space="preserve"> </v>
      </c>
      <c r="C1819" s="176" t="s">
        <v>85</v>
      </c>
      <c r="D1819" s="57"/>
      <c r="E1819" s="256"/>
      <c r="F1819" s="61"/>
      <c r="G1819" s="176"/>
      <c r="H1819" s="150"/>
      <c r="Q1819" s="245">
        <f t="shared" si="85"/>
        <v>0</v>
      </c>
      <c r="R1819" s="245">
        <f t="shared" si="86"/>
        <v>0</v>
      </c>
    </row>
    <row r="1820" spans="1:18" ht="20.149999999999999" customHeight="1" x14ac:dyDescent="0.35">
      <c r="A1820" s="247">
        <v>1817</v>
      </c>
      <c r="B1820" s="179" t="str">
        <f t="shared" si="84"/>
        <v xml:space="preserve"> </v>
      </c>
      <c r="C1820" s="176" t="s">
        <v>85</v>
      </c>
      <c r="D1820" s="57"/>
      <c r="E1820" s="256"/>
      <c r="F1820" s="61"/>
      <c r="G1820" s="176"/>
      <c r="H1820" s="150"/>
      <c r="Q1820" s="245">
        <f t="shared" si="85"/>
        <v>0</v>
      </c>
      <c r="R1820" s="245">
        <f t="shared" si="86"/>
        <v>0</v>
      </c>
    </row>
    <row r="1821" spans="1:18" ht="20.149999999999999" customHeight="1" x14ac:dyDescent="0.35">
      <c r="A1821" s="247">
        <v>1818</v>
      </c>
      <c r="B1821" s="179" t="str">
        <f t="shared" si="84"/>
        <v xml:space="preserve"> </v>
      </c>
      <c r="C1821" s="176" t="s">
        <v>85</v>
      </c>
      <c r="D1821" s="57"/>
      <c r="E1821" s="256"/>
      <c r="F1821" s="61"/>
      <c r="G1821" s="176"/>
      <c r="H1821" s="150"/>
      <c r="Q1821" s="245">
        <f t="shared" si="85"/>
        <v>0</v>
      </c>
      <c r="R1821" s="245">
        <f t="shared" si="86"/>
        <v>0</v>
      </c>
    </row>
    <row r="1822" spans="1:18" ht="20.149999999999999" customHeight="1" x14ac:dyDescent="0.35">
      <c r="A1822" s="247">
        <v>1819</v>
      </c>
      <c r="B1822" s="179" t="str">
        <f t="shared" si="84"/>
        <v xml:space="preserve"> </v>
      </c>
      <c r="C1822" s="176" t="s">
        <v>85</v>
      </c>
      <c r="D1822" s="57"/>
      <c r="E1822" s="256"/>
      <c r="F1822" s="61"/>
      <c r="G1822" s="176"/>
      <c r="H1822" s="150"/>
      <c r="Q1822" s="245">
        <f t="shared" si="85"/>
        <v>0</v>
      </c>
      <c r="R1822" s="245">
        <f t="shared" si="86"/>
        <v>0</v>
      </c>
    </row>
    <row r="1823" spans="1:18" ht="20.149999999999999" customHeight="1" x14ac:dyDescent="0.35">
      <c r="A1823" s="247">
        <v>1820</v>
      </c>
      <c r="B1823" s="179" t="str">
        <f t="shared" si="84"/>
        <v xml:space="preserve"> </v>
      </c>
      <c r="C1823" s="176" t="s">
        <v>85</v>
      </c>
      <c r="D1823" s="57"/>
      <c r="E1823" s="256"/>
      <c r="F1823" s="61"/>
      <c r="G1823" s="176"/>
      <c r="H1823" s="150"/>
      <c r="Q1823" s="245">
        <f t="shared" si="85"/>
        <v>0</v>
      </c>
      <c r="R1823" s="245">
        <f t="shared" si="86"/>
        <v>0</v>
      </c>
    </row>
    <row r="1824" spans="1:18" ht="20.149999999999999" customHeight="1" x14ac:dyDescent="0.35">
      <c r="A1824" s="247">
        <v>1821</v>
      </c>
      <c r="B1824" s="179" t="str">
        <f t="shared" si="84"/>
        <v xml:space="preserve"> </v>
      </c>
      <c r="C1824" s="176" t="s">
        <v>85</v>
      </c>
      <c r="D1824" s="57"/>
      <c r="E1824" s="256"/>
      <c r="F1824" s="61"/>
      <c r="G1824" s="176"/>
      <c r="H1824" s="150"/>
      <c r="Q1824" s="245">
        <f t="shared" si="85"/>
        <v>0</v>
      </c>
      <c r="R1824" s="245">
        <f t="shared" si="86"/>
        <v>0</v>
      </c>
    </row>
    <row r="1825" spans="1:18" ht="20.149999999999999" customHeight="1" x14ac:dyDescent="0.35">
      <c r="A1825" s="247">
        <v>1822</v>
      </c>
      <c r="B1825" s="179" t="str">
        <f t="shared" si="84"/>
        <v xml:space="preserve"> </v>
      </c>
      <c r="C1825" s="176" t="s">
        <v>85</v>
      </c>
      <c r="D1825" s="57"/>
      <c r="E1825" s="256"/>
      <c r="F1825" s="61"/>
      <c r="G1825" s="176"/>
      <c r="H1825" s="150"/>
      <c r="Q1825" s="245">
        <f t="shared" si="85"/>
        <v>0</v>
      </c>
      <c r="R1825" s="245">
        <f t="shared" si="86"/>
        <v>0</v>
      </c>
    </row>
    <row r="1826" spans="1:18" ht="20.149999999999999" customHeight="1" x14ac:dyDescent="0.35">
      <c r="A1826" s="247">
        <v>1823</v>
      </c>
      <c r="B1826" s="179" t="str">
        <f t="shared" si="84"/>
        <v xml:space="preserve"> </v>
      </c>
      <c r="C1826" s="176" t="s">
        <v>85</v>
      </c>
      <c r="D1826" s="57"/>
      <c r="E1826" s="256"/>
      <c r="F1826" s="61"/>
      <c r="G1826" s="176"/>
      <c r="H1826" s="150"/>
      <c r="Q1826" s="245">
        <f t="shared" si="85"/>
        <v>0</v>
      </c>
      <c r="R1826" s="245">
        <f t="shared" si="86"/>
        <v>0</v>
      </c>
    </row>
    <row r="1827" spans="1:18" ht="20.149999999999999" customHeight="1" x14ac:dyDescent="0.35">
      <c r="A1827" s="247">
        <v>1824</v>
      </c>
      <c r="B1827" s="179" t="str">
        <f t="shared" si="84"/>
        <v xml:space="preserve"> </v>
      </c>
      <c r="C1827" s="176" t="s">
        <v>85</v>
      </c>
      <c r="D1827" s="57"/>
      <c r="E1827" s="256"/>
      <c r="F1827" s="61"/>
      <c r="G1827" s="176"/>
      <c r="H1827" s="150"/>
      <c r="Q1827" s="245">
        <f t="shared" si="85"/>
        <v>0</v>
      </c>
      <c r="R1827" s="245">
        <f t="shared" si="86"/>
        <v>0</v>
      </c>
    </row>
    <row r="1828" spans="1:18" ht="20.149999999999999" customHeight="1" x14ac:dyDescent="0.35">
      <c r="A1828" s="247">
        <v>1825</v>
      </c>
      <c r="B1828" s="179" t="str">
        <f t="shared" si="84"/>
        <v xml:space="preserve"> </v>
      </c>
      <c r="C1828" s="176" t="s">
        <v>85</v>
      </c>
      <c r="D1828" s="57"/>
      <c r="E1828" s="256"/>
      <c r="F1828" s="61"/>
      <c r="G1828" s="176"/>
      <c r="H1828" s="150"/>
      <c r="Q1828" s="245">
        <f t="shared" si="85"/>
        <v>0</v>
      </c>
      <c r="R1828" s="245">
        <f t="shared" si="86"/>
        <v>0</v>
      </c>
    </row>
    <row r="1829" spans="1:18" ht="20.149999999999999" customHeight="1" x14ac:dyDescent="0.35">
      <c r="A1829" s="247">
        <v>1826</v>
      </c>
      <c r="B1829" s="179" t="str">
        <f t="shared" si="84"/>
        <v xml:space="preserve"> </v>
      </c>
      <c r="C1829" s="176" t="s">
        <v>85</v>
      </c>
      <c r="D1829" s="57"/>
      <c r="E1829" s="256"/>
      <c r="F1829" s="61"/>
      <c r="G1829" s="176"/>
      <c r="H1829" s="150"/>
      <c r="Q1829" s="245">
        <f t="shared" si="85"/>
        <v>0</v>
      </c>
      <c r="R1829" s="245">
        <f t="shared" si="86"/>
        <v>0</v>
      </c>
    </row>
    <row r="1830" spans="1:18" ht="20.149999999999999" customHeight="1" x14ac:dyDescent="0.35">
      <c r="A1830" s="247">
        <v>1827</v>
      </c>
      <c r="B1830" s="179" t="str">
        <f t="shared" si="84"/>
        <v xml:space="preserve"> </v>
      </c>
      <c r="C1830" s="176" t="s">
        <v>85</v>
      </c>
      <c r="D1830" s="57"/>
      <c r="E1830" s="256"/>
      <c r="F1830" s="61"/>
      <c r="G1830" s="176"/>
      <c r="H1830" s="150"/>
      <c r="Q1830" s="245">
        <f t="shared" si="85"/>
        <v>0</v>
      </c>
      <c r="R1830" s="245">
        <f t="shared" si="86"/>
        <v>0</v>
      </c>
    </row>
    <row r="1831" spans="1:18" ht="20.149999999999999" customHeight="1" x14ac:dyDescent="0.35">
      <c r="A1831" s="247">
        <v>1828</v>
      </c>
      <c r="B1831" s="179" t="str">
        <f t="shared" si="84"/>
        <v xml:space="preserve"> </v>
      </c>
      <c r="C1831" s="176" t="s">
        <v>85</v>
      </c>
      <c r="D1831" s="57"/>
      <c r="E1831" s="256"/>
      <c r="F1831" s="61"/>
      <c r="G1831" s="176"/>
      <c r="H1831" s="150"/>
      <c r="Q1831" s="245">
        <f t="shared" si="85"/>
        <v>0</v>
      </c>
      <c r="R1831" s="245">
        <f t="shared" si="86"/>
        <v>0</v>
      </c>
    </row>
    <row r="1832" spans="1:18" ht="20.149999999999999" customHeight="1" x14ac:dyDescent="0.35">
      <c r="A1832" s="247">
        <v>1829</v>
      </c>
      <c r="B1832" s="179" t="str">
        <f t="shared" si="84"/>
        <v xml:space="preserve"> </v>
      </c>
      <c r="C1832" s="176" t="s">
        <v>85</v>
      </c>
      <c r="D1832" s="57"/>
      <c r="E1832" s="256"/>
      <c r="F1832" s="61"/>
      <c r="G1832" s="176"/>
      <c r="H1832" s="150"/>
      <c r="Q1832" s="245">
        <f t="shared" si="85"/>
        <v>0</v>
      </c>
      <c r="R1832" s="245">
        <f t="shared" si="86"/>
        <v>0</v>
      </c>
    </row>
    <row r="1833" spans="1:18" ht="20.149999999999999" customHeight="1" x14ac:dyDescent="0.35">
      <c r="A1833" s="247">
        <v>1830</v>
      </c>
      <c r="B1833" s="179" t="str">
        <f t="shared" si="84"/>
        <v xml:space="preserve"> </v>
      </c>
      <c r="C1833" s="176" t="s">
        <v>85</v>
      </c>
      <c r="D1833" s="57"/>
      <c r="E1833" s="256"/>
      <c r="F1833" s="61"/>
      <c r="G1833" s="176"/>
      <c r="H1833" s="150"/>
      <c r="Q1833" s="245">
        <f t="shared" si="85"/>
        <v>0</v>
      </c>
      <c r="R1833" s="245">
        <f t="shared" si="86"/>
        <v>0</v>
      </c>
    </row>
    <row r="1834" spans="1:18" ht="20.149999999999999" customHeight="1" x14ac:dyDescent="0.35">
      <c r="A1834" s="247">
        <v>1831</v>
      </c>
      <c r="B1834" s="179" t="str">
        <f t="shared" si="84"/>
        <v xml:space="preserve"> </v>
      </c>
      <c r="C1834" s="176" t="s">
        <v>85</v>
      </c>
      <c r="D1834" s="57"/>
      <c r="E1834" s="256"/>
      <c r="F1834" s="61"/>
      <c r="G1834" s="176"/>
      <c r="H1834" s="150"/>
      <c r="Q1834" s="245">
        <f t="shared" si="85"/>
        <v>0</v>
      </c>
      <c r="R1834" s="245">
        <f t="shared" si="86"/>
        <v>0</v>
      </c>
    </row>
    <row r="1835" spans="1:18" ht="20.149999999999999" customHeight="1" x14ac:dyDescent="0.35">
      <c r="A1835" s="247">
        <v>1832</v>
      </c>
      <c r="B1835" s="179" t="str">
        <f t="shared" si="84"/>
        <v xml:space="preserve"> </v>
      </c>
      <c r="C1835" s="176" t="s">
        <v>85</v>
      </c>
      <c r="D1835" s="57"/>
      <c r="E1835" s="256"/>
      <c r="F1835" s="61"/>
      <c r="G1835" s="176"/>
      <c r="H1835" s="150"/>
      <c r="Q1835" s="245">
        <f t="shared" si="85"/>
        <v>0</v>
      </c>
      <c r="R1835" s="245">
        <f t="shared" si="86"/>
        <v>0</v>
      </c>
    </row>
    <row r="1836" spans="1:18" ht="20.149999999999999" customHeight="1" x14ac:dyDescent="0.35">
      <c r="A1836" s="247">
        <v>1833</v>
      </c>
      <c r="B1836" s="179" t="str">
        <f t="shared" si="84"/>
        <v xml:space="preserve"> </v>
      </c>
      <c r="C1836" s="176" t="s">
        <v>85</v>
      </c>
      <c r="D1836" s="57"/>
      <c r="E1836" s="256"/>
      <c r="F1836" s="61"/>
      <c r="G1836" s="176"/>
      <c r="H1836" s="150"/>
      <c r="Q1836" s="245">
        <f t="shared" si="85"/>
        <v>0</v>
      </c>
      <c r="R1836" s="245">
        <f t="shared" si="86"/>
        <v>0</v>
      </c>
    </row>
    <row r="1837" spans="1:18" ht="20.149999999999999" customHeight="1" x14ac:dyDescent="0.35">
      <c r="A1837" s="247">
        <v>1834</v>
      </c>
      <c r="B1837" s="179" t="str">
        <f t="shared" si="84"/>
        <v xml:space="preserve"> </v>
      </c>
      <c r="C1837" s="176" t="s">
        <v>85</v>
      </c>
      <c r="D1837" s="57"/>
      <c r="E1837" s="256"/>
      <c r="F1837" s="61"/>
      <c r="G1837" s="176"/>
      <c r="H1837" s="150"/>
      <c r="Q1837" s="245">
        <f t="shared" si="85"/>
        <v>0</v>
      </c>
      <c r="R1837" s="245">
        <f t="shared" si="86"/>
        <v>0</v>
      </c>
    </row>
    <row r="1838" spans="1:18" ht="20.149999999999999" customHeight="1" x14ac:dyDescent="0.35">
      <c r="A1838" s="247">
        <v>1835</v>
      </c>
      <c r="B1838" s="179" t="str">
        <f t="shared" si="84"/>
        <v xml:space="preserve"> </v>
      </c>
      <c r="C1838" s="176" t="s">
        <v>85</v>
      </c>
      <c r="D1838" s="57"/>
      <c r="E1838" s="256"/>
      <c r="F1838" s="61"/>
      <c r="G1838" s="176"/>
      <c r="H1838" s="150"/>
      <c r="Q1838" s="245">
        <f t="shared" si="85"/>
        <v>0</v>
      </c>
      <c r="R1838" s="245">
        <f t="shared" si="86"/>
        <v>0</v>
      </c>
    </row>
    <row r="1839" spans="1:18" ht="20.149999999999999" customHeight="1" x14ac:dyDescent="0.35">
      <c r="A1839" s="247">
        <v>1836</v>
      </c>
      <c r="B1839" s="179" t="str">
        <f t="shared" si="84"/>
        <v xml:space="preserve"> </v>
      </c>
      <c r="C1839" s="176" t="s">
        <v>85</v>
      </c>
      <c r="D1839" s="57"/>
      <c r="E1839" s="256"/>
      <c r="F1839" s="61"/>
      <c r="G1839" s="176"/>
      <c r="H1839" s="150"/>
      <c r="Q1839" s="245">
        <f t="shared" si="85"/>
        <v>0</v>
      </c>
      <c r="R1839" s="245">
        <f t="shared" si="86"/>
        <v>0</v>
      </c>
    </row>
    <row r="1840" spans="1:18" ht="20.149999999999999" customHeight="1" x14ac:dyDescent="0.35">
      <c r="A1840" s="247">
        <v>1837</v>
      </c>
      <c r="B1840" s="179" t="str">
        <f t="shared" si="84"/>
        <v xml:space="preserve"> </v>
      </c>
      <c r="C1840" s="176" t="s">
        <v>85</v>
      </c>
      <c r="D1840" s="57"/>
      <c r="E1840" s="256"/>
      <c r="F1840" s="61"/>
      <c r="G1840" s="176"/>
      <c r="H1840" s="150"/>
      <c r="Q1840" s="245">
        <f t="shared" si="85"/>
        <v>0</v>
      </c>
      <c r="R1840" s="245">
        <f t="shared" si="86"/>
        <v>0</v>
      </c>
    </row>
    <row r="1841" spans="1:18" ht="20.149999999999999" customHeight="1" x14ac:dyDescent="0.35">
      <c r="A1841" s="247">
        <v>1838</v>
      </c>
      <c r="B1841" s="179" t="str">
        <f t="shared" si="84"/>
        <v xml:space="preserve"> </v>
      </c>
      <c r="C1841" s="176" t="s">
        <v>85</v>
      </c>
      <c r="D1841" s="57"/>
      <c r="E1841" s="256"/>
      <c r="F1841" s="61"/>
      <c r="G1841" s="176"/>
      <c r="H1841" s="150"/>
      <c r="Q1841" s="245">
        <f t="shared" si="85"/>
        <v>0</v>
      </c>
      <c r="R1841" s="245">
        <f t="shared" si="86"/>
        <v>0</v>
      </c>
    </row>
    <row r="1842" spans="1:18" ht="20.149999999999999" customHeight="1" x14ac:dyDescent="0.35">
      <c r="A1842" s="247">
        <v>1839</v>
      </c>
      <c r="B1842" s="179" t="str">
        <f t="shared" si="84"/>
        <v xml:space="preserve"> </v>
      </c>
      <c r="C1842" s="176" t="s">
        <v>85</v>
      </c>
      <c r="D1842" s="57"/>
      <c r="E1842" s="256"/>
      <c r="F1842" s="61"/>
      <c r="G1842" s="176"/>
      <c r="H1842" s="150"/>
      <c r="Q1842" s="245">
        <f t="shared" si="85"/>
        <v>0</v>
      </c>
      <c r="R1842" s="245">
        <f t="shared" si="86"/>
        <v>0</v>
      </c>
    </row>
    <row r="1843" spans="1:18" ht="20.149999999999999" customHeight="1" x14ac:dyDescent="0.35">
      <c r="A1843" s="247">
        <v>1840</v>
      </c>
      <c r="B1843" s="179" t="str">
        <f t="shared" si="84"/>
        <v xml:space="preserve"> </v>
      </c>
      <c r="C1843" s="176" t="s">
        <v>85</v>
      </c>
      <c r="D1843" s="57"/>
      <c r="E1843" s="256"/>
      <c r="F1843" s="61"/>
      <c r="G1843" s="176"/>
      <c r="H1843" s="150"/>
      <c r="Q1843" s="245">
        <f t="shared" si="85"/>
        <v>0</v>
      </c>
      <c r="R1843" s="245">
        <f t="shared" si="86"/>
        <v>0</v>
      </c>
    </row>
    <row r="1844" spans="1:18" ht="20.149999999999999" customHeight="1" x14ac:dyDescent="0.35">
      <c r="A1844" s="247">
        <v>1841</v>
      </c>
      <c r="B1844" s="179" t="str">
        <f t="shared" si="84"/>
        <v xml:space="preserve"> </v>
      </c>
      <c r="C1844" s="176" t="s">
        <v>85</v>
      </c>
      <c r="D1844" s="57"/>
      <c r="E1844" s="256"/>
      <c r="F1844" s="61"/>
      <c r="G1844" s="176"/>
      <c r="H1844" s="150"/>
      <c r="Q1844" s="245">
        <f t="shared" si="85"/>
        <v>0</v>
      </c>
      <c r="R1844" s="245">
        <f t="shared" si="86"/>
        <v>0</v>
      </c>
    </row>
    <row r="1845" spans="1:18" ht="20.149999999999999" customHeight="1" x14ac:dyDescent="0.35">
      <c r="A1845" s="247">
        <v>1842</v>
      </c>
      <c r="B1845" s="179" t="str">
        <f t="shared" si="84"/>
        <v xml:space="preserve"> </v>
      </c>
      <c r="C1845" s="176" t="s">
        <v>85</v>
      </c>
      <c r="D1845" s="57"/>
      <c r="E1845" s="256"/>
      <c r="F1845" s="61"/>
      <c r="G1845" s="176"/>
      <c r="H1845" s="150"/>
      <c r="Q1845" s="245">
        <f t="shared" si="85"/>
        <v>0</v>
      </c>
      <c r="R1845" s="245">
        <f t="shared" si="86"/>
        <v>0</v>
      </c>
    </row>
    <row r="1846" spans="1:18" ht="20.149999999999999" customHeight="1" x14ac:dyDescent="0.35">
      <c r="A1846" s="247">
        <v>1843</v>
      </c>
      <c r="B1846" s="179" t="str">
        <f t="shared" si="84"/>
        <v xml:space="preserve"> </v>
      </c>
      <c r="C1846" s="176" t="s">
        <v>85</v>
      </c>
      <c r="D1846" s="57"/>
      <c r="E1846" s="256"/>
      <c r="F1846" s="61"/>
      <c r="G1846" s="176"/>
      <c r="H1846" s="150"/>
      <c r="Q1846" s="245">
        <f t="shared" si="85"/>
        <v>0</v>
      </c>
      <c r="R1846" s="245">
        <f t="shared" si="86"/>
        <v>0</v>
      </c>
    </row>
    <row r="1847" spans="1:18" ht="20.149999999999999" customHeight="1" x14ac:dyDescent="0.35">
      <c r="A1847" s="247">
        <v>1844</v>
      </c>
      <c r="B1847" s="179" t="str">
        <f t="shared" si="84"/>
        <v xml:space="preserve"> </v>
      </c>
      <c r="C1847" s="176" t="s">
        <v>85</v>
      </c>
      <c r="D1847" s="57"/>
      <c r="E1847" s="256"/>
      <c r="F1847" s="61"/>
      <c r="G1847" s="176"/>
      <c r="H1847" s="150"/>
      <c r="Q1847" s="245">
        <f t="shared" si="85"/>
        <v>0</v>
      </c>
      <c r="R1847" s="245">
        <f t="shared" si="86"/>
        <v>0</v>
      </c>
    </row>
    <row r="1848" spans="1:18" ht="20.149999999999999" customHeight="1" x14ac:dyDescent="0.35">
      <c r="A1848" s="247">
        <v>1845</v>
      </c>
      <c r="B1848" s="179" t="str">
        <f t="shared" si="84"/>
        <v xml:space="preserve"> </v>
      </c>
      <c r="C1848" s="176" t="s">
        <v>85</v>
      </c>
      <c r="D1848" s="57"/>
      <c r="E1848" s="256"/>
      <c r="F1848" s="61"/>
      <c r="G1848" s="176"/>
      <c r="H1848" s="150"/>
      <c r="Q1848" s="245">
        <f t="shared" si="85"/>
        <v>0</v>
      </c>
      <c r="R1848" s="245">
        <f t="shared" si="86"/>
        <v>0</v>
      </c>
    </row>
    <row r="1849" spans="1:18" ht="20.149999999999999" customHeight="1" x14ac:dyDescent="0.35">
      <c r="A1849" s="247">
        <v>1846</v>
      </c>
      <c r="B1849" s="179" t="str">
        <f t="shared" si="84"/>
        <v xml:space="preserve"> </v>
      </c>
      <c r="C1849" s="176" t="s">
        <v>85</v>
      </c>
      <c r="D1849" s="57"/>
      <c r="E1849" s="256"/>
      <c r="F1849" s="61"/>
      <c r="G1849" s="176"/>
      <c r="H1849" s="150"/>
      <c r="Q1849" s="245">
        <f t="shared" si="85"/>
        <v>0</v>
      </c>
      <c r="R1849" s="245">
        <f t="shared" si="86"/>
        <v>0</v>
      </c>
    </row>
    <row r="1850" spans="1:18" ht="20.149999999999999" customHeight="1" x14ac:dyDescent="0.35">
      <c r="A1850" s="247">
        <v>1847</v>
      </c>
      <c r="B1850" s="179" t="str">
        <f t="shared" si="84"/>
        <v xml:space="preserve"> </v>
      </c>
      <c r="C1850" s="176" t="s">
        <v>85</v>
      </c>
      <c r="D1850" s="57"/>
      <c r="E1850" s="256"/>
      <c r="F1850" s="61"/>
      <c r="G1850" s="176"/>
      <c r="H1850" s="150"/>
      <c r="Q1850" s="245">
        <f t="shared" si="85"/>
        <v>0</v>
      </c>
      <c r="R1850" s="245">
        <f t="shared" si="86"/>
        <v>0</v>
      </c>
    </row>
    <row r="1851" spans="1:18" ht="20.149999999999999" customHeight="1" x14ac:dyDescent="0.35">
      <c r="A1851" s="247">
        <v>1848</v>
      </c>
      <c r="B1851" s="179" t="str">
        <f t="shared" si="84"/>
        <v xml:space="preserve"> </v>
      </c>
      <c r="C1851" s="176" t="s">
        <v>85</v>
      </c>
      <c r="D1851" s="57"/>
      <c r="E1851" s="256"/>
      <c r="F1851" s="61"/>
      <c r="G1851" s="176"/>
      <c r="H1851" s="150"/>
      <c r="Q1851" s="245">
        <f t="shared" si="85"/>
        <v>0</v>
      </c>
      <c r="R1851" s="245">
        <f t="shared" si="86"/>
        <v>0</v>
      </c>
    </row>
    <row r="1852" spans="1:18" ht="20.149999999999999" customHeight="1" x14ac:dyDescent="0.35">
      <c r="A1852" s="247">
        <v>1849</v>
      </c>
      <c r="B1852" s="179" t="str">
        <f t="shared" si="84"/>
        <v xml:space="preserve"> </v>
      </c>
      <c r="C1852" s="176" t="s">
        <v>85</v>
      </c>
      <c r="D1852" s="57"/>
      <c r="E1852" s="256"/>
      <c r="F1852" s="61"/>
      <c r="G1852" s="176"/>
      <c r="H1852" s="150"/>
      <c r="Q1852" s="245">
        <f t="shared" si="85"/>
        <v>0</v>
      </c>
      <c r="R1852" s="245">
        <f t="shared" si="86"/>
        <v>0</v>
      </c>
    </row>
    <row r="1853" spans="1:18" ht="20.149999999999999" customHeight="1" x14ac:dyDescent="0.35">
      <c r="A1853" s="247">
        <v>1850</v>
      </c>
      <c r="B1853" s="179" t="str">
        <f t="shared" si="84"/>
        <v xml:space="preserve"> </v>
      </c>
      <c r="C1853" s="176" t="s">
        <v>85</v>
      </c>
      <c r="D1853" s="57"/>
      <c r="E1853" s="256"/>
      <c r="F1853" s="61"/>
      <c r="G1853" s="176"/>
      <c r="H1853" s="150"/>
      <c r="Q1853" s="245">
        <f t="shared" si="85"/>
        <v>0</v>
      </c>
      <c r="R1853" s="245">
        <f t="shared" si="86"/>
        <v>0</v>
      </c>
    </row>
    <row r="1854" spans="1:18" ht="20.149999999999999" customHeight="1" x14ac:dyDescent="0.35">
      <c r="A1854" s="247">
        <v>1851</v>
      </c>
      <c r="B1854" s="179" t="str">
        <f t="shared" si="84"/>
        <v xml:space="preserve"> </v>
      </c>
      <c r="C1854" s="176" t="s">
        <v>85</v>
      </c>
      <c r="D1854" s="57"/>
      <c r="E1854" s="256"/>
      <c r="F1854" s="61"/>
      <c r="G1854" s="176"/>
      <c r="H1854" s="150"/>
      <c r="Q1854" s="245">
        <f t="shared" si="85"/>
        <v>0</v>
      </c>
      <c r="R1854" s="245">
        <f t="shared" si="86"/>
        <v>0</v>
      </c>
    </row>
    <row r="1855" spans="1:18" ht="20.149999999999999" customHeight="1" x14ac:dyDescent="0.35">
      <c r="A1855" s="247">
        <v>1852</v>
      </c>
      <c r="B1855" s="179" t="str">
        <f t="shared" si="84"/>
        <v xml:space="preserve"> </v>
      </c>
      <c r="C1855" s="176" t="s">
        <v>85</v>
      </c>
      <c r="D1855" s="57"/>
      <c r="E1855" s="256"/>
      <c r="F1855" s="61"/>
      <c r="G1855" s="176"/>
      <c r="H1855" s="150"/>
      <c r="Q1855" s="245">
        <f t="shared" si="85"/>
        <v>0</v>
      </c>
      <c r="R1855" s="245">
        <f t="shared" si="86"/>
        <v>0</v>
      </c>
    </row>
    <row r="1856" spans="1:18" ht="20.149999999999999" customHeight="1" x14ac:dyDescent="0.35">
      <c r="A1856" s="247">
        <v>1853</v>
      </c>
      <c r="B1856" s="179" t="str">
        <f t="shared" si="84"/>
        <v xml:space="preserve"> </v>
      </c>
      <c r="C1856" s="176" t="s">
        <v>85</v>
      </c>
      <c r="D1856" s="57"/>
      <c r="E1856" s="256"/>
      <c r="F1856" s="61"/>
      <c r="G1856" s="176"/>
      <c r="H1856" s="150"/>
      <c r="Q1856" s="245">
        <f t="shared" si="85"/>
        <v>0</v>
      </c>
      <c r="R1856" s="245">
        <f t="shared" si="86"/>
        <v>0</v>
      </c>
    </row>
    <row r="1857" spans="1:18" ht="20.149999999999999" customHeight="1" x14ac:dyDescent="0.35">
      <c r="A1857" s="247">
        <v>1854</v>
      </c>
      <c r="B1857" s="179" t="str">
        <f t="shared" si="84"/>
        <v xml:space="preserve"> </v>
      </c>
      <c r="C1857" s="176" t="s">
        <v>85</v>
      </c>
      <c r="D1857" s="57"/>
      <c r="E1857" s="256"/>
      <c r="F1857" s="61"/>
      <c r="G1857" s="176"/>
      <c r="H1857" s="150"/>
      <c r="Q1857" s="245">
        <f t="shared" si="85"/>
        <v>0</v>
      </c>
      <c r="R1857" s="245">
        <f t="shared" si="86"/>
        <v>0</v>
      </c>
    </row>
    <row r="1858" spans="1:18" ht="20.149999999999999" customHeight="1" x14ac:dyDescent="0.35">
      <c r="A1858" s="247">
        <v>1855</v>
      </c>
      <c r="B1858" s="179" t="str">
        <f t="shared" si="84"/>
        <v xml:space="preserve"> </v>
      </c>
      <c r="C1858" s="176" t="s">
        <v>85</v>
      </c>
      <c r="D1858" s="57"/>
      <c r="E1858" s="256"/>
      <c r="F1858" s="61"/>
      <c r="G1858" s="176"/>
      <c r="H1858" s="150"/>
      <c r="Q1858" s="245">
        <f t="shared" si="85"/>
        <v>0</v>
      </c>
      <c r="R1858" s="245">
        <f t="shared" si="86"/>
        <v>0</v>
      </c>
    </row>
    <row r="1859" spans="1:18" ht="20.149999999999999" customHeight="1" x14ac:dyDescent="0.35">
      <c r="A1859" s="247">
        <v>1856</v>
      </c>
      <c r="B1859" s="179" t="str">
        <f t="shared" si="84"/>
        <v xml:space="preserve"> </v>
      </c>
      <c r="C1859" s="176" t="s">
        <v>85</v>
      </c>
      <c r="D1859" s="57"/>
      <c r="E1859" s="256"/>
      <c r="F1859" s="61"/>
      <c r="G1859" s="176"/>
      <c r="H1859" s="150"/>
      <c r="Q1859" s="245">
        <f t="shared" si="85"/>
        <v>0</v>
      </c>
      <c r="R1859" s="245">
        <f t="shared" si="86"/>
        <v>0</v>
      </c>
    </row>
    <row r="1860" spans="1:18" ht="20.149999999999999" customHeight="1" x14ac:dyDescent="0.35">
      <c r="A1860" s="247">
        <v>1857</v>
      </c>
      <c r="B1860" s="179" t="str">
        <f t="shared" si="84"/>
        <v xml:space="preserve"> </v>
      </c>
      <c r="C1860" s="176" t="s">
        <v>85</v>
      </c>
      <c r="D1860" s="57"/>
      <c r="E1860" s="256"/>
      <c r="F1860" s="61"/>
      <c r="G1860" s="176"/>
      <c r="H1860" s="150"/>
      <c r="Q1860" s="245">
        <f t="shared" si="85"/>
        <v>0</v>
      </c>
      <c r="R1860" s="245">
        <f t="shared" si="86"/>
        <v>0</v>
      </c>
    </row>
    <row r="1861" spans="1:18" ht="20.149999999999999" customHeight="1" x14ac:dyDescent="0.35">
      <c r="A1861" s="247">
        <v>1858</v>
      </c>
      <c r="B1861" s="179" t="str">
        <f t="shared" ref="B1861:B1924" si="87">_xlfn.CONCAT(C1861,D1861,E1861)</f>
        <v xml:space="preserve"> </v>
      </c>
      <c r="C1861" s="176" t="s">
        <v>85</v>
      </c>
      <c r="D1861" s="57"/>
      <c r="E1861" s="256"/>
      <c r="F1861" s="61"/>
      <c r="G1861" s="176"/>
      <c r="H1861" s="150"/>
      <c r="Q1861" s="245">
        <f t="shared" ref="Q1861:Q1924" si="88">IF(D1861&lt;1,0,IF(OR(C1861="",C1861=" "),0,1))</f>
        <v>0</v>
      </c>
      <c r="R1861" s="245">
        <f t="shared" ref="R1861:R1924" si="89">IF(G1861+H1861&gt;0,IF(Q1861=0,1,0),0)</f>
        <v>0</v>
      </c>
    </row>
    <row r="1862" spans="1:18" ht="20.149999999999999" customHeight="1" x14ac:dyDescent="0.35">
      <c r="A1862" s="247">
        <v>1859</v>
      </c>
      <c r="B1862" s="179" t="str">
        <f t="shared" si="87"/>
        <v xml:space="preserve"> </v>
      </c>
      <c r="C1862" s="176" t="s">
        <v>85</v>
      </c>
      <c r="D1862" s="57"/>
      <c r="E1862" s="256"/>
      <c r="F1862" s="61"/>
      <c r="G1862" s="176"/>
      <c r="H1862" s="150"/>
      <c r="Q1862" s="245">
        <f t="shared" si="88"/>
        <v>0</v>
      </c>
      <c r="R1862" s="245">
        <f t="shared" si="89"/>
        <v>0</v>
      </c>
    </row>
    <row r="1863" spans="1:18" ht="20.149999999999999" customHeight="1" x14ac:dyDescent="0.35">
      <c r="A1863" s="247">
        <v>1860</v>
      </c>
      <c r="B1863" s="179" t="str">
        <f t="shared" si="87"/>
        <v xml:space="preserve"> </v>
      </c>
      <c r="C1863" s="176" t="s">
        <v>85</v>
      </c>
      <c r="D1863" s="57"/>
      <c r="E1863" s="256"/>
      <c r="F1863" s="61"/>
      <c r="G1863" s="176"/>
      <c r="H1863" s="150"/>
      <c r="Q1863" s="245">
        <f t="shared" si="88"/>
        <v>0</v>
      </c>
      <c r="R1863" s="245">
        <f t="shared" si="89"/>
        <v>0</v>
      </c>
    </row>
    <row r="1864" spans="1:18" ht="20.149999999999999" customHeight="1" x14ac:dyDescent="0.35">
      <c r="A1864" s="247">
        <v>1861</v>
      </c>
      <c r="B1864" s="179" t="str">
        <f t="shared" si="87"/>
        <v xml:space="preserve"> </v>
      </c>
      <c r="C1864" s="176" t="s">
        <v>85</v>
      </c>
      <c r="D1864" s="57"/>
      <c r="E1864" s="256"/>
      <c r="F1864" s="61"/>
      <c r="G1864" s="176"/>
      <c r="H1864" s="150"/>
      <c r="Q1864" s="245">
        <f t="shared" si="88"/>
        <v>0</v>
      </c>
      <c r="R1864" s="245">
        <f t="shared" si="89"/>
        <v>0</v>
      </c>
    </row>
    <row r="1865" spans="1:18" ht="20.149999999999999" customHeight="1" x14ac:dyDescent="0.35">
      <c r="A1865" s="247">
        <v>1862</v>
      </c>
      <c r="B1865" s="179" t="str">
        <f t="shared" si="87"/>
        <v xml:space="preserve"> </v>
      </c>
      <c r="C1865" s="176" t="s">
        <v>85</v>
      </c>
      <c r="D1865" s="57"/>
      <c r="E1865" s="256"/>
      <c r="F1865" s="61"/>
      <c r="G1865" s="176"/>
      <c r="H1865" s="150"/>
      <c r="Q1865" s="245">
        <f t="shared" si="88"/>
        <v>0</v>
      </c>
      <c r="R1865" s="245">
        <f t="shared" si="89"/>
        <v>0</v>
      </c>
    </row>
    <row r="1866" spans="1:18" ht="20.149999999999999" customHeight="1" x14ac:dyDescent="0.35">
      <c r="A1866" s="247">
        <v>1863</v>
      </c>
      <c r="B1866" s="179" t="str">
        <f t="shared" si="87"/>
        <v xml:space="preserve"> </v>
      </c>
      <c r="C1866" s="176" t="s">
        <v>85</v>
      </c>
      <c r="D1866" s="57"/>
      <c r="E1866" s="256"/>
      <c r="F1866" s="61"/>
      <c r="G1866" s="176"/>
      <c r="H1866" s="150"/>
      <c r="Q1866" s="245">
        <f t="shared" si="88"/>
        <v>0</v>
      </c>
      <c r="R1866" s="245">
        <f t="shared" si="89"/>
        <v>0</v>
      </c>
    </row>
    <row r="1867" spans="1:18" ht="20.149999999999999" customHeight="1" x14ac:dyDescent="0.35">
      <c r="A1867" s="247">
        <v>1864</v>
      </c>
      <c r="B1867" s="179" t="str">
        <f t="shared" si="87"/>
        <v xml:space="preserve"> </v>
      </c>
      <c r="C1867" s="176" t="s">
        <v>85</v>
      </c>
      <c r="D1867" s="57"/>
      <c r="E1867" s="256"/>
      <c r="F1867" s="61"/>
      <c r="G1867" s="176"/>
      <c r="H1867" s="150"/>
      <c r="Q1867" s="245">
        <f t="shared" si="88"/>
        <v>0</v>
      </c>
      <c r="R1867" s="245">
        <f t="shared" si="89"/>
        <v>0</v>
      </c>
    </row>
    <row r="1868" spans="1:18" ht="20.149999999999999" customHeight="1" x14ac:dyDescent="0.35">
      <c r="A1868" s="247">
        <v>1865</v>
      </c>
      <c r="B1868" s="179" t="str">
        <f t="shared" si="87"/>
        <v xml:space="preserve"> </v>
      </c>
      <c r="C1868" s="176" t="s">
        <v>85</v>
      </c>
      <c r="D1868" s="57"/>
      <c r="E1868" s="256"/>
      <c r="F1868" s="61"/>
      <c r="G1868" s="176"/>
      <c r="H1868" s="150"/>
      <c r="Q1868" s="245">
        <f t="shared" si="88"/>
        <v>0</v>
      </c>
      <c r="R1868" s="245">
        <f t="shared" si="89"/>
        <v>0</v>
      </c>
    </row>
    <row r="1869" spans="1:18" ht="20.149999999999999" customHeight="1" x14ac:dyDescent="0.35">
      <c r="A1869" s="247">
        <v>1866</v>
      </c>
      <c r="B1869" s="179" t="str">
        <f t="shared" si="87"/>
        <v xml:space="preserve"> </v>
      </c>
      <c r="C1869" s="176" t="s">
        <v>85</v>
      </c>
      <c r="D1869" s="57"/>
      <c r="E1869" s="256"/>
      <c r="F1869" s="61"/>
      <c r="G1869" s="176"/>
      <c r="H1869" s="150"/>
      <c r="Q1869" s="245">
        <f t="shared" si="88"/>
        <v>0</v>
      </c>
      <c r="R1869" s="245">
        <f t="shared" si="89"/>
        <v>0</v>
      </c>
    </row>
    <row r="1870" spans="1:18" ht="20.149999999999999" customHeight="1" x14ac:dyDescent="0.35">
      <c r="A1870" s="247">
        <v>1867</v>
      </c>
      <c r="B1870" s="179" t="str">
        <f t="shared" si="87"/>
        <v xml:space="preserve"> </v>
      </c>
      <c r="C1870" s="176" t="s">
        <v>85</v>
      </c>
      <c r="D1870" s="57"/>
      <c r="E1870" s="256"/>
      <c r="F1870" s="61"/>
      <c r="G1870" s="176"/>
      <c r="H1870" s="150"/>
      <c r="Q1870" s="245">
        <f t="shared" si="88"/>
        <v>0</v>
      </c>
      <c r="R1870" s="245">
        <f t="shared" si="89"/>
        <v>0</v>
      </c>
    </row>
    <row r="1871" spans="1:18" ht="20.149999999999999" customHeight="1" x14ac:dyDescent="0.35">
      <c r="A1871" s="247">
        <v>1868</v>
      </c>
      <c r="B1871" s="179" t="str">
        <f t="shared" si="87"/>
        <v xml:space="preserve"> </v>
      </c>
      <c r="C1871" s="176" t="s">
        <v>85</v>
      </c>
      <c r="D1871" s="57"/>
      <c r="E1871" s="256"/>
      <c r="F1871" s="61"/>
      <c r="G1871" s="176"/>
      <c r="H1871" s="150"/>
      <c r="Q1871" s="245">
        <f t="shared" si="88"/>
        <v>0</v>
      </c>
      <c r="R1871" s="245">
        <f t="shared" si="89"/>
        <v>0</v>
      </c>
    </row>
    <row r="1872" spans="1:18" ht="20.149999999999999" customHeight="1" x14ac:dyDescent="0.35">
      <c r="A1872" s="247">
        <v>1869</v>
      </c>
      <c r="B1872" s="179" t="str">
        <f t="shared" si="87"/>
        <v xml:space="preserve"> </v>
      </c>
      <c r="C1872" s="176" t="s">
        <v>85</v>
      </c>
      <c r="D1872" s="57"/>
      <c r="E1872" s="256"/>
      <c r="F1872" s="61"/>
      <c r="G1872" s="176"/>
      <c r="H1872" s="150"/>
      <c r="Q1872" s="245">
        <f t="shared" si="88"/>
        <v>0</v>
      </c>
      <c r="R1872" s="245">
        <f t="shared" si="89"/>
        <v>0</v>
      </c>
    </row>
    <row r="1873" spans="1:18" ht="20.149999999999999" customHeight="1" x14ac:dyDescent="0.35">
      <c r="A1873" s="247">
        <v>1870</v>
      </c>
      <c r="B1873" s="179" t="str">
        <f t="shared" si="87"/>
        <v xml:space="preserve"> </v>
      </c>
      <c r="C1873" s="176" t="s">
        <v>85</v>
      </c>
      <c r="D1873" s="57"/>
      <c r="E1873" s="256"/>
      <c r="F1873" s="61"/>
      <c r="G1873" s="176"/>
      <c r="H1873" s="150"/>
      <c r="Q1873" s="245">
        <f t="shared" si="88"/>
        <v>0</v>
      </c>
      <c r="R1873" s="245">
        <f t="shared" si="89"/>
        <v>0</v>
      </c>
    </row>
    <row r="1874" spans="1:18" ht="20.149999999999999" customHeight="1" x14ac:dyDescent="0.35">
      <c r="A1874" s="247">
        <v>1871</v>
      </c>
      <c r="B1874" s="179" t="str">
        <f t="shared" si="87"/>
        <v xml:space="preserve"> </v>
      </c>
      <c r="C1874" s="176" t="s">
        <v>85</v>
      </c>
      <c r="D1874" s="57"/>
      <c r="E1874" s="256"/>
      <c r="F1874" s="61"/>
      <c r="G1874" s="176"/>
      <c r="H1874" s="150"/>
      <c r="Q1874" s="245">
        <f t="shared" si="88"/>
        <v>0</v>
      </c>
      <c r="R1874" s="245">
        <f t="shared" si="89"/>
        <v>0</v>
      </c>
    </row>
    <row r="1875" spans="1:18" ht="20.149999999999999" customHeight="1" x14ac:dyDescent="0.35">
      <c r="A1875" s="247">
        <v>1872</v>
      </c>
      <c r="B1875" s="179" t="str">
        <f t="shared" si="87"/>
        <v xml:space="preserve"> </v>
      </c>
      <c r="C1875" s="176" t="s">
        <v>85</v>
      </c>
      <c r="D1875" s="57"/>
      <c r="E1875" s="256"/>
      <c r="F1875" s="61"/>
      <c r="G1875" s="176"/>
      <c r="H1875" s="150"/>
      <c r="Q1875" s="245">
        <f t="shared" si="88"/>
        <v>0</v>
      </c>
      <c r="R1875" s="245">
        <f t="shared" si="89"/>
        <v>0</v>
      </c>
    </row>
    <row r="1876" spans="1:18" ht="20.149999999999999" customHeight="1" x14ac:dyDescent="0.35">
      <c r="A1876" s="247">
        <v>1873</v>
      </c>
      <c r="B1876" s="179" t="str">
        <f t="shared" si="87"/>
        <v xml:space="preserve"> </v>
      </c>
      <c r="C1876" s="176" t="s">
        <v>85</v>
      </c>
      <c r="D1876" s="57"/>
      <c r="E1876" s="256"/>
      <c r="F1876" s="61"/>
      <c r="G1876" s="176"/>
      <c r="H1876" s="150"/>
      <c r="Q1876" s="245">
        <f t="shared" si="88"/>
        <v>0</v>
      </c>
      <c r="R1876" s="245">
        <f t="shared" si="89"/>
        <v>0</v>
      </c>
    </row>
    <row r="1877" spans="1:18" ht="20.149999999999999" customHeight="1" x14ac:dyDescent="0.35">
      <c r="A1877" s="247">
        <v>1874</v>
      </c>
      <c r="B1877" s="179" t="str">
        <f t="shared" si="87"/>
        <v xml:space="preserve"> </v>
      </c>
      <c r="C1877" s="176" t="s">
        <v>85</v>
      </c>
      <c r="D1877" s="57"/>
      <c r="E1877" s="256"/>
      <c r="F1877" s="61"/>
      <c r="G1877" s="176"/>
      <c r="H1877" s="150"/>
      <c r="Q1877" s="245">
        <f t="shared" si="88"/>
        <v>0</v>
      </c>
      <c r="R1877" s="245">
        <f t="shared" si="89"/>
        <v>0</v>
      </c>
    </row>
    <row r="1878" spans="1:18" ht="20.149999999999999" customHeight="1" x14ac:dyDescent="0.35">
      <c r="A1878" s="247">
        <v>1875</v>
      </c>
      <c r="B1878" s="179" t="str">
        <f t="shared" si="87"/>
        <v xml:space="preserve"> </v>
      </c>
      <c r="C1878" s="176" t="s">
        <v>85</v>
      </c>
      <c r="D1878" s="57"/>
      <c r="E1878" s="256"/>
      <c r="F1878" s="61"/>
      <c r="G1878" s="176"/>
      <c r="H1878" s="150"/>
      <c r="Q1878" s="245">
        <f t="shared" si="88"/>
        <v>0</v>
      </c>
      <c r="R1878" s="245">
        <f t="shared" si="89"/>
        <v>0</v>
      </c>
    </row>
    <row r="1879" spans="1:18" ht="20.149999999999999" customHeight="1" x14ac:dyDescent="0.35">
      <c r="A1879" s="247">
        <v>1876</v>
      </c>
      <c r="B1879" s="179" t="str">
        <f t="shared" si="87"/>
        <v xml:space="preserve"> </v>
      </c>
      <c r="C1879" s="176" t="s">
        <v>85</v>
      </c>
      <c r="D1879" s="57"/>
      <c r="E1879" s="256"/>
      <c r="F1879" s="61"/>
      <c r="G1879" s="176"/>
      <c r="H1879" s="150"/>
      <c r="Q1879" s="245">
        <f t="shared" si="88"/>
        <v>0</v>
      </c>
      <c r="R1879" s="245">
        <f t="shared" si="89"/>
        <v>0</v>
      </c>
    </row>
    <row r="1880" spans="1:18" ht="20.149999999999999" customHeight="1" x14ac:dyDescent="0.35">
      <c r="A1880" s="247">
        <v>1877</v>
      </c>
      <c r="B1880" s="179" t="str">
        <f t="shared" si="87"/>
        <v xml:space="preserve"> </v>
      </c>
      <c r="C1880" s="176" t="s">
        <v>85</v>
      </c>
      <c r="D1880" s="57"/>
      <c r="E1880" s="256"/>
      <c r="F1880" s="61"/>
      <c r="G1880" s="176"/>
      <c r="H1880" s="150"/>
      <c r="Q1880" s="245">
        <f t="shared" si="88"/>
        <v>0</v>
      </c>
      <c r="R1880" s="245">
        <f t="shared" si="89"/>
        <v>0</v>
      </c>
    </row>
    <row r="1881" spans="1:18" ht="20.149999999999999" customHeight="1" x14ac:dyDescent="0.35">
      <c r="A1881" s="247">
        <v>1878</v>
      </c>
      <c r="B1881" s="179" t="str">
        <f t="shared" si="87"/>
        <v xml:space="preserve"> </v>
      </c>
      <c r="C1881" s="176" t="s">
        <v>85</v>
      </c>
      <c r="D1881" s="57"/>
      <c r="E1881" s="256"/>
      <c r="F1881" s="61"/>
      <c r="G1881" s="176"/>
      <c r="H1881" s="150"/>
      <c r="Q1881" s="245">
        <f t="shared" si="88"/>
        <v>0</v>
      </c>
      <c r="R1881" s="245">
        <f t="shared" si="89"/>
        <v>0</v>
      </c>
    </row>
    <row r="1882" spans="1:18" ht="20.149999999999999" customHeight="1" x14ac:dyDescent="0.35">
      <c r="A1882" s="247">
        <v>1879</v>
      </c>
      <c r="B1882" s="179" t="str">
        <f t="shared" si="87"/>
        <v xml:space="preserve"> </v>
      </c>
      <c r="C1882" s="176" t="s">
        <v>85</v>
      </c>
      <c r="D1882" s="57"/>
      <c r="E1882" s="256"/>
      <c r="F1882" s="61"/>
      <c r="G1882" s="176"/>
      <c r="H1882" s="150"/>
      <c r="Q1882" s="245">
        <f t="shared" si="88"/>
        <v>0</v>
      </c>
      <c r="R1882" s="245">
        <f t="shared" si="89"/>
        <v>0</v>
      </c>
    </row>
    <row r="1883" spans="1:18" ht="20.149999999999999" customHeight="1" x14ac:dyDescent="0.35">
      <c r="A1883" s="247">
        <v>1880</v>
      </c>
      <c r="B1883" s="179" t="str">
        <f t="shared" si="87"/>
        <v xml:space="preserve"> </v>
      </c>
      <c r="C1883" s="176" t="s">
        <v>85</v>
      </c>
      <c r="D1883" s="57"/>
      <c r="E1883" s="256"/>
      <c r="F1883" s="61"/>
      <c r="G1883" s="176"/>
      <c r="H1883" s="150"/>
      <c r="Q1883" s="245">
        <f t="shared" si="88"/>
        <v>0</v>
      </c>
      <c r="R1883" s="245">
        <f t="shared" si="89"/>
        <v>0</v>
      </c>
    </row>
    <row r="1884" spans="1:18" ht="20.149999999999999" customHeight="1" x14ac:dyDescent="0.35">
      <c r="A1884" s="247">
        <v>1881</v>
      </c>
      <c r="B1884" s="179" t="str">
        <f t="shared" si="87"/>
        <v xml:space="preserve"> </v>
      </c>
      <c r="C1884" s="176" t="s">
        <v>85</v>
      </c>
      <c r="D1884" s="57"/>
      <c r="E1884" s="256"/>
      <c r="F1884" s="61"/>
      <c r="G1884" s="176"/>
      <c r="H1884" s="150"/>
      <c r="Q1884" s="245">
        <f t="shared" si="88"/>
        <v>0</v>
      </c>
      <c r="R1884" s="245">
        <f t="shared" si="89"/>
        <v>0</v>
      </c>
    </row>
    <row r="1885" spans="1:18" ht="20.149999999999999" customHeight="1" x14ac:dyDescent="0.35">
      <c r="A1885" s="247">
        <v>1882</v>
      </c>
      <c r="B1885" s="179" t="str">
        <f t="shared" si="87"/>
        <v xml:space="preserve"> </v>
      </c>
      <c r="C1885" s="176" t="s">
        <v>85</v>
      </c>
      <c r="D1885" s="57"/>
      <c r="E1885" s="256"/>
      <c r="F1885" s="61"/>
      <c r="G1885" s="176"/>
      <c r="H1885" s="150"/>
      <c r="Q1885" s="245">
        <f t="shared" si="88"/>
        <v>0</v>
      </c>
      <c r="R1885" s="245">
        <f t="shared" si="89"/>
        <v>0</v>
      </c>
    </row>
    <row r="1886" spans="1:18" ht="20.149999999999999" customHeight="1" x14ac:dyDescent="0.35">
      <c r="A1886" s="247">
        <v>1883</v>
      </c>
      <c r="B1886" s="179" t="str">
        <f t="shared" si="87"/>
        <v xml:space="preserve"> </v>
      </c>
      <c r="C1886" s="176" t="s">
        <v>85</v>
      </c>
      <c r="D1886" s="57"/>
      <c r="E1886" s="256"/>
      <c r="F1886" s="61"/>
      <c r="G1886" s="176"/>
      <c r="H1886" s="150"/>
      <c r="Q1886" s="245">
        <f t="shared" si="88"/>
        <v>0</v>
      </c>
      <c r="R1886" s="245">
        <f t="shared" si="89"/>
        <v>0</v>
      </c>
    </row>
    <row r="1887" spans="1:18" ht="20.149999999999999" customHeight="1" x14ac:dyDescent="0.35">
      <c r="A1887" s="247">
        <v>1884</v>
      </c>
      <c r="B1887" s="179" t="str">
        <f t="shared" si="87"/>
        <v xml:space="preserve"> </v>
      </c>
      <c r="C1887" s="176" t="s">
        <v>85</v>
      </c>
      <c r="D1887" s="57"/>
      <c r="E1887" s="256"/>
      <c r="F1887" s="61"/>
      <c r="G1887" s="176"/>
      <c r="H1887" s="150"/>
      <c r="Q1887" s="245">
        <f t="shared" si="88"/>
        <v>0</v>
      </c>
      <c r="R1887" s="245">
        <f t="shared" si="89"/>
        <v>0</v>
      </c>
    </row>
    <row r="1888" spans="1:18" ht="20.149999999999999" customHeight="1" x14ac:dyDescent="0.35">
      <c r="A1888" s="247">
        <v>1885</v>
      </c>
      <c r="B1888" s="179" t="str">
        <f t="shared" si="87"/>
        <v xml:space="preserve"> </v>
      </c>
      <c r="C1888" s="176" t="s">
        <v>85</v>
      </c>
      <c r="D1888" s="57"/>
      <c r="E1888" s="256"/>
      <c r="F1888" s="61"/>
      <c r="G1888" s="176"/>
      <c r="H1888" s="150"/>
      <c r="Q1888" s="245">
        <f t="shared" si="88"/>
        <v>0</v>
      </c>
      <c r="R1888" s="245">
        <f t="shared" si="89"/>
        <v>0</v>
      </c>
    </row>
    <row r="1889" spans="1:18" ht="20.149999999999999" customHeight="1" x14ac:dyDescent="0.35">
      <c r="A1889" s="247">
        <v>1886</v>
      </c>
      <c r="B1889" s="179" t="str">
        <f t="shared" si="87"/>
        <v xml:space="preserve"> </v>
      </c>
      <c r="C1889" s="176" t="s">
        <v>85</v>
      </c>
      <c r="D1889" s="57"/>
      <c r="E1889" s="256"/>
      <c r="F1889" s="61"/>
      <c r="G1889" s="176"/>
      <c r="H1889" s="150"/>
      <c r="Q1889" s="245">
        <f t="shared" si="88"/>
        <v>0</v>
      </c>
      <c r="R1889" s="245">
        <f t="shared" si="89"/>
        <v>0</v>
      </c>
    </row>
    <row r="1890" spans="1:18" ht="20.149999999999999" customHeight="1" x14ac:dyDescent="0.35">
      <c r="A1890" s="247">
        <v>1887</v>
      </c>
      <c r="B1890" s="179" t="str">
        <f t="shared" si="87"/>
        <v xml:space="preserve"> </v>
      </c>
      <c r="C1890" s="176" t="s">
        <v>85</v>
      </c>
      <c r="D1890" s="57"/>
      <c r="E1890" s="256"/>
      <c r="F1890" s="61"/>
      <c r="G1890" s="176"/>
      <c r="H1890" s="150"/>
      <c r="Q1890" s="245">
        <f t="shared" si="88"/>
        <v>0</v>
      </c>
      <c r="R1890" s="245">
        <f t="shared" si="89"/>
        <v>0</v>
      </c>
    </row>
    <row r="1891" spans="1:18" ht="20.149999999999999" customHeight="1" x14ac:dyDescent="0.35">
      <c r="A1891" s="247">
        <v>1888</v>
      </c>
      <c r="B1891" s="179" t="str">
        <f t="shared" si="87"/>
        <v xml:space="preserve"> </v>
      </c>
      <c r="C1891" s="176" t="s">
        <v>85</v>
      </c>
      <c r="D1891" s="57"/>
      <c r="E1891" s="256"/>
      <c r="F1891" s="61"/>
      <c r="G1891" s="176"/>
      <c r="H1891" s="150"/>
      <c r="Q1891" s="245">
        <f t="shared" si="88"/>
        <v>0</v>
      </c>
      <c r="R1891" s="245">
        <f t="shared" si="89"/>
        <v>0</v>
      </c>
    </row>
    <row r="1892" spans="1:18" ht="20.149999999999999" customHeight="1" x14ac:dyDescent="0.35">
      <c r="A1892" s="247">
        <v>1889</v>
      </c>
      <c r="B1892" s="179" t="str">
        <f t="shared" si="87"/>
        <v xml:space="preserve"> </v>
      </c>
      <c r="C1892" s="176" t="s">
        <v>85</v>
      </c>
      <c r="D1892" s="57"/>
      <c r="E1892" s="256"/>
      <c r="F1892" s="61"/>
      <c r="G1892" s="176"/>
      <c r="H1892" s="150"/>
      <c r="Q1892" s="245">
        <f t="shared" si="88"/>
        <v>0</v>
      </c>
      <c r="R1892" s="245">
        <f t="shared" si="89"/>
        <v>0</v>
      </c>
    </row>
    <row r="1893" spans="1:18" ht="20.149999999999999" customHeight="1" x14ac:dyDescent="0.35">
      <c r="A1893" s="247">
        <v>1890</v>
      </c>
      <c r="B1893" s="179" t="str">
        <f t="shared" si="87"/>
        <v xml:space="preserve"> </v>
      </c>
      <c r="C1893" s="176" t="s">
        <v>85</v>
      </c>
      <c r="D1893" s="57"/>
      <c r="E1893" s="256"/>
      <c r="F1893" s="61"/>
      <c r="G1893" s="176"/>
      <c r="H1893" s="150"/>
      <c r="Q1893" s="245">
        <f t="shared" si="88"/>
        <v>0</v>
      </c>
      <c r="R1893" s="245">
        <f t="shared" si="89"/>
        <v>0</v>
      </c>
    </row>
    <row r="1894" spans="1:18" ht="20.149999999999999" customHeight="1" x14ac:dyDescent="0.35">
      <c r="A1894" s="247">
        <v>1891</v>
      </c>
      <c r="B1894" s="179" t="str">
        <f t="shared" si="87"/>
        <v xml:space="preserve"> </v>
      </c>
      <c r="C1894" s="176" t="s">
        <v>85</v>
      </c>
      <c r="D1894" s="57"/>
      <c r="E1894" s="256"/>
      <c r="F1894" s="61"/>
      <c r="G1894" s="176"/>
      <c r="H1894" s="150"/>
      <c r="Q1894" s="245">
        <f t="shared" si="88"/>
        <v>0</v>
      </c>
      <c r="R1894" s="245">
        <f t="shared" si="89"/>
        <v>0</v>
      </c>
    </row>
    <row r="1895" spans="1:18" ht="20.149999999999999" customHeight="1" x14ac:dyDescent="0.35">
      <c r="A1895" s="247">
        <v>1892</v>
      </c>
      <c r="B1895" s="179" t="str">
        <f t="shared" si="87"/>
        <v xml:space="preserve"> </v>
      </c>
      <c r="C1895" s="176" t="s">
        <v>85</v>
      </c>
      <c r="D1895" s="57"/>
      <c r="E1895" s="256"/>
      <c r="F1895" s="61"/>
      <c r="G1895" s="176"/>
      <c r="H1895" s="150"/>
      <c r="Q1895" s="245">
        <f t="shared" si="88"/>
        <v>0</v>
      </c>
      <c r="R1895" s="245">
        <f t="shared" si="89"/>
        <v>0</v>
      </c>
    </row>
    <row r="1896" spans="1:18" ht="20.149999999999999" customHeight="1" x14ac:dyDescent="0.35">
      <c r="A1896" s="247">
        <v>1893</v>
      </c>
      <c r="B1896" s="179" t="str">
        <f t="shared" si="87"/>
        <v xml:space="preserve"> </v>
      </c>
      <c r="C1896" s="176" t="s">
        <v>85</v>
      </c>
      <c r="D1896" s="57"/>
      <c r="E1896" s="256"/>
      <c r="F1896" s="61"/>
      <c r="G1896" s="176"/>
      <c r="H1896" s="150"/>
      <c r="Q1896" s="245">
        <f t="shared" si="88"/>
        <v>0</v>
      </c>
      <c r="R1896" s="245">
        <f t="shared" si="89"/>
        <v>0</v>
      </c>
    </row>
    <row r="1897" spans="1:18" ht="20.149999999999999" customHeight="1" x14ac:dyDescent="0.35">
      <c r="A1897" s="247">
        <v>1894</v>
      </c>
      <c r="B1897" s="179" t="str">
        <f t="shared" si="87"/>
        <v xml:space="preserve"> </v>
      </c>
      <c r="C1897" s="176" t="s">
        <v>85</v>
      </c>
      <c r="D1897" s="57"/>
      <c r="E1897" s="256"/>
      <c r="F1897" s="61"/>
      <c r="G1897" s="176"/>
      <c r="H1897" s="150"/>
      <c r="Q1897" s="245">
        <f t="shared" si="88"/>
        <v>0</v>
      </c>
      <c r="R1897" s="245">
        <f t="shared" si="89"/>
        <v>0</v>
      </c>
    </row>
    <row r="1898" spans="1:18" ht="20.149999999999999" customHeight="1" x14ac:dyDescent="0.35">
      <c r="A1898" s="247">
        <v>1895</v>
      </c>
      <c r="B1898" s="179" t="str">
        <f t="shared" si="87"/>
        <v xml:space="preserve"> </v>
      </c>
      <c r="C1898" s="176" t="s">
        <v>85</v>
      </c>
      <c r="D1898" s="57"/>
      <c r="E1898" s="256"/>
      <c r="F1898" s="61"/>
      <c r="G1898" s="176"/>
      <c r="H1898" s="150"/>
      <c r="Q1898" s="245">
        <f t="shared" si="88"/>
        <v>0</v>
      </c>
      <c r="R1898" s="245">
        <f t="shared" si="89"/>
        <v>0</v>
      </c>
    </row>
    <row r="1899" spans="1:18" ht="20.149999999999999" customHeight="1" x14ac:dyDescent="0.35">
      <c r="A1899" s="247">
        <v>1896</v>
      </c>
      <c r="B1899" s="179" t="str">
        <f t="shared" si="87"/>
        <v xml:space="preserve"> </v>
      </c>
      <c r="C1899" s="176" t="s">
        <v>85</v>
      </c>
      <c r="D1899" s="57"/>
      <c r="E1899" s="256"/>
      <c r="F1899" s="61"/>
      <c r="G1899" s="176"/>
      <c r="H1899" s="150"/>
      <c r="Q1899" s="245">
        <f t="shared" si="88"/>
        <v>0</v>
      </c>
      <c r="R1899" s="245">
        <f t="shared" si="89"/>
        <v>0</v>
      </c>
    </row>
    <row r="1900" spans="1:18" ht="20.149999999999999" customHeight="1" x14ac:dyDescent="0.35">
      <c r="A1900" s="247">
        <v>1897</v>
      </c>
      <c r="B1900" s="179" t="str">
        <f t="shared" si="87"/>
        <v xml:space="preserve"> </v>
      </c>
      <c r="C1900" s="176" t="s">
        <v>85</v>
      </c>
      <c r="D1900" s="57"/>
      <c r="E1900" s="256"/>
      <c r="F1900" s="61"/>
      <c r="G1900" s="176"/>
      <c r="H1900" s="150"/>
      <c r="Q1900" s="245">
        <f t="shared" si="88"/>
        <v>0</v>
      </c>
      <c r="R1900" s="245">
        <f t="shared" si="89"/>
        <v>0</v>
      </c>
    </row>
    <row r="1901" spans="1:18" ht="20.149999999999999" customHeight="1" x14ac:dyDescent="0.35">
      <c r="A1901" s="247">
        <v>1898</v>
      </c>
      <c r="B1901" s="179" t="str">
        <f t="shared" si="87"/>
        <v xml:space="preserve"> </v>
      </c>
      <c r="C1901" s="176" t="s">
        <v>85</v>
      </c>
      <c r="D1901" s="57"/>
      <c r="E1901" s="256"/>
      <c r="F1901" s="61"/>
      <c r="G1901" s="176"/>
      <c r="H1901" s="150"/>
      <c r="Q1901" s="245">
        <f t="shared" si="88"/>
        <v>0</v>
      </c>
      <c r="R1901" s="245">
        <f t="shared" si="89"/>
        <v>0</v>
      </c>
    </row>
    <row r="1902" spans="1:18" ht="20.149999999999999" customHeight="1" x14ac:dyDescent="0.35">
      <c r="A1902" s="247">
        <v>1899</v>
      </c>
      <c r="B1902" s="179" t="str">
        <f t="shared" si="87"/>
        <v xml:space="preserve"> </v>
      </c>
      <c r="C1902" s="176" t="s">
        <v>85</v>
      </c>
      <c r="D1902" s="57"/>
      <c r="E1902" s="256"/>
      <c r="F1902" s="61"/>
      <c r="G1902" s="176"/>
      <c r="H1902" s="150"/>
      <c r="Q1902" s="245">
        <f t="shared" si="88"/>
        <v>0</v>
      </c>
      <c r="R1902" s="245">
        <f t="shared" si="89"/>
        <v>0</v>
      </c>
    </row>
    <row r="1903" spans="1:18" ht="20.149999999999999" customHeight="1" x14ac:dyDescent="0.35">
      <c r="A1903" s="247">
        <v>1900</v>
      </c>
      <c r="B1903" s="179" t="str">
        <f t="shared" si="87"/>
        <v xml:space="preserve"> </v>
      </c>
      <c r="C1903" s="176" t="s">
        <v>85</v>
      </c>
      <c r="D1903" s="57"/>
      <c r="E1903" s="256"/>
      <c r="F1903" s="61"/>
      <c r="G1903" s="176"/>
      <c r="H1903" s="150"/>
      <c r="Q1903" s="245">
        <f t="shared" si="88"/>
        <v>0</v>
      </c>
      <c r="R1903" s="245">
        <f t="shared" si="89"/>
        <v>0</v>
      </c>
    </row>
    <row r="1904" spans="1:18" ht="20.149999999999999" customHeight="1" x14ac:dyDescent="0.35">
      <c r="A1904" s="247">
        <v>1901</v>
      </c>
      <c r="B1904" s="179" t="str">
        <f t="shared" si="87"/>
        <v xml:space="preserve"> </v>
      </c>
      <c r="C1904" s="176" t="s">
        <v>85</v>
      </c>
      <c r="D1904" s="57"/>
      <c r="E1904" s="256"/>
      <c r="F1904" s="61"/>
      <c r="G1904" s="176"/>
      <c r="H1904" s="150"/>
      <c r="Q1904" s="245">
        <f t="shared" si="88"/>
        <v>0</v>
      </c>
      <c r="R1904" s="245">
        <f t="shared" si="89"/>
        <v>0</v>
      </c>
    </row>
    <row r="1905" spans="1:18" ht="20.149999999999999" customHeight="1" x14ac:dyDescent="0.35">
      <c r="A1905" s="247">
        <v>1902</v>
      </c>
      <c r="B1905" s="179" t="str">
        <f t="shared" si="87"/>
        <v xml:space="preserve"> </v>
      </c>
      <c r="C1905" s="176" t="s">
        <v>85</v>
      </c>
      <c r="D1905" s="57"/>
      <c r="E1905" s="256"/>
      <c r="F1905" s="61"/>
      <c r="G1905" s="176"/>
      <c r="H1905" s="150"/>
      <c r="Q1905" s="245">
        <f t="shared" si="88"/>
        <v>0</v>
      </c>
      <c r="R1905" s="245">
        <f t="shared" si="89"/>
        <v>0</v>
      </c>
    </row>
    <row r="1906" spans="1:18" ht="20.149999999999999" customHeight="1" x14ac:dyDescent="0.35">
      <c r="A1906" s="247">
        <v>1903</v>
      </c>
      <c r="B1906" s="179" t="str">
        <f t="shared" si="87"/>
        <v xml:space="preserve"> </v>
      </c>
      <c r="C1906" s="176" t="s">
        <v>85</v>
      </c>
      <c r="D1906" s="57"/>
      <c r="E1906" s="256"/>
      <c r="F1906" s="61"/>
      <c r="G1906" s="176"/>
      <c r="H1906" s="150"/>
      <c r="Q1906" s="245">
        <f t="shared" si="88"/>
        <v>0</v>
      </c>
      <c r="R1906" s="245">
        <f t="shared" si="89"/>
        <v>0</v>
      </c>
    </row>
    <row r="1907" spans="1:18" ht="20.149999999999999" customHeight="1" x14ac:dyDescent="0.35">
      <c r="A1907" s="247">
        <v>1904</v>
      </c>
      <c r="B1907" s="179" t="str">
        <f t="shared" si="87"/>
        <v xml:space="preserve"> </v>
      </c>
      <c r="C1907" s="176" t="s">
        <v>85</v>
      </c>
      <c r="D1907" s="57"/>
      <c r="E1907" s="256"/>
      <c r="F1907" s="61"/>
      <c r="G1907" s="176"/>
      <c r="H1907" s="150"/>
      <c r="Q1907" s="245">
        <f t="shared" si="88"/>
        <v>0</v>
      </c>
      <c r="R1907" s="245">
        <f t="shared" si="89"/>
        <v>0</v>
      </c>
    </row>
    <row r="1908" spans="1:18" ht="20.149999999999999" customHeight="1" x14ac:dyDescent="0.35">
      <c r="A1908" s="247">
        <v>1905</v>
      </c>
      <c r="B1908" s="179" t="str">
        <f t="shared" si="87"/>
        <v xml:space="preserve"> </v>
      </c>
      <c r="C1908" s="176" t="s">
        <v>85</v>
      </c>
      <c r="D1908" s="57"/>
      <c r="E1908" s="256"/>
      <c r="F1908" s="61"/>
      <c r="G1908" s="176"/>
      <c r="H1908" s="150"/>
      <c r="Q1908" s="245">
        <f t="shared" si="88"/>
        <v>0</v>
      </c>
      <c r="R1908" s="245">
        <f t="shared" si="89"/>
        <v>0</v>
      </c>
    </row>
    <row r="1909" spans="1:18" ht="20.149999999999999" customHeight="1" x14ac:dyDescent="0.35">
      <c r="A1909" s="247">
        <v>1906</v>
      </c>
      <c r="B1909" s="179" t="str">
        <f t="shared" si="87"/>
        <v xml:space="preserve"> </v>
      </c>
      <c r="C1909" s="176" t="s">
        <v>85</v>
      </c>
      <c r="D1909" s="57"/>
      <c r="E1909" s="256"/>
      <c r="F1909" s="61"/>
      <c r="G1909" s="176"/>
      <c r="H1909" s="150"/>
      <c r="Q1909" s="245">
        <f t="shared" si="88"/>
        <v>0</v>
      </c>
      <c r="R1909" s="245">
        <f t="shared" si="89"/>
        <v>0</v>
      </c>
    </row>
    <row r="1910" spans="1:18" ht="20.149999999999999" customHeight="1" x14ac:dyDescent="0.35">
      <c r="A1910" s="247">
        <v>1907</v>
      </c>
      <c r="B1910" s="179" t="str">
        <f t="shared" si="87"/>
        <v xml:space="preserve"> </v>
      </c>
      <c r="C1910" s="176" t="s">
        <v>85</v>
      </c>
      <c r="D1910" s="57"/>
      <c r="E1910" s="256"/>
      <c r="F1910" s="61"/>
      <c r="G1910" s="176"/>
      <c r="H1910" s="150"/>
      <c r="Q1910" s="245">
        <f t="shared" si="88"/>
        <v>0</v>
      </c>
      <c r="R1910" s="245">
        <f t="shared" si="89"/>
        <v>0</v>
      </c>
    </row>
    <row r="1911" spans="1:18" ht="20.149999999999999" customHeight="1" x14ac:dyDescent="0.35">
      <c r="A1911" s="247">
        <v>1908</v>
      </c>
      <c r="B1911" s="179" t="str">
        <f t="shared" si="87"/>
        <v xml:space="preserve"> </v>
      </c>
      <c r="C1911" s="176" t="s">
        <v>85</v>
      </c>
      <c r="D1911" s="57"/>
      <c r="E1911" s="256"/>
      <c r="F1911" s="61"/>
      <c r="G1911" s="176"/>
      <c r="H1911" s="150"/>
      <c r="Q1911" s="245">
        <f t="shared" si="88"/>
        <v>0</v>
      </c>
      <c r="R1911" s="245">
        <f t="shared" si="89"/>
        <v>0</v>
      </c>
    </row>
    <row r="1912" spans="1:18" ht="20.149999999999999" customHeight="1" x14ac:dyDescent="0.35">
      <c r="A1912" s="247">
        <v>1909</v>
      </c>
      <c r="B1912" s="179" t="str">
        <f t="shared" si="87"/>
        <v xml:space="preserve"> </v>
      </c>
      <c r="C1912" s="176" t="s">
        <v>85</v>
      </c>
      <c r="D1912" s="57"/>
      <c r="E1912" s="256"/>
      <c r="F1912" s="61"/>
      <c r="G1912" s="176"/>
      <c r="H1912" s="150"/>
      <c r="Q1912" s="245">
        <f t="shared" si="88"/>
        <v>0</v>
      </c>
      <c r="R1912" s="245">
        <f t="shared" si="89"/>
        <v>0</v>
      </c>
    </row>
    <row r="1913" spans="1:18" ht="20.149999999999999" customHeight="1" x14ac:dyDescent="0.35">
      <c r="A1913" s="247">
        <v>1910</v>
      </c>
      <c r="B1913" s="179" t="str">
        <f t="shared" si="87"/>
        <v xml:space="preserve"> </v>
      </c>
      <c r="C1913" s="176" t="s">
        <v>85</v>
      </c>
      <c r="D1913" s="57"/>
      <c r="E1913" s="256"/>
      <c r="F1913" s="61"/>
      <c r="G1913" s="176"/>
      <c r="H1913" s="150"/>
      <c r="Q1913" s="245">
        <f t="shared" si="88"/>
        <v>0</v>
      </c>
      <c r="R1913" s="245">
        <f t="shared" si="89"/>
        <v>0</v>
      </c>
    </row>
    <row r="1914" spans="1:18" ht="20.149999999999999" customHeight="1" x14ac:dyDescent="0.35">
      <c r="A1914" s="247">
        <v>1911</v>
      </c>
      <c r="B1914" s="179" t="str">
        <f t="shared" si="87"/>
        <v xml:space="preserve"> </v>
      </c>
      <c r="C1914" s="176" t="s">
        <v>85</v>
      </c>
      <c r="D1914" s="57"/>
      <c r="E1914" s="256"/>
      <c r="F1914" s="61"/>
      <c r="G1914" s="176"/>
      <c r="H1914" s="150"/>
      <c r="Q1914" s="245">
        <f t="shared" si="88"/>
        <v>0</v>
      </c>
      <c r="R1914" s="245">
        <f t="shared" si="89"/>
        <v>0</v>
      </c>
    </row>
    <row r="1915" spans="1:18" ht="20.149999999999999" customHeight="1" x14ac:dyDescent="0.35">
      <c r="A1915" s="247">
        <v>1912</v>
      </c>
      <c r="B1915" s="179" t="str">
        <f t="shared" si="87"/>
        <v xml:space="preserve"> </v>
      </c>
      <c r="C1915" s="176" t="s">
        <v>85</v>
      </c>
      <c r="D1915" s="57"/>
      <c r="E1915" s="256"/>
      <c r="F1915" s="61"/>
      <c r="G1915" s="176"/>
      <c r="H1915" s="150"/>
      <c r="Q1915" s="245">
        <f t="shared" si="88"/>
        <v>0</v>
      </c>
      <c r="R1915" s="245">
        <f t="shared" si="89"/>
        <v>0</v>
      </c>
    </row>
    <row r="1916" spans="1:18" ht="20.149999999999999" customHeight="1" x14ac:dyDescent="0.35">
      <c r="A1916" s="247">
        <v>1913</v>
      </c>
      <c r="B1916" s="179" t="str">
        <f t="shared" si="87"/>
        <v xml:space="preserve"> </v>
      </c>
      <c r="C1916" s="176" t="s">
        <v>85</v>
      </c>
      <c r="D1916" s="57"/>
      <c r="E1916" s="256"/>
      <c r="F1916" s="61"/>
      <c r="G1916" s="176"/>
      <c r="H1916" s="150"/>
      <c r="Q1916" s="245">
        <f t="shared" si="88"/>
        <v>0</v>
      </c>
      <c r="R1916" s="245">
        <f t="shared" si="89"/>
        <v>0</v>
      </c>
    </row>
    <row r="1917" spans="1:18" ht="20.149999999999999" customHeight="1" x14ac:dyDescent="0.35">
      <c r="A1917" s="247">
        <v>1914</v>
      </c>
      <c r="B1917" s="179" t="str">
        <f t="shared" si="87"/>
        <v xml:space="preserve"> </v>
      </c>
      <c r="C1917" s="176" t="s">
        <v>85</v>
      </c>
      <c r="D1917" s="57"/>
      <c r="E1917" s="256"/>
      <c r="F1917" s="61"/>
      <c r="G1917" s="176"/>
      <c r="H1917" s="150"/>
      <c r="Q1917" s="245">
        <f t="shared" si="88"/>
        <v>0</v>
      </c>
      <c r="R1917" s="245">
        <f t="shared" si="89"/>
        <v>0</v>
      </c>
    </row>
    <row r="1918" spans="1:18" ht="20.149999999999999" customHeight="1" x14ac:dyDescent="0.35">
      <c r="A1918" s="247">
        <v>1915</v>
      </c>
      <c r="B1918" s="179" t="str">
        <f t="shared" si="87"/>
        <v xml:space="preserve"> </v>
      </c>
      <c r="C1918" s="176" t="s">
        <v>85</v>
      </c>
      <c r="D1918" s="57"/>
      <c r="E1918" s="256"/>
      <c r="F1918" s="61"/>
      <c r="G1918" s="176"/>
      <c r="H1918" s="150"/>
      <c r="Q1918" s="245">
        <f t="shared" si="88"/>
        <v>0</v>
      </c>
      <c r="R1918" s="245">
        <f t="shared" si="89"/>
        <v>0</v>
      </c>
    </row>
    <row r="1919" spans="1:18" ht="20.149999999999999" customHeight="1" x14ac:dyDescent="0.35">
      <c r="A1919" s="247">
        <v>1916</v>
      </c>
      <c r="B1919" s="179" t="str">
        <f t="shared" si="87"/>
        <v xml:space="preserve"> </v>
      </c>
      <c r="C1919" s="176" t="s">
        <v>85</v>
      </c>
      <c r="D1919" s="57"/>
      <c r="E1919" s="256"/>
      <c r="F1919" s="61"/>
      <c r="G1919" s="176"/>
      <c r="H1919" s="150"/>
      <c r="Q1919" s="245">
        <f t="shared" si="88"/>
        <v>0</v>
      </c>
      <c r="R1919" s="245">
        <f t="shared" si="89"/>
        <v>0</v>
      </c>
    </row>
    <row r="1920" spans="1:18" ht="20.149999999999999" customHeight="1" x14ac:dyDescent="0.35">
      <c r="A1920" s="247">
        <v>1917</v>
      </c>
      <c r="B1920" s="179" t="str">
        <f t="shared" si="87"/>
        <v xml:space="preserve"> </v>
      </c>
      <c r="C1920" s="176" t="s">
        <v>85</v>
      </c>
      <c r="D1920" s="57"/>
      <c r="E1920" s="256"/>
      <c r="F1920" s="61"/>
      <c r="G1920" s="176"/>
      <c r="H1920" s="150"/>
      <c r="Q1920" s="245">
        <f t="shared" si="88"/>
        <v>0</v>
      </c>
      <c r="R1920" s="245">
        <f t="shared" si="89"/>
        <v>0</v>
      </c>
    </row>
    <row r="1921" spans="1:18" ht="20.149999999999999" customHeight="1" x14ac:dyDescent="0.35">
      <c r="A1921" s="247">
        <v>1918</v>
      </c>
      <c r="B1921" s="179" t="str">
        <f t="shared" si="87"/>
        <v xml:space="preserve"> </v>
      </c>
      <c r="C1921" s="176" t="s">
        <v>85</v>
      </c>
      <c r="D1921" s="57"/>
      <c r="E1921" s="256"/>
      <c r="F1921" s="61"/>
      <c r="G1921" s="176"/>
      <c r="H1921" s="150"/>
      <c r="Q1921" s="245">
        <f t="shared" si="88"/>
        <v>0</v>
      </c>
      <c r="R1921" s="245">
        <f t="shared" si="89"/>
        <v>0</v>
      </c>
    </row>
    <row r="1922" spans="1:18" ht="20.149999999999999" customHeight="1" x14ac:dyDescent="0.35">
      <c r="A1922" s="247">
        <v>1919</v>
      </c>
      <c r="B1922" s="179" t="str">
        <f t="shared" si="87"/>
        <v xml:space="preserve"> </v>
      </c>
      <c r="C1922" s="176" t="s">
        <v>85</v>
      </c>
      <c r="D1922" s="57"/>
      <c r="E1922" s="256"/>
      <c r="F1922" s="61"/>
      <c r="G1922" s="176"/>
      <c r="H1922" s="150"/>
      <c r="Q1922" s="245">
        <f t="shared" si="88"/>
        <v>0</v>
      </c>
      <c r="R1922" s="245">
        <f t="shared" si="89"/>
        <v>0</v>
      </c>
    </row>
    <row r="1923" spans="1:18" ht="20.149999999999999" customHeight="1" x14ac:dyDescent="0.35">
      <c r="A1923" s="247">
        <v>1920</v>
      </c>
      <c r="B1923" s="179" t="str">
        <f t="shared" si="87"/>
        <v xml:space="preserve"> </v>
      </c>
      <c r="C1923" s="176" t="s">
        <v>85</v>
      </c>
      <c r="D1923" s="57"/>
      <c r="E1923" s="256"/>
      <c r="F1923" s="61"/>
      <c r="G1923" s="176"/>
      <c r="H1923" s="150"/>
      <c r="Q1923" s="245">
        <f t="shared" si="88"/>
        <v>0</v>
      </c>
      <c r="R1923" s="245">
        <f t="shared" si="89"/>
        <v>0</v>
      </c>
    </row>
    <row r="1924" spans="1:18" ht="20.149999999999999" customHeight="1" x14ac:dyDescent="0.35">
      <c r="A1924" s="247">
        <v>1921</v>
      </c>
      <c r="B1924" s="179" t="str">
        <f t="shared" si="87"/>
        <v xml:space="preserve"> </v>
      </c>
      <c r="C1924" s="176" t="s">
        <v>85</v>
      </c>
      <c r="D1924" s="57"/>
      <c r="E1924" s="256"/>
      <c r="F1924" s="61"/>
      <c r="G1924" s="176"/>
      <c r="H1924" s="150"/>
      <c r="Q1924" s="245">
        <f t="shared" si="88"/>
        <v>0</v>
      </c>
      <c r="R1924" s="245">
        <f t="shared" si="89"/>
        <v>0</v>
      </c>
    </row>
    <row r="1925" spans="1:18" ht="20.149999999999999" customHeight="1" x14ac:dyDescent="0.35">
      <c r="A1925" s="247">
        <v>1922</v>
      </c>
      <c r="B1925" s="179" t="str">
        <f t="shared" ref="B1925:B1988" si="90">_xlfn.CONCAT(C1925,D1925,E1925)</f>
        <v xml:space="preserve"> </v>
      </c>
      <c r="C1925" s="176" t="s">
        <v>85</v>
      </c>
      <c r="D1925" s="57"/>
      <c r="E1925" s="256"/>
      <c r="F1925" s="61"/>
      <c r="G1925" s="176"/>
      <c r="H1925" s="150"/>
      <c r="Q1925" s="245">
        <f t="shared" ref="Q1925:Q1988" si="91">IF(D1925&lt;1,0,IF(OR(C1925="",C1925=" "),0,1))</f>
        <v>0</v>
      </c>
      <c r="R1925" s="245">
        <f t="shared" ref="R1925:R1988" si="92">IF(G1925+H1925&gt;0,IF(Q1925=0,1,0),0)</f>
        <v>0</v>
      </c>
    </row>
    <row r="1926" spans="1:18" ht="20.149999999999999" customHeight="1" x14ac:dyDescent="0.35">
      <c r="A1926" s="247">
        <v>1923</v>
      </c>
      <c r="B1926" s="179" t="str">
        <f t="shared" si="90"/>
        <v xml:space="preserve"> </v>
      </c>
      <c r="C1926" s="176" t="s">
        <v>85</v>
      </c>
      <c r="D1926" s="57"/>
      <c r="E1926" s="256"/>
      <c r="F1926" s="61"/>
      <c r="G1926" s="176"/>
      <c r="H1926" s="150"/>
      <c r="Q1926" s="245">
        <f t="shared" si="91"/>
        <v>0</v>
      </c>
      <c r="R1926" s="245">
        <f t="shared" si="92"/>
        <v>0</v>
      </c>
    </row>
    <row r="1927" spans="1:18" ht="20.149999999999999" customHeight="1" x14ac:dyDescent="0.35">
      <c r="A1927" s="247">
        <v>1924</v>
      </c>
      <c r="B1927" s="179" t="str">
        <f t="shared" si="90"/>
        <v xml:space="preserve"> </v>
      </c>
      <c r="C1927" s="176" t="s">
        <v>85</v>
      </c>
      <c r="D1927" s="57"/>
      <c r="E1927" s="256"/>
      <c r="F1927" s="61"/>
      <c r="G1927" s="176"/>
      <c r="H1927" s="150"/>
      <c r="Q1927" s="245">
        <f t="shared" si="91"/>
        <v>0</v>
      </c>
      <c r="R1927" s="245">
        <f t="shared" si="92"/>
        <v>0</v>
      </c>
    </row>
    <row r="1928" spans="1:18" ht="20.149999999999999" customHeight="1" x14ac:dyDescent="0.35">
      <c r="A1928" s="247">
        <v>1925</v>
      </c>
      <c r="B1928" s="179" t="str">
        <f t="shared" si="90"/>
        <v xml:space="preserve"> </v>
      </c>
      <c r="C1928" s="176" t="s">
        <v>85</v>
      </c>
      <c r="D1928" s="57"/>
      <c r="E1928" s="256"/>
      <c r="F1928" s="61"/>
      <c r="G1928" s="176"/>
      <c r="H1928" s="150"/>
      <c r="Q1928" s="245">
        <f t="shared" si="91"/>
        <v>0</v>
      </c>
      <c r="R1928" s="245">
        <f t="shared" si="92"/>
        <v>0</v>
      </c>
    </row>
    <row r="1929" spans="1:18" ht="20.149999999999999" customHeight="1" x14ac:dyDescent="0.35">
      <c r="A1929" s="247">
        <v>1926</v>
      </c>
      <c r="B1929" s="179" t="str">
        <f t="shared" si="90"/>
        <v xml:space="preserve"> </v>
      </c>
      <c r="C1929" s="176" t="s">
        <v>85</v>
      </c>
      <c r="D1929" s="57"/>
      <c r="E1929" s="256"/>
      <c r="F1929" s="61"/>
      <c r="G1929" s="176"/>
      <c r="H1929" s="150"/>
      <c r="Q1929" s="245">
        <f t="shared" si="91"/>
        <v>0</v>
      </c>
      <c r="R1929" s="245">
        <f t="shared" si="92"/>
        <v>0</v>
      </c>
    </row>
    <row r="1930" spans="1:18" ht="20.149999999999999" customHeight="1" x14ac:dyDescent="0.35">
      <c r="A1930" s="247">
        <v>1927</v>
      </c>
      <c r="B1930" s="179" t="str">
        <f t="shared" si="90"/>
        <v xml:space="preserve"> </v>
      </c>
      <c r="C1930" s="176" t="s">
        <v>85</v>
      </c>
      <c r="D1930" s="57"/>
      <c r="E1930" s="256"/>
      <c r="F1930" s="61"/>
      <c r="G1930" s="176"/>
      <c r="H1930" s="150"/>
      <c r="Q1930" s="245">
        <f t="shared" si="91"/>
        <v>0</v>
      </c>
      <c r="R1930" s="245">
        <f t="shared" si="92"/>
        <v>0</v>
      </c>
    </row>
    <row r="1931" spans="1:18" ht="20.149999999999999" customHeight="1" x14ac:dyDescent="0.35">
      <c r="A1931" s="247">
        <v>1928</v>
      </c>
      <c r="B1931" s="179" t="str">
        <f t="shared" si="90"/>
        <v xml:space="preserve"> </v>
      </c>
      <c r="C1931" s="176" t="s">
        <v>85</v>
      </c>
      <c r="D1931" s="57"/>
      <c r="E1931" s="256"/>
      <c r="F1931" s="61"/>
      <c r="G1931" s="176"/>
      <c r="H1931" s="150"/>
      <c r="Q1931" s="245">
        <f t="shared" si="91"/>
        <v>0</v>
      </c>
      <c r="R1931" s="245">
        <f t="shared" si="92"/>
        <v>0</v>
      </c>
    </row>
    <row r="1932" spans="1:18" ht="20.149999999999999" customHeight="1" x14ac:dyDescent="0.35">
      <c r="A1932" s="247">
        <v>1929</v>
      </c>
      <c r="B1932" s="179" t="str">
        <f t="shared" si="90"/>
        <v xml:space="preserve"> </v>
      </c>
      <c r="C1932" s="176" t="s">
        <v>85</v>
      </c>
      <c r="D1932" s="57"/>
      <c r="E1932" s="256"/>
      <c r="F1932" s="61"/>
      <c r="G1932" s="176"/>
      <c r="H1932" s="150"/>
      <c r="Q1932" s="245">
        <f t="shared" si="91"/>
        <v>0</v>
      </c>
      <c r="R1932" s="245">
        <f t="shared" si="92"/>
        <v>0</v>
      </c>
    </row>
    <row r="1933" spans="1:18" ht="20.149999999999999" customHeight="1" x14ac:dyDescent="0.35">
      <c r="A1933" s="247">
        <v>1930</v>
      </c>
      <c r="B1933" s="179" t="str">
        <f t="shared" si="90"/>
        <v xml:space="preserve"> </v>
      </c>
      <c r="C1933" s="176" t="s">
        <v>85</v>
      </c>
      <c r="D1933" s="57"/>
      <c r="E1933" s="256"/>
      <c r="F1933" s="61"/>
      <c r="G1933" s="176"/>
      <c r="H1933" s="150"/>
      <c r="Q1933" s="245">
        <f t="shared" si="91"/>
        <v>0</v>
      </c>
      <c r="R1933" s="245">
        <f t="shared" si="92"/>
        <v>0</v>
      </c>
    </row>
    <row r="1934" spans="1:18" ht="20.149999999999999" customHeight="1" x14ac:dyDescent="0.35">
      <c r="A1934" s="247">
        <v>1931</v>
      </c>
      <c r="B1934" s="179" t="str">
        <f t="shared" si="90"/>
        <v xml:space="preserve"> </v>
      </c>
      <c r="C1934" s="176" t="s">
        <v>85</v>
      </c>
      <c r="D1934" s="57"/>
      <c r="E1934" s="256"/>
      <c r="F1934" s="61"/>
      <c r="G1934" s="176"/>
      <c r="H1934" s="150"/>
      <c r="Q1934" s="245">
        <f t="shared" si="91"/>
        <v>0</v>
      </c>
      <c r="R1934" s="245">
        <f t="shared" si="92"/>
        <v>0</v>
      </c>
    </row>
    <row r="1935" spans="1:18" ht="20.149999999999999" customHeight="1" x14ac:dyDescent="0.35">
      <c r="A1935" s="247">
        <v>1932</v>
      </c>
      <c r="B1935" s="179" t="str">
        <f t="shared" si="90"/>
        <v xml:space="preserve"> </v>
      </c>
      <c r="C1935" s="176" t="s">
        <v>85</v>
      </c>
      <c r="D1935" s="57"/>
      <c r="E1935" s="256"/>
      <c r="F1935" s="61"/>
      <c r="G1935" s="176"/>
      <c r="H1935" s="150"/>
      <c r="Q1935" s="245">
        <f t="shared" si="91"/>
        <v>0</v>
      </c>
      <c r="R1935" s="245">
        <f t="shared" si="92"/>
        <v>0</v>
      </c>
    </row>
    <row r="1936" spans="1:18" ht="20.149999999999999" customHeight="1" x14ac:dyDescent="0.35">
      <c r="A1936" s="247">
        <v>1933</v>
      </c>
      <c r="B1936" s="179" t="str">
        <f t="shared" si="90"/>
        <v xml:space="preserve"> </v>
      </c>
      <c r="C1936" s="176" t="s">
        <v>85</v>
      </c>
      <c r="D1936" s="57"/>
      <c r="E1936" s="256"/>
      <c r="F1936" s="61"/>
      <c r="G1936" s="176"/>
      <c r="H1936" s="150"/>
      <c r="Q1936" s="245">
        <f t="shared" si="91"/>
        <v>0</v>
      </c>
      <c r="R1936" s="245">
        <f t="shared" si="92"/>
        <v>0</v>
      </c>
    </row>
    <row r="1937" spans="1:18" ht="20.149999999999999" customHeight="1" x14ac:dyDescent="0.35">
      <c r="A1937" s="247">
        <v>1934</v>
      </c>
      <c r="B1937" s="179" t="str">
        <f t="shared" si="90"/>
        <v xml:space="preserve"> </v>
      </c>
      <c r="C1937" s="176" t="s">
        <v>85</v>
      </c>
      <c r="D1937" s="57"/>
      <c r="E1937" s="256"/>
      <c r="F1937" s="61"/>
      <c r="G1937" s="176"/>
      <c r="H1937" s="150"/>
      <c r="Q1937" s="245">
        <f t="shared" si="91"/>
        <v>0</v>
      </c>
      <c r="R1937" s="245">
        <f t="shared" si="92"/>
        <v>0</v>
      </c>
    </row>
    <row r="1938" spans="1:18" ht="20.149999999999999" customHeight="1" x14ac:dyDescent="0.35">
      <c r="A1938" s="247">
        <v>1935</v>
      </c>
      <c r="B1938" s="179" t="str">
        <f t="shared" si="90"/>
        <v xml:space="preserve"> </v>
      </c>
      <c r="C1938" s="176" t="s">
        <v>85</v>
      </c>
      <c r="D1938" s="57"/>
      <c r="E1938" s="256"/>
      <c r="F1938" s="61"/>
      <c r="G1938" s="176"/>
      <c r="H1938" s="150"/>
      <c r="Q1938" s="245">
        <f t="shared" si="91"/>
        <v>0</v>
      </c>
      <c r="R1938" s="245">
        <f t="shared" si="92"/>
        <v>0</v>
      </c>
    </row>
    <row r="1939" spans="1:18" ht="20.149999999999999" customHeight="1" x14ac:dyDescent="0.35">
      <c r="A1939" s="247">
        <v>1936</v>
      </c>
      <c r="B1939" s="179" t="str">
        <f t="shared" si="90"/>
        <v xml:space="preserve"> </v>
      </c>
      <c r="C1939" s="176" t="s">
        <v>85</v>
      </c>
      <c r="D1939" s="57"/>
      <c r="E1939" s="256"/>
      <c r="F1939" s="61"/>
      <c r="G1939" s="176"/>
      <c r="H1939" s="150"/>
      <c r="Q1939" s="245">
        <f t="shared" si="91"/>
        <v>0</v>
      </c>
      <c r="R1939" s="245">
        <f t="shared" si="92"/>
        <v>0</v>
      </c>
    </row>
    <row r="1940" spans="1:18" ht="20.149999999999999" customHeight="1" x14ac:dyDescent="0.35">
      <c r="A1940" s="247">
        <v>1937</v>
      </c>
      <c r="B1940" s="179" t="str">
        <f t="shared" si="90"/>
        <v xml:space="preserve"> </v>
      </c>
      <c r="C1940" s="176" t="s">
        <v>85</v>
      </c>
      <c r="D1940" s="57"/>
      <c r="E1940" s="256"/>
      <c r="F1940" s="61"/>
      <c r="G1940" s="176"/>
      <c r="H1940" s="150"/>
      <c r="Q1940" s="245">
        <f t="shared" si="91"/>
        <v>0</v>
      </c>
      <c r="R1940" s="245">
        <f t="shared" si="92"/>
        <v>0</v>
      </c>
    </row>
    <row r="1941" spans="1:18" ht="20.149999999999999" customHeight="1" x14ac:dyDescent="0.35">
      <c r="A1941" s="247">
        <v>1938</v>
      </c>
      <c r="B1941" s="179" t="str">
        <f t="shared" si="90"/>
        <v xml:space="preserve"> </v>
      </c>
      <c r="C1941" s="176" t="s">
        <v>85</v>
      </c>
      <c r="D1941" s="57"/>
      <c r="E1941" s="256"/>
      <c r="F1941" s="61"/>
      <c r="G1941" s="176"/>
      <c r="H1941" s="150"/>
      <c r="Q1941" s="245">
        <f t="shared" si="91"/>
        <v>0</v>
      </c>
      <c r="R1941" s="245">
        <f t="shared" si="92"/>
        <v>0</v>
      </c>
    </row>
    <row r="1942" spans="1:18" ht="20.149999999999999" customHeight="1" x14ac:dyDescent="0.35">
      <c r="A1942" s="247">
        <v>1939</v>
      </c>
      <c r="B1942" s="179" t="str">
        <f t="shared" si="90"/>
        <v xml:space="preserve"> </v>
      </c>
      <c r="C1942" s="176" t="s">
        <v>85</v>
      </c>
      <c r="D1942" s="57"/>
      <c r="E1942" s="256"/>
      <c r="F1942" s="61"/>
      <c r="G1942" s="176"/>
      <c r="H1942" s="150"/>
      <c r="Q1942" s="245">
        <f t="shared" si="91"/>
        <v>0</v>
      </c>
      <c r="R1942" s="245">
        <f t="shared" si="92"/>
        <v>0</v>
      </c>
    </row>
    <row r="1943" spans="1:18" ht="20.149999999999999" customHeight="1" x14ac:dyDescent="0.35">
      <c r="A1943" s="247">
        <v>1940</v>
      </c>
      <c r="B1943" s="179" t="str">
        <f t="shared" si="90"/>
        <v xml:space="preserve"> </v>
      </c>
      <c r="C1943" s="176" t="s">
        <v>85</v>
      </c>
      <c r="D1943" s="57"/>
      <c r="E1943" s="256"/>
      <c r="F1943" s="61"/>
      <c r="G1943" s="176"/>
      <c r="H1943" s="150"/>
      <c r="Q1943" s="245">
        <f t="shared" si="91"/>
        <v>0</v>
      </c>
      <c r="R1943" s="245">
        <f t="shared" si="92"/>
        <v>0</v>
      </c>
    </row>
    <row r="1944" spans="1:18" ht="20.149999999999999" customHeight="1" x14ac:dyDescent="0.35">
      <c r="A1944" s="247">
        <v>1941</v>
      </c>
      <c r="B1944" s="179" t="str">
        <f t="shared" si="90"/>
        <v xml:space="preserve"> </v>
      </c>
      <c r="C1944" s="176" t="s">
        <v>85</v>
      </c>
      <c r="D1944" s="57"/>
      <c r="E1944" s="256"/>
      <c r="F1944" s="61"/>
      <c r="G1944" s="176"/>
      <c r="H1944" s="150"/>
      <c r="Q1944" s="245">
        <f t="shared" si="91"/>
        <v>0</v>
      </c>
      <c r="R1944" s="245">
        <f t="shared" si="92"/>
        <v>0</v>
      </c>
    </row>
    <row r="1945" spans="1:18" ht="20.149999999999999" customHeight="1" x14ac:dyDescent="0.35">
      <c r="A1945" s="247">
        <v>1942</v>
      </c>
      <c r="B1945" s="179" t="str">
        <f t="shared" si="90"/>
        <v xml:space="preserve"> </v>
      </c>
      <c r="C1945" s="176" t="s">
        <v>85</v>
      </c>
      <c r="D1945" s="57"/>
      <c r="E1945" s="256"/>
      <c r="F1945" s="61"/>
      <c r="G1945" s="176"/>
      <c r="H1945" s="150"/>
      <c r="Q1945" s="245">
        <f t="shared" si="91"/>
        <v>0</v>
      </c>
      <c r="R1945" s="245">
        <f t="shared" si="92"/>
        <v>0</v>
      </c>
    </row>
    <row r="1946" spans="1:18" ht="20.149999999999999" customHeight="1" x14ac:dyDescent="0.35">
      <c r="A1946" s="247">
        <v>1943</v>
      </c>
      <c r="B1946" s="179" t="str">
        <f t="shared" si="90"/>
        <v xml:space="preserve"> </v>
      </c>
      <c r="C1946" s="176" t="s">
        <v>85</v>
      </c>
      <c r="D1946" s="57"/>
      <c r="E1946" s="256"/>
      <c r="F1946" s="61"/>
      <c r="G1946" s="176"/>
      <c r="H1946" s="150"/>
      <c r="Q1946" s="245">
        <f t="shared" si="91"/>
        <v>0</v>
      </c>
      <c r="R1946" s="245">
        <f t="shared" si="92"/>
        <v>0</v>
      </c>
    </row>
    <row r="1947" spans="1:18" ht="20.149999999999999" customHeight="1" x14ac:dyDescent="0.35">
      <c r="A1947" s="247">
        <v>1944</v>
      </c>
      <c r="B1947" s="179" t="str">
        <f t="shared" si="90"/>
        <v xml:space="preserve"> </v>
      </c>
      <c r="C1947" s="176" t="s">
        <v>85</v>
      </c>
      <c r="D1947" s="57"/>
      <c r="E1947" s="256"/>
      <c r="F1947" s="61"/>
      <c r="G1947" s="176"/>
      <c r="H1947" s="150"/>
      <c r="Q1947" s="245">
        <f t="shared" si="91"/>
        <v>0</v>
      </c>
      <c r="R1947" s="245">
        <f t="shared" si="92"/>
        <v>0</v>
      </c>
    </row>
    <row r="1948" spans="1:18" ht="20.149999999999999" customHeight="1" x14ac:dyDescent="0.35">
      <c r="A1948" s="247">
        <v>1945</v>
      </c>
      <c r="B1948" s="179" t="str">
        <f t="shared" si="90"/>
        <v xml:space="preserve"> </v>
      </c>
      <c r="C1948" s="176" t="s">
        <v>85</v>
      </c>
      <c r="D1948" s="57"/>
      <c r="E1948" s="256"/>
      <c r="F1948" s="61"/>
      <c r="G1948" s="176"/>
      <c r="H1948" s="150"/>
      <c r="Q1948" s="245">
        <f t="shared" si="91"/>
        <v>0</v>
      </c>
      <c r="R1948" s="245">
        <f t="shared" si="92"/>
        <v>0</v>
      </c>
    </row>
    <row r="1949" spans="1:18" ht="20.149999999999999" customHeight="1" x14ac:dyDescent="0.35">
      <c r="A1949" s="247">
        <v>1946</v>
      </c>
      <c r="B1949" s="179" t="str">
        <f t="shared" si="90"/>
        <v xml:space="preserve"> </v>
      </c>
      <c r="C1949" s="176" t="s">
        <v>85</v>
      </c>
      <c r="D1949" s="57"/>
      <c r="E1949" s="256"/>
      <c r="F1949" s="61"/>
      <c r="G1949" s="176"/>
      <c r="H1949" s="150"/>
      <c r="Q1949" s="245">
        <f t="shared" si="91"/>
        <v>0</v>
      </c>
      <c r="R1949" s="245">
        <f t="shared" si="92"/>
        <v>0</v>
      </c>
    </row>
    <row r="1950" spans="1:18" ht="20.149999999999999" customHeight="1" x14ac:dyDescent="0.35">
      <c r="A1950" s="247">
        <v>1947</v>
      </c>
      <c r="B1950" s="179" t="str">
        <f t="shared" si="90"/>
        <v xml:space="preserve"> </v>
      </c>
      <c r="C1950" s="176" t="s">
        <v>85</v>
      </c>
      <c r="D1950" s="57"/>
      <c r="E1950" s="256"/>
      <c r="F1950" s="61"/>
      <c r="G1950" s="176"/>
      <c r="H1950" s="150"/>
      <c r="Q1950" s="245">
        <f t="shared" si="91"/>
        <v>0</v>
      </c>
      <c r="R1950" s="245">
        <f t="shared" si="92"/>
        <v>0</v>
      </c>
    </row>
    <row r="1951" spans="1:18" ht="20.149999999999999" customHeight="1" x14ac:dyDescent="0.35">
      <c r="A1951" s="247">
        <v>1948</v>
      </c>
      <c r="B1951" s="179" t="str">
        <f t="shared" si="90"/>
        <v xml:space="preserve"> </v>
      </c>
      <c r="C1951" s="176" t="s">
        <v>85</v>
      </c>
      <c r="D1951" s="57"/>
      <c r="E1951" s="256"/>
      <c r="F1951" s="61"/>
      <c r="G1951" s="176"/>
      <c r="H1951" s="150"/>
      <c r="Q1951" s="245">
        <f t="shared" si="91"/>
        <v>0</v>
      </c>
      <c r="R1951" s="245">
        <f t="shared" si="92"/>
        <v>0</v>
      </c>
    </row>
    <row r="1952" spans="1:18" ht="20.149999999999999" customHeight="1" x14ac:dyDescent="0.35">
      <c r="A1952" s="247">
        <v>1949</v>
      </c>
      <c r="B1952" s="179" t="str">
        <f t="shared" si="90"/>
        <v xml:space="preserve"> </v>
      </c>
      <c r="C1952" s="176" t="s">
        <v>85</v>
      </c>
      <c r="D1952" s="57"/>
      <c r="E1952" s="256"/>
      <c r="F1952" s="61"/>
      <c r="G1952" s="176"/>
      <c r="H1952" s="150"/>
      <c r="Q1952" s="245">
        <f t="shared" si="91"/>
        <v>0</v>
      </c>
      <c r="R1952" s="245">
        <f t="shared" si="92"/>
        <v>0</v>
      </c>
    </row>
    <row r="1953" spans="1:18" ht="20.149999999999999" customHeight="1" x14ac:dyDescent="0.35">
      <c r="A1953" s="247">
        <v>1950</v>
      </c>
      <c r="B1953" s="179" t="str">
        <f t="shared" si="90"/>
        <v xml:space="preserve"> </v>
      </c>
      <c r="C1953" s="176" t="s">
        <v>85</v>
      </c>
      <c r="D1953" s="57"/>
      <c r="E1953" s="256"/>
      <c r="F1953" s="61"/>
      <c r="G1953" s="176"/>
      <c r="H1953" s="150"/>
      <c r="Q1953" s="245">
        <f t="shared" si="91"/>
        <v>0</v>
      </c>
      <c r="R1953" s="245">
        <f t="shared" si="92"/>
        <v>0</v>
      </c>
    </row>
    <row r="1954" spans="1:18" ht="20.149999999999999" customHeight="1" x14ac:dyDescent="0.35">
      <c r="A1954" s="247">
        <v>1951</v>
      </c>
      <c r="B1954" s="179" t="str">
        <f t="shared" si="90"/>
        <v xml:space="preserve"> </v>
      </c>
      <c r="C1954" s="176" t="s">
        <v>85</v>
      </c>
      <c r="D1954" s="57"/>
      <c r="E1954" s="256"/>
      <c r="F1954" s="61"/>
      <c r="G1954" s="176"/>
      <c r="H1954" s="150"/>
      <c r="Q1954" s="245">
        <f t="shared" si="91"/>
        <v>0</v>
      </c>
      <c r="R1954" s="245">
        <f t="shared" si="92"/>
        <v>0</v>
      </c>
    </row>
    <row r="1955" spans="1:18" ht="20.149999999999999" customHeight="1" x14ac:dyDescent="0.35">
      <c r="A1955" s="247">
        <v>1952</v>
      </c>
      <c r="B1955" s="179" t="str">
        <f t="shared" si="90"/>
        <v xml:space="preserve"> </v>
      </c>
      <c r="C1955" s="176" t="s">
        <v>85</v>
      </c>
      <c r="D1955" s="57"/>
      <c r="E1955" s="256"/>
      <c r="F1955" s="61"/>
      <c r="G1955" s="176"/>
      <c r="H1955" s="150"/>
      <c r="Q1955" s="245">
        <f t="shared" si="91"/>
        <v>0</v>
      </c>
      <c r="R1955" s="245">
        <f t="shared" si="92"/>
        <v>0</v>
      </c>
    </row>
    <row r="1956" spans="1:18" ht="20.149999999999999" customHeight="1" x14ac:dyDescent="0.35">
      <c r="A1956" s="247">
        <v>1953</v>
      </c>
      <c r="B1956" s="179" t="str">
        <f t="shared" si="90"/>
        <v xml:space="preserve"> </v>
      </c>
      <c r="C1956" s="176" t="s">
        <v>85</v>
      </c>
      <c r="D1956" s="57"/>
      <c r="E1956" s="256"/>
      <c r="F1956" s="61"/>
      <c r="G1956" s="176"/>
      <c r="H1956" s="150"/>
      <c r="Q1956" s="245">
        <f t="shared" si="91"/>
        <v>0</v>
      </c>
      <c r="R1956" s="245">
        <f t="shared" si="92"/>
        <v>0</v>
      </c>
    </row>
    <row r="1957" spans="1:18" ht="20.149999999999999" customHeight="1" x14ac:dyDescent="0.35">
      <c r="A1957" s="247">
        <v>1954</v>
      </c>
      <c r="B1957" s="179" t="str">
        <f t="shared" si="90"/>
        <v xml:space="preserve"> </v>
      </c>
      <c r="C1957" s="176" t="s">
        <v>85</v>
      </c>
      <c r="D1957" s="57"/>
      <c r="E1957" s="256"/>
      <c r="F1957" s="61"/>
      <c r="G1957" s="176"/>
      <c r="H1957" s="150"/>
      <c r="Q1957" s="245">
        <f t="shared" si="91"/>
        <v>0</v>
      </c>
      <c r="R1957" s="245">
        <f t="shared" si="92"/>
        <v>0</v>
      </c>
    </row>
    <row r="1958" spans="1:18" ht="20.149999999999999" customHeight="1" x14ac:dyDescent="0.35">
      <c r="A1958" s="247">
        <v>1955</v>
      </c>
      <c r="B1958" s="179" t="str">
        <f t="shared" si="90"/>
        <v xml:space="preserve"> </v>
      </c>
      <c r="C1958" s="176" t="s">
        <v>85</v>
      </c>
      <c r="D1958" s="57"/>
      <c r="E1958" s="256"/>
      <c r="F1958" s="61"/>
      <c r="G1958" s="176"/>
      <c r="H1958" s="150"/>
      <c r="Q1958" s="245">
        <f t="shared" si="91"/>
        <v>0</v>
      </c>
      <c r="R1958" s="245">
        <f t="shared" si="92"/>
        <v>0</v>
      </c>
    </row>
    <row r="1959" spans="1:18" ht="20.149999999999999" customHeight="1" x14ac:dyDescent="0.35">
      <c r="A1959" s="247">
        <v>1956</v>
      </c>
      <c r="B1959" s="179" t="str">
        <f t="shared" si="90"/>
        <v xml:space="preserve"> </v>
      </c>
      <c r="C1959" s="176" t="s">
        <v>85</v>
      </c>
      <c r="D1959" s="57"/>
      <c r="E1959" s="256"/>
      <c r="F1959" s="61"/>
      <c r="G1959" s="176"/>
      <c r="H1959" s="150"/>
      <c r="Q1959" s="245">
        <f t="shared" si="91"/>
        <v>0</v>
      </c>
      <c r="R1959" s="245">
        <f t="shared" si="92"/>
        <v>0</v>
      </c>
    </row>
    <row r="1960" spans="1:18" ht="20.149999999999999" customHeight="1" x14ac:dyDescent="0.35">
      <c r="A1960" s="247">
        <v>1957</v>
      </c>
      <c r="B1960" s="179" t="str">
        <f t="shared" si="90"/>
        <v xml:space="preserve"> </v>
      </c>
      <c r="C1960" s="176" t="s">
        <v>85</v>
      </c>
      <c r="D1960" s="57"/>
      <c r="E1960" s="256"/>
      <c r="F1960" s="61"/>
      <c r="G1960" s="176"/>
      <c r="H1960" s="150"/>
      <c r="Q1960" s="245">
        <f t="shared" si="91"/>
        <v>0</v>
      </c>
      <c r="R1960" s="245">
        <f t="shared" si="92"/>
        <v>0</v>
      </c>
    </row>
    <row r="1961" spans="1:18" ht="20.149999999999999" customHeight="1" x14ac:dyDescent="0.35">
      <c r="A1961" s="247">
        <v>1958</v>
      </c>
      <c r="B1961" s="179" t="str">
        <f t="shared" si="90"/>
        <v xml:space="preserve"> </v>
      </c>
      <c r="C1961" s="176" t="s">
        <v>85</v>
      </c>
      <c r="D1961" s="57"/>
      <c r="E1961" s="256"/>
      <c r="F1961" s="61"/>
      <c r="G1961" s="176"/>
      <c r="H1961" s="150"/>
      <c r="Q1961" s="245">
        <f t="shared" si="91"/>
        <v>0</v>
      </c>
      <c r="R1961" s="245">
        <f t="shared" si="92"/>
        <v>0</v>
      </c>
    </row>
    <row r="1962" spans="1:18" ht="20.149999999999999" customHeight="1" x14ac:dyDescent="0.35">
      <c r="A1962" s="247">
        <v>1959</v>
      </c>
      <c r="B1962" s="179" t="str">
        <f t="shared" si="90"/>
        <v xml:space="preserve"> </v>
      </c>
      <c r="C1962" s="176" t="s">
        <v>85</v>
      </c>
      <c r="D1962" s="57"/>
      <c r="E1962" s="256"/>
      <c r="F1962" s="61"/>
      <c r="G1962" s="176"/>
      <c r="H1962" s="150"/>
      <c r="Q1962" s="245">
        <f t="shared" si="91"/>
        <v>0</v>
      </c>
      <c r="R1962" s="245">
        <f t="shared" si="92"/>
        <v>0</v>
      </c>
    </row>
    <row r="1963" spans="1:18" ht="20.149999999999999" customHeight="1" x14ac:dyDescent="0.35">
      <c r="A1963" s="247">
        <v>1960</v>
      </c>
      <c r="B1963" s="179" t="str">
        <f t="shared" si="90"/>
        <v xml:space="preserve"> </v>
      </c>
      <c r="C1963" s="176" t="s">
        <v>85</v>
      </c>
      <c r="D1963" s="57"/>
      <c r="E1963" s="256"/>
      <c r="F1963" s="61"/>
      <c r="G1963" s="176"/>
      <c r="H1963" s="150"/>
      <c r="Q1963" s="245">
        <f t="shared" si="91"/>
        <v>0</v>
      </c>
      <c r="R1963" s="245">
        <f t="shared" si="92"/>
        <v>0</v>
      </c>
    </row>
    <row r="1964" spans="1:18" ht="20.149999999999999" customHeight="1" x14ac:dyDescent="0.35">
      <c r="A1964" s="247">
        <v>1961</v>
      </c>
      <c r="B1964" s="179" t="str">
        <f t="shared" si="90"/>
        <v xml:space="preserve"> </v>
      </c>
      <c r="C1964" s="176" t="s">
        <v>85</v>
      </c>
      <c r="D1964" s="57"/>
      <c r="E1964" s="256"/>
      <c r="F1964" s="61"/>
      <c r="G1964" s="176"/>
      <c r="H1964" s="150"/>
      <c r="Q1964" s="245">
        <f t="shared" si="91"/>
        <v>0</v>
      </c>
      <c r="R1964" s="245">
        <f t="shared" si="92"/>
        <v>0</v>
      </c>
    </row>
    <row r="1965" spans="1:18" ht="20.149999999999999" customHeight="1" x14ac:dyDescent="0.35">
      <c r="A1965" s="247">
        <v>1962</v>
      </c>
      <c r="B1965" s="179" t="str">
        <f t="shared" si="90"/>
        <v xml:space="preserve"> </v>
      </c>
      <c r="C1965" s="176" t="s">
        <v>85</v>
      </c>
      <c r="D1965" s="57"/>
      <c r="E1965" s="256"/>
      <c r="F1965" s="61"/>
      <c r="G1965" s="176"/>
      <c r="H1965" s="150"/>
      <c r="Q1965" s="245">
        <f t="shared" si="91"/>
        <v>0</v>
      </c>
      <c r="R1965" s="245">
        <f t="shared" si="92"/>
        <v>0</v>
      </c>
    </row>
    <row r="1966" spans="1:18" ht="20.149999999999999" customHeight="1" x14ac:dyDescent="0.35">
      <c r="A1966" s="247">
        <v>1963</v>
      </c>
      <c r="B1966" s="179" t="str">
        <f t="shared" si="90"/>
        <v xml:space="preserve"> </v>
      </c>
      <c r="C1966" s="176" t="s">
        <v>85</v>
      </c>
      <c r="D1966" s="57"/>
      <c r="E1966" s="256"/>
      <c r="F1966" s="61"/>
      <c r="G1966" s="176"/>
      <c r="H1966" s="150"/>
      <c r="Q1966" s="245">
        <f t="shared" si="91"/>
        <v>0</v>
      </c>
      <c r="R1966" s="245">
        <f t="shared" si="92"/>
        <v>0</v>
      </c>
    </row>
    <row r="1967" spans="1:18" ht="20.149999999999999" customHeight="1" x14ac:dyDescent="0.35">
      <c r="A1967" s="247">
        <v>1964</v>
      </c>
      <c r="B1967" s="179" t="str">
        <f t="shared" si="90"/>
        <v xml:space="preserve"> </v>
      </c>
      <c r="C1967" s="176" t="s">
        <v>85</v>
      </c>
      <c r="D1967" s="57"/>
      <c r="E1967" s="256"/>
      <c r="F1967" s="61"/>
      <c r="G1967" s="176"/>
      <c r="H1967" s="150"/>
      <c r="Q1967" s="245">
        <f t="shared" si="91"/>
        <v>0</v>
      </c>
      <c r="R1967" s="245">
        <f t="shared" si="92"/>
        <v>0</v>
      </c>
    </row>
    <row r="1968" spans="1:18" ht="20.149999999999999" customHeight="1" x14ac:dyDescent="0.35">
      <c r="A1968" s="247">
        <v>1965</v>
      </c>
      <c r="B1968" s="179" t="str">
        <f t="shared" si="90"/>
        <v xml:space="preserve"> </v>
      </c>
      <c r="C1968" s="176" t="s">
        <v>85</v>
      </c>
      <c r="D1968" s="57"/>
      <c r="E1968" s="256"/>
      <c r="F1968" s="61"/>
      <c r="G1968" s="176"/>
      <c r="H1968" s="150"/>
      <c r="Q1968" s="245">
        <f t="shared" si="91"/>
        <v>0</v>
      </c>
      <c r="R1968" s="245">
        <f t="shared" si="92"/>
        <v>0</v>
      </c>
    </row>
    <row r="1969" spans="1:18" ht="20.149999999999999" customHeight="1" x14ac:dyDescent="0.35">
      <c r="A1969" s="247">
        <v>1966</v>
      </c>
      <c r="B1969" s="179" t="str">
        <f t="shared" si="90"/>
        <v xml:space="preserve"> </v>
      </c>
      <c r="C1969" s="176" t="s">
        <v>85</v>
      </c>
      <c r="D1969" s="57"/>
      <c r="E1969" s="256"/>
      <c r="F1969" s="61"/>
      <c r="G1969" s="176"/>
      <c r="H1969" s="150"/>
      <c r="Q1969" s="245">
        <f t="shared" si="91"/>
        <v>0</v>
      </c>
      <c r="R1969" s="245">
        <f t="shared" si="92"/>
        <v>0</v>
      </c>
    </row>
    <row r="1970" spans="1:18" ht="20.149999999999999" customHeight="1" x14ac:dyDescent="0.35">
      <c r="A1970" s="247">
        <v>1967</v>
      </c>
      <c r="B1970" s="179" t="str">
        <f t="shared" si="90"/>
        <v xml:space="preserve"> </v>
      </c>
      <c r="C1970" s="176" t="s">
        <v>85</v>
      </c>
      <c r="D1970" s="57"/>
      <c r="E1970" s="256"/>
      <c r="F1970" s="61"/>
      <c r="G1970" s="176"/>
      <c r="H1970" s="150"/>
      <c r="Q1970" s="245">
        <f t="shared" si="91"/>
        <v>0</v>
      </c>
      <c r="R1970" s="245">
        <f t="shared" si="92"/>
        <v>0</v>
      </c>
    </row>
    <row r="1971" spans="1:18" ht="20.149999999999999" customHeight="1" x14ac:dyDescent="0.35">
      <c r="A1971" s="247">
        <v>1968</v>
      </c>
      <c r="B1971" s="179" t="str">
        <f t="shared" si="90"/>
        <v xml:space="preserve"> </v>
      </c>
      <c r="C1971" s="176" t="s">
        <v>85</v>
      </c>
      <c r="D1971" s="57"/>
      <c r="E1971" s="256"/>
      <c r="F1971" s="61"/>
      <c r="G1971" s="176"/>
      <c r="H1971" s="150"/>
      <c r="Q1971" s="245">
        <f t="shared" si="91"/>
        <v>0</v>
      </c>
      <c r="R1971" s="245">
        <f t="shared" si="92"/>
        <v>0</v>
      </c>
    </row>
    <row r="1972" spans="1:18" ht="20.149999999999999" customHeight="1" x14ac:dyDescent="0.35">
      <c r="A1972" s="247">
        <v>1969</v>
      </c>
      <c r="B1972" s="179" t="str">
        <f t="shared" si="90"/>
        <v xml:space="preserve"> </v>
      </c>
      <c r="C1972" s="176" t="s">
        <v>85</v>
      </c>
      <c r="D1972" s="57"/>
      <c r="E1972" s="256"/>
      <c r="F1972" s="61"/>
      <c r="G1972" s="176"/>
      <c r="H1972" s="150"/>
      <c r="Q1972" s="245">
        <f t="shared" si="91"/>
        <v>0</v>
      </c>
      <c r="R1972" s="245">
        <f t="shared" si="92"/>
        <v>0</v>
      </c>
    </row>
    <row r="1973" spans="1:18" ht="20.149999999999999" customHeight="1" x14ac:dyDescent="0.35">
      <c r="A1973" s="247">
        <v>1970</v>
      </c>
      <c r="B1973" s="179" t="str">
        <f t="shared" si="90"/>
        <v xml:space="preserve"> </v>
      </c>
      <c r="C1973" s="176" t="s">
        <v>85</v>
      </c>
      <c r="D1973" s="57"/>
      <c r="E1973" s="256"/>
      <c r="F1973" s="61"/>
      <c r="G1973" s="176"/>
      <c r="H1973" s="150"/>
      <c r="Q1973" s="245">
        <f t="shared" si="91"/>
        <v>0</v>
      </c>
      <c r="R1973" s="245">
        <f t="shared" si="92"/>
        <v>0</v>
      </c>
    </row>
    <row r="1974" spans="1:18" ht="20.149999999999999" customHeight="1" x14ac:dyDescent="0.35">
      <c r="A1974" s="247">
        <v>1971</v>
      </c>
      <c r="B1974" s="179" t="str">
        <f t="shared" si="90"/>
        <v xml:space="preserve"> </v>
      </c>
      <c r="C1974" s="176" t="s">
        <v>85</v>
      </c>
      <c r="D1974" s="57"/>
      <c r="E1974" s="256"/>
      <c r="F1974" s="61"/>
      <c r="G1974" s="176"/>
      <c r="H1974" s="150"/>
      <c r="Q1974" s="245">
        <f t="shared" si="91"/>
        <v>0</v>
      </c>
      <c r="R1974" s="245">
        <f t="shared" si="92"/>
        <v>0</v>
      </c>
    </row>
    <row r="1975" spans="1:18" ht="20.149999999999999" customHeight="1" x14ac:dyDescent="0.35">
      <c r="A1975" s="247">
        <v>1972</v>
      </c>
      <c r="B1975" s="179" t="str">
        <f t="shared" si="90"/>
        <v xml:space="preserve"> </v>
      </c>
      <c r="C1975" s="176" t="s">
        <v>85</v>
      </c>
      <c r="D1975" s="57"/>
      <c r="E1975" s="256"/>
      <c r="F1975" s="61"/>
      <c r="G1975" s="176"/>
      <c r="H1975" s="150"/>
      <c r="Q1975" s="245">
        <f t="shared" si="91"/>
        <v>0</v>
      </c>
      <c r="R1975" s="245">
        <f t="shared" si="92"/>
        <v>0</v>
      </c>
    </row>
    <row r="1976" spans="1:18" ht="20.149999999999999" customHeight="1" x14ac:dyDescent="0.35">
      <c r="A1976" s="247">
        <v>1973</v>
      </c>
      <c r="B1976" s="179" t="str">
        <f t="shared" si="90"/>
        <v xml:space="preserve"> </v>
      </c>
      <c r="C1976" s="176" t="s">
        <v>85</v>
      </c>
      <c r="D1976" s="57"/>
      <c r="E1976" s="256"/>
      <c r="F1976" s="61"/>
      <c r="G1976" s="176"/>
      <c r="H1976" s="150"/>
      <c r="Q1976" s="245">
        <f t="shared" si="91"/>
        <v>0</v>
      </c>
      <c r="R1976" s="245">
        <f t="shared" si="92"/>
        <v>0</v>
      </c>
    </row>
    <row r="1977" spans="1:18" ht="20.149999999999999" customHeight="1" x14ac:dyDescent="0.35">
      <c r="A1977" s="247">
        <v>1974</v>
      </c>
      <c r="B1977" s="179" t="str">
        <f t="shared" si="90"/>
        <v xml:space="preserve"> </v>
      </c>
      <c r="C1977" s="176" t="s">
        <v>85</v>
      </c>
      <c r="D1977" s="57"/>
      <c r="E1977" s="256"/>
      <c r="F1977" s="61"/>
      <c r="G1977" s="176"/>
      <c r="H1977" s="150"/>
      <c r="Q1977" s="245">
        <f t="shared" si="91"/>
        <v>0</v>
      </c>
      <c r="R1977" s="245">
        <f t="shared" si="92"/>
        <v>0</v>
      </c>
    </row>
    <row r="1978" spans="1:18" ht="20.149999999999999" customHeight="1" x14ac:dyDescent="0.35">
      <c r="A1978" s="247">
        <v>1975</v>
      </c>
      <c r="B1978" s="179" t="str">
        <f t="shared" si="90"/>
        <v xml:space="preserve"> </v>
      </c>
      <c r="C1978" s="176" t="s">
        <v>85</v>
      </c>
      <c r="D1978" s="57"/>
      <c r="E1978" s="256"/>
      <c r="F1978" s="61"/>
      <c r="G1978" s="176"/>
      <c r="H1978" s="150"/>
      <c r="Q1978" s="245">
        <f t="shared" si="91"/>
        <v>0</v>
      </c>
      <c r="R1978" s="245">
        <f t="shared" si="92"/>
        <v>0</v>
      </c>
    </row>
    <row r="1979" spans="1:18" ht="20.149999999999999" customHeight="1" x14ac:dyDescent="0.35">
      <c r="A1979" s="247">
        <v>1976</v>
      </c>
      <c r="B1979" s="179" t="str">
        <f t="shared" si="90"/>
        <v xml:space="preserve"> </v>
      </c>
      <c r="C1979" s="176" t="s">
        <v>85</v>
      </c>
      <c r="D1979" s="57"/>
      <c r="E1979" s="256"/>
      <c r="F1979" s="61"/>
      <c r="G1979" s="176"/>
      <c r="H1979" s="150"/>
      <c r="Q1979" s="245">
        <f t="shared" si="91"/>
        <v>0</v>
      </c>
      <c r="R1979" s="245">
        <f t="shared" si="92"/>
        <v>0</v>
      </c>
    </row>
    <row r="1980" spans="1:18" ht="20.149999999999999" customHeight="1" x14ac:dyDescent="0.35">
      <c r="A1980" s="247">
        <v>1977</v>
      </c>
      <c r="B1980" s="179" t="str">
        <f t="shared" si="90"/>
        <v xml:space="preserve"> </v>
      </c>
      <c r="C1980" s="176" t="s">
        <v>85</v>
      </c>
      <c r="D1980" s="57"/>
      <c r="E1980" s="256"/>
      <c r="F1980" s="61"/>
      <c r="G1980" s="176"/>
      <c r="H1980" s="150"/>
      <c r="Q1980" s="245">
        <f t="shared" si="91"/>
        <v>0</v>
      </c>
      <c r="R1980" s="245">
        <f t="shared" si="92"/>
        <v>0</v>
      </c>
    </row>
    <row r="1981" spans="1:18" ht="20.149999999999999" customHeight="1" x14ac:dyDescent="0.35">
      <c r="A1981" s="247">
        <v>1978</v>
      </c>
      <c r="B1981" s="179" t="str">
        <f t="shared" si="90"/>
        <v xml:space="preserve"> </v>
      </c>
      <c r="C1981" s="176" t="s">
        <v>85</v>
      </c>
      <c r="D1981" s="57"/>
      <c r="E1981" s="256"/>
      <c r="F1981" s="61"/>
      <c r="G1981" s="176"/>
      <c r="H1981" s="150"/>
      <c r="Q1981" s="245">
        <f t="shared" si="91"/>
        <v>0</v>
      </c>
      <c r="R1981" s="245">
        <f t="shared" si="92"/>
        <v>0</v>
      </c>
    </row>
    <row r="1982" spans="1:18" ht="20.149999999999999" customHeight="1" x14ac:dyDescent="0.35">
      <c r="A1982" s="247">
        <v>1979</v>
      </c>
      <c r="B1982" s="179" t="str">
        <f t="shared" si="90"/>
        <v xml:space="preserve"> </v>
      </c>
      <c r="C1982" s="176" t="s">
        <v>85</v>
      </c>
      <c r="D1982" s="57"/>
      <c r="E1982" s="256"/>
      <c r="F1982" s="61"/>
      <c r="G1982" s="176"/>
      <c r="H1982" s="150"/>
      <c r="Q1982" s="245">
        <f t="shared" si="91"/>
        <v>0</v>
      </c>
      <c r="R1982" s="245">
        <f t="shared" si="92"/>
        <v>0</v>
      </c>
    </row>
    <row r="1983" spans="1:18" ht="20.149999999999999" customHeight="1" x14ac:dyDescent="0.35">
      <c r="A1983" s="247">
        <v>1980</v>
      </c>
      <c r="B1983" s="179" t="str">
        <f t="shared" si="90"/>
        <v xml:space="preserve"> </v>
      </c>
      <c r="C1983" s="176" t="s">
        <v>85</v>
      </c>
      <c r="D1983" s="57"/>
      <c r="E1983" s="256"/>
      <c r="F1983" s="61"/>
      <c r="G1983" s="176"/>
      <c r="H1983" s="150"/>
      <c r="Q1983" s="245">
        <f t="shared" si="91"/>
        <v>0</v>
      </c>
      <c r="R1983" s="245">
        <f t="shared" si="92"/>
        <v>0</v>
      </c>
    </row>
    <row r="1984" spans="1:18" ht="20.149999999999999" customHeight="1" x14ac:dyDescent="0.35">
      <c r="A1984" s="247">
        <v>1981</v>
      </c>
      <c r="B1984" s="179" t="str">
        <f t="shared" si="90"/>
        <v xml:space="preserve"> </v>
      </c>
      <c r="C1984" s="176" t="s">
        <v>85</v>
      </c>
      <c r="D1984" s="57"/>
      <c r="E1984" s="256"/>
      <c r="F1984" s="61"/>
      <c r="G1984" s="176"/>
      <c r="H1984" s="150"/>
      <c r="Q1984" s="245">
        <f t="shared" si="91"/>
        <v>0</v>
      </c>
      <c r="R1984" s="245">
        <f t="shared" si="92"/>
        <v>0</v>
      </c>
    </row>
    <row r="1985" spans="1:18" ht="20.149999999999999" customHeight="1" x14ac:dyDescent="0.35">
      <c r="A1985" s="247">
        <v>1982</v>
      </c>
      <c r="B1985" s="179" t="str">
        <f t="shared" si="90"/>
        <v xml:space="preserve"> </v>
      </c>
      <c r="C1985" s="176" t="s">
        <v>85</v>
      </c>
      <c r="D1985" s="57"/>
      <c r="E1985" s="256"/>
      <c r="F1985" s="61"/>
      <c r="G1985" s="176"/>
      <c r="H1985" s="150"/>
      <c r="Q1985" s="245">
        <f t="shared" si="91"/>
        <v>0</v>
      </c>
      <c r="R1985" s="245">
        <f t="shared" si="92"/>
        <v>0</v>
      </c>
    </row>
    <row r="1986" spans="1:18" ht="20.149999999999999" customHeight="1" x14ac:dyDescent="0.35">
      <c r="A1986" s="247">
        <v>1983</v>
      </c>
      <c r="B1986" s="179" t="str">
        <f t="shared" si="90"/>
        <v xml:space="preserve"> </v>
      </c>
      <c r="C1986" s="176" t="s">
        <v>85</v>
      </c>
      <c r="D1986" s="57"/>
      <c r="E1986" s="256"/>
      <c r="F1986" s="61"/>
      <c r="G1986" s="176"/>
      <c r="H1986" s="150"/>
      <c r="Q1986" s="245">
        <f t="shared" si="91"/>
        <v>0</v>
      </c>
      <c r="R1986" s="245">
        <f t="shared" si="92"/>
        <v>0</v>
      </c>
    </row>
    <row r="1987" spans="1:18" ht="20.149999999999999" customHeight="1" x14ac:dyDescent="0.35">
      <c r="A1987" s="247">
        <v>1984</v>
      </c>
      <c r="B1987" s="179" t="str">
        <f t="shared" si="90"/>
        <v xml:space="preserve"> </v>
      </c>
      <c r="C1987" s="176" t="s">
        <v>85</v>
      </c>
      <c r="D1987" s="57"/>
      <c r="E1987" s="256"/>
      <c r="F1987" s="61"/>
      <c r="G1987" s="176"/>
      <c r="H1987" s="150"/>
      <c r="Q1987" s="245">
        <f t="shared" si="91"/>
        <v>0</v>
      </c>
      <c r="R1987" s="245">
        <f t="shared" si="92"/>
        <v>0</v>
      </c>
    </row>
    <row r="1988" spans="1:18" ht="20.149999999999999" customHeight="1" x14ac:dyDescent="0.35">
      <c r="A1988" s="247">
        <v>1985</v>
      </c>
      <c r="B1988" s="179" t="str">
        <f t="shared" si="90"/>
        <v xml:space="preserve"> </v>
      </c>
      <c r="C1988" s="176" t="s">
        <v>85</v>
      </c>
      <c r="D1988" s="57"/>
      <c r="E1988" s="256"/>
      <c r="F1988" s="61"/>
      <c r="G1988" s="176"/>
      <c r="H1988" s="150"/>
      <c r="Q1988" s="245">
        <f t="shared" si="91"/>
        <v>0</v>
      </c>
      <c r="R1988" s="245">
        <f t="shared" si="92"/>
        <v>0</v>
      </c>
    </row>
    <row r="1989" spans="1:18" ht="20.149999999999999" customHeight="1" x14ac:dyDescent="0.35">
      <c r="A1989" s="247">
        <v>1986</v>
      </c>
      <c r="B1989" s="179" t="str">
        <f t="shared" ref="B1989:B2052" si="93">_xlfn.CONCAT(C1989,D1989,E1989)</f>
        <v xml:space="preserve"> </v>
      </c>
      <c r="C1989" s="176" t="s">
        <v>85</v>
      </c>
      <c r="D1989" s="57"/>
      <c r="E1989" s="256"/>
      <c r="F1989" s="61"/>
      <c r="G1989" s="176"/>
      <c r="H1989" s="150"/>
      <c r="Q1989" s="245">
        <f t="shared" ref="Q1989:Q2052" si="94">IF(D1989&lt;1,0,IF(OR(C1989="",C1989=" "),0,1))</f>
        <v>0</v>
      </c>
      <c r="R1989" s="245">
        <f t="shared" ref="R1989:R2052" si="95">IF(G1989+H1989&gt;0,IF(Q1989=0,1,0),0)</f>
        <v>0</v>
      </c>
    </row>
    <row r="1990" spans="1:18" ht="20.149999999999999" customHeight="1" x14ac:dyDescent="0.35">
      <c r="A1990" s="247">
        <v>1987</v>
      </c>
      <c r="B1990" s="179" t="str">
        <f t="shared" si="93"/>
        <v xml:space="preserve"> </v>
      </c>
      <c r="C1990" s="176" t="s">
        <v>85</v>
      </c>
      <c r="D1990" s="57"/>
      <c r="E1990" s="256"/>
      <c r="F1990" s="61"/>
      <c r="G1990" s="176"/>
      <c r="H1990" s="150"/>
      <c r="Q1990" s="245">
        <f t="shared" si="94"/>
        <v>0</v>
      </c>
      <c r="R1990" s="245">
        <f t="shared" si="95"/>
        <v>0</v>
      </c>
    </row>
    <row r="1991" spans="1:18" ht="20.149999999999999" customHeight="1" x14ac:dyDescent="0.35">
      <c r="A1991" s="247">
        <v>1988</v>
      </c>
      <c r="B1991" s="179" t="str">
        <f t="shared" si="93"/>
        <v xml:space="preserve"> </v>
      </c>
      <c r="C1991" s="176" t="s">
        <v>85</v>
      </c>
      <c r="D1991" s="57"/>
      <c r="E1991" s="256"/>
      <c r="F1991" s="61"/>
      <c r="G1991" s="176"/>
      <c r="H1991" s="150"/>
      <c r="Q1991" s="245">
        <f t="shared" si="94"/>
        <v>0</v>
      </c>
      <c r="R1991" s="245">
        <f t="shared" si="95"/>
        <v>0</v>
      </c>
    </row>
    <row r="1992" spans="1:18" ht="20.149999999999999" customHeight="1" x14ac:dyDescent="0.35">
      <c r="A1992" s="247">
        <v>1989</v>
      </c>
      <c r="B1992" s="179" t="str">
        <f t="shared" si="93"/>
        <v xml:space="preserve"> </v>
      </c>
      <c r="C1992" s="176" t="s">
        <v>85</v>
      </c>
      <c r="D1992" s="57"/>
      <c r="E1992" s="256"/>
      <c r="F1992" s="61"/>
      <c r="G1992" s="176"/>
      <c r="H1992" s="150"/>
      <c r="Q1992" s="245">
        <f t="shared" si="94"/>
        <v>0</v>
      </c>
      <c r="R1992" s="245">
        <f t="shared" si="95"/>
        <v>0</v>
      </c>
    </row>
    <row r="1993" spans="1:18" ht="20.149999999999999" customHeight="1" x14ac:dyDescent="0.35">
      <c r="A1993" s="247">
        <v>1990</v>
      </c>
      <c r="B1993" s="179" t="str">
        <f t="shared" si="93"/>
        <v xml:space="preserve"> </v>
      </c>
      <c r="C1993" s="176" t="s">
        <v>85</v>
      </c>
      <c r="D1993" s="57"/>
      <c r="E1993" s="256"/>
      <c r="F1993" s="61"/>
      <c r="G1993" s="176"/>
      <c r="H1993" s="150"/>
      <c r="Q1993" s="245">
        <f t="shared" si="94"/>
        <v>0</v>
      </c>
      <c r="R1993" s="245">
        <f t="shared" si="95"/>
        <v>0</v>
      </c>
    </row>
    <row r="1994" spans="1:18" ht="20.149999999999999" customHeight="1" x14ac:dyDescent="0.35">
      <c r="A1994" s="247">
        <v>1991</v>
      </c>
      <c r="B1994" s="179" t="str">
        <f t="shared" si="93"/>
        <v xml:space="preserve"> </v>
      </c>
      <c r="C1994" s="176" t="s">
        <v>85</v>
      </c>
      <c r="D1994" s="57"/>
      <c r="E1994" s="256"/>
      <c r="F1994" s="61"/>
      <c r="G1994" s="176"/>
      <c r="H1994" s="150"/>
      <c r="Q1994" s="245">
        <f t="shared" si="94"/>
        <v>0</v>
      </c>
      <c r="R1994" s="245">
        <f t="shared" si="95"/>
        <v>0</v>
      </c>
    </row>
    <row r="1995" spans="1:18" ht="20.149999999999999" customHeight="1" x14ac:dyDescent="0.35">
      <c r="A1995" s="247">
        <v>1992</v>
      </c>
      <c r="B1995" s="179" t="str">
        <f t="shared" si="93"/>
        <v xml:space="preserve"> </v>
      </c>
      <c r="C1995" s="176" t="s">
        <v>85</v>
      </c>
      <c r="D1995" s="57"/>
      <c r="E1995" s="256"/>
      <c r="F1995" s="61"/>
      <c r="G1995" s="176"/>
      <c r="H1995" s="150"/>
      <c r="Q1995" s="245">
        <f t="shared" si="94"/>
        <v>0</v>
      </c>
      <c r="R1995" s="245">
        <f t="shared" si="95"/>
        <v>0</v>
      </c>
    </row>
    <row r="1996" spans="1:18" ht="20.149999999999999" customHeight="1" x14ac:dyDescent="0.35">
      <c r="A1996" s="247">
        <v>1993</v>
      </c>
      <c r="B1996" s="179" t="str">
        <f t="shared" si="93"/>
        <v xml:space="preserve"> </v>
      </c>
      <c r="C1996" s="176" t="s">
        <v>85</v>
      </c>
      <c r="D1996" s="57"/>
      <c r="E1996" s="256"/>
      <c r="F1996" s="61"/>
      <c r="G1996" s="176"/>
      <c r="H1996" s="150"/>
      <c r="Q1996" s="245">
        <f t="shared" si="94"/>
        <v>0</v>
      </c>
      <c r="R1996" s="245">
        <f t="shared" si="95"/>
        <v>0</v>
      </c>
    </row>
    <row r="1997" spans="1:18" ht="20.149999999999999" customHeight="1" x14ac:dyDescent="0.35">
      <c r="A1997" s="247">
        <v>1994</v>
      </c>
      <c r="B1997" s="179" t="str">
        <f t="shared" si="93"/>
        <v xml:space="preserve"> </v>
      </c>
      <c r="C1997" s="176" t="s">
        <v>85</v>
      </c>
      <c r="D1997" s="57"/>
      <c r="E1997" s="256"/>
      <c r="F1997" s="61"/>
      <c r="G1997" s="176"/>
      <c r="H1997" s="150"/>
      <c r="Q1997" s="245">
        <f t="shared" si="94"/>
        <v>0</v>
      </c>
      <c r="R1997" s="245">
        <f t="shared" si="95"/>
        <v>0</v>
      </c>
    </row>
    <row r="1998" spans="1:18" ht="20.149999999999999" customHeight="1" x14ac:dyDescent="0.35">
      <c r="A1998" s="247">
        <v>1995</v>
      </c>
      <c r="B1998" s="179" t="str">
        <f t="shared" si="93"/>
        <v xml:space="preserve"> </v>
      </c>
      <c r="C1998" s="176" t="s">
        <v>85</v>
      </c>
      <c r="D1998" s="57"/>
      <c r="E1998" s="256"/>
      <c r="F1998" s="61"/>
      <c r="G1998" s="176"/>
      <c r="H1998" s="150"/>
      <c r="Q1998" s="245">
        <f t="shared" si="94"/>
        <v>0</v>
      </c>
      <c r="R1998" s="245">
        <f t="shared" si="95"/>
        <v>0</v>
      </c>
    </row>
    <row r="1999" spans="1:18" ht="20.149999999999999" customHeight="1" x14ac:dyDescent="0.35">
      <c r="A1999" s="247">
        <v>1996</v>
      </c>
      <c r="B1999" s="179" t="str">
        <f t="shared" si="93"/>
        <v xml:space="preserve"> </v>
      </c>
      <c r="C1999" s="176" t="s">
        <v>85</v>
      </c>
      <c r="D1999" s="57"/>
      <c r="E1999" s="256"/>
      <c r="F1999" s="61"/>
      <c r="G1999" s="176"/>
      <c r="H1999" s="150"/>
      <c r="Q1999" s="245">
        <f t="shared" si="94"/>
        <v>0</v>
      </c>
      <c r="R1999" s="245">
        <f t="shared" si="95"/>
        <v>0</v>
      </c>
    </row>
    <row r="2000" spans="1:18" ht="20.149999999999999" customHeight="1" x14ac:dyDescent="0.35">
      <c r="A2000" s="247">
        <v>1997</v>
      </c>
      <c r="B2000" s="179" t="str">
        <f t="shared" si="93"/>
        <v xml:space="preserve"> </v>
      </c>
      <c r="C2000" s="176" t="s">
        <v>85</v>
      </c>
      <c r="D2000" s="57"/>
      <c r="E2000" s="256"/>
      <c r="F2000" s="61"/>
      <c r="G2000" s="176"/>
      <c r="H2000" s="150"/>
      <c r="Q2000" s="245">
        <f t="shared" si="94"/>
        <v>0</v>
      </c>
      <c r="R2000" s="245">
        <f t="shared" si="95"/>
        <v>0</v>
      </c>
    </row>
    <row r="2001" spans="1:18" ht="20.149999999999999" customHeight="1" x14ac:dyDescent="0.35">
      <c r="A2001" s="247">
        <v>1998</v>
      </c>
      <c r="B2001" s="179" t="str">
        <f t="shared" si="93"/>
        <v xml:space="preserve"> </v>
      </c>
      <c r="C2001" s="176" t="s">
        <v>85</v>
      </c>
      <c r="D2001" s="57"/>
      <c r="E2001" s="256"/>
      <c r="F2001" s="61"/>
      <c r="G2001" s="176"/>
      <c r="H2001" s="150"/>
      <c r="Q2001" s="245">
        <f t="shared" si="94"/>
        <v>0</v>
      </c>
      <c r="R2001" s="245">
        <f t="shared" si="95"/>
        <v>0</v>
      </c>
    </row>
    <row r="2002" spans="1:18" ht="20.149999999999999" customHeight="1" x14ac:dyDescent="0.35">
      <c r="A2002" s="247">
        <v>1999</v>
      </c>
      <c r="B2002" s="179" t="str">
        <f t="shared" si="93"/>
        <v xml:space="preserve"> </v>
      </c>
      <c r="C2002" s="176" t="s">
        <v>85</v>
      </c>
      <c r="D2002" s="57"/>
      <c r="E2002" s="256"/>
      <c r="F2002" s="61"/>
      <c r="G2002" s="176"/>
      <c r="H2002" s="150"/>
      <c r="Q2002" s="245">
        <f t="shared" si="94"/>
        <v>0</v>
      </c>
      <c r="R2002" s="245">
        <f t="shared" si="95"/>
        <v>0</v>
      </c>
    </row>
    <row r="2003" spans="1:18" ht="20.149999999999999" customHeight="1" x14ac:dyDescent="0.35">
      <c r="A2003" s="247">
        <v>2000</v>
      </c>
      <c r="B2003" s="179" t="str">
        <f t="shared" si="93"/>
        <v xml:space="preserve"> </v>
      </c>
      <c r="C2003" s="176" t="s">
        <v>85</v>
      </c>
      <c r="D2003" s="57"/>
      <c r="E2003" s="256"/>
      <c r="F2003" s="61"/>
      <c r="G2003" s="176"/>
      <c r="H2003" s="150"/>
      <c r="Q2003" s="245">
        <f t="shared" si="94"/>
        <v>0</v>
      </c>
      <c r="R2003" s="245">
        <f t="shared" si="95"/>
        <v>0</v>
      </c>
    </row>
    <row r="2004" spans="1:18" ht="20.149999999999999" customHeight="1" x14ac:dyDescent="0.35">
      <c r="A2004" s="247">
        <v>2001</v>
      </c>
      <c r="B2004" s="179" t="str">
        <f t="shared" si="93"/>
        <v xml:space="preserve"> </v>
      </c>
      <c r="C2004" s="176" t="s">
        <v>85</v>
      </c>
      <c r="D2004" s="57"/>
      <c r="E2004" s="257"/>
      <c r="F2004" s="61"/>
      <c r="G2004" s="177"/>
      <c r="H2004" s="151"/>
      <c r="Q2004" s="245">
        <f t="shared" si="94"/>
        <v>0</v>
      </c>
      <c r="R2004" s="245">
        <f t="shared" si="95"/>
        <v>0</v>
      </c>
    </row>
    <row r="2005" spans="1:18" ht="20.149999999999999" customHeight="1" x14ac:dyDescent="0.35">
      <c r="A2005" s="247">
        <v>2002</v>
      </c>
      <c r="B2005" s="179" t="str">
        <f t="shared" si="93"/>
        <v xml:space="preserve"> </v>
      </c>
      <c r="C2005" s="176" t="s">
        <v>85</v>
      </c>
      <c r="D2005" s="57"/>
      <c r="E2005" s="256"/>
      <c r="F2005" s="61"/>
      <c r="G2005" s="176"/>
      <c r="H2005" s="150"/>
      <c r="Q2005" s="245">
        <f t="shared" si="94"/>
        <v>0</v>
      </c>
      <c r="R2005" s="245">
        <f t="shared" si="95"/>
        <v>0</v>
      </c>
    </row>
    <row r="2006" spans="1:18" ht="20.149999999999999" customHeight="1" x14ac:dyDescent="0.35">
      <c r="A2006" s="247">
        <v>2003</v>
      </c>
      <c r="B2006" s="179" t="str">
        <f t="shared" si="93"/>
        <v xml:space="preserve"> </v>
      </c>
      <c r="C2006" s="176" t="s">
        <v>85</v>
      </c>
      <c r="D2006" s="57"/>
      <c r="E2006" s="256"/>
      <c r="F2006" s="61"/>
      <c r="G2006" s="176"/>
      <c r="H2006" s="150"/>
      <c r="Q2006" s="245">
        <f t="shared" si="94"/>
        <v>0</v>
      </c>
      <c r="R2006" s="245">
        <f t="shared" si="95"/>
        <v>0</v>
      </c>
    </row>
    <row r="2007" spans="1:18" ht="20.149999999999999" customHeight="1" x14ac:dyDescent="0.35">
      <c r="A2007" s="247">
        <v>2004</v>
      </c>
      <c r="B2007" s="179" t="str">
        <f t="shared" si="93"/>
        <v xml:space="preserve"> </v>
      </c>
      <c r="C2007" s="176" t="s">
        <v>85</v>
      </c>
      <c r="D2007" s="57"/>
      <c r="E2007" s="256"/>
      <c r="F2007" s="61"/>
      <c r="G2007" s="176"/>
      <c r="H2007" s="150"/>
      <c r="Q2007" s="245">
        <f t="shared" si="94"/>
        <v>0</v>
      </c>
      <c r="R2007" s="245">
        <f t="shared" si="95"/>
        <v>0</v>
      </c>
    </row>
    <row r="2008" spans="1:18" ht="20.149999999999999" customHeight="1" x14ac:dyDescent="0.35">
      <c r="A2008" s="247">
        <v>2005</v>
      </c>
      <c r="B2008" s="179" t="str">
        <f t="shared" si="93"/>
        <v xml:space="preserve"> </v>
      </c>
      <c r="C2008" s="176" t="s">
        <v>85</v>
      </c>
      <c r="D2008" s="57"/>
      <c r="E2008" s="256"/>
      <c r="F2008" s="61"/>
      <c r="G2008" s="176"/>
      <c r="H2008" s="150"/>
      <c r="Q2008" s="245">
        <f t="shared" si="94"/>
        <v>0</v>
      </c>
      <c r="R2008" s="245">
        <f t="shared" si="95"/>
        <v>0</v>
      </c>
    </row>
    <row r="2009" spans="1:18" ht="20.149999999999999" customHeight="1" x14ac:dyDescent="0.35">
      <c r="A2009" s="247">
        <v>2006</v>
      </c>
      <c r="B2009" s="179" t="str">
        <f t="shared" si="93"/>
        <v xml:space="preserve"> </v>
      </c>
      <c r="C2009" s="176" t="s">
        <v>85</v>
      </c>
      <c r="D2009" s="57"/>
      <c r="E2009" s="256"/>
      <c r="F2009" s="61"/>
      <c r="G2009" s="176"/>
      <c r="H2009" s="150"/>
      <c r="Q2009" s="245">
        <f t="shared" si="94"/>
        <v>0</v>
      </c>
      <c r="R2009" s="245">
        <f t="shared" si="95"/>
        <v>0</v>
      </c>
    </row>
    <row r="2010" spans="1:18" ht="20.149999999999999" customHeight="1" x14ac:dyDescent="0.35">
      <c r="A2010" s="247">
        <v>2007</v>
      </c>
      <c r="B2010" s="179" t="str">
        <f t="shared" si="93"/>
        <v xml:space="preserve"> </v>
      </c>
      <c r="C2010" s="176" t="s">
        <v>85</v>
      </c>
      <c r="D2010" s="57"/>
      <c r="E2010" s="256"/>
      <c r="F2010" s="61"/>
      <c r="G2010" s="176"/>
      <c r="H2010" s="150"/>
      <c r="Q2010" s="245">
        <f t="shared" si="94"/>
        <v>0</v>
      </c>
      <c r="R2010" s="245">
        <f t="shared" si="95"/>
        <v>0</v>
      </c>
    </row>
    <row r="2011" spans="1:18" ht="20.149999999999999" customHeight="1" x14ac:dyDescent="0.35">
      <c r="A2011" s="247">
        <v>2008</v>
      </c>
      <c r="B2011" s="179" t="str">
        <f t="shared" si="93"/>
        <v xml:space="preserve"> </v>
      </c>
      <c r="C2011" s="176" t="s">
        <v>85</v>
      </c>
      <c r="D2011" s="57"/>
      <c r="E2011" s="256"/>
      <c r="F2011" s="61"/>
      <c r="G2011" s="176"/>
      <c r="H2011" s="150"/>
      <c r="Q2011" s="245">
        <f t="shared" si="94"/>
        <v>0</v>
      </c>
      <c r="R2011" s="245">
        <f t="shared" si="95"/>
        <v>0</v>
      </c>
    </row>
    <row r="2012" spans="1:18" ht="20.149999999999999" customHeight="1" x14ac:dyDescent="0.35">
      <c r="A2012" s="247">
        <v>2009</v>
      </c>
      <c r="B2012" s="179" t="str">
        <f t="shared" si="93"/>
        <v xml:space="preserve"> </v>
      </c>
      <c r="C2012" s="176" t="s">
        <v>85</v>
      </c>
      <c r="D2012" s="57"/>
      <c r="E2012" s="256"/>
      <c r="F2012" s="61"/>
      <c r="G2012" s="176"/>
      <c r="H2012" s="150"/>
      <c r="Q2012" s="245">
        <f t="shared" si="94"/>
        <v>0</v>
      </c>
      <c r="R2012" s="245">
        <f t="shared" si="95"/>
        <v>0</v>
      </c>
    </row>
    <row r="2013" spans="1:18" ht="20.149999999999999" customHeight="1" x14ac:dyDescent="0.35">
      <c r="A2013" s="247">
        <v>2010</v>
      </c>
      <c r="B2013" s="179" t="str">
        <f t="shared" si="93"/>
        <v xml:space="preserve"> </v>
      </c>
      <c r="C2013" s="176" t="s">
        <v>85</v>
      </c>
      <c r="D2013" s="57"/>
      <c r="E2013" s="256"/>
      <c r="F2013" s="61"/>
      <c r="G2013" s="176"/>
      <c r="H2013" s="150"/>
      <c r="Q2013" s="245">
        <f t="shared" si="94"/>
        <v>0</v>
      </c>
      <c r="R2013" s="245">
        <f t="shared" si="95"/>
        <v>0</v>
      </c>
    </row>
    <row r="2014" spans="1:18" ht="20.149999999999999" customHeight="1" x14ac:dyDescent="0.35">
      <c r="A2014" s="247">
        <v>2011</v>
      </c>
      <c r="B2014" s="179" t="str">
        <f t="shared" si="93"/>
        <v xml:space="preserve"> </v>
      </c>
      <c r="C2014" s="176" t="s">
        <v>85</v>
      </c>
      <c r="D2014" s="57"/>
      <c r="E2014" s="256"/>
      <c r="F2014" s="61"/>
      <c r="G2014" s="176"/>
      <c r="H2014" s="150"/>
      <c r="Q2014" s="245">
        <f t="shared" si="94"/>
        <v>0</v>
      </c>
      <c r="R2014" s="245">
        <f t="shared" si="95"/>
        <v>0</v>
      </c>
    </row>
    <row r="2015" spans="1:18" ht="20.149999999999999" customHeight="1" x14ac:dyDescent="0.35">
      <c r="A2015" s="247">
        <v>2012</v>
      </c>
      <c r="B2015" s="179" t="str">
        <f t="shared" si="93"/>
        <v xml:space="preserve"> </v>
      </c>
      <c r="C2015" s="176" t="s">
        <v>85</v>
      </c>
      <c r="D2015" s="57"/>
      <c r="E2015" s="256"/>
      <c r="F2015" s="61"/>
      <c r="G2015" s="176"/>
      <c r="H2015" s="150"/>
      <c r="Q2015" s="245">
        <f t="shared" si="94"/>
        <v>0</v>
      </c>
      <c r="R2015" s="245">
        <f t="shared" si="95"/>
        <v>0</v>
      </c>
    </row>
    <row r="2016" spans="1:18" ht="20.149999999999999" customHeight="1" x14ac:dyDescent="0.35">
      <c r="A2016" s="247">
        <v>2013</v>
      </c>
      <c r="B2016" s="179" t="str">
        <f t="shared" si="93"/>
        <v xml:space="preserve"> </v>
      </c>
      <c r="C2016" s="176" t="s">
        <v>85</v>
      </c>
      <c r="D2016" s="57"/>
      <c r="E2016" s="256"/>
      <c r="F2016" s="61"/>
      <c r="G2016" s="176"/>
      <c r="H2016" s="150"/>
      <c r="Q2016" s="245">
        <f t="shared" si="94"/>
        <v>0</v>
      </c>
      <c r="R2016" s="245">
        <f t="shared" si="95"/>
        <v>0</v>
      </c>
    </row>
    <row r="2017" spans="1:18" ht="20.149999999999999" customHeight="1" x14ac:dyDescent="0.35">
      <c r="A2017" s="247">
        <v>2014</v>
      </c>
      <c r="B2017" s="179" t="str">
        <f t="shared" si="93"/>
        <v xml:space="preserve"> </v>
      </c>
      <c r="C2017" s="176" t="s">
        <v>85</v>
      </c>
      <c r="D2017" s="57"/>
      <c r="E2017" s="256"/>
      <c r="F2017" s="61"/>
      <c r="G2017" s="176"/>
      <c r="H2017" s="150"/>
      <c r="Q2017" s="245">
        <f t="shared" si="94"/>
        <v>0</v>
      </c>
      <c r="R2017" s="245">
        <f t="shared" si="95"/>
        <v>0</v>
      </c>
    </row>
    <row r="2018" spans="1:18" ht="20.149999999999999" customHeight="1" x14ac:dyDescent="0.35">
      <c r="A2018" s="247">
        <v>2015</v>
      </c>
      <c r="B2018" s="179" t="str">
        <f t="shared" si="93"/>
        <v xml:space="preserve"> </v>
      </c>
      <c r="C2018" s="176" t="s">
        <v>85</v>
      </c>
      <c r="D2018" s="57"/>
      <c r="E2018" s="256"/>
      <c r="F2018" s="61"/>
      <c r="G2018" s="176"/>
      <c r="H2018" s="150"/>
      <c r="Q2018" s="245">
        <f t="shared" si="94"/>
        <v>0</v>
      </c>
      <c r="R2018" s="245">
        <f t="shared" si="95"/>
        <v>0</v>
      </c>
    </row>
    <row r="2019" spans="1:18" ht="20.149999999999999" customHeight="1" x14ac:dyDescent="0.35">
      <c r="A2019" s="247">
        <v>2016</v>
      </c>
      <c r="B2019" s="179" t="str">
        <f t="shared" si="93"/>
        <v xml:space="preserve"> </v>
      </c>
      <c r="C2019" s="176" t="s">
        <v>85</v>
      </c>
      <c r="D2019" s="57"/>
      <c r="E2019" s="256"/>
      <c r="F2019" s="61"/>
      <c r="G2019" s="176"/>
      <c r="H2019" s="150"/>
      <c r="Q2019" s="245">
        <f t="shared" si="94"/>
        <v>0</v>
      </c>
      <c r="R2019" s="245">
        <f t="shared" si="95"/>
        <v>0</v>
      </c>
    </row>
    <row r="2020" spans="1:18" ht="20.149999999999999" customHeight="1" x14ac:dyDescent="0.35">
      <c r="A2020" s="247">
        <v>2017</v>
      </c>
      <c r="B2020" s="179" t="str">
        <f t="shared" si="93"/>
        <v xml:space="preserve"> </v>
      </c>
      <c r="C2020" s="176" t="s">
        <v>85</v>
      </c>
      <c r="D2020" s="57"/>
      <c r="E2020" s="256"/>
      <c r="F2020" s="61"/>
      <c r="G2020" s="176"/>
      <c r="H2020" s="150"/>
      <c r="Q2020" s="245">
        <f t="shared" si="94"/>
        <v>0</v>
      </c>
      <c r="R2020" s="245">
        <f t="shared" si="95"/>
        <v>0</v>
      </c>
    </row>
    <row r="2021" spans="1:18" ht="20.149999999999999" customHeight="1" x14ac:dyDescent="0.35">
      <c r="A2021" s="247">
        <v>2018</v>
      </c>
      <c r="B2021" s="179" t="str">
        <f t="shared" si="93"/>
        <v xml:space="preserve"> </v>
      </c>
      <c r="C2021" s="176" t="s">
        <v>85</v>
      </c>
      <c r="D2021" s="57"/>
      <c r="E2021" s="256"/>
      <c r="F2021" s="61"/>
      <c r="G2021" s="176"/>
      <c r="H2021" s="150"/>
      <c r="Q2021" s="245">
        <f t="shared" si="94"/>
        <v>0</v>
      </c>
      <c r="R2021" s="245">
        <f t="shared" si="95"/>
        <v>0</v>
      </c>
    </row>
    <row r="2022" spans="1:18" ht="20.149999999999999" customHeight="1" x14ac:dyDescent="0.35">
      <c r="A2022" s="247">
        <v>2019</v>
      </c>
      <c r="B2022" s="179" t="str">
        <f t="shared" si="93"/>
        <v xml:space="preserve"> </v>
      </c>
      <c r="C2022" s="176" t="s">
        <v>85</v>
      </c>
      <c r="D2022" s="57"/>
      <c r="E2022" s="256"/>
      <c r="F2022" s="61"/>
      <c r="G2022" s="176"/>
      <c r="H2022" s="150"/>
      <c r="Q2022" s="245">
        <f t="shared" si="94"/>
        <v>0</v>
      </c>
      <c r="R2022" s="245">
        <f t="shared" si="95"/>
        <v>0</v>
      </c>
    </row>
    <row r="2023" spans="1:18" ht="20.149999999999999" customHeight="1" x14ac:dyDescent="0.35">
      <c r="A2023" s="247">
        <v>2020</v>
      </c>
      <c r="B2023" s="179" t="str">
        <f t="shared" si="93"/>
        <v xml:space="preserve"> </v>
      </c>
      <c r="C2023" s="176" t="s">
        <v>85</v>
      </c>
      <c r="D2023" s="57"/>
      <c r="E2023" s="256"/>
      <c r="F2023" s="61"/>
      <c r="G2023" s="176"/>
      <c r="H2023" s="150"/>
      <c r="Q2023" s="245">
        <f t="shared" si="94"/>
        <v>0</v>
      </c>
      <c r="R2023" s="245">
        <f t="shared" si="95"/>
        <v>0</v>
      </c>
    </row>
    <row r="2024" spans="1:18" ht="20.149999999999999" customHeight="1" x14ac:dyDescent="0.35">
      <c r="A2024" s="247">
        <v>2021</v>
      </c>
      <c r="B2024" s="179" t="str">
        <f t="shared" si="93"/>
        <v xml:space="preserve"> </v>
      </c>
      <c r="C2024" s="176" t="s">
        <v>85</v>
      </c>
      <c r="D2024" s="57"/>
      <c r="E2024" s="256"/>
      <c r="F2024" s="61"/>
      <c r="G2024" s="176"/>
      <c r="H2024" s="150"/>
      <c r="Q2024" s="245">
        <f t="shared" si="94"/>
        <v>0</v>
      </c>
      <c r="R2024" s="245">
        <f t="shared" si="95"/>
        <v>0</v>
      </c>
    </row>
    <row r="2025" spans="1:18" ht="20.149999999999999" customHeight="1" x14ac:dyDescent="0.35">
      <c r="A2025" s="247">
        <v>2022</v>
      </c>
      <c r="B2025" s="179" t="str">
        <f t="shared" si="93"/>
        <v xml:space="preserve"> </v>
      </c>
      <c r="C2025" s="176" t="s">
        <v>85</v>
      </c>
      <c r="D2025" s="57"/>
      <c r="E2025" s="256"/>
      <c r="F2025" s="61"/>
      <c r="G2025" s="176"/>
      <c r="H2025" s="150"/>
      <c r="Q2025" s="245">
        <f t="shared" si="94"/>
        <v>0</v>
      </c>
      <c r="R2025" s="245">
        <f t="shared" si="95"/>
        <v>0</v>
      </c>
    </row>
    <row r="2026" spans="1:18" ht="20.149999999999999" customHeight="1" x14ac:dyDescent="0.35">
      <c r="A2026" s="247">
        <v>2023</v>
      </c>
      <c r="B2026" s="179" t="str">
        <f t="shared" si="93"/>
        <v xml:space="preserve"> </v>
      </c>
      <c r="C2026" s="176" t="s">
        <v>85</v>
      </c>
      <c r="D2026" s="57"/>
      <c r="E2026" s="256"/>
      <c r="F2026" s="61"/>
      <c r="G2026" s="176"/>
      <c r="H2026" s="150"/>
      <c r="Q2026" s="245">
        <f t="shared" si="94"/>
        <v>0</v>
      </c>
      <c r="R2026" s="245">
        <f t="shared" si="95"/>
        <v>0</v>
      </c>
    </row>
    <row r="2027" spans="1:18" ht="20.149999999999999" customHeight="1" x14ac:dyDescent="0.35">
      <c r="A2027" s="247">
        <v>2024</v>
      </c>
      <c r="B2027" s="179" t="str">
        <f t="shared" si="93"/>
        <v xml:space="preserve"> </v>
      </c>
      <c r="C2027" s="176" t="s">
        <v>85</v>
      </c>
      <c r="D2027" s="57"/>
      <c r="E2027" s="256"/>
      <c r="F2027" s="61"/>
      <c r="G2027" s="176"/>
      <c r="H2027" s="150"/>
      <c r="Q2027" s="245">
        <f t="shared" si="94"/>
        <v>0</v>
      </c>
      <c r="R2027" s="245">
        <f t="shared" si="95"/>
        <v>0</v>
      </c>
    </row>
    <row r="2028" spans="1:18" ht="20.149999999999999" customHeight="1" x14ac:dyDescent="0.35">
      <c r="A2028" s="247">
        <v>2025</v>
      </c>
      <c r="B2028" s="179" t="str">
        <f t="shared" si="93"/>
        <v xml:space="preserve"> </v>
      </c>
      <c r="C2028" s="176" t="s">
        <v>85</v>
      </c>
      <c r="D2028" s="57"/>
      <c r="E2028" s="256"/>
      <c r="F2028" s="61"/>
      <c r="G2028" s="176"/>
      <c r="H2028" s="150"/>
      <c r="Q2028" s="245">
        <f t="shared" si="94"/>
        <v>0</v>
      </c>
      <c r="R2028" s="245">
        <f t="shared" si="95"/>
        <v>0</v>
      </c>
    </row>
    <row r="2029" spans="1:18" ht="20.149999999999999" customHeight="1" x14ac:dyDescent="0.35">
      <c r="A2029" s="247">
        <v>2026</v>
      </c>
      <c r="B2029" s="179" t="str">
        <f t="shared" si="93"/>
        <v xml:space="preserve"> </v>
      </c>
      <c r="C2029" s="176" t="s">
        <v>85</v>
      </c>
      <c r="D2029" s="57"/>
      <c r="E2029" s="256"/>
      <c r="F2029" s="61"/>
      <c r="G2029" s="176"/>
      <c r="H2029" s="150"/>
      <c r="Q2029" s="245">
        <f t="shared" si="94"/>
        <v>0</v>
      </c>
      <c r="R2029" s="245">
        <f t="shared" si="95"/>
        <v>0</v>
      </c>
    </row>
    <row r="2030" spans="1:18" ht="20.149999999999999" customHeight="1" x14ac:dyDescent="0.35">
      <c r="A2030" s="247">
        <v>2027</v>
      </c>
      <c r="B2030" s="179" t="str">
        <f t="shared" si="93"/>
        <v xml:space="preserve"> </v>
      </c>
      <c r="C2030" s="176" t="s">
        <v>85</v>
      </c>
      <c r="D2030" s="57"/>
      <c r="E2030" s="256"/>
      <c r="F2030" s="61"/>
      <c r="G2030" s="176"/>
      <c r="H2030" s="150"/>
      <c r="Q2030" s="245">
        <f t="shared" si="94"/>
        <v>0</v>
      </c>
      <c r="R2030" s="245">
        <f t="shared" si="95"/>
        <v>0</v>
      </c>
    </row>
    <row r="2031" spans="1:18" ht="20.149999999999999" customHeight="1" x14ac:dyDescent="0.35">
      <c r="A2031" s="247">
        <v>2028</v>
      </c>
      <c r="B2031" s="179" t="str">
        <f t="shared" si="93"/>
        <v xml:space="preserve"> </v>
      </c>
      <c r="C2031" s="176" t="s">
        <v>85</v>
      </c>
      <c r="D2031" s="57"/>
      <c r="E2031" s="256"/>
      <c r="F2031" s="61"/>
      <c r="G2031" s="176"/>
      <c r="H2031" s="150"/>
      <c r="Q2031" s="245">
        <f t="shared" si="94"/>
        <v>0</v>
      </c>
      <c r="R2031" s="245">
        <f t="shared" si="95"/>
        <v>0</v>
      </c>
    </row>
    <row r="2032" spans="1:18" ht="20.149999999999999" customHeight="1" x14ac:dyDescent="0.35">
      <c r="A2032" s="247">
        <v>2029</v>
      </c>
      <c r="B2032" s="179" t="str">
        <f t="shared" si="93"/>
        <v xml:space="preserve"> </v>
      </c>
      <c r="C2032" s="176" t="s">
        <v>85</v>
      </c>
      <c r="D2032" s="57"/>
      <c r="E2032" s="256"/>
      <c r="F2032" s="61"/>
      <c r="G2032" s="176"/>
      <c r="H2032" s="150"/>
      <c r="Q2032" s="245">
        <f t="shared" si="94"/>
        <v>0</v>
      </c>
      <c r="R2032" s="245">
        <f t="shared" si="95"/>
        <v>0</v>
      </c>
    </row>
    <row r="2033" spans="1:18" ht="20.149999999999999" customHeight="1" x14ac:dyDescent="0.35">
      <c r="A2033" s="247">
        <v>2030</v>
      </c>
      <c r="B2033" s="179" t="str">
        <f t="shared" si="93"/>
        <v xml:space="preserve"> </v>
      </c>
      <c r="C2033" s="176" t="s">
        <v>85</v>
      </c>
      <c r="D2033" s="57"/>
      <c r="E2033" s="256"/>
      <c r="F2033" s="61"/>
      <c r="G2033" s="176"/>
      <c r="H2033" s="150"/>
      <c r="Q2033" s="245">
        <f t="shared" si="94"/>
        <v>0</v>
      </c>
      <c r="R2033" s="245">
        <f t="shared" si="95"/>
        <v>0</v>
      </c>
    </row>
    <row r="2034" spans="1:18" ht="20.149999999999999" customHeight="1" x14ac:dyDescent="0.35">
      <c r="A2034" s="247">
        <v>2031</v>
      </c>
      <c r="B2034" s="179" t="str">
        <f t="shared" si="93"/>
        <v xml:space="preserve"> </v>
      </c>
      <c r="C2034" s="176" t="s">
        <v>85</v>
      </c>
      <c r="D2034" s="57"/>
      <c r="E2034" s="256"/>
      <c r="F2034" s="61"/>
      <c r="G2034" s="176"/>
      <c r="H2034" s="150"/>
      <c r="Q2034" s="245">
        <f t="shared" si="94"/>
        <v>0</v>
      </c>
      <c r="R2034" s="245">
        <f t="shared" si="95"/>
        <v>0</v>
      </c>
    </row>
    <row r="2035" spans="1:18" ht="20.149999999999999" customHeight="1" x14ac:dyDescent="0.35">
      <c r="A2035" s="247">
        <v>2032</v>
      </c>
      <c r="B2035" s="179" t="str">
        <f t="shared" si="93"/>
        <v xml:space="preserve"> </v>
      </c>
      <c r="C2035" s="176" t="s">
        <v>85</v>
      </c>
      <c r="D2035" s="57"/>
      <c r="E2035" s="256"/>
      <c r="F2035" s="61"/>
      <c r="G2035" s="176"/>
      <c r="H2035" s="150"/>
      <c r="Q2035" s="245">
        <f t="shared" si="94"/>
        <v>0</v>
      </c>
      <c r="R2035" s="245">
        <f t="shared" si="95"/>
        <v>0</v>
      </c>
    </row>
    <row r="2036" spans="1:18" ht="20.149999999999999" customHeight="1" x14ac:dyDescent="0.35">
      <c r="A2036" s="247">
        <v>2033</v>
      </c>
      <c r="B2036" s="179" t="str">
        <f t="shared" si="93"/>
        <v xml:space="preserve"> </v>
      </c>
      <c r="C2036" s="176" t="s">
        <v>85</v>
      </c>
      <c r="D2036" s="57"/>
      <c r="E2036" s="256"/>
      <c r="F2036" s="61"/>
      <c r="G2036" s="176"/>
      <c r="H2036" s="150"/>
      <c r="Q2036" s="245">
        <f t="shared" si="94"/>
        <v>0</v>
      </c>
      <c r="R2036" s="245">
        <f t="shared" si="95"/>
        <v>0</v>
      </c>
    </row>
    <row r="2037" spans="1:18" ht="20.149999999999999" customHeight="1" x14ac:dyDescent="0.35">
      <c r="A2037" s="247">
        <v>2034</v>
      </c>
      <c r="B2037" s="179" t="str">
        <f t="shared" si="93"/>
        <v xml:space="preserve"> </v>
      </c>
      <c r="C2037" s="176" t="s">
        <v>85</v>
      </c>
      <c r="D2037" s="57"/>
      <c r="E2037" s="256"/>
      <c r="F2037" s="61"/>
      <c r="G2037" s="176"/>
      <c r="H2037" s="150"/>
      <c r="Q2037" s="245">
        <f t="shared" si="94"/>
        <v>0</v>
      </c>
      <c r="R2037" s="245">
        <f t="shared" si="95"/>
        <v>0</v>
      </c>
    </row>
    <row r="2038" spans="1:18" ht="20.149999999999999" customHeight="1" x14ac:dyDescent="0.35">
      <c r="A2038" s="247">
        <v>2035</v>
      </c>
      <c r="B2038" s="179" t="str">
        <f t="shared" si="93"/>
        <v xml:space="preserve"> </v>
      </c>
      <c r="C2038" s="176" t="s">
        <v>85</v>
      </c>
      <c r="D2038" s="57"/>
      <c r="E2038" s="256"/>
      <c r="F2038" s="61"/>
      <c r="G2038" s="176"/>
      <c r="H2038" s="150"/>
      <c r="Q2038" s="245">
        <f t="shared" si="94"/>
        <v>0</v>
      </c>
      <c r="R2038" s="245">
        <f t="shared" si="95"/>
        <v>0</v>
      </c>
    </row>
    <row r="2039" spans="1:18" ht="20.149999999999999" customHeight="1" x14ac:dyDescent="0.35">
      <c r="A2039" s="247">
        <v>2036</v>
      </c>
      <c r="B2039" s="179" t="str">
        <f t="shared" si="93"/>
        <v xml:space="preserve"> </v>
      </c>
      <c r="C2039" s="176" t="s">
        <v>85</v>
      </c>
      <c r="D2039" s="57"/>
      <c r="E2039" s="256"/>
      <c r="F2039" s="61"/>
      <c r="G2039" s="176"/>
      <c r="H2039" s="150"/>
      <c r="Q2039" s="245">
        <f t="shared" si="94"/>
        <v>0</v>
      </c>
      <c r="R2039" s="245">
        <f t="shared" si="95"/>
        <v>0</v>
      </c>
    </row>
    <row r="2040" spans="1:18" ht="20.149999999999999" customHeight="1" x14ac:dyDescent="0.35">
      <c r="A2040" s="247">
        <v>2037</v>
      </c>
      <c r="B2040" s="179" t="str">
        <f t="shared" si="93"/>
        <v xml:space="preserve"> </v>
      </c>
      <c r="C2040" s="176" t="s">
        <v>85</v>
      </c>
      <c r="D2040" s="57"/>
      <c r="E2040" s="256"/>
      <c r="F2040" s="61"/>
      <c r="G2040" s="176"/>
      <c r="H2040" s="150"/>
      <c r="Q2040" s="245">
        <f t="shared" si="94"/>
        <v>0</v>
      </c>
      <c r="R2040" s="245">
        <f t="shared" si="95"/>
        <v>0</v>
      </c>
    </row>
    <row r="2041" spans="1:18" ht="20.149999999999999" customHeight="1" x14ac:dyDescent="0.35">
      <c r="A2041" s="247">
        <v>2038</v>
      </c>
      <c r="B2041" s="179" t="str">
        <f t="shared" si="93"/>
        <v xml:space="preserve"> </v>
      </c>
      <c r="C2041" s="176" t="s">
        <v>85</v>
      </c>
      <c r="D2041" s="57"/>
      <c r="E2041" s="256"/>
      <c r="F2041" s="61"/>
      <c r="G2041" s="176"/>
      <c r="H2041" s="150"/>
      <c r="Q2041" s="245">
        <f t="shared" si="94"/>
        <v>0</v>
      </c>
      <c r="R2041" s="245">
        <f t="shared" si="95"/>
        <v>0</v>
      </c>
    </row>
    <row r="2042" spans="1:18" ht="20.149999999999999" customHeight="1" x14ac:dyDescent="0.35">
      <c r="A2042" s="247">
        <v>2039</v>
      </c>
      <c r="B2042" s="179" t="str">
        <f t="shared" si="93"/>
        <v xml:space="preserve"> </v>
      </c>
      <c r="C2042" s="176" t="s">
        <v>85</v>
      </c>
      <c r="D2042" s="57"/>
      <c r="E2042" s="256"/>
      <c r="F2042" s="61"/>
      <c r="G2042" s="176"/>
      <c r="H2042" s="150"/>
      <c r="Q2042" s="245">
        <f t="shared" si="94"/>
        <v>0</v>
      </c>
      <c r="R2042" s="245">
        <f t="shared" si="95"/>
        <v>0</v>
      </c>
    </row>
    <row r="2043" spans="1:18" ht="20.149999999999999" customHeight="1" x14ac:dyDescent="0.35">
      <c r="A2043" s="247">
        <v>2040</v>
      </c>
      <c r="B2043" s="179" t="str">
        <f t="shared" si="93"/>
        <v xml:space="preserve"> </v>
      </c>
      <c r="C2043" s="176" t="s">
        <v>85</v>
      </c>
      <c r="D2043" s="57"/>
      <c r="E2043" s="256"/>
      <c r="F2043" s="61"/>
      <c r="G2043" s="176"/>
      <c r="H2043" s="150"/>
      <c r="Q2043" s="245">
        <f t="shared" si="94"/>
        <v>0</v>
      </c>
      <c r="R2043" s="245">
        <f t="shared" si="95"/>
        <v>0</v>
      </c>
    </row>
    <row r="2044" spans="1:18" ht="20.149999999999999" customHeight="1" x14ac:dyDescent="0.35">
      <c r="A2044" s="247">
        <v>2041</v>
      </c>
      <c r="B2044" s="179" t="str">
        <f t="shared" si="93"/>
        <v xml:space="preserve"> </v>
      </c>
      <c r="C2044" s="176" t="s">
        <v>85</v>
      </c>
      <c r="D2044" s="57"/>
      <c r="E2044" s="256"/>
      <c r="F2044" s="61"/>
      <c r="G2044" s="176"/>
      <c r="H2044" s="150"/>
      <c r="Q2044" s="245">
        <f t="shared" si="94"/>
        <v>0</v>
      </c>
      <c r="R2044" s="245">
        <f t="shared" si="95"/>
        <v>0</v>
      </c>
    </row>
    <row r="2045" spans="1:18" ht="20.149999999999999" customHeight="1" x14ac:dyDescent="0.35">
      <c r="A2045" s="247">
        <v>2042</v>
      </c>
      <c r="B2045" s="179" t="str">
        <f t="shared" si="93"/>
        <v xml:space="preserve"> </v>
      </c>
      <c r="C2045" s="176" t="s">
        <v>85</v>
      </c>
      <c r="D2045" s="57"/>
      <c r="E2045" s="256"/>
      <c r="F2045" s="61"/>
      <c r="G2045" s="176"/>
      <c r="H2045" s="150"/>
      <c r="Q2045" s="245">
        <f t="shared" si="94"/>
        <v>0</v>
      </c>
      <c r="R2045" s="245">
        <f t="shared" si="95"/>
        <v>0</v>
      </c>
    </row>
    <row r="2046" spans="1:18" ht="20.149999999999999" customHeight="1" x14ac:dyDescent="0.35">
      <c r="A2046" s="247">
        <v>2043</v>
      </c>
      <c r="B2046" s="179" t="str">
        <f t="shared" si="93"/>
        <v xml:space="preserve"> </v>
      </c>
      <c r="C2046" s="176" t="s">
        <v>85</v>
      </c>
      <c r="D2046" s="57"/>
      <c r="E2046" s="256"/>
      <c r="F2046" s="61"/>
      <c r="G2046" s="176"/>
      <c r="H2046" s="150"/>
      <c r="Q2046" s="245">
        <f t="shared" si="94"/>
        <v>0</v>
      </c>
      <c r="R2046" s="245">
        <f t="shared" si="95"/>
        <v>0</v>
      </c>
    </row>
    <row r="2047" spans="1:18" ht="20.149999999999999" customHeight="1" x14ac:dyDescent="0.35">
      <c r="A2047" s="247">
        <v>2044</v>
      </c>
      <c r="B2047" s="179" t="str">
        <f t="shared" si="93"/>
        <v xml:space="preserve"> </v>
      </c>
      <c r="C2047" s="176" t="s">
        <v>85</v>
      </c>
      <c r="D2047" s="57"/>
      <c r="E2047" s="256"/>
      <c r="F2047" s="61"/>
      <c r="G2047" s="176"/>
      <c r="H2047" s="150"/>
      <c r="Q2047" s="245">
        <f t="shared" si="94"/>
        <v>0</v>
      </c>
      <c r="R2047" s="245">
        <f t="shared" si="95"/>
        <v>0</v>
      </c>
    </row>
    <row r="2048" spans="1:18" ht="20.149999999999999" customHeight="1" x14ac:dyDescent="0.35">
      <c r="A2048" s="247">
        <v>2045</v>
      </c>
      <c r="B2048" s="179" t="str">
        <f t="shared" si="93"/>
        <v xml:space="preserve"> </v>
      </c>
      <c r="C2048" s="176" t="s">
        <v>85</v>
      </c>
      <c r="D2048" s="57"/>
      <c r="E2048" s="256"/>
      <c r="F2048" s="61"/>
      <c r="G2048" s="176"/>
      <c r="H2048" s="150"/>
      <c r="Q2048" s="245">
        <f t="shared" si="94"/>
        <v>0</v>
      </c>
      <c r="R2048" s="245">
        <f t="shared" si="95"/>
        <v>0</v>
      </c>
    </row>
    <row r="2049" spans="1:18" ht="20.149999999999999" customHeight="1" x14ac:dyDescent="0.35">
      <c r="A2049" s="247">
        <v>2046</v>
      </c>
      <c r="B2049" s="179" t="str">
        <f t="shared" si="93"/>
        <v xml:space="preserve"> </v>
      </c>
      <c r="C2049" s="176" t="s">
        <v>85</v>
      </c>
      <c r="D2049" s="57"/>
      <c r="E2049" s="256"/>
      <c r="F2049" s="61"/>
      <c r="G2049" s="176"/>
      <c r="H2049" s="150"/>
      <c r="Q2049" s="245">
        <f t="shared" si="94"/>
        <v>0</v>
      </c>
      <c r="R2049" s="245">
        <f t="shared" si="95"/>
        <v>0</v>
      </c>
    </row>
    <row r="2050" spans="1:18" ht="20.149999999999999" customHeight="1" x14ac:dyDescent="0.35">
      <c r="A2050" s="247">
        <v>2047</v>
      </c>
      <c r="B2050" s="179" t="str">
        <f t="shared" si="93"/>
        <v xml:space="preserve"> </v>
      </c>
      <c r="C2050" s="176" t="s">
        <v>85</v>
      </c>
      <c r="D2050" s="57"/>
      <c r="E2050" s="256"/>
      <c r="F2050" s="61"/>
      <c r="G2050" s="176"/>
      <c r="H2050" s="150"/>
      <c r="Q2050" s="245">
        <f t="shared" si="94"/>
        <v>0</v>
      </c>
      <c r="R2050" s="245">
        <f t="shared" si="95"/>
        <v>0</v>
      </c>
    </row>
    <row r="2051" spans="1:18" ht="20.149999999999999" customHeight="1" x14ac:dyDescent="0.35">
      <c r="A2051" s="247">
        <v>2048</v>
      </c>
      <c r="B2051" s="179" t="str">
        <f t="shared" si="93"/>
        <v xml:space="preserve"> </v>
      </c>
      <c r="C2051" s="176" t="s">
        <v>85</v>
      </c>
      <c r="D2051" s="57"/>
      <c r="E2051" s="256"/>
      <c r="F2051" s="61"/>
      <c r="G2051" s="176"/>
      <c r="H2051" s="150"/>
      <c r="Q2051" s="245">
        <f t="shared" si="94"/>
        <v>0</v>
      </c>
      <c r="R2051" s="245">
        <f t="shared" si="95"/>
        <v>0</v>
      </c>
    </row>
    <row r="2052" spans="1:18" ht="20.149999999999999" customHeight="1" x14ac:dyDescent="0.35">
      <c r="A2052" s="247">
        <v>2049</v>
      </c>
      <c r="B2052" s="179" t="str">
        <f t="shared" si="93"/>
        <v xml:space="preserve"> </v>
      </c>
      <c r="C2052" s="176" t="s">
        <v>85</v>
      </c>
      <c r="D2052" s="57"/>
      <c r="E2052" s="256"/>
      <c r="F2052" s="61"/>
      <c r="G2052" s="176"/>
      <c r="H2052" s="150"/>
      <c r="Q2052" s="245">
        <f t="shared" si="94"/>
        <v>0</v>
      </c>
      <c r="R2052" s="245">
        <f t="shared" si="95"/>
        <v>0</v>
      </c>
    </row>
    <row r="2053" spans="1:18" ht="20.149999999999999" customHeight="1" x14ac:dyDescent="0.35">
      <c r="A2053" s="247">
        <v>2050</v>
      </c>
      <c r="B2053" s="179" t="str">
        <f t="shared" ref="B2053:B2116" si="96">_xlfn.CONCAT(C2053,D2053,E2053)</f>
        <v xml:space="preserve"> </v>
      </c>
      <c r="C2053" s="176" t="s">
        <v>85</v>
      </c>
      <c r="D2053" s="57"/>
      <c r="E2053" s="256"/>
      <c r="F2053" s="61"/>
      <c r="G2053" s="176"/>
      <c r="H2053" s="150"/>
      <c r="Q2053" s="245">
        <f t="shared" ref="Q2053:Q2116" si="97">IF(D2053&lt;1,0,IF(OR(C2053="",C2053=" "),0,1))</f>
        <v>0</v>
      </c>
      <c r="R2053" s="245">
        <f t="shared" ref="R2053:R2116" si="98">IF(G2053+H2053&gt;0,IF(Q2053=0,1,0),0)</f>
        <v>0</v>
      </c>
    </row>
    <row r="2054" spans="1:18" ht="20.149999999999999" customHeight="1" x14ac:dyDescent="0.35">
      <c r="A2054" s="247">
        <v>2051</v>
      </c>
      <c r="B2054" s="179" t="str">
        <f t="shared" si="96"/>
        <v xml:space="preserve"> </v>
      </c>
      <c r="C2054" s="176" t="s">
        <v>85</v>
      </c>
      <c r="D2054" s="57"/>
      <c r="E2054" s="256"/>
      <c r="F2054" s="61"/>
      <c r="G2054" s="176"/>
      <c r="H2054" s="150"/>
      <c r="Q2054" s="245">
        <f t="shared" si="97"/>
        <v>0</v>
      </c>
      <c r="R2054" s="245">
        <f t="shared" si="98"/>
        <v>0</v>
      </c>
    </row>
    <row r="2055" spans="1:18" ht="20.149999999999999" customHeight="1" x14ac:dyDescent="0.35">
      <c r="A2055" s="247">
        <v>2052</v>
      </c>
      <c r="B2055" s="179" t="str">
        <f t="shared" si="96"/>
        <v xml:space="preserve"> </v>
      </c>
      <c r="C2055" s="176" t="s">
        <v>85</v>
      </c>
      <c r="D2055" s="57"/>
      <c r="E2055" s="256"/>
      <c r="F2055" s="61"/>
      <c r="G2055" s="176"/>
      <c r="H2055" s="150"/>
      <c r="Q2055" s="245">
        <f t="shared" si="97"/>
        <v>0</v>
      </c>
      <c r="R2055" s="245">
        <f t="shared" si="98"/>
        <v>0</v>
      </c>
    </row>
    <row r="2056" spans="1:18" ht="20.149999999999999" customHeight="1" x14ac:dyDescent="0.35">
      <c r="A2056" s="247">
        <v>2053</v>
      </c>
      <c r="B2056" s="179" t="str">
        <f t="shared" si="96"/>
        <v xml:space="preserve"> </v>
      </c>
      <c r="C2056" s="176" t="s">
        <v>85</v>
      </c>
      <c r="D2056" s="57"/>
      <c r="E2056" s="256"/>
      <c r="F2056" s="61"/>
      <c r="G2056" s="176"/>
      <c r="H2056" s="150"/>
      <c r="Q2056" s="245">
        <f t="shared" si="97"/>
        <v>0</v>
      </c>
      <c r="R2056" s="245">
        <f t="shared" si="98"/>
        <v>0</v>
      </c>
    </row>
    <row r="2057" spans="1:18" ht="20.149999999999999" customHeight="1" x14ac:dyDescent="0.35">
      <c r="A2057" s="247">
        <v>2054</v>
      </c>
      <c r="B2057" s="179" t="str">
        <f t="shared" si="96"/>
        <v xml:space="preserve"> </v>
      </c>
      <c r="C2057" s="176" t="s">
        <v>85</v>
      </c>
      <c r="D2057" s="57"/>
      <c r="E2057" s="256"/>
      <c r="F2057" s="61"/>
      <c r="G2057" s="176"/>
      <c r="H2057" s="150"/>
      <c r="Q2057" s="245">
        <f t="shared" si="97"/>
        <v>0</v>
      </c>
      <c r="R2057" s="245">
        <f t="shared" si="98"/>
        <v>0</v>
      </c>
    </row>
    <row r="2058" spans="1:18" ht="20.149999999999999" customHeight="1" x14ac:dyDescent="0.35">
      <c r="A2058" s="247">
        <v>2055</v>
      </c>
      <c r="B2058" s="179" t="str">
        <f t="shared" si="96"/>
        <v xml:space="preserve"> </v>
      </c>
      <c r="C2058" s="176" t="s">
        <v>85</v>
      </c>
      <c r="D2058" s="57"/>
      <c r="E2058" s="256"/>
      <c r="F2058" s="61"/>
      <c r="G2058" s="176"/>
      <c r="H2058" s="150"/>
      <c r="Q2058" s="245">
        <f t="shared" si="97"/>
        <v>0</v>
      </c>
      <c r="R2058" s="245">
        <f t="shared" si="98"/>
        <v>0</v>
      </c>
    </row>
    <row r="2059" spans="1:18" ht="20.149999999999999" customHeight="1" x14ac:dyDescent="0.35">
      <c r="A2059" s="247">
        <v>2056</v>
      </c>
      <c r="B2059" s="179" t="str">
        <f t="shared" si="96"/>
        <v xml:space="preserve"> </v>
      </c>
      <c r="C2059" s="176" t="s">
        <v>85</v>
      </c>
      <c r="D2059" s="57"/>
      <c r="E2059" s="256"/>
      <c r="F2059" s="61"/>
      <c r="G2059" s="176"/>
      <c r="H2059" s="150"/>
      <c r="Q2059" s="245">
        <f t="shared" si="97"/>
        <v>0</v>
      </c>
      <c r="R2059" s="245">
        <f t="shared" si="98"/>
        <v>0</v>
      </c>
    </row>
    <row r="2060" spans="1:18" ht="20.149999999999999" customHeight="1" x14ac:dyDescent="0.35">
      <c r="A2060" s="247">
        <v>2057</v>
      </c>
      <c r="B2060" s="179" t="str">
        <f t="shared" si="96"/>
        <v xml:space="preserve"> </v>
      </c>
      <c r="C2060" s="176" t="s">
        <v>85</v>
      </c>
      <c r="D2060" s="57"/>
      <c r="E2060" s="256"/>
      <c r="F2060" s="61"/>
      <c r="G2060" s="176"/>
      <c r="H2060" s="150"/>
      <c r="Q2060" s="245">
        <f t="shared" si="97"/>
        <v>0</v>
      </c>
      <c r="R2060" s="245">
        <f t="shared" si="98"/>
        <v>0</v>
      </c>
    </row>
    <row r="2061" spans="1:18" ht="20.149999999999999" customHeight="1" x14ac:dyDescent="0.35">
      <c r="A2061" s="247">
        <v>2058</v>
      </c>
      <c r="B2061" s="179" t="str">
        <f t="shared" si="96"/>
        <v xml:space="preserve"> </v>
      </c>
      <c r="C2061" s="176" t="s">
        <v>85</v>
      </c>
      <c r="D2061" s="57"/>
      <c r="E2061" s="256"/>
      <c r="F2061" s="61"/>
      <c r="G2061" s="176"/>
      <c r="H2061" s="150"/>
      <c r="Q2061" s="245">
        <f t="shared" si="97"/>
        <v>0</v>
      </c>
      <c r="R2061" s="245">
        <f t="shared" si="98"/>
        <v>0</v>
      </c>
    </row>
    <row r="2062" spans="1:18" ht="20.149999999999999" customHeight="1" x14ac:dyDescent="0.35">
      <c r="A2062" s="247">
        <v>2059</v>
      </c>
      <c r="B2062" s="179" t="str">
        <f t="shared" si="96"/>
        <v xml:space="preserve"> </v>
      </c>
      <c r="C2062" s="176" t="s">
        <v>85</v>
      </c>
      <c r="D2062" s="57"/>
      <c r="E2062" s="256"/>
      <c r="F2062" s="61"/>
      <c r="G2062" s="176"/>
      <c r="H2062" s="150"/>
      <c r="Q2062" s="245">
        <f t="shared" si="97"/>
        <v>0</v>
      </c>
      <c r="R2062" s="245">
        <f t="shared" si="98"/>
        <v>0</v>
      </c>
    </row>
    <row r="2063" spans="1:18" ht="20.149999999999999" customHeight="1" x14ac:dyDescent="0.35">
      <c r="A2063" s="247">
        <v>2060</v>
      </c>
      <c r="B2063" s="179" t="str">
        <f t="shared" si="96"/>
        <v xml:space="preserve"> </v>
      </c>
      <c r="C2063" s="176" t="s">
        <v>85</v>
      </c>
      <c r="D2063" s="57"/>
      <c r="E2063" s="256"/>
      <c r="F2063" s="61"/>
      <c r="G2063" s="176"/>
      <c r="H2063" s="150"/>
      <c r="Q2063" s="245">
        <f t="shared" si="97"/>
        <v>0</v>
      </c>
      <c r="R2063" s="245">
        <f t="shared" si="98"/>
        <v>0</v>
      </c>
    </row>
    <row r="2064" spans="1:18" ht="20.149999999999999" customHeight="1" x14ac:dyDescent="0.35">
      <c r="A2064" s="247">
        <v>2061</v>
      </c>
      <c r="B2064" s="179" t="str">
        <f t="shared" si="96"/>
        <v xml:space="preserve"> </v>
      </c>
      <c r="C2064" s="176" t="s">
        <v>85</v>
      </c>
      <c r="D2064" s="57"/>
      <c r="E2064" s="256"/>
      <c r="F2064" s="61"/>
      <c r="G2064" s="176"/>
      <c r="H2064" s="150"/>
      <c r="Q2064" s="245">
        <f t="shared" si="97"/>
        <v>0</v>
      </c>
      <c r="R2064" s="245">
        <f t="shared" si="98"/>
        <v>0</v>
      </c>
    </row>
    <row r="2065" spans="1:18" ht="20.149999999999999" customHeight="1" x14ac:dyDescent="0.35">
      <c r="A2065" s="247">
        <v>2062</v>
      </c>
      <c r="B2065" s="179" t="str">
        <f t="shared" si="96"/>
        <v xml:space="preserve"> </v>
      </c>
      <c r="C2065" s="176" t="s">
        <v>85</v>
      </c>
      <c r="D2065" s="57"/>
      <c r="E2065" s="256"/>
      <c r="F2065" s="61"/>
      <c r="G2065" s="176"/>
      <c r="H2065" s="150"/>
      <c r="Q2065" s="245">
        <f t="shared" si="97"/>
        <v>0</v>
      </c>
      <c r="R2065" s="245">
        <f t="shared" si="98"/>
        <v>0</v>
      </c>
    </row>
    <row r="2066" spans="1:18" ht="20.149999999999999" customHeight="1" x14ac:dyDescent="0.35">
      <c r="A2066" s="247">
        <v>2063</v>
      </c>
      <c r="B2066" s="179" t="str">
        <f t="shared" si="96"/>
        <v xml:space="preserve"> </v>
      </c>
      <c r="C2066" s="176" t="s">
        <v>85</v>
      </c>
      <c r="D2066" s="57"/>
      <c r="E2066" s="256"/>
      <c r="F2066" s="61"/>
      <c r="G2066" s="176"/>
      <c r="H2066" s="150"/>
      <c r="Q2066" s="245">
        <f t="shared" si="97"/>
        <v>0</v>
      </c>
      <c r="R2066" s="245">
        <f t="shared" si="98"/>
        <v>0</v>
      </c>
    </row>
    <row r="2067" spans="1:18" ht="20.149999999999999" customHeight="1" x14ac:dyDescent="0.35">
      <c r="A2067" s="247">
        <v>2064</v>
      </c>
      <c r="B2067" s="179" t="str">
        <f t="shared" si="96"/>
        <v xml:space="preserve"> </v>
      </c>
      <c r="C2067" s="176" t="s">
        <v>85</v>
      </c>
      <c r="D2067" s="57"/>
      <c r="E2067" s="256"/>
      <c r="F2067" s="61"/>
      <c r="G2067" s="176"/>
      <c r="H2067" s="150"/>
      <c r="Q2067" s="245">
        <f t="shared" si="97"/>
        <v>0</v>
      </c>
      <c r="R2067" s="245">
        <f t="shared" si="98"/>
        <v>0</v>
      </c>
    </row>
    <row r="2068" spans="1:18" ht="20.149999999999999" customHeight="1" x14ac:dyDescent="0.35">
      <c r="A2068" s="247">
        <v>2065</v>
      </c>
      <c r="B2068" s="179" t="str">
        <f t="shared" si="96"/>
        <v xml:space="preserve"> </v>
      </c>
      <c r="C2068" s="176" t="s">
        <v>85</v>
      </c>
      <c r="D2068" s="57"/>
      <c r="E2068" s="256"/>
      <c r="F2068" s="61"/>
      <c r="G2068" s="176"/>
      <c r="H2068" s="150"/>
      <c r="Q2068" s="245">
        <f t="shared" si="97"/>
        <v>0</v>
      </c>
      <c r="R2068" s="245">
        <f t="shared" si="98"/>
        <v>0</v>
      </c>
    </row>
    <row r="2069" spans="1:18" ht="20.149999999999999" customHeight="1" x14ac:dyDescent="0.35">
      <c r="A2069" s="247">
        <v>2066</v>
      </c>
      <c r="B2069" s="179" t="str">
        <f t="shared" si="96"/>
        <v xml:space="preserve"> </v>
      </c>
      <c r="C2069" s="176" t="s">
        <v>85</v>
      </c>
      <c r="D2069" s="57"/>
      <c r="E2069" s="256"/>
      <c r="F2069" s="61"/>
      <c r="G2069" s="176"/>
      <c r="H2069" s="150"/>
      <c r="Q2069" s="245">
        <f t="shared" si="97"/>
        <v>0</v>
      </c>
      <c r="R2069" s="245">
        <f t="shared" si="98"/>
        <v>0</v>
      </c>
    </row>
    <row r="2070" spans="1:18" ht="20.149999999999999" customHeight="1" x14ac:dyDescent="0.35">
      <c r="A2070" s="247">
        <v>2067</v>
      </c>
      <c r="B2070" s="179" t="str">
        <f t="shared" si="96"/>
        <v xml:space="preserve"> </v>
      </c>
      <c r="C2070" s="176" t="s">
        <v>85</v>
      </c>
      <c r="D2070" s="57"/>
      <c r="E2070" s="256"/>
      <c r="F2070" s="61"/>
      <c r="G2070" s="176"/>
      <c r="H2070" s="150"/>
      <c r="Q2070" s="245">
        <f t="shared" si="97"/>
        <v>0</v>
      </c>
      <c r="R2070" s="245">
        <f t="shared" si="98"/>
        <v>0</v>
      </c>
    </row>
    <row r="2071" spans="1:18" ht="20.149999999999999" customHeight="1" x14ac:dyDescent="0.35">
      <c r="A2071" s="247">
        <v>2068</v>
      </c>
      <c r="B2071" s="179" t="str">
        <f t="shared" si="96"/>
        <v xml:space="preserve"> </v>
      </c>
      <c r="C2071" s="176" t="s">
        <v>85</v>
      </c>
      <c r="D2071" s="57"/>
      <c r="E2071" s="256"/>
      <c r="F2071" s="61"/>
      <c r="G2071" s="176"/>
      <c r="H2071" s="150"/>
      <c r="Q2071" s="245">
        <f t="shared" si="97"/>
        <v>0</v>
      </c>
      <c r="R2071" s="245">
        <f t="shared" si="98"/>
        <v>0</v>
      </c>
    </row>
    <row r="2072" spans="1:18" ht="20.149999999999999" customHeight="1" x14ac:dyDescent="0.35">
      <c r="A2072" s="247">
        <v>2069</v>
      </c>
      <c r="B2072" s="179" t="str">
        <f t="shared" si="96"/>
        <v xml:space="preserve"> </v>
      </c>
      <c r="C2072" s="176" t="s">
        <v>85</v>
      </c>
      <c r="D2072" s="57"/>
      <c r="E2072" s="256"/>
      <c r="F2072" s="61"/>
      <c r="G2072" s="176"/>
      <c r="H2072" s="150"/>
      <c r="Q2072" s="245">
        <f t="shared" si="97"/>
        <v>0</v>
      </c>
      <c r="R2072" s="245">
        <f t="shared" si="98"/>
        <v>0</v>
      </c>
    </row>
    <row r="2073" spans="1:18" ht="20.149999999999999" customHeight="1" x14ac:dyDescent="0.35">
      <c r="A2073" s="247">
        <v>2070</v>
      </c>
      <c r="B2073" s="179" t="str">
        <f t="shared" si="96"/>
        <v xml:space="preserve"> </v>
      </c>
      <c r="C2073" s="176" t="s">
        <v>85</v>
      </c>
      <c r="D2073" s="57"/>
      <c r="E2073" s="256"/>
      <c r="F2073" s="61"/>
      <c r="G2073" s="176"/>
      <c r="H2073" s="150"/>
      <c r="Q2073" s="245">
        <f t="shared" si="97"/>
        <v>0</v>
      </c>
      <c r="R2073" s="245">
        <f t="shared" si="98"/>
        <v>0</v>
      </c>
    </row>
    <row r="2074" spans="1:18" ht="20.149999999999999" customHeight="1" x14ac:dyDescent="0.35">
      <c r="A2074" s="247">
        <v>2071</v>
      </c>
      <c r="B2074" s="179" t="str">
        <f t="shared" si="96"/>
        <v xml:space="preserve"> </v>
      </c>
      <c r="C2074" s="176" t="s">
        <v>85</v>
      </c>
      <c r="D2074" s="57"/>
      <c r="E2074" s="256"/>
      <c r="F2074" s="61"/>
      <c r="G2074" s="176"/>
      <c r="H2074" s="150"/>
      <c r="Q2074" s="245">
        <f t="shared" si="97"/>
        <v>0</v>
      </c>
      <c r="R2074" s="245">
        <f t="shared" si="98"/>
        <v>0</v>
      </c>
    </row>
    <row r="2075" spans="1:18" ht="20.149999999999999" customHeight="1" x14ac:dyDescent="0.35">
      <c r="A2075" s="247">
        <v>2072</v>
      </c>
      <c r="B2075" s="179" t="str">
        <f t="shared" si="96"/>
        <v xml:space="preserve"> </v>
      </c>
      <c r="C2075" s="176" t="s">
        <v>85</v>
      </c>
      <c r="D2075" s="57"/>
      <c r="E2075" s="256"/>
      <c r="F2075" s="61"/>
      <c r="G2075" s="176"/>
      <c r="H2075" s="150"/>
      <c r="Q2075" s="245">
        <f t="shared" si="97"/>
        <v>0</v>
      </c>
      <c r="R2075" s="245">
        <f t="shared" si="98"/>
        <v>0</v>
      </c>
    </row>
    <row r="2076" spans="1:18" ht="20.149999999999999" customHeight="1" x14ac:dyDescent="0.35">
      <c r="A2076" s="247">
        <v>2073</v>
      </c>
      <c r="B2076" s="179" t="str">
        <f t="shared" si="96"/>
        <v xml:space="preserve"> </v>
      </c>
      <c r="C2076" s="176" t="s">
        <v>85</v>
      </c>
      <c r="D2076" s="57"/>
      <c r="E2076" s="256"/>
      <c r="F2076" s="61"/>
      <c r="G2076" s="176"/>
      <c r="H2076" s="150"/>
      <c r="Q2076" s="245">
        <f t="shared" si="97"/>
        <v>0</v>
      </c>
      <c r="R2076" s="245">
        <f t="shared" si="98"/>
        <v>0</v>
      </c>
    </row>
    <row r="2077" spans="1:18" ht="20.149999999999999" customHeight="1" x14ac:dyDescent="0.35">
      <c r="A2077" s="247">
        <v>2074</v>
      </c>
      <c r="B2077" s="179" t="str">
        <f t="shared" si="96"/>
        <v xml:space="preserve"> </v>
      </c>
      <c r="C2077" s="176" t="s">
        <v>85</v>
      </c>
      <c r="D2077" s="57"/>
      <c r="E2077" s="256"/>
      <c r="F2077" s="61"/>
      <c r="G2077" s="176"/>
      <c r="H2077" s="150"/>
      <c r="Q2077" s="245">
        <f t="shared" si="97"/>
        <v>0</v>
      </c>
      <c r="R2077" s="245">
        <f t="shared" si="98"/>
        <v>0</v>
      </c>
    </row>
    <row r="2078" spans="1:18" ht="20.149999999999999" customHeight="1" x14ac:dyDescent="0.35">
      <c r="A2078" s="247">
        <v>2075</v>
      </c>
      <c r="B2078" s="179" t="str">
        <f t="shared" si="96"/>
        <v xml:space="preserve"> </v>
      </c>
      <c r="C2078" s="176" t="s">
        <v>85</v>
      </c>
      <c r="D2078" s="57"/>
      <c r="E2078" s="256"/>
      <c r="F2078" s="61"/>
      <c r="G2078" s="176"/>
      <c r="H2078" s="150"/>
      <c r="Q2078" s="245">
        <f t="shared" si="97"/>
        <v>0</v>
      </c>
      <c r="R2078" s="245">
        <f t="shared" si="98"/>
        <v>0</v>
      </c>
    </row>
    <row r="2079" spans="1:18" ht="20.149999999999999" customHeight="1" x14ac:dyDescent="0.35">
      <c r="A2079" s="247">
        <v>2076</v>
      </c>
      <c r="B2079" s="179" t="str">
        <f t="shared" si="96"/>
        <v xml:space="preserve"> </v>
      </c>
      <c r="C2079" s="176" t="s">
        <v>85</v>
      </c>
      <c r="D2079" s="57"/>
      <c r="E2079" s="256"/>
      <c r="F2079" s="61"/>
      <c r="G2079" s="176"/>
      <c r="H2079" s="150"/>
      <c r="Q2079" s="245">
        <f t="shared" si="97"/>
        <v>0</v>
      </c>
      <c r="R2079" s="245">
        <f t="shared" si="98"/>
        <v>0</v>
      </c>
    </row>
    <row r="2080" spans="1:18" ht="20.149999999999999" customHeight="1" x14ac:dyDescent="0.35">
      <c r="A2080" s="247">
        <v>2077</v>
      </c>
      <c r="B2080" s="179" t="str">
        <f t="shared" si="96"/>
        <v xml:space="preserve"> </v>
      </c>
      <c r="C2080" s="176" t="s">
        <v>85</v>
      </c>
      <c r="D2080" s="57"/>
      <c r="E2080" s="256"/>
      <c r="F2080" s="61"/>
      <c r="G2080" s="176"/>
      <c r="H2080" s="150"/>
      <c r="Q2080" s="245">
        <f t="shared" si="97"/>
        <v>0</v>
      </c>
      <c r="R2080" s="245">
        <f t="shared" si="98"/>
        <v>0</v>
      </c>
    </row>
    <row r="2081" spans="1:18" ht="20.149999999999999" customHeight="1" x14ac:dyDescent="0.35">
      <c r="A2081" s="247">
        <v>2078</v>
      </c>
      <c r="B2081" s="179" t="str">
        <f t="shared" si="96"/>
        <v xml:space="preserve"> </v>
      </c>
      <c r="C2081" s="176" t="s">
        <v>85</v>
      </c>
      <c r="D2081" s="57"/>
      <c r="E2081" s="256"/>
      <c r="F2081" s="61"/>
      <c r="G2081" s="176"/>
      <c r="H2081" s="150"/>
      <c r="Q2081" s="245">
        <f t="shared" si="97"/>
        <v>0</v>
      </c>
      <c r="R2081" s="245">
        <f t="shared" si="98"/>
        <v>0</v>
      </c>
    </row>
    <row r="2082" spans="1:18" ht="20.149999999999999" customHeight="1" x14ac:dyDescent="0.35">
      <c r="A2082" s="247">
        <v>2079</v>
      </c>
      <c r="B2082" s="179" t="str">
        <f t="shared" si="96"/>
        <v xml:space="preserve"> </v>
      </c>
      <c r="C2082" s="176" t="s">
        <v>85</v>
      </c>
      <c r="D2082" s="57"/>
      <c r="E2082" s="256"/>
      <c r="F2082" s="61"/>
      <c r="G2082" s="176"/>
      <c r="H2082" s="150"/>
      <c r="Q2082" s="245">
        <f t="shared" si="97"/>
        <v>0</v>
      </c>
      <c r="R2082" s="245">
        <f t="shared" si="98"/>
        <v>0</v>
      </c>
    </row>
    <row r="2083" spans="1:18" ht="20.149999999999999" customHeight="1" x14ac:dyDescent="0.35">
      <c r="A2083" s="247">
        <v>2080</v>
      </c>
      <c r="B2083" s="179" t="str">
        <f t="shared" si="96"/>
        <v xml:space="preserve"> </v>
      </c>
      <c r="C2083" s="176" t="s">
        <v>85</v>
      </c>
      <c r="D2083" s="57"/>
      <c r="E2083" s="256"/>
      <c r="F2083" s="61"/>
      <c r="G2083" s="176"/>
      <c r="H2083" s="150"/>
      <c r="Q2083" s="245">
        <f t="shared" si="97"/>
        <v>0</v>
      </c>
      <c r="R2083" s="245">
        <f t="shared" si="98"/>
        <v>0</v>
      </c>
    </row>
    <row r="2084" spans="1:18" ht="20.149999999999999" customHeight="1" x14ac:dyDescent="0.35">
      <c r="A2084" s="247">
        <v>2081</v>
      </c>
      <c r="B2084" s="179" t="str">
        <f t="shared" si="96"/>
        <v xml:space="preserve"> </v>
      </c>
      <c r="C2084" s="176" t="s">
        <v>85</v>
      </c>
      <c r="D2084" s="57"/>
      <c r="E2084" s="256"/>
      <c r="F2084" s="61"/>
      <c r="G2084" s="176"/>
      <c r="H2084" s="150"/>
      <c r="Q2084" s="245">
        <f t="shared" si="97"/>
        <v>0</v>
      </c>
      <c r="R2084" s="245">
        <f t="shared" si="98"/>
        <v>0</v>
      </c>
    </row>
    <row r="2085" spans="1:18" ht="20.149999999999999" customHeight="1" x14ac:dyDescent="0.35">
      <c r="A2085" s="247">
        <v>2082</v>
      </c>
      <c r="B2085" s="179" t="str">
        <f t="shared" si="96"/>
        <v xml:space="preserve"> </v>
      </c>
      <c r="C2085" s="176" t="s">
        <v>85</v>
      </c>
      <c r="D2085" s="57"/>
      <c r="E2085" s="256"/>
      <c r="F2085" s="61"/>
      <c r="G2085" s="176"/>
      <c r="H2085" s="150"/>
      <c r="Q2085" s="245">
        <f t="shared" si="97"/>
        <v>0</v>
      </c>
      <c r="R2085" s="245">
        <f t="shared" si="98"/>
        <v>0</v>
      </c>
    </row>
    <row r="2086" spans="1:18" ht="20.149999999999999" customHeight="1" x14ac:dyDescent="0.35">
      <c r="A2086" s="247">
        <v>2083</v>
      </c>
      <c r="B2086" s="179" t="str">
        <f t="shared" si="96"/>
        <v xml:space="preserve"> </v>
      </c>
      <c r="C2086" s="176" t="s">
        <v>85</v>
      </c>
      <c r="D2086" s="57"/>
      <c r="E2086" s="256"/>
      <c r="F2086" s="61"/>
      <c r="G2086" s="176"/>
      <c r="H2086" s="150"/>
      <c r="Q2086" s="245">
        <f t="shared" si="97"/>
        <v>0</v>
      </c>
      <c r="R2086" s="245">
        <f t="shared" si="98"/>
        <v>0</v>
      </c>
    </row>
    <row r="2087" spans="1:18" ht="20.149999999999999" customHeight="1" x14ac:dyDescent="0.35">
      <c r="A2087" s="247">
        <v>2084</v>
      </c>
      <c r="B2087" s="179" t="str">
        <f t="shared" si="96"/>
        <v xml:space="preserve"> </v>
      </c>
      <c r="C2087" s="176" t="s">
        <v>85</v>
      </c>
      <c r="D2087" s="57"/>
      <c r="E2087" s="256"/>
      <c r="F2087" s="61"/>
      <c r="G2087" s="176"/>
      <c r="H2087" s="150"/>
      <c r="Q2087" s="245">
        <f t="shared" si="97"/>
        <v>0</v>
      </c>
      <c r="R2087" s="245">
        <f t="shared" si="98"/>
        <v>0</v>
      </c>
    </row>
    <row r="2088" spans="1:18" ht="20.149999999999999" customHeight="1" x14ac:dyDescent="0.35">
      <c r="A2088" s="247">
        <v>2085</v>
      </c>
      <c r="B2088" s="179" t="str">
        <f t="shared" si="96"/>
        <v xml:space="preserve"> </v>
      </c>
      <c r="C2088" s="176" t="s">
        <v>85</v>
      </c>
      <c r="D2088" s="57"/>
      <c r="E2088" s="256"/>
      <c r="F2088" s="61"/>
      <c r="G2088" s="176"/>
      <c r="H2088" s="150"/>
      <c r="Q2088" s="245">
        <f t="shared" si="97"/>
        <v>0</v>
      </c>
      <c r="R2088" s="245">
        <f t="shared" si="98"/>
        <v>0</v>
      </c>
    </row>
    <row r="2089" spans="1:18" ht="20.149999999999999" customHeight="1" x14ac:dyDescent="0.35">
      <c r="A2089" s="247">
        <v>2086</v>
      </c>
      <c r="B2089" s="179" t="str">
        <f t="shared" si="96"/>
        <v xml:space="preserve"> </v>
      </c>
      <c r="C2089" s="176" t="s">
        <v>85</v>
      </c>
      <c r="D2089" s="57"/>
      <c r="E2089" s="256"/>
      <c r="F2089" s="61"/>
      <c r="G2089" s="176"/>
      <c r="H2089" s="150"/>
      <c r="Q2089" s="245">
        <f t="shared" si="97"/>
        <v>0</v>
      </c>
      <c r="R2089" s="245">
        <f t="shared" si="98"/>
        <v>0</v>
      </c>
    </row>
    <row r="2090" spans="1:18" ht="20.149999999999999" customHeight="1" x14ac:dyDescent="0.35">
      <c r="A2090" s="247">
        <v>2087</v>
      </c>
      <c r="B2090" s="179" t="str">
        <f t="shared" si="96"/>
        <v xml:space="preserve"> </v>
      </c>
      <c r="C2090" s="176" t="s">
        <v>85</v>
      </c>
      <c r="D2090" s="57"/>
      <c r="E2090" s="256"/>
      <c r="F2090" s="61"/>
      <c r="G2090" s="176"/>
      <c r="H2090" s="150"/>
      <c r="Q2090" s="245">
        <f t="shared" si="97"/>
        <v>0</v>
      </c>
      <c r="R2090" s="245">
        <f t="shared" si="98"/>
        <v>0</v>
      </c>
    </row>
    <row r="2091" spans="1:18" ht="20.149999999999999" customHeight="1" x14ac:dyDescent="0.35">
      <c r="A2091" s="247">
        <v>2088</v>
      </c>
      <c r="B2091" s="179" t="str">
        <f t="shared" si="96"/>
        <v xml:space="preserve"> </v>
      </c>
      <c r="C2091" s="176" t="s">
        <v>85</v>
      </c>
      <c r="D2091" s="57"/>
      <c r="E2091" s="256"/>
      <c r="F2091" s="61"/>
      <c r="G2091" s="176"/>
      <c r="H2091" s="150"/>
      <c r="Q2091" s="245">
        <f t="shared" si="97"/>
        <v>0</v>
      </c>
      <c r="R2091" s="245">
        <f t="shared" si="98"/>
        <v>0</v>
      </c>
    </row>
    <row r="2092" spans="1:18" ht="20.149999999999999" customHeight="1" x14ac:dyDescent="0.35">
      <c r="A2092" s="247">
        <v>2089</v>
      </c>
      <c r="B2092" s="179" t="str">
        <f t="shared" si="96"/>
        <v xml:space="preserve"> </v>
      </c>
      <c r="C2092" s="176" t="s">
        <v>85</v>
      </c>
      <c r="D2092" s="57"/>
      <c r="E2092" s="256"/>
      <c r="F2092" s="61"/>
      <c r="G2092" s="176"/>
      <c r="H2092" s="150"/>
      <c r="Q2092" s="245">
        <f t="shared" si="97"/>
        <v>0</v>
      </c>
      <c r="R2092" s="245">
        <f t="shared" si="98"/>
        <v>0</v>
      </c>
    </row>
    <row r="2093" spans="1:18" ht="20.149999999999999" customHeight="1" x14ac:dyDescent="0.35">
      <c r="A2093" s="247">
        <v>2090</v>
      </c>
      <c r="B2093" s="179" t="str">
        <f t="shared" si="96"/>
        <v xml:space="preserve"> </v>
      </c>
      <c r="C2093" s="176" t="s">
        <v>85</v>
      </c>
      <c r="D2093" s="57"/>
      <c r="E2093" s="256"/>
      <c r="F2093" s="61"/>
      <c r="G2093" s="176"/>
      <c r="H2093" s="150"/>
      <c r="Q2093" s="245">
        <f t="shared" si="97"/>
        <v>0</v>
      </c>
      <c r="R2093" s="245">
        <f t="shared" si="98"/>
        <v>0</v>
      </c>
    </row>
    <row r="2094" spans="1:18" ht="20.149999999999999" customHeight="1" x14ac:dyDescent="0.35">
      <c r="A2094" s="247">
        <v>2091</v>
      </c>
      <c r="B2094" s="179" t="str">
        <f t="shared" si="96"/>
        <v xml:space="preserve"> </v>
      </c>
      <c r="C2094" s="176" t="s">
        <v>85</v>
      </c>
      <c r="D2094" s="57"/>
      <c r="E2094" s="256"/>
      <c r="F2094" s="61"/>
      <c r="G2094" s="176"/>
      <c r="H2094" s="150"/>
      <c r="Q2094" s="245">
        <f t="shared" si="97"/>
        <v>0</v>
      </c>
      <c r="R2094" s="245">
        <f t="shared" si="98"/>
        <v>0</v>
      </c>
    </row>
    <row r="2095" spans="1:18" ht="20.149999999999999" customHeight="1" x14ac:dyDescent="0.35">
      <c r="A2095" s="247">
        <v>2092</v>
      </c>
      <c r="B2095" s="179" t="str">
        <f t="shared" si="96"/>
        <v xml:space="preserve"> </v>
      </c>
      <c r="C2095" s="176" t="s">
        <v>85</v>
      </c>
      <c r="D2095" s="57"/>
      <c r="E2095" s="256"/>
      <c r="F2095" s="61"/>
      <c r="G2095" s="176"/>
      <c r="H2095" s="150"/>
      <c r="Q2095" s="245">
        <f t="shared" si="97"/>
        <v>0</v>
      </c>
      <c r="R2095" s="245">
        <f t="shared" si="98"/>
        <v>0</v>
      </c>
    </row>
    <row r="2096" spans="1:18" ht="20.149999999999999" customHeight="1" x14ac:dyDescent="0.35">
      <c r="A2096" s="247">
        <v>2093</v>
      </c>
      <c r="B2096" s="179" t="str">
        <f t="shared" si="96"/>
        <v xml:space="preserve"> </v>
      </c>
      <c r="C2096" s="176" t="s">
        <v>85</v>
      </c>
      <c r="D2096" s="57"/>
      <c r="E2096" s="256"/>
      <c r="F2096" s="61"/>
      <c r="G2096" s="176"/>
      <c r="H2096" s="150"/>
      <c r="Q2096" s="245">
        <f t="shared" si="97"/>
        <v>0</v>
      </c>
      <c r="R2096" s="245">
        <f t="shared" si="98"/>
        <v>0</v>
      </c>
    </row>
    <row r="2097" spans="1:18" ht="20.149999999999999" customHeight="1" x14ac:dyDescent="0.35">
      <c r="A2097" s="247">
        <v>2094</v>
      </c>
      <c r="B2097" s="179" t="str">
        <f t="shared" si="96"/>
        <v xml:space="preserve"> </v>
      </c>
      <c r="C2097" s="176" t="s">
        <v>85</v>
      </c>
      <c r="D2097" s="57"/>
      <c r="E2097" s="256"/>
      <c r="F2097" s="61"/>
      <c r="G2097" s="176"/>
      <c r="H2097" s="150"/>
      <c r="Q2097" s="245">
        <f t="shared" si="97"/>
        <v>0</v>
      </c>
      <c r="R2097" s="245">
        <f t="shared" si="98"/>
        <v>0</v>
      </c>
    </row>
    <row r="2098" spans="1:18" ht="20.149999999999999" customHeight="1" x14ac:dyDescent="0.35">
      <c r="A2098" s="247">
        <v>2095</v>
      </c>
      <c r="B2098" s="179" t="str">
        <f t="shared" si="96"/>
        <v xml:space="preserve"> </v>
      </c>
      <c r="C2098" s="176" t="s">
        <v>85</v>
      </c>
      <c r="D2098" s="57"/>
      <c r="E2098" s="256"/>
      <c r="F2098" s="61"/>
      <c r="G2098" s="176"/>
      <c r="H2098" s="150"/>
      <c r="Q2098" s="245">
        <f t="shared" si="97"/>
        <v>0</v>
      </c>
      <c r="R2098" s="245">
        <f t="shared" si="98"/>
        <v>0</v>
      </c>
    </row>
    <row r="2099" spans="1:18" ht="20.149999999999999" customHeight="1" x14ac:dyDescent="0.35">
      <c r="A2099" s="247">
        <v>2096</v>
      </c>
      <c r="B2099" s="179" t="str">
        <f t="shared" si="96"/>
        <v xml:space="preserve"> </v>
      </c>
      <c r="C2099" s="176" t="s">
        <v>85</v>
      </c>
      <c r="D2099" s="57"/>
      <c r="E2099" s="256"/>
      <c r="F2099" s="61"/>
      <c r="G2099" s="176"/>
      <c r="H2099" s="150"/>
      <c r="Q2099" s="245">
        <f t="shared" si="97"/>
        <v>0</v>
      </c>
      <c r="R2099" s="245">
        <f t="shared" si="98"/>
        <v>0</v>
      </c>
    </row>
    <row r="2100" spans="1:18" ht="20.149999999999999" customHeight="1" x14ac:dyDescent="0.35">
      <c r="A2100" s="247">
        <v>2097</v>
      </c>
      <c r="B2100" s="179" t="str">
        <f t="shared" si="96"/>
        <v xml:space="preserve"> </v>
      </c>
      <c r="C2100" s="176" t="s">
        <v>85</v>
      </c>
      <c r="D2100" s="57"/>
      <c r="E2100" s="256"/>
      <c r="F2100" s="61"/>
      <c r="G2100" s="176"/>
      <c r="H2100" s="150"/>
      <c r="Q2100" s="245">
        <f t="shared" si="97"/>
        <v>0</v>
      </c>
      <c r="R2100" s="245">
        <f t="shared" si="98"/>
        <v>0</v>
      </c>
    </row>
    <row r="2101" spans="1:18" ht="20.149999999999999" customHeight="1" x14ac:dyDescent="0.35">
      <c r="A2101" s="247">
        <v>2098</v>
      </c>
      <c r="B2101" s="179" t="str">
        <f t="shared" si="96"/>
        <v xml:space="preserve"> </v>
      </c>
      <c r="C2101" s="176" t="s">
        <v>85</v>
      </c>
      <c r="D2101" s="57"/>
      <c r="E2101" s="256"/>
      <c r="F2101" s="61"/>
      <c r="G2101" s="176"/>
      <c r="H2101" s="150"/>
      <c r="Q2101" s="245">
        <f t="shared" si="97"/>
        <v>0</v>
      </c>
      <c r="R2101" s="245">
        <f t="shared" si="98"/>
        <v>0</v>
      </c>
    </row>
    <row r="2102" spans="1:18" ht="20.149999999999999" customHeight="1" x14ac:dyDescent="0.35">
      <c r="A2102" s="247">
        <v>2099</v>
      </c>
      <c r="B2102" s="179" t="str">
        <f t="shared" si="96"/>
        <v xml:space="preserve"> </v>
      </c>
      <c r="C2102" s="176" t="s">
        <v>85</v>
      </c>
      <c r="D2102" s="57"/>
      <c r="E2102" s="256"/>
      <c r="F2102" s="61"/>
      <c r="G2102" s="176"/>
      <c r="H2102" s="150"/>
      <c r="Q2102" s="245">
        <f t="shared" si="97"/>
        <v>0</v>
      </c>
      <c r="R2102" s="245">
        <f t="shared" si="98"/>
        <v>0</v>
      </c>
    </row>
    <row r="2103" spans="1:18" ht="20.149999999999999" customHeight="1" x14ac:dyDescent="0.35">
      <c r="A2103" s="247">
        <v>2100</v>
      </c>
      <c r="B2103" s="179" t="str">
        <f t="shared" si="96"/>
        <v xml:space="preserve"> </v>
      </c>
      <c r="C2103" s="176" t="s">
        <v>85</v>
      </c>
      <c r="D2103" s="57"/>
      <c r="E2103" s="256"/>
      <c r="F2103" s="61"/>
      <c r="G2103" s="176"/>
      <c r="H2103" s="150"/>
      <c r="Q2103" s="245">
        <f t="shared" si="97"/>
        <v>0</v>
      </c>
      <c r="R2103" s="245">
        <f t="shared" si="98"/>
        <v>0</v>
      </c>
    </row>
    <row r="2104" spans="1:18" ht="20.149999999999999" customHeight="1" x14ac:dyDescent="0.35">
      <c r="A2104" s="247">
        <v>2101</v>
      </c>
      <c r="B2104" s="179" t="str">
        <f t="shared" si="96"/>
        <v xml:space="preserve"> </v>
      </c>
      <c r="C2104" s="176" t="s">
        <v>85</v>
      </c>
      <c r="D2104" s="57"/>
      <c r="E2104" s="256"/>
      <c r="F2104" s="61"/>
      <c r="G2104" s="176"/>
      <c r="H2104" s="150"/>
      <c r="Q2104" s="245">
        <f t="shared" si="97"/>
        <v>0</v>
      </c>
      <c r="R2104" s="245">
        <f t="shared" si="98"/>
        <v>0</v>
      </c>
    </row>
    <row r="2105" spans="1:18" ht="20.149999999999999" customHeight="1" x14ac:dyDescent="0.35">
      <c r="A2105" s="247">
        <v>2102</v>
      </c>
      <c r="B2105" s="179" t="str">
        <f t="shared" si="96"/>
        <v xml:space="preserve"> </v>
      </c>
      <c r="C2105" s="176" t="s">
        <v>85</v>
      </c>
      <c r="D2105" s="57"/>
      <c r="E2105" s="256"/>
      <c r="F2105" s="61"/>
      <c r="G2105" s="176"/>
      <c r="H2105" s="150"/>
      <c r="Q2105" s="245">
        <f t="shared" si="97"/>
        <v>0</v>
      </c>
      <c r="R2105" s="245">
        <f t="shared" si="98"/>
        <v>0</v>
      </c>
    </row>
    <row r="2106" spans="1:18" ht="20.149999999999999" customHeight="1" x14ac:dyDescent="0.35">
      <c r="A2106" s="247">
        <v>2103</v>
      </c>
      <c r="B2106" s="179" t="str">
        <f t="shared" si="96"/>
        <v xml:space="preserve"> </v>
      </c>
      <c r="C2106" s="176" t="s">
        <v>85</v>
      </c>
      <c r="D2106" s="57"/>
      <c r="E2106" s="256"/>
      <c r="F2106" s="61"/>
      <c r="G2106" s="176"/>
      <c r="H2106" s="150"/>
      <c r="Q2106" s="245">
        <f t="shared" si="97"/>
        <v>0</v>
      </c>
      <c r="R2106" s="245">
        <f t="shared" si="98"/>
        <v>0</v>
      </c>
    </row>
    <row r="2107" spans="1:18" ht="20.149999999999999" customHeight="1" x14ac:dyDescent="0.35">
      <c r="A2107" s="247">
        <v>2104</v>
      </c>
      <c r="B2107" s="179" t="str">
        <f t="shared" si="96"/>
        <v xml:space="preserve"> </v>
      </c>
      <c r="C2107" s="176" t="s">
        <v>85</v>
      </c>
      <c r="D2107" s="57"/>
      <c r="E2107" s="256"/>
      <c r="F2107" s="61"/>
      <c r="G2107" s="176"/>
      <c r="H2107" s="150"/>
      <c r="Q2107" s="245">
        <f t="shared" si="97"/>
        <v>0</v>
      </c>
      <c r="R2107" s="245">
        <f t="shared" si="98"/>
        <v>0</v>
      </c>
    </row>
    <row r="2108" spans="1:18" ht="20.149999999999999" customHeight="1" x14ac:dyDescent="0.35">
      <c r="A2108" s="247">
        <v>2105</v>
      </c>
      <c r="B2108" s="179" t="str">
        <f t="shared" si="96"/>
        <v xml:space="preserve"> </v>
      </c>
      <c r="C2108" s="176" t="s">
        <v>85</v>
      </c>
      <c r="D2108" s="57"/>
      <c r="E2108" s="256"/>
      <c r="F2108" s="61"/>
      <c r="G2108" s="176"/>
      <c r="H2108" s="150"/>
      <c r="Q2108" s="245">
        <f t="shared" si="97"/>
        <v>0</v>
      </c>
      <c r="R2108" s="245">
        <f t="shared" si="98"/>
        <v>0</v>
      </c>
    </row>
    <row r="2109" spans="1:18" ht="20.149999999999999" customHeight="1" x14ac:dyDescent="0.35">
      <c r="A2109" s="247">
        <v>2106</v>
      </c>
      <c r="B2109" s="179" t="str">
        <f t="shared" si="96"/>
        <v xml:space="preserve"> </v>
      </c>
      <c r="C2109" s="176" t="s">
        <v>85</v>
      </c>
      <c r="D2109" s="57"/>
      <c r="E2109" s="256"/>
      <c r="F2109" s="61"/>
      <c r="G2109" s="176"/>
      <c r="H2109" s="150"/>
      <c r="Q2109" s="245">
        <f t="shared" si="97"/>
        <v>0</v>
      </c>
      <c r="R2109" s="245">
        <f t="shared" si="98"/>
        <v>0</v>
      </c>
    </row>
    <row r="2110" spans="1:18" ht="20.149999999999999" customHeight="1" x14ac:dyDescent="0.35">
      <c r="A2110" s="247">
        <v>2107</v>
      </c>
      <c r="B2110" s="179" t="str">
        <f t="shared" si="96"/>
        <v xml:space="preserve"> </v>
      </c>
      <c r="C2110" s="176" t="s">
        <v>85</v>
      </c>
      <c r="D2110" s="57"/>
      <c r="E2110" s="256"/>
      <c r="F2110" s="61"/>
      <c r="G2110" s="176"/>
      <c r="H2110" s="150"/>
      <c r="Q2110" s="245">
        <f t="shared" si="97"/>
        <v>0</v>
      </c>
      <c r="R2110" s="245">
        <f t="shared" si="98"/>
        <v>0</v>
      </c>
    </row>
    <row r="2111" spans="1:18" ht="20.149999999999999" customHeight="1" x14ac:dyDescent="0.35">
      <c r="A2111" s="247">
        <v>2108</v>
      </c>
      <c r="B2111" s="179" t="str">
        <f t="shared" si="96"/>
        <v xml:space="preserve"> </v>
      </c>
      <c r="C2111" s="176" t="s">
        <v>85</v>
      </c>
      <c r="D2111" s="57"/>
      <c r="E2111" s="256"/>
      <c r="F2111" s="61"/>
      <c r="G2111" s="176"/>
      <c r="H2111" s="150"/>
      <c r="Q2111" s="245">
        <f t="shared" si="97"/>
        <v>0</v>
      </c>
      <c r="R2111" s="245">
        <f t="shared" si="98"/>
        <v>0</v>
      </c>
    </row>
    <row r="2112" spans="1:18" ht="20.149999999999999" customHeight="1" x14ac:dyDescent="0.35">
      <c r="A2112" s="247">
        <v>2109</v>
      </c>
      <c r="B2112" s="179" t="str">
        <f t="shared" si="96"/>
        <v xml:space="preserve"> </v>
      </c>
      <c r="C2112" s="176" t="s">
        <v>85</v>
      </c>
      <c r="D2112" s="57"/>
      <c r="E2112" s="256"/>
      <c r="F2112" s="61"/>
      <c r="G2112" s="176"/>
      <c r="H2112" s="150"/>
      <c r="Q2112" s="245">
        <f t="shared" si="97"/>
        <v>0</v>
      </c>
      <c r="R2112" s="245">
        <f t="shared" si="98"/>
        <v>0</v>
      </c>
    </row>
    <row r="2113" spans="1:18" ht="20.149999999999999" customHeight="1" x14ac:dyDescent="0.35">
      <c r="A2113" s="247">
        <v>2110</v>
      </c>
      <c r="B2113" s="179" t="str">
        <f t="shared" si="96"/>
        <v xml:space="preserve"> </v>
      </c>
      <c r="C2113" s="176" t="s">
        <v>85</v>
      </c>
      <c r="D2113" s="57"/>
      <c r="E2113" s="256"/>
      <c r="F2113" s="61"/>
      <c r="G2113" s="176"/>
      <c r="H2113" s="150"/>
      <c r="Q2113" s="245">
        <f t="shared" si="97"/>
        <v>0</v>
      </c>
      <c r="R2113" s="245">
        <f t="shared" si="98"/>
        <v>0</v>
      </c>
    </row>
    <row r="2114" spans="1:18" ht="20.149999999999999" customHeight="1" x14ac:dyDescent="0.35">
      <c r="A2114" s="247">
        <v>2111</v>
      </c>
      <c r="B2114" s="179" t="str">
        <f t="shared" si="96"/>
        <v xml:space="preserve"> </v>
      </c>
      <c r="C2114" s="176" t="s">
        <v>85</v>
      </c>
      <c r="D2114" s="57"/>
      <c r="E2114" s="256"/>
      <c r="F2114" s="61"/>
      <c r="G2114" s="176"/>
      <c r="H2114" s="150"/>
      <c r="Q2114" s="245">
        <f t="shared" si="97"/>
        <v>0</v>
      </c>
      <c r="R2114" s="245">
        <f t="shared" si="98"/>
        <v>0</v>
      </c>
    </row>
    <row r="2115" spans="1:18" ht="20.149999999999999" customHeight="1" x14ac:dyDescent="0.35">
      <c r="A2115" s="247">
        <v>2112</v>
      </c>
      <c r="B2115" s="179" t="str">
        <f t="shared" si="96"/>
        <v xml:space="preserve"> </v>
      </c>
      <c r="C2115" s="176" t="s">
        <v>85</v>
      </c>
      <c r="D2115" s="57"/>
      <c r="E2115" s="256"/>
      <c r="F2115" s="61"/>
      <c r="G2115" s="176"/>
      <c r="H2115" s="150"/>
      <c r="Q2115" s="245">
        <f t="shared" si="97"/>
        <v>0</v>
      </c>
      <c r="R2115" s="245">
        <f t="shared" si="98"/>
        <v>0</v>
      </c>
    </row>
    <row r="2116" spans="1:18" ht="20.149999999999999" customHeight="1" x14ac:dyDescent="0.35">
      <c r="A2116" s="247">
        <v>2113</v>
      </c>
      <c r="B2116" s="179" t="str">
        <f t="shared" si="96"/>
        <v xml:space="preserve"> </v>
      </c>
      <c r="C2116" s="176" t="s">
        <v>85</v>
      </c>
      <c r="D2116" s="57"/>
      <c r="E2116" s="256"/>
      <c r="F2116" s="61"/>
      <c r="G2116" s="176"/>
      <c r="H2116" s="150"/>
      <c r="Q2116" s="245">
        <f t="shared" si="97"/>
        <v>0</v>
      </c>
      <c r="R2116" s="245">
        <f t="shared" si="98"/>
        <v>0</v>
      </c>
    </row>
    <row r="2117" spans="1:18" ht="20.149999999999999" customHeight="1" x14ac:dyDescent="0.35">
      <c r="A2117" s="247">
        <v>2114</v>
      </c>
      <c r="B2117" s="179" t="str">
        <f t="shared" ref="B2117:B2180" si="99">_xlfn.CONCAT(C2117,D2117,E2117)</f>
        <v xml:space="preserve"> </v>
      </c>
      <c r="C2117" s="176" t="s">
        <v>85</v>
      </c>
      <c r="D2117" s="57"/>
      <c r="E2117" s="256"/>
      <c r="F2117" s="61"/>
      <c r="G2117" s="176"/>
      <c r="H2117" s="150"/>
      <c r="Q2117" s="245">
        <f t="shared" ref="Q2117:Q2180" si="100">IF(D2117&lt;1,0,IF(OR(C2117="",C2117=" "),0,1))</f>
        <v>0</v>
      </c>
      <c r="R2117" s="245">
        <f t="shared" ref="R2117:R2180" si="101">IF(G2117+H2117&gt;0,IF(Q2117=0,1,0),0)</f>
        <v>0</v>
      </c>
    </row>
    <row r="2118" spans="1:18" ht="20.149999999999999" customHeight="1" x14ac:dyDescent="0.35">
      <c r="A2118" s="247">
        <v>2115</v>
      </c>
      <c r="B2118" s="179" t="str">
        <f t="shared" si="99"/>
        <v xml:space="preserve"> </v>
      </c>
      <c r="C2118" s="176" t="s">
        <v>85</v>
      </c>
      <c r="D2118" s="57"/>
      <c r="E2118" s="256"/>
      <c r="F2118" s="61"/>
      <c r="G2118" s="176"/>
      <c r="H2118" s="150"/>
      <c r="Q2118" s="245">
        <f t="shared" si="100"/>
        <v>0</v>
      </c>
      <c r="R2118" s="245">
        <f t="shared" si="101"/>
        <v>0</v>
      </c>
    </row>
    <row r="2119" spans="1:18" ht="20.149999999999999" customHeight="1" x14ac:dyDescent="0.35">
      <c r="A2119" s="247">
        <v>2116</v>
      </c>
      <c r="B2119" s="179" t="str">
        <f t="shared" si="99"/>
        <v xml:space="preserve"> </v>
      </c>
      <c r="C2119" s="176" t="s">
        <v>85</v>
      </c>
      <c r="D2119" s="57"/>
      <c r="E2119" s="256"/>
      <c r="F2119" s="61"/>
      <c r="G2119" s="176"/>
      <c r="H2119" s="150"/>
      <c r="Q2119" s="245">
        <f t="shared" si="100"/>
        <v>0</v>
      </c>
      <c r="R2119" s="245">
        <f t="shared" si="101"/>
        <v>0</v>
      </c>
    </row>
    <row r="2120" spans="1:18" ht="20.149999999999999" customHeight="1" x14ac:dyDescent="0.35">
      <c r="A2120" s="247">
        <v>2117</v>
      </c>
      <c r="B2120" s="179" t="str">
        <f t="shared" si="99"/>
        <v xml:space="preserve"> </v>
      </c>
      <c r="C2120" s="176" t="s">
        <v>85</v>
      </c>
      <c r="D2120" s="57"/>
      <c r="E2120" s="256"/>
      <c r="F2120" s="61"/>
      <c r="G2120" s="176"/>
      <c r="H2120" s="150"/>
      <c r="Q2120" s="245">
        <f t="shared" si="100"/>
        <v>0</v>
      </c>
      <c r="R2120" s="245">
        <f t="shared" si="101"/>
        <v>0</v>
      </c>
    </row>
    <row r="2121" spans="1:18" ht="20.149999999999999" customHeight="1" x14ac:dyDescent="0.35">
      <c r="A2121" s="247">
        <v>2118</v>
      </c>
      <c r="B2121" s="179" t="str">
        <f t="shared" si="99"/>
        <v xml:space="preserve"> </v>
      </c>
      <c r="C2121" s="176" t="s">
        <v>85</v>
      </c>
      <c r="D2121" s="57"/>
      <c r="E2121" s="256"/>
      <c r="F2121" s="61"/>
      <c r="G2121" s="176"/>
      <c r="H2121" s="150"/>
      <c r="Q2121" s="245">
        <f t="shared" si="100"/>
        <v>0</v>
      </c>
      <c r="R2121" s="245">
        <f t="shared" si="101"/>
        <v>0</v>
      </c>
    </row>
    <row r="2122" spans="1:18" ht="20.149999999999999" customHeight="1" x14ac:dyDescent="0.35">
      <c r="A2122" s="247">
        <v>2119</v>
      </c>
      <c r="B2122" s="179" t="str">
        <f t="shared" si="99"/>
        <v xml:space="preserve"> </v>
      </c>
      <c r="C2122" s="176" t="s">
        <v>85</v>
      </c>
      <c r="D2122" s="57"/>
      <c r="E2122" s="256"/>
      <c r="F2122" s="61"/>
      <c r="G2122" s="176"/>
      <c r="H2122" s="150"/>
      <c r="Q2122" s="245">
        <f t="shared" si="100"/>
        <v>0</v>
      </c>
      <c r="R2122" s="245">
        <f t="shared" si="101"/>
        <v>0</v>
      </c>
    </row>
    <row r="2123" spans="1:18" ht="20.149999999999999" customHeight="1" x14ac:dyDescent="0.35">
      <c r="A2123" s="247">
        <v>2120</v>
      </c>
      <c r="B2123" s="179" t="str">
        <f t="shared" si="99"/>
        <v xml:space="preserve"> </v>
      </c>
      <c r="C2123" s="176" t="s">
        <v>85</v>
      </c>
      <c r="D2123" s="57"/>
      <c r="E2123" s="256"/>
      <c r="F2123" s="61"/>
      <c r="G2123" s="176"/>
      <c r="H2123" s="150"/>
      <c r="Q2123" s="245">
        <f t="shared" si="100"/>
        <v>0</v>
      </c>
      <c r="R2123" s="245">
        <f t="shared" si="101"/>
        <v>0</v>
      </c>
    </row>
    <row r="2124" spans="1:18" ht="20.149999999999999" customHeight="1" x14ac:dyDescent="0.35">
      <c r="A2124" s="247">
        <v>2121</v>
      </c>
      <c r="B2124" s="179" t="str">
        <f t="shared" si="99"/>
        <v xml:space="preserve"> </v>
      </c>
      <c r="C2124" s="176" t="s">
        <v>85</v>
      </c>
      <c r="D2124" s="57"/>
      <c r="E2124" s="256"/>
      <c r="F2124" s="61"/>
      <c r="G2124" s="176"/>
      <c r="H2124" s="150"/>
      <c r="Q2124" s="245">
        <f t="shared" si="100"/>
        <v>0</v>
      </c>
      <c r="R2124" s="245">
        <f t="shared" si="101"/>
        <v>0</v>
      </c>
    </row>
    <row r="2125" spans="1:18" ht="20.149999999999999" customHeight="1" x14ac:dyDescent="0.35">
      <c r="A2125" s="247">
        <v>2122</v>
      </c>
      <c r="B2125" s="179" t="str">
        <f t="shared" si="99"/>
        <v xml:space="preserve"> </v>
      </c>
      <c r="C2125" s="176" t="s">
        <v>85</v>
      </c>
      <c r="D2125" s="57"/>
      <c r="E2125" s="256"/>
      <c r="F2125" s="61"/>
      <c r="G2125" s="176"/>
      <c r="H2125" s="150"/>
      <c r="Q2125" s="245">
        <f t="shared" si="100"/>
        <v>0</v>
      </c>
      <c r="R2125" s="245">
        <f t="shared" si="101"/>
        <v>0</v>
      </c>
    </row>
    <row r="2126" spans="1:18" ht="20.149999999999999" customHeight="1" x14ac:dyDescent="0.35">
      <c r="A2126" s="247">
        <v>2123</v>
      </c>
      <c r="B2126" s="179" t="str">
        <f t="shared" si="99"/>
        <v xml:space="preserve"> </v>
      </c>
      <c r="C2126" s="176" t="s">
        <v>85</v>
      </c>
      <c r="D2126" s="57"/>
      <c r="E2126" s="256"/>
      <c r="F2126" s="61"/>
      <c r="G2126" s="176"/>
      <c r="H2126" s="150"/>
      <c r="Q2126" s="245">
        <f t="shared" si="100"/>
        <v>0</v>
      </c>
      <c r="R2126" s="245">
        <f t="shared" si="101"/>
        <v>0</v>
      </c>
    </row>
    <row r="2127" spans="1:18" ht="20.149999999999999" customHeight="1" x14ac:dyDescent="0.35">
      <c r="A2127" s="247">
        <v>2124</v>
      </c>
      <c r="B2127" s="179" t="str">
        <f t="shared" si="99"/>
        <v xml:space="preserve"> </v>
      </c>
      <c r="C2127" s="176" t="s">
        <v>85</v>
      </c>
      <c r="D2127" s="57"/>
      <c r="E2127" s="256"/>
      <c r="F2127" s="61"/>
      <c r="G2127" s="176"/>
      <c r="H2127" s="150"/>
      <c r="Q2127" s="245">
        <f t="shared" si="100"/>
        <v>0</v>
      </c>
      <c r="R2127" s="245">
        <f t="shared" si="101"/>
        <v>0</v>
      </c>
    </row>
    <row r="2128" spans="1:18" ht="20.149999999999999" customHeight="1" x14ac:dyDescent="0.35">
      <c r="A2128" s="247">
        <v>2125</v>
      </c>
      <c r="B2128" s="179" t="str">
        <f t="shared" si="99"/>
        <v xml:space="preserve"> </v>
      </c>
      <c r="C2128" s="176" t="s">
        <v>85</v>
      </c>
      <c r="D2128" s="57"/>
      <c r="E2128" s="256"/>
      <c r="F2128" s="61"/>
      <c r="G2128" s="176"/>
      <c r="H2128" s="150"/>
      <c r="Q2128" s="245">
        <f t="shared" si="100"/>
        <v>0</v>
      </c>
      <c r="R2128" s="245">
        <f t="shared" si="101"/>
        <v>0</v>
      </c>
    </row>
    <row r="2129" spans="1:18" ht="20.149999999999999" customHeight="1" x14ac:dyDescent="0.35">
      <c r="A2129" s="247">
        <v>2126</v>
      </c>
      <c r="B2129" s="179" t="str">
        <f t="shared" si="99"/>
        <v xml:space="preserve"> </v>
      </c>
      <c r="C2129" s="176" t="s">
        <v>85</v>
      </c>
      <c r="D2129" s="57"/>
      <c r="E2129" s="256"/>
      <c r="F2129" s="61"/>
      <c r="G2129" s="176"/>
      <c r="H2129" s="150"/>
      <c r="Q2129" s="245">
        <f t="shared" si="100"/>
        <v>0</v>
      </c>
      <c r="R2129" s="245">
        <f t="shared" si="101"/>
        <v>0</v>
      </c>
    </row>
    <row r="2130" spans="1:18" ht="20.149999999999999" customHeight="1" x14ac:dyDescent="0.35">
      <c r="A2130" s="247">
        <v>2127</v>
      </c>
      <c r="B2130" s="179" t="str">
        <f t="shared" si="99"/>
        <v xml:space="preserve"> </v>
      </c>
      <c r="C2130" s="176" t="s">
        <v>85</v>
      </c>
      <c r="D2130" s="57"/>
      <c r="E2130" s="256"/>
      <c r="F2130" s="61"/>
      <c r="G2130" s="176"/>
      <c r="H2130" s="150"/>
      <c r="Q2130" s="245">
        <f t="shared" si="100"/>
        <v>0</v>
      </c>
      <c r="R2130" s="245">
        <f t="shared" si="101"/>
        <v>0</v>
      </c>
    </row>
    <row r="2131" spans="1:18" ht="20.149999999999999" customHeight="1" x14ac:dyDescent="0.35">
      <c r="A2131" s="247">
        <v>2128</v>
      </c>
      <c r="B2131" s="179" t="str">
        <f t="shared" si="99"/>
        <v xml:space="preserve"> </v>
      </c>
      <c r="C2131" s="176" t="s">
        <v>85</v>
      </c>
      <c r="D2131" s="57"/>
      <c r="E2131" s="256"/>
      <c r="F2131" s="61"/>
      <c r="G2131" s="176"/>
      <c r="H2131" s="150"/>
      <c r="Q2131" s="245">
        <f t="shared" si="100"/>
        <v>0</v>
      </c>
      <c r="R2131" s="245">
        <f t="shared" si="101"/>
        <v>0</v>
      </c>
    </row>
    <row r="2132" spans="1:18" ht="20.149999999999999" customHeight="1" x14ac:dyDescent="0.35">
      <c r="A2132" s="247">
        <v>2129</v>
      </c>
      <c r="B2132" s="179" t="str">
        <f t="shared" si="99"/>
        <v xml:space="preserve"> </v>
      </c>
      <c r="C2132" s="176" t="s">
        <v>85</v>
      </c>
      <c r="D2132" s="57"/>
      <c r="E2132" s="256"/>
      <c r="F2132" s="61"/>
      <c r="G2132" s="176"/>
      <c r="H2132" s="150"/>
      <c r="Q2132" s="245">
        <f t="shared" si="100"/>
        <v>0</v>
      </c>
      <c r="R2132" s="245">
        <f t="shared" si="101"/>
        <v>0</v>
      </c>
    </row>
    <row r="2133" spans="1:18" ht="20.149999999999999" customHeight="1" x14ac:dyDescent="0.35">
      <c r="A2133" s="247">
        <v>2130</v>
      </c>
      <c r="B2133" s="179" t="str">
        <f t="shared" si="99"/>
        <v xml:space="preserve"> </v>
      </c>
      <c r="C2133" s="176" t="s">
        <v>85</v>
      </c>
      <c r="D2133" s="57"/>
      <c r="E2133" s="256"/>
      <c r="F2133" s="61"/>
      <c r="G2133" s="176"/>
      <c r="H2133" s="150"/>
      <c r="Q2133" s="245">
        <f t="shared" si="100"/>
        <v>0</v>
      </c>
      <c r="R2133" s="245">
        <f t="shared" si="101"/>
        <v>0</v>
      </c>
    </row>
    <row r="2134" spans="1:18" ht="20.149999999999999" customHeight="1" x14ac:dyDescent="0.35">
      <c r="A2134" s="247">
        <v>2131</v>
      </c>
      <c r="B2134" s="179" t="str">
        <f t="shared" si="99"/>
        <v xml:space="preserve"> </v>
      </c>
      <c r="C2134" s="176" t="s">
        <v>85</v>
      </c>
      <c r="D2134" s="57"/>
      <c r="E2134" s="256"/>
      <c r="F2134" s="61"/>
      <c r="G2134" s="176"/>
      <c r="H2134" s="150"/>
      <c r="Q2134" s="245">
        <f t="shared" si="100"/>
        <v>0</v>
      </c>
      <c r="R2134" s="245">
        <f t="shared" si="101"/>
        <v>0</v>
      </c>
    </row>
    <row r="2135" spans="1:18" ht="20.149999999999999" customHeight="1" x14ac:dyDescent="0.35">
      <c r="A2135" s="247">
        <v>2132</v>
      </c>
      <c r="B2135" s="179" t="str">
        <f t="shared" si="99"/>
        <v xml:space="preserve"> </v>
      </c>
      <c r="C2135" s="176" t="s">
        <v>85</v>
      </c>
      <c r="D2135" s="57"/>
      <c r="E2135" s="256"/>
      <c r="F2135" s="61"/>
      <c r="G2135" s="176"/>
      <c r="H2135" s="150"/>
      <c r="Q2135" s="245">
        <f t="shared" si="100"/>
        <v>0</v>
      </c>
      <c r="R2135" s="245">
        <f t="shared" si="101"/>
        <v>0</v>
      </c>
    </row>
    <row r="2136" spans="1:18" ht="20.149999999999999" customHeight="1" x14ac:dyDescent="0.35">
      <c r="A2136" s="247">
        <v>2133</v>
      </c>
      <c r="B2136" s="179" t="str">
        <f t="shared" si="99"/>
        <v xml:space="preserve"> </v>
      </c>
      <c r="C2136" s="176" t="s">
        <v>85</v>
      </c>
      <c r="D2136" s="57"/>
      <c r="E2136" s="256"/>
      <c r="F2136" s="61"/>
      <c r="G2136" s="176"/>
      <c r="H2136" s="150"/>
      <c r="Q2136" s="245">
        <f t="shared" si="100"/>
        <v>0</v>
      </c>
      <c r="R2136" s="245">
        <f t="shared" si="101"/>
        <v>0</v>
      </c>
    </row>
    <row r="2137" spans="1:18" ht="20.149999999999999" customHeight="1" x14ac:dyDescent="0.35">
      <c r="A2137" s="247">
        <v>2134</v>
      </c>
      <c r="B2137" s="179" t="str">
        <f t="shared" si="99"/>
        <v xml:space="preserve"> </v>
      </c>
      <c r="C2137" s="176" t="s">
        <v>85</v>
      </c>
      <c r="D2137" s="57"/>
      <c r="E2137" s="256"/>
      <c r="F2137" s="61"/>
      <c r="G2137" s="176"/>
      <c r="H2137" s="150"/>
      <c r="Q2137" s="245">
        <f t="shared" si="100"/>
        <v>0</v>
      </c>
      <c r="R2137" s="245">
        <f t="shared" si="101"/>
        <v>0</v>
      </c>
    </row>
    <row r="2138" spans="1:18" ht="20.149999999999999" customHeight="1" x14ac:dyDescent="0.35">
      <c r="A2138" s="247">
        <v>2135</v>
      </c>
      <c r="B2138" s="179" t="str">
        <f t="shared" si="99"/>
        <v xml:space="preserve"> </v>
      </c>
      <c r="C2138" s="176" t="s">
        <v>85</v>
      </c>
      <c r="D2138" s="57"/>
      <c r="E2138" s="256"/>
      <c r="F2138" s="61"/>
      <c r="G2138" s="176"/>
      <c r="H2138" s="150"/>
      <c r="Q2138" s="245">
        <f t="shared" si="100"/>
        <v>0</v>
      </c>
      <c r="R2138" s="245">
        <f t="shared" si="101"/>
        <v>0</v>
      </c>
    </row>
    <row r="2139" spans="1:18" ht="20.149999999999999" customHeight="1" x14ac:dyDescent="0.35">
      <c r="A2139" s="247">
        <v>2136</v>
      </c>
      <c r="B2139" s="179" t="str">
        <f t="shared" si="99"/>
        <v xml:space="preserve"> </v>
      </c>
      <c r="C2139" s="176" t="s">
        <v>85</v>
      </c>
      <c r="D2139" s="57"/>
      <c r="E2139" s="256"/>
      <c r="F2139" s="61"/>
      <c r="G2139" s="176"/>
      <c r="H2139" s="150"/>
      <c r="Q2139" s="245">
        <f t="shared" si="100"/>
        <v>0</v>
      </c>
      <c r="R2139" s="245">
        <f t="shared" si="101"/>
        <v>0</v>
      </c>
    </row>
    <row r="2140" spans="1:18" ht="20.149999999999999" customHeight="1" x14ac:dyDescent="0.35">
      <c r="A2140" s="247">
        <v>2137</v>
      </c>
      <c r="B2140" s="179" t="str">
        <f t="shared" si="99"/>
        <v xml:space="preserve"> </v>
      </c>
      <c r="C2140" s="176" t="s">
        <v>85</v>
      </c>
      <c r="D2140" s="57"/>
      <c r="E2140" s="256"/>
      <c r="F2140" s="61"/>
      <c r="G2140" s="176"/>
      <c r="H2140" s="150"/>
      <c r="Q2140" s="245">
        <f t="shared" si="100"/>
        <v>0</v>
      </c>
      <c r="R2140" s="245">
        <f t="shared" si="101"/>
        <v>0</v>
      </c>
    </row>
    <row r="2141" spans="1:18" ht="20.149999999999999" customHeight="1" x14ac:dyDescent="0.35">
      <c r="A2141" s="247">
        <v>2138</v>
      </c>
      <c r="B2141" s="179" t="str">
        <f t="shared" si="99"/>
        <v xml:space="preserve"> </v>
      </c>
      <c r="C2141" s="176" t="s">
        <v>85</v>
      </c>
      <c r="D2141" s="57"/>
      <c r="E2141" s="256"/>
      <c r="F2141" s="61"/>
      <c r="G2141" s="176"/>
      <c r="H2141" s="150"/>
      <c r="Q2141" s="245">
        <f t="shared" si="100"/>
        <v>0</v>
      </c>
      <c r="R2141" s="245">
        <f t="shared" si="101"/>
        <v>0</v>
      </c>
    </row>
    <row r="2142" spans="1:18" ht="20.149999999999999" customHeight="1" x14ac:dyDescent="0.35">
      <c r="A2142" s="247">
        <v>2139</v>
      </c>
      <c r="B2142" s="179" t="str">
        <f t="shared" si="99"/>
        <v xml:space="preserve"> </v>
      </c>
      <c r="C2142" s="176" t="s">
        <v>85</v>
      </c>
      <c r="D2142" s="57"/>
      <c r="E2142" s="256"/>
      <c r="F2142" s="61"/>
      <c r="G2142" s="176"/>
      <c r="H2142" s="150"/>
      <c r="Q2142" s="245">
        <f t="shared" si="100"/>
        <v>0</v>
      </c>
      <c r="R2142" s="245">
        <f t="shared" si="101"/>
        <v>0</v>
      </c>
    </row>
    <row r="2143" spans="1:18" ht="20.149999999999999" customHeight="1" x14ac:dyDescent="0.35">
      <c r="A2143" s="247">
        <v>2140</v>
      </c>
      <c r="B2143" s="179" t="str">
        <f t="shared" si="99"/>
        <v xml:space="preserve"> </v>
      </c>
      <c r="C2143" s="176" t="s">
        <v>85</v>
      </c>
      <c r="D2143" s="57"/>
      <c r="E2143" s="256"/>
      <c r="F2143" s="61"/>
      <c r="G2143" s="176"/>
      <c r="H2143" s="150"/>
      <c r="Q2143" s="245">
        <f t="shared" si="100"/>
        <v>0</v>
      </c>
      <c r="R2143" s="245">
        <f t="shared" si="101"/>
        <v>0</v>
      </c>
    </row>
    <row r="2144" spans="1:18" ht="20.149999999999999" customHeight="1" x14ac:dyDescent="0.35">
      <c r="A2144" s="247">
        <v>2141</v>
      </c>
      <c r="B2144" s="179" t="str">
        <f t="shared" si="99"/>
        <v xml:space="preserve"> </v>
      </c>
      <c r="C2144" s="176" t="s">
        <v>85</v>
      </c>
      <c r="D2144" s="57"/>
      <c r="E2144" s="256"/>
      <c r="F2144" s="61"/>
      <c r="G2144" s="176"/>
      <c r="H2144" s="150"/>
      <c r="Q2144" s="245">
        <f t="shared" si="100"/>
        <v>0</v>
      </c>
      <c r="R2144" s="245">
        <f t="shared" si="101"/>
        <v>0</v>
      </c>
    </row>
    <row r="2145" spans="1:18" ht="20.149999999999999" customHeight="1" x14ac:dyDescent="0.35">
      <c r="A2145" s="247">
        <v>2142</v>
      </c>
      <c r="B2145" s="179" t="str">
        <f t="shared" si="99"/>
        <v xml:space="preserve"> </v>
      </c>
      <c r="C2145" s="176" t="s">
        <v>85</v>
      </c>
      <c r="D2145" s="57"/>
      <c r="E2145" s="256"/>
      <c r="F2145" s="61"/>
      <c r="G2145" s="176"/>
      <c r="H2145" s="150"/>
      <c r="Q2145" s="245">
        <f t="shared" si="100"/>
        <v>0</v>
      </c>
      <c r="R2145" s="245">
        <f t="shared" si="101"/>
        <v>0</v>
      </c>
    </row>
    <row r="2146" spans="1:18" ht="20.149999999999999" customHeight="1" x14ac:dyDescent="0.35">
      <c r="A2146" s="247">
        <v>2143</v>
      </c>
      <c r="B2146" s="179" t="str">
        <f t="shared" si="99"/>
        <v xml:space="preserve"> </v>
      </c>
      <c r="C2146" s="176" t="s">
        <v>85</v>
      </c>
      <c r="D2146" s="57"/>
      <c r="E2146" s="256"/>
      <c r="F2146" s="61"/>
      <c r="G2146" s="176"/>
      <c r="H2146" s="150"/>
      <c r="Q2146" s="245">
        <f t="shared" si="100"/>
        <v>0</v>
      </c>
      <c r="R2146" s="245">
        <f t="shared" si="101"/>
        <v>0</v>
      </c>
    </row>
    <row r="2147" spans="1:18" ht="20.149999999999999" customHeight="1" x14ac:dyDescent="0.35">
      <c r="A2147" s="247">
        <v>2144</v>
      </c>
      <c r="B2147" s="179" t="str">
        <f t="shared" si="99"/>
        <v xml:space="preserve"> </v>
      </c>
      <c r="C2147" s="176" t="s">
        <v>85</v>
      </c>
      <c r="D2147" s="57"/>
      <c r="E2147" s="256"/>
      <c r="F2147" s="61"/>
      <c r="G2147" s="176"/>
      <c r="H2147" s="150"/>
      <c r="Q2147" s="245">
        <f t="shared" si="100"/>
        <v>0</v>
      </c>
      <c r="R2147" s="245">
        <f t="shared" si="101"/>
        <v>0</v>
      </c>
    </row>
    <row r="2148" spans="1:18" ht="20.149999999999999" customHeight="1" x14ac:dyDescent="0.35">
      <c r="A2148" s="247">
        <v>2145</v>
      </c>
      <c r="B2148" s="179" t="str">
        <f t="shared" si="99"/>
        <v xml:space="preserve"> </v>
      </c>
      <c r="C2148" s="176" t="s">
        <v>85</v>
      </c>
      <c r="D2148" s="57"/>
      <c r="E2148" s="256"/>
      <c r="F2148" s="61"/>
      <c r="G2148" s="176"/>
      <c r="H2148" s="150"/>
      <c r="Q2148" s="245">
        <f t="shared" si="100"/>
        <v>0</v>
      </c>
      <c r="R2148" s="245">
        <f t="shared" si="101"/>
        <v>0</v>
      </c>
    </row>
    <row r="2149" spans="1:18" ht="20.149999999999999" customHeight="1" x14ac:dyDescent="0.35">
      <c r="A2149" s="247">
        <v>2146</v>
      </c>
      <c r="B2149" s="179" t="str">
        <f t="shared" si="99"/>
        <v xml:space="preserve"> </v>
      </c>
      <c r="C2149" s="176" t="s">
        <v>85</v>
      </c>
      <c r="D2149" s="57"/>
      <c r="E2149" s="256"/>
      <c r="F2149" s="61"/>
      <c r="G2149" s="176"/>
      <c r="H2149" s="150"/>
      <c r="Q2149" s="245">
        <f t="shared" si="100"/>
        <v>0</v>
      </c>
      <c r="R2149" s="245">
        <f t="shared" si="101"/>
        <v>0</v>
      </c>
    </row>
    <row r="2150" spans="1:18" ht="20.149999999999999" customHeight="1" x14ac:dyDescent="0.35">
      <c r="A2150" s="247">
        <v>2147</v>
      </c>
      <c r="B2150" s="179" t="str">
        <f t="shared" si="99"/>
        <v xml:space="preserve"> </v>
      </c>
      <c r="C2150" s="176" t="s">
        <v>85</v>
      </c>
      <c r="D2150" s="57"/>
      <c r="E2150" s="256"/>
      <c r="F2150" s="61"/>
      <c r="G2150" s="176"/>
      <c r="H2150" s="150"/>
      <c r="Q2150" s="245">
        <f t="shared" si="100"/>
        <v>0</v>
      </c>
      <c r="R2150" s="245">
        <f t="shared" si="101"/>
        <v>0</v>
      </c>
    </row>
    <row r="2151" spans="1:18" ht="20.149999999999999" customHeight="1" x14ac:dyDescent="0.35">
      <c r="A2151" s="247">
        <v>2148</v>
      </c>
      <c r="B2151" s="179" t="str">
        <f t="shared" si="99"/>
        <v xml:space="preserve"> </v>
      </c>
      <c r="C2151" s="176" t="s">
        <v>85</v>
      </c>
      <c r="D2151" s="57"/>
      <c r="E2151" s="256"/>
      <c r="F2151" s="61"/>
      <c r="G2151" s="176"/>
      <c r="H2151" s="150"/>
      <c r="Q2151" s="245">
        <f t="shared" si="100"/>
        <v>0</v>
      </c>
      <c r="R2151" s="245">
        <f t="shared" si="101"/>
        <v>0</v>
      </c>
    </row>
    <row r="2152" spans="1:18" ht="20.149999999999999" customHeight="1" x14ac:dyDescent="0.35">
      <c r="A2152" s="247">
        <v>2149</v>
      </c>
      <c r="B2152" s="179" t="str">
        <f t="shared" si="99"/>
        <v xml:space="preserve"> </v>
      </c>
      <c r="C2152" s="176" t="s">
        <v>85</v>
      </c>
      <c r="D2152" s="57"/>
      <c r="E2152" s="256"/>
      <c r="F2152" s="61"/>
      <c r="G2152" s="176"/>
      <c r="H2152" s="150"/>
      <c r="Q2152" s="245">
        <f t="shared" si="100"/>
        <v>0</v>
      </c>
      <c r="R2152" s="245">
        <f t="shared" si="101"/>
        <v>0</v>
      </c>
    </row>
    <row r="2153" spans="1:18" ht="20.149999999999999" customHeight="1" x14ac:dyDescent="0.35">
      <c r="A2153" s="247">
        <v>2150</v>
      </c>
      <c r="B2153" s="179" t="str">
        <f t="shared" si="99"/>
        <v xml:space="preserve"> </v>
      </c>
      <c r="C2153" s="176" t="s">
        <v>85</v>
      </c>
      <c r="D2153" s="57"/>
      <c r="E2153" s="256"/>
      <c r="F2153" s="61"/>
      <c r="G2153" s="176"/>
      <c r="H2153" s="150"/>
      <c r="Q2153" s="245">
        <f t="shared" si="100"/>
        <v>0</v>
      </c>
      <c r="R2153" s="245">
        <f t="shared" si="101"/>
        <v>0</v>
      </c>
    </row>
    <row r="2154" spans="1:18" ht="20.149999999999999" customHeight="1" x14ac:dyDescent="0.35">
      <c r="A2154" s="247">
        <v>2151</v>
      </c>
      <c r="B2154" s="179" t="str">
        <f t="shared" si="99"/>
        <v xml:space="preserve"> </v>
      </c>
      <c r="C2154" s="176" t="s">
        <v>85</v>
      </c>
      <c r="D2154" s="57"/>
      <c r="E2154" s="256"/>
      <c r="F2154" s="61"/>
      <c r="G2154" s="176"/>
      <c r="H2154" s="150"/>
      <c r="Q2154" s="245">
        <f t="shared" si="100"/>
        <v>0</v>
      </c>
      <c r="R2154" s="245">
        <f t="shared" si="101"/>
        <v>0</v>
      </c>
    </row>
    <row r="2155" spans="1:18" ht="20.149999999999999" customHeight="1" x14ac:dyDescent="0.35">
      <c r="A2155" s="247">
        <v>2152</v>
      </c>
      <c r="B2155" s="179" t="str">
        <f t="shared" si="99"/>
        <v xml:space="preserve"> </v>
      </c>
      <c r="C2155" s="176" t="s">
        <v>85</v>
      </c>
      <c r="D2155" s="57"/>
      <c r="E2155" s="256"/>
      <c r="F2155" s="61"/>
      <c r="G2155" s="176"/>
      <c r="H2155" s="150"/>
      <c r="Q2155" s="245">
        <f t="shared" si="100"/>
        <v>0</v>
      </c>
      <c r="R2155" s="245">
        <f t="shared" si="101"/>
        <v>0</v>
      </c>
    </row>
    <row r="2156" spans="1:18" ht="20.149999999999999" customHeight="1" x14ac:dyDescent="0.35">
      <c r="A2156" s="247">
        <v>2153</v>
      </c>
      <c r="B2156" s="179" t="str">
        <f t="shared" si="99"/>
        <v xml:space="preserve"> </v>
      </c>
      <c r="C2156" s="176" t="s">
        <v>85</v>
      </c>
      <c r="D2156" s="57"/>
      <c r="E2156" s="256"/>
      <c r="F2156" s="61"/>
      <c r="G2156" s="176"/>
      <c r="H2156" s="150"/>
      <c r="Q2156" s="245">
        <f t="shared" si="100"/>
        <v>0</v>
      </c>
      <c r="R2156" s="245">
        <f t="shared" si="101"/>
        <v>0</v>
      </c>
    </row>
    <row r="2157" spans="1:18" ht="20.149999999999999" customHeight="1" x14ac:dyDescent="0.35">
      <c r="A2157" s="247">
        <v>2154</v>
      </c>
      <c r="B2157" s="179" t="str">
        <f t="shared" si="99"/>
        <v xml:space="preserve"> </v>
      </c>
      <c r="C2157" s="176" t="s">
        <v>85</v>
      </c>
      <c r="D2157" s="57"/>
      <c r="E2157" s="256"/>
      <c r="F2157" s="61"/>
      <c r="G2157" s="176"/>
      <c r="H2157" s="150"/>
      <c r="Q2157" s="245">
        <f t="shared" si="100"/>
        <v>0</v>
      </c>
      <c r="R2157" s="245">
        <f t="shared" si="101"/>
        <v>0</v>
      </c>
    </row>
    <row r="2158" spans="1:18" ht="20.149999999999999" customHeight="1" x14ac:dyDescent="0.35">
      <c r="A2158" s="247">
        <v>2155</v>
      </c>
      <c r="B2158" s="179" t="str">
        <f t="shared" si="99"/>
        <v xml:space="preserve"> </v>
      </c>
      <c r="C2158" s="176" t="s">
        <v>85</v>
      </c>
      <c r="D2158" s="57"/>
      <c r="E2158" s="256"/>
      <c r="F2158" s="61"/>
      <c r="G2158" s="176"/>
      <c r="H2158" s="150"/>
      <c r="Q2158" s="245">
        <f t="shared" si="100"/>
        <v>0</v>
      </c>
      <c r="R2158" s="245">
        <f t="shared" si="101"/>
        <v>0</v>
      </c>
    </row>
    <row r="2159" spans="1:18" ht="20.149999999999999" customHeight="1" x14ac:dyDescent="0.35">
      <c r="A2159" s="247">
        <v>2156</v>
      </c>
      <c r="B2159" s="179" t="str">
        <f t="shared" si="99"/>
        <v xml:space="preserve"> </v>
      </c>
      <c r="C2159" s="176" t="s">
        <v>85</v>
      </c>
      <c r="D2159" s="57"/>
      <c r="E2159" s="256"/>
      <c r="F2159" s="61"/>
      <c r="G2159" s="176"/>
      <c r="H2159" s="150"/>
      <c r="Q2159" s="245">
        <f t="shared" si="100"/>
        <v>0</v>
      </c>
      <c r="R2159" s="245">
        <f t="shared" si="101"/>
        <v>0</v>
      </c>
    </row>
    <row r="2160" spans="1:18" ht="20.149999999999999" customHeight="1" x14ac:dyDescent="0.35">
      <c r="A2160" s="247">
        <v>2157</v>
      </c>
      <c r="B2160" s="179" t="str">
        <f t="shared" si="99"/>
        <v xml:space="preserve"> </v>
      </c>
      <c r="C2160" s="176" t="s">
        <v>85</v>
      </c>
      <c r="D2160" s="57"/>
      <c r="E2160" s="256"/>
      <c r="F2160" s="61"/>
      <c r="G2160" s="176"/>
      <c r="H2160" s="150"/>
      <c r="Q2160" s="245">
        <f t="shared" si="100"/>
        <v>0</v>
      </c>
      <c r="R2160" s="245">
        <f t="shared" si="101"/>
        <v>0</v>
      </c>
    </row>
    <row r="2161" spans="1:18" ht="20.149999999999999" customHeight="1" x14ac:dyDescent="0.35">
      <c r="A2161" s="247">
        <v>2158</v>
      </c>
      <c r="B2161" s="179" t="str">
        <f t="shared" si="99"/>
        <v xml:space="preserve"> </v>
      </c>
      <c r="C2161" s="176" t="s">
        <v>85</v>
      </c>
      <c r="D2161" s="57"/>
      <c r="E2161" s="256"/>
      <c r="F2161" s="61"/>
      <c r="G2161" s="176"/>
      <c r="H2161" s="150"/>
      <c r="Q2161" s="245">
        <f t="shared" si="100"/>
        <v>0</v>
      </c>
      <c r="R2161" s="245">
        <f t="shared" si="101"/>
        <v>0</v>
      </c>
    </row>
    <row r="2162" spans="1:18" ht="20.149999999999999" customHeight="1" x14ac:dyDescent="0.35">
      <c r="A2162" s="247">
        <v>2159</v>
      </c>
      <c r="B2162" s="179" t="str">
        <f t="shared" si="99"/>
        <v xml:space="preserve"> </v>
      </c>
      <c r="C2162" s="176" t="s">
        <v>85</v>
      </c>
      <c r="D2162" s="57"/>
      <c r="E2162" s="256"/>
      <c r="F2162" s="61"/>
      <c r="G2162" s="176"/>
      <c r="H2162" s="150"/>
      <c r="Q2162" s="245">
        <f t="shared" si="100"/>
        <v>0</v>
      </c>
      <c r="R2162" s="245">
        <f t="shared" si="101"/>
        <v>0</v>
      </c>
    </row>
    <row r="2163" spans="1:18" ht="20.149999999999999" customHeight="1" x14ac:dyDescent="0.35">
      <c r="A2163" s="247">
        <v>2160</v>
      </c>
      <c r="B2163" s="179" t="str">
        <f t="shared" si="99"/>
        <v xml:space="preserve"> </v>
      </c>
      <c r="C2163" s="176" t="s">
        <v>85</v>
      </c>
      <c r="D2163" s="57"/>
      <c r="E2163" s="256"/>
      <c r="F2163" s="61"/>
      <c r="G2163" s="176"/>
      <c r="H2163" s="150"/>
      <c r="Q2163" s="245">
        <f t="shared" si="100"/>
        <v>0</v>
      </c>
      <c r="R2163" s="245">
        <f t="shared" si="101"/>
        <v>0</v>
      </c>
    </row>
    <row r="2164" spans="1:18" ht="20.149999999999999" customHeight="1" x14ac:dyDescent="0.35">
      <c r="A2164" s="247">
        <v>2161</v>
      </c>
      <c r="B2164" s="179" t="str">
        <f t="shared" si="99"/>
        <v xml:space="preserve"> </v>
      </c>
      <c r="C2164" s="176" t="s">
        <v>85</v>
      </c>
      <c r="D2164" s="57"/>
      <c r="E2164" s="256"/>
      <c r="F2164" s="61"/>
      <c r="G2164" s="176"/>
      <c r="H2164" s="150"/>
      <c r="Q2164" s="245">
        <f t="shared" si="100"/>
        <v>0</v>
      </c>
      <c r="R2164" s="245">
        <f t="shared" si="101"/>
        <v>0</v>
      </c>
    </row>
    <row r="2165" spans="1:18" ht="20.149999999999999" customHeight="1" x14ac:dyDescent="0.35">
      <c r="A2165" s="247">
        <v>2162</v>
      </c>
      <c r="B2165" s="179" t="str">
        <f t="shared" si="99"/>
        <v xml:space="preserve"> </v>
      </c>
      <c r="C2165" s="176" t="s">
        <v>85</v>
      </c>
      <c r="D2165" s="57"/>
      <c r="E2165" s="256"/>
      <c r="F2165" s="61"/>
      <c r="G2165" s="176"/>
      <c r="H2165" s="150"/>
      <c r="Q2165" s="245">
        <f t="shared" si="100"/>
        <v>0</v>
      </c>
      <c r="R2165" s="245">
        <f t="shared" si="101"/>
        <v>0</v>
      </c>
    </row>
    <row r="2166" spans="1:18" ht="20.149999999999999" customHeight="1" x14ac:dyDescent="0.35">
      <c r="A2166" s="247">
        <v>2163</v>
      </c>
      <c r="B2166" s="179" t="str">
        <f t="shared" si="99"/>
        <v xml:space="preserve"> </v>
      </c>
      <c r="C2166" s="176" t="s">
        <v>85</v>
      </c>
      <c r="D2166" s="57"/>
      <c r="E2166" s="256"/>
      <c r="F2166" s="61"/>
      <c r="G2166" s="176"/>
      <c r="H2166" s="150"/>
      <c r="Q2166" s="245">
        <f t="shared" si="100"/>
        <v>0</v>
      </c>
      <c r="R2166" s="245">
        <f t="shared" si="101"/>
        <v>0</v>
      </c>
    </row>
    <row r="2167" spans="1:18" ht="20.149999999999999" customHeight="1" x14ac:dyDescent="0.35">
      <c r="A2167" s="247">
        <v>2164</v>
      </c>
      <c r="B2167" s="179" t="str">
        <f t="shared" si="99"/>
        <v xml:space="preserve"> </v>
      </c>
      <c r="C2167" s="176" t="s">
        <v>85</v>
      </c>
      <c r="D2167" s="57"/>
      <c r="E2167" s="256"/>
      <c r="F2167" s="61"/>
      <c r="G2167" s="176"/>
      <c r="H2167" s="150"/>
      <c r="Q2167" s="245">
        <f t="shared" si="100"/>
        <v>0</v>
      </c>
      <c r="R2167" s="245">
        <f t="shared" si="101"/>
        <v>0</v>
      </c>
    </row>
    <row r="2168" spans="1:18" ht="20.149999999999999" customHeight="1" x14ac:dyDescent="0.35">
      <c r="A2168" s="247">
        <v>2165</v>
      </c>
      <c r="B2168" s="179" t="str">
        <f t="shared" si="99"/>
        <v xml:space="preserve"> </v>
      </c>
      <c r="C2168" s="176" t="s">
        <v>85</v>
      </c>
      <c r="D2168" s="57"/>
      <c r="E2168" s="256"/>
      <c r="F2168" s="61"/>
      <c r="G2168" s="176"/>
      <c r="H2168" s="150"/>
      <c r="Q2168" s="245">
        <f t="shared" si="100"/>
        <v>0</v>
      </c>
      <c r="R2168" s="245">
        <f t="shared" si="101"/>
        <v>0</v>
      </c>
    </row>
    <row r="2169" spans="1:18" ht="20.149999999999999" customHeight="1" x14ac:dyDescent="0.35">
      <c r="A2169" s="247">
        <v>2166</v>
      </c>
      <c r="B2169" s="179" t="str">
        <f t="shared" si="99"/>
        <v xml:space="preserve"> </v>
      </c>
      <c r="C2169" s="176" t="s">
        <v>85</v>
      </c>
      <c r="D2169" s="57"/>
      <c r="E2169" s="256"/>
      <c r="F2169" s="61"/>
      <c r="G2169" s="176"/>
      <c r="H2169" s="150"/>
      <c r="Q2169" s="245">
        <f t="shared" si="100"/>
        <v>0</v>
      </c>
      <c r="R2169" s="245">
        <f t="shared" si="101"/>
        <v>0</v>
      </c>
    </row>
    <row r="2170" spans="1:18" ht="20.149999999999999" customHeight="1" x14ac:dyDescent="0.35">
      <c r="A2170" s="247">
        <v>2167</v>
      </c>
      <c r="B2170" s="179" t="str">
        <f t="shared" si="99"/>
        <v xml:space="preserve"> </v>
      </c>
      <c r="C2170" s="176" t="s">
        <v>85</v>
      </c>
      <c r="D2170" s="57"/>
      <c r="E2170" s="256"/>
      <c r="F2170" s="61"/>
      <c r="G2170" s="176"/>
      <c r="H2170" s="150"/>
      <c r="Q2170" s="245">
        <f t="shared" si="100"/>
        <v>0</v>
      </c>
      <c r="R2170" s="245">
        <f t="shared" si="101"/>
        <v>0</v>
      </c>
    </row>
    <row r="2171" spans="1:18" ht="20.149999999999999" customHeight="1" x14ac:dyDescent="0.35">
      <c r="A2171" s="247">
        <v>2168</v>
      </c>
      <c r="B2171" s="179" t="str">
        <f t="shared" si="99"/>
        <v xml:space="preserve"> </v>
      </c>
      <c r="C2171" s="176" t="s">
        <v>85</v>
      </c>
      <c r="D2171" s="57"/>
      <c r="E2171" s="256"/>
      <c r="F2171" s="61"/>
      <c r="G2171" s="176"/>
      <c r="H2171" s="150"/>
      <c r="Q2171" s="245">
        <f t="shared" si="100"/>
        <v>0</v>
      </c>
      <c r="R2171" s="245">
        <f t="shared" si="101"/>
        <v>0</v>
      </c>
    </row>
    <row r="2172" spans="1:18" ht="20.149999999999999" customHeight="1" x14ac:dyDescent="0.35">
      <c r="A2172" s="247">
        <v>2169</v>
      </c>
      <c r="B2172" s="179" t="str">
        <f t="shared" si="99"/>
        <v xml:space="preserve"> </v>
      </c>
      <c r="C2172" s="176" t="s">
        <v>85</v>
      </c>
      <c r="D2172" s="57"/>
      <c r="E2172" s="256"/>
      <c r="F2172" s="61"/>
      <c r="G2172" s="176"/>
      <c r="H2172" s="150"/>
      <c r="Q2172" s="245">
        <f t="shared" si="100"/>
        <v>0</v>
      </c>
      <c r="R2172" s="245">
        <f t="shared" si="101"/>
        <v>0</v>
      </c>
    </row>
    <row r="2173" spans="1:18" ht="20.149999999999999" customHeight="1" x14ac:dyDescent="0.35">
      <c r="A2173" s="247">
        <v>2170</v>
      </c>
      <c r="B2173" s="179" t="str">
        <f t="shared" si="99"/>
        <v xml:space="preserve"> </v>
      </c>
      <c r="C2173" s="176" t="s">
        <v>85</v>
      </c>
      <c r="D2173" s="57"/>
      <c r="E2173" s="256"/>
      <c r="F2173" s="61"/>
      <c r="G2173" s="176"/>
      <c r="H2173" s="150"/>
      <c r="Q2173" s="245">
        <f t="shared" si="100"/>
        <v>0</v>
      </c>
      <c r="R2173" s="245">
        <f t="shared" si="101"/>
        <v>0</v>
      </c>
    </row>
    <row r="2174" spans="1:18" ht="20.149999999999999" customHeight="1" x14ac:dyDescent="0.35">
      <c r="A2174" s="247">
        <v>2171</v>
      </c>
      <c r="B2174" s="179" t="str">
        <f t="shared" si="99"/>
        <v xml:space="preserve"> </v>
      </c>
      <c r="C2174" s="176" t="s">
        <v>85</v>
      </c>
      <c r="D2174" s="57"/>
      <c r="E2174" s="256"/>
      <c r="F2174" s="61"/>
      <c r="G2174" s="176"/>
      <c r="H2174" s="150"/>
      <c r="Q2174" s="245">
        <f t="shared" si="100"/>
        <v>0</v>
      </c>
      <c r="R2174" s="245">
        <f t="shared" si="101"/>
        <v>0</v>
      </c>
    </row>
    <row r="2175" spans="1:18" ht="20.149999999999999" customHeight="1" x14ac:dyDescent="0.35">
      <c r="A2175" s="247">
        <v>2172</v>
      </c>
      <c r="B2175" s="179" t="str">
        <f t="shared" si="99"/>
        <v xml:space="preserve"> </v>
      </c>
      <c r="C2175" s="176" t="s">
        <v>85</v>
      </c>
      <c r="D2175" s="57"/>
      <c r="E2175" s="256"/>
      <c r="F2175" s="61"/>
      <c r="G2175" s="176"/>
      <c r="H2175" s="150"/>
      <c r="Q2175" s="245">
        <f t="shared" si="100"/>
        <v>0</v>
      </c>
      <c r="R2175" s="245">
        <f t="shared" si="101"/>
        <v>0</v>
      </c>
    </row>
    <row r="2176" spans="1:18" ht="20.149999999999999" customHeight="1" x14ac:dyDescent="0.35">
      <c r="A2176" s="247">
        <v>2173</v>
      </c>
      <c r="B2176" s="179" t="str">
        <f t="shared" si="99"/>
        <v xml:space="preserve"> </v>
      </c>
      <c r="C2176" s="176" t="s">
        <v>85</v>
      </c>
      <c r="D2176" s="57"/>
      <c r="E2176" s="256"/>
      <c r="F2176" s="61"/>
      <c r="G2176" s="176"/>
      <c r="H2176" s="150"/>
      <c r="Q2176" s="245">
        <f t="shared" si="100"/>
        <v>0</v>
      </c>
      <c r="R2176" s="245">
        <f t="shared" si="101"/>
        <v>0</v>
      </c>
    </row>
    <row r="2177" spans="1:18" ht="20.149999999999999" customHeight="1" x14ac:dyDescent="0.35">
      <c r="A2177" s="247">
        <v>2174</v>
      </c>
      <c r="B2177" s="179" t="str">
        <f t="shared" si="99"/>
        <v xml:space="preserve"> </v>
      </c>
      <c r="C2177" s="176" t="s">
        <v>85</v>
      </c>
      <c r="D2177" s="57"/>
      <c r="E2177" s="256"/>
      <c r="F2177" s="61"/>
      <c r="G2177" s="176"/>
      <c r="H2177" s="150"/>
      <c r="Q2177" s="245">
        <f t="shared" si="100"/>
        <v>0</v>
      </c>
      <c r="R2177" s="245">
        <f t="shared" si="101"/>
        <v>0</v>
      </c>
    </row>
    <row r="2178" spans="1:18" ht="20.149999999999999" customHeight="1" x14ac:dyDescent="0.35">
      <c r="A2178" s="247">
        <v>2175</v>
      </c>
      <c r="B2178" s="179" t="str">
        <f t="shared" si="99"/>
        <v xml:space="preserve"> </v>
      </c>
      <c r="C2178" s="176" t="s">
        <v>85</v>
      </c>
      <c r="D2178" s="57"/>
      <c r="E2178" s="256"/>
      <c r="F2178" s="61"/>
      <c r="G2178" s="176"/>
      <c r="H2178" s="150"/>
      <c r="Q2178" s="245">
        <f t="shared" si="100"/>
        <v>0</v>
      </c>
      <c r="R2178" s="245">
        <f t="shared" si="101"/>
        <v>0</v>
      </c>
    </row>
    <row r="2179" spans="1:18" ht="20.149999999999999" customHeight="1" x14ac:dyDescent="0.35">
      <c r="A2179" s="247">
        <v>2176</v>
      </c>
      <c r="B2179" s="179" t="str">
        <f t="shared" si="99"/>
        <v xml:space="preserve"> </v>
      </c>
      <c r="C2179" s="176" t="s">
        <v>85</v>
      </c>
      <c r="D2179" s="57"/>
      <c r="E2179" s="256"/>
      <c r="F2179" s="61"/>
      <c r="G2179" s="176"/>
      <c r="H2179" s="150"/>
      <c r="Q2179" s="245">
        <f t="shared" si="100"/>
        <v>0</v>
      </c>
      <c r="R2179" s="245">
        <f t="shared" si="101"/>
        <v>0</v>
      </c>
    </row>
    <row r="2180" spans="1:18" ht="20.149999999999999" customHeight="1" x14ac:dyDescent="0.35">
      <c r="A2180" s="247">
        <v>2177</v>
      </c>
      <c r="B2180" s="179" t="str">
        <f t="shared" si="99"/>
        <v xml:space="preserve"> </v>
      </c>
      <c r="C2180" s="176" t="s">
        <v>85</v>
      </c>
      <c r="D2180" s="57"/>
      <c r="E2180" s="256"/>
      <c r="F2180" s="61"/>
      <c r="G2180" s="176"/>
      <c r="H2180" s="150"/>
      <c r="Q2180" s="245">
        <f t="shared" si="100"/>
        <v>0</v>
      </c>
      <c r="R2180" s="245">
        <f t="shared" si="101"/>
        <v>0</v>
      </c>
    </row>
    <row r="2181" spans="1:18" ht="20.149999999999999" customHeight="1" x14ac:dyDescent="0.35">
      <c r="A2181" s="247">
        <v>2178</v>
      </c>
      <c r="B2181" s="179" t="str">
        <f t="shared" ref="B2181:B2244" si="102">_xlfn.CONCAT(C2181,D2181,E2181)</f>
        <v xml:space="preserve"> </v>
      </c>
      <c r="C2181" s="176" t="s">
        <v>85</v>
      </c>
      <c r="D2181" s="57"/>
      <c r="E2181" s="256"/>
      <c r="F2181" s="61"/>
      <c r="G2181" s="176"/>
      <c r="H2181" s="150"/>
      <c r="Q2181" s="245">
        <f t="shared" ref="Q2181:Q2244" si="103">IF(D2181&lt;1,0,IF(OR(C2181="",C2181=" "),0,1))</f>
        <v>0</v>
      </c>
      <c r="R2181" s="245">
        <f t="shared" ref="R2181:R2244" si="104">IF(G2181+H2181&gt;0,IF(Q2181=0,1,0),0)</f>
        <v>0</v>
      </c>
    </row>
    <row r="2182" spans="1:18" ht="20.149999999999999" customHeight="1" x14ac:dyDescent="0.35">
      <c r="A2182" s="247">
        <v>2179</v>
      </c>
      <c r="B2182" s="179" t="str">
        <f t="shared" si="102"/>
        <v xml:space="preserve"> </v>
      </c>
      <c r="C2182" s="176" t="s">
        <v>85</v>
      </c>
      <c r="D2182" s="57"/>
      <c r="E2182" s="256"/>
      <c r="F2182" s="61"/>
      <c r="G2182" s="176"/>
      <c r="H2182" s="150"/>
      <c r="Q2182" s="245">
        <f t="shared" si="103"/>
        <v>0</v>
      </c>
      <c r="R2182" s="245">
        <f t="shared" si="104"/>
        <v>0</v>
      </c>
    </row>
    <row r="2183" spans="1:18" ht="20.149999999999999" customHeight="1" x14ac:dyDescent="0.35">
      <c r="A2183" s="247">
        <v>2180</v>
      </c>
      <c r="B2183" s="179" t="str">
        <f t="shared" si="102"/>
        <v xml:space="preserve"> </v>
      </c>
      <c r="C2183" s="176" t="s">
        <v>85</v>
      </c>
      <c r="D2183" s="57"/>
      <c r="E2183" s="256"/>
      <c r="F2183" s="61"/>
      <c r="G2183" s="176"/>
      <c r="H2183" s="150"/>
      <c r="Q2183" s="245">
        <f t="shared" si="103"/>
        <v>0</v>
      </c>
      <c r="R2183" s="245">
        <f t="shared" si="104"/>
        <v>0</v>
      </c>
    </row>
    <row r="2184" spans="1:18" ht="20.149999999999999" customHeight="1" x14ac:dyDescent="0.35">
      <c r="A2184" s="247">
        <v>2181</v>
      </c>
      <c r="B2184" s="179" t="str">
        <f t="shared" si="102"/>
        <v xml:space="preserve"> </v>
      </c>
      <c r="C2184" s="176" t="s">
        <v>85</v>
      </c>
      <c r="D2184" s="57"/>
      <c r="E2184" s="256"/>
      <c r="F2184" s="61"/>
      <c r="G2184" s="176"/>
      <c r="H2184" s="150"/>
      <c r="Q2184" s="245">
        <f t="shared" si="103"/>
        <v>0</v>
      </c>
      <c r="R2184" s="245">
        <f t="shared" si="104"/>
        <v>0</v>
      </c>
    </row>
    <row r="2185" spans="1:18" ht="20.149999999999999" customHeight="1" x14ac:dyDescent="0.35">
      <c r="A2185" s="247">
        <v>2182</v>
      </c>
      <c r="B2185" s="179" t="str">
        <f t="shared" si="102"/>
        <v xml:space="preserve"> </v>
      </c>
      <c r="C2185" s="176" t="s">
        <v>85</v>
      </c>
      <c r="D2185" s="57"/>
      <c r="E2185" s="256"/>
      <c r="F2185" s="61"/>
      <c r="G2185" s="176"/>
      <c r="H2185" s="150"/>
      <c r="Q2185" s="245">
        <f t="shared" si="103"/>
        <v>0</v>
      </c>
      <c r="R2185" s="245">
        <f t="shared" si="104"/>
        <v>0</v>
      </c>
    </row>
    <row r="2186" spans="1:18" ht="20.149999999999999" customHeight="1" x14ac:dyDescent="0.35">
      <c r="A2186" s="247">
        <v>2183</v>
      </c>
      <c r="B2186" s="179" t="str">
        <f t="shared" si="102"/>
        <v xml:space="preserve"> </v>
      </c>
      <c r="C2186" s="176" t="s">
        <v>85</v>
      </c>
      <c r="D2186" s="57"/>
      <c r="E2186" s="256"/>
      <c r="F2186" s="61"/>
      <c r="G2186" s="176"/>
      <c r="H2186" s="150"/>
      <c r="Q2186" s="245">
        <f t="shared" si="103"/>
        <v>0</v>
      </c>
      <c r="R2186" s="245">
        <f t="shared" si="104"/>
        <v>0</v>
      </c>
    </row>
    <row r="2187" spans="1:18" ht="20.149999999999999" customHeight="1" x14ac:dyDescent="0.35">
      <c r="A2187" s="247">
        <v>2184</v>
      </c>
      <c r="B2187" s="179" t="str">
        <f t="shared" si="102"/>
        <v xml:space="preserve"> </v>
      </c>
      <c r="C2187" s="176" t="s">
        <v>85</v>
      </c>
      <c r="D2187" s="57"/>
      <c r="E2187" s="256"/>
      <c r="F2187" s="61"/>
      <c r="G2187" s="176"/>
      <c r="H2187" s="150"/>
      <c r="Q2187" s="245">
        <f t="shared" si="103"/>
        <v>0</v>
      </c>
      <c r="R2187" s="245">
        <f t="shared" si="104"/>
        <v>0</v>
      </c>
    </row>
    <row r="2188" spans="1:18" ht="20.149999999999999" customHeight="1" x14ac:dyDescent="0.35">
      <c r="A2188" s="247">
        <v>2185</v>
      </c>
      <c r="B2188" s="179" t="str">
        <f t="shared" si="102"/>
        <v xml:space="preserve"> </v>
      </c>
      <c r="C2188" s="176" t="s">
        <v>85</v>
      </c>
      <c r="D2188" s="57"/>
      <c r="E2188" s="256"/>
      <c r="F2188" s="61"/>
      <c r="G2188" s="176"/>
      <c r="H2188" s="150"/>
      <c r="Q2188" s="245">
        <f t="shared" si="103"/>
        <v>0</v>
      </c>
      <c r="R2188" s="245">
        <f t="shared" si="104"/>
        <v>0</v>
      </c>
    </row>
    <row r="2189" spans="1:18" ht="20.149999999999999" customHeight="1" x14ac:dyDescent="0.35">
      <c r="A2189" s="247">
        <v>2186</v>
      </c>
      <c r="B2189" s="179" t="str">
        <f t="shared" si="102"/>
        <v xml:space="preserve"> </v>
      </c>
      <c r="C2189" s="176" t="s">
        <v>85</v>
      </c>
      <c r="D2189" s="57"/>
      <c r="E2189" s="256"/>
      <c r="F2189" s="61"/>
      <c r="G2189" s="176"/>
      <c r="H2189" s="150"/>
      <c r="Q2189" s="245">
        <f t="shared" si="103"/>
        <v>0</v>
      </c>
      <c r="R2189" s="245">
        <f t="shared" si="104"/>
        <v>0</v>
      </c>
    </row>
    <row r="2190" spans="1:18" ht="20.149999999999999" customHeight="1" x14ac:dyDescent="0.35">
      <c r="A2190" s="247">
        <v>2187</v>
      </c>
      <c r="B2190" s="179" t="str">
        <f t="shared" si="102"/>
        <v xml:space="preserve"> </v>
      </c>
      <c r="C2190" s="176" t="s">
        <v>85</v>
      </c>
      <c r="D2190" s="57"/>
      <c r="E2190" s="256"/>
      <c r="F2190" s="61"/>
      <c r="G2190" s="176"/>
      <c r="H2190" s="150"/>
      <c r="Q2190" s="245">
        <f t="shared" si="103"/>
        <v>0</v>
      </c>
      <c r="R2190" s="245">
        <f t="shared" si="104"/>
        <v>0</v>
      </c>
    </row>
    <row r="2191" spans="1:18" ht="20.149999999999999" customHeight="1" x14ac:dyDescent="0.35">
      <c r="A2191" s="247">
        <v>2188</v>
      </c>
      <c r="B2191" s="179" t="str">
        <f t="shared" si="102"/>
        <v xml:space="preserve"> </v>
      </c>
      <c r="C2191" s="176" t="s">
        <v>85</v>
      </c>
      <c r="D2191" s="57"/>
      <c r="E2191" s="256"/>
      <c r="F2191" s="61"/>
      <c r="G2191" s="176"/>
      <c r="H2191" s="150"/>
      <c r="Q2191" s="245">
        <f t="shared" si="103"/>
        <v>0</v>
      </c>
      <c r="R2191" s="245">
        <f t="shared" si="104"/>
        <v>0</v>
      </c>
    </row>
    <row r="2192" spans="1:18" ht="20.149999999999999" customHeight="1" x14ac:dyDescent="0.35">
      <c r="A2192" s="247">
        <v>2189</v>
      </c>
      <c r="B2192" s="179" t="str">
        <f t="shared" si="102"/>
        <v xml:space="preserve"> </v>
      </c>
      <c r="C2192" s="176" t="s">
        <v>85</v>
      </c>
      <c r="D2192" s="57"/>
      <c r="E2192" s="256"/>
      <c r="F2192" s="61"/>
      <c r="G2192" s="176"/>
      <c r="H2192" s="150"/>
      <c r="Q2192" s="245">
        <f t="shared" si="103"/>
        <v>0</v>
      </c>
      <c r="R2192" s="245">
        <f t="shared" si="104"/>
        <v>0</v>
      </c>
    </row>
    <row r="2193" spans="1:18" ht="20.149999999999999" customHeight="1" x14ac:dyDescent="0.35">
      <c r="A2193" s="247">
        <v>2190</v>
      </c>
      <c r="B2193" s="179" t="str">
        <f t="shared" si="102"/>
        <v xml:space="preserve"> </v>
      </c>
      <c r="C2193" s="176" t="s">
        <v>85</v>
      </c>
      <c r="D2193" s="57"/>
      <c r="E2193" s="256"/>
      <c r="F2193" s="61"/>
      <c r="G2193" s="176"/>
      <c r="H2193" s="150"/>
      <c r="Q2193" s="245">
        <f t="shared" si="103"/>
        <v>0</v>
      </c>
      <c r="R2193" s="245">
        <f t="shared" si="104"/>
        <v>0</v>
      </c>
    </row>
    <row r="2194" spans="1:18" ht="20.149999999999999" customHeight="1" x14ac:dyDescent="0.35">
      <c r="A2194" s="247">
        <v>2191</v>
      </c>
      <c r="B2194" s="179" t="str">
        <f t="shared" si="102"/>
        <v xml:space="preserve"> </v>
      </c>
      <c r="C2194" s="176" t="s">
        <v>85</v>
      </c>
      <c r="D2194" s="57"/>
      <c r="E2194" s="256"/>
      <c r="F2194" s="61"/>
      <c r="G2194" s="176"/>
      <c r="H2194" s="150"/>
      <c r="Q2194" s="245">
        <f t="shared" si="103"/>
        <v>0</v>
      </c>
      <c r="R2194" s="245">
        <f t="shared" si="104"/>
        <v>0</v>
      </c>
    </row>
    <row r="2195" spans="1:18" ht="20.149999999999999" customHeight="1" x14ac:dyDescent="0.35">
      <c r="A2195" s="247">
        <v>2192</v>
      </c>
      <c r="B2195" s="179" t="str">
        <f t="shared" si="102"/>
        <v xml:space="preserve"> </v>
      </c>
      <c r="C2195" s="176" t="s">
        <v>85</v>
      </c>
      <c r="D2195" s="57"/>
      <c r="E2195" s="256"/>
      <c r="F2195" s="61"/>
      <c r="G2195" s="176"/>
      <c r="H2195" s="150"/>
      <c r="Q2195" s="245">
        <f t="shared" si="103"/>
        <v>0</v>
      </c>
      <c r="R2195" s="245">
        <f t="shared" si="104"/>
        <v>0</v>
      </c>
    </row>
    <row r="2196" spans="1:18" ht="20.149999999999999" customHeight="1" x14ac:dyDescent="0.35">
      <c r="A2196" s="247">
        <v>2193</v>
      </c>
      <c r="B2196" s="179" t="str">
        <f t="shared" si="102"/>
        <v xml:space="preserve"> </v>
      </c>
      <c r="C2196" s="176" t="s">
        <v>85</v>
      </c>
      <c r="D2196" s="57"/>
      <c r="E2196" s="256"/>
      <c r="F2196" s="61"/>
      <c r="G2196" s="176"/>
      <c r="H2196" s="150"/>
      <c r="Q2196" s="245">
        <f t="shared" si="103"/>
        <v>0</v>
      </c>
      <c r="R2196" s="245">
        <f t="shared" si="104"/>
        <v>0</v>
      </c>
    </row>
    <row r="2197" spans="1:18" ht="20.149999999999999" customHeight="1" x14ac:dyDescent="0.35">
      <c r="A2197" s="247">
        <v>2194</v>
      </c>
      <c r="B2197" s="179" t="str">
        <f t="shared" si="102"/>
        <v xml:space="preserve"> </v>
      </c>
      <c r="C2197" s="176" t="s">
        <v>85</v>
      </c>
      <c r="D2197" s="57"/>
      <c r="E2197" s="256"/>
      <c r="F2197" s="61"/>
      <c r="G2197" s="176"/>
      <c r="H2197" s="150"/>
      <c r="Q2197" s="245">
        <f t="shared" si="103"/>
        <v>0</v>
      </c>
      <c r="R2197" s="245">
        <f t="shared" si="104"/>
        <v>0</v>
      </c>
    </row>
    <row r="2198" spans="1:18" ht="20.149999999999999" customHeight="1" x14ac:dyDescent="0.35">
      <c r="A2198" s="247">
        <v>2195</v>
      </c>
      <c r="B2198" s="179" t="str">
        <f t="shared" si="102"/>
        <v xml:space="preserve"> </v>
      </c>
      <c r="C2198" s="176" t="s">
        <v>85</v>
      </c>
      <c r="D2198" s="57"/>
      <c r="E2198" s="256"/>
      <c r="F2198" s="61"/>
      <c r="G2198" s="176"/>
      <c r="H2198" s="150"/>
      <c r="Q2198" s="245">
        <f t="shared" si="103"/>
        <v>0</v>
      </c>
      <c r="R2198" s="245">
        <f t="shared" si="104"/>
        <v>0</v>
      </c>
    </row>
    <row r="2199" spans="1:18" ht="20.149999999999999" customHeight="1" x14ac:dyDescent="0.35">
      <c r="A2199" s="247">
        <v>2196</v>
      </c>
      <c r="B2199" s="179" t="str">
        <f t="shared" si="102"/>
        <v xml:space="preserve"> </v>
      </c>
      <c r="C2199" s="176" t="s">
        <v>85</v>
      </c>
      <c r="D2199" s="57"/>
      <c r="E2199" s="256"/>
      <c r="F2199" s="61"/>
      <c r="G2199" s="176"/>
      <c r="H2199" s="150"/>
      <c r="Q2199" s="245">
        <f t="shared" si="103"/>
        <v>0</v>
      </c>
      <c r="R2199" s="245">
        <f t="shared" si="104"/>
        <v>0</v>
      </c>
    </row>
    <row r="2200" spans="1:18" ht="20.149999999999999" customHeight="1" x14ac:dyDescent="0.35">
      <c r="A2200" s="247">
        <v>2197</v>
      </c>
      <c r="B2200" s="179" t="str">
        <f t="shared" si="102"/>
        <v xml:space="preserve"> </v>
      </c>
      <c r="C2200" s="176" t="s">
        <v>85</v>
      </c>
      <c r="D2200" s="57"/>
      <c r="E2200" s="256"/>
      <c r="F2200" s="61"/>
      <c r="G2200" s="176"/>
      <c r="H2200" s="150"/>
      <c r="Q2200" s="245">
        <f t="shared" si="103"/>
        <v>0</v>
      </c>
      <c r="R2200" s="245">
        <f t="shared" si="104"/>
        <v>0</v>
      </c>
    </row>
    <row r="2201" spans="1:18" ht="20.149999999999999" customHeight="1" x14ac:dyDescent="0.35">
      <c r="A2201" s="247">
        <v>2198</v>
      </c>
      <c r="B2201" s="179" t="str">
        <f t="shared" si="102"/>
        <v xml:space="preserve"> </v>
      </c>
      <c r="C2201" s="176" t="s">
        <v>85</v>
      </c>
      <c r="D2201" s="57"/>
      <c r="E2201" s="256"/>
      <c r="F2201" s="61"/>
      <c r="G2201" s="176"/>
      <c r="H2201" s="150"/>
      <c r="Q2201" s="245">
        <f t="shared" si="103"/>
        <v>0</v>
      </c>
      <c r="R2201" s="245">
        <f t="shared" si="104"/>
        <v>0</v>
      </c>
    </row>
    <row r="2202" spans="1:18" ht="20.149999999999999" customHeight="1" x14ac:dyDescent="0.35">
      <c r="A2202" s="247">
        <v>2199</v>
      </c>
      <c r="B2202" s="179" t="str">
        <f t="shared" si="102"/>
        <v xml:space="preserve"> </v>
      </c>
      <c r="C2202" s="176" t="s">
        <v>85</v>
      </c>
      <c r="D2202" s="57"/>
      <c r="E2202" s="256"/>
      <c r="F2202" s="61"/>
      <c r="G2202" s="176"/>
      <c r="H2202" s="150"/>
      <c r="Q2202" s="245">
        <f t="shared" si="103"/>
        <v>0</v>
      </c>
      <c r="R2202" s="245">
        <f t="shared" si="104"/>
        <v>0</v>
      </c>
    </row>
    <row r="2203" spans="1:18" ht="20.149999999999999" customHeight="1" x14ac:dyDescent="0.35">
      <c r="A2203" s="247">
        <v>2200</v>
      </c>
      <c r="B2203" s="179" t="str">
        <f t="shared" si="102"/>
        <v xml:space="preserve"> </v>
      </c>
      <c r="C2203" s="176" t="s">
        <v>85</v>
      </c>
      <c r="D2203" s="57"/>
      <c r="E2203" s="256"/>
      <c r="F2203" s="61"/>
      <c r="G2203" s="176"/>
      <c r="H2203" s="150"/>
      <c r="Q2203" s="245">
        <f t="shared" si="103"/>
        <v>0</v>
      </c>
      <c r="R2203" s="245">
        <f t="shared" si="104"/>
        <v>0</v>
      </c>
    </row>
    <row r="2204" spans="1:18" ht="20.149999999999999" customHeight="1" x14ac:dyDescent="0.35">
      <c r="A2204" s="247">
        <v>2201</v>
      </c>
      <c r="B2204" s="179" t="str">
        <f t="shared" si="102"/>
        <v xml:space="preserve"> </v>
      </c>
      <c r="C2204" s="176" t="s">
        <v>85</v>
      </c>
      <c r="D2204" s="57"/>
      <c r="E2204" s="256"/>
      <c r="F2204" s="61"/>
      <c r="G2204" s="176"/>
      <c r="H2204" s="150"/>
      <c r="Q2204" s="245">
        <f t="shared" si="103"/>
        <v>0</v>
      </c>
      <c r="R2204" s="245">
        <f t="shared" si="104"/>
        <v>0</v>
      </c>
    </row>
    <row r="2205" spans="1:18" ht="20.149999999999999" customHeight="1" x14ac:dyDescent="0.35">
      <c r="A2205" s="247">
        <v>2202</v>
      </c>
      <c r="B2205" s="179" t="str">
        <f t="shared" si="102"/>
        <v xml:space="preserve"> </v>
      </c>
      <c r="C2205" s="176" t="s">
        <v>85</v>
      </c>
      <c r="D2205" s="57"/>
      <c r="E2205" s="256"/>
      <c r="F2205" s="61"/>
      <c r="G2205" s="176"/>
      <c r="H2205" s="150"/>
      <c r="Q2205" s="245">
        <f t="shared" si="103"/>
        <v>0</v>
      </c>
      <c r="R2205" s="245">
        <f t="shared" si="104"/>
        <v>0</v>
      </c>
    </row>
    <row r="2206" spans="1:18" ht="20.149999999999999" customHeight="1" x14ac:dyDescent="0.35">
      <c r="A2206" s="247">
        <v>2203</v>
      </c>
      <c r="B2206" s="179" t="str">
        <f t="shared" si="102"/>
        <v xml:space="preserve"> </v>
      </c>
      <c r="C2206" s="176" t="s">
        <v>85</v>
      </c>
      <c r="D2206" s="57"/>
      <c r="E2206" s="256"/>
      <c r="F2206" s="61"/>
      <c r="G2206" s="176"/>
      <c r="H2206" s="150"/>
      <c r="Q2206" s="245">
        <f t="shared" si="103"/>
        <v>0</v>
      </c>
      <c r="R2206" s="245">
        <f t="shared" si="104"/>
        <v>0</v>
      </c>
    </row>
    <row r="2207" spans="1:18" ht="20.149999999999999" customHeight="1" x14ac:dyDescent="0.35">
      <c r="A2207" s="247">
        <v>2204</v>
      </c>
      <c r="B2207" s="179" t="str">
        <f t="shared" si="102"/>
        <v xml:space="preserve"> </v>
      </c>
      <c r="C2207" s="176" t="s">
        <v>85</v>
      </c>
      <c r="D2207" s="57"/>
      <c r="E2207" s="256"/>
      <c r="F2207" s="61"/>
      <c r="G2207" s="176"/>
      <c r="H2207" s="150"/>
      <c r="Q2207" s="245">
        <f t="shared" si="103"/>
        <v>0</v>
      </c>
      <c r="R2207" s="245">
        <f t="shared" si="104"/>
        <v>0</v>
      </c>
    </row>
    <row r="2208" spans="1:18" ht="20.149999999999999" customHeight="1" x14ac:dyDescent="0.35">
      <c r="A2208" s="247">
        <v>2205</v>
      </c>
      <c r="B2208" s="179" t="str">
        <f t="shared" si="102"/>
        <v xml:space="preserve"> </v>
      </c>
      <c r="C2208" s="176" t="s">
        <v>85</v>
      </c>
      <c r="D2208" s="57"/>
      <c r="E2208" s="256"/>
      <c r="F2208" s="61"/>
      <c r="G2208" s="176"/>
      <c r="H2208" s="150"/>
      <c r="Q2208" s="245">
        <f t="shared" si="103"/>
        <v>0</v>
      </c>
      <c r="R2208" s="245">
        <f t="shared" si="104"/>
        <v>0</v>
      </c>
    </row>
    <row r="2209" spans="1:18" ht="20.149999999999999" customHeight="1" x14ac:dyDescent="0.35">
      <c r="A2209" s="247">
        <v>2206</v>
      </c>
      <c r="B2209" s="179" t="str">
        <f t="shared" si="102"/>
        <v xml:space="preserve"> </v>
      </c>
      <c r="C2209" s="176" t="s">
        <v>85</v>
      </c>
      <c r="D2209" s="57"/>
      <c r="E2209" s="256"/>
      <c r="F2209" s="61"/>
      <c r="G2209" s="176"/>
      <c r="H2209" s="150"/>
      <c r="Q2209" s="245">
        <f t="shared" si="103"/>
        <v>0</v>
      </c>
      <c r="R2209" s="245">
        <f t="shared" si="104"/>
        <v>0</v>
      </c>
    </row>
    <row r="2210" spans="1:18" ht="20.149999999999999" customHeight="1" x14ac:dyDescent="0.35">
      <c r="A2210" s="247">
        <v>2207</v>
      </c>
      <c r="B2210" s="179" t="str">
        <f t="shared" si="102"/>
        <v xml:space="preserve"> </v>
      </c>
      <c r="C2210" s="176" t="s">
        <v>85</v>
      </c>
      <c r="D2210" s="57"/>
      <c r="E2210" s="256"/>
      <c r="F2210" s="61"/>
      <c r="G2210" s="176"/>
      <c r="H2210" s="150"/>
      <c r="Q2210" s="245">
        <f t="shared" si="103"/>
        <v>0</v>
      </c>
      <c r="R2210" s="245">
        <f t="shared" si="104"/>
        <v>0</v>
      </c>
    </row>
    <row r="2211" spans="1:18" ht="20.149999999999999" customHeight="1" x14ac:dyDescent="0.35">
      <c r="A2211" s="247">
        <v>2208</v>
      </c>
      <c r="B2211" s="179" t="str">
        <f t="shared" si="102"/>
        <v xml:space="preserve"> </v>
      </c>
      <c r="C2211" s="176" t="s">
        <v>85</v>
      </c>
      <c r="D2211" s="57"/>
      <c r="E2211" s="256"/>
      <c r="F2211" s="61"/>
      <c r="G2211" s="176"/>
      <c r="H2211" s="150"/>
      <c r="Q2211" s="245">
        <f t="shared" si="103"/>
        <v>0</v>
      </c>
      <c r="R2211" s="245">
        <f t="shared" si="104"/>
        <v>0</v>
      </c>
    </row>
    <row r="2212" spans="1:18" ht="20.149999999999999" customHeight="1" x14ac:dyDescent="0.35">
      <c r="A2212" s="247">
        <v>2209</v>
      </c>
      <c r="B2212" s="179" t="str">
        <f t="shared" si="102"/>
        <v xml:space="preserve"> </v>
      </c>
      <c r="C2212" s="176" t="s">
        <v>85</v>
      </c>
      <c r="D2212" s="57"/>
      <c r="E2212" s="256"/>
      <c r="F2212" s="61"/>
      <c r="G2212" s="176"/>
      <c r="H2212" s="150"/>
      <c r="Q2212" s="245">
        <f t="shared" si="103"/>
        <v>0</v>
      </c>
      <c r="R2212" s="245">
        <f t="shared" si="104"/>
        <v>0</v>
      </c>
    </row>
    <row r="2213" spans="1:18" ht="20.149999999999999" customHeight="1" x14ac:dyDescent="0.35">
      <c r="A2213" s="247">
        <v>2210</v>
      </c>
      <c r="B2213" s="179" t="str">
        <f t="shared" si="102"/>
        <v xml:space="preserve"> </v>
      </c>
      <c r="C2213" s="176" t="s">
        <v>85</v>
      </c>
      <c r="D2213" s="57"/>
      <c r="E2213" s="256"/>
      <c r="F2213" s="61"/>
      <c r="G2213" s="176"/>
      <c r="H2213" s="150"/>
      <c r="Q2213" s="245">
        <f t="shared" si="103"/>
        <v>0</v>
      </c>
      <c r="R2213" s="245">
        <f t="shared" si="104"/>
        <v>0</v>
      </c>
    </row>
    <row r="2214" spans="1:18" ht="20.149999999999999" customHeight="1" x14ac:dyDescent="0.35">
      <c r="A2214" s="247">
        <v>2211</v>
      </c>
      <c r="B2214" s="179" t="str">
        <f t="shared" si="102"/>
        <v xml:space="preserve"> </v>
      </c>
      <c r="C2214" s="176" t="s">
        <v>85</v>
      </c>
      <c r="D2214" s="57"/>
      <c r="E2214" s="256"/>
      <c r="F2214" s="61"/>
      <c r="G2214" s="176"/>
      <c r="H2214" s="150"/>
      <c r="Q2214" s="245">
        <f t="shared" si="103"/>
        <v>0</v>
      </c>
      <c r="R2214" s="245">
        <f t="shared" si="104"/>
        <v>0</v>
      </c>
    </row>
    <row r="2215" spans="1:18" ht="20.149999999999999" customHeight="1" x14ac:dyDescent="0.35">
      <c r="A2215" s="247">
        <v>2212</v>
      </c>
      <c r="B2215" s="179" t="str">
        <f t="shared" si="102"/>
        <v xml:space="preserve"> </v>
      </c>
      <c r="C2215" s="176" t="s">
        <v>85</v>
      </c>
      <c r="D2215" s="57"/>
      <c r="E2215" s="256"/>
      <c r="F2215" s="61"/>
      <c r="G2215" s="176"/>
      <c r="H2215" s="150"/>
      <c r="Q2215" s="245">
        <f t="shared" si="103"/>
        <v>0</v>
      </c>
      <c r="R2215" s="245">
        <f t="shared" si="104"/>
        <v>0</v>
      </c>
    </row>
    <row r="2216" spans="1:18" ht="20.149999999999999" customHeight="1" x14ac:dyDescent="0.35">
      <c r="A2216" s="247">
        <v>2213</v>
      </c>
      <c r="B2216" s="179" t="str">
        <f t="shared" si="102"/>
        <v xml:space="preserve"> </v>
      </c>
      <c r="C2216" s="176" t="s">
        <v>85</v>
      </c>
      <c r="D2216" s="57"/>
      <c r="E2216" s="256"/>
      <c r="F2216" s="61"/>
      <c r="G2216" s="176"/>
      <c r="H2216" s="150"/>
      <c r="Q2216" s="245">
        <f t="shared" si="103"/>
        <v>0</v>
      </c>
      <c r="R2216" s="245">
        <f t="shared" si="104"/>
        <v>0</v>
      </c>
    </row>
    <row r="2217" spans="1:18" ht="20.149999999999999" customHeight="1" x14ac:dyDescent="0.35">
      <c r="A2217" s="247">
        <v>2214</v>
      </c>
      <c r="B2217" s="179" t="str">
        <f t="shared" si="102"/>
        <v xml:space="preserve"> </v>
      </c>
      <c r="C2217" s="176" t="s">
        <v>85</v>
      </c>
      <c r="D2217" s="57"/>
      <c r="E2217" s="256"/>
      <c r="F2217" s="61"/>
      <c r="G2217" s="176"/>
      <c r="H2217" s="150"/>
      <c r="Q2217" s="245">
        <f t="shared" si="103"/>
        <v>0</v>
      </c>
      <c r="R2217" s="245">
        <f t="shared" si="104"/>
        <v>0</v>
      </c>
    </row>
    <row r="2218" spans="1:18" ht="20.149999999999999" customHeight="1" x14ac:dyDescent="0.35">
      <c r="A2218" s="247">
        <v>2215</v>
      </c>
      <c r="B2218" s="179" t="str">
        <f t="shared" si="102"/>
        <v xml:space="preserve"> </v>
      </c>
      <c r="C2218" s="176" t="s">
        <v>85</v>
      </c>
      <c r="D2218" s="57"/>
      <c r="E2218" s="256"/>
      <c r="F2218" s="61"/>
      <c r="G2218" s="176"/>
      <c r="H2218" s="150"/>
      <c r="Q2218" s="245">
        <f t="shared" si="103"/>
        <v>0</v>
      </c>
      <c r="R2218" s="245">
        <f t="shared" si="104"/>
        <v>0</v>
      </c>
    </row>
    <row r="2219" spans="1:18" ht="20.149999999999999" customHeight="1" x14ac:dyDescent="0.35">
      <c r="A2219" s="247">
        <v>2216</v>
      </c>
      <c r="B2219" s="179" t="str">
        <f t="shared" si="102"/>
        <v xml:space="preserve"> </v>
      </c>
      <c r="C2219" s="176" t="s">
        <v>85</v>
      </c>
      <c r="D2219" s="57"/>
      <c r="E2219" s="256"/>
      <c r="F2219" s="61"/>
      <c r="G2219" s="176"/>
      <c r="H2219" s="150"/>
      <c r="Q2219" s="245">
        <f t="shared" si="103"/>
        <v>0</v>
      </c>
      <c r="R2219" s="245">
        <f t="shared" si="104"/>
        <v>0</v>
      </c>
    </row>
    <row r="2220" spans="1:18" ht="20.149999999999999" customHeight="1" x14ac:dyDescent="0.35">
      <c r="A2220" s="247">
        <v>2217</v>
      </c>
      <c r="B2220" s="179" t="str">
        <f t="shared" si="102"/>
        <v xml:space="preserve"> </v>
      </c>
      <c r="C2220" s="176" t="s">
        <v>85</v>
      </c>
      <c r="D2220" s="57"/>
      <c r="E2220" s="256"/>
      <c r="F2220" s="61"/>
      <c r="G2220" s="176"/>
      <c r="H2220" s="150"/>
      <c r="Q2220" s="245">
        <f t="shared" si="103"/>
        <v>0</v>
      </c>
      <c r="R2220" s="245">
        <f t="shared" si="104"/>
        <v>0</v>
      </c>
    </row>
    <row r="2221" spans="1:18" ht="20.149999999999999" customHeight="1" x14ac:dyDescent="0.35">
      <c r="A2221" s="247">
        <v>2218</v>
      </c>
      <c r="B2221" s="179" t="str">
        <f t="shared" si="102"/>
        <v xml:space="preserve"> </v>
      </c>
      <c r="C2221" s="176" t="s">
        <v>85</v>
      </c>
      <c r="D2221" s="57"/>
      <c r="E2221" s="256"/>
      <c r="F2221" s="61"/>
      <c r="G2221" s="176"/>
      <c r="H2221" s="150"/>
      <c r="Q2221" s="245">
        <f t="shared" si="103"/>
        <v>0</v>
      </c>
      <c r="R2221" s="245">
        <f t="shared" si="104"/>
        <v>0</v>
      </c>
    </row>
    <row r="2222" spans="1:18" ht="20.149999999999999" customHeight="1" x14ac:dyDescent="0.35">
      <c r="A2222" s="247">
        <v>2219</v>
      </c>
      <c r="B2222" s="179" t="str">
        <f t="shared" si="102"/>
        <v xml:space="preserve"> </v>
      </c>
      <c r="C2222" s="176" t="s">
        <v>85</v>
      </c>
      <c r="D2222" s="57"/>
      <c r="E2222" s="256"/>
      <c r="F2222" s="61"/>
      <c r="G2222" s="176"/>
      <c r="H2222" s="150"/>
      <c r="Q2222" s="245">
        <f t="shared" si="103"/>
        <v>0</v>
      </c>
      <c r="R2222" s="245">
        <f t="shared" si="104"/>
        <v>0</v>
      </c>
    </row>
    <row r="2223" spans="1:18" ht="20.149999999999999" customHeight="1" x14ac:dyDescent="0.35">
      <c r="A2223" s="247">
        <v>2220</v>
      </c>
      <c r="B2223" s="179" t="str">
        <f t="shared" si="102"/>
        <v xml:space="preserve"> </v>
      </c>
      <c r="C2223" s="176" t="s">
        <v>85</v>
      </c>
      <c r="D2223" s="57"/>
      <c r="E2223" s="256"/>
      <c r="F2223" s="61"/>
      <c r="G2223" s="176"/>
      <c r="H2223" s="150"/>
      <c r="Q2223" s="245">
        <f t="shared" si="103"/>
        <v>0</v>
      </c>
      <c r="R2223" s="245">
        <f t="shared" si="104"/>
        <v>0</v>
      </c>
    </row>
    <row r="2224" spans="1:18" ht="20.149999999999999" customHeight="1" x14ac:dyDescent="0.35">
      <c r="A2224" s="247">
        <v>2221</v>
      </c>
      <c r="B2224" s="179" t="str">
        <f t="shared" si="102"/>
        <v xml:space="preserve"> </v>
      </c>
      <c r="C2224" s="176" t="s">
        <v>85</v>
      </c>
      <c r="D2224" s="57"/>
      <c r="E2224" s="256"/>
      <c r="F2224" s="61"/>
      <c r="G2224" s="176"/>
      <c r="H2224" s="150"/>
      <c r="Q2224" s="245">
        <f t="shared" si="103"/>
        <v>0</v>
      </c>
      <c r="R2224" s="245">
        <f t="shared" si="104"/>
        <v>0</v>
      </c>
    </row>
    <row r="2225" spans="1:18" ht="20.149999999999999" customHeight="1" x14ac:dyDescent="0.35">
      <c r="A2225" s="247">
        <v>2222</v>
      </c>
      <c r="B2225" s="179" t="str">
        <f t="shared" si="102"/>
        <v xml:space="preserve"> </v>
      </c>
      <c r="C2225" s="176" t="s">
        <v>85</v>
      </c>
      <c r="D2225" s="57"/>
      <c r="E2225" s="256"/>
      <c r="F2225" s="61"/>
      <c r="G2225" s="176"/>
      <c r="H2225" s="150"/>
      <c r="Q2225" s="245">
        <f t="shared" si="103"/>
        <v>0</v>
      </c>
      <c r="R2225" s="245">
        <f t="shared" si="104"/>
        <v>0</v>
      </c>
    </row>
    <row r="2226" spans="1:18" ht="20.149999999999999" customHeight="1" x14ac:dyDescent="0.35">
      <c r="A2226" s="247">
        <v>2223</v>
      </c>
      <c r="B2226" s="179" t="str">
        <f t="shared" si="102"/>
        <v xml:space="preserve"> </v>
      </c>
      <c r="C2226" s="176" t="s">
        <v>85</v>
      </c>
      <c r="D2226" s="57"/>
      <c r="E2226" s="256"/>
      <c r="F2226" s="61"/>
      <c r="G2226" s="176"/>
      <c r="H2226" s="150"/>
      <c r="Q2226" s="245">
        <f t="shared" si="103"/>
        <v>0</v>
      </c>
      <c r="R2226" s="245">
        <f t="shared" si="104"/>
        <v>0</v>
      </c>
    </row>
    <row r="2227" spans="1:18" ht="20.149999999999999" customHeight="1" x14ac:dyDescent="0.35">
      <c r="A2227" s="247">
        <v>2224</v>
      </c>
      <c r="B2227" s="179" t="str">
        <f t="shared" si="102"/>
        <v xml:space="preserve"> </v>
      </c>
      <c r="C2227" s="176" t="s">
        <v>85</v>
      </c>
      <c r="D2227" s="57"/>
      <c r="E2227" s="256"/>
      <c r="F2227" s="61"/>
      <c r="G2227" s="176"/>
      <c r="H2227" s="150"/>
      <c r="Q2227" s="245">
        <f t="shared" si="103"/>
        <v>0</v>
      </c>
      <c r="R2227" s="245">
        <f t="shared" si="104"/>
        <v>0</v>
      </c>
    </row>
    <row r="2228" spans="1:18" ht="20.149999999999999" customHeight="1" x14ac:dyDescent="0.35">
      <c r="A2228" s="247">
        <v>2225</v>
      </c>
      <c r="B2228" s="179" t="str">
        <f t="shared" si="102"/>
        <v xml:space="preserve"> </v>
      </c>
      <c r="C2228" s="176" t="s">
        <v>85</v>
      </c>
      <c r="D2228" s="57"/>
      <c r="E2228" s="256"/>
      <c r="F2228" s="61"/>
      <c r="G2228" s="176"/>
      <c r="H2228" s="150"/>
      <c r="Q2228" s="245">
        <f t="shared" si="103"/>
        <v>0</v>
      </c>
      <c r="R2228" s="245">
        <f t="shared" si="104"/>
        <v>0</v>
      </c>
    </row>
    <row r="2229" spans="1:18" ht="20.149999999999999" customHeight="1" x14ac:dyDescent="0.35">
      <c r="A2229" s="247">
        <v>2226</v>
      </c>
      <c r="B2229" s="179" t="str">
        <f t="shared" si="102"/>
        <v xml:space="preserve"> </v>
      </c>
      <c r="C2229" s="176" t="s">
        <v>85</v>
      </c>
      <c r="D2229" s="57"/>
      <c r="E2229" s="256"/>
      <c r="F2229" s="61"/>
      <c r="G2229" s="176"/>
      <c r="H2229" s="150"/>
      <c r="Q2229" s="245">
        <f t="shared" si="103"/>
        <v>0</v>
      </c>
      <c r="R2229" s="245">
        <f t="shared" si="104"/>
        <v>0</v>
      </c>
    </row>
    <row r="2230" spans="1:18" ht="20.149999999999999" customHeight="1" x14ac:dyDescent="0.35">
      <c r="A2230" s="247">
        <v>2227</v>
      </c>
      <c r="B2230" s="179" t="str">
        <f t="shared" si="102"/>
        <v xml:space="preserve"> </v>
      </c>
      <c r="C2230" s="176" t="s">
        <v>85</v>
      </c>
      <c r="D2230" s="57"/>
      <c r="E2230" s="256"/>
      <c r="F2230" s="61"/>
      <c r="G2230" s="176"/>
      <c r="H2230" s="150"/>
      <c r="Q2230" s="245">
        <f t="shared" si="103"/>
        <v>0</v>
      </c>
      <c r="R2230" s="245">
        <f t="shared" si="104"/>
        <v>0</v>
      </c>
    </row>
    <row r="2231" spans="1:18" ht="20.149999999999999" customHeight="1" x14ac:dyDescent="0.35">
      <c r="A2231" s="247">
        <v>2228</v>
      </c>
      <c r="B2231" s="179" t="str">
        <f t="shared" si="102"/>
        <v xml:space="preserve"> </v>
      </c>
      <c r="C2231" s="176" t="s">
        <v>85</v>
      </c>
      <c r="D2231" s="57"/>
      <c r="E2231" s="256"/>
      <c r="F2231" s="61"/>
      <c r="G2231" s="176"/>
      <c r="H2231" s="150"/>
      <c r="Q2231" s="245">
        <f t="shared" si="103"/>
        <v>0</v>
      </c>
      <c r="R2231" s="245">
        <f t="shared" si="104"/>
        <v>0</v>
      </c>
    </row>
    <row r="2232" spans="1:18" ht="20.149999999999999" customHeight="1" x14ac:dyDescent="0.35">
      <c r="A2232" s="247">
        <v>2229</v>
      </c>
      <c r="B2232" s="179" t="str">
        <f t="shared" si="102"/>
        <v xml:space="preserve"> </v>
      </c>
      <c r="C2232" s="176" t="s">
        <v>85</v>
      </c>
      <c r="D2232" s="57"/>
      <c r="E2232" s="256"/>
      <c r="F2232" s="61"/>
      <c r="G2232" s="176"/>
      <c r="H2232" s="150"/>
      <c r="Q2232" s="245">
        <f t="shared" si="103"/>
        <v>0</v>
      </c>
      <c r="R2232" s="245">
        <f t="shared" si="104"/>
        <v>0</v>
      </c>
    </row>
    <row r="2233" spans="1:18" ht="20.149999999999999" customHeight="1" x14ac:dyDescent="0.35">
      <c r="A2233" s="247">
        <v>2230</v>
      </c>
      <c r="B2233" s="179" t="str">
        <f t="shared" si="102"/>
        <v xml:space="preserve"> </v>
      </c>
      <c r="C2233" s="176" t="s">
        <v>85</v>
      </c>
      <c r="D2233" s="57"/>
      <c r="E2233" s="256"/>
      <c r="F2233" s="61"/>
      <c r="G2233" s="176"/>
      <c r="H2233" s="150"/>
      <c r="Q2233" s="245">
        <f t="shared" si="103"/>
        <v>0</v>
      </c>
      <c r="R2233" s="245">
        <f t="shared" si="104"/>
        <v>0</v>
      </c>
    </row>
    <row r="2234" spans="1:18" ht="20.149999999999999" customHeight="1" x14ac:dyDescent="0.35">
      <c r="A2234" s="247">
        <v>2231</v>
      </c>
      <c r="B2234" s="179" t="str">
        <f t="shared" si="102"/>
        <v xml:space="preserve"> </v>
      </c>
      <c r="C2234" s="176" t="s">
        <v>85</v>
      </c>
      <c r="D2234" s="57"/>
      <c r="E2234" s="256"/>
      <c r="F2234" s="61"/>
      <c r="G2234" s="176"/>
      <c r="H2234" s="150"/>
      <c r="Q2234" s="245">
        <f t="shared" si="103"/>
        <v>0</v>
      </c>
      <c r="R2234" s="245">
        <f t="shared" si="104"/>
        <v>0</v>
      </c>
    </row>
    <row r="2235" spans="1:18" ht="20.149999999999999" customHeight="1" x14ac:dyDescent="0.35">
      <c r="A2235" s="247">
        <v>2232</v>
      </c>
      <c r="B2235" s="179" t="str">
        <f t="shared" si="102"/>
        <v xml:space="preserve"> </v>
      </c>
      <c r="C2235" s="176" t="s">
        <v>85</v>
      </c>
      <c r="D2235" s="57"/>
      <c r="E2235" s="256"/>
      <c r="F2235" s="61"/>
      <c r="G2235" s="176"/>
      <c r="H2235" s="150"/>
      <c r="Q2235" s="245">
        <f t="shared" si="103"/>
        <v>0</v>
      </c>
      <c r="R2235" s="245">
        <f t="shared" si="104"/>
        <v>0</v>
      </c>
    </row>
    <row r="2236" spans="1:18" ht="20.149999999999999" customHeight="1" x14ac:dyDescent="0.35">
      <c r="A2236" s="247">
        <v>2233</v>
      </c>
      <c r="B2236" s="179" t="str">
        <f t="shared" si="102"/>
        <v xml:space="preserve"> </v>
      </c>
      <c r="C2236" s="176" t="s">
        <v>85</v>
      </c>
      <c r="D2236" s="57"/>
      <c r="E2236" s="256"/>
      <c r="F2236" s="61"/>
      <c r="G2236" s="176"/>
      <c r="H2236" s="150"/>
      <c r="Q2236" s="245">
        <f t="shared" si="103"/>
        <v>0</v>
      </c>
      <c r="R2236" s="245">
        <f t="shared" si="104"/>
        <v>0</v>
      </c>
    </row>
    <row r="2237" spans="1:18" ht="20.149999999999999" customHeight="1" x14ac:dyDescent="0.35">
      <c r="A2237" s="247">
        <v>2234</v>
      </c>
      <c r="B2237" s="179" t="str">
        <f t="shared" si="102"/>
        <v xml:space="preserve"> </v>
      </c>
      <c r="C2237" s="176" t="s">
        <v>85</v>
      </c>
      <c r="D2237" s="57"/>
      <c r="E2237" s="256"/>
      <c r="F2237" s="61"/>
      <c r="G2237" s="176"/>
      <c r="H2237" s="150"/>
      <c r="Q2237" s="245">
        <f t="shared" si="103"/>
        <v>0</v>
      </c>
      <c r="R2237" s="245">
        <f t="shared" si="104"/>
        <v>0</v>
      </c>
    </row>
    <row r="2238" spans="1:18" ht="20.149999999999999" customHeight="1" x14ac:dyDescent="0.35">
      <c r="A2238" s="247">
        <v>2235</v>
      </c>
      <c r="B2238" s="179" t="str">
        <f t="shared" si="102"/>
        <v xml:space="preserve"> </v>
      </c>
      <c r="C2238" s="176" t="s">
        <v>85</v>
      </c>
      <c r="D2238" s="57"/>
      <c r="E2238" s="256"/>
      <c r="F2238" s="61"/>
      <c r="G2238" s="176"/>
      <c r="H2238" s="150"/>
      <c r="Q2238" s="245">
        <f t="shared" si="103"/>
        <v>0</v>
      </c>
      <c r="R2238" s="245">
        <f t="shared" si="104"/>
        <v>0</v>
      </c>
    </row>
    <row r="2239" spans="1:18" ht="20.149999999999999" customHeight="1" x14ac:dyDescent="0.35">
      <c r="A2239" s="247">
        <v>2236</v>
      </c>
      <c r="B2239" s="179" t="str">
        <f t="shared" si="102"/>
        <v xml:space="preserve"> </v>
      </c>
      <c r="C2239" s="176" t="s">
        <v>85</v>
      </c>
      <c r="D2239" s="57"/>
      <c r="E2239" s="256"/>
      <c r="F2239" s="61"/>
      <c r="G2239" s="176"/>
      <c r="H2239" s="150"/>
      <c r="Q2239" s="245">
        <f t="shared" si="103"/>
        <v>0</v>
      </c>
      <c r="R2239" s="245">
        <f t="shared" si="104"/>
        <v>0</v>
      </c>
    </row>
    <row r="2240" spans="1:18" ht="20.149999999999999" customHeight="1" x14ac:dyDescent="0.35">
      <c r="A2240" s="247">
        <v>2237</v>
      </c>
      <c r="B2240" s="179" t="str">
        <f t="shared" si="102"/>
        <v xml:space="preserve"> </v>
      </c>
      <c r="C2240" s="176" t="s">
        <v>85</v>
      </c>
      <c r="D2240" s="57"/>
      <c r="E2240" s="256"/>
      <c r="F2240" s="61"/>
      <c r="G2240" s="176"/>
      <c r="H2240" s="150"/>
      <c r="Q2240" s="245">
        <f t="shared" si="103"/>
        <v>0</v>
      </c>
      <c r="R2240" s="245">
        <f t="shared" si="104"/>
        <v>0</v>
      </c>
    </row>
    <row r="2241" spans="1:18" ht="20.149999999999999" customHeight="1" x14ac:dyDescent="0.35">
      <c r="A2241" s="247">
        <v>2238</v>
      </c>
      <c r="B2241" s="179" t="str">
        <f t="shared" si="102"/>
        <v xml:space="preserve"> </v>
      </c>
      <c r="C2241" s="176" t="s">
        <v>85</v>
      </c>
      <c r="D2241" s="57"/>
      <c r="E2241" s="256"/>
      <c r="F2241" s="61"/>
      <c r="G2241" s="176"/>
      <c r="H2241" s="150"/>
      <c r="Q2241" s="245">
        <f t="shared" si="103"/>
        <v>0</v>
      </c>
      <c r="R2241" s="245">
        <f t="shared" si="104"/>
        <v>0</v>
      </c>
    </row>
    <row r="2242" spans="1:18" ht="20.149999999999999" customHeight="1" x14ac:dyDescent="0.35">
      <c r="A2242" s="247">
        <v>2239</v>
      </c>
      <c r="B2242" s="179" t="str">
        <f t="shared" si="102"/>
        <v xml:space="preserve"> </v>
      </c>
      <c r="C2242" s="176" t="s">
        <v>85</v>
      </c>
      <c r="D2242" s="57"/>
      <c r="E2242" s="256"/>
      <c r="F2242" s="61"/>
      <c r="G2242" s="176"/>
      <c r="H2242" s="150"/>
      <c r="Q2242" s="245">
        <f t="shared" si="103"/>
        <v>0</v>
      </c>
      <c r="R2242" s="245">
        <f t="shared" si="104"/>
        <v>0</v>
      </c>
    </row>
    <row r="2243" spans="1:18" ht="20.149999999999999" customHeight="1" x14ac:dyDescent="0.35">
      <c r="A2243" s="247">
        <v>2240</v>
      </c>
      <c r="B2243" s="179" t="str">
        <f t="shared" si="102"/>
        <v xml:space="preserve"> </v>
      </c>
      <c r="C2243" s="176" t="s">
        <v>85</v>
      </c>
      <c r="D2243" s="57"/>
      <c r="E2243" s="256"/>
      <c r="F2243" s="61"/>
      <c r="G2243" s="176"/>
      <c r="H2243" s="150"/>
      <c r="Q2243" s="245">
        <f t="shared" si="103"/>
        <v>0</v>
      </c>
      <c r="R2243" s="245">
        <f t="shared" si="104"/>
        <v>0</v>
      </c>
    </row>
    <row r="2244" spans="1:18" ht="20.149999999999999" customHeight="1" x14ac:dyDescent="0.35">
      <c r="A2244" s="247">
        <v>2241</v>
      </c>
      <c r="B2244" s="179" t="str">
        <f t="shared" si="102"/>
        <v xml:space="preserve"> </v>
      </c>
      <c r="C2244" s="176" t="s">
        <v>85</v>
      </c>
      <c r="D2244" s="57"/>
      <c r="E2244" s="256"/>
      <c r="F2244" s="61"/>
      <c r="G2244" s="176"/>
      <c r="H2244" s="150"/>
      <c r="Q2244" s="245">
        <f t="shared" si="103"/>
        <v>0</v>
      </c>
      <c r="R2244" s="245">
        <f t="shared" si="104"/>
        <v>0</v>
      </c>
    </row>
    <row r="2245" spans="1:18" ht="20.149999999999999" customHeight="1" x14ac:dyDescent="0.35">
      <c r="A2245" s="247">
        <v>2242</v>
      </c>
      <c r="B2245" s="179" t="str">
        <f t="shared" ref="B2245:B2308" si="105">_xlfn.CONCAT(C2245,D2245,E2245)</f>
        <v xml:space="preserve"> </v>
      </c>
      <c r="C2245" s="176" t="s">
        <v>85</v>
      </c>
      <c r="D2245" s="57"/>
      <c r="E2245" s="256"/>
      <c r="F2245" s="61"/>
      <c r="G2245" s="176"/>
      <c r="H2245" s="150"/>
      <c r="Q2245" s="245">
        <f t="shared" ref="Q2245:Q2308" si="106">IF(D2245&lt;1,0,IF(OR(C2245="",C2245=" "),0,1))</f>
        <v>0</v>
      </c>
      <c r="R2245" s="245">
        <f t="shared" ref="R2245:R2308" si="107">IF(G2245+H2245&gt;0,IF(Q2245=0,1,0),0)</f>
        <v>0</v>
      </c>
    </row>
    <row r="2246" spans="1:18" ht="20.149999999999999" customHeight="1" x14ac:dyDescent="0.35">
      <c r="A2246" s="247">
        <v>2243</v>
      </c>
      <c r="B2246" s="179" t="str">
        <f t="shared" si="105"/>
        <v xml:space="preserve"> </v>
      </c>
      <c r="C2246" s="176" t="s">
        <v>85</v>
      </c>
      <c r="D2246" s="57"/>
      <c r="E2246" s="256"/>
      <c r="F2246" s="61"/>
      <c r="G2246" s="176"/>
      <c r="H2246" s="150"/>
      <c r="Q2246" s="245">
        <f t="shared" si="106"/>
        <v>0</v>
      </c>
      <c r="R2246" s="245">
        <f t="shared" si="107"/>
        <v>0</v>
      </c>
    </row>
    <row r="2247" spans="1:18" ht="20.149999999999999" customHeight="1" x14ac:dyDescent="0.35">
      <c r="A2247" s="247">
        <v>2244</v>
      </c>
      <c r="B2247" s="179" t="str">
        <f t="shared" si="105"/>
        <v xml:space="preserve"> </v>
      </c>
      <c r="C2247" s="176" t="s">
        <v>85</v>
      </c>
      <c r="D2247" s="57"/>
      <c r="E2247" s="256"/>
      <c r="F2247" s="61"/>
      <c r="G2247" s="176"/>
      <c r="H2247" s="150"/>
      <c r="Q2247" s="245">
        <f t="shared" si="106"/>
        <v>0</v>
      </c>
      <c r="R2247" s="245">
        <f t="shared" si="107"/>
        <v>0</v>
      </c>
    </row>
    <row r="2248" spans="1:18" ht="20.149999999999999" customHeight="1" x14ac:dyDescent="0.35">
      <c r="A2248" s="247">
        <v>2245</v>
      </c>
      <c r="B2248" s="179" t="str">
        <f t="shared" si="105"/>
        <v xml:space="preserve"> </v>
      </c>
      <c r="C2248" s="176" t="s">
        <v>85</v>
      </c>
      <c r="D2248" s="57"/>
      <c r="E2248" s="256"/>
      <c r="F2248" s="61"/>
      <c r="G2248" s="176"/>
      <c r="H2248" s="150"/>
      <c r="Q2248" s="245">
        <f t="shared" si="106"/>
        <v>0</v>
      </c>
      <c r="R2248" s="245">
        <f t="shared" si="107"/>
        <v>0</v>
      </c>
    </row>
    <row r="2249" spans="1:18" ht="20.149999999999999" customHeight="1" x14ac:dyDescent="0.35">
      <c r="A2249" s="247">
        <v>2246</v>
      </c>
      <c r="B2249" s="179" t="str">
        <f t="shared" si="105"/>
        <v xml:space="preserve"> </v>
      </c>
      <c r="C2249" s="176" t="s">
        <v>85</v>
      </c>
      <c r="D2249" s="57"/>
      <c r="E2249" s="256"/>
      <c r="F2249" s="61"/>
      <c r="G2249" s="176"/>
      <c r="H2249" s="150"/>
      <c r="Q2249" s="245">
        <f t="shared" si="106"/>
        <v>0</v>
      </c>
      <c r="R2249" s="245">
        <f t="shared" si="107"/>
        <v>0</v>
      </c>
    </row>
    <row r="2250" spans="1:18" ht="20.149999999999999" customHeight="1" x14ac:dyDescent="0.35">
      <c r="A2250" s="247">
        <v>2247</v>
      </c>
      <c r="B2250" s="179" t="str">
        <f t="shared" si="105"/>
        <v xml:space="preserve"> </v>
      </c>
      <c r="C2250" s="176" t="s">
        <v>85</v>
      </c>
      <c r="D2250" s="57"/>
      <c r="E2250" s="256"/>
      <c r="F2250" s="61"/>
      <c r="G2250" s="176"/>
      <c r="H2250" s="150"/>
      <c r="Q2250" s="245">
        <f t="shared" si="106"/>
        <v>0</v>
      </c>
      <c r="R2250" s="245">
        <f t="shared" si="107"/>
        <v>0</v>
      </c>
    </row>
    <row r="2251" spans="1:18" ht="20.149999999999999" customHeight="1" x14ac:dyDescent="0.35">
      <c r="A2251" s="247">
        <v>2248</v>
      </c>
      <c r="B2251" s="179" t="str">
        <f t="shared" si="105"/>
        <v xml:space="preserve"> </v>
      </c>
      <c r="C2251" s="176" t="s">
        <v>85</v>
      </c>
      <c r="D2251" s="57"/>
      <c r="E2251" s="256"/>
      <c r="F2251" s="61"/>
      <c r="G2251" s="176"/>
      <c r="H2251" s="150"/>
      <c r="Q2251" s="245">
        <f t="shared" si="106"/>
        <v>0</v>
      </c>
      <c r="R2251" s="245">
        <f t="shared" si="107"/>
        <v>0</v>
      </c>
    </row>
    <row r="2252" spans="1:18" ht="20.149999999999999" customHeight="1" x14ac:dyDescent="0.35">
      <c r="A2252" s="247">
        <v>2249</v>
      </c>
      <c r="B2252" s="179" t="str">
        <f t="shared" si="105"/>
        <v xml:space="preserve"> </v>
      </c>
      <c r="C2252" s="176" t="s">
        <v>85</v>
      </c>
      <c r="D2252" s="57"/>
      <c r="E2252" s="256"/>
      <c r="F2252" s="61"/>
      <c r="G2252" s="176"/>
      <c r="H2252" s="150"/>
      <c r="Q2252" s="245">
        <f t="shared" si="106"/>
        <v>0</v>
      </c>
      <c r="R2252" s="245">
        <f t="shared" si="107"/>
        <v>0</v>
      </c>
    </row>
    <row r="2253" spans="1:18" ht="20.149999999999999" customHeight="1" x14ac:dyDescent="0.35">
      <c r="A2253" s="247">
        <v>2250</v>
      </c>
      <c r="B2253" s="179" t="str">
        <f t="shared" si="105"/>
        <v xml:space="preserve"> </v>
      </c>
      <c r="C2253" s="176" t="s">
        <v>85</v>
      </c>
      <c r="D2253" s="57"/>
      <c r="E2253" s="256"/>
      <c r="F2253" s="61"/>
      <c r="G2253" s="176"/>
      <c r="H2253" s="150"/>
      <c r="Q2253" s="245">
        <f t="shared" si="106"/>
        <v>0</v>
      </c>
      <c r="R2253" s="245">
        <f t="shared" si="107"/>
        <v>0</v>
      </c>
    </row>
    <row r="2254" spans="1:18" ht="20.149999999999999" customHeight="1" x14ac:dyDescent="0.35">
      <c r="A2254" s="247">
        <v>2251</v>
      </c>
      <c r="B2254" s="179" t="str">
        <f t="shared" si="105"/>
        <v xml:space="preserve"> </v>
      </c>
      <c r="C2254" s="176" t="s">
        <v>85</v>
      </c>
      <c r="D2254" s="57"/>
      <c r="E2254" s="256"/>
      <c r="F2254" s="61"/>
      <c r="G2254" s="176"/>
      <c r="H2254" s="150"/>
      <c r="Q2254" s="245">
        <f t="shared" si="106"/>
        <v>0</v>
      </c>
      <c r="R2254" s="245">
        <f t="shared" si="107"/>
        <v>0</v>
      </c>
    </row>
    <row r="2255" spans="1:18" ht="20.149999999999999" customHeight="1" x14ac:dyDescent="0.35">
      <c r="A2255" s="247">
        <v>2252</v>
      </c>
      <c r="B2255" s="179" t="str">
        <f t="shared" si="105"/>
        <v xml:space="preserve"> </v>
      </c>
      <c r="C2255" s="176" t="s">
        <v>85</v>
      </c>
      <c r="D2255" s="57"/>
      <c r="E2255" s="256"/>
      <c r="F2255" s="61"/>
      <c r="G2255" s="176"/>
      <c r="H2255" s="150"/>
      <c r="Q2255" s="245">
        <f t="shared" si="106"/>
        <v>0</v>
      </c>
      <c r="R2255" s="245">
        <f t="shared" si="107"/>
        <v>0</v>
      </c>
    </row>
    <row r="2256" spans="1:18" ht="20.149999999999999" customHeight="1" x14ac:dyDescent="0.35">
      <c r="A2256" s="247">
        <v>2253</v>
      </c>
      <c r="B2256" s="179" t="str">
        <f t="shared" si="105"/>
        <v xml:space="preserve"> </v>
      </c>
      <c r="C2256" s="176" t="s">
        <v>85</v>
      </c>
      <c r="D2256" s="57"/>
      <c r="E2256" s="256"/>
      <c r="F2256" s="61"/>
      <c r="G2256" s="176"/>
      <c r="H2256" s="150"/>
      <c r="Q2256" s="245">
        <f t="shared" si="106"/>
        <v>0</v>
      </c>
      <c r="R2256" s="245">
        <f t="shared" si="107"/>
        <v>0</v>
      </c>
    </row>
    <row r="2257" spans="1:18" ht="20.149999999999999" customHeight="1" x14ac:dyDescent="0.35">
      <c r="A2257" s="247">
        <v>2254</v>
      </c>
      <c r="B2257" s="179" t="str">
        <f t="shared" si="105"/>
        <v xml:space="preserve"> </v>
      </c>
      <c r="C2257" s="176" t="s">
        <v>85</v>
      </c>
      <c r="D2257" s="57"/>
      <c r="E2257" s="256"/>
      <c r="F2257" s="61"/>
      <c r="G2257" s="176"/>
      <c r="H2257" s="150"/>
      <c r="Q2257" s="245">
        <f t="shared" si="106"/>
        <v>0</v>
      </c>
      <c r="R2257" s="245">
        <f t="shared" si="107"/>
        <v>0</v>
      </c>
    </row>
    <row r="2258" spans="1:18" ht="20.149999999999999" customHeight="1" x14ac:dyDescent="0.35">
      <c r="A2258" s="247">
        <v>2255</v>
      </c>
      <c r="B2258" s="179" t="str">
        <f t="shared" si="105"/>
        <v xml:space="preserve"> </v>
      </c>
      <c r="C2258" s="176" t="s">
        <v>85</v>
      </c>
      <c r="D2258" s="57"/>
      <c r="E2258" s="256"/>
      <c r="F2258" s="61"/>
      <c r="G2258" s="176"/>
      <c r="H2258" s="150"/>
      <c r="Q2258" s="245">
        <f t="shared" si="106"/>
        <v>0</v>
      </c>
      <c r="R2258" s="245">
        <f t="shared" si="107"/>
        <v>0</v>
      </c>
    </row>
    <row r="2259" spans="1:18" ht="20.149999999999999" customHeight="1" x14ac:dyDescent="0.35">
      <c r="A2259" s="247">
        <v>2256</v>
      </c>
      <c r="B2259" s="179" t="str">
        <f t="shared" si="105"/>
        <v xml:space="preserve"> </v>
      </c>
      <c r="C2259" s="176" t="s">
        <v>85</v>
      </c>
      <c r="D2259" s="57"/>
      <c r="E2259" s="256"/>
      <c r="F2259" s="61"/>
      <c r="G2259" s="176"/>
      <c r="H2259" s="150"/>
      <c r="Q2259" s="245">
        <f t="shared" si="106"/>
        <v>0</v>
      </c>
      <c r="R2259" s="245">
        <f t="shared" si="107"/>
        <v>0</v>
      </c>
    </row>
    <row r="2260" spans="1:18" ht="20.149999999999999" customHeight="1" x14ac:dyDescent="0.35">
      <c r="A2260" s="247">
        <v>2257</v>
      </c>
      <c r="B2260" s="179" t="str">
        <f t="shared" si="105"/>
        <v xml:space="preserve"> </v>
      </c>
      <c r="C2260" s="176" t="s">
        <v>85</v>
      </c>
      <c r="D2260" s="57"/>
      <c r="E2260" s="256"/>
      <c r="F2260" s="61"/>
      <c r="G2260" s="176"/>
      <c r="H2260" s="150"/>
      <c r="Q2260" s="245">
        <f t="shared" si="106"/>
        <v>0</v>
      </c>
      <c r="R2260" s="245">
        <f t="shared" si="107"/>
        <v>0</v>
      </c>
    </row>
    <row r="2261" spans="1:18" ht="20.149999999999999" customHeight="1" x14ac:dyDescent="0.35">
      <c r="A2261" s="247">
        <v>2258</v>
      </c>
      <c r="B2261" s="179" t="str">
        <f t="shared" si="105"/>
        <v xml:space="preserve"> </v>
      </c>
      <c r="C2261" s="176" t="s">
        <v>85</v>
      </c>
      <c r="D2261" s="57"/>
      <c r="E2261" s="256"/>
      <c r="F2261" s="61"/>
      <c r="G2261" s="176"/>
      <c r="H2261" s="150"/>
      <c r="Q2261" s="245">
        <f t="shared" si="106"/>
        <v>0</v>
      </c>
      <c r="R2261" s="245">
        <f t="shared" si="107"/>
        <v>0</v>
      </c>
    </row>
    <row r="2262" spans="1:18" ht="20.149999999999999" customHeight="1" x14ac:dyDescent="0.35">
      <c r="A2262" s="247">
        <v>2259</v>
      </c>
      <c r="B2262" s="179" t="str">
        <f t="shared" si="105"/>
        <v xml:space="preserve"> </v>
      </c>
      <c r="C2262" s="176" t="s">
        <v>85</v>
      </c>
      <c r="D2262" s="57"/>
      <c r="E2262" s="256"/>
      <c r="F2262" s="61"/>
      <c r="G2262" s="176"/>
      <c r="H2262" s="150"/>
      <c r="Q2262" s="245">
        <f t="shared" si="106"/>
        <v>0</v>
      </c>
      <c r="R2262" s="245">
        <f t="shared" si="107"/>
        <v>0</v>
      </c>
    </row>
    <row r="2263" spans="1:18" ht="20.149999999999999" customHeight="1" x14ac:dyDescent="0.35">
      <c r="A2263" s="247">
        <v>2260</v>
      </c>
      <c r="B2263" s="179" t="str">
        <f t="shared" si="105"/>
        <v xml:space="preserve"> </v>
      </c>
      <c r="C2263" s="176" t="s">
        <v>85</v>
      </c>
      <c r="D2263" s="57"/>
      <c r="E2263" s="256"/>
      <c r="F2263" s="61"/>
      <c r="G2263" s="176"/>
      <c r="H2263" s="150"/>
      <c r="Q2263" s="245">
        <f t="shared" si="106"/>
        <v>0</v>
      </c>
      <c r="R2263" s="245">
        <f t="shared" si="107"/>
        <v>0</v>
      </c>
    </row>
    <row r="2264" spans="1:18" ht="20.149999999999999" customHeight="1" x14ac:dyDescent="0.35">
      <c r="A2264" s="247">
        <v>2261</v>
      </c>
      <c r="B2264" s="179" t="str">
        <f t="shared" si="105"/>
        <v xml:space="preserve"> </v>
      </c>
      <c r="C2264" s="176" t="s">
        <v>85</v>
      </c>
      <c r="D2264" s="57"/>
      <c r="E2264" s="256"/>
      <c r="F2264" s="61"/>
      <c r="G2264" s="176"/>
      <c r="H2264" s="150"/>
      <c r="Q2264" s="245">
        <f t="shared" si="106"/>
        <v>0</v>
      </c>
      <c r="R2264" s="245">
        <f t="shared" si="107"/>
        <v>0</v>
      </c>
    </row>
    <row r="2265" spans="1:18" ht="20.149999999999999" customHeight="1" x14ac:dyDescent="0.35">
      <c r="A2265" s="247">
        <v>2262</v>
      </c>
      <c r="B2265" s="179" t="str">
        <f t="shared" si="105"/>
        <v xml:space="preserve"> </v>
      </c>
      <c r="C2265" s="176" t="s">
        <v>85</v>
      </c>
      <c r="D2265" s="57"/>
      <c r="E2265" s="256"/>
      <c r="F2265" s="61"/>
      <c r="G2265" s="176"/>
      <c r="H2265" s="150"/>
      <c r="Q2265" s="245">
        <f t="shared" si="106"/>
        <v>0</v>
      </c>
      <c r="R2265" s="245">
        <f t="shared" si="107"/>
        <v>0</v>
      </c>
    </row>
    <row r="2266" spans="1:18" ht="20.149999999999999" customHeight="1" x14ac:dyDescent="0.35">
      <c r="A2266" s="247">
        <v>2263</v>
      </c>
      <c r="B2266" s="179" t="str">
        <f t="shared" si="105"/>
        <v xml:space="preserve"> </v>
      </c>
      <c r="C2266" s="176" t="s">
        <v>85</v>
      </c>
      <c r="D2266" s="57"/>
      <c r="E2266" s="256"/>
      <c r="F2266" s="61"/>
      <c r="G2266" s="176"/>
      <c r="H2266" s="150"/>
      <c r="Q2266" s="245">
        <f t="shared" si="106"/>
        <v>0</v>
      </c>
      <c r="R2266" s="245">
        <f t="shared" si="107"/>
        <v>0</v>
      </c>
    </row>
    <row r="2267" spans="1:18" ht="20.149999999999999" customHeight="1" x14ac:dyDescent="0.35">
      <c r="A2267" s="247">
        <v>2264</v>
      </c>
      <c r="B2267" s="179" t="str">
        <f t="shared" si="105"/>
        <v xml:space="preserve"> </v>
      </c>
      <c r="C2267" s="176" t="s">
        <v>85</v>
      </c>
      <c r="D2267" s="57"/>
      <c r="E2267" s="256"/>
      <c r="F2267" s="61"/>
      <c r="G2267" s="176"/>
      <c r="H2267" s="150"/>
      <c r="Q2267" s="245">
        <f t="shared" si="106"/>
        <v>0</v>
      </c>
      <c r="R2267" s="245">
        <f t="shared" si="107"/>
        <v>0</v>
      </c>
    </row>
    <row r="2268" spans="1:18" ht="20.149999999999999" customHeight="1" x14ac:dyDescent="0.35">
      <c r="A2268" s="247">
        <v>2265</v>
      </c>
      <c r="B2268" s="179" t="str">
        <f t="shared" si="105"/>
        <v xml:space="preserve"> </v>
      </c>
      <c r="C2268" s="176" t="s">
        <v>85</v>
      </c>
      <c r="D2268" s="57"/>
      <c r="E2268" s="256"/>
      <c r="F2268" s="61"/>
      <c r="G2268" s="176"/>
      <c r="H2268" s="150"/>
      <c r="Q2268" s="245">
        <f t="shared" si="106"/>
        <v>0</v>
      </c>
      <c r="R2268" s="245">
        <f t="shared" si="107"/>
        <v>0</v>
      </c>
    </row>
    <row r="2269" spans="1:18" ht="20.149999999999999" customHeight="1" x14ac:dyDescent="0.35">
      <c r="A2269" s="247">
        <v>2266</v>
      </c>
      <c r="B2269" s="179" t="str">
        <f t="shared" si="105"/>
        <v xml:space="preserve"> </v>
      </c>
      <c r="C2269" s="176" t="s">
        <v>85</v>
      </c>
      <c r="D2269" s="57"/>
      <c r="E2269" s="256"/>
      <c r="F2269" s="61"/>
      <c r="G2269" s="176"/>
      <c r="H2269" s="150"/>
      <c r="Q2269" s="245">
        <f t="shared" si="106"/>
        <v>0</v>
      </c>
      <c r="R2269" s="245">
        <f t="shared" si="107"/>
        <v>0</v>
      </c>
    </row>
    <row r="2270" spans="1:18" ht="20.149999999999999" customHeight="1" x14ac:dyDescent="0.35">
      <c r="A2270" s="247">
        <v>2267</v>
      </c>
      <c r="B2270" s="179" t="str">
        <f t="shared" si="105"/>
        <v xml:space="preserve"> </v>
      </c>
      <c r="C2270" s="176" t="s">
        <v>85</v>
      </c>
      <c r="D2270" s="57"/>
      <c r="E2270" s="256"/>
      <c r="F2270" s="61"/>
      <c r="G2270" s="176"/>
      <c r="H2270" s="150"/>
      <c r="Q2270" s="245">
        <f t="shared" si="106"/>
        <v>0</v>
      </c>
      <c r="R2270" s="245">
        <f t="shared" si="107"/>
        <v>0</v>
      </c>
    </row>
    <row r="2271" spans="1:18" ht="20.149999999999999" customHeight="1" x14ac:dyDescent="0.35">
      <c r="A2271" s="247">
        <v>2268</v>
      </c>
      <c r="B2271" s="179" t="str">
        <f t="shared" si="105"/>
        <v xml:space="preserve"> </v>
      </c>
      <c r="C2271" s="176" t="s">
        <v>85</v>
      </c>
      <c r="D2271" s="57"/>
      <c r="E2271" s="256"/>
      <c r="F2271" s="61"/>
      <c r="G2271" s="176"/>
      <c r="H2271" s="150"/>
      <c r="Q2271" s="245">
        <f t="shared" si="106"/>
        <v>0</v>
      </c>
      <c r="R2271" s="245">
        <f t="shared" si="107"/>
        <v>0</v>
      </c>
    </row>
    <row r="2272" spans="1:18" ht="20.149999999999999" customHeight="1" x14ac:dyDescent="0.35">
      <c r="A2272" s="247">
        <v>2269</v>
      </c>
      <c r="B2272" s="179" t="str">
        <f t="shared" si="105"/>
        <v xml:space="preserve"> </v>
      </c>
      <c r="C2272" s="176" t="s">
        <v>85</v>
      </c>
      <c r="D2272" s="57"/>
      <c r="E2272" s="256"/>
      <c r="F2272" s="61"/>
      <c r="G2272" s="176"/>
      <c r="H2272" s="150"/>
      <c r="Q2272" s="245">
        <f t="shared" si="106"/>
        <v>0</v>
      </c>
      <c r="R2272" s="245">
        <f t="shared" si="107"/>
        <v>0</v>
      </c>
    </row>
    <row r="2273" spans="1:18" ht="20.149999999999999" customHeight="1" x14ac:dyDescent="0.35">
      <c r="A2273" s="247">
        <v>2270</v>
      </c>
      <c r="B2273" s="179" t="str">
        <f t="shared" si="105"/>
        <v xml:space="preserve"> </v>
      </c>
      <c r="C2273" s="176" t="s">
        <v>85</v>
      </c>
      <c r="D2273" s="57"/>
      <c r="E2273" s="256"/>
      <c r="F2273" s="61"/>
      <c r="G2273" s="176"/>
      <c r="H2273" s="150"/>
      <c r="Q2273" s="245">
        <f t="shared" si="106"/>
        <v>0</v>
      </c>
      <c r="R2273" s="245">
        <f t="shared" si="107"/>
        <v>0</v>
      </c>
    </row>
    <row r="2274" spans="1:18" ht="20.149999999999999" customHeight="1" x14ac:dyDescent="0.35">
      <c r="A2274" s="247">
        <v>2271</v>
      </c>
      <c r="B2274" s="179" t="str">
        <f t="shared" si="105"/>
        <v xml:space="preserve"> </v>
      </c>
      <c r="C2274" s="176" t="s">
        <v>85</v>
      </c>
      <c r="D2274" s="57"/>
      <c r="E2274" s="256"/>
      <c r="F2274" s="61"/>
      <c r="G2274" s="176"/>
      <c r="H2274" s="150"/>
      <c r="Q2274" s="245">
        <f t="shared" si="106"/>
        <v>0</v>
      </c>
      <c r="R2274" s="245">
        <f t="shared" si="107"/>
        <v>0</v>
      </c>
    </row>
    <row r="2275" spans="1:18" ht="20.149999999999999" customHeight="1" x14ac:dyDescent="0.35">
      <c r="A2275" s="247">
        <v>2272</v>
      </c>
      <c r="B2275" s="179" t="str">
        <f t="shared" si="105"/>
        <v xml:space="preserve"> </v>
      </c>
      <c r="C2275" s="176" t="s">
        <v>85</v>
      </c>
      <c r="D2275" s="57"/>
      <c r="E2275" s="256"/>
      <c r="F2275" s="61"/>
      <c r="G2275" s="176"/>
      <c r="H2275" s="150"/>
      <c r="Q2275" s="245">
        <f t="shared" si="106"/>
        <v>0</v>
      </c>
      <c r="R2275" s="245">
        <f t="shared" si="107"/>
        <v>0</v>
      </c>
    </row>
    <row r="2276" spans="1:18" ht="20.149999999999999" customHeight="1" x14ac:dyDescent="0.35">
      <c r="A2276" s="247">
        <v>2273</v>
      </c>
      <c r="B2276" s="179" t="str">
        <f t="shared" si="105"/>
        <v xml:space="preserve"> </v>
      </c>
      <c r="C2276" s="176" t="s">
        <v>85</v>
      </c>
      <c r="D2276" s="57"/>
      <c r="E2276" s="256"/>
      <c r="F2276" s="61"/>
      <c r="G2276" s="176"/>
      <c r="H2276" s="150"/>
      <c r="Q2276" s="245">
        <f t="shared" si="106"/>
        <v>0</v>
      </c>
      <c r="R2276" s="245">
        <f t="shared" si="107"/>
        <v>0</v>
      </c>
    </row>
    <row r="2277" spans="1:18" ht="20.149999999999999" customHeight="1" x14ac:dyDescent="0.35">
      <c r="A2277" s="247">
        <v>2274</v>
      </c>
      <c r="B2277" s="179" t="str">
        <f t="shared" si="105"/>
        <v xml:space="preserve"> </v>
      </c>
      <c r="C2277" s="176" t="s">
        <v>85</v>
      </c>
      <c r="D2277" s="57"/>
      <c r="E2277" s="256"/>
      <c r="F2277" s="61"/>
      <c r="G2277" s="176"/>
      <c r="H2277" s="150"/>
      <c r="Q2277" s="245">
        <f t="shared" si="106"/>
        <v>0</v>
      </c>
      <c r="R2277" s="245">
        <f t="shared" si="107"/>
        <v>0</v>
      </c>
    </row>
    <row r="2278" spans="1:18" ht="20.149999999999999" customHeight="1" x14ac:dyDescent="0.35">
      <c r="A2278" s="247">
        <v>2275</v>
      </c>
      <c r="B2278" s="179" t="str">
        <f t="shared" si="105"/>
        <v xml:space="preserve"> </v>
      </c>
      <c r="C2278" s="176" t="s">
        <v>85</v>
      </c>
      <c r="D2278" s="57"/>
      <c r="E2278" s="256"/>
      <c r="F2278" s="61"/>
      <c r="G2278" s="176"/>
      <c r="H2278" s="150"/>
      <c r="Q2278" s="245">
        <f t="shared" si="106"/>
        <v>0</v>
      </c>
      <c r="R2278" s="245">
        <f t="shared" si="107"/>
        <v>0</v>
      </c>
    </row>
    <row r="2279" spans="1:18" ht="20.149999999999999" customHeight="1" x14ac:dyDescent="0.35">
      <c r="A2279" s="247">
        <v>2276</v>
      </c>
      <c r="B2279" s="179" t="str">
        <f t="shared" si="105"/>
        <v xml:space="preserve"> </v>
      </c>
      <c r="C2279" s="176" t="s">
        <v>85</v>
      </c>
      <c r="D2279" s="57"/>
      <c r="E2279" s="256"/>
      <c r="F2279" s="61"/>
      <c r="G2279" s="176"/>
      <c r="H2279" s="150"/>
      <c r="Q2279" s="245">
        <f t="shared" si="106"/>
        <v>0</v>
      </c>
      <c r="R2279" s="245">
        <f t="shared" si="107"/>
        <v>0</v>
      </c>
    </row>
    <row r="2280" spans="1:18" ht="20.149999999999999" customHeight="1" x14ac:dyDescent="0.35">
      <c r="A2280" s="247">
        <v>2277</v>
      </c>
      <c r="B2280" s="179" t="str">
        <f t="shared" si="105"/>
        <v xml:space="preserve"> </v>
      </c>
      <c r="C2280" s="176" t="s">
        <v>85</v>
      </c>
      <c r="D2280" s="57"/>
      <c r="E2280" s="256"/>
      <c r="F2280" s="61"/>
      <c r="G2280" s="176"/>
      <c r="H2280" s="150"/>
      <c r="Q2280" s="245">
        <f t="shared" si="106"/>
        <v>0</v>
      </c>
      <c r="R2280" s="245">
        <f t="shared" si="107"/>
        <v>0</v>
      </c>
    </row>
    <row r="2281" spans="1:18" ht="20.149999999999999" customHeight="1" x14ac:dyDescent="0.35">
      <c r="A2281" s="247">
        <v>2278</v>
      </c>
      <c r="B2281" s="179" t="str">
        <f t="shared" si="105"/>
        <v xml:space="preserve"> </v>
      </c>
      <c r="C2281" s="176" t="s">
        <v>85</v>
      </c>
      <c r="D2281" s="57"/>
      <c r="E2281" s="256"/>
      <c r="F2281" s="61"/>
      <c r="G2281" s="176"/>
      <c r="H2281" s="150"/>
      <c r="Q2281" s="245">
        <f t="shared" si="106"/>
        <v>0</v>
      </c>
      <c r="R2281" s="245">
        <f t="shared" si="107"/>
        <v>0</v>
      </c>
    </row>
    <row r="2282" spans="1:18" ht="20.149999999999999" customHeight="1" x14ac:dyDescent="0.35">
      <c r="A2282" s="247">
        <v>2279</v>
      </c>
      <c r="B2282" s="179" t="str">
        <f t="shared" si="105"/>
        <v xml:space="preserve"> </v>
      </c>
      <c r="C2282" s="176" t="s">
        <v>85</v>
      </c>
      <c r="D2282" s="57"/>
      <c r="E2282" s="256"/>
      <c r="F2282" s="61"/>
      <c r="G2282" s="176"/>
      <c r="H2282" s="150"/>
      <c r="Q2282" s="245">
        <f t="shared" si="106"/>
        <v>0</v>
      </c>
      <c r="R2282" s="245">
        <f t="shared" si="107"/>
        <v>0</v>
      </c>
    </row>
    <row r="2283" spans="1:18" ht="20.149999999999999" customHeight="1" x14ac:dyDescent="0.35">
      <c r="A2283" s="247">
        <v>2280</v>
      </c>
      <c r="B2283" s="179" t="str">
        <f t="shared" si="105"/>
        <v xml:space="preserve"> </v>
      </c>
      <c r="C2283" s="176" t="s">
        <v>85</v>
      </c>
      <c r="D2283" s="57"/>
      <c r="E2283" s="256"/>
      <c r="F2283" s="61"/>
      <c r="G2283" s="176"/>
      <c r="H2283" s="150"/>
      <c r="Q2283" s="245">
        <f t="shared" si="106"/>
        <v>0</v>
      </c>
      <c r="R2283" s="245">
        <f t="shared" si="107"/>
        <v>0</v>
      </c>
    </row>
    <row r="2284" spans="1:18" ht="20.149999999999999" customHeight="1" x14ac:dyDescent="0.35">
      <c r="A2284" s="247">
        <v>2281</v>
      </c>
      <c r="B2284" s="179" t="str">
        <f t="shared" si="105"/>
        <v xml:space="preserve"> </v>
      </c>
      <c r="C2284" s="176" t="s">
        <v>85</v>
      </c>
      <c r="D2284" s="57"/>
      <c r="E2284" s="256"/>
      <c r="F2284" s="61"/>
      <c r="G2284" s="176"/>
      <c r="H2284" s="150"/>
      <c r="Q2284" s="245">
        <f t="shared" si="106"/>
        <v>0</v>
      </c>
      <c r="R2284" s="245">
        <f t="shared" si="107"/>
        <v>0</v>
      </c>
    </row>
    <row r="2285" spans="1:18" ht="20.149999999999999" customHeight="1" x14ac:dyDescent="0.35">
      <c r="A2285" s="247">
        <v>2282</v>
      </c>
      <c r="B2285" s="179" t="str">
        <f t="shared" si="105"/>
        <v xml:space="preserve"> </v>
      </c>
      <c r="C2285" s="176" t="s">
        <v>85</v>
      </c>
      <c r="D2285" s="57"/>
      <c r="E2285" s="256"/>
      <c r="F2285" s="61"/>
      <c r="G2285" s="176"/>
      <c r="H2285" s="150"/>
      <c r="Q2285" s="245">
        <f t="shared" si="106"/>
        <v>0</v>
      </c>
      <c r="R2285" s="245">
        <f t="shared" si="107"/>
        <v>0</v>
      </c>
    </row>
    <row r="2286" spans="1:18" ht="20.149999999999999" customHeight="1" x14ac:dyDescent="0.35">
      <c r="A2286" s="247">
        <v>2283</v>
      </c>
      <c r="B2286" s="179" t="str">
        <f t="shared" si="105"/>
        <v xml:space="preserve"> </v>
      </c>
      <c r="C2286" s="176" t="s">
        <v>85</v>
      </c>
      <c r="D2286" s="57"/>
      <c r="E2286" s="256"/>
      <c r="F2286" s="61"/>
      <c r="G2286" s="176"/>
      <c r="H2286" s="150"/>
      <c r="Q2286" s="245">
        <f t="shared" si="106"/>
        <v>0</v>
      </c>
      <c r="R2286" s="245">
        <f t="shared" si="107"/>
        <v>0</v>
      </c>
    </row>
    <row r="2287" spans="1:18" ht="20.149999999999999" customHeight="1" x14ac:dyDescent="0.35">
      <c r="A2287" s="247">
        <v>2284</v>
      </c>
      <c r="B2287" s="179" t="str">
        <f t="shared" si="105"/>
        <v xml:space="preserve"> </v>
      </c>
      <c r="C2287" s="176" t="s">
        <v>85</v>
      </c>
      <c r="D2287" s="57"/>
      <c r="E2287" s="256"/>
      <c r="F2287" s="61"/>
      <c r="G2287" s="176"/>
      <c r="H2287" s="150"/>
      <c r="Q2287" s="245">
        <f t="shared" si="106"/>
        <v>0</v>
      </c>
      <c r="R2287" s="245">
        <f t="shared" si="107"/>
        <v>0</v>
      </c>
    </row>
    <row r="2288" spans="1:18" ht="20.149999999999999" customHeight="1" x14ac:dyDescent="0.35">
      <c r="A2288" s="247">
        <v>2285</v>
      </c>
      <c r="B2288" s="179" t="str">
        <f t="shared" si="105"/>
        <v xml:space="preserve"> </v>
      </c>
      <c r="C2288" s="176" t="s">
        <v>85</v>
      </c>
      <c r="D2288" s="57"/>
      <c r="E2288" s="256"/>
      <c r="F2288" s="61"/>
      <c r="G2288" s="176"/>
      <c r="H2288" s="150"/>
      <c r="Q2288" s="245">
        <f t="shared" si="106"/>
        <v>0</v>
      </c>
      <c r="R2288" s="245">
        <f t="shared" si="107"/>
        <v>0</v>
      </c>
    </row>
    <row r="2289" spans="1:18" ht="20.149999999999999" customHeight="1" x14ac:dyDescent="0.35">
      <c r="A2289" s="247">
        <v>2286</v>
      </c>
      <c r="B2289" s="179" t="str">
        <f t="shared" si="105"/>
        <v xml:space="preserve"> </v>
      </c>
      <c r="C2289" s="176" t="s">
        <v>85</v>
      </c>
      <c r="D2289" s="57"/>
      <c r="E2289" s="256"/>
      <c r="F2289" s="61"/>
      <c r="G2289" s="176"/>
      <c r="H2289" s="150"/>
      <c r="Q2289" s="245">
        <f t="shared" si="106"/>
        <v>0</v>
      </c>
      <c r="R2289" s="245">
        <f t="shared" si="107"/>
        <v>0</v>
      </c>
    </row>
    <row r="2290" spans="1:18" ht="20.149999999999999" customHeight="1" x14ac:dyDescent="0.35">
      <c r="A2290" s="247">
        <v>2287</v>
      </c>
      <c r="B2290" s="179" t="str">
        <f t="shared" si="105"/>
        <v xml:space="preserve"> </v>
      </c>
      <c r="C2290" s="176" t="s">
        <v>85</v>
      </c>
      <c r="D2290" s="57"/>
      <c r="E2290" s="256"/>
      <c r="F2290" s="61"/>
      <c r="G2290" s="176"/>
      <c r="H2290" s="150"/>
      <c r="Q2290" s="245">
        <f t="shared" si="106"/>
        <v>0</v>
      </c>
      <c r="R2290" s="245">
        <f t="shared" si="107"/>
        <v>0</v>
      </c>
    </row>
    <row r="2291" spans="1:18" ht="20.149999999999999" customHeight="1" x14ac:dyDescent="0.35">
      <c r="A2291" s="247">
        <v>2288</v>
      </c>
      <c r="B2291" s="179" t="str">
        <f t="shared" si="105"/>
        <v xml:space="preserve"> </v>
      </c>
      <c r="C2291" s="176" t="s">
        <v>85</v>
      </c>
      <c r="D2291" s="57"/>
      <c r="E2291" s="256"/>
      <c r="F2291" s="61"/>
      <c r="G2291" s="176"/>
      <c r="H2291" s="150"/>
      <c r="Q2291" s="245">
        <f t="shared" si="106"/>
        <v>0</v>
      </c>
      <c r="R2291" s="245">
        <f t="shared" si="107"/>
        <v>0</v>
      </c>
    </row>
    <row r="2292" spans="1:18" ht="20.149999999999999" customHeight="1" x14ac:dyDescent="0.35">
      <c r="A2292" s="247">
        <v>2289</v>
      </c>
      <c r="B2292" s="179" t="str">
        <f t="shared" si="105"/>
        <v xml:space="preserve"> </v>
      </c>
      <c r="C2292" s="176" t="s">
        <v>85</v>
      </c>
      <c r="D2292" s="57"/>
      <c r="E2292" s="256"/>
      <c r="F2292" s="61"/>
      <c r="G2292" s="176"/>
      <c r="H2292" s="150"/>
      <c r="Q2292" s="245">
        <f t="shared" si="106"/>
        <v>0</v>
      </c>
      <c r="R2292" s="245">
        <f t="shared" si="107"/>
        <v>0</v>
      </c>
    </row>
    <row r="2293" spans="1:18" ht="20.149999999999999" customHeight="1" x14ac:dyDescent="0.35">
      <c r="A2293" s="247">
        <v>2290</v>
      </c>
      <c r="B2293" s="179" t="str">
        <f t="shared" si="105"/>
        <v xml:space="preserve"> </v>
      </c>
      <c r="C2293" s="176" t="s">
        <v>85</v>
      </c>
      <c r="D2293" s="57"/>
      <c r="E2293" s="256"/>
      <c r="F2293" s="61"/>
      <c r="G2293" s="176"/>
      <c r="H2293" s="150"/>
      <c r="Q2293" s="245">
        <f t="shared" si="106"/>
        <v>0</v>
      </c>
      <c r="R2293" s="245">
        <f t="shared" si="107"/>
        <v>0</v>
      </c>
    </row>
    <row r="2294" spans="1:18" ht="20.149999999999999" customHeight="1" x14ac:dyDescent="0.35">
      <c r="A2294" s="247">
        <v>2291</v>
      </c>
      <c r="B2294" s="179" t="str">
        <f t="shared" si="105"/>
        <v xml:space="preserve"> </v>
      </c>
      <c r="C2294" s="176" t="s">
        <v>85</v>
      </c>
      <c r="D2294" s="57"/>
      <c r="E2294" s="256"/>
      <c r="F2294" s="61"/>
      <c r="G2294" s="176"/>
      <c r="H2294" s="150"/>
      <c r="Q2294" s="245">
        <f t="shared" si="106"/>
        <v>0</v>
      </c>
      <c r="R2294" s="245">
        <f t="shared" si="107"/>
        <v>0</v>
      </c>
    </row>
    <row r="2295" spans="1:18" ht="20.149999999999999" customHeight="1" x14ac:dyDescent="0.35">
      <c r="A2295" s="247">
        <v>2292</v>
      </c>
      <c r="B2295" s="179" t="str">
        <f t="shared" si="105"/>
        <v xml:space="preserve"> </v>
      </c>
      <c r="C2295" s="176" t="s">
        <v>85</v>
      </c>
      <c r="D2295" s="57"/>
      <c r="E2295" s="256"/>
      <c r="F2295" s="61"/>
      <c r="G2295" s="176"/>
      <c r="H2295" s="150"/>
      <c r="Q2295" s="245">
        <f t="shared" si="106"/>
        <v>0</v>
      </c>
      <c r="R2295" s="245">
        <f t="shared" si="107"/>
        <v>0</v>
      </c>
    </row>
    <row r="2296" spans="1:18" ht="20.149999999999999" customHeight="1" x14ac:dyDescent="0.35">
      <c r="A2296" s="247">
        <v>2293</v>
      </c>
      <c r="B2296" s="179" t="str">
        <f t="shared" si="105"/>
        <v xml:space="preserve"> </v>
      </c>
      <c r="C2296" s="176" t="s">
        <v>85</v>
      </c>
      <c r="D2296" s="57"/>
      <c r="E2296" s="256"/>
      <c r="F2296" s="61"/>
      <c r="G2296" s="176"/>
      <c r="H2296" s="150"/>
      <c r="Q2296" s="245">
        <f t="shared" si="106"/>
        <v>0</v>
      </c>
      <c r="R2296" s="245">
        <f t="shared" si="107"/>
        <v>0</v>
      </c>
    </row>
    <row r="2297" spans="1:18" ht="20.149999999999999" customHeight="1" x14ac:dyDescent="0.35">
      <c r="A2297" s="247">
        <v>2294</v>
      </c>
      <c r="B2297" s="179" t="str">
        <f t="shared" si="105"/>
        <v xml:space="preserve"> </v>
      </c>
      <c r="C2297" s="176" t="s">
        <v>85</v>
      </c>
      <c r="D2297" s="57"/>
      <c r="E2297" s="256"/>
      <c r="F2297" s="61"/>
      <c r="G2297" s="176"/>
      <c r="H2297" s="150"/>
      <c r="Q2297" s="245">
        <f t="shared" si="106"/>
        <v>0</v>
      </c>
      <c r="R2297" s="245">
        <f t="shared" si="107"/>
        <v>0</v>
      </c>
    </row>
    <row r="2298" spans="1:18" ht="20.149999999999999" customHeight="1" x14ac:dyDescent="0.35">
      <c r="A2298" s="247">
        <v>2295</v>
      </c>
      <c r="B2298" s="179" t="str">
        <f t="shared" si="105"/>
        <v xml:space="preserve"> </v>
      </c>
      <c r="C2298" s="176" t="s">
        <v>85</v>
      </c>
      <c r="D2298" s="57"/>
      <c r="E2298" s="256"/>
      <c r="F2298" s="61"/>
      <c r="G2298" s="176"/>
      <c r="H2298" s="150"/>
      <c r="Q2298" s="245">
        <f t="shared" si="106"/>
        <v>0</v>
      </c>
      <c r="R2298" s="245">
        <f t="shared" si="107"/>
        <v>0</v>
      </c>
    </row>
    <row r="2299" spans="1:18" ht="20.149999999999999" customHeight="1" x14ac:dyDescent="0.35">
      <c r="A2299" s="247">
        <v>2296</v>
      </c>
      <c r="B2299" s="179" t="str">
        <f t="shared" si="105"/>
        <v xml:space="preserve"> </v>
      </c>
      <c r="C2299" s="176" t="s">
        <v>85</v>
      </c>
      <c r="D2299" s="57"/>
      <c r="E2299" s="256"/>
      <c r="F2299" s="61"/>
      <c r="G2299" s="176"/>
      <c r="H2299" s="150"/>
      <c r="Q2299" s="245">
        <f t="shared" si="106"/>
        <v>0</v>
      </c>
      <c r="R2299" s="245">
        <f t="shared" si="107"/>
        <v>0</v>
      </c>
    </row>
    <row r="2300" spans="1:18" ht="20.149999999999999" customHeight="1" x14ac:dyDescent="0.35">
      <c r="A2300" s="247">
        <v>2297</v>
      </c>
      <c r="B2300" s="179" t="str">
        <f t="shared" si="105"/>
        <v xml:space="preserve"> </v>
      </c>
      <c r="C2300" s="176" t="s">
        <v>85</v>
      </c>
      <c r="D2300" s="57"/>
      <c r="E2300" s="256"/>
      <c r="F2300" s="61"/>
      <c r="G2300" s="176"/>
      <c r="H2300" s="150"/>
      <c r="Q2300" s="245">
        <f t="shared" si="106"/>
        <v>0</v>
      </c>
      <c r="R2300" s="245">
        <f t="shared" si="107"/>
        <v>0</v>
      </c>
    </row>
    <row r="2301" spans="1:18" ht="20.149999999999999" customHeight="1" x14ac:dyDescent="0.35">
      <c r="A2301" s="247">
        <v>2298</v>
      </c>
      <c r="B2301" s="179" t="str">
        <f t="shared" si="105"/>
        <v xml:space="preserve"> </v>
      </c>
      <c r="C2301" s="176" t="s">
        <v>85</v>
      </c>
      <c r="D2301" s="57"/>
      <c r="E2301" s="256"/>
      <c r="F2301" s="61"/>
      <c r="G2301" s="176"/>
      <c r="H2301" s="150"/>
      <c r="Q2301" s="245">
        <f t="shared" si="106"/>
        <v>0</v>
      </c>
      <c r="R2301" s="245">
        <f t="shared" si="107"/>
        <v>0</v>
      </c>
    </row>
    <row r="2302" spans="1:18" ht="20.149999999999999" customHeight="1" x14ac:dyDescent="0.35">
      <c r="A2302" s="247">
        <v>2299</v>
      </c>
      <c r="B2302" s="179" t="str">
        <f t="shared" si="105"/>
        <v xml:space="preserve"> </v>
      </c>
      <c r="C2302" s="176" t="s">
        <v>85</v>
      </c>
      <c r="D2302" s="57"/>
      <c r="E2302" s="256"/>
      <c r="F2302" s="61"/>
      <c r="G2302" s="176"/>
      <c r="H2302" s="150"/>
      <c r="Q2302" s="245">
        <f t="shared" si="106"/>
        <v>0</v>
      </c>
      <c r="R2302" s="245">
        <f t="shared" si="107"/>
        <v>0</v>
      </c>
    </row>
    <row r="2303" spans="1:18" ht="20.149999999999999" customHeight="1" x14ac:dyDescent="0.35">
      <c r="A2303" s="247">
        <v>2300</v>
      </c>
      <c r="B2303" s="179" t="str">
        <f t="shared" si="105"/>
        <v xml:space="preserve"> </v>
      </c>
      <c r="C2303" s="176" t="s">
        <v>85</v>
      </c>
      <c r="D2303" s="57"/>
      <c r="E2303" s="256"/>
      <c r="F2303" s="61"/>
      <c r="G2303" s="176"/>
      <c r="H2303" s="150"/>
      <c r="Q2303" s="245">
        <f t="shared" si="106"/>
        <v>0</v>
      </c>
      <c r="R2303" s="245">
        <f t="shared" si="107"/>
        <v>0</v>
      </c>
    </row>
    <row r="2304" spans="1:18" ht="20.149999999999999" customHeight="1" x14ac:dyDescent="0.35">
      <c r="A2304" s="247">
        <v>2301</v>
      </c>
      <c r="B2304" s="179" t="str">
        <f t="shared" si="105"/>
        <v xml:space="preserve"> </v>
      </c>
      <c r="C2304" s="176" t="s">
        <v>85</v>
      </c>
      <c r="D2304" s="57"/>
      <c r="E2304" s="256"/>
      <c r="F2304" s="61"/>
      <c r="G2304" s="176"/>
      <c r="H2304" s="150"/>
      <c r="Q2304" s="245">
        <f t="shared" si="106"/>
        <v>0</v>
      </c>
      <c r="R2304" s="245">
        <f t="shared" si="107"/>
        <v>0</v>
      </c>
    </row>
    <row r="2305" spans="1:18" ht="20.149999999999999" customHeight="1" x14ac:dyDescent="0.35">
      <c r="A2305" s="247">
        <v>2302</v>
      </c>
      <c r="B2305" s="179" t="str">
        <f t="shared" si="105"/>
        <v xml:space="preserve"> </v>
      </c>
      <c r="C2305" s="176" t="s">
        <v>85</v>
      </c>
      <c r="D2305" s="57"/>
      <c r="E2305" s="256"/>
      <c r="F2305" s="61"/>
      <c r="G2305" s="176"/>
      <c r="H2305" s="150"/>
      <c r="Q2305" s="245">
        <f t="shared" si="106"/>
        <v>0</v>
      </c>
      <c r="R2305" s="245">
        <f t="shared" si="107"/>
        <v>0</v>
      </c>
    </row>
    <row r="2306" spans="1:18" ht="20.149999999999999" customHeight="1" x14ac:dyDescent="0.35">
      <c r="A2306" s="247">
        <v>2303</v>
      </c>
      <c r="B2306" s="179" t="str">
        <f t="shared" si="105"/>
        <v xml:space="preserve"> </v>
      </c>
      <c r="C2306" s="176" t="s">
        <v>85</v>
      </c>
      <c r="D2306" s="57"/>
      <c r="E2306" s="256"/>
      <c r="F2306" s="61"/>
      <c r="G2306" s="176"/>
      <c r="H2306" s="150"/>
      <c r="Q2306" s="245">
        <f t="shared" si="106"/>
        <v>0</v>
      </c>
      <c r="R2306" s="245">
        <f t="shared" si="107"/>
        <v>0</v>
      </c>
    </row>
    <row r="2307" spans="1:18" ht="20.149999999999999" customHeight="1" x14ac:dyDescent="0.35">
      <c r="A2307" s="247">
        <v>2304</v>
      </c>
      <c r="B2307" s="179" t="str">
        <f t="shared" si="105"/>
        <v xml:space="preserve"> </v>
      </c>
      <c r="C2307" s="176" t="s">
        <v>85</v>
      </c>
      <c r="D2307" s="57"/>
      <c r="E2307" s="256"/>
      <c r="F2307" s="61"/>
      <c r="G2307" s="176"/>
      <c r="H2307" s="150"/>
      <c r="Q2307" s="245">
        <f t="shared" si="106"/>
        <v>0</v>
      </c>
      <c r="R2307" s="245">
        <f t="shared" si="107"/>
        <v>0</v>
      </c>
    </row>
    <row r="2308" spans="1:18" ht="20.149999999999999" customHeight="1" x14ac:dyDescent="0.35">
      <c r="A2308" s="247">
        <v>2305</v>
      </c>
      <c r="B2308" s="179" t="str">
        <f t="shared" si="105"/>
        <v xml:space="preserve"> </v>
      </c>
      <c r="C2308" s="176" t="s">
        <v>85</v>
      </c>
      <c r="D2308" s="57"/>
      <c r="E2308" s="256"/>
      <c r="F2308" s="61"/>
      <c r="G2308" s="176"/>
      <c r="H2308" s="150"/>
      <c r="Q2308" s="245">
        <f t="shared" si="106"/>
        <v>0</v>
      </c>
      <c r="R2308" s="245">
        <f t="shared" si="107"/>
        <v>0</v>
      </c>
    </row>
    <row r="2309" spans="1:18" ht="20.149999999999999" customHeight="1" x14ac:dyDescent="0.35">
      <c r="A2309" s="247">
        <v>2306</v>
      </c>
      <c r="B2309" s="179" t="str">
        <f t="shared" ref="B2309:B2372" si="108">_xlfn.CONCAT(C2309,D2309,E2309)</f>
        <v xml:space="preserve"> </v>
      </c>
      <c r="C2309" s="176" t="s">
        <v>85</v>
      </c>
      <c r="D2309" s="57"/>
      <c r="E2309" s="256"/>
      <c r="F2309" s="61"/>
      <c r="G2309" s="176"/>
      <c r="H2309" s="150"/>
      <c r="Q2309" s="245">
        <f t="shared" ref="Q2309:Q2372" si="109">IF(D2309&lt;1,0,IF(OR(C2309="",C2309=" "),0,1))</f>
        <v>0</v>
      </c>
      <c r="R2309" s="245">
        <f t="shared" ref="R2309:R2372" si="110">IF(G2309+H2309&gt;0,IF(Q2309=0,1,0),0)</f>
        <v>0</v>
      </c>
    </row>
    <row r="2310" spans="1:18" ht="20.149999999999999" customHeight="1" x14ac:dyDescent="0.35">
      <c r="A2310" s="247">
        <v>2307</v>
      </c>
      <c r="B2310" s="179" t="str">
        <f t="shared" si="108"/>
        <v xml:space="preserve"> </v>
      </c>
      <c r="C2310" s="176" t="s">
        <v>85</v>
      </c>
      <c r="D2310" s="57"/>
      <c r="E2310" s="256"/>
      <c r="F2310" s="61"/>
      <c r="G2310" s="176"/>
      <c r="H2310" s="150"/>
      <c r="Q2310" s="245">
        <f t="shared" si="109"/>
        <v>0</v>
      </c>
      <c r="R2310" s="245">
        <f t="shared" si="110"/>
        <v>0</v>
      </c>
    </row>
    <row r="2311" spans="1:18" ht="20.149999999999999" customHeight="1" x14ac:dyDescent="0.35">
      <c r="A2311" s="247">
        <v>2308</v>
      </c>
      <c r="B2311" s="179" t="str">
        <f t="shared" si="108"/>
        <v xml:space="preserve"> </v>
      </c>
      <c r="C2311" s="176" t="s">
        <v>85</v>
      </c>
      <c r="D2311" s="57"/>
      <c r="E2311" s="256"/>
      <c r="F2311" s="61"/>
      <c r="G2311" s="176"/>
      <c r="H2311" s="150"/>
      <c r="Q2311" s="245">
        <f t="shared" si="109"/>
        <v>0</v>
      </c>
      <c r="R2311" s="245">
        <f t="shared" si="110"/>
        <v>0</v>
      </c>
    </row>
    <row r="2312" spans="1:18" ht="20.149999999999999" customHeight="1" x14ac:dyDescent="0.35">
      <c r="A2312" s="247">
        <v>2309</v>
      </c>
      <c r="B2312" s="179" t="str">
        <f t="shared" si="108"/>
        <v xml:space="preserve"> </v>
      </c>
      <c r="C2312" s="176" t="s">
        <v>85</v>
      </c>
      <c r="D2312" s="57"/>
      <c r="E2312" s="256"/>
      <c r="F2312" s="61"/>
      <c r="G2312" s="176"/>
      <c r="H2312" s="150"/>
      <c r="Q2312" s="245">
        <f t="shared" si="109"/>
        <v>0</v>
      </c>
      <c r="R2312" s="245">
        <f t="shared" si="110"/>
        <v>0</v>
      </c>
    </row>
    <row r="2313" spans="1:18" ht="20.149999999999999" customHeight="1" x14ac:dyDescent="0.35">
      <c r="A2313" s="247">
        <v>2310</v>
      </c>
      <c r="B2313" s="179" t="str">
        <f t="shared" si="108"/>
        <v xml:space="preserve"> </v>
      </c>
      <c r="C2313" s="176" t="s">
        <v>85</v>
      </c>
      <c r="D2313" s="57"/>
      <c r="E2313" s="256"/>
      <c r="F2313" s="61"/>
      <c r="G2313" s="176"/>
      <c r="H2313" s="150"/>
      <c r="Q2313" s="245">
        <f t="shared" si="109"/>
        <v>0</v>
      </c>
      <c r="R2313" s="245">
        <f t="shared" si="110"/>
        <v>0</v>
      </c>
    </row>
    <row r="2314" spans="1:18" ht="20.149999999999999" customHeight="1" x14ac:dyDescent="0.35">
      <c r="A2314" s="247">
        <v>2311</v>
      </c>
      <c r="B2314" s="179" t="str">
        <f t="shared" si="108"/>
        <v xml:space="preserve"> </v>
      </c>
      <c r="C2314" s="176" t="s">
        <v>85</v>
      </c>
      <c r="D2314" s="57"/>
      <c r="E2314" s="256"/>
      <c r="F2314" s="61"/>
      <c r="G2314" s="176"/>
      <c r="H2314" s="150"/>
      <c r="Q2314" s="245">
        <f t="shared" si="109"/>
        <v>0</v>
      </c>
      <c r="R2314" s="245">
        <f t="shared" si="110"/>
        <v>0</v>
      </c>
    </row>
    <row r="2315" spans="1:18" ht="20.149999999999999" customHeight="1" x14ac:dyDescent="0.35">
      <c r="A2315" s="247">
        <v>2312</v>
      </c>
      <c r="B2315" s="179" t="str">
        <f t="shared" si="108"/>
        <v xml:space="preserve"> </v>
      </c>
      <c r="C2315" s="176" t="s">
        <v>85</v>
      </c>
      <c r="D2315" s="57"/>
      <c r="E2315" s="256"/>
      <c r="F2315" s="61"/>
      <c r="G2315" s="176"/>
      <c r="H2315" s="150"/>
      <c r="Q2315" s="245">
        <f t="shared" si="109"/>
        <v>0</v>
      </c>
      <c r="R2315" s="245">
        <f t="shared" si="110"/>
        <v>0</v>
      </c>
    </row>
    <row r="2316" spans="1:18" ht="20.149999999999999" customHeight="1" x14ac:dyDescent="0.35">
      <c r="A2316" s="247">
        <v>2313</v>
      </c>
      <c r="B2316" s="179" t="str">
        <f t="shared" si="108"/>
        <v xml:space="preserve"> </v>
      </c>
      <c r="C2316" s="176" t="s">
        <v>85</v>
      </c>
      <c r="D2316" s="57"/>
      <c r="E2316" s="256"/>
      <c r="F2316" s="61"/>
      <c r="G2316" s="176"/>
      <c r="H2316" s="150"/>
      <c r="Q2316" s="245">
        <f t="shared" si="109"/>
        <v>0</v>
      </c>
      <c r="R2316" s="245">
        <f t="shared" si="110"/>
        <v>0</v>
      </c>
    </row>
    <row r="2317" spans="1:18" ht="20.149999999999999" customHeight="1" x14ac:dyDescent="0.35">
      <c r="A2317" s="247">
        <v>2314</v>
      </c>
      <c r="B2317" s="179" t="str">
        <f t="shared" si="108"/>
        <v xml:space="preserve"> </v>
      </c>
      <c r="C2317" s="176" t="s">
        <v>85</v>
      </c>
      <c r="D2317" s="57"/>
      <c r="E2317" s="256"/>
      <c r="F2317" s="61"/>
      <c r="G2317" s="176"/>
      <c r="H2317" s="150"/>
      <c r="Q2317" s="245">
        <f t="shared" si="109"/>
        <v>0</v>
      </c>
      <c r="R2317" s="245">
        <f t="shared" si="110"/>
        <v>0</v>
      </c>
    </row>
    <row r="2318" spans="1:18" ht="20.149999999999999" customHeight="1" x14ac:dyDescent="0.35">
      <c r="A2318" s="247">
        <v>2315</v>
      </c>
      <c r="B2318" s="179" t="str">
        <f t="shared" si="108"/>
        <v xml:space="preserve"> </v>
      </c>
      <c r="C2318" s="176" t="s">
        <v>85</v>
      </c>
      <c r="D2318" s="57"/>
      <c r="E2318" s="256"/>
      <c r="F2318" s="61"/>
      <c r="G2318" s="176"/>
      <c r="H2318" s="150"/>
      <c r="Q2318" s="245">
        <f t="shared" si="109"/>
        <v>0</v>
      </c>
      <c r="R2318" s="245">
        <f t="shared" si="110"/>
        <v>0</v>
      </c>
    </row>
    <row r="2319" spans="1:18" ht="20.149999999999999" customHeight="1" x14ac:dyDescent="0.35">
      <c r="A2319" s="247">
        <v>2316</v>
      </c>
      <c r="B2319" s="179" t="str">
        <f t="shared" si="108"/>
        <v xml:space="preserve"> </v>
      </c>
      <c r="C2319" s="176" t="s">
        <v>85</v>
      </c>
      <c r="D2319" s="57"/>
      <c r="E2319" s="256"/>
      <c r="F2319" s="61"/>
      <c r="G2319" s="176"/>
      <c r="H2319" s="150"/>
      <c r="Q2319" s="245">
        <f t="shared" si="109"/>
        <v>0</v>
      </c>
      <c r="R2319" s="245">
        <f t="shared" si="110"/>
        <v>0</v>
      </c>
    </row>
    <row r="2320" spans="1:18" ht="20.149999999999999" customHeight="1" x14ac:dyDescent="0.35">
      <c r="A2320" s="247">
        <v>2317</v>
      </c>
      <c r="B2320" s="179" t="str">
        <f t="shared" si="108"/>
        <v xml:space="preserve"> </v>
      </c>
      <c r="C2320" s="176" t="s">
        <v>85</v>
      </c>
      <c r="D2320" s="57"/>
      <c r="E2320" s="256"/>
      <c r="F2320" s="61"/>
      <c r="G2320" s="176"/>
      <c r="H2320" s="150"/>
      <c r="Q2320" s="245">
        <f t="shared" si="109"/>
        <v>0</v>
      </c>
      <c r="R2320" s="245">
        <f t="shared" si="110"/>
        <v>0</v>
      </c>
    </row>
    <row r="2321" spans="1:18" ht="20.149999999999999" customHeight="1" x14ac:dyDescent="0.35">
      <c r="A2321" s="247">
        <v>2318</v>
      </c>
      <c r="B2321" s="179" t="str">
        <f t="shared" si="108"/>
        <v xml:space="preserve"> </v>
      </c>
      <c r="C2321" s="176" t="s">
        <v>85</v>
      </c>
      <c r="D2321" s="57"/>
      <c r="E2321" s="256"/>
      <c r="F2321" s="61"/>
      <c r="G2321" s="176"/>
      <c r="H2321" s="150"/>
      <c r="Q2321" s="245">
        <f t="shared" si="109"/>
        <v>0</v>
      </c>
      <c r="R2321" s="245">
        <f t="shared" si="110"/>
        <v>0</v>
      </c>
    </row>
    <row r="2322" spans="1:18" ht="20.149999999999999" customHeight="1" x14ac:dyDescent="0.35">
      <c r="A2322" s="247">
        <v>2319</v>
      </c>
      <c r="B2322" s="179" t="str">
        <f t="shared" si="108"/>
        <v xml:space="preserve"> </v>
      </c>
      <c r="C2322" s="176" t="s">
        <v>85</v>
      </c>
      <c r="D2322" s="57"/>
      <c r="E2322" s="256"/>
      <c r="F2322" s="61"/>
      <c r="G2322" s="176"/>
      <c r="H2322" s="150"/>
      <c r="Q2322" s="245">
        <f t="shared" si="109"/>
        <v>0</v>
      </c>
      <c r="R2322" s="245">
        <f t="shared" si="110"/>
        <v>0</v>
      </c>
    </row>
    <row r="2323" spans="1:18" ht="20.149999999999999" customHeight="1" x14ac:dyDescent="0.35">
      <c r="A2323" s="247">
        <v>2320</v>
      </c>
      <c r="B2323" s="179" t="str">
        <f t="shared" si="108"/>
        <v xml:space="preserve"> </v>
      </c>
      <c r="C2323" s="176" t="s">
        <v>85</v>
      </c>
      <c r="D2323" s="57"/>
      <c r="E2323" s="256"/>
      <c r="F2323" s="61"/>
      <c r="G2323" s="176"/>
      <c r="H2323" s="150"/>
      <c r="Q2323" s="245">
        <f t="shared" si="109"/>
        <v>0</v>
      </c>
      <c r="R2323" s="245">
        <f t="shared" si="110"/>
        <v>0</v>
      </c>
    </row>
    <row r="2324" spans="1:18" ht="20.149999999999999" customHeight="1" x14ac:dyDescent="0.35">
      <c r="A2324" s="247">
        <v>2321</v>
      </c>
      <c r="B2324" s="179" t="str">
        <f t="shared" si="108"/>
        <v xml:space="preserve"> </v>
      </c>
      <c r="C2324" s="176" t="s">
        <v>85</v>
      </c>
      <c r="D2324" s="57"/>
      <c r="E2324" s="256"/>
      <c r="F2324" s="61"/>
      <c r="G2324" s="176"/>
      <c r="H2324" s="150"/>
      <c r="Q2324" s="245">
        <f t="shared" si="109"/>
        <v>0</v>
      </c>
      <c r="R2324" s="245">
        <f t="shared" si="110"/>
        <v>0</v>
      </c>
    </row>
    <row r="2325" spans="1:18" ht="20.149999999999999" customHeight="1" x14ac:dyDescent="0.35">
      <c r="A2325" s="247">
        <v>2322</v>
      </c>
      <c r="B2325" s="179" t="str">
        <f t="shared" si="108"/>
        <v xml:space="preserve"> </v>
      </c>
      <c r="C2325" s="176" t="s">
        <v>85</v>
      </c>
      <c r="D2325" s="57"/>
      <c r="E2325" s="256"/>
      <c r="F2325" s="61"/>
      <c r="G2325" s="176"/>
      <c r="H2325" s="150"/>
      <c r="Q2325" s="245">
        <f t="shared" si="109"/>
        <v>0</v>
      </c>
      <c r="R2325" s="245">
        <f t="shared" si="110"/>
        <v>0</v>
      </c>
    </row>
    <row r="2326" spans="1:18" ht="20.149999999999999" customHeight="1" x14ac:dyDescent="0.35">
      <c r="A2326" s="247">
        <v>2323</v>
      </c>
      <c r="B2326" s="179" t="str">
        <f t="shared" si="108"/>
        <v xml:space="preserve"> </v>
      </c>
      <c r="C2326" s="176" t="s">
        <v>85</v>
      </c>
      <c r="D2326" s="57"/>
      <c r="E2326" s="256"/>
      <c r="F2326" s="61"/>
      <c r="G2326" s="176"/>
      <c r="H2326" s="150"/>
      <c r="Q2326" s="245">
        <f t="shared" si="109"/>
        <v>0</v>
      </c>
      <c r="R2326" s="245">
        <f t="shared" si="110"/>
        <v>0</v>
      </c>
    </row>
    <row r="2327" spans="1:18" ht="20.149999999999999" customHeight="1" x14ac:dyDescent="0.35">
      <c r="A2327" s="247">
        <v>2324</v>
      </c>
      <c r="B2327" s="179" t="str">
        <f t="shared" si="108"/>
        <v xml:space="preserve"> </v>
      </c>
      <c r="C2327" s="176" t="s">
        <v>85</v>
      </c>
      <c r="D2327" s="57"/>
      <c r="E2327" s="256"/>
      <c r="F2327" s="61"/>
      <c r="G2327" s="176"/>
      <c r="H2327" s="150"/>
      <c r="Q2327" s="245">
        <f t="shared" si="109"/>
        <v>0</v>
      </c>
      <c r="R2327" s="245">
        <f t="shared" si="110"/>
        <v>0</v>
      </c>
    </row>
    <row r="2328" spans="1:18" ht="20.149999999999999" customHeight="1" x14ac:dyDescent="0.35">
      <c r="A2328" s="247">
        <v>2325</v>
      </c>
      <c r="B2328" s="179" t="str">
        <f t="shared" si="108"/>
        <v xml:space="preserve"> </v>
      </c>
      <c r="C2328" s="176" t="s">
        <v>85</v>
      </c>
      <c r="D2328" s="57"/>
      <c r="E2328" s="256"/>
      <c r="F2328" s="61"/>
      <c r="G2328" s="176"/>
      <c r="H2328" s="150"/>
      <c r="Q2328" s="245">
        <f t="shared" si="109"/>
        <v>0</v>
      </c>
      <c r="R2328" s="245">
        <f t="shared" si="110"/>
        <v>0</v>
      </c>
    </row>
    <row r="2329" spans="1:18" ht="20.149999999999999" customHeight="1" x14ac:dyDescent="0.35">
      <c r="A2329" s="247">
        <v>2326</v>
      </c>
      <c r="B2329" s="179" t="str">
        <f t="shared" si="108"/>
        <v xml:space="preserve"> </v>
      </c>
      <c r="C2329" s="176" t="s">
        <v>85</v>
      </c>
      <c r="D2329" s="57"/>
      <c r="E2329" s="256"/>
      <c r="F2329" s="61"/>
      <c r="G2329" s="176"/>
      <c r="H2329" s="150"/>
      <c r="Q2329" s="245">
        <f t="shared" si="109"/>
        <v>0</v>
      </c>
      <c r="R2329" s="245">
        <f t="shared" si="110"/>
        <v>0</v>
      </c>
    </row>
    <row r="2330" spans="1:18" ht="20.149999999999999" customHeight="1" x14ac:dyDescent="0.35">
      <c r="A2330" s="247">
        <v>2327</v>
      </c>
      <c r="B2330" s="179" t="str">
        <f t="shared" si="108"/>
        <v xml:space="preserve"> </v>
      </c>
      <c r="C2330" s="176" t="s">
        <v>85</v>
      </c>
      <c r="D2330" s="57"/>
      <c r="E2330" s="256"/>
      <c r="F2330" s="61"/>
      <c r="G2330" s="176"/>
      <c r="H2330" s="150"/>
      <c r="Q2330" s="245">
        <f t="shared" si="109"/>
        <v>0</v>
      </c>
      <c r="R2330" s="245">
        <f t="shared" si="110"/>
        <v>0</v>
      </c>
    </row>
    <row r="2331" spans="1:18" ht="20.149999999999999" customHeight="1" x14ac:dyDescent="0.35">
      <c r="A2331" s="247">
        <v>2328</v>
      </c>
      <c r="B2331" s="179" t="str">
        <f t="shared" si="108"/>
        <v xml:space="preserve"> </v>
      </c>
      <c r="C2331" s="176" t="s">
        <v>85</v>
      </c>
      <c r="D2331" s="57"/>
      <c r="E2331" s="256"/>
      <c r="F2331" s="61"/>
      <c r="G2331" s="176"/>
      <c r="H2331" s="150"/>
      <c r="Q2331" s="245">
        <f t="shared" si="109"/>
        <v>0</v>
      </c>
      <c r="R2331" s="245">
        <f t="shared" si="110"/>
        <v>0</v>
      </c>
    </row>
    <row r="2332" spans="1:18" ht="20.149999999999999" customHeight="1" x14ac:dyDescent="0.35">
      <c r="A2332" s="247">
        <v>2329</v>
      </c>
      <c r="B2332" s="179" t="str">
        <f t="shared" si="108"/>
        <v xml:space="preserve"> </v>
      </c>
      <c r="C2332" s="176" t="s">
        <v>85</v>
      </c>
      <c r="D2332" s="57"/>
      <c r="E2332" s="256"/>
      <c r="F2332" s="61"/>
      <c r="G2332" s="176"/>
      <c r="H2332" s="150"/>
      <c r="Q2332" s="245">
        <f t="shared" si="109"/>
        <v>0</v>
      </c>
      <c r="R2332" s="245">
        <f t="shared" si="110"/>
        <v>0</v>
      </c>
    </row>
    <row r="2333" spans="1:18" ht="20.149999999999999" customHeight="1" x14ac:dyDescent="0.35">
      <c r="A2333" s="247">
        <v>2330</v>
      </c>
      <c r="B2333" s="179" t="str">
        <f t="shared" si="108"/>
        <v xml:space="preserve"> </v>
      </c>
      <c r="C2333" s="176" t="s">
        <v>85</v>
      </c>
      <c r="D2333" s="57"/>
      <c r="E2333" s="256"/>
      <c r="F2333" s="61"/>
      <c r="G2333" s="176"/>
      <c r="H2333" s="150"/>
      <c r="Q2333" s="245">
        <f t="shared" si="109"/>
        <v>0</v>
      </c>
      <c r="R2333" s="245">
        <f t="shared" si="110"/>
        <v>0</v>
      </c>
    </row>
    <row r="2334" spans="1:18" ht="20.149999999999999" customHeight="1" x14ac:dyDescent="0.35">
      <c r="A2334" s="247">
        <v>2331</v>
      </c>
      <c r="B2334" s="179" t="str">
        <f t="shared" si="108"/>
        <v xml:space="preserve"> </v>
      </c>
      <c r="C2334" s="176" t="s">
        <v>85</v>
      </c>
      <c r="D2334" s="57"/>
      <c r="E2334" s="256"/>
      <c r="F2334" s="61"/>
      <c r="G2334" s="176"/>
      <c r="H2334" s="150"/>
      <c r="Q2334" s="245">
        <f t="shared" si="109"/>
        <v>0</v>
      </c>
      <c r="R2334" s="245">
        <f t="shared" si="110"/>
        <v>0</v>
      </c>
    </row>
    <row r="2335" spans="1:18" ht="20.149999999999999" customHeight="1" x14ac:dyDescent="0.35">
      <c r="A2335" s="247">
        <v>2332</v>
      </c>
      <c r="B2335" s="179" t="str">
        <f t="shared" si="108"/>
        <v xml:space="preserve"> </v>
      </c>
      <c r="C2335" s="176" t="s">
        <v>85</v>
      </c>
      <c r="D2335" s="57"/>
      <c r="E2335" s="256"/>
      <c r="F2335" s="61"/>
      <c r="G2335" s="176"/>
      <c r="H2335" s="150"/>
      <c r="Q2335" s="245">
        <f t="shared" si="109"/>
        <v>0</v>
      </c>
      <c r="R2335" s="245">
        <f t="shared" si="110"/>
        <v>0</v>
      </c>
    </row>
    <row r="2336" spans="1:18" ht="20.149999999999999" customHeight="1" x14ac:dyDescent="0.35">
      <c r="A2336" s="247">
        <v>2333</v>
      </c>
      <c r="B2336" s="179" t="str">
        <f t="shared" si="108"/>
        <v xml:space="preserve"> </v>
      </c>
      <c r="C2336" s="176" t="s">
        <v>85</v>
      </c>
      <c r="D2336" s="57"/>
      <c r="E2336" s="256"/>
      <c r="F2336" s="61"/>
      <c r="G2336" s="176"/>
      <c r="H2336" s="150"/>
      <c r="Q2336" s="245">
        <f t="shared" si="109"/>
        <v>0</v>
      </c>
      <c r="R2336" s="245">
        <f t="shared" si="110"/>
        <v>0</v>
      </c>
    </row>
    <row r="2337" spans="1:18" ht="20.149999999999999" customHeight="1" x14ac:dyDescent="0.35">
      <c r="A2337" s="247">
        <v>2334</v>
      </c>
      <c r="B2337" s="179" t="str">
        <f t="shared" si="108"/>
        <v xml:space="preserve"> </v>
      </c>
      <c r="C2337" s="176" t="s">
        <v>85</v>
      </c>
      <c r="D2337" s="57"/>
      <c r="E2337" s="256"/>
      <c r="F2337" s="61"/>
      <c r="G2337" s="176"/>
      <c r="H2337" s="150"/>
      <c r="Q2337" s="245">
        <f t="shared" si="109"/>
        <v>0</v>
      </c>
      <c r="R2337" s="245">
        <f t="shared" si="110"/>
        <v>0</v>
      </c>
    </row>
    <row r="2338" spans="1:18" ht="20.149999999999999" customHeight="1" x14ac:dyDescent="0.35">
      <c r="A2338" s="247">
        <v>2335</v>
      </c>
      <c r="B2338" s="179" t="str">
        <f t="shared" si="108"/>
        <v xml:space="preserve"> </v>
      </c>
      <c r="C2338" s="176" t="s">
        <v>85</v>
      </c>
      <c r="D2338" s="57"/>
      <c r="E2338" s="256"/>
      <c r="F2338" s="61"/>
      <c r="G2338" s="176"/>
      <c r="H2338" s="150"/>
      <c r="Q2338" s="245">
        <f t="shared" si="109"/>
        <v>0</v>
      </c>
      <c r="R2338" s="245">
        <f t="shared" si="110"/>
        <v>0</v>
      </c>
    </row>
    <row r="2339" spans="1:18" ht="20.149999999999999" customHeight="1" x14ac:dyDescent="0.35">
      <c r="A2339" s="247">
        <v>2336</v>
      </c>
      <c r="B2339" s="179" t="str">
        <f t="shared" si="108"/>
        <v xml:space="preserve"> </v>
      </c>
      <c r="C2339" s="176" t="s">
        <v>85</v>
      </c>
      <c r="D2339" s="57"/>
      <c r="E2339" s="256"/>
      <c r="F2339" s="61"/>
      <c r="G2339" s="176"/>
      <c r="H2339" s="150"/>
      <c r="Q2339" s="245">
        <f t="shared" si="109"/>
        <v>0</v>
      </c>
      <c r="R2339" s="245">
        <f t="shared" si="110"/>
        <v>0</v>
      </c>
    </row>
    <row r="2340" spans="1:18" ht="20.149999999999999" customHeight="1" x14ac:dyDescent="0.35">
      <c r="A2340" s="247">
        <v>2337</v>
      </c>
      <c r="B2340" s="179" t="str">
        <f t="shared" si="108"/>
        <v xml:space="preserve"> </v>
      </c>
      <c r="C2340" s="176" t="s">
        <v>85</v>
      </c>
      <c r="D2340" s="57"/>
      <c r="E2340" s="256"/>
      <c r="F2340" s="61"/>
      <c r="G2340" s="176"/>
      <c r="H2340" s="150"/>
      <c r="Q2340" s="245">
        <f t="shared" si="109"/>
        <v>0</v>
      </c>
      <c r="R2340" s="245">
        <f t="shared" si="110"/>
        <v>0</v>
      </c>
    </row>
    <row r="2341" spans="1:18" ht="20.149999999999999" customHeight="1" x14ac:dyDescent="0.35">
      <c r="A2341" s="247">
        <v>2338</v>
      </c>
      <c r="B2341" s="179" t="str">
        <f t="shared" si="108"/>
        <v xml:space="preserve"> </v>
      </c>
      <c r="C2341" s="176" t="s">
        <v>85</v>
      </c>
      <c r="D2341" s="57"/>
      <c r="E2341" s="256"/>
      <c r="F2341" s="61"/>
      <c r="G2341" s="176"/>
      <c r="H2341" s="150"/>
      <c r="Q2341" s="245">
        <f t="shared" si="109"/>
        <v>0</v>
      </c>
      <c r="R2341" s="245">
        <f t="shared" si="110"/>
        <v>0</v>
      </c>
    </row>
    <row r="2342" spans="1:18" ht="20.149999999999999" customHeight="1" x14ac:dyDescent="0.35">
      <c r="A2342" s="247">
        <v>2339</v>
      </c>
      <c r="B2342" s="179" t="str">
        <f t="shared" si="108"/>
        <v xml:space="preserve"> </v>
      </c>
      <c r="C2342" s="176" t="s">
        <v>85</v>
      </c>
      <c r="D2342" s="57"/>
      <c r="E2342" s="256"/>
      <c r="F2342" s="61"/>
      <c r="G2342" s="176"/>
      <c r="H2342" s="150"/>
      <c r="Q2342" s="245">
        <f t="shared" si="109"/>
        <v>0</v>
      </c>
      <c r="R2342" s="245">
        <f t="shared" si="110"/>
        <v>0</v>
      </c>
    </row>
    <row r="2343" spans="1:18" ht="20.149999999999999" customHeight="1" x14ac:dyDescent="0.35">
      <c r="A2343" s="247">
        <v>2340</v>
      </c>
      <c r="B2343" s="179" t="str">
        <f t="shared" si="108"/>
        <v xml:space="preserve"> </v>
      </c>
      <c r="C2343" s="176" t="s">
        <v>85</v>
      </c>
      <c r="D2343" s="57"/>
      <c r="E2343" s="256"/>
      <c r="F2343" s="61"/>
      <c r="G2343" s="176"/>
      <c r="H2343" s="150"/>
      <c r="Q2343" s="245">
        <f t="shared" si="109"/>
        <v>0</v>
      </c>
      <c r="R2343" s="245">
        <f t="shared" si="110"/>
        <v>0</v>
      </c>
    </row>
    <row r="2344" spans="1:18" ht="20.149999999999999" customHeight="1" x14ac:dyDescent="0.35">
      <c r="A2344" s="247">
        <v>2341</v>
      </c>
      <c r="B2344" s="179" t="str">
        <f t="shared" si="108"/>
        <v xml:space="preserve"> </v>
      </c>
      <c r="C2344" s="176" t="s">
        <v>85</v>
      </c>
      <c r="D2344" s="57"/>
      <c r="E2344" s="256"/>
      <c r="F2344" s="61"/>
      <c r="G2344" s="176"/>
      <c r="H2344" s="150"/>
      <c r="Q2344" s="245">
        <f t="shared" si="109"/>
        <v>0</v>
      </c>
      <c r="R2344" s="245">
        <f t="shared" si="110"/>
        <v>0</v>
      </c>
    </row>
    <row r="2345" spans="1:18" ht="20.149999999999999" customHeight="1" x14ac:dyDescent="0.35">
      <c r="A2345" s="247">
        <v>2342</v>
      </c>
      <c r="B2345" s="179" t="str">
        <f t="shared" si="108"/>
        <v xml:space="preserve"> </v>
      </c>
      <c r="C2345" s="176" t="s">
        <v>85</v>
      </c>
      <c r="D2345" s="57"/>
      <c r="E2345" s="256"/>
      <c r="F2345" s="61"/>
      <c r="G2345" s="176"/>
      <c r="H2345" s="150"/>
      <c r="Q2345" s="245">
        <f t="shared" si="109"/>
        <v>0</v>
      </c>
      <c r="R2345" s="245">
        <f t="shared" si="110"/>
        <v>0</v>
      </c>
    </row>
    <row r="2346" spans="1:18" ht="20.149999999999999" customHeight="1" x14ac:dyDescent="0.35">
      <c r="A2346" s="247">
        <v>2343</v>
      </c>
      <c r="B2346" s="179" t="str">
        <f t="shared" si="108"/>
        <v xml:space="preserve"> </v>
      </c>
      <c r="C2346" s="176" t="s">
        <v>85</v>
      </c>
      <c r="D2346" s="57"/>
      <c r="E2346" s="256"/>
      <c r="F2346" s="61"/>
      <c r="G2346" s="176"/>
      <c r="H2346" s="150"/>
      <c r="Q2346" s="245">
        <f t="shared" si="109"/>
        <v>0</v>
      </c>
      <c r="R2346" s="245">
        <f t="shared" si="110"/>
        <v>0</v>
      </c>
    </row>
    <row r="2347" spans="1:18" ht="20.149999999999999" customHeight="1" x14ac:dyDescent="0.35">
      <c r="A2347" s="247">
        <v>2344</v>
      </c>
      <c r="B2347" s="179" t="str">
        <f t="shared" si="108"/>
        <v xml:space="preserve"> </v>
      </c>
      <c r="C2347" s="176" t="s">
        <v>85</v>
      </c>
      <c r="D2347" s="57"/>
      <c r="E2347" s="256"/>
      <c r="F2347" s="61"/>
      <c r="G2347" s="176"/>
      <c r="H2347" s="150"/>
      <c r="Q2347" s="245">
        <f t="shared" si="109"/>
        <v>0</v>
      </c>
      <c r="R2347" s="245">
        <f t="shared" si="110"/>
        <v>0</v>
      </c>
    </row>
    <row r="2348" spans="1:18" ht="20.149999999999999" customHeight="1" x14ac:dyDescent="0.35">
      <c r="A2348" s="247">
        <v>2345</v>
      </c>
      <c r="B2348" s="179" t="str">
        <f t="shared" si="108"/>
        <v xml:space="preserve"> </v>
      </c>
      <c r="C2348" s="176" t="s">
        <v>85</v>
      </c>
      <c r="D2348" s="57"/>
      <c r="E2348" s="256"/>
      <c r="F2348" s="61"/>
      <c r="G2348" s="176"/>
      <c r="H2348" s="150"/>
      <c r="Q2348" s="245">
        <f t="shared" si="109"/>
        <v>0</v>
      </c>
      <c r="R2348" s="245">
        <f t="shared" si="110"/>
        <v>0</v>
      </c>
    </row>
    <row r="2349" spans="1:18" ht="20.149999999999999" customHeight="1" x14ac:dyDescent="0.35">
      <c r="A2349" s="247">
        <v>2346</v>
      </c>
      <c r="B2349" s="179" t="str">
        <f t="shared" si="108"/>
        <v xml:space="preserve"> </v>
      </c>
      <c r="C2349" s="176" t="s">
        <v>85</v>
      </c>
      <c r="D2349" s="57"/>
      <c r="E2349" s="256"/>
      <c r="F2349" s="61"/>
      <c r="G2349" s="176"/>
      <c r="H2349" s="150"/>
      <c r="Q2349" s="245">
        <f t="shared" si="109"/>
        <v>0</v>
      </c>
      <c r="R2349" s="245">
        <f t="shared" si="110"/>
        <v>0</v>
      </c>
    </row>
    <row r="2350" spans="1:18" ht="20.149999999999999" customHeight="1" x14ac:dyDescent="0.35">
      <c r="A2350" s="247">
        <v>2347</v>
      </c>
      <c r="B2350" s="179" t="str">
        <f t="shared" si="108"/>
        <v xml:space="preserve"> </v>
      </c>
      <c r="C2350" s="176" t="s">
        <v>85</v>
      </c>
      <c r="D2350" s="57"/>
      <c r="E2350" s="256"/>
      <c r="F2350" s="61"/>
      <c r="G2350" s="176"/>
      <c r="H2350" s="150"/>
      <c r="Q2350" s="245">
        <f t="shared" si="109"/>
        <v>0</v>
      </c>
      <c r="R2350" s="245">
        <f t="shared" si="110"/>
        <v>0</v>
      </c>
    </row>
    <row r="2351" spans="1:18" ht="20.149999999999999" customHeight="1" x14ac:dyDescent="0.35">
      <c r="A2351" s="247">
        <v>2348</v>
      </c>
      <c r="B2351" s="179" t="str">
        <f t="shared" si="108"/>
        <v xml:space="preserve"> </v>
      </c>
      <c r="C2351" s="176" t="s">
        <v>85</v>
      </c>
      <c r="D2351" s="57"/>
      <c r="E2351" s="256"/>
      <c r="F2351" s="61"/>
      <c r="G2351" s="176"/>
      <c r="H2351" s="150"/>
      <c r="Q2351" s="245">
        <f t="shared" si="109"/>
        <v>0</v>
      </c>
      <c r="R2351" s="245">
        <f t="shared" si="110"/>
        <v>0</v>
      </c>
    </row>
    <row r="2352" spans="1:18" ht="20.149999999999999" customHeight="1" x14ac:dyDescent="0.35">
      <c r="A2352" s="247">
        <v>2349</v>
      </c>
      <c r="B2352" s="179" t="str">
        <f t="shared" si="108"/>
        <v xml:space="preserve"> </v>
      </c>
      <c r="C2352" s="176" t="s">
        <v>85</v>
      </c>
      <c r="D2352" s="57"/>
      <c r="E2352" s="256"/>
      <c r="F2352" s="61"/>
      <c r="G2352" s="176"/>
      <c r="H2352" s="150"/>
      <c r="Q2352" s="245">
        <f t="shared" si="109"/>
        <v>0</v>
      </c>
      <c r="R2352" s="245">
        <f t="shared" si="110"/>
        <v>0</v>
      </c>
    </row>
    <row r="2353" spans="1:18" ht="20.149999999999999" customHeight="1" x14ac:dyDescent="0.35">
      <c r="A2353" s="247">
        <v>2350</v>
      </c>
      <c r="B2353" s="179" t="str">
        <f t="shared" si="108"/>
        <v xml:space="preserve"> </v>
      </c>
      <c r="C2353" s="176" t="s">
        <v>85</v>
      </c>
      <c r="D2353" s="57"/>
      <c r="E2353" s="256"/>
      <c r="F2353" s="61"/>
      <c r="G2353" s="176"/>
      <c r="H2353" s="150"/>
      <c r="Q2353" s="245">
        <f t="shared" si="109"/>
        <v>0</v>
      </c>
      <c r="R2353" s="245">
        <f t="shared" si="110"/>
        <v>0</v>
      </c>
    </row>
    <row r="2354" spans="1:18" ht="20.149999999999999" customHeight="1" x14ac:dyDescent="0.35">
      <c r="A2354" s="247">
        <v>2351</v>
      </c>
      <c r="B2354" s="179" t="str">
        <f t="shared" si="108"/>
        <v xml:space="preserve"> </v>
      </c>
      <c r="C2354" s="176" t="s">
        <v>85</v>
      </c>
      <c r="D2354" s="57"/>
      <c r="E2354" s="256"/>
      <c r="F2354" s="61"/>
      <c r="G2354" s="176"/>
      <c r="H2354" s="150"/>
      <c r="Q2354" s="245">
        <f t="shared" si="109"/>
        <v>0</v>
      </c>
      <c r="R2354" s="245">
        <f t="shared" si="110"/>
        <v>0</v>
      </c>
    </row>
    <row r="2355" spans="1:18" ht="20.149999999999999" customHeight="1" x14ac:dyDescent="0.35">
      <c r="A2355" s="247">
        <v>2352</v>
      </c>
      <c r="B2355" s="179" t="str">
        <f t="shared" si="108"/>
        <v xml:space="preserve"> </v>
      </c>
      <c r="C2355" s="176" t="s">
        <v>85</v>
      </c>
      <c r="D2355" s="57"/>
      <c r="E2355" s="256"/>
      <c r="F2355" s="61"/>
      <c r="G2355" s="176"/>
      <c r="H2355" s="150"/>
      <c r="Q2355" s="245">
        <f t="shared" si="109"/>
        <v>0</v>
      </c>
      <c r="R2355" s="245">
        <f t="shared" si="110"/>
        <v>0</v>
      </c>
    </row>
    <row r="2356" spans="1:18" ht="20.149999999999999" customHeight="1" x14ac:dyDescent="0.35">
      <c r="A2356" s="247">
        <v>2353</v>
      </c>
      <c r="B2356" s="179" t="str">
        <f t="shared" si="108"/>
        <v xml:space="preserve"> </v>
      </c>
      <c r="C2356" s="176" t="s">
        <v>85</v>
      </c>
      <c r="D2356" s="57"/>
      <c r="E2356" s="256"/>
      <c r="F2356" s="61"/>
      <c r="G2356" s="176"/>
      <c r="H2356" s="150"/>
      <c r="Q2356" s="245">
        <f t="shared" si="109"/>
        <v>0</v>
      </c>
      <c r="R2356" s="245">
        <f t="shared" si="110"/>
        <v>0</v>
      </c>
    </row>
    <row r="2357" spans="1:18" ht="20.149999999999999" customHeight="1" x14ac:dyDescent="0.35">
      <c r="A2357" s="247">
        <v>2354</v>
      </c>
      <c r="B2357" s="179" t="str">
        <f t="shared" si="108"/>
        <v xml:space="preserve"> </v>
      </c>
      <c r="C2357" s="176" t="s">
        <v>85</v>
      </c>
      <c r="D2357" s="57"/>
      <c r="E2357" s="256"/>
      <c r="F2357" s="61"/>
      <c r="G2357" s="176"/>
      <c r="H2357" s="150"/>
      <c r="Q2357" s="245">
        <f t="shared" si="109"/>
        <v>0</v>
      </c>
      <c r="R2357" s="245">
        <f t="shared" si="110"/>
        <v>0</v>
      </c>
    </row>
    <row r="2358" spans="1:18" ht="20.149999999999999" customHeight="1" x14ac:dyDescent="0.35">
      <c r="A2358" s="247">
        <v>2355</v>
      </c>
      <c r="B2358" s="179" t="str">
        <f t="shared" si="108"/>
        <v xml:space="preserve"> </v>
      </c>
      <c r="C2358" s="176" t="s">
        <v>85</v>
      </c>
      <c r="D2358" s="57"/>
      <c r="E2358" s="256"/>
      <c r="F2358" s="61"/>
      <c r="G2358" s="176"/>
      <c r="H2358" s="150"/>
      <c r="Q2358" s="245">
        <f t="shared" si="109"/>
        <v>0</v>
      </c>
      <c r="R2358" s="245">
        <f t="shared" si="110"/>
        <v>0</v>
      </c>
    </row>
    <row r="2359" spans="1:18" ht="20.149999999999999" customHeight="1" x14ac:dyDescent="0.35">
      <c r="A2359" s="247">
        <v>2356</v>
      </c>
      <c r="B2359" s="179" t="str">
        <f t="shared" si="108"/>
        <v xml:space="preserve"> </v>
      </c>
      <c r="C2359" s="176" t="s">
        <v>85</v>
      </c>
      <c r="D2359" s="57"/>
      <c r="E2359" s="256"/>
      <c r="F2359" s="61"/>
      <c r="G2359" s="176"/>
      <c r="H2359" s="150"/>
      <c r="Q2359" s="245">
        <f t="shared" si="109"/>
        <v>0</v>
      </c>
      <c r="R2359" s="245">
        <f t="shared" si="110"/>
        <v>0</v>
      </c>
    </row>
    <row r="2360" spans="1:18" ht="20.149999999999999" customHeight="1" x14ac:dyDescent="0.35">
      <c r="A2360" s="247">
        <v>2357</v>
      </c>
      <c r="B2360" s="179" t="str">
        <f t="shared" si="108"/>
        <v xml:space="preserve"> </v>
      </c>
      <c r="C2360" s="176" t="s">
        <v>85</v>
      </c>
      <c r="D2360" s="57"/>
      <c r="E2360" s="256"/>
      <c r="F2360" s="61"/>
      <c r="G2360" s="176"/>
      <c r="H2360" s="150"/>
      <c r="Q2360" s="245">
        <f t="shared" si="109"/>
        <v>0</v>
      </c>
      <c r="R2360" s="245">
        <f t="shared" si="110"/>
        <v>0</v>
      </c>
    </row>
    <row r="2361" spans="1:18" ht="20.149999999999999" customHeight="1" x14ac:dyDescent="0.35">
      <c r="A2361" s="247">
        <v>2358</v>
      </c>
      <c r="B2361" s="179" t="str">
        <f t="shared" si="108"/>
        <v xml:space="preserve"> </v>
      </c>
      <c r="C2361" s="176" t="s">
        <v>85</v>
      </c>
      <c r="D2361" s="57"/>
      <c r="E2361" s="256"/>
      <c r="F2361" s="61"/>
      <c r="G2361" s="176"/>
      <c r="H2361" s="150"/>
      <c r="Q2361" s="245">
        <f t="shared" si="109"/>
        <v>0</v>
      </c>
      <c r="R2361" s="245">
        <f t="shared" si="110"/>
        <v>0</v>
      </c>
    </row>
    <row r="2362" spans="1:18" ht="20.149999999999999" customHeight="1" x14ac:dyDescent="0.35">
      <c r="A2362" s="247">
        <v>2359</v>
      </c>
      <c r="B2362" s="179" t="str">
        <f t="shared" si="108"/>
        <v xml:space="preserve"> </v>
      </c>
      <c r="C2362" s="176" t="s">
        <v>85</v>
      </c>
      <c r="D2362" s="57"/>
      <c r="E2362" s="256"/>
      <c r="F2362" s="61"/>
      <c r="G2362" s="176"/>
      <c r="H2362" s="150"/>
      <c r="Q2362" s="245">
        <f t="shared" si="109"/>
        <v>0</v>
      </c>
      <c r="R2362" s="245">
        <f t="shared" si="110"/>
        <v>0</v>
      </c>
    </row>
    <row r="2363" spans="1:18" ht="20.149999999999999" customHeight="1" x14ac:dyDescent="0.35">
      <c r="A2363" s="247">
        <v>2360</v>
      </c>
      <c r="B2363" s="179" t="str">
        <f t="shared" si="108"/>
        <v xml:space="preserve"> </v>
      </c>
      <c r="C2363" s="176" t="s">
        <v>85</v>
      </c>
      <c r="D2363" s="57"/>
      <c r="E2363" s="256"/>
      <c r="F2363" s="61"/>
      <c r="G2363" s="176"/>
      <c r="H2363" s="150"/>
      <c r="Q2363" s="245">
        <f t="shared" si="109"/>
        <v>0</v>
      </c>
      <c r="R2363" s="245">
        <f t="shared" si="110"/>
        <v>0</v>
      </c>
    </row>
    <row r="2364" spans="1:18" ht="20.149999999999999" customHeight="1" x14ac:dyDescent="0.35">
      <c r="A2364" s="247">
        <v>2361</v>
      </c>
      <c r="B2364" s="179" t="str">
        <f t="shared" si="108"/>
        <v xml:space="preserve"> </v>
      </c>
      <c r="C2364" s="176" t="s">
        <v>85</v>
      </c>
      <c r="D2364" s="57"/>
      <c r="E2364" s="256"/>
      <c r="F2364" s="61"/>
      <c r="G2364" s="176"/>
      <c r="H2364" s="150"/>
      <c r="Q2364" s="245">
        <f t="shared" si="109"/>
        <v>0</v>
      </c>
      <c r="R2364" s="245">
        <f t="shared" si="110"/>
        <v>0</v>
      </c>
    </row>
    <row r="2365" spans="1:18" ht="20.149999999999999" customHeight="1" x14ac:dyDescent="0.35">
      <c r="A2365" s="247">
        <v>2362</v>
      </c>
      <c r="B2365" s="179" t="str">
        <f t="shared" si="108"/>
        <v xml:space="preserve"> </v>
      </c>
      <c r="C2365" s="176" t="s">
        <v>85</v>
      </c>
      <c r="D2365" s="57"/>
      <c r="E2365" s="256"/>
      <c r="F2365" s="61"/>
      <c r="G2365" s="176"/>
      <c r="H2365" s="150"/>
      <c r="Q2365" s="245">
        <f t="shared" si="109"/>
        <v>0</v>
      </c>
      <c r="R2365" s="245">
        <f t="shared" si="110"/>
        <v>0</v>
      </c>
    </row>
    <row r="2366" spans="1:18" ht="20.149999999999999" customHeight="1" x14ac:dyDescent="0.35">
      <c r="A2366" s="247">
        <v>2363</v>
      </c>
      <c r="B2366" s="179" t="str">
        <f t="shared" si="108"/>
        <v xml:space="preserve"> </v>
      </c>
      <c r="C2366" s="176" t="s">
        <v>85</v>
      </c>
      <c r="D2366" s="57"/>
      <c r="E2366" s="256"/>
      <c r="F2366" s="61"/>
      <c r="G2366" s="176"/>
      <c r="H2366" s="150"/>
      <c r="Q2366" s="245">
        <f t="shared" si="109"/>
        <v>0</v>
      </c>
      <c r="R2366" s="245">
        <f t="shared" si="110"/>
        <v>0</v>
      </c>
    </row>
    <row r="2367" spans="1:18" ht="20.149999999999999" customHeight="1" x14ac:dyDescent="0.35">
      <c r="A2367" s="247">
        <v>2364</v>
      </c>
      <c r="B2367" s="179" t="str">
        <f t="shared" si="108"/>
        <v xml:space="preserve"> </v>
      </c>
      <c r="C2367" s="176" t="s">
        <v>85</v>
      </c>
      <c r="D2367" s="57"/>
      <c r="E2367" s="256"/>
      <c r="F2367" s="61"/>
      <c r="G2367" s="176"/>
      <c r="H2367" s="150"/>
      <c r="Q2367" s="245">
        <f t="shared" si="109"/>
        <v>0</v>
      </c>
      <c r="R2367" s="245">
        <f t="shared" si="110"/>
        <v>0</v>
      </c>
    </row>
    <row r="2368" spans="1:18" ht="20.149999999999999" customHeight="1" x14ac:dyDescent="0.35">
      <c r="A2368" s="247">
        <v>2365</v>
      </c>
      <c r="B2368" s="179" t="str">
        <f t="shared" si="108"/>
        <v xml:space="preserve"> </v>
      </c>
      <c r="C2368" s="176" t="s">
        <v>85</v>
      </c>
      <c r="D2368" s="57"/>
      <c r="E2368" s="256"/>
      <c r="F2368" s="61"/>
      <c r="G2368" s="176"/>
      <c r="H2368" s="150"/>
      <c r="Q2368" s="245">
        <f t="shared" si="109"/>
        <v>0</v>
      </c>
      <c r="R2368" s="245">
        <f t="shared" si="110"/>
        <v>0</v>
      </c>
    </row>
    <row r="2369" spans="1:18" ht="20.149999999999999" customHeight="1" x14ac:dyDescent="0.35">
      <c r="A2369" s="247">
        <v>2366</v>
      </c>
      <c r="B2369" s="179" t="str">
        <f t="shared" si="108"/>
        <v xml:space="preserve"> </v>
      </c>
      <c r="C2369" s="176" t="s">
        <v>85</v>
      </c>
      <c r="D2369" s="57"/>
      <c r="E2369" s="256"/>
      <c r="F2369" s="61"/>
      <c r="G2369" s="176"/>
      <c r="H2369" s="150"/>
      <c r="Q2369" s="245">
        <f t="shared" si="109"/>
        <v>0</v>
      </c>
      <c r="R2369" s="245">
        <f t="shared" si="110"/>
        <v>0</v>
      </c>
    </row>
    <row r="2370" spans="1:18" ht="20.149999999999999" customHeight="1" x14ac:dyDescent="0.35">
      <c r="A2370" s="247">
        <v>2367</v>
      </c>
      <c r="B2370" s="179" t="str">
        <f t="shared" si="108"/>
        <v xml:space="preserve"> </v>
      </c>
      <c r="C2370" s="176" t="s">
        <v>85</v>
      </c>
      <c r="D2370" s="57"/>
      <c r="E2370" s="256"/>
      <c r="F2370" s="61"/>
      <c r="G2370" s="176"/>
      <c r="H2370" s="150"/>
      <c r="Q2370" s="245">
        <f t="shared" si="109"/>
        <v>0</v>
      </c>
      <c r="R2370" s="245">
        <f t="shared" si="110"/>
        <v>0</v>
      </c>
    </row>
    <row r="2371" spans="1:18" ht="20.149999999999999" customHeight="1" x14ac:dyDescent="0.35">
      <c r="A2371" s="247">
        <v>2368</v>
      </c>
      <c r="B2371" s="179" t="str">
        <f t="shared" si="108"/>
        <v xml:space="preserve"> </v>
      </c>
      <c r="C2371" s="176" t="s">
        <v>85</v>
      </c>
      <c r="D2371" s="57"/>
      <c r="E2371" s="256"/>
      <c r="F2371" s="61"/>
      <c r="G2371" s="176"/>
      <c r="H2371" s="150"/>
      <c r="Q2371" s="245">
        <f t="shared" si="109"/>
        <v>0</v>
      </c>
      <c r="R2371" s="245">
        <f t="shared" si="110"/>
        <v>0</v>
      </c>
    </row>
    <row r="2372" spans="1:18" ht="20.149999999999999" customHeight="1" x14ac:dyDescent="0.35">
      <c r="A2372" s="247">
        <v>2369</v>
      </c>
      <c r="B2372" s="179" t="str">
        <f t="shared" si="108"/>
        <v xml:space="preserve"> </v>
      </c>
      <c r="C2372" s="176" t="s">
        <v>85</v>
      </c>
      <c r="D2372" s="57"/>
      <c r="E2372" s="256"/>
      <c r="F2372" s="61"/>
      <c r="G2372" s="176"/>
      <c r="H2372" s="150"/>
      <c r="Q2372" s="245">
        <f t="shared" si="109"/>
        <v>0</v>
      </c>
      <c r="R2372" s="245">
        <f t="shared" si="110"/>
        <v>0</v>
      </c>
    </row>
    <row r="2373" spans="1:18" ht="20.149999999999999" customHeight="1" x14ac:dyDescent="0.35">
      <c r="A2373" s="247">
        <v>2370</v>
      </c>
      <c r="B2373" s="179" t="str">
        <f t="shared" ref="B2373:B2436" si="111">_xlfn.CONCAT(C2373,D2373,E2373)</f>
        <v xml:space="preserve"> </v>
      </c>
      <c r="C2373" s="176" t="s">
        <v>85</v>
      </c>
      <c r="D2373" s="57"/>
      <c r="E2373" s="256"/>
      <c r="F2373" s="61"/>
      <c r="G2373" s="176"/>
      <c r="H2373" s="150"/>
      <c r="Q2373" s="245">
        <f t="shared" ref="Q2373:Q2436" si="112">IF(D2373&lt;1,0,IF(OR(C2373="",C2373=" "),0,1))</f>
        <v>0</v>
      </c>
      <c r="R2373" s="245">
        <f t="shared" ref="R2373:R2436" si="113">IF(G2373+H2373&gt;0,IF(Q2373=0,1,0),0)</f>
        <v>0</v>
      </c>
    </row>
    <row r="2374" spans="1:18" ht="20.149999999999999" customHeight="1" x14ac:dyDescent="0.35">
      <c r="A2374" s="247">
        <v>2371</v>
      </c>
      <c r="B2374" s="179" t="str">
        <f t="shared" si="111"/>
        <v xml:space="preserve"> </v>
      </c>
      <c r="C2374" s="176" t="s">
        <v>85</v>
      </c>
      <c r="D2374" s="57"/>
      <c r="E2374" s="256"/>
      <c r="F2374" s="61"/>
      <c r="G2374" s="176"/>
      <c r="H2374" s="150"/>
      <c r="Q2374" s="245">
        <f t="shared" si="112"/>
        <v>0</v>
      </c>
      <c r="R2374" s="245">
        <f t="shared" si="113"/>
        <v>0</v>
      </c>
    </row>
    <row r="2375" spans="1:18" ht="20.149999999999999" customHeight="1" x14ac:dyDescent="0.35">
      <c r="A2375" s="247">
        <v>2372</v>
      </c>
      <c r="B2375" s="179" t="str">
        <f t="shared" si="111"/>
        <v xml:space="preserve"> </v>
      </c>
      <c r="C2375" s="176" t="s">
        <v>85</v>
      </c>
      <c r="D2375" s="57"/>
      <c r="E2375" s="256"/>
      <c r="F2375" s="61"/>
      <c r="G2375" s="176"/>
      <c r="H2375" s="150"/>
      <c r="Q2375" s="245">
        <f t="shared" si="112"/>
        <v>0</v>
      </c>
      <c r="R2375" s="245">
        <f t="shared" si="113"/>
        <v>0</v>
      </c>
    </row>
    <row r="2376" spans="1:18" ht="20.149999999999999" customHeight="1" x14ac:dyDescent="0.35">
      <c r="A2376" s="247">
        <v>2373</v>
      </c>
      <c r="B2376" s="179" t="str">
        <f t="shared" si="111"/>
        <v xml:space="preserve"> </v>
      </c>
      <c r="C2376" s="176" t="s">
        <v>85</v>
      </c>
      <c r="D2376" s="57"/>
      <c r="E2376" s="256"/>
      <c r="F2376" s="61"/>
      <c r="G2376" s="176"/>
      <c r="H2376" s="150"/>
      <c r="Q2376" s="245">
        <f t="shared" si="112"/>
        <v>0</v>
      </c>
      <c r="R2376" s="245">
        <f t="shared" si="113"/>
        <v>0</v>
      </c>
    </row>
    <row r="2377" spans="1:18" ht="20.149999999999999" customHeight="1" x14ac:dyDescent="0.35">
      <c r="A2377" s="247">
        <v>2374</v>
      </c>
      <c r="B2377" s="179" t="str">
        <f t="shared" si="111"/>
        <v xml:space="preserve"> </v>
      </c>
      <c r="C2377" s="176" t="s">
        <v>85</v>
      </c>
      <c r="D2377" s="57"/>
      <c r="E2377" s="256"/>
      <c r="F2377" s="61"/>
      <c r="G2377" s="176"/>
      <c r="H2377" s="150"/>
      <c r="Q2377" s="245">
        <f t="shared" si="112"/>
        <v>0</v>
      </c>
      <c r="R2377" s="245">
        <f t="shared" si="113"/>
        <v>0</v>
      </c>
    </row>
    <row r="2378" spans="1:18" ht="20.149999999999999" customHeight="1" x14ac:dyDescent="0.35">
      <c r="A2378" s="247">
        <v>2375</v>
      </c>
      <c r="B2378" s="179" t="str">
        <f t="shared" si="111"/>
        <v xml:space="preserve"> </v>
      </c>
      <c r="C2378" s="176" t="s">
        <v>85</v>
      </c>
      <c r="D2378" s="57"/>
      <c r="E2378" s="256"/>
      <c r="F2378" s="61"/>
      <c r="G2378" s="176"/>
      <c r="H2378" s="150"/>
      <c r="Q2378" s="245">
        <f t="shared" si="112"/>
        <v>0</v>
      </c>
      <c r="R2378" s="245">
        <f t="shared" si="113"/>
        <v>0</v>
      </c>
    </row>
    <row r="2379" spans="1:18" ht="20.149999999999999" customHeight="1" x14ac:dyDescent="0.35">
      <c r="A2379" s="247">
        <v>2376</v>
      </c>
      <c r="B2379" s="179" t="str">
        <f t="shared" si="111"/>
        <v xml:space="preserve"> </v>
      </c>
      <c r="C2379" s="176" t="s">
        <v>85</v>
      </c>
      <c r="D2379" s="57"/>
      <c r="E2379" s="256"/>
      <c r="F2379" s="61"/>
      <c r="G2379" s="176"/>
      <c r="H2379" s="150"/>
      <c r="Q2379" s="245">
        <f t="shared" si="112"/>
        <v>0</v>
      </c>
      <c r="R2379" s="245">
        <f t="shared" si="113"/>
        <v>0</v>
      </c>
    </row>
    <row r="2380" spans="1:18" ht="20.149999999999999" customHeight="1" x14ac:dyDescent="0.35">
      <c r="A2380" s="247">
        <v>2377</v>
      </c>
      <c r="B2380" s="179" t="str">
        <f t="shared" si="111"/>
        <v xml:space="preserve"> </v>
      </c>
      <c r="C2380" s="176" t="s">
        <v>85</v>
      </c>
      <c r="D2380" s="57"/>
      <c r="E2380" s="256"/>
      <c r="F2380" s="61"/>
      <c r="G2380" s="176"/>
      <c r="H2380" s="150"/>
      <c r="Q2380" s="245">
        <f t="shared" si="112"/>
        <v>0</v>
      </c>
      <c r="R2380" s="245">
        <f t="shared" si="113"/>
        <v>0</v>
      </c>
    </row>
    <row r="2381" spans="1:18" ht="20.149999999999999" customHeight="1" x14ac:dyDescent="0.35">
      <c r="A2381" s="247">
        <v>2378</v>
      </c>
      <c r="B2381" s="179" t="str">
        <f t="shared" si="111"/>
        <v xml:space="preserve"> </v>
      </c>
      <c r="C2381" s="176" t="s">
        <v>85</v>
      </c>
      <c r="D2381" s="57"/>
      <c r="E2381" s="256"/>
      <c r="F2381" s="61"/>
      <c r="G2381" s="176"/>
      <c r="H2381" s="150"/>
      <c r="Q2381" s="245">
        <f t="shared" si="112"/>
        <v>0</v>
      </c>
      <c r="R2381" s="245">
        <f t="shared" si="113"/>
        <v>0</v>
      </c>
    </row>
    <row r="2382" spans="1:18" ht="20.149999999999999" customHeight="1" x14ac:dyDescent="0.35">
      <c r="A2382" s="247">
        <v>2379</v>
      </c>
      <c r="B2382" s="179" t="str">
        <f t="shared" si="111"/>
        <v xml:space="preserve"> </v>
      </c>
      <c r="C2382" s="176" t="s">
        <v>85</v>
      </c>
      <c r="D2382" s="57"/>
      <c r="E2382" s="256"/>
      <c r="F2382" s="61"/>
      <c r="G2382" s="176"/>
      <c r="H2382" s="150"/>
      <c r="Q2382" s="245">
        <f t="shared" si="112"/>
        <v>0</v>
      </c>
      <c r="R2382" s="245">
        <f t="shared" si="113"/>
        <v>0</v>
      </c>
    </row>
    <row r="2383" spans="1:18" ht="20.149999999999999" customHeight="1" x14ac:dyDescent="0.35">
      <c r="A2383" s="247">
        <v>2380</v>
      </c>
      <c r="B2383" s="179" t="str">
        <f t="shared" si="111"/>
        <v xml:space="preserve"> </v>
      </c>
      <c r="C2383" s="176" t="s">
        <v>85</v>
      </c>
      <c r="D2383" s="57"/>
      <c r="E2383" s="256"/>
      <c r="F2383" s="61"/>
      <c r="G2383" s="176"/>
      <c r="H2383" s="150"/>
      <c r="Q2383" s="245">
        <f t="shared" si="112"/>
        <v>0</v>
      </c>
      <c r="R2383" s="245">
        <f t="shared" si="113"/>
        <v>0</v>
      </c>
    </row>
    <row r="2384" spans="1:18" ht="20.149999999999999" customHeight="1" x14ac:dyDescent="0.35">
      <c r="A2384" s="247">
        <v>2381</v>
      </c>
      <c r="B2384" s="179" t="str">
        <f t="shared" si="111"/>
        <v xml:space="preserve"> </v>
      </c>
      <c r="C2384" s="176" t="s">
        <v>85</v>
      </c>
      <c r="D2384" s="57"/>
      <c r="E2384" s="256"/>
      <c r="F2384" s="61"/>
      <c r="G2384" s="176"/>
      <c r="H2384" s="150"/>
      <c r="Q2384" s="245">
        <f t="shared" si="112"/>
        <v>0</v>
      </c>
      <c r="R2384" s="245">
        <f t="shared" si="113"/>
        <v>0</v>
      </c>
    </row>
    <row r="2385" spans="1:18" ht="20.149999999999999" customHeight="1" x14ac:dyDescent="0.35">
      <c r="A2385" s="247">
        <v>2382</v>
      </c>
      <c r="B2385" s="179" t="str">
        <f t="shared" si="111"/>
        <v xml:space="preserve"> </v>
      </c>
      <c r="C2385" s="176" t="s">
        <v>85</v>
      </c>
      <c r="D2385" s="57"/>
      <c r="E2385" s="256"/>
      <c r="F2385" s="61"/>
      <c r="G2385" s="176"/>
      <c r="H2385" s="150"/>
      <c r="Q2385" s="245">
        <f t="shared" si="112"/>
        <v>0</v>
      </c>
      <c r="R2385" s="245">
        <f t="shared" si="113"/>
        <v>0</v>
      </c>
    </row>
    <row r="2386" spans="1:18" ht="20.149999999999999" customHeight="1" x14ac:dyDescent="0.35">
      <c r="A2386" s="247">
        <v>2383</v>
      </c>
      <c r="B2386" s="179" t="str">
        <f t="shared" si="111"/>
        <v xml:space="preserve"> </v>
      </c>
      <c r="C2386" s="176" t="s">
        <v>85</v>
      </c>
      <c r="D2386" s="57"/>
      <c r="E2386" s="256"/>
      <c r="F2386" s="61"/>
      <c r="G2386" s="176"/>
      <c r="H2386" s="150"/>
      <c r="Q2386" s="245">
        <f t="shared" si="112"/>
        <v>0</v>
      </c>
      <c r="R2386" s="245">
        <f t="shared" si="113"/>
        <v>0</v>
      </c>
    </row>
    <row r="2387" spans="1:18" ht="20.149999999999999" customHeight="1" x14ac:dyDescent="0.35">
      <c r="A2387" s="247">
        <v>2384</v>
      </c>
      <c r="B2387" s="179" t="str">
        <f t="shared" si="111"/>
        <v xml:space="preserve"> </v>
      </c>
      <c r="C2387" s="176" t="s">
        <v>85</v>
      </c>
      <c r="D2387" s="57"/>
      <c r="E2387" s="256"/>
      <c r="F2387" s="61"/>
      <c r="G2387" s="176"/>
      <c r="H2387" s="150"/>
      <c r="Q2387" s="245">
        <f t="shared" si="112"/>
        <v>0</v>
      </c>
      <c r="R2387" s="245">
        <f t="shared" si="113"/>
        <v>0</v>
      </c>
    </row>
    <row r="2388" spans="1:18" ht="20.149999999999999" customHeight="1" x14ac:dyDescent="0.35">
      <c r="A2388" s="247">
        <v>2385</v>
      </c>
      <c r="B2388" s="179" t="str">
        <f t="shared" si="111"/>
        <v xml:space="preserve"> </v>
      </c>
      <c r="C2388" s="176" t="s">
        <v>85</v>
      </c>
      <c r="D2388" s="57"/>
      <c r="E2388" s="256"/>
      <c r="F2388" s="61"/>
      <c r="G2388" s="176"/>
      <c r="H2388" s="150"/>
      <c r="Q2388" s="245">
        <f t="shared" si="112"/>
        <v>0</v>
      </c>
      <c r="R2388" s="245">
        <f t="shared" si="113"/>
        <v>0</v>
      </c>
    </row>
    <row r="2389" spans="1:18" ht="20.149999999999999" customHeight="1" x14ac:dyDescent="0.35">
      <c r="A2389" s="247">
        <v>2386</v>
      </c>
      <c r="B2389" s="179" t="str">
        <f t="shared" si="111"/>
        <v xml:space="preserve"> </v>
      </c>
      <c r="C2389" s="176" t="s">
        <v>85</v>
      </c>
      <c r="D2389" s="57"/>
      <c r="E2389" s="256"/>
      <c r="F2389" s="61"/>
      <c r="G2389" s="176"/>
      <c r="H2389" s="150"/>
      <c r="Q2389" s="245">
        <f t="shared" si="112"/>
        <v>0</v>
      </c>
      <c r="R2389" s="245">
        <f t="shared" si="113"/>
        <v>0</v>
      </c>
    </row>
    <row r="2390" spans="1:18" ht="20.149999999999999" customHeight="1" x14ac:dyDescent="0.35">
      <c r="A2390" s="247">
        <v>2387</v>
      </c>
      <c r="B2390" s="179" t="str">
        <f t="shared" si="111"/>
        <v xml:space="preserve"> </v>
      </c>
      <c r="C2390" s="176" t="s">
        <v>85</v>
      </c>
      <c r="D2390" s="57"/>
      <c r="E2390" s="256"/>
      <c r="F2390" s="61"/>
      <c r="G2390" s="176"/>
      <c r="H2390" s="150"/>
      <c r="Q2390" s="245">
        <f t="shared" si="112"/>
        <v>0</v>
      </c>
      <c r="R2390" s="245">
        <f t="shared" si="113"/>
        <v>0</v>
      </c>
    </row>
    <row r="2391" spans="1:18" ht="20.149999999999999" customHeight="1" x14ac:dyDescent="0.35">
      <c r="A2391" s="247">
        <v>2388</v>
      </c>
      <c r="B2391" s="179" t="str">
        <f t="shared" si="111"/>
        <v xml:space="preserve"> </v>
      </c>
      <c r="C2391" s="176" t="s">
        <v>85</v>
      </c>
      <c r="D2391" s="57"/>
      <c r="E2391" s="256"/>
      <c r="F2391" s="61"/>
      <c r="G2391" s="176"/>
      <c r="H2391" s="150"/>
      <c r="Q2391" s="245">
        <f t="shared" si="112"/>
        <v>0</v>
      </c>
      <c r="R2391" s="245">
        <f t="shared" si="113"/>
        <v>0</v>
      </c>
    </row>
    <row r="2392" spans="1:18" ht="20.149999999999999" customHeight="1" x14ac:dyDescent="0.35">
      <c r="A2392" s="247">
        <v>2389</v>
      </c>
      <c r="B2392" s="179" t="str">
        <f t="shared" si="111"/>
        <v xml:space="preserve"> </v>
      </c>
      <c r="C2392" s="176" t="s">
        <v>85</v>
      </c>
      <c r="D2392" s="57"/>
      <c r="E2392" s="256"/>
      <c r="F2392" s="61"/>
      <c r="G2392" s="176"/>
      <c r="H2392" s="150"/>
      <c r="Q2392" s="245">
        <f t="shared" si="112"/>
        <v>0</v>
      </c>
      <c r="R2392" s="245">
        <f t="shared" si="113"/>
        <v>0</v>
      </c>
    </row>
    <row r="2393" spans="1:18" ht="20.149999999999999" customHeight="1" x14ac:dyDescent="0.35">
      <c r="A2393" s="247">
        <v>2390</v>
      </c>
      <c r="B2393" s="179" t="str">
        <f t="shared" si="111"/>
        <v xml:space="preserve"> </v>
      </c>
      <c r="C2393" s="176" t="s">
        <v>85</v>
      </c>
      <c r="D2393" s="57"/>
      <c r="E2393" s="256"/>
      <c r="F2393" s="61"/>
      <c r="G2393" s="176"/>
      <c r="H2393" s="150"/>
      <c r="Q2393" s="245">
        <f t="shared" si="112"/>
        <v>0</v>
      </c>
      <c r="R2393" s="245">
        <f t="shared" si="113"/>
        <v>0</v>
      </c>
    </row>
    <row r="2394" spans="1:18" ht="20.149999999999999" customHeight="1" x14ac:dyDescent="0.35">
      <c r="A2394" s="247">
        <v>2391</v>
      </c>
      <c r="B2394" s="179" t="str">
        <f t="shared" si="111"/>
        <v xml:space="preserve"> </v>
      </c>
      <c r="C2394" s="176" t="s">
        <v>85</v>
      </c>
      <c r="D2394" s="57"/>
      <c r="E2394" s="256"/>
      <c r="F2394" s="61"/>
      <c r="G2394" s="176"/>
      <c r="H2394" s="150"/>
      <c r="Q2394" s="245">
        <f t="shared" si="112"/>
        <v>0</v>
      </c>
      <c r="R2394" s="245">
        <f t="shared" si="113"/>
        <v>0</v>
      </c>
    </row>
    <row r="2395" spans="1:18" ht="20.149999999999999" customHeight="1" x14ac:dyDescent="0.35">
      <c r="A2395" s="247">
        <v>2392</v>
      </c>
      <c r="B2395" s="179" t="str">
        <f t="shared" si="111"/>
        <v xml:space="preserve"> </v>
      </c>
      <c r="C2395" s="176" t="s">
        <v>85</v>
      </c>
      <c r="D2395" s="57"/>
      <c r="E2395" s="256"/>
      <c r="F2395" s="61"/>
      <c r="G2395" s="176"/>
      <c r="H2395" s="150"/>
      <c r="Q2395" s="245">
        <f t="shared" si="112"/>
        <v>0</v>
      </c>
      <c r="R2395" s="245">
        <f t="shared" si="113"/>
        <v>0</v>
      </c>
    </row>
    <row r="2396" spans="1:18" ht="20.149999999999999" customHeight="1" x14ac:dyDescent="0.35">
      <c r="A2396" s="247">
        <v>2393</v>
      </c>
      <c r="B2396" s="179" t="str">
        <f t="shared" si="111"/>
        <v xml:space="preserve"> </v>
      </c>
      <c r="C2396" s="176" t="s">
        <v>85</v>
      </c>
      <c r="D2396" s="57"/>
      <c r="E2396" s="256"/>
      <c r="F2396" s="61"/>
      <c r="G2396" s="176"/>
      <c r="H2396" s="150"/>
      <c r="Q2396" s="245">
        <f t="shared" si="112"/>
        <v>0</v>
      </c>
      <c r="R2396" s="245">
        <f t="shared" si="113"/>
        <v>0</v>
      </c>
    </row>
    <row r="2397" spans="1:18" ht="20.149999999999999" customHeight="1" x14ac:dyDescent="0.35">
      <c r="A2397" s="247">
        <v>2394</v>
      </c>
      <c r="B2397" s="179" t="str">
        <f t="shared" si="111"/>
        <v xml:space="preserve"> </v>
      </c>
      <c r="C2397" s="176" t="s">
        <v>85</v>
      </c>
      <c r="D2397" s="57"/>
      <c r="E2397" s="256"/>
      <c r="F2397" s="61"/>
      <c r="G2397" s="176"/>
      <c r="H2397" s="150"/>
      <c r="Q2397" s="245">
        <f t="shared" si="112"/>
        <v>0</v>
      </c>
      <c r="R2397" s="245">
        <f t="shared" si="113"/>
        <v>0</v>
      </c>
    </row>
    <row r="2398" spans="1:18" ht="20.149999999999999" customHeight="1" x14ac:dyDescent="0.35">
      <c r="A2398" s="247">
        <v>2395</v>
      </c>
      <c r="B2398" s="179" t="str">
        <f t="shared" si="111"/>
        <v xml:space="preserve"> </v>
      </c>
      <c r="C2398" s="176" t="s">
        <v>85</v>
      </c>
      <c r="D2398" s="57"/>
      <c r="E2398" s="256"/>
      <c r="F2398" s="61"/>
      <c r="G2398" s="176"/>
      <c r="H2398" s="150"/>
      <c r="Q2398" s="245">
        <f t="shared" si="112"/>
        <v>0</v>
      </c>
      <c r="R2398" s="245">
        <f t="shared" si="113"/>
        <v>0</v>
      </c>
    </row>
    <row r="2399" spans="1:18" ht="20.149999999999999" customHeight="1" x14ac:dyDescent="0.35">
      <c r="A2399" s="247">
        <v>2396</v>
      </c>
      <c r="B2399" s="179" t="str">
        <f t="shared" si="111"/>
        <v xml:space="preserve"> </v>
      </c>
      <c r="C2399" s="176" t="s">
        <v>85</v>
      </c>
      <c r="D2399" s="57"/>
      <c r="E2399" s="256"/>
      <c r="F2399" s="61"/>
      <c r="G2399" s="176"/>
      <c r="H2399" s="150"/>
      <c r="Q2399" s="245">
        <f t="shared" si="112"/>
        <v>0</v>
      </c>
      <c r="R2399" s="245">
        <f t="shared" si="113"/>
        <v>0</v>
      </c>
    </row>
    <row r="2400" spans="1:18" ht="20.149999999999999" customHeight="1" x14ac:dyDescent="0.35">
      <c r="A2400" s="247">
        <v>2397</v>
      </c>
      <c r="B2400" s="179" t="str">
        <f t="shared" si="111"/>
        <v xml:space="preserve"> </v>
      </c>
      <c r="C2400" s="176" t="s">
        <v>85</v>
      </c>
      <c r="D2400" s="57"/>
      <c r="E2400" s="256"/>
      <c r="F2400" s="61"/>
      <c r="G2400" s="176"/>
      <c r="H2400" s="150"/>
      <c r="Q2400" s="245">
        <f t="shared" si="112"/>
        <v>0</v>
      </c>
      <c r="R2400" s="245">
        <f t="shared" si="113"/>
        <v>0</v>
      </c>
    </row>
    <row r="2401" spans="1:18" ht="20.149999999999999" customHeight="1" x14ac:dyDescent="0.35">
      <c r="A2401" s="247">
        <v>2398</v>
      </c>
      <c r="B2401" s="179" t="str">
        <f t="shared" si="111"/>
        <v xml:space="preserve"> </v>
      </c>
      <c r="C2401" s="176" t="s">
        <v>85</v>
      </c>
      <c r="D2401" s="57"/>
      <c r="E2401" s="256"/>
      <c r="F2401" s="61"/>
      <c r="G2401" s="176"/>
      <c r="H2401" s="150"/>
      <c r="Q2401" s="245">
        <f t="shared" si="112"/>
        <v>0</v>
      </c>
      <c r="R2401" s="245">
        <f t="shared" si="113"/>
        <v>0</v>
      </c>
    </row>
    <row r="2402" spans="1:18" ht="20.149999999999999" customHeight="1" x14ac:dyDescent="0.35">
      <c r="A2402" s="247">
        <v>2399</v>
      </c>
      <c r="B2402" s="179" t="str">
        <f t="shared" si="111"/>
        <v xml:space="preserve"> </v>
      </c>
      <c r="C2402" s="176" t="s">
        <v>85</v>
      </c>
      <c r="D2402" s="57"/>
      <c r="E2402" s="256"/>
      <c r="F2402" s="61"/>
      <c r="G2402" s="176"/>
      <c r="H2402" s="150"/>
      <c r="Q2402" s="245">
        <f t="shared" si="112"/>
        <v>0</v>
      </c>
      <c r="R2402" s="245">
        <f t="shared" si="113"/>
        <v>0</v>
      </c>
    </row>
    <row r="2403" spans="1:18" ht="20.149999999999999" customHeight="1" x14ac:dyDescent="0.35">
      <c r="A2403" s="247">
        <v>2400</v>
      </c>
      <c r="B2403" s="179" t="str">
        <f t="shared" si="111"/>
        <v xml:space="preserve"> </v>
      </c>
      <c r="C2403" s="176" t="s">
        <v>85</v>
      </c>
      <c r="D2403" s="57"/>
      <c r="E2403" s="256"/>
      <c r="F2403" s="61"/>
      <c r="G2403" s="176"/>
      <c r="H2403" s="150"/>
      <c r="Q2403" s="245">
        <f t="shared" si="112"/>
        <v>0</v>
      </c>
      <c r="R2403" s="245">
        <f t="shared" si="113"/>
        <v>0</v>
      </c>
    </row>
    <row r="2404" spans="1:18" ht="20.149999999999999" customHeight="1" x14ac:dyDescent="0.35">
      <c r="A2404" s="247">
        <v>2401</v>
      </c>
      <c r="B2404" s="179" t="str">
        <f t="shared" si="111"/>
        <v xml:space="preserve"> </v>
      </c>
      <c r="C2404" s="176" t="s">
        <v>85</v>
      </c>
      <c r="D2404" s="57"/>
      <c r="E2404" s="256"/>
      <c r="F2404" s="61"/>
      <c r="G2404" s="176"/>
      <c r="H2404" s="150"/>
      <c r="Q2404" s="245">
        <f t="shared" si="112"/>
        <v>0</v>
      </c>
      <c r="R2404" s="245">
        <f t="shared" si="113"/>
        <v>0</v>
      </c>
    </row>
    <row r="2405" spans="1:18" ht="20.149999999999999" customHeight="1" x14ac:dyDescent="0.35">
      <c r="A2405" s="247">
        <v>2402</v>
      </c>
      <c r="B2405" s="179" t="str">
        <f t="shared" si="111"/>
        <v xml:space="preserve"> </v>
      </c>
      <c r="C2405" s="176" t="s">
        <v>85</v>
      </c>
      <c r="D2405" s="57"/>
      <c r="E2405" s="256"/>
      <c r="F2405" s="61"/>
      <c r="G2405" s="176"/>
      <c r="H2405" s="150"/>
      <c r="Q2405" s="245">
        <f t="shared" si="112"/>
        <v>0</v>
      </c>
      <c r="R2405" s="245">
        <f t="shared" si="113"/>
        <v>0</v>
      </c>
    </row>
    <row r="2406" spans="1:18" ht="20.149999999999999" customHeight="1" x14ac:dyDescent="0.35">
      <c r="A2406" s="247">
        <v>2403</v>
      </c>
      <c r="B2406" s="179" t="str">
        <f t="shared" si="111"/>
        <v xml:space="preserve"> </v>
      </c>
      <c r="C2406" s="176" t="s">
        <v>85</v>
      </c>
      <c r="D2406" s="57"/>
      <c r="E2406" s="256"/>
      <c r="F2406" s="61"/>
      <c r="G2406" s="176"/>
      <c r="H2406" s="150"/>
      <c r="Q2406" s="245">
        <f t="shared" si="112"/>
        <v>0</v>
      </c>
      <c r="R2406" s="245">
        <f t="shared" si="113"/>
        <v>0</v>
      </c>
    </row>
    <row r="2407" spans="1:18" ht="20.149999999999999" customHeight="1" x14ac:dyDescent="0.35">
      <c r="A2407" s="247">
        <v>2404</v>
      </c>
      <c r="B2407" s="179" t="str">
        <f t="shared" si="111"/>
        <v xml:space="preserve"> </v>
      </c>
      <c r="C2407" s="176" t="s">
        <v>85</v>
      </c>
      <c r="D2407" s="57"/>
      <c r="E2407" s="256"/>
      <c r="F2407" s="61"/>
      <c r="G2407" s="176"/>
      <c r="H2407" s="150"/>
      <c r="Q2407" s="245">
        <f t="shared" si="112"/>
        <v>0</v>
      </c>
      <c r="R2407" s="245">
        <f t="shared" si="113"/>
        <v>0</v>
      </c>
    </row>
    <row r="2408" spans="1:18" ht="20.149999999999999" customHeight="1" x14ac:dyDescent="0.35">
      <c r="A2408" s="247">
        <v>2405</v>
      </c>
      <c r="B2408" s="179" t="str">
        <f t="shared" si="111"/>
        <v xml:space="preserve"> </v>
      </c>
      <c r="C2408" s="176" t="s">
        <v>85</v>
      </c>
      <c r="D2408" s="57"/>
      <c r="E2408" s="256"/>
      <c r="F2408" s="61"/>
      <c r="G2408" s="176"/>
      <c r="H2408" s="150"/>
      <c r="Q2408" s="245">
        <f t="shared" si="112"/>
        <v>0</v>
      </c>
      <c r="R2408" s="245">
        <f t="shared" si="113"/>
        <v>0</v>
      </c>
    </row>
    <row r="2409" spans="1:18" ht="20.149999999999999" customHeight="1" x14ac:dyDescent="0.35">
      <c r="A2409" s="247">
        <v>2406</v>
      </c>
      <c r="B2409" s="179" t="str">
        <f t="shared" si="111"/>
        <v xml:space="preserve"> </v>
      </c>
      <c r="C2409" s="176" t="s">
        <v>85</v>
      </c>
      <c r="D2409" s="57"/>
      <c r="E2409" s="256"/>
      <c r="F2409" s="61"/>
      <c r="G2409" s="176"/>
      <c r="H2409" s="150"/>
      <c r="Q2409" s="245">
        <f t="shared" si="112"/>
        <v>0</v>
      </c>
      <c r="R2409" s="245">
        <f t="shared" si="113"/>
        <v>0</v>
      </c>
    </row>
    <row r="2410" spans="1:18" ht="20.149999999999999" customHeight="1" x14ac:dyDescent="0.35">
      <c r="A2410" s="247">
        <v>2407</v>
      </c>
      <c r="B2410" s="179" t="str">
        <f t="shared" si="111"/>
        <v xml:space="preserve"> </v>
      </c>
      <c r="C2410" s="176" t="s">
        <v>85</v>
      </c>
      <c r="D2410" s="57"/>
      <c r="E2410" s="256"/>
      <c r="F2410" s="61"/>
      <c r="G2410" s="176"/>
      <c r="H2410" s="150"/>
      <c r="Q2410" s="245">
        <f t="shared" si="112"/>
        <v>0</v>
      </c>
      <c r="R2410" s="245">
        <f t="shared" si="113"/>
        <v>0</v>
      </c>
    </row>
    <row r="2411" spans="1:18" ht="20.149999999999999" customHeight="1" x14ac:dyDescent="0.35">
      <c r="A2411" s="247">
        <v>2408</v>
      </c>
      <c r="B2411" s="179" t="str">
        <f t="shared" si="111"/>
        <v xml:space="preserve"> </v>
      </c>
      <c r="C2411" s="176" t="s">
        <v>85</v>
      </c>
      <c r="D2411" s="57"/>
      <c r="E2411" s="256"/>
      <c r="F2411" s="61"/>
      <c r="G2411" s="176"/>
      <c r="H2411" s="150"/>
      <c r="Q2411" s="245">
        <f t="shared" si="112"/>
        <v>0</v>
      </c>
      <c r="R2411" s="245">
        <f t="shared" si="113"/>
        <v>0</v>
      </c>
    </row>
    <row r="2412" spans="1:18" ht="20.149999999999999" customHeight="1" x14ac:dyDescent="0.35">
      <c r="A2412" s="247">
        <v>2409</v>
      </c>
      <c r="B2412" s="179" t="str">
        <f t="shared" si="111"/>
        <v xml:space="preserve"> </v>
      </c>
      <c r="C2412" s="176" t="s">
        <v>85</v>
      </c>
      <c r="D2412" s="57"/>
      <c r="E2412" s="256"/>
      <c r="F2412" s="61"/>
      <c r="G2412" s="176"/>
      <c r="H2412" s="150"/>
      <c r="Q2412" s="245">
        <f t="shared" si="112"/>
        <v>0</v>
      </c>
      <c r="R2412" s="245">
        <f t="shared" si="113"/>
        <v>0</v>
      </c>
    </row>
    <row r="2413" spans="1:18" ht="20.149999999999999" customHeight="1" x14ac:dyDescent="0.35">
      <c r="A2413" s="247">
        <v>2410</v>
      </c>
      <c r="B2413" s="179" t="str">
        <f t="shared" si="111"/>
        <v xml:space="preserve"> </v>
      </c>
      <c r="C2413" s="176" t="s">
        <v>85</v>
      </c>
      <c r="D2413" s="57"/>
      <c r="E2413" s="256"/>
      <c r="F2413" s="61"/>
      <c r="G2413" s="176"/>
      <c r="H2413" s="150"/>
      <c r="Q2413" s="245">
        <f t="shared" si="112"/>
        <v>0</v>
      </c>
      <c r="R2413" s="245">
        <f t="shared" si="113"/>
        <v>0</v>
      </c>
    </row>
    <row r="2414" spans="1:18" ht="20.149999999999999" customHeight="1" x14ac:dyDescent="0.35">
      <c r="A2414" s="247">
        <v>2411</v>
      </c>
      <c r="B2414" s="179" t="str">
        <f t="shared" si="111"/>
        <v xml:space="preserve"> </v>
      </c>
      <c r="C2414" s="176" t="s">
        <v>85</v>
      </c>
      <c r="D2414" s="57"/>
      <c r="E2414" s="256"/>
      <c r="F2414" s="61"/>
      <c r="G2414" s="176"/>
      <c r="H2414" s="150"/>
      <c r="Q2414" s="245">
        <f t="shared" si="112"/>
        <v>0</v>
      </c>
      <c r="R2414" s="245">
        <f t="shared" si="113"/>
        <v>0</v>
      </c>
    </row>
    <row r="2415" spans="1:18" ht="20.149999999999999" customHeight="1" x14ac:dyDescent="0.35">
      <c r="A2415" s="247">
        <v>2412</v>
      </c>
      <c r="B2415" s="179" t="str">
        <f t="shared" si="111"/>
        <v xml:space="preserve"> </v>
      </c>
      <c r="C2415" s="176" t="s">
        <v>85</v>
      </c>
      <c r="D2415" s="57"/>
      <c r="E2415" s="256"/>
      <c r="F2415" s="61"/>
      <c r="G2415" s="176"/>
      <c r="H2415" s="150"/>
      <c r="Q2415" s="245">
        <f t="shared" si="112"/>
        <v>0</v>
      </c>
      <c r="R2415" s="245">
        <f t="shared" si="113"/>
        <v>0</v>
      </c>
    </row>
    <row r="2416" spans="1:18" ht="20.149999999999999" customHeight="1" x14ac:dyDescent="0.35">
      <c r="A2416" s="247">
        <v>2413</v>
      </c>
      <c r="B2416" s="179" t="str">
        <f t="shared" si="111"/>
        <v xml:space="preserve"> </v>
      </c>
      <c r="C2416" s="176" t="s">
        <v>85</v>
      </c>
      <c r="D2416" s="57"/>
      <c r="E2416" s="256"/>
      <c r="F2416" s="61"/>
      <c r="G2416" s="176"/>
      <c r="H2416" s="150"/>
      <c r="Q2416" s="245">
        <f t="shared" si="112"/>
        <v>0</v>
      </c>
      <c r="R2416" s="245">
        <f t="shared" si="113"/>
        <v>0</v>
      </c>
    </row>
    <row r="2417" spans="1:18" ht="20.149999999999999" customHeight="1" x14ac:dyDescent="0.35">
      <c r="A2417" s="247">
        <v>2414</v>
      </c>
      <c r="B2417" s="179" t="str">
        <f t="shared" si="111"/>
        <v xml:space="preserve"> </v>
      </c>
      <c r="C2417" s="176" t="s">
        <v>85</v>
      </c>
      <c r="D2417" s="57"/>
      <c r="E2417" s="256"/>
      <c r="F2417" s="61"/>
      <c r="G2417" s="176"/>
      <c r="H2417" s="150"/>
      <c r="Q2417" s="245">
        <f t="shared" si="112"/>
        <v>0</v>
      </c>
      <c r="R2417" s="245">
        <f t="shared" si="113"/>
        <v>0</v>
      </c>
    </row>
    <row r="2418" spans="1:18" ht="20.149999999999999" customHeight="1" x14ac:dyDescent="0.35">
      <c r="A2418" s="247">
        <v>2415</v>
      </c>
      <c r="B2418" s="179" t="str">
        <f t="shared" si="111"/>
        <v xml:space="preserve"> </v>
      </c>
      <c r="C2418" s="176" t="s">
        <v>85</v>
      </c>
      <c r="D2418" s="57"/>
      <c r="E2418" s="256"/>
      <c r="F2418" s="61"/>
      <c r="G2418" s="176"/>
      <c r="H2418" s="150"/>
      <c r="Q2418" s="245">
        <f t="shared" si="112"/>
        <v>0</v>
      </c>
      <c r="R2418" s="245">
        <f t="shared" si="113"/>
        <v>0</v>
      </c>
    </row>
    <row r="2419" spans="1:18" ht="20.149999999999999" customHeight="1" x14ac:dyDescent="0.35">
      <c r="A2419" s="247">
        <v>2416</v>
      </c>
      <c r="B2419" s="179" t="str">
        <f t="shared" si="111"/>
        <v xml:space="preserve"> </v>
      </c>
      <c r="C2419" s="176" t="s">
        <v>85</v>
      </c>
      <c r="D2419" s="57"/>
      <c r="E2419" s="256"/>
      <c r="F2419" s="61"/>
      <c r="G2419" s="176"/>
      <c r="H2419" s="150"/>
      <c r="Q2419" s="245">
        <f t="shared" si="112"/>
        <v>0</v>
      </c>
      <c r="R2419" s="245">
        <f t="shared" si="113"/>
        <v>0</v>
      </c>
    </row>
    <row r="2420" spans="1:18" ht="20.149999999999999" customHeight="1" x14ac:dyDescent="0.35">
      <c r="A2420" s="247">
        <v>2417</v>
      </c>
      <c r="B2420" s="179" t="str">
        <f t="shared" si="111"/>
        <v xml:space="preserve"> </v>
      </c>
      <c r="C2420" s="176" t="s">
        <v>85</v>
      </c>
      <c r="D2420" s="57"/>
      <c r="E2420" s="256"/>
      <c r="F2420" s="61"/>
      <c r="G2420" s="176"/>
      <c r="H2420" s="150"/>
      <c r="Q2420" s="245">
        <f t="shared" si="112"/>
        <v>0</v>
      </c>
      <c r="R2420" s="245">
        <f t="shared" si="113"/>
        <v>0</v>
      </c>
    </row>
    <row r="2421" spans="1:18" ht="20.149999999999999" customHeight="1" x14ac:dyDescent="0.35">
      <c r="A2421" s="247">
        <v>2418</v>
      </c>
      <c r="B2421" s="179" t="str">
        <f t="shared" si="111"/>
        <v xml:space="preserve"> </v>
      </c>
      <c r="C2421" s="176" t="s">
        <v>85</v>
      </c>
      <c r="D2421" s="57"/>
      <c r="E2421" s="256"/>
      <c r="F2421" s="61"/>
      <c r="G2421" s="176"/>
      <c r="H2421" s="150"/>
      <c r="Q2421" s="245">
        <f t="shared" si="112"/>
        <v>0</v>
      </c>
      <c r="R2421" s="245">
        <f t="shared" si="113"/>
        <v>0</v>
      </c>
    </row>
    <row r="2422" spans="1:18" ht="20.149999999999999" customHeight="1" x14ac:dyDescent="0.35">
      <c r="A2422" s="247">
        <v>2419</v>
      </c>
      <c r="B2422" s="179" t="str">
        <f t="shared" si="111"/>
        <v xml:space="preserve"> </v>
      </c>
      <c r="C2422" s="176" t="s">
        <v>85</v>
      </c>
      <c r="D2422" s="57"/>
      <c r="E2422" s="256"/>
      <c r="F2422" s="61"/>
      <c r="G2422" s="176"/>
      <c r="H2422" s="150"/>
      <c r="Q2422" s="245">
        <f t="shared" si="112"/>
        <v>0</v>
      </c>
      <c r="R2422" s="245">
        <f t="shared" si="113"/>
        <v>0</v>
      </c>
    </row>
    <row r="2423" spans="1:18" ht="20.149999999999999" customHeight="1" x14ac:dyDescent="0.35">
      <c r="A2423" s="247">
        <v>2420</v>
      </c>
      <c r="B2423" s="179" t="str">
        <f t="shared" si="111"/>
        <v xml:space="preserve"> </v>
      </c>
      <c r="C2423" s="176" t="s">
        <v>85</v>
      </c>
      <c r="D2423" s="57"/>
      <c r="E2423" s="256"/>
      <c r="F2423" s="61"/>
      <c r="G2423" s="176"/>
      <c r="H2423" s="150"/>
      <c r="Q2423" s="245">
        <f t="shared" si="112"/>
        <v>0</v>
      </c>
      <c r="R2423" s="245">
        <f t="shared" si="113"/>
        <v>0</v>
      </c>
    </row>
    <row r="2424" spans="1:18" ht="20.149999999999999" customHeight="1" x14ac:dyDescent="0.35">
      <c r="A2424" s="247">
        <v>2421</v>
      </c>
      <c r="B2424" s="179" t="str">
        <f t="shared" si="111"/>
        <v xml:space="preserve"> </v>
      </c>
      <c r="C2424" s="176" t="s">
        <v>85</v>
      </c>
      <c r="D2424" s="57"/>
      <c r="E2424" s="256"/>
      <c r="F2424" s="61"/>
      <c r="G2424" s="176"/>
      <c r="H2424" s="150"/>
      <c r="Q2424" s="245">
        <f t="shared" si="112"/>
        <v>0</v>
      </c>
      <c r="R2424" s="245">
        <f t="shared" si="113"/>
        <v>0</v>
      </c>
    </row>
    <row r="2425" spans="1:18" ht="20.149999999999999" customHeight="1" x14ac:dyDescent="0.35">
      <c r="A2425" s="247">
        <v>2422</v>
      </c>
      <c r="B2425" s="179" t="str">
        <f t="shared" si="111"/>
        <v xml:space="preserve"> </v>
      </c>
      <c r="C2425" s="176" t="s">
        <v>85</v>
      </c>
      <c r="D2425" s="57"/>
      <c r="E2425" s="256"/>
      <c r="F2425" s="61"/>
      <c r="G2425" s="176"/>
      <c r="H2425" s="150"/>
      <c r="Q2425" s="245">
        <f t="shared" si="112"/>
        <v>0</v>
      </c>
      <c r="R2425" s="245">
        <f t="shared" si="113"/>
        <v>0</v>
      </c>
    </row>
    <row r="2426" spans="1:18" ht="20.149999999999999" customHeight="1" x14ac:dyDescent="0.35">
      <c r="A2426" s="247">
        <v>2423</v>
      </c>
      <c r="B2426" s="179" t="str">
        <f t="shared" si="111"/>
        <v xml:space="preserve"> </v>
      </c>
      <c r="C2426" s="176" t="s">
        <v>85</v>
      </c>
      <c r="D2426" s="57"/>
      <c r="E2426" s="256"/>
      <c r="F2426" s="61"/>
      <c r="G2426" s="176"/>
      <c r="H2426" s="150"/>
      <c r="Q2426" s="245">
        <f t="shared" si="112"/>
        <v>0</v>
      </c>
      <c r="R2426" s="245">
        <f t="shared" si="113"/>
        <v>0</v>
      </c>
    </row>
    <row r="2427" spans="1:18" ht="20.149999999999999" customHeight="1" x14ac:dyDescent="0.35">
      <c r="A2427" s="247">
        <v>2424</v>
      </c>
      <c r="B2427" s="179" t="str">
        <f t="shared" si="111"/>
        <v xml:space="preserve"> </v>
      </c>
      <c r="C2427" s="176" t="s">
        <v>85</v>
      </c>
      <c r="D2427" s="57"/>
      <c r="E2427" s="256"/>
      <c r="F2427" s="61"/>
      <c r="G2427" s="176"/>
      <c r="H2427" s="150"/>
      <c r="Q2427" s="245">
        <f t="shared" si="112"/>
        <v>0</v>
      </c>
      <c r="R2427" s="245">
        <f t="shared" si="113"/>
        <v>0</v>
      </c>
    </row>
    <row r="2428" spans="1:18" ht="20.149999999999999" customHeight="1" x14ac:dyDescent="0.35">
      <c r="A2428" s="247">
        <v>2425</v>
      </c>
      <c r="B2428" s="179" t="str">
        <f t="shared" si="111"/>
        <v xml:space="preserve"> </v>
      </c>
      <c r="C2428" s="176" t="s">
        <v>85</v>
      </c>
      <c r="D2428" s="57"/>
      <c r="E2428" s="256"/>
      <c r="F2428" s="61"/>
      <c r="G2428" s="176"/>
      <c r="H2428" s="150"/>
      <c r="Q2428" s="245">
        <f t="shared" si="112"/>
        <v>0</v>
      </c>
      <c r="R2428" s="245">
        <f t="shared" si="113"/>
        <v>0</v>
      </c>
    </row>
    <row r="2429" spans="1:18" ht="20.149999999999999" customHeight="1" x14ac:dyDescent="0.35">
      <c r="A2429" s="247">
        <v>2426</v>
      </c>
      <c r="B2429" s="179" t="str">
        <f t="shared" si="111"/>
        <v xml:space="preserve"> </v>
      </c>
      <c r="C2429" s="176" t="s">
        <v>85</v>
      </c>
      <c r="D2429" s="57"/>
      <c r="E2429" s="256"/>
      <c r="F2429" s="61"/>
      <c r="G2429" s="176"/>
      <c r="H2429" s="150"/>
      <c r="Q2429" s="245">
        <f t="shared" si="112"/>
        <v>0</v>
      </c>
      <c r="R2429" s="245">
        <f t="shared" si="113"/>
        <v>0</v>
      </c>
    </row>
    <row r="2430" spans="1:18" ht="20.149999999999999" customHeight="1" x14ac:dyDescent="0.35">
      <c r="A2430" s="247">
        <v>2427</v>
      </c>
      <c r="B2430" s="179" t="str">
        <f t="shared" si="111"/>
        <v xml:space="preserve"> </v>
      </c>
      <c r="C2430" s="176" t="s">
        <v>85</v>
      </c>
      <c r="D2430" s="57"/>
      <c r="E2430" s="256"/>
      <c r="F2430" s="61"/>
      <c r="G2430" s="176"/>
      <c r="H2430" s="150"/>
      <c r="Q2430" s="245">
        <f t="shared" si="112"/>
        <v>0</v>
      </c>
      <c r="R2430" s="245">
        <f t="shared" si="113"/>
        <v>0</v>
      </c>
    </row>
    <row r="2431" spans="1:18" ht="20.149999999999999" customHeight="1" x14ac:dyDescent="0.35">
      <c r="A2431" s="247">
        <v>2428</v>
      </c>
      <c r="B2431" s="179" t="str">
        <f t="shared" si="111"/>
        <v xml:space="preserve"> </v>
      </c>
      <c r="C2431" s="176" t="s">
        <v>85</v>
      </c>
      <c r="D2431" s="57"/>
      <c r="E2431" s="256"/>
      <c r="F2431" s="61"/>
      <c r="G2431" s="176"/>
      <c r="H2431" s="150"/>
      <c r="Q2431" s="245">
        <f t="shared" si="112"/>
        <v>0</v>
      </c>
      <c r="R2431" s="245">
        <f t="shared" si="113"/>
        <v>0</v>
      </c>
    </row>
    <row r="2432" spans="1:18" ht="20.149999999999999" customHeight="1" x14ac:dyDescent="0.35">
      <c r="A2432" s="247">
        <v>2429</v>
      </c>
      <c r="B2432" s="179" t="str">
        <f t="shared" si="111"/>
        <v xml:space="preserve"> </v>
      </c>
      <c r="C2432" s="176" t="s">
        <v>85</v>
      </c>
      <c r="D2432" s="57"/>
      <c r="E2432" s="256"/>
      <c r="F2432" s="61"/>
      <c r="G2432" s="176"/>
      <c r="H2432" s="150"/>
      <c r="Q2432" s="245">
        <f t="shared" si="112"/>
        <v>0</v>
      </c>
      <c r="R2432" s="245">
        <f t="shared" si="113"/>
        <v>0</v>
      </c>
    </row>
    <row r="2433" spans="1:18" ht="20.149999999999999" customHeight="1" x14ac:dyDescent="0.35">
      <c r="A2433" s="247">
        <v>2430</v>
      </c>
      <c r="B2433" s="179" t="str">
        <f t="shared" si="111"/>
        <v xml:space="preserve"> </v>
      </c>
      <c r="C2433" s="176" t="s">
        <v>85</v>
      </c>
      <c r="D2433" s="57"/>
      <c r="E2433" s="256"/>
      <c r="F2433" s="61"/>
      <c r="G2433" s="176"/>
      <c r="H2433" s="150"/>
      <c r="Q2433" s="245">
        <f t="shared" si="112"/>
        <v>0</v>
      </c>
      <c r="R2433" s="245">
        <f t="shared" si="113"/>
        <v>0</v>
      </c>
    </row>
    <row r="2434" spans="1:18" ht="20.149999999999999" customHeight="1" x14ac:dyDescent="0.35">
      <c r="A2434" s="247">
        <v>2431</v>
      </c>
      <c r="B2434" s="179" t="str">
        <f t="shared" si="111"/>
        <v xml:space="preserve"> </v>
      </c>
      <c r="C2434" s="176" t="s">
        <v>85</v>
      </c>
      <c r="D2434" s="57"/>
      <c r="E2434" s="256"/>
      <c r="F2434" s="61"/>
      <c r="G2434" s="176"/>
      <c r="H2434" s="150"/>
      <c r="Q2434" s="245">
        <f t="shared" si="112"/>
        <v>0</v>
      </c>
      <c r="R2434" s="245">
        <f t="shared" si="113"/>
        <v>0</v>
      </c>
    </row>
    <row r="2435" spans="1:18" ht="20.149999999999999" customHeight="1" x14ac:dyDescent="0.35">
      <c r="A2435" s="247">
        <v>2432</v>
      </c>
      <c r="B2435" s="179" t="str">
        <f t="shared" si="111"/>
        <v xml:space="preserve"> </v>
      </c>
      <c r="C2435" s="176" t="s">
        <v>85</v>
      </c>
      <c r="D2435" s="57"/>
      <c r="E2435" s="256"/>
      <c r="F2435" s="61"/>
      <c r="G2435" s="176"/>
      <c r="H2435" s="150"/>
      <c r="Q2435" s="245">
        <f t="shared" si="112"/>
        <v>0</v>
      </c>
      <c r="R2435" s="245">
        <f t="shared" si="113"/>
        <v>0</v>
      </c>
    </row>
    <row r="2436" spans="1:18" ht="20.149999999999999" customHeight="1" x14ac:dyDescent="0.35">
      <c r="A2436" s="247">
        <v>2433</v>
      </c>
      <c r="B2436" s="179" t="str">
        <f t="shared" si="111"/>
        <v xml:space="preserve"> </v>
      </c>
      <c r="C2436" s="176" t="s">
        <v>85</v>
      </c>
      <c r="D2436" s="57"/>
      <c r="E2436" s="256"/>
      <c r="F2436" s="61"/>
      <c r="G2436" s="176"/>
      <c r="H2436" s="150"/>
      <c r="Q2436" s="245">
        <f t="shared" si="112"/>
        <v>0</v>
      </c>
      <c r="R2436" s="245">
        <f t="shared" si="113"/>
        <v>0</v>
      </c>
    </row>
    <row r="2437" spans="1:18" ht="20.149999999999999" customHeight="1" x14ac:dyDescent="0.35">
      <c r="A2437" s="247">
        <v>2434</v>
      </c>
      <c r="B2437" s="179" t="str">
        <f t="shared" ref="B2437:B2500" si="114">_xlfn.CONCAT(C2437,D2437,E2437)</f>
        <v xml:space="preserve"> </v>
      </c>
      <c r="C2437" s="176" t="s">
        <v>85</v>
      </c>
      <c r="D2437" s="57"/>
      <c r="E2437" s="256"/>
      <c r="F2437" s="61"/>
      <c r="G2437" s="176"/>
      <c r="H2437" s="150"/>
      <c r="Q2437" s="245">
        <f t="shared" ref="Q2437:Q2500" si="115">IF(D2437&lt;1,0,IF(OR(C2437="",C2437=" "),0,1))</f>
        <v>0</v>
      </c>
      <c r="R2437" s="245">
        <f t="shared" ref="R2437:R2500" si="116">IF(G2437+H2437&gt;0,IF(Q2437=0,1,0),0)</f>
        <v>0</v>
      </c>
    </row>
    <row r="2438" spans="1:18" ht="20.149999999999999" customHeight="1" x14ac:dyDescent="0.35">
      <c r="A2438" s="247">
        <v>2435</v>
      </c>
      <c r="B2438" s="179" t="str">
        <f t="shared" si="114"/>
        <v xml:space="preserve"> </v>
      </c>
      <c r="C2438" s="176" t="s">
        <v>85</v>
      </c>
      <c r="D2438" s="57"/>
      <c r="E2438" s="256"/>
      <c r="F2438" s="61"/>
      <c r="G2438" s="176"/>
      <c r="H2438" s="150"/>
      <c r="Q2438" s="245">
        <f t="shared" si="115"/>
        <v>0</v>
      </c>
      <c r="R2438" s="245">
        <f t="shared" si="116"/>
        <v>0</v>
      </c>
    </row>
    <row r="2439" spans="1:18" ht="20.149999999999999" customHeight="1" x14ac:dyDescent="0.35">
      <c r="A2439" s="247">
        <v>2436</v>
      </c>
      <c r="B2439" s="179" t="str">
        <f t="shared" si="114"/>
        <v xml:space="preserve"> </v>
      </c>
      <c r="C2439" s="176" t="s">
        <v>85</v>
      </c>
      <c r="D2439" s="57"/>
      <c r="E2439" s="256"/>
      <c r="F2439" s="61"/>
      <c r="G2439" s="176"/>
      <c r="H2439" s="150"/>
      <c r="Q2439" s="245">
        <f t="shared" si="115"/>
        <v>0</v>
      </c>
      <c r="R2439" s="245">
        <f t="shared" si="116"/>
        <v>0</v>
      </c>
    </row>
    <row r="2440" spans="1:18" ht="20.149999999999999" customHeight="1" x14ac:dyDescent="0.35">
      <c r="A2440" s="247">
        <v>2437</v>
      </c>
      <c r="B2440" s="179" t="str">
        <f t="shared" si="114"/>
        <v xml:space="preserve"> </v>
      </c>
      <c r="C2440" s="176" t="s">
        <v>85</v>
      </c>
      <c r="D2440" s="57"/>
      <c r="E2440" s="256"/>
      <c r="F2440" s="61"/>
      <c r="G2440" s="176"/>
      <c r="H2440" s="150"/>
      <c r="Q2440" s="245">
        <f t="shared" si="115"/>
        <v>0</v>
      </c>
      <c r="R2440" s="245">
        <f t="shared" si="116"/>
        <v>0</v>
      </c>
    </row>
    <row r="2441" spans="1:18" ht="20.149999999999999" customHeight="1" x14ac:dyDescent="0.35">
      <c r="A2441" s="247">
        <v>2438</v>
      </c>
      <c r="B2441" s="179" t="str">
        <f t="shared" si="114"/>
        <v xml:space="preserve"> </v>
      </c>
      <c r="C2441" s="176" t="s">
        <v>85</v>
      </c>
      <c r="D2441" s="57"/>
      <c r="E2441" s="256"/>
      <c r="F2441" s="61"/>
      <c r="G2441" s="176"/>
      <c r="H2441" s="150"/>
      <c r="Q2441" s="245">
        <f t="shared" si="115"/>
        <v>0</v>
      </c>
      <c r="R2441" s="245">
        <f t="shared" si="116"/>
        <v>0</v>
      </c>
    </row>
    <row r="2442" spans="1:18" ht="20.149999999999999" customHeight="1" x14ac:dyDescent="0.35">
      <c r="A2442" s="247">
        <v>2439</v>
      </c>
      <c r="B2442" s="179" t="str">
        <f t="shared" si="114"/>
        <v xml:space="preserve"> </v>
      </c>
      <c r="C2442" s="176" t="s">
        <v>85</v>
      </c>
      <c r="D2442" s="57"/>
      <c r="E2442" s="256"/>
      <c r="F2442" s="61"/>
      <c r="G2442" s="176"/>
      <c r="H2442" s="150"/>
      <c r="Q2442" s="245">
        <f t="shared" si="115"/>
        <v>0</v>
      </c>
      <c r="R2442" s="245">
        <f t="shared" si="116"/>
        <v>0</v>
      </c>
    </row>
    <row r="2443" spans="1:18" ht="20.149999999999999" customHeight="1" x14ac:dyDescent="0.35">
      <c r="A2443" s="247">
        <v>2440</v>
      </c>
      <c r="B2443" s="179" t="str">
        <f t="shared" si="114"/>
        <v xml:space="preserve"> </v>
      </c>
      <c r="C2443" s="176" t="s">
        <v>85</v>
      </c>
      <c r="D2443" s="57"/>
      <c r="E2443" s="256"/>
      <c r="F2443" s="61"/>
      <c r="G2443" s="176"/>
      <c r="H2443" s="150"/>
      <c r="Q2443" s="245">
        <f t="shared" si="115"/>
        <v>0</v>
      </c>
      <c r="R2443" s="245">
        <f t="shared" si="116"/>
        <v>0</v>
      </c>
    </row>
    <row r="2444" spans="1:18" ht="20.149999999999999" customHeight="1" x14ac:dyDescent="0.35">
      <c r="A2444" s="247">
        <v>2441</v>
      </c>
      <c r="B2444" s="179" t="str">
        <f t="shared" si="114"/>
        <v xml:space="preserve"> </v>
      </c>
      <c r="C2444" s="176" t="s">
        <v>85</v>
      </c>
      <c r="D2444" s="57"/>
      <c r="E2444" s="256"/>
      <c r="F2444" s="61"/>
      <c r="G2444" s="176"/>
      <c r="H2444" s="150"/>
      <c r="Q2444" s="245">
        <f t="shared" si="115"/>
        <v>0</v>
      </c>
      <c r="R2444" s="245">
        <f t="shared" si="116"/>
        <v>0</v>
      </c>
    </row>
    <row r="2445" spans="1:18" ht="20.149999999999999" customHeight="1" x14ac:dyDescent="0.35">
      <c r="A2445" s="247">
        <v>2442</v>
      </c>
      <c r="B2445" s="179" t="str">
        <f t="shared" si="114"/>
        <v xml:space="preserve"> </v>
      </c>
      <c r="C2445" s="176" t="s">
        <v>85</v>
      </c>
      <c r="D2445" s="57"/>
      <c r="E2445" s="256"/>
      <c r="F2445" s="61"/>
      <c r="G2445" s="176"/>
      <c r="H2445" s="150"/>
      <c r="Q2445" s="245">
        <f t="shared" si="115"/>
        <v>0</v>
      </c>
      <c r="R2445" s="245">
        <f t="shared" si="116"/>
        <v>0</v>
      </c>
    </row>
    <row r="2446" spans="1:18" ht="20.149999999999999" customHeight="1" x14ac:dyDescent="0.35">
      <c r="A2446" s="247">
        <v>2443</v>
      </c>
      <c r="B2446" s="179" t="str">
        <f t="shared" si="114"/>
        <v xml:space="preserve"> </v>
      </c>
      <c r="C2446" s="176" t="s">
        <v>85</v>
      </c>
      <c r="D2446" s="57"/>
      <c r="E2446" s="256"/>
      <c r="F2446" s="61"/>
      <c r="G2446" s="176"/>
      <c r="H2446" s="150"/>
      <c r="Q2446" s="245">
        <f t="shared" si="115"/>
        <v>0</v>
      </c>
      <c r="R2446" s="245">
        <f t="shared" si="116"/>
        <v>0</v>
      </c>
    </row>
    <row r="2447" spans="1:18" ht="20.149999999999999" customHeight="1" x14ac:dyDescent="0.35">
      <c r="A2447" s="247">
        <v>2444</v>
      </c>
      <c r="B2447" s="179" t="str">
        <f t="shared" si="114"/>
        <v xml:space="preserve"> </v>
      </c>
      <c r="C2447" s="176" t="s">
        <v>85</v>
      </c>
      <c r="D2447" s="57"/>
      <c r="E2447" s="256"/>
      <c r="F2447" s="61"/>
      <c r="G2447" s="176"/>
      <c r="H2447" s="150"/>
      <c r="Q2447" s="245">
        <f t="shared" si="115"/>
        <v>0</v>
      </c>
      <c r="R2447" s="245">
        <f t="shared" si="116"/>
        <v>0</v>
      </c>
    </row>
    <row r="2448" spans="1:18" ht="20.149999999999999" customHeight="1" x14ac:dyDescent="0.35">
      <c r="A2448" s="247">
        <v>2445</v>
      </c>
      <c r="B2448" s="179" t="str">
        <f t="shared" si="114"/>
        <v xml:space="preserve"> </v>
      </c>
      <c r="C2448" s="176" t="s">
        <v>85</v>
      </c>
      <c r="D2448" s="57"/>
      <c r="E2448" s="256"/>
      <c r="F2448" s="61"/>
      <c r="G2448" s="176"/>
      <c r="H2448" s="150"/>
      <c r="Q2448" s="245">
        <f t="shared" si="115"/>
        <v>0</v>
      </c>
      <c r="R2448" s="245">
        <f t="shared" si="116"/>
        <v>0</v>
      </c>
    </row>
    <row r="2449" spans="1:18" ht="20.149999999999999" customHeight="1" x14ac:dyDescent="0.35">
      <c r="A2449" s="247">
        <v>2446</v>
      </c>
      <c r="B2449" s="179" t="str">
        <f t="shared" si="114"/>
        <v xml:space="preserve"> </v>
      </c>
      <c r="C2449" s="176" t="s">
        <v>85</v>
      </c>
      <c r="D2449" s="57"/>
      <c r="E2449" s="256"/>
      <c r="F2449" s="61"/>
      <c r="G2449" s="176"/>
      <c r="H2449" s="150"/>
      <c r="Q2449" s="245">
        <f t="shared" si="115"/>
        <v>0</v>
      </c>
      <c r="R2449" s="245">
        <f t="shared" si="116"/>
        <v>0</v>
      </c>
    </row>
    <row r="2450" spans="1:18" ht="20.149999999999999" customHeight="1" x14ac:dyDescent="0.35">
      <c r="A2450" s="247">
        <v>2447</v>
      </c>
      <c r="B2450" s="179" t="str">
        <f t="shared" si="114"/>
        <v xml:space="preserve"> </v>
      </c>
      <c r="C2450" s="176" t="s">
        <v>85</v>
      </c>
      <c r="D2450" s="57"/>
      <c r="E2450" s="256"/>
      <c r="F2450" s="61"/>
      <c r="G2450" s="176"/>
      <c r="H2450" s="150"/>
      <c r="Q2450" s="245">
        <f t="shared" si="115"/>
        <v>0</v>
      </c>
      <c r="R2450" s="245">
        <f t="shared" si="116"/>
        <v>0</v>
      </c>
    </row>
    <row r="2451" spans="1:18" ht="20.149999999999999" customHeight="1" x14ac:dyDescent="0.35">
      <c r="A2451" s="247">
        <v>2448</v>
      </c>
      <c r="B2451" s="179" t="str">
        <f t="shared" si="114"/>
        <v xml:space="preserve"> </v>
      </c>
      <c r="C2451" s="176" t="s">
        <v>85</v>
      </c>
      <c r="D2451" s="57"/>
      <c r="E2451" s="256"/>
      <c r="F2451" s="61"/>
      <c r="G2451" s="176"/>
      <c r="H2451" s="150"/>
      <c r="Q2451" s="245">
        <f t="shared" si="115"/>
        <v>0</v>
      </c>
      <c r="R2451" s="245">
        <f t="shared" si="116"/>
        <v>0</v>
      </c>
    </row>
    <row r="2452" spans="1:18" ht="20.149999999999999" customHeight="1" x14ac:dyDescent="0.35">
      <c r="A2452" s="247">
        <v>2449</v>
      </c>
      <c r="B2452" s="179" t="str">
        <f t="shared" si="114"/>
        <v xml:space="preserve"> </v>
      </c>
      <c r="C2452" s="176" t="s">
        <v>85</v>
      </c>
      <c r="D2452" s="57"/>
      <c r="E2452" s="256"/>
      <c r="F2452" s="61"/>
      <c r="G2452" s="176"/>
      <c r="H2452" s="150"/>
      <c r="Q2452" s="245">
        <f t="shared" si="115"/>
        <v>0</v>
      </c>
      <c r="R2452" s="245">
        <f t="shared" si="116"/>
        <v>0</v>
      </c>
    </row>
    <row r="2453" spans="1:18" ht="20.149999999999999" customHeight="1" x14ac:dyDescent="0.35">
      <c r="A2453" s="247">
        <v>2450</v>
      </c>
      <c r="B2453" s="179" t="str">
        <f t="shared" si="114"/>
        <v xml:space="preserve"> </v>
      </c>
      <c r="C2453" s="176" t="s">
        <v>85</v>
      </c>
      <c r="D2453" s="57"/>
      <c r="E2453" s="256"/>
      <c r="F2453" s="61"/>
      <c r="G2453" s="176"/>
      <c r="H2453" s="150"/>
      <c r="Q2453" s="245">
        <f t="shared" si="115"/>
        <v>0</v>
      </c>
      <c r="R2453" s="245">
        <f t="shared" si="116"/>
        <v>0</v>
      </c>
    </row>
    <row r="2454" spans="1:18" ht="20.149999999999999" customHeight="1" x14ac:dyDescent="0.35">
      <c r="A2454" s="247">
        <v>2451</v>
      </c>
      <c r="B2454" s="179" t="str">
        <f t="shared" si="114"/>
        <v xml:space="preserve"> </v>
      </c>
      <c r="C2454" s="176" t="s">
        <v>85</v>
      </c>
      <c r="D2454" s="57"/>
      <c r="E2454" s="256"/>
      <c r="F2454" s="61"/>
      <c r="G2454" s="176"/>
      <c r="H2454" s="150"/>
      <c r="Q2454" s="245">
        <f t="shared" si="115"/>
        <v>0</v>
      </c>
      <c r="R2454" s="245">
        <f t="shared" si="116"/>
        <v>0</v>
      </c>
    </row>
    <row r="2455" spans="1:18" ht="20.149999999999999" customHeight="1" x14ac:dyDescent="0.35">
      <c r="A2455" s="247">
        <v>2452</v>
      </c>
      <c r="B2455" s="179" t="str">
        <f t="shared" si="114"/>
        <v xml:space="preserve"> </v>
      </c>
      <c r="C2455" s="176" t="s">
        <v>85</v>
      </c>
      <c r="D2455" s="57"/>
      <c r="E2455" s="256"/>
      <c r="F2455" s="61"/>
      <c r="G2455" s="176"/>
      <c r="H2455" s="150"/>
      <c r="Q2455" s="245">
        <f t="shared" si="115"/>
        <v>0</v>
      </c>
      <c r="R2455" s="245">
        <f t="shared" si="116"/>
        <v>0</v>
      </c>
    </row>
    <row r="2456" spans="1:18" ht="20.149999999999999" customHeight="1" x14ac:dyDescent="0.35">
      <c r="A2456" s="247">
        <v>2453</v>
      </c>
      <c r="B2456" s="179" t="str">
        <f t="shared" si="114"/>
        <v xml:space="preserve"> </v>
      </c>
      <c r="C2456" s="176" t="s">
        <v>85</v>
      </c>
      <c r="D2456" s="57"/>
      <c r="E2456" s="256"/>
      <c r="F2456" s="61"/>
      <c r="G2456" s="176"/>
      <c r="H2456" s="150"/>
      <c r="Q2456" s="245">
        <f t="shared" si="115"/>
        <v>0</v>
      </c>
      <c r="R2456" s="245">
        <f t="shared" si="116"/>
        <v>0</v>
      </c>
    </row>
    <row r="2457" spans="1:18" ht="20.149999999999999" customHeight="1" x14ac:dyDescent="0.35">
      <c r="A2457" s="247">
        <v>2454</v>
      </c>
      <c r="B2457" s="179" t="str">
        <f t="shared" si="114"/>
        <v xml:space="preserve"> </v>
      </c>
      <c r="C2457" s="176" t="s">
        <v>85</v>
      </c>
      <c r="D2457" s="57"/>
      <c r="E2457" s="256"/>
      <c r="F2457" s="61"/>
      <c r="G2457" s="176"/>
      <c r="H2457" s="150"/>
      <c r="Q2457" s="245">
        <f t="shared" si="115"/>
        <v>0</v>
      </c>
      <c r="R2457" s="245">
        <f t="shared" si="116"/>
        <v>0</v>
      </c>
    </row>
    <row r="2458" spans="1:18" ht="20.149999999999999" customHeight="1" x14ac:dyDescent="0.35">
      <c r="A2458" s="247">
        <v>2455</v>
      </c>
      <c r="B2458" s="179" t="str">
        <f t="shared" si="114"/>
        <v xml:space="preserve"> </v>
      </c>
      <c r="C2458" s="176" t="s">
        <v>85</v>
      </c>
      <c r="D2458" s="57"/>
      <c r="E2458" s="256"/>
      <c r="F2458" s="61"/>
      <c r="G2458" s="176"/>
      <c r="H2458" s="150"/>
      <c r="Q2458" s="245">
        <f t="shared" si="115"/>
        <v>0</v>
      </c>
      <c r="R2458" s="245">
        <f t="shared" si="116"/>
        <v>0</v>
      </c>
    </row>
    <row r="2459" spans="1:18" ht="20.149999999999999" customHeight="1" x14ac:dyDescent="0.35">
      <c r="A2459" s="247">
        <v>2456</v>
      </c>
      <c r="B2459" s="179" t="str">
        <f t="shared" si="114"/>
        <v xml:space="preserve"> </v>
      </c>
      <c r="C2459" s="176" t="s">
        <v>85</v>
      </c>
      <c r="D2459" s="57"/>
      <c r="E2459" s="256"/>
      <c r="F2459" s="61"/>
      <c r="G2459" s="176"/>
      <c r="H2459" s="150"/>
      <c r="Q2459" s="245">
        <f t="shared" si="115"/>
        <v>0</v>
      </c>
      <c r="R2459" s="245">
        <f t="shared" si="116"/>
        <v>0</v>
      </c>
    </row>
    <row r="2460" spans="1:18" ht="20.149999999999999" customHeight="1" x14ac:dyDescent="0.35">
      <c r="A2460" s="247">
        <v>2457</v>
      </c>
      <c r="B2460" s="179" t="str">
        <f t="shared" si="114"/>
        <v xml:space="preserve"> </v>
      </c>
      <c r="C2460" s="176" t="s">
        <v>85</v>
      </c>
      <c r="D2460" s="57"/>
      <c r="E2460" s="256"/>
      <c r="F2460" s="61"/>
      <c r="G2460" s="176"/>
      <c r="H2460" s="150"/>
      <c r="Q2460" s="245">
        <f t="shared" si="115"/>
        <v>0</v>
      </c>
      <c r="R2460" s="245">
        <f t="shared" si="116"/>
        <v>0</v>
      </c>
    </row>
    <row r="2461" spans="1:18" ht="20.149999999999999" customHeight="1" x14ac:dyDescent="0.35">
      <c r="A2461" s="247">
        <v>2458</v>
      </c>
      <c r="B2461" s="179" t="str">
        <f t="shared" si="114"/>
        <v xml:space="preserve"> </v>
      </c>
      <c r="C2461" s="176" t="s">
        <v>85</v>
      </c>
      <c r="D2461" s="57"/>
      <c r="E2461" s="256"/>
      <c r="F2461" s="61"/>
      <c r="G2461" s="176"/>
      <c r="H2461" s="150"/>
      <c r="Q2461" s="245">
        <f t="shared" si="115"/>
        <v>0</v>
      </c>
      <c r="R2461" s="245">
        <f t="shared" si="116"/>
        <v>0</v>
      </c>
    </row>
    <row r="2462" spans="1:18" ht="20.149999999999999" customHeight="1" x14ac:dyDescent="0.35">
      <c r="A2462" s="247">
        <v>2459</v>
      </c>
      <c r="B2462" s="179" t="str">
        <f t="shared" si="114"/>
        <v xml:space="preserve"> </v>
      </c>
      <c r="C2462" s="176" t="s">
        <v>85</v>
      </c>
      <c r="D2462" s="57"/>
      <c r="E2462" s="256"/>
      <c r="F2462" s="61"/>
      <c r="G2462" s="176"/>
      <c r="H2462" s="150"/>
      <c r="Q2462" s="245">
        <f t="shared" si="115"/>
        <v>0</v>
      </c>
      <c r="R2462" s="245">
        <f t="shared" si="116"/>
        <v>0</v>
      </c>
    </row>
    <row r="2463" spans="1:18" ht="20.149999999999999" customHeight="1" x14ac:dyDescent="0.35">
      <c r="A2463" s="247">
        <v>2460</v>
      </c>
      <c r="B2463" s="179" t="str">
        <f t="shared" si="114"/>
        <v xml:space="preserve"> </v>
      </c>
      <c r="C2463" s="176" t="s">
        <v>85</v>
      </c>
      <c r="D2463" s="57"/>
      <c r="E2463" s="256"/>
      <c r="F2463" s="61"/>
      <c r="G2463" s="176"/>
      <c r="H2463" s="150"/>
      <c r="Q2463" s="245">
        <f t="shared" si="115"/>
        <v>0</v>
      </c>
      <c r="R2463" s="245">
        <f t="shared" si="116"/>
        <v>0</v>
      </c>
    </row>
    <row r="2464" spans="1:18" ht="20.149999999999999" customHeight="1" x14ac:dyDescent="0.35">
      <c r="A2464" s="247">
        <v>2461</v>
      </c>
      <c r="B2464" s="179" t="str">
        <f t="shared" si="114"/>
        <v xml:space="preserve"> </v>
      </c>
      <c r="C2464" s="176" t="s">
        <v>85</v>
      </c>
      <c r="D2464" s="57"/>
      <c r="E2464" s="256"/>
      <c r="F2464" s="61"/>
      <c r="G2464" s="176"/>
      <c r="H2464" s="150"/>
      <c r="Q2464" s="245">
        <f t="shared" si="115"/>
        <v>0</v>
      </c>
      <c r="R2464" s="245">
        <f t="shared" si="116"/>
        <v>0</v>
      </c>
    </row>
    <row r="2465" spans="1:18" ht="20.149999999999999" customHeight="1" x14ac:dyDescent="0.35">
      <c r="A2465" s="247">
        <v>2462</v>
      </c>
      <c r="B2465" s="179" t="str">
        <f t="shared" si="114"/>
        <v xml:space="preserve"> </v>
      </c>
      <c r="C2465" s="176" t="s">
        <v>85</v>
      </c>
      <c r="D2465" s="57"/>
      <c r="E2465" s="256"/>
      <c r="F2465" s="61"/>
      <c r="G2465" s="176"/>
      <c r="H2465" s="150"/>
      <c r="Q2465" s="245">
        <f t="shared" si="115"/>
        <v>0</v>
      </c>
      <c r="R2465" s="245">
        <f t="shared" si="116"/>
        <v>0</v>
      </c>
    </row>
    <row r="2466" spans="1:18" ht="20.149999999999999" customHeight="1" x14ac:dyDescent="0.35">
      <c r="A2466" s="247">
        <v>2463</v>
      </c>
      <c r="B2466" s="179" t="str">
        <f t="shared" si="114"/>
        <v xml:space="preserve"> </v>
      </c>
      <c r="C2466" s="176" t="s">
        <v>85</v>
      </c>
      <c r="D2466" s="57"/>
      <c r="E2466" s="256"/>
      <c r="F2466" s="61"/>
      <c r="G2466" s="176"/>
      <c r="H2466" s="150"/>
      <c r="Q2466" s="245">
        <f t="shared" si="115"/>
        <v>0</v>
      </c>
      <c r="R2466" s="245">
        <f t="shared" si="116"/>
        <v>0</v>
      </c>
    </row>
    <row r="2467" spans="1:18" ht="20.149999999999999" customHeight="1" x14ac:dyDescent="0.35">
      <c r="A2467" s="247">
        <v>2464</v>
      </c>
      <c r="B2467" s="179" t="str">
        <f t="shared" si="114"/>
        <v xml:space="preserve"> </v>
      </c>
      <c r="C2467" s="176" t="s">
        <v>85</v>
      </c>
      <c r="D2467" s="57"/>
      <c r="E2467" s="256"/>
      <c r="F2467" s="61"/>
      <c r="G2467" s="176"/>
      <c r="H2467" s="150"/>
      <c r="Q2467" s="245">
        <f t="shared" si="115"/>
        <v>0</v>
      </c>
      <c r="R2467" s="245">
        <f t="shared" si="116"/>
        <v>0</v>
      </c>
    </row>
    <row r="2468" spans="1:18" ht="20.149999999999999" customHeight="1" x14ac:dyDescent="0.35">
      <c r="A2468" s="247">
        <v>2465</v>
      </c>
      <c r="B2468" s="179" t="str">
        <f t="shared" si="114"/>
        <v xml:space="preserve"> </v>
      </c>
      <c r="C2468" s="176" t="s">
        <v>85</v>
      </c>
      <c r="D2468" s="57"/>
      <c r="E2468" s="256"/>
      <c r="F2468" s="61"/>
      <c r="G2468" s="176"/>
      <c r="H2468" s="150"/>
      <c r="Q2468" s="245">
        <f t="shared" si="115"/>
        <v>0</v>
      </c>
      <c r="R2468" s="245">
        <f t="shared" si="116"/>
        <v>0</v>
      </c>
    </row>
    <row r="2469" spans="1:18" ht="20.149999999999999" customHeight="1" x14ac:dyDescent="0.35">
      <c r="A2469" s="247">
        <v>2466</v>
      </c>
      <c r="B2469" s="179" t="str">
        <f t="shared" si="114"/>
        <v xml:space="preserve"> </v>
      </c>
      <c r="C2469" s="176" t="s">
        <v>85</v>
      </c>
      <c r="D2469" s="57"/>
      <c r="E2469" s="256"/>
      <c r="F2469" s="61"/>
      <c r="G2469" s="176"/>
      <c r="H2469" s="150"/>
      <c r="Q2469" s="245">
        <f t="shared" si="115"/>
        <v>0</v>
      </c>
      <c r="R2469" s="245">
        <f t="shared" si="116"/>
        <v>0</v>
      </c>
    </row>
    <row r="2470" spans="1:18" ht="20.149999999999999" customHeight="1" x14ac:dyDescent="0.35">
      <c r="A2470" s="247">
        <v>2467</v>
      </c>
      <c r="B2470" s="179" t="str">
        <f t="shared" si="114"/>
        <v xml:space="preserve"> </v>
      </c>
      <c r="C2470" s="176" t="s">
        <v>85</v>
      </c>
      <c r="D2470" s="57"/>
      <c r="E2470" s="256"/>
      <c r="F2470" s="61"/>
      <c r="G2470" s="176"/>
      <c r="H2470" s="150"/>
      <c r="Q2470" s="245">
        <f t="shared" si="115"/>
        <v>0</v>
      </c>
      <c r="R2470" s="245">
        <f t="shared" si="116"/>
        <v>0</v>
      </c>
    </row>
    <row r="2471" spans="1:18" ht="20.149999999999999" customHeight="1" x14ac:dyDescent="0.35">
      <c r="A2471" s="247">
        <v>2468</v>
      </c>
      <c r="B2471" s="179" t="str">
        <f t="shared" si="114"/>
        <v xml:space="preserve"> </v>
      </c>
      <c r="C2471" s="176" t="s">
        <v>85</v>
      </c>
      <c r="D2471" s="57"/>
      <c r="E2471" s="256"/>
      <c r="F2471" s="61"/>
      <c r="G2471" s="176"/>
      <c r="H2471" s="150"/>
      <c r="Q2471" s="245">
        <f t="shared" si="115"/>
        <v>0</v>
      </c>
      <c r="R2471" s="245">
        <f t="shared" si="116"/>
        <v>0</v>
      </c>
    </row>
    <row r="2472" spans="1:18" ht="20.149999999999999" customHeight="1" x14ac:dyDescent="0.35">
      <c r="A2472" s="247">
        <v>2469</v>
      </c>
      <c r="B2472" s="179" t="str">
        <f t="shared" si="114"/>
        <v xml:space="preserve"> </v>
      </c>
      <c r="C2472" s="176" t="s">
        <v>85</v>
      </c>
      <c r="D2472" s="57"/>
      <c r="E2472" s="256"/>
      <c r="F2472" s="61"/>
      <c r="G2472" s="176"/>
      <c r="H2472" s="150"/>
      <c r="Q2472" s="245">
        <f t="shared" si="115"/>
        <v>0</v>
      </c>
      <c r="R2472" s="245">
        <f t="shared" si="116"/>
        <v>0</v>
      </c>
    </row>
    <row r="2473" spans="1:18" ht="20.149999999999999" customHeight="1" x14ac:dyDescent="0.35">
      <c r="A2473" s="247">
        <v>2470</v>
      </c>
      <c r="B2473" s="179" t="str">
        <f t="shared" si="114"/>
        <v xml:space="preserve"> </v>
      </c>
      <c r="C2473" s="176" t="s">
        <v>85</v>
      </c>
      <c r="D2473" s="57"/>
      <c r="E2473" s="256"/>
      <c r="F2473" s="61"/>
      <c r="G2473" s="176"/>
      <c r="H2473" s="150"/>
      <c r="Q2473" s="245">
        <f t="shared" si="115"/>
        <v>0</v>
      </c>
      <c r="R2473" s="245">
        <f t="shared" si="116"/>
        <v>0</v>
      </c>
    </row>
    <row r="2474" spans="1:18" ht="20.149999999999999" customHeight="1" x14ac:dyDescent="0.35">
      <c r="A2474" s="247">
        <v>2471</v>
      </c>
      <c r="B2474" s="179" t="str">
        <f t="shared" si="114"/>
        <v xml:space="preserve"> </v>
      </c>
      <c r="C2474" s="176" t="s">
        <v>85</v>
      </c>
      <c r="D2474" s="57"/>
      <c r="E2474" s="256"/>
      <c r="F2474" s="61"/>
      <c r="G2474" s="176"/>
      <c r="H2474" s="150"/>
      <c r="Q2474" s="245">
        <f t="shared" si="115"/>
        <v>0</v>
      </c>
      <c r="R2474" s="245">
        <f t="shared" si="116"/>
        <v>0</v>
      </c>
    </row>
    <row r="2475" spans="1:18" ht="20.149999999999999" customHeight="1" x14ac:dyDescent="0.35">
      <c r="A2475" s="247">
        <v>2472</v>
      </c>
      <c r="B2475" s="179" t="str">
        <f t="shared" si="114"/>
        <v xml:space="preserve"> </v>
      </c>
      <c r="C2475" s="176" t="s">
        <v>85</v>
      </c>
      <c r="D2475" s="57"/>
      <c r="E2475" s="256"/>
      <c r="F2475" s="61"/>
      <c r="G2475" s="176"/>
      <c r="H2475" s="150"/>
      <c r="Q2475" s="245">
        <f t="shared" si="115"/>
        <v>0</v>
      </c>
      <c r="R2475" s="245">
        <f t="shared" si="116"/>
        <v>0</v>
      </c>
    </row>
    <row r="2476" spans="1:18" ht="20.149999999999999" customHeight="1" x14ac:dyDescent="0.35">
      <c r="A2476" s="247">
        <v>2473</v>
      </c>
      <c r="B2476" s="179" t="str">
        <f t="shared" si="114"/>
        <v xml:space="preserve"> </v>
      </c>
      <c r="C2476" s="176" t="s">
        <v>85</v>
      </c>
      <c r="D2476" s="57"/>
      <c r="E2476" s="256"/>
      <c r="F2476" s="61"/>
      <c r="G2476" s="176"/>
      <c r="H2476" s="150"/>
      <c r="Q2476" s="245">
        <f t="shared" si="115"/>
        <v>0</v>
      </c>
      <c r="R2476" s="245">
        <f t="shared" si="116"/>
        <v>0</v>
      </c>
    </row>
    <row r="2477" spans="1:18" ht="20.149999999999999" customHeight="1" x14ac:dyDescent="0.35">
      <c r="A2477" s="247">
        <v>2474</v>
      </c>
      <c r="B2477" s="179" t="str">
        <f t="shared" si="114"/>
        <v xml:space="preserve"> </v>
      </c>
      <c r="C2477" s="176" t="s">
        <v>85</v>
      </c>
      <c r="D2477" s="57"/>
      <c r="E2477" s="256"/>
      <c r="F2477" s="61"/>
      <c r="G2477" s="176"/>
      <c r="H2477" s="150"/>
      <c r="Q2477" s="245">
        <f t="shared" si="115"/>
        <v>0</v>
      </c>
      <c r="R2477" s="245">
        <f t="shared" si="116"/>
        <v>0</v>
      </c>
    </row>
    <row r="2478" spans="1:18" ht="20.149999999999999" customHeight="1" x14ac:dyDescent="0.35">
      <c r="A2478" s="247">
        <v>2475</v>
      </c>
      <c r="B2478" s="179" t="str">
        <f t="shared" si="114"/>
        <v xml:space="preserve"> </v>
      </c>
      <c r="C2478" s="176" t="s">
        <v>85</v>
      </c>
      <c r="D2478" s="57"/>
      <c r="E2478" s="256"/>
      <c r="F2478" s="61"/>
      <c r="G2478" s="176"/>
      <c r="H2478" s="150"/>
      <c r="Q2478" s="245">
        <f t="shared" si="115"/>
        <v>0</v>
      </c>
      <c r="R2478" s="245">
        <f t="shared" si="116"/>
        <v>0</v>
      </c>
    </row>
    <row r="2479" spans="1:18" ht="20.149999999999999" customHeight="1" x14ac:dyDescent="0.35">
      <c r="A2479" s="247">
        <v>2476</v>
      </c>
      <c r="B2479" s="179" t="str">
        <f t="shared" si="114"/>
        <v xml:space="preserve"> </v>
      </c>
      <c r="C2479" s="176" t="s">
        <v>85</v>
      </c>
      <c r="D2479" s="57"/>
      <c r="E2479" s="256"/>
      <c r="F2479" s="61"/>
      <c r="G2479" s="176"/>
      <c r="H2479" s="150"/>
      <c r="Q2479" s="245">
        <f t="shared" si="115"/>
        <v>0</v>
      </c>
      <c r="R2479" s="245">
        <f t="shared" si="116"/>
        <v>0</v>
      </c>
    </row>
    <row r="2480" spans="1:18" ht="20.149999999999999" customHeight="1" x14ac:dyDescent="0.35">
      <c r="A2480" s="247">
        <v>2477</v>
      </c>
      <c r="B2480" s="179" t="str">
        <f t="shared" si="114"/>
        <v xml:space="preserve"> </v>
      </c>
      <c r="C2480" s="176" t="s">
        <v>85</v>
      </c>
      <c r="D2480" s="57"/>
      <c r="E2480" s="256"/>
      <c r="F2480" s="61"/>
      <c r="G2480" s="176"/>
      <c r="H2480" s="150"/>
      <c r="Q2480" s="245">
        <f t="shared" si="115"/>
        <v>0</v>
      </c>
      <c r="R2480" s="245">
        <f t="shared" si="116"/>
        <v>0</v>
      </c>
    </row>
    <row r="2481" spans="1:18" ht="20.149999999999999" customHeight="1" x14ac:dyDescent="0.35">
      <c r="A2481" s="247">
        <v>2478</v>
      </c>
      <c r="B2481" s="179" t="str">
        <f t="shared" si="114"/>
        <v xml:space="preserve"> </v>
      </c>
      <c r="C2481" s="176" t="s">
        <v>85</v>
      </c>
      <c r="D2481" s="57"/>
      <c r="E2481" s="256"/>
      <c r="F2481" s="61"/>
      <c r="G2481" s="176"/>
      <c r="H2481" s="150"/>
      <c r="Q2481" s="245">
        <f t="shared" si="115"/>
        <v>0</v>
      </c>
      <c r="R2481" s="245">
        <f t="shared" si="116"/>
        <v>0</v>
      </c>
    </row>
    <row r="2482" spans="1:18" ht="20.149999999999999" customHeight="1" x14ac:dyDescent="0.35">
      <c r="A2482" s="247">
        <v>2479</v>
      </c>
      <c r="B2482" s="179" t="str">
        <f t="shared" si="114"/>
        <v xml:space="preserve"> </v>
      </c>
      <c r="C2482" s="176" t="s">
        <v>85</v>
      </c>
      <c r="D2482" s="57"/>
      <c r="E2482" s="256"/>
      <c r="F2482" s="61"/>
      <c r="G2482" s="176"/>
      <c r="H2482" s="150"/>
      <c r="Q2482" s="245">
        <f t="shared" si="115"/>
        <v>0</v>
      </c>
      <c r="R2482" s="245">
        <f t="shared" si="116"/>
        <v>0</v>
      </c>
    </row>
    <row r="2483" spans="1:18" ht="20.149999999999999" customHeight="1" x14ac:dyDescent="0.35">
      <c r="A2483" s="247">
        <v>2480</v>
      </c>
      <c r="B2483" s="179" t="str">
        <f t="shared" si="114"/>
        <v xml:space="preserve"> </v>
      </c>
      <c r="C2483" s="176" t="s">
        <v>85</v>
      </c>
      <c r="D2483" s="57"/>
      <c r="E2483" s="256"/>
      <c r="F2483" s="61"/>
      <c r="G2483" s="176"/>
      <c r="H2483" s="150"/>
      <c r="Q2483" s="245">
        <f t="shared" si="115"/>
        <v>0</v>
      </c>
      <c r="R2483" s="245">
        <f t="shared" si="116"/>
        <v>0</v>
      </c>
    </row>
    <row r="2484" spans="1:18" ht="20.149999999999999" customHeight="1" x14ac:dyDescent="0.35">
      <c r="A2484" s="247">
        <v>2481</v>
      </c>
      <c r="B2484" s="179" t="str">
        <f t="shared" si="114"/>
        <v xml:space="preserve"> </v>
      </c>
      <c r="C2484" s="176" t="s">
        <v>85</v>
      </c>
      <c r="D2484" s="57"/>
      <c r="E2484" s="256"/>
      <c r="F2484" s="61"/>
      <c r="G2484" s="176"/>
      <c r="H2484" s="150"/>
      <c r="Q2484" s="245">
        <f t="shared" si="115"/>
        <v>0</v>
      </c>
      <c r="R2484" s="245">
        <f t="shared" si="116"/>
        <v>0</v>
      </c>
    </row>
    <row r="2485" spans="1:18" ht="20.149999999999999" customHeight="1" x14ac:dyDescent="0.35">
      <c r="A2485" s="247">
        <v>2482</v>
      </c>
      <c r="B2485" s="179" t="str">
        <f t="shared" si="114"/>
        <v xml:space="preserve"> </v>
      </c>
      <c r="C2485" s="176" t="s">
        <v>85</v>
      </c>
      <c r="D2485" s="57"/>
      <c r="E2485" s="256"/>
      <c r="F2485" s="61"/>
      <c r="G2485" s="176"/>
      <c r="H2485" s="150"/>
      <c r="Q2485" s="245">
        <f t="shared" si="115"/>
        <v>0</v>
      </c>
      <c r="R2485" s="245">
        <f t="shared" si="116"/>
        <v>0</v>
      </c>
    </row>
    <row r="2486" spans="1:18" ht="20.149999999999999" customHeight="1" x14ac:dyDescent="0.35">
      <c r="A2486" s="247">
        <v>2483</v>
      </c>
      <c r="B2486" s="179" t="str">
        <f t="shared" si="114"/>
        <v xml:space="preserve"> </v>
      </c>
      <c r="C2486" s="176" t="s">
        <v>85</v>
      </c>
      <c r="D2486" s="57"/>
      <c r="E2486" s="256"/>
      <c r="F2486" s="61"/>
      <c r="G2486" s="176"/>
      <c r="H2486" s="150"/>
      <c r="Q2486" s="245">
        <f t="shared" si="115"/>
        <v>0</v>
      </c>
      <c r="R2486" s="245">
        <f t="shared" si="116"/>
        <v>0</v>
      </c>
    </row>
    <row r="2487" spans="1:18" ht="20.149999999999999" customHeight="1" x14ac:dyDescent="0.35">
      <c r="A2487" s="247">
        <v>2484</v>
      </c>
      <c r="B2487" s="179" t="str">
        <f t="shared" si="114"/>
        <v xml:space="preserve"> </v>
      </c>
      <c r="C2487" s="176" t="s">
        <v>85</v>
      </c>
      <c r="D2487" s="57"/>
      <c r="E2487" s="256"/>
      <c r="F2487" s="61"/>
      <c r="G2487" s="176"/>
      <c r="H2487" s="150"/>
      <c r="Q2487" s="245">
        <f t="shared" si="115"/>
        <v>0</v>
      </c>
      <c r="R2487" s="245">
        <f t="shared" si="116"/>
        <v>0</v>
      </c>
    </row>
    <row r="2488" spans="1:18" ht="20.149999999999999" customHeight="1" x14ac:dyDescent="0.35">
      <c r="A2488" s="247">
        <v>2485</v>
      </c>
      <c r="B2488" s="179" t="str">
        <f t="shared" si="114"/>
        <v xml:space="preserve"> </v>
      </c>
      <c r="C2488" s="176" t="s">
        <v>85</v>
      </c>
      <c r="D2488" s="57"/>
      <c r="E2488" s="256"/>
      <c r="F2488" s="61"/>
      <c r="G2488" s="176"/>
      <c r="H2488" s="150"/>
      <c r="Q2488" s="245">
        <f t="shared" si="115"/>
        <v>0</v>
      </c>
      <c r="R2488" s="245">
        <f t="shared" si="116"/>
        <v>0</v>
      </c>
    </row>
    <row r="2489" spans="1:18" ht="20.149999999999999" customHeight="1" x14ac:dyDescent="0.35">
      <c r="A2489" s="247">
        <v>2486</v>
      </c>
      <c r="B2489" s="179" t="str">
        <f t="shared" si="114"/>
        <v xml:space="preserve"> </v>
      </c>
      <c r="C2489" s="176" t="s">
        <v>85</v>
      </c>
      <c r="D2489" s="57"/>
      <c r="E2489" s="256"/>
      <c r="F2489" s="61"/>
      <c r="G2489" s="176"/>
      <c r="H2489" s="150"/>
      <c r="Q2489" s="245">
        <f t="shared" si="115"/>
        <v>0</v>
      </c>
      <c r="R2489" s="245">
        <f t="shared" si="116"/>
        <v>0</v>
      </c>
    </row>
    <row r="2490" spans="1:18" ht="20.149999999999999" customHeight="1" x14ac:dyDescent="0.35">
      <c r="A2490" s="247">
        <v>2487</v>
      </c>
      <c r="B2490" s="179" t="str">
        <f t="shared" si="114"/>
        <v xml:space="preserve"> </v>
      </c>
      <c r="C2490" s="176" t="s">
        <v>85</v>
      </c>
      <c r="D2490" s="57"/>
      <c r="E2490" s="256"/>
      <c r="F2490" s="61"/>
      <c r="G2490" s="176"/>
      <c r="H2490" s="150"/>
      <c r="Q2490" s="245">
        <f t="shared" si="115"/>
        <v>0</v>
      </c>
      <c r="R2490" s="245">
        <f t="shared" si="116"/>
        <v>0</v>
      </c>
    </row>
    <row r="2491" spans="1:18" ht="20.149999999999999" customHeight="1" x14ac:dyDescent="0.35">
      <c r="A2491" s="247">
        <v>2488</v>
      </c>
      <c r="B2491" s="179" t="str">
        <f t="shared" si="114"/>
        <v xml:space="preserve"> </v>
      </c>
      <c r="C2491" s="176" t="s">
        <v>85</v>
      </c>
      <c r="D2491" s="57"/>
      <c r="E2491" s="256"/>
      <c r="F2491" s="61"/>
      <c r="G2491" s="176"/>
      <c r="H2491" s="150"/>
      <c r="Q2491" s="245">
        <f t="shared" si="115"/>
        <v>0</v>
      </c>
      <c r="R2491" s="245">
        <f t="shared" si="116"/>
        <v>0</v>
      </c>
    </row>
    <row r="2492" spans="1:18" ht="20.149999999999999" customHeight="1" x14ac:dyDescent="0.35">
      <c r="A2492" s="247">
        <v>2489</v>
      </c>
      <c r="B2492" s="179" t="str">
        <f t="shared" si="114"/>
        <v xml:space="preserve"> </v>
      </c>
      <c r="C2492" s="176" t="s">
        <v>85</v>
      </c>
      <c r="D2492" s="57"/>
      <c r="E2492" s="256"/>
      <c r="F2492" s="61"/>
      <c r="G2492" s="176"/>
      <c r="H2492" s="150"/>
      <c r="Q2492" s="245">
        <f t="shared" si="115"/>
        <v>0</v>
      </c>
      <c r="R2492" s="245">
        <f t="shared" si="116"/>
        <v>0</v>
      </c>
    </row>
    <row r="2493" spans="1:18" ht="20.149999999999999" customHeight="1" x14ac:dyDescent="0.35">
      <c r="A2493" s="247">
        <v>2490</v>
      </c>
      <c r="B2493" s="179" t="str">
        <f t="shared" si="114"/>
        <v xml:space="preserve"> </v>
      </c>
      <c r="C2493" s="176" t="s">
        <v>85</v>
      </c>
      <c r="D2493" s="57"/>
      <c r="E2493" s="256"/>
      <c r="F2493" s="61"/>
      <c r="G2493" s="176"/>
      <c r="H2493" s="150"/>
      <c r="Q2493" s="245">
        <f t="shared" si="115"/>
        <v>0</v>
      </c>
      <c r="R2493" s="245">
        <f t="shared" si="116"/>
        <v>0</v>
      </c>
    </row>
    <row r="2494" spans="1:18" ht="20.149999999999999" customHeight="1" x14ac:dyDescent="0.35">
      <c r="A2494" s="247">
        <v>2491</v>
      </c>
      <c r="B2494" s="179" t="str">
        <f t="shared" si="114"/>
        <v xml:space="preserve"> </v>
      </c>
      <c r="C2494" s="176" t="s">
        <v>85</v>
      </c>
      <c r="D2494" s="57"/>
      <c r="E2494" s="256"/>
      <c r="F2494" s="61"/>
      <c r="G2494" s="176"/>
      <c r="H2494" s="150"/>
      <c r="Q2494" s="245">
        <f t="shared" si="115"/>
        <v>0</v>
      </c>
      <c r="R2494" s="245">
        <f t="shared" si="116"/>
        <v>0</v>
      </c>
    </row>
    <row r="2495" spans="1:18" ht="20.149999999999999" customHeight="1" x14ac:dyDescent="0.35">
      <c r="A2495" s="247">
        <v>2492</v>
      </c>
      <c r="B2495" s="179" t="str">
        <f t="shared" si="114"/>
        <v xml:space="preserve"> </v>
      </c>
      <c r="C2495" s="176" t="s">
        <v>85</v>
      </c>
      <c r="D2495" s="57"/>
      <c r="E2495" s="256"/>
      <c r="F2495" s="61"/>
      <c r="G2495" s="176"/>
      <c r="H2495" s="150"/>
      <c r="Q2495" s="245">
        <f t="shared" si="115"/>
        <v>0</v>
      </c>
      <c r="R2495" s="245">
        <f t="shared" si="116"/>
        <v>0</v>
      </c>
    </row>
    <row r="2496" spans="1:18" ht="20.149999999999999" customHeight="1" x14ac:dyDescent="0.35">
      <c r="A2496" s="247">
        <v>2493</v>
      </c>
      <c r="B2496" s="179" t="str">
        <f t="shared" si="114"/>
        <v xml:space="preserve"> </v>
      </c>
      <c r="C2496" s="176" t="s">
        <v>85</v>
      </c>
      <c r="D2496" s="57"/>
      <c r="E2496" s="256"/>
      <c r="F2496" s="61"/>
      <c r="G2496" s="176"/>
      <c r="H2496" s="150"/>
      <c r="Q2496" s="245">
        <f t="shared" si="115"/>
        <v>0</v>
      </c>
      <c r="R2496" s="245">
        <f t="shared" si="116"/>
        <v>0</v>
      </c>
    </row>
    <row r="2497" spans="1:18" ht="20.149999999999999" customHeight="1" x14ac:dyDescent="0.35">
      <c r="A2497" s="247">
        <v>2494</v>
      </c>
      <c r="B2497" s="179" t="str">
        <f t="shared" si="114"/>
        <v xml:space="preserve"> </v>
      </c>
      <c r="C2497" s="176" t="s">
        <v>85</v>
      </c>
      <c r="D2497" s="57"/>
      <c r="E2497" s="256"/>
      <c r="F2497" s="61"/>
      <c r="G2497" s="176"/>
      <c r="H2497" s="150"/>
      <c r="Q2497" s="245">
        <f t="shared" si="115"/>
        <v>0</v>
      </c>
      <c r="R2497" s="245">
        <f t="shared" si="116"/>
        <v>0</v>
      </c>
    </row>
    <row r="2498" spans="1:18" ht="20.149999999999999" customHeight="1" x14ac:dyDescent="0.35">
      <c r="A2498" s="247">
        <v>2495</v>
      </c>
      <c r="B2498" s="179" t="str">
        <f t="shared" si="114"/>
        <v xml:space="preserve"> </v>
      </c>
      <c r="C2498" s="176" t="s">
        <v>85</v>
      </c>
      <c r="D2498" s="57"/>
      <c r="E2498" s="256"/>
      <c r="F2498" s="61"/>
      <c r="G2498" s="176"/>
      <c r="H2498" s="150"/>
      <c r="Q2498" s="245">
        <f t="shared" si="115"/>
        <v>0</v>
      </c>
      <c r="R2498" s="245">
        <f t="shared" si="116"/>
        <v>0</v>
      </c>
    </row>
    <row r="2499" spans="1:18" ht="20.149999999999999" customHeight="1" x14ac:dyDescent="0.35">
      <c r="A2499" s="247">
        <v>2496</v>
      </c>
      <c r="B2499" s="179" t="str">
        <f t="shared" si="114"/>
        <v xml:space="preserve"> </v>
      </c>
      <c r="C2499" s="176" t="s">
        <v>85</v>
      </c>
      <c r="D2499" s="57"/>
      <c r="E2499" s="256"/>
      <c r="F2499" s="61"/>
      <c r="G2499" s="176"/>
      <c r="H2499" s="150"/>
      <c r="Q2499" s="245">
        <f t="shared" si="115"/>
        <v>0</v>
      </c>
      <c r="R2499" s="245">
        <f t="shared" si="116"/>
        <v>0</v>
      </c>
    </row>
    <row r="2500" spans="1:18" ht="20.149999999999999" customHeight="1" x14ac:dyDescent="0.35">
      <c r="A2500" s="247">
        <v>2497</v>
      </c>
      <c r="B2500" s="179" t="str">
        <f t="shared" si="114"/>
        <v xml:space="preserve"> </v>
      </c>
      <c r="C2500" s="176" t="s">
        <v>85</v>
      </c>
      <c r="D2500" s="57"/>
      <c r="E2500" s="256"/>
      <c r="F2500" s="61"/>
      <c r="G2500" s="176"/>
      <c r="H2500" s="150"/>
      <c r="Q2500" s="245">
        <f t="shared" si="115"/>
        <v>0</v>
      </c>
      <c r="R2500" s="245">
        <f t="shared" si="116"/>
        <v>0</v>
      </c>
    </row>
    <row r="2501" spans="1:18" ht="20.149999999999999" customHeight="1" x14ac:dyDescent="0.35">
      <c r="A2501" s="247">
        <v>2498</v>
      </c>
      <c r="B2501" s="179" t="str">
        <f t="shared" ref="B2501:B2564" si="117">_xlfn.CONCAT(C2501,D2501,E2501)</f>
        <v xml:space="preserve"> </v>
      </c>
      <c r="C2501" s="176" t="s">
        <v>85</v>
      </c>
      <c r="D2501" s="57"/>
      <c r="E2501" s="256"/>
      <c r="F2501" s="61"/>
      <c r="G2501" s="176"/>
      <c r="H2501" s="150"/>
      <c r="Q2501" s="245">
        <f t="shared" ref="Q2501:Q2564" si="118">IF(D2501&lt;1,0,IF(OR(C2501="",C2501=" "),0,1))</f>
        <v>0</v>
      </c>
      <c r="R2501" s="245">
        <f t="shared" ref="R2501:R2564" si="119">IF(G2501+H2501&gt;0,IF(Q2501=0,1,0),0)</f>
        <v>0</v>
      </c>
    </row>
    <row r="2502" spans="1:18" ht="20.149999999999999" customHeight="1" x14ac:dyDescent="0.35">
      <c r="A2502" s="247">
        <v>2499</v>
      </c>
      <c r="B2502" s="179" t="str">
        <f t="shared" si="117"/>
        <v xml:space="preserve"> </v>
      </c>
      <c r="C2502" s="176" t="s">
        <v>85</v>
      </c>
      <c r="D2502" s="57"/>
      <c r="E2502" s="256"/>
      <c r="F2502" s="61"/>
      <c r="G2502" s="176"/>
      <c r="H2502" s="150"/>
      <c r="Q2502" s="245">
        <f t="shared" si="118"/>
        <v>0</v>
      </c>
      <c r="R2502" s="245">
        <f t="shared" si="119"/>
        <v>0</v>
      </c>
    </row>
    <row r="2503" spans="1:18" ht="20.149999999999999" customHeight="1" x14ac:dyDescent="0.35">
      <c r="A2503" s="247">
        <v>2500</v>
      </c>
      <c r="B2503" s="179" t="str">
        <f t="shared" si="117"/>
        <v xml:space="preserve"> </v>
      </c>
      <c r="C2503" s="176" t="s">
        <v>85</v>
      </c>
      <c r="D2503" s="57"/>
      <c r="E2503" s="256"/>
      <c r="F2503" s="61"/>
      <c r="G2503" s="176"/>
      <c r="H2503" s="150"/>
      <c r="Q2503" s="245">
        <f t="shared" si="118"/>
        <v>0</v>
      </c>
      <c r="R2503" s="245">
        <f t="shared" si="119"/>
        <v>0</v>
      </c>
    </row>
    <row r="2504" spans="1:18" ht="20.149999999999999" customHeight="1" x14ac:dyDescent="0.35">
      <c r="A2504" s="247">
        <v>2501</v>
      </c>
      <c r="B2504" s="179" t="str">
        <f t="shared" si="117"/>
        <v xml:space="preserve"> </v>
      </c>
      <c r="C2504" s="176" t="s">
        <v>85</v>
      </c>
      <c r="D2504" s="57"/>
      <c r="E2504" s="256"/>
      <c r="F2504" s="61"/>
      <c r="G2504" s="176"/>
      <c r="H2504" s="150"/>
      <c r="Q2504" s="245">
        <f t="shared" si="118"/>
        <v>0</v>
      </c>
      <c r="R2504" s="245">
        <f t="shared" si="119"/>
        <v>0</v>
      </c>
    </row>
    <row r="2505" spans="1:18" ht="20.149999999999999" customHeight="1" x14ac:dyDescent="0.35">
      <c r="A2505" s="247">
        <v>2502</v>
      </c>
      <c r="B2505" s="179" t="str">
        <f t="shared" si="117"/>
        <v xml:space="preserve"> </v>
      </c>
      <c r="C2505" s="176" t="s">
        <v>85</v>
      </c>
      <c r="D2505" s="57"/>
      <c r="E2505" s="256"/>
      <c r="F2505" s="61"/>
      <c r="G2505" s="176"/>
      <c r="H2505" s="150"/>
      <c r="Q2505" s="245">
        <f t="shared" si="118"/>
        <v>0</v>
      </c>
      <c r="R2505" s="245">
        <f t="shared" si="119"/>
        <v>0</v>
      </c>
    </row>
    <row r="2506" spans="1:18" ht="20.149999999999999" customHeight="1" x14ac:dyDescent="0.35">
      <c r="A2506" s="247">
        <v>2503</v>
      </c>
      <c r="B2506" s="179" t="str">
        <f t="shared" si="117"/>
        <v xml:space="preserve"> </v>
      </c>
      <c r="C2506" s="176" t="s">
        <v>85</v>
      </c>
      <c r="D2506" s="57"/>
      <c r="E2506" s="256"/>
      <c r="F2506" s="61"/>
      <c r="G2506" s="176"/>
      <c r="H2506" s="150"/>
      <c r="Q2506" s="245">
        <f t="shared" si="118"/>
        <v>0</v>
      </c>
      <c r="R2506" s="245">
        <f t="shared" si="119"/>
        <v>0</v>
      </c>
    </row>
    <row r="2507" spans="1:18" ht="20.149999999999999" customHeight="1" x14ac:dyDescent="0.35">
      <c r="A2507" s="247">
        <v>2504</v>
      </c>
      <c r="B2507" s="179" t="str">
        <f t="shared" si="117"/>
        <v xml:space="preserve"> </v>
      </c>
      <c r="C2507" s="176" t="s">
        <v>85</v>
      </c>
      <c r="D2507" s="57"/>
      <c r="E2507" s="256"/>
      <c r="F2507" s="61"/>
      <c r="G2507" s="176"/>
      <c r="H2507" s="150"/>
      <c r="Q2507" s="245">
        <f t="shared" si="118"/>
        <v>0</v>
      </c>
      <c r="R2507" s="245">
        <f t="shared" si="119"/>
        <v>0</v>
      </c>
    </row>
    <row r="2508" spans="1:18" ht="20.149999999999999" customHeight="1" x14ac:dyDescent="0.35">
      <c r="A2508" s="247">
        <v>2505</v>
      </c>
      <c r="B2508" s="179" t="str">
        <f t="shared" si="117"/>
        <v xml:space="preserve"> </v>
      </c>
      <c r="C2508" s="176" t="s">
        <v>85</v>
      </c>
      <c r="D2508" s="57"/>
      <c r="E2508" s="256"/>
      <c r="F2508" s="61"/>
      <c r="G2508" s="176"/>
      <c r="H2508" s="150"/>
      <c r="Q2508" s="245">
        <f t="shared" si="118"/>
        <v>0</v>
      </c>
      <c r="R2508" s="245">
        <f t="shared" si="119"/>
        <v>0</v>
      </c>
    </row>
    <row r="2509" spans="1:18" ht="20.149999999999999" customHeight="1" x14ac:dyDescent="0.35">
      <c r="A2509" s="247">
        <v>2506</v>
      </c>
      <c r="B2509" s="179" t="str">
        <f t="shared" si="117"/>
        <v xml:space="preserve"> </v>
      </c>
      <c r="C2509" s="176" t="s">
        <v>85</v>
      </c>
      <c r="D2509" s="57"/>
      <c r="E2509" s="256"/>
      <c r="F2509" s="61"/>
      <c r="G2509" s="176"/>
      <c r="H2509" s="150"/>
      <c r="Q2509" s="245">
        <f t="shared" si="118"/>
        <v>0</v>
      </c>
      <c r="R2509" s="245">
        <f t="shared" si="119"/>
        <v>0</v>
      </c>
    </row>
    <row r="2510" spans="1:18" ht="20.149999999999999" customHeight="1" x14ac:dyDescent="0.35">
      <c r="A2510" s="247">
        <v>2507</v>
      </c>
      <c r="B2510" s="179" t="str">
        <f t="shared" si="117"/>
        <v xml:space="preserve"> </v>
      </c>
      <c r="C2510" s="176" t="s">
        <v>85</v>
      </c>
      <c r="D2510" s="57"/>
      <c r="E2510" s="256"/>
      <c r="F2510" s="61"/>
      <c r="G2510" s="176"/>
      <c r="H2510" s="150"/>
      <c r="Q2510" s="245">
        <f t="shared" si="118"/>
        <v>0</v>
      </c>
      <c r="R2510" s="245">
        <f t="shared" si="119"/>
        <v>0</v>
      </c>
    </row>
    <row r="2511" spans="1:18" ht="20.149999999999999" customHeight="1" x14ac:dyDescent="0.35">
      <c r="A2511" s="247">
        <v>2508</v>
      </c>
      <c r="B2511" s="179" t="str">
        <f t="shared" si="117"/>
        <v xml:space="preserve"> </v>
      </c>
      <c r="C2511" s="176" t="s">
        <v>85</v>
      </c>
      <c r="D2511" s="57"/>
      <c r="E2511" s="256"/>
      <c r="F2511" s="61"/>
      <c r="G2511" s="176"/>
      <c r="H2511" s="150"/>
      <c r="Q2511" s="245">
        <f t="shared" si="118"/>
        <v>0</v>
      </c>
      <c r="R2511" s="245">
        <f t="shared" si="119"/>
        <v>0</v>
      </c>
    </row>
    <row r="2512" spans="1:18" ht="20.149999999999999" customHeight="1" x14ac:dyDescent="0.35">
      <c r="A2512" s="247">
        <v>2509</v>
      </c>
      <c r="B2512" s="179" t="str">
        <f t="shared" si="117"/>
        <v xml:space="preserve"> </v>
      </c>
      <c r="C2512" s="176" t="s">
        <v>85</v>
      </c>
      <c r="D2512" s="57"/>
      <c r="E2512" s="256"/>
      <c r="F2512" s="61"/>
      <c r="G2512" s="176"/>
      <c r="H2512" s="150"/>
      <c r="Q2512" s="245">
        <f t="shared" si="118"/>
        <v>0</v>
      </c>
      <c r="R2512" s="245">
        <f t="shared" si="119"/>
        <v>0</v>
      </c>
    </row>
    <row r="2513" spans="1:18" ht="20.149999999999999" customHeight="1" x14ac:dyDescent="0.35">
      <c r="A2513" s="247">
        <v>2510</v>
      </c>
      <c r="B2513" s="179" t="str">
        <f t="shared" si="117"/>
        <v xml:space="preserve"> </v>
      </c>
      <c r="C2513" s="176" t="s">
        <v>85</v>
      </c>
      <c r="D2513" s="57"/>
      <c r="E2513" s="256"/>
      <c r="F2513" s="61"/>
      <c r="G2513" s="176"/>
      <c r="H2513" s="150"/>
      <c r="Q2513" s="245">
        <f t="shared" si="118"/>
        <v>0</v>
      </c>
      <c r="R2513" s="245">
        <f t="shared" si="119"/>
        <v>0</v>
      </c>
    </row>
    <row r="2514" spans="1:18" ht="20.149999999999999" customHeight="1" x14ac:dyDescent="0.35">
      <c r="A2514" s="247">
        <v>2511</v>
      </c>
      <c r="B2514" s="179" t="str">
        <f t="shared" si="117"/>
        <v xml:space="preserve"> </v>
      </c>
      <c r="C2514" s="176" t="s">
        <v>85</v>
      </c>
      <c r="D2514" s="57"/>
      <c r="E2514" s="256"/>
      <c r="F2514" s="61"/>
      <c r="G2514" s="176"/>
      <c r="H2514" s="150"/>
      <c r="Q2514" s="245">
        <f t="shared" si="118"/>
        <v>0</v>
      </c>
      <c r="R2514" s="245">
        <f t="shared" si="119"/>
        <v>0</v>
      </c>
    </row>
    <row r="2515" spans="1:18" ht="20.149999999999999" customHeight="1" x14ac:dyDescent="0.35">
      <c r="A2515" s="247">
        <v>2512</v>
      </c>
      <c r="B2515" s="179" t="str">
        <f t="shared" si="117"/>
        <v xml:space="preserve"> </v>
      </c>
      <c r="C2515" s="176" t="s">
        <v>85</v>
      </c>
      <c r="D2515" s="57"/>
      <c r="E2515" s="256"/>
      <c r="F2515" s="61"/>
      <c r="G2515" s="176"/>
      <c r="H2515" s="150"/>
      <c r="Q2515" s="245">
        <f t="shared" si="118"/>
        <v>0</v>
      </c>
      <c r="R2515" s="245">
        <f t="shared" si="119"/>
        <v>0</v>
      </c>
    </row>
    <row r="2516" spans="1:18" ht="20.149999999999999" customHeight="1" x14ac:dyDescent="0.35">
      <c r="A2516" s="247">
        <v>2513</v>
      </c>
      <c r="B2516" s="179" t="str">
        <f t="shared" si="117"/>
        <v xml:space="preserve"> </v>
      </c>
      <c r="C2516" s="176" t="s">
        <v>85</v>
      </c>
      <c r="D2516" s="57"/>
      <c r="E2516" s="256"/>
      <c r="F2516" s="61"/>
      <c r="G2516" s="176"/>
      <c r="H2516" s="150"/>
      <c r="Q2516" s="245">
        <f t="shared" si="118"/>
        <v>0</v>
      </c>
      <c r="R2516" s="245">
        <f t="shared" si="119"/>
        <v>0</v>
      </c>
    </row>
    <row r="2517" spans="1:18" ht="20.149999999999999" customHeight="1" x14ac:dyDescent="0.35">
      <c r="A2517" s="247">
        <v>2514</v>
      </c>
      <c r="B2517" s="179" t="str">
        <f t="shared" si="117"/>
        <v xml:space="preserve"> </v>
      </c>
      <c r="C2517" s="176" t="s">
        <v>85</v>
      </c>
      <c r="D2517" s="57"/>
      <c r="E2517" s="256"/>
      <c r="F2517" s="61"/>
      <c r="G2517" s="176"/>
      <c r="H2517" s="150"/>
      <c r="Q2517" s="245">
        <f t="shared" si="118"/>
        <v>0</v>
      </c>
      <c r="R2517" s="245">
        <f t="shared" si="119"/>
        <v>0</v>
      </c>
    </row>
    <row r="2518" spans="1:18" ht="20.149999999999999" customHeight="1" x14ac:dyDescent="0.35">
      <c r="A2518" s="247">
        <v>2515</v>
      </c>
      <c r="B2518" s="179" t="str">
        <f t="shared" si="117"/>
        <v xml:space="preserve"> </v>
      </c>
      <c r="C2518" s="176" t="s">
        <v>85</v>
      </c>
      <c r="D2518" s="57"/>
      <c r="E2518" s="256"/>
      <c r="F2518" s="61"/>
      <c r="G2518" s="176"/>
      <c r="H2518" s="150"/>
      <c r="Q2518" s="245">
        <f t="shared" si="118"/>
        <v>0</v>
      </c>
      <c r="R2518" s="245">
        <f t="shared" si="119"/>
        <v>0</v>
      </c>
    </row>
    <row r="2519" spans="1:18" ht="20.149999999999999" customHeight="1" x14ac:dyDescent="0.35">
      <c r="A2519" s="247">
        <v>2516</v>
      </c>
      <c r="B2519" s="179" t="str">
        <f t="shared" si="117"/>
        <v xml:space="preserve"> </v>
      </c>
      <c r="C2519" s="176" t="s">
        <v>85</v>
      </c>
      <c r="D2519" s="57"/>
      <c r="E2519" s="256"/>
      <c r="F2519" s="61"/>
      <c r="G2519" s="176"/>
      <c r="H2519" s="150"/>
      <c r="Q2519" s="245">
        <f t="shared" si="118"/>
        <v>0</v>
      </c>
      <c r="R2519" s="245">
        <f t="shared" si="119"/>
        <v>0</v>
      </c>
    </row>
    <row r="2520" spans="1:18" ht="20.149999999999999" customHeight="1" x14ac:dyDescent="0.35">
      <c r="A2520" s="247">
        <v>2517</v>
      </c>
      <c r="B2520" s="179" t="str">
        <f t="shared" si="117"/>
        <v xml:space="preserve"> </v>
      </c>
      <c r="C2520" s="176" t="s">
        <v>85</v>
      </c>
      <c r="D2520" s="57"/>
      <c r="E2520" s="256"/>
      <c r="F2520" s="61"/>
      <c r="G2520" s="176"/>
      <c r="H2520" s="150"/>
      <c r="Q2520" s="245">
        <f t="shared" si="118"/>
        <v>0</v>
      </c>
      <c r="R2520" s="245">
        <f t="shared" si="119"/>
        <v>0</v>
      </c>
    </row>
    <row r="2521" spans="1:18" ht="20.149999999999999" customHeight="1" x14ac:dyDescent="0.35">
      <c r="A2521" s="247">
        <v>2518</v>
      </c>
      <c r="B2521" s="179" t="str">
        <f t="shared" si="117"/>
        <v xml:space="preserve"> </v>
      </c>
      <c r="C2521" s="176" t="s">
        <v>85</v>
      </c>
      <c r="D2521" s="57"/>
      <c r="E2521" s="256"/>
      <c r="F2521" s="61"/>
      <c r="G2521" s="176"/>
      <c r="H2521" s="150"/>
      <c r="Q2521" s="245">
        <f t="shared" si="118"/>
        <v>0</v>
      </c>
      <c r="R2521" s="245">
        <f t="shared" si="119"/>
        <v>0</v>
      </c>
    </row>
    <row r="2522" spans="1:18" ht="20.149999999999999" customHeight="1" x14ac:dyDescent="0.35">
      <c r="A2522" s="247">
        <v>2519</v>
      </c>
      <c r="B2522" s="179" t="str">
        <f t="shared" si="117"/>
        <v xml:space="preserve"> </v>
      </c>
      <c r="C2522" s="176" t="s">
        <v>85</v>
      </c>
      <c r="D2522" s="57"/>
      <c r="E2522" s="256"/>
      <c r="F2522" s="61"/>
      <c r="G2522" s="176"/>
      <c r="H2522" s="150"/>
      <c r="Q2522" s="245">
        <f t="shared" si="118"/>
        <v>0</v>
      </c>
      <c r="R2522" s="245">
        <f t="shared" si="119"/>
        <v>0</v>
      </c>
    </row>
    <row r="2523" spans="1:18" ht="20.149999999999999" customHeight="1" x14ac:dyDescent="0.35">
      <c r="A2523" s="247">
        <v>2520</v>
      </c>
      <c r="B2523" s="179" t="str">
        <f t="shared" si="117"/>
        <v xml:space="preserve"> </v>
      </c>
      <c r="C2523" s="176" t="s">
        <v>85</v>
      </c>
      <c r="D2523" s="57"/>
      <c r="E2523" s="256"/>
      <c r="F2523" s="61"/>
      <c r="G2523" s="176"/>
      <c r="H2523" s="150"/>
      <c r="Q2523" s="245">
        <f t="shared" si="118"/>
        <v>0</v>
      </c>
      <c r="R2523" s="245">
        <f t="shared" si="119"/>
        <v>0</v>
      </c>
    </row>
    <row r="2524" spans="1:18" ht="20.149999999999999" customHeight="1" x14ac:dyDescent="0.35">
      <c r="A2524" s="247">
        <v>2521</v>
      </c>
      <c r="B2524" s="179" t="str">
        <f t="shared" si="117"/>
        <v xml:space="preserve"> </v>
      </c>
      <c r="C2524" s="176" t="s">
        <v>85</v>
      </c>
      <c r="D2524" s="57"/>
      <c r="E2524" s="256"/>
      <c r="F2524" s="61"/>
      <c r="G2524" s="176"/>
      <c r="H2524" s="150"/>
      <c r="Q2524" s="245">
        <f t="shared" si="118"/>
        <v>0</v>
      </c>
      <c r="R2524" s="245">
        <f t="shared" si="119"/>
        <v>0</v>
      </c>
    </row>
    <row r="2525" spans="1:18" ht="20.149999999999999" customHeight="1" x14ac:dyDescent="0.35">
      <c r="A2525" s="247">
        <v>2522</v>
      </c>
      <c r="B2525" s="179" t="str">
        <f t="shared" si="117"/>
        <v xml:space="preserve"> </v>
      </c>
      <c r="C2525" s="176" t="s">
        <v>85</v>
      </c>
      <c r="D2525" s="57"/>
      <c r="E2525" s="256"/>
      <c r="F2525" s="61"/>
      <c r="G2525" s="176"/>
      <c r="H2525" s="150"/>
      <c r="Q2525" s="245">
        <f t="shared" si="118"/>
        <v>0</v>
      </c>
      <c r="R2525" s="245">
        <f t="shared" si="119"/>
        <v>0</v>
      </c>
    </row>
    <row r="2526" spans="1:18" ht="20.149999999999999" customHeight="1" x14ac:dyDescent="0.35">
      <c r="A2526" s="247">
        <v>2523</v>
      </c>
      <c r="B2526" s="179" t="str">
        <f t="shared" si="117"/>
        <v xml:space="preserve"> </v>
      </c>
      <c r="C2526" s="176" t="s">
        <v>85</v>
      </c>
      <c r="D2526" s="57"/>
      <c r="E2526" s="256"/>
      <c r="F2526" s="61"/>
      <c r="G2526" s="176"/>
      <c r="H2526" s="150"/>
      <c r="Q2526" s="245">
        <f t="shared" si="118"/>
        <v>0</v>
      </c>
      <c r="R2526" s="245">
        <f t="shared" si="119"/>
        <v>0</v>
      </c>
    </row>
    <row r="2527" spans="1:18" ht="20.149999999999999" customHeight="1" x14ac:dyDescent="0.35">
      <c r="A2527" s="247">
        <v>2524</v>
      </c>
      <c r="B2527" s="179" t="str">
        <f t="shared" si="117"/>
        <v xml:space="preserve"> </v>
      </c>
      <c r="C2527" s="176" t="s">
        <v>85</v>
      </c>
      <c r="D2527" s="57"/>
      <c r="E2527" s="256"/>
      <c r="F2527" s="61"/>
      <c r="G2527" s="176"/>
      <c r="H2527" s="150"/>
      <c r="Q2527" s="245">
        <f t="shared" si="118"/>
        <v>0</v>
      </c>
      <c r="R2527" s="245">
        <f t="shared" si="119"/>
        <v>0</v>
      </c>
    </row>
    <row r="2528" spans="1:18" ht="20.149999999999999" customHeight="1" x14ac:dyDescent="0.35">
      <c r="A2528" s="247">
        <v>2525</v>
      </c>
      <c r="B2528" s="179" t="str">
        <f t="shared" si="117"/>
        <v xml:space="preserve"> </v>
      </c>
      <c r="C2528" s="176" t="s">
        <v>85</v>
      </c>
      <c r="D2528" s="57"/>
      <c r="E2528" s="256"/>
      <c r="F2528" s="61"/>
      <c r="G2528" s="176"/>
      <c r="H2528" s="150"/>
      <c r="Q2528" s="245">
        <f t="shared" si="118"/>
        <v>0</v>
      </c>
      <c r="R2528" s="245">
        <f t="shared" si="119"/>
        <v>0</v>
      </c>
    </row>
    <row r="2529" spans="1:18" ht="20.149999999999999" customHeight="1" x14ac:dyDescent="0.35">
      <c r="A2529" s="247">
        <v>2526</v>
      </c>
      <c r="B2529" s="179" t="str">
        <f t="shared" si="117"/>
        <v xml:space="preserve"> </v>
      </c>
      <c r="C2529" s="176" t="s">
        <v>85</v>
      </c>
      <c r="D2529" s="57"/>
      <c r="E2529" s="256"/>
      <c r="F2529" s="61"/>
      <c r="G2529" s="176"/>
      <c r="H2529" s="150"/>
      <c r="Q2529" s="245">
        <f t="shared" si="118"/>
        <v>0</v>
      </c>
      <c r="R2529" s="245">
        <f t="shared" si="119"/>
        <v>0</v>
      </c>
    </row>
    <row r="2530" spans="1:18" ht="20.149999999999999" customHeight="1" x14ac:dyDescent="0.35">
      <c r="A2530" s="247">
        <v>2527</v>
      </c>
      <c r="B2530" s="179" t="str">
        <f t="shared" si="117"/>
        <v xml:space="preserve"> </v>
      </c>
      <c r="C2530" s="176" t="s">
        <v>85</v>
      </c>
      <c r="D2530" s="57"/>
      <c r="E2530" s="256"/>
      <c r="F2530" s="61"/>
      <c r="G2530" s="176"/>
      <c r="H2530" s="150"/>
      <c r="Q2530" s="245">
        <f t="shared" si="118"/>
        <v>0</v>
      </c>
      <c r="R2530" s="245">
        <f t="shared" si="119"/>
        <v>0</v>
      </c>
    </row>
    <row r="2531" spans="1:18" ht="20.149999999999999" customHeight="1" x14ac:dyDescent="0.35">
      <c r="A2531" s="247">
        <v>2528</v>
      </c>
      <c r="B2531" s="179" t="str">
        <f t="shared" si="117"/>
        <v xml:space="preserve"> </v>
      </c>
      <c r="C2531" s="176" t="s">
        <v>85</v>
      </c>
      <c r="D2531" s="57"/>
      <c r="E2531" s="256"/>
      <c r="F2531" s="61"/>
      <c r="G2531" s="176"/>
      <c r="H2531" s="150"/>
      <c r="Q2531" s="245">
        <f t="shared" si="118"/>
        <v>0</v>
      </c>
      <c r="R2531" s="245">
        <f t="shared" si="119"/>
        <v>0</v>
      </c>
    </row>
    <row r="2532" spans="1:18" ht="20.149999999999999" customHeight="1" x14ac:dyDescent="0.35">
      <c r="A2532" s="247">
        <v>2529</v>
      </c>
      <c r="B2532" s="179" t="str">
        <f t="shared" si="117"/>
        <v xml:space="preserve"> </v>
      </c>
      <c r="C2532" s="176" t="s">
        <v>85</v>
      </c>
      <c r="D2532" s="57"/>
      <c r="E2532" s="256"/>
      <c r="F2532" s="61"/>
      <c r="G2532" s="176"/>
      <c r="H2532" s="150"/>
      <c r="Q2532" s="245">
        <f t="shared" si="118"/>
        <v>0</v>
      </c>
      <c r="R2532" s="245">
        <f t="shared" si="119"/>
        <v>0</v>
      </c>
    </row>
    <row r="2533" spans="1:18" ht="20.149999999999999" customHeight="1" x14ac:dyDescent="0.35">
      <c r="A2533" s="247">
        <v>2530</v>
      </c>
      <c r="B2533" s="179" t="str">
        <f t="shared" si="117"/>
        <v xml:space="preserve"> </v>
      </c>
      <c r="C2533" s="176" t="s">
        <v>85</v>
      </c>
      <c r="D2533" s="57"/>
      <c r="E2533" s="256"/>
      <c r="F2533" s="61"/>
      <c r="G2533" s="176"/>
      <c r="H2533" s="150"/>
      <c r="Q2533" s="245">
        <f t="shared" si="118"/>
        <v>0</v>
      </c>
      <c r="R2533" s="245">
        <f t="shared" si="119"/>
        <v>0</v>
      </c>
    </row>
    <row r="2534" spans="1:18" ht="20.149999999999999" customHeight="1" x14ac:dyDescent="0.35">
      <c r="A2534" s="247">
        <v>2531</v>
      </c>
      <c r="B2534" s="179" t="str">
        <f t="shared" si="117"/>
        <v xml:space="preserve"> </v>
      </c>
      <c r="C2534" s="176" t="s">
        <v>85</v>
      </c>
      <c r="D2534" s="57"/>
      <c r="E2534" s="256"/>
      <c r="F2534" s="61"/>
      <c r="G2534" s="176"/>
      <c r="H2534" s="150"/>
      <c r="Q2534" s="245">
        <f t="shared" si="118"/>
        <v>0</v>
      </c>
      <c r="R2534" s="245">
        <f t="shared" si="119"/>
        <v>0</v>
      </c>
    </row>
    <row r="2535" spans="1:18" ht="20.149999999999999" customHeight="1" x14ac:dyDescent="0.35">
      <c r="A2535" s="247">
        <v>2532</v>
      </c>
      <c r="B2535" s="179" t="str">
        <f t="shared" si="117"/>
        <v xml:space="preserve"> </v>
      </c>
      <c r="C2535" s="176" t="s">
        <v>85</v>
      </c>
      <c r="D2535" s="57"/>
      <c r="E2535" s="256"/>
      <c r="F2535" s="61"/>
      <c r="G2535" s="176"/>
      <c r="H2535" s="150"/>
      <c r="Q2535" s="245">
        <f t="shared" si="118"/>
        <v>0</v>
      </c>
      <c r="R2535" s="245">
        <f t="shared" si="119"/>
        <v>0</v>
      </c>
    </row>
    <row r="2536" spans="1:18" ht="20.149999999999999" customHeight="1" x14ac:dyDescent="0.35">
      <c r="A2536" s="247">
        <v>2533</v>
      </c>
      <c r="B2536" s="179" t="str">
        <f t="shared" si="117"/>
        <v xml:space="preserve"> </v>
      </c>
      <c r="C2536" s="176" t="s">
        <v>85</v>
      </c>
      <c r="D2536" s="57"/>
      <c r="E2536" s="256"/>
      <c r="F2536" s="61"/>
      <c r="G2536" s="176"/>
      <c r="H2536" s="150"/>
      <c r="Q2536" s="245">
        <f t="shared" si="118"/>
        <v>0</v>
      </c>
      <c r="R2536" s="245">
        <f t="shared" si="119"/>
        <v>0</v>
      </c>
    </row>
    <row r="2537" spans="1:18" ht="20.149999999999999" customHeight="1" x14ac:dyDescent="0.35">
      <c r="A2537" s="247">
        <v>2534</v>
      </c>
      <c r="B2537" s="179" t="str">
        <f t="shared" si="117"/>
        <v xml:space="preserve"> </v>
      </c>
      <c r="C2537" s="176" t="s">
        <v>85</v>
      </c>
      <c r="D2537" s="57"/>
      <c r="E2537" s="256"/>
      <c r="F2537" s="61"/>
      <c r="G2537" s="176"/>
      <c r="H2537" s="150"/>
      <c r="Q2537" s="245">
        <f t="shared" si="118"/>
        <v>0</v>
      </c>
      <c r="R2537" s="245">
        <f t="shared" si="119"/>
        <v>0</v>
      </c>
    </row>
    <row r="2538" spans="1:18" ht="20.149999999999999" customHeight="1" x14ac:dyDescent="0.35">
      <c r="A2538" s="247">
        <v>2535</v>
      </c>
      <c r="B2538" s="179" t="str">
        <f t="shared" si="117"/>
        <v xml:space="preserve"> </v>
      </c>
      <c r="C2538" s="176" t="s">
        <v>85</v>
      </c>
      <c r="D2538" s="57"/>
      <c r="E2538" s="256"/>
      <c r="F2538" s="61"/>
      <c r="G2538" s="176"/>
      <c r="H2538" s="150"/>
      <c r="Q2538" s="245">
        <f t="shared" si="118"/>
        <v>0</v>
      </c>
      <c r="R2538" s="245">
        <f t="shared" si="119"/>
        <v>0</v>
      </c>
    </row>
    <row r="2539" spans="1:18" ht="20.149999999999999" customHeight="1" x14ac:dyDescent="0.35">
      <c r="A2539" s="247">
        <v>2536</v>
      </c>
      <c r="B2539" s="179" t="str">
        <f t="shared" si="117"/>
        <v xml:space="preserve"> </v>
      </c>
      <c r="C2539" s="176" t="s">
        <v>85</v>
      </c>
      <c r="D2539" s="57"/>
      <c r="E2539" s="256"/>
      <c r="F2539" s="61"/>
      <c r="G2539" s="176"/>
      <c r="H2539" s="150"/>
      <c r="Q2539" s="245">
        <f t="shared" si="118"/>
        <v>0</v>
      </c>
      <c r="R2539" s="245">
        <f t="shared" si="119"/>
        <v>0</v>
      </c>
    </row>
    <row r="2540" spans="1:18" ht="20.149999999999999" customHeight="1" x14ac:dyDescent="0.35">
      <c r="A2540" s="247">
        <v>2537</v>
      </c>
      <c r="B2540" s="179" t="str">
        <f t="shared" si="117"/>
        <v xml:space="preserve"> </v>
      </c>
      <c r="C2540" s="176" t="s">
        <v>85</v>
      </c>
      <c r="D2540" s="57"/>
      <c r="E2540" s="256"/>
      <c r="F2540" s="61"/>
      <c r="G2540" s="176"/>
      <c r="H2540" s="150"/>
      <c r="Q2540" s="245">
        <f t="shared" si="118"/>
        <v>0</v>
      </c>
      <c r="R2540" s="245">
        <f t="shared" si="119"/>
        <v>0</v>
      </c>
    </row>
    <row r="2541" spans="1:18" ht="20.149999999999999" customHeight="1" x14ac:dyDescent="0.35">
      <c r="A2541" s="247">
        <v>2538</v>
      </c>
      <c r="B2541" s="179" t="str">
        <f t="shared" si="117"/>
        <v xml:space="preserve"> </v>
      </c>
      <c r="C2541" s="176" t="s">
        <v>85</v>
      </c>
      <c r="D2541" s="57"/>
      <c r="E2541" s="256"/>
      <c r="F2541" s="61"/>
      <c r="G2541" s="176"/>
      <c r="H2541" s="150"/>
      <c r="Q2541" s="245">
        <f t="shared" si="118"/>
        <v>0</v>
      </c>
      <c r="R2541" s="245">
        <f t="shared" si="119"/>
        <v>0</v>
      </c>
    </row>
    <row r="2542" spans="1:18" ht="20.149999999999999" customHeight="1" x14ac:dyDescent="0.35">
      <c r="A2542" s="247">
        <v>2539</v>
      </c>
      <c r="B2542" s="179" t="str">
        <f t="shared" si="117"/>
        <v xml:space="preserve"> </v>
      </c>
      <c r="C2542" s="176" t="s">
        <v>85</v>
      </c>
      <c r="D2542" s="57"/>
      <c r="E2542" s="256"/>
      <c r="F2542" s="61"/>
      <c r="G2542" s="176"/>
      <c r="H2542" s="150"/>
      <c r="Q2542" s="245">
        <f t="shared" si="118"/>
        <v>0</v>
      </c>
      <c r="R2542" s="245">
        <f t="shared" si="119"/>
        <v>0</v>
      </c>
    </row>
    <row r="2543" spans="1:18" ht="20.149999999999999" customHeight="1" x14ac:dyDescent="0.35">
      <c r="A2543" s="247">
        <v>2540</v>
      </c>
      <c r="B2543" s="179" t="str">
        <f t="shared" si="117"/>
        <v xml:space="preserve"> </v>
      </c>
      <c r="C2543" s="176" t="s">
        <v>85</v>
      </c>
      <c r="D2543" s="57"/>
      <c r="E2543" s="256"/>
      <c r="F2543" s="61"/>
      <c r="G2543" s="176"/>
      <c r="H2543" s="150"/>
      <c r="Q2543" s="245">
        <f t="shared" si="118"/>
        <v>0</v>
      </c>
      <c r="R2543" s="245">
        <f t="shared" si="119"/>
        <v>0</v>
      </c>
    </row>
    <row r="2544" spans="1:18" ht="20.149999999999999" customHeight="1" x14ac:dyDescent="0.35">
      <c r="A2544" s="247">
        <v>2541</v>
      </c>
      <c r="B2544" s="179" t="str">
        <f t="shared" si="117"/>
        <v xml:space="preserve"> </v>
      </c>
      <c r="C2544" s="176" t="s">
        <v>85</v>
      </c>
      <c r="D2544" s="57"/>
      <c r="E2544" s="256"/>
      <c r="F2544" s="61"/>
      <c r="G2544" s="176"/>
      <c r="H2544" s="150"/>
      <c r="Q2544" s="245">
        <f t="shared" si="118"/>
        <v>0</v>
      </c>
      <c r="R2544" s="245">
        <f t="shared" si="119"/>
        <v>0</v>
      </c>
    </row>
    <row r="2545" spans="1:18" ht="20.149999999999999" customHeight="1" x14ac:dyDescent="0.35">
      <c r="A2545" s="247">
        <v>2542</v>
      </c>
      <c r="B2545" s="179" t="str">
        <f t="shared" si="117"/>
        <v xml:space="preserve"> </v>
      </c>
      <c r="C2545" s="176" t="s">
        <v>85</v>
      </c>
      <c r="D2545" s="57"/>
      <c r="E2545" s="256"/>
      <c r="F2545" s="61"/>
      <c r="G2545" s="176"/>
      <c r="H2545" s="150"/>
      <c r="Q2545" s="245">
        <f t="shared" si="118"/>
        <v>0</v>
      </c>
      <c r="R2545" s="245">
        <f t="shared" si="119"/>
        <v>0</v>
      </c>
    </row>
    <row r="2546" spans="1:18" ht="20.149999999999999" customHeight="1" x14ac:dyDescent="0.35">
      <c r="A2546" s="247">
        <v>2543</v>
      </c>
      <c r="B2546" s="179" t="str">
        <f t="shared" si="117"/>
        <v xml:space="preserve"> </v>
      </c>
      <c r="C2546" s="176" t="s">
        <v>85</v>
      </c>
      <c r="D2546" s="57"/>
      <c r="E2546" s="256"/>
      <c r="F2546" s="61"/>
      <c r="G2546" s="176"/>
      <c r="H2546" s="150"/>
      <c r="Q2546" s="245">
        <f t="shared" si="118"/>
        <v>0</v>
      </c>
      <c r="R2546" s="245">
        <f t="shared" si="119"/>
        <v>0</v>
      </c>
    </row>
    <row r="2547" spans="1:18" ht="20.149999999999999" customHeight="1" x14ac:dyDescent="0.35">
      <c r="A2547" s="247">
        <v>2544</v>
      </c>
      <c r="B2547" s="179" t="str">
        <f t="shared" si="117"/>
        <v xml:space="preserve"> </v>
      </c>
      <c r="C2547" s="176" t="s">
        <v>85</v>
      </c>
      <c r="D2547" s="57"/>
      <c r="E2547" s="256"/>
      <c r="F2547" s="61"/>
      <c r="G2547" s="176"/>
      <c r="H2547" s="150"/>
      <c r="Q2547" s="245">
        <f t="shared" si="118"/>
        <v>0</v>
      </c>
      <c r="R2547" s="245">
        <f t="shared" si="119"/>
        <v>0</v>
      </c>
    </row>
    <row r="2548" spans="1:18" ht="20.149999999999999" customHeight="1" x14ac:dyDescent="0.35">
      <c r="A2548" s="247">
        <v>2545</v>
      </c>
      <c r="B2548" s="179" t="str">
        <f t="shared" si="117"/>
        <v xml:space="preserve"> </v>
      </c>
      <c r="C2548" s="176" t="s">
        <v>85</v>
      </c>
      <c r="D2548" s="57"/>
      <c r="E2548" s="256"/>
      <c r="F2548" s="61"/>
      <c r="G2548" s="176"/>
      <c r="H2548" s="150"/>
      <c r="Q2548" s="245">
        <f t="shared" si="118"/>
        <v>0</v>
      </c>
      <c r="R2548" s="245">
        <f t="shared" si="119"/>
        <v>0</v>
      </c>
    </row>
    <row r="2549" spans="1:18" ht="20.149999999999999" customHeight="1" x14ac:dyDescent="0.35">
      <c r="A2549" s="247">
        <v>2546</v>
      </c>
      <c r="B2549" s="179" t="str">
        <f t="shared" si="117"/>
        <v xml:space="preserve"> </v>
      </c>
      <c r="C2549" s="176" t="s">
        <v>85</v>
      </c>
      <c r="D2549" s="57"/>
      <c r="E2549" s="256"/>
      <c r="F2549" s="61"/>
      <c r="G2549" s="176"/>
      <c r="H2549" s="150"/>
      <c r="Q2549" s="245">
        <f t="shared" si="118"/>
        <v>0</v>
      </c>
      <c r="R2549" s="245">
        <f t="shared" si="119"/>
        <v>0</v>
      </c>
    </row>
    <row r="2550" spans="1:18" ht="20.149999999999999" customHeight="1" x14ac:dyDescent="0.35">
      <c r="A2550" s="247">
        <v>2547</v>
      </c>
      <c r="B2550" s="179" t="str">
        <f t="shared" si="117"/>
        <v xml:space="preserve"> </v>
      </c>
      <c r="C2550" s="176" t="s">
        <v>85</v>
      </c>
      <c r="D2550" s="57"/>
      <c r="E2550" s="256"/>
      <c r="F2550" s="61"/>
      <c r="G2550" s="176"/>
      <c r="H2550" s="150"/>
      <c r="Q2550" s="245">
        <f t="shared" si="118"/>
        <v>0</v>
      </c>
      <c r="R2550" s="245">
        <f t="shared" si="119"/>
        <v>0</v>
      </c>
    </row>
    <row r="2551" spans="1:18" ht="20.149999999999999" customHeight="1" x14ac:dyDescent="0.35">
      <c r="A2551" s="247">
        <v>2548</v>
      </c>
      <c r="B2551" s="179" t="str">
        <f t="shared" si="117"/>
        <v xml:space="preserve"> </v>
      </c>
      <c r="C2551" s="176" t="s">
        <v>85</v>
      </c>
      <c r="D2551" s="57"/>
      <c r="E2551" s="256"/>
      <c r="F2551" s="61"/>
      <c r="G2551" s="176"/>
      <c r="H2551" s="150"/>
      <c r="Q2551" s="245">
        <f t="shared" si="118"/>
        <v>0</v>
      </c>
      <c r="R2551" s="245">
        <f t="shared" si="119"/>
        <v>0</v>
      </c>
    </row>
    <row r="2552" spans="1:18" ht="20.149999999999999" customHeight="1" x14ac:dyDescent="0.35">
      <c r="A2552" s="247">
        <v>2549</v>
      </c>
      <c r="B2552" s="179" t="str">
        <f t="shared" si="117"/>
        <v xml:space="preserve"> </v>
      </c>
      <c r="C2552" s="176" t="s">
        <v>85</v>
      </c>
      <c r="D2552" s="57"/>
      <c r="E2552" s="256"/>
      <c r="F2552" s="61"/>
      <c r="G2552" s="176"/>
      <c r="H2552" s="150"/>
      <c r="Q2552" s="245">
        <f t="shared" si="118"/>
        <v>0</v>
      </c>
      <c r="R2552" s="245">
        <f t="shared" si="119"/>
        <v>0</v>
      </c>
    </row>
    <row r="2553" spans="1:18" ht="20.149999999999999" customHeight="1" x14ac:dyDescent="0.35">
      <c r="A2553" s="247">
        <v>2550</v>
      </c>
      <c r="B2553" s="179" t="str">
        <f t="shared" si="117"/>
        <v xml:space="preserve"> </v>
      </c>
      <c r="C2553" s="176" t="s">
        <v>85</v>
      </c>
      <c r="D2553" s="57"/>
      <c r="E2553" s="256"/>
      <c r="F2553" s="61"/>
      <c r="G2553" s="176"/>
      <c r="H2553" s="150"/>
      <c r="Q2553" s="245">
        <f t="shared" si="118"/>
        <v>0</v>
      </c>
      <c r="R2553" s="245">
        <f t="shared" si="119"/>
        <v>0</v>
      </c>
    </row>
    <row r="2554" spans="1:18" ht="20.149999999999999" customHeight="1" x14ac:dyDescent="0.35">
      <c r="A2554" s="247">
        <v>2551</v>
      </c>
      <c r="B2554" s="179" t="str">
        <f t="shared" si="117"/>
        <v xml:space="preserve"> </v>
      </c>
      <c r="C2554" s="176" t="s">
        <v>85</v>
      </c>
      <c r="D2554" s="57"/>
      <c r="E2554" s="256"/>
      <c r="F2554" s="61"/>
      <c r="G2554" s="176"/>
      <c r="H2554" s="150"/>
      <c r="Q2554" s="245">
        <f t="shared" si="118"/>
        <v>0</v>
      </c>
      <c r="R2554" s="245">
        <f t="shared" si="119"/>
        <v>0</v>
      </c>
    </row>
    <row r="2555" spans="1:18" ht="20.149999999999999" customHeight="1" x14ac:dyDescent="0.35">
      <c r="A2555" s="247">
        <v>2552</v>
      </c>
      <c r="B2555" s="179" t="str">
        <f t="shared" si="117"/>
        <v xml:space="preserve"> </v>
      </c>
      <c r="C2555" s="176" t="s">
        <v>85</v>
      </c>
      <c r="D2555" s="57"/>
      <c r="E2555" s="256"/>
      <c r="F2555" s="61"/>
      <c r="G2555" s="176"/>
      <c r="H2555" s="150"/>
      <c r="Q2555" s="245">
        <f t="shared" si="118"/>
        <v>0</v>
      </c>
      <c r="R2555" s="245">
        <f t="shared" si="119"/>
        <v>0</v>
      </c>
    </row>
    <row r="2556" spans="1:18" ht="20.149999999999999" customHeight="1" x14ac:dyDescent="0.35">
      <c r="A2556" s="247">
        <v>2553</v>
      </c>
      <c r="B2556" s="179" t="str">
        <f t="shared" si="117"/>
        <v xml:space="preserve"> </v>
      </c>
      <c r="C2556" s="176" t="s">
        <v>85</v>
      </c>
      <c r="D2556" s="57"/>
      <c r="E2556" s="256"/>
      <c r="F2556" s="61"/>
      <c r="G2556" s="176"/>
      <c r="H2556" s="150"/>
      <c r="Q2556" s="245">
        <f t="shared" si="118"/>
        <v>0</v>
      </c>
      <c r="R2556" s="245">
        <f t="shared" si="119"/>
        <v>0</v>
      </c>
    </row>
    <row r="2557" spans="1:18" ht="20.149999999999999" customHeight="1" x14ac:dyDescent="0.35">
      <c r="A2557" s="247">
        <v>2554</v>
      </c>
      <c r="B2557" s="179" t="str">
        <f t="shared" si="117"/>
        <v xml:space="preserve"> </v>
      </c>
      <c r="C2557" s="176" t="s">
        <v>85</v>
      </c>
      <c r="D2557" s="57"/>
      <c r="E2557" s="256"/>
      <c r="F2557" s="61"/>
      <c r="G2557" s="176"/>
      <c r="H2557" s="150"/>
      <c r="Q2557" s="245">
        <f t="shared" si="118"/>
        <v>0</v>
      </c>
      <c r="R2557" s="245">
        <f t="shared" si="119"/>
        <v>0</v>
      </c>
    </row>
    <row r="2558" spans="1:18" ht="20.149999999999999" customHeight="1" x14ac:dyDescent="0.35">
      <c r="A2558" s="247">
        <v>2555</v>
      </c>
      <c r="B2558" s="179" t="str">
        <f t="shared" si="117"/>
        <v xml:space="preserve"> </v>
      </c>
      <c r="C2558" s="176" t="s">
        <v>85</v>
      </c>
      <c r="D2558" s="57"/>
      <c r="E2558" s="256"/>
      <c r="F2558" s="61"/>
      <c r="G2558" s="176"/>
      <c r="H2558" s="150"/>
      <c r="Q2558" s="245">
        <f t="shared" si="118"/>
        <v>0</v>
      </c>
      <c r="R2558" s="245">
        <f t="shared" si="119"/>
        <v>0</v>
      </c>
    </row>
    <row r="2559" spans="1:18" ht="20.149999999999999" customHeight="1" x14ac:dyDescent="0.35">
      <c r="A2559" s="247">
        <v>2556</v>
      </c>
      <c r="B2559" s="179" t="str">
        <f t="shared" si="117"/>
        <v xml:space="preserve"> </v>
      </c>
      <c r="C2559" s="176" t="s">
        <v>85</v>
      </c>
      <c r="D2559" s="57"/>
      <c r="E2559" s="256"/>
      <c r="F2559" s="61"/>
      <c r="G2559" s="176"/>
      <c r="H2559" s="150"/>
      <c r="Q2559" s="245">
        <f t="shared" si="118"/>
        <v>0</v>
      </c>
      <c r="R2559" s="245">
        <f t="shared" si="119"/>
        <v>0</v>
      </c>
    </row>
    <row r="2560" spans="1:18" ht="20.149999999999999" customHeight="1" x14ac:dyDescent="0.35">
      <c r="A2560" s="247">
        <v>2557</v>
      </c>
      <c r="B2560" s="179" t="str">
        <f t="shared" si="117"/>
        <v xml:space="preserve"> </v>
      </c>
      <c r="C2560" s="176" t="s">
        <v>85</v>
      </c>
      <c r="D2560" s="57"/>
      <c r="E2560" s="256"/>
      <c r="F2560" s="61"/>
      <c r="G2560" s="176"/>
      <c r="H2560" s="150"/>
      <c r="Q2560" s="245">
        <f t="shared" si="118"/>
        <v>0</v>
      </c>
      <c r="R2560" s="245">
        <f t="shared" si="119"/>
        <v>0</v>
      </c>
    </row>
    <row r="2561" spans="1:18" ht="20.149999999999999" customHeight="1" x14ac:dyDescent="0.35">
      <c r="A2561" s="247">
        <v>2558</v>
      </c>
      <c r="B2561" s="179" t="str">
        <f t="shared" si="117"/>
        <v xml:space="preserve"> </v>
      </c>
      <c r="C2561" s="176" t="s">
        <v>85</v>
      </c>
      <c r="D2561" s="57"/>
      <c r="E2561" s="256"/>
      <c r="F2561" s="61"/>
      <c r="G2561" s="176"/>
      <c r="H2561" s="150"/>
      <c r="Q2561" s="245">
        <f t="shared" si="118"/>
        <v>0</v>
      </c>
      <c r="R2561" s="245">
        <f t="shared" si="119"/>
        <v>0</v>
      </c>
    </row>
    <row r="2562" spans="1:18" ht="20.149999999999999" customHeight="1" x14ac:dyDescent="0.35">
      <c r="A2562" s="247">
        <v>2559</v>
      </c>
      <c r="B2562" s="179" t="str">
        <f t="shared" si="117"/>
        <v xml:space="preserve"> </v>
      </c>
      <c r="C2562" s="176" t="s">
        <v>85</v>
      </c>
      <c r="D2562" s="57"/>
      <c r="E2562" s="256"/>
      <c r="F2562" s="61"/>
      <c r="G2562" s="176"/>
      <c r="H2562" s="150"/>
      <c r="Q2562" s="245">
        <f t="shared" si="118"/>
        <v>0</v>
      </c>
      <c r="R2562" s="245">
        <f t="shared" si="119"/>
        <v>0</v>
      </c>
    </row>
    <row r="2563" spans="1:18" ht="20.149999999999999" customHeight="1" x14ac:dyDescent="0.35">
      <c r="A2563" s="247">
        <v>2560</v>
      </c>
      <c r="B2563" s="179" t="str">
        <f t="shared" si="117"/>
        <v xml:space="preserve"> </v>
      </c>
      <c r="C2563" s="176" t="s">
        <v>85</v>
      </c>
      <c r="D2563" s="57"/>
      <c r="E2563" s="256"/>
      <c r="F2563" s="61"/>
      <c r="G2563" s="176"/>
      <c r="H2563" s="150"/>
      <c r="Q2563" s="245">
        <f t="shared" si="118"/>
        <v>0</v>
      </c>
      <c r="R2563" s="245">
        <f t="shared" si="119"/>
        <v>0</v>
      </c>
    </row>
    <row r="2564" spans="1:18" ht="20.149999999999999" customHeight="1" x14ac:dyDescent="0.35">
      <c r="A2564" s="247">
        <v>2561</v>
      </c>
      <c r="B2564" s="179" t="str">
        <f t="shared" si="117"/>
        <v xml:space="preserve"> </v>
      </c>
      <c r="C2564" s="176" t="s">
        <v>85</v>
      </c>
      <c r="D2564" s="57"/>
      <c r="E2564" s="256"/>
      <c r="F2564" s="61"/>
      <c r="G2564" s="176"/>
      <c r="H2564" s="150"/>
      <c r="Q2564" s="245">
        <f t="shared" si="118"/>
        <v>0</v>
      </c>
      <c r="R2564" s="245">
        <f t="shared" si="119"/>
        <v>0</v>
      </c>
    </row>
    <row r="2565" spans="1:18" ht="20.149999999999999" customHeight="1" x14ac:dyDescent="0.35">
      <c r="A2565" s="247">
        <v>2562</v>
      </c>
      <c r="B2565" s="179" t="str">
        <f t="shared" ref="B2565:B2628" si="120">_xlfn.CONCAT(C2565,D2565,E2565)</f>
        <v xml:space="preserve"> </v>
      </c>
      <c r="C2565" s="176" t="s">
        <v>85</v>
      </c>
      <c r="D2565" s="57"/>
      <c r="E2565" s="256"/>
      <c r="F2565" s="61"/>
      <c r="G2565" s="176"/>
      <c r="H2565" s="150"/>
      <c r="Q2565" s="245">
        <f t="shared" ref="Q2565:Q2628" si="121">IF(D2565&lt;1,0,IF(OR(C2565="",C2565=" "),0,1))</f>
        <v>0</v>
      </c>
      <c r="R2565" s="245">
        <f t="shared" ref="R2565:R2628" si="122">IF(G2565+H2565&gt;0,IF(Q2565=0,1,0),0)</f>
        <v>0</v>
      </c>
    </row>
    <row r="2566" spans="1:18" ht="20.149999999999999" customHeight="1" x14ac:dyDescent="0.35">
      <c r="A2566" s="247">
        <v>2563</v>
      </c>
      <c r="B2566" s="179" t="str">
        <f t="shared" si="120"/>
        <v xml:space="preserve"> </v>
      </c>
      <c r="C2566" s="176" t="s">
        <v>85</v>
      </c>
      <c r="D2566" s="57"/>
      <c r="E2566" s="256"/>
      <c r="F2566" s="61"/>
      <c r="G2566" s="176"/>
      <c r="H2566" s="150"/>
      <c r="Q2566" s="245">
        <f t="shared" si="121"/>
        <v>0</v>
      </c>
      <c r="R2566" s="245">
        <f t="shared" si="122"/>
        <v>0</v>
      </c>
    </row>
    <row r="2567" spans="1:18" ht="20.149999999999999" customHeight="1" x14ac:dyDescent="0.35">
      <c r="A2567" s="247">
        <v>2564</v>
      </c>
      <c r="B2567" s="179" t="str">
        <f t="shared" si="120"/>
        <v xml:space="preserve"> </v>
      </c>
      <c r="C2567" s="176" t="s">
        <v>85</v>
      </c>
      <c r="D2567" s="57"/>
      <c r="E2567" s="256"/>
      <c r="F2567" s="61"/>
      <c r="G2567" s="176"/>
      <c r="H2567" s="150"/>
      <c r="Q2567" s="245">
        <f t="shared" si="121"/>
        <v>0</v>
      </c>
      <c r="R2567" s="245">
        <f t="shared" si="122"/>
        <v>0</v>
      </c>
    </row>
    <row r="2568" spans="1:18" ht="20.149999999999999" customHeight="1" x14ac:dyDescent="0.35">
      <c r="A2568" s="247">
        <v>2565</v>
      </c>
      <c r="B2568" s="179" t="str">
        <f t="shared" si="120"/>
        <v xml:space="preserve"> </v>
      </c>
      <c r="C2568" s="176" t="s">
        <v>85</v>
      </c>
      <c r="D2568" s="57"/>
      <c r="E2568" s="256"/>
      <c r="F2568" s="61"/>
      <c r="G2568" s="176"/>
      <c r="H2568" s="150"/>
      <c r="Q2568" s="245">
        <f t="shared" si="121"/>
        <v>0</v>
      </c>
      <c r="R2568" s="245">
        <f t="shared" si="122"/>
        <v>0</v>
      </c>
    </row>
    <row r="2569" spans="1:18" ht="20.149999999999999" customHeight="1" x14ac:dyDescent="0.35">
      <c r="A2569" s="247">
        <v>2566</v>
      </c>
      <c r="B2569" s="179" t="str">
        <f t="shared" si="120"/>
        <v xml:space="preserve"> </v>
      </c>
      <c r="C2569" s="176" t="s">
        <v>85</v>
      </c>
      <c r="D2569" s="57"/>
      <c r="E2569" s="256"/>
      <c r="F2569" s="61"/>
      <c r="G2569" s="176"/>
      <c r="H2569" s="150"/>
      <c r="Q2569" s="245">
        <f t="shared" si="121"/>
        <v>0</v>
      </c>
      <c r="R2569" s="245">
        <f t="shared" si="122"/>
        <v>0</v>
      </c>
    </row>
    <row r="2570" spans="1:18" ht="20.149999999999999" customHeight="1" x14ac:dyDescent="0.35">
      <c r="A2570" s="247">
        <v>2567</v>
      </c>
      <c r="B2570" s="179" t="str">
        <f t="shared" si="120"/>
        <v xml:space="preserve"> </v>
      </c>
      <c r="C2570" s="176" t="s">
        <v>85</v>
      </c>
      <c r="D2570" s="57"/>
      <c r="E2570" s="256"/>
      <c r="F2570" s="61"/>
      <c r="G2570" s="176"/>
      <c r="H2570" s="150"/>
      <c r="Q2570" s="245">
        <f t="shared" si="121"/>
        <v>0</v>
      </c>
      <c r="R2570" s="245">
        <f t="shared" si="122"/>
        <v>0</v>
      </c>
    </row>
    <row r="2571" spans="1:18" ht="20.149999999999999" customHeight="1" x14ac:dyDescent="0.35">
      <c r="A2571" s="247">
        <v>2568</v>
      </c>
      <c r="B2571" s="179" t="str">
        <f t="shared" si="120"/>
        <v xml:space="preserve"> </v>
      </c>
      <c r="C2571" s="176" t="s">
        <v>85</v>
      </c>
      <c r="D2571" s="57"/>
      <c r="E2571" s="256"/>
      <c r="F2571" s="61"/>
      <c r="G2571" s="176"/>
      <c r="H2571" s="150"/>
      <c r="Q2571" s="245">
        <f t="shared" si="121"/>
        <v>0</v>
      </c>
      <c r="R2571" s="245">
        <f t="shared" si="122"/>
        <v>0</v>
      </c>
    </row>
    <row r="2572" spans="1:18" ht="20.149999999999999" customHeight="1" x14ac:dyDescent="0.35">
      <c r="A2572" s="247">
        <v>2569</v>
      </c>
      <c r="B2572" s="179" t="str">
        <f t="shared" si="120"/>
        <v xml:space="preserve"> </v>
      </c>
      <c r="C2572" s="176" t="s">
        <v>85</v>
      </c>
      <c r="D2572" s="57"/>
      <c r="E2572" s="256"/>
      <c r="F2572" s="61"/>
      <c r="G2572" s="176"/>
      <c r="H2572" s="150"/>
      <c r="Q2572" s="245">
        <f t="shared" si="121"/>
        <v>0</v>
      </c>
      <c r="R2572" s="245">
        <f t="shared" si="122"/>
        <v>0</v>
      </c>
    </row>
    <row r="2573" spans="1:18" ht="20.149999999999999" customHeight="1" x14ac:dyDescent="0.35">
      <c r="A2573" s="247">
        <v>2570</v>
      </c>
      <c r="B2573" s="179" t="str">
        <f t="shared" si="120"/>
        <v xml:space="preserve"> </v>
      </c>
      <c r="C2573" s="176" t="s">
        <v>85</v>
      </c>
      <c r="D2573" s="57"/>
      <c r="E2573" s="256"/>
      <c r="F2573" s="61"/>
      <c r="G2573" s="176"/>
      <c r="H2573" s="150"/>
      <c r="Q2573" s="245">
        <f t="shared" si="121"/>
        <v>0</v>
      </c>
      <c r="R2573" s="245">
        <f t="shared" si="122"/>
        <v>0</v>
      </c>
    </row>
    <row r="2574" spans="1:18" ht="20.149999999999999" customHeight="1" x14ac:dyDescent="0.35">
      <c r="A2574" s="247">
        <v>2571</v>
      </c>
      <c r="B2574" s="179" t="str">
        <f t="shared" si="120"/>
        <v xml:space="preserve"> </v>
      </c>
      <c r="C2574" s="176" t="s">
        <v>85</v>
      </c>
      <c r="D2574" s="57"/>
      <c r="E2574" s="256"/>
      <c r="F2574" s="61"/>
      <c r="G2574" s="176"/>
      <c r="H2574" s="150"/>
      <c r="Q2574" s="245">
        <f t="shared" si="121"/>
        <v>0</v>
      </c>
      <c r="R2574" s="245">
        <f t="shared" si="122"/>
        <v>0</v>
      </c>
    </row>
    <row r="2575" spans="1:18" ht="20.149999999999999" customHeight="1" x14ac:dyDescent="0.35">
      <c r="A2575" s="247">
        <v>2572</v>
      </c>
      <c r="B2575" s="179" t="str">
        <f t="shared" si="120"/>
        <v xml:space="preserve"> </v>
      </c>
      <c r="C2575" s="176" t="s">
        <v>85</v>
      </c>
      <c r="D2575" s="57"/>
      <c r="E2575" s="256"/>
      <c r="F2575" s="61"/>
      <c r="G2575" s="176"/>
      <c r="H2575" s="150"/>
      <c r="Q2575" s="245">
        <f t="shared" si="121"/>
        <v>0</v>
      </c>
      <c r="R2575" s="245">
        <f t="shared" si="122"/>
        <v>0</v>
      </c>
    </row>
    <row r="2576" spans="1:18" ht="20.149999999999999" customHeight="1" x14ac:dyDescent="0.35">
      <c r="A2576" s="247">
        <v>2573</v>
      </c>
      <c r="B2576" s="179" t="str">
        <f t="shared" si="120"/>
        <v xml:space="preserve"> </v>
      </c>
      <c r="C2576" s="176" t="s">
        <v>85</v>
      </c>
      <c r="D2576" s="57"/>
      <c r="E2576" s="256"/>
      <c r="F2576" s="61"/>
      <c r="G2576" s="176"/>
      <c r="H2576" s="150"/>
      <c r="Q2576" s="245">
        <f t="shared" si="121"/>
        <v>0</v>
      </c>
      <c r="R2576" s="245">
        <f t="shared" si="122"/>
        <v>0</v>
      </c>
    </row>
    <row r="2577" spans="1:18" ht="20.149999999999999" customHeight="1" x14ac:dyDescent="0.35">
      <c r="A2577" s="247">
        <v>2574</v>
      </c>
      <c r="B2577" s="179" t="str">
        <f t="shared" si="120"/>
        <v xml:space="preserve"> </v>
      </c>
      <c r="C2577" s="176" t="s">
        <v>85</v>
      </c>
      <c r="D2577" s="57"/>
      <c r="E2577" s="256"/>
      <c r="F2577" s="61"/>
      <c r="G2577" s="176"/>
      <c r="H2577" s="150"/>
      <c r="Q2577" s="245">
        <f t="shared" si="121"/>
        <v>0</v>
      </c>
      <c r="R2577" s="245">
        <f t="shared" si="122"/>
        <v>0</v>
      </c>
    </row>
    <row r="2578" spans="1:18" ht="20.149999999999999" customHeight="1" x14ac:dyDescent="0.35">
      <c r="A2578" s="247">
        <v>2575</v>
      </c>
      <c r="B2578" s="179" t="str">
        <f t="shared" si="120"/>
        <v xml:space="preserve"> </v>
      </c>
      <c r="C2578" s="176" t="s">
        <v>85</v>
      </c>
      <c r="D2578" s="57"/>
      <c r="E2578" s="256"/>
      <c r="F2578" s="61"/>
      <c r="G2578" s="176"/>
      <c r="H2578" s="150"/>
      <c r="Q2578" s="245">
        <f t="shared" si="121"/>
        <v>0</v>
      </c>
      <c r="R2578" s="245">
        <f t="shared" si="122"/>
        <v>0</v>
      </c>
    </row>
    <row r="2579" spans="1:18" ht="20.149999999999999" customHeight="1" x14ac:dyDescent="0.35">
      <c r="A2579" s="247">
        <v>2576</v>
      </c>
      <c r="B2579" s="179" t="str">
        <f t="shared" si="120"/>
        <v xml:space="preserve"> </v>
      </c>
      <c r="C2579" s="176" t="s">
        <v>85</v>
      </c>
      <c r="D2579" s="57"/>
      <c r="E2579" s="256"/>
      <c r="F2579" s="61"/>
      <c r="G2579" s="176"/>
      <c r="H2579" s="150"/>
      <c r="Q2579" s="245">
        <f t="shared" si="121"/>
        <v>0</v>
      </c>
      <c r="R2579" s="245">
        <f t="shared" si="122"/>
        <v>0</v>
      </c>
    </row>
    <row r="2580" spans="1:18" ht="20.149999999999999" customHeight="1" x14ac:dyDescent="0.35">
      <c r="A2580" s="247">
        <v>2577</v>
      </c>
      <c r="B2580" s="179" t="str">
        <f t="shared" si="120"/>
        <v xml:space="preserve"> </v>
      </c>
      <c r="C2580" s="176" t="s">
        <v>85</v>
      </c>
      <c r="D2580" s="57"/>
      <c r="E2580" s="256"/>
      <c r="F2580" s="61"/>
      <c r="G2580" s="176"/>
      <c r="H2580" s="150"/>
      <c r="Q2580" s="245">
        <f t="shared" si="121"/>
        <v>0</v>
      </c>
      <c r="R2580" s="245">
        <f t="shared" si="122"/>
        <v>0</v>
      </c>
    </row>
    <row r="2581" spans="1:18" ht="20.149999999999999" customHeight="1" x14ac:dyDescent="0.35">
      <c r="A2581" s="247">
        <v>2578</v>
      </c>
      <c r="B2581" s="179" t="str">
        <f t="shared" si="120"/>
        <v xml:space="preserve"> </v>
      </c>
      <c r="C2581" s="176" t="s">
        <v>85</v>
      </c>
      <c r="D2581" s="57"/>
      <c r="E2581" s="256"/>
      <c r="F2581" s="61"/>
      <c r="G2581" s="176"/>
      <c r="H2581" s="150"/>
      <c r="Q2581" s="245">
        <f t="shared" si="121"/>
        <v>0</v>
      </c>
      <c r="R2581" s="245">
        <f t="shared" si="122"/>
        <v>0</v>
      </c>
    </row>
    <row r="2582" spans="1:18" ht="20.149999999999999" customHeight="1" x14ac:dyDescent="0.35">
      <c r="A2582" s="247">
        <v>2579</v>
      </c>
      <c r="B2582" s="179" t="str">
        <f t="shared" si="120"/>
        <v xml:space="preserve"> </v>
      </c>
      <c r="C2582" s="176" t="s">
        <v>85</v>
      </c>
      <c r="D2582" s="57"/>
      <c r="E2582" s="256"/>
      <c r="F2582" s="61"/>
      <c r="G2582" s="176"/>
      <c r="H2582" s="150"/>
      <c r="Q2582" s="245">
        <f t="shared" si="121"/>
        <v>0</v>
      </c>
      <c r="R2582" s="245">
        <f t="shared" si="122"/>
        <v>0</v>
      </c>
    </row>
    <row r="2583" spans="1:18" ht="20.149999999999999" customHeight="1" x14ac:dyDescent="0.35">
      <c r="A2583" s="247">
        <v>2580</v>
      </c>
      <c r="B2583" s="179" t="str">
        <f t="shared" si="120"/>
        <v xml:space="preserve"> </v>
      </c>
      <c r="C2583" s="176" t="s">
        <v>85</v>
      </c>
      <c r="D2583" s="57"/>
      <c r="E2583" s="256"/>
      <c r="F2583" s="61"/>
      <c r="G2583" s="176"/>
      <c r="H2583" s="150"/>
      <c r="Q2583" s="245">
        <f t="shared" si="121"/>
        <v>0</v>
      </c>
      <c r="R2583" s="245">
        <f t="shared" si="122"/>
        <v>0</v>
      </c>
    </row>
    <row r="2584" spans="1:18" ht="20.149999999999999" customHeight="1" x14ac:dyDescent="0.35">
      <c r="A2584" s="247">
        <v>2581</v>
      </c>
      <c r="B2584" s="179" t="str">
        <f t="shared" si="120"/>
        <v xml:space="preserve"> </v>
      </c>
      <c r="C2584" s="176" t="s">
        <v>85</v>
      </c>
      <c r="D2584" s="57"/>
      <c r="E2584" s="256"/>
      <c r="F2584" s="61"/>
      <c r="G2584" s="176"/>
      <c r="H2584" s="150"/>
      <c r="Q2584" s="245">
        <f t="shared" si="121"/>
        <v>0</v>
      </c>
      <c r="R2584" s="245">
        <f t="shared" si="122"/>
        <v>0</v>
      </c>
    </row>
    <row r="2585" spans="1:18" ht="20.149999999999999" customHeight="1" x14ac:dyDescent="0.35">
      <c r="A2585" s="247">
        <v>2582</v>
      </c>
      <c r="B2585" s="179" t="str">
        <f t="shared" si="120"/>
        <v xml:space="preserve"> </v>
      </c>
      <c r="C2585" s="176" t="s">
        <v>85</v>
      </c>
      <c r="D2585" s="57"/>
      <c r="E2585" s="256"/>
      <c r="F2585" s="61"/>
      <c r="G2585" s="176"/>
      <c r="H2585" s="150"/>
      <c r="Q2585" s="245">
        <f t="shared" si="121"/>
        <v>0</v>
      </c>
      <c r="R2585" s="245">
        <f t="shared" si="122"/>
        <v>0</v>
      </c>
    </row>
    <row r="2586" spans="1:18" ht="20.149999999999999" customHeight="1" x14ac:dyDescent="0.35">
      <c r="A2586" s="247">
        <v>2583</v>
      </c>
      <c r="B2586" s="179" t="str">
        <f t="shared" si="120"/>
        <v xml:space="preserve"> </v>
      </c>
      <c r="C2586" s="176" t="s">
        <v>85</v>
      </c>
      <c r="D2586" s="57"/>
      <c r="E2586" s="256"/>
      <c r="F2586" s="61"/>
      <c r="G2586" s="176"/>
      <c r="H2586" s="150"/>
      <c r="Q2586" s="245">
        <f t="shared" si="121"/>
        <v>0</v>
      </c>
      <c r="R2586" s="245">
        <f t="shared" si="122"/>
        <v>0</v>
      </c>
    </row>
    <row r="2587" spans="1:18" ht="20.149999999999999" customHeight="1" x14ac:dyDescent="0.35">
      <c r="A2587" s="247">
        <v>2584</v>
      </c>
      <c r="B2587" s="179" t="str">
        <f t="shared" si="120"/>
        <v xml:space="preserve"> </v>
      </c>
      <c r="C2587" s="176" t="s">
        <v>85</v>
      </c>
      <c r="D2587" s="57"/>
      <c r="E2587" s="256"/>
      <c r="F2587" s="61"/>
      <c r="G2587" s="176"/>
      <c r="H2587" s="150"/>
      <c r="Q2587" s="245">
        <f t="shared" si="121"/>
        <v>0</v>
      </c>
      <c r="R2587" s="245">
        <f t="shared" si="122"/>
        <v>0</v>
      </c>
    </row>
    <row r="2588" spans="1:18" ht="20.149999999999999" customHeight="1" x14ac:dyDescent="0.35">
      <c r="A2588" s="247">
        <v>2585</v>
      </c>
      <c r="B2588" s="179" t="str">
        <f t="shared" si="120"/>
        <v xml:space="preserve"> </v>
      </c>
      <c r="C2588" s="176" t="s">
        <v>85</v>
      </c>
      <c r="D2588" s="57"/>
      <c r="E2588" s="256"/>
      <c r="F2588" s="61"/>
      <c r="G2588" s="176"/>
      <c r="H2588" s="150"/>
      <c r="Q2588" s="245">
        <f t="shared" si="121"/>
        <v>0</v>
      </c>
      <c r="R2588" s="245">
        <f t="shared" si="122"/>
        <v>0</v>
      </c>
    </row>
    <row r="2589" spans="1:18" ht="20.149999999999999" customHeight="1" x14ac:dyDescent="0.35">
      <c r="A2589" s="247">
        <v>2586</v>
      </c>
      <c r="B2589" s="179" t="str">
        <f t="shared" si="120"/>
        <v xml:space="preserve"> </v>
      </c>
      <c r="C2589" s="176" t="s">
        <v>85</v>
      </c>
      <c r="D2589" s="57"/>
      <c r="E2589" s="256"/>
      <c r="F2589" s="61"/>
      <c r="G2589" s="176"/>
      <c r="H2589" s="150"/>
      <c r="Q2589" s="245">
        <f t="shared" si="121"/>
        <v>0</v>
      </c>
      <c r="R2589" s="245">
        <f t="shared" si="122"/>
        <v>0</v>
      </c>
    </row>
    <row r="2590" spans="1:18" ht="20.149999999999999" customHeight="1" x14ac:dyDescent="0.35">
      <c r="A2590" s="247">
        <v>2587</v>
      </c>
      <c r="B2590" s="179" t="str">
        <f t="shared" si="120"/>
        <v xml:space="preserve"> </v>
      </c>
      <c r="C2590" s="176" t="s">
        <v>85</v>
      </c>
      <c r="D2590" s="57"/>
      <c r="E2590" s="256"/>
      <c r="F2590" s="61"/>
      <c r="G2590" s="176"/>
      <c r="H2590" s="150"/>
      <c r="Q2590" s="245">
        <f t="shared" si="121"/>
        <v>0</v>
      </c>
      <c r="R2590" s="245">
        <f t="shared" si="122"/>
        <v>0</v>
      </c>
    </row>
    <row r="2591" spans="1:18" ht="20.149999999999999" customHeight="1" x14ac:dyDescent="0.35">
      <c r="A2591" s="247">
        <v>2588</v>
      </c>
      <c r="B2591" s="179" t="str">
        <f t="shared" si="120"/>
        <v xml:space="preserve"> </v>
      </c>
      <c r="C2591" s="176" t="s">
        <v>85</v>
      </c>
      <c r="D2591" s="57"/>
      <c r="E2591" s="256"/>
      <c r="F2591" s="61"/>
      <c r="G2591" s="176"/>
      <c r="H2591" s="150"/>
      <c r="Q2591" s="245">
        <f t="shared" si="121"/>
        <v>0</v>
      </c>
      <c r="R2591" s="245">
        <f t="shared" si="122"/>
        <v>0</v>
      </c>
    </row>
    <row r="2592" spans="1:18" ht="20.149999999999999" customHeight="1" x14ac:dyDescent="0.35">
      <c r="A2592" s="247">
        <v>2589</v>
      </c>
      <c r="B2592" s="179" t="str">
        <f t="shared" si="120"/>
        <v xml:space="preserve"> </v>
      </c>
      <c r="C2592" s="176" t="s">
        <v>85</v>
      </c>
      <c r="D2592" s="57"/>
      <c r="E2592" s="256"/>
      <c r="F2592" s="61"/>
      <c r="G2592" s="176"/>
      <c r="H2592" s="150"/>
      <c r="Q2592" s="245">
        <f t="shared" si="121"/>
        <v>0</v>
      </c>
      <c r="R2592" s="245">
        <f t="shared" si="122"/>
        <v>0</v>
      </c>
    </row>
    <row r="2593" spans="1:18" ht="20.149999999999999" customHeight="1" x14ac:dyDescent="0.35">
      <c r="A2593" s="247">
        <v>2590</v>
      </c>
      <c r="B2593" s="179" t="str">
        <f t="shared" si="120"/>
        <v xml:space="preserve"> </v>
      </c>
      <c r="C2593" s="176" t="s">
        <v>85</v>
      </c>
      <c r="D2593" s="57"/>
      <c r="E2593" s="256"/>
      <c r="F2593" s="61"/>
      <c r="G2593" s="176"/>
      <c r="H2593" s="150"/>
      <c r="Q2593" s="245">
        <f t="shared" si="121"/>
        <v>0</v>
      </c>
      <c r="R2593" s="245">
        <f t="shared" si="122"/>
        <v>0</v>
      </c>
    </row>
    <row r="2594" spans="1:18" ht="20.149999999999999" customHeight="1" x14ac:dyDescent="0.35">
      <c r="A2594" s="247">
        <v>2591</v>
      </c>
      <c r="B2594" s="179" t="str">
        <f t="shared" si="120"/>
        <v xml:space="preserve"> </v>
      </c>
      <c r="C2594" s="176" t="s">
        <v>85</v>
      </c>
      <c r="D2594" s="57"/>
      <c r="E2594" s="256"/>
      <c r="F2594" s="61"/>
      <c r="G2594" s="176"/>
      <c r="H2594" s="150"/>
      <c r="Q2594" s="245">
        <f t="shared" si="121"/>
        <v>0</v>
      </c>
      <c r="R2594" s="245">
        <f t="shared" si="122"/>
        <v>0</v>
      </c>
    </row>
    <row r="2595" spans="1:18" ht="20.149999999999999" customHeight="1" x14ac:dyDescent="0.35">
      <c r="A2595" s="247">
        <v>2592</v>
      </c>
      <c r="B2595" s="179" t="str">
        <f t="shared" si="120"/>
        <v xml:space="preserve"> </v>
      </c>
      <c r="C2595" s="176" t="s">
        <v>85</v>
      </c>
      <c r="D2595" s="57"/>
      <c r="E2595" s="256"/>
      <c r="F2595" s="61"/>
      <c r="G2595" s="176"/>
      <c r="H2595" s="150"/>
      <c r="Q2595" s="245">
        <f t="shared" si="121"/>
        <v>0</v>
      </c>
      <c r="R2595" s="245">
        <f t="shared" si="122"/>
        <v>0</v>
      </c>
    </row>
    <row r="2596" spans="1:18" ht="20.149999999999999" customHeight="1" x14ac:dyDescent="0.35">
      <c r="A2596" s="247">
        <v>2593</v>
      </c>
      <c r="B2596" s="179" t="str">
        <f t="shared" si="120"/>
        <v xml:space="preserve"> </v>
      </c>
      <c r="C2596" s="176" t="s">
        <v>85</v>
      </c>
      <c r="D2596" s="57"/>
      <c r="E2596" s="256"/>
      <c r="F2596" s="61"/>
      <c r="G2596" s="176"/>
      <c r="H2596" s="150"/>
      <c r="Q2596" s="245">
        <f t="shared" si="121"/>
        <v>0</v>
      </c>
      <c r="R2596" s="245">
        <f t="shared" si="122"/>
        <v>0</v>
      </c>
    </row>
    <row r="2597" spans="1:18" ht="20.149999999999999" customHeight="1" x14ac:dyDescent="0.35">
      <c r="A2597" s="247">
        <v>2594</v>
      </c>
      <c r="B2597" s="179" t="str">
        <f t="shared" si="120"/>
        <v xml:space="preserve"> </v>
      </c>
      <c r="C2597" s="176" t="s">
        <v>85</v>
      </c>
      <c r="D2597" s="57"/>
      <c r="E2597" s="256"/>
      <c r="F2597" s="61"/>
      <c r="G2597" s="176"/>
      <c r="H2597" s="150"/>
      <c r="Q2597" s="245">
        <f t="shared" si="121"/>
        <v>0</v>
      </c>
      <c r="R2597" s="245">
        <f t="shared" si="122"/>
        <v>0</v>
      </c>
    </row>
    <row r="2598" spans="1:18" ht="20.149999999999999" customHeight="1" x14ac:dyDescent="0.35">
      <c r="A2598" s="247">
        <v>2595</v>
      </c>
      <c r="B2598" s="179" t="str">
        <f t="shared" si="120"/>
        <v xml:space="preserve"> </v>
      </c>
      <c r="C2598" s="176" t="s">
        <v>85</v>
      </c>
      <c r="D2598" s="57"/>
      <c r="E2598" s="256"/>
      <c r="F2598" s="61"/>
      <c r="G2598" s="176"/>
      <c r="H2598" s="150"/>
      <c r="Q2598" s="245">
        <f t="shared" si="121"/>
        <v>0</v>
      </c>
      <c r="R2598" s="245">
        <f t="shared" si="122"/>
        <v>0</v>
      </c>
    </row>
    <row r="2599" spans="1:18" ht="20.149999999999999" customHeight="1" x14ac:dyDescent="0.35">
      <c r="A2599" s="247">
        <v>2596</v>
      </c>
      <c r="B2599" s="179" t="str">
        <f t="shared" si="120"/>
        <v xml:space="preserve"> </v>
      </c>
      <c r="C2599" s="176" t="s">
        <v>85</v>
      </c>
      <c r="D2599" s="57"/>
      <c r="E2599" s="256"/>
      <c r="F2599" s="61"/>
      <c r="G2599" s="176"/>
      <c r="H2599" s="150"/>
      <c r="Q2599" s="245">
        <f t="shared" si="121"/>
        <v>0</v>
      </c>
      <c r="R2599" s="245">
        <f t="shared" si="122"/>
        <v>0</v>
      </c>
    </row>
    <row r="2600" spans="1:18" ht="20.149999999999999" customHeight="1" x14ac:dyDescent="0.35">
      <c r="A2600" s="247">
        <v>2597</v>
      </c>
      <c r="B2600" s="179" t="str">
        <f t="shared" si="120"/>
        <v xml:space="preserve"> </v>
      </c>
      <c r="C2600" s="176" t="s">
        <v>85</v>
      </c>
      <c r="D2600" s="57"/>
      <c r="E2600" s="256"/>
      <c r="F2600" s="61"/>
      <c r="G2600" s="176"/>
      <c r="H2600" s="150"/>
      <c r="Q2600" s="245">
        <f t="shared" si="121"/>
        <v>0</v>
      </c>
      <c r="R2600" s="245">
        <f t="shared" si="122"/>
        <v>0</v>
      </c>
    </row>
    <row r="2601" spans="1:18" ht="20.149999999999999" customHeight="1" x14ac:dyDescent="0.35">
      <c r="A2601" s="247">
        <v>2598</v>
      </c>
      <c r="B2601" s="179" t="str">
        <f t="shared" si="120"/>
        <v xml:space="preserve"> </v>
      </c>
      <c r="C2601" s="176" t="s">
        <v>85</v>
      </c>
      <c r="D2601" s="57"/>
      <c r="E2601" s="256"/>
      <c r="F2601" s="61"/>
      <c r="G2601" s="176"/>
      <c r="H2601" s="150"/>
      <c r="Q2601" s="245">
        <f t="shared" si="121"/>
        <v>0</v>
      </c>
      <c r="R2601" s="245">
        <f t="shared" si="122"/>
        <v>0</v>
      </c>
    </row>
    <row r="2602" spans="1:18" ht="20.149999999999999" customHeight="1" x14ac:dyDescent="0.35">
      <c r="A2602" s="247">
        <v>2599</v>
      </c>
      <c r="B2602" s="179" t="str">
        <f t="shared" si="120"/>
        <v xml:space="preserve"> </v>
      </c>
      <c r="C2602" s="176" t="s">
        <v>85</v>
      </c>
      <c r="D2602" s="57"/>
      <c r="E2602" s="256"/>
      <c r="F2602" s="61"/>
      <c r="G2602" s="176"/>
      <c r="H2602" s="150"/>
      <c r="Q2602" s="245">
        <f t="shared" si="121"/>
        <v>0</v>
      </c>
      <c r="R2602" s="245">
        <f t="shared" si="122"/>
        <v>0</v>
      </c>
    </row>
    <row r="2603" spans="1:18" ht="20.149999999999999" customHeight="1" x14ac:dyDescent="0.35">
      <c r="A2603" s="247">
        <v>2600</v>
      </c>
      <c r="B2603" s="179" t="str">
        <f t="shared" si="120"/>
        <v xml:space="preserve"> </v>
      </c>
      <c r="C2603" s="176" t="s">
        <v>85</v>
      </c>
      <c r="D2603" s="57"/>
      <c r="E2603" s="256"/>
      <c r="F2603" s="61"/>
      <c r="G2603" s="176"/>
      <c r="H2603" s="150"/>
      <c r="Q2603" s="245">
        <f t="shared" si="121"/>
        <v>0</v>
      </c>
      <c r="R2603" s="245">
        <f t="shared" si="122"/>
        <v>0</v>
      </c>
    </row>
    <row r="2604" spans="1:18" ht="20.149999999999999" customHeight="1" x14ac:dyDescent="0.35">
      <c r="A2604" s="247">
        <v>2601</v>
      </c>
      <c r="B2604" s="179" t="str">
        <f t="shared" si="120"/>
        <v xml:space="preserve"> </v>
      </c>
      <c r="C2604" s="176" t="s">
        <v>85</v>
      </c>
      <c r="D2604" s="57"/>
      <c r="E2604" s="256"/>
      <c r="F2604" s="61"/>
      <c r="G2604" s="176"/>
      <c r="H2604" s="150"/>
      <c r="Q2604" s="245">
        <f t="shared" si="121"/>
        <v>0</v>
      </c>
      <c r="R2604" s="245">
        <f t="shared" si="122"/>
        <v>0</v>
      </c>
    </row>
    <row r="2605" spans="1:18" ht="20.149999999999999" customHeight="1" x14ac:dyDescent="0.35">
      <c r="A2605" s="247">
        <v>2602</v>
      </c>
      <c r="B2605" s="179" t="str">
        <f t="shared" si="120"/>
        <v xml:space="preserve"> </v>
      </c>
      <c r="C2605" s="176" t="s">
        <v>85</v>
      </c>
      <c r="D2605" s="57"/>
      <c r="E2605" s="256"/>
      <c r="F2605" s="61"/>
      <c r="G2605" s="176"/>
      <c r="H2605" s="150"/>
      <c r="Q2605" s="245">
        <f t="shared" si="121"/>
        <v>0</v>
      </c>
      <c r="R2605" s="245">
        <f t="shared" si="122"/>
        <v>0</v>
      </c>
    </row>
    <row r="2606" spans="1:18" ht="20.149999999999999" customHeight="1" x14ac:dyDescent="0.35">
      <c r="A2606" s="247">
        <v>2603</v>
      </c>
      <c r="B2606" s="179" t="str">
        <f t="shared" si="120"/>
        <v xml:space="preserve"> </v>
      </c>
      <c r="C2606" s="176" t="s">
        <v>85</v>
      </c>
      <c r="D2606" s="57"/>
      <c r="E2606" s="256"/>
      <c r="F2606" s="61"/>
      <c r="G2606" s="176"/>
      <c r="H2606" s="150"/>
      <c r="Q2606" s="245">
        <f t="shared" si="121"/>
        <v>0</v>
      </c>
      <c r="R2606" s="245">
        <f t="shared" si="122"/>
        <v>0</v>
      </c>
    </row>
    <row r="2607" spans="1:18" ht="20.149999999999999" customHeight="1" x14ac:dyDescent="0.35">
      <c r="A2607" s="247">
        <v>2604</v>
      </c>
      <c r="B2607" s="179" t="str">
        <f t="shared" si="120"/>
        <v xml:space="preserve"> </v>
      </c>
      <c r="C2607" s="176" t="s">
        <v>85</v>
      </c>
      <c r="D2607" s="57"/>
      <c r="E2607" s="256"/>
      <c r="F2607" s="61"/>
      <c r="G2607" s="176"/>
      <c r="H2607" s="150"/>
      <c r="Q2607" s="245">
        <f t="shared" si="121"/>
        <v>0</v>
      </c>
      <c r="R2607" s="245">
        <f t="shared" si="122"/>
        <v>0</v>
      </c>
    </row>
    <row r="2608" spans="1:18" ht="20.149999999999999" customHeight="1" x14ac:dyDescent="0.35">
      <c r="A2608" s="247">
        <v>2605</v>
      </c>
      <c r="B2608" s="179" t="str">
        <f t="shared" si="120"/>
        <v xml:space="preserve"> </v>
      </c>
      <c r="C2608" s="176" t="s">
        <v>85</v>
      </c>
      <c r="D2608" s="57"/>
      <c r="E2608" s="256"/>
      <c r="F2608" s="61"/>
      <c r="G2608" s="176"/>
      <c r="H2608" s="150"/>
      <c r="Q2608" s="245">
        <f t="shared" si="121"/>
        <v>0</v>
      </c>
      <c r="R2608" s="245">
        <f t="shared" si="122"/>
        <v>0</v>
      </c>
    </row>
    <row r="2609" spans="1:18" ht="20.149999999999999" customHeight="1" x14ac:dyDescent="0.35">
      <c r="A2609" s="247">
        <v>2606</v>
      </c>
      <c r="B2609" s="179" t="str">
        <f t="shared" si="120"/>
        <v xml:space="preserve"> </v>
      </c>
      <c r="C2609" s="176" t="s">
        <v>85</v>
      </c>
      <c r="D2609" s="57"/>
      <c r="E2609" s="256"/>
      <c r="F2609" s="61"/>
      <c r="G2609" s="176"/>
      <c r="H2609" s="150"/>
      <c r="Q2609" s="245">
        <f t="shared" si="121"/>
        <v>0</v>
      </c>
      <c r="R2609" s="245">
        <f t="shared" si="122"/>
        <v>0</v>
      </c>
    </row>
    <row r="2610" spans="1:18" ht="20.149999999999999" customHeight="1" x14ac:dyDescent="0.35">
      <c r="A2610" s="247">
        <v>2607</v>
      </c>
      <c r="B2610" s="179" t="str">
        <f t="shared" si="120"/>
        <v xml:space="preserve"> </v>
      </c>
      <c r="C2610" s="176" t="s">
        <v>85</v>
      </c>
      <c r="D2610" s="57"/>
      <c r="E2610" s="256"/>
      <c r="F2610" s="61"/>
      <c r="G2610" s="176"/>
      <c r="H2610" s="150"/>
      <c r="Q2610" s="245">
        <f t="shared" si="121"/>
        <v>0</v>
      </c>
      <c r="R2610" s="245">
        <f t="shared" si="122"/>
        <v>0</v>
      </c>
    </row>
    <row r="2611" spans="1:18" ht="20.149999999999999" customHeight="1" x14ac:dyDescent="0.35">
      <c r="A2611" s="247">
        <v>2608</v>
      </c>
      <c r="B2611" s="179" t="str">
        <f t="shared" si="120"/>
        <v xml:space="preserve"> </v>
      </c>
      <c r="C2611" s="176" t="s">
        <v>85</v>
      </c>
      <c r="D2611" s="57"/>
      <c r="E2611" s="256"/>
      <c r="F2611" s="61"/>
      <c r="G2611" s="176"/>
      <c r="H2611" s="150"/>
      <c r="Q2611" s="245">
        <f t="shared" si="121"/>
        <v>0</v>
      </c>
      <c r="R2611" s="245">
        <f t="shared" si="122"/>
        <v>0</v>
      </c>
    </row>
    <row r="2612" spans="1:18" ht="20.149999999999999" customHeight="1" x14ac:dyDescent="0.35">
      <c r="A2612" s="247">
        <v>2609</v>
      </c>
      <c r="B2612" s="179" t="str">
        <f t="shared" si="120"/>
        <v xml:space="preserve"> </v>
      </c>
      <c r="C2612" s="176" t="s">
        <v>85</v>
      </c>
      <c r="D2612" s="57"/>
      <c r="E2612" s="256"/>
      <c r="F2612" s="61"/>
      <c r="G2612" s="176"/>
      <c r="H2612" s="150"/>
      <c r="Q2612" s="245">
        <f t="shared" si="121"/>
        <v>0</v>
      </c>
      <c r="R2612" s="245">
        <f t="shared" si="122"/>
        <v>0</v>
      </c>
    </row>
    <row r="2613" spans="1:18" ht="20.149999999999999" customHeight="1" x14ac:dyDescent="0.35">
      <c r="A2613" s="247">
        <v>2610</v>
      </c>
      <c r="B2613" s="179" t="str">
        <f t="shared" si="120"/>
        <v xml:space="preserve"> </v>
      </c>
      <c r="C2613" s="176" t="s">
        <v>85</v>
      </c>
      <c r="D2613" s="57"/>
      <c r="E2613" s="256"/>
      <c r="F2613" s="61"/>
      <c r="G2613" s="176"/>
      <c r="H2613" s="150"/>
      <c r="Q2613" s="245">
        <f t="shared" si="121"/>
        <v>0</v>
      </c>
      <c r="R2613" s="245">
        <f t="shared" si="122"/>
        <v>0</v>
      </c>
    </row>
    <row r="2614" spans="1:18" ht="20.149999999999999" customHeight="1" x14ac:dyDescent="0.35">
      <c r="A2614" s="247">
        <v>2611</v>
      </c>
      <c r="B2614" s="179" t="str">
        <f t="shared" si="120"/>
        <v xml:space="preserve"> </v>
      </c>
      <c r="C2614" s="176" t="s">
        <v>85</v>
      </c>
      <c r="D2614" s="57"/>
      <c r="E2614" s="256"/>
      <c r="F2614" s="61"/>
      <c r="G2614" s="176"/>
      <c r="H2614" s="150"/>
      <c r="Q2614" s="245">
        <f t="shared" si="121"/>
        <v>0</v>
      </c>
      <c r="R2614" s="245">
        <f t="shared" si="122"/>
        <v>0</v>
      </c>
    </row>
    <row r="2615" spans="1:18" ht="20.149999999999999" customHeight="1" x14ac:dyDescent="0.35">
      <c r="A2615" s="247">
        <v>2612</v>
      </c>
      <c r="B2615" s="179" t="str">
        <f t="shared" si="120"/>
        <v xml:space="preserve"> </v>
      </c>
      <c r="C2615" s="176" t="s">
        <v>85</v>
      </c>
      <c r="D2615" s="57"/>
      <c r="E2615" s="256"/>
      <c r="F2615" s="61"/>
      <c r="G2615" s="176"/>
      <c r="H2615" s="150"/>
      <c r="Q2615" s="245">
        <f t="shared" si="121"/>
        <v>0</v>
      </c>
      <c r="R2615" s="245">
        <f t="shared" si="122"/>
        <v>0</v>
      </c>
    </row>
    <row r="2616" spans="1:18" ht="20.149999999999999" customHeight="1" x14ac:dyDescent="0.35">
      <c r="A2616" s="247">
        <v>2613</v>
      </c>
      <c r="B2616" s="179" t="str">
        <f t="shared" si="120"/>
        <v xml:space="preserve"> </v>
      </c>
      <c r="C2616" s="176" t="s">
        <v>85</v>
      </c>
      <c r="D2616" s="57"/>
      <c r="E2616" s="256"/>
      <c r="F2616" s="61"/>
      <c r="G2616" s="176"/>
      <c r="H2616" s="150"/>
      <c r="Q2616" s="245">
        <f t="shared" si="121"/>
        <v>0</v>
      </c>
      <c r="R2616" s="245">
        <f t="shared" si="122"/>
        <v>0</v>
      </c>
    </row>
    <row r="2617" spans="1:18" ht="20.149999999999999" customHeight="1" x14ac:dyDescent="0.35">
      <c r="A2617" s="247">
        <v>2614</v>
      </c>
      <c r="B2617" s="179" t="str">
        <f t="shared" si="120"/>
        <v xml:space="preserve"> </v>
      </c>
      <c r="C2617" s="176" t="s">
        <v>85</v>
      </c>
      <c r="D2617" s="57"/>
      <c r="E2617" s="256"/>
      <c r="F2617" s="61"/>
      <c r="G2617" s="176"/>
      <c r="H2617" s="150"/>
      <c r="Q2617" s="245">
        <f t="shared" si="121"/>
        <v>0</v>
      </c>
      <c r="R2617" s="245">
        <f t="shared" si="122"/>
        <v>0</v>
      </c>
    </row>
    <row r="2618" spans="1:18" ht="20.149999999999999" customHeight="1" x14ac:dyDescent="0.35">
      <c r="A2618" s="247">
        <v>2615</v>
      </c>
      <c r="B2618" s="179" t="str">
        <f t="shared" si="120"/>
        <v xml:space="preserve"> </v>
      </c>
      <c r="C2618" s="176" t="s">
        <v>85</v>
      </c>
      <c r="D2618" s="57"/>
      <c r="E2618" s="256"/>
      <c r="F2618" s="61"/>
      <c r="G2618" s="176"/>
      <c r="H2618" s="150"/>
      <c r="Q2618" s="245">
        <f t="shared" si="121"/>
        <v>0</v>
      </c>
      <c r="R2618" s="245">
        <f t="shared" si="122"/>
        <v>0</v>
      </c>
    </row>
    <row r="2619" spans="1:18" ht="20.149999999999999" customHeight="1" x14ac:dyDescent="0.35">
      <c r="A2619" s="247">
        <v>2616</v>
      </c>
      <c r="B2619" s="179" t="str">
        <f t="shared" si="120"/>
        <v xml:space="preserve"> </v>
      </c>
      <c r="C2619" s="176" t="s">
        <v>85</v>
      </c>
      <c r="D2619" s="57"/>
      <c r="E2619" s="256"/>
      <c r="F2619" s="61"/>
      <c r="G2619" s="176"/>
      <c r="H2619" s="150"/>
      <c r="Q2619" s="245">
        <f t="shared" si="121"/>
        <v>0</v>
      </c>
      <c r="R2619" s="245">
        <f t="shared" si="122"/>
        <v>0</v>
      </c>
    </row>
    <row r="2620" spans="1:18" ht="20.149999999999999" customHeight="1" x14ac:dyDescent="0.35">
      <c r="A2620" s="247">
        <v>2617</v>
      </c>
      <c r="B2620" s="179" t="str">
        <f t="shared" si="120"/>
        <v xml:space="preserve"> </v>
      </c>
      <c r="C2620" s="176" t="s">
        <v>85</v>
      </c>
      <c r="D2620" s="57"/>
      <c r="E2620" s="256"/>
      <c r="F2620" s="61"/>
      <c r="G2620" s="176"/>
      <c r="H2620" s="150"/>
      <c r="Q2620" s="245">
        <f t="shared" si="121"/>
        <v>0</v>
      </c>
      <c r="R2620" s="245">
        <f t="shared" si="122"/>
        <v>0</v>
      </c>
    </row>
    <row r="2621" spans="1:18" ht="20.149999999999999" customHeight="1" x14ac:dyDescent="0.35">
      <c r="A2621" s="247">
        <v>2618</v>
      </c>
      <c r="B2621" s="179" t="str">
        <f t="shared" si="120"/>
        <v xml:space="preserve"> </v>
      </c>
      <c r="C2621" s="176" t="s">
        <v>85</v>
      </c>
      <c r="D2621" s="57"/>
      <c r="E2621" s="256"/>
      <c r="F2621" s="61"/>
      <c r="G2621" s="176"/>
      <c r="H2621" s="150"/>
      <c r="Q2621" s="245">
        <f t="shared" si="121"/>
        <v>0</v>
      </c>
      <c r="R2621" s="245">
        <f t="shared" si="122"/>
        <v>0</v>
      </c>
    </row>
    <row r="2622" spans="1:18" ht="20.149999999999999" customHeight="1" x14ac:dyDescent="0.35">
      <c r="A2622" s="247">
        <v>2619</v>
      </c>
      <c r="B2622" s="179" t="str">
        <f t="shared" si="120"/>
        <v xml:space="preserve"> </v>
      </c>
      <c r="C2622" s="176" t="s">
        <v>85</v>
      </c>
      <c r="D2622" s="57"/>
      <c r="E2622" s="256"/>
      <c r="F2622" s="61"/>
      <c r="G2622" s="176"/>
      <c r="H2622" s="150"/>
      <c r="Q2622" s="245">
        <f t="shared" si="121"/>
        <v>0</v>
      </c>
      <c r="R2622" s="245">
        <f t="shared" si="122"/>
        <v>0</v>
      </c>
    </row>
    <row r="2623" spans="1:18" ht="20.149999999999999" customHeight="1" x14ac:dyDescent="0.35">
      <c r="A2623" s="247">
        <v>2620</v>
      </c>
      <c r="B2623" s="179" t="str">
        <f t="shared" si="120"/>
        <v xml:space="preserve"> </v>
      </c>
      <c r="C2623" s="176" t="s">
        <v>85</v>
      </c>
      <c r="D2623" s="57"/>
      <c r="E2623" s="256"/>
      <c r="F2623" s="61"/>
      <c r="G2623" s="176"/>
      <c r="H2623" s="150"/>
      <c r="Q2623" s="245">
        <f t="shared" si="121"/>
        <v>0</v>
      </c>
      <c r="R2623" s="245">
        <f t="shared" si="122"/>
        <v>0</v>
      </c>
    </row>
    <row r="2624" spans="1:18" ht="20.149999999999999" customHeight="1" x14ac:dyDescent="0.35">
      <c r="A2624" s="247">
        <v>2621</v>
      </c>
      <c r="B2624" s="179" t="str">
        <f t="shared" si="120"/>
        <v xml:space="preserve"> </v>
      </c>
      <c r="C2624" s="176" t="s">
        <v>85</v>
      </c>
      <c r="D2624" s="57"/>
      <c r="E2624" s="256"/>
      <c r="F2624" s="61"/>
      <c r="G2624" s="176"/>
      <c r="H2624" s="150"/>
      <c r="Q2624" s="245">
        <f t="shared" si="121"/>
        <v>0</v>
      </c>
      <c r="R2624" s="245">
        <f t="shared" si="122"/>
        <v>0</v>
      </c>
    </row>
    <row r="2625" spans="1:18" ht="20.149999999999999" customHeight="1" x14ac:dyDescent="0.35">
      <c r="A2625" s="247">
        <v>2622</v>
      </c>
      <c r="B2625" s="179" t="str">
        <f t="shared" si="120"/>
        <v xml:space="preserve"> </v>
      </c>
      <c r="C2625" s="176" t="s">
        <v>85</v>
      </c>
      <c r="D2625" s="57"/>
      <c r="E2625" s="256"/>
      <c r="F2625" s="61"/>
      <c r="G2625" s="176"/>
      <c r="H2625" s="150"/>
      <c r="Q2625" s="245">
        <f t="shared" si="121"/>
        <v>0</v>
      </c>
      <c r="R2625" s="245">
        <f t="shared" si="122"/>
        <v>0</v>
      </c>
    </row>
    <row r="2626" spans="1:18" ht="20.149999999999999" customHeight="1" x14ac:dyDescent="0.35">
      <c r="A2626" s="247">
        <v>2623</v>
      </c>
      <c r="B2626" s="179" t="str">
        <f t="shared" si="120"/>
        <v xml:space="preserve"> </v>
      </c>
      <c r="C2626" s="176" t="s">
        <v>85</v>
      </c>
      <c r="D2626" s="57"/>
      <c r="E2626" s="256"/>
      <c r="F2626" s="61"/>
      <c r="G2626" s="176"/>
      <c r="H2626" s="150"/>
      <c r="Q2626" s="245">
        <f t="shared" si="121"/>
        <v>0</v>
      </c>
      <c r="R2626" s="245">
        <f t="shared" si="122"/>
        <v>0</v>
      </c>
    </row>
    <row r="2627" spans="1:18" ht="20.149999999999999" customHeight="1" x14ac:dyDescent="0.35">
      <c r="A2627" s="247">
        <v>2624</v>
      </c>
      <c r="B2627" s="179" t="str">
        <f t="shared" si="120"/>
        <v xml:space="preserve"> </v>
      </c>
      <c r="C2627" s="176" t="s">
        <v>85</v>
      </c>
      <c r="D2627" s="57"/>
      <c r="E2627" s="256"/>
      <c r="F2627" s="61"/>
      <c r="G2627" s="176"/>
      <c r="H2627" s="150"/>
      <c r="Q2627" s="245">
        <f t="shared" si="121"/>
        <v>0</v>
      </c>
      <c r="R2627" s="245">
        <f t="shared" si="122"/>
        <v>0</v>
      </c>
    </row>
    <row r="2628" spans="1:18" ht="20.149999999999999" customHeight="1" x14ac:dyDescent="0.35">
      <c r="A2628" s="247">
        <v>2625</v>
      </c>
      <c r="B2628" s="179" t="str">
        <f t="shared" si="120"/>
        <v xml:space="preserve"> </v>
      </c>
      <c r="C2628" s="176" t="s">
        <v>85</v>
      </c>
      <c r="D2628" s="57"/>
      <c r="E2628" s="256"/>
      <c r="F2628" s="61"/>
      <c r="G2628" s="176"/>
      <c r="H2628" s="150"/>
      <c r="Q2628" s="245">
        <f t="shared" si="121"/>
        <v>0</v>
      </c>
      <c r="R2628" s="245">
        <f t="shared" si="122"/>
        <v>0</v>
      </c>
    </row>
    <row r="2629" spans="1:18" ht="20.149999999999999" customHeight="1" x14ac:dyDescent="0.35">
      <c r="A2629" s="247">
        <v>2626</v>
      </c>
      <c r="B2629" s="179" t="str">
        <f t="shared" ref="B2629:B2692" si="123">_xlfn.CONCAT(C2629,D2629,E2629)</f>
        <v xml:space="preserve"> </v>
      </c>
      <c r="C2629" s="176" t="s">
        <v>85</v>
      </c>
      <c r="D2629" s="57"/>
      <c r="E2629" s="256"/>
      <c r="F2629" s="61"/>
      <c r="G2629" s="176"/>
      <c r="H2629" s="150"/>
      <c r="Q2629" s="245">
        <f t="shared" ref="Q2629:Q2692" si="124">IF(D2629&lt;1,0,IF(OR(C2629="",C2629=" "),0,1))</f>
        <v>0</v>
      </c>
      <c r="R2629" s="245">
        <f t="shared" ref="R2629:R2692" si="125">IF(G2629+H2629&gt;0,IF(Q2629=0,1,0),0)</f>
        <v>0</v>
      </c>
    </row>
    <row r="2630" spans="1:18" ht="20.149999999999999" customHeight="1" x14ac:dyDescent="0.35">
      <c r="A2630" s="247">
        <v>2627</v>
      </c>
      <c r="B2630" s="179" t="str">
        <f t="shared" si="123"/>
        <v xml:space="preserve"> </v>
      </c>
      <c r="C2630" s="176" t="s">
        <v>85</v>
      </c>
      <c r="D2630" s="57"/>
      <c r="E2630" s="256"/>
      <c r="F2630" s="61"/>
      <c r="G2630" s="176"/>
      <c r="H2630" s="150"/>
      <c r="Q2630" s="245">
        <f t="shared" si="124"/>
        <v>0</v>
      </c>
      <c r="R2630" s="245">
        <f t="shared" si="125"/>
        <v>0</v>
      </c>
    </row>
    <row r="2631" spans="1:18" ht="20.149999999999999" customHeight="1" x14ac:dyDescent="0.35">
      <c r="A2631" s="247">
        <v>2628</v>
      </c>
      <c r="B2631" s="179" t="str">
        <f t="shared" si="123"/>
        <v xml:space="preserve"> </v>
      </c>
      <c r="C2631" s="176" t="s">
        <v>85</v>
      </c>
      <c r="D2631" s="57"/>
      <c r="E2631" s="256"/>
      <c r="F2631" s="61"/>
      <c r="G2631" s="176"/>
      <c r="H2631" s="150"/>
      <c r="Q2631" s="245">
        <f t="shared" si="124"/>
        <v>0</v>
      </c>
      <c r="R2631" s="245">
        <f t="shared" si="125"/>
        <v>0</v>
      </c>
    </row>
    <row r="2632" spans="1:18" ht="20.149999999999999" customHeight="1" x14ac:dyDescent="0.35">
      <c r="A2632" s="247">
        <v>2629</v>
      </c>
      <c r="B2632" s="179" t="str">
        <f t="shared" si="123"/>
        <v xml:space="preserve"> </v>
      </c>
      <c r="C2632" s="176" t="s">
        <v>85</v>
      </c>
      <c r="D2632" s="57"/>
      <c r="E2632" s="256"/>
      <c r="F2632" s="61"/>
      <c r="G2632" s="176"/>
      <c r="H2632" s="150"/>
      <c r="Q2632" s="245">
        <f t="shared" si="124"/>
        <v>0</v>
      </c>
      <c r="R2632" s="245">
        <f t="shared" si="125"/>
        <v>0</v>
      </c>
    </row>
    <row r="2633" spans="1:18" ht="20.149999999999999" customHeight="1" x14ac:dyDescent="0.35">
      <c r="A2633" s="247">
        <v>2630</v>
      </c>
      <c r="B2633" s="179" t="str">
        <f t="shared" si="123"/>
        <v xml:space="preserve"> </v>
      </c>
      <c r="C2633" s="176" t="s">
        <v>85</v>
      </c>
      <c r="D2633" s="57"/>
      <c r="E2633" s="256"/>
      <c r="F2633" s="61"/>
      <c r="G2633" s="176"/>
      <c r="H2633" s="150"/>
      <c r="Q2633" s="245">
        <f t="shared" si="124"/>
        <v>0</v>
      </c>
      <c r="R2633" s="245">
        <f t="shared" si="125"/>
        <v>0</v>
      </c>
    </row>
    <row r="2634" spans="1:18" ht="20.149999999999999" customHeight="1" x14ac:dyDescent="0.35">
      <c r="A2634" s="247">
        <v>2631</v>
      </c>
      <c r="B2634" s="179" t="str">
        <f t="shared" si="123"/>
        <v xml:space="preserve"> </v>
      </c>
      <c r="C2634" s="176" t="s">
        <v>85</v>
      </c>
      <c r="D2634" s="57"/>
      <c r="E2634" s="256"/>
      <c r="F2634" s="61"/>
      <c r="G2634" s="176"/>
      <c r="H2634" s="150"/>
      <c r="Q2634" s="245">
        <f t="shared" si="124"/>
        <v>0</v>
      </c>
      <c r="R2634" s="245">
        <f t="shared" si="125"/>
        <v>0</v>
      </c>
    </row>
    <row r="2635" spans="1:18" ht="20.149999999999999" customHeight="1" x14ac:dyDescent="0.35">
      <c r="A2635" s="247">
        <v>2632</v>
      </c>
      <c r="B2635" s="179" t="str">
        <f t="shared" si="123"/>
        <v xml:space="preserve"> </v>
      </c>
      <c r="C2635" s="176" t="s">
        <v>85</v>
      </c>
      <c r="D2635" s="57"/>
      <c r="E2635" s="256"/>
      <c r="F2635" s="61"/>
      <c r="G2635" s="176"/>
      <c r="H2635" s="150"/>
      <c r="Q2635" s="245">
        <f t="shared" si="124"/>
        <v>0</v>
      </c>
      <c r="R2635" s="245">
        <f t="shared" si="125"/>
        <v>0</v>
      </c>
    </row>
    <row r="2636" spans="1:18" ht="20.149999999999999" customHeight="1" x14ac:dyDescent="0.35">
      <c r="A2636" s="247">
        <v>2633</v>
      </c>
      <c r="B2636" s="179" t="str">
        <f t="shared" si="123"/>
        <v xml:space="preserve"> </v>
      </c>
      <c r="C2636" s="176" t="s">
        <v>85</v>
      </c>
      <c r="D2636" s="57"/>
      <c r="E2636" s="256"/>
      <c r="F2636" s="61"/>
      <c r="G2636" s="176"/>
      <c r="H2636" s="150"/>
      <c r="Q2636" s="245">
        <f t="shared" si="124"/>
        <v>0</v>
      </c>
      <c r="R2636" s="245">
        <f t="shared" si="125"/>
        <v>0</v>
      </c>
    </row>
    <row r="2637" spans="1:18" ht="20.149999999999999" customHeight="1" x14ac:dyDescent="0.35">
      <c r="A2637" s="247">
        <v>2634</v>
      </c>
      <c r="B2637" s="179" t="str">
        <f t="shared" si="123"/>
        <v xml:space="preserve"> </v>
      </c>
      <c r="C2637" s="176" t="s">
        <v>85</v>
      </c>
      <c r="D2637" s="57"/>
      <c r="E2637" s="256"/>
      <c r="F2637" s="61"/>
      <c r="G2637" s="176"/>
      <c r="H2637" s="150"/>
      <c r="Q2637" s="245">
        <f t="shared" si="124"/>
        <v>0</v>
      </c>
      <c r="R2637" s="245">
        <f t="shared" si="125"/>
        <v>0</v>
      </c>
    </row>
    <row r="2638" spans="1:18" ht="20.149999999999999" customHeight="1" x14ac:dyDescent="0.35">
      <c r="A2638" s="247">
        <v>2635</v>
      </c>
      <c r="B2638" s="179" t="str">
        <f t="shared" si="123"/>
        <v xml:space="preserve"> </v>
      </c>
      <c r="C2638" s="176" t="s">
        <v>85</v>
      </c>
      <c r="D2638" s="57"/>
      <c r="E2638" s="256"/>
      <c r="F2638" s="61"/>
      <c r="G2638" s="176"/>
      <c r="H2638" s="150"/>
      <c r="Q2638" s="245">
        <f t="shared" si="124"/>
        <v>0</v>
      </c>
      <c r="R2638" s="245">
        <f t="shared" si="125"/>
        <v>0</v>
      </c>
    </row>
    <row r="2639" spans="1:18" ht="20.149999999999999" customHeight="1" x14ac:dyDescent="0.35">
      <c r="A2639" s="247">
        <v>2636</v>
      </c>
      <c r="B2639" s="179" t="str">
        <f t="shared" si="123"/>
        <v xml:space="preserve"> </v>
      </c>
      <c r="C2639" s="176" t="s">
        <v>85</v>
      </c>
      <c r="D2639" s="57"/>
      <c r="E2639" s="256"/>
      <c r="F2639" s="61"/>
      <c r="G2639" s="176"/>
      <c r="H2639" s="150"/>
      <c r="Q2639" s="245">
        <f t="shared" si="124"/>
        <v>0</v>
      </c>
      <c r="R2639" s="245">
        <f t="shared" si="125"/>
        <v>0</v>
      </c>
    </row>
    <row r="2640" spans="1:18" ht="20.149999999999999" customHeight="1" x14ac:dyDescent="0.35">
      <c r="A2640" s="247">
        <v>2637</v>
      </c>
      <c r="B2640" s="179" t="str">
        <f t="shared" si="123"/>
        <v xml:space="preserve"> </v>
      </c>
      <c r="C2640" s="176" t="s">
        <v>85</v>
      </c>
      <c r="D2640" s="57"/>
      <c r="E2640" s="256"/>
      <c r="F2640" s="61"/>
      <c r="G2640" s="176"/>
      <c r="H2640" s="150"/>
      <c r="Q2640" s="245">
        <f t="shared" si="124"/>
        <v>0</v>
      </c>
      <c r="R2640" s="245">
        <f t="shared" si="125"/>
        <v>0</v>
      </c>
    </row>
    <row r="2641" spans="1:18" ht="20.149999999999999" customHeight="1" x14ac:dyDescent="0.35">
      <c r="A2641" s="247">
        <v>2638</v>
      </c>
      <c r="B2641" s="179" t="str">
        <f t="shared" si="123"/>
        <v xml:space="preserve"> </v>
      </c>
      <c r="C2641" s="176" t="s">
        <v>85</v>
      </c>
      <c r="D2641" s="57"/>
      <c r="E2641" s="256"/>
      <c r="F2641" s="61"/>
      <c r="G2641" s="176"/>
      <c r="H2641" s="150"/>
      <c r="Q2641" s="245">
        <f t="shared" si="124"/>
        <v>0</v>
      </c>
      <c r="R2641" s="245">
        <f t="shared" si="125"/>
        <v>0</v>
      </c>
    </row>
    <row r="2642" spans="1:18" ht="20.149999999999999" customHeight="1" x14ac:dyDescent="0.35">
      <c r="A2642" s="247">
        <v>2639</v>
      </c>
      <c r="B2642" s="179" t="str">
        <f t="shared" si="123"/>
        <v xml:space="preserve"> </v>
      </c>
      <c r="C2642" s="176" t="s">
        <v>85</v>
      </c>
      <c r="D2642" s="57"/>
      <c r="E2642" s="256"/>
      <c r="F2642" s="61"/>
      <c r="G2642" s="176"/>
      <c r="H2642" s="150"/>
      <c r="Q2642" s="245">
        <f t="shared" si="124"/>
        <v>0</v>
      </c>
      <c r="R2642" s="245">
        <f t="shared" si="125"/>
        <v>0</v>
      </c>
    </row>
    <row r="2643" spans="1:18" ht="20.149999999999999" customHeight="1" x14ac:dyDescent="0.35">
      <c r="A2643" s="247">
        <v>2640</v>
      </c>
      <c r="B2643" s="179" t="str">
        <f t="shared" si="123"/>
        <v xml:space="preserve"> </v>
      </c>
      <c r="C2643" s="176" t="s">
        <v>85</v>
      </c>
      <c r="D2643" s="57"/>
      <c r="E2643" s="256"/>
      <c r="F2643" s="61"/>
      <c r="G2643" s="176"/>
      <c r="H2643" s="150"/>
      <c r="Q2643" s="245">
        <f t="shared" si="124"/>
        <v>0</v>
      </c>
      <c r="R2643" s="245">
        <f t="shared" si="125"/>
        <v>0</v>
      </c>
    </row>
    <row r="2644" spans="1:18" ht="20.149999999999999" customHeight="1" x14ac:dyDescent="0.35">
      <c r="A2644" s="247">
        <v>2641</v>
      </c>
      <c r="B2644" s="179" t="str">
        <f t="shared" si="123"/>
        <v xml:space="preserve"> </v>
      </c>
      <c r="C2644" s="176" t="s">
        <v>85</v>
      </c>
      <c r="D2644" s="57"/>
      <c r="E2644" s="256"/>
      <c r="F2644" s="61"/>
      <c r="G2644" s="176"/>
      <c r="H2644" s="150"/>
      <c r="Q2644" s="245">
        <f t="shared" si="124"/>
        <v>0</v>
      </c>
      <c r="R2644" s="245">
        <f t="shared" si="125"/>
        <v>0</v>
      </c>
    </row>
    <row r="2645" spans="1:18" ht="20.149999999999999" customHeight="1" x14ac:dyDescent="0.35">
      <c r="A2645" s="247">
        <v>2642</v>
      </c>
      <c r="B2645" s="179" t="str">
        <f t="shared" si="123"/>
        <v xml:space="preserve"> </v>
      </c>
      <c r="C2645" s="176" t="s">
        <v>85</v>
      </c>
      <c r="D2645" s="57"/>
      <c r="E2645" s="256"/>
      <c r="F2645" s="61"/>
      <c r="G2645" s="176"/>
      <c r="H2645" s="150"/>
      <c r="Q2645" s="245">
        <f t="shared" si="124"/>
        <v>0</v>
      </c>
      <c r="R2645" s="245">
        <f t="shared" si="125"/>
        <v>0</v>
      </c>
    </row>
    <row r="2646" spans="1:18" ht="20.149999999999999" customHeight="1" x14ac:dyDescent="0.35">
      <c r="A2646" s="247">
        <v>2643</v>
      </c>
      <c r="B2646" s="179" t="str">
        <f t="shared" si="123"/>
        <v xml:space="preserve"> </v>
      </c>
      <c r="C2646" s="176" t="s">
        <v>85</v>
      </c>
      <c r="D2646" s="57"/>
      <c r="E2646" s="256"/>
      <c r="F2646" s="61"/>
      <c r="G2646" s="176"/>
      <c r="H2646" s="150"/>
      <c r="Q2646" s="245">
        <f t="shared" si="124"/>
        <v>0</v>
      </c>
      <c r="R2646" s="245">
        <f t="shared" si="125"/>
        <v>0</v>
      </c>
    </row>
    <row r="2647" spans="1:18" ht="20.149999999999999" customHeight="1" x14ac:dyDescent="0.35">
      <c r="A2647" s="247">
        <v>2644</v>
      </c>
      <c r="B2647" s="179" t="str">
        <f t="shared" si="123"/>
        <v xml:space="preserve"> </v>
      </c>
      <c r="C2647" s="176" t="s">
        <v>85</v>
      </c>
      <c r="D2647" s="57"/>
      <c r="E2647" s="256"/>
      <c r="F2647" s="61"/>
      <c r="G2647" s="176"/>
      <c r="H2647" s="150"/>
      <c r="Q2647" s="245">
        <f t="shared" si="124"/>
        <v>0</v>
      </c>
      <c r="R2647" s="245">
        <f t="shared" si="125"/>
        <v>0</v>
      </c>
    </row>
    <row r="2648" spans="1:18" ht="20.149999999999999" customHeight="1" x14ac:dyDescent="0.35">
      <c r="A2648" s="247">
        <v>2645</v>
      </c>
      <c r="B2648" s="179" t="str">
        <f t="shared" si="123"/>
        <v xml:space="preserve"> </v>
      </c>
      <c r="C2648" s="176" t="s">
        <v>85</v>
      </c>
      <c r="D2648" s="57"/>
      <c r="E2648" s="256"/>
      <c r="F2648" s="61"/>
      <c r="G2648" s="176"/>
      <c r="H2648" s="150"/>
      <c r="Q2648" s="245">
        <f t="shared" si="124"/>
        <v>0</v>
      </c>
      <c r="R2648" s="245">
        <f t="shared" si="125"/>
        <v>0</v>
      </c>
    </row>
    <row r="2649" spans="1:18" ht="20.149999999999999" customHeight="1" x14ac:dyDescent="0.35">
      <c r="A2649" s="247">
        <v>2646</v>
      </c>
      <c r="B2649" s="179" t="str">
        <f t="shared" si="123"/>
        <v xml:space="preserve"> </v>
      </c>
      <c r="C2649" s="176" t="s">
        <v>85</v>
      </c>
      <c r="D2649" s="57"/>
      <c r="E2649" s="256"/>
      <c r="F2649" s="61"/>
      <c r="G2649" s="176"/>
      <c r="H2649" s="150"/>
      <c r="Q2649" s="245">
        <f t="shared" si="124"/>
        <v>0</v>
      </c>
      <c r="R2649" s="245">
        <f t="shared" si="125"/>
        <v>0</v>
      </c>
    </row>
    <row r="2650" spans="1:18" ht="20.149999999999999" customHeight="1" x14ac:dyDescent="0.35">
      <c r="A2650" s="247">
        <v>2647</v>
      </c>
      <c r="B2650" s="179" t="str">
        <f t="shared" si="123"/>
        <v xml:space="preserve"> </v>
      </c>
      <c r="C2650" s="176" t="s">
        <v>85</v>
      </c>
      <c r="D2650" s="57"/>
      <c r="E2650" s="256"/>
      <c r="F2650" s="61"/>
      <c r="G2650" s="176"/>
      <c r="H2650" s="150"/>
      <c r="Q2650" s="245">
        <f t="shared" si="124"/>
        <v>0</v>
      </c>
      <c r="R2650" s="245">
        <f t="shared" si="125"/>
        <v>0</v>
      </c>
    </row>
    <row r="2651" spans="1:18" ht="20.149999999999999" customHeight="1" x14ac:dyDescent="0.35">
      <c r="A2651" s="247">
        <v>2648</v>
      </c>
      <c r="B2651" s="179" t="str">
        <f t="shared" si="123"/>
        <v xml:space="preserve"> </v>
      </c>
      <c r="C2651" s="176" t="s">
        <v>85</v>
      </c>
      <c r="D2651" s="57"/>
      <c r="E2651" s="256"/>
      <c r="F2651" s="61"/>
      <c r="G2651" s="176"/>
      <c r="H2651" s="150"/>
      <c r="Q2651" s="245">
        <f t="shared" si="124"/>
        <v>0</v>
      </c>
      <c r="R2651" s="245">
        <f t="shared" si="125"/>
        <v>0</v>
      </c>
    </row>
    <row r="2652" spans="1:18" ht="20.149999999999999" customHeight="1" x14ac:dyDescent="0.35">
      <c r="A2652" s="247">
        <v>2649</v>
      </c>
      <c r="B2652" s="179" t="str">
        <f t="shared" si="123"/>
        <v xml:space="preserve"> </v>
      </c>
      <c r="C2652" s="176" t="s">
        <v>85</v>
      </c>
      <c r="D2652" s="57"/>
      <c r="E2652" s="256"/>
      <c r="F2652" s="61"/>
      <c r="G2652" s="176"/>
      <c r="H2652" s="150"/>
      <c r="Q2652" s="245">
        <f t="shared" si="124"/>
        <v>0</v>
      </c>
      <c r="R2652" s="245">
        <f t="shared" si="125"/>
        <v>0</v>
      </c>
    </row>
    <row r="2653" spans="1:18" ht="20.149999999999999" customHeight="1" x14ac:dyDescent="0.35">
      <c r="A2653" s="247">
        <v>2650</v>
      </c>
      <c r="B2653" s="179" t="str">
        <f t="shared" si="123"/>
        <v xml:space="preserve"> </v>
      </c>
      <c r="C2653" s="176" t="s">
        <v>85</v>
      </c>
      <c r="D2653" s="57"/>
      <c r="E2653" s="256"/>
      <c r="F2653" s="61"/>
      <c r="G2653" s="176"/>
      <c r="H2653" s="150"/>
      <c r="Q2653" s="245">
        <f t="shared" si="124"/>
        <v>0</v>
      </c>
      <c r="R2653" s="245">
        <f t="shared" si="125"/>
        <v>0</v>
      </c>
    </row>
    <row r="2654" spans="1:18" ht="20.149999999999999" customHeight="1" x14ac:dyDescent="0.35">
      <c r="A2654" s="247">
        <v>2651</v>
      </c>
      <c r="B2654" s="179" t="str">
        <f t="shared" si="123"/>
        <v xml:space="preserve"> </v>
      </c>
      <c r="C2654" s="176" t="s">
        <v>85</v>
      </c>
      <c r="D2654" s="57"/>
      <c r="E2654" s="256"/>
      <c r="F2654" s="61"/>
      <c r="G2654" s="176"/>
      <c r="H2654" s="150"/>
      <c r="Q2654" s="245">
        <f t="shared" si="124"/>
        <v>0</v>
      </c>
      <c r="R2654" s="245">
        <f t="shared" si="125"/>
        <v>0</v>
      </c>
    </row>
    <row r="2655" spans="1:18" ht="20.149999999999999" customHeight="1" x14ac:dyDescent="0.35">
      <c r="A2655" s="247">
        <v>2652</v>
      </c>
      <c r="B2655" s="179" t="str">
        <f t="shared" si="123"/>
        <v xml:space="preserve"> </v>
      </c>
      <c r="C2655" s="176" t="s">
        <v>85</v>
      </c>
      <c r="D2655" s="57"/>
      <c r="E2655" s="256"/>
      <c r="F2655" s="61"/>
      <c r="G2655" s="176"/>
      <c r="H2655" s="150"/>
      <c r="Q2655" s="245">
        <f t="shared" si="124"/>
        <v>0</v>
      </c>
      <c r="R2655" s="245">
        <f t="shared" si="125"/>
        <v>0</v>
      </c>
    </row>
    <row r="2656" spans="1:18" ht="20.149999999999999" customHeight="1" x14ac:dyDescent="0.35">
      <c r="A2656" s="247">
        <v>2653</v>
      </c>
      <c r="B2656" s="179" t="str">
        <f t="shared" si="123"/>
        <v xml:space="preserve"> </v>
      </c>
      <c r="C2656" s="176" t="s">
        <v>85</v>
      </c>
      <c r="D2656" s="57"/>
      <c r="E2656" s="256"/>
      <c r="F2656" s="61"/>
      <c r="G2656" s="176"/>
      <c r="H2656" s="150"/>
      <c r="Q2656" s="245">
        <f t="shared" si="124"/>
        <v>0</v>
      </c>
      <c r="R2656" s="245">
        <f t="shared" si="125"/>
        <v>0</v>
      </c>
    </row>
    <row r="2657" spans="1:18" ht="20.149999999999999" customHeight="1" x14ac:dyDescent="0.35">
      <c r="A2657" s="247">
        <v>2654</v>
      </c>
      <c r="B2657" s="179" t="str">
        <f t="shared" si="123"/>
        <v xml:space="preserve"> </v>
      </c>
      <c r="C2657" s="176" t="s">
        <v>85</v>
      </c>
      <c r="D2657" s="57"/>
      <c r="E2657" s="256"/>
      <c r="F2657" s="61"/>
      <c r="G2657" s="176"/>
      <c r="H2657" s="150"/>
      <c r="Q2657" s="245">
        <f t="shared" si="124"/>
        <v>0</v>
      </c>
      <c r="R2657" s="245">
        <f t="shared" si="125"/>
        <v>0</v>
      </c>
    </row>
    <row r="2658" spans="1:18" ht="20.149999999999999" customHeight="1" x14ac:dyDescent="0.35">
      <c r="A2658" s="247">
        <v>2655</v>
      </c>
      <c r="B2658" s="179" t="str">
        <f t="shared" si="123"/>
        <v xml:space="preserve"> </v>
      </c>
      <c r="C2658" s="176" t="s">
        <v>85</v>
      </c>
      <c r="D2658" s="57"/>
      <c r="E2658" s="256"/>
      <c r="F2658" s="61"/>
      <c r="G2658" s="176"/>
      <c r="H2658" s="150"/>
      <c r="Q2658" s="245">
        <f t="shared" si="124"/>
        <v>0</v>
      </c>
      <c r="R2658" s="245">
        <f t="shared" si="125"/>
        <v>0</v>
      </c>
    </row>
    <row r="2659" spans="1:18" ht="20.149999999999999" customHeight="1" x14ac:dyDescent="0.35">
      <c r="A2659" s="247">
        <v>2656</v>
      </c>
      <c r="B2659" s="179" t="str">
        <f t="shared" si="123"/>
        <v xml:space="preserve"> </v>
      </c>
      <c r="C2659" s="176" t="s">
        <v>85</v>
      </c>
      <c r="D2659" s="57"/>
      <c r="E2659" s="256"/>
      <c r="F2659" s="61"/>
      <c r="G2659" s="176"/>
      <c r="H2659" s="150"/>
      <c r="Q2659" s="245">
        <f t="shared" si="124"/>
        <v>0</v>
      </c>
      <c r="R2659" s="245">
        <f t="shared" si="125"/>
        <v>0</v>
      </c>
    </row>
    <row r="2660" spans="1:18" ht="20.149999999999999" customHeight="1" x14ac:dyDescent="0.35">
      <c r="A2660" s="247">
        <v>2657</v>
      </c>
      <c r="B2660" s="179" t="str">
        <f t="shared" si="123"/>
        <v xml:space="preserve"> </v>
      </c>
      <c r="C2660" s="176" t="s">
        <v>85</v>
      </c>
      <c r="D2660" s="57"/>
      <c r="E2660" s="256"/>
      <c r="F2660" s="61"/>
      <c r="G2660" s="176"/>
      <c r="H2660" s="150"/>
      <c r="Q2660" s="245">
        <f t="shared" si="124"/>
        <v>0</v>
      </c>
      <c r="R2660" s="245">
        <f t="shared" si="125"/>
        <v>0</v>
      </c>
    </row>
    <row r="2661" spans="1:18" ht="20.149999999999999" customHeight="1" x14ac:dyDescent="0.35">
      <c r="A2661" s="247">
        <v>2658</v>
      </c>
      <c r="B2661" s="179" t="str">
        <f t="shared" si="123"/>
        <v xml:space="preserve"> </v>
      </c>
      <c r="C2661" s="176" t="s">
        <v>85</v>
      </c>
      <c r="D2661" s="57"/>
      <c r="E2661" s="256"/>
      <c r="F2661" s="61"/>
      <c r="G2661" s="176"/>
      <c r="H2661" s="150"/>
      <c r="Q2661" s="245">
        <f t="shared" si="124"/>
        <v>0</v>
      </c>
      <c r="R2661" s="245">
        <f t="shared" si="125"/>
        <v>0</v>
      </c>
    </row>
    <row r="2662" spans="1:18" ht="20.149999999999999" customHeight="1" x14ac:dyDescent="0.35">
      <c r="A2662" s="247">
        <v>2659</v>
      </c>
      <c r="B2662" s="179" t="str">
        <f t="shared" si="123"/>
        <v xml:space="preserve"> </v>
      </c>
      <c r="C2662" s="176" t="s">
        <v>85</v>
      </c>
      <c r="D2662" s="57"/>
      <c r="E2662" s="256"/>
      <c r="F2662" s="61"/>
      <c r="G2662" s="176"/>
      <c r="H2662" s="150"/>
      <c r="Q2662" s="245">
        <f t="shared" si="124"/>
        <v>0</v>
      </c>
      <c r="R2662" s="245">
        <f t="shared" si="125"/>
        <v>0</v>
      </c>
    </row>
    <row r="2663" spans="1:18" ht="20.149999999999999" customHeight="1" x14ac:dyDescent="0.35">
      <c r="A2663" s="247">
        <v>2660</v>
      </c>
      <c r="B2663" s="179" t="str">
        <f t="shared" si="123"/>
        <v xml:space="preserve"> </v>
      </c>
      <c r="C2663" s="176" t="s">
        <v>85</v>
      </c>
      <c r="D2663" s="57"/>
      <c r="E2663" s="256"/>
      <c r="F2663" s="61"/>
      <c r="G2663" s="176"/>
      <c r="H2663" s="150"/>
      <c r="Q2663" s="245">
        <f t="shared" si="124"/>
        <v>0</v>
      </c>
      <c r="R2663" s="245">
        <f t="shared" si="125"/>
        <v>0</v>
      </c>
    </row>
    <row r="2664" spans="1:18" ht="20.149999999999999" customHeight="1" x14ac:dyDescent="0.35">
      <c r="A2664" s="247">
        <v>2661</v>
      </c>
      <c r="B2664" s="179" t="str">
        <f t="shared" si="123"/>
        <v xml:space="preserve"> </v>
      </c>
      <c r="C2664" s="176" t="s">
        <v>85</v>
      </c>
      <c r="D2664" s="57"/>
      <c r="E2664" s="256"/>
      <c r="F2664" s="61"/>
      <c r="G2664" s="176"/>
      <c r="H2664" s="150"/>
      <c r="Q2664" s="245">
        <f t="shared" si="124"/>
        <v>0</v>
      </c>
      <c r="R2664" s="245">
        <f t="shared" si="125"/>
        <v>0</v>
      </c>
    </row>
    <row r="2665" spans="1:18" ht="20.149999999999999" customHeight="1" x14ac:dyDescent="0.35">
      <c r="A2665" s="247">
        <v>2662</v>
      </c>
      <c r="B2665" s="179" t="str">
        <f t="shared" si="123"/>
        <v xml:space="preserve"> </v>
      </c>
      <c r="C2665" s="176" t="s">
        <v>85</v>
      </c>
      <c r="D2665" s="57"/>
      <c r="E2665" s="256"/>
      <c r="F2665" s="61"/>
      <c r="G2665" s="176"/>
      <c r="H2665" s="150"/>
      <c r="Q2665" s="245">
        <f t="shared" si="124"/>
        <v>0</v>
      </c>
      <c r="R2665" s="245">
        <f t="shared" si="125"/>
        <v>0</v>
      </c>
    </row>
    <row r="2666" spans="1:18" ht="20.149999999999999" customHeight="1" x14ac:dyDescent="0.35">
      <c r="A2666" s="247">
        <v>2663</v>
      </c>
      <c r="B2666" s="179" t="str">
        <f t="shared" si="123"/>
        <v xml:space="preserve"> </v>
      </c>
      <c r="C2666" s="176" t="s">
        <v>85</v>
      </c>
      <c r="D2666" s="57"/>
      <c r="E2666" s="256"/>
      <c r="F2666" s="61"/>
      <c r="G2666" s="176"/>
      <c r="H2666" s="150"/>
      <c r="Q2666" s="245">
        <f t="shared" si="124"/>
        <v>0</v>
      </c>
      <c r="R2666" s="245">
        <f t="shared" si="125"/>
        <v>0</v>
      </c>
    </row>
    <row r="2667" spans="1:18" ht="20.149999999999999" customHeight="1" x14ac:dyDescent="0.35">
      <c r="A2667" s="247">
        <v>2664</v>
      </c>
      <c r="B2667" s="179" t="str">
        <f t="shared" si="123"/>
        <v xml:space="preserve"> </v>
      </c>
      <c r="C2667" s="176" t="s">
        <v>85</v>
      </c>
      <c r="D2667" s="57"/>
      <c r="E2667" s="256"/>
      <c r="F2667" s="61"/>
      <c r="G2667" s="176"/>
      <c r="H2667" s="150"/>
      <c r="Q2667" s="245">
        <f t="shared" si="124"/>
        <v>0</v>
      </c>
      <c r="R2667" s="245">
        <f t="shared" si="125"/>
        <v>0</v>
      </c>
    </row>
    <row r="2668" spans="1:18" ht="20.149999999999999" customHeight="1" x14ac:dyDescent="0.35">
      <c r="A2668" s="247">
        <v>2665</v>
      </c>
      <c r="B2668" s="179" t="str">
        <f t="shared" si="123"/>
        <v xml:space="preserve"> </v>
      </c>
      <c r="C2668" s="176" t="s">
        <v>85</v>
      </c>
      <c r="D2668" s="57"/>
      <c r="E2668" s="256"/>
      <c r="F2668" s="61"/>
      <c r="G2668" s="176"/>
      <c r="H2668" s="150"/>
      <c r="Q2668" s="245">
        <f t="shared" si="124"/>
        <v>0</v>
      </c>
      <c r="R2668" s="245">
        <f t="shared" si="125"/>
        <v>0</v>
      </c>
    </row>
    <row r="2669" spans="1:18" ht="20.149999999999999" customHeight="1" x14ac:dyDescent="0.35">
      <c r="A2669" s="247">
        <v>2666</v>
      </c>
      <c r="B2669" s="179" t="str">
        <f t="shared" si="123"/>
        <v xml:space="preserve"> </v>
      </c>
      <c r="C2669" s="176" t="s">
        <v>85</v>
      </c>
      <c r="D2669" s="57"/>
      <c r="E2669" s="256"/>
      <c r="F2669" s="61"/>
      <c r="G2669" s="176"/>
      <c r="H2669" s="150"/>
      <c r="Q2669" s="245">
        <f t="shared" si="124"/>
        <v>0</v>
      </c>
      <c r="R2669" s="245">
        <f t="shared" si="125"/>
        <v>0</v>
      </c>
    </row>
    <row r="2670" spans="1:18" ht="20.149999999999999" customHeight="1" x14ac:dyDescent="0.35">
      <c r="A2670" s="247">
        <v>2667</v>
      </c>
      <c r="B2670" s="179" t="str">
        <f t="shared" si="123"/>
        <v xml:space="preserve"> </v>
      </c>
      <c r="C2670" s="176" t="s">
        <v>85</v>
      </c>
      <c r="D2670" s="57"/>
      <c r="E2670" s="256"/>
      <c r="F2670" s="61"/>
      <c r="G2670" s="176"/>
      <c r="H2670" s="150"/>
      <c r="Q2670" s="245">
        <f t="shared" si="124"/>
        <v>0</v>
      </c>
      <c r="R2670" s="245">
        <f t="shared" si="125"/>
        <v>0</v>
      </c>
    </row>
    <row r="2671" spans="1:18" ht="20.149999999999999" customHeight="1" x14ac:dyDescent="0.35">
      <c r="A2671" s="247">
        <v>2668</v>
      </c>
      <c r="B2671" s="179" t="str">
        <f t="shared" si="123"/>
        <v xml:space="preserve"> </v>
      </c>
      <c r="C2671" s="176" t="s">
        <v>85</v>
      </c>
      <c r="D2671" s="57"/>
      <c r="E2671" s="256"/>
      <c r="F2671" s="61"/>
      <c r="G2671" s="176"/>
      <c r="H2671" s="150"/>
      <c r="Q2671" s="245">
        <f t="shared" si="124"/>
        <v>0</v>
      </c>
      <c r="R2671" s="245">
        <f t="shared" si="125"/>
        <v>0</v>
      </c>
    </row>
    <row r="2672" spans="1:18" ht="20.149999999999999" customHeight="1" x14ac:dyDescent="0.35">
      <c r="A2672" s="247">
        <v>2669</v>
      </c>
      <c r="B2672" s="179" t="str">
        <f t="shared" si="123"/>
        <v xml:space="preserve"> </v>
      </c>
      <c r="C2672" s="176" t="s">
        <v>85</v>
      </c>
      <c r="D2672" s="57"/>
      <c r="E2672" s="256"/>
      <c r="F2672" s="61"/>
      <c r="G2672" s="176"/>
      <c r="H2672" s="150"/>
      <c r="Q2672" s="245">
        <f t="shared" si="124"/>
        <v>0</v>
      </c>
      <c r="R2672" s="245">
        <f t="shared" si="125"/>
        <v>0</v>
      </c>
    </row>
    <row r="2673" spans="1:18" ht="20.149999999999999" customHeight="1" x14ac:dyDescent="0.35">
      <c r="A2673" s="247">
        <v>2670</v>
      </c>
      <c r="B2673" s="179" t="str">
        <f t="shared" si="123"/>
        <v xml:space="preserve"> </v>
      </c>
      <c r="C2673" s="176" t="s">
        <v>85</v>
      </c>
      <c r="D2673" s="57"/>
      <c r="E2673" s="256"/>
      <c r="F2673" s="61"/>
      <c r="G2673" s="176"/>
      <c r="H2673" s="150"/>
      <c r="Q2673" s="245">
        <f t="shared" si="124"/>
        <v>0</v>
      </c>
      <c r="R2673" s="245">
        <f t="shared" si="125"/>
        <v>0</v>
      </c>
    </row>
    <row r="2674" spans="1:18" ht="20.149999999999999" customHeight="1" x14ac:dyDescent="0.35">
      <c r="A2674" s="247">
        <v>2671</v>
      </c>
      <c r="B2674" s="179" t="str">
        <f t="shared" si="123"/>
        <v xml:space="preserve"> </v>
      </c>
      <c r="C2674" s="176" t="s">
        <v>85</v>
      </c>
      <c r="D2674" s="57"/>
      <c r="E2674" s="256"/>
      <c r="F2674" s="61"/>
      <c r="G2674" s="176"/>
      <c r="H2674" s="150"/>
      <c r="Q2674" s="245">
        <f t="shared" si="124"/>
        <v>0</v>
      </c>
      <c r="R2674" s="245">
        <f t="shared" si="125"/>
        <v>0</v>
      </c>
    </row>
    <row r="2675" spans="1:18" ht="20.149999999999999" customHeight="1" x14ac:dyDescent="0.35">
      <c r="A2675" s="247">
        <v>2672</v>
      </c>
      <c r="B2675" s="179" t="str">
        <f t="shared" si="123"/>
        <v xml:space="preserve"> </v>
      </c>
      <c r="C2675" s="176" t="s">
        <v>85</v>
      </c>
      <c r="D2675" s="57"/>
      <c r="E2675" s="256"/>
      <c r="F2675" s="61"/>
      <c r="G2675" s="176"/>
      <c r="H2675" s="150"/>
      <c r="Q2675" s="245">
        <f t="shared" si="124"/>
        <v>0</v>
      </c>
      <c r="R2675" s="245">
        <f t="shared" si="125"/>
        <v>0</v>
      </c>
    </row>
    <row r="2676" spans="1:18" ht="20.149999999999999" customHeight="1" x14ac:dyDescent="0.35">
      <c r="A2676" s="247">
        <v>2673</v>
      </c>
      <c r="B2676" s="179" t="str">
        <f t="shared" si="123"/>
        <v xml:space="preserve"> </v>
      </c>
      <c r="C2676" s="176" t="s">
        <v>85</v>
      </c>
      <c r="D2676" s="57"/>
      <c r="E2676" s="256"/>
      <c r="F2676" s="61"/>
      <c r="G2676" s="176"/>
      <c r="H2676" s="150"/>
      <c r="Q2676" s="245">
        <f t="shared" si="124"/>
        <v>0</v>
      </c>
      <c r="R2676" s="245">
        <f t="shared" si="125"/>
        <v>0</v>
      </c>
    </row>
    <row r="2677" spans="1:18" ht="20.149999999999999" customHeight="1" x14ac:dyDescent="0.35">
      <c r="A2677" s="247">
        <v>2674</v>
      </c>
      <c r="B2677" s="179" t="str">
        <f t="shared" si="123"/>
        <v xml:space="preserve"> </v>
      </c>
      <c r="C2677" s="176" t="s">
        <v>85</v>
      </c>
      <c r="D2677" s="57"/>
      <c r="E2677" s="256"/>
      <c r="F2677" s="61"/>
      <c r="G2677" s="176"/>
      <c r="H2677" s="150"/>
      <c r="Q2677" s="245">
        <f t="shared" si="124"/>
        <v>0</v>
      </c>
      <c r="R2677" s="245">
        <f t="shared" si="125"/>
        <v>0</v>
      </c>
    </row>
    <row r="2678" spans="1:18" ht="20.149999999999999" customHeight="1" x14ac:dyDescent="0.35">
      <c r="A2678" s="247">
        <v>2675</v>
      </c>
      <c r="B2678" s="179" t="str">
        <f t="shared" si="123"/>
        <v xml:space="preserve"> </v>
      </c>
      <c r="C2678" s="176" t="s">
        <v>85</v>
      </c>
      <c r="D2678" s="57"/>
      <c r="E2678" s="256"/>
      <c r="F2678" s="61"/>
      <c r="G2678" s="176"/>
      <c r="H2678" s="150"/>
      <c r="Q2678" s="245">
        <f t="shared" si="124"/>
        <v>0</v>
      </c>
      <c r="R2678" s="245">
        <f t="shared" si="125"/>
        <v>0</v>
      </c>
    </row>
    <row r="2679" spans="1:18" ht="20.149999999999999" customHeight="1" x14ac:dyDescent="0.35">
      <c r="A2679" s="247">
        <v>2676</v>
      </c>
      <c r="B2679" s="179" t="str">
        <f t="shared" si="123"/>
        <v xml:space="preserve"> </v>
      </c>
      <c r="C2679" s="176" t="s">
        <v>85</v>
      </c>
      <c r="D2679" s="57"/>
      <c r="E2679" s="256"/>
      <c r="F2679" s="61"/>
      <c r="G2679" s="176"/>
      <c r="H2679" s="150"/>
      <c r="Q2679" s="245">
        <f t="shared" si="124"/>
        <v>0</v>
      </c>
      <c r="R2679" s="245">
        <f t="shared" si="125"/>
        <v>0</v>
      </c>
    </row>
    <row r="2680" spans="1:18" ht="20.149999999999999" customHeight="1" x14ac:dyDescent="0.35">
      <c r="A2680" s="247">
        <v>2677</v>
      </c>
      <c r="B2680" s="179" t="str">
        <f t="shared" si="123"/>
        <v xml:space="preserve"> </v>
      </c>
      <c r="C2680" s="176" t="s">
        <v>85</v>
      </c>
      <c r="D2680" s="57"/>
      <c r="E2680" s="256"/>
      <c r="F2680" s="61"/>
      <c r="G2680" s="176"/>
      <c r="H2680" s="150"/>
      <c r="Q2680" s="245">
        <f t="shared" si="124"/>
        <v>0</v>
      </c>
      <c r="R2680" s="245">
        <f t="shared" si="125"/>
        <v>0</v>
      </c>
    </row>
    <row r="2681" spans="1:18" ht="20.149999999999999" customHeight="1" x14ac:dyDescent="0.35">
      <c r="A2681" s="247">
        <v>2678</v>
      </c>
      <c r="B2681" s="179" t="str">
        <f t="shared" si="123"/>
        <v xml:space="preserve"> </v>
      </c>
      <c r="C2681" s="176" t="s">
        <v>85</v>
      </c>
      <c r="D2681" s="57"/>
      <c r="E2681" s="256"/>
      <c r="F2681" s="61"/>
      <c r="G2681" s="176"/>
      <c r="H2681" s="150"/>
      <c r="Q2681" s="245">
        <f t="shared" si="124"/>
        <v>0</v>
      </c>
      <c r="R2681" s="245">
        <f t="shared" si="125"/>
        <v>0</v>
      </c>
    </row>
    <row r="2682" spans="1:18" ht="20.149999999999999" customHeight="1" x14ac:dyDescent="0.35">
      <c r="A2682" s="247">
        <v>2679</v>
      </c>
      <c r="B2682" s="179" t="str">
        <f t="shared" si="123"/>
        <v xml:space="preserve"> </v>
      </c>
      <c r="C2682" s="176" t="s">
        <v>85</v>
      </c>
      <c r="D2682" s="57"/>
      <c r="E2682" s="256"/>
      <c r="F2682" s="61"/>
      <c r="G2682" s="176"/>
      <c r="H2682" s="150"/>
      <c r="Q2682" s="245">
        <f t="shared" si="124"/>
        <v>0</v>
      </c>
      <c r="R2682" s="245">
        <f t="shared" si="125"/>
        <v>0</v>
      </c>
    </row>
    <row r="2683" spans="1:18" ht="20.149999999999999" customHeight="1" x14ac:dyDescent="0.35">
      <c r="A2683" s="247">
        <v>2680</v>
      </c>
      <c r="B2683" s="179" t="str">
        <f t="shared" si="123"/>
        <v xml:space="preserve"> </v>
      </c>
      <c r="C2683" s="176" t="s">
        <v>85</v>
      </c>
      <c r="D2683" s="57"/>
      <c r="E2683" s="256"/>
      <c r="F2683" s="61"/>
      <c r="G2683" s="176"/>
      <c r="H2683" s="150"/>
      <c r="Q2683" s="245">
        <f t="shared" si="124"/>
        <v>0</v>
      </c>
      <c r="R2683" s="245">
        <f t="shared" si="125"/>
        <v>0</v>
      </c>
    </row>
    <row r="2684" spans="1:18" ht="20.149999999999999" customHeight="1" x14ac:dyDescent="0.35">
      <c r="A2684" s="247">
        <v>2681</v>
      </c>
      <c r="B2684" s="179" t="str">
        <f t="shared" si="123"/>
        <v xml:space="preserve"> </v>
      </c>
      <c r="C2684" s="176" t="s">
        <v>85</v>
      </c>
      <c r="D2684" s="57"/>
      <c r="E2684" s="256"/>
      <c r="F2684" s="61"/>
      <c r="G2684" s="176"/>
      <c r="H2684" s="150"/>
      <c r="Q2684" s="245">
        <f t="shared" si="124"/>
        <v>0</v>
      </c>
      <c r="R2684" s="245">
        <f t="shared" si="125"/>
        <v>0</v>
      </c>
    </row>
    <row r="2685" spans="1:18" ht="20.149999999999999" customHeight="1" x14ac:dyDescent="0.35">
      <c r="A2685" s="247">
        <v>2682</v>
      </c>
      <c r="B2685" s="179" t="str">
        <f t="shared" si="123"/>
        <v xml:space="preserve"> </v>
      </c>
      <c r="C2685" s="176" t="s">
        <v>85</v>
      </c>
      <c r="D2685" s="57"/>
      <c r="E2685" s="256"/>
      <c r="F2685" s="61"/>
      <c r="G2685" s="176"/>
      <c r="H2685" s="150"/>
      <c r="Q2685" s="245">
        <f t="shared" si="124"/>
        <v>0</v>
      </c>
      <c r="R2685" s="245">
        <f t="shared" si="125"/>
        <v>0</v>
      </c>
    </row>
    <row r="2686" spans="1:18" ht="20.149999999999999" customHeight="1" x14ac:dyDescent="0.35">
      <c r="A2686" s="247">
        <v>2683</v>
      </c>
      <c r="B2686" s="179" t="str">
        <f t="shared" si="123"/>
        <v xml:space="preserve"> </v>
      </c>
      <c r="C2686" s="176" t="s">
        <v>85</v>
      </c>
      <c r="D2686" s="57"/>
      <c r="E2686" s="256"/>
      <c r="F2686" s="61"/>
      <c r="G2686" s="176"/>
      <c r="H2686" s="150"/>
      <c r="Q2686" s="245">
        <f t="shared" si="124"/>
        <v>0</v>
      </c>
      <c r="R2686" s="245">
        <f t="shared" si="125"/>
        <v>0</v>
      </c>
    </row>
    <row r="2687" spans="1:18" ht="20.149999999999999" customHeight="1" x14ac:dyDescent="0.35">
      <c r="A2687" s="247">
        <v>2684</v>
      </c>
      <c r="B2687" s="179" t="str">
        <f t="shared" si="123"/>
        <v xml:space="preserve"> </v>
      </c>
      <c r="C2687" s="176" t="s">
        <v>85</v>
      </c>
      <c r="D2687" s="57"/>
      <c r="E2687" s="256"/>
      <c r="F2687" s="61"/>
      <c r="G2687" s="176"/>
      <c r="H2687" s="150"/>
      <c r="Q2687" s="245">
        <f t="shared" si="124"/>
        <v>0</v>
      </c>
      <c r="R2687" s="245">
        <f t="shared" si="125"/>
        <v>0</v>
      </c>
    </row>
    <row r="2688" spans="1:18" ht="20.149999999999999" customHeight="1" x14ac:dyDescent="0.35">
      <c r="A2688" s="247">
        <v>2685</v>
      </c>
      <c r="B2688" s="179" t="str">
        <f t="shared" si="123"/>
        <v xml:space="preserve"> </v>
      </c>
      <c r="C2688" s="176" t="s">
        <v>85</v>
      </c>
      <c r="D2688" s="57"/>
      <c r="E2688" s="256"/>
      <c r="F2688" s="61"/>
      <c r="G2688" s="176"/>
      <c r="H2688" s="150"/>
      <c r="Q2688" s="245">
        <f t="shared" si="124"/>
        <v>0</v>
      </c>
      <c r="R2688" s="245">
        <f t="shared" si="125"/>
        <v>0</v>
      </c>
    </row>
    <row r="2689" spans="1:18" ht="20.149999999999999" customHeight="1" x14ac:dyDescent="0.35">
      <c r="A2689" s="247">
        <v>2686</v>
      </c>
      <c r="B2689" s="179" t="str">
        <f t="shared" si="123"/>
        <v xml:space="preserve"> </v>
      </c>
      <c r="C2689" s="176" t="s">
        <v>85</v>
      </c>
      <c r="D2689" s="57"/>
      <c r="E2689" s="256"/>
      <c r="F2689" s="61"/>
      <c r="G2689" s="176"/>
      <c r="H2689" s="150"/>
      <c r="Q2689" s="245">
        <f t="shared" si="124"/>
        <v>0</v>
      </c>
      <c r="R2689" s="245">
        <f t="shared" si="125"/>
        <v>0</v>
      </c>
    </row>
    <row r="2690" spans="1:18" ht="20.149999999999999" customHeight="1" x14ac:dyDescent="0.35">
      <c r="A2690" s="247">
        <v>2687</v>
      </c>
      <c r="B2690" s="179" t="str">
        <f t="shared" si="123"/>
        <v xml:space="preserve"> </v>
      </c>
      <c r="C2690" s="176" t="s">
        <v>85</v>
      </c>
      <c r="D2690" s="57"/>
      <c r="E2690" s="256"/>
      <c r="F2690" s="61"/>
      <c r="G2690" s="176"/>
      <c r="H2690" s="150"/>
      <c r="Q2690" s="245">
        <f t="shared" si="124"/>
        <v>0</v>
      </c>
      <c r="R2690" s="245">
        <f t="shared" si="125"/>
        <v>0</v>
      </c>
    </row>
    <row r="2691" spans="1:18" ht="20.149999999999999" customHeight="1" x14ac:dyDescent="0.35">
      <c r="A2691" s="247">
        <v>2688</v>
      </c>
      <c r="B2691" s="179" t="str">
        <f t="shared" si="123"/>
        <v xml:space="preserve"> </v>
      </c>
      <c r="C2691" s="176" t="s">
        <v>85</v>
      </c>
      <c r="D2691" s="57"/>
      <c r="E2691" s="256"/>
      <c r="F2691" s="61"/>
      <c r="G2691" s="176"/>
      <c r="H2691" s="150"/>
      <c r="Q2691" s="245">
        <f t="shared" si="124"/>
        <v>0</v>
      </c>
      <c r="R2691" s="245">
        <f t="shared" si="125"/>
        <v>0</v>
      </c>
    </row>
    <row r="2692" spans="1:18" ht="20.149999999999999" customHeight="1" x14ac:dyDescent="0.35">
      <c r="A2692" s="247">
        <v>2689</v>
      </c>
      <c r="B2692" s="179" t="str">
        <f t="shared" si="123"/>
        <v xml:space="preserve"> </v>
      </c>
      <c r="C2692" s="176" t="s">
        <v>85</v>
      </c>
      <c r="D2692" s="57"/>
      <c r="E2692" s="256"/>
      <c r="F2692" s="61"/>
      <c r="G2692" s="176"/>
      <c r="H2692" s="150"/>
      <c r="Q2692" s="245">
        <f t="shared" si="124"/>
        <v>0</v>
      </c>
      <c r="R2692" s="245">
        <f t="shared" si="125"/>
        <v>0</v>
      </c>
    </row>
    <row r="2693" spans="1:18" ht="20.149999999999999" customHeight="1" x14ac:dyDescent="0.35">
      <c r="A2693" s="247">
        <v>2690</v>
      </c>
      <c r="B2693" s="179" t="str">
        <f t="shared" ref="B2693:B2756" si="126">_xlfn.CONCAT(C2693,D2693,E2693)</f>
        <v xml:space="preserve"> </v>
      </c>
      <c r="C2693" s="176" t="s">
        <v>85</v>
      </c>
      <c r="D2693" s="57"/>
      <c r="E2693" s="256"/>
      <c r="F2693" s="61"/>
      <c r="G2693" s="176"/>
      <c r="H2693" s="150"/>
      <c r="Q2693" s="245">
        <f t="shared" ref="Q2693:Q2756" si="127">IF(D2693&lt;1,0,IF(OR(C2693="",C2693=" "),0,1))</f>
        <v>0</v>
      </c>
      <c r="R2693" s="245">
        <f t="shared" ref="R2693:R2756" si="128">IF(G2693+H2693&gt;0,IF(Q2693=0,1,0),0)</f>
        <v>0</v>
      </c>
    </row>
    <row r="2694" spans="1:18" ht="20.149999999999999" customHeight="1" x14ac:dyDescent="0.35">
      <c r="A2694" s="247">
        <v>2691</v>
      </c>
      <c r="B2694" s="179" t="str">
        <f t="shared" si="126"/>
        <v xml:space="preserve"> </v>
      </c>
      <c r="C2694" s="176" t="s">
        <v>85</v>
      </c>
      <c r="D2694" s="57"/>
      <c r="E2694" s="256"/>
      <c r="F2694" s="61"/>
      <c r="G2694" s="176"/>
      <c r="H2694" s="150"/>
      <c r="Q2694" s="245">
        <f t="shared" si="127"/>
        <v>0</v>
      </c>
      <c r="R2694" s="245">
        <f t="shared" si="128"/>
        <v>0</v>
      </c>
    </row>
    <row r="2695" spans="1:18" ht="20.149999999999999" customHeight="1" x14ac:dyDescent="0.35">
      <c r="A2695" s="247">
        <v>2692</v>
      </c>
      <c r="B2695" s="179" t="str">
        <f t="shared" si="126"/>
        <v xml:space="preserve"> </v>
      </c>
      <c r="C2695" s="176" t="s">
        <v>85</v>
      </c>
      <c r="D2695" s="57"/>
      <c r="E2695" s="256"/>
      <c r="F2695" s="61"/>
      <c r="G2695" s="176"/>
      <c r="H2695" s="150"/>
      <c r="Q2695" s="245">
        <f t="shared" si="127"/>
        <v>0</v>
      </c>
      <c r="R2695" s="245">
        <f t="shared" si="128"/>
        <v>0</v>
      </c>
    </row>
    <row r="2696" spans="1:18" ht="20.149999999999999" customHeight="1" x14ac:dyDescent="0.35">
      <c r="A2696" s="247">
        <v>2693</v>
      </c>
      <c r="B2696" s="179" t="str">
        <f t="shared" si="126"/>
        <v xml:space="preserve"> </v>
      </c>
      <c r="C2696" s="176" t="s">
        <v>85</v>
      </c>
      <c r="D2696" s="57"/>
      <c r="E2696" s="256"/>
      <c r="F2696" s="61"/>
      <c r="G2696" s="176"/>
      <c r="H2696" s="150"/>
      <c r="Q2696" s="245">
        <f t="shared" si="127"/>
        <v>0</v>
      </c>
      <c r="R2696" s="245">
        <f t="shared" si="128"/>
        <v>0</v>
      </c>
    </row>
    <row r="2697" spans="1:18" ht="20.149999999999999" customHeight="1" x14ac:dyDescent="0.35">
      <c r="A2697" s="247">
        <v>2694</v>
      </c>
      <c r="B2697" s="179" t="str">
        <f t="shared" si="126"/>
        <v xml:space="preserve"> </v>
      </c>
      <c r="C2697" s="176" t="s">
        <v>85</v>
      </c>
      <c r="D2697" s="57"/>
      <c r="E2697" s="256"/>
      <c r="F2697" s="61"/>
      <c r="G2697" s="176"/>
      <c r="H2697" s="150"/>
      <c r="Q2697" s="245">
        <f t="shared" si="127"/>
        <v>0</v>
      </c>
      <c r="R2697" s="245">
        <f t="shared" si="128"/>
        <v>0</v>
      </c>
    </row>
    <row r="2698" spans="1:18" ht="20.149999999999999" customHeight="1" x14ac:dyDescent="0.35">
      <c r="A2698" s="247">
        <v>2695</v>
      </c>
      <c r="B2698" s="179" t="str">
        <f t="shared" si="126"/>
        <v xml:space="preserve"> </v>
      </c>
      <c r="C2698" s="176" t="s">
        <v>85</v>
      </c>
      <c r="D2698" s="57"/>
      <c r="E2698" s="256"/>
      <c r="F2698" s="61"/>
      <c r="G2698" s="176"/>
      <c r="H2698" s="150"/>
      <c r="Q2698" s="245">
        <f t="shared" si="127"/>
        <v>0</v>
      </c>
      <c r="R2698" s="245">
        <f t="shared" si="128"/>
        <v>0</v>
      </c>
    </row>
    <row r="2699" spans="1:18" ht="20.149999999999999" customHeight="1" x14ac:dyDescent="0.35">
      <c r="A2699" s="247">
        <v>2696</v>
      </c>
      <c r="B2699" s="179" t="str">
        <f t="shared" si="126"/>
        <v xml:space="preserve"> </v>
      </c>
      <c r="C2699" s="176" t="s">
        <v>85</v>
      </c>
      <c r="D2699" s="57"/>
      <c r="E2699" s="256"/>
      <c r="F2699" s="61"/>
      <c r="G2699" s="176"/>
      <c r="H2699" s="150"/>
      <c r="Q2699" s="245">
        <f t="shared" si="127"/>
        <v>0</v>
      </c>
      <c r="R2699" s="245">
        <f t="shared" si="128"/>
        <v>0</v>
      </c>
    </row>
    <row r="2700" spans="1:18" ht="20.149999999999999" customHeight="1" x14ac:dyDescent="0.35">
      <c r="A2700" s="247">
        <v>2697</v>
      </c>
      <c r="B2700" s="179" t="str">
        <f t="shared" si="126"/>
        <v xml:space="preserve"> </v>
      </c>
      <c r="C2700" s="176" t="s">
        <v>85</v>
      </c>
      <c r="D2700" s="57"/>
      <c r="E2700" s="256"/>
      <c r="F2700" s="61"/>
      <c r="G2700" s="176"/>
      <c r="H2700" s="150"/>
      <c r="Q2700" s="245">
        <f t="shared" si="127"/>
        <v>0</v>
      </c>
      <c r="R2700" s="245">
        <f t="shared" si="128"/>
        <v>0</v>
      </c>
    </row>
    <row r="2701" spans="1:18" ht="20.149999999999999" customHeight="1" x14ac:dyDescent="0.35">
      <c r="A2701" s="247">
        <v>2698</v>
      </c>
      <c r="B2701" s="179" t="str">
        <f t="shared" si="126"/>
        <v xml:space="preserve"> </v>
      </c>
      <c r="C2701" s="176" t="s">
        <v>85</v>
      </c>
      <c r="D2701" s="57"/>
      <c r="E2701" s="256"/>
      <c r="F2701" s="61"/>
      <c r="G2701" s="176"/>
      <c r="H2701" s="150"/>
      <c r="Q2701" s="245">
        <f t="shared" si="127"/>
        <v>0</v>
      </c>
      <c r="R2701" s="245">
        <f t="shared" si="128"/>
        <v>0</v>
      </c>
    </row>
    <row r="2702" spans="1:18" ht="20.149999999999999" customHeight="1" x14ac:dyDescent="0.35">
      <c r="A2702" s="247">
        <v>2699</v>
      </c>
      <c r="B2702" s="179" t="str">
        <f t="shared" si="126"/>
        <v xml:space="preserve"> </v>
      </c>
      <c r="C2702" s="176" t="s">
        <v>85</v>
      </c>
      <c r="D2702" s="57"/>
      <c r="E2702" s="256"/>
      <c r="F2702" s="61"/>
      <c r="G2702" s="176"/>
      <c r="H2702" s="150"/>
      <c r="Q2702" s="245">
        <f t="shared" si="127"/>
        <v>0</v>
      </c>
      <c r="R2702" s="245">
        <f t="shared" si="128"/>
        <v>0</v>
      </c>
    </row>
    <row r="2703" spans="1:18" ht="20.149999999999999" customHeight="1" x14ac:dyDescent="0.35">
      <c r="A2703" s="247">
        <v>2700</v>
      </c>
      <c r="B2703" s="179" t="str">
        <f t="shared" si="126"/>
        <v xml:space="preserve"> </v>
      </c>
      <c r="C2703" s="176" t="s">
        <v>85</v>
      </c>
      <c r="D2703" s="57"/>
      <c r="E2703" s="256"/>
      <c r="F2703" s="61"/>
      <c r="G2703" s="176"/>
      <c r="H2703" s="150"/>
      <c r="Q2703" s="245">
        <f t="shared" si="127"/>
        <v>0</v>
      </c>
      <c r="R2703" s="245">
        <f t="shared" si="128"/>
        <v>0</v>
      </c>
    </row>
    <row r="2704" spans="1:18" ht="20.149999999999999" customHeight="1" x14ac:dyDescent="0.35">
      <c r="A2704" s="247">
        <v>2701</v>
      </c>
      <c r="B2704" s="179" t="str">
        <f t="shared" si="126"/>
        <v xml:space="preserve"> </v>
      </c>
      <c r="C2704" s="176" t="s">
        <v>85</v>
      </c>
      <c r="D2704" s="57"/>
      <c r="E2704" s="256"/>
      <c r="F2704" s="61"/>
      <c r="G2704" s="176"/>
      <c r="H2704" s="150"/>
      <c r="Q2704" s="245">
        <f t="shared" si="127"/>
        <v>0</v>
      </c>
      <c r="R2704" s="245">
        <f t="shared" si="128"/>
        <v>0</v>
      </c>
    </row>
    <row r="2705" spans="1:18" ht="20.149999999999999" customHeight="1" x14ac:dyDescent="0.35">
      <c r="A2705" s="247">
        <v>2702</v>
      </c>
      <c r="B2705" s="179" t="str">
        <f t="shared" si="126"/>
        <v xml:space="preserve"> </v>
      </c>
      <c r="C2705" s="176" t="s">
        <v>85</v>
      </c>
      <c r="D2705" s="57"/>
      <c r="E2705" s="256"/>
      <c r="F2705" s="61"/>
      <c r="G2705" s="176"/>
      <c r="H2705" s="150"/>
      <c r="Q2705" s="245">
        <f t="shared" si="127"/>
        <v>0</v>
      </c>
      <c r="R2705" s="245">
        <f t="shared" si="128"/>
        <v>0</v>
      </c>
    </row>
    <row r="2706" spans="1:18" ht="20.149999999999999" customHeight="1" x14ac:dyDescent="0.35">
      <c r="A2706" s="247">
        <v>2703</v>
      </c>
      <c r="B2706" s="179" t="str">
        <f t="shared" si="126"/>
        <v xml:space="preserve"> </v>
      </c>
      <c r="C2706" s="176" t="s">
        <v>85</v>
      </c>
      <c r="D2706" s="57"/>
      <c r="E2706" s="256"/>
      <c r="F2706" s="61"/>
      <c r="G2706" s="176"/>
      <c r="H2706" s="150"/>
      <c r="Q2706" s="245">
        <f t="shared" si="127"/>
        <v>0</v>
      </c>
      <c r="R2706" s="245">
        <f t="shared" si="128"/>
        <v>0</v>
      </c>
    </row>
    <row r="2707" spans="1:18" ht="20.149999999999999" customHeight="1" x14ac:dyDescent="0.35">
      <c r="A2707" s="247">
        <v>2704</v>
      </c>
      <c r="B2707" s="179" t="str">
        <f t="shared" si="126"/>
        <v xml:space="preserve"> </v>
      </c>
      <c r="C2707" s="176" t="s">
        <v>85</v>
      </c>
      <c r="D2707" s="57"/>
      <c r="E2707" s="256"/>
      <c r="F2707" s="61"/>
      <c r="G2707" s="176"/>
      <c r="H2707" s="150"/>
      <c r="Q2707" s="245">
        <f t="shared" si="127"/>
        <v>0</v>
      </c>
      <c r="R2707" s="245">
        <f t="shared" si="128"/>
        <v>0</v>
      </c>
    </row>
    <row r="2708" spans="1:18" ht="20.149999999999999" customHeight="1" x14ac:dyDescent="0.35">
      <c r="A2708" s="247">
        <v>2705</v>
      </c>
      <c r="B2708" s="179" t="str">
        <f t="shared" si="126"/>
        <v xml:space="preserve"> </v>
      </c>
      <c r="C2708" s="176" t="s">
        <v>85</v>
      </c>
      <c r="D2708" s="57"/>
      <c r="E2708" s="256"/>
      <c r="F2708" s="61"/>
      <c r="G2708" s="176"/>
      <c r="H2708" s="150"/>
      <c r="Q2708" s="245">
        <f t="shared" si="127"/>
        <v>0</v>
      </c>
      <c r="R2708" s="245">
        <f t="shared" si="128"/>
        <v>0</v>
      </c>
    </row>
    <row r="2709" spans="1:18" ht="20.149999999999999" customHeight="1" x14ac:dyDescent="0.35">
      <c r="A2709" s="247">
        <v>2706</v>
      </c>
      <c r="B2709" s="179" t="str">
        <f t="shared" si="126"/>
        <v xml:space="preserve"> </v>
      </c>
      <c r="C2709" s="176" t="s">
        <v>85</v>
      </c>
      <c r="D2709" s="57"/>
      <c r="E2709" s="256"/>
      <c r="F2709" s="61"/>
      <c r="G2709" s="176"/>
      <c r="H2709" s="150"/>
      <c r="Q2709" s="245">
        <f t="shared" si="127"/>
        <v>0</v>
      </c>
      <c r="R2709" s="245">
        <f t="shared" si="128"/>
        <v>0</v>
      </c>
    </row>
    <row r="2710" spans="1:18" ht="20.149999999999999" customHeight="1" x14ac:dyDescent="0.35">
      <c r="A2710" s="247">
        <v>2707</v>
      </c>
      <c r="B2710" s="179" t="str">
        <f t="shared" si="126"/>
        <v xml:space="preserve"> </v>
      </c>
      <c r="C2710" s="176" t="s">
        <v>85</v>
      </c>
      <c r="D2710" s="57"/>
      <c r="E2710" s="256"/>
      <c r="F2710" s="61"/>
      <c r="G2710" s="176"/>
      <c r="H2710" s="150"/>
      <c r="Q2710" s="245">
        <f t="shared" si="127"/>
        <v>0</v>
      </c>
      <c r="R2710" s="245">
        <f t="shared" si="128"/>
        <v>0</v>
      </c>
    </row>
    <row r="2711" spans="1:18" ht="20.149999999999999" customHeight="1" x14ac:dyDescent="0.35">
      <c r="A2711" s="247">
        <v>2708</v>
      </c>
      <c r="B2711" s="179" t="str">
        <f t="shared" si="126"/>
        <v xml:space="preserve"> </v>
      </c>
      <c r="C2711" s="176" t="s">
        <v>85</v>
      </c>
      <c r="D2711" s="57"/>
      <c r="E2711" s="256"/>
      <c r="F2711" s="61"/>
      <c r="G2711" s="176"/>
      <c r="H2711" s="150"/>
      <c r="Q2711" s="245">
        <f t="shared" si="127"/>
        <v>0</v>
      </c>
      <c r="R2711" s="245">
        <f t="shared" si="128"/>
        <v>0</v>
      </c>
    </row>
    <row r="2712" spans="1:18" ht="20.149999999999999" customHeight="1" x14ac:dyDescent="0.35">
      <c r="A2712" s="247">
        <v>2709</v>
      </c>
      <c r="B2712" s="179" t="str">
        <f t="shared" si="126"/>
        <v xml:space="preserve"> </v>
      </c>
      <c r="C2712" s="176" t="s">
        <v>85</v>
      </c>
      <c r="D2712" s="57"/>
      <c r="E2712" s="256"/>
      <c r="F2712" s="61"/>
      <c r="G2712" s="176"/>
      <c r="H2712" s="150"/>
      <c r="Q2712" s="245">
        <f t="shared" si="127"/>
        <v>0</v>
      </c>
      <c r="R2712" s="245">
        <f t="shared" si="128"/>
        <v>0</v>
      </c>
    </row>
    <row r="2713" spans="1:18" ht="20.149999999999999" customHeight="1" x14ac:dyDescent="0.35">
      <c r="A2713" s="247">
        <v>2710</v>
      </c>
      <c r="B2713" s="179" t="str">
        <f t="shared" si="126"/>
        <v xml:space="preserve"> </v>
      </c>
      <c r="C2713" s="176" t="s">
        <v>85</v>
      </c>
      <c r="D2713" s="57"/>
      <c r="E2713" s="256"/>
      <c r="F2713" s="61"/>
      <c r="G2713" s="176"/>
      <c r="H2713" s="150"/>
      <c r="Q2713" s="245">
        <f t="shared" si="127"/>
        <v>0</v>
      </c>
      <c r="R2713" s="245">
        <f t="shared" si="128"/>
        <v>0</v>
      </c>
    </row>
    <row r="2714" spans="1:18" ht="20.149999999999999" customHeight="1" x14ac:dyDescent="0.35">
      <c r="A2714" s="247">
        <v>2711</v>
      </c>
      <c r="B2714" s="179" t="str">
        <f t="shared" si="126"/>
        <v xml:space="preserve"> </v>
      </c>
      <c r="C2714" s="176" t="s">
        <v>85</v>
      </c>
      <c r="D2714" s="57"/>
      <c r="E2714" s="256"/>
      <c r="F2714" s="61"/>
      <c r="G2714" s="176"/>
      <c r="H2714" s="150"/>
      <c r="Q2714" s="245">
        <f t="shared" si="127"/>
        <v>0</v>
      </c>
      <c r="R2714" s="245">
        <f t="shared" si="128"/>
        <v>0</v>
      </c>
    </row>
    <row r="2715" spans="1:18" ht="20.149999999999999" customHeight="1" x14ac:dyDescent="0.35">
      <c r="A2715" s="247">
        <v>2712</v>
      </c>
      <c r="B2715" s="179" t="str">
        <f t="shared" si="126"/>
        <v xml:space="preserve"> </v>
      </c>
      <c r="C2715" s="176" t="s">
        <v>85</v>
      </c>
      <c r="D2715" s="57"/>
      <c r="E2715" s="256"/>
      <c r="F2715" s="61"/>
      <c r="G2715" s="176"/>
      <c r="H2715" s="150"/>
      <c r="Q2715" s="245">
        <f t="shared" si="127"/>
        <v>0</v>
      </c>
      <c r="R2715" s="245">
        <f t="shared" si="128"/>
        <v>0</v>
      </c>
    </row>
    <row r="2716" spans="1:18" ht="20.149999999999999" customHeight="1" x14ac:dyDescent="0.35">
      <c r="A2716" s="247">
        <v>2713</v>
      </c>
      <c r="B2716" s="179" t="str">
        <f t="shared" si="126"/>
        <v xml:space="preserve"> </v>
      </c>
      <c r="C2716" s="176" t="s">
        <v>85</v>
      </c>
      <c r="D2716" s="57"/>
      <c r="E2716" s="256"/>
      <c r="F2716" s="61"/>
      <c r="G2716" s="176"/>
      <c r="H2716" s="150"/>
      <c r="Q2716" s="245">
        <f t="shared" si="127"/>
        <v>0</v>
      </c>
      <c r="R2716" s="245">
        <f t="shared" si="128"/>
        <v>0</v>
      </c>
    </row>
    <row r="2717" spans="1:18" ht="20.149999999999999" customHeight="1" x14ac:dyDescent="0.35">
      <c r="A2717" s="247">
        <v>2714</v>
      </c>
      <c r="B2717" s="179" t="str">
        <f t="shared" si="126"/>
        <v xml:space="preserve"> </v>
      </c>
      <c r="C2717" s="176" t="s">
        <v>85</v>
      </c>
      <c r="D2717" s="57"/>
      <c r="E2717" s="256"/>
      <c r="F2717" s="61"/>
      <c r="G2717" s="176"/>
      <c r="H2717" s="150"/>
      <c r="Q2717" s="245">
        <f t="shared" si="127"/>
        <v>0</v>
      </c>
      <c r="R2717" s="245">
        <f t="shared" si="128"/>
        <v>0</v>
      </c>
    </row>
    <row r="2718" spans="1:18" ht="20.149999999999999" customHeight="1" x14ac:dyDescent="0.35">
      <c r="A2718" s="247">
        <v>2715</v>
      </c>
      <c r="B2718" s="179" t="str">
        <f t="shared" si="126"/>
        <v xml:space="preserve"> </v>
      </c>
      <c r="C2718" s="176" t="s">
        <v>85</v>
      </c>
      <c r="D2718" s="57"/>
      <c r="E2718" s="256"/>
      <c r="F2718" s="61"/>
      <c r="G2718" s="176"/>
      <c r="H2718" s="150"/>
      <c r="Q2718" s="245">
        <f t="shared" si="127"/>
        <v>0</v>
      </c>
      <c r="R2718" s="245">
        <f t="shared" si="128"/>
        <v>0</v>
      </c>
    </row>
    <row r="2719" spans="1:18" ht="20.149999999999999" customHeight="1" x14ac:dyDescent="0.35">
      <c r="A2719" s="247">
        <v>2716</v>
      </c>
      <c r="B2719" s="179" t="str">
        <f t="shared" si="126"/>
        <v xml:space="preserve"> </v>
      </c>
      <c r="C2719" s="176" t="s">
        <v>85</v>
      </c>
      <c r="D2719" s="57"/>
      <c r="E2719" s="256"/>
      <c r="F2719" s="61"/>
      <c r="G2719" s="176"/>
      <c r="H2719" s="150"/>
      <c r="Q2719" s="245">
        <f t="shared" si="127"/>
        <v>0</v>
      </c>
      <c r="R2719" s="245">
        <f t="shared" si="128"/>
        <v>0</v>
      </c>
    </row>
    <row r="2720" spans="1:18" ht="20.149999999999999" customHeight="1" x14ac:dyDescent="0.35">
      <c r="A2720" s="247">
        <v>2717</v>
      </c>
      <c r="B2720" s="179" t="str">
        <f t="shared" si="126"/>
        <v xml:space="preserve"> </v>
      </c>
      <c r="C2720" s="176" t="s">
        <v>85</v>
      </c>
      <c r="D2720" s="57"/>
      <c r="E2720" s="256"/>
      <c r="F2720" s="61"/>
      <c r="G2720" s="176"/>
      <c r="H2720" s="150"/>
      <c r="Q2720" s="245">
        <f t="shared" si="127"/>
        <v>0</v>
      </c>
      <c r="R2720" s="245">
        <f t="shared" si="128"/>
        <v>0</v>
      </c>
    </row>
    <row r="2721" spans="1:18" ht="20.149999999999999" customHeight="1" x14ac:dyDescent="0.35">
      <c r="A2721" s="247">
        <v>2718</v>
      </c>
      <c r="B2721" s="179" t="str">
        <f t="shared" si="126"/>
        <v xml:space="preserve"> </v>
      </c>
      <c r="C2721" s="176" t="s">
        <v>85</v>
      </c>
      <c r="D2721" s="57"/>
      <c r="E2721" s="256"/>
      <c r="F2721" s="61"/>
      <c r="G2721" s="176"/>
      <c r="H2721" s="150"/>
      <c r="Q2721" s="245">
        <f t="shared" si="127"/>
        <v>0</v>
      </c>
      <c r="R2721" s="245">
        <f t="shared" si="128"/>
        <v>0</v>
      </c>
    </row>
    <row r="2722" spans="1:18" ht="20.149999999999999" customHeight="1" x14ac:dyDescent="0.35">
      <c r="A2722" s="247">
        <v>2719</v>
      </c>
      <c r="B2722" s="179" t="str">
        <f t="shared" si="126"/>
        <v xml:space="preserve"> </v>
      </c>
      <c r="C2722" s="176" t="s">
        <v>85</v>
      </c>
      <c r="D2722" s="57"/>
      <c r="E2722" s="256"/>
      <c r="F2722" s="61"/>
      <c r="G2722" s="176"/>
      <c r="H2722" s="150"/>
      <c r="Q2722" s="245">
        <f t="shared" si="127"/>
        <v>0</v>
      </c>
      <c r="R2722" s="245">
        <f t="shared" si="128"/>
        <v>0</v>
      </c>
    </row>
    <row r="2723" spans="1:18" ht="20.149999999999999" customHeight="1" x14ac:dyDescent="0.35">
      <c r="A2723" s="247">
        <v>2720</v>
      </c>
      <c r="B2723" s="179" t="str">
        <f t="shared" si="126"/>
        <v xml:space="preserve"> </v>
      </c>
      <c r="C2723" s="176" t="s">
        <v>85</v>
      </c>
      <c r="D2723" s="57"/>
      <c r="E2723" s="256"/>
      <c r="F2723" s="61"/>
      <c r="G2723" s="176"/>
      <c r="H2723" s="150"/>
      <c r="Q2723" s="245">
        <f t="shared" si="127"/>
        <v>0</v>
      </c>
      <c r="R2723" s="245">
        <f t="shared" si="128"/>
        <v>0</v>
      </c>
    </row>
    <row r="2724" spans="1:18" ht="20.149999999999999" customHeight="1" x14ac:dyDescent="0.35">
      <c r="A2724" s="247">
        <v>2721</v>
      </c>
      <c r="B2724" s="179" t="str">
        <f t="shared" si="126"/>
        <v xml:space="preserve"> </v>
      </c>
      <c r="C2724" s="176" t="s">
        <v>85</v>
      </c>
      <c r="D2724" s="57"/>
      <c r="E2724" s="256"/>
      <c r="F2724" s="61"/>
      <c r="G2724" s="176"/>
      <c r="H2724" s="150"/>
      <c r="Q2724" s="245">
        <f t="shared" si="127"/>
        <v>0</v>
      </c>
      <c r="R2724" s="245">
        <f t="shared" si="128"/>
        <v>0</v>
      </c>
    </row>
    <row r="2725" spans="1:18" ht="20.149999999999999" customHeight="1" x14ac:dyDescent="0.35">
      <c r="A2725" s="247">
        <v>2722</v>
      </c>
      <c r="B2725" s="179" t="str">
        <f t="shared" si="126"/>
        <v xml:space="preserve"> </v>
      </c>
      <c r="C2725" s="176" t="s">
        <v>85</v>
      </c>
      <c r="D2725" s="57"/>
      <c r="E2725" s="256"/>
      <c r="F2725" s="61"/>
      <c r="G2725" s="176"/>
      <c r="H2725" s="150"/>
      <c r="Q2725" s="245">
        <f t="shared" si="127"/>
        <v>0</v>
      </c>
      <c r="R2725" s="245">
        <f t="shared" si="128"/>
        <v>0</v>
      </c>
    </row>
    <row r="2726" spans="1:18" ht="20.149999999999999" customHeight="1" x14ac:dyDescent="0.35">
      <c r="A2726" s="247">
        <v>2723</v>
      </c>
      <c r="B2726" s="179" t="str">
        <f t="shared" si="126"/>
        <v xml:space="preserve"> </v>
      </c>
      <c r="C2726" s="176" t="s">
        <v>85</v>
      </c>
      <c r="D2726" s="57"/>
      <c r="E2726" s="256"/>
      <c r="F2726" s="61"/>
      <c r="G2726" s="176"/>
      <c r="H2726" s="150"/>
      <c r="Q2726" s="245">
        <f t="shared" si="127"/>
        <v>0</v>
      </c>
      <c r="R2726" s="245">
        <f t="shared" si="128"/>
        <v>0</v>
      </c>
    </row>
    <row r="2727" spans="1:18" ht="20.149999999999999" customHeight="1" x14ac:dyDescent="0.35">
      <c r="A2727" s="247">
        <v>2724</v>
      </c>
      <c r="B2727" s="179" t="str">
        <f t="shared" si="126"/>
        <v xml:space="preserve"> </v>
      </c>
      <c r="C2727" s="176" t="s">
        <v>85</v>
      </c>
      <c r="D2727" s="57"/>
      <c r="E2727" s="256"/>
      <c r="F2727" s="61"/>
      <c r="G2727" s="176"/>
      <c r="H2727" s="150"/>
      <c r="Q2727" s="245">
        <f t="shared" si="127"/>
        <v>0</v>
      </c>
      <c r="R2727" s="245">
        <f t="shared" si="128"/>
        <v>0</v>
      </c>
    </row>
    <row r="2728" spans="1:18" ht="20.149999999999999" customHeight="1" x14ac:dyDescent="0.35">
      <c r="A2728" s="247">
        <v>2725</v>
      </c>
      <c r="B2728" s="179" t="str">
        <f t="shared" si="126"/>
        <v xml:space="preserve"> </v>
      </c>
      <c r="C2728" s="176" t="s">
        <v>85</v>
      </c>
      <c r="D2728" s="57"/>
      <c r="E2728" s="256"/>
      <c r="F2728" s="61"/>
      <c r="G2728" s="176"/>
      <c r="H2728" s="150"/>
      <c r="Q2728" s="245">
        <f t="shared" si="127"/>
        <v>0</v>
      </c>
      <c r="R2728" s="245">
        <f t="shared" si="128"/>
        <v>0</v>
      </c>
    </row>
    <row r="2729" spans="1:18" ht="20.149999999999999" customHeight="1" x14ac:dyDescent="0.35">
      <c r="A2729" s="247">
        <v>2726</v>
      </c>
      <c r="B2729" s="179" t="str">
        <f t="shared" si="126"/>
        <v xml:space="preserve"> </v>
      </c>
      <c r="C2729" s="176" t="s">
        <v>85</v>
      </c>
      <c r="D2729" s="57"/>
      <c r="E2729" s="256"/>
      <c r="F2729" s="61"/>
      <c r="G2729" s="176"/>
      <c r="H2729" s="150"/>
      <c r="Q2729" s="245">
        <f t="shared" si="127"/>
        <v>0</v>
      </c>
      <c r="R2729" s="245">
        <f t="shared" si="128"/>
        <v>0</v>
      </c>
    </row>
    <row r="2730" spans="1:18" ht="20.149999999999999" customHeight="1" x14ac:dyDescent="0.35">
      <c r="A2730" s="247">
        <v>2727</v>
      </c>
      <c r="B2730" s="179" t="str">
        <f t="shared" si="126"/>
        <v xml:space="preserve"> </v>
      </c>
      <c r="C2730" s="176" t="s">
        <v>85</v>
      </c>
      <c r="D2730" s="57"/>
      <c r="E2730" s="256"/>
      <c r="F2730" s="61"/>
      <c r="G2730" s="176"/>
      <c r="H2730" s="150"/>
      <c r="Q2730" s="245">
        <f t="shared" si="127"/>
        <v>0</v>
      </c>
      <c r="R2730" s="245">
        <f t="shared" si="128"/>
        <v>0</v>
      </c>
    </row>
    <row r="2731" spans="1:18" ht="20.149999999999999" customHeight="1" x14ac:dyDescent="0.35">
      <c r="A2731" s="247">
        <v>2728</v>
      </c>
      <c r="B2731" s="179" t="str">
        <f t="shared" si="126"/>
        <v xml:space="preserve"> </v>
      </c>
      <c r="C2731" s="176" t="s">
        <v>85</v>
      </c>
      <c r="D2731" s="57"/>
      <c r="E2731" s="256"/>
      <c r="F2731" s="61"/>
      <c r="G2731" s="176"/>
      <c r="H2731" s="150"/>
      <c r="Q2731" s="245">
        <f t="shared" si="127"/>
        <v>0</v>
      </c>
      <c r="R2731" s="245">
        <f t="shared" si="128"/>
        <v>0</v>
      </c>
    </row>
    <row r="2732" spans="1:18" ht="20.149999999999999" customHeight="1" x14ac:dyDescent="0.35">
      <c r="A2732" s="247">
        <v>2729</v>
      </c>
      <c r="B2732" s="179" t="str">
        <f t="shared" si="126"/>
        <v xml:space="preserve"> </v>
      </c>
      <c r="C2732" s="176" t="s">
        <v>85</v>
      </c>
      <c r="D2732" s="57"/>
      <c r="E2732" s="256"/>
      <c r="F2732" s="61"/>
      <c r="G2732" s="176"/>
      <c r="H2732" s="150"/>
      <c r="Q2732" s="245">
        <f t="shared" si="127"/>
        <v>0</v>
      </c>
      <c r="R2732" s="245">
        <f t="shared" si="128"/>
        <v>0</v>
      </c>
    </row>
    <row r="2733" spans="1:18" ht="20.149999999999999" customHeight="1" x14ac:dyDescent="0.35">
      <c r="A2733" s="247">
        <v>2730</v>
      </c>
      <c r="B2733" s="179" t="str">
        <f t="shared" si="126"/>
        <v xml:space="preserve"> </v>
      </c>
      <c r="C2733" s="176" t="s">
        <v>85</v>
      </c>
      <c r="D2733" s="57"/>
      <c r="E2733" s="256"/>
      <c r="F2733" s="61"/>
      <c r="G2733" s="176"/>
      <c r="H2733" s="150"/>
      <c r="Q2733" s="245">
        <f t="shared" si="127"/>
        <v>0</v>
      </c>
      <c r="R2733" s="245">
        <f t="shared" si="128"/>
        <v>0</v>
      </c>
    </row>
    <row r="2734" spans="1:18" ht="20.149999999999999" customHeight="1" x14ac:dyDescent="0.35">
      <c r="A2734" s="247">
        <v>2731</v>
      </c>
      <c r="B2734" s="179" t="str">
        <f t="shared" si="126"/>
        <v xml:space="preserve"> </v>
      </c>
      <c r="C2734" s="176" t="s">
        <v>85</v>
      </c>
      <c r="D2734" s="57"/>
      <c r="E2734" s="256"/>
      <c r="F2734" s="61"/>
      <c r="G2734" s="176"/>
      <c r="H2734" s="150"/>
      <c r="Q2734" s="245">
        <f t="shared" si="127"/>
        <v>0</v>
      </c>
      <c r="R2734" s="245">
        <f t="shared" si="128"/>
        <v>0</v>
      </c>
    </row>
    <row r="2735" spans="1:18" ht="20.149999999999999" customHeight="1" x14ac:dyDescent="0.35">
      <c r="A2735" s="247">
        <v>2732</v>
      </c>
      <c r="B2735" s="179" t="str">
        <f t="shared" si="126"/>
        <v xml:space="preserve"> </v>
      </c>
      <c r="C2735" s="176" t="s">
        <v>85</v>
      </c>
      <c r="D2735" s="57"/>
      <c r="E2735" s="256"/>
      <c r="F2735" s="61"/>
      <c r="G2735" s="176"/>
      <c r="H2735" s="150"/>
      <c r="Q2735" s="245">
        <f t="shared" si="127"/>
        <v>0</v>
      </c>
      <c r="R2735" s="245">
        <f t="shared" si="128"/>
        <v>0</v>
      </c>
    </row>
    <row r="2736" spans="1:18" ht="20.149999999999999" customHeight="1" x14ac:dyDescent="0.35">
      <c r="A2736" s="247">
        <v>2733</v>
      </c>
      <c r="B2736" s="179" t="str">
        <f t="shared" si="126"/>
        <v xml:space="preserve"> </v>
      </c>
      <c r="C2736" s="176" t="s">
        <v>85</v>
      </c>
      <c r="D2736" s="57"/>
      <c r="E2736" s="256"/>
      <c r="F2736" s="61"/>
      <c r="G2736" s="176"/>
      <c r="H2736" s="150"/>
      <c r="Q2736" s="245">
        <f t="shared" si="127"/>
        <v>0</v>
      </c>
      <c r="R2736" s="245">
        <f t="shared" si="128"/>
        <v>0</v>
      </c>
    </row>
    <row r="2737" spans="1:18" ht="20.149999999999999" customHeight="1" x14ac:dyDescent="0.35">
      <c r="A2737" s="247">
        <v>2734</v>
      </c>
      <c r="B2737" s="179" t="str">
        <f t="shared" si="126"/>
        <v xml:space="preserve"> </v>
      </c>
      <c r="C2737" s="176" t="s">
        <v>85</v>
      </c>
      <c r="D2737" s="57"/>
      <c r="E2737" s="256"/>
      <c r="F2737" s="61"/>
      <c r="G2737" s="176"/>
      <c r="H2737" s="150"/>
      <c r="Q2737" s="245">
        <f t="shared" si="127"/>
        <v>0</v>
      </c>
      <c r="R2737" s="245">
        <f t="shared" si="128"/>
        <v>0</v>
      </c>
    </row>
    <row r="2738" spans="1:18" ht="20.149999999999999" customHeight="1" x14ac:dyDescent="0.35">
      <c r="A2738" s="247">
        <v>2735</v>
      </c>
      <c r="B2738" s="179" t="str">
        <f t="shared" si="126"/>
        <v xml:space="preserve"> </v>
      </c>
      <c r="C2738" s="176" t="s">
        <v>85</v>
      </c>
      <c r="D2738" s="57"/>
      <c r="E2738" s="256"/>
      <c r="F2738" s="61"/>
      <c r="G2738" s="176"/>
      <c r="H2738" s="150"/>
      <c r="Q2738" s="245">
        <f t="shared" si="127"/>
        <v>0</v>
      </c>
      <c r="R2738" s="245">
        <f t="shared" si="128"/>
        <v>0</v>
      </c>
    </row>
    <row r="2739" spans="1:18" ht="20.149999999999999" customHeight="1" x14ac:dyDescent="0.35">
      <c r="A2739" s="247">
        <v>2736</v>
      </c>
      <c r="B2739" s="179" t="str">
        <f t="shared" si="126"/>
        <v xml:space="preserve"> </v>
      </c>
      <c r="C2739" s="176" t="s">
        <v>85</v>
      </c>
      <c r="D2739" s="57"/>
      <c r="E2739" s="256"/>
      <c r="F2739" s="61"/>
      <c r="G2739" s="176"/>
      <c r="H2739" s="150"/>
      <c r="Q2739" s="245">
        <f t="shared" si="127"/>
        <v>0</v>
      </c>
      <c r="R2739" s="245">
        <f t="shared" si="128"/>
        <v>0</v>
      </c>
    </row>
    <row r="2740" spans="1:18" ht="20.149999999999999" customHeight="1" x14ac:dyDescent="0.35">
      <c r="A2740" s="247">
        <v>2737</v>
      </c>
      <c r="B2740" s="179" t="str">
        <f t="shared" si="126"/>
        <v xml:space="preserve"> </v>
      </c>
      <c r="C2740" s="176" t="s">
        <v>85</v>
      </c>
      <c r="D2740" s="57"/>
      <c r="E2740" s="256"/>
      <c r="F2740" s="61"/>
      <c r="G2740" s="176"/>
      <c r="H2740" s="150"/>
      <c r="Q2740" s="245">
        <f t="shared" si="127"/>
        <v>0</v>
      </c>
      <c r="R2740" s="245">
        <f t="shared" si="128"/>
        <v>0</v>
      </c>
    </row>
    <row r="2741" spans="1:18" ht="20.149999999999999" customHeight="1" x14ac:dyDescent="0.35">
      <c r="A2741" s="247">
        <v>2738</v>
      </c>
      <c r="B2741" s="179" t="str">
        <f t="shared" si="126"/>
        <v xml:space="preserve"> </v>
      </c>
      <c r="C2741" s="176" t="s">
        <v>85</v>
      </c>
      <c r="D2741" s="57"/>
      <c r="E2741" s="256"/>
      <c r="F2741" s="61"/>
      <c r="G2741" s="176"/>
      <c r="H2741" s="150"/>
      <c r="Q2741" s="245">
        <f t="shared" si="127"/>
        <v>0</v>
      </c>
      <c r="R2741" s="245">
        <f t="shared" si="128"/>
        <v>0</v>
      </c>
    </row>
    <row r="2742" spans="1:18" ht="20.149999999999999" customHeight="1" x14ac:dyDescent="0.35">
      <c r="A2742" s="247">
        <v>2739</v>
      </c>
      <c r="B2742" s="179" t="str">
        <f t="shared" si="126"/>
        <v xml:space="preserve"> </v>
      </c>
      <c r="C2742" s="176" t="s">
        <v>85</v>
      </c>
      <c r="D2742" s="57"/>
      <c r="E2742" s="256"/>
      <c r="F2742" s="61"/>
      <c r="G2742" s="176"/>
      <c r="H2742" s="150"/>
      <c r="Q2742" s="245">
        <f t="shared" si="127"/>
        <v>0</v>
      </c>
      <c r="R2742" s="245">
        <f t="shared" si="128"/>
        <v>0</v>
      </c>
    </row>
    <row r="2743" spans="1:18" ht="20.149999999999999" customHeight="1" x14ac:dyDescent="0.35">
      <c r="A2743" s="247">
        <v>2740</v>
      </c>
      <c r="B2743" s="179" t="str">
        <f t="shared" si="126"/>
        <v xml:space="preserve"> </v>
      </c>
      <c r="C2743" s="176" t="s">
        <v>85</v>
      </c>
      <c r="D2743" s="57"/>
      <c r="E2743" s="256"/>
      <c r="F2743" s="61"/>
      <c r="G2743" s="176"/>
      <c r="H2743" s="150"/>
      <c r="Q2743" s="245">
        <f t="shared" si="127"/>
        <v>0</v>
      </c>
      <c r="R2743" s="245">
        <f t="shared" si="128"/>
        <v>0</v>
      </c>
    </row>
    <row r="2744" spans="1:18" ht="20.149999999999999" customHeight="1" x14ac:dyDescent="0.35">
      <c r="A2744" s="247">
        <v>2741</v>
      </c>
      <c r="B2744" s="179" t="str">
        <f t="shared" si="126"/>
        <v xml:space="preserve"> </v>
      </c>
      <c r="C2744" s="176" t="s">
        <v>85</v>
      </c>
      <c r="D2744" s="57"/>
      <c r="E2744" s="256"/>
      <c r="F2744" s="61"/>
      <c r="G2744" s="176"/>
      <c r="H2744" s="150"/>
      <c r="Q2744" s="245">
        <f t="shared" si="127"/>
        <v>0</v>
      </c>
      <c r="R2744" s="245">
        <f t="shared" si="128"/>
        <v>0</v>
      </c>
    </row>
    <row r="2745" spans="1:18" ht="20.149999999999999" customHeight="1" x14ac:dyDescent="0.35">
      <c r="A2745" s="247">
        <v>2742</v>
      </c>
      <c r="B2745" s="179" t="str">
        <f t="shared" si="126"/>
        <v xml:space="preserve"> </v>
      </c>
      <c r="C2745" s="176" t="s">
        <v>85</v>
      </c>
      <c r="D2745" s="57"/>
      <c r="E2745" s="256"/>
      <c r="F2745" s="61"/>
      <c r="G2745" s="176"/>
      <c r="H2745" s="150"/>
      <c r="Q2745" s="245">
        <f t="shared" si="127"/>
        <v>0</v>
      </c>
      <c r="R2745" s="245">
        <f t="shared" si="128"/>
        <v>0</v>
      </c>
    </row>
    <row r="2746" spans="1:18" ht="20.149999999999999" customHeight="1" x14ac:dyDescent="0.35">
      <c r="A2746" s="247">
        <v>2743</v>
      </c>
      <c r="B2746" s="179" t="str">
        <f t="shared" si="126"/>
        <v xml:space="preserve"> </v>
      </c>
      <c r="C2746" s="176" t="s">
        <v>85</v>
      </c>
      <c r="D2746" s="57"/>
      <c r="E2746" s="256"/>
      <c r="F2746" s="61"/>
      <c r="G2746" s="176"/>
      <c r="H2746" s="150"/>
      <c r="Q2746" s="245">
        <f t="shared" si="127"/>
        <v>0</v>
      </c>
      <c r="R2746" s="245">
        <f t="shared" si="128"/>
        <v>0</v>
      </c>
    </row>
    <row r="2747" spans="1:18" ht="20.149999999999999" customHeight="1" x14ac:dyDescent="0.35">
      <c r="A2747" s="247">
        <v>2744</v>
      </c>
      <c r="B2747" s="179" t="str">
        <f t="shared" si="126"/>
        <v xml:space="preserve"> </v>
      </c>
      <c r="C2747" s="176" t="s">
        <v>85</v>
      </c>
      <c r="D2747" s="57"/>
      <c r="E2747" s="256"/>
      <c r="F2747" s="61"/>
      <c r="G2747" s="176"/>
      <c r="H2747" s="150"/>
      <c r="Q2747" s="245">
        <f t="shared" si="127"/>
        <v>0</v>
      </c>
      <c r="R2747" s="245">
        <f t="shared" si="128"/>
        <v>0</v>
      </c>
    </row>
    <row r="2748" spans="1:18" ht="20.149999999999999" customHeight="1" x14ac:dyDescent="0.35">
      <c r="A2748" s="247">
        <v>2745</v>
      </c>
      <c r="B2748" s="179" t="str">
        <f t="shared" si="126"/>
        <v xml:space="preserve"> </v>
      </c>
      <c r="C2748" s="176" t="s">
        <v>85</v>
      </c>
      <c r="D2748" s="57"/>
      <c r="E2748" s="256"/>
      <c r="F2748" s="61"/>
      <c r="G2748" s="176"/>
      <c r="H2748" s="150"/>
      <c r="Q2748" s="245">
        <f t="shared" si="127"/>
        <v>0</v>
      </c>
      <c r="R2748" s="245">
        <f t="shared" si="128"/>
        <v>0</v>
      </c>
    </row>
    <row r="2749" spans="1:18" ht="20.149999999999999" customHeight="1" x14ac:dyDescent="0.35">
      <c r="A2749" s="247">
        <v>2746</v>
      </c>
      <c r="B2749" s="179" t="str">
        <f t="shared" si="126"/>
        <v xml:space="preserve"> </v>
      </c>
      <c r="C2749" s="176" t="s">
        <v>85</v>
      </c>
      <c r="D2749" s="57"/>
      <c r="E2749" s="256"/>
      <c r="F2749" s="61"/>
      <c r="G2749" s="176"/>
      <c r="H2749" s="150"/>
      <c r="Q2749" s="245">
        <f t="shared" si="127"/>
        <v>0</v>
      </c>
      <c r="R2749" s="245">
        <f t="shared" si="128"/>
        <v>0</v>
      </c>
    </row>
    <row r="2750" spans="1:18" ht="20.149999999999999" customHeight="1" x14ac:dyDescent="0.35">
      <c r="A2750" s="247">
        <v>2747</v>
      </c>
      <c r="B2750" s="179" t="str">
        <f t="shared" si="126"/>
        <v xml:space="preserve"> </v>
      </c>
      <c r="C2750" s="176" t="s">
        <v>85</v>
      </c>
      <c r="D2750" s="57"/>
      <c r="E2750" s="256"/>
      <c r="F2750" s="61"/>
      <c r="G2750" s="176"/>
      <c r="H2750" s="150"/>
      <c r="Q2750" s="245">
        <f t="shared" si="127"/>
        <v>0</v>
      </c>
      <c r="R2750" s="245">
        <f t="shared" si="128"/>
        <v>0</v>
      </c>
    </row>
    <row r="2751" spans="1:18" ht="20.149999999999999" customHeight="1" x14ac:dyDescent="0.35">
      <c r="A2751" s="247">
        <v>2748</v>
      </c>
      <c r="B2751" s="179" t="str">
        <f t="shared" si="126"/>
        <v xml:space="preserve"> </v>
      </c>
      <c r="C2751" s="176" t="s">
        <v>85</v>
      </c>
      <c r="D2751" s="57"/>
      <c r="E2751" s="256"/>
      <c r="F2751" s="61"/>
      <c r="G2751" s="176"/>
      <c r="H2751" s="150"/>
      <c r="Q2751" s="245">
        <f t="shared" si="127"/>
        <v>0</v>
      </c>
      <c r="R2751" s="245">
        <f t="shared" si="128"/>
        <v>0</v>
      </c>
    </row>
    <row r="2752" spans="1:18" ht="20.149999999999999" customHeight="1" x14ac:dyDescent="0.35">
      <c r="A2752" s="247">
        <v>2749</v>
      </c>
      <c r="B2752" s="179" t="str">
        <f t="shared" si="126"/>
        <v xml:space="preserve"> </v>
      </c>
      <c r="C2752" s="176" t="s">
        <v>85</v>
      </c>
      <c r="D2752" s="57"/>
      <c r="E2752" s="256"/>
      <c r="F2752" s="61"/>
      <c r="G2752" s="176"/>
      <c r="H2752" s="150"/>
      <c r="Q2752" s="245">
        <f t="shared" si="127"/>
        <v>0</v>
      </c>
      <c r="R2752" s="245">
        <f t="shared" si="128"/>
        <v>0</v>
      </c>
    </row>
    <row r="2753" spans="1:18" ht="20.149999999999999" customHeight="1" x14ac:dyDescent="0.35">
      <c r="A2753" s="247">
        <v>2750</v>
      </c>
      <c r="B2753" s="179" t="str">
        <f t="shared" si="126"/>
        <v xml:space="preserve"> </v>
      </c>
      <c r="C2753" s="176" t="s">
        <v>85</v>
      </c>
      <c r="D2753" s="57"/>
      <c r="E2753" s="256"/>
      <c r="F2753" s="61"/>
      <c r="G2753" s="176"/>
      <c r="H2753" s="150"/>
      <c r="Q2753" s="245">
        <f t="shared" si="127"/>
        <v>0</v>
      </c>
      <c r="R2753" s="245">
        <f t="shared" si="128"/>
        <v>0</v>
      </c>
    </row>
    <row r="2754" spans="1:18" ht="20.149999999999999" customHeight="1" x14ac:dyDescent="0.35">
      <c r="A2754" s="247">
        <v>2751</v>
      </c>
      <c r="B2754" s="179" t="str">
        <f t="shared" si="126"/>
        <v xml:space="preserve"> </v>
      </c>
      <c r="C2754" s="176" t="s">
        <v>85</v>
      </c>
      <c r="D2754" s="57"/>
      <c r="E2754" s="256"/>
      <c r="F2754" s="61"/>
      <c r="G2754" s="176"/>
      <c r="H2754" s="150"/>
      <c r="Q2754" s="245">
        <f t="shared" si="127"/>
        <v>0</v>
      </c>
      <c r="R2754" s="245">
        <f t="shared" si="128"/>
        <v>0</v>
      </c>
    </row>
    <row r="2755" spans="1:18" ht="20.149999999999999" customHeight="1" x14ac:dyDescent="0.35">
      <c r="A2755" s="247">
        <v>2752</v>
      </c>
      <c r="B2755" s="179" t="str">
        <f t="shared" si="126"/>
        <v xml:space="preserve"> </v>
      </c>
      <c r="C2755" s="176" t="s">
        <v>85</v>
      </c>
      <c r="D2755" s="57"/>
      <c r="E2755" s="256"/>
      <c r="F2755" s="61"/>
      <c r="G2755" s="176"/>
      <c r="H2755" s="150"/>
      <c r="Q2755" s="245">
        <f t="shared" si="127"/>
        <v>0</v>
      </c>
      <c r="R2755" s="245">
        <f t="shared" si="128"/>
        <v>0</v>
      </c>
    </row>
    <row r="2756" spans="1:18" ht="20.149999999999999" customHeight="1" x14ac:dyDescent="0.35">
      <c r="A2756" s="247">
        <v>2753</v>
      </c>
      <c r="B2756" s="179" t="str">
        <f t="shared" si="126"/>
        <v xml:space="preserve"> </v>
      </c>
      <c r="C2756" s="176" t="s">
        <v>85</v>
      </c>
      <c r="D2756" s="57"/>
      <c r="E2756" s="256"/>
      <c r="F2756" s="61"/>
      <c r="G2756" s="176"/>
      <c r="H2756" s="150"/>
      <c r="Q2756" s="245">
        <f t="shared" si="127"/>
        <v>0</v>
      </c>
      <c r="R2756" s="245">
        <f t="shared" si="128"/>
        <v>0</v>
      </c>
    </row>
    <row r="2757" spans="1:18" ht="20.149999999999999" customHeight="1" x14ac:dyDescent="0.35">
      <c r="A2757" s="247">
        <v>2754</v>
      </c>
      <c r="B2757" s="179" t="str">
        <f t="shared" ref="B2757:B2820" si="129">_xlfn.CONCAT(C2757,D2757,E2757)</f>
        <v xml:space="preserve"> </v>
      </c>
      <c r="C2757" s="176" t="s">
        <v>85</v>
      </c>
      <c r="D2757" s="57"/>
      <c r="E2757" s="256"/>
      <c r="F2757" s="61"/>
      <c r="G2757" s="176"/>
      <c r="H2757" s="150"/>
      <c r="Q2757" s="245">
        <f t="shared" ref="Q2757:Q2820" si="130">IF(D2757&lt;1,0,IF(OR(C2757="",C2757=" "),0,1))</f>
        <v>0</v>
      </c>
      <c r="R2757" s="245">
        <f t="shared" ref="R2757:R2820" si="131">IF(G2757+H2757&gt;0,IF(Q2757=0,1,0),0)</f>
        <v>0</v>
      </c>
    </row>
    <row r="2758" spans="1:18" ht="20.149999999999999" customHeight="1" x14ac:dyDescent="0.35">
      <c r="A2758" s="247">
        <v>2755</v>
      </c>
      <c r="B2758" s="179" t="str">
        <f t="shared" si="129"/>
        <v xml:space="preserve"> </v>
      </c>
      <c r="C2758" s="176" t="s">
        <v>85</v>
      </c>
      <c r="D2758" s="57"/>
      <c r="E2758" s="256"/>
      <c r="F2758" s="61"/>
      <c r="G2758" s="176"/>
      <c r="H2758" s="150"/>
      <c r="Q2758" s="245">
        <f t="shared" si="130"/>
        <v>0</v>
      </c>
      <c r="R2758" s="245">
        <f t="shared" si="131"/>
        <v>0</v>
      </c>
    </row>
    <row r="2759" spans="1:18" ht="20.149999999999999" customHeight="1" x14ac:dyDescent="0.35">
      <c r="A2759" s="247">
        <v>2756</v>
      </c>
      <c r="B2759" s="179" t="str">
        <f t="shared" si="129"/>
        <v xml:space="preserve"> </v>
      </c>
      <c r="C2759" s="176" t="s">
        <v>85</v>
      </c>
      <c r="D2759" s="57"/>
      <c r="E2759" s="256"/>
      <c r="F2759" s="61"/>
      <c r="G2759" s="176"/>
      <c r="H2759" s="150"/>
      <c r="Q2759" s="245">
        <f t="shared" si="130"/>
        <v>0</v>
      </c>
      <c r="R2759" s="245">
        <f t="shared" si="131"/>
        <v>0</v>
      </c>
    </row>
    <row r="2760" spans="1:18" ht="20.149999999999999" customHeight="1" x14ac:dyDescent="0.35">
      <c r="A2760" s="247">
        <v>2757</v>
      </c>
      <c r="B2760" s="179" t="str">
        <f t="shared" si="129"/>
        <v xml:space="preserve"> </v>
      </c>
      <c r="C2760" s="176" t="s">
        <v>85</v>
      </c>
      <c r="D2760" s="57"/>
      <c r="E2760" s="256"/>
      <c r="F2760" s="61"/>
      <c r="G2760" s="176"/>
      <c r="H2760" s="150"/>
      <c r="Q2760" s="245">
        <f t="shared" si="130"/>
        <v>0</v>
      </c>
      <c r="R2760" s="245">
        <f t="shared" si="131"/>
        <v>0</v>
      </c>
    </row>
    <row r="2761" spans="1:18" ht="20.149999999999999" customHeight="1" x14ac:dyDescent="0.35">
      <c r="A2761" s="247">
        <v>2758</v>
      </c>
      <c r="B2761" s="179" t="str">
        <f t="shared" si="129"/>
        <v xml:space="preserve"> </v>
      </c>
      <c r="C2761" s="176" t="s">
        <v>85</v>
      </c>
      <c r="D2761" s="57"/>
      <c r="E2761" s="256"/>
      <c r="F2761" s="61"/>
      <c r="G2761" s="176"/>
      <c r="H2761" s="150"/>
      <c r="Q2761" s="245">
        <f t="shared" si="130"/>
        <v>0</v>
      </c>
      <c r="R2761" s="245">
        <f t="shared" si="131"/>
        <v>0</v>
      </c>
    </row>
    <row r="2762" spans="1:18" ht="20.149999999999999" customHeight="1" x14ac:dyDescent="0.35">
      <c r="A2762" s="247">
        <v>2759</v>
      </c>
      <c r="B2762" s="179" t="str">
        <f t="shared" si="129"/>
        <v xml:space="preserve"> </v>
      </c>
      <c r="C2762" s="176" t="s">
        <v>85</v>
      </c>
      <c r="D2762" s="57"/>
      <c r="E2762" s="256"/>
      <c r="F2762" s="61"/>
      <c r="G2762" s="176"/>
      <c r="H2762" s="150"/>
      <c r="Q2762" s="245">
        <f t="shared" si="130"/>
        <v>0</v>
      </c>
      <c r="R2762" s="245">
        <f t="shared" si="131"/>
        <v>0</v>
      </c>
    </row>
    <row r="2763" spans="1:18" ht="20.149999999999999" customHeight="1" x14ac:dyDescent="0.35">
      <c r="A2763" s="247">
        <v>2760</v>
      </c>
      <c r="B2763" s="179" t="str">
        <f t="shared" si="129"/>
        <v xml:space="preserve"> </v>
      </c>
      <c r="C2763" s="176" t="s">
        <v>85</v>
      </c>
      <c r="D2763" s="57"/>
      <c r="E2763" s="256"/>
      <c r="F2763" s="61"/>
      <c r="G2763" s="176"/>
      <c r="H2763" s="150"/>
      <c r="Q2763" s="245">
        <f t="shared" si="130"/>
        <v>0</v>
      </c>
      <c r="R2763" s="245">
        <f t="shared" si="131"/>
        <v>0</v>
      </c>
    </row>
    <row r="2764" spans="1:18" ht="20.149999999999999" customHeight="1" x14ac:dyDescent="0.35">
      <c r="A2764" s="247">
        <v>2761</v>
      </c>
      <c r="B2764" s="179" t="str">
        <f t="shared" si="129"/>
        <v xml:space="preserve"> </v>
      </c>
      <c r="C2764" s="176" t="s">
        <v>85</v>
      </c>
      <c r="D2764" s="57"/>
      <c r="E2764" s="256"/>
      <c r="F2764" s="61"/>
      <c r="G2764" s="176"/>
      <c r="H2764" s="150"/>
      <c r="Q2764" s="245">
        <f t="shared" si="130"/>
        <v>0</v>
      </c>
      <c r="R2764" s="245">
        <f t="shared" si="131"/>
        <v>0</v>
      </c>
    </row>
    <row r="2765" spans="1:18" ht="20.149999999999999" customHeight="1" x14ac:dyDescent="0.35">
      <c r="A2765" s="247">
        <v>2762</v>
      </c>
      <c r="B2765" s="179" t="str">
        <f t="shared" si="129"/>
        <v xml:space="preserve"> </v>
      </c>
      <c r="C2765" s="176" t="s">
        <v>85</v>
      </c>
      <c r="D2765" s="57"/>
      <c r="E2765" s="256"/>
      <c r="F2765" s="61"/>
      <c r="G2765" s="176"/>
      <c r="H2765" s="150"/>
      <c r="Q2765" s="245">
        <f t="shared" si="130"/>
        <v>0</v>
      </c>
      <c r="R2765" s="245">
        <f t="shared" si="131"/>
        <v>0</v>
      </c>
    </row>
    <row r="2766" spans="1:18" ht="20.149999999999999" customHeight="1" x14ac:dyDescent="0.35">
      <c r="A2766" s="247">
        <v>2763</v>
      </c>
      <c r="B2766" s="179" t="str">
        <f t="shared" si="129"/>
        <v xml:space="preserve"> </v>
      </c>
      <c r="C2766" s="176" t="s">
        <v>85</v>
      </c>
      <c r="D2766" s="57"/>
      <c r="E2766" s="256"/>
      <c r="F2766" s="61"/>
      <c r="G2766" s="176"/>
      <c r="H2766" s="150"/>
      <c r="Q2766" s="245">
        <f t="shared" si="130"/>
        <v>0</v>
      </c>
      <c r="R2766" s="245">
        <f t="shared" si="131"/>
        <v>0</v>
      </c>
    </row>
    <row r="2767" spans="1:18" ht="20.149999999999999" customHeight="1" x14ac:dyDescent="0.35">
      <c r="A2767" s="247">
        <v>2764</v>
      </c>
      <c r="B2767" s="179" t="str">
        <f t="shared" si="129"/>
        <v xml:space="preserve"> </v>
      </c>
      <c r="C2767" s="176" t="s">
        <v>85</v>
      </c>
      <c r="D2767" s="57"/>
      <c r="E2767" s="256"/>
      <c r="F2767" s="61"/>
      <c r="G2767" s="176"/>
      <c r="H2767" s="150"/>
      <c r="Q2767" s="245">
        <f t="shared" si="130"/>
        <v>0</v>
      </c>
      <c r="R2767" s="245">
        <f t="shared" si="131"/>
        <v>0</v>
      </c>
    </row>
    <row r="2768" spans="1:18" ht="20.149999999999999" customHeight="1" x14ac:dyDescent="0.35">
      <c r="A2768" s="247">
        <v>2765</v>
      </c>
      <c r="B2768" s="179" t="str">
        <f t="shared" si="129"/>
        <v xml:space="preserve"> </v>
      </c>
      <c r="C2768" s="176" t="s">
        <v>85</v>
      </c>
      <c r="D2768" s="57"/>
      <c r="E2768" s="256"/>
      <c r="F2768" s="61"/>
      <c r="G2768" s="176"/>
      <c r="H2768" s="150"/>
      <c r="Q2768" s="245">
        <f t="shared" si="130"/>
        <v>0</v>
      </c>
      <c r="R2768" s="245">
        <f t="shared" si="131"/>
        <v>0</v>
      </c>
    </row>
    <row r="2769" spans="1:18" ht="20.149999999999999" customHeight="1" x14ac:dyDescent="0.35">
      <c r="A2769" s="247">
        <v>2766</v>
      </c>
      <c r="B2769" s="179" t="str">
        <f t="shared" si="129"/>
        <v xml:space="preserve"> </v>
      </c>
      <c r="C2769" s="176" t="s">
        <v>85</v>
      </c>
      <c r="D2769" s="57"/>
      <c r="E2769" s="256"/>
      <c r="F2769" s="61"/>
      <c r="G2769" s="176"/>
      <c r="H2769" s="150"/>
      <c r="Q2769" s="245">
        <f t="shared" si="130"/>
        <v>0</v>
      </c>
      <c r="R2769" s="245">
        <f t="shared" si="131"/>
        <v>0</v>
      </c>
    </row>
    <row r="2770" spans="1:18" ht="20.149999999999999" customHeight="1" x14ac:dyDescent="0.35">
      <c r="A2770" s="247">
        <v>2767</v>
      </c>
      <c r="B2770" s="179" t="str">
        <f t="shared" si="129"/>
        <v xml:space="preserve"> </v>
      </c>
      <c r="C2770" s="176" t="s">
        <v>85</v>
      </c>
      <c r="D2770" s="57"/>
      <c r="E2770" s="256"/>
      <c r="F2770" s="61"/>
      <c r="G2770" s="176"/>
      <c r="H2770" s="150"/>
      <c r="Q2770" s="245">
        <f t="shared" si="130"/>
        <v>0</v>
      </c>
      <c r="R2770" s="245">
        <f t="shared" si="131"/>
        <v>0</v>
      </c>
    </row>
    <row r="2771" spans="1:18" ht="20.149999999999999" customHeight="1" x14ac:dyDescent="0.35">
      <c r="A2771" s="247">
        <v>2768</v>
      </c>
      <c r="B2771" s="179" t="str">
        <f t="shared" si="129"/>
        <v xml:space="preserve"> </v>
      </c>
      <c r="C2771" s="176" t="s">
        <v>85</v>
      </c>
      <c r="D2771" s="57"/>
      <c r="E2771" s="256"/>
      <c r="F2771" s="61"/>
      <c r="G2771" s="176"/>
      <c r="H2771" s="150"/>
      <c r="Q2771" s="245">
        <f t="shared" si="130"/>
        <v>0</v>
      </c>
      <c r="R2771" s="245">
        <f t="shared" si="131"/>
        <v>0</v>
      </c>
    </row>
    <row r="2772" spans="1:18" ht="20.149999999999999" customHeight="1" x14ac:dyDescent="0.35">
      <c r="A2772" s="247">
        <v>2769</v>
      </c>
      <c r="B2772" s="179" t="str">
        <f t="shared" si="129"/>
        <v xml:space="preserve"> </v>
      </c>
      <c r="C2772" s="176" t="s">
        <v>85</v>
      </c>
      <c r="D2772" s="57"/>
      <c r="E2772" s="256"/>
      <c r="F2772" s="61"/>
      <c r="G2772" s="176"/>
      <c r="H2772" s="150"/>
      <c r="Q2772" s="245">
        <f t="shared" si="130"/>
        <v>0</v>
      </c>
      <c r="R2772" s="245">
        <f t="shared" si="131"/>
        <v>0</v>
      </c>
    </row>
    <row r="2773" spans="1:18" ht="20.149999999999999" customHeight="1" x14ac:dyDescent="0.35">
      <c r="A2773" s="247">
        <v>2770</v>
      </c>
      <c r="B2773" s="179" t="str">
        <f t="shared" si="129"/>
        <v xml:space="preserve"> </v>
      </c>
      <c r="C2773" s="176" t="s">
        <v>85</v>
      </c>
      <c r="D2773" s="57"/>
      <c r="E2773" s="256"/>
      <c r="F2773" s="61"/>
      <c r="G2773" s="176"/>
      <c r="H2773" s="150"/>
      <c r="Q2773" s="245">
        <f t="shared" si="130"/>
        <v>0</v>
      </c>
      <c r="R2773" s="245">
        <f t="shared" si="131"/>
        <v>0</v>
      </c>
    </row>
    <row r="2774" spans="1:18" ht="20.149999999999999" customHeight="1" x14ac:dyDescent="0.35">
      <c r="A2774" s="247">
        <v>2771</v>
      </c>
      <c r="B2774" s="179" t="str">
        <f t="shared" si="129"/>
        <v xml:space="preserve"> </v>
      </c>
      <c r="C2774" s="176" t="s">
        <v>85</v>
      </c>
      <c r="D2774" s="57"/>
      <c r="E2774" s="256"/>
      <c r="F2774" s="61"/>
      <c r="G2774" s="176"/>
      <c r="H2774" s="150"/>
      <c r="Q2774" s="245">
        <f t="shared" si="130"/>
        <v>0</v>
      </c>
      <c r="R2774" s="245">
        <f t="shared" si="131"/>
        <v>0</v>
      </c>
    </row>
    <row r="2775" spans="1:18" ht="20.149999999999999" customHeight="1" x14ac:dyDescent="0.35">
      <c r="A2775" s="247">
        <v>2772</v>
      </c>
      <c r="B2775" s="179" t="str">
        <f t="shared" si="129"/>
        <v xml:space="preserve"> </v>
      </c>
      <c r="C2775" s="176" t="s">
        <v>85</v>
      </c>
      <c r="D2775" s="57"/>
      <c r="E2775" s="256"/>
      <c r="F2775" s="61"/>
      <c r="G2775" s="176"/>
      <c r="H2775" s="150"/>
      <c r="Q2775" s="245">
        <f t="shared" si="130"/>
        <v>0</v>
      </c>
      <c r="R2775" s="245">
        <f t="shared" si="131"/>
        <v>0</v>
      </c>
    </row>
    <row r="2776" spans="1:18" ht="20.149999999999999" customHeight="1" x14ac:dyDescent="0.35">
      <c r="A2776" s="247">
        <v>2773</v>
      </c>
      <c r="B2776" s="179" t="str">
        <f t="shared" si="129"/>
        <v xml:space="preserve"> </v>
      </c>
      <c r="C2776" s="176" t="s">
        <v>85</v>
      </c>
      <c r="D2776" s="57"/>
      <c r="E2776" s="256"/>
      <c r="F2776" s="61"/>
      <c r="G2776" s="176"/>
      <c r="H2776" s="150"/>
      <c r="Q2776" s="245">
        <f t="shared" si="130"/>
        <v>0</v>
      </c>
      <c r="R2776" s="245">
        <f t="shared" si="131"/>
        <v>0</v>
      </c>
    </row>
    <row r="2777" spans="1:18" ht="20.149999999999999" customHeight="1" x14ac:dyDescent="0.35">
      <c r="A2777" s="247">
        <v>2774</v>
      </c>
      <c r="B2777" s="179" t="str">
        <f t="shared" si="129"/>
        <v xml:space="preserve"> </v>
      </c>
      <c r="C2777" s="176" t="s">
        <v>85</v>
      </c>
      <c r="D2777" s="57"/>
      <c r="E2777" s="256"/>
      <c r="F2777" s="61"/>
      <c r="G2777" s="176"/>
      <c r="H2777" s="150"/>
      <c r="Q2777" s="245">
        <f t="shared" si="130"/>
        <v>0</v>
      </c>
      <c r="R2777" s="245">
        <f t="shared" si="131"/>
        <v>0</v>
      </c>
    </row>
    <row r="2778" spans="1:18" ht="20.149999999999999" customHeight="1" x14ac:dyDescent="0.35">
      <c r="A2778" s="247">
        <v>2775</v>
      </c>
      <c r="B2778" s="179" t="str">
        <f t="shared" si="129"/>
        <v xml:space="preserve"> </v>
      </c>
      <c r="C2778" s="176" t="s">
        <v>85</v>
      </c>
      <c r="D2778" s="57"/>
      <c r="E2778" s="256"/>
      <c r="F2778" s="61"/>
      <c r="G2778" s="176"/>
      <c r="H2778" s="150"/>
      <c r="Q2778" s="245">
        <f t="shared" si="130"/>
        <v>0</v>
      </c>
      <c r="R2778" s="245">
        <f t="shared" si="131"/>
        <v>0</v>
      </c>
    </row>
    <row r="2779" spans="1:18" ht="20.149999999999999" customHeight="1" x14ac:dyDescent="0.35">
      <c r="A2779" s="247">
        <v>2776</v>
      </c>
      <c r="B2779" s="179" t="str">
        <f t="shared" si="129"/>
        <v xml:space="preserve"> </v>
      </c>
      <c r="C2779" s="176" t="s">
        <v>85</v>
      </c>
      <c r="D2779" s="57"/>
      <c r="E2779" s="256"/>
      <c r="F2779" s="61"/>
      <c r="G2779" s="176"/>
      <c r="H2779" s="150"/>
      <c r="Q2779" s="245">
        <f t="shared" si="130"/>
        <v>0</v>
      </c>
      <c r="R2779" s="245">
        <f t="shared" si="131"/>
        <v>0</v>
      </c>
    </row>
    <row r="2780" spans="1:18" ht="20.149999999999999" customHeight="1" x14ac:dyDescent="0.35">
      <c r="A2780" s="247">
        <v>2777</v>
      </c>
      <c r="B2780" s="179" t="str">
        <f t="shared" si="129"/>
        <v xml:space="preserve"> </v>
      </c>
      <c r="C2780" s="176" t="s">
        <v>85</v>
      </c>
      <c r="D2780" s="57"/>
      <c r="E2780" s="256"/>
      <c r="F2780" s="61"/>
      <c r="G2780" s="176"/>
      <c r="H2780" s="150"/>
      <c r="Q2780" s="245">
        <f t="shared" si="130"/>
        <v>0</v>
      </c>
      <c r="R2780" s="245">
        <f t="shared" si="131"/>
        <v>0</v>
      </c>
    </row>
    <row r="2781" spans="1:18" ht="20.149999999999999" customHeight="1" x14ac:dyDescent="0.35">
      <c r="A2781" s="247">
        <v>2778</v>
      </c>
      <c r="B2781" s="179" t="str">
        <f t="shared" si="129"/>
        <v xml:space="preserve"> </v>
      </c>
      <c r="C2781" s="176" t="s">
        <v>85</v>
      </c>
      <c r="D2781" s="57"/>
      <c r="E2781" s="256"/>
      <c r="F2781" s="61"/>
      <c r="G2781" s="176"/>
      <c r="H2781" s="150"/>
      <c r="Q2781" s="245">
        <f t="shared" si="130"/>
        <v>0</v>
      </c>
      <c r="R2781" s="245">
        <f t="shared" si="131"/>
        <v>0</v>
      </c>
    </row>
    <row r="2782" spans="1:18" ht="20.149999999999999" customHeight="1" x14ac:dyDescent="0.35">
      <c r="A2782" s="247">
        <v>2779</v>
      </c>
      <c r="B2782" s="179" t="str">
        <f t="shared" si="129"/>
        <v xml:space="preserve"> </v>
      </c>
      <c r="C2782" s="176" t="s">
        <v>85</v>
      </c>
      <c r="D2782" s="57"/>
      <c r="E2782" s="256"/>
      <c r="F2782" s="61"/>
      <c r="G2782" s="176"/>
      <c r="H2782" s="150"/>
      <c r="Q2782" s="245">
        <f t="shared" si="130"/>
        <v>0</v>
      </c>
      <c r="R2782" s="245">
        <f t="shared" si="131"/>
        <v>0</v>
      </c>
    </row>
    <row r="2783" spans="1:18" ht="20.149999999999999" customHeight="1" x14ac:dyDescent="0.35">
      <c r="A2783" s="247">
        <v>2780</v>
      </c>
      <c r="B2783" s="179" t="str">
        <f t="shared" si="129"/>
        <v xml:space="preserve"> </v>
      </c>
      <c r="C2783" s="176" t="s">
        <v>85</v>
      </c>
      <c r="D2783" s="57"/>
      <c r="E2783" s="256"/>
      <c r="F2783" s="61"/>
      <c r="G2783" s="176"/>
      <c r="H2783" s="150"/>
      <c r="Q2783" s="245">
        <f t="shared" si="130"/>
        <v>0</v>
      </c>
      <c r="R2783" s="245">
        <f t="shared" si="131"/>
        <v>0</v>
      </c>
    </row>
    <row r="2784" spans="1:18" ht="20.149999999999999" customHeight="1" x14ac:dyDescent="0.35">
      <c r="A2784" s="247">
        <v>2781</v>
      </c>
      <c r="B2784" s="179" t="str">
        <f t="shared" si="129"/>
        <v xml:space="preserve"> </v>
      </c>
      <c r="C2784" s="176" t="s">
        <v>85</v>
      </c>
      <c r="D2784" s="57"/>
      <c r="E2784" s="256"/>
      <c r="F2784" s="61"/>
      <c r="G2784" s="176"/>
      <c r="H2784" s="150"/>
      <c r="Q2784" s="245">
        <f t="shared" si="130"/>
        <v>0</v>
      </c>
      <c r="R2784" s="245">
        <f t="shared" si="131"/>
        <v>0</v>
      </c>
    </row>
    <row r="2785" spans="1:18" ht="20.149999999999999" customHeight="1" x14ac:dyDescent="0.35">
      <c r="A2785" s="247">
        <v>2782</v>
      </c>
      <c r="B2785" s="179" t="str">
        <f t="shared" si="129"/>
        <v xml:space="preserve"> </v>
      </c>
      <c r="C2785" s="176" t="s">
        <v>85</v>
      </c>
      <c r="D2785" s="57"/>
      <c r="E2785" s="256"/>
      <c r="F2785" s="61"/>
      <c r="G2785" s="176"/>
      <c r="H2785" s="150"/>
      <c r="Q2785" s="245">
        <f t="shared" si="130"/>
        <v>0</v>
      </c>
      <c r="R2785" s="245">
        <f t="shared" si="131"/>
        <v>0</v>
      </c>
    </row>
    <row r="2786" spans="1:18" ht="20.149999999999999" customHeight="1" x14ac:dyDescent="0.35">
      <c r="A2786" s="247">
        <v>2783</v>
      </c>
      <c r="B2786" s="179" t="str">
        <f t="shared" si="129"/>
        <v xml:space="preserve"> </v>
      </c>
      <c r="C2786" s="176" t="s">
        <v>85</v>
      </c>
      <c r="D2786" s="57"/>
      <c r="E2786" s="256"/>
      <c r="F2786" s="61"/>
      <c r="G2786" s="176"/>
      <c r="H2786" s="150"/>
      <c r="Q2786" s="245">
        <f t="shared" si="130"/>
        <v>0</v>
      </c>
      <c r="R2786" s="245">
        <f t="shared" si="131"/>
        <v>0</v>
      </c>
    </row>
    <row r="2787" spans="1:18" ht="20.149999999999999" customHeight="1" x14ac:dyDescent="0.35">
      <c r="A2787" s="247">
        <v>2784</v>
      </c>
      <c r="B2787" s="179" t="str">
        <f t="shared" si="129"/>
        <v xml:space="preserve"> </v>
      </c>
      <c r="C2787" s="176" t="s">
        <v>85</v>
      </c>
      <c r="D2787" s="57"/>
      <c r="E2787" s="256"/>
      <c r="F2787" s="61"/>
      <c r="G2787" s="176"/>
      <c r="H2787" s="150"/>
      <c r="Q2787" s="245">
        <f t="shared" si="130"/>
        <v>0</v>
      </c>
      <c r="R2787" s="245">
        <f t="shared" si="131"/>
        <v>0</v>
      </c>
    </row>
    <row r="2788" spans="1:18" ht="20.149999999999999" customHeight="1" x14ac:dyDescent="0.35">
      <c r="A2788" s="247">
        <v>2785</v>
      </c>
      <c r="B2788" s="179" t="str">
        <f t="shared" si="129"/>
        <v xml:space="preserve"> </v>
      </c>
      <c r="C2788" s="176" t="s">
        <v>85</v>
      </c>
      <c r="D2788" s="57"/>
      <c r="E2788" s="256"/>
      <c r="F2788" s="61"/>
      <c r="G2788" s="176"/>
      <c r="H2788" s="150"/>
      <c r="Q2788" s="245">
        <f t="shared" si="130"/>
        <v>0</v>
      </c>
      <c r="R2788" s="245">
        <f t="shared" si="131"/>
        <v>0</v>
      </c>
    </row>
    <row r="2789" spans="1:18" ht="20.149999999999999" customHeight="1" x14ac:dyDescent="0.35">
      <c r="A2789" s="247">
        <v>2786</v>
      </c>
      <c r="B2789" s="179" t="str">
        <f t="shared" si="129"/>
        <v xml:space="preserve"> </v>
      </c>
      <c r="C2789" s="176" t="s">
        <v>85</v>
      </c>
      <c r="D2789" s="57"/>
      <c r="E2789" s="256"/>
      <c r="F2789" s="61"/>
      <c r="G2789" s="176"/>
      <c r="H2789" s="150"/>
      <c r="Q2789" s="245">
        <f t="shared" si="130"/>
        <v>0</v>
      </c>
      <c r="R2789" s="245">
        <f t="shared" si="131"/>
        <v>0</v>
      </c>
    </row>
    <row r="2790" spans="1:18" ht="20.149999999999999" customHeight="1" x14ac:dyDescent="0.35">
      <c r="A2790" s="247">
        <v>2787</v>
      </c>
      <c r="B2790" s="179" t="str">
        <f t="shared" si="129"/>
        <v xml:space="preserve"> </v>
      </c>
      <c r="C2790" s="176" t="s">
        <v>85</v>
      </c>
      <c r="D2790" s="57"/>
      <c r="E2790" s="256"/>
      <c r="F2790" s="61"/>
      <c r="G2790" s="176"/>
      <c r="H2790" s="150"/>
      <c r="Q2790" s="245">
        <f t="shared" si="130"/>
        <v>0</v>
      </c>
      <c r="R2790" s="245">
        <f t="shared" si="131"/>
        <v>0</v>
      </c>
    </row>
    <row r="2791" spans="1:18" ht="20.149999999999999" customHeight="1" x14ac:dyDescent="0.35">
      <c r="A2791" s="247">
        <v>2788</v>
      </c>
      <c r="B2791" s="179" t="str">
        <f t="shared" si="129"/>
        <v xml:space="preserve"> </v>
      </c>
      <c r="C2791" s="176" t="s">
        <v>85</v>
      </c>
      <c r="D2791" s="57"/>
      <c r="E2791" s="256"/>
      <c r="F2791" s="61"/>
      <c r="G2791" s="176"/>
      <c r="H2791" s="150"/>
      <c r="Q2791" s="245">
        <f t="shared" si="130"/>
        <v>0</v>
      </c>
      <c r="R2791" s="245">
        <f t="shared" si="131"/>
        <v>0</v>
      </c>
    </row>
    <row r="2792" spans="1:18" ht="20.149999999999999" customHeight="1" x14ac:dyDescent="0.35">
      <c r="A2792" s="247">
        <v>2789</v>
      </c>
      <c r="B2792" s="179" t="str">
        <f t="shared" si="129"/>
        <v xml:space="preserve"> </v>
      </c>
      <c r="C2792" s="176" t="s">
        <v>85</v>
      </c>
      <c r="D2792" s="57"/>
      <c r="E2792" s="256"/>
      <c r="F2792" s="61"/>
      <c r="G2792" s="176"/>
      <c r="H2792" s="150"/>
      <c r="Q2792" s="245">
        <f t="shared" si="130"/>
        <v>0</v>
      </c>
      <c r="R2792" s="245">
        <f t="shared" si="131"/>
        <v>0</v>
      </c>
    </row>
    <row r="2793" spans="1:18" ht="20.149999999999999" customHeight="1" x14ac:dyDescent="0.35">
      <c r="A2793" s="247">
        <v>2790</v>
      </c>
      <c r="B2793" s="179" t="str">
        <f t="shared" si="129"/>
        <v xml:space="preserve"> </v>
      </c>
      <c r="C2793" s="176" t="s">
        <v>85</v>
      </c>
      <c r="D2793" s="57"/>
      <c r="E2793" s="256"/>
      <c r="F2793" s="61"/>
      <c r="G2793" s="176"/>
      <c r="H2793" s="150"/>
      <c r="Q2793" s="245">
        <f t="shared" si="130"/>
        <v>0</v>
      </c>
      <c r="R2793" s="245">
        <f t="shared" si="131"/>
        <v>0</v>
      </c>
    </row>
    <row r="2794" spans="1:18" ht="20.149999999999999" customHeight="1" x14ac:dyDescent="0.35">
      <c r="A2794" s="247">
        <v>2791</v>
      </c>
      <c r="B2794" s="179" t="str">
        <f t="shared" si="129"/>
        <v xml:space="preserve"> </v>
      </c>
      <c r="C2794" s="176" t="s">
        <v>85</v>
      </c>
      <c r="D2794" s="57"/>
      <c r="E2794" s="256"/>
      <c r="F2794" s="61"/>
      <c r="G2794" s="176"/>
      <c r="H2794" s="150"/>
      <c r="Q2794" s="245">
        <f t="shared" si="130"/>
        <v>0</v>
      </c>
      <c r="R2794" s="245">
        <f t="shared" si="131"/>
        <v>0</v>
      </c>
    </row>
    <row r="2795" spans="1:18" ht="20.149999999999999" customHeight="1" x14ac:dyDescent="0.35">
      <c r="A2795" s="247">
        <v>2792</v>
      </c>
      <c r="B2795" s="179" t="str">
        <f t="shared" si="129"/>
        <v xml:space="preserve"> </v>
      </c>
      <c r="C2795" s="176" t="s">
        <v>85</v>
      </c>
      <c r="D2795" s="57"/>
      <c r="E2795" s="256"/>
      <c r="F2795" s="61"/>
      <c r="G2795" s="176"/>
      <c r="H2795" s="150"/>
      <c r="Q2795" s="245">
        <f t="shared" si="130"/>
        <v>0</v>
      </c>
      <c r="R2795" s="245">
        <f t="shared" si="131"/>
        <v>0</v>
      </c>
    </row>
    <row r="2796" spans="1:18" ht="20.149999999999999" customHeight="1" x14ac:dyDescent="0.35">
      <c r="A2796" s="247">
        <v>2793</v>
      </c>
      <c r="B2796" s="179" t="str">
        <f t="shared" si="129"/>
        <v xml:space="preserve"> </v>
      </c>
      <c r="C2796" s="176" t="s">
        <v>85</v>
      </c>
      <c r="D2796" s="57"/>
      <c r="E2796" s="256"/>
      <c r="F2796" s="61"/>
      <c r="G2796" s="176"/>
      <c r="H2796" s="150"/>
      <c r="Q2796" s="245">
        <f t="shared" si="130"/>
        <v>0</v>
      </c>
      <c r="R2796" s="245">
        <f t="shared" si="131"/>
        <v>0</v>
      </c>
    </row>
    <row r="2797" spans="1:18" ht="20.149999999999999" customHeight="1" x14ac:dyDescent="0.35">
      <c r="A2797" s="247">
        <v>2794</v>
      </c>
      <c r="B2797" s="179" t="str">
        <f t="shared" si="129"/>
        <v xml:space="preserve"> </v>
      </c>
      <c r="C2797" s="176" t="s">
        <v>85</v>
      </c>
      <c r="D2797" s="57"/>
      <c r="E2797" s="256"/>
      <c r="F2797" s="61"/>
      <c r="G2797" s="176"/>
      <c r="H2797" s="150"/>
      <c r="Q2797" s="245">
        <f t="shared" si="130"/>
        <v>0</v>
      </c>
      <c r="R2797" s="245">
        <f t="shared" si="131"/>
        <v>0</v>
      </c>
    </row>
    <row r="2798" spans="1:18" ht="20.149999999999999" customHeight="1" x14ac:dyDescent="0.35">
      <c r="A2798" s="247">
        <v>2795</v>
      </c>
      <c r="B2798" s="179" t="str">
        <f t="shared" si="129"/>
        <v xml:space="preserve"> </v>
      </c>
      <c r="C2798" s="176" t="s">
        <v>85</v>
      </c>
      <c r="D2798" s="57"/>
      <c r="E2798" s="256"/>
      <c r="F2798" s="61"/>
      <c r="G2798" s="176"/>
      <c r="H2798" s="150"/>
      <c r="Q2798" s="245">
        <f t="shared" si="130"/>
        <v>0</v>
      </c>
      <c r="R2798" s="245">
        <f t="shared" si="131"/>
        <v>0</v>
      </c>
    </row>
    <row r="2799" spans="1:18" ht="20.149999999999999" customHeight="1" x14ac:dyDescent="0.35">
      <c r="A2799" s="247">
        <v>2796</v>
      </c>
      <c r="B2799" s="179" t="str">
        <f t="shared" si="129"/>
        <v xml:space="preserve"> </v>
      </c>
      <c r="C2799" s="176" t="s">
        <v>85</v>
      </c>
      <c r="D2799" s="57"/>
      <c r="E2799" s="256"/>
      <c r="F2799" s="61"/>
      <c r="G2799" s="176"/>
      <c r="H2799" s="150"/>
      <c r="Q2799" s="245">
        <f t="shared" si="130"/>
        <v>0</v>
      </c>
      <c r="R2799" s="245">
        <f t="shared" si="131"/>
        <v>0</v>
      </c>
    </row>
    <row r="2800" spans="1:18" ht="20.149999999999999" customHeight="1" x14ac:dyDescent="0.35">
      <c r="A2800" s="247">
        <v>2797</v>
      </c>
      <c r="B2800" s="179" t="str">
        <f t="shared" si="129"/>
        <v xml:space="preserve"> </v>
      </c>
      <c r="C2800" s="176" t="s">
        <v>85</v>
      </c>
      <c r="D2800" s="57"/>
      <c r="E2800" s="256"/>
      <c r="F2800" s="61"/>
      <c r="G2800" s="176"/>
      <c r="H2800" s="150"/>
      <c r="Q2800" s="245">
        <f t="shared" si="130"/>
        <v>0</v>
      </c>
      <c r="R2800" s="245">
        <f t="shared" si="131"/>
        <v>0</v>
      </c>
    </row>
    <row r="2801" spans="1:18" ht="20.149999999999999" customHeight="1" x14ac:dyDescent="0.35">
      <c r="A2801" s="247">
        <v>2798</v>
      </c>
      <c r="B2801" s="179" t="str">
        <f t="shared" si="129"/>
        <v xml:space="preserve"> </v>
      </c>
      <c r="C2801" s="176" t="s">
        <v>85</v>
      </c>
      <c r="D2801" s="57"/>
      <c r="E2801" s="256"/>
      <c r="F2801" s="61"/>
      <c r="G2801" s="176"/>
      <c r="H2801" s="150"/>
      <c r="Q2801" s="245">
        <f t="shared" si="130"/>
        <v>0</v>
      </c>
      <c r="R2801" s="245">
        <f t="shared" si="131"/>
        <v>0</v>
      </c>
    </row>
    <row r="2802" spans="1:18" ht="20.149999999999999" customHeight="1" x14ac:dyDescent="0.35">
      <c r="A2802" s="247">
        <v>2799</v>
      </c>
      <c r="B2802" s="179" t="str">
        <f t="shared" si="129"/>
        <v xml:space="preserve"> </v>
      </c>
      <c r="C2802" s="176" t="s">
        <v>85</v>
      </c>
      <c r="D2802" s="57"/>
      <c r="E2802" s="256"/>
      <c r="F2802" s="61"/>
      <c r="G2802" s="176"/>
      <c r="H2802" s="150"/>
      <c r="Q2802" s="245">
        <f t="shared" si="130"/>
        <v>0</v>
      </c>
      <c r="R2802" s="245">
        <f t="shared" si="131"/>
        <v>0</v>
      </c>
    </row>
    <row r="2803" spans="1:18" ht="20.149999999999999" customHeight="1" x14ac:dyDescent="0.35">
      <c r="A2803" s="247">
        <v>2800</v>
      </c>
      <c r="B2803" s="179" t="str">
        <f t="shared" si="129"/>
        <v xml:space="preserve"> </v>
      </c>
      <c r="C2803" s="176" t="s">
        <v>85</v>
      </c>
      <c r="D2803" s="57"/>
      <c r="E2803" s="256"/>
      <c r="F2803" s="61"/>
      <c r="G2803" s="176"/>
      <c r="H2803" s="150"/>
      <c r="Q2803" s="245">
        <f t="shared" si="130"/>
        <v>0</v>
      </c>
      <c r="R2803" s="245">
        <f t="shared" si="131"/>
        <v>0</v>
      </c>
    </row>
    <row r="2804" spans="1:18" ht="20.149999999999999" customHeight="1" x14ac:dyDescent="0.35">
      <c r="A2804" s="247">
        <v>2801</v>
      </c>
      <c r="B2804" s="179" t="str">
        <f t="shared" si="129"/>
        <v xml:space="preserve"> </v>
      </c>
      <c r="C2804" s="176" t="s">
        <v>85</v>
      </c>
      <c r="D2804" s="57"/>
      <c r="E2804" s="256"/>
      <c r="F2804" s="61"/>
      <c r="G2804" s="176"/>
      <c r="H2804" s="150"/>
      <c r="Q2804" s="245">
        <f t="shared" si="130"/>
        <v>0</v>
      </c>
      <c r="R2804" s="245">
        <f t="shared" si="131"/>
        <v>0</v>
      </c>
    </row>
    <row r="2805" spans="1:18" ht="20.149999999999999" customHeight="1" x14ac:dyDescent="0.35">
      <c r="A2805" s="247">
        <v>2802</v>
      </c>
      <c r="B2805" s="179" t="str">
        <f t="shared" si="129"/>
        <v xml:space="preserve"> </v>
      </c>
      <c r="C2805" s="176" t="s">
        <v>85</v>
      </c>
      <c r="D2805" s="57"/>
      <c r="E2805" s="256"/>
      <c r="F2805" s="61"/>
      <c r="G2805" s="176"/>
      <c r="H2805" s="150"/>
      <c r="Q2805" s="245">
        <f t="shared" si="130"/>
        <v>0</v>
      </c>
      <c r="R2805" s="245">
        <f t="shared" si="131"/>
        <v>0</v>
      </c>
    </row>
    <row r="2806" spans="1:18" ht="20.149999999999999" customHeight="1" x14ac:dyDescent="0.35">
      <c r="A2806" s="247">
        <v>2803</v>
      </c>
      <c r="B2806" s="179" t="str">
        <f t="shared" si="129"/>
        <v xml:space="preserve"> </v>
      </c>
      <c r="C2806" s="176" t="s">
        <v>85</v>
      </c>
      <c r="D2806" s="57"/>
      <c r="E2806" s="256"/>
      <c r="F2806" s="61"/>
      <c r="G2806" s="176"/>
      <c r="H2806" s="150"/>
      <c r="Q2806" s="245">
        <f t="shared" si="130"/>
        <v>0</v>
      </c>
      <c r="R2806" s="245">
        <f t="shared" si="131"/>
        <v>0</v>
      </c>
    </row>
    <row r="2807" spans="1:18" ht="20.149999999999999" customHeight="1" x14ac:dyDescent="0.35">
      <c r="A2807" s="247">
        <v>2804</v>
      </c>
      <c r="B2807" s="179" t="str">
        <f t="shared" si="129"/>
        <v xml:space="preserve"> </v>
      </c>
      <c r="C2807" s="176" t="s">
        <v>85</v>
      </c>
      <c r="D2807" s="57"/>
      <c r="E2807" s="256"/>
      <c r="F2807" s="61"/>
      <c r="G2807" s="176"/>
      <c r="H2807" s="150"/>
      <c r="Q2807" s="245">
        <f t="shared" si="130"/>
        <v>0</v>
      </c>
      <c r="R2807" s="245">
        <f t="shared" si="131"/>
        <v>0</v>
      </c>
    </row>
    <row r="2808" spans="1:18" ht="20.149999999999999" customHeight="1" x14ac:dyDescent="0.35">
      <c r="A2808" s="247">
        <v>2805</v>
      </c>
      <c r="B2808" s="179" t="str">
        <f t="shared" si="129"/>
        <v xml:space="preserve"> </v>
      </c>
      <c r="C2808" s="176" t="s">
        <v>85</v>
      </c>
      <c r="D2808" s="57"/>
      <c r="E2808" s="256"/>
      <c r="F2808" s="61"/>
      <c r="G2808" s="176"/>
      <c r="H2808" s="150"/>
      <c r="Q2808" s="245">
        <f t="shared" si="130"/>
        <v>0</v>
      </c>
      <c r="R2808" s="245">
        <f t="shared" si="131"/>
        <v>0</v>
      </c>
    </row>
    <row r="2809" spans="1:18" ht="20.149999999999999" customHeight="1" x14ac:dyDescent="0.35">
      <c r="A2809" s="247">
        <v>2806</v>
      </c>
      <c r="B2809" s="179" t="str">
        <f t="shared" si="129"/>
        <v xml:space="preserve"> </v>
      </c>
      <c r="C2809" s="176" t="s">
        <v>85</v>
      </c>
      <c r="D2809" s="57"/>
      <c r="E2809" s="256"/>
      <c r="F2809" s="61"/>
      <c r="G2809" s="176"/>
      <c r="H2809" s="150"/>
      <c r="Q2809" s="245">
        <f t="shared" si="130"/>
        <v>0</v>
      </c>
      <c r="R2809" s="245">
        <f t="shared" si="131"/>
        <v>0</v>
      </c>
    </row>
    <row r="2810" spans="1:18" ht="20.149999999999999" customHeight="1" x14ac:dyDescent="0.35">
      <c r="A2810" s="247">
        <v>2807</v>
      </c>
      <c r="B2810" s="179" t="str">
        <f t="shared" si="129"/>
        <v xml:space="preserve"> </v>
      </c>
      <c r="C2810" s="176" t="s">
        <v>85</v>
      </c>
      <c r="D2810" s="57"/>
      <c r="E2810" s="256"/>
      <c r="F2810" s="61"/>
      <c r="G2810" s="176"/>
      <c r="H2810" s="150"/>
      <c r="Q2810" s="245">
        <f t="shared" si="130"/>
        <v>0</v>
      </c>
      <c r="R2810" s="245">
        <f t="shared" si="131"/>
        <v>0</v>
      </c>
    </row>
    <row r="2811" spans="1:18" ht="20.149999999999999" customHeight="1" x14ac:dyDescent="0.35">
      <c r="A2811" s="247">
        <v>2808</v>
      </c>
      <c r="B2811" s="179" t="str">
        <f t="shared" si="129"/>
        <v xml:space="preserve"> </v>
      </c>
      <c r="C2811" s="176" t="s">
        <v>85</v>
      </c>
      <c r="D2811" s="57"/>
      <c r="E2811" s="256"/>
      <c r="F2811" s="61"/>
      <c r="G2811" s="176"/>
      <c r="H2811" s="150"/>
      <c r="Q2811" s="245">
        <f t="shared" si="130"/>
        <v>0</v>
      </c>
      <c r="R2811" s="245">
        <f t="shared" si="131"/>
        <v>0</v>
      </c>
    </row>
    <row r="2812" spans="1:18" ht="20.149999999999999" customHeight="1" x14ac:dyDescent="0.35">
      <c r="A2812" s="247">
        <v>2809</v>
      </c>
      <c r="B2812" s="179" t="str">
        <f t="shared" si="129"/>
        <v xml:space="preserve"> </v>
      </c>
      <c r="C2812" s="176" t="s">
        <v>85</v>
      </c>
      <c r="D2812" s="57"/>
      <c r="E2812" s="256"/>
      <c r="F2812" s="61"/>
      <c r="G2812" s="176"/>
      <c r="H2812" s="150"/>
      <c r="Q2812" s="245">
        <f t="shared" si="130"/>
        <v>0</v>
      </c>
      <c r="R2812" s="245">
        <f t="shared" si="131"/>
        <v>0</v>
      </c>
    </row>
    <row r="2813" spans="1:18" ht="20.149999999999999" customHeight="1" x14ac:dyDescent="0.35">
      <c r="A2813" s="247">
        <v>2810</v>
      </c>
      <c r="B2813" s="179" t="str">
        <f t="shared" si="129"/>
        <v xml:space="preserve"> </v>
      </c>
      <c r="C2813" s="176" t="s">
        <v>85</v>
      </c>
      <c r="D2813" s="57"/>
      <c r="E2813" s="256"/>
      <c r="F2813" s="61"/>
      <c r="G2813" s="176"/>
      <c r="H2813" s="150"/>
      <c r="Q2813" s="245">
        <f t="shared" si="130"/>
        <v>0</v>
      </c>
      <c r="R2813" s="245">
        <f t="shared" si="131"/>
        <v>0</v>
      </c>
    </row>
    <row r="2814" spans="1:18" ht="20.149999999999999" customHeight="1" x14ac:dyDescent="0.35">
      <c r="A2814" s="247">
        <v>2811</v>
      </c>
      <c r="B2814" s="179" t="str">
        <f t="shared" si="129"/>
        <v xml:space="preserve"> </v>
      </c>
      <c r="C2814" s="176" t="s">
        <v>85</v>
      </c>
      <c r="D2814" s="57"/>
      <c r="E2814" s="256"/>
      <c r="F2814" s="61"/>
      <c r="G2814" s="176"/>
      <c r="H2814" s="150"/>
      <c r="Q2814" s="245">
        <f t="shared" si="130"/>
        <v>0</v>
      </c>
      <c r="R2814" s="245">
        <f t="shared" si="131"/>
        <v>0</v>
      </c>
    </row>
    <row r="2815" spans="1:18" ht="20.149999999999999" customHeight="1" x14ac:dyDescent="0.35">
      <c r="A2815" s="247">
        <v>2812</v>
      </c>
      <c r="B2815" s="179" t="str">
        <f t="shared" si="129"/>
        <v xml:space="preserve"> </v>
      </c>
      <c r="C2815" s="176" t="s">
        <v>85</v>
      </c>
      <c r="D2815" s="57"/>
      <c r="E2815" s="256"/>
      <c r="F2815" s="61"/>
      <c r="G2815" s="176"/>
      <c r="H2815" s="150"/>
      <c r="Q2815" s="245">
        <f t="shared" si="130"/>
        <v>0</v>
      </c>
      <c r="R2815" s="245">
        <f t="shared" si="131"/>
        <v>0</v>
      </c>
    </row>
    <row r="2816" spans="1:18" ht="20.149999999999999" customHeight="1" x14ac:dyDescent="0.35">
      <c r="A2816" s="247">
        <v>2813</v>
      </c>
      <c r="B2816" s="179" t="str">
        <f t="shared" si="129"/>
        <v xml:space="preserve"> </v>
      </c>
      <c r="C2816" s="176" t="s">
        <v>85</v>
      </c>
      <c r="D2816" s="57"/>
      <c r="E2816" s="256"/>
      <c r="F2816" s="61"/>
      <c r="G2816" s="176"/>
      <c r="H2816" s="150"/>
      <c r="Q2816" s="245">
        <f t="shared" si="130"/>
        <v>0</v>
      </c>
      <c r="R2816" s="245">
        <f t="shared" si="131"/>
        <v>0</v>
      </c>
    </row>
    <row r="2817" spans="1:18" ht="20.149999999999999" customHeight="1" x14ac:dyDescent="0.35">
      <c r="A2817" s="247">
        <v>2814</v>
      </c>
      <c r="B2817" s="179" t="str">
        <f t="shared" si="129"/>
        <v xml:space="preserve"> </v>
      </c>
      <c r="C2817" s="176" t="s">
        <v>85</v>
      </c>
      <c r="D2817" s="57"/>
      <c r="E2817" s="256"/>
      <c r="F2817" s="61"/>
      <c r="G2817" s="176"/>
      <c r="H2817" s="150"/>
      <c r="Q2817" s="245">
        <f t="shared" si="130"/>
        <v>0</v>
      </c>
      <c r="R2817" s="245">
        <f t="shared" si="131"/>
        <v>0</v>
      </c>
    </row>
    <row r="2818" spans="1:18" ht="20.149999999999999" customHeight="1" x14ac:dyDescent="0.35">
      <c r="A2818" s="247">
        <v>2815</v>
      </c>
      <c r="B2818" s="179" t="str">
        <f t="shared" si="129"/>
        <v xml:space="preserve"> </v>
      </c>
      <c r="C2818" s="176" t="s">
        <v>85</v>
      </c>
      <c r="D2818" s="57"/>
      <c r="E2818" s="256"/>
      <c r="F2818" s="61"/>
      <c r="G2818" s="176"/>
      <c r="H2818" s="150"/>
      <c r="Q2818" s="245">
        <f t="shared" si="130"/>
        <v>0</v>
      </c>
      <c r="R2818" s="245">
        <f t="shared" si="131"/>
        <v>0</v>
      </c>
    </row>
    <row r="2819" spans="1:18" ht="20.149999999999999" customHeight="1" x14ac:dyDescent="0.35">
      <c r="A2819" s="247">
        <v>2816</v>
      </c>
      <c r="B2819" s="179" t="str">
        <f t="shared" si="129"/>
        <v xml:space="preserve"> </v>
      </c>
      <c r="C2819" s="176" t="s">
        <v>85</v>
      </c>
      <c r="D2819" s="57"/>
      <c r="E2819" s="256"/>
      <c r="F2819" s="61"/>
      <c r="G2819" s="176"/>
      <c r="H2819" s="150"/>
      <c r="Q2819" s="245">
        <f t="shared" si="130"/>
        <v>0</v>
      </c>
      <c r="R2819" s="245">
        <f t="shared" si="131"/>
        <v>0</v>
      </c>
    </row>
    <row r="2820" spans="1:18" ht="20.149999999999999" customHeight="1" x14ac:dyDescent="0.35">
      <c r="A2820" s="247">
        <v>2817</v>
      </c>
      <c r="B2820" s="179" t="str">
        <f t="shared" si="129"/>
        <v xml:space="preserve"> </v>
      </c>
      <c r="C2820" s="176" t="s">
        <v>85</v>
      </c>
      <c r="D2820" s="57"/>
      <c r="E2820" s="256"/>
      <c r="F2820" s="61"/>
      <c r="G2820" s="176"/>
      <c r="H2820" s="150"/>
      <c r="Q2820" s="245">
        <f t="shared" si="130"/>
        <v>0</v>
      </c>
      <c r="R2820" s="245">
        <f t="shared" si="131"/>
        <v>0</v>
      </c>
    </row>
    <row r="2821" spans="1:18" ht="20.149999999999999" customHeight="1" x14ac:dyDescent="0.35">
      <c r="A2821" s="247">
        <v>2818</v>
      </c>
      <c r="B2821" s="179" t="str">
        <f t="shared" ref="B2821:B2884" si="132">_xlfn.CONCAT(C2821,D2821,E2821)</f>
        <v xml:space="preserve"> </v>
      </c>
      <c r="C2821" s="176" t="s">
        <v>85</v>
      </c>
      <c r="D2821" s="57"/>
      <c r="E2821" s="256"/>
      <c r="F2821" s="61"/>
      <c r="G2821" s="176"/>
      <c r="H2821" s="150"/>
      <c r="Q2821" s="245">
        <f t="shared" ref="Q2821:Q2884" si="133">IF(D2821&lt;1,0,IF(OR(C2821="",C2821=" "),0,1))</f>
        <v>0</v>
      </c>
      <c r="R2821" s="245">
        <f t="shared" ref="R2821:R2884" si="134">IF(G2821+H2821&gt;0,IF(Q2821=0,1,0),0)</f>
        <v>0</v>
      </c>
    </row>
    <row r="2822" spans="1:18" ht="20.149999999999999" customHeight="1" x14ac:dyDescent="0.35">
      <c r="A2822" s="247">
        <v>2819</v>
      </c>
      <c r="B2822" s="179" t="str">
        <f t="shared" si="132"/>
        <v xml:space="preserve"> </v>
      </c>
      <c r="C2822" s="176" t="s">
        <v>85</v>
      </c>
      <c r="D2822" s="57"/>
      <c r="E2822" s="256"/>
      <c r="F2822" s="61"/>
      <c r="G2822" s="176"/>
      <c r="H2822" s="150"/>
      <c r="Q2822" s="245">
        <f t="shared" si="133"/>
        <v>0</v>
      </c>
      <c r="R2822" s="245">
        <f t="shared" si="134"/>
        <v>0</v>
      </c>
    </row>
    <row r="2823" spans="1:18" ht="20.149999999999999" customHeight="1" x14ac:dyDescent="0.35">
      <c r="A2823" s="247">
        <v>2820</v>
      </c>
      <c r="B2823" s="179" t="str">
        <f t="shared" si="132"/>
        <v xml:space="preserve"> </v>
      </c>
      <c r="C2823" s="176" t="s">
        <v>85</v>
      </c>
      <c r="D2823" s="57"/>
      <c r="E2823" s="256"/>
      <c r="F2823" s="61"/>
      <c r="G2823" s="176"/>
      <c r="H2823" s="150"/>
      <c r="Q2823" s="245">
        <f t="shared" si="133"/>
        <v>0</v>
      </c>
      <c r="R2823" s="245">
        <f t="shared" si="134"/>
        <v>0</v>
      </c>
    </row>
    <row r="2824" spans="1:18" ht="20.149999999999999" customHeight="1" x14ac:dyDescent="0.35">
      <c r="A2824" s="247">
        <v>2821</v>
      </c>
      <c r="B2824" s="179" t="str">
        <f t="shared" si="132"/>
        <v xml:space="preserve"> </v>
      </c>
      <c r="C2824" s="176" t="s">
        <v>85</v>
      </c>
      <c r="D2824" s="57"/>
      <c r="E2824" s="256"/>
      <c r="F2824" s="61"/>
      <c r="G2824" s="176"/>
      <c r="H2824" s="150"/>
      <c r="Q2824" s="245">
        <f t="shared" si="133"/>
        <v>0</v>
      </c>
      <c r="R2824" s="245">
        <f t="shared" si="134"/>
        <v>0</v>
      </c>
    </row>
    <row r="2825" spans="1:18" ht="20.149999999999999" customHeight="1" x14ac:dyDescent="0.35">
      <c r="A2825" s="247">
        <v>2822</v>
      </c>
      <c r="B2825" s="179" t="str">
        <f t="shared" si="132"/>
        <v xml:space="preserve"> </v>
      </c>
      <c r="C2825" s="176" t="s">
        <v>85</v>
      </c>
      <c r="D2825" s="57"/>
      <c r="E2825" s="256"/>
      <c r="F2825" s="61"/>
      <c r="G2825" s="176"/>
      <c r="H2825" s="150"/>
      <c r="Q2825" s="245">
        <f t="shared" si="133"/>
        <v>0</v>
      </c>
      <c r="R2825" s="245">
        <f t="shared" si="134"/>
        <v>0</v>
      </c>
    </row>
    <row r="2826" spans="1:18" ht="20.149999999999999" customHeight="1" x14ac:dyDescent="0.35">
      <c r="A2826" s="247">
        <v>2823</v>
      </c>
      <c r="B2826" s="179" t="str">
        <f t="shared" si="132"/>
        <v xml:space="preserve"> </v>
      </c>
      <c r="C2826" s="176" t="s">
        <v>85</v>
      </c>
      <c r="D2826" s="57"/>
      <c r="E2826" s="256"/>
      <c r="F2826" s="61"/>
      <c r="G2826" s="176"/>
      <c r="H2826" s="150"/>
      <c r="Q2826" s="245">
        <f t="shared" si="133"/>
        <v>0</v>
      </c>
      <c r="R2826" s="245">
        <f t="shared" si="134"/>
        <v>0</v>
      </c>
    </row>
    <row r="2827" spans="1:18" ht="20.149999999999999" customHeight="1" x14ac:dyDescent="0.35">
      <c r="A2827" s="247">
        <v>2824</v>
      </c>
      <c r="B2827" s="179" t="str">
        <f t="shared" si="132"/>
        <v xml:space="preserve"> </v>
      </c>
      <c r="C2827" s="176" t="s">
        <v>85</v>
      </c>
      <c r="D2827" s="57"/>
      <c r="E2827" s="256"/>
      <c r="F2827" s="61"/>
      <c r="G2827" s="176"/>
      <c r="H2827" s="150"/>
      <c r="Q2827" s="245">
        <f t="shared" si="133"/>
        <v>0</v>
      </c>
      <c r="R2827" s="245">
        <f t="shared" si="134"/>
        <v>0</v>
      </c>
    </row>
    <row r="2828" spans="1:18" ht="20.149999999999999" customHeight="1" x14ac:dyDescent="0.35">
      <c r="A2828" s="247">
        <v>2825</v>
      </c>
      <c r="B2828" s="179" t="str">
        <f t="shared" si="132"/>
        <v xml:space="preserve"> </v>
      </c>
      <c r="C2828" s="176" t="s">
        <v>85</v>
      </c>
      <c r="D2828" s="57"/>
      <c r="E2828" s="256"/>
      <c r="F2828" s="61"/>
      <c r="G2828" s="176"/>
      <c r="H2828" s="150"/>
      <c r="Q2828" s="245">
        <f t="shared" si="133"/>
        <v>0</v>
      </c>
      <c r="R2828" s="245">
        <f t="shared" si="134"/>
        <v>0</v>
      </c>
    </row>
    <row r="2829" spans="1:18" ht="20.149999999999999" customHeight="1" x14ac:dyDescent="0.35">
      <c r="A2829" s="247">
        <v>2826</v>
      </c>
      <c r="B2829" s="179" t="str">
        <f t="shared" si="132"/>
        <v xml:space="preserve"> </v>
      </c>
      <c r="C2829" s="176" t="s">
        <v>85</v>
      </c>
      <c r="D2829" s="57"/>
      <c r="E2829" s="256"/>
      <c r="F2829" s="61"/>
      <c r="G2829" s="176"/>
      <c r="H2829" s="150"/>
      <c r="Q2829" s="245">
        <f t="shared" si="133"/>
        <v>0</v>
      </c>
      <c r="R2829" s="245">
        <f t="shared" si="134"/>
        <v>0</v>
      </c>
    </row>
    <row r="2830" spans="1:18" ht="20.149999999999999" customHeight="1" x14ac:dyDescent="0.35">
      <c r="A2830" s="247">
        <v>2827</v>
      </c>
      <c r="B2830" s="179" t="str">
        <f t="shared" si="132"/>
        <v xml:space="preserve"> </v>
      </c>
      <c r="C2830" s="176" t="s">
        <v>85</v>
      </c>
      <c r="D2830" s="57"/>
      <c r="E2830" s="256"/>
      <c r="F2830" s="61"/>
      <c r="G2830" s="176"/>
      <c r="H2830" s="150"/>
      <c r="Q2830" s="245">
        <f t="shared" si="133"/>
        <v>0</v>
      </c>
      <c r="R2830" s="245">
        <f t="shared" si="134"/>
        <v>0</v>
      </c>
    </row>
    <row r="2831" spans="1:18" ht="20.149999999999999" customHeight="1" x14ac:dyDescent="0.35">
      <c r="A2831" s="247">
        <v>2828</v>
      </c>
      <c r="B2831" s="179" t="str">
        <f t="shared" si="132"/>
        <v xml:space="preserve"> </v>
      </c>
      <c r="C2831" s="176" t="s">
        <v>85</v>
      </c>
      <c r="D2831" s="57"/>
      <c r="E2831" s="256"/>
      <c r="F2831" s="61"/>
      <c r="G2831" s="176"/>
      <c r="H2831" s="150"/>
      <c r="Q2831" s="245">
        <f t="shared" si="133"/>
        <v>0</v>
      </c>
      <c r="R2831" s="245">
        <f t="shared" si="134"/>
        <v>0</v>
      </c>
    </row>
    <row r="2832" spans="1:18" ht="20.149999999999999" customHeight="1" x14ac:dyDescent="0.35">
      <c r="A2832" s="247">
        <v>2829</v>
      </c>
      <c r="B2832" s="179" t="str">
        <f t="shared" si="132"/>
        <v xml:space="preserve"> </v>
      </c>
      <c r="C2832" s="176" t="s">
        <v>85</v>
      </c>
      <c r="D2832" s="57"/>
      <c r="E2832" s="256"/>
      <c r="F2832" s="61"/>
      <c r="G2832" s="176"/>
      <c r="H2832" s="150"/>
      <c r="Q2832" s="245">
        <f t="shared" si="133"/>
        <v>0</v>
      </c>
      <c r="R2832" s="245">
        <f t="shared" si="134"/>
        <v>0</v>
      </c>
    </row>
    <row r="2833" spans="1:18" ht="20.149999999999999" customHeight="1" x14ac:dyDescent="0.35">
      <c r="A2833" s="247">
        <v>2830</v>
      </c>
      <c r="B2833" s="179" t="str">
        <f t="shared" si="132"/>
        <v xml:space="preserve"> </v>
      </c>
      <c r="C2833" s="176" t="s">
        <v>85</v>
      </c>
      <c r="D2833" s="57"/>
      <c r="E2833" s="256"/>
      <c r="F2833" s="61"/>
      <c r="G2833" s="176"/>
      <c r="H2833" s="150"/>
      <c r="Q2833" s="245">
        <f t="shared" si="133"/>
        <v>0</v>
      </c>
      <c r="R2833" s="245">
        <f t="shared" si="134"/>
        <v>0</v>
      </c>
    </row>
    <row r="2834" spans="1:18" ht="20.149999999999999" customHeight="1" x14ac:dyDescent="0.35">
      <c r="A2834" s="247">
        <v>2831</v>
      </c>
      <c r="B2834" s="179" t="str">
        <f t="shared" si="132"/>
        <v xml:space="preserve"> </v>
      </c>
      <c r="C2834" s="176" t="s">
        <v>85</v>
      </c>
      <c r="D2834" s="57"/>
      <c r="E2834" s="256"/>
      <c r="F2834" s="61"/>
      <c r="G2834" s="176"/>
      <c r="H2834" s="150"/>
      <c r="Q2834" s="245">
        <f t="shared" si="133"/>
        <v>0</v>
      </c>
      <c r="R2834" s="245">
        <f t="shared" si="134"/>
        <v>0</v>
      </c>
    </row>
    <row r="2835" spans="1:18" ht="20.149999999999999" customHeight="1" x14ac:dyDescent="0.35">
      <c r="A2835" s="247">
        <v>2832</v>
      </c>
      <c r="B2835" s="179" t="str">
        <f t="shared" si="132"/>
        <v xml:space="preserve"> </v>
      </c>
      <c r="C2835" s="176" t="s">
        <v>85</v>
      </c>
      <c r="D2835" s="57"/>
      <c r="E2835" s="256"/>
      <c r="F2835" s="61"/>
      <c r="G2835" s="176"/>
      <c r="H2835" s="150"/>
      <c r="Q2835" s="245">
        <f t="shared" si="133"/>
        <v>0</v>
      </c>
      <c r="R2835" s="245">
        <f t="shared" si="134"/>
        <v>0</v>
      </c>
    </row>
    <row r="2836" spans="1:18" ht="20.149999999999999" customHeight="1" x14ac:dyDescent="0.35">
      <c r="A2836" s="247">
        <v>2833</v>
      </c>
      <c r="B2836" s="179" t="str">
        <f t="shared" si="132"/>
        <v xml:space="preserve"> </v>
      </c>
      <c r="C2836" s="176" t="s">
        <v>85</v>
      </c>
      <c r="D2836" s="57"/>
      <c r="E2836" s="256"/>
      <c r="F2836" s="61"/>
      <c r="G2836" s="176"/>
      <c r="H2836" s="150"/>
      <c r="Q2836" s="245">
        <f t="shared" si="133"/>
        <v>0</v>
      </c>
      <c r="R2836" s="245">
        <f t="shared" si="134"/>
        <v>0</v>
      </c>
    </row>
    <row r="2837" spans="1:18" ht="20.149999999999999" customHeight="1" x14ac:dyDescent="0.35">
      <c r="A2837" s="247">
        <v>2834</v>
      </c>
      <c r="B2837" s="179" t="str">
        <f t="shared" si="132"/>
        <v xml:space="preserve"> </v>
      </c>
      <c r="C2837" s="176" t="s">
        <v>85</v>
      </c>
      <c r="D2837" s="57"/>
      <c r="E2837" s="256"/>
      <c r="F2837" s="61"/>
      <c r="G2837" s="176"/>
      <c r="H2837" s="150"/>
      <c r="Q2837" s="245">
        <f t="shared" si="133"/>
        <v>0</v>
      </c>
      <c r="R2837" s="245">
        <f t="shared" si="134"/>
        <v>0</v>
      </c>
    </row>
    <row r="2838" spans="1:18" ht="20.149999999999999" customHeight="1" x14ac:dyDescent="0.35">
      <c r="A2838" s="247">
        <v>2835</v>
      </c>
      <c r="B2838" s="179" t="str">
        <f t="shared" si="132"/>
        <v xml:space="preserve"> </v>
      </c>
      <c r="C2838" s="176" t="s">
        <v>85</v>
      </c>
      <c r="D2838" s="57"/>
      <c r="E2838" s="256"/>
      <c r="F2838" s="61"/>
      <c r="G2838" s="176"/>
      <c r="H2838" s="150"/>
      <c r="Q2838" s="245">
        <f t="shared" si="133"/>
        <v>0</v>
      </c>
      <c r="R2838" s="245">
        <f t="shared" si="134"/>
        <v>0</v>
      </c>
    </row>
    <row r="2839" spans="1:18" ht="20.149999999999999" customHeight="1" x14ac:dyDescent="0.35">
      <c r="A2839" s="247">
        <v>2836</v>
      </c>
      <c r="B2839" s="179" t="str">
        <f t="shared" si="132"/>
        <v xml:space="preserve"> </v>
      </c>
      <c r="C2839" s="176" t="s">
        <v>85</v>
      </c>
      <c r="D2839" s="57"/>
      <c r="E2839" s="256"/>
      <c r="F2839" s="61"/>
      <c r="G2839" s="176"/>
      <c r="H2839" s="150"/>
      <c r="Q2839" s="245">
        <f t="shared" si="133"/>
        <v>0</v>
      </c>
      <c r="R2839" s="245">
        <f t="shared" si="134"/>
        <v>0</v>
      </c>
    </row>
    <row r="2840" spans="1:18" ht="20.149999999999999" customHeight="1" x14ac:dyDescent="0.35">
      <c r="A2840" s="247">
        <v>2837</v>
      </c>
      <c r="B2840" s="179" t="str">
        <f t="shared" si="132"/>
        <v xml:space="preserve"> </v>
      </c>
      <c r="C2840" s="176" t="s">
        <v>85</v>
      </c>
      <c r="D2840" s="57"/>
      <c r="E2840" s="256"/>
      <c r="F2840" s="61"/>
      <c r="G2840" s="176"/>
      <c r="H2840" s="150"/>
      <c r="Q2840" s="245">
        <f t="shared" si="133"/>
        <v>0</v>
      </c>
      <c r="R2840" s="245">
        <f t="shared" si="134"/>
        <v>0</v>
      </c>
    </row>
    <row r="2841" spans="1:18" ht="20.149999999999999" customHeight="1" x14ac:dyDescent="0.35">
      <c r="A2841" s="247">
        <v>2838</v>
      </c>
      <c r="B2841" s="179" t="str">
        <f t="shared" si="132"/>
        <v xml:space="preserve"> </v>
      </c>
      <c r="C2841" s="176" t="s">
        <v>85</v>
      </c>
      <c r="D2841" s="57"/>
      <c r="E2841" s="256"/>
      <c r="F2841" s="61"/>
      <c r="G2841" s="176"/>
      <c r="H2841" s="150"/>
      <c r="Q2841" s="245">
        <f t="shared" si="133"/>
        <v>0</v>
      </c>
      <c r="R2841" s="245">
        <f t="shared" si="134"/>
        <v>0</v>
      </c>
    </row>
    <row r="2842" spans="1:18" ht="20.149999999999999" customHeight="1" x14ac:dyDescent="0.35">
      <c r="A2842" s="247">
        <v>2839</v>
      </c>
      <c r="B2842" s="179" t="str">
        <f t="shared" si="132"/>
        <v xml:space="preserve"> </v>
      </c>
      <c r="C2842" s="176" t="s">
        <v>85</v>
      </c>
      <c r="D2842" s="57"/>
      <c r="E2842" s="256"/>
      <c r="F2842" s="61"/>
      <c r="G2842" s="176"/>
      <c r="H2842" s="150"/>
      <c r="Q2842" s="245">
        <f t="shared" si="133"/>
        <v>0</v>
      </c>
      <c r="R2842" s="245">
        <f t="shared" si="134"/>
        <v>0</v>
      </c>
    </row>
    <row r="2843" spans="1:18" ht="20.149999999999999" customHeight="1" x14ac:dyDescent="0.35">
      <c r="A2843" s="247">
        <v>2840</v>
      </c>
      <c r="B2843" s="179" t="str">
        <f t="shared" si="132"/>
        <v xml:space="preserve"> </v>
      </c>
      <c r="C2843" s="176" t="s">
        <v>85</v>
      </c>
      <c r="D2843" s="57"/>
      <c r="E2843" s="256"/>
      <c r="F2843" s="61"/>
      <c r="G2843" s="176"/>
      <c r="H2843" s="150"/>
      <c r="Q2843" s="245">
        <f t="shared" si="133"/>
        <v>0</v>
      </c>
      <c r="R2843" s="245">
        <f t="shared" si="134"/>
        <v>0</v>
      </c>
    </row>
    <row r="2844" spans="1:18" ht="20.149999999999999" customHeight="1" x14ac:dyDescent="0.35">
      <c r="A2844" s="247">
        <v>2841</v>
      </c>
      <c r="B2844" s="179" t="str">
        <f t="shared" si="132"/>
        <v xml:space="preserve"> </v>
      </c>
      <c r="C2844" s="176" t="s">
        <v>85</v>
      </c>
      <c r="D2844" s="57"/>
      <c r="E2844" s="256"/>
      <c r="F2844" s="61"/>
      <c r="G2844" s="176"/>
      <c r="H2844" s="150"/>
      <c r="Q2844" s="245">
        <f t="shared" si="133"/>
        <v>0</v>
      </c>
      <c r="R2844" s="245">
        <f t="shared" si="134"/>
        <v>0</v>
      </c>
    </row>
    <row r="2845" spans="1:18" ht="20.149999999999999" customHeight="1" x14ac:dyDescent="0.35">
      <c r="A2845" s="247">
        <v>2842</v>
      </c>
      <c r="B2845" s="179" t="str">
        <f t="shared" si="132"/>
        <v xml:space="preserve"> </v>
      </c>
      <c r="C2845" s="176" t="s">
        <v>85</v>
      </c>
      <c r="D2845" s="57"/>
      <c r="E2845" s="256"/>
      <c r="F2845" s="61"/>
      <c r="G2845" s="176"/>
      <c r="H2845" s="150"/>
      <c r="Q2845" s="245">
        <f t="shared" si="133"/>
        <v>0</v>
      </c>
      <c r="R2845" s="245">
        <f t="shared" si="134"/>
        <v>0</v>
      </c>
    </row>
    <row r="2846" spans="1:18" ht="20.149999999999999" customHeight="1" x14ac:dyDescent="0.35">
      <c r="A2846" s="247">
        <v>2843</v>
      </c>
      <c r="B2846" s="179" t="str">
        <f t="shared" si="132"/>
        <v xml:space="preserve"> </v>
      </c>
      <c r="C2846" s="176" t="s">
        <v>85</v>
      </c>
      <c r="D2846" s="57"/>
      <c r="E2846" s="256"/>
      <c r="F2846" s="61"/>
      <c r="G2846" s="176"/>
      <c r="H2846" s="150"/>
      <c r="Q2846" s="245">
        <f t="shared" si="133"/>
        <v>0</v>
      </c>
      <c r="R2846" s="245">
        <f t="shared" si="134"/>
        <v>0</v>
      </c>
    </row>
    <row r="2847" spans="1:18" ht="20.149999999999999" customHeight="1" x14ac:dyDescent="0.35">
      <c r="A2847" s="247">
        <v>2844</v>
      </c>
      <c r="B2847" s="179" t="str">
        <f t="shared" si="132"/>
        <v xml:space="preserve"> </v>
      </c>
      <c r="C2847" s="176" t="s">
        <v>85</v>
      </c>
      <c r="D2847" s="57"/>
      <c r="E2847" s="256"/>
      <c r="F2847" s="61"/>
      <c r="G2847" s="176"/>
      <c r="H2847" s="150"/>
      <c r="Q2847" s="245">
        <f t="shared" si="133"/>
        <v>0</v>
      </c>
      <c r="R2847" s="245">
        <f t="shared" si="134"/>
        <v>0</v>
      </c>
    </row>
    <row r="2848" spans="1:18" ht="20.149999999999999" customHeight="1" x14ac:dyDescent="0.35">
      <c r="A2848" s="247">
        <v>2845</v>
      </c>
      <c r="B2848" s="179" t="str">
        <f t="shared" si="132"/>
        <v xml:space="preserve"> </v>
      </c>
      <c r="C2848" s="176" t="s">
        <v>85</v>
      </c>
      <c r="D2848" s="57"/>
      <c r="E2848" s="256"/>
      <c r="F2848" s="61"/>
      <c r="G2848" s="176"/>
      <c r="H2848" s="150"/>
      <c r="Q2848" s="245">
        <f t="shared" si="133"/>
        <v>0</v>
      </c>
      <c r="R2848" s="245">
        <f t="shared" si="134"/>
        <v>0</v>
      </c>
    </row>
    <row r="2849" spans="1:18" ht="20.149999999999999" customHeight="1" x14ac:dyDescent="0.35">
      <c r="A2849" s="247">
        <v>2846</v>
      </c>
      <c r="B2849" s="179" t="str">
        <f t="shared" si="132"/>
        <v xml:space="preserve"> </v>
      </c>
      <c r="C2849" s="176" t="s">
        <v>85</v>
      </c>
      <c r="D2849" s="57"/>
      <c r="E2849" s="256"/>
      <c r="F2849" s="61"/>
      <c r="G2849" s="176"/>
      <c r="H2849" s="150"/>
      <c r="Q2849" s="245">
        <f t="shared" si="133"/>
        <v>0</v>
      </c>
      <c r="R2849" s="245">
        <f t="shared" si="134"/>
        <v>0</v>
      </c>
    </row>
    <row r="2850" spans="1:18" ht="20.149999999999999" customHeight="1" x14ac:dyDescent="0.35">
      <c r="A2850" s="247">
        <v>2847</v>
      </c>
      <c r="B2850" s="179" t="str">
        <f t="shared" si="132"/>
        <v xml:space="preserve"> </v>
      </c>
      <c r="C2850" s="176" t="s">
        <v>85</v>
      </c>
      <c r="D2850" s="57"/>
      <c r="E2850" s="256"/>
      <c r="F2850" s="61"/>
      <c r="G2850" s="176"/>
      <c r="H2850" s="150"/>
      <c r="Q2850" s="245">
        <f t="shared" si="133"/>
        <v>0</v>
      </c>
      <c r="R2850" s="245">
        <f t="shared" si="134"/>
        <v>0</v>
      </c>
    </row>
    <row r="2851" spans="1:18" ht="20.149999999999999" customHeight="1" x14ac:dyDescent="0.35">
      <c r="A2851" s="247">
        <v>2848</v>
      </c>
      <c r="B2851" s="179" t="str">
        <f t="shared" si="132"/>
        <v xml:space="preserve"> </v>
      </c>
      <c r="C2851" s="176" t="s">
        <v>85</v>
      </c>
      <c r="D2851" s="57"/>
      <c r="E2851" s="256"/>
      <c r="F2851" s="61"/>
      <c r="G2851" s="176"/>
      <c r="H2851" s="150"/>
      <c r="Q2851" s="245">
        <f t="shared" si="133"/>
        <v>0</v>
      </c>
      <c r="R2851" s="245">
        <f t="shared" si="134"/>
        <v>0</v>
      </c>
    </row>
    <row r="2852" spans="1:18" ht="20.149999999999999" customHeight="1" x14ac:dyDescent="0.35">
      <c r="A2852" s="247">
        <v>2849</v>
      </c>
      <c r="B2852" s="179" t="str">
        <f t="shared" si="132"/>
        <v xml:space="preserve"> </v>
      </c>
      <c r="C2852" s="176" t="s">
        <v>85</v>
      </c>
      <c r="D2852" s="57"/>
      <c r="E2852" s="256"/>
      <c r="F2852" s="61"/>
      <c r="G2852" s="176"/>
      <c r="H2852" s="150"/>
      <c r="Q2852" s="245">
        <f t="shared" si="133"/>
        <v>0</v>
      </c>
      <c r="R2852" s="245">
        <f t="shared" si="134"/>
        <v>0</v>
      </c>
    </row>
    <row r="2853" spans="1:18" ht="20.149999999999999" customHeight="1" x14ac:dyDescent="0.35">
      <c r="A2853" s="247">
        <v>2850</v>
      </c>
      <c r="B2853" s="179" t="str">
        <f t="shared" si="132"/>
        <v xml:space="preserve"> </v>
      </c>
      <c r="C2853" s="176" t="s">
        <v>85</v>
      </c>
      <c r="D2853" s="57"/>
      <c r="E2853" s="256"/>
      <c r="F2853" s="61"/>
      <c r="G2853" s="176"/>
      <c r="H2853" s="150"/>
      <c r="Q2853" s="245">
        <f t="shared" si="133"/>
        <v>0</v>
      </c>
      <c r="R2853" s="245">
        <f t="shared" si="134"/>
        <v>0</v>
      </c>
    </row>
    <row r="2854" spans="1:18" ht="20.149999999999999" customHeight="1" x14ac:dyDescent="0.35">
      <c r="A2854" s="247">
        <v>2851</v>
      </c>
      <c r="B2854" s="179" t="str">
        <f t="shared" si="132"/>
        <v xml:space="preserve"> </v>
      </c>
      <c r="C2854" s="176" t="s">
        <v>85</v>
      </c>
      <c r="D2854" s="57"/>
      <c r="E2854" s="256"/>
      <c r="F2854" s="61"/>
      <c r="G2854" s="176"/>
      <c r="H2854" s="150"/>
      <c r="Q2854" s="245">
        <f t="shared" si="133"/>
        <v>0</v>
      </c>
      <c r="R2854" s="245">
        <f t="shared" si="134"/>
        <v>0</v>
      </c>
    </row>
    <row r="2855" spans="1:18" ht="20.149999999999999" customHeight="1" x14ac:dyDescent="0.35">
      <c r="A2855" s="247">
        <v>2852</v>
      </c>
      <c r="B2855" s="179" t="str">
        <f t="shared" si="132"/>
        <v xml:space="preserve"> </v>
      </c>
      <c r="C2855" s="176" t="s">
        <v>85</v>
      </c>
      <c r="D2855" s="57"/>
      <c r="E2855" s="256"/>
      <c r="F2855" s="61"/>
      <c r="G2855" s="176"/>
      <c r="H2855" s="150"/>
      <c r="Q2855" s="245">
        <f t="shared" si="133"/>
        <v>0</v>
      </c>
      <c r="R2855" s="245">
        <f t="shared" si="134"/>
        <v>0</v>
      </c>
    </row>
    <row r="2856" spans="1:18" ht="20.149999999999999" customHeight="1" x14ac:dyDescent="0.35">
      <c r="A2856" s="247">
        <v>2853</v>
      </c>
      <c r="B2856" s="179" t="str">
        <f t="shared" si="132"/>
        <v xml:space="preserve"> </v>
      </c>
      <c r="C2856" s="176" t="s">
        <v>85</v>
      </c>
      <c r="D2856" s="57"/>
      <c r="E2856" s="256"/>
      <c r="F2856" s="61"/>
      <c r="G2856" s="176"/>
      <c r="H2856" s="150"/>
      <c r="Q2856" s="245">
        <f t="shared" si="133"/>
        <v>0</v>
      </c>
      <c r="R2856" s="245">
        <f t="shared" si="134"/>
        <v>0</v>
      </c>
    </row>
    <row r="2857" spans="1:18" ht="20.149999999999999" customHeight="1" x14ac:dyDescent="0.35">
      <c r="A2857" s="247">
        <v>2854</v>
      </c>
      <c r="B2857" s="179" t="str">
        <f t="shared" si="132"/>
        <v xml:space="preserve"> </v>
      </c>
      <c r="C2857" s="176" t="s">
        <v>85</v>
      </c>
      <c r="D2857" s="57"/>
      <c r="E2857" s="256"/>
      <c r="F2857" s="61"/>
      <c r="G2857" s="176"/>
      <c r="H2857" s="150"/>
      <c r="Q2857" s="245">
        <f t="shared" si="133"/>
        <v>0</v>
      </c>
      <c r="R2857" s="245">
        <f t="shared" si="134"/>
        <v>0</v>
      </c>
    </row>
    <row r="2858" spans="1:18" ht="20.149999999999999" customHeight="1" x14ac:dyDescent="0.35">
      <c r="A2858" s="247">
        <v>2855</v>
      </c>
      <c r="B2858" s="179" t="str">
        <f t="shared" si="132"/>
        <v xml:space="preserve"> </v>
      </c>
      <c r="C2858" s="176" t="s">
        <v>85</v>
      </c>
      <c r="D2858" s="57"/>
      <c r="E2858" s="256"/>
      <c r="F2858" s="61"/>
      <c r="G2858" s="176"/>
      <c r="H2858" s="150"/>
      <c r="Q2858" s="245">
        <f t="shared" si="133"/>
        <v>0</v>
      </c>
      <c r="R2858" s="245">
        <f t="shared" si="134"/>
        <v>0</v>
      </c>
    </row>
    <row r="2859" spans="1:18" ht="20.149999999999999" customHeight="1" x14ac:dyDescent="0.35">
      <c r="A2859" s="247">
        <v>2856</v>
      </c>
      <c r="B2859" s="179" t="str">
        <f t="shared" si="132"/>
        <v xml:space="preserve"> </v>
      </c>
      <c r="C2859" s="176" t="s">
        <v>85</v>
      </c>
      <c r="D2859" s="57"/>
      <c r="E2859" s="256"/>
      <c r="F2859" s="61"/>
      <c r="G2859" s="176"/>
      <c r="H2859" s="150"/>
      <c r="Q2859" s="245">
        <f t="shared" si="133"/>
        <v>0</v>
      </c>
      <c r="R2859" s="245">
        <f t="shared" si="134"/>
        <v>0</v>
      </c>
    </row>
    <row r="2860" spans="1:18" ht="20.149999999999999" customHeight="1" x14ac:dyDescent="0.35">
      <c r="A2860" s="247">
        <v>2857</v>
      </c>
      <c r="B2860" s="179" t="str">
        <f t="shared" si="132"/>
        <v xml:space="preserve"> </v>
      </c>
      <c r="C2860" s="176" t="s">
        <v>85</v>
      </c>
      <c r="D2860" s="57"/>
      <c r="E2860" s="256"/>
      <c r="F2860" s="61"/>
      <c r="G2860" s="176"/>
      <c r="H2860" s="150"/>
      <c r="Q2860" s="245">
        <f t="shared" si="133"/>
        <v>0</v>
      </c>
      <c r="R2860" s="245">
        <f t="shared" si="134"/>
        <v>0</v>
      </c>
    </row>
    <row r="2861" spans="1:18" ht="20.149999999999999" customHeight="1" x14ac:dyDescent="0.35">
      <c r="A2861" s="247">
        <v>2858</v>
      </c>
      <c r="B2861" s="179" t="str">
        <f t="shared" si="132"/>
        <v xml:space="preserve"> </v>
      </c>
      <c r="C2861" s="176" t="s">
        <v>85</v>
      </c>
      <c r="D2861" s="57"/>
      <c r="E2861" s="256"/>
      <c r="F2861" s="61"/>
      <c r="G2861" s="176"/>
      <c r="H2861" s="150"/>
      <c r="Q2861" s="245">
        <f t="shared" si="133"/>
        <v>0</v>
      </c>
      <c r="R2861" s="245">
        <f t="shared" si="134"/>
        <v>0</v>
      </c>
    </row>
    <row r="2862" spans="1:18" ht="20.149999999999999" customHeight="1" x14ac:dyDescent="0.35">
      <c r="A2862" s="247">
        <v>2859</v>
      </c>
      <c r="B2862" s="179" t="str">
        <f t="shared" si="132"/>
        <v xml:space="preserve"> </v>
      </c>
      <c r="C2862" s="176" t="s">
        <v>85</v>
      </c>
      <c r="D2862" s="57"/>
      <c r="E2862" s="256"/>
      <c r="F2862" s="61"/>
      <c r="G2862" s="176"/>
      <c r="H2862" s="150"/>
      <c r="Q2862" s="245">
        <f t="shared" si="133"/>
        <v>0</v>
      </c>
      <c r="R2862" s="245">
        <f t="shared" si="134"/>
        <v>0</v>
      </c>
    </row>
    <row r="2863" spans="1:18" ht="20.149999999999999" customHeight="1" x14ac:dyDescent="0.35">
      <c r="A2863" s="247">
        <v>2860</v>
      </c>
      <c r="B2863" s="179" t="str">
        <f t="shared" si="132"/>
        <v xml:space="preserve"> </v>
      </c>
      <c r="C2863" s="176" t="s">
        <v>85</v>
      </c>
      <c r="D2863" s="57"/>
      <c r="E2863" s="256"/>
      <c r="F2863" s="61"/>
      <c r="G2863" s="176"/>
      <c r="H2863" s="150"/>
      <c r="Q2863" s="245">
        <f t="shared" si="133"/>
        <v>0</v>
      </c>
      <c r="R2863" s="245">
        <f t="shared" si="134"/>
        <v>0</v>
      </c>
    </row>
    <row r="2864" spans="1:18" ht="20.149999999999999" customHeight="1" x14ac:dyDescent="0.35">
      <c r="A2864" s="247">
        <v>2861</v>
      </c>
      <c r="B2864" s="179" t="str">
        <f t="shared" si="132"/>
        <v xml:space="preserve"> </v>
      </c>
      <c r="C2864" s="176" t="s">
        <v>85</v>
      </c>
      <c r="D2864" s="57"/>
      <c r="E2864" s="256"/>
      <c r="F2864" s="61"/>
      <c r="G2864" s="176"/>
      <c r="H2864" s="150"/>
      <c r="Q2864" s="245">
        <f t="shared" si="133"/>
        <v>0</v>
      </c>
      <c r="R2864" s="245">
        <f t="shared" si="134"/>
        <v>0</v>
      </c>
    </row>
    <row r="2865" spans="1:18" ht="20.149999999999999" customHeight="1" x14ac:dyDescent="0.35">
      <c r="A2865" s="247">
        <v>2862</v>
      </c>
      <c r="B2865" s="179" t="str">
        <f t="shared" si="132"/>
        <v xml:space="preserve"> </v>
      </c>
      <c r="C2865" s="176" t="s">
        <v>85</v>
      </c>
      <c r="D2865" s="57"/>
      <c r="E2865" s="256"/>
      <c r="F2865" s="61"/>
      <c r="G2865" s="176"/>
      <c r="H2865" s="150"/>
      <c r="Q2865" s="245">
        <f t="shared" si="133"/>
        <v>0</v>
      </c>
      <c r="R2865" s="245">
        <f t="shared" si="134"/>
        <v>0</v>
      </c>
    </row>
    <row r="2866" spans="1:18" ht="20.149999999999999" customHeight="1" x14ac:dyDescent="0.35">
      <c r="A2866" s="247">
        <v>2863</v>
      </c>
      <c r="B2866" s="179" t="str">
        <f t="shared" si="132"/>
        <v xml:space="preserve"> </v>
      </c>
      <c r="C2866" s="176" t="s">
        <v>85</v>
      </c>
      <c r="D2866" s="57"/>
      <c r="E2866" s="256"/>
      <c r="F2866" s="61"/>
      <c r="G2866" s="176"/>
      <c r="H2866" s="150"/>
      <c r="Q2866" s="245">
        <f t="shared" si="133"/>
        <v>0</v>
      </c>
      <c r="R2866" s="245">
        <f t="shared" si="134"/>
        <v>0</v>
      </c>
    </row>
    <row r="2867" spans="1:18" ht="20.149999999999999" customHeight="1" x14ac:dyDescent="0.35">
      <c r="A2867" s="247">
        <v>2864</v>
      </c>
      <c r="B2867" s="179" t="str">
        <f t="shared" si="132"/>
        <v xml:space="preserve"> </v>
      </c>
      <c r="C2867" s="176" t="s">
        <v>85</v>
      </c>
      <c r="D2867" s="57"/>
      <c r="E2867" s="256"/>
      <c r="F2867" s="61"/>
      <c r="G2867" s="176"/>
      <c r="H2867" s="150"/>
      <c r="Q2867" s="245">
        <f t="shared" si="133"/>
        <v>0</v>
      </c>
      <c r="R2867" s="245">
        <f t="shared" si="134"/>
        <v>0</v>
      </c>
    </row>
    <row r="2868" spans="1:18" ht="20.149999999999999" customHeight="1" x14ac:dyDescent="0.35">
      <c r="A2868" s="247">
        <v>2865</v>
      </c>
      <c r="B2868" s="179" t="str">
        <f t="shared" si="132"/>
        <v xml:space="preserve"> </v>
      </c>
      <c r="C2868" s="176" t="s">
        <v>85</v>
      </c>
      <c r="D2868" s="57"/>
      <c r="E2868" s="256"/>
      <c r="F2868" s="61"/>
      <c r="G2868" s="176"/>
      <c r="H2868" s="150"/>
      <c r="Q2868" s="245">
        <f t="shared" si="133"/>
        <v>0</v>
      </c>
      <c r="R2868" s="245">
        <f t="shared" si="134"/>
        <v>0</v>
      </c>
    </row>
    <row r="2869" spans="1:18" ht="20.149999999999999" customHeight="1" x14ac:dyDescent="0.35">
      <c r="A2869" s="247">
        <v>2866</v>
      </c>
      <c r="B2869" s="179" t="str">
        <f t="shared" si="132"/>
        <v xml:space="preserve"> </v>
      </c>
      <c r="C2869" s="176" t="s">
        <v>85</v>
      </c>
      <c r="D2869" s="57"/>
      <c r="E2869" s="256"/>
      <c r="F2869" s="61"/>
      <c r="G2869" s="176"/>
      <c r="H2869" s="150"/>
      <c r="Q2869" s="245">
        <f t="shared" si="133"/>
        <v>0</v>
      </c>
      <c r="R2869" s="245">
        <f t="shared" si="134"/>
        <v>0</v>
      </c>
    </row>
    <row r="2870" spans="1:18" ht="20.149999999999999" customHeight="1" x14ac:dyDescent="0.35">
      <c r="A2870" s="247">
        <v>2867</v>
      </c>
      <c r="B2870" s="179" t="str">
        <f t="shared" si="132"/>
        <v xml:space="preserve"> </v>
      </c>
      <c r="C2870" s="176" t="s">
        <v>85</v>
      </c>
      <c r="D2870" s="57"/>
      <c r="E2870" s="256"/>
      <c r="F2870" s="61"/>
      <c r="G2870" s="176"/>
      <c r="H2870" s="150"/>
      <c r="Q2870" s="245">
        <f t="shared" si="133"/>
        <v>0</v>
      </c>
      <c r="R2870" s="245">
        <f t="shared" si="134"/>
        <v>0</v>
      </c>
    </row>
    <row r="2871" spans="1:18" ht="20.149999999999999" customHeight="1" x14ac:dyDescent="0.35">
      <c r="A2871" s="247">
        <v>2868</v>
      </c>
      <c r="B2871" s="179" t="str">
        <f t="shared" si="132"/>
        <v xml:space="preserve"> </v>
      </c>
      <c r="C2871" s="176" t="s">
        <v>85</v>
      </c>
      <c r="D2871" s="57"/>
      <c r="E2871" s="256"/>
      <c r="F2871" s="61"/>
      <c r="G2871" s="176"/>
      <c r="H2871" s="150"/>
      <c r="Q2871" s="245">
        <f t="shared" si="133"/>
        <v>0</v>
      </c>
      <c r="R2871" s="245">
        <f t="shared" si="134"/>
        <v>0</v>
      </c>
    </row>
    <row r="2872" spans="1:18" ht="20.149999999999999" customHeight="1" x14ac:dyDescent="0.35">
      <c r="A2872" s="247">
        <v>2869</v>
      </c>
      <c r="B2872" s="179" t="str">
        <f t="shared" si="132"/>
        <v xml:space="preserve"> </v>
      </c>
      <c r="C2872" s="176" t="s">
        <v>85</v>
      </c>
      <c r="D2872" s="57"/>
      <c r="E2872" s="256"/>
      <c r="F2872" s="61"/>
      <c r="G2872" s="176"/>
      <c r="H2872" s="150"/>
      <c r="Q2872" s="245">
        <f t="shared" si="133"/>
        <v>0</v>
      </c>
      <c r="R2872" s="245">
        <f t="shared" si="134"/>
        <v>0</v>
      </c>
    </row>
    <row r="2873" spans="1:18" ht="20.149999999999999" customHeight="1" x14ac:dyDescent="0.35">
      <c r="A2873" s="247">
        <v>2870</v>
      </c>
      <c r="B2873" s="179" t="str">
        <f t="shared" si="132"/>
        <v xml:space="preserve"> </v>
      </c>
      <c r="C2873" s="176" t="s">
        <v>85</v>
      </c>
      <c r="D2873" s="57"/>
      <c r="E2873" s="256"/>
      <c r="F2873" s="61"/>
      <c r="G2873" s="176"/>
      <c r="H2873" s="150"/>
      <c r="Q2873" s="245">
        <f t="shared" si="133"/>
        <v>0</v>
      </c>
      <c r="R2873" s="245">
        <f t="shared" si="134"/>
        <v>0</v>
      </c>
    </row>
    <row r="2874" spans="1:18" ht="20.149999999999999" customHeight="1" x14ac:dyDescent="0.35">
      <c r="A2874" s="247">
        <v>2871</v>
      </c>
      <c r="B2874" s="179" t="str">
        <f t="shared" si="132"/>
        <v xml:space="preserve"> </v>
      </c>
      <c r="C2874" s="176" t="s">
        <v>85</v>
      </c>
      <c r="D2874" s="57"/>
      <c r="E2874" s="256"/>
      <c r="F2874" s="61"/>
      <c r="G2874" s="176"/>
      <c r="H2874" s="150"/>
      <c r="Q2874" s="245">
        <f t="shared" si="133"/>
        <v>0</v>
      </c>
      <c r="R2874" s="245">
        <f t="shared" si="134"/>
        <v>0</v>
      </c>
    </row>
    <row r="2875" spans="1:18" ht="20.149999999999999" customHeight="1" x14ac:dyDescent="0.35">
      <c r="A2875" s="247">
        <v>2872</v>
      </c>
      <c r="B2875" s="179" t="str">
        <f t="shared" si="132"/>
        <v xml:space="preserve"> </v>
      </c>
      <c r="C2875" s="176" t="s">
        <v>85</v>
      </c>
      <c r="D2875" s="57"/>
      <c r="E2875" s="256"/>
      <c r="F2875" s="61"/>
      <c r="G2875" s="176"/>
      <c r="H2875" s="150"/>
      <c r="Q2875" s="245">
        <f t="shared" si="133"/>
        <v>0</v>
      </c>
      <c r="R2875" s="245">
        <f t="shared" si="134"/>
        <v>0</v>
      </c>
    </row>
    <row r="2876" spans="1:18" ht="20.149999999999999" customHeight="1" x14ac:dyDescent="0.35">
      <c r="A2876" s="247">
        <v>2873</v>
      </c>
      <c r="B2876" s="179" t="str">
        <f t="shared" si="132"/>
        <v xml:space="preserve"> </v>
      </c>
      <c r="C2876" s="176" t="s">
        <v>85</v>
      </c>
      <c r="D2876" s="57"/>
      <c r="E2876" s="256"/>
      <c r="F2876" s="61"/>
      <c r="G2876" s="176"/>
      <c r="H2876" s="150"/>
      <c r="Q2876" s="245">
        <f t="shared" si="133"/>
        <v>0</v>
      </c>
      <c r="R2876" s="245">
        <f t="shared" si="134"/>
        <v>0</v>
      </c>
    </row>
    <row r="2877" spans="1:18" ht="20.149999999999999" customHeight="1" x14ac:dyDescent="0.35">
      <c r="A2877" s="247">
        <v>2874</v>
      </c>
      <c r="B2877" s="179" t="str">
        <f t="shared" si="132"/>
        <v xml:space="preserve"> </v>
      </c>
      <c r="C2877" s="176" t="s">
        <v>85</v>
      </c>
      <c r="D2877" s="57"/>
      <c r="E2877" s="256"/>
      <c r="F2877" s="61"/>
      <c r="G2877" s="176"/>
      <c r="H2877" s="150"/>
      <c r="Q2877" s="245">
        <f t="shared" si="133"/>
        <v>0</v>
      </c>
      <c r="R2877" s="245">
        <f t="shared" si="134"/>
        <v>0</v>
      </c>
    </row>
    <row r="2878" spans="1:18" ht="20.149999999999999" customHeight="1" x14ac:dyDescent="0.35">
      <c r="A2878" s="247">
        <v>2875</v>
      </c>
      <c r="B2878" s="179" t="str">
        <f t="shared" si="132"/>
        <v xml:space="preserve"> </v>
      </c>
      <c r="C2878" s="176" t="s">
        <v>85</v>
      </c>
      <c r="D2878" s="57"/>
      <c r="E2878" s="256"/>
      <c r="F2878" s="61"/>
      <c r="G2878" s="176"/>
      <c r="H2878" s="150"/>
      <c r="Q2878" s="245">
        <f t="shared" si="133"/>
        <v>0</v>
      </c>
      <c r="R2878" s="245">
        <f t="shared" si="134"/>
        <v>0</v>
      </c>
    </row>
    <row r="2879" spans="1:18" ht="20.149999999999999" customHeight="1" x14ac:dyDescent="0.35">
      <c r="A2879" s="247">
        <v>2876</v>
      </c>
      <c r="B2879" s="179" t="str">
        <f t="shared" si="132"/>
        <v xml:space="preserve"> </v>
      </c>
      <c r="C2879" s="176" t="s">
        <v>85</v>
      </c>
      <c r="D2879" s="57"/>
      <c r="E2879" s="256"/>
      <c r="F2879" s="61"/>
      <c r="G2879" s="176"/>
      <c r="H2879" s="150"/>
      <c r="Q2879" s="245">
        <f t="shared" si="133"/>
        <v>0</v>
      </c>
      <c r="R2879" s="245">
        <f t="shared" si="134"/>
        <v>0</v>
      </c>
    </row>
    <row r="2880" spans="1:18" ht="20.149999999999999" customHeight="1" x14ac:dyDescent="0.35">
      <c r="A2880" s="247">
        <v>2877</v>
      </c>
      <c r="B2880" s="179" t="str">
        <f t="shared" si="132"/>
        <v xml:space="preserve"> </v>
      </c>
      <c r="C2880" s="176" t="s">
        <v>85</v>
      </c>
      <c r="D2880" s="57"/>
      <c r="E2880" s="256"/>
      <c r="F2880" s="61"/>
      <c r="G2880" s="176"/>
      <c r="H2880" s="150"/>
      <c r="Q2880" s="245">
        <f t="shared" si="133"/>
        <v>0</v>
      </c>
      <c r="R2880" s="245">
        <f t="shared" si="134"/>
        <v>0</v>
      </c>
    </row>
    <row r="2881" spans="1:18" ht="20.149999999999999" customHeight="1" x14ac:dyDescent="0.35">
      <c r="A2881" s="247">
        <v>2878</v>
      </c>
      <c r="B2881" s="179" t="str">
        <f t="shared" si="132"/>
        <v xml:space="preserve"> </v>
      </c>
      <c r="C2881" s="176" t="s">
        <v>85</v>
      </c>
      <c r="D2881" s="57"/>
      <c r="E2881" s="256"/>
      <c r="F2881" s="61"/>
      <c r="G2881" s="176"/>
      <c r="H2881" s="150"/>
      <c r="Q2881" s="245">
        <f t="shared" si="133"/>
        <v>0</v>
      </c>
      <c r="R2881" s="245">
        <f t="shared" si="134"/>
        <v>0</v>
      </c>
    </row>
    <row r="2882" spans="1:18" ht="20.149999999999999" customHeight="1" x14ac:dyDescent="0.35">
      <c r="A2882" s="247">
        <v>2879</v>
      </c>
      <c r="B2882" s="179" t="str">
        <f t="shared" si="132"/>
        <v xml:space="preserve"> </v>
      </c>
      <c r="C2882" s="176" t="s">
        <v>85</v>
      </c>
      <c r="D2882" s="57"/>
      <c r="E2882" s="256"/>
      <c r="F2882" s="61"/>
      <c r="G2882" s="176"/>
      <c r="H2882" s="150"/>
      <c r="Q2882" s="245">
        <f t="shared" si="133"/>
        <v>0</v>
      </c>
      <c r="R2882" s="245">
        <f t="shared" si="134"/>
        <v>0</v>
      </c>
    </row>
    <row r="2883" spans="1:18" ht="20.149999999999999" customHeight="1" x14ac:dyDescent="0.35">
      <c r="A2883" s="247">
        <v>2880</v>
      </c>
      <c r="B2883" s="179" t="str">
        <f t="shared" si="132"/>
        <v xml:space="preserve"> </v>
      </c>
      <c r="C2883" s="176" t="s">
        <v>85</v>
      </c>
      <c r="D2883" s="57"/>
      <c r="E2883" s="256"/>
      <c r="F2883" s="61"/>
      <c r="G2883" s="176"/>
      <c r="H2883" s="150"/>
      <c r="Q2883" s="245">
        <f t="shared" si="133"/>
        <v>0</v>
      </c>
      <c r="R2883" s="245">
        <f t="shared" si="134"/>
        <v>0</v>
      </c>
    </row>
    <row r="2884" spans="1:18" ht="20.149999999999999" customHeight="1" x14ac:dyDescent="0.35">
      <c r="A2884" s="247">
        <v>2881</v>
      </c>
      <c r="B2884" s="179" t="str">
        <f t="shared" si="132"/>
        <v xml:space="preserve"> </v>
      </c>
      <c r="C2884" s="176" t="s">
        <v>85</v>
      </c>
      <c r="D2884" s="57"/>
      <c r="E2884" s="256"/>
      <c r="F2884" s="61"/>
      <c r="G2884" s="176"/>
      <c r="H2884" s="150"/>
      <c r="Q2884" s="245">
        <f t="shared" si="133"/>
        <v>0</v>
      </c>
      <c r="R2884" s="245">
        <f t="shared" si="134"/>
        <v>0</v>
      </c>
    </row>
    <row r="2885" spans="1:18" ht="20.149999999999999" customHeight="1" x14ac:dyDescent="0.35">
      <c r="A2885" s="247">
        <v>2882</v>
      </c>
      <c r="B2885" s="179" t="str">
        <f t="shared" ref="B2885:B2948" si="135">_xlfn.CONCAT(C2885,D2885,E2885)</f>
        <v xml:space="preserve"> </v>
      </c>
      <c r="C2885" s="176" t="s">
        <v>85</v>
      </c>
      <c r="D2885" s="57"/>
      <c r="E2885" s="256"/>
      <c r="F2885" s="61"/>
      <c r="G2885" s="176"/>
      <c r="H2885" s="150"/>
      <c r="Q2885" s="245">
        <f t="shared" ref="Q2885:Q2948" si="136">IF(D2885&lt;1,0,IF(OR(C2885="",C2885=" "),0,1))</f>
        <v>0</v>
      </c>
      <c r="R2885" s="245">
        <f t="shared" ref="R2885:R2948" si="137">IF(G2885+H2885&gt;0,IF(Q2885=0,1,0),0)</f>
        <v>0</v>
      </c>
    </row>
    <row r="2886" spans="1:18" ht="20.149999999999999" customHeight="1" x14ac:dyDescent="0.35">
      <c r="A2886" s="247">
        <v>2883</v>
      </c>
      <c r="B2886" s="179" t="str">
        <f t="shared" si="135"/>
        <v xml:space="preserve"> </v>
      </c>
      <c r="C2886" s="176" t="s">
        <v>85</v>
      </c>
      <c r="D2886" s="57"/>
      <c r="E2886" s="256"/>
      <c r="F2886" s="61"/>
      <c r="G2886" s="176"/>
      <c r="H2886" s="150"/>
      <c r="Q2886" s="245">
        <f t="shared" si="136"/>
        <v>0</v>
      </c>
      <c r="R2886" s="245">
        <f t="shared" si="137"/>
        <v>0</v>
      </c>
    </row>
    <row r="2887" spans="1:18" ht="20.149999999999999" customHeight="1" x14ac:dyDescent="0.35">
      <c r="A2887" s="247">
        <v>2884</v>
      </c>
      <c r="B2887" s="179" t="str">
        <f t="shared" si="135"/>
        <v xml:space="preserve"> </v>
      </c>
      <c r="C2887" s="176" t="s">
        <v>85</v>
      </c>
      <c r="D2887" s="57"/>
      <c r="E2887" s="256"/>
      <c r="F2887" s="61"/>
      <c r="G2887" s="176"/>
      <c r="H2887" s="150"/>
      <c r="Q2887" s="245">
        <f t="shared" si="136"/>
        <v>0</v>
      </c>
      <c r="R2887" s="245">
        <f t="shared" si="137"/>
        <v>0</v>
      </c>
    </row>
    <row r="2888" spans="1:18" ht="20.149999999999999" customHeight="1" x14ac:dyDescent="0.35">
      <c r="A2888" s="247">
        <v>2885</v>
      </c>
      <c r="B2888" s="179" t="str">
        <f t="shared" si="135"/>
        <v xml:space="preserve"> </v>
      </c>
      <c r="C2888" s="176" t="s">
        <v>85</v>
      </c>
      <c r="D2888" s="57"/>
      <c r="E2888" s="256"/>
      <c r="F2888" s="61"/>
      <c r="G2888" s="176"/>
      <c r="H2888" s="150"/>
      <c r="Q2888" s="245">
        <f t="shared" si="136"/>
        <v>0</v>
      </c>
      <c r="R2888" s="245">
        <f t="shared" si="137"/>
        <v>0</v>
      </c>
    </row>
    <row r="2889" spans="1:18" ht="20.149999999999999" customHeight="1" x14ac:dyDescent="0.35">
      <c r="A2889" s="247">
        <v>2886</v>
      </c>
      <c r="B2889" s="179" t="str">
        <f t="shared" si="135"/>
        <v xml:space="preserve"> </v>
      </c>
      <c r="C2889" s="176" t="s">
        <v>85</v>
      </c>
      <c r="D2889" s="57"/>
      <c r="E2889" s="256"/>
      <c r="F2889" s="61"/>
      <c r="G2889" s="176"/>
      <c r="H2889" s="150"/>
      <c r="Q2889" s="245">
        <f t="shared" si="136"/>
        <v>0</v>
      </c>
      <c r="R2889" s="245">
        <f t="shared" si="137"/>
        <v>0</v>
      </c>
    </row>
    <row r="2890" spans="1:18" ht="20.149999999999999" customHeight="1" x14ac:dyDescent="0.35">
      <c r="A2890" s="247">
        <v>2887</v>
      </c>
      <c r="B2890" s="179" t="str">
        <f t="shared" si="135"/>
        <v xml:space="preserve"> </v>
      </c>
      <c r="C2890" s="176" t="s">
        <v>85</v>
      </c>
      <c r="D2890" s="57"/>
      <c r="E2890" s="256"/>
      <c r="F2890" s="61"/>
      <c r="G2890" s="176"/>
      <c r="H2890" s="150"/>
      <c r="Q2890" s="245">
        <f t="shared" si="136"/>
        <v>0</v>
      </c>
      <c r="R2890" s="245">
        <f t="shared" si="137"/>
        <v>0</v>
      </c>
    </row>
    <row r="2891" spans="1:18" ht="20.149999999999999" customHeight="1" x14ac:dyDescent="0.35">
      <c r="A2891" s="247">
        <v>2888</v>
      </c>
      <c r="B2891" s="179" t="str">
        <f t="shared" si="135"/>
        <v xml:space="preserve"> </v>
      </c>
      <c r="C2891" s="176" t="s">
        <v>85</v>
      </c>
      <c r="D2891" s="57"/>
      <c r="E2891" s="256"/>
      <c r="F2891" s="61"/>
      <c r="G2891" s="176"/>
      <c r="H2891" s="150"/>
      <c r="Q2891" s="245">
        <f t="shared" si="136"/>
        <v>0</v>
      </c>
      <c r="R2891" s="245">
        <f t="shared" si="137"/>
        <v>0</v>
      </c>
    </row>
    <row r="2892" spans="1:18" ht="20.149999999999999" customHeight="1" x14ac:dyDescent="0.35">
      <c r="A2892" s="247">
        <v>2889</v>
      </c>
      <c r="B2892" s="179" t="str">
        <f t="shared" si="135"/>
        <v xml:space="preserve"> </v>
      </c>
      <c r="C2892" s="176" t="s">
        <v>85</v>
      </c>
      <c r="D2892" s="57"/>
      <c r="E2892" s="256"/>
      <c r="F2892" s="61"/>
      <c r="G2892" s="176"/>
      <c r="H2892" s="150"/>
      <c r="Q2892" s="245">
        <f t="shared" si="136"/>
        <v>0</v>
      </c>
      <c r="R2892" s="245">
        <f t="shared" si="137"/>
        <v>0</v>
      </c>
    </row>
    <row r="2893" spans="1:18" ht="20.149999999999999" customHeight="1" x14ac:dyDescent="0.35">
      <c r="A2893" s="247">
        <v>2890</v>
      </c>
      <c r="B2893" s="179" t="str">
        <f t="shared" si="135"/>
        <v xml:space="preserve"> </v>
      </c>
      <c r="C2893" s="176" t="s">
        <v>85</v>
      </c>
      <c r="D2893" s="57"/>
      <c r="E2893" s="256"/>
      <c r="F2893" s="61"/>
      <c r="G2893" s="176"/>
      <c r="H2893" s="150"/>
      <c r="Q2893" s="245">
        <f t="shared" si="136"/>
        <v>0</v>
      </c>
      <c r="R2893" s="245">
        <f t="shared" si="137"/>
        <v>0</v>
      </c>
    </row>
    <row r="2894" spans="1:18" ht="20.149999999999999" customHeight="1" x14ac:dyDescent="0.35">
      <c r="A2894" s="247">
        <v>2891</v>
      </c>
      <c r="B2894" s="179" t="str">
        <f t="shared" si="135"/>
        <v xml:space="preserve"> </v>
      </c>
      <c r="C2894" s="176" t="s">
        <v>85</v>
      </c>
      <c r="D2894" s="57"/>
      <c r="E2894" s="256"/>
      <c r="F2894" s="61"/>
      <c r="G2894" s="176"/>
      <c r="H2894" s="150"/>
      <c r="Q2894" s="245">
        <f t="shared" si="136"/>
        <v>0</v>
      </c>
      <c r="R2894" s="245">
        <f t="shared" si="137"/>
        <v>0</v>
      </c>
    </row>
    <row r="2895" spans="1:18" ht="20.149999999999999" customHeight="1" x14ac:dyDescent="0.35">
      <c r="A2895" s="247">
        <v>2892</v>
      </c>
      <c r="B2895" s="179" t="str">
        <f t="shared" si="135"/>
        <v xml:space="preserve"> </v>
      </c>
      <c r="C2895" s="176" t="s">
        <v>85</v>
      </c>
      <c r="D2895" s="57"/>
      <c r="E2895" s="256"/>
      <c r="F2895" s="61"/>
      <c r="G2895" s="176"/>
      <c r="H2895" s="150"/>
      <c r="Q2895" s="245">
        <f t="shared" si="136"/>
        <v>0</v>
      </c>
      <c r="R2895" s="245">
        <f t="shared" si="137"/>
        <v>0</v>
      </c>
    </row>
    <row r="2896" spans="1:18" ht="20.149999999999999" customHeight="1" x14ac:dyDescent="0.35">
      <c r="A2896" s="247">
        <v>2893</v>
      </c>
      <c r="B2896" s="179" t="str">
        <f t="shared" si="135"/>
        <v xml:space="preserve"> </v>
      </c>
      <c r="C2896" s="176" t="s">
        <v>85</v>
      </c>
      <c r="D2896" s="57"/>
      <c r="E2896" s="256"/>
      <c r="F2896" s="61"/>
      <c r="G2896" s="176"/>
      <c r="H2896" s="150"/>
      <c r="Q2896" s="245">
        <f t="shared" si="136"/>
        <v>0</v>
      </c>
      <c r="R2896" s="245">
        <f t="shared" si="137"/>
        <v>0</v>
      </c>
    </row>
    <row r="2897" spans="1:18" ht="20.149999999999999" customHeight="1" x14ac:dyDescent="0.35">
      <c r="A2897" s="247">
        <v>2894</v>
      </c>
      <c r="B2897" s="179" t="str">
        <f t="shared" si="135"/>
        <v xml:space="preserve"> </v>
      </c>
      <c r="C2897" s="176" t="s">
        <v>85</v>
      </c>
      <c r="D2897" s="57"/>
      <c r="E2897" s="256"/>
      <c r="F2897" s="61"/>
      <c r="G2897" s="176"/>
      <c r="H2897" s="150"/>
      <c r="Q2897" s="245">
        <f t="shared" si="136"/>
        <v>0</v>
      </c>
      <c r="R2897" s="245">
        <f t="shared" si="137"/>
        <v>0</v>
      </c>
    </row>
    <row r="2898" spans="1:18" ht="20.149999999999999" customHeight="1" x14ac:dyDescent="0.35">
      <c r="A2898" s="247">
        <v>2895</v>
      </c>
      <c r="B2898" s="179" t="str">
        <f t="shared" si="135"/>
        <v xml:space="preserve"> </v>
      </c>
      <c r="C2898" s="176" t="s">
        <v>85</v>
      </c>
      <c r="D2898" s="57"/>
      <c r="E2898" s="256"/>
      <c r="F2898" s="61"/>
      <c r="G2898" s="176"/>
      <c r="H2898" s="150"/>
      <c r="Q2898" s="245">
        <f t="shared" si="136"/>
        <v>0</v>
      </c>
      <c r="R2898" s="245">
        <f t="shared" si="137"/>
        <v>0</v>
      </c>
    </row>
    <row r="2899" spans="1:18" ht="20.149999999999999" customHeight="1" x14ac:dyDescent="0.35">
      <c r="A2899" s="247">
        <v>2896</v>
      </c>
      <c r="B2899" s="179" t="str">
        <f t="shared" si="135"/>
        <v xml:space="preserve"> </v>
      </c>
      <c r="C2899" s="176" t="s">
        <v>85</v>
      </c>
      <c r="D2899" s="57"/>
      <c r="E2899" s="256"/>
      <c r="F2899" s="61"/>
      <c r="G2899" s="176"/>
      <c r="H2899" s="150"/>
      <c r="Q2899" s="245">
        <f t="shared" si="136"/>
        <v>0</v>
      </c>
      <c r="R2899" s="245">
        <f t="shared" si="137"/>
        <v>0</v>
      </c>
    </row>
    <row r="2900" spans="1:18" ht="20.149999999999999" customHeight="1" x14ac:dyDescent="0.35">
      <c r="A2900" s="247">
        <v>2897</v>
      </c>
      <c r="B2900" s="179" t="str">
        <f t="shared" si="135"/>
        <v xml:space="preserve"> </v>
      </c>
      <c r="C2900" s="176" t="s">
        <v>85</v>
      </c>
      <c r="D2900" s="57"/>
      <c r="E2900" s="256"/>
      <c r="F2900" s="61"/>
      <c r="G2900" s="176"/>
      <c r="H2900" s="150"/>
      <c r="Q2900" s="245">
        <f t="shared" si="136"/>
        <v>0</v>
      </c>
      <c r="R2900" s="245">
        <f t="shared" si="137"/>
        <v>0</v>
      </c>
    </row>
    <row r="2901" spans="1:18" ht="20.149999999999999" customHeight="1" x14ac:dyDescent="0.35">
      <c r="A2901" s="247">
        <v>2898</v>
      </c>
      <c r="B2901" s="179" t="str">
        <f t="shared" si="135"/>
        <v xml:space="preserve"> </v>
      </c>
      <c r="C2901" s="176" t="s">
        <v>85</v>
      </c>
      <c r="D2901" s="57"/>
      <c r="E2901" s="256"/>
      <c r="F2901" s="61"/>
      <c r="G2901" s="176"/>
      <c r="H2901" s="150"/>
      <c r="Q2901" s="245">
        <f t="shared" si="136"/>
        <v>0</v>
      </c>
      <c r="R2901" s="245">
        <f t="shared" si="137"/>
        <v>0</v>
      </c>
    </row>
    <row r="2902" spans="1:18" ht="20.149999999999999" customHeight="1" x14ac:dyDescent="0.35">
      <c r="A2902" s="247">
        <v>2899</v>
      </c>
      <c r="B2902" s="179" t="str">
        <f t="shared" si="135"/>
        <v xml:space="preserve"> </v>
      </c>
      <c r="C2902" s="176" t="s">
        <v>85</v>
      </c>
      <c r="D2902" s="57"/>
      <c r="E2902" s="256"/>
      <c r="F2902" s="61"/>
      <c r="G2902" s="176"/>
      <c r="H2902" s="150"/>
      <c r="Q2902" s="245">
        <f t="shared" si="136"/>
        <v>0</v>
      </c>
      <c r="R2902" s="245">
        <f t="shared" si="137"/>
        <v>0</v>
      </c>
    </row>
    <row r="2903" spans="1:18" ht="20.149999999999999" customHeight="1" x14ac:dyDescent="0.35">
      <c r="A2903" s="247">
        <v>2900</v>
      </c>
      <c r="B2903" s="179" t="str">
        <f t="shared" si="135"/>
        <v xml:space="preserve"> </v>
      </c>
      <c r="C2903" s="176" t="s">
        <v>85</v>
      </c>
      <c r="D2903" s="57"/>
      <c r="E2903" s="256"/>
      <c r="F2903" s="61"/>
      <c r="G2903" s="176"/>
      <c r="H2903" s="150"/>
      <c r="Q2903" s="245">
        <f t="shared" si="136"/>
        <v>0</v>
      </c>
      <c r="R2903" s="245">
        <f t="shared" si="137"/>
        <v>0</v>
      </c>
    </row>
    <row r="2904" spans="1:18" ht="20.149999999999999" customHeight="1" x14ac:dyDescent="0.35">
      <c r="A2904" s="247">
        <v>2901</v>
      </c>
      <c r="B2904" s="179" t="str">
        <f t="shared" si="135"/>
        <v xml:space="preserve"> </v>
      </c>
      <c r="C2904" s="176" t="s">
        <v>85</v>
      </c>
      <c r="D2904" s="57"/>
      <c r="E2904" s="256"/>
      <c r="F2904" s="61"/>
      <c r="G2904" s="176"/>
      <c r="H2904" s="150"/>
      <c r="Q2904" s="245">
        <f t="shared" si="136"/>
        <v>0</v>
      </c>
      <c r="R2904" s="245">
        <f t="shared" si="137"/>
        <v>0</v>
      </c>
    </row>
    <row r="2905" spans="1:18" ht="20.149999999999999" customHeight="1" x14ac:dyDescent="0.35">
      <c r="A2905" s="247">
        <v>2902</v>
      </c>
      <c r="B2905" s="179" t="str">
        <f t="shared" si="135"/>
        <v xml:space="preserve"> </v>
      </c>
      <c r="C2905" s="176" t="s">
        <v>85</v>
      </c>
      <c r="D2905" s="57"/>
      <c r="E2905" s="256"/>
      <c r="F2905" s="61"/>
      <c r="G2905" s="176"/>
      <c r="H2905" s="150"/>
      <c r="Q2905" s="245">
        <f t="shared" si="136"/>
        <v>0</v>
      </c>
      <c r="R2905" s="245">
        <f t="shared" si="137"/>
        <v>0</v>
      </c>
    </row>
    <row r="2906" spans="1:18" ht="20.149999999999999" customHeight="1" x14ac:dyDescent="0.35">
      <c r="A2906" s="247">
        <v>2903</v>
      </c>
      <c r="B2906" s="179" t="str">
        <f t="shared" si="135"/>
        <v xml:space="preserve"> </v>
      </c>
      <c r="C2906" s="176" t="s">
        <v>85</v>
      </c>
      <c r="D2906" s="57"/>
      <c r="E2906" s="256"/>
      <c r="F2906" s="61"/>
      <c r="G2906" s="176"/>
      <c r="H2906" s="150"/>
      <c r="Q2906" s="245">
        <f t="shared" si="136"/>
        <v>0</v>
      </c>
      <c r="R2906" s="245">
        <f t="shared" si="137"/>
        <v>0</v>
      </c>
    </row>
    <row r="2907" spans="1:18" ht="20.149999999999999" customHeight="1" x14ac:dyDescent="0.35">
      <c r="A2907" s="247">
        <v>2904</v>
      </c>
      <c r="B2907" s="179" t="str">
        <f t="shared" si="135"/>
        <v xml:space="preserve"> </v>
      </c>
      <c r="C2907" s="176" t="s">
        <v>85</v>
      </c>
      <c r="D2907" s="57"/>
      <c r="E2907" s="256"/>
      <c r="F2907" s="61"/>
      <c r="G2907" s="176"/>
      <c r="H2907" s="150"/>
      <c r="Q2907" s="245">
        <f t="shared" si="136"/>
        <v>0</v>
      </c>
      <c r="R2907" s="245">
        <f t="shared" si="137"/>
        <v>0</v>
      </c>
    </row>
    <row r="2908" spans="1:18" ht="20.149999999999999" customHeight="1" x14ac:dyDescent="0.35">
      <c r="A2908" s="247">
        <v>2905</v>
      </c>
      <c r="B2908" s="179" t="str">
        <f t="shared" si="135"/>
        <v xml:space="preserve"> </v>
      </c>
      <c r="C2908" s="176" t="s">
        <v>85</v>
      </c>
      <c r="D2908" s="57"/>
      <c r="E2908" s="256"/>
      <c r="F2908" s="61"/>
      <c r="G2908" s="176"/>
      <c r="H2908" s="150"/>
      <c r="Q2908" s="245">
        <f t="shared" si="136"/>
        <v>0</v>
      </c>
      <c r="R2908" s="245">
        <f t="shared" si="137"/>
        <v>0</v>
      </c>
    </row>
    <row r="2909" spans="1:18" ht="20.149999999999999" customHeight="1" x14ac:dyDescent="0.35">
      <c r="A2909" s="247">
        <v>2906</v>
      </c>
      <c r="B2909" s="179" t="str">
        <f t="shared" si="135"/>
        <v xml:space="preserve"> </v>
      </c>
      <c r="C2909" s="176" t="s">
        <v>85</v>
      </c>
      <c r="D2909" s="57"/>
      <c r="E2909" s="256"/>
      <c r="F2909" s="61"/>
      <c r="G2909" s="176"/>
      <c r="H2909" s="150"/>
      <c r="Q2909" s="245">
        <f t="shared" si="136"/>
        <v>0</v>
      </c>
      <c r="R2909" s="245">
        <f t="shared" si="137"/>
        <v>0</v>
      </c>
    </row>
    <row r="2910" spans="1:18" ht="20.149999999999999" customHeight="1" x14ac:dyDescent="0.35">
      <c r="A2910" s="247">
        <v>2907</v>
      </c>
      <c r="B2910" s="179" t="str">
        <f t="shared" si="135"/>
        <v xml:space="preserve"> </v>
      </c>
      <c r="C2910" s="176" t="s">
        <v>85</v>
      </c>
      <c r="D2910" s="57"/>
      <c r="E2910" s="256"/>
      <c r="F2910" s="61"/>
      <c r="G2910" s="176"/>
      <c r="H2910" s="150"/>
      <c r="Q2910" s="245">
        <f t="shared" si="136"/>
        <v>0</v>
      </c>
      <c r="R2910" s="245">
        <f t="shared" si="137"/>
        <v>0</v>
      </c>
    </row>
    <row r="2911" spans="1:18" ht="20.149999999999999" customHeight="1" x14ac:dyDescent="0.35">
      <c r="A2911" s="247">
        <v>2908</v>
      </c>
      <c r="B2911" s="179" t="str">
        <f t="shared" si="135"/>
        <v xml:space="preserve"> </v>
      </c>
      <c r="C2911" s="176" t="s">
        <v>85</v>
      </c>
      <c r="D2911" s="57"/>
      <c r="E2911" s="256"/>
      <c r="F2911" s="61"/>
      <c r="G2911" s="176"/>
      <c r="H2911" s="150"/>
      <c r="Q2911" s="245">
        <f t="shared" si="136"/>
        <v>0</v>
      </c>
      <c r="R2911" s="245">
        <f t="shared" si="137"/>
        <v>0</v>
      </c>
    </row>
    <row r="2912" spans="1:18" ht="20.149999999999999" customHeight="1" x14ac:dyDescent="0.35">
      <c r="A2912" s="247">
        <v>2909</v>
      </c>
      <c r="B2912" s="179" t="str">
        <f t="shared" si="135"/>
        <v xml:space="preserve"> </v>
      </c>
      <c r="C2912" s="176" t="s">
        <v>85</v>
      </c>
      <c r="D2912" s="57"/>
      <c r="E2912" s="256"/>
      <c r="F2912" s="61"/>
      <c r="G2912" s="176"/>
      <c r="H2912" s="150"/>
      <c r="Q2912" s="245">
        <f t="shared" si="136"/>
        <v>0</v>
      </c>
      <c r="R2912" s="245">
        <f t="shared" si="137"/>
        <v>0</v>
      </c>
    </row>
    <row r="2913" spans="1:18" ht="20.149999999999999" customHeight="1" x14ac:dyDescent="0.35">
      <c r="A2913" s="247">
        <v>2910</v>
      </c>
      <c r="B2913" s="179" t="str">
        <f t="shared" si="135"/>
        <v xml:space="preserve"> </v>
      </c>
      <c r="C2913" s="176" t="s">
        <v>85</v>
      </c>
      <c r="D2913" s="57"/>
      <c r="E2913" s="256"/>
      <c r="F2913" s="61"/>
      <c r="G2913" s="176"/>
      <c r="H2913" s="150"/>
      <c r="Q2913" s="245">
        <f t="shared" si="136"/>
        <v>0</v>
      </c>
      <c r="R2913" s="245">
        <f t="shared" si="137"/>
        <v>0</v>
      </c>
    </row>
    <row r="2914" spans="1:18" ht="20.149999999999999" customHeight="1" x14ac:dyDescent="0.35">
      <c r="A2914" s="247">
        <v>2911</v>
      </c>
      <c r="B2914" s="179" t="str">
        <f t="shared" si="135"/>
        <v xml:space="preserve"> </v>
      </c>
      <c r="C2914" s="176" t="s">
        <v>85</v>
      </c>
      <c r="D2914" s="57"/>
      <c r="E2914" s="256"/>
      <c r="F2914" s="61"/>
      <c r="G2914" s="176"/>
      <c r="H2914" s="150"/>
      <c r="Q2914" s="245">
        <f t="shared" si="136"/>
        <v>0</v>
      </c>
      <c r="R2914" s="245">
        <f t="shared" si="137"/>
        <v>0</v>
      </c>
    </row>
    <row r="2915" spans="1:18" ht="20.149999999999999" customHeight="1" x14ac:dyDescent="0.35">
      <c r="A2915" s="247">
        <v>2912</v>
      </c>
      <c r="B2915" s="179" t="str">
        <f t="shared" si="135"/>
        <v xml:space="preserve"> </v>
      </c>
      <c r="C2915" s="176" t="s">
        <v>85</v>
      </c>
      <c r="D2915" s="57"/>
      <c r="E2915" s="256"/>
      <c r="F2915" s="61"/>
      <c r="G2915" s="176"/>
      <c r="H2915" s="150"/>
      <c r="Q2915" s="245">
        <f t="shared" si="136"/>
        <v>0</v>
      </c>
      <c r="R2915" s="245">
        <f t="shared" si="137"/>
        <v>0</v>
      </c>
    </row>
    <row r="2916" spans="1:18" ht="20.149999999999999" customHeight="1" x14ac:dyDescent="0.35">
      <c r="A2916" s="247">
        <v>2913</v>
      </c>
      <c r="B2916" s="179" t="str">
        <f t="shared" si="135"/>
        <v xml:space="preserve"> </v>
      </c>
      <c r="C2916" s="176" t="s">
        <v>85</v>
      </c>
      <c r="D2916" s="57"/>
      <c r="E2916" s="256"/>
      <c r="F2916" s="61"/>
      <c r="G2916" s="176"/>
      <c r="H2916" s="150"/>
      <c r="Q2916" s="245">
        <f t="shared" si="136"/>
        <v>0</v>
      </c>
      <c r="R2916" s="245">
        <f t="shared" si="137"/>
        <v>0</v>
      </c>
    </row>
    <row r="2917" spans="1:18" ht="20.149999999999999" customHeight="1" x14ac:dyDescent="0.35">
      <c r="A2917" s="247">
        <v>2914</v>
      </c>
      <c r="B2917" s="179" t="str">
        <f t="shared" si="135"/>
        <v xml:space="preserve"> </v>
      </c>
      <c r="C2917" s="176" t="s">
        <v>85</v>
      </c>
      <c r="D2917" s="57"/>
      <c r="E2917" s="256"/>
      <c r="F2917" s="61"/>
      <c r="G2917" s="176"/>
      <c r="H2917" s="150"/>
      <c r="Q2917" s="245">
        <f t="shared" si="136"/>
        <v>0</v>
      </c>
      <c r="R2917" s="245">
        <f t="shared" si="137"/>
        <v>0</v>
      </c>
    </row>
    <row r="2918" spans="1:18" ht="20.149999999999999" customHeight="1" x14ac:dyDescent="0.35">
      <c r="A2918" s="247">
        <v>2915</v>
      </c>
      <c r="B2918" s="179" t="str">
        <f t="shared" si="135"/>
        <v xml:space="preserve"> </v>
      </c>
      <c r="C2918" s="176" t="s">
        <v>85</v>
      </c>
      <c r="D2918" s="57"/>
      <c r="E2918" s="256"/>
      <c r="F2918" s="61"/>
      <c r="G2918" s="176"/>
      <c r="H2918" s="150"/>
      <c r="Q2918" s="245">
        <f t="shared" si="136"/>
        <v>0</v>
      </c>
      <c r="R2918" s="245">
        <f t="shared" si="137"/>
        <v>0</v>
      </c>
    </row>
    <row r="2919" spans="1:18" ht="20.149999999999999" customHeight="1" x14ac:dyDescent="0.35">
      <c r="A2919" s="247">
        <v>2916</v>
      </c>
      <c r="B2919" s="179" t="str">
        <f t="shared" si="135"/>
        <v xml:space="preserve"> </v>
      </c>
      <c r="C2919" s="176" t="s">
        <v>85</v>
      </c>
      <c r="D2919" s="57"/>
      <c r="E2919" s="256"/>
      <c r="F2919" s="61"/>
      <c r="G2919" s="176"/>
      <c r="H2919" s="150"/>
      <c r="Q2919" s="245">
        <f t="shared" si="136"/>
        <v>0</v>
      </c>
      <c r="R2919" s="245">
        <f t="shared" si="137"/>
        <v>0</v>
      </c>
    </row>
    <row r="2920" spans="1:18" ht="20.149999999999999" customHeight="1" x14ac:dyDescent="0.35">
      <c r="A2920" s="247">
        <v>2917</v>
      </c>
      <c r="B2920" s="179" t="str">
        <f t="shared" si="135"/>
        <v xml:space="preserve"> </v>
      </c>
      <c r="C2920" s="176" t="s">
        <v>85</v>
      </c>
      <c r="D2920" s="57"/>
      <c r="E2920" s="256"/>
      <c r="F2920" s="61"/>
      <c r="G2920" s="176"/>
      <c r="H2920" s="150"/>
      <c r="Q2920" s="245">
        <f t="shared" si="136"/>
        <v>0</v>
      </c>
      <c r="R2920" s="245">
        <f t="shared" si="137"/>
        <v>0</v>
      </c>
    </row>
    <row r="2921" spans="1:18" ht="20.149999999999999" customHeight="1" x14ac:dyDescent="0.35">
      <c r="A2921" s="247">
        <v>2918</v>
      </c>
      <c r="B2921" s="179" t="str">
        <f t="shared" si="135"/>
        <v xml:space="preserve"> </v>
      </c>
      <c r="C2921" s="176" t="s">
        <v>85</v>
      </c>
      <c r="D2921" s="57"/>
      <c r="E2921" s="256"/>
      <c r="F2921" s="61"/>
      <c r="G2921" s="176"/>
      <c r="H2921" s="150"/>
      <c r="Q2921" s="245">
        <f t="shared" si="136"/>
        <v>0</v>
      </c>
      <c r="R2921" s="245">
        <f t="shared" si="137"/>
        <v>0</v>
      </c>
    </row>
    <row r="2922" spans="1:18" ht="20.149999999999999" customHeight="1" x14ac:dyDescent="0.35">
      <c r="A2922" s="247">
        <v>2919</v>
      </c>
      <c r="B2922" s="179" t="str">
        <f t="shared" si="135"/>
        <v xml:space="preserve"> </v>
      </c>
      <c r="C2922" s="176" t="s">
        <v>85</v>
      </c>
      <c r="D2922" s="57"/>
      <c r="E2922" s="256"/>
      <c r="F2922" s="61"/>
      <c r="G2922" s="176"/>
      <c r="H2922" s="150"/>
      <c r="Q2922" s="245">
        <f t="shared" si="136"/>
        <v>0</v>
      </c>
      <c r="R2922" s="245">
        <f t="shared" si="137"/>
        <v>0</v>
      </c>
    </row>
    <row r="2923" spans="1:18" ht="20.149999999999999" customHeight="1" x14ac:dyDescent="0.35">
      <c r="A2923" s="247">
        <v>2920</v>
      </c>
      <c r="B2923" s="179" t="str">
        <f t="shared" si="135"/>
        <v xml:space="preserve"> </v>
      </c>
      <c r="C2923" s="176" t="s">
        <v>85</v>
      </c>
      <c r="D2923" s="57"/>
      <c r="E2923" s="256"/>
      <c r="F2923" s="61"/>
      <c r="G2923" s="176"/>
      <c r="H2923" s="150"/>
      <c r="Q2923" s="245">
        <f t="shared" si="136"/>
        <v>0</v>
      </c>
      <c r="R2923" s="245">
        <f t="shared" si="137"/>
        <v>0</v>
      </c>
    </row>
    <row r="2924" spans="1:18" ht="20.149999999999999" customHeight="1" x14ac:dyDescent="0.35">
      <c r="A2924" s="247">
        <v>2921</v>
      </c>
      <c r="B2924" s="179" t="str">
        <f t="shared" si="135"/>
        <v xml:space="preserve"> </v>
      </c>
      <c r="C2924" s="176" t="s">
        <v>85</v>
      </c>
      <c r="D2924" s="57"/>
      <c r="E2924" s="256"/>
      <c r="F2924" s="61"/>
      <c r="G2924" s="176"/>
      <c r="H2924" s="150"/>
      <c r="Q2924" s="245">
        <f t="shared" si="136"/>
        <v>0</v>
      </c>
      <c r="R2924" s="245">
        <f t="shared" si="137"/>
        <v>0</v>
      </c>
    </row>
    <row r="2925" spans="1:18" ht="20.149999999999999" customHeight="1" x14ac:dyDescent="0.35">
      <c r="A2925" s="247">
        <v>2922</v>
      </c>
      <c r="B2925" s="179" t="str">
        <f t="shared" si="135"/>
        <v xml:space="preserve"> </v>
      </c>
      <c r="C2925" s="176" t="s">
        <v>85</v>
      </c>
      <c r="D2925" s="57"/>
      <c r="E2925" s="256"/>
      <c r="F2925" s="61"/>
      <c r="G2925" s="176"/>
      <c r="H2925" s="150"/>
      <c r="Q2925" s="245">
        <f t="shared" si="136"/>
        <v>0</v>
      </c>
      <c r="R2925" s="245">
        <f t="shared" si="137"/>
        <v>0</v>
      </c>
    </row>
    <row r="2926" spans="1:18" ht="20.149999999999999" customHeight="1" x14ac:dyDescent="0.35">
      <c r="A2926" s="247">
        <v>2923</v>
      </c>
      <c r="B2926" s="179" t="str">
        <f t="shared" si="135"/>
        <v xml:space="preserve"> </v>
      </c>
      <c r="C2926" s="176" t="s">
        <v>85</v>
      </c>
      <c r="D2926" s="57"/>
      <c r="E2926" s="256"/>
      <c r="F2926" s="61"/>
      <c r="G2926" s="176"/>
      <c r="H2926" s="150"/>
      <c r="Q2926" s="245">
        <f t="shared" si="136"/>
        <v>0</v>
      </c>
      <c r="R2926" s="245">
        <f t="shared" si="137"/>
        <v>0</v>
      </c>
    </row>
    <row r="2927" spans="1:18" ht="20.149999999999999" customHeight="1" x14ac:dyDescent="0.35">
      <c r="A2927" s="247">
        <v>2924</v>
      </c>
      <c r="B2927" s="179" t="str">
        <f t="shared" si="135"/>
        <v xml:space="preserve"> </v>
      </c>
      <c r="C2927" s="176" t="s">
        <v>85</v>
      </c>
      <c r="D2927" s="57"/>
      <c r="E2927" s="256"/>
      <c r="F2927" s="61"/>
      <c r="G2927" s="176"/>
      <c r="H2927" s="150"/>
      <c r="Q2927" s="245">
        <f t="shared" si="136"/>
        <v>0</v>
      </c>
      <c r="R2927" s="245">
        <f t="shared" si="137"/>
        <v>0</v>
      </c>
    </row>
    <row r="2928" spans="1:18" ht="20.149999999999999" customHeight="1" x14ac:dyDescent="0.35">
      <c r="A2928" s="247">
        <v>2925</v>
      </c>
      <c r="B2928" s="179" t="str">
        <f t="shared" si="135"/>
        <v xml:space="preserve"> </v>
      </c>
      <c r="C2928" s="176" t="s">
        <v>85</v>
      </c>
      <c r="D2928" s="57"/>
      <c r="E2928" s="256"/>
      <c r="F2928" s="61"/>
      <c r="G2928" s="176"/>
      <c r="H2928" s="150"/>
      <c r="Q2928" s="245">
        <f t="shared" si="136"/>
        <v>0</v>
      </c>
      <c r="R2928" s="245">
        <f t="shared" si="137"/>
        <v>0</v>
      </c>
    </row>
    <row r="2929" spans="1:18" ht="20.149999999999999" customHeight="1" x14ac:dyDescent="0.35">
      <c r="A2929" s="247">
        <v>2926</v>
      </c>
      <c r="B2929" s="179" t="str">
        <f t="shared" si="135"/>
        <v xml:space="preserve"> </v>
      </c>
      <c r="C2929" s="176" t="s">
        <v>85</v>
      </c>
      <c r="D2929" s="57"/>
      <c r="E2929" s="256"/>
      <c r="F2929" s="61"/>
      <c r="G2929" s="176"/>
      <c r="H2929" s="150"/>
      <c r="Q2929" s="245">
        <f t="shared" si="136"/>
        <v>0</v>
      </c>
      <c r="R2929" s="245">
        <f t="shared" si="137"/>
        <v>0</v>
      </c>
    </row>
    <row r="2930" spans="1:18" ht="20.149999999999999" customHeight="1" x14ac:dyDescent="0.35">
      <c r="A2930" s="247">
        <v>2927</v>
      </c>
      <c r="B2930" s="179" t="str">
        <f t="shared" si="135"/>
        <v xml:space="preserve"> </v>
      </c>
      <c r="C2930" s="176" t="s">
        <v>85</v>
      </c>
      <c r="D2930" s="57"/>
      <c r="E2930" s="256"/>
      <c r="F2930" s="61"/>
      <c r="G2930" s="176"/>
      <c r="H2930" s="150"/>
      <c r="Q2930" s="245">
        <f t="shared" si="136"/>
        <v>0</v>
      </c>
      <c r="R2930" s="245">
        <f t="shared" si="137"/>
        <v>0</v>
      </c>
    </row>
    <row r="2931" spans="1:18" ht="20.149999999999999" customHeight="1" x14ac:dyDescent="0.35">
      <c r="A2931" s="247">
        <v>2928</v>
      </c>
      <c r="B2931" s="179" t="str">
        <f t="shared" si="135"/>
        <v xml:space="preserve"> </v>
      </c>
      <c r="C2931" s="176" t="s">
        <v>85</v>
      </c>
      <c r="D2931" s="57"/>
      <c r="E2931" s="256"/>
      <c r="F2931" s="61"/>
      <c r="G2931" s="176"/>
      <c r="H2931" s="150"/>
      <c r="Q2931" s="245">
        <f t="shared" si="136"/>
        <v>0</v>
      </c>
      <c r="R2931" s="245">
        <f t="shared" si="137"/>
        <v>0</v>
      </c>
    </row>
    <row r="2932" spans="1:18" ht="20.149999999999999" customHeight="1" x14ac:dyDescent="0.35">
      <c r="A2932" s="247">
        <v>2929</v>
      </c>
      <c r="B2932" s="179" t="str">
        <f t="shared" si="135"/>
        <v xml:space="preserve"> </v>
      </c>
      <c r="C2932" s="176" t="s">
        <v>85</v>
      </c>
      <c r="D2932" s="57"/>
      <c r="E2932" s="256"/>
      <c r="F2932" s="61"/>
      <c r="G2932" s="176"/>
      <c r="H2932" s="150"/>
      <c r="Q2932" s="245">
        <f t="shared" si="136"/>
        <v>0</v>
      </c>
      <c r="R2932" s="245">
        <f t="shared" si="137"/>
        <v>0</v>
      </c>
    </row>
    <row r="2933" spans="1:18" ht="20.149999999999999" customHeight="1" x14ac:dyDescent="0.35">
      <c r="A2933" s="247">
        <v>2930</v>
      </c>
      <c r="B2933" s="179" t="str">
        <f t="shared" si="135"/>
        <v xml:space="preserve"> </v>
      </c>
      <c r="C2933" s="176" t="s">
        <v>85</v>
      </c>
      <c r="D2933" s="57"/>
      <c r="E2933" s="256"/>
      <c r="F2933" s="61"/>
      <c r="G2933" s="176"/>
      <c r="H2933" s="150"/>
      <c r="Q2933" s="245">
        <f t="shared" si="136"/>
        <v>0</v>
      </c>
      <c r="R2933" s="245">
        <f t="shared" si="137"/>
        <v>0</v>
      </c>
    </row>
    <row r="2934" spans="1:18" ht="20.149999999999999" customHeight="1" x14ac:dyDescent="0.35">
      <c r="A2934" s="247">
        <v>2931</v>
      </c>
      <c r="B2934" s="179" t="str">
        <f t="shared" si="135"/>
        <v xml:space="preserve"> </v>
      </c>
      <c r="C2934" s="176" t="s">
        <v>85</v>
      </c>
      <c r="D2934" s="57"/>
      <c r="E2934" s="256"/>
      <c r="F2934" s="61"/>
      <c r="G2934" s="176"/>
      <c r="H2934" s="150"/>
      <c r="Q2934" s="245">
        <f t="shared" si="136"/>
        <v>0</v>
      </c>
      <c r="R2934" s="245">
        <f t="shared" si="137"/>
        <v>0</v>
      </c>
    </row>
    <row r="2935" spans="1:18" ht="20.149999999999999" customHeight="1" x14ac:dyDescent="0.35">
      <c r="A2935" s="247">
        <v>2932</v>
      </c>
      <c r="B2935" s="179" t="str">
        <f t="shared" si="135"/>
        <v xml:space="preserve"> </v>
      </c>
      <c r="C2935" s="176" t="s">
        <v>85</v>
      </c>
      <c r="D2935" s="57"/>
      <c r="E2935" s="256"/>
      <c r="F2935" s="61"/>
      <c r="G2935" s="176"/>
      <c r="H2935" s="150"/>
      <c r="Q2935" s="245">
        <f t="shared" si="136"/>
        <v>0</v>
      </c>
      <c r="R2935" s="245">
        <f t="shared" si="137"/>
        <v>0</v>
      </c>
    </row>
    <row r="2936" spans="1:18" ht="20.149999999999999" customHeight="1" x14ac:dyDescent="0.35">
      <c r="A2936" s="247">
        <v>2933</v>
      </c>
      <c r="B2936" s="179" t="str">
        <f t="shared" si="135"/>
        <v xml:space="preserve"> </v>
      </c>
      <c r="C2936" s="176" t="s">
        <v>85</v>
      </c>
      <c r="D2936" s="57"/>
      <c r="E2936" s="256"/>
      <c r="F2936" s="61"/>
      <c r="G2936" s="176"/>
      <c r="H2936" s="150"/>
      <c r="Q2936" s="245">
        <f t="shared" si="136"/>
        <v>0</v>
      </c>
      <c r="R2936" s="245">
        <f t="shared" si="137"/>
        <v>0</v>
      </c>
    </row>
    <row r="2937" spans="1:18" ht="20.149999999999999" customHeight="1" x14ac:dyDescent="0.35">
      <c r="A2937" s="247">
        <v>2934</v>
      </c>
      <c r="B2937" s="179" t="str">
        <f t="shared" si="135"/>
        <v xml:space="preserve"> </v>
      </c>
      <c r="C2937" s="176" t="s">
        <v>85</v>
      </c>
      <c r="D2937" s="57"/>
      <c r="E2937" s="256"/>
      <c r="F2937" s="61"/>
      <c r="G2937" s="176"/>
      <c r="H2937" s="150"/>
      <c r="Q2937" s="245">
        <f t="shared" si="136"/>
        <v>0</v>
      </c>
      <c r="R2937" s="245">
        <f t="shared" si="137"/>
        <v>0</v>
      </c>
    </row>
    <row r="2938" spans="1:18" ht="20.149999999999999" customHeight="1" x14ac:dyDescent="0.35">
      <c r="A2938" s="247">
        <v>2935</v>
      </c>
      <c r="B2938" s="179" t="str">
        <f t="shared" si="135"/>
        <v xml:space="preserve"> </v>
      </c>
      <c r="C2938" s="176" t="s">
        <v>85</v>
      </c>
      <c r="D2938" s="57"/>
      <c r="E2938" s="256"/>
      <c r="F2938" s="61"/>
      <c r="G2938" s="176"/>
      <c r="H2938" s="150"/>
      <c r="Q2938" s="245">
        <f t="shared" si="136"/>
        <v>0</v>
      </c>
      <c r="R2938" s="245">
        <f t="shared" si="137"/>
        <v>0</v>
      </c>
    </row>
    <row r="2939" spans="1:18" ht="20.149999999999999" customHeight="1" x14ac:dyDescent="0.35">
      <c r="A2939" s="247">
        <v>2936</v>
      </c>
      <c r="B2939" s="179" t="str">
        <f t="shared" si="135"/>
        <v xml:space="preserve"> </v>
      </c>
      <c r="C2939" s="176" t="s">
        <v>85</v>
      </c>
      <c r="D2939" s="57"/>
      <c r="E2939" s="256"/>
      <c r="F2939" s="61"/>
      <c r="G2939" s="176"/>
      <c r="H2939" s="150"/>
      <c r="Q2939" s="245">
        <f t="shared" si="136"/>
        <v>0</v>
      </c>
      <c r="R2939" s="245">
        <f t="shared" si="137"/>
        <v>0</v>
      </c>
    </row>
    <row r="2940" spans="1:18" ht="20.149999999999999" customHeight="1" x14ac:dyDescent="0.35">
      <c r="A2940" s="247">
        <v>2937</v>
      </c>
      <c r="B2940" s="179" t="str">
        <f t="shared" si="135"/>
        <v xml:space="preserve"> </v>
      </c>
      <c r="C2940" s="176" t="s">
        <v>85</v>
      </c>
      <c r="D2940" s="57"/>
      <c r="E2940" s="256"/>
      <c r="F2940" s="61"/>
      <c r="G2940" s="176"/>
      <c r="H2940" s="150"/>
      <c r="Q2940" s="245">
        <f t="shared" si="136"/>
        <v>0</v>
      </c>
      <c r="R2940" s="245">
        <f t="shared" si="137"/>
        <v>0</v>
      </c>
    </row>
    <row r="2941" spans="1:18" ht="20.149999999999999" customHeight="1" x14ac:dyDescent="0.35">
      <c r="A2941" s="247">
        <v>2938</v>
      </c>
      <c r="B2941" s="179" t="str">
        <f t="shared" si="135"/>
        <v xml:space="preserve"> </v>
      </c>
      <c r="C2941" s="176" t="s">
        <v>85</v>
      </c>
      <c r="D2941" s="57"/>
      <c r="E2941" s="256"/>
      <c r="F2941" s="61"/>
      <c r="G2941" s="176"/>
      <c r="H2941" s="150"/>
      <c r="Q2941" s="245">
        <f t="shared" si="136"/>
        <v>0</v>
      </c>
      <c r="R2941" s="245">
        <f t="shared" si="137"/>
        <v>0</v>
      </c>
    </row>
    <row r="2942" spans="1:18" ht="20.149999999999999" customHeight="1" x14ac:dyDescent="0.35">
      <c r="A2942" s="247">
        <v>2939</v>
      </c>
      <c r="B2942" s="179" t="str">
        <f t="shared" si="135"/>
        <v xml:space="preserve"> </v>
      </c>
      <c r="C2942" s="176" t="s">
        <v>85</v>
      </c>
      <c r="D2942" s="57"/>
      <c r="E2942" s="256"/>
      <c r="F2942" s="61"/>
      <c r="G2942" s="176"/>
      <c r="H2942" s="150"/>
      <c r="Q2942" s="245">
        <f t="shared" si="136"/>
        <v>0</v>
      </c>
      <c r="R2942" s="245">
        <f t="shared" si="137"/>
        <v>0</v>
      </c>
    </row>
    <row r="2943" spans="1:18" ht="20.149999999999999" customHeight="1" x14ac:dyDescent="0.35">
      <c r="A2943" s="247">
        <v>2940</v>
      </c>
      <c r="B2943" s="179" t="str">
        <f t="shared" si="135"/>
        <v xml:space="preserve"> </v>
      </c>
      <c r="C2943" s="176" t="s">
        <v>85</v>
      </c>
      <c r="D2943" s="57"/>
      <c r="E2943" s="256"/>
      <c r="F2943" s="61"/>
      <c r="G2943" s="176"/>
      <c r="H2943" s="150"/>
      <c r="Q2943" s="245">
        <f t="shared" si="136"/>
        <v>0</v>
      </c>
      <c r="R2943" s="245">
        <f t="shared" si="137"/>
        <v>0</v>
      </c>
    </row>
    <row r="2944" spans="1:18" ht="20.149999999999999" customHeight="1" x14ac:dyDescent="0.35">
      <c r="A2944" s="247">
        <v>2941</v>
      </c>
      <c r="B2944" s="179" t="str">
        <f t="shared" si="135"/>
        <v xml:space="preserve"> </v>
      </c>
      <c r="C2944" s="176" t="s">
        <v>85</v>
      </c>
      <c r="D2944" s="57"/>
      <c r="E2944" s="256"/>
      <c r="F2944" s="61"/>
      <c r="G2944" s="176"/>
      <c r="H2944" s="150"/>
      <c r="Q2944" s="245">
        <f t="shared" si="136"/>
        <v>0</v>
      </c>
      <c r="R2944" s="245">
        <f t="shared" si="137"/>
        <v>0</v>
      </c>
    </row>
    <row r="2945" spans="1:18" ht="20.149999999999999" customHeight="1" x14ac:dyDescent="0.35">
      <c r="A2945" s="247">
        <v>2942</v>
      </c>
      <c r="B2945" s="179" t="str">
        <f t="shared" si="135"/>
        <v xml:space="preserve"> </v>
      </c>
      <c r="C2945" s="176" t="s">
        <v>85</v>
      </c>
      <c r="D2945" s="57"/>
      <c r="E2945" s="256"/>
      <c r="F2945" s="61"/>
      <c r="G2945" s="176"/>
      <c r="H2945" s="150"/>
      <c r="Q2945" s="245">
        <f t="shared" si="136"/>
        <v>0</v>
      </c>
      <c r="R2945" s="245">
        <f t="shared" si="137"/>
        <v>0</v>
      </c>
    </row>
    <row r="2946" spans="1:18" ht="20.149999999999999" customHeight="1" x14ac:dyDescent="0.35">
      <c r="A2946" s="247">
        <v>2943</v>
      </c>
      <c r="B2946" s="179" t="str">
        <f t="shared" si="135"/>
        <v xml:space="preserve"> </v>
      </c>
      <c r="C2946" s="176" t="s">
        <v>85</v>
      </c>
      <c r="D2946" s="57"/>
      <c r="E2946" s="256"/>
      <c r="F2946" s="61"/>
      <c r="G2946" s="176"/>
      <c r="H2946" s="150"/>
      <c r="Q2946" s="245">
        <f t="shared" si="136"/>
        <v>0</v>
      </c>
      <c r="R2946" s="245">
        <f t="shared" si="137"/>
        <v>0</v>
      </c>
    </row>
    <row r="2947" spans="1:18" ht="20.149999999999999" customHeight="1" x14ac:dyDescent="0.35">
      <c r="A2947" s="247">
        <v>2944</v>
      </c>
      <c r="B2947" s="179" t="str">
        <f t="shared" si="135"/>
        <v xml:space="preserve"> </v>
      </c>
      <c r="C2947" s="176" t="s">
        <v>85</v>
      </c>
      <c r="D2947" s="57"/>
      <c r="E2947" s="256"/>
      <c r="F2947" s="61"/>
      <c r="G2947" s="176"/>
      <c r="H2947" s="150"/>
      <c r="Q2947" s="245">
        <f t="shared" si="136"/>
        <v>0</v>
      </c>
      <c r="R2947" s="245">
        <f t="shared" si="137"/>
        <v>0</v>
      </c>
    </row>
    <row r="2948" spans="1:18" ht="20.149999999999999" customHeight="1" x14ac:dyDescent="0.35">
      <c r="A2948" s="247">
        <v>2945</v>
      </c>
      <c r="B2948" s="179" t="str">
        <f t="shared" si="135"/>
        <v xml:space="preserve"> </v>
      </c>
      <c r="C2948" s="176" t="s">
        <v>85</v>
      </c>
      <c r="D2948" s="57"/>
      <c r="E2948" s="256"/>
      <c r="F2948" s="61"/>
      <c r="G2948" s="176"/>
      <c r="H2948" s="150"/>
      <c r="Q2948" s="245">
        <f t="shared" si="136"/>
        <v>0</v>
      </c>
      <c r="R2948" s="245">
        <f t="shared" si="137"/>
        <v>0</v>
      </c>
    </row>
    <row r="2949" spans="1:18" ht="20.149999999999999" customHeight="1" x14ac:dyDescent="0.35">
      <c r="A2949" s="247">
        <v>2946</v>
      </c>
      <c r="B2949" s="179" t="str">
        <f t="shared" ref="B2949:B3003" si="138">_xlfn.CONCAT(C2949,D2949,E2949)</f>
        <v xml:space="preserve"> </v>
      </c>
      <c r="C2949" s="176" t="s">
        <v>85</v>
      </c>
      <c r="D2949" s="57"/>
      <c r="E2949" s="256"/>
      <c r="F2949" s="61"/>
      <c r="G2949" s="176"/>
      <c r="H2949" s="150"/>
      <c r="Q2949" s="245">
        <f t="shared" ref="Q2949:Q3003" si="139">IF(D2949&lt;1,0,IF(OR(C2949="",C2949=" "),0,1))</f>
        <v>0</v>
      </c>
      <c r="R2949" s="245">
        <f t="shared" ref="R2949:R3003" si="140">IF(G2949+H2949&gt;0,IF(Q2949=0,1,0),0)</f>
        <v>0</v>
      </c>
    </row>
    <row r="2950" spans="1:18" ht="20.149999999999999" customHeight="1" x14ac:dyDescent="0.35">
      <c r="A2950" s="247">
        <v>2947</v>
      </c>
      <c r="B2950" s="179" t="str">
        <f t="shared" si="138"/>
        <v xml:space="preserve"> </v>
      </c>
      <c r="C2950" s="176" t="s">
        <v>85</v>
      </c>
      <c r="D2950" s="57"/>
      <c r="E2950" s="256"/>
      <c r="F2950" s="61"/>
      <c r="G2950" s="176"/>
      <c r="H2950" s="150"/>
      <c r="Q2950" s="245">
        <f t="shared" si="139"/>
        <v>0</v>
      </c>
      <c r="R2950" s="245">
        <f t="shared" si="140"/>
        <v>0</v>
      </c>
    </row>
    <row r="2951" spans="1:18" ht="20.149999999999999" customHeight="1" x14ac:dyDescent="0.35">
      <c r="A2951" s="247">
        <v>2948</v>
      </c>
      <c r="B2951" s="179" t="str">
        <f t="shared" si="138"/>
        <v xml:space="preserve"> </v>
      </c>
      <c r="C2951" s="176" t="s">
        <v>85</v>
      </c>
      <c r="D2951" s="57"/>
      <c r="E2951" s="256"/>
      <c r="F2951" s="61"/>
      <c r="G2951" s="176"/>
      <c r="H2951" s="150"/>
      <c r="Q2951" s="245">
        <f t="shared" si="139"/>
        <v>0</v>
      </c>
      <c r="R2951" s="245">
        <f t="shared" si="140"/>
        <v>0</v>
      </c>
    </row>
    <row r="2952" spans="1:18" ht="20.149999999999999" customHeight="1" x14ac:dyDescent="0.35">
      <c r="A2952" s="247">
        <v>2949</v>
      </c>
      <c r="B2952" s="179" t="str">
        <f t="shared" si="138"/>
        <v xml:space="preserve"> </v>
      </c>
      <c r="C2952" s="176" t="s">
        <v>85</v>
      </c>
      <c r="D2952" s="57"/>
      <c r="E2952" s="256"/>
      <c r="F2952" s="61"/>
      <c r="G2952" s="176"/>
      <c r="H2952" s="150"/>
      <c r="Q2952" s="245">
        <f t="shared" si="139"/>
        <v>0</v>
      </c>
      <c r="R2952" s="245">
        <f t="shared" si="140"/>
        <v>0</v>
      </c>
    </row>
    <row r="2953" spans="1:18" ht="20.149999999999999" customHeight="1" x14ac:dyDescent="0.35">
      <c r="A2953" s="247">
        <v>2950</v>
      </c>
      <c r="B2953" s="179" t="str">
        <f t="shared" si="138"/>
        <v xml:space="preserve"> </v>
      </c>
      <c r="C2953" s="176" t="s">
        <v>85</v>
      </c>
      <c r="D2953" s="57"/>
      <c r="E2953" s="256"/>
      <c r="F2953" s="61"/>
      <c r="G2953" s="176"/>
      <c r="H2953" s="150"/>
      <c r="Q2953" s="245">
        <f t="shared" si="139"/>
        <v>0</v>
      </c>
      <c r="R2953" s="245">
        <f t="shared" si="140"/>
        <v>0</v>
      </c>
    </row>
    <row r="2954" spans="1:18" ht="20.149999999999999" customHeight="1" x14ac:dyDescent="0.35">
      <c r="A2954" s="247">
        <v>2951</v>
      </c>
      <c r="B2954" s="179" t="str">
        <f t="shared" si="138"/>
        <v xml:space="preserve"> </v>
      </c>
      <c r="C2954" s="176" t="s">
        <v>85</v>
      </c>
      <c r="D2954" s="57"/>
      <c r="E2954" s="256"/>
      <c r="F2954" s="61"/>
      <c r="G2954" s="176"/>
      <c r="H2954" s="150"/>
      <c r="Q2954" s="245">
        <f t="shared" si="139"/>
        <v>0</v>
      </c>
      <c r="R2954" s="245">
        <f t="shared" si="140"/>
        <v>0</v>
      </c>
    </row>
    <row r="2955" spans="1:18" ht="20.149999999999999" customHeight="1" x14ac:dyDescent="0.35">
      <c r="A2955" s="247">
        <v>2952</v>
      </c>
      <c r="B2955" s="179" t="str">
        <f t="shared" si="138"/>
        <v xml:space="preserve"> </v>
      </c>
      <c r="C2955" s="176" t="s">
        <v>85</v>
      </c>
      <c r="D2955" s="57"/>
      <c r="E2955" s="256"/>
      <c r="F2955" s="61"/>
      <c r="G2955" s="176"/>
      <c r="H2955" s="150"/>
      <c r="Q2955" s="245">
        <f t="shared" si="139"/>
        <v>0</v>
      </c>
      <c r="R2955" s="245">
        <f t="shared" si="140"/>
        <v>0</v>
      </c>
    </row>
    <row r="2956" spans="1:18" ht="20.149999999999999" customHeight="1" x14ac:dyDescent="0.35">
      <c r="A2956" s="247">
        <v>2953</v>
      </c>
      <c r="B2956" s="179" t="str">
        <f t="shared" si="138"/>
        <v xml:space="preserve"> </v>
      </c>
      <c r="C2956" s="176" t="s">
        <v>85</v>
      </c>
      <c r="D2956" s="57"/>
      <c r="E2956" s="256"/>
      <c r="F2956" s="61"/>
      <c r="G2956" s="176"/>
      <c r="H2956" s="150"/>
      <c r="Q2956" s="245">
        <f t="shared" si="139"/>
        <v>0</v>
      </c>
      <c r="R2956" s="245">
        <f t="shared" si="140"/>
        <v>0</v>
      </c>
    </row>
    <row r="2957" spans="1:18" ht="20.149999999999999" customHeight="1" x14ac:dyDescent="0.35">
      <c r="A2957" s="247">
        <v>2954</v>
      </c>
      <c r="B2957" s="179" t="str">
        <f t="shared" si="138"/>
        <v xml:space="preserve"> </v>
      </c>
      <c r="C2957" s="176" t="s">
        <v>85</v>
      </c>
      <c r="D2957" s="57"/>
      <c r="E2957" s="256"/>
      <c r="F2957" s="61"/>
      <c r="G2957" s="176"/>
      <c r="H2957" s="150"/>
      <c r="Q2957" s="245">
        <f t="shared" si="139"/>
        <v>0</v>
      </c>
      <c r="R2957" s="245">
        <f t="shared" si="140"/>
        <v>0</v>
      </c>
    </row>
    <row r="2958" spans="1:18" ht="20.149999999999999" customHeight="1" x14ac:dyDescent="0.35">
      <c r="A2958" s="247">
        <v>2955</v>
      </c>
      <c r="B2958" s="179" t="str">
        <f t="shared" si="138"/>
        <v xml:space="preserve"> </v>
      </c>
      <c r="C2958" s="176" t="s">
        <v>85</v>
      </c>
      <c r="D2958" s="57"/>
      <c r="E2958" s="256"/>
      <c r="F2958" s="61"/>
      <c r="G2958" s="176"/>
      <c r="H2958" s="150"/>
      <c r="Q2958" s="245">
        <f t="shared" si="139"/>
        <v>0</v>
      </c>
      <c r="R2958" s="245">
        <f t="shared" si="140"/>
        <v>0</v>
      </c>
    </row>
    <row r="2959" spans="1:18" ht="20.149999999999999" customHeight="1" x14ac:dyDescent="0.35">
      <c r="A2959" s="247">
        <v>2956</v>
      </c>
      <c r="B2959" s="179" t="str">
        <f t="shared" si="138"/>
        <v xml:space="preserve"> </v>
      </c>
      <c r="C2959" s="176" t="s">
        <v>85</v>
      </c>
      <c r="D2959" s="57"/>
      <c r="E2959" s="256"/>
      <c r="F2959" s="61"/>
      <c r="G2959" s="176"/>
      <c r="H2959" s="150"/>
      <c r="Q2959" s="245">
        <f t="shared" si="139"/>
        <v>0</v>
      </c>
      <c r="R2959" s="245">
        <f t="shared" si="140"/>
        <v>0</v>
      </c>
    </row>
    <row r="2960" spans="1:18" ht="20.149999999999999" customHeight="1" x14ac:dyDescent="0.35">
      <c r="A2960" s="247">
        <v>2957</v>
      </c>
      <c r="B2960" s="179" t="str">
        <f t="shared" si="138"/>
        <v xml:space="preserve"> </v>
      </c>
      <c r="C2960" s="176" t="s">
        <v>85</v>
      </c>
      <c r="D2960" s="57"/>
      <c r="E2960" s="256"/>
      <c r="F2960" s="61"/>
      <c r="G2960" s="176"/>
      <c r="H2960" s="150"/>
      <c r="Q2960" s="245">
        <f t="shared" si="139"/>
        <v>0</v>
      </c>
      <c r="R2960" s="245">
        <f t="shared" si="140"/>
        <v>0</v>
      </c>
    </row>
    <row r="2961" spans="1:18" ht="20.149999999999999" customHeight="1" x14ac:dyDescent="0.35">
      <c r="A2961" s="247">
        <v>2958</v>
      </c>
      <c r="B2961" s="179" t="str">
        <f t="shared" si="138"/>
        <v xml:space="preserve"> </v>
      </c>
      <c r="C2961" s="176" t="s">
        <v>85</v>
      </c>
      <c r="D2961" s="57"/>
      <c r="E2961" s="256"/>
      <c r="F2961" s="61"/>
      <c r="G2961" s="176"/>
      <c r="H2961" s="150"/>
      <c r="Q2961" s="245">
        <f t="shared" si="139"/>
        <v>0</v>
      </c>
      <c r="R2961" s="245">
        <f t="shared" si="140"/>
        <v>0</v>
      </c>
    </row>
    <row r="2962" spans="1:18" ht="20.149999999999999" customHeight="1" x14ac:dyDescent="0.35">
      <c r="A2962" s="247">
        <v>2959</v>
      </c>
      <c r="B2962" s="179" t="str">
        <f t="shared" si="138"/>
        <v xml:space="preserve"> </v>
      </c>
      <c r="C2962" s="176" t="s">
        <v>85</v>
      </c>
      <c r="D2962" s="57"/>
      <c r="E2962" s="256"/>
      <c r="F2962" s="61"/>
      <c r="G2962" s="176"/>
      <c r="H2962" s="150"/>
      <c r="Q2962" s="245">
        <f t="shared" si="139"/>
        <v>0</v>
      </c>
      <c r="R2962" s="245">
        <f t="shared" si="140"/>
        <v>0</v>
      </c>
    </row>
    <row r="2963" spans="1:18" ht="20.149999999999999" customHeight="1" x14ac:dyDescent="0.35">
      <c r="A2963" s="247">
        <v>2960</v>
      </c>
      <c r="B2963" s="179" t="str">
        <f t="shared" si="138"/>
        <v xml:space="preserve"> </v>
      </c>
      <c r="C2963" s="176" t="s">
        <v>85</v>
      </c>
      <c r="D2963" s="57"/>
      <c r="E2963" s="256"/>
      <c r="F2963" s="61"/>
      <c r="G2963" s="176"/>
      <c r="H2963" s="150"/>
      <c r="Q2963" s="245">
        <f t="shared" si="139"/>
        <v>0</v>
      </c>
      <c r="R2963" s="245">
        <f t="shared" si="140"/>
        <v>0</v>
      </c>
    </row>
    <row r="2964" spans="1:18" ht="20.149999999999999" customHeight="1" x14ac:dyDescent="0.35">
      <c r="A2964" s="247">
        <v>2961</v>
      </c>
      <c r="B2964" s="179" t="str">
        <f t="shared" si="138"/>
        <v xml:space="preserve"> </v>
      </c>
      <c r="C2964" s="176" t="s">
        <v>85</v>
      </c>
      <c r="D2964" s="57"/>
      <c r="E2964" s="256"/>
      <c r="F2964" s="61"/>
      <c r="G2964" s="176"/>
      <c r="H2964" s="150"/>
      <c r="Q2964" s="245">
        <f t="shared" si="139"/>
        <v>0</v>
      </c>
      <c r="R2964" s="245">
        <f t="shared" si="140"/>
        <v>0</v>
      </c>
    </row>
    <row r="2965" spans="1:18" ht="20.149999999999999" customHeight="1" x14ac:dyDescent="0.35">
      <c r="A2965" s="247">
        <v>2962</v>
      </c>
      <c r="B2965" s="179" t="str">
        <f t="shared" si="138"/>
        <v xml:space="preserve"> </v>
      </c>
      <c r="C2965" s="176" t="s">
        <v>85</v>
      </c>
      <c r="D2965" s="57"/>
      <c r="E2965" s="256"/>
      <c r="F2965" s="61"/>
      <c r="G2965" s="176"/>
      <c r="H2965" s="150"/>
      <c r="Q2965" s="245">
        <f t="shared" si="139"/>
        <v>0</v>
      </c>
      <c r="R2965" s="245">
        <f t="shared" si="140"/>
        <v>0</v>
      </c>
    </row>
    <row r="2966" spans="1:18" ht="20.149999999999999" customHeight="1" x14ac:dyDescent="0.35">
      <c r="A2966" s="247">
        <v>2963</v>
      </c>
      <c r="B2966" s="179" t="str">
        <f t="shared" si="138"/>
        <v xml:space="preserve"> </v>
      </c>
      <c r="C2966" s="176" t="s">
        <v>85</v>
      </c>
      <c r="D2966" s="57"/>
      <c r="E2966" s="256"/>
      <c r="F2966" s="61"/>
      <c r="G2966" s="176"/>
      <c r="H2966" s="150"/>
      <c r="Q2966" s="245">
        <f t="shared" si="139"/>
        <v>0</v>
      </c>
      <c r="R2966" s="245">
        <f t="shared" si="140"/>
        <v>0</v>
      </c>
    </row>
    <row r="2967" spans="1:18" ht="20.149999999999999" customHeight="1" x14ac:dyDescent="0.35">
      <c r="A2967" s="247">
        <v>2964</v>
      </c>
      <c r="B2967" s="179" t="str">
        <f t="shared" si="138"/>
        <v xml:space="preserve"> </v>
      </c>
      <c r="C2967" s="176" t="s">
        <v>85</v>
      </c>
      <c r="D2967" s="57"/>
      <c r="E2967" s="256"/>
      <c r="F2967" s="61"/>
      <c r="G2967" s="176"/>
      <c r="H2967" s="150"/>
      <c r="Q2967" s="245">
        <f t="shared" si="139"/>
        <v>0</v>
      </c>
      <c r="R2967" s="245">
        <f t="shared" si="140"/>
        <v>0</v>
      </c>
    </row>
    <row r="2968" spans="1:18" ht="20.149999999999999" customHeight="1" x14ac:dyDescent="0.35">
      <c r="A2968" s="247">
        <v>2965</v>
      </c>
      <c r="B2968" s="179" t="str">
        <f t="shared" si="138"/>
        <v xml:space="preserve"> </v>
      </c>
      <c r="C2968" s="176" t="s">
        <v>85</v>
      </c>
      <c r="D2968" s="57"/>
      <c r="E2968" s="256"/>
      <c r="F2968" s="61"/>
      <c r="G2968" s="176"/>
      <c r="H2968" s="150"/>
      <c r="Q2968" s="245">
        <f t="shared" si="139"/>
        <v>0</v>
      </c>
      <c r="R2968" s="245">
        <f t="shared" si="140"/>
        <v>0</v>
      </c>
    </row>
    <row r="2969" spans="1:18" ht="20.149999999999999" customHeight="1" x14ac:dyDescent="0.35">
      <c r="A2969" s="247">
        <v>2966</v>
      </c>
      <c r="B2969" s="179" t="str">
        <f t="shared" si="138"/>
        <v xml:space="preserve"> </v>
      </c>
      <c r="C2969" s="176" t="s">
        <v>85</v>
      </c>
      <c r="D2969" s="57"/>
      <c r="E2969" s="256"/>
      <c r="F2969" s="61"/>
      <c r="G2969" s="176"/>
      <c r="H2969" s="150"/>
      <c r="Q2969" s="245">
        <f t="shared" si="139"/>
        <v>0</v>
      </c>
      <c r="R2969" s="245">
        <f t="shared" si="140"/>
        <v>0</v>
      </c>
    </row>
    <row r="2970" spans="1:18" ht="20.149999999999999" customHeight="1" x14ac:dyDescent="0.35">
      <c r="A2970" s="247">
        <v>2967</v>
      </c>
      <c r="B2970" s="179" t="str">
        <f t="shared" si="138"/>
        <v xml:space="preserve"> </v>
      </c>
      <c r="C2970" s="176" t="s">
        <v>85</v>
      </c>
      <c r="D2970" s="57"/>
      <c r="E2970" s="256"/>
      <c r="F2970" s="61"/>
      <c r="G2970" s="176"/>
      <c r="H2970" s="150"/>
      <c r="Q2970" s="245">
        <f t="shared" si="139"/>
        <v>0</v>
      </c>
      <c r="R2970" s="245">
        <f t="shared" si="140"/>
        <v>0</v>
      </c>
    </row>
    <row r="2971" spans="1:18" ht="20.149999999999999" customHeight="1" x14ac:dyDescent="0.35">
      <c r="A2971" s="247">
        <v>2968</v>
      </c>
      <c r="B2971" s="179" t="str">
        <f t="shared" si="138"/>
        <v xml:space="preserve"> </v>
      </c>
      <c r="C2971" s="176" t="s">
        <v>85</v>
      </c>
      <c r="D2971" s="57"/>
      <c r="E2971" s="256"/>
      <c r="F2971" s="61"/>
      <c r="G2971" s="176"/>
      <c r="H2971" s="150"/>
      <c r="Q2971" s="245">
        <f t="shared" si="139"/>
        <v>0</v>
      </c>
      <c r="R2971" s="245">
        <f t="shared" si="140"/>
        <v>0</v>
      </c>
    </row>
    <row r="2972" spans="1:18" ht="20.149999999999999" customHeight="1" x14ac:dyDescent="0.35">
      <c r="A2972" s="247">
        <v>2969</v>
      </c>
      <c r="B2972" s="179" t="str">
        <f t="shared" si="138"/>
        <v xml:space="preserve"> </v>
      </c>
      <c r="C2972" s="176" t="s">
        <v>85</v>
      </c>
      <c r="D2972" s="57"/>
      <c r="E2972" s="256"/>
      <c r="F2972" s="61"/>
      <c r="G2972" s="176"/>
      <c r="H2972" s="150"/>
      <c r="Q2972" s="245">
        <f t="shared" si="139"/>
        <v>0</v>
      </c>
      <c r="R2972" s="245">
        <f t="shared" si="140"/>
        <v>0</v>
      </c>
    </row>
    <row r="2973" spans="1:18" ht="20.149999999999999" customHeight="1" x14ac:dyDescent="0.35">
      <c r="A2973" s="247">
        <v>2970</v>
      </c>
      <c r="B2973" s="179" t="str">
        <f t="shared" si="138"/>
        <v xml:space="preserve"> </v>
      </c>
      <c r="C2973" s="176" t="s">
        <v>85</v>
      </c>
      <c r="D2973" s="57"/>
      <c r="E2973" s="256"/>
      <c r="F2973" s="61"/>
      <c r="G2973" s="176"/>
      <c r="H2973" s="150"/>
      <c r="Q2973" s="245">
        <f t="shared" si="139"/>
        <v>0</v>
      </c>
      <c r="R2973" s="245">
        <f t="shared" si="140"/>
        <v>0</v>
      </c>
    </row>
    <row r="2974" spans="1:18" ht="20.149999999999999" customHeight="1" x14ac:dyDescent="0.35">
      <c r="A2974" s="247">
        <v>2971</v>
      </c>
      <c r="B2974" s="179" t="str">
        <f t="shared" si="138"/>
        <v xml:space="preserve"> </v>
      </c>
      <c r="C2974" s="176" t="s">
        <v>85</v>
      </c>
      <c r="D2974" s="57"/>
      <c r="E2974" s="256"/>
      <c r="F2974" s="61"/>
      <c r="G2974" s="176"/>
      <c r="H2974" s="150"/>
      <c r="Q2974" s="245">
        <f t="shared" si="139"/>
        <v>0</v>
      </c>
      <c r="R2974" s="245">
        <f t="shared" si="140"/>
        <v>0</v>
      </c>
    </row>
    <row r="2975" spans="1:18" ht="20.149999999999999" customHeight="1" x14ac:dyDescent="0.35">
      <c r="A2975" s="247">
        <v>2972</v>
      </c>
      <c r="B2975" s="179" t="str">
        <f t="shared" si="138"/>
        <v xml:space="preserve"> </v>
      </c>
      <c r="C2975" s="176" t="s">
        <v>85</v>
      </c>
      <c r="D2975" s="57"/>
      <c r="E2975" s="256"/>
      <c r="F2975" s="61"/>
      <c r="G2975" s="176"/>
      <c r="H2975" s="150"/>
      <c r="Q2975" s="245">
        <f t="shared" si="139"/>
        <v>0</v>
      </c>
      <c r="R2975" s="245">
        <f t="shared" si="140"/>
        <v>0</v>
      </c>
    </row>
    <row r="2976" spans="1:18" ht="20.149999999999999" customHeight="1" x14ac:dyDescent="0.35">
      <c r="A2976" s="247">
        <v>2973</v>
      </c>
      <c r="B2976" s="179" t="str">
        <f t="shared" si="138"/>
        <v xml:space="preserve"> </v>
      </c>
      <c r="C2976" s="176" t="s">
        <v>85</v>
      </c>
      <c r="D2976" s="57"/>
      <c r="E2976" s="256"/>
      <c r="F2976" s="61"/>
      <c r="G2976" s="176"/>
      <c r="H2976" s="150"/>
      <c r="Q2976" s="245">
        <f t="shared" si="139"/>
        <v>0</v>
      </c>
      <c r="R2976" s="245">
        <f t="shared" si="140"/>
        <v>0</v>
      </c>
    </row>
    <row r="2977" spans="1:18" ht="20.149999999999999" customHeight="1" x14ac:dyDescent="0.35">
      <c r="A2977" s="247">
        <v>2974</v>
      </c>
      <c r="B2977" s="179" t="str">
        <f t="shared" si="138"/>
        <v xml:space="preserve"> </v>
      </c>
      <c r="C2977" s="176" t="s">
        <v>85</v>
      </c>
      <c r="D2977" s="57"/>
      <c r="E2977" s="256"/>
      <c r="F2977" s="61"/>
      <c r="G2977" s="176"/>
      <c r="H2977" s="150"/>
      <c r="Q2977" s="245">
        <f t="shared" si="139"/>
        <v>0</v>
      </c>
      <c r="R2977" s="245">
        <f t="shared" si="140"/>
        <v>0</v>
      </c>
    </row>
    <row r="2978" spans="1:18" ht="20.149999999999999" customHeight="1" x14ac:dyDescent="0.35">
      <c r="A2978" s="247">
        <v>2975</v>
      </c>
      <c r="B2978" s="179" t="str">
        <f t="shared" si="138"/>
        <v xml:space="preserve"> </v>
      </c>
      <c r="C2978" s="176" t="s">
        <v>85</v>
      </c>
      <c r="D2978" s="57"/>
      <c r="E2978" s="256"/>
      <c r="F2978" s="61"/>
      <c r="G2978" s="176"/>
      <c r="H2978" s="150"/>
      <c r="Q2978" s="245">
        <f t="shared" si="139"/>
        <v>0</v>
      </c>
      <c r="R2978" s="245">
        <f t="shared" si="140"/>
        <v>0</v>
      </c>
    </row>
    <row r="2979" spans="1:18" ht="20.149999999999999" customHeight="1" x14ac:dyDescent="0.35">
      <c r="A2979" s="247">
        <v>2976</v>
      </c>
      <c r="B2979" s="179" t="str">
        <f t="shared" si="138"/>
        <v xml:space="preserve"> </v>
      </c>
      <c r="C2979" s="176" t="s">
        <v>85</v>
      </c>
      <c r="D2979" s="57"/>
      <c r="E2979" s="256"/>
      <c r="F2979" s="61"/>
      <c r="G2979" s="176"/>
      <c r="H2979" s="150"/>
      <c r="Q2979" s="245">
        <f t="shared" si="139"/>
        <v>0</v>
      </c>
      <c r="R2979" s="245">
        <f t="shared" si="140"/>
        <v>0</v>
      </c>
    </row>
    <row r="2980" spans="1:18" ht="20.149999999999999" customHeight="1" x14ac:dyDescent="0.35">
      <c r="A2980" s="247">
        <v>2977</v>
      </c>
      <c r="B2980" s="179" t="str">
        <f t="shared" si="138"/>
        <v xml:space="preserve"> </v>
      </c>
      <c r="C2980" s="176" t="s">
        <v>85</v>
      </c>
      <c r="D2980" s="57"/>
      <c r="E2980" s="256"/>
      <c r="F2980" s="61"/>
      <c r="G2980" s="176"/>
      <c r="H2980" s="150"/>
      <c r="Q2980" s="245">
        <f t="shared" si="139"/>
        <v>0</v>
      </c>
      <c r="R2980" s="245">
        <f t="shared" si="140"/>
        <v>0</v>
      </c>
    </row>
    <row r="2981" spans="1:18" ht="20.149999999999999" customHeight="1" x14ac:dyDescent="0.35">
      <c r="A2981" s="247">
        <v>2978</v>
      </c>
      <c r="B2981" s="179" t="str">
        <f t="shared" si="138"/>
        <v xml:space="preserve"> </v>
      </c>
      <c r="C2981" s="176" t="s">
        <v>85</v>
      </c>
      <c r="D2981" s="57"/>
      <c r="E2981" s="256"/>
      <c r="F2981" s="61"/>
      <c r="G2981" s="176"/>
      <c r="H2981" s="150"/>
      <c r="Q2981" s="245">
        <f t="shared" si="139"/>
        <v>0</v>
      </c>
      <c r="R2981" s="245">
        <f t="shared" si="140"/>
        <v>0</v>
      </c>
    </row>
    <row r="2982" spans="1:18" ht="20.149999999999999" customHeight="1" x14ac:dyDescent="0.35">
      <c r="A2982" s="247">
        <v>2979</v>
      </c>
      <c r="B2982" s="179" t="str">
        <f t="shared" si="138"/>
        <v xml:space="preserve"> </v>
      </c>
      <c r="C2982" s="176" t="s">
        <v>85</v>
      </c>
      <c r="D2982" s="57"/>
      <c r="E2982" s="256"/>
      <c r="F2982" s="61"/>
      <c r="G2982" s="176"/>
      <c r="H2982" s="150"/>
      <c r="Q2982" s="245">
        <f t="shared" si="139"/>
        <v>0</v>
      </c>
      <c r="R2982" s="245">
        <f t="shared" si="140"/>
        <v>0</v>
      </c>
    </row>
    <row r="2983" spans="1:18" ht="20.149999999999999" customHeight="1" x14ac:dyDescent="0.35">
      <c r="A2983" s="247">
        <v>2980</v>
      </c>
      <c r="B2983" s="179" t="str">
        <f t="shared" si="138"/>
        <v xml:space="preserve"> </v>
      </c>
      <c r="C2983" s="176" t="s">
        <v>85</v>
      </c>
      <c r="D2983" s="57"/>
      <c r="E2983" s="256"/>
      <c r="F2983" s="61"/>
      <c r="G2983" s="176"/>
      <c r="H2983" s="150"/>
      <c r="Q2983" s="245">
        <f t="shared" si="139"/>
        <v>0</v>
      </c>
      <c r="R2983" s="245">
        <f t="shared" si="140"/>
        <v>0</v>
      </c>
    </row>
    <row r="2984" spans="1:18" ht="20.149999999999999" customHeight="1" x14ac:dyDescent="0.35">
      <c r="A2984" s="247">
        <v>2981</v>
      </c>
      <c r="B2984" s="179" t="str">
        <f t="shared" si="138"/>
        <v xml:space="preserve"> </v>
      </c>
      <c r="C2984" s="176" t="s">
        <v>85</v>
      </c>
      <c r="D2984" s="57"/>
      <c r="E2984" s="256"/>
      <c r="F2984" s="61"/>
      <c r="G2984" s="176"/>
      <c r="H2984" s="150"/>
      <c r="Q2984" s="245">
        <f t="shared" si="139"/>
        <v>0</v>
      </c>
      <c r="R2984" s="245">
        <f t="shared" si="140"/>
        <v>0</v>
      </c>
    </row>
    <row r="2985" spans="1:18" ht="20.149999999999999" customHeight="1" x14ac:dyDescent="0.35">
      <c r="A2985" s="247">
        <v>2982</v>
      </c>
      <c r="B2985" s="179" t="str">
        <f t="shared" si="138"/>
        <v xml:space="preserve"> </v>
      </c>
      <c r="C2985" s="176" t="s">
        <v>85</v>
      </c>
      <c r="D2985" s="57"/>
      <c r="E2985" s="256"/>
      <c r="F2985" s="61"/>
      <c r="G2985" s="176"/>
      <c r="H2985" s="150"/>
      <c r="Q2985" s="245">
        <f t="shared" si="139"/>
        <v>0</v>
      </c>
      <c r="R2985" s="245">
        <f t="shared" si="140"/>
        <v>0</v>
      </c>
    </row>
    <row r="2986" spans="1:18" ht="20.149999999999999" customHeight="1" x14ac:dyDescent="0.35">
      <c r="A2986" s="247">
        <v>2983</v>
      </c>
      <c r="B2986" s="179" t="str">
        <f t="shared" si="138"/>
        <v xml:space="preserve"> </v>
      </c>
      <c r="C2986" s="176" t="s">
        <v>85</v>
      </c>
      <c r="D2986" s="57"/>
      <c r="E2986" s="256"/>
      <c r="F2986" s="61"/>
      <c r="G2986" s="176"/>
      <c r="H2986" s="150"/>
      <c r="Q2986" s="245">
        <f t="shared" si="139"/>
        <v>0</v>
      </c>
      <c r="R2986" s="245">
        <f t="shared" si="140"/>
        <v>0</v>
      </c>
    </row>
    <row r="2987" spans="1:18" ht="20.149999999999999" customHeight="1" x14ac:dyDescent="0.35">
      <c r="A2987" s="247">
        <v>2984</v>
      </c>
      <c r="B2987" s="179" t="str">
        <f t="shared" si="138"/>
        <v xml:space="preserve"> </v>
      </c>
      <c r="C2987" s="176" t="s">
        <v>85</v>
      </c>
      <c r="D2987" s="57"/>
      <c r="E2987" s="256"/>
      <c r="F2987" s="61"/>
      <c r="G2987" s="176"/>
      <c r="H2987" s="150"/>
      <c r="Q2987" s="245">
        <f t="shared" si="139"/>
        <v>0</v>
      </c>
      <c r="R2987" s="245">
        <f t="shared" si="140"/>
        <v>0</v>
      </c>
    </row>
    <row r="2988" spans="1:18" ht="20.149999999999999" customHeight="1" x14ac:dyDescent="0.35">
      <c r="A2988" s="247">
        <v>2985</v>
      </c>
      <c r="B2988" s="179" t="str">
        <f t="shared" si="138"/>
        <v xml:space="preserve"> </v>
      </c>
      <c r="C2988" s="176" t="s">
        <v>85</v>
      </c>
      <c r="D2988" s="57"/>
      <c r="E2988" s="256"/>
      <c r="F2988" s="61"/>
      <c r="G2988" s="176"/>
      <c r="H2988" s="150"/>
      <c r="Q2988" s="245">
        <f t="shared" si="139"/>
        <v>0</v>
      </c>
      <c r="R2988" s="245">
        <f t="shared" si="140"/>
        <v>0</v>
      </c>
    </row>
    <row r="2989" spans="1:18" ht="20.149999999999999" customHeight="1" x14ac:dyDescent="0.35">
      <c r="A2989" s="247">
        <v>2986</v>
      </c>
      <c r="B2989" s="179" t="str">
        <f t="shared" si="138"/>
        <v xml:space="preserve"> </v>
      </c>
      <c r="C2989" s="176" t="s">
        <v>85</v>
      </c>
      <c r="D2989" s="57"/>
      <c r="E2989" s="256"/>
      <c r="F2989" s="61"/>
      <c r="G2989" s="176"/>
      <c r="H2989" s="150"/>
      <c r="Q2989" s="245">
        <f t="shared" si="139"/>
        <v>0</v>
      </c>
      <c r="R2989" s="245">
        <f t="shared" si="140"/>
        <v>0</v>
      </c>
    </row>
    <row r="2990" spans="1:18" ht="20.149999999999999" customHeight="1" x14ac:dyDescent="0.35">
      <c r="A2990" s="247">
        <v>2987</v>
      </c>
      <c r="B2990" s="179" t="str">
        <f t="shared" si="138"/>
        <v xml:space="preserve"> </v>
      </c>
      <c r="C2990" s="176" t="s">
        <v>85</v>
      </c>
      <c r="D2990" s="57"/>
      <c r="E2990" s="256"/>
      <c r="F2990" s="61"/>
      <c r="G2990" s="176"/>
      <c r="H2990" s="150"/>
      <c r="Q2990" s="245">
        <f t="shared" si="139"/>
        <v>0</v>
      </c>
      <c r="R2990" s="245">
        <f t="shared" si="140"/>
        <v>0</v>
      </c>
    </row>
    <row r="2991" spans="1:18" ht="20.149999999999999" customHeight="1" x14ac:dyDescent="0.35">
      <c r="A2991" s="247">
        <v>2988</v>
      </c>
      <c r="B2991" s="179" t="str">
        <f t="shared" si="138"/>
        <v xml:space="preserve"> </v>
      </c>
      <c r="C2991" s="176" t="s">
        <v>85</v>
      </c>
      <c r="D2991" s="57"/>
      <c r="E2991" s="256"/>
      <c r="F2991" s="61"/>
      <c r="G2991" s="176"/>
      <c r="H2991" s="150"/>
      <c r="Q2991" s="245">
        <f t="shared" si="139"/>
        <v>0</v>
      </c>
      <c r="R2991" s="245">
        <f t="shared" si="140"/>
        <v>0</v>
      </c>
    </row>
    <row r="2992" spans="1:18" ht="20.149999999999999" customHeight="1" x14ac:dyDescent="0.35">
      <c r="A2992" s="247">
        <v>2989</v>
      </c>
      <c r="B2992" s="179" t="str">
        <f t="shared" si="138"/>
        <v xml:space="preserve"> </v>
      </c>
      <c r="C2992" s="176" t="s">
        <v>85</v>
      </c>
      <c r="D2992" s="57"/>
      <c r="E2992" s="256"/>
      <c r="F2992" s="61"/>
      <c r="G2992" s="176"/>
      <c r="H2992" s="150"/>
      <c r="Q2992" s="245">
        <f t="shared" si="139"/>
        <v>0</v>
      </c>
      <c r="R2992" s="245">
        <f t="shared" si="140"/>
        <v>0</v>
      </c>
    </row>
    <row r="2993" spans="1:18" ht="20.149999999999999" customHeight="1" x14ac:dyDescent="0.35">
      <c r="A2993" s="247">
        <v>2990</v>
      </c>
      <c r="B2993" s="179" t="str">
        <f t="shared" si="138"/>
        <v xml:space="preserve"> </v>
      </c>
      <c r="C2993" s="176" t="s">
        <v>85</v>
      </c>
      <c r="D2993" s="57"/>
      <c r="E2993" s="256"/>
      <c r="F2993" s="61"/>
      <c r="G2993" s="176"/>
      <c r="H2993" s="150"/>
      <c r="Q2993" s="245">
        <f t="shared" si="139"/>
        <v>0</v>
      </c>
      <c r="R2993" s="245">
        <f t="shared" si="140"/>
        <v>0</v>
      </c>
    </row>
    <row r="2994" spans="1:18" ht="20.149999999999999" customHeight="1" x14ac:dyDescent="0.35">
      <c r="A2994" s="247">
        <v>2991</v>
      </c>
      <c r="B2994" s="179" t="str">
        <f t="shared" si="138"/>
        <v xml:space="preserve"> </v>
      </c>
      <c r="C2994" s="176" t="s">
        <v>85</v>
      </c>
      <c r="D2994" s="57"/>
      <c r="E2994" s="256"/>
      <c r="F2994" s="61"/>
      <c r="G2994" s="176"/>
      <c r="H2994" s="150"/>
      <c r="Q2994" s="245">
        <f t="shared" si="139"/>
        <v>0</v>
      </c>
      <c r="R2994" s="245">
        <f t="shared" si="140"/>
        <v>0</v>
      </c>
    </row>
    <row r="2995" spans="1:18" ht="20.149999999999999" customHeight="1" x14ac:dyDescent="0.35">
      <c r="A2995" s="247">
        <v>2992</v>
      </c>
      <c r="B2995" s="179" t="str">
        <f t="shared" si="138"/>
        <v xml:space="preserve"> </v>
      </c>
      <c r="C2995" s="176" t="s">
        <v>85</v>
      </c>
      <c r="D2995" s="57"/>
      <c r="E2995" s="256"/>
      <c r="F2995" s="61"/>
      <c r="G2995" s="176"/>
      <c r="H2995" s="150"/>
      <c r="Q2995" s="245">
        <f t="shared" si="139"/>
        <v>0</v>
      </c>
      <c r="R2995" s="245">
        <f t="shared" si="140"/>
        <v>0</v>
      </c>
    </row>
    <row r="2996" spans="1:18" ht="20.149999999999999" customHeight="1" x14ac:dyDescent="0.35">
      <c r="A2996" s="247">
        <v>2993</v>
      </c>
      <c r="B2996" s="179" t="str">
        <f t="shared" si="138"/>
        <v xml:space="preserve"> </v>
      </c>
      <c r="C2996" s="176" t="s">
        <v>85</v>
      </c>
      <c r="D2996" s="57"/>
      <c r="E2996" s="256"/>
      <c r="F2996" s="61"/>
      <c r="G2996" s="176"/>
      <c r="H2996" s="150"/>
      <c r="Q2996" s="245">
        <f t="shared" si="139"/>
        <v>0</v>
      </c>
      <c r="R2996" s="245">
        <f t="shared" si="140"/>
        <v>0</v>
      </c>
    </row>
    <row r="2997" spans="1:18" ht="20.149999999999999" customHeight="1" x14ac:dyDescent="0.35">
      <c r="A2997" s="247">
        <v>2994</v>
      </c>
      <c r="B2997" s="179" t="str">
        <f t="shared" si="138"/>
        <v xml:space="preserve"> </v>
      </c>
      <c r="C2997" s="176" t="s">
        <v>85</v>
      </c>
      <c r="D2997" s="57"/>
      <c r="E2997" s="256"/>
      <c r="F2997" s="61"/>
      <c r="G2997" s="176"/>
      <c r="H2997" s="150"/>
      <c r="Q2997" s="245">
        <f t="shared" si="139"/>
        <v>0</v>
      </c>
      <c r="R2997" s="245">
        <f t="shared" si="140"/>
        <v>0</v>
      </c>
    </row>
    <row r="2998" spans="1:18" ht="20.149999999999999" customHeight="1" x14ac:dyDescent="0.35">
      <c r="A2998" s="247">
        <v>2995</v>
      </c>
      <c r="B2998" s="179" t="str">
        <f t="shared" si="138"/>
        <v xml:space="preserve"> </v>
      </c>
      <c r="C2998" s="176" t="s">
        <v>85</v>
      </c>
      <c r="D2998" s="57"/>
      <c r="E2998" s="256"/>
      <c r="F2998" s="61"/>
      <c r="G2998" s="176"/>
      <c r="H2998" s="150"/>
      <c r="Q2998" s="245">
        <f t="shared" si="139"/>
        <v>0</v>
      </c>
      <c r="R2998" s="245">
        <f t="shared" si="140"/>
        <v>0</v>
      </c>
    </row>
    <row r="2999" spans="1:18" ht="20.149999999999999" customHeight="1" x14ac:dyDescent="0.35">
      <c r="A2999" s="247">
        <v>2996</v>
      </c>
      <c r="B2999" s="179" t="str">
        <f t="shared" si="138"/>
        <v xml:space="preserve"> </v>
      </c>
      <c r="C2999" s="176" t="s">
        <v>85</v>
      </c>
      <c r="D2999" s="57"/>
      <c r="E2999" s="256"/>
      <c r="F2999" s="61"/>
      <c r="G2999" s="176"/>
      <c r="H2999" s="150"/>
      <c r="Q2999" s="245">
        <f t="shared" si="139"/>
        <v>0</v>
      </c>
      <c r="R2999" s="245">
        <f t="shared" si="140"/>
        <v>0</v>
      </c>
    </row>
    <row r="3000" spans="1:18" ht="20.149999999999999" customHeight="1" x14ac:dyDescent="0.35">
      <c r="A3000" s="247">
        <v>2997</v>
      </c>
      <c r="B3000" s="179" t="str">
        <f t="shared" si="138"/>
        <v xml:space="preserve"> </v>
      </c>
      <c r="C3000" s="176" t="s">
        <v>85</v>
      </c>
      <c r="D3000" s="57"/>
      <c r="E3000" s="256"/>
      <c r="F3000" s="61"/>
      <c r="G3000" s="176"/>
      <c r="H3000" s="150"/>
      <c r="Q3000" s="245">
        <f t="shared" si="139"/>
        <v>0</v>
      </c>
      <c r="R3000" s="245">
        <f t="shared" si="140"/>
        <v>0</v>
      </c>
    </row>
    <row r="3001" spans="1:18" ht="20.149999999999999" customHeight="1" x14ac:dyDescent="0.35">
      <c r="A3001" s="247">
        <v>2998</v>
      </c>
      <c r="B3001" s="179" t="str">
        <f t="shared" si="138"/>
        <v xml:space="preserve"> </v>
      </c>
      <c r="C3001" s="176" t="s">
        <v>85</v>
      </c>
      <c r="D3001" s="57"/>
      <c r="E3001" s="256"/>
      <c r="F3001" s="61"/>
      <c r="G3001" s="176"/>
      <c r="H3001" s="150"/>
      <c r="Q3001" s="245">
        <f t="shared" si="139"/>
        <v>0</v>
      </c>
      <c r="R3001" s="245">
        <f t="shared" si="140"/>
        <v>0</v>
      </c>
    </row>
    <row r="3002" spans="1:18" ht="20.149999999999999" customHeight="1" x14ac:dyDescent="0.35">
      <c r="A3002" s="247">
        <v>2999</v>
      </c>
      <c r="B3002" s="179" t="str">
        <f t="shared" si="138"/>
        <v xml:space="preserve"> </v>
      </c>
      <c r="C3002" s="176" t="s">
        <v>85</v>
      </c>
      <c r="D3002" s="57"/>
      <c r="E3002" s="256"/>
      <c r="F3002" s="61"/>
      <c r="G3002" s="176"/>
      <c r="H3002" s="150"/>
      <c r="Q3002" s="245">
        <f t="shared" si="139"/>
        <v>0</v>
      </c>
      <c r="R3002" s="245">
        <f t="shared" si="140"/>
        <v>0</v>
      </c>
    </row>
    <row r="3003" spans="1:18" ht="20.149999999999999" customHeight="1" thickBot="1" x14ac:dyDescent="0.4">
      <c r="A3003" s="243">
        <v>3000</v>
      </c>
      <c r="B3003" s="180" t="str">
        <f t="shared" si="138"/>
        <v xml:space="preserve"> </v>
      </c>
      <c r="C3003" s="176" t="s">
        <v>85</v>
      </c>
      <c r="D3003" s="59"/>
      <c r="E3003" s="258"/>
      <c r="F3003" s="174"/>
      <c r="G3003" s="178"/>
      <c r="H3003" s="152"/>
      <c r="Q3003" s="245">
        <f t="shared" si="139"/>
        <v>0</v>
      </c>
      <c r="R3003" s="245">
        <f t="shared" si="140"/>
        <v>0</v>
      </c>
    </row>
  </sheetData>
  <sheetProtection algorithmName="SHA-512" hashValue="I0PAwpD6qzNF5EeOhPu03BdJjuN02+UiYCnx76J/yEo5KcJoBpzyKEax5t/zENFioVcyH6iCWocSuz7Fl2vZ7g==" saltValue="z0mzvIfDwPNtZRs/foK6rw==" spinCount="100000" sheet="1" objects="1" scenarios="1" autoFilter="0"/>
  <mergeCells count="4">
    <mergeCell ref="Q1:Q3"/>
    <mergeCell ref="R1:R3"/>
    <mergeCell ref="A2:H2"/>
    <mergeCell ref="A1:E1"/>
  </mergeCells>
  <conditionalFormatting sqref="A4:A3003">
    <cfRule type="expression" dxfId="10" priority="1">
      <formula>AND($H4&gt;0,$H4&lt;5)</formula>
    </cfRule>
    <cfRule type="expression" dxfId="9" priority="2">
      <formula>$R4=1</formula>
    </cfRule>
  </conditionalFormatting>
  <conditionalFormatting sqref="B4:B3003">
    <cfRule type="uniqueValues" dxfId="8" priority="4"/>
  </conditionalFormatting>
  <dataValidations count="4">
    <dataValidation type="decimal" operator="greaterThan" allowBlank="1" showInputMessage="1" showErrorMessage="1" sqref="G4:G3003" xr:uid="{00000000-0002-0000-1300-000000000000}">
      <formula1>0</formula1>
    </dataValidation>
    <dataValidation type="list" allowBlank="1" showInputMessage="1" showErrorMessage="1" sqref="F4:F3003" xr:uid="{00000000-0002-0000-1300-000001000000}">
      <formula1>"setkávání s pedagogickými pracovníky škol a školských zařízení, tematická setkávání s rodiči,komunitní setkávání s veřejností"</formula1>
    </dataValidation>
    <dataValidation type="whole" operator="greaterThan" allowBlank="1" showInputMessage="1" showErrorMessage="1" sqref="H4:H3003" xr:uid="{00000000-0002-0000-1300-000002000000}">
      <formula1>0</formula1>
    </dataValidation>
    <dataValidation type="date" allowBlank="1" showInputMessage="1" showErrorMessage="1" sqref="D4:D3003" xr:uid="{00000000-0002-0000-1300-000003000000}">
      <formula1>45292</formula1>
      <formula2>47484</formula2>
    </dataValidation>
  </dataValidation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B1:AE313"/>
  <sheetViews>
    <sheetView zoomScaleNormal="100" workbookViewId="0">
      <pane xSplit="4" ySplit="8" topLeftCell="E9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9.26953125" defaultRowHeight="16" x14ac:dyDescent="0.45"/>
  <cols>
    <col min="1" max="1" width="1.7265625" style="13" customWidth="1"/>
    <col min="2" max="2" width="4.453125" style="13" bestFit="1" customWidth="1"/>
    <col min="3" max="3" width="58.453125" style="13" customWidth="1"/>
    <col min="4" max="4" width="17.26953125" style="26" customWidth="1"/>
    <col min="5" max="5" width="8.54296875" style="13" customWidth="1"/>
    <col min="6" max="10" width="7.7265625" style="13" customWidth="1"/>
    <col min="11" max="11" width="9.453125" style="13" customWidth="1"/>
    <col min="12" max="12" width="5.26953125" style="16" customWidth="1"/>
    <col min="13" max="19" width="5.26953125" style="13" hidden="1" customWidth="1"/>
    <col min="20" max="20" width="5.26953125" style="16" hidden="1" customWidth="1"/>
    <col min="21" max="22" width="5.26953125" style="48" hidden="1" customWidth="1"/>
    <col min="23" max="29" width="5.26953125" style="13" hidden="1" customWidth="1"/>
    <col min="30" max="30" width="5.26953125" style="47" hidden="1" customWidth="1"/>
    <col min="31" max="31" width="5.26953125" style="16" customWidth="1"/>
    <col min="32" max="32" width="9.453125" style="13" customWidth="1"/>
    <col min="33" max="16384" width="9.26953125" style="13"/>
  </cols>
  <sheetData>
    <row r="1" spans="2:31" s="2" customFormat="1" ht="10.15" customHeight="1" thickBot="1" x14ac:dyDescent="0.5">
      <c r="D1" s="280"/>
      <c r="L1" s="4"/>
      <c r="T1" s="4"/>
      <c r="U1" s="68"/>
      <c r="V1" s="68"/>
      <c r="AD1" s="69"/>
      <c r="AE1" s="4"/>
    </row>
    <row r="2" spans="2:31" s="2" customFormat="1" ht="13.5" customHeight="1" x14ac:dyDescent="0.45">
      <c r="B2" s="185"/>
      <c r="C2" s="186"/>
      <c r="D2" s="281"/>
      <c r="E2" s="188" t="s">
        <v>38</v>
      </c>
      <c r="F2" s="189" t="s">
        <v>38</v>
      </c>
      <c r="G2" s="189" t="s">
        <v>38</v>
      </c>
      <c r="H2" s="189" t="s">
        <v>38</v>
      </c>
      <c r="I2" s="518" t="s">
        <v>39</v>
      </c>
      <c r="J2" s="519"/>
      <c r="K2" s="190" t="s">
        <v>39</v>
      </c>
      <c r="L2" s="4"/>
      <c r="T2" s="4"/>
      <c r="U2" s="68"/>
      <c r="V2" s="68"/>
      <c r="AD2" s="69"/>
      <c r="AE2" s="4"/>
    </row>
    <row r="3" spans="2:31" s="2" customFormat="1" ht="39" customHeight="1" thickBot="1" x14ac:dyDescent="0.5">
      <c r="B3" s="268"/>
      <c r="C3" s="524" t="str">
        <f>CONCATENATE("Projekt č:"," ",Souhrn!K2,"
Závěrečná zpráva o realizaci
(obsahuje údaje za poslední sledované období 
+ zbývající ještě nevykázané hodnoty)")</f>
        <v>Projekt č: 
Závěrečná zpráva o realizaci
(obsahuje údaje za poslední sledované období 
+ zbývající ještě nevykázané hodnoty)</v>
      </c>
      <c r="D3" s="282"/>
      <c r="E3" s="512" t="str">
        <f>Žádost!F3</f>
        <v>Vzdělávání pracovníků v NFV</v>
      </c>
      <c r="F3" s="514" t="str">
        <f>Žádost!G3</f>
        <v>Vzdělávání dobrovolníků v NFV</v>
      </c>
      <c r="G3" s="514" t="str">
        <f>Žádost!H3</f>
        <v>Spolupráce pracovníků v NFV</v>
      </c>
      <c r="H3" s="514" t="str">
        <f>Žádost!I3</f>
        <v>Spolupráce dobrovolníků v NFV</v>
      </c>
      <c r="I3" s="520" t="str">
        <f>Žádost!J3</f>
        <v>Inovativní vzdělávání dětí a mládeže v NFV</v>
      </c>
      <c r="J3" s="521"/>
      <c r="K3" s="516" t="str">
        <f>Žádost!K3</f>
        <v>Odborně zaměřená tematická a komunitní setkávání v organizacích NFV</v>
      </c>
      <c r="L3" s="4"/>
      <c r="M3" s="366">
        <f>SUM(E9:K308)</f>
        <v>0</v>
      </c>
      <c r="T3" s="4"/>
      <c r="U3" s="68"/>
      <c r="V3" s="508" t="s">
        <v>165</v>
      </c>
      <c r="AD3" s="69"/>
      <c r="AE3" s="4"/>
    </row>
    <row r="4" spans="2:31" ht="62.25" customHeight="1" thickBot="1" x14ac:dyDescent="0.5">
      <c r="B4" s="181"/>
      <c r="C4" s="524"/>
      <c r="D4" s="283"/>
      <c r="E4" s="513"/>
      <c r="F4" s="515"/>
      <c r="G4" s="515"/>
      <c r="H4" s="515"/>
      <c r="I4" s="272" t="s">
        <v>83</v>
      </c>
      <c r="J4" s="273" t="s">
        <v>121</v>
      </c>
      <c r="K4" s="517"/>
      <c r="L4" s="67"/>
      <c r="M4" s="168"/>
      <c r="N4" s="168"/>
      <c r="O4" s="168"/>
      <c r="P4" s="168"/>
      <c r="Q4" s="168"/>
      <c r="R4" s="168"/>
      <c r="S4" s="168"/>
      <c r="T4" s="67" t="s">
        <v>64</v>
      </c>
      <c r="U4" s="173" t="s">
        <v>68</v>
      </c>
      <c r="V4" s="508"/>
      <c r="W4" s="63"/>
      <c r="X4" s="63"/>
      <c r="Y4" s="98" t="s">
        <v>19</v>
      </c>
      <c r="Z4" s="63"/>
      <c r="AA4" s="63"/>
      <c r="AB4" s="63"/>
      <c r="AC4" s="63"/>
      <c r="AD4" s="67" t="s">
        <v>65</v>
      </c>
      <c r="AE4" s="67"/>
    </row>
    <row r="5" spans="2:31" s="24" customFormat="1" ht="19.5" customHeight="1" x14ac:dyDescent="0.45">
      <c r="B5" s="342"/>
      <c r="C5" s="343" t="s">
        <v>18</v>
      </c>
      <c r="D5" s="344"/>
      <c r="E5" s="339">
        <f t="shared" ref="E5:J5" si="0">M5</f>
        <v>0</v>
      </c>
      <c r="F5" s="339">
        <f t="shared" si="0"/>
        <v>0</v>
      </c>
      <c r="G5" s="339">
        <f t="shared" si="0"/>
        <v>0</v>
      </c>
      <c r="H5" s="339">
        <f t="shared" si="0"/>
        <v>0</v>
      </c>
      <c r="I5" s="339">
        <f t="shared" si="0"/>
        <v>0</v>
      </c>
      <c r="J5" s="341">
        <f t="shared" si="0"/>
        <v>0</v>
      </c>
      <c r="K5" s="340">
        <f t="shared" ref="K5" si="1">S5</f>
        <v>0</v>
      </c>
      <c r="L5" s="25"/>
      <c r="M5" s="171">
        <f t="shared" ref="M5:S5" si="2">SUM(M9:M308)</f>
        <v>0</v>
      </c>
      <c r="N5" s="171">
        <f t="shared" si="2"/>
        <v>0</v>
      </c>
      <c r="O5" s="171">
        <f t="shared" si="2"/>
        <v>0</v>
      </c>
      <c r="P5" s="171">
        <f t="shared" si="2"/>
        <v>0</v>
      </c>
      <c r="Q5" s="171">
        <f t="shared" si="2"/>
        <v>0</v>
      </c>
      <c r="R5" s="171">
        <f t="shared" si="2"/>
        <v>0</v>
      </c>
      <c r="S5" s="171">
        <f t="shared" si="2"/>
        <v>0</v>
      </c>
      <c r="T5" s="25"/>
      <c r="U5" s="48"/>
      <c r="V5" s="48"/>
      <c r="W5" s="171">
        <f t="shared" ref="W5:AD5" si="3">SUM(W9:W308)</f>
        <v>0</v>
      </c>
      <c r="X5" s="171">
        <f t="shared" si="3"/>
        <v>0</v>
      </c>
      <c r="Y5" s="171">
        <f t="shared" si="3"/>
        <v>0</v>
      </c>
      <c r="Z5" s="171">
        <f t="shared" si="3"/>
        <v>0</v>
      </c>
      <c r="AA5" s="171">
        <f t="shared" si="3"/>
        <v>0</v>
      </c>
      <c r="AB5" s="171">
        <f t="shared" si="3"/>
        <v>0</v>
      </c>
      <c r="AC5" s="171">
        <f t="shared" si="3"/>
        <v>0</v>
      </c>
      <c r="AD5" s="365">
        <f t="shared" si="3"/>
        <v>0</v>
      </c>
      <c r="AE5" s="25"/>
    </row>
    <row r="6" spans="2:31" s="24" customFormat="1" ht="21.75" customHeight="1" thickBot="1" x14ac:dyDescent="0.4">
      <c r="B6" s="345"/>
      <c r="C6" s="354" t="s">
        <v>158</v>
      </c>
      <c r="D6" s="350">
        <f>SUM(E6:K6)</f>
        <v>0</v>
      </c>
      <c r="E6" s="351">
        <f>E5*Žádost!F8</f>
        <v>0</v>
      </c>
      <c r="F6" s="351">
        <f>F5*Žádost!G8</f>
        <v>0</v>
      </c>
      <c r="G6" s="351">
        <f>G5*Žádost!H8</f>
        <v>0</v>
      </c>
      <c r="H6" s="351">
        <f>H5*Žádost!I8</f>
        <v>0</v>
      </c>
      <c r="I6" s="351"/>
      <c r="J6" s="352">
        <f>J5*Žádost!J8/32</f>
        <v>0</v>
      </c>
      <c r="K6" s="353">
        <f>K5*Žádost!K8</f>
        <v>0</v>
      </c>
      <c r="M6" s="172"/>
      <c r="N6" s="172"/>
      <c r="O6" s="172"/>
      <c r="P6" s="172"/>
      <c r="Q6" s="172"/>
      <c r="R6" s="172"/>
      <c r="S6" s="172"/>
      <c r="T6" s="25"/>
      <c r="U6" s="48"/>
      <c r="V6" s="48"/>
      <c r="W6" s="24">
        <f>W5*Žádost!F8</f>
        <v>0</v>
      </c>
      <c r="X6" s="24">
        <f>X5*Žádost!G8</f>
        <v>0</v>
      </c>
      <c r="Y6" s="24">
        <f>Y5*Žádost!H8</f>
        <v>0</v>
      </c>
      <c r="Z6" s="24">
        <f>Z5*Žádost!I8</f>
        <v>0</v>
      </c>
      <c r="AA6" s="24">
        <f>AA5*Žádost!J8</f>
        <v>0</v>
      </c>
      <c r="AB6" s="24">
        <f>AB5*Žádost!J8/32</f>
        <v>0</v>
      </c>
      <c r="AC6" s="24">
        <f>AC5*Žádost!K8</f>
        <v>0</v>
      </c>
    </row>
    <row r="7" spans="2:31" s="24" customFormat="1" ht="18" customHeight="1" thickBot="1" x14ac:dyDescent="0.5">
      <c r="B7" s="345"/>
      <c r="C7" s="346" t="s">
        <v>161</v>
      </c>
      <c r="D7" s="349">
        <f>IF(Souhrn!G2="",AD5,AD5+1)</f>
        <v>0</v>
      </c>
      <c r="E7" s="437" t="s">
        <v>12</v>
      </c>
      <c r="F7" s="438"/>
      <c r="G7" s="438"/>
      <c r="H7" s="438"/>
      <c r="I7" s="438"/>
      <c r="J7" s="438"/>
      <c r="K7" s="439"/>
      <c r="L7" s="16"/>
      <c r="M7" s="13"/>
      <c r="N7" s="13"/>
      <c r="O7" s="13"/>
      <c r="P7" s="13"/>
      <c r="Q7" s="13"/>
      <c r="R7" s="13"/>
      <c r="S7" s="13"/>
      <c r="T7" s="16"/>
      <c r="U7" s="48"/>
      <c r="V7" s="48"/>
      <c r="W7" s="13"/>
      <c r="X7" s="13"/>
      <c r="Y7" s="13"/>
      <c r="Z7" s="13"/>
      <c r="AA7" s="13"/>
      <c r="AB7" s="13"/>
      <c r="AC7" s="13"/>
      <c r="AD7" s="48"/>
      <c r="AE7" s="16"/>
    </row>
    <row r="8" spans="2:31" ht="33" customHeight="1" x14ac:dyDescent="0.45">
      <c r="B8" s="357" t="s">
        <v>13</v>
      </c>
      <c r="C8" s="358" t="str">
        <f>Změna!D17</f>
        <v>Pobočný spolek</v>
      </c>
      <c r="D8" s="359" t="s">
        <v>11</v>
      </c>
      <c r="E8" s="360">
        <f>Žádost!F10</f>
        <v>1</v>
      </c>
      <c r="F8" s="361">
        <f>Žádost!G10</f>
        <v>2</v>
      </c>
      <c r="G8" s="361">
        <f>Žádost!H10</f>
        <v>3</v>
      </c>
      <c r="H8" s="361">
        <f>Žádost!I10</f>
        <v>4</v>
      </c>
      <c r="I8" s="522">
        <f>Žádost!J10</f>
        <v>5</v>
      </c>
      <c r="J8" s="523"/>
      <c r="K8" s="362">
        <f>Žádost!K10</f>
        <v>6</v>
      </c>
      <c r="M8" s="169">
        <f>Žádost!L10</f>
        <v>0</v>
      </c>
      <c r="N8" s="170">
        <f>Žádost!M10</f>
        <v>0</v>
      </c>
      <c r="O8" s="170">
        <f>Žádost!N10</f>
        <v>0</v>
      </c>
      <c r="P8" s="170">
        <f>Žádost!O10</f>
        <v>0</v>
      </c>
      <c r="Q8" s="170">
        <f>Žádost!P10</f>
        <v>1</v>
      </c>
      <c r="R8" s="170"/>
      <c r="S8" s="170">
        <f>Žádost!Q10</f>
        <v>2</v>
      </c>
      <c r="V8" s="48">
        <f>SUM(V9:V308)</f>
        <v>0</v>
      </c>
      <c r="W8" s="45">
        <f>E8</f>
        <v>1</v>
      </c>
      <c r="X8" s="45">
        <f>F8</f>
        <v>2</v>
      </c>
      <c r="Y8" s="45">
        <f>G8</f>
        <v>3</v>
      </c>
      <c r="Z8" s="45">
        <f>H8</f>
        <v>4</v>
      </c>
      <c r="AA8" s="45">
        <f>I8</f>
        <v>5</v>
      </c>
      <c r="AB8" s="45"/>
      <c r="AC8" s="45">
        <f t="shared" ref="AC8" si="4">K8</f>
        <v>6</v>
      </c>
    </row>
    <row r="9" spans="2:31" s="1" customFormat="1" ht="20.149999999999999" customHeight="1" x14ac:dyDescent="0.35">
      <c r="B9" s="22">
        <v>1</v>
      </c>
      <c r="C9" s="27">
        <f>IF(Změna!D18="","",Změna!D18)</f>
        <v>0</v>
      </c>
      <c r="D9" s="65">
        <f>IF(Změna!E18="","",Změna!E18)</f>
        <v>0</v>
      </c>
      <c r="E9" s="369"/>
      <c r="F9" s="370"/>
      <c r="G9" s="370"/>
      <c r="H9" s="370"/>
      <c r="I9" s="370"/>
      <c r="J9" s="370"/>
      <c r="K9" s="371"/>
      <c r="L9" s="68"/>
      <c r="M9" s="153">
        <f t="shared" ref="M9:M72" si="5">IF($U9=1,0,E9)</f>
        <v>0</v>
      </c>
      <c r="N9" s="17">
        <f t="shared" ref="N9:N72" si="6">IF($U9=1,0,F9)</f>
        <v>0</v>
      </c>
      <c r="O9" s="17">
        <f t="shared" ref="O9:O72" si="7">IF($U9=1,0,G9)</f>
        <v>0</v>
      </c>
      <c r="P9" s="17">
        <f t="shared" ref="P9:P72" si="8">IF($U9=1,0,H9)</f>
        <v>0</v>
      </c>
      <c r="Q9" s="17">
        <f t="shared" ref="Q9:R72" si="9">IF($U9=1,0,I9)</f>
        <v>0</v>
      </c>
      <c r="R9" s="17">
        <f t="shared" si="9"/>
        <v>0</v>
      </c>
      <c r="S9" s="17">
        <f t="shared" ref="S9:S72" si="10">IF($U9=1,0,K9)</f>
        <v>0</v>
      </c>
      <c r="T9" s="68">
        <f>IF(U9=1,IF(SUM(E9:K9)&gt;0,1,0),0)</f>
        <v>0</v>
      </c>
      <c r="U9" s="68">
        <f t="shared" ref="U9:U11" si="11">IF(OR(D9=0,D9=""),1,0)</f>
        <v>1</v>
      </c>
      <c r="V9" s="68">
        <f>IF(J9&gt;0,IF(J9&lt;25,1,0),0)</f>
        <v>0</v>
      </c>
      <c r="W9" s="99">
        <f>'ZoR 1'!M9+'ZoR 2'!M9+'ZoR 3'!M9+'ZoR 4'!M9+'ZoR 5'!M9+M9</f>
        <v>0</v>
      </c>
      <c r="X9" s="99">
        <f>'ZoR 1'!N9+'ZoR 2'!N9+'ZoR 3'!N9+'ZoR 4'!N9+'ZoR 5'!N9+N9</f>
        <v>0</v>
      </c>
      <c r="Y9" s="99">
        <f>'ZoR 1'!O9+'ZoR 2'!O9+'ZoR 3'!O9+'ZoR 4'!O9+'ZoR 5'!O9+O9</f>
        <v>0</v>
      </c>
      <c r="Z9" s="99">
        <f>'ZoR 1'!P9+'ZoR 2'!P9+'ZoR 3'!P9+'ZoR 4'!P9+'ZoR 5'!P9+P9</f>
        <v>0</v>
      </c>
      <c r="AA9" s="99">
        <f>'ZoR 1'!Q9+'ZoR 2'!Q9+'ZoR 3'!Q9+'ZoR 4'!Q9+'ZoR 5'!Q9+Q9</f>
        <v>0</v>
      </c>
      <c r="AB9" s="99">
        <f>'ZoR 1'!R9+'ZoR 2'!R9+'ZoR 3'!R9+'ZoR 4'!R9+'ZoR 5'!R9+R9</f>
        <v>0</v>
      </c>
      <c r="AC9" s="99">
        <f>'ZoR 1'!S9+'ZoR 2'!S9+'ZoR 3'!S9+'ZoR 4'!S9+'ZoR 5'!S9+S9</f>
        <v>0</v>
      </c>
      <c r="AD9" s="68">
        <f>IF(D9&gt;0,IF(SUM(W9:AC9)&gt;0,IF(AA9&gt;0,1,0),0),0)</f>
        <v>0</v>
      </c>
      <c r="AE9" s="68"/>
    </row>
    <row r="10" spans="2:31" s="1" customFormat="1" ht="20.149999999999999" customHeight="1" x14ac:dyDescent="0.35">
      <c r="B10" s="22">
        <v>2</v>
      </c>
      <c r="C10" s="27">
        <f>IF(Změna!D19="","",Změna!D19)</f>
        <v>0</v>
      </c>
      <c r="D10" s="65">
        <f>IF(Změna!E19="","",Změna!E19)</f>
        <v>0</v>
      </c>
      <c r="E10" s="369"/>
      <c r="F10" s="370"/>
      <c r="G10" s="370"/>
      <c r="H10" s="370"/>
      <c r="I10" s="370"/>
      <c r="J10" s="370"/>
      <c r="K10" s="371"/>
      <c r="L10" s="68"/>
      <c r="M10" s="153">
        <f t="shared" si="5"/>
        <v>0</v>
      </c>
      <c r="N10" s="17">
        <f t="shared" si="6"/>
        <v>0</v>
      </c>
      <c r="O10" s="17">
        <f t="shared" si="7"/>
        <v>0</v>
      </c>
      <c r="P10" s="17">
        <f t="shared" si="8"/>
        <v>0</v>
      </c>
      <c r="Q10" s="17">
        <f t="shared" si="9"/>
        <v>0</v>
      </c>
      <c r="R10" s="17">
        <f t="shared" si="9"/>
        <v>0</v>
      </c>
      <c r="S10" s="17">
        <f t="shared" si="10"/>
        <v>0</v>
      </c>
      <c r="T10" s="68">
        <f t="shared" ref="T10:T73" si="12">IF(U10=1,IF(SUM(E10:K10)&gt;0,1,0),0)</f>
        <v>0</v>
      </c>
      <c r="U10" s="68">
        <f t="shared" si="11"/>
        <v>1</v>
      </c>
      <c r="V10" s="68">
        <f t="shared" ref="V10:V73" si="13">IF(J10&gt;0,IF(J10&lt;25,1,0),0)</f>
        <v>0</v>
      </c>
      <c r="W10" s="99">
        <f>'ZoR 1'!M10+'ZoR 2'!M10+'ZoR 3'!M10+'ZoR 4'!M10+'ZoR 5'!M10+M10</f>
        <v>0</v>
      </c>
      <c r="X10" s="99">
        <f>'ZoR 1'!N10+'ZoR 2'!N10+'ZoR 3'!N10+'ZoR 4'!N10+'ZoR 5'!N10+N10</f>
        <v>0</v>
      </c>
      <c r="Y10" s="99">
        <f>'ZoR 1'!O10+'ZoR 2'!O10+'ZoR 3'!O10+'ZoR 4'!O10+'ZoR 5'!O10+O10</f>
        <v>0</v>
      </c>
      <c r="Z10" s="99">
        <f>'ZoR 1'!P10+'ZoR 2'!P10+'ZoR 3'!P10+'ZoR 4'!P10+'ZoR 5'!P10+P10</f>
        <v>0</v>
      </c>
      <c r="AA10" s="99">
        <f>'ZoR 1'!Q10+'ZoR 2'!Q10+'ZoR 3'!Q10+'ZoR 4'!Q10+'ZoR 5'!Q10+Q10</f>
        <v>0</v>
      </c>
      <c r="AB10" s="99">
        <f>'ZoR 1'!R10+'ZoR 2'!R10+'ZoR 3'!R10+'ZoR 4'!R10+'ZoR 5'!R10+R10</f>
        <v>0</v>
      </c>
      <c r="AC10" s="99">
        <f>'ZoR 1'!S10+'ZoR 2'!S10+'ZoR 3'!S10+'ZoR 4'!S10+'ZoR 5'!S10+S10</f>
        <v>0</v>
      </c>
      <c r="AD10" s="68">
        <f t="shared" ref="AD10:AD73" si="14">IF(D10&gt;0,IF(SUM(W10:AC10)&gt;0,IF(AA10&gt;0,1,0),0),0)</f>
        <v>0</v>
      </c>
      <c r="AE10" s="68"/>
    </row>
    <row r="11" spans="2:31" s="1" customFormat="1" ht="20.149999999999999" customHeight="1" x14ac:dyDescent="0.35">
      <c r="B11" s="22">
        <v>3</v>
      </c>
      <c r="C11" s="27">
        <f>IF(Změna!D20="","",Změna!D20)</f>
        <v>0</v>
      </c>
      <c r="D11" s="65">
        <f>IF(Změna!E20="","",Změna!E20)</f>
        <v>0</v>
      </c>
      <c r="E11" s="369"/>
      <c r="F11" s="370"/>
      <c r="G11" s="370"/>
      <c r="H11" s="370"/>
      <c r="I11" s="370"/>
      <c r="J11" s="370"/>
      <c r="K11" s="371"/>
      <c r="L11" s="68"/>
      <c r="M11" s="153">
        <f t="shared" si="5"/>
        <v>0</v>
      </c>
      <c r="N11" s="17">
        <f t="shared" si="6"/>
        <v>0</v>
      </c>
      <c r="O11" s="17">
        <f t="shared" si="7"/>
        <v>0</v>
      </c>
      <c r="P11" s="17">
        <f t="shared" si="8"/>
        <v>0</v>
      </c>
      <c r="Q11" s="17">
        <f t="shared" si="9"/>
        <v>0</v>
      </c>
      <c r="R11" s="17">
        <f t="shared" si="9"/>
        <v>0</v>
      </c>
      <c r="S11" s="17">
        <f t="shared" si="10"/>
        <v>0</v>
      </c>
      <c r="T11" s="68">
        <f t="shared" si="12"/>
        <v>0</v>
      </c>
      <c r="U11" s="68">
        <f t="shared" si="11"/>
        <v>1</v>
      </c>
      <c r="V11" s="68">
        <f t="shared" si="13"/>
        <v>0</v>
      </c>
      <c r="W11" s="99">
        <f>'ZoR 1'!M11+'ZoR 2'!M11+'ZoR 3'!M11+'ZoR 4'!M11+'ZoR 5'!M11+M11</f>
        <v>0</v>
      </c>
      <c r="X11" s="99">
        <f>'ZoR 1'!N11+'ZoR 2'!N11+'ZoR 3'!N11+'ZoR 4'!N11+'ZoR 5'!N11+N11</f>
        <v>0</v>
      </c>
      <c r="Y11" s="99">
        <f>'ZoR 1'!O11+'ZoR 2'!O11+'ZoR 3'!O11+'ZoR 4'!O11+'ZoR 5'!O11+O11</f>
        <v>0</v>
      </c>
      <c r="Z11" s="99">
        <f>'ZoR 1'!P11+'ZoR 2'!P11+'ZoR 3'!P11+'ZoR 4'!P11+'ZoR 5'!P11+P11</f>
        <v>0</v>
      </c>
      <c r="AA11" s="99">
        <f>'ZoR 1'!Q11+'ZoR 2'!Q11+'ZoR 3'!Q11+'ZoR 4'!Q11+'ZoR 5'!Q11+Q11</f>
        <v>0</v>
      </c>
      <c r="AB11" s="99">
        <f>'ZoR 1'!R11+'ZoR 2'!R11+'ZoR 3'!R11+'ZoR 4'!R11+'ZoR 5'!R11+R11</f>
        <v>0</v>
      </c>
      <c r="AC11" s="99">
        <f>'ZoR 1'!S11+'ZoR 2'!S11+'ZoR 3'!S11+'ZoR 4'!S11+'ZoR 5'!S11+S11</f>
        <v>0</v>
      </c>
      <c r="AD11" s="68">
        <f t="shared" si="14"/>
        <v>0</v>
      </c>
      <c r="AE11" s="68"/>
    </row>
    <row r="12" spans="2:31" s="1" customFormat="1" ht="20.149999999999999" customHeight="1" x14ac:dyDescent="0.35">
      <c r="B12" s="22">
        <v>4</v>
      </c>
      <c r="C12" s="27">
        <f>IF(Změna!D21="","",Změna!D21)</f>
        <v>0</v>
      </c>
      <c r="D12" s="65">
        <f>IF(Změna!E21="","",Změna!E21)</f>
        <v>0</v>
      </c>
      <c r="E12" s="369"/>
      <c r="F12" s="370"/>
      <c r="G12" s="370"/>
      <c r="H12" s="370"/>
      <c r="I12" s="370"/>
      <c r="J12" s="370"/>
      <c r="K12" s="371"/>
      <c r="L12" s="68"/>
      <c r="M12" s="153">
        <f t="shared" si="5"/>
        <v>0</v>
      </c>
      <c r="N12" s="17">
        <f t="shared" si="6"/>
        <v>0</v>
      </c>
      <c r="O12" s="17">
        <f t="shared" si="7"/>
        <v>0</v>
      </c>
      <c r="P12" s="17">
        <f t="shared" si="8"/>
        <v>0</v>
      </c>
      <c r="Q12" s="17">
        <f t="shared" si="9"/>
        <v>0</v>
      </c>
      <c r="R12" s="17">
        <f t="shared" si="9"/>
        <v>0</v>
      </c>
      <c r="S12" s="17">
        <f t="shared" si="10"/>
        <v>0</v>
      </c>
      <c r="T12" s="68">
        <f t="shared" si="12"/>
        <v>0</v>
      </c>
      <c r="U12" s="68">
        <f>IF(OR(D12=0,D12=""),1,0)</f>
        <v>1</v>
      </c>
      <c r="V12" s="68">
        <f t="shared" si="13"/>
        <v>0</v>
      </c>
      <c r="W12" s="99">
        <f>'ZoR 1'!M12+'ZoR 2'!M12+'ZoR 3'!M12+'ZoR 4'!M12+'ZoR 5'!M12+M12</f>
        <v>0</v>
      </c>
      <c r="X12" s="99">
        <f>'ZoR 1'!N12+'ZoR 2'!N12+'ZoR 3'!N12+'ZoR 4'!N12+'ZoR 5'!N12+N12</f>
        <v>0</v>
      </c>
      <c r="Y12" s="99">
        <f>'ZoR 1'!O12+'ZoR 2'!O12+'ZoR 3'!O12+'ZoR 4'!O12+'ZoR 5'!O12+O12</f>
        <v>0</v>
      </c>
      <c r="Z12" s="99">
        <f>'ZoR 1'!P12+'ZoR 2'!P12+'ZoR 3'!P12+'ZoR 4'!P12+'ZoR 5'!P12+P12</f>
        <v>0</v>
      </c>
      <c r="AA12" s="99">
        <f>'ZoR 1'!Q12+'ZoR 2'!Q12+'ZoR 3'!Q12+'ZoR 4'!Q12+'ZoR 5'!Q12+Q12</f>
        <v>0</v>
      </c>
      <c r="AB12" s="99">
        <f>'ZoR 1'!R12+'ZoR 2'!R12+'ZoR 3'!R12+'ZoR 4'!R12+'ZoR 5'!R12+R12</f>
        <v>0</v>
      </c>
      <c r="AC12" s="99">
        <f>'ZoR 1'!S12+'ZoR 2'!S12+'ZoR 3'!S12+'ZoR 4'!S12+'ZoR 5'!S12+S12</f>
        <v>0</v>
      </c>
      <c r="AD12" s="68">
        <f t="shared" si="14"/>
        <v>0</v>
      </c>
      <c r="AE12" s="68"/>
    </row>
    <row r="13" spans="2:31" s="1" customFormat="1" ht="20.149999999999999" customHeight="1" x14ac:dyDescent="0.35">
      <c r="B13" s="22">
        <v>5</v>
      </c>
      <c r="C13" s="27">
        <f>IF(Změna!D22="","",Změna!D22)</f>
        <v>0</v>
      </c>
      <c r="D13" s="65">
        <f>IF(Změna!E22="","",Změna!E22)</f>
        <v>0</v>
      </c>
      <c r="E13" s="369"/>
      <c r="F13" s="370"/>
      <c r="G13" s="370"/>
      <c r="H13" s="370"/>
      <c r="I13" s="370"/>
      <c r="J13" s="370"/>
      <c r="K13" s="371"/>
      <c r="L13" s="68"/>
      <c r="M13" s="153">
        <f t="shared" si="5"/>
        <v>0</v>
      </c>
      <c r="N13" s="17">
        <f t="shared" si="6"/>
        <v>0</v>
      </c>
      <c r="O13" s="17">
        <f t="shared" si="7"/>
        <v>0</v>
      </c>
      <c r="P13" s="17">
        <f t="shared" si="8"/>
        <v>0</v>
      </c>
      <c r="Q13" s="17">
        <f t="shared" si="9"/>
        <v>0</v>
      </c>
      <c r="R13" s="17">
        <f t="shared" si="9"/>
        <v>0</v>
      </c>
      <c r="S13" s="17">
        <f t="shared" si="10"/>
        <v>0</v>
      </c>
      <c r="T13" s="68">
        <f t="shared" si="12"/>
        <v>0</v>
      </c>
      <c r="U13" s="68">
        <f t="shared" ref="U13:U76" si="15">IF(OR(D13=0,D13=""),1,0)</f>
        <v>1</v>
      </c>
      <c r="V13" s="68">
        <f t="shared" si="13"/>
        <v>0</v>
      </c>
      <c r="W13" s="99">
        <f>'ZoR 1'!M13+'ZoR 2'!M13+'ZoR 3'!M13+'ZoR 4'!M13+'ZoR 5'!M13+M13</f>
        <v>0</v>
      </c>
      <c r="X13" s="99">
        <f>'ZoR 1'!N13+'ZoR 2'!N13+'ZoR 3'!N13+'ZoR 4'!N13+'ZoR 5'!N13+N13</f>
        <v>0</v>
      </c>
      <c r="Y13" s="99">
        <f>'ZoR 1'!O13+'ZoR 2'!O13+'ZoR 3'!O13+'ZoR 4'!O13+'ZoR 5'!O13+O13</f>
        <v>0</v>
      </c>
      <c r="Z13" s="99">
        <f>'ZoR 1'!P13+'ZoR 2'!P13+'ZoR 3'!P13+'ZoR 4'!P13+'ZoR 5'!P13+P13</f>
        <v>0</v>
      </c>
      <c r="AA13" s="99">
        <f>'ZoR 1'!Q13+'ZoR 2'!Q13+'ZoR 3'!Q13+'ZoR 4'!Q13+'ZoR 5'!Q13+Q13</f>
        <v>0</v>
      </c>
      <c r="AB13" s="99">
        <f>'ZoR 1'!R13+'ZoR 2'!R13+'ZoR 3'!R13+'ZoR 4'!R13+'ZoR 5'!R13+R13</f>
        <v>0</v>
      </c>
      <c r="AC13" s="99">
        <f>'ZoR 1'!S13+'ZoR 2'!S13+'ZoR 3'!S13+'ZoR 4'!S13+'ZoR 5'!S13+S13</f>
        <v>0</v>
      </c>
      <c r="AD13" s="68">
        <f t="shared" si="14"/>
        <v>0</v>
      </c>
      <c r="AE13" s="68"/>
    </row>
    <row r="14" spans="2:31" s="1" customFormat="1" ht="20.149999999999999" customHeight="1" x14ac:dyDescent="0.35">
      <c r="B14" s="22">
        <v>6</v>
      </c>
      <c r="C14" s="27">
        <f>IF(Změna!D23="","",Změna!D23)</f>
        <v>0</v>
      </c>
      <c r="D14" s="65">
        <f>IF(Změna!E23="","",Změna!E23)</f>
        <v>0</v>
      </c>
      <c r="E14" s="369"/>
      <c r="F14" s="370"/>
      <c r="G14" s="370"/>
      <c r="H14" s="370"/>
      <c r="I14" s="370"/>
      <c r="J14" s="370"/>
      <c r="K14" s="371"/>
      <c r="L14" s="68"/>
      <c r="M14" s="153">
        <f t="shared" si="5"/>
        <v>0</v>
      </c>
      <c r="N14" s="17">
        <f t="shared" si="6"/>
        <v>0</v>
      </c>
      <c r="O14" s="17">
        <f t="shared" si="7"/>
        <v>0</v>
      </c>
      <c r="P14" s="17">
        <f t="shared" si="8"/>
        <v>0</v>
      </c>
      <c r="Q14" s="17">
        <f t="shared" si="9"/>
        <v>0</v>
      </c>
      <c r="R14" s="17">
        <f t="shared" si="9"/>
        <v>0</v>
      </c>
      <c r="S14" s="17">
        <f t="shared" si="10"/>
        <v>0</v>
      </c>
      <c r="T14" s="68">
        <f t="shared" si="12"/>
        <v>0</v>
      </c>
      <c r="U14" s="68">
        <f t="shared" si="15"/>
        <v>1</v>
      </c>
      <c r="V14" s="68">
        <f t="shared" si="13"/>
        <v>0</v>
      </c>
      <c r="W14" s="99">
        <f>'ZoR 1'!M14+'ZoR 2'!M14+'ZoR 3'!M14+'ZoR 4'!M14+'ZoR 5'!M14+M14</f>
        <v>0</v>
      </c>
      <c r="X14" s="99">
        <f>'ZoR 1'!N14+'ZoR 2'!N14+'ZoR 3'!N14+'ZoR 4'!N14+'ZoR 5'!N14+N14</f>
        <v>0</v>
      </c>
      <c r="Y14" s="99">
        <f>'ZoR 1'!O14+'ZoR 2'!O14+'ZoR 3'!O14+'ZoR 4'!O14+'ZoR 5'!O14+O14</f>
        <v>0</v>
      </c>
      <c r="Z14" s="99">
        <f>'ZoR 1'!P14+'ZoR 2'!P14+'ZoR 3'!P14+'ZoR 4'!P14+'ZoR 5'!P14+P14</f>
        <v>0</v>
      </c>
      <c r="AA14" s="99">
        <f>'ZoR 1'!Q14+'ZoR 2'!Q14+'ZoR 3'!Q14+'ZoR 4'!Q14+'ZoR 5'!Q14+Q14</f>
        <v>0</v>
      </c>
      <c r="AB14" s="99">
        <f>'ZoR 1'!R14+'ZoR 2'!R14+'ZoR 3'!R14+'ZoR 4'!R14+'ZoR 5'!R14+R14</f>
        <v>0</v>
      </c>
      <c r="AC14" s="99">
        <f>'ZoR 1'!S14+'ZoR 2'!S14+'ZoR 3'!S14+'ZoR 4'!S14+'ZoR 5'!S14+S14</f>
        <v>0</v>
      </c>
      <c r="AD14" s="68">
        <f t="shared" si="14"/>
        <v>0</v>
      </c>
      <c r="AE14" s="68"/>
    </row>
    <row r="15" spans="2:31" s="1" customFormat="1" ht="20.149999999999999" customHeight="1" x14ac:dyDescent="0.35">
      <c r="B15" s="22">
        <v>7</v>
      </c>
      <c r="C15" s="27">
        <f>IF(Změna!D24="","",Změna!D24)</f>
        <v>0</v>
      </c>
      <c r="D15" s="65">
        <f>IF(Změna!E24="","",Změna!E24)</f>
        <v>0</v>
      </c>
      <c r="E15" s="369"/>
      <c r="F15" s="370"/>
      <c r="G15" s="370"/>
      <c r="H15" s="370"/>
      <c r="I15" s="370"/>
      <c r="J15" s="370"/>
      <c r="K15" s="371"/>
      <c r="L15" s="68"/>
      <c r="M15" s="153">
        <f t="shared" si="5"/>
        <v>0</v>
      </c>
      <c r="N15" s="17">
        <f t="shared" si="6"/>
        <v>0</v>
      </c>
      <c r="O15" s="17">
        <f t="shared" si="7"/>
        <v>0</v>
      </c>
      <c r="P15" s="17">
        <f t="shared" si="8"/>
        <v>0</v>
      </c>
      <c r="Q15" s="17">
        <f t="shared" si="9"/>
        <v>0</v>
      </c>
      <c r="R15" s="17">
        <f t="shared" si="9"/>
        <v>0</v>
      </c>
      <c r="S15" s="17">
        <f t="shared" si="10"/>
        <v>0</v>
      </c>
      <c r="T15" s="68">
        <f t="shared" si="12"/>
        <v>0</v>
      </c>
      <c r="U15" s="68">
        <f t="shared" si="15"/>
        <v>1</v>
      </c>
      <c r="V15" s="68">
        <f t="shared" si="13"/>
        <v>0</v>
      </c>
      <c r="W15" s="99">
        <f>'ZoR 1'!M15+'ZoR 2'!M15+'ZoR 3'!M15+'ZoR 4'!M15+'ZoR 5'!M15+M15</f>
        <v>0</v>
      </c>
      <c r="X15" s="99">
        <f>'ZoR 1'!N15+'ZoR 2'!N15+'ZoR 3'!N15+'ZoR 4'!N15+'ZoR 5'!N15+N15</f>
        <v>0</v>
      </c>
      <c r="Y15" s="99">
        <f>'ZoR 1'!O15+'ZoR 2'!O15+'ZoR 3'!O15+'ZoR 4'!O15+'ZoR 5'!O15+O15</f>
        <v>0</v>
      </c>
      <c r="Z15" s="99">
        <f>'ZoR 1'!P15+'ZoR 2'!P15+'ZoR 3'!P15+'ZoR 4'!P15+'ZoR 5'!P15+P15</f>
        <v>0</v>
      </c>
      <c r="AA15" s="99">
        <f>'ZoR 1'!Q15+'ZoR 2'!Q15+'ZoR 3'!Q15+'ZoR 4'!Q15+'ZoR 5'!Q15+Q15</f>
        <v>0</v>
      </c>
      <c r="AB15" s="99">
        <f>'ZoR 1'!R15+'ZoR 2'!R15+'ZoR 3'!R15+'ZoR 4'!R15+'ZoR 5'!R15+R15</f>
        <v>0</v>
      </c>
      <c r="AC15" s="99">
        <f>'ZoR 1'!S15+'ZoR 2'!S15+'ZoR 3'!S15+'ZoR 4'!S15+'ZoR 5'!S15+S15</f>
        <v>0</v>
      </c>
      <c r="AD15" s="68">
        <f t="shared" si="14"/>
        <v>0</v>
      </c>
      <c r="AE15" s="68"/>
    </row>
    <row r="16" spans="2:31" s="1" customFormat="1" ht="20.149999999999999" customHeight="1" x14ac:dyDescent="0.35">
      <c r="B16" s="22">
        <v>8</v>
      </c>
      <c r="C16" s="27">
        <f>IF(Změna!D25="","",Změna!D25)</f>
        <v>0</v>
      </c>
      <c r="D16" s="65">
        <f>IF(Změna!E25="","",Změna!E25)</f>
        <v>0</v>
      </c>
      <c r="E16" s="369"/>
      <c r="F16" s="370"/>
      <c r="G16" s="370"/>
      <c r="H16" s="370"/>
      <c r="I16" s="370"/>
      <c r="J16" s="370"/>
      <c r="K16" s="371"/>
      <c r="L16" s="68"/>
      <c r="M16" s="153">
        <f t="shared" si="5"/>
        <v>0</v>
      </c>
      <c r="N16" s="17">
        <f t="shared" si="6"/>
        <v>0</v>
      </c>
      <c r="O16" s="17">
        <f t="shared" si="7"/>
        <v>0</v>
      </c>
      <c r="P16" s="17">
        <f t="shared" si="8"/>
        <v>0</v>
      </c>
      <c r="Q16" s="17">
        <f t="shared" si="9"/>
        <v>0</v>
      </c>
      <c r="R16" s="17">
        <f t="shared" si="9"/>
        <v>0</v>
      </c>
      <c r="S16" s="17">
        <f t="shared" si="10"/>
        <v>0</v>
      </c>
      <c r="T16" s="68">
        <f t="shared" si="12"/>
        <v>0</v>
      </c>
      <c r="U16" s="68">
        <f t="shared" si="15"/>
        <v>1</v>
      </c>
      <c r="V16" s="68">
        <f t="shared" si="13"/>
        <v>0</v>
      </c>
      <c r="W16" s="99">
        <f>'ZoR 1'!M16+'ZoR 2'!M16+'ZoR 3'!M16+'ZoR 4'!M16+'ZoR 5'!M16+M16</f>
        <v>0</v>
      </c>
      <c r="X16" s="99">
        <f>'ZoR 1'!N16+'ZoR 2'!N16+'ZoR 3'!N16+'ZoR 4'!N16+'ZoR 5'!N16+N16</f>
        <v>0</v>
      </c>
      <c r="Y16" s="99">
        <f>'ZoR 1'!O16+'ZoR 2'!O16+'ZoR 3'!O16+'ZoR 4'!O16+'ZoR 5'!O16+O16</f>
        <v>0</v>
      </c>
      <c r="Z16" s="99">
        <f>'ZoR 1'!P16+'ZoR 2'!P16+'ZoR 3'!P16+'ZoR 4'!P16+'ZoR 5'!P16+P16</f>
        <v>0</v>
      </c>
      <c r="AA16" s="99">
        <f>'ZoR 1'!Q16+'ZoR 2'!Q16+'ZoR 3'!Q16+'ZoR 4'!Q16+'ZoR 5'!Q16+Q16</f>
        <v>0</v>
      </c>
      <c r="AB16" s="99">
        <f>'ZoR 1'!R16+'ZoR 2'!R16+'ZoR 3'!R16+'ZoR 4'!R16+'ZoR 5'!R16+R16</f>
        <v>0</v>
      </c>
      <c r="AC16" s="99">
        <f>'ZoR 1'!S16+'ZoR 2'!S16+'ZoR 3'!S16+'ZoR 4'!S16+'ZoR 5'!S16+S16</f>
        <v>0</v>
      </c>
      <c r="AD16" s="68">
        <f t="shared" si="14"/>
        <v>0</v>
      </c>
      <c r="AE16" s="68"/>
    </row>
    <row r="17" spans="2:31" s="1" customFormat="1" ht="20.149999999999999" customHeight="1" x14ac:dyDescent="0.35">
      <c r="B17" s="22">
        <v>9</v>
      </c>
      <c r="C17" s="27">
        <f>IF(Změna!D26="","",Změna!D26)</f>
        <v>0</v>
      </c>
      <c r="D17" s="65">
        <f>IF(Změna!E26="","",Změna!E26)</f>
        <v>0</v>
      </c>
      <c r="E17" s="369"/>
      <c r="F17" s="370"/>
      <c r="G17" s="370"/>
      <c r="H17" s="370"/>
      <c r="I17" s="370"/>
      <c r="J17" s="370"/>
      <c r="K17" s="371"/>
      <c r="L17" s="68"/>
      <c r="M17" s="153">
        <f t="shared" si="5"/>
        <v>0</v>
      </c>
      <c r="N17" s="17">
        <f t="shared" si="6"/>
        <v>0</v>
      </c>
      <c r="O17" s="17">
        <f t="shared" si="7"/>
        <v>0</v>
      </c>
      <c r="P17" s="17">
        <f t="shared" si="8"/>
        <v>0</v>
      </c>
      <c r="Q17" s="17">
        <f t="shared" si="9"/>
        <v>0</v>
      </c>
      <c r="R17" s="17">
        <f t="shared" si="9"/>
        <v>0</v>
      </c>
      <c r="S17" s="17">
        <f t="shared" si="10"/>
        <v>0</v>
      </c>
      <c r="T17" s="68">
        <f t="shared" si="12"/>
        <v>0</v>
      </c>
      <c r="U17" s="68">
        <f t="shared" si="15"/>
        <v>1</v>
      </c>
      <c r="V17" s="68">
        <f t="shared" si="13"/>
        <v>0</v>
      </c>
      <c r="W17" s="99">
        <f>'ZoR 1'!M17+'ZoR 2'!M17+'ZoR 3'!M17+'ZoR 4'!M17+'ZoR 5'!M17+M17</f>
        <v>0</v>
      </c>
      <c r="X17" s="99">
        <f>'ZoR 1'!N17+'ZoR 2'!N17+'ZoR 3'!N17+'ZoR 4'!N17+'ZoR 5'!N17+N17</f>
        <v>0</v>
      </c>
      <c r="Y17" s="99">
        <f>'ZoR 1'!O17+'ZoR 2'!O17+'ZoR 3'!O17+'ZoR 4'!O17+'ZoR 5'!O17+O17</f>
        <v>0</v>
      </c>
      <c r="Z17" s="99">
        <f>'ZoR 1'!P17+'ZoR 2'!P17+'ZoR 3'!P17+'ZoR 4'!P17+'ZoR 5'!P17+P17</f>
        <v>0</v>
      </c>
      <c r="AA17" s="99">
        <f>'ZoR 1'!Q17+'ZoR 2'!Q17+'ZoR 3'!Q17+'ZoR 4'!Q17+'ZoR 5'!Q17+Q17</f>
        <v>0</v>
      </c>
      <c r="AB17" s="99">
        <f>'ZoR 1'!R17+'ZoR 2'!R17+'ZoR 3'!R17+'ZoR 4'!R17+'ZoR 5'!R17+R17</f>
        <v>0</v>
      </c>
      <c r="AC17" s="99">
        <f>'ZoR 1'!S17+'ZoR 2'!S17+'ZoR 3'!S17+'ZoR 4'!S17+'ZoR 5'!S17+S17</f>
        <v>0</v>
      </c>
      <c r="AD17" s="68">
        <f t="shared" si="14"/>
        <v>0</v>
      </c>
      <c r="AE17" s="68"/>
    </row>
    <row r="18" spans="2:31" s="1" customFormat="1" ht="20.149999999999999" customHeight="1" x14ac:dyDescent="0.35">
      <c r="B18" s="22">
        <v>10</v>
      </c>
      <c r="C18" s="27">
        <f>IF(Změna!D27="","",Změna!D27)</f>
        <v>0</v>
      </c>
      <c r="D18" s="65">
        <f>IF(Změna!E27="","",Změna!E27)</f>
        <v>0</v>
      </c>
      <c r="E18" s="369"/>
      <c r="F18" s="370"/>
      <c r="G18" s="370"/>
      <c r="H18" s="370"/>
      <c r="I18" s="370"/>
      <c r="J18" s="370"/>
      <c r="K18" s="371"/>
      <c r="L18" s="68"/>
      <c r="M18" s="153">
        <f t="shared" si="5"/>
        <v>0</v>
      </c>
      <c r="N18" s="17">
        <f t="shared" si="6"/>
        <v>0</v>
      </c>
      <c r="O18" s="17">
        <f t="shared" si="7"/>
        <v>0</v>
      </c>
      <c r="P18" s="17">
        <f t="shared" si="8"/>
        <v>0</v>
      </c>
      <c r="Q18" s="17">
        <f t="shared" si="9"/>
        <v>0</v>
      </c>
      <c r="R18" s="17">
        <f t="shared" si="9"/>
        <v>0</v>
      </c>
      <c r="S18" s="17">
        <f t="shared" si="10"/>
        <v>0</v>
      </c>
      <c r="T18" s="68">
        <f t="shared" si="12"/>
        <v>0</v>
      </c>
      <c r="U18" s="68">
        <f t="shared" si="15"/>
        <v>1</v>
      </c>
      <c r="V18" s="68">
        <f t="shared" si="13"/>
        <v>0</v>
      </c>
      <c r="W18" s="99">
        <f>'ZoR 1'!M18+'ZoR 2'!M18+'ZoR 3'!M18+'ZoR 4'!M18+'ZoR 5'!M18+M18</f>
        <v>0</v>
      </c>
      <c r="X18" s="99">
        <f>'ZoR 1'!N18+'ZoR 2'!N18+'ZoR 3'!N18+'ZoR 4'!N18+'ZoR 5'!N18+N18</f>
        <v>0</v>
      </c>
      <c r="Y18" s="99">
        <f>'ZoR 1'!O18+'ZoR 2'!O18+'ZoR 3'!O18+'ZoR 4'!O18+'ZoR 5'!O18+O18</f>
        <v>0</v>
      </c>
      <c r="Z18" s="99">
        <f>'ZoR 1'!P18+'ZoR 2'!P18+'ZoR 3'!P18+'ZoR 4'!P18+'ZoR 5'!P18+P18</f>
        <v>0</v>
      </c>
      <c r="AA18" s="99">
        <f>'ZoR 1'!Q18+'ZoR 2'!Q18+'ZoR 3'!Q18+'ZoR 4'!Q18+'ZoR 5'!Q18+Q18</f>
        <v>0</v>
      </c>
      <c r="AB18" s="99">
        <f>'ZoR 1'!R18+'ZoR 2'!R18+'ZoR 3'!R18+'ZoR 4'!R18+'ZoR 5'!R18+R18</f>
        <v>0</v>
      </c>
      <c r="AC18" s="99">
        <f>'ZoR 1'!S18+'ZoR 2'!S18+'ZoR 3'!S18+'ZoR 4'!S18+'ZoR 5'!S18+S18</f>
        <v>0</v>
      </c>
      <c r="AD18" s="68">
        <f t="shared" si="14"/>
        <v>0</v>
      </c>
      <c r="AE18" s="68"/>
    </row>
    <row r="19" spans="2:31" s="1" customFormat="1" ht="20.149999999999999" customHeight="1" x14ac:dyDescent="0.35">
      <c r="B19" s="22">
        <v>11</v>
      </c>
      <c r="C19" s="27">
        <f>IF(Změna!D28="","",Změna!D28)</f>
        <v>0</v>
      </c>
      <c r="D19" s="65">
        <f>IF(Změna!E28="","",Změna!E28)</f>
        <v>0</v>
      </c>
      <c r="E19" s="369"/>
      <c r="F19" s="370"/>
      <c r="G19" s="370"/>
      <c r="H19" s="370"/>
      <c r="I19" s="370"/>
      <c r="J19" s="370"/>
      <c r="K19" s="371"/>
      <c r="L19" s="68"/>
      <c r="M19" s="153">
        <f t="shared" si="5"/>
        <v>0</v>
      </c>
      <c r="N19" s="17">
        <f t="shared" si="6"/>
        <v>0</v>
      </c>
      <c r="O19" s="17">
        <f t="shared" si="7"/>
        <v>0</v>
      </c>
      <c r="P19" s="17">
        <f t="shared" si="8"/>
        <v>0</v>
      </c>
      <c r="Q19" s="17">
        <f t="shared" si="9"/>
        <v>0</v>
      </c>
      <c r="R19" s="17">
        <f t="shared" si="9"/>
        <v>0</v>
      </c>
      <c r="S19" s="17">
        <f t="shared" si="10"/>
        <v>0</v>
      </c>
      <c r="T19" s="68">
        <f t="shared" si="12"/>
        <v>0</v>
      </c>
      <c r="U19" s="68">
        <f t="shared" si="15"/>
        <v>1</v>
      </c>
      <c r="V19" s="68">
        <f t="shared" si="13"/>
        <v>0</v>
      </c>
      <c r="W19" s="99">
        <f>'ZoR 1'!M19+'ZoR 2'!M19+'ZoR 3'!M19+'ZoR 4'!M19+'ZoR 5'!M19+M19</f>
        <v>0</v>
      </c>
      <c r="X19" s="99">
        <f>'ZoR 1'!N19+'ZoR 2'!N19+'ZoR 3'!N19+'ZoR 4'!N19+'ZoR 5'!N19+N19</f>
        <v>0</v>
      </c>
      <c r="Y19" s="99">
        <f>'ZoR 1'!O19+'ZoR 2'!O19+'ZoR 3'!O19+'ZoR 4'!O19+'ZoR 5'!O19+O19</f>
        <v>0</v>
      </c>
      <c r="Z19" s="99">
        <f>'ZoR 1'!P19+'ZoR 2'!P19+'ZoR 3'!P19+'ZoR 4'!P19+'ZoR 5'!P19+P19</f>
        <v>0</v>
      </c>
      <c r="AA19" s="99">
        <f>'ZoR 1'!Q19+'ZoR 2'!Q19+'ZoR 3'!Q19+'ZoR 4'!Q19+'ZoR 5'!Q19+Q19</f>
        <v>0</v>
      </c>
      <c r="AB19" s="99">
        <f>'ZoR 1'!R19+'ZoR 2'!R19+'ZoR 3'!R19+'ZoR 4'!R19+'ZoR 5'!R19+R19</f>
        <v>0</v>
      </c>
      <c r="AC19" s="99">
        <f>'ZoR 1'!S19+'ZoR 2'!S19+'ZoR 3'!S19+'ZoR 4'!S19+'ZoR 5'!S19+S19</f>
        <v>0</v>
      </c>
      <c r="AD19" s="68">
        <f t="shared" si="14"/>
        <v>0</v>
      </c>
      <c r="AE19" s="68"/>
    </row>
    <row r="20" spans="2:31" s="1" customFormat="1" ht="20.149999999999999" customHeight="1" x14ac:dyDescent="0.35">
      <c r="B20" s="22">
        <v>12</v>
      </c>
      <c r="C20" s="27">
        <f>IF(Změna!D29="","",Změna!D29)</f>
        <v>0</v>
      </c>
      <c r="D20" s="65">
        <f>IF(Změna!E29="","",Změna!E29)</f>
        <v>0</v>
      </c>
      <c r="E20" s="369"/>
      <c r="F20" s="370"/>
      <c r="G20" s="370"/>
      <c r="H20" s="370"/>
      <c r="I20" s="370"/>
      <c r="J20" s="370"/>
      <c r="K20" s="371"/>
      <c r="L20" s="68"/>
      <c r="M20" s="153">
        <f t="shared" si="5"/>
        <v>0</v>
      </c>
      <c r="N20" s="17">
        <f t="shared" si="6"/>
        <v>0</v>
      </c>
      <c r="O20" s="17">
        <f t="shared" si="7"/>
        <v>0</v>
      </c>
      <c r="P20" s="17">
        <f t="shared" si="8"/>
        <v>0</v>
      </c>
      <c r="Q20" s="17">
        <f t="shared" si="9"/>
        <v>0</v>
      </c>
      <c r="R20" s="17">
        <f t="shared" si="9"/>
        <v>0</v>
      </c>
      <c r="S20" s="17">
        <f t="shared" si="10"/>
        <v>0</v>
      </c>
      <c r="T20" s="68">
        <f t="shared" si="12"/>
        <v>0</v>
      </c>
      <c r="U20" s="68">
        <f t="shared" si="15"/>
        <v>1</v>
      </c>
      <c r="V20" s="68">
        <f t="shared" si="13"/>
        <v>0</v>
      </c>
      <c r="W20" s="99">
        <f>'ZoR 1'!M20+'ZoR 2'!M20+'ZoR 3'!M20+'ZoR 4'!M20+'ZoR 5'!M20+M20</f>
        <v>0</v>
      </c>
      <c r="X20" s="99">
        <f>'ZoR 1'!N20+'ZoR 2'!N20+'ZoR 3'!N20+'ZoR 4'!N20+'ZoR 5'!N20+N20</f>
        <v>0</v>
      </c>
      <c r="Y20" s="99">
        <f>'ZoR 1'!O20+'ZoR 2'!O20+'ZoR 3'!O20+'ZoR 4'!O20+'ZoR 5'!O20+O20</f>
        <v>0</v>
      </c>
      <c r="Z20" s="99">
        <f>'ZoR 1'!P20+'ZoR 2'!P20+'ZoR 3'!P20+'ZoR 4'!P20+'ZoR 5'!P20+P20</f>
        <v>0</v>
      </c>
      <c r="AA20" s="99">
        <f>'ZoR 1'!Q20+'ZoR 2'!Q20+'ZoR 3'!Q20+'ZoR 4'!Q20+'ZoR 5'!Q20+Q20</f>
        <v>0</v>
      </c>
      <c r="AB20" s="99">
        <f>'ZoR 1'!R20+'ZoR 2'!R20+'ZoR 3'!R20+'ZoR 4'!R20+'ZoR 5'!R20+R20</f>
        <v>0</v>
      </c>
      <c r="AC20" s="99">
        <f>'ZoR 1'!S20+'ZoR 2'!S20+'ZoR 3'!S20+'ZoR 4'!S20+'ZoR 5'!S20+S20</f>
        <v>0</v>
      </c>
      <c r="AD20" s="68">
        <f t="shared" si="14"/>
        <v>0</v>
      </c>
      <c r="AE20" s="68"/>
    </row>
    <row r="21" spans="2:31" s="1" customFormat="1" ht="20.149999999999999" customHeight="1" x14ac:dyDescent="0.35">
      <c r="B21" s="22">
        <v>13</v>
      </c>
      <c r="C21" s="27">
        <f>IF(Změna!D30="","",Změna!D30)</f>
        <v>0</v>
      </c>
      <c r="D21" s="65">
        <f>IF(Změna!E30="","",Změna!E30)</f>
        <v>0</v>
      </c>
      <c r="E21" s="369"/>
      <c r="F21" s="370"/>
      <c r="G21" s="370"/>
      <c r="H21" s="370"/>
      <c r="I21" s="370"/>
      <c r="J21" s="370"/>
      <c r="K21" s="371"/>
      <c r="L21" s="68"/>
      <c r="M21" s="153">
        <f t="shared" si="5"/>
        <v>0</v>
      </c>
      <c r="N21" s="17">
        <f t="shared" si="6"/>
        <v>0</v>
      </c>
      <c r="O21" s="17">
        <f t="shared" si="7"/>
        <v>0</v>
      </c>
      <c r="P21" s="17">
        <f t="shared" si="8"/>
        <v>0</v>
      </c>
      <c r="Q21" s="17">
        <f t="shared" si="9"/>
        <v>0</v>
      </c>
      <c r="R21" s="17">
        <f t="shared" si="9"/>
        <v>0</v>
      </c>
      <c r="S21" s="17">
        <f t="shared" si="10"/>
        <v>0</v>
      </c>
      <c r="T21" s="68">
        <f t="shared" si="12"/>
        <v>0</v>
      </c>
      <c r="U21" s="68">
        <f t="shared" si="15"/>
        <v>1</v>
      </c>
      <c r="V21" s="68">
        <f t="shared" si="13"/>
        <v>0</v>
      </c>
      <c r="W21" s="99">
        <f>'ZoR 1'!M21+'ZoR 2'!M21+'ZoR 3'!M21+'ZoR 4'!M21+'ZoR 5'!M21+M21</f>
        <v>0</v>
      </c>
      <c r="X21" s="99">
        <f>'ZoR 1'!N21+'ZoR 2'!N21+'ZoR 3'!N21+'ZoR 4'!N21+'ZoR 5'!N21+N21</f>
        <v>0</v>
      </c>
      <c r="Y21" s="99">
        <f>'ZoR 1'!O21+'ZoR 2'!O21+'ZoR 3'!O21+'ZoR 4'!O21+'ZoR 5'!O21+O21</f>
        <v>0</v>
      </c>
      <c r="Z21" s="99">
        <f>'ZoR 1'!P21+'ZoR 2'!P21+'ZoR 3'!P21+'ZoR 4'!P21+'ZoR 5'!P21+P21</f>
        <v>0</v>
      </c>
      <c r="AA21" s="99">
        <f>'ZoR 1'!Q21+'ZoR 2'!Q21+'ZoR 3'!Q21+'ZoR 4'!Q21+'ZoR 5'!Q21+Q21</f>
        <v>0</v>
      </c>
      <c r="AB21" s="99">
        <f>'ZoR 1'!R21+'ZoR 2'!R21+'ZoR 3'!R21+'ZoR 4'!R21+'ZoR 5'!R21+R21</f>
        <v>0</v>
      </c>
      <c r="AC21" s="99">
        <f>'ZoR 1'!S21+'ZoR 2'!S21+'ZoR 3'!S21+'ZoR 4'!S21+'ZoR 5'!S21+S21</f>
        <v>0</v>
      </c>
      <c r="AD21" s="68">
        <f t="shared" si="14"/>
        <v>0</v>
      </c>
      <c r="AE21" s="68"/>
    </row>
    <row r="22" spans="2:31" s="1" customFormat="1" ht="20.149999999999999" customHeight="1" x14ac:dyDescent="0.35">
      <c r="B22" s="22">
        <v>14</v>
      </c>
      <c r="C22" s="27">
        <f>IF(Změna!D31="","",Změna!D31)</f>
        <v>0</v>
      </c>
      <c r="D22" s="65">
        <f>IF(Změna!E31="","",Změna!E31)</f>
        <v>0</v>
      </c>
      <c r="E22" s="369"/>
      <c r="F22" s="370"/>
      <c r="G22" s="370"/>
      <c r="H22" s="370"/>
      <c r="I22" s="370"/>
      <c r="J22" s="370"/>
      <c r="K22" s="371"/>
      <c r="L22" s="68"/>
      <c r="M22" s="153">
        <f t="shared" si="5"/>
        <v>0</v>
      </c>
      <c r="N22" s="17">
        <f t="shared" si="6"/>
        <v>0</v>
      </c>
      <c r="O22" s="17">
        <f t="shared" si="7"/>
        <v>0</v>
      </c>
      <c r="P22" s="17">
        <f t="shared" si="8"/>
        <v>0</v>
      </c>
      <c r="Q22" s="17">
        <f t="shared" si="9"/>
        <v>0</v>
      </c>
      <c r="R22" s="17">
        <f t="shared" si="9"/>
        <v>0</v>
      </c>
      <c r="S22" s="17">
        <f t="shared" si="10"/>
        <v>0</v>
      </c>
      <c r="T22" s="68">
        <f t="shared" si="12"/>
        <v>0</v>
      </c>
      <c r="U22" s="68">
        <f t="shared" si="15"/>
        <v>1</v>
      </c>
      <c r="V22" s="68">
        <f t="shared" si="13"/>
        <v>0</v>
      </c>
      <c r="W22" s="99">
        <f>'ZoR 1'!M22+'ZoR 2'!M22+'ZoR 3'!M22+'ZoR 4'!M22+'ZoR 5'!M22+M22</f>
        <v>0</v>
      </c>
      <c r="X22" s="99">
        <f>'ZoR 1'!N22+'ZoR 2'!N22+'ZoR 3'!N22+'ZoR 4'!N22+'ZoR 5'!N22+N22</f>
        <v>0</v>
      </c>
      <c r="Y22" s="99">
        <f>'ZoR 1'!O22+'ZoR 2'!O22+'ZoR 3'!O22+'ZoR 4'!O22+'ZoR 5'!O22+O22</f>
        <v>0</v>
      </c>
      <c r="Z22" s="99">
        <f>'ZoR 1'!P22+'ZoR 2'!P22+'ZoR 3'!P22+'ZoR 4'!P22+'ZoR 5'!P22+P22</f>
        <v>0</v>
      </c>
      <c r="AA22" s="99">
        <f>'ZoR 1'!Q22+'ZoR 2'!Q22+'ZoR 3'!Q22+'ZoR 4'!Q22+'ZoR 5'!Q22+Q22</f>
        <v>0</v>
      </c>
      <c r="AB22" s="99">
        <f>'ZoR 1'!R22+'ZoR 2'!R22+'ZoR 3'!R22+'ZoR 4'!R22+'ZoR 5'!R22+R22</f>
        <v>0</v>
      </c>
      <c r="AC22" s="99">
        <f>'ZoR 1'!S22+'ZoR 2'!S22+'ZoR 3'!S22+'ZoR 4'!S22+'ZoR 5'!S22+S22</f>
        <v>0</v>
      </c>
      <c r="AD22" s="68">
        <f t="shared" si="14"/>
        <v>0</v>
      </c>
      <c r="AE22" s="68"/>
    </row>
    <row r="23" spans="2:31" s="1" customFormat="1" ht="20.149999999999999" customHeight="1" x14ac:dyDescent="0.35">
      <c r="B23" s="22">
        <v>15</v>
      </c>
      <c r="C23" s="27">
        <f>IF(Změna!D32="","",Změna!D32)</f>
        <v>0</v>
      </c>
      <c r="D23" s="65">
        <f>IF(Změna!E32="","",Změna!E32)</f>
        <v>0</v>
      </c>
      <c r="E23" s="369"/>
      <c r="F23" s="370"/>
      <c r="G23" s="370"/>
      <c r="H23" s="370"/>
      <c r="I23" s="370"/>
      <c r="J23" s="370"/>
      <c r="K23" s="371"/>
      <c r="L23" s="68"/>
      <c r="M23" s="153">
        <f t="shared" si="5"/>
        <v>0</v>
      </c>
      <c r="N23" s="17">
        <f t="shared" si="6"/>
        <v>0</v>
      </c>
      <c r="O23" s="17">
        <f t="shared" si="7"/>
        <v>0</v>
      </c>
      <c r="P23" s="17">
        <f t="shared" si="8"/>
        <v>0</v>
      </c>
      <c r="Q23" s="17">
        <f t="shared" si="9"/>
        <v>0</v>
      </c>
      <c r="R23" s="17">
        <f t="shared" si="9"/>
        <v>0</v>
      </c>
      <c r="S23" s="17">
        <f t="shared" si="10"/>
        <v>0</v>
      </c>
      <c r="T23" s="68">
        <f t="shared" si="12"/>
        <v>0</v>
      </c>
      <c r="U23" s="68">
        <f t="shared" si="15"/>
        <v>1</v>
      </c>
      <c r="V23" s="68">
        <f t="shared" si="13"/>
        <v>0</v>
      </c>
      <c r="W23" s="99">
        <f>'ZoR 1'!M23+'ZoR 2'!M23+'ZoR 3'!M23+'ZoR 4'!M23+'ZoR 5'!M23+M23</f>
        <v>0</v>
      </c>
      <c r="X23" s="99">
        <f>'ZoR 1'!N23+'ZoR 2'!N23+'ZoR 3'!N23+'ZoR 4'!N23+'ZoR 5'!N23+N23</f>
        <v>0</v>
      </c>
      <c r="Y23" s="99">
        <f>'ZoR 1'!O23+'ZoR 2'!O23+'ZoR 3'!O23+'ZoR 4'!O23+'ZoR 5'!O23+O23</f>
        <v>0</v>
      </c>
      <c r="Z23" s="99">
        <f>'ZoR 1'!P23+'ZoR 2'!P23+'ZoR 3'!P23+'ZoR 4'!P23+'ZoR 5'!P23+P23</f>
        <v>0</v>
      </c>
      <c r="AA23" s="99">
        <f>'ZoR 1'!Q23+'ZoR 2'!Q23+'ZoR 3'!Q23+'ZoR 4'!Q23+'ZoR 5'!Q23+Q23</f>
        <v>0</v>
      </c>
      <c r="AB23" s="99">
        <f>'ZoR 1'!R23+'ZoR 2'!R23+'ZoR 3'!R23+'ZoR 4'!R23+'ZoR 5'!R23+R23</f>
        <v>0</v>
      </c>
      <c r="AC23" s="99">
        <f>'ZoR 1'!S23+'ZoR 2'!S23+'ZoR 3'!S23+'ZoR 4'!S23+'ZoR 5'!S23+S23</f>
        <v>0</v>
      </c>
      <c r="AD23" s="68">
        <f t="shared" si="14"/>
        <v>0</v>
      </c>
      <c r="AE23" s="68"/>
    </row>
    <row r="24" spans="2:31" s="1" customFormat="1" ht="20.149999999999999" customHeight="1" x14ac:dyDescent="0.35">
      <c r="B24" s="22">
        <v>16</v>
      </c>
      <c r="C24" s="27">
        <f>IF(Změna!D33="","",Změna!D33)</f>
        <v>0</v>
      </c>
      <c r="D24" s="65">
        <f>IF(Změna!E33="","",Změna!E33)</f>
        <v>0</v>
      </c>
      <c r="E24" s="369"/>
      <c r="F24" s="370"/>
      <c r="G24" s="370"/>
      <c r="H24" s="370"/>
      <c r="I24" s="370"/>
      <c r="J24" s="370"/>
      <c r="K24" s="371"/>
      <c r="L24" s="68"/>
      <c r="M24" s="153">
        <f t="shared" si="5"/>
        <v>0</v>
      </c>
      <c r="N24" s="17">
        <f t="shared" si="6"/>
        <v>0</v>
      </c>
      <c r="O24" s="17">
        <f t="shared" si="7"/>
        <v>0</v>
      </c>
      <c r="P24" s="17">
        <f t="shared" si="8"/>
        <v>0</v>
      </c>
      <c r="Q24" s="17">
        <f t="shared" si="9"/>
        <v>0</v>
      </c>
      <c r="R24" s="17">
        <f t="shared" si="9"/>
        <v>0</v>
      </c>
      <c r="S24" s="17">
        <f t="shared" si="10"/>
        <v>0</v>
      </c>
      <c r="T24" s="68">
        <f t="shared" si="12"/>
        <v>0</v>
      </c>
      <c r="U24" s="68">
        <f t="shared" si="15"/>
        <v>1</v>
      </c>
      <c r="V24" s="68">
        <f t="shared" si="13"/>
        <v>0</v>
      </c>
      <c r="W24" s="99">
        <f>'ZoR 1'!M24+'ZoR 2'!M24+'ZoR 3'!M24+'ZoR 4'!M24+'ZoR 5'!M24+M24</f>
        <v>0</v>
      </c>
      <c r="X24" s="99">
        <f>'ZoR 1'!N24+'ZoR 2'!N24+'ZoR 3'!N24+'ZoR 4'!N24+'ZoR 5'!N24+N24</f>
        <v>0</v>
      </c>
      <c r="Y24" s="99">
        <f>'ZoR 1'!O24+'ZoR 2'!O24+'ZoR 3'!O24+'ZoR 4'!O24+'ZoR 5'!O24+O24</f>
        <v>0</v>
      </c>
      <c r="Z24" s="99">
        <f>'ZoR 1'!P24+'ZoR 2'!P24+'ZoR 3'!P24+'ZoR 4'!P24+'ZoR 5'!P24+P24</f>
        <v>0</v>
      </c>
      <c r="AA24" s="99">
        <f>'ZoR 1'!Q24+'ZoR 2'!Q24+'ZoR 3'!Q24+'ZoR 4'!Q24+'ZoR 5'!Q24+Q24</f>
        <v>0</v>
      </c>
      <c r="AB24" s="99">
        <f>'ZoR 1'!R24+'ZoR 2'!R24+'ZoR 3'!R24+'ZoR 4'!R24+'ZoR 5'!R24+R24</f>
        <v>0</v>
      </c>
      <c r="AC24" s="99">
        <f>'ZoR 1'!S24+'ZoR 2'!S24+'ZoR 3'!S24+'ZoR 4'!S24+'ZoR 5'!S24+S24</f>
        <v>0</v>
      </c>
      <c r="AD24" s="68">
        <f t="shared" si="14"/>
        <v>0</v>
      </c>
      <c r="AE24" s="68"/>
    </row>
    <row r="25" spans="2:31" s="1" customFormat="1" ht="20.149999999999999" customHeight="1" x14ac:dyDescent="0.35">
      <c r="B25" s="22">
        <v>17</v>
      </c>
      <c r="C25" s="27">
        <f>IF(Změna!D34="","",Změna!D34)</f>
        <v>0</v>
      </c>
      <c r="D25" s="65">
        <f>IF(Změna!E34="","",Změna!E34)</f>
        <v>0</v>
      </c>
      <c r="E25" s="369"/>
      <c r="F25" s="370"/>
      <c r="G25" s="370"/>
      <c r="H25" s="370"/>
      <c r="I25" s="370"/>
      <c r="J25" s="370"/>
      <c r="K25" s="371"/>
      <c r="L25" s="68"/>
      <c r="M25" s="153">
        <f t="shared" si="5"/>
        <v>0</v>
      </c>
      <c r="N25" s="17">
        <f t="shared" si="6"/>
        <v>0</v>
      </c>
      <c r="O25" s="17">
        <f t="shared" si="7"/>
        <v>0</v>
      </c>
      <c r="P25" s="17">
        <f t="shared" si="8"/>
        <v>0</v>
      </c>
      <c r="Q25" s="17">
        <f t="shared" si="9"/>
        <v>0</v>
      </c>
      <c r="R25" s="17">
        <f t="shared" si="9"/>
        <v>0</v>
      </c>
      <c r="S25" s="17">
        <f t="shared" si="10"/>
        <v>0</v>
      </c>
      <c r="T25" s="68">
        <f t="shared" si="12"/>
        <v>0</v>
      </c>
      <c r="U25" s="68">
        <f t="shared" si="15"/>
        <v>1</v>
      </c>
      <c r="V25" s="68">
        <f t="shared" si="13"/>
        <v>0</v>
      </c>
      <c r="W25" s="99">
        <f>'ZoR 1'!M25+'ZoR 2'!M25+'ZoR 3'!M25+'ZoR 4'!M25+'ZoR 5'!M25+M25</f>
        <v>0</v>
      </c>
      <c r="X25" s="99">
        <f>'ZoR 1'!N25+'ZoR 2'!N25+'ZoR 3'!N25+'ZoR 4'!N25+'ZoR 5'!N25+N25</f>
        <v>0</v>
      </c>
      <c r="Y25" s="99">
        <f>'ZoR 1'!O25+'ZoR 2'!O25+'ZoR 3'!O25+'ZoR 4'!O25+'ZoR 5'!O25+O25</f>
        <v>0</v>
      </c>
      <c r="Z25" s="99">
        <f>'ZoR 1'!P25+'ZoR 2'!P25+'ZoR 3'!P25+'ZoR 4'!P25+'ZoR 5'!P25+P25</f>
        <v>0</v>
      </c>
      <c r="AA25" s="99">
        <f>'ZoR 1'!Q25+'ZoR 2'!Q25+'ZoR 3'!Q25+'ZoR 4'!Q25+'ZoR 5'!Q25+Q25</f>
        <v>0</v>
      </c>
      <c r="AB25" s="99">
        <f>'ZoR 1'!R25+'ZoR 2'!R25+'ZoR 3'!R25+'ZoR 4'!R25+'ZoR 5'!R25+R25</f>
        <v>0</v>
      </c>
      <c r="AC25" s="99">
        <f>'ZoR 1'!S25+'ZoR 2'!S25+'ZoR 3'!S25+'ZoR 4'!S25+'ZoR 5'!S25+S25</f>
        <v>0</v>
      </c>
      <c r="AD25" s="68">
        <f t="shared" si="14"/>
        <v>0</v>
      </c>
      <c r="AE25" s="68"/>
    </row>
    <row r="26" spans="2:31" s="1" customFormat="1" ht="20.149999999999999" customHeight="1" x14ac:dyDescent="0.35">
      <c r="B26" s="22">
        <v>18</v>
      </c>
      <c r="C26" s="27">
        <f>IF(Změna!D35="","",Změna!D35)</f>
        <v>0</v>
      </c>
      <c r="D26" s="65">
        <f>IF(Změna!E35="","",Změna!E35)</f>
        <v>0</v>
      </c>
      <c r="E26" s="369"/>
      <c r="F26" s="370"/>
      <c r="G26" s="370"/>
      <c r="H26" s="370"/>
      <c r="I26" s="370"/>
      <c r="J26" s="370"/>
      <c r="K26" s="371"/>
      <c r="L26" s="68"/>
      <c r="M26" s="153">
        <f t="shared" si="5"/>
        <v>0</v>
      </c>
      <c r="N26" s="17">
        <f t="shared" si="6"/>
        <v>0</v>
      </c>
      <c r="O26" s="17">
        <f t="shared" si="7"/>
        <v>0</v>
      </c>
      <c r="P26" s="17">
        <f t="shared" si="8"/>
        <v>0</v>
      </c>
      <c r="Q26" s="17">
        <f t="shared" si="9"/>
        <v>0</v>
      </c>
      <c r="R26" s="17">
        <f t="shared" si="9"/>
        <v>0</v>
      </c>
      <c r="S26" s="17">
        <f t="shared" si="10"/>
        <v>0</v>
      </c>
      <c r="T26" s="68">
        <f t="shared" si="12"/>
        <v>0</v>
      </c>
      <c r="U26" s="68">
        <f t="shared" si="15"/>
        <v>1</v>
      </c>
      <c r="V26" s="68">
        <f t="shared" si="13"/>
        <v>0</v>
      </c>
      <c r="W26" s="99">
        <f>'ZoR 1'!M26+'ZoR 2'!M26+'ZoR 3'!M26+'ZoR 4'!M26+'ZoR 5'!M26+M26</f>
        <v>0</v>
      </c>
      <c r="X26" s="99">
        <f>'ZoR 1'!N26+'ZoR 2'!N26+'ZoR 3'!N26+'ZoR 4'!N26+'ZoR 5'!N26+N26</f>
        <v>0</v>
      </c>
      <c r="Y26" s="99">
        <f>'ZoR 1'!O26+'ZoR 2'!O26+'ZoR 3'!O26+'ZoR 4'!O26+'ZoR 5'!O26+O26</f>
        <v>0</v>
      </c>
      <c r="Z26" s="99">
        <f>'ZoR 1'!P26+'ZoR 2'!P26+'ZoR 3'!P26+'ZoR 4'!P26+'ZoR 5'!P26+P26</f>
        <v>0</v>
      </c>
      <c r="AA26" s="99">
        <f>'ZoR 1'!Q26+'ZoR 2'!Q26+'ZoR 3'!Q26+'ZoR 4'!Q26+'ZoR 5'!Q26+Q26</f>
        <v>0</v>
      </c>
      <c r="AB26" s="99">
        <f>'ZoR 1'!R26+'ZoR 2'!R26+'ZoR 3'!R26+'ZoR 4'!R26+'ZoR 5'!R26+R26</f>
        <v>0</v>
      </c>
      <c r="AC26" s="99">
        <f>'ZoR 1'!S26+'ZoR 2'!S26+'ZoR 3'!S26+'ZoR 4'!S26+'ZoR 5'!S26+S26</f>
        <v>0</v>
      </c>
      <c r="AD26" s="68">
        <f t="shared" si="14"/>
        <v>0</v>
      </c>
      <c r="AE26" s="68"/>
    </row>
    <row r="27" spans="2:31" s="1" customFormat="1" ht="20.149999999999999" customHeight="1" x14ac:dyDescent="0.35">
      <c r="B27" s="22">
        <v>19</v>
      </c>
      <c r="C27" s="27">
        <f>IF(Změna!D36="","",Změna!D36)</f>
        <v>0</v>
      </c>
      <c r="D27" s="65">
        <f>IF(Změna!E36="","",Změna!E36)</f>
        <v>0</v>
      </c>
      <c r="E27" s="369"/>
      <c r="F27" s="370"/>
      <c r="G27" s="370"/>
      <c r="H27" s="370"/>
      <c r="I27" s="370"/>
      <c r="J27" s="370"/>
      <c r="K27" s="371"/>
      <c r="L27" s="68"/>
      <c r="M27" s="153">
        <f t="shared" si="5"/>
        <v>0</v>
      </c>
      <c r="N27" s="17">
        <f t="shared" si="6"/>
        <v>0</v>
      </c>
      <c r="O27" s="17">
        <f t="shared" si="7"/>
        <v>0</v>
      </c>
      <c r="P27" s="17">
        <f t="shared" si="8"/>
        <v>0</v>
      </c>
      <c r="Q27" s="17">
        <f t="shared" si="9"/>
        <v>0</v>
      </c>
      <c r="R27" s="17">
        <f t="shared" si="9"/>
        <v>0</v>
      </c>
      <c r="S27" s="17">
        <f t="shared" si="10"/>
        <v>0</v>
      </c>
      <c r="T27" s="68">
        <f t="shared" si="12"/>
        <v>0</v>
      </c>
      <c r="U27" s="68">
        <f t="shared" si="15"/>
        <v>1</v>
      </c>
      <c r="V27" s="68">
        <f t="shared" si="13"/>
        <v>0</v>
      </c>
      <c r="W27" s="99">
        <f>'ZoR 1'!M27+'ZoR 2'!M27+'ZoR 3'!M27+'ZoR 4'!M27+'ZoR 5'!M27+M27</f>
        <v>0</v>
      </c>
      <c r="X27" s="99">
        <f>'ZoR 1'!N27+'ZoR 2'!N27+'ZoR 3'!N27+'ZoR 4'!N27+'ZoR 5'!N27+N27</f>
        <v>0</v>
      </c>
      <c r="Y27" s="99">
        <f>'ZoR 1'!O27+'ZoR 2'!O27+'ZoR 3'!O27+'ZoR 4'!O27+'ZoR 5'!O27+O27</f>
        <v>0</v>
      </c>
      <c r="Z27" s="99">
        <f>'ZoR 1'!P27+'ZoR 2'!P27+'ZoR 3'!P27+'ZoR 4'!P27+'ZoR 5'!P27+P27</f>
        <v>0</v>
      </c>
      <c r="AA27" s="99">
        <f>'ZoR 1'!Q27+'ZoR 2'!Q27+'ZoR 3'!Q27+'ZoR 4'!Q27+'ZoR 5'!Q27+Q27</f>
        <v>0</v>
      </c>
      <c r="AB27" s="99">
        <f>'ZoR 1'!R27+'ZoR 2'!R27+'ZoR 3'!R27+'ZoR 4'!R27+'ZoR 5'!R27+R27</f>
        <v>0</v>
      </c>
      <c r="AC27" s="99">
        <f>'ZoR 1'!S27+'ZoR 2'!S27+'ZoR 3'!S27+'ZoR 4'!S27+'ZoR 5'!S27+S27</f>
        <v>0</v>
      </c>
      <c r="AD27" s="68">
        <f t="shared" si="14"/>
        <v>0</v>
      </c>
      <c r="AE27" s="68"/>
    </row>
    <row r="28" spans="2:31" s="1" customFormat="1" ht="20.149999999999999" customHeight="1" x14ac:dyDescent="0.35">
      <c r="B28" s="22">
        <v>20</v>
      </c>
      <c r="C28" s="27">
        <f>IF(Změna!D37="","",Změna!D37)</f>
        <v>0</v>
      </c>
      <c r="D28" s="65">
        <f>IF(Změna!E37="","",Změna!E37)</f>
        <v>0</v>
      </c>
      <c r="E28" s="369"/>
      <c r="F28" s="370"/>
      <c r="G28" s="370"/>
      <c r="H28" s="370"/>
      <c r="I28" s="370"/>
      <c r="J28" s="370"/>
      <c r="K28" s="371"/>
      <c r="L28" s="68"/>
      <c r="M28" s="153">
        <f t="shared" si="5"/>
        <v>0</v>
      </c>
      <c r="N28" s="17">
        <f t="shared" si="6"/>
        <v>0</v>
      </c>
      <c r="O28" s="17">
        <f t="shared" si="7"/>
        <v>0</v>
      </c>
      <c r="P28" s="17">
        <f t="shared" si="8"/>
        <v>0</v>
      </c>
      <c r="Q28" s="17">
        <f t="shared" si="9"/>
        <v>0</v>
      </c>
      <c r="R28" s="17">
        <f t="shared" si="9"/>
        <v>0</v>
      </c>
      <c r="S28" s="17">
        <f t="shared" si="10"/>
        <v>0</v>
      </c>
      <c r="T28" s="68">
        <f t="shared" si="12"/>
        <v>0</v>
      </c>
      <c r="U28" s="68">
        <f t="shared" si="15"/>
        <v>1</v>
      </c>
      <c r="V28" s="68">
        <f t="shared" si="13"/>
        <v>0</v>
      </c>
      <c r="W28" s="99">
        <f>'ZoR 1'!M28+'ZoR 2'!M28+'ZoR 3'!M28+'ZoR 4'!M28+'ZoR 5'!M28+M28</f>
        <v>0</v>
      </c>
      <c r="X28" s="99">
        <f>'ZoR 1'!N28+'ZoR 2'!N28+'ZoR 3'!N28+'ZoR 4'!N28+'ZoR 5'!N28+N28</f>
        <v>0</v>
      </c>
      <c r="Y28" s="99">
        <f>'ZoR 1'!O28+'ZoR 2'!O28+'ZoR 3'!O28+'ZoR 4'!O28+'ZoR 5'!O28+O28</f>
        <v>0</v>
      </c>
      <c r="Z28" s="99">
        <f>'ZoR 1'!P28+'ZoR 2'!P28+'ZoR 3'!P28+'ZoR 4'!P28+'ZoR 5'!P28+P28</f>
        <v>0</v>
      </c>
      <c r="AA28" s="99">
        <f>'ZoR 1'!Q28+'ZoR 2'!Q28+'ZoR 3'!Q28+'ZoR 4'!Q28+'ZoR 5'!Q28+Q28</f>
        <v>0</v>
      </c>
      <c r="AB28" s="99">
        <f>'ZoR 1'!R28+'ZoR 2'!R28+'ZoR 3'!R28+'ZoR 4'!R28+'ZoR 5'!R28+R28</f>
        <v>0</v>
      </c>
      <c r="AC28" s="99">
        <f>'ZoR 1'!S28+'ZoR 2'!S28+'ZoR 3'!S28+'ZoR 4'!S28+'ZoR 5'!S28+S28</f>
        <v>0</v>
      </c>
      <c r="AD28" s="68">
        <f t="shared" si="14"/>
        <v>0</v>
      </c>
      <c r="AE28" s="68"/>
    </row>
    <row r="29" spans="2:31" s="1" customFormat="1" ht="20.149999999999999" customHeight="1" x14ac:dyDescent="0.35">
      <c r="B29" s="22">
        <v>21</v>
      </c>
      <c r="C29" s="27">
        <f>IF(Změna!D38="","",Změna!D38)</f>
        <v>0</v>
      </c>
      <c r="D29" s="65">
        <f>IF(Změna!E38="","",Změna!E38)</f>
        <v>0</v>
      </c>
      <c r="E29" s="369"/>
      <c r="F29" s="370"/>
      <c r="G29" s="370"/>
      <c r="H29" s="370"/>
      <c r="I29" s="370"/>
      <c r="J29" s="370"/>
      <c r="K29" s="371"/>
      <c r="L29" s="68"/>
      <c r="M29" s="153">
        <f t="shared" si="5"/>
        <v>0</v>
      </c>
      <c r="N29" s="17">
        <f t="shared" si="6"/>
        <v>0</v>
      </c>
      <c r="O29" s="17">
        <f t="shared" si="7"/>
        <v>0</v>
      </c>
      <c r="P29" s="17">
        <f t="shared" si="8"/>
        <v>0</v>
      </c>
      <c r="Q29" s="17">
        <f t="shared" si="9"/>
        <v>0</v>
      </c>
      <c r="R29" s="17">
        <f t="shared" si="9"/>
        <v>0</v>
      </c>
      <c r="S29" s="17">
        <f t="shared" si="10"/>
        <v>0</v>
      </c>
      <c r="T29" s="68">
        <f t="shared" si="12"/>
        <v>0</v>
      </c>
      <c r="U29" s="68">
        <f t="shared" si="15"/>
        <v>1</v>
      </c>
      <c r="V29" s="68">
        <f t="shared" si="13"/>
        <v>0</v>
      </c>
      <c r="W29" s="99">
        <f>'ZoR 1'!M29+'ZoR 2'!M29+'ZoR 3'!M29+'ZoR 4'!M29+'ZoR 5'!M29+M29</f>
        <v>0</v>
      </c>
      <c r="X29" s="99">
        <f>'ZoR 1'!N29+'ZoR 2'!N29+'ZoR 3'!N29+'ZoR 4'!N29+'ZoR 5'!N29+N29</f>
        <v>0</v>
      </c>
      <c r="Y29" s="99">
        <f>'ZoR 1'!O29+'ZoR 2'!O29+'ZoR 3'!O29+'ZoR 4'!O29+'ZoR 5'!O29+O29</f>
        <v>0</v>
      </c>
      <c r="Z29" s="99">
        <f>'ZoR 1'!P29+'ZoR 2'!P29+'ZoR 3'!P29+'ZoR 4'!P29+'ZoR 5'!P29+P29</f>
        <v>0</v>
      </c>
      <c r="AA29" s="99">
        <f>'ZoR 1'!Q29+'ZoR 2'!Q29+'ZoR 3'!Q29+'ZoR 4'!Q29+'ZoR 5'!Q29+Q29</f>
        <v>0</v>
      </c>
      <c r="AB29" s="99">
        <f>'ZoR 1'!R29+'ZoR 2'!R29+'ZoR 3'!R29+'ZoR 4'!R29+'ZoR 5'!R29+R29</f>
        <v>0</v>
      </c>
      <c r="AC29" s="99">
        <f>'ZoR 1'!S29+'ZoR 2'!S29+'ZoR 3'!S29+'ZoR 4'!S29+'ZoR 5'!S29+S29</f>
        <v>0</v>
      </c>
      <c r="AD29" s="68">
        <f t="shared" si="14"/>
        <v>0</v>
      </c>
      <c r="AE29" s="68"/>
    </row>
    <row r="30" spans="2:31" s="1" customFormat="1" ht="20.149999999999999" customHeight="1" x14ac:dyDescent="0.35">
      <c r="B30" s="22">
        <v>22</v>
      </c>
      <c r="C30" s="27">
        <f>IF(Změna!D39="","",Změna!D39)</f>
        <v>0</v>
      </c>
      <c r="D30" s="65">
        <f>IF(Změna!E39="","",Změna!E39)</f>
        <v>0</v>
      </c>
      <c r="E30" s="369"/>
      <c r="F30" s="370"/>
      <c r="G30" s="370"/>
      <c r="H30" s="370"/>
      <c r="I30" s="370"/>
      <c r="J30" s="370"/>
      <c r="K30" s="371"/>
      <c r="L30" s="68"/>
      <c r="M30" s="153">
        <f t="shared" si="5"/>
        <v>0</v>
      </c>
      <c r="N30" s="17">
        <f t="shared" si="6"/>
        <v>0</v>
      </c>
      <c r="O30" s="17">
        <f t="shared" si="7"/>
        <v>0</v>
      </c>
      <c r="P30" s="17">
        <f t="shared" si="8"/>
        <v>0</v>
      </c>
      <c r="Q30" s="17">
        <f t="shared" si="9"/>
        <v>0</v>
      </c>
      <c r="R30" s="17">
        <f t="shared" si="9"/>
        <v>0</v>
      </c>
      <c r="S30" s="17">
        <f t="shared" si="10"/>
        <v>0</v>
      </c>
      <c r="T30" s="68">
        <f t="shared" si="12"/>
        <v>0</v>
      </c>
      <c r="U30" s="68">
        <f t="shared" si="15"/>
        <v>1</v>
      </c>
      <c r="V30" s="68">
        <f t="shared" si="13"/>
        <v>0</v>
      </c>
      <c r="W30" s="99">
        <f>'ZoR 1'!M30+'ZoR 2'!M30+'ZoR 3'!M30+'ZoR 4'!M30+'ZoR 5'!M30+M30</f>
        <v>0</v>
      </c>
      <c r="X30" s="99">
        <f>'ZoR 1'!N30+'ZoR 2'!N30+'ZoR 3'!N30+'ZoR 4'!N30+'ZoR 5'!N30+N30</f>
        <v>0</v>
      </c>
      <c r="Y30" s="99">
        <f>'ZoR 1'!O30+'ZoR 2'!O30+'ZoR 3'!O30+'ZoR 4'!O30+'ZoR 5'!O30+O30</f>
        <v>0</v>
      </c>
      <c r="Z30" s="99">
        <f>'ZoR 1'!P30+'ZoR 2'!P30+'ZoR 3'!P30+'ZoR 4'!P30+'ZoR 5'!P30+P30</f>
        <v>0</v>
      </c>
      <c r="AA30" s="99">
        <f>'ZoR 1'!Q30+'ZoR 2'!Q30+'ZoR 3'!Q30+'ZoR 4'!Q30+'ZoR 5'!Q30+Q30</f>
        <v>0</v>
      </c>
      <c r="AB30" s="99">
        <f>'ZoR 1'!R30+'ZoR 2'!R30+'ZoR 3'!R30+'ZoR 4'!R30+'ZoR 5'!R30+R30</f>
        <v>0</v>
      </c>
      <c r="AC30" s="99">
        <f>'ZoR 1'!S30+'ZoR 2'!S30+'ZoR 3'!S30+'ZoR 4'!S30+'ZoR 5'!S30+S30</f>
        <v>0</v>
      </c>
      <c r="AD30" s="68">
        <f t="shared" si="14"/>
        <v>0</v>
      </c>
      <c r="AE30" s="68"/>
    </row>
    <row r="31" spans="2:31" s="1" customFormat="1" ht="20.149999999999999" customHeight="1" x14ac:dyDescent="0.35">
      <c r="B31" s="22">
        <v>23</v>
      </c>
      <c r="C31" s="27">
        <f>IF(Změna!D40="","",Změna!D40)</f>
        <v>0</v>
      </c>
      <c r="D31" s="65">
        <f>IF(Změna!E40="","",Změna!E40)</f>
        <v>0</v>
      </c>
      <c r="E31" s="369"/>
      <c r="F31" s="370"/>
      <c r="G31" s="370"/>
      <c r="H31" s="370"/>
      <c r="I31" s="370"/>
      <c r="J31" s="370"/>
      <c r="K31" s="371"/>
      <c r="L31" s="68"/>
      <c r="M31" s="153">
        <f t="shared" si="5"/>
        <v>0</v>
      </c>
      <c r="N31" s="17">
        <f t="shared" si="6"/>
        <v>0</v>
      </c>
      <c r="O31" s="17">
        <f t="shared" si="7"/>
        <v>0</v>
      </c>
      <c r="P31" s="17">
        <f t="shared" si="8"/>
        <v>0</v>
      </c>
      <c r="Q31" s="17">
        <f t="shared" si="9"/>
        <v>0</v>
      </c>
      <c r="R31" s="17">
        <f t="shared" si="9"/>
        <v>0</v>
      </c>
      <c r="S31" s="17">
        <f t="shared" si="10"/>
        <v>0</v>
      </c>
      <c r="T31" s="68">
        <f t="shared" si="12"/>
        <v>0</v>
      </c>
      <c r="U31" s="68">
        <f t="shared" si="15"/>
        <v>1</v>
      </c>
      <c r="V31" s="68">
        <f t="shared" si="13"/>
        <v>0</v>
      </c>
      <c r="W31" s="99">
        <f>'ZoR 1'!M31+'ZoR 2'!M31+'ZoR 3'!M31+'ZoR 4'!M31+'ZoR 5'!M31+M31</f>
        <v>0</v>
      </c>
      <c r="X31" s="99">
        <f>'ZoR 1'!N31+'ZoR 2'!N31+'ZoR 3'!N31+'ZoR 4'!N31+'ZoR 5'!N31+N31</f>
        <v>0</v>
      </c>
      <c r="Y31" s="99">
        <f>'ZoR 1'!O31+'ZoR 2'!O31+'ZoR 3'!O31+'ZoR 4'!O31+'ZoR 5'!O31+O31</f>
        <v>0</v>
      </c>
      <c r="Z31" s="99">
        <f>'ZoR 1'!P31+'ZoR 2'!P31+'ZoR 3'!P31+'ZoR 4'!P31+'ZoR 5'!P31+P31</f>
        <v>0</v>
      </c>
      <c r="AA31" s="99">
        <f>'ZoR 1'!Q31+'ZoR 2'!Q31+'ZoR 3'!Q31+'ZoR 4'!Q31+'ZoR 5'!Q31+Q31</f>
        <v>0</v>
      </c>
      <c r="AB31" s="99">
        <f>'ZoR 1'!R31+'ZoR 2'!R31+'ZoR 3'!R31+'ZoR 4'!R31+'ZoR 5'!R31+R31</f>
        <v>0</v>
      </c>
      <c r="AC31" s="99">
        <f>'ZoR 1'!S31+'ZoR 2'!S31+'ZoR 3'!S31+'ZoR 4'!S31+'ZoR 5'!S31+S31</f>
        <v>0</v>
      </c>
      <c r="AD31" s="68">
        <f t="shared" si="14"/>
        <v>0</v>
      </c>
      <c r="AE31" s="68"/>
    </row>
    <row r="32" spans="2:31" s="1" customFormat="1" ht="20.149999999999999" customHeight="1" x14ac:dyDescent="0.35">
      <c r="B32" s="22">
        <v>24</v>
      </c>
      <c r="C32" s="27">
        <f>IF(Změna!D41="","",Změna!D41)</f>
        <v>0</v>
      </c>
      <c r="D32" s="65">
        <f>IF(Změna!E41="","",Změna!E41)</f>
        <v>0</v>
      </c>
      <c r="E32" s="369"/>
      <c r="F32" s="370"/>
      <c r="G32" s="370"/>
      <c r="H32" s="370"/>
      <c r="I32" s="370"/>
      <c r="J32" s="370"/>
      <c r="K32" s="371"/>
      <c r="L32" s="68"/>
      <c r="M32" s="153">
        <f t="shared" si="5"/>
        <v>0</v>
      </c>
      <c r="N32" s="17">
        <f t="shared" si="6"/>
        <v>0</v>
      </c>
      <c r="O32" s="17">
        <f t="shared" si="7"/>
        <v>0</v>
      </c>
      <c r="P32" s="17">
        <f t="shared" si="8"/>
        <v>0</v>
      </c>
      <c r="Q32" s="17">
        <f t="shared" si="9"/>
        <v>0</v>
      </c>
      <c r="R32" s="17">
        <f t="shared" si="9"/>
        <v>0</v>
      </c>
      <c r="S32" s="17">
        <f t="shared" si="10"/>
        <v>0</v>
      </c>
      <c r="T32" s="68">
        <f t="shared" si="12"/>
        <v>0</v>
      </c>
      <c r="U32" s="68">
        <f t="shared" si="15"/>
        <v>1</v>
      </c>
      <c r="V32" s="68">
        <f t="shared" si="13"/>
        <v>0</v>
      </c>
      <c r="W32" s="99">
        <f>'ZoR 1'!M32+'ZoR 2'!M32+'ZoR 3'!M32+'ZoR 4'!M32+'ZoR 5'!M32+M32</f>
        <v>0</v>
      </c>
      <c r="X32" s="99">
        <f>'ZoR 1'!N32+'ZoR 2'!N32+'ZoR 3'!N32+'ZoR 4'!N32+'ZoR 5'!N32+N32</f>
        <v>0</v>
      </c>
      <c r="Y32" s="99">
        <f>'ZoR 1'!O32+'ZoR 2'!O32+'ZoR 3'!O32+'ZoR 4'!O32+'ZoR 5'!O32+O32</f>
        <v>0</v>
      </c>
      <c r="Z32" s="99">
        <f>'ZoR 1'!P32+'ZoR 2'!P32+'ZoR 3'!P32+'ZoR 4'!P32+'ZoR 5'!P32+P32</f>
        <v>0</v>
      </c>
      <c r="AA32" s="99">
        <f>'ZoR 1'!Q32+'ZoR 2'!Q32+'ZoR 3'!Q32+'ZoR 4'!Q32+'ZoR 5'!Q32+Q32</f>
        <v>0</v>
      </c>
      <c r="AB32" s="99">
        <f>'ZoR 1'!R32+'ZoR 2'!R32+'ZoR 3'!R32+'ZoR 4'!R32+'ZoR 5'!R32+R32</f>
        <v>0</v>
      </c>
      <c r="AC32" s="99">
        <f>'ZoR 1'!S32+'ZoR 2'!S32+'ZoR 3'!S32+'ZoR 4'!S32+'ZoR 5'!S32+S32</f>
        <v>0</v>
      </c>
      <c r="AD32" s="68">
        <f t="shared" si="14"/>
        <v>0</v>
      </c>
      <c r="AE32" s="68"/>
    </row>
    <row r="33" spans="2:31" s="1" customFormat="1" ht="20.149999999999999" customHeight="1" x14ac:dyDescent="0.35">
      <c r="B33" s="22">
        <v>25</v>
      </c>
      <c r="C33" s="27">
        <f>IF(Změna!D42="","",Změna!D42)</f>
        <v>0</v>
      </c>
      <c r="D33" s="65">
        <f>IF(Změna!E42="","",Změna!E42)</f>
        <v>0</v>
      </c>
      <c r="E33" s="369"/>
      <c r="F33" s="370"/>
      <c r="G33" s="370"/>
      <c r="H33" s="370"/>
      <c r="I33" s="370"/>
      <c r="J33" s="370"/>
      <c r="K33" s="371"/>
      <c r="L33" s="68"/>
      <c r="M33" s="153">
        <f t="shared" si="5"/>
        <v>0</v>
      </c>
      <c r="N33" s="17">
        <f t="shared" si="6"/>
        <v>0</v>
      </c>
      <c r="O33" s="17">
        <f t="shared" si="7"/>
        <v>0</v>
      </c>
      <c r="P33" s="17">
        <f t="shared" si="8"/>
        <v>0</v>
      </c>
      <c r="Q33" s="17">
        <f t="shared" si="9"/>
        <v>0</v>
      </c>
      <c r="R33" s="17">
        <f t="shared" si="9"/>
        <v>0</v>
      </c>
      <c r="S33" s="17">
        <f t="shared" si="10"/>
        <v>0</v>
      </c>
      <c r="T33" s="68">
        <f t="shared" si="12"/>
        <v>0</v>
      </c>
      <c r="U33" s="68">
        <f t="shared" si="15"/>
        <v>1</v>
      </c>
      <c r="V33" s="68">
        <f t="shared" si="13"/>
        <v>0</v>
      </c>
      <c r="W33" s="99">
        <f>'ZoR 1'!M33+'ZoR 2'!M33+'ZoR 3'!M33+'ZoR 4'!M33+'ZoR 5'!M33+M33</f>
        <v>0</v>
      </c>
      <c r="X33" s="99">
        <f>'ZoR 1'!N33+'ZoR 2'!N33+'ZoR 3'!N33+'ZoR 4'!N33+'ZoR 5'!N33+N33</f>
        <v>0</v>
      </c>
      <c r="Y33" s="99">
        <f>'ZoR 1'!O33+'ZoR 2'!O33+'ZoR 3'!O33+'ZoR 4'!O33+'ZoR 5'!O33+O33</f>
        <v>0</v>
      </c>
      <c r="Z33" s="99">
        <f>'ZoR 1'!P33+'ZoR 2'!P33+'ZoR 3'!P33+'ZoR 4'!P33+'ZoR 5'!P33+P33</f>
        <v>0</v>
      </c>
      <c r="AA33" s="99">
        <f>'ZoR 1'!Q33+'ZoR 2'!Q33+'ZoR 3'!Q33+'ZoR 4'!Q33+'ZoR 5'!Q33+Q33</f>
        <v>0</v>
      </c>
      <c r="AB33" s="99">
        <f>'ZoR 1'!R33+'ZoR 2'!R33+'ZoR 3'!R33+'ZoR 4'!R33+'ZoR 5'!R33+R33</f>
        <v>0</v>
      </c>
      <c r="AC33" s="99">
        <f>'ZoR 1'!S33+'ZoR 2'!S33+'ZoR 3'!S33+'ZoR 4'!S33+'ZoR 5'!S33+S33</f>
        <v>0</v>
      </c>
      <c r="AD33" s="68">
        <f t="shared" si="14"/>
        <v>0</v>
      </c>
      <c r="AE33" s="68"/>
    </row>
    <row r="34" spans="2:31" s="1" customFormat="1" ht="20.149999999999999" customHeight="1" x14ac:dyDescent="0.35">
      <c r="B34" s="22">
        <v>26</v>
      </c>
      <c r="C34" s="27">
        <f>IF(Změna!D43="","",Změna!D43)</f>
        <v>0</v>
      </c>
      <c r="D34" s="65">
        <f>IF(Změna!E43="","",Změna!E43)</f>
        <v>0</v>
      </c>
      <c r="E34" s="369"/>
      <c r="F34" s="370"/>
      <c r="G34" s="370"/>
      <c r="H34" s="370"/>
      <c r="I34" s="370"/>
      <c r="J34" s="370"/>
      <c r="K34" s="371"/>
      <c r="L34" s="68"/>
      <c r="M34" s="153">
        <f t="shared" si="5"/>
        <v>0</v>
      </c>
      <c r="N34" s="17">
        <f t="shared" si="6"/>
        <v>0</v>
      </c>
      <c r="O34" s="17">
        <f t="shared" si="7"/>
        <v>0</v>
      </c>
      <c r="P34" s="17">
        <f t="shared" si="8"/>
        <v>0</v>
      </c>
      <c r="Q34" s="17">
        <f t="shared" si="9"/>
        <v>0</v>
      </c>
      <c r="R34" s="17">
        <f t="shared" si="9"/>
        <v>0</v>
      </c>
      <c r="S34" s="17">
        <f t="shared" si="10"/>
        <v>0</v>
      </c>
      <c r="T34" s="68">
        <f t="shared" si="12"/>
        <v>0</v>
      </c>
      <c r="U34" s="68">
        <f t="shared" si="15"/>
        <v>1</v>
      </c>
      <c r="V34" s="68">
        <f t="shared" si="13"/>
        <v>0</v>
      </c>
      <c r="W34" s="99">
        <f>'ZoR 1'!M34+'ZoR 2'!M34+'ZoR 3'!M34+'ZoR 4'!M34+'ZoR 5'!M34+M34</f>
        <v>0</v>
      </c>
      <c r="X34" s="99">
        <f>'ZoR 1'!N34+'ZoR 2'!N34+'ZoR 3'!N34+'ZoR 4'!N34+'ZoR 5'!N34+N34</f>
        <v>0</v>
      </c>
      <c r="Y34" s="99">
        <f>'ZoR 1'!O34+'ZoR 2'!O34+'ZoR 3'!O34+'ZoR 4'!O34+'ZoR 5'!O34+O34</f>
        <v>0</v>
      </c>
      <c r="Z34" s="99">
        <f>'ZoR 1'!P34+'ZoR 2'!P34+'ZoR 3'!P34+'ZoR 4'!P34+'ZoR 5'!P34+P34</f>
        <v>0</v>
      </c>
      <c r="AA34" s="99">
        <f>'ZoR 1'!Q34+'ZoR 2'!Q34+'ZoR 3'!Q34+'ZoR 4'!Q34+'ZoR 5'!Q34+Q34</f>
        <v>0</v>
      </c>
      <c r="AB34" s="99">
        <f>'ZoR 1'!R34+'ZoR 2'!R34+'ZoR 3'!R34+'ZoR 4'!R34+'ZoR 5'!R34+R34</f>
        <v>0</v>
      </c>
      <c r="AC34" s="99">
        <f>'ZoR 1'!S34+'ZoR 2'!S34+'ZoR 3'!S34+'ZoR 4'!S34+'ZoR 5'!S34+S34</f>
        <v>0</v>
      </c>
      <c r="AD34" s="68">
        <f t="shared" si="14"/>
        <v>0</v>
      </c>
      <c r="AE34" s="68"/>
    </row>
    <row r="35" spans="2:31" s="1" customFormat="1" ht="20.149999999999999" customHeight="1" x14ac:dyDescent="0.35">
      <c r="B35" s="22">
        <v>27</v>
      </c>
      <c r="C35" s="27">
        <f>IF(Změna!D44="","",Změna!D44)</f>
        <v>0</v>
      </c>
      <c r="D35" s="65">
        <f>IF(Změna!E44="","",Změna!E44)</f>
        <v>0</v>
      </c>
      <c r="E35" s="369"/>
      <c r="F35" s="370"/>
      <c r="G35" s="370"/>
      <c r="H35" s="370"/>
      <c r="I35" s="370"/>
      <c r="J35" s="370"/>
      <c r="K35" s="371"/>
      <c r="L35" s="68"/>
      <c r="M35" s="153">
        <f t="shared" si="5"/>
        <v>0</v>
      </c>
      <c r="N35" s="17">
        <f t="shared" si="6"/>
        <v>0</v>
      </c>
      <c r="O35" s="17">
        <f t="shared" si="7"/>
        <v>0</v>
      </c>
      <c r="P35" s="17">
        <f t="shared" si="8"/>
        <v>0</v>
      </c>
      <c r="Q35" s="17">
        <f t="shared" si="9"/>
        <v>0</v>
      </c>
      <c r="R35" s="17">
        <f t="shared" si="9"/>
        <v>0</v>
      </c>
      <c r="S35" s="17">
        <f t="shared" si="10"/>
        <v>0</v>
      </c>
      <c r="T35" s="68">
        <f t="shared" si="12"/>
        <v>0</v>
      </c>
      <c r="U35" s="68">
        <f t="shared" si="15"/>
        <v>1</v>
      </c>
      <c r="V35" s="68">
        <f t="shared" si="13"/>
        <v>0</v>
      </c>
      <c r="W35" s="99">
        <f>'ZoR 1'!M35+'ZoR 2'!M35+'ZoR 3'!M35+'ZoR 4'!M35+'ZoR 5'!M35+M35</f>
        <v>0</v>
      </c>
      <c r="X35" s="99">
        <f>'ZoR 1'!N35+'ZoR 2'!N35+'ZoR 3'!N35+'ZoR 4'!N35+'ZoR 5'!N35+N35</f>
        <v>0</v>
      </c>
      <c r="Y35" s="99">
        <f>'ZoR 1'!O35+'ZoR 2'!O35+'ZoR 3'!O35+'ZoR 4'!O35+'ZoR 5'!O35+O35</f>
        <v>0</v>
      </c>
      <c r="Z35" s="99">
        <f>'ZoR 1'!P35+'ZoR 2'!P35+'ZoR 3'!P35+'ZoR 4'!P35+'ZoR 5'!P35+P35</f>
        <v>0</v>
      </c>
      <c r="AA35" s="99">
        <f>'ZoR 1'!Q35+'ZoR 2'!Q35+'ZoR 3'!Q35+'ZoR 4'!Q35+'ZoR 5'!Q35+Q35</f>
        <v>0</v>
      </c>
      <c r="AB35" s="99">
        <f>'ZoR 1'!R35+'ZoR 2'!R35+'ZoR 3'!R35+'ZoR 4'!R35+'ZoR 5'!R35+R35</f>
        <v>0</v>
      </c>
      <c r="AC35" s="99">
        <f>'ZoR 1'!S35+'ZoR 2'!S35+'ZoR 3'!S35+'ZoR 4'!S35+'ZoR 5'!S35+S35</f>
        <v>0</v>
      </c>
      <c r="AD35" s="68">
        <f t="shared" si="14"/>
        <v>0</v>
      </c>
      <c r="AE35" s="68"/>
    </row>
    <row r="36" spans="2:31" s="1" customFormat="1" ht="20.149999999999999" customHeight="1" x14ac:dyDescent="0.35">
      <c r="B36" s="22">
        <v>28</v>
      </c>
      <c r="C36" s="27">
        <f>IF(Změna!D45="","",Změna!D45)</f>
        <v>0</v>
      </c>
      <c r="D36" s="65">
        <f>IF(Změna!E45="","",Změna!E45)</f>
        <v>0</v>
      </c>
      <c r="E36" s="369"/>
      <c r="F36" s="370"/>
      <c r="G36" s="370"/>
      <c r="H36" s="370"/>
      <c r="I36" s="370"/>
      <c r="J36" s="370"/>
      <c r="K36" s="371"/>
      <c r="L36" s="68"/>
      <c r="M36" s="153">
        <f t="shared" si="5"/>
        <v>0</v>
      </c>
      <c r="N36" s="17">
        <f t="shared" si="6"/>
        <v>0</v>
      </c>
      <c r="O36" s="17">
        <f t="shared" si="7"/>
        <v>0</v>
      </c>
      <c r="P36" s="17">
        <f t="shared" si="8"/>
        <v>0</v>
      </c>
      <c r="Q36" s="17">
        <f t="shared" si="9"/>
        <v>0</v>
      </c>
      <c r="R36" s="17">
        <f t="shared" si="9"/>
        <v>0</v>
      </c>
      <c r="S36" s="17">
        <f t="shared" si="10"/>
        <v>0</v>
      </c>
      <c r="T36" s="68">
        <f t="shared" si="12"/>
        <v>0</v>
      </c>
      <c r="U36" s="68">
        <f t="shared" si="15"/>
        <v>1</v>
      </c>
      <c r="V36" s="68">
        <f t="shared" si="13"/>
        <v>0</v>
      </c>
      <c r="W36" s="99">
        <f>'ZoR 1'!M36+'ZoR 2'!M36+'ZoR 3'!M36+'ZoR 4'!M36+'ZoR 5'!M36+M36</f>
        <v>0</v>
      </c>
      <c r="X36" s="99">
        <f>'ZoR 1'!N36+'ZoR 2'!N36+'ZoR 3'!N36+'ZoR 4'!N36+'ZoR 5'!N36+N36</f>
        <v>0</v>
      </c>
      <c r="Y36" s="99">
        <f>'ZoR 1'!O36+'ZoR 2'!O36+'ZoR 3'!O36+'ZoR 4'!O36+'ZoR 5'!O36+O36</f>
        <v>0</v>
      </c>
      <c r="Z36" s="99">
        <f>'ZoR 1'!P36+'ZoR 2'!P36+'ZoR 3'!P36+'ZoR 4'!P36+'ZoR 5'!P36+P36</f>
        <v>0</v>
      </c>
      <c r="AA36" s="99">
        <f>'ZoR 1'!Q36+'ZoR 2'!Q36+'ZoR 3'!Q36+'ZoR 4'!Q36+'ZoR 5'!Q36+Q36</f>
        <v>0</v>
      </c>
      <c r="AB36" s="99">
        <f>'ZoR 1'!R36+'ZoR 2'!R36+'ZoR 3'!R36+'ZoR 4'!R36+'ZoR 5'!R36+R36</f>
        <v>0</v>
      </c>
      <c r="AC36" s="99">
        <f>'ZoR 1'!S36+'ZoR 2'!S36+'ZoR 3'!S36+'ZoR 4'!S36+'ZoR 5'!S36+S36</f>
        <v>0</v>
      </c>
      <c r="AD36" s="68">
        <f t="shared" si="14"/>
        <v>0</v>
      </c>
      <c r="AE36" s="68"/>
    </row>
    <row r="37" spans="2:31" s="1" customFormat="1" ht="20.149999999999999" customHeight="1" x14ac:dyDescent="0.35">
      <c r="B37" s="22">
        <v>29</v>
      </c>
      <c r="C37" s="27">
        <f>IF(Změna!D46="","",Změna!D46)</f>
        <v>0</v>
      </c>
      <c r="D37" s="65">
        <f>IF(Změna!E46="","",Změna!E46)</f>
        <v>0</v>
      </c>
      <c r="E37" s="369"/>
      <c r="F37" s="370"/>
      <c r="G37" s="370"/>
      <c r="H37" s="370"/>
      <c r="I37" s="370"/>
      <c r="J37" s="370"/>
      <c r="K37" s="371"/>
      <c r="L37" s="68"/>
      <c r="M37" s="153">
        <f t="shared" si="5"/>
        <v>0</v>
      </c>
      <c r="N37" s="17">
        <f t="shared" si="6"/>
        <v>0</v>
      </c>
      <c r="O37" s="17">
        <f t="shared" si="7"/>
        <v>0</v>
      </c>
      <c r="P37" s="17">
        <f t="shared" si="8"/>
        <v>0</v>
      </c>
      <c r="Q37" s="17">
        <f t="shared" si="9"/>
        <v>0</v>
      </c>
      <c r="R37" s="17">
        <f t="shared" si="9"/>
        <v>0</v>
      </c>
      <c r="S37" s="17">
        <f t="shared" si="10"/>
        <v>0</v>
      </c>
      <c r="T37" s="68">
        <f t="shared" si="12"/>
        <v>0</v>
      </c>
      <c r="U37" s="68">
        <f t="shared" si="15"/>
        <v>1</v>
      </c>
      <c r="V37" s="68">
        <f t="shared" si="13"/>
        <v>0</v>
      </c>
      <c r="W37" s="99">
        <f>'ZoR 1'!M37+'ZoR 2'!M37+'ZoR 3'!M37+'ZoR 4'!M37+'ZoR 5'!M37+M37</f>
        <v>0</v>
      </c>
      <c r="X37" s="99">
        <f>'ZoR 1'!N37+'ZoR 2'!N37+'ZoR 3'!N37+'ZoR 4'!N37+'ZoR 5'!N37+N37</f>
        <v>0</v>
      </c>
      <c r="Y37" s="99">
        <f>'ZoR 1'!O37+'ZoR 2'!O37+'ZoR 3'!O37+'ZoR 4'!O37+'ZoR 5'!O37+O37</f>
        <v>0</v>
      </c>
      <c r="Z37" s="99">
        <f>'ZoR 1'!P37+'ZoR 2'!P37+'ZoR 3'!P37+'ZoR 4'!P37+'ZoR 5'!P37+P37</f>
        <v>0</v>
      </c>
      <c r="AA37" s="99">
        <f>'ZoR 1'!Q37+'ZoR 2'!Q37+'ZoR 3'!Q37+'ZoR 4'!Q37+'ZoR 5'!Q37+Q37</f>
        <v>0</v>
      </c>
      <c r="AB37" s="99">
        <f>'ZoR 1'!R37+'ZoR 2'!R37+'ZoR 3'!R37+'ZoR 4'!R37+'ZoR 5'!R37+R37</f>
        <v>0</v>
      </c>
      <c r="AC37" s="99">
        <f>'ZoR 1'!S37+'ZoR 2'!S37+'ZoR 3'!S37+'ZoR 4'!S37+'ZoR 5'!S37+S37</f>
        <v>0</v>
      </c>
      <c r="AD37" s="68">
        <f t="shared" si="14"/>
        <v>0</v>
      </c>
      <c r="AE37" s="68"/>
    </row>
    <row r="38" spans="2:31" s="1" customFormat="1" ht="20.149999999999999" customHeight="1" x14ac:dyDescent="0.35">
      <c r="B38" s="22">
        <v>30</v>
      </c>
      <c r="C38" s="27">
        <f>IF(Změna!D47="","",Změna!D47)</f>
        <v>0</v>
      </c>
      <c r="D38" s="65">
        <f>IF(Změna!E47="","",Změna!E47)</f>
        <v>0</v>
      </c>
      <c r="E38" s="369"/>
      <c r="F38" s="370"/>
      <c r="G38" s="370"/>
      <c r="H38" s="370"/>
      <c r="I38" s="370"/>
      <c r="J38" s="370"/>
      <c r="K38" s="371"/>
      <c r="L38" s="68"/>
      <c r="M38" s="153">
        <f t="shared" si="5"/>
        <v>0</v>
      </c>
      <c r="N38" s="17">
        <f t="shared" si="6"/>
        <v>0</v>
      </c>
      <c r="O38" s="17">
        <f t="shared" si="7"/>
        <v>0</v>
      </c>
      <c r="P38" s="17">
        <f t="shared" si="8"/>
        <v>0</v>
      </c>
      <c r="Q38" s="17">
        <f t="shared" si="9"/>
        <v>0</v>
      </c>
      <c r="R38" s="17">
        <f t="shared" si="9"/>
        <v>0</v>
      </c>
      <c r="S38" s="17">
        <f t="shared" si="10"/>
        <v>0</v>
      </c>
      <c r="T38" s="68">
        <f t="shared" si="12"/>
        <v>0</v>
      </c>
      <c r="U38" s="68">
        <f t="shared" si="15"/>
        <v>1</v>
      </c>
      <c r="V38" s="68">
        <f t="shared" si="13"/>
        <v>0</v>
      </c>
      <c r="W38" s="99">
        <f>'ZoR 1'!M38+'ZoR 2'!M38+'ZoR 3'!M38+'ZoR 4'!M38+'ZoR 5'!M38+M38</f>
        <v>0</v>
      </c>
      <c r="X38" s="99">
        <f>'ZoR 1'!N38+'ZoR 2'!N38+'ZoR 3'!N38+'ZoR 4'!N38+'ZoR 5'!N38+N38</f>
        <v>0</v>
      </c>
      <c r="Y38" s="99">
        <f>'ZoR 1'!O38+'ZoR 2'!O38+'ZoR 3'!O38+'ZoR 4'!O38+'ZoR 5'!O38+O38</f>
        <v>0</v>
      </c>
      <c r="Z38" s="99">
        <f>'ZoR 1'!P38+'ZoR 2'!P38+'ZoR 3'!P38+'ZoR 4'!P38+'ZoR 5'!P38+P38</f>
        <v>0</v>
      </c>
      <c r="AA38" s="99">
        <f>'ZoR 1'!Q38+'ZoR 2'!Q38+'ZoR 3'!Q38+'ZoR 4'!Q38+'ZoR 5'!Q38+Q38</f>
        <v>0</v>
      </c>
      <c r="AB38" s="99">
        <f>'ZoR 1'!R38+'ZoR 2'!R38+'ZoR 3'!R38+'ZoR 4'!R38+'ZoR 5'!R38+R38</f>
        <v>0</v>
      </c>
      <c r="AC38" s="99">
        <f>'ZoR 1'!S38+'ZoR 2'!S38+'ZoR 3'!S38+'ZoR 4'!S38+'ZoR 5'!S38+S38</f>
        <v>0</v>
      </c>
      <c r="AD38" s="68">
        <f t="shared" si="14"/>
        <v>0</v>
      </c>
      <c r="AE38" s="68"/>
    </row>
    <row r="39" spans="2:31" s="1" customFormat="1" ht="20.149999999999999" customHeight="1" x14ac:dyDescent="0.35">
      <c r="B39" s="22">
        <v>31</v>
      </c>
      <c r="C39" s="27">
        <f>IF(Změna!D48="","",Změna!D48)</f>
        <v>0</v>
      </c>
      <c r="D39" s="65">
        <f>IF(Změna!E48="","",Změna!E48)</f>
        <v>0</v>
      </c>
      <c r="E39" s="369"/>
      <c r="F39" s="370"/>
      <c r="G39" s="370"/>
      <c r="H39" s="370"/>
      <c r="I39" s="370"/>
      <c r="J39" s="370"/>
      <c r="K39" s="371"/>
      <c r="L39" s="68"/>
      <c r="M39" s="153">
        <f t="shared" si="5"/>
        <v>0</v>
      </c>
      <c r="N39" s="17">
        <f t="shared" si="6"/>
        <v>0</v>
      </c>
      <c r="O39" s="17">
        <f t="shared" si="7"/>
        <v>0</v>
      </c>
      <c r="P39" s="17">
        <f t="shared" si="8"/>
        <v>0</v>
      </c>
      <c r="Q39" s="17">
        <f t="shared" si="9"/>
        <v>0</v>
      </c>
      <c r="R39" s="17">
        <f t="shared" si="9"/>
        <v>0</v>
      </c>
      <c r="S39" s="17">
        <f t="shared" si="10"/>
        <v>0</v>
      </c>
      <c r="T39" s="68">
        <f t="shared" si="12"/>
        <v>0</v>
      </c>
      <c r="U39" s="68">
        <f t="shared" si="15"/>
        <v>1</v>
      </c>
      <c r="V39" s="68">
        <f t="shared" si="13"/>
        <v>0</v>
      </c>
      <c r="W39" s="99">
        <f>'ZoR 1'!M39+'ZoR 2'!M39+'ZoR 3'!M39+'ZoR 4'!M39+'ZoR 5'!M39+M39</f>
        <v>0</v>
      </c>
      <c r="X39" s="99">
        <f>'ZoR 1'!N39+'ZoR 2'!N39+'ZoR 3'!N39+'ZoR 4'!N39+'ZoR 5'!N39+N39</f>
        <v>0</v>
      </c>
      <c r="Y39" s="99">
        <f>'ZoR 1'!O39+'ZoR 2'!O39+'ZoR 3'!O39+'ZoR 4'!O39+'ZoR 5'!O39+O39</f>
        <v>0</v>
      </c>
      <c r="Z39" s="99">
        <f>'ZoR 1'!P39+'ZoR 2'!P39+'ZoR 3'!P39+'ZoR 4'!P39+'ZoR 5'!P39+P39</f>
        <v>0</v>
      </c>
      <c r="AA39" s="99">
        <f>'ZoR 1'!Q39+'ZoR 2'!Q39+'ZoR 3'!Q39+'ZoR 4'!Q39+'ZoR 5'!Q39+Q39</f>
        <v>0</v>
      </c>
      <c r="AB39" s="99">
        <f>'ZoR 1'!R39+'ZoR 2'!R39+'ZoR 3'!R39+'ZoR 4'!R39+'ZoR 5'!R39+R39</f>
        <v>0</v>
      </c>
      <c r="AC39" s="99">
        <f>'ZoR 1'!S39+'ZoR 2'!S39+'ZoR 3'!S39+'ZoR 4'!S39+'ZoR 5'!S39+S39</f>
        <v>0</v>
      </c>
      <c r="AD39" s="68">
        <f t="shared" si="14"/>
        <v>0</v>
      </c>
      <c r="AE39" s="68"/>
    </row>
    <row r="40" spans="2:31" s="1" customFormat="1" ht="20.149999999999999" customHeight="1" x14ac:dyDescent="0.35">
      <c r="B40" s="22">
        <v>32</v>
      </c>
      <c r="C40" s="27">
        <f>IF(Změna!D49="","",Změna!D49)</f>
        <v>0</v>
      </c>
      <c r="D40" s="65">
        <f>IF(Změna!E49="","",Změna!E49)</f>
        <v>0</v>
      </c>
      <c r="E40" s="369"/>
      <c r="F40" s="370"/>
      <c r="G40" s="370"/>
      <c r="H40" s="370"/>
      <c r="I40" s="370"/>
      <c r="J40" s="370"/>
      <c r="K40" s="371"/>
      <c r="L40" s="68"/>
      <c r="M40" s="153">
        <f t="shared" si="5"/>
        <v>0</v>
      </c>
      <c r="N40" s="17">
        <f t="shared" si="6"/>
        <v>0</v>
      </c>
      <c r="O40" s="17">
        <f t="shared" si="7"/>
        <v>0</v>
      </c>
      <c r="P40" s="17">
        <f t="shared" si="8"/>
        <v>0</v>
      </c>
      <c r="Q40" s="17">
        <f t="shared" si="9"/>
        <v>0</v>
      </c>
      <c r="R40" s="17">
        <f t="shared" si="9"/>
        <v>0</v>
      </c>
      <c r="S40" s="17">
        <f t="shared" si="10"/>
        <v>0</v>
      </c>
      <c r="T40" s="68">
        <f t="shared" si="12"/>
        <v>0</v>
      </c>
      <c r="U40" s="68">
        <f t="shared" si="15"/>
        <v>1</v>
      </c>
      <c r="V40" s="68">
        <f t="shared" si="13"/>
        <v>0</v>
      </c>
      <c r="W40" s="99">
        <f>'ZoR 1'!M40+'ZoR 2'!M40+'ZoR 3'!M40+'ZoR 4'!M40+'ZoR 5'!M40+M40</f>
        <v>0</v>
      </c>
      <c r="X40" s="99">
        <f>'ZoR 1'!N40+'ZoR 2'!N40+'ZoR 3'!N40+'ZoR 4'!N40+'ZoR 5'!N40+N40</f>
        <v>0</v>
      </c>
      <c r="Y40" s="99">
        <f>'ZoR 1'!O40+'ZoR 2'!O40+'ZoR 3'!O40+'ZoR 4'!O40+'ZoR 5'!O40+O40</f>
        <v>0</v>
      </c>
      <c r="Z40" s="99">
        <f>'ZoR 1'!P40+'ZoR 2'!P40+'ZoR 3'!P40+'ZoR 4'!P40+'ZoR 5'!P40+P40</f>
        <v>0</v>
      </c>
      <c r="AA40" s="99">
        <f>'ZoR 1'!Q40+'ZoR 2'!Q40+'ZoR 3'!Q40+'ZoR 4'!Q40+'ZoR 5'!Q40+Q40</f>
        <v>0</v>
      </c>
      <c r="AB40" s="99">
        <f>'ZoR 1'!R40+'ZoR 2'!R40+'ZoR 3'!R40+'ZoR 4'!R40+'ZoR 5'!R40+R40</f>
        <v>0</v>
      </c>
      <c r="AC40" s="99">
        <f>'ZoR 1'!S40+'ZoR 2'!S40+'ZoR 3'!S40+'ZoR 4'!S40+'ZoR 5'!S40+S40</f>
        <v>0</v>
      </c>
      <c r="AD40" s="68">
        <f t="shared" si="14"/>
        <v>0</v>
      </c>
      <c r="AE40" s="68"/>
    </row>
    <row r="41" spans="2:31" s="1" customFormat="1" ht="20.149999999999999" customHeight="1" x14ac:dyDescent="0.35">
      <c r="B41" s="22">
        <v>33</v>
      </c>
      <c r="C41" s="27">
        <f>IF(Změna!D50="","",Změna!D50)</f>
        <v>0</v>
      </c>
      <c r="D41" s="65">
        <f>IF(Změna!E50="","",Změna!E50)</f>
        <v>0</v>
      </c>
      <c r="E41" s="369"/>
      <c r="F41" s="370"/>
      <c r="G41" s="370"/>
      <c r="H41" s="370"/>
      <c r="I41" s="370"/>
      <c r="J41" s="370"/>
      <c r="K41" s="371"/>
      <c r="L41" s="68"/>
      <c r="M41" s="153">
        <f t="shared" si="5"/>
        <v>0</v>
      </c>
      <c r="N41" s="17">
        <f t="shared" si="6"/>
        <v>0</v>
      </c>
      <c r="O41" s="17">
        <f t="shared" si="7"/>
        <v>0</v>
      </c>
      <c r="P41" s="17">
        <f t="shared" si="8"/>
        <v>0</v>
      </c>
      <c r="Q41" s="17">
        <f t="shared" si="9"/>
        <v>0</v>
      </c>
      <c r="R41" s="17">
        <f t="shared" si="9"/>
        <v>0</v>
      </c>
      <c r="S41" s="17">
        <f t="shared" si="10"/>
        <v>0</v>
      </c>
      <c r="T41" s="68">
        <f t="shared" si="12"/>
        <v>0</v>
      </c>
      <c r="U41" s="68">
        <f t="shared" si="15"/>
        <v>1</v>
      </c>
      <c r="V41" s="68">
        <f t="shared" si="13"/>
        <v>0</v>
      </c>
      <c r="W41" s="99">
        <f>'ZoR 1'!M41+'ZoR 2'!M41+'ZoR 3'!M41+'ZoR 4'!M41+'ZoR 5'!M41+M41</f>
        <v>0</v>
      </c>
      <c r="X41" s="99">
        <f>'ZoR 1'!N41+'ZoR 2'!N41+'ZoR 3'!N41+'ZoR 4'!N41+'ZoR 5'!N41+N41</f>
        <v>0</v>
      </c>
      <c r="Y41" s="99">
        <f>'ZoR 1'!O41+'ZoR 2'!O41+'ZoR 3'!O41+'ZoR 4'!O41+'ZoR 5'!O41+O41</f>
        <v>0</v>
      </c>
      <c r="Z41" s="99">
        <f>'ZoR 1'!P41+'ZoR 2'!P41+'ZoR 3'!P41+'ZoR 4'!P41+'ZoR 5'!P41+P41</f>
        <v>0</v>
      </c>
      <c r="AA41" s="99">
        <f>'ZoR 1'!Q41+'ZoR 2'!Q41+'ZoR 3'!Q41+'ZoR 4'!Q41+'ZoR 5'!Q41+Q41</f>
        <v>0</v>
      </c>
      <c r="AB41" s="99">
        <f>'ZoR 1'!R41+'ZoR 2'!R41+'ZoR 3'!R41+'ZoR 4'!R41+'ZoR 5'!R41+R41</f>
        <v>0</v>
      </c>
      <c r="AC41" s="99">
        <f>'ZoR 1'!S41+'ZoR 2'!S41+'ZoR 3'!S41+'ZoR 4'!S41+'ZoR 5'!S41+S41</f>
        <v>0</v>
      </c>
      <c r="AD41" s="68">
        <f t="shared" si="14"/>
        <v>0</v>
      </c>
      <c r="AE41" s="68"/>
    </row>
    <row r="42" spans="2:31" s="1" customFormat="1" ht="20.149999999999999" customHeight="1" x14ac:dyDescent="0.35">
      <c r="B42" s="22">
        <v>34</v>
      </c>
      <c r="C42" s="27">
        <f>IF(Změna!D51="","",Změna!D51)</f>
        <v>0</v>
      </c>
      <c r="D42" s="65">
        <f>IF(Změna!E51="","",Změna!E51)</f>
        <v>0</v>
      </c>
      <c r="E42" s="369"/>
      <c r="F42" s="370"/>
      <c r="G42" s="370"/>
      <c r="H42" s="370"/>
      <c r="I42" s="370"/>
      <c r="J42" s="370"/>
      <c r="K42" s="371"/>
      <c r="L42" s="68"/>
      <c r="M42" s="153">
        <f t="shared" si="5"/>
        <v>0</v>
      </c>
      <c r="N42" s="17">
        <f t="shared" si="6"/>
        <v>0</v>
      </c>
      <c r="O42" s="17">
        <f t="shared" si="7"/>
        <v>0</v>
      </c>
      <c r="P42" s="17">
        <f t="shared" si="8"/>
        <v>0</v>
      </c>
      <c r="Q42" s="17">
        <f t="shared" si="9"/>
        <v>0</v>
      </c>
      <c r="R42" s="17">
        <f t="shared" si="9"/>
        <v>0</v>
      </c>
      <c r="S42" s="17">
        <f t="shared" si="10"/>
        <v>0</v>
      </c>
      <c r="T42" s="68">
        <f t="shared" si="12"/>
        <v>0</v>
      </c>
      <c r="U42" s="68">
        <f t="shared" si="15"/>
        <v>1</v>
      </c>
      <c r="V42" s="68">
        <f t="shared" si="13"/>
        <v>0</v>
      </c>
      <c r="W42" s="99">
        <f>'ZoR 1'!M42+'ZoR 2'!M42+'ZoR 3'!M42+'ZoR 4'!M42+'ZoR 5'!M42+M42</f>
        <v>0</v>
      </c>
      <c r="X42" s="99">
        <f>'ZoR 1'!N42+'ZoR 2'!N42+'ZoR 3'!N42+'ZoR 4'!N42+'ZoR 5'!N42+N42</f>
        <v>0</v>
      </c>
      <c r="Y42" s="99">
        <f>'ZoR 1'!O42+'ZoR 2'!O42+'ZoR 3'!O42+'ZoR 4'!O42+'ZoR 5'!O42+O42</f>
        <v>0</v>
      </c>
      <c r="Z42" s="99">
        <f>'ZoR 1'!P42+'ZoR 2'!P42+'ZoR 3'!P42+'ZoR 4'!P42+'ZoR 5'!P42+P42</f>
        <v>0</v>
      </c>
      <c r="AA42" s="99">
        <f>'ZoR 1'!Q42+'ZoR 2'!Q42+'ZoR 3'!Q42+'ZoR 4'!Q42+'ZoR 5'!Q42+Q42</f>
        <v>0</v>
      </c>
      <c r="AB42" s="99">
        <f>'ZoR 1'!R42+'ZoR 2'!R42+'ZoR 3'!R42+'ZoR 4'!R42+'ZoR 5'!R42+R42</f>
        <v>0</v>
      </c>
      <c r="AC42" s="99">
        <f>'ZoR 1'!S42+'ZoR 2'!S42+'ZoR 3'!S42+'ZoR 4'!S42+'ZoR 5'!S42+S42</f>
        <v>0</v>
      </c>
      <c r="AD42" s="68">
        <f t="shared" si="14"/>
        <v>0</v>
      </c>
      <c r="AE42" s="68"/>
    </row>
    <row r="43" spans="2:31" s="1" customFormat="1" ht="20.149999999999999" customHeight="1" x14ac:dyDescent="0.35">
      <c r="B43" s="22">
        <v>35</v>
      </c>
      <c r="C43" s="27">
        <f>IF(Změna!D52="","",Změna!D52)</f>
        <v>0</v>
      </c>
      <c r="D43" s="65">
        <f>IF(Změna!E52="","",Změna!E52)</f>
        <v>0</v>
      </c>
      <c r="E43" s="369"/>
      <c r="F43" s="370"/>
      <c r="G43" s="370"/>
      <c r="H43" s="370"/>
      <c r="I43" s="370"/>
      <c r="J43" s="370"/>
      <c r="K43" s="371"/>
      <c r="L43" s="68"/>
      <c r="M43" s="153">
        <f t="shared" si="5"/>
        <v>0</v>
      </c>
      <c r="N43" s="17">
        <f t="shared" si="6"/>
        <v>0</v>
      </c>
      <c r="O43" s="17">
        <f t="shared" si="7"/>
        <v>0</v>
      </c>
      <c r="P43" s="17">
        <f t="shared" si="8"/>
        <v>0</v>
      </c>
      <c r="Q43" s="17">
        <f t="shared" si="9"/>
        <v>0</v>
      </c>
      <c r="R43" s="17">
        <f t="shared" si="9"/>
        <v>0</v>
      </c>
      <c r="S43" s="17">
        <f t="shared" si="10"/>
        <v>0</v>
      </c>
      <c r="T43" s="68">
        <f t="shared" si="12"/>
        <v>0</v>
      </c>
      <c r="U43" s="68">
        <f t="shared" si="15"/>
        <v>1</v>
      </c>
      <c r="V43" s="68">
        <f t="shared" si="13"/>
        <v>0</v>
      </c>
      <c r="W43" s="99">
        <f>'ZoR 1'!M43+'ZoR 2'!M43+'ZoR 3'!M43+'ZoR 4'!M43+'ZoR 5'!M43+M43</f>
        <v>0</v>
      </c>
      <c r="X43" s="99">
        <f>'ZoR 1'!N43+'ZoR 2'!N43+'ZoR 3'!N43+'ZoR 4'!N43+'ZoR 5'!N43+N43</f>
        <v>0</v>
      </c>
      <c r="Y43" s="99">
        <f>'ZoR 1'!O43+'ZoR 2'!O43+'ZoR 3'!O43+'ZoR 4'!O43+'ZoR 5'!O43+O43</f>
        <v>0</v>
      </c>
      <c r="Z43" s="99">
        <f>'ZoR 1'!P43+'ZoR 2'!P43+'ZoR 3'!P43+'ZoR 4'!P43+'ZoR 5'!P43+P43</f>
        <v>0</v>
      </c>
      <c r="AA43" s="99">
        <f>'ZoR 1'!Q43+'ZoR 2'!Q43+'ZoR 3'!Q43+'ZoR 4'!Q43+'ZoR 5'!Q43+Q43</f>
        <v>0</v>
      </c>
      <c r="AB43" s="99">
        <f>'ZoR 1'!R43+'ZoR 2'!R43+'ZoR 3'!R43+'ZoR 4'!R43+'ZoR 5'!R43+R43</f>
        <v>0</v>
      </c>
      <c r="AC43" s="99">
        <f>'ZoR 1'!S43+'ZoR 2'!S43+'ZoR 3'!S43+'ZoR 4'!S43+'ZoR 5'!S43+S43</f>
        <v>0</v>
      </c>
      <c r="AD43" s="68">
        <f t="shared" si="14"/>
        <v>0</v>
      </c>
      <c r="AE43" s="68"/>
    </row>
    <row r="44" spans="2:31" s="1" customFormat="1" ht="20.149999999999999" customHeight="1" x14ac:dyDescent="0.35">
      <c r="B44" s="22">
        <v>36</v>
      </c>
      <c r="C44" s="27">
        <f>IF(Změna!D53="","",Změna!D53)</f>
        <v>0</v>
      </c>
      <c r="D44" s="65">
        <f>IF(Změna!E53="","",Změna!E53)</f>
        <v>0</v>
      </c>
      <c r="E44" s="369"/>
      <c r="F44" s="370"/>
      <c r="G44" s="370"/>
      <c r="H44" s="370"/>
      <c r="I44" s="370"/>
      <c r="J44" s="370"/>
      <c r="K44" s="371"/>
      <c r="L44" s="68"/>
      <c r="M44" s="153">
        <f t="shared" si="5"/>
        <v>0</v>
      </c>
      <c r="N44" s="17">
        <f t="shared" si="6"/>
        <v>0</v>
      </c>
      <c r="O44" s="17">
        <f t="shared" si="7"/>
        <v>0</v>
      </c>
      <c r="P44" s="17">
        <f t="shared" si="8"/>
        <v>0</v>
      </c>
      <c r="Q44" s="17">
        <f t="shared" si="9"/>
        <v>0</v>
      </c>
      <c r="R44" s="17">
        <f t="shared" si="9"/>
        <v>0</v>
      </c>
      <c r="S44" s="17">
        <f t="shared" si="10"/>
        <v>0</v>
      </c>
      <c r="T44" s="68">
        <f t="shared" si="12"/>
        <v>0</v>
      </c>
      <c r="U44" s="68">
        <f t="shared" si="15"/>
        <v>1</v>
      </c>
      <c r="V44" s="68">
        <f t="shared" si="13"/>
        <v>0</v>
      </c>
      <c r="W44" s="99">
        <f>'ZoR 1'!M44+'ZoR 2'!M44+'ZoR 3'!M44+'ZoR 4'!M44+'ZoR 5'!M44+M44</f>
        <v>0</v>
      </c>
      <c r="X44" s="99">
        <f>'ZoR 1'!N44+'ZoR 2'!N44+'ZoR 3'!N44+'ZoR 4'!N44+'ZoR 5'!N44+N44</f>
        <v>0</v>
      </c>
      <c r="Y44" s="99">
        <f>'ZoR 1'!O44+'ZoR 2'!O44+'ZoR 3'!O44+'ZoR 4'!O44+'ZoR 5'!O44+O44</f>
        <v>0</v>
      </c>
      <c r="Z44" s="99">
        <f>'ZoR 1'!P44+'ZoR 2'!P44+'ZoR 3'!P44+'ZoR 4'!P44+'ZoR 5'!P44+P44</f>
        <v>0</v>
      </c>
      <c r="AA44" s="99">
        <f>'ZoR 1'!Q44+'ZoR 2'!Q44+'ZoR 3'!Q44+'ZoR 4'!Q44+'ZoR 5'!Q44+Q44</f>
        <v>0</v>
      </c>
      <c r="AB44" s="99">
        <f>'ZoR 1'!R44+'ZoR 2'!R44+'ZoR 3'!R44+'ZoR 4'!R44+'ZoR 5'!R44+R44</f>
        <v>0</v>
      </c>
      <c r="AC44" s="99">
        <f>'ZoR 1'!S44+'ZoR 2'!S44+'ZoR 3'!S44+'ZoR 4'!S44+'ZoR 5'!S44+S44</f>
        <v>0</v>
      </c>
      <c r="AD44" s="68">
        <f t="shared" si="14"/>
        <v>0</v>
      </c>
      <c r="AE44" s="68"/>
    </row>
    <row r="45" spans="2:31" s="1" customFormat="1" ht="20.149999999999999" customHeight="1" x14ac:dyDescent="0.35">
      <c r="B45" s="22">
        <v>37</v>
      </c>
      <c r="C45" s="27">
        <f>IF(Změna!D54="","",Změna!D54)</f>
        <v>0</v>
      </c>
      <c r="D45" s="65">
        <f>IF(Změna!E54="","",Změna!E54)</f>
        <v>0</v>
      </c>
      <c r="E45" s="369"/>
      <c r="F45" s="370"/>
      <c r="G45" s="370"/>
      <c r="H45" s="370"/>
      <c r="I45" s="370"/>
      <c r="J45" s="370"/>
      <c r="K45" s="371"/>
      <c r="L45" s="68"/>
      <c r="M45" s="153">
        <f t="shared" si="5"/>
        <v>0</v>
      </c>
      <c r="N45" s="17">
        <f t="shared" si="6"/>
        <v>0</v>
      </c>
      <c r="O45" s="17">
        <f t="shared" si="7"/>
        <v>0</v>
      </c>
      <c r="P45" s="17">
        <f t="shared" si="8"/>
        <v>0</v>
      </c>
      <c r="Q45" s="17">
        <f t="shared" si="9"/>
        <v>0</v>
      </c>
      <c r="R45" s="17">
        <f t="shared" si="9"/>
        <v>0</v>
      </c>
      <c r="S45" s="17">
        <f t="shared" si="10"/>
        <v>0</v>
      </c>
      <c r="T45" s="68">
        <f t="shared" si="12"/>
        <v>0</v>
      </c>
      <c r="U45" s="68">
        <f t="shared" si="15"/>
        <v>1</v>
      </c>
      <c r="V45" s="68">
        <f t="shared" si="13"/>
        <v>0</v>
      </c>
      <c r="W45" s="99">
        <f>'ZoR 1'!M45+'ZoR 2'!M45+'ZoR 3'!M45+'ZoR 4'!M45+'ZoR 5'!M45+M45</f>
        <v>0</v>
      </c>
      <c r="X45" s="99">
        <f>'ZoR 1'!N45+'ZoR 2'!N45+'ZoR 3'!N45+'ZoR 4'!N45+'ZoR 5'!N45+N45</f>
        <v>0</v>
      </c>
      <c r="Y45" s="99">
        <f>'ZoR 1'!O45+'ZoR 2'!O45+'ZoR 3'!O45+'ZoR 4'!O45+'ZoR 5'!O45+O45</f>
        <v>0</v>
      </c>
      <c r="Z45" s="99">
        <f>'ZoR 1'!P45+'ZoR 2'!P45+'ZoR 3'!P45+'ZoR 4'!P45+'ZoR 5'!P45+P45</f>
        <v>0</v>
      </c>
      <c r="AA45" s="99">
        <f>'ZoR 1'!Q45+'ZoR 2'!Q45+'ZoR 3'!Q45+'ZoR 4'!Q45+'ZoR 5'!Q45+Q45</f>
        <v>0</v>
      </c>
      <c r="AB45" s="99">
        <f>'ZoR 1'!R45+'ZoR 2'!R45+'ZoR 3'!R45+'ZoR 4'!R45+'ZoR 5'!R45+R45</f>
        <v>0</v>
      </c>
      <c r="AC45" s="99">
        <f>'ZoR 1'!S45+'ZoR 2'!S45+'ZoR 3'!S45+'ZoR 4'!S45+'ZoR 5'!S45+S45</f>
        <v>0</v>
      </c>
      <c r="AD45" s="68">
        <f t="shared" si="14"/>
        <v>0</v>
      </c>
      <c r="AE45" s="68"/>
    </row>
    <row r="46" spans="2:31" s="1" customFormat="1" ht="20.149999999999999" customHeight="1" x14ac:dyDescent="0.35">
      <c r="B46" s="22">
        <v>38</v>
      </c>
      <c r="C46" s="27">
        <f>IF(Změna!D55="","",Změna!D55)</f>
        <v>0</v>
      </c>
      <c r="D46" s="65">
        <f>IF(Změna!E55="","",Změna!E55)</f>
        <v>0</v>
      </c>
      <c r="E46" s="369"/>
      <c r="F46" s="370"/>
      <c r="G46" s="370"/>
      <c r="H46" s="370"/>
      <c r="I46" s="370"/>
      <c r="J46" s="370"/>
      <c r="K46" s="371"/>
      <c r="L46" s="68"/>
      <c r="M46" s="153">
        <f t="shared" si="5"/>
        <v>0</v>
      </c>
      <c r="N46" s="17">
        <f t="shared" si="6"/>
        <v>0</v>
      </c>
      <c r="O46" s="17">
        <f t="shared" si="7"/>
        <v>0</v>
      </c>
      <c r="P46" s="17">
        <f t="shared" si="8"/>
        <v>0</v>
      </c>
      <c r="Q46" s="17">
        <f t="shared" si="9"/>
        <v>0</v>
      </c>
      <c r="R46" s="17">
        <f t="shared" si="9"/>
        <v>0</v>
      </c>
      <c r="S46" s="17">
        <f t="shared" si="10"/>
        <v>0</v>
      </c>
      <c r="T46" s="68">
        <f t="shared" si="12"/>
        <v>0</v>
      </c>
      <c r="U46" s="68">
        <f t="shared" si="15"/>
        <v>1</v>
      </c>
      <c r="V46" s="68">
        <f t="shared" si="13"/>
        <v>0</v>
      </c>
      <c r="W46" s="99">
        <f>'ZoR 1'!M46+'ZoR 2'!M46+'ZoR 3'!M46+'ZoR 4'!M46+'ZoR 5'!M46+M46</f>
        <v>0</v>
      </c>
      <c r="X46" s="99">
        <f>'ZoR 1'!N46+'ZoR 2'!N46+'ZoR 3'!N46+'ZoR 4'!N46+'ZoR 5'!N46+N46</f>
        <v>0</v>
      </c>
      <c r="Y46" s="99">
        <f>'ZoR 1'!O46+'ZoR 2'!O46+'ZoR 3'!O46+'ZoR 4'!O46+'ZoR 5'!O46+O46</f>
        <v>0</v>
      </c>
      <c r="Z46" s="99">
        <f>'ZoR 1'!P46+'ZoR 2'!P46+'ZoR 3'!P46+'ZoR 4'!P46+'ZoR 5'!P46+P46</f>
        <v>0</v>
      </c>
      <c r="AA46" s="99">
        <f>'ZoR 1'!Q46+'ZoR 2'!Q46+'ZoR 3'!Q46+'ZoR 4'!Q46+'ZoR 5'!Q46+Q46</f>
        <v>0</v>
      </c>
      <c r="AB46" s="99">
        <f>'ZoR 1'!R46+'ZoR 2'!R46+'ZoR 3'!R46+'ZoR 4'!R46+'ZoR 5'!R46+R46</f>
        <v>0</v>
      </c>
      <c r="AC46" s="99">
        <f>'ZoR 1'!S46+'ZoR 2'!S46+'ZoR 3'!S46+'ZoR 4'!S46+'ZoR 5'!S46+S46</f>
        <v>0</v>
      </c>
      <c r="AD46" s="68">
        <f t="shared" si="14"/>
        <v>0</v>
      </c>
      <c r="AE46" s="68"/>
    </row>
    <row r="47" spans="2:31" s="1" customFormat="1" ht="20.149999999999999" customHeight="1" x14ac:dyDescent="0.35">
      <c r="B47" s="22">
        <v>39</v>
      </c>
      <c r="C47" s="27">
        <f>IF(Změna!D56="","",Změna!D56)</f>
        <v>0</v>
      </c>
      <c r="D47" s="65">
        <f>IF(Změna!E56="","",Změna!E56)</f>
        <v>0</v>
      </c>
      <c r="E47" s="369"/>
      <c r="F47" s="370"/>
      <c r="G47" s="370"/>
      <c r="H47" s="370"/>
      <c r="I47" s="370"/>
      <c r="J47" s="370"/>
      <c r="K47" s="371"/>
      <c r="L47" s="68"/>
      <c r="M47" s="153">
        <f t="shared" si="5"/>
        <v>0</v>
      </c>
      <c r="N47" s="17">
        <f t="shared" si="6"/>
        <v>0</v>
      </c>
      <c r="O47" s="17">
        <f t="shared" si="7"/>
        <v>0</v>
      </c>
      <c r="P47" s="17">
        <f t="shared" si="8"/>
        <v>0</v>
      </c>
      <c r="Q47" s="17">
        <f t="shared" si="9"/>
        <v>0</v>
      </c>
      <c r="R47" s="17">
        <f t="shared" si="9"/>
        <v>0</v>
      </c>
      <c r="S47" s="17">
        <f t="shared" si="10"/>
        <v>0</v>
      </c>
      <c r="T47" s="68">
        <f t="shared" si="12"/>
        <v>0</v>
      </c>
      <c r="U47" s="68">
        <f t="shared" si="15"/>
        <v>1</v>
      </c>
      <c r="V47" s="68">
        <f t="shared" si="13"/>
        <v>0</v>
      </c>
      <c r="W47" s="99">
        <f>'ZoR 1'!M47+'ZoR 2'!M47+'ZoR 3'!M47+'ZoR 4'!M47+'ZoR 5'!M47+M47</f>
        <v>0</v>
      </c>
      <c r="X47" s="99">
        <f>'ZoR 1'!N47+'ZoR 2'!N47+'ZoR 3'!N47+'ZoR 4'!N47+'ZoR 5'!N47+N47</f>
        <v>0</v>
      </c>
      <c r="Y47" s="99">
        <f>'ZoR 1'!O47+'ZoR 2'!O47+'ZoR 3'!O47+'ZoR 4'!O47+'ZoR 5'!O47+O47</f>
        <v>0</v>
      </c>
      <c r="Z47" s="99">
        <f>'ZoR 1'!P47+'ZoR 2'!P47+'ZoR 3'!P47+'ZoR 4'!P47+'ZoR 5'!P47+P47</f>
        <v>0</v>
      </c>
      <c r="AA47" s="99">
        <f>'ZoR 1'!Q47+'ZoR 2'!Q47+'ZoR 3'!Q47+'ZoR 4'!Q47+'ZoR 5'!Q47+Q47</f>
        <v>0</v>
      </c>
      <c r="AB47" s="99">
        <f>'ZoR 1'!R47+'ZoR 2'!R47+'ZoR 3'!R47+'ZoR 4'!R47+'ZoR 5'!R47+R47</f>
        <v>0</v>
      </c>
      <c r="AC47" s="99">
        <f>'ZoR 1'!S47+'ZoR 2'!S47+'ZoR 3'!S47+'ZoR 4'!S47+'ZoR 5'!S47+S47</f>
        <v>0</v>
      </c>
      <c r="AD47" s="68">
        <f t="shared" si="14"/>
        <v>0</v>
      </c>
      <c r="AE47" s="68"/>
    </row>
    <row r="48" spans="2:31" s="1" customFormat="1" ht="20.149999999999999" customHeight="1" x14ac:dyDescent="0.35">
      <c r="B48" s="22">
        <v>40</v>
      </c>
      <c r="C48" s="27">
        <f>IF(Změna!D57="","",Změna!D57)</f>
        <v>0</v>
      </c>
      <c r="D48" s="65">
        <f>IF(Změna!E57="","",Změna!E57)</f>
        <v>0</v>
      </c>
      <c r="E48" s="369"/>
      <c r="F48" s="370"/>
      <c r="G48" s="370"/>
      <c r="H48" s="370"/>
      <c r="I48" s="370"/>
      <c r="J48" s="370"/>
      <c r="K48" s="371"/>
      <c r="L48" s="68"/>
      <c r="M48" s="153">
        <f t="shared" si="5"/>
        <v>0</v>
      </c>
      <c r="N48" s="17">
        <f t="shared" si="6"/>
        <v>0</v>
      </c>
      <c r="O48" s="17">
        <f t="shared" si="7"/>
        <v>0</v>
      </c>
      <c r="P48" s="17">
        <f t="shared" si="8"/>
        <v>0</v>
      </c>
      <c r="Q48" s="17">
        <f t="shared" si="9"/>
        <v>0</v>
      </c>
      <c r="R48" s="17">
        <f t="shared" si="9"/>
        <v>0</v>
      </c>
      <c r="S48" s="17">
        <f t="shared" si="10"/>
        <v>0</v>
      </c>
      <c r="T48" s="68">
        <f t="shared" si="12"/>
        <v>0</v>
      </c>
      <c r="U48" s="68">
        <f t="shared" si="15"/>
        <v>1</v>
      </c>
      <c r="V48" s="68">
        <f t="shared" si="13"/>
        <v>0</v>
      </c>
      <c r="W48" s="99">
        <f>'ZoR 1'!M48+'ZoR 2'!M48+'ZoR 3'!M48+'ZoR 4'!M48+'ZoR 5'!M48+M48</f>
        <v>0</v>
      </c>
      <c r="X48" s="99">
        <f>'ZoR 1'!N48+'ZoR 2'!N48+'ZoR 3'!N48+'ZoR 4'!N48+'ZoR 5'!N48+N48</f>
        <v>0</v>
      </c>
      <c r="Y48" s="99">
        <f>'ZoR 1'!O48+'ZoR 2'!O48+'ZoR 3'!O48+'ZoR 4'!O48+'ZoR 5'!O48+O48</f>
        <v>0</v>
      </c>
      <c r="Z48" s="99">
        <f>'ZoR 1'!P48+'ZoR 2'!P48+'ZoR 3'!P48+'ZoR 4'!P48+'ZoR 5'!P48+P48</f>
        <v>0</v>
      </c>
      <c r="AA48" s="99">
        <f>'ZoR 1'!Q48+'ZoR 2'!Q48+'ZoR 3'!Q48+'ZoR 4'!Q48+'ZoR 5'!Q48+Q48</f>
        <v>0</v>
      </c>
      <c r="AB48" s="99">
        <f>'ZoR 1'!R48+'ZoR 2'!R48+'ZoR 3'!R48+'ZoR 4'!R48+'ZoR 5'!R48+R48</f>
        <v>0</v>
      </c>
      <c r="AC48" s="99">
        <f>'ZoR 1'!S48+'ZoR 2'!S48+'ZoR 3'!S48+'ZoR 4'!S48+'ZoR 5'!S48+S48</f>
        <v>0</v>
      </c>
      <c r="AD48" s="68">
        <f t="shared" si="14"/>
        <v>0</v>
      </c>
      <c r="AE48" s="68"/>
    </row>
    <row r="49" spans="2:31" s="1" customFormat="1" ht="20.149999999999999" customHeight="1" x14ac:dyDescent="0.35">
      <c r="B49" s="22">
        <v>41</v>
      </c>
      <c r="C49" s="27">
        <f>IF(Změna!D58="","",Změna!D58)</f>
        <v>0</v>
      </c>
      <c r="D49" s="65">
        <f>IF(Změna!E58="","",Změna!E58)</f>
        <v>0</v>
      </c>
      <c r="E49" s="369"/>
      <c r="F49" s="370"/>
      <c r="G49" s="370"/>
      <c r="H49" s="370"/>
      <c r="I49" s="370"/>
      <c r="J49" s="370"/>
      <c r="K49" s="371"/>
      <c r="L49" s="68"/>
      <c r="M49" s="153">
        <f t="shared" si="5"/>
        <v>0</v>
      </c>
      <c r="N49" s="17">
        <f t="shared" si="6"/>
        <v>0</v>
      </c>
      <c r="O49" s="17">
        <f t="shared" si="7"/>
        <v>0</v>
      </c>
      <c r="P49" s="17">
        <f t="shared" si="8"/>
        <v>0</v>
      </c>
      <c r="Q49" s="17">
        <f t="shared" si="9"/>
        <v>0</v>
      </c>
      <c r="R49" s="17">
        <f t="shared" si="9"/>
        <v>0</v>
      </c>
      <c r="S49" s="17">
        <f t="shared" si="10"/>
        <v>0</v>
      </c>
      <c r="T49" s="68">
        <f t="shared" si="12"/>
        <v>0</v>
      </c>
      <c r="U49" s="68">
        <f t="shared" si="15"/>
        <v>1</v>
      </c>
      <c r="V49" s="68">
        <f t="shared" si="13"/>
        <v>0</v>
      </c>
      <c r="W49" s="99">
        <f>'ZoR 1'!M49+'ZoR 2'!M49+'ZoR 3'!M49+'ZoR 4'!M49+'ZoR 5'!M49+M49</f>
        <v>0</v>
      </c>
      <c r="X49" s="99">
        <f>'ZoR 1'!N49+'ZoR 2'!N49+'ZoR 3'!N49+'ZoR 4'!N49+'ZoR 5'!N49+N49</f>
        <v>0</v>
      </c>
      <c r="Y49" s="99">
        <f>'ZoR 1'!O49+'ZoR 2'!O49+'ZoR 3'!O49+'ZoR 4'!O49+'ZoR 5'!O49+O49</f>
        <v>0</v>
      </c>
      <c r="Z49" s="99">
        <f>'ZoR 1'!P49+'ZoR 2'!P49+'ZoR 3'!P49+'ZoR 4'!P49+'ZoR 5'!P49+P49</f>
        <v>0</v>
      </c>
      <c r="AA49" s="99">
        <f>'ZoR 1'!Q49+'ZoR 2'!Q49+'ZoR 3'!Q49+'ZoR 4'!Q49+'ZoR 5'!Q49+Q49</f>
        <v>0</v>
      </c>
      <c r="AB49" s="99">
        <f>'ZoR 1'!R49+'ZoR 2'!R49+'ZoR 3'!R49+'ZoR 4'!R49+'ZoR 5'!R49+R49</f>
        <v>0</v>
      </c>
      <c r="AC49" s="99">
        <f>'ZoR 1'!S49+'ZoR 2'!S49+'ZoR 3'!S49+'ZoR 4'!S49+'ZoR 5'!S49+S49</f>
        <v>0</v>
      </c>
      <c r="AD49" s="68">
        <f t="shared" si="14"/>
        <v>0</v>
      </c>
      <c r="AE49" s="68"/>
    </row>
    <row r="50" spans="2:31" s="1" customFormat="1" ht="20.149999999999999" customHeight="1" x14ac:dyDescent="0.35">
      <c r="B50" s="22">
        <v>42</v>
      </c>
      <c r="C50" s="27">
        <f>IF(Změna!D59="","",Změna!D59)</f>
        <v>0</v>
      </c>
      <c r="D50" s="65">
        <f>IF(Změna!E59="","",Změna!E59)</f>
        <v>0</v>
      </c>
      <c r="E50" s="369"/>
      <c r="F50" s="370"/>
      <c r="G50" s="370"/>
      <c r="H50" s="370"/>
      <c r="I50" s="370"/>
      <c r="J50" s="370"/>
      <c r="K50" s="371"/>
      <c r="L50" s="68"/>
      <c r="M50" s="153">
        <f t="shared" si="5"/>
        <v>0</v>
      </c>
      <c r="N50" s="17">
        <f t="shared" si="6"/>
        <v>0</v>
      </c>
      <c r="O50" s="17">
        <f t="shared" si="7"/>
        <v>0</v>
      </c>
      <c r="P50" s="17">
        <f t="shared" si="8"/>
        <v>0</v>
      </c>
      <c r="Q50" s="17">
        <f t="shared" si="9"/>
        <v>0</v>
      </c>
      <c r="R50" s="17">
        <f t="shared" si="9"/>
        <v>0</v>
      </c>
      <c r="S50" s="17">
        <f t="shared" si="10"/>
        <v>0</v>
      </c>
      <c r="T50" s="68">
        <f t="shared" si="12"/>
        <v>0</v>
      </c>
      <c r="U50" s="68">
        <f t="shared" si="15"/>
        <v>1</v>
      </c>
      <c r="V50" s="68">
        <f t="shared" si="13"/>
        <v>0</v>
      </c>
      <c r="W50" s="99">
        <f>'ZoR 1'!M50+'ZoR 2'!M50+'ZoR 3'!M50+'ZoR 4'!M50+'ZoR 5'!M50+M50</f>
        <v>0</v>
      </c>
      <c r="X50" s="99">
        <f>'ZoR 1'!N50+'ZoR 2'!N50+'ZoR 3'!N50+'ZoR 4'!N50+'ZoR 5'!N50+N50</f>
        <v>0</v>
      </c>
      <c r="Y50" s="99">
        <f>'ZoR 1'!O50+'ZoR 2'!O50+'ZoR 3'!O50+'ZoR 4'!O50+'ZoR 5'!O50+O50</f>
        <v>0</v>
      </c>
      <c r="Z50" s="99">
        <f>'ZoR 1'!P50+'ZoR 2'!P50+'ZoR 3'!P50+'ZoR 4'!P50+'ZoR 5'!P50+P50</f>
        <v>0</v>
      </c>
      <c r="AA50" s="99">
        <f>'ZoR 1'!Q50+'ZoR 2'!Q50+'ZoR 3'!Q50+'ZoR 4'!Q50+'ZoR 5'!Q50+Q50</f>
        <v>0</v>
      </c>
      <c r="AB50" s="99">
        <f>'ZoR 1'!R50+'ZoR 2'!R50+'ZoR 3'!R50+'ZoR 4'!R50+'ZoR 5'!R50+R50</f>
        <v>0</v>
      </c>
      <c r="AC50" s="99">
        <f>'ZoR 1'!S50+'ZoR 2'!S50+'ZoR 3'!S50+'ZoR 4'!S50+'ZoR 5'!S50+S50</f>
        <v>0</v>
      </c>
      <c r="AD50" s="68">
        <f t="shared" si="14"/>
        <v>0</v>
      </c>
      <c r="AE50" s="68"/>
    </row>
    <row r="51" spans="2:31" s="1" customFormat="1" ht="20.149999999999999" customHeight="1" x14ac:dyDescent="0.35">
      <c r="B51" s="22">
        <v>43</v>
      </c>
      <c r="C51" s="27">
        <f>IF(Změna!D60="","",Změna!D60)</f>
        <v>0</v>
      </c>
      <c r="D51" s="65">
        <f>IF(Změna!E60="","",Změna!E60)</f>
        <v>0</v>
      </c>
      <c r="E51" s="369"/>
      <c r="F51" s="370"/>
      <c r="G51" s="370"/>
      <c r="H51" s="370"/>
      <c r="I51" s="370"/>
      <c r="J51" s="370"/>
      <c r="K51" s="371"/>
      <c r="L51" s="68"/>
      <c r="M51" s="153">
        <f t="shared" si="5"/>
        <v>0</v>
      </c>
      <c r="N51" s="17">
        <f t="shared" si="6"/>
        <v>0</v>
      </c>
      <c r="O51" s="17">
        <f t="shared" si="7"/>
        <v>0</v>
      </c>
      <c r="P51" s="17">
        <f t="shared" si="8"/>
        <v>0</v>
      </c>
      <c r="Q51" s="17">
        <f t="shared" si="9"/>
        <v>0</v>
      </c>
      <c r="R51" s="17">
        <f t="shared" si="9"/>
        <v>0</v>
      </c>
      <c r="S51" s="17">
        <f t="shared" si="10"/>
        <v>0</v>
      </c>
      <c r="T51" s="68">
        <f t="shared" si="12"/>
        <v>0</v>
      </c>
      <c r="U51" s="68">
        <f t="shared" si="15"/>
        <v>1</v>
      </c>
      <c r="V51" s="68">
        <f t="shared" si="13"/>
        <v>0</v>
      </c>
      <c r="W51" s="99">
        <f>'ZoR 1'!M51+'ZoR 2'!M51+'ZoR 3'!M51+'ZoR 4'!M51+'ZoR 5'!M51+M51</f>
        <v>0</v>
      </c>
      <c r="X51" s="99">
        <f>'ZoR 1'!N51+'ZoR 2'!N51+'ZoR 3'!N51+'ZoR 4'!N51+'ZoR 5'!N51+N51</f>
        <v>0</v>
      </c>
      <c r="Y51" s="99">
        <f>'ZoR 1'!O51+'ZoR 2'!O51+'ZoR 3'!O51+'ZoR 4'!O51+'ZoR 5'!O51+O51</f>
        <v>0</v>
      </c>
      <c r="Z51" s="99">
        <f>'ZoR 1'!P51+'ZoR 2'!P51+'ZoR 3'!P51+'ZoR 4'!P51+'ZoR 5'!P51+P51</f>
        <v>0</v>
      </c>
      <c r="AA51" s="99">
        <f>'ZoR 1'!Q51+'ZoR 2'!Q51+'ZoR 3'!Q51+'ZoR 4'!Q51+'ZoR 5'!Q51+Q51</f>
        <v>0</v>
      </c>
      <c r="AB51" s="99">
        <f>'ZoR 1'!R51+'ZoR 2'!R51+'ZoR 3'!R51+'ZoR 4'!R51+'ZoR 5'!R51+R51</f>
        <v>0</v>
      </c>
      <c r="AC51" s="99">
        <f>'ZoR 1'!S51+'ZoR 2'!S51+'ZoR 3'!S51+'ZoR 4'!S51+'ZoR 5'!S51+S51</f>
        <v>0</v>
      </c>
      <c r="AD51" s="68">
        <f t="shared" si="14"/>
        <v>0</v>
      </c>
      <c r="AE51" s="68"/>
    </row>
    <row r="52" spans="2:31" s="1" customFormat="1" ht="20.149999999999999" customHeight="1" x14ac:dyDescent="0.35">
      <c r="B52" s="22">
        <v>44</v>
      </c>
      <c r="C52" s="27">
        <f>IF(Změna!D61="","",Změna!D61)</f>
        <v>0</v>
      </c>
      <c r="D52" s="65">
        <f>IF(Změna!E61="","",Změna!E61)</f>
        <v>0</v>
      </c>
      <c r="E52" s="369"/>
      <c r="F52" s="370"/>
      <c r="G52" s="370"/>
      <c r="H52" s="370"/>
      <c r="I52" s="370"/>
      <c r="J52" s="370"/>
      <c r="K52" s="371"/>
      <c r="L52" s="68"/>
      <c r="M52" s="153">
        <f t="shared" si="5"/>
        <v>0</v>
      </c>
      <c r="N52" s="17">
        <f t="shared" si="6"/>
        <v>0</v>
      </c>
      <c r="O52" s="17">
        <f t="shared" si="7"/>
        <v>0</v>
      </c>
      <c r="P52" s="17">
        <f t="shared" si="8"/>
        <v>0</v>
      </c>
      <c r="Q52" s="17">
        <f t="shared" si="9"/>
        <v>0</v>
      </c>
      <c r="R52" s="17">
        <f t="shared" si="9"/>
        <v>0</v>
      </c>
      <c r="S52" s="17">
        <f t="shared" si="10"/>
        <v>0</v>
      </c>
      <c r="T52" s="68">
        <f t="shared" si="12"/>
        <v>0</v>
      </c>
      <c r="U52" s="68">
        <f t="shared" si="15"/>
        <v>1</v>
      </c>
      <c r="V52" s="68">
        <f t="shared" si="13"/>
        <v>0</v>
      </c>
      <c r="W52" s="99">
        <f>'ZoR 1'!M52+'ZoR 2'!M52+'ZoR 3'!M52+'ZoR 4'!M52+'ZoR 5'!M52+M52</f>
        <v>0</v>
      </c>
      <c r="X52" s="99">
        <f>'ZoR 1'!N52+'ZoR 2'!N52+'ZoR 3'!N52+'ZoR 4'!N52+'ZoR 5'!N52+N52</f>
        <v>0</v>
      </c>
      <c r="Y52" s="99">
        <f>'ZoR 1'!O52+'ZoR 2'!O52+'ZoR 3'!O52+'ZoR 4'!O52+'ZoR 5'!O52+O52</f>
        <v>0</v>
      </c>
      <c r="Z52" s="99">
        <f>'ZoR 1'!P52+'ZoR 2'!P52+'ZoR 3'!P52+'ZoR 4'!P52+'ZoR 5'!P52+P52</f>
        <v>0</v>
      </c>
      <c r="AA52" s="99">
        <f>'ZoR 1'!Q52+'ZoR 2'!Q52+'ZoR 3'!Q52+'ZoR 4'!Q52+'ZoR 5'!Q52+Q52</f>
        <v>0</v>
      </c>
      <c r="AB52" s="99">
        <f>'ZoR 1'!R52+'ZoR 2'!R52+'ZoR 3'!R52+'ZoR 4'!R52+'ZoR 5'!R52+R52</f>
        <v>0</v>
      </c>
      <c r="AC52" s="99">
        <f>'ZoR 1'!S52+'ZoR 2'!S52+'ZoR 3'!S52+'ZoR 4'!S52+'ZoR 5'!S52+S52</f>
        <v>0</v>
      </c>
      <c r="AD52" s="68">
        <f t="shared" si="14"/>
        <v>0</v>
      </c>
      <c r="AE52" s="68"/>
    </row>
    <row r="53" spans="2:31" s="1" customFormat="1" ht="20.149999999999999" customHeight="1" x14ac:dyDescent="0.35">
      <c r="B53" s="22">
        <v>45</v>
      </c>
      <c r="C53" s="27">
        <f>IF(Změna!D62="","",Změna!D62)</f>
        <v>0</v>
      </c>
      <c r="D53" s="65">
        <f>IF(Změna!E62="","",Změna!E62)</f>
        <v>0</v>
      </c>
      <c r="E53" s="369"/>
      <c r="F53" s="370"/>
      <c r="G53" s="370"/>
      <c r="H53" s="370"/>
      <c r="I53" s="370"/>
      <c r="J53" s="370"/>
      <c r="K53" s="371"/>
      <c r="L53" s="68"/>
      <c r="M53" s="153">
        <f t="shared" si="5"/>
        <v>0</v>
      </c>
      <c r="N53" s="17">
        <f t="shared" si="6"/>
        <v>0</v>
      </c>
      <c r="O53" s="17">
        <f t="shared" si="7"/>
        <v>0</v>
      </c>
      <c r="P53" s="17">
        <f t="shared" si="8"/>
        <v>0</v>
      </c>
      <c r="Q53" s="17">
        <f t="shared" si="9"/>
        <v>0</v>
      </c>
      <c r="R53" s="17">
        <f t="shared" si="9"/>
        <v>0</v>
      </c>
      <c r="S53" s="17">
        <f t="shared" si="10"/>
        <v>0</v>
      </c>
      <c r="T53" s="68">
        <f t="shared" si="12"/>
        <v>0</v>
      </c>
      <c r="U53" s="68">
        <f t="shared" si="15"/>
        <v>1</v>
      </c>
      <c r="V53" s="68">
        <f t="shared" si="13"/>
        <v>0</v>
      </c>
      <c r="W53" s="99">
        <f>'ZoR 1'!M53+'ZoR 2'!M53+'ZoR 3'!M53+'ZoR 4'!M53+'ZoR 5'!M53+M53</f>
        <v>0</v>
      </c>
      <c r="X53" s="99">
        <f>'ZoR 1'!N53+'ZoR 2'!N53+'ZoR 3'!N53+'ZoR 4'!N53+'ZoR 5'!N53+N53</f>
        <v>0</v>
      </c>
      <c r="Y53" s="99">
        <f>'ZoR 1'!O53+'ZoR 2'!O53+'ZoR 3'!O53+'ZoR 4'!O53+'ZoR 5'!O53+O53</f>
        <v>0</v>
      </c>
      <c r="Z53" s="99">
        <f>'ZoR 1'!P53+'ZoR 2'!P53+'ZoR 3'!P53+'ZoR 4'!P53+'ZoR 5'!P53+P53</f>
        <v>0</v>
      </c>
      <c r="AA53" s="99">
        <f>'ZoR 1'!Q53+'ZoR 2'!Q53+'ZoR 3'!Q53+'ZoR 4'!Q53+'ZoR 5'!Q53+Q53</f>
        <v>0</v>
      </c>
      <c r="AB53" s="99">
        <f>'ZoR 1'!R53+'ZoR 2'!R53+'ZoR 3'!R53+'ZoR 4'!R53+'ZoR 5'!R53+R53</f>
        <v>0</v>
      </c>
      <c r="AC53" s="99">
        <f>'ZoR 1'!S53+'ZoR 2'!S53+'ZoR 3'!S53+'ZoR 4'!S53+'ZoR 5'!S53+S53</f>
        <v>0</v>
      </c>
      <c r="AD53" s="68">
        <f t="shared" si="14"/>
        <v>0</v>
      </c>
      <c r="AE53" s="68"/>
    </row>
    <row r="54" spans="2:31" s="1" customFormat="1" ht="20.149999999999999" customHeight="1" x14ac:dyDescent="0.35">
      <c r="B54" s="22">
        <v>46</v>
      </c>
      <c r="C54" s="27">
        <f>IF(Změna!D63="","",Změna!D63)</f>
        <v>0</v>
      </c>
      <c r="D54" s="65">
        <f>IF(Změna!E63="","",Změna!E63)</f>
        <v>0</v>
      </c>
      <c r="E54" s="369"/>
      <c r="F54" s="370"/>
      <c r="G54" s="370"/>
      <c r="H54" s="370"/>
      <c r="I54" s="370"/>
      <c r="J54" s="370"/>
      <c r="K54" s="371"/>
      <c r="L54" s="68"/>
      <c r="M54" s="153">
        <f t="shared" si="5"/>
        <v>0</v>
      </c>
      <c r="N54" s="17">
        <f t="shared" si="6"/>
        <v>0</v>
      </c>
      <c r="O54" s="17">
        <f t="shared" si="7"/>
        <v>0</v>
      </c>
      <c r="P54" s="17">
        <f t="shared" si="8"/>
        <v>0</v>
      </c>
      <c r="Q54" s="17">
        <f t="shared" si="9"/>
        <v>0</v>
      </c>
      <c r="R54" s="17">
        <f t="shared" si="9"/>
        <v>0</v>
      </c>
      <c r="S54" s="17">
        <f t="shared" si="10"/>
        <v>0</v>
      </c>
      <c r="T54" s="68">
        <f t="shared" si="12"/>
        <v>0</v>
      </c>
      <c r="U54" s="68">
        <f t="shared" si="15"/>
        <v>1</v>
      </c>
      <c r="V54" s="68">
        <f t="shared" si="13"/>
        <v>0</v>
      </c>
      <c r="W54" s="99">
        <f>'ZoR 1'!M54+'ZoR 2'!M54+'ZoR 3'!M54+'ZoR 4'!M54+'ZoR 5'!M54+M54</f>
        <v>0</v>
      </c>
      <c r="X54" s="99">
        <f>'ZoR 1'!N54+'ZoR 2'!N54+'ZoR 3'!N54+'ZoR 4'!N54+'ZoR 5'!N54+N54</f>
        <v>0</v>
      </c>
      <c r="Y54" s="99">
        <f>'ZoR 1'!O54+'ZoR 2'!O54+'ZoR 3'!O54+'ZoR 4'!O54+'ZoR 5'!O54+O54</f>
        <v>0</v>
      </c>
      <c r="Z54" s="99">
        <f>'ZoR 1'!P54+'ZoR 2'!P54+'ZoR 3'!P54+'ZoR 4'!P54+'ZoR 5'!P54+P54</f>
        <v>0</v>
      </c>
      <c r="AA54" s="99">
        <f>'ZoR 1'!Q54+'ZoR 2'!Q54+'ZoR 3'!Q54+'ZoR 4'!Q54+'ZoR 5'!Q54+Q54</f>
        <v>0</v>
      </c>
      <c r="AB54" s="99">
        <f>'ZoR 1'!R54+'ZoR 2'!R54+'ZoR 3'!R54+'ZoR 4'!R54+'ZoR 5'!R54+R54</f>
        <v>0</v>
      </c>
      <c r="AC54" s="99">
        <f>'ZoR 1'!S54+'ZoR 2'!S54+'ZoR 3'!S54+'ZoR 4'!S54+'ZoR 5'!S54+S54</f>
        <v>0</v>
      </c>
      <c r="AD54" s="68">
        <f t="shared" si="14"/>
        <v>0</v>
      </c>
      <c r="AE54" s="68"/>
    </row>
    <row r="55" spans="2:31" s="1" customFormat="1" ht="20.149999999999999" customHeight="1" x14ac:dyDescent="0.35">
      <c r="B55" s="22">
        <v>47</v>
      </c>
      <c r="C55" s="27">
        <f>IF(Změna!D64="","",Změna!D64)</f>
        <v>0</v>
      </c>
      <c r="D55" s="65">
        <f>IF(Změna!E64="","",Změna!E64)</f>
        <v>0</v>
      </c>
      <c r="E55" s="369"/>
      <c r="F55" s="370"/>
      <c r="G55" s="370"/>
      <c r="H55" s="370"/>
      <c r="I55" s="370"/>
      <c r="J55" s="370"/>
      <c r="K55" s="371"/>
      <c r="L55" s="68"/>
      <c r="M55" s="153">
        <f t="shared" si="5"/>
        <v>0</v>
      </c>
      <c r="N55" s="17">
        <f t="shared" si="6"/>
        <v>0</v>
      </c>
      <c r="O55" s="17">
        <f t="shared" si="7"/>
        <v>0</v>
      </c>
      <c r="P55" s="17">
        <f t="shared" si="8"/>
        <v>0</v>
      </c>
      <c r="Q55" s="17">
        <f t="shared" si="9"/>
        <v>0</v>
      </c>
      <c r="R55" s="17">
        <f t="shared" si="9"/>
        <v>0</v>
      </c>
      <c r="S55" s="17">
        <f t="shared" si="10"/>
        <v>0</v>
      </c>
      <c r="T55" s="68">
        <f t="shared" si="12"/>
        <v>0</v>
      </c>
      <c r="U55" s="68">
        <f t="shared" si="15"/>
        <v>1</v>
      </c>
      <c r="V55" s="68">
        <f t="shared" si="13"/>
        <v>0</v>
      </c>
      <c r="W55" s="99">
        <f>'ZoR 1'!M55+'ZoR 2'!M55+'ZoR 3'!M55+'ZoR 4'!M55+'ZoR 5'!M55+M55</f>
        <v>0</v>
      </c>
      <c r="X55" s="99">
        <f>'ZoR 1'!N55+'ZoR 2'!N55+'ZoR 3'!N55+'ZoR 4'!N55+'ZoR 5'!N55+N55</f>
        <v>0</v>
      </c>
      <c r="Y55" s="99">
        <f>'ZoR 1'!O55+'ZoR 2'!O55+'ZoR 3'!O55+'ZoR 4'!O55+'ZoR 5'!O55+O55</f>
        <v>0</v>
      </c>
      <c r="Z55" s="99">
        <f>'ZoR 1'!P55+'ZoR 2'!P55+'ZoR 3'!P55+'ZoR 4'!P55+'ZoR 5'!P55+P55</f>
        <v>0</v>
      </c>
      <c r="AA55" s="99">
        <f>'ZoR 1'!Q55+'ZoR 2'!Q55+'ZoR 3'!Q55+'ZoR 4'!Q55+'ZoR 5'!Q55+Q55</f>
        <v>0</v>
      </c>
      <c r="AB55" s="99">
        <f>'ZoR 1'!R55+'ZoR 2'!R55+'ZoR 3'!R55+'ZoR 4'!R55+'ZoR 5'!R55+R55</f>
        <v>0</v>
      </c>
      <c r="AC55" s="99">
        <f>'ZoR 1'!S55+'ZoR 2'!S55+'ZoR 3'!S55+'ZoR 4'!S55+'ZoR 5'!S55+S55</f>
        <v>0</v>
      </c>
      <c r="AD55" s="68">
        <f t="shared" si="14"/>
        <v>0</v>
      </c>
      <c r="AE55" s="68"/>
    </row>
    <row r="56" spans="2:31" s="1" customFormat="1" ht="20.149999999999999" customHeight="1" x14ac:dyDescent="0.35">
      <c r="B56" s="22">
        <v>48</v>
      </c>
      <c r="C56" s="27">
        <f>IF(Změna!D65="","",Změna!D65)</f>
        <v>0</v>
      </c>
      <c r="D56" s="65">
        <f>IF(Změna!E65="","",Změna!E65)</f>
        <v>0</v>
      </c>
      <c r="E56" s="369"/>
      <c r="F56" s="370"/>
      <c r="G56" s="370"/>
      <c r="H56" s="370"/>
      <c r="I56" s="370"/>
      <c r="J56" s="370"/>
      <c r="K56" s="371"/>
      <c r="L56" s="68"/>
      <c r="M56" s="153">
        <f t="shared" si="5"/>
        <v>0</v>
      </c>
      <c r="N56" s="17">
        <f t="shared" si="6"/>
        <v>0</v>
      </c>
      <c r="O56" s="17">
        <f t="shared" si="7"/>
        <v>0</v>
      </c>
      <c r="P56" s="17">
        <f t="shared" si="8"/>
        <v>0</v>
      </c>
      <c r="Q56" s="17">
        <f t="shared" si="9"/>
        <v>0</v>
      </c>
      <c r="R56" s="17">
        <f t="shared" si="9"/>
        <v>0</v>
      </c>
      <c r="S56" s="17">
        <f t="shared" si="10"/>
        <v>0</v>
      </c>
      <c r="T56" s="68">
        <f t="shared" si="12"/>
        <v>0</v>
      </c>
      <c r="U56" s="68">
        <f t="shared" si="15"/>
        <v>1</v>
      </c>
      <c r="V56" s="68">
        <f t="shared" si="13"/>
        <v>0</v>
      </c>
      <c r="W56" s="99">
        <f>'ZoR 1'!M56+'ZoR 2'!M56+'ZoR 3'!M56+'ZoR 4'!M56+'ZoR 5'!M56+M56</f>
        <v>0</v>
      </c>
      <c r="X56" s="99">
        <f>'ZoR 1'!N56+'ZoR 2'!N56+'ZoR 3'!N56+'ZoR 4'!N56+'ZoR 5'!N56+N56</f>
        <v>0</v>
      </c>
      <c r="Y56" s="99">
        <f>'ZoR 1'!O56+'ZoR 2'!O56+'ZoR 3'!O56+'ZoR 4'!O56+'ZoR 5'!O56+O56</f>
        <v>0</v>
      </c>
      <c r="Z56" s="99">
        <f>'ZoR 1'!P56+'ZoR 2'!P56+'ZoR 3'!P56+'ZoR 4'!P56+'ZoR 5'!P56+P56</f>
        <v>0</v>
      </c>
      <c r="AA56" s="99">
        <f>'ZoR 1'!Q56+'ZoR 2'!Q56+'ZoR 3'!Q56+'ZoR 4'!Q56+'ZoR 5'!Q56+Q56</f>
        <v>0</v>
      </c>
      <c r="AB56" s="99">
        <f>'ZoR 1'!R56+'ZoR 2'!R56+'ZoR 3'!R56+'ZoR 4'!R56+'ZoR 5'!R56+R56</f>
        <v>0</v>
      </c>
      <c r="AC56" s="99">
        <f>'ZoR 1'!S56+'ZoR 2'!S56+'ZoR 3'!S56+'ZoR 4'!S56+'ZoR 5'!S56+S56</f>
        <v>0</v>
      </c>
      <c r="AD56" s="68">
        <f t="shared" si="14"/>
        <v>0</v>
      </c>
      <c r="AE56" s="68"/>
    </row>
    <row r="57" spans="2:31" s="1" customFormat="1" ht="20.149999999999999" customHeight="1" x14ac:dyDescent="0.35">
      <c r="B57" s="22">
        <v>49</v>
      </c>
      <c r="C57" s="27">
        <f>IF(Změna!D66="","",Změna!D66)</f>
        <v>0</v>
      </c>
      <c r="D57" s="65">
        <f>IF(Změna!E66="","",Změna!E66)</f>
        <v>0</v>
      </c>
      <c r="E57" s="369"/>
      <c r="F57" s="370"/>
      <c r="G57" s="370"/>
      <c r="H57" s="370"/>
      <c r="I57" s="370"/>
      <c r="J57" s="370"/>
      <c r="K57" s="371"/>
      <c r="L57" s="68"/>
      <c r="M57" s="153">
        <f t="shared" si="5"/>
        <v>0</v>
      </c>
      <c r="N57" s="17">
        <f t="shared" si="6"/>
        <v>0</v>
      </c>
      <c r="O57" s="17">
        <f t="shared" si="7"/>
        <v>0</v>
      </c>
      <c r="P57" s="17">
        <f t="shared" si="8"/>
        <v>0</v>
      </c>
      <c r="Q57" s="17">
        <f t="shared" si="9"/>
        <v>0</v>
      </c>
      <c r="R57" s="17">
        <f t="shared" si="9"/>
        <v>0</v>
      </c>
      <c r="S57" s="17">
        <f t="shared" si="10"/>
        <v>0</v>
      </c>
      <c r="T57" s="68">
        <f t="shared" si="12"/>
        <v>0</v>
      </c>
      <c r="U57" s="68">
        <f t="shared" si="15"/>
        <v>1</v>
      </c>
      <c r="V57" s="68">
        <f t="shared" si="13"/>
        <v>0</v>
      </c>
      <c r="W57" s="99">
        <f>'ZoR 1'!M57+'ZoR 2'!M57+'ZoR 3'!M57+'ZoR 4'!M57+'ZoR 5'!M57+M57</f>
        <v>0</v>
      </c>
      <c r="X57" s="99">
        <f>'ZoR 1'!N57+'ZoR 2'!N57+'ZoR 3'!N57+'ZoR 4'!N57+'ZoR 5'!N57+N57</f>
        <v>0</v>
      </c>
      <c r="Y57" s="99">
        <f>'ZoR 1'!O57+'ZoR 2'!O57+'ZoR 3'!O57+'ZoR 4'!O57+'ZoR 5'!O57+O57</f>
        <v>0</v>
      </c>
      <c r="Z57" s="99">
        <f>'ZoR 1'!P57+'ZoR 2'!P57+'ZoR 3'!P57+'ZoR 4'!P57+'ZoR 5'!P57+P57</f>
        <v>0</v>
      </c>
      <c r="AA57" s="99">
        <f>'ZoR 1'!Q57+'ZoR 2'!Q57+'ZoR 3'!Q57+'ZoR 4'!Q57+'ZoR 5'!Q57+Q57</f>
        <v>0</v>
      </c>
      <c r="AB57" s="99">
        <f>'ZoR 1'!R57+'ZoR 2'!R57+'ZoR 3'!R57+'ZoR 4'!R57+'ZoR 5'!R57+R57</f>
        <v>0</v>
      </c>
      <c r="AC57" s="99">
        <f>'ZoR 1'!S57+'ZoR 2'!S57+'ZoR 3'!S57+'ZoR 4'!S57+'ZoR 5'!S57+S57</f>
        <v>0</v>
      </c>
      <c r="AD57" s="68">
        <f t="shared" si="14"/>
        <v>0</v>
      </c>
      <c r="AE57" s="68"/>
    </row>
    <row r="58" spans="2:31" s="1" customFormat="1" ht="20.149999999999999" customHeight="1" x14ac:dyDescent="0.35">
      <c r="B58" s="22">
        <v>50</v>
      </c>
      <c r="C58" s="27">
        <f>IF(Změna!D67="","",Změna!D67)</f>
        <v>0</v>
      </c>
      <c r="D58" s="65">
        <f>IF(Změna!E67="","",Změna!E67)</f>
        <v>0</v>
      </c>
      <c r="E58" s="369"/>
      <c r="F58" s="370"/>
      <c r="G58" s="370"/>
      <c r="H58" s="370"/>
      <c r="I58" s="370"/>
      <c r="J58" s="370"/>
      <c r="K58" s="371"/>
      <c r="L58" s="68"/>
      <c r="M58" s="153">
        <f t="shared" si="5"/>
        <v>0</v>
      </c>
      <c r="N58" s="17">
        <f t="shared" si="6"/>
        <v>0</v>
      </c>
      <c r="O58" s="17">
        <f t="shared" si="7"/>
        <v>0</v>
      </c>
      <c r="P58" s="17">
        <f t="shared" si="8"/>
        <v>0</v>
      </c>
      <c r="Q58" s="17">
        <f t="shared" si="9"/>
        <v>0</v>
      </c>
      <c r="R58" s="17">
        <f t="shared" si="9"/>
        <v>0</v>
      </c>
      <c r="S58" s="17">
        <f t="shared" si="10"/>
        <v>0</v>
      </c>
      <c r="T58" s="68">
        <f t="shared" si="12"/>
        <v>0</v>
      </c>
      <c r="U58" s="68">
        <f t="shared" si="15"/>
        <v>1</v>
      </c>
      <c r="V58" s="68">
        <f t="shared" si="13"/>
        <v>0</v>
      </c>
      <c r="W58" s="99">
        <f>'ZoR 1'!M58+'ZoR 2'!M58+'ZoR 3'!M58+'ZoR 4'!M58+'ZoR 5'!M58+M58</f>
        <v>0</v>
      </c>
      <c r="X58" s="99">
        <f>'ZoR 1'!N58+'ZoR 2'!N58+'ZoR 3'!N58+'ZoR 4'!N58+'ZoR 5'!N58+N58</f>
        <v>0</v>
      </c>
      <c r="Y58" s="99">
        <f>'ZoR 1'!O58+'ZoR 2'!O58+'ZoR 3'!O58+'ZoR 4'!O58+'ZoR 5'!O58+O58</f>
        <v>0</v>
      </c>
      <c r="Z58" s="99">
        <f>'ZoR 1'!P58+'ZoR 2'!P58+'ZoR 3'!P58+'ZoR 4'!P58+'ZoR 5'!P58+P58</f>
        <v>0</v>
      </c>
      <c r="AA58" s="99">
        <f>'ZoR 1'!Q58+'ZoR 2'!Q58+'ZoR 3'!Q58+'ZoR 4'!Q58+'ZoR 5'!Q58+Q58</f>
        <v>0</v>
      </c>
      <c r="AB58" s="99">
        <f>'ZoR 1'!R58+'ZoR 2'!R58+'ZoR 3'!R58+'ZoR 4'!R58+'ZoR 5'!R58+R58</f>
        <v>0</v>
      </c>
      <c r="AC58" s="99">
        <f>'ZoR 1'!S58+'ZoR 2'!S58+'ZoR 3'!S58+'ZoR 4'!S58+'ZoR 5'!S58+S58</f>
        <v>0</v>
      </c>
      <c r="AD58" s="68">
        <f t="shared" si="14"/>
        <v>0</v>
      </c>
      <c r="AE58" s="68"/>
    </row>
    <row r="59" spans="2:31" s="1" customFormat="1" ht="20.149999999999999" customHeight="1" x14ac:dyDescent="0.35">
      <c r="B59" s="22">
        <v>51</v>
      </c>
      <c r="C59" s="27">
        <f>IF(Změna!D68="","",Změna!D68)</f>
        <v>0</v>
      </c>
      <c r="D59" s="65">
        <f>IF(Změna!E68="","",Změna!E68)</f>
        <v>0</v>
      </c>
      <c r="E59" s="369"/>
      <c r="F59" s="370"/>
      <c r="G59" s="370"/>
      <c r="H59" s="370"/>
      <c r="I59" s="370"/>
      <c r="J59" s="370"/>
      <c r="K59" s="371"/>
      <c r="L59" s="68"/>
      <c r="M59" s="153">
        <f t="shared" si="5"/>
        <v>0</v>
      </c>
      <c r="N59" s="17">
        <f t="shared" si="6"/>
        <v>0</v>
      </c>
      <c r="O59" s="17">
        <f t="shared" si="7"/>
        <v>0</v>
      </c>
      <c r="P59" s="17">
        <f t="shared" si="8"/>
        <v>0</v>
      </c>
      <c r="Q59" s="17">
        <f t="shared" si="9"/>
        <v>0</v>
      </c>
      <c r="R59" s="17">
        <f t="shared" si="9"/>
        <v>0</v>
      </c>
      <c r="S59" s="17">
        <f t="shared" si="10"/>
        <v>0</v>
      </c>
      <c r="T59" s="68">
        <f t="shared" si="12"/>
        <v>0</v>
      </c>
      <c r="U59" s="68">
        <f t="shared" si="15"/>
        <v>1</v>
      </c>
      <c r="V59" s="68">
        <f t="shared" si="13"/>
        <v>0</v>
      </c>
      <c r="W59" s="99">
        <f>'ZoR 1'!M59+'ZoR 2'!M59+'ZoR 3'!M59+'ZoR 4'!M59+'ZoR 5'!M59+M59</f>
        <v>0</v>
      </c>
      <c r="X59" s="99">
        <f>'ZoR 1'!N59+'ZoR 2'!N59+'ZoR 3'!N59+'ZoR 4'!N59+'ZoR 5'!N59+N59</f>
        <v>0</v>
      </c>
      <c r="Y59" s="99">
        <f>'ZoR 1'!O59+'ZoR 2'!O59+'ZoR 3'!O59+'ZoR 4'!O59+'ZoR 5'!O59+O59</f>
        <v>0</v>
      </c>
      <c r="Z59" s="99">
        <f>'ZoR 1'!P59+'ZoR 2'!P59+'ZoR 3'!P59+'ZoR 4'!P59+'ZoR 5'!P59+P59</f>
        <v>0</v>
      </c>
      <c r="AA59" s="99">
        <f>'ZoR 1'!Q59+'ZoR 2'!Q59+'ZoR 3'!Q59+'ZoR 4'!Q59+'ZoR 5'!Q59+Q59</f>
        <v>0</v>
      </c>
      <c r="AB59" s="99">
        <f>'ZoR 1'!R59+'ZoR 2'!R59+'ZoR 3'!R59+'ZoR 4'!R59+'ZoR 5'!R59+R59</f>
        <v>0</v>
      </c>
      <c r="AC59" s="99">
        <f>'ZoR 1'!S59+'ZoR 2'!S59+'ZoR 3'!S59+'ZoR 4'!S59+'ZoR 5'!S59+S59</f>
        <v>0</v>
      </c>
      <c r="AD59" s="68">
        <f t="shared" si="14"/>
        <v>0</v>
      </c>
      <c r="AE59" s="68"/>
    </row>
    <row r="60" spans="2:31" s="1" customFormat="1" ht="20.149999999999999" customHeight="1" x14ac:dyDescent="0.35">
      <c r="B60" s="22">
        <v>52</v>
      </c>
      <c r="C60" s="27">
        <f>IF(Změna!D69="","",Změna!D69)</f>
        <v>0</v>
      </c>
      <c r="D60" s="65">
        <f>IF(Změna!E69="","",Změna!E69)</f>
        <v>0</v>
      </c>
      <c r="E60" s="369"/>
      <c r="F60" s="370"/>
      <c r="G60" s="370"/>
      <c r="H60" s="370"/>
      <c r="I60" s="370"/>
      <c r="J60" s="370"/>
      <c r="K60" s="371"/>
      <c r="L60" s="68"/>
      <c r="M60" s="153">
        <f t="shared" si="5"/>
        <v>0</v>
      </c>
      <c r="N60" s="17">
        <f t="shared" si="6"/>
        <v>0</v>
      </c>
      <c r="O60" s="17">
        <f t="shared" si="7"/>
        <v>0</v>
      </c>
      <c r="P60" s="17">
        <f t="shared" si="8"/>
        <v>0</v>
      </c>
      <c r="Q60" s="17">
        <f t="shared" si="9"/>
        <v>0</v>
      </c>
      <c r="R60" s="17">
        <f t="shared" si="9"/>
        <v>0</v>
      </c>
      <c r="S60" s="17">
        <f t="shared" si="10"/>
        <v>0</v>
      </c>
      <c r="T60" s="68">
        <f t="shared" si="12"/>
        <v>0</v>
      </c>
      <c r="U60" s="68">
        <f t="shared" si="15"/>
        <v>1</v>
      </c>
      <c r="V60" s="68">
        <f t="shared" si="13"/>
        <v>0</v>
      </c>
      <c r="W60" s="99">
        <f>'ZoR 1'!M60+'ZoR 2'!M60+'ZoR 3'!M60+'ZoR 4'!M60+'ZoR 5'!M60+M60</f>
        <v>0</v>
      </c>
      <c r="X60" s="99">
        <f>'ZoR 1'!N60+'ZoR 2'!N60+'ZoR 3'!N60+'ZoR 4'!N60+'ZoR 5'!N60+N60</f>
        <v>0</v>
      </c>
      <c r="Y60" s="99">
        <f>'ZoR 1'!O60+'ZoR 2'!O60+'ZoR 3'!O60+'ZoR 4'!O60+'ZoR 5'!O60+O60</f>
        <v>0</v>
      </c>
      <c r="Z60" s="99">
        <f>'ZoR 1'!P60+'ZoR 2'!P60+'ZoR 3'!P60+'ZoR 4'!P60+'ZoR 5'!P60+P60</f>
        <v>0</v>
      </c>
      <c r="AA60" s="99">
        <f>'ZoR 1'!Q60+'ZoR 2'!Q60+'ZoR 3'!Q60+'ZoR 4'!Q60+'ZoR 5'!Q60+Q60</f>
        <v>0</v>
      </c>
      <c r="AB60" s="99">
        <f>'ZoR 1'!R60+'ZoR 2'!R60+'ZoR 3'!R60+'ZoR 4'!R60+'ZoR 5'!R60+R60</f>
        <v>0</v>
      </c>
      <c r="AC60" s="99">
        <f>'ZoR 1'!S60+'ZoR 2'!S60+'ZoR 3'!S60+'ZoR 4'!S60+'ZoR 5'!S60+S60</f>
        <v>0</v>
      </c>
      <c r="AD60" s="68">
        <f t="shared" si="14"/>
        <v>0</v>
      </c>
      <c r="AE60" s="68"/>
    </row>
    <row r="61" spans="2:31" s="1" customFormat="1" ht="20.149999999999999" customHeight="1" x14ac:dyDescent="0.35">
      <c r="B61" s="22">
        <v>53</v>
      </c>
      <c r="C61" s="27">
        <f>IF(Změna!D70="","",Změna!D70)</f>
        <v>0</v>
      </c>
      <c r="D61" s="65">
        <f>IF(Změna!E70="","",Změna!E70)</f>
        <v>0</v>
      </c>
      <c r="E61" s="369"/>
      <c r="F61" s="370"/>
      <c r="G61" s="370"/>
      <c r="H61" s="370"/>
      <c r="I61" s="370"/>
      <c r="J61" s="370"/>
      <c r="K61" s="371"/>
      <c r="L61" s="68"/>
      <c r="M61" s="153">
        <f t="shared" si="5"/>
        <v>0</v>
      </c>
      <c r="N61" s="17">
        <f t="shared" si="6"/>
        <v>0</v>
      </c>
      <c r="O61" s="17">
        <f t="shared" si="7"/>
        <v>0</v>
      </c>
      <c r="P61" s="17">
        <f t="shared" si="8"/>
        <v>0</v>
      </c>
      <c r="Q61" s="17">
        <f t="shared" si="9"/>
        <v>0</v>
      </c>
      <c r="R61" s="17">
        <f t="shared" si="9"/>
        <v>0</v>
      </c>
      <c r="S61" s="17">
        <f t="shared" si="10"/>
        <v>0</v>
      </c>
      <c r="T61" s="68">
        <f t="shared" si="12"/>
        <v>0</v>
      </c>
      <c r="U61" s="68">
        <f t="shared" si="15"/>
        <v>1</v>
      </c>
      <c r="V61" s="68">
        <f t="shared" si="13"/>
        <v>0</v>
      </c>
      <c r="W61" s="99">
        <f>'ZoR 1'!M61+'ZoR 2'!M61+'ZoR 3'!M61+'ZoR 4'!M61+'ZoR 5'!M61+M61</f>
        <v>0</v>
      </c>
      <c r="X61" s="99">
        <f>'ZoR 1'!N61+'ZoR 2'!N61+'ZoR 3'!N61+'ZoR 4'!N61+'ZoR 5'!N61+N61</f>
        <v>0</v>
      </c>
      <c r="Y61" s="99">
        <f>'ZoR 1'!O61+'ZoR 2'!O61+'ZoR 3'!O61+'ZoR 4'!O61+'ZoR 5'!O61+O61</f>
        <v>0</v>
      </c>
      <c r="Z61" s="99">
        <f>'ZoR 1'!P61+'ZoR 2'!P61+'ZoR 3'!P61+'ZoR 4'!P61+'ZoR 5'!P61+P61</f>
        <v>0</v>
      </c>
      <c r="AA61" s="99">
        <f>'ZoR 1'!Q61+'ZoR 2'!Q61+'ZoR 3'!Q61+'ZoR 4'!Q61+'ZoR 5'!Q61+Q61</f>
        <v>0</v>
      </c>
      <c r="AB61" s="99">
        <f>'ZoR 1'!R61+'ZoR 2'!R61+'ZoR 3'!R61+'ZoR 4'!R61+'ZoR 5'!R61+R61</f>
        <v>0</v>
      </c>
      <c r="AC61" s="99">
        <f>'ZoR 1'!S61+'ZoR 2'!S61+'ZoR 3'!S61+'ZoR 4'!S61+'ZoR 5'!S61+S61</f>
        <v>0</v>
      </c>
      <c r="AD61" s="68">
        <f t="shared" si="14"/>
        <v>0</v>
      </c>
      <c r="AE61" s="68"/>
    </row>
    <row r="62" spans="2:31" s="1" customFormat="1" ht="20.149999999999999" customHeight="1" x14ac:dyDescent="0.35">
      <c r="B62" s="22">
        <v>54</v>
      </c>
      <c r="C62" s="27">
        <f>IF(Změna!D71="","",Změna!D71)</f>
        <v>0</v>
      </c>
      <c r="D62" s="65">
        <f>IF(Změna!E71="","",Změna!E71)</f>
        <v>0</v>
      </c>
      <c r="E62" s="369"/>
      <c r="F62" s="370"/>
      <c r="G62" s="370"/>
      <c r="H62" s="370"/>
      <c r="I62" s="370"/>
      <c r="J62" s="370"/>
      <c r="K62" s="371"/>
      <c r="L62" s="68"/>
      <c r="M62" s="153">
        <f t="shared" si="5"/>
        <v>0</v>
      </c>
      <c r="N62" s="17">
        <f t="shared" si="6"/>
        <v>0</v>
      </c>
      <c r="O62" s="17">
        <f t="shared" si="7"/>
        <v>0</v>
      </c>
      <c r="P62" s="17">
        <f t="shared" si="8"/>
        <v>0</v>
      </c>
      <c r="Q62" s="17">
        <f t="shared" si="9"/>
        <v>0</v>
      </c>
      <c r="R62" s="17">
        <f t="shared" si="9"/>
        <v>0</v>
      </c>
      <c r="S62" s="17">
        <f t="shared" si="10"/>
        <v>0</v>
      </c>
      <c r="T62" s="68">
        <f t="shared" si="12"/>
        <v>0</v>
      </c>
      <c r="U62" s="68">
        <f t="shared" si="15"/>
        <v>1</v>
      </c>
      <c r="V62" s="68">
        <f t="shared" si="13"/>
        <v>0</v>
      </c>
      <c r="W62" s="99">
        <f>'ZoR 1'!M62+'ZoR 2'!M62+'ZoR 3'!M62+'ZoR 4'!M62+'ZoR 5'!M62+M62</f>
        <v>0</v>
      </c>
      <c r="X62" s="99">
        <f>'ZoR 1'!N62+'ZoR 2'!N62+'ZoR 3'!N62+'ZoR 4'!N62+'ZoR 5'!N62+N62</f>
        <v>0</v>
      </c>
      <c r="Y62" s="99">
        <f>'ZoR 1'!O62+'ZoR 2'!O62+'ZoR 3'!O62+'ZoR 4'!O62+'ZoR 5'!O62+O62</f>
        <v>0</v>
      </c>
      <c r="Z62" s="99">
        <f>'ZoR 1'!P62+'ZoR 2'!P62+'ZoR 3'!P62+'ZoR 4'!P62+'ZoR 5'!P62+P62</f>
        <v>0</v>
      </c>
      <c r="AA62" s="99">
        <f>'ZoR 1'!Q62+'ZoR 2'!Q62+'ZoR 3'!Q62+'ZoR 4'!Q62+'ZoR 5'!Q62+Q62</f>
        <v>0</v>
      </c>
      <c r="AB62" s="99">
        <f>'ZoR 1'!R62+'ZoR 2'!R62+'ZoR 3'!R62+'ZoR 4'!R62+'ZoR 5'!R62+R62</f>
        <v>0</v>
      </c>
      <c r="AC62" s="99">
        <f>'ZoR 1'!S62+'ZoR 2'!S62+'ZoR 3'!S62+'ZoR 4'!S62+'ZoR 5'!S62+S62</f>
        <v>0</v>
      </c>
      <c r="AD62" s="68">
        <f t="shared" si="14"/>
        <v>0</v>
      </c>
      <c r="AE62" s="68"/>
    </row>
    <row r="63" spans="2:31" s="1" customFormat="1" ht="20.149999999999999" customHeight="1" x14ac:dyDescent="0.35">
      <c r="B63" s="22">
        <v>55</v>
      </c>
      <c r="C63" s="27">
        <f>IF(Změna!D72="","",Změna!D72)</f>
        <v>0</v>
      </c>
      <c r="D63" s="65">
        <f>IF(Změna!E72="","",Změna!E72)</f>
        <v>0</v>
      </c>
      <c r="E63" s="369"/>
      <c r="F63" s="370"/>
      <c r="G63" s="370"/>
      <c r="H63" s="370"/>
      <c r="I63" s="370"/>
      <c r="J63" s="370"/>
      <c r="K63" s="371"/>
      <c r="L63" s="68"/>
      <c r="M63" s="153">
        <f t="shared" si="5"/>
        <v>0</v>
      </c>
      <c r="N63" s="17">
        <f t="shared" si="6"/>
        <v>0</v>
      </c>
      <c r="O63" s="17">
        <f t="shared" si="7"/>
        <v>0</v>
      </c>
      <c r="P63" s="17">
        <f t="shared" si="8"/>
        <v>0</v>
      </c>
      <c r="Q63" s="17">
        <f t="shared" si="9"/>
        <v>0</v>
      </c>
      <c r="R63" s="17">
        <f t="shared" si="9"/>
        <v>0</v>
      </c>
      <c r="S63" s="17">
        <f t="shared" si="10"/>
        <v>0</v>
      </c>
      <c r="T63" s="68">
        <f t="shared" si="12"/>
        <v>0</v>
      </c>
      <c r="U63" s="68">
        <f t="shared" si="15"/>
        <v>1</v>
      </c>
      <c r="V63" s="68">
        <f t="shared" si="13"/>
        <v>0</v>
      </c>
      <c r="W63" s="99">
        <f>'ZoR 1'!M63+'ZoR 2'!M63+'ZoR 3'!M63+'ZoR 4'!M63+'ZoR 5'!M63+M63</f>
        <v>0</v>
      </c>
      <c r="X63" s="99">
        <f>'ZoR 1'!N63+'ZoR 2'!N63+'ZoR 3'!N63+'ZoR 4'!N63+'ZoR 5'!N63+N63</f>
        <v>0</v>
      </c>
      <c r="Y63" s="99">
        <f>'ZoR 1'!O63+'ZoR 2'!O63+'ZoR 3'!O63+'ZoR 4'!O63+'ZoR 5'!O63+O63</f>
        <v>0</v>
      </c>
      <c r="Z63" s="99">
        <f>'ZoR 1'!P63+'ZoR 2'!P63+'ZoR 3'!P63+'ZoR 4'!P63+'ZoR 5'!P63+P63</f>
        <v>0</v>
      </c>
      <c r="AA63" s="99">
        <f>'ZoR 1'!Q63+'ZoR 2'!Q63+'ZoR 3'!Q63+'ZoR 4'!Q63+'ZoR 5'!Q63+Q63</f>
        <v>0</v>
      </c>
      <c r="AB63" s="99">
        <f>'ZoR 1'!R63+'ZoR 2'!R63+'ZoR 3'!R63+'ZoR 4'!R63+'ZoR 5'!R63+R63</f>
        <v>0</v>
      </c>
      <c r="AC63" s="99">
        <f>'ZoR 1'!S63+'ZoR 2'!S63+'ZoR 3'!S63+'ZoR 4'!S63+'ZoR 5'!S63+S63</f>
        <v>0</v>
      </c>
      <c r="AD63" s="68">
        <f t="shared" si="14"/>
        <v>0</v>
      </c>
      <c r="AE63" s="68"/>
    </row>
    <row r="64" spans="2:31" s="1" customFormat="1" ht="20.149999999999999" customHeight="1" x14ac:dyDescent="0.35">
      <c r="B64" s="22">
        <v>56</v>
      </c>
      <c r="C64" s="27">
        <f>IF(Změna!D73="","",Změna!D73)</f>
        <v>0</v>
      </c>
      <c r="D64" s="65">
        <f>IF(Změna!E73="","",Změna!E73)</f>
        <v>0</v>
      </c>
      <c r="E64" s="369"/>
      <c r="F64" s="370"/>
      <c r="G64" s="370"/>
      <c r="H64" s="370"/>
      <c r="I64" s="370"/>
      <c r="J64" s="370"/>
      <c r="K64" s="371"/>
      <c r="L64" s="68"/>
      <c r="M64" s="153">
        <f t="shared" si="5"/>
        <v>0</v>
      </c>
      <c r="N64" s="17">
        <f t="shared" si="6"/>
        <v>0</v>
      </c>
      <c r="O64" s="17">
        <f t="shared" si="7"/>
        <v>0</v>
      </c>
      <c r="P64" s="17">
        <f t="shared" si="8"/>
        <v>0</v>
      </c>
      <c r="Q64" s="17">
        <f t="shared" si="9"/>
        <v>0</v>
      </c>
      <c r="R64" s="17">
        <f t="shared" si="9"/>
        <v>0</v>
      </c>
      <c r="S64" s="17">
        <f t="shared" si="10"/>
        <v>0</v>
      </c>
      <c r="T64" s="68">
        <f t="shared" si="12"/>
        <v>0</v>
      </c>
      <c r="U64" s="68">
        <f t="shared" si="15"/>
        <v>1</v>
      </c>
      <c r="V64" s="68">
        <f t="shared" si="13"/>
        <v>0</v>
      </c>
      <c r="W64" s="99">
        <f>'ZoR 1'!M64+'ZoR 2'!M64+'ZoR 3'!M64+'ZoR 4'!M64+'ZoR 5'!M64+M64</f>
        <v>0</v>
      </c>
      <c r="X64" s="99">
        <f>'ZoR 1'!N64+'ZoR 2'!N64+'ZoR 3'!N64+'ZoR 4'!N64+'ZoR 5'!N64+N64</f>
        <v>0</v>
      </c>
      <c r="Y64" s="99">
        <f>'ZoR 1'!O64+'ZoR 2'!O64+'ZoR 3'!O64+'ZoR 4'!O64+'ZoR 5'!O64+O64</f>
        <v>0</v>
      </c>
      <c r="Z64" s="99">
        <f>'ZoR 1'!P64+'ZoR 2'!P64+'ZoR 3'!P64+'ZoR 4'!P64+'ZoR 5'!P64+P64</f>
        <v>0</v>
      </c>
      <c r="AA64" s="99">
        <f>'ZoR 1'!Q64+'ZoR 2'!Q64+'ZoR 3'!Q64+'ZoR 4'!Q64+'ZoR 5'!Q64+Q64</f>
        <v>0</v>
      </c>
      <c r="AB64" s="99">
        <f>'ZoR 1'!R64+'ZoR 2'!R64+'ZoR 3'!R64+'ZoR 4'!R64+'ZoR 5'!R64+R64</f>
        <v>0</v>
      </c>
      <c r="AC64" s="99">
        <f>'ZoR 1'!S64+'ZoR 2'!S64+'ZoR 3'!S64+'ZoR 4'!S64+'ZoR 5'!S64+S64</f>
        <v>0</v>
      </c>
      <c r="AD64" s="68">
        <f t="shared" si="14"/>
        <v>0</v>
      </c>
      <c r="AE64" s="68"/>
    </row>
    <row r="65" spans="2:31" s="1" customFormat="1" ht="20.149999999999999" customHeight="1" x14ac:dyDescent="0.35">
      <c r="B65" s="22">
        <v>57</v>
      </c>
      <c r="C65" s="27">
        <f>IF(Změna!D74="","",Změna!D74)</f>
        <v>0</v>
      </c>
      <c r="D65" s="65">
        <f>IF(Změna!E74="","",Změna!E74)</f>
        <v>0</v>
      </c>
      <c r="E65" s="369"/>
      <c r="F65" s="370"/>
      <c r="G65" s="370"/>
      <c r="H65" s="370"/>
      <c r="I65" s="370"/>
      <c r="J65" s="370"/>
      <c r="K65" s="371"/>
      <c r="L65" s="68"/>
      <c r="M65" s="153">
        <f t="shared" si="5"/>
        <v>0</v>
      </c>
      <c r="N65" s="17">
        <f t="shared" si="6"/>
        <v>0</v>
      </c>
      <c r="O65" s="17">
        <f t="shared" si="7"/>
        <v>0</v>
      </c>
      <c r="P65" s="17">
        <f t="shared" si="8"/>
        <v>0</v>
      </c>
      <c r="Q65" s="17">
        <f t="shared" si="9"/>
        <v>0</v>
      </c>
      <c r="R65" s="17">
        <f t="shared" si="9"/>
        <v>0</v>
      </c>
      <c r="S65" s="17">
        <f t="shared" si="10"/>
        <v>0</v>
      </c>
      <c r="T65" s="68">
        <f t="shared" si="12"/>
        <v>0</v>
      </c>
      <c r="U65" s="68">
        <f t="shared" si="15"/>
        <v>1</v>
      </c>
      <c r="V65" s="68">
        <f t="shared" si="13"/>
        <v>0</v>
      </c>
      <c r="W65" s="99">
        <f>'ZoR 1'!M65+'ZoR 2'!M65+'ZoR 3'!M65+'ZoR 4'!M65+'ZoR 5'!M65+M65</f>
        <v>0</v>
      </c>
      <c r="X65" s="99">
        <f>'ZoR 1'!N65+'ZoR 2'!N65+'ZoR 3'!N65+'ZoR 4'!N65+'ZoR 5'!N65+N65</f>
        <v>0</v>
      </c>
      <c r="Y65" s="99">
        <f>'ZoR 1'!O65+'ZoR 2'!O65+'ZoR 3'!O65+'ZoR 4'!O65+'ZoR 5'!O65+O65</f>
        <v>0</v>
      </c>
      <c r="Z65" s="99">
        <f>'ZoR 1'!P65+'ZoR 2'!P65+'ZoR 3'!P65+'ZoR 4'!P65+'ZoR 5'!P65+P65</f>
        <v>0</v>
      </c>
      <c r="AA65" s="99">
        <f>'ZoR 1'!Q65+'ZoR 2'!Q65+'ZoR 3'!Q65+'ZoR 4'!Q65+'ZoR 5'!Q65+Q65</f>
        <v>0</v>
      </c>
      <c r="AB65" s="99">
        <f>'ZoR 1'!R65+'ZoR 2'!R65+'ZoR 3'!R65+'ZoR 4'!R65+'ZoR 5'!R65+R65</f>
        <v>0</v>
      </c>
      <c r="AC65" s="99">
        <f>'ZoR 1'!S65+'ZoR 2'!S65+'ZoR 3'!S65+'ZoR 4'!S65+'ZoR 5'!S65+S65</f>
        <v>0</v>
      </c>
      <c r="AD65" s="68">
        <f t="shared" si="14"/>
        <v>0</v>
      </c>
      <c r="AE65" s="68"/>
    </row>
    <row r="66" spans="2:31" s="1" customFormat="1" ht="20.149999999999999" customHeight="1" x14ac:dyDescent="0.35">
      <c r="B66" s="22">
        <v>58</v>
      </c>
      <c r="C66" s="27">
        <f>IF(Změna!D75="","",Změna!D75)</f>
        <v>0</v>
      </c>
      <c r="D66" s="65">
        <f>IF(Změna!E75="","",Změna!E75)</f>
        <v>0</v>
      </c>
      <c r="E66" s="369"/>
      <c r="F66" s="370"/>
      <c r="G66" s="370"/>
      <c r="H66" s="370"/>
      <c r="I66" s="370"/>
      <c r="J66" s="370"/>
      <c r="K66" s="371"/>
      <c r="L66" s="68"/>
      <c r="M66" s="153">
        <f t="shared" si="5"/>
        <v>0</v>
      </c>
      <c r="N66" s="17">
        <f t="shared" si="6"/>
        <v>0</v>
      </c>
      <c r="O66" s="17">
        <f t="shared" si="7"/>
        <v>0</v>
      </c>
      <c r="P66" s="17">
        <f t="shared" si="8"/>
        <v>0</v>
      </c>
      <c r="Q66" s="17">
        <f t="shared" si="9"/>
        <v>0</v>
      </c>
      <c r="R66" s="17">
        <f t="shared" si="9"/>
        <v>0</v>
      </c>
      <c r="S66" s="17">
        <f t="shared" si="10"/>
        <v>0</v>
      </c>
      <c r="T66" s="68">
        <f t="shared" si="12"/>
        <v>0</v>
      </c>
      <c r="U66" s="68">
        <f t="shared" si="15"/>
        <v>1</v>
      </c>
      <c r="V66" s="68">
        <f t="shared" si="13"/>
        <v>0</v>
      </c>
      <c r="W66" s="99">
        <f>'ZoR 1'!M66+'ZoR 2'!M66+'ZoR 3'!M66+'ZoR 4'!M66+'ZoR 5'!M66+M66</f>
        <v>0</v>
      </c>
      <c r="X66" s="99">
        <f>'ZoR 1'!N66+'ZoR 2'!N66+'ZoR 3'!N66+'ZoR 4'!N66+'ZoR 5'!N66+N66</f>
        <v>0</v>
      </c>
      <c r="Y66" s="99">
        <f>'ZoR 1'!O66+'ZoR 2'!O66+'ZoR 3'!O66+'ZoR 4'!O66+'ZoR 5'!O66+O66</f>
        <v>0</v>
      </c>
      <c r="Z66" s="99">
        <f>'ZoR 1'!P66+'ZoR 2'!P66+'ZoR 3'!P66+'ZoR 4'!P66+'ZoR 5'!P66+P66</f>
        <v>0</v>
      </c>
      <c r="AA66" s="99">
        <f>'ZoR 1'!Q66+'ZoR 2'!Q66+'ZoR 3'!Q66+'ZoR 4'!Q66+'ZoR 5'!Q66+Q66</f>
        <v>0</v>
      </c>
      <c r="AB66" s="99">
        <f>'ZoR 1'!R66+'ZoR 2'!R66+'ZoR 3'!R66+'ZoR 4'!R66+'ZoR 5'!R66+R66</f>
        <v>0</v>
      </c>
      <c r="AC66" s="99">
        <f>'ZoR 1'!S66+'ZoR 2'!S66+'ZoR 3'!S66+'ZoR 4'!S66+'ZoR 5'!S66+S66</f>
        <v>0</v>
      </c>
      <c r="AD66" s="68">
        <f t="shared" si="14"/>
        <v>0</v>
      </c>
      <c r="AE66" s="68"/>
    </row>
    <row r="67" spans="2:31" s="1" customFormat="1" ht="20.149999999999999" customHeight="1" x14ac:dyDescent="0.35">
      <c r="B67" s="22">
        <v>59</v>
      </c>
      <c r="C67" s="27">
        <f>IF(Změna!D76="","",Změna!D76)</f>
        <v>0</v>
      </c>
      <c r="D67" s="65">
        <f>IF(Změna!E76="","",Změna!E76)</f>
        <v>0</v>
      </c>
      <c r="E67" s="369"/>
      <c r="F67" s="370"/>
      <c r="G67" s="370"/>
      <c r="H67" s="370"/>
      <c r="I67" s="370"/>
      <c r="J67" s="370"/>
      <c r="K67" s="371"/>
      <c r="L67" s="68"/>
      <c r="M67" s="153">
        <f t="shared" si="5"/>
        <v>0</v>
      </c>
      <c r="N67" s="17">
        <f t="shared" si="6"/>
        <v>0</v>
      </c>
      <c r="O67" s="17">
        <f t="shared" si="7"/>
        <v>0</v>
      </c>
      <c r="P67" s="17">
        <f t="shared" si="8"/>
        <v>0</v>
      </c>
      <c r="Q67" s="17">
        <f t="shared" si="9"/>
        <v>0</v>
      </c>
      <c r="R67" s="17">
        <f t="shared" si="9"/>
        <v>0</v>
      </c>
      <c r="S67" s="17">
        <f t="shared" si="10"/>
        <v>0</v>
      </c>
      <c r="T67" s="68">
        <f t="shared" si="12"/>
        <v>0</v>
      </c>
      <c r="U67" s="68">
        <f t="shared" si="15"/>
        <v>1</v>
      </c>
      <c r="V67" s="68">
        <f t="shared" si="13"/>
        <v>0</v>
      </c>
      <c r="W67" s="99">
        <f>'ZoR 1'!M67+'ZoR 2'!M67+'ZoR 3'!M67+'ZoR 4'!M67+'ZoR 5'!M67+M67</f>
        <v>0</v>
      </c>
      <c r="X67" s="99">
        <f>'ZoR 1'!N67+'ZoR 2'!N67+'ZoR 3'!N67+'ZoR 4'!N67+'ZoR 5'!N67+N67</f>
        <v>0</v>
      </c>
      <c r="Y67" s="99">
        <f>'ZoR 1'!O67+'ZoR 2'!O67+'ZoR 3'!O67+'ZoR 4'!O67+'ZoR 5'!O67+O67</f>
        <v>0</v>
      </c>
      <c r="Z67" s="99">
        <f>'ZoR 1'!P67+'ZoR 2'!P67+'ZoR 3'!P67+'ZoR 4'!P67+'ZoR 5'!P67+P67</f>
        <v>0</v>
      </c>
      <c r="AA67" s="99">
        <f>'ZoR 1'!Q67+'ZoR 2'!Q67+'ZoR 3'!Q67+'ZoR 4'!Q67+'ZoR 5'!Q67+Q67</f>
        <v>0</v>
      </c>
      <c r="AB67" s="99">
        <f>'ZoR 1'!R67+'ZoR 2'!R67+'ZoR 3'!R67+'ZoR 4'!R67+'ZoR 5'!R67+R67</f>
        <v>0</v>
      </c>
      <c r="AC67" s="99">
        <f>'ZoR 1'!S67+'ZoR 2'!S67+'ZoR 3'!S67+'ZoR 4'!S67+'ZoR 5'!S67+S67</f>
        <v>0</v>
      </c>
      <c r="AD67" s="68">
        <f t="shared" si="14"/>
        <v>0</v>
      </c>
      <c r="AE67" s="68"/>
    </row>
    <row r="68" spans="2:31" s="1" customFormat="1" ht="20.149999999999999" customHeight="1" x14ac:dyDescent="0.35">
      <c r="B68" s="22">
        <v>60</v>
      </c>
      <c r="C68" s="27">
        <f>IF(Změna!D77="","",Změna!D77)</f>
        <v>0</v>
      </c>
      <c r="D68" s="65">
        <f>IF(Změna!E77="","",Změna!E77)</f>
        <v>0</v>
      </c>
      <c r="E68" s="369"/>
      <c r="F68" s="370"/>
      <c r="G68" s="370"/>
      <c r="H68" s="370"/>
      <c r="I68" s="370"/>
      <c r="J68" s="370"/>
      <c r="K68" s="371"/>
      <c r="L68" s="68"/>
      <c r="M68" s="153">
        <f t="shared" si="5"/>
        <v>0</v>
      </c>
      <c r="N68" s="17">
        <f t="shared" si="6"/>
        <v>0</v>
      </c>
      <c r="O68" s="17">
        <f t="shared" si="7"/>
        <v>0</v>
      </c>
      <c r="P68" s="17">
        <f t="shared" si="8"/>
        <v>0</v>
      </c>
      <c r="Q68" s="17">
        <f t="shared" si="9"/>
        <v>0</v>
      </c>
      <c r="R68" s="17">
        <f t="shared" si="9"/>
        <v>0</v>
      </c>
      <c r="S68" s="17">
        <f t="shared" si="10"/>
        <v>0</v>
      </c>
      <c r="T68" s="68">
        <f t="shared" si="12"/>
        <v>0</v>
      </c>
      <c r="U68" s="68">
        <f t="shared" si="15"/>
        <v>1</v>
      </c>
      <c r="V68" s="68">
        <f t="shared" si="13"/>
        <v>0</v>
      </c>
      <c r="W68" s="99">
        <f>'ZoR 1'!M68+'ZoR 2'!M68+'ZoR 3'!M68+'ZoR 4'!M68+'ZoR 5'!M68+M68</f>
        <v>0</v>
      </c>
      <c r="X68" s="99">
        <f>'ZoR 1'!N68+'ZoR 2'!N68+'ZoR 3'!N68+'ZoR 4'!N68+'ZoR 5'!N68+N68</f>
        <v>0</v>
      </c>
      <c r="Y68" s="99">
        <f>'ZoR 1'!O68+'ZoR 2'!O68+'ZoR 3'!O68+'ZoR 4'!O68+'ZoR 5'!O68+O68</f>
        <v>0</v>
      </c>
      <c r="Z68" s="99">
        <f>'ZoR 1'!P68+'ZoR 2'!P68+'ZoR 3'!P68+'ZoR 4'!P68+'ZoR 5'!P68+P68</f>
        <v>0</v>
      </c>
      <c r="AA68" s="99">
        <f>'ZoR 1'!Q68+'ZoR 2'!Q68+'ZoR 3'!Q68+'ZoR 4'!Q68+'ZoR 5'!Q68+Q68</f>
        <v>0</v>
      </c>
      <c r="AB68" s="99">
        <f>'ZoR 1'!R68+'ZoR 2'!R68+'ZoR 3'!R68+'ZoR 4'!R68+'ZoR 5'!R68+R68</f>
        <v>0</v>
      </c>
      <c r="AC68" s="99">
        <f>'ZoR 1'!S68+'ZoR 2'!S68+'ZoR 3'!S68+'ZoR 4'!S68+'ZoR 5'!S68+S68</f>
        <v>0</v>
      </c>
      <c r="AD68" s="68">
        <f t="shared" si="14"/>
        <v>0</v>
      </c>
      <c r="AE68" s="68"/>
    </row>
    <row r="69" spans="2:31" s="1" customFormat="1" ht="20.149999999999999" customHeight="1" x14ac:dyDescent="0.35">
      <c r="B69" s="22">
        <v>61</v>
      </c>
      <c r="C69" s="27">
        <f>IF(Změna!D78="","",Změna!D78)</f>
        <v>0</v>
      </c>
      <c r="D69" s="65">
        <f>IF(Změna!E78="","",Změna!E78)</f>
        <v>0</v>
      </c>
      <c r="E69" s="369"/>
      <c r="F69" s="370"/>
      <c r="G69" s="370"/>
      <c r="H69" s="370"/>
      <c r="I69" s="370"/>
      <c r="J69" s="370"/>
      <c r="K69" s="371"/>
      <c r="L69" s="68"/>
      <c r="M69" s="153">
        <f t="shared" si="5"/>
        <v>0</v>
      </c>
      <c r="N69" s="17">
        <f t="shared" si="6"/>
        <v>0</v>
      </c>
      <c r="O69" s="17">
        <f t="shared" si="7"/>
        <v>0</v>
      </c>
      <c r="P69" s="17">
        <f t="shared" si="8"/>
        <v>0</v>
      </c>
      <c r="Q69" s="17">
        <f t="shared" si="9"/>
        <v>0</v>
      </c>
      <c r="R69" s="17">
        <f t="shared" si="9"/>
        <v>0</v>
      </c>
      <c r="S69" s="17">
        <f t="shared" si="10"/>
        <v>0</v>
      </c>
      <c r="T69" s="68">
        <f t="shared" si="12"/>
        <v>0</v>
      </c>
      <c r="U69" s="68">
        <f t="shared" si="15"/>
        <v>1</v>
      </c>
      <c r="V69" s="68">
        <f t="shared" si="13"/>
        <v>0</v>
      </c>
      <c r="W69" s="99">
        <f>'ZoR 1'!M69+'ZoR 2'!M69+'ZoR 3'!M69+'ZoR 4'!M69+'ZoR 5'!M69+M69</f>
        <v>0</v>
      </c>
      <c r="X69" s="99">
        <f>'ZoR 1'!N69+'ZoR 2'!N69+'ZoR 3'!N69+'ZoR 4'!N69+'ZoR 5'!N69+N69</f>
        <v>0</v>
      </c>
      <c r="Y69" s="99">
        <f>'ZoR 1'!O69+'ZoR 2'!O69+'ZoR 3'!O69+'ZoR 4'!O69+'ZoR 5'!O69+O69</f>
        <v>0</v>
      </c>
      <c r="Z69" s="99">
        <f>'ZoR 1'!P69+'ZoR 2'!P69+'ZoR 3'!P69+'ZoR 4'!P69+'ZoR 5'!P69+P69</f>
        <v>0</v>
      </c>
      <c r="AA69" s="99">
        <f>'ZoR 1'!Q69+'ZoR 2'!Q69+'ZoR 3'!Q69+'ZoR 4'!Q69+'ZoR 5'!Q69+Q69</f>
        <v>0</v>
      </c>
      <c r="AB69" s="99">
        <f>'ZoR 1'!R69+'ZoR 2'!R69+'ZoR 3'!R69+'ZoR 4'!R69+'ZoR 5'!R69+R69</f>
        <v>0</v>
      </c>
      <c r="AC69" s="99">
        <f>'ZoR 1'!S69+'ZoR 2'!S69+'ZoR 3'!S69+'ZoR 4'!S69+'ZoR 5'!S69+S69</f>
        <v>0</v>
      </c>
      <c r="AD69" s="68">
        <f t="shared" si="14"/>
        <v>0</v>
      </c>
      <c r="AE69" s="68"/>
    </row>
    <row r="70" spans="2:31" s="1" customFormat="1" ht="20.149999999999999" customHeight="1" x14ac:dyDescent="0.35">
      <c r="B70" s="22">
        <v>62</v>
      </c>
      <c r="C70" s="27">
        <f>IF(Změna!D79="","",Změna!D79)</f>
        <v>0</v>
      </c>
      <c r="D70" s="65">
        <f>IF(Změna!E79="","",Změna!E79)</f>
        <v>0</v>
      </c>
      <c r="E70" s="369"/>
      <c r="F70" s="370"/>
      <c r="G70" s="370"/>
      <c r="H70" s="370"/>
      <c r="I70" s="370"/>
      <c r="J70" s="370"/>
      <c r="K70" s="371"/>
      <c r="L70" s="68"/>
      <c r="M70" s="153">
        <f t="shared" si="5"/>
        <v>0</v>
      </c>
      <c r="N70" s="17">
        <f t="shared" si="6"/>
        <v>0</v>
      </c>
      <c r="O70" s="17">
        <f t="shared" si="7"/>
        <v>0</v>
      </c>
      <c r="P70" s="17">
        <f t="shared" si="8"/>
        <v>0</v>
      </c>
      <c r="Q70" s="17">
        <f t="shared" si="9"/>
        <v>0</v>
      </c>
      <c r="R70" s="17">
        <f t="shared" si="9"/>
        <v>0</v>
      </c>
      <c r="S70" s="17">
        <f t="shared" si="10"/>
        <v>0</v>
      </c>
      <c r="T70" s="68">
        <f t="shared" si="12"/>
        <v>0</v>
      </c>
      <c r="U70" s="68">
        <f t="shared" si="15"/>
        <v>1</v>
      </c>
      <c r="V70" s="68">
        <f t="shared" si="13"/>
        <v>0</v>
      </c>
      <c r="W70" s="99">
        <f>'ZoR 1'!M70+'ZoR 2'!M70+'ZoR 3'!M70+'ZoR 4'!M70+'ZoR 5'!M70+M70</f>
        <v>0</v>
      </c>
      <c r="X70" s="99">
        <f>'ZoR 1'!N70+'ZoR 2'!N70+'ZoR 3'!N70+'ZoR 4'!N70+'ZoR 5'!N70+N70</f>
        <v>0</v>
      </c>
      <c r="Y70" s="99">
        <f>'ZoR 1'!O70+'ZoR 2'!O70+'ZoR 3'!O70+'ZoR 4'!O70+'ZoR 5'!O70+O70</f>
        <v>0</v>
      </c>
      <c r="Z70" s="99">
        <f>'ZoR 1'!P70+'ZoR 2'!P70+'ZoR 3'!P70+'ZoR 4'!P70+'ZoR 5'!P70+P70</f>
        <v>0</v>
      </c>
      <c r="AA70" s="99">
        <f>'ZoR 1'!Q70+'ZoR 2'!Q70+'ZoR 3'!Q70+'ZoR 4'!Q70+'ZoR 5'!Q70+Q70</f>
        <v>0</v>
      </c>
      <c r="AB70" s="99">
        <f>'ZoR 1'!R70+'ZoR 2'!R70+'ZoR 3'!R70+'ZoR 4'!R70+'ZoR 5'!R70+R70</f>
        <v>0</v>
      </c>
      <c r="AC70" s="99">
        <f>'ZoR 1'!S70+'ZoR 2'!S70+'ZoR 3'!S70+'ZoR 4'!S70+'ZoR 5'!S70+S70</f>
        <v>0</v>
      </c>
      <c r="AD70" s="68">
        <f t="shared" si="14"/>
        <v>0</v>
      </c>
      <c r="AE70" s="68"/>
    </row>
    <row r="71" spans="2:31" s="1" customFormat="1" ht="20.149999999999999" customHeight="1" x14ac:dyDescent="0.35">
      <c r="B71" s="22">
        <v>63</v>
      </c>
      <c r="C71" s="27">
        <f>IF(Změna!D80="","",Změna!D80)</f>
        <v>0</v>
      </c>
      <c r="D71" s="65">
        <f>IF(Změna!E80="","",Změna!E80)</f>
        <v>0</v>
      </c>
      <c r="E71" s="369"/>
      <c r="F71" s="370"/>
      <c r="G71" s="370"/>
      <c r="H71" s="370"/>
      <c r="I71" s="370"/>
      <c r="J71" s="370"/>
      <c r="K71" s="371"/>
      <c r="L71" s="68"/>
      <c r="M71" s="153">
        <f t="shared" si="5"/>
        <v>0</v>
      </c>
      <c r="N71" s="17">
        <f t="shared" si="6"/>
        <v>0</v>
      </c>
      <c r="O71" s="17">
        <f t="shared" si="7"/>
        <v>0</v>
      </c>
      <c r="P71" s="17">
        <f t="shared" si="8"/>
        <v>0</v>
      </c>
      <c r="Q71" s="17">
        <f t="shared" si="9"/>
        <v>0</v>
      </c>
      <c r="R71" s="17">
        <f t="shared" si="9"/>
        <v>0</v>
      </c>
      <c r="S71" s="17">
        <f t="shared" si="10"/>
        <v>0</v>
      </c>
      <c r="T71" s="68">
        <f t="shared" si="12"/>
        <v>0</v>
      </c>
      <c r="U71" s="68">
        <f t="shared" si="15"/>
        <v>1</v>
      </c>
      <c r="V71" s="68">
        <f t="shared" si="13"/>
        <v>0</v>
      </c>
      <c r="W71" s="99">
        <f>'ZoR 1'!M71+'ZoR 2'!M71+'ZoR 3'!M71+'ZoR 4'!M71+'ZoR 5'!M71+M71</f>
        <v>0</v>
      </c>
      <c r="X71" s="99">
        <f>'ZoR 1'!N71+'ZoR 2'!N71+'ZoR 3'!N71+'ZoR 4'!N71+'ZoR 5'!N71+N71</f>
        <v>0</v>
      </c>
      <c r="Y71" s="99">
        <f>'ZoR 1'!O71+'ZoR 2'!O71+'ZoR 3'!O71+'ZoR 4'!O71+'ZoR 5'!O71+O71</f>
        <v>0</v>
      </c>
      <c r="Z71" s="99">
        <f>'ZoR 1'!P71+'ZoR 2'!P71+'ZoR 3'!P71+'ZoR 4'!P71+'ZoR 5'!P71+P71</f>
        <v>0</v>
      </c>
      <c r="AA71" s="99">
        <f>'ZoR 1'!Q71+'ZoR 2'!Q71+'ZoR 3'!Q71+'ZoR 4'!Q71+'ZoR 5'!Q71+Q71</f>
        <v>0</v>
      </c>
      <c r="AB71" s="99">
        <f>'ZoR 1'!R71+'ZoR 2'!R71+'ZoR 3'!R71+'ZoR 4'!R71+'ZoR 5'!R71+R71</f>
        <v>0</v>
      </c>
      <c r="AC71" s="99">
        <f>'ZoR 1'!S71+'ZoR 2'!S71+'ZoR 3'!S71+'ZoR 4'!S71+'ZoR 5'!S71+S71</f>
        <v>0</v>
      </c>
      <c r="AD71" s="68">
        <f t="shared" si="14"/>
        <v>0</v>
      </c>
      <c r="AE71" s="68"/>
    </row>
    <row r="72" spans="2:31" s="1" customFormat="1" ht="20.149999999999999" customHeight="1" x14ac:dyDescent="0.35">
      <c r="B72" s="22">
        <v>64</v>
      </c>
      <c r="C72" s="27">
        <f>IF(Změna!D81="","",Změna!D81)</f>
        <v>0</v>
      </c>
      <c r="D72" s="65">
        <f>IF(Změna!E81="","",Změna!E81)</f>
        <v>0</v>
      </c>
      <c r="E72" s="369"/>
      <c r="F72" s="370"/>
      <c r="G72" s="370"/>
      <c r="H72" s="370"/>
      <c r="I72" s="370"/>
      <c r="J72" s="370"/>
      <c r="K72" s="371"/>
      <c r="L72" s="68"/>
      <c r="M72" s="153">
        <f t="shared" si="5"/>
        <v>0</v>
      </c>
      <c r="N72" s="17">
        <f t="shared" si="6"/>
        <v>0</v>
      </c>
      <c r="O72" s="17">
        <f t="shared" si="7"/>
        <v>0</v>
      </c>
      <c r="P72" s="17">
        <f t="shared" si="8"/>
        <v>0</v>
      </c>
      <c r="Q72" s="17">
        <f t="shared" si="9"/>
        <v>0</v>
      </c>
      <c r="R72" s="17">
        <f t="shared" si="9"/>
        <v>0</v>
      </c>
      <c r="S72" s="17">
        <f t="shared" si="10"/>
        <v>0</v>
      </c>
      <c r="T72" s="68">
        <f t="shared" si="12"/>
        <v>0</v>
      </c>
      <c r="U72" s="68">
        <f t="shared" si="15"/>
        <v>1</v>
      </c>
      <c r="V72" s="68">
        <f t="shared" si="13"/>
        <v>0</v>
      </c>
      <c r="W72" s="99">
        <f>'ZoR 1'!M72+'ZoR 2'!M72+'ZoR 3'!M72+'ZoR 4'!M72+'ZoR 5'!M72+M72</f>
        <v>0</v>
      </c>
      <c r="X72" s="99">
        <f>'ZoR 1'!N72+'ZoR 2'!N72+'ZoR 3'!N72+'ZoR 4'!N72+'ZoR 5'!N72+N72</f>
        <v>0</v>
      </c>
      <c r="Y72" s="99">
        <f>'ZoR 1'!O72+'ZoR 2'!O72+'ZoR 3'!O72+'ZoR 4'!O72+'ZoR 5'!O72+O72</f>
        <v>0</v>
      </c>
      <c r="Z72" s="99">
        <f>'ZoR 1'!P72+'ZoR 2'!P72+'ZoR 3'!P72+'ZoR 4'!P72+'ZoR 5'!P72+P72</f>
        <v>0</v>
      </c>
      <c r="AA72" s="99">
        <f>'ZoR 1'!Q72+'ZoR 2'!Q72+'ZoR 3'!Q72+'ZoR 4'!Q72+'ZoR 5'!Q72+Q72</f>
        <v>0</v>
      </c>
      <c r="AB72" s="99">
        <f>'ZoR 1'!R72+'ZoR 2'!R72+'ZoR 3'!R72+'ZoR 4'!R72+'ZoR 5'!R72+R72</f>
        <v>0</v>
      </c>
      <c r="AC72" s="99">
        <f>'ZoR 1'!S72+'ZoR 2'!S72+'ZoR 3'!S72+'ZoR 4'!S72+'ZoR 5'!S72+S72</f>
        <v>0</v>
      </c>
      <c r="AD72" s="68">
        <f t="shared" si="14"/>
        <v>0</v>
      </c>
      <c r="AE72" s="68"/>
    </row>
    <row r="73" spans="2:31" s="1" customFormat="1" ht="20.149999999999999" customHeight="1" x14ac:dyDescent="0.35">
      <c r="B73" s="22">
        <v>65</v>
      </c>
      <c r="C73" s="27">
        <f>IF(Změna!D82="","",Změna!D82)</f>
        <v>0</v>
      </c>
      <c r="D73" s="65">
        <f>IF(Změna!E82="","",Změna!E82)</f>
        <v>0</v>
      </c>
      <c r="E73" s="369"/>
      <c r="F73" s="370"/>
      <c r="G73" s="370"/>
      <c r="H73" s="370"/>
      <c r="I73" s="370"/>
      <c r="J73" s="370"/>
      <c r="K73" s="371"/>
      <c r="L73" s="68"/>
      <c r="M73" s="153">
        <f t="shared" ref="M73:M136" si="16">IF($U73=1,0,E73)</f>
        <v>0</v>
      </c>
      <c r="N73" s="17">
        <f t="shared" ref="N73:N136" si="17">IF($U73=1,0,F73)</f>
        <v>0</v>
      </c>
      <c r="O73" s="17">
        <f t="shared" ref="O73:O136" si="18">IF($U73=1,0,G73)</f>
        <v>0</v>
      </c>
      <c r="P73" s="17">
        <f t="shared" ref="P73:P136" si="19">IF($U73=1,0,H73)</f>
        <v>0</v>
      </c>
      <c r="Q73" s="17">
        <f t="shared" ref="Q73:R136" si="20">IF($U73=1,0,I73)</f>
        <v>0</v>
      </c>
      <c r="R73" s="17">
        <f t="shared" si="20"/>
        <v>0</v>
      </c>
      <c r="S73" s="17">
        <f t="shared" ref="S73:S136" si="21">IF($U73=1,0,K73)</f>
        <v>0</v>
      </c>
      <c r="T73" s="68">
        <f t="shared" si="12"/>
        <v>0</v>
      </c>
      <c r="U73" s="68">
        <f t="shared" si="15"/>
        <v>1</v>
      </c>
      <c r="V73" s="68">
        <f t="shared" si="13"/>
        <v>0</v>
      </c>
      <c r="W73" s="99">
        <f>'ZoR 1'!M73+'ZoR 2'!M73+'ZoR 3'!M73+'ZoR 4'!M73+'ZoR 5'!M73+M73</f>
        <v>0</v>
      </c>
      <c r="X73" s="99">
        <f>'ZoR 1'!N73+'ZoR 2'!N73+'ZoR 3'!N73+'ZoR 4'!N73+'ZoR 5'!N73+N73</f>
        <v>0</v>
      </c>
      <c r="Y73" s="99">
        <f>'ZoR 1'!O73+'ZoR 2'!O73+'ZoR 3'!O73+'ZoR 4'!O73+'ZoR 5'!O73+O73</f>
        <v>0</v>
      </c>
      <c r="Z73" s="99">
        <f>'ZoR 1'!P73+'ZoR 2'!P73+'ZoR 3'!P73+'ZoR 4'!P73+'ZoR 5'!P73+P73</f>
        <v>0</v>
      </c>
      <c r="AA73" s="99">
        <f>'ZoR 1'!Q73+'ZoR 2'!Q73+'ZoR 3'!Q73+'ZoR 4'!Q73+'ZoR 5'!Q73+Q73</f>
        <v>0</v>
      </c>
      <c r="AB73" s="99">
        <f>'ZoR 1'!R73+'ZoR 2'!R73+'ZoR 3'!R73+'ZoR 4'!R73+'ZoR 5'!R73+R73</f>
        <v>0</v>
      </c>
      <c r="AC73" s="99">
        <f>'ZoR 1'!S73+'ZoR 2'!S73+'ZoR 3'!S73+'ZoR 4'!S73+'ZoR 5'!S73+S73</f>
        <v>0</v>
      </c>
      <c r="AD73" s="68">
        <f t="shared" si="14"/>
        <v>0</v>
      </c>
      <c r="AE73" s="68"/>
    </row>
    <row r="74" spans="2:31" s="1" customFormat="1" ht="20.149999999999999" customHeight="1" x14ac:dyDescent="0.35">
      <c r="B74" s="22">
        <v>66</v>
      </c>
      <c r="C74" s="27">
        <f>IF(Změna!D83="","",Změna!D83)</f>
        <v>0</v>
      </c>
      <c r="D74" s="65">
        <f>IF(Změna!E83="","",Změna!E83)</f>
        <v>0</v>
      </c>
      <c r="E74" s="369"/>
      <c r="F74" s="370"/>
      <c r="G74" s="370"/>
      <c r="H74" s="370"/>
      <c r="I74" s="370"/>
      <c r="J74" s="370"/>
      <c r="K74" s="371"/>
      <c r="L74" s="68"/>
      <c r="M74" s="153">
        <f t="shared" si="16"/>
        <v>0</v>
      </c>
      <c r="N74" s="17">
        <f t="shared" si="17"/>
        <v>0</v>
      </c>
      <c r="O74" s="17">
        <f t="shared" si="18"/>
        <v>0</v>
      </c>
      <c r="P74" s="17">
        <f t="shared" si="19"/>
        <v>0</v>
      </c>
      <c r="Q74" s="17">
        <f t="shared" si="20"/>
        <v>0</v>
      </c>
      <c r="R74" s="17">
        <f t="shared" si="20"/>
        <v>0</v>
      </c>
      <c r="S74" s="17">
        <f t="shared" si="21"/>
        <v>0</v>
      </c>
      <c r="T74" s="68">
        <f t="shared" ref="T74:T137" si="22">IF(U74=1,IF(SUM(E74:K74)&gt;0,1,0),0)</f>
        <v>0</v>
      </c>
      <c r="U74" s="68">
        <f t="shared" si="15"/>
        <v>1</v>
      </c>
      <c r="V74" s="68">
        <f t="shared" ref="V74:V137" si="23">IF(J74&gt;0,IF(J74&lt;25,1,0),0)</f>
        <v>0</v>
      </c>
      <c r="W74" s="99">
        <f>'ZoR 1'!M74+'ZoR 2'!M74+'ZoR 3'!M74+'ZoR 4'!M74+'ZoR 5'!M74+M74</f>
        <v>0</v>
      </c>
      <c r="X74" s="99">
        <f>'ZoR 1'!N74+'ZoR 2'!N74+'ZoR 3'!N74+'ZoR 4'!N74+'ZoR 5'!N74+N74</f>
        <v>0</v>
      </c>
      <c r="Y74" s="99">
        <f>'ZoR 1'!O74+'ZoR 2'!O74+'ZoR 3'!O74+'ZoR 4'!O74+'ZoR 5'!O74+O74</f>
        <v>0</v>
      </c>
      <c r="Z74" s="99">
        <f>'ZoR 1'!P74+'ZoR 2'!P74+'ZoR 3'!P74+'ZoR 4'!P74+'ZoR 5'!P74+P74</f>
        <v>0</v>
      </c>
      <c r="AA74" s="99">
        <f>'ZoR 1'!Q74+'ZoR 2'!Q74+'ZoR 3'!Q74+'ZoR 4'!Q74+'ZoR 5'!Q74+Q74</f>
        <v>0</v>
      </c>
      <c r="AB74" s="99">
        <f>'ZoR 1'!R74+'ZoR 2'!R74+'ZoR 3'!R74+'ZoR 4'!R74+'ZoR 5'!R74+R74</f>
        <v>0</v>
      </c>
      <c r="AC74" s="99">
        <f>'ZoR 1'!S74+'ZoR 2'!S74+'ZoR 3'!S74+'ZoR 4'!S74+'ZoR 5'!S74+S74</f>
        <v>0</v>
      </c>
      <c r="AD74" s="68">
        <f t="shared" ref="AD74:AD108" si="24">IF(D74&gt;0,IF(SUM(W74:AC74)&gt;0,IF(AA74&gt;0,1,0),0),0)</f>
        <v>0</v>
      </c>
      <c r="AE74" s="68"/>
    </row>
    <row r="75" spans="2:31" s="1" customFormat="1" ht="20.149999999999999" customHeight="1" x14ac:dyDescent="0.35">
      <c r="B75" s="22">
        <v>67</v>
      </c>
      <c r="C75" s="27">
        <f>IF(Změna!D84="","",Změna!D84)</f>
        <v>0</v>
      </c>
      <c r="D75" s="65">
        <f>IF(Změna!E84="","",Změna!E84)</f>
        <v>0</v>
      </c>
      <c r="E75" s="369"/>
      <c r="F75" s="370"/>
      <c r="G75" s="370"/>
      <c r="H75" s="370"/>
      <c r="I75" s="370"/>
      <c r="J75" s="370"/>
      <c r="K75" s="371"/>
      <c r="L75" s="68"/>
      <c r="M75" s="153">
        <f t="shared" si="16"/>
        <v>0</v>
      </c>
      <c r="N75" s="17">
        <f t="shared" si="17"/>
        <v>0</v>
      </c>
      <c r="O75" s="17">
        <f t="shared" si="18"/>
        <v>0</v>
      </c>
      <c r="P75" s="17">
        <f t="shared" si="19"/>
        <v>0</v>
      </c>
      <c r="Q75" s="17">
        <f t="shared" si="20"/>
        <v>0</v>
      </c>
      <c r="R75" s="17">
        <f t="shared" si="20"/>
        <v>0</v>
      </c>
      <c r="S75" s="17">
        <f t="shared" si="21"/>
        <v>0</v>
      </c>
      <c r="T75" s="68">
        <f t="shared" si="22"/>
        <v>0</v>
      </c>
      <c r="U75" s="68">
        <f t="shared" si="15"/>
        <v>1</v>
      </c>
      <c r="V75" s="68">
        <f t="shared" si="23"/>
        <v>0</v>
      </c>
      <c r="W75" s="99">
        <f>'ZoR 1'!M75+'ZoR 2'!M75+'ZoR 3'!M75+'ZoR 4'!M75+'ZoR 5'!M75+M75</f>
        <v>0</v>
      </c>
      <c r="X75" s="99">
        <f>'ZoR 1'!N75+'ZoR 2'!N75+'ZoR 3'!N75+'ZoR 4'!N75+'ZoR 5'!N75+N75</f>
        <v>0</v>
      </c>
      <c r="Y75" s="99">
        <f>'ZoR 1'!O75+'ZoR 2'!O75+'ZoR 3'!O75+'ZoR 4'!O75+'ZoR 5'!O75+O75</f>
        <v>0</v>
      </c>
      <c r="Z75" s="99">
        <f>'ZoR 1'!P75+'ZoR 2'!P75+'ZoR 3'!P75+'ZoR 4'!P75+'ZoR 5'!P75+P75</f>
        <v>0</v>
      </c>
      <c r="AA75" s="99">
        <f>'ZoR 1'!Q75+'ZoR 2'!Q75+'ZoR 3'!Q75+'ZoR 4'!Q75+'ZoR 5'!Q75+Q75</f>
        <v>0</v>
      </c>
      <c r="AB75" s="99">
        <f>'ZoR 1'!R75+'ZoR 2'!R75+'ZoR 3'!R75+'ZoR 4'!R75+'ZoR 5'!R75+R75</f>
        <v>0</v>
      </c>
      <c r="AC75" s="99">
        <f>'ZoR 1'!S75+'ZoR 2'!S75+'ZoR 3'!S75+'ZoR 4'!S75+'ZoR 5'!S75+S75</f>
        <v>0</v>
      </c>
      <c r="AD75" s="68">
        <f t="shared" si="24"/>
        <v>0</v>
      </c>
      <c r="AE75" s="68"/>
    </row>
    <row r="76" spans="2:31" s="1" customFormat="1" ht="20.149999999999999" customHeight="1" x14ac:dyDescent="0.35">
      <c r="B76" s="22">
        <v>68</v>
      </c>
      <c r="C76" s="27">
        <f>IF(Změna!D85="","",Změna!D85)</f>
        <v>0</v>
      </c>
      <c r="D76" s="65">
        <f>IF(Změna!E85="","",Změna!E85)</f>
        <v>0</v>
      </c>
      <c r="E76" s="369"/>
      <c r="F76" s="370"/>
      <c r="G76" s="370"/>
      <c r="H76" s="370"/>
      <c r="I76" s="370"/>
      <c r="J76" s="370"/>
      <c r="K76" s="371"/>
      <c r="L76" s="68"/>
      <c r="M76" s="153">
        <f t="shared" si="16"/>
        <v>0</v>
      </c>
      <c r="N76" s="17">
        <f t="shared" si="17"/>
        <v>0</v>
      </c>
      <c r="O76" s="17">
        <f t="shared" si="18"/>
        <v>0</v>
      </c>
      <c r="P76" s="17">
        <f t="shared" si="19"/>
        <v>0</v>
      </c>
      <c r="Q76" s="17">
        <f t="shared" si="20"/>
        <v>0</v>
      </c>
      <c r="R76" s="17">
        <f t="shared" si="20"/>
        <v>0</v>
      </c>
      <c r="S76" s="17">
        <f t="shared" si="21"/>
        <v>0</v>
      </c>
      <c r="T76" s="68">
        <f t="shared" si="22"/>
        <v>0</v>
      </c>
      <c r="U76" s="68">
        <f t="shared" si="15"/>
        <v>1</v>
      </c>
      <c r="V76" s="68">
        <f t="shared" si="23"/>
        <v>0</v>
      </c>
      <c r="W76" s="99">
        <f>'ZoR 1'!M76+'ZoR 2'!M76+'ZoR 3'!M76+'ZoR 4'!M76+'ZoR 5'!M76+M76</f>
        <v>0</v>
      </c>
      <c r="X76" s="99">
        <f>'ZoR 1'!N76+'ZoR 2'!N76+'ZoR 3'!N76+'ZoR 4'!N76+'ZoR 5'!N76+N76</f>
        <v>0</v>
      </c>
      <c r="Y76" s="99">
        <f>'ZoR 1'!O76+'ZoR 2'!O76+'ZoR 3'!O76+'ZoR 4'!O76+'ZoR 5'!O76+O76</f>
        <v>0</v>
      </c>
      <c r="Z76" s="99">
        <f>'ZoR 1'!P76+'ZoR 2'!P76+'ZoR 3'!P76+'ZoR 4'!P76+'ZoR 5'!P76+P76</f>
        <v>0</v>
      </c>
      <c r="AA76" s="99">
        <f>'ZoR 1'!Q76+'ZoR 2'!Q76+'ZoR 3'!Q76+'ZoR 4'!Q76+'ZoR 5'!Q76+Q76</f>
        <v>0</v>
      </c>
      <c r="AB76" s="99">
        <f>'ZoR 1'!R76+'ZoR 2'!R76+'ZoR 3'!R76+'ZoR 4'!R76+'ZoR 5'!R76+R76</f>
        <v>0</v>
      </c>
      <c r="AC76" s="99">
        <f>'ZoR 1'!S76+'ZoR 2'!S76+'ZoR 3'!S76+'ZoR 4'!S76+'ZoR 5'!S76+S76</f>
        <v>0</v>
      </c>
      <c r="AD76" s="68">
        <f t="shared" si="24"/>
        <v>0</v>
      </c>
      <c r="AE76" s="68"/>
    </row>
    <row r="77" spans="2:31" s="1" customFormat="1" ht="20.149999999999999" customHeight="1" x14ac:dyDescent="0.35">
      <c r="B77" s="22">
        <v>69</v>
      </c>
      <c r="C77" s="27">
        <f>IF(Změna!D86="","",Změna!D86)</f>
        <v>0</v>
      </c>
      <c r="D77" s="65">
        <f>IF(Změna!E86="","",Změna!E86)</f>
        <v>0</v>
      </c>
      <c r="E77" s="369"/>
      <c r="F77" s="370"/>
      <c r="G77" s="370"/>
      <c r="H77" s="370"/>
      <c r="I77" s="370"/>
      <c r="J77" s="370"/>
      <c r="K77" s="371"/>
      <c r="L77" s="68"/>
      <c r="M77" s="153">
        <f t="shared" si="16"/>
        <v>0</v>
      </c>
      <c r="N77" s="17">
        <f t="shared" si="17"/>
        <v>0</v>
      </c>
      <c r="O77" s="17">
        <f t="shared" si="18"/>
        <v>0</v>
      </c>
      <c r="P77" s="17">
        <f t="shared" si="19"/>
        <v>0</v>
      </c>
      <c r="Q77" s="17">
        <f t="shared" si="20"/>
        <v>0</v>
      </c>
      <c r="R77" s="17">
        <f t="shared" si="20"/>
        <v>0</v>
      </c>
      <c r="S77" s="17">
        <f t="shared" si="21"/>
        <v>0</v>
      </c>
      <c r="T77" s="68">
        <f t="shared" si="22"/>
        <v>0</v>
      </c>
      <c r="U77" s="68">
        <f t="shared" ref="U77:U140" si="25">IF(OR(D77=0,D77=""),1,0)</f>
        <v>1</v>
      </c>
      <c r="V77" s="68">
        <f t="shared" si="23"/>
        <v>0</v>
      </c>
      <c r="W77" s="99">
        <f>'ZoR 1'!M77+'ZoR 2'!M77+'ZoR 3'!M77+'ZoR 4'!M77+'ZoR 5'!M77+M77</f>
        <v>0</v>
      </c>
      <c r="X77" s="99">
        <f>'ZoR 1'!N77+'ZoR 2'!N77+'ZoR 3'!N77+'ZoR 4'!N77+'ZoR 5'!N77+N77</f>
        <v>0</v>
      </c>
      <c r="Y77" s="99">
        <f>'ZoR 1'!O77+'ZoR 2'!O77+'ZoR 3'!O77+'ZoR 4'!O77+'ZoR 5'!O77+O77</f>
        <v>0</v>
      </c>
      <c r="Z77" s="99">
        <f>'ZoR 1'!P77+'ZoR 2'!P77+'ZoR 3'!P77+'ZoR 4'!P77+'ZoR 5'!P77+P77</f>
        <v>0</v>
      </c>
      <c r="AA77" s="99">
        <f>'ZoR 1'!Q77+'ZoR 2'!Q77+'ZoR 3'!Q77+'ZoR 4'!Q77+'ZoR 5'!Q77+Q77</f>
        <v>0</v>
      </c>
      <c r="AB77" s="99">
        <f>'ZoR 1'!R77+'ZoR 2'!R77+'ZoR 3'!R77+'ZoR 4'!R77+'ZoR 5'!R77+R77</f>
        <v>0</v>
      </c>
      <c r="AC77" s="99">
        <f>'ZoR 1'!S77+'ZoR 2'!S77+'ZoR 3'!S77+'ZoR 4'!S77+'ZoR 5'!S77+S77</f>
        <v>0</v>
      </c>
      <c r="AD77" s="68">
        <f t="shared" si="24"/>
        <v>0</v>
      </c>
      <c r="AE77" s="68"/>
    </row>
    <row r="78" spans="2:31" s="1" customFormat="1" ht="20.149999999999999" customHeight="1" x14ac:dyDescent="0.35">
      <c r="B78" s="22">
        <v>70</v>
      </c>
      <c r="C78" s="27">
        <f>IF(Změna!D87="","",Změna!D87)</f>
        <v>0</v>
      </c>
      <c r="D78" s="65">
        <f>IF(Změna!E87="","",Změna!E87)</f>
        <v>0</v>
      </c>
      <c r="E78" s="369"/>
      <c r="F78" s="370"/>
      <c r="G78" s="370"/>
      <c r="H78" s="370"/>
      <c r="I78" s="370"/>
      <c r="J78" s="370"/>
      <c r="K78" s="371"/>
      <c r="L78" s="68"/>
      <c r="M78" s="153">
        <f t="shared" si="16"/>
        <v>0</v>
      </c>
      <c r="N78" s="17">
        <f t="shared" si="17"/>
        <v>0</v>
      </c>
      <c r="O78" s="17">
        <f t="shared" si="18"/>
        <v>0</v>
      </c>
      <c r="P78" s="17">
        <f t="shared" si="19"/>
        <v>0</v>
      </c>
      <c r="Q78" s="17">
        <f t="shared" si="20"/>
        <v>0</v>
      </c>
      <c r="R78" s="17">
        <f t="shared" si="20"/>
        <v>0</v>
      </c>
      <c r="S78" s="17">
        <f t="shared" si="21"/>
        <v>0</v>
      </c>
      <c r="T78" s="68">
        <f t="shared" si="22"/>
        <v>0</v>
      </c>
      <c r="U78" s="68">
        <f t="shared" si="25"/>
        <v>1</v>
      </c>
      <c r="V78" s="68">
        <f t="shared" si="23"/>
        <v>0</v>
      </c>
      <c r="W78" s="99">
        <f>'ZoR 1'!M78+'ZoR 2'!M78+'ZoR 3'!M78+'ZoR 4'!M78+'ZoR 5'!M78+M78</f>
        <v>0</v>
      </c>
      <c r="X78" s="99">
        <f>'ZoR 1'!N78+'ZoR 2'!N78+'ZoR 3'!N78+'ZoR 4'!N78+'ZoR 5'!N78+N78</f>
        <v>0</v>
      </c>
      <c r="Y78" s="99">
        <f>'ZoR 1'!O78+'ZoR 2'!O78+'ZoR 3'!O78+'ZoR 4'!O78+'ZoR 5'!O78+O78</f>
        <v>0</v>
      </c>
      <c r="Z78" s="99">
        <f>'ZoR 1'!P78+'ZoR 2'!P78+'ZoR 3'!P78+'ZoR 4'!P78+'ZoR 5'!P78+P78</f>
        <v>0</v>
      </c>
      <c r="AA78" s="99">
        <f>'ZoR 1'!Q78+'ZoR 2'!Q78+'ZoR 3'!Q78+'ZoR 4'!Q78+'ZoR 5'!Q78+Q78</f>
        <v>0</v>
      </c>
      <c r="AB78" s="99">
        <f>'ZoR 1'!R78+'ZoR 2'!R78+'ZoR 3'!R78+'ZoR 4'!R78+'ZoR 5'!R78+R78</f>
        <v>0</v>
      </c>
      <c r="AC78" s="99">
        <f>'ZoR 1'!S78+'ZoR 2'!S78+'ZoR 3'!S78+'ZoR 4'!S78+'ZoR 5'!S78+S78</f>
        <v>0</v>
      </c>
      <c r="AD78" s="68">
        <f t="shared" si="24"/>
        <v>0</v>
      </c>
      <c r="AE78" s="68"/>
    </row>
    <row r="79" spans="2:31" s="1" customFormat="1" ht="20.149999999999999" customHeight="1" x14ac:dyDescent="0.35">
      <c r="B79" s="22">
        <v>71</v>
      </c>
      <c r="C79" s="27">
        <f>IF(Změna!D88="","",Změna!D88)</f>
        <v>0</v>
      </c>
      <c r="D79" s="65">
        <f>IF(Změna!E88="","",Změna!E88)</f>
        <v>0</v>
      </c>
      <c r="E79" s="369"/>
      <c r="F79" s="370"/>
      <c r="G79" s="370"/>
      <c r="H79" s="370"/>
      <c r="I79" s="370"/>
      <c r="J79" s="370"/>
      <c r="K79" s="371"/>
      <c r="L79" s="68"/>
      <c r="M79" s="153">
        <f t="shared" si="16"/>
        <v>0</v>
      </c>
      <c r="N79" s="17">
        <f t="shared" si="17"/>
        <v>0</v>
      </c>
      <c r="O79" s="17">
        <f t="shared" si="18"/>
        <v>0</v>
      </c>
      <c r="P79" s="17">
        <f t="shared" si="19"/>
        <v>0</v>
      </c>
      <c r="Q79" s="17">
        <f t="shared" si="20"/>
        <v>0</v>
      </c>
      <c r="R79" s="17">
        <f t="shared" si="20"/>
        <v>0</v>
      </c>
      <c r="S79" s="17">
        <f t="shared" si="21"/>
        <v>0</v>
      </c>
      <c r="T79" s="68">
        <f t="shared" si="22"/>
        <v>0</v>
      </c>
      <c r="U79" s="68">
        <f t="shared" si="25"/>
        <v>1</v>
      </c>
      <c r="V79" s="68">
        <f t="shared" si="23"/>
        <v>0</v>
      </c>
      <c r="W79" s="99">
        <f>'ZoR 1'!M79+'ZoR 2'!M79+'ZoR 3'!M79+'ZoR 4'!M79+'ZoR 5'!M79+M79</f>
        <v>0</v>
      </c>
      <c r="X79" s="99">
        <f>'ZoR 1'!N79+'ZoR 2'!N79+'ZoR 3'!N79+'ZoR 4'!N79+'ZoR 5'!N79+N79</f>
        <v>0</v>
      </c>
      <c r="Y79" s="99">
        <f>'ZoR 1'!O79+'ZoR 2'!O79+'ZoR 3'!O79+'ZoR 4'!O79+'ZoR 5'!O79+O79</f>
        <v>0</v>
      </c>
      <c r="Z79" s="99">
        <f>'ZoR 1'!P79+'ZoR 2'!P79+'ZoR 3'!P79+'ZoR 4'!P79+'ZoR 5'!P79+P79</f>
        <v>0</v>
      </c>
      <c r="AA79" s="99">
        <f>'ZoR 1'!Q79+'ZoR 2'!Q79+'ZoR 3'!Q79+'ZoR 4'!Q79+'ZoR 5'!Q79+Q79</f>
        <v>0</v>
      </c>
      <c r="AB79" s="99">
        <f>'ZoR 1'!R79+'ZoR 2'!R79+'ZoR 3'!R79+'ZoR 4'!R79+'ZoR 5'!R79+R79</f>
        <v>0</v>
      </c>
      <c r="AC79" s="99">
        <f>'ZoR 1'!S79+'ZoR 2'!S79+'ZoR 3'!S79+'ZoR 4'!S79+'ZoR 5'!S79+S79</f>
        <v>0</v>
      </c>
      <c r="AD79" s="68">
        <f t="shared" si="24"/>
        <v>0</v>
      </c>
      <c r="AE79" s="68"/>
    </row>
    <row r="80" spans="2:31" s="1" customFormat="1" ht="20.149999999999999" customHeight="1" x14ac:dyDescent="0.35">
      <c r="B80" s="22">
        <v>72</v>
      </c>
      <c r="C80" s="27">
        <f>IF(Změna!D89="","",Změna!D89)</f>
        <v>0</v>
      </c>
      <c r="D80" s="65">
        <f>IF(Změna!E89="","",Změna!E89)</f>
        <v>0</v>
      </c>
      <c r="E80" s="369"/>
      <c r="F80" s="370"/>
      <c r="G80" s="370"/>
      <c r="H80" s="370"/>
      <c r="I80" s="370"/>
      <c r="J80" s="370"/>
      <c r="K80" s="371"/>
      <c r="L80" s="68"/>
      <c r="M80" s="153">
        <f t="shared" si="16"/>
        <v>0</v>
      </c>
      <c r="N80" s="17">
        <f t="shared" si="17"/>
        <v>0</v>
      </c>
      <c r="O80" s="17">
        <f t="shared" si="18"/>
        <v>0</v>
      </c>
      <c r="P80" s="17">
        <f t="shared" si="19"/>
        <v>0</v>
      </c>
      <c r="Q80" s="17">
        <f t="shared" si="20"/>
        <v>0</v>
      </c>
      <c r="R80" s="17">
        <f t="shared" si="20"/>
        <v>0</v>
      </c>
      <c r="S80" s="17">
        <f t="shared" si="21"/>
        <v>0</v>
      </c>
      <c r="T80" s="68">
        <f t="shared" si="22"/>
        <v>0</v>
      </c>
      <c r="U80" s="68">
        <f t="shared" si="25"/>
        <v>1</v>
      </c>
      <c r="V80" s="68">
        <f t="shared" si="23"/>
        <v>0</v>
      </c>
      <c r="W80" s="99">
        <f>'ZoR 1'!M80+'ZoR 2'!M80+'ZoR 3'!M80+'ZoR 4'!M80+'ZoR 5'!M80+M80</f>
        <v>0</v>
      </c>
      <c r="X80" s="99">
        <f>'ZoR 1'!N80+'ZoR 2'!N80+'ZoR 3'!N80+'ZoR 4'!N80+'ZoR 5'!N80+N80</f>
        <v>0</v>
      </c>
      <c r="Y80" s="99">
        <f>'ZoR 1'!O80+'ZoR 2'!O80+'ZoR 3'!O80+'ZoR 4'!O80+'ZoR 5'!O80+O80</f>
        <v>0</v>
      </c>
      <c r="Z80" s="99">
        <f>'ZoR 1'!P80+'ZoR 2'!P80+'ZoR 3'!P80+'ZoR 4'!P80+'ZoR 5'!P80+P80</f>
        <v>0</v>
      </c>
      <c r="AA80" s="99">
        <f>'ZoR 1'!Q80+'ZoR 2'!Q80+'ZoR 3'!Q80+'ZoR 4'!Q80+'ZoR 5'!Q80+Q80</f>
        <v>0</v>
      </c>
      <c r="AB80" s="99">
        <f>'ZoR 1'!R80+'ZoR 2'!R80+'ZoR 3'!R80+'ZoR 4'!R80+'ZoR 5'!R80+R80</f>
        <v>0</v>
      </c>
      <c r="AC80" s="99">
        <f>'ZoR 1'!S80+'ZoR 2'!S80+'ZoR 3'!S80+'ZoR 4'!S80+'ZoR 5'!S80+S80</f>
        <v>0</v>
      </c>
      <c r="AD80" s="68">
        <f t="shared" si="24"/>
        <v>0</v>
      </c>
      <c r="AE80" s="68"/>
    </row>
    <row r="81" spans="2:31" s="1" customFormat="1" ht="20.149999999999999" customHeight="1" x14ac:dyDescent="0.35">
      <c r="B81" s="22">
        <v>73</v>
      </c>
      <c r="C81" s="27">
        <f>IF(Změna!D90="","",Změna!D90)</f>
        <v>0</v>
      </c>
      <c r="D81" s="65">
        <f>IF(Změna!E90="","",Změna!E90)</f>
        <v>0</v>
      </c>
      <c r="E81" s="369"/>
      <c r="F81" s="370"/>
      <c r="G81" s="370"/>
      <c r="H81" s="370"/>
      <c r="I81" s="370"/>
      <c r="J81" s="370"/>
      <c r="K81" s="371"/>
      <c r="L81" s="68"/>
      <c r="M81" s="153">
        <f t="shared" si="16"/>
        <v>0</v>
      </c>
      <c r="N81" s="17">
        <f t="shared" si="17"/>
        <v>0</v>
      </c>
      <c r="O81" s="17">
        <f t="shared" si="18"/>
        <v>0</v>
      </c>
      <c r="P81" s="17">
        <f t="shared" si="19"/>
        <v>0</v>
      </c>
      <c r="Q81" s="17">
        <f t="shared" si="20"/>
        <v>0</v>
      </c>
      <c r="R81" s="17">
        <f t="shared" si="20"/>
        <v>0</v>
      </c>
      <c r="S81" s="17">
        <f t="shared" si="21"/>
        <v>0</v>
      </c>
      <c r="T81" s="68">
        <f t="shared" si="22"/>
        <v>0</v>
      </c>
      <c r="U81" s="68">
        <f t="shared" si="25"/>
        <v>1</v>
      </c>
      <c r="V81" s="68">
        <f t="shared" si="23"/>
        <v>0</v>
      </c>
      <c r="W81" s="99">
        <f>'ZoR 1'!M81+'ZoR 2'!M81+'ZoR 3'!M81+'ZoR 4'!M81+'ZoR 5'!M81+M81</f>
        <v>0</v>
      </c>
      <c r="X81" s="99">
        <f>'ZoR 1'!N81+'ZoR 2'!N81+'ZoR 3'!N81+'ZoR 4'!N81+'ZoR 5'!N81+N81</f>
        <v>0</v>
      </c>
      <c r="Y81" s="99">
        <f>'ZoR 1'!O81+'ZoR 2'!O81+'ZoR 3'!O81+'ZoR 4'!O81+'ZoR 5'!O81+O81</f>
        <v>0</v>
      </c>
      <c r="Z81" s="99">
        <f>'ZoR 1'!P81+'ZoR 2'!P81+'ZoR 3'!P81+'ZoR 4'!P81+'ZoR 5'!P81+P81</f>
        <v>0</v>
      </c>
      <c r="AA81" s="99">
        <f>'ZoR 1'!Q81+'ZoR 2'!Q81+'ZoR 3'!Q81+'ZoR 4'!Q81+'ZoR 5'!Q81+Q81</f>
        <v>0</v>
      </c>
      <c r="AB81" s="99">
        <f>'ZoR 1'!R81+'ZoR 2'!R81+'ZoR 3'!R81+'ZoR 4'!R81+'ZoR 5'!R81+R81</f>
        <v>0</v>
      </c>
      <c r="AC81" s="99">
        <f>'ZoR 1'!S81+'ZoR 2'!S81+'ZoR 3'!S81+'ZoR 4'!S81+'ZoR 5'!S81+S81</f>
        <v>0</v>
      </c>
      <c r="AD81" s="68">
        <f t="shared" si="24"/>
        <v>0</v>
      </c>
      <c r="AE81" s="68"/>
    </row>
    <row r="82" spans="2:31" s="1" customFormat="1" ht="20.149999999999999" customHeight="1" x14ac:dyDescent="0.35">
      <c r="B82" s="22">
        <v>74</v>
      </c>
      <c r="C82" s="27">
        <f>IF(Změna!D91="","",Změna!D91)</f>
        <v>0</v>
      </c>
      <c r="D82" s="65">
        <f>IF(Změna!E91="","",Změna!E91)</f>
        <v>0</v>
      </c>
      <c r="E82" s="369"/>
      <c r="F82" s="370"/>
      <c r="G82" s="370"/>
      <c r="H82" s="370"/>
      <c r="I82" s="370"/>
      <c r="J82" s="370"/>
      <c r="K82" s="371"/>
      <c r="L82" s="68"/>
      <c r="M82" s="153">
        <f t="shared" si="16"/>
        <v>0</v>
      </c>
      <c r="N82" s="17">
        <f t="shared" si="17"/>
        <v>0</v>
      </c>
      <c r="O82" s="17">
        <f t="shared" si="18"/>
        <v>0</v>
      </c>
      <c r="P82" s="17">
        <f t="shared" si="19"/>
        <v>0</v>
      </c>
      <c r="Q82" s="17">
        <f t="shared" si="20"/>
        <v>0</v>
      </c>
      <c r="R82" s="17">
        <f t="shared" si="20"/>
        <v>0</v>
      </c>
      <c r="S82" s="17">
        <f t="shared" si="21"/>
        <v>0</v>
      </c>
      <c r="T82" s="68">
        <f t="shared" si="22"/>
        <v>0</v>
      </c>
      <c r="U82" s="68">
        <f t="shared" si="25"/>
        <v>1</v>
      </c>
      <c r="V82" s="68">
        <f t="shared" si="23"/>
        <v>0</v>
      </c>
      <c r="W82" s="99">
        <f>'ZoR 1'!M82+'ZoR 2'!M82+'ZoR 3'!M82+'ZoR 4'!M82+'ZoR 5'!M82+M82</f>
        <v>0</v>
      </c>
      <c r="X82" s="99">
        <f>'ZoR 1'!N82+'ZoR 2'!N82+'ZoR 3'!N82+'ZoR 4'!N82+'ZoR 5'!N82+N82</f>
        <v>0</v>
      </c>
      <c r="Y82" s="99">
        <f>'ZoR 1'!O82+'ZoR 2'!O82+'ZoR 3'!O82+'ZoR 4'!O82+'ZoR 5'!O82+O82</f>
        <v>0</v>
      </c>
      <c r="Z82" s="99">
        <f>'ZoR 1'!P82+'ZoR 2'!P82+'ZoR 3'!P82+'ZoR 4'!P82+'ZoR 5'!P82+P82</f>
        <v>0</v>
      </c>
      <c r="AA82" s="99">
        <f>'ZoR 1'!Q82+'ZoR 2'!Q82+'ZoR 3'!Q82+'ZoR 4'!Q82+'ZoR 5'!Q82+Q82</f>
        <v>0</v>
      </c>
      <c r="AB82" s="99">
        <f>'ZoR 1'!R82+'ZoR 2'!R82+'ZoR 3'!R82+'ZoR 4'!R82+'ZoR 5'!R82+R82</f>
        <v>0</v>
      </c>
      <c r="AC82" s="99">
        <f>'ZoR 1'!S82+'ZoR 2'!S82+'ZoR 3'!S82+'ZoR 4'!S82+'ZoR 5'!S82+S82</f>
        <v>0</v>
      </c>
      <c r="AD82" s="68">
        <f t="shared" si="24"/>
        <v>0</v>
      </c>
      <c r="AE82" s="68"/>
    </row>
    <row r="83" spans="2:31" s="1" customFormat="1" ht="20.149999999999999" customHeight="1" x14ac:dyDescent="0.35">
      <c r="B83" s="22">
        <v>75</v>
      </c>
      <c r="C83" s="27">
        <f>IF(Změna!D92="","",Změna!D92)</f>
        <v>0</v>
      </c>
      <c r="D83" s="65">
        <f>IF(Změna!E92="","",Změna!E92)</f>
        <v>0</v>
      </c>
      <c r="E83" s="369"/>
      <c r="F83" s="370"/>
      <c r="G83" s="370"/>
      <c r="H83" s="370"/>
      <c r="I83" s="370"/>
      <c r="J83" s="370"/>
      <c r="K83" s="371"/>
      <c r="L83" s="68"/>
      <c r="M83" s="153">
        <f t="shared" si="16"/>
        <v>0</v>
      </c>
      <c r="N83" s="17">
        <f t="shared" si="17"/>
        <v>0</v>
      </c>
      <c r="O83" s="17">
        <f t="shared" si="18"/>
        <v>0</v>
      </c>
      <c r="P83" s="17">
        <f t="shared" si="19"/>
        <v>0</v>
      </c>
      <c r="Q83" s="17">
        <f t="shared" si="20"/>
        <v>0</v>
      </c>
      <c r="R83" s="17">
        <f t="shared" si="20"/>
        <v>0</v>
      </c>
      <c r="S83" s="17">
        <f t="shared" si="21"/>
        <v>0</v>
      </c>
      <c r="T83" s="68">
        <f t="shared" si="22"/>
        <v>0</v>
      </c>
      <c r="U83" s="68">
        <f t="shared" si="25"/>
        <v>1</v>
      </c>
      <c r="V83" s="68">
        <f t="shared" si="23"/>
        <v>0</v>
      </c>
      <c r="W83" s="99">
        <f>'ZoR 1'!M83+'ZoR 2'!M83+'ZoR 3'!M83+'ZoR 4'!M83+'ZoR 5'!M83+M83</f>
        <v>0</v>
      </c>
      <c r="X83" s="99">
        <f>'ZoR 1'!N83+'ZoR 2'!N83+'ZoR 3'!N83+'ZoR 4'!N83+'ZoR 5'!N83+N83</f>
        <v>0</v>
      </c>
      <c r="Y83" s="99">
        <f>'ZoR 1'!O83+'ZoR 2'!O83+'ZoR 3'!O83+'ZoR 4'!O83+'ZoR 5'!O83+O83</f>
        <v>0</v>
      </c>
      <c r="Z83" s="99">
        <f>'ZoR 1'!P83+'ZoR 2'!P83+'ZoR 3'!P83+'ZoR 4'!P83+'ZoR 5'!P83+P83</f>
        <v>0</v>
      </c>
      <c r="AA83" s="99">
        <f>'ZoR 1'!Q83+'ZoR 2'!Q83+'ZoR 3'!Q83+'ZoR 4'!Q83+'ZoR 5'!Q83+Q83</f>
        <v>0</v>
      </c>
      <c r="AB83" s="99">
        <f>'ZoR 1'!R83+'ZoR 2'!R83+'ZoR 3'!R83+'ZoR 4'!R83+'ZoR 5'!R83+R83</f>
        <v>0</v>
      </c>
      <c r="AC83" s="99">
        <f>'ZoR 1'!S83+'ZoR 2'!S83+'ZoR 3'!S83+'ZoR 4'!S83+'ZoR 5'!S83+S83</f>
        <v>0</v>
      </c>
      <c r="AD83" s="68">
        <f t="shared" si="24"/>
        <v>0</v>
      </c>
      <c r="AE83" s="68"/>
    </row>
    <row r="84" spans="2:31" s="1" customFormat="1" ht="20.149999999999999" customHeight="1" x14ac:dyDescent="0.35">
      <c r="B84" s="22">
        <v>76</v>
      </c>
      <c r="C84" s="27">
        <f>IF(Změna!D93="","",Změna!D93)</f>
        <v>0</v>
      </c>
      <c r="D84" s="65">
        <f>IF(Změna!E93="","",Změna!E93)</f>
        <v>0</v>
      </c>
      <c r="E84" s="369"/>
      <c r="F84" s="370"/>
      <c r="G84" s="370"/>
      <c r="H84" s="370"/>
      <c r="I84" s="370"/>
      <c r="J84" s="370"/>
      <c r="K84" s="371"/>
      <c r="L84" s="68"/>
      <c r="M84" s="153">
        <f t="shared" si="16"/>
        <v>0</v>
      </c>
      <c r="N84" s="17">
        <f t="shared" si="17"/>
        <v>0</v>
      </c>
      <c r="O84" s="17">
        <f t="shared" si="18"/>
        <v>0</v>
      </c>
      <c r="P84" s="17">
        <f t="shared" si="19"/>
        <v>0</v>
      </c>
      <c r="Q84" s="17">
        <f t="shared" si="20"/>
        <v>0</v>
      </c>
      <c r="R84" s="17">
        <f t="shared" si="20"/>
        <v>0</v>
      </c>
      <c r="S84" s="17">
        <f t="shared" si="21"/>
        <v>0</v>
      </c>
      <c r="T84" s="68">
        <f t="shared" si="22"/>
        <v>0</v>
      </c>
      <c r="U84" s="68">
        <f t="shared" si="25"/>
        <v>1</v>
      </c>
      <c r="V84" s="68">
        <f t="shared" si="23"/>
        <v>0</v>
      </c>
      <c r="W84" s="99">
        <f>'ZoR 1'!M84+'ZoR 2'!M84+'ZoR 3'!M84+'ZoR 4'!M84+'ZoR 5'!M84+M84</f>
        <v>0</v>
      </c>
      <c r="X84" s="99">
        <f>'ZoR 1'!N84+'ZoR 2'!N84+'ZoR 3'!N84+'ZoR 4'!N84+'ZoR 5'!N84+N84</f>
        <v>0</v>
      </c>
      <c r="Y84" s="99">
        <f>'ZoR 1'!O84+'ZoR 2'!O84+'ZoR 3'!O84+'ZoR 4'!O84+'ZoR 5'!O84+O84</f>
        <v>0</v>
      </c>
      <c r="Z84" s="99">
        <f>'ZoR 1'!P84+'ZoR 2'!P84+'ZoR 3'!P84+'ZoR 4'!P84+'ZoR 5'!P84+P84</f>
        <v>0</v>
      </c>
      <c r="AA84" s="99">
        <f>'ZoR 1'!Q84+'ZoR 2'!Q84+'ZoR 3'!Q84+'ZoR 4'!Q84+'ZoR 5'!Q84+Q84</f>
        <v>0</v>
      </c>
      <c r="AB84" s="99">
        <f>'ZoR 1'!R84+'ZoR 2'!R84+'ZoR 3'!R84+'ZoR 4'!R84+'ZoR 5'!R84+R84</f>
        <v>0</v>
      </c>
      <c r="AC84" s="99">
        <f>'ZoR 1'!S84+'ZoR 2'!S84+'ZoR 3'!S84+'ZoR 4'!S84+'ZoR 5'!S84+S84</f>
        <v>0</v>
      </c>
      <c r="AD84" s="68">
        <f t="shared" si="24"/>
        <v>0</v>
      </c>
      <c r="AE84" s="68"/>
    </row>
    <row r="85" spans="2:31" s="1" customFormat="1" ht="20.149999999999999" customHeight="1" x14ac:dyDescent="0.35">
      <c r="B85" s="22">
        <v>77</v>
      </c>
      <c r="C85" s="27">
        <f>IF(Změna!D94="","",Změna!D94)</f>
        <v>0</v>
      </c>
      <c r="D85" s="65">
        <f>IF(Změna!E94="","",Změna!E94)</f>
        <v>0</v>
      </c>
      <c r="E85" s="369"/>
      <c r="F85" s="370"/>
      <c r="G85" s="370"/>
      <c r="H85" s="370"/>
      <c r="I85" s="370"/>
      <c r="J85" s="370"/>
      <c r="K85" s="371"/>
      <c r="L85" s="68"/>
      <c r="M85" s="153">
        <f t="shared" si="16"/>
        <v>0</v>
      </c>
      <c r="N85" s="17">
        <f t="shared" si="17"/>
        <v>0</v>
      </c>
      <c r="O85" s="17">
        <f t="shared" si="18"/>
        <v>0</v>
      </c>
      <c r="P85" s="17">
        <f t="shared" si="19"/>
        <v>0</v>
      </c>
      <c r="Q85" s="17">
        <f t="shared" si="20"/>
        <v>0</v>
      </c>
      <c r="R85" s="17">
        <f t="shared" si="20"/>
        <v>0</v>
      </c>
      <c r="S85" s="17">
        <f t="shared" si="21"/>
        <v>0</v>
      </c>
      <c r="T85" s="68">
        <f t="shared" si="22"/>
        <v>0</v>
      </c>
      <c r="U85" s="68">
        <f t="shared" si="25"/>
        <v>1</v>
      </c>
      <c r="V85" s="68">
        <f t="shared" si="23"/>
        <v>0</v>
      </c>
      <c r="W85" s="99">
        <f>'ZoR 1'!M85+'ZoR 2'!M85+'ZoR 3'!M85+'ZoR 4'!M85+'ZoR 5'!M85+M85</f>
        <v>0</v>
      </c>
      <c r="X85" s="99">
        <f>'ZoR 1'!N85+'ZoR 2'!N85+'ZoR 3'!N85+'ZoR 4'!N85+'ZoR 5'!N85+N85</f>
        <v>0</v>
      </c>
      <c r="Y85" s="99">
        <f>'ZoR 1'!O85+'ZoR 2'!O85+'ZoR 3'!O85+'ZoR 4'!O85+'ZoR 5'!O85+O85</f>
        <v>0</v>
      </c>
      <c r="Z85" s="99">
        <f>'ZoR 1'!P85+'ZoR 2'!P85+'ZoR 3'!P85+'ZoR 4'!P85+'ZoR 5'!P85+P85</f>
        <v>0</v>
      </c>
      <c r="AA85" s="99">
        <f>'ZoR 1'!Q85+'ZoR 2'!Q85+'ZoR 3'!Q85+'ZoR 4'!Q85+'ZoR 5'!Q85+Q85</f>
        <v>0</v>
      </c>
      <c r="AB85" s="99">
        <f>'ZoR 1'!R85+'ZoR 2'!R85+'ZoR 3'!R85+'ZoR 4'!R85+'ZoR 5'!R85+R85</f>
        <v>0</v>
      </c>
      <c r="AC85" s="99">
        <f>'ZoR 1'!S85+'ZoR 2'!S85+'ZoR 3'!S85+'ZoR 4'!S85+'ZoR 5'!S85+S85</f>
        <v>0</v>
      </c>
      <c r="AD85" s="68">
        <f t="shared" si="24"/>
        <v>0</v>
      </c>
      <c r="AE85" s="68"/>
    </row>
    <row r="86" spans="2:31" s="1" customFormat="1" ht="20.149999999999999" customHeight="1" x14ac:dyDescent="0.35">
      <c r="B86" s="22">
        <v>78</v>
      </c>
      <c r="C86" s="27">
        <f>IF(Změna!D95="","",Změna!D95)</f>
        <v>0</v>
      </c>
      <c r="D86" s="65">
        <f>IF(Změna!E95="","",Změna!E95)</f>
        <v>0</v>
      </c>
      <c r="E86" s="369"/>
      <c r="F86" s="370"/>
      <c r="G86" s="370"/>
      <c r="H86" s="370"/>
      <c r="I86" s="370"/>
      <c r="J86" s="370"/>
      <c r="K86" s="371"/>
      <c r="L86" s="68"/>
      <c r="M86" s="153">
        <f t="shared" si="16"/>
        <v>0</v>
      </c>
      <c r="N86" s="17">
        <f t="shared" si="17"/>
        <v>0</v>
      </c>
      <c r="O86" s="17">
        <f t="shared" si="18"/>
        <v>0</v>
      </c>
      <c r="P86" s="17">
        <f t="shared" si="19"/>
        <v>0</v>
      </c>
      <c r="Q86" s="17">
        <f t="shared" si="20"/>
        <v>0</v>
      </c>
      <c r="R86" s="17">
        <f t="shared" si="20"/>
        <v>0</v>
      </c>
      <c r="S86" s="17">
        <f t="shared" si="21"/>
        <v>0</v>
      </c>
      <c r="T86" s="68">
        <f t="shared" si="22"/>
        <v>0</v>
      </c>
      <c r="U86" s="68">
        <f t="shared" si="25"/>
        <v>1</v>
      </c>
      <c r="V86" s="68">
        <f t="shared" si="23"/>
        <v>0</v>
      </c>
      <c r="W86" s="99">
        <f>'ZoR 1'!M86+'ZoR 2'!M86+'ZoR 3'!M86+'ZoR 4'!M86+'ZoR 5'!M86+M86</f>
        <v>0</v>
      </c>
      <c r="X86" s="99">
        <f>'ZoR 1'!N86+'ZoR 2'!N86+'ZoR 3'!N86+'ZoR 4'!N86+'ZoR 5'!N86+N86</f>
        <v>0</v>
      </c>
      <c r="Y86" s="99">
        <f>'ZoR 1'!O86+'ZoR 2'!O86+'ZoR 3'!O86+'ZoR 4'!O86+'ZoR 5'!O86+O86</f>
        <v>0</v>
      </c>
      <c r="Z86" s="99">
        <f>'ZoR 1'!P86+'ZoR 2'!P86+'ZoR 3'!P86+'ZoR 4'!P86+'ZoR 5'!P86+P86</f>
        <v>0</v>
      </c>
      <c r="AA86" s="99">
        <f>'ZoR 1'!Q86+'ZoR 2'!Q86+'ZoR 3'!Q86+'ZoR 4'!Q86+'ZoR 5'!Q86+Q86</f>
        <v>0</v>
      </c>
      <c r="AB86" s="99">
        <f>'ZoR 1'!R86+'ZoR 2'!R86+'ZoR 3'!R86+'ZoR 4'!R86+'ZoR 5'!R86+R86</f>
        <v>0</v>
      </c>
      <c r="AC86" s="99">
        <f>'ZoR 1'!S86+'ZoR 2'!S86+'ZoR 3'!S86+'ZoR 4'!S86+'ZoR 5'!S86+S86</f>
        <v>0</v>
      </c>
      <c r="AD86" s="68">
        <f t="shared" si="24"/>
        <v>0</v>
      </c>
      <c r="AE86" s="68"/>
    </row>
    <row r="87" spans="2:31" s="1" customFormat="1" ht="20.149999999999999" customHeight="1" x14ac:dyDescent="0.35">
      <c r="B87" s="22">
        <v>79</v>
      </c>
      <c r="C87" s="27">
        <f>IF(Změna!D96="","",Změna!D96)</f>
        <v>0</v>
      </c>
      <c r="D87" s="65">
        <f>IF(Změna!E96="","",Změna!E96)</f>
        <v>0</v>
      </c>
      <c r="E87" s="369"/>
      <c r="F87" s="370"/>
      <c r="G87" s="370"/>
      <c r="H87" s="370"/>
      <c r="I87" s="370"/>
      <c r="J87" s="370"/>
      <c r="K87" s="371"/>
      <c r="L87" s="68"/>
      <c r="M87" s="153">
        <f t="shared" si="16"/>
        <v>0</v>
      </c>
      <c r="N87" s="17">
        <f t="shared" si="17"/>
        <v>0</v>
      </c>
      <c r="O87" s="17">
        <f t="shared" si="18"/>
        <v>0</v>
      </c>
      <c r="P87" s="17">
        <f t="shared" si="19"/>
        <v>0</v>
      </c>
      <c r="Q87" s="17">
        <f t="shared" si="20"/>
        <v>0</v>
      </c>
      <c r="R87" s="17">
        <f t="shared" si="20"/>
        <v>0</v>
      </c>
      <c r="S87" s="17">
        <f t="shared" si="21"/>
        <v>0</v>
      </c>
      <c r="T87" s="68">
        <f t="shared" si="22"/>
        <v>0</v>
      </c>
      <c r="U87" s="68">
        <f t="shared" si="25"/>
        <v>1</v>
      </c>
      <c r="V87" s="68">
        <f t="shared" si="23"/>
        <v>0</v>
      </c>
      <c r="W87" s="99">
        <f>'ZoR 1'!M87+'ZoR 2'!M87+'ZoR 3'!M87+'ZoR 4'!M87+'ZoR 5'!M87+M87</f>
        <v>0</v>
      </c>
      <c r="X87" s="99">
        <f>'ZoR 1'!N87+'ZoR 2'!N87+'ZoR 3'!N87+'ZoR 4'!N87+'ZoR 5'!N87+N87</f>
        <v>0</v>
      </c>
      <c r="Y87" s="99">
        <f>'ZoR 1'!O87+'ZoR 2'!O87+'ZoR 3'!O87+'ZoR 4'!O87+'ZoR 5'!O87+O87</f>
        <v>0</v>
      </c>
      <c r="Z87" s="99">
        <f>'ZoR 1'!P87+'ZoR 2'!P87+'ZoR 3'!P87+'ZoR 4'!P87+'ZoR 5'!P87+P87</f>
        <v>0</v>
      </c>
      <c r="AA87" s="99">
        <f>'ZoR 1'!Q87+'ZoR 2'!Q87+'ZoR 3'!Q87+'ZoR 4'!Q87+'ZoR 5'!Q87+Q87</f>
        <v>0</v>
      </c>
      <c r="AB87" s="99">
        <f>'ZoR 1'!R87+'ZoR 2'!R87+'ZoR 3'!R87+'ZoR 4'!R87+'ZoR 5'!R87+R87</f>
        <v>0</v>
      </c>
      <c r="AC87" s="99">
        <f>'ZoR 1'!S87+'ZoR 2'!S87+'ZoR 3'!S87+'ZoR 4'!S87+'ZoR 5'!S87+S87</f>
        <v>0</v>
      </c>
      <c r="AD87" s="68">
        <f t="shared" si="24"/>
        <v>0</v>
      </c>
      <c r="AE87" s="68"/>
    </row>
    <row r="88" spans="2:31" s="1" customFormat="1" ht="20.149999999999999" customHeight="1" x14ac:dyDescent="0.35">
      <c r="B88" s="22">
        <v>80</v>
      </c>
      <c r="C88" s="27">
        <f>IF(Změna!D97="","",Změna!D97)</f>
        <v>0</v>
      </c>
      <c r="D88" s="65">
        <f>IF(Změna!E97="","",Změna!E97)</f>
        <v>0</v>
      </c>
      <c r="E88" s="369"/>
      <c r="F88" s="370"/>
      <c r="G88" s="370"/>
      <c r="H88" s="370"/>
      <c r="I88" s="370"/>
      <c r="J88" s="370"/>
      <c r="K88" s="371"/>
      <c r="L88" s="68"/>
      <c r="M88" s="153">
        <f t="shared" si="16"/>
        <v>0</v>
      </c>
      <c r="N88" s="17">
        <f t="shared" si="17"/>
        <v>0</v>
      </c>
      <c r="O88" s="17">
        <f t="shared" si="18"/>
        <v>0</v>
      </c>
      <c r="P88" s="17">
        <f t="shared" si="19"/>
        <v>0</v>
      </c>
      <c r="Q88" s="17">
        <f t="shared" si="20"/>
        <v>0</v>
      </c>
      <c r="R88" s="17">
        <f t="shared" si="20"/>
        <v>0</v>
      </c>
      <c r="S88" s="17">
        <f t="shared" si="21"/>
        <v>0</v>
      </c>
      <c r="T88" s="68">
        <f t="shared" si="22"/>
        <v>0</v>
      </c>
      <c r="U88" s="68">
        <f t="shared" si="25"/>
        <v>1</v>
      </c>
      <c r="V88" s="68">
        <f t="shared" si="23"/>
        <v>0</v>
      </c>
      <c r="W88" s="99">
        <f>'ZoR 1'!M88+'ZoR 2'!M88+'ZoR 3'!M88+'ZoR 4'!M88+'ZoR 5'!M88+M88</f>
        <v>0</v>
      </c>
      <c r="X88" s="99">
        <f>'ZoR 1'!N88+'ZoR 2'!N88+'ZoR 3'!N88+'ZoR 4'!N88+'ZoR 5'!N88+N88</f>
        <v>0</v>
      </c>
      <c r="Y88" s="99">
        <f>'ZoR 1'!O88+'ZoR 2'!O88+'ZoR 3'!O88+'ZoR 4'!O88+'ZoR 5'!O88+O88</f>
        <v>0</v>
      </c>
      <c r="Z88" s="99">
        <f>'ZoR 1'!P88+'ZoR 2'!P88+'ZoR 3'!P88+'ZoR 4'!P88+'ZoR 5'!P88+P88</f>
        <v>0</v>
      </c>
      <c r="AA88" s="99">
        <f>'ZoR 1'!Q88+'ZoR 2'!Q88+'ZoR 3'!Q88+'ZoR 4'!Q88+'ZoR 5'!Q88+Q88</f>
        <v>0</v>
      </c>
      <c r="AB88" s="99">
        <f>'ZoR 1'!R88+'ZoR 2'!R88+'ZoR 3'!R88+'ZoR 4'!R88+'ZoR 5'!R88+R88</f>
        <v>0</v>
      </c>
      <c r="AC88" s="99">
        <f>'ZoR 1'!S88+'ZoR 2'!S88+'ZoR 3'!S88+'ZoR 4'!S88+'ZoR 5'!S88+S88</f>
        <v>0</v>
      </c>
      <c r="AD88" s="68">
        <f t="shared" si="24"/>
        <v>0</v>
      </c>
      <c r="AE88" s="68"/>
    </row>
    <row r="89" spans="2:31" s="1" customFormat="1" ht="20.149999999999999" customHeight="1" x14ac:dyDescent="0.35">
      <c r="B89" s="22">
        <v>81</v>
      </c>
      <c r="C89" s="27">
        <f>IF(Změna!D98="","",Změna!D98)</f>
        <v>0</v>
      </c>
      <c r="D89" s="65">
        <f>IF(Změna!E98="","",Změna!E98)</f>
        <v>0</v>
      </c>
      <c r="E89" s="369"/>
      <c r="F89" s="370"/>
      <c r="G89" s="370"/>
      <c r="H89" s="370"/>
      <c r="I89" s="370"/>
      <c r="J89" s="370"/>
      <c r="K89" s="371"/>
      <c r="L89" s="68"/>
      <c r="M89" s="153">
        <f t="shared" si="16"/>
        <v>0</v>
      </c>
      <c r="N89" s="17">
        <f t="shared" si="17"/>
        <v>0</v>
      </c>
      <c r="O89" s="17">
        <f t="shared" si="18"/>
        <v>0</v>
      </c>
      <c r="P89" s="17">
        <f t="shared" si="19"/>
        <v>0</v>
      </c>
      <c r="Q89" s="17">
        <f t="shared" si="20"/>
        <v>0</v>
      </c>
      <c r="R89" s="17">
        <f t="shared" si="20"/>
        <v>0</v>
      </c>
      <c r="S89" s="17">
        <f t="shared" si="21"/>
        <v>0</v>
      </c>
      <c r="T89" s="68">
        <f t="shared" si="22"/>
        <v>0</v>
      </c>
      <c r="U89" s="68">
        <f t="shared" si="25"/>
        <v>1</v>
      </c>
      <c r="V89" s="68">
        <f t="shared" si="23"/>
        <v>0</v>
      </c>
      <c r="W89" s="99">
        <f>'ZoR 1'!M89+'ZoR 2'!M89+'ZoR 3'!M89+'ZoR 4'!M89+'ZoR 5'!M89+M89</f>
        <v>0</v>
      </c>
      <c r="X89" s="99">
        <f>'ZoR 1'!N89+'ZoR 2'!N89+'ZoR 3'!N89+'ZoR 4'!N89+'ZoR 5'!N89+N89</f>
        <v>0</v>
      </c>
      <c r="Y89" s="99">
        <f>'ZoR 1'!O89+'ZoR 2'!O89+'ZoR 3'!O89+'ZoR 4'!O89+'ZoR 5'!O89+O89</f>
        <v>0</v>
      </c>
      <c r="Z89" s="99">
        <f>'ZoR 1'!P89+'ZoR 2'!P89+'ZoR 3'!P89+'ZoR 4'!P89+'ZoR 5'!P89+P89</f>
        <v>0</v>
      </c>
      <c r="AA89" s="99">
        <f>'ZoR 1'!Q89+'ZoR 2'!Q89+'ZoR 3'!Q89+'ZoR 4'!Q89+'ZoR 5'!Q89+Q89</f>
        <v>0</v>
      </c>
      <c r="AB89" s="99">
        <f>'ZoR 1'!R89+'ZoR 2'!R89+'ZoR 3'!R89+'ZoR 4'!R89+'ZoR 5'!R89+R89</f>
        <v>0</v>
      </c>
      <c r="AC89" s="99">
        <f>'ZoR 1'!S89+'ZoR 2'!S89+'ZoR 3'!S89+'ZoR 4'!S89+'ZoR 5'!S89+S89</f>
        <v>0</v>
      </c>
      <c r="AD89" s="68">
        <f t="shared" si="24"/>
        <v>0</v>
      </c>
      <c r="AE89" s="68"/>
    </row>
    <row r="90" spans="2:31" s="1" customFormat="1" ht="20.149999999999999" customHeight="1" x14ac:dyDescent="0.35">
      <c r="B90" s="22">
        <v>82</v>
      </c>
      <c r="C90" s="27">
        <f>IF(Změna!D99="","",Změna!D99)</f>
        <v>0</v>
      </c>
      <c r="D90" s="65">
        <f>IF(Změna!E99="","",Změna!E99)</f>
        <v>0</v>
      </c>
      <c r="E90" s="369"/>
      <c r="F90" s="370"/>
      <c r="G90" s="370"/>
      <c r="H90" s="370"/>
      <c r="I90" s="370"/>
      <c r="J90" s="370"/>
      <c r="K90" s="371"/>
      <c r="L90" s="68"/>
      <c r="M90" s="153">
        <f t="shared" si="16"/>
        <v>0</v>
      </c>
      <c r="N90" s="17">
        <f t="shared" si="17"/>
        <v>0</v>
      </c>
      <c r="O90" s="17">
        <f t="shared" si="18"/>
        <v>0</v>
      </c>
      <c r="P90" s="17">
        <f t="shared" si="19"/>
        <v>0</v>
      </c>
      <c r="Q90" s="17">
        <f t="shared" si="20"/>
        <v>0</v>
      </c>
      <c r="R90" s="17">
        <f t="shared" si="20"/>
        <v>0</v>
      </c>
      <c r="S90" s="17">
        <f t="shared" si="21"/>
        <v>0</v>
      </c>
      <c r="T90" s="68">
        <f t="shared" si="22"/>
        <v>0</v>
      </c>
      <c r="U90" s="68">
        <f t="shared" si="25"/>
        <v>1</v>
      </c>
      <c r="V90" s="68">
        <f t="shared" si="23"/>
        <v>0</v>
      </c>
      <c r="W90" s="99">
        <f>'ZoR 1'!M90+'ZoR 2'!M90+'ZoR 3'!M90+'ZoR 4'!M90+'ZoR 5'!M90+M90</f>
        <v>0</v>
      </c>
      <c r="X90" s="99">
        <f>'ZoR 1'!N90+'ZoR 2'!N90+'ZoR 3'!N90+'ZoR 4'!N90+'ZoR 5'!N90+N90</f>
        <v>0</v>
      </c>
      <c r="Y90" s="99">
        <f>'ZoR 1'!O90+'ZoR 2'!O90+'ZoR 3'!O90+'ZoR 4'!O90+'ZoR 5'!O90+O90</f>
        <v>0</v>
      </c>
      <c r="Z90" s="99">
        <f>'ZoR 1'!P90+'ZoR 2'!P90+'ZoR 3'!P90+'ZoR 4'!P90+'ZoR 5'!P90+P90</f>
        <v>0</v>
      </c>
      <c r="AA90" s="99">
        <f>'ZoR 1'!Q90+'ZoR 2'!Q90+'ZoR 3'!Q90+'ZoR 4'!Q90+'ZoR 5'!Q90+Q90</f>
        <v>0</v>
      </c>
      <c r="AB90" s="99">
        <f>'ZoR 1'!R90+'ZoR 2'!R90+'ZoR 3'!R90+'ZoR 4'!R90+'ZoR 5'!R90+R90</f>
        <v>0</v>
      </c>
      <c r="AC90" s="99">
        <f>'ZoR 1'!S90+'ZoR 2'!S90+'ZoR 3'!S90+'ZoR 4'!S90+'ZoR 5'!S90+S90</f>
        <v>0</v>
      </c>
      <c r="AD90" s="68">
        <f t="shared" si="24"/>
        <v>0</v>
      </c>
      <c r="AE90" s="68"/>
    </row>
    <row r="91" spans="2:31" s="1" customFormat="1" ht="20.149999999999999" customHeight="1" x14ac:dyDescent="0.35">
      <c r="B91" s="22">
        <v>83</v>
      </c>
      <c r="C91" s="27">
        <f>IF(Změna!D100="","",Změna!D100)</f>
        <v>0</v>
      </c>
      <c r="D91" s="65">
        <f>IF(Změna!E100="","",Změna!E100)</f>
        <v>0</v>
      </c>
      <c r="E91" s="369"/>
      <c r="F91" s="370"/>
      <c r="G91" s="370"/>
      <c r="H91" s="370"/>
      <c r="I91" s="370"/>
      <c r="J91" s="370"/>
      <c r="K91" s="371"/>
      <c r="L91" s="68"/>
      <c r="M91" s="153">
        <f t="shared" si="16"/>
        <v>0</v>
      </c>
      <c r="N91" s="17">
        <f t="shared" si="17"/>
        <v>0</v>
      </c>
      <c r="O91" s="17">
        <f t="shared" si="18"/>
        <v>0</v>
      </c>
      <c r="P91" s="17">
        <f t="shared" si="19"/>
        <v>0</v>
      </c>
      <c r="Q91" s="17">
        <f t="shared" si="20"/>
        <v>0</v>
      </c>
      <c r="R91" s="17">
        <f t="shared" si="20"/>
        <v>0</v>
      </c>
      <c r="S91" s="17">
        <f t="shared" si="21"/>
        <v>0</v>
      </c>
      <c r="T91" s="68">
        <f t="shared" si="22"/>
        <v>0</v>
      </c>
      <c r="U91" s="68">
        <f t="shared" si="25"/>
        <v>1</v>
      </c>
      <c r="V91" s="68">
        <f t="shared" si="23"/>
        <v>0</v>
      </c>
      <c r="W91" s="99">
        <f>'ZoR 1'!M91+'ZoR 2'!M91+'ZoR 3'!M91+'ZoR 4'!M91+'ZoR 5'!M91+M91</f>
        <v>0</v>
      </c>
      <c r="X91" s="99">
        <f>'ZoR 1'!N91+'ZoR 2'!N91+'ZoR 3'!N91+'ZoR 4'!N91+'ZoR 5'!N91+N91</f>
        <v>0</v>
      </c>
      <c r="Y91" s="99">
        <f>'ZoR 1'!O91+'ZoR 2'!O91+'ZoR 3'!O91+'ZoR 4'!O91+'ZoR 5'!O91+O91</f>
        <v>0</v>
      </c>
      <c r="Z91" s="99">
        <f>'ZoR 1'!P91+'ZoR 2'!P91+'ZoR 3'!P91+'ZoR 4'!P91+'ZoR 5'!P91+P91</f>
        <v>0</v>
      </c>
      <c r="AA91" s="99">
        <f>'ZoR 1'!Q91+'ZoR 2'!Q91+'ZoR 3'!Q91+'ZoR 4'!Q91+'ZoR 5'!Q91+Q91</f>
        <v>0</v>
      </c>
      <c r="AB91" s="99">
        <f>'ZoR 1'!R91+'ZoR 2'!R91+'ZoR 3'!R91+'ZoR 4'!R91+'ZoR 5'!R91+R91</f>
        <v>0</v>
      </c>
      <c r="AC91" s="99">
        <f>'ZoR 1'!S91+'ZoR 2'!S91+'ZoR 3'!S91+'ZoR 4'!S91+'ZoR 5'!S91+S91</f>
        <v>0</v>
      </c>
      <c r="AD91" s="68">
        <f t="shared" si="24"/>
        <v>0</v>
      </c>
      <c r="AE91" s="68"/>
    </row>
    <row r="92" spans="2:31" s="1" customFormat="1" ht="20.149999999999999" customHeight="1" x14ac:dyDescent="0.35">
      <c r="B92" s="22">
        <v>84</v>
      </c>
      <c r="C92" s="27">
        <f>IF(Změna!D101="","",Změna!D101)</f>
        <v>0</v>
      </c>
      <c r="D92" s="65">
        <f>IF(Změna!E101="","",Změna!E101)</f>
        <v>0</v>
      </c>
      <c r="E92" s="369"/>
      <c r="F92" s="370"/>
      <c r="G92" s="370"/>
      <c r="H92" s="370"/>
      <c r="I92" s="370"/>
      <c r="J92" s="370"/>
      <c r="K92" s="371"/>
      <c r="L92" s="68"/>
      <c r="M92" s="153">
        <f t="shared" si="16"/>
        <v>0</v>
      </c>
      <c r="N92" s="17">
        <f t="shared" si="17"/>
        <v>0</v>
      </c>
      <c r="O92" s="17">
        <f t="shared" si="18"/>
        <v>0</v>
      </c>
      <c r="P92" s="17">
        <f t="shared" si="19"/>
        <v>0</v>
      </c>
      <c r="Q92" s="17">
        <f t="shared" si="20"/>
        <v>0</v>
      </c>
      <c r="R92" s="17">
        <f t="shared" si="20"/>
        <v>0</v>
      </c>
      <c r="S92" s="17">
        <f t="shared" si="21"/>
        <v>0</v>
      </c>
      <c r="T92" s="68">
        <f t="shared" si="22"/>
        <v>0</v>
      </c>
      <c r="U92" s="68">
        <f t="shared" si="25"/>
        <v>1</v>
      </c>
      <c r="V92" s="68">
        <f t="shared" si="23"/>
        <v>0</v>
      </c>
      <c r="W92" s="99">
        <f>'ZoR 1'!M92+'ZoR 2'!M92+'ZoR 3'!M92+'ZoR 4'!M92+'ZoR 5'!M92+M92</f>
        <v>0</v>
      </c>
      <c r="X92" s="99">
        <f>'ZoR 1'!N92+'ZoR 2'!N92+'ZoR 3'!N92+'ZoR 4'!N92+'ZoR 5'!N92+N92</f>
        <v>0</v>
      </c>
      <c r="Y92" s="99">
        <f>'ZoR 1'!O92+'ZoR 2'!O92+'ZoR 3'!O92+'ZoR 4'!O92+'ZoR 5'!O92+O92</f>
        <v>0</v>
      </c>
      <c r="Z92" s="99">
        <f>'ZoR 1'!P92+'ZoR 2'!P92+'ZoR 3'!P92+'ZoR 4'!P92+'ZoR 5'!P92+P92</f>
        <v>0</v>
      </c>
      <c r="AA92" s="99">
        <f>'ZoR 1'!Q92+'ZoR 2'!Q92+'ZoR 3'!Q92+'ZoR 4'!Q92+'ZoR 5'!Q92+Q92</f>
        <v>0</v>
      </c>
      <c r="AB92" s="99">
        <f>'ZoR 1'!R92+'ZoR 2'!R92+'ZoR 3'!R92+'ZoR 4'!R92+'ZoR 5'!R92+R92</f>
        <v>0</v>
      </c>
      <c r="AC92" s="99">
        <f>'ZoR 1'!S92+'ZoR 2'!S92+'ZoR 3'!S92+'ZoR 4'!S92+'ZoR 5'!S92+S92</f>
        <v>0</v>
      </c>
      <c r="AD92" s="68">
        <f t="shared" si="24"/>
        <v>0</v>
      </c>
      <c r="AE92" s="68"/>
    </row>
    <row r="93" spans="2:31" s="1" customFormat="1" ht="20.149999999999999" customHeight="1" x14ac:dyDescent="0.35">
      <c r="B93" s="22">
        <v>85</v>
      </c>
      <c r="C93" s="27">
        <f>IF(Změna!D102="","",Změna!D102)</f>
        <v>0</v>
      </c>
      <c r="D93" s="65">
        <f>IF(Změna!E102="","",Změna!E102)</f>
        <v>0</v>
      </c>
      <c r="E93" s="369"/>
      <c r="F93" s="370"/>
      <c r="G93" s="370"/>
      <c r="H93" s="370"/>
      <c r="I93" s="370"/>
      <c r="J93" s="370"/>
      <c r="K93" s="371"/>
      <c r="L93" s="68"/>
      <c r="M93" s="153">
        <f t="shared" si="16"/>
        <v>0</v>
      </c>
      <c r="N93" s="17">
        <f t="shared" si="17"/>
        <v>0</v>
      </c>
      <c r="O93" s="17">
        <f t="shared" si="18"/>
        <v>0</v>
      </c>
      <c r="P93" s="17">
        <f t="shared" si="19"/>
        <v>0</v>
      </c>
      <c r="Q93" s="17">
        <f t="shared" si="20"/>
        <v>0</v>
      </c>
      <c r="R93" s="17">
        <f t="shared" si="20"/>
        <v>0</v>
      </c>
      <c r="S93" s="17">
        <f t="shared" si="21"/>
        <v>0</v>
      </c>
      <c r="T93" s="68">
        <f t="shared" si="22"/>
        <v>0</v>
      </c>
      <c r="U93" s="68">
        <f t="shared" si="25"/>
        <v>1</v>
      </c>
      <c r="V93" s="68">
        <f t="shared" si="23"/>
        <v>0</v>
      </c>
      <c r="W93" s="99">
        <f>'ZoR 1'!M93+'ZoR 2'!M93+'ZoR 3'!M93+'ZoR 4'!M93+'ZoR 5'!M93+M93</f>
        <v>0</v>
      </c>
      <c r="X93" s="99">
        <f>'ZoR 1'!N93+'ZoR 2'!N93+'ZoR 3'!N93+'ZoR 4'!N93+'ZoR 5'!N93+N93</f>
        <v>0</v>
      </c>
      <c r="Y93" s="99">
        <f>'ZoR 1'!O93+'ZoR 2'!O93+'ZoR 3'!O93+'ZoR 4'!O93+'ZoR 5'!O93+O93</f>
        <v>0</v>
      </c>
      <c r="Z93" s="99">
        <f>'ZoR 1'!P93+'ZoR 2'!P93+'ZoR 3'!P93+'ZoR 4'!P93+'ZoR 5'!P93+P93</f>
        <v>0</v>
      </c>
      <c r="AA93" s="99">
        <f>'ZoR 1'!Q93+'ZoR 2'!Q93+'ZoR 3'!Q93+'ZoR 4'!Q93+'ZoR 5'!Q93+Q93</f>
        <v>0</v>
      </c>
      <c r="AB93" s="99">
        <f>'ZoR 1'!R93+'ZoR 2'!R93+'ZoR 3'!R93+'ZoR 4'!R93+'ZoR 5'!R93+R93</f>
        <v>0</v>
      </c>
      <c r="AC93" s="99">
        <f>'ZoR 1'!S93+'ZoR 2'!S93+'ZoR 3'!S93+'ZoR 4'!S93+'ZoR 5'!S93+S93</f>
        <v>0</v>
      </c>
      <c r="AD93" s="68">
        <f t="shared" si="24"/>
        <v>0</v>
      </c>
      <c r="AE93" s="68"/>
    </row>
    <row r="94" spans="2:31" s="1" customFormat="1" ht="20.149999999999999" customHeight="1" x14ac:dyDescent="0.35">
      <c r="B94" s="22">
        <v>86</v>
      </c>
      <c r="C94" s="27">
        <f>IF(Změna!D103="","",Změna!D103)</f>
        <v>0</v>
      </c>
      <c r="D94" s="65">
        <f>IF(Změna!E103="","",Změna!E103)</f>
        <v>0</v>
      </c>
      <c r="E94" s="369"/>
      <c r="F94" s="370"/>
      <c r="G94" s="370"/>
      <c r="H94" s="370"/>
      <c r="I94" s="370"/>
      <c r="J94" s="370"/>
      <c r="K94" s="371"/>
      <c r="L94" s="68"/>
      <c r="M94" s="153">
        <f t="shared" si="16"/>
        <v>0</v>
      </c>
      <c r="N94" s="17">
        <f t="shared" si="17"/>
        <v>0</v>
      </c>
      <c r="O94" s="17">
        <f t="shared" si="18"/>
        <v>0</v>
      </c>
      <c r="P94" s="17">
        <f t="shared" si="19"/>
        <v>0</v>
      </c>
      <c r="Q94" s="17">
        <f t="shared" si="20"/>
        <v>0</v>
      </c>
      <c r="R94" s="17">
        <f t="shared" si="20"/>
        <v>0</v>
      </c>
      <c r="S94" s="17">
        <f t="shared" si="21"/>
        <v>0</v>
      </c>
      <c r="T94" s="68">
        <f t="shared" si="22"/>
        <v>0</v>
      </c>
      <c r="U94" s="68">
        <f t="shared" si="25"/>
        <v>1</v>
      </c>
      <c r="V94" s="68">
        <f t="shared" si="23"/>
        <v>0</v>
      </c>
      <c r="W94" s="99">
        <f>'ZoR 1'!M94+'ZoR 2'!M94+'ZoR 3'!M94+'ZoR 4'!M94+'ZoR 5'!M94+M94</f>
        <v>0</v>
      </c>
      <c r="X94" s="99">
        <f>'ZoR 1'!N94+'ZoR 2'!N94+'ZoR 3'!N94+'ZoR 4'!N94+'ZoR 5'!N94+N94</f>
        <v>0</v>
      </c>
      <c r="Y94" s="99">
        <f>'ZoR 1'!O94+'ZoR 2'!O94+'ZoR 3'!O94+'ZoR 4'!O94+'ZoR 5'!O94+O94</f>
        <v>0</v>
      </c>
      <c r="Z94" s="99">
        <f>'ZoR 1'!P94+'ZoR 2'!P94+'ZoR 3'!P94+'ZoR 4'!P94+'ZoR 5'!P94+P94</f>
        <v>0</v>
      </c>
      <c r="AA94" s="99">
        <f>'ZoR 1'!Q94+'ZoR 2'!Q94+'ZoR 3'!Q94+'ZoR 4'!Q94+'ZoR 5'!Q94+Q94</f>
        <v>0</v>
      </c>
      <c r="AB94" s="99">
        <f>'ZoR 1'!R94+'ZoR 2'!R94+'ZoR 3'!R94+'ZoR 4'!R94+'ZoR 5'!R94+R94</f>
        <v>0</v>
      </c>
      <c r="AC94" s="99">
        <f>'ZoR 1'!S94+'ZoR 2'!S94+'ZoR 3'!S94+'ZoR 4'!S94+'ZoR 5'!S94+S94</f>
        <v>0</v>
      </c>
      <c r="AD94" s="68">
        <f t="shared" si="24"/>
        <v>0</v>
      </c>
      <c r="AE94" s="68"/>
    </row>
    <row r="95" spans="2:31" s="1" customFormat="1" ht="20.149999999999999" customHeight="1" x14ac:dyDescent="0.35">
      <c r="B95" s="22">
        <v>87</v>
      </c>
      <c r="C95" s="27">
        <f>IF(Změna!D104="","",Změna!D104)</f>
        <v>0</v>
      </c>
      <c r="D95" s="65">
        <f>IF(Změna!E104="","",Změna!E104)</f>
        <v>0</v>
      </c>
      <c r="E95" s="369"/>
      <c r="F95" s="370"/>
      <c r="G95" s="370"/>
      <c r="H95" s="370"/>
      <c r="I95" s="370"/>
      <c r="J95" s="370"/>
      <c r="K95" s="371"/>
      <c r="L95" s="68"/>
      <c r="M95" s="153">
        <f t="shared" si="16"/>
        <v>0</v>
      </c>
      <c r="N95" s="17">
        <f t="shared" si="17"/>
        <v>0</v>
      </c>
      <c r="O95" s="17">
        <f t="shared" si="18"/>
        <v>0</v>
      </c>
      <c r="P95" s="17">
        <f t="shared" si="19"/>
        <v>0</v>
      </c>
      <c r="Q95" s="17">
        <f t="shared" si="20"/>
        <v>0</v>
      </c>
      <c r="R95" s="17">
        <f t="shared" si="20"/>
        <v>0</v>
      </c>
      <c r="S95" s="17">
        <f t="shared" si="21"/>
        <v>0</v>
      </c>
      <c r="T95" s="68">
        <f t="shared" si="22"/>
        <v>0</v>
      </c>
      <c r="U95" s="68">
        <f t="shared" si="25"/>
        <v>1</v>
      </c>
      <c r="V95" s="68">
        <f t="shared" si="23"/>
        <v>0</v>
      </c>
      <c r="W95" s="99">
        <f>'ZoR 1'!M95+'ZoR 2'!M95+'ZoR 3'!M95+'ZoR 4'!M95+'ZoR 5'!M95+M95</f>
        <v>0</v>
      </c>
      <c r="X95" s="99">
        <f>'ZoR 1'!N95+'ZoR 2'!N95+'ZoR 3'!N95+'ZoR 4'!N95+'ZoR 5'!N95+N95</f>
        <v>0</v>
      </c>
      <c r="Y95" s="99">
        <f>'ZoR 1'!O95+'ZoR 2'!O95+'ZoR 3'!O95+'ZoR 4'!O95+'ZoR 5'!O95+O95</f>
        <v>0</v>
      </c>
      <c r="Z95" s="99">
        <f>'ZoR 1'!P95+'ZoR 2'!P95+'ZoR 3'!P95+'ZoR 4'!P95+'ZoR 5'!P95+P95</f>
        <v>0</v>
      </c>
      <c r="AA95" s="99">
        <f>'ZoR 1'!Q95+'ZoR 2'!Q95+'ZoR 3'!Q95+'ZoR 4'!Q95+'ZoR 5'!Q95+Q95</f>
        <v>0</v>
      </c>
      <c r="AB95" s="99">
        <f>'ZoR 1'!R95+'ZoR 2'!R95+'ZoR 3'!R95+'ZoR 4'!R95+'ZoR 5'!R95+R95</f>
        <v>0</v>
      </c>
      <c r="AC95" s="99">
        <f>'ZoR 1'!S95+'ZoR 2'!S95+'ZoR 3'!S95+'ZoR 4'!S95+'ZoR 5'!S95+S95</f>
        <v>0</v>
      </c>
      <c r="AD95" s="68">
        <f t="shared" si="24"/>
        <v>0</v>
      </c>
      <c r="AE95" s="68"/>
    </row>
    <row r="96" spans="2:31" s="1" customFormat="1" ht="20.149999999999999" customHeight="1" x14ac:dyDescent="0.35">
      <c r="B96" s="22">
        <v>88</v>
      </c>
      <c r="C96" s="27">
        <f>IF(Změna!D105="","",Změna!D105)</f>
        <v>0</v>
      </c>
      <c r="D96" s="65">
        <f>IF(Změna!E105="","",Změna!E105)</f>
        <v>0</v>
      </c>
      <c r="E96" s="369"/>
      <c r="F96" s="370"/>
      <c r="G96" s="370"/>
      <c r="H96" s="370"/>
      <c r="I96" s="370"/>
      <c r="J96" s="370"/>
      <c r="K96" s="371"/>
      <c r="L96" s="68"/>
      <c r="M96" s="153">
        <f t="shared" si="16"/>
        <v>0</v>
      </c>
      <c r="N96" s="17">
        <f t="shared" si="17"/>
        <v>0</v>
      </c>
      <c r="O96" s="17">
        <f t="shared" si="18"/>
        <v>0</v>
      </c>
      <c r="P96" s="17">
        <f t="shared" si="19"/>
        <v>0</v>
      </c>
      <c r="Q96" s="17">
        <f t="shared" si="20"/>
        <v>0</v>
      </c>
      <c r="R96" s="17">
        <f t="shared" si="20"/>
        <v>0</v>
      </c>
      <c r="S96" s="17">
        <f t="shared" si="21"/>
        <v>0</v>
      </c>
      <c r="T96" s="68">
        <f t="shared" si="22"/>
        <v>0</v>
      </c>
      <c r="U96" s="68">
        <f t="shared" si="25"/>
        <v>1</v>
      </c>
      <c r="V96" s="68">
        <f t="shared" si="23"/>
        <v>0</v>
      </c>
      <c r="W96" s="99">
        <f>'ZoR 1'!M96+'ZoR 2'!M96+'ZoR 3'!M96+'ZoR 4'!M96+'ZoR 5'!M96+M96</f>
        <v>0</v>
      </c>
      <c r="X96" s="99">
        <f>'ZoR 1'!N96+'ZoR 2'!N96+'ZoR 3'!N96+'ZoR 4'!N96+'ZoR 5'!N96+N96</f>
        <v>0</v>
      </c>
      <c r="Y96" s="99">
        <f>'ZoR 1'!O96+'ZoR 2'!O96+'ZoR 3'!O96+'ZoR 4'!O96+'ZoR 5'!O96+O96</f>
        <v>0</v>
      </c>
      <c r="Z96" s="99">
        <f>'ZoR 1'!P96+'ZoR 2'!P96+'ZoR 3'!P96+'ZoR 4'!P96+'ZoR 5'!P96+P96</f>
        <v>0</v>
      </c>
      <c r="AA96" s="99">
        <f>'ZoR 1'!Q96+'ZoR 2'!Q96+'ZoR 3'!Q96+'ZoR 4'!Q96+'ZoR 5'!Q96+Q96</f>
        <v>0</v>
      </c>
      <c r="AB96" s="99">
        <f>'ZoR 1'!R96+'ZoR 2'!R96+'ZoR 3'!R96+'ZoR 4'!R96+'ZoR 5'!R96+R96</f>
        <v>0</v>
      </c>
      <c r="AC96" s="99">
        <f>'ZoR 1'!S96+'ZoR 2'!S96+'ZoR 3'!S96+'ZoR 4'!S96+'ZoR 5'!S96+S96</f>
        <v>0</v>
      </c>
      <c r="AD96" s="68">
        <f t="shared" si="24"/>
        <v>0</v>
      </c>
      <c r="AE96" s="68"/>
    </row>
    <row r="97" spans="2:31" s="1" customFormat="1" ht="20.149999999999999" customHeight="1" x14ac:dyDescent="0.35">
      <c r="B97" s="22">
        <v>89</v>
      </c>
      <c r="C97" s="27">
        <f>IF(Změna!D106="","",Změna!D106)</f>
        <v>0</v>
      </c>
      <c r="D97" s="65">
        <f>IF(Změna!E106="","",Změna!E106)</f>
        <v>0</v>
      </c>
      <c r="E97" s="369"/>
      <c r="F97" s="370"/>
      <c r="G97" s="370"/>
      <c r="H97" s="370"/>
      <c r="I97" s="370"/>
      <c r="J97" s="370"/>
      <c r="K97" s="371"/>
      <c r="L97" s="68"/>
      <c r="M97" s="153">
        <f t="shared" si="16"/>
        <v>0</v>
      </c>
      <c r="N97" s="17">
        <f t="shared" si="17"/>
        <v>0</v>
      </c>
      <c r="O97" s="17">
        <f t="shared" si="18"/>
        <v>0</v>
      </c>
      <c r="P97" s="17">
        <f t="shared" si="19"/>
        <v>0</v>
      </c>
      <c r="Q97" s="17">
        <f t="shared" si="20"/>
        <v>0</v>
      </c>
      <c r="R97" s="17">
        <f t="shared" si="20"/>
        <v>0</v>
      </c>
      <c r="S97" s="17">
        <f t="shared" si="21"/>
        <v>0</v>
      </c>
      <c r="T97" s="68">
        <f t="shared" si="22"/>
        <v>0</v>
      </c>
      <c r="U97" s="68">
        <f t="shared" si="25"/>
        <v>1</v>
      </c>
      <c r="V97" s="68">
        <f t="shared" si="23"/>
        <v>0</v>
      </c>
      <c r="W97" s="99">
        <f>'ZoR 1'!M97+'ZoR 2'!M97+'ZoR 3'!M97+'ZoR 4'!M97+'ZoR 5'!M97+M97</f>
        <v>0</v>
      </c>
      <c r="X97" s="99">
        <f>'ZoR 1'!N97+'ZoR 2'!N97+'ZoR 3'!N97+'ZoR 4'!N97+'ZoR 5'!N97+N97</f>
        <v>0</v>
      </c>
      <c r="Y97" s="99">
        <f>'ZoR 1'!O97+'ZoR 2'!O97+'ZoR 3'!O97+'ZoR 4'!O97+'ZoR 5'!O97+O97</f>
        <v>0</v>
      </c>
      <c r="Z97" s="99">
        <f>'ZoR 1'!P97+'ZoR 2'!P97+'ZoR 3'!P97+'ZoR 4'!P97+'ZoR 5'!P97+P97</f>
        <v>0</v>
      </c>
      <c r="AA97" s="99">
        <f>'ZoR 1'!Q97+'ZoR 2'!Q97+'ZoR 3'!Q97+'ZoR 4'!Q97+'ZoR 5'!Q97+Q97</f>
        <v>0</v>
      </c>
      <c r="AB97" s="99">
        <f>'ZoR 1'!R97+'ZoR 2'!R97+'ZoR 3'!R97+'ZoR 4'!R97+'ZoR 5'!R97+R97</f>
        <v>0</v>
      </c>
      <c r="AC97" s="99">
        <f>'ZoR 1'!S97+'ZoR 2'!S97+'ZoR 3'!S97+'ZoR 4'!S97+'ZoR 5'!S97+S97</f>
        <v>0</v>
      </c>
      <c r="AD97" s="68">
        <f t="shared" si="24"/>
        <v>0</v>
      </c>
      <c r="AE97" s="68"/>
    </row>
    <row r="98" spans="2:31" s="1" customFormat="1" ht="20.149999999999999" customHeight="1" x14ac:dyDescent="0.35">
      <c r="B98" s="22">
        <v>90</v>
      </c>
      <c r="C98" s="27">
        <f>IF(Změna!D107="","",Změna!D107)</f>
        <v>0</v>
      </c>
      <c r="D98" s="65">
        <f>IF(Změna!E107="","",Změna!E107)</f>
        <v>0</v>
      </c>
      <c r="E98" s="369"/>
      <c r="F98" s="370"/>
      <c r="G98" s="370"/>
      <c r="H98" s="370"/>
      <c r="I98" s="370"/>
      <c r="J98" s="370"/>
      <c r="K98" s="371"/>
      <c r="L98" s="68"/>
      <c r="M98" s="153">
        <f t="shared" si="16"/>
        <v>0</v>
      </c>
      <c r="N98" s="17">
        <f t="shared" si="17"/>
        <v>0</v>
      </c>
      <c r="O98" s="17">
        <f t="shared" si="18"/>
        <v>0</v>
      </c>
      <c r="P98" s="17">
        <f t="shared" si="19"/>
        <v>0</v>
      </c>
      <c r="Q98" s="17">
        <f t="shared" si="20"/>
        <v>0</v>
      </c>
      <c r="R98" s="17">
        <f t="shared" si="20"/>
        <v>0</v>
      </c>
      <c r="S98" s="17">
        <f t="shared" si="21"/>
        <v>0</v>
      </c>
      <c r="T98" s="68">
        <f t="shared" si="22"/>
        <v>0</v>
      </c>
      <c r="U98" s="68">
        <f t="shared" si="25"/>
        <v>1</v>
      </c>
      <c r="V98" s="68">
        <f t="shared" si="23"/>
        <v>0</v>
      </c>
      <c r="W98" s="99">
        <f>'ZoR 1'!M98+'ZoR 2'!M98+'ZoR 3'!M98+'ZoR 4'!M98+'ZoR 5'!M98+M98</f>
        <v>0</v>
      </c>
      <c r="X98" s="99">
        <f>'ZoR 1'!N98+'ZoR 2'!N98+'ZoR 3'!N98+'ZoR 4'!N98+'ZoR 5'!N98+N98</f>
        <v>0</v>
      </c>
      <c r="Y98" s="99">
        <f>'ZoR 1'!O98+'ZoR 2'!O98+'ZoR 3'!O98+'ZoR 4'!O98+'ZoR 5'!O98+O98</f>
        <v>0</v>
      </c>
      <c r="Z98" s="99">
        <f>'ZoR 1'!P98+'ZoR 2'!P98+'ZoR 3'!P98+'ZoR 4'!P98+'ZoR 5'!P98+P98</f>
        <v>0</v>
      </c>
      <c r="AA98" s="99">
        <f>'ZoR 1'!Q98+'ZoR 2'!Q98+'ZoR 3'!Q98+'ZoR 4'!Q98+'ZoR 5'!Q98+Q98</f>
        <v>0</v>
      </c>
      <c r="AB98" s="99">
        <f>'ZoR 1'!R98+'ZoR 2'!R98+'ZoR 3'!R98+'ZoR 4'!R98+'ZoR 5'!R98+R98</f>
        <v>0</v>
      </c>
      <c r="AC98" s="99">
        <f>'ZoR 1'!S98+'ZoR 2'!S98+'ZoR 3'!S98+'ZoR 4'!S98+'ZoR 5'!S98+S98</f>
        <v>0</v>
      </c>
      <c r="AD98" s="68">
        <f t="shared" si="24"/>
        <v>0</v>
      </c>
      <c r="AE98" s="68"/>
    </row>
    <row r="99" spans="2:31" s="1" customFormat="1" ht="20.149999999999999" customHeight="1" x14ac:dyDescent="0.35">
      <c r="B99" s="22">
        <v>91</v>
      </c>
      <c r="C99" s="27">
        <f>IF(Změna!D108="","",Změna!D108)</f>
        <v>0</v>
      </c>
      <c r="D99" s="65">
        <f>IF(Změna!E108="","",Změna!E108)</f>
        <v>0</v>
      </c>
      <c r="E99" s="369"/>
      <c r="F99" s="370"/>
      <c r="G99" s="370"/>
      <c r="H99" s="370"/>
      <c r="I99" s="370"/>
      <c r="J99" s="370"/>
      <c r="K99" s="371"/>
      <c r="L99" s="68"/>
      <c r="M99" s="153">
        <f t="shared" si="16"/>
        <v>0</v>
      </c>
      <c r="N99" s="17">
        <f t="shared" si="17"/>
        <v>0</v>
      </c>
      <c r="O99" s="17">
        <f t="shared" si="18"/>
        <v>0</v>
      </c>
      <c r="P99" s="17">
        <f t="shared" si="19"/>
        <v>0</v>
      </c>
      <c r="Q99" s="17">
        <f t="shared" si="20"/>
        <v>0</v>
      </c>
      <c r="R99" s="17">
        <f t="shared" si="20"/>
        <v>0</v>
      </c>
      <c r="S99" s="17">
        <f t="shared" si="21"/>
        <v>0</v>
      </c>
      <c r="T99" s="68">
        <f t="shared" si="22"/>
        <v>0</v>
      </c>
      <c r="U99" s="68">
        <f t="shared" si="25"/>
        <v>1</v>
      </c>
      <c r="V99" s="68">
        <f t="shared" si="23"/>
        <v>0</v>
      </c>
      <c r="W99" s="99">
        <f>'ZoR 1'!M99+'ZoR 2'!M99+'ZoR 3'!M99+'ZoR 4'!M99+'ZoR 5'!M99+M99</f>
        <v>0</v>
      </c>
      <c r="X99" s="99">
        <f>'ZoR 1'!N99+'ZoR 2'!N99+'ZoR 3'!N99+'ZoR 4'!N99+'ZoR 5'!N99+N99</f>
        <v>0</v>
      </c>
      <c r="Y99" s="99">
        <f>'ZoR 1'!O99+'ZoR 2'!O99+'ZoR 3'!O99+'ZoR 4'!O99+'ZoR 5'!O99+O99</f>
        <v>0</v>
      </c>
      <c r="Z99" s="99">
        <f>'ZoR 1'!P99+'ZoR 2'!P99+'ZoR 3'!P99+'ZoR 4'!P99+'ZoR 5'!P99+P99</f>
        <v>0</v>
      </c>
      <c r="AA99" s="99">
        <f>'ZoR 1'!Q99+'ZoR 2'!Q99+'ZoR 3'!Q99+'ZoR 4'!Q99+'ZoR 5'!Q99+Q99</f>
        <v>0</v>
      </c>
      <c r="AB99" s="99">
        <f>'ZoR 1'!R99+'ZoR 2'!R99+'ZoR 3'!R99+'ZoR 4'!R99+'ZoR 5'!R99+R99</f>
        <v>0</v>
      </c>
      <c r="AC99" s="99">
        <f>'ZoR 1'!S99+'ZoR 2'!S99+'ZoR 3'!S99+'ZoR 4'!S99+'ZoR 5'!S99+S99</f>
        <v>0</v>
      </c>
      <c r="AD99" s="68">
        <f t="shared" si="24"/>
        <v>0</v>
      </c>
      <c r="AE99" s="68"/>
    </row>
    <row r="100" spans="2:31" s="1" customFormat="1" ht="20.149999999999999" customHeight="1" x14ac:dyDescent="0.35">
      <c r="B100" s="22">
        <v>92</v>
      </c>
      <c r="C100" s="27">
        <f>IF(Změna!D109="","",Změna!D109)</f>
        <v>0</v>
      </c>
      <c r="D100" s="65">
        <f>IF(Změna!E109="","",Změna!E109)</f>
        <v>0</v>
      </c>
      <c r="E100" s="369"/>
      <c r="F100" s="370"/>
      <c r="G100" s="370"/>
      <c r="H100" s="370"/>
      <c r="I100" s="370"/>
      <c r="J100" s="370"/>
      <c r="K100" s="371"/>
      <c r="L100" s="68"/>
      <c r="M100" s="153">
        <f t="shared" si="16"/>
        <v>0</v>
      </c>
      <c r="N100" s="17">
        <f t="shared" si="17"/>
        <v>0</v>
      </c>
      <c r="O100" s="17">
        <f t="shared" si="18"/>
        <v>0</v>
      </c>
      <c r="P100" s="17">
        <f t="shared" si="19"/>
        <v>0</v>
      </c>
      <c r="Q100" s="17">
        <f t="shared" si="20"/>
        <v>0</v>
      </c>
      <c r="R100" s="17">
        <f t="shared" si="20"/>
        <v>0</v>
      </c>
      <c r="S100" s="17">
        <f t="shared" si="21"/>
        <v>0</v>
      </c>
      <c r="T100" s="68">
        <f t="shared" si="22"/>
        <v>0</v>
      </c>
      <c r="U100" s="68">
        <f t="shared" si="25"/>
        <v>1</v>
      </c>
      <c r="V100" s="68">
        <f t="shared" si="23"/>
        <v>0</v>
      </c>
      <c r="W100" s="99">
        <f>'ZoR 1'!M100+'ZoR 2'!M100+'ZoR 3'!M100+'ZoR 4'!M100+'ZoR 5'!M100+M100</f>
        <v>0</v>
      </c>
      <c r="X100" s="99">
        <f>'ZoR 1'!N100+'ZoR 2'!N100+'ZoR 3'!N100+'ZoR 4'!N100+'ZoR 5'!N100+N100</f>
        <v>0</v>
      </c>
      <c r="Y100" s="99">
        <f>'ZoR 1'!O100+'ZoR 2'!O100+'ZoR 3'!O100+'ZoR 4'!O100+'ZoR 5'!O100+O100</f>
        <v>0</v>
      </c>
      <c r="Z100" s="99">
        <f>'ZoR 1'!P100+'ZoR 2'!P100+'ZoR 3'!P100+'ZoR 4'!P100+'ZoR 5'!P100+P100</f>
        <v>0</v>
      </c>
      <c r="AA100" s="99">
        <f>'ZoR 1'!Q100+'ZoR 2'!Q100+'ZoR 3'!Q100+'ZoR 4'!Q100+'ZoR 5'!Q100+Q100</f>
        <v>0</v>
      </c>
      <c r="AB100" s="99">
        <f>'ZoR 1'!R100+'ZoR 2'!R100+'ZoR 3'!R100+'ZoR 4'!R100+'ZoR 5'!R100+R100</f>
        <v>0</v>
      </c>
      <c r="AC100" s="99">
        <f>'ZoR 1'!S100+'ZoR 2'!S100+'ZoR 3'!S100+'ZoR 4'!S100+'ZoR 5'!S100+S100</f>
        <v>0</v>
      </c>
      <c r="AD100" s="68">
        <f t="shared" si="24"/>
        <v>0</v>
      </c>
      <c r="AE100" s="68"/>
    </row>
    <row r="101" spans="2:31" s="1" customFormat="1" ht="20.149999999999999" customHeight="1" x14ac:dyDescent="0.35">
      <c r="B101" s="22">
        <v>93</v>
      </c>
      <c r="C101" s="27">
        <f>IF(Změna!D110="","",Změna!D110)</f>
        <v>0</v>
      </c>
      <c r="D101" s="65">
        <f>IF(Změna!E110="","",Změna!E110)</f>
        <v>0</v>
      </c>
      <c r="E101" s="369"/>
      <c r="F101" s="370"/>
      <c r="G101" s="370"/>
      <c r="H101" s="370"/>
      <c r="I101" s="370"/>
      <c r="J101" s="370"/>
      <c r="K101" s="371"/>
      <c r="L101" s="68"/>
      <c r="M101" s="153">
        <f t="shared" si="16"/>
        <v>0</v>
      </c>
      <c r="N101" s="17">
        <f t="shared" si="17"/>
        <v>0</v>
      </c>
      <c r="O101" s="17">
        <f t="shared" si="18"/>
        <v>0</v>
      </c>
      <c r="P101" s="17">
        <f t="shared" si="19"/>
        <v>0</v>
      </c>
      <c r="Q101" s="17">
        <f t="shared" si="20"/>
        <v>0</v>
      </c>
      <c r="R101" s="17">
        <f t="shared" si="20"/>
        <v>0</v>
      </c>
      <c r="S101" s="17">
        <f t="shared" si="21"/>
        <v>0</v>
      </c>
      <c r="T101" s="68">
        <f t="shared" si="22"/>
        <v>0</v>
      </c>
      <c r="U101" s="68">
        <f t="shared" si="25"/>
        <v>1</v>
      </c>
      <c r="V101" s="68">
        <f t="shared" si="23"/>
        <v>0</v>
      </c>
      <c r="W101" s="99">
        <f>'ZoR 1'!M101+'ZoR 2'!M101+'ZoR 3'!M101+'ZoR 4'!M101+'ZoR 5'!M101+M101</f>
        <v>0</v>
      </c>
      <c r="X101" s="99">
        <f>'ZoR 1'!N101+'ZoR 2'!N101+'ZoR 3'!N101+'ZoR 4'!N101+'ZoR 5'!N101+N101</f>
        <v>0</v>
      </c>
      <c r="Y101" s="99">
        <f>'ZoR 1'!O101+'ZoR 2'!O101+'ZoR 3'!O101+'ZoR 4'!O101+'ZoR 5'!O101+O101</f>
        <v>0</v>
      </c>
      <c r="Z101" s="99">
        <f>'ZoR 1'!P101+'ZoR 2'!P101+'ZoR 3'!P101+'ZoR 4'!P101+'ZoR 5'!P101+P101</f>
        <v>0</v>
      </c>
      <c r="AA101" s="99">
        <f>'ZoR 1'!Q101+'ZoR 2'!Q101+'ZoR 3'!Q101+'ZoR 4'!Q101+'ZoR 5'!Q101+Q101</f>
        <v>0</v>
      </c>
      <c r="AB101" s="99">
        <f>'ZoR 1'!R101+'ZoR 2'!R101+'ZoR 3'!R101+'ZoR 4'!R101+'ZoR 5'!R101+R101</f>
        <v>0</v>
      </c>
      <c r="AC101" s="99">
        <f>'ZoR 1'!S101+'ZoR 2'!S101+'ZoR 3'!S101+'ZoR 4'!S101+'ZoR 5'!S101+S101</f>
        <v>0</v>
      </c>
      <c r="AD101" s="68">
        <f t="shared" si="24"/>
        <v>0</v>
      </c>
      <c r="AE101" s="68"/>
    </row>
    <row r="102" spans="2:31" s="1" customFormat="1" ht="20.149999999999999" customHeight="1" x14ac:dyDescent="0.35">
      <c r="B102" s="22">
        <v>94</v>
      </c>
      <c r="C102" s="27">
        <f>IF(Změna!D111="","",Změna!D111)</f>
        <v>0</v>
      </c>
      <c r="D102" s="65">
        <f>IF(Změna!E111="","",Změna!E111)</f>
        <v>0</v>
      </c>
      <c r="E102" s="369"/>
      <c r="F102" s="370"/>
      <c r="G102" s="370"/>
      <c r="H102" s="370"/>
      <c r="I102" s="370"/>
      <c r="J102" s="370"/>
      <c r="K102" s="371"/>
      <c r="L102" s="68"/>
      <c r="M102" s="153">
        <f t="shared" si="16"/>
        <v>0</v>
      </c>
      <c r="N102" s="17">
        <f t="shared" si="17"/>
        <v>0</v>
      </c>
      <c r="O102" s="17">
        <f t="shared" si="18"/>
        <v>0</v>
      </c>
      <c r="P102" s="17">
        <f t="shared" si="19"/>
        <v>0</v>
      </c>
      <c r="Q102" s="17">
        <f t="shared" si="20"/>
        <v>0</v>
      </c>
      <c r="R102" s="17">
        <f t="shared" si="20"/>
        <v>0</v>
      </c>
      <c r="S102" s="17">
        <f t="shared" si="21"/>
        <v>0</v>
      </c>
      <c r="T102" s="68">
        <f t="shared" si="22"/>
        <v>0</v>
      </c>
      <c r="U102" s="68">
        <f t="shared" si="25"/>
        <v>1</v>
      </c>
      <c r="V102" s="68">
        <f t="shared" si="23"/>
        <v>0</v>
      </c>
      <c r="W102" s="99">
        <f>'ZoR 1'!M102+'ZoR 2'!M102+'ZoR 3'!M102+'ZoR 4'!M102+'ZoR 5'!M102+M102</f>
        <v>0</v>
      </c>
      <c r="X102" s="99">
        <f>'ZoR 1'!N102+'ZoR 2'!N102+'ZoR 3'!N102+'ZoR 4'!N102+'ZoR 5'!N102+N102</f>
        <v>0</v>
      </c>
      <c r="Y102" s="99">
        <f>'ZoR 1'!O102+'ZoR 2'!O102+'ZoR 3'!O102+'ZoR 4'!O102+'ZoR 5'!O102+O102</f>
        <v>0</v>
      </c>
      <c r="Z102" s="99">
        <f>'ZoR 1'!P102+'ZoR 2'!P102+'ZoR 3'!P102+'ZoR 4'!P102+'ZoR 5'!P102+P102</f>
        <v>0</v>
      </c>
      <c r="AA102" s="99">
        <f>'ZoR 1'!Q102+'ZoR 2'!Q102+'ZoR 3'!Q102+'ZoR 4'!Q102+'ZoR 5'!Q102+Q102</f>
        <v>0</v>
      </c>
      <c r="AB102" s="99">
        <f>'ZoR 1'!R102+'ZoR 2'!R102+'ZoR 3'!R102+'ZoR 4'!R102+'ZoR 5'!R102+R102</f>
        <v>0</v>
      </c>
      <c r="AC102" s="99">
        <f>'ZoR 1'!S102+'ZoR 2'!S102+'ZoR 3'!S102+'ZoR 4'!S102+'ZoR 5'!S102+S102</f>
        <v>0</v>
      </c>
      <c r="AD102" s="68">
        <f t="shared" si="24"/>
        <v>0</v>
      </c>
      <c r="AE102" s="68"/>
    </row>
    <row r="103" spans="2:31" s="1" customFormat="1" ht="20.149999999999999" customHeight="1" x14ac:dyDescent="0.35">
      <c r="B103" s="22">
        <v>95</v>
      </c>
      <c r="C103" s="27">
        <f>IF(Změna!D112="","",Změna!D112)</f>
        <v>0</v>
      </c>
      <c r="D103" s="65">
        <f>IF(Změna!E112="","",Změna!E112)</f>
        <v>0</v>
      </c>
      <c r="E103" s="369"/>
      <c r="F103" s="370"/>
      <c r="G103" s="370"/>
      <c r="H103" s="370"/>
      <c r="I103" s="370"/>
      <c r="J103" s="370"/>
      <c r="K103" s="371"/>
      <c r="L103" s="68"/>
      <c r="M103" s="153">
        <f t="shared" si="16"/>
        <v>0</v>
      </c>
      <c r="N103" s="17">
        <f t="shared" si="17"/>
        <v>0</v>
      </c>
      <c r="O103" s="17">
        <f t="shared" si="18"/>
        <v>0</v>
      </c>
      <c r="P103" s="17">
        <f t="shared" si="19"/>
        <v>0</v>
      </c>
      <c r="Q103" s="17">
        <f t="shared" si="20"/>
        <v>0</v>
      </c>
      <c r="R103" s="17">
        <f t="shared" si="20"/>
        <v>0</v>
      </c>
      <c r="S103" s="17">
        <f t="shared" si="21"/>
        <v>0</v>
      </c>
      <c r="T103" s="68">
        <f t="shared" si="22"/>
        <v>0</v>
      </c>
      <c r="U103" s="68">
        <f t="shared" si="25"/>
        <v>1</v>
      </c>
      <c r="V103" s="68">
        <f t="shared" si="23"/>
        <v>0</v>
      </c>
      <c r="W103" s="99">
        <f>'ZoR 1'!M103+'ZoR 2'!M103+'ZoR 3'!M103+'ZoR 4'!M103+'ZoR 5'!M103+M103</f>
        <v>0</v>
      </c>
      <c r="X103" s="99">
        <f>'ZoR 1'!N103+'ZoR 2'!N103+'ZoR 3'!N103+'ZoR 4'!N103+'ZoR 5'!N103+N103</f>
        <v>0</v>
      </c>
      <c r="Y103" s="99">
        <f>'ZoR 1'!O103+'ZoR 2'!O103+'ZoR 3'!O103+'ZoR 4'!O103+'ZoR 5'!O103+O103</f>
        <v>0</v>
      </c>
      <c r="Z103" s="99">
        <f>'ZoR 1'!P103+'ZoR 2'!P103+'ZoR 3'!P103+'ZoR 4'!P103+'ZoR 5'!P103+P103</f>
        <v>0</v>
      </c>
      <c r="AA103" s="99">
        <f>'ZoR 1'!Q103+'ZoR 2'!Q103+'ZoR 3'!Q103+'ZoR 4'!Q103+'ZoR 5'!Q103+Q103</f>
        <v>0</v>
      </c>
      <c r="AB103" s="99">
        <f>'ZoR 1'!R103+'ZoR 2'!R103+'ZoR 3'!R103+'ZoR 4'!R103+'ZoR 5'!R103+R103</f>
        <v>0</v>
      </c>
      <c r="AC103" s="99">
        <f>'ZoR 1'!S103+'ZoR 2'!S103+'ZoR 3'!S103+'ZoR 4'!S103+'ZoR 5'!S103+S103</f>
        <v>0</v>
      </c>
      <c r="AD103" s="68">
        <f t="shared" si="24"/>
        <v>0</v>
      </c>
      <c r="AE103" s="68"/>
    </row>
    <row r="104" spans="2:31" s="1" customFormat="1" ht="20.149999999999999" customHeight="1" x14ac:dyDescent="0.35">
      <c r="B104" s="22">
        <v>96</v>
      </c>
      <c r="C104" s="27">
        <f>IF(Změna!D113="","",Změna!D113)</f>
        <v>0</v>
      </c>
      <c r="D104" s="65">
        <f>IF(Změna!E113="","",Změna!E113)</f>
        <v>0</v>
      </c>
      <c r="E104" s="369"/>
      <c r="F104" s="370"/>
      <c r="G104" s="370"/>
      <c r="H104" s="370"/>
      <c r="I104" s="370"/>
      <c r="J104" s="370"/>
      <c r="K104" s="371"/>
      <c r="L104" s="68"/>
      <c r="M104" s="153">
        <f t="shared" si="16"/>
        <v>0</v>
      </c>
      <c r="N104" s="17">
        <f t="shared" si="17"/>
        <v>0</v>
      </c>
      <c r="O104" s="17">
        <f t="shared" si="18"/>
        <v>0</v>
      </c>
      <c r="P104" s="17">
        <f t="shared" si="19"/>
        <v>0</v>
      </c>
      <c r="Q104" s="17">
        <f t="shared" si="20"/>
        <v>0</v>
      </c>
      <c r="R104" s="17">
        <f t="shared" si="20"/>
        <v>0</v>
      </c>
      <c r="S104" s="17">
        <f t="shared" si="21"/>
        <v>0</v>
      </c>
      <c r="T104" s="68">
        <f t="shared" si="22"/>
        <v>0</v>
      </c>
      <c r="U104" s="68">
        <f t="shared" si="25"/>
        <v>1</v>
      </c>
      <c r="V104" s="68">
        <f t="shared" si="23"/>
        <v>0</v>
      </c>
      <c r="W104" s="99">
        <f>'ZoR 1'!M104+'ZoR 2'!M104+'ZoR 3'!M104+'ZoR 4'!M104+'ZoR 5'!M104+M104</f>
        <v>0</v>
      </c>
      <c r="X104" s="99">
        <f>'ZoR 1'!N104+'ZoR 2'!N104+'ZoR 3'!N104+'ZoR 4'!N104+'ZoR 5'!N104+N104</f>
        <v>0</v>
      </c>
      <c r="Y104" s="99">
        <f>'ZoR 1'!O104+'ZoR 2'!O104+'ZoR 3'!O104+'ZoR 4'!O104+'ZoR 5'!O104+O104</f>
        <v>0</v>
      </c>
      <c r="Z104" s="99">
        <f>'ZoR 1'!P104+'ZoR 2'!P104+'ZoR 3'!P104+'ZoR 4'!P104+'ZoR 5'!P104+P104</f>
        <v>0</v>
      </c>
      <c r="AA104" s="99">
        <f>'ZoR 1'!Q104+'ZoR 2'!Q104+'ZoR 3'!Q104+'ZoR 4'!Q104+'ZoR 5'!Q104+Q104</f>
        <v>0</v>
      </c>
      <c r="AB104" s="99">
        <f>'ZoR 1'!R104+'ZoR 2'!R104+'ZoR 3'!R104+'ZoR 4'!R104+'ZoR 5'!R104+R104</f>
        <v>0</v>
      </c>
      <c r="AC104" s="99">
        <f>'ZoR 1'!S104+'ZoR 2'!S104+'ZoR 3'!S104+'ZoR 4'!S104+'ZoR 5'!S104+S104</f>
        <v>0</v>
      </c>
      <c r="AD104" s="68">
        <f t="shared" si="24"/>
        <v>0</v>
      </c>
      <c r="AE104" s="68"/>
    </row>
    <row r="105" spans="2:31" s="1" customFormat="1" ht="20.149999999999999" customHeight="1" x14ac:dyDescent="0.35">
      <c r="B105" s="22">
        <v>97</v>
      </c>
      <c r="C105" s="27">
        <f>IF(Změna!D114="","",Změna!D114)</f>
        <v>0</v>
      </c>
      <c r="D105" s="65">
        <f>IF(Změna!E114="","",Změna!E114)</f>
        <v>0</v>
      </c>
      <c r="E105" s="369"/>
      <c r="F105" s="370"/>
      <c r="G105" s="370"/>
      <c r="H105" s="370"/>
      <c r="I105" s="370"/>
      <c r="J105" s="370"/>
      <c r="K105" s="371"/>
      <c r="L105" s="68"/>
      <c r="M105" s="153">
        <f t="shared" si="16"/>
        <v>0</v>
      </c>
      <c r="N105" s="17">
        <f t="shared" si="17"/>
        <v>0</v>
      </c>
      <c r="O105" s="17">
        <f t="shared" si="18"/>
        <v>0</v>
      </c>
      <c r="P105" s="17">
        <f t="shared" si="19"/>
        <v>0</v>
      </c>
      <c r="Q105" s="17">
        <f t="shared" si="20"/>
        <v>0</v>
      </c>
      <c r="R105" s="17">
        <f t="shared" si="20"/>
        <v>0</v>
      </c>
      <c r="S105" s="17">
        <f t="shared" si="21"/>
        <v>0</v>
      </c>
      <c r="T105" s="68">
        <f t="shared" si="22"/>
        <v>0</v>
      </c>
      <c r="U105" s="68">
        <f t="shared" si="25"/>
        <v>1</v>
      </c>
      <c r="V105" s="68">
        <f t="shared" si="23"/>
        <v>0</v>
      </c>
      <c r="W105" s="99">
        <f>'ZoR 1'!M105+'ZoR 2'!M105+'ZoR 3'!M105+'ZoR 4'!M105+'ZoR 5'!M105+M105</f>
        <v>0</v>
      </c>
      <c r="X105" s="99">
        <f>'ZoR 1'!N105+'ZoR 2'!N105+'ZoR 3'!N105+'ZoR 4'!N105+'ZoR 5'!N105+N105</f>
        <v>0</v>
      </c>
      <c r="Y105" s="99">
        <f>'ZoR 1'!O105+'ZoR 2'!O105+'ZoR 3'!O105+'ZoR 4'!O105+'ZoR 5'!O105+O105</f>
        <v>0</v>
      </c>
      <c r="Z105" s="99">
        <f>'ZoR 1'!P105+'ZoR 2'!P105+'ZoR 3'!P105+'ZoR 4'!P105+'ZoR 5'!P105+P105</f>
        <v>0</v>
      </c>
      <c r="AA105" s="99">
        <f>'ZoR 1'!Q105+'ZoR 2'!Q105+'ZoR 3'!Q105+'ZoR 4'!Q105+'ZoR 5'!Q105+Q105</f>
        <v>0</v>
      </c>
      <c r="AB105" s="99">
        <f>'ZoR 1'!R105+'ZoR 2'!R105+'ZoR 3'!R105+'ZoR 4'!R105+'ZoR 5'!R105+R105</f>
        <v>0</v>
      </c>
      <c r="AC105" s="99">
        <f>'ZoR 1'!S105+'ZoR 2'!S105+'ZoR 3'!S105+'ZoR 4'!S105+'ZoR 5'!S105+S105</f>
        <v>0</v>
      </c>
      <c r="AD105" s="68">
        <f t="shared" si="24"/>
        <v>0</v>
      </c>
      <c r="AE105" s="68"/>
    </row>
    <row r="106" spans="2:31" s="1" customFormat="1" ht="20.149999999999999" customHeight="1" x14ac:dyDescent="0.35">
      <c r="B106" s="22">
        <v>98</v>
      </c>
      <c r="C106" s="27">
        <f>IF(Změna!D115="","",Změna!D115)</f>
        <v>0</v>
      </c>
      <c r="D106" s="65">
        <f>IF(Změna!E115="","",Změna!E115)</f>
        <v>0</v>
      </c>
      <c r="E106" s="369"/>
      <c r="F106" s="370"/>
      <c r="G106" s="370"/>
      <c r="H106" s="370"/>
      <c r="I106" s="370"/>
      <c r="J106" s="370"/>
      <c r="K106" s="371"/>
      <c r="L106" s="68"/>
      <c r="M106" s="153">
        <f t="shared" si="16"/>
        <v>0</v>
      </c>
      <c r="N106" s="17">
        <f t="shared" si="17"/>
        <v>0</v>
      </c>
      <c r="O106" s="17">
        <f t="shared" si="18"/>
        <v>0</v>
      </c>
      <c r="P106" s="17">
        <f t="shared" si="19"/>
        <v>0</v>
      </c>
      <c r="Q106" s="17">
        <f t="shared" si="20"/>
        <v>0</v>
      </c>
      <c r="R106" s="17">
        <f t="shared" si="20"/>
        <v>0</v>
      </c>
      <c r="S106" s="17">
        <f t="shared" si="21"/>
        <v>0</v>
      </c>
      <c r="T106" s="68">
        <f t="shared" si="22"/>
        <v>0</v>
      </c>
      <c r="U106" s="68">
        <f t="shared" si="25"/>
        <v>1</v>
      </c>
      <c r="V106" s="68">
        <f t="shared" si="23"/>
        <v>0</v>
      </c>
      <c r="W106" s="99">
        <f>'ZoR 1'!M106+'ZoR 2'!M106+'ZoR 3'!M106+'ZoR 4'!M106+'ZoR 5'!M106+M106</f>
        <v>0</v>
      </c>
      <c r="X106" s="99">
        <f>'ZoR 1'!N106+'ZoR 2'!N106+'ZoR 3'!N106+'ZoR 4'!N106+'ZoR 5'!N106+N106</f>
        <v>0</v>
      </c>
      <c r="Y106" s="99">
        <f>'ZoR 1'!O106+'ZoR 2'!O106+'ZoR 3'!O106+'ZoR 4'!O106+'ZoR 5'!O106+O106</f>
        <v>0</v>
      </c>
      <c r="Z106" s="99">
        <f>'ZoR 1'!P106+'ZoR 2'!P106+'ZoR 3'!P106+'ZoR 4'!P106+'ZoR 5'!P106+P106</f>
        <v>0</v>
      </c>
      <c r="AA106" s="99">
        <f>'ZoR 1'!Q106+'ZoR 2'!Q106+'ZoR 3'!Q106+'ZoR 4'!Q106+'ZoR 5'!Q106+Q106</f>
        <v>0</v>
      </c>
      <c r="AB106" s="99">
        <f>'ZoR 1'!R106+'ZoR 2'!R106+'ZoR 3'!R106+'ZoR 4'!R106+'ZoR 5'!R106+R106</f>
        <v>0</v>
      </c>
      <c r="AC106" s="99">
        <f>'ZoR 1'!S106+'ZoR 2'!S106+'ZoR 3'!S106+'ZoR 4'!S106+'ZoR 5'!S106+S106</f>
        <v>0</v>
      </c>
      <c r="AD106" s="68">
        <f t="shared" si="24"/>
        <v>0</v>
      </c>
      <c r="AE106" s="68"/>
    </row>
    <row r="107" spans="2:31" s="1" customFormat="1" ht="20.149999999999999" customHeight="1" x14ac:dyDescent="0.35">
      <c r="B107" s="22">
        <v>99</v>
      </c>
      <c r="C107" s="27">
        <f>IF(Změna!D116="","",Změna!D116)</f>
        <v>0</v>
      </c>
      <c r="D107" s="65">
        <f>IF(Změna!E116="","",Změna!E116)</f>
        <v>0</v>
      </c>
      <c r="E107" s="369"/>
      <c r="F107" s="370"/>
      <c r="G107" s="370"/>
      <c r="H107" s="370"/>
      <c r="I107" s="370"/>
      <c r="J107" s="370"/>
      <c r="K107" s="371"/>
      <c r="L107" s="68"/>
      <c r="M107" s="153">
        <f t="shared" si="16"/>
        <v>0</v>
      </c>
      <c r="N107" s="17">
        <f t="shared" si="17"/>
        <v>0</v>
      </c>
      <c r="O107" s="17">
        <f t="shared" si="18"/>
        <v>0</v>
      </c>
      <c r="P107" s="17">
        <f t="shared" si="19"/>
        <v>0</v>
      </c>
      <c r="Q107" s="17">
        <f t="shared" si="20"/>
        <v>0</v>
      </c>
      <c r="R107" s="17">
        <f t="shared" si="20"/>
        <v>0</v>
      </c>
      <c r="S107" s="17">
        <f t="shared" si="21"/>
        <v>0</v>
      </c>
      <c r="T107" s="68">
        <f t="shared" si="22"/>
        <v>0</v>
      </c>
      <c r="U107" s="68">
        <f t="shared" si="25"/>
        <v>1</v>
      </c>
      <c r="V107" s="68">
        <f t="shared" si="23"/>
        <v>0</v>
      </c>
      <c r="W107" s="99">
        <f>'ZoR 1'!M107+'ZoR 2'!M107+'ZoR 3'!M107+'ZoR 4'!M107+'ZoR 5'!M107+M107</f>
        <v>0</v>
      </c>
      <c r="X107" s="99">
        <f>'ZoR 1'!N107+'ZoR 2'!N107+'ZoR 3'!N107+'ZoR 4'!N107+'ZoR 5'!N107+N107</f>
        <v>0</v>
      </c>
      <c r="Y107" s="99">
        <f>'ZoR 1'!O107+'ZoR 2'!O107+'ZoR 3'!O107+'ZoR 4'!O107+'ZoR 5'!O107+O107</f>
        <v>0</v>
      </c>
      <c r="Z107" s="99">
        <f>'ZoR 1'!P107+'ZoR 2'!P107+'ZoR 3'!P107+'ZoR 4'!P107+'ZoR 5'!P107+P107</f>
        <v>0</v>
      </c>
      <c r="AA107" s="99">
        <f>'ZoR 1'!Q107+'ZoR 2'!Q107+'ZoR 3'!Q107+'ZoR 4'!Q107+'ZoR 5'!Q107+Q107</f>
        <v>0</v>
      </c>
      <c r="AB107" s="99">
        <f>'ZoR 1'!R107+'ZoR 2'!R107+'ZoR 3'!R107+'ZoR 4'!R107+'ZoR 5'!R107+R107</f>
        <v>0</v>
      </c>
      <c r="AC107" s="99">
        <f>'ZoR 1'!S107+'ZoR 2'!S107+'ZoR 3'!S107+'ZoR 4'!S107+'ZoR 5'!S107+S107</f>
        <v>0</v>
      </c>
      <c r="AD107" s="68">
        <f t="shared" si="24"/>
        <v>0</v>
      </c>
      <c r="AE107" s="68"/>
    </row>
    <row r="108" spans="2:31" s="1" customFormat="1" ht="20.149999999999999" customHeight="1" x14ac:dyDescent="0.35">
      <c r="B108" s="22">
        <v>100</v>
      </c>
      <c r="C108" s="27">
        <f>IF(Změna!D117="","",Změna!D117)</f>
        <v>0</v>
      </c>
      <c r="D108" s="65">
        <f>IF(Změna!E117="","",Změna!E117)</f>
        <v>0</v>
      </c>
      <c r="E108" s="369"/>
      <c r="F108" s="370"/>
      <c r="G108" s="370"/>
      <c r="H108" s="370"/>
      <c r="I108" s="370"/>
      <c r="J108" s="370"/>
      <c r="K108" s="371"/>
      <c r="L108" s="68"/>
      <c r="M108" s="153">
        <f t="shared" si="16"/>
        <v>0</v>
      </c>
      <c r="N108" s="17">
        <f t="shared" si="17"/>
        <v>0</v>
      </c>
      <c r="O108" s="17">
        <f t="shared" si="18"/>
        <v>0</v>
      </c>
      <c r="P108" s="17">
        <f t="shared" si="19"/>
        <v>0</v>
      </c>
      <c r="Q108" s="17">
        <f t="shared" si="20"/>
        <v>0</v>
      </c>
      <c r="R108" s="17">
        <f t="shared" si="20"/>
        <v>0</v>
      </c>
      <c r="S108" s="17">
        <f t="shared" si="21"/>
        <v>0</v>
      </c>
      <c r="T108" s="68">
        <f t="shared" si="22"/>
        <v>0</v>
      </c>
      <c r="U108" s="68">
        <f t="shared" si="25"/>
        <v>1</v>
      </c>
      <c r="V108" s="68">
        <f t="shared" si="23"/>
        <v>0</v>
      </c>
      <c r="W108" s="99">
        <f>'ZoR 1'!M108+'ZoR 2'!M108+'ZoR 3'!M108+'ZoR 4'!M108+'ZoR 5'!M108+M108</f>
        <v>0</v>
      </c>
      <c r="X108" s="99">
        <f>'ZoR 1'!N108+'ZoR 2'!N108+'ZoR 3'!N108+'ZoR 4'!N108+'ZoR 5'!N108+N108</f>
        <v>0</v>
      </c>
      <c r="Y108" s="99">
        <f>'ZoR 1'!O108+'ZoR 2'!O108+'ZoR 3'!O108+'ZoR 4'!O108+'ZoR 5'!O108+O108</f>
        <v>0</v>
      </c>
      <c r="Z108" s="99">
        <f>'ZoR 1'!P108+'ZoR 2'!P108+'ZoR 3'!P108+'ZoR 4'!P108+'ZoR 5'!P108+P108</f>
        <v>0</v>
      </c>
      <c r="AA108" s="99">
        <f>'ZoR 1'!Q108+'ZoR 2'!Q108+'ZoR 3'!Q108+'ZoR 4'!Q108+'ZoR 5'!Q108+Q108</f>
        <v>0</v>
      </c>
      <c r="AB108" s="99">
        <f>'ZoR 1'!R108+'ZoR 2'!R108+'ZoR 3'!R108+'ZoR 4'!R108+'ZoR 5'!R108+R108</f>
        <v>0</v>
      </c>
      <c r="AC108" s="99">
        <f>'ZoR 1'!S108+'ZoR 2'!S108+'ZoR 3'!S108+'ZoR 4'!S108+'ZoR 5'!S108+S108</f>
        <v>0</v>
      </c>
      <c r="AD108" s="68">
        <f t="shared" si="24"/>
        <v>0</v>
      </c>
      <c r="AE108" s="68"/>
    </row>
    <row r="109" spans="2:31" s="1" customFormat="1" ht="20.149999999999999" customHeight="1" x14ac:dyDescent="0.35">
      <c r="B109" s="22">
        <v>101</v>
      </c>
      <c r="C109" s="27">
        <f>IF(Změna!D118="","",Změna!D118)</f>
        <v>0</v>
      </c>
      <c r="D109" s="65">
        <f>IF(Změna!E118="","",Změna!E118)</f>
        <v>0</v>
      </c>
      <c r="E109" s="369"/>
      <c r="F109" s="370"/>
      <c r="G109" s="370"/>
      <c r="H109" s="370"/>
      <c r="I109" s="370"/>
      <c r="J109" s="370"/>
      <c r="K109" s="371"/>
      <c r="L109" s="68"/>
      <c r="M109" s="153">
        <f t="shared" si="16"/>
        <v>0</v>
      </c>
      <c r="N109" s="17">
        <f t="shared" si="17"/>
        <v>0</v>
      </c>
      <c r="O109" s="17">
        <f t="shared" si="18"/>
        <v>0</v>
      </c>
      <c r="P109" s="17">
        <f t="shared" si="19"/>
        <v>0</v>
      </c>
      <c r="Q109" s="17">
        <f t="shared" si="20"/>
        <v>0</v>
      </c>
      <c r="R109" s="17">
        <f t="shared" si="20"/>
        <v>0</v>
      </c>
      <c r="S109" s="17">
        <f t="shared" si="21"/>
        <v>0</v>
      </c>
      <c r="T109" s="68">
        <f t="shared" si="22"/>
        <v>0</v>
      </c>
      <c r="U109" s="68">
        <f t="shared" si="25"/>
        <v>1</v>
      </c>
      <c r="V109" s="68">
        <f t="shared" si="23"/>
        <v>0</v>
      </c>
      <c r="W109" s="99">
        <f>'ZoR 1'!M109+'ZoR 2'!M109+'ZoR 3'!M109+'ZoR 4'!M109+'ZoR 5'!M109+M109</f>
        <v>0</v>
      </c>
      <c r="X109" s="99">
        <f>'ZoR 1'!N109+'ZoR 2'!N109+'ZoR 3'!N109+'ZoR 4'!N109+'ZoR 5'!N109+N109</f>
        <v>0</v>
      </c>
      <c r="Y109" s="99">
        <f>'ZoR 1'!O109+'ZoR 2'!O109+'ZoR 3'!O109+'ZoR 4'!O109+'ZoR 5'!O109+O109</f>
        <v>0</v>
      </c>
      <c r="Z109" s="99">
        <f>'ZoR 1'!P109+'ZoR 2'!P109+'ZoR 3'!P109+'ZoR 4'!P109+'ZoR 5'!P109+P109</f>
        <v>0</v>
      </c>
      <c r="AA109" s="99">
        <f>'ZoR 1'!Q109+'ZoR 2'!Q109+'ZoR 3'!Q109+'ZoR 4'!Q109+'ZoR 5'!Q109+Q109</f>
        <v>0</v>
      </c>
      <c r="AB109" s="99">
        <f>'ZoR 1'!R109+'ZoR 2'!R109+'ZoR 3'!R109+'ZoR 4'!R109+'ZoR 5'!R109+R109</f>
        <v>0</v>
      </c>
      <c r="AC109" s="99">
        <f>'ZoR 1'!S109+'ZoR 2'!S109+'ZoR 3'!S109+'ZoR 4'!S109+'ZoR 5'!S109+S109</f>
        <v>0</v>
      </c>
      <c r="AD109" s="68">
        <f t="shared" ref="AD109:AD172" si="26">IF(D109&gt;0,IF(SUM(W109:AC109)&gt;0,IF(AA109&gt;0,1,0),0),0)</f>
        <v>0</v>
      </c>
      <c r="AE109" s="68"/>
    </row>
    <row r="110" spans="2:31" s="1" customFormat="1" ht="20.149999999999999" customHeight="1" x14ac:dyDescent="0.35">
      <c r="B110" s="22">
        <v>102</v>
      </c>
      <c r="C110" s="27">
        <f>IF(Změna!D119="","",Změna!D119)</f>
        <v>0</v>
      </c>
      <c r="D110" s="65">
        <f>IF(Změna!E119="","",Změna!E119)</f>
        <v>0</v>
      </c>
      <c r="E110" s="369"/>
      <c r="F110" s="370"/>
      <c r="G110" s="370"/>
      <c r="H110" s="370"/>
      <c r="I110" s="370"/>
      <c r="J110" s="370"/>
      <c r="K110" s="371"/>
      <c r="L110" s="68"/>
      <c r="M110" s="153">
        <f t="shared" si="16"/>
        <v>0</v>
      </c>
      <c r="N110" s="17">
        <f t="shared" si="17"/>
        <v>0</v>
      </c>
      <c r="O110" s="17">
        <f t="shared" si="18"/>
        <v>0</v>
      </c>
      <c r="P110" s="17">
        <f t="shared" si="19"/>
        <v>0</v>
      </c>
      <c r="Q110" s="17">
        <f t="shared" si="20"/>
        <v>0</v>
      </c>
      <c r="R110" s="17">
        <f t="shared" si="20"/>
        <v>0</v>
      </c>
      <c r="S110" s="17">
        <f t="shared" si="21"/>
        <v>0</v>
      </c>
      <c r="T110" s="68">
        <f t="shared" si="22"/>
        <v>0</v>
      </c>
      <c r="U110" s="68">
        <f t="shared" si="25"/>
        <v>1</v>
      </c>
      <c r="V110" s="68">
        <f t="shared" si="23"/>
        <v>0</v>
      </c>
      <c r="W110" s="99">
        <f>'ZoR 1'!M110+'ZoR 2'!M110+'ZoR 3'!M110+'ZoR 4'!M110+'ZoR 5'!M110+M110</f>
        <v>0</v>
      </c>
      <c r="X110" s="99">
        <f>'ZoR 1'!N110+'ZoR 2'!N110+'ZoR 3'!N110+'ZoR 4'!N110+'ZoR 5'!N110+N110</f>
        <v>0</v>
      </c>
      <c r="Y110" s="99">
        <f>'ZoR 1'!O110+'ZoR 2'!O110+'ZoR 3'!O110+'ZoR 4'!O110+'ZoR 5'!O110+O110</f>
        <v>0</v>
      </c>
      <c r="Z110" s="99">
        <f>'ZoR 1'!P110+'ZoR 2'!P110+'ZoR 3'!P110+'ZoR 4'!P110+'ZoR 5'!P110+P110</f>
        <v>0</v>
      </c>
      <c r="AA110" s="99">
        <f>'ZoR 1'!Q110+'ZoR 2'!Q110+'ZoR 3'!Q110+'ZoR 4'!Q110+'ZoR 5'!Q110+Q110</f>
        <v>0</v>
      </c>
      <c r="AB110" s="99">
        <f>'ZoR 1'!R110+'ZoR 2'!R110+'ZoR 3'!R110+'ZoR 4'!R110+'ZoR 5'!R110+R110</f>
        <v>0</v>
      </c>
      <c r="AC110" s="99">
        <f>'ZoR 1'!S110+'ZoR 2'!S110+'ZoR 3'!S110+'ZoR 4'!S110+'ZoR 5'!S110+S110</f>
        <v>0</v>
      </c>
      <c r="AD110" s="68">
        <f t="shared" si="26"/>
        <v>0</v>
      </c>
      <c r="AE110" s="68"/>
    </row>
    <row r="111" spans="2:31" s="1" customFormat="1" ht="20.149999999999999" customHeight="1" x14ac:dyDescent="0.35">
      <c r="B111" s="22">
        <v>103</v>
      </c>
      <c r="C111" s="27">
        <f>IF(Změna!D120="","",Změna!D120)</f>
        <v>0</v>
      </c>
      <c r="D111" s="65">
        <f>IF(Změna!E120="","",Změna!E120)</f>
        <v>0</v>
      </c>
      <c r="E111" s="369"/>
      <c r="F111" s="370"/>
      <c r="G111" s="370"/>
      <c r="H111" s="370"/>
      <c r="I111" s="370"/>
      <c r="J111" s="370"/>
      <c r="K111" s="371"/>
      <c r="L111" s="68"/>
      <c r="M111" s="153">
        <f t="shared" si="16"/>
        <v>0</v>
      </c>
      <c r="N111" s="17">
        <f t="shared" si="17"/>
        <v>0</v>
      </c>
      <c r="O111" s="17">
        <f t="shared" si="18"/>
        <v>0</v>
      </c>
      <c r="P111" s="17">
        <f t="shared" si="19"/>
        <v>0</v>
      </c>
      <c r="Q111" s="17">
        <f t="shared" si="20"/>
        <v>0</v>
      </c>
      <c r="R111" s="17">
        <f t="shared" si="20"/>
        <v>0</v>
      </c>
      <c r="S111" s="17">
        <f t="shared" si="21"/>
        <v>0</v>
      </c>
      <c r="T111" s="68">
        <f t="shared" si="22"/>
        <v>0</v>
      </c>
      <c r="U111" s="68">
        <f t="shared" si="25"/>
        <v>1</v>
      </c>
      <c r="V111" s="68">
        <f t="shared" si="23"/>
        <v>0</v>
      </c>
      <c r="W111" s="99">
        <f>'ZoR 1'!M111+'ZoR 2'!M111+'ZoR 3'!M111+'ZoR 4'!M111+'ZoR 5'!M111+M111</f>
        <v>0</v>
      </c>
      <c r="X111" s="99">
        <f>'ZoR 1'!N111+'ZoR 2'!N111+'ZoR 3'!N111+'ZoR 4'!N111+'ZoR 5'!N111+N111</f>
        <v>0</v>
      </c>
      <c r="Y111" s="99">
        <f>'ZoR 1'!O111+'ZoR 2'!O111+'ZoR 3'!O111+'ZoR 4'!O111+'ZoR 5'!O111+O111</f>
        <v>0</v>
      </c>
      <c r="Z111" s="99">
        <f>'ZoR 1'!P111+'ZoR 2'!P111+'ZoR 3'!P111+'ZoR 4'!P111+'ZoR 5'!P111+P111</f>
        <v>0</v>
      </c>
      <c r="AA111" s="99">
        <f>'ZoR 1'!Q111+'ZoR 2'!Q111+'ZoR 3'!Q111+'ZoR 4'!Q111+'ZoR 5'!Q111+Q111</f>
        <v>0</v>
      </c>
      <c r="AB111" s="99">
        <f>'ZoR 1'!R111+'ZoR 2'!R111+'ZoR 3'!R111+'ZoR 4'!R111+'ZoR 5'!R111+R111</f>
        <v>0</v>
      </c>
      <c r="AC111" s="99">
        <f>'ZoR 1'!S111+'ZoR 2'!S111+'ZoR 3'!S111+'ZoR 4'!S111+'ZoR 5'!S111+S111</f>
        <v>0</v>
      </c>
      <c r="AD111" s="68">
        <f t="shared" si="26"/>
        <v>0</v>
      </c>
      <c r="AE111" s="68"/>
    </row>
    <row r="112" spans="2:31" s="1" customFormat="1" ht="20.149999999999999" customHeight="1" x14ac:dyDescent="0.35">
      <c r="B112" s="22">
        <v>104</v>
      </c>
      <c r="C112" s="27">
        <f>IF(Změna!D121="","",Změna!D121)</f>
        <v>0</v>
      </c>
      <c r="D112" s="65">
        <f>IF(Změna!E121="","",Změna!E121)</f>
        <v>0</v>
      </c>
      <c r="E112" s="369"/>
      <c r="F112" s="370"/>
      <c r="G112" s="370"/>
      <c r="H112" s="370"/>
      <c r="I112" s="370"/>
      <c r="J112" s="370"/>
      <c r="K112" s="371"/>
      <c r="L112" s="68"/>
      <c r="M112" s="153">
        <f t="shared" si="16"/>
        <v>0</v>
      </c>
      <c r="N112" s="17">
        <f t="shared" si="17"/>
        <v>0</v>
      </c>
      <c r="O112" s="17">
        <f t="shared" si="18"/>
        <v>0</v>
      </c>
      <c r="P112" s="17">
        <f t="shared" si="19"/>
        <v>0</v>
      </c>
      <c r="Q112" s="17">
        <f t="shared" si="20"/>
        <v>0</v>
      </c>
      <c r="R112" s="17">
        <f t="shared" si="20"/>
        <v>0</v>
      </c>
      <c r="S112" s="17">
        <f t="shared" si="21"/>
        <v>0</v>
      </c>
      <c r="T112" s="68">
        <f t="shared" si="22"/>
        <v>0</v>
      </c>
      <c r="U112" s="68">
        <f t="shared" si="25"/>
        <v>1</v>
      </c>
      <c r="V112" s="68">
        <f t="shared" si="23"/>
        <v>0</v>
      </c>
      <c r="W112" s="99">
        <f>'ZoR 1'!M112+'ZoR 2'!M112+'ZoR 3'!M112+'ZoR 4'!M112+'ZoR 5'!M112+M112</f>
        <v>0</v>
      </c>
      <c r="X112" s="99">
        <f>'ZoR 1'!N112+'ZoR 2'!N112+'ZoR 3'!N112+'ZoR 4'!N112+'ZoR 5'!N112+N112</f>
        <v>0</v>
      </c>
      <c r="Y112" s="99">
        <f>'ZoR 1'!O112+'ZoR 2'!O112+'ZoR 3'!O112+'ZoR 4'!O112+'ZoR 5'!O112+O112</f>
        <v>0</v>
      </c>
      <c r="Z112" s="99">
        <f>'ZoR 1'!P112+'ZoR 2'!P112+'ZoR 3'!P112+'ZoR 4'!P112+'ZoR 5'!P112+P112</f>
        <v>0</v>
      </c>
      <c r="AA112" s="99">
        <f>'ZoR 1'!Q112+'ZoR 2'!Q112+'ZoR 3'!Q112+'ZoR 4'!Q112+'ZoR 5'!Q112+Q112</f>
        <v>0</v>
      </c>
      <c r="AB112" s="99">
        <f>'ZoR 1'!R112+'ZoR 2'!R112+'ZoR 3'!R112+'ZoR 4'!R112+'ZoR 5'!R112+R112</f>
        <v>0</v>
      </c>
      <c r="AC112" s="99">
        <f>'ZoR 1'!S112+'ZoR 2'!S112+'ZoR 3'!S112+'ZoR 4'!S112+'ZoR 5'!S112+S112</f>
        <v>0</v>
      </c>
      <c r="AD112" s="68">
        <f t="shared" si="26"/>
        <v>0</v>
      </c>
      <c r="AE112" s="68"/>
    </row>
    <row r="113" spans="2:31" s="1" customFormat="1" ht="20.149999999999999" customHeight="1" x14ac:dyDescent="0.35">
      <c r="B113" s="22">
        <v>105</v>
      </c>
      <c r="C113" s="27">
        <f>IF(Změna!D122="","",Změna!D122)</f>
        <v>0</v>
      </c>
      <c r="D113" s="65">
        <f>IF(Změna!E122="","",Změna!E122)</f>
        <v>0</v>
      </c>
      <c r="E113" s="369"/>
      <c r="F113" s="370"/>
      <c r="G113" s="370"/>
      <c r="H113" s="370"/>
      <c r="I113" s="370"/>
      <c r="J113" s="370"/>
      <c r="K113" s="371"/>
      <c r="L113" s="68"/>
      <c r="M113" s="153">
        <f t="shared" si="16"/>
        <v>0</v>
      </c>
      <c r="N113" s="17">
        <f t="shared" si="17"/>
        <v>0</v>
      </c>
      <c r="O113" s="17">
        <f t="shared" si="18"/>
        <v>0</v>
      </c>
      <c r="P113" s="17">
        <f t="shared" si="19"/>
        <v>0</v>
      </c>
      <c r="Q113" s="17">
        <f t="shared" si="20"/>
        <v>0</v>
      </c>
      <c r="R113" s="17">
        <f t="shared" si="20"/>
        <v>0</v>
      </c>
      <c r="S113" s="17">
        <f t="shared" si="21"/>
        <v>0</v>
      </c>
      <c r="T113" s="68">
        <f t="shared" si="22"/>
        <v>0</v>
      </c>
      <c r="U113" s="68">
        <f t="shared" si="25"/>
        <v>1</v>
      </c>
      <c r="V113" s="68">
        <f t="shared" si="23"/>
        <v>0</v>
      </c>
      <c r="W113" s="99">
        <f>'ZoR 1'!M113+'ZoR 2'!M113+'ZoR 3'!M113+'ZoR 4'!M113+'ZoR 5'!M113+M113</f>
        <v>0</v>
      </c>
      <c r="X113" s="99">
        <f>'ZoR 1'!N113+'ZoR 2'!N113+'ZoR 3'!N113+'ZoR 4'!N113+'ZoR 5'!N113+N113</f>
        <v>0</v>
      </c>
      <c r="Y113" s="99">
        <f>'ZoR 1'!O113+'ZoR 2'!O113+'ZoR 3'!O113+'ZoR 4'!O113+'ZoR 5'!O113+O113</f>
        <v>0</v>
      </c>
      <c r="Z113" s="99">
        <f>'ZoR 1'!P113+'ZoR 2'!P113+'ZoR 3'!P113+'ZoR 4'!P113+'ZoR 5'!P113+P113</f>
        <v>0</v>
      </c>
      <c r="AA113" s="99">
        <f>'ZoR 1'!Q113+'ZoR 2'!Q113+'ZoR 3'!Q113+'ZoR 4'!Q113+'ZoR 5'!Q113+Q113</f>
        <v>0</v>
      </c>
      <c r="AB113" s="99">
        <f>'ZoR 1'!R113+'ZoR 2'!R113+'ZoR 3'!R113+'ZoR 4'!R113+'ZoR 5'!R113+R113</f>
        <v>0</v>
      </c>
      <c r="AC113" s="99">
        <f>'ZoR 1'!S113+'ZoR 2'!S113+'ZoR 3'!S113+'ZoR 4'!S113+'ZoR 5'!S113+S113</f>
        <v>0</v>
      </c>
      <c r="AD113" s="68">
        <f t="shared" si="26"/>
        <v>0</v>
      </c>
      <c r="AE113" s="68"/>
    </row>
    <row r="114" spans="2:31" s="1" customFormat="1" ht="20.149999999999999" customHeight="1" x14ac:dyDescent="0.35">
      <c r="B114" s="22">
        <v>106</v>
      </c>
      <c r="C114" s="27">
        <f>IF(Změna!D123="","",Změna!D123)</f>
        <v>0</v>
      </c>
      <c r="D114" s="65">
        <f>IF(Změna!E123="","",Změna!E123)</f>
        <v>0</v>
      </c>
      <c r="E114" s="369"/>
      <c r="F114" s="370"/>
      <c r="G114" s="370"/>
      <c r="H114" s="370"/>
      <c r="I114" s="370"/>
      <c r="J114" s="370"/>
      <c r="K114" s="371"/>
      <c r="L114" s="68"/>
      <c r="M114" s="153">
        <f t="shared" si="16"/>
        <v>0</v>
      </c>
      <c r="N114" s="17">
        <f t="shared" si="17"/>
        <v>0</v>
      </c>
      <c r="O114" s="17">
        <f t="shared" si="18"/>
        <v>0</v>
      </c>
      <c r="P114" s="17">
        <f t="shared" si="19"/>
        <v>0</v>
      </c>
      <c r="Q114" s="17">
        <f t="shared" si="20"/>
        <v>0</v>
      </c>
      <c r="R114" s="17">
        <f t="shared" si="20"/>
        <v>0</v>
      </c>
      <c r="S114" s="17">
        <f t="shared" si="21"/>
        <v>0</v>
      </c>
      <c r="T114" s="68">
        <f t="shared" si="22"/>
        <v>0</v>
      </c>
      <c r="U114" s="68">
        <f t="shared" si="25"/>
        <v>1</v>
      </c>
      <c r="V114" s="68">
        <f t="shared" si="23"/>
        <v>0</v>
      </c>
      <c r="W114" s="99">
        <f>'ZoR 1'!M114+'ZoR 2'!M114+'ZoR 3'!M114+'ZoR 4'!M114+'ZoR 5'!M114+M114</f>
        <v>0</v>
      </c>
      <c r="X114" s="99">
        <f>'ZoR 1'!N114+'ZoR 2'!N114+'ZoR 3'!N114+'ZoR 4'!N114+'ZoR 5'!N114+N114</f>
        <v>0</v>
      </c>
      <c r="Y114" s="99">
        <f>'ZoR 1'!O114+'ZoR 2'!O114+'ZoR 3'!O114+'ZoR 4'!O114+'ZoR 5'!O114+O114</f>
        <v>0</v>
      </c>
      <c r="Z114" s="99">
        <f>'ZoR 1'!P114+'ZoR 2'!P114+'ZoR 3'!P114+'ZoR 4'!P114+'ZoR 5'!P114+P114</f>
        <v>0</v>
      </c>
      <c r="AA114" s="99">
        <f>'ZoR 1'!Q114+'ZoR 2'!Q114+'ZoR 3'!Q114+'ZoR 4'!Q114+'ZoR 5'!Q114+Q114</f>
        <v>0</v>
      </c>
      <c r="AB114" s="99">
        <f>'ZoR 1'!R114+'ZoR 2'!R114+'ZoR 3'!R114+'ZoR 4'!R114+'ZoR 5'!R114+R114</f>
        <v>0</v>
      </c>
      <c r="AC114" s="99">
        <f>'ZoR 1'!S114+'ZoR 2'!S114+'ZoR 3'!S114+'ZoR 4'!S114+'ZoR 5'!S114+S114</f>
        <v>0</v>
      </c>
      <c r="AD114" s="68">
        <f t="shared" si="26"/>
        <v>0</v>
      </c>
      <c r="AE114" s="68"/>
    </row>
    <row r="115" spans="2:31" s="1" customFormat="1" ht="20.149999999999999" customHeight="1" x14ac:dyDescent="0.35">
      <c r="B115" s="22">
        <v>107</v>
      </c>
      <c r="C115" s="27">
        <f>IF(Změna!D124="","",Změna!D124)</f>
        <v>0</v>
      </c>
      <c r="D115" s="65">
        <f>IF(Změna!E124="","",Změna!E124)</f>
        <v>0</v>
      </c>
      <c r="E115" s="369"/>
      <c r="F115" s="370"/>
      <c r="G115" s="370"/>
      <c r="H115" s="370"/>
      <c r="I115" s="370"/>
      <c r="J115" s="370"/>
      <c r="K115" s="371"/>
      <c r="L115" s="68"/>
      <c r="M115" s="153">
        <f t="shared" si="16"/>
        <v>0</v>
      </c>
      <c r="N115" s="17">
        <f t="shared" si="17"/>
        <v>0</v>
      </c>
      <c r="O115" s="17">
        <f t="shared" si="18"/>
        <v>0</v>
      </c>
      <c r="P115" s="17">
        <f t="shared" si="19"/>
        <v>0</v>
      </c>
      <c r="Q115" s="17">
        <f t="shared" si="20"/>
        <v>0</v>
      </c>
      <c r="R115" s="17">
        <f t="shared" si="20"/>
        <v>0</v>
      </c>
      <c r="S115" s="17">
        <f t="shared" si="21"/>
        <v>0</v>
      </c>
      <c r="T115" s="68">
        <f t="shared" si="22"/>
        <v>0</v>
      </c>
      <c r="U115" s="68">
        <f t="shared" si="25"/>
        <v>1</v>
      </c>
      <c r="V115" s="68">
        <f t="shared" si="23"/>
        <v>0</v>
      </c>
      <c r="W115" s="99">
        <f>'ZoR 1'!M115+'ZoR 2'!M115+'ZoR 3'!M115+'ZoR 4'!M115+'ZoR 5'!M115+M115</f>
        <v>0</v>
      </c>
      <c r="X115" s="99">
        <f>'ZoR 1'!N115+'ZoR 2'!N115+'ZoR 3'!N115+'ZoR 4'!N115+'ZoR 5'!N115+N115</f>
        <v>0</v>
      </c>
      <c r="Y115" s="99">
        <f>'ZoR 1'!O115+'ZoR 2'!O115+'ZoR 3'!O115+'ZoR 4'!O115+'ZoR 5'!O115+O115</f>
        <v>0</v>
      </c>
      <c r="Z115" s="99">
        <f>'ZoR 1'!P115+'ZoR 2'!P115+'ZoR 3'!P115+'ZoR 4'!P115+'ZoR 5'!P115+P115</f>
        <v>0</v>
      </c>
      <c r="AA115" s="99">
        <f>'ZoR 1'!Q115+'ZoR 2'!Q115+'ZoR 3'!Q115+'ZoR 4'!Q115+'ZoR 5'!Q115+Q115</f>
        <v>0</v>
      </c>
      <c r="AB115" s="99">
        <f>'ZoR 1'!R115+'ZoR 2'!R115+'ZoR 3'!R115+'ZoR 4'!R115+'ZoR 5'!R115+R115</f>
        <v>0</v>
      </c>
      <c r="AC115" s="99">
        <f>'ZoR 1'!S115+'ZoR 2'!S115+'ZoR 3'!S115+'ZoR 4'!S115+'ZoR 5'!S115+S115</f>
        <v>0</v>
      </c>
      <c r="AD115" s="68">
        <f t="shared" si="26"/>
        <v>0</v>
      </c>
      <c r="AE115" s="68"/>
    </row>
    <row r="116" spans="2:31" s="1" customFormat="1" ht="20.149999999999999" customHeight="1" x14ac:dyDescent="0.35">
      <c r="B116" s="22">
        <v>108</v>
      </c>
      <c r="C116" s="27">
        <f>IF(Změna!D125="","",Změna!D125)</f>
        <v>0</v>
      </c>
      <c r="D116" s="65">
        <f>IF(Změna!E125="","",Změna!E125)</f>
        <v>0</v>
      </c>
      <c r="E116" s="369"/>
      <c r="F116" s="370"/>
      <c r="G116" s="370"/>
      <c r="H116" s="370"/>
      <c r="I116" s="370"/>
      <c r="J116" s="370"/>
      <c r="K116" s="371"/>
      <c r="L116" s="68"/>
      <c r="M116" s="153">
        <f t="shared" si="16"/>
        <v>0</v>
      </c>
      <c r="N116" s="17">
        <f t="shared" si="17"/>
        <v>0</v>
      </c>
      <c r="O116" s="17">
        <f t="shared" si="18"/>
        <v>0</v>
      </c>
      <c r="P116" s="17">
        <f t="shared" si="19"/>
        <v>0</v>
      </c>
      <c r="Q116" s="17">
        <f t="shared" si="20"/>
        <v>0</v>
      </c>
      <c r="R116" s="17">
        <f t="shared" si="20"/>
        <v>0</v>
      </c>
      <c r="S116" s="17">
        <f t="shared" si="21"/>
        <v>0</v>
      </c>
      <c r="T116" s="68">
        <f t="shared" si="22"/>
        <v>0</v>
      </c>
      <c r="U116" s="68">
        <f t="shared" si="25"/>
        <v>1</v>
      </c>
      <c r="V116" s="68">
        <f t="shared" si="23"/>
        <v>0</v>
      </c>
      <c r="W116" s="99">
        <f>'ZoR 1'!M116+'ZoR 2'!M116+'ZoR 3'!M116+'ZoR 4'!M116+'ZoR 5'!M116+M116</f>
        <v>0</v>
      </c>
      <c r="X116" s="99">
        <f>'ZoR 1'!N116+'ZoR 2'!N116+'ZoR 3'!N116+'ZoR 4'!N116+'ZoR 5'!N116+N116</f>
        <v>0</v>
      </c>
      <c r="Y116" s="99">
        <f>'ZoR 1'!O116+'ZoR 2'!O116+'ZoR 3'!O116+'ZoR 4'!O116+'ZoR 5'!O116+O116</f>
        <v>0</v>
      </c>
      <c r="Z116" s="99">
        <f>'ZoR 1'!P116+'ZoR 2'!P116+'ZoR 3'!P116+'ZoR 4'!P116+'ZoR 5'!P116+P116</f>
        <v>0</v>
      </c>
      <c r="AA116" s="99">
        <f>'ZoR 1'!Q116+'ZoR 2'!Q116+'ZoR 3'!Q116+'ZoR 4'!Q116+'ZoR 5'!Q116+Q116</f>
        <v>0</v>
      </c>
      <c r="AB116" s="99">
        <f>'ZoR 1'!R116+'ZoR 2'!R116+'ZoR 3'!R116+'ZoR 4'!R116+'ZoR 5'!R116+R116</f>
        <v>0</v>
      </c>
      <c r="AC116" s="99">
        <f>'ZoR 1'!S116+'ZoR 2'!S116+'ZoR 3'!S116+'ZoR 4'!S116+'ZoR 5'!S116+S116</f>
        <v>0</v>
      </c>
      <c r="AD116" s="68">
        <f t="shared" si="26"/>
        <v>0</v>
      </c>
      <c r="AE116" s="68"/>
    </row>
    <row r="117" spans="2:31" s="1" customFormat="1" ht="20.149999999999999" customHeight="1" x14ac:dyDescent="0.35">
      <c r="B117" s="22">
        <v>109</v>
      </c>
      <c r="C117" s="27">
        <f>IF(Změna!D126="","",Změna!D126)</f>
        <v>0</v>
      </c>
      <c r="D117" s="65">
        <f>IF(Změna!E126="","",Změna!E126)</f>
        <v>0</v>
      </c>
      <c r="E117" s="369"/>
      <c r="F117" s="370"/>
      <c r="G117" s="370"/>
      <c r="H117" s="370"/>
      <c r="I117" s="370"/>
      <c r="J117" s="370"/>
      <c r="K117" s="371"/>
      <c r="L117" s="68"/>
      <c r="M117" s="153">
        <f t="shared" si="16"/>
        <v>0</v>
      </c>
      <c r="N117" s="17">
        <f t="shared" si="17"/>
        <v>0</v>
      </c>
      <c r="O117" s="17">
        <f t="shared" si="18"/>
        <v>0</v>
      </c>
      <c r="P117" s="17">
        <f t="shared" si="19"/>
        <v>0</v>
      </c>
      <c r="Q117" s="17">
        <f t="shared" si="20"/>
        <v>0</v>
      </c>
      <c r="R117" s="17">
        <f t="shared" si="20"/>
        <v>0</v>
      </c>
      <c r="S117" s="17">
        <f t="shared" si="21"/>
        <v>0</v>
      </c>
      <c r="T117" s="68">
        <f t="shared" si="22"/>
        <v>0</v>
      </c>
      <c r="U117" s="68">
        <f t="shared" si="25"/>
        <v>1</v>
      </c>
      <c r="V117" s="68">
        <f t="shared" si="23"/>
        <v>0</v>
      </c>
      <c r="W117" s="99">
        <f>'ZoR 1'!M117+'ZoR 2'!M117+'ZoR 3'!M117+'ZoR 4'!M117+'ZoR 5'!M117+M117</f>
        <v>0</v>
      </c>
      <c r="X117" s="99">
        <f>'ZoR 1'!N117+'ZoR 2'!N117+'ZoR 3'!N117+'ZoR 4'!N117+'ZoR 5'!N117+N117</f>
        <v>0</v>
      </c>
      <c r="Y117" s="99">
        <f>'ZoR 1'!O117+'ZoR 2'!O117+'ZoR 3'!O117+'ZoR 4'!O117+'ZoR 5'!O117+O117</f>
        <v>0</v>
      </c>
      <c r="Z117" s="99">
        <f>'ZoR 1'!P117+'ZoR 2'!P117+'ZoR 3'!P117+'ZoR 4'!P117+'ZoR 5'!P117+P117</f>
        <v>0</v>
      </c>
      <c r="AA117" s="99">
        <f>'ZoR 1'!Q117+'ZoR 2'!Q117+'ZoR 3'!Q117+'ZoR 4'!Q117+'ZoR 5'!Q117+Q117</f>
        <v>0</v>
      </c>
      <c r="AB117" s="99">
        <f>'ZoR 1'!R117+'ZoR 2'!R117+'ZoR 3'!R117+'ZoR 4'!R117+'ZoR 5'!R117+R117</f>
        <v>0</v>
      </c>
      <c r="AC117" s="99">
        <f>'ZoR 1'!S117+'ZoR 2'!S117+'ZoR 3'!S117+'ZoR 4'!S117+'ZoR 5'!S117+S117</f>
        <v>0</v>
      </c>
      <c r="AD117" s="68">
        <f t="shared" si="26"/>
        <v>0</v>
      </c>
      <c r="AE117" s="68"/>
    </row>
    <row r="118" spans="2:31" s="1" customFormat="1" ht="20.149999999999999" customHeight="1" x14ac:dyDescent="0.35">
      <c r="B118" s="22">
        <v>110</v>
      </c>
      <c r="C118" s="27">
        <f>IF(Změna!D127="","",Změna!D127)</f>
        <v>0</v>
      </c>
      <c r="D118" s="65">
        <f>IF(Změna!E127="","",Změna!E127)</f>
        <v>0</v>
      </c>
      <c r="E118" s="369"/>
      <c r="F118" s="370"/>
      <c r="G118" s="370"/>
      <c r="H118" s="370"/>
      <c r="I118" s="370"/>
      <c r="J118" s="370"/>
      <c r="K118" s="371"/>
      <c r="L118" s="68"/>
      <c r="M118" s="153">
        <f t="shared" si="16"/>
        <v>0</v>
      </c>
      <c r="N118" s="17">
        <f t="shared" si="17"/>
        <v>0</v>
      </c>
      <c r="O118" s="17">
        <f t="shared" si="18"/>
        <v>0</v>
      </c>
      <c r="P118" s="17">
        <f t="shared" si="19"/>
        <v>0</v>
      </c>
      <c r="Q118" s="17">
        <f t="shared" si="20"/>
        <v>0</v>
      </c>
      <c r="R118" s="17">
        <f t="shared" si="20"/>
        <v>0</v>
      </c>
      <c r="S118" s="17">
        <f t="shared" si="21"/>
        <v>0</v>
      </c>
      <c r="T118" s="68">
        <f t="shared" si="22"/>
        <v>0</v>
      </c>
      <c r="U118" s="68">
        <f t="shared" si="25"/>
        <v>1</v>
      </c>
      <c r="V118" s="68">
        <f t="shared" si="23"/>
        <v>0</v>
      </c>
      <c r="W118" s="99">
        <f>'ZoR 1'!M118+'ZoR 2'!M118+'ZoR 3'!M118+'ZoR 4'!M118+'ZoR 5'!M118+M118</f>
        <v>0</v>
      </c>
      <c r="X118" s="99">
        <f>'ZoR 1'!N118+'ZoR 2'!N118+'ZoR 3'!N118+'ZoR 4'!N118+'ZoR 5'!N118+N118</f>
        <v>0</v>
      </c>
      <c r="Y118" s="99">
        <f>'ZoR 1'!O118+'ZoR 2'!O118+'ZoR 3'!O118+'ZoR 4'!O118+'ZoR 5'!O118+O118</f>
        <v>0</v>
      </c>
      <c r="Z118" s="99">
        <f>'ZoR 1'!P118+'ZoR 2'!P118+'ZoR 3'!P118+'ZoR 4'!P118+'ZoR 5'!P118+P118</f>
        <v>0</v>
      </c>
      <c r="AA118" s="99">
        <f>'ZoR 1'!Q118+'ZoR 2'!Q118+'ZoR 3'!Q118+'ZoR 4'!Q118+'ZoR 5'!Q118+Q118</f>
        <v>0</v>
      </c>
      <c r="AB118" s="99">
        <f>'ZoR 1'!R118+'ZoR 2'!R118+'ZoR 3'!R118+'ZoR 4'!R118+'ZoR 5'!R118+R118</f>
        <v>0</v>
      </c>
      <c r="AC118" s="99">
        <f>'ZoR 1'!S118+'ZoR 2'!S118+'ZoR 3'!S118+'ZoR 4'!S118+'ZoR 5'!S118+S118</f>
        <v>0</v>
      </c>
      <c r="AD118" s="68">
        <f t="shared" si="26"/>
        <v>0</v>
      </c>
      <c r="AE118" s="68"/>
    </row>
    <row r="119" spans="2:31" s="1" customFormat="1" ht="20.149999999999999" customHeight="1" x14ac:dyDescent="0.35">
      <c r="B119" s="22">
        <v>111</v>
      </c>
      <c r="C119" s="27">
        <f>IF(Změna!D128="","",Změna!D128)</f>
        <v>0</v>
      </c>
      <c r="D119" s="65">
        <f>IF(Změna!E128="","",Změna!E128)</f>
        <v>0</v>
      </c>
      <c r="E119" s="369"/>
      <c r="F119" s="370"/>
      <c r="G119" s="370"/>
      <c r="H119" s="370"/>
      <c r="I119" s="370"/>
      <c r="J119" s="370"/>
      <c r="K119" s="371"/>
      <c r="L119" s="68"/>
      <c r="M119" s="153">
        <f t="shared" si="16"/>
        <v>0</v>
      </c>
      <c r="N119" s="17">
        <f t="shared" si="17"/>
        <v>0</v>
      </c>
      <c r="O119" s="17">
        <f t="shared" si="18"/>
        <v>0</v>
      </c>
      <c r="P119" s="17">
        <f t="shared" si="19"/>
        <v>0</v>
      </c>
      <c r="Q119" s="17">
        <f t="shared" si="20"/>
        <v>0</v>
      </c>
      <c r="R119" s="17">
        <f t="shared" si="20"/>
        <v>0</v>
      </c>
      <c r="S119" s="17">
        <f t="shared" si="21"/>
        <v>0</v>
      </c>
      <c r="T119" s="68">
        <f t="shared" si="22"/>
        <v>0</v>
      </c>
      <c r="U119" s="68">
        <f t="shared" si="25"/>
        <v>1</v>
      </c>
      <c r="V119" s="68">
        <f t="shared" si="23"/>
        <v>0</v>
      </c>
      <c r="W119" s="99">
        <f>'ZoR 1'!M119+'ZoR 2'!M119+'ZoR 3'!M119+'ZoR 4'!M119+'ZoR 5'!M119+M119</f>
        <v>0</v>
      </c>
      <c r="X119" s="99">
        <f>'ZoR 1'!N119+'ZoR 2'!N119+'ZoR 3'!N119+'ZoR 4'!N119+'ZoR 5'!N119+N119</f>
        <v>0</v>
      </c>
      <c r="Y119" s="99">
        <f>'ZoR 1'!O119+'ZoR 2'!O119+'ZoR 3'!O119+'ZoR 4'!O119+'ZoR 5'!O119+O119</f>
        <v>0</v>
      </c>
      <c r="Z119" s="99">
        <f>'ZoR 1'!P119+'ZoR 2'!P119+'ZoR 3'!P119+'ZoR 4'!P119+'ZoR 5'!P119+P119</f>
        <v>0</v>
      </c>
      <c r="AA119" s="99">
        <f>'ZoR 1'!Q119+'ZoR 2'!Q119+'ZoR 3'!Q119+'ZoR 4'!Q119+'ZoR 5'!Q119+Q119</f>
        <v>0</v>
      </c>
      <c r="AB119" s="99">
        <f>'ZoR 1'!R119+'ZoR 2'!R119+'ZoR 3'!R119+'ZoR 4'!R119+'ZoR 5'!R119+R119</f>
        <v>0</v>
      </c>
      <c r="AC119" s="99">
        <f>'ZoR 1'!S119+'ZoR 2'!S119+'ZoR 3'!S119+'ZoR 4'!S119+'ZoR 5'!S119+S119</f>
        <v>0</v>
      </c>
      <c r="AD119" s="68">
        <f t="shared" si="26"/>
        <v>0</v>
      </c>
      <c r="AE119" s="68"/>
    </row>
    <row r="120" spans="2:31" s="1" customFormat="1" ht="20.149999999999999" customHeight="1" x14ac:dyDescent="0.35">
      <c r="B120" s="22">
        <v>112</v>
      </c>
      <c r="C120" s="27">
        <f>IF(Změna!D129="","",Změna!D129)</f>
        <v>0</v>
      </c>
      <c r="D120" s="65">
        <f>IF(Změna!E129="","",Změna!E129)</f>
        <v>0</v>
      </c>
      <c r="E120" s="369"/>
      <c r="F120" s="370"/>
      <c r="G120" s="370"/>
      <c r="H120" s="370"/>
      <c r="I120" s="370"/>
      <c r="J120" s="370"/>
      <c r="K120" s="371"/>
      <c r="L120" s="68"/>
      <c r="M120" s="153">
        <f t="shared" si="16"/>
        <v>0</v>
      </c>
      <c r="N120" s="17">
        <f t="shared" si="17"/>
        <v>0</v>
      </c>
      <c r="O120" s="17">
        <f t="shared" si="18"/>
        <v>0</v>
      </c>
      <c r="P120" s="17">
        <f t="shared" si="19"/>
        <v>0</v>
      </c>
      <c r="Q120" s="17">
        <f t="shared" si="20"/>
        <v>0</v>
      </c>
      <c r="R120" s="17">
        <f t="shared" si="20"/>
        <v>0</v>
      </c>
      <c r="S120" s="17">
        <f t="shared" si="21"/>
        <v>0</v>
      </c>
      <c r="T120" s="68">
        <f t="shared" si="22"/>
        <v>0</v>
      </c>
      <c r="U120" s="68">
        <f t="shared" si="25"/>
        <v>1</v>
      </c>
      <c r="V120" s="68">
        <f t="shared" si="23"/>
        <v>0</v>
      </c>
      <c r="W120" s="99">
        <f>'ZoR 1'!M120+'ZoR 2'!M120+'ZoR 3'!M120+'ZoR 4'!M120+'ZoR 5'!M120+M120</f>
        <v>0</v>
      </c>
      <c r="X120" s="99">
        <f>'ZoR 1'!N120+'ZoR 2'!N120+'ZoR 3'!N120+'ZoR 4'!N120+'ZoR 5'!N120+N120</f>
        <v>0</v>
      </c>
      <c r="Y120" s="99">
        <f>'ZoR 1'!O120+'ZoR 2'!O120+'ZoR 3'!O120+'ZoR 4'!O120+'ZoR 5'!O120+O120</f>
        <v>0</v>
      </c>
      <c r="Z120" s="99">
        <f>'ZoR 1'!P120+'ZoR 2'!P120+'ZoR 3'!P120+'ZoR 4'!P120+'ZoR 5'!P120+P120</f>
        <v>0</v>
      </c>
      <c r="AA120" s="99">
        <f>'ZoR 1'!Q120+'ZoR 2'!Q120+'ZoR 3'!Q120+'ZoR 4'!Q120+'ZoR 5'!Q120+Q120</f>
        <v>0</v>
      </c>
      <c r="AB120" s="99">
        <f>'ZoR 1'!R120+'ZoR 2'!R120+'ZoR 3'!R120+'ZoR 4'!R120+'ZoR 5'!R120+R120</f>
        <v>0</v>
      </c>
      <c r="AC120" s="99">
        <f>'ZoR 1'!S120+'ZoR 2'!S120+'ZoR 3'!S120+'ZoR 4'!S120+'ZoR 5'!S120+S120</f>
        <v>0</v>
      </c>
      <c r="AD120" s="68">
        <f t="shared" si="26"/>
        <v>0</v>
      </c>
      <c r="AE120" s="68"/>
    </row>
    <row r="121" spans="2:31" s="1" customFormat="1" ht="20.149999999999999" customHeight="1" x14ac:dyDescent="0.35">
      <c r="B121" s="22">
        <v>113</v>
      </c>
      <c r="C121" s="27">
        <f>IF(Změna!D130="","",Změna!D130)</f>
        <v>0</v>
      </c>
      <c r="D121" s="65">
        <f>IF(Změna!E130="","",Změna!E130)</f>
        <v>0</v>
      </c>
      <c r="E121" s="369"/>
      <c r="F121" s="370"/>
      <c r="G121" s="370"/>
      <c r="H121" s="370"/>
      <c r="I121" s="370"/>
      <c r="J121" s="370"/>
      <c r="K121" s="371"/>
      <c r="L121" s="68"/>
      <c r="M121" s="153">
        <f t="shared" si="16"/>
        <v>0</v>
      </c>
      <c r="N121" s="17">
        <f t="shared" si="17"/>
        <v>0</v>
      </c>
      <c r="O121" s="17">
        <f t="shared" si="18"/>
        <v>0</v>
      </c>
      <c r="P121" s="17">
        <f t="shared" si="19"/>
        <v>0</v>
      </c>
      <c r="Q121" s="17">
        <f t="shared" si="20"/>
        <v>0</v>
      </c>
      <c r="R121" s="17">
        <f t="shared" si="20"/>
        <v>0</v>
      </c>
      <c r="S121" s="17">
        <f t="shared" si="21"/>
        <v>0</v>
      </c>
      <c r="T121" s="68">
        <f t="shared" si="22"/>
        <v>0</v>
      </c>
      <c r="U121" s="68">
        <f t="shared" si="25"/>
        <v>1</v>
      </c>
      <c r="V121" s="68">
        <f t="shared" si="23"/>
        <v>0</v>
      </c>
      <c r="W121" s="99">
        <f>'ZoR 1'!M121+'ZoR 2'!M121+'ZoR 3'!M121+'ZoR 4'!M121+'ZoR 5'!M121+M121</f>
        <v>0</v>
      </c>
      <c r="X121" s="99">
        <f>'ZoR 1'!N121+'ZoR 2'!N121+'ZoR 3'!N121+'ZoR 4'!N121+'ZoR 5'!N121+N121</f>
        <v>0</v>
      </c>
      <c r="Y121" s="99">
        <f>'ZoR 1'!O121+'ZoR 2'!O121+'ZoR 3'!O121+'ZoR 4'!O121+'ZoR 5'!O121+O121</f>
        <v>0</v>
      </c>
      <c r="Z121" s="99">
        <f>'ZoR 1'!P121+'ZoR 2'!P121+'ZoR 3'!P121+'ZoR 4'!P121+'ZoR 5'!P121+P121</f>
        <v>0</v>
      </c>
      <c r="AA121" s="99">
        <f>'ZoR 1'!Q121+'ZoR 2'!Q121+'ZoR 3'!Q121+'ZoR 4'!Q121+'ZoR 5'!Q121+Q121</f>
        <v>0</v>
      </c>
      <c r="AB121" s="99">
        <f>'ZoR 1'!R121+'ZoR 2'!R121+'ZoR 3'!R121+'ZoR 4'!R121+'ZoR 5'!R121+R121</f>
        <v>0</v>
      </c>
      <c r="AC121" s="99">
        <f>'ZoR 1'!S121+'ZoR 2'!S121+'ZoR 3'!S121+'ZoR 4'!S121+'ZoR 5'!S121+S121</f>
        <v>0</v>
      </c>
      <c r="AD121" s="68">
        <f t="shared" si="26"/>
        <v>0</v>
      </c>
      <c r="AE121" s="68"/>
    </row>
    <row r="122" spans="2:31" s="1" customFormat="1" ht="20.149999999999999" customHeight="1" x14ac:dyDescent="0.35">
      <c r="B122" s="22">
        <v>114</v>
      </c>
      <c r="C122" s="27">
        <f>IF(Změna!D131="","",Změna!D131)</f>
        <v>0</v>
      </c>
      <c r="D122" s="65">
        <f>IF(Změna!E131="","",Změna!E131)</f>
        <v>0</v>
      </c>
      <c r="E122" s="369"/>
      <c r="F122" s="370"/>
      <c r="G122" s="370"/>
      <c r="H122" s="370"/>
      <c r="I122" s="370"/>
      <c r="J122" s="370"/>
      <c r="K122" s="371"/>
      <c r="L122" s="68"/>
      <c r="M122" s="153">
        <f t="shared" si="16"/>
        <v>0</v>
      </c>
      <c r="N122" s="17">
        <f t="shared" si="17"/>
        <v>0</v>
      </c>
      <c r="O122" s="17">
        <f t="shared" si="18"/>
        <v>0</v>
      </c>
      <c r="P122" s="17">
        <f t="shared" si="19"/>
        <v>0</v>
      </c>
      <c r="Q122" s="17">
        <f t="shared" si="20"/>
        <v>0</v>
      </c>
      <c r="R122" s="17">
        <f t="shared" si="20"/>
        <v>0</v>
      </c>
      <c r="S122" s="17">
        <f t="shared" si="21"/>
        <v>0</v>
      </c>
      <c r="T122" s="68">
        <f t="shared" si="22"/>
        <v>0</v>
      </c>
      <c r="U122" s="68">
        <f t="shared" si="25"/>
        <v>1</v>
      </c>
      <c r="V122" s="68">
        <f t="shared" si="23"/>
        <v>0</v>
      </c>
      <c r="W122" s="99">
        <f>'ZoR 1'!M122+'ZoR 2'!M122+'ZoR 3'!M122+'ZoR 4'!M122+'ZoR 5'!M122+M122</f>
        <v>0</v>
      </c>
      <c r="X122" s="99">
        <f>'ZoR 1'!N122+'ZoR 2'!N122+'ZoR 3'!N122+'ZoR 4'!N122+'ZoR 5'!N122+N122</f>
        <v>0</v>
      </c>
      <c r="Y122" s="99">
        <f>'ZoR 1'!O122+'ZoR 2'!O122+'ZoR 3'!O122+'ZoR 4'!O122+'ZoR 5'!O122+O122</f>
        <v>0</v>
      </c>
      <c r="Z122" s="99">
        <f>'ZoR 1'!P122+'ZoR 2'!P122+'ZoR 3'!P122+'ZoR 4'!P122+'ZoR 5'!P122+P122</f>
        <v>0</v>
      </c>
      <c r="AA122" s="99">
        <f>'ZoR 1'!Q122+'ZoR 2'!Q122+'ZoR 3'!Q122+'ZoR 4'!Q122+'ZoR 5'!Q122+Q122</f>
        <v>0</v>
      </c>
      <c r="AB122" s="99">
        <f>'ZoR 1'!R122+'ZoR 2'!R122+'ZoR 3'!R122+'ZoR 4'!R122+'ZoR 5'!R122+R122</f>
        <v>0</v>
      </c>
      <c r="AC122" s="99">
        <f>'ZoR 1'!S122+'ZoR 2'!S122+'ZoR 3'!S122+'ZoR 4'!S122+'ZoR 5'!S122+S122</f>
        <v>0</v>
      </c>
      <c r="AD122" s="68">
        <f t="shared" si="26"/>
        <v>0</v>
      </c>
      <c r="AE122" s="68"/>
    </row>
    <row r="123" spans="2:31" s="1" customFormat="1" ht="20.149999999999999" customHeight="1" x14ac:dyDescent="0.35">
      <c r="B123" s="22">
        <v>115</v>
      </c>
      <c r="C123" s="27">
        <f>IF(Změna!D132="","",Změna!D132)</f>
        <v>0</v>
      </c>
      <c r="D123" s="65">
        <f>IF(Změna!E132="","",Změna!E132)</f>
        <v>0</v>
      </c>
      <c r="E123" s="369"/>
      <c r="F123" s="370"/>
      <c r="G123" s="370"/>
      <c r="H123" s="370"/>
      <c r="I123" s="370"/>
      <c r="J123" s="370"/>
      <c r="K123" s="371"/>
      <c r="L123" s="68"/>
      <c r="M123" s="153">
        <f t="shared" si="16"/>
        <v>0</v>
      </c>
      <c r="N123" s="17">
        <f t="shared" si="17"/>
        <v>0</v>
      </c>
      <c r="O123" s="17">
        <f t="shared" si="18"/>
        <v>0</v>
      </c>
      <c r="P123" s="17">
        <f t="shared" si="19"/>
        <v>0</v>
      </c>
      <c r="Q123" s="17">
        <f t="shared" si="20"/>
        <v>0</v>
      </c>
      <c r="R123" s="17">
        <f t="shared" si="20"/>
        <v>0</v>
      </c>
      <c r="S123" s="17">
        <f t="shared" si="21"/>
        <v>0</v>
      </c>
      <c r="T123" s="68">
        <f t="shared" si="22"/>
        <v>0</v>
      </c>
      <c r="U123" s="68">
        <f t="shared" si="25"/>
        <v>1</v>
      </c>
      <c r="V123" s="68">
        <f t="shared" si="23"/>
        <v>0</v>
      </c>
      <c r="W123" s="99">
        <f>'ZoR 1'!M123+'ZoR 2'!M123+'ZoR 3'!M123+'ZoR 4'!M123+'ZoR 5'!M123+M123</f>
        <v>0</v>
      </c>
      <c r="X123" s="99">
        <f>'ZoR 1'!N123+'ZoR 2'!N123+'ZoR 3'!N123+'ZoR 4'!N123+'ZoR 5'!N123+N123</f>
        <v>0</v>
      </c>
      <c r="Y123" s="99">
        <f>'ZoR 1'!O123+'ZoR 2'!O123+'ZoR 3'!O123+'ZoR 4'!O123+'ZoR 5'!O123+O123</f>
        <v>0</v>
      </c>
      <c r="Z123" s="99">
        <f>'ZoR 1'!P123+'ZoR 2'!P123+'ZoR 3'!P123+'ZoR 4'!P123+'ZoR 5'!P123+P123</f>
        <v>0</v>
      </c>
      <c r="AA123" s="99">
        <f>'ZoR 1'!Q123+'ZoR 2'!Q123+'ZoR 3'!Q123+'ZoR 4'!Q123+'ZoR 5'!Q123+Q123</f>
        <v>0</v>
      </c>
      <c r="AB123" s="99">
        <f>'ZoR 1'!R123+'ZoR 2'!R123+'ZoR 3'!R123+'ZoR 4'!R123+'ZoR 5'!R123+R123</f>
        <v>0</v>
      </c>
      <c r="AC123" s="99">
        <f>'ZoR 1'!S123+'ZoR 2'!S123+'ZoR 3'!S123+'ZoR 4'!S123+'ZoR 5'!S123+S123</f>
        <v>0</v>
      </c>
      <c r="AD123" s="68">
        <f t="shared" si="26"/>
        <v>0</v>
      </c>
      <c r="AE123" s="68"/>
    </row>
    <row r="124" spans="2:31" s="1" customFormat="1" ht="20.149999999999999" customHeight="1" x14ac:dyDescent="0.35">
      <c r="B124" s="22">
        <v>116</v>
      </c>
      <c r="C124" s="27">
        <f>IF(Změna!D133="","",Změna!D133)</f>
        <v>0</v>
      </c>
      <c r="D124" s="65">
        <f>IF(Změna!E133="","",Změna!E133)</f>
        <v>0</v>
      </c>
      <c r="E124" s="369"/>
      <c r="F124" s="370"/>
      <c r="G124" s="370"/>
      <c r="H124" s="370"/>
      <c r="I124" s="370"/>
      <c r="J124" s="370"/>
      <c r="K124" s="371"/>
      <c r="L124" s="68"/>
      <c r="M124" s="153">
        <f t="shared" si="16"/>
        <v>0</v>
      </c>
      <c r="N124" s="17">
        <f t="shared" si="17"/>
        <v>0</v>
      </c>
      <c r="O124" s="17">
        <f t="shared" si="18"/>
        <v>0</v>
      </c>
      <c r="P124" s="17">
        <f t="shared" si="19"/>
        <v>0</v>
      </c>
      <c r="Q124" s="17">
        <f t="shared" si="20"/>
        <v>0</v>
      </c>
      <c r="R124" s="17">
        <f t="shared" si="20"/>
        <v>0</v>
      </c>
      <c r="S124" s="17">
        <f t="shared" si="21"/>
        <v>0</v>
      </c>
      <c r="T124" s="68">
        <f t="shared" si="22"/>
        <v>0</v>
      </c>
      <c r="U124" s="68">
        <f t="shared" si="25"/>
        <v>1</v>
      </c>
      <c r="V124" s="68">
        <f t="shared" si="23"/>
        <v>0</v>
      </c>
      <c r="W124" s="99">
        <f>'ZoR 1'!M124+'ZoR 2'!M124+'ZoR 3'!M124+'ZoR 4'!M124+'ZoR 5'!M124+M124</f>
        <v>0</v>
      </c>
      <c r="X124" s="99">
        <f>'ZoR 1'!N124+'ZoR 2'!N124+'ZoR 3'!N124+'ZoR 4'!N124+'ZoR 5'!N124+N124</f>
        <v>0</v>
      </c>
      <c r="Y124" s="99">
        <f>'ZoR 1'!O124+'ZoR 2'!O124+'ZoR 3'!O124+'ZoR 4'!O124+'ZoR 5'!O124+O124</f>
        <v>0</v>
      </c>
      <c r="Z124" s="99">
        <f>'ZoR 1'!P124+'ZoR 2'!P124+'ZoR 3'!P124+'ZoR 4'!P124+'ZoR 5'!P124+P124</f>
        <v>0</v>
      </c>
      <c r="AA124" s="99">
        <f>'ZoR 1'!Q124+'ZoR 2'!Q124+'ZoR 3'!Q124+'ZoR 4'!Q124+'ZoR 5'!Q124+Q124</f>
        <v>0</v>
      </c>
      <c r="AB124" s="99">
        <f>'ZoR 1'!R124+'ZoR 2'!R124+'ZoR 3'!R124+'ZoR 4'!R124+'ZoR 5'!R124+R124</f>
        <v>0</v>
      </c>
      <c r="AC124" s="99">
        <f>'ZoR 1'!S124+'ZoR 2'!S124+'ZoR 3'!S124+'ZoR 4'!S124+'ZoR 5'!S124+S124</f>
        <v>0</v>
      </c>
      <c r="AD124" s="68">
        <f t="shared" si="26"/>
        <v>0</v>
      </c>
      <c r="AE124" s="68"/>
    </row>
    <row r="125" spans="2:31" s="1" customFormat="1" ht="20.149999999999999" customHeight="1" x14ac:dyDescent="0.35">
      <c r="B125" s="22">
        <v>117</v>
      </c>
      <c r="C125" s="27">
        <f>IF(Změna!D134="","",Změna!D134)</f>
        <v>0</v>
      </c>
      <c r="D125" s="65">
        <f>IF(Změna!E134="","",Změna!E134)</f>
        <v>0</v>
      </c>
      <c r="E125" s="369"/>
      <c r="F125" s="370"/>
      <c r="G125" s="370"/>
      <c r="H125" s="370"/>
      <c r="I125" s="370"/>
      <c r="J125" s="370"/>
      <c r="K125" s="371"/>
      <c r="L125" s="68"/>
      <c r="M125" s="153">
        <f t="shared" si="16"/>
        <v>0</v>
      </c>
      <c r="N125" s="17">
        <f t="shared" si="17"/>
        <v>0</v>
      </c>
      <c r="O125" s="17">
        <f t="shared" si="18"/>
        <v>0</v>
      </c>
      <c r="P125" s="17">
        <f t="shared" si="19"/>
        <v>0</v>
      </c>
      <c r="Q125" s="17">
        <f t="shared" si="20"/>
        <v>0</v>
      </c>
      <c r="R125" s="17">
        <f t="shared" si="20"/>
        <v>0</v>
      </c>
      <c r="S125" s="17">
        <f t="shared" si="21"/>
        <v>0</v>
      </c>
      <c r="T125" s="68">
        <f t="shared" si="22"/>
        <v>0</v>
      </c>
      <c r="U125" s="68">
        <f t="shared" si="25"/>
        <v>1</v>
      </c>
      <c r="V125" s="68">
        <f t="shared" si="23"/>
        <v>0</v>
      </c>
      <c r="W125" s="99">
        <f>'ZoR 1'!M125+'ZoR 2'!M125+'ZoR 3'!M125+'ZoR 4'!M125+'ZoR 5'!M125+M125</f>
        <v>0</v>
      </c>
      <c r="X125" s="99">
        <f>'ZoR 1'!N125+'ZoR 2'!N125+'ZoR 3'!N125+'ZoR 4'!N125+'ZoR 5'!N125+N125</f>
        <v>0</v>
      </c>
      <c r="Y125" s="99">
        <f>'ZoR 1'!O125+'ZoR 2'!O125+'ZoR 3'!O125+'ZoR 4'!O125+'ZoR 5'!O125+O125</f>
        <v>0</v>
      </c>
      <c r="Z125" s="99">
        <f>'ZoR 1'!P125+'ZoR 2'!P125+'ZoR 3'!P125+'ZoR 4'!P125+'ZoR 5'!P125+P125</f>
        <v>0</v>
      </c>
      <c r="AA125" s="99">
        <f>'ZoR 1'!Q125+'ZoR 2'!Q125+'ZoR 3'!Q125+'ZoR 4'!Q125+'ZoR 5'!Q125+Q125</f>
        <v>0</v>
      </c>
      <c r="AB125" s="99">
        <f>'ZoR 1'!R125+'ZoR 2'!R125+'ZoR 3'!R125+'ZoR 4'!R125+'ZoR 5'!R125+R125</f>
        <v>0</v>
      </c>
      <c r="AC125" s="99">
        <f>'ZoR 1'!S125+'ZoR 2'!S125+'ZoR 3'!S125+'ZoR 4'!S125+'ZoR 5'!S125+S125</f>
        <v>0</v>
      </c>
      <c r="AD125" s="68">
        <f t="shared" si="26"/>
        <v>0</v>
      </c>
      <c r="AE125" s="68"/>
    </row>
    <row r="126" spans="2:31" s="1" customFormat="1" ht="20.149999999999999" customHeight="1" x14ac:dyDescent="0.35">
      <c r="B126" s="22">
        <v>118</v>
      </c>
      <c r="C126" s="27">
        <f>IF(Změna!D135="","",Změna!D135)</f>
        <v>0</v>
      </c>
      <c r="D126" s="65">
        <f>IF(Změna!E135="","",Změna!E135)</f>
        <v>0</v>
      </c>
      <c r="E126" s="369"/>
      <c r="F126" s="370"/>
      <c r="G126" s="370"/>
      <c r="H126" s="370"/>
      <c r="I126" s="370"/>
      <c r="J126" s="370"/>
      <c r="K126" s="371"/>
      <c r="L126" s="68"/>
      <c r="M126" s="153">
        <f t="shared" si="16"/>
        <v>0</v>
      </c>
      <c r="N126" s="17">
        <f t="shared" si="17"/>
        <v>0</v>
      </c>
      <c r="O126" s="17">
        <f t="shared" si="18"/>
        <v>0</v>
      </c>
      <c r="P126" s="17">
        <f t="shared" si="19"/>
        <v>0</v>
      </c>
      <c r="Q126" s="17">
        <f t="shared" si="20"/>
        <v>0</v>
      </c>
      <c r="R126" s="17">
        <f t="shared" si="20"/>
        <v>0</v>
      </c>
      <c r="S126" s="17">
        <f t="shared" si="21"/>
        <v>0</v>
      </c>
      <c r="T126" s="68">
        <f t="shared" si="22"/>
        <v>0</v>
      </c>
      <c r="U126" s="68">
        <f t="shared" si="25"/>
        <v>1</v>
      </c>
      <c r="V126" s="68">
        <f t="shared" si="23"/>
        <v>0</v>
      </c>
      <c r="W126" s="99">
        <f>'ZoR 1'!M126+'ZoR 2'!M126+'ZoR 3'!M126+'ZoR 4'!M126+'ZoR 5'!M126+M126</f>
        <v>0</v>
      </c>
      <c r="X126" s="99">
        <f>'ZoR 1'!N126+'ZoR 2'!N126+'ZoR 3'!N126+'ZoR 4'!N126+'ZoR 5'!N126+N126</f>
        <v>0</v>
      </c>
      <c r="Y126" s="99">
        <f>'ZoR 1'!O126+'ZoR 2'!O126+'ZoR 3'!O126+'ZoR 4'!O126+'ZoR 5'!O126+O126</f>
        <v>0</v>
      </c>
      <c r="Z126" s="99">
        <f>'ZoR 1'!P126+'ZoR 2'!P126+'ZoR 3'!P126+'ZoR 4'!P126+'ZoR 5'!P126+P126</f>
        <v>0</v>
      </c>
      <c r="AA126" s="99">
        <f>'ZoR 1'!Q126+'ZoR 2'!Q126+'ZoR 3'!Q126+'ZoR 4'!Q126+'ZoR 5'!Q126+Q126</f>
        <v>0</v>
      </c>
      <c r="AB126" s="99">
        <f>'ZoR 1'!R126+'ZoR 2'!R126+'ZoR 3'!R126+'ZoR 4'!R126+'ZoR 5'!R126+R126</f>
        <v>0</v>
      </c>
      <c r="AC126" s="99">
        <f>'ZoR 1'!S126+'ZoR 2'!S126+'ZoR 3'!S126+'ZoR 4'!S126+'ZoR 5'!S126+S126</f>
        <v>0</v>
      </c>
      <c r="AD126" s="68">
        <f t="shared" si="26"/>
        <v>0</v>
      </c>
      <c r="AE126" s="68"/>
    </row>
    <row r="127" spans="2:31" s="1" customFormat="1" ht="20.149999999999999" customHeight="1" x14ac:dyDescent="0.35">
      <c r="B127" s="22">
        <v>119</v>
      </c>
      <c r="C127" s="27">
        <f>IF(Změna!D136="","",Změna!D136)</f>
        <v>0</v>
      </c>
      <c r="D127" s="65">
        <f>IF(Změna!E136="","",Změna!E136)</f>
        <v>0</v>
      </c>
      <c r="E127" s="369"/>
      <c r="F127" s="370"/>
      <c r="G127" s="370"/>
      <c r="H127" s="370"/>
      <c r="I127" s="370"/>
      <c r="J127" s="370"/>
      <c r="K127" s="371"/>
      <c r="L127" s="68"/>
      <c r="M127" s="153">
        <f t="shared" si="16"/>
        <v>0</v>
      </c>
      <c r="N127" s="17">
        <f t="shared" si="17"/>
        <v>0</v>
      </c>
      <c r="O127" s="17">
        <f t="shared" si="18"/>
        <v>0</v>
      </c>
      <c r="P127" s="17">
        <f t="shared" si="19"/>
        <v>0</v>
      </c>
      <c r="Q127" s="17">
        <f t="shared" si="20"/>
        <v>0</v>
      </c>
      <c r="R127" s="17">
        <f t="shared" si="20"/>
        <v>0</v>
      </c>
      <c r="S127" s="17">
        <f t="shared" si="21"/>
        <v>0</v>
      </c>
      <c r="T127" s="68">
        <f t="shared" si="22"/>
        <v>0</v>
      </c>
      <c r="U127" s="68">
        <f t="shared" si="25"/>
        <v>1</v>
      </c>
      <c r="V127" s="68">
        <f t="shared" si="23"/>
        <v>0</v>
      </c>
      <c r="W127" s="99">
        <f>'ZoR 1'!M127+'ZoR 2'!M127+'ZoR 3'!M127+'ZoR 4'!M127+'ZoR 5'!M127+M127</f>
        <v>0</v>
      </c>
      <c r="X127" s="99">
        <f>'ZoR 1'!N127+'ZoR 2'!N127+'ZoR 3'!N127+'ZoR 4'!N127+'ZoR 5'!N127+N127</f>
        <v>0</v>
      </c>
      <c r="Y127" s="99">
        <f>'ZoR 1'!O127+'ZoR 2'!O127+'ZoR 3'!O127+'ZoR 4'!O127+'ZoR 5'!O127+O127</f>
        <v>0</v>
      </c>
      <c r="Z127" s="99">
        <f>'ZoR 1'!P127+'ZoR 2'!P127+'ZoR 3'!P127+'ZoR 4'!P127+'ZoR 5'!P127+P127</f>
        <v>0</v>
      </c>
      <c r="AA127" s="99">
        <f>'ZoR 1'!Q127+'ZoR 2'!Q127+'ZoR 3'!Q127+'ZoR 4'!Q127+'ZoR 5'!Q127+Q127</f>
        <v>0</v>
      </c>
      <c r="AB127" s="99">
        <f>'ZoR 1'!R127+'ZoR 2'!R127+'ZoR 3'!R127+'ZoR 4'!R127+'ZoR 5'!R127+R127</f>
        <v>0</v>
      </c>
      <c r="AC127" s="99">
        <f>'ZoR 1'!S127+'ZoR 2'!S127+'ZoR 3'!S127+'ZoR 4'!S127+'ZoR 5'!S127+S127</f>
        <v>0</v>
      </c>
      <c r="AD127" s="68">
        <f t="shared" si="26"/>
        <v>0</v>
      </c>
      <c r="AE127" s="68"/>
    </row>
    <row r="128" spans="2:31" s="1" customFormat="1" ht="20.149999999999999" customHeight="1" x14ac:dyDescent="0.35">
      <c r="B128" s="22">
        <v>120</v>
      </c>
      <c r="C128" s="27">
        <f>IF(Změna!D137="","",Změna!D137)</f>
        <v>0</v>
      </c>
      <c r="D128" s="65">
        <f>IF(Změna!E137="","",Změna!E137)</f>
        <v>0</v>
      </c>
      <c r="E128" s="369"/>
      <c r="F128" s="370"/>
      <c r="G128" s="370"/>
      <c r="H128" s="370"/>
      <c r="I128" s="370"/>
      <c r="J128" s="370"/>
      <c r="K128" s="371"/>
      <c r="L128" s="68"/>
      <c r="M128" s="153">
        <f t="shared" si="16"/>
        <v>0</v>
      </c>
      <c r="N128" s="17">
        <f t="shared" si="17"/>
        <v>0</v>
      </c>
      <c r="O128" s="17">
        <f t="shared" si="18"/>
        <v>0</v>
      </c>
      <c r="P128" s="17">
        <f t="shared" si="19"/>
        <v>0</v>
      </c>
      <c r="Q128" s="17">
        <f t="shared" si="20"/>
        <v>0</v>
      </c>
      <c r="R128" s="17">
        <f t="shared" si="20"/>
        <v>0</v>
      </c>
      <c r="S128" s="17">
        <f t="shared" si="21"/>
        <v>0</v>
      </c>
      <c r="T128" s="68">
        <f t="shared" si="22"/>
        <v>0</v>
      </c>
      <c r="U128" s="68">
        <f t="shared" si="25"/>
        <v>1</v>
      </c>
      <c r="V128" s="68">
        <f t="shared" si="23"/>
        <v>0</v>
      </c>
      <c r="W128" s="99">
        <f>'ZoR 1'!M128+'ZoR 2'!M128+'ZoR 3'!M128+'ZoR 4'!M128+'ZoR 5'!M128+M128</f>
        <v>0</v>
      </c>
      <c r="X128" s="99">
        <f>'ZoR 1'!N128+'ZoR 2'!N128+'ZoR 3'!N128+'ZoR 4'!N128+'ZoR 5'!N128+N128</f>
        <v>0</v>
      </c>
      <c r="Y128" s="99">
        <f>'ZoR 1'!O128+'ZoR 2'!O128+'ZoR 3'!O128+'ZoR 4'!O128+'ZoR 5'!O128+O128</f>
        <v>0</v>
      </c>
      <c r="Z128" s="99">
        <f>'ZoR 1'!P128+'ZoR 2'!P128+'ZoR 3'!P128+'ZoR 4'!P128+'ZoR 5'!P128+P128</f>
        <v>0</v>
      </c>
      <c r="AA128" s="99">
        <f>'ZoR 1'!Q128+'ZoR 2'!Q128+'ZoR 3'!Q128+'ZoR 4'!Q128+'ZoR 5'!Q128+Q128</f>
        <v>0</v>
      </c>
      <c r="AB128" s="99">
        <f>'ZoR 1'!R128+'ZoR 2'!R128+'ZoR 3'!R128+'ZoR 4'!R128+'ZoR 5'!R128+R128</f>
        <v>0</v>
      </c>
      <c r="AC128" s="99">
        <f>'ZoR 1'!S128+'ZoR 2'!S128+'ZoR 3'!S128+'ZoR 4'!S128+'ZoR 5'!S128+S128</f>
        <v>0</v>
      </c>
      <c r="AD128" s="68">
        <f t="shared" si="26"/>
        <v>0</v>
      </c>
      <c r="AE128" s="68"/>
    </row>
    <row r="129" spans="2:31" s="1" customFormat="1" ht="20.149999999999999" customHeight="1" x14ac:dyDescent="0.35">
      <c r="B129" s="22">
        <v>121</v>
      </c>
      <c r="C129" s="27">
        <f>IF(Změna!D138="","",Změna!D138)</f>
        <v>0</v>
      </c>
      <c r="D129" s="65">
        <f>IF(Změna!E138="","",Změna!E138)</f>
        <v>0</v>
      </c>
      <c r="E129" s="369"/>
      <c r="F129" s="370"/>
      <c r="G129" s="370"/>
      <c r="H129" s="370"/>
      <c r="I129" s="370"/>
      <c r="J129" s="370"/>
      <c r="K129" s="371"/>
      <c r="L129" s="68"/>
      <c r="M129" s="153">
        <f t="shared" si="16"/>
        <v>0</v>
      </c>
      <c r="N129" s="17">
        <f t="shared" si="17"/>
        <v>0</v>
      </c>
      <c r="O129" s="17">
        <f t="shared" si="18"/>
        <v>0</v>
      </c>
      <c r="P129" s="17">
        <f t="shared" si="19"/>
        <v>0</v>
      </c>
      <c r="Q129" s="17">
        <f t="shared" si="20"/>
        <v>0</v>
      </c>
      <c r="R129" s="17">
        <f t="shared" si="20"/>
        <v>0</v>
      </c>
      <c r="S129" s="17">
        <f t="shared" si="21"/>
        <v>0</v>
      </c>
      <c r="T129" s="68">
        <f t="shared" si="22"/>
        <v>0</v>
      </c>
      <c r="U129" s="68">
        <f t="shared" si="25"/>
        <v>1</v>
      </c>
      <c r="V129" s="68">
        <f t="shared" si="23"/>
        <v>0</v>
      </c>
      <c r="W129" s="99">
        <f>'ZoR 1'!M129+'ZoR 2'!M129+'ZoR 3'!M129+'ZoR 4'!M129+'ZoR 5'!M129+M129</f>
        <v>0</v>
      </c>
      <c r="X129" s="99">
        <f>'ZoR 1'!N129+'ZoR 2'!N129+'ZoR 3'!N129+'ZoR 4'!N129+'ZoR 5'!N129+N129</f>
        <v>0</v>
      </c>
      <c r="Y129" s="99">
        <f>'ZoR 1'!O129+'ZoR 2'!O129+'ZoR 3'!O129+'ZoR 4'!O129+'ZoR 5'!O129+O129</f>
        <v>0</v>
      </c>
      <c r="Z129" s="99">
        <f>'ZoR 1'!P129+'ZoR 2'!P129+'ZoR 3'!P129+'ZoR 4'!P129+'ZoR 5'!P129+P129</f>
        <v>0</v>
      </c>
      <c r="AA129" s="99">
        <f>'ZoR 1'!Q129+'ZoR 2'!Q129+'ZoR 3'!Q129+'ZoR 4'!Q129+'ZoR 5'!Q129+Q129</f>
        <v>0</v>
      </c>
      <c r="AB129" s="99">
        <f>'ZoR 1'!R129+'ZoR 2'!R129+'ZoR 3'!R129+'ZoR 4'!R129+'ZoR 5'!R129+R129</f>
        <v>0</v>
      </c>
      <c r="AC129" s="99">
        <f>'ZoR 1'!S129+'ZoR 2'!S129+'ZoR 3'!S129+'ZoR 4'!S129+'ZoR 5'!S129+S129</f>
        <v>0</v>
      </c>
      <c r="AD129" s="68">
        <f t="shared" si="26"/>
        <v>0</v>
      </c>
      <c r="AE129" s="68"/>
    </row>
    <row r="130" spans="2:31" s="1" customFormat="1" ht="20.149999999999999" customHeight="1" x14ac:dyDescent="0.35">
      <c r="B130" s="22">
        <v>122</v>
      </c>
      <c r="C130" s="27">
        <f>IF(Změna!D139="","",Změna!D139)</f>
        <v>0</v>
      </c>
      <c r="D130" s="65">
        <f>IF(Změna!E139="","",Změna!E139)</f>
        <v>0</v>
      </c>
      <c r="E130" s="369"/>
      <c r="F130" s="370"/>
      <c r="G130" s="370"/>
      <c r="H130" s="370"/>
      <c r="I130" s="370"/>
      <c r="J130" s="370"/>
      <c r="K130" s="371"/>
      <c r="L130" s="68"/>
      <c r="M130" s="153">
        <f t="shared" si="16"/>
        <v>0</v>
      </c>
      <c r="N130" s="17">
        <f t="shared" si="17"/>
        <v>0</v>
      </c>
      <c r="O130" s="17">
        <f t="shared" si="18"/>
        <v>0</v>
      </c>
      <c r="P130" s="17">
        <f t="shared" si="19"/>
        <v>0</v>
      </c>
      <c r="Q130" s="17">
        <f t="shared" si="20"/>
        <v>0</v>
      </c>
      <c r="R130" s="17">
        <f t="shared" si="20"/>
        <v>0</v>
      </c>
      <c r="S130" s="17">
        <f t="shared" si="21"/>
        <v>0</v>
      </c>
      <c r="T130" s="68">
        <f t="shared" si="22"/>
        <v>0</v>
      </c>
      <c r="U130" s="68">
        <f t="shared" si="25"/>
        <v>1</v>
      </c>
      <c r="V130" s="68">
        <f t="shared" si="23"/>
        <v>0</v>
      </c>
      <c r="W130" s="99">
        <f>'ZoR 1'!M130+'ZoR 2'!M130+'ZoR 3'!M130+'ZoR 4'!M130+'ZoR 5'!M130+M130</f>
        <v>0</v>
      </c>
      <c r="X130" s="99">
        <f>'ZoR 1'!N130+'ZoR 2'!N130+'ZoR 3'!N130+'ZoR 4'!N130+'ZoR 5'!N130+N130</f>
        <v>0</v>
      </c>
      <c r="Y130" s="99">
        <f>'ZoR 1'!O130+'ZoR 2'!O130+'ZoR 3'!O130+'ZoR 4'!O130+'ZoR 5'!O130+O130</f>
        <v>0</v>
      </c>
      <c r="Z130" s="99">
        <f>'ZoR 1'!P130+'ZoR 2'!P130+'ZoR 3'!P130+'ZoR 4'!P130+'ZoR 5'!P130+P130</f>
        <v>0</v>
      </c>
      <c r="AA130" s="99">
        <f>'ZoR 1'!Q130+'ZoR 2'!Q130+'ZoR 3'!Q130+'ZoR 4'!Q130+'ZoR 5'!Q130+Q130</f>
        <v>0</v>
      </c>
      <c r="AB130" s="99">
        <f>'ZoR 1'!R130+'ZoR 2'!R130+'ZoR 3'!R130+'ZoR 4'!R130+'ZoR 5'!R130+R130</f>
        <v>0</v>
      </c>
      <c r="AC130" s="99">
        <f>'ZoR 1'!S130+'ZoR 2'!S130+'ZoR 3'!S130+'ZoR 4'!S130+'ZoR 5'!S130+S130</f>
        <v>0</v>
      </c>
      <c r="AD130" s="68">
        <f t="shared" si="26"/>
        <v>0</v>
      </c>
      <c r="AE130" s="68"/>
    </row>
    <row r="131" spans="2:31" s="1" customFormat="1" ht="20.149999999999999" customHeight="1" x14ac:dyDescent="0.35">
      <c r="B131" s="22">
        <v>123</v>
      </c>
      <c r="C131" s="27">
        <f>IF(Změna!D140="","",Změna!D140)</f>
        <v>0</v>
      </c>
      <c r="D131" s="65">
        <f>IF(Změna!E140="","",Změna!E140)</f>
        <v>0</v>
      </c>
      <c r="E131" s="369"/>
      <c r="F131" s="370"/>
      <c r="G131" s="370"/>
      <c r="H131" s="370"/>
      <c r="I131" s="370"/>
      <c r="J131" s="370"/>
      <c r="K131" s="371"/>
      <c r="L131" s="68"/>
      <c r="M131" s="153">
        <f t="shared" si="16"/>
        <v>0</v>
      </c>
      <c r="N131" s="17">
        <f t="shared" si="17"/>
        <v>0</v>
      </c>
      <c r="O131" s="17">
        <f t="shared" si="18"/>
        <v>0</v>
      </c>
      <c r="P131" s="17">
        <f t="shared" si="19"/>
        <v>0</v>
      </c>
      <c r="Q131" s="17">
        <f t="shared" si="20"/>
        <v>0</v>
      </c>
      <c r="R131" s="17">
        <f t="shared" si="20"/>
        <v>0</v>
      </c>
      <c r="S131" s="17">
        <f t="shared" si="21"/>
        <v>0</v>
      </c>
      <c r="T131" s="68">
        <f t="shared" si="22"/>
        <v>0</v>
      </c>
      <c r="U131" s="68">
        <f t="shared" si="25"/>
        <v>1</v>
      </c>
      <c r="V131" s="68">
        <f t="shared" si="23"/>
        <v>0</v>
      </c>
      <c r="W131" s="99">
        <f>'ZoR 1'!M131+'ZoR 2'!M131+'ZoR 3'!M131+'ZoR 4'!M131+'ZoR 5'!M131+M131</f>
        <v>0</v>
      </c>
      <c r="X131" s="99">
        <f>'ZoR 1'!N131+'ZoR 2'!N131+'ZoR 3'!N131+'ZoR 4'!N131+'ZoR 5'!N131+N131</f>
        <v>0</v>
      </c>
      <c r="Y131" s="99">
        <f>'ZoR 1'!O131+'ZoR 2'!O131+'ZoR 3'!O131+'ZoR 4'!O131+'ZoR 5'!O131+O131</f>
        <v>0</v>
      </c>
      <c r="Z131" s="99">
        <f>'ZoR 1'!P131+'ZoR 2'!P131+'ZoR 3'!P131+'ZoR 4'!P131+'ZoR 5'!P131+P131</f>
        <v>0</v>
      </c>
      <c r="AA131" s="99">
        <f>'ZoR 1'!Q131+'ZoR 2'!Q131+'ZoR 3'!Q131+'ZoR 4'!Q131+'ZoR 5'!Q131+Q131</f>
        <v>0</v>
      </c>
      <c r="AB131" s="99">
        <f>'ZoR 1'!R131+'ZoR 2'!R131+'ZoR 3'!R131+'ZoR 4'!R131+'ZoR 5'!R131+R131</f>
        <v>0</v>
      </c>
      <c r="AC131" s="99">
        <f>'ZoR 1'!S131+'ZoR 2'!S131+'ZoR 3'!S131+'ZoR 4'!S131+'ZoR 5'!S131+S131</f>
        <v>0</v>
      </c>
      <c r="AD131" s="68">
        <f t="shared" si="26"/>
        <v>0</v>
      </c>
      <c r="AE131" s="68"/>
    </row>
    <row r="132" spans="2:31" s="1" customFormat="1" ht="20.149999999999999" customHeight="1" x14ac:dyDescent="0.35">
      <c r="B132" s="22">
        <v>124</v>
      </c>
      <c r="C132" s="27">
        <f>IF(Změna!D141="","",Změna!D141)</f>
        <v>0</v>
      </c>
      <c r="D132" s="65">
        <f>IF(Změna!E141="","",Změna!E141)</f>
        <v>0</v>
      </c>
      <c r="E132" s="369"/>
      <c r="F132" s="370"/>
      <c r="G132" s="370"/>
      <c r="H132" s="370"/>
      <c r="I132" s="370"/>
      <c r="J132" s="370"/>
      <c r="K132" s="371"/>
      <c r="L132" s="68"/>
      <c r="M132" s="153">
        <f t="shared" si="16"/>
        <v>0</v>
      </c>
      <c r="N132" s="17">
        <f t="shared" si="17"/>
        <v>0</v>
      </c>
      <c r="O132" s="17">
        <f t="shared" si="18"/>
        <v>0</v>
      </c>
      <c r="P132" s="17">
        <f t="shared" si="19"/>
        <v>0</v>
      </c>
      <c r="Q132" s="17">
        <f t="shared" si="20"/>
        <v>0</v>
      </c>
      <c r="R132" s="17">
        <f t="shared" si="20"/>
        <v>0</v>
      </c>
      <c r="S132" s="17">
        <f t="shared" si="21"/>
        <v>0</v>
      </c>
      <c r="T132" s="68">
        <f t="shared" si="22"/>
        <v>0</v>
      </c>
      <c r="U132" s="68">
        <f t="shared" si="25"/>
        <v>1</v>
      </c>
      <c r="V132" s="68">
        <f t="shared" si="23"/>
        <v>0</v>
      </c>
      <c r="W132" s="99">
        <f>'ZoR 1'!M132+'ZoR 2'!M132+'ZoR 3'!M132+'ZoR 4'!M132+'ZoR 5'!M132+M132</f>
        <v>0</v>
      </c>
      <c r="X132" s="99">
        <f>'ZoR 1'!N132+'ZoR 2'!N132+'ZoR 3'!N132+'ZoR 4'!N132+'ZoR 5'!N132+N132</f>
        <v>0</v>
      </c>
      <c r="Y132" s="99">
        <f>'ZoR 1'!O132+'ZoR 2'!O132+'ZoR 3'!O132+'ZoR 4'!O132+'ZoR 5'!O132+O132</f>
        <v>0</v>
      </c>
      <c r="Z132" s="99">
        <f>'ZoR 1'!P132+'ZoR 2'!P132+'ZoR 3'!P132+'ZoR 4'!P132+'ZoR 5'!P132+P132</f>
        <v>0</v>
      </c>
      <c r="AA132" s="99">
        <f>'ZoR 1'!Q132+'ZoR 2'!Q132+'ZoR 3'!Q132+'ZoR 4'!Q132+'ZoR 5'!Q132+Q132</f>
        <v>0</v>
      </c>
      <c r="AB132" s="99">
        <f>'ZoR 1'!R132+'ZoR 2'!R132+'ZoR 3'!R132+'ZoR 4'!R132+'ZoR 5'!R132+R132</f>
        <v>0</v>
      </c>
      <c r="AC132" s="99">
        <f>'ZoR 1'!S132+'ZoR 2'!S132+'ZoR 3'!S132+'ZoR 4'!S132+'ZoR 5'!S132+S132</f>
        <v>0</v>
      </c>
      <c r="AD132" s="68">
        <f t="shared" si="26"/>
        <v>0</v>
      </c>
      <c r="AE132" s="68"/>
    </row>
    <row r="133" spans="2:31" s="1" customFormat="1" ht="20.149999999999999" customHeight="1" x14ac:dyDescent="0.35">
      <c r="B133" s="22">
        <v>125</v>
      </c>
      <c r="C133" s="27">
        <f>IF(Změna!D142="","",Změna!D142)</f>
        <v>0</v>
      </c>
      <c r="D133" s="65">
        <f>IF(Změna!E142="","",Změna!E142)</f>
        <v>0</v>
      </c>
      <c r="E133" s="369"/>
      <c r="F133" s="370"/>
      <c r="G133" s="370"/>
      <c r="H133" s="370"/>
      <c r="I133" s="370"/>
      <c r="J133" s="370"/>
      <c r="K133" s="371"/>
      <c r="L133" s="68"/>
      <c r="M133" s="153">
        <f t="shared" si="16"/>
        <v>0</v>
      </c>
      <c r="N133" s="17">
        <f t="shared" si="17"/>
        <v>0</v>
      </c>
      <c r="O133" s="17">
        <f t="shared" si="18"/>
        <v>0</v>
      </c>
      <c r="P133" s="17">
        <f t="shared" si="19"/>
        <v>0</v>
      </c>
      <c r="Q133" s="17">
        <f t="shared" si="20"/>
        <v>0</v>
      </c>
      <c r="R133" s="17">
        <f t="shared" si="20"/>
        <v>0</v>
      </c>
      <c r="S133" s="17">
        <f t="shared" si="21"/>
        <v>0</v>
      </c>
      <c r="T133" s="68">
        <f t="shared" si="22"/>
        <v>0</v>
      </c>
      <c r="U133" s="68">
        <f t="shared" si="25"/>
        <v>1</v>
      </c>
      <c r="V133" s="68">
        <f t="shared" si="23"/>
        <v>0</v>
      </c>
      <c r="W133" s="99">
        <f>'ZoR 1'!M133+'ZoR 2'!M133+'ZoR 3'!M133+'ZoR 4'!M133+'ZoR 5'!M133+M133</f>
        <v>0</v>
      </c>
      <c r="X133" s="99">
        <f>'ZoR 1'!N133+'ZoR 2'!N133+'ZoR 3'!N133+'ZoR 4'!N133+'ZoR 5'!N133+N133</f>
        <v>0</v>
      </c>
      <c r="Y133" s="99">
        <f>'ZoR 1'!O133+'ZoR 2'!O133+'ZoR 3'!O133+'ZoR 4'!O133+'ZoR 5'!O133+O133</f>
        <v>0</v>
      </c>
      <c r="Z133" s="99">
        <f>'ZoR 1'!P133+'ZoR 2'!P133+'ZoR 3'!P133+'ZoR 4'!P133+'ZoR 5'!P133+P133</f>
        <v>0</v>
      </c>
      <c r="AA133" s="99">
        <f>'ZoR 1'!Q133+'ZoR 2'!Q133+'ZoR 3'!Q133+'ZoR 4'!Q133+'ZoR 5'!Q133+Q133</f>
        <v>0</v>
      </c>
      <c r="AB133" s="99">
        <f>'ZoR 1'!R133+'ZoR 2'!R133+'ZoR 3'!R133+'ZoR 4'!R133+'ZoR 5'!R133+R133</f>
        <v>0</v>
      </c>
      <c r="AC133" s="99">
        <f>'ZoR 1'!S133+'ZoR 2'!S133+'ZoR 3'!S133+'ZoR 4'!S133+'ZoR 5'!S133+S133</f>
        <v>0</v>
      </c>
      <c r="AD133" s="68">
        <f t="shared" si="26"/>
        <v>0</v>
      </c>
      <c r="AE133" s="68"/>
    </row>
    <row r="134" spans="2:31" s="1" customFormat="1" ht="20.149999999999999" customHeight="1" x14ac:dyDescent="0.35">
      <c r="B134" s="22">
        <v>126</v>
      </c>
      <c r="C134" s="27">
        <f>IF(Změna!D143="","",Změna!D143)</f>
        <v>0</v>
      </c>
      <c r="D134" s="65">
        <f>IF(Změna!E143="","",Změna!E143)</f>
        <v>0</v>
      </c>
      <c r="E134" s="369"/>
      <c r="F134" s="370"/>
      <c r="G134" s="370"/>
      <c r="H134" s="370"/>
      <c r="I134" s="370"/>
      <c r="J134" s="370"/>
      <c r="K134" s="371"/>
      <c r="L134" s="68"/>
      <c r="M134" s="153">
        <f t="shared" si="16"/>
        <v>0</v>
      </c>
      <c r="N134" s="17">
        <f t="shared" si="17"/>
        <v>0</v>
      </c>
      <c r="O134" s="17">
        <f t="shared" si="18"/>
        <v>0</v>
      </c>
      <c r="P134" s="17">
        <f t="shared" si="19"/>
        <v>0</v>
      </c>
      <c r="Q134" s="17">
        <f t="shared" si="20"/>
        <v>0</v>
      </c>
      <c r="R134" s="17">
        <f t="shared" si="20"/>
        <v>0</v>
      </c>
      <c r="S134" s="17">
        <f t="shared" si="21"/>
        <v>0</v>
      </c>
      <c r="T134" s="68">
        <f t="shared" si="22"/>
        <v>0</v>
      </c>
      <c r="U134" s="68">
        <f t="shared" si="25"/>
        <v>1</v>
      </c>
      <c r="V134" s="68">
        <f t="shared" si="23"/>
        <v>0</v>
      </c>
      <c r="W134" s="99">
        <f>'ZoR 1'!M134+'ZoR 2'!M134+'ZoR 3'!M134+'ZoR 4'!M134+'ZoR 5'!M134+M134</f>
        <v>0</v>
      </c>
      <c r="X134" s="99">
        <f>'ZoR 1'!N134+'ZoR 2'!N134+'ZoR 3'!N134+'ZoR 4'!N134+'ZoR 5'!N134+N134</f>
        <v>0</v>
      </c>
      <c r="Y134" s="99">
        <f>'ZoR 1'!O134+'ZoR 2'!O134+'ZoR 3'!O134+'ZoR 4'!O134+'ZoR 5'!O134+O134</f>
        <v>0</v>
      </c>
      <c r="Z134" s="99">
        <f>'ZoR 1'!P134+'ZoR 2'!P134+'ZoR 3'!P134+'ZoR 4'!P134+'ZoR 5'!P134+P134</f>
        <v>0</v>
      </c>
      <c r="AA134" s="99">
        <f>'ZoR 1'!Q134+'ZoR 2'!Q134+'ZoR 3'!Q134+'ZoR 4'!Q134+'ZoR 5'!Q134+Q134</f>
        <v>0</v>
      </c>
      <c r="AB134" s="99">
        <f>'ZoR 1'!R134+'ZoR 2'!R134+'ZoR 3'!R134+'ZoR 4'!R134+'ZoR 5'!R134+R134</f>
        <v>0</v>
      </c>
      <c r="AC134" s="99">
        <f>'ZoR 1'!S134+'ZoR 2'!S134+'ZoR 3'!S134+'ZoR 4'!S134+'ZoR 5'!S134+S134</f>
        <v>0</v>
      </c>
      <c r="AD134" s="68">
        <f t="shared" si="26"/>
        <v>0</v>
      </c>
      <c r="AE134" s="68"/>
    </row>
    <row r="135" spans="2:31" s="1" customFormat="1" ht="20.149999999999999" customHeight="1" x14ac:dyDescent="0.35">
      <c r="B135" s="22">
        <v>127</v>
      </c>
      <c r="C135" s="27">
        <f>IF(Změna!D144="","",Změna!D144)</f>
        <v>0</v>
      </c>
      <c r="D135" s="65">
        <f>IF(Změna!E144="","",Změna!E144)</f>
        <v>0</v>
      </c>
      <c r="E135" s="369"/>
      <c r="F135" s="370"/>
      <c r="G135" s="370"/>
      <c r="H135" s="370"/>
      <c r="I135" s="370"/>
      <c r="J135" s="370"/>
      <c r="K135" s="371"/>
      <c r="L135" s="68"/>
      <c r="M135" s="153">
        <f t="shared" si="16"/>
        <v>0</v>
      </c>
      <c r="N135" s="17">
        <f t="shared" si="17"/>
        <v>0</v>
      </c>
      <c r="O135" s="17">
        <f t="shared" si="18"/>
        <v>0</v>
      </c>
      <c r="P135" s="17">
        <f t="shared" si="19"/>
        <v>0</v>
      </c>
      <c r="Q135" s="17">
        <f t="shared" si="20"/>
        <v>0</v>
      </c>
      <c r="R135" s="17">
        <f t="shared" si="20"/>
        <v>0</v>
      </c>
      <c r="S135" s="17">
        <f t="shared" si="21"/>
        <v>0</v>
      </c>
      <c r="T135" s="68">
        <f t="shared" si="22"/>
        <v>0</v>
      </c>
      <c r="U135" s="68">
        <f t="shared" si="25"/>
        <v>1</v>
      </c>
      <c r="V135" s="68">
        <f t="shared" si="23"/>
        <v>0</v>
      </c>
      <c r="W135" s="99">
        <f>'ZoR 1'!M135+'ZoR 2'!M135+'ZoR 3'!M135+'ZoR 4'!M135+'ZoR 5'!M135+M135</f>
        <v>0</v>
      </c>
      <c r="X135" s="99">
        <f>'ZoR 1'!N135+'ZoR 2'!N135+'ZoR 3'!N135+'ZoR 4'!N135+'ZoR 5'!N135+N135</f>
        <v>0</v>
      </c>
      <c r="Y135" s="99">
        <f>'ZoR 1'!O135+'ZoR 2'!O135+'ZoR 3'!O135+'ZoR 4'!O135+'ZoR 5'!O135+O135</f>
        <v>0</v>
      </c>
      <c r="Z135" s="99">
        <f>'ZoR 1'!P135+'ZoR 2'!P135+'ZoR 3'!P135+'ZoR 4'!P135+'ZoR 5'!P135+P135</f>
        <v>0</v>
      </c>
      <c r="AA135" s="99">
        <f>'ZoR 1'!Q135+'ZoR 2'!Q135+'ZoR 3'!Q135+'ZoR 4'!Q135+'ZoR 5'!Q135+Q135</f>
        <v>0</v>
      </c>
      <c r="AB135" s="99">
        <f>'ZoR 1'!R135+'ZoR 2'!R135+'ZoR 3'!R135+'ZoR 4'!R135+'ZoR 5'!R135+R135</f>
        <v>0</v>
      </c>
      <c r="AC135" s="99">
        <f>'ZoR 1'!S135+'ZoR 2'!S135+'ZoR 3'!S135+'ZoR 4'!S135+'ZoR 5'!S135+S135</f>
        <v>0</v>
      </c>
      <c r="AD135" s="68">
        <f t="shared" si="26"/>
        <v>0</v>
      </c>
      <c r="AE135" s="68"/>
    </row>
    <row r="136" spans="2:31" s="1" customFormat="1" ht="20.149999999999999" customHeight="1" x14ac:dyDescent="0.35">
      <c r="B136" s="22">
        <v>128</v>
      </c>
      <c r="C136" s="27">
        <f>IF(Změna!D145="","",Změna!D145)</f>
        <v>0</v>
      </c>
      <c r="D136" s="65">
        <f>IF(Změna!E145="","",Změna!E145)</f>
        <v>0</v>
      </c>
      <c r="E136" s="369"/>
      <c r="F136" s="370"/>
      <c r="G136" s="370"/>
      <c r="H136" s="370"/>
      <c r="I136" s="370"/>
      <c r="J136" s="370"/>
      <c r="K136" s="371"/>
      <c r="L136" s="68"/>
      <c r="M136" s="153">
        <f t="shared" si="16"/>
        <v>0</v>
      </c>
      <c r="N136" s="17">
        <f t="shared" si="17"/>
        <v>0</v>
      </c>
      <c r="O136" s="17">
        <f t="shared" si="18"/>
        <v>0</v>
      </c>
      <c r="P136" s="17">
        <f t="shared" si="19"/>
        <v>0</v>
      </c>
      <c r="Q136" s="17">
        <f t="shared" si="20"/>
        <v>0</v>
      </c>
      <c r="R136" s="17">
        <f t="shared" si="20"/>
        <v>0</v>
      </c>
      <c r="S136" s="17">
        <f t="shared" si="21"/>
        <v>0</v>
      </c>
      <c r="T136" s="68">
        <f t="shared" si="22"/>
        <v>0</v>
      </c>
      <c r="U136" s="68">
        <f t="shared" si="25"/>
        <v>1</v>
      </c>
      <c r="V136" s="68">
        <f t="shared" si="23"/>
        <v>0</v>
      </c>
      <c r="W136" s="99">
        <f>'ZoR 1'!M136+'ZoR 2'!M136+'ZoR 3'!M136+'ZoR 4'!M136+'ZoR 5'!M136+M136</f>
        <v>0</v>
      </c>
      <c r="X136" s="99">
        <f>'ZoR 1'!N136+'ZoR 2'!N136+'ZoR 3'!N136+'ZoR 4'!N136+'ZoR 5'!N136+N136</f>
        <v>0</v>
      </c>
      <c r="Y136" s="99">
        <f>'ZoR 1'!O136+'ZoR 2'!O136+'ZoR 3'!O136+'ZoR 4'!O136+'ZoR 5'!O136+O136</f>
        <v>0</v>
      </c>
      <c r="Z136" s="99">
        <f>'ZoR 1'!P136+'ZoR 2'!P136+'ZoR 3'!P136+'ZoR 4'!P136+'ZoR 5'!P136+P136</f>
        <v>0</v>
      </c>
      <c r="AA136" s="99">
        <f>'ZoR 1'!Q136+'ZoR 2'!Q136+'ZoR 3'!Q136+'ZoR 4'!Q136+'ZoR 5'!Q136+Q136</f>
        <v>0</v>
      </c>
      <c r="AB136" s="99">
        <f>'ZoR 1'!R136+'ZoR 2'!R136+'ZoR 3'!R136+'ZoR 4'!R136+'ZoR 5'!R136+R136</f>
        <v>0</v>
      </c>
      <c r="AC136" s="99">
        <f>'ZoR 1'!S136+'ZoR 2'!S136+'ZoR 3'!S136+'ZoR 4'!S136+'ZoR 5'!S136+S136</f>
        <v>0</v>
      </c>
      <c r="AD136" s="68">
        <f t="shared" si="26"/>
        <v>0</v>
      </c>
      <c r="AE136" s="68"/>
    </row>
    <row r="137" spans="2:31" s="1" customFormat="1" ht="20.149999999999999" customHeight="1" x14ac:dyDescent="0.35">
      <c r="B137" s="22">
        <v>129</v>
      </c>
      <c r="C137" s="27">
        <f>IF(Změna!D146="","",Změna!D146)</f>
        <v>0</v>
      </c>
      <c r="D137" s="65">
        <f>IF(Změna!E146="","",Změna!E146)</f>
        <v>0</v>
      </c>
      <c r="E137" s="369"/>
      <c r="F137" s="370"/>
      <c r="G137" s="370"/>
      <c r="H137" s="370"/>
      <c r="I137" s="370"/>
      <c r="J137" s="370"/>
      <c r="K137" s="371"/>
      <c r="L137" s="68"/>
      <c r="M137" s="153">
        <f t="shared" ref="M137:M200" si="27">IF($U137=1,0,E137)</f>
        <v>0</v>
      </c>
      <c r="N137" s="17">
        <f t="shared" ref="N137:N200" si="28">IF($U137=1,0,F137)</f>
        <v>0</v>
      </c>
      <c r="O137" s="17">
        <f t="shared" ref="O137:O200" si="29">IF($U137=1,0,G137)</f>
        <v>0</v>
      </c>
      <c r="P137" s="17">
        <f t="shared" ref="P137:P200" si="30">IF($U137=1,0,H137)</f>
        <v>0</v>
      </c>
      <c r="Q137" s="17">
        <f t="shared" ref="Q137:R200" si="31">IF($U137=1,0,I137)</f>
        <v>0</v>
      </c>
      <c r="R137" s="17">
        <f t="shared" si="31"/>
        <v>0</v>
      </c>
      <c r="S137" s="17">
        <f t="shared" ref="S137:S200" si="32">IF($U137=1,0,K137)</f>
        <v>0</v>
      </c>
      <c r="T137" s="68">
        <f t="shared" si="22"/>
        <v>0</v>
      </c>
      <c r="U137" s="68">
        <f t="shared" si="25"/>
        <v>1</v>
      </c>
      <c r="V137" s="68">
        <f t="shared" si="23"/>
        <v>0</v>
      </c>
      <c r="W137" s="99">
        <f>'ZoR 1'!M137+'ZoR 2'!M137+'ZoR 3'!M137+'ZoR 4'!M137+'ZoR 5'!M137+M137</f>
        <v>0</v>
      </c>
      <c r="X137" s="99">
        <f>'ZoR 1'!N137+'ZoR 2'!N137+'ZoR 3'!N137+'ZoR 4'!N137+'ZoR 5'!N137+N137</f>
        <v>0</v>
      </c>
      <c r="Y137" s="99">
        <f>'ZoR 1'!O137+'ZoR 2'!O137+'ZoR 3'!O137+'ZoR 4'!O137+'ZoR 5'!O137+O137</f>
        <v>0</v>
      </c>
      <c r="Z137" s="99">
        <f>'ZoR 1'!P137+'ZoR 2'!P137+'ZoR 3'!P137+'ZoR 4'!P137+'ZoR 5'!P137+P137</f>
        <v>0</v>
      </c>
      <c r="AA137" s="99">
        <f>'ZoR 1'!Q137+'ZoR 2'!Q137+'ZoR 3'!Q137+'ZoR 4'!Q137+'ZoR 5'!Q137+Q137</f>
        <v>0</v>
      </c>
      <c r="AB137" s="99">
        <f>'ZoR 1'!R137+'ZoR 2'!R137+'ZoR 3'!R137+'ZoR 4'!R137+'ZoR 5'!R137+R137</f>
        <v>0</v>
      </c>
      <c r="AC137" s="99">
        <f>'ZoR 1'!S137+'ZoR 2'!S137+'ZoR 3'!S137+'ZoR 4'!S137+'ZoR 5'!S137+S137</f>
        <v>0</v>
      </c>
      <c r="AD137" s="68">
        <f t="shared" si="26"/>
        <v>0</v>
      </c>
      <c r="AE137" s="68"/>
    </row>
    <row r="138" spans="2:31" s="1" customFormat="1" ht="20.149999999999999" customHeight="1" x14ac:dyDescent="0.35">
      <c r="B138" s="22">
        <v>130</v>
      </c>
      <c r="C138" s="27">
        <f>IF(Změna!D147="","",Změna!D147)</f>
        <v>0</v>
      </c>
      <c r="D138" s="65">
        <f>IF(Změna!E147="","",Změna!E147)</f>
        <v>0</v>
      </c>
      <c r="E138" s="369"/>
      <c r="F138" s="370"/>
      <c r="G138" s="370"/>
      <c r="H138" s="370"/>
      <c r="I138" s="370"/>
      <c r="J138" s="370"/>
      <c r="K138" s="371"/>
      <c r="L138" s="68"/>
      <c r="M138" s="153">
        <f t="shared" si="27"/>
        <v>0</v>
      </c>
      <c r="N138" s="17">
        <f t="shared" si="28"/>
        <v>0</v>
      </c>
      <c r="O138" s="17">
        <f t="shared" si="29"/>
        <v>0</v>
      </c>
      <c r="P138" s="17">
        <f t="shared" si="30"/>
        <v>0</v>
      </c>
      <c r="Q138" s="17">
        <f t="shared" si="31"/>
        <v>0</v>
      </c>
      <c r="R138" s="17">
        <f t="shared" si="31"/>
        <v>0</v>
      </c>
      <c r="S138" s="17">
        <f t="shared" si="32"/>
        <v>0</v>
      </c>
      <c r="T138" s="68">
        <f t="shared" ref="T138:T201" si="33">IF(U138=1,IF(SUM(E138:K138)&gt;0,1,0),0)</f>
        <v>0</v>
      </c>
      <c r="U138" s="68">
        <f t="shared" si="25"/>
        <v>1</v>
      </c>
      <c r="V138" s="68">
        <f t="shared" ref="V138:V201" si="34">IF(J138&gt;0,IF(J138&lt;25,1,0),0)</f>
        <v>0</v>
      </c>
      <c r="W138" s="99">
        <f>'ZoR 1'!M138+'ZoR 2'!M138+'ZoR 3'!M138+'ZoR 4'!M138+'ZoR 5'!M138+M138</f>
        <v>0</v>
      </c>
      <c r="X138" s="99">
        <f>'ZoR 1'!N138+'ZoR 2'!N138+'ZoR 3'!N138+'ZoR 4'!N138+'ZoR 5'!N138+N138</f>
        <v>0</v>
      </c>
      <c r="Y138" s="99">
        <f>'ZoR 1'!O138+'ZoR 2'!O138+'ZoR 3'!O138+'ZoR 4'!O138+'ZoR 5'!O138+O138</f>
        <v>0</v>
      </c>
      <c r="Z138" s="99">
        <f>'ZoR 1'!P138+'ZoR 2'!P138+'ZoR 3'!P138+'ZoR 4'!P138+'ZoR 5'!P138+P138</f>
        <v>0</v>
      </c>
      <c r="AA138" s="99">
        <f>'ZoR 1'!Q138+'ZoR 2'!Q138+'ZoR 3'!Q138+'ZoR 4'!Q138+'ZoR 5'!Q138+Q138</f>
        <v>0</v>
      </c>
      <c r="AB138" s="99">
        <f>'ZoR 1'!R138+'ZoR 2'!R138+'ZoR 3'!R138+'ZoR 4'!R138+'ZoR 5'!R138+R138</f>
        <v>0</v>
      </c>
      <c r="AC138" s="99">
        <f>'ZoR 1'!S138+'ZoR 2'!S138+'ZoR 3'!S138+'ZoR 4'!S138+'ZoR 5'!S138+S138</f>
        <v>0</v>
      </c>
      <c r="AD138" s="68">
        <f t="shared" si="26"/>
        <v>0</v>
      </c>
      <c r="AE138" s="68"/>
    </row>
    <row r="139" spans="2:31" s="1" customFormat="1" ht="20.149999999999999" customHeight="1" x14ac:dyDescent="0.35">
      <c r="B139" s="22">
        <v>131</v>
      </c>
      <c r="C139" s="27">
        <f>IF(Změna!D148="","",Změna!D148)</f>
        <v>0</v>
      </c>
      <c r="D139" s="65">
        <f>IF(Změna!E148="","",Změna!E148)</f>
        <v>0</v>
      </c>
      <c r="E139" s="369"/>
      <c r="F139" s="370"/>
      <c r="G139" s="370"/>
      <c r="H139" s="370"/>
      <c r="I139" s="370"/>
      <c r="J139" s="370"/>
      <c r="K139" s="371"/>
      <c r="L139" s="68"/>
      <c r="M139" s="153">
        <f t="shared" si="27"/>
        <v>0</v>
      </c>
      <c r="N139" s="17">
        <f t="shared" si="28"/>
        <v>0</v>
      </c>
      <c r="O139" s="17">
        <f t="shared" si="29"/>
        <v>0</v>
      </c>
      <c r="P139" s="17">
        <f t="shared" si="30"/>
        <v>0</v>
      </c>
      <c r="Q139" s="17">
        <f t="shared" si="31"/>
        <v>0</v>
      </c>
      <c r="R139" s="17">
        <f t="shared" si="31"/>
        <v>0</v>
      </c>
      <c r="S139" s="17">
        <f t="shared" si="32"/>
        <v>0</v>
      </c>
      <c r="T139" s="68">
        <f t="shared" si="33"/>
        <v>0</v>
      </c>
      <c r="U139" s="68">
        <f t="shared" si="25"/>
        <v>1</v>
      </c>
      <c r="V139" s="68">
        <f t="shared" si="34"/>
        <v>0</v>
      </c>
      <c r="W139" s="99">
        <f>'ZoR 1'!M139+'ZoR 2'!M139+'ZoR 3'!M139+'ZoR 4'!M139+'ZoR 5'!M139+M139</f>
        <v>0</v>
      </c>
      <c r="X139" s="99">
        <f>'ZoR 1'!N139+'ZoR 2'!N139+'ZoR 3'!N139+'ZoR 4'!N139+'ZoR 5'!N139+N139</f>
        <v>0</v>
      </c>
      <c r="Y139" s="99">
        <f>'ZoR 1'!O139+'ZoR 2'!O139+'ZoR 3'!O139+'ZoR 4'!O139+'ZoR 5'!O139+O139</f>
        <v>0</v>
      </c>
      <c r="Z139" s="99">
        <f>'ZoR 1'!P139+'ZoR 2'!P139+'ZoR 3'!P139+'ZoR 4'!P139+'ZoR 5'!P139+P139</f>
        <v>0</v>
      </c>
      <c r="AA139" s="99">
        <f>'ZoR 1'!Q139+'ZoR 2'!Q139+'ZoR 3'!Q139+'ZoR 4'!Q139+'ZoR 5'!Q139+Q139</f>
        <v>0</v>
      </c>
      <c r="AB139" s="99">
        <f>'ZoR 1'!R139+'ZoR 2'!R139+'ZoR 3'!R139+'ZoR 4'!R139+'ZoR 5'!R139+R139</f>
        <v>0</v>
      </c>
      <c r="AC139" s="99">
        <f>'ZoR 1'!S139+'ZoR 2'!S139+'ZoR 3'!S139+'ZoR 4'!S139+'ZoR 5'!S139+S139</f>
        <v>0</v>
      </c>
      <c r="AD139" s="68">
        <f t="shared" si="26"/>
        <v>0</v>
      </c>
      <c r="AE139" s="68"/>
    </row>
    <row r="140" spans="2:31" s="1" customFormat="1" ht="20.149999999999999" customHeight="1" x14ac:dyDescent="0.35">
      <c r="B140" s="22">
        <v>132</v>
      </c>
      <c r="C140" s="27">
        <f>IF(Změna!D149="","",Změna!D149)</f>
        <v>0</v>
      </c>
      <c r="D140" s="65">
        <f>IF(Změna!E149="","",Změna!E149)</f>
        <v>0</v>
      </c>
      <c r="E140" s="369"/>
      <c r="F140" s="370"/>
      <c r="G140" s="370"/>
      <c r="H140" s="370"/>
      <c r="I140" s="370"/>
      <c r="J140" s="370"/>
      <c r="K140" s="371"/>
      <c r="L140" s="68"/>
      <c r="M140" s="153">
        <f t="shared" si="27"/>
        <v>0</v>
      </c>
      <c r="N140" s="17">
        <f t="shared" si="28"/>
        <v>0</v>
      </c>
      <c r="O140" s="17">
        <f t="shared" si="29"/>
        <v>0</v>
      </c>
      <c r="P140" s="17">
        <f t="shared" si="30"/>
        <v>0</v>
      </c>
      <c r="Q140" s="17">
        <f t="shared" si="31"/>
        <v>0</v>
      </c>
      <c r="R140" s="17">
        <f t="shared" si="31"/>
        <v>0</v>
      </c>
      <c r="S140" s="17">
        <f t="shared" si="32"/>
        <v>0</v>
      </c>
      <c r="T140" s="68">
        <f t="shared" si="33"/>
        <v>0</v>
      </c>
      <c r="U140" s="68">
        <f t="shared" si="25"/>
        <v>1</v>
      </c>
      <c r="V140" s="68">
        <f t="shared" si="34"/>
        <v>0</v>
      </c>
      <c r="W140" s="99">
        <f>'ZoR 1'!M140+'ZoR 2'!M140+'ZoR 3'!M140+'ZoR 4'!M140+'ZoR 5'!M140+M140</f>
        <v>0</v>
      </c>
      <c r="X140" s="99">
        <f>'ZoR 1'!N140+'ZoR 2'!N140+'ZoR 3'!N140+'ZoR 4'!N140+'ZoR 5'!N140+N140</f>
        <v>0</v>
      </c>
      <c r="Y140" s="99">
        <f>'ZoR 1'!O140+'ZoR 2'!O140+'ZoR 3'!O140+'ZoR 4'!O140+'ZoR 5'!O140+O140</f>
        <v>0</v>
      </c>
      <c r="Z140" s="99">
        <f>'ZoR 1'!P140+'ZoR 2'!P140+'ZoR 3'!P140+'ZoR 4'!P140+'ZoR 5'!P140+P140</f>
        <v>0</v>
      </c>
      <c r="AA140" s="99">
        <f>'ZoR 1'!Q140+'ZoR 2'!Q140+'ZoR 3'!Q140+'ZoR 4'!Q140+'ZoR 5'!Q140+Q140</f>
        <v>0</v>
      </c>
      <c r="AB140" s="99">
        <f>'ZoR 1'!R140+'ZoR 2'!R140+'ZoR 3'!R140+'ZoR 4'!R140+'ZoR 5'!R140+R140</f>
        <v>0</v>
      </c>
      <c r="AC140" s="99">
        <f>'ZoR 1'!S140+'ZoR 2'!S140+'ZoR 3'!S140+'ZoR 4'!S140+'ZoR 5'!S140+S140</f>
        <v>0</v>
      </c>
      <c r="AD140" s="68">
        <f t="shared" si="26"/>
        <v>0</v>
      </c>
      <c r="AE140" s="68"/>
    </row>
    <row r="141" spans="2:31" s="1" customFormat="1" ht="20.149999999999999" customHeight="1" x14ac:dyDescent="0.35">
      <c r="B141" s="22">
        <v>133</v>
      </c>
      <c r="C141" s="27">
        <f>IF(Změna!D150="","",Změna!D150)</f>
        <v>0</v>
      </c>
      <c r="D141" s="65">
        <f>IF(Změna!E150="","",Změna!E150)</f>
        <v>0</v>
      </c>
      <c r="E141" s="369"/>
      <c r="F141" s="370"/>
      <c r="G141" s="370"/>
      <c r="H141" s="370"/>
      <c r="I141" s="370"/>
      <c r="J141" s="370"/>
      <c r="K141" s="371"/>
      <c r="L141" s="68"/>
      <c r="M141" s="153">
        <f t="shared" si="27"/>
        <v>0</v>
      </c>
      <c r="N141" s="17">
        <f t="shared" si="28"/>
        <v>0</v>
      </c>
      <c r="O141" s="17">
        <f t="shared" si="29"/>
        <v>0</v>
      </c>
      <c r="P141" s="17">
        <f t="shared" si="30"/>
        <v>0</v>
      </c>
      <c r="Q141" s="17">
        <f t="shared" si="31"/>
        <v>0</v>
      </c>
      <c r="R141" s="17">
        <f t="shared" si="31"/>
        <v>0</v>
      </c>
      <c r="S141" s="17">
        <f t="shared" si="32"/>
        <v>0</v>
      </c>
      <c r="T141" s="68">
        <f t="shared" si="33"/>
        <v>0</v>
      </c>
      <c r="U141" s="68">
        <f t="shared" ref="U141:U204" si="35">IF(OR(D141=0,D141=""),1,0)</f>
        <v>1</v>
      </c>
      <c r="V141" s="68">
        <f t="shared" si="34"/>
        <v>0</v>
      </c>
      <c r="W141" s="99">
        <f>'ZoR 1'!M141+'ZoR 2'!M141+'ZoR 3'!M141+'ZoR 4'!M141+'ZoR 5'!M141+M141</f>
        <v>0</v>
      </c>
      <c r="X141" s="99">
        <f>'ZoR 1'!N141+'ZoR 2'!N141+'ZoR 3'!N141+'ZoR 4'!N141+'ZoR 5'!N141+N141</f>
        <v>0</v>
      </c>
      <c r="Y141" s="99">
        <f>'ZoR 1'!O141+'ZoR 2'!O141+'ZoR 3'!O141+'ZoR 4'!O141+'ZoR 5'!O141+O141</f>
        <v>0</v>
      </c>
      <c r="Z141" s="99">
        <f>'ZoR 1'!P141+'ZoR 2'!P141+'ZoR 3'!P141+'ZoR 4'!P141+'ZoR 5'!P141+P141</f>
        <v>0</v>
      </c>
      <c r="AA141" s="99">
        <f>'ZoR 1'!Q141+'ZoR 2'!Q141+'ZoR 3'!Q141+'ZoR 4'!Q141+'ZoR 5'!Q141+Q141</f>
        <v>0</v>
      </c>
      <c r="AB141" s="99">
        <f>'ZoR 1'!R141+'ZoR 2'!R141+'ZoR 3'!R141+'ZoR 4'!R141+'ZoR 5'!R141+R141</f>
        <v>0</v>
      </c>
      <c r="AC141" s="99">
        <f>'ZoR 1'!S141+'ZoR 2'!S141+'ZoR 3'!S141+'ZoR 4'!S141+'ZoR 5'!S141+S141</f>
        <v>0</v>
      </c>
      <c r="AD141" s="68">
        <f t="shared" si="26"/>
        <v>0</v>
      </c>
      <c r="AE141" s="68"/>
    </row>
    <row r="142" spans="2:31" s="1" customFormat="1" ht="20.149999999999999" customHeight="1" x14ac:dyDescent="0.35">
      <c r="B142" s="22">
        <v>134</v>
      </c>
      <c r="C142" s="27">
        <f>IF(Změna!D151="","",Změna!D151)</f>
        <v>0</v>
      </c>
      <c r="D142" s="65">
        <f>IF(Změna!E151="","",Změna!E151)</f>
        <v>0</v>
      </c>
      <c r="E142" s="369"/>
      <c r="F142" s="370"/>
      <c r="G142" s="370"/>
      <c r="H142" s="370"/>
      <c r="I142" s="370"/>
      <c r="J142" s="370"/>
      <c r="K142" s="371"/>
      <c r="L142" s="68"/>
      <c r="M142" s="153">
        <f t="shared" si="27"/>
        <v>0</v>
      </c>
      <c r="N142" s="17">
        <f t="shared" si="28"/>
        <v>0</v>
      </c>
      <c r="O142" s="17">
        <f t="shared" si="29"/>
        <v>0</v>
      </c>
      <c r="P142" s="17">
        <f t="shared" si="30"/>
        <v>0</v>
      </c>
      <c r="Q142" s="17">
        <f t="shared" si="31"/>
        <v>0</v>
      </c>
      <c r="R142" s="17">
        <f t="shared" si="31"/>
        <v>0</v>
      </c>
      <c r="S142" s="17">
        <f t="shared" si="32"/>
        <v>0</v>
      </c>
      <c r="T142" s="68">
        <f t="shared" si="33"/>
        <v>0</v>
      </c>
      <c r="U142" s="68">
        <f t="shared" si="35"/>
        <v>1</v>
      </c>
      <c r="V142" s="68">
        <f t="shared" si="34"/>
        <v>0</v>
      </c>
      <c r="W142" s="99">
        <f>'ZoR 1'!M142+'ZoR 2'!M142+'ZoR 3'!M142+'ZoR 4'!M142+'ZoR 5'!M142+M142</f>
        <v>0</v>
      </c>
      <c r="X142" s="99">
        <f>'ZoR 1'!N142+'ZoR 2'!N142+'ZoR 3'!N142+'ZoR 4'!N142+'ZoR 5'!N142+N142</f>
        <v>0</v>
      </c>
      <c r="Y142" s="99">
        <f>'ZoR 1'!O142+'ZoR 2'!O142+'ZoR 3'!O142+'ZoR 4'!O142+'ZoR 5'!O142+O142</f>
        <v>0</v>
      </c>
      <c r="Z142" s="99">
        <f>'ZoR 1'!P142+'ZoR 2'!P142+'ZoR 3'!P142+'ZoR 4'!P142+'ZoR 5'!P142+P142</f>
        <v>0</v>
      </c>
      <c r="AA142" s="99">
        <f>'ZoR 1'!Q142+'ZoR 2'!Q142+'ZoR 3'!Q142+'ZoR 4'!Q142+'ZoR 5'!Q142+Q142</f>
        <v>0</v>
      </c>
      <c r="AB142" s="99">
        <f>'ZoR 1'!R142+'ZoR 2'!R142+'ZoR 3'!R142+'ZoR 4'!R142+'ZoR 5'!R142+R142</f>
        <v>0</v>
      </c>
      <c r="AC142" s="99">
        <f>'ZoR 1'!S142+'ZoR 2'!S142+'ZoR 3'!S142+'ZoR 4'!S142+'ZoR 5'!S142+S142</f>
        <v>0</v>
      </c>
      <c r="AD142" s="68">
        <f t="shared" si="26"/>
        <v>0</v>
      </c>
      <c r="AE142" s="68"/>
    </row>
    <row r="143" spans="2:31" s="1" customFormat="1" ht="20.149999999999999" customHeight="1" x14ac:dyDescent="0.35">
      <c r="B143" s="22">
        <v>135</v>
      </c>
      <c r="C143" s="27">
        <f>IF(Změna!D152="","",Změna!D152)</f>
        <v>0</v>
      </c>
      <c r="D143" s="65">
        <f>IF(Změna!E152="","",Změna!E152)</f>
        <v>0</v>
      </c>
      <c r="E143" s="369"/>
      <c r="F143" s="370"/>
      <c r="G143" s="370"/>
      <c r="H143" s="370"/>
      <c r="I143" s="370"/>
      <c r="J143" s="370"/>
      <c r="K143" s="371"/>
      <c r="L143" s="68"/>
      <c r="M143" s="153">
        <f t="shared" si="27"/>
        <v>0</v>
      </c>
      <c r="N143" s="17">
        <f t="shared" si="28"/>
        <v>0</v>
      </c>
      <c r="O143" s="17">
        <f t="shared" si="29"/>
        <v>0</v>
      </c>
      <c r="P143" s="17">
        <f t="shared" si="30"/>
        <v>0</v>
      </c>
      <c r="Q143" s="17">
        <f t="shared" si="31"/>
        <v>0</v>
      </c>
      <c r="R143" s="17">
        <f t="shared" si="31"/>
        <v>0</v>
      </c>
      <c r="S143" s="17">
        <f t="shared" si="32"/>
        <v>0</v>
      </c>
      <c r="T143" s="68">
        <f t="shared" si="33"/>
        <v>0</v>
      </c>
      <c r="U143" s="68">
        <f t="shared" si="35"/>
        <v>1</v>
      </c>
      <c r="V143" s="68">
        <f t="shared" si="34"/>
        <v>0</v>
      </c>
      <c r="W143" s="99">
        <f>'ZoR 1'!M143+'ZoR 2'!M143+'ZoR 3'!M143+'ZoR 4'!M143+'ZoR 5'!M143+M143</f>
        <v>0</v>
      </c>
      <c r="X143" s="99">
        <f>'ZoR 1'!N143+'ZoR 2'!N143+'ZoR 3'!N143+'ZoR 4'!N143+'ZoR 5'!N143+N143</f>
        <v>0</v>
      </c>
      <c r="Y143" s="99">
        <f>'ZoR 1'!O143+'ZoR 2'!O143+'ZoR 3'!O143+'ZoR 4'!O143+'ZoR 5'!O143+O143</f>
        <v>0</v>
      </c>
      <c r="Z143" s="99">
        <f>'ZoR 1'!P143+'ZoR 2'!P143+'ZoR 3'!P143+'ZoR 4'!P143+'ZoR 5'!P143+P143</f>
        <v>0</v>
      </c>
      <c r="AA143" s="99">
        <f>'ZoR 1'!Q143+'ZoR 2'!Q143+'ZoR 3'!Q143+'ZoR 4'!Q143+'ZoR 5'!Q143+Q143</f>
        <v>0</v>
      </c>
      <c r="AB143" s="99">
        <f>'ZoR 1'!R143+'ZoR 2'!R143+'ZoR 3'!R143+'ZoR 4'!R143+'ZoR 5'!R143+R143</f>
        <v>0</v>
      </c>
      <c r="AC143" s="99">
        <f>'ZoR 1'!S143+'ZoR 2'!S143+'ZoR 3'!S143+'ZoR 4'!S143+'ZoR 5'!S143+S143</f>
        <v>0</v>
      </c>
      <c r="AD143" s="68">
        <f t="shared" si="26"/>
        <v>0</v>
      </c>
      <c r="AE143" s="68"/>
    </row>
    <row r="144" spans="2:31" s="1" customFormat="1" ht="20.149999999999999" customHeight="1" x14ac:dyDescent="0.35">
      <c r="B144" s="22">
        <v>136</v>
      </c>
      <c r="C144" s="27">
        <f>IF(Změna!D153="","",Změna!D153)</f>
        <v>0</v>
      </c>
      <c r="D144" s="65">
        <f>IF(Změna!E153="","",Změna!E153)</f>
        <v>0</v>
      </c>
      <c r="E144" s="369"/>
      <c r="F144" s="370"/>
      <c r="G144" s="370"/>
      <c r="H144" s="370"/>
      <c r="I144" s="370"/>
      <c r="J144" s="370"/>
      <c r="K144" s="371"/>
      <c r="L144" s="68"/>
      <c r="M144" s="153">
        <f t="shared" si="27"/>
        <v>0</v>
      </c>
      <c r="N144" s="17">
        <f t="shared" si="28"/>
        <v>0</v>
      </c>
      <c r="O144" s="17">
        <f t="shared" si="29"/>
        <v>0</v>
      </c>
      <c r="P144" s="17">
        <f t="shared" si="30"/>
        <v>0</v>
      </c>
      <c r="Q144" s="17">
        <f t="shared" si="31"/>
        <v>0</v>
      </c>
      <c r="R144" s="17">
        <f t="shared" si="31"/>
        <v>0</v>
      </c>
      <c r="S144" s="17">
        <f t="shared" si="32"/>
        <v>0</v>
      </c>
      <c r="T144" s="68">
        <f t="shared" si="33"/>
        <v>0</v>
      </c>
      <c r="U144" s="68">
        <f t="shared" si="35"/>
        <v>1</v>
      </c>
      <c r="V144" s="68">
        <f t="shared" si="34"/>
        <v>0</v>
      </c>
      <c r="W144" s="99">
        <f>'ZoR 1'!M144+'ZoR 2'!M144+'ZoR 3'!M144+'ZoR 4'!M144+'ZoR 5'!M144+M144</f>
        <v>0</v>
      </c>
      <c r="X144" s="99">
        <f>'ZoR 1'!N144+'ZoR 2'!N144+'ZoR 3'!N144+'ZoR 4'!N144+'ZoR 5'!N144+N144</f>
        <v>0</v>
      </c>
      <c r="Y144" s="99">
        <f>'ZoR 1'!O144+'ZoR 2'!O144+'ZoR 3'!O144+'ZoR 4'!O144+'ZoR 5'!O144+O144</f>
        <v>0</v>
      </c>
      <c r="Z144" s="99">
        <f>'ZoR 1'!P144+'ZoR 2'!P144+'ZoR 3'!P144+'ZoR 4'!P144+'ZoR 5'!P144+P144</f>
        <v>0</v>
      </c>
      <c r="AA144" s="99">
        <f>'ZoR 1'!Q144+'ZoR 2'!Q144+'ZoR 3'!Q144+'ZoR 4'!Q144+'ZoR 5'!Q144+Q144</f>
        <v>0</v>
      </c>
      <c r="AB144" s="99">
        <f>'ZoR 1'!R144+'ZoR 2'!R144+'ZoR 3'!R144+'ZoR 4'!R144+'ZoR 5'!R144+R144</f>
        <v>0</v>
      </c>
      <c r="AC144" s="99">
        <f>'ZoR 1'!S144+'ZoR 2'!S144+'ZoR 3'!S144+'ZoR 4'!S144+'ZoR 5'!S144+S144</f>
        <v>0</v>
      </c>
      <c r="AD144" s="68">
        <f t="shared" si="26"/>
        <v>0</v>
      </c>
      <c r="AE144" s="68"/>
    </row>
    <row r="145" spans="2:31" s="1" customFormat="1" ht="20.149999999999999" customHeight="1" x14ac:dyDescent="0.35">
      <c r="B145" s="22">
        <v>137</v>
      </c>
      <c r="C145" s="27">
        <f>IF(Změna!D154="","",Změna!D154)</f>
        <v>0</v>
      </c>
      <c r="D145" s="65">
        <f>IF(Změna!E154="","",Změna!E154)</f>
        <v>0</v>
      </c>
      <c r="E145" s="369"/>
      <c r="F145" s="370"/>
      <c r="G145" s="370"/>
      <c r="H145" s="370"/>
      <c r="I145" s="370"/>
      <c r="J145" s="370"/>
      <c r="K145" s="371"/>
      <c r="L145" s="68"/>
      <c r="M145" s="153">
        <f t="shared" si="27"/>
        <v>0</v>
      </c>
      <c r="N145" s="17">
        <f t="shared" si="28"/>
        <v>0</v>
      </c>
      <c r="O145" s="17">
        <f t="shared" si="29"/>
        <v>0</v>
      </c>
      <c r="P145" s="17">
        <f t="shared" si="30"/>
        <v>0</v>
      </c>
      <c r="Q145" s="17">
        <f t="shared" si="31"/>
        <v>0</v>
      </c>
      <c r="R145" s="17">
        <f t="shared" si="31"/>
        <v>0</v>
      </c>
      <c r="S145" s="17">
        <f t="shared" si="32"/>
        <v>0</v>
      </c>
      <c r="T145" s="68">
        <f t="shared" si="33"/>
        <v>0</v>
      </c>
      <c r="U145" s="68">
        <f t="shared" si="35"/>
        <v>1</v>
      </c>
      <c r="V145" s="68">
        <f t="shared" si="34"/>
        <v>0</v>
      </c>
      <c r="W145" s="99">
        <f>'ZoR 1'!M145+'ZoR 2'!M145+'ZoR 3'!M145+'ZoR 4'!M145+'ZoR 5'!M145+M145</f>
        <v>0</v>
      </c>
      <c r="X145" s="99">
        <f>'ZoR 1'!N145+'ZoR 2'!N145+'ZoR 3'!N145+'ZoR 4'!N145+'ZoR 5'!N145+N145</f>
        <v>0</v>
      </c>
      <c r="Y145" s="99">
        <f>'ZoR 1'!O145+'ZoR 2'!O145+'ZoR 3'!O145+'ZoR 4'!O145+'ZoR 5'!O145+O145</f>
        <v>0</v>
      </c>
      <c r="Z145" s="99">
        <f>'ZoR 1'!P145+'ZoR 2'!P145+'ZoR 3'!P145+'ZoR 4'!P145+'ZoR 5'!P145+P145</f>
        <v>0</v>
      </c>
      <c r="AA145" s="99">
        <f>'ZoR 1'!Q145+'ZoR 2'!Q145+'ZoR 3'!Q145+'ZoR 4'!Q145+'ZoR 5'!Q145+Q145</f>
        <v>0</v>
      </c>
      <c r="AB145" s="99">
        <f>'ZoR 1'!R145+'ZoR 2'!R145+'ZoR 3'!R145+'ZoR 4'!R145+'ZoR 5'!R145+R145</f>
        <v>0</v>
      </c>
      <c r="AC145" s="99">
        <f>'ZoR 1'!S145+'ZoR 2'!S145+'ZoR 3'!S145+'ZoR 4'!S145+'ZoR 5'!S145+S145</f>
        <v>0</v>
      </c>
      <c r="AD145" s="68">
        <f t="shared" si="26"/>
        <v>0</v>
      </c>
      <c r="AE145" s="68"/>
    </row>
    <row r="146" spans="2:31" s="1" customFormat="1" ht="20.149999999999999" customHeight="1" x14ac:dyDescent="0.35">
      <c r="B146" s="22">
        <v>138</v>
      </c>
      <c r="C146" s="27">
        <f>IF(Změna!D155="","",Změna!D155)</f>
        <v>0</v>
      </c>
      <c r="D146" s="65">
        <f>IF(Změna!E155="","",Změna!E155)</f>
        <v>0</v>
      </c>
      <c r="E146" s="369"/>
      <c r="F146" s="370"/>
      <c r="G146" s="370"/>
      <c r="H146" s="370"/>
      <c r="I146" s="370"/>
      <c r="J146" s="370"/>
      <c r="K146" s="371"/>
      <c r="L146" s="68"/>
      <c r="M146" s="153">
        <f t="shared" si="27"/>
        <v>0</v>
      </c>
      <c r="N146" s="17">
        <f t="shared" si="28"/>
        <v>0</v>
      </c>
      <c r="O146" s="17">
        <f t="shared" si="29"/>
        <v>0</v>
      </c>
      <c r="P146" s="17">
        <f t="shared" si="30"/>
        <v>0</v>
      </c>
      <c r="Q146" s="17">
        <f t="shared" si="31"/>
        <v>0</v>
      </c>
      <c r="R146" s="17">
        <f t="shared" si="31"/>
        <v>0</v>
      </c>
      <c r="S146" s="17">
        <f t="shared" si="32"/>
        <v>0</v>
      </c>
      <c r="T146" s="68">
        <f t="shared" si="33"/>
        <v>0</v>
      </c>
      <c r="U146" s="68">
        <f t="shared" si="35"/>
        <v>1</v>
      </c>
      <c r="V146" s="68">
        <f t="shared" si="34"/>
        <v>0</v>
      </c>
      <c r="W146" s="99">
        <f>'ZoR 1'!M146+'ZoR 2'!M146+'ZoR 3'!M146+'ZoR 4'!M146+'ZoR 5'!M146+M146</f>
        <v>0</v>
      </c>
      <c r="X146" s="99">
        <f>'ZoR 1'!N146+'ZoR 2'!N146+'ZoR 3'!N146+'ZoR 4'!N146+'ZoR 5'!N146+N146</f>
        <v>0</v>
      </c>
      <c r="Y146" s="99">
        <f>'ZoR 1'!O146+'ZoR 2'!O146+'ZoR 3'!O146+'ZoR 4'!O146+'ZoR 5'!O146+O146</f>
        <v>0</v>
      </c>
      <c r="Z146" s="99">
        <f>'ZoR 1'!P146+'ZoR 2'!P146+'ZoR 3'!P146+'ZoR 4'!P146+'ZoR 5'!P146+P146</f>
        <v>0</v>
      </c>
      <c r="AA146" s="99">
        <f>'ZoR 1'!Q146+'ZoR 2'!Q146+'ZoR 3'!Q146+'ZoR 4'!Q146+'ZoR 5'!Q146+Q146</f>
        <v>0</v>
      </c>
      <c r="AB146" s="99">
        <f>'ZoR 1'!R146+'ZoR 2'!R146+'ZoR 3'!R146+'ZoR 4'!R146+'ZoR 5'!R146+R146</f>
        <v>0</v>
      </c>
      <c r="AC146" s="99">
        <f>'ZoR 1'!S146+'ZoR 2'!S146+'ZoR 3'!S146+'ZoR 4'!S146+'ZoR 5'!S146+S146</f>
        <v>0</v>
      </c>
      <c r="AD146" s="68">
        <f t="shared" si="26"/>
        <v>0</v>
      </c>
      <c r="AE146" s="68"/>
    </row>
    <row r="147" spans="2:31" s="1" customFormat="1" ht="20.149999999999999" customHeight="1" x14ac:dyDescent="0.35">
      <c r="B147" s="22">
        <v>139</v>
      </c>
      <c r="C147" s="27">
        <f>IF(Změna!D156="","",Změna!D156)</f>
        <v>0</v>
      </c>
      <c r="D147" s="65">
        <f>IF(Změna!E156="","",Změna!E156)</f>
        <v>0</v>
      </c>
      <c r="E147" s="369"/>
      <c r="F147" s="370"/>
      <c r="G147" s="370"/>
      <c r="H147" s="370"/>
      <c r="I147" s="370"/>
      <c r="J147" s="370"/>
      <c r="K147" s="371"/>
      <c r="L147" s="68"/>
      <c r="M147" s="153">
        <f t="shared" si="27"/>
        <v>0</v>
      </c>
      <c r="N147" s="17">
        <f t="shared" si="28"/>
        <v>0</v>
      </c>
      <c r="O147" s="17">
        <f t="shared" si="29"/>
        <v>0</v>
      </c>
      <c r="P147" s="17">
        <f t="shared" si="30"/>
        <v>0</v>
      </c>
      <c r="Q147" s="17">
        <f t="shared" si="31"/>
        <v>0</v>
      </c>
      <c r="R147" s="17">
        <f t="shared" si="31"/>
        <v>0</v>
      </c>
      <c r="S147" s="17">
        <f t="shared" si="32"/>
        <v>0</v>
      </c>
      <c r="T147" s="68">
        <f t="shared" si="33"/>
        <v>0</v>
      </c>
      <c r="U147" s="68">
        <f t="shared" si="35"/>
        <v>1</v>
      </c>
      <c r="V147" s="68">
        <f t="shared" si="34"/>
        <v>0</v>
      </c>
      <c r="W147" s="99">
        <f>'ZoR 1'!M147+'ZoR 2'!M147+'ZoR 3'!M147+'ZoR 4'!M147+'ZoR 5'!M147+M147</f>
        <v>0</v>
      </c>
      <c r="X147" s="99">
        <f>'ZoR 1'!N147+'ZoR 2'!N147+'ZoR 3'!N147+'ZoR 4'!N147+'ZoR 5'!N147+N147</f>
        <v>0</v>
      </c>
      <c r="Y147" s="99">
        <f>'ZoR 1'!O147+'ZoR 2'!O147+'ZoR 3'!O147+'ZoR 4'!O147+'ZoR 5'!O147+O147</f>
        <v>0</v>
      </c>
      <c r="Z147" s="99">
        <f>'ZoR 1'!P147+'ZoR 2'!P147+'ZoR 3'!P147+'ZoR 4'!P147+'ZoR 5'!P147+P147</f>
        <v>0</v>
      </c>
      <c r="AA147" s="99">
        <f>'ZoR 1'!Q147+'ZoR 2'!Q147+'ZoR 3'!Q147+'ZoR 4'!Q147+'ZoR 5'!Q147+Q147</f>
        <v>0</v>
      </c>
      <c r="AB147" s="99">
        <f>'ZoR 1'!R147+'ZoR 2'!R147+'ZoR 3'!R147+'ZoR 4'!R147+'ZoR 5'!R147+R147</f>
        <v>0</v>
      </c>
      <c r="AC147" s="99">
        <f>'ZoR 1'!S147+'ZoR 2'!S147+'ZoR 3'!S147+'ZoR 4'!S147+'ZoR 5'!S147+S147</f>
        <v>0</v>
      </c>
      <c r="AD147" s="68">
        <f t="shared" si="26"/>
        <v>0</v>
      </c>
      <c r="AE147" s="68"/>
    </row>
    <row r="148" spans="2:31" s="1" customFormat="1" ht="20.149999999999999" customHeight="1" x14ac:dyDescent="0.35">
      <c r="B148" s="22">
        <v>140</v>
      </c>
      <c r="C148" s="27">
        <f>IF(Změna!D157="","",Změna!D157)</f>
        <v>0</v>
      </c>
      <c r="D148" s="65">
        <f>IF(Změna!E157="","",Změna!E157)</f>
        <v>0</v>
      </c>
      <c r="E148" s="369"/>
      <c r="F148" s="370"/>
      <c r="G148" s="370"/>
      <c r="H148" s="370"/>
      <c r="I148" s="370"/>
      <c r="J148" s="370"/>
      <c r="K148" s="371"/>
      <c r="L148" s="68"/>
      <c r="M148" s="153">
        <f t="shared" si="27"/>
        <v>0</v>
      </c>
      <c r="N148" s="17">
        <f t="shared" si="28"/>
        <v>0</v>
      </c>
      <c r="O148" s="17">
        <f t="shared" si="29"/>
        <v>0</v>
      </c>
      <c r="P148" s="17">
        <f t="shared" si="30"/>
        <v>0</v>
      </c>
      <c r="Q148" s="17">
        <f t="shared" si="31"/>
        <v>0</v>
      </c>
      <c r="R148" s="17">
        <f t="shared" si="31"/>
        <v>0</v>
      </c>
      <c r="S148" s="17">
        <f t="shared" si="32"/>
        <v>0</v>
      </c>
      <c r="T148" s="68">
        <f t="shared" si="33"/>
        <v>0</v>
      </c>
      <c r="U148" s="68">
        <f t="shared" si="35"/>
        <v>1</v>
      </c>
      <c r="V148" s="68">
        <f t="shared" si="34"/>
        <v>0</v>
      </c>
      <c r="W148" s="99">
        <f>'ZoR 1'!M148+'ZoR 2'!M148+'ZoR 3'!M148+'ZoR 4'!M148+'ZoR 5'!M148+M148</f>
        <v>0</v>
      </c>
      <c r="X148" s="99">
        <f>'ZoR 1'!N148+'ZoR 2'!N148+'ZoR 3'!N148+'ZoR 4'!N148+'ZoR 5'!N148+N148</f>
        <v>0</v>
      </c>
      <c r="Y148" s="99">
        <f>'ZoR 1'!O148+'ZoR 2'!O148+'ZoR 3'!O148+'ZoR 4'!O148+'ZoR 5'!O148+O148</f>
        <v>0</v>
      </c>
      <c r="Z148" s="99">
        <f>'ZoR 1'!P148+'ZoR 2'!P148+'ZoR 3'!P148+'ZoR 4'!P148+'ZoR 5'!P148+P148</f>
        <v>0</v>
      </c>
      <c r="AA148" s="99">
        <f>'ZoR 1'!Q148+'ZoR 2'!Q148+'ZoR 3'!Q148+'ZoR 4'!Q148+'ZoR 5'!Q148+Q148</f>
        <v>0</v>
      </c>
      <c r="AB148" s="99">
        <f>'ZoR 1'!R148+'ZoR 2'!R148+'ZoR 3'!R148+'ZoR 4'!R148+'ZoR 5'!R148+R148</f>
        <v>0</v>
      </c>
      <c r="AC148" s="99">
        <f>'ZoR 1'!S148+'ZoR 2'!S148+'ZoR 3'!S148+'ZoR 4'!S148+'ZoR 5'!S148+S148</f>
        <v>0</v>
      </c>
      <c r="AD148" s="68">
        <f t="shared" si="26"/>
        <v>0</v>
      </c>
      <c r="AE148" s="68"/>
    </row>
    <row r="149" spans="2:31" s="1" customFormat="1" ht="20.149999999999999" customHeight="1" x14ac:dyDescent="0.35">
      <c r="B149" s="22">
        <v>141</v>
      </c>
      <c r="C149" s="27">
        <f>IF(Změna!D158="","",Změna!D158)</f>
        <v>0</v>
      </c>
      <c r="D149" s="65">
        <f>IF(Změna!E158="","",Změna!E158)</f>
        <v>0</v>
      </c>
      <c r="E149" s="369"/>
      <c r="F149" s="370"/>
      <c r="G149" s="370"/>
      <c r="H149" s="370"/>
      <c r="I149" s="370"/>
      <c r="J149" s="370"/>
      <c r="K149" s="371"/>
      <c r="L149" s="68"/>
      <c r="M149" s="153">
        <f t="shared" si="27"/>
        <v>0</v>
      </c>
      <c r="N149" s="17">
        <f t="shared" si="28"/>
        <v>0</v>
      </c>
      <c r="O149" s="17">
        <f t="shared" si="29"/>
        <v>0</v>
      </c>
      <c r="P149" s="17">
        <f t="shared" si="30"/>
        <v>0</v>
      </c>
      <c r="Q149" s="17">
        <f t="shared" si="31"/>
        <v>0</v>
      </c>
      <c r="R149" s="17">
        <f t="shared" si="31"/>
        <v>0</v>
      </c>
      <c r="S149" s="17">
        <f t="shared" si="32"/>
        <v>0</v>
      </c>
      <c r="T149" s="68">
        <f t="shared" si="33"/>
        <v>0</v>
      </c>
      <c r="U149" s="68">
        <f t="shared" si="35"/>
        <v>1</v>
      </c>
      <c r="V149" s="68">
        <f t="shared" si="34"/>
        <v>0</v>
      </c>
      <c r="W149" s="99">
        <f>'ZoR 1'!M149+'ZoR 2'!M149+'ZoR 3'!M149+'ZoR 4'!M149+'ZoR 5'!M149+M149</f>
        <v>0</v>
      </c>
      <c r="X149" s="99">
        <f>'ZoR 1'!N149+'ZoR 2'!N149+'ZoR 3'!N149+'ZoR 4'!N149+'ZoR 5'!N149+N149</f>
        <v>0</v>
      </c>
      <c r="Y149" s="99">
        <f>'ZoR 1'!O149+'ZoR 2'!O149+'ZoR 3'!O149+'ZoR 4'!O149+'ZoR 5'!O149+O149</f>
        <v>0</v>
      </c>
      <c r="Z149" s="99">
        <f>'ZoR 1'!P149+'ZoR 2'!P149+'ZoR 3'!P149+'ZoR 4'!P149+'ZoR 5'!P149+P149</f>
        <v>0</v>
      </c>
      <c r="AA149" s="99">
        <f>'ZoR 1'!Q149+'ZoR 2'!Q149+'ZoR 3'!Q149+'ZoR 4'!Q149+'ZoR 5'!Q149+Q149</f>
        <v>0</v>
      </c>
      <c r="AB149" s="99">
        <f>'ZoR 1'!R149+'ZoR 2'!R149+'ZoR 3'!R149+'ZoR 4'!R149+'ZoR 5'!R149+R149</f>
        <v>0</v>
      </c>
      <c r="AC149" s="99">
        <f>'ZoR 1'!S149+'ZoR 2'!S149+'ZoR 3'!S149+'ZoR 4'!S149+'ZoR 5'!S149+S149</f>
        <v>0</v>
      </c>
      <c r="AD149" s="68">
        <f t="shared" si="26"/>
        <v>0</v>
      </c>
      <c r="AE149" s="68"/>
    </row>
    <row r="150" spans="2:31" s="1" customFormat="1" ht="20.149999999999999" customHeight="1" x14ac:dyDescent="0.35">
      <c r="B150" s="22">
        <v>142</v>
      </c>
      <c r="C150" s="27">
        <f>IF(Změna!D159="","",Změna!D159)</f>
        <v>0</v>
      </c>
      <c r="D150" s="65">
        <f>IF(Změna!E159="","",Změna!E159)</f>
        <v>0</v>
      </c>
      <c r="E150" s="369"/>
      <c r="F150" s="370"/>
      <c r="G150" s="370"/>
      <c r="H150" s="370"/>
      <c r="I150" s="370"/>
      <c r="J150" s="370"/>
      <c r="K150" s="371"/>
      <c r="L150" s="68"/>
      <c r="M150" s="153">
        <f t="shared" si="27"/>
        <v>0</v>
      </c>
      <c r="N150" s="17">
        <f t="shared" si="28"/>
        <v>0</v>
      </c>
      <c r="O150" s="17">
        <f t="shared" si="29"/>
        <v>0</v>
      </c>
      <c r="P150" s="17">
        <f t="shared" si="30"/>
        <v>0</v>
      </c>
      <c r="Q150" s="17">
        <f t="shared" si="31"/>
        <v>0</v>
      </c>
      <c r="R150" s="17">
        <f t="shared" si="31"/>
        <v>0</v>
      </c>
      <c r="S150" s="17">
        <f t="shared" si="32"/>
        <v>0</v>
      </c>
      <c r="T150" s="68">
        <f t="shared" si="33"/>
        <v>0</v>
      </c>
      <c r="U150" s="68">
        <f t="shared" si="35"/>
        <v>1</v>
      </c>
      <c r="V150" s="68">
        <f t="shared" si="34"/>
        <v>0</v>
      </c>
      <c r="W150" s="99">
        <f>'ZoR 1'!M150+'ZoR 2'!M150+'ZoR 3'!M150+'ZoR 4'!M150+'ZoR 5'!M150+M150</f>
        <v>0</v>
      </c>
      <c r="X150" s="99">
        <f>'ZoR 1'!N150+'ZoR 2'!N150+'ZoR 3'!N150+'ZoR 4'!N150+'ZoR 5'!N150+N150</f>
        <v>0</v>
      </c>
      <c r="Y150" s="99">
        <f>'ZoR 1'!O150+'ZoR 2'!O150+'ZoR 3'!O150+'ZoR 4'!O150+'ZoR 5'!O150+O150</f>
        <v>0</v>
      </c>
      <c r="Z150" s="99">
        <f>'ZoR 1'!P150+'ZoR 2'!P150+'ZoR 3'!P150+'ZoR 4'!P150+'ZoR 5'!P150+P150</f>
        <v>0</v>
      </c>
      <c r="AA150" s="99">
        <f>'ZoR 1'!Q150+'ZoR 2'!Q150+'ZoR 3'!Q150+'ZoR 4'!Q150+'ZoR 5'!Q150+Q150</f>
        <v>0</v>
      </c>
      <c r="AB150" s="99">
        <f>'ZoR 1'!R150+'ZoR 2'!R150+'ZoR 3'!R150+'ZoR 4'!R150+'ZoR 5'!R150+R150</f>
        <v>0</v>
      </c>
      <c r="AC150" s="99">
        <f>'ZoR 1'!S150+'ZoR 2'!S150+'ZoR 3'!S150+'ZoR 4'!S150+'ZoR 5'!S150+S150</f>
        <v>0</v>
      </c>
      <c r="AD150" s="68">
        <f t="shared" si="26"/>
        <v>0</v>
      </c>
      <c r="AE150" s="68"/>
    </row>
    <row r="151" spans="2:31" s="1" customFormat="1" ht="20.149999999999999" customHeight="1" x14ac:dyDescent="0.35">
      <c r="B151" s="22">
        <v>143</v>
      </c>
      <c r="C151" s="27">
        <f>IF(Změna!D160="","",Změna!D160)</f>
        <v>0</v>
      </c>
      <c r="D151" s="65">
        <f>IF(Změna!E160="","",Změna!E160)</f>
        <v>0</v>
      </c>
      <c r="E151" s="369"/>
      <c r="F151" s="370"/>
      <c r="G151" s="370"/>
      <c r="H151" s="370"/>
      <c r="I151" s="370"/>
      <c r="J151" s="370"/>
      <c r="K151" s="371"/>
      <c r="L151" s="68"/>
      <c r="M151" s="153">
        <f t="shared" si="27"/>
        <v>0</v>
      </c>
      <c r="N151" s="17">
        <f t="shared" si="28"/>
        <v>0</v>
      </c>
      <c r="O151" s="17">
        <f t="shared" si="29"/>
        <v>0</v>
      </c>
      <c r="P151" s="17">
        <f t="shared" si="30"/>
        <v>0</v>
      </c>
      <c r="Q151" s="17">
        <f t="shared" si="31"/>
        <v>0</v>
      </c>
      <c r="R151" s="17">
        <f t="shared" si="31"/>
        <v>0</v>
      </c>
      <c r="S151" s="17">
        <f t="shared" si="32"/>
        <v>0</v>
      </c>
      <c r="T151" s="68">
        <f t="shared" si="33"/>
        <v>0</v>
      </c>
      <c r="U151" s="68">
        <f t="shared" si="35"/>
        <v>1</v>
      </c>
      <c r="V151" s="68">
        <f t="shared" si="34"/>
        <v>0</v>
      </c>
      <c r="W151" s="99">
        <f>'ZoR 1'!M151+'ZoR 2'!M151+'ZoR 3'!M151+'ZoR 4'!M151+'ZoR 5'!M151+M151</f>
        <v>0</v>
      </c>
      <c r="X151" s="99">
        <f>'ZoR 1'!N151+'ZoR 2'!N151+'ZoR 3'!N151+'ZoR 4'!N151+'ZoR 5'!N151+N151</f>
        <v>0</v>
      </c>
      <c r="Y151" s="99">
        <f>'ZoR 1'!O151+'ZoR 2'!O151+'ZoR 3'!O151+'ZoR 4'!O151+'ZoR 5'!O151+O151</f>
        <v>0</v>
      </c>
      <c r="Z151" s="99">
        <f>'ZoR 1'!P151+'ZoR 2'!P151+'ZoR 3'!P151+'ZoR 4'!P151+'ZoR 5'!P151+P151</f>
        <v>0</v>
      </c>
      <c r="AA151" s="99">
        <f>'ZoR 1'!Q151+'ZoR 2'!Q151+'ZoR 3'!Q151+'ZoR 4'!Q151+'ZoR 5'!Q151+Q151</f>
        <v>0</v>
      </c>
      <c r="AB151" s="99">
        <f>'ZoR 1'!R151+'ZoR 2'!R151+'ZoR 3'!R151+'ZoR 4'!R151+'ZoR 5'!R151+R151</f>
        <v>0</v>
      </c>
      <c r="AC151" s="99">
        <f>'ZoR 1'!S151+'ZoR 2'!S151+'ZoR 3'!S151+'ZoR 4'!S151+'ZoR 5'!S151+S151</f>
        <v>0</v>
      </c>
      <c r="AD151" s="68">
        <f t="shared" si="26"/>
        <v>0</v>
      </c>
      <c r="AE151" s="68"/>
    </row>
    <row r="152" spans="2:31" s="1" customFormat="1" ht="20.149999999999999" customHeight="1" x14ac:dyDescent="0.35">
      <c r="B152" s="22">
        <v>144</v>
      </c>
      <c r="C152" s="27">
        <f>IF(Změna!D161="","",Změna!D161)</f>
        <v>0</v>
      </c>
      <c r="D152" s="65">
        <f>IF(Změna!E161="","",Změna!E161)</f>
        <v>0</v>
      </c>
      <c r="E152" s="369"/>
      <c r="F152" s="370"/>
      <c r="G152" s="370"/>
      <c r="H152" s="370"/>
      <c r="I152" s="370"/>
      <c r="J152" s="370"/>
      <c r="K152" s="371"/>
      <c r="L152" s="68"/>
      <c r="M152" s="153">
        <f t="shared" si="27"/>
        <v>0</v>
      </c>
      <c r="N152" s="17">
        <f t="shared" si="28"/>
        <v>0</v>
      </c>
      <c r="O152" s="17">
        <f t="shared" si="29"/>
        <v>0</v>
      </c>
      <c r="P152" s="17">
        <f t="shared" si="30"/>
        <v>0</v>
      </c>
      <c r="Q152" s="17">
        <f t="shared" si="31"/>
        <v>0</v>
      </c>
      <c r="R152" s="17">
        <f t="shared" si="31"/>
        <v>0</v>
      </c>
      <c r="S152" s="17">
        <f t="shared" si="32"/>
        <v>0</v>
      </c>
      <c r="T152" s="68">
        <f t="shared" si="33"/>
        <v>0</v>
      </c>
      <c r="U152" s="68">
        <f t="shared" si="35"/>
        <v>1</v>
      </c>
      <c r="V152" s="68">
        <f t="shared" si="34"/>
        <v>0</v>
      </c>
      <c r="W152" s="99">
        <f>'ZoR 1'!M152+'ZoR 2'!M152+'ZoR 3'!M152+'ZoR 4'!M152+'ZoR 5'!M152+M152</f>
        <v>0</v>
      </c>
      <c r="X152" s="99">
        <f>'ZoR 1'!N152+'ZoR 2'!N152+'ZoR 3'!N152+'ZoR 4'!N152+'ZoR 5'!N152+N152</f>
        <v>0</v>
      </c>
      <c r="Y152" s="99">
        <f>'ZoR 1'!O152+'ZoR 2'!O152+'ZoR 3'!O152+'ZoR 4'!O152+'ZoR 5'!O152+O152</f>
        <v>0</v>
      </c>
      <c r="Z152" s="99">
        <f>'ZoR 1'!P152+'ZoR 2'!P152+'ZoR 3'!P152+'ZoR 4'!P152+'ZoR 5'!P152+P152</f>
        <v>0</v>
      </c>
      <c r="AA152" s="99">
        <f>'ZoR 1'!Q152+'ZoR 2'!Q152+'ZoR 3'!Q152+'ZoR 4'!Q152+'ZoR 5'!Q152+Q152</f>
        <v>0</v>
      </c>
      <c r="AB152" s="99">
        <f>'ZoR 1'!R152+'ZoR 2'!R152+'ZoR 3'!R152+'ZoR 4'!R152+'ZoR 5'!R152+R152</f>
        <v>0</v>
      </c>
      <c r="AC152" s="99">
        <f>'ZoR 1'!S152+'ZoR 2'!S152+'ZoR 3'!S152+'ZoR 4'!S152+'ZoR 5'!S152+S152</f>
        <v>0</v>
      </c>
      <c r="AD152" s="68">
        <f t="shared" si="26"/>
        <v>0</v>
      </c>
      <c r="AE152" s="68"/>
    </row>
    <row r="153" spans="2:31" s="1" customFormat="1" ht="20.149999999999999" customHeight="1" x14ac:dyDescent="0.35">
      <c r="B153" s="22">
        <v>145</v>
      </c>
      <c r="C153" s="27">
        <f>IF(Změna!D162="","",Změna!D162)</f>
        <v>0</v>
      </c>
      <c r="D153" s="65">
        <f>IF(Změna!E162="","",Změna!E162)</f>
        <v>0</v>
      </c>
      <c r="E153" s="369"/>
      <c r="F153" s="370"/>
      <c r="G153" s="370"/>
      <c r="H153" s="370"/>
      <c r="I153" s="370"/>
      <c r="J153" s="370"/>
      <c r="K153" s="371"/>
      <c r="L153" s="68"/>
      <c r="M153" s="153">
        <f t="shared" si="27"/>
        <v>0</v>
      </c>
      <c r="N153" s="17">
        <f t="shared" si="28"/>
        <v>0</v>
      </c>
      <c r="O153" s="17">
        <f t="shared" si="29"/>
        <v>0</v>
      </c>
      <c r="P153" s="17">
        <f t="shared" si="30"/>
        <v>0</v>
      </c>
      <c r="Q153" s="17">
        <f t="shared" si="31"/>
        <v>0</v>
      </c>
      <c r="R153" s="17">
        <f t="shared" si="31"/>
        <v>0</v>
      </c>
      <c r="S153" s="17">
        <f t="shared" si="32"/>
        <v>0</v>
      </c>
      <c r="T153" s="68">
        <f t="shared" si="33"/>
        <v>0</v>
      </c>
      <c r="U153" s="68">
        <f t="shared" si="35"/>
        <v>1</v>
      </c>
      <c r="V153" s="68">
        <f t="shared" si="34"/>
        <v>0</v>
      </c>
      <c r="W153" s="99">
        <f>'ZoR 1'!M153+'ZoR 2'!M153+'ZoR 3'!M153+'ZoR 4'!M153+'ZoR 5'!M153+M153</f>
        <v>0</v>
      </c>
      <c r="X153" s="99">
        <f>'ZoR 1'!N153+'ZoR 2'!N153+'ZoR 3'!N153+'ZoR 4'!N153+'ZoR 5'!N153+N153</f>
        <v>0</v>
      </c>
      <c r="Y153" s="99">
        <f>'ZoR 1'!O153+'ZoR 2'!O153+'ZoR 3'!O153+'ZoR 4'!O153+'ZoR 5'!O153+O153</f>
        <v>0</v>
      </c>
      <c r="Z153" s="99">
        <f>'ZoR 1'!P153+'ZoR 2'!P153+'ZoR 3'!P153+'ZoR 4'!P153+'ZoR 5'!P153+P153</f>
        <v>0</v>
      </c>
      <c r="AA153" s="99">
        <f>'ZoR 1'!Q153+'ZoR 2'!Q153+'ZoR 3'!Q153+'ZoR 4'!Q153+'ZoR 5'!Q153+Q153</f>
        <v>0</v>
      </c>
      <c r="AB153" s="99">
        <f>'ZoR 1'!R153+'ZoR 2'!R153+'ZoR 3'!R153+'ZoR 4'!R153+'ZoR 5'!R153+R153</f>
        <v>0</v>
      </c>
      <c r="AC153" s="99">
        <f>'ZoR 1'!S153+'ZoR 2'!S153+'ZoR 3'!S153+'ZoR 4'!S153+'ZoR 5'!S153+S153</f>
        <v>0</v>
      </c>
      <c r="AD153" s="68">
        <f t="shared" si="26"/>
        <v>0</v>
      </c>
      <c r="AE153" s="68"/>
    </row>
    <row r="154" spans="2:31" s="1" customFormat="1" ht="20.149999999999999" customHeight="1" x14ac:dyDescent="0.35">
      <c r="B154" s="22">
        <v>146</v>
      </c>
      <c r="C154" s="27">
        <f>IF(Změna!D163="","",Změna!D163)</f>
        <v>0</v>
      </c>
      <c r="D154" s="65">
        <f>IF(Změna!E163="","",Změna!E163)</f>
        <v>0</v>
      </c>
      <c r="E154" s="369"/>
      <c r="F154" s="370"/>
      <c r="G154" s="370"/>
      <c r="H154" s="370"/>
      <c r="I154" s="370"/>
      <c r="J154" s="370"/>
      <c r="K154" s="371"/>
      <c r="L154" s="68"/>
      <c r="M154" s="153">
        <f t="shared" si="27"/>
        <v>0</v>
      </c>
      <c r="N154" s="17">
        <f t="shared" si="28"/>
        <v>0</v>
      </c>
      <c r="O154" s="17">
        <f t="shared" si="29"/>
        <v>0</v>
      </c>
      <c r="P154" s="17">
        <f t="shared" si="30"/>
        <v>0</v>
      </c>
      <c r="Q154" s="17">
        <f t="shared" si="31"/>
        <v>0</v>
      </c>
      <c r="R154" s="17">
        <f t="shared" si="31"/>
        <v>0</v>
      </c>
      <c r="S154" s="17">
        <f t="shared" si="32"/>
        <v>0</v>
      </c>
      <c r="T154" s="68">
        <f t="shared" si="33"/>
        <v>0</v>
      </c>
      <c r="U154" s="68">
        <f t="shared" si="35"/>
        <v>1</v>
      </c>
      <c r="V154" s="68">
        <f t="shared" si="34"/>
        <v>0</v>
      </c>
      <c r="W154" s="99">
        <f>'ZoR 1'!M154+'ZoR 2'!M154+'ZoR 3'!M154+'ZoR 4'!M154+'ZoR 5'!M154+M154</f>
        <v>0</v>
      </c>
      <c r="X154" s="99">
        <f>'ZoR 1'!N154+'ZoR 2'!N154+'ZoR 3'!N154+'ZoR 4'!N154+'ZoR 5'!N154+N154</f>
        <v>0</v>
      </c>
      <c r="Y154" s="99">
        <f>'ZoR 1'!O154+'ZoR 2'!O154+'ZoR 3'!O154+'ZoR 4'!O154+'ZoR 5'!O154+O154</f>
        <v>0</v>
      </c>
      <c r="Z154" s="99">
        <f>'ZoR 1'!P154+'ZoR 2'!P154+'ZoR 3'!P154+'ZoR 4'!P154+'ZoR 5'!P154+P154</f>
        <v>0</v>
      </c>
      <c r="AA154" s="99">
        <f>'ZoR 1'!Q154+'ZoR 2'!Q154+'ZoR 3'!Q154+'ZoR 4'!Q154+'ZoR 5'!Q154+Q154</f>
        <v>0</v>
      </c>
      <c r="AB154" s="99">
        <f>'ZoR 1'!R154+'ZoR 2'!R154+'ZoR 3'!R154+'ZoR 4'!R154+'ZoR 5'!R154+R154</f>
        <v>0</v>
      </c>
      <c r="AC154" s="99">
        <f>'ZoR 1'!S154+'ZoR 2'!S154+'ZoR 3'!S154+'ZoR 4'!S154+'ZoR 5'!S154+S154</f>
        <v>0</v>
      </c>
      <c r="AD154" s="68">
        <f t="shared" si="26"/>
        <v>0</v>
      </c>
      <c r="AE154" s="68"/>
    </row>
    <row r="155" spans="2:31" s="1" customFormat="1" ht="20.149999999999999" customHeight="1" x14ac:dyDescent="0.35">
      <c r="B155" s="22">
        <v>147</v>
      </c>
      <c r="C155" s="27">
        <f>IF(Změna!D164="","",Změna!D164)</f>
        <v>0</v>
      </c>
      <c r="D155" s="65">
        <f>IF(Změna!E164="","",Změna!E164)</f>
        <v>0</v>
      </c>
      <c r="E155" s="369"/>
      <c r="F155" s="370"/>
      <c r="G155" s="370"/>
      <c r="H155" s="370"/>
      <c r="I155" s="370"/>
      <c r="J155" s="370"/>
      <c r="K155" s="371"/>
      <c r="L155" s="68"/>
      <c r="M155" s="153">
        <f t="shared" si="27"/>
        <v>0</v>
      </c>
      <c r="N155" s="17">
        <f t="shared" si="28"/>
        <v>0</v>
      </c>
      <c r="O155" s="17">
        <f t="shared" si="29"/>
        <v>0</v>
      </c>
      <c r="P155" s="17">
        <f t="shared" si="30"/>
        <v>0</v>
      </c>
      <c r="Q155" s="17">
        <f t="shared" si="31"/>
        <v>0</v>
      </c>
      <c r="R155" s="17">
        <f t="shared" si="31"/>
        <v>0</v>
      </c>
      <c r="S155" s="17">
        <f t="shared" si="32"/>
        <v>0</v>
      </c>
      <c r="T155" s="68">
        <f t="shared" si="33"/>
        <v>0</v>
      </c>
      <c r="U155" s="68">
        <f t="shared" si="35"/>
        <v>1</v>
      </c>
      <c r="V155" s="68">
        <f t="shared" si="34"/>
        <v>0</v>
      </c>
      <c r="W155" s="99">
        <f>'ZoR 1'!M155+'ZoR 2'!M155+'ZoR 3'!M155+'ZoR 4'!M155+'ZoR 5'!M155+M155</f>
        <v>0</v>
      </c>
      <c r="X155" s="99">
        <f>'ZoR 1'!N155+'ZoR 2'!N155+'ZoR 3'!N155+'ZoR 4'!N155+'ZoR 5'!N155+N155</f>
        <v>0</v>
      </c>
      <c r="Y155" s="99">
        <f>'ZoR 1'!O155+'ZoR 2'!O155+'ZoR 3'!O155+'ZoR 4'!O155+'ZoR 5'!O155+O155</f>
        <v>0</v>
      </c>
      <c r="Z155" s="99">
        <f>'ZoR 1'!P155+'ZoR 2'!P155+'ZoR 3'!P155+'ZoR 4'!P155+'ZoR 5'!P155+P155</f>
        <v>0</v>
      </c>
      <c r="AA155" s="99">
        <f>'ZoR 1'!Q155+'ZoR 2'!Q155+'ZoR 3'!Q155+'ZoR 4'!Q155+'ZoR 5'!Q155+Q155</f>
        <v>0</v>
      </c>
      <c r="AB155" s="99">
        <f>'ZoR 1'!R155+'ZoR 2'!R155+'ZoR 3'!R155+'ZoR 4'!R155+'ZoR 5'!R155+R155</f>
        <v>0</v>
      </c>
      <c r="AC155" s="99">
        <f>'ZoR 1'!S155+'ZoR 2'!S155+'ZoR 3'!S155+'ZoR 4'!S155+'ZoR 5'!S155+S155</f>
        <v>0</v>
      </c>
      <c r="AD155" s="68">
        <f t="shared" si="26"/>
        <v>0</v>
      </c>
      <c r="AE155" s="68"/>
    </row>
    <row r="156" spans="2:31" s="1" customFormat="1" ht="20.149999999999999" customHeight="1" x14ac:dyDescent="0.35">
      <c r="B156" s="22">
        <v>148</v>
      </c>
      <c r="C156" s="27">
        <f>IF(Změna!D165="","",Změna!D165)</f>
        <v>0</v>
      </c>
      <c r="D156" s="65">
        <f>IF(Změna!E165="","",Změna!E165)</f>
        <v>0</v>
      </c>
      <c r="E156" s="369"/>
      <c r="F156" s="370"/>
      <c r="G156" s="370"/>
      <c r="H156" s="370"/>
      <c r="I156" s="370"/>
      <c r="J156" s="370"/>
      <c r="K156" s="371"/>
      <c r="L156" s="68"/>
      <c r="M156" s="153">
        <f t="shared" si="27"/>
        <v>0</v>
      </c>
      <c r="N156" s="17">
        <f t="shared" si="28"/>
        <v>0</v>
      </c>
      <c r="O156" s="17">
        <f t="shared" si="29"/>
        <v>0</v>
      </c>
      <c r="P156" s="17">
        <f t="shared" si="30"/>
        <v>0</v>
      </c>
      <c r="Q156" s="17">
        <f t="shared" si="31"/>
        <v>0</v>
      </c>
      <c r="R156" s="17">
        <f t="shared" si="31"/>
        <v>0</v>
      </c>
      <c r="S156" s="17">
        <f t="shared" si="32"/>
        <v>0</v>
      </c>
      <c r="T156" s="68">
        <f t="shared" si="33"/>
        <v>0</v>
      </c>
      <c r="U156" s="68">
        <f t="shared" si="35"/>
        <v>1</v>
      </c>
      <c r="V156" s="68">
        <f t="shared" si="34"/>
        <v>0</v>
      </c>
      <c r="W156" s="99">
        <f>'ZoR 1'!M156+'ZoR 2'!M156+'ZoR 3'!M156+'ZoR 4'!M156+'ZoR 5'!M156+M156</f>
        <v>0</v>
      </c>
      <c r="X156" s="99">
        <f>'ZoR 1'!N156+'ZoR 2'!N156+'ZoR 3'!N156+'ZoR 4'!N156+'ZoR 5'!N156+N156</f>
        <v>0</v>
      </c>
      <c r="Y156" s="99">
        <f>'ZoR 1'!O156+'ZoR 2'!O156+'ZoR 3'!O156+'ZoR 4'!O156+'ZoR 5'!O156+O156</f>
        <v>0</v>
      </c>
      <c r="Z156" s="99">
        <f>'ZoR 1'!P156+'ZoR 2'!P156+'ZoR 3'!P156+'ZoR 4'!P156+'ZoR 5'!P156+P156</f>
        <v>0</v>
      </c>
      <c r="AA156" s="99">
        <f>'ZoR 1'!Q156+'ZoR 2'!Q156+'ZoR 3'!Q156+'ZoR 4'!Q156+'ZoR 5'!Q156+Q156</f>
        <v>0</v>
      </c>
      <c r="AB156" s="99">
        <f>'ZoR 1'!R156+'ZoR 2'!R156+'ZoR 3'!R156+'ZoR 4'!R156+'ZoR 5'!R156+R156</f>
        <v>0</v>
      </c>
      <c r="AC156" s="99">
        <f>'ZoR 1'!S156+'ZoR 2'!S156+'ZoR 3'!S156+'ZoR 4'!S156+'ZoR 5'!S156+S156</f>
        <v>0</v>
      </c>
      <c r="AD156" s="68">
        <f t="shared" si="26"/>
        <v>0</v>
      </c>
      <c r="AE156" s="68"/>
    </row>
    <row r="157" spans="2:31" s="1" customFormat="1" ht="20.149999999999999" customHeight="1" x14ac:dyDescent="0.35">
      <c r="B157" s="22">
        <v>149</v>
      </c>
      <c r="C157" s="27">
        <f>IF(Změna!D166="","",Změna!D166)</f>
        <v>0</v>
      </c>
      <c r="D157" s="65">
        <f>IF(Změna!E166="","",Změna!E166)</f>
        <v>0</v>
      </c>
      <c r="E157" s="369"/>
      <c r="F157" s="370"/>
      <c r="G157" s="370"/>
      <c r="H157" s="370"/>
      <c r="I157" s="370"/>
      <c r="J157" s="370"/>
      <c r="K157" s="371"/>
      <c r="L157" s="68"/>
      <c r="M157" s="153">
        <f t="shared" si="27"/>
        <v>0</v>
      </c>
      <c r="N157" s="17">
        <f t="shared" si="28"/>
        <v>0</v>
      </c>
      <c r="O157" s="17">
        <f t="shared" si="29"/>
        <v>0</v>
      </c>
      <c r="P157" s="17">
        <f t="shared" si="30"/>
        <v>0</v>
      </c>
      <c r="Q157" s="17">
        <f t="shared" si="31"/>
        <v>0</v>
      </c>
      <c r="R157" s="17">
        <f t="shared" si="31"/>
        <v>0</v>
      </c>
      <c r="S157" s="17">
        <f t="shared" si="32"/>
        <v>0</v>
      </c>
      <c r="T157" s="68">
        <f t="shared" si="33"/>
        <v>0</v>
      </c>
      <c r="U157" s="68">
        <f t="shared" si="35"/>
        <v>1</v>
      </c>
      <c r="V157" s="68">
        <f t="shared" si="34"/>
        <v>0</v>
      </c>
      <c r="W157" s="99">
        <f>'ZoR 1'!M157+'ZoR 2'!M157+'ZoR 3'!M157+'ZoR 4'!M157+'ZoR 5'!M157+M157</f>
        <v>0</v>
      </c>
      <c r="X157" s="99">
        <f>'ZoR 1'!N157+'ZoR 2'!N157+'ZoR 3'!N157+'ZoR 4'!N157+'ZoR 5'!N157+N157</f>
        <v>0</v>
      </c>
      <c r="Y157" s="99">
        <f>'ZoR 1'!O157+'ZoR 2'!O157+'ZoR 3'!O157+'ZoR 4'!O157+'ZoR 5'!O157+O157</f>
        <v>0</v>
      </c>
      <c r="Z157" s="99">
        <f>'ZoR 1'!P157+'ZoR 2'!P157+'ZoR 3'!P157+'ZoR 4'!P157+'ZoR 5'!P157+P157</f>
        <v>0</v>
      </c>
      <c r="AA157" s="99">
        <f>'ZoR 1'!Q157+'ZoR 2'!Q157+'ZoR 3'!Q157+'ZoR 4'!Q157+'ZoR 5'!Q157+Q157</f>
        <v>0</v>
      </c>
      <c r="AB157" s="99">
        <f>'ZoR 1'!R157+'ZoR 2'!R157+'ZoR 3'!R157+'ZoR 4'!R157+'ZoR 5'!R157+R157</f>
        <v>0</v>
      </c>
      <c r="AC157" s="99">
        <f>'ZoR 1'!S157+'ZoR 2'!S157+'ZoR 3'!S157+'ZoR 4'!S157+'ZoR 5'!S157+S157</f>
        <v>0</v>
      </c>
      <c r="AD157" s="68">
        <f t="shared" si="26"/>
        <v>0</v>
      </c>
      <c r="AE157" s="68"/>
    </row>
    <row r="158" spans="2:31" s="1" customFormat="1" ht="20.149999999999999" customHeight="1" x14ac:dyDescent="0.35">
      <c r="B158" s="22">
        <v>150</v>
      </c>
      <c r="C158" s="27">
        <f>IF(Změna!D167="","",Změna!D167)</f>
        <v>0</v>
      </c>
      <c r="D158" s="65">
        <f>IF(Změna!E167="","",Změna!E167)</f>
        <v>0</v>
      </c>
      <c r="E158" s="369"/>
      <c r="F158" s="370"/>
      <c r="G158" s="370"/>
      <c r="H158" s="370"/>
      <c r="I158" s="370"/>
      <c r="J158" s="370"/>
      <c r="K158" s="371"/>
      <c r="L158" s="68"/>
      <c r="M158" s="153">
        <f t="shared" si="27"/>
        <v>0</v>
      </c>
      <c r="N158" s="17">
        <f t="shared" si="28"/>
        <v>0</v>
      </c>
      <c r="O158" s="17">
        <f t="shared" si="29"/>
        <v>0</v>
      </c>
      <c r="P158" s="17">
        <f t="shared" si="30"/>
        <v>0</v>
      </c>
      <c r="Q158" s="17">
        <f t="shared" si="31"/>
        <v>0</v>
      </c>
      <c r="R158" s="17">
        <f t="shared" si="31"/>
        <v>0</v>
      </c>
      <c r="S158" s="17">
        <f t="shared" si="32"/>
        <v>0</v>
      </c>
      <c r="T158" s="68">
        <f t="shared" si="33"/>
        <v>0</v>
      </c>
      <c r="U158" s="68">
        <f t="shared" si="35"/>
        <v>1</v>
      </c>
      <c r="V158" s="68">
        <f t="shared" si="34"/>
        <v>0</v>
      </c>
      <c r="W158" s="99">
        <f>'ZoR 1'!M158+'ZoR 2'!M158+'ZoR 3'!M158+'ZoR 4'!M158+'ZoR 5'!M158+M158</f>
        <v>0</v>
      </c>
      <c r="X158" s="99">
        <f>'ZoR 1'!N158+'ZoR 2'!N158+'ZoR 3'!N158+'ZoR 4'!N158+'ZoR 5'!N158+N158</f>
        <v>0</v>
      </c>
      <c r="Y158" s="99">
        <f>'ZoR 1'!O158+'ZoR 2'!O158+'ZoR 3'!O158+'ZoR 4'!O158+'ZoR 5'!O158+O158</f>
        <v>0</v>
      </c>
      <c r="Z158" s="99">
        <f>'ZoR 1'!P158+'ZoR 2'!P158+'ZoR 3'!P158+'ZoR 4'!P158+'ZoR 5'!P158+P158</f>
        <v>0</v>
      </c>
      <c r="AA158" s="99">
        <f>'ZoR 1'!Q158+'ZoR 2'!Q158+'ZoR 3'!Q158+'ZoR 4'!Q158+'ZoR 5'!Q158+Q158</f>
        <v>0</v>
      </c>
      <c r="AB158" s="99">
        <f>'ZoR 1'!R158+'ZoR 2'!R158+'ZoR 3'!R158+'ZoR 4'!R158+'ZoR 5'!R158+R158</f>
        <v>0</v>
      </c>
      <c r="AC158" s="99">
        <f>'ZoR 1'!S158+'ZoR 2'!S158+'ZoR 3'!S158+'ZoR 4'!S158+'ZoR 5'!S158+S158</f>
        <v>0</v>
      </c>
      <c r="AD158" s="68">
        <f t="shared" si="26"/>
        <v>0</v>
      </c>
      <c r="AE158" s="68"/>
    </row>
    <row r="159" spans="2:31" s="1" customFormat="1" ht="20.149999999999999" customHeight="1" x14ac:dyDescent="0.35">
      <c r="B159" s="22">
        <v>151</v>
      </c>
      <c r="C159" s="27">
        <f>IF(Změna!D168="","",Změna!D168)</f>
        <v>0</v>
      </c>
      <c r="D159" s="65">
        <f>IF(Změna!E168="","",Změna!E168)</f>
        <v>0</v>
      </c>
      <c r="E159" s="369"/>
      <c r="F159" s="370"/>
      <c r="G159" s="370"/>
      <c r="H159" s="370"/>
      <c r="I159" s="370"/>
      <c r="J159" s="370"/>
      <c r="K159" s="371"/>
      <c r="L159" s="68"/>
      <c r="M159" s="153">
        <f t="shared" si="27"/>
        <v>0</v>
      </c>
      <c r="N159" s="17">
        <f t="shared" si="28"/>
        <v>0</v>
      </c>
      <c r="O159" s="17">
        <f t="shared" si="29"/>
        <v>0</v>
      </c>
      <c r="P159" s="17">
        <f t="shared" si="30"/>
        <v>0</v>
      </c>
      <c r="Q159" s="17">
        <f t="shared" si="31"/>
        <v>0</v>
      </c>
      <c r="R159" s="17">
        <f t="shared" si="31"/>
        <v>0</v>
      </c>
      <c r="S159" s="17">
        <f t="shared" si="32"/>
        <v>0</v>
      </c>
      <c r="T159" s="68">
        <f t="shared" si="33"/>
        <v>0</v>
      </c>
      <c r="U159" s="68">
        <f t="shared" si="35"/>
        <v>1</v>
      </c>
      <c r="V159" s="68">
        <f t="shared" si="34"/>
        <v>0</v>
      </c>
      <c r="W159" s="99">
        <f>'ZoR 1'!M159+'ZoR 2'!M159+'ZoR 3'!M159+'ZoR 4'!M159+'ZoR 5'!M159+M159</f>
        <v>0</v>
      </c>
      <c r="X159" s="99">
        <f>'ZoR 1'!N159+'ZoR 2'!N159+'ZoR 3'!N159+'ZoR 4'!N159+'ZoR 5'!N159+N159</f>
        <v>0</v>
      </c>
      <c r="Y159" s="99">
        <f>'ZoR 1'!O159+'ZoR 2'!O159+'ZoR 3'!O159+'ZoR 4'!O159+'ZoR 5'!O159+O159</f>
        <v>0</v>
      </c>
      <c r="Z159" s="99">
        <f>'ZoR 1'!P159+'ZoR 2'!P159+'ZoR 3'!P159+'ZoR 4'!P159+'ZoR 5'!P159+P159</f>
        <v>0</v>
      </c>
      <c r="AA159" s="99">
        <f>'ZoR 1'!Q159+'ZoR 2'!Q159+'ZoR 3'!Q159+'ZoR 4'!Q159+'ZoR 5'!Q159+Q159</f>
        <v>0</v>
      </c>
      <c r="AB159" s="99">
        <f>'ZoR 1'!R159+'ZoR 2'!R159+'ZoR 3'!R159+'ZoR 4'!R159+'ZoR 5'!R159+R159</f>
        <v>0</v>
      </c>
      <c r="AC159" s="99">
        <f>'ZoR 1'!S159+'ZoR 2'!S159+'ZoR 3'!S159+'ZoR 4'!S159+'ZoR 5'!S159+S159</f>
        <v>0</v>
      </c>
      <c r="AD159" s="68">
        <f t="shared" si="26"/>
        <v>0</v>
      </c>
      <c r="AE159" s="68"/>
    </row>
    <row r="160" spans="2:31" s="1" customFormat="1" ht="20.149999999999999" customHeight="1" x14ac:dyDescent="0.35">
      <c r="B160" s="22">
        <v>152</v>
      </c>
      <c r="C160" s="27">
        <f>IF(Změna!D169="","",Změna!D169)</f>
        <v>0</v>
      </c>
      <c r="D160" s="65">
        <f>IF(Změna!E169="","",Změna!E169)</f>
        <v>0</v>
      </c>
      <c r="E160" s="369"/>
      <c r="F160" s="370"/>
      <c r="G160" s="370"/>
      <c r="H160" s="370"/>
      <c r="I160" s="370"/>
      <c r="J160" s="370"/>
      <c r="K160" s="371"/>
      <c r="L160" s="68"/>
      <c r="M160" s="153">
        <f t="shared" si="27"/>
        <v>0</v>
      </c>
      <c r="N160" s="17">
        <f t="shared" si="28"/>
        <v>0</v>
      </c>
      <c r="O160" s="17">
        <f t="shared" si="29"/>
        <v>0</v>
      </c>
      <c r="P160" s="17">
        <f t="shared" si="30"/>
        <v>0</v>
      </c>
      <c r="Q160" s="17">
        <f t="shared" si="31"/>
        <v>0</v>
      </c>
      <c r="R160" s="17">
        <f t="shared" si="31"/>
        <v>0</v>
      </c>
      <c r="S160" s="17">
        <f t="shared" si="32"/>
        <v>0</v>
      </c>
      <c r="T160" s="68">
        <f t="shared" si="33"/>
        <v>0</v>
      </c>
      <c r="U160" s="68">
        <f t="shared" si="35"/>
        <v>1</v>
      </c>
      <c r="V160" s="68">
        <f t="shared" si="34"/>
        <v>0</v>
      </c>
      <c r="W160" s="99">
        <f>'ZoR 1'!M160+'ZoR 2'!M160+'ZoR 3'!M160+'ZoR 4'!M160+'ZoR 5'!M160+M160</f>
        <v>0</v>
      </c>
      <c r="X160" s="99">
        <f>'ZoR 1'!N160+'ZoR 2'!N160+'ZoR 3'!N160+'ZoR 4'!N160+'ZoR 5'!N160+N160</f>
        <v>0</v>
      </c>
      <c r="Y160" s="99">
        <f>'ZoR 1'!O160+'ZoR 2'!O160+'ZoR 3'!O160+'ZoR 4'!O160+'ZoR 5'!O160+O160</f>
        <v>0</v>
      </c>
      <c r="Z160" s="99">
        <f>'ZoR 1'!P160+'ZoR 2'!P160+'ZoR 3'!P160+'ZoR 4'!P160+'ZoR 5'!P160+P160</f>
        <v>0</v>
      </c>
      <c r="AA160" s="99">
        <f>'ZoR 1'!Q160+'ZoR 2'!Q160+'ZoR 3'!Q160+'ZoR 4'!Q160+'ZoR 5'!Q160+Q160</f>
        <v>0</v>
      </c>
      <c r="AB160" s="99">
        <f>'ZoR 1'!R160+'ZoR 2'!R160+'ZoR 3'!R160+'ZoR 4'!R160+'ZoR 5'!R160+R160</f>
        <v>0</v>
      </c>
      <c r="AC160" s="99">
        <f>'ZoR 1'!S160+'ZoR 2'!S160+'ZoR 3'!S160+'ZoR 4'!S160+'ZoR 5'!S160+S160</f>
        <v>0</v>
      </c>
      <c r="AD160" s="68">
        <f t="shared" si="26"/>
        <v>0</v>
      </c>
      <c r="AE160" s="68"/>
    </row>
    <row r="161" spans="2:31" s="1" customFormat="1" ht="20.149999999999999" customHeight="1" x14ac:dyDescent="0.35">
      <c r="B161" s="22">
        <v>153</v>
      </c>
      <c r="C161" s="27">
        <f>IF(Změna!D170="","",Změna!D170)</f>
        <v>0</v>
      </c>
      <c r="D161" s="65">
        <f>IF(Změna!E170="","",Změna!E170)</f>
        <v>0</v>
      </c>
      <c r="E161" s="369"/>
      <c r="F161" s="370"/>
      <c r="G161" s="370"/>
      <c r="H161" s="370"/>
      <c r="I161" s="370"/>
      <c r="J161" s="370"/>
      <c r="K161" s="371"/>
      <c r="L161" s="68"/>
      <c r="M161" s="153">
        <f t="shared" si="27"/>
        <v>0</v>
      </c>
      <c r="N161" s="17">
        <f t="shared" si="28"/>
        <v>0</v>
      </c>
      <c r="O161" s="17">
        <f t="shared" si="29"/>
        <v>0</v>
      </c>
      <c r="P161" s="17">
        <f t="shared" si="30"/>
        <v>0</v>
      </c>
      <c r="Q161" s="17">
        <f t="shared" si="31"/>
        <v>0</v>
      </c>
      <c r="R161" s="17">
        <f t="shared" si="31"/>
        <v>0</v>
      </c>
      <c r="S161" s="17">
        <f t="shared" si="32"/>
        <v>0</v>
      </c>
      <c r="T161" s="68">
        <f t="shared" si="33"/>
        <v>0</v>
      </c>
      <c r="U161" s="68">
        <f t="shared" si="35"/>
        <v>1</v>
      </c>
      <c r="V161" s="68">
        <f t="shared" si="34"/>
        <v>0</v>
      </c>
      <c r="W161" s="99">
        <f>'ZoR 1'!M161+'ZoR 2'!M161+'ZoR 3'!M161+'ZoR 4'!M161+'ZoR 5'!M161+M161</f>
        <v>0</v>
      </c>
      <c r="X161" s="99">
        <f>'ZoR 1'!N161+'ZoR 2'!N161+'ZoR 3'!N161+'ZoR 4'!N161+'ZoR 5'!N161+N161</f>
        <v>0</v>
      </c>
      <c r="Y161" s="99">
        <f>'ZoR 1'!O161+'ZoR 2'!O161+'ZoR 3'!O161+'ZoR 4'!O161+'ZoR 5'!O161+O161</f>
        <v>0</v>
      </c>
      <c r="Z161" s="99">
        <f>'ZoR 1'!P161+'ZoR 2'!P161+'ZoR 3'!P161+'ZoR 4'!P161+'ZoR 5'!P161+P161</f>
        <v>0</v>
      </c>
      <c r="AA161" s="99">
        <f>'ZoR 1'!Q161+'ZoR 2'!Q161+'ZoR 3'!Q161+'ZoR 4'!Q161+'ZoR 5'!Q161+Q161</f>
        <v>0</v>
      </c>
      <c r="AB161" s="99">
        <f>'ZoR 1'!R161+'ZoR 2'!R161+'ZoR 3'!R161+'ZoR 4'!R161+'ZoR 5'!R161+R161</f>
        <v>0</v>
      </c>
      <c r="AC161" s="99">
        <f>'ZoR 1'!S161+'ZoR 2'!S161+'ZoR 3'!S161+'ZoR 4'!S161+'ZoR 5'!S161+S161</f>
        <v>0</v>
      </c>
      <c r="AD161" s="68">
        <f t="shared" si="26"/>
        <v>0</v>
      </c>
      <c r="AE161" s="68"/>
    </row>
    <row r="162" spans="2:31" s="1" customFormat="1" ht="20.149999999999999" customHeight="1" x14ac:dyDescent="0.35">
      <c r="B162" s="22">
        <v>154</v>
      </c>
      <c r="C162" s="27">
        <f>IF(Změna!D171="","",Změna!D171)</f>
        <v>0</v>
      </c>
      <c r="D162" s="65">
        <f>IF(Změna!E171="","",Změna!E171)</f>
        <v>0</v>
      </c>
      <c r="E162" s="369"/>
      <c r="F162" s="370"/>
      <c r="G162" s="370"/>
      <c r="H162" s="370"/>
      <c r="I162" s="370"/>
      <c r="J162" s="370"/>
      <c r="K162" s="371"/>
      <c r="L162" s="68"/>
      <c r="M162" s="153">
        <f t="shared" si="27"/>
        <v>0</v>
      </c>
      <c r="N162" s="17">
        <f t="shared" si="28"/>
        <v>0</v>
      </c>
      <c r="O162" s="17">
        <f t="shared" si="29"/>
        <v>0</v>
      </c>
      <c r="P162" s="17">
        <f t="shared" si="30"/>
        <v>0</v>
      </c>
      <c r="Q162" s="17">
        <f t="shared" si="31"/>
        <v>0</v>
      </c>
      <c r="R162" s="17">
        <f t="shared" si="31"/>
        <v>0</v>
      </c>
      <c r="S162" s="17">
        <f t="shared" si="32"/>
        <v>0</v>
      </c>
      <c r="T162" s="68">
        <f t="shared" si="33"/>
        <v>0</v>
      </c>
      <c r="U162" s="68">
        <f t="shared" si="35"/>
        <v>1</v>
      </c>
      <c r="V162" s="68">
        <f t="shared" si="34"/>
        <v>0</v>
      </c>
      <c r="W162" s="99">
        <f>'ZoR 1'!M162+'ZoR 2'!M162+'ZoR 3'!M162+'ZoR 4'!M162+'ZoR 5'!M162+M162</f>
        <v>0</v>
      </c>
      <c r="X162" s="99">
        <f>'ZoR 1'!N162+'ZoR 2'!N162+'ZoR 3'!N162+'ZoR 4'!N162+'ZoR 5'!N162+N162</f>
        <v>0</v>
      </c>
      <c r="Y162" s="99">
        <f>'ZoR 1'!O162+'ZoR 2'!O162+'ZoR 3'!O162+'ZoR 4'!O162+'ZoR 5'!O162+O162</f>
        <v>0</v>
      </c>
      <c r="Z162" s="99">
        <f>'ZoR 1'!P162+'ZoR 2'!P162+'ZoR 3'!P162+'ZoR 4'!P162+'ZoR 5'!P162+P162</f>
        <v>0</v>
      </c>
      <c r="AA162" s="99">
        <f>'ZoR 1'!Q162+'ZoR 2'!Q162+'ZoR 3'!Q162+'ZoR 4'!Q162+'ZoR 5'!Q162+Q162</f>
        <v>0</v>
      </c>
      <c r="AB162" s="99">
        <f>'ZoR 1'!R162+'ZoR 2'!R162+'ZoR 3'!R162+'ZoR 4'!R162+'ZoR 5'!R162+R162</f>
        <v>0</v>
      </c>
      <c r="AC162" s="99">
        <f>'ZoR 1'!S162+'ZoR 2'!S162+'ZoR 3'!S162+'ZoR 4'!S162+'ZoR 5'!S162+S162</f>
        <v>0</v>
      </c>
      <c r="AD162" s="68">
        <f t="shared" si="26"/>
        <v>0</v>
      </c>
      <c r="AE162" s="68"/>
    </row>
    <row r="163" spans="2:31" s="1" customFormat="1" ht="20.149999999999999" customHeight="1" x14ac:dyDescent="0.35">
      <c r="B163" s="22">
        <v>155</v>
      </c>
      <c r="C163" s="27">
        <f>IF(Změna!D172="","",Změna!D172)</f>
        <v>0</v>
      </c>
      <c r="D163" s="65">
        <f>IF(Změna!E172="","",Změna!E172)</f>
        <v>0</v>
      </c>
      <c r="E163" s="369"/>
      <c r="F163" s="370"/>
      <c r="G163" s="370"/>
      <c r="H163" s="370"/>
      <c r="I163" s="370"/>
      <c r="J163" s="370"/>
      <c r="K163" s="371"/>
      <c r="L163" s="68"/>
      <c r="M163" s="153">
        <f t="shared" si="27"/>
        <v>0</v>
      </c>
      <c r="N163" s="17">
        <f t="shared" si="28"/>
        <v>0</v>
      </c>
      <c r="O163" s="17">
        <f t="shared" si="29"/>
        <v>0</v>
      </c>
      <c r="P163" s="17">
        <f t="shared" si="30"/>
        <v>0</v>
      </c>
      <c r="Q163" s="17">
        <f t="shared" si="31"/>
        <v>0</v>
      </c>
      <c r="R163" s="17">
        <f t="shared" si="31"/>
        <v>0</v>
      </c>
      <c r="S163" s="17">
        <f t="shared" si="32"/>
        <v>0</v>
      </c>
      <c r="T163" s="68">
        <f t="shared" si="33"/>
        <v>0</v>
      </c>
      <c r="U163" s="68">
        <f t="shared" si="35"/>
        <v>1</v>
      </c>
      <c r="V163" s="68">
        <f t="shared" si="34"/>
        <v>0</v>
      </c>
      <c r="W163" s="99">
        <f>'ZoR 1'!M163+'ZoR 2'!M163+'ZoR 3'!M163+'ZoR 4'!M163+'ZoR 5'!M163+M163</f>
        <v>0</v>
      </c>
      <c r="X163" s="99">
        <f>'ZoR 1'!N163+'ZoR 2'!N163+'ZoR 3'!N163+'ZoR 4'!N163+'ZoR 5'!N163+N163</f>
        <v>0</v>
      </c>
      <c r="Y163" s="99">
        <f>'ZoR 1'!O163+'ZoR 2'!O163+'ZoR 3'!O163+'ZoR 4'!O163+'ZoR 5'!O163+O163</f>
        <v>0</v>
      </c>
      <c r="Z163" s="99">
        <f>'ZoR 1'!P163+'ZoR 2'!P163+'ZoR 3'!P163+'ZoR 4'!P163+'ZoR 5'!P163+P163</f>
        <v>0</v>
      </c>
      <c r="AA163" s="99">
        <f>'ZoR 1'!Q163+'ZoR 2'!Q163+'ZoR 3'!Q163+'ZoR 4'!Q163+'ZoR 5'!Q163+Q163</f>
        <v>0</v>
      </c>
      <c r="AB163" s="99">
        <f>'ZoR 1'!R163+'ZoR 2'!R163+'ZoR 3'!R163+'ZoR 4'!R163+'ZoR 5'!R163+R163</f>
        <v>0</v>
      </c>
      <c r="AC163" s="99">
        <f>'ZoR 1'!S163+'ZoR 2'!S163+'ZoR 3'!S163+'ZoR 4'!S163+'ZoR 5'!S163+S163</f>
        <v>0</v>
      </c>
      <c r="AD163" s="68">
        <f t="shared" si="26"/>
        <v>0</v>
      </c>
      <c r="AE163" s="68"/>
    </row>
    <row r="164" spans="2:31" s="1" customFormat="1" ht="20.149999999999999" customHeight="1" x14ac:dyDescent="0.35">
      <c r="B164" s="22">
        <v>156</v>
      </c>
      <c r="C164" s="27">
        <f>IF(Změna!D173="","",Změna!D173)</f>
        <v>0</v>
      </c>
      <c r="D164" s="65">
        <f>IF(Změna!E173="","",Změna!E173)</f>
        <v>0</v>
      </c>
      <c r="E164" s="369"/>
      <c r="F164" s="370"/>
      <c r="G164" s="370"/>
      <c r="H164" s="370"/>
      <c r="I164" s="370"/>
      <c r="J164" s="370"/>
      <c r="K164" s="371"/>
      <c r="L164" s="68"/>
      <c r="M164" s="153">
        <f t="shared" si="27"/>
        <v>0</v>
      </c>
      <c r="N164" s="17">
        <f t="shared" si="28"/>
        <v>0</v>
      </c>
      <c r="O164" s="17">
        <f t="shared" si="29"/>
        <v>0</v>
      </c>
      <c r="P164" s="17">
        <f t="shared" si="30"/>
        <v>0</v>
      </c>
      <c r="Q164" s="17">
        <f t="shared" si="31"/>
        <v>0</v>
      </c>
      <c r="R164" s="17">
        <f t="shared" si="31"/>
        <v>0</v>
      </c>
      <c r="S164" s="17">
        <f t="shared" si="32"/>
        <v>0</v>
      </c>
      <c r="T164" s="68">
        <f t="shared" si="33"/>
        <v>0</v>
      </c>
      <c r="U164" s="68">
        <f t="shared" si="35"/>
        <v>1</v>
      </c>
      <c r="V164" s="68">
        <f t="shared" si="34"/>
        <v>0</v>
      </c>
      <c r="W164" s="99">
        <f>'ZoR 1'!M164+'ZoR 2'!M164+'ZoR 3'!M164+'ZoR 4'!M164+'ZoR 5'!M164+M164</f>
        <v>0</v>
      </c>
      <c r="X164" s="99">
        <f>'ZoR 1'!N164+'ZoR 2'!N164+'ZoR 3'!N164+'ZoR 4'!N164+'ZoR 5'!N164+N164</f>
        <v>0</v>
      </c>
      <c r="Y164" s="99">
        <f>'ZoR 1'!O164+'ZoR 2'!O164+'ZoR 3'!O164+'ZoR 4'!O164+'ZoR 5'!O164+O164</f>
        <v>0</v>
      </c>
      <c r="Z164" s="99">
        <f>'ZoR 1'!P164+'ZoR 2'!P164+'ZoR 3'!P164+'ZoR 4'!P164+'ZoR 5'!P164+P164</f>
        <v>0</v>
      </c>
      <c r="AA164" s="99">
        <f>'ZoR 1'!Q164+'ZoR 2'!Q164+'ZoR 3'!Q164+'ZoR 4'!Q164+'ZoR 5'!Q164+Q164</f>
        <v>0</v>
      </c>
      <c r="AB164" s="99">
        <f>'ZoR 1'!R164+'ZoR 2'!R164+'ZoR 3'!R164+'ZoR 4'!R164+'ZoR 5'!R164+R164</f>
        <v>0</v>
      </c>
      <c r="AC164" s="99">
        <f>'ZoR 1'!S164+'ZoR 2'!S164+'ZoR 3'!S164+'ZoR 4'!S164+'ZoR 5'!S164+S164</f>
        <v>0</v>
      </c>
      <c r="AD164" s="68">
        <f t="shared" si="26"/>
        <v>0</v>
      </c>
      <c r="AE164" s="68"/>
    </row>
    <row r="165" spans="2:31" s="1" customFormat="1" ht="20.149999999999999" customHeight="1" x14ac:dyDescent="0.35">
      <c r="B165" s="22">
        <v>157</v>
      </c>
      <c r="C165" s="27">
        <f>IF(Změna!D174="","",Změna!D174)</f>
        <v>0</v>
      </c>
      <c r="D165" s="65">
        <f>IF(Změna!E174="","",Změna!E174)</f>
        <v>0</v>
      </c>
      <c r="E165" s="369"/>
      <c r="F165" s="370"/>
      <c r="G165" s="370"/>
      <c r="H165" s="370"/>
      <c r="I165" s="370"/>
      <c r="J165" s="370"/>
      <c r="K165" s="371"/>
      <c r="L165" s="68"/>
      <c r="M165" s="153">
        <f t="shared" si="27"/>
        <v>0</v>
      </c>
      <c r="N165" s="17">
        <f t="shared" si="28"/>
        <v>0</v>
      </c>
      <c r="O165" s="17">
        <f t="shared" si="29"/>
        <v>0</v>
      </c>
      <c r="P165" s="17">
        <f t="shared" si="30"/>
        <v>0</v>
      </c>
      <c r="Q165" s="17">
        <f t="shared" si="31"/>
        <v>0</v>
      </c>
      <c r="R165" s="17">
        <f t="shared" si="31"/>
        <v>0</v>
      </c>
      <c r="S165" s="17">
        <f t="shared" si="32"/>
        <v>0</v>
      </c>
      <c r="T165" s="68">
        <f t="shared" si="33"/>
        <v>0</v>
      </c>
      <c r="U165" s="68">
        <f t="shared" si="35"/>
        <v>1</v>
      </c>
      <c r="V165" s="68">
        <f t="shared" si="34"/>
        <v>0</v>
      </c>
      <c r="W165" s="99">
        <f>'ZoR 1'!M165+'ZoR 2'!M165+'ZoR 3'!M165+'ZoR 4'!M165+'ZoR 5'!M165+M165</f>
        <v>0</v>
      </c>
      <c r="X165" s="99">
        <f>'ZoR 1'!N165+'ZoR 2'!N165+'ZoR 3'!N165+'ZoR 4'!N165+'ZoR 5'!N165+N165</f>
        <v>0</v>
      </c>
      <c r="Y165" s="99">
        <f>'ZoR 1'!O165+'ZoR 2'!O165+'ZoR 3'!O165+'ZoR 4'!O165+'ZoR 5'!O165+O165</f>
        <v>0</v>
      </c>
      <c r="Z165" s="99">
        <f>'ZoR 1'!P165+'ZoR 2'!P165+'ZoR 3'!P165+'ZoR 4'!P165+'ZoR 5'!P165+P165</f>
        <v>0</v>
      </c>
      <c r="AA165" s="99">
        <f>'ZoR 1'!Q165+'ZoR 2'!Q165+'ZoR 3'!Q165+'ZoR 4'!Q165+'ZoR 5'!Q165+Q165</f>
        <v>0</v>
      </c>
      <c r="AB165" s="99">
        <f>'ZoR 1'!R165+'ZoR 2'!R165+'ZoR 3'!R165+'ZoR 4'!R165+'ZoR 5'!R165+R165</f>
        <v>0</v>
      </c>
      <c r="AC165" s="99">
        <f>'ZoR 1'!S165+'ZoR 2'!S165+'ZoR 3'!S165+'ZoR 4'!S165+'ZoR 5'!S165+S165</f>
        <v>0</v>
      </c>
      <c r="AD165" s="68">
        <f t="shared" si="26"/>
        <v>0</v>
      </c>
      <c r="AE165" s="68"/>
    </row>
    <row r="166" spans="2:31" s="1" customFormat="1" ht="20.149999999999999" customHeight="1" x14ac:dyDescent="0.35">
      <c r="B166" s="22">
        <v>158</v>
      </c>
      <c r="C166" s="27">
        <f>IF(Změna!D175="","",Změna!D175)</f>
        <v>0</v>
      </c>
      <c r="D166" s="65">
        <f>IF(Změna!E175="","",Změna!E175)</f>
        <v>0</v>
      </c>
      <c r="E166" s="369"/>
      <c r="F166" s="370"/>
      <c r="G166" s="370"/>
      <c r="H166" s="370"/>
      <c r="I166" s="370"/>
      <c r="J166" s="370"/>
      <c r="K166" s="371"/>
      <c r="L166" s="68"/>
      <c r="M166" s="153">
        <f t="shared" si="27"/>
        <v>0</v>
      </c>
      <c r="N166" s="17">
        <f t="shared" si="28"/>
        <v>0</v>
      </c>
      <c r="O166" s="17">
        <f t="shared" si="29"/>
        <v>0</v>
      </c>
      <c r="P166" s="17">
        <f t="shared" si="30"/>
        <v>0</v>
      </c>
      <c r="Q166" s="17">
        <f t="shared" si="31"/>
        <v>0</v>
      </c>
      <c r="R166" s="17">
        <f t="shared" si="31"/>
        <v>0</v>
      </c>
      <c r="S166" s="17">
        <f t="shared" si="32"/>
        <v>0</v>
      </c>
      <c r="T166" s="68">
        <f t="shared" si="33"/>
        <v>0</v>
      </c>
      <c r="U166" s="68">
        <f t="shared" si="35"/>
        <v>1</v>
      </c>
      <c r="V166" s="68">
        <f t="shared" si="34"/>
        <v>0</v>
      </c>
      <c r="W166" s="99">
        <f>'ZoR 1'!M166+'ZoR 2'!M166+'ZoR 3'!M166+'ZoR 4'!M166+'ZoR 5'!M166+M166</f>
        <v>0</v>
      </c>
      <c r="X166" s="99">
        <f>'ZoR 1'!N166+'ZoR 2'!N166+'ZoR 3'!N166+'ZoR 4'!N166+'ZoR 5'!N166+N166</f>
        <v>0</v>
      </c>
      <c r="Y166" s="99">
        <f>'ZoR 1'!O166+'ZoR 2'!O166+'ZoR 3'!O166+'ZoR 4'!O166+'ZoR 5'!O166+O166</f>
        <v>0</v>
      </c>
      <c r="Z166" s="99">
        <f>'ZoR 1'!P166+'ZoR 2'!P166+'ZoR 3'!P166+'ZoR 4'!P166+'ZoR 5'!P166+P166</f>
        <v>0</v>
      </c>
      <c r="AA166" s="99">
        <f>'ZoR 1'!Q166+'ZoR 2'!Q166+'ZoR 3'!Q166+'ZoR 4'!Q166+'ZoR 5'!Q166+Q166</f>
        <v>0</v>
      </c>
      <c r="AB166" s="99">
        <f>'ZoR 1'!R166+'ZoR 2'!R166+'ZoR 3'!R166+'ZoR 4'!R166+'ZoR 5'!R166+R166</f>
        <v>0</v>
      </c>
      <c r="AC166" s="99">
        <f>'ZoR 1'!S166+'ZoR 2'!S166+'ZoR 3'!S166+'ZoR 4'!S166+'ZoR 5'!S166+S166</f>
        <v>0</v>
      </c>
      <c r="AD166" s="68">
        <f t="shared" si="26"/>
        <v>0</v>
      </c>
      <c r="AE166" s="68"/>
    </row>
    <row r="167" spans="2:31" s="1" customFormat="1" ht="20.149999999999999" customHeight="1" x14ac:dyDescent="0.35">
      <c r="B167" s="22">
        <v>159</v>
      </c>
      <c r="C167" s="27">
        <f>IF(Změna!D176="","",Změna!D176)</f>
        <v>0</v>
      </c>
      <c r="D167" s="65">
        <f>IF(Změna!E176="","",Změna!E176)</f>
        <v>0</v>
      </c>
      <c r="E167" s="369"/>
      <c r="F167" s="370"/>
      <c r="G167" s="370"/>
      <c r="H167" s="370"/>
      <c r="I167" s="370"/>
      <c r="J167" s="370"/>
      <c r="K167" s="371"/>
      <c r="L167" s="68"/>
      <c r="M167" s="153">
        <f t="shared" si="27"/>
        <v>0</v>
      </c>
      <c r="N167" s="17">
        <f t="shared" si="28"/>
        <v>0</v>
      </c>
      <c r="O167" s="17">
        <f t="shared" si="29"/>
        <v>0</v>
      </c>
      <c r="P167" s="17">
        <f t="shared" si="30"/>
        <v>0</v>
      </c>
      <c r="Q167" s="17">
        <f t="shared" si="31"/>
        <v>0</v>
      </c>
      <c r="R167" s="17">
        <f t="shared" si="31"/>
        <v>0</v>
      </c>
      <c r="S167" s="17">
        <f t="shared" si="32"/>
        <v>0</v>
      </c>
      <c r="T167" s="68">
        <f t="shared" si="33"/>
        <v>0</v>
      </c>
      <c r="U167" s="68">
        <f t="shared" si="35"/>
        <v>1</v>
      </c>
      <c r="V167" s="68">
        <f t="shared" si="34"/>
        <v>0</v>
      </c>
      <c r="W167" s="99">
        <f>'ZoR 1'!M167+'ZoR 2'!M167+'ZoR 3'!M167+'ZoR 4'!M167+'ZoR 5'!M167+M167</f>
        <v>0</v>
      </c>
      <c r="X167" s="99">
        <f>'ZoR 1'!N167+'ZoR 2'!N167+'ZoR 3'!N167+'ZoR 4'!N167+'ZoR 5'!N167+N167</f>
        <v>0</v>
      </c>
      <c r="Y167" s="99">
        <f>'ZoR 1'!O167+'ZoR 2'!O167+'ZoR 3'!O167+'ZoR 4'!O167+'ZoR 5'!O167+O167</f>
        <v>0</v>
      </c>
      <c r="Z167" s="99">
        <f>'ZoR 1'!P167+'ZoR 2'!P167+'ZoR 3'!P167+'ZoR 4'!P167+'ZoR 5'!P167+P167</f>
        <v>0</v>
      </c>
      <c r="AA167" s="99">
        <f>'ZoR 1'!Q167+'ZoR 2'!Q167+'ZoR 3'!Q167+'ZoR 4'!Q167+'ZoR 5'!Q167+Q167</f>
        <v>0</v>
      </c>
      <c r="AB167" s="99">
        <f>'ZoR 1'!R167+'ZoR 2'!R167+'ZoR 3'!R167+'ZoR 4'!R167+'ZoR 5'!R167+R167</f>
        <v>0</v>
      </c>
      <c r="AC167" s="99">
        <f>'ZoR 1'!S167+'ZoR 2'!S167+'ZoR 3'!S167+'ZoR 4'!S167+'ZoR 5'!S167+S167</f>
        <v>0</v>
      </c>
      <c r="AD167" s="68">
        <f t="shared" si="26"/>
        <v>0</v>
      </c>
      <c r="AE167" s="68"/>
    </row>
    <row r="168" spans="2:31" s="1" customFormat="1" ht="20.149999999999999" customHeight="1" x14ac:dyDescent="0.35">
      <c r="B168" s="22">
        <v>160</v>
      </c>
      <c r="C168" s="27">
        <f>IF(Změna!D177="","",Změna!D177)</f>
        <v>0</v>
      </c>
      <c r="D168" s="65">
        <f>IF(Změna!E177="","",Změna!E177)</f>
        <v>0</v>
      </c>
      <c r="E168" s="369"/>
      <c r="F168" s="370"/>
      <c r="G168" s="370"/>
      <c r="H168" s="370"/>
      <c r="I168" s="370"/>
      <c r="J168" s="370"/>
      <c r="K168" s="371"/>
      <c r="L168" s="68"/>
      <c r="M168" s="153">
        <f t="shared" si="27"/>
        <v>0</v>
      </c>
      <c r="N168" s="17">
        <f t="shared" si="28"/>
        <v>0</v>
      </c>
      <c r="O168" s="17">
        <f t="shared" si="29"/>
        <v>0</v>
      </c>
      <c r="P168" s="17">
        <f t="shared" si="30"/>
        <v>0</v>
      </c>
      <c r="Q168" s="17">
        <f t="shared" si="31"/>
        <v>0</v>
      </c>
      <c r="R168" s="17">
        <f t="shared" si="31"/>
        <v>0</v>
      </c>
      <c r="S168" s="17">
        <f t="shared" si="32"/>
        <v>0</v>
      </c>
      <c r="T168" s="68">
        <f t="shared" si="33"/>
        <v>0</v>
      </c>
      <c r="U168" s="68">
        <f t="shared" si="35"/>
        <v>1</v>
      </c>
      <c r="V168" s="68">
        <f t="shared" si="34"/>
        <v>0</v>
      </c>
      <c r="W168" s="99">
        <f>'ZoR 1'!M168+'ZoR 2'!M168+'ZoR 3'!M168+'ZoR 4'!M168+'ZoR 5'!M168+M168</f>
        <v>0</v>
      </c>
      <c r="X168" s="99">
        <f>'ZoR 1'!N168+'ZoR 2'!N168+'ZoR 3'!N168+'ZoR 4'!N168+'ZoR 5'!N168+N168</f>
        <v>0</v>
      </c>
      <c r="Y168" s="99">
        <f>'ZoR 1'!O168+'ZoR 2'!O168+'ZoR 3'!O168+'ZoR 4'!O168+'ZoR 5'!O168+O168</f>
        <v>0</v>
      </c>
      <c r="Z168" s="99">
        <f>'ZoR 1'!P168+'ZoR 2'!P168+'ZoR 3'!P168+'ZoR 4'!P168+'ZoR 5'!P168+P168</f>
        <v>0</v>
      </c>
      <c r="AA168" s="99">
        <f>'ZoR 1'!Q168+'ZoR 2'!Q168+'ZoR 3'!Q168+'ZoR 4'!Q168+'ZoR 5'!Q168+Q168</f>
        <v>0</v>
      </c>
      <c r="AB168" s="99">
        <f>'ZoR 1'!R168+'ZoR 2'!R168+'ZoR 3'!R168+'ZoR 4'!R168+'ZoR 5'!R168+R168</f>
        <v>0</v>
      </c>
      <c r="AC168" s="99">
        <f>'ZoR 1'!S168+'ZoR 2'!S168+'ZoR 3'!S168+'ZoR 4'!S168+'ZoR 5'!S168+S168</f>
        <v>0</v>
      </c>
      <c r="AD168" s="68">
        <f t="shared" si="26"/>
        <v>0</v>
      </c>
      <c r="AE168" s="68"/>
    </row>
    <row r="169" spans="2:31" s="1" customFormat="1" ht="20.149999999999999" customHeight="1" x14ac:dyDescent="0.35">
      <c r="B169" s="22">
        <v>161</v>
      </c>
      <c r="C169" s="27">
        <f>IF(Změna!D178="","",Změna!D178)</f>
        <v>0</v>
      </c>
      <c r="D169" s="65">
        <f>IF(Změna!E178="","",Změna!E178)</f>
        <v>0</v>
      </c>
      <c r="E169" s="369"/>
      <c r="F169" s="370"/>
      <c r="G169" s="370"/>
      <c r="H169" s="370"/>
      <c r="I169" s="370"/>
      <c r="J169" s="370"/>
      <c r="K169" s="371"/>
      <c r="L169" s="68"/>
      <c r="M169" s="153">
        <f t="shared" si="27"/>
        <v>0</v>
      </c>
      <c r="N169" s="17">
        <f t="shared" si="28"/>
        <v>0</v>
      </c>
      <c r="O169" s="17">
        <f t="shared" si="29"/>
        <v>0</v>
      </c>
      <c r="P169" s="17">
        <f t="shared" si="30"/>
        <v>0</v>
      </c>
      <c r="Q169" s="17">
        <f t="shared" si="31"/>
        <v>0</v>
      </c>
      <c r="R169" s="17">
        <f t="shared" si="31"/>
        <v>0</v>
      </c>
      <c r="S169" s="17">
        <f t="shared" si="32"/>
        <v>0</v>
      </c>
      <c r="T169" s="68">
        <f t="shared" si="33"/>
        <v>0</v>
      </c>
      <c r="U169" s="68">
        <f t="shared" si="35"/>
        <v>1</v>
      </c>
      <c r="V169" s="68">
        <f t="shared" si="34"/>
        <v>0</v>
      </c>
      <c r="W169" s="99">
        <f>'ZoR 1'!M169+'ZoR 2'!M169+'ZoR 3'!M169+'ZoR 4'!M169+'ZoR 5'!M169+M169</f>
        <v>0</v>
      </c>
      <c r="X169" s="99">
        <f>'ZoR 1'!N169+'ZoR 2'!N169+'ZoR 3'!N169+'ZoR 4'!N169+'ZoR 5'!N169+N169</f>
        <v>0</v>
      </c>
      <c r="Y169" s="99">
        <f>'ZoR 1'!O169+'ZoR 2'!O169+'ZoR 3'!O169+'ZoR 4'!O169+'ZoR 5'!O169+O169</f>
        <v>0</v>
      </c>
      <c r="Z169" s="99">
        <f>'ZoR 1'!P169+'ZoR 2'!P169+'ZoR 3'!P169+'ZoR 4'!P169+'ZoR 5'!P169+P169</f>
        <v>0</v>
      </c>
      <c r="AA169" s="99">
        <f>'ZoR 1'!Q169+'ZoR 2'!Q169+'ZoR 3'!Q169+'ZoR 4'!Q169+'ZoR 5'!Q169+Q169</f>
        <v>0</v>
      </c>
      <c r="AB169" s="99">
        <f>'ZoR 1'!R169+'ZoR 2'!R169+'ZoR 3'!R169+'ZoR 4'!R169+'ZoR 5'!R169+R169</f>
        <v>0</v>
      </c>
      <c r="AC169" s="99">
        <f>'ZoR 1'!S169+'ZoR 2'!S169+'ZoR 3'!S169+'ZoR 4'!S169+'ZoR 5'!S169+S169</f>
        <v>0</v>
      </c>
      <c r="AD169" s="68">
        <f t="shared" si="26"/>
        <v>0</v>
      </c>
      <c r="AE169" s="68"/>
    </row>
    <row r="170" spans="2:31" s="1" customFormat="1" ht="20.149999999999999" customHeight="1" x14ac:dyDescent="0.35">
      <c r="B170" s="22">
        <v>162</v>
      </c>
      <c r="C170" s="27">
        <f>IF(Změna!D179="","",Změna!D179)</f>
        <v>0</v>
      </c>
      <c r="D170" s="65">
        <f>IF(Změna!E179="","",Změna!E179)</f>
        <v>0</v>
      </c>
      <c r="E170" s="369"/>
      <c r="F170" s="370"/>
      <c r="G170" s="370"/>
      <c r="H170" s="370"/>
      <c r="I170" s="370"/>
      <c r="J170" s="370"/>
      <c r="K170" s="371"/>
      <c r="L170" s="68"/>
      <c r="M170" s="153">
        <f t="shared" si="27"/>
        <v>0</v>
      </c>
      <c r="N170" s="17">
        <f t="shared" si="28"/>
        <v>0</v>
      </c>
      <c r="O170" s="17">
        <f t="shared" si="29"/>
        <v>0</v>
      </c>
      <c r="P170" s="17">
        <f t="shared" si="30"/>
        <v>0</v>
      </c>
      <c r="Q170" s="17">
        <f t="shared" si="31"/>
        <v>0</v>
      </c>
      <c r="R170" s="17">
        <f t="shared" si="31"/>
        <v>0</v>
      </c>
      <c r="S170" s="17">
        <f t="shared" si="32"/>
        <v>0</v>
      </c>
      <c r="T170" s="68">
        <f t="shared" si="33"/>
        <v>0</v>
      </c>
      <c r="U170" s="68">
        <f t="shared" si="35"/>
        <v>1</v>
      </c>
      <c r="V170" s="68">
        <f t="shared" si="34"/>
        <v>0</v>
      </c>
      <c r="W170" s="99">
        <f>'ZoR 1'!M170+'ZoR 2'!M170+'ZoR 3'!M170+'ZoR 4'!M170+'ZoR 5'!M170+M170</f>
        <v>0</v>
      </c>
      <c r="X170" s="99">
        <f>'ZoR 1'!N170+'ZoR 2'!N170+'ZoR 3'!N170+'ZoR 4'!N170+'ZoR 5'!N170+N170</f>
        <v>0</v>
      </c>
      <c r="Y170" s="99">
        <f>'ZoR 1'!O170+'ZoR 2'!O170+'ZoR 3'!O170+'ZoR 4'!O170+'ZoR 5'!O170+O170</f>
        <v>0</v>
      </c>
      <c r="Z170" s="99">
        <f>'ZoR 1'!P170+'ZoR 2'!P170+'ZoR 3'!P170+'ZoR 4'!P170+'ZoR 5'!P170+P170</f>
        <v>0</v>
      </c>
      <c r="AA170" s="99">
        <f>'ZoR 1'!Q170+'ZoR 2'!Q170+'ZoR 3'!Q170+'ZoR 4'!Q170+'ZoR 5'!Q170+Q170</f>
        <v>0</v>
      </c>
      <c r="AB170" s="99">
        <f>'ZoR 1'!R170+'ZoR 2'!R170+'ZoR 3'!R170+'ZoR 4'!R170+'ZoR 5'!R170+R170</f>
        <v>0</v>
      </c>
      <c r="AC170" s="99">
        <f>'ZoR 1'!S170+'ZoR 2'!S170+'ZoR 3'!S170+'ZoR 4'!S170+'ZoR 5'!S170+S170</f>
        <v>0</v>
      </c>
      <c r="AD170" s="68">
        <f t="shared" si="26"/>
        <v>0</v>
      </c>
      <c r="AE170" s="68"/>
    </row>
    <row r="171" spans="2:31" s="1" customFormat="1" ht="20.149999999999999" customHeight="1" x14ac:dyDescent="0.35">
      <c r="B171" s="22">
        <v>163</v>
      </c>
      <c r="C171" s="27">
        <f>IF(Změna!D180="","",Změna!D180)</f>
        <v>0</v>
      </c>
      <c r="D171" s="65">
        <f>IF(Změna!E180="","",Změna!E180)</f>
        <v>0</v>
      </c>
      <c r="E171" s="369"/>
      <c r="F171" s="370"/>
      <c r="G171" s="370"/>
      <c r="H171" s="370"/>
      <c r="I171" s="370"/>
      <c r="J171" s="370"/>
      <c r="K171" s="371"/>
      <c r="L171" s="68"/>
      <c r="M171" s="153">
        <f t="shared" si="27"/>
        <v>0</v>
      </c>
      <c r="N171" s="17">
        <f t="shared" si="28"/>
        <v>0</v>
      </c>
      <c r="O171" s="17">
        <f t="shared" si="29"/>
        <v>0</v>
      </c>
      <c r="P171" s="17">
        <f t="shared" si="30"/>
        <v>0</v>
      </c>
      <c r="Q171" s="17">
        <f t="shared" si="31"/>
        <v>0</v>
      </c>
      <c r="R171" s="17">
        <f t="shared" si="31"/>
        <v>0</v>
      </c>
      <c r="S171" s="17">
        <f t="shared" si="32"/>
        <v>0</v>
      </c>
      <c r="T171" s="68">
        <f t="shared" si="33"/>
        <v>0</v>
      </c>
      <c r="U171" s="68">
        <f t="shared" si="35"/>
        <v>1</v>
      </c>
      <c r="V171" s="68">
        <f t="shared" si="34"/>
        <v>0</v>
      </c>
      <c r="W171" s="99">
        <f>'ZoR 1'!M171+'ZoR 2'!M171+'ZoR 3'!M171+'ZoR 4'!M171+'ZoR 5'!M171+M171</f>
        <v>0</v>
      </c>
      <c r="X171" s="99">
        <f>'ZoR 1'!N171+'ZoR 2'!N171+'ZoR 3'!N171+'ZoR 4'!N171+'ZoR 5'!N171+N171</f>
        <v>0</v>
      </c>
      <c r="Y171" s="99">
        <f>'ZoR 1'!O171+'ZoR 2'!O171+'ZoR 3'!O171+'ZoR 4'!O171+'ZoR 5'!O171+O171</f>
        <v>0</v>
      </c>
      <c r="Z171" s="99">
        <f>'ZoR 1'!P171+'ZoR 2'!P171+'ZoR 3'!P171+'ZoR 4'!P171+'ZoR 5'!P171+P171</f>
        <v>0</v>
      </c>
      <c r="AA171" s="99">
        <f>'ZoR 1'!Q171+'ZoR 2'!Q171+'ZoR 3'!Q171+'ZoR 4'!Q171+'ZoR 5'!Q171+Q171</f>
        <v>0</v>
      </c>
      <c r="AB171" s="99">
        <f>'ZoR 1'!R171+'ZoR 2'!R171+'ZoR 3'!R171+'ZoR 4'!R171+'ZoR 5'!R171+R171</f>
        <v>0</v>
      </c>
      <c r="AC171" s="99">
        <f>'ZoR 1'!S171+'ZoR 2'!S171+'ZoR 3'!S171+'ZoR 4'!S171+'ZoR 5'!S171+S171</f>
        <v>0</v>
      </c>
      <c r="AD171" s="68">
        <f t="shared" si="26"/>
        <v>0</v>
      </c>
      <c r="AE171" s="68"/>
    </row>
    <row r="172" spans="2:31" s="1" customFormat="1" ht="20.149999999999999" customHeight="1" x14ac:dyDescent="0.35">
      <c r="B172" s="22">
        <v>164</v>
      </c>
      <c r="C172" s="27">
        <f>IF(Změna!D181="","",Změna!D181)</f>
        <v>0</v>
      </c>
      <c r="D172" s="65">
        <f>IF(Změna!E181="","",Změna!E181)</f>
        <v>0</v>
      </c>
      <c r="E172" s="369"/>
      <c r="F172" s="370"/>
      <c r="G172" s="370"/>
      <c r="H172" s="370"/>
      <c r="I172" s="370"/>
      <c r="J172" s="370"/>
      <c r="K172" s="371"/>
      <c r="L172" s="68"/>
      <c r="M172" s="153">
        <f t="shared" si="27"/>
        <v>0</v>
      </c>
      <c r="N172" s="17">
        <f t="shared" si="28"/>
        <v>0</v>
      </c>
      <c r="O172" s="17">
        <f t="shared" si="29"/>
        <v>0</v>
      </c>
      <c r="P172" s="17">
        <f t="shared" si="30"/>
        <v>0</v>
      </c>
      <c r="Q172" s="17">
        <f t="shared" si="31"/>
        <v>0</v>
      </c>
      <c r="R172" s="17">
        <f t="shared" si="31"/>
        <v>0</v>
      </c>
      <c r="S172" s="17">
        <f t="shared" si="32"/>
        <v>0</v>
      </c>
      <c r="T172" s="68">
        <f t="shared" si="33"/>
        <v>0</v>
      </c>
      <c r="U172" s="68">
        <f t="shared" si="35"/>
        <v>1</v>
      </c>
      <c r="V172" s="68">
        <f t="shared" si="34"/>
        <v>0</v>
      </c>
      <c r="W172" s="99">
        <f>'ZoR 1'!M172+'ZoR 2'!M172+'ZoR 3'!M172+'ZoR 4'!M172+'ZoR 5'!M172+M172</f>
        <v>0</v>
      </c>
      <c r="X172" s="99">
        <f>'ZoR 1'!N172+'ZoR 2'!N172+'ZoR 3'!N172+'ZoR 4'!N172+'ZoR 5'!N172+N172</f>
        <v>0</v>
      </c>
      <c r="Y172" s="99">
        <f>'ZoR 1'!O172+'ZoR 2'!O172+'ZoR 3'!O172+'ZoR 4'!O172+'ZoR 5'!O172+O172</f>
        <v>0</v>
      </c>
      <c r="Z172" s="99">
        <f>'ZoR 1'!P172+'ZoR 2'!P172+'ZoR 3'!P172+'ZoR 4'!P172+'ZoR 5'!P172+P172</f>
        <v>0</v>
      </c>
      <c r="AA172" s="99">
        <f>'ZoR 1'!Q172+'ZoR 2'!Q172+'ZoR 3'!Q172+'ZoR 4'!Q172+'ZoR 5'!Q172+Q172</f>
        <v>0</v>
      </c>
      <c r="AB172" s="99">
        <f>'ZoR 1'!R172+'ZoR 2'!R172+'ZoR 3'!R172+'ZoR 4'!R172+'ZoR 5'!R172+R172</f>
        <v>0</v>
      </c>
      <c r="AC172" s="99">
        <f>'ZoR 1'!S172+'ZoR 2'!S172+'ZoR 3'!S172+'ZoR 4'!S172+'ZoR 5'!S172+S172</f>
        <v>0</v>
      </c>
      <c r="AD172" s="68">
        <f t="shared" si="26"/>
        <v>0</v>
      </c>
      <c r="AE172" s="68"/>
    </row>
    <row r="173" spans="2:31" s="1" customFormat="1" ht="20.149999999999999" customHeight="1" x14ac:dyDescent="0.35">
      <c r="B173" s="22">
        <v>165</v>
      </c>
      <c r="C173" s="27">
        <f>IF(Změna!D182="","",Změna!D182)</f>
        <v>0</v>
      </c>
      <c r="D173" s="65">
        <f>IF(Změna!E182="","",Změna!E182)</f>
        <v>0</v>
      </c>
      <c r="E173" s="369"/>
      <c r="F173" s="370"/>
      <c r="G173" s="370"/>
      <c r="H173" s="370"/>
      <c r="I173" s="370"/>
      <c r="J173" s="370"/>
      <c r="K173" s="371"/>
      <c r="L173" s="68"/>
      <c r="M173" s="153">
        <f t="shared" si="27"/>
        <v>0</v>
      </c>
      <c r="N173" s="17">
        <f t="shared" si="28"/>
        <v>0</v>
      </c>
      <c r="O173" s="17">
        <f t="shared" si="29"/>
        <v>0</v>
      </c>
      <c r="P173" s="17">
        <f t="shared" si="30"/>
        <v>0</v>
      </c>
      <c r="Q173" s="17">
        <f t="shared" si="31"/>
        <v>0</v>
      </c>
      <c r="R173" s="17">
        <f t="shared" si="31"/>
        <v>0</v>
      </c>
      <c r="S173" s="17">
        <f t="shared" si="32"/>
        <v>0</v>
      </c>
      <c r="T173" s="68">
        <f t="shared" si="33"/>
        <v>0</v>
      </c>
      <c r="U173" s="68">
        <f t="shared" si="35"/>
        <v>1</v>
      </c>
      <c r="V173" s="68">
        <f t="shared" si="34"/>
        <v>0</v>
      </c>
      <c r="W173" s="99">
        <f>'ZoR 1'!M173+'ZoR 2'!M173+'ZoR 3'!M173+'ZoR 4'!M173+'ZoR 5'!M173+M173</f>
        <v>0</v>
      </c>
      <c r="X173" s="99">
        <f>'ZoR 1'!N173+'ZoR 2'!N173+'ZoR 3'!N173+'ZoR 4'!N173+'ZoR 5'!N173+N173</f>
        <v>0</v>
      </c>
      <c r="Y173" s="99">
        <f>'ZoR 1'!O173+'ZoR 2'!O173+'ZoR 3'!O173+'ZoR 4'!O173+'ZoR 5'!O173+O173</f>
        <v>0</v>
      </c>
      <c r="Z173" s="99">
        <f>'ZoR 1'!P173+'ZoR 2'!P173+'ZoR 3'!P173+'ZoR 4'!P173+'ZoR 5'!P173+P173</f>
        <v>0</v>
      </c>
      <c r="AA173" s="99">
        <f>'ZoR 1'!Q173+'ZoR 2'!Q173+'ZoR 3'!Q173+'ZoR 4'!Q173+'ZoR 5'!Q173+Q173</f>
        <v>0</v>
      </c>
      <c r="AB173" s="99">
        <f>'ZoR 1'!R173+'ZoR 2'!R173+'ZoR 3'!R173+'ZoR 4'!R173+'ZoR 5'!R173+R173</f>
        <v>0</v>
      </c>
      <c r="AC173" s="99">
        <f>'ZoR 1'!S173+'ZoR 2'!S173+'ZoR 3'!S173+'ZoR 4'!S173+'ZoR 5'!S173+S173</f>
        <v>0</v>
      </c>
      <c r="AD173" s="68">
        <f t="shared" ref="AD173:AD236" si="36">IF(D173&gt;0,IF(SUM(W173:AC173)&gt;0,IF(AA173&gt;0,1,0),0),0)</f>
        <v>0</v>
      </c>
      <c r="AE173" s="68"/>
    </row>
    <row r="174" spans="2:31" s="1" customFormat="1" ht="20.149999999999999" customHeight="1" x14ac:dyDescent="0.35">
      <c r="B174" s="22">
        <v>166</v>
      </c>
      <c r="C174" s="27">
        <f>IF(Změna!D183="","",Změna!D183)</f>
        <v>0</v>
      </c>
      <c r="D174" s="65">
        <f>IF(Změna!E183="","",Změna!E183)</f>
        <v>0</v>
      </c>
      <c r="E174" s="369"/>
      <c r="F174" s="370"/>
      <c r="G174" s="370"/>
      <c r="H174" s="370"/>
      <c r="I174" s="370"/>
      <c r="J174" s="370"/>
      <c r="K174" s="371"/>
      <c r="L174" s="68"/>
      <c r="M174" s="153">
        <f t="shared" si="27"/>
        <v>0</v>
      </c>
      <c r="N174" s="17">
        <f t="shared" si="28"/>
        <v>0</v>
      </c>
      <c r="O174" s="17">
        <f t="shared" si="29"/>
        <v>0</v>
      </c>
      <c r="P174" s="17">
        <f t="shared" si="30"/>
        <v>0</v>
      </c>
      <c r="Q174" s="17">
        <f t="shared" si="31"/>
        <v>0</v>
      </c>
      <c r="R174" s="17">
        <f t="shared" si="31"/>
        <v>0</v>
      </c>
      <c r="S174" s="17">
        <f t="shared" si="32"/>
        <v>0</v>
      </c>
      <c r="T174" s="68">
        <f t="shared" si="33"/>
        <v>0</v>
      </c>
      <c r="U174" s="68">
        <f t="shared" si="35"/>
        <v>1</v>
      </c>
      <c r="V174" s="68">
        <f t="shared" si="34"/>
        <v>0</v>
      </c>
      <c r="W174" s="99">
        <f>'ZoR 1'!M174+'ZoR 2'!M174+'ZoR 3'!M174+'ZoR 4'!M174+'ZoR 5'!M174+M174</f>
        <v>0</v>
      </c>
      <c r="X174" s="99">
        <f>'ZoR 1'!N174+'ZoR 2'!N174+'ZoR 3'!N174+'ZoR 4'!N174+'ZoR 5'!N174+N174</f>
        <v>0</v>
      </c>
      <c r="Y174" s="99">
        <f>'ZoR 1'!O174+'ZoR 2'!O174+'ZoR 3'!O174+'ZoR 4'!O174+'ZoR 5'!O174+O174</f>
        <v>0</v>
      </c>
      <c r="Z174" s="99">
        <f>'ZoR 1'!P174+'ZoR 2'!P174+'ZoR 3'!P174+'ZoR 4'!P174+'ZoR 5'!P174+P174</f>
        <v>0</v>
      </c>
      <c r="AA174" s="99">
        <f>'ZoR 1'!Q174+'ZoR 2'!Q174+'ZoR 3'!Q174+'ZoR 4'!Q174+'ZoR 5'!Q174+Q174</f>
        <v>0</v>
      </c>
      <c r="AB174" s="99">
        <f>'ZoR 1'!R174+'ZoR 2'!R174+'ZoR 3'!R174+'ZoR 4'!R174+'ZoR 5'!R174+R174</f>
        <v>0</v>
      </c>
      <c r="AC174" s="99">
        <f>'ZoR 1'!S174+'ZoR 2'!S174+'ZoR 3'!S174+'ZoR 4'!S174+'ZoR 5'!S174+S174</f>
        <v>0</v>
      </c>
      <c r="AD174" s="68">
        <f t="shared" si="36"/>
        <v>0</v>
      </c>
      <c r="AE174" s="68"/>
    </row>
    <row r="175" spans="2:31" s="1" customFormat="1" ht="20.149999999999999" customHeight="1" x14ac:dyDescent="0.35">
      <c r="B175" s="22">
        <v>167</v>
      </c>
      <c r="C175" s="27">
        <f>IF(Změna!D184="","",Změna!D184)</f>
        <v>0</v>
      </c>
      <c r="D175" s="65">
        <f>IF(Změna!E184="","",Změna!E184)</f>
        <v>0</v>
      </c>
      <c r="E175" s="369"/>
      <c r="F175" s="370"/>
      <c r="G175" s="370"/>
      <c r="H175" s="370"/>
      <c r="I175" s="370"/>
      <c r="J175" s="370"/>
      <c r="K175" s="371"/>
      <c r="L175" s="68"/>
      <c r="M175" s="153">
        <f t="shared" si="27"/>
        <v>0</v>
      </c>
      <c r="N175" s="17">
        <f t="shared" si="28"/>
        <v>0</v>
      </c>
      <c r="O175" s="17">
        <f t="shared" si="29"/>
        <v>0</v>
      </c>
      <c r="P175" s="17">
        <f t="shared" si="30"/>
        <v>0</v>
      </c>
      <c r="Q175" s="17">
        <f t="shared" si="31"/>
        <v>0</v>
      </c>
      <c r="R175" s="17">
        <f t="shared" si="31"/>
        <v>0</v>
      </c>
      <c r="S175" s="17">
        <f t="shared" si="32"/>
        <v>0</v>
      </c>
      <c r="T175" s="68">
        <f t="shared" si="33"/>
        <v>0</v>
      </c>
      <c r="U175" s="68">
        <f t="shared" si="35"/>
        <v>1</v>
      </c>
      <c r="V175" s="68">
        <f t="shared" si="34"/>
        <v>0</v>
      </c>
      <c r="W175" s="99">
        <f>'ZoR 1'!M175+'ZoR 2'!M175+'ZoR 3'!M175+'ZoR 4'!M175+'ZoR 5'!M175+M175</f>
        <v>0</v>
      </c>
      <c r="X175" s="99">
        <f>'ZoR 1'!N175+'ZoR 2'!N175+'ZoR 3'!N175+'ZoR 4'!N175+'ZoR 5'!N175+N175</f>
        <v>0</v>
      </c>
      <c r="Y175" s="99">
        <f>'ZoR 1'!O175+'ZoR 2'!O175+'ZoR 3'!O175+'ZoR 4'!O175+'ZoR 5'!O175+O175</f>
        <v>0</v>
      </c>
      <c r="Z175" s="99">
        <f>'ZoR 1'!P175+'ZoR 2'!P175+'ZoR 3'!P175+'ZoR 4'!P175+'ZoR 5'!P175+P175</f>
        <v>0</v>
      </c>
      <c r="AA175" s="99">
        <f>'ZoR 1'!Q175+'ZoR 2'!Q175+'ZoR 3'!Q175+'ZoR 4'!Q175+'ZoR 5'!Q175+Q175</f>
        <v>0</v>
      </c>
      <c r="AB175" s="99">
        <f>'ZoR 1'!R175+'ZoR 2'!R175+'ZoR 3'!R175+'ZoR 4'!R175+'ZoR 5'!R175+R175</f>
        <v>0</v>
      </c>
      <c r="AC175" s="99">
        <f>'ZoR 1'!S175+'ZoR 2'!S175+'ZoR 3'!S175+'ZoR 4'!S175+'ZoR 5'!S175+S175</f>
        <v>0</v>
      </c>
      <c r="AD175" s="68">
        <f t="shared" si="36"/>
        <v>0</v>
      </c>
      <c r="AE175" s="68"/>
    </row>
    <row r="176" spans="2:31" s="1" customFormat="1" ht="20.149999999999999" customHeight="1" x14ac:dyDescent="0.35">
      <c r="B176" s="22">
        <v>168</v>
      </c>
      <c r="C176" s="27">
        <f>IF(Změna!D185="","",Změna!D185)</f>
        <v>0</v>
      </c>
      <c r="D176" s="65">
        <f>IF(Změna!E185="","",Změna!E185)</f>
        <v>0</v>
      </c>
      <c r="E176" s="369"/>
      <c r="F176" s="370"/>
      <c r="G176" s="370"/>
      <c r="H176" s="370"/>
      <c r="I176" s="370"/>
      <c r="J176" s="370"/>
      <c r="K176" s="371"/>
      <c r="L176" s="68"/>
      <c r="M176" s="153">
        <f t="shared" si="27"/>
        <v>0</v>
      </c>
      <c r="N176" s="17">
        <f t="shared" si="28"/>
        <v>0</v>
      </c>
      <c r="O176" s="17">
        <f t="shared" si="29"/>
        <v>0</v>
      </c>
      <c r="P176" s="17">
        <f t="shared" si="30"/>
        <v>0</v>
      </c>
      <c r="Q176" s="17">
        <f t="shared" si="31"/>
        <v>0</v>
      </c>
      <c r="R176" s="17">
        <f t="shared" si="31"/>
        <v>0</v>
      </c>
      <c r="S176" s="17">
        <f t="shared" si="32"/>
        <v>0</v>
      </c>
      <c r="T176" s="68">
        <f t="shared" si="33"/>
        <v>0</v>
      </c>
      <c r="U176" s="68">
        <f t="shared" si="35"/>
        <v>1</v>
      </c>
      <c r="V176" s="68">
        <f t="shared" si="34"/>
        <v>0</v>
      </c>
      <c r="W176" s="99">
        <f>'ZoR 1'!M176+'ZoR 2'!M176+'ZoR 3'!M176+'ZoR 4'!M176+'ZoR 5'!M176+M176</f>
        <v>0</v>
      </c>
      <c r="X176" s="99">
        <f>'ZoR 1'!N176+'ZoR 2'!N176+'ZoR 3'!N176+'ZoR 4'!N176+'ZoR 5'!N176+N176</f>
        <v>0</v>
      </c>
      <c r="Y176" s="99">
        <f>'ZoR 1'!O176+'ZoR 2'!O176+'ZoR 3'!O176+'ZoR 4'!O176+'ZoR 5'!O176+O176</f>
        <v>0</v>
      </c>
      <c r="Z176" s="99">
        <f>'ZoR 1'!P176+'ZoR 2'!P176+'ZoR 3'!P176+'ZoR 4'!P176+'ZoR 5'!P176+P176</f>
        <v>0</v>
      </c>
      <c r="AA176" s="99">
        <f>'ZoR 1'!Q176+'ZoR 2'!Q176+'ZoR 3'!Q176+'ZoR 4'!Q176+'ZoR 5'!Q176+Q176</f>
        <v>0</v>
      </c>
      <c r="AB176" s="99">
        <f>'ZoR 1'!R176+'ZoR 2'!R176+'ZoR 3'!R176+'ZoR 4'!R176+'ZoR 5'!R176+R176</f>
        <v>0</v>
      </c>
      <c r="AC176" s="99">
        <f>'ZoR 1'!S176+'ZoR 2'!S176+'ZoR 3'!S176+'ZoR 4'!S176+'ZoR 5'!S176+S176</f>
        <v>0</v>
      </c>
      <c r="AD176" s="68">
        <f t="shared" si="36"/>
        <v>0</v>
      </c>
      <c r="AE176" s="68"/>
    </row>
    <row r="177" spans="2:31" s="1" customFormat="1" ht="20.149999999999999" customHeight="1" x14ac:dyDescent="0.35">
      <c r="B177" s="22">
        <v>169</v>
      </c>
      <c r="C177" s="27">
        <f>IF(Změna!D186="","",Změna!D186)</f>
        <v>0</v>
      </c>
      <c r="D177" s="65">
        <f>IF(Změna!E186="","",Změna!E186)</f>
        <v>0</v>
      </c>
      <c r="E177" s="369"/>
      <c r="F177" s="370"/>
      <c r="G177" s="370"/>
      <c r="H177" s="370"/>
      <c r="I177" s="370"/>
      <c r="J177" s="370"/>
      <c r="K177" s="371"/>
      <c r="L177" s="68"/>
      <c r="M177" s="153">
        <f t="shared" si="27"/>
        <v>0</v>
      </c>
      <c r="N177" s="17">
        <f t="shared" si="28"/>
        <v>0</v>
      </c>
      <c r="O177" s="17">
        <f t="shared" si="29"/>
        <v>0</v>
      </c>
      <c r="P177" s="17">
        <f t="shared" si="30"/>
        <v>0</v>
      </c>
      <c r="Q177" s="17">
        <f t="shared" si="31"/>
        <v>0</v>
      </c>
      <c r="R177" s="17">
        <f t="shared" si="31"/>
        <v>0</v>
      </c>
      <c r="S177" s="17">
        <f t="shared" si="32"/>
        <v>0</v>
      </c>
      <c r="T177" s="68">
        <f t="shared" si="33"/>
        <v>0</v>
      </c>
      <c r="U177" s="68">
        <f t="shared" si="35"/>
        <v>1</v>
      </c>
      <c r="V177" s="68">
        <f t="shared" si="34"/>
        <v>0</v>
      </c>
      <c r="W177" s="99">
        <f>'ZoR 1'!M177+'ZoR 2'!M177+'ZoR 3'!M177+'ZoR 4'!M177+'ZoR 5'!M177+M177</f>
        <v>0</v>
      </c>
      <c r="X177" s="99">
        <f>'ZoR 1'!N177+'ZoR 2'!N177+'ZoR 3'!N177+'ZoR 4'!N177+'ZoR 5'!N177+N177</f>
        <v>0</v>
      </c>
      <c r="Y177" s="99">
        <f>'ZoR 1'!O177+'ZoR 2'!O177+'ZoR 3'!O177+'ZoR 4'!O177+'ZoR 5'!O177+O177</f>
        <v>0</v>
      </c>
      <c r="Z177" s="99">
        <f>'ZoR 1'!P177+'ZoR 2'!P177+'ZoR 3'!P177+'ZoR 4'!P177+'ZoR 5'!P177+P177</f>
        <v>0</v>
      </c>
      <c r="AA177" s="99">
        <f>'ZoR 1'!Q177+'ZoR 2'!Q177+'ZoR 3'!Q177+'ZoR 4'!Q177+'ZoR 5'!Q177+Q177</f>
        <v>0</v>
      </c>
      <c r="AB177" s="99">
        <f>'ZoR 1'!R177+'ZoR 2'!R177+'ZoR 3'!R177+'ZoR 4'!R177+'ZoR 5'!R177+R177</f>
        <v>0</v>
      </c>
      <c r="AC177" s="99">
        <f>'ZoR 1'!S177+'ZoR 2'!S177+'ZoR 3'!S177+'ZoR 4'!S177+'ZoR 5'!S177+S177</f>
        <v>0</v>
      </c>
      <c r="AD177" s="68">
        <f t="shared" si="36"/>
        <v>0</v>
      </c>
      <c r="AE177" s="68"/>
    </row>
    <row r="178" spans="2:31" s="1" customFormat="1" ht="20.149999999999999" customHeight="1" x14ac:dyDescent="0.35">
      <c r="B178" s="22">
        <v>170</v>
      </c>
      <c r="C178" s="27">
        <f>IF(Změna!D187="","",Změna!D187)</f>
        <v>0</v>
      </c>
      <c r="D178" s="65">
        <f>IF(Změna!E187="","",Změna!E187)</f>
        <v>0</v>
      </c>
      <c r="E178" s="369"/>
      <c r="F178" s="370"/>
      <c r="G178" s="370"/>
      <c r="H178" s="370"/>
      <c r="I178" s="370"/>
      <c r="J178" s="370"/>
      <c r="K178" s="371"/>
      <c r="L178" s="68"/>
      <c r="M178" s="153">
        <f t="shared" si="27"/>
        <v>0</v>
      </c>
      <c r="N178" s="17">
        <f t="shared" si="28"/>
        <v>0</v>
      </c>
      <c r="O178" s="17">
        <f t="shared" si="29"/>
        <v>0</v>
      </c>
      <c r="P178" s="17">
        <f t="shared" si="30"/>
        <v>0</v>
      </c>
      <c r="Q178" s="17">
        <f t="shared" si="31"/>
        <v>0</v>
      </c>
      <c r="R178" s="17">
        <f t="shared" si="31"/>
        <v>0</v>
      </c>
      <c r="S178" s="17">
        <f t="shared" si="32"/>
        <v>0</v>
      </c>
      <c r="T178" s="68">
        <f t="shared" si="33"/>
        <v>0</v>
      </c>
      <c r="U178" s="68">
        <f t="shared" si="35"/>
        <v>1</v>
      </c>
      <c r="V178" s="68">
        <f t="shared" si="34"/>
        <v>0</v>
      </c>
      <c r="W178" s="99">
        <f>'ZoR 1'!M178+'ZoR 2'!M178+'ZoR 3'!M178+'ZoR 4'!M178+'ZoR 5'!M178+M178</f>
        <v>0</v>
      </c>
      <c r="X178" s="99">
        <f>'ZoR 1'!N178+'ZoR 2'!N178+'ZoR 3'!N178+'ZoR 4'!N178+'ZoR 5'!N178+N178</f>
        <v>0</v>
      </c>
      <c r="Y178" s="99">
        <f>'ZoR 1'!O178+'ZoR 2'!O178+'ZoR 3'!O178+'ZoR 4'!O178+'ZoR 5'!O178+O178</f>
        <v>0</v>
      </c>
      <c r="Z178" s="99">
        <f>'ZoR 1'!P178+'ZoR 2'!P178+'ZoR 3'!P178+'ZoR 4'!P178+'ZoR 5'!P178+P178</f>
        <v>0</v>
      </c>
      <c r="AA178" s="99">
        <f>'ZoR 1'!Q178+'ZoR 2'!Q178+'ZoR 3'!Q178+'ZoR 4'!Q178+'ZoR 5'!Q178+Q178</f>
        <v>0</v>
      </c>
      <c r="AB178" s="99">
        <f>'ZoR 1'!R178+'ZoR 2'!R178+'ZoR 3'!R178+'ZoR 4'!R178+'ZoR 5'!R178+R178</f>
        <v>0</v>
      </c>
      <c r="AC178" s="99">
        <f>'ZoR 1'!S178+'ZoR 2'!S178+'ZoR 3'!S178+'ZoR 4'!S178+'ZoR 5'!S178+S178</f>
        <v>0</v>
      </c>
      <c r="AD178" s="68">
        <f t="shared" si="36"/>
        <v>0</v>
      </c>
      <c r="AE178" s="68"/>
    </row>
    <row r="179" spans="2:31" s="1" customFormat="1" ht="20.149999999999999" customHeight="1" x14ac:dyDescent="0.35">
      <c r="B179" s="22">
        <v>171</v>
      </c>
      <c r="C179" s="27">
        <f>IF(Změna!D188="","",Změna!D188)</f>
        <v>0</v>
      </c>
      <c r="D179" s="65">
        <f>IF(Změna!E188="","",Změna!E188)</f>
        <v>0</v>
      </c>
      <c r="E179" s="369"/>
      <c r="F179" s="370"/>
      <c r="G179" s="370"/>
      <c r="H179" s="370"/>
      <c r="I179" s="370"/>
      <c r="J179" s="370"/>
      <c r="K179" s="371"/>
      <c r="L179" s="68"/>
      <c r="M179" s="153">
        <f t="shared" si="27"/>
        <v>0</v>
      </c>
      <c r="N179" s="17">
        <f t="shared" si="28"/>
        <v>0</v>
      </c>
      <c r="O179" s="17">
        <f t="shared" si="29"/>
        <v>0</v>
      </c>
      <c r="P179" s="17">
        <f t="shared" si="30"/>
        <v>0</v>
      </c>
      <c r="Q179" s="17">
        <f t="shared" si="31"/>
        <v>0</v>
      </c>
      <c r="R179" s="17">
        <f t="shared" si="31"/>
        <v>0</v>
      </c>
      <c r="S179" s="17">
        <f t="shared" si="32"/>
        <v>0</v>
      </c>
      <c r="T179" s="68">
        <f t="shared" si="33"/>
        <v>0</v>
      </c>
      <c r="U179" s="68">
        <f t="shared" si="35"/>
        <v>1</v>
      </c>
      <c r="V179" s="68">
        <f t="shared" si="34"/>
        <v>0</v>
      </c>
      <c r="W179" s="99">
        <f>'ZoR 1'!M179+'ZoR 2'!M179+'ZoR 3'!M179+'ZoR 4'!M179+'ZoR 5'!M179+M179</f>
        <v>0</v>
      </c>
      <c r="X179" s="99">
        <f>'ZoR 1'!N179+'ZoR 2'!N179+'ZoR 3'!N179+'ZoR 4'!N179+'ZoR 5'!N179+N179</f>
        <v>0</v>
      </c>
      <c r="Y179" s="99">
        <f>'ZoR 1'!O179+'ZoR 2'!O179+'ZoR 3'!O179+'ZoR 4'!O179+'ZoR 5'!O179+O179</f>
        <v>0</v>
      </c>
      <c r="Z179" s="99">
        <f>'ZoR 1'!P179+'ZoR 2'!P179+'ZoR 3'!P179+'ZoR 4'!P179+'ZoR 5'!P179+P179</f>
        <v>0</v>
      </c>
      <c r="AA179" s="99">
        <f>'ZoR 1'!Q179+'ZoR 2'!Q179+'ZoR 3'!Q179+'ZoR 4'!Q179+'ZoR 5'!Q179+Q179</f>
        <v>0</v>
      </c>
      <c r="AB179" s="99">
        <f>'ZoR 1'!R179+'ZoR 2'!R179+'ZoR 3'!R179+'ZoR 4'!R179+'ZoR 5'!R179+R179</f>
        <v>0</v>
      </c>
      <c r="AC179" s="99">
        <f>'ZoR 1'!S179+'ZoR 2'!S179+'ZoR 3'!S179+'ZoR 4'!S179+'ZoR 5'!S179+S179</f>
        <v>0</v>
      </c>
      <c r="AD179" s="68">
        <f t="shared" si="36"/>
        <v>0</v>
      </c>
      <c r="AE179" s="68"/>
    </row>
    <row r="180" spans="2:31" s="1" customFormat="1" ht="20.149999999999999" customHeight="1" x14ac:dyDescent="0.35">
      <c r="B180" s="22">
        <v>172</v>
      </c>
      <c r="C180" s="27">
        <f>IF(Změna!D189="","",Změna!D189)</f>
        <v>0</v>
      </c>
      <c r="D180" s="65">
        <f>IF(Změna!E189="","",Změna!E189)</f>
        <v>0</v>
      </c>
      <c r="E180" s="369"/>
      <c r="F180" s="370"/>
      <c r="G180" s="370"/>
      <c r="H180" s="370"/>
      <c r="I180" s="370"/>
      <c r="J180" s="370"/>
      <c r="K180" s="371"/>
      <c r="L180" s="68"/>
      <c r="M180" s="153">
        <f t="shared" si="27"/>
        <v>0</v>
      </c>
      <c r="N180" s="17">
        <f t="shared" si="28"/>
        <v>0</v>
      </c>
      <c r="O180" s="17">
        <f t="shared" si="29"/>
        <v>0</v>
      </c>
      <c r="P180" s="17">
        <f t="shared" si="30"/>
        <v>0</v>
      </c>
      <c r="Q180" s="17">
        <f t="shared" si="31"/>
        <v>0</v>
      </c>
      <c r="R180" s="17">
        <f t="shared" si="31"/>
        <v>0</v>
      </c>
      <c r="S180" s="17">
        <f t="shared" si="32"/>
        <v>0</v>
      </c>
      <c r="T180" s="68">
        <f t="shared" si="33"/>
        <v>0</v>
      </c>
      <c r="U180" s="68">
        <f t="shared" si="35"/>
        <v>1</v>
      </c>
      <c r="V180" s="68">
        <f t="shared" si="34"/>
        <v>0</v>
      </c>
      <c r="W180" s="99">
        <f>'ZoR 1'!M180+'ZoR 2'!M180+'ZoR 3'!M180+'ZoR 4'!M180+'ZoR 5'!M180+M180</f>
        <v>0</v>
      </c>
      <c r="X180" s="99">
        <f>'ZoR 1'!N180+'ZoR 2'!N180+'ZoR 3'!N180+'ZoR 4'!N180+'ZoR 5'!N180+N180</f>
        <v>0</v>
      </c>
      <c r="Y180" s="99">
        <f>'ZoR 1'!O180+'ZoR 2'!O180+'ZoR 3'!O180+'ZoR 4'!O180+'ZoR 5'!O180+O180</f>
        <v>0</v>
      </c>
      <c r="Z180" s="99">
        <f>'ZoR 1'!P180+'ZoR 2'!P180+'ZoR 3'!P180+'ZoR 4'!P180+'ZoR 5'!P180+P180</f>
        <v>0</v>
      </c>
      <c r="AA180" s="99">
        <f>'ZoR 1'!Q180+'ZoR 2'!Q180+'ZoR 3'!Q180+'ZoR 4'!Q180+'ZoR 5'!Q180+Q180</f>
        <v>0</v>
      </c>
      <c r="AB180" s="99">
        <f>'ZoR 1'!R180+'ZoR 2'!R180+'ZoR 3'!R180+'ZoR 4'!R180+'ZoR 5'!R180+R180</f>
        <v>0</v>
      </c>
      <c r="AC180" s="99">
        <f>'ZoR 1'!S180+'ZoR 2'!S180+'ZoR 3'!S180+'ZoR 4'!S180+'ZoR 5'!S180+S180</f>
        <v>0</v>
      </c>
      <c r="AD180" s="68">
        <f t="shared" si="36"/>
        <v>0</v>
      </c>
      <c r="AE180" s="68"/>
    </row>
    <row r="181" spans="2:31" s="1" customFormat="1" ht="20.149999999999999" customHeight="1" x14ac:dyDescent="0.35">
      <c r="B181" s="22">
        <v>173</v>
      </c>
      <c r="C181" s="27">
        <f>IF(Změna!D190="","",Změna!D190)</f>
        <v>0</v>
      </c>
      <c r="D181" s="65">
        <f>IF(Změna!E190="","",Změna!E190)</f>
        <v>0</v>
      </c>
      <c r="E181" s="369"/>
      <c r="F181" s="370"/>
      <c r="G181" s="370"/>
      <c r="H181" s="370"/>
      <c r="I181" s="370"/>
      <c r="J181" s="370"/>
      <c r="K181" s="371"/>
      <c r="L181" s="68"/>
      <c r="M181" s="153">
        <f t="shared" si="27"/>
        <v>0</v>
      </c>
      <c r="N181" s="17">
        <f t="shared" si="28"/>
        <v>0</v>
      </c>
      <c r="O181" s="17">
        <f t="shared" si="29"/>
        <v>0</v>
      </c>
      <c r="P181" s="17">
        <f t="shared" si="30"/>
        <v>0</v>
      </c>
      <c r="Q181" s="17">
        <f t="shared" si="31"/>
        <v>0</v>
      </c>
      <c r="R181" s="17">
        <f t="shared" si="31"/>
        <v>0</v>
      </c>
      <c r="S181" s="17">
        <f t="shared" si="32"/>
        <v>0</v>
      </c>
      <c r="T181" s="68">
        <f t="shared" si="33"/>
        <v>0</v>
      </c>
      <c r="U181" s="68">
        <f t="shared" si="35"/>
        <v>1</v>
      </c>
      <c r="V181" s="68">
        <f t="shared" si="34"/>
        <v>0</v>
      </c>
      <c r="W181" s="99">
        <f>'ZoR 1'!M181+'ZoR 2'!M181+'ZoR 3'!M181+'ZoR 4'!M181+'ZoR 5'!M181+M181</f>
        <v>0</v>
      </c>
      <c r="X181" s="99">
        <f>'ZoR 1'!N181+'ZoR 2'!N181+'ZoR 3'!N181+'ZoR 4'!N181+'ZoR 5'!N181+N181</f>
        <v>0</v>
      </c>
      <c r="Y181" s="99">
        <f>'ZoR 1'!O181+'ZoR 2'!O181+'ZoR 3'!O181+'ZoR 4'!O181+'ZoR 5'!O181+O181</f>
        <v>0</v>
      </c>
      <c r="Z181" s="99">
        <f>'ZoR 1'!P181+'ZoR 2'!P181+'ZoR 3'!P181+'ZoR 4'!P181+'ZoR 5'!P181+P181</f>
        <v>0</v>
      </c>
      <c r="AA181" s="99">
        <f>'ZoR 1'!Q181+'ZoR 2'!Q181+'ZoR 3'!Q181+'ZoR 4'!Q181+'ZoR 5'!Q181+Q181</f>
        <v>0</v>
      </c>
      <c r="AB181" s="99">
        <f>'ZoR 1'!R181+'ZoR 2'!R181+'ZoR 3'!R181+'ZoR 4'!R181+'ZoR 5'!R181+R181</f>
        <v>0</v>
      </c>
      <c r="AC181" s="99">
        <f>'ZoR 1'!S181+'ZoR 2'!S181+'ZoR 3'!S181+'ZoR 4'!S181+'ZoR 5'!S181+S181</f>
        <v>0</v>
      </c>
      <c r="AD181" s="68">
        <f t="shared" si="36"/>
        <v>0</v>
      </c>
      <c r="AE181" s="68"/>
    </row>
    <row r="182" spans="2:31" s="1" customFormat="1" ht="20.149999999999999" customHeight="1" x14ac:dyDescent="0.35">
      <c r="B182" s="22">
        <v>174</v>
      </c>
      <c r="C182" s="27">
        <f>IF(Změna!D191="","",Změna!D191)</f>
        <v>0</v>
      </c>
      <c r="D182" s="65">
        <f>IF(Změna!E191="","",Změna!E191)</f>
        <v>0</v>
      </c>
      <c r="E182" s="369"/>
      <c r="F182" s="370"/>
      <c r="G182" s="370"/>
      <c r="H182" s="370"/>
      <c r="I182" s="370"/>
      <c r="J182" s="370"/>
      <c r="K182" s="371"/>
      <c r="L182" s="68"/>
      <c r="M182" s="153">
        <f t="shared" si="27"/>
        <v>0</v>
      </c>
      <c r="N182" s="17">
        <f t="shared" si="28"/>
        <v>0</v>
      </c>
      <c r="O182" s="17">
        <f t="shared" si="29"/>
        <v>0</v>
      </c>
      <c r="P182" s="17">
        <f t="shared" si="30"/>
        <v>0</v>
      </c>
      <c r="Q182" s="17">
        <f t="shared" si="31"/>
        <v>0</v>
      </c>
      <c r="R182" s="17">
        <f t="shared" si="31"/>
        <v>0</v>
      </c>
      <c r="S182" s="17">
        <f t="shared" si="32"/>
        <v>0</v>
      </c>
      <c r="T182" s="68">
        <f t="shared" si="33"/>
        <v>0</v>
      </c>
      <c r="U182" s="68">
        <f t="shared" si="35"/>
        <v>1</v>
      </c>
      <c r="V182" s="68">
        <f t="shared" si="34"/>
        <v>0</v>
      </c>
      <c r="W182" s="99">
        <f>'ZoR 1'!M182+'ZoR 2'!M182+'ZoR 3'!M182+'ZoR 4'!M182+'ZoR 5'!M182+M182</f>
        <v>0</v>
      </c>
      <c r="X182" s="99">
        <f>'ZoR 1'!N182+'ZoR 2'!N182+'ZoR 3'!N182+'ZoR 4'!N182+'ZoR 5'!N182+N182</f>
        <v>0</v>
      </c>
      <c r="Y182" s="99">
        <f>'ZoR 1'!O182+'ZoR 2'!O182+'ZoR 3'!O182+'ZoR 4'!O182+'ZoR 5'!O182+O182</f>
        <v>0</v>
      </c>
      <c r="Z182" s="99">
        <f>'ZoR 1'!P182+'ZoR 2'!P182+'ZoR 3'!P182+'ZoR 4'!P182+'ZoR 5'!P182+P182</f>
        <v>0</v>
      </c>
      <c r="AA182" s="99">
        <f>'ZoR 1'!Q182+'ZoR 2'!Q182+'ZoR 3'!Q182+'ZoR 4'!Q182+'ZoR 5'!Q182+Q182</f>
        <v>0</v>
      </c>
      <c r="AB182" s="99">
        <f>'ZoR 1'!R182+'ZoR 2'!R182+'ZoR 3'!R182+'ZoR 4'!R182+'ZoR 5'!R182+R182</f>
        <v>0</v>
      </c>
      <c r="AC182" s="99">
        <f>'ZoR 1'!S182+'ZoR 2'!S182+'ZoR 3'!S182+'ZoR 4'!S182+'ZoR 5'!S182+S182</f>
        <v>0</v>
      </c>
      <c r="AD182" s="68">
        <f t="shared" si="36"/>
        <v>0</v>
      </c>
      <c r="AE182" s="68"/>
    </row>
    <row r="183" spans="2:31" s="1" customFormat="1" ht="20.149999999999999" customHeight="1" x14ac:dyDescent="0.35">
      <c r="B183" s="22">
        <v>175</v>
      </c>
      <c r="C183" s="27">
        <f>IF(Změna!D192="","",Změna!D192)</f>
        <v>0</v>
      </c>
      <c r="D183" s="65">
        <f>IF(Změna!E192="","",Změna!E192)</f>
        <v>0</v>
      </c>
      <c r="E183" s="369"/>
      <c r="F183" s="370"/>
      <c r="G183" s="370"/>
      <c r="H183" s="370"/>
      <c r="I183" s="370"/>
      <c r="J183" s="370"/>
      <c r="K183" s="371"/>
      <c r="L183" s="68"/>
      <c r="M183" s="153">
        <f t="shared" si="27"/>
        <v>0</v>
      </c>
      <c r="N183" s="17">
        <f t="shared" si="28"/>
        <v>0</v>
      </c>
      <c r="O183" s="17">
        <f t="shared" si="29"/>
        <v>0</v>
      </c>
      <c r="P183" s="17">
        <f t="shared" si="30"/>
        <v>0</v>
      </c>
      <c r="Q183" s="17">
        <f t="shared" si="31"/>
        <v>0</v>
      </c>
      <c r="R183" s="17">
        <f t="shared" si="31"/>
        <v>0</v>
      </c>
      <c r="S183" s="17">
        <f t="shared" si="32"/>
        <v>0</v>
      </c>
      <c r="T183" s="68">
        <f t="shared" si="33"/>
        <v>0</v>
      </c>
      <c r="U183" s="68">
        <f t="shared" si="35"/>
        <v>1</v>
      </c>
      <c r="V183" s="68">
        <f t="shared" si="34"/>
        <v>0</v>
      </c>
      <c r="W183" s="99">
        <f>'ZoR 1'!M183+'ZoR 2'!M183+'ZoR 3'!M183+'ZoR 4'!M183+'ZoR 5'!M183+M183</f>
        <v>0</v>
      </c>
      <c r="X183" s="99">
        <f>'ZoR 1'!N183+'ZoR 2'!N183+'ZoR 3'!N183+'ZoR 4'!N183+'ZoR 5'!N183+N183</f>
        <v>0</v>
      </c>
      <c r="Y183" s="99">
        <f>'ZoR 1'!O183+'ZoR 2'!O183+'ZoR 3'!O183+'ZoR 4'!O183+'ZoR 5'!O183+O183</f>
        <v>0</v>
      </c>
      <c r="Z183" s="99">
        <f>'ZoR 1'!P183+'ZoR 2'!P183+'ZoR 3'!P183+'ZoR 4'!P183+'ZoR 5'!P183+P183</f>
        <v>0</v>
      </c>
      <c r="AA183" s="99">
        <f>'ZoR 1'!Q183+'ZoR 2'!Q183+'ZoR 3'!Q183+'ZoR 4'!Q183+'ZoR 5'!Q183+Q183</f>
        <v>0</v>
      </c>
      <c r="AB183" s="99">
        <f>'ZoR 1'!R183+'ZoR 2'!R183+'ZoR 3'!R183+'ZoR 4'!R183+'ZoR 5'!R183+R183</f>
        <v>0</v>
      </c>
      <c r="AC183" s="99">
        <f>'ZoR 1'!S183+'ZoR 2'!S183+'ZoR 3'!S183+'ZoR 4'!S183+'ZoR 5'!S183+S183</f>
        <v>0</v>
      </c>
      <c r="AD183" s="68">
        <f t="shared" si="36"/>
        <v>0</v>
      </c>
      <c r="AE183" s="68"/>
    </row>
    <row r="184" spans="2:31" s="1" customFormat="1" ht="20.149999999999999" customHeight="1" x14ac:dyDescent="0.35">
      <c r="B184" s="22">
        <v>176</v>
      </c>
      <c r="C184" s="27">
        <f>IF(Změna!D193="","",Změna!D193)</f>
        <v>0</v>
      </c>
      <c r="D184" s="65">
        <f>IF(Změna!E193="","",Změna!E193)</f>
        <v>0</v>
      </c>
      <c r="E184" s="369"/>
      <c r="F184" s="370"/>
      <c r="G184" s="370"/>
      <c r="H184" s="370"/>
      <c r="I184" s="370"/>
      <c r="J184" s="370"/>
      <c r="K184" s="371"/>
      <c r="L184" s="68"/>
      <c r="M184" s="153">
        <f t="shared" si="27"/>
        <v>0</v>
      </c>
      <c r="N184" s="17">
        <f t="shared" si="28"/>
        <v>0</v>
      </c>
      <c r="O184" s="17">
        <f t="shared" si="29"/>
        <v>0</v>
      </c>
      <c r="P184" s="17">
        <f t="shared" si="30"/>
        <v>0</v>
      </c>
      <c r="Q184" s="17">
        <f t="shared" si="31"/>
        <v>0</v>
      </c>
      <c r="R184" s="17">
        <f t="shared" si="31"/>
        <v>0</v>
      </c>
      <c r="S184" s="17">
        <f t="shared" si="32"/>
        <v>0</v>
      </c>
      <c r="T184" s="68">
        <f t="shared" si="33"/>
        <v>0</v>
      </c>
      <c r="U184" s="68">
        <f t="shared" si="35"/>
        <v>1</v>
      </c>
      <c r="V184" s="68">
        <f t="shared" si="34"/>
        <v>0</v>
      </c>
      <c r="W184" s="99">
        <f>'ZoR 1'!M184+'ZoR 2'!M184+'ZoR 3'!M184+'ZoR 4'!M184+'ZoR 5'!M184+M184</f>
        <v>0</v>
      </c>
      <c r="X184" s="99">
        <f>'ZoR 1'!N184+'ZoR 2'!N184+'ZoR 3'!N184+'ZoR 4'!N184+'ZoR 5'!N184+N184</f>
        <v>0</v>
      </c>
      <c r="Y184" s="99">
        <f>'ZoR 1'!O184+'ZoR 2'!O184+'ZoR 3'!O184+'ZoR 4'!O184+'ZoR 5'!O184+O184</f>
        <v>0</v>
      </c>
      <c r="Z184" s="99">
        <f>'ZoR 1'!P184+'ZoR 2'!P184+'ZoR 3'!P184+'ZoR 4'!P184+'ZoR 5'!P184+P184</f>
        <v>0</v>
      </c>
      <c r="AA184" s="99">
        <f>'ZoR 1'!Q184+'ZoR 2'!Q184+'ZoR 3'!Q184+'ZoR 4'!Q184+'ZoR 5'!Q184+Q184</f>
        <v>0</v>
      </c>
      <c r="AB184" s="99">
        <f>'ZoR 1'!R184+'ZoR 2'!R184+'ZoR 3'!R184+'ZoR 4'!R184+'ZoR 5'!R184+R184</f>
        <v>0</v>
      </c>
      <c r="AC184" s="99">
        <f>'ZoR 1'!S184+'ZoR 2'!S184+'ZoR 3'!S184+'ZoR 4'!S184+'ZoR 5'!S184+S184</f>
        <v>0</v>
      </c>
      <c r="AD184" s="68">
        <f t="shared" si="36"/>
        <v>0</v>
      </c>
      <c r="AE184" s="68"/>
    </row>
    <row r="185" spans="2:31" s="1" customFormat="1" ht="20.149999999999999" customHeight="1" x14ac:dyDescent="0.35">
      <c r="B185" s="22">
        <v>177</v>
      </c>
      <c r="C185" s="27">
        <f>IF(Změna!D194="","",Změna!D194)</f>
        <v>0</v>
      </c>
      <c r="D185" s="65">
        <f>IF(Změna!E194="","",Změna!E194)</f>
        <v>0</v>
      </c>
      <c r="E185" s="369"/>
      <c r="F185" s="370"/>
      <c r="G185" s="370"/>
      <c r="H185" s="370"/>
      <c r="I185" s="370"/>
      <c r="J185" s="370"/>
      <c r="K185" s="371"/>
      <c r="L185" s="68"/>
      <c r="M185" s="153">
        <f t="shared" si="27"/>
        <v>0</v>
      </c>
      <c r="N185" s="17">
        <f t="shared" si="28"/>
        <v>0</v>
      </c>
      <c r="O185" s="17">
        <f t="shared" si="29"/>
        <v>0</v>
      </c>
      <c r="P185" s="17">
        <f t="shared" si="30"/>
        <v>0</v>
      </c>
      <c r="Q185" s="17">
        <f t="shared" si="31"/>
        <v>0</v>
      </c>
      <c r="R185" s="17">
        <f t="shared" si="31"/>
        <v>0</v>
      </c>
      <c r="S185" s="17">
        <f t="shared" si="32"/>
        <v>0</v>
      </c>
      <c r="T185" s="68">
        <f t="shared" si="33"/>
        <v>0</v>
      </c>
      <c r="U185" s="68">
        <f t="shared" si="35"/>
        <v>1</v>
      </c>
      <c r="V185" s="68">
        <f t="shared" si="34"/>
        <v>0</v>
      </c>
      <c r="W185" s="99">
        <f>'ZoR 1'!M185+'ZoR 2'!M185+'ZoR 3'!M185+'ZoR 4'!M185+'ZoR 5'!M185+M185</f>
        <v>0</v>
      </c>
      <c r="X185" s="99">
        <f>'ZoR 1'!N185+'ZoR 2'!N185+'ZoR 3'!N185+'ZoR 4'!N185+'ZoR 5'!N185+N185</f>
        <v>0</v>
      </c>
      <c r="Y185" s="99">
        <f>'ZoR 1'!O185+'ZoR 2'!O185+'ZoR 3'!O185+'ZoR 4'!O185+'ZoR 5'!O185+O185</f>
        <v>0</v>
      </c>
      <c r="Z185" s="99">
        <f>'ZoR 1'!P185+'ZoR 2'!P185+'ZoR 3'!P185+'ZoR 4'!P185+'ZoR 5'!P185+P185</f>
        <v>0</v>
      </c>
      <c r="AA185" s="99">
        <f>'ZoR 1'!Q185+'ZoR 2'!Q185+'ZoR 3'!Q185+'ZoR 4'!Q185+'ZoR 5'!Q185+Q185</f>
        <v>0</v>
      </c>
      <c r="AB185" s="99">
        <f>'ZoR 1'!R185+'ZoR 2'!R185+'ZoR 3'!R185+'ZoR 4'!R185+'ZoR 5'!R185+R185</f>
        <v>0</v>
      </c>
      <c r="AC185" s="99">
        <f>'ZoR 1'!S185+'ZoR 2'!S185+'ZoR 3'!S185+'ZoR 4'!S185+'ZoR 5'!S185+S185</f>
        <v>0</v>
      </c>
      <c r="AD185" s="68">
        <f t="shared" si="36"/>
        <v>0</v>
      </c>
      <c r="AE185" s="68"/>
    </row>
    <row r="186" spans="2:31" s="1" customFormat="1" ht="20.149999999999999" customHeight="1" x14ac:dyDescent="0.35">
      <c r="B186" s="22">
        <v>178</v>
      </c>
      <c r="C186" s="27">
        <f>IF(Změna!D195="","",Změna!D195)</f>
        <v>0</v>
      </c>
      <c r="D186" s="65">
        <f>IF(Změna!E195="","",Změna!E195)</f>
        <v>0</v>
      </c>
      <c r="E186" s="369"/>
      <c r="F186" s="370"/>
      <c r="G186" s="370"/>
      <c r="H186" s="370"/>
      <c r="I186" s="370"/>
      <c r="J186" s="370"/>
      <c r="K186" s="371"/>
      <c r="L186" s="68"/>
      <c r="M186" s="153">
        <f t="shared" si="27"/>
        <v>0</v>
      </c>
      <c r="N186" s="17">
        <f t="shared" si="28"/>
        <v>0</v>
      </c>
      <c r="O186" s="17">
        <f t="shared" si="29"/>
        <v>0</v>
      </c>
      <c r="P186" s="17">
        <f t="shared" si="30"/>
        <v>0</v>
      </c>
      <c r="Q186" s="17">
        <f t="shared" si="31"/>
        <v>0</v>
      </c>
      <c r="R186" s="17">
        <f t="shared" si="31"/>
        <v>0</v>
      </c>
      <c r="S186" s="17">
        <f t="shared" si="32"/>
        <v>0</v>
      </c>
      <c r="T186" s="68">
        <f t="shared" si="33"/>
        <v>0</v>
      </c>
      <c r="U186" s="68">
        <f t="shared" si="35"/>
        <v>1</v>
      </c>
      <c r="V186" s="68">
        <f t="shared" si="34"/>
        <v>0</v>
      </c>
      <c r="W186" s="99">
        <f>'ZoR 1'!M186+'ZoR 2'!M186+'ZoR 3'!M186+'ZoR 4'!M186+'ZoR 5'!M186+M186</f>
        <v>0</v>
      </c>
      <c r="X186" s="99">
        <f>'ZoR 1'!N186+'ZoR 2'!N186+'ZoR 3'!N186+'ZoR 4'!N186+'ZoR 5'!N186+N186</f>
        <v>0</v>
      </c>
      <c r="Y186" s="99">
        <f>'ZoR 1'!O186+'ZoR 2'!O186+'ZoR 3'!O186+'ZoR 4'!O186+'ZoR 5'!O186+O186</f>
        <v>0</v>
      </c>
      <c r="Z186" s="99">
        <f>'ZoR 1'!P186+'ZoR 2'!P186+'ZoR 3'!P186+'ZoR 4'!P186+'ZoR 5'!P186+P186</f>
        <v>0</v>
      </c>
      <c r="AA186" s="99">
        <f>'ZoR 1'!Q186+'ZoR 2'!Q186+'ZoR 3'!Q186+'ZoR 4'!Q186+'ZoR 5'!Q186+Q186</f>
        <v>0</v>
      </c>
      <c r="AB186" s="99">
        <f>'ZoR 1'!R186+'ZoR 2'!R186+'ZoR 3'!R186+'ZoR 4'!R186+'ZoR 5'!R186+R186</f>
        <v>0</v>
      </c>
      <c r="AC186" s="99">
        <f>'ZoR 1'!S186+'ZoR 2'!S186+'ZoR 3'!S186+'ZoR 4'!S186+'ZoR 5'!S186+S186</f>
        <v>0</v>
      </c>
      <c r="AD186" s="68">
        <f t="shared" si="36"/>
        <v>0</v>
      </c>
      <c r="AE186" s="68"/>
    </row>
    <row r="187" spans="2:31" s="1" customFormat="1" ht="20.149999999999999" customHeight="1" x14ac:dyDescent="0.35">
      <c r="B187" s="22">
        <v>179</v>
      </c>
      <c r="C187" s="27">
        <f>IF(Změna!D196="","",Změna!D196)</f>
        <v>0</v>
      </c>
      <c r="D187" s="65">
        <f>IF(Změna!E196="","",Změna!E196)</f>
        <v>0</v>
      </c>
      <c r="E187" s="369"/>
      <c r="F187" s="370"/>
      <c r="G187" s="370"/>
      <c r="H187" s="370"/>
      <c r="I187" s="370"/>
      <c r="J187" s="370"/>
      <c r="K187" s="371"/>
      <c r="L187" s="68"/>
      <c r="M187" s="153">
        <f t="shared" si="27"/>
        <v>0</v>
      </c>
      <c r="N187" s="17">
        <f t="shared" si="28"/>
        <v>0</v>
      </c>
      <c r="O187" s="17">
        <f t="shared" si="29"/>
        <v>0</v>
      </c>
      <c r="P187" s="17">
        <f t="shared" si="30"/>
        <v>0</v>
      </c>
      <c r="Q187" s="17">
        <f t="shared" si="31"/>
        <v>0</v>
      </c>
      <c r="R187" s="17">
        <f t="shared" si="31"/>
        <v>0</v>
      </c>
      <c r="S187" s="17">
        <f t="shared" si="32"/>
        <v>0</v>
      </c>
      <c r="T187" s="68">
        <f t="shared" si="33"/>
        <v>0</v>
      </c>
      <c r="U187" s="68">
        <f t="shared" si="35"/>
        <v>1</v>
      </c>
      <c r="V187" s="68">
        <f t="shared" si="34"/>
        <v>0</v>
      </c>
      <c r="W187" s="99">
        <f>'ZoR 1'!M187+'ZoR 2'!M187+'ZoR 3'!M187+'ZoR 4'!M187+'ZoR 5'!M187+M187</f>
        <v>0</v>
      </c>
      <c r="X187" s="99">
        <f>'ZoR 1'!N187+'ZoR 2'!N187+'ZoR 3'!N187+'ZoR 4'!N187+'ZoR 5'!N187+N187</f>
        <v>0</v>
      </c>
      <c r="Y187" s="99">
        <f>'ZoR 1'!O187+'ZoR 2'!O187+'ZoR 3'!O187+'ZoR 4'!O187+'ZoR 5'!O187+O187</f>
        <v>0</v>
      </c>
      <c r="Z187" s="99">
        <f>'ZoR 1'!P187+'ZoR 2'!P187+'ZoR 3'!P187+'ZoR 4'!P187+'ZoR 5'!P187+P187</f>
        <v>0</v>
      </c>
      <c r="AA187" s="99">
        <f>'ZoR 1'!Q187+'ZoR 2'!Q187+'ZoR 3'!Q187+'ZoR 4'!Q187+'ZoR 5'!Q187+Q187</f>
        <v>0</v>
      </c>
      <c r="AB187" s="99">
        <f>'ZoR 1'!R187+'ZoR 2'!R187+'ZoR 3'!R187+'ZoR 4'!R187+'ZoR 5'!R187+R187</f>
        <v>0</v>
      </c>
      <c r="AC187" s="99">
        <f>'ZoR 1'!S187+'ZoR 2'!S187+'ZoR 3'!S187+'ZoR 4'!S187+'ZoR 5'!S187+S187</f>
        <v>0</v>
      </c>
      <c r="AD187" s="68">
        <f t="shared" si="36"/>
        <v>0</v>
      </c>
      <c r="AE187" s="68"/>
    </row>
    <row r="188" spans="2:31" s="1" customFormat="1" ht="20.149999999999999" customHeight="1" x14ac:dyDescent="0.35">
      <c r="B188" s="22">
        <v>180</v>
      </c>
      <c r="C188" s="27">
        <f>IF(Změna!D197="","",Změna!D197)</f>
        <v>0</v>
      </c>
      <c r="D188" s="65">
        <f>IF(Změna!E197="","",Změna!E197)</f>
        <v>0</v>
      </c>
      <c r="E188" s="369"/>
      <c r="F188" s="370"/>
      <c r="G188" s="370"/>
      <c r="H188" s="370"/>
      <c r="I188" s="370"/>
      <c r="J188" s="370"/>
      <c r="K188" s="371"/>
      <c r="L188" s="68"/>
      <c r="M188" s="153">
        <f t="shared" si="27"/>
        <v>0</v>
      </c>
      <c r="N188" s="17">
        <f t="shared" si="28"/>
        <v>0</v>
      </c>
      <c r="O188" s="17">
        <f t="shared" si="29"/>
        <v>0</v>
      </c>
      <c r="P188" s="17">
        <f t="shared" si="30"/>
        <v>0</v>
      </c>
      <c r="Q188" s="17">
        <f t="shared" si="31"/>
        <v>0</v>
      </c>
      <c r="R188" s="17">
        <f t="shared" si="31"/>
        <v>0</v>
      </c>
      <c r="S188" s="17">
        <f t="shared" si="32"/>
        <v>0</v>
      </c>
      <c r="T188" s="68">
        <f t="shared" si="33"/>
        <v>0</v>
      </c>
      <c r="U188" s="68">
        <f t="shared" si="35"/>
        <v>1</v>
      </c>
      <c r="V188" s="68">
        <f t="shared" si="34"/>
        <v>0</v>
      </c>
      <c r="W188" s="99">
        <f>'ZoR 1'!M188+'ZoR 2'!M188+'ZoR 3'!M188+'ZoR 4'!M188+'ZoR 5'!M188+M188</f>
        <v>0</v>
      </c>
      <c r="X188" s="99">
        <f>'ZoR 1'!N188+'ZoR 2'!N188+'ZoR 3'!N188+'ZoR 4'!N188+'ZoR 5'!N188+N188</f>
        <v>0</v>
      </c>
      <c r="Y188" s="99">
        <f>'ZoR 1'!O188+'ZoR 2'!O188+'ZoR 3'!O188+'ZoR 4'!O188+'ZoR 5'!O188+O188</f>
        <v>0</v>
      </c>
      <c r="Z188" s="99">
        <f>'ZoR 1'!P188+'ZoR 2'!P188+'ZoR 3'!P188+'ZoR 4'!P188+'ZoR 5'!P188+P188</f>
        <v>0</v>
      </c>
      <c r="AA188" s="99">
        <f>'ZoR 1'!Q188+'ZoR 2'!Q188+'ZoR 3'!Q188+'ZoR 4'!Q188+'ZoR 5'!Q188+Q188</f>
        <v>0</v>
      </c>
      <c r="AB188" s="99">
        <f>'ZoR 1'!R188+'ZoR 2'!R188+'ZoR 3'!R188+'ZoR 4'!R188+'ZoR 5'!R188+R188</f>
        <v>0</v>
      </c>
      <c r="AC188" s="99">
        <f>'ZoR 1'!S188+'ZoR 2'!S188+'ZoR 3'!S188+'ZoR 4'!S188+'ZoR 5'!S188+S188</f>
        <v>0</v>
      </c>
      <c r="AD188" s="68">
        <f t="shared" si="36"/>
        <v>0</v>
      </c>
      <c r="AE188" s="68"/>
    </row>
    <row r="189" spans="2:31" s="1" customFormat="1" ht="20.149999999999999" customHeight="1" x14ac:dyDescent="0.35">
      <c r="B189" s="22">
        <v>181</v>
      </c>
      <c r="C189" s="27">
        <f>IF(Změna!D198="","",Změna!D198)</f>
        <v>0</v>
      </c>
      <c r="D189" s="65">
        <f>IF(Změna!E198="","",Změna!E198)</f>
        <v>0</v>
      </c>
      <c r="E189" s="369"/>
      <c r="F189" s="370"/>
      <c r="G189" s="370"/>
      <c r="H189" s="370"/>
      <c r="I189" s="370"/>
      <c r="J189" s="370"/>
      <c r="K189" s="371"/>
      <c r="L189" s="68"/>
      <c r="M189" s="153">
        <f t="shared" si="27"/>
        <v>0</v>
      </c>
      <c r="N189" s="17">
        <f t="shared" si="28"/>
        <v>0</v>
      </c>
      <c r="O189" s="17">
        <f t="shared" si="29"/>
        <v>0</v>
      </c>
      <c r="P189" s="17">
        <f t="shared" si="30"/>
        <v>0</v>
      </c>
      <c r="Q189" s="17">
        <f t="shared" si="31"/>
        <v>0</v>
      </c>
      <c r="R189" s="17">
        <f t="shared" si="31"/>
        <v>0</v>
      </c>
      <c r="S189" s="17">
        <f t="shared" si="32"/>
        <v>0</v>
      </c>
      <c r="T189" s="68">
        <f t="shared" si="33"/>
        <v>0</v>
      </c>
      <c r="U189" s="68">
        <f t="shared" si="35"/>
        <v>1</v>
      </c>
      <c r="V189" s="68">
        <f t="shared" si="34"/>
        <v>0</v>
      </c>
      <c r="W189" s="99">
        <f>'ZoR 1'!M189+'ZoR 2'!M189+'ZoR 3'!M189+'ZoR 4'!M189+'ZoR 5'!M189+M189</f>
        <v>0</v>
      </c>
      <c r="X189" s="99">
        <f>'ZoR 1'!N189+'ZoR 2'!N189+'ZoR 3'!N189+'ZoR 4'!N189+'ZoR 5'!N189+N189</f>
        <v>0</v>
      </c>
      <c r="Y189" s="99">
        <f>'ZoR 1'!O189+'ZoR 2'!O189+'ZoR 3'!O189+'ZoR 4'!O189+'ZoR 5'!O189+O189</f>
        <v>0</v>
      </c>
      <c r="Z189" s="99">
        <f>'ZoR 1'!P189+'ZoR 2'!P189+'ZoR 3'!P189+'ZoR 4'!P189+'ZoR 5'!P189+P189</f>
        <v>0</v>
      </c>
      <c r="AA189" s="99">
        <f>'ZoR 1'!Q189+'ZoR 2'!Q189+'ZoR 3'!Q189+'ZoR 4'!Q189+'ZoR 5'!Q189+Q189</f>
        <v>0</v>
      </c>
      <c r="AB189" s="99">
        <f>'ZoR 1'!R189+'ZoR 2'!R189+'ZoR 3'!R189+'ZoR 4'!R189+'ZoR 5'!R189+R189</f>
        <v>0</v>
      </c>
      <c r="AC189" s="99">
        <f>'ZoR 1'!S189+'ZoR 2'!S189+'ZoR 3'!S189+'ZoR 4'!S189+'ZoR 5'!S189+S189</f>
        <v>0</v>
      </c>
      <c r="AD189" s="68">
        <f t="shared" si="36"/>
        <v>0</v>
      </c>
      <c r="AE189" s="68"/>
    </row>
    <row r="190" spans="2:31" s="1" customFormat="1" ht="20.149999999999999" customHeight="1" x14ac:dyDescent="0.35">
      <c r="B190" s="22">
        <v>182</v>
      </c>
      <c r="C190" s="27">
        <f>IF(Změna!D199="","",Změna!D199)</f>
        <v>0</v>
      </c>
      <c r="D190" s="65">
        <f>IF(Změna!E199="","",Změna!E199)</f>
        <v>0</v>
      </c>
      <c r="E190" s="369"/>
      <c r="F190" s="370"/>
      <c r="G190" s="370"/>
      <c r="H190" s="370"/>
      <c r="I190" s="370"/>
      <c r="J190" s="370"/>
      <c r="K190" s="371"/>
      <c r="L190" s="68"/>
      <c r="M190" s="153">
        <f t="shared" si="27"/>
        <v>0</v>
      </c>
      <c r="N190" s="17">
        <f t="shared" si="28"/>
        <v>0</v>
      </c>
      <c r="O190" s="17">
        <f t="shared" si="29"/>
        <v>0</v>
      </c>
      <c r="P190" s="17">
        <f t="shared" si="30"/>
        <v>0</v>
      </c>
      <c r="Q190" s="17">
        <f t="shared" si="31"/>
        <v>0</v>
      </c>
      <c r="R190" s="17">
        <f t="shared" si="31"/>
        <v>0</v>
      </c>
      <c r="S190" s="17">
        <f t="shared" si="32"/>
        <v>0</v>
      </c>
      <c r="T190" s="68">
        <f t="shared" si="33"/>
        <v>0</v>
      </c>
      <c r="U190" s="68">
        <f t="shared" si="35"/>
        <v>1</v>
      </c>
      <c r="V190" s="68">
        <f t="shared" si="34"/>
        <v>0</v>
      </c>
      <c r="W190" s="99">
        <f>'ZoR 1'!M190+'ZoR 2'!M190+'ZoR 3'!M190+'ZoR 4'!M190+'ZoR 5'!M190+M190</f>
        <v>0</v>
      </c>
      <c r="X190" s="99">
        <f>'ZoR 1'!N190+'ZoR 2'!N190+'ZoR 3'!N190+'ZoR 4'!N190+'ZoR 5'!N190+N190</f>
        <v>0</v>
      </c>
      <c r="Y190" s="99">
        <f>'ZoR 1'!O190+'ZoR 2'!O190+'ZoR 3'!O190+'ZoR 4'!O190+'ZoR 5'!O190+O190</f>
        <v>0</v>
      </c>
      <c r="Z190" s="99">
        <f>'ZoR 1'!P190+'ZoR 2'!P190+'ZoR 3'!P190+'ZoR 4'!P190+'ZoR 5'!P190+P190</f>
        <v>0</v>
      </c>
      <c r="AA190" s="99">
        <f>'ZoR 1'!Q190+'ZoR 2'!Q190+'ZoR 3'!Q190+'ZoR 4'!Q190+'ZoR 5'!Q190+Q190</f>
        <v>0</v>
      </c>
      <c r="AB190" s="99">
        <f>'ZoR 1'!R190+'ZoR 2'!R190+'ZoR 3'!R190+'ZoR 4'!R190+'ZoR 5'!R190+R190</f>
        <v>0</v>
      </c>
      <c r="AC190" s="99">
        <f>'ZoR 1'!S190+'ZoR 2'!S190+'ZoR 3'!S190+'ZoR 4'!S190+'ZoR 5'!S190+S190</f>
        <v>0</v>
      </c>
      <c r="AD190" s="68">
        <f t="shared" si="36"/>
        <v>0</v>
      </c>
      <c r="AE190" s="68"/>
    </row>
    <row r="191" spans="2:31" s="1" customFormat="1" ht="20.149999999999999" customHeight="1" x14ac:dyDescent="0.35">
      <c r="B191" s="22">
        <v>183</v>
      </c>
      <c r="C191" s="27">
        <f>IF(Změna!D200="","",Změna!D200)</f>
        <v>0</v>
      </c>
      <c r="D191" s="65">
        <f>IF(Změna!E200="","",Změna!E200)</f>
        <v>0</v>
      </c>
      <c r="E191" s="369"/>
      <c r="F191" s="370"/>
      <c r="G191" s="370"/>
      <c r="H191" s="370"/>
      <c r="I191" s="370"/>
      <c r="J191" s="370"/>
      <c r="K191" s="371"/>
      <c r="L191" s="68"/>
      <c r="M191" s="153">
        <f t="shared" si="27"/>
        <v>0</v>
      </c>
      <c r="N191" s="17">
        <f t="shared" si="28"/>
        <v>0</v>
      </c>
      <c r="O191" s="17">
        <f t="shared" si="29"/>
        <v>0</v>
      </c>
      <c r="P191" s="17">
        <f t="shared" si="30"/>
        <v>0</v>
      </c>
      <c r="Q191" s="17">
        <f t="shared" si="31"/>
        <v>0</v>
      </c>
      <c r="R191" s="17">
        <f t="shared" si="31"/>
        <v>0</v>
      </c>
      <c r="S191" s="17">
        <f t="shared" si="32"/>
        <v>0</v>
      </c>
      <c r="T191" s="68">
        <f t="shared" si="33"/>
        <v>0</v>
      </c>
      <c r="U191" s="68">
        <f t="shared" si="35"/>
        <v>1</v>
      </c>
      <c r="V191" s="68">
        <f t="shared" si="34"/>
        <v>0</v>
      </c>
      <c r="W191" s="99">
        <f>'ZoR 1'!M191+'ZoR 2'!M191+'ZoR 3'!M191+'ZoR 4'!M191+'ZoR 5'!M191+M191</f>
        <v>0</v>
      </c>
      <c r="X191" s="99">
        <f>'ZoR 1'!N191+'ZoR 2'!N191+'ZoR 3'!N191+'ZoR 4'!N191+'ZoR 5'!N191+N191</f>
        <v>0</v>
      </c>
      <c r="Y191" s="99">
        <f>'ZoR 1'!O191+'ZoR 2'!O191+'ZoR 3'!O191+'ZoR 4'!O191+'ZoR 5'!O191+O191</f>
        <v>0</v>
      </c>
      <c r="Z191" s="99">
        <f>'ZoR 1'!P191+'ZoR 2'!P191+'ZoR 3'!P191+'ZoR 4'!P191+'ZoR 5'!P191+P191</f>
        <v>0</v>
      </c>
      <c r="AA191" s="99">
        <f>'ZoR 1'!Q191+'ZoR 2'!Q191+'ZoR 3'!Q191+'ZoR 4'!Q191+'ZoR 5'!Q191+Q191</f>
        <v>0</v>
      </c>
      <c r="AB191" s="99">
        <f>'ZoR 1'!R191+'ZoR 2'!R191+'ZoR 3'!R191+'ZoR 4'!R191+'ZoR 5'!R191+R191</f>
        <v>0</v>
      </c>
      <c r="AC191" s="99">
        <f>'ZoR 1'!S191+'ZoR 2'!S191+'ZoR 3'!S191+'ZoR 4'!S191+'ZoR 5'!S191+S191</f>
        <v>0</v>
      </c>
      <c r="AD191" s="68">
        <f t="shared" si="36"/>
        <v>0</v>
      </c>
      <c r="AE191" s="68"/>
    </row>
    <row r="192" spans="2:31" s="1" customFormat="1" ht="20.149999999999999" customHeight="1" x14ac:dyDescent="0.35">
      <c r="B192" s="22">
        <v>184</v>
      </c>
      <c r="C192" s="27">
        <f>IF(Změna!D201="","",Změna!D201)</f>
        <v>0</v>
      </c>
      <c r="D192" s="65">
        <f>IF(Změna!E201="","",Změna!E201)</f>
        <v>0</v>
      </c>
      <c r="E192" s="369"/>
      <c r="F192" s="370"/>
      <c r="G192" s="370"/>
      <c r="H192" s="370"/>
      <c r="I192" s="370"/>
      <c r="J192" s="370"/>
      <c r="K192" s="371"/>
      <c r="L192" s="68"/>
      <c r="M192" s="153">
        <f t="shared" si="27"/>
        <v>0</v>
      </c>
      <c r="N192" s="17">
        <f t="shared" si="28"/>
        <v>0</v>
      </c>
      <c r="O192" s="17">
        <f t="shared" si="29"/>
        <v>0</v>
      </c>
      <c r="P192" s="17">
        <f t="shared" si="30"/>
        <v>0</v>
      </c>
      <c r="Q192" s="17">
        <f t="shared" si="31"/>
        <v>0</v>
      </c>
      <c r="R192" s="17">
        <f t="shared" si="31"/>
        <v>0</v>
      </c>
      <c r="S192" s="17">
        <f t="shared" si="32"/>
        <v>0</v>
      </c>
      <c r="T192" s="68">
        <f t="shared" si="33"/>
        <v>0</v>
      </c>
      <c r="U192" s="68">
        <f t="shared" si="35"/>
        <v>1</v>
      </c>
      <c r="V192" s="68">
        <f t="shared" si="34"/>
        <v>0</v>
      </c>
      <c r="W192" s="99">
        <f>'ZoR 1'!M192+'ZoR 2'!M192+'ZoR 3'!M192+'ZoR 4'!M192+'ZoR 5'!M192+M192</f>
        <v>0</v>
      </c>
      <c r="X192" s="99">
        <f>'ZoR 1'!N192+'ZoR 2'!N192+'ZoR 3'!N192+'ZoR 4'!N192+'ZoR 5'!N192+N192</f>
        <v>0</v>
      </c>
      <c r="Y192" s="99">
        <f>'ZoR 1'!O192+'ZoR 2'!O192+'ZoR 3'!O192+'ZoR 4'!O192+'ZoR 5'!O192+O192</f>
        <v>0</v>
      </c>
      <c r="Z192" s="99">
        <f>'ZoR 1'!P192+'ZoR 2'!P192+'ZoR 3'!P192+'ZoR 4'!P192+'ZoR 5'!P192+P192</f>
        <v>0</v>
      </c>
      <c r="AA192" s="99">
        <f>'ZoR 1'!Q192+'ZoR 2'!Q192+'ZoR 3'!Q192+'ZoR 4'!Q192+'ZoR 5'!Q192+Q192</f>
        <v>0</v>
      </c>
      <c r="AB192" s="99">
        <f>'ZoR 1'!R192+'ZoR 2'!R192+'ZoR 3'!R192+'ZoR 4'!R192+'ZoR 5'!R192+R192</f>
        <v>0</v>
      </c>
      <c r="AC192" s="99">
        <f>'ZoR 1'!S192+'ZoR 2'!S192+'ZoR 3'!S192+'ZoR 4'!S192+'ZoR 5'!S192+S192</f>
        <v>0</v>
      </c>
      <c r="AD192" s="68">
        <f t="shared" si="36"/>
        <v>0</v>
      </c>
      <c r="AE192" s="68"/>
    </row>
    <row r="193" spans="2:31" s="1" customFormat="1" ht="20.149999999999999" customHeight="1" x14ac:dyDescent="0.35">
      <c r="B193" s="22">
        <v>185</v>
      </c>
      <c r="C193" s="27">
        <f>IF(Změna!D202="","",Změna!D202)</f>
        <v>0</v>
      </c>
      <c r="D193" s="65">
        <f>IF(Změna!E202="","",Změna!E202)</f>
        <v>0</v>
      </c>
      <c r="E193" s="369"/>
      <c r="F193" s="370"/>
      <c r="G193" s="370"/>
      <c r="H193" s="370"/>
      <c r="I193" s="370"/>
      <c r="J193" s="370"/>
      <c r="K193" s="371"/>
      <c r="L193" s="68"/>
      <c r="M193" s="153">
        <f t="shared" si="27"/>
        <v>0</v>
      </c>
      <c r="N193" s="17">
        <f t="shared" si="28"/>
        <v>0</v>
      </c>
      <c r="O193" s="17">
        <f t="shared" si="29"/>
        <v>0</v>
      </c>
      <c r="P193" s="17">
        <f t="shared" si="30"/>
        <v>0</v>
      </c>
      <c r="Q193" s="17">
        <f t="shared" si="31"/>
        <v>0</v>
      </c>
      <c r="R193" s="17">
        <f t="shared" si="31"/>
        <v>0</v>
      </c>
      <c r="S193" s="17">
        <f t="shared" si="32"/>
        <v>0</v>
      </c>
      <c r="T193" s="68">
        <f t="shared" si="33"/>
        <v>0</v>
      </c>
      <c r="U193" s="68">
        <f t="shared" si="35"/>
        <v>1</v>
      </c>
      <c r="V193" s="68">
        <f t="shared" si="34"/>
        <v>0</v>
      </c>
      <c r="W193" s="99">
        <f>'ZoR 1'!M193+'ZoR 2'!M193+'ZoR 3'!M193+'ZoR 4'!M193+'ZoR 5'!M193+M193</f>
        <v>0</v>
      </c>
      <c r="X193" s="99">
        <f>'ZoR 1'!N193+'ZoR 2'!N193+'ZoR 3'!N193+'ZoR 4'!N193+'ZoR 5'!N193+N193</f>
        <v>0</v>
      </c>
      <c r="Y193" s="99">
        <f>'ZoR 1'!O193+'ZoR 2'!O193+'ZoR 3'!O193+'ZoR 4'!O193+'ZoR 5'!O193+O193</f>
        <v>0</v>
      </c>
      <c r="Z193" s="99">
        <f>'ZoR 1'!P193+'ZoR 2'!P193+'ZoR 3'!P193+'ZoR 4'!P193+'ZoR 5'!P193+P193</f>
        <v>0</v>
      </c>
      <c r="AA193" s="99">
        <f>'ZoR 1'!Q193+'ZoR 2'!Q193+'ZoR 3'!Q193+'ZoR 4'!Q193+'ZoR 5'!Q193+Q193</f>
        <v>0</v>
      </c>
      <c r="AB193" s="99">
        <f>'ZoR 1'!R193+'ZoR 2'!R193+'ZoR 3'!R193+'ZoR 4'!R193+'ZoR 5'!R193+R193</f>
        <v>0</v>
      </c>
      <c r="AC193" s="99">
        <f>'ZoR 1'!S193+'ZoR 2'!S193+'ZoR 3'!S193+'ZoR 4'!S193+'ZoR 5'!S193+S193</f>
        <v>0</v>
      </c>
      <c r="AD193" s="68">
        <f t="shared" si="36"/>
        <v>0</v>
      </c>
      <c r="AE193" s="68"/>
    </row>
    <row r="194" spans="2:31" s="1" customFormat="1" ht="20.149999999999999" customHeight="1" x14ac:dyDescent="0.35">
      <c r="B194" s="22">
        <v>186</v>
      </c>
      <c r="C194" s="27">
        <f>IF(Změna!D203="","",Změna!D203)</f>
        <v>0</v>
      </c>
      <c r="D194" s="65">
        <f>IF(Změna!E203="","",Změna!E203)</f>
        <v>0</v>
      </c>
      <c r="E194" s="369"/>
      <c r="F194" s="370"/>
      <c r="G194" s="370"/>
      <c r="H194" s="370"/>
      <c r="I194" s="370"/>
      <c r="J194" s="370"/>
      <c r="K194" s="371"/>
      <c r="L194" s="68"/>
      <c r="M194" s="153">
        <f t="shared" si="27"/>
        <v>0</v>
      </c>
      <c r="N194" s="17">
        <f t="shared" si="28"/>
        <v>0</v>
      </c>
      <c r="O194" s="17">
        <f t="shared" si="29"/>
        <v>0</v>
      </c>
      <c r="P194" s="17">
        <f t="shared" si="30"/>
        <v>0</v>
      </c>
      <c r="Q194" s="17">
        <f t="shared" si="31"/>
        <v>0</v>
      </c>
      <c r="R194" s="17">
        <f t="shared" si="31"/>
        <v>0</v>
      </c>
      <c r="S194" s="17">
        <f t="shared" si="32"/>
        <v>0</v>
      </c>
      <c r="T194" s="68">
        <f t="shared" si="33"/>
        <v>0</v>
      </c>
      <c r="U194" s="68">
        <f t="shared" si="35"/>
        <v>1</v>
      </c>
      <c r="V194" s="68">
        <f t="shared" si="34"/>
        <v>0</v>
      </c>
      <c r="W194" s="99">
        <f>'ZoR 1'!M194+'ZoR 2'!M194+'ZoR 3'!M194+'ZoR 4'!M194+'ZoR 5'!M194+M194</f>
        <v>0</v>
      </c>
      <c r="X194" s="99">
        <f>'ZoR 1'!N194+'ZoR 2'!N194+'ZoR 3'!N194+'ZoR 4'!N194+'ZoR 5'!N194+N194</f>
        <v>0</v>
      </c>
      <c r="Y194" s="99">
        <f>'ZoR 1'!O194+'ZoR 2'!O194+'ZoR 3'!O194+'ZoR 4'!O194+'ZoR 5'!O194+O194</f>
        <v>0</v>
      </c>
      <c r="Z194" s="99">
        <f>'ZoR 1'!P194+'ZoR 2'!P194+'ZoR 3'!P194+'ZoR 4'!P194+'ZoR 5'!P194+P194</f>
        <v>0</v>
      </c>
      <c r="AA194" s="99">
        <f>'ZoR 1'!Q194+'ZoR 2'!Q194+'ZoR 3'!Q194+'ZoR 4'!Q194+'ZoR 5'!Q194+Q194</f>
        <v>0</v>
      </c>
      <c r="AB194" s="99">
        <f>'ZoR 1'!R194+'ZoR 2'!R194+'ZoR 3'!R194+'ZoR 4'!R194+'ZoR 5'!R194+R194</f>
        <v>0</v>
      </c>
      <c r="AC194" s="99">
        <f>'ZoR 1'!S194+'ZoR 2'!S194+'ZoR 3'!S194+'ZoR 4'!S194+'ZoR 5'!S194+S194</f>
        <v>0</v>
      </c>
      <c r="AD194" s="68">
        <f t="shared" si="36"/>
        <v>0</v>
      </c>
      <c r="AE194" s="68"/>
    </row>
    <row r="195" spans="2:31" s="1" customFormat="1" ht="20.149999999999999" customHeight="1" x14ac:dyDescent="0.35">
      <c r="B195" s="22">
        <v>187</v>
      </c>
      <c r="C195" s="27">
        <f>IF(Změna!D204="","",Změna!D204)</f>
        <v>0</v>
      </c>
      <c r="D195" s="65">
        <f>IF(Změna!E204="","",Změna!E204)</f>
        <v>0</v>
      </c>
      <c r="E195" s="369"/>
      <c r="F195" s="370"/>
      <c r="G195" s="370"/>
      <c r="H195" s="370"/>
      <c r="I195" s="370"/>
      <c r="J195" s="370"/>
      <c r="K195" s="371"/>
      <c r="L195" s="68"/>
      <c r="M195" s="153">
        <f t="shared" si="27"/>
        <v>0</v>
      </c>
      <c r="N195" s="17">
        <f t="shared" si="28"/>
        <v>0</v>
      </c>
      <c r="O195" s="17">
        <f t="shared" si="29"/>
        <v>0</v>
      </c>
      <c r="P195" s="17">
        <f t="shared" si="30"/>
        <v>0</v>
      </c>
      <c r="Q195" s="17">
        <f t="shared" si="31"/>
        <v>0</v>
      </c>
      <c r="R195" s="17">
        <f t="shared" si="31"/>
        <v>0</v>
      </c>
      <c r="S195" s="17">
        <f t="shared" si="32"/>
        <v>0</v>
      </c>
      <c r="T195" s="68">
        <f t="shared" si="33"/>
        <v>0</v>
      </c>
      <c r="U195" s="68">
        <f t="shared" si="35"/>
        <v>1</v>
      </c>
      <c r="V195" s="68">
        <f t="shared" si="34"/>
        <v>0</v>
      </c>
      <c r="W195" s="99">
        <f>'ZoR 1'!M195+'ZoR 2'!M195+'ZoR 3'!M195+'ZoR 4'!M195+'ZoR 5'!M195+M195</f>
        <v>0</v>
      </c>
      <c r="X195" s="99">
        <f>'ZoR 1'!N195+'ZoR 2'!N195+'ZoR 3'!N195+'ZoR 4'!N195+'ZoR 5'!N195+N195</f>
        <v>0</v>
      </c>
      <c r="Y195" s="99">
        <f>'ZoR 1'!O195+'ZoR 2'!O195+'ZoR 3'!O195+'ZoR 4'!O195+'ZoR 5'!O195+O195</f>
        <v>0</v>
      </c>
      <c r="Z195" s="99">
        <f>'ZoR 1'!P195+'ZoR 2'!P195+'ZoR 3'!P195+'ZoR 4'!P195+'ZoR 5'!P195+P195</f>
        <v>0</v>
      </c>
      <c r="AA195" s="99">
        <f>'ZoR 1'!Q195+'ZoR 2'!Q195+'ZoR 3'!Q195+'ZoR 4'!Q195+'ZoR 5'!Q195+Q195</f>
        <v>0</v>
      </c>
      <c r="AB195" s="99">
        <f>'ZoR 1'!R195+'ZoR 2'!R195+'ZoR 3'!R195+'ZoR 4'!R195+'ZoR 5'!R195+R195</f>
        <v>0</v>
      </c>
      <c r="AC195" s="99">
        <f>'ZoR 1'!S195+'ZoR 2'!S195+'ZoR 3'!S195+'ZoR 4'!S195+'ZoR 5'!S195+S195</f>
        <v>0</v>
      </c>
      <c r="AD195" s="68">
        <f t="shared" si="36"/>
        <v>0</v>
      </c>
      <c r="AE195" s="68"/>
    </row>
    <row r="196" spans="2:31" s="1" customFormat="1" ht="20.149999999999999" customHeight="1" x14ac:dyDescent="0.35">
      <c r="B196" s="22">
        <v>188</v>
      </c>
      <c r="C196" s="27">
        <f>IF(Změna!D205="","",Změna!D205)</f>
        <v>0</v>
      </c>
      <c r="D196" s="65">
        <f>IF(Změna!E205="","",Změna!E205)</f>
        <v>0</v>
      </c>
      <c r="E196" s="369"/>
      <c r="F196" s="370"/>
      <c r="G196" s="370"/>
      <c r="H196" s="370"/>
      <c r="I196" s="370"/>
      <c r="J196" s="370"/>
      <c r="K196" s="371"/>
      <c r="L196" s="68"/>
      <c r="M196" s="153">
        <f t="shared" si="27"/>
        <v>0</v>
      </c>
      <c r="N196" s="17">
        <f t="shared" si="28"/>
        <v>0</v>
      </c>
      <c r="O196" s="17">
        <f t="shared" si="29"/>
        <v>0</v>
      </c>
      <c r="P196" s="17">
        <f t="shared" si="30"/>
        <v>0</v>
      </c>
      <c r="Q196" s="17">
        <f t="shared" si="31"/>
        <v>0</v>
      </c>
      <c r="R196" s="17">
        <f t="shared" si="31"/>
        <v>0</v>
      </c>
      <c r="S196" s="17">
        <f t="shared" si="32"/>
        <v>0</v>
      </c>
      <c r="T196" s="68">
        <f t="shared" si="33"/>
        <v>0</v>
      </c>
      <c r="U196" s="68">
        <f t="shared" si="35"/>
        <v>1</v>
      </c>
      <c r="V196" s="68">
        <f t="shared" si="34"/>
        <v>0</v>
      </c>
      <c r="W196" s="99">
        <f>'ZoR 1'!M196+'ZoR 2'!M196+'ZoR 3'!M196+'ZoR 4'!M196+'ZoR 5'!M196+M196</f>
        <v>0</v>
      </c>
      <c r="X196" s="99">
        <f>'ZoR 1'!N196+'ZoR 2'!N196+'ZoR 3'!N196+'ZoR 4'!N196+'ZoR 5'!N196+N196</f>
        <v>0</v>
      </c>
      <c r="Y196" s="99">
        <f>'ZoR 1'!O196+'ZoR 2'!O196+'ZoR 3'!O196+'ZoR 4'!O196+'ZoR 5'!O196+O196</f>
        <v>0</v>
      </c>
      <c r="Z196" s="99">
        <f>'ZoR 1'!P196+'ZoR 2'!P196+'ZoR 3'!P196+'ZoR 4'!P196+'ZoR 5'!P196+P196</f>
        <v>0</v>
      </c>
      <c r="AA196" s="99">
        <f>'ZoR 1'!Q196+'ZoR 2'!Q196+'ZoR 3'!Q196+'ZoR 4'!Q196+'ZoR 5'!Q196+Q196</f>
        <v>0</v>
      </c>
      <c r="AB196" s="99">
        <f>'ZoR 1'!R196+'ZoR 2'!R196+'ZoR 3'!R196+'ZoR 4'!R196+'ZoR 5'!R196+R196</f>
        <v>0</v>
      </c>
      <c r="AC196" s="99">
        <f>'ZoR 1'!S196+'ZoR 2'!S196+'ZoR 3'!S196+'ZoR 4'!S196+'ZoR 5'!S196+S196</f>
        <v>0</v>
      </c>
      <c r="AD196" s="68">
        <f t="shared" si="36"/>
        <v>0</v>
      </c>
      <c r="AE196" s="68"/>
    </row>
    <row r="197" spans="2:31" s="1" customFormat="1" ht="20.149999999999999" customHeight="1" x14ac:dyDescent="0.35">
      <c r="B197" s="22">
        <v>189</v>
      </c>
      <c r="C197" s="27">
        <f>IF(Změna!D206="","",Změna!D206)</f>
        <v>0</v>
      </c>
      <c r="D197" s="65">
        <f>IF(Změna!E206="","",Změna!E206)</f>
        <v>0</v>
      </c>
      <c r="E197" s="369"/>
      <c r="F197" s="370"/>
      <c r="G197" s="370"/>
      <c r="H197" s="370"/>
      <c r="I197" s="370"/>
      <c r="J197" s="370"/>
      <c r="K197" s="371"/>
      <c r="L197" s="68"/>
      <c r="M197" s="153">
        <f t="shared" si="27"/>
        <v>0</v>
      </c>
      <c r="N197" s="17">
        <f t="shared" si="28"/>
        <v>0</v>
      </c>
      <c r="O197" s="17">
        <f t="shared" si="29"/>
        <v>0</v>
      </c>
      <c r="P197" s="17">
        <f t="shared" si="30"/>
        <v>0</v>
      </c>
      <c r="Q197" s="17">
        <f t="shared" si="31"/>
        <v>0</v>
      </c>
      <c r="R197" s="17">
        <f t="shared" si="31"/>
        <v>0</v>
      </c>
      <c r="S197" s="17">
        <f t="shared" si="32"/>
        <v>0</v>
      </c>
      <c r="T197" s="68">
        <f t="shared" si="33"/>
        <v>0</v>
      </c>
      <c r="U197" s="68">
        <f t="shared" si="35"/>
        <v>1</v>
      </c>
      <c r="V197" s="68">
        <f t="shared" si="34"/>
        <v>0</v>
      </c>
      <c r="W197" s="99">
        <f>'ZoR 1'!M197+'ZoR 2'!M197+'ZoR 3'!M197+'ZoR 4'!M197+'ZoR 5'!M197+M197</f>
        <v>0</v>
      </c>
      <c r="X197" s="99">
        <f>'ZoR 1'!N197+'ZoR 2'!N197+'ZoR 3'!N197+'ZoR 4'!N197+'ZoR 5'!N197+N197</f>
        <v>0</v>
      </c>
      <c r="Y197" s="99">
        <f>'ZoR 1'!O197+'ZoR 2'!O197+'ZoR 3'!O197+'ZoR 4'!O197+'ZoR 5'!O197+O197</f>
        <v>0</v>
      </c>
      <c r="Z197" s="99">
        <f>'ZoR 1'!P197+'ZoR 2'!P197+'ZoR 3'!P197+'ZoR 4'!P197+'ZoR 5'!P197+P197</f>
        <v>0</v>
      </c>
      <c r="AA197" s="99">
        <f>'ZoR 1'!Q197+'ZoR 2'!Q197+'ZoR 3'!Q197+'ZoR 4'!Q197+'ZoR 5'!Q197+Q197</f>
        <v>0</v>
      </c>
      <c r="AB197" s="99">
        <f>'ZoR 1'!R197+'ZoR 2'!R197+'ZoR 3'!R197+'ZoR 4'!R197+'ZoR 5'!R197+R197</f>
        <v>0</v>
      </c>
      <c r="AC197" s="99">
        <f>'ZoR 1'!S197+'ZoR 2'!S197+'ZoR 3'!S197+'ZoR 4'!S197+'ZoR 5'!S197+S197</f>
        <v>0</v>
      </c>
      <c r="AD197" s="68">
        <f t="shared" si="36"/>
        <v>0</v>
      </c>
      <c r="AE197" s="68"/>
    </row>
    <row r="198" spans="2:31" s="1" customFormat="1" ht="20.149999999999999" customHeight="1" x14ac:dyDescent="0.35">
      <c r="B198" s="22">
        <v>190</v>
      </c>
      <c r="C198" s="27">
        <f>IF(Změna!D207="","",Změna!D207)</f>
        <v>0</v>
      </c>
      <c r="D198" s="65">
        <f>IF(Změna!E207="","",Změna!E207)</f>
        <v>0</v>
      </c>
      <c r="E198" s="369"/>
      <c r="F198" s="370"/>
      <c r="G198" s="370"/>
      <c r="H198" s="370"/>
      <c r="I198" s="370"/>
      <c r="J198" s="370"/>
      <c r="K198" s="371"/>
      <c r="L198" s="68"/>
      <c r="M198" s="153">
        <f t="shared" si="27"/>
        <v>0</v>
      </c>
      <c r="N198" s="17">
        <f t="shared" si="28"/>
        <v>0</v>
      </c>
      <c r="O198" s="17">
        <f t="shared" si="29"/>
        <v>0</v>
      </c>
      <c r="P198" s="17">
        <f t="shared" si="30"/>
        <v>0</v>
      </c>
      <c r="Q198" s="17">
        <f t="shared" si="31"/>
        <v>0</v>
      </c>
      <c r="R198" s="17">
        <f t="shared" si="31"/>
        <v>0</v>
      </c>
      <c r="S198" s="17">
        <f t="shared" si="32"/>
        <v>0</v>
      </c>
      <c r="T198" s="68">
        <f t="shared" si="33"/>
        <v>0</v>
      </c>
      <c r="U198" s="68">
        <f t="shared" si="35"/>
        <v>1</v>
      </c>
      <c r="V198" s="68">
        <f t="shared" si="34"/>
        <v>0</v>
      </c>
      <c r="W198" s="99">
        <f>'ZoR 1'!M198+'ZoR 2'!M198+'ZoR 3'!M198+'ZoR 4'!M198+'ZoR 5'!M198+M198</f>
        <v>0</v>
      </c>
      <c r="X198" s="99">
        <f>'ZoR 1'!N198+'ZoR 2'!N198+'ZoR 3'!N198+'ZoR 4'!N198+'ZoR 5'!N198+N198</f>
        <v>0</v>
      </c>
      <c r="Y198" s="99">
        <f>'ZoR 1'!O198+'ZoR 2'!O198+'ZoR 3'!O198+'ZoR 4'!O198+'ZoR 5'!O198+O198</f>
        <v>0</v>
      </c>
      <c r="Z198" s="99">
        <f>'ZoR 1'!P198+'ZoR 2'!P198+'ZoR 3'!P198+'ZoR 4'!P198+'ZoR 5'!P198+P198</f>
        <v>0</v>
      </c>
      <c r="AA198" s="99">
        <f>'ZoR 1'!Q198+'ZoR 2'!Q198+'ZoR 3'!Q198+'ZoR 4'!Q198+'ZoR 5'!Q198+Q198</f>
        <v>0</v>
      </c>
      <c r="AB198" s="99">
        <f>'ZoR 1'!R198+'ZoR 2'!R198+'ZoR 3'!R198+'ZoR 4'!R198+'ZoR 5'!R198+R198</f>
        <v>0</v>
      </c>
      <c r="AC198" s="99">
        <f>'ZoR 1'!S198+'ZoR 2'!S198+'ZoR 3'!S198+'ZoR 4'!S198+'ZoR 5'!S198+S198</f>
        <v>0</v>
      </c>
      <c r="AD198" s="68">
        <f t="shared" si="36"/>
        <v>0</v>
      </c>
      <c r="AE198" s="68"/>
    </row>
    <row r="199" spans="2:31" s="1" customFormat="1" ht="20.149999999999999" customHeight="1" x14ac:dyDescent="0.35">
      <c r="B199" s="22">
        <v>191</v>
      </c>
      <c r="C199" s="27">
        <f>IF(Změna!D208="","",Změna!D208)</f>
        <v>0</v>
      </c>
      <c r="D199" s="65">
        <f>IF(Změna!E208="","",Změna!E208)</f>
        <v>0</v>
      </c>
      <c r="E199" s="369"/>
      <c r="F199" s="370"/>
      <c r="G199" s="370"/>
      <c r="H199" s="370"/>
      <c r="I199" s="370"/>
      <c r="J199" s="370"/>
      <c r="K199" s="371"/>
      <c r="L199" s="68"/>
      <c r="M199" s="153">
        <f t="shared" si="27"/>
        <v>0</v>
      </c>
      <c r="N199" s="17">
        <f t="shared" si="28"/>
        <v>0</v>
      </c>
      <c r="O199" s="17">
        <f t="shared" si="29"/>
        <v>0</v>
      </c>
      <c r="P199" s="17">
        <f t="shared" si="30"/>
        <v>0</v>
      </c>
      <c r="Q199" s="17">
        <f t="shared" si="31"/>
        <v>0</v>
      </c>
      <c r="R199" s="17">
        <f t="shared" si="31"/>
        <v>0</v>
      </c>
      <c r="S199" s="17">
        <f t="shared" si="32"/>
        <v>0</v>
      </c>
      <c r="T199" s="68">
        <f t="shared" si="33"/>
        <v>0</v>
      </c>
      <c r="U199" s="68">
        <f t="shared" si="35"/>
        <v>1</v>
      </c>
      <c r="V199" s="68">
        <f t="shared" si="34"/>
        <v>0</v>
      </c>
      <c r="W199" s="99">
        <f>'ZoR 1'!M199+'ZoR 2'!M199+'ZoR 3'!M199+'ZoR 4'!M199+'ZoR 5'!M199+M199</f>
        <v>0</v>
      </c>
      <c r="X199" s="99">
        <f>'ZoR 1'!N199+'ZoR 2'!N199+'ZoR 3'!N199+'ZoR 4'!N199+'ZoR 5'!N199+N199</f>
        <v>0</v>
      </c>
      <c r="Y199" s="99">
        <f>'ZoR 1'!O199+'ZoR 2'!O199+'ZoR 3'!O199+'ZoR 4'!O199+'ZoR 5'!O199+O199</f>
        <v>0</v>
      </c>
      <c r="Z199" s="99">
        <f>'ZoR 1'!P199+'ZoR 2'!P199+'ZoR 3'!P199+'ZoR 4'!P199+'ZoR 5'!P199+P199</f>
        <v>0</v>
      </c>
      <c r="AA199" s="99">
        <f>'ZoR 1'!Q199+'ZoR 2'!Q199+'ZoR 3'!Q199+'ZoR 4'!Q199+'ZoR 5'!Q199+Q199</f>
        <v>0</v>
      </c>
      <c r="AB199" s="99">
        <f>'ZoR 1'!R199+'ZoR 2'!R199+'ZoR 3'!R199+'ZoR 4'!R199+'ZoR 5'!R199+R199</f>
        <v>0</v>
      </c>
      <c r="AC199" s="99">
        <f>'ZoR 1'!S199+'ZoR 2'!S199+'ZoR 3'!S199+'ZoR 4'!S199+'ZoR 5'!S199+S199</f>
        <v>0</v>
      </c>
      <c r="AD199" s="68">
        <f t="shared" si="36"/>
        <v>0</v>
      </c>
      <c r="AE199" s="68"/>
    </row>
    <row r="200" spans="2:31" s="1" customFormat="1" ht="20.149999999999999" customHeight="1" x14ac:dyDescent="0.35">
      <c r="B200" s="22">
        <v>192</v>
      </c>
      <c r="C200" s="27">
        <f>IF(Změna!D209="","",Změna!D209)</f>
        <v>0</v>
      </c>
      <c r="D200" s="65">
        <f>IF(Změna!E209="","",Změna!E209)</f>
        <v>0</v>
      </c>
      <c r="E200" s="369"/>
      <c r="F200" s="370"/>
      <c r="G200" s="370"/>
      <c r="H200" s="370"/>
      <c r="I200" s="370"/>
      <c r="J200" s="370"/>
      <c r="K200" s="371"/>
      <c r="L200" s="68"/>
      <c r="M200" s="153">
        <f t="shared" si="27"/>
        <v>0</v>
      </c>
      <c r="N200" s="17">
        <f t="shared" si="28"/>
        <v>0</v>
      </c>
      <c r="O200" s="17">
        <f t="shared" si="29"/>
        <v>0</v>
      </c>
      <c r="P200" s="17">
        <f t="shared" si="30"/>
        <v>0</v>
      </c>
      <c r="Q200" s="17">
        <f t="shared" si="31"/>
        <v>0</v>
      </c>
      <c r="R200" s="17">
        <f t="shared" si="31"/>
        <v>0</v>
      </c>
      <c r="S200" s="17">
        <f t="shared" si="32"/>
        <v>0</v>
      </c>
      <c r="T200" s="68">
        <f t="shared" si="33"/>
        <v>0</v>
      </c>
      <c r="U200" s="68">
        <f t="shared" si="35"/>
        <v>1</v>
      </c>
      <c r="V200" s="68">
        <f t="shared" si="34"/>
        <v>0</v>
      </c>
      <c r="W200" s="99">
        <f>'ZoR 1'!M200+'ZoR 2'!M200+'ZoR 3'!M200+'ZoR 4'!M200+'ZoR 5'!M200+M200</f>
        <v>0</v>
      </c>
      <c r="X200" s="99">
        <f>'ZoR 1'!N200+'ZoR 2'!N200+'ZoR 3'!N200+'ZoR 4'!N200+'ZoR 5'!N200+N200</f>
        <v>0</v>
      </c>
      <c r="Y200" s="99">
        <f>'ZoR 1'!O200+'ZoR 2'!O200+'ZoR 3'!O200+'ZoR 4'!O200+'ZoR 5'!O200+O200</f>
        <v>0</v>
      </c>
      <c r="Z200" s="99">
        <f>'ZoR 1'!P200+'ZoR 2'!P200+'ZoR 3'!P200+'ZoR 4'!P200+'ZoR 5'!P200+P200</f>
        <v>0</v>
      </c>
      <c r="AA200" s="99">
        <f>'ZoR 1'!Q200+'ZoR 2'!Q200+'ZoR 3'!Q200+'ZoR 4'!Q200+'ZoR 5'!Q200+Q200</f>
        <v>0</v>
      </c>
      <c r="AB200" s="99">
        <f>'ZoR 1'!R200+'ZoR 2'!R200+'ZoR 3'!R200+'ZoR 4'!R200+'ZoR 5'!R200+R200</f>
        <v>0</v>
      </c>
      <c r="AC200" s="99">
        <f>'ZoR 1'!S200+'ZoR 2'!S200+'ZoR 3'!S200+'ZoR 4'!S200+'ZoR 5'!S200+S200</f>
        <v>0</v>
      </c>
      <c r="AD200" s="68">
        <f t="shared" si="36"/>
        <v>0</v>
      </c>
      <c r="AE200" s="68"/>
    </row>
    <row r="201" spans="2:31" s="1" customFormat="1" ht="20.149999999999999" customHeight="1" x14ac:dyDescent="0.35">
      <c r="B201" s="22">
        <v>193</v>
      </c>
      <c r="C201" s="27">
        <f>IF(Změna!D210="","",Změna!D210)</f>
        <v>0</v>
      </c>
      <c r="D201" s="65">
        <f>IF(Změna!E210="","",Změna!E210)</f>
        <v>0</v>
      </c>
      <c r="E201" s="369"/>
      <c r="F201" s="370"/>
      <c r="G201" s="370"/>
      <c r="H201" s="370"/>
      <c r="I201" s="370"/>
      <c r="J201" s="370"/>
      <c r="K201" s="371"/>
      <c r="L201" s="68"/>
      <c r="M201" s="153">
        <f t="shared" ref="M201:M264" si="37">IF($U201=1,0,E201)</f>
        <v>0</v>
      </c>
      <c r="N201" s="17">
        <f t="shared" ref="N201:N264" si="38">IF($U201=1,0,F201)</f>
        <v>0</v>
      </c>
      <c r="O201" s="17">
        <f t="shared" ref="O201:O264" si="39">IF($U201=1,0,G201)</f>
        <v>0</v>
      </c>
      <c r="P201" s="17">
        <f t="shared" ref="P201:P264" si="40">IF($U201=1,0,H201)</f>
        <v>0</v>
      </c>
      <c r="Q201" s="17">
        <f t="shared" ref="Q201:R264" si="41">IF($U201=1,0,I201)</f>
        <v>0</v>
      </c>
      <c r="R201" s="17">
        <f t="shared" si="41"/>
        <v>0</v>
      </c>
      <c r="S201" s="17">
        <f t="shared" ref="S201:S264" si="42">IF($U201=1,0,K201)</f>
        <v>0</v>
      </c>
      <c r="T201" s="68">
        <f t="shared" si="33"/>
        <v>0</v>
      </c>
      <c r="U201" s="68">
        <f t="shared" si="35"/>
        <v>1</v>
      </c>
      <c r="V201" s="68">
        <f t="shared" si="34"/>
        <v>0</v>
      </c>
      <c r="W201" s="99">
        <f>'ZoR 1'!M201+'ZoR 2'!M201+'ZoR 3'!M201+'ZoR 4'!M201+'ZoR 5'!M201+M201</f>
        <v>0</v>
      </c>
      <c r="X201" s="99">
        <f>'ZoR 1'!N201+'ZoR 2'!N201+'ZoR 3'!N201+'ZoR 4'!N201+'ZoR 5'!N201+N201</f>
        <v>0</v>
      </c>
      <c r="Y201" s="99">
        <f>'ZoR 1'!O201+'ZoR 2'!O201+'ZoR 3'!O201+'ZoR 4'!O201+'ZoR 5'!O201+O201</f>
        <v>0</v>
      </c>
      <c r="Z201" s="99">
        <f>'ZoR 1'!P201+'ZoR 2'!P201+'ZoR 3'!P201+'ZoR 4'!P201+'ZoR 5'!P201+P201</f>
        <v>0</v>
      </c>
      <c r="AA201" s="99">
        <f>'ZoR 1'!Q201+'ZoR 2'!Q201+'ZoR 3'!Q201+'ZoR 4'!Q201+'ZoR 5'!Q201+Q201</f>
        <v>0</v>
      </c>
      <c r="AB201" s="99">
        <f>'ZoR 1'!R201+'ZoR 2'!R201+'ZoR 3'!R201+'ZoR 4'!R201+'ZoR 5'!R201+R201</f>
        <v>0</v>
      </c>
      <c r="AC201" s="99">
        <f>'ZoR 1'!S201+'ZoR 2'!S201+'ZoR 3'!S201+'ZoR 4'!S201+'ZoR 5'!S201+S201</f>
        <v>0</v>
      </c>
      <c r="AD201" s="68">
        <f t="shared" si="36"/>
        <v>0</v>
      </c>
      <c r="AE201" s="68"/>
    </row>
    <row r="202" spans="2:31" s="1" customFormat="1" ht="20.149999999999999" customHeight="1" x14ac:dyDescent="0.35">
      <c r="B202" s="22">
        <v>194</v>
      </c>
      <c r="C202" s="27">
        <f>IF(Změna!D211="","",Změna!D211)</f>
        <v>0</v>
      </c>
      <c r="D202" s="65">
        <f>IF(Změna!E211="","",Změna!E211)</f>
        <v>0</v>
      </c>
      <c r="E202" s="369"/>
      <c r="F202" s="370"/>
      <c r="G202" s="370"/>
      <c r="H202" s="370"/>
      <c r="I202" s="370"/>
      <c r="J202" s="370"/>
      <c r="K202" s="371"/>
      <c r="L202" s="68"/>
      <c r="M202" s="153">
        <f t="shared" si="37"/>
        <v>0</v>
      </c>
      <c r="N202" s="17">
        <f t="shared" si="38"/>
        <v>0</v>
      </c>
      <c r="O202" s="17">
        <f t="shared" si="39"/>
        <v>0</v>
      </c>
      <c r="P202" s="17">
        <f t="shared" si="40"/>
        <v>0</v>
      </c>
      <c r="Q202" s="17">
        <f t="shared" si="41"/>
        <v>0</v>
      </c>
      <c r="R202" s="17">
        <f t="shared" si="41"/>
        <v>0</v>
      </c>
      <c r="S202" s="17">
        <f t="shared" si="42"/>
        <v>0</v>
      </c>
      <c r="T202" s="68">
        <f t="shared" ref="T202:T265" si="43">IF(U202=1,IF(SUM(E202:K202)&gt;0,1,0),0)</f>
        <v>0</v>
      </c>
      <c r="U202" s="68">
        <f t="shared" si="35"/>
        <v>1</v>
      </c>
      <c r="V202" s="68">
        <f t="shared" ref="V202:V265" si="44">IF(J202&gt;0,IF(J202&lt;25,1,0),0)</f>
        <v>0</v>
      </c>
      <c r="W202" s="99">
        <f>'ZoR 1'!M202+'ZoR 2'!M202+'ZoR 3'!M202+'ZoR 4'!M202+'ZoR 5'!M202+M202</f>
        <v>0</v>
      </c>
      <c r="X202" s="99">
        <f>'ZoR 1'!N202+'ZoR 2'!N202+'ZoR 3'!N202+'ZoR 4'!N202+'ZoR 5'!N202+N202</f>
        <v>0</v>
      </c>
      <c r="Y202" s="99">
        <f>'ZoR 1'!O202+'ZoR 2'!O202+'ZoR 3'!O202+'ZoR 4'!O202+'ZoR 5'!O202+O202</f>
        <v>0</v>
      </c>
      <c r="Z202" s="99">
        <f>'ZoR 1'!P202+'ZoR 2'!P202+'ZoR 3'!P202+'ZoR 4'!P202+'ZoR 5'!P202+P202</f>
        <v>0</v>
      </c>
      <c r="AA202" s="99">
        <f>'ZoR 1'!Q202+'ZoR 2'!Q202+'ZoR 3'!Q202+'ZoR 4'!Q202+'ZoR 5'!Q202+Q202</f>
        <v>0</v>
      </c>
      <c r="AB202" s="99">
        <f>'ZoR 1'!R202+'ZoR 2'!R202+'ZoR 3'!R202+'ZoR 4'!R202+'ZoR 5'!R202+R202</f>
        <v>0</v>
      </c>
      <c r="AC202" s="99">
        <f>'ZoR 1'!S202+'ZoR 2'!S202+'ZoR 3'!S202+'ZoR 4'!S202+'ZoR 5'!S202+S202</f>
        <v>0</v>
      </c>
      <c r="AD202" s="68">
        <f t="shared" si="36"/>
        <v>0</v>
      </c>
      <c r="AE202" s="68"/>
    </row>
    <row r="203" spans="2:31" s="1" customFormat="1" ht="20.149999999999999" customHeight="1" x14ac:dyDescent="0.35">
      <c r="B203" s="22">
        <v>195</v>
      </c>
      <c r="C203" s="27">
        <f>IF(Změna!D212="","",Změna!D212)</f>
        <v>0</v>
      </c>
      <c r="D203" s="65">
        <f>IF(Změna!E212="","",Změna!E212)</f>
        <v>0</v>
      </c>
      <c r="E203" s="369"/>
      <c r="F203" s="370"/>
      <c r="G203" s="370"/>
      <c r="H203" s="370"/>
      <c r="I203" s="370"/>
      <c r="J203" s="370"/>
      <c r="K203" s="371"/>
      <c r="L203" s="68"/>
      <c r="M203" s="153">
        <f t="shared" si="37"/>
        <v>0</v>
      </c>
      <c r="N203" s="17">
        <f t="shared" si="38"/>
        <v>0</v>
      </c>
      <c r="O203" s="17">
        <f t="shared" si="39"/>
        <v>0</v>
      </c>
      <c r="P203" s="17">
        <f t="shared" si="40"/>
        <v>0</v>
      </c>
      <c r="Q203" s="17">
        <f t="shared" si="41"/>
        <v>0</v>
      </c>
      <c r="R203" s="17">
        <f t="shared" si="41"/>
        <v>0</v>
      </c>
      <c r="S203" s="17">
        <f t="shared" si="42"/>
        <v>0</v>
      </c>
      <c r="T203" s="68">
        <f t="shared" si="43"/>
        <v>0</v>
      </c>
      <c r="U203" s="68">
        <f t="shared" si="35"/>
        <v>1</v>
      </c>
      <c r="V203" s="68">
        <f t="shared" si="44"/>
        <v>0</v>
      </c>
      <c r="W203" s="99">
        <f>'ZoR 1'!M203+'ZoR 2'!M203+'ZoR 3'!M203+'ZoR 4'!M203+'ZoR 5'!M203+M203</f>
        <v>0</v>
      </c>
      <c r="X203" s="99">
        <f>'ZoR 1'!N203+'ZoR 2'!N203+'ZoR 3'!N203+'ZoR 4'!N203+'ZoR 5'!N203+N203</f>
        <v>0</v>
      </c>
      <c r="Y203" s="99">
        <f>'ZoR 1'!O203+'ZoR 2'!O203+'ZoR 3'!O203+'ZoR 4'!O203+'ZoR 5'!O203+O203</f>
        <v>0</v>
      </c>
      <c r="Z203" s="99">
        <f>'ZoR 1'!P203+'ZoR 2'!P203+'ZoR 3'!P203+'ZoR 4'!P203+'ZoR 5'!P203+P203</f>
        <v>0</v>
      </c>
      <c r="AA203" s="99">
        <f>'ZoR 1'!Q203+'ZoR 2'!Q203+'ZoR 3'!Q203+'ZoR 4'!Q203+'ZoR 5'!Q203+Q203</f>
        <v>0</v>
      </c>
      <c r="AB203" s="99">
        <f>'ZoR 1'!R203+'ZoR 2'!R203+'ZoR 3'!R203+'ZoR 4'!R203+'ZoR 5'!R203+R203</f>
        <v>0</v>
      </c>
      <c r="AC203" s="99">
        <f>'ZoR 1'!S203+'ZoR 2'!S203+'ZoR 3'!S203+'ZoR 4'!S203+'ZoR 5'!S203+S203</f>
        <v>0</v>
      </c>
      <c r="AD203" s="68">
        <f t="shared" si="36"/>
        <v>0</v>
      </c>
      <c r="AE203" s="68"/>
    </row>
    <row r="204" spans="2:31" s="1" customFormat="1" ht="20.149999999999999" customHeight="1" x14ac:dyDescent="0.35">
      <c r="B204" s="22">
        <v>196</v>
      </c>
      <c r="C204" s="27">
        <f>IF(Změna!D213="","",Změna!D213)</f>
        <v>0</v>
      </c>
      <c r="D204" s="65">
        <f>IF(Změna!E213="","",Změna!E213)</f>
        <v>0</v>
      </c>
      <c r="E204" s="369"/>
      <c r="F204" s="370"/>
      <c r="G204" s="370"/>
      <c r="H204" s="370"/>
      <c r="I204" s="370"/>
      <c r="J204" s="370"/>
      <c r="K204" s="371"/>
      <c r="L204" s="68"/>
      <c r="M204" s="153">
        <f t="shared" si="37"/>
        <v>0</v>
      </c>
      <c r="N204" s="17">
        <f t="shared" si="38"/>
        <v>0</v>
      </c>
      <c r="O204" s="17">
        <f t="shared" si="39"/>
        <v>0</v>
      </c>
      <c r="P204" s="17">
        <f t="shared" si="40"/>
        <v>0</v>
      </c>
      <c r="Q204" s="17">
        <f t="shared" si="41"/>
        <v>0</v>
      </c>
      <c r="R204" s="17">
        <f t="shared" si="41"/>
        <v>0</v>
      </c>
      <c r="S204" s="17">
        <f t="shared" si="42"/>
        <v>0</v>
      </c>
      <c r="T204" s="68">
        <f t="shared" si="43"/>
        <v>0</v>
      </c>
      <c r="U204" s="68">
        <f t="shared" si="35"/>
        <v>1</v>
      </c>
      <c r="V204" s="68">
        <f t="shared" si="44"/>
        <v>0</v>
      </c>
      <c r="W204" s="99">
        <f>'ZoR 1'!M204+'ZoR 2'!M204+'ZoR 3'!M204+'ZoR 4'!M204+'ZoR 5'!M204+M204</f>
        <v>0</v>
      </c>
      <c r="X204" s="99">
        <f>'ZoR 1'!N204+'ZoR 2'!N204+'ZoR 3'!N204+'ZoR 4'!N204+'ZoR 5'!N204+N204</f>
        <v>0</v>
      </c>
      <c r="Y204" s="99">
        <f>'ZoR 1'!O204+'ZoR 2'!O204+'ZoR 3'!O204+'ZoR 4'!O204+'ZoR 5'!O204+O204</f>
        <v>0</v>
      </c>
      <c r="Z204" s="99">
        <f>'ZoR 1'!P204+'ZoR 2'!P204+'ZoR 3'!P204+'ZoR 4'!P204+'ZoR 5'!P204+P204</f>
        <v>0</v>
      </c>
      <c r="AA204" s="99">
        <f>'ZoR 1'!Q204+'ZoR 2'!Q204+'ZoR 3'!Q204+'ZoR 4'!Q204+'ZoR 5'!Q204+Q204</f>
        <v>0</v>
      </c>
      <c r="AB204" s="99">
        <f>'ZoR 1'!R204+'ZoR 2'!R204+'ZoR 3'!R204+'ZoR 4'!R204+'ZoR 5'!R204+R204</f>
        <v>0</v>
      </c>
      <c r="AC204" s="99">
        <f>'ZoR 1'!S204+'ZoR 2'!S204+'ZoR 3'!S204+'ZoR 4'!S204+'ZoR 5'!S204+S204</f>
        <v>0</v>
      </c>
      <c r="AD204" s="68">
        <f t="shared" si="36"/>
        <v>0</v>
      </c>
      <c r="AE204" s="68"/>
    </row>
    <row r="205" spans="2:31" s="1" customFormat="1" ht="20.149999999999999" customHeight="1" x14ac:dyDescent="0.35">
      <c r="B205" s="22">
        <v>197</v>
      </c>
      <c r="C205" s="27">
        <f>IF(Změna!D214="","",Změna!D214)</f>
        <v>0</v>
      </c>
      <c r="D205" s="65">
        <f>IF(Změna!E214="","",Změna!E214)</f>
        <v>0</v>
      </c>
      <c r="E205" s="369"/>
      <c r="F205" s="370"/>
      <c r="G205" s="370"/>
      <c r="H205" s="370"/>
      <c r="I205" s="370"/>
      <c r="J205" s="370"/>
      <c r="K205" s="371"/>
      <c r="L205" s="68"/>
      <c r="M205" s="153">
        <f t="shared" si="37"/>
        <v>0</v>
      </c>
      <c r="N205" s="17">
        <f t="shared" si="38"/>
        <v>0</v>
      </c>
      <c r="O205" s="17">
        <f t="shared" si="39"/>
        <v>0</v>
      </c>
      <c r="P205" s="17">
        <f t="shared" si="40"/>
        <v>0</v>
      </c>
      <c r="Q205" s="17">
        <f t="shared" si="41"/>
        <v>0</v>
      </c>
      <c r="R205" s="17">
        <f t="shared" si="41"/>
        <v>0</v>
      </c>
      <c r="S205" s="17">
        <f t="shared" si="42"/>
        <v>0</v>
      </c>
      <c r="T205" s="68">
        <f t="shared" si="43"/>
        <v>0</v>
      </c>
      <c r="U205" s="68">
        <f t="shared" ref="U205:U268" si="45">IF(OR(D205=0,D205=""),1,0)</f>
        <v>1</v>
      </c>
      <c r="V205" s="68">
        <f t="shared" si="44"/>
        <v>0</v>
      </c>
      <c r="W205" s="99">
        <f>'ZoR 1'!M205+'ZoR 2'!M205+'ZoR 3'!M205+'ZoR 4'!M205+'ZoR 5'!M205+M205</f>
        <v>0</v>
      </c>
      <c r="X205" s="99">
        <f>'ZoR 1'!N205+'ZoR 2'!N205+'ZoR 3'!N205+'ZoR 4'!N205+'ZoR 5'!N205+N205</f>
        <v>0</v>
      </c>
      <c r="Y205" s="99">
        <f>'ZoR 1'!O205+'ZoR 2'!O205+'ZoR 3'!O205+'ZoR 4'!O205+'ZoR 5'!O205+O205</f>
        <v>0</v>
      </c>
      <c r="Z205" s="99">
        <f>'ZoR 1'!P205+'ZoR 2'!P205+'ZoR 3'!P205+'ZoR 4'!P205+'ZoR 5'!P205+P205</f>
        <v>0</v>
      </c>
      <c r="AA205" s="99">
        <f>'ZoR 1'!Q205+'ZoR 2'!Q205+'ZoR 3'!Q205+'ZoR 4'!Q205+'ZoR 5'!Q205+Q205</f>
        <v>0</v>
      </c>
      <c r="AB205" s="99">
        <f>'ZoR 1'!R205+'ZoR 2'!R205+'ZoR 3'!R205+'ZoR 4'!R205+'ZoR 5'!R205+R205</f>
        <v>0</v>
      </c>
      <c r="AC205" s="99">
        <f>'ZoR 1'!S205+'ZoR 2'!S205+'ZoR 3'!S205+'ZoR 4'!S205+'ZoR 5'!S205+S205</f>
        <v>0</v>
      </c>
      <c r="AD205" s="68">
        <f t="shared" si="36"/>
        <v>0</v>
      </c>
      <c r="AE205" s="68"/>
    </row>
    <row r="206" spans="2:31" s="1" customFormat="1" ht="20.149999999999999" customHeight="1" x14ac:dyDescent="0.35">
      <c r="B206" s="22">
        <v>198</v>
      </c>
      <c r="C206" s="27">
        <f>IF(Změna!D215="","",Změna!D215)</f>
        <v>0</v>
      </c>
      <c r="D206" s="65">
        <f>IF(Změna!E215="","",Změna!E215)</f>
        <v>0</v>
      </c>
      <c r="E206" s="369"/>
      <c r="F206" s="370"/>
      <c r="G206" s="370"/>
      <c r="H206" s="370"/>
      <c r="I206" s="370"/>
      <c r="J206" s="370"/>
      <c r="K206" s="371"/>
      <c r="L206" s="68"/>
      <c r="M206" s="153">
        <f t="shared" si="37"/>
        <v>0</v>
      </c>
      <c r="N206" s="17">
        <f t="shared" si="38"/>
        <v>0</v>
      </c>
      <c r="O206" s="17">
        <f t="shared" si="39"/>
        <v>0</v>
      </c>
      <c r="P206" s="17">
        <f t="shared" si="40"/>
        <v>0</v>
      </c>
      <c r="Q206" s="17">
        <f t="shared" si="41"/>
        <v>0</v>
      </c>
      <c r="R206" s="17">
        <f t="shared" si="41"/>
        <v>0</v>
      </c>
      <c r="S206" s="17">
        <f t="shared" si="42"/>
        <v>0</v>
      </c>
      <c r="T206" s="68">
        <f t="shared" si="43"/>
        <v>0</v>
      </c>
      <c r="U206" s="68">
        <f t="shared" si="45"/>
        <v>1</v>
      </c>
      <c r="V206" s="68">
        <f t="shared" si="44"/>
        <v>0</v>
      </c>
      <c r="W206" s="99">
        <f>'ZoR 1'!M206+'ZoR 2'!M206+'ZoR 3'!M206+'ZoR 4'!M206+'ZoR 5'!M206+M206</f>
        <v>0</v>
      </c>
      <c r="X206" s="99">
        <f>'ZoR 1'!N206+'ZoR 2'!N206+'ZoR 3'!N206+'ZoR 4'!N206+'ZoR 5'!N206+N206</f>
        <v>0</v>
      </c>
      <c r="Y206" s="99">
        <f>'ZoR 1'!O206+'ZoR 2'!O206+'ZoR 3'!O206+'ZoR 4'!O206+'ZoR 5'!O206+O206</f>
        <v>0</v>
      </c>
      <c r="Z206" s="99">
        <f>'ZoR 1'!P206+'ZoR 2'!P206+'ZoR 3'!P206+'ZoR 4'!P206+'ZoR 5'!P206+P206</f>
        <v>0</v>
      </c>
      <c r="AA206" s="99">
        <f>'ZoR 1'!Q206+'ZoR 2'!Q206+'ZoR 3'!Q206+'ZoR 4'!Q206+'ZoR 5'!Q206+Q206</f>
        <v>0</v>
      </c>
      <c r="AB206" s="99">
        <f>'ZoR 1'!R206+'ZoR 2'!R206+'ZoR 3'!R206+'ZoR 4'!R206+'ZoR 5'!R206+R206</f>
        <v>0</v>
      </c>
      <c r="AC206" s="99">
        <f>'ZoR 1'!S206+'ZoR 2'!S206+'ZoR 3'!S206+'ZoR 4'!S206+'ZoR 5'!S206+S206</f>
        <v>0</v>
      </c>
      <c r="AD206" s="68">
        <f t="shared" si="36"/>
        <v>0</v>
      </c>
      <c r="AE206" s="68"/>
    </row>
    <row r="207" spans="2:31" s="1" customFormat="1" ht="20.149999999999999" customHeight="1" x14ac:dyDescent="0.35">
      <c r="B207" s="22">
        <v>199</v>
      </c>
      <c r="C207" s="27">
        <f>IF(Změna!D216="","",Změna!D216)</f>
        <v>0</v>
      </c>
      <c r="D207" s="65">
        <f>IF(Změna!E216="","",Změna!E216)</f>
        <v>0</v>
      </c>
      <c r="E207" s="369"/>
      <c r="F207" s="370"/>
      <c r="G207" s="370"/>
      <c r="H207" s="370"/>
      <c r="I207" s="370"/>
      <c r="J207" s="370"/>
      <c r="K207" s="371"/>
      <c r="L207" s="68"/>
      <c r="M207" s="153">
        <f t="shared" si="37"/>
        <v>0</v>
      </c>
      <c r="N207" s="17">
        <f t="shared" si="38"/>
        <v>0</v>
      </c>
      <c r="O207" s="17">
        <f t="shared" si="39"/>
        <v>0</v>
      </c>
      <c r="P207" s="17">
        <f t="shared" si="40"/>
        <v>0</v>
      </c>
      <c r="Q207" s="17">
        <f t="shared" si="41"/>
        <v>0</v>
      </c>
      <c r="R207" s="17">
        <f t="shared" si="41"/>
        <v>0</v>
      </c>
      <c r="S207" s="17">
        <f t="shared" si="42"/>
        <v>0</v>
      </c>
      <c r="T207" s="68">
        <f t="shared" si="43"/>
        <v>0</v>
      </c>
      <c r="U207" s="68">
        <f t="shared" si="45"/>
        <v>1</v>
      </c>
      <c r="V207" s="68">
        <f t="shared" si="44"/>
        <v>0</v>
      </c>
      <c r="W207" s="99">
        <f>'ZoR 1'!M207+'ZoR 2'!M207+'ZoR 3'!M207+'ZoR 4'!M207+'ZoR 5'!M207+M207</f>
        <v>0</v>
      </c>
      <c r="X207" s="99">
        <f>'ZoR 1'!N207+'ZoR 2'!N207+'ZoR 3'!N207+'ZoR 4'!N207+'ZoR 5'!N207+N207</f>
        <v>0</v>
      </c>
      <c r="Y207" s="99">
        <f>'ZoR 1'!O207+'ZoR 2'!O207+'ZoR 3'!O207+'ZoR 4'!O207+'ZoR 5'!O207+O207</f>
        <v>0</v>
      </c>
      <c r="Z207" s="99">
        <f>'ZoR 1'!P207+'ZoR 2'!P207+'ZoR 3'!P207+'ZoR 4'!P207+'ZoR 5'!P207+P207</f>
        <v>0</v>
      </c>
      <c r="AA207" s="99">
        <f>'ZoR 1'!Q207+'ZoR 2'!Q207+'ZoR 3'!Q207+'ZoR 4'!Q207+'ZoR 5'!Q207+Q207</f>
        <v>0</v>
      </c>
      <c r="AB207" s="99">
        <f>'ZoR 1'!R207+'ZoR 2'!R207+'ZoR 3'!R207+'ZoR 4'!R207+'ZoR 5'!R207+R207</f>
        <v>0</v>
      </c>
      <c r="AC207" s="99">
        <f>'ZoR 1'!S207+'ZoR 2'!S207+'ZoR 3'!S207+'ZoR 4'!S207+'ZoR 5'!S207+S207</f>
        <v>0</v>
      </c>
      <c r="AD207" s="68">
        <f t="shared" si="36"/>
        <v>0</v>
      </c>
      <c r="AE207" s="68"/>
    </row>
    <row r="208" spans="2:31" s="1" customFormat="1" ht="20.149999999999999" customHeight="1" x14ac:dyDescent="0.35">
      <c r="B208" s="22">
        <v>200</v>
      </c>
      <c r="C208" s="27">
        <f>IF(Změna!D217="","",Změna!D217)</f>
        <v>0</v>
      </c>
      <c r="D208" s="65">
        <f>IF(Změna!E217="","",Změna!E217)</f>
        <v>0</v>
      </c>
      <c r="E208" s="369"/>
      <c r="F208" s="370"/>
      <c r="G208" s="370"/>
      <c r="H208" s="370"/>
      <c r="I208" s="370"/>
      <c r="J208" s="370"/>
      <c r="K208" s="371"/>
      <c r="L208" s="68"/>
      <c r="M208" s="153">
        <f t="shared" si="37"/>
        <v>0</v>
      </c>
      <c r="N208" s="17">
        <f t="shared" si="38"/>
        <v>0</v>
      </c>
      <c r="O208" s="17">
        <f t="shared" si="39"/>
        <v>0</v>
      </c>
      <c r="P208" s="17">
        <f t="shared" si="40"/>
        <v>0</v>
      </c>
      <c r="Q208" s="17">
        <f t="shared" si="41"/>
        <v>0</v>
      </c>
      <c r="R208" s="17">
        <f t="shared" si="41"/>
        <v>0</v>
      </c>
      <c r="S208" s="17">
        <f t="shared" si="42"/>
        <v>0</v>
      </c>
      <c r="T208" s="68">
        <f t="shared" si="43"/>
        <v>0</v>
      </c>
      <c r="U208" s="68">
        <f t="shared" si="45"/>
        <v>1</v>
      </c>
      <c r="V208" s="68">
        <f t="shared" si="44"/>
        <v>0</v>
      </c>
      <c r="W208" s="99">
        <f>'ZoR 1'!M208+'ZoR 2'!M208+'ZoR 3'!M208+'ZoR 4'!M208+'ZoR 5'!M208+M208</f>
        <v>0</v>
      </c>
      <c r="X208" s="99">
        <f>'ZoR 1'!N208+'ZoR 2'!N208+'ZoR 3'!N208+'ZoR 4'!N208+'ZoR 5'!N208+N208</f>
        <v>0</v>
      </c>
      <c r="Y208" s="99">
        <f>'ZoR 1'!O208+'ZoR 2'!O208+'ZoR 3'!O208+'ZoR 4'!O208+'ZoR 5'!O208+O208</f>
        <v>0</v>
      </c>
      <c r="Z208" s="99">
        <f>'ZoR 1'!P208+'ZoR 2'!P208+'ZoR 3'!P208+'ZoR 4'!P208+'ZoR 5'!P208+P208</f>
        <v>0</v>
      </c>
      <c r="AA208" s="99">
        <f>'ZoR 1'!Q208+'ZoR 2'!Q208+'ZoR 3'!Q208+'ZoR 4'!Q208+'ZoR 5'!Q208+Q208</f>
        <v>0</v>
      </c>
      <c r="AB208" s="99">
        <f>'ZoR 1'!R208+'ZoR 2'!R208+'ZoR 3'!R208+'ZoR 4'!R208+'ZoR 5'!R208+R208</f>
        <v>0</v>
      </c>
      <c r="AC208" s="99">
        <f>'ZoR 1'!S208+'ZoR 2'!S208+'ZoR 3'!S208+'ZoR 4'!S208+'ZoR 5'!S208+S208</f>
        <v>0</v>
      </c>
      <c r="AD208" s="68">
        <f t="shared" si="36"/>
        <v>0</v>
      </c>
      <c r="AE208" s="68"/>
    </row>
    <row r="209" spans="2:31" s="1" customFormat="1" ht="20.149999999999999" customHeight="1" x14ac:dyDescent="0.35">
      <c r="B209" s="22">
        <v>201</v>
      </c>
      <c r="C209" s="27">
        <f>IF(Změna!D218="","",Změna!D218)</f>
        <v>0</v>
      </c>
      <c r="D209" s="65">
        <f>IF(Změna!E218="","",Změna!E218)</f>
        <v>0</v>
      </c>
      <c r="E209" s="369"/>
      <c r="F209" s="370"/>
      <c r="G209" s="370"/>
      <c r="H209" s="370"/>
      <c r="I209" s="370"/>
      <c r="J209" s="370"/>
      <c r="K209" s="371"/>
      <c r="L209" s="68"/>
      <c r="M209" s="153">
        <f t="shared" si="37"/>
        <v>0</v>
      </c>
      <c r="N209" s="17">
        <f t="shared" si="38"/>
        <v>0</v>
      </c>
      <c r="O209" s="17">
        <f t="shared" si="39"/>
        <v>0</v>
      </c>
      <c r="P209" s="17">
        <f t="shared" si="40"/>
        <v>0</v>
      </c>
      <c r="Q209" s="17">
        <f t="shared" si="41"/>
        <v>0</v>
      </c>
      <c r="R209" s="17">
        <f t="shared" si="41"/>
        <v>0</v>
      </c>
      <c r="S209" s="17">
        <f t="shared" si="42"/>
        <v>0</v>
      </c>
      <c r="T209" s="68">
        <f t="shared" si="43"/>
        <v>0</v>
      </c>
      <c r="U209" s="68">
        <f t="shared" si="45"/>
        <v>1</v>
      </c>
      <c r="V209" s="68">
        <f t="shared" si="44"/>
        <v>0</v>
      </c>
      <c r="W209" s="99">
        <f>'ZoR 1'!M209+'ZoR 2'!M209+'ZoR 3'!M209+'ZoR 4'!M209+'ZoR 5'!M209+M209</f>
        <v>0</v>
      </c>
      <c r="X209" s="99">
        <f>'ZoR 1'!N209+'ZoR 2'!N209+'ZoR 3'!N209+'ZoR 4'!N209+'ZoR 5'!N209+N209</f>
        <v>0</v>
      </c>
      <c r="Y209" s="99">
        <f>'ZoR 1'!O209+'ZoR 2'!O209+'ZoR 3'!O209+'ZoR 4'!O209+'ZoR 5'!O209+O209</f>
        <v>0</v>
      </c>
      <c r="Z209" s="99">
        <f>'ZoR 1'!P209+'ZoR 2'!P209+'ZoR 3'!P209+'ZoR 4'!P209+'ZoR 5'!P209+P209</f>
        <v>0</v>
      </c>
      <c r="AA209" s="99">
        <f>'ZoR 1'!Q209+'ZoR 2'!Q209+'ZoR 3'!Q209+'ZoR 4'!Q209+'ZoR 5'!Q209+Q209</f>
        <v>0</v>
      </c>
      <c r="AB209" s="99">
        <f>'ZoR 1'!R209+'ZoR 2'!R209+'ZoR 3'!R209+'ZoR 4'!R209+'ZoR 5'!R209+R209</f>
        <v>0</v>
      </c>
      <c r="AC209" s="99">
        <f>'ZoR 1'!S209+'ZoR 2'!S209+'ZoR 3'!S209+'ZoR 4'!S209+'ZoR 5'!S209+S209</f>
        <v>0</v>
      </c>
      <c r="AD209" s="68">
        <f t="shared" si="36"/>
        <v>0</v>
      </c>
      <c r="AE209" s="68"/>
    </row>
    <row r="210" spans="2:31" s="1" customFormat="1" ht="20.149999999999999" customHeight="1" x14ac:dyDescent="0.35">
      <c r="B210" s="22">
        <v>202</v>
      </c>
      <c r="C210" s="27">
        <f>IF(Změna!D219="","",Změna!D219)</f>
        <v>0</v>
      </c>
      <c r="D210" s="65">
        <f>IF(Změna!E219="","",Změna!E219)</f>
        <v>0</v>
      </c>
      <c r="E210" s="369"/>
      <c r="F210" s="370"/>
      <c r="G210" s="370"/>
      <c r="H210" s="370"/>
      <c r="I210" s="370"/>
      <c r="J210" s="370"/>
      <c r="K210" s="371"/>
      <c r="L210" s="68"/>
      <c r="M210" s="153">
        <f t="shared" si="37"/>
        <v>0</v>
      </c>
      <c r="N210" s="17">
        <f t="shared" si="38"/>
        <v>0</v>
      </c>
      <c r="O210" s="17">
        <f t="shared" si="39"/>
        <v>0</v>
      </c>
      <c r="P210" s="17">
        <f t="shared" si="40"/>
        <v>0</v>
      </c>
      <c r="Q210" s="17">
        <f t="shared" si="41"/>
        <v>0</v>
      </c>
      <c r="R210" s="17">
        <f t="shared" si="41"/>
        <v>0</v>
      </c>
      <c r="S210" s="17">
        <f t="shared" si="42"/>
        <v>0</v>
      </c>
      <c r="T210" s="68">
        <f t="shared" si="43"/>
        <v>0</v>
      </c>
      <c r="U210" s="68">
        <f t="shared" si="45"/>
        <v>1</v>
      </c>
      <c r="V210" s="68">
        <f t="shared" si="44"/>
        <v>0</v>
      </c>
      <c r="W210" s="99">
        <f>'ZoR 1'!M210+'ZoR 2'!M210+'ZoR 3'!M210+'ZoR 4'!M210+'ZoR 5'!M210+M210</f>
        <v>0</v>
      </c>
      <c r="X210" s="99">
        <f>'ZoR 1'!N210+'ZoR 2'!N210+'ZoR 3'!N210+'ZoR 4'!N210+'ZoR 5'!N210+N210</f>
        <v>0</v>
      </c>
      <c r="Y210" s="99">
        <f>'ZoR 1'!O210+'ZoR 2'!O210+'ZoR 3'!O210+'ZoR 4'!O210+'ZoR 5'!O210+O210</f>
        <v>0</v>
      </c>
      <c r="Z210" s="99">
        <f>'ZoR 1'!P210+'ZoR 2'!P210+'ZoR 3'!P210+'ZoR 4'!P210+'ZoR 5'!P210+P210</f>
        <v>0</v>
      </c>
      <c r="AA210" s="99">
        <f>'ZoR 1'!Q210+'ZoR 2'!Q210+'ZoR 3'!Q210+'ZoR 4'!Q210+'ZoR 5'!Q210+Q210</f>
        <v>0</v>
      </c>
      <c r="AB210" s="99">
        <f>'ZoR 1'!R210+'ZoR 2'!R210+'ZoR 3'!R210+'ZoR 4'!R210+'ZoR 5'!R210+R210</f>
        <v>0</v>
      </c>
      <c r="AC210" s="99">
        <f>'ZoR 1'!S210+'ZoR 2'!S210+'ZoR 3'!S210+'ZoR 4'!S210+'ZoR 5'!S210+S210</f>
        <v>0</v>
      </c>
      <c r="AD210" s="68">
        <f t="shared" si="36"/>
        <v>0</v>
      </c>
      <c r="AE210" s="68"/>
    </row>
    <row r="211" spans="2:31" s="1" customFormat="1" ht="20.149999999999999" customHeight="1" x14ac:dyDescent="0.35">
      <c r="B211" s="22">
        <v>203</v>
      </c>
      <c r="C211" s="27">
        <f>IF(Změna!D220="","",Změna!D220)</f>
        <v>0</v>
      </c>
      <c r="D211" s="65">
        <f>IF(Změna!E220="","",Změna!E220)</f>
        <v>0</v>
      </c>
      <c r="E211" s="369"/>
      <c r="F211" s="370"/>
      <c r="G211" s="370"/>
      <c r="H211" s="370"/>
      <c r="I211" s="370"/>
      <c r="J211" s="370"/>
      <c r="K211" s="371"/>
      <c r="L211" s="68"/>
      <c r="M211" s="153">
        <f t="shared" si="37"/>
        <v>0</v>
      </c>
      <c r="N211" s="17">
        <f t="shared" si="38"/>
        <v>0</v>
      </c>
      <c r="O211" s="17">
        <f t="shared" si="39"/>
        <v>0</v>
      </c>
      <c r="P211" s="17">
        <f t="shared" si="40"/>
        <v>0</v>
      </c>
      <c r="Q211" s="17">
        <f t="shared" si="41"/>
        <v>0</v>
      </c>
      <c r="R211" s="17">
        <f t="shared" si="41"/>
        <v>0</v>
      </c>
      <c r="S211" s="17">
        <f t="shared" si="42"/>
        <v>0</v>
      </c>
      <c r="T211" s="68">
        <f t="shared" si="43"/>
        <v>0</v>
      </c>
      <c r="U211" s="68">
        <f t="shared" si="45"/>
        <v>1</v>
      </c>
      <c r="V211" s="68">
        <f t="shared" si="44"/>
        <v>0</v>
      </c>
      <c r="W211" s="99">
        <f>'ZoR 1'!M211+'ZoR 2'!M211+'ZoR 3'!M211+'ZoR 4'!M211+'ZoR 5'!M211+M211</f>
        <v>0</v>
      </c>
      <c r="X211" s="99">
        <f>'ZoR 1'!N211+'ZoR 2'!N211+'ZoR 3'!N211+'ZoR 4'!N211+'ZoR 5'!N211+N211</f>
        <v>0</v>
      </c>
      <c r="Y211" s="99">
        <f>'ZoR 1'!O211+'ZoR 2'!O211+'ZoR 3'!O211+'ZoR 4'!O211+'ZoR 5'!O211+O211</f>
        <v>0</v>
      </c>
      <c r="Z211" s="99">
        <f>'ZoR 1'!P211+'ZoR 2'!P211+'ZoR 3'!P211+'ZoR 4'!P211+'ZoR 5'!P211+P211</f>
        <v>0</v>
      </c>
      <c r="AA211" s="99">
        <f>'ZoR 1'!Q211+'ZoR 2'!Q211+'ZoR 3'!Q211+'ZoR 4'!Q211+'ZoR 5'!Q211+Q211</f>
        <v>0</v>
      </c>
      <c r="AB211" s="99">
        <f>'ZoR 1'!R211+'ZoR 2'!R211+'ZoR 3'!R211+'ZoR 4'!R211+'ZoR 5'!R211+R211</f>
        <v>0</v>
      </c>
      <c r="AC211" s="99">
        <f>'ZoR 1'!S211+'ZoR 2'!S211+'ZoR 3'!S211+'ZoR 4'!S211+'ZoR 5'!S211+S211</f>
        <v>0</v>
      </c>
      <c r="AD211" s="68">
        <f t="shared" si="36"/>
        <v>0</v>
      </c>
      <c r="AE211" s="68"/>
    </row>
    <row r="212" spans="2:31" s="1" customFormat="1" ht="20.149999999999999" customHeight="1" x14ac:dyDescent="0.35">
      <c r="B212" s="22">
        <v>204</v>
      </c>
      <c r="C212" s="27">
        <f>IF(Změna!D221="","",Změna!D221)</f>
        <v>0</v>
      </c>
      <c r="D212" s="65">
        <f>IF(Změna!E221="","",Změna!E221)</f>
        <v>0</v>
      </c>
      <c r="E212" s="369"/>
      <c r="F212" s="370"/>
      <c r="G212" s="370"/>
      <c r="H212" s="370"/>
      <c r="I212" s="370"/>
      <c r="J212" s="370"/>
      <c r="K212" s="371"/>
      <c r="L212" s="68"/>
      <c r="M212" s="153">
        <f t="shared" si="37"/>
        <v>0</v>
      </c>
      <c r="N212" s="17">
        <f t="shared" si="38"/>
        <v>0</v>
      </c>
      <c r="O212" s="17">
        <f t="shared" si="39"/>
        <v>0</v>
      </c>
      <c r="P212" s="17">
        <f t="shared" si="40"/>
        <v>0</v>
      </c>
      <c r="Q212" s="17">
        <f t="shared" si="41"/>
        <v>0</v>
      </c>
      <c r="R212" s="17">
        <f t="shared" si="41"/>
        <v>0</v>
      </c>
      <c r="S212" s="17">
        <f t="shared" si="42"/>
        <v>0</v>
      </c>
      <c r="T212" s="68">
        <f t="shared" si="43"/>
        <v>0</v>
      </c>
      <c r="U212" s="68">
        <f t="shared" si="45"/>
        <v>1</v>
      </c>
      <c r="V212" s="68">
        <f t="shared" si="44"/>
        <v>0</v>
      </c>
      <c r="W212" s="99">
        <f>'ZoR 1'!M212+'ZoR 2'!M212+'ZoR 3'!M212+'ZoR 4'!M212+'ZoR 5'!M212+M212</f>
        <v>0</v>
      </c>
      <c r="X212" s="99">
        <f>'ZoR 1'!N212+'ZoR 2'!N212+'ZoR 3'!N212+'ZoR 4'!N212+'ZoR 5'!N212+N212</f>
        <v>0</v>
      </c>
      <c r="Y212" s="99">
        <f>'ZoR 1'!O212+'ZoR 2'!O212+'ZoR 3'!O212+'ZoR 4'!O212+'ZoR 5'!O212+O212</f>
        <v>0</v>
      </c>
      <c r="Z212" s="99">
        <f>'ZoR 1'!P212+'ZoR 2'!P212+'ZoR 3'!P212+'ZoR 4'!P212+'ZoR 5'!P212+P212</f>
        <v>0</v>
      </c>
      <c r="AA212" s="99">
        <f>'ZoR 1'!Q212+'ZoR 2'!Q212+'ZoR 3'!Q212+'ZoR 4'!Q212+'ZoR 5'!Q212+Q212</f>
        <v>0</v>
      </c>
      <c r="AB212" s="99">
        <f>'ZoR 1'!R212+'ZoR 2'!R212+'ZoR 3'!R212+'ZoR 4'!R212+'ZoR 5'!R212+R212</f>
        <v>0</v>
      </c>
      <c r="AC212" s="99">
        <f>'ZoR 1'!S212+'ZoR 2'!S212+'ZoR 3'!S212+'ZoR 4'!S212+'ZoR 5'!S212+S212</f>
        <v>0</v>
      </c>
      <c r="AD212" s="68">
        <f t="shared" si="36"/>
        <v>0</v>
      </c>
      <c r="AE212" s="68"/>
    </row>
    <row r="213" spans="2:31" s="1" customFormat="1" ht="20.149999999999999" customHeight="1" x14ac:dyDescent="0.35">
      <c r="B213" s="22">
        <v>205</v>
      </c>
      <c r="C213" s="27">
        <f>IF(Změna!D222="","",Změna!D222)</f>
        <v>0</v>
      </c>
      <c r="D213" s="65">
        <f>IF(Změna!E222="","",Změna!E222)</f>
        <v>0</v>
      </c>
      <c r="E213" s="369"/>
      <c r="F213" s="370"/>
      <c r="G213" s="370"/>
      <c r="H213" s="370"/>
      <c r="I213" s="370"/>
      <c r="J213" s="370"/>
      <c r="K213" s="371"/>
      <c r="L213" s="68"/>
      <c r="M213" s="153">
        <f t="shared" si="37"/>
        <v>0</v>
      </c>
      <c r="N213" s="17">
        <f t="shared" si="38"/>
        <v>0</v>
      </c>
      <c r="O213" s="17">
        <f t="shared" si="39"/>
        <v>0</v>
      </c>
      <c r="P213" s="17">
        <f t="shared" si="40"/>
        <v>0</v>
      </c>
      <c r="Q213" s="17">
        <f t="shared" si="41"/>
        <v>0</v>
      </c>
      <c r="R213" s="17">
        <f t="shared" si="41"/>
        <v>0</v>
      </c>
      <c r="S213" s="17">
        <f t="shared" si="42"/>
        <v>0</v>
      </c>
      <c r="T213" s="68">
        <f t="shared" si="43"/>
        <v>0</v>
      </c>
      <c r="U213" s="68">
        <f t="shared" si="45"/>
        <v>1</v>
      </c>
      <c r="V213" s="68">
        <f t="shared" si="44"/>
        <v>0</v>
      </c>
      <c r="W213" s="99">
        <f>'ZoR 1'!M213+'ZoR 2'!M213+'ZoR 3'!M213+'ZoR 4'!M213+'ZoR 5'!M213+M213</f>
        <v>0</v>
      </c>
      <c r="X213" s="99">
        <f>'ZoR 1'!N213+'ZoR 2'!N213+'ZoR 3'!N213+'ZoR 4'!N213+'ZoR 5'!N213+N213</f>
        <v>0</v>
      </c>
      <c r="Y213" s="99">
        <f>'ZoR 1'!O213+'ZoR 2'!O213+'ZoR 3'!O213+'ZoR 4'!O213+'ZoR 5'!O213+O213</f>
        <v>0</v>
      </c>
      <c r="Z213" s="99">
        <f>'ZoR 1'!P213+'ZoR 2'!P213+'ZoR 3'!P213+'ZoR 4'!P213+'ZoR 5'!P213+P213</f>
        <v>0</v>
      </c>
      <c r="AA213" s="99">
        <f>'ZoR 1'!Q213+'ZoR 2'!Q213+'ZoR 3'!Q213+'ZoR 4'!Q213+'ZoR 5'!Q213+Q213</f>
        <v>0</v>
      </c>
      <c r="AB213" s="99">
        <f>'ZoR 1'!R213+'ZoR 2'!R213+'ZoR 3'!R213+'ZoR 4'!R213+'ZoR 5'!R213+R213</f>
        <v>0</v>
      </c>
      <c r="AC213" s="99">
        <f>'ZoR 1'!S213+'ZoR 2'!S213+'ZoR 3'!S213+'ZoR 4'!S213+'ZoR 5'!S213+S213</f>
        <v>0</v>
      </c>
      <c r="AD213" s="68">
        <f t="shared" si="36"/>
        <v>0</v>
      </c>
      <c r="AE213" s="68"/>
    </row>
    <row r="214" spans="2:31" s="1" customFormat="1" ht="20.149999999999999" customHeight="1" x14ac:dyDescent="0.35">
      <c r="B214" s="22">
        <v>206</v>
      </c>
      <c r="C214" s="27">
        <f>IF(Změna!D223="","",Změna!D223)</f>
        <v>0</v>
      </c>
      <c r="D214" s="65">
        <f>IF(Změna!E223="","",Změna!E223)</f>
        <v>0</v>
      </c>
      <c r="E214" s="369"/>
      <c r="F214" s="370"/>
      <c r="G214" s="370"/>
      <c r="H214" s="370"/>
      <c r="I214" s="370"/>
      <c r="J214" s="370"/>
      <c r="K214" s="371"/>
      <c r="L214" s="68"/>
      <c r="M214" s="153">
        <f t="shared" si="37"/>
        <v>0</v>
      </c>
      <c r="N214" s="17">
        <f t="shared" si="38"/>
        <v>0</v>
      </c>
      <c r="O214" s="17">
        <f t="shared" si="39"/>
        <v>0</v>
      </c>
      <c r="P214" s="17">
        <f t="shared" si="40"/>
        <v>0</v>
      </c>
      <c r="Q214" s="17">
        <f t="shared" si="41"/>
        <v>0</v>
      </c>
      <c r="R214" s="17">
        <f t="shared" si="41"/>
        <v>0</v>
      </c>
      <c r="S214" s="17">
        <f t="shared" si="42"/>
        <v>0</v>
      </c>
      <c r="T214" s="68">
        <f t="shared" si="43"/>
        <v>0</v>
      </c>
      <c r="U214" s="68">
        <f t="shared" si="45"/>
        <v>1</v>
      </c>
      <c r="V214" s="68">
        <f t="shared" si="44"/>
        <v>0</v>
      </c>
      <c r="W214" s="99">
        <f>'ZoR 1'!M214+'ZoR 2'!M214+'ZoR 3'!M214+'ZoR 4'!M214+'ZoR 5'!M214+M214</f>
        <v>0</v>
      </c>
      <c r="X214" s="99">
        <f>'ZoR 1'!N214+'ZoR 2'!N214+'ZoR 3'!N214+'ZoR 4'!N214+'ZoR 5'!N214+N214</f>
        <v>0</v>
      </c>
      <c r="Y214" s="99">
        <f>'ZoR 1'!O214+'ZoR 2'!O214+'ZoR 3'!O214+'ZoR 4'!O214+'ZoR 5'!O214+O214</f>
        <v>0</v>
      </c>
      <c r="Z214" s="99">
        <f>'ZoR 1'!P214+'ZoR 2'!P214+'ZoR 3'!P214+'ZoR 4'!P214+'ZoR 5'!P214+P214</f>
        <v>0</v>
      </c>
      <c r="AA214" s="99">
        <f>'ZoR 1'!Q214+'ZoR 2'!Q214+'ZoR 3'!Q214+'ZoR 4'!Q214+'ZoR 5'!Q214+Q214</f>
        <v>0</v>
      </c>
      <c r="AB214" s="99">
        <f>'ZoR 1'!R214+'ZoR 2'!R214+'ZoR 3'!R214+'ZoR 4'!R214+'ZoR 5'!R214+R214</f>
        <v>0</v>
      </c>
      <c r="AC214" s="99">
        <f>'ZoR 1'!S214+'ZoR 2'!S214+'ZoR 3'!S214+'ZoR 4'!S214+'ZoR 5'!S214+S214</f>
        <v>0</v>
      </c>
      <c r="AD214" s="68">
        <f t="shared" si="36"/>
        <v>0</v>
      </c>
      <c r="AE214" s="68"/>
    </row>
    <row r="215" spans="2:31" s="1" customFormat="1" ht="20.149999999999999" customHeight="1" x14ac:dyDescent="0.35">
      <c r="B215" s="22">
        <v>207</v>
      </c>
      <c r="C215" s="27">
        <f>IF(Změna!D224="","",Změna!D224)</f>
        <v>0</v>
      </c>
      <c r="D215" s="65">
        <f>IF(Změna!E224="","",Změna!E224)</f>
        <v>0</v>
      </c>
      <c r="E215" s="369"/>
      <c r="F215" s="370"/>
      <c r="G215" s="370"/>
      <c r="H215" s="370"/>
      <c r="I215" s="370"/>
      <c r="J215" s="370"/>
      <c r="K215" s="371"/>
      <c r="L215" s="68"/>
      <c r="M215" s="153">
        <f t="shared" si="37"/>
        <v>0</v>
      </c>
      <c r="N215" s="17">
        <f t="shared" si="38"/>
        <v>0</v>
      </c>
      <c r="O215" s="17">
        <f t="shared" si="39"/>
        <v>0</v>
      </c>
      <c r="P215" s="17">
        <f t="shared" si="40"/>
        <v>0</v>
      </c>
      <c r="Q215" s="17">
        <f t="shared" si="41"/>
        <v>0</v>
      </c>
      <c r="R215" s="17">
        <f t="shared" si="41"/>
        <v>0</v>
      </c>
      <c r="S215" s="17">
        <f t="shared" si="42"/>
        <v>0</v>
      </c>
      <c r="T215" s="68">
        <f t="shared" si="43"/>
        <v>0</v>
      </c>
      <c r="U215" s="68">
        <f t="shared" si="45"/>
        <v>1</v>
      </c>
      <c r="V215" s="68">
        <f t="shared" si="44"/>
        <v>0</v>
      </c>
      <c r="W215" s="99">
        <f>'ZoR 1'!M215+'ZoR 2'!M215+'ZoR 3'!M215+'ZoR 4'!M215+'ZoR 5'!M215+M215</f>
        <v>0</v>
      </c>
      <c r="X215" s="99">
        <f>'ZoR 1'!N215+'ZoR 2'!N215+'ZoR 3'!N215+'ZoR 4'!N215+'ZoR 5'!N215+N215</f>
        <v>0</v>
      </c>
      <c r="Y215" s="99">
        <f>'ZoR 1'!O215+'ZoR 2'!O215+'ZoR 3'!O215+'ZoR 4'!O215+'ZoR 5'!O215+O215</f>
        <v>0</v>
      </c>
      <c r="Z215" s="99">
        <f>'ZoR 1'!P215+'ZoR 2'!P215+'ZoR 3'!P215+'ZoR 4'!P215+'ZoR 5'!P215+P215</f>
        <v>0</v>
      </c>
      <c r="AA215" s="99">
        <f>'ZoR 1'!Q215+'ZoR 2'!Q215+'ZoR 3'!Q215+'ZoR 4'!Q215+'ZoR 5'!Q215+Q215</f>
        <v>0</v>
      </c>
      <c r="AB215" s="99">
        <f>'ZoR 1'!R215+'ZoR 2'!R215+'ZoR 3'!R215+'ZoR 4'!R215+'ZoR 5'!R215+R215</f>
        <v>0</v>
      </c>
      <c r="AC215" s="99">
        <f>'ZoR 1'!S215+'ZoR 2'!S215+'ZoR 3'!S215+'ZoR 4'!S215+'ZoR 5'!S215+S215</f>
        <v>0</v>
      </c>
      <c r="AD215" s="68">
        <f t="shared" si="36"/>
        <v>0</v>
      </c>
      <c r="AE215" s="68"/>
    </row>
    <row r="216" spans="2:31" s="1" customFormat="1" ht="20.149999999999999" customHeight="1" x14ac:dyDescent="0.35">
      <c r="B216" s="22">
        <v>208</v>
      </c>
      <c r="C216" s="27">
        <f>IF(Změna!D225="","",Změna!D225)</f>
        <v>0</v>
      </c>
      <c r="D216" s="65">
        <f>IF(Změna!E225="","",Změna!E225)</f>
        <v>0</v>
      </c>
      <c r="E216" s="369"/>
      <c r="F216" s="370"/>
      <c r="G216" s="370"/>
      <c r="H216" s="370"/>
      <c r="I216" s="370"/>
      <c r="J216" s="370"/>
      <c r="K216" s="371"/>
      <c r="L216" s="68"/>
      <c r="M216" s="153">
        <f t="shared" si="37"/>
        <v>0</v>
      </c>
      <c r="N216" s="17">
        <f t="shared" si="38"/>
        <v>0</v>
      </c>
      <c r="O216" s="17">
        <f t="shared" si="39"/>
        <v>0</v>
      </c>
      <c r="P216" s="17">
        <f t="shared" si="40"/>
        <v>0</v>
      </c>
      <c r="Q216" s="17">
        <f t="shared" si="41"/>
        <v>0</v>
      </c>
      <c r="R216" s="17">
        <f t="shared" si="41"/>
        <v>0</v>
      </c>
      <c r="S216" s="17">
        <f t="shared" si="42"/>
        <v>0</v>
      </c>
      <c r="T216" s="68">
        <f t="shared" si="43"/>
        <v>0</v>
      </c>
      <c r="U216" s="68">
        <f t="shared" si="45"/>
        <v>1</v>
      </c>
      <c r="V216" s="68">
        <f t="shared" si="44"/>
        <v>0</v>
      </c>
      <c r="W216" s="99">
        <f>'ZoR 1'!M216+'ZoR 2'!M216+'ZoR 3'!M216+'ZoR 4'!M216+'ZoR 5'!M216+M216</f>
        <v>0</v>
      </c>
      <c r="X216" s="99">
        <f>'ZoR 1'!N216+'ZoR 2'!N216+'ZoR 3'!N216+'ZoR 4'!N216+'ZoR 5'!N216+N216</f>
        <v>0</v>
      </c>
      <c r="Y216" s="99">
        <f>'ZoR 1'!O216+'ZoR 2'!O216+'ZoR 3'!O216+'ZoR 4'!O216+'ZoR 5'!O216+O216</f>
        <v>0</v>
      </c>
      <c r="Z216" s="99">
        <f>'ZoR 1'!P216+'ZoR 2'!P216+'ZoR 3'!P216+'ZoR 4'!P216+'ZoR 5'!P216+P216</f>
        <v>0</v>
      </c>
      <c r="AA216" s="99">
        <f>'ZoR 1'!Q216+'ZoR 2'!Q216+'ZoR 3'!Q216+'ZoR 4'!Q216+'ZoR 5'!Q216+Q216</f>
        <v>0</v>
      </c>
      <c r="AB216" s="99">
        <f>'ZoR 1'!R216+'ZoR 2'!R216+'ZoR 3'!R216+'ZoR 4'!R216+'ZoR 5'!R216+R216</f>
        <v>0</v>
      </c>
      <c r="AC216" s="99">
        <f>'ZoR 1'!S216+'ZoR 2'!S216+'ZoR 3'!S216+'ZoR 4'!S216+'ZoR 5'!S216+S216</f>
        <v>0</v>
      </c>
      <c r="AD216" s="68">
        <f t="shared" si="36"/>
        <v>0</v>
      </c>
      <c r="AE216" s="68"/>
    </row>
    <row r="217" spans="2:31" s="1" customFormat="1" ht="20.149999999999999" customHeight="1" x14ac:dyDescent="0.35">
      <c r="B217" s="22">
        <v>209</v>
      </c>
      <c r="C217" s="27">
        <f>IF(Změna!D226="","",Změna!D226)</f>
        <v>0</v>
      </c>
      <c r="D217" s="65">
        <f>IF(Změna!E226="","",Změna!E226)</f>
        <v>0</v>
      </c>
      <c r="E217" s="369"/>
      <c r="F217" s="370"/>
      <c r="G217" s="370"/>
      <c r="H217" s="370"/>
      <c r="I217" s="370"/>
      <c r="J217" s="370"/>
      <c r="K217" s="371"/>
      <c r="L217" s="68"/>
      <c r="M217" s="153">
        <f t="shared" si="37"/>
        <v>0</v>
      </c>
      <c r="N217" s="17">
        <f t="shared" si="38"/>
        <v>0</v>
      </c>
      <c r="O217" s="17">
        <f t="shared" si="39"/>
        <v>0</v>
      </c>
      <c r="P217" s="17">
        <f t="shared" si="40"/>
        <v>0</v>
      </c>
      <c r="Q217" s="17">
        <f t="shared" si="41"/>
        <v>0</v>
      </c>
      <c r="R217" s="17">
        <f t="shared" si="41"/>
        <v>0</v>
      </c>
      <c r="S217" s="17">
        <f t="shared" si="42"/>
        <v>0</v>
      </c>
      <c r="T217" s="68">
        <f t="shared" si="43"/>
        <v>0</v>
      </c>
      <c r="U217" s="68">
        <f t="shared" si="45"/>
        <v>1</v>
      </c>
      <c r="V217" s="68">
        <f t="shared" si="44"/>
        <v>0</v>
      </c>
      <c r="W217" s="99">
        <f>'ZoR 1'!M217+'ZoR 2'!M217+'ZoR 3'!M217+'ZoR 4'!M217+'ZoR 5'!M217+M217</f>
        <v>0</v>
      </c>
      <c r="X217" s="99">
        <f>'ZoR 1'!N217+'ZoR 2'!N217+'ZoR 3'!N217+'ZoR 4'!N217+'ZoR 5'!N217+N217</f>
        <v>0</v>
      </c>
      <c r="Y217" s="99">
        <f>'ZoR 1'!O217+'ZoR 2'!O217+'ZoR 3'!O217+'ZoR 4'!O217+'ZoR 5'!O217+O217</f>
        <v>0</v>
      </c>
      <c r="Z217" s="99">
        <f>'ZoR 1'!P217+'ZoR 2'!P217+'ZoR 3'!P217+'ZoR 4'!P217+'ZoR 5'!P217+P217</f>
        <v>0</v>
      </c>
      <c r="AA217" s="99">
        <f>'ZoR 1'!Q217+'ZoR 2'!Q217+'ZoR 3'!Q217+'ZoR 4'!Q217+'ZoR 5'!Q217+Q217</f>
        <v>0</v>
      </c>
      <c r="AB217" s="99">
        <f>'ZoR 1'!R217+'ZoR 2'!R217+'ZoR 3'!R217+'ZoR 4'!R217+'ZoR 5'!R217+R217</f>
        <v>0</v>
      </c>
      <c r="AC217" s="99">
        <f>'ZoR 1'!S217+'ZoR 2'!S217+'ZoR 3'!S217+'ZoR 4'!S217+'ZoR 5'!S217+S217</f>
        <v>0</v>
      </c>
      <c r="AD217" s="68">
        <f t="shared" si="36"/>
        <v>0</v>
      </c>
      <c r="AE217" s="68"/>
    </row>
    <row r="218" spans="2:31" s="1" customFormat="1" ht="20.149999999999999" customHeight="1" x14ac:dyDescent="0.35">
      <c r="B218" s="22">
        <v>210</v>
      </c>
      <c r="C218" s="27">
        <f>IF(Změna!D227="","",Změna!D227)</f>
        <v>0</v>
      </c>
      <c r="D218" s="65">
        <f>IF(Změna!E227="","",Změna!E227)</f>
        <v>0</v>
      </c>
      <c r="E218" s="369"/>
      <c r="F218" s="370"/>
      <c r="G218" s="370"/>
      <c r="H218" s="370"/>
      <c r="I218" s="370"/>
      <c r="J218" s="370"/>
      <c r="K218" s="371"/>
      <c r="L218" s="68"/>
      <c r="M218" s="153">
        <f t="shared" si="37"/>
        <v>0</v>
      </c>
      <c r="N218" s="17">
        <f t="shared" si="38"/>
        <v>0</v>
      </c>
      <c r="O218" s="17">
        <f t="shared" si="39"/>
        <v>0</v>
      </c>
      <c r="P218" s="17">
        <f t="shared" si="40"/>
        <v>0</v>
      </c>
      <c r="Q218" s="17">
        <f t="shared" si="41"/>
        <v>0</v>
      </c>
      <c r="R218" s="17">
        <f t="shared" si="41"/>
        <v>0</v>
      </c>
      <c r="S218" s="17">
        <f t="shared" si="42"/>
        <v>0</v>
      </c>
      <c r="T218" s="68">
        <f t="shared" si="43"/>
        <v>0</v>
      </c>
      <c r="U218" s="68">
        <f t="shared" si="45"/>
        <v>1</v>
      </c>
      <c r="V218" s="68">
        <f t="shared" si="44"/>
        <v>0</v>
      </c>
      <c r="W218" s="99">
        <f>'ZoR 1'!M218+'ZoR 2'!M218+'ZoR 3'!M218+'ZoR 4'!M218+'ZoR 5'!M218+M218</f>
        <v>0</v>
      </c>
      <c r="X218" s="99">
        <f>'ZoR 1'!N218+'ZoR 2'!N218+'ZoR 3'!N218+'ZoR 4'!N218+'ZoR 5'!N218+N218</f>
        <v>0</v>
      </c>
      <c r="Y218" s="99">
        <f>'ZoR 1'!O218+'ZoR 2'!O218+'ZoR 3'!O218+'ZoR 4'!O218+'ZoR 5'!O218+O218</f>
        <v>0</v>
      </c>
      <c r="Z218" s="99">
        <f>'ZoR 1'!P218+'ZoR 2'!P218+'ZoR 3'!P218+'ZoR 4'!P218+'ZoR 5'!P218+P218</f>
        <v>0</v>
      </c>
      <c r="AA218" s="99">
        <f>'ZoR 1'!Q218+'ZoR 2'!Q218+'ZoR 3'!Q218+'ZoR 4'!Q218+'ZoR 5'!Q218+Q218</f>
        <v>0</v>
      </c>
      <c r="AB218" s="99">
        <f>'ZoR 1'!R218+'ZoR 2'!R218+'ZoR 3'!R218+'ZoR 4'!R218+'ZoR 5'!R218+R218</f>
        <v>0</v>
      </c>
      <c r="AC218" s="99">
        <f>'ZoR 1'!S218+'ZoR 2'!S218+'ZoR 3'!S218+'ZoR 4'!S218+'ZoR 5'!S218+S218</f>
        <v>0</v>
      </c>
      <c r="AD218" s="68">
        <f t="shared" si="36"/>
        <v>0</v>
      </c>
      <c r="AE218" s="68"/>
    </row>
    <row r="219" spans="2:31" s="1" customFormat="1" ht="20.149999999999999" customHeight="1" x14ac:dyDescent="0.35">
      <c r="B219" s="22">
        <v>211</v>
      </c>
      <c r="C219" s="27">
        <f>IF(Změna!D228="","",Změna!D228)</f>
        <v>0</v>
      </c>
      <c r="D219" s="65">
        <f>IF(Změna!E228="","",Změna!E228)</f>
        <v>0</v>
      </c>
      <c r="E219" s="369"/>
      <c r="F219" s="370"/>
      <c r="G219" s="370"/>
      <c r="H219" s="370"/>
      <c r="I219" s="370"/>
      <c r="J219" s="370"/>
      <c r="K219" s="371"/>
      <c r="L219" s="68"/>
      <c r="M219" s="153">
        <f t="shared" si="37"/>
        <v>0</v>
      </c>
      <c r="N219" s="17">
        <f t="shared" si="38"/>
        <v>0</v>
      </c>
      <c r="O219" s="17">
        <f t="shared" si="39"/>
        <v>0</v>
      </c>
      <c r="P219" s="17">
        <f t="shared" si="40"/>
        <v>0</v>
      </c>
      <c r="Q219" s="17">
        <f t="shared" si="41"/>
        <v>0</v>
      </c>
      <c r="R219" s="17">
        <f t="shared" si="41"/>
        <v>0</v>
      </c>
      <c r="S219" s="17">
        <f t="shared" si="42"/>
        <v>0</v>
      </c>
      <c r="T219" s="68">
        <f t="shared" si="43"/>
        <v>0</v>
      </c>
      <c r="U219" s="68">
        <f t="shared" si="45"/>
        <v>1</v>
      </c>
      <c r="V219" s="68">
        <f t="shared" si="44"/>
        <v>0</v>
      </c>
      <c r="W219" s="99">
        <f>'ZoR 1'!M219+'ZoR 2'!M219+'ZoR 3'!M219+'ZoR 4'!M219+'ZoR 5'!M219+M219</f>
        <v>0</v>
      </c>
      <c r="X219" s="99">
        <f>'ZoR 1'!N219+'ZoR 2'!N219+'ZoR 3'!N219+'ZoR 4'!N219+'ZoR 5'!N219+N219</f>
        <v>0</v>
      </c>
      <c r="Y219" s="99">
        <f>'ZoR 1'!O219+'ZoR 2'!O219+'ZoR 3'!O219+'ZoR 4'!O219+'ZoR 5'!O219+O219</f>
        <v>0</v>
      </c>
      <c r="Z219" s="99">
        <f>'ZoR 1'!P219+'ZoR 2'!P219+'ZoR 3'!P219+'ZoR 4'!P219+'ZoR 5'!P219+P219</f>
        <v>0</v>
      </c>
      <c r="AA219" s="99">
        <f>'ZoR 1'!Q219+'ZoR 2'!Q219+'ZoR 3'!Q219+'ZoR 4'!Q219+'ZoR 5'!Q219+Q219</f>
        <v>0</v>
      </c>
      <c r="AB219" s="99">
        <f>'ZoR 1'!R219+'ZoR 2'!R219+'ZoR 3'!R219+'ZoR 4'!R219+'ZoR 5'!R219+R219</f>
        <v>0</v>
      </c>
      <c r="AC219" s="99">
        <f>'ZoR 1'!S219+'ZoR 2'!S219+'ZoR 3'!S219+'ZoR 4'!S219+'ZoR 5'!S219+S219</f>
        <v>0</v>
      </c>
      <c r="AD219" s="68">
        <f t="shared" si="36"/>
        <v>0</v>
      </c>
      <c r="AE219" s="68"/>
    </row>
    <row r="220" spans="2:31" s="1" customFormat="1" ht="20.149999999999999" customHeight="1" x14ac:dyDescent="0.35">
      <c r="B220" s="22">
        <v>212</v>
      </c>
      <c r="C220" s="27">
        <f>IF(Změna!D229="","",Změna!D229)</f>
        <v>0</v>
      </c>
      <c r="D220" s="65">
        <f>IF(Změna!E229="","",Změna!E229)</f>
        <v>0</v>
      </c>
      <c r="E220" s="369"/>
      <c r="F220" s="370"/>
      <c r="G220" s="370"/>
      <c r="H220" s="370"/>
      <c r="I220" s="370"/>
      <c r="J220" s="370"/>
      <c r="K220" s="371"/>
      <c r="L220" s="68"/>
      <c r="M220" s="153">
        <f t="shared" si="37"/>
        <v>0</v>
      </c>
      <c r="N220" s="17">
        <f t="shared" si="38"/>
        <v>0</v>
      </c>
      <c r="O220" s="17">
        <f t="shared" si="39"/>
        <v>0</v>
      </c>
      <c r="P220" s="17">
        <f t="shared" si="40"/>
        <v>0</v>
      </c>
      <c r="Q220" s="17">
        <f t="shared" si="41"/>
        <v>0</v>
      </c>
      <c r="R220" s="17">
        <f t="shared" si="41"/>
        <v>0</v>
      </c>
      <c r="S220" s="17">
        <f t="shared" si="42"/>
        <v>0</v>
      </c>
      <c r="T220" s="68">
        <f t="shared" si="43"/>
        <v>0</v>
      </c>
      <c r="U220" s="68">
        <f t="shared" si="45"/>
        <v>1</v>
      </c>
      <c r="V220" s="68">
        <f t="shared" si="44"/>
        <v>0</v>
      </c>
      <c r="W220" s="99">
        <f>'ZoR 1'!M220+'ZoR 2'!M220+'ZoR 3'!M220+'ZoR 4'!M220+'ZoR 5'!M220+M220</f>
        <v>0</v>
      </c>
      <c r="X220" s="99">
        <f>'ZoR 1'!N220+'ZoR 2'!N220+'ZoR 3'!N220+'ZoR 4'!N220+'ZoR 5'!N220+N220</f>
        <v>0</v>
      </c>
      <c r="Y220" s="99">
        <f>'ZoR 1'!O220+'ZoR 2'!O220+'ZoR 3'!O220+'ZoR 4'!O220+'ZoR 5'!O220+O220</f>
        <v>0</v>
      </c>
      <c r="Z220" s="99">
        <f>'ZoR 1'!P220+'ZoR 2'!P220+'ZoR 3'!P220+'ZoR 4'!P220+'ZoR 5'!P220+P220</f>
        <v>0</v>
      </c>
      <c r="AA220" s="99">
        <f>'ZoR 1'!Q220+'ZoR 2'!Q220+'ZoR 3'!Q220+'ZoR 4'!Q220+'ZoR 5'!Q220+Q220</f>
        <v>0</v>
      </c>
      <c r="AB220" s="99">
        <f>'ZoR 1'!R220+'ZoR 2'!R220+'ZoR 3'!R220+'ZoR 4'!R220+'ZoR 5'!R220+R220</f>
        <v>0</v>
      </c>
      <c r="AC220" s="99">
        <f>'ZoR 1'!S220+'ZoR 2'!S220+'ZoR 3'!S220+'ZoR 4'!S220+'ZoR 5'!S220+S220</f>
        <v>0</v>
      </c>
      <c r="AD220" s="68">
        <f t="shared" si="36"/>
        <v>0</v>
      </c>
      <c r="AE220" s="68"/>
    </row>
    <row r="221" spans="2:31" s="1" customFormat="1" ht="20.149999999999999" customHeight="1" x14ac:dyDescent="0.35">
      <c r="B221" s="22">
        <v>213</v>
      </c>
      <c r="C221" s="27">
        <f>IF(Změna!D230="","",Změna!D230)</f>
        <v>0</v>
      </c>
      <c r="D221" s="65">
        <f>IF(Změna!E230="","",Změna!E230)</f>
        <v>0</v>
      </c>
      <c r="E221" s="369"/>
      <c r="F221" s="370"/>
      <c r="G221" s="370"/>
      <c r="H221" s="370"/>
      <c r="I221" s="370"/>
      <c r="J221" s="370"/>
      <c r="K221" s="371"/>
      <c r="L221" s="68"/>
      <c r="M221" s="153">
        <f t="shared" si="37"/>
        <v>0</v>
      </c>
      <c r="N221" s="17">
        <f t="shared" si="38"/>
        <v>0</v>
      </c>
      <c r="O221" s="17">
        <f t="shared" si="39"/>
        <v>0</v>
      </c>
      <c r="P221" s="17">
        <f t="shared" si="40"/>
        <v>0</v>
      </c>
      <c r="Q221" s="17">
        <f t="shared" si="41"/>
        <v>0</v>
      </c>
      <c r="R221" s="17">
        <f t="shared" si="41"/>
        <v>0</v>
      </c>
      <c r="S221" s="17">
        <f t="shared" si="42"/>
        <v>0</v>
      </c>
      <c r="T221" s="68">
        <f t="shared" si="43"/>
        <v>0</v>
      </c>
      <c r="U221" s="68">
        <f t="shared" si="45"/>
        <v>1</v>
      </c>
      <c r="V221" s="68">
        <f t="shared" si="44"/>
        <v>0</v>
      </c>
      <c r="W221" s="99">
        <f>'ZoR 1'!M221+'ZoR 2'!M221+'ZoR 3'!M221+'ZoR 4'!M221+'ZoR 5'!M221+M221</f>
        <v>0</v>
      </c>
      <c r="X221" s="99">
        <f>'ZoR 1'!N221+'ZoR 2'!N221+'ZoR 3'!N221+'ZoR 4'!N221+'ZoR 5'!N221+N221</f>
        <v>0</v>
      </c>
      <c r="Y221" s="99">
        <f>'ZoR 1'!O221+'ZoR 2'!O221+'ZoR 3'!O221+'ZoR 4'!O221+'ZoR 5'!O221+O221</f>
        <v>0</v>
      </c>
      <c r="Z221" s="99">
        <f>'ZoR 1'!P221+'ZoR 2'!P221+'ZoR 3'!P221+'ZoR 4'!P221+'ZoR 5'!P221+P221</f>
        <v>0</v>
      </c>
      <c r="AA221" s="99">
        <f>'ZoR 1'!Q221+'ZoR 2'!Q221+'ZoR 3'!Q221+'ZoR 4'!Q221+'ZoR 5'!Q221+Q221</f>
        <v>0</v>
      </c>
      <c r="AB221" s="99">
        <f>'ZoR 1'!R221+'ZoR 2'!R221+'ZoR 3'!R221+'ZoR 4'!R221+'ZoR 5'!R221+R221</f>
        <v>0</v>
      </c>
      <c r="AC221" s="99">
        <f>'ZoR 1'!S221+'ZoR 2'!S221+'ZoR 3'!S221+'ZoR 4'!S221+'ZoR 5'!S221+S221</f>
        <v>0</v>
      </c>
      <c r="AD221" s="68">
        <f t="shared" si="36"/>
        <v>0</v>
      </c>
      <c r="AE221" s="68"/>
    </row>
    <row r="222" spans="2:31" s="1" customFormat="1" ht="20.149999999999999" customHeight="1" x14ac:dyDescent="0.35">
      <c r="B222" s="22">
        <v>214</v>
      </c>
      <c r="C222" s="27">
        <f>IF(Změna!D231="","",Změna!D231)</f>
        <v>0</v>
      </c>
      <c r="D222" s="65">
        <f>IF(Změna!E231="","",Změna!E231)</f>
        <v>0</v>
      </c>
      <c r="E222" s="369"/>
      <c r="F222" s="370"/>
      <c r="G222" s="370"/>
      <c r="H222" s="370"/>
      <c r="I222" s="370"/>
      <c r="J222" s="370"/>
      <c r="K222" s="371"/>
      <c r="L222" s="68"/>
      <c r="M222" s="153">
        <f t="shared" si="37"/>
        <v>0</v>
      </c>
      <c r="N222" s="17">
        <f t="shared" si="38"/>
        <v>0</v>
      </c>
      <c r="O222" s="17">
        <f t="shared" si="39"/>
        <v>0</v>
      </c>
      <c r="P222" s="17">
        <f t="shared" si="40"/>
        <v>0</v>
      </c>
      <c r="Q222" s="17">
        <f t="shared" si="41"/>
        <v>0</v>
      </c>
      <c r="R222" s="17">
        <f t="shared" si="41"/>
        <v>0</v>
      </c>
      <c r="S222" s="17">
        <f t="shared" si="42"/>
        <v>0</v>
      </c>
      <c r="T222" s="68">
        <f t="shared" si="43"/>
        <v>0</v>
      </c>
      <c r="U222" s="68">
        <f t="shared" si="45"/>
        <v>1</v>
      </c>
      <c r="V222" s="68">
        <f t="shared" si="44"/>
        <v>0</v>
      </c>
      <c r="W222" s="99">
        <f>'ZoR 1'!M222+'ZoR 2'!M222+'ZoR 3'!M222+'ZoR 4'!M222+'ZoR 5'!M222+M222</f>
        <v>0</v>
      </c>
      <c r="X222" s="99">
        <f>'ZoR 1'!N222+'ZoR 2'!N222+'ZoR 3'!N222+'ZoR 4'!N222+'ZoR 5'!N222+N222</f>
        <v>0</v>
      </c>
      <c r="Y222" s="99">
        <f>'ZoR 1'!O222+'ZoR 2'!O222+'ZoR 3'!O222+'ZoR 4'!O222+'ZoR 5'!O222+O222</f>
        <v>0</v>
      </c>
      <c r="Z222" s="99">
        <f>'ZoR 1'!P222+'ZoR 2'!P222+'ZoR 3'!P222+'ZoR 4'!P222+'ZoR 5'!P222+P222</f>
        <v>0</v>
      </c>
      <c r="AA222" s="99">
        <f>'ZoR 1'!Q222+'ZoR 2'!Q222+'ZoR 3'!Q222+'ZoR 4'!Q222+'ZoR 5'!Q222+Q222</f>
        <v>0</v>
      </c>
      <c r="AB222" s="99">
        <f>'ZoR 1'!R222+'ZoR 2'!R222+'ZoR 3'!R222+'ZoR 4'!R222+'ZoR 5'!R222+R222</f>
        <v>0</v>
      </c>
      <c r="AC222" s="99">
        <f>'ZoR 1'!S222+'ZoR 2'!S222+'ZoR 3'!S222+'ZoR 4'!S222+'ZoR 5'!S222+S222</f>
        <v>0</v>
      </c>
      <c r="AD222" s="68">
        <f t="shared" si="36"/>
        <v>0</v>
      </c>
      <c r="AE222" s="68"/>
    </row>
    <row r="223" spans="2:31" s="1" customFormat="1" ht="20.149999999999999" customHeight="1" x14ac:dyDescent="0.35">
      <c r="B223" s="22">
        <v>215</v>
      </c>
      <c r="C223" s="27">
        <f>IF(Změna!D232="","",Změna!D232)</f>
        <v>0</v>
      </c>
      <c r="D223" s="65">
        <f>IF(Změna!E232="","",Změna!E232)</f>
        <v>0</v>
      </c>
      <c r="E223" s="369"/>
      <c r="F223" s="370"/>
      <c r="G223" s="370"/>
      <c r="H223" s="370"/>
      <c r="I223" s="370"/>
      <c r="J223" s="370"/>
      <c r="K223" s="371"/>
      <c r="L223" s="68"/>
      <c r="M223" s="153">
        <f t="shared" si="37"/>
        <v>0</v>
      </c>
      <c r="N223" s="17">
        <f t="shared" si="38"/>
        <v>0</v>
      </c>
      <c r="O223" s="17">
        <f t="shared" si="39"/>
        <v>0</v>
      </c>
      <c r="P223" s="17">
        <f t="shared" si="40"/>
        <v>0</v>
      </c>
      <c r="Q223" s="17">
        <f t="shared" si="41"/>
        <v>0</v>
      </c>
      <c r="R223" s="17">
        <f t="shared" si="41"/>
        <v>0</v>
      </c>
      <c r="S223" s="17">
        <f t="shared" si="42"/>
        <v>0</v>
      </c>
      <c r="T223" s="68">
        <f t="shared" si="43"/>
        <v>0</v>
      </c>
      <c r="U223" s="68">
        <f t="shared" si="45"/>
        <v>1</v>
      </c>
      <c r="V223" s="68">
        <f t="shared" si="44"/>
        <v>0</v>
      </c>
      <c r="W223" s="99">
        <f>'ZoR 1'!M223+'ZoR 2'!M223+'ZoR 3'!M223+'ZoR 4'!M223+'ZoR 5'!M223+M223</f>
        <v>0</v>
      </c>
      <c r="X223" s="99">
        <f>'ZoR 1'!N223+'ZoR 2'!N223+'ZoR 3'!N223+'ZoR 4'!N223+'ZoR 5'!N223+N223</f>
        <v>0</v>
      </c>
      <c r="Y223" s="99">
        <f>'ZoR 1'!O223+'ZoR 2'!O223+'ZoR 3'!O223+'ZoR 4'!O223+'ZoR 5'!O223+O223</f>
        <v>0</v>
      </c>
      <c r="Z223" s="99">
        <f>'ZoR 1'!P223+'ZoR 2'!P223+'ZoR 3'!P223+'ZoR 4'!P223+'ZoR 5'!P223+P223</f>
        <v>0</v>
      </c>
      <c r="AA223" s="99">
        <f>'ZoR 1'!Q223+'ZoR 2'!Q223+'ZoR 3'!Q223+'ZoR 4'!Q223+'ZoR 5'!Q223+Q223</f>
        <v>0</v>
      </c>
      <c r="AB223" s="99">
        <f>'ZoR 1'!R223+'ZoR 2'!R223+'ZoR 3'!R223+'ZoR 4'!R223+'ZoR 5'!R223+R223</f>
        <v>0</v>
      </c>
      <c r="AC223" s="99">
        <f>'ZoR 1'!S223+'ZoR 2'!S223+'ZoR 3'!S223+'ZoR 4'!S223+'ZoR 5'!S223+S223</f>
        <v>0</v>
      </c>
      <c r="AD223" s="68">
        <f t="shared" si="36"/>
        <v>0</v>
      </c>
      <c r="AE223" s="68"/>
    </row>
    <row r="224" spans="2:31" s="1" customFormat="1" ht="20.149999999999999" customHeight="1" x14ac:dyDescent="0.35">
      <c r="B224" s="22">
        <v>216</v>
      </c>
      <c r="C224" s="27">
        <f>IF(Změna!D233="","",Změna!D233)</f>
        <v>0</v>
      </c>
      <c r="D224" s="65">
        <f>IF(Změna!E233="","",Změna!E233)</f>
        <v>0</v>
      </c>
      <c r="E224" s="369"/>
      <c r="F224" s="370"/>
      <c r="G224" s="370"/>
      <c r="H224" s="370"/>
      <c r="I224" s="370"/>
      <c r="J224" s="370"/>
      <c r="K224" s="371"/>
      <c r="L224" s="68"/>
      <c r="M224" s="153">
        <f t="shared" si="37"/>
        <v>0</v>
      </c>
      <c r="N224" s="17">
        <f t="shared" si="38"/>
        <v>0</v>
      </c>
      <c r="O224" s="17">
        <f t="shared" si="39"/>
        <v>0</v>
      </c>
      <c r="P224" s="17">
        <f t="shared" si="40"/>
        <v>0</v>
      </c>
      <c r="Q224" s="17">
        <f t="shared" si="41"/>
        <v>0</v>
      </c>
      <c r="R224" s="17">
        <f t="shared" si="41"/>
        <v>0</v>
      </c>
      <c r="S224" s="17">
        <f t="shared" si="42"/>
        <v>0</v>
      </c>
      <c r="T224" s="68">
        <f t="shared" si="43"/>
        <v>0</v>
      </c>
      <c r="U224" s="68">
        <f t="shared" si="45"/>
        <v>1</v>
      </c>
      <c r="V224" s="68">
        <f t="shared" si="44"/>
        <v>0</v>
      </c>
      <c r="W224" s="99">
        <f>'ZoR 1'!M224+'ZoR 2'!M224+'ZoR 3'!M224+'ZoR 4'!M224+'ZoR 5'!M224+M224</f>
        <v>0</v>
      </c>
      <c r="X224" s="99">
        <f>'ZoR 1'!N224+'ZoR 2'!N224+'ZoR 3'!N224+'ZoR 4'!N224+'ZoR 5'!N224+N224</f>
        <v>0</v>
      </c>
      <c r="Y224" s="99">
        <f>'ZoR 1'!O224+'ZoR 2'!O224+'ZoR 3'!O224+'ZoR 4'!O224+'ZoR 5'!O224+O224</f>
        <v>0</v>
      </c>
      <c r="Z224" s="99">
        <f>'ZoR 1'!P224+'ZoR 2'!P224+'ZoR 3'!P224+'ZoR 4'!P224+'ZoR 5'!P224+P224</f>
        <v>0</v>
      </c>
      <c r="AA224" s="99">
        <f>'ZoR 1'!Q224+'ZoR 2'!Q224+'ZoR 3'!Q224+'ZoR 4'!Q224+'ZoR 5'!Q224+Q224</f>
        <v>0</v>
      </c>
      <c r="AB224" s="99">
        <f>'ZoR 1'!R224+'ZoR 2'!R224+'ZoR 3'!R224+'ZoR 4'!R224+'ZoR 5'!R224+R224</f>
        <v>0</v>
      </c>
      <c r="AC224" s="99">
        <f>'ZoR 1'!S224+'ZoR 2'!S224+'ZoR 3'!S224+'ZoR 4'!S224+'ZoR 5'!S224+S224</f>
        <v>0</v>
      </c>
      <c r="AD224" s="68">
        <f t="shared" si="36"/>
        <v>0</v>
      </c>
      <c r="AE224" s="68"/>
    </row>
    <row r="225" spans="2:31" s="1" customFormat="1" ht="20.149999999999999" customHeight="1" x14ac:dyDescent="0.35">
      <c r="B225" s="22">
        <v>217</v>
      </c>
      <c r="C225" s="27">
        <f>IF(Změna!D234="","",Změna!D234)</f>
        <v>0</v>
      </c>
      <c r="D225" s="65">
        <f>IF(Změna!E234="","",Změna!E234)</f>
        <v>0</v>
      </c>
      <c r="E225" s="369"/>
      <c r="F225" s="370"/>
      <c r="G225" s="370"/>
      <c r="H225" s="370"/>
      <c r="I225" s="370"/>
      <c r="J225" s="370"/>
      <c r="K225" s="371"/>
      <c r="L225" s="68"/>
      <c r="M225" s="153">
        <f t="shared" si="37"/>
        <v>0</v>
      </c>
      <c r="N225" s="17">
        <f t="shared" si="38"/>
        <v>0</v>
      </c>
      <c r="O225" s="17">
        <f t="shared" si="39"/>
        <v>0</v>
      </c>
      <c r="P225" s="17">
        <f t="shared" si="40"/>
        <v>0</v>
      </c>
      <c r="Q225" s="17">
        <f t="shared" si="41"/>
        <v>0</v>
      </c>
      <c r="R225" s="17">
        <f t="shared" si="41"/>
        <v>0</v>
      </c>
      <c r="S225" s="17">
        <f t="shared" si="42"/>
        <v>0</v>
      </c>
      <c r="T225" s="68">
        <f t="shared" si="43"/>
        <v>0</v>
      </c>
      <c r="U225" s="68">
        <f t="shared" si="45"/>
        <v>1</v>
      </c>
      <c r="V225" s="68">
        <f t="shared" si="44"/>
        <v>0</v>
      </c>
      <c r="W225" s="99">
        <f>'ZoR 1'!M225+'ZoR 2'!M225+'ZoR 3'!M225+'ZoR 4'!M225+'ZoR 5'!M225+M225</f>
        <v>0</v>
      </c>
      <c r="X225" s="99">
        <f>'ZoR 1'!N225+'ZoR 2'!N225+'ZoR 3'!N225+'ZoR 4'!N225+'ZoR 5'!N225+N225</f>
        <v>0</v>
      </c>
      <c r="Y225" s="99">
        <f>'ZoR 1'!O225+'ZoR 2'!O225+'ZoR 3'!O225+'ZoR 4'!O225+'ZoR 5'!O225+O225</f>
        <v>0</v>
      </c>
      <c r="Z225" s="99">
        <f>'ZoR 1'!P225+'ZoR 2'!P225+'ZoR 3'!P225+'ZoR 4'!P225+'ZoR 5'!P225+P225</f>
        <v>0</v>
      </c>
      <c r="AA225" s="99">
        <f>'ZoR 1'!Q225+'ZoR 2'!Q225+'ZoR 3'!Q225+'ZoR 4'!Q225+'ZoR 5'!Q225+Q225</f>
        <v>0</v>
      </c>
      <c r="AB225" s="99">
        <f>'ZoR 1'!R225+'ZoR 2'!R225+'ZoR 3'!R225+'ZoR 4'!R225+'ZoR 5'!R225+R225</f>
        <v>0</v>
      </c>
      <c r="AC225" s="99">
        <f>'ZoR 1'!S225+'ZoR 2'!S225+'ZoR 3'!S225+'ZoR 4'!S225+'ZoR 5'!S225+S225</f>
        <v>0</v>
      </c>
      <c r="AD225" s="68">
        <f t="shared" si="36"/>
        <v>0</v>
      </c>
      <c r="AE225" s="68"/>
    </row>
    <row r="226" spans="2:31" s="1" customFormat="1" ht="20.149999999999999" customHeight="1" x14ac:dyDescent="0.35">
      <c r="B226" s="22">
        <v>218</v>
      </c>
      <c r="C226" s="27">
        <f>IF(Změna!D235="","",Změna!D235)</f>
        <v>0</v>
      </c>
      <c r="D226" s="65">
        <f>IF(Změna!E235="","",Změna!E235)</f>
        <v>0</v>
      </c>
      <c r="E226" s="369"/>
      <c r="F226" s="370"/>
      <c r="G226" s="370"/>
      <c r="H226" s="370"/>
      <c r="I226" s="370"/>
      <c r="J226" s="370"/>
      <c r="K226" s="371"/>
      <c r="L226" s="68"/>
      <c r="M226" s="153">
        <f t="shared" si="37"/>
        <v>0</v>
      </c>
      <c r="N226" s="17">
        <f t="shared" si="38"/>
        <v>0</v>
      </c>
      <c r="O226" s="17">
        <f t="shared" si="39"/>
        <v>0</v>
      </c>
      <c r="P226" s="17">
        <f t="shared" si="40"/>
        <v>0</v>
      </c>
      <c r="Q226" s="17">
        <f t="shared" si="41"/>
        <v>0</v>
      </c>
      <c r="R226" s="17">
        <f t="shared" si="41"/>
        <v>0</v>
      </c>
      <c r="S226" s="17">
        <f t="shared" si="42"/>
        <v>0</v>
      </c>
      <c r="T226" s="68">
        <f t="shared" si="43"/>
        <v>0</v>
      </c>
      <c r="U226" s="68">
        <f t="shared" si="45"/>
        <v>1</v>
      </c>
      <c r="V226" s="68">
        <f t="shared" si="44"/>
        <v>0</v>
      </c>
      <c r="W226" s="99">
        <f>'ZoR 1'!M226+'ZoR 2'!M226+'ZoR 3'!M226+'ZoR 4'!M226+'ZoR 5'!M226+M226</f>
        <v>0</v>
      </c>
      <c r="X226" s="99">
        <f>'ZoR 1'!N226+'ZoR 2'!N226+'ZoR 3'!N226+'ZoR 4'!N226+'ZoR 5'!N226+N226</f>
        <v>0</v>
      </c>
      <c r="Y226" s="99">
        <f>'ZoR 1'!O226+'ZoR 2'!O226+'ZoR 3'!O226+'ZoR 4'!O226+'ZoR 5'!O226+O226</f>
        <v>0</v>
      </c>
      <c r="Z226" s="99">
        <f>'ZoR 1'!P226+'ZoR 2'!P226+'ZoR 3'!P226+'ZoR 4'!P226+'ZoR 5'!P226+P226</f>
        <v>0</v>
      </c>
      <c r="AA226" s="99">
        <f>'ZoR 1'!Q226+'ZoR 2'!Q226+'ZoR 3'!Q226+'ZoR 4'!Q226+'ZoR 5'!Q226+Q226</f>
        <v>0</v>
      </c>
      <c r="AB226" s="99">
        <f>'ZoR 1'!R226+'ZoR 2'!R226+'ZoR 3'!R226+'ZoR 4'!R226+'ZoR 5'!R226+R226</f>
        <v>0</v>
      </c>
      <c r="AC226" s="99">
        <f>'ZoR 1'!S226+'ZoR 2'!S226+'ZoR 3'!S226+'ZoR 4'!S226+'ZoR 5'!S226+S226</f>
        <v>0</v>
      </c>
      <c r="AD226" s="68">
        <f t="shared" si="36"/>
        <v>0</v>
      </c>
      <c r="AE226" s="68"/>
    </row>
    <row r="227" spans="2:31" s="1" customFormat="1" ht="20.149999999999999" customHeight="1" x14ac:dyDescent="0.35">
      <c r="B227" s="22">
        <v>219</v>
      </c>
      <c r="C227" s="27">
        <f>IF(Změna!D236="","",Změna!D236)</f>
        <v>0</v>
      </c>
      <c r="D227" s="65">
        <f>IF(Změna!E236="","",Změna!E236)</f>
        <v>0</v>
      </c>
      <c r="E227" s="369"/>
      <c r="F227" s="370"/>
      <c r="G227" s="370"/>
      <c r="H227" s="370"/>
      <c r="I227" s="370"/>
      <c r="J227" s="370"/>
      <c r="K227" s="371"/>
      <c r="L227" s="68"/>
      <c r="M227" s="153">
        <f t="shared" si="37"/>
        <v>0</v>
      </c>
      <c r="N227" s="17">
        <f t="shared" si="38"/>
        <v>0</v>
      </c>
      <c r="O227" s="17">
        <f t="shared" si="39"/>
        <v>0</v>
      </c>
      <c r="P227" s="17">
        <f t="shared" si="40"/>
        <v>0</v>
      </c>
      <c r="Q227" s="17">
        <f t="shared" si="41"/>
        <v>0</v>
      </c>
      <c r="R227" s="17">
        <f t="shared" si="41"/>
        <v>0</v>
      </c>
      <c r="S227" s="17">
        <f t="shared" si="42"/>
        <v>0</v>
      </c>
      <c r="T227" s="68">
        <f t="shared" si="43"/>
        <v>0</v>
      </c>
      <c r="U227" s="68">
        <f t="shared" si="45"/>
        <v>1</v>
      </c>
      <c r="V227" s="68">
        <f t="shared" si="44"/>
        <v>0</v>
      </c>
      <c r="W227" s="99">
        <f>'ZoR 1'!M227+'ZoR 2'!M227+'ZoR 3'!M227+'ZoR 4'!M227+'ZoR 5'!M227+M227</f>
        <v>0</v>
      </c>
      <c r="X227" s="99">
        <f>'ZoR 1'!N227+'ZoR 2'!N227+'ZoR 3'!N227+'ZoR 4'!N227+'ZoR 5'!N227+N227</f>
        <v>0</v>
      </c>
      <c r="Y227" s="99">
        <f>'ZoR 1'!O227+'ZoR 2'!O227+'ZoR 3'!O227+'ZoR 4'!O227+'ZoR 5'!O227+O227</f>
        <v>0</v>
      </c>
      <c r="Z227" s="99">
        <f>'ZoR 1'!P227+'ZoR 2'!P227+'ZoR 3'!P227+'ZoR 4'!P227+'ZoR 5'!P227+P227</f>
        <v>0</v>
      </c>
      <c r="AA227" s="99">
        <f>'ZoR 1'!Q227+'ZoR 2'!Q227+'ZoR 3'!Q227+'ZoR 4'!Q227+'ZoR 5'!Q227+Q227</f>
        <v>0</v>
      </c>
      <c r="AB227" s="99">
        <f>'ZoR 1'!R227+'ZoR 2'!R227+'ZoR 3'!R227+'ZoR 4'!R227+'ZoR 5'!R227+R227</f>
        <v>0</v>
      </c>
      <c r="AC227" s="99">
        <f>'ZoR 1'!S227+'ZoR 2'!S227+'ZoR 3'!S227+'ZoR 4'!S227+'ZoR 5'!S227+S227</f>
        <v>0</v>
      </c>
      <c r="AD227" s="68">
        <f t="shared" si="36"/>
        <v>0</v>
      </c>
      <c r="AE227" s="68"/>
    </row>
    <row r="228" spans="2:31" s="1" customFormat="1" ht="20.149999999999999" customHeight="1" x14ac:dyDescent="0.35">
      <c r="B228" s="22">
        <v>220</v>
      </c>
      <c r="C228" s="27">
        <f>IF(Změna!D237="","",Změna!D237)</f>
        <v>0</v>
      </c>
      <c r="D228" s="65">
        <f>IF(Změna!E237="","",Změna!E237)</f>
        <v>0</v>
      </c>
      <c r="E228" s="369"/>
      <c r="F228" s="370"/>
      <c r="G228" s="370"/>
      <c r="H228" s="370"/>
      <c r="I228" s="370"/>
      <c r="J228" s="370"/>
      <c r="K228" s="371"/>
      <c r="L228" s="68"/>
      <c r="M228" s="153">
        <f t="shared" si="37"/>
        <v>0</v>
      </c>
      <c r="N228" s="17">
        <f t="shared" si="38"/>
        <v>0</v>
      </c>
      <c r="O228" s="17">
        <f t="shared" si="39"/>
        <v>0</v>
      </c>
      <c r="P228" s="17">
        <f t="shared" si="40"/>
        <v>0</v>
      </c>
      <c r="Q228" s="17">
        <f t="shared" si="41"/>
        <v>0</v>
      </c>
      <c r="R228" s="17">
        <f t="shared" si="41"/>
        <v>0</v>
      </c>
      <c r="S228" s="17">
        <f t="shared" si="42"/>
        <v>0</v>
      </c>
      <c r="T228" s="68">
        <f t="shared" si="43"/>
        <v>0</v>
      </c>
      <c r="U228" s="68">
        <f t="shared" si="45"/>
        <v>1</v>
      </c>
      <c r="V228" s="68">
        <f t="shared" si="44"/>
        <v>0</v>
      </c>
      <c r="W228" s="99">
        <f>'ZoR 1'!M228+'ZoR 2'!M228+'ZoR 3'!M228+'ZoR 4'!M228+'ZoR 5'!M228+M228</f>
        <v>0</v>
      </c>
      <c r="X228" s="99">
        <f>'ZoR 1'!N228+'ZoR 2'!N228+'ZoR 3'!N228+'ZoR 4'!N228+'ZoR 5'!N228+N228</f>
        <v>0</v>
      </c>
      <c r="Y228" s="99">
        <f>'ZoR 1'!O228+'ZoR 2'!O228+'ZoR 3'!O228+'ZoR 4'!O228+'ZoR 5'!O228+O228</f>
        <v>0</v>
      </c>
      <c r="Z228" s="99">
        <f>'ZoR 1'!P228+'ZoR 2'!P228+'ZoR 3'!P228+'ZoR 4'!P228+'ZoR 5'!P228+P228</f>
        <v>0</v>
      </c>
      <c r="AA228" s="99">
        <f>'ZoR 1'!Q228+'ZoR 2'!Q228+'ZoR 3'!Q228+'ZoR 4'!Q228+'ZoR 5'!Q228+Q228</f>
        <v>0</v>
      </c>
      <c r="AB228" s="99">
        <f>'ZoR 1'!R228+'ZoR 2'!R228+'ZoR 3'!R228+'ZoR 4'!R228+'ZoR 5'!R228+R228</f>
        <v>0</v>
      </c>
      <c r="AC228" s="99">
        <f>'ZoR 1'!S228+'ZoR 2'!S228+'ZoR 3'!S228+'ZoR 4'!S228+'ZoR 5'!S228+S228</f>
        <v>0</v>
      </c>
      <c r="AD228" s="68">
        <f t="shared" si="36"/>
        <v>0</v>
      </c>
      <c r="AE228" s="68"/>
    </row>
    <row r="229" spans="2:31" s="1" customFormat="1" ht="20.149999999999999" customHeight="1" x14ac:dyDescent="0.35">
      <c r="B229" s="22">
        <v>221</v>
      </c>
      <c r="C229" s="27">
        <f>IF(Změna!D238="","",Změna!D238)</f>
        <v>0</v>
      </c>
      <c r="D229" s="65">
        <f>IF(Změna!E238="","",Změna!E238)</f>
        <v>0</v>
      </c>
      <c r="E229" s="369"/>
      <c r="F229" s="370"/>
      <c r="G229" s="370"/>
      <c r="H229" s="370"/>
      <c r="I229" s="370"/>
      <c r="J229" s="370"/>
      <c r="K229" s="371"/>
      <c r="L229" s="68"/>
      <c r="M229" s="153">
        <f t="shared" si="37"/>
        <v>0</v>
      </c>
      <c r="N229" s="17">
        <f t="shared" si="38"/>
        <v>0</v>
      </c>
      <c r="O229" s="17">
        <f t="shared" si="39"/>
        <v>0</v>
      </c>
      <c r="P229" s="17">
        <f t="shared" si="40"/>
        <v>0</v>
      </c>
      <c r="Q229" s="17">
        <f t="shared" si="41"/>
        <v>0</v>
      </c>
      <c r="R229" s="17">
        <f t="shared" si="41"/>
        <v>0</v>
      </c>
      <c r="S229" s="17">
        <f t="shared" si="42"/>
        <v>0</v>
      </c>
      <c r="T229" s="68">
        <f t="shared" si="43"/>
        <v>0</v>
      </c>
      <c r="U229" s="68">
        <f t="shared" si="45"/>
        <v>1</v>
      </c>
      <c r="V229" s="68">
        <f t="shared" si="44"/>
        <v>0</v>
      </c>
      <c r="W229" s="99">
        <f>'ZoR 1'!M229+'ZoR 2'!M229+'ZoR 3'!M229+'ZoR 4'!M229+'ZoR 5'!M229+M229</f>
        <v>0</v>
      </c>
      <c r="X229" s="99">
        <f>'ZoR 1'!N229+'ZoR 2'!N229+'ZoR 3'!N229+'ZoR 4'!N229+'ZoR 5'!N229+N229</f>
        <v>0</v>
      </c>
      <c r="Y229" s="99">
        <f>'ZoR 1'!O229+'ZoR 2'!O229+'ZoR 3'!O229+'ZoR 4'!O229+'ZoR 5'!O229+O229</f>
        <v>0</v>
      </c>
      <c r="Z229" s="99">
        <f>'ZoR 1'!P229+'ZoR 2'!P229+'ZoR 3'!P229+'ZoR 4'!P229+'ZoR 5'!P229+P229</f>
        <v>0</v>
      </c>
      <c r="AA229" s="99">
        <f>'ZoR 1'!Q229+'ZoR 2'!Q229+'ZoR 3'!Q229+'ZoR 4'!Q229+'ZoR 5'!Q229+Q229</f>
        <v>0</v>
      </c>
      <c r="AB229" s="99">
        <f>'ZoR 1'!R229+'ZoR 2'!R229+'ZoR 3'!R229+'ZoR 4'!R229+'ZoR 5'!R229+R229</f>
        <v>0</v>
      </c>
      <c r="AC229" s="99">
        <f>'ZoR 1'!S229+'ZoR 2'!S229+'ZoR 3'!S229+'ZoR 4'!S229+'ZoR 5'!S229+S229</f>
        <v>0</v>
      </c>
      <c r="AD229" s="68">
        <f t="shared" si="36"/>
        <v>0</v>
      </c>
      <c r="AE229" s="68"/>
    </row>
    <row r="230" spans="2:31" s="1" customFormat="1" ht="20.149999999999999" customHeight="1" x14ac:dyDescent="0.35">
      <c r="B230" s="22">
        <v>222</v>
      </c>
      <c r="C230" s="27">
        <f>IF(Změna!D239="","",Změna!D239)</f>
        <v>0</v>
      </c>
      <c r="D230" s="65">
        <f>IF(Změna!E239="","",Změna!E239)</f>
        <v>0</v>
      </c>
      <c r="E230" s="369"/>
      <c r="F230" s="370"/>
      <c r="G230" s="370"/>
      <c r="H230" s="370"/>
      <c r="I230" s="370"/>
      <c r="J230" s="370"/>
      <c r="K230" s="371"/>
      <c r="L230" s="68"/>
      <c r="M230" s="153">
        <f t="shared" si="37"/>
        <v>0</v>
      </c>
      <c r="N230" s="17">
        <f t="shared" si="38"/>
        <v>0</v>
      </c>
      <c r="O230" s="17">
        <f t="shared" si="39"/>
        <v>0</v>
      </c>
      <c r="P230" s="17">
        <f t="shared" si="40"/>
        <v>0</v>
      </c>
      <c r="Q230" s="17">
        <f t="shared" si="41"/>
        <v>0</v>
      </c>
      <c r="R230" s="17">
        <f t="shared" si="41"/>
        <v>0</v>
      </c>
      <c r="S230" s="17">
        <f t="shared" si="42"/>
        <v>0</v>
      </c>
      <c r="T230" s="68">
        <f t="shared" si="43"/>
        <v>0</v>
      </c>
      <c r="U230" s="68">
        <f t="shared" si="45"/>
        <v>1</v>
      </c>
      <c r="V230" s="68">
        <f t="shared" si="44"/>
        <v>0</v>
      </c>
      <c r="W230" s="99">
        <f>'ZoR 1'!M230+'ZoR 2'!M230+'ZoR 3'!M230+'ZoR 4'!M230+'ZoR 5'!M230+M230</f>
        <v>0</v>
      </c>
      <c r="X230" s="99">
        <f>'ZoR 1'!N230+'ZoR 2'!N230+'ZoR 3'!N230+'ZoR 4'!N230+'ZoR 5'!N230+N230</f>
        <v>0</v>
      </c>
      <c r="Y230" s="99">
        <f>'ZoR 1'!O230+'ZoR 2'!O230+'ZoR 3'!O230+'ZoR 4'!O230+'ZoR 5'!O230+O230</f>
        <v>0</v>
      </c>
      <c r="Z230" s="99">
        <f>'ZoR 1'!P230+'ZoR 2'!P230+'ZoR 3'!P230+'ZoR 4'!P230+'ZoR 5'!P230+P230</f>
        <v>0</v>
      </c>
      <c r="AA230" s="99">
        <f>'ZoR 1'!Q230+'ZoR 2'!Q230+'ZoR 3'!Q230+'ZoR 4'!Q230+'ZoR 5'!Q230+Q230</f>
        <v>0</v>
      </c>
      <c r="AB230" s="99">
        <f>'ZoR 1'!R230+'ZoR 2'!R230+'ZoR 3'!R230+'ZoR 4'!R230+'ZoR 5'!R230+R230</f>
        <v>0</v>
      </c>
      <c r="AC230" s="99">
        <f>'ZoR 1'!S230+'ZoR 2'!S230+'ZoR 3'!S230+'ZoR 4'!S230+'ZoR 5'!S230+S230</f>
        <v>0</v>
      </c>
      <c r="AD230" s="68">
        <f t="shared" si="36"/>
        <v>0</v>
      </c>
      <c r="AE230" s="68"/>
    </row>
    <row r="231" spans="2:31" s="1" customFormat="1" ht="20.149999999999999" customHeight="1" x14ac:dyDescent="0.35">
      <c r="B231" s="22">
        <v>223</v>
      </c>
      <c r="C231" s="27">
        <f>IF(Změna!D240="","",Změna!D240)</f>
        <v>0</v>
      </c>
      <c r="D231" s="65">
        <f>IF(Změna!E240="","",Změna!E240)</f>
        <v>0</v>
      </c>
      <c r="E231" s="369"/>
      <c r="F231" s="370"/>
      <c r="G231" s="370"/>
      <c r="H231" s="370"/>
      <c r="I231" s="370"/>
      <c r="J231" s="370"/>
      <c r="K231" s="371"/>
      <c r="L231" s="68"/>
      <c r="M231" s="153">
        <f t="shared" si="37"/>
        <v>0</v>
      </c>
      <c r="N231" s="17">
        <f t="shared" si="38"/>
        <v>0</v>
      </c>
      <c r="O231" s="17">
        <f t="shared" si="39"/>
        <v>0</v>
      </c>
      <c r="P231" s="17">
        <f t="shared" si="40"/>
        <v>0</v>
      </c>
      <c r="Q231" s="17">
        <f t="shared" si="41"/>
        <v>0</v>
      </c>
      <c r="R231" s="17">
        <f t="shared" si="41"/>
        <v>0</v>
      </c>
      <c r="S231" s="17">
        <f t="shared" si="42"/>
        <v>0</v>
      </c>
      <c r="T231" s="68">
        <f t="shared" si="43"/>
        <v>0</v>
      </c>
      <c r="U231" s="68">
        <f t="shared" si="45"/>
        <v>1</v>
      </c>
      <c r="V231" s="68">
        <f t="shared" si="44"/>
        <v>0</v>
      </c>
      <c r="W231" s="99">
        <f>'ZoR 1'!M231+'ZoR 2'!M231+'ZoR 3'!M231+'ZoR 4'!M231+'ZoR 5'!M231+M231</f>
        <v>0</v>
      </c>
      <c r="X231" s="99">
        <f>'ZoR 1'!N231+'ZoR 2'!N231+'ZoR 3'!N231+'ZoR 4'!N231+'ZoR 5'!N231+N231</f>
        <v>0</v>
      </c>
      <c r="Y231" s="99">
        <f>'ZoR 1'!O231+'ZoR 2'!O231+'ZoR 3'!O231+'ZoR 4'!O231+'ZoR 5'!O231+O231</f>
        <v>0</v>
      </c>
      <c r="Z231" s="99">
        <f>'ZoR 1'!P231+'ZoR 2'!P231+'ZoR 3'!P231+'ZoR 4'!P231+'ZoR 5'!P231+P231</f>
        <v>0</v>
      </c>
      <c r="AA231" s="99">
        <f>'ZoR 1'!Q231+'ZoR 2'!Q231+'ZoR 3'!Q231+'ZoR 4'!Q231+'ZoR 5'!Q231+Q231</f>
        <v>0</v>
      </c>
      <c r="AB231" s="99">
        <f>'ZoR 1'!R231+'ZoR 2'!R231+'ZoR 3'!R231+'ZoR 4'!R231+'ZoR 5'!R231+R231</f>
        <v>0</v>
      </c>
      <c r="AC231" s="99">
        <f>'ZoR 1'!S231+'ZoR 2'!S231+'ZoR 3'!S231+'ZoR 4'!S231+'ZoR 5'!S231+S231</f>
        <v>0</v>
      </c>
      <c r="AD231" s="68">
        <f t="shared" si="36"/>
        <v>0</v>
      </c>
      <c r="AE231" s="68"/>
    </row>
    <row r="232" spans="2:31" s="1" customFormat="1" ht="20.149999999999999" customHeight="1" x14ac:dyDescent="0.35">
      <c r="B232" s="22">
        <v>224</v>
      </c>
      <c r="C232" s="27">
        <f>IF(Změna!D241="","",Změna!D241)</f>
        <v>0</v>
      </c>
      <c r="D232" s="65">
        <f>IF(Změna!E241="","",Změna!E241)</f>
        <v>0</v>
      </c>
      <c r="E232" s="369"/>
      <c r="F232" s="370"/>
      <c r="G232" s="370"/>
      <c r="H232" s="370"/>
      <c r="I232" s="370"/>
      <c r="J232" s="370"/>
      <c r="K232" s="371"/>
      <c r="L232" s="68"/>
      <c r="M232" s="153">
        <f t="shared" si="37"/>
        <v>0</v>
      </c>
      <c r="N232" s="17">
        <f t="shared" si="38"/>
        <v>0</v>
      </c>
      <c r="O232" s="17">
        <f t="shared" si="39"/>
        <v>0</v>
      </c>
      <c r="P232" s="17">
        <f t="shared" si="40"/>
        <v>0</v>
      </c>
      <c r="Q232" s="17">
        <f t="shared" si="41"/>
        <v>0</v>
      </c>
      <c r="R232" s="17">
        <f t="shared" si="41"/>
        <v>0</v>
      </c>
      <c r="S232" s="17">
        <f t="shared" si="42"/>
        <v>0</v>
      </c>
      <c r="T232" s="68">
        <f t="shared" si="43"/>
        <v>0</v>
      </c>
      <c r="U232" s="68">
        <f t="shared" si="45"/>
        <v>1</v>
      </c>
      <c r="V232" s="68">
        <f t="shared" si="44"/>
        <v>0</v>
      </c>
      <c r="W232" s="99">
        <f>'ZoR 1'!M232+'ZoR 2'!M232+'ZoR 3'!M232+'ZoR 4'!M232+'ZoR 5'!M232+M232</f>
        <v>0</v>
      </c>
      <c r="X232" s="99">
        <f>'ZoR 1'!N232+'ZoR 2'!N232+'ZoR 3'!N232+'ZoR 4'!N232+'ZoR 5'!N232+N232</f>
        <v>0</v>
      </c>
      <c r="Y232" s="99">
        <f>'ZoR 1'!O232+'ZoR 2'!O232+'ZoR 3'!O232+'ZoR 4'!O232+'ZoR 5'!O232+O232</f>
        <v>0</v>
      </c>
      <c r="Z232" s="99">
        <f>'ZoR 1'!P232+'ZoR 2'!P232+'ZoR 3'!P232+'ZoR 4'!P232+'ZoR 5'!P232+P232</f>
        <v>0</v>
      </c>
      <c r="AA232" s="99">
        <f>'ZoR 1'!Q232+'ZoR 2'!Q232+'ZoR 3'!Q232+'ZoR 4'!Q232+'ZoR 5'!Q232+Q232</f>
        <v>0</v>
      </c>
      <c r="AB232" s="99">
        <f>'ZoR 1'!R232+'ZoR 2'!R232+'ZoR 3'!R232+'ZoR 4'!R232+'ZoR 5'!R232+R232</f>
        <v>0</v>
      </c>
      <c r="AC232" s="99">
        <f>'ZoR 1'!S232+'ZoR 2'!S232+'ZoR 3'!S232+'ZoR 4'!S232+'ZoR 5'!S232+S232</f>
        <v>0</v>
      </c>
      <c r="AD232" s="68">
        <f t="shared" si="36"/>
        <v>0</v>
      </c>
      <c r="AE232" s="68"/>
    </row>
    <row r="233" spans="2:31" s="1" customFormat="1" ht="20.149999999999999" customHeight="1" x14ac:dyDescent="0.35">
      <c r="B233" s="22">
        <v>225</v>
      </c>
      <c r="C233" s="27">
        <f>IF(Změna!D242="","",Změna!D242)</f>
        <v>0</v>
      </c>
      <c r="D233" s="65">
        <f>IF(Změna!E242="","",Změna!E242)</f>
        <v>0</v>
      </c>
      <c r="E233" s="369"/>
      <c r="F233" s="370"/>
      <c r="G233" s="370"/>
      <c r="H233" s="370"/>
      <c r="I233" s="370"/>
      <c r="J233" s="370"/>
      <c r="K233" s="371"/>
      <c r="L233" s="68"/>
      <c r="M233" s="153">
        <f t="shared" si="37"/>
        <v>0</v>
      </c>
      <c r="N233" s="17">
        <f t="shared" si="38"/>
        <v>0</v>
      </c>
      <c r="O233" s="17">
        <f t="shared" si="39"/>
        <v>0</v>
      </c>
      <c r="P233" s="17">
        <f t="shared" si="40"/>
        <v>0</v>
      </c>
      <c r="Q233" s="17">
        <f t="shared" si="41"/>
        <v>0</v>
      </c>
      <c r="R233" s="17">
        <f t="shared" si="41"/>
        <v>0</v>
      </c>
      <c r="S233" s="17">
        <f t="shared" si="42"/>
        <v>0</v>
      </c>
      <c r="T233" s="68">
        <f t="shared" si="43"/>
        <v>0</v>
      </c>
      <c r="U233" s="68">
        <f t="shared" si="45"/>
        <v>1</v>
      </c>
      <c r="V233" s="68">
        <f t="shared" si="44"/>
        <v>0</v>
      </c>
      <c r="W233" s="99">
        <f>'ZoR 1'!M233+'ZoR 2'!M233+'ZoR 3'!M233+'ZoR 4'!M233+'ZoR 5'!M233+M233</f>
        <v>0</v>
      </c>
      <c r="X233" s="99">
        <f>'ZoR 1'!N233+'ZoR 2'!N233+'ZoR 3'!N233+'ZoR 4'!N233+'ZoR 5'!N233+N233</f>
        <v>0</v>
      </c>
      <c r="Y233" s="99">
        <f>'ZoR 1'!O233+'ZoR 2'!O233+'ZoR 3'!O233+'ZoR 4'!O233+'ZoR 5'!O233+O233</f>
        <v>0</v>
      </c>
      <c r="Z233" s="99">
        <f>'ZoR 1'!P233+'ZoR 2'!P233+'ZoR 3'!P233+'ZoR 4'!P233+'ZoR 5'!P233+P233</f>
        <v>0</v>
      </c>
      <c r="AA233" s="99">
        <f>'ZoR 1'!Q233+'ZoR 2'!Q233+'ZoR 3'!Q233+'ZoR 4'!Q233+'ZoR 5'!Q233+Q233</f>
        <v>0</v>
      </c>
      <c r="AB233" s="99">
        <f>'ZoR 1'!R233+'ZoR 2'!R233+'ZoR 3'!R233+'ZoR 4'!R233+'ZoR 5'!R233+R233</f>
        <v>0</v>
      </c>
      <c r="AC233" s="99">
        <f>'ZoR 1'!S233+'ZoR 2'!S233+'ZoR 3'!S233+'ZoR 4'!S233+'ZoR 5'!S233+S233</f>
        <v>0</v>
      </c>
      <c r="AD233" s="68">
        <f t="shared" si="36"/>
        <v>0</v>
      </c>
      <c r="AE233" s="68"/>
    </row>
    <row r="234" spans="2:31" s="1" customFormat="1" ht="20.149999999999999" customHeight="1" x14ac:dyDescent="0.35">
      <c r="B234" s="22">
        <v>226</v>
      </c>
      <c r="C234" s="27">
        <f>IF(Změna!D243="","",Změna!D243)</f>
        <v>0</v>
      </c>
      <c r="D234" s="65">
        <f>IF(Změna!E243="","",Změna!E243)</f>
        <v>0</v>
      </c>
      <c r="E234" s="369"/>
      <c r="F234" s="370"/>
      <c r="G234" s="370"/>
      <c r="H234" s="370"/>
      <c r="I234" s="370"/>
      <c r="J234" s="370"/>
      <c r="K234" s="371"/>
      <c r="L234" s="68"/>
      <c r="M234" s="153">
        <f t="shared" si="37"/>
        <v>0</v>
      </c>
      <c r="N234" s="17">
        <f t="shared" si="38"/>
        <v>0</v>
      </c>
      <c r="O234" s="17">
        <f t="shared" si="39"/>
        <v>0</v>
      </c>
      <c r="P234" s="17">
        <f t="shared" si="40"/>
        <v>0</v>
      </c>
      <c r="Q234" s="17">
        <f t="shared" si="41"/>
        <v>0</v>
      </c>
      <c r="R234" s="17">
        <f t="shared" si="41"/>
        <v>0</v>
      </c>
      <c r="S234" s="17">
        <f t="shared" si="42"/>
        <v>0</v>
      </c>
      <c r="T234" s="68">
        <f t="shared" si="43"/>
        <v>0</v>
      </c>
      <c r="U234" s="68">
        <f t="shared" si="45"/>
        <v>1</v>
      </c>
      <c r="V234" s="68">
        <f t="shared" si="44"/>
        <v>0</v>
      </c>
      <c r="W234" s="99">
        <f>'ZoR 1'!M234+'ZoR 2'!M234+'ZoR 3'!M234+'ZoR 4'!M234+'ZoR 5'!M234+M234</f>
        <v>0</v>
      </c>
      <c r="X234" s="99">
        <f>'ZoR 1'!N234+'ZoR 2'!N234+'ZoR 3'!N234+'ZoR 4'!N234+'ZoR 5'!N234+N234</f>
        <v>0</v>
      </c>
      <c r="Y234" s="99">
        <f>'ZoR 1'!O234+'ZoR 2'!O234+'ZoR 3'!O234+'ZoR 4'!O234+'ZoR 5'!O234+O234</f>
        <v>0</v>
      </c>
      <c r="Z234" s="99">
        <f>'ZoR 1'!P234+'ZoR 2'!P234+'ZoR 3'!P234+'ZoR 4'!P234+'ZoR 5'!P234+P234</f>
        <v>0</v>
      </c>
      <c r="AA234" s="99">
        <f>'ZoR 1'!Q234+'ZoR 2'!Q234+'ZoR 3'!Q234+'ZoR 4'!Q234+'ZoR 5'!Q234+Q234</f>
        <v>0</v>
      </c>
      <c r="AB234" s="99">
        <f>'ZoR 1'!R234+'ZoR 2'!R234+'ZoR 3'!R234+'ZoR 4'!R234+'ZoR 5'!R234+R234</f>
        <v>0</v>
      </c>
      <c r="AC234" s="99">
        <f>'ZoR 1'!S234+'ZoR 2'!S234+'ZoR 3'!S234+'ZoR 4'!S234+'ZoR 5'!S234+S234</f>
        <v>0</v>
      </c>
      <c r="AD234" s="68">
        <f t="shared" si="36"/>
        <v>0</v>
      </c>
      <c r="AE234" s="68"/>
    </row>
    <row r="235" spans="2:31" s="1" customFormat="1" ht="20.149999999999999" customHeight="1" x14ac:dyDescent="0.35">
      <c r="B235" s="22">
        <v>227</v>
      </c>
      <c r="C235" s="27">
        <f>IF(Změna!D244="","",Změna!D244)</f>
        <v>0</v>
      </c>
      <c r="D235" s="65">
        <f>IF(Změna!E244="","",Změna!E244)</f>
        <v>0</v>
      </c>
      <c r="E235" s="369"/>
      <c r="F235" s="370"/>
      <c r="G235" s="370"/>
      <c r="H235" s="370"/>
      <c r="I235" s="370"/>
      <c r="J235" s="370"/>
      <c r="K235" s="371"/>
      <c r="L235" s="68"/>
      <c r="M235" s="153">
        <f t="shared" si="37"/>
        <v>0</v>
      </c>
      <c r="N235" s="17">
        <f t="shared" si="38"/>
        <v>0</v>
      </c>
      <c r="O235" s="17">
        <f t="shared" si="39"/>
        <v>0</v>
      </c>
      <c r="P235" s="17">
        <f t="shared" si="40"/>
        <v>0</v>
      </c>
      <c r="Q235" s="17">
        <f t="shared" si="41"/>
        <v>0</v>
      </c>
      <c r="R235" s="17">
        <f t="shared" si="41"/>
        <v>0</v>
      </c>
      <c r="S235" s="17">
        <f t="shared" si="42"/>
        <v>0</v>
      </c>
      <c r="T235" s="68">
        <f t="shared" si="43"/>
        <v>0</v>
      </c>
      <c r="U235" s="68">
        <f t="shared" si="45"/>
        <v>1</v>
      </c>
      <c r="V235" s="68">
        <f t="shared" si="44"/>
        <v>0</v>
      </c>
      <c r="W235" s="99">
        <f>'ZoR 1'!M235+'ZoR 2'!M235+'ZoR 3'!M235+'ZoR 4'!M235+'ZoR 5'!M235+M235</f>
        <v>0</v>
      </c>
      <c r="X235" s="99">
        <f>'ZoR 1'!N235+'ZoR 2'!N235+'ZoR 3'!N235+'ZoR 4'!N235+'ZoR 5'!N235+N235</f>
        <v>0</v>
      </c>
      <c r="Y235" s="99">
        <f>'ZoR 1'!O235+'ZoR 2'!O235+'ZoR 3'!O235+'ZoR 4'!O235+'ZoR 5'!O235+O235</f>
        <v>0</v>
      </c>
      <c r="Z235" s="99">
        <f>'ZoR 1'!P235+'ZoR 2'!P235+'ZoR 3'!P235+'ZoR 4'!P235+'ZoR 5'!P235+P235</f>
        <v>0</v>
      </c>
      <c r="AA235" s="99">
        <f>'ZoR 1'!Q235+'ZoR 2'!Q235+'ZoR 3'!Q235+'ZoR 4'!Q235+'ZoR 5'!Q235+Q235</f>
        <v>0</v>
      </c>
      <c r="AB235" s="99">
        <f>'ZoR 1'!R235+'ZoR 2'!R235+'ZoR 3'!R235+'ZoR 4'!R235+'ZoR 5'!R235+R235</f>
        <v>0</v>
      </c>
      <c r="AC235" s="99">
        <f>'ZoR 1'!S235+'ZoR 2'!S235+'ZoR 3'!S235+'ZoR 4'!S235+'ZoR 5'!S235+S235</f>
        <v>0</v>
      </c>
      <c r="AD235" s="68">
        <f t="shared" si="36"/>
        <v>0</v>
      </c>
      <c r="AE235" s="68"/>
    </row>
    <row r="236" spans="2:31" s="1" customFormat="1" ht="20.149999999999999" customHeight="1" x14ac:dyDescent="0.35">
      <c r="B236" s="22">
        <v>228</v>
      </c>
      <c r="C236" s="27">
        <f>IF(Změna!D245="","",Změna!D245)</f>
        <v>0</v>
      </c>
      <c r="D236" s="65">
        <f>IF(Změna!E245="","",Změna!E245)</f>
        <v>0</v>
      </c>
      <c r="E236" s="369"/>
      <c r="F236" s="370"/>
      <c r="G236" s="370"/>
      <c r="H236" s="370"/>
      <c r="I236" s="370"/>
      <c r="J236" s="370"/>
      <c r="K236" s="371"/>
      <c r="L236" s="68"/>
      <c r="M236" s="153">
        <f t="shared" si="37"/>
        <v>0</v>
      </c>
      <c r="N236" s="17">
        <f t="shared" si="38"/>
        <v>0</v>
      </c>
      <c r="O236" s="17">
        <f t="shared" si="39"/>
        <v>0</v>
      </c>
      <c r="P236" s="17">
        <f t="shared" si="40"/>
        <v>0</v>
      </c>
      <c r="Q236" s="17">
        <f t="shared" si="41"/>
        <v>0</v>
      </c>
      <c r="R236" s="17">
        <f t="shared" si="41"/>
        <v>0</v>
      </c>
      <c r="S236" s="17">
        <f t="shared" si="42"/>
        <v>0</v>
      </c>
      <c r="T236" s="68">
        <f t="shared" si="43"/>
        <v>0</v>
      </c>
      <c r="U236" s="68">
        <f t="shared" si="45"/>
        <v>1</v>
      </c>
      <c r="V236" s="68">
        <f t="shared" si="44"/>
        <v>0</v>
      </c>
      <c r="W236" s="99">
        <f>'ZoR 1'!M236+'ZoR 2'!M236+'ZoR 3'!M236+'ZoR 4'!M236+'ZoR 5'!M236+M236</f>
        <v>0</v>
      </c>
      <c r="X236" s="99">
        <f>'ZoR 1'!N236+'ZoR 2'!N236+'ZoR 3'!N236+'ZoR 4'!N236+'ZoR 5'!N236+N236</f>
        <v>0</v>
      </c>
      <c r="Y236" s="99">
        <f>'ZoR 1'!O236+'ZoR 2'!O236+'ZoR 3'!O236+'ZoR 4'!O236+'ZoR 5'!O236+O236</f>
        <v>0</v>
      </c>
      <c r="Z236" s="99">
        <f>'ZoR 1'!P236+'ZoR 2'!P236+'ZoR 3'!P236+'ZoR 4'!P236+'ZoR 5'!P236+P236</f>
        <v>0</v>
      </c>
      <c r="AA236" s="99">
        <f>'ZoR 1'!Q236+'ZoR 2'!Q236+'ZoR 3'!Q236+'ZoR 4'!Q236+'ZoR 5'!Q236+Q236</f>
        <v>0</v>
      </c>
      <c r="AB236" s="99">
        <f>'ZoR 1'!R236+'ZoR 2'!R236+'ZoR 3'!R236+'ZoR 4'!R236+'ZoR 5'!R236+R236</f>
        <v>0</v>
      </c>
      <c r="AC236" s="99">
        <f>'ZoR 1'!S236+'ZoR 2'!S236+'ZoR 3'!S236+'ZoR 4'!S236+'ZoR 5'!S236+S236</f>
        <v>0</v>
      </c>
      <c r="AD236" s="68">
        <f t="shared" si="36"/>
        <v>0</v>
      </c>
      <c r="AE236" s="68"/>
    </row>
    <row r="237" spans="2:31" s="1" customFormat="1" ht="20.149999999999999" customHeight="1" x14ac:dyDescent="0.35">
      <c r="B237" s="22">
        <v>229</v>
      </c>
      <c r="C237" s="27">
        <f>IF(Změna!D246="","",Změna!D246)</f>
        <v>0</v>
      </c>
      <c r="D237" s="65">
        <f>IF(Změna!E246="","",Změna!E246)</f>
        <v>0</v>
      </c>
      <c r="E237" s="369"/>
      <c r="F237" s="370"/>
      <c r="G237" s="370"/>
      <c r="H237" s="370"/>
      <c r="I237" s="370"/>
      <c r="J237" s="370"/>
      <c r="K237" s="371"/>
      <c r="L237" s="68"/>
      <c r="M237" s="153">
        <f t="shared" si="37"/>
        <v>0</v>
      </c>
      <c r="N237" s="17">
        <f t="shared" si="38"/>
        <v>0</v>
      </c>
      <c r="O237" s="17">
        <f t="shared" si="39"/>
        <v>0</v>
      </c>
      <c r="P237" s="17">
        <f t="shared" si="40"/>
        <v>0</v>
      </c>
      <c r="Q237" s="17">
        <f t="shared" si="41"/>
        <v>0</v>
      </c>
      <c r="R237" s="17">
        <f t="shared" si="41"/>
        <v>0</v>
      </c>
      <c r="S237" s="17">
        <f t="shared" si="42"/>
        <v>0</v>
      </c>
      <c r="T237" s="68">
        <f t="shared" si="43"/>
        <v>0</v>
      </c>
      <c r="U237" s="68">
        <f t="shared" si="45"/>
        <v>1</v>
      </c>
      <c r="V237" s="68">
        <f t="shared" si="44"/>
        <v>0</v>
      </c>
      <c r="W237" s="99">
        <f>'ZoR 1'!M237+'ZoR 2'!M237+'ZoR 3'!M237+'ZoR 4'!M237+'ZoR 5'!M237+M237</f>
        <v>0</v>
      </c>
      <c r="X237" s="99">
        <f>'ZoR 1'!N237+'ZoR 2'!N237+'ZoR 3'!N237+'ZoR 4'!N237+'ZoR 5'!N237+N237</f>
        <v>0</v>
      </c>
      <c r="Y237" s="99">
        <f>'ZoR 1'!O237+'ZoR 2'!O237+'ZoR 3'!O237+'ZoR 4'!O237+'ZoR 5'!O237+O237</f>
        <v>0</v>
      </c>
      <c r="Z237" s="99">
        <f>'ZoR 1'!P237+'ZoR 2'!P237+'ZoR 3'!P237+'ZoR 4'!P237+'ZoR 5'!P237+P237</f>
        <v>0</v>
      </c>
      <c r="AA237" s="99">
        <f>'ZoR 1'!Q237+'ZoR 2'!Q237+'ZoR 3'!Q237+'ZoR 4'!Q237+'ZoR 5'!Q237+Q237</f>
        <v>0</v>
      </c>
      <c r="AB237" s="99">
        <f>'ZoR 1'!R237+'ZoR 2'!R237+'ZoR 3'!R237+'ZoR 4'!R237+'ZoR 5'!R237+R237</f>
        <v>0</v>
      </c>
      <c r="AC237" s="99">
        <f>'ZoR 1'!S237+'ZoR 2'!S237+'ZoR 3'!S237+'ZoR 4'!S237+'ZoR 5'!S237+S237</f>
        <v>0</v>
      </c>
      <c r="AD237" s="68">
        <f t="shared" ref="AD237:AD300" si="46">IF(D237&gt;0,IF(SUM(W237:AC237)&gt;0,IF(AA237&gt;0,1,0),0),0)</f>
        <v>0</v>
      </c>
      <c r="AE237" s="68"/>
    </row>
    <row r="238" spans="2:31" s="1" customFormat="1" ht="20.149999999999999" customHeight="1" x14ac:dyDescent="0.35">
      <c r="B238" s="22">
        <v>230</v>
      </c>
      <c r="C238" s="27">
        <f>IF(Změna!D247="","",Změna!D247)</f>
        <v>0</v>
      </c>
      <c r="D238" s="65">
        <f>IF(Změna!E247="","",Změna!E247)</f>
        <v>0</v>
      </c>
      <c r="E238" s="369"/>
      <c r="F238" s="370"/>
      <c r="G238" s="370"/>
      <c r="H238" s="370"/>
      <c r="I238" s="370"/>
      <c r="J238" s="370"/>
      <c r="K238" s="371"/>
      <c r="L238" s="68"/>
      <c r="M238" s="153">
        <f t="shared" si="37"/>
        <v>0</v>
      </c>
      <c r="N238" s="17">
        <f t="shared" si="38"/>
        <v>0</v>
      </c>
      <c r="O238" s="17">
        <f t="shared" si="39"/>
        <v>0</v>
      </c>
      <c r="P238" s="17">
        <f t="shared" si="40"/>
        <v>0</v>
      </c>
      <c r="Q238" s="17">
        <f t="shared" si="41"/>
        <v>0</v>
      </c>
      <c r="R238" s="17">
        <f t="shared" si="41"/>
        <v>0</v>
      </c>
      <c r="S238" s="17">
        <f t="shared" si="42"/>
        <v>0</v>
      </c>
      <c r="T238" s="68">
        <f t="shared" si="43"/>
        <v>0</v>
      </c>
      <c r="U238" s="68">
        <f t="shared" si="45"/>
        <v>1</v>
      </c>
      <c r="V238" s="68">
        <f t="shared" si="44"/>
        <v>0</v>
      </c>
      <c r="W238" s="99">
        <f>'ZoR 1'!M238+'ZoR 2'!M238+'ZoR 3'!M238+'ZoR 4'!M238+'ZoR 5'!M238+M238</f>
        <v>0</v>
      </c>
      <c r="X238" s="99">
        <f>'ZoR 1'!N238+'ZoR 2'!N238+'ZoR 3'!N238+'ZoR 4'!N238+'ZoR 5'!N238+N238</f>
        <v>0</v>
      </c>
      <c r="Y238" s="99">
        <f>'ZoR 1'!O238+'ZoR 2'!O238+'ZoR 3'!O238+'ZoR 4'!O238+'ZoR 5'!O238+O238</f>
        <v>0</v>
      </c>
      <c r="Z238" s="99">
        <f>'ZoR 1'!P238+'ZoR 2'!P238+'ZoR 3'!P238+'ZoR 4'!P238+'ZoR 5'!P238+P238</f>
        <v>0</v>
      </c>
      <c r="AA238" s="99">
        <f>'ZoR 1'!Q238+'ZoR 2'!Q238+'ZoR 3'!Q238+'ZoR 4'!Q238+'ZoR 5'!Q238+Q238</f>
        <v>0</v>
      </c>
      <c r="AB238" s="99">
        <f>'ZoR 1'!R238+'ZoR 2'!R238+'ZoR 3'!R238+'ZoR 4'!R238+'ZoR 5'!R238+R238</f>
        <v>0</v>
      </c>
      <c r="AC238" s="99">
        <f>'ZoR 1'!S238+'ZoR 2'!S238+'ZoR 3'!S238+'ZoR 4'!S238+'ZoR 5'!S238+S238</f>
        <v>0</v>
      </c>
      <c r="AD238" s="68">
        <f t="shared" si="46"/>
        <v>0</v>
      </c>
      <c r="AE238" s="68"/>
    </row>
    <row r="239" spans="2:31" s="1" customFormat="1" ht="20.149999999999999" customHeight="1" x14ac:dyDescent="0.35">
      <c r="B239" s="22">
        <v>231</v>
      </c>
      <c r="C239" s="27">
        <f>IF(Změna!D248="","",Změna!D248)</f>
        <v>0</v>
      </c>
      <c r="D239" s="65">
        <f>IF(Změna!E248="","",Změna!E248)</f>
        <v>0</v>
      </c>
      <c r="E239" s="369"/>
      <c r="F239" s="370"/>
      <c r="G239" s="370"/>
      <c r="H239" s="370"/>
      <c r="I239" s="370"/>
      <c r="J239" s="370"/>
      <c r="K239" s="371"/>
      <c r="L239" s="68"/>
      <c r="M239" s="153">
        <f t="shared" si="37"/>
        <v>0</v>
      </c>
      <c r="N239" s="17">
        <f t="shared" si="38"/>
        <v>0</v>
      </c>
      <c r="O239" s="17">
        <f t="shared" si="39"/>
        <v>0</v>
      </c>
      <c r="P239" s="17">
        <f t="shared" si="40"/>
        <v>0</v>
      </c>
      <c r="Q239" s="17">
        <f t="shared" si="41"/>
        <v>0</v>
      </c>
      <c r="R239" s="17">
        <f t="shared" si="41"/>
        <v>0</v>
      </c>
      <c r="S239" s="17">
        <f t="shared" si="42"/>
        <v>0</v>
      </c>
      <c r="T239" s="68">
        <f t="shared" si="43"/>
        <v>0</v>
      </c>
      <c r="U239" s="68">
        <f t="shared" si="45"/>
        <v>1</v>
      </c>
      <c r="V239" s="68">
        <f t="shared" si="44"/>
        <v>0</v>
      </c>
      <c r="W239" s="99">
        <f>'ZoR 1'!M239+'ZoR 2'!M239+'ZoR 3'!M239+'ZoR 4'!M239+'ZoR 5'!M239+M239</f>
        <v>0</v>
      </c>
      <c r="X239" s="99">
        <f>'ZoR 1'!N239+'ZoR 2'!N239+'ZoR 3'!N239+'ZoR 4'!N239+'ZoR 5'!N239+N239</f>
        <v>0</v>
      </c>
      <c r="Y239" s="99">
        <f>'ZoR 1'!O239+'ZoR 2'!O239+'ZoR 3'!O239+'ZoR 4'!O239+'ZoR 5'!O239+O239</f>
        <v>0</v>
      </c>
      <c r="Z239" s="99">
        <f>'ZoR 1'!P239+'ZoR 2'!P239+'ZoR 3'!P239+'ZoR 4'!P239+'ZoR 5'!P239+P239</f>
        <v>0</v>
      </c>
      <c r="AA239" s="99">
        <f>'ZoR 1'!Q239+'ZoR 2'!Q239+'ZoR 3'!Q239+'ZoR 4'!Q239+'ZoR 5'!Q239+Q239</f>
        <v>0</v>
      </c>
      <c r="AB239" s="99">
        <f>'ZoR 1'!R239+'ZoR 2'!R239+'ZoR 3'!R239+'ZoR 4'!R239+'ZoR 5'!R239+R239</f>
        <v>0</v>
      </c>
      <c r="AC239" s="99">
        <f>'ZoR 1'!S239+'ZoR 2'!S239+'ZoR 3'!S239+'ZoR 4'!S239+'ZoR 5'!S239+S239</f>
        <v>0</v>
      </c>
      <c r="AD239" s="68">
        <f t="shared" si="46"/>
        <v>0</v>
      </c>
      <c r="AE239" s="68"/>
    </row>
    <row r="240" spans="2:31" s="1" customFormat="1" ht="20.149999999999999" customHeight="1" x14ac:dyDescent="0.35">
      <c r="B240" s="22">
        <v>232</v>
      </c>
      <c r="C240" s="27">
        <f>IF(Změna!D249="","",Změna!D249)</f>
        <v>0</v>
      </c>
      <c r="D240" s="65">
        <f>IF(Změna!E249="","",Změna!E249)</f>
        <v>0</v>
      </c>
      <c r="E240" s="369"/>
      <c r="F240" s="370"/>
      <c r="G240" s="370"/>
      <c r="H240" s="370"/>
      <c r="I240" s="370"/>
      <c r="J240" s="370"/>
      <c r="K240" s="371"/>
      <c r="L240" s="68"/>
      <c r="M240" s="153">
        <f t="shared" si="37"/>
        <v>0</v>
      </c>
      <c r="N240" s="17">
        <f t="shared" si="38"/>
        <v>0</v>
      </c>
      <c r="O240" s="17">
        <f t="shared" si="39"/>
        <v>0</v>
      </c>
      <c r="P240" s="17">
        <f t="shared" si="40"/>
        <v>0</v>
      </c>
      <c r="Q240" s="17">
        <f t="shared" si="41"/>
        <v>0</v>
      </c>
      <c r="R240" s="17">
        <f t="shared" si="41"/>
        <v>0</v>
      </c>
      <c r="S240" s="17">
        <f t="shared" si="42"/>
        <v>0</v>
      </c>
      <c r="T240" s="68">
        <f t="shared" si="43"/>
        <v>0</v>
      </c>
      <c r="U240" s="68">
        <f t="shared" si="45"/>
        <v>1</v>
      </c>
      <c r="V240" s="68">
        <f t="shared" si="44"/>
        <v>0</v>
      </c>
      <c r="W240" s="99">
        <f>'ZoR 1'!M240+'ZoR 2'!M240+'ZoR 3'!M240+'ZoR 4'!M240+'ZoR 5'!M240+M240</f>
        <v>0</v>
      </c>
      <c r="X240" s="99">
        <f>'ZoR 1'!N240+'ZoR 2'!N240+'ZoR 3'!N240+'ZoR 4'!N240+'ZoR 5'!N240+N240</f>
        <v>0</v>
      </c>
      <c r="Y240" s="99">
        <f>'ZoR 1'!O240+'ZoR 2'!O240+'ZoR 3'!O240+'ZoR 4'!O240+'ZoR 5'!O240+O240</f>
        <v>0</v>
      </c>
      <c r="Z240" s="99">
        <f>'ZoR 1'!P240+'ZoR 2'!P240+'ZoR 3'!P240+'ZoR 4'!P240+'ZoR 5'!P240+P240</f>
        <v>0</v>
      </c>
      <c r="AA240" s="99">
        <f>'ZoR 1'!Q240+'ZoR 2'!Q240+'ZoR 3'!Q240+'ZoR 4'!Q240+'ZoR 5'!Q240+Q240</f>
        <v>0</v>
      </c>
      <c r="AB240" s="99">
        <f>'ZoR 1'!R240+'ZoR 2'!R240+'ZoR 3'!R240+'ZoR 4'!R240+'ZoR 5'!R240+R240</f>
        <v>0</v>
      </c>
      <c r="AC240" s="99">
        <f>'ZoR 1'!S240+'ZoR 2'!S240+'ZoR 3'!S240+'ZoR 4'!S240+'ZoR 5'!S240+S240</f>
        <v>0</v>
      </c>
      <c r="AD240" s="68">
        <f t="shared" si="46"/>
        <v>0</v>
      </c>
      <c r="AE240" s="68"/>
    </row>
    <row r="241" spans="2:31" s="1" customFormat="1" ht="20.149999999999999" customHeight="1" x14ac:dyDescent="0.35">
      <c r="B241" s="22">
        <v>233</v>
      </c>
      <c r="C241" s="27">
        <f>IF(Změna!D250="","",Změna!D250)</f>
        <v>0</v>
      </c>
      <c r="D241" s="65">
        <f>IF(Změna!E250="","",Změna!E250)</f>
        <v>0</v>
      </c>
      <c r="E241" s="369"/>
      <c r="F241" s="370"/>
      <c r="G241" s="370"/>
      <c r="H241" s="370"/>
      <c r="I241" s="370"/>
      <c r="J241" s="370"/>
      <c r="K241" s="371"/>
      <c r="L241" s="68"/>
      <c r="M241" s="153">
        <f t="shared" si="37"/>
        <v>0</v>
      </c>
      <c r="N241" s="17">
        <f t="shared" si="38"/>
        <v>0</v>
      </c>
      <c r="O241" s="17">
        <f t="shared" si="39"/>
        <v>0</v>
      </c>
      <c r="P241" s="17">
        <f t="shared" si="40"/>
        <v>0</v>
      </c>
      <c r="Q241" s="17">
        <f t="shared" si="41"/>
        <v>0</v>
      </c>
      <c r="R241" s="17">
        <f t="shared" si="41"/>
        <v>0</v>
      </c>
      <c r="S241" s="17">
        <f t="shared" si="42"/>
        <v>0</v>
      </c>
      <c r="T241" s="68">
        <f t="shared" si="43"/>
        <v>0</v>
      </c>
      <c r="U241" s="68">
        <f t="shared" si="45"/>
        <v>1</v>
      </c>
      <c r="V241" s="68">
        <f t="shared" si="44"/>
        <v>0</v>
      </c>
      <c r="W241" s="99">
        <f>'ZoR 1'!M241+'ZoR 2'!M241+'ZoR 3'!M241+'ZoR 4'!M241+'ZoR 5'!M241+M241</f>
        <v>0</v>
      </c>
      <c r="X241" s="99">
        <f>'ZoR 1'!N241+'ZoR 2'!N241+'ZoR 3'!N241+'ZoR 4'!N241+'ZoR 5'!N241+N241</f>
        <v>0</v>
      </c>
      <c r="Y241" s="99">
        <f>'ZoR 1'!O241+'ZoR 2'!O241+'ZoR 3'!O241+'ZoR 4'!O241+'ZoR 5'!O241+O241</f>
        <v>0</v>
      </c>
      <c r="Z241" s="99">
        <f>'ZoR 1'!P241+'ZoR 2'!P241+'ZoR 3'!P241+'ZoR 4'!P241+'ZoR 5'!P241+P241</f>
        <v>0</v>
      </c>
      <c r="AA241" s="99">
        <f>'ZoR 1'!Q241+'ZoR 2'!Q241+'ZoR 3'!Q241+'ZoR 4'!Q241+'ZoR 5'!Q241+Q241</f>
        <v>0</v>
      </c>
      <c r="AB241" s="99">
        <f>'ZoR 1'!R241+'ZoR 2'!R241+'ZoR 3'!R241+'ZoR 4'!R241+'ZoR 5'!R241+R241</f>
        <v>0</v>
      </c>
      <c r="AC241" s="99">
        <f>'ZoR 1'!S241+'ZoR 2'!S241+'ZoR 3'!S241+'ZoR 4'!S241+'ZoR 5'!S241+S241</f>
        <v>0</v>
      </c>
      <c r="AD241" s="68">
        <f t="shared" si="46"/>
        <v>0</v>
      </c>
      <c r="AE241" s="68"/>
    </row>
    <row r="242" spans="2:31" s="1" customFormat="1" ht="20.149999999999999" customHeight="1" x14ac:dyDescent="0.35">
      <c r="B242" s="22">
        <v>234</v>
      </c>
      <c r="C242" s="27">
        <f>IF(Změna!D251="","",Změna!D251)</f>
        <v>0</v>
      </c>
      <c r="D242" s="65">
        <f>IF(Změna!E251="","",Změna!E251)</f>
        <v>0</v>
      </c>
      <c r="E242" s="369"/>
      <c r="F242" s="370"/>
      <c r="G242" s="370"/>
      <c r="H242" s="370"/>
      <c r="I242" s="370"/>
      <c r="J242" s="370"/>
      <c r="K242" s="371"/>
      <c r="L242" s="68"/>
      <c r="M242" s="153">
        <f t="shared" si="37"/>
        <v>0</v>
      </c>
      <c r="N242" s="17">
        <f t="shared" si="38"/>
        <v>0</v>
      </c>
      <c r="O242" s="17">
        <f t="shared" si="39"/>
        <v>0</v>
      </c>
      <c r="P242" s="17">
        <f t="shared" si="40"/>
        <v>0</v>
      </c>
      <c r="Q242" s="17">
        <f t="shared" si="41"/>
        <v>0</v>
      </c>
      <c r="R242" s="17">
        <f t="shared" si="41"/>
        <v>0</v>
      </c>
      <c r="S242" s="17">
        <f t="shared" si="42"/>
        <v>0</v>
      </c>
      <c r="T242" s="68">
        <f t="shared" si="43"/>
        <v>0</v>
      </c>
      <c r="U242" s="68">
        <f t="shared" si="45"/>
        <v>1</v>
      </c>
      <c r="V242" s="68">
        <f t="shared" si="44"/>
        <v>0</v>
      </c>
      <c r="W242" s="99">
        <f>'ZoR 1'!M242+'ZoR 2'!M242+'ZoR 3'!M242+'ZoR 4'!M242+'ZoR 5'!M242+M242</f>
        <v>0</v>
      </c>
      <c r="X242" s="99">
        <f>'ZoR 1'!N242+'ZoR 2'!N242+'ZoR 3'!N242+'ZoR 4'!N242+'ZoR 5'!N242+N242</f>
        <v>0</v>
      </c>
      <c r="Y242" s="99">
        <f>'ZoR 1'!O242+'ZoR 2'!O242+'ZoR 3'!O242+'ZoR 4'!O242+'ZoR 5'!O242+O242</f>
        <v>0</v>
      </c>
      <c r="Z242" s="99">
        <f>'ZoR 1'!P242+'ZoR 2'!P242+'ZoR 3'!P242+'ZoR 4'!P242+'ZoR 5'!P242+P242</f>
        <v>0</v>
      </c>
      <c r="AA242" s="99">
        <f>'ZoR 1'!Q242+'ZoR 2'!Q242+'ZoR 3'!Q242+'ZoR 4'!Q242+'ZoR 5'!Q242+Q242</f>
        <v>0</v>
      </c>
      <c r="AB242" s="99">
        <f>'ZoR 1'!R242+'ZoR 2'!R242+'ZoR 3'!R242+'ZoR 4'!R242+'ZoR 5'!R242+R242</f>
        <v>0</v>
      </c>
      <c r="AC242" s="99">
        <f>'ZoR 1'!S242+'ZoR 2'!S242+'ZoR 3'!S242+'ZoR 4'!S242+'ZoR 5'!S242+S242</f>
        <v>0</v>
      </c>
      <c r="AD242" s="68">
        <f t="shared" si="46"/>
        <v>0</v>
      </c>
      <c r="AE242" s="68"/>
    </row>
    <row r="243" spans="2:31" s="1" customFormat="1" ht="20.149999999999999" customHeight="1" x14ac:dyDescent="0.35">
      <c r="B243" s="22">
        <v>235</v>
      </c>
      <c r="C243" s="27">
        <f>IF(Změna!D252="","",Změna!D252)</f>
        <v>0</v>
      </c>
      <c r="D243" s="65">
        <f>IF(Změna!E252="","",Změna!E252)</f>
        <v>0</v>
      </c>
      <c r="E243" s="369"/>
      <c r="F243" s="370"/>
      <c r="G243" s="370"/>
      <c r="H243" s="370"/>
      <c r="I243" s="370"/>
      <c r="J243" s="370"/>
      <c r="K243" s="371"/>
      <c r="L243" s="68"/>
      <c r="M243" s="153">
        <f t="shared" si="37"/>
        <v>0</v>
      </c>
      <c r="N243" s="17">
        <f t="shared" si="38"/>
        <v>0</v>
      </c>
      <c r="O243" s="17">
        <f t="shared" si="39"/>
        <v>0</v>
      </c>
      <c r="P243" s="17">
        <f t="shared" si="40"/>
        <v>0</v>
      </c>
      <c r="Q243" s="17">
        <f t="shared" si="41"/>
        <v>0</v>
      </c>
      <c r="R243" s="17">
        <f t="shared" si="41"/>
        <v>0</v>
      </c>
      <c r="S243" s="17">
        <f t="shared" si="42"/>
        <v>0</v>
      </c>
      <c r="T243" s="68">
        <f t="shared" si="43"/>
        <v>0</v>
      </c>
      <c r="U243" s="68">
        <f t="shared" si="45"/>
        <v>1</v>
      </c>
      <c r="V243" s="68">
        <f t="shared" si="44"/>
        <v>0</v>
      </c>
      <c r="W243" s="99">
        <f>'ZoR 1'!M243+'ZoR 2'!M243+'ZoR 3'!M243+'ZoR 4'!M243+'ZoR 5'!M243+M243</f>
        <v>0</v>
      </c>
      <c r="X243" s="99">
        <f>'ZoR 1'!N243+'ZoR 2'!N243+'ZoR 3'!N243+'ZoR 4'!N243+'ZoR 5'!N243+N243</f>
        <v>0</v>
      </c>
      <c r="Y243" s="99">
        <f>'ZoR 1'!O243+'ZoR 2'!O243+'ZoR 3'!O243+'ZoR 4'!O243+'ZoR 5'!O243+O243</f>
        <v>0</v>
      </c>
      <c r="Z243" s="99">
        <f>'ZoR 1'!P243+'ZoR 2'!P243+'ZoR 3'!P243+'ZoR 4'!P243+'ZoR 5'!P243+P243</f>
        <v>0</v>
      </c>
      <c r="AA243" s="99">
        <f>'ZoR 1'!Q243+'ZoR 2'!Q243+'ZoR 3'!Q243+'ZoR 4'!Q243+'ZoR 5'!Q243+Q243</f>
        <v>0</v>
      </c>
      <c r="AB243" s="99">
        <f>'ZoR 1'!R243+'ZoR 2'!R243+'ZoR 3'!R243+'ZoR 4'!R243+'ZoR 5'!R243+R243</f>
        <v>0</v>
      </c>
      <c r="AC243" s="99">
        <f>'ZoR 1'!S243+'ZoR 2'!S243+'ZoR 3'!S243+'ZoR 4'!S243+'ZoR 5'!S243+S243</f>
        <v>0</v>
      </c>
      <c r="AD243" s="68">
        <f t="shared" si="46"/>
        <v>0</v>
      </c>
      <c r="AE243" s="68"/>
    </row>
    <row r="244" spans="2:31" s="1" customFormat="1" ht="20.149999999999999" customHeight="1" x14ac:dyDescent="0.35">
      <c r="B244" s="22">
        <v>236</v>
      </c>
      <c r="C244" s="27">
        <f>IF(Změna!D253="","",Změna!D253)</f>
        <v>0</v>
      </c>
      <c r="D244" s="65">
        <f>IF(Změna!E253="","",Změna!E253)</f>
        <v>0</v>
      </c>
      <c r="E244" s="369"/>
      <c r="F244" s="370"/>
      <c r="G244" s="370"/>
      <c r="H244" s="370"/>
      <c r="I244" s="370"/>
      <c r="J244" s="370"/>
      <c r="K244" s="371"/>
      <c r="L244" s="68"/>
      <c r="M244" s="153">
        <f t="shared" si="37"/>
        <v>0</v>
      </c>
      <c r="N244" s="17">
        <f t="shared" si="38"/>
        <v>0</v>
      </c>
      <c r="O244" s="17">
        <f t="shared" si="39"/>
        <v>0</v>
      </c>
      <c r="P244" s="17">
        <f t="shared" si="40"/>
        <v>0</v>
      </c>
      <c r="Q244" s="17">
        <f t="shared" si="41"/>
        <v>0</v>
      </c>
      <c r="R244" s="17">
        <f t="shared" si="41"/>
        <v>0</v>
      </c>
      <c r="S244" s="17">
        <f t="shared" si="42"/>
        <v>0</v>
      </c>
      <c r="T244" s="68">
        <f t="shared" si="43"/>
        <v>0</v>
      </c>
      <c r="U244" s="68">
        <f t="shared" si="45"/>
        <v>1</v>
      </c>
      <c r="V244" s="68">
        <f t="shared" si="44"/>
        <v>0</v>
      </c>
      <c r="W244" s="99">
        <f>'ZoR 1'!M244+'ZoR 2'!M244+'ZoR 3'!M244+'ZoR 4'!M244+'ZoR 5'!M244+M244</f>
        <v>0</v>
      </c>
      <c r="X244" s="99">
        <f>'ZoR 1'!N244+'ZoR 2'!N244+'ZoR 3'!N244+'ZoR 4'!N244+'ZoR 5'!N244+N244</f>
        <v>0</v>
      </c>
      <c r="Y244" s="99">
        <f>'ZoR 1'!O244+'ZoR 2'!O244+'ZoR 3'!O244+'ZoR 4'!O244+'ZoR 5'!O244+O244</f>
        <v>0</v>
      </c>
      <c r="Z244" s="99">
        <f>'ZoR 1'!P244+'ZoR 2'!P244+'ZoR 3'!P244+'ZoR 4'!P244+'ZoR 5'!P244+P244</f>
        <v>0</v>
      </c>
      <c r="AA244" s="99">
        <f>'ZoR 1'!Q244+'ZoR 2'!Q244+'ZoR 3'!Q244+'ZoR 4'!Q244+'ZoR 5'!Q244+Q244</f>
        <v>0</v>
      </c>
      <c r="AB244" s="99">
        <f>'ZoR 1'!R244+'ZoR 2'!R244+'ZoR 3'!R244+'ZoR 4'!R244+'ZoR 5'!R244+R244</f>
        <v>0</v>
      </c>
      <c r="AC244" s="99">
        <f>'ZoR 1'!S244+'ZoR 2'!S244+'ZoR 3'!S244+'ZoR 4'!S244+'ZoR 5'!S244+S244</f>
        <v>0</v>
      </c>
      <c r="AD244" s="68">
        <f t="shared" si="46"/>
        <v>0</v>
      </c>
      <c r="AE244" s="68"/>
    </row>
    <row r="245" spans="2:31" s="1" customFormat="1" ht="20.149999999999999" customHeight="1" x14ac:dyDescent="0.35">
      <c r="B245" s="22">
        <v>237</v>
      </c>
      <c r="C245" s="27">
        <f>IF(Změna!D254="","",Změna!D254)</f>
        <v>0</v>
      </c>
      <c r="D245" s="65">
        <f>IF(Změna!E254="","",Změna!E254)</f>
        <v>0</v>
      </c>
      <c r="E245" s="369"/>
      <c r="F245" s="370"/>
      <c r="G245" s="370"/>
      <c r="H245" s="370"/>
      <c r="I245" s="370"/>
      <c r="J245" s="370"/>
      <c r="K245" s="371"/>
      <c r="L245" s="68"/>
      <c r="M245" s="153">
        <f t="shared" si="37"/>
        <v>0</v>
      </c>
      <c r="N245" s="17">
        <f t="shared" si="38"/>
        <v>0</v>
      </c>
      <c r="O245" s="17">
        <f t="shared" si="39"/>
        <v>0</v>
      </c>
      <c r="P245" s="17">
        <f t="shared" si="40"/>
        <v>0</v>
      </c>
      <c r="Q245" s="17">
        <f t="shared" si="41"/>
        <v>0</v>
      </c>
      <c r="R245" s="17">
        <f t="shared" si="41"/>
        <v>0</v>
      </c>
      <c r="S245" s="17">
        <f t="shared" si="42"/>
        <v>0</v>
      </c>
      <c r="T245" s="68">
        <f t="shared" si="43"/>
        <v>0</v>
      </c>
      <c r="U245" s="68">
        <f t="shared" si="45"/>
        <v>1</v>
      </c>
      <c r="V245" s="68">
        <f t="shared" si="44"/>
        <v>0</v>
      </c>
      <c r="W245" s="99">
        <f>'ZoR 1'!M245+'ZoR 2'!M245+'ZoR 3'!M245+'ZoR 4'!M245+'ZoR 5'!M245+M245</f>
        <v>0</v>
      </c>
      <c r="X245" s="99">
        <f>'ZoR 1'!N245+'ZoR 2'!N245+'ZoR 3'!N245+'ZoR 4'!N245+'ZoR 5'!N245+N245</f>
        <v>0</v>
      </c>
      <c r="Y245" s="99">
        <f>'ZoR 1'!O245+'ZoR 2'!O245+'ZoR 3'!O245+'ZoR 4'!O245+'ZoR 5'!O245+O245</f>
        <v>0</v>
      </c>
      <c r="Z245" s="99">
        <f>'ZoR 1'!P245+'ZoR 2'!P245+'ZoR 3'!P245+'ZoR 4'!P245+'ZoR 5'!P245+P245</f>
        <v>0</v>
      </c>
      <c r="AA245" s="99">
        <f>'ZoR 1'!Q245+'ZoR 2'!Q245+'ZoR 3'!Q245+'ZoR 4'!Q245+'ZoR 5'!Q245+Q245</f>
        <v>0</v>
      </c>
      <c r="AB245" s="99">
        <f>'ZoR 1'!R245+'ZoR 2'!R245+'ZoR 3'!R245+'ZoR 4'!R245+'ZoR 5'!R245+R245</f>
        <v>0</v>
      </c>
      <c r="AC245" s="99">
        <f>'ZoR 1'!S245+'ZoR 2'!S245+'ZoR 3'!S245+'ZoR 4'!S245+'ZoR 5'!S245+S245</f>
        <v>0</v>
      </c>
      <c r="AD245" s="68">
        <f t="shared" si="46"/>
        <v>0</v>
      </c>
      <c r="AE245" s="68"/>
    </row>
    <row r="246" spans="2:31" s="1" customFormat="1" ht="20.149999999999999" customHeight="1" x14ac:dyDescent="0.35">
      <c r="B246" s="22">
        <v>238</v>
      </c>
      <c r="C246" s="27">
        <f>IF(Změna!D255="","",Změna!D255)</f>
        <v>0</v>
      </c>
      <c r="D246" s="65">
        <f>IF(Změna!E255="","",Změna!E255)</f>
        <v>0</v>
      </c>
      <c r="E246" s="369"/>
      <c r="F246" s="370"/>
      <c r="G246" s="370"/>
      <c r="H246" s="370"/>
      <c r="I246" s="370"/>
      <c r="J246" s="370"/>
      <c r="K246" s="371"/>
      <c r="L246" s="68"/>
      <c r="M246" s="153">
        <f t="shared" si="37"/>
        <v>0</v>
      </c>
      <c r="N246" s="17">
        <f t="shared" si="38"/>
        <v>0</v>
      </c>
      <c r="O246" s="17">
        <f t="shared" si="39"/>
        <v>0</v>
      </c>
      <c r="P246" s="17">
        <f t="shared" si="40"/>
        <v>0</v>
      </c>
      <c r="Q246" s="17">
        <f t="shared" si="41"/>
        <v>0</v>
      </c>
      <c r="R246" s="17">
        <f t="shared" si="41"/>
        <v>0</v>
      </c>
      <c r="S246" s="17">
        <f t="shared" si="42"/>
        <v>0</v>
      </c>
      <c r="T246" s="68">
        <f t="shared" si="43"/>
        <v>0</v>
      </c>
      <c r="U246" s="68">
        <f t="shared" si="45"/>
        <v>1</v>
      </c>
      <c r="V246" s="68">
        <f t="shared" si="44"/>
        <v>0</v>
      </c>
      <c r="W246" s="99">
        <f>'ZoR 1'!M246+'ZoR 2'!M246+'ZoR 3'!M246+'ZoR 4'!M246+'ZoR 5'!M246+M246</f>
        <v>0</v>
      </c>
      <c r="X246" s="99">
        <f>'ZoR 1'!N246+'ZoR 2'!N246+'ZoR 3'!N246+'ZoR 4'!N246+'ZoR 5'!N246+N246</f>
        <v>0</v>
      </c>
      <c r="Y246" s="99">
        <f>'ZoR 1'!O246+'ZoR 2'!O246+'ZoR 3'!O246+'ZoR 4'!O246+'ZoR 5'!O246+O246</f>
        <v>0</v>
      </c>
      <c r="Z246" s="99">
        <f>'ZoR 1'!P246+'ZoR 2'!P246+'ZoR 3'!P246+'ZoR 4'!P246+'ZoR 5'!P246+P246</f>
        <v>0</v>
      </c>
      <c r="AA246" s="99">
        <f>'ZoR 1'!Q246+'ZoR 2'!Q246+'ZoR 3'!Q246+'ZoR 4'!Q246+'ZoR 5'!Q246+Q246</f>
        <v>0</v>
      </c>
      <c r="AB246" s="99">
        <f>'ZoR 1'!R246+'ZoR 2'!R246+'ZoR 3'!R246+'ZoR 4'!R246+'ZoR 5'!R246+R246</f>
        <v>0</v>
      </c>
      <c r="AC246" s="99">
        <f>'ZoR 1'!S246+'ZoR 2'!S246+'ZoR 3'!S246+'ZoR 4'!S246+'ZoR 5'!S246+S246</f>
        <v>0</v>
      </c>
      <c r="AD246" s="68">
        <f t="shared" si="46"/>
        <v>0</v>
      </c>
      <c r="AE246" s="68"/>
    </row>
    <row r="247" spans="2:31" s="1" customFormat="1" ht="20.149999999999999" customHeight="1" x14ac:dyDescent="0.35">
      <c r="B247" s="22">
        <v>239</v>
      </c>
      <c r="C247" s="27">
        <f>IF(Změna!D256="","",Změna!D256)</f>
        <v>0</v>
      </c>
      <c r="D247" s="65">
        <f>IF(Změna!E256="","",Změna!E256)</f>
        <v>0</v>
      </c>
      <c r="E247" s="369"/>
      <c r="F247" s="370"/>
      <c r="G247" s="370"/>
      <c r="H247" s="370"/>
      <c r="I247" s="370"/>
      <c r="J247" s="370"/>
      <c r="K247" s="371"/>
      <c r="L247" s="68"/>
      <c r="M247" s="153">
        <f t="shared" si="37"/>
        <v>0</v>
      </c>
      <c r="N247" s="17">
        <f t="shared" si="38"/>
        <v>0</v>
      </c>
      <c r="O247" s="17">
        <f t="shared" si="39"/>
        <v>0</v>
      </c>
      <c r="P247" s="17">
        <f t="shared" si="40"/>
        <v>0</v>
      </c>
      <c r="Q247" s="17">
        <f t="shared" si="41"/>
        <v>0</v>
      </c>
      <c r="R247" s="17">
        <f t="shared" si="41"/>
        <v>0</v>
      </c>
      <c r="S247" s="17">
        <f t="shared" si="42"/>
        <v>0</v>
      </c>
      <c r="T247" s="68">
        <f t="shared" si="43"/>
        <v>0</v>
      </c>
      <c r="U247" s="68">
        <f t="shared" si="45"/>
        <v>1</v>
      </c>
      <c r="V247" s="68">
        <f t="shared" si="44"/>
        <v>0</v>
      </c>
      <c r="W247" s="99">
        <f>'ZoR 1'!M247+'ZoR 2'!M247+'ZoR 3'!M247+'ZoR 4'!M247+'ZoR 5'!M247+M247</f>
        <v>0</v>
      </c>
      <c r="X247" s="99">
        <f>'ZoR 1'!N247+'ZoR 2'!N247+'ZoR 3'!N247+'ZoR 4'!N247+'ZoR 5'!N247+N247</f>
        <v>0</v>
      </c>
      <c r="Y247" s="99">
        <f>'ZoR 1'!O247+'ZoR 2'!O247+'ZoR 3'!O247+'ZoR 4'!O247+'ZoR 5'!O247+O247</f>
        <v>0</v>
      </c>
      <c r="Z247" s="99">
        <f>'ZoR 1'!P247+'ZoR 2'!P247+'ZoR 3'!P247+'ZoR 4'!P247+'ZoR 5'!P247+P247</f>
        <v>0</v>
      </c>
      <c r="AA247" s="99">
        <f>'ZoR 1'!Q247+'ZoR 2'!Q247+'ZoR 3'!Q247+'ZoR 4'!Q247+'ZoR 5'!Q247+Q247</f>
        <v>0</v>
      </c>
      <c r="AB247" s="99">
        <f>'ZoR 1'!R247+'ZoR 2'!R247+'ZoR 3'!R247+'ZoR 4'!R247+'ZoR 5'!R247+R247</f>
        <v>0</v>
      </c>
      <c r="AC247" s="99">
        <f>'ZoR 1'!S247+'ZoR 2'!S247+'ZoR 3'!S247+'ZoR 4'!S247+'ZoR 5'!S247+S247</f>
        <v>0</v>
      </c>
      <c r="AD247" s="68">
        <f t="shared" si="46"/>
        <v>0</v>
      </c>
      <c r="AE247" s="68"/>
    </row>
    <row r="248" spans="2:31" s="1" customFormat="1" ht="20.149999999999999" customHeight="1" x14ac:dyDescent="0.35">
      <c r="B248" s="22">
        <v>240</v>
      </c>
      <c r="C248" s="27">
        <f>IF(Změna!D257="","",Změna!D257)</f>
        <v>0</v>
      </c>
      <c r="D248" s="65">
        <f>IF(Změna!E257="","",Změna!E257)</f>
        <v>0</v>
      </c>
      <c r="E248" s="369"/>
      <c r="F248" s="370"/>
      <c r="G248" s="370"/>
      <c r="H248" s="370"/>
      <c r="I248" s="370"/>
      <c r="J248" s="370"/>
      <c r="K248" s="371"/>
      <c r="L248" s="68"/>
      <c r="M248" s="153">
        <f t="shared" si="37"/>
        <v>0</v>
      </c>
      <c r="N248" s="17">
        <f t="shared" si="38"/>
        <v>0</v>
      </c>
      <c r="O248" s="17">
        <f t="shared" si="39"/>
        <v>0</v>
      </c>
      <c r="P248" s="17">
        <f t="shared" si="40"/>
        <v>0</v>
      </c>
      <c r="Q248" s="17">
        <f t="shared" si="41"/>
        <v>0</v>
      </c>
      <c r="R248" s="17">
        <f t="shared" si="41"/>
        <v>0</v>
      </c>
      <c r="S248" s="17">
        <f t="shared" si="42"/>
        <v>0</v>
      </c>
      <c r="T248" s="68">
        <f t="shared" si="43"/>
        <v>0</v>
      </c>
      <c r="U248" s="68">
        <f t="shared" si="45"/>
        <v>1</v>
      </c>
      <c r="V248" s="68">
        <f t="shared" si="44"/>
        <v>0</v>
      </c>
      <c r="W248" s="99">
        <f>'ZoR 1'!M248+'ZoR 2'!M248+'ZoR 3'!M248+'ZoR 4'!M248+'ZoR 5'!M248+M248</f>
        <v>0</v>
      </c>
      <c r="X248" s="99">
        <f>'ZoR 1'!N248+'ZoR 2'!N248+'ZoR 3'!N248+'ZoR 4'!N248+'ZoR 5'!N248+N248</f>
        <v>0</v>
      </c>
      <c r="Y248" s="99">
        <f>'ZoR 1'!O248+'ZoR 2'!O248+'ZoR 3'!O248+'ZoR 4'!O248+'ZoR 5'!O248+O248</f>
        <v>0</v>
      </c>
      <c r="Z248" s="99">
        <f>'ZoR 1'!P248+'ZoR 2'!P248+'ZoR 3'!P248+'ZoR 4'!P248+'ZoR 5'!P248+P248</f>
        <v>0</v>
      </c>
      <c r="AA248" s="99">
        <f>'ZoR 1'!Q248+'ZoR 2'!Q248+'ZoR 3'!Q248+'ZoR 4'!Q248+'ZoR 5'!Q248+Q248</f>
        <v>0</v>
      </c>
      <c r="AB248" s="99">
        <f>'ZoR 1'!R248+'ZoR 2'!R248+'ZoR 3'!R248+'ZoR 4'!R248+'ZoR 5'!R248+R248</f>
        <v>0</v>
      </c>
      <c r="AC248" s="99">
        <f>'ZoR 1'!S248+'ZoR 2'!S248+'ZoR 3'!S248+'ZoR 4'!S248+'ZoR 5'!S248+S248</f>
        <v>0</v>
      </c>
      <c r="AD248" s="68">
        <f t="shared" si="46"/>
        <v>0</v>
      </c>
      <c r="AE248" s="68"/>
    </row>
    <row r="249" spans="2:31" s="1" customFormat="1" ht="20.149999999999999" customHeight="1" x14ac:dyDescent="0.35">
      <c r="B249" s="22">
        <v>241</v>
      </c>
      <c r="C249" s="27">
        <f>IF(Změna!D258="","",Změna!D258)</f>
        <v>0</v>
      </c>
      <c r="D249" s="65">
        <f>IF(Změna!E258="","",Změna!E258)</f>
        <v>0</v>
      </c>
      <c r="E249" s="369"/>
      <c r="F249" s="370"/>
      <c r="G249" s="370"/>
      <c r="H249" s="370"/>
      <c r="I249" s="370"/>
      <c r="J249" s="370"/>
      <c r="K249" s="371"/>
      <c r="L249" s="68"/>
      <c r="M249" s="153">
        <f t="shared" si="37"/>
        <v>0</v>
      </c>
      <c r="N249" s="17">
        <f t="shared" si="38"/>
        <v>0</v>
      </c>
      <c r="O249" s="17">
        <f t="shared" si="39"/>
        <v>0</v>
      </c>
      <c r="P249" s="17">
        <f t="shared" si="40"/>
        <v>0</v>
      </c>
      <c r="Q249" s="17">
        <f t="shared" si="41"/>
        <v>0</v>
      </c>
      <c r="R249" s="17">
        <f t="shared" si="41"/>
        <v>0</v>
      </c>
      <c r="S249" s="17">
        <f t="shared" si="42"/>
        <v>0</v>
      </c>
      <c r="T249" s="68">
        <f t="shared" si="43"/>
        <v>0</v>
      </c>
      <c r="U249" s="68">
        <f t="shared" si="45"/>
        <v>1</v>
      </c>
      <c r="V249" s="68">
        <f t="shared" si="44"/>
        <v>0</v>
      </c>
      <c r="W249" s="99">
        <f>'ZoR 1'!M249+'ZoR 2'!M249+'ZoR 3'!M249+'ZoR 4'!M249+'ZoR 5'!M249+M249</f>
        <v>0</v>
      </c>
      <c r="X249" s="99">
        <f>'ZoR 1'!N249+'ZoR 2'!N249+'ZoR 3'!N249+'ZoR 4'!N249+'ZoR 5'!N249+N249</f>
        <v>0</v>
      </c>
      <c r="Y249" s="99">
        <f>'ZoR 1'!O249+'ZoR 2'!O249+'ZoR 3'!O249+'ZoR 4'!O249+'ZoR 5'!O249+O249</f>
        <v>0</v>
      </c>
      <c r="Z249" s="99">
        <f>'ZoR 1'!P249+'ZoR 2'!P249+'ZoR 3'!P249+'ZoR 4'!P249+'ZoR 5'!P249+P249</f>
        <v>0</v>
      </c>
      <c r="AA249" s="99">
        <f>'ZoR 1'!Q249+'ZoR 2'!Q249+'ZoR 3'!Q249+'ZoR 4'!Q249+'ZoR 5'!Q249+Q249</f>
        <v>0</v>
      </c>
      <c r="AB249" s="99">
        <f>'ZoR 1'!R249+'ZoR 2'!R249+'ZoR 3'!R249+'ZoR 4'!R249+'ZoR 5'!R249+R249</f>
        <v>0</v>
      </c>
      <c r="AC249" s="99">
        <f>'ZoR 1'!S249+'ZoR 2'!S249+'ZoR 3'!S249+'ZoR 4'!S249+'ZoR 5'!S249+S249</f>
        <v>0</v>
      </c>
      <c r="AD249" s="68">
        <f t="shared" si="46"/>
        <v>0</v>
      </c>
      <c r="AE249" s="68"/>
    </row>
    <row r="250" spans="2:31" s="1" customFormat="1" ht="20.149999999999999" customHeight="1" x14ac:dyDescent="0.35">
      <c r="B250" s="22">
        <v>242</v>
      </c>
      <c r="C250" s="27">
        <f>IF(Změna!D259="","",Změna!D259)</f>
        <v>0</v>
      </c>
      <c r="D250" s="65">
        <f>IF(Změna!E259="","",Změna!E259)</f>
        <v>0</v>
      </c>
      <c r="E250" s="369"/>
      <c r="F250" s="370"/>
      <c r="G250" s="370"/>
      <c r="H250" s="370"/>
      <c r="I250" s="370"/>
      <c r="J250" s="370"/>
      <c r="K250" s="371"/>
      <c r="L250" s="68"/>
      <c r="M250" s="153">
        <f t="shared" si="37"/>
        <v>0</v>
      </c>
      <c r="N250" s="17">
        <f t="shared" si="38"/>
        <v>0</v>
      </c>
      <c r="O250" s="17">
        <f t="shared" si="39"/>
        <v>0</v>
      </c>
      <c r="P250" s="17">
        <f t="shared" si="40"/>
        <v>0</v>
      </c>
      <c r="Q250" s="17">
        <f t="shared" si="41"/>
        <v>0</v>
      </c>
      <c r="R250" s="17">
        <f t="shared" si="41"/>
        <v>0</v>
      </c>
      <c r="S250" s="17">
        <f t="shared" si="42"/>
        <v>0</v>
      </c>
      <c r="T250" s="68">
        <f t="shared" si="43"/>
        <v>0</v>
      </c>
      <c r="U250" s="68">
        <f t="shared" si="45"/>
        <v>1</v>
      </c>
      <c r="V250" s="68">
        <f t="shared" si="44"/>
        <v>0</v>
      </c>
      <c r="W250" s="99">
        <f>'ZoR 1'!M250+'ZoR 2'!M250+'ZoR 3'!M250+'ZoR 4'!M250+'ZoR 5'!M250+M250</f>
        <v>0</v>
      </c>
      <c r="X250" s="99">
        <f>'ZoR 1'!N250+'ZoR 2'!N250+'ZoR 3'!N250+'ZoR 4'!N250+'ZoR 5'!N250+N250</f>
        <v>0</v>
      </c>
      <c r="Y250" s="99">
        <f>'ZoR 1'!O250+'ZoR 2'!O250+'ZoR 3'!O250+'ZoR 4'!O250+'ZoR 5'!O250+O250</f>
        <v>0</v>
      </c>
      <c r="Z250" s="99">
        <f>'ZoR 1'!P250+'ZoR 2'!P250+'ZoR 3'!P250+'ZoR 4'!P250+'ZoR 5'!P250+P250</f>
        <v>0</v>
      </c>
      <c r="AA250" s="99">
        <f>'ZoR 1'!Q250+'ZoR 2'!Q250+'ZoR 3'!Q250+'ZoR 4'!Q250+'ZoR 5'!Q250+Q250</f>
        <v>0</v>
      </c>
      <c r="AB250" s="99">
        <f>'ZoR 1'!R250+'ZoR 2'!R250+'ZoR 3'!R250+'ZoR 4'!R250+'ZoR 5'!R250+R250</f>
        <v>0</v>
      </c>
      <c r="AC250" s="99">
        <f>'ZoR 1'!S250+'ZoR 2'!S250+'ZoR 3'!S250+'ZoR 4'!S250+'ZoR 5'!S250+S250</f>
        <v>0</v>
      </c>
      <c r="AD250" s="68">
        <f t="shared" si="46"/>
        <v>0</v>
      </c>
      <c r="AE250" s="68"/>
    </row>
    <row r="251" spans="2:31" s="1" customFormat="1" ht="20.149999999999999" customHeight="1" x14ac:dyDescent="0.35">
      <c r="B251" s="22">
        <v>243</v>
      </c>
      <c r="C251" s="27">
        <f>IF(Změna!D260="","",Změna!D260)</f>
        <v>0</v>
      </c>
      <c r="D251" s="65">
        <f>IF(Změna!E260="","",Změna!E260)</f>
        <v>0</v>
      </c>
      <c r="E251" s="369"/>
      <c r="F251" s="370"/>
      <c r="G251" s="370"/>
      <c r="H251" s="370"/>
      <c r="I251" s="370"/>
      <c r="J251" s="370"/>
      <c r="K251" s="371"/>
      <c r="L251" s="68"/>
      <c r="M251" s="153">
        <f t="shared" si="37"/>
        <v>0</v>
      </c>
      <c r="N251" s="17">
        <f t="shared" si="38"/>
        <v>0</v>
      </c>
      <c r="O251" s="17">
        <f t="shared" si="39"/>
        <v>0</v>
      </c>
      <c r="P251" s="17">
        <f t="shared" si="40"/>
        <v>0</v>
      </c>
      <c r="Q251" s="17">
        <f t="shared" si="41"/>
        <v>0</v>
      </c>
      <c r="R251" s="17">
        <f t="shared" si="41"/>
        <v>0</v>
      </c>
      <c r="S251" s="17">
        <f t="shared" si="42"/>
        <v>0</v>
      </c>
      <c r="T251" s="68">
        <f t="shared" si="43"/>
        <v>0</v>
      </c>
      <c r="U251" s="68">
        <f t="shared" si="45"/>
        <v>1</v>
      </c>
      <c r="V251" s="68">
        <f t="shared" si="44"/>
        <v>0</v>
      </c>
      <c r="W251" s="99">
        <f>'ZoR 1'!M251+'ZoR 2'!M251+'ZoR 3'!M251+'ZoR 4'!M251+'ZoR 5'!M251+M251</f>
        <v>0</v>
      </c>
      <c r="X251" s="99">
        <f>'ZoR 1'!N251+'ZoR 2'!N251+'ZoR 3'!N251+'ZoR 4'!N251+'ZoR 5'!N251+N251</f>
        <v>0</v>
      </c>
      <c r="Y251" s="99">
        <f>'ZoR 1'!O251+'ZoR 2'!O251+'ZoR 3'!O251+'ZoR 4'!O251+'ZoR 5'!O251+O251</f>
        <v>0</v>
      </c>
      <c r="Z251" s="99">
        <f>'ZoR 1'!P251+'ZoR 2'!P251+'ZoR 3'!P251+'ZoR 4'!P251+'ZoR 5'!P251+P251</f>
        <v>0</v>
      </c>
      <c r="AA251" s="99">
        <f>'ZoR 1'!Q251+'ZoR 2'!Q251+'ZoR 3'!Q251+'ZoR 4'!Q251+'ZoR 5'!Q251+Q251</f>
        <v>0</v>
      </c>
      <c r="AB251" s="99">
        <f>'ZoR 1'!R251+'ZoR 2'!R251+'ZoR 3'!R251+'ZoR 4'!R251+'ZoR 5'!R251+R251</f>
        <v>0</v>
      </c>
      <c r="AC251" s="99">
        <f>'ZoR 1'!S251+'ZoR 2'!S251+'ZoR 3'!S251+'ZoR 4'!S251+'ZoR 5'!S251+S251</f>
        <v>0</v>
      </c>
      <c r="AD251" s="68">
        <f t="shared" si="46"/>
        <v>0</v>
      </c>
      <c r="AE251" s="68"/>
    </row>
    <row r="252" spans="2:31" s="1" customFormat="1" ht="20.149999999999999" customHeight="1" x14ac:dyDescent="0.35">
      <c r="B252" s="22">
        <v>244</v>
      </c>
      <c r="C252" s="27">
        <f>IF(Změna!D261="","",Změna!D261)</f>
        <v>0</v>
      </c>
      <c r="D252" s="65">
        <f>IF(Změna!E261="","",Změna!E261)</f>
        <v>0</v>
      </c>
      <c r="E252" s="369"/>
      <c r="F252" s="370"/>
      <c r="G252" s="370"/>
      <c r="H252" s="370"/>
      <c r="I252" s="370"/>
      <c r="J252" s="370"/>
      <c r="K252" s="371"/>
      <c r="L252" s="68"/>
      <c r="M252" s="153">
        <f t="shared" si="37"/>
        <v>0</v>
      </c>
      <c r="N252" s="17">
        <f t="shared" si="38"/>
        <v>0</v>
      </c>
      <c r="O252" s="17">
        <f t="shared" si="39"/>
        <v>0</v>
      </c>
      <c r="P252" s="17">
        <f t="shared" si="40"/>
        <v>0</v>
      </c>
      <c r="Q252" s="17">
        <f t="shared" si="41"/>
        <v>0</v>
      </c>
      <c r="R252" s="17">
        <f t="shared" si="41"/>
        <v>0</v>
      </c>
      <c r="S252" s="17">
        <f t="shared" si="42"/>
        <v>0</v>
      </c>
      <c r="T252" s="68">
        <f t="shared" si="43"/>
        <v>0</v>
      </c>
      <c r="U252" s="68">
        <f t="shared" si="45"/>
        <v>1</v>
      </c>
      <c r="V252" s="68">
        <f t="shared" si="44"/>
        <v>0</v>
      </c>
      <c r="W252" s="99">
        <f>'ZoR 1'!M252+'ZoR 2'!M252+'ZoR 3'!M252+'ZoR 4'!M252+'ZoR 5'!M252+M252</f>
        <v>0</v>
      </c>
      <c r="X252" s="99">
        <f>'ZoR 1'!N252+'ZoR 2'!N252+'ZoR 3'!N252+'ZoR 4'!N252+'ZoR 5'!N252+N252</f>
        <v>0</v>
      </c>
      <c r="Y252" s="99">
        <f>'ZoR 1'!O252+'ZoR 2'!O252+'ZoR 3'!O252+'ZoR 4'!O252+'ZoR 5'!O252+O252</f>
        <v>0</v>
      </c>
      <c r="Z252" s="99">
        <f>'ZoR 1'!P252+'ZoR 2'!P252+'ZoR 3'!P252+'ZoR 4'!P252+'ZoR 5'!P252+P252</f>
        <v>0</v>
      </c>
      <c r="AA252" s="99">
        <f>'ZoR 1'!Q252+'ZoR 2'!Q252+'ZoR 3'!Q252+'ZoR 4'!Q252+'ZoR 5'!Q252+Q252</f>
        <v>0</v>
      </c>
      <c r="AB252" s="99">
        <f>'ZoR 1'!R252+'ZoR 2'!R252+'ZoR 3'!R252+'ZoR 4'!R252+'ZoR 5'!R252+R252</f>
        <v>0</v>
      </c>
      <c r="AC252" s="99">
        <f>'ZoR 1'!S252+'ZoR 2'!S252+'ZoR 3'!S252+'ZoR 4'!S252+'ZoR 5'!S252+S252</f>
        <v>0</v>
      </c>
      <c r="AD252" s="68">
        <f t="shared" si="46"/>
        <v>0</v>
      </c>
      <c r="AE252" s="68"/>
    </row>
    <row r="253" spans="2:31" s="1" customFormat="1" ht="20.149999999999999" customHeight="1" x14ac:dyDescent="0.35">
      <c r="B253" s="22">
        <v>245</v>
      </c>
      <c r="C253" s="27">
        <f>IF(Změna!D262="","",Změna!D262)</f>
        <v>0</v>
      </c>
      <c r="D253" s="65">
        <f>IF(Změna!E262="","",Změna!E262)</f>
        <v>0</v>
      </c>
      <c r="E253" s="369"/>
      <c r="F253" s="370"/>
      <c r="G253" s="370"/>
      <c r="H253" s="370"/>
      <c r="I253" s="370"/>
      <c r="J253" s="370"/>
      <c r="K253" s="371"/>
      <c r="L253" s="68"/>
      <c r="M253" s="153">
        <f t="shared" si="37"/>
        <v>0</v>
      </c>
      <c r="N253" s="17">
        <f t="shared" si="38"/>
        <v>0</v>
      </c>
      <c r="O253" s="17">
        <f t="shared" si="39"/>
        <v>0</v>
      </c>
      <c r="P253" s="17">
        <f t="shared" si="40"/>
        <v>0</v>
      </c>
      <c r="Q253" s="17">
        <f t="shared" si="41"/>
        <v>0</v>
      </c>
      <c r="R253" s="17">
        <f t="shared" si="41"/>
        <v>0</v>
      </c>
      <c r="S253" s="17">
        <f t="shared" si="42"/>
        <v>0</v>
      </c>
      <c r="T253" s="68">
        <f t="shared" si="43"/>
        <v>0</v>
      </c>
      <c r="U253" s="68">
        <f t="shared" si="45"/>
        <v>1</v>
      </c>
      <c r="V253" s="68">
        <f t="shared" si="44"/>
        <v>0</v>
      </c>
      <c r="W253" s="99">
        <f>'ZoR 1'!M253+'ZoR 2'!M253+'ZoR 3'!M253+'ZoR 4'!M253+'ZoR 5'!M253+M253</f>
        <v>0</v>
      </c>
      <c r="X253" s="99">
        <f>'ZoR 1'!N253+'ZoR 2'!N253+'ZoR 3'!N253+'ZoR 4'!N253+'ZoR 5'!N253+N253</f>
        <v>0</v>
      </c>
      <c r="Y253" s="99">
        <f>'ZoR 1'!O253+'ZoR 2'!O253+'ZoR 3'!O253+'ZoR 4'!O253+'ZoR 5'!O253+O253</f>
        <v>0</v>
      </c>
      <c r="Z253" s="99">
        <f>'ZoR 1'!P253+'ZoR 2'!P253+'ZoR 3'!P253+'ZoR 4'!P253+'ZoR 5'!P253+P253</f>
        <v>0</v>
      </c>
      <c r="AA253" s="99">
        <f>'ZoR 1'!Q253+'ZoR 2'!Q253+'ZoR 3'!Q253+'ZoR 4'!Q253+'ZoR 5'!Q253+Q253</f>
        <v>0</v>
      </c>
      <c r="AB253" s="99">
        <f>'ZoR 1'!R253+'ZoR 2'!R253+'ZoR 3'!R253+'ZoR 4'!R253+'ZoR 5'!R253+R253</f>
        <v>0</v>
      </c>
      <c r="AC253" s="99">
        <f>'ZoR 1'!S253+'ZoR 2'!S253+'ZoR 3'!S253+'ZoR 4'!S253+'ZoR 5'!S253+S253</f>
        <v>0</v>
      </c>
      <c r="AD253" s="68">
        <f t="shared" si="46"/>
        <v>0</v>
      </c>
      <c r="AE253" s="68"/>
    </row>
    <row r="254" spans="2:31" s="1" customFormat="1" ht="20.149999999999999" customHeight="1" x14ac:dyDescent="0.35">
      <c r="B254" s="22">
        <v>246</v>
      </c>
      <c r="C254" s="27">
        <f>IF(Změna!D263="","",Změna!D263)</f>
        <v>0</v>
      </c>
      <c r="D254" s="65">
        <f>IF(Změna!E263="","",Změna!E263)</f>
        <v>0</v>
      </c>
      <c r="E254" s="369"/>
      <c r="F254" s="370"/>
      <c r="G254" s="370"/>
      <c r="H254" s="370"/>
      <c r="I254" s="370"/>
      <c r="J254" s="370"/>
      <c r="K254" s="371"/>
      <c r="L254" s="68"/>
      <c r="M254" s="153">
        <f t="shared" si="37"/>
        <v>0</v>
      </c>
      <c r="N254" s="17">
        <f t="shared" si="38"/>
        <v>0</v>
      </c>
      <c r="O254" s="17">
        <f t="shared" si="39"/>
        <v>0</v>
      </c>
      <c r="P254" s="17">
        <f t="shared" si="40"/>
        <v>0</v>
      </c>
      <c r="Q254" s="17">
        <f t="shared" si="41"/>
        <v>0</v>
      </c>
      <c r="R254" s="17">
        <f t="shared" si="41"/>
        <v>0</v>
      </c>
      <c r="S254" s="17">
        <f t="shared" si="42"/>
        <v>0</v>
      </c>
      <c r="T254" s="68">
        <f t="shared" si="43"/>
        <v>0</v>
      </c>
      <c r="U254" s="68">
        <f t="shared" si="45"/>
        <v>1</v>
      </c>
      <c r="V254" s="68">
        <f t="shared" si="44"/>
        <v>0</v>
      </c>
      <c r="W254" s="99">
        <f>'ZoR 1'!M254+'ZoR 2'!M254+'ZoR 3'!M254+'ZoR 4'!M254+'ZoR 5'!M254+M254</f>
        <v>0</v>
      </c>
      <c r="X254" s="99">
        <f>'ZoR 1'!N254+'ZoR 2'!N254+'ZoR 3'!N254+'ZoR 4'!N254+'ZoR 5'!N254+N254</f>
        <v>0</v>
      </c>
      <c r="Y254" s="99">
        <f>'ZoR 1'!O254+'ZoR 2'!O254+'ZoR 3'!O254+'ZoR 4'!O254+'ZoR 5'!O254+O254</f>
        <v>0</v>
      </c>
      <c r="Z254" s="99">
        <f>'ZoR 1'!P254+'ZoR 2'!P254+'ZoR 3'!P254+'ZoR 4'!P254+'ZoR 5'!P254+P254</f>
        <v>0</v>
      </c>
      <c r="AA254" s="99">
        <f>'ZoR 1'!Q254+'ZoR 2'!Q254+'ZoR 3'!Q254+'ZoR 4'!Q254+'ZoR 5'!Q254+Q254</f>
        <v>0</v>
      </c>
      <c r="AB254" s="99">
        <f>'ZoR 1'!R254+'ZoR 2'!R254+'ZoR 3'!R254+'ZoR 4'!R254+'ZoR 5'!R254+R254</f>
        <v>0</v>
      </c>
      <c r="AC254" s="99">
        <f>'ZoR 1'!S254+'ZoR 2'!S254+'ZoR 3'!S254+'ZoR 4'!S254+'ZoR 5'!S254+S254</f>
        <v>0</v>
      </c>
      <c r="AD254" s="68">
        <f t="shared" si="46"/>
        <v>0</v>
      </c>
      <c r="AE254" s="68"/>
    </row>
    <row r="255" spans="2:31" s="1" customFormat="1" ht="20.149999999999999" customHeight="1" x14ac:dyDescent="0.35">
      <c r="B255" s="22">
        <v>247</v>
      </c>
      <c r="C255" s="27">
        <f>IF(Změna!D264="","",Změna!D264)</f>
        <v>0</v>
      </c>
      <c r="D255" s="65">
        <f>IF(Změna!E264="","",Změna!E264)</f>
        <v>0</v>
      </c>
      <c r="E255" s="369"/>
      <c r="F255" s="370"/>
      <c r="G255" s="370"/>
      <c r="H255" s="370"/>
      <c r="I255" s="370"/>
      <c r="J255" s="370"/>
      <c r="K255" s="371"/>
      <c r="L255" s="68"/>
      <c r="M255" s="153">
        <f t="shared" si="37"/>
        <v>0</v>
      </c>
      <c r="N255" s="17">
        <f t="shared" si="38"/>
        <v>0</v>
      </c>
      <c r="O255" s="17">
        <f t="shared" si="39"/>
        <v>0</v>
      </c>
      <c r="P255" s="17">
        <f t="shared" si="40"/>
        <v>0</v>
      </c>
      <c r="Q255" s="17">
        <f t="shared" si="41"/>
        <v>0</v>
      </c>
      <c r="R255" s="17">
        <f t="shared" si="41"/>
        <v>0</v>
      </c>
      <c r="S255" s="17">
        <f t="shared" si="42"/>
        <v>0</v>
      </c>
      <c r="T255" s="68">
        <f t="shared" si="43"/>
        <v>0</v>
      </c>
      <c r="U255" s="68">
        <f t="shared" si="45"/>
        <v>1</v>
      </c>
      <c r="V255" s="68">
        <f t="shared" si="44"/>
        <v>0</v>
      </c>
      <c r="W255" s="99">
        <f>'ZoR 1'!M255+'ZoR 2'!M255+'ZoR 3'!M255+'ZoR 4'!M255+'ZoR 5'!M255+M255</f>
        <v>0</v>
      </c>
      <c r="X255" s="99">
        <f>'ZoR 1'!N255+'ZoR 2'!N255+'ZoR 3'!N255+'ZoR 4'!N255+'ZoR 5'!N255+N255</f>
        <v>0</v>
      </c>
      <c r="Y255" s="99">
        <f>'ZoR 1'!O255+'ZoR 2'!O255+'ZoR 3'!O255+'ZoR 4'!O255+'ZoR 5'!O255+O255</f>
        <v>0</v>
      </c>
      <c r="Z255" s="99">
        <f>'ZoR 1'!P255+'ZoR 2'!P255+'ZoR 3'!P255+'ZoR 4'!P255+'ZoR 5'!P255+P255</f>
        <v>0</v>
      </c>
      <c r="AA255" s="99">
        <f>'ZoR 1'!Q255+'ZoR 2'!Q255+'ZoR 3'!Q255+'ZoR 4'!Q255+'ZoR 5'!Q255+Q255</f>
        <v>0</v>
      </c>
      <c r="AB255" s="99">
        <f>'ZoR 1'!R255+'ZoR 2'!R255+'ZoR 3'!R255+'ZoR 4'!R255+'ZoR 5'!R255+R255</f>
        <v>0</v>
      </c>
      <c r="AC255" s="99">
        <f>'ZoR 1'!S255+'ZoR 2'!S255+'ZoR 3'!S255+'ZoR 4'!S255+'ZoR 5'!S255+S255</f>
        <v>0</v>
      </c>
      <c r="AD255" s="68">
        <f t="shared" si="46"/>
        <v>0</v>
      </c>
      <c r="AE255" s="68"/>
    </row>
    <row r="256" spans="2:31" s="1" customFormat="1" ht="20.149999999999999" customHeight="1" x14ac:dyDescent="0.35">
      <c r="B256" s="22">
        <v>248</v>
      </c>
      <c r="C256" s="27">
        <f>IF(Změna!D265="","",Změna!D265)</f>
        <v>0</v>
      </c>
      <c r="D256" s="65">
        <f>IF(Změna!E265="","",Změna!E265)</f>
        <v>0</v>
      </c>
      <c r="E256" s="369"/>
      <c r="F256" s="370"/>
      <c r="G256" s="370"/>
      <c r="H256" s="370"/>
      <c r="I256" s="370"/>
      <c r="J256" s="370"/>
      <c r="K256" s="371"/>
      <c r="L256" s="68"/>
      <c r="M256" s="153">
        <f t="shared" si="37"/>
        <v>0</v>
      </c>
      <c r="N256" s="17">
        <f t="shared" si="38"/>
        <v>0</v>
      </c>
      <c r="O256" s="17">
        <f t="shared" si="39"/>
        <v>0</v>
      </c>
      <c r="P256" s="17">
        <f t="shared" si="40"/>
        <v>0</v>
      </c>
      <c r="Q256" s="17">
        <f t="shared" si="41"/>
        <v>0</v>
      </c>
      <c r="R256" s="17">
        <f t="shared" si="41"/>
        <v>0</v>
      </c>
      <c r="S256" s="17">
        <f t="shared" si="42"/>
        <v>0</v>
      </c>
      <c r="T256" s="68">
        <f t="shared" si="43"/>
        <v>0</v>
      </c>
      <c r="U256" s="68">
        <f t="shared" si="45"/>
        <v>1</v>
      </c>
      <c r="V256" s="68">
        <f t="shared" si="44"/>
        <v>0</v>
      </c>
      <c r="W256" s="99">
        <f>'ZoR 1'!M256+'ZoR 2'!M256+'ZoR 3'!M256+'ZoR 4'!M256+'ZoR 5'!M256+M256</f>
        <v>0</v>
      </c>
      <c r="X256" s="99">
        <f>'ZoR 1'!N256+'ZoR 2'!N256+'ZoR 3'!N256+'ZoR 4'!N256+'ZoR 5'!N256+N256</f>
        <v>0</v>
      </c>
      <c r="Y256" s="99">
        <f>'ZoR 1'!O256+'ZoR 2'!O256+'ZoR 3'!O256+'ZoR 4'!O256+'ZoR 5'!O256+O256</f>
        <v>0</v>
      </c>
      <c r="Z256" s="99">
        <f>'ZoR 1'!P256+'ZoR 2'!P256+'ZoR 3'!P256+'ZoR 4'!P256+'ZoR 5'!P256+P256</f>
        <v>0</v>
      </c>
      <c r="AA256" s="99">
        <f>'ZoR 1'!Q256+'ZoR 2'!Q256+'ZoR 3'!Q256+'ZoR 4'!Q256+'ZoR 5'!Q256+Q256</f>
        <v>0</v>
      </c>
      <c r="AB256" s="99">
        <f>'ZoR 1'!R256+'ZoR 2'!R256+'ZoR 3'!R256+'ZoR 4'!R256+'ZoR 5'!R256+R256</f>
        <v>0</v>
      </c>
      <c r="AC256" s="99">
        <f>'ZoR 1'!S256+'ZoR 2'!S256+'ZoR 3'!S256+'ZoR 4'!S256+'ZoR 5'!S256+S256</f>
        <v>0</v>
      </c>
      <c r="AD256" s="68">
        <f t="shared" si="46"/>
        <v>0</v>
      </c>
      <c r="AE256" s="68"/>
    </row>
    <row r="257" spans="2:31" s="1" customFormat="1" ht="20.149999999999999" customHeight="1" x14ac:dyDescent="0.35">
      <c r="B257" s="22">
        <v>249</v>
      </c>
      <c r="C257" s="27">
        <f>IF(Změna!D266="","",Změna!D266)</f>
        <v>0</v>
      </c>
      <c r="D257" s="65">
        <f>IF(Změna!E266="","",Změna!E266)</f>
        <v>0</v>
      </c>
      <c r="E257" s="369"/>
      <c r="F257" s="370"/>
      <c r="G257" s="370"/>
      <c r="H257" s="370"/>
      <c r="I257" s="370"/>
      <c r="J257" s="370"/>
      <c r="K257" s="371"/>
      <c r="L257" s="68"/>
      <c r="M257" s="153">
        <f t="shared" si="37"/>
        <v>0</v>
      </c>
      <c r="N257" s="17">
        <f t="shared" si="38"/>
        <v>0</v>
      </c>
      <c r="O257" s="17">
        <f t="shared" si="39"/>
        <v>0</v>
      </c>
      <c r="P257" s="17">
        <f t="shared" si="40"/>
        <v>0</v>
      </c>
      <c r="Q257" s="17">
        <f t="shared" si="41"/>
        <v>0</v>
      </c>
      <c r="R257" s="17">
        <f t="shared" si="41"/>
        <v>0</v>
      </c>
      <c r="S257" s="17">
        <f t="shared" si="42"/>
        <v>0</v>
      </c>
      <c r="T257" s="68">
        <f t="shared" si="43"/>
        <v>0</v>
      </c>
      <c r="U257" s="68">
        <f t="shared" si="45"/>
        <v>1</v>
      </c>
      <c r="V257" s="68">
        <f t="shared" si="44"/>
        <v>0</v>
      </c>
      <c r="W257" s="99">
        <f>'ZoR 1'!M257+'ZoR 2'!M257+'ZoR 3'!M257+'ZoR 4'!M257+'ZoR 5'!M257+M257</f>
        <v>0</v>
      </c>
      <c r="X257" s="99">
        <f>'ZoR 1'!N257+'ZoR 2'!N257+'ZoR 3'!N257+'ZoR 4'!N257+'ZoR 5'!N257+N257</f>
        <v>0</v>
      </c>
      <c r="Y257" s="99">
        <f>'ZoR 1'!O257+'ZoR 2'!O257+'ZoR 3'!O257+'ZoR 4'!O257+'ZoR 5'!O257+O257</f>
        <v>0</v>
      </c>
      <c r="Z257" s="99">
        <f>'ZoR 1'!P257+'ZoR 2'!P257+'ZoR 3'!P257+'ZoR 4'!P257+'ZoR 5'!P257+P257</f>
        <v>0</v>
      </c>
      <c r="AA257" s="99">
        <f>'ZoR 1'!Q257+'ZoR 2'!Q257+'ZoR 3'!Q257+'ZoR 4'!Q257+'ZoR 5'!Q257+Q257</f>
        <v>0</v>
      </c>
      <c r="AB257" s="99">
        <f>'ZoR 1'!R257+'ZoR 2'!R257+'ZoR 3'!R257+'ZoR 4'!R257+'ZoR 5'!R257+R257</f>
        <v>0</v>
      </c>
      <c r="AC257" s="99">
        <f>'ZoR 1'!S257+'ZoR 2'!S257+'ZoR 3'!S257+'ZoR 4'!S257+'ZoR 5'!S257+S257</f>
        <v>0</v>
      </c>
      <c r="AD257" s="68">
        <f t="shared" si="46"/>
        <v>0</v>
      </c>
      <c r="AE257" s="68"/>
    </row>
    <row r="258" spans="2:31" s="1" customFormat="1" ht="20.149999999999999" customHeight="1" x14ac:dyDescent="0.35">
      <c r="B258" s="22">
        <v>250</v>
      </c>
      <c r="C258" s="27">
        <f>IF(Změna!D267="","",Změna!D267)</f>
        <v>0</v>
      </c>
      <c r="D258" s="65">
        <f>IF(Změna!E267="","",Změna!E267)</f>
        <v>0</v>
      </c>
      <c r="E258" s="369"/>
      <c r="F258" s="370"/>
      <c r="G258" s="370"/>
      <c r="H258" s="370"/>
      <c r="I258" s="370"/>
      <c r="J258" s="370"/>
      <c r="K258" s="371"/>
      <c r="L258" s="68"/>
      <c r="M258" s="153">
        <f t="shared" si="37"/>
        <v>0</v>
      </c>
      <c r="N258" s="17">
        <f t="shared" si="38"/>
        <v>0</v>
      </c>
      <c r="O258" s="17">
        <f t="shared" si="39"/>
        <v>0</v>
      </c>
      <c r="P258" s="17">
        <f t="shared" si="40"/>
        <v>0</v>
      </c>
      <c r="Q258" s="17">
        <f t="shared" si="41"/>
        <v>0</v>
      </c>
      <c r="R258" s="17">
        <f t="shared" si="41"/>
        <v>0</v>
      </c>
      <c r="S258" s="17">
        <f t="shared" si="42"/>
        <v>0</v>
      </c>
      <c r="T258" s="68">
        <f t="shared" si="43"/>
        <v>0</v>
      </c>
      <c r="U258" s="68">
        <f t="shared" si="45"/>
        <v>1</v>
      </c>
      <c r="V258" s="68">
        <f t="shared" si="44"/>
        <v>0</v>
      </c>
      <c r="W258" s="99">
        <f>'ZoR 1'!M258+'ZoR 2'!M258+'ZoR 3'!M258+'ZoR 4'!M258+'ZoR 5'!M258+M258</f>
        <v>0</v>
      </c>
      <c r="X258" s="99">
        <f>'ZoR 1'!N258+'ZoR 2'!N258+'ZoR 3'!N258+'ZoR 4'!N258+'ZoR 5'!N258+N258</f>
        <v>0</v>
      </c>
      <c r="Y258" s="99">
        <f>'ZoR 1'!O258+'ZoR 2'!O258+'ZoR 3'!O258+'ZoR 4'!O258+'ZoR 5'!O258+O258</f>
        <v>0</v>
      </c>
      <c r="Z258" s="99">
        <f>'ZoR 1'!P258+'ZoR 2'!P258+'ZoR 3'!P258+'ZoR 4'!P258+'ZoR 5'!P258+P258</f>
        <v>0</v>
      </c>
      <c r="AA258" s="99">
        <f>'ZoR 1'!Q258+'ZoR 2'!Q258+'ZoR 3'!Q258+'ZoR 4'!Q258+'ZoR 5'!Q258+Q258</f>
        <v>0</v>
      </c>
      <c r="AB258" s="99">
        <f>'ZoR 1'!R258+'ZoR 2'!R258+'ZoR 3'!R258+'ZoR 4'!R258+'ZoR 5'!R258+R258</f>
        <v>0</v>
      </c>
      <c r="AC258" s="99">
        <f>'ZoR 1'!S258+'ZoR 2'!S258+'ZoR 3'!S258+'ZoR 4'!S258+'ZoR 5'!S258+S258</f>
        <v>0</v>
      </c>
      <c r="AD258" s="68">
        <f t="shared" si="46"/>
        <v>0</v>
      </c>
      <c r="AE258" s="68"/>
    </row>
    <row r="259" spans="2:31" s="1" customFormat="1" ht="20.149999999999999" customHeight="1" x14ac:dyDescent="0.35">
      <c r="B259" s="22">
        <v>251</v>
      </c>
      <c r="C259" s="27">
        <f>IF(Změna!D268="","",Změna!D268)</f>
        <v>0</v>
      </c>
      <c r="D259" s="65">
        <f>IF(Změna!E268="","",Změna!E268)</f>
        <v>0</v>
      </c>
      <c r="E259" s="369"/>
      <c r="F259" s="370"/>
      <c r="G259" s="370"/>
      <c r="H259" s="370"/>
      <c r="I259" s="370"/>
      <c r="J259" s="370"/>
      <c r="K259" s="371"/>
      <c r="L259" s="68"/>
      <c r="M259" s="153">
        <f t="shared" si="37"/>
        <v>0</v>
      </c>
      <c r="N259" s="17">
        <f t="shared" si="38"/>
        <v>0</v>
      </c>
      <c r="O259" s="17">
        <f t="shared" si="39"/>
        <v>0</v>
      </c>
      <c r="P259" s="17">
        <f t="shared" si="40"/>
        <v>0</v>
      </c>
      <c r="Q259" s="17">
        <f t="shared" si="41"/>
        <v>0</v>
      </c>
      <c r="R259" s="17">
        <f t="shared" si="41"/>
        <v>0</v>
      </c>
      <c r="S259" s="17">
        <f t="shared" si="42"/>
        <v>0</v>
      </c>
      <c r="T259" s="68">
        <f t="shared" si="43"/>
        <v>0</v>
      </c>
      <c r="U259" s="68">
        <f t="shared" si="45"/>
        <v>1</v>
      </c>
      <c r="V259" s="68">
        <f t="shared" si="44"/>
        <v>0</v>
      </c>
      <c r="W259" s="99">
        <f>'ZoR 1'!M259+'ZoR 2'!M259+'ZoR 3'!M259+'ZoR 4'!M259+'ZoR 5'!M259+M259</f>
        <v>0</v>
      </c>
      <c r="X259" s="99">
        <f>'ZoR 1'!N259+'ZoR 2'!N259+'ZoR 3'!N259+'ZoR 4'!N259+'ZoR 5'!N259+N259</f>
        <v>0</v>
      </c>
      <c r="Y259" s="99">
        <f>'ZoR 1'!O259+'ZoR 2'!O259+'ZoR 3'!O259+'ZoR 4'!O259+'ZoR 5'!O259+O259</f>
        <v>0</v>
      </c>
      <c r="Z259" s="99">
        <f>'ZoR 1'!P259+'ZoR 2'!P259+'ZoR 3'!P259+'ZoR 4'!P259+'ZoR 5'!P259+P259</f>
        <v>0</v>
      </c>
      <c r="AA259" s="99">
        <f>'ZoR 1'!Q259+'ZoR 2'!Q259+'ZoR 3'!Q259+'ZoR 4'!Q259+'ZoR 5'!Q259+Q259</f>
        <v>0</v>
      </c>
      <c r="AB259" s="99">
        <f>'ZoR 1'!R259+'ZoR 2'!R259+'ZoR 3'!R259+'ZoR 4'!R259+'ZoR 5'!R259+R259</f>
        <v>0</v>
      </c>
      <c r="AC259" s="99">
        <f>'ZoR 1'!S259+'ZoR 2'!S259+'ZoR 3'!S259+'ZoR 4'!S259+'ZoR 5'!S259+S259</f>
        <v>0</v>
      </c>
      <c r="AD259" s="68">
        <f t="shared" si="46"/>
        <v>0</v>
      </c>
      <c r="AE259" s="68"/>
    </row>
    <row r="260" spans="2:31" s="1" customFormat="1" ht="20.149999999999999" customHeight="1" x14ac:dyDescent="0.35">
      <c r="B260" s="22">
        <v>252</v>
      </c>
      <c r="C260" s="27">
        <f>IF(Změna!D269="","",Změna!D269)</f>
        <v>0</v>
      </c>
      <c r="D260" s="65">
        <f>IF(Změna!E269="","",Změna!E269)</f>
        <v>0</v>
      </c>
      <c r="E260" s="369"/>
      <c r="F260" s="370"/>
      <c r="G260" s="370"/>
      <c r="H260" s="370"/>
      <c r="I260" s="370"/>
      <c r="J260" s="370"/>
      <c r="K260" s="371"/>
      <c r="L260" s="68"/>
      <c r="M260" s="153">
        <f t="shared" si="37"/>
        <v>0</v>
      </c>
      <c r="N260" s="17">
        <f t="shared" si="38"/>
        <v>0</v>
      </c>
      <c r="O260" s="17">
        <f t="shared" si="39"/>
        <v>0</v>
      </c>
      <c r="P260" s="17">
        <f t="shared" si="40"/>
        <v>0</v>
      </c>
      <c r="Q260" s="17">
        <f t="shared" si="41"/>
        <v>0</v>
      </c>
      <c r="R260" s="17">
        <f t="shared" si="41"/>
        <v>0</v>
      </c>
      <c r="S260" s="17">
        <f t="shared" si="42"/>
        <v>0</v>
      </c>
      <c r="T260" s="68">
        <f t="shared" si="43"/>
        <v>0</v>
      </c>
      <c r="U260" s="68">
        <f t="shared" si="45"/>
        <v>1</v>
      </c>
      <c r="V260" s="68">
        <f t="shared" si="44"/>
        <v>0</v>
      </c>
      <c r="W260" s="99">
        <f>'ZoR 1'!M260+'ZoR 2'!M260+'ZoR 3'!M260+'ZoR 4'!M260+'ZoR 5'!M260+M260</f>
        <v>0</v>
      </c>
      <c r="X260" s="99">
        <f>'ZoR 1'!N260+'ZoR 2'!N260+'ZoR 3'!N260+'ZoR 4'!N260+'ZoR 5'!N260+N260</f>
        <v>0</v>
      </c>
      <c r="Y260" s="99">
        <f>'ZoR 1'!O260+'ZoR 2'!O260+'ZoR 3'!O260+'ZoR 4'!O260+'ZoR 5'!O260+O260</f>
        <v>0</v>
      </c>
      <c r="Z260" s="99">
        <f>'ZoR 1'!P260+'ZoR 2'!P260+'ZoR 3'!P260+'ZoR 4'!P260+'ZoR 5'!P260+P260</f>
        <v>0</v>
      </c>
      <c r="AA260" s="99">
        <f>'ZoR 1'!Q260+'ZoR 2'!Q260+'ZoR 3'!Q260+'ZoR 4'!Q260+'ZoR 5'!Q260+Q260</f>
        <v>0</v>
      </c>
      <c r="AB260" s="99">
        <f>'ZoR 1'!R260+'ZoR 2'!R260+'ZoR 3'!R260+'ZoR 4'!R260+'ZoR 5'!R260+R260</f>
        <v>0</v>
      </c>
      <c r="AC260" s="99">
        <f>'ZoR 1'!S260+'ZoR 2'!S260+'ZoR 3'!S260+'ZoR 4'!S260+'ZoR 5'!S260+S260</f>
        <v>0</v>
      </c>
      <c r="AD260" s="68">
        <f t="shared" si="46"/>
        <v>0</v>
      </c>
      <c r="AE260" s="68"/>
    </row>
    <row r="261" spans="2:31" s="1" customFormat="1" ht="20.149999999999999" customHeight="1" x14ac:dyDescent="0.35">
      <c r="B261" s="22">
        <v>253</v>
      </c>
      <c r="C261" s="27">
        <f>IF(Změna!D270="","",Změna!D270)</f>
        <v>0</v>
      </c>
      <c r="D261" s="65">
        <f>IF(Změna!E270="","",Změna!E270)</f>
        <v>0</v>
      </c>
      <c r="E261" s="369"/>
      <c r="F261" s="370"/>
      <c r="G261" s="370"/>
      <c r="H261" s="370"/>
      <c r="I261" s="370"/>
      <c r="J261" s="370"/>
      <c r="K261" s="371"/>
      <c r="L261" s="68"/>
      <c r="M261" s="153">
        <f t="shared" si="37"/>
        <v>0</v>
      </c>
      <c r="N261" s="17">
        <f t="shared" si="38"/>
        <v>0</v>
      </c>
      <c r="O261" s="17">
        <f t="shared" si="39"/>
        <v>0</v>
      </c>
      <c r="P261" s="17">
        <f t="shared" si="40"/>
        <v>0</v>
      </c>
      <c r="Q261" s="17">
        <f t="shared" si="41"/>
        <v>0</v>
      </c>
      <c r="R261" s="17">
        <f t="shared" si="41"/>
        <v>0</v>
      </c>
      <c r="S261" s="17">
        <f t="shared" si="42"/>
        <v>0</v>
      </c>
      <c r="T261" s="68">
        <f t="shared" si="43"/>
        <v>0</v>
      </c>
      <c r="U261" s="68">
        <f t="shared" si="45"/>
        <v>1</v>
      </c>
      <c r="V261" s="68">
        <f t="shared" si="44"/>
        <v>0</v>
      </c>
      <c r="W261" s="99">
        <f>'ZoR 1'!M261+'ZoR 2'!M261+'ZoR 3'!M261+'ZoR 4'!M261+'ZoR 5'!M261+M261</f>
        <v>0</v>
      </c>
      <c r="X261" s="99">
        <f>'ZoR 1'!N261+'ZoR 2'!N261+'ZoR 3'!N261+'ZoR 4'!N261+'ZoR 5'!N261+N261</f>
        <v>0</v>
      </c>
      <c r="Y261" s="99">
        <f>'ZoR 1'!O261+'ZoR 2'!O261+'ZoR 3'!O261+'ZoR 4'!O261+'ZoR 5'!O261+O261</f>
        <v>0</v>
      </c>
      <c r="Z261" s="99">
        <f>'ZoR 1'!P261+'ZoR 2'!P261+'ZoR 3'!P261+'ZoR 4'!P261+'ZoR 5'!P261+P261</f>
        <v>0</v>
      </c>
      <c r="AA261" s="99">
        <f>'ZoR 1'!Q261+'ZoR 2'!Q261+'ZoR 3'!Q261+'ZoR 4'!Q261+'ZoR 5'!Q261+Q261</f>
        <v>0</v>
      </c>
      <c r="AB261" s="99">
        <f>'ZoR 1'!R261+'ZoR 2'!R261+'ZoR 3'!R261+'ZoR 4'!R261+'ZoR 5'!R261+R261</f>
        <v>0</v>
      </c>
      <c r="AC261" s="99">
        <f>'ZoR 1'!S261+'ZoR 2'!S261+'ZoR 3'!S261+'ZoR 4'!S261+'ZoR 5'!S261+S261</f>
        <v>0</v>
      </c>
      <c r="AD261" s="68">
        <f t="shared" si="46"/>
        <v>0</v>
      </c>
      <c r="AE261" s="68"/>
    </row>
    <row r="262" spans="2:31" s="1" customFormat="1" ht="20.149999999999999" customHeight="1" x14ac:dyDescent="0.35">
      <c r="B262" s="22">
        <v>254</v>
      </c>
      <c r="C262" s="27">
        <f>IF(Změna!D271="","",Změna!D271)</f>
        <v>0</v>
      </c>
      <c r="D262" s="65">
        <f>IF(Změna!E271="","",Změna!E271)</f>
        <v>0</v>
      </c>
      <c r="E262" s="369"/>
      <c r="F262" s="370"/>
      <c r="G262" s="370"/>
      <c r="H262" s="370"/>
      <c r="I262" s="370"/>
      <c r="J262" s="370"/>
      <c r="K262" s="371"/>
      <c r="L262" s="68"/>
      <c r="M262" s="153">
        <f t="shared" si="37"/>
        <v>0</v>
      </c>
      <c r="N262" s="17">
        <f t="shared" si="38"/>
        <v>0</v>
      </c>
      <c r="O262" s="17">
        <f t="shared" si="39"/>
        <v>0</v>
      </c>
      <c r="P262" s="17">
        <f t="shared" si="40"/>
        <v>0</v>
      </c>
      <c r="Q262" s="17">
        <f t="shared" si="41"/>
        <v>0</v>
      </c>
      <c r="R262" s="17">
        <f t="shared" si="41"/>
        <v>0</v>
      </c>
      <c r="S262" s="17">
        <f t="shared" si="42"/>
        <v>0</v>
      </c>
      <c r="T262" s="68">
        <f t="shared" si="43"/>
        <v>0</v>
      </c>
      <c r="U262" s="68">
        <f t="shared" si="45"/>
        <v>1</v>
      </c>
      <c r="V262" s="68">
        <f t="shared" si="44"/>
        <v>0</v>
      </c>
      <c r="W262" s="99">
        <f>'ZoR 1'!M262+'ZoR 2'!M262+'ZoR 3'!M262+'ZoR 4'!M262+'ZoR 5'!M262+M262</f>
        <v>0</v>
      </c>
      <c r="X262" s="99">
        <f>'ZoR 1'!N262+'ZoR 2'!N262+'ZoR 3'!N262+'ZoR 4'!N262+'ZoR 5'!N262+N262</f>
        <v>0</v>
      </c>
      <c r="Y262" s="99">
        <f>'ZoR 1'!O262+'ZoR 2'!O262+'ZoR 3'!O262+'ZoR 4'!O262+'ZoR 5'!O262+O262</f>
        <v>0</v>
      </c>
      <c r="Z262" s="99">
        <f>'ZoR 1'!P262+'ZoR 2'!P262+'ZoR 3'!P262+'ZoR 4'!P262+'ZoR 5'!P262+P262</f>
        <v>0</v>
      </c>
      <c r="AA262" s="99">
        <f>'ZoR 1'!Q262+'ZoR 2'!Q262+'ZoR 3'!Q262+'ZoR 4'!Q262+'ZoR 5'!Q262+Q262</f>
        <v>0</v>
      </c>
      <c r="AB262" s="99">
        <f>'ZoR 1'!R262+'ZoR 2'!R262+'ZoR 3'!R262+'ZoR 4'!R262+'ZoR 5'!R262+R262</f>
        <v>0</v>
      </c>
      <c r="AC262" s="99">
        <f>'ZoR 1'!S262+'ZoR 2'!S262+'ZoR 3'!S262+'ZoR 4'!S262+'ZoR 5'!S262+S262</f>
        <v>0</v>
      </c>
      <c r="AD262" s="68">
        <f t="shared" si="46"/>
        <v>0</v>
      </c>
      <c r="AE262" s="68"/>
    </row>
    <row r="263" spans="2:31" s="1" customFormat="1" ht="20.149999999999999" customHeight="1" x14ac:dyDescent="0.35">
      <c r="B263" s="22">
        <v>255</v>
      </c>
      <c r="C263" s="27">
        <f>IF(Změna!D272="","",Změna!D272)</f>
        <v>0</v>
      </c>
      <c r="D263" s="65">
        <f>IF(Změna!E272="","",Změna!E272)</f>
        <v>0</v>
      </c>
      <c r="E263" s="369"/>
      <c r="F263" s="370"/>
      <c r="G263" s="370"/>
      <c r="H263" s="370"/>
      <c r="I263" s="370"/>
      <c r="J263" s="370"/>
      <c r="K263" s="371"/>
      <c r="L263" s="68"/>
      <c r="M263" s="153">
        <f t="shared" si="37"/>
        <v>0</v>
      </c>
      <c r="N263" s="17">
        <f t="shared" si="38"/>
        <v>0</v>
      </c>
      <c r="O263" s="17">
        <f t="shared" si="39"/>
        <v>0</v>
      </c>
      <c r="P263" s="17">
        <f t="shared" si="40"/>
        <v>0</v>
      </c>
      <c r="Q263" s="17">
        <f t="shared" si="41"/>
        <v>0</v>
      </c>
      <c r="R263" s="17">
        <f t="shared" si="41"/>
        <v>0</v>
      </c>
      <c r="S263" s="17">
        <f t="shared" si="42"/>
        <v>0</v>
      </c>
      <c r="T263" s="68">
        <f t="shared" si="43"/>
        <v>0</v>
      </c>
      <c r="U263" s="68">
        <f t="shared" si="45"/>
        <v>1</v>
      </c>
      <c r="V263" s="68">
        <f t="shared" si="44"/>
        <v>0</v>
      </c>
      <c r="W263" s="99">
        <f>'ZoR 1'!M263+'ZoR 2'!M263+'ZoR 3'!M263+'ZoR 4'!M263+'ZoR 5'!M263+M263</f>
        <v>0</v>
      </c>
      <c r="X263" s="99">
        <f>'ZoR 1'!N263+'ZoR 2'!N263+'ZoR 3'!N263+'ZoR 4'!N263+'ZoR 5'!N263+N263</f>
        <v>0</v>
      </c>
      <c r="Y263" s="99">
        <f>'ZoR 1'!O263+'ZoR 2'!O263+'ZoR 3'!O263+'ZoR 4'!O263+'ZoR 5'!O263+O263</f>
        <v>0</v>
      </c>
      <c r="Z263" s="99">
        <f>'ZoR 1'!P263+'ZoR 2'!P263+'ZoR 3'!P263+'ZoR 4'!P263+'ZoR 5'!P263+P263</f>
        <v>0</v>
      </c>
      <c r="AA263" s="99">
        <f>'ZoR 1'!Q263+'ZoR 2'!Q263+'ZoR 3'!Q263+'ZoR 4'!Q263+'ZoR 5'!Q263+Q263</f>
        <v>0</v>
      </c>
      <c r="AB263" s="99">
        <f>'ZoR 1'!R263+'ZoR 2'!R263+'ZoR 3'!R263+'ZoR 4'!R263+'ZoR 5'!R263+R263</f>
        <v>0</v>
      </c>
      <c r="AC263" s="99">
        <f>'ZoR 1'!S263+'ZoR 2'!S263+'ZoR 3'!S263+'ZoR 4'!S263+'ZoR 5'!S263+S263</f>
        <v>0</v>
      </c>
      <c r="AD263" s="68">
        <f t="shared" si="46"/>
        <v>0</v>
      </c>
      <c r="AE263" s="68"/>
    </row>
    <row r="264" spans="2:31" s="1" customFormat="1" ht="20.149999999999999" customHeight="1" x14ac:dyDescent="0.35">
      <c r="B264" s="22">
        <v>256</v>
      </c>
      <c r="C264" s="27">
        <f>IF(Změna!D273="","",Změna!D273)</f>
        <v>0</v>
      </c>
      <c r="D264" s="65">
        <f>IF(Změna!E273="","",Změna!E273)</f>
        <v>0</v>
      </c>
      <c r="E264" s="369"/>
      <c r="F264" s="370"/>
      <c r="G264" s="370"/>
      <c r="H264" s="370"/>
      <c r="I264" s="370"/>
      <c r="J264" s="370"/>
      <c r="K264" s="371"/>
      <c r="L264" s="68"/>
      <c r="M264" s="153">
        <f t="shared" si="37"/>
        <v>0</v>
      </c>
      <c r="N264" s="17">
        <f t="shared" si="38"/>
        <v>0</v>
      </c>
      <c r="O264" s="17">
        <f t="shared" si="39"/>
        <v>0</v>
      </c>
      <c r="P264" s="17">
        <f t="shared" si="40"/>
        <v>0</v>
      </c>
      <c r="Q264" s="17">
        <f t="shared" si="41"/>
        <v>0</v>
      </c>
      <c r="R264" s="17">
        <f t="shared" si="41"/>
        <v>0</v>
      </c>
      <c r="S264" s="17">
        <f t="shared" si="42"/>
        <v>0</v>
      </c>
      <c r="T264" s="68">
        <f t="shared" si="43"/>
        <v>0</v>
      </c>
      <c r="U264" s="68">
        <f t="shared" si="45"/>
        <v>1</v>
      </c>
      <c r="V264" s="68">
        <f t="shared" si="44"/>
        <v>0</v>
      </c>
      <c r="W264" s="99">
        <f>'ZoR 1'!M264+'ZoR 2'!M264+'ZoR 3'!M264+'ZoR 4'!M264+'ZoR 5'!M264+M264</f>
        <v>0</v>
      </c>
      <c r="X264" s="99">
        <f>'ZoR 1'!N264+'ZoR 2'!N264+'ZoR 3'!N264+'ZoR 4'!N264+'ZoR 5'!N264+N264</f>
        <v>0</v>
      </c>
      <c r="Y264" s="99">
        <f>'ZoR 1'!O264+'ZoR 2'!O264+'ZoR 3'!O264+'ZoR 4'!O264+'ZoR 5'!O264+O264</f>
        <v>0</v>
      </c>
      <c r="Z264" s="99">
        <f>'ZoR 1'!P264+'ZoR 2'!P264+'ZoR 3'!P264+'ZoR 4'!P264+'ZoR 5'!P264+P264</f>
        <v>0</v>
      </c>
      <c r="AA264" s="99">
        <f>'ZoR 1'!Q264+'ZoR 2'!Q264+'ZoR 3'!Q264+'ZoR 4'!Q264+'ZoR 5'!Q264+Q264</f>
        <v>0</v>
      </c>
      <c r="AB264" s="99">
        <f>'ZoR 1'!R264+'ZoR 2'!R264+'ZoR 3'!R264+'ZoR 4'!R264+'ZoR 5'!R264+R264</f>
        <v>0</v>
      </c>
      <c r="AC264" s="99">
        <f>'ZoR 1'!S264+'ZoR 2'!S264+'ZoR 3'!S264+'ZoR 4'!S264+'ZoR 5'!S264+S264</f>
        <v>0</v>
      </c>
      <c r="AD264" s="68">
        <f t="shared" si="46"/>
        <v>0</v>
      </c>
      <c r="AE264" s="68"/>
    </row>
    <row r="265" spans="2:31" s="1" customFormat="1" ht="20.149999999999999" customHeight="1" x14ac:dyDescent="0.35">
      <c r="B265" s="22">
        <v>257</v>
      </c>
      <c r="C265" s="27">
        <f>IF(Změna!D274="","",Změna!D274)</f>
        <v>0</v>
      </c>
      <c r="D265" s="65">
        <f>IF(Změna!E274="","",Změna!E274)</f>
        <v>0</v>
      </c>
      <c r="E265" s="369"/>
      <c r="F265" s="370"/>
      <c r="G265" s="370"/>
      <c r="H265" s="370"/>
      <c r="I265" s="370"/>
      <c r="J265" s="370"/>
      <c r="K265" s="371"/>
      <c r="L265" s="68"/>
      <c r="M265" s="153">
        <f t="shared" ref="M265:M308" si="47">IF($U265=1,0,E265)</f>
        <v>0</v>
      </c>
      <c r="N265" s="17">
        <f t="shared" ref="N265:N308" si="48">IF($U265=1,0,F265)</f>
        <v>0</v>
      </c>
      <c r="O265" s="17">
        <f t="shared" ref="O265:O308" si="49">IF($U265=1,0,G265)</f>
        <v>0</v>
      </c>
      <c r="P265" s="17">
        <f t="shared" ref="P265:P308" si="50">IF($U265=1,0,H265)</f>
        <v>0</v>
      </c>
      <c r="Q265" s="17">
        <f t="shared" ref="Q265:R308" si="51">IF($U265=1,0,I265)</f>
        <v>0</v>
      </c>
      <c r="R265" s="17">
        <f t="shared" si="51"/>
        <v>0</v>
      </c>
      <c r="S265" s="17">
        <f t="shared" ref="S265:S308" si="52">IF($U265=1,0,K265)</f>
        <v>0</v>
      </c>
      <c r="T265" s="68">
        <f t="shared" si="43"/>
        <v>0</v>
      </c>
      <c r="U265" s="68">
        <f t="shared" si="45"/>
        <v>1</v>
      </c>
      <c r="V265" s="68">
        <f t="shared" si="44"/>
        <v>0</v>
      </c>
      <c r="W265" s="99">
        <f>'ZoR 1'!M265+'ZoR 2'!M265+'ZoR 3'!M265+'ZoR 4'!M265+'ZoR 5'!M265+M265</f>
        <v>0</v>
      </c>
      <c r="X265" s="99">
        <f>'ZoR 1'!N265+'ZoR 2'!N265+'ZoR 3'!N265+'ZoR 4'!N265+'ZoR 5'!N265+N265</f>
        <v>0</v>
      </c>
      <c r="Y265" s="99">
        <f>'ZoR 1'!O265+'ZoR 2'!O265+'ZoR 3'!O265+'ZoR 4'!O265+'ZoR 5'!O265+O265</f>
        <v>0</v>
      </c>
      <c r="Z265" s="99">
        <f>'ZoR 1'!P265+'ZoR 2'!P265+'ZoR 3'!P265+'ZoR 4'!P265+'ZoR 5'!P265+P265</f>
        <v>0</v>
      </c>
      <c r="AA265" s="99">
        <f>'ZoR 1'!Q265+'ZoR 2'!Q265+'ZoR 3'!Q265+'ZoR 4'!Q265+'ZoR 5'!Q265+Q265</f>
        <v>0</v>
      </c>
      <c r="AB265" s="99">
        <f>'ZoR 1'!R265+'ZoR 2'!R265+'ZoR 3'!R265+'ZoR 4'!R265+'ZoR 5'!R265+R265</f>
        <v>0</v>
      </c>
      <c r="AC265" s="99">
        <f>'ZoR 1'!S265+'ZoR 2'!S265+'ZoR 3'!S265+'ZoR 4'!S265+'ZoR 5'!S265+S265</f>
        <v>0</v>
      </c>
      <c r="AD265" s="68">
        <f t="shared" si="46"/>
        <v>0</v>
      </c>
      <c r="AE265" s="68"/>
    </row>
    <row r="266" spans="2:31" s="1" customFormat="1" ht="20.149999999999999" customHeight="1" x14ac:dyDescent="0.35">
      <c r="B266" s="22">
        <v>258</v>
      </c>
      <c r="C266" s="27">
        <f>IF(Změna!D275="","",Změna!D275)</f>
        <v>0</v>
      </c>
      <c r="D266" s="65">
        <f>IF(Změna!E275="","",Změna!E275)</f>
        <v>0</v>
      </c>
      <c r="E266" s="369"/>
      <c r="F266" s="370"/>
      <c r="G266" s="370"/>
      <c r="H266" s="370"/>
      <c r="I266" s="370"/>
      <c r="J266" s="370"/>
      <c r="K266" s="371"/>
      <c r="L266" s="68"/>
      <c r="M266" s="153">
        <f t="shared" si="47"/>
        <v>0</v>
      </c>
      <c r="N266" s="17">
        <f t="shared" si="48"/>
        <v>0</v>
      </c>
      <c r="O266" s="17">
        <f t="shared" si="49"/>
        <v>0</v>
      </c>
      <c r="P266" s="17">
        <f t="shared" si="50"/>
        <v>0</v>
      </c>
      <c r="Q266" s="17">
        <f t="shared" si="51"/>
        <v>0</v>
      </c>
      <c r="R266" s="17">
        <f t="shared" si="51"/>
        <v>0</v>
      </c>
      <c r="S266" s="17">
        <f t="shared" si="52"/>
        <v>0</v>
      </c>
      <c r="T266" s="68">
        <f t="shared" ref="T266:T308" si="53">IF(U266=1,IF(SUM(E266:K266)&gt;0,1,0),0)</f>
        <v>0</v>
      </c>
      <c r="U266" s="68">
        <f t="shared" si="45"/>
        <v>1</v>
      </c>
      <c r="V266" s="68">
        <f t="shared" ref="V266:V308" si="54">IF(J266&gt;0,IF(J266&lt;25,1,0),0)</f>
        <v>0</v>
      </c>
      <c r="W266" s="99">
        <f>'ZoR 1'!M266+'ZoR 2'!M266+'ZoR 3'!M266+'ZoR 4'!M266+'ZoR 5'!M266+M266</f>
        <v>0</v>
      </c>
      <c r="X266" s="99">
        <f>'ZoR 1'!N266+'ZoR 2'!N266+'ZoR 3'!N266+'ZoR 4'!N266+'ZoR 5'!N266+N266</f>
        <v>0</v>
      </c>
      <c r="Y266" s="99">
        <f>'ZoR 1'!O266+'ZoR 2'!O266+'ZoR 3'!O266+'ZoR 4'!O266+'ZoR 5'!O266+O266</f>
        <v>0</v>
      </c>
      <c r="Z266" s="99">
        <f>'ZoR 1'!P266+'ZoR 2'!P266+'ZoR 3'!P266+'ZoR 4'!P266+'ZoR 5'!P266+P266</f>
        <v>0</v>
      </c>
      <c r="AA266" s="99">
        <f>'ZoR 1'!Q266+'ZoR 2'!Q266+'ZoR 3'!Q266+'ZoR 4'!Q266+'ZoR 5'!Q266+Q266</f>
        <v>0</v>
      </c>
      <c r="AB266" s="99">
        <f>'ZoR 1'!R266+'ZoR 2'!R266+'ZoR 3'!R266+'ZoR 4'!R266+'ZoR 5'!R266+R266</f>
        <v>0</v>
      </c>
      <c r="AC266" s="99">
        <f>'ZoR 1'!S266+'ZoR 2'!S266+'ZoR 3'!S266+'ZoR 4'!S266+'ZoR 5'!S266+S266</f>
        <v>0</v>
      </c>
      <c r="AD266" s="68">
        <f t="shared" si="46"/>
        <v>0</v>
      </c>
      <c r="AE266" s="68"/>
    </row>
    <row r="267" spans="2:31" s="1" customFormat="1" ht="20.149999999999999" customHeight="1" x14ac:dyDescent="0.35">
      <c r="B267" s="22">
        <v>259</v>
      </c>
      <c r="C267" s="27">
        <f>IF(Změna!D276="","",Změna!D276)</f>
        <v>0</v>
      </c>
      <c r="D267" s="65">
        <f>IF(Změna!E276="","",Změna!E276)</f>
        <v>0</v>
      </c>
      <c r="E267" s="369"/>
      <c r="F267" s="370"/>
      <c r="G267" s="370"/>
      <c r="H267" s="370"/>
      <c r="I267" s="370"/>
      <c r="J267" s="370"/>
      <c r="K267" s="371"/>
      <c r="L267" s="68"/>
      <c r="M267" s="153">
        <f t="shared" si="47"/>
        <v>0</v>
      </c>
      <c r="N267" s="17">
        <f t="shared" si="48"/>
        <v>0</v>
      </c>
      <c r="O267" s="17">
        <f t="shared" si="49"/>
        <v>0</v>
      </c>
      <c r="P267" s="17">
        <f t="shared" si="50"/>
        <v>0</v>
      </c>
      <c r="Q267" s="17">
        <f t="shared" si="51"/>
        <v>0</v>
      </c>
      <c r="R267" s="17">
        <f t="shared" si="51"/>
        <v>0</v>
      </c>
      <c r="S267" s="17">
        <f t="shared" si="52"/>
        <v>0</v>
      </c>
      <c r="T267" s="68">
        <f t="shared" si="53"/>
        <v>0</v>
      </c>
      <c r="U267" s="68">
        <f t="shared" si="45"/>
        <v>1</v>
      </c>
      <c r="V267" s="68">
        <f t="shared" si="54"/>
        <v>0</v>
      </c>
      <c r="W267" s="99">
        <f>'ZoR 1'!M267+'ZoR 2'!M267+'ZoR 3'!M267+'ZoR 4'!M267+'ZoR 5'!M267+M267</f>
        <v>0</v>
      </c>
      <c r="X267" s="99">
        <f>'ZoR 1'!N267+'ZoR 2'!N267+'ZoR 3'!N267+'ZoR 4'!N267+'ZoR 5'!N267+N267</f>
        <v>0</v>
      </c>
      <c r="Y267" s="99">
        <f>'ZoR 1'!O267+'ZoR 2'!O267+'ZoR 3'!O267+'ZoR 4'!O267+'ZoR 5'!O267+O267</f>
        <v>0</v>
      </c>
      <c r="Z267" s="99">
        <f>'ZoR 1'!P267+'ZoR 2'!P267+'ZoR 3'!P267+'ZoR 4'!P267+'ZoR 5'!P267+P267</f>
        <v>0</v>
      </c>
      <c r="AA267" s="99">
        <f>'ZoR 1'!Q267+'ZoR 2'!Q267+'ZoR 3'!Q267+'ZoR 4'!Q267+'ZoR 5'!Q267+Q267</f>
        <v>0</v>
      </c>
      <c r="AB267" s="99">
        <f>'ZoR 1'!R267+'ZoR 2'!R267+'ZoR 3'!R267+'ZoR 4'!R267+'ZoR 5'!R267+R267</f>
        <v>0</v>
      </c>
      <c r="AC267" s="99">
        <f>'ZoR 1'!S267+'ZoR 2'!S267+'ZoR 3'!S267+'ZoR 4'!S267+'ZoR 5'!S267+S267</f>
        <v>0</v>
      </c>
      <c r="AD267" s="68">
        <f t="shared" si="46"/>
        <v>0</v>
      </c>
      <c r="AE267" s="68"/>
    </row>
    <row r="268" spans="2:31" s="1" customFormat="1" ht="20.149999999999999" customHeight="1" x14ac:dyDescent="0.35">
      <c r="B268" s="22">
        <v>260</v>
      </c>
      <c r="C268" s="27">
        <f>IF(Změna!D277="","",Změna!D277)</f>
        <v>0</v>
      </c>
      <c r="D268" s="65">
        <f>IF(Změna!E277="","",Změna!E277)</f>
        <v>0</v>
      </c>
      <c r="E268" s="369"/>
      <c r="F268" s="370"/>
      <c r="G268" s="370"/>
      <c r="H268" s="370"/>
      <c r="I268" s="370"/>
      <c r="J268" s="370"/>
      <c r="K268" s="371"/>
      <c r="L268" s="68"/>
      <c r="M268" s="153">
        <f t="shared" si="47"/>
        <v>0</v>
      </c>
      <c r="N268" s="17">
        <f t="shared" si="48"/>
        <v>0</v>
      </c>
      <c r="O268" s="17">
        <f t="shared" si="49"/>
        <v>0</v>
      </c>
      <c r="P268" s="17">
        <f t="shared" si="50"/>
        <v>0</v>
      </c>
      <c r="Q268" s="17">
        <f t="shared" si="51"/>
        <v>0</v>
      </c>
      <c r="R268" s="17">
        <f t="shared" si="51"/>
        <v>0</v>
      </c>
      <c r="S268" s="17">
        <f t="shared" si="52"/>
        <v>0</v>
      </c>
      <c r="T268" s="68">
        <f t="shared" si="53"/>
        <v>0</v>
      </c>
      <c r="U268" s="68">
        <f t="shared" si="45"/>
        <v>1</v>
      </c>
      <c r="V268" s="68">
        <f t="shared" si="54"/>
        <v>0</v>
      </c>
      <c r="W268" s="99">
        <f>'ZoR 1'!M268+'ZoR 2'!M268+'ZoR 3'!M268+'ZoR 4'!M268+'ZoR 5'!M268+M268</f>
        <v>0</v>
      </c>
      <c r="X268" s="99">
        <f>'ZoR 1'!N268+'ZoR 2'!N268+'ZoR 3'!N268+'ZoR 4'!N268+'ZoR 5'!N268+N268</f>
        <v>0</v>
      </c>
      <c r="Y268" s="99">
        <f>'ZoR 1'!O268+'ZoR 2'!O268+'ZoR 3'!O268+'ZoR 4'!O268+'ZoR 5'!O268+O268</f>
        <v>0</v>
      </c>
      <c r="Z268" s="99">
        <f>'ZoR 1'!P268+'ZoR 2'!P268+'ZoR 3'!P268+'ZoR 4'!P268+'ZoR 5'!P268+P268</f>
        <v>0</v>
      </c>
      <c r="AA268" s="99">
        <f>'ZoR 1'!Q268+'ZoR 2'!Q268+'ZoR 3'!Q268+'ZoR 4'!Q268+'ZoR 5'!Q268+Q268</f>
        <v>0</v>
      </c>
      <c r="AB268" s="99">
        <f>'ZoR 1'!R268+'ZoR 2'!R268+'ZoR 3'!R268+'ZoR 4'!R268+'ZoR 5'!R268+R268</f>
        <v>0</v>
      </c>
      <c r="AC268" s="99">
        <f>'ZoR 1'!S268+'ZoR 2'!S268+'ZoR 3'!S268+'ZoR 4'!S268+'ZoR 5'!S268+S268</f>
        <v>0</v>
      </c>
      <c r="AD268" s="68">
        <f t="shared" si="46"/>
        <v>0</v>
      </c>
      <c r="AE268" s="68"/>
    </row>
    <row r="269" spans="2:31" s="1" customFormat="1" ht="20.149999999999999" customHeight="1" x14ac:dyDescent="0.35">
      <c r="B269" s="22">
        <v>261</v>
      </c>
      <c r="C269" s="27">
        <f>IF(Změna!D278="","",Změna!D278)</f>
        <v>0</v>
      </c>
      <c r="D269" s="65">
        <f>IF(Změna!E278="","",Změna!E278)</f>
        <v>0</v>
      </c>
      <c r="E269" s="369"/>
      <c r="F269" s="370"/>
      <c r="G269" s="370"/>
      <c r="H269" s="370"/>
      <c r="I269" s="370"/>
      <c r="J269" s="370"/>
      <c r="K269" s="371"/>
      <c r="L269" s="68"/>
      <c r="M269" s="153">
        <f t="shared" si="47"/>
        <v>0</v>
      </c>
      <c r="N269" s="17">
        <f t="shared" si="48"/>
        <v>0</v>
      </c>
      <c r="O269" s="17">
        <f t="shared" si="49"/>
        <v>0</v>
      </c>
      <c r="P269" s="17">
        <f t="shared" si="50"/>
        <v>0</v>
      </c>
      <c r="Q269" s="17">
        <f t="shared" si="51"/>
        <v>0</v>
      </c>
      <c r="R269" s="17">
        <f t="shared" si="51"/>
        <v>0</v>
      </c>
      <c r="S269" s="17">
        <f t="shared" si="52"/>
        <v>0</v>
      </c>
      <c r="T269" s="68">
        <f t="shared" si="53"/>
        <v>0</v>
      </c>
      <c r="U269" s="68">
        <f t="shared" ref="U269:U308" si="55">IF(OR(D269=0,D269=""),1,0)</f>
        <v>1</v>
      </c>
      <c r="V269" s="68">
        <f t="shared" si="54"/>
        <v>0</v>
      </c>
      <c r="W269" s="99">
        <f>'ZoR 1'!M269+'ZoR 2'!M269+'ZoR 3'!M269+'ZoR 4'!M269+'ZoR 5'!M269+M269</f>
        <v>0</v>
      </c>
      <c r="X269" s="99">
        <f>'ZoR 1'!N269+'ZoR 2'!N269+'ZoR 3'!N269+'ZoR 4'!N269+'ZoR 5'!N269+N269</f>
        <v>0</v>
      </c>
      <c r="Y269" s="99">
        <f>'ZoR 1'!O269+'ZoR 2'!O269+'ZoR 3'!O269+'ZoR 4'!O269+'ZoR 5'!O269+O269</f>
        <v>0</v>
      </c>
      <c r="Z269" s="99">
        <f>'ZoR 1'!P269+'ZoR 2'!P269+'ZoR 3'!P269+'ZoR 4'!P269+'ZoR 5'!P269+P269</f>
        <v>0</v>
      </c>
      <c r="AA269" s="99">
        <f>'ZoR 1'!Q269+'ZoR 2'!Q269+'ZoR 3'!Q269+'ZoR 4'!Q269+'ZoR 5'!Q269+Q269</f>
        <v>0</v>
      </c>
      <c r="AB269" s="99">
        <f>'ZoR 1'!R269+'ZoR 2'!R269+'ZoR 3'!R269+'ZoR 4'!R269+'ZoR 5'!R269+R269</f>
        <v>0</v>
      </c>
      <c r="AC269" s="99">
        <f>'ZoR 1'!S269+'ZoR 2'!S269+'ZoR 3'!S269+'ZoR 4'!S269+'ZoR 5'!S269+S269</f>
        <v>0</v>
      </c>
      <c r="AD269" s="68">
        <f t="shared" si="46"/>
        <v>0</v>
      </c>
      <c r="AE269" s="68"/>
    </row>
    <row r="270" spans="2:31" s="1" customFormat="1" ht="20.149999999999999" customHeight="1" x14ac:dyDescent="0.35">
      <c r="B270" s="22">
        <v>262</v>
      </c>
      <c r="C270" s="27">
        <f>IF(Změna!D279="","",Změna!D279)</f>
        <v>0</v>
      </c>
      <c r="D270" s="65">
        <f>IF(Změna!E279="","",Změna!E279)</f>
        <v>0</v>
      </c>
      <c r="E270" s="369"/>
      <c r="F270" s="370"/>
      <c r="G270" s="370"/>
      <c r="H270" s="370"/>
      <c r="I270" s="370"/>
      <c r="J270" s="370"/>
      <c r="K270" s="371"/>
      <c r="L270" s="68"/>
      <c r="M270" s="153">
        <f t="shared" si="47"/>
        <v>0</v>
      </c>
      <c r="N270" s="17">
        <f t="shared" si="48"/>
        <v>0</v>
      </c>
      <c r="O270" s="17">
        <f t="shared" si="49"/>
        <v>0</v>
      </c>
      <c r="P270" s="17">
        <f t="shared" si="50"/>
        <v>0</v>
      </c>
      <c r="Q270" s="17">
        <f t="shared" si="51"/>
        <v>0</v>
      </c>
      <c r="R270" s="17">
        <f t="shared" si="51"/>
        <v>0</v>
      </c>
      <c r="S270" s="17">
        <f t="shared" si="52"/>
        <v>0</v>
      </c>
      <c r="T270" s="68">
        <f t="shared" si="53"/>
        <v>0</v>
      </c>
      <c r="U270" s="68">
        <f t="shared" si="55"/>
        <v>1</v>
      </c>
      <c r="V270" s="68">
        <f t="shared" si="54"/>
        <v>0</v>
      </c>
      <c r="W270" s="99">
        <f>'ZoR 1'!M270+'ZoR 2'!M270+'ZoR 3'!M270+'ZoR 4'!M270+'ZoR 5'!M270+M270</f>
        <v>0</v>
      </c>
      <c r="X270" s="99">
        <f>'ZoR 1'!N270+'ZoR 2'!N270+'ZoR 3'!N270+'ZoR 4'!N270+'ZoR 5'!N270+N270</f>
        <v>0</v>
      </c>
      <c r="Y270" s="99">
        <f>'ZoR 1'!O270+'ZoR 2'!O270+'ZoR 3'!O270+'ZoR 4'!O270+'ZoR 5'!O270+O270</f>
        <v>0</v>
      </c>
      <c r="Z270" s="99">
        <f>'ZoR 1'!P270+'ZoR 2'!P270+'ZoR 3'!P270+'ZoR 4'!P270+'ZoR 5'!P270+P270</f>
        <v>0</v>
      </c>
      <c r="AA270" s="99">
        <f>'ZoR 1'!Q270+'ZoR 2'!Q270+'ZoR 3'!Q270+'ZoR 4'!Q270+'ZoR 5'!Q270+Q270</f>
        <v>0</v>
      </c>
      <c r="AB270" s="99">
        <f>'ZoR 1'!R270+'ZoR 2'!R270+'ZoR 3'!R270+'ZoR 4'!R270+'ZoR 5'!R270+R270</f>
        <v>0</v>
      </c>
      <c r="AC270" s="99">
        <f>'ZoR 1'!S270+'ZoR 2'!S270+'ZoR 3'!S270+'ZoR 4'!S270+'ZoR 5'!S270+S270</f>
        <v>0</v>
      </c>
      <c r="AD270" s="68">
        <f t="shared" si="46"/>
        <v>0</v>
      </c>
      <c r="AE270" s="68"/>
    </row>
    <row r="271" spans="2:31" s="1" customFormat="1" ht="20.149999999999999" customHeight="1" x14ac:dyDescent="0.35">
      <c r="B271" s="22">
        <v>263</v>
      </c>
      <c r="C271" s="27">
        <f>IF(Změna!D280="","",Změna!D280)</f>
        <v>0</v>
      </c>
      <c r="D271" s="65">
        <f>IF(Změna!E280="","",Změna!E280)</f>
        <v>0</v>
      </c>
      <c r="E271" s="369"/>
      <c r="F271" s="370"/>
      <c r="G271" s="370"/>
      <c r="H271" s="370"/>
      <c r="I271" s="370"/>
      <c r="J271" s="370"/>
      <c r="K271" s="371"/>
      <c r="L271" s="68"/>
      <c r="M271" s="153">
        <f t="shared" si="47"/>
        <v>0</v>
      </c>
      <c r="N271" s="17">
        <f t="shared" si="48"/>
        <v>0</v>
      </c>
      <c r="O271" s="17">
        <f t="shared" si="49"/>
        <v>0</v>
      </c>
      <c r="P271" s="17">
        <f t="shared" si="50"/>
        <v>0</v>
      </c>
      <c r="Q271" s="17">
        <f t="shared" si="51"/>
        <v>0</v>
      </c>
      <c r="R271" s="17">
        <f t="shared" si="51"/>
        <v>0</v>
      </c>
      <c r="S271" s="17">
        <f t="shared" si="52"/>
        <v>0</v>
      </c>
      <c r="T271" s="68">
        <f t="shared" si="53"/>
        <v>0</v>
      </c>
      <c r="U271" s="68">
        <f t="shared" si="55"/>
        <v>1</v>
      </c>
      <c r="V271" s="68">
        <f t="shared" si="54"/>
        <v>0</v>
      </c>
      <c r="W271" s="99">
        <f>'ZoR 1'!M271+'ZoR 2'!M271+'ZoR 3'!M271+'ZoR 4'!M271+'ZoR 5'!M271+M271</f>
        <v>0</v>
      </c>
      <c r="X271" s="99">
        <f>'ZoR 1'!N271+'ZoR 2'!N271+'ZoR 3'!N271+'ZoR 4'!N271+'ZoR 5'!N271+N271</f>
        <v>0</v>
      </c>
      <c r="Y271" s="99">
        <f>'ZoR 1'!O271+'ZoR 2'!O271+'ZoR 3'!O271+'ZoR 4'!O271+'ZoR 5'!O271+O271</f>
        <v>0</v>
      </c>
      <c r="Z271" s="99">
        <f>'ZoR 1'!P271+'ZoR 2'!P271+'ZoR 3'!P271+'ZoR 4'!P271+'ZoR 5'!P271+P271</f>
        <v>0</v>
      </c>
      <c r="AA271" s="99">
        <f>'ZoR 1'!Q271+'ZoR 2'!Q271+'ZoR 3'!Q271+'ZoR 4'!Q271+'ZoR 5'!Q271+Q271</f>
        <v>0</v>
      </c>
      <c r="AB271" s="99">
        <f>'ZoR 1'!R271+'ZoR 2'!R271+'ZoR 3'!R271+'ZoR 4'!R271+'ZoR 5'!R271+R271</f>
        <v>0</v>
      </c>
      <c r="AC271" s="99">
        <f>'ZoR 1'!S271+'ZoR 2'!S271+'ZoR 3'!S271+'ZoR 4'!S271+'ZoR 5'!S271+S271</f>
        <v>0</v>
      </c>
      <c r="AD271" s="68">
        <f t="shared" si="46"/>
        <v>0</v>
      </c>
      <c r="AE271" s="68"/>
    </row>
    <row r="272" spans="2:31" s="1" customFormat="1" ht="20.149999999999999" customHeight="1" x14ac:dyDescent="0.35">
      <c r="B272" s="22">
        <v>264</v>
      </c>
      <c r="C272" s="27">
        <f>IF(Změna!D281="","",Změna!D281)</f>
        <v>0</v>
      </c>
      <c r="D272" s="65">
        <f>IF(Změna!E281="","",Změna!E281)</f>
        <v>0</v>
      </c>
      <c r="E272" s="369"/>
      <c r="F272" s="370"/>
      <c r="G272" s="370"/>
      <c r="H272" s="370"/>
      <c r="I272" s="370"/>
      <c r="J272" s="370"/>
      <c r="K272" s="371"/>
      <c r="L272" s="68"/>
      <c r="M272" s="153">
        <f t="shared" si="47"/>
        <v>0</v>
      </c>
      <c r="N272" s="17">
        <f t="shared" si="48"/>
        <v>0</v>
      </c>
      <c r="O272" s="17">
        <f t="shared" si="49"/>
        <v>0</v>
      </c>
      <c r="P272" s="17">
        <f t="shared" si="50"/>
        <v>0</v>
      </c>
      <c r="Q272" s="17">
        <f t="shared" si="51"/>
        <v>0</v>
      </c>
      <c r="R272" s="17">
        <f t="shared" si="51"/>
        <v>0</v>
      </c>
      <c r="S272" s="17">
        <f t="shared" si="52"/>
        <v>0</v>
      </c>
      <c r="T272" s="68">
        <f t="shared" si="53"/>
        <v>0</v>
      </c>
      <c r="U272" s="68">
        <f t="shared" si="55"/>
        <v>1</v>
      </c>
      <c r="V272" s="68">
        <f t="shared" si="54"/>
        <v>0</v>
      </c>
      <c r="W272" s="99">
        <f>'ZoR 1'!M272+'ZoR 2'!M272+'ZoR 3'!M272+'ZoR 4'!M272+'ZoR 5'!M272+M272</f>
        <v>0</v>
      </c>
      <c r="X272" s="99">
        <f>'ZoR 1'!N272+'ZoR 2'!N272+'ZoR 3'!N272+'ZoR 4'!N272+'ZoR 5'!N272+N272</f>
        <v>0</v>
      </c>
      <c r="Y272" s="99">
        <f>'ZoR 1'!O272+'ZoR 2'!O272+'ZoR 3'!O272+'ZoR 4'!O272+'ZoR 5'!O272+O272</f>
        <v>0</v>
      </c>
      <c r="Z272" s="99">
        <f>'ZoR 1'!P272+'ZoR 2'!P272+'ZoR 3'!P272+'ZoR 4'!P272+'ZoR 5'!P272+P272</f>
        <v>0</v>
      </c>
      <c r="AA272" s="99">
        <f>'ZoR 1'!Q272+'ZoR 2'!Q272+'ZoR 3'!Q272+'ZoR 4'!Q272+'ZoR 5'!Q272+Q272</f>
        <v>0</v>
      </c>
      <c r="AB272" s="99">
        <f>'ZoR 1'!R272+'ZoR 2'!R272+'ZoR 3'!R272+'ZoR 4'!R272+'ZoR 5'!R272+R272</f>
        <v>0</v>
      </c>
      <c r="AC272" s="99">
        <f>'ZoR 1'!S272+'ZoR 2'!S272+'ZoR 3'!S272+'ZoR 4'!S272+'ZoR 5'!S272+S272</f>
        <v>0</v>
      </c>
      <c r="AD272" s="68">
        <f t="shared" si="46"/>
        <v>0</v>
      </c>
      <c r="AE272" s="68"/>
    </row>
    <row r="273" spans="2:31" s="1" customFormat="1" ht="20.149999999999999" customHeight="1" x14ac:dyDescent="0.35">
      <c r="B273" s="22">
        <v>265</v>
      </c>
      <c r="C273" s="27">
        <f>IF(Změna!D282="","",Změna!D282)</f>
        <v>0</v>
      </c>
      <c r="D273" s="65">
        <f>IF(Změna!E282="","",Změna!E282)</f>
        <v>0</v>
      </c>
      <c r="E273" s="369"/>
      <c r="F273" s="370"/>
      <c r="G273" s="370"/>
      <c r="H273" s="370"/>
      <c r="I273" s="370"/>
      <c r="J273" s="370"/>
      <c r="K273" s="371"/>
      <c r="L273" s="68"/>
      <c r="M273" s="153">
        <f t="shared" si="47"/>
        <v>0</v>
      </c>
      <c r="N273" s="17">
        <f t="shared" si="48"/>
        <v>0</v>
      </c>
      <c r="O273" s="17">
        <f t="shared" si="49"/>
        <v>0</v>
      </c>
      <c r="P273" s="17">
        <f t="shared" si="50"/>
        <v>0</v>
      </c>
      <c r="Q273" s="17">
        <f t="shared" si="51"/>
        <v>0</v>
      </c>
      <c r="R273" s="17">
        <f t="shared" si="51"/>
        <v>0</v>
      </c>
      <c r="S273" s="17">
        <f t="shared" si="52"/>
        <v>0</v>
      </c>
      <c r="T273" s="68">
        <f t="shared" si="53"/>
        <v>0</v>
      </c>
      <c r="U273" s="68">
        <f t="shared" si="55"/>
        <v>1</v>
      </c>
      <c r="V273" s="68">
        <f t="shared" si="54"/>
        <v>0</v>
      </c>
      <c r="W273" s="99">
        <f>'ZoR 1'!M273+'ZoR 2'!M273+'ZoR 3'!M273+'ZoR 4'!M273+'ZoR 5'!M273+M273</f>
        <v>0</v>
      </c>
      <c r="X273" s="99">
        <f>'ZoR 1'!N273+'ZoR 2'!N273+'ZoR 3'!N273+'ZoR 4'!N273+'ZoR 5'!N273+N273</f>
        <v>0</v>
      </c>
      <c r="Y273" s="99">
        <f>'ZoR 1'!O273+'ZoR 2'!O273+'ZoR 3'!O273+'ZoR 4'!O273+'ZoR 5'!O273+O273</f>
        <v>0</v>
      </c>
      <c r="Z273" s="99">
        <f>'ZoR 1'!P273+'ZoR 2'!P273+'ZoR 3'!P273+'ZoR 4'!P273+'ZoR 5'!P273+P273</f>
        <v>0</v>
      </c>
      <c r="AA273" s="99">
        <f>'ZoR 1'!Q273+'ZoR 2'!Q273+'ZoR 3'!Q273+'ZoR 4'!Q273+'ZoR 5'!Q273+Q273</f>
        <v>0</v>
      </c>
      <c r="AB273" s="99">
        <f>'ZoR 1'!R273+'ZoR 2'!R273+'ZoR 3'!R273+'ZoR 4'!R273+'ZoR 5'!R273+R273</f>
        <v>0</v>
      </c>
      <c r="AC273" s="99">
        <f>'ZoR 1'!S273+'ZoR 2'!S273+'ZoR 3'!S273+'ZoR 4'!S273+'ZoR 5'!S273+S273</f>
        <v>0</v>
      </c>
      <c r="AD273" s="68">
        <f t="shared" si="46"/>
        <v>0</v>
      </c>
      <c r="AE273" s="68"/>
    </row>
    <row r="274" spans="2:31" s="1" customFormat="1" ht="20.149999999999999" customHeight="1" x14ac:dyDescent="0.35">
      <c r="B274" s="22">
        <v>266</v>
      </c>
      <c r="C274" s="27">
        <f>IF(Změna!D283="","",Změna!D283)</f>
        <v>0</v>
      </c>
      <c r="D274" s="65">
        <f>IF(Změna!E283="","",Změna!E283)</f>
        <v>0</v>
      </c>
      <c r="E274" s="369"/>
      <c r="F274" s="370"/>
      <c r="G274" s="370"/>
      <c r="H274" s="370"/>
      <c r="I274" s="370"/>
      <c r="J274" s="370"/>
      <c r="K274" s="371"/>
      <c r="L274" s="68"/>
      <c r="M274" s="153">
        <f t="shared" si="47"/>
        <v>0</v>
      </c>
      <c r="N274" s="17">
        <f t="shared" si="48"/>
        <v>0</v>
      </c>
      <c r="O274" s="17">
        <f t="shared" si="49"/>
        <v>0</v>
      </c>
      <c r="P274" s="17">
        <f t="shared" si="50"/>
        <v>0</v>
      </c>
      <c r="Q274" s="17">
        <f t="shared" si="51"/>
        <v>0</v>
      </c>
      <c r="R274" s="17">
        <f t="shared" si="51"/>
        <v>0</v>
      </c>
      <c r="S274" s="17">
        <f t="shared" si="52"/>
        <v>0</v>
      </c>
      <c r="T274" s="68">
        <f t="shared" si="53"/>
        <v>0</v>
      </c>
      <c r="U274" s="68">
        <f t="shared" si="55"/>
        <v>1</v>
      </c>
      <c r="V274" s="68">
        <f t="shared" si="54"/>
        <v>0</v>
      </c>
      <c r="W274" s="99">
        <f>'ZoR 1'!M274+'ZoR 2'!M274+'ZoR 3'!M274+'ZoR 4'!M274+'ZoR 5'!M274+M274</f>
        <v>0</v>
      </c>
      <c r="X274" s="99">
        <f>'ZoR 1'!N274+'ZoR 2'!N274+'ZoR 3'!N274+'ZoR 4'!N274+'ZoR 5'!N274+N274</f>
        <v>0</v>
      </c>
      <c r="Y274" s="99">
        <f>'ZoR 1'!O274+'ZoR 2'!O274+'ZoR 3'!O274+'ZoR 4'!O274+'ZoR 5'!O274+O274</f>
        <v>0</v>
      </c>
      <c r="Z274" s="99">
        <f>'ZoR 1'!P274+'ZoR 2'!P274+'ZoR 3'!P274+'ZoR 4'!P274+'ZoR 5'!P274+P274</f>
        <v>0</v>
      </c>
      <c r="AA274" s="99">
        <f>'ZoR 1'!Q274+'ZoR 2'!Q274+'ZoR 3'!Q274+'ZoR 4'!Q274+'ZoR 5'!Q274+Q274</f>
        <v>0</v>
      </c>
      <c r="AB274" s="99">
        <f>'ZoR 1'!R274+'ZoR 2'!R274+'ZoR 3'!R274+'ZoR 4'!R274+'ZoR 5'!R274+R274</f>
        <v>0</v>
      </c>
      <c r="AC274" s="99">
        <f>'ZoR 1'!S274+'ZoR 2'!S274+'ZoR 3'!S274+'ZoR 4'!S274+'ZoR 5'!S274+S274</f>
        <v>0</v>
      </c>
      <c r="AD274" s="68">
        <f t="shared" si="46"/>
        <v>0</v>
      </c>
      <c r="AE274" s="68"/>
    </row>
    <row r="275" spans="2:31" s="1" customFormat="1" ht="20.149999999999999" customHeight="1" x14ac:dyDescent="0.35">
      <c r="B275" s="22">
        <v>267</v>
      </c>
      <c r="C275" s="27">
        <f>IF(Změna!D284="","",Změna!D284)</f>
        <v>0</v>
      </c>
      <c r="D275" s="65">
        <f>IF(Změna!E284="","",Změna!E284)</f>
        <v>0</v>
      </c>
      <c r="E275" s="369"/>
      <c r="F275" s="370"/>
      <c r="G275" s="370"/>
      <c r="H275" s="370"/>
      <c r="I275" s="370"/>
      <c r="J275" s="370"/>
      <c r="K275" s="371"/>
      <c r="L275" s="68"/>
      <c r="M275" s="153">
        <f t="shared" si="47"/>
        <v>0</v>
      </c>
      <c r="N275" s="17">
        <f t="shared" si="48"/>
        <v>0</v>
      </c>
      <c r="O275" s="17">
        <f t="shared" si="49"/>
        <v>0</v>
      </c>
      <c r="P275" s="17">
        <f t="shared" si="50"/>
        <v>0</v>
      </c>
      <c r="Q275" s="17">
        <f t="shared" si="51"/>
        <v>0</v>
      </c>
      <c r="R275" s="17">
        <f t="shared" si="51"/>
        <v>0</v>
      </c>
      <c r="S275" s="17">
        <f t="shared" si="52"/>
        <v>0</v>
      </c>
      <c r="T275" s="68">
        <f t="shared" si="53"/>
        <v>0</v>
      </c>
      <c r="U275" s="68">
        <f t="shared" si="55"/>
        <v>1</v>
      </c>
      <c r="V275" s="68">
        <f t="shared" si="54"/>
        <v>0</v>
      </c>
      <c r="W275" s="99">
        <f>'ZoR 1'!M275+'ZoR 2'!M275+'ZoR 3'!M275+'ZoR 4'!M275+'ZoR 5'!M275+M275</f>
        <v>0</v>
      </c>
      <c r="X275" s="99">
        <f>'ZoR 1'!N275+'ZoR 2'!N275+'ZoR 3'!N275+'ZoR 4'!N275+'ZoR 5'!N275+N275</f>
        <v>0</v>
      </c>
      <c r="Y275" s="99">
        <f>'ZoR 1'!O275+'ZoR 2'!O275+'ZoR 3'!O275+'ZoR 4'!O275+'ZoR 5'!O275+O275</f>
        <v>0</v>
      </c>
      <c r="Z275" s="99">
        <f>'ZoR 1'!P275+'ZoR 2'!P275+'ZoR 3'!P275+'ZoR 4'!P275+'ZoR 5'!P275+P275</f>
        <v>0</v>
      </c>
      <c r="AA275" s="99">
        <f>'ZoR 1'!Q275+'ZoR 2'!Q275+'ZoR 3'!Q275+'ZoR 4'!Q275+'ZoR 5'!Q275+Q275</f>
        <v>0</v>
      </c>
      <c r="AB275" s="99">
        <f>'ZoR 1'!R275+'ZoR 2'!R275+'ZoR 3'!R275+'ZoR 4'!R275+'ZoR 5'!R275+R275</f>
        <v>0</v>
      </c>
      <c r="AC275" s="99">
        <f>'ZoR 1'!S275+'ZoR 2'!S275+'ZoR 3'!S275+'ZoR 4'!S275+'ZoR 5'!S275+S275</f>
        <v>0</v>
      </c>
      <c r="AD275" s="68">
        <f t="shared" si="46"/>
        <v>0</v>
      </c>
      <c r="AE275" s="68"/>
    </row>
    <row r="276" spans="2:31" s="1" customFormat="1" ht="20.149999999999999" customHeight="1" x14ac:dyDescent="0.35">
      <c r="B276" s="22">
        <v>268</v>
      </c>
      <c r="C276" s="27">
        <f>IF(Změna!D285="","",Změna!D285)</f>
        <v>0</v>
      </c>
      <c r="D276" s="65">
        <f>IF(Změna!E285="","",Změna!E285)</f>
        <v>0</v>
      </c>
      <c r="E276" s="369"/>
      <c r="F276" s="370"/>
      <c r="G276" s="370"/>
      <c r="H276" s="370"/>
      <c r="I276" s="370"/>
      <c r="J276" s="370"/>
      <c r="K276" s="371"/>
      <c r="L276" s="68"/>
      <c r="M276" s="153">
        <f t="shared" si="47"/>
        <v>0</v>
      </c>
      <c r="N276" s="17">
        <f t="shared" si="48"/>
        <v>0</v>
      </c>
      <c r="O276" s="17">
        <f t="shared" si="49"/>
        <v>0</v>
      </c>
      <c r="P276" s="17">
        <f t="shared" si="50"/>
        <v>0</v>
      </c>
      <c r="Q276" s="17">
        <f t="shared" si="51"/>
        <v>0</v>
      </c>
      <c r="R276" s="17">
        <f t="shared" si="51"/>
        <v>0</v>
      </c>
      <c r="S276" s="17">
        <f t="shared" si="52"/>
        <v>0</v>
      </c>
      <c r="T276" s="68">
        <f t="shared" si="53"/>
        <v>0</v>
      </c>
      <c r="U276" s="68">
        <f t="shared" si="55"/>
        <v>1</v>
      </c>
      <c r="V276" s="68">
        <f t="shared" si="54"/>
        <v>0</v>
      </c>
      <c r="W276" s="99">
        <f>'ZoR 1'!M276+'ZoR 2'!M276+'ZoR 3'!M276+'ZoR 4'!M276+'ZoR 5'!M276+M276</f>
        <v>0</v>
      </c>
      <c r="X276" s="99">
        <f>'ZoR 1'!N276+'ZoR 2'!N276+'ZoR 3'!N276+'ZoR 4'!N276+'ZoR 5'!N276+N276</f>
        <v>0</v>
      </c>
      <c r="Y276" s="99">
        <f>'ZoR 1'!O276+'ZoR 2'!O276+'ZoR 3'!O276+'ZoR 4'!O276+'ZoR 5'!O276+O276</f>
        <v>0</v>
      </c>
      <c r="Z276" s="99">
        <f>'ZoR 1'!P276+'ZoR 2'!P276+'ZoR 3'!P276+'ZoR 4'!P276+'ZoR 5'!P276+P276</f>
        <v>0</v>
      </c>
      <c r="AA276" s="99">
        <f>'ZoR 1'!Q276+'ZoR 2'!Q276+'ZoR 3'!Q276+'ZoR 4'!Q276+'ZoR 5'!Q276+Q276</f>
        <v>0</v>
      </c>
      <c r="AB276" s="99">
        <f>'ZoR 1'!R276+'ZoR 2'!R276+'ZoR 3'!R276+'ZoR 4'!R276+'ZoR 5'!R276+R276</f>
        <v>0</v>
      </c>
      <c r="AC276" s="99">
        <f>'ZoR 1'!S276+'ZoR 2'!S276+'ZoR 3'!S276+'ZoR 4'!S276+'ZoR 5'!S276+S276</f>
        <v>0</v>
      </c>
      <c r="AD276" s="68">
        <f t="shared" si="46"/>
        <v>0</v>
      </c>
      <c r="AE276" s="68"/>
    </row>
    <row r="277" spans="2:31" s="1" customFormat="1" ht="20.149999999999999" customHeight="1" x14ac:dyDescent="0.35">
      <c r="B277" s="22">
        <v>269</v>
      </c>
      <c r="C277" s="27">
        <f>IF(Změna!D286="","",Změna!D286)</f>
        <v>0</v>
      </c>
      <c r="D277" s="65">
        <f>IF(Změna!E286="","",Změna!E286)</f>
        <v>0</v>
      </c>
      <c r="E277" s="369"/>
      <c r="F277" s="370"/>
      <c r="G277" s="370"/>
      <c r="H277" s="370"/>
      <c r="I277" s="370"/>
      <c r="J277" s="370"/>
      <c r="K277" s="371"/>
      <c r="L277" s="68"/>
      <c r="M277" s="153">
        <f t="shared" si="47"/>
        <v>0</v>
      </c>
      <c r="N277" s="17">
        <f t="shared" si="48"/>
        <v>0</v>
      </c>
      <c r="O277" s="17">
        <f t="shared" si="49"/>
        <v>0</v>
      </c>
      <c r="P277" s="17">
        <f t="shared" si="50"/>
        <v>0</v>
      </c>
      <c r="Q277" s="17">
        <f t="shared" si="51"/>
        <v>0</v>
      </c>
      <c r="R277" s="17">
        <f t="shared" si="51"/>
        <v>0</v>
      </c>
      <c r="S277" s="17">
        <f t="shared" si="52"/>
        <v>0</v>
      </c>
      <c r="T277" s="68">
        <f t="shared" si="53"/>
        <v>0</v>
      </c>
      <c r="U277" s="68">
        <f t="shared" si="55"/>
        <v>1</v>
      </c>
      <c r="V277" s="68">
        <f t="shared" si="54"/>
        <v>0</v>
      </c>
      <c r="W277" s="99">
        <f>'ZoR 1'!M277+'ZoR 2'!M277+'ZoR 3'!M277+'ZoR 4'!M277+'ZoR 5'!M277+M277</f>
        <v>0</v>
      </c>
      <c r="X277" s="99">
        <f>'ZoR 1'!N277+'ZoR 2'!N277+'ZoR 3'!N277+'ZoR 4'!N277+'ZoR 5'!N277+N277</f>
        <v>0</v>
      </c>
      <c r="Y277" s="99">
        <f>'ZoR 1'!O277+'ZoR 2'!O277+'ZoR 3'!O277+'ZoR 4'!O277+'ZoR 5'!O277+O277</f>
        <v>0</v>
      </c>
      <c r="Z277" s="99">
        <f>'ZoR 1'!P277+'ZoR 2'!P277+'ZoR 3'!P277+'ZoR 4'!P277+'ZoR 5'!P277+P277</f>
        <v>0</v>
      </c>
      <c r="AA277" s="99">
        <f>'ZoR 1'!Q277+'ZoR 2'!Q277+'ZoR 3'!Q277+'ZoR 4'!Q277+'ZoR 5'!Q277+Q277</f>
        <v>0</v>
      </c>
      <c r="AB277" s="99">
        <f>'ZoR 1'!R277+'ZoR 2'!R277+'ZoR 3'!R277+'ZoR 4'!R277+'ZoR 5'!R277+R277</f>
        <v>0</v>
      </c>
      <c r="AC277" s="99">
        <f>'ZoR 1'!S277+'ZoR 2'!S277+'ZoR 3'!S277+'ZoR 4'!S277+'ZoR 5'!S277+S277</f>
        <v>0</v>
      </c>
      <c r="AD277" s="68">
        <f t="shared" si="46"/>
        <v>0</v>
      </c>
      <c r="AE277" s="68"/>
    </row>
    <row r="278" spans="2:31" s="1" customFormat="1" ht="20.149999999999999" customHeight="1" x14ac:dyDescent="0.35">
      <c r="B278" s="22">
        <v>270</v>
      </c>
      <c r="C278" s="27">
        <f>IF(Změna!D287="","",Změna!D287)</f>
        <v>0</v>
      </c>
      <c r="D278" s="65">
        <f>IF(Změna!E287="","",Změna!E287)</f>
        <v>0</v>
      </c>
      <c r="E278" s="369"/>
      <c r="F278" s="370"/>
      <c r="G278" s="370"/>
      <c r="H278" s="370"/>
      <c r="I278" s="370"/>
      <c r="J278" s="370"/>
      <c r="K278" s="371"/>
      <c r="L278" s="68"/>
      <c r="M278" s="153">
        <f t="shared" si="47"/>
        <v>0</v>
      </c>
      <c r="N278" s="17">
        <f t="shared" si="48"/>
        <v>0</v>
      </c>
      <c r="O278" s="17">
        <f t="shared" si="49"/>
        <v>0</v>
      </c>
      <c r="P278" s="17">
        <f t="shared" si="50"/>
        <v>0</v>
      </c>
      <c r="Q278" s="17">
        <f t="shared" si="51"/>
        <v>0</v>
      </c>
      <c r="R278" s="17">
        <f t="shared" si="51"/>
        <v>0</v>
      </c>
      <c r="S278" s="17">
        <f t="shared" si="52"/>
        <v>0</v>
      </c>
      <c r="T278" s="68">
        <f t="shared" si="53"/>
        <v>0</v>
      </c>
      <c r="U278" s="68">
        <f t="shared" si="55"/>
        <v>1</v>
      </c>
      <c r="V278" s="68">
        <f t="shared" si="54"/>
        <v>0</v>
      </c>
      <c r="W278" s="99">
        <f>'ZoR 1'!M278+'ZoR 2'!M278+'ZoR 3'!M278+'ZoR 4'!M278+'ZoR 5'!M278+M278</f>
        <v>0</v>
      </c>
      <c r="X278" s="99">
        <f>'ZoR 1'!N278+'ZoR 2'!N278+'ZoR 3'!N278+'ZoR 4'!N278+'ZoR 5'!N278+N278</f>
        <v>0</v>
      </c>
      <c r="Y278" s="99">
        <f>'ZoR 1'!O278+'ZoR 2'!O278+'ZoR 3'!O278+'ZoR 4'!O278+'ZoR 5'!O278+O278</f>
        <v>0</v>
      </c>
      <c r="Z278" s="99">
        <f>'ZoR 1'!P278+'ZoR 2'!P278+'ZoR 3'!P278+'ZoR 4'!P278+'ZoR 5'!P278+P278</f>
        <v>0</v>
      </c>
      <c r="AA278" s="99">
        <f>'ZoR 1'!Q278+'ZoR 2'!Q278+'ZoR 3'!Q278+'ZoR 4'!Q278+'ZoR 5'!Q278+Q278</f>
        <v>0</v>
      </c>
      <c r="AB278" s="99">
        <f>'ZoR 1'!R278+'ZoR 2'!R278+'ZoR 3'!R278+'ZoR 4'!R278+'ZoR 5'!R278+R278</f>
        <v>0</v>
      </c>
      <c r="AC278" s="99">
        <f>'ZoR 1'!S278+'ZoR 2'!S278+'ZoR 3'!S278+'ZoR 4'!S278+'ZoR 5'!S278+S278</f>
        <v>0</v>
      </c>
      <c r="AD278" s="68">
        <f t="shared" si="46"/>
        <v>0</v>
      </c>
      <c r="AE278" s="68"/>
    </row>
    <row r="279" spans="2:31" s="1" customFormat="1" ht="20.149999999999999" customHeight="1" x14ac:dyDescent="0.35">
      <c r="B279" s="22">
        <v>271</v>
      </c>
      <c r="C279" s="27">
        <f>IF(Změna!D288="","",Změna!D288)</f>
        <v>0</v>
      </c>
      <c r="D279" s="65">
        <f>IF(Změna!E288="","",Změna!E288)</f>
        <v>0</v>
      </c>
      <c r="E279" s="369"/>
      <c r="F279" s="370"/>
      <c r="G279" s="370"/>
      <c r="H279" s="370"/>
      <c r="I279" s="370"/>
      <c r="J279" s="370"/>
      <c r="K279" s="371"/>
      <c r="L279" s="68"/>
      <c r="M279" s="153">
        <f t="shared" si="47"/>
        <v>0</v>
      </c>
      <c r="N279" s="17">
        <f t="shared" si="48"/>
        <v>0</v>
      </c>
      <c r="O279" s="17">
        <f t="shared" si="49"/>
        <v>0</v>
      </c>
      <c r="P279" s="17">
        <f t="shared" si="50"/>
        <v>0</v>
      </c>
      <c r="Q279" s="17">
        <f t="shared" si="51"/>
        <v>0</v>
      </c>
      <c r="R279" s="17">
        <f t="shared" si="51"/>
        <v>0</v>
      </c>
      <c r="S279" s="17">
        <f t="shared" si="52"/>
        <v>0</v>
      </c>
      <c r="T279" s="68">
        <f t="shared" si="53"/>
        <v>0</v>
      </c>
      <c r="U279" s="68">
        <f t="shared" si="55"/>
        <v>1</v>
      </c>
      <c r="V279" s="68">
        <f t="shared" si="54"/>
        <v>0</v>
      </c>
      <c r="W279" s="99">
        <f>'ZoR 1'!M279+'ZoR 2'!M279+'ZoR 3'!M279+'ZoR 4'!M279+'ZoR 5'!M279+M279</f>
        <v>0</v>
      </c>
      <c r="X279" s="99">
        <f>'ZoR 1'!N279+'ZoR 2'!N279+'ZoR 3'!N279+'ZoR 4'!N279+'ZoR 5'!N279+N279</f>
        <v>0</v>
      </c>
      <c r="Y279" s="99">
        <f>'ZoR 1'!O279+'ZoR 2'!O279+'ZoR 3'!O279+'ZoR 4'!O279+'ZoR 5'!O279+O279</f>
        <v>0</v>
      </c>
      <c r="Z279" s="99">
        <f>'ZoR 1'!P279+'ZoR 2'!P279+'ZoR 3'!P279+'ZoR 4'!P279+'ZoR 5'!P279+P279</f>
        <v>0</v>
      </c>
      <c r="AA279" s="99">
        <f>'ZoR 1'!Q279+'ZoR 2'!Q279+'ZoR 3'!Q279+'ZoR 4'!Q279+'ZoR 5'!Q279+Q279</f>
        <v>0</v>
      </c>
      <c r="AB279" s="99">
        <f>'ZoR 1'!R279+'ZoR 2'!R279+'ZoR 3'!R279+'ZoR 4'!R279+'ZoR 5'!R279+R279</f>
        <v>0</v>
      </c>
      <c r="AC279" s="99">
        <f>'ZoR 1'!S279+'ZoR 2'!S279+'ZoR 3'!S279+'ZoR 4'!S279+'ZoR 5'!S279+S279</f>
        <v>0</v>
      </c>
      <c r="AD279" s="68">
        <f t="shared" si="46"/>
        <v>0</v>
      </c>
      <c r="AE279" s="68"/>
    </row>
    <row r="280" spans="2:31" s="1" customFormat="1" ht="20.149999999999999" customHeight="1" x14ac:dyDescent="0.35">
      <c r="B280" s="22">
        <v>272</v>
      </c>
      <c r="C280" s="27">
        <f>IF(Změna!D289="","",Změna!D289)</f>
        <v>0</v>
      </c>
      <c r="D280" s="65">
        <f>IF(Změna!E289="","",Změna!E289)</f>
        <v>0</v>
      </c>
      <c r="E280" s="369"/>
      <c r="F280" s="370"/>
      <c r="G280" s="370"/>
      <c r="H280" s="370"/>
      <c r="I280" s="370"/>
      <c r="J280" s="370"/>
      <c r="K280" s="371"/>
      <c r="L280" s="68"/>
      <c r="M280" s="153">
        <f t="shared" si="47"/>
        <v>0</v>
      </c>
      <c r="N280" s="17">
        <f t="shared" si="48"/>
        <v>0</v>
      </c>
      <c r="O280" s="17">
        <f t="shared" si="49"/>
        <v>0</v>
      </c>
      <c r="P280" s="17">
        <f t="shared" si="50"/>
        <v>0</v>
      </c>
      <c r="Q280" s="17">
        <f t="shared" si="51"/>
        <v>0</v>
      </c>
      <c r="R280" s="17">
        <f t="shared" si="51"/>
        <v>0</v>
      </c>
      <c r="S280" s="17">
        <f t="shared" si="52"/>
        <v>0</v>
      </c>
      <c r="T280" s="68">
        <f t="shared" si="53"/>
        <v>0</v>
      </c>
      <c r="U280" s="68">
        <f t="shared" si="55"/>
        <v>1</v>
      </c>
      <c r="V280" s="68">
        <f t="shared" si="54"/>
        <v>0</v>
      </c>
      <c r="W280" s="99">
        <f>'ZoR 1'!M280+'ZoR 2'!M280+'ZoR 3'!M280+'ZoR 4'!M280+'ZoR 5'!M280+M280</f>
        <v>0</v>
      </c>
      <c r="X280" s="99">
        <f>'ZoR 1'!N280+'ZoR 2'!N280+'ZoR 3'!N280+'ZoR 4'!N280+'ZoR 5'!N280+N280</f>
        <v>0</v>
      </c>
      <c r="Y280" s="99">
        <f>'ZoR 1'!O280+'ZoR 2'!O280+'ZoR 3'!O280+'ZoR 4'!O280+'ZoR 5'!O280+O280</f>
        <v>0</v>
      </c>
      <c r="Z280" s="99">
        <f>'ZoR 1'!P280+'ZoR 2'!P280+'ZoR 3'!P280+'ZoR 4'!P280+'ZoR 5'!P280+P280</f>
        <v>0</v>
      </c>
      <c r="AA280" s="99">
        <f>'ZoR 1'!Q280+'ZoR 2'!Q280+'ZoR 3'!Q280+'ZoR 4'!Q280+'ZoR 5'!Q280+Q280</f>
        <v>0</v>
      </c>
      <c r="AB280" s="99">
        <f>'ZoR 1'!R280+'ZoR 2'!R280+'ZoR 3'!R280+'ZoR 4'!R280+'ZoR 5'!R280+R280</f>
        <v>0</v>
      </c>
      <c r="AC280" s="99">
        <f>'ZoR 1'!S280+'ZoR 2'!S280+'ZoR 3'!S280+'ZoR 4'!S280+'ZoR 5'!S280+S280</f>
        <v>0</v>
      </c>
      <c r="AD280" s="68">
        <f t="shared" si="46"/>
        <v>0</v>
      </c>
      <c r="AE280" s="68"/>
    </row>
    <row r="281" spans="2:31" s="1" customFormat="1" ht="20.149999999999999" customHeight="1" x14ac:dyDescent="0.35">
      <c r="B281" s="22">
        <v>273</v>
      </c>
      <c r="C281" s="27">
        <f>IF(Změna!D290="","",Změna!D290)</f>
        <v>0</v>
      </c>
      <c r="D281" s="65">
        <f>IF(Změna!E290="","",Změna!E290)</f>
        <v>0</v>
      </c>
      <c r="E281" s="369"/>
      <c r="F281" s="370"/>
      <c r="G281" s="370"/>
      <c r="H281" s="370"/>
      <c r="I281" s="370"/>
      <c r="J281" s="370"/>
      <c r="K281" s="371"/>
      <c r="L281" s="68"/>
      <c r="M281" s="153">
        <f t="shared" si="47"/>
        <v>0</v>
      </c>
      <c r="N281" s="17">
        <f t="shared" si="48"/>
        <v>0</v>
      </c>
      <c r="O281" s="17">
        <f t="shared" si="49"/>
        <v>0</v>
      </c>
      <c r="P281" s="17">
        <f t="shared" si="50"/>
        <v>0</v>
      </c>
      <c r="Q281" s="17">
        <f t="shared" si="51"/>
        <v>0</v>
      </c>
      <c r="R281" s="17">
        <f t="shared" si="51"/>
        <v>0</v>
      </c>
      <c r="S281" s="17">
        <f t="shared" si="52"/>
        <v>0</v>
      </c>
      <c r="T281" s="68">
        <f t="shared" si="53"/>
        <v>0</v>
      </c>
      <c r="U281" s="68">
        <f t="shared" si="55"/>
        <v>1</v>
      </c>
      <c r="V281" s="68">
        <f t="shared" si="54"/>
        <v>0</v>
      </c>
      <c r="W281" s="99">
        <f>'ZoR 1'!M281+'ZoR 2'!M281+'ZoR 3'!M281+'ZoR 4'!M281+'ZoR 5'!M281+M281</f>
        <v>0</v>
      </c>
      <c r="X281" s="99">
        <f>'ZoR 1'!N281+'ZoR 2'!N281+'ZoR 3'!N281+'ZoR 4'!N281+'ZoR 5'!N281+N281</f>
        <v>0</v>
      </c>
      <c r="Y281" s="99">
        <f>'ZoR 1'!O281+'ZoR 2'!O281+'ZoR 3'!O281+'ZoR 4'!O281+'ZoR 5'!O281+O281</f>
        <v>0</v>
      </c>
      <c r="Z281" s="99">
        <f>'ZoR 1'!P281+'ZoR 2'!P281+'ZoR 3'!P281+'ZoR 4'!P281+'ZoR 5'!P281+P281</f>
        <v>0</v>
      </c>
      <c r="AA281" s="99">
        <f>'ZoR 1'!Q281+'ZoR 2'!Q281+'ZoR 3'!Q281+'ZoR 4'!Q281+'ZoR 5'!Q281+Q281</f>
        <v>0</v>
      </c>
      <c r="AB281" s="99">
        <f>'ZoR 1'!R281+'ZoR 2'!R281+'ZoR 3'!R281+'ZoR 4'!R281+'ZoR 5'!R281+R281</f>
        <v>0</v>
      </c>
      <c r="AC281" s="99">
        <f>'ZoR 1'!S281+'ZoR 2'!S281+'ZoR 3'!S281+'ZoR 4'!S281+'ZoR 5'!S281+S281</f>
        <v>0</v>
      </c>
      <c r="AD281" s="68">
        <f t="shared" si="46"/>
        <v>0</v>
      </c>
      <c r="AE281" s="68"/>
    </row>
    <row r="282" spans="2:31" s="1" customFormat="1" ht="20.149999999999999" customHeight="1" x14ac:dyDescent="0.35">
      <c r="B282" s="22">
        <v>274</v>
      </c>
      <c r="C282" s="27">
        <f>IF(Změna!D291="","",Změna!D291)</f>
        <v>0</v>
      </c>
      <c r="D282" s="65">
        <f>IF(Změna!E291="","",Změna!E291)</f>
        <v>0</v>
      </c>
      <c r="E282" s="369"/>
      <c r="F282" s="370"/>
      <c r="G282" s="370"/>
      <c r="H282" s="370"/>
      <c r="I282" s="370"/>
      <c r="J282" s="370"/>
      <c r="K282" s="371"/>
      <c r="L282" s="68"/>
      <c r="M282" s="153">
        <f t="shared" si="47"/>
        <v>0</v>
      </c>
      <c r="N282" s="17">
        <f t="shared" si="48"/>
        <v>0</v>
      </c>
      <c r="O282" s="17">
        <f t="shared" si="49"/>
        <v>0</v>
      </c>
      <c r="P282" s="17">
        <f t="shared" si="50"/>
        <v>0</v>
      </c>
      <c r="Q282" s="17">
        <f t="shared" si="51"/>
        <v>0</v>
      </c>
      <c r="R282" s="17">
        <f t="shared" si="51"/>
        <v>0</v>
      </c>
      <c r="S282" s="17">
        <f t="shared" si="52"/>
        <v>0</v>
      </c>
      <c r="T282" s="68">
        <f t="shared" si="53"/>
        <v>0</v>
      </c>
      <c r="U282" s="68">
        <f t="shared" si="55"/>
        <v>1</v>
      </c>
      <c r="V282" s="68">
        <f t="shared" si="54"/>
        <v>0</v>
      </c>
      <c r="W282" s="99">
        <f>'ZoR 1'!M282+'ZoR 2'!M282+'ZoR 3'!M282+'ZoR 4'!M282+'ZoR 5'!M282+M282</f>
        <v>0</v>
      </c>
      <c r="X282" s="99">
        <f>'ZoR 1'!N282+'ZoR 2'!N282+'ZoR 3'!N282+'ZoR 4'!N282+'ZoR 5'!N282+N282</f>
        <v>0</v>
      </c>
      <c r="Y282" s="99">
        <f>'ZoR 1'!O282+'ZoR 2'!O282+'ZoR 3'!O282+'ZoR 4'!O282+'ZoR 5'!O282+O282</f>
        <v>0</v>
      </c>
      <c r="Z282" s="99">
        <f>'ZoR 1'!P282+'ZoR 2'!P282+'ZoR 3'!P282+'ZoR 4'!P282+'ZoR 5'!P282+P282</f>
        <v>0</v>
      </c>
      <c r="AA282" s="99">
        <f>'ZoR 1'!Q282+'ZoR 2'!Q282+'ZoR 3'!Q282+'ZoR 4'!Q282+'ZoR 5'!Q282+Q282</f>
        <v>0</v>
      </c>
      <c r="AB282" s="99">
        <f>'ZoR 1'!R282+'ZoR 2'!R282+'ZoR 3'!R282+'ZoR 4'!R282+'ZoR 5'!R282+R282</f>
        <v>0</v>
      </c>
      <c r="AC282" s="99">
        <f>'ZoR 1'!S282+'ZoR 2'!S282+'ZoR 3'!S282+'ZoR 4'!S282+'ZoR 5'!S282+S282</f>
        <v>0</v>
      </c>
      <c r="AD282" s="68">
        <f t="shared" si="46"/>
        <v>0</v>
      </c>
      <c r="AE282" s="68"/>
    </row>
    <row r="283" spans="2:31" s="1" customFormat="1" ht="20.149999999999999" customHeight="1" x14ac:dyDescent="0.35">
      <c r="B283" s="22">
        <v>275</v>
      </c>
      <c r="C283" s="27">
        <f>IF(Změna!D292="","",Změna!D292)</f>
        <v>0</v>
      </c>
      <c r="D283" s="65">
        <f>IF(Změna!E292="","",Změna!E292)</f>
        <v>0</v>
      </c>
      <c r="E283" s="369"/>
      <c r="F283" s="370"/>
      <c r="G283" s="370"/>
      <c r="H283" s="370"/>
      <c r="I283" s="370"/>
      <c r="J283" s="370"/>
      <c r="K283" s="371"/>
      <c r="L283" s="68"/>
      <c r="M283" s="153">
        <f t="shared" si="47"/>
        <v>0</v>
      </c>
      <c r="N283" s="17">
        <f t="shared" si="48"/>
        <v>0</v>
      </c>
      <c r="O283" s="17">
        <f t="shared" si="49"/>
        <v>0</v>
      </c>
      <c r="P283" s="17">
        <f t="shared" si="50"/>
        <v>0</v>
      </c>
      <c r="Q283" s="17">
        <f t="shared" si="51"/>
        <v>0</v>
      </c>
      <c r="R283" s="17">
        <f t="shared" si="51"/>
        <v>0</v>
      </c>
      <c r="S283" s="17">
        <f t="shared" si="52"/>
        <v>0</v>
      </c>
      <c r="T283" s="68">
        <f t="shared" si="53"/>
        <v>0</v>
      </c>
      <c r="U283" s="68">
        <f t="shared" si="55"/>
        <v>1</v>
      </c>
      <c r="V283" s="68">
        <f t="shared" si="54"/>
        <v>0</v>
      </c>
      <c r="W283" s="99">
        <f>'ZoR 1'!M283+'ZoR 2'!M283+'ZoR 3'!M283+'ZoR 4'!M283+'ZoR 5'!M283+M283</f>
        <v>0</v>
      </c>
      <c r="X283" s="99">
        <f>'ZoR 1'!N283+'ZoR 2'!N283+'ZoR 3'!N283+'ZoR 4'!N283+'ZoR 5'!N283+N283</f>
        <v>0</v>
      </c>
      <c r="Y283" s="99">
        <f>'ZoR 1'!O283+'ZoR 2'!O283+'ZoR 3'!O283+'ZoR 4'!O283+'ZoR 5'!O283+O283</f>
        <v>0</v>
      </c>
      <c r="Z283" s="99">
        <f>'ZoR 1'!P283+'ZoR 2'!P283+'ZoR 3'!P283+'ZoR 4'!P283+'ZoR 5'!P283+P283</f>
        <v>0</v>
      </c>
      <c r="AA283" s="99">
        <f>'ZoR 1'!Q283+'ZoR 2'!Q283+'ZoR 3'!Q283+'ZoR 4'!Q283+'ZoR 5'!Q283+Q283</f>
        <v>0</v>
      </c>
      <c r="AB283" s="99">
        <f>'ZoR 1'!R283+'ZoR 2'!R283+'ZoR 3'!R283+'ZoR 4'!R283+'ZoR 5'!R283+R283</f>
        <v>0</v>
      </c>
      <c r="AC283" s="99">
        <f>'ZoR 1'!S283+'ZoR 2'!S283+'ZoR 3'!S283+'ZoR 4'!S283+'ZoR 5'!S283+S283</f>
        <v>0</v>
      </c>
      <c r="AD283" s="68">
        <f t="shared" si="46"/>
        <v>0</v>
      </c>
      <c r="AE283" s="68"/>
    </row>
    <row r="284" spans="2:31" s="1" customFormat="1" ht="20.149999999999999" customHeight="1" x14ac:dyDescent="0.35">
      <c r="B284" s="22">
        <v>276</v>
      </c>
      <c r="C284" s="27">
        <f>IF(Změna!D293="","",Změna!D293)</f>
        <v>0</v>
      </c>
      <c r="D284" s="65">
        <f>IF(Změna!E293="","",Změna!E293)</f>
        <v>0</v>
      </c>
      <c r="E284" s="369"/>
      <c r="F284" s="370"/>
      <c r="G284" s="370"/>
      <c r="H284" s="370"/>
      <c r="I284" s="370"/>
      <c r="J284" s="370"/>
      <c r="K284" s="371"/>
      <c r="L284" s="68"/>
      <c r="M284" s="153">
        <f t="shared" si="47"/>
        <v>0</v>
      </c>
      <c r="N284" s="17">
        <f t="shared" si="48"/>
        <v>0</v>
      </c>
      <c r="O284" s="17">
        <f t="shared" si="49"/>
        <v>0</v>
      </c>
      <c r="P284" s="17">
        <f t="shared" si="50"/>
        <v>0</v>
      </c>
      <c r="Q284" s="17">
        <f t="shared" si="51"/>
        <v>0</v>
      </c>
      <c r="R284" s="17">
        <f t="shared" si="51"/>
        <v>0</v>
      </c>
      <c r="S284" s="17">
        <f t="shared" si="52"/>
        <v>0</v>
      </c>
      <c r="T284" s="68">
        <f t="shared" si="53"/>
        <v>0</v>
      </c>
      <c r="U284" s="68">
        <f t="shared" si="55"/>
        <v>1</v>
      </c>
      <c r="V284" s="68">
        <f t="shared" si="54"/>
        <v>0</v>
      </c>
      <c r="W284" s="99">
        <f>'ZoR 1'!M284+'ZoR 2'!M284+'ZoR 3'!M284+'ZoR 4'!M284+'ZoR 5'!M284+M284</f>
        <v>0</v>
      </c>
      <c r="X284" s="99">
        <f>'ZoR 1'!N284+'ZoR 2'!N284+'ZoR 3'!N284+'ZoR 4'!N284+'ZoR 5'!N284+N284</f>
        <v>0</v>
      </c>
      <c r="Y284" s="99">
        <f>'ZoR 1'!O284+'ZoR 2'!O284+'ZoR 3'!O284+'ZoR 4'!O284+'ZoR 5'!O284+O284</f>
        <v>0</v>
      </c>
      <c r="Z284" s="99">
        <f>'ZoR 1'!P284+'ZoR 2'!P284+'ZoR 3'!P284+'ZoR 4'!P284+'ZoR 5'!P284+P284</f>
        <v>0</v>
      </c>
      <c r="AA284" s="99">
        <f>'ZoR 1'!Q284+'ZoR 2'!Q284+'ZoR 3'!Q284+'ZoR 4'!Q284+'ZoR 5'!Q284+Q284</f>
        <v>0</v>
      </c>
      <c r="AB284" s="99">
        <f>'ZoR 1'!R284+'ZoR 2'!R284+'ZoR 3'!R284+'ZoR 4'!R284+'ZoR 5'!R284+R284</f>
        <v>0</v>
      </c>
      <c r="AC284" s="99">
        <f>'ZoR 1'!S284+'ZoR 2'!S284+'ZoR 3'!S284+'ZoR 4'!S284+'ZoR 5'!S284+S284</f>
        <v>0</v>
      </c>
      <c r="AD284" s="68">
        <f t="shared" si="46"/>
        <v>0</v>
      </c>
      <c r="AE284" s="68"/>
    </row>
    <row r="285" spans="2:31" s="1" customFormat="1" ht="20.149999999999999" customHeight="1" x14ac:dyDescent="0.35">
      <c r="B285" s="22">
        <v>277</v>
      </c>
      <c r="C285" s="27">
        <f>IF(Změna!D294="","",Změna!D294)</f>
        <v>0</v>
      </c>
      <c r="D285" s="65">
        <f>IF(Změna!E294="","",Změna!E294)</f>
        <v>0</v>
      </c>
      <c r="E285" s="369"/>
      <c r="F285" s="370"/>
      <c r="G285" s="370"/>
      <c r="H285" s="370"/>
      <c r="I285" s="370"/>
      <c r="J285" s="370"/>
      <c r="K285" s="371"/>
      <c r="L285" s="68"/>
      <c r="M285" s="153">
        <f t="shared" si="47"/>
        <v>0</v>
      </c>
      <c r="N285" s="17">
        <f t="shared" si="48"/>
        <v>0</v>
      </c>
      <c r="O285" s="17">
        <f t="shared" si="49"/>
        <v>0</v>
      </c>
      <c r="P285" s="17">
        <f t="shared" si="50"/>
        <v>0</v>
      </c>
      <c r="Q285" s="17">
        <f t="shared" si="51"/>
        <v>0</v>
      </c>
      <c r="R285" s="17">
        <f t="shared" si="51"/>
        <v>0</v>
      </c>
      <c r="S285" s="17">
        <f t="shared" si="52"/>
        <v>0</v>
      </c>
      <c r="T285" s="68">
        <f t="shared" si="53"/>
        <v>0</v>
      </c>
      <c r="U285" s="68">
        <f t="shared" si="55"/>
        <v>1</v>
      </c>
      <c r="V285" s="68">
        <f t="shared" si="54"/>
        <v>0</v>
      </c>
      <c r="W285" s="99">
        <f>'ZoR 1'!M285+'ZoR 2'!M285+'ZoR 3'!M285+'ZoR 4'!M285+'ZoR 5'!M285+M285</f>
        <v>0</v>
      </c>
      <c r="X285" s="99">
        <f>'ZoR 1'!N285+'ZoR 2'!N285+'ZoR 3'!N285+'ZoR 4'!N285+'ZoR 5'!N285+N285</f>
        <v>0</v>
      </c>
      <c r="Y285" s="99">
        <f>'ZoR 1'!O285+'ZoR 2'!O285+'ZoR 3'!O285+'ZoR 4'!O285+'ZoR 5'!O285+O285</f>
        <v>0</v>
      </c>
      <c r="Z285" s="99">
        <f>'ZoR 1'!P285+'ZoR 2'!P285+'ZoR 3'!P285+'ZoR 4'!P285+'ZoR 5'!P285+P285</f>
        <v>0</v>
      </c>
      <c r="AA285" s="99">
        <f>'ZoR 1'!Q285+'ZoR 2'!Q285+'ZoR 3'!Q285+'ZoR 4'!Q285+'ZoR 5'!Q285+Q285</f>
        <v>0</v>
      </c>
      <c r="AB285" s="99">
        <f>'ZoR 1'!R285+'ZoR 2'!R285+'ZoR 3'!R285+'ZoR 4'!R285+'ZoR 5'!R285+R285</f>
        <v>0</v>
      </c>
      <c r="AC285" s="99">
        <f>'ZoR 1'!S285+'ZoR 2'!S285+'ZoR 3'!S285+'ZoR 4'!S285+'ZoR 5'!S285+S285</f>
        <v>0</v>
      </c>
      <c r="AD285" s="68">
        <f t="shared" si="46"/>
        <v>0</v>
      </c>
      <c r="AE285" s="68"/>
    </row>
    <row r="286" spans="2:31" s="1" customFormat="1" ht="20.149999999999999" customHeight="1" x14ac:dyDescent="0.35">
      <c r="B286" s="22">
        <v>278</v>
      </c>
      <c r="C286" s="27">
        <f>IF(Změna!D295="","",Změna!D295)</f>
        <v>0</v>
      </c>
      <c r="D286" s="65">
        <f>IF(Změna!E295="","",Změna!E295)</f>
        <v>0</v>
      </c>
      <c r="E286" s="369"/>
      <c r="F286" s="370"/>
      <c r="G286" s="370"/>
      <c r="H286" s="370"/>
      <c r="I286" s="370"/>
      <c r="J286" s="370"/>
      <c r="K286" s="371"/>
      <c r="L286" s="68"/>
      <c r="M286" s="153">
        <f t="shared" si="47"/>
        <v>0</v>
      </c>
      <c r="N286" s="17">
        <f t="shared" si="48"/>
        <v>0</v>
      </c>
      <c r="O286" s="17">
        <f t="shared" si="49"/>
        <v>0</v>
      </c>
      <c r="P286" s="17">
        <f t="shared" si="50"/>
        <v>0</v>
      </c>
      <c r="Q286" s="17">
        <f t="shared" si="51"/>
        <v>0</v>
      </c>
      <c r="R286" s="17">
        <f t="shared" si="51"/>
        <v>0</v>
      </c>
      <c r="S286" s="17">
        <f t="shared" si="52"/>
        <v>0</v>
      </c>
      <c r="T286" s="68">
        <f t="shared" si="53"/>
        <v>0</v>
      </c>
      <c r="U286" s="68">
        <f t="shared" si="55"/>
        <v>1</v>
      </c>
      <c r="V286" s="68">
        <f t="shared" si="54"/>
        <v>0</v>
      </c>
      <c r="W286" s="99">
        <f>'ZoR 1'!M286+'ZoR 2'!M286+'ZoR 3'!M286+'ZoR 4'!M286+'ZoR 5'!M286+M286</f>
        <v>0</v>
      </c>
      <c r="X286" s="99">
        <f>'ZoR 1'!N286+'ZoR 2'!N286+'ZoR 3'!N286+'ZoR 4'!N286+'ZoR 5'!N286+N286</f>
        <v>0</v>
      </c>
      <c r="Y286" s="99">
        <f>'ZoR 1'!O286+'ZoR 2'!O286+'ZoR 3'!O286+'ZoR 4'!O286+'ZoR 5'!O286+O286</f>
        <v>0</v>
      </c>
      <c r="Z286" s="99">
        <f>'ZoR 1'!P286+'ZoR 2'!P286+'ZoR 3'!P286+'ZoR 4'!P286+'ZoR 5'!P286+P286</f>
        <v>0</v>
      </c>
      <c r="AA286" s="99">
        <f>'ZoR 1'!Q286+'ZoR 2'!Q286+'ZoR 3'!Q286+'ZoR 4'!Q286+'ZoR 5'!Q286+Q286</f>
        <v>0</v>
      </c>
      <c r="AB286" s="99">
        <f>'ZoR 1'!R286+'ZoR 2'!R286+'ZoR 3'!R286+'ZoR 4'!R286+'ZoR 5'!R286+R286</f>
        <v>0</v>
      </c>
      <c r="AC286" s="99">
        <f>'ZoR 1'!S286+'ZoR 2'!S286+'ZoR 3'!S286+'ZoR 4'!S286+'ZoR 5'!S286+S286</f>
        <v>0</v>
      </c>
      <c r="AD286" s="68">
        <f t="shared" si="46"/>
        <v>0</v>
      </c>
      <c r="AE286" s="68"/>
    </row>
    <row r="287" spans="2:31" s="1" customFormat="1" ht="20.149999999999999" customHeight="1" x14ac:dyDescent="0.35">
      <c r="B287" s="22">
        <v>279</v>
      </c>
      <c r="C287" s="27">
        <f>IF(Změna!D296="","",Změna!D296)</f>
        <v>0</v>
      </c>
      <c r="D287" s="65">
        <f>IF(Změna!E296="","",Změna!E296)</f>
        <v>0</v>
      </c>
      <c r="E287" s="369"/>
      <c r="F287" s="370"/>
      <c r="G287" s="370"/>
      <c r="H287" s="370"/>
      <c r="I287" s="370"/>
      <c r="J287" s="370"/>
      <c r="K287" s="371"/>
      <c r="L287" s="68"/>
      <c r="M287" s="153">
        <f t="shared" si="47"/>
        <v>0</v>
      </c>
      <c r="N287" s="17">
        <f t="shared" si="48"/>
        <v>0</v>
      </c>
      <c r="O287" s="17">
        <f t="shared" si="49"/>
        <v>0</v>
      </c>
      <c r="P287" s="17">
        <f t="shared" si="50"/>
        <v>0</v>
      </c>
      <c r="Q287" s="17">
        <f t="shared" si="51"/>
        <v>0</v>
      </c>
      <c r="R287" s="17">
        <f t="shared" si="51"/>
        <v>0</v>
      </c>
      <c r="S287" s="17">
        <f t="shared" si="52"/>
        <v>0</v>
      </c>
      <c r="T287" s="68">
        <f t="shared" si="53"/>
        <v>0</v>
      </c>
      <c r="U287" s="68">
        <f t="shared" si="55"/>
        <v>1</v>
      </c>
      <c r="V287" s="68">
        <f t="shared" si="54"/>
        <v>0</v>
      </c>
      <c r="W287" s="99">
        <f>'ZoR 1'!M287+'ZoR 2'!M287+'ZoR 3'!M287+'ZoR 4'!M287+'ZoR 5'!M287+M287</f>
        <v>0</v>
      </c>
      <c r="X287" s="99">
        <f>'ZoR 1'!N287+'ZoR 2'!N287+'ZoR 3'!N287+'ZoR 4'!N287+'ZoR 5'!N287+N287</f>
        <v>0</v>
      </c>
      <c r="Y287" s="99">
        <f>'ZoR 1'!O287+'ZoR 2'!O287+'ZoR 3'!O287+'ZoR 4'!O287+'ZoR 5'!O287+O287</f>
        <v>0</v>
      </c>
      <c r="Z287" s="99">
        <f>'ZoR 1'!P287+'ZoR 2'!P287+'ZoR 3'!P287+'ZoR 4'!P287+'ZoR 5'!P287+P287</f>
        <v>0</v>
      </c>
      <c r="AA287" s="99">
        <f>'ZoR 1'!Q287+'ZoR 2'!Q287+'ZoR 3'!Q287+'ZoR 4'!Q287+'ZoR 5'!Q287+Q287</f>
        <v>0</v>
      </c>
      <c r="AB287" s="99">
        <f>'ZoR 1'!R287+'ZoR 2'!R287+'ZoR 3'!R287+'ZoR 4'!R287+'ZoR 5'!R287+R287</f>
        <v>0</v>
      </c>
      <c r="AC287" s="99">
        <f>'ZoR 1'!S287+'ZoR 2'!S287+'ZoR 3'!S287+'ZoR 4'!S287+'ZoR 5'!S287+S287</f>
        <v>0</v>
      </c>
      <c r="AD287" s="68">
        <f t="shared" si="46"/>
        <v>0</v>
      </c>
      <c r="AE287" s="68"/>
    </row>
    <row r="288" spans="2:31" s="1" customFormat="1" ht="20.149999999999999" customHeight="1" x14ac:dyDescent="0.35">
      <c r="B288" s="22">
        <v>280</v>
      </c>
      <c r="C288" s="27">
        <f>IF(Změna!D297="","",Změna!D297)</f>
        <v>0</v>
      </c>
      <c r="D288" s="65">
        <f>IF(Změna!E297="","",Změna!E297)</f>
        <v>0</v>
      </c>
      <c r="E288" s="369"/>
      <c r="F288" s="370"/>
      <c r="G288" s="370"/>
      <c r="H288" s="370"/>
      <c r="I288" s="370"/>
      <c r="J288" s="370"/>
      <c r="K288" s="371"/>
      <c r="L288" s="68"/>
      <c r="M288" s="153">
        <f t="shared" si="47"/>
        <v>0</v>
      </c>
      <c r="N288" s="17">
        <f t="shared" si="48"/>
        <v>0</v>
      </c>
      <c r="O288" s="17">
        <f t="shared" si="49"/>
        <v>0</v>
      </c>
      <c r="P288" s="17">
        <f t="shared" si="50"/>
        <v>0</v>
      </c>
      <c r="Q288" s="17">
        <f t="shared" si="51"/>
        <v>0</v>
      </c>
      <c r="R288" s="17">
        <f t="shared" si="51"/>
        <v>0</v>
      </c>
      <c r="S288" s="17">
        <f t="shared" si="52"/>
        <v>0</v>
      </c>
      <c r="T288" s="68">
        <f t="shared" si="53"/>
        <v>0</v>
      </c>
      <c r="U288" s="68">
        <f t="shared" si="55"/>
        <v>1</v>
      </c>
      <c r="V288" s="68">
        <f t="shared" si="54"/>
        <v>0</v>
      </c>
      <c r="W288" s="99">
        <f>'ZoR 1'!M288+'ZoR 2'!M288+'ZoR 3'!M288+'ZoR 4'!M288+'ZoR 5'!M288+M288</f>
        <v>0</v>
      </c>
      <c r="X288" s="99">
        <f>'ZoR 1'!N288+'ZoR 2'!N288+'ZoR 3'!N288+'ZoR 4'!N288+'ZoR 5'!N288+N288</f>
        <v>0</v>
      </c>
      <c r="Y288" s="99">
        <f>'ZoR 1'!O288+'ZoR 2'!O288+'ZoR 3'!O288+'ZoR 4'!O288+'ZoR 5'!O288+O288</f>
        <v>0</v>
      </c>
      <c r="Z288" s="99">
        <f>'ZoR 1'!P288+'ZoR 2'!P288+'ZoR 3'!P288+'ZoR 4'!P288+'ZoR 5'!P288+P288</f>
        <v>0</v>
      </c>
      <c r="AA288" s="99">
        <f>'ZoR 1'!Q288+'ZoR 2'!Q288+'ZoR 3'!Q288+'ZoR 4'!Q288+'ZoR 5'!Q288+Q288</f>
        <v>0</v>
      </c>
      <c r="AB288" s="99">
        <f>'ZoR 1'!R288+'ZoR 2'!R288+'ZoR 3'!R288+'ZoR 4'!R288+'ZoR 5'!R288+R288</f>
        <v>0</v>
      </c>
      <c r="AC288" s="99">
        <f>'ZoR 1'!S288+'ZoR 2'!S288+'ZoR 3'!S288+'ZoR 4'!S288+'ZoR 5'!S288+S288</f>
        <v>0</v>
      </c>
      <c r="AD288" s="68">
        <f t="shared" si="46"/>
        <v>0</v>
      </c>
      <c r="AE288" s="68"/>
    </row>
    <row r="289" spans="2:31" s="1" customFormat="1" ht="20.149999999999999" customHeight="1" x14ac:dyDescent="0.35">
      <c r="B289" s="22">
        <v>281</v>
      </c>
      <c r="C289" s="27">
        <f>IF(Změna!D298="","",Změna!D298)</f>
        <v>0</v>
      </c>
      <c r="D289" s="65">
        <f>IF(Změna!E298="","",Změna!E298)</f>
        <v>0</v>
      </c>
      <c r="E289" s="369"/>
      <c r="F289" s="370"/>
      <c r="G289" s="370"/>
      <c r="H289" s="370"/>
      <c r="I289" s="370"/>
      <c r="J289" s="370"/>
      <c r="K289" s="371"/>
      <c r="L289" s="68"/>
      <c r="M289" s="153">
        <f t="shared" si="47"/>
        <v>0</v>
      </c>
      <c r="N289" s="17">
        <f t="shared" si="48"/>
        <v>0</v>
      </c>
      <c r="O289" s="17">
        <f t="shared" si="49"/>
        <v>0</v>
      </c>
      <c r="P289" s="17">
        <f t="shared" si="50"/>
        <v>0</v>
      </c>
      <c r="Q289" s="17">
        <f t="shared" si="51"/>
        <v>0</v>
      </c>
      <c r="R289" s="17">
        <f t="shared" si="51"/>
        <v>0</v>
      </c>
      <c r="S289" s="17">
        <f t="shared" si="52"/>
        <v>0</v>
      </c>
      <c r="T289" s="68">
        <f t="shared" si="53"/>
        <v>0</v>
      </c>
      <c r="U289" s="68">
        <f t="shared" si="55"/>
        <v>1</v>
      </c>
      <c r="V289" s="68">
        <f t="shared" si="54"/>
        <v>0</v>
      </c>
      <c r="W289" s="99">
        <f>'ZoR 1'!M289+'ZoR 2'!M289+'ZoR 3'!M289+'ZoR 4'!M289+'ZoR 5'!M289+M289</f>
        <v>0</v>
      </c>
      <c r="X289" s="99">
        <f>'ZoR 1'!N289+'ZoR 2'!N289+'ZoR 3'!N289+'ZoR 4'!N289+'ZoR 5'!N289+N289</f>
        <v>0</v>
      </c>
      <c r="Y289" s="99">
        <f>'ZoR 1'!O289+'ZoR 2'!O289+'ZoR 3'!O289+'ZoR 4'!O289+'ZoR 5'!O289+O289</f>
        <v>0</v>
      </c>
      <c r="Z289" s="99">
        <f>'ZoR 1'!P289+'ZoR 2'!P289+'ZoR 3'!P289+'ZoR 4'!P289+'ZoR 5'!P289+P289</f>
        <v>0</v>
      </c>
      <c r="AA289" s="99">
        <f>'ZoR 1'!Q289+'ZoR 2'!Q289+'ZoR 3'!Q289+'ZoR 4'!Q289+'ZoR 5'!Q289+Q289</f>
        <v>0</v>
      </c>
      <c r="AB289" s="99">
        <f>'ZoR 1'!R289+'ZoR 2'!R289+'ZoR 3'!R289+'ZoR 4'!R289+'ZoR 5'!R289+R289</f>
        <v>0</v>
      </c>
      <c r="AC289" s="99">
        <f>'ZoR 1'!S289+'ZoR 2'!S289+'ZoR 3'!S289+'ZoR 4'!S289+'ZoR 5'!S289+S289</f>
        <v>0</v>
      </c>
      <c r="AD289" s="68">
        <f t="shared" si="46"/>
        <v>0</v>
      </c>
      <c r="AE289" s="68"/>
    </row>
    <row r="290" spans="2:31" s="1" customFormat="1" ht="20.149999999999999" customHeight="1" x14ac:dyDescent="0.35">
      <c r="B290" s="22">
        <v>282</v>
      </c>
      <c r="C290" s="27">
        <f>IF(Změna!D299="","",Změna!D299)</f>
        <v>0</v>
      </c>
      <c r="D290" s="65">
        <f>IF(Změna!E299="","",Změna!E299)</f>
        <v>0</v>
      </c>
      <c r="E290" s="369"/>
      <c r="F290" s="370"/>
      <c r="G290" s="370"/>
      <c r="H290" s="370"/>
      <c r="I290" s="370"/>
      <c r="J290" s="370"/>
      <c r="K290" s="371"/>
      <c r="L290" s="68"/>
      <c r="M290" s="153">
        <f t="shared" si="47"/>
        <v>0</v>
      </c>
      <c r="N290" s="17">
        <f t="shared" si="48"/>
        <v>0</v>
      </c>
      <c r="O290" s="17">
        <f t="shared" si="49"/>
        <v>0</v>
      </c>
      <c r="P290" s="17">
        <f t="shared" si="50"/>
        <v>0</v>
      </c>
      <c r="Q290" s="17">
        <f t="shared" si="51"/>
        <v>0</v>
      </c>
      <c r="R290" s="17">
        <f t="shared" si="51"/>
        <v>0</v>
      </c>
      <c r="S290" s="17">
        <f t="shared" si="52"/>
        <v>0</v>
      </c>
      <c r="T290" s="68">
        <f t="shared" si="53"/>
        <v>0</v>
      </c>
      <c r="U290" s="68">
        <f t="shared" si="55"/>
        <v>1</v>
      </c>
      <c r="V290" s="68">
        <f t="shared" si="54"/>
        <v>0</v>
      </c>
      <c r="W290" s="99">
        <f>'ZoR 1'!M290+'ZoR 2'!M290+'ZoR 3'!M290+'ZoR 4'!M290+'ZoR 5'!M290+M290</f>
        <v>0</v>
      </c>
      <c r="X290" s="99">
        <f>'ZoR 1'!N290+'ZoR 2'!N290+'ZoR 3'!N290+'ZoR 4'!N290+'ZoR 5'!N290+N290</f>
        <v>0</v>
      </c>
      <c r="Y290" s="99">
        <f>'ZoR 1'!O290+'ZoR 2'!O290+'ZoR 3'!O290+'ZoR 4'!O290+'ZoR 5'!O290+O290</f>
        <v>0</v>
      </c>
      <c r="Z290" s="99">
        <f>'ZoR 1'!P290+'ZoR 2'!P290+'ZoR 3'!P290+'ZoR 4'!P290+'ZoR 5'!P290+P290</f>
        <v>0</v>
      </c>
      <c r="AA290" s="99">
        <f>'ZoR 1'!Q290+'ZoR 2'!Q290+'ZoR 3'!Q290+'ZoR 4'!Q290+'ZoR 5'!Q290+Q290</f>
        <v>0</v>
      </c>
      <c r="AB290" s="99">
        <f>'ZoR 1'!R290+'ZoR 2'!R290+'ZoR 3'!R290+'ZoR 4'!R290+'ZoR 5'!R290+R290</f>
        <v>0</v>
      </c>
      <c r="AC290" s="99">
        <f>'ZoR 1'!S290+'ZoR 2'!S290+'ZoR 3'!S290+'ZoR 4'!S290+'ZoR 5'!S290+S290</f>
        <v>0</v>
      </c>
      <c r="AD290" s="68">
        <f t="shared" si="46"/>
        <v>0</v>
      </c>
      <c r="AE290" s="68"/>
    </row>
    <row r="291" spans="2:31" s="1" customFormat="1" ht="20.149999999999999" customHeight="1" x14ac:dyDescent="0.35">
      <c r="B291" s="22">
        <v>283</v>
      </c>
      <c r="C291" s="27">
        <f>IF(Změna!D300="","",Změna!D300)</f>
        <v>0</v>
      </c>
      <c r="D291" s="65">
        <f>IF(Změna!E300="","",Změna!E300)</f>
        <v>0</v>
      </c>
      <c r="E291" s="369"/>
      <c r="F291" s="370"/>
      <c r="G291" s="370"/>
      <c r="H291" s="370"/>
      <c r="I291" s="370"/>
      <c r="J291" s="370"/>
      <c r="K291" s="371"/>
      <c r="L291" s="68"/>
      <c r="M291" s="153">
        <f t="shared" si="47"/>
        <v>0</v>
      </c>
      <c r="N291" s="17">
        <f t="shared" si="48"/>
        <v>0</v>
      </c>
      <c r="O291" s="17">
        <f t="shared" si="49"/>
        <v>0</v>
      </c>
      <c r="P291" s="17">
        <f t="shared" si="50"/>
        <v>0</v>
      </c>
      <c r="Q291" s="17">
        <f t="shared" si="51"/>
        <v>0</v>
      </c>
      <c r="R291" s="17">
        <f t="shared" si="51"/>
        <v>0</v>
      </c>
      <c r="S291" s="17">
        <f t="shared" si="52"/>
        <v>0</v>
      </c>
      <c r="T291" s="68">
        <f t="shared" si="53"/>
        <v>0</v>
      </c>
      <c r="U291" s="68">
        <f t="shared" si="55"/>
        <v>1</v>
      </c>
      <c r="V291" s="68">
        <f t="shared" si="54"/>
        <v>0</v>
      </c>
      <c r="W291" s="99">
        <f>'ZoR 1'!M291+'ZoR 2'!M291+'ZoR 3'!M291+'ZoR 4'!M291+'ZoR 5'!M291+M291</f>
        <v>0</v>
      </c>
      <c r="X291" s="99">
        <f>'ZoR 1'!N291+'ZoR 2'!N291+'ZoR 3'!N291+'ZoR 4'!N291+'ZoR 5'!N291+N291</f>
        <v>0</v>
      </c>
      <c r="Y291" s="99">
        <f>'ZoR 1'!O291+'ZoR 2'!O291+'ZoR 3'!O291+'ZoR 4'!O291+'ZoR 5'!O291+O291</f>
        <v>0</v>
      </c>
      <c r="Z291" s="99">
        <f>'ZoR 1'!P291+'ZoR 2'!P291+'ZoR 3'!P291+'ZoR 4'!P291+'ZoR 5'!P291+P291</f>
        <v>0</v>
      </c>
      <c r="AA291" s="99">
        <f>'ZoR 1'!Q291+'ZoR 2'!Q291+'ZoR 3'!Q291+'ZoR 4'!Q291+'ZoR 5'!Q291+Q291</f>
        <v>0</v>
      </c>
      <c r="AB291" s="99">
        <f>'ZoR 1'!R291+'ZoR 2'!R291+'ZoR 3'!R291+'ZoR 4'!R291+'ZoR 5'!R291+R291</f>
        <v>0</v>
      </c>
      <c r="AC291" s="99">
        <f>'ZoR 1'!S291+'ZoR 2'!S291+'ZoR 3'!S291+'ZoR 4'!S291+'ZoR 5'!S291+S291</f>
        <v>0</v>
      </c>
      <c r="AD291" s="68">
        <f t="shared" si="46"/>
        <v>0</v>
      </c>
      <c r="AE291" s="68"/>
    </row>
    <row r="292" spans="2:31" s="1" customFormat="1" ht="20.149999999999999" customHeight="1" x14ac:dyDescent="0.35">
      <c r="B292" s="22">
        <v>284</v>
      </c>
      <c r="C292" s="27">
        <f>IF(Změna!D301="","",Změna!D301)</f>
        <v>0</v>
      </c>
      <c r="D292" s="65">
        <f>IF(Změna!E301="","",Změna!E301)</f>
        <v>0</v>
      </c>
      <c r="E292" s="369"/>
      <c r="F292" s="370"/>
      <c r="G292" s="370"/>
      <c r="H292" s="370"/>
      <c r="I292" s="370"/>
      <c r="J292" s="370"/>
      <c r="K292" s="371"/>
      <c r="L292" s="68"/>
      <c r="M292" s="153">
        <f t="shared" si="47"/>
        <v>0</v>
      </c>
      <c r="N292" s="17">
        <f t="shared" si="48"/>
        <v>0</v>
      </c>
      <c r="O292" s="17">
        <f t="shared" si="49"/>
        <v>0</v>
      </c>
      <c r="P292" s="17">
        <f t="shared" si="50"/>
        <v>0</v>
      </c>
      <c r="Q292" s="17">
        <f t="shared" si="51"/>
        <v>0</v>
      </c>
      <c r="R292" s="17">
        <f t="shared" si="51"/>
        <v>0</v>
      </c>
      <c r="S292" s="17">
        <f t="shared" si="52"/>
        <v>0</v>
      </c>
      <c r="T292" s="68">
        <f t="shared" si="53"/>
        <v>0</v>
      </c>
      <c r="U292" s="68">
        <f t="shared" si="55"/>
        <v>1</v>
      </c>
      <c r="V292" s="68">
        <f t="shared" si="54"/>
        <v>0</v>
      </c>
      <c r="W292" s="99">
        <f>'ZoR 1'!M292+'ZoR 2'!M292+'ZoR 3'!M292+'ZoR 4'!M292+'ZoR 5'!M292+M292</f>
        <v>0</v>
      </c>
      <c r="X292" s="99">
        <f>'ZoR 1'!N292+'ZoR 2'!N292+'ZoR 3'!N292+'ZoR 4'!N292+'ZoR 5'!N292+N292</f>
        <v>0</v>
      </c>
      <c r="Y292" s="99">
        <f>'ZoR 1'!O292+'ZoR 2'!O292+'ZoR 3'!O292+'ZoR 4'!O292+'ZoR 5'!O292+O292</f>
        <v>0</v>
      </c>
      <c r="Z292" s="99">
        <f>'ZoR 1'!P292+'ZoR 2'!P292+'ZoR 3'!P292+'ZoR 4'!P292+'ZoR 5'!P292+P292</f>
        <v>0</v>
      </c>
      <c r="AA292" s="99">
        <f>'ZoR 1'!Q292+'ZoR 2'!Q292+'ZoR 3'!Q292+'ZoR 4'!Q292+'ZoR 5'!Q292+Q292</f>
        <v>0</v>
      </c>
      <c r="AB292" s="99">
        <f>'ZoR 1'!R292+'ZoR 2'!R292+'ZoR 3'!R292+'ZoR 4'!R292+'ZoR 5'!R292+R292</f>
        <v>0</v>
      </c>
      <c r="AC292" s="99">
        <f>'ZoR 1'!S292+'ZoR 2'!S292+'ZoR 3'!S292+'ZoR 4'!S292+'ZoR 5'!S292+S292</f>
        <v>0</v>
      </c>
      <c r="AD292" s="68">
        <f t="shared" si="46"/>
        <v>0</v>
      </c>
      <c r="AE292" s="68"/>
    </row>
    <row r="293" spans="2:31" s="1" customFormat="1" ht="20.149999999999999" customHeight="1" x14ac:dyDescent="0.35">
      <c r="B293" s="22">
        <v>285</v>
      </c>
      <c r="C293" s="27">
        <f>IF(Změna!D302="","",Změna!D302)</f>
        <v>0</v>
      </c>
      <c r="D293" s="65">
        <f>IF(Změna!E302="","",Změna!E302)</f>
        <v>0</v>
      </c>
      <c r="E293" s="369"/>
      <c r="F293" s="370"/>
      <c r="G293" s="370"/>
      <c r="H293" s="370"/>
      <c r="I293" s="370"/>
      <c r="J293" s="370"/>
      <c r="K293" s="371"/>
      <c r="L293" s="68"/>
      <c r="M293" s="153">
        <f t="shared" si="47"/>
        <v>0</v>
      </c>
      <c r="N293" s="17">
        <f t="shared" si="48"/>
        <v>0</v>
      </c>
      <c r="O293" s="17">
        <f t="shared" si="49"/>
        <v>0</v>
      </c>
      <c r="P293" s="17">
        <f t="shared" si="50"/>
        <v>0</v>
      </c>
      <c r="Q293" s="17">
        <f t="shared" si="51"/>
        <v>0</v>
      </c>
      <c r="R293" s="17">
        <f t="shared" si="51"/>
        <v>0</v>
      </c>
      <c r="S293" s="17">
        <f t="shared" si="52"/>
        <v>0</v>
      </c>
      <c r="T293" s="68">
        <f t="shared" si="53"/>
        <v>0</v>
      </c>
      <c r="U293" s="68">
        <f t="shared" si="55"/>
        <v>1</v>
      </c>
      <c r="V293" s="68">
        <f t="shared" si="54"/>
        <v>0</v>
      </c>
      <c r="W293" s="99">
        <f>'ZoR 1'!M293+'ZoR 2'!M293+'ZoR 3'!M293+'ZoR 4'!M293+'ZoR 5'!M293+M293</f>
        <v>0</v>
      </c>
      <c r="X293" s="99">
        <f>'ZoR 1'!N293+'ZoR 2'!N293+'ZoR 3'!N293+'ZoR 4'!N293+'ZoR 5'!N293+N293</f>
        <v>0</v>
      </c>
      <c r="Y293" s="99">
        <f>'ZoR 1'!O293+'ZoR 2'!O293+'ZoR 3'!O293+'ZoR 4'!O293+'ZoR 5'!O293+O293</f>
        <v>0</v>
      </c>
      <c r="Z293" s="99">
        <f>'ZoR 1'!P293+'ZoR 2'!P293+'ZoR 3'!P293+'ZoR 4'!P293+'ZoR 5'!P293+P293</f>
        <v>0</v>
      </c>
      <c r="AA293" s="99">
        <f>'ZoR 1'!Q293+'ZoR 2'!Q293+'ZoR 3'!Q293+'ZoR 4'!Q293+'ZoR 5'!Q293+Q293</f>
        <v>0</v>
      </c>
      <c r="AB293" s="99">
        <f>'ZoR 1'!R293+'ZoR 2'!R293+'ZoR 3'!R293+'ZoR 4'!R293+'ZoR 5'!R293+R293</f>
        <v>0</v>
      </c>
      <c r="AC293" s="99">
        <f>'ZoR 1'!S293+'ZoR 2'!S293+'ZoR 3'!S293+'ZoR 4'!S293+'ZoR 5'!S293+S293</f>
        <v>0</v>
      </c>
      <c r="AD293" s="68">
        <f t="shared" si="46"/>
        <v>0</v>
      </c>
      <c r="AE293" s="68"/>
    </row>
    <row r="294" spans="2:31" s="1" customFormat="1" ht="20.149999999999999" customHeight="1" x14ac:dyDescent="0.35">
      <c r="B294" s="22">
        <v>286</v>
      </c>
      <c r="C294" s="27">
        <f>IF(Změna!D303="","",Změna!D303)</f>
        <v>0</v>
      </c>
      <c r="D294" s="65">
        <f>IF(Změna!E303="","",Změna!E303)</f>
        <v>0</v>
      </c>
      <c r="E294" s="369"/>
      <c r="F294" s="370"/>
      <c r="G294" s="370"/>
      <c r="H294" s="370"/>
      <c r="I294" s="370"/>
      <c r="J294" s="370"/>
      <c r="K294" s="371"/>
      <c r="L294" s="68"/>
      <c r="M294" s="153">
        <f t="shared" si="47"/>
        <v>0</v>
      </c>
      <c r="N294" s="17">
        <f t="shared" si="48"/>
        <v>0</v>
      </c>
      <c r="O294" s="17">
        <f t="shared" si="49"/>
        <v>0</v>
      </c>
      <c r="P294" s="17">
        <f t="shared" si="50"/>
        <v>0</v>
      </c>
      <c r="Q294" s="17">
        <f t="shared" si="51"/>
        <v>0</v>
      </c>
      <c r="R294" s="17">
        <f t="shared" si="51"/>
        <v>0</v>
      </c>
      <c r="S294" s="17">
        <f t="shared" si="52"/>
        <v>0</v>
      </c>
      <c r="T294" s="68">
        <f t="shared" si="53"/>
        <v>0</v>
      </c>
      <c r="U294" s="68">
        <f t="shared" si="55"/>
        <v>1</v>
      </c>
      <c r="V294" s="68">
        <f t="shared" si="54"/>
        <v>0</v>
      </c>
      <c r="W294" s="99">
        <f>'ZoR 1'!M294+'ZoR 2'!M294+'ZoR 3'!M294+'ZoR 4'!M294+'ZoR 5'!M294+M294</f>
        <v>0</v>
      </c>
      <c r="X294" s="99">
        <f>'ZoR 1'!N294+'ZoR 2'!N294+'ZoR 3'!N294+'ZoR 4'!N294+'ZoR 5'!N294+N294</f>
        <v>0</v>
      </c>
      <c r="Y294" s="99">
        <f>'ZoR 1'!O294+'ZoR 2'!O294+'ZoR 3'!O294+'ZoR 4'!O294+'ZoR 5'!O294+O294</f>
        <v>0</v>
      </c>
      <c r="Z294" s="99">
        <f>'ZoR 1'!P294+'ZoR 2'!P294+'ZoR 3'!P294+'ZoR 4'!P294+'ZoR 5'!P294+P294</f>
        <v>0</v>
      </c>
      <c r="AA294" s="99">
        <f>'ZoR 1'!Q294+'ZoR 2'!Q294+'ZoR 3'!Q294+'ZoR 4'!Q294+'ZoR 5'!Q294+Q294</f>
        <v>0</v>
      </c>
      <c r="AB294" s="99">
        <f>'ZoR 1'!R294+'ZoR 2'!R294+'ZoR 3'!R294+'ZoR 4'!R294+'ZoR 5'!R294+R294</f>
        <v>0</v>
      </c>
      <c r="AC294" s="99">
        <f>'ZoR 1'!S294+'ZoR 2'!S294+'ZoR 3'!S294+'ZoR 4'!S294+'ZoR 5'!S294+S294</f>
        <v>0</v>
      </c>
      <c r="AD294" s="68">
        <f t="shared" si="46"/>
        <v>0</v>
      </c>
      <c r="AE294" s="68"/>
    </row>
    <row r="295" spans="2:31" s="1" customFormat="1" ht="20.149999999999999" customHeight="1" x14ac:dyDescent="0.35">
      <c r="B295" s="22">
        <v>287</v>
      </c>
      <c r="C295" s="27">
        <f>IF(Změna!D304="","",Změna!D304)</f>
        <v>0</v>
      </c>
      <c r="D295" s="65">
        <f>IF(Změna!E304="","",Změna!E304)</f>
        <v>0</v>
      </c>
      <c r="E295" s="369"/>
      <c r="F295" s="370"/>
      <c r="G295" s="370"/>
      <c r="H295" s="370"/>
      <c r="I295" s="370"/>
      <c r="J295" s="370"/>
      <c r="K295" s="371"/>
      <c r="L295" s="68"/>
      <c r="M295" s="153">
        <f t="shared" si="47"/>
        <v>0</v>
      </c>
      <c r="N295" s="17">
        <f t="shared" si="48"/>
        <v>0</v>
      </c>
      <c r="O295" s="17">
        <f t="shared" si="49"/>
        <v>0</v>
      </c>
      <c r="P295" s="17">
        <f t="shared" si="50"/>
        <v>0</v>
      </c>
      <c r="Q295" s="17">
        <f t="shared" si="51"/>
        <v>0</v>
      </c>
      <c r="R295" s="17">
        <f t="shared" si="51"/>
        <v>0</v>
      </c>
      <c r="S295" s="17">
        <f t="shared" si="52"/>
        <v>0</v>
      </c>
      <c r="T295" s="68">
        <f t="shared" si="53"/>
        <v>0</v>
      </c>
      <c r="U295" s="68">
        <f t="shared" si="55"/>
        <v>1</v>
      </c>
      <c r="V295" s="68">
        <f t="shared" si="54"/>
        <v>0</v>
      </c>
      <c r="W295" s="99">
        <f>'ZoR 1'!M295+'ZoR 2'!M295+'ZoR 3'!M295+'ZoR 4'!M295+'ZoR 5'!M295+M295</f>
        <v>0</v>
      </c>
      <c r="X295" s="99">
        <f>'ZoR 1'!N295+'ZoR 2'!N295+'ZoR 3'!N295+'ZoR 4'!N295+'ZoR 5'!N295+N295</f>
        <v>0</v>
      </c>
      <c r="Y295" s="99">
        <f>'ZoR 1'!O295+'ZoR 2'!O295+'ZoR 3'!O295+'ZoR 4'!O295+'ZoR 5'!O295+O295</f>
        <v>0</v>
      </c>
      <c r="Z295" s="99">
        <f>'ZoR 1'!P295+'ZoR 2'!P295+'ZoR 3'!P295+'ZoR 4'!P295+'ZoR 5'!P295+P295</f>
        <v>0</v>
      </c>
      <c r="AA295" s="99">
        <f>'ZoR 1'!Q295+'ZoR 2'!Q295+'ZoR 3'!Q295+'ZoR 4'!Q295+'ZoR 5'!Q295+Q295</f>
        <v>0</v>
      </c>
      <c r="AB295" s="99">
        <f>'ZoR 1'!R295+'ZoR 2'!R295+'ZoR 3'!R295+'ZoR 4'!R295+'ZoR 5'!R295+R295</f>
        <v>0</v>
      </c>
      <c r="AC295" s="99">
        <f>'ZoR 1'!S295+'ZoR 2'!S295+'ZoR 3'!S295+'ZoR 4'!S295+'ZoR 5'!S295+S295</f>
        <v>0</v>
      </c>
      <c r="AD295" s="68">
        <f t="shared" si="46"/>
        <v>0</v>
      </c>
      <c r="AE295" s="68"/>
    </row>
    <row r="296" spans="2:31" s="1" customFormat="1" ht="20.149999999999999" customHeight="1" x14ac:dyDescent="0.35">
      <c r="B296" s="22">
        <v>288</v>
      </c>
      <c r="C296" s="27">
        <f>IF(Změna!D305="","",Změna!D305)</f>
        <v>0</v>
      </c>
      <c r="D296" s="65">
        <f>IF(Změna!E305="","",Změna!E305)</f>
        <v>0</v>
      </c>
      <c r="E296" s="369"/>
      <c r="F296" s="370"/>
      <c r="G296" s="370"/>
      <c r="H296" s="370"/>
      <c r="I296" s="370"/>
      <c r="J296" s="370"/>
      <c r="K296" s="371"/>
      <c r="L296" s="68"/>
      <c r="M296" s="153">
        <f t="shared" si="47"/>
        <v>0</v>
      </c>
      <c r="N296" s="17">
        <f t="shared" si="48"/>
        <v>0</v>
      </c>
      <c r="O296" s="17">
        <f t="shared" si="49"/>
        <v>0</v>
      </c>
      <c r="P296" s="17">
        <f t="shared" si="50"/>
        <v>0</v>
      </c>
      <c r="Q296" s="17">
        <f t="shared" si="51"/>
        <v>0</v>
      </c>
      <c r="R296" s="17">
        <f t="shared" si="51"/>
        <v>0</v>
      </c>
      <c r="S296" s="17">
        <f t="shared" si="52"/>
        <v>0</v>
      </c>
      <c r="T296" s="68">
        <f t="shared" si="53"/>
        <v>0</v>
      </c>
      <c r="U296" s="68">
        <f t="shared" si="55"/>
        <v>1</v>
      </c>
      <c r="V296" s="68">
        <f t="shared" si="54"/>
        <v>0</v>
      </c>
      <c r="W296" s="99">
        <f>'ZoR 1'!M296+'ZoR 2'!M296+'ZoR 3'!M296+'ZoR 4'!M296+'ZoR 5'!M296+M296</f>
        <v>0</v>
      </c>
      <c r="X296" s="99">
        <f>'ZoR 1'!N296+'ZoR 2'!N296+'ZoR 3'!N296+'ZoR 4'!N296+'ZoR 5'!N296+N296</f>
        <v>0</v>
      </c>
      <c r="Y296" s="99">
        <f>'ZoR 1'!O296+'ZoR 2'!O296+'ZoR 3'!O296+'ZoR 4'!O296+'ZoR 5'!O296+O296</f>
        <v>0</v>
      </c>
      <c r="Z296" s="99">
        <f>'ZoR 1'!P296+'ZoR 2'!P296+'ZoR 3'!P296+'ZoR 4'!P296+'ZoR 5'!P296+P296</f>
        <v>0</v>
      </c>
      <c r="AA296" s="99">
        <f>'ZoR 1'!Q296+'ZoR 2'!Q296+'ZoR 3'!Q296+'ZoR 4'!Q296+'ZoR 5'!Q296+Q296</f>
        <v>0</v>
      </c>
      <c r="AB296" s="99">
        <f>'ZoR 1'!R296+'ZoR 2'!R296+'ZoR 3'!R296+'ZoR 4'!R296+'ZoR 5'!R296+R296</f>
        <v>0</v>
      </c>
      <c r="AC296" s="99">
        <f>'ZoR 1'!S296+'ZoR 2'!S296+'ZoR 3'!S296+'ZoR 4'!S296+'ZoR 5'!S296+S296</f>
        <v>0</v>
      </c>
      <c r="AD296" s="68">
        <f t="shared" si="46"/>
        <v>0</v>
      </c>
      <c r="AE296" s="68"/>
    </row>
    <row r="297" spans="2:31" s="1" customFormat="1" ht="20.149999999999999" customHeight="1" x14ac:dyDescent="0.35">
      <c r="B297" s="22">
        <v>289</v>
      </c>
      <c r="C297" s="27">
        <f>IF(Změna!D306="","",Změna!D306)</f>
        <v>0</v>
      </c>
      <c r="D297" s="65">
        <f>IF(Změna!E306="","",Změna!E306)</f>
        <v>0</v>
      </c>
      <c r="E297" s="369"/>
      <c r="F297" s="370"/>
      <c r="G297" s="370"/>
      <c r="H297" s="370"/>
      <c r="I297" s="370"/>
      <c r="J297" s="370"/>
      <c r="K297" s="371"/>
      <c r="L297" s="68"/>
      <c r="M297" s="153">
        <f t="shared" si="47"/>
        <v>0</v>
      </c>
      <c r="N297" s="17">
        <f t="shared" si="48"/>
        <v>0</v>
      </c>
      <c r="O297" s="17">
        <f t="shared" si="49"/>
        <v>0</v>
      </c>
      <c r="P297" s="17">
        <f t="shared" si="50"/>
        <v>0</v>
      </c>
      <c r="Q297" s="17">
        <f t="shared" si="51"/>
        <v>0</v>
      </c>
      <c r="R297" s="17">
        <f t="shared" si="51"/>
        <v>0</v>
      </c>
      <c r="S297" s="17">
        <f t="shared" si="52"/>
        <v>0</v>
      </c>
      <c r="T297" s="68">
        <f t="shared" si="53"/>
        <v>0</v>
      </c>
      <c r="U297" s="68">
        <f t="shared" si="55"/>
        <v>1</v>
      </c>
      <c r="V297" s="68">
        <f t="shared" si="54"/>
        <v>0</v>
      </c>
      <c r="W297" s="99">
        <f>'ZoR 1'!M297+'ZoR 2'!M297+'ZoR 3'!M297+'ZoR 4'!M297+'ZoR 5'!M297+M297</f>
        <v>0</v>
      </c>
      <c r="X297" s="99">
        <f>'ZoR 1'!N297+'ZoR 2'!N297+'ZoR 3'!N297+'ZoR 4'!N297+'ZoR 5'!N297+N297</f>
        <v>0</v>
      </c>
      <c r="Y297" s="99">
        <f>'ZoR 1'!O297+'ZoR 2'!O297+'ZoR 3'!O297+'ZoR 4'!O297+'ZoR 5'!O297+O297</f>
        <v>0</v>
      </c>
      <c r="Z297" s="99">
        <f>'ZoR 1'!P297+'ZoR 2'!P297+'ZoR 3'!P297+'ZoR 4'!P297+'ZoR 5'!P297+P297</f>
        <v>0</v>
      </c>
      <c r="AA297" s="99">
        <f>'ZoR 1'!Q297+'ZoR 2'!Q297+'ZoR 3'!Q297+'ZoR 4'!Q297+'ZoR 5'!Q297+Q297</f>
        <v>0</v>
      </c>
      <c r="AB297" s="99">
        <f>'ZoR 1'!R297+'ZoR 2'!R297+'ZoR 3'!R297+'ZoR 4'!R297+'ZoR 5'!R297+R297</f>
        <v>0</v>
      </c>
      <c r="AC297" s="99">
        <f>'ZoR 1'!S297+'ZoR 2'!S297+'ZoR 3'!S297+'ZoR 4'!S297+'ZoR 5'!S297+S297</f>
        <v>0</v>
      </c>
      <c r="AD297" s="68">
        <f t="shared" si="46"/>
        <v>0</v>
      </c>
      <c r="AE297" s="68"/>
    </row>
    <row r="298" spans="2:31" s="1" customFormat="1" ht="20.149999999999999" customHeight="1" x14ac:dyDescent="0.35">
      <c r="B298" s="22">
        <v>290</v>
      </c>
      <c r="C298" s="27">
        <f>IF(Změna!D307="","",Změna!D307)</f>
        <v>0</v>
      </c>
      <c r="D298" s="65">
        <f>IF(Změna!E307="","",Změna!E307)</f>
        <v>0</v>
      </c>
      <c r="E298" s="369"/>
      <c r="F298" s="370"/>
      <c r="G298" s="370"/>
      <c r="H298" s="370"/>
      <c r="I298" s="370"/>
      <c r="J298" s="370"/>
      <c r="K298" s="371"/>
      <c r="L298" s="68"/>
      <c r="M298" s="153">
        <f t="shared" si="47"/>
        <v>0</v>
      </c>
      <c r="N298" s="17">
        <f t="shared" si="48"/>
        <v>0</v>
      </c>
      <c r="O298" s="17">
        <f t="shared" si="49"/>
        <v>0</v>
      </c>
      <c r="P298" s="17">
        <f t="shared" si="50"/>
        <v>0</v>
      </c>
      <c r="Q298" s="17">
        <f t="shared" si="51"/>
        <v>0</v>
      </c>
      <c r="R298" s="17">
        <f t="shared" si="51"/>
        <v>0</v>
      </c>
      <c r="S298" s="17">
        <f t="shared" si="52"/>
        <v>0</v>
      </c>
      <c r="T298" s="68">
        <f t="shared" si="53"/>
        <v>0</v>
      </c>
      <c r="U298" s="68">
        <f t="shared" si="55"/>
        <v>1</v>
      </c>
      <c r="V298" s="68">
        <f t="shared" si="54"/>
        <v>0</v>
      </c>
      <c r="W298" s="99">
        <f>'ZoR 1'!M298+'ZoR 2'!M298+'ZoR 3'!M298+'ZoR 4'!M298+'ZoR 5'!M298+M298</f>
        <v>0</v>
      </c>
      <c r="X298" s="99">
        <f>'ZoR 1'!N298+'ZoR 2'!N298+'ZoR 3'!N298+'ZoR 4'!N298+'ZoR 5'!N298+N298</f>
        <v>0</v>
      </c>
      <c r="Y298" s="99">
        <f>'ZoR 1'!O298+'ZoR 2'!O298+'ZoR 3'!O298+'ZoR 4'!O298+'ZoR 5'!O298+O298</f>
        <v>0</v>
      </c>
      <c r="Z298" s="99">
        <f>'ZoR 1'!P298+'ZoR 2'!P298+'ZoR 3'!P298+'ZoR 4'!P298+'ZoR 5'!P298+P298</f>
        <v>0</v>
      </c>
      <c r="AA298" s="99">
        <f>'ZoR 1'!Q298+'ZoR 2'!Q298+'ZoR 3'!Q298+'ZoR 4'!Q298+'ZoR 5'!Q298+Q298</f>
        <v>0</v>
      </c>
      <c r="AB298" s="99">
        <f>'ZoR 1'!R298+'ZoR 2'!R298+'ZoR 3'!R298+'ZoR 4'!R298+'ZoR 5'!R298+R298</f>
        <v>0</v>
      </c>
      <c r="AC298" s="99">
        <f>'ZoR 1'!S298+'ZoR 2'!S298+'ZoR 3'!S298+'ZoR 4'!S298+'ZoR 5'!S298+S298</f>
        <v>0</v>
      </c>
      <c r="AD298" s="68">
        <f t="shared" si="46"/>
        <v>0</v>
      </c>
      <c r="AE298" s="68"/>
    </row>
    <row r="299" spans="2:31" s="1" customFormat="1" ht="20.149999999999999" customHeight="1" x14ac:dyDescent="0.35">
      <c r="B299" s="22">
        <v>291</v>
      </c>
      <c r="C299" s="27">
        <f>IF(Změna!D308="","",Změna!D308)</f>
        <v>0</v>
      </c>
      <c r="D299" s="65">
        <f>IF(Změna!E308="","",Změna!E308)</f>
        <v>0</v>
      </c>
      <c r="E299" s="369"/>
      <c r="F299" s="370"/>
      <c r="G299" s="370"/>
      <c r="H299" s="370"/>
      <c r="I299" s="370"/>
      <c r="J299" s="370"/>
      <c r="K299" s="371"/>
      <c r="L299" s="68"/>
      <c r="M299" s="153">
        <f t="shared" si="47"/>
        <v>0</v>
      </c>
      <c r="N299" s="17">
        <f t="shared" si="48"/>
        <v>0</v>
      </c>
      <c r="O299" s="17">
        <f t="shared" si="49"/>
        <v>0</v>
      </c>
      <c r="P299" s="17">
        <f t="shared" si="50"/>
        <v>0</v>
      </c>
      <c r="Q299" s="17">
        <f t="shared" si="51"/>
        <v>0</v>
      </c>
      <c r="R299" s="17">
        <f t="shared" si="51"/>
        <v>0</v>
      </c>
      <c r="S299" s="17">
        <f t="shared" si="52"/>
        <v>0</v>
      </c>
      <c r="T299" s="68">
        <f t="shared" si="53"/>
        <v>0</v>
      </c>
      <c r="U299" s="68">
        <f t="shared" si="55"/>
        <v>1</v>
      </c>
      <c r="V299" s="68">
        <f t="shared" si="54"/>
        <v>0</v>
      </c>
      <c r="W299" s="99">
        <f>'ZoR 1'!M299+'ZoR 2'!M299+'ZoR 3'!M299+'ZoR 4'!M299+'ZoR 5'!M299+M299</f>
        <v>0</v>
      </c>
      <c r="X299" s="99">
        <f>'ZoR 1'!N299+'ZoR 2'!N299+'ZoR 3'!N299+'ZoR 4'!N299+'ZoR 5'!N299+N299</f>
        <v>0</v>
      </c>
      <c r="Y299" s="99">
        <f>'ZoR 1'!O299+'ZoR 2'!O299+'ZoR 3'!O299+'ZoR 4'!O299+'ZoR 5'!O299+O299</f>
        <v>0</v>
      </c>
      <c r="Z299" s="99">
        <f>'ZoR 1'!P299+'ZoR 2'!P299+'ZoR 3'!P299+'ZoR 4'!P299+'ZoR 5'!P299+P299</f>
        <v>0</v>
      </c>
      <c r="AA299" s="99">
        <f>'ZoR 1'!Q299+'ZoR 2'!Q299+'ZoR 3'!Q299+'ZoR 4'!Q299+'ZoR 5'!Q299+Q299</f>
        <v>0</v>
      </c>
      <c r="AB299" s="99">
        <f>'ZoR 1'!R299+'ZoR 2'!R299+'ZoR 3'!R299+'ZoR 4'!R299+'ZoR 5'!R299+R299</f>
        <v>0</v>
      </c>
      <c r="AC299" s="99">
        <f>'ZoR 1'!S299+'ZoR 2'!S299+'ZoR 3'!S299+'ZoR 4'!S299+'ZoR 5'!S299+S299</f>
        <v>0</v>
      </c>
      <c r="AD299" s="68">
        <f t="shared" si="46"/>
        <v>0</v>
      </c>
      <c r="AE299" s="68"/>
    </row>
    <row r="300" spans="2:31" s="1" customFormat="1" ht="20.149999999999999" customHeight="1" x14ac:dyDescent="0.35">
      <c r="B300" s="22">
        <v>292</v>
      </c>
      <c r="C300" s="27">
        <f>IF(Změna!D309="","",Změna!D309)</f>
        <v>0</v>
      </c>
      <c r="D300" s="65">
        <f>IF(Změna!E309="","",Změna!E309)</f>
        <v>0</v>
      </c>
      <c r="E300" s="369"/>
      <c r="F300" s="370"/>
      <c r="G300" s="370"/>
      <c r="H300" s="370"/>
      <c r="I300" s="370"/>
      <c r="J300" s="370"/>
      <c r="K300" s="371"/>
      <c r="L300" s="68"/>
      <c r="M300" s="153">
        <f t="shared" si="47"/>
        <v>0</v>
      </c>
      <c r="N300" s="17">
        <f t="shared" si="48"/>
        <v>0</v>
      </c>
      <c r="O300" s="17">
        <f t="shared" si="49"/>
        <v>0</v>
      </c>
      <c r="P300" s="17">
        <f t="shared" si="50"/>
        <v>0</v>
      </c>
      <c r="Q300" s="17">
        <f t="shared" si="51"/>
        <v>0</v>
      </c>
      <c r="R300" s="17">
        <f t="shared" si="51"/>
        <v>0</v>
      </c>
      <c r="S300" s="17">
        <f t="shared" si="52"/>
        <v>0</v>
      </c>
      <c r="T300" s="68">
        <f t="shared" si="53"/>
        <v>0</v>
      </c>
      <c r="U300" s="68">
        <f t="shared" si="55"/>
        <v>1</v>
      </c>
      <c r="V300" s="68">
        <f t="shared" si="54"/>
        <v>0</v>
      </c>
      <c r="W300" s="99">
        <f>'ZoR 1'!M300+'ZoR 2'!M300+'ZoR 3'!M300+'ZoR 4'!M300+'ZoR 5'!M300+M300</f>
        <v>0</v>
      </c>
      <c r="X300" s="99">
        <f>'ZoR 1'!N300+'ZoR 2'!N300+'ZoR 3'!N300+'ZoR 4'!N300+'ZoR 5'!N300+N300</f>
        <v>0</v>
      </c>
      <c r="Y300" s="99">
        <f>'ZoR 1'!O300+'ZoR 2'!O300+'ZoR 3'!O300+'ZoR 4'!O300+'ZoR 5'!O300+O300</f>
        <v>0</v>
      </c>
      <c r="Z300" s="99">
        <f>'ZoR 1'!P300+'ZoR 2'!P300+'ZoR 3'!P300+'ZoR 4'!P300+'ZoR 5'!P300+P300</f>
        <v>0</v>
      </c>
      <c r="AA300" s="99">
        <f>'ZoR 1'!Q300+'ZoR 2'!Q300+'ZoR 3'!Q300+'ZoR 4'!Q300+'ZoR 5'!Q300+Q300</f>
        <v>0</v>
      </c>
      <c r="AB300" s="99">
        <f>'ZoR 1'!R300+'ZoR 2'!R300+'ZoR 3'!R300+'ZoR 4'!R300+'ZoR 5'!R300+R300</f>
        <v>0</v>
      </c>
      <c r="AC300" s="99">
        <f>'ZoR 1'!S300+'ZoR 2'!S300+'ZoR 3'!S300+'ZoR 4'!S300+'ZoR 5'!S300+S300</f>
        <v>0</v>
      </c>
      <c r="AD300" s="68">
        <f t="shared" si="46"/>
        <v>0</v>
      </c>
      <c r="AE300" s="68"/>
    </row>
    <row r="301" spans="2:31" s="1" customFormat="1" ht="20.149999999999999" customHeight="1" x14ac:dyDescent="0.35">
      <c r="B301" s="22">
        <v>293</v>
      </c>
      <c r="C301" s="27">
        <f>IF(Změna!D310="","",Změna!D310)</f>
        <v>0</v>
      </c>
      <c r="D301" s="65">
        <f>IF(Změna!E310="","",Změna!E310)</f>
        <v>0</v>
      </c>
      <c r="E301" s="369"/>
      <c r="F301" s="370"/>
      <c r="G301" s="370"/>
      <c r="H301" s="370"/>
      <c r="I301" s="370"/>
      <c r="J301" s="370"/>
      <c r="K301" s="371"/>
      <c r="L301" s="68"/>
      <c r="M301" s="153">
        <f t="shared" si="47"/>
        <v>0</v>
      </c>
      <c r="N301" s="17">
        <f t="shared" si="48"/>
        <v>0</v>
      </c>
      <c r="O301" s="17">
        <f t="shared" si="49"/>
        <v>0</v>
      </c>
      <c r="P301" s="17">
        <f t="shared" si="50"/>
        <v>0</v>
      </c>
      <c r="Q301" s="17">
        <f t="shared" si="51"/>
        <v>0</v>
      </c>
      <c r="R301" s="17">
        <f t="shared" si="51"/>
        <v>0</v>
      </c>
      <c r="S301" s="17">
        <f t="shared" si="52"/>
        <v>0</v>
      </c>
      <c r="T301" s="68">
        <f t="shared" si="53"/>
        <v>0</v>
      </c>
      <c r="U301" s="68">
        <f t="shared" si="55"/>
        <v>1</v>
      </c>
      <c r="V301" s="68">
        <f t="shared" si="54"/>
        <v>0</v>
      </c>
      <c r="W301" s="99">
        <f>'ZoR 1'!M301+'ZoR 2'!M301+'ZoR 3'!M301+'ZoR 4'!M301+'ZoR 5'!M301+M301</f>
        <v>0</v>
      </c>
      <c r="X301" s="99">
        <f>'ZoR 1'!N301+'ZoR 2'!N301+'ZoR 3'!N301+'ZoR 4'!N301+'ZoR 5'!N301+N301</f>
        <v>0</v>
      </c>
      <c r="Y301" s="99">
        <f>'ZoR 1'!O301+'ZoR 2'!O301+'ZoR 3'!O301+'ZoR 4'!O301+'ZoR 5'!O301+O301</f>
        <v>0</v>
      </c>
      <c r="Z301" s="99">
        <f>'ZoR 1'!P301+'ZoR 2'!P301+'ZoR 3'!P301+'ZoR 4'!P301+'ZoR 5'!P301+P301</f>
        <v>0</v>
      </c>
      <c r="AA301" s="99">
        <f>'ZoR 1'!Q301+'ZoR 2'!Q301+'ZoR 3'!Q301+'ZoR 4'!Q301+'ZoR 5'!Q301+Q301</f>
        <v>0</v>
      </c>
      <c r="AB301" s="99">
        <f>'ZoR 1'!R301+'ZoR 2'!R301+'ZoR 3'!R301+'ZoR 4'!R301+'ZoR 5'!R301+R301</f>
        <v>0</v>
      </c>
      <c r="AC301" s="99">
        <f>'ZoR 1'!S301+'ZoR 2'!S301+'ZoR 3'!S301+'ZoR 4'!S301+'ZoR 5'!S301+S301</f>
        <v>0</v>
      </c>
      <c r="AD301" s="68">
        <f t="shared" ref="AD301:AD308" si="56">IF(D301&gt;0,IF(SUM(W301:AC301)&gt;0,IF(AA301&gt;0,1,0),0),0)</f>
        <v>0</v>
      </c>
      <c r="AE301" s="68"/>
    </row>
    <row r="302" spans="2:31" s="1" customFormat="1" ht="20.149999999999999" customHeight="1" x14ac:dyDescent="0.35">
      <c r="B302" s="22">
        <v>294</v>
      </c>
      <c r="C302" s="27">
        <f>IF(Změna!D311="","",Změna!D311)</f>
        <v>0</v>
      </c>
      <c r="D302" s="65">
        <f>IF(Změna!E311="","",Změna!E311)</f>
        <v>0</v>
      </c>
      <c r="E302" s="369"/>
      <c r="F302" s="370"/>
      <c r="G302" s="370"/>
      <c r="H302" s="370"/>
      <c r="I302" s="370"/>
      <c r="J302" s="370"/>
      <c r="K302" s="371"/>
      <c r="L302" s="68"/>
      <c r="M302" s="153">
        <f t="shared" si="47"/>
        <v>0</v>
      </c>
      <c r="N302" s="17">
        <f t="shared" si="48"/>
        <v>0</v>
      </c>
      <c r="O302" s="17">
        <f t="shared" si="49"/>
        <v>0</v>
      </c>
      <c r="P302" s="17">
        <f t="shared" si="50"/>
        <v>0</v>
      </c>
      <c r="Q302" s="17">
        <f t="shared" si="51"/>
        <v>0</v>
      </c>
      <c r="R302" s="17">
        <f t="shared" si="51"/>
        <v>0</v>
      </c>
      <c r="S302" s="17">
        <f t="shared" si="52"/>
        <v>0</v>
      </c>
      <c r="T302" s="68">
        <f t="shared" si="53"/>
        <v>0</v>
      </c>
      <c r="U302" s="68">
        <f t="shared" si="55"/>
        <v>1</v>
      </c>
      <c r="V302" s="68">
        <f t="shared" si="54"/>
        <v>0</v>
      </c>
      <c r="W302" s="99">
        <f>'ZoR 1'!M302+'ZoR 2'!M302+'ZoR 3'!M302+'ZoR 4'!M302+'ZoR 5'!M302+M302</f>
        <v>0</v>
      </c>
      <c r="X302" s="99">
        <f>'ZoR 1'!N302+'ZoR 2'!N302+'ZoR 3'!N302+'ZoR 4'!N302+'ZoR 5'!N302+N302</f>
        <v>0</v>
      </c>
      <c r="Y302" s="99">
        <f>'ZoR 1'!O302+'ZoR 2'!O302+'ZoR 3'!O302+'ZoR 4'!O302+'ZoR 5'!O302+O302</f>
        <v>0</v>
      </c>
      <c r="Z302" s="99">
        <f>'ZoR 1'!P302+'ZoR 2'!P302+'ZoR 3'!P302+'ZoR 4'!P302+'ZoR 5'!P302+P302</f>
        <v>0</v>
      </c>
      <c r="AA302" s="99">
        <f>'ZoR 1'!Q302+'ZoR 2'!Q302+'ZoR 3'!Q302+'ZoR 4'!Q302+'ZoR 5'!Q302+Q302</f>
        <v>0</v>
      </c>
      <c r="AB302" s="99">
        <f>'ZoR 1'!R302+'ZoR 2'!R302+'ZoR 3'!R302+'ZoR 4'!R302+'ZoR 5'!R302+R302</f>
        <v>0</v>
      </c>
      <c r="AC302" s="99">
        <f>'ZoR 1'!S302+'ZoR 2'!S302+'ZoR 3'!S302+'ZoR 4'!S302+'ZoR 5'!S302+S302</f>
        <v>0</v>
      </c>
      <c r="AD302" s="68">
        <f t="shared" si="56"/>
        <v>0</v>
      </c>
      <c r="AE302" s="68"/>
    </row>
    <row r="303" spans="2:31" s="1" customFormat="1" ht="20.149999999999999" customHeight="1" x14ac:dyDescent="0.35">
      <c r="B303" s="22">
        <v>295</v>
      </c>
      <c r="C303" s="27">
        <f>IF(Změna!D312="","",Změna!D312)</f>
        <v>0</v>
      </c>
      <c r="D303" s="65">
        <f>IF(Změna!E312="","",Změna!E312)</f>
        <v>0</v>
      </c>
      <c r="E303" s="369"/>
      <c r="F303" s="370"/>
      <c r="G303" s="370"/>
      <c r="H303" s="370"/>
      <c r="I303" s="370"/>
      <c r="J303" s="370"/>
      <c r="K303" s="371"/>
      <c r="L303" s="68"/>
      <c r="M303" s="153">
        <f t="shared" si="47"/>
        <v>0</v>
      </c>
      <c r="N303" s="17">
        <f t="shared" si="48"/>
        <v>0</v>
      </c>
      <c r="O303" s="17">
        <f t="shared" si="49"/>
        <v>0</v>
      </c>
      <c r="P303" s="17">
        <f t="shared" si="50"/>
        <v>0</v>
      </c>
      <c r="Q303" s="17">
        <f t="shared" si="51"/>
        <v>0</v>
      </c>
      <c r="R303" s="17">
        <f t="shared" si="51"/>
        <v>0</v>
      </c>
      <c r="S303" s="17">
        <f t="shared" si="52"/>
        <v>0</v>
      </c>
      <c r="T303" s="68">
        <f t="shared" si="53"/>
        <v>0</v>
      </c>
      <c r="U303" s="68">
        <f t="shared" si="55"/>
        <v>1</v>
      </c>
      <c r="V303" s="68">
        <f t="shared" si="54"/>
        <v>0</v>
      </c>
      <c r="W303" s="99">
        <f>'ZoR 1'!M303+'ZoR 2'!M303+'ZoR 3'!M303+'ZoR 4'!M303+'ZoR 5'!M303+M303</f>
        <v>0</v>
      </c>
      <c r="X303" s="99">
        <f>'ZoR 1'!N303+'ZoR 2'!N303+'ZoR 3'!N303+'ZoR 4'!N303+'ZoR 5'!N303+N303</f>
        <v>0</v>
      </c>
      <c r="Y303" s="99">
        <f>'ZoR 1'!O303+'ZoR 2'!O303+'ZoR 3'!O303+'ZoR 4'!O303+'ZoR 5'!O303+O303</f>
        <v>0</v>
      </c>
      <c r="Z303" s="99">
        <f>'ZoR 1'!P303+'ZoR 2'!P303+'ZoR 3'!P303+'ZoR 4'!P303+'ZoR 5'!P303+P303</f>
        <v>0</v>
      </c>
      <c r="AA303" s="99">
        <f>'ZoR 1'!Q303+'ZoR 2'!Q303+'ZoR 3'!Q303+'ZoR 4'!Q303+'ZoR 5'!Q303+Q303</f>
        <v>0</v>
      </c>
      <c r="AB303" s="99">
        <f>'ZoR 1'!R303+'ZoR 2'!R303+'ZoR 3'!R303+'ZoR 4'!R303+'ZoR 5'!R303+R303</f>
        <v>0</v>
      </c>
      <c r="AC303" s="99">
        <f>'ZoR 1'!S303+'ZoR 2'!S303+'ZoR 3'!S303+'ZoR 4'!S303+'ZoR 5'!S303+S303</f>
        <v>0</v>
      </c>
      <c r="AD303" s="68">
        <f t="shared" si="56"/>
        <v>0</v>
      </c>
      <c r="AE303" s="68"/>
    </row>
    <row r="304" spans="2:31" s="1" customFormat="1" ht="20.149999999999999" customHeight="1" x14ac:dyDescent="0.35">
      <c r="B304" s="22">
        <v>296</v>
      </c>
      <c r="C304" s="27">
        <f>IF(Změna!D313="","",Změna!D313)</f>
        <v>0</v>
      </c>
      <c r="D304" s="65">
        <f>IF(Změna!E313="","",Změna!E313)</f>
        <v>0</v>
      </c>
      <c r="E304" s="369"/>
      <c r="F304" s="370"/>
      <c r="G304" s="370"/>
      <c r="H304" s="370"/>
      <c r="I304" s="370"/>
      <c r="J304" s="370"/>
      <c r="K304" s="371"/>
      <c r="L304" s="68"/>
      <c r="M304" s="153">
        <f t="shared" si="47"/>
        <v>0</v>
      </c>
      <c r="N304" s="17">
        <f t="shared" si="48"/>
        <v>0</v>
      </c>
      <c r="O304" s="17">
        <f t="shared" si="49"/>
        <v>0</v>
      </c>
      <c r="P304" s="17">
        <f t="shared" si="50"/>
        <v>0</v>
      </c>
      <c r="Q304" s="17">
        <f t="shared" si="51"/>
        <v>0</v>
      </c>
      <c r="R304" s="17">
        <f t="shared" si="51"/>
        <v>0</v>
      </c>
      <c r="S304" s="17">
        <f t="shared" si="52"/>
        <v>0</v>
      </c>
      <c r="T304" s="68">
        <f t="shared" si="53"/>
        <v>0</v>
      </c>
      <c r="U304" s="68">
        <f t="shared" si="55"/>
        <v>1</v>
      </c>
      <c r="V304" s="68">
        <f t="shared" si="54"/>
        <v>0</v>
      </c>
      <c r="W304" s="99">
        <f>'ZoR 1'!M304+'ZoR 2'!M304+'ZoR 3'!M304+'ZoR 4'!M304+'ZoR 5'!M304+M304</f>
        <v>0</v>
      </c>
      <c r="X304" s="99">
        <f>'ZoR 1'!N304+'ZoR 2'!N304+'ZoR 3'!N304+'ZoR 4'!N304+'ZoR 5'!N304+N304</f>
        <v>0</v>
      </c>
      <c r="Y304" s="99">
        <f>'ZoR 1'!O304+'ZoR 2'!O304+'ZoR 3'!O304+'ZoR 4'!O304+'ZoR 5'!O304+O304</f>
        <v>0</v>
      </c>
      <c r="Z304" s="99">
        <f>'ZoR 1'!P304+'ZoR 2'!P304+'ZoR 3'!P304+'ZoR 4'!P304+'ZoR 5'!P304+P304</f>
        <v>0</v>
      </c>
      <c r="AA304" s="99">
        <f>'ZoR 1'!Q304+'ZoR 2'!Q304+'ZoR 3'!Q304+'ZoR 4'!Q304+'ZoR 5'!Q304+Q304</f>
        <v>0</v>
      </c>
      <c r="AB304" s="99">
        <f>'ZoR 1'!R304+'ZoR 2'!R304+'ZoR 3'!R304+'ZoR 4'!R304+'ZoR 5'!R304+R304</f>
        <v>0</v>
      </c>
      <c r="AC304" s="99">
        <f>'ZoR 1'!S304+'ZoR 2'!S304+'ZoR 3'!S304+'ZoR 4'!S304+'ZoR 5'!S304+S304</f>
        <v>0</v>
      </c>
      <c r="AD304" s="68">
        <f t="shared" si="56"/>
        <v>0</v>
      </c>
      <c r="AE304" s="68"/>
    </row>
    <row r="305" spans="2:31" s="1" customFormat="1" ht="20.149999999999999" customHeight="1" x14ac:dyDescent="0.35">
      <c r="B305" s="22">
        <v>297</v>
      </c>
      <c r="C305" s="27">
        <f>IF(Změna!D314="","",Změna!D314)</f>
        <v>0</v>
      </c>
      <c r="D305" s="65">
        <f>IF(Změna!E314="","",Změna!E314)</f>
        <v>0</v>
      </c>
      <c r="E305" s="369"/>
      <c r="F305" s="370"/>
      <c r="G305" s="370"/>
      <c r="H305" s="370"/>
      <c r="I305" s="370"/>
      <c r="J305" s="370"/>
      <c r="K305" s="371"/>
      <c r="L305" s="68"/>
      <c r="M305" s="153">
        <f t="shared" si="47"/>
        <v>0</v>
      </c>
      <c r="N305" s="17">
        <f t="shared" si="48"/>
        <v>0</v>
      </c>
      <c r="O305" s="17">
        <f t="shared" si="49"/>
        <v>0</v>
      </c>
      <c r="P305" s="17">
        <f t="shared" si="50"/>
        <v>0</v>
      </c>
      <c r="Q305" s="17">
        <f t="shared" si="51"/>
        <v>0</v>
      </c>
      <c r="R305" s="17">
        <f t="shared" si="51"/>
        <v>0</v>
      </c>
      <c r="S305" s="17">
        <f t="shared" si="52"/>
        <v>0</v>
      </c>
      <c r="T305" s="68">
        <f t="shared" si="53"/>
        <v>0</v>
      </c>
      <c r="U305" s="68">
        <f t="shared" si="55"/>
        <v>1</v>
      </c>
      <c r="V305" s="68">
        <f t="shared" si="54"/>
        <v>0</v>
      </c>
      <c r="W305" s="99">
        <f>'ZoR 1'!M305+'ZoR 2'!M305+'ZoR 3'!M305+'ZoR 4'!M305+'ZoR 5'!M305+M305</f>
        <v>0</v>
      </c>
      <c r="X305" s="99">
        <f>'ZoR 1'!N305+'ZoR 2'!N305+'ZoR 3'!N305+'ZoR 4'!N305+'ZoR 5'!N305+N305</f>
        <v>0</v>
      </c>
      <c r="Y305" s="99">
        <f>'ZoR 1'!O305+'ZoR 2'!O305+'ZoR 3'!O305+'ZoR 4'!O305+'ZoR 5'!O305+O305</f>
        <v>0</v>
      </c>
      <c r="Z305" s="99">
        <f>'ZoR 1'!P305+'ZoR 2'!P305+'ZoR 3'!P305+'ZoR 4'!P305+'ZoR 5'!P305+P305</f>
        <v>0</v>
      </c>
      <c r="AA305" s="99">
        <f>'ZoR 1'!Q305+'ZoR 2'!Q305+'ZoR 3'!Q305+'ZoR 4'!Q305+'ZoR 5'!Q305+Q305</f>
        <v>0</v>
      </c>
      <c r="AB305" s="99">
        <f>'ZoR 1'!R305+'ZoR 2'!R305+'ZoR 3'!R305+'ZoR 4'!R305+'ZoR 5'!R305+R305</f>
        <v>0</v>
      </c>
      <c r="AC305" s="99">
        <f>'ZoR 1'!S305+'ZoR 2'!S305+'ZoR 3'!S305+'ZoR 4'!S305+'ZoR 5'!S305+S305</f>
        <v>0</v>
      </c>
      <c r="AD305" s="68">
        <f t="shared" si="56"/>
        <v>0</v>
      </c>
      <c r="AE305" s="68"/>
    </row>
    <row r="306" spans="2:31" s="1" customFormat="1" ht="20.149999999999999" customHeight="1" x14ac:dyDescent="0.35">
      <c r="B306" s="22">
        <v>298</v>
      </c>
      <c r="C306" s="27">
        <f>IF(Změna!D315="","",Změna!D315)</f>
        <v>0</v>
      </c>
      <c r="D306" s="65">
        <f>IF(Změna!E315="","",Změna!E315)</f>
        <v>0</v>
      </c>
      <c r="E306" s="369"/>
      <c r="F306" s="370"/>
      <c r="G306" s="370"/>
      <c r="H306" s="370"/>
      <c r="I306" s="370"/>
      <c r="J306" s="370"/>
      <c r="K306" s="371"/>
      <c r="L306" s="68"/>
      <c r="M306" s="153">
        <f t="shared" si="47"/>
        <v>0</v>
      </c>
      <c r="N306" s="17">
        <f t="shared" si="48"/>
        <v>0</v>
      </c>
      <c r="O306" s="17">
        <f t="shared" si="49"/>
        <v>0</v>
      </c>
      <c r="P306" s="17">
        <f t="shared" si="50"/>
        <v>0</v>
      </c>
      <c r="Q306" s="17">
        <f t="shared" si="51"/>
        <v>0</v>
      </c>
      <c r="R306" s="17">
        <f t="shared" si="51"/>
        <v>0</v>
      </c>
      <c r="S306" s="17">
        <f t="shared" si="52"/>
        <v>0</v>
      </c>
      <c r="T306" s="68">
        <f t="shared" si="53"/>
        <v>0</v>
      </c>
      <c r="U306" s="68">
        <f t="shared" si="55"/>
        <v>1</v>
      </c>
      <c r="V306" s="68">
        <f t="shared" si="54"/>
        <v>0</v>
      </c>
      <c r="W306" s="99">
        <f>'ZoR 1'!M306+'ZoR 2'!M306+'ZoR 3'!M306+'ZoR 4'!M306+'ZoR 5'!M306+M306</f>
        <v>0</v>
      </c>
      <c r="X306" s="99">
        <f>'ZoR 1'!N306+'ZoR 2'!N306+'ZoR 3'!N306+'ZoR 4'!N306+'ZoR 5'!N306+N306</f>
        <v>0</v>
      </c>
      <c r="Y306" s="99">
        <f>'ZoR 1'!O306+'ZoR 2'!O306+'ZoR 3'!O306+'ZoR 4'!O306+'ZoR 5'!O306+O306</f>
        <v>0</v>
      </c>
      <c r="Z306" s="99">
        <f>'ZoR 1'!P306+'ZoR 2'!P306+'ZoR 3'!P306+'ZoR 4'!P306+'ZoR 5'!P306+P306</f>
        <v>0</v>
      </c>
      <c r="AA306" s="99">
        <f>'ZoR 1'!Q306+'ZoR 2'!Q306+'ZoR 3'!Q306+'ZoR 4'!Q306+'ZoR 5'!Q306+Q306</f>
        <v>0</v>
      </c>
      <c r="AB306" s="99">
        <f>'ZoR 1'!R306+'ZoR 2'!R306+'ZoR 3'!R306+'ZoR 4'!R306+'ZoR 5'!R306+R306</f>
        <v>0</v>
      </c>
      <c r="AC306" s="99">
        <f>'ZoR 1'!S306+'ZoR 2'!S306+'ZoR 3'!S306+'ZoR 4'!S306+'ZoR 5'!S306+S306</f>
        <v>0</v>
      </c>
      <c r="AD306" s="68">
        <f t="shared" si="56"/>
        <v>0</v>
      </c>
      <c r="AE306" s="68"/>
    </row>
    <row r="307" spans="2:31" s="1" customFormat="1" ht="20.149999999999999" customHeight="1" x14ac:dyDescent="0.35">
      <c r="B307" s="22">
        <v>299</v>
      </c>
      <c r="C307" s="27">
        <f>IF(Změna!D316="","",Změna!D316)</f>
        <v>0</v>
      </c>
      <c r="D307" s="65">
        <f>IF(Změna!E316="","",Změna!E316)</f>
        <v>0</v>
      </c>
      <c r="E307" s="369"/>
      <c r="F307" s="370"/>
      <c r="G307" s="370"/>
      <c r="H307" s="370"/>
      <c r="I307" s="370"/>
      <c r="J307" s="370"/>
      <c r="K307" s="371"/>
      <c r="L307" s="68"/>
      <c r="M307" s="153">
        <f t="shared" si="47"/>
        <v>0</v>
      </c>
      <c r="N307" s="17">
        <f t="shared" si="48"/>
        <v>0</v>
      </c>
      <c r="O307" s="17">
        <f t="shared" si="49"/>
        <v>0</v>
      </c>
      <c r="P307" s="17">
        <f t="shared" si="50"/>
        <v>0</v>
      </c>
      <c r="Q307" s="17">
        <f t="shared" si="51"/>
        <v>0</v>
      </c>
      <c r="R307" s="17">
        <f t="shared" si="51"/>
        <v>0</v>
      </c>
      <c r="S307" s="17">
        <f t="shared" si="52"/>
        <v>0</v>
      </c>
      <c r="T307" s="68">
        <f t="shared" si="53"/>
        <v>0</v>
      </c>
      <c r="U307" s="68">
        <f t="shared" si="55"/>
        <v>1</v>
      </c>
      <c r="V307" s="68">
        <f t="shared" si="54"/>
        <v>0</v>
      </c>
      <c r="W307" s="99">
        <f>'ZoR 1'!M307+'ZoR 2'!M307+'ZoR 3'!M307+'ZoR 4'!M307+'ZoR 5'!M307+M307</f>
        <v>0</v>
      </c>
      <c r="X307" s="99">
        <f>'ZoR 1'!N307+'ZoR 2'!N307+'ZoR 3'!N307+'ZoR 4'!N307+'ZoR 5'!N307+N307</f>
        <v>0</v>
      </c>
      <c r="Y307" s="99">
        <f>'ZoR 1'!O307+'ZoR 2'!O307+'ZoR 3'!O307+'ZoR 4'!O307+'ZoR 5'!O307+O307</f>
        <v>0</v>
      </c>
      <c r="Z307" s="99">
        <f>'ZoR 1'!P307+'ZoR 2'!P307+'ZoR 3'!P307+'ZoR 4'!P307+'ZoR 5'!P307+P307</f>
        <v>0</v>
      </c>
      <c r="AA307" s="99">
        <f>'ZoR 1'!Q307+'ZoR 2'!Q307+'ZoR 3'!Q307+'ZoR 4'!Q307+'ZoR 5'!Q307+Q307</f>
        <v>0</v>
      </c>
      <c r="AB307" s="99">
        <f>'ZoR 1'!R307+'ZoR 2'!R307+'ZoR 3'!R307+'ZoR 4'!R307+'ZoR 5'!R307+R307</f>
        <v>0</v>
      </c>
      <c r="AC307" s="99">
        <f>'ZoR 1'!S307+'ZoR 2'!S307+'ZoR 3'!S307+'ZoR 4'!S307+'ZoR 5'!S307+S307</f>
        <v>0</v>
      </c>
      <c r="AD307" s="68">
        <f t="shared" si="56"/>
        <v>0</v>
      </c>
      <c r="AE307" s="68"/>
    </row>
    <row r="308" spans="2:31" s="1" customFormat="1" ht="20.149999999999999" customHeight="1" thickBot="1" x14ac:dyDescent="0.4">
      <c r="B308" s="23">
        <v>300</v>
      </c>
      <c r="C308" s="355">
        <f>IF(Změna!D317="","",Změna!D317)</f>
        <v>0</v>
      </c>
      <c r="D308" s="356">
        <f>IF(Změna!E317="","",Změna!E317)</f>
        <v>0</v>
      </c>
      <c r="E308" s="372"/>
      <c r="F308" s="373"/>
      <c r="G308" s="373"/>
      <c r="H308" s="373"/>
      <c r="I308" s="373"/>
      <c r="J308" s="373"/>
      <c r="K308" s="374"/>
      <c r="L308" s="68"/>
      <c r="M308" s="153">
        <f t="shared" si="47"/>
        <v>0</v>
      </c>
      <c r="N308" s="17">
        <f t="shared" si="48"/>
        <v>0</v>
      </c>
      <c r="O308" s="17">
        <f t="shared" si="49"/>
        <v>0</v>
      </c>
      <c r="P308" s="17">
        <f t="shared" si="50"/>
        <v>0</v>
      </c>
      <c r="Q308" s="17">
        <f t="shared" si="51"/>
        <v>0</v>
      </c>
      <c r="R308" s="17">
        <f t="shared" si="51"/>
        <v>0</v>
      </c>
      <c r="S308" s="17">
        <f t="shared" si="52"/>
        <v>0</v>
      </c>
      <c r="T308" s="68">
        <f t="shared" si="53"/>
        <v>0</v>
      </c>
      <c r="U308" s="68">
        <f t="shared" si="55"/>
        <v>1</v>
      </c>
      <c r="V308" s="68">
        <f t="shared" si="54"/>
        <v>0</v>
      </c>
      <c r="W308" s="99">
        <f>'ZoR 1'!M308+'ZoR 2'!M308+'ZoR 3'!M308+'ZoR 4'!M308+'ZoR 5'!M308+M308</f>
        <v>0</v>
      </c>
      <c r="X308" s="99">
        <f>'ZoR 1'!N308+'ZoR 2'!N308+'ZoR 3'!N308+'ZoR 4'!N308+'ZoR 5'!N308+N308</f>
        <v>0</v>
      </c>
      <c r="Y308" s="99">
        <f>'ZoR 1'!O308+'ZoR 2'!O308+'ZoR 3'!O308+'ZoR 4'!O308+'ZoR 5'!O308+O308</f>
        <v>0</v>
      </c>
      <c r="Z308" s="99">
        <f>'ZoR 1'!P308+'ZoR 2'!P308+'ZoR 3'!P308+'ZoR 4'!P308+'ZoR 5'!P308+P308</f>
        <v>0</v>
      </c>
      <c r="AA308" s="99">
        <f>'ZoR 1'!Q308+'ZoR 2'!Q308+'ZoR 3'!Q308+'ZoR 4'!Q308+'ZoR 5'!Q308+Q308</f>
        <v>0</v>
      </c>
      <c r="AB308" s="99">
        <f>'ZoR 1'!R308+'ZoR 2'!R308+'ZoR 3'!R308+'ZoR 4'!R308+'ZoR 5'!R308+R308</f>
        <v>0</v>
      </c>
      <c r="AC308" s="99">
        <f>'ZoR 1'!S308+'ZoR 2'!S308+'ZoR 3'!S308+'ZoR 4'!S308+'ZoR 5'!S308+S308</f>
        <v>0</v>
      </c>
      <c r="AD308" s="68">
        <f t="shared" si="56"/>
        <v>0</v>
      </c>
      <c r="AE308" s="68"/>
    </row>
    <row r="312" spans="2:31" x14ac:dyDescent="0.45">
      <c r="O312" s="26"/>
    </row>
    <row r="313" spans="2:31" x14ac:dyDescent="0.45">
      <c r="G313" s="26"/>
    </row>
  </sheetData>
  <sheetProtection algorithmName="SHA-512" hashValue="Q1su/8Pcl4PC2EZHFmb1qnMiOii9nMblb+BbxqL/zljKwpxZ6BMEo2Oj5ADKwN8hkSbb4YSLWebVv4oHhnGwhA==" saltValue="lqmHz9ou5hE9Tor2fMa+ag==" spinCount="100000" sheet="1" objects="1" scenarios="1" autoFilter="0"/>
  <mergeCells count="11">
    <mergeCell ref="I8:J8"/>
    <mergeCell ref="I3:J3"/>
    <mergeCell ref="E7:K7"/>
    <mergeCell ref="I2:J2"/>
    <mergeCell ref="K3:K4"/>
    <mergeCell ref="V3:V4"/>
    <mergeCell ref="C3:C4"/>
    <mergeCell ref="E3:E4"/>
    <mergeCell ref="F3:F4"/>
    <mergeCell ref="G3:G4"/>
    <mergeCell ref="H3:H4"/>
  </mergeCells>
  <conditionalFormatting sqref="D9:D308">
    <cfRule type="expression" dxfId="7" priority="2">
      <formula>$T9=1</formula>
    </cfRule>
  </conditionalFormatting>
  <conditionalFormatting sqref="J5">
    <cfRule type="expression" dxfId="6" priority="1">
      <formula>$V$8&gt;0</formula>
    </cfRule>
  </conditionalFormatting>
  <dataValidations count="2">
    <dataValidation type="whole" allowBlank="1" showInputMessage="1" showErrorMessage="1" sqref="E9:S308 W9:AC308" xr:uid="{00000000-0002-0000-1400-000000000000}">
      <formula1>0</formula1>
      <formula2>1000000</formula2>
    </dataValidation>
    <dataValidation operator="equal" allowBlank="1" showInputMessage="1" showErrorMessage="1" error="vyplňte 8 místné číslo (u kratšího doplňte zpředu 0)" sqref="C9:D308" xr:uid="{00000000-0002-0000-1400-000001000000}"/>
  </dataValidations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Q3003"/>
  <sheetViews>
    <sheetView workbookViewId="0">
      <pane xSplit="2" ySplit="3" topLeftCell="C4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8.7265625" defaultRowHeight="14.5" x14ac:dyDescent="0.35"/>
  <cols>
    <col min="1" max="1" width="5.453125" style="49" customWidth="1"/>
    <col min="2" max="2" width="1.453125" style="55" customWidth="1"/>
    <col min="3" max="3" width="24.453125" style="49" customWidth="1"/>
    <col min="4" max="4" width="20.7265625" style="49" customWidth="1"/>
    <col min="5" max="5" width="36.54296875" style="50" customWidth="1"/>
    <col min="6" max="16" width="8.7265625" style="51"/>
    <col min="17" max="17" width="0" style="245" hidden="1" customWidth="1"/>
    <col min="18" max="16384" width="8.7265625" style="51"/>
  </cols>
  <sheetData>
    <row r="1" spans="1:17" ht="45" customHeight="1" x14ac:dyDescent="0.35">
      <c r="A1" s="529" t="s">
        <v>99</v>
      </c>
      <c r="B1" s="530"/>
      <c r="C1" s="530"/>
      <c r="D1" s="530"/>
      <c r="E1" s="330">
        <f>SUM(D4:D3003)</f>
        <v>0</v>
      </c>
      <c r="Q1" s="528" t="s">
        <v>81</v>
      </c>
    </row>
    <row r="2" spans="1:17" ht="22" customHeight="1" x14ac:dyDescent="0.35">
      <c r="A2" s="531" t="s">
        <v>156</v>
      </c>
      <c r="B2" s="532"/>
      <c r="C2" s="532"/>
      <c r="D2" s="532"/>
      <c r="E2" s="533"/>
      <c r="Q2" s="528"/>
    </row>
    <row r="3" spans="1:17" s="52" customFormat="1" ht="31" customHeight="1" thickBot="1" x14ac:dyDescent="0.4">
      <c r="A3" s="331"/>
      <c r="B3" s="252"/>
      <c r="C3" s="253" t="s">
        <v>82</v>
      </c>
      <c r="D3" s="328" t="s">
        <v>83</v>
      </c>
      <c r="E3" s="254" t="s">
        <v>84</v>
      </c>
      <c r="Q3" s="528"/>
    </row>
    <row r="4" spans="1:17" ht="20.149999999999999" customHeight="1" x14ac:dyDescent="0.35">
      <c r="A4" s="248">
        <v>1</v>
      </c>
      <c r="B4" s="179" t="str">
        <f>_xlfn.CONCAT(C4,D4)</f>
        <v xml:space="preserve"> </v>
      </c>
      <c r="C4" s="329" t="s">
        <v>85</v>
      </c>
      <c r="D4" s="177"/>
      <c r="E4" s="56"/>
      <c r="Q4" s="245">
        <f>IF(AND(D4&gt;0,OR(C4="",C4=" ")),1,0)</f>
        <v>0</v>
      </c>
    </row>
    <row r="5" spans="1:17" ht="20.149999999999999" customHeight="1" x14ac:dyDescent="0.35">
      <c r="A5" s="248">
        <v>2</v>
      </c>
      <c r="B5" s="179" t="str">
        <f t="shared" ref="B5:B68" si="0">_xlfn.CONCAT(C5,D5)</f>
        <v xml:space="preserve"> </v>
      </c>
      <c r="C5" s="266" t="s">
        <v>85</v>
      </c>
      <c r="D5" s="176"/>
      <c r="E5" s="53"/>
      <c r="Q5" s="245">
        <f t="shared" ref="Q5:Q68" si="1">IF(AND(D5&gt;0,OR(C5="",C5=" ")),1,0)</f>
        <v>0</v>
      </c>
    </row>
    <row r="6" spans="1:17" ht="20.149999999999999" customHeight="1" x14ac:dyDescent="0.35">
      <c r="A6" s="247">
        <v>3</v>
      </c>
      <c r="B6" s="179" t="str">
        <f t="shared" si="0"/>
        <v xml:space="preserve"> </v>
      </c>
      <c r="C6" s="266" t="s">
        <v>85</v>
      </c>
      <c r="D6" s="176"/>
      <c r="E6" s="53"/>
      <c r="Q6" s="245">
        <f t="shared" si="1"/>
        <v>0</v>
      </c>
    </row>
    <row r="7" spans="1:17" ht="20.149999999999999" customHeight="1" x14ac:dyDescent="0.35">
      <c r="A7" s="247">
        <v>4</v>
      </c>
      <c r="B7" s="179" t="str">
        <f t="shared" si="0"/>
        <v xml:space="preserve"> </v>
      </c>
      <c r="C7" s="266" t="s">
        <v>85</v>
      </c>
      <c r="D7" s="176"/>
      <c r="E7" s="53"/>
      <c r="Q7" s="245">
        <f t="shared" si="1"/>
        <v>0</v>
      </c>
    </row>
    <row r="8" spans="1:17" ht="20.149999999999999" customHeight="1" x14ac:dyDescent="0.35">
      <c r="A8" s="247">
        <v>5</v>
      </c>
      <c r="B8" s="179" t="str">
        <f t="shared" si="0"/>
        <v xml:space="preserve"> </v>
      </c>
      <c r="C8" s="266" t="s">
        <v>85</v>
      </c>
      <c r="D8" s="176"/>
      <c r="E8" s="53"/>
      <c r="Q8" s="245">
        <f t="shared" si="1"/>
        <v>0</v>
      </c>
    </row>
    <row r="9" spans="1:17" ht="20.149999999999999" customHeight="1" x14ac:dyDescent="0.35">
      <c r="A9" s="247">
        <v>6</v>
      </c>
      <c r="B9" s="179" t="str">
        <f t="shared" si="0"/>
        <v xml:space="preserve"> </v>
      </c>
      <c r="C9" s="266" t="s">
        <v>85</v>
      </c>
      <c r="D9" s="176"/>
      <c r="E9" s="53"/>
      <c r="Q9" s="245">
        <f t="shared" si="1"/>
        <v>0</v>
      </c>
    </row>
    <row r="10" spans="1:17" ht="20.149999999999999" customHeight="1" x14ac:dyDescent="0.35">
      <c r="A10" s="247">
        <v>7</v>
      </c>
      <c r="B10" s="179" t="str">
        <f t="shared" si="0"/>
        <v xml:space="preserve"> </v>
      </c>
      <c r="C10" s="266" t="s">
        <v>85</v>
      </c>
      <c r="D10" s="176"/>
      <c r="E10" s="53"/>
      <c r="Q10" s="245">
        <f t="shared" si="1"/>
        <v>0</v>
      </c>
    </row>
    <row r="11" spans="1:17" ht="20.149999999999999" customHeight="1" x14ac:dyDescent="0.35">
      <c r="A11" s="247">
        <v>8</v>
      </c>
      <c r="B11" s="179" t="str">
        <f t="shared" si="0"/>
        <v xml:space="preserve"> </v>
      </c>
      <c r="C11" s="266" t="s">
        <v>85</v>
      </c>
      <c r="D11" s="176"/>
      <c r="E11" s="53"/>
      <c r="Q11" s="245">
        <f t="shared" si="1"/>
        <v>0</v>
      </c>
    </row>
    <row r="12" spans="1:17" ht="20.149999999999999" customHeight="1" x14ac:dyDescent="0.35">
      <c r="A12" s="247">
        <v>9</v>
      </c>
      <c r="B12" s="179" t="str">
        <f t="shared" si="0"/>
        <v xml:space="preserve"> </v>
      </c>
      <c r="C12" s="266" t="s">
        <v>85</v>
      </c>
      <c r="D12" s="176"/>
      <c r="E12" s="53"/>
      <c r="Q12" s="245">
        <f t="shared" si="1"/>
        <v>0</v>
      </c>
    </row>
    <row r="13" spans="1:17" ht="20.149999999999999" customHeight="1" x14ac:dyDescent="0.35">
      <c r="A13" s="247">
        <v>10</v>
      </c>
      <c r="B13" s="179" t="str">
        <f t="shared" si="0"/>
        <v xml:space="preserve"> </v>
      </c>
      <c r="C13" s="266" t="s">
        <v>85</v>
      </c>
      <c r="D13" s="176"/>
      <c r="E13" s="53"/>
      <c r="Q13" s="245">
        <f t="shared" si="1"/>
        <v>0</v>
      </c>
    </row>
    <row r="14" spans="1:17" ht="20.149999999999999" customHeight="1" x14ac:dyDescent="0.35">
      <c r="A14" s="247">
        <v>11</v>
      </c>
      <c r="B14" s="179" t="str">
        <f t="shared" si="0"/>
        <v xml:space="preserve"> </v>
      </c>
      <c r="C14" s="266" t="s">
        <v>85</v>
      </c>
      <c r="D14" s="176"/>
      <c r="E14" s="53"/>
      <c r="Q14" s="245">
        <f t="shared" si="1"/>
        <v>0</v>
      </c>
    </row>
    <row r="15" spans="1:17" ht="20.149999999999999" customHeight="1" x14ac:dyDescent="0.35">
      <c r="A15" s="247">
        <v>12</v>
      </c>
      <c r="B15" s="179" t="str">
        <f t="shared" si="0"/>
        <v xml:space="preserve"> </v>
      </c>
      <c r="C15" s="266" t="s">
        <v>85</v>
      </c>
      <c r="D15" s="176"/>
      <c r="E15" s="53"/>
      <c r="Q15" s="245">
        <f t="shared" si="1"/>
        <v>0</v>
      </c>
    </row>
    <row r="16" spans="1:17" ht="20.149999999999999" customHeight="1" x14ac:dyDescent="0.35">
      <c r="A16" s="247">
        <v>13</v>
      </c>
      <c r="B16" s="179" t="str">
        <f t="shared" si="0"/>
        <v xml:space="preserve"> </v>
      </c>
      <c r="C16" s="266" t="s">
        <v>85</v>
      </c>
      <c r="D16" s="176"/>
      <c r="E16" s="53"/>
      <c r="Q16" s="245">
        <f t="shared" si="1"/>
        <v>0</v>
      </c>
    </row>
    <row r="17" spans="1:17" ht="20.149999999999999" customHeight="1" x14ac:dyDescent="0.35">
      <c r="A17" s="247">
        <v>14</v>
      </c>
      <c r="B17" s="179" t="str">
        <f t="shared" si="0"/>
        <v xml:space="preserve"> </v>
      </c>
      <c r="C17" s="266" t="s">
        <v>85</v>
      </c>
      <c r="D17" s="176"/>
      <c r="E17" s="53"/>
      <c r="Q17" s="245">
        <f t="shared" si="1"/>
        <v>0</v>
      </c>
    </row>
    <row r="18" spans="1:17" ht="20.149999999999999" customHeight="1" x14ac:dyDescent="0.35">
      <c r="A18" s="247">
        <v>15</v>
      </c>
      <c r="B18" s="179" t="str">
        <f t="shared" si="0"/>
        <v xml:space="preserve"> </v>
      </c>
      <c r="C18" s="266" t="s">
        <v>85</v>
      </c>
      <c r="D18" s="176"/>
      <c r="E18" s="53"/>
      <c r="Q18" s="245">
        <f t="shared" si="1"/>
        <v>0</v>
      </c>
    </row>
    <row r="19" spans="1:17" ht="20.149999999999999" customHeight="1" x14ac:dyDescent="0.35">
      <c r="A19" s="247">
        <v>16</v>
      </c>
      <c r="B19" s="179" t="str">
        <f t="shared" si="0"/>
        <v xml:space="preserve"> </v>
      </c>
      <c r="C19" s="266" t="s">
        <v>85</v>
      </c>
      <c r="D19" s="176"/>
      <c r="E19" s="53"/>
      <c r="Q19" s="245">
        <f t="shared" si="1"/>
        <v>0</v>
      </c>
    </row>
    <row r="20" spans="1:17" ht="20.149999999999999" customHeight="1" x14ac:dyDescent="0.35">
      <c r="A20" s="247">
        <v>17</v>
      </c>
      <c r="B20" s="179" t="str">
        <f t="shared" si="0"/>
        <v xml:space="preserve"> </v>
      </c>
      <c r="C20" s="266" t="s">
        <v>85</v>
      </c>
      <c r="D20" s="176"/>
      <c r="E20" s="53"/>
      <c r="Q20" s="245">
        <f t="shared" si="1"/>
        <v>0</v>
      </c>
    </row>
    <row r="21" spans="1:17" ht="20.149999999999999" customHeight="1" x14ac:dyDescent="0.35">
      <c r="A21" s="247">
        <v>18</v>
      </c>
      <c r="B21" s="179" t="str">
        <f t="shared" si="0"/>
        <v xml:space="preserve"> </v>
      </c>
      <c r="C21" s="266" t="s">
        <v>85</v>
      </c>
      <c r="D21" s="176"/>
      <c r="E21" s="53"/>
      <c r="Q21" s="245">
        <f t="shared" si="1"/>
        <v>0</v>
      </c>
    </row>
    <row r="22" spans="1:17" ht="20.149999999999999" customHeight="1" x14ac:dyDescent="0.35">
      <c r="A22" s="247">
        <v>19</v>
      </c>
      <c r="B22" s="179" t="str">
        <f t="shared" si="0"/>
        <v xml:space="preserve"> </v>
      </c>
      <c r="C22" s="266" t="s">
        <v>85</v>
      </c>
      <c r="D22" s="176"/>
      <c r="E22" s="53"/>
      <c r="Q22" s="245">
        <f t="shared" si="1"/>
        <v>0</v>
      </c>
    </row>
    <row r="23" spans="1:17" ht="20.149999999999999" customHeight="1" x14ac:dyDescent="0.35">
      <c r="A23" s="247">
        <v>20</v>
      </c>
      <c r="B23" s="179" t="str">
        <f t="shared" si="0"/>
        <v xml:space="preserve"> </v>
      </c>
      <c r="C23" s="266" t="s">
        <v>85</v>
      </c>
      <c r="D23" s="176"/>
      <c r="E23" s="53"/>
      <c r="Q23" s="245">
        <f t="shared" si="1"/>
        <v>0</v>
      </c>
    </row>
    <row r="24" spans="1:17" ht="20.149999999999999" customHeight="1" x14ac:dyDescent="0.35">
      <c r="A24" s="247">
        <v>21</v>
      </c>
      <c r="B24" s="179" t="str">
        <f t="shared" si="0"/>
        <v xml:space="preserve"> </v>
      </c>
      <c r="C24" s="266" t="s">
        <v>85</v>
      </c>
      <c r="D24" s="176"/>
      <c r="E24" s="53"/>
      <c r="Q24" s="245">
        <f t="shared" si="1"/>
        <v>0</v>
      </c>
    </row>
    <row r="25" spans="1:17" ht="20.149999999999999" customHeight="1" x14ac:dyDescent="0.35">
      <c r="A25" s="247">
        <v>22</v>
      </c>
      <c r="B25" s="179" t="str">
        <f t="shared" si="0"/>
        <v xml:space="preserve"> </v>
      </c>
      <c r="C25" s="266" t="s">
        <v>85</v>
      </c>
      <c r="D25" s="176"/>
      <c r="E25" s="53"/>
      <c r="Q25" s="245">
        <f t="shared" si="1"/>
        <v>0</v>
      </c>
    </row>
    <row r="26" spans="1:17" ht="20.149999999999999" customHeight="1" x14ac:dyDescent="0.35">
      <c r="A26" s="247">
        <v>23</v>
      </c>
      <c r="B26" s="179" t="str">
        <f t="shared" si="0"/>
        <v xml:space="preserve"> </v>
      </c>
      <c r="C26" s="266" t="s">
        <v>85</v>
      </c>
      <c r="D26" s="176"/>
      <c r="E26" s="53"/>
      <c r="Q26" s="245">
        <f t="shared" si="1"/>
        <v>0</v>
      </c>
    </row>
    <row r="27" spans="1:17" ht="20.149999999999999" customHeight="1" x14ac:dyDescent="0.35">
      <c r="A27" s="247">
        <v>24</v>
      </c>
      <c r="B27" s="179" t="str">
        <f t="shared" si="0"/>
        <v xml:space="preserve"> </v>
      </c>
      <c r="C27" s="266" t="s">
        <v>85</v>
      </c>
      <c r="D27" s="176"/>
      <c r="E27" s="53"/>
      <c r="Q27" s="245">
        <f t="shared" si="1"/>
        <v>0</v>
      </c>
    </row>
    <row r="28" spans="1:17" ht="20.149999999999999" customHeight="1" x14ac:dyDescent="0.35">
      <c r="A28" s="247">
        <v>25</v>
      </c>
      <c r="B28" s="179" t="str">
        <f t="shared" si="0"/>
        <v xml:space="preserve"> </v>
      </c>
      <c r="C28" s="266" t="s">
        <v>85</v>
      </c>
      <c r="D28" s="176"/>
      <c r="E28" s="53"/>
      <c r="Q28" s="245">
        <f t="shared" si="1"/>
        <v>0</v>
      </c>
    </row>
    <row r="29" spans="1:17" ht="20.149999999999999" customHeight="1" x14ac:dyDescent="0.35">
      <c r="A29" s="247">
        <v>26</v>
      </c>
      <c r="B29" s="179" t="str">
        <f t="shared" si="0"/>
        <v xml:space="preserve"> </v>
      </c>
      <c r="C29" s="266" t="s">
        <v>85</v>
      </c>
      <c r="D29" s="176"/>
      <c r="E29" s="53"/>
      <c r="Q29" s="245">
        <f t="shared" si="1"/>
        <v>0</v>
      </c>
    </row>
    <row r="30" spans="1:17" ht="20.149999999999999" customHeight="1" x14ac:dyDescent="0.35">
      <c r="A30" s="247">
        <v>27</v>
      </c>
      <c r="B30" s="179" t="str">
        <f t="shared" si="0"/>
        <v xml:space="preserve"> </v>
      </c>
      <c r="C30" s="266" t="s">
        <v>85</v>
      </c>
      <c r="D30" s="176"/>
      <c r="E30" s="53"/>
      <c r="Q30" s="245">
        <f t="shared" si="1"/>
        <v>0</v>
      </c>
    </row>
    <row r="31" spans="1:17" ht="20.149999999999999" customHeight="1" x14ac:dyDescent="0.35">
      <c r="A31" s="247">
        <v>28</v>
      </c>
      <c r="B31" s="179" t="str">
        <f t="shared" si="0"/>
        <v xml:space="preserve"> </v>
      </c>
      <c r="C31" s="266" t="s">
        <v>85</v>
      </c>
      <c r="D31" s="176"/>
      <c r="E31" s="53"/>
      <c r="Q31" s="245">
        <f t="shared" si="1"/>
        <v>0</v>
      </c>
    </row>
    <row r="32" spans="1:17" ht="20.149999999999999" customHeight="1" x14ac:dyDescent="0.35">
      <c r="A32" s="247">
        <v>29</v>
      </c>
      <c r="B32" s="179" t="str">
        <f t="shared" si="0"/>
        <v xml:space="preserve"> </v>
      </c>
      <c r="C32" s="266" t="s">
        <v>85</v>
      </c>
      <c r="D32" s="176"/>
      <c r="E32" s="53"/>
      <c r="Q32" s="245">
        <f t="shared" si="1"/>
        <v>0</v>
      </c>
    </row>
    <row r="33" spans="1:17" ht="20.149999999999999" customHeight="1" x14ac:dyDescent="0.35">
      <c r="A33" s="247">
        <v>30</v>
      </c>
      <c r="B33" s="179" t="str">
        <f t="shared" si="0"/>
        <v xml:space="preserve"> </v>
      </c>
      <c r="C33" s="266" t="s">
        <v>85</v>
      </c>
      <c r="D33" s="176"/>
      <c r="E33" s="53"/>
      <c r="Q33" s="245">
        <f t="shared" si="1"/>
        <v>0</v>
      </c>
    </row>
    <row r="34" spans="1:17" ht="20.149999999999999" customHeight="1" x14ac:dyDescent="0.35">
      <c r="A34" s="247">
        <v>31</v>
      </c>
      <c r="B34" s="179" t="str">
        <f t="shared" si="0"/>
        <v xml:space="preserve"> </v>
      </c>
      <c r="C34" s="266" t="s">
        <v>85</v>
      </c>
      <c r="D34" s="176"/>
      <c r="E34" s="53"/>
      <c r="Q34" s="245">
        <f t="shared" si="1"/>
        <v>0</v>
      </c>
    </row>
    <row r="35" spans="1:17" ht="20.149999999999999" customHeight="1" x14ac:dyDescent="0.35">
      <c r="A35" s="247">
        <v>32</v>
      </c>
      <c r="B35" s="179" t="str">
        <f t="shared" si="0"/>
        <v xml:space="preserve"> </v>
      </c>
      <c r="C35" s="266" t="s">
        <v>85</v>
      </c>
      <c r="D35" s="176"/>
      <c r="E35" s="53"/>
      <c r="Q35" s="245">
        <f t="shared" si="1"/>
        <v>0</v>
      </c>
    </row>
    <row r="36" spans="1:17" ht="20.149999999999999" customHeight="1" x14ac:dyDescent="0.35">
      <c r="A36" s="247">
        <v>33</v>
      </c>
      <c r="B36" s="179" t="str">
        <f t="shared" si="0"/>
        <v xml:space="preserve"> </v>
      </c>
      <c r="C36" s="266" t="s">
        <v>85</v>
      </c>
      <c r="D36" s="176"/>
      <c r="E36" s="53"/>
      <c r="Q36" s="245">
        <f t="shared" si="1"/>
        <v>0</v>
      </c>
    </row>
    <row r="37" spans="1:17" ht="20.149999999999999" customHeight="1" x14ac:dyDescent="0.35">
      <c r="A37" s="247">
        <v>34</v>
      </c>
      <c r="B37" s="179" t="str">
        <f t="shared" si="0"/>
        <v xml:space="preserve"> </v>
      </c>
      <c r="C37" s="266" t="s">
        <v>85</v>
      </c>
      <c r="D37" s="176"/>
      <c r="E37" s="53"/>
      <c r="Q37" s="245">
        <f t="shared" si="1"/>
        <v>0</v>
      </c>
    </row>
    <row r="38" spans="1:17" ht="20.149999999999999" customHeight="1" x14ac:dyDescent="0.35">
      <c r="A38" s="247">
        <v>35</v>
      </c>
      <c r="B38" s="179" t="str">
        <f t="shared" si="0"/>
        <v xml:space="preserve"> </v>
      </c>
      <c r="C38" s="266" t="s">
        <v>85</v>
      </c>
      <c r="D38" s="176"/>
      <c r="E38" s="53"/>
      <c r="Q38" s="245">
        <f t="shared" si="1"/>
        <v>0</v>
      </c>
    </row>
    <row r="39" spans="1:17" ht="20.149999999999999" customHeight="1" x14ac:dyDescent="0.35">
      <c r="A39" s="247">
        <v>36</v>
      </c>
      <c r="B39" s="179" t="str">
        <f t="shared" si="0"/>
        <v xml:space="preserve"> </v>
      </c>
      <c r="C39" s="266" t="s">
        <v>85</v>
      </c>
      <c r="D39" s="176"/>
      <c r="E39" s="53"/>
      <c r="Q39" s="245">
        <f t="shared" si="1"/>
        <v>0</v>
      </c>
    </row>
    <row r="40" spans="1:17" ht="20.149999999999999" customHeight="1" x14ac:dyDescent="0.35">
      <c r="A40" s="247">
        <v>37</v>
      </c>
      <c r="B40" s="179" t="str">
        <f t="shared" si="0"/>
        <v xml:space="preserve"> </v>
      </c>
      <c r="C40" s="266" t="s">
        <v>85</v>
      </c>
      <c r="D40" s="176"/>
      <c r="E40" s="53"/>
      <c r="Q40" s="245">
        <f t="shared" si="1"/>
        <v>0</v>
      </c>
    </row>
    <row r="41" spans="1:17" ht="20.149999999999999" customHeight="1" x14ac:dyDescent="0.35">
      <c r="A41" s="247">
        <v>38</v>
      </c>
      <c r="B41" s="179" t="str">
        <f t="shared" si="0"/>
        <v xml:space="preserve"> </v>
      </c>
      <c r="C41" s="266" t="s">
        <v>85</v>
      </c>
      <c r="D41" s="176"/>
      <c r="E41" s="53"/>
      <c r="Q41" s="245">
        <f t="shared" si="1"/>
        <v>0</v>
      </c>
    </row>
    <row r="42" spans="1:17" ht="20.149999999999999" customHeight="1" x14ac:dyDescent="0.35">
      <c r="A42" s="247">
        <v>39</v>
      </c>
      <c r="B42" s="179" t="str">
        <f t="shared" si="0"/>
        <v xml:space="preserve"> </v>
      </c>
      <c r="C42" s="266" t="s">
        <v>85</v>
      </c>
      <c r="D42" s="176"/>
      <c r="E42" s="53"/>
      <c r="Q42" s="245">
        <f t="shared" si="1"/>
        <v>0</v>
      </c>
    </row>
    <row r="43" spans="1:17" ht="20.149999999999999" customHeight="1" x14ac:dyDescent="0.35">
      <c r="A43" s="247">
        <v>40</v>
      </c>
      <c r="B43" s="179" t="str">
        <f t="shared" si="0"/>
        <v xml:space="preserve"> </v>
      </c>
      <c r="C43" s="266" t="s">
        <v>85</v>
      </c>
      <c r="D43" s="176"/>
      <c r="E43" s="53"/>
      <c r="Q43" s="245">
        <f t="shared" si="1"/>
        <v>0</v>
      </c>
    </row>
    <row r="44" spans="1:17" ht="20.149999999999999" customHeight="1" x14ac:dyDescent="0.35">
      <c r="A44" s="247">
        <v>41</v>
      </c>
      <c r="B44" s="179" t="str">
        <f t="shared" si="0"/>
        <v xml:space="preserve"> </v>
      </c>
      <c r="C44" s="266" t="s">
        <v>85</v>
      </c>
      <c r="D44" s="176"/>
      <c r="E44" s="53"/>
      <c r="Q44" s="245">
        <f t="shared" si="1"/>
        <v>0</v>
      </c>
    </row>
    <row r="45" spans="1:17" ht="20.149999999999999" customHeight="1" x14ac:dyDescent="0.35">
      <c r="A45" s="247">
        <v>42</v>
      </c>
      <c r="B45" s="179" t="str">
        <f t="shared" si="0"/>
        <v xml:space="preserve"> </v>
      </c>
      <c r="C45" s="266" t="s">
        <v>85</v>
      </c>
      <c r="D45" s="176"/>
      <c r="E45" s="53"/>
      <c r="Q45" s="245">
        <f t="shared" si="1"/>
        <v>0</v>
      </c>
    </row>
    <row r="46" spans="1:17" ht="20.149999999999999" customHeight="1" x14ac:dyDescent="0.35">
      <c r="A46" s="247">
        <v>43</v>
      </c>
      <c r="B46" s="179" t="str">
        <f t="shared" si="0"/>
        <v xml:space="preserve"> </v>
      </c>
      <c r="C46" s="266" t="s">
        <v>85</v>
      </c>
      <c r="D46" s="176"/>
      <c r="E46" s="53"/>
      <c r="Q46" s="245">
        <f t="shared" si="1"/>
        <v>0</v>
      </c>
    </row>
    <row r="47" spans="1:17" ht="20.149999999999999" customHeight="1" x14ac:dyDescent="0.35">
      <c r="A47" s="247">
        <v>44</v>
      </c>
      <c r="B47" s="179" t="str">
        <f t="shared" si="0"/>
        <v xml:space="preserve"> </v>
      </c>
      <c r="C47" s="266" t="s">
        <v>85</v>
      </c>
      <c r="D47" s="176"/>
      <c r="E47" s="53"/>
      <c r="Q47" s="245">
        <f t="shared" si="1"/>
        <v>0</v>
      </c>
    </row>
    <row r="48" spans="1:17" ht="20.149999999999999" customHeight="1" x14ac:dyDescent="0.35">
      <c r="A48" s="247">
        <v>45</v>
      </c>
      <c r="B48" s="179" t="str">
        <f t="shared" si="0"/>
        <v xml:space="preserve"> </v>
      </c>
      <c r="C48" s="266" t="s">
        <v>85</v>
      </c>
      <c r="D48" s="176"/>
      <c r="E48" s="53"/>
      <c r="Q48" s="245">
        <f t="shared" si="1"/>
        <v>0</v>
      </c>
    </row>
    <row r="49" spans="1:17" ht="20.149999999999999" customHeight="1" x14ac:dyDescent="0.35">
      <c r="A49" s="247">
        <v>46</v>
      </c>
      <c r="B49" s="179" t="str">
        <f t="shared" si="0"/>
        <v xml:space="preserve"> </v>
      </c>
      <c r="C49" s="266" t="s">
        <v>85</v>
      </c>
      <c r="D49" s="176"/>
      <c r="E49" s="53"/>
      <c r="Q49" s="245">
        <f t="shared" si="1"/>
        <v>0</v>
      </c>
    </row>
    <row r="50" spans="1:17" ht="20.149999999999999" customHeight="1" x14ac:dyDescent="0.35">
      <c r="A50" s="247">
        <v>47</v>
      </c>
      <c r="B50" s="179" t="str">
        <f t="shared" si="0"/>
        <v xml:space="preserve"> </v>
      </c>
      <c r="C50" s="266" t="s">
        <v>85</v>
      </c>
      <c r="D50" s="176"/>
      <c r="E50" s="53"/>
      <c r="Q50" s="245">
        <f t="shared" si="1"/>
        <v>0</v>
      </c>
    </row>
    <row r="51" spans="1:17" ht="20.149999999999999" customHeight="1" x14ac:dyDescent="0.35">
      <c r="A51" s="247">
        <v>48</v>
      </c>
      <c r="B51" s="179" t="str">
        <f t="shared" si="0"/>
        <v xml:space="preserve"> </v>
      </c>
      <c r="C51" s="266" t="s">
        <v>85</v>
      </c>
      <c r="D51" s="176"/>
      <c r="E51" s="53"/>
      <c r="Q51" s="245">
        <f t="shared" si="1"/>
        <v>0</v>
      </c>
    </row>
    <row r="52" spans="1:17" ht="20.149999999999999" customHeight="1" x14ac:dyDescent="0.35">
      <c r="A52" s="247">
        <v>49</v>
      </c>
      <c r="B52" s="179" t="str">
        <f t="shared" si="0"/>
        <v xml:space="preserve"> </v>
      </c>
      <c r="C52" s="266" t="s">
        <v>85</v>
      </c>
      <c r="D52" s="176"/>
      <c r="E52" s="53"/>
      <c r="Q52" s="245">
        <f t="shared" si="1"/>
        <v>0</v>
      </c>
    </row>
    <row r="53" spans="1:17" ht="20.149999999999999" customHeight="1" x14ac:dyDescent="0.35">
      <c r="A53" s="247">
        <v>50</v>
      </c>
      <c r="B53" s="179" t="str">
        <f t="shared" si="0"/>
        <v xml:space="preserve"> </v>
      </c>
      <c r="C53" s="266" t="s">
        <v>85</v>
      </c>
      <c r="D53" s="176"/>
      <c r="E53" s="53"/>
      <c r="Q53" s="245">
        <f t="shared" si="1"/>
        <v>0</v>
      </c>
    </row>
    <row r="54" spans="1:17" ht="20.149999999999999" customHeight="1" x14ac:dyDescent="0.35">
      <c r="A54" s="247">
        <v>51</v>
      </c>
      <c r="B54" s="179" t="str">
        <f t="shared" si="0"/>
        <v xml:space="preserve"> </v>
      </c>
      <c r="C54" s="266" t="s">
        <v>85</v>
      </c>
      <c r="D54" s="176"/>
      <c r="E54" s="53"/>
      <c r="Q54" s="245">
        <f t="shared" si="1"/>
        <v>0</v>
      </c>
    </row>
    <row r="55" spans="1:17" ht="20.149999999999999" customHeight="1" x14ac:dyDescent="0.35">
      <c r="A55" s="247">
        <v>52</v>
      </c>
      <c r="B55" s="179" t="str">
        <f t="shared" si="0"/>
        <v xml:space="preserve"> </v>
      </c>
      <c r="C55" s="266" t="s">
        <v>85</v>
      </c>
      <c r="D55" s="176"/>
      <c r="E55" s="53"/>
      <c r="Q55" s="245">
        <f t="shared" si="1"/>
        <v>0</v>
      </c>
    </row>
    <row r="56" spans="1:17" ht="20.149999999999999" customHeight="1" x14ac:dyDescent="0.35">
      <c r="A56" s="247">
        <v>53</v>
      </c>
      <c r="B56" s="179" t="str">
        <f t="shared" si="0"/>
        <v xml:space="preserve"> </v>
      </c>
      <c r="C56" s="266" t="s">
        <v>85</v>
      </c>
      <c r="D56" s="176"/>
      <c r="E56" s="53"/>
      <c r="Q56" s="245">
        <f t="shared" si="1"/>
        <v>0</v>
      </c>
    </row>
    <row r="57" spans="1:17" ht="20.149999999999999" customHeight="1" x14ac:dyDescent="0.35">
      <c r="A57" s="247">
        <v>54</v>
      </c>
      <c r="B57" s="179" t="str">
        <f t="shared" si="0"/>
        <v xml:space="preserve"> </v>
      </c>
      <c r="C57" s="266" t="s">
        <v>85</v>
      </c>
      <c r="D57" s="176"/>
      <c r="E57" s="53"/>
      <c r="Q57" s="245">
        <f t="shared" si="1"/>
        <v>0</v>
      </c>
    </row>
    <row r="58" spans="1:17" ht="20.149999999999999" customHeight="1" x14ac:dyDescent="0.35">
      <c r="A58" s="247">
        <v>55</v>
      </c>
      <c r="B58" s="179" t="str">
        <f t="shared" si="0"/>
        <v xml:space="preserve"> </v>
      </c>
      <c r="C58" s="266" t="s">
        <v>85</v>
      </c>
      <c r="D58" s="176"/>
      <c r="E58" s="53"/>
      <c r="Q58" s="245">
        <f t="shared" si="1"/>
        <v>0</v>
      </c>
    </row>
    <row r="59" spans="1:17" ht="20.149999999999999" customHeight="1" x14ac:dyDescent="0.35">
      <c r="A59" s="247">
        <v>56</v>
      </c>
      <c r="B59" s="179" t="str">
        <f t="shared" si="0"/>
        <v xml:space="preserve"> </v>
      </c>
      <c r="C59" s="266" t="s">
        <v>85</v>
      </c>
      <c r="D59" s="176"/>
      <c r="E59" s="53"/>
      <c r="Q59" s="245">
        <f t="shared" si="1"/>
        <v>0</v>
      </c>
    </row>
    <row r="60" spans="1:17" ht="20.149999999999999" customHeight="1" x14ac:dyDescent="0.35">
      <c r="A60" s="247">
        <v>57</v>
      </c>
      <c r="B60" s="179" t="str">
        <f t="shared" si="0"/>
        <v xml:space="preserve"> </v>
      </c>
      <c r="C60" s="266" t="s">
        <v>85</v>
      </c>
      <c r="D60" s="176"/>
      <c r="E60" s="53"/>
      <c r="Q60" s="245">
        <f t="shared" si="1"/>
        <v>0</v>
      </c>
    </row>
    <row r="61" spans="1:17" ht="20.149999999999999" customHeight="1" x14ac:dyDescent="0.35">
      <c r="A61" s="247">
        <v>58</v>
      </c>
      <c r="B61" s="179" t="str">
        <f t="shared" si="0"/>
        <v xml:space="preserve"> </v>
      </c>
      <c r="C61" s="266" t="s">
        <v>85</v>
      </c>
      <c r="D61" s="176"/>
      <c r="E61" s="53"/>
      <c r="Q61" s="245">
        <f t="shared" si="1"/>
        <v>0</v>
      </c>
    </row>
    <row r="62" spans="1:17" ht="20.149999999999999" customHeight="1" x14ac:dyDescent="0.35">
      <c r="A62" s="247">
        <v>59</v>
      </c>
      <c r="B62" s="179" t="str">
        <f t="shared" si="0"/>
        <v xml:space="preserve"> </v>
      </c>
      <c r="C62" s="266" t="s">
        <v>85</v>
      </c>
      <c r="D62" s="176"/>
      <c r="E62" s="53"/>
      <c r="Q62" s="245">
        <f t="shared" si="1"/>
        <v>0</v>
      </c>
    </row>
    <row r="63" spans="1:17" ht="20.149999999999999" customHeight="1" x14ac:dyDescent="0.35">
      <c r="A63" s="247">
        <v>60</v>
      </c>
      <c r="B63" s="179" t="str">
        <f t="shared" si="0"/>
        <v xml:space="preserve"> </v>
      </c>
      <c r="C63" s="266" t="s">
        <v>85</v>
      </c>
      <c r="D63" s="176"/>
      <c r="E63" s="53"/>
      <c r="Q63" s="245">
        <f t="shared" si="1"/>
        <v>0</v>
      </c>
    </row>
    <row r="64" spans="1:17" ht="20.149999999999999" customHeight="1" x14ac:dyDescent="0.35">
      <c r="A64" s="247">
        <v>61</v>
      </c>
      <c r="B64" s="179" t="str">
        <f t="shared" si="0"/>
        <v xml:space="preserve"> </v>
      </c>
      <c r="C64" s="266" t="s">
        <v>85</v>
      </c>
      <c r="D64" s="176"/>
      <c r="E64" s="53"/>
      <c r="Q64" s="245">
        <f t="shared" si="1"/>
        <v>0</v>
      </c>
    </row>
    <row r="65" spans="1:17" ht="20.149999999999999" customHeight="1" x14ac:dyDescent="0.35">
      <c r="A65" s="247">
        <v>62</v>
      </c>
      <c r="B65" s="179" t="str">
        <f t="shared" si="0"/>
        <v xml:space="preserve"> </v>
      </c>
      <c r="C65" s="266" t="s">
        <v>85</v>
      </c>
      <c r="D65" s="176"/>
      <c r="E65" s="53"/>
      <c r="Q65" s="245">
        <f t="shared" si="1"/>
        <v>0</v>
      </c>
    </row>
    <row r="66" spans="1:17" ht="20.149999999999999" customHeight="1" x14ac:dyDescent="0.35">
      <c r="A66" s="247">
        <v>63</v>
      </c>
      <c r="B66" s="179" t="str">
        <f t="shared" si="0"/>
        <v xml:space="preserve"> </v>
      </c>
      <c r="C66" s="266" t="s">
        <v>85</v>
      </c>
      <c r="D66" s="176"/>
      <c r="E66" s="53"/>
      <c r="Q66" s="245">
        <f t="shared" si="1"/>
        <v>0</v>
      </c>
    </row>
    <row r="67" spans="1:17" ht="20.149999999999999" customHeight="1" x14ac:dyDescent="0.35">
      <c r="A67" s="247">
        <v>64</v>
      </c>
      <c r="B67" s="179" t="str">
        <f t="shared" si="0"/>
        <v xml:space="preserve"> </v>
      </c>
      <c r="C67" s="266" t="s">
        <v>85</v>
      </c>
      <c r="D67" s="176"/>
      <c r="E67" s="53"/>
      <c r="Q67" s="245">
        <f t="shared" si="1"/>
        <v>0</v>
      </c>
    </row>
    <row r="68" spans="1:17" ht="20.149999999999999" customHeight="1" x14ac:dyDescent="0.35">
      <c r="A68" s="247">
        <v>65</v>
      </c>
      <c r="B68" s="179" t="str">
        <f t="shared" si="0"/>
        <v xml:space="preserve"> </v>
      </c>
      <c r="C68" s="266" t="s">
        <v>85</v>
      </c>
      <c r="D68" s="176"/>
      <c r="E68" s="53"/>
      <c r="Q68" s="245">
        <f t="shared" si="1"/>
        <v>0</v>
      </c>
    </row>
    <row r="69" spans="1:17" ht="20.149999999999999" customHeight="1" x14ac:dyDescent="0.35">
      <c r="A69" s="247">
        <v>66</v>
      </c>
      <c r="B69" s="179" t="str">
        <f t="shared" ref="B69:B132" si="2">_xlfn.CONCAT(C69,D69)</f>
        <v xml:space="preserve"> </v>
      </c>
      <c r="C69" s="266" t="s">
        <v>85</v>
      </c>
      <c r="D69" s="176"/>
      <c r="E69" s="53"/>
      <c r="Q69" s="245">
        <f t="shared" ref="Q69:Q132" si="3">IF(AND(D69&gt;0,OR(C69="",C69=" ")),1,0)</f>
        <v>0</v>
      </c>
    </row>
    <row r="70" spans="1:17" ht="20.149999999999999" customHeight="1" x14ac:dyDescent="0.35">
      <c r="A70" s="247">
        <v>67</v>
      </c>
      <c r="B70" s="179" t="str">
        <f t="shared" si="2"/>
        <v xml:space="preserve"> </v>
      </c>
      <c r="C70" s="266" t="s">
        <v>85</v>
      </c>
      <c r="D70" s="176"/>
      <c r="E70" s="53"/>
      <c r="Q70" s="245">
        <f t="shared" si="3"/>
        <v>0</v>
      </c>
    </row>
    <row r="71" spans="1:17" ht="20.149999999999999" customHeight="1" x14ac:dyDescent="0.35">
      <c r="A71" s="247">
        <v>68</v>
      </c>
      <c r="B71" s="179" t="str">
        <f t="shared" si="2"/>
        <v xml:space="preserve"> </v>
      </c>
      <c r="C71" s="266" t="s">
        <v>85</v>
      </c>
      <c r="D71" s="176"/>
      <c r="E71" s="53"/>
      <c r="Q71" s="245">
        <f t="shared" si="3"/>
        <v>0</v>
      </c>
    </row>
    <row r="72" spans="1:17" ht="20.149999999999999" customHeight="1" x14ac:dyDescent="0.35">
      <c r="A72" s="247">
        <v>69</v>
      </c>
      <c r="B72" s="179" t="str">
        <f t="shared" si="2"/>
        <v xml:space="preserve"> </v>
      </c>
      <c r="C72" s="266" t="s">
        <v>85</v>
      </c>
      <c r="D72" s="176"/>
      <c r="E72" s="53"/>
      <c r="Q72" s="245">
        <f t="shared" si="3"/>
        <v>0</v>
      </c>
    </row>
    <row r="73" spans="1:17" ht="20.149999999999999" customHeight="1" x14ac:dyDescent="0.35">
      <c r="A73" s="247">
        <v>70</v>
      </c>
      <c r="B73" s="179" t="str">
        <f t="shared" si="2"/>
        <v xml:space="preserve"> </v>
      </c>
      <c r="C73" s="266" t="s">
        <v>85</v>
      </c>
      <c r="D73" s="176"/>
      <c r="E73" s="53"/>
      <c r="Q73" s="245">
        <f t="shared" si="3"/>
        <v>0</v>
      </c>
    </row>
    <row r="74" spans="1:17" ht="20.149999999999999" customHeight="1" x14ac:dyDescent="0.35">
      <c r="A74" s="247">
        <v>71</v>
      </c>
      <c r="B74" s="179" t="str">
        <f t="shared" si="2"/>
        <v xml:space="preserve"> </v>
      </c>
      <c r="C74" s="266" t="s">
        <v>85</v>
      </c>
      <c r="D74" s="176"/>
      <c r="E74" s="53"/>
      <c r="Q74" s="245">
        <f t="shared" si="3"/>
        <v>0</v>
      </c>
    </row>
    <row r="75" spans="1:17" ht="20.149999999999999" customHeight="1" x14ac:dyDescent="0.35">
      <c r="A75" s="247">
        <v>72</v>
      </c>
      <c r="B75" s="179" t="str">
        <f t="shared" si="2"/>
        <v xml:space="preserve"> </v>
      </c>
      <c r="C75" s="266" t="s">
        <v>85</v>
      </c>
      <c r="D75" s="176"/>
      <c r="E75" s="53"/>
      <c r="Q75" s="245">
        <f t="shared" si="3"/>
        <v>0</v>
      </c>
    </row>
    <row r="76" spans="1:17" ht="20.149999999999999" customHeight="1" x14ac:dyDescent="0.35">
      <c r="A76" s="247">
        <v>73</v>
      </c>
      <c r="B76" s="179" t="str">
        <f t="shared" si="2"/>
        <v xml:space="preserve"> </v>
      </c>
      <c r="C76" s="266" t="s">
        <v>85</v>
      </c>
      <c r="D76" s="176"/>
      <c r="E76" s="53"/>
      <c r="Q76" s="245">
        <f t="shared" si="3"/>
        <v>0</v>
      </c>
    </row>
    <row r="77" spans="1:17" ht="20.149999999999999" customHeight="1" x14ac:dyDescent="0.35">
      <c r="A77" s="247">
        <v>74</v>
      </c>
      <c r="B77" s="179" t="str">
        <f t="shared" si="2"/>
        <v xml:space="preserve"> </v>
      </c>
      <c r="C77" s="266" t="s">
        <v>85</v>
      </c>
      <c r="D77" s="176"/>
      <c r="E77" s="53"/>
      <c r="Q77" s="245">
        <f t="shared" si="3"/>
        <v>0</v>
      </c>
    </row>
    <row r="78" spans="1:17" ht="20.149999999999999" customHeight="1" x14ac:dyDescent="0.35">
      <c r="A78" s="247">
        <v>75</v>
      </c>
      <c r="B78" s="179" t="str">
        <f t="shared" si="2"/>
        <v xml:space="preserve"> </v>
      </c>
      <c r="C78" s="266" t="s">
        <v>85</v>
      </c>
      <c r="D78" s="176"/>
      <c r="E78" s="53"/>
      <c r="Q78" s="245">
        <f t="shared" si="3"/>
        <v>0</v>
      </c>
    </row>
    <row r="79" spans="1:17" ht="20.149999999999999" customHeight="1" x14ac:dyDescent="0.35">
      <c r="A79" s="247">
        <v>76</v>
      </c>
      <c r="B79" s="179" t="str">
        <f t="shared" si="2"/>
        <v xml:space="preserve"> </v>
      </c>
      <c r="C79" s="266" t="s">
        <v>85</v>
      </c>
      <c r="D79" s="176"/>
      <c r="E79" s="53"/>
      <c r="Q79" s="245">
        <f t="shared" si="3"/>
        <v>0</v>
      </c>
    </row>
    <row r="80" spans="1:17" ht="20.149999999999999" customHeight="1" x14ac:dyDescent="0.35">
      <c r="A80" s="247">
        <v>77</v>
      </c>
      <c r="B80" s="179" t="str">
        <f t="shared" si="2"/>
        <v xml:space="preserve"> </v>
      </c>
      <c r="C80" s="266" t="s">
        <v>85</v>
      </c>
      <c r="D80" s="176"/>
      <c r="E80" s="53"/>
      <c r="Q80" s="245">
        <f t="shared" si="3"/>
        <v>0</v>
      </c>
    </row>
    <row r="81" spans="1:17" ht="20.149999999999999" customHeight="1" x14ac:dyDescent="0.35">
      <c r="A81" s="247">
        <v>78</v>
      </c>
      <c r="B81" s="179" t="str">
        <f t="shared" si="2"/>
        <v xml:space="preserve"> </v>
      </c>
      <c r="C81" s="266" t="s">
        <v>85</v>
      </c>
      <c r="D81" s="176"/>
      <c r="E81" s="53"/>
      <c r="Q81" s="245">
        <f t="shared" si="3"/>
        <v>0</v>
      </c>
    </row>
    <row r="82" spans="1:17" ht="20.149999999999999" customHeight="1" x14ac:dyDescent="0.35">
      <c r="A82" s="247">
        <v>79</v>
      </c>
      <c r="B82" s="179" t="str">
        <f t="shared" si="2"/>
        <v xml:space="preserve"> </v>
      </c>
      <c r="C82" s="266" t="s">
        <v>85</v>
      </c>
      <c r="D82" s="176"/>
      <c r="E82" s="53"/>
      <c r="Q82" s="245">
        <f t="shared" si="3"/>
        <v>0</v>
      </c>
    </row>
    <row r="83" spans="1:17" ht="20.149999999999999" customHeight="1" x14ac:dyDescent="0.35">
      <c r="A83" s="247">
        <v>80</v>
      </c>
      <c r="B83" s="179" t="str">
        <f t="shared" si="2"/>
        <v xml:space="preserve"> </v>
      </c>
      <c r="C83" s="266" t="s">
        <v>85</v>
      </c>
      <c r="D83" s="176"/>
      <c r="E83" s="53"/>
      <c r="Q83" s="245">
        <f t="shared" si="3"/>
        <v>0</v>
      </c>
    </row>
    <row r="84" spans="1:17" ht="20.149999999999999" customHeight="1" x14ac:dyDescent="0.35">
      <c r="A84" s="247">
        <v>81</v>
      </c>
      <c r="B84" s="179" t="str">
        <f t="shared" si="2"/>
        <v xml:space="preserve"> </v>
      </c>
      <c r="C84" s="266" t="s">
        <v>85</v>
      </c>
      <c r="D84" s="176"/>
      <c r="E84" s="53"/>
      <c r="Q84" s="245">
        <f t="shared" si="3"/>
        <v>0</v>
      </c>
    </row>
    <row r="85" spans="1:17" ht="20.149999999999999" customHeight="1" x14ac:dyDescent="0.35">
      <c r="A85" s="247">
        <v>82</v>
      </c>
      <c r="B85" s="179" t="str">
        <f t="shared" si="2"/>
        <v xml:space="preserve"> </v>
      </c>
      <c r="C85" s="266" t="s">
        <v>85</v>
      </c>
      <c r="D85" s="176"/>
      <c r="E85" s="53"/>
      <c r="Q85" s="245">
        <f t="shared" si="3"/>
        <v>0</v>
      </c>
    </row>
    <row r="86" spans="1:17" ht="20.149999999999999" customHeight="1" x14ac:dyDescent="0.35">
      <c r="A86" s="247">
        <v>83</v>
      </c>
      <c r="B86" s="179" t="str">
        <f t="shared" si="2"/>
        <v xml:space="preserve"> </v>
      </c>
      <c r="C86" s="266" t="s">
        <v>85</v>
      </c>
      <c r="D86" s="176"/>
      <c r="E86" s="53"/>
      <c r="Q86" s="245">
        <f t="shared" si="3"/>
        <v>0</v>
      </c>
    </row>
    <row r="87" spans="1:17" ht="20.149999999999999" customHeight="1" x14ac:dyDescent="0.35">
      <c r="A87" s="247">
        <v>84</v>
      </c>
      <c r="B87" s="179" t="str">
        <f t="shared" si="2"/>
        <v xml:space="preserve"> </v>
      </c>
      <c r="C87" s="266" t="s">
        <v>85</v>
      </c>
      <c r="D87" s="176"/>
      <c r="E87" s="53"/>
      <c r="Q87" s="245">
        <f t="shared" si="3"/>
        <v>0</v>
      </c>
    </row>
    <row r="88" spans="1:17" ht="20.149999999999999" customHeight="1" x14ac:dyDescent="0.35">
      <c r="A88" s="247">
        <v>85</v>
      </c>
      <c r="B88" s="179" t="str">
        <f t="shared" si="2"/>
        <v xml:space="preserve"> </v>
      </c>
      <c r="C88" s="266" t="s">
        <v>85</v>
      </c>
      <c r="D88" s="176"/>
      <c r="E88" s="53"/>
      <c r="Q88" s="245">
        <f t="shared" si="3"/>
        <v>0</v>
      </c>
    </row>
    <row r="89" spans="1:17" ht="20.149999999999999" customHeight="1" x14ac:dyDescent="0.35">
      <c r="A89" s="247">
        <v>86</v>
      </c>
      <c r="B89" s="179" t="str">
        <f t="shared" si="2"/>
        <v xml:space="preserve"> </v>
      </c>
      <c r="C89" s="266" t="s">
        <v>85</v>
      </c>
      <c r="D89" s="176"/>
      <c r="E89" s="53"/>
      <c r="Q89" s="245">
        <f t="shared" si="3"/>
        <v>0</v>
      </c>
    </row>
    <row r="90" spans="1:17" ht="20.149999999999999" customHeight="1" x14ac:dyDescent="0.35">
      <c r="A90" s="247">
        <v>87</v>
      </c>
      <c r="B90" s="179" t="str">
        <f t="shared" si="2"/>
        <v xml:space="preserve"> </v>
      </c>
      <c r="C90" s="266" t="s">
        <v>85</v>
      </c>
      <c r="D90" s="176"/>
      <c r="E90" s="53"/>
      <c r="Q90" s="245">
        <f t="shared" si="3"/>
        <v>0</v>
      </c>
    </row>
    <row r="91" spans="1:17" ht="20.149999999999999" customHeight="1" x14ac:dyDescent="0.35">
      <c r="A91" s="247">
        <v>88</v>
      </c>
      <c r="B91" s="179" t="str">
        <f t="shared" si="2"/>
        <v xml:space="preserve"> </v>
      </c>
      <c r="C91" s="266" t="s">
        <v>85</v>
      </c>
      <c r="D91" s="176"/>
      <c r="E91" s="53"/>
      <c r="Q91" s="245">
        <f t="shared" si="3"/>
        <v>0</v>
      </c>
    </row>
    <row r="92" spans="1:17" ht="20.149999999999999" customHeight="1" x14ac:dyDescent="0.35">
      <c r="A92" s="247">
        <v>89</v>
      </c>
      <c r="B92" s="179" t="str">
        <f t="shared" si="2"/>
        <v xml:space="preserve"> </v>
      </c>
      <c r="C92" s="266" t="s">
        <v>85</v>
      </c>
      <c r="D92" s="176"/>
      <c r="E92" s="53"/>
      <c r="Q92" s="245">
        <f t="shared" si="3"/>
        <v>0</v>
      </c>
    </row>
    <row r="93" spans="1:17" ht="20.149999999999999" customHeight="1" x14ac:dyDescent="0.35">
      <c r="A93" s="247">
        <v>90</v>
      </c>
      <c r="B93" s="179" t="str">
        <f t="shared" si="2"/>
        <v xml:space="preserve"> </v>
      </c>
      <c r="C93" s="266" t="s">
        <v>85</v>
      </c>
      <c r="D93" s="176"/>
      <c r="E93" s="53"/>
      <c r="Q93" s="245">
        <f t="shared" si="3"/>
        <v>0</v>
      </c>
    </row>
    <row r="94" spans="1:17" ht="20.149999999999999" customHeight="1" x14ac:dyDescent="0.35">
      <c r="A94" s="247">
        <v>91</v>
      </c>
      <c r="B94" s="179" t="str">
        <f t="shared" si="2"/>
        <v xml:space="preserve"> </v>
      </c>
      <c r="C94" s="266" t="s">
        <v>85</v>
      </c>
      <c r="D94" s="176"/>
      <c r="E94" s="53"/>
      <c r="Q94" s="245">
        <f t="shared" si="3"/>
        <v>0</v>
      </c>
    </row>
    <row r="95" spans="1:17" ht="20.149999999999999" customHeight="1" x14ac:dyDescent="0.35">
      <c r="A95" s="247">
        <v>92</v>
      </c>
      <c r="B95" s="179" t="str">
        <f t="shared" si="2"/>
        <v xml:space="preserve"> </v>
      </c>
      <c r="C95" s="266" t="s">
        <v>85</v>
      </c>
      <c r="D95" s="176"/>
      <c r="E95" s="53"/>
      <c r="Q95" s="245">
        <f t="shared" si="3"/>
        <v>0</v>
      </c>
    </row>
    <row r="96" spans="1:17" ht="20.149999999999999" customHeight="1" x14ac:dyDescent="0.35">
      <c r="A96" s="247">
        <v>93</v>
      </c>
      <c r="B96" s="179" t="str">
        <f t="shared" si="2"/>
        <v xml:space="preserve"> </v>
      </c>
      <c r="C96" s="266" t="s">
        <v>85</v>
      </c>
      <c r="D96" s="176"/>
      <c r="E96" s="53"/>
      <c r="Q96" s="245">
        <f t="shared" si="3"/>
        <v>0</v>
      </c>
    </row>
    <row r="97" spans="1:17" ht="20.149999999999999" customHeight="1" x14ac:dyDescent="0.35">
      <c r="A97" s="247">
        <v>94</v>
      </c>
      <c r="B97" s="179" t="str">
        <f t="shared" si="2"/>
        <v xml:space="preserve"> </v>
      </c>
      <c r="C97" s="266" t="s">
        <v>85</v>
      </c>
      <c r="D97" s="176"/>
      <c r="E97" s="53"/>
      <c r="Q97" s="245">
        <f t="shared" si="3"/>
        <v>0</v>
      </c>
    </row>
    <row r="98" spans="1:17" ht="20.149999999999999" customHeight="1" x14ac:dyDescent="0.35">
      <c r="A98" s="247">
        <v>95</v>
      </c>
      <c r="B98" s="179" t="str">
        <f t="shared" si="2"/>
        <v xml:space="preserve"> </v>
      </c>
      <c r="C98" s="266" t="s">
        <v>85</v>
      </c>
      <c r="D98" s="176"/>
      <c r="E98" s="53"/>
      <c r="Q98" s="245">
        <f t="shared" si="3"/>
        <v>0</v>
      </c>
    </row>
    <row r="99" spans="1:17" ht="20.149999999999999" customHeight="1" x14ac:dyDescent="0.35">
      <c r="A99" s="247">
        <v>96</v>
      </c>
      <c r="B99" s="179" t="str">
        <f t="shared" si="2"/>
        <v xml:space="preserve"> </v>
      </c>
      <c r="C99" s="266" t="s">
        <v>85</v>
      </c>
      <c r="D99" s="176"/>
      <c r="E99" s="53"/>
      <c r="Q99" s="245">
        <f t="shared" si="3"/>
        <v>0</v>
      </c>
    </row>
    <row r="100" spans="1:17" ht="20.149999999999999" customHeight="1" x14ac:dyDescent="0.35">
      <c r="A100" s="247">
        <v>97</v>
      </c>
      <c r="B100" s="179" t="str">
        <f t="shared" si="2"/>
        <v xml:space="preserve"> </v>
      </c>
      <c r="C100" s="266" t="s">
        <v>85</v>
      </c>
      <c r="D100" s="176"/>
      <c r="E100" s="53"/>
      <c r="Q100" s="245">
        <f t="shared" si="3"/>
        <v>0</v>
      </c>
    </row>
    <row r="101" spans="1:17" ht="20.149999999999999" customHeight="1" x14ac:dyDescent="0.35">
      <c r="A101" s="247">
        <v>98</v>
      </c>
      <c r="B101" s="179" t="str">
        <f t="shared" si="2"/>
        <v xml:space="preserve"> </v>
      </c>
      <c r="C101" s="266" t="s">
        <v>85</v>
      </c>
      <c r="D101" s="176"/>
      <c r="E101" s="53"/>
      <c r="Q101" s="245">
        <f t="shared" si="3"/>
        <v>0</v>
      </c>
    </row>
    <row r="102" spans="1:17" ht="20.149999999999999" customHeight="1" x14ac:dyDescent="0.35">
      <c r="A102" s="247">
        <v>99</v>
      </c>
      <c r="B102" s="179" t="str">
        <f t="shared" si="2"/>
        <v xml:space="preserve"> </v>
      </c>
      <c r="C102" s="266" t="s">
        <v>85</v>
      </c>
      <c r="D102" s="176"/>
      <c r="E102" s="53"/>
      <c r="Q102" s="245">
        <f t="shared" si="3"/>
        <v>0</v>
      </c>
    </row>
    <row r="103" spans="1:17" ht="20.149999999999999" customHeight="1" x14ac:dyDescent="0.35">
      <c r="A103" s="247">
        <v>100</v>
      </c>
      <c r="B103" s="179" t="str">
        <f t="shared" si="2"/>
        <v xml:space="preserve"> </v>
      </c>
      <c r="C103" s="266" t="s">
        <v>85</v>
      </c>
      <c r="D103" s="176"/>
      <c r="E103" s="53"/>
      <c r="Q103" s="245">
        <f t="shared" si="3"/>
        <v>0</v>
      </c>
    </row>
    <row r="104" spans="1:17" ht="20.149999999999999" customHeight="1" x14ac:dyDescent="0.35">
      <c r="A104" s="247">
        <v>101</v>
      </c>
      <c r="B104" s="179" t="str">
        <f t="shared" si="2"/>
        <v xml:space="preserve"> </v>
      </c>
      <c r="C104" s="266" t="s">
        <v>85</v>
      </c>
      <c r="D104" s="176"/>
      <c r="E104" s="53"/>
      <c r="Q104" s="245">
        <f t="shared" si="3"/>
        <v>0</v>
      </c>
    </row>
    <row r="105" spans="1:17" ht="20.149999999999999" customHeight="1" x14ac:dyDescent="0.35">
      <c r="A105" s="247">
        <v>102</v>
      </c>
      <c r="B105" s="179" t="str">
        <f t="shared" si="2"/>
        <v xml:space="preserve"> </v>
      </c>
      <c r="C105" s="266" t="s">
        <v>85</v>
      </c>
      <c r="D105" s="176"/>
      <c r="E105" s="53"/>
      <c r="Q105" s="245">
        <f t="shared" si="3"/>
        <v>0</v>
      </c>
    </row>
    <row r="106" spans="1:17" ht="20.149999999999999" customHeight="1" x14ac:dyDescent="0.35">
      <c r="A106" s="247">
        <v>103</v>
      </c>
      <c r="B106" s="179" t="str">
        <f t="shared" si="2"/>
        <v xml:space="preserve"> </v>
      </c>
      <c r="C106" s="266" t="s">
        <v>85</v>
      </c>
      <c r="D106" s="176"/>
      <c r="E106" s="53"/>
      <c r="Q106" s="245">
        <f t="shared" si="3"/>
        <v>0</v>
      </c>
    </row>
    <row r="107" spans="1:17" ht="20.149999999999999" customHeight="1" x14ac:dyDescent="0.35">
      <c r="A107" s="247">
        <v>104</v>
      </c>
      <c r="B107" s="179" t="str">
        <f t="shared" si="2"/>
        <v xml:space="preserve"> </v>
      </c>
      <c r="C107" s="266" t="s">
        <v>85</v>
      </c>
      <c r="D107" s="176"/>
      <c r="E107" s="53"/>
      <c r="Q107" s="245">
        <f t="shared" si="3"/>
        <v>0</v>
      </c>
    </row>
    <row r="108" spans="1:17" ht="20.149999999999999" customHeight="1" x14ac:dyDescent="0.35">
      <c r="A108" s="247">
        <v>105</v>
      </c>
      <c r="B108" s="179" t="str">
        <f t="shared" si="2"/>
        <v xml:space="preserve"> </v>
      </c>
      <c r="C108" s="266" t="s">
        <v>85</v>
      </c>
      <c r="D108" s="176"/>
      <c r="E108" s="53"/>
      <c r="Q108" s="245">
        <f t="shared" si="3"/>
        <v>0</v>
      </c>
    </row>
    <row r="109" spans="1:17" ht="20.149999999999999" customHeight="1" x14ac:dyDescent="0.35">
      <c r="A109" s="247">
        <v>106</v>
      </c>
      <c r="B109" s="179" t="str">
        <f t="shared" si="2"/>
        <v xml:space="preserve"> </v>
      </c>
      <c r="C109" s="266" t="s">
        <v>85</v>
      </c>
      <c r="D109" s="176"/>
      <c r="E109" s="53"/>
      <c r="Q109" s="245">
        <f t="shared" si="3"/>
        <v>0</v>
      </c>
    </row>
    <row r="110" spans="1:17" ht="20.149999999999999" customHeight="1" x14ac:dyDescent="0.35">
      <c r="A110" s="247">
        <v>107</v>
      </c>
      <c r="B110" s="179" t="str">
        <f t="shared" si="2"/>
        <v xml:space="preserve"> </v>
      </c>
      <c r="C110" s="266" t="s">
        <v>85</v>
      </c>
      <c r="D110" s="176"/>
      <c r="E110" s="53"/>
      <c r="Q110" s="245">
        <f t="shared" si="3"/>
        <v>0</v>
      </c>
    </row>
    <row r="111" spans="1:17" ht="20.149999999999999" customHeight="1" x14ac:dyDescent="0.35">
      <c r="A111" s="247">
        <v>108</v>
      </c>
      <c r="B111" s="179" t="str">
        <f t="shared" si="2"/>
        <v xml:space="preserve"> </v>
      </c>
      <c r="C111" s="266" t="s">
        <v>85</v>
      </c>
      <c r="D111" s="176"/>
      <c r="E111" s="53"/>
      <c r="Q111" s="245">
        <f t="shared" si="3"/>
        <v>0</v>
      </c>
    </row>
    <row r="112" spans="1:17" ht="20.149999999999999" customHeight="1" x14ac:dyDescent="0.35">
      <c r="A112" s="247">
        <v>109</v>
      </c>
      <c r="B112" s="179" t="str">
        <f t="shared" si="2"/>
        <v xml:space="preserve"> </v>
      </c>
      <c r="C112" s="266" t="s">
        <v>85</v>
      </c>
      <c r="D112" s="176"/>
      <c r="E112" s="53"/>
      <c r="Q112" s="245">
        <f t="shared" si="3"/>
        <v>0</v>
      </c>
    </row>
    <row r="113" spans="1:17" ht="20.149999999999999" customHeight="1" x14ac:dyDescent="0.35">
      <c r="A113" s="247">
        <v>110</v>
      </c>
      <c r="B113" s="179" t="str">
        <f t="shared" si="2"/>
        <v xml:space="preserve"> </v>
      </c>
      <c r="C113" s="266" t="s">
        <v>85</v>
      </c>
      <c r="D113" s="176"/>
      <c r="E113" s="53"/>
      <c r="Q113" s="245">
        <f t="shared" si="3"/>
        <v>0</v>
      </c>
    </row>
    <row r="114" spans="1:17" ht="20.149999999999999" customHeight="1" x14ac:dyDescent="0.35">
      <c r="A114" s="247">
        <v>111</v>
      </c>
      <c r="B114" s="179" t="str">
        <f t="shared" si="2"/>
        <v xml:space="preserve"> </v>
      </c>
      <c r="C114" s="266" t="s">
        <v>85</v>
      </c>
      <c r="D114" s="176"/>
      <c r="E114" s="53"/>
      <c r="Q114" s="245">
        <f t="shared" si="3"/>
        <v>0</v>
      </c>
    </row>
    <row r="115" spans="1:17" ht="20.149999999999999" customHeight="1" x14ac:dyDescent="0.35">
      <c r="A115" s="247">
        <v>112</v>
      </c>
      <c r="B115" s="179" t="str">
        <f t="shared" si="2"/>
        <v xml:space="preserve"> </v>
      </c>
      <c r="C115" s="266" t="s">
        <v>85</v>
      </c>
      <c r="D115" s="176"/>
      <c r="E115" s="53"/>
      <c r="Q115" s="245">
        <f t="shared" si="3"/>
        <v>0</v>
      </c>
    </row>
    <row r="116" spans="1:17" ht="20.149999999999999" customHeight="1" x14ac:dyDescent="0.35">
      <c r="A116" s="247">
        <v>113</v>
      </c>
      <c r="B116" s="179" t="str">
        <f t="shared" si="2"/>
        <v xml:space="preserve"> </v>
      </c>
      <c r="C116" s="266" t="s">
        <v>85</v>
      </c>
      <c r="D116" s="176"/>
      <c r="E116" s="53"/>
      <c r="Q116" s="245">
        <f t="shared" si="3"/>
        <v>0</v>
      </c>
    </row>
    <row r="117" spans="1:17" ht="20.149999999999999" customHeight="1" x14ac:dyDescent="0.35">
      <c r="A117" s="247">
        <v>114</v>
      </c>
      <c r="B117" s="179" t="str">
        <f t="shared" si="2"/>
        <v xml:space="preserve"> </v>
      </c>
      <c r="C117" s="266" t="s">
        <v>85</v>
      </c>
      <c r="D117" s="176"/>
      <c r="E117" s="53"/>
      <c r="Q117" s="245">
        <f t="shared" si="3"/>
        <v>0</v>
      </c>
    </row>
    <row r="118" spans="1:17" ht="20.149999999999999" customHeight="1" x14ac:dyDescent="0.35">
      <c r="A118" s="247">
        <v>115</v>
      </c>
      <c r="B118" s="179" t="str">
        <f t="shared" si="2"/>
        <v xml:space="preserve"> </v>
      </c>
      <c r="C118" s="266" t="s">
        <v>85</v>
      </c>
      <c r="D118" s="176"/>
      <c r="E118" s="53"/>
      <c r="Q118" s="245">
        <f t="shared" si="3"/>
        <v>0</v>
      </c>
    </row>
    <row r="119" spans="1:17" ht="20.149999999999999" customHeight="1" x14ac:dyDescent="0.35">
      <c r="A119" s="247">
        <v>116</v>
      </c>
      <c r="B119" s="179" t="str">
        <f t="shared" si="2"/>
        <v xml:space="preserve"> </v>
      </c>
      <c r="C119" s="266" t="s">
        <v>85</v>
      </c>
      <c r="D119" s="176"/>
      <c r="E119" s="53"/>
      <c r="Q119" s="245">
        <f t="shared" si="3"/>
        <v>0</v>
      </c>
    </row>
    <row r="120" spans="1:17" ht="20.149999999999999" customHeight="1" x14ac:dyDescent="0.35">
      <c r="A120" s="247">
        <v>117</v>
      </c>
      <c r="B120" s="179" t="str">
        <f t="shared" si="2"/>
        <v xml:space="preserve"> </v>
      </c>
      <c r="C120" s="266" t="s">
        <v>85</v>
      </c>
      <c r="D120" s="176"/>
      <c r="E120" s="53"/>
      <c r="Q120" s="245">
        <f t="shared" si="3"/>
        <v>0</v>
      </c>
    </row>
    <row r="121" spans="1:17" ht="20.149999999999999" customHeight="1" x14ac:dyDescent="0.35">
      <c r="A121" s="247">
        <v>118</v>
      </c>
      <c r="B121" s="179" t="str">
        <f t="shared" si="2"/>
        <v xml:space="preserve"> </v>
      </c>
      <c r="C121" s="266" t="s">
        <v>85</v>
      </c>
      <c r="D121" s="176"/>
      <c r="E121" s="53"/>
      <c r="Q121" s="245">
        <f t="shared" si="3"/>
        <v>0</v>
      </c>
    </row>
    <row r="122" spans="1:17" ht="20.149999999999999" customHeight="1" x14ac:dyDescent="0.35">
      <c r="A122" s="247">
        <v>119</v>
      </c>
      <c r="B122" s="179" t="str">
        <f t="shared" si="2"/>
        <v xml:space="preserve"> </v>
      </c>
      <c r="C122" s="266" t="s">
        <v>85</v>
      </c>
      <c r="D122" s="176"/>
      <c r="E122" s="53"/>
      <c r="Q122" s="245">
        <f t="shared" si="3"/>
        <v>0</v>
      </c>
    </row>
    <row r="123" spans="1:17" ht="20.149999999999999" customHeight="1" x14ac:dyDescent="0.35">
      <c r="A123" s="247">
        <v>120</v>
      </c>
      <c r="B123" s="179" t="str">
        <f t="shared" si="2"/>
        <v xml:space="preserve"> </v>
      </c>
      <c r="C123" s="266" t="s">
        <v>85</v>
      </c>
      <c r="D123" s="176"/>
      <c r="E123" s="53"/>
      <c r="Q123" s="245">
        <f t="shared" si="3"/>
        <v>0</v>
      </c>
    </row>
    <row r="124" spans="1:17" ht="20.149999999999999" customHeight="1" x14ac:dyDescent="0.35">
      <c r="A124" s="247">
        <v>121</v>
      </c>
      <c r="B124" s="179" t="str">
        <f t="shared" si="2"/>
        <v xml:space="preserve"> </v>
      </c>
      <c r="C124" s="266" t="s">
        <v>85</v>
      </c>
      <c r="D124" s="176"/>
      <c r="E124" s="53"/>
      <c r="Q124" s="245">
        <f t="shared" si="3"/>
        <v>0</v>
      </c>
    </row>
    <row r="125" spans="1:17" ht="20.149999999999999" customHeight="1" x14ac:dyDescent="0.35">
      <c r="A125" s="247">
        <v>122</v>
      </c>
      <c r="B125" s="179" t="str">
        <f t="shared" si="2"/>
        <v xml:space="preserve"> </v>
      </c>
      <c r="C125" s="266" t="s">
        <v>85</v>
      </c>
      <c r="D125" s="176"/>
      <c r="E125" s="53"/>
      <c r="Q125" s="245">
        <f t="shared" si="3"/>
        <v>0</v>
      </c>
    </row>
    <row r="126" spans="1:17" ht="20.149999999999999" customHeight="1" x14ac:dyDescent="0.35">
      <c r="A126" s="247">
        <v>123</v>
      </c>
      <c r="B126" s="179" t="str">
        <f t="shared" si="2"/>
        <v xml:space="preserve"> </v>
      </c>
      <c r="C126" s="266" t="s">
        <v>85</v>
      </c>
      <c r="D126" s="176"/>
      <c r="E126" s="53"/>
      <c r="Q126" s="245">
        <f t="shared" si="3"/>
        <v>0</v>
      </c>
    </row>
    <row r="127" spans="1:17" ht="20.149999999999999" customHeight="1" x14ac:dyDescent="0.35">
      <c r="A127" s="247">
        <v>124</v>
      </c>
      <c r="B127" s="179" t="str">
        <f t="shared" si="2"/>
        <v xml:space="preserve"> </v>
      </c>
      <c r="C127" s="266" t="s">
        <v>85</v>
      </c>
      <c r="D127" s="176"/>
      <c r="E127" s="53"/>
      <c r="Q127" s="245">
        <f t="shared" si="3"/>
        <v>0</v>
      </c>
    </row>
    <row r="128" spans="1:17" ht="20.149999999999999" customHeight="1" x14ac:dyDescent="0.35">
      <c r="A128" s="247">
        <v>125</v>
      </c>
      <c r="B128" s="179" t="str">
        <f t="shared" si="2"/>
        <v xml:space="preserve"> </v>
      </c>
      <c r="C128" s="266" t="s">
        <v>85</v>
      </c>
      <c r="D128" s="176"/>
      <c r="E128" s="53"/>
      <c r="Q128" s="245">
        <f t="shared" si="3"/>
        <v>0</v>
      </c>
    </row>
    <row r="129" spans="1:17" ht="20.149999999999999" customHeight="1" x14ac:dyDescent="0.35">
      <c r="A129" s="247">
        <v>126</v>
      </c>
      <c r="B129" s="179" t="str">
        <f t="shared" si="2"/>
        <v xml:space="preserve"> </v>
      </c>
      <c r="C129" s="266" t="s">
        <v>85</v>
      </c>
      <c r="D129" s="176"/>
      <c r="E129" s="53"/>
      <c r="Q129" s="245">
        <f t="shared" si="3"/>
        <v>0</v>
      </c>
    </row>
    <row r="130" spans="1:17" ht="20.149999999999999" customHeight="1" x14ac:dyDescent="0.35">
      <c r="A130" s="247">
        <v>127</v>
      </c>
      <c r="B130" s="179" t="str">
        <f t="shared" si="2"/>
        <v xml:space="preserve"> </v>
      </c>
      <c r="C130" s="266" t="s">
        <v>85</v>
      </c>
      <c r="D130" s="176"/>
      <c r="E130" s="53"/>
      <c r="Q130" s="245">
        <f t="shared" si="3"/>
        <v>0</v>
      </c>
    </row>
    <row r="131" spans="1:17" ht="20.149999999999999" customHeight="1" x14ac:dyDescent="0.35">
      <c r="A131" s="247">
        <v>128</v>
      </c>
      <c r="B131" s="179" t="str">
        <f t="shared" si="2"/>
        <v xml:space="preserve"> </v>
      </c>
      <c r="C131" s="266" t="s">
        <v>85</v>
      </c>
      <c r="D131" s="176"/>
      <c r="E131" s="53"/>
      <c r="Q131" s="245">
        <f t="shared" si="3"/>
        <v>0</v>
      </c>
    </row>
    <row r="132" spans="1:17" ht="20.149999999999999" customHeight="1" x14ac:dyDescent="0.35">
      <c r="A132" s="247">
        <v>129</v>
      </c>
      <c r="B132" s="179" t="str">
        <f t="shared" si="2"/>
        <v xml:space="preserve"> </v>
      </c>
      <c r="C132" s="266" t="s">
        <v>85</v>
      </c>
      <c r="D132" s="176"/>
      <c r="E132" s="53"/>
      <c r="Q132" s="245">
        <f t="shared" si="3"/>
        <v>0</v>
      </c>
    </row>
    <row r="133" spans="1:17" ht="20.149999999999999" customHeight="1" x14ac:dyDescent="0.35">
      <c r="A133" s="247">
        <v>130</v>
      </c>
      <c r="B133" s="179" t="str">
        <f t="shared" ref="B133:B196" si="4">_xlfn.CONCAT(C133,D133)</f>
        <v xml:space="preserve"> </v>
      </c>
      <c r="C133" s="266" t="s">
        <v>85</v>
      </c>
      <c r="D133" s="176"/>
      <c r="E133" s="53"/>
      <c r="Q133" s="245">
        <f t="shared" ref="Q133:Q196" si="5">IF(AND(D133&gt;0,OR(C133="",C133=" ")),1,0)</f>
        <v>0</v>
      </c>
    </row>
    <row r="134" spans="1:17" ht="20.149999999999999" customHeight="1" x14ac:dyDescent="0.35">
      <c r="A134" s="247">
        <v>131</v>
      </c>
      <c r="B134" s="179" t="str">
        <f t="shared" si="4"/>
        <v xml:space="preserve"> </v>
      </c>
      <c r="C134" s="266" t="s">
        <v>85</v>
      </c>
      <c r="D134" s="176"/>
      <c r="E134" s="53"/>
      <c r="Q134" s="245">
        <f t="shared" si="5"/>
        <v>0</v>
      </c>
    </row>
    <row r="135" spans="1:17" ht="20.149999999999999" customHeight="1" x14ac:dyDescent="0.35">
      <c r="A135" s="247">
        <v>132</v>
      </c>
      <c r="B135" s="179" t="str">
        <f t="shared" si="4"/>
        <v xml:space="preserve"> </v>
      </c>
      <c r="C135" s="266" t="s">
        <v>85</v>
      </c>
      <c r="D135" s="176"/>
      <c r="E135" s="53"/>
      <c r="Q135" s="245">
        <f t="shared" si="5"/>
        <v>0</v>
      </c>
    </row>
    <row r="136" spans="1:17" ht="20.149999999999999" customHeight="1" x14ac:dyDescent="0.35">
      <c r="A136" s="247">
        <v>133</v>
      </c>
      <c r="B136" s="179" t="str">
        <f t="shared" si="4"/>
        <v xml:space="preserve"> </v>
      </c>
      <c r="C136" s="266" t="s">
        <v>85</v>
      </c>
      <c r="D136" s="176"/>
      <c r="E136" s="53"/>
      <c r="Q136" s="245">
        <f t="shared" si="5"/>
        <v>0</v>
      </c>
    </row>
    <row r="137" spans="1:17" ht="20.149999999999999" customHeight="1" x14ac:dyDescent="0.35">
      <c r="A137" s="247">
        <v>134</v>
      </c>
      <c r="B137" s="179" t="str">
        <f t="shared" si="4"/>
        <v xml:space="preserve"> </v>
      </c>
      <c r="C137" s="266" t="s">
        <v>85</v>
      </c>
      <c r="D137" s="176"/>
      <c r="E137" s="53"/>
      <c r="Q137" s="245">
        <f t="shared" si="5"/>
        <v>0</v>
      </c>
    </row>
    <row r="138" spans="1:17" ht="20.149999999999999" customHeight="1" x14ac:dyDescent="0.35">
      <c r="A138" s="247">
        <v>135</v>
      </c>
      <c r="B138" s="179" t="str">
        <f t="shared" si="4"/>
        <v xml:space="preserve"> </v>
      </c>
      <c r="C138" s="266" t="s">
        <v>85</v>
      </c>
      <c r="D138" s="176"/>
      <c r="E138" s="53"/>
      <c r="Q138" s="245">
        <f t="shared" si="5"/>
        <v>0</v>
      </c>
    </row>
    <row r="139" spans="1:17" ht="20.149999999999999" customHeight="1" x14ac:dyDescent="0.35">
      <c r="A139" s="247">
        <v>136</v>
      </c>
      <c r="B139" s="179" t="str">
        <f t="shared" si="4"/>
        <v xml:space="preserve"> </v>
      </c>
      <c r="C139" s="266" t="s">
        <v>85</v>
      </c>
      <c r="D139" s="176"/>
      <c r="E139" s="53"/>
      <c r="Q139" s="245">
        <f t="shared" si="5"/>
        <v>0</v>
      </c>
    </row>
    <row r="140" spans="1:17" ht="20.149999999999999" customHeight="1" x14ac:dyDescent="0.35">
      <c r="A140" s="247">
        <v>137</v>
      </c>
      <c r="B140" s="179" t="str">
        <f t="shared" si="4"/>
        <v xml:space="preserve"> </v>
      </c>
      <c r="C140" s="266" t="s">
        <v>85</v>
      </c>
      <c r="D140" s="176"/>
      <c r="E140" s="53"/>
      <c r="Q140" s="245">
        <f t="shared" si="5"/>
        <v>0</v>
      </c>
    </row>
    <row r="141" spans="1:17" ht="20.149999999999999" customHeight="1" x14ac:dyDescent="0.35">
      <c r="A141" s="247">
        <v>138</v>
      </c>
      <c r="B141" s="179" t="str">
        <f t="shared" si="4"/>
        <v xml:space="preserve"> </v>
      </c>
      <c r="C141" s="266" t="s">
        <v>85</v>
      </c>
      <c r="D141" s="176"/>
      <c r="E141" s="53"/>
      <c r="Q141" s="245">
        <f t="shared" si="5"/>
        <v>0</v>
      </c>
    </row>
    <row r="142" spans="1:17" ht="20.149999999999999" customHeight="1" x14ac:dyDescent="0.35">
      <c r="A142" s="247">
        <v>139</v>
      </c>
      <c r="B142" s="179" t="str">
        <f t="shared" si="4"/>
        <v xml:space="preserve"> </v>
      </c>
      <c r="C142" s="266" t="s">
        <v>85</v>
      </c>
      <c r="D142" s="176"/>
      <c r="E142" s="53"/>
      <c r="Q142" s="245">
        <f t="shared" si="5"/>
        <v>0</v>
      </c>
    </row>
    <row r="143" spans="1:17" ht="20.149999999999999" customHeight="1" x14ac:dyDescent="0.35">
      <c r="A143" s="247">
        <v>140</v>
      </c>
      <c r="B143" s="179" t="str">
        <f t="shared" si="4"/>
        <v xml:space="preserve"> </v>
      </c>
      <c r="C143" s="266" t="s">
        <v>85</v>
      </c>
      <c r="D143" s="176"/>
      <c r="E143" s="53"/>
      <c r="Q143" s="245">
        <f t="shared" si="5"/>
        <v>0</v>
      </c>
    </row>
    <row r="144" spans="1:17" ht="20.149999999999999" customHeight="1" x14ac:dyDescent="0.35">
      <c r="A144" s="247">
        <v>141</v>
      </c>
      <c r="B144" s="179" t="str">
        <f t="shared" si="4"/>
        <v xml:space="preserve"> </v>
      </c>
      <c r="C144" s="266" t="s">
        <v>85</v>
      </c>
      <c r="D144" s="176"/>
      <c r="E144" s="53"/>
      <c r="Q144" s="245">
        <f t="shared" si="5"/>
        <v>0</v>
      </c>
    </row>
    <row r="145" spans="1:17" ht="20.149999999999999" customHeight="1" x14ac:dyDescent="0.35">
      <c r="A145" s="247">
        <v>142</v>
      </c>
      <c r="B145" s="179" t="str">
        <f t="shared" si="4"/>
        <v xml:space="preserve"> </v>
      </c>
      <c r="C145" s="266" t="s">
        <v>85</v>
      </c>
      <c r="D145" s="176"/>
      <c r="E145" s="53"/>
      <c r="Q145" s="245">
        <f t="shared" si="5"/>
        <v>0</v>
      </c>
    </row>
    <row r="146" spans="1:17" ht="20.149999999999999" customHeight="1" x14ac:dyDescent="0.35">
      <c r="A146" s="247">
        <v>143</v>
      </c>
      <c r="B146" s="179" t="str">
        <f t="shared" si="4"/>
        <v xml:space="preserve"> </v>
      </c>
      <c r="C146" s="266" t="s">
        <v>85</v>
      </c>
      <c r="D146" s="176"/>
      <c r="E146" s="53"/>
      <c r="Q146" s="245">
        <f t="shared" si="5"/>
        <v>0</v>
      </c>
    </row>
    <row r="147" spans="1:17" ht="20.149999999999999" customHeight="1" x14ac:dyDescent="0.35">
      <c r="A147" s="247">
        <v>144</v>
      </c>
      <c r="B147" s="179" t="str">
        <f t="shared" si="4"/>
        <v xml:space="preserve"> </v>
      </c>
      <c r="C147" s="266" t="s">
        <v>85</v>
      </c>
      <c r="D147" s="176"/>
      <c r="E147" s="53"/>
      <c r="Q147" s="245">
        <f t="shared" si="5"/>
        <v>0</v>
      </c>
    </row>
    <row r="148" spans="1:17" ht="20.149999999999999" customHeight="1" x14ac:dyDescent="0.35">
      <c r="A148" s="247">
        <v>145</v>
      </c>
      <c r="B148" s="179" t="str">
        <f t="shared" si="4"/>
        <v xml:space="preserve"> </v>
      </c>
      <c r="C148" s="266" t="s">
        <v>85</v>
      </c>
      <c r="D148" s="176"/>
      <c r="E148" s="53"/>
      <c r="Q148" s="245">
        <f t="shared" si="5"/>
        <v>0</v>
      </c>
    </row>
    <row r="149" spans="1:17" ht="20.149999999999999" customHeight="1" x14ac:dyDescent="0.35">
      <c r="A149" s="247">
        <v>146</v>
      </c>
      <c r="B149" s="179" t="str">
        <f t="shared" si="4"/>
        <v xml:space="preserve"> </v>
      </c>
      <c r="C149" s="266" t="s">
        <v>85</v>
      </c>
      <c r="D149" s="176"/>
      <c r="E149" s="53"/>
      <c r="Q149" s="245">
        <f t="shared" si="5"/>
        <v>0</v>
      </c>
    </row>
    <row r="150" spans="1:17" ht="20.149999999999999" customHeight="1" x14ac:dyDescent="0.35">
      <c r="A150" s="247">
        <v>147</v>
      </c>
      <c r="B150" s="179" t="str">
        <f t="shared" si="4"/>
        <v xml:space="preserve"> </v>
      </c>
      <c r="C150" s="266" t="s">
        <v>85</v>
      </c>
      <c r="D150" s="176"/>
      <c r="E150" s="53"/>
      <c r="Q150" s="245">
        <f t="shared" si="5"/>
        <v>0</v>
      </c>
    </row>
    <row r="151" spans="1:17" ht="20.149999999999999" customHeight="1" x14ac:dyDescent="0.35">
      <c r="A151" s="247">
        <v>148</v>
      </c>
      <c r="B151" s="179" t="str">
        <f t="shared" si="4"/>
        <v xml:space="preserve"> </v>
      </c>
      <c r="C151" s="266" t="s">
        <v>85</v>
      </c>
      <c r="D151" s="176"/>
      <c r="E151" s="53"/>
      <c r="Q151" s="245">
        <f t="shared" si="5"/>
        <v>0</v>
      </c>
    </row>
    <row r="152" spans="1:17" ht="20.149999999999999" customHeight="1" x14ac:dyDescent="0.35">
      <c r="A152" s="247">
        <v>149</v>
      </c>
      <c r="B152" s="179" t="str">
        <f t="shared" si="4"/>
        <v xml:space="preserve"> </v>
      </c>
      <c r="C152" s="266" t="s">
        <v>85</v>
      </c>
      <c r="D152" s="176"/>
      <c r="E152" s="53"/>
      <c r="Q152" s="245">
        <f t="shared" si="5"/>
        <v>0</v>
      </c>
    </row>
    <row r="153" spans="1:17" ht="20.149999999999999" customHeight="1" x14ac:dyDescent="0.35">
      <c r="A153" s="247">
        <v>150</v>
      </c>
      <c r="B153" s="179" t="str">
        <f t="shared" si="4"/>
        <v xml:space="preserve"> </v>
      </c>
      <c r="C153" s="266" t="s">
        <v>85</v>
      </c>
      <c r="D153" s="176"/>
      <c r="E153" s="53"/>
      <c r="Q153" s="245">
        <f t="shared" si="5"/>
        <v>0</v>
      </c>
    </row>
    <row r="154" spans="1:17" ht="20.149999999999999" customHeight="1" x14ac:dyDescent="0.35">
      <c r="A154" s="247">
        <v>151</v>
      </c>
      <c r="B154" s="179" t="str">
        <f t="shared" si="4"/>
        <v xml:space="preserve"> </v>
      </c>
      <c r="C154" s="266" t="s">
        <v>85</v>
      </c>
      <c r="D154" s="176"/>
      <c r="E154" s="53"/>
      <c r="Q154" s="245">
        <f t="shared" si="5"/>
        <v>0</v>
      </c>
    </row>
    <row r="155" spans="1:17" ht="20.149999999999999" customHeight="1" x14ac:dyDescent="0.35">
      <c r="A155" s="247">
        <v>152</v>
      </c>
      <c r="B155" s="179" t="str">
        <f t="shared" si="4"/>
        <v xml:space="preserve"> </v>
      </c>
      <c r="C155" s="266" t="s">
        <v>85</v>
      </c>
      <c r="D155" s="176"/>
      <c r="E155" s="53"/>
      <c r="Q155" s="245">
        <f t="shared" si="5"/>
        <v>0</v>
      </c>
    </row>
    <row r="156" spans="1:17" ht="20.149999999999999" customHeight="1" x14ac:dyDescent="0.35">
      <c r="A156" s="247">
        <v>153</v>
      </c>
      <c r="B156" s="179" t="str">
        <f t="shared" si="4"/>
        <v xml:space="preserve"> </v>
      </c>
      <c r="C156" s="266" t="s">
        <v>85</v>
      </c>
      <c r="D156" s="176"/>
      <c r="E156" s="53"/>
      <c r="Q156" s="245">
        <f t="shared" si="5"/>
        <v>0</v>
      </c>
    </row>
    <row r="157" spans="1:17" ht="20.149999999999999" customHeight="1" x14ac:dyDescent="0.35">
      <c r="A157" s="247">
        <v>154</v>
      </c>
      <c r="B157" s="179" t="str">
        <f t="shared" si="4"/>
        <v xml:space="preserve"> </v>
      </c>
      <c r="C157" s="266" t="s">
        <v>85</v>
      </c>
      <c r="D157" s="176"/>
      <c r="E157" s="53"/>
      <c r="Q157" s="245">
        <f t="shared" si="5"/>
        <v>0</v>
      </c>
    </row>
    <row r="158" spans="1:17" ht="20.149999999999999" customHeight="1" x14ac:dyDescent="0.35">
      <c r="A158" s="247">
        <v>155</v>
      </c>
      <c r="B158" s="179" t="str">
        <f t="shared" si="4"/>
        <v xml:space="preserve"> </v>
      </c>
      <c r="C158" s="266" t="s">
        <v>85</v>
      </c>
      <c r="D158" s="176"/>
      <c r="E158" s="53"/>
      <c r="Q158" s="245">
        <f t="shared" si="5"/>
        <v>0</v>
      </c>
    </row>
    <row r="159" spans="1:17" ht="20.149999999999999" customHeight="1" x14ac:dyDescent="0.35">
      <c r="A159" s="247">
        <v>156</v>
      </c>
      <c r="B159" s="179" t="str">
        <f t="shared" si="4"/>
        <v xml:space="preserve"> </v>
      </c>
      <c r="C159" s="266" t="s">
        <v>85</v>
      </c>
      <c r="D159" s="176"/>
      <c r="E159" s="53"/>
      <c r="Q159" s="245">
        <f t="shared" si="5"/>
        <v>0</v>
      </c>
    </row>
    <row r="160" spans="1:17" ht="20.149999999999999" customHeight="1" x14ac:dyDescent="0.35">
      <c r="A160" s="247">
        <v>157</v>
      </c>
      <c r="B160" s="179" t="str">
        <f t="shared" si="4"/>
        <v xml:space="preserve"> </v>
      </c>
      <c r="C160" s="266" t="s">
        <v>85</v>
      </c>
      <c r="D160" s="176"/>
      <c r="E160" s="53"/>
      <c r="Q160" s="245">
        <f t="shared" si="5"/>
        <v>0</v>
      </c>
    </row>
    <row r="161" spans="1:17" ht="20.149999999999999" customHeight="1" x14ac:dyDescent="0.35">
      <c r="A161" s="247">
        <v>158</v>
      </c>
      <c r="B161" s="179" t="str">
        <f t="shared" si="4"/>
        <v xml:space="preserve"> </v>
      </c>
      <c r="C161" s="266" t="s">
        <v>85</v>
      </c>
      <c r="D161" s="176"/>
      <c r="E161" s="53"/>
      <c r="Q161" s="245">
        <f t="shared" si="5"/>
        <v>0</v>
      </c>
    </row>
    <row r="162" spans="1:17" ht="20.149999999999999" customHeight="1" x14ac:dyDescent="0.35">
      <c r="A162" s="247">
        <v>159</v>
      </c>
      <c r="B162" s="179" t="str">
        <f t="shared" si="4"/>
        <v xml:space="preserve"> </v>
      </c>
      <c r="C162" s="266" t="s">
        <v>85</v>
      </c>
      <c r="D162" s="176"/>
      <c r="E162" s="53"/>
      <c r="Q162" s="245">
        <f t="shared" si="5"/>
        <v>0</v>
      </c>
    </row>
    <row r="163" spans="1:17" ht="20.149999999999999" customHeight="1" x14ac:dyDescent="0.35">
      <c r="A163" s="247">
        <v>160</v>
      </c>
      <c r="B163" s="179" t="str">
        <f t="shared" si="4"/>
        <v xml:space="preserve"> </v>
      </c>
      <c r="C163" s="266" t="s">
        <v>85</v>
      </c>
      <c r="D163" s="176"/>
      <c r="E163" s="53"/>
      <c r="Q163" s="245">
        <f t="shared" si="5"/>
        <v>0</v>
      </c>
    </row>
    <row r="164" spans="1:17" ht="20.149999999999999" customHeight="1" x14ac:dyDescent="0.35">
      <c r="A164" s="247">
        <v>161</v>
      </c>
      <c r="B164" s="179" t="str">
        <f t="shared" si="4"/>
        <v xml:space="preserve"> </v>
      </c>
      <c r="C164" s="266" t="s">
        <v>85</v>
      </c>
      <c r="D164" s="176"/>
      <c r="E164" s="53"/>
      <c r="Q164" s="245">
        <f t="shared" si="5"/>
        <v>0</v>
      </c>
    </row>
    <row r="165" spans="1:17" ht="20.149999999999999" customHeight="1" x14ac:dyDescent="0.35">
      <c r="A165" s="247">
        <v>162</v>
      </c>
      <c r="B165" s="179" t="str">
        <f t="shared" si="4"/>
        <v xml:space="preserve"> </v>
      </c>
      <c r="C165" s="266" t="s">
        <v>85</v>
      </c>
      <c r="D165" s="176"/>
      <c r="E165" s="53"/>
      <c r="Q165" s="245">
        <f t="shared" si="5"/>
        <v>0</v>
      </c>
    </row>
    <row r="166" spans="1:17" ht="20.149999999999999" customHeight="1" x14ac:dyDescent="0.35">
      <c r="A166" s="247">
        <v>163</v>
      </c>
      <c r="B166" s="179" t="str">
        <f t="shared" si="4"/>
        <v xml:space="preserve"> </v>
      </c>
      <c r="C166" s="266" t="s">
        <v>85</v>
      </c>
      <c r="D166" s="176"/>
      <c r="E166" s="53"/>
      <c r="Q166" s="245">
        <f t="shared" si="5"/>
        <v>0</v>
      </c>
    </row>
    <row r="167" spans="1:17" ht="20.149999999999999" customHeight="1" x14ac:dyDescent="0.35">
      <c r="A167" s="247">
        <v>164</v>
      </c>
      <c r="B167" s="179" t="str">
        <f t="shared" si="4"/>
        <v xml:space="preserve"> </v>
      </c>
      <c r="C167" s="266" t="s">
        <v>85</v>
      </c>
      <c r="D167" s="176"/>
      <c r="E167" s="53"/>
      <c r="Q167" s="245">
        <f t="shared" si="5"/>
        <v>0</v>
      </c>
    </row>
    <row r="168" spans="1:17" ht="20.149999999999999" customHeight="1" x14ac:dyDescent="0.35">
      <c r="A168" s="247">
        <v>165</v>
      </c>
      <c r="B168" s="179" t="str">
        <f t="shared" si="4"/>
        <v xml:space="preserve"> </v>
      </c>
      <c r="C168" s="266" t="s">
        <v>85</v>
      </c>
      <c r="D168" s="176"/>
      <c r="E168" s="53"/>
      <c r="Q168" s="245">
        <f t="shared" si="5"/>
        <v>0</v>
      </c>
    </row>
    <row r="169" spans="1:17" ht="20.149999999999999" customHeight="1" x14ac:dyDescent="0.35">
      <c r="A169" s="247">
        <v>166</v>
      </c>
      <c r="B169" s="179" t="str">
        <f t="shared" si="4"/>
        <v xml:space="preserve"> </v>
      </c>
      <c r="C169" s="266" t="s">
        <v>85</v>
      </c>
      <c r="D169" s="176"/>
      <c r="E169" s="53"/>
      <c r="Q169" s="245">
        <f t="shared" si="5"/>
        <v>0</v>
      </c>
    </row>
    <row r="170" spans="1:17" ht="20.149999999999999" customHeight="1" x14ac:dyDescent="0.35">
      <c r="A170" s="247">
        <v>167</v>
      </c>
      <c r="B170" s="179" t="str">
        <f t="shared" si="4"/>
        <v xml:space="preserve"> </v>
      </c>
      <c r="C170" s="266" t="s">
        <v>85</v>
      </c>
      <c r="D170" s="176"/>
      <c r="E170" s="53"/>
      <c r="Q170" s="245">
        <f t="shared" si="5"/>
        <v>0</v>
      </c>
    </row>
    <row r="171" spans="1:17" ht="20.149999999999999" customHeight="1" x14ac:dyDescent="0.35">
      <c r="A171" s="247">
        <v>168</v>
      </c>
      <c r="B171" s="179" t="str">
        <f t="shared" si="4"/>
        <v xml:space="preserve"> </v>
      </c>
      <c r="C171" s="266" t="s">
        <v>85</v>
      </c>
      <c r="D171" s="176"/>
      <c r="E171" s="53"/>
      <c r="Q171" s="245">
        <f t="shared" si="5"/>
        <v>0</v>
      </c>
    </row>
    <row r="172" spans="1:17" ht="20.149999999999999" customHeight="1" x14ac:dyDescent="0.35">
      <c r="A172" s="247">
        <v>169</v>
      </c>
      <c r="B172" s="179" t="str">
        <f t="shared" si="4"/>
        <v xml:space="preserve"> </v>
      </c>
      <c r="C172" s="266" t="s">
        <v>85</v>
      </c>
      <c r="D172" s="176"/>
      <c r="E172" s="53"/>
      <c r="Q172" s="245">
        <f t="shared" si="5"/>
        <v>0</v>
      </c>
    </row>
    <row r="173" spans="1:17" ht="20.149999999999999" customHeight="1" x14ac:dyDescent="0.35">
      <c r="A173" s="247">
        <v>170</v>
      </c>
      <c r="B173" s="179" t="str">
        <f t="shared" si="4"/>
        <v xml:space="preserve"> </v>
      </c>
      <c r="C173" s="266" t="s">
        <v>85</v>
      </c>
      <c r="D173" s="176"/>
      <c r="E173" s="53"/>
      <c r="Q173" s="245">
        <f t="shared" si="5"/>
        <v>0</v>
      </c>
    </row>
    <row r="174" spans="1:17" ht="20.149999999999999" customHeight="1" x14ac:dyDescent="0.35">
      <c r="A174" s="247">
        <v>171</v>
      </c>
      <c r="B174" s="179" t="str">
        <f t="shared" si="4"/>
        <v xml:space="preserve"> </v>
      </c>
      <c r="C174" s="266" t="s">
        <v>85</v>
      </c>
      <c r="D174" s="176"/>
      <c r="E174" s="53"/>
      <c r="Q174" s="245">
        <f t="shared" si="5"/>
        <v>0</v>
      </c>
    </row>
    <row r="175" spans="1:17" ht="20.149999999999999" customHeight="1" x14ac:dyDescent="0.35">
      <c r="A175" s="247">
        <v>172</v>
      </c>
      <c r="B175" s="179" t="str">
        <f t="shared" si="4"/>
        <v xml:space="preserve"> </v>
      </c>
      <c r="C175" s="266" t="s">
        <v>85</v>
      </c>
      <c r="D175" s="176"/>
      <c r="E175" s="53"/>
      <c r="Q175" s="245">
        <f t="shared" si="5"/>
        <v>0</v>
      </c>
    </row>
    <row r="176" spans="1:17" ht="20.149999999999999" customHeight="1" x14ac:dyDescent="0.35">
      <c r="A176" s="247">
        <v>173</v>
      </c>
      <c r="B176" s="179" t="str">
        <f t="shared" si="4"/>
        <v xml:space="preserve"> </v>
      </c>
      <c r="C176" s="266" t="s">
        <v>85</v>
      </c>
      <c r="D176" s="176"/>
      <c r="E176" s="53"/>
      <c r="Q176" s="245">
        <f t="shared" si="5"/>
        <v>0</v>
      </c>
    </row>
    <row r="177" spans="1:17" ht="20.149999999999999" customHeight="1" x14ac:dyDescent="0.35">
      <c r="A177" s="247">
        <v>174</v>
      </c>
      <c r="B177" s="179" t="str">
        <f t="shared" si="4"/>
        <v xml:space="preserve"> </v>
      </c>
      <c r="C177" s="266" t="s">
        <v>85</v>
      </c>
      <c r="D177" s="176"/>
      <c r="E177" s="53"/>
      <c r="Q177" s="245">
        <f t="shared" si="5"/>
        <v>0</v>
      </c>
    </row>
    <row r="178" spans="1:17" ht="20.149999999999999" customHeight="1" x14ac:dyDescent="0.35">
      <c r="A178" s="247">
        <v>175</v>
      </c>
      <c r="B178" s="179" t="str">
        <f t="shared" si="4"/>
        <v xml:space="preserve"> </v>
      </c>
      <c r="C178" s="266" t="s">
        <v>85</v>
      </c>
      <c r="D178" s="176"/>
      <c r="E178" s="53"/>
      <c r="Q178" s="245">
        <f t="shared" si="5"/>
        <v>0</v>
      </c>
    </row>
    <row r="179" spans="1:17" ht="20.149999999999999" customHeight="1" x14ac:dyDescent="0.35">
      <c r="A179" s="247">
        <v>176</v>
      </c>
      <c r="B179" s="179" t="str">
        <f t="shared" si="4"/>
        <v xml:space="preserve"> </v>
      </c>
      <c r="C179" s="266" t="s">
        <v>85</v>
      </c>
      <c r="D179" s="176"/>
      <c r="E179" s="53"/>
      <c r="Q179" s="245">
        <f t="shared" si="5"/>
        <v>0</v>
      </c>
    </row>
    <row r="180" spans="1:17" ht="20.149999999999999" customHeight="1" x14ac:dyDescent="0.35">
      <c r="A180" s="247">
        <v>177</v>
      </c>
      <c r="B180" s="179" t="str">
        <f t="shared" si="4"/>
        <v xml:space="preserve"> </v>
      </c>
      <c r="C180" s="266" t="s">
        <v>85</v>
      </c>
      <c r="D180" s="176"/>
      <c r="E180" s="53"/>
      <c r="Q180" s="245">
        <f t="shared" si="5"/>
        <v>0</v>
      </c>
    </row>
    <row r="181" spans="1:17" ht="20.149999999999999" customHeight="1" x14ac:dyDescent="0.35">
      <c r="A181" s="247">
        <v>178</v>
      </c>
      <c r="B181" s="179" t="str">
        <f t="shared" si="4"/>
        <v xml:space="preserve"> </v>
      </c>
      <c r="C181" s="266" t="s">
        <v>85</v>
      </c>
      <c r="D181" s="176"/>
      <c r="E181" s="53"/>
      <c r="Q181" s="245">
        <f t="shared" si="5"/>
        <v>0</v>
      </c>
    </row>
    <row r="182" spans="1:17" ht="20.149999999999999" customHeight="1" x14ac:dyDescent="0.35">
      <c r="A182" s="247">
        <v>179</v>
      </c>
      <c r="B182" s="179" t="str">
        <f t="shared" si="4"/>
        <v xml:space="preserve"> </v>
      </c>
      <c r="C182" s="266" t="s">
        <v>85</v>
      </c>
      <c r="D182" s="176"/>
      <c r="E182" s="53"/>
      <c r="Q182" s="245">
        <f t="shared" si="5"/>
        <v>0</v>
      </c>
    </row>
    <row r="183" spans="1:17" ht="20.149999999999999" customHeight="1" x14ac:dyDescent="0.35">
      <c r="A183" s="247">
        <v>180</v>
      </c>
      <c r="B183" s="179" t="str">
        <f t="shared" si="4"/>
        <v xml:space="preserve"> </v>
      </c>
      <c r="C183" s="266" t="s">
        <v>85</v>
      </c>
      <c r="D183" s="176"/>
      <c r="E183" s="53"/>
      <c r="Q183" s="245">
        <f t="shared" si="5"/>
        <v>0</v>
      </c>
    </row>
    <row r="184" spans="1:17" ht="20.149999999999999" customHeight="1" x14ac:dyDescent="0.35">
      <c r="A184" s="247">
        <v>181</v>
      </c>
      <c r="B184" s="179" t="str">
        <f t="shared" si="4"/>
        <v xml:space="preserve"> </v>
      </c>
      <c r="C184" s="266" t="s">
        <v>85</v>
      </c>
      <c r="D184" s="176"/>
      <c r="E184" s="53"/>
      <c r="Q184" s="245">
        <f t="shared" si="5"/>
        <v>0</v>
      </c>
    </row>
    <row r="185" spans="1:17" ht="20.149999999999999" customHeight="1" x14ac:dyDescent="0.35">
      <c r="A185" s="247">
        <v>182</v>
      </c>
      <c r="B185" s="179" t="str">
        <f t="shared" si="4"/>
        <v xml:space="preserve"> </v>
      </c>
      <c r="C185" s="266" t="s">
        <v>85</v>
      </c>
      <c r="D185" s="176"/>
      <c r="E185" s="53"/>
      <c r="Q185" s="245">
        <f t="shared" si="5"/>
        <v>0</v>
      </c>
    </row>
    <row r="186" spans="1:17" ht="20.149999999999999" customHeight="1" x14ac:dyDescent="0.35">
      <c r="A186" s="247">
        <v>183</v>
      </c>
      <c r="B186" s="179" t="str">
        <f t="shared" si="4"/>
        <v xml:space="preserve"> </v>
      </c>
      <c r="C186" s="266" t="s">
        <v>85</v>
      </c>
      <c r="D186" s="176"/>
      <c r="E186" s="53"/>
      <c r="Q186" s="245">
        <f t="shared" si="5"/>
        <v>0</v>
      </c>
    </row>
    <row r="187" spans="1:17" ht="20.149999999999999" customHeight="1" x14ac:dyDescent="0.35">
      <c r="A187" s="247">
        <v>184</v>
      </c>
      <c r="B187" s="179" t="str">
        <f t="shared" si="4"/>
        <v xml:space="preserve"> </v>
      </c>
      <c r="C187" s="266" t="s">
        <v>85</v>
      </c>
      <c r="D187" s="176"/>
      <c r="E187" s="53"/>
      <c r="Q187" s="245">
        <f t="shared" si="5"/>
        <v>0</v>
      </c>
    </row>
    <row r="188" spans="1:17" ht="20.149999999999999" customHeight="1" x14ac:dyDescent="0.35">
      <c r="A188" s="247">
        <v>185</v>
      </c>
      <c r="B188" s="179" t="str">
        <f t="shared" si="4"/>
        <v xml:space="preserve"> </v>
      </c>
      <c r="C188" s="266" t="s">
        <v>85</v>
      </c>
      <c r="D188" s="176"/>
      <c r="E188" s="53"/>
      <c r="Q188" s="245">
        <f t="shared" si="5"/>
        <v>0</v>
      </c>
    </row>
    <row r="189" spans="1:17" ht="20.149999999999999" customHeight="1" x14ac:dyDescent="0.35">
      <c r="A189" s="247">
        <v>186</v>
      </c>
      <c r="B189" s="179" t="str">
        <f t="shared" si="4"/>
        <v xml:space="preserve"> </v>
      </c>
      <c r="C189" s="266" t="s">
        <v>85</v>
      </c>
      <c r="D189" s="176"/>
      <c r="E189" s="53"/>
      <c r="Q189" s="245">
        <f t="shared" si="5"/>
        <v>0</v>
      </c>
    </row>
    <row r="190" spans="1:17" ht="20.149999999999999" customHeight="1" x14ac:dyDescent="0.35">
      <c r="A190" s="247">
        <v>187</v>
      </c>
      <c r="B190" s="179" t="str">
        <f t="shared" si="4"/>
        <v xml:space="preserve"> </v>
      </c>
      <c r="C190" s="266" t="s">
        <v>85</v>
      </c>
      <c r="D190" s="176"/>
      <c r="E190" s="53"/>
      <c r="Q190" s="245">
        <f t="shared" si="5"/>
        <v>0</v>
      </c>
    </row>
    <row r="191" spans="1:17" ht="20.149999999999999" customHeight="1" x14ac:dyDescent="0.35">
      <c r="A191" s="247">
        <v>188</v>
      </c>
      <c r="B191" s="179" t="str">
        <f t="shared" si="4"/>
        <v xml:space="preserve"> </v>
      </c>
      <c r="C191" s="266" t="s">
        <v>85</v>
      </c>
      <c r="D191" s="176"/>
      <c r="E191" s="53"/>
      <c r="Q191" s="245">
        <f t="shared" si="5"/>
        <v>0</v>
      </c>
    </row>
    <row r="192" spans="1:17" ht="20.149999999999999" customHeight="1" x14ac:dyDescent="0.35">
      <c r="A192" s="247">
        <v>189</v>
      </c>
      <c r="B192" s="179" t="str">
        <f t="shared" si="4"/>
        <v xml:space="preserve"> </v>
      </c>
      <c r="C192" s="266" t="s">
        <v>85</v>
      </c>
      <c r="D192" s="176"/>
      <c r="E192" s="53"/>
      <c r="Q192" s="245">
        <f t="shared" si="5"/>
        <v>0</v>
      </c>
    </row>
    <row r="193" spans="1:17" ht="20.149999999999999" customHeight="1" x14ac:dyDescent="0.35">
      <c r="A193" s="247">
        <v>190</v>
      </c>
      <c r="B193" s="179" t="str">
        <f t="shared" si="4"/>
        <v xml:space="preserve"> </v>
      </c>
      <c r="C193" s="266" t="s">
        <v>85</v>
      </c>
      <c r="D193" s="176"/>
      <c r="E193" s="53"/>
      <c r="Q193" s="245">
        <f t="shared" si="5"/>
        <v>0</v>
      </c>
    </row>
    <row r="194" spans="1:17" ht="20.149999999999999" customHeight="1" x14ac:dyDescent="0.35">
      <c r="A194" s="247">
        <v>191</v>
      </c>
      <c r="B194" s="179" t="str">
        <f t="shared" si="4"/>
        <v xml:space="preserve"> </v>
      </c>
      <c r="C194" s="266" t="s">
        <v>85</v>
      </c>
      <c r="D194" s="176"/>
      <c r="E194" s="53"/>
      <c r="Q194" s="245">
        <f t="shared" si="5"/>
        <v>0</v>
      </c>
    </row>
    <row r="195" spans="1:17" ht="20.149999999999999" customHeight="1" x14ac:dyDescent="0.35">
      <c r="A195" s="247">
        <v>192</v>
      </c>
      <c r="B195" s="179" t="str">
        <f t="shared" si="4"/>
        <v xml:space="preserve"> </v>
      </c>
      <c r="C195" s="266" t="s">
        <v>85</v>
      </c>
      <c r="D195" s="176"/>
      <c r="E195" s="53"/>
      <c r="Q195" s="245">
        <f t="shared" si="5"/>
        <v>0</v>
      </c>
    </row>
    <row r="196" spans="1:17" ht="20.149999999999999" customHeight="1" x14ac:dyDescent="0.35">
      <c r="A196" s="247">
        <v>193</v>
      </c>
      <c r="B196" s="179" t="str">
        <f t="shared" si="4"/>
        <v xml:space="preserve"> </v>
      </c>
      <c r="C196" s="266" t="s">
        <v>85</v>
      </c>
      <c r="D196" s="176"/>
      <c r="E196" s="53"/>
      <c r="Q196" s="245">
        <f t="shared" si="5"/>
        <v>0</v>
      </c>
    </row>
    <row r="197" spans="1:17" ht="20.149999999999999" customHeight="1" x14ac:dyDescent="0.35">
      <c r="A197" s="247">
        <v>194</v>
      </c>
      <c r="B197" s="179" t="str">
        <f t="shared" ref="B197:B260" si="6">_xlfn.CONCAT(C197,D197)</f>
        <v xml:space="preserve"> </v>
      </c>
      <c r="C197" s="266" t="s">
        <v>85</v>
      </c>
      <c r="D197" s="176"/>
      <c r="E197" s="53"/>
      <c r="Q197" s="245">
        <f t="shared" ref="Q197:Q260" si="7">IF(AND(D197&gt;0,OR(C197="",C197=" ")),1,0)</f>
        <v>0</v>
      </c>
    </row>
    <row r="198" spans="1:17" ht="20.149999999999999" customHeight="1" x14ac:dyDescent="0.35">
      <c r="A198" s="247">
        <v>195</v>
      </c>
      <c r="B198" s="179" t="str">
        <f t="shared" si="6"/>
        <v xml:space="preserve"> </v>
      </c>
      <c r="C198" s="266" t="s">
        <v>85</v>
      </c>
      <c r="D198" s="176"/>
      <c r="E198" s="53"/>
      <c r="Q198" s="245">
        <f t="shared" si="7"/>
        <v>0</v>
      </c>
    </row>
    <row r="199" spans="1:17" ht="20.149999999999999" customHeight="1" x14ac:dyDescent="0.35">
      <c r="A199" s="247">
        <v>196</v>
      </c>
      <c r="B199" s="179" t="str">
        <f t="shared" si="6"/>
        <v xml:space="preserve"> </v>
      </c>
      <c r="C199" s="266" t="s">
        <v>85</v>
      </c>
      <c r="D199" s="176"/>
      <c r="E199" s="53"/>
      <c r="Q199" s="245">
        <f t="shared" si="7"/>
        <v>0</v>
      </c>
    </row>
    <row r="200" spans="1:17" ht="20.149999999999999" customHeight="1" x14ac:dyDescent="0.35">
      <c r="A200" s="247">
        <v>197</v>
      </c>
      <c r="B200" s="179" t="str">
        <f t="shared" si="6"/>
        <v xml:space="preserve"> </v>
      </c>
      <c r="C200" s="266" t="s">
        <v>85</v>
      </c>
      <c r="D200" s="176"/>
      <c r="E200" s="53"/>
      <c r="Q200" s="245">
        <f t="shared" si="7"/>
        <v>0</v>
      </c>
    </row>
    <row r="201" spans="1:17" ht="20.149999999999999" customHeight="1" x14ac:dyDescent="0.35">
      <c r="A201" s="247">
        <v>198</v>
      </c>
      <c r="B201" s="179" t="str">
        <f t="shared" si="6"/>
        <v xml:space="preserve"> </v>
      </c>
      <c r="C201" s="266" t="s">
        <v>85</v>
      </c>
      <c r="D201" s="176"/>
      <c r="E201" s="53"/>
      <c r="Q201" s="245">
        <f t="shared" si="7"/>
        <v>0</v>
      </c>
    </row>
    <row r="202" spans="1:17" ht="20.149999999999999" customHeight="1" x14ac:dyDescent="0.35">
      <c r="A202" s="247">
        <v>199</v>
      </c>
      <c r="B202" s="179" t="str">
        <f t="shared" si="6"/>
        <v xml:space="preserve"> </v>
      </c>
      <c r="C202" s="266" t="s">
        <v>85</v>
      </c>
      <c r="D202" s="176"/>
      <c r="E202" s="53"/>
      <c r="Q202" s="245">
        <f t="shared" si="7"/>
        <v>0</v>
      </c>
    </row>
    <row r="203" spans="1:17" ht="20.149999999999999" customHeight="1" x14ac:dyDescent="0.35">
      <c r="A203" s="247">
        <v>200</v>
      </c>
      <c r="B203" s="179" t="str">
        <f t="shared" si="6"/>
        <v xml:space="preserve"> </v>
      </c>
      <c r="C203" s="266" t="s">
        <v>85</v>
      </c>
      <c r="D203" s="176"/>
      <c r="E203" s="53"/>
      <c r="Q203" s="245">
        <f t="shared" si="7"/>
        <v>0</v>
      </c>
    </row>
    <row r="204" spans="1:17" ht="20.149999999999999" customHeight="1" x14ac:dyDescent="0.35">
      <c r="A204" s="247">
        <v>201</v>
      </c>
      <c r="B204" s="179" t="str">
        <f t="shared" si="6"/>
        <v xml:space="preserve"> </v>
      </c>
      <c r="C204" s="266" t="s">
        <v>85</v>
      </c>
      <c r="D204" s="176"/>
      <c r="E204" s="53"/>
      <c r="Q204" s="245">
        <f t="shared" si="7"/>
        <v>0</v>
      </c>
    </row>
    <row r="205" spans="1:17" ht="20.149999999999999" customHeight="1" x14ac:dyDescent="0.35">
      <c r="A205" s="247">
        <v>202</v>
      </c>
      <c r="B205" s="179" t="str">
        <f t="shared" si="6"/>
        <v xml:space="preserve"> </v>
      </c>
      <c r="C205" s="266" t="s">
        <v>85</v>
      </c>
      <c r="D205" s="176"/>
      <c r="E205" s="53"/>
      <c r="Q205" s="245">
        <f t="shared" si="7"/>
        <v>0</v>
      </c>
    </row>
    <row r="206" spans="1:17" ht="20.149999999999999" customHeight="1" x14ac:dyDescent="0.35">
      <c r="A206" s="247">
        <v>203</v>
      </c>
      <c r="B206" s="179" t="str">
        <f t="shared" si="6"/>
        <v xml:space="preserve"> </v>
      </c>
      <c r="C206" s="266" t="s">
        <v>85</v>
      </c>
      <c r="D206" s="176"/>
      <c r="E206" s="53"/>
      <c r="Q206" s="245">
        <f t="shared" si="7"/>
        <v>0</v>
      </c>
    </row>
    <row r="207" spans="1:17" ht="20.149999999999999" customHeight="1" x14ac:dyDescent="0.35">
      <c r="A207" s="247">
        <v>204</v>
      </c>
      <c r="B207" s="179" t="str">
        <f t="shared" si="6"/>
        <v xml:space="preserve"> </v>
      </c>
      <c r="C207" s="266" t="s">
        <v>85</v>
      </c>
      <c r="D207" s="176"/>
      <c r="E207" s="53"/>
      <c r="Q207" s="245">
        <f t="shared" si="7"/>
        <v>0</v>
      </c>
    </row>
    <row r="208" spans="1:17" ht="20.149999999999999" customHeight="1" x14ac:dyDescent="0.35">
      <c r="A208" s="247">
        <v>205</v>
      </c>
      <c r="B208" s="179" t="str">
        <f t="shared" si="6"/>
        <v xml:space="preserve"> </v>
      </c>
      <c r="C208" s="266" t="s">
        <v>85</v>
      </c>
      <c r="D208" s="176"/>
      <c r="E208" s="53"/>
      <c r="Q208" s="245">
        <f t="shared" si="7"/>
        <v>0</v>
      </c>
    </row>
    <row r="209" spans="1:17" ht="20.149999999999999" customHeight="1" x14ac:dyDescent="0.35">
      <c r="A209" s="247">
        <v>206</v>
      </c>
      <c r="B209" s="179" t="str">
        <f t="shared" si="6"/>
        <v xml:space="preserve"> </v>
      </c>
      <c r="C209" s="266" t="s">
        <v>85</v>
      </c>
      <c r="D209" s="176"/>
      <c r="E209" s="53"/>
      <c r="Q209" s="245">
        <f t="shared" si="7"/>
        <v>0</v>
      </c>
    </row>
    <row r="210" spans="1:17" ht="20.149999999999999" customHeight="1" x14ac:dyDescent="0.35">
      <c r="A210" s="247">
        <v>207</v>
      </c>
      <c r="B210" s="179" t="str">
        <f t="shared" si="6"/>
        <v xml:space="preserve"> </v>
      </c>
      <c r="C210" s="266" t="s">
        <v>85</v>
      </c>
      <c r="D210" s="176"/>
      <c r="E210" s="53"/>
      <c r="Q210" s="245">
        <f t="shared" si="7"/>
        <v>0</v>
      </c>
    </row>
    <row r="211" spans="1:17" ht="20.149999999999999" customHeight="1" x14ac:dyDescent="0.35">
      <c r="A211" s="247">
        <v>208</v>
      </c>
      <c r="B211" s="179" t="str">
        <f t="shared" si="6"/>
        <v xml:space="preserve"> </v>
      </c>
      <c r="C211" s="266" t="s">
        <v>85</v>
      </c>
      <c r="D211" s="176"/>
      <c r="E211" s="53"/>
      <c r="Q211" s="245">
        <f t="shared" si="7"/>
        <v>0</v>
      </c>
    </row>
    <row r="212" spans="1:17" ht="20.149999999999999" customHeight="1" x14ac:dyDescent="0.35">
      <c r="A212" s="247">
        <v>209</v>
      </c>
      <c r="B212" s="179" t="str">
        <f t="shared" si="6"/>
        <v xml:space="preserve"> </v>
      </c>
      <c r="C212" s="266" t="s">
        <v>85</v>
      </c>
      <c r="D212" s="176"/>
      <c r="E212" s="53"/>
      <c r="Q212" s="245">
        <f t="shared" si="7"/>
        <v>0</v>
      </c>
    </row>
    <row r="213" spans="1:17" ht="20.149999999999999" customHeight="1" x14ac:dyDescent="0.35">
      <c r="A213" s="247">
        <v>210</v>
      </c>
      <c r="B213" s="179" t="str">
        <f t="shared" si="6"/>
        <v xml:space="preserve"> </v>
      </c>
      <c r="C213" s="266" t="s">
        <v>85</v>
      </c>
      <c r="D213" s="176"/>
      <c r="E213" s="53"/>
      <c r="Q213" s="245">
        <f t="shared" si="7"/>
        <v>0</v>
      </c>
    </row>
    <row r="214" spans="1:17" ht="20.149999999999999" customHeight="1" x14ac:dyDescent="0.35">
      <c r="A214" s="247">
        <v>211</v>
      </c>
      <c r="B214" s="179" t="str">
        <f t="shared" si="6"/>
        <v xml:space="preserve"> </v>
      </c>
      <c r="C214" s="266" t="s">
        <v>85</v>
      </c>
      <c r="D214" s="176"/>
      <c r="E214" s="53"/>
      <c r="Q214" s="245">
        <f t="shared" si="7"/>
        <v>0</v>
      </c>
    </row>
    <row r="215" spans="1:17" ht="20.149999999999999" customHeight="1" x14ac:dyDescent="0.35">
      <c r="A215" s="247">
        <v>212</v>
      </c>
      <c r="B215" s="179" t="str">
        <f t="shared" si="6"/>
        <v xml:space="preserve"> </v>
      </c>
      <c r="C215" s="266" t="s">
        <v>85</v>
      </c>
      <c r="D215" s="176"/>
      <c r="E215" s="53"/>
      <c r="Q215" s="245">
        <f t="shared" si="7"/>
        <v>0</v>
      </c>
    </row>
    <row r="216" spans="1:17" ht="20.149999999999999" customHeight="1" x14ac:dyDescent="0.35">
      <c r="A216" s="247">
        <v>213</v>
      </c>
      <c r="B216" s="179" t="str">
        <f t="shared" si="6"/>
        <v xml:space="preserve"> </v>
      </c>
      <c r="C216" s="266" t="s">
        <v>85</v>
      </c>
      <c r="D216" s="176"/>
      <c r="E216" s="53"/>
      <c r="Q216" s="245">
        <f t="shared" si="7"/>
        <v>0</v>
      </c>
    </row>
    <row r="217" spans="1:17" ht="20.149999999999999" customHeight="1" x14ac:dyDescent="0.35">
      <c r="A217" s="247">
        <v>214</v>
      </c>
      <c r="B217" s="179" t="str">
        <f t="shared" si="6"/>
        <v xml:space="preserve"> </v>
      </c>
      <c r="C217" s="266" t="s">
        <v>85</v>
      </c>
      <c r="D217" s="176"/>
      <c r="E217" s="53"/>
      <c r="Q217" s="245">
        <f t="shared" si="7"/>
        <v>0</v>
      </c>
    </row>
    <row r="218" spans="1:17" ht="20.149999999999999" customHeight="1" x14ac:dyDescent="0.35">
      <c r="A218" s="247">
        <v>215</v>
      </c>
      <c r="B218" s="179" t="str">
        <f t="shared" si="6"/>
        <v xml:space="preserve"> </v>
      </c>
      <c r="C218" s="266" t="s">
        <v>85</v>
      </c>
      <c r="D218" s="176"/>
      <c r="E218" s="53"/>
      <c r="Q218" s="245">
        <f t="shared" si="7"/>
        <v>0</v>
      </c>
    </row>
    <row r="219" spans="1:17" ht="20.149999999999999" customHeight="1" x14ac:dyDescent="0.35">
      <c r="A219" s="247">
        <v>216</v>
      </c>
      <c r="B219" s="179" t="str">
        <f t="shared" si="6"/>
        <v xml:space="preserve"> </v>
      </c>
      <c r="C219" s="266" t="s">
        <v>85</v>
      </c>
      <c r="D219" s="176"/>
      <c r="E219" s="53"/>
      <c r="Q219" s="245">
        <f t="shared" si="7"/>
        <v>0</v>
      </c>
    </row>
    <row r="220" spans="1:17" ht="20.149999999999999" customHeight="1" x14ac:dyDescent="0.35">
      <c r="A220" s="247">
        <v>217</v>
      </c>
      <c r="B220" s="179" t="str">
        <f t="shared" si="6"/>
        <v xml:space="preserve"> </v>
      </c>
      <c r="C220" s="266" t="s">
        <v>85</v>
      </c>
      <c r="D220" s="176"/>
      <c r="E220" s="53"/>
      <c r="Q220" s="245">
        <f t="shared" si="7"/>
        <v>0</v>
      </c>
    </row>
    <row r="221" spans="1:17" ht="20.149999999999999" customHeight="1" x14ac:dyDescent="0.35">
      <c r="A221" s="247">
        <v>218</v>
      </c>
      <c r="B221" s="179" t="str">
        <f t="shared" si="6"/>
        <v xml:space="preserve"> </v>
      </c>
      <c r="C221" s="266" t="s">
        <v>85</v>
      </c>
      <c r="D221" s="176"/>
      <c r="E221" s="53"/>
      <c r="Q221" s="245">
        <f t="shared" si="7"/>
        <v>0</v>
      </c>
    </row>
    <row r="222" spans="1:17" ht="20.149999999999999" customHeight="1" x14ac:dyDescent="0.35">
      <c r="A222" s="247">
        <v>219</v>
      </c>
      <c r="B222" s="179" t="str">
        <f t="shared" si="6"/>
        <v xml:space="preserve"> </v>
      </c>
      <c r="C222" s="266" t="s">
        <v>85</v>
      </c>
      <c r="D222" s="176"/>
      <c r="E222" s="53"/>
      <c r="Q222" s="245">
        <f t="shared" si="7"/>
        <v>0</v>
      </c>
    </row>
    <row r="223" spans="1:17" ht="20.149999999999999" customHeight="1" x14ac:dyDescent="0.35">
      <c r="A223" s="247">
        <v>220</v>
      </c>
      <c r="B223" s="179" t="str">
        <f t="shared" si="6"/>
        <v xml:space="preserve"> </v>
      </c>
      <c r="C223" s="266" t="s">
        <v>85</v>
      </c>
      <c r="D223" s="176"/>
      <c r="E223" s="53"/>
      <c r="Q223" s="245">
        <f t="shared" si="7"/>
        <v>0</v>
      </c>
    </row>
    <row r="224" spans="1:17" ht="20.149999999999999" customHeight="1" x14ac:dyDescent="0.35">
      <c r="A224" s="247">
        <v>221</v>
      </c>
      <c r="B224" s="179" t="str">
        <f t="shared" si="6"/>
        <v xml:space="preserve"> </v>
      </c>
      <c r="C224" s="266" t="s">
        <v>85</v>
      </c>
      <c r="D224" s="176"/>
      <c r="E224" s="53"/>
      <c r="Q224" s="245">
        <f t="shared" si="7"/>
        <v>0</v>
      </c>
    </row>
    <row r="225" spans="1:17" ht="20.149999999999999" customHeight="1" x14ac:dyDescent="0.35">
      <c r="A225" s="247">
        <v>222</v>
      </c>
      <c r="B225" s="179" t="str">
        <f t="shared" si="6"/>
        <v xml:space="preserve"> </v>
      </c>
      <c r="C225" s="266" t="s">
        <v>85</v>
      </c>
      <c r="D225" s="176"/>
      <c r="E225" s="53"/>
      <c r="Q225" s="245">
        <f t="shared" si="7"/>
        <v>0</v>
      </c>
    </row>
    <row r="226" spans="1:17" ht="20.149999999999999" customHeight="1" x14ac:dyDescent="0.35">
      <c r="A226" s="247">
        <v>223</v>
      </c>
      <c r="B226" s="179" t="str">
        <f t="shared" si="6"/>
        <v xml:space="preserve"> </v>
      </c>
      <c r="C226" s="266" t="s">
        <v>85</v>
      </c>
      <c r="D226" s="176"/>
      <c r="E226" s="53"/>
      <c r="Q226" s="245">
        <f t="shared" si="7"/>
        <v>0</v>
      </c>
    </row>
    <row r="227" spans="1:17" ht="20.149999999999999" customHeight="1" x14ac:dyDescent="0.35">
      <c r="A227" s="247">
        <v>224</v>
      </c>
      <c r="B227" s="179" t="str">
        <f t="shared" si="6"/>
        <v xml:space="preserve"> </v>
      </c>
      <c r="C227" s="266" t="s">
        <v>85</v>
      </c>
      <c r="D227" s="176"/>
      <c r="E227" s="53"/>
      <c r="Q227" s="245">
        <f t="shared" si="7"/>
        <v>0</v>
      </c>
    </row>
    <row r="228" spans="1:17" ht="20.149999999999999" customHeight="1" x14ac:dyDescent="0.35">
      <c r="A228" s="247">
        <v>225</v>
      </c>
      <c r="B228" s="179" t="str">
        <f t="shared" si="6"/>
        <v xml:space="preserve"> </v>
      </c>
      <c r="C228" s="266" t="s">
        <v>85</v>
      </c>
      <c r="D228" s="176"/>
      <c r="E228" s="53"/>
      <c r="Q228" s="245">
        <f t="shared" si="7"/>
        <v>0</v>
      </c>
    </row>
    <row r="229" spans="1:17" ht="20.149999999999999" customHeight="1" x14ac:dyDescent="0.35">
      <c r="A229" s="247">
        <v>226</v>
      </c>
      <c r="B229" s="179" t="str">
        <f t="shared" si="6"/>
        <v xml:space="preserve"> </v>
      </c>
      <c r="C229" s="266" t="s">
        <v>85</v>
      </c>
      <c r="D229" s="176"/>
      <c r="E229" s="53"/>
      <c r="Q229" s="245">
        <f t="shared" si="7"/>
        <v>0</v>
      </c>
    </row>
    <row r="230" spans="1:17" ht="20.149999999999999" customHeight="1" x14ac:dyDescent="0.35">
      <c r="A230" s="247">
        <v>227</v>
      </c>
      <c r="B230" s="179" t="str">
        <f t="shared" si="6"/>
        <v xml:space="preserve"> </v>
      </c>
      <c r="C230" s="266" t="s">
        <v>85</v>
      </c>
      <c r="D230" s="176"/>
      <c r="E230" s="53"/>
      <c r="Q230" s="245">
        <f t="shared" si="7"/>
        <v>0</v>
      </c>
    </row>
    <row r="231" spans="1:17" ht="20.149999999999999" customHeight="1" x14ac:dyDescent="0.35">
      <c r="A231" s="247">
        <v>228</v>
      </c>
      <c r="B231" s="179" t="str">
        <f t="shared" si="6"/>
        <v xml:space="preserve"> </v>
      </c>
      <c r="C231" s="266" t="s">
        <v>85</v>
      </c>
      <c r="D231" s="176"/>
      <c r="E231" s="53"/>
      <c r="Q231" s="245">
        <f t="shared" si="7"/>
        <v>0</v>
      </c>
    </row>
    <row r="232" spans="1:17" ht="20.149999999999999" customHeight="1" x14ac:dyDescent="0.35">
      <c r="A232" s="247">
        <v>229</v>
      </c>
      <c r="B232" s="179" t="str">
        <f t="shared" si="6"/>
        <v xml:space="preserve"> </v>
      </c>
      <c r="C232" s="266" t="s">
        <v>85</v>
      </c>
      <c r="D232" s="176"/>
      <c r="E232" s="53"/>
      <c r="Q232" s="245">
        <f t="shared" si="7"/>
        <v>0</v>
      </c>
    </row>
    <row r="233" spans="1:17" ht="20.149999999999999" customHeight="1" x14ac:dyDescent="0.35">
      <c r="A233" s="247">
        <v>230</v>
      </c>
      <c r="B233" s="179" t="str">
        <f t="shared" si="6"/>
        <v xml:space="preserve"> </v>
      </c>
      <c r="C233" s="266" t="s">
        <v>85</v>
      </c>
      <c r="D233" s="176"/>
      <c r="E233" s="53"/>
      <c r="Q233" s="245">
        <f t="shared" si="7"/>
        <v>0</v>
      </c>
    </row>
    <row r="234" spans="1:17" ht="20.149999999999999" customHeight="1" x14ac:dyDescent="0.35">
      <c r="A234" s="247">
        <v>231</v>
      </c>
      <c r="B234" s="179" t="str">
        <f t="shared" si="6"/>
        <v xml:space="preserve"> </v>
      </c>
      <c r="C234" s="266" t="s">
        <v>85</v>
      </c>
      <c r="D234" s="176"/>
      <c r="E234" s="53"/>
      <c r="Q234" s="245">
        <f t="shared" si="7"/>
        <v>0</v>
      </c>
    </row>
    <row r="235" spans="1:17" ht="20.149999999999999" customHeight="1" x14ac:dyDescent="0.35">
      <c r="A235" s="247">
        <v>232</v>
      </c>
      <c r="B235" s="179" t="str">
        <f t="shared" si="6"/>
        <v xml:space="preserve"> </v>
      </c>
      <c r="C235" s="266" t="s">
        <v>85</v>
      </c>
      <c r="D235" s="176"/>
      <c r="E235" s="53"/>
      <c r="Q235" s="245">
        <f t="shared" si="7"/>
        <v>0</v>
      </c>
    </row>
    <row r="236" spans="1:17" ht="20.149999999999999" customHeight="1" x14ac:dyDescent="0.35">
      <c r="A236" s="247">
        <v>233</v>
      </c>
      <c r="B236" s="179" t="str">
        <f t="shared" si="6"/>
        <v xml:space="preserve"> </v>
      </c>
      <c r="C236" s="266" t="s">
        <v>85</v>
      </c>
      <c r="D236" s="176"/>
      <c r="E236" s="53"/>
      <c r="Q236" s="245">
        <f t="shared" si="7"/>
        <v>0</v>
      </c>
    </row>
    <row r="237" spans="1:17" ht="20.149999999999999" customHeight="1" x14ac:dyDescent="0.35">
      <c r="A237" s="247">
        <v>234</v>
      </c>
      <c r="B237" s="179" t="str">
        <f t="shared" si="6"/>
        <v xml:space="preserve"> </v>
      </c>
      <c r="C237" s="266" t="s">
        <v>85</v>
      </c>
      <c r="D237" s="176"/>
      <c r="E237" s="53"/>
      <c r="Q237" s="245">
        <f t="shared" si="7"/>
        <v>0</v>
      </c>
    </row>
    <row r="238" spans="1:17" ht="20.149999999999999" customHeight="1" x14ac:dyDescent="0.35">
      <c r="A238" s="247">
        <v>235</v>
      </c>
      <c r="B238" s="179" t="str">
        <f t="shared" si="6"/>
        <v xml:space="preserve"> </v>
      </c>
      <c r="C238" s="266" t="s">
        <v>85</v>
      </c>
      <c r="D238" s="176"/>
      <c r="E238" s="53"/>
      <c r="Q238" s="245">
        <f t="shared" si="7"/>
        <v>0</v>
      </c>
    </row>
    <row r="239" spans="1:17" ht="20.149999999999999" customHeight="1" x14ac:dyDescent="0.35">
      <c r="A239" s="247">
        <v>236</v>
      </c>
      <c r="B239" s="179" t="str">
        <f t="shared" si="6"/>
        <v xml:space="preserve"> </v>
      </c>
      <c r="C239" s="266" t="s">
        <v>85</v>
      </c>
      <c r="D239" s="176"/>
      <c r="E239" s="53"/>
      <c r="Q239" s="245">
        <f t="shared" si="7"/>
        <v>0</v>
      </c>
    </row>
    <row r="240" spans="1:17" ht="20.149999999999999" customHeight="1" x14ac:dyDescent="0.35">
      <c r="A240" s="247">
        <v>237</v>
      </c>
      <c r="B240" s="179" t="str">
        <f t="shared" si="6"/>
        <v xml:space="preserve"> </v>
      </c>
      <c r="C240" s="266" t="s">
        <v>85</v>
      </c>
      <c r="D240" s="176"/>
      <c r="E240" s="53"/>
      <c r="Q240" s="245">
        <f t="shared" si="7"/>
        <v>0</v>
      </c>
    </row>
    <row r="241" spans="1:17" ht="20.149999999999999" customHeight="1" x14ac:dyDescent="0.35">
      <c r="A241" s="247">
        <v>238</v>
      </c>
      <c r="B241" s="179" t="str">
        <f t="shared" si="6"/>
        <v xml:space="preserve"> </v>
      </c>
      <c r="C241" s="266" t="s">
        <v>85</v>
      </c>
      <c r="D241" s="176"/>
      <c r="E241" s="53"/>
      <c r="Q241" s="245">
        <f t="shared" si="7"/>
        <v>0</v>
      </c>
    </row>
    <row r="242" spans="1:17" ht="20.149999999999999" customHeight="1" x14ac:dyDescent="0.35">
      <c r="A242" s="247">
        <v>239</v>
      </c>
      <c r="B242" s="179" t="str">
        <f t="shared" si="6"/>
        <v xml:space="preserve"> </v>
      </c>
      <c r="C242" s="266" t="s">
        <v>85</v>
      </c>
      <c r="D242" s="176"/>
      <c r="E242" s="53"/>
      <c r="Q242" s="245">
        <f t="shared" si="7"/>
        <v>0</v>
      </c>
    </row>
    <row r="243" spans="1:17" ht="20.149999999999999" customHeight="1" x14ac:dyDescent="0.35">
      <c r="A243" s="247">
        <v>240</v>
      </c>
      <c r="B243" s="179" t="str">
        <f t="shared" si="6"/>
        <v xml:space="preserve"> </v>
      </c>
      <c r="C243" s="266" t="s">
        <v>85</v>
      </c>
      <c r="D243" s="176"/>
      <c r="E243" s="53"/>
      <c r="Q243" s="245">
        <f t="shared" si="7"/>
        <v>0</v>
      </c>
    </row>
    <row r="244" spans="1:17" ht="20.149999999999999" customHeight="1" x14ac:dyDescent="0.35">
      <c r="A244" s="247">
        <v>241</v>
      </c>
      <c r="B244" s="179" t="str">
        <f t="shared" si="6"/>
        <v xml:space="preserve"> </v>
      </c>
      <c r="C244" s="266" t="s">
        <v>85</v>
      </c>
      <c r="D244" s="176"/>
      <c r="E244" s="53"/>
      <c r="Q244" s="245">
        <f t="shared" si="7"/>
        <v>0</v>
      </c>
    </row>
    <row r="245" spans="1:17" ht="20.149999999999999" customHeight="1" x14ac:dyDescent="0.35">
      <c r="A245" s="247">
        <v>242</v>
      </c>
      <c r="B245" s="179" t="str">
        <f t="shared" si="6"/>
        <v xml:space="preserve"> </v>
      </c>
      <c r="C245" s="266" t="s">
        <v>85</v>
      </c>
      <c r="D245" s="176"/>
      <c r="E245" s="53"/>
      <c r="Q245" s="245">
        <f t="shared" si="7"/>
        <v>0</v>
      </c>
    </row>
    <row r="246" spans="1:17" ht="20.149999999999999" customHeight="1" x14ac:dyDescent="0.35">
      <c r="A246" s="247">
        <v>243</v>
      </c>
      <c r="B246" s="179" t="str">
        <f t="shared" si="6"/>
        <v xml:space="preserve"> </v>
      </c>
      <c r="C246" s="266" t="s">
        <v>85</v>
      </c>
      <c r="D246" s="176"/>
      <c r="E246" s="53"/>
      <c r="Q246" s="245">
        <f t="shared" si="7"/>
        <v>0</v>
      </c>
    </row>
    <row r="247" spans="1:17" ht="20.149999999999999" customHeight="1" x14ac:dyDescent="0.35">
      <c r="A247" s="247">
        <v>244</v>
      </c>
      <c r="B247" s="179" t="str">
        <f t="shared" si="6"/>
        <v xml:space="preserve"> </v>
      </c>
      <c r="C247" s="266" t="s">
        <v>85</v>
      </c>
      <c r="D247" s="176"/>
      <c r="E247" s="53"/>
      <c r="Q247" s="245">
        <f t="shared" si="7"/>
        <v>0</v>
      </c>
    </row>
    <row r="248" spans="1:17" ht="20.149999999999999" customHeight="1" x14ac:dyDescent="0.35">
      <c r="A248" s="247">
        <v>245</v>
      </c>
      <c r="B248" s="179" t="str">
        <f t="shared" si="6"/>
        <v xml:space="preserve"> </v>
      </c>
      <c r="C248" s="266" t="s">
        <v>85</v>
      </c>
      <c r="D248" s="176"/>
      <c r="E248" s="53"/>
      <c r="Q248" s="245">
        <f t="shared" si="7"/>
        <v>0</v>
      </c>
    </row>
    <row r="249" spans="1:17" ht="20.149999999999999" customHeight="1" x14ac:dyDescent="0.35">
      <c r="A249" s="247">
        <v>246</v>
      </c>
      <c r="B249" s="179" t="str">
        <f t="shared" si="6"/>
        <v xml:space="preserve"> </v>
      </c>
      <c r="C249" s="266" t="s">
        <v>85</v>
      </c>
      <c r="D249" s="176"/>
      <c r="E249" s="53"/>
      <c r="Q249" s="245">
        <f t="shared" si="7"/>
        <v>0</v>
      </c>
    </row>
    <row r="250" spans="1:17" ht="20.149999999999999" customHeight="1" x14ac:dyDescent="0.35">
      <c r="A250" s="247">
        <v>247</v>
      </c>
      <c r="B250" s="179" t="str">
        <f t="shared" si="6"/>
        <v xml:space="preserve"> </v>
      </c>
      <c r="C250" s="266" t="s">
        <v>85</v>
      </c>
      <c r="D250" s="176"/>
      <c r="E250" s="53"/>
      <c r="Q250" s="245">
        <f t="shared" si="7"/>
        <v>0</v>
      </c>
    </row>
    <row r="251" spans="1:17" ht="20.149999999999999" customHeight="1" x14ac:dyDescent="0.35">
      <c r="A251" s="247">
        <v>248</v>
      </c>
      <c r="B251" s="179" t="str">
        <f t="shared" si="6"/>
        <v xml:space="preserve"> </v>
      </c>
      <c r="C251" s="266" t="s">
        <v>85</v>
      </c>
      <c r="D251" s="176"/>
      <c r="E251" s="53"/>
      <c r="Q251" s="245">
        <f t="shared" si="7"/>
        <v>0</v>
      </c>
    </row>
    <row r="252" spans="1:17" ht="20.149999999999999" customHeight="1" x14ac:dyDescent="0.35">
      <c r="A252" s="247">
        <v>249</v>
      </c>
      <c r="B252" s="179" t="str">
        <f t="shared" si="6"/>
        <v xml:space="preserve"> </v>
      </c>
      <c r="C252" s="266" t="s">
        <v>85</v>
      </c>
      <c r="D252" s="176"/>
      <c r="E252" s="53"/>
      <c r="Q252" s="245">
        <f t="shared" si="7"/>
        <v>0</v>
      </c>
    </row>
    <row r="253" spans="1:17" ht="20.149999999999999" customHeight="1" x14ac:dyDescent="0.35">
      <c r="A253" s="247">
        <v>250</v>
      </c>
      <c r="B253" s="179" t="str">
        <f t="shared" si="6"/>
        <v xml:space="preserve"> </v>
      </c>
      <c r="C253" s="266" t="s">
        <v>85</v>
      </c>
      <c r="D253" s="176"/>
      <c r="E253" s="53"/>
      <c r="Q253" s="245">
        <f t="shared" si="7"/>
        <v>0</v>
      </c>
    </row>
    <row r="254" spans="1:17" ht="20.149999999999999" customHeight="1" x14ac:dyDescent="0.35">
      <c r="A254" s="247">
        <v>251</v>
      </c>
      <c r="B254" s="179" t="str">
        <f t="shared" si="6"/>
        <v xml:space="preserve"> </v>
      </c>
      <c r="C254" s="266" t="s">
        <v>85</v>
      </c>
      <c r="D254" s="176"/>
      <c r="E254" s="53"/>
      <c r="Q254" s="245">
        <f t="shared" si="7"/>
        <v>0</v>
      </c>
    </row>
    <row r="255" spans="1:17" ht="20.149999999999999" customHeight="1" x14ac:dyDescent="0.35">
      <c r="A255" s="247">
        <v>252</v>
      </c>
      <c r="B255" s="179" t="str">
        <f t="shared" si="6"/>
        <v xml:space="preserve"> </v>
      </c>
      <c r="C255" s="266" t="s">
        <v>85</v>
      </c>
      <c r="D255" s="176"/>
      <c r="E255" s="53"/>
      <c r="Q255" s="245">
        <f t="shared" si="7"/>
        <v>0</v>
      </c>
    </row>
    <row r="256" spans="1:17" ht="20.149999999999999" customHeight="1" x14ac:dyDescent="0.35">
      <c r="A256" s="247">
        <v>253</v>
      </c>
      <c r="B256" s="179" t="str">
        <f t="shared" si="6"/>
        <v xml:space="preserve"> </v>
      </c>
      <c r="C256" s="266" t="s">
        <v>85</v>
      </c>
      <c r="D256" s="176"/>
      <c r="E256" s="53"/>
      <c r="Q256" s="245">
        <f t="shared" si="7"/>
        <v>0</v>
      </c>
    </row>
    <row r="257" spans="1:17" ht="20.149999999999999" customHeight="1" x14ac:dyDescent="0.35">
      <c r="A257" s="247">
        <v>254</v>
      </c>
      <c r="B257" s="179" t="str">
        <f t="shared" si="6"/>
        <v xml:space="preserve"> </v>
      </c>
      <c r="C257" s="266" t="s">
        <v>85</v>
      </c>
      <c r="D257" s="176"/>
      <c r="E257" s="53"/>
      <c r="Q257" s="245">
        <f t="shared" si="7"/>
        <v>0</v>
      </c>
    </row>
    <row r="258" spans="1:17" ht="20.149999999999999" customHeight="1" x14ac:dyDescent="0.35">
      <c r="A258" s="247">
        <v>255</v>
      </c>
      <c r="B258" s="179" t="str">
        <f t="shared" si="6"/>
        <v xml:space="preserve"> </v>
      </c>
      <c r="C258" s="266" t="s">
        <v>85</v>
      </c>
      <c r="D258" s="176"/>
      <c r="E258" s="53"/>
      <c r="Q258" s="245">
        <f t="shared" si="7"/>
        <v>0</v>
      </c>
    </row>
    <row r="259" spans="1:17" ht="20.149999999999999" customHeight="1" x14ac:dyDescent="0.35">
      <c r="A259" s="247">
        <v>256</v>
      </c>
      <c r="B259" s="179" t="str">
        <f t="shared" si="6"/>
        <v xml:space="preserve"> </v>
      </c>
      <c r="C259" s="266" t="s">
        <v>85</v>
      </c>
      <c r="D259" s="176"/>
      <c r="E259" s="53"/>
      <c r="Q259" s="245">
        <f t="shared" si="7"/>
        <v>0</v>
      </c>
    </row>
    <row r="260" spans="1:17" ht="20.149999999999999" customHeight="1" x14ac:dyDescent="0.35">
      <c r="A260" s="247">
        <v>257</v>
      </c>
      <c r="B260" s="179" t="str">
        <f t="shared" si="6"/>
        <v xml:space="preserve"> </v>
      </c>
      <c r="C260" s="266" t="s">
        <v>85</v>
      </c>
      <c r="D260" s="176"/>
      <c r="E260" s="53"/>
      <c r="Q260" s="245">
        <f t="shared" si="7"/>
        <v>0</v>
      </c>
    </row>
    <row r="261" spans="1:17" ht="20.149999999999999" customHeight="1" x14ac:dyDescent="0.35">
      <c r="A261" s="247">
        <v>258</v>
      </c>
      <c r="B261" s="179" t="str">
        <f t="shared" ref="B261:B324" si="8">_xlfn.CONCAT(C261,D261)</f>
        <v xml:space="preserve"> </v>
      </c>
      <c r="C261" s="266" t="s">
        <v>85</v>
      </c>
      <c r="D261" s="176"/>
      <c r="E261" s="53"/>
      <c r="Q261" s="245">
        <f t="shared" ref="Q261:Q324" si="9">IF(AND(D261&gt;0,OR(C261="",C261=" ")),1,0)</f>
        <v>0</v>
      </c>
    </row>
    <row r="262" spans="1:17" ht="20.149999999999999" customHeight="1" x14ac:dyDescent="0.35">
      <c r="A262" s="247">
        <v>259</v>
      </c>
      <c r="B262" s="179" t="str">
        <f t="shared" si="8"/>
        <v xml:space="preserve"> </v>
      </c>
      <c r="C262" s="266" t="s">
        <v>85</v>
      </c>
      <c r="D262" s="176"/>
      <c r="E262" s="53"/>
      <c r="Q262" s="245">
        <f t="shared" si="9"/>
        <v>0</v>
      </c>
    </row>
    <row r="263" spans="1:17" ht="20.149999999999999" customHeight="1" x14ac:dyDescent="0.35">
      <c r="A263" s="247">
        <v>260</v>
      </c>
      <c r="B263" s="179" t="str">
        <f t="shared" si="8"/>
        <v xml:space="preserve"> </v>
      </c>
      <c r="C263" s="266" t="s">
        <v>85</v>
      </c>
      <c r="D263" s="176"/>
      <c r="E263" s="53"/>
      <c r="Q263" s="245">
        <f t="shared" si="9"/>
        <v>0</v>
      </c>
    </row>
    <row r="264" spans="1:17" ht="20.149999999999999" customHeight="1" x14ac:dyDescent="0.35">
      <c r="A264" s="247">
        <v>261</v>
      </c>
      <c r="B264" s="179" t="str">
        <f t="shared" si="8"/>
        <v xml:space="preserve"> </v>
      </c>
      <c r="C264" s="266" t="s">
        <v>85</v>
      </c>
      <c r="D264" s="176"/>
      <c r="E264" s="53"/>
      <c r="Q264" s="245">
        <f t="shared" si="9"/>
        <v>0</v>
      </c>
    </row>
    <row r="265" spans="1:17" ht="20.149999999999999" customHeight="1" x14ac:dyDescent="0.35">
      <c r="A265" s="247">
        <v>262</v>
      </c>
      <c r="B265" s="179" t="str">
        <f t="shared" si="8"/>
        <v xml:space="preserve"> </v>
      </c>
      <c r="C265" s="266" t="s">
        <v>85</v>
      </c>
      <c r="D265" s="176"/>
      <c r="E265" s="53"/>
      <c r="Q265" s="245">
        <f t="shared" si="9"/>
        <v>0</v>
      </c>
    </row>
    <row r="266" spans="1:17" ht="20.149999999999999" customHeight="1" x14ac:dyDescent="0.35">
      <c r="A266" s="247">
        <v>263</v>
      </c>
      <c r="B266" s="179" t="str">
        <f t="shared" si="8"/>
        <v xml:space="preserve"> </v>
      </c>
      <c r="C266" s="266" t="s">
        <v>85</v>
      </c>
      <c r="D266" s="176"/>
      <c r="E266" s="53"/>
      <c r="Q266" s="245">
        <f t="shared" si="9"/>
        <v>0</v>
      </c>
    </row>
    <row r="267" spans="1:17" ht="20.149999999999999" customHeight="1" x14ac:dyDescent="0.35">
      <c r="A267" s="247">
        <v>264</v>
      </c>
      <c r="B267" s="179" t="str">
        <f t="shared" si="8"/>
        <v xml:space="preserve"> </v>
      </c>
      <c r="C267" s="266" t="s">
        <v>85</v>
      </c>
      <c r="D267" s="176"/>
      <c r="E267" s="53"/>
      <c r="Q267" s="245">
        <f t="shared" si="9"/>
        <v>0</v>
      </c>
    </row>
    <row r="268" spans="1:17" ht="20.149999999999999" customHeight="1" x14ac:dyDescent="0.35">
      <c r="A268" s="247">
        <v>265</v>
      </c>
      <c r="B268" s="179" t="str">
        <f t="shared" si="8"/>
        <v xml:space="preserve"> </v>
      </c>
      <c r="C268" s="266" t="s">
        <v>85</v>
      </c>
      <c r="D268" s="176"/>
      <c r="E268" s="53"/>
      <c r="Q268" s="245">
        <f t="shared" si="9"/>
        <v>0</v>
      </c>
    </row>
    <row r="269" spans="1:17" ht="20.149999999999999" customHeight="1" x14ac:dyDescent="0.35">
      <c r="A269" s="247">
        <v>266</v>
      </c>
      <c r="B269" s="179" t="str">
        <f t="shared" si="8"/>
        <v xml:space="preserve"> </v>
      </c>
      <c r="C269" s="266" t="s">
        <v>85</v>
      </c>
      <c r="D269" s="176"/>
      <c r="E269" s="53"/>
      <c r="Q269" s="245">
        <f t="shared" si="9"/>
        <v>0</v>
      </c>
    </row>
    <row r="270" spans="1:17" ht="20.149999999999999" customHeight="1" x14ac:dyDescent="0.35">
      <c r="A270" s="247">
        <v>267</v>
      </c>
      <c r="B270" s="179" t="str">
        <f t="shared" si="8"/>
        <v xml:space="preserve"> </v>
      </c>
      <c r="C270" s="266" t="s">
        <v>85</v>
      </c>
      <c r="D270" s="176"/>
      <c r="E270" s="53"/>
      <c r="Q270" s="245">
        <f t="shared" si="9"/>
        <v>0</v>
      </c>
    </row>
    <row r="271" spans="1:17" ht="20.149999999999999" customHeight="1" x14ac:dyDescent="0.35">
      <c r="A271" s="247">
        <v>268</v>
      </c>
      <c r="B271" s="179" t="str">
        <f t="shared" si="8"/>
        <v xml:space="preserve"> </v>
      </c>
      <c r="C271" s="266" t="s">
        <v>85</v>
      </c>
      <c r="D271" s="176"/>
      <c r="E271" s="53"/>
      <c r="Q271" s="245">
        <f t="shared" si="9"/>
        <v>0</v>
      </c>
    </row>
    <row r="272" spans="1:17" ht="20.149999999999999" customHeight="1" x14ac:dyDescent="0.35">
      <c r="A272" s="247">
        <v>269</v>
      </c>
      <c r="B272" s="179" t="str">
        <f t="shared" si="8"/>
        <v xml:space="preserve"> </v>
      </c>
      <c r="C272" s="266" t="s">
        <v>85</v>
      </c>
      <c r="D272" s="176"/>
      <c r="E272" s="53"/>
      <c r="Q272" s="245">
        <f t="shared" si="9"/>
        <v>0</v>
      </c>
    </row>
    <row r="273" spans="1:17" ht="20.149999999999999" customHeight="1" x14ac:dyDescent="0.35">
      <c r="A273" s="247">
        <v>270</v>
      </c>
      <c r="B273" s="179" t="str">
        <f t="shared" si="8"/>
        <v xml:space="preserve"> </v>
      </c>
      <c r="C273" s="266" t="s">
        <v>85</v>
      </c>
      <c r="D273" s="176"/>
      <c r="E273" s="53"/>
      <c r="Q273" s="245">
        <f t="shared" si="9"/>
        <v>0</v>
      </c>
    </row>
    <row r="274" spans="1:17" ht="20.149999999999999" customHeight="1" x14ac:dyDescent="0.35">
      <c r="A274" s="247">
        <v>271</v>
      </c>
      <c r="B274" s="179" t="str">
        <f t="shared" si="8"/>
        <v xml:space="preserve"> </v>
      </c>
      <c r="C274" s="266" t="s">
        <v>85</v>
      </c>
      <c r="D274" s="176"/>
      <c r="E274" s="53"/>
      <c r="Q274" s="245">
        <f t="shared" si="9"/>
        <v>0</v>
      </c>
    </row>
    <row r="275" spans="1:17" ht="20.149999999999999" customHeight="1" x14ac:dyDescent="0.35">
      <c r="A275" s="247">
        <v>272</v>
      </c>
      <c r="B275" s="179" t="str">
        <f t="shared" si="8"/>
        <v xml:space="preserve"> </v>
      </c>
      <c r="C275" s="266" t="s">
        <v>85</v>
      </c>
      <c r="D275" s="176"/>
      <c r="E275" s="53"/>
      <c r="Q275" s="245">
        <f t="shared" si="9"/>
        <v>0</v>
      </c>
    </row>
    <row r="276" spans="1:17" ht="20.149999999999999" customHeight="1" x14ac:dyDescent="0.35">
      <c r="A276" s="247">
        <v>273</v>
      </c>
      <c r="B276" s="179" t="str">
        <f t="shared" si="8"/>
        <v xml:space="preserve"> </v>
      </c>
      <c r="C276" s="266" t="s">
        <v>85</v>
      </c>
      <c r="D276" s="176"/>
      <c r="E276" s="53"/>
      <c r="Q276" s="245">
        <f t="shared" si="9"/>
        <v>0</v>
      </c>
    </row>
    <row r="277" spans="1:17" ht="20.149999999999999" customHeight="1" x14ac:dyDescent="0.35">
      <c r="A277" s="247">
        <v>274</v>
      </c>
      <c r="B277" s="179" t="str">
        <f t="shared" si="8"/>
        <v xml:space="preserve"> </v>
      </c>
      <c r="C277" s="266" t="s">
        <v>85</v>
      </c>
      <c r="D277" s="176"/>
      <c r="E277" s="53"/>
      <c r="Q277" s="245">
        <f t="shared" si="9"/>
        <v>0</v>
      </c>
    </row>
    <row r="278" spans="1:17" ht="20.149999999999999" customHeight="1" x14ac:dyDescent="0.35">
      <c r="A278" s="247">
        <v>275</v>
      </c>
      <c r="B278" s="179" t="str">
        <f t="shared" si="8"/>
        <v xml:space="preserve"> </v>
      </c>
      <c r="C278" s="266" t="s">
        <v>85</v>
      </c>
      <c r="D278" s="176"/>
      <c r="E278" s="53"/>
      <c r="Q278" s="245">
        <f t="shared" si="9"/>
        <v>0</v>
      </c>
    </row>
    <row r="279" spans="1:17" ht="20.149999999999999" customHeight="1" x14ac:dyDescent="0.35">
      <c r="A279" s="247">
        <v>276</v>
      </c>
      <c r="B279" s="179" t="str">
        <f t="shared" si="8"/>
        <v xml:space="preserve"> </v>
      </c>
      <c r="C279" s="266" t="s">
        <v>85</v>
      </c>
      <c r="D279" s="176"/>
      <c r="E279" s="53"/>
      <c r="Q279" s="245">
        <f t="shared" si="9"/>
        <v>0</v>
      </c>
    </row>
    <row r="280" spans="1:17" ht="20.149999999999999" customHeight="1" x14ac:dyDescent="0.35">
      <c r="A280" s="247">
        <v>277</v>
      </c>
      <c r="B280" s="179" t="str">
        <f t="shared" si="8"/>
        <v xml:space="preserve"> </v>
      </c>
      <c r="C280" s="266" t="s">
        <v>85</v>
      </c>
      <c r="D280" s="176"/>
      <c r="E280" s="53"/>
      <c r="Q280" s="245">
        <f t="shared" si="9"/>
        <v>0</v>
      </c>
    </row>
    <row r="281" spans="1:17" ht="20.149999999999999" customHeight="1" x14ac:dyDescent="0.35">
      <c r="A281" s="247">
        <v>278</v>
      </c>
      <c r="B281" s="179" t="str">
        <f t="shared" si="8"/>
        <v xml:space="preserve"> </v>
      </c>
      <c r="C281" s="266" t="s">
        <v>85</v>
      </c>
      <c r="D281" s="176"/>
      <c r="E281" s="53"/>
      <c r="Q281" s="245">
        <f t="shared" si="9"/>
        <v>0</v>
      </c>
    </row>
    <row r="282" spans="1:17" ht="20.149999999999999" customHeight="1" x14ac:dyDescent="0.35">
      <c r="A282" s="247">
        <v>279</v>
      </c>
      <c r="B282" s="179" t="str">
        <f t="shared" si="8"/>
        <v xml:space="preserve"> </v>
      </c>
      <c r="C282" s="266" t="s">
        <v>85</v>
      </c>
      <c r="D282" s="176"/>
      <c r="E282" s="53"/>
      <c r="Q282" s="245">
        <f t="shared" si="9"/>
        <v>0</v>
      </c>
    </row>
    <row r="283" spans="1:17" ht="20.149999999999999" customHeight="1" x14ac:dyDescent="0.35">
      <c r="A283" s="247">
        <v>280</v>
      </c>
      <c r="B283" s="179" t="str">
        <f t="shared" si="8"/>
        <v xml:space="preserve"> </v>
      </c>
      <c r="C283" s="266" t="s">
        <v>85</v>
      </c>
      <c r="D283" s="176"/>
      <c r="E283" s="53"/>
      <c r="Q283" s="245">
        <f t="shared" si="9"/>
        <v>0</v>
      </c>
    </row>
    <row r="284" spans="1:17" ht="20.149999999999999" customHeight="1" x14ac:dyDescent="0.35">
      <c r="A284" s="247">
        <v>281</v>
      </c>
      <c r="B284" s="179" t="str">
        <f t="shared" si="8"/>
        <v xml:space="preserve"> </v>
      </c>
      <c r="C284" s="266" t="s">
        <v>85</v>
      </c>
      <c r="D284" s="176"/>
      <c r="E284" s="53"/>
      <c r="Q284" s="245">
        <f t="shared" si="9"/>
        <v>0</v>
      </c>
    </row>
    <row r="285" spans="1:17" ht="20.149999999999999" customHeight="1" x14ac:dyDescent="0.35">
      <c r="A285" s="247">
        <v>282</v>
      </c>
      <c r="B285" s="179" t="str">
        <f t="shared" si="8"/>
        <v xml:space="preserve"> </v>
      </c>
      <c r="C285" s="266" t="s">
        <v>85</v>
      </c>
      <c r="D285" s="176"/>
      <c r="E285" s="53"/>
      <c r="Q285" s="245">
        <f t="shared" si="9"/>
        <v>0</v>
      </c>
    </row>
    <row r="286" spans="1:17" ht="20.149999999999999" customHeight="1" x14ac:dyDescent="0.35">
      <c r="A286" s="247">
        <v>283</v>
      </c>
      <c r="B286" s="179" t="str">
        <f t="shared" si="8"/>
        <v xml:space="preserve"> </v>
      </c>
      <c r="C286" s="266" t="s">
        <v>85</v>
      </c>
      <c r="D286" s="176"/>
      <c r="E286" s="53"/>
      <c r="Q286" s="245">
        <f t="shared" si="9"/>
        <v>0</v>
      </c>
    </row>
    <row r="287" spans="1:17" ht="20.149999999999999" customHeight="1" x14ac:dyDescent="0.35">
      <c r="A287" s="247">
        <v>284</v>
      </c>
      <c r="B287" s="179" t="str">
        <f t="shared" si="8"/>
        <v xml:space="preserve"> </v>
      </c>
      <c r="C287" s="266" t="s">
        <v>85</v>
      </c>
      <c r="D287" s="176"/>
      <c r="E287" s="53"/>
      <c r="Q287" s="245">
        <f t="shared" si="9"/>
        <v>0</v>
      </c>
    </row>
    <row r="288" spans="1:17" ht="20.149999999999999" customHeight="1" x14ac:dyDescent="0.35">
      <c r="A288" s="247">
        <v>285</v>
      </c>
      <c r="B288" s="179" t="str">
        <f t="shared" si="8"/>
        <v xml:space="preserve"> </v>
      </c>
      <c r="C288" s="266" t="s">
        <v>85</v>
      </c>
      <c r="D288" s="176"/>
      <c r="E288" s="53"/>
      <c r="Q288" s="245">
        <f t="shared" si="9"/>
        <v>0</v>
      </c>
    </row>
    <row r="289" spans="1:17" ht="20.149999999999999" customHeight="1" x14ac:dyDescent="0.35">
      <c r="A289" s="247">
        <v>286</v>
      </c>
      <c r="B289" s="179" t="str">
        <f t="shared" si="8"/>
        <v xml:space="preserve"> </v>
      </c>
      <c r="C289" s="266" t="s">
        <v>85</v>
      </c>
      <c r="D289" s="176"/>
      <c r="E289" s="53"/>
      <c r="Q289" s="245">
        <f t="shared" si="9"/>
        <v>0</v>
      </c>
    </row>
    <row r="290" spans="1:17" ht="20.149999999999999" customHeight="1" x14ac:dyDescent="0.35">
      <c r="A290" s="247">
        <v>287</v>
      </c>
      <c r="B290" s="179" t="str">
        <f t="shared" si="8"/>
        <v xml:space="preserve"> </v>
      </c>
      <c r="C290" s="266" t="s">
        <v>85</v>
      </c>
      <c r="D290" s="176"/>
      <c r="E290" s="53"/>
      <c r="Q290" s="245">
        <f t="shared" si="9"/>
        <v>0</v>
      </c>
    </row>
    <row r="291" spans="1:17" ht="20.149999999999999" customHeight="1" x14ac:dyDescent="0.35">
      <c r="A291" s="247">
        <v>288</v>
      </c>
      <c r="B291" s="179" t="str">
        <f t="shared" si="8"/>
        <v xml:space="preserve"> </v>
      </c>
      <c r="C291" s="266" t="s">
        <v>85</v>
      </c>
      <c r="D291" s="176"/>
      <c r="E291" s="53"/>
      <c r="Q291" s="245">
        <f t="shared" si="9"/>
        <v>0</v>
      </c>
    </row>
    <row r="292" spans="1:17" ht="20.149999999999999" customHeight="1" x14ac:dyDescent="0.35">
      <c r="A292" s="247">
        <v>289</v>
      </c>
      <c r="B292" s="179" t="str">
        <f t="shared" si="8"/>
        <v xml:space="preserve"> </v>
      </c>
      <c r="C292" s="266" t="s">
        <v>85</v>
      </c>
      <c r="D292" s="176"/>
      <c r="E292" s="53"/>
      <c r="Q292" s="245">
        <f t="shared" si="9"/>
        <v>0</v>
      </c>
    </row>
    <row r="293" spans="1:17" ht="20.149999999999999" customHeight="1" x14ac:dyDescent="0.35">
      <c r="A293" s="247">
        <v>290</v>
      </c>
      <c r="B293" s="179" t="str">
        <f t="shared" si="8"/>
        <v xml:space="preserve"> </v>
      </c>
      <c r="C293" s="266" t="s">
        <v>85</v>
      </c>
      <c r="D293" s="176"/>
      <c r="E293" s="53"/>
      <c r="Q293" s="245">
        <f t="shared" si="9"/>
        <v>0</v>
      </c>
    </row>
    <row r="294" spans="1:17" ht="20.149999999999999" customHeight="1" x14ac:dyDescent="0.35">
      <c r="A294" s="247">
        <v>291</v>
      </c>
      <c r="B294" s="179" t="str">
        <f t="shared" si="8"/>
        <v xml:space="preserve"> </v>
      </c>
      <c r="C294" s="266" t="s">
        <v>85</v>
      </c>
      <c r="D294" s="176"/>
      <c r="E294" s="53"/>
      <c r="Q294" s="245">
        <f t="shared" si="9"/>
        <v>0</v>
      </c>
    </row>
    <row r="295" spans="1:17" ht="20.149999999999999" customHeight="1" x14ac:dyDescent="0.35">
      <c r="A295" s="247">
        <v>292</v>
      </c>
      <c r="B295" s="179" t="str">
        <f t="shared" si="8"/>
        <v xml:space="preserve"> </v>
      </c>
      <c r="C295" s="266" t="s">
        <v>85</v>
      </c>
      <c r="D295" s="176"/>
      <c r="E295" s="53"/>
      <c r="Q295" s="245">
        <f t="shared" si="9"/>
        <v>0</v>
      </c>
    </row>
    <row r="296" spans="1:17" ht="20.149999999999999" customHeight="1" x14ac:dyDescent="0.35">
      <c r="A296" s="247">
        <v>293</v>
      </c>
      <c r="B296" s="179" t="str">
        <f t="shared" si="8"/>
        <v xml:space="preserve"> </v>
      </c>
      <c r="C296" s="266" t="s">
        <v>85</v>
      </c>
      <c r="D296" s="176"/>
      <c r="E296" s="53"/>
      <c r="Q296" s="245">
        <f t="shared" si="9"/>
        <v>0</v>
      </c>
    </row>
    <row r="297" spans="1:17" ht="20.149999999999999" customHeight="1" x14ac:dyDescent="0.35">
      <c r="A297" s="247">
        <v>294</v>
      </c>
      <c r="B297" s="179" t="str">
        <f t="shared" si="8"/>
        <v xml:space="preserve"> </v>
      </c>
      <c r="C297" s="266" t="s">
        <v>85</v>
      </c>
      <c r="D297" s="176"/>
      <c r="E297" s="53"/>
      <c r="Q297" s="245">
        <f t="shared" si="9"/>
        <v>0</v>
      </c>
    </row>
    <row r="298" spans="1:17" ht="20.149999999999999" customHeight="1" x14ac:dyDescent="0.35">
      <c r="A298" s="247">
        <v>295</v>
      </c>
      <c r="B298" s="179" t="str">
        <f t="shared" si="8"/>
        <v xml:space="preserve"> </v>
      </c>
      <c r="C298" s="266" t="s">
        <v>85</v>
      </c>
      <c r="D298" s="176"/>
      <c r="E298" s="53"/>
      <c r="Q298" s="245">
        <f t="shared" si="9"/>
        <v>0</v>
      </c>
    </row>
    <row r="299" spans="1:17" ht="20.149999999999999" customHeight="1" x14ac:dyDescent="0.35">
      <c r="A299" s="247">
        <v>296</v>
      </c>
      <c r="B299" s="179" t="str">
        <f t="shared" si="8"/>
        <v xml:space="preserve"> </v>
      </c>
      <c r="C299" s="266" t="s">
        <v>85</v>
      </c>
      <c r="D299" s="176"/>
      <c r="E299" s="53"/>
      <c r="Q299" s="245">
        <f t="shared" si="9"/>
        <v>0</v>
      </c>
    </row>
    <row r="300" spans="1:17" ht="20.149999999999999" customHeight="1" x14ac:dyDescent="0.35">
      <c r="A300" s="247">
        <v>297</v>
      </c>
      <c r="B300" s="179" t="str">
        <f t="shared" si="8"/>
        <v xml:space="preserve"> </v>
      </c>
      <c r="C300" s="266" t="s">
        <v>85</v>
      </c>
      <c r="D300" s="176"/>
      <c r="E300" s="53"/>
      <c r="Q300" s="245">
        <f t="shared" si="9"/>
        <v>0</v>
      </c>
    </row>
    <row r="301" spans="1:17" ht="20.149999999999999" customHeight="1" x14ac:dyDescent="0.35">
      <c r="A301" s="247">
        <v>298</v>
      </c>
      <c r="B301" s="179" t="str">
        <f t="shared" si="8"/>
        <v xml:space="preserve"> </v>
      </c>
      <c r="C301" s="266" t="s">
        <v>85</v>
      </c>
      <c r="D301" s="176"/>
      <c r="E301" s="53"/>
      <c r="Q301" s="245">
        <f t="shared" si="9"/>
        <v>0</v>
      </c>
    </row>
    <row r="302" spans="1:17" ht="20.149999999999999" customHeight="1" x14ac:dyDescent="0.35">
      <c r="A302" s="247">
        <v>299</v>
      </c>
      <c r="B302" s="179" t="str">
        <f t="shared" si="8"/>
        <v xml:space="preserve"> </v>
      </c>
      <c r="C302" s="266" t="s">
        <v>85</v>
      </c>
      <c r="D302" s="176"/>
      <c r="E302" s="53"/>
      <c r="Q302" s="245">
        <f t="shared" si="9"/>
        <v>0</v>
      </c>
    </row>
    <row r="303" spans="1:17" ht="20.149999999999999" customHeight="1" x14ac:dyDescent="0.35">
      <c r="A303" s="247">
        <v>300</v>
      </c>
      <c r="B303" s="179" t="str">
        <f t="shared" si="8"/>
        <v xml:space="preserve"> </v>
      </c>
      <c r="C303" s="266" t="s">
        <v>85</v>
      </c>
      <c r="D303" s="176"/>
      <c r="E303" s="53"/>
      <c r="Q303" s="245">
        <f t="shared" si="9"/>
        <v>0</v>
      </c>
    </row>
    <row r="304" spans="1:17" ht="20.149999999999999" customHeight="1" x14ac:dyDescent="0.35">
      <c r="A304" s="247">
        <v>301</v>
      </c>
      <c r="B304" s="179" t="str">
        <f t="shared" si="8"/>
        <v xml:space="preserve"> </v>
      </c>
      <c r="C304" s="266" t="s">
        <v>85</v>
      </c>
      <c r="D304" s="176"/>
      <c r="E304" s="53"/>
      <c r="Q304" s="245">
        <f t="shared" si="9"/>
        <v>0</v>
      </c>
    </row>
    <row r="305" spans="1:17" ht="20.149999999999999" customHeight="1" x14ac:dyDescent="0.35">
      <c r="A305" s="247">
        <v>302</v>
      </c>
      <c r="B305" s="179" t="str">
        <f t="shared" si="8"/>
        <v xml:space="preserve"> </v>
      </c>
      <c r="C305" s="266" t="s">
        <v>85</v>
      </c>
      <c r="D305" s="176"/>
      <c r="E305" s="53"/>
      <c r="Q305" s="245">
        <f t="shared" si="9"/>
        <v>0</v>
      </c>
    </row>
    <row r="306" spans="1:17" ht="20.149999999999999" customHeight="1" x14ac:dyDescent="0.35">
      <c r="A306" s="247">
        <v>303</v>
      </c>
      <c r="B306" s="179" t="str">
        <f t="shared" si="8"/>
        <v xml:space="preserve"> </v>
      </c>
      <c r="C306" s="266" t="s">
        <v>85</v>
      </c>
      <c r="D306" s="176"/>
      <c r="E306" s="53"/>
      <c r="Q306" s="245">
        <f t="shared" si="9"/>
        <v>0</v>
      </c>
    </row>
    <row r="307" spans="1:17" ht="20.149999999999999" customHeight="1" x14ac:dyDescent="0.35">
      <c r="A307" s="247">
        <v>304</v>
      </c>
      <c r="B307" s="179" t="str">
        <f t="shared" si="8"/>
        <v xml:space="preserve"> </v>
      </c>
      <c r="C307" s="266" t="s">
        <v>85</v>
      </c>
      <c r="D307" s="176"/>
      <c r="E307" s="53"/>
      <c r="Q307" s="245">
        <f t="shared" si="9"/>
        <v>0</v>
      </c>
    </row>
    <row r="308" spans="1:17" ht="20.149999999999999" customHeight="1" x14ac:dyDescent="0.35">
      <c r="A308" s="247">
        <v>305</v>
      </c>
      <c r="B308" s="179" t="str">
        <f t="shared" si="8"/>
        <v xml:space="preserve"> </v>
      </c>
      <c r="C308" s="266" t="s">
        <v>85</v>
      </c>
      <c r="D308" s="176"/>
      <c r="E308" s="53"/>
      <c r="Q308" s="245">
        <f t="shared" si="9"/>
        <v>0</v>
      </c>
    </row>
    <row r="309" spans="1:17" ht="20.149999999999999" customHeight="1" x14ac:dyDescent="0.35">
      <c r="A309" s="247">
        <v>306</v>
      </c>
      <c r="B309" s="179" t="str">
        <f t="shared" si="8"/>
        <v xml:space="preserve"> </v>
      </c>
      <c r="C309" s="266" t="s">
        <v>85</v>
      </c>
      <c r="D309" s="176"/>
      <c r="E309" s="53"/>
      <c r="Q309" s="245">
        <f t="shared" si="9"/>
        <v>0</v>
      </c>
    </row>
    <row r="310" spans="1:17" ht="20.149999999999999" customHeight="1" x14ac:dyDescent="0.35">
      <c r="A310" s="247">
        <v>307</v>
      </c>
      <c r="B310" s="179" t="str">
        <f t="shared" si="8"/>
        <v xml:space="preserve"> </v>
      </c>
      <c r="C310" s="266" t="s">
        <v>85</v>
      </c>
      <c r="D310" s="176"/>
      <c r="E310" s="53"/>
      <c r="Q310" s="245">
        <f t="shared" si="9"/>
        <v>0</v>
      </c>
    </row>
    <row r="311" spans="1:17" ht="20.149999999999999" customHeight="1" x14ac:dyDescent="0.35">
      <c r="A311" s="247">
        <v>308</v>
      </c>
      <c r="B311" s="179" t="str">
        <f t="shared" si="8"/>
        <v xml:space="preserve"> </v>
      </c>
      <c r="C311" s="266" t="s">
        <v>85</v>
      </c>
      <c r="D311" s="176"/>
      <c r="E311" s="53"/>
      <c r="Q311" s="245">
        <f t="shared" si="9"/>
        <v>0</v>
      </c>
    </row>
    <row r="312" spans="1:17" ht="20.149999999999999" customHeight="1" x14ac:dyDescent="0.35">
      <c r="A312" s="247">
        <v>309</v>
      </c>
      <c r="B312" s="179" t="str">
        <f t="shared" si="8"/>
        <v xml:space="preserve"> </v>
      </c>
      <c r="C312" s="266" t="s">
        <v>85</v>
      </c>
      <c r="D312" s="176"/>
      <c r="E312" s="53"/>
      <c r="Q312" s="245">
        <f t="shared" si="9"/>
        <v>0</v>
      </c>
    </row>
    <row r="313" spans="1:17" ht="20.149999999999999" customHeight="1" x14ac:dyDescent="0.35">
      <c r="A313" s="247">
        <v>310</v>
      </c>
      <c r="B313" s="179" t="str">
        <f t="shared" si="8"/>
        <v xml:space="preserve"> </v>
      </c>
      <c r="C313" s="266" t="s">
        <v>85</v>
      </c>
      <c r="D313" s="176"/>
      <c r="E313" s="53"/>
      <c r="Q313" s="245">
        <f t="shared" si="9"/>
        <v>0</v>
      </c>
    </row>
    <row r="314" spans="1:17" ht="20.149999999999999" customHeight="1" x14ac:dyDescent="0.35">
      <c r="A314" s="247">
        <v>311</v>
      </c>
      <c r="B314" s="179" t="str">
        <f t="shared" si="8"/>
        <v xml:space="preserve"> </v>
      </c>
      <c r="C314" s="266" t="s">
        <v>85</v>
      </c>
      <c r="D314" s="176"/>
      <c r="E314" s="53"/>
      <c r="Q314" s="245">
        <f t="shared" si="9"/>
        <v>0</v>
      </c>
    </row>
    <row r="315" spans="1:17" ht="20.149999999999999" customHeight="1" x14ac:dyDescent="0.35">
      <c r="A315" s="247">
        <v>312</v>
      </c>
      <c r="B315" s="179" t="str">
        <f t="shared" si="8"/>
        <v xml:space="preserve"> </v>
      </c>
      <c r="C315" s="266" t="s">
        <v>85</v>
      </c>
      <c r="D315" s="176"/>
      <c r="E315" s="53"/>
      <c r="Q315" s="245">
        <f t="shared" si="9"/>
        <v>0</v>
      </c>
    </row>
    <row r="316" spans="1:17" ht="20.149999999999999" customHeight="1" x14ac:dyDescent="0.35">
      <c r="A316" s="247">
        <v>313</v>
      </c>
      <c r="B316" s="179" t="str">
        <f t="shared" si="8"/>
        <v xml:space="preserve"> </v>
      </c>
      <c r="C316" s="266" t="s">
        <v>85</v>
      </c>
      <c r="D316" s="176"/>
      <c r="E316" s="53"/>
      <c r="Q316" s="245">
        <f t="shared" si="9"/>
        <v>0</v>
      </c>
    </row>
    <row r="317" spans="1:17" ht="20.149999999999999" customHeight="1" x14ac:dyDescent="0.35">
      <c r="A317" s="247">
        <v>314</v>
      </c>
      <c r="B317" s="179" t="str">
        <f t="shared" si="8"/>
        <v xml:space="preserve"> </v>
      </c>
      <c r="C317" s="266" t="s">
        <v>85</v>
      </c>
      <c r="D317" s="176"/>
      <c r="E317" s="53"/>
      <c r="Q317" s="245">
        <f t="shared" si="9"/>
        <v>0</v>
      </c>
    </row>
    <row r="318" spans="1:17" ht="20.149999999999999" customHeight="1" x14ac:dyDescent="0.35">
      <c r="A318" s="247">
        <v>315</v>
      </c>
      <c r="B318" s="179" t="str">
        <f t="shared" si="8"/>
        <v xml:space="preserve"> </v>
      </c>
      <c r="C318" s="266" t="s">
        <v>85</v>
      </c>
      <c r="D318" s="176"/>
      <c r="E318" s="53"/>
      <c r="Q318" s="245">
        <f t="shared" si="9"/>
        <v>0</v>
      </c>
    </row>
    <row r="319" spans="1:17" ht="20.149999999999999" customHeight="1" x14ac:dyDescent="0.35">
      <c r="A319" s="247">
        <v>316</v>
      </c>
      <c r="B319" s="179" t="str">
        <f t="shared" si="8"/>
        <v xml:space="preserve"> </v>
      </c>
      <c r="C319" s="266" t="s">
        <v>85</v>
      </c>
      <c r="D319" s="176"/>
      <c r="E319" s="53"/>
      <c r="Q319" s="245">
        <f t="shared" si="9"/>
        <v>0</v>
      </c>
    </row>
    <row r="320" spans="1:17" ht="20.149999999999999" customHeight="1" x14ac:dyDescent="0.35">
      <c r="A320" s="247">
        <v>317</v>
      </c>
      <c r="B320" s="179" t="str">
        <f t="shared" si="8"/>
        <v xml:space="preserve"> </v>
      </c>
      <c r="C320" s="266" t="s">
        <v>85</v>
      </c>
      <c r="D320" s="176"/>
      <c r="E320" s="53"/>
      <c r="Q320" s="245">
        <f t="shared" si="9"/>
        <v>0</v>
      </c>
    </row>
    <row r="321" spans="1:17" ht="20.149999999999999" customHeight="1" x14ac:dyDescent="0.35">
      <c r="A321" s="247">
        <v>318</v>
      </c>
      <c r="B321" s="179" t="str">
        <f t="shared" si="8"/>
        <v xml:space="preserve"> </v>
      </c>
      <c r="C321" s="266" t="s">
        <v>85</v>
      </c>
      <c r="D321" s="176"/>
      <c r="E321" s="53"/>
      <c r="Q321" s="245">
        <f t="shared" si="9"/>
        <v>0</v>
      </c>
    </row>
    <row r="322" spans="1:17" ht="20.149999999999999" customHeight="1" x14ac:dyDescent="0.35">
      <c r="A322" s="247">
        <v>319</v>
      </c>
      <c r="B322" s="179" t="str">
        <f t="shared" si="8"/>
        <v xml:space="preserve"> </v>
      </c>
      <c r="C322" s="266" t="s">
        <v>85</v>
      </c>
      <c r="D322" s="176"/>
      <c r="E322" s="53"/>
      <c r="Q322" s="245">
        <f t="shared" si="9"/>
        <v>0</v>
      </c>
    </row>
    <row r="323" spans="1:17" ht="20.149999999999999" customHeight="1" x14ac:dyDescent="0.35">
      <c r="A323" s="247">
        <v>320</v>
      </c>
      <c r="B323" s="179" t="str">
        <f t="shared" si="8"/>
        <v xml:space="preserve"> </v>
      </c>
      <c r="C323" s="266" t="s">
        <v>85</v>
      </c>
      <c r="D323" s="176"/>
      <c r="E323" s="53"/>
      <c r="Q323" s="245">
        <f t="shared" si="9"/>
        <v>0</v>
      </c>
    </row>
    <row r="324" spans="1:17" ht="20.149999999999999" customHeight="1" x14ac:dyDescent="0.35">
      <c r="A324" s="247">
        <v>321</v>
      </c>
      <c r="B324" s="179" t="str">
        <f t="shared" si="8"/>
        <v xml:space="preserve"> </v>
      </c>
      <c r="C324" s="266" t="s">
        <v>85</v>
      </c>
      <c r="D324" s="176"/>
      <c r="E324" s="53"/>
      <c r="Q324" s="245">
        <f t="shared" si="9"/>
        <v>0</v>
      </c>
    </row>
    <row r="325" spans="1:17" ht="20.149999999999999" customHeight="1" x14ac:dyDescent="0.35">
      <c r="A325" s="247">
        <v>322</v>
      </c>
      <c r="B325" s="179" t="str">
        <f t="shared" ref="B325:B388" si="10">_xlfn.CONCAT(C325,D325)</f>
        <v xml:space="preserve"> </v>
      </c>
      <c r="C325" s="266" t="s">
        <v>85</v>
      </c>
      <c r="D325" s="176"/>
      <c r="E325" s="53"/>
      <c r="Q325" s="245">
        <f t="shared" ref="Q325:Q388" si="11">IF(AND(D325&gt;0,OR(C325="",C325=" ")),1,0)</f>
        <v>0</v>
      </c>
    </row>
    <row r="326" spans="1:17" ht="20.149999999999999" customHeight="1" x14ac:dyDescent="0.35">
      <c r="A326" s="247">
        <v>323</v>
      </c>
      <c r="B326" s="179" t="str">
        <f t="shared" si="10"/>
        <v xml:space="preserve"> </v>
      </c>
      <c r="C326" s="266" t="s">
        <v>85</v>
      </c>
      <c r="D326" s="176"/>
      <c r="E326" s="53"/>
      <c r="Q326" s="245">
        <f t="shared" si="11"/>
        <v>0</v>
      </c>
    </row>
    <row r="327" spans="1:17" ht="20.149999999999999" customHeight="1" x14ac:dyDescent="0.35">
      <c r="A327" s="247">
        <v>324</v>
      </c>
      <c r="B327" s="179" t="str">
        <f t="shared" si="10"/>
        <v xml:space="preserve"> </v>
      </c>
      <c r="C327" s="266" t="s">
        <v>85</v>
      </c>
      <c r="D327" s="176"/>
      <c r="E327" s="53"/>
      <c r="Q327" s="245">
        <f t="shared" si="11"/>
        <v>0</v>
      </c>
    </row>
    <row r="328" spans="1:17" ht="20.149999999999999" customHeight="1" x14ac:dyDescent="0.35">
      <c r="A328" s="247">
        <v>325</v>
      </c>
      <c r="B328" s="179" t="str">
        <f t="shared" si="10"/>
        <v xml:space="preserve"> </v>
      </c>
      <c r="C328" s="266" t="s">
        <v>85</v>
      </c>
      <c r="D328" s="176"/>
      <c r="E328" s="53"/>
      <c r="Q328" s="245">
        <f t="shared" si="11"/>
        <v>0</v>
      </c>
    </row>
    <row r="329" spans="1:17" ht="20.149999999999999" customHeight="1" x14ac:dyDescent="0.35">
      <c r="A329" s="247">
        <v>326</v>
      </c>
      <c r="B329" s="179" t="str">
        <f t="shared" si="10"/>
        <v xml:space="preserve"> </v>
      </c>
      <c r="C329" s="266" t="s">
        <v>85</v>
      </c>
      <c r="D329" s="176"/>
      <c r="E329" s="53"/>
      <c r="Q329" s="245">
        <f t="shared" si="11"/>
        <v>0</v>
      </c>
    </row>
    <row r="330" spans="1:17" ht="20.149999999999999" customHeight="1" x14ac:dyDescent="0.35">
      <c r="A330" s="247">
        <v>327</v>
      </c>
      <c r="B330" s="179" t="str">
        <f t="shared" si="10"/>
        <v xml:space="preserve"> </v>
      </c>
      <c r="C330" s="266" t="s">
        <v>85</v>
      </c>
      <c r="D330" s="176"/>
      <c r="E330" s="53"/>
      <c r="Q330" s="245">
        <f t="shared" si="11"/>
        <v>0</v>
      </c>
    </row>
    <row r="331" spans="1:17" ht="20.149999999999999" customHeight="1" x14ac:dyDescent="0.35">
      <c r="A331" s="247">
        <v>328</v>
      </c>
      <c r="B331" s="179" t="str">
        <f t="shared" si="10"/>
        <v xml:space="preserve"> </v>
      </c>
      <c r="C331" s="266" t="s">
        <v>85</v>
      </c>
      <c r="D331" s="176"/>
      <c r="E331" s="53"/>
      <c r="Q331" s="245">
        <f t="shared" si="11"/>
        <v>0</v>
      </c>
    </row>
    <row r="332" spans="1:17" ht="20.149999999999999" customHeight="1" x14ac:dyDescent="0.35">
      <c r="A332" s="247">
        <v>329</v>
      </c>
      <c r="B332" s="179" t="str">
        <f t="shared" si="10"/>
        <v xml:space="preserve"> </v>
      </c>
      <c r="C332" s="266" t="s">
        <v>85</v>
      </c>
      <c r="D332" s="176"/>
      <c r="E332" s="53"/>
      <c r="Q332" s="245">
        <f t="shared" si="11"/>
        <v>0</v>
      </c>
    </row>
    <row r="333" spans="1:17" ht="20.149999999999999" customHeight="1" x14ac:dyDescent="0.35">
      <c r="A333" s="247">
        <v>330</v>
      </c>
      <c r="B333" s="179" t="str">
        <f t="shared" si="10"/>
        <v xml:space="preserve"> </v>
      </c>
      <c r="C333" s="266" t="s">
        <v>85</v>
      </c>
      <c r="D333" s="176"/>
      <c r="E333" s="53"/>
      <c r="Q333" s="245">
        <f t="shared" si="11"/>
        <v>0</v>
      </c>
    </row>
    <row r="334" spans="1:17" ht="20.149999999999999" customHeight="1" x14ac:dyDescent="0.35">
      <c r="A334" s="247">
        <v>331</v>
      </c>
      <c r="B334" s="179" t="str">
        <f t="shared" si="10"/>
        <v xml:space="preserve"> </v>
      </c>
      <c r="C334" s="266" t="s">
        <v>85</v>
      </c>
      <c r="D334" s="176"/>
      <c r="E334" s="53"/>
      <c r="Q334" s="245">
        <f t="shared" si="11"/>
        <v>0</v>
      </c>
    </row>
    <row r="335" spans="1:17" ht="20.149999999999999" customHeight="1" x14ac:dyDescent="0.35">
      <c r="A335" s="247">
        <v>332</v>
      </c>
      <c r="B335" s="179" t="str">
        <f t="shared" si="10"/>
        <v xml:space="preserve"> </v>
      </c>
      <c r="C335" s="266" t="s">
        <v>85</v>
      </c>
      <c r="D335" s="176"/>
      <c r="E335" s="53"/>
      <c r="Q335" s="245">
        <f t="shared" si="11"/>
        <v>0</v>
      </c>
    </row>
    <row r="336" spans="1:17" ht="20.149999999999999" customHeight="1" x14ac:dyDescent="0.35">
      <c r="A336" s="247">
        <v>333</v>
      </c>
      <c r="B336" s="179" t="str">
        <f t="shared" si="10"/>
        <v xml:space="preserve"> </v>
      </c>
      <c r="C336" s="266" t="s">
        <v>85</v>
      </c>
      <c r="D336" s="176"/>
      <c r="E336" s="53"/>
      <c r="Q336" s="245">
        <f t="shared" si="11"/>
        <v>0</v>
      </c>
    </row>
    <row r="337" spans="1:17" ht="20.149999999999999" customHeight="1" x14ac:dyDescent="0.35">
      <c r="A337" s="247">
        <v>334</v>
      </c>
      <c r="B337" s="179" t="str">
        <f t="shared" si="10"/>
        <v xml:space="preserve"> </v>
      </c>
      <c r="C337" s="266" t="s">
        <v>85</v>
      </c>
      <c r="D337" s="176"/>
      <c r="E337" s="53"/>
      <c r="Q337" s="245">
        <f t="shared" si="11"/>
        <v>0</v>
      </c>
    </row>
    <row r="338" spans="1:17" ht="20.149999999999999" customHeight="1" x14ac:dyDescent="0.35">
      <c r="A338" s="247">
        <v>335</v>
      </c>
      <c r="B338" s="179" t="str">
        <f t="shared" si="10"/>
        <v xml:space="preserve"> </v>
      </c>
      <c r="C338" s="266" t="s">
        <v>85</v>
      </c>
      <c r="D338" s="176"/>
      <c r="E338" s="53"/>
      <c r="Q338" s="245">
        <f t="shared" si="11"/>
        <v>0</v>
      </c>
    </row>
    <row r="339" spans="1:17" ht="20.149999999999999" customHeight="1" x14ac:dyDescent="0.35">
      <c r="A339" s="247">
        <v>336</v>
      </c>
      <c r="B339" s="179" t="str">
        <f t="shared" si="10"/>
        <v xml:space="preserve"> </v>
      </c>
      <c r="C339" s="266" t="s">
        <v>85</v>
      </c>
      <c r="D339" s="176"/>
      <c r="E339" s="53"/>
      <c r="Q339" s="245">
        <f t="shared" si="11"/>
        <v>0</v>
      </c>
    </row>
    <row r="340" spans="1:17" ht="20.149999999999999" customHeight="1" x14ac:dyDescent="0.35">
      <c r="A340" s="247">
        <v>337</v>
      </c>
      <c r="B340" s="179" t="str">
        <f t="shared" si="10"/>
        <v xml:space="preserve"> </v>
      </c>
      <c r="C340" s="266" t="s">
        <v>85</v>
      </c>
      <c r="D340" s="176"/>
      <c r="E340" s="53"/>
      <c r="Q340" s="245">
        <f t="shared" si="11"/>
        <v>0</v>
      </c>
    </row>
    <row r="341" spans="1:17" ht="20.149999999999999" customHeight="1" x14ac:dyDescent="0.35">
      <c r="A341" s="247">
        <v>338</v>
      </c>
      <c r="B341" s="179" t="str">
        <f t="shared" si="10"/>
        <v xml:space="preserve"> </v>
      </c>
      <c r="C341" s="266" t="s">
        <v>85</v>
      </c>
      <c r="D341" s="176"/>
      <c r="E341" s="53"/>
      <c r="Q341" s="245">
        <f t="shared" si="11"/>
        <v>0</v>
      </c>
    </row>
    <row r="342" spans="1:17" ht="20.149999999999999" customHeight="1" x14ac:dyDescent="0.35">
      <c r="A342" s="247">
        <v>339</v>
      </c>
      <c r="B342" s="179" t="str">
        <f t="shared" si="10"/>
        <v xml:space="preserve"> </v>
      </c>
      <c r="C342" s="266" t="s">
        <v>85</v>
      </c>
      <c r="D342" s="176"/>
      <c r="E342" s="53"/>
      <c r="Q342" s="245">
        <f t="shared" si="11"/>
        <v>0</v>
      </c>
    </row>
    <row r="343" spans="1:17" ht="20.149999999999999" customHeight="1" x14ac:dyDescent="0.35">
      <c r="A343" s="247">
        <v>340</v>
      </c>
      <c r="B343" s="179" t="str">
        <f t="shared" si="10"/>
        <v xml:space="preserve"> </v>
      </c>
      <c r="C343" s="266" t="s">
        <v>85</v>
      </c>
      <c r="D343" s="176"/>
      <c r="E343" s="53"/>
      <c r="Q343" s="245">
        <f t="shared" si="11"/>
        <v>0</v>
      </c>
    </row>
    <row r="344" spans="1:17" ht="20.149999999999999" customHeight="1" x14ac:dyDescent="0.35">
      <c r="A344" s="247">
        <v>341</v>
      </c>
      <c r="B344" s="179" t="str">
        <f t="shared" si="10"/>
        <v xml:space="preserve"> </v>
      </c>
      <c r="C344" s="266" t="s">
        <v>85</v>
      </c>
      <c r="D344" s="176"/>
      <c r="E344" s="53"/>
      <c r="Q344" s="245">
        <f t="shared" si="11"/>
        <v>0</v>
      </c>
    </row>
    <row r="345" spans="1:17" ht="20.149999999999999" customHeight="1" x14ac:dyDescent="0.35">
      <c r="A345" s="247">
        <v>342</v>
      </c>
      <c r="B345" s="179" t="str">
        <f t="shared" si="10"/>
        <v xml:space="preserve"> </v>
      </c>
      <c r="C345" s="266" t="s">
        <v>85</v>
      </c>
      <c r="D345" s="176"/>
      <c r="E345" s="53"/>
      <c r="Q345" s="245">
        <f t="shared" si="11"/>
        <v>0</v>
      </c>
    </row>
    <row r="346" spans="1:17" ht="20.149999999999999" customHeight="1" x14ac:dyDescent="0.35">
      <c r="A346" s="247">
        <v>343</v>
      </c>
      <c r="B346" s="179" t="str">
        <f t="shared" si="10"/>
        <v xml:space="preserve"> </v>
      </c>
      <c r="C346" s="266" t="s">
        <v>85</v>
      </c>
      <c r="D346" s="176"/>
      <c r="E346" s="53"/>
      <c r="Q346" s="245">
        <f t="shared" si="11"/>
        <v>0</v>
      </c>
    </row>
    <row r="347" spans="1:17" ht="20.149999999999999" customHeight="1" x14ac:dyDescent="0.35">
      <c r="A347" s="247">
        <v>344</v>
      </c>
      <c r="B347" s="179" t="str">
        <f t="shared" si="10"/>
        <v xml:space="preserve"> </v>
      </c>
      <c r="C347" s="266" t="s">
        <v>85</v>
      </c>
      <c r="D347" s="176"/>
      <c r="E347" s="53"/>
      <c r="Q347" s="245">
        <f t="shared" si="11"/>
        <v>0</v>
      </c>
    </row>
    <row r="348" spans="1:17" ht="20.149999999999999" customHeight="1" x14ac:dyDescent="0.35">
      <c r="A348" s="247">
        <v>345</v>
      </c>
      <c r="B348" s="179" t="str">
        <f t="shared" si="10"/>
        <v xml:space="preserve"> </v>
      </c>
      <c r="C348" s="266" t="s">
        <v>85</v>
      </c>
      <c r="D348" s="176"/>
      <c r="E348" s="53"/>
      <c r="Q348" s="245">
        <f t="shared" si="11"/>
        <v>0</v>
      </c>
    </row>
    <row r="349" spans="1:17" ht="20.149999999999999" customHeight="1" x14ac:dyDescent="0.35">
      <c r="A349" s="247">
        <v>346</v>
      </c>
      <c r="B349" s="179" t="str">
        <f t="shared" si="10"/>
        <v xml:space="preserve"> </v>
      </c>
      <c r="C349" s="266" t="s">
        <v>85</v>
      </c>
      <c r="D349" s="176"/>
      <c r="E349" s="53"/>
      <c r="Q349" s="245">
        <f t="shared" si="11"/>
        <v>0</v>
      </c>
    </row>
    <row r="350" spans="1:17" ht="20.149999999999999" customHeight="1" x14ac:dyDescent="0.35">
      <c r="A350" s="247">
        <v>347</v>
      </c>
      <c r="B350" s="179" t="str">
        <f t="shared" si="10"/>
        <v xml:space="preserve"> </v>
      </c>
      <c r="C350" s="266" t="s">
        <v>85</v>
      </c>
      <c r="D350" s="176"/>
      <c r="E350" s="53"/>
      <c r="Q350" s="245">
        <f t="shared" si="11"/>
        <v>0</v>
      </c>
    </row>
    <row r="351" spans="1:17" ht="20.149999999999999" customHeight="1" x14ac:dyDescent="0.35">
      <c r="A351" s="247">
        <v>348</v>
      </c>
      <c r="B351" s="179" t="str">
        <f t="shared" si="10"/>
        <v xml:space="preserve"> </v>
      </c>
      <c r="C351" s="266" t="s">
        <v>85</v>
      </c>
      <c r="D351" s="176"/>
      <c r="E351" s="53"/>
      <c r="Q351" s="245">
        <f t="shared" si="11"/>
        <v>0</v>
      </c>
    </row>
    <row r="352" spans="1:17" ht="20.149999999999999" customHeight="1" x14ac:dyDescent="0.35">
      <c r="A352" s="247">
        <v>349</v>
      </c>
      <c r="B352" s="179" t="str">
        <f t="shared" si="10"/>
        <v xml:space="preserve"> </v>
      </c>
      <c r="C352" s="266" t="s">
        <v>85</v>
      </c>
      <c r="D352" s="176"/>
      <c r="E352" s="53"/>
      <c r="Q352" s="245">
        <f t="shared" si="11"/>
        <v>0</v>
      </c>
    </row>
    <row r="353" spans="1:17" ht="20.149999999999999" customHeight="1" x14ac:dyDescent="0.35">
      <c r="A353" s="247">
        <v>350</v>
      </c>
      <c r="B353" s="179" t="str">
        <f t="shared" si="10"/>
        <v xml:space="preserve"> </v>
      </c>
      <c r="C353" s="266" t="s">
        <v>85</v>
      </c>
      <c r="D353" s="176"/>
      <c r="E353" s="53"/>
      <c r="Q353" s="245">
        <f t="shared" si="11"/>
        <v>0</v>
      </c>
    </row>
    <row r="354" spans="1:17" ht="20.149999999999999" customHeight="1" x14ac:dyDescent="0.35">
      <c r="A354" s="247">
        <v>351</v>
      </c>
      <c r="B354" s="179" t="str">
        <f t="shared" si="10"/>
        <v xml:space="preserve"> </v>
      </c>
      <c r="C354" s="266" t="s">
        <v>85</v>
      </c>
      <c r="D354" s="176"/>
      <c r="E354" s="53"/>
      <c r="Q354" s="245">
        <f t="shared" si="11"/>
        <v>0</v>
      </c>
    </row>
    <row r="355" spans="1:17" ht="20.149999999999999" customHeight="1" x14ac:dyDescent="0.35">
      <c r="A355" s="247">
        <v>352</v>
      </c>
      <c r="B355" s="179" t="str">
        <f t="shared" si="10"/>
        <v xml:space="preserve"> </v>
      </c>
      <c r="C355" s="266" t="s">
        <v>85</v>
      </c>
      <c r="D355" s="176"/>
      <c r="E355" s="53"/>
      <c r="Q355" s="245">
        <f t="shared" si="11"/>
        <v>0</v>
      </c>
    </row>
    <row r="356" spans="1:17" ht="20.149999999999999" customHeight="1" x14ac:dyDescent="0.35">
      <c r="A356" s="247">
        <v>353</v>
      </c>
      <c r="B356" s="179" t="str">
        <f t="shared" si="10"/>
        <v xml:space="preserve"> </v>
      </c>
      <c r="C356" s="266" t="s">
        <v>85</v>
      </c>
      <c r="D356" s="176"/>
      <c r="E356" s="53"/>
      <c r="Q356" s="245">
        <f t="shared" si="11"/>
        <v>0</v>
      </c>
    </row>
    <row r="357" spans="1:17" ht="20.149999999999999" customHeight="1" x14ac:dyDescent="0.35">
      <c r="A357" s="247">
        <v>354</v>
      </c>
      <c r="B357" s="179" t="str">
        <f t="shared" si="10"/>
        <v xml:space="preserve"> </v>
      </c>
      <c r="C357" s="266" t="s">
        <v>85</v>
      </c>
      <c r="D357" s="176"/>
      <c r="E357" s="53"/>
      <c r="Q357" s="245">
        <f t="shared" si="11"/>
        <v>0</v>
      </c>
    </row>
    <row r="358" spans="1:17" ht="20.149999999999999" customHeight="1" x14ac:dyDescent="0.35">
      <c r="A358" s="247">
        <v>355</v>
      </c>
      <c r="B358" s="179" t="str">
        <f t="shared" si="10"/>
        <v xml:space="preserve"> </v>
      </c>
      <c r="C358" s="266" t="s">
        <v>85</v>
      </c>
      <c r="D358" s="176"/>
      <c r="E358" s="53"/>
      <c r="Q358" s="245">
        <f t="shared" si="11"/>
        <v>0</v>
      </c>
    </row>
    <row r="359" spans="1:17" ht="20.149999999999999" customHeight="1" x14ac:dyDescent="0.35">
      <c r="A359" s="247">
        <v>356</v>
      </c>
      <c r="B359" s="179" t="str">
        <f t="shared" si="10"/>
        <v xml:space="preserve"> </v>
      </c>
      <c r="C359" s="266" t="s">
        <v>85</v>
      </c>
      <c r="D359" s="176"/>
      <c r="E359" s="53"/>
      <c r="Q359" s="245">
        <f t="shared" si="11"/>
        <v>0</v>
      </c>
    </row>
    <row r="360" spans="1:17" ht="20.149999999999999" customHeight="1" x14ac:dyDescent="0.35">
      <c r="A360" s="247">
        <v>357</v>
      </c>
      <c r="B360" s="179" t="str">
        <f t="shared" si="10"/>
        <v xml:space="preserve"> </v>
      </c>
      <c r="C360" s="266" t="s">
        <v>85</v>
      </c>
      <c r="D360" s="176"/>
      <c r="E360" s="53"/>
      <c r="Q360" s="245">
        <f t="shared" si="11"/>
        <v>0</v>
      </c>
    </row>
    <row r="361" spans="1:17" ht="20.149999999999999" customHeight="1" x14ac:dyDescent="0.35">
      <c r="A361" s="247">
        <v>358</v>
      </c>
      <c r="B361" s="179" t="str">
        <f t="shared" si="10"/>
        <v xml:space="preserve"> </v>
      </c>
      <c r="C361" s="266" t="s">
        <v>85</v>
      </c>
      <c r="D361" s="176"/>
      <c r="E361" s="53"/>
      <c r="Q361" s="245">
        <f t="shared" si="11"/>
        <v>0</v>
      </c>
    </row>
    <row r="362" spans="1:17" ht="20.149999999999999" customHeight="1" x14ac:dyDescent="0.35">
      <c r="A362" s="247">
        <v>359</v>
      </c>
      <c r="B362" s="179" t="str">
        <f t="shared" si="10"/>
        <v xml:space="preserve"> </v>
      </c>
      <c r="C362" s="266" t="s">
        <v>85</v>
      </c>
      <c r="D362" s="176"/>
      <c r="E362" s="53"/>
      <c r="Q362" s="245">
        <f t="shared" si="11"/>
        <v>0</v>
      </c>
    </row>
    <row r="363" spans="1:17" ht="20.149999999999999" customHeight="1" x14ac:dyDescent="0.35">
      <c r="A363" s="247">
        <v>360</v>
      </c>
      <c r="B363" s="179" t="str">
        <f t="shared" si="10"/>
        <v xml:space="preserve"> </v>
      </c>
      <c r="C363" s="266" t="s">
        <v>85</v>
      </c>
      <c r="D363" s="176"/>
      <c r="E363" s="53"/>
      <c r="Q363" s="245">
        <f t="shared" si="11"/>
        <v>0</v>
      </c>
    </row>
    <row r="364" spans="1:17" ht="20.149999999999999" customHeight="1" x14ac:dyDescent="0.35">
      <c r="A364" s="247">
        <v>361</v>
      </c>
      <c r="B364" s="179" t="str">
        <f t="shared" si="10"/>
        <v xml:space="preserve"> </v>
      </c>
      <c r="C364" s="266" t="s">
        <v>85</v>
      </c>
      <c r="D364" s="176"/>
      <c r="E364" s="53"/>
      <c r="Q364" s="245">
        <f t="shared" si="11"/>
        <v>0</v>
      </c>
    </row>
    <row r="365" spans="1:17" ht="20.149999999999999" customHeight="1" x14ac:dyDescent="0.35">
      <c r="A365" s="247">
        <v>362</v>
      </c>
      <c r="B365" s="179" t="str">
        <f t="shared" si="10"/>
        <v xml:space="preserve"> </v>
      </c>
      <c r="C365" s="266" t="s">
        <v>85</v>
      </c>
      <c r="D365" s="176"/>
      <c r="E365" s="53"/>
      <c r="Q365" s="245">
        <f t="shared" si="11"/>
        <v>0</v>
      </c>
    </row>
    <row r="366" spans="1:17" ht="20.149999999999999" customHeight="1" x14ac:dyDescent="0.35">
      <c r="A366" s="247">
        <v>363</v>
      </c>
      <c r="B366" s="179" t="str">
        <f t="shared" si="10"/>
        <v xml:space="preserve"> </v>
      </c>
      <c r="C366" s="266" t="s">
        <v>85</v>
      </c>
      <c r="D366" s="176"/>
      <c r="E366" s="53"/>
      <c r="Q366" s="245">
        <f t="shared" si="11"/>
        <v>0</v>
      </c>
    </row>
    <row r="367" spans="1:17" ht="20.149999999999999" customHeight="1" x14ac:dyDescent="0.35">
      <c r="A367" s="247">
        <v>364</v>
      </c>
      <c r="B367" s="179" t="str">
        <f t="shared" si="10"/>
        <v xml:space="preserve"> </v>
      </c>
      <c r="C367" s="266" t="s">
        <v>85</v>
      </c>
      <c r="D367" s="176"/>
      <c r="E367" s="53"/>
      <c r="Q367" s="245">
        <f t="shared" si="11"/>
        <v>0</v>
      </c>
    </row>
    <row r="368" spans="1:17" ht="20.149999999999999" customHeight="1" x14ac:dyDescent="0.35">
      <c r="A368" s="247">
        <v>365</v>
      </c>
      <c r="B368" s="179" t="str">
        <f t="shared" si="10"/>
        <v xml:space="preserve"> </v>
      </c>
      <c r="C368" s="266" t="s">
        <v>85</v>
      </c>
      <c r="D368" s="176"/>
      <c r="E368" s="53"/>
      <c r="Q368" s="245">
        <f t="shared" si="11"/>
        <v>0</v>
      </c>
    </row>
    <row r="369" spans="1:17" ht="20.149999999999999" customHeight="1" x14ac:dyDescent="0.35">
      <c r="A369" s="247">
        <v>366</v>
      </c>
      <c r="B369" s="179" t="str">
        <f t="shared" si="10"/>
        <v xml:space="preserve"> </v>
      </c>
      <c r="C369" s="266" t="s">
        <v>85</v>
      </c>
      <c r="D369" s="176"/>
      <c r="E369" s="53"/>
      <c r="Q369" s="245">
        <f t="shared" si="11"/>
        <v>0</v>
      </c>
    </row>
    <row r="370" spans="1:17" ht="20.149999999999999" customHeight="1" x14ac:dyDescent="0.35">
      <c r="A370" s="247">
        <v>367</v>
      </c>
      <c r="B370" s="179" t="str">
        <f t="shared" si="10"/>
        <v xml:space="preserve"> </v>
      </c>
      <c r="C370" s="266" t="s">
        <v>85</v>
      </c>
      <c r="D370" s="176"/>
      <c r="E370" s="53"/>
      <c r="Q370" s="245">
        <f t="shared" si="11"/>
        <v>0</v>
      </c>
    </row>
    <row r="371" spans="1:17" ht="20.149999999999999" customHeight="1" x14ac:dyDescent="0.35">
      <c r="A371" s="247">
        <v>368</v>
      </c>
      <c r="B371" s="179" t="str">
        <f t="shared" si="10"/>
        <v xml:space="preserve"> </v>
      </c>
      <c r="C371" s="266" t="s">
        <v>85</v>
      </c>
      <c r="D371" s="176"/>
      <c r="E371" s="53"/>
      <c r="Q371" s="245">
        <f t="shared" si="11"/>
        <v>0</v>
      </c>
    </row>
    <row r="372" spans="1:17" ht="20.149999999999999" customHeight="1" x14ac:dyDescent="0.35">
      <c r="A372" s="247">
        <v>369</v>
      </c>
      <c r="B372" s="179" t="str">
        <f t="shared" si="10"/>
        <v xml:space="preserve"> </v>
      </c>
      <c r="C372" s="266" t="s">
        <v>85</v>
      </c>
      <c r="D372" s="176"/>
      <c r="E372" s="53"/>
      <c r="Q372" s="245">
        <f t="shared" si="11"/>
        <v>0</v>
      </c>
    </row>
    <row r="373" spans="1:17" ht="20.149999999999999" customHeight="1" x14ac:dyDescent="0.35">
      <c r="A373" s="247">
        <v>370</v>
      </c>
      <c r="B373" s="179" t="str">
        <f t="shared" si="10"/>
        <v xml:space="preserve"> </v>
      </c>
      <c r="C373" s="266" t="s">
        <v>85</v>
      </c>
      <c r="D373" s="176"/>
      <c r="E373" s="53"/>
      <c r="Q373" s="245">
        <f t="shared" si="11"/>
        <v>0</v>
      </c>
    </row>
    <row r="374" spans="1:17" ht="20.149999999999999" customHeight="1" x14ac:dyDescent="0.35">
      <c r="A374" s="247">
        <v>371</v>
      </c>
      <c r="B374" s="179" t="str">
        <f t="shared" si="10"/>
        <v xml:space="preserve"> </v>
      </c>
      <c r="C374" s="266" t="s">
        <v>85</v>
      </c>
      <c r="D374" s="176"/>
      <c r="E374" s="53"/>
      <c r="Q374" s="245">
        <f t="shared" si="11"/>
        <v>0</v>
      </c>
    </row>
    <row r="375" spans="1:17" ht="20.149999999999999" customHeight="1" x14ac:dyDescent="0.35">
      <c r="A375" s="247">
        <v>372</v>
      </c>
      <c r="B375" s="179" t="str">
        <f t="shared" si="10"/>
        <v xml:space="preserve"> </v>
      </c>
      <c r="C375" s="266" t="s">
        <v>85</v>
      </c>
      <c r="D375" s="176"/>
      <c r="E375" s="53"/>
      <c r="Q375" s="245">
        <f t="shared" si="11"/>
        <v>0</v>
      </c>
    </row>
    <row r="376" spans="1:17" ht="20.149999999999999" customHeight="1" x14ac:dyDescent="0.35">
      <c r="A376" s="247">
        <v>373</v>
      </c>
      <c r="B376" s="179" t="str">
        <f t="shared" si="10"/>
        <v xml:space="preserve"> </v>
      </c>
      <c r="C376" s="266" t="s">
        <v>85</v>
      </c>
      <c r="D376" s="176"/>
      <c r="E376" s="53"/>
      <c r="Q376" s="245">
        <f t="shared" si="11"/>
        <v>0</v>
      </c>
    </row>
    <row r="377" spans="1:17" ht="20.149999999999999" customHeight="1" x14ac:dyDescent="0.35">
      <c r="A377" s="247">
        <v>374</v>
      </c>
      <c r="B377" s="179" t="str">
        <f t="shared" si="10"/>
        <v xml:space="preserve"> </v>
      </c>
      <c r="C377" s="266" t="s">
        <v>85</v>
      </c>
      <c r="D377" s="176"/>
      <c r="E377" s="53"/>
      <c r="Q377" s="245">
        <f t="shared" si="11"/>
        <v>0</v>
      </c>
    </row>
    <row r="378" spans="1:17" ht="20.149999999999999" customHeight="1" x14ac:dyDescent="0.35">
      <c r="A378" s="247">
        <v>375</v>
      </c>
      <c r="B378" s="179" t="str">
        <f t="shared" si="10"/>
        <v xml:space="preserve"> </v>
      </c>
      <c r="C378" s="266" t="s">
        <v>85</v>
      </c>
      <c r="D378" s="176"/>
      <c r="E378" s="53"/>
      <c r="Q378" s="245">
        <f t="shared" si="11"/>
        <v>0</v>
      </c>
    </row>
    <row r="379" spans="1:17" ht="20.149999999999999" customHeight="1" x14ac:dyDescent="0.35">
      <c r="A379" s="247">
        <v>376</v>
      </c>
      <c r="B379" s="179" t="str">
        <f t="shared" si="10"/>
        <v xml:space="preserve"> </v>
      </c>
      <c r="C379" s="266" t="s">
        <v>85</v>
      </c>
      <c r="D379" s="176"/>
      <c r="E379" s="53"/>
      <c r="Q379" s="245">
        <f t="shared" si="11"/>
        <v>0</v>
      </c>
    </row>
    <row r="380" spans="1:17" ht="20.149999999999999" customHeight="1" x14ac:dyDescent="0.35">
      <c r="A380" s="247">
        <v>377</v>
      </c>
      <c r="B380" s="179" t="str">
        <f t="shared" si="10"/>
        <v xml:space="preserve"> </v>
      </c>
      <c r="C380" s="266" t="s">
        <v>85</v>
      </c>
      <c r="D380" s="176"/>
      <c r="E380" s="53"/>
      <c r="Q380" s="245">
        <f t="shared" si="11"/>
        <v>0</v>
      </c>
    </row>
    <row r="381" spans="1:17" ht="20.149999999999999" customHeight="1" x14ac:dyDescent="0.35">
      <c r="A381" s="247">
        <v>378</v>
      </c>
      <c r="B381" s="179" t="str">
        <f t="shared" si="10"/>
        <v xml:space="preserve"> </v>
      </c>
      <c r="C381" s="266" t="s">
        <v>85</v>
      </c>
      <c r="D381" s="176"/>
      <c r="E381" s="53"/>
      <c r="Q381" s="245">
        <f t="shared" si="11"/>
        <v>0</v>
      </c>
    </row>
    <row r="382" spans="1:17" ht="20.149999999999999" customHeight="1" x14ac:dyDescent="0.35">
      <c r="A382" s="247">
        <v>379</v>
      </c>
      <c r="B382" s="179" t="str">
        <f t="shared" si="10"/>
        <v xml:space="preserve"> </v>
      </c>
      <c r="C382" s="266" t="s">
        <v>85</v>
      </c>
      <c r="D382" s="176"/>
      <c r="E382" s="53"/>
      <c r="Q382" s="245">
        <f t="shared" si="11"/>
        <v>0</v>
      </c>
    </row>
    <row r="383" spans="1:17" ht="20.149999999999999" customHeight="1" x14ac:dyDescent="0.35">
      <c r="A383" s="247">
        <v>380</v>
      </c>
      <c r="B383" s="179" t="str">
        <f t="shared" si="10"/>
        <v xml:space="preserve"> </v>
      </c>
      <c r="C383" s="266" t="s">
        <v>85</v>
      </c>
      <c r="D383" s="176"/>
      <c r="E383" s="53"/>
      <c r="Q383" s="245">
        <f t="shared" si="11"/>
        <v>0</v>
      </c>
    </row>
    <row r="384" spans="1:17" ht="20.149999999999999" customHeight="1" x14ac:dyDescent="0.35">
      <c r="A384" s="247">
        <v>381</v>
      </c>
      <c r="B384" s="179" t="str">
        <f t="shared" si="10"/>
        <v xml:space="preserve"> </v>
      </c>
      <c r="C384" s="266" t="s">
        <v>85</v>
      </c>
      <c r="D384" s="176"/>
      <c r="E384" s="53"/>
      <c r="Q384" s="245">
        <f t="shared" si="11"/>
        <v>0</v>
      </c>
    </row>
    <row r="385" spans="1:17" ht="20.149999999999999" customHeight="1" x14ac:dyDescent="0.35">
      <c r="A385" s="247">
        <v>382</v>
      </c>
      <c r="B385" s="179" t="str">
        <f t="shared" si="10"/>
        <v xml:space="preserve"> </v>
      </c>
      <c r="C385" s="266" t="s">
        <v>85</v>
      </c>
      <c r="D385" s="176"/>
      <c r="E385" s="53"/>
      <c r="Q385" s="245">
        <f t="shared" si="11"/>
        <v>0</v>
      </c>
    </row>
    <row r="386" spans="1:17" ht="20.149999999999999" customHeight="1" x14ac:dyDescent="0.35">
      <c r="A386" s="247">
        <v>383</v>
      </c>
      <c r="B386" s="179" t="str">
        <f t="shared" si="10"/>
        <v xml:space="preserve"> </v>
      </c>
      <c r="C386" s="266" t="s">
        <v>85</v>
      </c>
      <c r="D386" s="176"/>
      <c r="E386" s="53"/>
      <c r="Q386" s="245">
        <f t="shared" si="11"/>
        <v>0</v>
      </c>
    </row>
    <row r="387" spans="1:17" ht="20.149999999999999" customHeight="1" x14ac:dyDescent="0.35">
      <c r="A387" s="247">
        <v>384</v>
      </c>
      <c r="B387" s="179" t="str">
        <f t="shared" si="10"/>
        <v xml:space="preserve"> </v>
      </c>
      <c r="C387" s="266" t="s">
        <v>85</v>
      </c>
      <c r="D387" s="176"/>
      <c r="E387" s="53"/>
      <c r="Q387" s="245">
        <f t="shared" si="11"/>
        <v>0</v>
      </c>
    </row>
    <row r="388" spans="1:17" ht="20.149999999999999" customHeight="1" x14ac:dyDescent="0.35">
      <c r="A388" s="247">
        <v>385</v>
      </c>
      <c r="B388" s="179" t="str">
        <f t="shared" si="10"/>
        <v xml:space="preserve"> </v>
      </c>
      <c r="C388" s="266" t="s">
        <v>85</v>
      </c>
      <c r="D388" s="176"/>
      <c r="E388" s="53"/>
      <c r="Q388" s="245">
        <f t="shared" si="11"/>
        <v>0</v>
      </c>
    </row>
    <row r="389" spans="1:17" ht="20.149999999999999" customHeight="1" x14ac:dyDescent="0.35">
      <c r="A389" s="247">
        <v>386</v>
      </c>
      <c r="B389" s="179" t="str">
        <f t="shared" ref="B389:B452" si="12">_xlfn.CONCAT(C389,D389)</f>
        <v xml:space="preserve"> </v>
      </c>
      <c r="C389" s="266" t="s">
        <v>85</v>
      </c>
      <c r="D389" s="176"/>
      <c r="E389" s="53"/>
      <c r="Q389" s="245">
        <f t="shared" ref="Q389:Q452" si="13">IF(AND(D389&gt;0,OR(C389="",C389=" ")),1,0)</f>
        <v>0</v>
      </c>
    </row>
    <row r="390" spans="1:17" ht="20.149999999999999" customHeight="1" x14ac:dyDescent="0.35">
      <c r="A390" s="247">
        <v>387</v>
      </c>
      <c r="B390" s="179" t="str">
        <f t="shared" si="12"/>
        <v xml:space="preserve"> </v>
      </c>
      <c r="C390" s="266" t="s">
        <v>85</v>
      </c>
      <c r="D390" s="176"/>
      <c r="E390" s="53"/>
      <c r="Q390" s="245">
        <f t="shared" si="13"/>
        <v>0</v>
      </c>
    </row>
    <row r="391" spans="1:17" ht="20.149999999999999" customHeight="1" x14ac:dyDescent="0.35">
      <c r="A391" s="247">
        <v>388</v>
      </c>
      <c r="B391" s="179" t="str">
        <f t="shared" si="12"/>
        <v xml:space="preserve"> </v>
      </c>
      <c r="C391" s="266" t="s">
        <v>85</v>
      </c>
      <c r="D391" s="176"/>
      <c r="E391" s="53"/>
      <c r="Q391" s="245">
        <f t="shared" si="13"/>
        <v>0</v>
      </c>
    </row>
    <row r="392" spans="1:17" ht="20.149999999999999" customHeight="1" x14ac:dyDescent="0.35">
      <c r="A392" s="247">
        <v>389</v>
      </c>
      <c r="B392" s="179" t="str">
        <f t="shared" si="12"/>
        <v xml:space="preserve"> </v>
      </c>
      <c r="C392" s="266" t="s">
        <v>85</v>
      </c>
      <c r="D392" s="176"/>
      <c r="E392" s="53"/>
      <c r="Q392" s="245">
        <f t="shared" si="13"/>
        <v>0</v>
      </c>
    </row>
    <row r="393" spans="1:17" ht="20.149999999999999" customHeight="1" x14ac:dyDescent="0.35">
      <c r="A393" s="247">
        <v>390</v>
      </c>
      <c r="B393" s="179" t="str">
        <f t="shared" si="12"/>
        <v xml:space="preserve"> </v>
      </c>
      <c r="C393" s="266" t="s">
        <v>85</v>
      </c>
      <c r="D393" s="176"/>
      <c r="E393" s="53"/>
      <c r="Q393" s="245">
        <f t="shared" si="13"/>
        <v>0</v>
      </c>
    </row>
    <row r="394" spans="1:17" ht="20.149999999999999" customHeight="1" x14ac:dyDescent="0.35">
      <c r="A394" s="247">
        <v>391</v>
      </c>
      <c r="B394" s="179" t="str">
        <f t="shared" si="12"/>
        <v xml:space="preserve"> </v>
      </c>
      <c r="C394" s="266" t="s">
        <v>85</v>
      </c>
      <c r="D394" s="176"/>
      <c r="E394" s="53"/>
      <c r="Q394" s="245">
        <f t="shared" si="13"/>
        <v>0</v>
      </c>
    </row>
    <row r="395" spans="1:17" ht="20.149999999999999" customHeight="1" x14ac:dyDescent="0.35">
      <c r="A395" s="247">
        <v>392</v>
      </c>
      <c r="B395" s="179" t="str">
        <f t="shared" si="12"/>
        <v xml:space="preserve"> </v>
      </c>
      <c r="C395" s="266" t="s">
        <v>85</v>
      </c>
      <c r="D395" s="176"/>
      <c r="E395" s="53"/>
      <c r="Q395" s="245">
        <f t="shared" si="13"/>
        <v>0</v>
      </c>
    </row>
    <row r="396" spans="1:17" ht="20.149999999999999" customHeight="1" x14ac:dyDescent="0.35">
      <c r="A396" s="247">
        <v>393</v>
      </c>
      <c r="B396" s="179" t="str">
        <f t="shared" si="12"/>
        <v xml:space="preserve"> </v>
      </c>
      <c r="C396" s="266" t="s">
        <v>85</v>
      </c>
      <c r="D396" s="176"/>
      <c r="E396" s="53"/>
      <c r="Q396" s="245">
        <f t="shared" si="13"/>
        <v>0</v>
      </c>
    </row>
    <row r="397" spans="1:17" ht="20.149999999999999" customHeight="1" x14ac:dyDescent="0.35">
      <c r="A397" s="247">
        <v>394</v>
      </c>
      <c r="B397" s="179" t="str">
        <f t="shared" si="12"/>
        <v xml:space="preserve"> </v>
      </c>
      <c r="C397" s="266" t="s">
        <v>85</v>
      </c>
      <c r="D397" s="176"/>
      <c r="E397" s="53"/>
      <c r="Q397" s="245">
        <f t="shared" si="13"/>
        <v>0</v>
      </c>
    </row>
    <row r="398" spans="1:17" ht="20.149999999999999" customHeight="1" x14ac:dyDescent="0.35">
      <c r="A398" s="247">
        <v>395</v>
      </c>
      <c r="B398" s="179" t="str">
        <f t="shared" si="12"/>
        <v xml:space="preserve"> </v>
      </c>
      <c r="C398" s="266" t="s">
        <v>85</v>
      </c>
      <c r="D398" s="176"/>
      <c r="E398" s="53"/>
      <c r="Q398" s="245">
        <f t="shared" si="13"/>
        <v>0</v>
      </c>
    </row>
    <row r="399" spans="1:17" ht="20.149999999999999" customHeight="1" x14ac:dyDescent="0.35">
      <c r="A399" s="247">
        <v>396</v>
      </c>
      <c r="B399" s="179" t="str">
        <f t="shared" si="12"/>
        <v xml:space="preserve"> </v>
      </c>
      <c r="C399" s="266" t="s">
        <v>85</v>
      </c>
      <c r="D399" s="176"/>
      <c r="E399" s="53"/>
      <c r="Q399" s="245">
        <f t="shared" si="13"/>
        <v>0</v>
      </c>
    </row>
    <row r="400" spans="1:17" ht="20.149999999999999" customHeight="1" x14ac:dyDescent="0.35">
      <c r="A400" s="247">
        <v>397</v>
      </c>
      <c r="B400" s="179" t="str">
        <f t="shared" si="12"/>
        <v xml:space="preserve"> </v>
      </c>
      <c r="C400" s="266" t="s">
        <v>85</v>
      </c>
      <c r="D400" s="176"/>
      <c r="E400" s="53"/>
      <c r="Q400" s="245">
        <f t="shared" si="13"/>
        <v>0</v>
      </c>
    </row>
    <row r="401" spans="1:17" ht="20.149999999999999" customHeight="1" x14ac:dyDescent="0.35">
      <c r="A401" s="247">
        <v>398</v>
      </c>
      <c r="B401" s="179" t="str">
        <f t="shared" si="12"/>
        <v xml:space="preserve"> </v>
      </c>
      <c r="C401" s="266" t="s">
        <v>85</v>
      </c>
      <c r="D401" s="176"/>
      <c r="E401" s="53"/>
      <c r="Q401" s="245">
        <f t="shared" si="13"/>
        <v>0</v>
      </c>
    </row>
    <row r="402" spans="1:17" ht="20.149999999999999" customHeight="1" x14ac:dyDescent="0.35">
      <c r="A402" s="247">
        <v>399</v>
      </c>
      <c r="B402" s="179" t="str">
        <f t="shared" si="12"/>
        <v xml:space="preserve"> </v>
      </c>
      <c r="C402" s="266" t="s">
        <v>85</v>
      </c>
      <c r="D402" s="176"/>
      <c r="E402" s="53"/>
      <c r="Q402" s="245">
        <f t="shared" si="13"/>
        <v>0</v>
      </c>
    </row>
    <row r="403" spans="1:17" ht="20.149999999999999" customHeight="1" x14ac:dyDescent="0.35">
      <c r="A403" s="247">
        <v>400</v>
      </c>
      <c r="B403" s="179" t="str">
        <f t="shared" si="12"/>
        <v xml:space="preserve"> </v>
      </c>
      <c r="C403" s="266" t="s">
        <v>85</v>
      </c>
      <c r="D403" s="176"/>
      <c r="E403" s="53"/>
      <c r="Q403" s="245">
        <f t="shared" si="13"/>
        <v>0</v>
      </c>
    </row>
    <row r="404" spans="1:17" ht="20.149999999999999" customHeight="1" x14ac:dyDescent="0.35">
      <c r="A404" s="247">
        <v>401</v>
      </c>
      <c r="B404" s="179" t="str">
        <f t="shared" si="12"/>
        <v xml:space="preserve"> </v>
      </c>
      <c r="C404" s="266" t="s">
        <v>85</v>
      </c>
      <c r="D404" s="176"/>
      <c r="E404" s="53"/>
      <c r="Q404" s="245">
        <f t="shared" si="13"/>
        <v>0</v>
      </c>
    </row>
    <row r="405" spans="1:17" ht="20.149999999999999" customHeight="1" x14ac:dyDescent="0.35">
      <c r="A405" s="247">
        <v>402</v>
      </c>
      <c r="B405" s="179" t="str">
        <f t="shared" si="12"/>
        <v xml:space="preserve"> </v>
      </c>
      <c r="C405" s="266" t="s">
        <v>85</v>
      </c>
      <c r="D405" s="176"/>
      <c r="E405" s="53"/>
      <c r="Q405" s="245">
        <f t="shared" si="13"/>
        <v>0</v>
      </c>
    </row>
    <row r="406" spans="1:17" ht="20.149999999999999" customHeight="1" x14ac:dyDescent="0.35">
      <c r="A406" s="247">
        <v>403</v>
      </c>
      <c r="B406" s="179" t="str">
        <f t="shared" si="12"/>
        <v xml:space="preserve"> </v>
      </c>
      <c r="C406" s="266" t="s">
        <v>85</v>
      </c>
      <c r="D406" s="176"/>
      <c r="E406" s="53"/>
      <c r="Q406" s="245">
        <f t="shared" si="13"/>
        <v>0</v>
      </c>
    </row>
    <row r="407" spans="1:17" ht="20.149999999999999" customHeight="1" x14ac:dyDescent="0.35">
      <c r="A407" s="247">
        <v>404</v>
      </c>
      <c r="B407" s="179" t="str">
        <f t="shared" si="12"/>
        <v xml:space="preserve"> </v>
      </c>
      <c r="C407" s="266" t="s">
        <v>85</v>
      </c>
      <c r="D407" s="176"/>
      <c r="E407" s="53"/>
      <c r="Q407" s="245">
        <f t="shared" si="13"/>
        <v>0</v>
      </c>
    </row>
    <row r="408" spans="1:17" ht="20.149999999999999" customHeight="1" x14ac:dyDescent="0.35">
      <c r="A408" s="247">
        <v>405</v>
      </c>
      <c r="B408" s="179" t="str">
        <f t="shared" si="12"/>
        <v xml:space="preserve"> </v>
      </c>
      <c r="C408" s="266" t="s">
        <v>85</v>
      </c>
      <c r="D408" s="176"/>
      <c r="E408" s="53"/>
      <c r="Q408" s="245">
        <f t="shared" si="13"/>
        <v>0</v>
      </c>
    </row>
    <row r="409" spans="1:17" ht="20.149999999999999" customHeight="1" x14ac:dyDescent="0.35">
      <c r="A409" s="247">
        <v>406</v>
      </c>
      <c r="B409" s="179" t="str">
        <f t="shared" si="12"/>
        <v xml:space="preserve"> </v>
      </c>
      <c r="C409" s="266" t="s">
        <v>85</v>
      </c>
      <c r="D409" s="176"/>
      <c r="E409" s="53"/>
      <c r="Q409" s="245">
        <f t="shared" si="13"/>
        <v>0</v>
      </c>
    </row>
    <row r="410" spans="1:17" ht="20.149999999999999" customHeight="1" x14ac:dyDescent="0.35">
      <c r="A410" s="247">
        <v>407</v>
      </c>
      <c r="B410" s="179" t="str">
        <f t="shared" si="12"/>
        <v xml:space="preserve"> </v>
      </c>
      <c r="C410" s="266" t="s">
        <v>85</v>
      </c>
      <c r="D410" s="176"/>
      <c r="E410" s="53"/>
      <c r="Q410" s="245">
        <f t="shared" si="13"/>
        <v>0</v>
      </c>
    </row>
    <row r="411" spans="1:17" ht="20.149999999999999" customHeight="1" x14ac:dyDescent="0.35">
      <c r="A411" s="247">
        <v>408</v>
      </c>
      <c r="B411" s="179" t="str">
        <f t="shared" si="12"/>
        <v xml:space="preserve"> </v>
      </c>
      <c r="C411" s="266" t="s">
        <v>85</v>
      </c>
      <c r="D411" s="176"/>
      <c r="E411" s="53"/>
      <c r="Q411" s="245">
        <f t="shared" si="13"/>
        <v>0</v>
      </c>
    </row>
    <row r="412" spans="1:17" ht="20.149999999999999" customHeight="1" x14ac:dyDescent="0.35">
      <c r="A412" s="247">
        <v>409</v>
      </c>
      <c r="B412" s="179" t="str">
        <f t="shared" si="12"/>
        <v xml:space="preserve"> </v>
      </c>
      <c r="C412" s="266" t="s">
        <v>85</v>
      </c>
      <c r="D412" s="176"/>
      <c r="E412" s="53"/>
      <c r="Q412" s="245">
        <f t="shared" si="13"/>
        <v>0</v>
      </c>
    </row>
    <row r="413" spans="1:17" ht="20.149999999999999" customHeight="1" x14ac:dyDescent="0.35">
      <c r="A413" s="247">
        <v>410</v>
      </c>
      <c r="B413" s="179" t="str">
        <f t="shared" si="12"/>
        <v xml:space="preserve"> </v>
      </c>
      <c r="C413" s="266" t="s">
        <v>85</v>
      </c>
      <c r="D413" s="176"/>
      <c r="E413" s="53"/>
      <c r="Q413" s="245">
        <f t="shared" si="13"/>
        <v>0</v>
      </c>
    </row>
    <row r="414" spans="1:17" ht="20.149999999999999" customHeight="1" x14ac:dyDescent="0.35">
      <c r="A414" s="247">
        <v>411</v>
      </c>
      <c r="B414" s="179" t="str">
        <f t="shared" si="12"/>
        <v xml:space="preserve"> </v>
      </c>
      <c r="C414" s="266" t="s">
        <v>85</v>
      </c>
      <c r="D414" s="176"/>
      <c r="E414" s="53"/>
      <c r="Q414" s="245">
        <f t="shared" si="13"/>
        <v>0</v>
      </c>
    </row>
    <row r="415" spans="1:17" ht="20.149999999999999" customHeight="1" x14ac:dyDescent="0.35">
      <c r="A415" s="247">
        <v>412</v>
      </c>
      <c r="B415" s="179" t="str">
        <f t="shared" si="12"/>
        <v xml:space="preserve"> </v>
      </c>
      <c r="C415" s="266" t="s">
        <v>85</v>
      </c>
      <c r="D415" s="176"/>
      <c r="E415" s="53"/>
      <c r="Q415" s="245">
        <f t="shared" si="13"/>
        <v>0</v>
      </c>
    </row>
    <row r="416" spans="1:17" ht="20.149999999999999" customHeight="1" x14ac:dyDescent="0.35">
      <c r="A416" s="247">
        <v>413</v>
      </c>
      <c r="B416" s="179" t="str">
        <f t="shared" si="12"/>
        <v xml:space="preserve"> </v>
      </c>
      <c r="C416" s="266" t="s">
        <v>85</v>
      </c>
      <c r="D416" s="176"/>
      <c r="E416" s="53"/>
      <c r="Q416" s="245">
        <f t="shared" si="13"/>
        <v>0</v>
      </c>
    </row>
    <row r="417" spans="1:17" ht="20.149999999999999" customHeight="1" x14ac:dyDescent="0.35">
      <c r="A417" s="247">
        <v>414</v>
      </c>
      <c r="B417" s="179" t="str">
        <f t="shared" si="12"/>
        <v xml:space="preserve"> </v>
      </c>
      <c r="C417" s="266" t="s">
        <v>85</v>
      </c>
      <c r="D417" s="176"/>
      <c r="E417" s="53"/>
      <c r="Q417" s="245">
        <f t="shared" si="13"/>
        <v>0</v>
      </c>
    </row>
    <row r="418" spans="1:17" ht="20.149999999999999" customHeight="1" x14ac:dyDescent="0.35">
      <c r="A418" s="247">
        <v>415</v>
      </c>
      <c r="B418" s="179" t="str">
        <f t="shared" si="12"/>
        <v xml:space="preserve"> </v>
      </c>
      <c r="C418" s="266" t="s">
        <v>85</v>
      </c>
      <c r="D418" s="176"/>
      <c r="E418" s="53"/>
      <c r="Q418" s="245">
        <f t="shared" si="13"/>
        <v>0</v>
      </c>
    </row>
    <row r="419" spans="1:17" ht="20.149999999999999" customHeight="1" x14ac:dyDescent="0.35">
      <c r="A419" s="247">
        <v>416</v>
      </c>
      <c r="B419" s="179" t="str">
        <f t="shared" si="12"/>
        <v xml:space="preserve"> </v>
      </c>
      <c r="C419" s="266" t="s">
        <v>85</v>
      </c>
      <c r="D419" s="176"/>
      <c r="E419" s="53"/>
      <c r="Q419" s="245">
        <f t="shared" si="13"/>
        <v>0</v>
      </c>
    </row>
    <row r="420" spans="1:17" ht="20.149999999999999" customHeight="1" x14ac:dyDescent="0.35">
      <c r="A420" s="247">
        <v>417</v>
      </c>
      <c r="B420" s="179" t="str">
        <f t="shared" si="12"/>
        <v xml:space="preserve"> </v>
      </c>
      <c r="C420" s="266" t="s">
        <v>85</v>
      </c>
      <c r="D420" s="176"/>
      <c r="E420" s="53"/>
      <c r="Q420" s="245">
        <f t="shared" si="13"/>
        <v>0</v>
      </c>
    </row>
    <row r="421" spans="1:17" ht="20.149999999999999" customHeight="1" x14ac:dyDescent="0.35">
      <c r="A421" s="247">
        <v>418</v>
      </c>
      <c r="B421" s="179" t="str">
        <f t="shared" si="12"/>
        <v xml:space="preserve"> </v>
      </c>
      <c r="C421" s="266" t="s">
        <v>85</v>
      </c>
      <c r="D421" s="176"/>
      <c r="E421" s="53"/>
      <c r="Q421" s="245">
        <f t="shared" si="13"/>
        <v>0</v>
      </c>
    </row>
    <row r="422" spans="1:17" ht="20.149999999999999" customHeight="1" x14ac:dyDescent="0.35">
      <c r="A422" s="247">
        <v>419</v>
      </c>
      <c r="B422" s="179" t="str">
        <f t="shared" si="12"/>
        <v xml:space="preserve"> </v>
      </c>
      <c r="C422" s="266" t="s">
        <v>85</v>
      </c>
      <c r="D422" s="176"/>
      <c r="E422" s="53"/>
      <c r="Q422" s="245">
        <f t="shared" si="13"/>
        <v>0</v>
      </c>
    </row>
    <row r="423" spans="1:17" ht="20.149999999999999" customHeight="1" x14ac:dyDescent="0.35">
      <c r="A423" s="247">
        <v>420</v>
      </c>
      <c r="B423" s="179" t="str">
        <f t="shared" si="12"/>
        <v xml:space="preserve"> </v>
      </c>
      <c r="C423" s="266" t="s">
        <v>85</v>
      </c>
      <c r="D423" s="176"/>
      <c r="E423" s="53"/>
      <c r="Q423" s="245">
        <f t="shared" si="13"/>
        <v>0</v>
      </c>
    </row>
    <row r="424" spans="1:17" ht="20.149999999999999" customHeight="1" x14ac:dyDescent="0.35">
      <c r="A424" s="247">
        <v>421</v>
      </c>
      <c r="B424" s="179" t="str">
        <f t="shared" si="12"/>
        <v xml:space="preserve"> </v>
      </c>
      <c r="C424" s="266" t="s">
        <v>85</v>
      </c>
      <c r="D424" s="176"/>
      <c r="E424" s="53"/>
      <c r="Q424" s="245">
        <f t="shared" si="13"/>
        <v>0</v>
      </c>
    </row>
    <row r="425" spans="1:17" ht="20.149999999999999" customHeight="1" x14ac:dyDescent="0.35">
      <c r="A425" s="247">
        <v>422</v>
      </c>
      <c r="B425" s="179" t="str">
        <f t="shared" si="12"/>
        <v xml:space="preserve"> </v>
      </c>
      <c r="C425" s="266" t="s">
        <v>85</v>
      </c>
      <c r="D425" s="176"/>
      <c r="E425" s="53"/>
      <c r="Q425" s="245">
        <f t="shared" si="13"/>
        <v>0</v>
      </c>
    </row>
    <row r="426" spans="1:17" ht="20.149999999999999" customHeight="1" x14ac:dyDescent="0.35">
      <c r="A426" s="247">
        <v>423</v>
      </c>
      <c r="B426" s="179" t="str">
        <f t="shared" si="12"/>
        <v xml:space="preserve"> </v>
      </c>
      <c r="C426" s="266" t="s">
        <v>85</v>
      </c>
      <c r="D426" s="176"/>
      <c r="E426" s="53"/>
      <c r="Q426" s="245">
        <f t="shared" si="13"/>
        <v>0</v>
      </c>
    </row>
    <row r="427" spans="1:17" ht="20.149999999999999" customHeight="1" x14ac:dyDescent="0.35">
      <c r="A427" s="247">
        <v>424</v>
      </c>
      <c r="B427" s="179" t="str">
        <f t="shared" si="12"/>
        <v xml:space="preserve"> </v>
      </c>
      <c r="C427" s="266" t="s">
        <v>85</v>
      </c>
      <c r="D427" s="176"/>
      <c r="E427" s="53"/>
      <c r="Q427" s="245">
        <f t="shared" si="13"/>
        <v>0</v>
      </c>
    </row>
    <row r="428" spans="1:17" ht="20.149999999999999" customHeight="1" x14ac:dyDescent="0.35">
      <c r="A428" s="247">
        <v>425</v>
      </c>
      <c r="B428" s="179" t="str">
        <f t="shared" si="12"/>
        <v xml:space="preserve"> </v>
      </c>
      <c r="C428" s="266" t="s">
        <v>85</v>
      </c>
      <c r="D428" s="176"/>
      <c r="E428" s="53"/>
      <c r="Q428" s="245">
        <f t="shared" si="13"/>
        <v>0</v>
      </c>
    </row>
    <row r="429" spans="1:17" ht="20.149999999999999" customHeight="1" x14ac:dyDescent="0.35">
      <c r="A429" s="247">
        <v>426</v>
      </c>
      <c r="B429" s="179" t="str">
        <f t="shared" si="12"/>
        <v xml:space="preserve"> </v>
      </c>
      <c r="C429" s="266" t="s">
        <v>85</v>
      </c>
      <c r="D429" s="176"/>
      <c r="E429" s="53"/>
      <c r="Q429" s="245">
        <f t="shared" si="13"/>
        <v>0</v>
      </c>
    </row>
    <row r="430" spans="1:17" ht="20.149999999999999" customHeight="1" x14ac:dyDescent="0.35">
      <c r="A430" s="247">
        <v>427</v>
      </c>
      <c r="B430" s="179" t="str">
        <f t="shared" si="12"/>
        <v xml:space="preserve"> </v>
      </c>
      <c r="C430" s="266" t="s">
        <v>85</v>
      </c>
      <c r="D430" s="176"/>
      <c r="E430" s="53"/>
      <c r="Q430" s="245">
        <f t="shared" si="13"/>
        <v>0</v>
      </c>
    </row>
    <row r="431" spans="1:17" ht="20.149999999999999" customHeight="1" x14ac:dyDescent="0.35">
      <c r="A431" s="247">
        <v>428</v>
      </c>
      <c r="B431" s="179" t="str">
        <f t="shared" si="12"/>
        <v xml:space="preserve"> </v>
      </c>
      <c r="C431" s="266" t="s">
        <v>85</v>
      </c>
      <c r="D431" s="176"/>
      <c r="E431" s="53"/>
      <c r="Q431" s="245">
        <f t="shared" si="13"/>
        <v>0</v>
      </c>
    </row>
    <row r="432" spans="1:17" ht="20.149999999999999" customHeight="1" x14ac:dyDescent="0.35">
      <c r="A432" s="247">
        <v>429</v>
      </c>
      <c r="B432" s="179" t="str">
        <f t="shared" si="12"/>
        <v xml:space="preserve"> </v>
      </c>
      <c r="C432" s="266" t="s">
        <v>85</v>
      </c>
      <c r="D432" s="176"/>
      <c r="E432" s="53"/>
      <c r="Q432" s="245">
        <f t="shared" si="13"/>
        <v>0</v>
      </c>
    </row>
    <row r="433" spans="1:17" ht="20.149999999999999" customHeight="1" x14ac:dyDescent="0.35">
      <c r="A433" s="247">
        <v>430</v>
      </c>
      <c r="B433" s="179" t="str">
        <f t="shared" si="12"/>
        <v xml:space="preserve"> </v>
      </c>
      <c r="C433" s="266" t="s">
        <v>85</v>
      </c>
      <c r="D433" s="176"/>
      <c r="E433" s="53"/>
      <c r="Q433" s="245">
        <f t="shared" si="13"/>
        <v>0</v>
      </c>
    </row>
    <row r="434" spans="1:17" ht="20.149999999999999" customHeight="1" x14ac:dyDescent="0.35">
      <c r="A434" s="247">
        <v>431</v>
      </c>
      <c r="B434" s="179" t="str">
        <f t="shared" si="12"/>
        <v xml:space="preserve"> </v>
      </c>
      <c r="C434" s="266" t="s">
        <v>85</v>
      </c>
      <c r="D434" s="176"/>
      <c r="E434" s="53"/>
      <c r="Q434" s="245">
        <f t="shared" si="13"/>
        <v>0</v>
      </c>
    </row>
    <row r="435" spans="1:17" ht="20.149999999999999" customHeight="1" x14ac:dyDescent="0.35">
      <c r="A435" s="247">
        <v>432</v>
      </c>
      <c r="B435" s="179" t="str">
        <f t="shared" si="12"/>
        <v xml:space="preserve"> </v>
      </c>
      <c r="C435" s="266" t="s">
        <v>85</v>
      </c>
      <c r="D435" s="176"/>
      <c r="E435" s="53"/>
      <c r="Q435" s="245">
        <f t="shared" si="13"/>
        <v>0</v>
      </c>
    </row>
    <row r="436" spans="1:17" ht="20.149999999999999" customHeight="1" x14ac:dyDescent="0.35">
      <c r="A436" s="247">
        <v>433</v>
      </c>
      <c r="B436" s="179" t="str">
        <f t="shared" si="12"/>
        <v xml:space="preserve"> </v>
      </c>
      <c r="C436" s="266" t="s">
        <v>85</v>
      </c>
      <c r="D436" s="176"/>
      <c r="E436" s="53"/>
      <c r="Q436" s="245">
        <f t="shared" si="13"/>
        <v>0</v>
      </c>
    </row>
    <row r="437" spans="1:17" ht="20.149999999999999" customHeight="1" x14ac:dyDescent="0.35">
      <c r="A437" s="247">
        <v>434</v>
      </c>
      <c r="B437" s="179" t="str">
        <f t="shared" si="12"/>
        <v xml:space="preserve"> </v>
      </c>
      <c r="C437" s="266" t="s">
        <v>85</v>
      </c>
      <c r="D437" s="176"/>
      <c r="E437" s="53"/>
      <c r="Q437" s="245">
        <f t="shared" si="13"/>
        <v>0</v>
      </c>
    </row>
    <row r="438" spans="1:17" ht="20.149999999999999" customHeight="1" x14ac:dyDescent="0.35">
      <c r="A438" s="247">
        <v>435</v>
      </c>
      <c r="B438" s="179" t="str">
        <f t="shared" si="12"/>
        <v xml:space="preserve"> </v>
      </c>
      <c r="C438" s="266" t="s">
        <v>85</v>
      </c>
      <c r="D438" s="176"/>
      <c r="E438" s="53"/>
      <c r="Q438" s="245">
        <f t="shared" si="13"/>
        <v>0</v>
      </c>
    </row>
    <row r="439" spans="1:17" ht="20.149999999999999" customHeight="1" x14ac:dyDescent="0.35">
      <c r="A439" s="247">
        <v>436</v>
      </c>
      <c r="B439" s="179" t="str">
        <f t="shared" si="12"/>
        <v xml:space="preserve"> </v>
      </c>
      <c r="C439" s="266" t="s">
        <v>85</v>
      </c>
      <c r="D439" s="176"/>
      <c r="E439" s="53"/>
      <c r="Q439" s="245">
        <f t="shared" si="13"/>
        <v>0</v>
      </c>
    </row>
    <row r="440" spans="1:17" ht="20.149999999999999" customHeight="1" x14ac:dyDescent="0.35">
      <c r="A440" s="247">
        <v>437</v>
      </c>
      <c r="B440" s="179" t="str">
        <f t="shared" si="12"/>
        <v xml:space="preserve"> </v>
      </c>
      <c r="C440" s="266" t="s">
        <v>85</v>
      </c>
      <c r="D440" s="176"/>
      <c r="E440" s="53"/>
      <c r="Q440" s="245">
        <f t="shared" si="13"/>
        <v>0</v>
      </c>
    </row>
    <row r="441" spans="1:17" ht="20.149999999999999" customHeight="1" x14ac:dyDescent="0.35">
      <c r="A441" s="247">
        <v>438</v>
      </c>
      <c r="B441" s="179" t="str">
        <f t="shared" si="12"/>
        <v xml:space="preserve"> </v>
      </c>
      <c r="C441" s="266" t="s">
        <v>85</v>
      </c>
      <c r="D441" s="176"/>
      <c r="E441" s="53"/>
      <c r="Q441" s="245">
        <f t="shared" si="13"/>
        <v>0</v>
      </c>
    </row>
    <row r="442" spans="1:17" ht="20.149999999999999" customHeight="1" x14ac:dyDescent="0.35">
      <c r="A442" s="247">
        <v>439</v>
      </c>
      <c r="B442" s="179" t="str">
        <f t="shared" si="12"/>
        <v xml:space="preserve"> </v>
      </c>
      <c r="C442" s="266" t="s">
        <v>85</v>
      </c>
      <c r="D442" s="176"/>
      <c r="E442" s="53"/>
      <c r="Q442" s="245">
        <f t="shared" si="13"/>
        <v>0</v>
      </c>
    </row>
    <row r="443" spans="1:17" ht="20.149999999999999" customHeight="1" x14ac:dyDescent="0.35">
      <c r="A443" s="247">
        <v>440</v>
      </c>
      <c r="B443" s="179" t="str">
        <f t="shared" si="12"/>
        <v xml:space="preserve"> </v>
      </c>
      <c r="C443" s="266" t="s">
        <v>85</v>
      </c>
      <c r="D443" s="176"/>
      <c r="E443" s="53"/>
      <c r="Q443" s="245">
        <f t="shared" si="13"/>
        <v>0</v>
      </c>
    </row>
    <row r="444" spans="1:17" ht="20.149999999999999" customHeight="1" x14ac:dyDescent="0.35">
      <c r="A444" s="247">
        <v>441</v>
      </c>
      <c r="B444" s="179" t="str">
        <f t="shared" si="12"/>
        <v xml:space="preserve"> </v>
      </c>
      <c r="C444" s="266" t="s">
        <v>85</v>
      </c>
      <c r="D444" s="176"/>
      <c r="E444" s="53"/>
      <c r="Q444" s="245">
        <f t="shared" si="13"/>
        <v>0</v>
      </c>
    </row>
    <row r="445" spans="1:17" ht="20.149999999999999" customHeight="1" x14ac:dyDescent="0.35">
      <c r="A445" s="247">
        <v>442</v>
      </c>
      <c r="B445" s="179" t="str">
        <f t="shared" si="12"/>
        <v xml:space="preserve"> </v>
      </c>
      <c r="C445" s="266" t="s">
        <v>85</v>
      </c>
      <c r="D445" s="176"/>
      <c r="E445" s="53"/>
      <c r="Q445" s="245">
        <f t="shared" si="13"/>
        <v>0</v>
      </c>
    </row>
    <row r="446" spans="1:17" ht="20.149999999999999" customHeight="1" x14ac:dyDescent="0.35">
      <c r="A446" s="247">
        <v>443</v>
      </c>
      <c r="B446" s="179" t="str">
        <f t="shared" si="12"/>
        <v xml:space="preserve"> </v>
      </c>
      <c r="C446" s="266" t="s">
        <v>85</v>
      </c>
      <c r="D446" s="176"/>
      <c r="E446" s="53"/>
      <c r="Q446" s="245">
        <f t="shared" si="13"/>
        <v>0</v>
      </c>
    </row>
    <row r="447" spans="1:17" ht="20.149999999999999" customHeight="1" x14ac:dyDescent="0.35">
      <c r="A447" s="247">
        <v>444</v>
      </c>
      <c r="B447" s="179" t="str">
        <f t="shared" si="12"/>
        <v xml:space="preserve"> </v>
      </c>
      <c r="C447" s="266" t="s">
        <v>85</v>
      </c>
      <c r="D447" s="176"/>
      <c r="E447" s="53"/>
      <c r="Q447" s="245">
        <f t="shared" si="13"/>
        <v>0</v>
      </c>
    </row>
    <row r="448" spans="1:17" ht="20.149999999999999" customHeight="1" x14ac:dyDescent="0.35">
      <c r="A448" s="247">
        <v>445</v>
      </c>
      <c r="B448" s="179" t="str">
        <f t="shared" si="12"/>
        <v xml:space="preserve"> </v>
      </c>
      <c r="C448" s="266" t="s">
        <v>85</v>
      </c>
      <c r="D448" s="176"/>
      <c r="E448" s="53"/>
      <c r="Q448" s="245">
        <f t="shared" si="13"/>
        <v>0</v>
      </c>
    </row>
    <row r="449" spans="1:17" ht="20.149999999999999" customHeight="1" x14ac:dyDescent="0.35">
      <c r="A449" s="247">
        <v>446</v>
      </c>
      <c r="B449" s="179" t="str">
        <f t="shared" si="12"/>
        <v xml:space="preserve"> </v>
      </c>
      <c r="C449" s="266" t="s">
        <v>85</v>
      </c>
      <c r="D449" s="176"/>
      <c r="E449" s="53"/>
      <c r="Q449" s="245">
        <f t="shared" si="13"/>
        <v>0</v>
      </c>
    </row>
    <row r="450" spans="1:17" ht="20.149999999999999" customHeight="1" x14ac:dyDescent="0.35">
      <c r="A450" s="247">
        <v>447</v>
      </c>
      <c r="B450" s="179" t="str">
        <f t="shared" si="12"/>
        <v xml:space="preserve"> </v>
      </c>
      <c r="C450" s="266" t="s">
        <v>85</v>
      </c>
      <c r="D450" s="176"/>
      <c r="E450" s="53"/>
      <c r="Q450" s="245">
        <f t="shared" si="13"/>
        <v>0</v>
      </c>
    </row>
    <row r="451" spans="1:17" ht="20.149999999999999" customHeight="1" x14ac:dyDescent="0.35">
      <c r="A451" s="247">
        <v>448</v>
      </c>
      <c r="B451" s="179" t="str">
        <f t="shared" si="12"/>
        <v xml:space="preserve"> </v>
      </c>
      <c r="C451" s="266" t="s">
        <v>85</v>
      </c>
      <c r="D451" s="176"/>
      <c r="E451" s="53"/>
      <c r="Q451" s="245">
        <f t="shared" si="13"/>
        <v>0</v>
      </c>
    </row>
    <row r="452" spans="1:17" ht="20.149999999999999" customHeight="1" x14ac:dyDescent="0.35">
      <c r="A452" s="247">
        <v>449</v>
      </c>
      <c r="B452" s="179" t="str">
        <f t="shared" si="12"/>
        <v xml:space="preserve"> </v>
      </c>
      <c r="C452" s="266" t="s">
        <v>85</v>
      </c>
      <c r="D452" s="176"/>
      <c r="E452" s="53"/>
      <c r="Q452" s="245">
        <f t="shared" si="13"/>
        <v>0</v>
      </c>
    </row>
    <row r="453" spans="1:17" ht="20.149999999999999" customHeight="1" x14ac:dyDescent="0.35">
      <c r="A453" s="247">
        <v>450</v>
      </c>
      <c r="B453" s="179" t="str">
        <f t="shared" ref="B453:B516" si="14">_xlfn.CONCAT(C453,D453)</f>
        <v xml:space="preserve"> </v>
      </c>
      <c r="C453" s="266" t="s">
        <v>85</v>
      </c>
      <c r="D453" s="176"/>
      <c r="E453" s="53"/>
      <c r="Q453" s="245">
        <f t="shared" ref="Q453:Q516" si="15">IF(AND(D453&gt;0,OR(C453="",C453=" ")),1,0)</f>
        <v>0</v>
      </c>
    </row>
    <row r="454" spans="1:17" ht="20.149999999999999" customHeight="1" x14ac:dyDescent="0.35">
      <c r="A454" s="247">
        <v>451</v>
      </c>
      <c r="B454" s="179" t="str">
        <f t="shared" si="14"/>
        <v xml:space="preserve"> </v>
      </c>
      <c r="C454" s="266" t="s">
        <v>85</v>
      </c>
      <c r="D454" s="176"/>
      <c r="E454" s="53"/>
      <c r="Q454" s="245">
        <f t="shared" si="15"/>
        <v>0</v>
      </c>
    </row>
    <row r="455" spans="1:17" ht="20.149999999999999" customHeight="1" x14ac:dyDescent="0.35">
      <c r="A455" s="247">
        <v>452</v>
      </c>
      <c r="B455" s="179" t="str">
        <f t="shared" si="14"/>
        <v xml:space="preserve"> </v>
      </c>
      <c r="C455" s="266" t="s">
        <v>85</v>
      </c>
      <c r="D455" s="176"/>
      <c r="E455" s="53"/>
      <c r="Q455" s="245">
        <f t="shared" si="15"/>
        <v>0</v>
      </c>
    </row>
    <row r="456" spans="1:17" ht="20.149999999999999" customHeight="1" x14ac:dyDescent="0.35">
      <c r="A456" s="247">
        <v>453</v>
      </c>
      <c r="B456" s="179" t="str">
        <f t="shared" si="14"/>
        <v xml:space="preserve"> </v>
      </c>
      <c r="C456" s="266" t="s">
        <v>85</v>
      </c>
      <c r="D456" s="176"/>
      <c r="E456" s="53"/>
      <c r="Q456" s="245">
        <f t="shared" si="15"/>
        <v>0</v>
      </c>
    </row>
    <row r="457" spans="1:17" ht="20.149999999999999" customHeight="1" x14ac:dyDescent="0.35">
      <c r="A457" s="247">
        <v>454</v>
      </c>
      <c r="B457" s="179" t="str">
        <f t="shared" si="14"/>
        <v xml:space="preserve"> </v>
      </c>
      <c r="C457" s="266" t="s">
        <v>85</v>
      </c>
      <c r="D457" s="176"/>
      <c r="E457" s="53"/>
      <c r="Q457" s="245">
        <f t="shared" si="15"/>
        <v>0</v>
      </c>
    </row>
    <row r="458" spans="1:17" ht="20.149999999999999" customHeight="1" x14ac:dyDescent="0.35">
      <c r="A458" s="247">
        <v>455</v>
      </c>
      <c r="B458" s="179" t="str">
        <f t="shared" si="14"/>
        <v xml:space="preserve"> </v>
      </c>
      <c r="C458" s="266" t="s">
        <v>85</v>
      </c>
      <c r="D458" s="176"/>
      <c r="E458" s="53"/>
      <c r="Q458" s="245">
        <f t="shared" si="15"/>
        <v>0</v>
      </c>
    </row>
    <row r="459" spans="1:17" ht="20.149999999999999" customHeight="1" x14ac:dyDescent="0.35">
      <c r="A459" s="247">
        <v>456</v>
      </c>
      <c r="B459" s="179" t="str">
        <f t="shared" si="14"/>
        <v xml:space="preserve"> </v>
      </c>
      <c r="C459" s="266" t="s">
        <v>85</v>
      </c>
      <c r="D459" s="176"/>
      <c r="E459" s="53"/>
      <c r="Q459" s="245">
        <f t="shared" si="15"/>
        <v>0</v>
      </c>
    </row>
    <row r="460" spans="1:17" ht="20.149999999999999" customHeight="1" x14ac:dyDescent="0.35">
      <c r="A460" s="247">
        <v>457</v>
      </c>
      <c r="B460" s="179" t="str">
        <f t="shared" si="14"/>
        <v xml:space="preserve"> </v>
      </c>
      <c r="C460" s="266" t="s">
        <v>85</v>
      </c>
      <c r="D460" s="176"/>
      <c r="E460" s="53"/>
      <c r="Q460" s="245">
        <f t="shared" si="15"/>
        <v>0</v>
      </c>
    </row>
    <row r="461" spans="1:17" ht="20.149999999999999" customHeight="1" x14ac:dyDescent="0.35">
      <c r="A461" s="247">
        <v>458</v>
      </c>
      <c r="B461" s="179" t="str">
        <f t="shared" si="14"/>
        <v xml:space="preserve"> </v>
      </c>
      <c r="C461" s="266" t="s">
        <v>85</v>
      </c>
      <c r="D461" s="176"/>
      <c r="E461" s="53"/>
      <c r="Q461" s="245">
        <f t="shared" si="15"/>
        <v>0</v>
      </c>
    </row>
    <row r="462" spans="1:17" ht="20.149999999999999" customHeight="1" x14ac:dyDescent="0.35">
      <c r="A462" s="247">
        <v>459</v>
      </c>
      <c r="B462" s="179" t="str">
        <f t="shared" si="14"/>
        <v xml:space="preserve"> </v>
      </c>
      <c r="C462" s="266" t="s">
        <v>85</v>
      </c>
      <c r="D462" s="176"/>
      <c r="E462" s="53"/>
      <c r="Q462" s="245">
        <f t="shared" si="15"/>
        <v>0</v>
      </c>
    </row>
    <row r="463" spans="1:17" ht="20.149999999999999" customHeight="1" x14ac:dyDescent="0.35">
      <c r="A463" s="247">
        <v>460</v>
      </c>
      <c r="B463" s="179" t="str">
        <f t="shared" si="14"/>
        <v xml:space="preserve"> </v>
      </c>
      <c r="C463" s="266" t="s">
        <v>85</v>
      </c>
      <c r="D463" s="176"/>
      <c r="E463" s="53"/>
      <c r="Q463" s="245">
        <f t="shared" si="15"/>
        <v>0</v>
      </c>
    </row>
    <row r="464" spans="1:17" ht="20.149999999999999" customHeight="1" x14ac:dyDescent="0.35">
      <c r="A464" s="247">
        <v>461</v>
      </c>
      <c r="B464" s="179" t="str">
        <f t="shared" si="14"/>
        <v xml:space="preserve"> </v>
      </c>
      <c r="C464" s="266" t="s">
        <v>85</v>
      </c>
      <c r="D464" s="176"/>
      <c r="E464" s="53"/>
      <c r="Q464" s="245">
        <f t="shared" si="15"/>
        <v>0</v>
      </c>
    </row>
    <row r="465" spans="1:17" ht="20.149999999999999" customHeight="1" x14ac:dyDescent="0.35">
      <c r="A465" s="247">
        <v>462</v>
      </c>
      <c r="B465" s="179" t="str">
        <f t="shared" si="14"/>
        <v xml:space="preserve"> </v>
      </c>
      <c r="C465" s="266" t="s">
        <v>85</v>
      </c>
      <c r="D465" s="176"/>
      <c r="E465" s="53"/>
      <c r="Q465" s="245">
        <f t="shared" si="15"/>
        <v>0</v>
      </c>
    </row>
    <row r="466" spans="1:17" ht="20.149999999999999" customHeight="1" x14ac:dyDescent="0.35">
      <c r="A466" s="247">
        <v>463</v>
      </c>
      <c r="B466" s="179" t="str">
        <f t="shared" si="14"/>
        <v xml:space="preserve"> </v>
      </c>
      <c r="C466" s="266" t="s">
        <v>85</v>
      </c>
      <c r="D466" s="176"/>
      <c r="E466" s="53"/>
      <c r="Q466" s="245">
        <f t="shared" si="15"/>
        <v>0</v>
      </c>
    </row>
    <row r="467" spans="1:17" ht="20.149999999999999" customHeight="1" x14ac:dyDescent="0.35">
      <c r="A467" s="247">
        <v>464</v>
      </c>
      <c r="B467" s="179" t="str">
        <f t="shared" si="14"/>
        <v xml:space="preserve"> </v>
      </c>
      <c r="C467" s="266" t="s">
        <v>85</v>
      </c>
      <c r="D467" s="176"/>
      <c r="E467" s="53"/>
      <c r="Q467" s="245">
        <f t="shared" si="15"/>
        <v>0</v>
      </c>
    </row>
    <row r="468" spans="1:17" ht="20.149999999999999" customHeight="1" x14ac:dyDescent="0.35">
      <c r="A468" s="247">
        <v>465</v>
      </c>
      <c r="B468" s="179" t="str">
        <f t="shared" si="14"/>
        <v xml:space="preserve"> </v>
      </c>
      <c r="C468" s="266" t="s">
        <v>85</v>
      </c>
      <c r="D468" s="176"/>
      <c r="E468" s="53"/>
      <c r="Q468" s="245">
        <f t="shared" si="15"/>
        <v>0</v>
      </c>
    </row>
    <row r="469" spans="1:17" ht="20.149999999999999" customHeight="1" x14ac:dyDescent="0.35">
      <c r="A469" s="247">
        <v>466</v>
      </c>
      <c r="B469" s="179" t="str">
        <f t="shared" si="14"/>
        <v xml:space="preserve"> </v>
      </c>
      <c r="C469" s="266" t="s">
        <v>85</v>
      </c>
      <c r="D469" s="176"/>
      <c r="E469" s="53"/>
      <c r="Q469" s="245">
        <f t="shared" si="15"/>
        <v>0</v>
      </c>
    </row>
    <row r="470" spans="1:17" ht="20.149999999999999" customHeight="1" x14ac:dyDescent="0.35">
      <c r="A470" s="247">
        <v>467</v>
      </c>
      <c r="B470" s="179" t="str">
        <f t="shared" si="14"/>
        <v xml:space="preserve"> </v>
      </c>
      <c r="C470" s="266" t="s">
        <v>85</v>
      </c>
      <c r="D470" s="176"/>
      <c r="E470" s="53"/>
      <c r="Q470" s="245">
        <f t="shared" si="15"/>
        <v>0</v>
      </c>
    </row>
    <row r="471" spans="1:17" ht="20.149999999999999" customHeight="1" x14ac:dyDescent="0.35">
      <c r="A471" s="247">
        <v>468</v>
      </c>
      <c r="B471" s="179" t="str">
        <f t="shared" si="14"/>
        <v xml:space="preserve"> </v>
      </c>
      <c r="C471" s="266" t="s">
        <v>85</v>
      </c>
      <c r="D471" s="176"/>
      <c r="E471" s="53"/>
      <c r="Q471" s="245">
        <f t="shared" si="15"/>
        <v>0</v>
      </c>
    </row>
    <row r="472" spans="1:17" ht="20.149999999999999" customHeight="1" x14ac:dyDescent="0.35">
      <c r="A472" s="247">
        <v>469</v>
      </c>
      <c r="B472" s="179" t="str">
        <f t="shared" si="14"/>
        <v xml:space="preserve"> </v>
      </c>
      <c r="C472" s="266" t="s">
        <v>85</v>
      </c>
      <c r="D472" s="176"/>
      <c r="E472" s="53"/>
      <c r="Q472" s="245">
        <f t="shared" si="15"/>
        <v>0</v>
      </c>
    </row>
    <row r="473" spans="1:17" ht="20.149999999999999" customHeight="1" x14ac:dyDescent="0.35">
      <c r="A473" s="247">
        <v>470</v>
      </c>
      <c r="B473" s="179" t="str">
        <f t="shared" si="14"/>
        <v xml:space="preserve"> </v>
      </c>
      <c r="C473" s="266" t="s">
        <v>85</v>
      </c>
      <c r="D473" s="176"/>
      <c r="E473" s="53"/>
      <c r="Q473" s="245">
        <f t="shared" si="15"/>
        <v>0</v>
      </c>
    </row>
    <row r="474" spans="1:17" ht="20.149999999999999" customHeight="1" x14ac:dyDescent="0.35">
      <c r="A474" s="247">
        <v>471</v>
      </c>
      <c r="B474" s="179" t="str">
        <f t="shared" si="14"/>
        <v xml:space="preserve"> </v>
      </c>
      <c r="C474" s="266" t="s">
        <v>85</v>
      </c>
      <c r="D474" s="176"/>
      <c r="E474" s="53"/>
      <c r="Q474" s="245">
        <f t="shared" si="15"/>
        <v>0</v>
      </c>
    </row>
    <row r="475" spans="1:17" ht="20.149999999999999" customHeight="1" x14ac:dyDescent="0.35">
      <c r="A475" s="247">
        <v>472</v>
      </c>
      <c r="B475" s="179" t="str">
        <f t="shared" si="14"/>
        <v xml:space="preserve"> </v>
      </c>
      <c r="C475" s="266" t="s">
        <v>85</v>
      </c>
      <c r="D475" s="176"/>
      <c r="E475" s="53"/>
      <c r="Q475" s="245">
        <f t="shared" si="15"/>
        <v>0</v>
      </c>
    </row>
    <row r="476" spans="1:17" ht="20.149999999999999" customHeight="1" x14ac:dyDescent="0.35">
      <c r="A476" s="247">
        <v>473</v>
      </c>
      <c r="B476" s="179" t="str">
        <f t="shared" si="14"/>
        <v xml:space="preserve"> </v>
      </c>
      <c r="C476" s="266" t="s">
        <v>85</v>
      </c>
      <c r="D476" s="176"/>
      <c r="E476" s="53"/>
      <c r="Q476" s="245">
        <f t="shared" si="15"/>
        <v>0</v>
      </c>
    </row>
    <row r="477" spans="1:17" ht="20.149999999999999" customHeight="1" x14ac:dyDescent="0.35">
      <c r="A477" s="247">
        <v>474</v>
      </c>
      <c r="B477" s="179" t="str">
        <f t="shared" si="14"/>
        <v xml:space="preserve"> </v>
      </c>
      <c r="C477" s="266" t="s">
        <v>85</v>
      </c>
      <c r="D477" s="176"/>
      <c r="E477" s="53"/>
      <c r="Q477" s="245">
        <f t="shared" si="15"/>
        <v>0</v>
      </c>
    </row>
    <row r="478" spans="1:17" ht="20.149999999999999" customHeight="1" x14ac:dyDescent="0.35">
      <c r="A478" s="247">
        <v>475</v>
      </c>
      <c r="B478" s="179" t="str">
        <f t="shared" si="14"/>
        <v xml:space="preserve"> </v>
      </c>
      <c r="C478" s="266" t="s">
        <v>85</v>
      </c>
      <c r="D478" s="176"/>
      <c r="E478" s="53"/>
      <c r="Q478" s="245">
        <f t="shared" si="15"/>
        <v>0</v>
      </c>
    </row>
    <row r="479" spans="1:17" ht="20.149999999999999" customHeight="1" x14ac:dyDescent="0.35">
      <c r="A479" s="247">
        <v>476</v>
      </c>
      <c r="B479" s="179" t="str">
        <f t="shared" si="14"/>
        <v xml:space="preserve"> </v>
      </c>
      <c r="C479" s="266" t="s">
        <v>85</v>
      </c>
      <c r="D479" s="176"/>
      <c r="E479" s="53"/>
      <c r="Q479" s="245">
        <f t="shared" si="15"/>
        <v>0</v>
      </c>
    </row>
    <row r="480" spans="1:17" ht="20.149999999999999" customHeight="1" x14ac:dyDescent="0.35">
      <c r="A480" s="247">
        <v>477</v>
      </c>
      <c r="B480" s="179" t="str">
        <f t="shared" si="14"/>
        <v xml:space="preserve"> </v>
      </c>
      <c r="C480" s="266" t="s">
        <v>85</v>
      </c>
      <c r="D480" s="176"/>
      <c r="E480" s="53"/>
      <c r="Q480" s="245">
        <f t="shared" si="15"/>
        <v>0</v>
      </c>
    </row>
    <row r="481" spans="1:17" ht="20.149999999999999" customHeight="1" x14ac:dyDescent="0.35">
      <c r="A481" s="247">
        <v>478</v>
      </c>
      <c r="B481" s="179" t="str">
        <f t="shared" si="14"/>
        <v xml:space="preserve"> </v>
      </c>
      <c r="C481" s="266" t="s">
        <v>85</v>
      </c>
      <c r="D481" s="176"/>
      <c r="E481" s="53"/>
      <c r="Q481" s="245">
        <f t="shared" si="15"/>
        <v>0</v>
      </c>
    </row>
    <row r="482" spans="1:17" ht="20.149999999999999" customHeight="1" x14ac:dyDescent="0.35">
      <c r="A482" s="247">
        <v>479</v>
      </c>
      <c r="B482" s="179" t="str">
        <f t="shared" si="14"/>
        <v xml:space="preserve"> </v>
      </c>
      <c r="C482" s="266" t="s">
        <v>85</v>
      </c>
      <c r="D482" s="176"/>
      <c r="E482" s="53"/>
      <c r="Q482" s="245">
        <f t="shared" si="15"/>
        <v>0</v>
      </c>
    </row>
    <row r="483" spans="1:17" ht="20.149999999999999" customHeight="1" x14ac:dyDescent="0.35">
      <c r="A483" s="247">
        <v>480</v>
      </c>
      <c r="B483" s="179" t="str">
        <f t="shared" si="14"/>
        <v xml:space="preserve"> </v>
      </c>
      <c r="C483" s="266" t="s">
        <v>85</v>
      </c>
      <c r="D483" s="176"/>
      <c r="E483" s="53"/>
      <c r="Q483" s="245">
        <f t="shared" si="15"/>
        <v>0</v>
      </c>
    </row>
    <row r="484" spans="1:17" ht="20.149999999999999" customHeight="1" x14ac:dyDescent="0.35">
      <c r="A484" s="247">
        <v>481</v>
      </c>
      <c r="B484" s="179" t="str">
        <f t="shared" si="14"/>
        <v xml:space="preserve"> </v>
      </c>
      <c r="C484" s="266" t="s">
        <v>85</v>
      </c>
      <c r="D484" s="176"/>
      <c r="E484" s="53"/>
      <c r="Q484" s="245">
        <f t="shared" si="15"/>
        <v>0</v>
      </c>
    </row>
    <row r="485" spans="1:17" ht="20.149999999999999" customHeight="1" x14ac:dyDescent="0.35">
      <c r="A485" s="247">
        <v>482</v>
      </c>
      <c r="B485" s="179" t="str">
        <f t="shared" si="14"/>
        <v xml:space="preserve"> </v>
      </c>
      <c r="C485" s="266" t="s">
        <v>85</v>
      </c>
      <c r="D485" s="176"/>
      <c r="E485" s="53"/>
      <c r="Q485" s="245">
        <f t="shared" si="15"/>
        <v>0</v>
      </c>
    </row>
    <row r="486" spans="1:17" ht="20.149999999999999" customHeight="1" x14ac:dyDescent="0.35">
      <c r="A486" s="247">
        <v>483</v>
      </c>
      <c r="B486" s="179" t="str">
        <f t="shared" si="14"/>
        <v xml:space="preserve"> </v>
      </c>
      <c r="C486" s="266" t="s">
        <v>85</v>
      </c>
      <c r="D486" s="176"/>
      <c r="E486" s="53"/>
      <c r="Q486" s="245">
        <f t="shared" si="15"/>
        <v>0</v>
      </c>
    </row>
    <row r="487" spans="1:17" ht="20.149999999999999" customHeight="1" x14ac:dyDescent="0.35">
      <c r="A487" s="247">
        <v>484</v>
      </c>
      <c r="B487" s="179" t="str">
        <f t="shared" si="14"/>
        <v xml:space="preserve"> </v>
      </c>
      <c r="C487" s="266" t="s">
        <v>85</v>
      </c>
      <c r="D487" s="176"/>
      <c r="E487" s="53"/>
      <c r="Q487" s="245">
        <f t="shared" si="15"/>
        <v>0</v>
      </c>
    </row>
    <row r="488" spans="1:17" ht="20.149999999999999" customHeight="1" x14ac:dyDescent="0.35">
      <c r="A488" s="247">
        <v>485</v>
      </c>
      <c r="B488" s="179" t="str">
        <f t="shared" si="14"/>
        <v xml:space="preserve"> </v>
      </c>
      <c r="C488" s="266" t="s">
        <v>85</v>
      </c>
      <c r="D488" s="176"/>
      <c r="E488" s="53"/>
      <c r="Q488" s="245">
        <f t="shared" si="15"/>
        <v>0</v>
      </c>
    </row>
    <row r="489" spans="1:17" ht="20.149999999999999" customHeight="1" x14ac:dyDescent="0.35">
      <c r="A489" s="247">
        <v>486</v>
      </c>
      <c r="B489" s="179" t="str">
        <f t="shared" si="14"/>
        <v xml:space="preserve"> </v>
      </c>
      <c r="C489" s="266" t="s">
        <v>85</v>
      </c>
      <c r="D489" s="176"/>
      <c r="E489" s="53"/>
      <c r="Q489" s="245">
        <f t="shared" si="15"/>
        <v>0</v>
      </c>
    </row>
    <row r="490" spans="1:17" ht="20.149999999999999" customHeight="1" x14ac:dyDescent="0.35">
      <c r="A490" s="247">
        <v>487</v>
      </c>
      <c r="B490" s="179" t="str">
        <f t="shared" si="14"/>
        <v xml:space="preserve"> </v>
      </c>
      <c r="C490" s="266" t="s">
        <v>85</v>
      </c>
      <c r="D490" s="176"/>
      <c r="E490" s="53"/>
      <c r="Q490" s="245">
        <f t="shared" si="15"/>
        <v>0</v>
      </c>
    </row>
    <row r="491" spans="1:17" ht="20.149999999999999" customHeight="1" x14ac:dyDescent="0.35">
      <c r="A491" s="247">
        <v>488</v>
      </c>
      <c r="B491" s="179" t="str">
        <f t="shared" si="14"/>
        <v xml:space="preserve"> </v>
      </c>
      <c r="C491" s="266" t="s">
        <v>85</v>
      </c>
      <c r="D491" s="176"/>
      <c r="E491" s="53"/>
      <c r="Q491" s="245">
        <f t="shared" si="15"/>
        <v>0</v>
      </c>
    </row>
    <row r="492" spans="1:17" ht="20.149999999999999" customHeight="1" x14ac:dyDescent="0.35">
      <c r="A492" s="247">
        <v>489</v>
      </c>
      <c r="B492" s="179" t="str">
        <f t="shared" si="14"/>
        <v xml:space="preserve"> </v>
      </c>
      <c r="C492" s="266" t="s">
        <v>85</v>
      </c>
      <c r="D492" s="176"/>
      <c r="E492" s="53"/>
      <c r="Q492" s="245">
        <f t="shared" si="15"/>
        <v>0</v>
      </c>
    </row>
    <row r="493" spans="1:17" ht="20.149999999999999" customHeight="1" x14ac:dyDescent="0.35">
      <c r="A493" s="247">
        <v>490</v>
      </c>
      <c r="B493" s="179" t="str">
        <f t="shared" si="14"/>
        <v xml:space="preserve"> </v>
      </c>
      <c r="C493" s="266" t="s">
        <v>85</v>
      </c>
      <c r="D493" s="176"/>
      <c r="E493" s="53"/>
      <c r="Q493" s="245">
        <f t="shared" si="15"/>
        <v>0</v>
      </c>
    </row>
    <row r="494" spans="1:17" ht="20.149999999999999" customHeight="1" x14ac:dyDescent="0.35">
      <c r="A494" s="247">
        <v>491</v>
      </c>
      <c r="B494" s="179" t="str">
        <f t="shared" si="14"/>
        <v xml:space="preserve"> </v>
      </c>
      <c r="C494" s="266" t="s">
        <v>85</v>
      </c>
      <c r="D494" s="176"/>
      <c r="E494" s="53"/>
      <c r="Q494" s="245">
        <f t="shared" si="15"/>
        <v>0</v>
      </c>
    </row>
    <row r="495" spans="1:17" ht="20.149999999999999" customHeight="1" x14ac:dyDescent="0.35">
      <c r="A495" s="247">
        <v>492</v>
      </c>
      <c r="B495" s="179" t="str">
        <f t="shared" si="14"/>
        <v xml:space="preserve"> </v>
      </c>
      <c r="C495" s="266" t="s">
        <v>85</v>
      </c>
      <c r="D495" s="176"/>
      <c r="E495" s="53"/>
      <c r="Q495" s="245">
        <f t="shared" si="15"/>
        <v>0</v>
      </c>
    </row>
    <row r="496" spans="1:17" ht="20.149999999999999" customHeight="1" x14ac:dyDescent="0.35">
      <c r="A496" s="247">
        <v>493</v>
      </c>
      <c r="B496" s="179" t="str">
        <f t="shared" si="14"/>
        <v xml:space="preserve"> </v>
      </c>
      <c r="C496" s="266" t="s">
        <v>85</v>
      </c>
      <c r="D496" s="176"/>
      <c r="E496" s="53"/>
      <c r="Q496" s="245">
        <f t="shared" si="15"/>
        <v>0</v>
      </c>
    </row>
    <row r="497" spans="1:17" ht="20.149999999999999" customHeight="1" x14ac:dyDescent="0.35">
      <c r="A497" s="247">
        <v>494</v>
      </c>
      <c r="B497" s="179" t="str">
        <f t="shared" si="14"/>
        <v xml:space="preserve"> </v>
      </c>
      <c r="C497" s="266" t="s">
        <v>85</v>
      </c>
      <c r="D497" s="176"/>
      <c r="E497" s="53"/>
      <c r="Q497" s="245">
        <f t="shared" si="15"/>
        <v>0</v>
      </c>
    </row>
    <row r="498" spans="1:17" ht="20.149999999999999" customHeight="1" x14ac:dyDescent="0.35">
      <c r="A498" s="247">
        <v>495</v>
      </c>
      <c r="B498" s="179" t="str">
        <f t="shared" si="14"/>
        <v xml:space="preserve"> </v>
      </c>
      <c r="C498" s="266" t="s">
        <v>85</v>
      </c>
      <c r="D498" s="176"/>
      <c r="E498" s="53"/>
      <c r="Q498" s="245">
        <f t="shared" si="15"/>
        <v>0</v>
      </c>
    </row>
    <row r="499" spans="1:17" ht="20.149999999999999" customHeight="1" x14ac:dyDescent="0.35">
      <c r="A499" s="247">
        <v>496</v>
      </c>
      <c r="B499" s="179" t="str">
        <f t="shared" si="14"/>
        <v xml:space="preserve"> </v>
      </c>
      <c r="C499" s="266" t="s">
        <v>85</v>
      </c>
      <c r="D499" s="176"/>
      <c r="E499" s="53"/>
      <c r="Q499" s="245">
        <f t="shared" si="15"/>
        <v>0</v>
      </c>
    </row>
    <row r="500" spans="1:17" ht="20.149999999999999" customHeight="1" x14ac:dyDescent="0.35">
      <c r="A500" s="247">
        <v>497</v>
      </c>
      <c r="B500" s="179" t="str">
        <f t="shared" si="14"/>
        <v xml:space="preserve"> </v>
      </c>
      <c r="C500" s="266" t="s">
        <v>85</v>
      </c>
      <c r="D500" s="176"/>
      <c r="E500" s="53"/>
      <c r="Q500" s="245">
        <f t="shared" si="15"/>
        <v>0</v>
      </c>
    </row>
    <row r="501" spans="1:17" ht="20.149999999999999" customHeight="1" x14ac:dyDescent="0.35">
      <c r="A501" s="247">
        <v>498</v>
      </c>
      <c r="B501" s="179" t="str">
        <f t="shared" si="14"/>
        <v xml:space="preserve"> </v>
      </c>
      <c r="C501" s="266" t="s">
        <v>85</v>
      </c>
      <c r="D501" s="176"/>
      <c r="E501" s="53"/>
      <c r="Q501" s="245">
        <f t="shared" si="15"/>
        <v>0</v>
      </c>
    </row>
    <row r="502" spans="1:17" ht="20.149999999999999" customHeight="1" x14ac:dyDescent="0.35">
      <c r="A502" s="247">
        <v>499</v>
      </c>
      <c r="B502" s="179" t="str">
        <f t="shared" si="14"/>
        <v xml:space="preserve"> </v>
      </c>
      <c r="C502" s="266" t="s">
        <v>85</v>
      </c>
      <c r="D502" s="176"/>
      <c r="E502" s="53"/>
      <c r="Q502" s="245">
        <f t="shared" si="15"/>
        <v>0</v>
      </c>
    </row>
    <row r="503" spans="1:17" ht="20.149999999999999" customHeight="1" x14ac:dyDescent="0.35">
      <c r="A503" s="247">
        <v>500</v>
      </c>
      <c r="B503" s="179" t="str">
        <f t="shared" si="14"/>
        <v xml:space="preserve"> </v>
      </c>
      <c r="C503" s="266" t="s">
        <v>85</v>
      </c>
      <c r="D503" s="176"/>
      <c r="E503" s="53"/>
      <c r="Q503" s="245">
        <f t="shared" si="15"/>
        <v>0</v>
      </c>
    </row>
    <row r="504" spans="1:17" ht="20.149999999999999" customHeight="1" x14ac:dyDescent="0.35">
      <c r="A504" s="247">
        <v>501</v>
      </c>
      <c r="B504" s="179" t="str">
        <f t="shared" si="14"/>
        <v xml:space="preserve"> </v>
      </c>
      <c r="C504" s="266" t="s">
        <v>85</v>
      </c>
      <c r="D504" s="176"/>
      <c r="E504" s="53"/>
      <c r="Q504" s="245">
        <f t="shared" si="15"/>
        <v>0</v>
      </c>
    </row>
    <row r="505" spans="1:17" ht="20.149999999999999" customHeight="1" x14ac:dyDescent="0.35">
      <c r="A505" s="247">
        <v>502</v>
      </c>
      <c r="B505" s="179" t="str">
        <f t="shared" si="14"/>
        <v xml:space="preserve"> </v>
      </c>
      <c r="C505" s="266" t="s">
        <v>85</v>
      </c>
      <c r="D505" s="176"/>
      <c r="E505" s="53"/>
      <c r="Q505" s="245">
        <f t="shared" si="15"/>
        <v>0</v>
      </c>
    </row>
    <row r="506" spans="1:17" ht="20.149999999999999" customHeight="1" x14ac:dyDescent="0.35">
      <c r="A506" s="247">
        <v>503</v>
      </c>
      <c r="B506" s="179" t="str">
        <f t="shared" si="14"/>
        <v xml:space="preserve"> </v>
      </c>
      <c r="C506" s="266" t="s">
        <v>85</v>
      </c>
      <c r="D506" s="176"/>
      <c r="E506" s="53"/>
      <c r="Q506" s="245">
        <f t="shared" si="15"/>
        <v>0</v>
      </c>
    </row>
    <row r="507" spans="1:17" ht="20.149999999999999" customHeight="1" x14ac:dyDescent="0.35">
      <c r="A507" s="247">
        <v>504</v>
      </c>
      <c r="B507" s="179" t="str">
        <f t="shared" si="14"/>
        <v xml:space="preserve"> </v>
      </c>
      <c r="C507" s="266" t="s">
        <v>85</v>
      </c>
      <c r="D507" s="176"/>
      <c r="E507" s="53"/>
      <c r="Q507" s="245">
        <f t="shared" si="15"/>
        <v>0</v>
      </c>
    </row>
    <row r="508" spans="1:17" ht="20.149999999999999" customHeight="1" x14ac:dyDescent="0.35">
      <c r="A508" s="247">
        <v>505</v>
      </c>
      <c r="B508" s="179" t="str">
        <f t="shared" si="14"/>
        <v xml:space="preserve"> </v>
      </c>
      <c r="C508" s="266" t="s">
        <v>85</v>
      </c>
      <c r="D508" s="176"/>
      <c r="E508" s="53"/>
      <c r="Q508" s="245">
        <f t="shared" si="15"/>
        <v>0</v>
      </c>
    </row>
    <row r="509" spans="1:17" ht="20.149999999999999" customHeight="1" x14ac:dyDescent="0.35">
      <c r="A509" s="247">
        <v>506</v>
      </c>
      <c r="B509" s="179" t="str">
        <f t="shared" si="14"/>
        <v xml:space="preserve"> </v>
      </c>
      <c r="C509" s="266" t="s">
        <v>85</v>
      </c>
      <c r="D509" s="176"/>
      <c r="E509" s="53"/>
      <c r="Q509" s="245">
        <f t="shared" si="15"/>
        <v>0</v>
      </c>
    </row>
    <row r="510" spans="1:17" ht="20.149999999999999" customHeight="1" x14ac:dyDescent="0.35">
      <c r="A510" s="247">
        <v>507</v>
      </c>
      <c r="B510" s="179" t="str">
        <f t="shared" si="14"/>
        <v xml:space="preserve"> </v>
      </c>
      <c r="C510" s="266" t="s">
        <v>85</v>
      </c>
      <c r="D510" s="176"/>
      <c r="E510" s="53"/>
      <c r="Q510" s="245">
        <f t="shared" si="15"/>
        <v>0</v>
      </c>
    </row>
    <row r="511" spans="1:17" ht="20.149999999999999" customHeight="1" x14ac:dyDescent="0.35">
      <c r="A511" s="247">
        <v>508</v>
      </c>
      <c r="B511" s="179" t="str">
        <f t="shared" si="14"/>
        <v xml:space="preserve"> </v>
      </c>
      <c r="C511" s="266" t="s">
        <v>85</v>
      </c>
      <c r="D511" s="176"/>
      <c r="E511" s="53"/>
      <c r="Q511" s="245">
        <f t="shared" si="15"/>
        <v>0</v>
      </c>
    </row>
    <row r="512" spans="1:17" ht="20.149999999999999" customHeight="1" x14ac:dyDescent="0.35">
      <c r="A512" s="247">
        <v>509</v>
      </c>
      <c r="B512" s="179" t="str">
        <f t="shared" si="14"/>
        <v xml:space="preserve"> </v>
      </c>
      <c r="C512" s="266" t="s">
        <v>85</v>
      </c>
      <c r="D512" s="176"/>
      <c r="E512" s="53"/>
      <c r="Q512" s="245">
        <f t="shared" si="15"/>
        <v>0</v>
      </c>
    </row>
    <row r="513" spans="1:17" ht="20.149999999999999" customHeight="1" x14ac:dyDescent="0.35">
      <c r="A513" s="247">
        <v>510</v>
      </c>
      <c r="B513" s="179" t="str">
        <f t="shared" si="14"/>
        <v xml:space="preserve"> </v>
      </c>
      <c r="C513" s="266" t="s">
        <v>85</v>
      </c>
      <c r="D513" s="176"/>
      <c r="E513" s="53"/>
      <c r="Q513" s="245">
        <f t="shared" si="15"/>
        <v>0</v>
      </c>
    </row>
    <row r="514" spans="1:17" ht="20.149999999999999" customHeight="1" x14ac:dyDescent="0.35">
      <c r="A514" s="247">
        <v>511</v>
      </c>
      <c r="B514" s="179" t="str">
        <f t="shared" si="14"/>
        <v xml:space="preserve"> </v>
      </c>
      <c r="C514" s="266" t="s">
        <v>85</v>
      </c>
      <c r="D514" s="176"/>
      <c r="E514" s="53"/>
      <c r="Q514" s="245">
        <f t="shared" si="15"/>
        <v>0</v>
      </c>
    </row>
    <row r="515" spans="1:17" ht="20.149999999999999" customHeight="1" x14ac:dyDescent="0.35">
      <c r="A515" s="247">
        <v>512</v>
      </c>
      <c r="B515" s="179" t="str">
        <f t="shared" si="14"/>
        <v xml:space="preserve"> </v>
      </c>
      <c r="C515" s="266" t="s">
        <v>85</v>
      </c>
      <c r="D515" s="176"/>
      <c r="E515" s="53"/>
      <c r="Q515" s="245">
        <f t="shared" si="15"/>
        <v>0</v>
      </c>
    </row>
    <row r="516" spans="1:17" ht="20.149999999999999" customHeight="1" x14ac:dyDescent="0.35">
      <c r="A516" s="247">
        <v>513</v>
      </c>
      <c r="B516" s="179" t="str">
        <f t="shared" si="14"/>
        <v xml:space="preserve"> </v>
      </c>
      <c r="C516" s="266" t="s">
        <v>85</v>
      </c>
      <c r="D516" s="176"/>
      <c r="E516" s="53"/>
      <c r="Q516" s="245">
        <f t="shared" si="15"/>
        <v>0</v>
      </c>
    </row>
    <row r="517" spans="1:17" ht="20.149999999999999" customHeight="1" x14ac:dyDescent="0.35">
      <c r="A517" s="247">
        <v>514</v>
      </c>
      <c r="B517" s="179" t="str">
        <f t="shared" ref="B517:B580" si="16">_xlfn.CONCAT(C517,D517)</f>
        <v xml:space="preserve"> </v>
      </c>
      <c r="C517" s="266" t="s">
        <v>85</v>
      </c>
      <c r="D517" s="176"/>
      <c r="E517" s="53"/>
      <c r="Q517" s="245">
        <f t="shared" ref="Q517:Q580" si="17">IF(AND(D517&gt;0,OR(C517="",C517=" ")),1,0)</f>
        <v>0</v>
      </c>
    </row>
    <row r="518" spans="1:17" ht="20.149999999999999" customHeight="1" x14ac:dyDescent="0.35">
      <c r="A518" s="247">
        <v>515</v>
      </c>
      <c r="B518" s="179" t="str">
        <f t="shared" si="16"/>
        <v xml:space="preserve"> </v>
      </c>
      <c r="C518" s="266" t="s">
        <v>85</v>
      </c>
      <c r="D518" s="176"/>
      <c r="E518" s="53"/>
      <c r="Q518" s="245">
        <f t="shared" si="17"/>
        <v>0</v>
      </c>
    </row>
    <row r="519" spans="1:17" ht="20.149999999999999" customHeight="1" x14ac:dyDescent="0.35">
      <c r="A519" s="247">
        <v>516</v>
      </c>
      <c r="B519" s="179" t="str">
        <f t="shared" si="16"/>
        <v xml:space="preserve"> </v>
      </c>
      <c r="C519" s="266" t="s">
        <v>85</v>
      </c>
      <c r="D519" s="176"/>
      <c r="E519" s="53"/>
      <c r="Q519" s="245">
        <f t="shared" si="17"/>
        <v>0</v>
      </c>
    </row>
    <row r="520" spans="1:17" ht="20.149999999999999" customHeight="1" x14ac:dyDescent="0.35">
      <c r="A520" s="247">
        <v>517</v>
      </c>
      <c r="B520" s="179" t="str">
        <f t="shared" si="16"/>
        <v xml:space="preserve"> </v>
      </c>
      <c r="C520" s="266" t="s">
        <v>85</v>
      </c>
      <c r="D520" s="176"/>
      <c r="E520" s="53"/>
      <c r="Q520" s="245">
        <f t="shared" si="17"/>
        <v>0</v>
      </c>
    </row>
    <row r="521" spans="1:17" ht="20.149999999999999" customHeight="1" x14ac:dyDescent="0.35">
      <c r="A521" s="247">
        <v>518</v>
      </c>
      <c r="B521" s="179" t="str">
        <f t="shared" si="16"/>
        <v xml:space="preserve"> </v>
      </c>
      <c r="C521" s="266" t="s">
        <v>85</v>
      </c>
      <c r="D521" s="176"/>
      <c r="E521" s="53"/>
      <c r="Q521" s="245">
        <f t="shared" si="17"/>
        <v>0</v>
      </c>
    </row>
    <row r="522" spans="1:17" ht="20.149999999999999" customHeight="1" x14ac:dyDescent="0.35">
      <c r="A522" s="247">
        <v>519</v>
      </c>
      <c r="B522" s="179" t="str">
        <f t="shared" si="16"/>
        <v xml:space="preserve"> </v>
      </c>
      <c r="C522" s="266" t="s">
        <v>85</v>
      </c>
      <c r="D522" s="176"/>
      <c r="E522" s="53"/>
      <c r="Q522" s="245">
        <f t="shared" si="17"/>
        <v>0</v>
      </c>
    </row>
    <row r="523" spans="1:17" ht="20.149999999999999" customHeight="1" x14ac:dyDescent="0.35">
      <c r="A523" s="247">
        <v>520</v>
      </c>
      <c r="B523" s="179" t="str">
        <f t="shared" si="16"/>
        <v xml:space="preserve"> </v>
      </c>
      <c r="C523" s="266" t="s">
        <v>85</v>
      </c>
      <c r="D523" s="176"/>
      <c r="E523" s="53"/>
      <c r="Q523" s="245">
        <f t="shared" si="17"/>
        <v>0</v>
      </c>
    </row>
    <row r="524" spans="1:17" ht="20.149999999999999" customHeight="1" x14ac:dyDescent="0.35">
      <c r="A524" s="247">
        <v>521</v>
      </c>
      <c r="B524" s="179" t="str">
        <f t="shared" si="16"/>
        <v xml:space="preserve"> </v>
      </c>
      <c r="C524" s="266" t="s">
        <v>85</v>
      </c>
      <c r="D524" s="176"/>
      <c r="E524" s="53"/>
      <c r="Q524" s="245">
        <f t="shared" si="17"/>
        <v>0</v>
      </c>
    </row>
    <row r="525" spans="1:17" ht="20.149999999999999" customHeight="1" x14ac:dyDescent="0.35">
      <c r="A525" s="247">
        <v>522</v>
      </c>
      <c r="B525" s="179" t="str">
        <f t="shared" si="16"/>
        <v xml:space="preserve"> </v>
      </c>
      <c r="C525" s="266" t="s">
        <v>85</v>
      </c>
      <c r="D525" s="176"/>
      <c r="E525" s="53"/>
      <c r="Q525" s="245">
        <f t="shared" si="17"/>
        <v>0</v>
      </c>
    </row>
    <row r="526" spans="1:17" ht="20.149999999999999" customHeight="1" x14ac:dyDescent="0.35">
      <c r="A526" s="247">
        <v>523</v>
      </c>
      <c r="B526" s="179" t="str">
        <f t="shared" si="16"/>
        <v xml:space="preserve"> </v>
      </c>
      <c r="C526" s="266" t="s">
        <v>85</v>
      </c>
      <c r="D526" s="176"/>
      <c r="E526" s="53"/>
      <c r="Q526" s="245">
        <f t="shared" si="17"/>
        <v>0</v>
      </c>
    </row>
    <row r="527" spans="1:17" ht="20.149999999999999" customHeight="1" x14ac:dyDescent="0.35">
      <c r="A527" s="247">
        <v>524</v>
      </c>
      <c r="B527" s="179" t="str">
        <f t="shared" si="16"/>
        <v xml:space="preserve"> </v>
      </c>
      <c r="C527" s="266" t="s">
        <v>85</v>
      </c>
      <c r="D527" s="176"/>
      <c r="E527" s="53"/>
      <c r="Q527" s="245">
        <f t="shared" si="17"/>
        <v>0</v>
      </c>
    </row>
    <row r="528" spans="1:17" ht="20.149999999999999" customHeight="1" x14ac:dyDescent="0.35">
      <c r="A528" s="247">
        <v>525</v>
      </c>
      <c r="B528" s="179" t="str">
        <f t="shared" si="16"/>
        <v xml:space="preserve"> </v>
      </c>
      <c r="C528" s="266" t="s">
        <v>85</v>
      </c>
      <c r="D528" s="176"/>
      <c r="E528" s="53"/>
      <c r="Q528" s="245">
        <f t="shared" si="17"/>
        <v>0</v>
      </c>
    </row>
    <row r="529" spans="1:17" ht="20.149999999999999" customHeight="1" x14ac:dyDescent="0.35">
      <c r="A529" s="247">
        <v>526</v>
      </c>
      <c r="B529" s="179" t="str">
        <f t="shared" si="16"/>
        <v xml:space="preserve"> </v>
      </c>
      <c r="C529" s="266" t="s">
        <v>85</v>
      </c>
      <c r="D529" s="176"/>
      <c r="E529" s="53"/>
      <c r="Q529" s="245">
        <f t="shared" si="17"/>
        <v>0</v>
      </c>
    </row>
    <row r="530" spans="1:17" ht="20.149999999999999" customHeight="1" x14ac:dyDescent="0.35">
      <c r="A530" s="247">
        <v>527</v>
      </c>
      <c r="B530" s="179" t="str">
        <f t="shared" si="16"/>
        <v xml:space="preserve"> </v>
      </c>
      <c r="C530" s="266" t="s">
        <v>85</v>
      </c>
      <c r="D530" s="176"/>
      <c r="E530" s="53"/>
      <c r="Q530" s="245">
        <f t="shared" si="17"/>
        <v>0</v>
      </c>
    </row>
    <row r="531" spans="1:17" ht="20.149999999999999" customHeight="1" x14ac:dyDescent="0.35">
      <c r="A531" s="247">
        <v>528</v>
      </c>
      <c r="B531" s="179" t="str">
        <f t="shared" si="16"/>
        <v xml:space="preserve"> </v>
      </c>
      <c r="C531" s="266" t="s">
        <v>85</v>
      </c>
      <c r="D531" s="176"/>
      <c r="E531" s="53"/>
      <c r="Q531" s="245">
        <f t="shared" si="17"/>
        <v>0</v>
      </c>
    </row>
    <row r="532" spans="1:17" ht="20.149999999999999" customHeight="1" x14ac:dyDescent="0.35">
      <c r="A532" s="247">
        <v>529</v>
      </c>
      <c r="B532" s="179" t="str">
        <f t="shared" si="16"/>
        <v xml:space="preserve"> </v>
      </c>
      <c r="C532" s="266" t="s">
        <v>85</v>
      </c>
      <c r="D532" s="176"/>
      <c r="E532" s="53"/>
      <c r="Q532" s="245">
        <f t="shared" si="17"/>
        <v>0</v>
      </c>
    </row>
    <row r="533" spans="1:17" ht="20.149999999999999" customHeight="1" x14ac:dyDescent="0.35">
      <c r="A533" s="247">
        <v>530</v>
      </c>
      <c r="B533" s="179" t="str">
        <f t="shared" si="16"/>
        <v xml:space="preserve"> </v>
      </c>
      <c r="C533" s="266" t="s">
        <v>85</v>
      </c>
      <c r="D533" s="176"/>
      <c r="E533" s="53"/>
      <c r="Q533" s="245">
        <f t="shared" si="17"/>
        <v>0</v>
      </c>
    </row>
    <row r="534" spans="1:17" ht="20.149999999999999" customHeight="1" x14ac:dyDescent="0.35">
      <c r="A534" s="247">
        <v>531</v>
      </c>
      <c r="B534" s="179" t="str">
        <f t="shared" si="16"/>
        <v xml:space="preserve"> </v>
      </c>
      <c r="C534" s="266" t="s">
        <v>85</v>
      </c>
      <c r="D534" s="176"/>
      <c r="E534" s="53"/>
      <c r="Q534" s="245">
        <f t="shared" si="17"/>
        <v>0</v>
      </c>
    </row>
    <row r="535" spans="1:17" ht="20.149999999999999" customHeight="1" x14ac:dyDescent="0.35">
      <c r="A535" s="247">
        <v>532</v>
      </c>
      <c r="B535" s="179" t="str">
        <f t="shared" si="16"/>
        <v xml:space="preserve"> </v>
      </c>
      <c r="C535" s="266" t="s">
        <v>85</v>
      </c>
      <c r="D535" s="176"/>
      <c r="E535" s="53"/>
      <c r="Q535" s="245">
        <f t="shared" si="17"/>
        <v>0</v>
      </c>
    </row>
    <row r="536" spans="1:17" ht="20.149999999999999" customHeight="1" x14ac:dyDescent="0.35">
      <c r="A536" s="247">
        <v>533</v>
      </c>
      <c r="B536" s="179" t="str">
        <f t="shared" si="16"/>
        <v xml:space="preserve"> </v>
      </c>
      <c r="C536" s="266" t="s">
        <v>85</v>
      </c>
      <c r="D536" s="176"/>
      <c r="E536" s="53"/>
      <c r="Q536" s="245">
        <f t="shared" si="17"/>
        <v>0</v>
      </c>
    </row>
    <row r="537" spans="1:17" ht="20.149999999999999" customHeight="1" x14ac:dyDescent="0.35">
      <c r="A537" s="247">
        <v>534</v>
      </c>
      <c r="B537" s="179" t="str">
        <f t="shared" si="16"/>
        <v xml:space="preserve"> </v>
      </c>
      <c r="C537" s="266" t="s">
        <v>85</v>
      </c>
      <c r="D537" s="176"/>
      <c r="E537" s="53"/>
      <c r="Q537" s="245">
        <f t="shared" si="17"/>
        <v>0</v>
      </c>
    </row>
    <row r="538" spans="1:17" ht="20.149999999999999" customHeight="1" x14ac:dyDescent="0.35">
      <c r="A538" s="247">
        <v>535</v>
      </c>
      <c r="B538" s="179" t="str">
        <f t="shared" si="16"/>
        <v xml:space="preserve"> </v>
      </c>
      <c r="C538" s="266" t="s">
        <v>85</v>
      </c>
      <c r="D538" s="176"/>
      <c r="E538" s="53"/>
      <c r="Q538" s="245">
        <f t="shared" si="17"/>
        <v>0</v>
      </c>
    </row>
    <row r="539" spans="1:17" ht="20.149999999999999" customHeight="1" x14ac:dyDescent="0.35">
      <c r="A539" s="247">
        <v>536</v>
      </c>
      <c r="B539" s="179" t="str">
        <f t="shared" si="16"/>
        <v xml:space="preserve"> </v>
      </c>
      <c r="C539" s="266" t="s">
        <v>85</v>
      </c>
      <c r="D539" s="176"/>
      <c r="E539" s="53"/>
      <c r="Q539" s="245">
        <f t="shared" si="17"/>
        <v>0</v>
      </c>
    </row>
    <row r="540" spans="1:17" ht="20.149999999999999" customHeight="1" x14ac:dyDescent="0.35">
      <c r="A540" s="247">
        <v>537</v>
      </c>
      <c r="B540" s="179" t="str">
        <f t="shared" si="16"/>
        <v xml:space="preserve"> </v>
      </c>
      <c r="C540" s="266" t="s">
        <v>85</v>
      </c>
      <c r="D540" s="176"/>
      <c r="E540" s="53"/>
      <c r="Q540" s="245">
        <f t="shared" si="17"/>
        <v>0</v>
      </c>
    </row>
    <row r="541" spans="1:17" ht="20.149999999999999" customHeight="1" x14ac:dyDescent="0.35">
      <c r="A541" s="247">
        <v>538</v>
      </c>
      <c r="B541" s="179" t="str">
        <f t="shared" si="16"/>
        <v xml:space="preserve"> </v>
      </c>
      <c r="C541" s="266" t="s">
        <v>85</v>
      </c>
      <c r="D541" s="176"/>
      <c r="E541" s="53"/>
      <c r="Q541" s="245">
        <f t="shared" si="17"/>
        <v>0</v>
      </c>
    </row>
    <row r="542" spans="1:17" ht="20.149999999999999" customHeight="1" x14ac:dyDescent="0.35">
      <c r="A542" s="247">
        <v>539</v>
      </c>
      <c r="B542" s="179" t="str">
        <f t="shared" si="16"/>
        <v xml:space="preserve"> </v>
      </c>
      <c r="C542" s="266" t="s">
        <v>85</v>
      </c>
      <c r="D542" s="176"/>
      <c r="E542" s="53"/>
      <c r="Q542" s="245">
        <f t="shared" si="17"/>
        <v>0</v>
      </c>
    </row>
    <row r="543" spans="1:17" ht="20.149999999999999" customHeight="1" x14ac:dyDescent="0.35">
      <c r="A543" s="247">
        <v>540</v>
      </c>
      <c r="B543" s="179" t="str">
        <f t="shared" si="16"/>
        <v xml:space="preserve"> </v>
      </c>
      <c r="C543" s="266" t="s">
        <v>85</v>
      </c>
      <c r="D543" s="176"/>
      <c r="E543" s="53"/>
      <c r="Q543" s="245">
        <f t="shared" si="17"/>
        <v>0</v>
      </c>
    </row>
    <row r="544" spans="1:17" ht="20.149999999999999" customHeight="1" x14ac:dyDescent="0.35">
      <c r="A544" s="247">
        <v>541</v>
      </c>
      <c r="B544" s="179" t="str">
        <f t="shared" si="16"/>
        <v xml:space="preserve"> </v>
      </c>
      <c r="C544" s="266" t="s">
        <v>85</v>
      </c>
      <c r="D544" s="176"/>
      <c r="E544" s="53"/>
      <c r="Q544" s="245">
        <f t="shared" si="17"/>
        <v>0</v>
      </c>
    </row>
    <row r="545" spans="1:17" ht="20.149999999999999" customHeight="1" x14ac:dyDescent="0.35">
      <c r="A545" s="247">
        <v>542</v>
      </c>
      <c r="B545" s="179" t="str">
        <f t="shared" si="16"/>
        <v xml:space="preserve"> </v>
      </c>
      <c r="C545" s="266" t="s">
        <v>85</v>
      </c>
      <c r="D545" s="176"/>
      <c r="E545" s="53"/>
      <c r="Q545" s="245">
        <f t="shared" si="17"/>
        <v>0</v>
      </c>
    </row>
    <row r="546" spans="1:17" ht="20.149999999999999" customHeight="1" x14ac:dyDescent="0.35">
      <c r="A546" s="247">
        <v>543</v>
      </c>
      <c r="B546" s="179" t="str">
        <f t="shared" si="16"/>
        <v xml:space="preserve"> </v>
      </c>
      <c r="C546" s="266" t="s">
        <v>85</v>
      </c>
      <c r="D546" s="176"/>
      <c r="E546" s="53"/>
      <c r="Q546" s="245">
        <f t="shared" si="17"/>
        <v>0</v>
      </c>
    </row>
    <row r="547" spans="1:17" ht="20.149999999999999" customHeight="1" x14ac:dyDescent="0.35">
      <c r="A547" s="247">
        <v>544</v>
      </c>
      <c r="B547" s="179" t="str">
        <f t="shared" si="16"/>
        <v xml:space="preserve"> </v>
      </c>
      <c r="C547" s="266" t="s">
        <v>85</v>
      </c>
      <c r="D547" s="176"/>
      <c r="E547" s="53"/>
      <c r="Q547" s="245">
        <f t="shared" si="17"/>
        <v>0</v>
      </c>
    </row>
    <row r="548" spans="1:17" ht="20.149999999999999" customHeight="1" x14ac:dyDescent="0.35">
      <c r="A548" s="247">
        <v>545</v>
      </c>
      <c r="B548" s="179" t="str">
        <f t="shared" si="16"/>
        <v xml:space="preserve"> </v>
      </c>
      <c r="C548" s="266" t="s">
        <v>85</v>
      </c>
      <c r="D548" s="176"/>
      <c r="E548" s="53"/>
      <c r="Q548" s="245">
        <f t="shared" si="17"/>
        <v>0</v>
      </c>
    </row>
    <row r="549" spans="1:17" ht="20.149999999999999" customHeight="1" x14ac:dyDescent="0.35">
      <c r="A549" s="247">
        <v>546</v>
      </c>
      <c r="B549" s="179" t="str">
        <f t="shared" si="16"/>
        <v xml:space="preserve"> </v>
      </c>
      <c r="C549" s="266" t="s">
        <v>85</v>
      </c>
      <c r="D549" s="176"/>
      <c r="E549" s="53"/>
      <c r="Q549" s="245">
        <f t="shared" si="17"/>
        <v>0</v>
      </c>
    </row>
    <row r="550" spans="1:17" ht="20.149999999999999" customHeight="1" x14ac:dyDescent="0.35">
      <c r="A550" s="247">
        <v>547</v>
      </c>
      <c r="B550" s="179" t="str">
        <f t="shared" si="16"/>
        <v xml:space="preserve"> </v>
      </c>
      <c r="C550" s="266" t="s">
        <v>85</v>
      </c>
      <c r="D550" s="176"/>
      <c r="E550" s="53"/>
      <c r="Q550" s="245">
        <f t="shared" si="17"/>
        <v>0</v>
      </c>
    </row>
    <row r="551" spans="1:17" ht="20.149999999999999" customHeight="1" x14ac:dyDescent="0.35">
      <c r="A551" s="247">
        <v>548</v>
      </c>
      <c r="B551" s="179" t="str">
        <f t="shared" si="16"/>
        <v xml:space="preserve"> </v>
      </c>
      <c r="C551" s="266" t="s">
        <v>85</v>
      </c>
      <c r="D551" s="176"/>
      <c r="E551" s="53"/>
      <c r="Q551" s="245">
        <f t="shared" si="17"/>
        <v>0</v>
      </c>
    </row>
    <row r="552" spans="1:17" ht="20.149999999999999" customHeight="1" x14ac:dyDescent="0.35">
      <c r="A552" s="247">
        <v>549</v>
      </c>
      <c r="B552" s="179" t="str">
        <f t="shared" si="16"/>
        <v xml:space="preserve"> </v>
      </c>
      <c r="C552" s="266" t="s">
        <v>85</v>
      </c>
      <c r="D552" s="176"/>
      <c r="E552" s="53"/>
      <c r="Q552" s="245">
        <f t="shared" si="17"/>
        <v>0</v>
      </c>
    </row>
    <row r="553" spans="1:17" ht="20.149999999999999" customHeight="1" x14ac:dyDescent="0.35">
      <c r="A553" s="247">
        <v>550</v>
      </c>
      <c r="B553" s="179" t="str">
        <f t="shared" si="16"/>
        <v xml:space="preserve"> </v>
      </c>
      <c r="C553" s="266" t="s">
        <v>85</v>
      </c>
      <c r="D553" s="176"/>
      <c r="E553" s="53"/>
      <c r="Q553" s="245">
        <f t="shared" si="17"/>
        <v>0</v>
      </c>
    </row>
    <row r="554" spans="1:17" ht="20.149999999999999" customHeight="1" x14ac:dyDescent="0.35">
      <c r="A554" s="247">
        <v>551</v>
      </c>
      <c r="B554" s="179" t="str">
        <f t="shared" si="16"/>
        <v xml:space="preserve"> </v>
      </c>
      <c r="C554" s="266" t="s">
        <v>85</v>
      </c>
      <c r="D554" s="176"/>
      <c r="E554" s="53"/>
      <c r="Q554" s="245">
        <f t="shared" si="17"/>
        <v>0</v>
      </c>
    </row>
    <row r="555" spans="1:17" ht="20.149999999999999" customHeight="1" x14ac:dyDescent="0.35">
      <c r="A555" s="247">
        <v>552</v>
      </c>
      <c r="B555" s="179" t="str">
        <f t="shared" si="16"/>
        <v xml:space="preserve"> </v>
      </c>
      <c r="C555" s="266" t="s">
        <v>85</v>
      </c>
      <c r="D555" s="176"/>
      <c r="E555" s="53"/>
      <c r="Q555" s="245">
        <f t="shared" si="17"/>
        <v>0</v>
      </c>
    </row>
    <row r="556" spans="1:17" ht="20.149999999999999" customHeight="1" x14ac:dyDescent="0.35">
      <c r="A556" s="247">
        <v>553</v>
      </c>
      <c r="B556" s="179" t="str">
        <f t="shared" si="16"/>
        <v xml:space="preserve"> </v>
      </c>
      <c r="C556" s="266" t="s">
        <v>85</v>
      </c>
      <c r="D556" s="176"/>
      <c r="E556" s="53"/>
      <c r="Q556" s="245">
        <f t="shared" si="17"/>
        <v>0</v>
      </c>
    </row>
    <row r="557" spans="1:17" ht="20.149999999999999" customHeight="1" x14ac:dyDescent="0.35">
      <c r="A557" s="247">
        <v>554</v>
      </c>
      <c r="B557" s="179" t="str">
        <f t="shared" si="16"/>
        <v xml:space="preserve"> </v>
      </c>
      <c r="C557" s="266" t="s">
        <v>85</v>
      </c>
      <c r="D557" s="176"/>
      <c r="E557" s="53"/>
      <c r="Q557" s="245">
        <f t="shared" si="17"/>
        <v>0</v>
      </c>
    </row>
    <row r="558" spans="1:17" ht="20.149999999999999" customHeight="1" x14ac:dyDescent="0.35">
      <c r="A558" s="247">
        <v>555</v>
      </c>
      <c r="B558" s="179" t="str">
        <f t="shared" si="16"/>
        <v xml:space="preserve"> </v>
      </c>
      <c r="C558" s="266" t="s">
        <v>85</v>
      </c>
      <c r="D558" s="176"/>
      <c r="E558" s="53"/>
      <c r="Q558" s="245">
        <f t="shared" si="17"/>
        <v>0</v>
      </c>
    </row>
    <row r="559" spans="1:17" ht="20.149999999999999" customHeight="1" x14ac:dyDescent="0.35">
      <c r="A559" s="247">
        <v>556</v>
      </c>
      <c r="B559" s="179" t="str">
        <f t="shared" si="16"/>
        <v xml:space="preserve"> </v>
      </c>
      <c r="C559" s="266" t="s">
        <v>85</v>
      </c>
      <c r="D559" s="176"/>
      <c r="E559" s="53"/>
      <c r="Q559" s="245">
        <f t="shared" si="17"/>
        <v>0</v>
      </c>
    </row>
    <row r="560" spans="1:17" ht="20.149999999999999" customHeight="1" x14ac:dyDescent="0.35">
      <c r="A560" s="247">
        <v>557</v>
      </c>
      <c r="B560" s="179" t="str">
        <f t="shared" si="16"/>
        <v xml:space="preserve"> </v>
      </c>
      <c r="C560" s="266" t="s">
        <v>85</v>
      </c>
      <c r="D560" s="176"/>
      <c r="E560" s="53"/>
      <c r="Q560" s="245">
        <f t="shared" si="17"/>
        <v>0</v>
      </c>
    </row>
    <row r="561" spans="1:17" ht="20.149999999999999" customHeight="1" x14ac:dyDescent="0.35">
      <c r="A561" s="247">
        <v>558</v>
      </c>
      <c r="B561" s="179" t="str">
        <f t="shared" si="16"/>
        <v xml:space="preserve"> </v>
      </c>
      <c r="C561" s="266" t="s">
        <v>85</v>
      </c>
      <c r="D561" s="176"/>
      <c r="E561" s="53"/>
      <c r="Q561" s="245">
        <f t="shared" si="17"/>
        <v>0</v>
      </c>
    </row>
    <row r="562" spans="1:17" ht="20.149999999999999" customHeight="1" x14ac:dyDescent="0.35">
      <c r="A562" s="247">
        <v>559</v>
      </c>
      <c r="B562" s="179" t="str">
        <f t="shared" si="16"/>
        <v xml:space="preserve"> </v>
      </c>
      <c r="C562" s="266" t="s">
        <v>85</v>
      </c>
      <c r="D562" s="176"/>
      <c r="E562" s="53"/>
      <c r="Q562" s="245">
        <f t="shared" si="17"/>
        <v>0</v>
      </c>
    </row>
    <row r="563" spans="1:17" ht="20.149999999999999" customHeight="1" x14ac:dyDescent="0.35">
      <c r="A563" s="247">
        <v>560</v>
      </c>
      <c r="B563" s="179" t="str">
        <f t="shared" si="16"/>
        <v xml:space="preserve"> </v>
      </c>
      <c r="C563" s="266" t="s">
        <v>85</v>
      </c>
      <c r="D563" s="176"/>
      <c r="E563" s="53"/>
      <c r="Q563" s="245">
        <f t="shared" si="17"/>
        <v>0</v>
      </c>
    </row>
    <row r="564" spans="1:17" ht="20.149999999999999" customHeight="1" x14ac:dyDescent="0.35">
      <c r="A564" s="247">
        <v>561</v>
      </c>
      <c r="B564" s="179" t="str">
        <f t="shared" si="16"/>
        <v xml:space="preserve"> </v>
      </c>
      <c r="C564" s="266" t="s">
        <v>85</v>
      </c>
      <c r="D564" s="176"/>
      <c r="E564" s="53"/>
      <c r="Q564" s="245">
        <f t="shared" si="17"/>
        <v>0</v>
      </c>
    </row>
    <row r="565" spans="1:17" ht="20.149999999999999" customHeight="1" x14ac:dyDescent="0.35">
      <c r="A565" s="247">
        <v>562</v>
      </c>
      <c r="B565" s="179" t="str">
        <f t="shared" si="16"/>
        <v xml:space="preserve"> </v>
      </c>
      <c r="C565" s="266" t="s">
        <v>85</v>
      </c>
      <c r="D565" s="176"/>
      <c r="E565" s="53"/>
      <c r="Q565" s="245">
        <f t="shared" si="17"/>
        <v>0</v>
      </c>
    </row>
    <row r="566" spans="1:17" ht="20.149999999999999" customHeight="1" x14ac:dyDescent="0.35">
      <c r="A566" s="247">
        <v>563</v>
      </c>
      <c r="B566" s="179" t="str">
        <f t="shared" si="16"/>
        <v xml:space="preserve"> </v>
      </c>
      <c r="C566" s="266" t="s">
        <v>85</v>
      </c>
      <c r="D566" s="176"/>
      <c r="E566" s="53"/>
      <c r="Q566" s="245">
        <f t="shared" si="17"/>
        <v>0</v>
      </c>
    </row>
    <row r="567" spans="1:17" ht="20.149999999999999" customHeight="1" x14ac:dyDescent="0.35">
      <c r="A567" s="247">
        <v>564</v>
      </c>
      <c r="B567" s="179" t="str">
        <f t="shared" si="16"/>
        <v xml:space="preserve"> </v>
      </c>
      <c r="C567" s="266" t="s">
        <v>85</v>
      </c>
      <c r="D567" s="176"/>
      <c r="E567" s="53"/>
      <c r="Q567" s="245">
        <f t="shared" si="17"/>
        <v>0</v>
      </c>
    </row>
    <row r="568" spans="1:17" ht="20.149999999999999" customHeight="1" x14ac:dyDescent="0.35">
      <c r="A568" s="247">
        <v>565</v>
      </c>
      <c r="B568" s="179" t="str">
        <f t="shared" si="16"/>
        <v xml:space="preserve"> </v>
      </c>
      <c r="C568" s="266" t="s">
        <v>85</v>
      </c>
      <c r="D568" s="176"/>
      <c r="E568" s="53"/>
      <c r="Q568" s="245">
        <f t="shared" si="17"/>
        <v>0</v>
      </c>
    </row>
    <row r="569" spans="1:17" ht="20.149999999999999" customHeight="1" x14ac:dyDescent="0.35">
      <c r="A569" s="247">
        <v>566</v>
      </c>
      <c r="B569" s="179" t="str">
        <f t="shared" si="16"/>
        <v xml:space="preserve"> </v>
      </c>
      <c r="C569" s="266" t="s">
        <v>85</v>
      </c>
      <c r="D569" s="176"/>
      <c r="E569" s="53"/>
      <c r="Q569" s="245">
        <f t="shared" si="17"/>
        <v>0</v>
      </c>
    </row>
    <row r="570" spans="1:17" ht="20.149999999999999" customHeight="1" x14ac:dyDescent="0.35">
      <c r="A570" s="247">
        <v>567</v>
      </c>
      <c r="B570" s="179" t="str">
        <f t="shared" si="16"/>
        <v xml:space="preserve"> </v>
      </c>
      <c r="C570" s="266" t="s">
        <v>85</v>
      </c>
      <c r="D570" s="176"/>
      <c r="E570" s="53"/>
      <c r="Q570" s="245">
        <f t="shared" si="17"/>
        <v>0</v>
      </c>
    </row>
    <row r="571" spans="1:17" ht="20.149999999999999" customHeight="1" x14ac:dyDescent="0.35">
      <c r="A571" s="247">
        <v>568</v>
      </c>
      <c r="B571" s="179" t="str">
        <f t="shared" si="16"/>
        <v xml:space="preserve"> </v>
      </c>
      <c r="C571" s="266" t="s">
        <v>85</v>
      </c>
      <c r="D571" s="176"/>
      <c r="E571" s="53"/>
      <c r="Q571" s="245">
        <f t="shared" si="17"/>
        <v>0</v>
      </c>
    </row>
    <row r="572" spans="1:17" ht="20.149999999999999" customHeight="1" x14ac:dyDescent="0.35">
      <c r="A572" s="247">
        <v>569</v>
      </c>
      <c r="B572" s="179" t="str">
        <f t="shared" si="16"/>
        <v xml:space="preserve"> </v>
      </c>
      <c r="C572" s="266" t="s">
        <v>85</v>
      </c>
      <c r="D572" s="176"/>
      <c r="E572" s="53"/>
      <c r="Q572" s="245">
        <f t="shared" si="17"/>
        <v>0</v>
      </c>
    </row>
    <row r="573" spans="1:17" ht="20.149999999999999" customHeight="1" x14ac:dyDescent="0.35">
      <c r="A573" s="247">
        <v>570</v>
      </c>
      <c r="B573" s="179" t="str">
        <f t="shared" si="16"/>
        <v xml:space="preserve"> </v>
      </c>
      <c r="C573" s="266" t="s">
        <v>85</v>
      </c>
      <c r="D573" s="176"/>
      <c r="E573" s="53"/>
      <c r="Q573" s="245">
        <f t="shared" si="17"/>
        <v>0</v>
      </c>
    </row>
    <row r="574" spans="1:17" ht="20.149999999999999" customHeight="1" x14ac:dyDescent="0.35">
      <c r="A574" s="247">
        <v>571</v>
      </c>
      <c r="B574" s="179" t="str">
        <f t="shared" si="16"/>
        <v xml:space="preserve"> </v>
      </c>
      <c r="C574" s="266" t="s">
        <v>85</v>
      </c>
      <c r="D574" s="176"/>
      <c r="E574" s="53"/>
      <c r="Q574" s="245">
        <f t="shared" si="17"/>
        <v>0</v>
      </c>
    </row>
    <row r="575" spans="1:17" ht="20.149999999999999" customHeight="1" x14ac:dyDescent="0.35">
      <c r="A575" s="247">
        <v>572</v>
      </c>
      <c r="B575" s="179" t="str">
        <f t="shared" si="16"/>
        <v xml:space="preserve"> </v>
      </c>
      <c r="C575" s="266" t="s">
        <v>85</v>
      </c>
      <c r="D575" s="176"/>
      <c r="E575" s="53"/>
      <c r="Q575" s="245">
        <f t="shared" si="17"/>
        <v>0</v>
      </c>
    </row>
    <row r="576" spans="1:17" ht="20.149999999999999" customHeight="1" x14ac:dyDescent="0.35">
      <c r="A576" s="247">
        <v>573</v>
      </c>
      <c r="B576" s="179" t="str">
        <f t="shared" si="16"/>
        <v xml:space="preserve"> </v>
      </c>
      <c r="C576" s="266" t="s">
        <v>85</v>
      </c>
      <c r="D576" s="176"/>
      <c r="E576" s="53"/>
      <c r="Q576" s="245">
        <f t="shared" si="17"/>
        <v>0</v>
      </c>
    </row>
    <row r="577" spans="1:17" ht="20.149999999999999" customHeight="1" x14ac:dyDescent="0.35">
      <c r="A577" s="247">
        <v>574</v>
      </c>
      <c r="B577" s="179" t="str">
        <f t="shared" si="16"/>
        <v xml:space="preserve"> </v>
      </c>
      <c r="C577" s="266" t="s">
        <v>85</v>
      </c>
      <c r="D577" s="176"/>
      <c r="E577" s="53"/>
      <c r="Q577" s="245">
        <f t="shared" si="17"/>
        <v>0</v>
      </c>
    </row>
    <row r="578" spans="1:17" ht="20.149999999999999" customHeight="1" x14ac:dyDescent="0.35">
      <c r="A578" s="247">
        <v>575</v>
      </c>
      <c r="B578" s="179" t="str">
        <f t="shared" si="16"/>
        <v xml:space="preserve"> </v>
      </c>
      <c r="C578" s="266" t="s">
        <v>85</v>
      </c>
      <c r="D578" s="176"/>
      <c r="E578" s="53"/>
      <c r="Q578" s="245">
        <f t="shared" si="17"/>
        <v>0</v>
      </c>
    </row>
    <row r="579" spans="1:17" ht="20.149999999999999" customHeight="1" x14ac:dyDescent="0.35">
      <c r="A579" s="247">
        <v>576</v>
      </c>
      <c r="B579" s="179" t="str">
        <f t="shared" si="16"/>
        <v xml:space="preserve"> </v>
      </c>
      <c r="C579" s="266" t="s">
        <v>85</v>
      </c>
      <c r="D579" s="176"/>
      <c r="E579" s="53"/>
      <c r="Q579" s="245">
        <f t="shared" si="17"/>
        <v>0</v>
      </c>
    </row>
    <row r="580" spans="1:17" ht="20.149999999999999" customHeight="1" x14ac:dyDescent="0.35">
      <c r="A580" s="247">
        <v>577</v>
      </c>
      <c r="B580" s="179" t="str">
        <f t="shared" si="16"/>
        <v xml:space="preserve"> </v>
      </c>
      <c r="C580" s="266" t="s">
        <v>85</v>
      </c>
      <c r="D580" s="176"/>
      <c r="E580" s="53"/>
      <c r="Q580" s="245">
        <f t="shared" si="17"/>
        <v>0</v>
      </c>
    </row>
    <row r="581" spans="1:17" ht="20.149999999999999" customHeight="1" x14ac:dyDescent="0.35">
      <c r="A581" s="247">
        <v>578</v>
      </c>
      <c r="B581" s="179" t="str">
        <f t="shared" ref="B581:B644" si="18">_xlfn.CONCAT(C581,D581)</f>
        <v xml:space="preserve"> </v>
      </c>
      <c r="C581" s="266" t="s">
        <v>85</v>
      </c>
      <c r="D581" s="176"/>
      <c r="E581" s="53"/>
      <c r="Q581" s="245">
        <f t="shared" ref="Q581:Q644" si="19">IF(AND(D581&gt;0,OR(C581="",C581=" ")),1,0)</f>
        <v>0</v>
      </c>
    </row>
    <row r="582" spans="1:17" ht="20.149999999999999" customHeight="1" x14ac:dyDescent="0.35">
      <c r="A582" s="247">
        <v>579</v>
      </c>
      <c r="B582" s="179" t="str">
        <f t="shared" si="18"/>
        <v xml:space="preserve"> </v>
      </c>
      <c r="C582" s="266" t="s">
        <v>85</v>
      </c>
      <c r="D582" s="176"/>
      <c r="E582" s="53"/>
      <c r="Q582" s="245">
        <f t="shared" si="19"/>
        <v>0</v>
      </c>
    </row>
    <row r="583" spans="1:17" ht="20.149999999999999" customHeight="1" x14ac:dyDescent="0.35">
      <c r="A583" s="247">
        <v>580</v>
      </c>
      <c r="B583" s="179" t="str">
        <f t="shared" si="18"/>
        <v xml:space="preserve"> </v>
      </c>
      <c r="C583" s="266" t="s">
        <v>85</v>
      </c>
      <c r="D583" s="176"/>
      <c r="E583" s="53"/>
      <c r="Q583" s="245">
        <f t="shared" si="19"/>
        <v>0</v>
      </c>
    </row>
    <row r="584" spans="1:17" ht="20.149999999999999" customHeight="1" x14ac:dyDescent="0.35">
      <c r="A584" s="247">
        <v>581</v>
      </c>
      <c r="B584" s="179" t="str">
        <f t="shared" si="18"/>
        <v xml:space="preserve"> </v>
      </c>
      <c r="C584" s="266" t="s">
        <v>85</v>
      </c>
      <c r="D584" s="176"/>
      <c r="E584" s="53"/>
      <c r="Q584" s="245">
        <f t="shared" si="19"/>
        <v>0</v>
      </c>
    </row>
    <row r="585" spans="1:17" ht="20.149999999999999" customHeight="1" x14ac:dyDescent="0.35">
      <c r="A585" s="247">
        <v>582</v>
      </c>
      <c r="B585" s="179" t="str">
        <f t="shared" si="18"/>
        <v xml:space="preserve"> </v>
      </c>
      <c r="C585" s="266" t="s">
        <v>85</v>
      </c>
      <c r="D585" s="176"/>
      <c r="E585" s="53"/>
      <c r="Q585" s="245">
        <f t="shared" si="19"/>
        <v>0</v>
      </c>
    </row>
    <row r="586" spans="1:17" ht="20.149999999999999" customHeight="1" x14ac:dyDescent="0.35">
      <c r="A586" s="247">
        <v>583</v>
      </c>
      <c r="B586" s="179" t="str">
        <f t="shared" si="18"/>
        <v xml:space="preserve"> </v>
      </c>
      <c r="C586" s="266" t="s">
        <v>85</v>
      </c>
      <c r="D586" s="176"/>
      <c r="E586" s="53"/>
      <c r="Q586" s="245">
        <f t="shared" si="19"/>
        <v>0</v>
      </c>
    </row>
    <row r="587" spans="1:17" ht="20.149999999999999" customHeight="1" x14ac:dyDescent="0.35">
      <c r="A587" s="247">
        <v>584</v>
      </c>
      <c r="B587" s="179" t="str">
        <f t="shared" si="18"/>
        <v xml:space="preserve"> </v>
      </c>
      <c r="C587" s="266" t="s">
        <v>85</v>
      </c>
      <c r="D587" s="176"/>
      <c r="E587" s="53"/>
      <c r="Q587" s="245">
        <f t="shared" si="19"/>
        <v>0</v>
      </c>
    </row>
    <row r="588" spans="1:17" ht="20.149999999999999" customHeight="1" x14ac:dyDescent="0.35">
      <c r="A588" s="247">
        <v>585</v>
      </c>
      <c r="B588" s="179" t="str">
        <f t="shared" si="18"/>
        <v xml:space="preserve"> </v>
      </c>
      <c r="C588" s="266" t="s">
        <v>85</v>
      </c>
      <c r="D588" s="176"/>
      <c r="E588" s="53"/>
      <c r="Q588" s="245">
        <f t="shared" si="19"/>
        <v>0</v>
      </c>
    </row>
    <row r="589" spans="1:17" ht="20.149999999999999" customHeight="1" x14ac:dyDescent="0.35">
      <c r="A589" s="247">
        <v>586</v>
      </c>
      <c r="B589" s="179" t="str">
        <f t="shared" si="18"/>
        <v xml:space="preserve"> </v>
      </c>
      <c r="C589" s="266" t="s">
        <v>85</v>
      </c>
      <c r="D589" s="176"/>
      <c r="E589" s="53"/>
      <c r="Q589" s="245">
        <f t="shared" si="19"/>
        <v>0</v>
      </c>
    </row>
    <row r="590" spans="1:17" ht="20.149999999999999" customHeight="1" x14ac:dyDescent="0.35">
      <c r="A590" s="247">
        <v>587</v>
      </c>
      <c r="B590" s="179" t="str">
        <f t="shared" si="18"/>
        <v xml:space="preserve"> </v>
      </c>
      <c r="C590" s="266" t="s">
        <v>85</v>
      </c>
      <c r="D590" s="176"/>
      <c r="E590" s="53"/>
      <c r="Q590" s="245">
        <f t="shared" si="19"/>
        <v>0</v>
      </c>
    </row>
    <row r="591" spans="1:17" ht="20.149999999999999" customHeight="1" x14ac:dyDescent="0.35">
      <c r="A591" s="247">
        <v>588</v>
      </c>
      <c r="B591" s="179" t="str">
        <f t="shared" si="18"/>
        <v xml:space="preserve"> </v>
      </c>
      <c r="C591" s="266" t="s">
        <v>85</v>
      </c>
      <c r="D591" s="176"/>
      <c r="E591" s="53"/>
      <c r="Q591" s="245">
        <f t="shared" si="19"/>
        <v>0</v>
      </c>
    </row>
    <row r="592" spans="1:17" ht="20.149999999999999" customHeight="1" x14ac:dyDescent="0.35">
      <c r="A592" s="247">
        <v>589</v>
      </c>
      <c r="B592" s="179" t="str">
        <f t="shared" si="18"/>
        <v xml:space="preserve"> </v>
      </c>
      <c r="C592" s="266" t="s">
        <v>85</v>
      </c>
      <c r="D592" s="176"/>
      <c r="E592" s="53"/>
      <c r="Q592" s="245">
        <f t="shared" si="19"/>
        <v>0</v>
      </c>
    </row>
    <row r="593" spans="1:17" ht="20.149999999999999" customHeight="1" x14ac:dyDescent="0.35">
      <c r="A593" s="247">
        <v>590</v>
      </c>
      <c r="B593" s="179" t="str">
        <f t="shared" si="18"/>
        <v xml:space="preserve"> </v>
      </c>
      <c r="C593" s="266" t="s">
        <v>85</v>
      </c>
      <c r="D593" s="176"/>
      <c r="E593" s="53"/>
      <c r="Q593" s="245">
        <f t="shared" si="19"/>
        <v>0</v>
      </c>
    </row>
    <row r="594" spans="1:17" ht="20.149999999999999" customHeight="1" x14ac:dyDescent="0.35">
      <c r="A594" s="247">
        <v>591</v>
      </c>
      <c r="B594" s="179" t="str">
        <f t="shared" si="18"/>
        <v xml:space="preserve"> </v>
      </c>
      <c r="C594" s="266" t="s">
        <v>85</v>
      </c>
      <c r="D594" s="176"/>
      <c r="E594" s="53"/>
      <c r="Q594" s="245">
        <f t="shared" si="19"/>
        <v>0</v>
      </c>
    </row>
    <row r="595" spans="1:17" ht="20.149999999999999" customHeight="1" x14ac:dyDescent="0.35">
      <c r="A595" s="247">
        <v>592</v>
      </c>
      <c r="B595" s="179" t="str">
        <f t="shared" si="18"/>
        <v xml:space="preserve"> </v>
      </c>
      <c r="C595" s="266" t="s">
        <v>85</v>
      </c>
      <c r="D595" s="176"/>
      <c r="E595" s="53"/>
      <c r="Q595" s="245">
        <f t="shared" si="19"/>
        <v>0</v>
      </c>
    </row>
    <row r="596" spans="1:17" ht="20.149999999999999" customHeight="1" x14ac:dyDescent="0.35">
      <c r="A596" s="247">
        <v>593</v>
      </c>
      <c r="B596" s="179" t="str">
        <f t="shared" si="18"/>
        <v xml:space="preserve"> </v>
      </c>
      <c r="C596" s="266" t="s">
        <v>85</v>
      </c>
      <c r="D596" s="176"/>
      <c r="E596" s="53"/>
      <c r="Q596" s="245">
        <f t="shared" si="19"/>
        <v>0</v>
      </c>
    </row>
    <row r="597" spans="1:17" ht="20.149999999999999" customHeight="1" x14ac:dyDescent="0.35">
      <c r="A597" s="247">
        <v>594</v>
      </c>
      <c r="B597" s="179" t="str">
        <f t="shared" si="18"/>
        <v xml:space="preserve"> </v>
      </c>
      <c r="C597" s="266" t="s">
        <v>85</v>
      </c>
      <c r="D597" s="176"/>
      <c r="E597" s="53"/>
      <c r="Q597" s="245">
        <f t="shared" si="19"/>
        <v>0</v>
      </c>
    </row>
    <row r="598" spans="1:17" ht="20.149999999999999" customHeight="1" x14ac:dyDescent="0.35">
      <c r="A598" s="247">
        <v>595</v>
      </c>
      <c r="B598" s="179" t="str">
        <f t="shared" si="18"/>
        <v xml:space="preserve"> </v>
      </c>
      <c r="C598" s="266" t="s">
        <v>85</v>
      </c>
      <c r="D598" s="176"/>
      <c r="E598" s="53"/>
      <c r="Q598" s="245">
        <f t="shared" si="19"/>
        <v>0</v>
      </c>
    </row>
    <row r="599" spans="1:17" ht="20.149999999999999" customHeight="1" x14ac:dyDescent="0.35">
      <c r="A599" s="247">
        <v>596</v>
      </c>
      <c r="B599" s="179" t="str">
        <f t="shared" si="18"/>
        <v xml:space="preserve"> </v>
      </c>
      <c r="C599" s="266" t="s">
        <v>85</v>
      </c>
      <c r="D599" s="176"/>
      <c r="E599" s="53"/>
      <c r="Q599" s="245">
        <f t="shared" si="19"/>
        <v>0</v>
      </c>
    </row>
    <row r="600" spans="1:17" ht="20.149999999999999" customHeight="1" x14ac:dyDescent="0.35">
      <c r="A600" s="247">
        <v>597</v>
      </c>
      <c r="B600" s="179" t="str">
        <f t="shared" si="18"/>
        <v xml:space="preserve"> </v>
      </c>
      <c r="C600" s="266" t="s">
        <v>85</v>
      </c>
      <c r="D600" s="176"/>
      <c r="E600" s="53"/>
      <c r="Q600" s="245">
        <f t="shared" si="19"/>
        <v>0</v>
      </c>
    </row>
    <row r="601" spans="1:17" ht="20.149999999999999" customHeight="1" x14ac:dyDescent="0.35">
      <c r="A601" s="247">
        <v>598</v>
      </c>
      <c r="B601" s="179" t="str">
        <f t="shared" si="18"/>
        <v xml:space="preserve"> </v>
      </c>
      <c r="C601" s="266" t="s">
        <v>85</v>
      </c>
      <c r="D601" s="176"/>
      <c r="E601" s="53"/>
      <c r="Q601" s="245">
        <f t="shared" si="19"/>
        <v>0</v>
      </c>
    </row>
    <row r="602" spans="1:17" ht="20.149999999999999" customHeight="1" x14ac:dyDescent="0.35">
      <c r="A602" s="247">
        <v>599</v>
      </c>
      <c r="B602" s="179" t="str">
        <f t="shared" si="18"/>
        <v xml:space="preserve"> </v>
      </c>
      <c r="C602" s="266" t="s">
        <v>85</v>
      </c>
      <c r="D602" s="176"/>
      <c r="E602" s="53"/>
      <c r="Q602" s="245">
        <f t="shared" si="19"/>
        <v>0</v>
      </c>
    </row>
    <row r="603" spans="1:17" ht="20.149999999999999" customHeight="1" x14ac:dyDescent="0.35">
      <c r="A603" s="247">
        <v>600</v>
      </c>
      <c r="B603" s="179" t="str">
        <f t="shared" si="18"/>
        <v xml:space="preserve"> </v>
      </c>
      <c r="C603" s="266" t="s">
        <v>85</v>
      </c>
      <c r="D603" s="176"/>
      <c r="E603" s="53"/>
      <c r="Q603" s="245">
        <f t="shared" si="19"/>
        <v>0</v>
      </c>
    </row>
    <row r="604" spans="1:17" ht="20.149999999999999" customHeight="1" x14ac:dyDescent="0.35">
      <c r="A604" s="247">
        <v>601</v>
      </c>
      <c r="B604" s="179" t="str">
        <f t="shared" si="18"/>
        <v xml:space="preserve"> </v>
      </c>
      <c r="C604" s="266" t="s">
        <v>85</v>
      </c>
      <c r="D604" s="176"/>
      <c r="E604" s="53"/>
      <c r="Q604" s="245">
        <f t="shared" si="19"/>
        <v>0</v>
      </c>
    </row>
    <row r="605" spans="1:17" ht="20.149999999999999" customHeight="1" x14ac:dyDescent="0.35">
      <c r="A605" s="247">
        <v>602</v>
      </c>
      <c r="B605" s="179" t="str">
        <f t="shared" si="18"/>
        <v xml:space="preserve"> </v>
      </c>
      <c r="C605" s="266" t="s">
        <v>85</v>
      </c>
      <c r="D605" s="176"/>
      <c r="E605" s="53"/>
      <c r="Q605" s="245">
        <f t="shared" si="19"/>
        <v>0</v>
      </c>
    </row>
    <row r="606" spans="1:17" ht="20.149999999999999" customHeight="1" x14ac:dyDescent="0.35">
      <c r="A606" s="247">
        <v>603</v>
      </c>
      <c r="B606" s="179" t="str">
        <f t="shared" si="18"/>
        <v xml:space="preserve"> </v>
      </c>
      <c r="C606" s="266" t="s">
        <v>85</v>
      </c>
      <c r="D606" s="176"/>
      <c r="E606" s="53"/>
      <c r="Q606" s="245">
        <f t="shared" si="19"/>
        <v>0</v>
      </c>
    </row>
    <row r="607" spans="1:17" ht="20.149999999999999" customHeight="1" x14ac:dyDescent="0.35">
      <c r="A607" s="247">
        <v>604</v>
      </c>
      <c r="B607" s="179" t="str">
        <f t="shared" si="18"/>
        <v xml:space="preserve"> </v>
      </c>
      <c r="C607" s="266" t="s">
        <v>85</v>
      </c>
      <c r="D607" s="176"/>
      <c r="E607" s="53"/>
      <c r="Q607" s="245">
        <f t="shared" si="19"/>
        <v>0</v>
      </c>
    </row>
    <row r="608" spans="1:17" ht="20.149999999999999" customHeight="1" x14ac:dyDescent="0.35">
      <c r="A608" s="247">
        <v>605</v>
      </c>
      <c r="B608" s="179" t="str">
        <f t="shared" si="18"/>
        <v xml:space="preserve"> </v>
      </c>
      <c r="C608" s="266" t="s">
        <v>85</v>
      </c>
      <c r="D608" s="176"/>
      <c r="E608" s="53"/>
      <c r="Q608" s="245">
        <f t="shared" si="19"/>
        <v>0</v>
      </c>
    </row>
    <row r="609" spans="1:17" ht="20.149999999999999" customHeight="1" x14ac:dyDescent="0.35">
      <c r="A609" s="247">
        <v>606</v>
      </c>
      <c r="B609" s="179" t="str">
        <f t="shared" si="18"/>
        <v xml:space="preserve"> </v>
      </c>
      <c r="C609" s="266" t="s">
        <v>85</v>
      </c>
      <c r="D609" s="176"/>
      <c r="E609" s="53"/>
      <c r="Q609" s="245">
        <f t="shared" si="19"/>
        <v>0</v>
      </c>
    </row>
    <row r="610" spans="1:17" ht="20.149999999999999" customHeight="1" x14ac:dyDescent="0.35">
      <c r="A610" s="247">
        <v>607</v>
      </c>
      <c r="B610" s="179" t="str">
        <f t="shared" si="18"/>
        <v xml:space="preserve"> </v>
      </c>
      <c r="C610" s="266" t="s">
        <v>85</v>
      </c>
      <c r="D610" s="176"/>
      <c r="E610" s="53"/>
      <c r="Q610" s="245">
        <f t="shared" si="19"/>
        <v>0</v>
      </c>
    </row>
    <row r="611" spans="1:17" ht="20.149999999999999" customHeight="1" x14ac:dyDescent="0.35">
      <c r="A611" s="247">
        <v>608</v>
      </c>
      <c r="B611" s="179" t="str">
        <f t="shared" si="18"/>
        <v xml:space="preserve"> </v>
      </c>
      <c r="C611" s="266" t="s">
        <v>85</v>
      </c>
      <c r="D611" s="176"/>
      <c r="E611" s="53"/>
      <c r="Q611" s="245">
        <f t="shared" si="19"/>
        <v>0</v>
      </c>
    </row>
    <row r="612" spans="1:17" ht="20.149999999999999" customHeight="1" x14ac:dyDescent="0.35">
      <c r="A612" s="247">
        <v>609</v>
      </c>
      <c r="B612" s="179" t="str">
        <f t="shared" si="18"/>
        <v xml:space="preserve"> </v>
      </c>
      <c r="C612" s="266" t="s">
        <v>85</v>
      </c>
      <c r="D612" s="176"/>
      <c r="E612" s="53"/>
      <c r="Q612" s="245">
        <f t="shared" si="19"/>
        <v>0</v>
      </c>
    </row>
    <row r="613" spans="1:17" ht="20.149999999999999" customHeight="1" x14ac:dyDescent="0.35">
      <c r="A613" s="247">
        <v>610</v>
      </c>
      <c r="B613" s="179" t="str">
        <f t="shared" si="18"/>
        <v xml:space="preserve"> </v>
      </c>
      <c r="C613" s="266" t="s">
        <v>85</v>
      </c>
      <c r="D613" s="176"/>
      <c r="E613" s="53"/>
      <c r="Q613" s="245">
        <f t="shared" si="19"/>
        <v>0</v>
      </c>
    </row>
    <row r="614" spans="1:17" ht="20.149999999999999" customHeight="1" x14ac:dyDescent="0.35">
      <c r="A614" s="247">
        <v>611</v>
      </c>
      <c r="B614" s="179" t="str">
        <f t="shared" si="18"/>
        <v xml:space="preserve"> </v>
      </c>
      <c r="C614" s="266" t="s">
        <v>85</v>
      </c>
      <c r="D614" s="176"/>
      <c r="E614" s="53"/>
      <c r="Q614" s="245">
        <f t="shared" si="19"/>
        <v>0</v>
      </c>
    </row>
    <row r="615" spans="1:17" ht="20.149999999999999" customHeight="1" x14ac:dyDescent="0.35">
      <c r="A615" s="247">
        <v>612</v>
      </c>
      <c r="B615" s="179" t="str">
        <f t="shared" si="18"/>
        <v xml:space="preserve"> </v>
      </c>
      <c r="C615" s="266" t="s">
        <v>85</v>
      </c>
      <c r="D615" s="176"/>
      <c r="E615" s="53"/>
      <c r="Q615" s="245">
        <f t="shared" si="19"/>
        <v>0</v>
      </c>
    </row>
    <row r="616" spans="1:17" ht="20.149999999999999" customHeight="1" x14ac:dyDescent="0.35">
      <c r="A616" s="247">
        <v>613</v>
      </c>
      <c r="B616" s="179" t="str">
        <f t="shared" si="18"/>
        <v xml:space="preserve"> </v>
      </c>
      <c r="C616" s="266" t="s">
        <v>85</v>
      </c>
      <c r="D616" s="176"/>
      <c r="E616" s="53"/>
      <c r="Q616" s="245">
        <f t="shared" si="19"/>
        <v>0</v>
      </c>
    </row>
    <row r="617" spans="1:17" ht="20.149999999999999" customHeight="1" x14ac:dyDescent="0.35">
      <c r="A617" s="247">
        <v>614</v>
      </c>
      <c r="B617" s="179" t="str">
        <f t="shared" si="18"/>
        <v xml:space="preserve"> </v>
      </c>
      <c r="C617" s="266" t="s">
        <v>85</v>
      </c>
      <c r="D617" s="176"/>
      <c r="E617" s="53"/>
      <c r="Q617" s="245">
        <f t="shared" si="19"/>
        <v>0</v>
      </c>
    </row>
    <row r="618" spans="1:17" ht="20.149999999999999" customHeight="1" x14ac:dyDescent="0.35">
      <c r="A618" s="247">
        <v>615</v>
      </c>
      <c r="B618" s="179" t="str">
        <f t="shared" si="18"/>
        <v xml:space="preserve"> </v>
      </c>
      <c r="C618" s="266" t="s">
        <v>85</v>
      </c>
      <c r="D618" s="176"/>
      <c r="E618" s="53"/>
      <c r="Q618" s="245">
        <f t="shared" si="19"/>
        <v>0</v>
      </c>
    </row>
    <row r="619" spans="1:17" ht="20.149999999999999" customHeight="1" x14ac:dyDescent="0.35">
      <c r="A619" s="247">
        <v>616</v>
      </c>
      <c r="B619" s="179" t="str">
        <f t="shared" si="18"/>
        <v xml:space="preserve"> </v>
      </c>
      <c r="C619" s="266" t="s">
        <v>85</v>
      </c>
      <c r="D619" s="176"/>
      <c r="E619" s="53"/>
      <c r="Q619" s="245">
        <f t="shared" si="19"/>
        <v>0</v>
      </c>
    </row>
    <row r="620" spans="1:17" ht="20.149999999999999" customHeight="1" x14ac:dyDescent="0.35">
      <c r="A620" s="247">
        <v>617</v>
      </c>
      <c r="B620" s="179" t="str">
        <f t="shared" si="18"/>
        <v xml:space="preserve"> </v>
      </c>
      <c r="C620" s="266" t="s">
        <v>85</v>
      </c>
      <c r="D620" s="176"/>
      <c r="E620" s="53"/>
      <c r="Q620" s="245">
        <f t="shared" si="19"/>
        <v>0</v>
      </c>
    </row>
    <row r="621" spans="1:17" ht="20.149999999999999" customHeight="1" x14ac:dyDescent="0.35">
      <c r="A621" s="247">
        <v>618</v>
      </c>
      <c r="B621" s="179" t="str">
        <f t="shared" si="18"/>
        <v xml:space="preserve"> </v>
      </c>
      <c r="C621" s="266" t="s">
        <v>85</v>
      </c>
      <c r="D621" s="176"/>
      <c r="E621" s="53"/>
      <c r="Q621" s="245">
        <f t="shared" si="19"/>
        <v>0</v>
      </c>
    </row>
    <row r="622" spans="1:17" ht="20.149999999999999" customHeight="1" x14ac:dyDescent="0.35">
      <c r="A622" s="247">
        <v>619</v>
      </c>
      <c r="B622" s="179" t="str">
        <f t="shared" si="18"/>
        <v xml:space="preserve"> </v>
      </c>
      <c r="C622" s="266" t="s">
        <v>85</v>
      </c>
      <c r="D622" s="176"/>
      <c r="E622" s="53"/>
      <c r="Q622" s="245">
        <f t="shared" si="19"/>
        <v>0</v>
      </c>
    </row>
    <row r="623" spans="1:17" ht="20.149999999999999" customHeight="1" x14ac:dyDescent="0.35">
      <c r="A623" s="247">
        <v>620</v>
      </c>
      <c r="B623" s="179" t="str">
        <f t="shared" si="18"/>
        <v xml:space="preserve"> </v>
      </c>
      <c r="C623" s="266" t="s">
        <v>85</v>
      </c>
      <c r="D623" s="176"/>
      <c r="E623" s="53"/>
      <c r="Q623" s="245">
        <f t="shared" si="19"/>
        <v>0</v>
      </c>
    </row>
    <row r="624" spans="1:17" ht="20.149999999999999" customHeight="1" x14ac:dyDescent="0.35">
      <c r="A624" s="247">
        <v>621</v>
      </c>
      <c r="B624" s="179" t="str">
        <f t="shared" si="18"/>
        <v xml:space="preserve"> </v>
      </c>
      <c r="C624" s="266" t="s">
        <v>85</v>
      </c>
      <c r="D624" s="176"/>
      <c r="E624" s="53"/>
      <c r="Q624" s="245">
        <f t="shared" si="19"/>
        <v>0</v>
      </c>
    </row>
    <row r="625" spans="1:17" ht="20.149999999999999" customHeight="1" x14ac:dyDescent="0.35">
      <c r="A625" s="247">
        <v>622</v>
      </c>
      <c r="B625" s="179" t="str">
        <f t="shared" si="18"/>
        <v xml:space="preserve"> </v>
      </c>
      <c r="C625" s="266" t="s">
        <v>85</v>
      </c>
      <c r="D625" s="176"/>
      <c r="E625" s="53"/>
      <c r="Q625" s="245">
        <f t="shared" si="19"/>
        <v>0</v>
      </c>
    </row>
    <row r="626" spans="1:17" ht="20.149999999999999" customHeight="1" x14ac:dyDescent="0.35">
      <c r="A626" s="247">
        <v>623</v>
      </c>
      <c r="B626" s="179" t="str">
        <f t="shared" si="18"/>
        <v xml:space="preserve"> </v>
      </c>
      <c r="C626" s="266" t="s">
        <v>85</v>
      </c>
      <c r="D626" s="176"/>
      <c r="E626" s="53"/>
      <c r="Q626" s="245">
        <f t="shared" si="19"/>
        <v>0</v>
      </c>
    </row>
    <row r="627" spans="1:17" ht="20.149999999999999" customHeight="1" x14ac:dyDescent="0.35">
      <c r="A627" s="247">
        <v>624</v>
      </c>
      <c r="B627" s="179" t="str">
        <f t="shared" si="18"/>
        <v xml:space="preserve"> </v>
      </c>
      <c r="C627" s="266" t="s">
        <v>85</v>
      </c>
      <c r="D627" s="176"/>
      <c r="E627" s="53"/>
      <c r="Q627" s="245">
        <f t="shared" si="19"/>
        <v>0</v>
      </c>
    </row>
    <row r="628" spans="1:17" ht="20.149999999999999" customHeight="1" x14ac:dyDescent="0.35">
      <c r="A628" s="247">
        <v>625</v>
      </c>
      <c r="B628" s="179" t="str">
        <f t="shared" si="18"/>
        <v xml:space="preserve"> </v>
      </c>
      <c r="C628" s="266" t="s">
        <v>85</v>
      </c>
      <c r="D628" s="176"/>
      <c r="E628" s="53"/>
      <c r="Q628" s="245">
        <f t="shared" si="19"/>
        <v>0</v>
      </c>
    </row>
    <row r="629" spans="1:17" ht="20.149999999999999" customHeight="1" x14ac:dyDescent="0.35">
      <c r="A629" s="247">
        <v>626</v>
      </c>
      <c r="B629" s="179" t="str">
        <f t="shared" si="18"/>
        <v xml:space="preserve"> </v>
      </c>
      <c r="C629" s="266" t="s">
        <v>85</v>
      </c>
      <c r="D629" s="176"/>
      <c r="E629" s="53"/>
      <c r="Q629" s="245">
        <f t="shared" si="19"/>
        <v>0</v>
      </c>
    </row>
    <row r="630" spans="1:17" ht="20.149999999999999" customHeight="1" x14ac:dyDescent="0.35">
      <c r="A630" s="247">
        <v>627</v>
      </c>
      <c r="B630" s="179" t="str">
        <f t="shared" si="18"/>
        <v xml:space="preserve"> </v>
      </c>
      <c r="C630" s="266" t="s">
        <v>85</v>
      </c>
      <c r="D630" s="176"/>
      <c r="E630" s="53"/>
      <c r="Q630" s="245">
        <f t="shared" si="19"/>
        <v>0</v>
      </c>
    </row>
    <row r="631" spans="1:17" ht="20.149999999999999" customHeight="1" x14ac:dyDescent="0.35">
      <c r="A631" s="247">
        <v>628</v>
      </c>
      <c r="B631" s="179" t="str">
        <f t="shared" si="18"/>
        <v xml:space="preserve"> </v>
      </c>
      <c r="C631" s="266" t="s">
        <v>85</v>
      </c>
      <c r="D631" s="176"/>
      <c r="E631" s="53"/>
      <c r="Q631" s="245">
        <f t="shared" si="19"/>
        <v>0</v>
      </c>
    </row>
    <row r="632" spans="1:17" ht="20.149999999999999" customHeight="1" x14ac:dyDescent="0.35">
      <c r="A632" s="247">
        <v>629</v>
      </c>
      <c r="B632" s="179" t="str">
        <f t="shared" si="18"/>
        <v xml:space="preserve"> </v>
      </c>
      <c r="C632" s="266" t="s">
        <v>85</v>
      </c>
      <c r="D632" s="176"/>
      <c r="E632" s="53"/>
      <c r="Q632" s="245">
        <f t="shared" si="19"/>
        <v>0</v>
      </c>
    </row>
    <row r="633" spans="1:17" ht="20.149999999999999" customHeight="1" x14ac:dyDescent="0.35">
      <c r="A633" s="247">
        <v>630</v>
      </c>
      <c r="B633" s="179" t="str">
        <f t="shared" si="18"/>
        <v xml:space="preserve"> </v>
      </c>
      <c r="C633" s="266" t="s">
        <v>85</v>
      </c>
      <c r="D633" s="176"/>
      <c r="E633" s="53"/>
      <c r="Q633" s="245">
        <f t="shared" si="19"/>
        <v>0</v>
      </c>
    </row>
    <row r="634" spans="1:17" ht="20.149999999999999" customHeight="1" x14ac:dyDescent="0.35">
      <c r="A634" s="247">
        <v>631</v>
      </c>
      <c r="B634" s="179" t="str">
        <f t="shared" si="18"/>
        <v xml:space="preserve"> </v>
      </c>
      <c r="C634" s="266" t="s">
        <v>85</v>
      </c>
      <c r="D634" s="176"/>
      <c r="E634" s="53"/>
      <c r="Q634" s="245">
        <f t="shared" si="19"/>
        <v>0</v>
      </c>
    </row>
    <row r="635" spans="1:17" ht="20.149999999999999" customHeight="1" x14ac:dyDescent="0.35">
      <c r="A635" s="247">
        <v>632</v>
      </c>
      <c r="B635" s="179" t="str">
        <f t="shared" si="18"/>
        <v xml:space="preserve"> </v>
      </c>
      <c r="C635" s="266" t="s">
        <v>85</v>
      </c>
      <c r="D635" s="176"/>
      <c r="E635" s="53"/>
      <c r="Q635" s="245">
        <f t="shared" si="19"/>
        <v>0</v>
      </c>
    </row>
    <row r="636" spans="1:17" ht="20.149999999999999" customHeight="1" x14ac:dyDescent="0.35">
      <c r="A636" s="247">
        <v>633</v>
      </c>
      <c r="B636" s="179" t="str">
        <f t="shared" si="18"/>
        <v xml:space="preserve"> </v>
      </c>
      <c r="C636" s="266" t="s">
        <v>85</v>
      </c>
      <c r="D636" s="176"/>
      <c r="E636" s="53"/>
      <c r="Q636" s="245">
        <f t="shared" si="19"/>
        <v>0</v>
      </c>
    </row>
    <row r="637" spans="1:17" ht="20.149999999999999" customHeight="1" x14ac:dyDescent="0.35">
      <c r="A637" s="247">
        <v>634</v>
      </c>
      <c r="B637" s="179" t="str">
        <f t="shared" si="18"/>
        <v xml:space="preserve"> </v>
      </c>
      <c r="C637" s="266" t="s">
        <v>85</v>
      </c>
      <c r="D637" s="176"/>
      <c r="E637" s="53"/>
      <c r="Q637" s="245">
        <f t="shared" si="19"/>
        <v>0</v>
      </c>
    </row>
    <row r="638" spans="1:17" ht="20.149999999999999" customHeight="1" x14ac:dyDescent="0.35">
      <c r="A638" s="247">
        <v>635</v>
      </c>
      <c r="B638" s="179" t="str">
        <f t="shared" si="18"/>
        <v xml:space="preserve"> </v>
      </c>
      <c r="C638" s="266" t="s">
        <v>85</v>
      </c>
      <c r="D638" s="176"/>
      <c r="E638" s="53"/>
      <c r="Q638" s="245">
        <f t="shared" si="19"/>
        <v>0</v>
      </c>
    </row>
    <row r="639" spans="1:17" ht="20.149999999999999" customHeight="1" x14ac:dyDescent="0.35">
      <c r="A639" s="247">
        <v>636</v>
      </c>
      <c r="B639" s="179" t="str">
        <f t="shared" si="18"/>
        <v xml:space="preserve"> </v>
      </c>
      <c r="C639" s="266" t="s">
        <v>85</v>
      </c>
      <c r="D639" s="176"/>
      <c r="E639" s="53"/>
      <c r="Q639" s="245">
        <f t="shared" si="19"/>
        <v>0</v>
      </c>
    </row>
    <row r="640" spans="1:17" ht="20.149999999999999" customHeight="1" x14ac:dyDescent="0.35">
      <c r="A640" s="247">
        <v>637</v>
      </c>
      <c r="B640" s="179" t="str">
        <f t="shared" si="18"/>
        <v xml:space="preserve"> </v>
      </c>
      <c r="C640" s="266" t="s">
        <v>85</v>
      </c>
      <c r="D640" s="176"/>
      <c r="E640" s="53"/>
      <c r="Q640" s="245">
        <f t="shared" si="19"/>
        <v>0</v>
      </c>
    </row>
    <row r="641" spans="1:17" ht="20.149999999999999" customHeight="1" x14ac:dyDescent="0.35">
      <c r="A641" s="247">
        <v>638</v>
      </c>
      <c r="B641" s="179" t="str">
        <f t="shared" si="18"/>
        <v xml:space="preserve"> </v>
      </c>
      <c r="C641" s="266" t="s">
        <v>85</v>
      </c>
      <c r="D641" s="176"/>
      <c r="E641" s="53"/>
      <c r="Q641" s="245">
        <f t="shared" si="19"/>
        <v>0</v>
      </c>
    </row>
    <row r="642" spans="1:17" ht="20.149999999999999" customHeight="1" x14ac:dyDescent="0.35">
      <c r="A642" s="247">
        <v>639</v>
      </c>
      <c r="B642" s="179" t="str">
        <f t="shared" si="18"/>
        <v xml:space="preserve"> </v>
      </c>
      <c r="C642" s="266" t="s">
        <v>85</v>
      </c>
      <c r="D642" s="176"/>
      <c r="E642" s="53"/>
      <c r="Q642" s="245">
        <f t="shared" si="19"/>
        <v>0</v>
      </c>
    </row>
    <row r="643" spans="1:17" ht="20.149999999999999" customHeight="1" x14ac:dyDescent="0.35">
      <c r="A643" s="247">
        <v>640</v>
      </c>
      <c r="B643" s="179" t="str">
        <f t="shared" si="18"/>
        <v xml:space="preserve"> </v>
      </c>
      <c r="C643" s="266" t="s">
        <v>85</v>
      </c>
      <c r="D643" s="176"/>
      <c r="E643" s="53"/>
      <c r="Q643" s="245">
        <f t="shared" si="19"/>
        <v>0</v>
      </c>
    </row>
    <row r="644" spans="1:17" ht="20.149999999999999" customHeight="1" x14ac:dyDescent="0.35">
      <c r="A644" s="247">
        <v>641</v>
      </c>
      <c r="B644" s="179" t="str">
        <f t="shared" si="18"/>
        <v xml:space="preserve"> </v>
      </c>
      <c r="C644" s="266" t="s">
        <v>85</v>
      </c>
      <c r="D644" s="176"/>
      <c r="E644" s="53"/>
      <c r="Q644" s="245">
        <f t="shared" si="19"/>
        <v>0</v>
      </c>
    </row>
    <row r="645" spans="1:17" ht="20.149999999999999" customHeight="1" x14ac:dyDescent="0.35">
      <c r="A645" s="247">
        <v>642</v>
      </c>
      <c r="B645" s="179" t="str">
        <f t="shared" ref="B645:B708" si="20">_xlfn.CONCAT(C645,D645)</f>
        <v xml:space="preserve"> </v>
      </c>
      <c r="C645" s="266" t="s">
        <v>85</v>
      </c>
      <c r="D645" s="176"/>
      <c r="E645" s="53"/>
      <c r="Q645" s="245">
        <f t="shared" ref="Q645:Q708" si="21">IF(AND(D645&gt;0,OR(C645="",C645=" ")),1,0)</f>
        <v>0</v>
      </c>
    </row>
    <row r="646" spans="1:17" ht="20.149999999999999" customHeight="1" x14ac:dyDescent="0.35">
      <c r="A646" s="247">
        <v>643</v>
      </c>
      <c r="B646" s="179" t="str">
        <f t="shared" si="20"/>
        <v xml:space="preserve"> </v>
      </c>
      <c r="C646" s="266" t="s">
        <v>85</v>
      </c>
      <c r="D646" s="176"/>
      <c r="E646" s="53"/>
      <c r="Q646" s="245">
        <f t="shared" si="21"/>
        <v>0</v>
      </c>
    </row>
    <row r="647" spans="1:17" ht="20.149999999999999" customHeight="1" x14ac:dyDescent="0.35">
      <c r="A647" s="247">
        <v>644</v>
      </c>
      <c r="B647" s="179" t="str">
        <f t="shared" si="20"/>
        <v xml:space="preserve"> </v>
      </c>
      <c r="C647" s="266" t="s">
        <v>85</v>
      </c>
      <c r="D647" s="176"/>
      <c r="E647" s="53"/>
      <c r="Q647" s="245">
        <f t="shared" si="21"/>
        <v>0</v>
      </c>
    </row>
    <row r="648" spans="1:17" ht="20.149999999999999" customHeight="1" x14ac:dyDescent="0.35">
      <c r="A648" s="247">
        <v>645</v>
      </c>
      <c r="B648" s="179" t="str">
        <f t="shared" si="20"/>
        <v xml:space="preserve"> </v>
      </c>
      <c r="C648" s="266" t="s">
        <v>85</v>
      </c>
      <c r="D648" s="176"/>
      <c r="E648" s="53"/>
      <c r="Q648" s="245">
        <f t="shared" si="21"/>
        <v>0</v>
      </c>
    </row>
    <row r="649" spans="1:17" ht="20.149999999999999" customHeight="1" x14ac:dyDescent="0.35">
      <c r="A649" s="247">
        <v>646</v>
      </c>
      <c r="B649" s="179" t="str">
        <f t="shared" si="20"/>
        <v xml:space="preserve"> </v>
      </c>
      <c r="C649" s="266" t="s">
        <v>85</v>
      </c>
      <c r="D649" s="176"/>
      <c r="E649" s="53"/>
      <c r="Q649" s="245">
        <f t="shared" si="21"/>
        <v>0</v>
      </c>
    </row>
    <row r="650" spans="1:17" ht="20.149999999999999" customHeight="1" x14ac:dyDescent="0.35">
      <c r="A650" s="247">
        <v>647</v>
      </c>
      <c r="B650" s="179" t="str">
        <f t="shared" si="20"/>
        <v xml:space="preserve"> </v>
      </c>
      <c r="C650" s="266" t="s">
        <v>85</v>
      </c>
      <c r="D650" s="176"/>
      <c r="E650" s="53"/>
      <c r="Q650" s="245">
        <f t="shared" si="21"/>
        <v>0</v>
      </c>
    </row>
    <row r="651" spans="1:17" ht="20.149999999999999" customHeight="1" x14ac:dyDescent="0.35">
      <c r="A651" s="247">
        <v>648</v>
      </c>
      <c r="B651" s="179" t="str">
        <f t="shared" si="20"/>
        <v xml:space="preserve"> </v>
      </c>
      <c r="C651" s="266" t="s">
        <v>85</v>
      </c>
      <c r="D651" s="176"/>
      <c r="E651" s="53"/>
      <c r="Q651" s="245">
        <f t="shared" si="21"/>
        <v>0</v>
      </c>
    </row>
    <row r="652" spans="1:17" ht="20.149999999999999" customHeight="1" x14ac:dyDescent="0.35">
      <c r="A652" s="247">
        <v>649</v>
      </c>
      <c r="B652" s="179" t="str">
        <f t="shared" si="20"/>
        <v xml:space="preserve"> </v>
      </c>
      <c r="C652" s="266" t="s">
        <v>85</v>
      </c>
      <c r="D652" s="176"/>
      <c r="E652" s="53"/>
      <c r="Q652" s="245">
        <f t="shared" si="21"/>
        <v>0</v>
      </c>
    </row>
    <row r="653" spans="1:17" ht="20.149999999999999" customHeight="1" x14ac:dyDescent="0.35">
      <c r="A653" s="247">
        <v>650</v>
      </c>
      <c r="B653" s="179" t="str">
        <f t="shared" si="20"/>
        <v xml:space="preserve"> </v>
      </c>
      <c r="C653" s="266" t="s">
        <v>85</v>
      </c>
      <c r="D653" s="176"/>
      <c r="E653" s="53"/>
      <c r="Q653" s="245">
        <f t="shared" si="21"/>
        <v>0</v>
      </c>
    </row>
    <row r="654" spans="1:17" ht="20.149999999999999" customHeight="1" x14ac:dyDescent="0.35">
      <c r="A654" s="247">
        <v>651</v>
      </c>
      <c r="B654" s="179" t="str">
        <f t="shared" si="20"/>
        <v xml:space="preserve"> </v>
      </c>
      <c r="C654" s="266" t="s">
        <v>85</v>
      </c>
      <c r="D654" s="176"/>
      <c r="E654" s="53"/>
      <c r="Q654" s="245">
        <f t="shared" si="21"/>
        <v>0</v>
      </c>
    </row>
    <row r="655" spans="1:17" ht="20.149999999999999" customHeight="1" x14ac:dyDescent="0.35">
      <c r="A655" s="247">
        <v>652</v>
      </c>
      <c r="B655" s="179" t="str">
        <f t="shared" si="20"/>
        <v xml:space="preserve"> </v>
      </c>
      <c r="C655" s="266" t="s">
        <v>85</v>
      </c>
      <c r="D655" s="176"/>
      <c r="E655" s="53"/>
      <c r="Q655" s="245">
        <f t="shared" si="21"/>
        <v>0</v>
      </c>
    </row>
    <row r="656" spans="1:17" ht="20.149999999999999" customHeight="1" x14ac:dyDescent="0.35">
      <c r="A656" s="247">
        <v>653</v>
      </c>
      <c r="B656" s="179" t="str">
        <f t="shared" si="20"/>
        <v xml:space="preserve"> </v>
      </c>
      <c r="C656" s="266" t="s">
        <v>85</v>
      </c>
      <c r="D656" s="176"/>
      <c r="E656" s="53"/>
      <c r="Q656" s="245">
        <f t="shared" si="21"/>
        <v>0</v>
      </c>
    </row>
    <row r="657" spans="1:17" ht="20.149999999999999" customHeight="1" x14ac:dyDescent="0.35">
      <c r="A657" s="247">
        <v>654</v>
      </c>
      <c r="B657" s="179" t="str">
        <f t="shared" si="20"/>
        <v xml:space="preserve"> </v>
      </c>
      <c r="C657" s="266" t="s">
        <v>85</v>
      </c>
      <c r="D657" s="176"/>
      <c r="E657" s="53"/>
      <c r="Q657" s="245">
        <f t="shared" si="21"/>
        <v>0</v>
      </c>
    </row>
    <row r="658" spans="1:17" ht="20.149999999999999" customHeight="1" x14ac:dyDescent="0.35">
      <c r="A658" s="247">
        <v>655</v>
      </c>
      <c r="B658" s="179" t="str">
        <f t="shared" si="20"/>
        <v xml:space="preserve"> </v>
      </c>
      <c r="C658" s="266" t="s">
        <v>85</v>
      </c>
      <c r="D658" s="176"/>
      <c r="E658" s="53"/>
      <c r="Q658" s="245">
        <f t="shared" si="21"/>
        <v>0</v>
      </c>
    </row>
    <row r="659" spans="1:17" ht="20.149999999999999" customHeight="1" x14ac:dyDescent="0.35">
      <c r="A659" s="247">
        <v>656</v>
      </c>
      <c r="B659" s="179" t="str">
        <f t="shared" si="20"/>
        <v xml:space="preserve"> </v>
      </c>
      <c r="C659" s="266" t="s">
        <v>85</v>
      </c>
      <c r="D659" s="176"/>
      <c r="E659" s="53"/>
      <c r="Q659" s="245">
        <f t="shared" si="21"/>
        <v>0</v>
      </c>
    </row>
    <row r="660" spans="1:17" ht="20.149999999999999" customHeight="1" x14ac:dyDescent="0.35">
      <c r="A660" s="247">
        <v>657</v>
      </c>
      <c r="B660" s="179" t="str">
        <f t="shared" si="20"/>
        <v xml:space="preserve"> </v>
      </c>
      <c r="C660" s="266" t="s">
        <v>85</v>
      </c>
      <c r="D660" s="176"/>
      <c r="E660" s="53"/>
      <c r="Q660" s="245">
        <f t="shared" si="21"/>
        <v>0</v>
      </c>
    </row>
    <row r="661" spans="1:17" ht="20.149999999999999" customHeight="1" x14ac:dyDescent="0.35">
      <c r="A661" s="247">
        <v>658</v>
      </c>
      <c r="B661" s="179" t="str">
        <f t="shared" si="20"/>
        <v xml:space="preserve"> </v>
      </c>
      <c r="C661" s="266" t="s">
        <v>85</v>
      </c>
      <c r="D661" s="176"/>
      <c r="E661" s="53"/>
      <c r="Q661" s="245">
        <f t="shared" si="21"/>
        <v>0</v>
      </c>
    </row>
    <row r="662" spans="1:17" ht="20.149999999999999" customHeight="1" x14ac:dyDescent="0.35">
      <c r="A662" s="247">
        <v>659</v>
      </c>
      <c r="B662" s="179" t="str">
        <f t="shared" si="20"/>
        <v xml:space="preserve"> </v>
      </c>
      <c r="C662" s="266" t="s">
        <v>85</v>
      </c>
      <c r="D662" s="176"/>
      <c r="E662" s="53"/>
      <c r="Q662" s="245">
        <f t="shared" si="21"/>
        <v>0</v>
      </c>
    </row>
    <row r="663" spans="1:17" ht="20.149999999999999" customHeight="1" x14ac:dyDescent="0.35">
      <c r="A663" s="247">
        <v>660</v>
      </c>
      <c r="B663" s="179" t="str">
        <f t="shared" si="20"/>
        <v xml:space="preserve"> </v>
      </c>
      <c r="C663" s="266" t="s">
        <v>85</v>
      </c>
      <c r="D663" s="176"/>
      <c r="E663" s="53"/>
      <c r="Q663" s="245">
        <f t="shared" si="21"/>
        <v>0</v>
      </c>
    </row>
    <row r="664" spans="1:17" ht="20.149999999999999" customHeight="1" x14ac:dyDescent="0.35">
      <c r="A664" s="247">
        <v>661</v>
      </c>
      <c r="B664" s="179" t="str">
        <f t="shared" si="20"/>
        <v xml:space="preserve"> </v>
      </c>
      <c r="C664" s="266" t="s">
        <v>85</v>
      </c>
      <c r="D664" s="176"/>
      <c r="E664" s="53"/>
      <c r="Q664" s="245">
        <f t="shared" si="21"/>
        <v>0</v>
      </c>
    </row>
    <row r="665" spans="1:17" ht="20.149999999999999" customHeight="1" x14ac:dyDescent="0.35">
      <c r="A665" s="247">
        <v>662</v>
      </c>
      <c r="B665" s="179" t="str">
        <f t="shared" si="20"/>
        <v xml:space="preserve"> </v>
      </c>
      <c r="C665" s="266" t="s">
        <v>85</v>
      </c>
      <c r="D665" s="176"/>
      <c r="E665" s="53"/>
      <c r="Q665" s="245">
        <f t="shared" si="21"/>
        <v>0</v>
      </c>
    </row>
    <row r="666" spans="1:17" ht="20.149999999999999" customHeight="1" x14ac:dyDescent="0.35">
      <c r="A666" s="247">
        <v>663</v>
      </c>
      <c r="B666" s="179" t="str">
        <f t="shared" si="20"/>
        <v xml:space="preserve"> </v>
      </c>
      <c r="C666" s="266" t="s">
        <v>85</v>
      </c>
      <c r="D666" s="176"/>
      <c r="E666" s="53"/>
      <c r="Q666" s="245">
        <f t="shared" si="21"/>
        <v>0</v>
      </c>
    </row>
    <row r="667" spans="1:17" ht="20.149999999999999" customHeight="1" x14ac:dyDescent="0.35">
      <c r="A667" s="247">
        <v>664</v>
      </c>
      <c r="B667" s="179" t="str">
        <f t="shared" si="20"/>
        <v xml:space="preserve"> </v>
      </c>
      <c r="C667" s="266" t="s">
        <v>85</v>
      </c>
      <c r="D667" s="176"/>
      <c r="E667" s="53"/>
      <c r="Q667" s="245">
        <f t="shared" si="21"/>
        <v>0</v>
      </c>
    </row>
    <row r="668" spans="1:17" ht="20.149999999999999" customHeight="1" x14ac:dyDescent="0.35">
      <c r="A668" s="247">
        <v>665</v>
      </c>
      <c r="B668" s="179" t="str">
        <f t="shared" si="20"/>
        <v xml:space="preserve"> </v>
      </c>
      <c r="C668" s="266" t="s">
        <v>85</v>
      </c>
      <c r="D668" s="176"/>
      <c r="E668" s="53"/>
      <c r="Q668" s="245">
        <f t="shared" si="21"/>
        <v>0</v>
      </c>
    </row>
    <row r="669" spans="1:17" ht="20.149999999999999" customHeight="1" x14ac:dyDescent="0.35">
      <c r="A669" s="247">
        <v>666</v>
      </c>
      <c r="B669" s="179" t="str">
        <f t="shared" si="20"/>
        <v xml:space="preserve"> </v>
      </c>
      <c r="C669" s="266" t="s">
        <v>85</v>
      </c>
      <c r="D669" s="176"/>
      <c r="E669" s="53"/>
      <c r="Q669" s="245">
        <f t="shared" si="21"/>
        <v>0</v>
      </c>
    </row>
    <row r="670" spans="1:17" ht="20.149999999999999" customHeight="1" x14ac:dyDescent="0.35">
      <c r="A670" s="247">
        <v>667</v>
      </c>
      <c r="B670" s="179" t="str">
        <f t="shared" si="20"/>
        <v xml:space="preserve"> </v>
      </c>
      <c r="C670" s="266" t="s">
        <v>85</v>
      </c>
      <c r="D670" s="176"/>
      <c r="E670" s="53"/>
      <c r="Q670" s="245">
        <f t="shared" si="21"/>
        <v>0</v>
      </c>
    </row>
    <row r="671" spans="1:17" ht="20.149999999999999" customHeight="1" x14ac:dyDescent="0.35">
      <c r="A671" s="247">
        <v>668</v>
      </c>
      <c r="B671" s="179" t="str">
        <f t="shared" si="20"/>
        <v xml:space="preserve"> </v>
      </c>
      <c r="C671" s="266" t="s">
        <v>85</v>
      </c>
      <c r="D671" s="176"/>
      <c r="E671" s="53"/>
      <c r="Q671" s="245">
        <f t="shared" si="21"/>
        <v>0</v>
      </c>
    </row>
    <row r="672" spans="1:17" ht="20.149999999999999" customHeight="1" x14ac:dyDescent="0.35">
      <c r="A672" s="247">
        <v>669</v>
      </c>
      <c r="B672" s="179" t="str">
        <f t="shared" si="20"/>
        <v xml:space="preserve"> </v>
      </c>
      <c r="C672" s="266" t="s">
        <v>85</v>
      </c>
      <c r="D672" s="176"/>
      <c r="E672" s="53"/>
      <c r="Q672" s="245">
        <f t="shared" si="21"/>
        <v>0</v>
      </c>
    </row>
    <row r="673" spans="1:17" ht="20.149999999999999" customHeight="1" x14ac:dyDescent="0.35">
      <c r="A673" s="247">
        <v>670</v>
      </c>
      <c r="B673" s="179" t="str">
        <f t="shared" si="20"/>
        <v xml:space="preserve"> </v>
      </c>
      <c r="C673" s="266" t="s">
        <v>85</v>
      </c>
      <c r="D673" s="176"/>
      <c r="E673" s="53"/>
      <c r="Q673" s="245">
        <f t="shared" si="21"/>
        <v>0</v>
      </c>
    </row>
    <row r="674" spans="1:17" ht="20.149999999999999" customHeight="1" x14ac:dyDescent="0.35">
      <c r="A674" s="247">
        <v>671</v>
      </c>
      <c r="B674" s="179" t="str">
        <f t="shared" si="20"/>
        <v xml:space="preserve"> </v>
      </c>
      <c r="C674" s="266" t="s">
        <v>85</v>
      </c>
      <c r="D674" s="176"/>
      <c r="E674" s="53"/>
      <c r="Q674" s="245">
        <f t="shared" si="21"/>
        <v>0</v>
      </c>
    </row>
    <row r="675" spans="1:17" ht="20.149999999999999" customHeight="1" x14ac:dyDescent="0.35">
      <c r="A675" s="247">
        <v>672</v>
      </c>
      <c r="B675" s="179" t="str">
        <f t="shared" si="20"/>
        <v xml:space="preserve"> </v>
      </c>
      <c r="C675" s="266" t="s">
        <v>85</v>
      </c>
      <c r="D675" s="176"/>
      <c r="E675" s="53"/>
      <c r="Q675" s="245">
        <f t="shared" si="21"/>
        <v>0</v>
      </c>
    </row>
    <row r="676" spans="1:17" ht="20.149999999999999" customHeight="1" x14ac:dyDescent="0.35">
      <c r="A676" s="247">
        <v>673</v>
      </c>
      <c r="B676" s="179" t="str">
        <f t="shared" si="20"/>
        <v xml:space="preserve"> </v>
      </c>
      <c r="C676" s="266" t="s">
        <v>85</v>
      </c>
      <c r="D676" s="176"/>
      <c r="E676" s="53"/>
      <c r="Q676" s="245">
        <f t="shared" si="21"/>
        <v>0</v>
      </c>
    </row>
    <row r="677" spans="1:17" ht="20.149999999999999" customHeight="1" x14ac:dyDescent="0.35">
      <c r="A677" s="247">
        <v>674</v>
      </c>
      <c r="B677" s="179" t="str">
        <f t="shared" si="20"/>
        <v xml:space="preserve"> </v>
      </c>
      <c r="C677" s="266" t="s">
        <v>85</v>
      </c>
      <c r="D677" s="176"/>
      <c r="E677" s="53"/>
      <c r="Q677" s="245">
        <f t="shared" si="21"/>
        <v>0</v>
      </c>
    </row>
    <row r="678" spans="1:17" ht="20.149999999999999" customHeight="1" x14ac:dyDescent="0.35">
      <c r="A678" s="247">
        <v>675</v>
      </c>
      <c r="B678" s="179" t="str">
        <f t="shared" si="20"/>
        <v xml:space="preserve"> </v>
      </c>
      <c r="C678" s="266" t="s">
        <v>85</v>
      </c>
      <c r="D678" s="176"/>
      <c r="E678" s="53"/>
      <c r="Q678" s="245">
        <f t="shared" si="21"/>
        <v>0</v>
      </c>
    </row>
    <row r="679" spans="1:17" ht="20.149999999999999" customHeight="1" x14ac:dyDescent="0.35">
      <c r="A679" s="247">
        <v>676</v>
      </c>
      <c r="B679" s="179" t="str">
        <f t="shared" si="20"/>
        <v xml:space="preserve"> </v>
      </c>
      <c r="C679" s="266" t="s">
        <v>85</v>
      </c>
      <c r="D679" s="176"/>
      <c r="E679" s="53"/>
      <c r="Q679" s="245">
        <f t="shared" si="21"/>
        <v>0</v>
      </c>
    </row>
    <row r="680" spans="1:17" ht="20.149999999999999" customHeight="1" x14ac:dyDescent="0.35">
      <c r="A680" s="247">
        <v>677</v>
      </c>
      <c r="B680" s="179" t="str">
        <f t="shared" si="20"/>
        <v xml:space="preserve"> </v>
      </c>
      <c r="C680" s="266" t="s">
        <v>85</v>
      </c>
      <c r="D680" s="176"/>
      <c r="E680" s="53"/>
      <c r="Q680" s="245">
        <f t="shared" si="21"/>
        <v>0</v>
      </c>
    </row>
    <row r="681" spans="1:17" ht="20.149999999999999" customHeight="1" x14ac:dyDescent="0.35">
      <c r="A681" s="247">
        <v>678</v>
      </c>
      <c r="B681" s="179" t="str">
        <f t="shared" si="20"/>
        <v xml:space="preserve"> </v>
      </c>
      <c r="C681" s="266" t="s">
        <v>85</v>
      </c>
      <c r="D681" s="176"/>
      <c r="E681" s="53"/>
      <c r="Q681" s="245">
        <f t="shared" si="21"/>
        <v>0</v>
      </c>
    </row>
    <row r="682" spans="1:17" ht="20.149999999999999" customHeight="1" x14ac:dyDescent="0.35">
      <c r="A682" s="247">
        <v>679</v>
      </c>
      <c r="B682" s="179" t="str">
        <f t="shared" si="20"/>
        <v xml:space="preserve"> </v>
      </c>
      <c r="C682" s="266" t="s">
        <v>85</v>
      </c>
      <c r="D682" s="176"/>
      <c r="E682" s="53"/>
      <c r="Q682" s="245">
        <f t="shared" si="21"/>
        <v>0</v>
      </c>
    </row>
    <row r="683" spans="1:17" ht="20.149999999999999" customHeight="1" x14ac:dyDescent="0.35">
      <c r="A683" s="247">
        <v>680</v>
      </c>
      <c r="B683" s="179" t="str">
        <f t="shared" si="20"/>
        <v xml:space="preserve"> </v>
      </c>
      <c r="C683" s="266" t="s">
        <v>85</v>
      </c>
      <c r="D683" s="176"/>
      <c r="E683" s="53"/>
      <c r="Q683" s="245">
        <f t="shared" si="21"/>
        <v>0</v>
      </c>
    </row>
    <row r="684" spans="1:17" ht="20.149999999999999" customHeight="1" x14ac:dyDescent="0.35">
      <c r="A684" s="247">
        <v>681</v>
      </c>
      <c r="B684" s="179" t="str">
        <f t="shared" si="20"/>
        <v xml:space="preserve"> </v>
      </c>
      <c r="C684" s="266" t="s">
        <v>85</v>
      </c>
      <c r="D684" s="176"/>
      <c r="E684" s="53"/>
      <c r="Q684" s="245">
        <f t="shared" si="21"/>
        <v>0</v>
      </c>
    </row>
    <row r="685" spans="1:17" ht="20.149999999999999" customHeight="1" x14ac:dyDescent="0.35">
      <c r="A685" s="247">
        <v>682</v>
      </c>
      <c r="B685" s="179" t="str">
        <f t="shared" si="20"/>
        <v xml:space="preserve"> </v>
      </c>
      <c r="C685" s="266" t="s">
        <v>85</v>
      </c>
      <c r="D685" s="176"/>
      <c r="E685" s="53"/>
      <c r="Q685" s="245">
        <f t="shared" si="21"/>
        <v>0</v>
      </c>
    </row>
    <row r="686" spans="1:17" ht="20.149999999999999" customHeight="1" x14ac:dyDescent="0.35">
      <c r="A686" s="247">
        <v>683</v>
      </c>
      <c r="B686" s="179" t="str">
        <f t="shared" si="20"/>
        <v xml:space="preserve"> </v>
      </c>
      <c r="C686" s="266" t="s">
        <v>85</v>
      </c>
      <c r="D686" s="176"/>
      <c r="E686" s="53"/>
      <c r="Q686" s="245">
        <f t="shared" si="21"/>
        <v>0</v>
      </c>
    </row>
    <row r="687" spans="1:17" ht="20.149999999999999" customHeight="1" x14ac:dyDescent="0.35">
      <c r="A687" s="247">
        <v>684</v>
      </c>
      <c r="B687" s="179" t="str">
        <f t="shared" si="20"/>
        <v xml:space="preserve"> </v>
      </c>
      <c r="C687" s="266" t="s">
        <v>85</v>
      </c>
      <c r="D687" s="176"/>
      <c r="E687" s="53"/>
      <c r="Q687" s="245">
        <f t="shared" si="21"/>
        <v>0</v>
      </c>
    </row>
    <row r="688" spans="1:17" ht="20.149999999999999" customHeight="1" x14ac:dyDescent="0.35">
      <c r="A688" s="247">
        <v>685</v>
      </c>
      <c r="B688" s="179" t="str">
        <f t="shared" si="20"/>
        <v xml:space="preserve"> </v>
      </c>
      <c r="C688" s="266" t="s">
        <v>85</v>
      </c>
      <c r="D688" s="176"/>
      <c r="E688" s="53"/>
      <c r="Q688" s="245">
        <f t="shared" si="21"/>
        <v>0</v>
      </c>
    </row>
    <row r="689" spans="1:17" ht="20.149999999999999" customHeight="1" x14ac:dyDescent="0.35">
      <c r="A689" s="247">
        <v>686</v>
      </c>
      <c r="B689" s="179" t="str">
        <f t="shared" si="20"/>
        <v xml:space="preserve"> </v>
      </c>
      <c r="C689" s="266" t="s">
        <v>85</v>
      </c>
      <c r="D689" s="176"/>
      <c r="E689" s="53"/>
      <c r="Q689" s="245">
        <f t="shared" si="21"/>
        <v>0</v>
      </c>
    </row>
    <row r="690" spans="1:17" ht="20.149999999999999" customHeight="1" x14ac:dyDescent="0.35">
      <c r="A690" s="247">
        <v>687</v>
      </c>
      <c r="B690" s="179" t="str">
        <f t="shared" si="20"/>
        <v xml:space="preserve"> </v>
      </c>
      <c r="C690" s="266" t="s">
        <v>85</v>
      </c>
      <c r="D690" s="176"/>
      <c r="E690" s="53"/>
      <c r="Q690" s="245">
        <f t="shared" si="21"/>
        <v>0</v>
      </c>
    </row>
    <row r="691" spans="1:17" ht="20.149999999999999" customHeight="1" x14ac:dyDescent="0.35">
      <c r="A691" s="247">
        <v>688</v>
      </c>
      <c r="B691" s="179" t="str">
        <f t="shared" si="20"/>
        <v xml:space="preserve"> </v>
      </c>
      <c r="C691" s="266" t="s">
        <v>85</v>
      </c>
      <c r="D691" s="176"/>
      <c r="E691" s="53"/>
      <c r="Q691" s="245">
        <f t="shared" si="21"/>
        <v>0</v>
      </c>
    </row>
    <row r="692" spans="1:17" ht="20.149999999999999" customHeight="1" x14ac:dyDescent="0.35">
      <c r="A692" s="247">
        <v>689</v>
      </c>
      <c r="B692" s="179" t="str">
        <f t="shared" si="20"/>
        <v xml:space="preserve"> </v>
      </c>
      <c r="C692" s="266" t="s">
        <v>85</v>
      </c>
      <c r="D692" s="176"/>
      <c r="E692" s="53"/>
      <c r="Q692" s="245">
        <f t="shared" si="21"/>
        <v>0</v>
      </c>
    </row>
    <row r="693" spans="1:17" ht="20.149999999999999" customHeight="1" x14ac:dyDescent="0.35">
      <c r="A693" s="247">
        <v>690</v>
      </c>
      <c r="B693" s="179" t="str">
        <f t="shared" si="20"/>
        <v xml:space="preserve"> </v>
      </c>
      <c r="C693" s="266" t="s">
        <v>85</v>
      </c>
      <c r="D693" s="176"/>
      <c r="E693" s="53"/>
      <c r="Q693" s="245">
        <f t="shared" si="21"/>
        <v>0</v>
      </c>
    </row>
    <row r="694" spans="1:17" ht="20.149999999999999" customHeight="1" x14ac:dyDescent="0.35">
      <c r="A694" s="247">
        <v>691</v>
      </c>
      <c r="B694" s="179" t="str">
        <f t="shared" si="20"/>
        <v xml:space="preserve"> </v>
      </c>
      <c r="C694" s="266" t="s">
        <v>85</v>
      </c>
      <c r="D694" s="176"/>
      <c r="E694" s="53"/>
      <c r="Q694" s="245">
        <f t="shared" si="21"/>
        <v>0</v>
      </c>
    </row>
    <row r="695" spans="1:17" ht="20.149999999999999" customHeight="1" x14ac:dyDescent="0.35">
      <c r="A695" s="247">
        <v>692</v>
      </c>
      <c r="B695" s="179" t="str">
        <f t="shared" si="20"/>
        <v xml:space="preserve"> </v>
      </c>
      <c r="C695" s="266" t="s">
        <v>85</v>
      </c>
      <c r="D695" s="176"/>
      <c r="E695" s="53"/>
      <c r="Q695" s="245">
        <f t="shared" si="21"/>
        <v>0</v>
      </c>
    </row>
    <row r="696" spans="1:17" ht="20.149999999999999" customHeight="1" x14ac:dyDescent="0.35">
      <c r="A696" s="247">
        <v>693</v>
      </c>
      <c r="B696" s="179" t="str">
        <f t="shared" si="20"/>
        <v xml:space="preserve"> </v>
      </c>
      <c r="C696" s="266" t="s">
        <v>85</v>
      </c>
      <c r="D696" s="176"/>
      <c r="E696" s="53"/>
      <c r="Q696" s="245">
        <f t="shared" si="21"/>
        <v>0</v>
      </c>
    </row>
    <row r="697" spans="1:17" ht="20.149999999999999" customHeight="1" x14ac:dyDescent="0.35">
      <c r="A697" s="247">
        <v>694</v>
      </c>
      <c r="B697" s="179" t="str">
        <f t="shared" si="20"/>
        <v xml:space="preserve"> </v>
      </c>
      <c r="C697" s="266" t="s">
        <v>85</v>
      </c>
      <c r="D697" s="176"/>
      <c r="E697" s="53"/>
      <c r="Q697" s="245">
        <f t="shared" si="21"/>
        <v>0</v>
      </c>
    </row>
    <row r="698" spans="1:17" ht="20.149999999999999" customHeight="1" x14ac:dyDescent="0.35">
      <c r="A698" s="247">
        <v>695</v>
      </c>
      <c r="B698" s="179" t="str">
        <f t="shared" si="20"/>
        <v xml:space="preserve"> </v>
      </c>
      <c r="C698" s="266" t="s">
        <v>85</v>
      </c>
      <c r="D698" s="176"/>
      <c r="E698" s="53"/>
      <c r="Q698" s="245">
        <f t="shared" si="21"/>
        <v>0</v>
      </c>
    </row>
    <row r="699" spans="1:17" ht="20.149999999999999" customHeight="1" x14ac:dyDescent="0.35">
      <c r="A699" s="247">
        <v>696</v>
      </c>
      <c r="B699" s="179" t="str">
        <f t="shared" si="20"/>
        <v xml:space="preserve"> </v>
      </c>
      <c r="C699" s="266" t="s">
        <v>85</v>
      </c>
      <c r="D699" s="176"/>
      <c r="E699" s="53"/>
      <c r="Q699" s="245">
        <f t="shared" si="21"/>
        <v>0</v>
      </c>
    </row>
    <row r="700" spans="1:17" ht="20.149999999999999" customHeight="1" x14ac:dyDescent="0.35">
      <c r="A700" s="247">
        <v>697</v>
      </c>
      <c r="B700" s="179" t="str">
        <f t="shared" si="20"/>
        <v xml:space="preserve"> </v>
      </c>
      <c r="C700" s="266" t="s">
        <v>85</v>
      </c>
      <c r="D700" s="176"/>
      <c r="E700" s="53"/>
      <c r="Q700" s="245">
        <f t="shared" si="21"/>
        <v>0</v>
      </c>
    </row>
    <row r="701" spans="1:17" ht="20.149999999999999" customHeight="1" x14ac:dyDescent="0.35">
      <c r="A701" s="247">
        <v>698</v>
      </c>
      <c r="B701" s="179" t="str">
        <f t="shared" si="20"/>
        <v xml:space="preserve"> </v>
      </c>
      <c r="C701" s="266" t="s">
        <v>85</v>
      </c>
      <c r="D701" s="176"/>
      <c r="E701" s="53"/>
      <c r="Q701" s="245">
        <f t="shared" si="21"/>
        <v>0</v>
      </c>
    </row>
    <row r="702" spans="1:17" ht="20.149999999999999" customHeight="1" x14ac:dyDescent="0.35">
      <c r="A702" s="247">
        <v>699</v>
      </c>
      <c r="B702" s="179" t="str">
        <f t="shared" si="20"/>
        <v xml:space="preserve"> </v>
      </c>
      <c r="C702" s="266" t="s">
        <v>85</v>
      </c>
      <c r="D702" s="176"/>
      <c r="E702" s="53"/>
      <c r="Q702" s="245">
        <f t="shared" si="21"/>
        <v>0</v>
      </c>
    </row>
    <row r="703" spans="1:17" ht="20.149999999999999" customHeight="1" x14ac:dyDescent="0.35">
      <c r="A703" s="247">
        <v>700</v>
      </c>
      <c r="B703" s="179" t="str">
        <f t="shared" si="20"/>
        <v xml:space="preserve"> </v>
      </c>
      <c r="C703" s="266" t="s">
        <v>85</v>
      </c>
      <c r="D703" s="176"/>
      <c r="E703" s="53"/>
      <c r="Q703" s="245">
        <f t="shared" si="21"/>
        <v>0</v>
      </c>
    </row>
    <row r="704" spans="1:17" ht="20.149999999999999" customHeight="1" x14ac:dyDescent="0.35">
      <c r="A704" s="247">
        <v>701</v>
      </c>
      <c r="B704" s="179" t="str">
        <f t="shared" si="20"/>
        <v xml:space="preserve"> </v>
      </c>
      <c r="C704" s="266" t="s">
        <v>85</v>
      </c>
      <c r="D704" s="176"/>
      <c r="E704" s="53"/>
      <c r="Q704" s="245">
        <f t="shared" si="21"/>
        <v>0</v>
      </c>
    </row>
    <row r="705" spans="1:17" ht="20.149999999999999" customHeight="1" x14ac:dyDescent="0.35">
      <c r="A705" s="247">
        <v>702</v>
      </c>
      <c r="B705" s="179" t="str">
        <f t="shared" si="20"/>
        <v xml:space="preserve"> </v>
      </c>
      <c r="C705" s="266" t="s">
        <v>85</v>
      </c>
      <c r="D705" s="176"/>
      <c r="E705" s="53"/>
      <c r="Q705" s="245">
        <f t="shared" si="21"/>
        <v>0</v>
      </c>
    </row>
    <row r="706" spans="1:17" ht="20.149999999999999" customHeight="1" x14ac:dyDescent="0.35">
      <c r="A706" s="247">
        <v>703</v>
      </c>
      <c r="B706" s="179" t="str">
        <f t="shared" si="20"/>
        <v xml:space="preserve"> </v>
      </c>
      <c r="C706" s="266" t="s">
        <v>85</v>
      </c>
      <c r="D706" s="176"/>
      <c r="E706" s="53"/>
      <c r="Q706" s="245">
        <f t="shared" si="21"/>
        <v>0</v>
      </c>
    </row>
    <row r="707" spans="1:17" ht="20.149999999999999" customHeight="1" x14ac:dyDescent="0.35">
      <c r="A707" s="247">
        <v>704</v>
      </c>
      <c r="B707" s="179" t="str">
        <f t="shared" si="20"/>
        <v xml:space="preserve"> </v>
      </c>
      <c r="C707" s="266" t="s">
        <v>85</v>
      </c>
      <c r="D707" s="176"/>
      <c r="E707" s="53"/>
      <c r="Q707" s="245">
        <f t="shared" si="21"/>
        <v>0</v>
      </c>
    </row>
    <row r="708" spans="1:17" ht="20.149999999999999" customHeight="1" x14ac:dyDescent="0.35">
      <c r="A708" s="247">
        <v>705</v>
      </c>
      <c r="B708" s="179" t="str">
        <f t="shared" si="20"/>
        <v xml:space="preserve"> </v>
      </c>
      <c r="C708" s="266" t="s">
        <v>85</v>
      </c>
      <c r="D708" s="176"/>
      <c r="E708" s="53"/>
      <c r="Q708" s="245">
        <f t="shared" si="21"/>
        <v>0</v>
      </c>
    </row>
    <row r="709" spans="1:17" ht="20.149999999999999" customHeight="1" x14ac:dyDescent="0.35">
      <c r="A709" s="247">
        <v>706</v>
      </c>
      <c r="B709" s="179" t="str">
        <f t="shared" ref="B709:B772" si="22">_xlfn.CONCAT(C709,D709)</f>
        <v xml:space="preserve"> </v>
      </c>
      <c r="C709" s="266" t="s">
        <v>85</v>
      </c>
      <c r="D709" s="176"/>
      <c r="E709" s="53"/>
      <c r="Q709" s="245">
        <f t="shared" ref="Q709:Q772" si="23">IF(AND(D709&gt;0,OR(C709="",C709=" ")),1,0)</f>
        <v>0</v>
      </c>
    </row>
    <row r="710" spans="1:17" ht="20.149999999999999" customHeight="1" x14ac:dyDescent="0.35">
      <c r="A710" s="247">
        <v>707</v>
      </c>
      <c r="B710" s="179" t="str">
        <f t="shared" si="22"/>
        <v xml:space="preserve"> </v>
      </c>
      <c r="C710" s="266" t="s">
        <v>85</v>
      </c>
      <c r="D710" s="176"/>
      <c r="E710" s="53"/>
      <c r="Q710" s="245">
        <f t="shared" si="23"/>
        <v>0</v>
      </c>
    </row>
    <row r="711" spans="1:17" ht="20.149999999999999" customHeight="1" x14ac:dyDescent="0.35">
      <c r="A711" s="247">
        <v>708</v>
      </c>
      <c r="B711" s="179" t="str">
        <f t="shared" si="22"/>
        <v xml:space="preserve"> </v>
      </c>
      <c r="C711" s="266" t="s">
        <v>85</v>
      </c>
      <c r="D711" s="176"/>
      <c r="E711" s="53"/>
      <c r="Q711" s="245">
        <f t="shared" si="23"/>
        <v>0</v>
      </c>
    </row>
    <row r="712" spans="1:17" ht="20.149999999999999" customHeight="1" x14ac:dyDescent="0.35">
      <c r="A712" s="247">
        <v>709</v>
      </c>
      <c r="B712" s="179" t="str">
        <f t="shared" si="22"/>
        <v xml:space="preserve"> </v>
      </c>
      <c r="C712" s="266" t="s">
        <v>85</v>
      </c>
      <c r="D712" s="176"/>
      <c r="E712" s="53"/>
      <c r="Q712" s="245">
        <f t="shared" si="23"/>
        <v>0</v>
      </c>
    </row>
    <row r="713" spans="1:17" ht="20.149999999999999" customHeight="1" x14ac:dyDescent="0.35">
      <c r="A713" s="247">
        <v>710</v>
      </c>
      <c r="B713" s="179" t="str">
        <f t="shared" si="22"/>
        <v xml:space="preserve"> </v>
      </c>
      <c r="C713" s="266" t="s">
        <v>85</v>
      </c>
      <c r="D713" s="176"/>
      <c r="E713" s="53"/>
      <c r="Q713" s="245">
        <f t="shared" si="23"/>
        <v>0</v>
      </c>
    </row>
    <row r="714" spans="1:17" ht="20.149999999999999" customHeight="1" x14ac:dyDescent="0.35">
      <c r="A714" s="247">
        <v>711</v>
      </c>
      <c r="B714" s="179" t="str">
        <f t="shared" si="22"/>
        <v xml:space="preserve"> </v>
      </c>
      <c r="C714" s="266" t="s">
        <v>85</v>
      </c>
      <c r="D714" s="176"/>
      <c r="E714" s="53"/>
      <c r="Q714" s="245">
        <f t="shared" si="23"/>
        <v>0</v>
      </c>
    </row>
    <row r="715" spans="1:17" ht="20.149999999999999" customHeight="1" x14ac:dyDescent="0.35">
      <c r="A715" s="247">
        <v>712</v>
      </c>
      <c r="B715" s="179" t="str">
        <f t="shared" si="22"/>
        <v xml:space="preserve"> </v>
      </c>
      <c r="C715" s="266" t="s">
        <v>85</v>
      </c>
      <c r="D715" s="176"/>
      <c r="E715" s="53"/>
      <c r="Q715" s="245">
        <f t="shared" si="23"/>
        <v>0</v>
      </c>
    </row>
    <row r="716" spans="1:17" ht="20.149999999999999" customHeight="1" x14ac:dyDescent="0.35">
      <c r="A716" s="247">
        <v>713</v>
      </c>
      <c r="B716" s="179" t="str">
        <f t="shared" si="22"/>
        <v xml:space="preserve"> </v>
      </c>
      <c r="C716" s="266" t="s">
        <v>85</v>
      </c>
      <c r="D716" s="176"/>
      <c r="E716" s="53"/>
      <c r="Q716" s="245">
        <f t="shared" si="23"/>
        <v>0</v>
      </c>
    </row>
    <row r="717" spans="1:17" ht="20.149999999999999" customHeight="1" x14ac:dyDescent="0.35">
      <c r="A717" s="247">
        <v>714</v>
      </c>
      <c r="B717" s="179" t="str">
        <f t="shared" si="22"/>
        <v xml:space="preserve"> </v>
      </c>
      <c r="C717" s="266" t="s">
        <v>85</v>
      </c>
      <c r="D717" s="176"/>
      <c r="E717" s="53"/>
      <c r="Q717" s="245">
        <f t="shared" si="23"/>
        <v>0</v>
      </c>
    </row>
    <row r="718" spans="1:17" ht="20.149999999999999" customHeight="1" x14ac:dyDescent="0.35">
      <c r="A718" s="247">
        <v>715</v>
      </c>
      <c r="B718" s="179" t="str">
        <f t="shared" si="22"/>
        <v xml:space="preserve"> </v>
      </c>
      <c r="C718" s="266" t="s">
        <v>85</v>
      </c>
      <c r="D718" s="176"/>
      <c r="E718" s="53"/>
      <c r="Q718" s="245">
        <f t="shared" si="23"/>
        <v>0</v>
      </c>
    </row>
    <row r="719" spans="1:17" ht="20.149999999999999" customHeight="1" x14ac:dyDescent="0.35">
      <c r="A719" s="247">
        <v>716</v>
      </c>
      <c r="B719" s="179" t="str">
        <f t="shared" si="22"/>
        <v xml:space="preserve"> </v>
      </c>
      <c r="C719" s="266" t="s">
        <v>85</v>
      </c>
      <c r="D719" s="176"/>
      <c r="E719" s="53"/>
      <c r="Q719" s="245">
        <f t="shared" si="23"/>
        <v>0</v>
      </c>
    </row>
    <row r="720" spans="1:17" ht="20.149999999999999" customHeight="1" x14ac:dyDescent="0.35">
      <c r="A720" s="247">
        <v>717</v>
      </c>
      <c r="B720" s="179" t="str">
        <f t="shared" si="22"/>
        <v xml:space="preserve"> </v>
      </c>
      <c r="C720" s="266" t="s">
        <v>85</v>
      </c>
      <c r="D720" s="176"/>
      <c r="E720" s="53"/>
      <c r="Q720" s="245">
        <f t="shared" si="23"/>
        <v>0</v>
      </c>
    </row>
    <row r="721" spans="1:17" ht="20.149999999999999" customHeight="1" x14ac:dyDescent="0.35">
      <c r="A721" s="247">
        <v>718</v>
      </c>
      <c r="B721" s="179" t="str">
        <f t="shared" si="22"/>
        <v xml:space="preserve"> </v>
      </c>
      <c r="C721" s="266" t="s">
        <v>85</v>
      </c>
      <c r="D721" s="176"/>
      <c r="E721" s="53"/>
      <c r="Q721" s="245">
        <f t="shared" si="23"/>
        <v>0</v>
      </c>
    </row>
    <row r="722" spans="1:17" ht="20.149999999999999" customHeight="1" x14ac:dyDescent="0.35">
      <c r="A722" s="247">
        <v>719</v>
      </c>
      <c r="B722" s="179" t="str">
        <f t="shared" si="22"/>
        <v xml:space="preserve"> </v>
      </c>
      <c r="C722" s="266" t="s">
        <v>85</v>
      </c>
      <c r="D722" s="176"/>
      <c r="E722" s="53"/>
      <c r="Q722" s="245">
        <f t="shared" si="23"/>
        <v>0</v>
      </c>
    </row>
    <row r="723" spans="1:17" ht="20.149999999999999" customHeight="1" x14ac:dyDescent="0.35">
      <c r="A723" s="247">
        <v>720</v>
      </c>
      <c r="B723" s="179" t="str">
        <f t="shared" si="22"/>
        <v xml:space="preserve"> </v>
      </c>
      <c r="C723" s="266" t="s">
        <v>85</v>
      </c>
      <c r="D723" s="176"/>
      <c r="E723" s="53"/>
      <c r="Q723" s="245">
        <f t="shared" si="23"/>
        <v>0</v>
      </c>
    </row>
    <row r="724" spans="1:17" ht="20.149999999999999" customHeight="1" x14ac:dyDescent="0.35">
      <c r="A724" s="247">
        <v>721</v>
      </c>
      <c r="B724" s="179" t="str">
        <f t="shared" si="22"/>
        <v xml:space="preserve"> </v>
      </c>
      <c r="C724" s="266" t="s">
        <v>85</v>
      </c>
      <c r="D724" s="176"/>
      <c r="E724" s="53"/>
      <c r="Q724" s="245">
        <f t="shared" si="23"/>
        <v>0</v>
      </c>
    </row>
    <row r="725" spans="1:17" ht="20.149999999999999" customHeight="1" x14ac:dyDescent="0.35">
      <c r="A725" s="247">
        <v>722</v>
      </c>
      <c r="B725" s="179" t="str">
        <f t="shared" si="22"/>
        <v xml:space="preserve"> </v>
      </c>
      <c r="C725" s="266" t="s">
        <v>85</v>
      </c>
      <c r="D725" s="176"/>
      <c r="E725" s="53"/>
      <c r="Q725" s="245">
        <f t="shared" si="23"/>
        <v>0</v>
      </c>
    </row>
    <row r="726" spans="1:17" ht="20.149999999999999" customHeight="1" x14ac:dyDescent="0.35">
      <c r="A726" s="247">
        <v>723</v>
      </c>
      <c r="B726" s="179" t="str">
        <f t="shared" si="22"/>
        <v xml:space="preserve"> </v>
      </c>
      <c r="C726" s="266" t="s">
        <v>85</v>
      </c>
      <c r="D726" s="176"/>
      <c r="E726" s="53"/>
      <c r="Q726" s="245">
        <f t="shared" si="23"/>
        <v>0</v>
      </c>
    </row>
    <row r="727" spans="1:17" ht="20.149999999999999" customHeight="1" x14ac:dyDescent="0.35">
      <c r="A727" s="247">
        <v>724</v>
      </c>
      <c r="B727" s="179" t="str">
        <f t="shared" si="22"/>
        <v xml:space="preserve"> </v>
      </c>
      <c r="C727" s="266" t="s">
        <v>85</v>
      </c>
      <c r="D727" s="176"/>
      <c r="E727" s="53"/>
      <c r="Q727" s="245">
        <f t="shared" si="23"/>
        <v>0</v>
      </c>
    </row>
    <row r="728" spans="1:17" ht="20.149999999999999" customHeight="1" x14ac:dyDescent="0.35">
      <c r="A728" s="247">
        <v>725</v>
      </c>
      <c r="B728" s="179" t="str">
        <f t="shared" si="22"/>
        <v xml:space="preserve"> </v>
      </c>
      <c r="C728" s="266" t="s">
        <v>85</v>
      </c>
      <c r="D728" s="176"/>
      <c r="E728" s="53"/>
      <c r="Q728" s="245">
        <f t="shared" si="23"/>
        <v>0</v>
      </c>
    </row>
    <row r="729" spans="1:17" ht="20.149999999999999" customHeight="1" x14ac:dyDescent="0.35">
      <c r="A729" s="247">
        <v>726</v>
      </c>
      <c r="B729" s="179" t="str">
        <f t="shared" si="22"/>
        <v xml:space="preserve"> </v>
      </c>
      <c r="C729" s="266" t="s">
        <v>85</v>
      </c>
      <c r="D729" s="176"/>
      <c r="E729" s="53"/>
      <c r="Q729" s="245">
        <f t="shared" si="23"/>
        <v>0</v>
      </c>
    </row>
    <row r="730" spans="1:17" ht="20.149999999999999" customHeight="1" x14ac:dyDescent="0.35">
      <c r="A730" s="247">
        <v>727</v>
      </c>
      <c r="B730" s="179" t="str">
        <f t="shared" si="22"/>
        <v xml:space="preserve"> </v>
      </c>
      <c r="C730" s="266" t="s">
        <v>85</v>
      </c>
      <c r="D730" s="176"/>
      <c r="E730" s="53"/>
      <c r="Q730" s="245">
        <f t="shared" si="23"/>
        <v>0</v>
      </c>
    </row>
    <row r="731" spans="1:17" ht="20.149999999999999" customHeight="1" x14ac:dyDescent="0.35">
      <c r="A731" s="247">
        <v>728</v>
      </c>
      <c r="B731" s="179" t="str">
        <f t="shared" si="22"/>
        <v xml:space="preserve"> </v>
      </c>
      <c r="C731" s="266" t="s">
        <v>85</v>
      </c>
      <c r="D731" s="176"/>
      <c r="E731" s="53"/>
      <c r="Q731" s="245">
        <f t="shared" si="23"/>
        <v>0</v>
      </c>
    </row>
    <row r="732" spans="1:17" ht="20.149999999999999" customHeight="1" x14ac:dyDescent="0.35">
      <c r="A732" s="247">
        <v>729</v>
      </c>
      <c r="B732" s="179" t="str">
        <f t="shared" si="22"/>
        <v xml:space="preserve"> </v>
      </c>
      <c r="C732" s="266" t="s">
        <v>85</v>
      </c>
      <c r="D732" s="176"/>
      <c r="E732" s="53"/>
      <c r="Q732" s="245">
        <f t="shared" si="23"/>
        <v>0</v>
      </c>
    </row>
    <row r="733" spans="1:17" ht="20.149999999999999" customHeight="1" x14ac:dyDescent="0.35">
      <c r="A733" s="247">
        <v>730</v>
      </c>
      <c r="B733" s="179" t="str">
        <f t="shared" si="22"/>
        <v xml:space="preserve"> </v>
      </c>
      <c r="C733" s="266" t="s">
        <v>85</v>
      </c>
      <c r="D733" s="176"/>
      <c r="E733" s="53"/>
      <c r="Q733" s="245">
        <f t="shared" si="23"/>
        <v>0</v>
      </c>
    </row>
    <row r="734" spans="1:17" ht="20.149999999999999" customHeight="1" x14ac:dyDescent="0.35">
      <c r="A734" s="247">
        <v>731</v>
      </c>
      <c r="B734" s="179" t="str">
        <f t="shared" si="22"/>
        <v xml:space="preserve"> </v>
      </c>
      <c r="C734" s="266" t="s">
        <v>85</v>
      </c>
      <c r="D734" s="176"/>
      <c r="E734" s="53"/>
      <c r="Q734" s="245">
        <f t="shared" si="23"/>
        <v>0</v>
      </c>
    </row>
    <row r="735" spans="1:17" ht="20.149999999999999" customHeight="1" x14ac:dyDescent="0.35">
      <c r="A735" s="247">
        <v>732</v>
      </c>
      <c r="B735" s="179" t="str">
        <f t="shared" si="22"/>
        <v xml:space="preserve"> </v>
      </c>
      <c r="C735" s="266" t="s">
        <v>85</v>
      </c>
      <c r="D735" s="176"/>
      <c r="E735" s="53"/>
      <c r="Q735" s="245">
        <f t="shared" si="23"/>
        <v>0</v>
      </c>
    </row>
    <row r="736" spans="1:17" ht="20.149999999999999" customHeight="1" x14ac:dyDescent="0.35">
      <c r="A736" s="247">
        <v>733</v>
      </c>
      <c r="B736" s="179" t="str">
        <f t="shared" si="22"/>
        <v xml:space="preserve"> </v>
      </c>
      <c r="C736" s="266" t="s">
        <v>85</v>
      </c>
      <c r="D736" s="176"/>
      <c r="E736" s="53"/>
      <c r="Q736" s="245">
        <f t="shared" si="23"/>
        <v>0</v>
      </c>
    </row>
    <row r="737" spans="1:17" ht="20.149999999999999" customHeight="1" x14ac:dyDescent="0.35">
      <c r="A737" s="247">
        <v>734</v>
      </c>
      <c r="B737" s="179" t="str">
        <f t="shared" si="22"/>
        <v xml:space="preserve"> </v>
      </c>
      <c r="C737" s="266" t="s">
        <v>85</v>
      </c>
      <c r="D737" s="176"/>
      <c r="E737" s="53"/>
      <c r="Q737" s="245">
        <f t="shared" si="23"/>
        <v>0</v>
      </c>
    </row>
    <row r="738" spans="1:17" ht="20.149999999999999" customHeight="1" x14ac:dyDescent="0.35">
      <c r="A738" s="247">
        <v>735</v>
      </c>
      <c r="B738" s="179" t="str">
        <f t="shared" si="22"/>
        <v xml:space="preserve"> </v>
      </c>
      <c r="C738" s="266" t="s">
        <v>85</v>
      </c>
      <c r="D738" s="176"/>
      <c r="E738" s="53"/>
      <c r="Q738" s="245">
        <f t="shared" si="23"/>
        <v>0</v>
      </c>
    </row>
    <row r="739" spans="1:17" ht="20.149999999999999" customHeight="1" x14ac:dyDescent="0.35">
      <c r="A739" s="247">
        <v>736</v>
      </c>
      <c r="B739" s="179" t="str">
        <f t="shared" si="22"/>
        <v xml:space="preserve"> </v>
      </c>
      <c r="C739" s="266" t="s">
        <v>85</v>
      </c>
      <c r="D739" s="176"/>
      <c r="E739" s="53"/>
      <c r="Q739" s="245">
        <f t="shared" si="23"/>
        <v>0</v>
      </c>
    </row>
    <row r="740" spans="1:17" ht="20.149999999999999" customHeight="1" x14ac:dyDescent="0.35">
      <c r="A740" s="247">
        <v>737</v>
      </c>
      <c r="B740" s="179" t="str">
        <f t="shared" si="22"/>
        <v xml:space="preserve"> </v>
      </c>
      <c r="C740" s="266" t="s">
        <v>85</v>
      </c>
      <c r="D740" s="176"/>
      <c r="E740" s="53"/>
      <c r="Q740" s="245">
        <f t="shared" si="23"/>
        <v>0</v>
      </c>
    </row>
    <row r="741" spans="1:17" ht="20.149999999999999" customHeight="1" x14ac:dyDescent="0.35">
      <c r="A741" s="247">
        <v>738</v>
      </c>
      <c r="B741" s="179" t="str">
        <f t="shared" si="22"/>
        <v xml:space="preserve"> </v>
      </c>
      <c r="C741" s="266" t="s">
        <v>85</v>
      </c>
      <c r="D741" s="176"/>
      <c r="E741" s="53"/>
      <c r="Q741" s="245">
        <f t="shared" si="23"/>
        <v>0</v>
      </c>
    </row>
    <row r="742" spans="1:17" ht="20.149999999999999" customHeight="1" x14ac:dyDescent="0.35">
      <c r="A742" s="247">
        <v>739</v>
      </c>
      <c r="B742" s="179" t="str">
        <f t="shared" si="22"/>
        <v xml:space="preserve"> </v>
      </c>
      <c r="C742" s="266" t="s">
        <v>85</v>
      </c>
      <c r="D742" s="176"/>
      <c r="E742" s="53"/>
      <c r="Q742" s="245">
        <f t="shared" si="23"/>
        <v>0</v>
      </c>
    </row>
    <row r="743" spans="1:17" ht="20.149999999999999" customHeight="1" x14ac:dyDescent="0.35">
      <c r="A743" s="247">
        <v>740</v>
      </c>
      <c r="B743" s="179" t="str">
        <f t="shared" si="22"/>
        <v xml:space="preserve"> </v>
      </c>
      <c r="C743" s="266" t="s">
        <v>85</v>
      </c>
      <c r="D743" s="176"/>
      <c r="E743" s="53"/>
      <c r="Q743" s="245">
        <f t="shared" si="23"/>
        <v>0</v>
      </c>
    </row>
    <row r="744" spans="1:17" ht="20.149999999999999" customHeight="1" x14ac:dyDescent="0.35">
      <c r="A744" s="247">
        <v>741</v>
      </c>
      <c r="B744" s="179" t="str">
        <f t="shared" si="22"/>
        <v xml:space="preserve"> </v>
      </c>
      <c r="C744" s="266" t="s">
        <v>85</v>
      </c>
      <c r="D744" s="176"/>
      <c r="E744" s="53"/>
      <c r="Q744" s="245">
        <f t="shared" si="23"/>
        <v>0</v>
      </c>
    </row>
    <row r="745" spans="1:17" ht="20.149999999999999" customHeight="1" x14ac:dyDescent="0.35">
      <c r="A745" s="247">
        <v>742</v>
      </c>
      <c r="B745" s="179" t="str">
        <f t="shared" si="22"/>
        <v xml:space="preserve"> </v>
      </c>
      <c r="C745" s="266" t="s">
        <v>85</v>
      </c>
      <c r="D745" s="176"/>
      <c r="E745" s="53"/>
      <c r="Q745" s="245">
        <f t="shared" si="23"/>
        <v>0</v>
      </c>
    </row>
    <row r="746" spans="1:17" ht="20.149999999999999" customHeight="1" x14ac:dyDescent="0.35">
      <c r="A746" s="247">
        <v>743</v>
      </c>
      <c r="B746" s="179" t="str">
        <f t="shared" si="22"/>
        <v xml:space="preserve"> </v>
      </c>
      <c r="C746" s="266" t="s">
        <v>85</v>
      </c>
      <c r="D746" s="176"/>
      <c r="E746" s="53"/>
      <c r="Q746" s="245">
        <f t="shared" si="23"/>
        <v>0</v>
      </c>
    </row>
    <row r="747" spans="1:17" ht="20.149999999999999" customHeight="1" x14ac:dyDescent="0.35">
      <c r="A747" s="247">
        <v>744</v>
      </c>
      <c r="B747" s="179" t="str">
        <f t="shared" si="22"/>
        <v xml:space="preserve"> </v>
      </c>
      <c r="C747" s="266" t="s">
        <v>85</v>
      </c>
      <c r="D747" s="176"/>
      <c r="E747" s="53"/>
      <c r="Q747" s="245">
        <f t="shared" si="23"/>
        <v>0</v>
      </c>
    </row>
    <row r="748" spans="1:17" ht="20.149999999999999" customHeight="1" x14ac:dyDescent="0.35">
      <c r="A748" s="247">
        <v>745</v>
      </c>
      <c r="B748" s="179" t="str">
        <f t="shared" si="22"/>
        <v xml:space="preserve"> </v>
      </c>
      <c r="C748" s="266" t="s">
        <v>85</v>
      </c>
      <c r="D748" s="176"/>
      <c r="E748" s="53"/>
      <c r="Q748" s="245">
        <f t="shared" si="23"/>
        <v>0</v>
      </c>
    </row>
    <row r="749" spans="1:17" ht="20.149999999999999" customHeight="1" x14ac:dyDescent="0.35">
      <c r="A749" s="247">
        <v>746</v>
      </c>
      <c r="B749" s="179" t="str">
        <f t="shared" si="22"/>
        <v xml:space="preserve"> </v>
      </c>
      <c r="C749" s="266" t="s">
        <v>85</v>
      </c>
      <c r="D749" s="176"/>
      <c r="E749" s="53"/>
      <c r="Q749" s="245">
        <f t="shared" si="23"/>
        <v>0</v>
      </c>
    </row>
    <row r="750" spans="1:17" ht="20.149999999999999" customHeight="1" x14ac:dyDescent="0.35">
      <c r="A750" s="247">
        <v>747</v>
      </c>
      <c r="B750" s="179" t="str">
        <f t="shared" si="22"/>
        <v xml:space="preserve"> </v>
      </c>
      <c r="C750" s="266" t="s">
        <v>85</v>
      </c>
      <c r="D750" s="176"/>
      <c r="E750" s="53"/>
      <c r="Q750" s="245">
        <f t="shared" si="23"/>
        <v>0</v>
      </c>
    </row>
    <row r="751" spans="1:17" ht="20.149999999999999" customHeight="1" x14ac:dyDescent="0.35">
      <c r="A751" s="247">
        <v>748</v>
      </c>
      <c r="B751" s="179" t="str">
        <f t="shared" si="22"/>
        <v xml:space="preserve"> </v>
      </c>
      <c r="C751" s="266" t="s">
        <v>85</v>
      </c>
      <c r="D751" s="176"/>
      <c r="E751" s="53"/>
      <c r="Q751" s="245">
        <f t="shared" si="23"/>
        <v>0</v>
      </c>
    </row>
    <row r="752" spans="1:17" ht="20.149999999999999" customHeight="1" x14ac:dyDescent="0.35">
      <c r="A752" s="247">
        <v>749</v>
      </c>
      <c r="B752" s="179" t="str">
        <f t="shared" si="22"/>
        <v xml:space="preserve"> </v>
      </c>
      <c r="C752" s="266" t="s">
        <v>85</v>
      </c>
      <c r="D752" s="176"/>
      <c r="E752" s="53"/>
      <c r="Q752" s="245">
        <f t="shared" si="23"/>
        <v>0</v>
      </c>
    </row>
    <row r="753" spans="1:17" ht="20.149999999999999" customHeight="1" x14ac:dyDescent="0.35">
      <c r="A753" s="247">
        <v>750</v>
      </c>
      <c r="B753" s="179" t="str">
        <f t="shared" si="22"/>
        <v xml:space="preserve"> </v>
      </c>
      <c r="C753" s="266" t="s">
        <v>85</v>
      </c>
      <c r="D753" s="176"/>
      <c r="E753" s="53"/>
      <c r="Q753" s="245">
        <f t="shared" si="23"/>
        <v>0</v>
      </c>
    </row>
    <row r="754" spans="1:17" ht="20.149999999999999" customHeight="1" x14ac:dyDescent="0.35">
      <c r="A754" s="247">
        <v>751</v>
      </c>
      <c r="B754" s="179" t="str">
        <f t="shared" si="22"/>
        <v xml:space="preserve"> </v>
      </c>
      <c r="C754" s="266" t="s">
        <v>85</v>
      </c>
      <c r="D754" s="176"/>
      <c r="E754" s="53"/>
      <c r="Q754" s="245">
        <f t="shared" si="23"/>
        <v>0</v>
      </c>
    </row>
    <row r="755" spans="1:17" ht="20.149999999999999" customHeight="1" x14ac:dyDescent="0.35">
      <c r="A755" s="247">
        <v>752</v>
      </c>
      <c r="B755" s="179" t="str">
        <f t="shared" si="22"/>
        <v xml:space="preserve"> </v>
      </c>
      <c r="C755" s="266" t="s">
        <v>85</v>
      </c>
      <c r="D755" s="176"/>
      <c r="E755" s="53"/>
      <c r="Q755" s="245">
        <f t="shared" si="23"/>
        <v>0</v>
      </c>
    </row>
    <row r="756" spans="1:17" ht="20.149999999999999" customHeight="1" x14ac:dyDescent="0.35">
      <c r="A756" s="247">
        <v>753</v>
      </c>
      <c r="B756" s="179" t="str">
        <f t="shared" si="22"/>
        <v xml:space="preserve"> </v>
      </c>
      <c r="C756" s="266" t="s">
        <v>85</v>
      </c>
      <c r="D756" s="176"/>
      <c r="E756" s="53"/>
      <c r="Q756" s="245">
        <f t="shared" si="23"/>
        <v>0</v>
      </c>
    </row>
    <row r="757" spans="1:17" ht="20.149999999999999" customHeight="1" x14ac:dyDescent="0.35">
      <c r="A757" s="247">
        <v>754</v>
      </c>
      <c r="B757" s="179" t="str">
        <f t="shared" si="22"/>
        <v xml:space="preserve"> </v>
      </c>
      <c r="C757" s="266" t="s">
        <v>85</v>
      </c>
      <c r="D757" s="176"/>
      <c r="E757" s="53"/>
      <c r="Q757" s="245">
        <f t="shared" si="23"/>
        <v>0</v>
      </c>
    </row>
    <row r="758" spans="1:17" ht="20.149999999999999" customHeight="1" x14ac:dyDescent="0.35">
      <c r="A758" s="247">
        <v>755</v>
      </c>
      <c r="B758" s="179" t="str">
        <f t="shared" si="22"/>
        <v xml:space="preserve"> </v>
      </c>
      <c r="C758" s="266" t="s">
        <v>85</v>
      </c>
      <c r="D758" s="176"/>
      <c r="E758" s="53"/>
      <c r="Q758" s="245">
        <f t="shared" si="23"/>
        <v>0</v>
      </c>
    </row>
    <row r="759" spans="1:17" ht="20.149999999999999" customHeight="1" x14ac:dyDescent="0.35">
      <c r="A759" s="247">
        <v>756</v>
      </c>
      <c r="B759" s="179" t="str">
        <f t="shared" si="22"/>
        <v xml:space="preserve"> </v>
      </c>
      <c r="C759" s="266" t="s">
        <v>85</v>
      </c>
      <c r="D759" s="176"/>
      <c r="E759" s="53"/>
      <c r="Q759" s="245">
        <f t="shared" si="23"/>
        <v>0</v>
      </c>
    </row>
    <row r="760" spans="1:17" ht="20.149999999999999" customHeight="1" x14ac:dyDescent="0.35">
      <c r="A760" s="247">
        <v>757</v>
      </c>
      <c r="B760" s="179" t="str">
        <f t="shared" si="22"/>
        <v xml:space="preserve"> </v>
      </c>
      <c r="C760" s="266" t="s">
        <v>85</v>
      </c>
      <c r="D760" s="176"/>
      <c r="E760" s="53"/>
      <c r="Q760" s="245">
        <f t="shared" si="23"/>
        <v>0</v>
      </c>
    </row>
    <row r="761" spans="1:17" ht="20.149999999999999" customHeight="1" x14ac:dyDescent="0.35">
      <c r="A761" s="247">
        <v>758</v>
      </c>
      <c r="B761" s="179" t="str">
        <f t="shared" si="22"/>
        <v xml:space="preserve"> </v>
      </c>
      <c r="C761" s="266" t="s">
        <v>85</v>
      </c>
      <c r="D761" s="176"/>
      <c r="E761" s="53"/>
      <c r="Q761" s="245">
        <f t="shared" si="23"/>
        <v>0</v>
      </c>
    </row>
    <row r="762" spans="1:17" ht="20.149999999999999" customHeight="1" x14ac:dyDescent="0.35">
      <c r="A762" s="247">
        <v>759</v>
      </c>
      <c r="B762" s="179" t="str">
        <f t="shared" si="22"/>
        <v xml:space="preserve"> </v>
      </c>
      <c r="C762" s="266" t="s">
        <v>85</v>
      </c>
      <c r="D762" s="176"/>
      <c r="E762" s="53"/>
      <c r="Q762" s="245">
        <f t="shared" si="23"/>
        <v>0</v>
      </c>
    </row>
    <row r="763" spans="1:17" ht="20.149999999999999" customHeight="1" x14ac:dyDescent="0.35">
      <c r="A763" s="247">
        <v>760</v>
      </c>
      <c r="B763" s="179" t="str">
        <f t="shared" si="22"/>
        <v xml:space="preserve"> </v>
      </c>
      <c r="C763" s="266" t="s">
        <v>85</v>
      </c>
      <c r="D763" s="176"/>
      <c r="E763" s="53"/>
      <c r="Q763" s="245">
        <f t="shared" si="23"/>
        <v>0</v>
      </c>
    </row>
    <row r="764" spans="1:17" ht="20.149999999999999" customHeight="1" x14ac:dyDescent="0.35">
      <c r="A764" s="247">
        <v>761</v>
      </c>
      <c r="B764" s="179" t="str">
        <f t="shared" si="22"/>
        <v xml:space="preserve"> </v>
      </c>
      <c r="C764" s="266" t="s">
        <v>85</v>
      </c>
      <c r="D764" s="176"/>
      <c r="E764" s="53"/>
      <c r="Q764" s="245">
        <f t="shared" si="23"/>
        <v>0</v>
      </c>
    </row>
    <row r="765" spans="1:17" ht="20.149999999999999" customHeight="1" x14ac:dyDescent="0.35">
      <c r="A765" s="247">
        <v>762</v>
      </c>
      <c r="B765" s="179" t="str">
        <f t="shared" si="22"/>
        <v xml:space="preserve"> </v>
      </c>
      <c r="C765" s="266" t="s">
        <v>85</v>
      </c>
      <c r="D765" s="176"/>
      <c r="E765" s="53"/>
      <c r="Q765" s="245">
        <f t="shared" si="23"/>
        <v>0</v>
      </c>
    </row>
    <row r="766" spans="1:17" ht="20.149999999999999" customHeight="1" x14ac:dyDescent="0.35">
      <c r="A766" s="247">
        <v>763</v>
      </c>
      <c r="B766" s="179" t="str">
        <f t="shared" si="22"/>
        <v xml:space="preserve"> </v>
      </c>
      <c r="C766" s="266" t="s">
        <v>85</v>
      </c>
      <c r="D766" s="176"/>
      <c r="E766" s="53"/>
      <c r="Q766" s="245">
        <f t="shared" si="23"/>
        <v>0</v>
      </c>
    </row>
    <row r="767" spans="1:17" ht="20.149999999999999" customHeight="1" x14ac:dyDescent="0.35">
      <c r="A767" s="247">
        <v>764</v>
      </c>
      <c r="B767" s="179" t="str">
        <f t="shared" si="22"/>
        <v xml:space="preserve"> </v>
      </c>
      <c r="C767" s="266" t="s">
        <v>85</v>
      </c>
      <c r="D767" s="176"/>
      <c r="E767" s="53"/>
      <c r="Q767" s="245">
        <f t="shared" si="23"/>
        <v>0</v>
      </c>
    </row>
    <row r="768" spans="1:17" ht="20.149999999999999" customHeight="1" x14ac:dyDescent="0.35">
      <c r="A768" s="247">
        <v>765</v>
      </c>
      <c r="B768" s="179" t="str">
        <f t="shared" si="22"/>
        <v xml:space="preserve"> </v>
      </c>
      <c r="C768" s="266" t="s">
        <v>85</v>
      </c>
      <c r="D768" s="176"/>
      <c r="E768" s="53"/>
      <c r="Q768" s="245">
        <f t="shared" si="23"/>
        <v>0</v>
      </c>
    </row>
    <row r="769" spans="1:17" ht="20.149999999999999" customHeight="1" x14ac:dyDescent="0.35">
      <c r="A769" s="247">
        <v>766</v>
      </c>
      <c r="B769" s="179" t="str">
        <f t="shared" si="22"/>
        <v xml:space="preserve"> </v>
      </c>
      <c r="C769" s="266" t="s">
        <v>85</v>
      </c>
      <c r="D769" s="176"/>
      <c r="E769" s="53"/>
      <c r="Q769" s="245">
        <f t="shared" si="23"/>
        <v>0</v>
      </c>
    </row>
    <row r="770" spans="1:17" ht="20.149999999999999" customHeight="1" x14ac:dyDescent="0.35">
      <c r="A770" s="247">
        <v>767</v>
      </c>
      <c r="B770" s="179" t="str">
        <f t="shared" si="22"/>
        <v xml:space="preserve"> </v>
      </c>
      <c r="C770" s="266" t="s">
        <v>85</v>
      </c>
      <c r="D770" s="176"/>
      <c r="E770" s="53"/>
      <c r="Q770" s="245">
        <f t="shared" si="23"/>
        <v>0</v>
      </c>
    </row>
    <row r="771" spans="1:17" ht="20.149999999999999" customHeight="1" x14ac:dyDescent="0.35">
      <c r="A771" s="247">
        <v>768</v>
      </c>
      <c r="B771" s="179" t="str">
        <f t="shared" si="22"/>
        <v xml:space="preserve"> </v>
      </c>
      <c r="C771" s="266" t="s">
        <v>85</v>
      </c>
      <c r="D771" s="176"/>
      <c r="E771" s="53"/>
      <c r="Q771" s="245">
        <f t="shared" si="23"/>
        <v>0</v>
      </c>
    </row>
    <row r="772" spans="1:17" ht="20.149999999999999" customHeight="1" x14ac:dyDescent="0.35">
      <c r="A772" s="247">
        <v>769</v>
      </c>
      <c r="B772" s="179" t="str">
        <f t="shared" si="22"/>
        <v xml:space="preserve"> </v>
      </c>
      <c r="C772" s="266" t="s">
        <v>85</v>
      </c>
      <c r="D772" s="176"/>
      <c r="E772" s="53"/>
      <c r="Q772" s="245">
        <f t="shared" si="23"/>
        <v>0</v>
      </c>
    </row>
    <row r="773" spans="1:17" ht="20.149999999999999" customHeight="1" x14ac:dyDescent="0.35">
      <c r="A773" s="247">
        <v>770</v>
      </c>
      <c r="B773" s="179" t="str">
        <f t="shared" ref="B773:B836" si="24">_xlfn.CONCAT(C773,D773)</f>
        <v xml:space="preserve"> </v>
      </c>
      <c r="C773" s="266" t="s">
        <v>85</v>
      </c>
      <c r="D773" s="176"/>
      <c r="E773" s="53"/>
      <c r="Q773" s="245">
        <f t="shared" ref="Q773:Q836" si="25">IF(AND(D773&gt;0,OR(C773="",C773=" ")),1,0)</f>
        <v>0</v>
      </c>
    </row>
    <row r="774" spans="1:17" ht="20.149999999999999" customHeight="1" x14ac:dyDescent="0.35">
      <c r="A774" s="247">
        <v>771</v>
      </c>
      <c r="B774" s="179" t="str">
        <f t="shared" si="24"/>
        <v xml:space="preserve"> </v>
      </c>
      <c r="C774" s="266" t="s">
        <v>85</v>
      </c>
      <c r="D774" s="176"/>
      <c r="E774" s="53"/>
      <c r="Q774" s="245">
        <f t="shared" si="25"/>
        <v>0</v>
      </c>
    </row>
    <row r="775" spans="1:17" ht="20.149999999999999" customHeight="1" x14ac:dyDescent="0.35">
      <c r="A775" s="247">
        <v>772</v>
      </c>
      <c r="B775" s="179" t="str">
        <f t="shared" si="24"/>
        <v xml:space="preserve"> </v>
      </c>
      <c r="C775" s="266" t="s">
        <v>85</v>
      </c>
      <c r="D775" s="176"/>
      <c r="E775" s="53"/>
      <c r="Q775" s="245">
        <f t="shared" si="25"/>
        <v>0</v>
      </c>
    </row>
    <row r="776" spans="1:17" ht="20.149999999999999" customHeight="1" x14ac:dyDescent="0.35">
      <c r="A776" s="247">
        <v>773</v>
      </c>
      <c r="B776" s="179" t="str">
        <f t="shared" si="24"/>
        <v xml:space="preserve"> </v>
      </c>
      <c r="C776" s="266" t="s">
        <v>85</v>
      </c>
      <c r="D776" s="176"/>
      <c r="E776" s="53"/>
      <c r="Q776" s="245">
        <f t="shared" si="25"/>
        <v>0</v>
      </c>
    </row>
    <row r="777" spans="1:17" ht="20.149999999999999" customHeight="1" x14ac:dyDescent="0.35">
      <c r="A777" s="247">
        <v>774</v>
      </c>
      <c r="B777" s="179" t="str">
        <f t="shared" si="24"/>
        <v xml:space="preserve"> </v>
      </c>
      <c r="C777" s="266" t="s">
        <v>85</v>
      </c>
      <c r="D777" s="176"/>
      <c r="E777" s="53"/>
      <c r="Q777" s="245">
        <f t="shared" si="25"/>
        <v>0</v>
      </c>
    </row>
    <row r="778" spans="1:17" ht="20.149999999999999" customHeight="1" x14ac:dyDescent="0.35">
      <c r="A778" s="247">
        <v>775</v>
      </c>
      <c r="B778" s="179" t="str">
        <f t="shared" si="24"/>
        <v xml:space="preserve"> </v>
      </c>
      <c r="C778" s="266" t="s">
        <v>85</v>
      </c>
      <c r="D778" s="176"/>
      <c r="E778" s="53"/>
      <c r="Q778" s="245">
        <f t="shared" si="25"/>
        <v>0</v>
      </c>
    </row>
    <row r="779" spans="1:17" ht="20.149999999999999" customHeight="1" x14ac:dyDescent="0.35">
      <c r="A779" s="247">
        <v>776</v>
      </c>
      <c r="B779" s="179" t="str">
        <f t="shared" si="24"/>
        <v xml:space="preserve"> </v>
      </c>
      <c r="C779" s="266" t="s">
        <v>85</v>
      </c>
      <c r="D779" s="176"/>
      <c r="E779" s="53"/>
      <c r="Q779" s="245">
        <f t="shared" si="25"/>
        <v>0</v>
      </c>
    </row>
    <row r="780" spans="1:17" ht="20.149999999999999" customHeight="1" x14ac:dyDescent="0.35">
      <c r="A780" s="247">
        <v>777</v>
      </c>
      <c r="B780" s="179" t="str">
        <f t="shared" si="24"/>
        <v xml:space="preserve"> </v>
      </c>
      <c r="C780" s="266" t="s">
        <v>85</v>
      </c>
      <c r="D780" s="176"/>
      <c r="E780" s="53"/>
      <c r="Q780" s="245">
        <f t="shared" si="25"/>
        <v>0</v>
      </c>
    </row>
    <row r="781" spans="1:17" ht="20.149999999999999" customHeight="1" x14ac:dyDescent="0.35">
      <c r="A781" s="247">
        <v>778</v>
      </c>
      <c r="B781" s="179" t="str">
        <f t="shared" si="24"/>
        <v xml:space="preserve"> </v>
      </c>
      <c r="C781" s="266" t="s">
        <v>85</v>
      </c>
      <c r="D781" s="176"/>
      <c r="E781" s="53"/>
      <c r="Q781" s="245">
        <f t="shared" si="25"/>
        <v>0</v>
      </c>
    </row>
    <row r="782" spans="1:17" ht="20.149999999999999" customHeight="1" x14ac:dyDescent="0.35">
      <c r="A782" s="247">
        <v>779</v>
      </c>
      <c r="B782" s="179" t="str">
        <f t="shared" si="24"/>
        <v xml:space="preserve"> </v>
      </c>
      <c r="C782" s="266" t="s">
        <v>85</v>
      </c>
      <c r="D782" s="176"/>
      <c r="E782" s="53"/>
      <c r="Q782" s="245">
        <f t="shared" si="25"/>
        <v>0</v>
      </c>
    </row>
    <row r="783" spans="1:17" ht="20.149999999999999" customHeight="1" x14ac:dyDescent="0.35">
      <c r="A783" s="247">
        <v>780</v>
      </c>
      <c r="B783" s="179" t="str">
        <f t="shared" si="24"/>
        <v xml:space="preserve"> </v>
      </c>
      <c r="C783" s="266" t="s">
        <v>85</v>
      </c>
      <c r="D783" s="176"/>
      <c r="E783" s="53"/>
      <c r="Q783" s="245">
        <f t="shared" si="25"/>
        <v>0</v>
      </c>
    </row>
    <row r="784" spans="1:17" ht="20.149999999999999" customHeight="1" x14ac:dyDescent="0.35">
      <c r="A784" s="247">
        <v>781</v>
      </c>
      <c r="B784" s="179" t="str">
        <f t="shared" si="24"/>
        <v xml:space="preserve"> </v>
      </c>
      <c r="C784" s="266" t="s">
        <v>85</v>
      </c>
      <c r="D784" s="176"/>
      <c r="E784" s="53"/>
      <c r="Q784" s="245">
        <f t="shared" si="25"/>
        <v>0</v>
      </c>
    </row>
    <row r="785" spans="1:17" ht="20.149999999999999" customHeight="1" x14ac:dyDescent="0.35">
      <c r="A785" s="247">
        <v>782</v>
      </c>
      <c r="B785" s="179" t="str">
        <f t="shared" si="24"/>
        <v xml:space="preserve"> </v>
      </c>
      <c r="C785" s="266" t="s">
        <v>85</v>
      </c>
      <c r="D785" s="176"/>
      <c r="E785" s="53"/>
      <c r="Q785" s="245">
        <f t="shared" si="25"/>
        <v>0</v>
      </c>
    </row>
    <row r="786" spans="1:17" ht="20.149999999999999" customHeight="1" x14ac:dyDescent="0.35">
      <c r="A786" s="247">
        <v>783</v>
      </c>
      <c r="B786" s="179" t="str">
        <f t="shared" si="24"/>
        <v xml:space="preserve"> </v>
      </c>
      <c r="C786" s="266" t="s">
        <v>85</v>
      </c>
      <c r="D786" s="176"/>
      <c r="E786" s="53"/>
      <c r="Q786" s="245">
        <f t="shared" si="25"/>
        <v>0</v>
      </c>
    </row>
    <row r="787" spans="1:17" ht="20.149999999999999" customHeight="1" x14ac:dyDescent="0.35">
      <c r="A787" s="247">
        <v>784</v>
      </c>
      <c r="B787" s="179" t="str">
        <f t="shared" si="24"/>
        <v xml:space="preserve"> </v>
      </c>
      <c r="C787" s="266" t="s">
        <v>85</v>
      </c>
      <c r="D787" s="176"/>
      <c r="E787" s="53"/>
      <c r="Q787" s="245">
        <f t="shared" si="25"/>
        <v>0</v>
      </c>
    </row>
    <row r="788" spans="1:17" ht="20.149999999999999" customHeight="1" x14ac:dyDescent="0.35">
      <c r="A788" s="247">
        <v>785</v>
      </c>
      <c r="B788" s="179" t="str">
        <f t="shared" si="24"/>
        <v xml:space="preserve"> </v>
      </c>
      <c r="C788" s="266" t="s">
        <v>85</v>
      </c>
      <c r="D788" s="176"/>
      <c r="E788" s="53"/>
      <c r="Q788" s="245">
        <f t="shared" si="25"/>
        <v>0</v>
      </c>
    </row>
    <row r="789" spans="1:17" ht="20.149999999999999" customHeight="1" x14ac:dyDescent="0.35">
      <c r="A789" s="247">
        <v>786</v>
      </c>
      <c r="B789" s="179" t="str">
        <f t="shared" si="24"/>
        <v xml:space="preserve"> </v>
      </c>
      <c r="C789" s="266" t="s">
        <v>85</v>
      </c>
      <c r="D789" s="176"/>
      <c r="E789" s="53"/>
      <c r="Q789" s="245">
        <f t="shared" si="25"/>
        <v>0</v>
      </c>
    </row>
    <row r="790" spans="1:17" ht="20.149999999999999" customHeight="1" x14ac:dyDescent="0.35">
      <c r="A790" s="247">
        <v>787</v>
      </c>
      <c r="B790" s="179" t="str">
        <f t="shared" si="24"/>
        <v xml:space="preserve"> </v>
      </c>
      <c r="C790" s="266" t="s">
        <v>85</v>
      </c>
      <c r="D790" s="176"/>
      <c r="E790" s="53"/>
      <c r="Q790" s="245">
        <f t="shared" si="25"/>
        <v>0</v>
      </c>
    </row>
    <row r="791" spans="1:17" ht="20.149999999999999" customHeight="1" x14ac:dyDescent="0.35">
      <c r="A791" s="247">
        <v>788</v>
      </c>
      <c r="B791" s="179" t="str">
        <f t="shared" si="24"/>
        <v xml:space="preserve"> </v>
      </c>
      <c r="C791" s="266" t="s">
        <v>85</v>
      </c>
      <c r="D791" s="176"/>
      <c r="E791" s="53"/>
      <c r="Q791" s="245">
        <f t="shared" si="25"/>
        <v>0</v>
      </c>
    </row>
    <row r="792" spans="1:17" ht="20.149999999999999" customHeight="1" x14ac:dyDescent="0.35">
      <c r="A792" s="247">
        <v>789</v>
      </c>
      <c r="B792" s="179" t="str">
        <f t="shared" si="24"/>
        <v xml:space="preserve"> </v>
      </c>
      <c r="C792" s="266" t="s">
        <v>85</v>
      </c>
      <c r="D792" s="176"/>
      <c r="E792" s="53"/>
      <c r="Q792" s="245">
        <f t="shared" si="25"/>
        <v>0</v>
      </c>
    </row>
    <row r="793" spans="1:17" ht="20.149999999999999" customHeight="1" x14ac:dyDescent="0.35">
      <c r="A793" s="247">
        <v>790</v>
      </c>
      <c r="B793" s="179" t="str">
        <f t="shared" si="24"/>
        <v xml:space="preserve"> </v>
      </c>
      <c r="C793" s="266" t="s">
        <v>85</v>
      </c>
      <c r="D793" s="176"/>
      <c r="E793" s="53"/>
      <c r="Q793" s="245">
        <f t="shared" si="25"/>
        <v>0</v>
      </c>
    </row>
    <row r="794" spans="1:17" ht="20.149999999999999" customHeight="1" x14ac:dyDescent="0.35">
      <c r="A794" s="247">
        <v>791</v>
      </c>
      <c r="B794" s="179" t="str">
        <f t="shared" si="24"/>
        <v xml:space="preserve"> </v>
      </c>
      <c r="C794" s="266" t="s">
        <v>85</v>
      </c>
      <c r="D794" s="176"/>
      <c r="E794" s="53"/>
      <c r="Q794" s="245">
        <f t="shared" si="25"/>
        <v>0</v>
      </c>
    </row>
    <row r="795" spans="1:17" ht="20.149999999999999" customHeight="1" x14ac:dyDescent="0.35">
      <c r="A795" s="247">
        <v>792</v>
      </c>
      <c r="B795" s="179" t="str">
        <f t="shared" si="24"/>
        <v xml:space="preserve"> </v>
      </c>
      <c r="C795" s="266" t="s">
        <v>85</v>
      </c>
      <c r="D795" s="176"/>
      <c r="E795" s="53"/>
      <c r="Q795" s="245">
        <f t="shared" si="25"/>
        <v>0</v>
      </c>
    </row>
    <row r="796" spans="1:17" ht="20.149999999999999" customHeight="1" x14ac:dyDescent="0.35">
      <c r="A796" s="247">
        <v>793</v>
      </c>
      <c r="B796" s="179" t="str">
        <f t="shared" si="24"/>
        <v xml:space="preserve"> </v>
      </c>
      <c r="C796" s="266" t="s">
        <v>85</v>
      </c>
      <c r="D796" s="176"/>
      <c r="E796" s="53"/>
      <c r="Q796" s="245">
        <f t="shared" si="25"/>
        <v>0</v>
      </c>
    </row>
    <row r="797" spans="1:17" ht="20.149999999999999" customHeight="1" x14ac:dyDescent="0.35">
      <c r="A797" s="247">
        <v>794</v>
      </c>
      <c r="B797" s="179" t="str">
        <f t="shared" si="24"/>
        <v xml:space="preserve"> </v>
      </c>
      <c r="C797" s="266" t="s">
        <v>85</v>
      </c>
      <c r="D797" s="176"/>
      <c r="E797" s="53"/>
      <c r="Q797" s="245">
        <f t="shared" si="25"/>
        <v>0</v>
      </c>
    </row>
    <row r="798" spans="1:17" ht="20.149999999999999" customHeight="1" x14ac:dyDescent="0.35">
      <c r="A798" s="247">
        <v>795</v>
      </c>
      <c r="B798" s="179" t="str">
        <f t="shared" si="24"/>
        <v xml:space="preserve"> </v>
      </c>
      <c r="C798" s="266" t="s">
        <v>85</v>
      </c>
      <c r="D798" s="176"/>
      <c r="E798" s="53"/>
      <c r="Q798" s="245">
        <f t="shared" si="25"/>
        <v>0</v>
      </c>
    </row>
    <row r="799" spans="1:17" ht="20.149999999999999" customHeight="1" x14ac:dyDescent="0.35">
      <c r="A799" s="247">
        <v>796</v>
      </c>
      <c r="B799" s="179" t="str">
        <f t="shared" si="24"/>
        <v xml:space="preserve"> </v>
      </c>
      <c r="C799" s="266" t="s">
        <v>85</v>
      </c>
      <c r="D799" s="176"/>
      <c r="E799" s="53"/>
      <c r="Q799" s="245">
        <f t="shared" si="25"/>
        <v>0</v>
      </c>
    </row>
    <row r="800" spans="1:17" ht="20.149999999999999" customHeight="1" x14ac:dyDescent="0.35">
      <c r="A800" s="247">
        <v>797</v>
      </c>
      <c r="B800" s="179" t="str">
        <f t="shared" si="24"/>
        <v xml:space="preserve"> </v>
      </c>
      <c r="C800" s="266" t="s">
        <v>85</v>
      </c>
      <c r="D800" s="176"/>
      <c r="E800" s="53"/>
      <c r="Q800" s="245">
        <f t="shared" si="25"/>
        <v>0</v>
      </c>
    </row>
    <row r="801" spans="1:17" ht="20.149999999999999" customHeight="1" x14ac:dyDescent="0.35">
      <c r="A801" s="247">
        <v>798</v>
      </c>
      <c r="B801" s="179" t="str">
        <f t="shared" si="24"/>
        <v xml:space="preserve"> </v>
      </c>
      <c r="C801" s="266" t="s">
        <v>85</v>
      </c>
      <c r="D801" s="176"/>
      <c r="E801" s="53"/>
      <c r="Q801" s="245">
        <f t="shared" si="25"/>
        <v>0</v>
      </c>
    </row>
    <row r="802" spans="1:17" ht="20.149999999999999" customHeight="1" x14ac:dyDescent="0.35">
      <c r="A802" s="247">
        <v>799</v>
      </c>
      <c r="B802" s="179" t="str">
        <f t="shared" si="24"/>
        <v xml:space="preserve"> </v>
      </c>
      <c r="C802" s="266" t="s">
        <v>85</v>
      </c>
      <c r="D802" s="176"/>
      <c r="E802" s="53"/>
      <c r="Q802" s="245">
        <f t="shared" si="25"/>
        <v>0</v>
      </c>
    </row>
    <row r="803" spans="1:17" ht="20.149999999999999" customHeight="1" x14ac:dyDescent="0.35">
      <c r="A803" s="247">
        <v>800</v>
      </c>
      <c r="B803" s="179" t="str">
        <f t="shared" si="24"/>
        <v xml:space="preserve"> </v>
      </c>
      <c r="C803" s="266" t="s">
        <v>85</v>
      </c>
      <c r="D803" s="176"/>
      <c r="E803" s="53"/>
      <c r="Q803" s="245">
        <f t="shared" si="25"/>
        <v>0</v>
      </c>
    </row>
    <row r="804" spans="1:17" ht="20.149999999999999" customHeight="1" x14ac:dyDescent="0.35">
      <c r="A804" s="247">
        <v>801</v>
      </c>
      <c r="B804" s="179" t="str">
        <f t="shared" si="24"/>
        <v xml:space="preserve"> </v>
      </c>
      <c r="C804" s="266" t="s">
        <v>85</v>
      </c>
      <c r="D804" s="176"/>
      <c r="E804" s="53"/>
      <c r="Q804" s="245">
        <f t="shared" si="25"/>
        <v>0</v>
      </c>
    </row>
    <row r="805" spans="1:17" ht="20.149999999999999" customHeight="1" x14ac:dyDescent="0.35">
      <c r="A805" s="247">
        <v>802</v>
      </c>
      <c r="B805" s="179" t="str">
        <f t="shared" si="24"/>
        <v xml:space="preserve"> </v>
      </c>
      <c r="C805" s="266" t="s">
        <v>85</v>
      </c>
      <c r="D805" s="176"/>
      <c r="E805" s="53"/>
      <c r="Q805" s="245">
        <f t="shared" si="25"/>
        <v>0</v>
      </c>
    </row>
    <row r="806" spans="1:17" ht="20.149999999999999" customHeight="1" x14ac:dyDescent="0.35">
      <c r="A806" s="247">
        <v>803</v>
      </c>
      <c r="B806" s="179" t="str">
        <f t="shared" si="24"/>
        <v xml:space="preserve"> </v>
      </c>
      <c r="C806" s="266" t="s">
        <v>85</v>
      </c>
      <c r="D806" s="176"/>
      <c r="E806" s="53"/>
      <c r="Q806" s="245">
        <f t="shared" si="25"/>
        <v>0</v>
      </c>
    </row>
    <row r="807" spans="1:17" ht="20.149999999999999" customHeight="1" x14ac:dyDescent="0.35">
      <c r="A807" s="247">
        <v>804</v>
      </c>
      <c r="B807" s="179" t="str">
        <f t="shared" si="24"/>
        <v xml:space="preserve"> </v>
      </c>
      <c r="C807" s="266" t="s">
        <v>85</v>
      </c>
      <c r="D807" s="176"/>
      <c r="E807" s="53"/>
      <c r="Q807" s="245">
        <f t="shared" si="25"/>
        <v>0</v>
      </c>
    </row>
    <row r="808" spans="1:17" ht="20.149999999999999" customHeight="1" x14ac:dyDescent="0.35">
      <c r="A808" s="247">
        <v>805</v>
      </c>
      <c r="B808" s="179" t="str">
        <f t="shared" si="24"/>
        <v xml:space="preserve"> </v>
      </c>
      <c r="C808" s="266" t="s">
        <v>85</v>
      </c>
      <c r="D808" s="176"/>
      <c r="E808" s="53"/>
      <c r="Q808" s="245">
        <f t="shared" si="25"/>
        <v>0</v>
      </c>
    </row>
    <row r="809" spans="1:17" ht="20.149999999999999" customHeight="1" x14ac:dyDescent="0.35">
      <c r="A809" s="247">
        <v>806</v>
      </c>
      <c r="B809" s="179" t="str">
        <f t="shared" si="24"/>
        <v xml:space="preserve"> </v>
      </c>
      <c r="C809" s="266" t="s">
        <v>85</v>
      </c>
      <c r="D809" s="176"/>
      <c r="E809" s="53"/>
      <c r="Q809" s="245">
        <f t="shared" si="25"/>
        <v>0</v>
      </c>
    </row>
    <row r="810" spans="1:17" ht="20.149999999999999" customHeight="1" x14ac:dyDescent="0.35">
      <c r="A810" s="247">
        <v>807</v>
      </c>
      <c r="B810" s="179" t="str">
        <f t="shared" si="24"/>
        <v xml:space="preserve"> </v>
      </c>
      <c r="C810" s="266" t="s">
        <v>85</v>
      </c>
      <c r="D810" s="176"/>
      <c r="E810" s="53"/>
      <c r="Q810" s="245">
        <f t="shared" si="25"/>
        <v>0</v>
      </c>
    </row>
    <row r="811" spans="1:17" ht="20.149999999999999" customHeight="1" x14ac:dyDescent="0.35">
      <c r="A811" s="247">
        <v>808</v>
      </c>
      <c r="B811" s="179" t="str">
        <f t="shared" si="24"/>
        <v xml:space="preserve"> </v>
      </c>
      <c r="C811" s="266" t="s">
        <v>85</v>
      </c>
      <c r="D811" s="176"/>
      <c r="E811" s="53"/>
      <c r="Q811" s="245">
        <f t="shared" si="25"/>
        <v>0</v>
      </c>
    </row>
    <row r="812" spans="1:17" ht="20.149999999999999" customHeight="1" x14ac:dyDescent="0.35">
      <c r="A812" s="247">
        <v>809</v>
      </c>
      <c r="B812" s="179" t="str">
        <f t="shared" si="24"/>
        <v xml:space="preserve"> </v>
      </c>
      <c r="C812" s="266" t="s">
        <v>85</v>
      </c>
      <c r="D812" s="176"/>
      <c r="E812" s="53"/>
      <c r="Q812" s="245">
        <f t="shared" si="25"/>
        <v>0</v>
      </c>
    </row>
    <row r="813" spans="1:17" ht="20.149999999999999" customHeight="1" x14ac:dyDescent="0.35">
      <c r="A813" s="247">
        <v>810</v>
      </c>
      <c r="B813" s="179" t="str">
        <f t="shared" si="24"/>
        <v xml:space="preserve"> </v>
      </c>
      <c r="C813" s="266" t="s">
        <v>85</v>
      </c>
      <c r="D813" s="176"/>
      <c r="E813" s="53"/>
      <c r="Q813" s="245">
        <f t="shared" si="25"/>
        <v>0</v>
      </c>
    </row>
    <row r="814" spans="1:17" ht="20.149999999999999" customHeight="1" x14ac:dyDescent="0.35">
      <c r="A814" s="247">
        <v>811</v>
      </c>
      <c r="B814" s="179" t="str">
        <f t="shared" si="24"/>
        <v xml:space="preserve"> </v>
      </c>
      <c r="C814" s="266" t="s">
        <v>85</v>
      </c>
      <c r="D814" s="176"/>
      <c r="E814" s="53"/>
      <c r="Q814" s="245">
        <f t="shared" si="25"/>
        <v>0</v>
      </c>
    </row>
    <row r="815" spans="1:17" ht="20.149999999999999" customHeight="1" x14ac:dyDescent="0.35">
      <c r="A815" s="247">
        <v>812</v>
      </c>
      <c r="B815" s="179" t="str">
        <f t="shared" si="24"/>
        <v xml:space="preserve"> </v>
      </c>
      <c r="C815" s="266" t="s">
        <v>85</v>
      </c>
      <c r="D815" s="176"/>
      <c r="E815" s="53"/>
      <c r="Q815" s="245">
        <f t="shared" si="25"/>
        <v>0</v>
      </c>
    </row>
    <row r="816" spans="1:17" ht="20.149999999999999" customHeight="1" x14ac:dyDescent="0.35">
      <c r="A816" s="247">
        <v>813</v>
      </c>
      <c r="B816" s="179" t="str">
        <f t="shared" si="24"/>
        <v xml:space="preserve"> </v>
      </c>
      <c r="C816" s="266" t="s">
        <v>85</v>
      </c>
      <c r="D816" s="176"/>
      <c r="E816" s="53"/>
      <c r="Q816" s="245">
        <f t="shared" si="25"/>
        <v>0</v>
      </c>
    </row>
    <row r="817" spans="1:17" ht="20.149999999999999" customHeight="1" x14ac:dyDescent="0.35">
      <c r="A817" s="247">
        <v>814</v>
      </c>
      <c r="B817" s="179" t="str">
        <f t="shared" si="24"/>
        <v xml:space="preserve"> </v>
      </c>
      <c r="C817" s="266" t="s">
        <v>85</v>
      </c>
      <c r="D817" s="176"/>
      <c r="E817" s="53"/>
      <c r="Q817" s="245">
        <f t="shared" si="25"/>
        <v>0</v>
      </c>
    </row>
    <row r="818" spans="1:17" ht="20.149999999999999" customHeight="1" x14ac:dyDescent="0.35">
      <c r="A818" s="247">
        <v>815</v>
      </c>
      <c r="B818" s="179" t="str">
        <f t="shared" si="24"/>
        <v xml:space="preserve"> </v>
      </c>
      <c r="C818" s="266" t="s">
        <v>85</v>
      </c>
      <c r="D818" s="176"/>
      <c r="E818" s="53"/>
      <c r="Q818" s="245">
        <f t="shared" si="25"/>
        <v>0</v>
      </c>
    </row>
    <row r="819" spans="1:17" ht="20.149999999999999" customHeight="1" x14ac:dyDescent="0.35">
      <c r="A819" s="247">
        <v>816</v>
      </c>
      <c r="B819" s="179" t="str">
        <f t="shared" si="24"/>
        <v xml:space="preserve"> </v>
      </c>
      <c r="C819" s="266" t="s">
        <v>85</v>
      </c>
      <c r="D819" s="176"/>
      <c r="E819" s="53"/>
      <c r="Q819" s="245">
        <f t="shared" si="25"/>
        <v>0</v>
      </c>
    </row>
    <row r="820" spans="1:17" ht="20.149999999999999" customHeight="1" x14ac:dyDescent="0.35">
      <c r="A820" s="247">
        <v>817</v>
      </c>
      <c r="B820" s="179" t="str">
        <f t="shared" si="24"/>
        <v xml:space="preserve"> </v>
      </c>
      <c r="C820" s="266" t="s">
        <v>85</v>
      </c>
      <c r="D820" s="176"/>
      <c r="E820" s="53"/>
      <c r="Q820" s="245">
        <f t="shared" si="25"/>
        <v>0</v>
      </c>
    </row>
    <row r="821" spans="1:17" ht="20.149999999999999" customHeight="1" x14ac:dyDescent="0.35">
      <c r="A821" s="247">
        <v>818</v>
      </c>
      <c r="B821" s="179" t="str">
        <f t="shared" si="24"/>
        <v xml:space="preserve"> </v>
      </c>
      <c r="C821" s="266" t="s">
        <v>85</v>
      </c>
      <c r="D821" s="176"/>
      <c r="E821" s="53"/>
      <c r="Q821" s="245">
        <f t="shared" si="25"/>
        <v>0</v>
      </c>
    </row>
    <row r="822" spans="1:17" ht="20.149999999999999" customHeight="1" x14ac:dyDescent="0.35">
      <c r="A822" s="247">
        <v>819</v>
      </c>
      <c r="B822" s="179" t="str">
        <f t="shared" si="24"/>
        <v xml:space="preserve"> </v>
      </c>
      <c r="C822" s="266" t="s">
        <v>85</v>
      </c>
      <c r="D822" s="176"/>
      <c r="E822" s="53"/>
      <c r="Q822" s="245">
        <f t="shared" si="25"/>
        <v>0</v>
      </c>
    </row>
    <row r="823" spans="1:17" ht="20.149999999999999" customHeight="1" x14ac:dyDescent="0.35">
      <c r="A823" s="247">
        <v>820</v>
      </c>
      <c r="B823" s="179" t="str">
        <f t="shared" si="24"/>
        <v xml:space="preserve"> </v>
      </c>
      <c r="C823" s="266" t="s">
        <v>85</v>
      </c>
      <c r="D823" s="176"/>
      <c r="E823" s="53"/>
      <c r="Q823" s="245">
        <f t="shared" si="25"/>
        <v>0</v>
      </c>
    </row>
    <row r="824" spans="1:17" ht="20.149999999999999" customHeight="1" x14ac:dyDescent="0.35">
      <c r="A824" s="247">
        <v>821</v>
      </c>
      <c r="B824" s="179" t="str">
        <f t="shared" si="24"/>
        <v xml:space="preserve"> </v>
      </c>
      <c r="C824" s="266" t="s">
        <v>85</v>
      </c>
      <c r="D824" s="176"/>
      <c r="E824" s="53"/>
      <c r="Q824" s="245">
        <f t="shared" si="25"/>
        <v>0</v>
      </c>
    </row>
    <row r="825" spans="1:17" ht="20.149999999999999" customHeight="1" x14ac:dyDescent="0.35">
      <c r="A825" s="247">
        <v>822</v>
      </c>
      <c r="B825" s="179" t="str">
        <f t="shared" si="24"/>
        <v xml:space="preserve"> </v>
      </c>
      <c r="C825" s="266" t="s">
        <v>85</v>
      </c>
      <c r="D825" s="176"/>
      <c r="E825" s="53"/>
      <c r="Q825" s="245">
        <f t="shared" si="25"/>
        <v>0</v>
      </c>
    </row>
    <row r="826" spans="1:17" ht="20.149999999999999" customHeight="1" x14ac:dyDescent="0.35">
      <c r="A826" s="247">
        <v>823</v>
      </c>
      <c r="B826" s="179" t="str">
        <f t="shared" si="24"/>
        <v xml:space="preserve"> </v>
      </c>
      <c r="C826" s="266" t="s">
        <v>85</v>
      </c>
      <c r="D826" s="176"/>
      <c r="E826" s="53"/>
      <c r="Q826" s="245">
        <f t="shared" si="25"/>
        <v>0</v>
      </c>
    </row>
    <row r="827" spans="1:17" ht="20.149999999999999" customHeight="1" x14ac:dyDescent="0.35">
      <c r="A827" s="247">
        <v>824</v>
      </c>
      <c r="B827" s="179" t="str">
        <f t="shared" si="24"/>
        <v xml:space="preserve"> </v>
      </c>
      <c r="C827" s="266" t="s">
        <v>85</v>
      </c>
      <c r="D827" s="176"/>
      <c r="E827" s="53"/>
      <c r="Q827" s="245">
        <f t="shared" si="25"/>
        <v>0</v>
      </c>
    </row>
    <row r="828" spans="1:17" ht="20.149999999999999" customHeight="1" x14ac:dyDescent="0.35">
      <c r="A828" s="247">
        <v>825</v>
      </c>
      <c r="B828" s="179" t="str">
        <f t="shared" si="24"/>
        <v xml:space="preserve"> </v>
      </c>
      <c r="C828" s="266" t="s">
        <v>85</v>
      </c>
      <c r="D828" s="176"/>
      <c r="E828" s="53"/>
      <c r="Q828" s="245">
        <f t="shared" si="25"/>
        <v>0</v>
      </c>
    </row>
    <row r="829" spans="1:17" ht="20.149999999999999" customHeight="1" x14ac:dyDescent="0.35">
      <c r="A829" s="247">
        <v>826</v>
      </c>
      <c r="B829" s="179" t="str">
        <f t="shared" si="24"/>
        <v xml:space="preserve"> </v>
      </c>
      <c r="C829" s="266" t="s">
        <v>85</v>
      </c>
      <c r="D829" s="176"/>
      <c r="E829" s="53"/>
      <c r="Q829" s="245">
        <f t="shared" si="25"/>
        <v>0</v>
      </c>
    </row>
    <row r="830" spans="1:17" ht="20.149999999999999" customHeight="1" x14ac:dyDescent="0.35">
      <c r="A830" s="247">
        <v>827</v>
      </c>
      <c r="B830" s="179" t="str">
        <f t="shared" si="24"/>
        <v xml:space="preserve"> </v>
      </c>
      <c r="C830" s="266" t="s">
        <v>85</v>
      </c>
      <c r="D830" s="176"/>
      <c r="E830" s="53"/>
      <c r="Q830" s="245">
        <f t="shared" si="25"/>
        <v>0</v>
      </c>
    </row>
    <row r="831" spans="1:17" ht="20.149999999999999" customHeight="1" x14ac:dyDescent="0.35">
      <c r="A831" s="247">
        <v>828</v>
      </c>
      <c r="B831" s="179" t="str">
        <f t="shared" si="24"/>
        <v xml:space="preserve"> </v>
      </c>
      <c r="C831" s="266" t="s">
        <v>85</v>
      </c>
      <c r="D831" s="176"/>
      <c r="E831" s="53"/>
      <c r="Q831" s="245">
        <f t="shared" si="25"/>
        <v>0</v>
      </c>
    </row>
    <row r="832" spans="1:17" ht="20.149999999999999" customHeight="1" x14ac:dyDescent="0.35">
      <c r="A832" s="247">
        <v>829</v>
      </c>
      <c r="B832" s="179" t="str">
        <f t="shared" si="24"/>
        <v xml:space="preserve"> </v>
      </c>
      <c r="C832" s="266" t="s">
        <v>85</v>
      </c>
      <c r="D832" s="176"/>
      <c r="E832" s="53"/>
      <c r="Q832" s="245">
        <f t="shared" si="25"/>
        <v>0</v>
      </c>
    </row>
    <row r="833" spans="1:17" ht="20.149999999999999" customHeight="1" x14ac:dyDescent="0.35">
      <c r="A833" s="247">
        <v>830</v>
      </c>
      <c r="B833" s="179" t="str">
        <f t="shared" si="24"/>
        <v xml:space="preserve"> </v>
      </c>
      <c r="C833" s="266" t="s">
        <v>85</v>
      </c>
      <c r="D833" s="176"/>
      <c r="E833" s="53"/>
      <c r="Q833" s="245">
        <f t="shared" si="25"/>
        <v>0</v>
      </c>
    </row>
    <row r="834" spans="1:17" ht="20.149999999999999" customHeight="1" x14ac:dyDescent="0.35">
      <c r="A834" s="247">
        <v>831</v>
      </c>
      <c r="B834" s="179" t="str">
        <f t="shared" si="24"/>
        <v xml:space="preserve"> </v>
      </c>
      <c r="C834" s="266" t="s">
        <v>85</v>
      </c>
      <c r="D834" s="176"/>
      <c r="E834" s="53"/>
      <c r="Q834" s="245">
        <f t="shared" si="25"/>
        <v>0</v>
      </c>
    </row>
    <row r="835" spans="1:17" ht="20.149999999999999" customHeight="1" x14ac:dyDescent="0.35">
      <c r="A835" s="247">
        <v>832</v>
      </c>
      <c r="B835" s="179" t="str">
        <f t="shared" si="24"/>
        <v xml:space="preserve"> </v>
      </c>
      <c r="C835" s="266" t="s">
        <v>85</v>
      </c>
      <c r="D835" s="176"/>
      <c r="E835" s="53"/>
      <c r="Q835" s="245">
        <f t="shared" si="25"/>
        <v>0</v>
      </c>
    </row>
    <row r="836" spans="1:17" ht="20.149999999999999" customHeight="1" x14ac:dyDescent="0.35">
      <c r="A836" s="247">
        <v>833</v>
      </c>
      <c r="B836" s="179" t="str">
        <f t="shared" si="24"/>
        <v xml:space="preserve"> </v>
      </c>
      <c r="C836" s="266" t="s">
        <v>85</v>
      </c>
      <c r="D836" s="176"/>
      <c r="E836" s="53"/>
      <c r="Q836" s="245">
        <f t="shared" si="25"/>
        <v>0</v>
      </c>
    </row>
    <row r="837" spans="1:17" ht="20.149999999999999" customHeight="1" x14ac:dyDescent="0.35">
      <c r="A837" s="247">
        <v>834</v>
      </c>
      <c r="B837" s="179" t="str">
        <f t="shared" ref="B837:B900" si="26">_xlfn.CONCAT(C837,D837)</f>
        <v xml:space="preserve"> </v>
      </c>
      <c r="C837" s="266" t="s">
        <v>85</v>
      </c>
      <c r="D837" s="176"/>
      <c r="E837" s="53"/>
      <c r="Q837" s="245">
        <f t="shared" ref="Q837:Q900" si="27">IF(AND(D837&gt;0,OR(C837="",C837=" ")),1,0)</f>
        <v>0</v>
      </c>
    </row>
    <row r="838" spans="1:17" ht="20.149999999999999" customHeight="1" x14ac:dyDescent="0.35">
      <c r="A838" s="247">
        <v>835</v>
      </c>
      <c r="B838" s="179" t="str">
        <f t="shared" si="26"/>
        <v xml:space="preserve"> </v>
      </c>
      <c r="C838" s="266" t="s">
        <v>85</v>
      </c>
      <c r="D838" s="176"/>
      <c r="E838" s="53"/>
      <c r="Q838" s="245">
        <f t="shared" si="27"/>
        <v>0</v>
      </c>
    </row>
    <row r="839" spans="1:17" ht="20.149999999999999" customHeight="1" x14ac:dyDescent="0.35">
      <c r="A839" s="247">
        <v>836</v>
      </c>
      <c r="B839" s="179" t="str">
        <f t="shared" si="26"/>
        <v xml:space="preserve"> </v>
      </c>
      <c r="C839" s="266" t="s">
        <v>85</v>
      </c>
      <c r="D839" s="176"/>
      <c r="E839" s="53"/>
      <c r="Q839" s="245">
        <f t="shared" si="27"/>
        <v>0</v>
      </c>
    </row>
    <row r="840" spans="1:17" ht="20.149999999999999" customHeight="1" x14ac:dyDescent="0.35">
      <c r="A840" s="247">
        <v>837</v>
      </c>
      <c r="B840" s="179" t="str">
        <f t="shared" si="26"/>
        <v xml:space="preserve"> </v>
      </c>
      <c r="C840" s="266" t="s">
        <v>85</v>
      </c>
      <c r="D840" s="176"/>
      <c r="E840" s="53"/>
      <c r="Q840" s="245">
        <f t="shared" si="27"/>
        <v>0</v>
      </c>
    </row>
    <row r="841" spans="1:17" ht="20.149999999999999" customHeight="1" x14ac:dyDescent="0.35">
      <c r="A841" s="247">
        <v>838</v>
      </c>
      <c r="B841" s="179" t="str">
        <f t="shared" si="26"/>
        <v xml:space="preserve"> </v>
      </c>
      <c r="C841" s="266" t="s">
        <v>85</v>
      </c>
      <c r="D841" s="176"/>
      <c r="E841" s="53"/>
      <c r="Q841" s="245">
        <f t="shared" si="27"/>
        <v>0</v>
      </c>
    </row>
    <row r="842" spans="1:17" ht="20.149999999999999" customHeight="1" x14ac:dyDescent="0.35">
      <c r="A842" s="247">
        <v>839</v>
      </c>
      <c r="B842" s="179" t="str">
        <f t="shared" si="26"/>
        <v xml:space="preserve"> </v>
      </c>
      <c r="C842" s="266" t="s">
        <v>85</v>
      </c>
      <c r="D842" s="176"/>
      <c r="E842" s="53"/>
      <c r="Q842" s="245">
        <f t="shared" si="27"/>
        <v>0</v>
      </c>
    </row>
    <row r="843" spans="1:17" ht="20.149999999999999" customHeight="1" x14ac:dyDescent="0.35">
      <c r="A843" s="247">
        <v>840</v>
      </c>
      <c r="B843" s="179" t="str">
        <f t="shared" si="26"/>
        <v xml:space="preserve"> </v>
      </c>
      <c r="C843" s="266" t="s">
        <v>85</v>
      </c>
      <c r="D843" s="176"/>
      <c r="E843" s="53"/>
      <c r="Q843" s="245">
        <f t="shared" si="27"/>
        <v>0</v>
      </c>
    </row>
    <row r="844" spans="1:17" ht="20.149999999999999" customHeight="1" x14ac:dyDescent="0.35">
      <c r="A844" s="247">
        <v>841</v>
      </c>
      <c r="B844" s="179" t="str">
        <f t="shared" si="26"/>
        <v xml:space="preserve"> </v>
      </c>
      <c r="C844" s="266" t="s">
        <v>85</v>
      </c>
      <c r="D844" s="176"/>
      <c r="E844" s="53"/>
      <c r="Q844" s="245">
        <f t="shared" si="27"/>
        <v>0</v>
      </c>
    </row>
    <row r="845" spans="1:17" ht="20.149999999999999" customHeight="1" x14ac:dyDescent="0.35">
      <c r="A845" s="247">
        <v>842</v>
      </c>
      <c r="B845" s="179" t="str">
        <f t="shared" si="26"/>
        <v xml:space="preserve"> </v>
      </c>
      <c r="C845" s="266" t="s">
        <v>85</v>
      </c>
      <c r="D845" s="176"/>
      <c r="E845" s="53"/>
      <c r="Q845" s="245">
        <f t="shared" si="27"/>
        <v>0</v>
      </c>
    </row>
    <row r="846" spans="1:17" ht="20.149999999999999" customHeight="1" x14ac:dyDescent="0.35">
      <c r="A846" s="247">
        <v>843</v>
      </c>
      <c r="B846" s="179" t="str">
        <f t="shared" si="26"/>
        <v xml:space="preserve"> </v>
      </c>
      <c r="C846" s="266" t="s">
        <v>85</v>
      </c>
      <c r="D846" s="176"/>
      <c r="E846" s="53"/>
      <c r="Q846" s="245">
        <f t="shared" si="27"/>
        <v>0</v>
      </c>
    </row>
    <row r="847" spans="1:17" ht="20.149999999999999" customHeight="1" x14ac:dyDescent="0.35">
      <c r="A847" s="247">
        <v>844</v>
      </c>
      <c r="B847" s="179" t="str">
        <f t="shared" si="26"/>
        <v xml:space="preserve"> </v>
      </c>
      <c r="C847" s="266" t="s">
        <v>85</v>
      </c>
      <c r="D847" s="176"/>
      <c r="E847" s="53"/>
      <c r="Q847" s="245">
        <f t="shared" si="27"/>
        <v>0</v>
      </c>
    </row>
    <row r="848" spans="1:17" ht="20.149999999999999" customHeight="1" x14ac:dyDescent="0.35">
      <c r="A848" s="247">
        <v>845</v>
      </c>
      <c r="B848" s="179" t="str">
        <f t="shared" si="26"/>
        <v xml:space="preserve"> </v>
      </c>
      <c r="C848" s="266" t="s">
        <v>85</v>
      </c>
      <c r="D848" s="176"/>
      <c r="E848" s="53"/>
      <c r="Q848" s="245">
        <f t="shared" si="27"/>
        <v>0</v>
      </c>
    </row>
    <row r="849" spans="1:17" ht="20.149999999999999" customHeight="1" x14ac:dyDescent="0.35">
      <c r="A849" s="247">
        <v>846</v>
      </c>
      <c r="B849" s="179" t="str">
        <f t="shared" si="26"/>
        <v xml:space="preserve"> </v>
      </c>
      <c r="C849" s="266" t="s">
        <v>85</v>
      </c>
      <c r="D849" s="176"/>
      <c r="E849" s="53"/>
      <c r="Q849" s="245">
        <f t="shared" si="27"/>
        <v>0</v>
      </c>
    </row>
    <row r="850" spans="1:17" ht="20.149999999999999" customHeight="1" x14ac:dyDescent="0.35">
      <c r="A850" s="247">
        <v>847</v>
      </c>
      <c r="B850" s="179" t="str">
        <f t="shared" si="26"/>
        <v xml:space="preserve"> </v>
      </c>
      <c r="C850" s="266" t="s">
        <v>85</v>
      </c>
      <c r="D850" s="176"/>
      <c r="E850" s="53"/>
      <c r="Q850" s="245">
        <f t="shared" si="27"/>
        <v>0</v>
      </c>
    </row>
    <row r="851" spans="1:17" ht="20.149999999999999" customHeight="1" x14ac:dyDescent="0.35">
      <c r="A851" s="247">
        <v>848</v>
      </c>
      <c r="B851" s="179" t="str">
        <f t="shared" si="26"/>
        <v xml:space="preserve"> </v>
      </c>
      <c r="C851" s="266" t="s">
        <v>85</v>
      </c>
      <c r="D851" s="176"/>
      <c r="E851" s="53"/>
      <c r="Q851" s="245">
        <f t="shared" si="27"/>
        <v>0</v>
      </c>
    </row>
    <row r="852" spans="1:17" ht="20.149999999999999" customHeight="1" x14ac:dyDescent="0.35">
      <c r="A852" s="247">
        <v>849</v>
      </c>
      <c r="B852" s="179" t="str">
        <f t="shared" si="26"/>
        <v xml:space="preserve"> </v>
      </c>
      <c r="C852" s="266" t="s">
        <v>85</v>
      </c>
      <c r="D852" s="176"/>
      <c r="E852" s="53"/>
      <c r="Q852" s="245">
        <f t="shared" si="27"/>
        <v>0</v>
      </c>
    </row>
    <row r="853" spans="1:17" ht="20.149999999999999" customHeight="1" x14ac:dyDescent="0.35">
      <c r="A853" s="247">
        <v>850</v>
      </c>
      <c r="B853" s="179" t="str">
        <f t="shared" si="26"/>
        <v xml:space="preserve"> </v>
      </c>
      <c r="C853" s="266" t="s">
        <v>85</v>
      </c>
      <c r="D853" s="176"/>
      <c r="E853" s="53"/>
      <c r="Q853" s="245">
        <f t="shared" si="27"/>
        <v>0</v>
      </c>
    </row>
    <row r="854" spans="1:17" ht="20.149999999999999" customHeight="1" x14ac:dyDescent="0.35">
      <c r="A854" s="247">
        <v>851</v>
      </c>
      <c r="B854" s="179" t="str">
        <f t="shared" si="26"/>
        <v xml:space="preserve"> </v>
      </c>
      <c r="C854" s="266" t="s">
        <v>85</v>
      </c>
      <c r="D854" s="176"/>
      <c r="E854" s="53"/>
      <c r="Q854" s="245">
        <f t="shared" si="27"/>
        <v>0</v>
      </c>
    </row>
    <row r="855" spans="1:17" ht="20.149999999999999" customHeight="1" x14ac:dyDescent="0.35">
      <c r="A855" s="247">
        <v>852</v>
      </c>
      <c r="B855" s="179" t="str">
        <f t="shared" si="26"/>
        <v xml:space="preserve"> </v>
      </c>
      <c r="C855" s="266" t="s">
        <v>85</v>
      </c>
      <c r="D855" s="176"/>
      <c r="E855" s="53"/>
      <c r="Q855" s="245">
        <f t="shared" si="27"/>
        <v>0</v>
      </c>
    </row>
    <row r="856" spans="1:17" ht="20.149999999999999" customHeight="1" x14ac:dyDescent="0.35">
      <c r="A856" s="247">
        <v>853</v>
      </c>
      <c r="B856" s="179" t="str">
        <f t="shared" si="26"/>
        <v xml:space="preserve"> </v>
      </c>
      <c r="C856" s="266" t="s">
        <v>85</v>
      </c>
      <c r="D856" s="176"/>
      <c r="E856" s="53"/>
      <c r="Q856" s="245">
        <f t="shared" si="27"/>
        <v>0</v>
      </c>
    </row>
    <row r="857" spans="1:17" ht="20.149999999999999" customHeight="1" x14ac:dyDescent="0.35">
      <c r="A857" s="247">
        <v>854</v>
      </c>
      <c r="B857" s="179" t="str">
        <f t="shared" si="26"/>
        <v xml:space="preserve"> </v>
      </c>
      <c r="C857" s="266" t="s">
        <v>85</v>
      </c>
      <c r="D857" s="176"/>
      <c r="E857" s="53"/>
      <c r="Q857" s="245">
        <f t="shared" si="27"/>
        <v>0</v>
      </c>
    </row>
    <row r="858" spans="1:17" ht="20.149999999999999" customHeight="1" x14ac:dyDescent="0.35">
      <c r="A858" s="247">
        <v>855</v>
      </c>
      <c r="B858" s="179" t="str">
        <f t="shared" si="26"/>
        <v xml:space="preserve"> </v>
      </c>
      <c r="C858" s="266" t="s">
        <v>85</v>
      </c>
      <c r="D858" s="176"/>
      <c r="E858" s="53"/>
      <c r="Q858" s="245">
        <f t="shared" si="27"/>
        <v>0</v>
      </c>
    </row>
    <row r="859" spans="1:17" ht="20.149999999999999" customHeight="1" x14ac:dyDescent="0.35">
      <c r="A859" s="247">
        <v>856</v>
      </c>
      <c r="B859" s="179" t="str">
        <f t="shared" si="26"/>
        <v xml:space="preserve"> </v>
      </c>
      <c r="C859" s="266" t="s">
        <v>85</v>
      </c>
      <c r="D859" s="176"/>
      <c r="E859" s="53"/>
      <c r="Q859" s="245">
        <f t="shared" si="27"/>
        <v>0</v>
      </c>
    </row>
    <row r="860" spans="1:17" ht="20.149999999999999" customHeight="1" x14ac:dyDescent="0.35">
      <c r="A860" s="247">
        <v>857</v>
      </c>
      <c r="B860" s="179" t="str">
        <f t="shared" si="26"/>
        <v xml:space="preserve"> </v>
      </c>
      <c r="C860" s="266" t="s">
        <v>85</v>
      </c>
      <c r="D860" s="176"/>
      <c r="E860" s="53"/>
      <c r="Q860" s="245">
        <f t="shared" si="27"/>
        <v>0</v>
      </c>
    </row>
    <row r="861" spans="1:17" ht="20.149999999999999" customHeight="1" x14ac:dyDescent="0.35">
      <c r="A861" s="247">
        <v>858</v>
      </c>
      <c r="B861" s="179" t="str">
        <f t="shared" si="26"/>
        <v xml:space="preserve"> </v>
      </c>
      <c r="C861" s="266" t="s">
        <v>85</v>
      </c>
      <c r="D861" s="176"/>
      <c r="E861" s="53"/>
      <c r="Q861" s="245">
        <f t="shared" si="27"/>
        <v>0</v>
      </c>
    </row>
    <row r="862" spans="1:17" ht="20.149999999999999" customHeight="1" x14ac:dyDescent="0.35">
      <c r="A862" s="247">
        <v>859</v>
      </c>
      <c r="B862" s="179" t="str">
        <f t="shared" si="26"/>
        <v xml:space="preserve"> </v>
      </c>
      <c r="C862" s="266" t="s">
        <v>85</v>
      </c>
      <c r="D862" s="176"/>
      <c r="E862" s="53"/>
      <c r="Q862" s="245">
        <f t="shared" si="27"/>
        <v>0</v>
      </c>
    </row>
    <row r="863" spans="1:17" ht="20.149999999999999" customHeight="1" x14ac:dyDescent="0.35">
      <c r="A863" s="247">
        <v>860</v>
      </c>
      <c r="B863" s="179" t="str">
        <f t="shared" si="26"/>
        <v xml:space="preserve"> </v>
      </c>
      <c r="C863" s="266" t="s">
        <v>85</v>
      </c>
      <c r="D863" s="176"/>
      <c r="E863" s="53"/>
      <c r="Q863" s="245">
        <f t="shared" si="27"/>
        <v>0</v>
      </c>
    </row>
    <row r="864" spans="1:17" ht="20.149999999999999" customHeight="1" x14ac:dyDescent="0.35">
      <c r="A864" s="247">
        <v>861</v>
      </c>
      <c r="B864" s="179" t="str">
        <f t="shared" si="26"/>
        <v xml:space="preserve"> </v>
      </c>
      <c r="C864" s="266" t="s">
        <v>85</v>
      </c>
      <c r="D864" s="176"/>
      <c r="E864" s="53"/>
      <c r="Q864" s="245">
        <f t="shared" si="27"/>
        <v>0</v>
      </c>
    </row>
    <row r="865" spans="1:17" ht="20.149999999999999" customHeight="1" x14ac:dyDescent="0.35">
      <c r="A865" s="247">
        <v>862</v>
      </c>
      <c r="B865" s="179" t="str">
        <f t="shared" si="26"/>
        <v xml:space="preserve"> </v>
      </c>
      <c r="C865" s="266" t="s">
        <v>85</v>
      </c>
      <c r="D865" s="176"/>
      <c r="E865" s="53"/>
      <c r="Q865" s="245">
        <f t="shared" si="27"/>
        <v>0</v>
      </c>
    </row>
    <row r="866" spans="1:17" ht="20.149999999999999" customHeight="1" x14ac:dyDescent="0.35">
      <c r="A866" s="247">
        <v>863</v>
      </c>
      <c r="B866" s="179" t="str">
        <f t="shared" si="26"/>
        <v xml:space="preserve"> </v>
      </c>
      <c r="C866" s="266" t="s">
        <v>85</v>
      </c>
      <c r="D866" s="176"/>
      <c r="E866" s="53"/>
      <c r="Q866" s="245">
        <f t="shared" si="27"/>
        <v>0</v>
      </c>
    </row>
    <row r="867" spans="1:17" ht="20.149999999999999" customHeight="1" x14ac:dyDescent="0.35">
      <c r="A867" s="247">
        <v>864</v>
      </c>
      <c r="B867" s="179" t="str">
        <f t="shared" si="26"/>
        <v xml:space="preserve"> </v>
      </c>
      <c r="C867" s="266" t="s">
        <v>85</v>
      </c>
      <c r="D867" s="176"/>
      <c r="E867" s="53"/>
      <c r="Q867" s="245">
        <f t="shared" si="27"/>
        <v>0</v>
      </c>
    </row>
    <row r="868" spans="1:17" ht="20.149999999999999" customHeight="1" x14ac:dyDescent="0.35">
      <c r="A868" s="247">
        <v>865</v>
      </c>
      <c r="B868" s="179" t="str">
        <f t="shared" si="26"/>
        <v xml:space="preserve"> </v>
      </c>
      <c r="C868" s="266" t="s">
        <v>85</v>
      </c>
      <c r="D868" s="176"/>
      <c r="E868" s="53"/>
      <c r="Q868" s="245">
        <f t="shared" si="27"/>
        <v>0</v>
      </c>
    </row>
    <row r="869" spans="1:17" ht="20.149999999999999" customHeight="1" x14ac:dyDescent="0.35">
      <c r="A869" s="247">
        <v>866</v>
      </c>
      <c r="B869" s="179" t="str">
        <f t="shared" si="26"/>
        <v xml:space="preserve"> </v>
      </c>
      <c r="C869" s="266" t="s">
        <v>85</v>
      </c>
      <c r="D869" s="176"/>
      <c r="E869" s="53"/>
      <c r="Q869" s="245">
        <f t="shared" si="27"/>
        <v>0</v>
      </c>
    </row>
    <row r="870" spans="1:17" ht="20.149999999999999" customHeight="1" x14ac:dyDescent="0.35">
      <c r="A870" s="247">
        <v>867</v>
      </c>
      <c r="B870" s="179" t="str">
        <f t="shared" si="26"/>
        <v xml:space="preserve"> </v>
      </c>
      <c r="C870" s="266" t="s">
        <v>85</v>
      </c>
      <c r="D870" s="176"/>
      <c r="E870" s="53"/>
      <c r="Q870" s="245">
        <f t="shared" si="27"/>
        <v>0</v>
      </c>
    </row>
    <row r="871" spans="1:17" ht="20.149999999999999" customHeight="1" x14ac:dyDescent="0.35">
      <c r="A871" s="247">
        <v>868</v>
      </c>
      <c r="B871" s="179" t="str">
        <f t="shared" si="26"/>
        <v xml:space="preserve"> </v>
      </c>
      <c r="C871" s="266" t="s">
        <v>85</v>
      </c>
      <c r="D871" s="176"/>
      <c r="E871" s="53"/>
      <c r="Q871" s="245">
        <f t="shared" si="27"/>
        <v>0</v>
      </c>
    </row>
    <row r="872" spans="1:17" ht="20.149999999999999" customHeight="1" x14ac:dyDescent="0.35">
      <c r="A872" s="247">
        <v>869</v>
      </c>
      <c r="B872" s="179" t="str">
        <f t="shared" si="26"/>
        <v xml:space="preserve"> </v>
      </c>
      <c r="C872" s="266" t="s">
        <v>85</v>
      </c>
      <c r="D872" s="176"/>
      <c r="E872" s="53"/>
      <c r="Q872" s="245">
        <f t="shared" si="27"/>
        <v>0</v>
      </c>
    </row>
    <row r="873" spans="1:17" ht="20.149999999999999" customHeight="1" x14ac:dyDescent="0.35">
      <c r="A873" s="247">
        <v>870</v>
      </c>
      <c r="B873" s="179" t="str">
        <f t="shared" si="26"/>
        <v xml:space="preserve"> </v>
      </c>
      <c r="C873" s="266" t="s">
        <v>85</v>
      </c>
      <c r="D873" s="176"/>
      <c r="E873" s="53"/>
      <c r="Q873" s="245">
        <f t="shared" si="27"/>
        <v>0</v>
      </c>
    </row>
    <row r="874" spans="1:17" ht="20.149999999999999" customHeight="1" x14ac:dyDescent="0.35">
      <c r="A874" s="247">
        <v>871</v>
      </c>
      <c r="B874" s="179" t="str">
        <f t="shared" si="26"/>
        <v xml:space="preserve"> </v>
      </c>
      <c r="C874" s="266" t="s">
        <v>85</v>
      </c>
      <c r="D874" s="176"/>
      <c r="E874" s="53"/>
      <c r="Q874" s="245">
        <f t="shared" si="27"/>
        <v>0</v>
      </c>
    </row>
    <row r="875" spans="1:17" ht="20.149999999999999" customHeight="1" x14ac:dyDescent="0.35">
      <c r="A875" s="247">
        <v>872</v>
      </c>
      <c r="B875" s="179" t="str">
        <f t="shared" si="26"/>
        <v xml:space="preserve"> </v>
      </c>
      <c r="C875" s="266" t="s">
        <v>85</v>
      </c>
      <c r="D875" s="176"/>
      <c r="E875" s="53"/>
      <c r="Q875" s="245">
        <f t="shared" si="27"/>
        <v>0</v>
      </c>
    </row>
    <row r="876" spans="1:17" ht="20.149999999999999" customHeight="1" x14ac:dyDescent="0.35">
      <c r="A876" s="247">
        <v>873</v>
      </c>
      <c r="B876" s="179" t="str">
        <f t="shared" si="26"/>
        <v xml:space="preserve"> </v>
      </c>
      <c r="C876" s="266" t="s">
        <v>85</v>
      </c>
      <c r="D876" s="176"/>
      <c r="E876" s="53"/>
      <c r="Q876" s="245">
        <f t="shared" si="27"/>
        <v>0</v>
      </c>
    </row>
    <row r="877" spans="1:17" ht="20.149999999999999" customHeight="1" x14ac:dyDescent="0.35">
      <c r="A877" s="247">
        <v>874</v>
      </c>
      <c r="B877" s="179" t="str">
        <f t="shared" si="26"/>
        <v xml:space="preserve"> </v>
      </c>
      <c r="C877" s="266" t="s">
        <v>85</v>
      </c>
      <c r="D877" s="176"/>
      <c r="E877" s="53"/>
      <c r="Q877" s="245">
        <f t="shared" si="27"/>
        <v>0</v>
      </c>
    </row>
    <row r="878" spans="1:17" ht="20.149999999999999" customHeight="1" x14ac:dyDescent="0.35">
      <c r="A878" s="247">
        <v>875</v>
      </c>
      <c r="B878" s="179" t="str">
        <f t="shared" si="26"/>
        <v xml:space="preserve"> </v>
      </c>
      <c r="C878" s="266" t="s">
        <v>85</v>
      </c>
      <c r="D878" s="176"/>
      <c r="E878" s="53"/>
      <c r="Q878" s="245">
        <f t="shared" si="27"/>
        <v>0</v>
      </c>
    </row>
    <row r="879" spans="1:17" ht="20.149999999999999" customHeight="1" x14ac:dyDescent="0.35">
      <c r="A879" s="247">
        <v>876</v>
      </c>
      <c r="B879" s="179" t="str">
        <f t="shared" si="26"/>
        <v xml:space="preserve"> </v>
      </c>
      <c r="C879" s="266" t="s">
        <v>85</v>
      </c>
      <c r="D879" s="176"/>
      <c r="E879" s="53"/>
      <c r="Q879" s="245">
        <f t="shared" si="27"/>
        <v>0</v>
      </c>
    </row>
    <row r="880" spans="1:17" ht="20.149999999999999" customHeight="1" x14ac:dyDescent="0.35">
      <c r="A880" s="247">
        <v>877</v>
      </c>
      <c r="B880" s="179" t="str">
        <f t="shared" si="26"/>
        <v xml:space="preserve"> </v>
      </c>
      <c r="C880" s="266" t="s">
        <v>85</v>
      </c>
      <c r="D880" s="176"/>
      <c r="E880" s="53"/>
      <c r="Q880" s="245">
        <f t="shared" si="27"/>
        <v>0</v>
      </c>
    </row>
    <row r="881" spans="1:17" ht="20.149999999999999" customHeight="1" x14ac:dyDescent="0.35">
      <c r="A881" s="247">
        <v>878</v>
      </c>
      <c r="B881" s="179" t="str">
        <f t="shared" si="26"/>
        <v xml:space="preserve"> </v>
      </c>
      <c r="C881" s="266" t="s">
        <v>85</v>
      </c>
      <c r="D881" s="176"/>
      <c r="E881" s="53"/>
      <c r="Q881" s="245">
        <f t="shared" si="27"/>
        <v>0</v>
      </c>
    </row>
    <row r="882" spans="1:17" ht="20.149999999999999" customHeight="1" x14ac:dyDescent="0.35">
      <c r="A882" s="247">
        <v>879</v>
      </c>
      <c r="B882" s="179" t="str">
        <f t="shared" si="26"/>
        <v xml:space="preserve"> </v>
      </c>
      <c r="C882" s="266" t="s">
        <v>85</v>
      </c>
      <c r="D882" s="176"/>
      <c r="E882" s="53"/>
      <c r="Q882" s="245">
        <f t="shared" si="27"/>
        <v>0</v>
      </c>
    </row>
    <row r="883" spans="1:17" ht="20.149999999999999" customHeight="1" x14ac:dyDescent="0.35">
      <c r="A883" s="247">
        <v>880</v>
      </c>
      <c r="B883" s="179" t="str">
        <f t="shared" si="26"/>
        <v xml:space="preserve"> </v>
      </c>
      <c r="C883" s="266" t="s">
        <v>85</v>
      </c>
      <c r="D883" s="176"/>
      <c r="E883" s="53"/>
      <c r="Q883" s="245">
        <f t="shared" si="27"/>
        <v>0</v>
      </c>
    </row>
    <row r="884" spans="1:17" ht="20.149999999999999" customHeight="1" x14ac:dyDescent="0.35">
      <c r="A884" s="247">
        <v>881</v>
      </c>
      <c r="B884" s="179" t="str">
        <f t="shared" si="26"/>
        <v xml:space="preserve"> </v>
      </c>
      <c r="C884" s="266" t="s">
        <v>85</v>
      </c>
      <c r="D884" s="176"/>
      <c r="E884" s="53"/>
      <c r="Q884" s="245">
        <f t="shared" si="27"/>
        <v>0</v>
      </c>
    </row>
    <row r="885" spans="1:17" ht="20.149999999999999" customHeight="1" x14ac:dyDescent="0.35">
      <c r="A885" s="247">
        <v>882</v>
      </c>
      <c r="B885" s="179" t="str">
        <f t="shared" si="26"/>
        <v xml:space="preserve"> </v>
      </c>
      <c r="C885" s="266" t="s">
        <v>85</v>
      </c>
      <c r="D885" s="176"/>
      <c r="E885" s="53"/>
      <c r="Q885" s="245">
        <f t="shared" si="27"/>
        <v>0</v>
      </c>
    </row>
    <row r="886" spans="1:17" ht="20.149999999999999" customHeight="1" x14ac:dyDescent="0.35">
      <c r="A886" s="247">
        <v>883</v>
      </c>
      <c r="B886" s="179" t="str">
        <f t="shared" si="26"/>
        <v xml:space="preserve"> </v>
      </c>
      <c r="C886" s="266" t="s">
        <v>85</v>
      </c>
      <c r="D886" s="176"/>
      <c r="E886" s="53"/>
      <c r="Q886" s="245">
        <f t="shared" si="27"/>
        <v>0</v>
      </c>
    </row>
    <row r="887" spans="1:17" ht="20.149999999999999" customHeight="1" x14ac:dyDescent="0.35">
      <c r="A887" s="247">
        <v>884</v>
      </c>
      <c r="B887" s="179" t="str">
        <f t="shared" si="26"/>
        <v xml:space="preserve"> </v>
      </c>
      <c r="C887" s="266" t="s">
        <v>85</v>
      </c>
      <c r="D887" s="176"/>
      <c r="E887" s="53"/>
      <c r="Q887" s="245">
        <f t="shared" si="27"/>
        <v>0</v>
      </c>
    </row>
    <row r="888" spans="1:17" ht="20.149999999999999" customHeight="1" x14ac:dyDescent="0.35">
      <c r="A888" s="247">
        <v>885</v>
      </c>
      <c r="B888" s="179" t="str">
        <f t="shared" si="26"/>
        <v xml:space="preserve"> </v>
      </c>
      <c r="C888" s="266" t="s">
        <v>85</v>
      </c>
      <c r="D888" s="176"/>
      <c r="E888" s="53"/>
      <c r="Q888" s="245">
        <f t="shared" si="27"/>
        <v>0</v>
      </c>
    </row>
    <row r="889" spans="1:17" ht="20.149999999999999" customHeight="1" x14ac:dyDescent="0.35">
      <c r="A889" s="247">
        <v>886</v>
      </c>
      <c r="B889" s="179" t="str">
        <f t="shared" si="26"/>
        <v xml:space="preserve"> </v>
      </c>
      <c r="C889" s="266" t="s">
        <v>85</v>
      </c>
      <c r="D889" s="176"/>
      <c r="E889" s="53"/>
      <c r="Q889" s="245">
        <f t="shared" si="27"/>
        <v>0</v>
      </c>
    </row>
    <row r="890" spans="1:17" ht="20.149999999999999" customHeight="1" x14ac:dyDescent="0.35">
      <c r="A890" s="247">
        <v>887</v>
      </c>
      <c r="B890" s="179" t="str">
        <f t="shared" si="26"/>
        <v xml:space="preserve"> </v>
      </c>
      <c r="C890" s="266" t="s">
        <v>85</v>
      </c>
      <c r="D890" s="176"/>
      <c r="E890" s="53"/>
      <c r="Q890" s="245">
        <f t="shared" si="27"/>
        <v>0</v>
      </c>
    </row>
    <row r="891" spans="1:17" ht="20.149999999999999" customHeight="1" x14ac:dyDescent="0.35">
      <c r="A891" s="247">
        <v>888</v>
      </c>
      <c r="B891" s="179" t="str">
        <f t="shared" si="26"/>
        <v xml:space="preserve"> </v>
      </c>
      <c r="C891" s="266" t="s">
        <v>85</v>
      </c>
      <c r="D891" s="176"/>
      <c r="E891" s="53"/>
      <c r="Q891" s="245">
        <f t="shared" si="27"/>
        <v>0</v>
      </c>
    </row>
    <row r="892" spans="1:17" ht="20.149999999999999" customHeight="1" x14ac:dyDescent="0.35">
      <c r="A892" s="247">
        <v>889</v>
      </c>
      <c r="B892" s="179" t="str">
        <f t="shared" si="26"/>
        <v xml:space="preserve"> </v>
      </c>
      <c r="C892" s="266" t="s">
        <v>85</v>
      </c>
      <c r="D892" s="176"/>
      <c r="E892" s="53"/>
      <c r="Q892" s="245">
        <f t="shared" si="27"/>
        <v>0</v>
      </c>
    </row>
    <row r="893" spans="1:17" ht="20.149999999999999" customHeight="1" x14ac:dyDescent="0.35">
      <c r="A893" s="247">
        <v>890</v>
      </c>
      <c r="B893" s="179" t="str">
        <f t="shared" si="26"/>
        <v xml:space="preserve"> </v>
      </c>
      <c r="C893" s="266" t="s">
        <v>85</v>
      </c>
      <c r="D893" s="176"/>
      <c r="E893" s="53"/>
      <c r="Q893" s="245">
        <f t="shared" si="27"/>
        <v>0</v>
      </c>
    </row>
    <row r="894" spans="1:17" ht="20.149999999999999" customHeight="1" x14ac:dyDescent="0.35">
      <c r="A894" s="247">
        <v>891</v>
      </c>
      <c r="B894" s="179" t="str">
        <f t="shared" si="26"/>
        <v xml:space="preserve"> </v>
      </c>
      <c r="C894" s="266" t="s">
        <v>85</v>
      </c>
      <c r="D894" s="176"/>
      <c r="E894" s="53"/>
      <c r="Q894" s="245">
        <f t="shared" si="27"/>
        <v>0</v>
      </c>
    </row>
    <row r="895" spans="1:17" ht="20.149999999999999" customHeight="1" x14ac:dyDescent="0.35">
      <c r="A895" s="247">
        <v>892</v>
      </c>
      <c r="B895" s="179" t="str">
        <f t="shared" si="26"/>
        <v xml:space="preserve"> </v>
      </c>
      <c r="C895" s="266" t="s">
        <v>85</v>
      </c>
      <c r="D895" s="176"/>
      <c r="E895" s="53"/>
      <c r="Q895" s="245">
        <f t="shared" si="27"/>
        <v>0</v>
      </c>
    </row>
    <row r="896" spans="1:17" ht="20.149999999999999" customHeight="1" x14ac:dyDescent="0.35">
      <c r="A896" s="247">
        <v>893</v>
      </c>
      <c r="B896" s="179" t="str">
        <f t="shared" si="26"/>
        <v xml:space="preserve"> </v>
      </c>
      <c r="C896" s="266" t="s">
        <v>85</v>
      </c>
      <c r="D896" s="176"/>
      <c r="E896" s="53"/>
      <c r="Q896" s="245">
        <f t="shared" si="27"/>
        <v>0</v>
      </c>
    </row>
    <row r="897" spans="1:17" ht="20.149999999999999" customHeight="1" x14ac:dyDescent="0.35">
      <c r="A897" s="247">
        <v>894</v>
      </c>
      <c r="B897" s="179" t="str">
        <f t="shared" si="26"/>
        <v xml:space="preserve"> </v>
      </c>
      <c r="C897" s="266" t="s">
        <v>85</v>
      </c>
      <c r="D897" s="176"/>
      <c r="E897" s="53"/>
      <c r="Q897" s="245">
        <f t="shared" si="27"/>
        <v>0</v>
      </c>
    </row>
    <row r="898" spans="1:17" ht="20.149999999999999" customHeight="1" x14ac:dyDescent="0.35">
      <c r="A898" s="247">
        <v>895</v>
      </c>
      <c r="B898" s="179" t="str">
        <f t="shared" si="26"/>
        <v xml:space="preserve"> </v>
      </c>
      <c r="C898" s="266" t="s">
        <v>85</v>
      </c>
      <c r="D898" s="176"/>
      <c r="E898" s="53"/>
      <c r="Q898" s="245">
        <f t="shared" si="27"/>
        <v>0</v>
      </c>
    </row>
    <row r="899" spans="1:17" ht="20.149999999999999" customHeight="1" x14ac:dyDescent="0.35">
      <c r="A899" s="247">
        <v>896</v>
      </c>
      <c r="B899" s="179" t="str">
        <f t="shared" si="26"/>
        <v xml:space="preserve"> </v>
      </c>
      <c r="C899" s="266" t="s">
        <v>85</v>
      </c>
      <c r="D899" s="176"/>
      <c r="E899" s="53"/>
      <c r="Q899" s="245">
        <f t="shared" si="27"/>
        <v>0</v>
      </c>
    </row>
    <row r="900" spans="1:17" ht="20.149999999999999" customHeight="1" x14ac:dyDescent="0.35">
      <c r="A900" s="247">
        <v>897</v>
      </c>
      <c r="B900" s="179" t="str">
        <f t="shared" si="26"/>
        <v xml:space="preserve"> </v>
      </c>
      <c r="C900" s="266" t="s">
        <v>85</v>
      </c>
      <c r="D900" s="176"/>
      <c r="E900" s="53"/>
      <c r="Q900" s="245">
        <f t="shared" si="27"/>
        <v>0</v>
      </c>
    </row>
    <row r="901" spans="1:17" ht="20.149999999999999" customHeight="1" x14ac:dyDescent="0.35">
      <c r="A901" s="247">
        <v>898</v>
      </c>
      <c r="B901" s="179" t="str">
        <f t="shared" ref="B901:B964" si="28">_xlfn.CONCAT(C901,D901)</f>
        <v xml:space="preserve"> </v>
      </c>
      <c r="C901" s="266" t="s">
        <v>85</v>
      </c>
      <c r="D901" s="176"/>
      <c r="E901" s="53"/>
      <c r="Q901" s="245">
        <f t="shared" ref="Q901:Q964" si="29">IF(AND(D901&gt;0,OR(C901="",C901=" ")),1,0)</f>
        <v>0</v>
      </c>
    </row>
    <row r="902" spans="1:17" ht="20.149999999999999" customHeight="1" x14ac:dyDescent="0.35">
      <c r="A902" s="247">
        <v>899</v>
      </c>
      <c r="B902" s="179" t="str">
        <f t="shared" si="28"/>
        <v xml:space="preserve"> </v>
      </c>
      <c r="C902" s="266" t="s">
        <v>85</v>
      </c>
      <c r="D902" s="176"/>
      <c r="E902" s="53"/>
      <c r="Q902" s="245">
        <f t="shared" si="29"/>
        <v>0</v>
      </c>
    </row>
    <row r="903" spans="1:17" ht="20.149999999999999" customHeight="1" x14ac:dyDescent="0.35">
      <c r="A903" s="247">
        <v>900</v>
      </c>
      <c r="B903" s="179" t="str">
        <f t="shared" si="28"/>
        <v xml:space="preserve"> </v>
      </c>
      <c r="C903" s="266" t="s">
        <v>85</v>
      </c>
      <c r="D903" s="176"/>
      <c r="E903" s="53"/>
      <c r="Q903" s="245">
        <f t="shared" si="29"/>
        <v>0</v>
      </c>
    </row>
    <row r="904" spans="1:17" ht="20.149999999999999" customHeight="1" x14ac:dyDescent="0.35">
      <c r="A904" s="247">
        <v>901</v>
      </c>
      <c r="B904" s="179" t="str">
        <f t="shared" si="28"/>
        <v xml:space="preserve"> </v>
      </c>
      <c r="C904" s="266" t="s">
        <v>85</v>
      </c>
      <c r="D904" s="176"/>
      <c r="E904" s="53"/>
      <c r="Q904" s="245">
        <f t="shared" si="29"/>
        <v>0</v>
      </c>
    </row>
    <row r="905" spans="1:17" ht="20.149999999999999" customHeight="1" x14ac:dyDescent="0.35">
      <c r="A905" s="247">
        <v>902</v>
      </c>
      <c r="B905" s="179" t="str">
        <f t="shared" si="28"/>
        <v xml:space="preserve"> </v>
      </c>
      <c r="C905" s="266" t="s">
        <v>85</v>
      </c>
      <c r="D905" s="176"/>
      <c r="E905" s="53"/>
      <c r="Q905" s="245">
        <f t="shared" si="29"/>
        <v>0</v>
      </c>
    </row>
    <row r="906" spans="1:17" ht="20.149999999999999" customHeight="1" x14ac:dyDescent="0.35">
      <c r="A906" s="247">
        <v>903</v>
      </c>
      <c r="B906" s="179" t="str">
        <f t="shared" si="28"/>
        <v xml:space="preserve"> </v>
      </c>
      <c r="C906" s="266" t="s">
        <v>85</v>
      </c>
      <c r="D906" s="176"/>
      <c r="E906" s="53"/>
      <c r="Q906" s="245">
        <f t="shared" si="29"/>
        <v>0</v>
      </c>
    </row>
    <row r="907" spans="1:17" ht="20.149999999999999" customHeight="1" x14ac:dyDescent="0.35">
      <c r="A907" s="247">
        <v>904</v>
      </c>
      <c r="B907" s="179" t="str">
        <f t="shared" si="28"/>
        <v xml:space="preserve"> </v>
      </c>
      <c r="C907" s="266" t="s">
        <v>85</v>
      </c>
      <c r="D907" s="176"/>
      <c r="E907" s="53"/>
      <c r="Q907" s="245">
        <f t="shared" si="29"/>
        <v>0</v>
      </c>
    </row>
    <row r="908" spans="1:17" ht="20.149999999999999" customHeight="1" x14ac:dyDescent="0.35">
      <c r="A908" s="247">
        <v>905</v>
      </c>
      <c r="B908" s="179" t="str">
        <f t="shared" si="28"/>
        <v xml:space="preserve"> </v>
      </c>
      <c r="C908" s="266" t="s">
        <v>85</v>
      </c>
      <c r="D908" s="176"/>
      <c r="E908" s="53"/>
      <c r="Q908" s="245">
        <f t="shared" si="29"/>
        <v>0</v>
      </c>
    </row>
    <row r="909" spans="1:17" ht="20.149999999999999" customHeight="1" x14ac:dyDescent="0.35">
      <c r="A909" s="247">
        <v>906</v>
      </c>
      <c r="B909" s="179" t="str">
        <f t="shared" si="28"/>
        <v xml:space="preserve"> </v>
      </c>
      <c r="C909" s="266" t="s">
        <v>85</v>
      </c>
      <c r="D909" s="176"/>
      <c r="E909" s="53"/>
      <c r="Q909" s="245">
        <f t="shared" si="29"/>
        <v>0</v>
      </c>
    </row>
    <row r="910" spans="1:17" ht="20.149999999999999" customHeight="1" x14ac:dyDescent="0.35">
      <c r="A910" s="247">
        <v>907</v>
      </c>
      <c r="B910" s="179" t="str">
        <f t="shared" si="28"/>
        <v xml:space="preserve"> </v>
      </c>
      <c r="C910" s="266" t="s">
        <v>85</v>
      </c>
      <c r="D910" s="176"/>
      <c r="E910" s="53"/>
      <c r="Q910" s="245">
        <f t="shared" si="29"/>
        <v>0</v>
      </c>
    </row>
    <row r="911" spans="1:17" ht="20.149999999999999" customHeight="1" x14ac:dyDescent="0.35">
      <c r="A911" s="247">
        <v>908</v>
      </c>
      <c r="B911" s="179" t="str">
        <f t="shared" si="28"/>
        <v xml:space="preserve"> </v>
      </c>
      <c r="C911" s="266" t="s">
        <v>85</v>
      </c>
      <c r="D911" s="176"/>
      <c r="E911" s="53"/>
      <c r="Q911" s="245">
        <f t="shared" si="29"/>
        <v>0</v>
      </c>
    </row>
    <row r="912" spans="1:17" ht="20.149999999999999" customHeight="1" x14ac:dyDescent="0.35">
      <c r="A912" s="247">
        <v>909</v>
      </c>
      <c r="B912" s="179" t="str">
        <f t="shared" si="28"/>
        <v xml:space="preserve"> </v>
      </c>
      <c r="C912" s="266" t="s">
        <v>85</v>
      </c>
      <c r="D912" s="176"/>
      <c r="E912" s="53"/>
      <c r="Q912" s="245">
        <f t="shared" si="29"/>
        <v>0</v>
      </c>
    </row>
    <row r="913" spans="1:17" ht="20.149999999999999" customHeight="1" x14ac:dyDescent="0.35">
      <c r="A913" s="247">
        <v>910</v>
      </c>
      <c r="B913" s="179" t="str">
        <f t="shared" si="28"/>
        <v xml:space="preserve"> </v>
      </c>
      <c r="C913" s="266" t="s">
        <v>85</v>
      </c>
      <c r="D913" s="176"/>
      <c r="E913" s="53"/>
      <c r="Q913" s="245">
        <f t="shared" si="29"/>
        <v>0</v>
      </c>
    </row>
    <row r="914" spans="1:17" ht="20.149999999999999" customHeight="1" x14ac:dyDescent="0.35">
      <c r="A914" s="247">
        <v>911</v>
      </c>
      <c r="B914" s="179" t="str">
        <f t="shared" si="28"/>
        <v xml:space="preserve"> </v>
      </c>
      <c r="C914" s="266" t="s">
        <v>85</v>
      </c>
      <c r="D914" s="176"/>
      <c r="E914" s="53"/>
      <c r="Q914" s="245">
        <f t="shared" si="29"/>
        <v>0</v>
      </c>
    </row>
    <row r="915" spans="1:17" ht="20.149999999999999" customHeight="1" x14ac:dyDescent="0.35">
      <c r="A915" s="247">
        <v>912</v>
      </c>
      <c r="B915" s="179" t="str">
        <f t="shared" si="28"/>
        <v xml:space="preserve"> </v>
      </c>
      <c r="C915" s="266" t="s">
        <v>85</v>
      </c>
      <c r="D915" s="176"/>
      <c r="E915" s="53"/>
      <c r="Q915" s="245">
        <f t="shared" si="29"/>
        <v>0</v>
      </c>
    </row>
    <row r="916" spans="1:17" ht="20.149999999999999" customHeight="1" x14ac:dyDescent="0.35">
      <c r="A916" s="247">
        <v>913</v>
      </c>
      <c r="B916" s="179" t="str">
        <f t="shared" si="28"/>
        <v xml:space="preserve"> </v>
      </c>
      <c r="C916" s="266" t="s">
        <v>85</v>
      </c>
      <c r="D916" s="176"/>
      <c r="E916" s="53"/>
      <c r="Q916" s="245">
        <f t="shared" si="29"/>
        <v>0</v>
      </c>
    </row>
    <row r="917" spans="1:17" ht="20.149999999999999" customHeight="1" x14ac:dyDescent="0.35">
      <c r="A917" s="247">
        <v>914</v>
      </c>
      <c r="B917" s="179" t="str">
        <f t="shared" si="28"/>
        <v xml:space="preserve"> </v>
      </c>
      <c r="C917" s="266" t="s">
        <v>85</v>
      </c>
      <c r="D917" s="176"/>
      <c r="E917" s="53"/>
      <c r="Q917" s="245">
        <f t="shared" si="29"/>
        <v>0</v>
      </c>
    </row>
    <row r="918" spans="1:17" ht="20.149999999999999" customHeight="1" x14ac:dyDescent="0.35">
      <c r="A918" s="247">
        <v>915</v>
      </c>
      <c r="B918" s="179" t="str">
        <f t="shared" si="28"/>
        <v xml:space="preserve"> </v>
      </c>
      <c r="C918" s="266" t="s">
        <v>85</v>
      </c>
      <c r="D918" s="176"/>
      <c r="E918" s="53"/>
      <c r="Q918" s="245">
        <f t="shared" si="29"/>
        <v>0</v>
      </c>
    </row>
    <row r="919" spans="1:17" ht="20.149999999999999" customHeight="1" x14ac:dyDescent="0.35">
      <c r="A919" s="247">
        <v>916</v>
      </c>
      <c r="B919" s="179" t="str">
        <f t="shared" si="28"/>
        <v xml:space="preserve"> </v>
      </c>
      <c r="C919" s="266" t="s">
        <v>85</v>
      </c>
      <c r="D919" s="176"/>
      <c r="E919" s="53"/>
      <c r="Q919" s="245">
        <f t="shared" si="29"/>
        <v>0</v>
      </c>
    </row>
    <row r="920" spans="1:17" ht="20.149999999999999" customHeight="1" x14ac:dyDescent="0.35">
      <c r="A920" s="247">
        <v>917</v>
      </c>
      <c r="B920" s="179" t="str">
        <f t="shared" si="28"/>
        <v xml:space="preserve"> </v>
      </c>
      <c r="C920" s="266" t="s">
        <v>85</v>
      </c>
      <c r="D920" s="176"/>
      <c r="E920" s="53"/>
      <c r="Q920" s="245">
        <f t="shared" si="29"/>
        <v>0</v>
      </c>
    </row>
    <row r="921" spans="1:17" ht="20.149999999999999" customHeight="1" x14ac:dyDescent="0.35">
      <c r="A921" s="247">
        <v>918</v>
      </c>
      <c r="B921" s="179" t="str">
        <f t="shared" si="28"/>
        <v xml:space="preserve"> </v>
      </c>
      <c r="C921" s="266" t="s">
        <v>85</v>
      </c>
      <c r="D921" s="176"/>
      <c r="E921" s="53"/>
      <c r="Q921" s="245">
        <f t="shared" si="29"/>
        <v>0</v>
      </c>
    </row>
    <row r="922" spans="1:17" ht="20.149999999999999" customHeight="1" x14ac:dyDescent="0.35">
      <c r="A922" s="247">
        <v>919</v>
      </c>
      <c r="B922" s="179" t="str">
        <f t="shared" si="28"/>
        <v xml:space="preserve"> </v>
      </c>
      <c r="C922" s="266" t="s">
        <v>85</v>
      </c>
      <c r="D922" s="176"/>
      <c r="E922" s="53"/>
      <c r="Q922" s="245">
        <f t="shared" si="29"/>
        <v>0</v>
      </c>
    </row>
    <row r="923" spans="1:17" ht="20.149999999999999" customHeight="1" x14ac:dyDescent="0.35">
      <c r="A923" s="247">
        <v>920</v>
      </c>
      <c r="B923" s="179" t="str">
        <f t="shared" si="28"/>
        <v xml:space="preserve"> </v>
      </c>
      <c r="C923" s="266" t="s">
        <v>85</v>
      </c>
      <c r="D923" s="176"/>
      <c r="E923" s="53"/>
      <c r="Q923" s="245">
        <f t="shared" si="29"/>
        <v>0</v>
      </c>
    </row>
    <row r="924" spans="1:17" ht="20.149999999999999" customHeight="1" x14ac:dyDescent="0.35">
      <c r="A924" s="247">
        <v>921</v>
      </c>
      <c r="B924" s="179" t="str">
        <f t="shared" si="28"/>
        <v xml:space="preserve"> </v>
      </c>
      <c r="C924" s="266" t="s">
        <v>85</v>
      </c>
      <c r="D924" s="176"/>
      <c r="E924" s="53"/>
      <c r="Q924" s="245">
        <f t="shared" si="29"/>
        <v>0</v>
      </c>
    </row>
    <row r="925" spans="1:17" ht="20.149999999999999" customHeight="1" x14ac:dyDescent="0.35">
      <c r="A925" s="247">
        <v>922</v>
      </c>
      <c r="B925" s="179" t="str">
        <f t="shared" si="28"/>
        <v xml:space="preserve"> </v>
      </c>
      <c r="C925" s="266" t="s">
        <v>85</v>
      </c>
      <c r="D925" s="176"/>
      <c r="E925" s="53"/>
      <c r="Q925" s="245">
        <f t="shared" si="29"/>
        <v>0</v>
      </c>
    </row>
    <row r="926" spans="1:17" ht="20.149999999999999" customHeight="1" x14ac:dyDescent="0.35">
      <c r="A926" s="247">
        <v>923</v>
      </c>
      <c r="B926" s="179" t="str">
        <f t="shared" si="28"/>
        <v xml:space="preserve"> </v>
      </c>
      <c r="C926" s="266" t="s">
        <v>85</v>
      </c>
      <c r="D926" s="176"/>
      <c r="E926" s="53"/>
      <c r="Q926" s="245">
        <f t="shared" si="29"/>
        <v>0</v>
      </c>
    </row>
    <row r="927" spans="1:17" ht="20.149999999999999" customHeight="1" x14ac:dyDescent="0.35">
      <c r="A927" s="247">
        <v>924</v>
      </c>
      <c r="B927" s="179" t="str">
        <f t="shared" si="28"/>
        <v xml:space="preserve"> </v>
      </c>
      <c r="C927" s="266" t="s">
        <v>85</v>
      </c>
      <c r="D927" s="176"/>
      <c r="E927" s="53"/>
      <c r="Q927" s="245">
        <f t="shared" si="29"/>
        <v>0</v>
      </c>
    </row>
    <row r="928" spans="1:17" ht="20.149999999999999" customHeight="1" x14ac:dyDescent="0.35">
      <c r="A928" s="247">
        <v>925</v>
      </c>
      <c r="B928" s="179" t="str">
        <f t="shared" si="28"/>
        <v xml:space="preserve"> </v>
      </c>
      <c r="C928" s="266" t="s">
        <v>85</v>
      </c>
      <c r="D928" s="176"/>
      <c r="E928" s="53"/>
      <c r="Q928" s="245">
        <f t="shared" si="29"/>
        <v>0</v>
      </c>
    </row>
    <row r="929" spans="1:17" ht="20.149999999999999" customHeight="1" x14ac:dyDescent="0.35">
      <c r="A929" s="247">
        <v>926</v>
      </c>
      <c r="B929" s="179" t="str">
        <f t="shared" si="28"/>
        <v xml:space="preserve"> </v>
      </c>
      <c r="C929" s="266" t="s">
        <v>85</v>
      </c>
      <c r="D929" s="176"/>
      <c r="E929" s="53"/>
      <c r="Q929" s="245">
        <f t="shared" si="29"/>
        <v>0</v>
      </c>
    </row>
    <row r="930" spans="1:17" ht="20.149999999999999" customHeight="1" x14ac:dyDescent="0.35">
      <c r="A930" s="247">
        <v>927</v>
      </c>
      <c r="B930" s="179" t="str">
        <f t="shared" si="28"/>
        <v xml:space="preserve"> </v>
      </c>
      <c r="C930" s="266" t="s">
        <v>85</v>
      </c>
      <c r="D930" s="176"/>
      <c r="E930" s="53"/>
      <c r="Q930" s="245">
        <f t="shared" si="29"/>
        <v>0</v>
      </c>
    </row>
    <row r="931" spans="1:17" ht="20.149999999999999" customHeight="1" x14ac:dyDescent="0.35">
      <c r="A931" s="247">
        <v>928</v>
      </c>
      <c r="B931" s="179" t="str">
        <f t="shared" si="28"/>
        <v xml:space="preserve"> </v>
      </c>
      <c r="C931" s="266" t="s">
        <v>85</v>
      </c>
      <c r="D931" s="176"/>
      <c r="E931" s="53"/>
      <c r="Q931" s="245">
        <f t="shared" si="29"/>
        <v>0</v>
      </c>
    </row>
    <row r="932" spans="1:17" ht="20.149999999999999" customHeight="1" x14ac:dyDescent="0.35">
      <c r="A932" s="247">
        <v>929</v>
      </c>
      <c r="B932" s="179" t="str">
        <f t="shared" si="28"/>
        <v xml:space="preserve"> </v>
      </c>
      <c r="C932" s="266" t="s">
        <v>85</v>
      </c>
      <c r="D932" s="176"/>
      <c r="E932" s="53"/>
      <c r="Q932" s="245">
        <f t="shared" si="29"/>
        <v>0</v>
      </c>
    </row>
    <row r="933" spans="1:17" ht="20.149999999999999" customHeight="1" x14ac:dyDescent="0.35">
      <c r="A933" s="247">
        <v>930</v>
      </c>
      <c r="B933" s="179" t="str">
        <f t="shared" si="28"/>
        <v xml:space="preserve"> </v>
      </c>
      <c r="C933" s="266" t="s">
        <v>85</v>
      </c>
      <c r="D933" s="176"/>
      <c r="E933" s="53"/>
      <c r="Q933" s="245">
        <f t="shared" si="29"/>
        <v>0</v>
      </c>
    </row>
    <row r="934" spans="1:17" ht="20.149999999999999" customHeight="1" x14ac:dyDescent="0.35">
      <c r="A934" s="247">
        <v>931</v>
      </c>
      <c r="B934" s="179" t="str">
        <f t="shared" si="28"/>
        <v xml:space="preserve"> </v>
      </c>
      <c r="C934" s="266" t="s">
        <v>85</v>
      </c>
      <c r="D934" s="176"/>
      <c r="E934" s="53"/>
      <c r="Q934" s="245">
        <f t="shared" si="29"/>
        <v>0</v>
      </c>
    </row>
    <row r="935" spans="1:17" ht="20.149999999999999" customHeight="1" x14ac:dyDescent="0.35">
      <c r="A935" s="247">
        <v>932</v>
      </c>
      <c r="B935" s="179" t="str">
        <f t="shared" si="28"/>
        <v xml:space="preserve"> </v>
      </c>
      <c r="C935" s="266" t="s">
        <v>85</v>
      </c>
      <c r="D935" s="176"/>
      <c r="E935" s="53"/>
      <c r="Q935" s="245">
        <f t="shared" si="29"/>
        <v>0</v>
      </c>
    </row>
    <row r="936" spans="1:17" ht="20.149999999999999" customHeight="1" x14ac:dyDescent="0.35">
      <c r="A936" s="247">
        <v>933</v>
      </c>
      <c r="B936" s="179" t="str">
        <f t="shared" si="28"/>
        <v xml:space="preserve"> </v>
      </c>
      <c r="C936" s="266" t="s">
        <v>85</v>
      </c>
      <c r="D936" s="176"/>
      <c r="E936" s="53"/>
      <c r="Q936" s="245">
        <f t="shared" si="29"/>
        <v>0</v>
      </c>
    </row>
    <row r="937" spans="1:17" ht="20.149999999999999" customHeight="1" x14ac:dyDescent="0.35">
      <c r="A937" s="247">
        <v>934</v>
      </c>
      <c r="B937" s="179" t="str">
        <f t="shared" si="28"/>
        <v xml:space="preserve"> </v>
      </c>
      <c r="C937" s="266" t="s">
        <v>85</v>
      </c>
      <c r="D937" s="176"/>
      <c r="E937" s="53"/>
      <c r="Q937" s="245">
        <f t="shared" si="29"/>
        <v>0</v>
      </c>
    </row>
    <row r="938" spans="1:17" ht="20.149999999999999" customHeight="1" x14ac:dyDescent="0.35">
      <c r="A938" s="247">
        <v>935</v>
      </c>
      <c r="B938" s="179" t="str">
        <f t="shared" si="28"/>
        <v xml:space="preserve"> </v>
      </c>
      <c r="C938" s="266" t="s">
        <v>85</v>
      </c>
      <c r="D938" s="176"/>
      <c r="E938" s="53"/>
      <c r="Q938" s="245">
        <f t="shared" si="29"/>
        <v>0</v>
      </c>
    </row>
    <row r="939" spans="1:17" ht="20.149999999999999" customHeight="1" x14ac:dyDescent="0.35">
      <c r="A939" s="247">
        <v>936</v>
      </c>
      <c r="B939" s="179" t="str">
        <f t="shared" si="28"/>
        <v xml:space="preserve"> </v>
      </c>
      <c r="C939" s="266" t="s">
        <v>85</v>
      </c>
      <c r="D939" s="176"/>
      <c r="E939" s="53"/>
      <c r="Q939" s="245">
        <f t="shared" si="29"/>
        <v>0</v>
      </c>
    </row>
    <row r="940" spans="1:17" ht="20.149999999999999" customHeight="1" x14ac:dyDescent="0.35">
      <c r="A940" s="247">
        <v>937</v>
      </c>
      <c r="B940" s="179" t="str">
        <f t="shared" si="28"/>
        <v xml:space="preserve"> </v>
      </c>
      <c r="C940" s="266" t="s">
        <v>85</v>
      </c>
      <c r="D940" s="176"/>
      <c r="E940" s="53"/>
      <c r="Q940" s="245">
        <f t="shared" si="29"/>
        <v>0</v>
      </c>
    </row>
    <row r="941" spans="1:17" ht="20.149999999999999" customHeight="1" x14ac:dyDescent="0.35">
      <c r="A941" s="247">
        <v>938</v>
      </c>
      <c r="B941" s="179" t="str">
        <f t="shared" si="28"/>
        <v xml:space="preserve"> </v>
      </c>
      <c r="C941" s="266" t="s">
        <v>85</v>
      </c>
      <c r="D941" s="176"/>
      <c r="E941" s="53"/>
      <c r="Q941" s="245">
        <f t="shared" si="29"/>
        <v>0</v>
      </c>
    </row>
    <row r="942" spans="1:17" ht="20.149999999999999" customHeight="1" x14ac:dyDescent="0.35">
      <c r="A942" s="247">
        <v>939</v>
      </c>
      <c r="B942" s="179" t="str">
        <f t="shared" si="28"/>
        <v xml:space="preserve"> </v>
      </c>
      <c r="C942" s="266" t="s">
        <v>85</v>
      </c>
      <c r="D942" s="176"/>
      <c r="E942" s="53"/>
      <c r="Q942" s="245">
        <f t="shared" si="29"/>
        <v>0</v>
      </c>
    </row>
    <row r="943" spans="1:17" ht="20.149999999999999" customHeight="1" x14ac:dyDescent="0.35">
      <c r="A943" s="247">
        <v>940</v>
      </c>
      <c r="B943" s="179" t="str">
        <f t="shared" si="28"/>
        <v xml:space="preserve"> </v>
      </c>
      <c r="C943" s="266" t="s">
        <v>85</v>
      </c>
      <c r="D943" s="176"/>
      <c r="E943" s="53"/>
      <c r="Q943" s="245">
        <f t="shared" si="29"/>
        <v>0</v>
      </c>
    </row>
    <row r="944" spans="1:17" ht="20.149999999999999" customHeight="1" x14ac:dyDescent="0.35">
      <c r="A944" s="247">
        <v>941</v>
      </c>
      <c r="B944" s="179" t="str">
        <f t="shared" si="28"/>
        <v xml:space="preserve"> </v>
      </c>
      <c r="C944" s="266" t="s">
        <v>85</v>
      </c>
      <c r="D944" s="176"/>
      <c r="E944" s="53"/>
      <c r="Q944" s="245">
        <f t="shared" si="29"/>
        <v>0</v>
      </c>
    </row>
    <row r="945" spans="1:17" ht="20.149999999999999" customHeight="1" x14ac:dyDescent="0.35">
      <c r="A945" s="247">
        <v>942</v>
      </c>
      <c r="B945" s="179" t="str">
        <f t="shared" si="28"/>
        <v xml:space="preserve"> </v>
      </c>
      <c r="C945" s="266" t="s">
        <v>85</v>
      </c>
      <c r="D945" s="176"/>
      <c r="E945" s="53"/>
      <c r="Q945" s="245">
        <f t="shared" si="29"/>
        <v>0</v>
      </c>
    </row>
    <row r="946" spans="1:17" ht="20.149999999999999" customHeight="1" x14ac:dyDescent="0.35">
      <c r="A946" s="247">
        <v>943</v>
      </c>
      <c r="B946" s="179" t="str">
        <f t="shared" si="28"/>
        <v xml:space="preserve"> </v>
      </c>
      <c r="C946" s="266" t="s">
        <v>85</v>
      </c>
      <c r="D946" s="176"/>
      <c r="E946" s="53"/>
      <c r="Q946" s="245">
        <f t="shared" si="29"/>
        <v>0</v>
      </c>
    </row>
    <row r="947" spans="1:17" ht="20.149999999999999" customHeight="1" x14ac:dyDescent="0.35">
      <c r="A947" s="247">
        <v>944</v>
      </c>
      <c r="B947" s="179" t="str">
        <f t="shared" si="28"/>
        <v xml:space="preserve"> </v>
      </c>
      <c r="C947" s="266" t="s">
        <v>85</v>
      </c>
      <c r="D947" s="176"/>
      <c r="E947" s="53"/>
      <c r="Q947" s="245">
        <f t="shared" si="29"/>
        <v>0</v>
      </c>
    </row>
    <row r="948" spans="1:17" ht="20.149999999999999" customHeight="1" x14ac:dyDescent="0.35">
      <c r="A948" s="247">
        <v>945</v>
      </c>
      <c r="B948" s="179" t="str">
        <f t="shared" si="28"/>
        <v xml:space="preserve"> </v>
      </c>
      <c r="C948" s="266" t="s">
        <v>85</v>
      </c>
      <c r="D948" s="176"/>
      <c r="E948" s="53"/>
      <c r="Q948" s="245">
        <f t="shared" si="29"/>
        <v>0</v>
      </c>
    </row>
    <row r="949" spans="1:17" ht="20.149999999999999" customHeight="1" x14ac:dyDescent="0.35">
      <c r="A949" s="247">
        <v>946</v>
      </c>
      <c r="B949" s="179" t="str">
        <f t="shared" si="28"/>
        <v xml:space="preserve"> </v>
      </c>
      <c r="C949" s="266" t="s">
        <v>85</v>
      </c>
      <c r="D949" s="176"/>
      <c r="E949" s="53"/>
      <c r="Q949" s="245">
        <f t="shared" si="29"/>
        <v>0</v>
      </c>
    </row>
    <row r="950" spans="1:17" ht="20.149999999999999" customHeight="1" x14ac:dyDescent="0.35">
      <c r="A950" s="247">
        <v>947</v>
      </c>
      <c r="B950" s="179" t="str">
        <f t="shared" si="28"/>
        <v xml:space="preserve"> </v>
      </c>
      <c r="C950" s="266" t="s">
        <v>85</v>
      </c>
      <c r="D950" s="176"/>
      <c r="E950" s="53"/>
      <c r="Q950" s="245">
        <f t="shared" si="29"/>
        <v>0</v>
      </c>
    </row>
    <row r="951" spans="1:17" ht="20.149999999999999" customHeight="1" x14ac:dyDescent="0.35">
      <c r="A951" s="247">
        <v>948</v>
      </c>
      <c r="B951" s="179" t="str">
        <f t="shared" si="28"/>
        <v xml:space="preserve"> </v>
      </c>
      <c r="C951" s="266" t="s">
        <v>85</v>
      </c>
      <c r="D951" s="176"/>
      <c r="E951" s="53"/>
      <c r="Q951" s="245">
        <f t="shared" si="29"/>
        <v>0</v>
      </c>
    </row>
    <row r="952" spans="1:17" ht="20.149999999999999" customHeight="1" x14ac:dyDescent="0.35">
      <c r="A952" s="247">
        <v>949</v>
      </c>
      <c r="B952" s="179" t="str">
        <f t="shared" si="28"/>
        <v xml:space="preserve"> </v>
      </c>
      <c r="C952" s="266" t="s">
        <v>85</v>
      </c>
      <c r="D952" s="176"/>
      <c r="E952" s="53"/>
      <c r="Q952" s="245">
        <f t="shared" si="29"/>
        <v>0</v>
      </c>
    </row>
    <row r="953" spans="1:17" ht="20.149999999999999" customHeight="1" x14ac:dyDescent="0.35">
      <c r="A953" s="247">
        <v>950</v>
      </c>
      <c r="B953" s="179" t="str">
        <f t="shared" si="28"/>
        <v xml:space="preserve"> </v>
      </c>
      <c r="C953" s="266" t="s">
        <v>85</v>
      </c>
      <c r="D953" s="176"/>
      <c r="E953" s="53"/>
      <c r="Q953" s="245">
        <f t="shared" si="29"/>
        <v>0</v>
      </c>
    </row>
    <row r="954" spans="1:17" ht="20.149999999999999" customHeight="1" x14ac:dyDescent="0.35">
      <c r="A954" s="247">
        <v>951</v>
      </c>
      <c r="B954" s="179" t="str">
        <f t="shared" si="28"/>
        <v xml:space="preserve"> </v>
      </c>
      <c r="C954" s="266" t="s">
        <v>85</v>
      </c>
      <c r="D954" s="176"/>
      <c r="E954" s="53"/>
      <c r="Q954" s="245">
        <f t="shared" si="29"/>
        <v>0</v>
      </c>
    </row>
    <row r="955" spans="1:17" ht="20.149999999999999" customHeight="1" x14ac:dyDescent="0.35">
      <c r="A955" s="247">
        <v>952</v>
      </c>
      <c r="B955" s="179" t="str">
        <f t="shared" si="28"/>
        <v xml:space="preserve"> </v>
      </c>
      <c r="C955" s="266" t="s">
        <v>85</v>
      </c>
      <c r="D955" s="176"/>
      <c r="E955" s="53"/>
      <c r="Q955" s="245">
        <f t="shared" si="29"/>
        <v>0</v>
      </c>
    </row>
    <row r="956" spans="1:17" ht="20.149999999999999" customHeight="1" x14ac:dyDescent="0.35">
      <c r="A956" s="247">
        <v>953</v>
      </c>
      <c r="B956" s="179" t="str">
        <f t="shared" si="28"/>
        <v xml:space="preserve"> </v>
      </c>
      <c r="C956" s="266" t="s">
        <v>85</v>
      </c>
      <c r="D956" s="176"/>
      <c r="E956" s="53"/>
      <c r="Q956" s="245">
        <f t="shared" si="29"/>
        <v>0</v>
      </c>
    </row>
    <row r="957" spans="1:17" ht="20.149999999999999" customHeight="1" x14ac:dyDescent="0.35">
      <c r="A957" s="247">
        <v>954</v>
      </c>
      <c r="B957" s="179" t="str">
        <f t="shared" si="28"/>
        <v xml:space="preserve"> </v>
      </c>
      <c r="C957" s="266" t="s">
        <v>85</v>
      </c>
      <c r="D957" s="176"/>
      <c r="E957" s="53"/>
      <c r="Q957" s="245">
        <f t="shared" si="29"/>
        <v>0</v>
      </c>
    </row>
    <row r="958" spans="1:17" ht="20.149999999999999" customHeight="1" x14ac:dyDescent="0.35">
      <c r="A958" s="247">
        <v>955</v>
      </c>
      <c r="B958" s="179" t="str">
        <f t="shared" si="28"/>
        <v xml:space="preserve"> </v>
      </c>
      <c r="C958" s="266" t="s">
        <v>85</v>
      </c>
      <c r="D958" s="176"/>
      <c r="E958" s="53"/>
      <c r="Q958" s="245">
        <f t="shared" si="29"/>
        <v>0</v>
      </c>
    </row>
    <row r="959" spans="1:17" ht="20.149999999999999" customHeight="1" x14ac:dyDescent="0.35">
      <c r="A959" s="247">
        <v>956</v>
      </c>
      <c r="B959" s="179" t="str">
        <f t="shared" si="28"/>
        <v xml:space="preserve"> </v>
      </c>
      <c r="C959" s="266" t="s">
        <v>85</v>
      </c>
      <c r="D959" s="176"/>
      <c r="E959" s="53"/>
      <c r="Q959" s="245">
        <f t="shared" si="29"/>
        <v>0</v>
      </c>
    </row>
    <row r="960" spans="1:17" ht="20.149999999999999" customHeight="1" x14ac:dyDescent="0.35">
      <c r="A960" s="247">
        <v>957</v>
      </c>
      <c r="B960" s="179" t="str">
        <f t="shared" si="28"/>
        <v xml:space="preserve"> </v>
      </c>
      <c r="C960" s="266" t="s">
        <v>85</v>
      </c>
      <c r="D960" s="176"/>
      <c r="E960" s="53"/>
      <c r="Q960" s="245">
        <f t="shared" si="29"/>
        <v>0</v>
      </c>
    </row>
    <row r="961" spans="1:17" ht="20.149999999999999" customHeight="1" x14ac:dyDescent="0.35">
      <c r="A961" s="247">
        <v>958</v>
      </c>
      <c r="B961" s="179" t="str">
        <f t="shared" si="28"/>
        <v xml:space="preserve"> </v>
      </c>
      <c r="C961" s="266" t="s">
        <v>85</v>
      </c>
      <c r="D961" s="176"/>
      <c r="E961" s="53"/>
      <c r="Q961" s="245">
        <f t="shared" si="29"/>
        <v>0</v>
      </c>
    </row>
    <row r="962" spans="1:17" ht="20.149999999999999" customHeight="1" x14ac:dyDescent="0.35">
      <c r="A962" s="247">
        <v>959</v>
      </c>
      <c r="B962" s="179" t="str">
        <f t="shared" si="28"/>
        <v xml:space="preserve"> </v>
      </c>
      <c r="C962" s="266" t="s">
        <v>85</v>
      </c>
      <c r="D962" s="176"/>
      <c r="E962" s="53"/>
      <c r="Q962" s="245">
        <f t="shared" si="29"/>
        <v>0</v>
      </c>
    </row>
    <row r="963" spans="1:17" ht="20.149999999999999" customHeight="1" x14ac:dyDescent="0.35">
      <c r="A963" s="247">
        <v>960</v>
      </c>
      <c r="B963" s="179" t="str">
        <f t="shared" si="28"/>
        <v xml:space="preserve"> </v>
      </c>
      <c r="C963" s="266" t="s">
        <v>85</v>
      </c>
      <c r="D963" s="176"/>
      <c r="E963" s="53"/>
      <c r="Q963" s="245">
        <f t="shared" si="29"/>
        <v>0</v>
      </c>
    </row>
    <row r="964" spans="1:17" ht="20.149999999999999" customHeight="1" x14ac:dyDescent="0.35">
      <c r="A964" s="247">
        <v>961</v>
      </c>
      <c r="B964" s="179" t="str">
        <f t="shared" si="28"/>
        <v xml:space="preserve"> </v>
      </c>
      <c r="C964" s="266" t="s">
        <v>85</v>
      </c>
      <c r="D964" s="176"/>
      <c r="E964" s="53"/>
      <c r="Q964" s="245">
        <f t="shared" si="29"/>
        <v>0</v>
      </c>
    </row>
    <row r="965" spans="1:17" ht="20.149999999999999" customHeight="1" x14ac:dyDescent="0.35">
      <c r="A965" s="247">
        <v>962</v>
      </c>
      <c r="B965" s="179" t="str">
        <f t="shared" ref="B965:B1028" si="30">_xlfn.CONCAT(C965,D965)</f>
        <v xml:space="preserve"> </v>
      </c>
      <c r="C965" s="266" t="s">
        <v>85</v>
      </c>
      <c r="D965" s="176"/>
      <c r="E965" s="53"/>
      <c r="Q965" s="245">
        <f t="shared" ref="Q965:Q1028" si="31">IF(AND(D965&gt;0,OR(C965="",C965=" ")),1,0)</f>
        <v>0</v>
      </c>
    </row>
    <row r="966" spans="1:17" ht="20.149999999999999" customHeight="1" x14ac:dyDescent="0.35">
      <c r="A966" s="247">
        <v>963</v>
      </c>
      <c r="B966" s="179" t="str">
        <f t="shared" si="30"/>
        <v xml:space="preserve"> </v>
      </c>
      <c r="C966" s="266" t="s">
        <v>85</v>
      </c>
      <c r="D966" s="176"/>
      <c r="E966" s="53"/>
      <c r="Q966" s="245">
        <f t="shared" si="31"/>
        <v>0</v>
      </c>
    </row>
    <row r="967" spans="1:17" ht="20.149999999999999" customHeight="1" x14ac:dyDescent="0.35">
      <c r="A967" s="247">
        <v>964</v>
      </c>
      <c r="B967" s="179" t="str">
        <f t="shared" si="30"/>
        <v xml:space="preserve"> </v>
      </c>
      <c r="C967" s="266" t="s">
        <v>85</v>
      </c>
      <c r="D967" s="176"/>
      <c r="E967" s="53"/>
      <c r="Q967" s="245">
        <f t="shared" si="31"/>
        <v>0</v>
      </c>
    </row>
    <row r="968" spans="1:17" ht="20.149999999999999" customHeight="1" x14ac:dyDescent="0.35">
      <c r="A968" s="247">
        <v>965</v>
      </c>
      <c r="B968" s="179" t="str">
        <f t="shared" si="30"/>
        <v xml:space="preserve"> </v>
      </c>
      <c r="C968" s="266" t="s">
        <v>85</v>
      </c>
      <c r="D968" s="176"/>
      <c r="E968" s="53"/>
      <c r="Q968" s="245">
        <f t="shared" si="31"/>
        <v>0</v>
      </c>
    </row>
    <row r="969" spans="1:17" ht="20.149999999999999" customHeight="1" x14ac:dyDescent="0.35">
      <c r="A969" s="247">
        <v>966</v>
      </c>
      <c r="B969" s="179" t="str">
        <f t="shared" si="30"/>
        <v xml:space="preserve"> </v>
      </c>
      <c r="C969" s="266" t="s">
        <v>85</v>
      </c>
      <c r="D969" s="176"/>
      <c r="E969" s="53"/>
      <c r="Q969" s="245">
        <f t="shared" si="31"/>
        <v>0</v>
      </c>
    </row>
    <row r="970" spans="1:17" ht="20.149999999999999" customHeight="1" x14ac:dyDescent="0.35">
      <c r="A970" s="247">
        <v>967</v>
      </c>
      <c r="B970" s="179" t="str">
        <f t="shared" si="30"/>
        <v xml:space="preserve"> </v>
      </c>
      <c r="C970" s="266" t="s">
        <v>85</v>
      </c>
      <c r="D970" s="176"/>
      <c r="E970" s="53"/>
      <c r="Q970" s="245">
        <f t="shared" si="31"/>
        <v>0</v>
      </c>
    </row>
    <row r="971" spans="1:17" ht="20.149999999999999" customHeight="1" x14ac:dyDescent="0.35">
      <c r="A971" s="247">
        <v>968</v>
      </c>
      <c r="B971" s="179" t="str">
        <f t="shared" si="30"/>
        <v xml:space="preserve"> </v>
      </c>
      <c r="C971" s="266" t="s">
        <v>85</v>
      </c>
      <c r="D971" s="176"/>
      <c r="E971" s="53"/>
      <c r="Q971" s="245">
        <f t="shared" si="31"/>
        <v>0</v>
      </c>
    </row>
    <row r="972" spans="1:17" ht="20.149999999999999" customHeight="1" x14ac:dyDescent="0.35">
      <c r="A972" s="247">
        <v>969</v>
      </c>
      <c r="B972" s="179" t="str">
        <f t="shared" si="30"/>
        <v xml:space="preserve"> </v>
      </c>
      <c r="C972" s="266" t="s">
        <v>85</v>
      </c>
      <c r="D972" s="176"/>
      <c r="E972" s="53"/>
      <c r="Q972" s="245">
        <f t="shared" si="31"/>
        <v>0</v>
      </c>
    </row>
    <row r="973" spans="1:17" ht="20.149999999999999" customHeight="1" x14ac:dyDescent="0.35">
      <c r="A973" s="247">
        <v>970</v>
      </c>
      <c r="B973" s="179" t="str">
        <f t="shared" si="30"/>
        <v xml:space="preserve"> </v>
      </c>
      <c r="C973" s="266" t="s">
        <v>85</v>
      </c>
      <c r="D973" s="176"/>
      <c r="E973" s="53"/>
      <c r="Q973" s="245">
        <f t="shared" si="31"/>
        <v>0</v>
      </c>
    </row>
    <row r="974" spans="1:17" ht="20.149999999999999" customHeight="1" x14ac:dyDescent="0.35">
      <c r="A974" s="247">
        <v>971</v>
      </c>
      <c r="B974" s="179" t="str">
        <f t="shared" si="30"/>
        <v xml:space="preserve"> </v>
      </c>
      <c r="C974" s="266" t="s">
        <v>85</v>
      </c>
      <c r="D974" s="176"/>
      <c r="E974" s="53"/>
      <c r="Q974" s="245">
        <f t="shared" si="31"/>
        <v>0</v>
      </c>
    </row>
    <row r="975" spans="1:17" ht="20.149999999999999" customHeight="1" x14ac:dyDescent="0.35">
      <c r="A975" s="247">
        <v>972</v>
      </c>
      <c r="B975" s="179" t="str">
        <f t="shared" si="30"/>
        <v xml:space="preserve"> </v>
      </c>
      <c r="C975" s="266" t="s">
        <v>85</v>
      </c>
      <c r="D975" s="176"/>
      <c r="E975" s="53"/>
      <c r="Q975" s="245">
        <f t="shared" si="31"/>
        <v>0</v>
      </c>
    </row>
    <row r="976" spans="1:17" ht="20.149999999999999" customHeight="1" x14ac:dyDescent="0.35">
      <c r="A976" s="247">
        <v>973</v>
      </c>
      <c r="B976" s="179" t="str">
        <f t="shared" si="30"/>
        <v xml:space="preserve"> </v>
      </c>
      <c r="C976" s="266" t="s">
        <v>85</v>
      </c>
      <c r="D976" s="176"/>
      <c r="E976" s="53"/>
      <c r="Q976" s="245">
        <f t="shared" si="31"/>
        <v>0</v>
      </c>
    </row>
    <row r="977" spans="1:17" ht="20.149999999999999" customHeight="1" x14ac:dyDescent="0.35">
      <c r="A977" s="247">
        <v>974</v>
      </c>
      <c r="B977" s="179" t="str">
        <f t="shared" si="30"/>
        <v xml:space="preserve"> </v>
      </c>
      <c r="C977" s="266" t="s">
        <v>85</v>
      </c>
      <c r="D977" s="176"/>
      <c r="E977" s="53"/>
      <c r="Q977" s="245">
        <f t="shared" si="31"/>
        <v>0</v>
      </c>
    </row>
    <row r="978" spans="1:17" ht="20.149999999999999" customHeight="1" x14ac:dyDescent="0.35">
      <c r="A978" s="247">
        <v>975</v>
      </c>
      <c r="B978" s="179" t="str">
        <f t="shared" si="30"/>
        <v xml:space="preserve"> </v>
      </c>
      <c r="C978" s="266" t="s">
        <v>85</v>
      </c>
      <c r="D978" s="176"/>
      <c r="E978" s="53"/>
      <c r="Q978" s="245">
        <f t="shared" si="31"/>
        <v>0</v>
      </c>
    </row>
    <row r="979" spans="1:17" ht="20.149999999999999" customHeight="1" x14ac:dyDescent="0.35">
      <c r="A979" s="247">
        <v>976</v>
      </c>
      <c r="B979" s="179" t="str">
        <f t="shared" si="30"/>
        <v xml:space="preserve"> </v>
      </c>
      <c r="C979" s="266" t="s">
        <v>85</v>
      </c>
      <c r="D979" s="176"/>
      <c r="E979" s="53"/>
      <c r="Q979" s="245">
        <f t="shared" si="31"/>
        <v>0</v>
      </c>
    </row>
    <row r="980" spans="1:17" ht="20.149999999999999" customHeight="1" x14ac:dyDescent="0.35">
      <c r="A980" s="247">
        <v>977</v>
      </c>
      <c r="B980" s="179" t="str">
        <f t="shared" si="30"/>
        <v xml:space="preserve"> </v>
      </c>
      <c r="C980" s="266" t="s">
        <v>85</v>
      </c>
      <c r="D980" s="176"/>
      <c r="E980" s="53"/>
      <c r="Q980" s="245">
        <f t="shared" si="31"/>
        <v>0</v>
      </c>
    </row>
    <row r="981" spans="1:17" ht="20.149999999999999" customHeight="1" x14ac:dyDescent="0.35">
      <c r="A981" s="247">
        <v>978</v>
      </c>
      <c r="B981" s="179" t="str">
        <f t="shared" si="30"/>
        <v xml:space="preserve"> </v>
      </c>
      <c r="C981" s="266" t="s">
        <v>85</v>
      </c>
      <c r="D981" s="176"/>
      <c r="E981" s="53"/>
      <c r="Q981" s="245">
        <f t="shared" si="31"/>
        <v>0</v>
      </c>
    </row>
    <row r="982" spans="1:17" ht="20.149999999999999" customHeight="1" x14ac:dyDescent="0.35">
      <c r="A982" s="247">
        <v>979</v>
      </c>
      <c r="B982" s="179" t="str">
        <f t="shared" si="30"/>
        <v xml:space="preserve"> </v>
      </c>
      <c r="C982" s="266" t="s">
        <v>85</v>
      </c>
      <c r="D982" s="176"/>
      <c r="E982" s="53"/>
      <c r="Q982" s="245">
        <f t="shared" si="31"/>
        <v>0</v>
      </c>
    </row>
    <row r="983" spans="1:17" ht="20.149999999999999" customHeight="1" x14ac:dyDescent="0.35">
      <c r="A983" s="247">
        <v>980</v>
      </c>
      <c r="B983" s="179" t="str">
        <f t="shared" si="30"/>
        <v xml:space="preserve"> </v>
      </c>
      <c r="C983" s="266" t="s">
        <v>85</v>
      </c>
      <c r="D983" s="176"/>
      <c r="E983" s="53"/>
      <c r="Q983" s="245">
        <f t="shared" si="31"/>
        <v>0</v>
      </c>
    </row>
    <row r="984" spans="1:17" ht="20.149999999999999" customHeight="1" x14ac:dyDescent="0.35">
      <c r="A984" s="247">
        <v>981</v>
      </c>
      <c r="B984" s="179" t="str">
        <f t="shared" si="30"/>
        <v xml:space="preserve"> </v>
      </c>
      <c r="C984" s="266" t="s">
        <v>85</v>
      </c>
      <c r="D984" s="176"/>
      <c r="E984" s="53"/>
      <c r="Q984" s="245">
        <f t="shared" si="31"/>
        <v>0</v>
      </c>
    </row>
    <row r="985" spans="1:17" ht="20.149999999999999" customHeight="1" x14ac:dyDescent="0.35">
      <c r="A985" s="247">
        <v>982</v>
      </c>
      <c r="B985" s="179" t="str">
        <f t="shared" si="30"/>
        <v xml:space="preserve"> </v>
      </c>
      <c r="C985" s="266" t="s">
        <v>85</v>
      </c>
      <c r="D985" s="176"/>
      <c r="E985" s="53"/>
      <c r="Q985" s="245">
        <f t="shared" si="31"/>
        <v>0</v>
      </c>
    </row>
    <row r="986" spans="1:17" ht="20.149999999999999" customHeight="1" x14ac:dyDescent="0.35">
      <c r="A986" s="247">
        <v>983</v>
      </c>
      <c r="B986" s="179" t="str">
        <f t="shared" si="30"/>
        <v xml:space="preserve"> </v>
      </c>
      <c r="C986" s="266" t="s">
        <v>85</v>
      </c>
      <c r="D986" s="176"/>
      <c r="E986" s="53"/>
      <c r="Q986" s="245">
        <f t="shared" si="31"/>
        <v>0</v>
      </c>
    </row>
    <row r="987" spans="1:17" ht="20.149999999999999" customHeight="1" x14ac:dyDescent="0.35">
      <c r="A987" s="247">
        <v>984</v>
      </c>
      <c r="B987" s="179" t="str">
        <f t="shared" si="30"/>
        <v xml:space="preserve"> </v>
      </c>
      <c r="C987" s="266" t="s">
        <v>85</v>
      </c>
      <c r="D987" s="176"/>
      <c r="E987" s="53"/>
      <c r="Q987" s="245">
        <f t="shared" si="31"/>
        <v>0</v>
      </c>
    </row>
    <row r="988" spans="1:17" ht="20.149999999999999" customHeight="1" x14ac:dyDescent="0.35">
      <c r="A988" s="247">
        <v>985</v>
      </c>
      <c r="B988" s="179" t="str">
        <f t="shared" si="30"/>
        <v xml:space="preserve"> </v>
      </c>
      <c r="C988" s="266" t="s">
        <v>85</v>
      </c>
      <c r="D988" s="176"/>
      <c r="E988" s="53"/>
      <c r="Q988" s="245">
        <f t="shared" si="31"/>
        <v>0</v>
      </c>
    </row>
    <row r="989" spans="1:17" ht="20.149999999999999" customHeight="1" x14ac:dyDescent="0.35">
      <c r="A989" s="247">
        <v>986</v>
      </c>
      <c r="B989" s="179" t="str">
        <f t="shared" si="30"/>
        <v xml:space="preserve"> </v>
      </c>
      <c r="C989" s="266" t="s">
        <v>85</v>
      </c>
      <c r="D989" s="176"/>
      <c r="E989" s="53"/>
      <c r="Q989" s="245">
        <f t="shared" si="31"/>
        <v>0</v>
      </c>
    </row>
    <row r="990" spans="1:17" ht="20.149999999999999" customHeight="1" x14ac:dyDescent="0.35">
      <c r="A990" s="247">
        <v>987</v>
      </c>
      <c r="B990" s="179" t="str">
        <f t="shared" si="30"/>
        <v xml:space="preserve"> </v>
      </c>
      <c r="C990" s="266" t="s">
        <v>85</v>
      </c>
      <c r="D990" s="176"/>
      <c r="E990" s="53"/>
      <c r="Q990" s="245">
        <f t="shared" si="31"/>
        <v>0</v>
      </c>
    </row>
    <row r="991" spans="1:17" ht="20.149999999999999" customHeight="1" x14ac:dyDescent="0.35">
      <c r="A991" s="247">
        <v>988</v>
      </c>
      <c r="B991" s="179" t="str">
        <f t="shared" si="30"/>
        <v xml:space="preserve"> </v>
      </c>
      <c r="C991" s="266" t="s">
        <v>85</v>
      </c>
      <c r="D991" s="176"/>
      <c r="E991" s="53"/>
      <c r="Q991" s="245">
        <f t="shared" si="31"/>
        <v>0</v>
      </c>
    </row>
    <row r="992" spans="1:17" ht="20.149999999999999" customHeight="1" x14ac:dyDescent="0.35">
      <c r="A992" s="247">
        <v>989</v>
      </c>
      <c r="B992" s="179" t="str">
        <f t="shared" si="30"/>
        <v xml:space="preserve"> </v>
      </c>
      <c r="C992" s="266" t="s">
        <v>85</v>
      </c>
      <c r="D992" s="176"/>
      <c r="E992" s="53"/>
      <c r="Q992" s="245">
        <f t="shared" si="31"/>
        <v>0</v>
      </c>
    </row>
    <row r="993" spans="1:17" ht="20.149999999999999" customHeight="1" x14ac:dyDescent="0.35">
      <c r="A993" s="247">
        <v>990</v>
      </c>
      <c r="B993" s="179" t="str">
        <f t="shared" si="30"/>
        <v xml:space="preserve"> </v>
      </c>
      <c r="C993" s="266" t="s">
        <v>85</v>
      </c>
      <c r="D993" s="176"/>
      <c r="E993" s="53"/>
      <c r="Q993" s="245">
        <f t="shared" si="31"/>
        <v>0</v>
      </c>
    </row>
    <row r="994" spans="1:17" ht="20.149999999999999" customHeight="1" x14ac:dyDescent="0.35">
      <c r="A994" s="247">
        <v>991</v>
      </c>
      <c r="B994" s="179" t="str">
        <f t="shared" si="30"/>
        <v xml:space="preserve"> </v>
      </c>
      <c r="C994" s="266" t="s">
        <v>85</v>
      </c>
      <c r="D994" s="176"/>
      <c r="E994" s="53"/>
      <c r="Q994" s="245">
        <f t="shared" si="31"/>
        <v>0</v>
      </c>
    </row>
    <row r="995" spans="1:17" ht="20.149999999999999" customHeight="1" x14ac:dyDescent="0.35">
      <c r="A995" s="247">
        <v>992</v>
      </c>
      <c r="B995" s="179" t="str">
        <f t="shared" si="30"/>
        <v xml:space="preserve"> </v>
      </c>
      <c r="C995" s="266" t="s">
        <v>85</v>
      </c>
      <c r="D995" s="176"/>
      <c r="E995" s="53"/>
      <c r="Q995" s="245">
        <f t="shared" si="31"/>
        <v>0</v>
      </c>
    </row>
    <row r="996" spans="1:17" ht="20.149999999999999" customHeight="1" x14ac:dyDescent="0.35">
      <c r="A996" s="247">
        <v>993</v>
      </c>
      <c r="B996" s="179" t="str">
        <f t="shared" si="30"/>
        <v xml:space="preserve"> </v>
      </c>
      <c r="C996" s="266" t="s">
        <v>85</v>
      </c>
      <c r="D996" s="176"/>
      <c r="E996" s="53"/>
      <c r="Q996" s="245">
        <f t="shared" si="31"/>
        <v>0</v>
      </c>
    </row>
    <row r="997" spans="1:17" ht="20.149999999999999" customHeight="1" x14ac:dyDescent="0.35">
      <c r="A997" s="247">
        <v>994</v>
      </c>
      <c r="B997" s="179" t="str">
        <f t="shared" si="30"/>
        <v xml:space="preserve"> </v>
      </c>
      <c r="C997" s="266" t="s">
        <v>85</v>
      </c>
      <c r="D997" s="176"/>
      <c r="E997" s="53"/>
      <c r="Q997" s="245">
        <f t="shared" si="31"/>
        <v>0</v>
      </c>
    </row>
    <row r="998" spans="1:17" ht="20.149999999999999" customHeight="1" x14ac:dyDescent="0.35">
      <c r="A998" s="247">
        <v>995</v>
      </c>
      <c r="B998" s="179" t="str">
        <f t="shared" si="30"/>
        <v xml:space="preserve"> </v>
      </c>
      <c r="C998" s="266" t="s">
        <v>85</v>
      </c>
      <c r="D998" s="176"/>
      <c r="E998" s="53"/>
      <c r="Q998" s="245">
        <f t="shared" si="31"/>
        <v>0</v>
      </c>
    </row>
    <row r="999" spans="1:17" ht="20.149999999999999" customHeight="1" x14ac:dyDescent="0.35">
      <c r="A999" s="247">
        <v>996</v>
      </c>
      <c r="B999" s="179" t="str">
        <f t="shared" si="30"/>
        <v xml:space="preserve"> </v>
      </c>
      <c r="C999" s="266" t="s">
        <v>85</v>
      </c>
      <c r="D999" s="176"/>
      <c r="E999" s="53"/>
      <c r="Q999" s="245">
        <f t="shared" si="31"/>
        <v>0</v>
      </c>
    </row>
    <row r="1000" spans="1:17" ht="20.149999999999999" customHeight="1" x14ac:dyDescent="0.35">
      <c r="A1000" s="247">
        <v>997</v>
      </c>
      <c r="B1000" s="179" t="str">
        <f t="shared" si="30"/>
        <v xml:space="preserve"> </v>
      </c>
      <c r="C1000" s="266" t="s">
        <v>85</v>
      </c>
      <c r="D1000" s="176"/>
      <c r="E1000" s="53"/>
      <c r="Q1000" s="245">
        <f t="shared" si="31"/>
        <v>0</v>
      </c>
    </row>
    <row r="1001" spans="1:17" ht="20.149999999999999" customHeight="1" x14ac:dyDescent="0.35">
      <c r="A1001" s="247">
        <v>998</v>
      </c>
      <c r="B1001" s="179" t="str">
        <f t="shared" si="30"/>
        <v xml:space="preserve"> </v>
      </c>
      <c r="C1001" s="266" t="s">
        <v>85</v>
      </c>
      <c r="D1001" s="176"/>
      <c r="E1001" s="53"/>
      <c r="Q1001" s="245">
        <f t="shared" si="31"/>
        <v>0</v>
      </c>
    </row>
    <row r="1002" spans="1:17" ht="20.149999999999999" customHeight="1" x14ac:dyDescent="0.35">
      <c r="A1002" s="247">
        <v>999</v>
      </c>
      <c r="B1002" s="179" t="str">
        <f t="shared" si="30"/>
        <v xml:space="preserve"> </v>
      </c>
      <c r="C1002" s="266" t="s">
        <v>85</v>
      </c>
      <c r="D1002" s="176"/>
      <c r="E1002" s="53"/>
      <c r="Q1002" s="245">
        <f t="shared" si="31"/>
        <v>0</v>
      </c>
    </row>
    <row r="1003" spans="1:17" ht="20.149999999999999" customHeight="1" x14ac:dyDescent="0.35">
      <c r="A1003" s="247">
        <v>1000</v>
      </c>
      <c r="B1003" s="179" t="str">
        <f t="shared" si="30"/>
        <v xml:space="preserve"> </v>
      </c>
      <c r="C1003" s="266" t="s">
        <v>85</v>
      </c>
      <c r="D1003" s="176"/>
      <c r="E1003" s="53"/>
      <c r="Q1003" s="245">
        <f t="shared" si="31"/>
        <v>0</v>
      </c>
    </row>
    <row r="1004" spans="1:17" ht="20.149999999999999" customHeight="1" x14ac:dyDescent="0.35">
      <c r="A1004" s="247">
        <v>1001</v>
      </c>
      <c r="B1004" s="179" t="str">
        <f t="shared" si="30"/>
        <v xml:space="preserve"> </v>
      </c>
      <c r="C1004" s="266" t="s">
        <v>85</v>
      </c>
      <c r="D1004" s="177"/>
      <c r="E1004" s="56"/>
      <c r="Q1004" s="245">
        <f t="shared" si="31"/>
        <v>0</v>
      </c>
    </row>
    <row r="1005" spans="1:17" ht="20.149999999999999" customHeight="1" x14ac:dyDescent="0.35">
      <c r="A1005" s="247">
        <v>1002</v>
      </c>
      <c r="B1005" s="179" t="str">
        <f t="shared" si="30"/>
        <v xml:space="preserve"> </v>
      </c>
      <c r="C1005" s="266" t="s">
        <v>85</v>
      </c>
      <c r="D1005" s="176"/>
      <c r="E1005" s="53"/>
      <c r="Q1005" s="245">
        <f t="shared" si="31"/>
        <v>0</v>
      </c>
    </row>
    <row r="1006" spans="1:17" ht="20.149999999999999" customHeight="1" x14ac:dyDescent="0.35">
      <c r="A1006" s="247">
        <v>1003</v>
      </c>
      <c r="B1006" s="179" t="str">
        <f t="shared" si="30"/>
        <v xml:space="preserve"> </v>
      </c>
      <c r="C1006" s="266" t="s">
        <v>85</v>
      </c>
      <c r="D1006" s="176"/>
      <c r="E1006" s="53"/>
      <c r="Q1006" s="245">
        <f t="shared" si="31"/>
        <v>0</v>
      </c>
    </row>
    <row r="1007" spans="1:17" ht="20.149999999999999" customHeight="1" x14ac:dyDescent="0.35">
      <c r="A1007" s="247">
        <v>1004</v>
      </c>
      <c r="B1007" s="179" t="str">
        <f t="shared" si="30"/>
        <v xml:space="preserve"> </v>
      </c>
      <c r="C1007" s="266" t="s">
        <v>85</v>
      </c>
      <c r="D1007" s="176"/>
      <c r="E1007" s="53"/>
      <c r="Q1007" s="245">
        <f t="shared" si="31"/>
        <v>0</v>
      </c>
    </row>
    <row r="1008" spans="1:17" ht="20.149999999999999" customHeight="1" x14ac:dyDescent="0.35">
      <c r="A1008" s="247">
        <v>1005</v>
      </c>
      <c r="B1008" s="179" t="str">
        <f t="shared" si="30"/>
        <v xml:space="preserve"> </v>
      </c>
      <c r="C1008" s="266" t="s">
        <v>85</v>
      </c>
      <c r="D1008" s="176"/>
      <c r="E1008" s="53"/>
      <c r="Q1008" s="245">
        <f t="shared" si="31"/>
        <v>0</v>
      </c>
    </row>
    <row r="1009" spans="1:17" ht="20.149999999999999" customHeight="1" x14ac:dyDescent="0.35">
      <c r="A1009" s="247">
        <v>1006</v>
      </c>
      <c r="B1009" s="179" t="str">
        <f t="shared" si="30"/>
        <v xml:space="preserve"> </v>
      </c>
      <c r="C1009" s="266" t="s">
        <v>85</v>
      </c>
      <c r="D1009" s="176"/>
      <c r="E1009" s="53"/>
      <c r="Q1009" s="245">
        <f t="shared" si="31"/>
        <v>0</v>
      </c>
    </row>
    <row r="1010" spans="1:17" ht="20.149999999999999" customHeight="1" x14ac:dyDescent="0.35">
      <c r="A1010" s="247">
        <v>1007</v>
      </c>
      <c r="B1010" s="179" t="str">
        <f t="shared" si="30"/>
        <v xml:space="preserve"> </v>
      </c>
      <c r="C1010" s="266" t="s">
        <v>85</v>
      </c>
      <c r="D1010" s="176"/>
      <c r="E1010" s="53"/>
      <c r="Q1010" s="245">
        <f t="shared" si="31"/>
        <v>0</v>
      </c>
    </row>
    <row r="1011" spans="1:17" ht="20.149999999999999" customHeight="1" x14ac:dyDescent="0.35">
      <c r="A1011" s="247">
        <v>1008</v>
      </c>
      <c r="B1011" s="179" t="str">
        <f t="shared" si="30"/>
        <v xml:space="preserve"> </v>
      </c>
      <c r="C1011" s="266" t="s">
        <v>85</v>
      </c>
      <c r="D1011" s="176"/>
      <c r="E1011" s="53"/>
      <c r="Q1011" s="245">
        <f t="shared" si="31"/>
        <v>0</v>
      </c>
    </row>
    <row r="1012" spans="1:17" ht="20.149999999999999" customHeight="1" x14ac:dyDescent="0.35">
      <c r="A1012" s="247">
        <v>1009</v>
      </c>
      <c r="B1012" s="179" t="str">
        <f t="shared" si="30"/>
        <v xml:space="preserve"> </v>
      </c>
      <c r="C1012" s="266" t="s">
        <v>85</v>
      </c>
      <c r="D1012" s="176"/>
      <c r="E1012" s="53"/>
      <c r="Q1012" s="245">
        <f t="shared" si="31"/>
        <v>0</v>
      </c>
    </row>
    <row r="1013" spans="1:17" ht="20.149999999999999" customHeight="1" x14ac:dyDescent="0.35">
      <c r="A1013" s="247">
        <v>1010</v>
      </c>
      <c r="B1013" s="179" t="str">
        <f t="shared" si="30"/>
        <v xml:space="preserve"> </v>
      </c>
      <c r="C1013" s="266" t="s">
        <v>85</v>
      </c>
      <c r="D1013" s="176"/>
      <c r="E1013" s="53"/>
      <c r="Q1013" s="245">
        <f t="shared" si="31"/>
        <v>0</v>
      </c>
    </row>
    <row r="1014" spans="1:17" ht="20.149999999999999" customHeight="1" x14ac:dyDescent="0.35">
      <c r="A1014" s="247">
        <v>1011</v>
      </c>
      <c r="B1014" s="179" t="str">
        <f t="shared" si="30"/>
        <v xml:space="preserve"> </v>
      </c>
      <c r="C1014" s="266" t="s">
        <v>85</v>
      </c>
      <c r="D1014" s="176"/>
      <c r="E1014" s="53"/>
      <c r="Q1014" s="245">
        <f t="shared" si="31"/>
        <v>0</v>
      </c>
    </row>
    <row r="1015" spans="1:17" ht="20.149999999999999" customHeight="1" x14ac:dyDescent="0.35">
      <c r="A1015" s="247">
        <v>1012</v>
      </c>
      <c r="B1015" s="179" t="str">
        <f t="shared" si="30"/>
        <v xml:space="preserve"> </v>
      </c>
      <c r="C1015" s="266" t="s">
        <v>85</v>
      </c>
      <c r="D1015" s="176"/>
      <c r="E1015" s="53"/>
      <c r="Q1015" s="245">
        <f t="shared" si="31"/>
        <v>0</v>
      </c>
    </row>
    <row r="1016" spans="1:17" ht="20.149999999999999" customHeight="1" x14ac:dyDescent="0.35">
      <c r="A1016" s="247">
        <v>1013</v>
      </c>
      <c r="B1016" s="179" t="str">
        <f t="shared" si="30"/>
        <v xml:space="preserve"> </v>
      </c>
      <c r="C1016" s="266" t="s">
        <v>85</v>
      </c>
      <c r="D1016" s="176"/>
      <c r="E1016" s="53"/>
      <c r="Q1016" s="245">
        <f t="shared" si="31"/>
        <v>0</v>
      </c>
    </row>
    <row r="1017" spans="1:17" ht="20.149999999999999" customHeight="1" x14ac:dyDescent="0.35">
      <c r="A1017" s="247">
        <v>1014</v>
      </c>
      <c r="B1017" s="179" t="str">
        <f t="shared" si="30"/>
        <v xml:space="preserve"> </v>
      </c>
      <c r="C1017" s="266" t="s">
        <v>85</v>
      </c>
      <c r="D1017" s="176"/>
      <c r="E1017" s="53"/>
      <c r="Q1017" s="245">
        <f t="shared" si="31"/>
        <v>0</v>
      </c>
    </row>
    <row r="1018" spans="1:17" ht="20.149999999999999" customHeight="1" x14ac:dyDescent="0.35">
      <c r="A1018" s="247">
        <v>1015</v>
      </c>
      <c r="B1018" s="179" t="str">
        <f t="shared" si="30"/>
        <v xml:space="preserve"> </v>
      </c>
      <c r="C1018" s="266" t="s">
        <v>85</v>
      </c>
      <c r="D1018" s="176"/>
      <c r="E1018" s="53"/>
      <c r="Q1018" s="245">
        <f t="shared" si="31"/>
        <v>0</v>
      </c>
    </row>
    <row r="1019" spans="1:17" ht="20.149999999999999" customHeight="1" x14ac:dyDescent="0.35">
      <c r="A1019" s="247">
        <v>1016</v>
      </c>
      <c r="B1019" s="179" t="str">
        <f t="shared" si="30"/>
        <v xml:space="preserve"> </v>
      </c>
      <c r="C1019" s="266" t="s">
        <v>85</v>
      </c>
      <c r="D1019" s="176"/>
      <c r="E1019" s="53"/>
      <c r="Q1019" s="245">
        <f t="shared" si="31"/>
        <v>0</v>
      </c>
    </row>
    <row r="1020" spans="1:17" ht="20.149999999999999" customHeight="1" x14ac:dyDescent="0.35">
      <c r="A1020" s="247">
        <v>1017</v>
      </c>
      <c r="B1020" s="179" t="str">
        <f t="shared" si="30"/>
        <v xml:space="preserve"> </v>
      </c>
      <c r="C1020" s="266" t="s">
        <v>85</v>
      </c>
      <c r="D1020" s="176"/>
      <c r="E1020" s="53"/>
      <c r="Q1020" s="245">
        <f t="shared" si="31"/>
        <v>0</v>
      </c>
    </row>
    <row r="1021" spans="1:17" ht="20.149999999999999" customHeight="1" x14ac:dyDescent="0.35">
      <c r="A1021" s="247">
        <v>1018</v>
      </c>
      <c r="B1021" s="179" t="str">
        <f t="shared" si="30"/>
        <v xml:space="preserve"> </v>
      </c>
      <c r="C1021" s="266" t="s">
        <v>85</v>
      </c>
      <c r="D1021" s="176"/>
      <c r="E1021" s="53"/>
      <c r="Q1021" s="245">
        <f t="shared" si="31"/>
        <v>0</v>
      </c>
    </row>
    <row r="1022" spans="1:17" ht="20.149999999999999" customHeight="1" x14ac:dyDescent="0.35">
      <c r="A1022" s="247">
        <v>1019</v>
      </c>
      <c r="B1022" s="179" t="str">
        <f t="shared" si="30"/>
        <v xml:space="preserve"> </v>
      </c>
      <c r="C1022" s="266" t="s">
        <v>85</v>
      </c>
      <c r="D1022" s="176"/>
      <c r="E1022" s="53"/>
      <c r="Q1022" s="245">
        <f t="shared" si="31"/>
        <v>0</v>
      </c>
    </row>
    <row r="1023" spans="1:17" ht="20.149999999999999" customHeight="1" x14ac:dyDescent="0.35">
      <c r="A1023" s="247">
        <v>1020</v>
      </c>
      <c r="B1023" s="179" t="str">
        <f t="shared" si="30"/>
        <v xml:space="preserve"> </v>
      </c>
      <c r="C1023" s="266" t="s">
        <v>85</v>
      </c>
      <c r="D1023" s="176"/>
      <c r="E1023" s="53"/>
      <c r="Q1023" s="245">
        <f t="shared" si="31"/>
        <v>0</v>
      </c>
    </row>
    <row r="1024" spans="1:17" ht="20.149999999999999" customHeight="1" x14ac:dyDescent="0.35">
      <c r="A1024" s="247">
        <v>1021</v>
      </c>
      <c r="B1024" s="179" t="str">
        <f t="shared" si="30"/>
        <v xml:space="preserve"> </v>
      </c>
      <c r="C1024" s="266" t="s">
        <v>85</v>
      </c>
      <c r="D1024" s="176"/>
      <c r="E1024" s="53"/>
      <c r="Q1024" s="245">
        <f t="shared" si="31"/>
        <v>0</v>
      </c>
    </row>
    <row r="1025" spans="1:17" ht="20.149999999999999" customHeight="1" x14ac:dyDescent="0.35">
      <c r="A1025" s="247">
        <v>1022</v>
      </c>
      <c r="B1025" s="179" t="str">
        <f t="shared" si="30"/>
        <v xml:space="preserve"> </v>
      </c>
      <c r="C1025" s="266" t="s">
        <v>85</v>
      </c>
      <c r="D1025" s="176"/>
      <c r="E1025" s="53"/>
      <c r="Q1025" s="245">
        <f t="shared" si="31"/>
        <v>0</v>
      </c>
    </row>
    <row r="1026" spans="1:17" ht="20.149999999999999" customHeight="1" x14ac:dyDescent="0.35">
      <c r="A1026" s="247">
        <v>1023</v>
      </c>
      <c r="B1026" s="179" t="str">
        <f t="shared" si="30"/>
        <v xml:space="preserve"> </v>
      </c>
      <c r="C1026" s="266" t="s">
        <v>85</v>
      </c>
      <c r="D1026" s="176"/>
      <c r="E1026" s="53"/>
      <c r="Q1026" s="245">
        <f t="shared" si="31"/>
        <v>0</v>
      </c>
    </row>
    <row r="1027" spans="1:17" ht="20.149999999999999" customHeight="1" x14ac:dyDescent="0.35">
      <c r="A1027" s="247">
        <v>1024</v>
      </c>
      <c r="B1027" s="179" t="str">
        <f t="shared" si="30"/>
        <v xml:space="preserve"> </v>
      </c>
      <c r="C1027" s="266" t="s">
        <v>85</v>
      </c>
      <c r="D1027" s="176"/>
      <c r="E1027" s="53"/>
      <c r="Q1027" s="245">
        <f t="shared" si="31"/>
        <v>0</v>
      </c>
    </row>
    <row r="1028" spans="1:17" ht="20.149999999999999" customHeight="1" x14ac:dyDescent="0.35">
      <c r="A1028" s="247">
        <v>1025</v>
      </c>
      <c r="B1028" s="179" t="str">
        <f t="shared" si="30"/>
        <v xml:space="preserve"> </v>
      </c>
      <c r="C1028" s="266" t="s">
        <v>85</v>
      </c>
      <c r="D1028" s="176"/>
      <c r="E1028" s="53"/>
      <c r="Q1028" s="245">
        <f t="shared" si="31"/>
        <v>0</v>
      </c>
    </row>
    <row r="1029" spans="1:17" ht="20.149999999999999" customHeight="1" x14ac:dyDescent="0.35">
      <c r="A1029" s="247">
        <v>1026</v>
      </c>
      <c r="B1029" s="179" t="str">
        <f t="shared" ref="B1029:B1092" si="32">_xlfn.CONCAT(C1029,D1029)</f>
        <v xml:space="preserve"> </v>
      </c>
      <c r="C1029" s="266" t="s">
        <v>85</v>
      </c>
      <c r="D1029" s="176"/>
      <c r="E1029" s="53"/>
      <c r="Q1029" s="245">
        <f t="shared" ref="Q1029:Q1092" si="33">IF(AND(D1029&gt;0,OR(C1029="",C1029=" ")),1,0)</f>
        <v>0</v>
      </c>
    </row>
    <row r="1030" spans="1:17" ht="20.149999999999999" customHeight="1" x14ac:dyDescent="0.35">
      <c r="A1030" s="247">
        <v>1027</v>
      </c>
      <c r="B1030" s="179" t="str">
        <f t="shared" si="32"/>
        <v xml:space="preserve"> </v>
      </c>
      <c r="C1030" s="266" t="s">
        <v>85</v>
      </c>
      <c r="D1030" s="176"/>
      <c r="E1030" s="53"/>
      <c r="Q1030" s="245">
        <f t="shared" si="33"/>
        <v>0</v>
      </c>
    </row>
    <row r="1031" spans="1:17" ht="20.149999999999999" customHeight="1" x14ac:dyDescent="0.35">
      <c r="A1031" s="247">
        <v>1028</v>
      </c>
      <c r="B1031" s="179" t="str">
        <f t="shared" si="32"/>
        <v xml:space="preserve"> </v>
      </c>
      <c r="C1031" s="266" t="s">
        <v>85</v>
      </c>
      <c r="D1031" s="176"/>
      <c r="E1031" s="53"/>
      <c r="Q1031" s="245">
        <f t="shared" si="33"/>
        <v>0</v>
      </c>
    </row>
    <row r="1032" spans="1:17" ht="20.149999999999999" customHeight="1" x14ac:dyDescent="0.35">
      <c r="A1032" s="247">
        <v>1029</v>
      </c>
      <c r="B1032" s="179" t="str">
        <f t="shared" si="32"/>
        <v xml:space="preserve"> </v>
      </c>
      <c r="C1032" s="266" t="s">
        <v>85</v>
      </c>
      <c r="D1032" s="176"/>
      <c r="E1032" s="53"/>
      <c r="Q1032" s="245">
        <f t="shared" si="33"/>
        <v>0</v>
      </c>
    </row>
    <row r="1033" spans="1:17" ht="20.149999999999999" customHeight="1" x14ac:dyDescent="0.35">
      <c r="A1033" s="247">
        <v>1030</v>
      </c>
      <c r="B1033" s="179" t="str">
        <f t="shared" si="32"/>
        <v xml:space="preserve"> </v>
      </c>
      <c r="C1033" s="266" t="s">
        <v>85</v>
      </c>
      <c r="D1033" s="176"/>
      <c r="E1033" s="53"/>
      <c r="Q1033" s="245">
        <f t="shared" si="33"/>
        <v>0</v>
      </c>
    </row>
    <row r="1034" spans="1:17" ht="20.149999999999999" customHeight="1" x14ac:dyDescent="0.35">
      <c r="A1034" s="247">
        <v>1031</v>
      </c>
      <c r="B1034" s="179" t="str">
        <f t="shared" si="32"/>
        <v xml:space="preserve"> </v>
      </c>
      <c r="C1034" s="266" t="s">
        <v>85</v>
      </c>
      <c r="D1034" s="176"/>
      <c r="E1034" s="53"/>
      <c r="Q1034" s="245">
        <f t="shared" si="33"/>
        <v>0</v>
      </c>
    </row>
    <row r="1035" spans="1:17" ht="20.149999999999999" customHeight="1" x14ac:dyDescent="0.35">
      <c r="A1035" s="247">
        <v>1032</v>
      </c>
      <c r="B1035" s="179" t="str">
        <f t="shared" si="32"/>
        <v xml:space="preserve"> </v>
      </c>
      <c r="C1035" s="266" t="s">
        <v>85</v>
      </c>
      <c r="D1035" s="176"/>
      <c r="E1035" s="53"/>
      <c r="Q1035" s="245">
        <f t="shared" si="33"/>
        <v>0</v>
      </c>
    </row>
    <row r="1036" spans="1:17" ht="20.149999999999999" customHeight="1" x14ac:dyDescent="0.35">
      <c r="A1036" s="247">
        <v>1033</v>
      </c>
      <c r="B1036" s="179" t="str">
        <f t="shared" si="32"/>
        <v xml:space="preserve"> </v>
      </c>
      <c r="C1036" s="266" t="s">
        <v>85</v>
      </c>
      <c r="D1036" s="176"/>
      <c r="E1036" s="53"/>
      <c r="Q1036" s="245">
        <f t="shared" si="33"/>
        <v>0</v>
      </c>
    </row>
    <row r="1037" spans="1:17" ht="20.149999999999999" customHeight="1" x14ac:dyDescent="0.35">
      <c r="A1037" s="247">
        <v>1034</v>
      </c>
      <c r="B1037" s="179" t="str">
        <f t="shared" si="32"/>
        <v xml:space="preserve"> </v>
      </c>
      <c r="C1037" s="266" t="s">
        <v>85</v>
      </c>
      <c r="D1037" s="176"/>
      <c r="E1037" s="53"/>
      <c r="Q1037" s="245">
        <f t="shared" si="33"/>
        <v>0</v>
      </c>
    </row>
    <row r="1038" spans="1:17" ht="20.149999999999999" customHeight="1" x14ac:dyDescent="0.35">
      <c r="A1038" s="247">
        <v>1035</v>
      </c>
      <c r="B1038" s="179" t="str">
        <f t="shared" si="32"/>
        <v xml:space="preserve"> </v>
      </c>
      <c r="C1038" s="266" t="s">
        <v>85</v>
      </c>
      <c r="D1038" s="176"/>
      <c r="E1038" s="53"/>
      <c r="Q1038" s="245">
        <f t="shared" si="33"/>
        <v>0</v>
      </c>
    </row>
    <row r="1039" spans="1:17" ht="20.149999999999999" customHeight="1" x14ac:dyDescent="0.35">
      <c r="A1039" s="247">
        <v>1036</v>
      </c>
      <c r="B1039" s="179" t="str">
        <f t="shared" si="32"/>
        <v xml:space="preserve"> </v>
      </c>
      <c r="C1039" s="266" t="s">
        <v>85</v>
      </c>
      <c r="D1039" s="176"/>
      <c r="E1039" s="53"/>
      <c r="Q1039" s="245">
        <f t="shared" si="33"/>
        <v>0</v>
      </c>
    </row>
    <row r="1040" spans="1:17" ht="20.149999999999999" customHeight="1" x14ac:dyDescent="0.35">
      <c r="A1040" s="247">
        <v>1037</v>
      </c>
      <c r="B1040" s="179" t="str">
        <f t="shared" si="32"/>
        <v xml:space="preserve"> </v>
      </c>
      <c r="C1040" s="266" t="s">
        <v>85</v>
      </c>
      <c r="D1040" s="176"/>
      <c r="E1040" s="53"/>
      <c r="Q1040" s="245">
        <f t="shared" si="33"/>
        <v>0</v>
      </c>
    </row>
    <row r="1041" spans="1:17" ht="20.149999999999999" customHeight="1" x14ac:dyDescent="0.35">
      <c r="A1041" s="247">
        <v>1038</v>
      </c>
      <c r="B1041" s="179" t="str">
        <f t="shared" si="32"/>
        <v xml:space="preserve"> </v>
      </c>
      <c r="C1041" s="266" t="s">
        <v>85</v>
      </c>
      <c r="D1041" s="176"/>
      <c r="E1041" s="53"/>
      <c r="Q1041" s="245">
        <f t="shared" si="33"/>
        <v>0</v>
      </c>
    </row>
    <row r="1042" spans="1:17" ht="20.149999999999999" customHeight="1" x14ac:dyDescent="0.35">
      <c r="A1042" s="247">
        <v>1039</v>
      </c>
      <c r="B1042" s="179" t="str">
        <f t="shared" si="32"/>
        <v xml:space="preserve"> </v>
      </c>
      <c r="C1042" s="266" t="s">
        <v>85</v>
      </c>
      <c r="D1042" s="176"/>
      <c r="E1042" s="53"/>
      <c r="Q1042" s="245">
        <f t="shared" si="33"/>
        <v>0</v>
      </c>
    </row>
    <row r="1043" spans="1:17" ht="20.149999999999999" customHeight="1" x14ac:dyDescent="0.35">
      <c r="A1043" s="247">
        <v>1040</v>
      </c>
      <c r="B1043" s="179" t="str">
        <f t="shared" si="32"/>
        <v xml:space="preserve"> </v>
      </c>
      <c r="C1043" s="266" t="s">
        <v>85</v>
      </c>
      <c r="D1043" s="176"/>
      <c r="E1043" s="53"/>
      <c r="Q1043" s="245">
        <f t="shared" si="33"/>
        <v>0</v>
      </c>
    </row>
    <row r="1044" spans="1:17" ht="20.149999999999999" customHeight="1" x14ac:dyDescent="0.35">
      <c r="A1044" s="247">
        <v>1041</v>
      </c>
      <c r="B1044" s="179" t="str">
        <f t="shared" si="32"/>
        <v xml:space="preserve"> </v>
      </c>
      <c r="C1044" s="266" t="s">
        <v>85</v>
      </c>
      <c r="D1044" s="176"/>
      <c r="E1044" s="53"/>
      <c r="Q1044" s="245">
        <f t="shared" si="33"/>
        <v>0</v>
      </c>
    </row>
    <row r="1045" spans="1:17" ht="20.149999999999999" customHeight="1" x14ac:dyDescent="0.35">
      <c r="A1045" s="247">
        <v>1042</v>
      </c>
      <c r="B1045" s="179" t="str">
        <f t="shared" si="32"/>
        <v xml:space="preserve"> </v>
      </c>
      <c r="C1045" s="266" t="s">
        <v>85</v>
      </c>
      <c r="D1045" s="176"/>
      <c r="E1045" s="53"/>
      <c r="Q1045" s="245">
        <f t="shared" si="33"/>
        <v>0</v>
      </c>
    </row>
    <row r="1046" spans="1:17" ht="20.149999999999999" customHeight="1" x14ac:dyDescent="0.35">
      <c r="A1046" s="247">
        <v>1043</v>
      </c>
      <c r="B1046" s="179" t="str">
        <f t="shared" si="32"/>
        <v xml:space="preserve"> </v>
      </c>
      <c r="C1046" s="266" t="s">
        <v>85</v>
      </c>
      <c r="D1046" s="176"/>
      <c r="E1046" s="53"/>
      <c r="Q1046" s="245">
        <f t="shared" si="33"/>
        <v>0</v>
      </c>
    </row>
    <row r="1047" spans="1:17" ht="20.149999999999999" customHeight="1" x14ac:dyDescent="0.35">
      <c r="A1047" s="247">
        <v>1044</v>
      </c>
      <c r="B1047" s="179" t="str">
        <f t="shared" si="32"/>
        <v xml:space="preserve"> </v>
      </c>
      <c r="C1047" s="266" t="s">
        <v>85</v>
      </c>
      <c r="D1047" s="176"/>
      <c r="E1047" s="53"/>
      <c r="Q1047" s="245">
        <f t="shared" si="33"/>
        <v>0</v>
      </c>
    </row>
    <row r="1048" spans="1:17" ht="20.149999999999999" customHeight="1" x14ac:dyDescent="0.35">
      <c r="A1048" s="247">
        <v>1045</v>
      </c>
      <c r="B1048" s="179" t="str">
        <f t="shared" si="32"/>
        <v xml:space="preserve"> </v>
      </c>
      <c r="C1048" s="266" t="s">
        <v>85</v>
      </c>
      <c r="D1048" s="176"/>
      <c r="E1048" s="53"/>
      <c r="Q1048" s="245">
        <f t="shared" si="33"/>
        <v>0</v>
      </c>
    </row>
    <row r="1049" spans="1:17" ht="20.149999999999999" customHeight="1" x14ac:dyDescent="0.35">
      <c r="A1049" s="247">
        <v>1046</v>
      </c>
      <c r="B1049" s="179" t="str">
        <f t="shared" si="32"/>
        <v xml:space="preserve"> </v>
      </c>
      <c r="C1049" s="266" t="s">
        <v>85</v>
      </c>
      <c r="D1049" s="176"/>
      <c r="E1049" s="53"/>
      <c r="Q1049" s="245">
        <f t="shared" si="33"/>
        <v>0</v>
      </c>
    </row>
    <row r="1050" spans="1:17" ht="20.149999999999999" customHeight="1" x14ac:dyDescent="0.35">
      <c r="A1050" s="247">
        <v>1047</v>
      </c>
      <c r="B1050" s="179" t="str">
        <f t="shared" si="32"/>
        <v xml:space="preserve"> </v>
      </c>
      <c r="C1050" s="266" t="s">
        <v>85</v>
      </c>
      <c r="D1050" s="176"/>
      <c r="E1050" s="53"/>
      <c r="Q1050" s="245">
        <f t="shared" si="33"/>
        <v>0</v>
      </c>
    </row>
    <row r="1051" spans="1:17" ht="20.149999999999999" customHeight="1" x14ac:dyDescent="0.35">
      <c r="A1051" s="247">
        <v>1048</v>
      </c>
      <c r="B1051" s="179" t="str">
        <f t="shared" si="32"/>
        <v xml:space="preserve"> </v>
      </c>
      <c r="C1051" s="266" t="s">
        <v>85</v>
      </c>
      <c r="D1051" s="176"/>
      <c r="E1051" s="53"/>
      <c r="Q1051" s="245">
        <f t="shared" si="33"/>
        <v>0</v>
      </c>
    </row>
    <row r="1052" spans="1:17" ht="20.149999999999999" customHeight="1" x14ac:dyDescent="0.35">
      <c r="A1052" s="247">
        <v>1049</v>
      </c>
      <c r="B1052" s="179" t="str">
        <f t="shared" si="32"/>
        <v xml:space="preserve"> </v>
      </c>
      <c r="C1052" s="266" t="s">
        <v>85</v>
      </c>
      <c r="D1052" s="176"/>
      <c r="E1052" s="53"/>
      <c r="Q1052" s="245">
        <f t="shared" si="33"/>
        <v>0</v>
      </c>
    </row>
    <row r="1053" spans="1:17" ht="20.149999999999999" customHeight="1" x14ac:dyDescent="0.35">
      <c r="A1053" s="247">
        <v>1050</v>
      </c>
      <c r="B1053" s="179" t="str">
        <f t="shared" si="32"/>
        <v xml:space="preserve"> </v>
      </c>
      <c r="C1053" s="266" t="s">
        <v>85</v>
      </c>
      <c r="D1053" s="176"/>
      <c r="E1053" s="53"/>
      <c r="Q1053" s="245">
        <f t="shared" si="33"/>
        <v>0</v>
      </c>
    </row>
    <row r="1054" spans="1:17" ht="20.149999999999999" customHeight="1" x14ac:dyDescent="0.35">
      <c r="A1054" s="247">
        <v>1051</v>
      </c>
      <c r="B1054" s="179" t="str">
        <f t="shared" si="32"/>
        <v xml:space="preserve"> </v>
      </c>
      <c r="C1054" s="266" t="s">
        <v>85</v>
      </c>
      <c r="D1054" s="176"/>
      <c r="E1054" s="53"/>
      <c r="Q1054" s="245">
        <f t="shared" si="33"/>
        <v>0</v>
      </c>
    </row>
    <row r="1055" spans="1:17" ht="20.149999999999999" customHeight="1" x14ac:dyDescent="0.35">
      <c r="A1055" s="247">
        <v>1052</v>
      </c>
      <c r="B1055" s="179" t="str">
        <f t="shared" si="32"/>
        <v xml:space="preserve"> </v>
      </c>
      <c r="C1055" s="266" t="s">
        <v>85</v>
      </c>
      <c r="D1055" s="176"/>
      <c r="E1055" s="53"/>
      <c r="Q1055" s="245">
        <f t="shared" si="33"/>
        <v>0</v>
      </c>
    </row>
    <row r="1056" spans="1:17" ht="20.149999999999999" customHeight="1" x14ac:dyDescent="0.35">
      <c r="A1056" s="247">
        <v>1053</v>
      </c>
      <c r="B1056" s="179" t="str">
        <f t="shared" si="32"/>
        <v xml:space="preserve"> </v>
      </c>
      <c r="C1056" s="266" t="s">
        <v>85</v>
      </c>
      <c r="D1056" s="176"/>
      <c r="E1056" s="53"/>
      <c r="Q1056" s="245">
        <f t="shared" si="33"/>
        <v>0</v>
      </c>
    </row>
    <row r="1057" spans="1:17" ht="20.149999999999999" customHeight="1" x14ac:dyDescent="0.35">
      <c r="A1057" s="247">
        <v>1054</v>
      </c>
      <c r="B1057" s="179" t="str">
        <f t="shared" si="32"/>
        <v xml:space="preserve"> </v>
      </c>
      <c r="C1057" s="266" t="s">
        <v>85</v>
      </c>
      <c r="D1057" s="176"/>
      <c r="E1057" s="53"/>
      <c r="Q1057" s="245">
        <f t="shared" si="33"/>
        <v>0</v>
      </c>
    </row>
    <row r="1058" spans="1:17" ht="20.149999999999999" customHeight="1" x14ac:dyDescent="0.35">
      <c r="A1058" s="247">
        <v>1055</v>
      </c>
      <c r="B1058" s="179" t="str">
        <f t="shared" si="32"/>
        <v xml:space="preserve"> </v>
      </c>
      <c r="C1058" s="266" t="s">
        <v>85</v>
      </c>
      <c r="D1058" s="176"/>
      <c r="E1058" s="53"/>
      <c r="Q1058" s="245">
        <f t="shared" si="33"/>
        <v>0</v>
      </c>
    </row>
    <row r="1059" spans="1:17" ht="20.149999999999999" customHeight="1" x14ac:dyDescent="0.35">
      <c r="A1059" s="247">
        <v>1056</v>
      </c>
      <c r="B1059" s="179" t="str">
        <f t="shared" si="32"/>
        <v xml:space="preserve"> </v>
      </c>
      <c r="C1059" s="266" t="s">
        <v>85</v>
      </c>
      <c r="D1059" s="176"/>
      <c r="E1059" s="53"/>
      <c r="Q1059" s="245">
        <f t="shared" si="33"/>
        <v>0</v>
      </c>
    </row>
    <row r="1060" spans="1:17" ht="20.149999999999999" customHeight="1" x14ac:dyDescent="0.35">
      <c r="A1060" s="247">
        <v>1057</v>
      </c>
      <c r="B1060" s="179" t="str">
        <f t="shared" si="32"/>
        <v xml:space="preserve"> </v>
      </c>
      <c r="C1060" s="266" t="s">
        <v>85</v>
      </c>
      <c r="D1060" s="176"/>
      <c r="E1060" s="53"/>
      <c r="Q1060" s="245">
        <f t="shared" si="33"/>
        <v>0</v>
      </c>
    </row>
    <row r="1061" spans="1:17" ht="20.149999999999999" customHeight="1" x14ac:dyDescent="0.35">
      <c r="A1061" s="247">
        <v>1058</v>
      </c>
      <c r="B1061" s="179" t="str">
        <f t="shared" si="32"/>
        <v xml:space="preserve"> </v>
      </c>
      <c r="C1061" s="266" t="s">
        <v>85</v>
      </c>
      <c r="D1061" s="176"/>
      <c r="E1061" s="53"/>
      <c r="Q1061" s="245">
        <f t="shared" si="33"/>
        <v>0</v>
      </c>
    </row>
    <row r="1062" spans="1:17" ht="20.149999999999999" customHeight="1" x14ac:dyDescent="0.35">
      <c r="A1062" s="247">
        <v>1059</v>
      </c>
      <c r="B1062" s="179" t="str">
        <f t="shared" si="32"/>
        <v xml:space="preserve"> </v>
      </c>
      <c r="C1062" s="266" t="s">
        <v>85</v>
      </c>
      <c r="D1062" s="176"/>
      <c r="E1062" s="53"/>
      <c r="Q1062" s="245">
        <f t="shared" si="33"/>
        <v>0</v>
      </c>
    </row>
    <row r="1063" spans="1:17" ht="20.149999999999999" customHeight="1" x14ac:dyDescent="0.35">
      <c r="A1063" s="247">
        <v>1060</v>
      </c>
      <c r="B1063" s="179" t="str">
        <f t="shared" si="32"/>
        <v xml:space="preserve"> </v>
      </c>
      <c r="C1063" s="266" t="s">
        <v>85</v>
      </c>
      <c r="D1063" s="176"/>
      <c r="E1063" s="53"/>
      <c r="Q1063" s="245">
        <f t="shared" si="33"/>
        <v>0</v>
      </c>
    </row>
    <row r="1064" spans="1:17" ht="20.149999999999999" customHeight="1" x14ac:dyDescent="0.35">
      <c r="A1064" s="247">
        <v>1061</v>
      </c>
      <c r="B1064" s="179" t="str">
        <f t="shared" si="32"/>
        <v xml:space="preserve"> </v>
      </c>
      <c r="C1064" s="266" t="s">
        <v>85</v>
      </c>
      <c r="D1064" s="176"/>
      <c r="E1064" s="53"/>
      <c r="Q1064" s="245">
        <f t="shared" si="33"/>
        <v>0</v>
      </c>
    </row>
    <row r="1065" spans="1:17" ht="20.149999999999999" customHeight="1" x14ac:dyDescent="0.35">
      <c r="A1065" s="247">
        <v>1062</v>
      </c>
      <c r="B1065" s="179" t="str">
        <f t="shared" si="32"/>
        <v xml:space="preserve"> </v>
      </c>
      <c r="C1065" s="266" t="s">
        <v>85</v>
      </c>
      <c r="D1065" s="176"/>
      <c r="E1065" s="53"/>
      <c r="Q1065" s="245">
        <f t="shared" si="33"/>
        <v>0</v>
      </c>
    </row>
    <row r="1066" spans="1:17" ht="20.149999999999999" customHeight="1" x14ac:dyDescent="0.35">
      <c r="A1066" s="247">
        <v>1063</v>
      </c>
      <c r="B1066" s="179" t="str">
        <f t="shared" si="32"/>
        <v xml:space="preserve"> </v>
      </c>
      <c r="C1066" s="266" t="s">
        <v>85</v>
      </c>
      <c r="D1066" s="176"/>
      <c r="E1066" s="53"/>
      <c r="Q1066" s="245">
        <f t="shared" si="33"/>
        <v>0</v>
      </c>
    </row>
    <row r="1067" spans="1:17" ht="20.149999999999999" customHeight="1" x14ac:dyDescent="0.35">
      <c r="A1067" s="247">
        <v>1064</v>
      </c>
      <c r="B1067" s="179" t="str">
        <f t="shared" si="32"/>
        <v xml:space="preserve"> </v>
      </c>
      <c r="C1067" s="266" t="s">
        <v>85</v>
      </c>
      <c r="D1067" s="176"/>
      <c r="E1067" s="53"/>
      <c r="Q1067" s="245">
        <f t="shared" si="33"/>
        <v>0</v>
      </c>
    </row>
    <row r="1068" spans="1:17" ht="20.149999999999999" customHeight="1" x14ac:dyDescent="0.35">
      <c r="A1068" s="247">
        <v>1065</v>
      </c>
      <c r="B1068" s="179" t="str">
        <f t="shared" si="32"/>
        <v xml:space="preserve"> </v>
      </c>
      <c r="C1068" s="266" t="s">
        <v>85</v>
      </c>
      <c r="D1068" s="176"/>
      <c r="E1068" s="53"/>
      <c r="Q1068" s="245">
        <f t="shared" si="33"/>
        <v>0</v>
      </c>
    </row>
    <row r="1069" spans="1:17" ht="20.149999999999999" customHeight="1" x14ac:dyDescent="0.35">
      <c r="A1069" s="247">
        <v>1066</v>
      </c>
      <c r="B1069" s="179" t="str">
        <f t="shared" si="32"/>
        <v xml:space="preserve"> </v>
      </c>
      <c r="C1069" s="266" t="s">
        <v>85</v>
      </c>
      <c r="D1069" s="176"/>
      <c r="E1069" s="53"/>
      <c r="Q1069" s="245">
        <f t="shared" si="33"/>
        <v>0</v>
      </c>
    </row>
    <row r="1070" spans="1:17" ht="20.149999999999999" customHeight="1" x14ac:dyDescent="0.35">
      <c r="A1070" s="247">
        <v>1067</v>
      </c>
      <c r="B1070" s="179" t="str">
        <f t="shared" si="32"/>
        <v xml:space="preserve"> </v>
      </c>
      <c r="C1070" s="266" t="s">
        <v>85</v>
      </c>
      <c r="D1070" s="176"/>
      <c r="E1070" s="53"/>
      <c r="Q1070" s="245">
        <f t="shared" si="33"/>
        <v>0</v>
      </c>
    </row>
    <row r="1071" spans="1:17" ht="20.149999999999999" customHeight="1" x14ac:dyDescent="0.35">
      <c r="A1071" s="247">
        <v>1068</v>
      </c>
      <c r="B1071" s="179" t="str">
        <f t="shared" si="32"/>
        <v xml:space="preserve"> </v>
      </c>
      <c r="C1071" s="266" t="s">
        <v>85</v>
      </c>
      <c r="D1071" s="176"/>
      <c r="E1071" s="53"/>
      <c r="Q1071" s="245">
        <f t="shared" si="33"/>
        <v>0</v>
      </c>
    </row>
    <row r="1072" spans="1:17" ht="20.149999999999999" customHeight="1" x14ac:dyDescent="0.35">
      <c r="A1072" s="247">
        <v>1069</v>
      </c>
      <c r="B1072" s="179" t="str">
        <f t="shared" si="32"/>
        <v xml:space="preserve"> </v>
      </c>
      <c r="C1072" s="266" t="s">
        <v>85</v>
      </c>
      <c r="D1072" s="176"/>
      <c r="E1072" s="53"/>
      <c r="Q1072" s="245">
        <f t="shared" si="33"/>
        <v>0</v>
      </c>
    </row>
    <row r="1073" spans="1:17" ht="20.149999999999999" customHeight="1" x14ac:dyDescent="0.35">
      <c r="A1073" s="247">
        <v>1070</v>
      </c>
      <c r="B1073" s="179" t="str">
        <f t="shared" si="32"/>
        <v xml:space="preserve"> </v>
      </c>
      <c r="C1073" s="266" t="s">
        <v>85</v>
      </c>
      <c r="D1073" s="176"/>
      <c r="E1073" s="53"/>
      <c r="Q1073" s="245">
        <f t="shared" si="33"/>
        <v>0</v>
      </c>
    </row>
    <row r="1074" spans="1:17" ht="20.149999999999999" customHeight="1" x14ac:dyDescent="0.35">
      <c r="A1074" s="247">
        <v>1071</v>
      </c>
      <c r="B1074" s="179" t="str">
        <f t="shared" si="32"/>
        <v xml:space="preserve"> </v>
      </c>
      <c r="C1074" s="266" t="s">
        <v>85</v>
      </c>
      <c r="D1074" s="176"/>
      <c r="E1074" s="53"/>
      <c r="Q1074" s="245">
        <f t="shared" si="33"/>
        <v>0</v>
      </c>
    </row>
    <row r="1075" spans="1:17" ht="20.149999999999999" customHeight="1" x14ac:dyDescent="0.35">
      <c r="A1075" s="247">
        <v>1072</v>
      </c>
      <c r="B1075" s="179" t="str">
        <f t="shared" si="32"/>
        <v xml:space="preserve"> </v>
      </c>
      <c r="C1075" s="266" t="s">
        <v>85</v>
      </c>
      <c r="D1075" s="176"/>
      <c r="E1075" s="53"/>
      <c r="Q1075" s="245">
        <f t="shared" si="33"/>
        <v>0</v>
      </c>
    </row>
    <row r="1076" spans="1:17" ht="20.149999999999999" customHeight="1" x14ac:dyDescent="0.35">
      <c r="A1076" s="247">
        <v>1073</v>
      </c>
      <c r="B1076" s="179" t="str">
        <f t="shared" si="32"/>
        <v xml:space="preserve"> </v>
      </c>
      <c r="C1076" s="266" t="s">
        <v>85</v>
      </c>
      <c r="D1076" s="176"/>
      <c r="E1076" s="53"/>
      <c r="Q1076" s="245">
        <f t="shared" si="33"/>
        <v>0</v>
      </c>
    </row>
    <row r="1077" spans="1:17" ht="20.149999999999999" customHeight="1" x14ac:dyDescent="0.35">
      <c r="A1077" s="247">
        <v>1074</v>
      </c>
      <c r="B1077" s="179" t="str">
        <f t="shared" si="32"/>
        <v xml:space="preserve"> </v>
      </c>
      <c r="C1077" s="266" t="s">
        <v>85</v>
      </c>
      <c r="D1077" s="176"/>
      <c r="E1077" s="53"/>
      <c r="Q1077" s="245">
        <f t="shared" si="33"/>
        <v>0</v>
      </c>
    </row>
    <row r="1078" spans="1:17" ht="20.149999999999999" customHeight="1" x14ac:dyDescent="0.35">
      <c r="A1078" s="247">
        <v>1075</v>
      </c>
      <c r="B1078" s="179" t="str">
        <f t="shared" si="32"/>
        <v xml:space="preserve"> </v>
      </c>
      <c r="C1078" s="266" t="s">
        <v>85</v>
      </c>
      <c r="D1078" s="176"/>
      <c r="E1078" s="53"/>
      <c r="Q1078" s="245">
        <f t="shared" si="33"/>
        <v>0</v>
      </c>
    </row>
    <row r="1079" spans="1:17" ht="20.149999999999999" customHeight="1" x14ac:dyDescent="0.35">
      <c r="A1079" s="247">
        <v>1076</v>
      </c>
      <c r="B1079" s="179" t="str">
        <f t="shared" si="32"/>
        <v xml:space="preserve"> </v>
      </c>
      <c r="C1079" s="266" t="s">
        <v>85</v>
      </c>
      <c r="D1079" s="176"/>
      <c r="E1079" s="53"/>
      <c r="Q1079" s="245">
        <f t="shared" si="33"/>
        <v>0</v>
      </c>
    </row>
    <row r="1080" spans="1:17" ht="20.149999999999999" customHeight="1" x14ac:dyDescent="0.35">
      <c r="A1080" s="247">
        <v>1077</v>
      </c>
      <c r="B1080" s="179" t="str">
        <f t="shared" si="32"/>
        <v xml:space="preserve"> </v>
      </c>
      <c r="C1080" s="266" t="s">
        <v>85</v>
      </c>
      <c r="D1080" s="176"/>
      <c r="E1080" s="53"/>
      <c r="Q1080" s="245">
        <f t="shared" si="33"/>
        <v>0</v>
      </c>
    </row>
    <row r="1081" spans="1:17" ht="20.149999999999999" customHeight="1" x14ac:dyDescent="0.35">
      <c r="A1081" s="247">
        <v>1078</v>
      </c>
      <c r="B1081" s="179" t="str">
        <f t="shared" si="32"/>
        <v xml:space="preserve"> </v>
      </c>
      <c r="C1081" s="266" t="s">
        <v>85</v>
      </c>
      <c r="D1081" s="176"/>
      <c r="E1081" s="53"/>
      <c r="Q1081" s="245">
        <f t="shared" si="33"/>
        <v>0</v>
      </c>
    </row>
    <row r="1082" spans="1:17" ht="20.149999999999999" customHeight="1" x14ac:dyDescent="0.35">
      <c r="A1082" s="247">
        <v>1079</v>
      </c>
      <c r="B1082" s="179" t="str">
        <f t="shared" si="32"/>
        <v xml:space="preserve"> </v>
      </c>
      <c r="C1082" s="266" t="s">
        <v>85</v>
      </c>
      <c r="D1082" s="176"/>
      <c r="E1082" s="53"/>
      <c r="Q1082" s="245">
        <f t="shared" si="33"/>
        <v>0</v>
      </c>
    </row>
    <row r="1083" spans="1:17" ht="20.149999999999999" customHeight="1" x14ac:dyDescent="0.35">
      <c r="A1083" s="247">
        <v>1080</v>
      </c>
      <c r="B1083" s="179" t="str">
        <f t="shared" si="32"/>
        <v xml:space="preserve"> </v>
      </c>
      <c r="C1083" s="266" t="s">
        <v>85</v>
      </c>
      <c r="D1083" s="176"/>
      <c r="E1083" s="53"/>
      <c r="Q1083" s="245">
        <f t="shared" si="33"/>
        <v>0</v>
      </c>
    </row>
    <row r="1084" spans="1:17" ht="20.149999999999999" customHeight="1" x14ac:dyDescent="0.35">
      <c r="A1084" s="247">
        <v>1081</v>
      </c>
      <c r="B1084" s="179" t="str">
        <f t="shared" si="32"/>
        <v xml:space="preserve"> </v>
      </c>
      <c r="C1084" s="266" t="s">
        <v>85</v>
      </c>
      <c r="D1084" s="176"/>
      <c r="E1084" s="53"/>
      <c r="Q1084" s="245">
        <f t="shared" si="33"/>
        <v>0</v>
      </c>
    </row>
    <row r="1085" spans="1:17" ht="20.149999999999999" customHeight="1" x14ac:dyDescent="0.35">
      <c r="A1085" s="247">
        <v>1082</v>
      </c>
      <c r="B1085" s="179" t="str">
        <f t="shared" si="32"/>
        <v xml:space="preserve"> </v>
      </c>
      <c r="C1085" s="266" t="s">
        <v>85</v>
      </c>
      <c r="D1085" s="176"/>
      <c r="E1085" s="53"/>
      <c r="Q1085" s="245">
        <f t="shared" si="33"/>
        <v>0</v>
      </c>
    </row>
    <row r="1086" spans="1:17" ht="20.149999999999999" customHeight="1" x14ac:dyDescent="0.35">
      <c r="A1086" s="247">
        <v>1083</v>
      </c>
      <c r="B1086" s="179" t="str">
        <f t="shared" si="32"/>
        <v xml:space="preserve"> </v>
      </c>
      <c r="C1086" s="266" t="s">
        <v>85</v>
      </c>
      <c r="D1086" s="176"/>
      <c r="E1086" s="53"/>
      <c r="Q1086" s="245">
        <f t="shared" si="33"/>
        <v>0</v>
      </c>
    </row>
    <row r="1087" spans="1:17" ht="20.149999999999999" customHeight="1" x14ac:dyDescent="0.35">
      <c r="A1087" s="247">
        <v>1084</v>
      </c>
      <c r="B1087" s="179" t="str">
        <f t="shared" si="32"/>
        <v xml:space="preserve"> </v>
      </c>
      <c r="C1087" s="266" t="s">
        <v>85</v>
      </c>
      <c r="D1087" s="176"/>
      <c r="E1087" s="53"/>
      <c r="Q1087" s="245">
        <f t="shared" si="33"/>
        <v>0</v>
      </c>
    </row>
    <row r="1088" spans="1:17" ht="20.149999999999999" customHeight="1" x14ac:dyDescent="0.35">
      <c r="A1088" s="247">
        <v>1085</v>
      </c>
      <c r="B1088" s="179" t="str">
        <f t="shared" si="32"/>
        <v xml:space="preserve"> </v>
      </c>
      <c r="C1088" s="266" t="s">
        <v>85</v>
      </c>
      <c r="D1088" s="176"/>
      <c r="E1088" s="53"/>
      <c r="Q1088" s="245">
        <f t="shared" si="33"/>
        <v>0</v>
      </c>
    </row>
    <row r="1089" spans="1:17" ht="20.149999999999999" customHeight="1" x14ac:dyDescent="0.35">
      <c r="A1089" s="247">
        <v>1086</v>
      </c>
      <c r="B1089" s="179" t="str">
        <f t="shared" si="32"/>
        <v xml:space="preserve"> </v>
      </c>
      <c r="C1089" s="266" t="s">
        <v>85</v>
      </c>
      <c r="D1089" s="176"/>
      <c r="E1089" s="53"/>
      <c r="Q1089" s="245">
        <f t="shared" si="33"/>
        <v>0</v>
      </c>
    </row>
    <row r="1090" spans="1:17" ht="20.149999999999999" customHeight="1" x14ac:dyDescent="0.35">
      <c r="A1090" s="247">
        <v>1087</v>
      </c>
      <c r="B1090" s="179" t="str">
        <f t="shared" si="32"/>
        <v xml:space="preserve"> </v>
      </c>
      <c r="C1090" s="266" t="s">
        <v>85</v>
      </c>
      <c r="D1090" s="176"/>
      <c r="E1090" s="53"/>
      <c r="Q1090" s="245">
        <f t="shared" si="33"/>
        <v>0</v>
      </c>
    </row>
    <row r="1091" spans="1:17" ht="20.149999999999999" customHeight="1" x14ac:dyDescent="0.35">
      <c r="A1091" s="247">
        <v>1088</v>
      </c>
      <c r="B1091" s="179" t="str">
        <f t="shared" si="32"/>
        <v xml:space="preserve"> </v>
      </c>
      <c r="C1091" s="266" t="s">
        <v>85</v>
      </c>
      <c r="D1091" s="176"/>
      <c r="E1091" s="53"/>
      <c r="Q1091" s="245">
        <f t="shared" si="33"/>
        <v>0</v>
      </c>
    </row>
    <row r="1092" spans="1:17" ht="20.149999999999999" customHeight="1" x14ac:dyDescent="0.35">
      <c r="A1092" s="247">
        <v>1089</v>
      </c>
      <c r="B1092" s="179" t="str">
        <f t="shared" si="32"/>
        <v xml:space="preserve"> </v>
      </c>
      <c r="C1092" s="266" t="s">
        <v>85</v>
      </c>
      <c r="D1092" s="176"/>
      <c r="E1092" s="53"/>
      <c r="Q1092" s="245">
        <f t="shared" si="33"/>
        <v>0</v>
      </c>
    </row>
    <row r="1093" spans="1:17" ht="20.149999999999999" customHeight="1" x14ac:dyDescent="0.35">
      <c r="A1093" s="247">
        <v>1090</v>
      </c>
      <c r="B1093" s="179" t="str">
        <f t="shared" ref="B1093:B1156" si="34">_xlfn.CONCAT(C1093,D1093)</f>
        <v xml:space="preserve"> </v>
      </c>
      <c r="C1093" s="266" t="s">
        <v>85</v>
      </c>
      <c r="D1093" s="176"/>
      <c r="E1093" s="53"/>
      <c r="Q1093" s="245">
        <f t="shared" ref="Q1093:Q1156" si="35">IF(AND(D1093&gt;0,OR(C1093="",C1093=" ")),1,0)</f>
        <v>0</v>
      </c>
    </row>
    <row r="1094" spans="1:17" ht="20.149999999999999" customHeight="1" x14ac:dyDescent="0.35">
      <c r="A1094" s="247">
        <v>1091</v>
      </c>
      <c r="B1094" s="179" t="str">
        <f t="shared" si="34"/>
        <v xml:space="preserve"> </v>
      </c>
      <c r="C1094" s="266" t="s">
        <v>85</v>
      </c>
      <c r="D1094" s="176"/>
      <c r="E1094" s="53"/>
      <c r="Q1094" s="245">
        <f t="shared" si="35"/>
        <v>0</v>
      </c>
    </row>
    <row r="1095" spans="1:17" ht="20.149999999999999" customHeight="1" x14ac:dyDescent="0.35">
      <c r="A1095" s="247">
        <v>1092</v>
      </c>
      <c r="B1095" s="179" t="str">
        <f t="shared" si="34"/>
        <v xml:space="preserve"> </v>
      </c>
      <c r="C1095" s="266" t="s">
        <v>85</v>
      </c>
      <c r="D1095" s="176"/>
      <c r="E1095" s="53"/>
      <c r="Q1095" s="245">
        <f t="shared" si="35"/>
        <v>0</v>
      </c>
    </row>
    <row r="1096" spans="1:17" ht="20.149999999999999" customHeight="1" x14ac:dyDescent="0.35">
      <c r="A1096" s="247">
        <v>1093</v>
      </c>
      <c r="B1096" s="179" t="str">
        <f t="shared" si="34"/>
        <v xml:space="preserve"> </v>
      </c>
      <c r="C1096" s="266" t="s">
        <v>85</v>
      </c>
      <c r="D1096" s="176"/>
      <c r="E1096" s="53"/>
      <c r="Q1096" s="245">
        <f t="shared" si="35"/>
        <v>0</v>
      </c>
    </row>
    <row r="1097" spans="1:17" ht="20.149999999999999" customHeight="1" x14ac:dyDescent="0.35">
      <c r="A1097" s="247">
        <v>1094</v>
      </c>
      <c r="B1097" s="179" t="str">
        <f t="shared" si="34"/>
        <v xml:space="preserve"> </v>
      </c>
      <c r="C1097" s="266" t="s">
        <v>85</v>
      </c>
      <c r="D1097" s="176"/>
      <c r="E1097" s="53"/>
      <c r="Q1097" s="245">
        <f t="shared" si="35"/>
        <v>0</v>
      </c>
    </row>
    <row r="1098" spans="1:17" ht="20.149999999999999" customHeight="1" x14ac:dyDescent="0.35">
      <c r="A1098" s="247">
        <v>1095</v>
      </c>
      <c r="B1098" s="179" t="str">
        <f t="shared" si="34"/>
        <v xml:space="preserve"> </v>
      </c>
      <c r="C1098" s="266" t="s">
        <v>85</v>
      </c>
      <c r="D1098" s="176"/>
      <c r="E1098" s="53"/>
      <c r="Q1098" s="245">
        <f t="shared" si="35"/>
        <v>0</v>
      </c>
    </row>
    <row r="1099" spans="1:17" ht="20.149999999999999" customHeight="1" x14ac:dyDescent="0.35">
      <c r="A1099" s="247">
        <v>1096</v>
      </c>
      <c r="B1099" s="179" t="str">
        <f t="shared" si="34"/>
        <v xml:space="preserve"> </v>
      </c>
      <c r="C1099" s="266" t="s">
        <v>85</v>
      </c>
      <c r="D1099" s="176"/>
      <c r="E1099" s="53"/>
      <c r="Q1099" s="245">
        <f t="shared" si="35"/>
        <v>0</v>
      </c>
    </row>
    <row r="1100" spans="1:17" ht="20.149999999999999" customHeight="1" x14ac:dyDescent="0.35">
      <c r="A1100" s="247">
        <v>1097</v>
      </c>
      <c r="B1100" s="179" t="str">
        <f t="shared" si="34"/>
        <v xml:space="preserve"> </v>
      </c>
      <c r="C1100" s="266" t="s">
        <v>85</v>
      </c>
      <c r="D1100" s="176"/>
      <c r="E1100" s="53"/>
      <c r="Q1100" s="245">
        <f t="shared" si="35"/>
        <v>0</v>
      </c>
    </row>
    <row r="1101" spans="1:17" ht="20.149999999999999" customHeight="1" x14ac:dyDescent="0.35">
      <c r="A1101" s="247">
        <v>1098</v>
      </c>
      <c r="B1101" s="179" t="str">
        <f t="shared" si="34"/>
        <v xml:space="preserve"> </v>
      </c>
      <c r="C1101" s="266" t="s">
        <v>85</v>
      </c>
      <c r="D1101" s="176"/>
      <c r="E1101" s="53"/>
      <c r="Q1101" s="245">
        <f t="shared" si="35"/>
        <v>0</v>
      </c>
    </row>
    <row r="1102" spans="1:17" ht="20.149999999999999" customHeight="1" x14ac:dyDescent="0.35">
      <c r="A1102" s="247">
        <v>1099</v>
      </c>
      <c r="B1102" s="179" t="str">
        <f t="shared" si="34"/>
        <v xml:space="preserve"> </v>
      </c>
      <c r="C1102" s="266" t="s">
        <v>85</v>
      </c>
      <c r="D1102" s="176"/>
      <c r="E1102" s="53"/>
      <c r="Q1102" s="245">
        <f t="shared" si="35"/>
        <v>0</v>
      </c>
    </row>
    <row r="1103" spans="1:17" ht="20.149999999999999" customHeight="1" x14ac:dyDescent="0.35">
      <c r="A1103" s="247">
        <v>1100</v>
      </c>
      <c r="B1103" s="179" t="str">
        <f t="shared" si="34"/>
        <v xml:space="preserve"> </v>
      </c>
      <c r="C1103" s="266" t="s">
        <v>85</v>
      </c>
      <c r="D1103" s="176"/>
      <c r="E1103" s="53"/>
      <c r="Q1103" s="245">
        <f t="shared" si="35"/>
        <v>0</v>
      </c>
    </row>
    <row r="1104" spans="1:17" ht="20.149999999999999" customHeight="1" x14ac:dyDescent="0.35">
      <c r="A1104" s="247">
        <v>1101</v>
      </c>
      <c r="B1104" s="179" t="str">
        <f t="shared" si="34"/>
        <v xml:space="preserve"> </v>
      </c>
      <c r="C1104" s="266" t="s">
        <v>85</v>
      </c>
      <c r="D1104" s="176"/>
      <c r="E1104" s="53"/>
      <c r="Q1104" s="245">
        <f t="shared" si="35"/>
        <v>0</v>
      </c>
    </row>
    <row r="1105" spans="1:17" ht="20.149999999999999" customHeight="1" x14ac:dyDescent="0.35">
      <c r="A1105" s="247">
        <v>1102</v>
      </c>
      <c r="B1105" s="179" t="str">
        <f t="shared" si="34"/>
        <v xml:space="preserve"> </v>
      </c>
      <c r="C1105" s="266" t="s">
        <v>85</v>
      </c>
      <c r="D1105" s="176"/>
      <c r="E1105" s="53"/>
      <c r="Q1105" s="245">
        <f t="shared" si="35"/>
        <v>0</v>
      </c>
    </row>
    <row r="1106" spans="1:17" ht="20.149999999999999" customHeight="1" x14ac:dyDescent="0.35">
      <c r="A1106" s="247">
        <v>1103</v>
      </c>
      <c r="B1106" s="179" t="str">
        <f t="shared" si="34"/>
        <v xml:space="preserve"> </v>
      </c>
      <c r="C1106" s="266" t="s">
        <v>85</v>
      </c>
      <c r="D1106" s="176"/>
      <c r="E1106" s="53"/>
      <c r="Q1106" s="245">
        <f t="shared" si="35"/>
        <v>0</v>
      </c>
    </row>
    <row r="1107" spans="1:17" ht="20.149999999999999" customHeight="1" x14ac:dyDescent="0.35">
      <c r="A1107" s="247">
        <v>1104</v>
      </c>
      <c r="B1107" s="179" t="str">
        <f t="shared" si="34"/>
        <v xml:space="preserve"> </v>
      </c>
      <c r="C1107" s="266" t="s">
        <v>85</v>
      </c>
      <c r="D1107" s="176"/>
      <c r="E1107" s="53"/>
      <c r="Q1107" s="245">
        <f t="shared" si="35"/>
        <v>0</v>
      </c>
    </row>
    <row r="1108" spans="1:17" ht="20.149999999999999" customHeight="1" x14ac:dyDescent="0.35">
      <c r="A1108" s="247">
        <v>1105</v>
      </c>
      <c r="B1108" s="179" t="str">
        <f t="shared" si="34"/>
        <v xml:space="preserve"> </v>
      </c>
      <c r="C1108" s="266" t="s">
        <v>85</v>
      </c>
      <c r="D1108" s="176"/>
      <c r="E1108" s="53"/>
      <c r="Q1108" s="245">
        <f t="shared" si="35"/>
        <v>0</v>
      </c>
    </row>
    <row r="1109" spans="1:17" ht="20.149999999999999" customHeight="1" x14ac:dyDescent="0.35">
      <c r="A1109" s="247">
        <v>1106</v>
      </c>
      <c r="B1109" s="179" t="str">
        <f t="shared" si="34"/>
        <v xml:space="preserve"> </v>
      </c>
      <c r="C1109" s="266" t="s">
        <v>85</v>
      </c>
      <c r="D1109" s="176"/>
      <c r="E1109" s="53"/>
      <c r="Q1109" s="245">
        <f t="shared" si="35"/>
        <v>0</v>
      </c>
    </row>
    <row r="1110" spans="1:17" ht="20.149999999999999" customHeight="1" x14ac:dyDescent="0.35">
      <c r="A1110" s="247">
        <v>1107</v>
      </c>
      <c r="B1110" s="179" t="str">
        <f t="shared" si="34"/>
        <v xml:space="preserve"> </v>
      </c>
      <c r="C1110" s="266" t="s">
        <v>85</v>
      </c>
      <c r="D1110" s="176"/>
      <c r="E1110" s="53"/>
      <c r="Q1110" s="245">
        <f t="shared" si="35"/>
        <v>0</v>
      </c>
    </row>
    <row r="1111" spans="1:17" ht="20.149999999999999" customHeight="1" x14ac:dyDescent="0.35">
      <c r="A1111" s="247">
        <v>1108</v>
      </c>
      <c r="B1111" s="179" t="str">
        <f t="shared" si="34"/>
        <v xml:space="preserve"> </v>
      </c>
      <c r="C1111" s="266" t="s">
        <v>85</v>
      </c>
      <c r="D1111" s="176"/>
      <c r="E1111" s="53"/>
      <c r="Q1111" s="245">
        <f t="shared" si="35"/>
        <v>0</v>
      </c>
    </row>
    <row r="1112" spans="1:17" ht="20.149999999999999" customHeight="1" x14ac:dyDescent="0.35">
      <c r="A1112" s="247">
        <v>1109</v>
      </c>
      <c r="B1112" s="179" t="str">
        <f t="shared" si="34"/>
        <v xml:space="preserve"> </v>
      </c>
      <c r="C1112" s="266" t="s">
        <v>85</v>
      </c>
      <c r="D1112" s="176"/>
      <c r="E1112" s="53"/>
      <c r="Q1112" s="245">
        <f t="shared" si="35"/>
        <v>0</v>
      </c>
    </row>
    <row r="1113" spans="1:17" ht="20.149999999999999" customHeight="1" x14ac:dyDescent="0.35">
      <c r="A1113" s="247">
        <v>1110</v>
      </c>
      <c r="B1113" s="179" t="str">
        <f t="shared" si="34"/>
        <v xml:space="preserve"> </v>
      </c>
      <c r="C1113" s="266" t="s">
        <v>85</v>
      </c>
      <c r="D1113" s="176"/>
      <c r="E1113" s="53"/>
      <c r="Q1113" s="245">
        <f t="shared" si="35"/>
        <v>0</v>
      </c>
    </row>
    <row r="1114" spans="1:17" ht="20.149999999999999" customHeight="1" x14ac:dyDescent="0.35">
      <c r="A1114" s="247">
        <v>1111</v>
      </c>
      <c r="B1114" s="179" t="str">
        <f t="shared" si="34"/>
        <v xml:space="preserve"> </v>
      </c>
      <c r="C1114" s="266" t="s">
        <v>85</v>
      </c>
      <c r="D1114" s="176"/>
      <c r="E1114" s="53"/>
      <c r="Q1114" s="245">
        <f t="shared" si="35"/>
        <v>0</v>
      </c>
    </row>
    <row r="1115" spans="1:17" ht="20.149999999999999" customHeight="1" x14ac:dyDescent="0.35">
      <c r="A1115" s="247">
        <v>1112</v>
      </c>
      <c r="B1115" s="179" t="str">
        <f t="shared" si="34"/>
        <v xml:space="preserve"> </v>
      </c>
      <c r="C1115" s="266" t="s">
        <v>85</v>
      </c>
      <c r="D1115" s="176"/>
      <c r="E1115" s="53"/>
      <c r="Q1115" s="245">
        <f t="shared" si="35"/>
        <v>0</v>
      </c>
    </row>
    <row r="1116" spans="1:17" ht="20.149999999999999" customHeight="1" x14ac:dyDescent="0.35">
      <c r="A1116" s="247">
        <v>1113</v>
      </c>
      <c r="B1116" s="179" t="str">
        <f t="shared" si="34"/>
        <v xml:space="preserve"> </v>
      </c>
      <c r="C1116" s="266" t="s">
        <v>85</v>
      </c>
      <c r="D1116" s="176"/>
      <c r="E1116" s="53"/>
      <c r="Q1116" s="245">
        <f t="shared" si="35"/>
        <v>0</v>
      </c>
    </row>
    <row r="1117" spans="1:17" ht="20.149999999999999" customHeight="1" x14ac:dyDescent="0.35">
      <c r="A1117" s="247">
        <v>1114</v>
      </c>
      <c r="B1117" s="179" t="str">
        <f t="shared" si="34"/>
        <v xml:space="preserve"> </v>
      </c>
      <c r="C1117" s="266" t="s">
        <v>85</v>
      </c>
      <c r="D1117" s="176"/>
      <c r="E1117" s="53"/>
      <c r="Q1117" s="245">
        <f t="shared" si="35"/>
        <v>0</v>
      </c>
    </row>
    <row r="1118" spans="1:17" ht="20.149999999999999" customHeight="1" x14ac:dyDescent="0.35">
      <c r="A1118" s="247">
        <v>1115</v>
      </c>
      <c r="B1118" s="179" t="str">
        <f t="shared" si="34"/>
        <v xml:space="preserve"> </v>
      </c>
      <c r="C1118" s="266" t="s">
        <v>85</v>
      </c>
      <c r="D1118" s="176"/>
      <c r="E1118" s="53"/>
      <c r="Q1118" s="245">
        <f t="shared" si="35"/>
        <v>0</v>
      </c>
    </row>
    <row r="1119" spans="1:17" ht="20.149999999999999" customHeight="1" x14ac:dyDescent="0.35">
      <c r="A1119" s="247">
        <v>1116</v>
      </c>
      <c r="B1119" s="179" t="str">
        <f t="shared" si="34"/>
        <v xml:space="preserve"> </v>
      </c>
      <c r="C1119" s="266" t="s">
        <v>85</v>
      </c>
      <c r="D1119" s="176"/>
      <c r="E1119" s="53"/>
      <c r="Q1119" s="245">
        <f t="shared" si="35"/>
        <v>0</v>
      </c>
    </row>
    <row r="1120" spans="1:17" ht="20.149999999999999" customHeight="1" x14ac:dyDescent="0.35">
      <c r="A1120" s="247">
        <v>1117</v>
      </c>
      <c r="B1120" s="179" t="str">
        <f t="shared" si="34"/>
        <v xml:space="preserve"> </v>
      </c>
      <c r="C1120" s="266" t="s">
        <v>85</v>
      </c>
      <c r="D1120" s="176"/>
      <c r="E1120" s="53"/>
      <c r="Q1120" s="245">
        <f t="shared" si="35"/>
        <v>0</v>
      </c>
    </row>
    <row r="1121" spans="1:17" ht="20.149999999999999" customHeight="1" x14ac:dyDescent="0.35">
      <c r="A1121" s="247">
        <v>1118</v>
      </c>
      <c r="B1121" s="179" t="str">
        <f t="shared" si="34"/>
        <v xml:space="preserve"> </v>
      </c>
      <c r="C1121" s="266" t="s">
        <v>85</v>
      </c>
      <c r="D1121" s="176"/>
      <c r="E1121" s="53"/>
      <c r="Q1121" s="245">
        <f t="shared" si="35"/>
        <v>0</v>
      </c>
    </row>
    <row r="1122" spans="1:17" ht="20.149999999999999" customHeight="1" x14ac:dyDescent="0.35">
      <c r="A1122" s="247">
        <v>1119</v>
      </c>
      <c r="B1122" s="179" t="str">
        <f t="shared" si="34"/>
        <v xml:space="preserve"> </v>
      </c>
      <c r="C1122" s="266" t="s">
        <v>85</v>
      </c>
      <c r="D1122" s="176"/>
      <c r="E1122" s="53"/>
      <c r="Q1122" s="245">
        <f t="shared" si="35"/>
        <v>0</v>
      </c>
    </row>
    <row r="1123" spans="1:17" ht="20.149999999999999" customHeight="1" x14ac:dyDescent="0.35">
      <c r="A1123" s="247">
        <v>1120</v>
      </c>
      <c r="B1123" s="179" t="str">
        <f t="shared" si="34"/>
        <v xml:space="preserve"> </v>
      </c>
      <c r="C1123" s="266" t="s">
        <v>85</v>
      </c>
      <c r="D1123" s="176"/>
      <c r="E1123" s="53"/>
      <c r="Q1123" s="245">
        <f t="shared" si="35"/>
        <v>0</v>
      </c>
    </row>
    <row r="1124" spans="1:17" ht="20.149999999999999" customHeight="1" x14ac:dyDescent="0.35">
      <c r="A1124" s="247">
        <v>1121</v>
      </c>
      <c r="B1124" s="179" t="str">
        <f t="shared" si="34"/>
        <v xml:space="preserve"> </v>
      </c>
      <c r="C1124" s="266" t="s">
        <v>85</v>
      </c>
      <c r="D1124" s="176"/>
      <c r="E1124" s="53"/>
      <c r="Q1124" s="245">
        <f t="shared" si="35"/>
        <v>0</v>
      </c>
    </row>
    <row r="1125" spans="1:17" ht="20.149999999999999" customHeight="1" x14ac:dyDescent="0.35">
      <c r="A1125" s="247">
        <v>1122</v>
      </c>
      <c r="B1125" s="179" t="str">
        <f t="shared" si="34"/>
        <v xml:space="preserve"> </v>
      </c>
      <c r="C1125" s="266" t="s">
        <v>85</v>
      </c>
      <c r="D1125" s="176"/>
      <c r="E1125" s="53"/>
      <c r="Q1125" s="245">
        <f t="shared" si="35"/>
        <v>0</v>
      </c>
    </row>
    <row r="1126" spans="1:17" ht="20.149999999999999" customHeight="1" x14ac:dyDescent="0.35">
      <c r="A1126" s="247">
        <v>1123</v>
      </c>
      <c r="B1126" s="179" t="str">
        <f t="shared" si="34"/>
        <v xml:space="preserve"> </v>
      </c>
      <c r="C1126" s="266" t="s">
        <v>85</v>
      </c>
      <c r="D1126" s="176"/>
      <c r="E1126" s="53"/>
      <c r="Q1126" s="245">
        <f t="shared" si="35"/>
        <v>0</v>
      </c>
    </row>
    <row r="1127" spans="1:17" ht="20.149999999999999" customHeight="1" x14ac:dyDescent="0.35">
      <c r="A1127" s="247">
        <v>1124</v>
      </c>
      <c r="B1127" s="179" t="str">
        <f t="shared" si="34"/>
        <v xml:space="preserve"> </v>
      </c>
      <c r="C1127" s="266" t="s">
        <v>85</v>
      </c>
      <c r="D1127" s="176"/>
      <c r="E1127" s="53"/>
      <c r="Q1127" s="245">
        <f t="shared" si="35"/>
        <v>0</v>
      </c>
    </row>
    <row r="1128" spans="1:17" ht="20.149999999999999" customHeight="1" x14ac:dyDescent="0.35">
      <c r="A1128" s="247">
        <v>1125</v>
      </c>
      <c r="B1128" s="179" t="str">
        <f t="shared" si="34"/>
        <v xml:space="preserve"> </v>
      </c>
      <c r="C1128" s="266" t="s">
        <v>85</v>
      </c>
      <c r="D1128" s="176"/>
      <c r="E1128" s="53"/>
      <c r="Q1128" s="245">
        <f t="shared" si="35"/>
        <v>0</v>
      </c>
    </row>
    <row r="1129" spans="1:17" ht="20.149999999999999" customHeight="1" x14ac:dyDescent="0.35">
      <c r="A1129" s="247">
        <v>1126</v>
      </c>
      <c r="B1129" s="179" t="str">
        <f t="shared" si="34"/>
        <v xml:space="preserve"> </v>
      </c>
      <c r="C1129" s="266" t="s">
        <v>85</v>
      </c>
      <c r="D1129" s="176"/>
      <c r="E1129" s="53"/>
      <c r="Q1129" s="245">
        <f t="shared" si="35"/>
        <v>0</v>
      </c>
    </row>
    <row r="1130" spans="1:17" ht="20.149999999999999" customHeight="1" x14ac:dyDescent="0.35">
      <c r="A1130" s="247">
        <v>1127</v>
      </c>
      <c r="B1130" s="179" t="str">
        <f t="shared" si="34"/>
        <v xml:space="preserve"> </v>
      </c>
      <c r="C1130" s="266" t="s">
        <v>85</v>
      </c>
      <c r="D1130" s="176"/>
      <c r="E1130" s="53"/>
      <c r="Q1130" s="245">
        <f t="shared" si="35"/>
        <v>0</v>
      </c>
    </row>
    <row r="1131" spans="1:17" ht="20.149999999999999" customHeight="1" x14ac:dyDescent="0.35">
      <c r="A1131" s="247">
        <v>1128</v>
      </c>
      <c r="B1131" s="179" t="str">
        <f t="shared" si="34"/>
        <v xml:space="preserve"> </v>
      </c>
      <c r="C1131" s="266" t="s">
        <v>85</v>
      </c>
      <c r="D1131" s="176"/>
      <c r="E1131" s="53"/>
      <c r="Q1131" s="245">
        <f t="shared" si="35"/>
        <v>0</v>
      </c>
    </row>
    <row r="1132" spans="1:17" ht="20.149999999999999" customHeight="1" x14ac:dyDescent="0.35">
      <c r="A1132" s="247">
        <v>1129</v>
      </c>
      <c r="B1132" s="179" t="str">
        <f t="shared" si="34"/>
        <v xml:space="preserve"> </v>
      </c>
      <c r="C1132" s="266" t="s">
        <v>85</v>
      </c>
      <c r="D1132" s="176"/>
      <c r="E1132" s="53"/>
      <c r="Q1132" s="245">
        <f t="shared" si="35"/>
        <v>0</v>
      </c>
    </row>
    <row r="1133" spans="1:17" ht="20.149999999999999" customHeight="1" x14ac:dyDescent="0.35">
      <c r="A1133" s="247">
        <v>1130</v>
      </c>
      <c r="B1133" s="179" t="str">
        <f t="shared" si="34"/>
        <v xml:space="preserve"> </v>
      </c>
      <c r="C1133" s="266" t="s">
        <v>85</v>
      </c>
      <c r="D1133" s="176"/>
      <c r="E1133" s="53"/>
      <c r="Q1133" s="245">
        <f t="shared" si="35"/>
        <v>0</v>
      </c>
    </row>
    <row r="1134" spans="1:17" ht="20.149999999999999" customHeight="1" x14ac:dyDescent="0.35">
      <c r="A1134" s="247">
        <v>1131</v>
      </c>
      <c r="B1134" s="179" t="str">
        <f t="shared" si="34"/>
        <v xml:space="preserve"> </v>
      </c>
      <c r="C1134" s="266" t="s">
        <v>85</v>
      </c>
      <c r="D1134" s="176"/>
      <c r="E1134" s="53"/>
      <c r="Q1134" s="245">
        <f t="shared" si="35"/>
        <v>0</v>
      </c>
    </row>
    <row r="1135" spans="1:17" ht="20.149999999999999" customHeight="1" x14ac:dyDescent="0.35">
      <c r="A1135" s="247">
        <v>1132</v>
      </c>
      <c r="B1135" s="179" t="str">
        <f t="shared" si="34"/>
        <v xml:space="preserve"> </v>
      </c>
      <c r="C1135" s="266" t="s">
        <v>85</v>
      </c>
      <c r="D1135" s="176"/>
      <c r="E1135" s="53"/>
      <c r="Q1135" s="245">
        <f t="shared" si="35"/>
        <v>0</v>
      </c>
    </row>
    <row r="1136" spans="1:17" ht="20.149999999999999" customHeight="1" x14ac:dyDescent="0.35">
      <c r="A1136" s="247">
        <v>1133</v>
      </c>
      <c r="B1136" s="179" t="str">
        <f t="shared" si="34"/>
        <v xml:space="preserve"> </v>
      </c>
      <c r="C1136" s="266" t="s">
        <v>85</v>
      </c>
      <c r="D1136" s="176"/>
      <c r="E1136" s="53"/>
      <c r="Q1136" s="245">
        <f t="shared" si="35"/>
        <v>0</v>
      </c>
    </row>
    <row r="1137" spans="1:17" ht="20.149999999999999" customHeight="1" x14ac:dyDescent="0.35">
      <c r="A1137" s="247">
        <v>1134</v>
      </c>
      <c r="B1137" s="179" t="str">
        <f t="shared" si="34"/>
        <v xml:space="preserve"> </v>
      </c>
      <c r="C1137" s="266" t="s">
        <v>85</v>
      </c>
      <c r="D1137" s="176"/>
      <c r="E1137" s="53"/>
      <c r="Q1137" s="245">
        <f t="shared" si="35"/>
        <v>0</v>
      </c>
    </row>
    <row r="1138" spans="1:17" ht="20.149999999999999" customHeight="1" x14ac:dyDescent="0.35">
      <c r="A1138" s="247">
        <v>1135</v>
      </c>
      <c r="B1138" s="179" t="str">
        <f t="shared" si="34"/>
        <v xml:space="preserve"> </v>
      </c>
      <c r="C1138" s="266" t="s">
        <v>85</v>
      </c>
      <c r="D1138" s="176"/>
      <c r="E1138" s="53"/>
      <c r="Q1138" s="245">
        <f t="shared" si="35"/>
        <v>0</v>
      </c>
    </row>
    <row r="1139" spans="1:17" ht="20.149999999999999" customHeight="1" x14ac:dyDescent="0.35">
      <c r="A1139" s="247">
        <v>1136</v>
      </c>
      <c r="B1139" s="179" t="str">
        <f t="shared" si="34"/>
        <v xml:space="preserve"> </v>
      </c>
      <c r="C1139" s="266" t="s">
        <v>85</v>
      </c>
      <c r="D1139" s="176"/>
      <c r="E1139" s="53"/>
      <c r="Q1139" s="245">
        <f t="shared" si="35"/>
        <v>0</v>
      </c>
    </row>
    <row r="1140" spans="1:17" ht="20.149999999999999" customHeight="1" x14ac:dyDescent="0.35">
      <c r="A1140" s="247">
        <v>1137</v>
      </c>
      <c r="B1140" s="179" t="str">
        <f t="shared" si="34"/>
        <v xml:space="preserve"> </v>
      </c>
      <c r="C1140" s="266" t="s">
        <v>85</v>
      </c>
      <c r="D1140" s="176"/>
      <c r="E1140" s="53"/>
      <c r="Q1140" s="245">
        <f t="shared" si="35"/>
        <v>0</v>
      </c>
    </row>
    <row r="1141" spans="1:17" ht="20.149999999999999" customHeight="1" x14ac:dyDescent="0.35">
      <c r="A1141" s="247">
        <v>1138</v>
      </c>
      <c r="B1141" s="179" t="str">
        <f t="shared" si="34"/>
        <v xml:space="preserve"> </v>
      </c>
      <c r="C1141" s="266" t="s">
        <v>85</v>
      </c>
      <c r="D1141" s="176"/>
      <c r="E1141" s="53"/>
      <c r="Q1141" s="245">
        <f t="shared" si="35"/>
        <v>0</v>
      </c>
    </row>
    <row r="1142" spans="1:17" ht="20.149999999999999" customHeight="1" x14ac:dyDescent="0.35">
      <c r="A1142" s="247">
        <v>1139</v>
      </c>
      <c r="B1142" s="179" t="str">
        <f t="shared" si="34"/>
        <v xml:space="preserve"> </v>
      </c>
      <c r="C1142" s="266" t="s">
        <v>85</v>
      </c>
      <c r="D1142" s="176"/>
      <c r="E1142" s="53"/>
      <c r="Q1142" s="245">
        <f t="shared" si="35"/>
        <v>0</v>
      </c>
    </row>
    <row r="1143" spans="1:17" ht="20.149999999999999" customHeight="1" x14ac:dyDescent="0.35">
      <c r="A1143" s="247">
        <v>1140</v>
      </c>
      <c r="B1143" s="179" t="str">
        <f t="shared" si="34"/>
        <v xml:space="preserve"> </v>
      </c>
      <c r="C1143" s="266" t="s">
        <v>85</v>
      </c>
      <c r="D1143" s="176"/>
      <c r="E1143" s="53"/>
      <c r="Q1143" s="245">
        <f t="shared" si="35"/>
        <v>0</v>
      </c>
    </row>
    <row r="1144" spans="1:17" ht="20.149999999999999" customHeight="1" x14ac:dyDescent="0.35">
      <c r="A1144" s="247">
        <v>1141</v>
      </c>
      <c r="B1144" s="179" t="str">
        <f t="shared" si="34"/>
        <v xml:space="preserve"> </v>
      </c>
      <c r="C1144" s="266" t="s">
        <v>85</v>
      </c>
      <c r="D1144" s="176"/>
      <c r="E1144" s="53"/>
      <c r="Q1144" s="245">
        <f t="shared" si="35"/>
        <v>0</v>
      </c>
    </row>
    <row r="1145" spans="1:17" ht="20.149999999999999" customHeight="1" x14ac:dyDescent="0.35">
      <c r="A1145" s="247">
        <v>1142</v>
      </c>
      <c r="B1145" s="179" t="str">
        <f t="shared" si="34"/>
        <v xml:space="preserve"> </v>
      </c>
      <c r="C1145" s="266" t="s">
        <v>85</v>
      </c>
      <c r="D1145" s="176"/>
      <c r="E1145" s="53"/>
      <c r="Q1145" s="245">
        <f t="shared" si="35"/>
        <v>0</v>
      </c>
    </row>
    <row r="1146" spans="1:17" ht="20.149999999999999" customHeight="1" x14ac:dyDescent="0.35">
      <c r="A1146" s="247">
        <v>1143</v>
      </c>
      <c r="B1146" s="179" t="str">
        <f t="shared" si="34"/>
        <v xml:space="preserve"> </v>
      </c>
      <c r="C1146" s="266" t="s">
        <v>85</v>
      </c>
      <c r="D1146" s="176"/>
      <c r="E1146" s="53"/>
      <c r="Q1146" s="245">
        <f t="shared" si="35"/>
        <v>0</v>
      </c>
    </row>
    <row r="1147" spans="1:17" ht="20.149999999999999" customHeight="1" x14ac:dyDescent="0.35">
      <c r="A1147" s="247">
        <v>1144</v>
      </c>
      <c r="B1147" s="179" t="str">
        <f t="shared" si="34"/>
        <v xml:space="preserve"> </v>
      </c>
      <c r="C1147" s="266" t="s">
        <v>85</v>
      </c>
      <c r="D1147" s="176"/>
      <c r="E1147" s="53"/>
      <c r="Q1147" s="245">
        <f t="shared" si="35"/>
        <v>0</v>
      </c>
    </row>
    <row r="1148" spans="1:17" ht="20.149999999999999" customHeight="1" x14ac:dyDescent="0.35">
      <c r="A1148" s="247">
        <v>1145</v>
      </c>
      <c r="B1148" s="179" t="str">
        <f t="shared" si="34"/>
        <v xml:space="preserve"> </v>
      </c>
      <c r="C1148" s="266" t="s">
        <v>85</v>
      </c>
      <c r="D1148" s="176"/>
      <c r="E1148" s="53"/>
      <c r="Q1148" s="245">
        <f t="shared" si="35"/>
        <v>0</v>
      </c>
    </row>
    <row r="1149" spans="1:17" ht="20.149999999999999" customHeight="1" x14ac:dyDescent="0.35">
      <c r="A1149" s="247">
        <v>1146</v>
      </c>
      <c r="B1149" s="179" t="str">
        <f t="shared" si="34"/>
        <v xml:space="preserve"> </v>
      </c>
      <c r="C1149" s="266" t="s">
        <v>85</v>
      </c>
      <c r="D1149" s="176"/>
      <c r="E1149" s="53"/>
      <c r="Q1149" s="245">
        <f t="shared" si="35"/>
        <v>0</v>
      </c>
    </row>
    <row r="1150" spans="1:17" ht="20.149999999999999" customHeight="1" x14ac:dyDescent="0.35">
      <c r="A1150" s="247">
        <v>1147</v>
      </c>
      <c r="B1150" s="179" t="str">
        <f t="shared" si="34"/>
        <v xml:space="preserve"> </v>
      </c>
      <c r="C1150" s="266" t="s">
        <v>85</v>
      </c>
      <c r="D1150" s="176"/>
      <c r="E1150" s="53"/>
      <c r="Q1150" s="245">
        <f t="shared" si="35"/>
        <v>0</v>
      </c>
    </row>
    <row r="1151" spans="1:17" ht="20.149999999999999" customHeight="1" x14ac:dyDescent="0.35">
      <c r="A1151" s="247">
        <v>1148</v>
      </c>
      <c r="B1151" s="179" t="str">
        <f t="shared" si="34"/>
        <v xml:space="preserve"> </v>
      </c>
      <c r="C1151" s="266" t="s">
        <v>85</v>
      </c>
      <c r="D1151" s="176"/>
      <c r="E1151" s="53"/>
      <c r="Q1151" s="245">
        <f t="shared" si="35"/>
        <v>0</v>
      </c>
    </row>
    <row r="1152" spans="1:17" ht="20.149999999999999" customHeight="1" x14ac:dyDescent="0.35">
      <c r="A1152" s="247">
        <v>1149</v>
      </c>
      <c r="B1152" s="179" t="str">
        <f t="shared" si="34"/>
        <v xml:space="preserve"> </v>
      </c>
      <c r="C1152" s="266" t="s">
        <v>85</v>
      </c>
      <c r="D1152" s="176"/>
      <c r="E1152" s="53"/>
      <c r="Q1152" s="245">
        <f t="shared" si="35"/>
        <v>0</v>
      </c>
    </row>
    <row r="1153" spans="1:17" ht="20.149999999999999" customHeight="1" x14ac:dyDescent="0.35">
      <c r="A1153" s="247">
        <v>1150</v>
      </c>
      <c r="B1153" s="179" t="str">
        <f t="shared" si="34"/>
        <v xml:space="preserve"> </v>
      </c>
      <c r="C1153" s="266" t="s">
        <v>85</v>
      </c>
      <c r="D1153" s="176"/>
      <c r="E1153" s="53"/>
      <c r="Q1153" s="245">
        <f t="shared" si="35"/>
        <v>0</v>
      </c>
    </row>
    <row r="1154" spans="1:17" ht="20.149999999999999" customHeight="1" x14ac:dyDescent="0.35">
      <c r="A1154" s="247">
        <v>1151</v>
      </c>
      <c r="B1154" s="179" t="str">
        <f t="shared" si="34"/>
        <v xml:space="preserve"> </v>
      </c>
      <c r="C1154" s="266" t="s">
        <v>85</v>
      </c>
      <c r="D1154" s="176"/>
      <c r="E1154" s="53"/>
      <c r="Q1154" s="245">
        <f t="shared" si="35"/>
        <v>0</v>
      </c>
    </row>
    <row r="1155" spans="1:17" ht="20.149999999999999" customHeight="1" x14ac:dyDescent="0.35">
      <c r="A1155" s="247">
        <v>1152</v>
      </c>
      <c r="B1155" s="179" t="str">
        <f t="shared" si="34"/>
        <v xml:space="preserve"> </v>
      </c>
      <c r="C1155" s="266" t="s">
        <v>85</v>
      </c>
      <c r="D1155" s="176"/>
      <c r="E1155" s="53"/>
      <c r="Q1155" s="245">
        <f t="shared" si="35"/>
        <v>0</v>
      </c>
    </row>
    <row r="1156" spans="1:17" ht="20.149999999999999" customHeight="1" x14ac:dyDescent="0.35">
      <c r="A1156" s="247">
        <v>1153</v>
      </c>
      <c r="B1156" s="179" t="str">
        <f t="shared" si="34"/>
        <v xml:space="preserve"> </v>
      </c>
      <c r="C1156" s="266" t="s">
        <v>85</v>
      </c>
      <c r="D1156" s="176"/>
      <c r="E1156" s="53"/>
      <c r="Q1156" s="245">
        <f t="shared" si="35"/>
        <v>0</v>
      </c>
    </row>
    <row r="1157" spans="1:17" ht="20.149999999999999" customHeight="1" x14ac:dyDescent="0.35">
      <c r="A1157" s="247">
        <v>1154</v>
      </c>
      <c r="B1157" s="179" t="str">
        <f t="shared" ref="B1157:B1220" si="36">_xlfn.CONCAT(C1157,D1157)</f>
        <v xml:space="preserve"> </v>
      </c>
      <c r="C1157" s="266" t="s">
        <v>85</v>
      </c>
      <c r="D1157" s="176"/>
      <c r="E1157" s="53"/>
      <c r="Q1157" s="245">
        <f t="shared" ref="Q1157:Q1220" si="37">IF(AND(D1157&gt;0,OR(C1157="",C1157=" ")),1,0)</f>
        <v>0</v>
      </c>
    </row>
    <row r="1158" spans="1:17" ht="20.149999999999999" customHeight="1" x14ac:dyDescent="0.35">
      <c r="A1158" s="247">
        <v>1155</v>
      </c>
      <c r="B1158" s="179" t="str">
        <f t="shared" si="36"/>
        <v xml:space="preserve"> </v>
      </c>
      <c r="C1158" s="266" t="s">
        <v>85</v>
      </c>
      <c r="D1158" s="176"/>
      <c r="E1158" s="53"/>
      <c r="Q1158" s="245">
        <f t="shared" si="37"/>
        <v>0</v>
      </c>
    </row>
    <row r="1159" spans="1:17" ht="20.149999999999999" customHeight="1" x14ac:dyDescent="0.35">
      <c r="A1159" s="247">
        <v>1156</v>
      </c>
      <c r="B1159" s="179" t="str">
        <f t="shared" si="36"/>
        <v xml:space="preserve"> </v>
      </c>
      <c r="C1159" s="266" t="s">
        <v>85</v>
      </c>
      <c r="D1159" s="176"/>
      <c r="E1159" s="53"/>
      <c r="Q1159" s="245">
        <f t="shared" si="37"/>
        <v>0</v>
      </c>
    </row>
    <row r="1160" spans="1:17" ht="20.149999999999999" customHeight="1" x14ac:dyDescent="0.35">
      <c r="A1160" s="247">
        <v>1157</v>
      </c>
      <c r="B1160" s="179" t="str">
        <f t="shared" si="36"/>
        <v xml:space="preserve"> </v>
      </c>
      <c r="C1160" s="266" t="s">
        <v>85</v>
      </c>
      <c r="D1160" s="176"/>
      <c r="E1160" s="53"/>
      <c r="Q1160" s="245">
        <f t="shared" si="37"/>
        <v>0</v>
      </c>
    </row>
    <row r="1161" spans="1:17" ht="20.149999999999999" customHeight="1" x14ac:dyDescent="0.35">
      <c r="A1161" s="247">
        <v>1158</v>
      </c>
      <c r="B1161" s="179" t="str">
        <f t="shared" si="36"/>
        <v xml:space="preserve"> </v>
      </c>
      <c r="C1161" s="266" t="s">
        <v>85</v>
      </c>
      <c r="D1161" s="176"/>
      <c r="E1161" s="53"/>
      <c r="Q1161" s="245">
        <f t="shared" si="37"/>
        <v>0</v>
      </c>
    </row>
    <row r="1162" spans="1:17" ht="20.149999999999999" customHeight="1" x14ac:dyDescent="0.35">
      <c r="A1162" s="247">
        <v>1159</v>
      </c>
      <c r="B1162" s="179" t="str">
        <f t="shared" si="36"/>
        <v xml:space="preserve"> </v>
      </c>
      <c r="C1162" s="266" t="s">
        <v>85</v>
      </c>
      <c r="D1162" s="176"/>
      <c r="E1162" s="53"/>
      <c r="Q1162" s="245">
        <f t="shared" si="37"/>
        <v>0</v>
      </c>
    </row>
    <row r="1163" spans="1:17" ht="20.149999999999999" customHeight="1" x14ac:dyDescent="0.35">
      <c r="A1163" s="247">
        <v>1160</v>
      </c>
      <c r="B1163" s="179" t="str">
        <f t="shared" si="36"/>
        <v xml:space="preserve"> </v>
      </c>
      <c r="C1163" s="266" t="s">
        <v>85</v>
      </c>
      <c r="D1163" s="176"/>
      <c r="E1163" s="53"/>
      <c r="Q1163" s="245">
        <f t="shared" si="37"/>
        <v>0</v>
      </c>
    </row>
    <row r="1164" spans="1:17" ht="20.149999999999999" customHeight="1" x14ac:dyDescent="0.35">
      <c r="A1164" s="247">
        <v>1161</v>
      </c>
      <c r="B1164" s="179" t="str">
        <f t="shared" si="36"/>
        <v xml:space="preserve"> </v>
      </c>
      <c r="C1164" s="266" t="s">
        <v>85</v>
      </c>
      <c r="D1164" s="176"/>
      <c r="E1164" s="53"/>
      <c r="Q1164" s="245">
        <f t="shared" si="37"/>
        <v>0</v>
      </c>
    </row>
    <row r="1165" spans="1:17" ht="20.149999999999999" customHeight="1" x14ac:dyDescent="0.35">
      <c r="A1165" s="247">
        <v>1162</v>
      </c>
      <c r="B1165" s="179" t="str">
        <f t="shared" si="36"/>
        <v xml:space="preserve"> </v>
      </c>
      <c r="C1165" s="266" t="s">
        <v>85</v>
      </c>
      <c r="D1165" s="176"/>
      <c r="E1165" s="53"/>
      <c r="Q1165" s="245">
        <f t="shared" si="37"/>
        <v>0</v>
      </c>
    </row>
    <row r="1166" spans="1:17" ht="20.149999999999999" customHeight="1" x14ac:dyDescent="0.35">
      <c r="A1166" s="247">
        <v>1163</v>
      </c>
      <c r="B1166" s="179" t="str">
        <f t="shared" si="36"/>
        <v xml:space="preserve"> </v>
      </c>
      <c r="C1166" s="266" t="s">
        <v>85</v>
      </c>
      <c r="D1166" s="176"/>
      <c r="E1166" s="53"/>
      <c r="Q1166" s="245">
        <f t="shared" si="37"/>
        <v>0</v>
      </c>
    </row>
    <row r="1167" spans="1:17" ht="20.149999999999999" customHeight="1" x14ac:dyDescent="0.35">
      <c r="A1167" s="247">
        <v>1164</v>
      </c>
      <c r="B1167" s="179" t="str">
        <f t="shared" si="36"/>
        <v xml:space="preserve"> </v>
      </c>
      <c r="C1167" s="266" t="s">
        <v>85</v>
      </c>
      <c r="D1167" s="176"/>
      <c r="E1167" s="53"/>
      <c r="Q1167" s="245">
        <f t="shared" si="37"/>
        <v>0</v>
      </c>
    </row>
    <row r="1168" spans="1:17" ht="20.149999999999999" customHeight="1" x14ac:dyDescent="0.35">
      <c r="A1168" s="247">
        <v>1165</v>
      </c>
      <c r="B1168" s="179" t="str">
        <f t="shared" si="36"/>
        <v xml:space="preserve"> </v>
      </c>
      <c r="C1168" s="266" t="s">
        <v>85</v>
      </c>
      <c r="D1168" s="176"/>
      <c r="E1168" s="53"/>
      <c r="Q1168" s="245">
        <f t="shared" si="37"/>
        <v>0</v>
      </c>
    </row>
    <row r="1169" spans="1:17" ht="20.149999999999999" customHeight="1" x14ac:dyDescent="0.35">
      <c r="A1169" s="247">
        <v>1166</v>
      </c>
      <c r="B1169" s="179" t="str">
        <f t="shared" si="36"/>
        <v xml:space="preserve"> </v>
      </c>
      <c r="C1169" s="266" t="s">
        <v>85</v>
      </c>
      <c r="D1169" s="176"/>
      <c r="E1169" s="53"/>
      <c r="Q1169" s="245">
        <f t="shared" si="37"/>
        <v>0</v>
      </c>
    </row>
    <row r="1170" spans="1:17" ht="20.149999999999999" customHeight="1" x14ac:dyDescent="0.35">
      <c r="A1170" s="247">
        <v>1167</v>
      </c>
      <c r="B1170" s="179" t="str">
        <f t="shared" si="36"/>
        <v xml:space="preserve"> </v>
      </c>
      <c r="C1170" s="266" t="s">
        <v>85</v>
      </c>
      <c r="D1170" s="176"/>
      <c r="E1170" s="53"/>
      <c r="Q1170" s="245">
        <f t="shared" si="37"/>
        <v>0</v>
      </c>
    </row>
    <row r="1171" spans="1:17" ht="20.149999999999999" customHeight="1" x14ac:dyDescent="0.35">
      <c r="A1171" s="247">
        <v>1168</v>
      </c>
      <c r="B1171" s="179" t="str">
        <f t="shared" si="36"/>
        <v xml:space="preserve"> </v>
      </c>
      <c r="C1171" s="266" t="s">
        <v>85</v>
      </c>
      <c r="D1171" s="176"/>
      <c r="E1171" s="53"/>
      <c r="Q1171" s="245">
        <f t="shared" si="37"/>
        <v>0</v>
      </c>
    </row>
    <row r="1172" spans="1:17" ht="20.149999999999999" customHeight="1" x14ac:dyDescent="0.35">
      <c r="A1172" s="247">
        <v>1169</v>
      </c>
      <c r="B1172" s="179" t="str">
        <f t="shared" si="36"/>
        <v xml:space="preserve"> </v>
      </c>
      <c r="C1172" s="266" t="s">
        <v>85</v>
      </c>
      <c r="D1172" s="176"/>
      <c r="E1172" s="53"/>
      <c r="Q1172" s="245">
        <f t="shared" si="37"/>
        <v>0</v>
      </c>
    </row>
    <row r="1173" spans="1:17" ht="20.149999999999999" customHeight="1" x14ac:dyDescent="0.35">
      <c r="A1173" s="247">
        <v>1170</v>
      </c>
      <c r="B1173" s="179" t="str">
        <f t="shared" si="36"/>
        <v xml:space="preserve"> </v>
      </c>
      <c r="C1173" s="266" t="s">
        <v>85</v>
      </c>
      <c r="D1173" s="176"/>
      <c r="E1173" s="53"/>
      <c r="Q1173" s="245">
        <f t="shared" si="37"/>
        <v>0</v>
      </c>
    </row>
    <row r="1174" spans="1:17" ht="20.149999999999999" customHeight="1" x14ac:dyDescent="0.35">
      <c r="A1174" s="247">
        <v>1171</v>
      </c>
      <c r="B1174" s="179" t="str">
        <f t="shared" si="36"/>
        <v xml:space="preserve"> </v>
      </c>
      <c r="C1174" s="266" t="s">
        <v>85</v>
      </c>
      <c r="D1174" s="176"/>
      <c r="E1174" s="53"/>
      <c r="Q1174" s="245">
        <f t="shared" si="37"/>
        <v>0</v>
      </c>
    </row>
    <row r="1175" spans="1:17" ht="20.149999999999999" customHeight="1" x14ac:dyDescent="0.35">
      <c r="A1175" s="247">
        <v>1172</v>
      </c>
      <c r="B1175" s="179" t="str">
        <f t="shared" si="36"/>
        <v xml:space="preserve"> </v>
      </c>
      <c r="C1175" s="266" t="s">
        <v>85</v>
      </c>
      <c r="D1175" s="176"/>
      <c r="E1175" s="53"/>
      <c r="Q1175" s="245">
        <f t="shared" si="37"/>
        <v>0</v>
      </c>
    </row>
    <row r="1176" spans="1:17" ht="20.149999999999999" customHeight="1" x14ac:dyDescent="0.35">
      <c r="A1176" s="247">
        <v>1173</v>
      </c>
      <c r="B1176" s="179" t="str">
        <f t="shared" si="36"/>
        <v xml:space="preserve"> </v>
      </c>
      <c r="C1176" s="266" t="s">
        <v>85</v>
      </c>
      <c r="D1176" s="176"/>
      <c r="E1176" s="53"/>
      <c r="Q1176" s="245">
        <f t="shared" si="37"/>
        <v>0</v>
      </c>
    </row>
    <row r="1177" spans="1:17" ht="20.149999999999999" customHeight="1" x14ac:dyDescent="0.35">
      <c r="A1177" s="247">
        <v>1174</v>
      </c>
      <c r="B1177" s="179" t="str">
        <f t="shared" si="36"/>
        <v xml:space="preserve"> </v>
      </c>
      <c r="C1177" s="266" t="s">
        <v>85</v>
      </c>
      <c r="D1177" s="176"/>
      <c r="E1177" s="53"/>
      <c r="Q1177" s="245">
        <f t="shared" si="37"/>
        <v>0</v>
      </c>
    </row>
    <row r="1178" spans="1:17" ht="20.149999999999999" customHeight="1" x14ac:dyDescent="0.35">
      <c r="A1178" s="247">
        <v>1175</v>
      </c>
      <c r="B1178" s="179" t="str">
        <f t="shared" si="36"/>
        <v xml:space="preserve"> </v>
      </c>
      <c r="C1178" s="266" t="s">
        <v>85</v>
      </c>
      <c r="D1178" s="176"/>
      <c r="E1178" s="53"/>
      <c r="Q1178" s="245">
        <f t="shared" si="37"/>
        <v>0</v>
      </c>
    </row>
    <row r="1179" spans="1:17" ht="20.149999999999999" customHeight="1" x14ac:dyDescent="0.35">
      <c r="A1179" s="247">
        <v>1176</v>
      </c>
      <c r="B1179" s="179" t="str">
        <f t="shared" si="36"/>
        <v xml:space="preserve"> </v>
      </c>
      <c r="C1179" s="266" t="s">
        <v>85</v>
      </c>
      <c r="D1179" s="176"/>
      <c r="E1179" s="53"/>
      <c r="Q1179" s="245">
        <f t="shared" si="37"/>
        <v>0</v>
      </c>
    </row>
    <row r="1180" spans="1:17" ht="20.149999999999999" customHeight="1" x14ac:dyDescent="0.35">
      <c r="A1180" s="247">
        <v>1177</v>
      </c>
      <c r="B1180" s="179" t="str">
        <f t="shared" si="36"/>
        <v xml:space="preserve"> </v>
      </c>
      <c r="C1180" s="266" t="s">
        <v>85</v>
      </c>
      <c r="D1180" s="176"/>
      <c r="E1180" s="53"/>
      <c r="Q1180" s="245">
        <f t="shared" si="37"/>
        <v>0</v>
      </c>
    </row>
    <row r="1181" spans="1:17" ht="20.149999999999999" customHeight="1" x14ac:dyDescent="0.35">
      <c r="A1181" s="247">
        <v>1178</v>
      </c>
      <c r="B1181" s="179" t="str">
        <f t="shared" si="36"/>
        <v xml:space="preserve"> </v>
      </c>
      <c r="C1181" s="266" t="s">
        <v>85</v>
      </c>
      <c r="D1181" s="176"/>
      <c r="E1181" s="53"/>
      <c r="Q1181" s="245">
        <f t="shared" si="37"/>
        <v>0</v>
      </c>
    </row>
    <row r="1182" spans="1:17" ht="20.149999999999999" customHeight="1" x14ac:dyDescent="0.35">
      <c r="A1182" s="247">
        <v>1179</v>
      </c>
      <c r="B1182" s="179" t="str">
        <f t="shared" si="36"/>
        <v xml:space="preserve"> </v>
      </c>
      <c r="C1182" s="266" t="s">
        <v>85</v>
      </c>
      <c r="D1182" s="176"/>
      <c r="E1182" s="53"/>
      <c r="Q1182" s="245">
        <f t="shared" si="37"/>
        <v>0</v>
      </c>
    </row>
    <row r="1183" spans="1:17" ht="20.149999999999999" customHeight="1" x14ac:dyDescent="0.35">
      <c r="A1183" s="247">
        <v>1180</v>
      </c>
      <c r="B1183" s="179" t="str">
        <f t="shared" si="36"/>
        <v xml:space="preserve"> </v>
      </c>
      <c r="C1183" s="266" t="s">
        <v>85</v>
      </c>
      <c r="D1183" s="176"/>
      <c r="E1183" s="53"/>
      <c r="Q1183" s="245">
        <f t="shared" si="37"/>
        <v>0</v>
      </c>
    </row>
    <row r="1184" spans="1:17" ht="20.149999999999999" customHeight="1" x14ac:dyDescent="0.35">
      <c r="A1184" s="247">
        <v>1181</v>
      </c>
      <c r="B1184" s="179" t="str">
        <f t="shared" si="36"/>
        <v xml:space="preserve"> </v>
      </c>
      <c r="C1184" s="266" t="s">
        <v>85</v>
      </c>
      <c r="D1184" s="176"/>
      <c r="E1184" s="53"/>
      <c r="Q1184" s="245">
        <f t="shared" si="37"/>
        <v>0</v>
      </c>
    </row>
    <row r="1185" spans="1:17" ht="20.149999999999999" customHeight="1" x14ac:dyDescent="0.35">
      <c r="A1185" s="247">
        <v>1182</v>
      </c>
      <c r="B1185" s="179" t="str">
        <f t="shared" si="36"/>
        <v xml:space="preserve"> </v>
      </c>
      <c r="C1185" s="266" t="s">
        <v>85</v>
      </c>
      <c r="D1185" s="176"/>
      <c r="E1185" s="53"/>
      <c r="Q1185" s="245">
        <f t="shared" si="37"/>
        <v>0</v>
      </c>
    </row>
    <row r="1186" spans="1:17" ht="20.149999999999999" customHeight="1" x14ac:dyDescent="0.35">
      <c r="A1186" s="247">
        <v>1183</v>
      </c>
      <c r="B1186" s="179" t="str">
        <f t="shared" si="36"/>
        <v xml:space="preserve"> </v>
      </c>
      <c r="C1186" s="266" t="s">
        <v>85</v>
      </c>
      <c r="D1186" s="176"/>
      <c r="E1186" s="53"/>
      <c r="Q1186" s="245">
        <f t="shared" si="37"/>
        <v>0</v>
      </c>
    </row>
    <row r="1187" spans="1:17" ht="20.149999999999999" customHeight="1" x14ac:dyDescent="0.35">
      <c r="A1187" s="247">
        <v>1184</v>
      </c>
      <c r="B1187" s="179" t="str">
        <f t="shared" si="36"/>
        <v xml:space="preserve"> </v>
      </c>
      <c r="C1187" s="266" t="s">
        <v>85</v>
      </c>
      <c r="D1187" s="176"/>
      <c r="E1187" s="53"/>
      <c r="Q1187" s="245">
        <f t="shared" si="37"/>
        <v>0</v>
      </c>
    </row>
    <row r="1188" spans="1:17" ht="20.149999999999999" customHeight="1" x14ac:dyDescent="0.35">
      <c r="A1188" s="247">
        <v>1185</v>
      </c>
      <c r="B1188" s="179" t="str">
        <f t="shared" si="36"/>
        <v xml:space="preserve"> </v>
      </c>
      <c r="C1188" s="266" t="s">
        <v>85</v>
      </c>
      <c r="D1188" s="176"/>
      <c r="E1188" s="53"/>
      <c r="Q1188" s="245">
        <f t="shared" si="37"/>
        <v>0</v>
      </c>
    </row>
    <row r="1189" spans="1:17" ht="20.149999999999999" customHeight="1" x14ac:dyDescent="0.35">
      <c r="A1189" s="247">
        <v>1186</v>
      </c>
      <c r="B1189" s="179" t="str">
        <f t="shared" si="36"/>
        <v xml:space="preserve"> </v>
      </c>
      <c r="C1189" s="266" t="s">
        <v>85</v>
      </c>
      <c r="D1189" s="176"/>
      <c r="E1189" s="53"/>
      <c r="Q1189" s="245">
        <f t="shared" si="37"/>
        <v>0</v>
      </c>
    </row>
    <row r="1190" spans="1:17" ht="20.149999999999999" customHeight="1" x14ac:dyDescent="0.35">
      <c r="A1190" s="247">
        <v>1187</v>
      </c>
      <c r="B1190" s="179" t="str">
        <f t="shared" si="36"/>
        <v xml:space="preserve"> </v>
      </c>
      <c r="C1190" s="266" t="s">
        <v>85</v>
      </c>
      <c r="D1190" s="176"/>
      <c r="E1190" s="53"/>
      <c r="Q1190" s="245">
        <f t="shared" si="37"/>
        <v>0</v>
      </c>
    </row>
    <row r="1191" spans="1:17" ht="20.149999999999999" customHeight="1" x14ac:dyDescent="0.35">
      <c r="A1191" s="247">
        <v>1188</v>
      </c>
      <c r="B1191" s="179" t="str">
        <f t="shared" si="36"/>
        <v xml:space="preserve"> </v>
      </c>
      <c r="C1191" s="266" t="s">
        <v>85</v>
      </c>
      <c r="D1191" s="176"/>
      <c r="E1191" s="53"/>
      <c r="Q1191" s="245">
        <f t="shared" si="37"/>
        <v>0</v>
      </c>
    </row>
    <row r="1192" spans="1:17" ht="20.149999999999999" customHeight="1" x14ac:dyDescent="0.35">
      <c r="A1192" s="247">
        <v>1189</v>
      </c>
      <c r="B1192" s="179" t="str">
        <f t="shared" si="36"/>
        <v xml:space="preserve"> </v>
      </c>
      <c r="C1192" s="266" t="s">
        <v>85</v>
      </c>
      <c r="D1192" s="176"/>
      <c r="E1192" s="53"/>
      <c r="Q1192" s="245">
        <f t="shared" si="37"/>
        <v>0</v>
      </c>
    </row>
    <row r="1193" spans="1:17" ht="20.149999999999999" customHeight="1" x14ac:dyDescent="0.35">
      <c r="A1193" s="247">
        <v>1190</v>
      </c>
      <c r="B1193" s="179" t="str">
        <f t="shared" si="36"/>
        <v xml:space="preserve"> </v>
      </c>
      <c r="C1193" s="266" t="s">
        <v>85</v>
      </c>
      <c r="D1193" s="176"/>
      <c r="E1193" s="53"/>
      <c r="Q1193" s="245">
        <f t="shared" si="37"/>
        <v>0</v>
      </c>
    </row>
    <row r="1194" spans="1:17" ht="20.149999999999999" customHeight="1" x14ac:dyDescent="0.35">
      <c r="A1194" s="247">
        <v>1191</v>
      </c>
      <c r="B1194" s="179" t="str">
        <f t="shared" si="36"/>
        <v xml:space="preserve"> </v>
      </c>
      <c r="C1194" s="266" t="s">
        <v>85</v>
      </c>
      <c r="D1194" s="176"/>
      <c r="E1194" s="53"/>
      <c r="Q1194" s="245">
        <f t="shared" si="37"/>
        <v>0</v>
      </c>
    </row>
    <row r="1195" spans="1:17" ht="20.149999999999999" customHeight="1" x14ac:dyDescent="0.35">
      <c r="A1195" s="247">
        <v>1192</v>
      </c>
      <c r="B1195" s="179" t="str">
        <f t="shared" si="36"/>
        <v xml:space="preserve"> </v>
      </c>
      <c r="C1195" s="266" t="s">
        <v>85</v>
      </c>
      <c r="D1195" s="176"/>
      <c r="E1195" s="53"/>
      <c r="Q1195" s="245">
        <f t="shared" si="37"/>
        <v>0</v>
      </c>
    </row>
    <row r="1196" spans="1:17" ht="20.149999999999999" customHeight="1" x14ac:dyDescent="0.35">
      <c r="A1196" s="247">
        <v>1193</v>
      </c>
      <c r="B1196" s="179" t="str">
        <f t="shared" si="36"/>
        <v xml:space="preserve"> </v>
      </c>
      <c r="C1196" s="266" t="s">
        <v>85</v>
      </c>
      <c r="D1196" s="176"/>
      <c r="E1196" s="53"/>
      <c r="Q1196" s="245">
        <f t="shared" si="37"/>
        <v>0</v>
      </c>
    </row>
    <row r="1197" spans="1:17" ht="20.149999999999999" customHeight="1" x14ac:dyDescent="0.35">
      <c r="A1197" s="247">
        <v>1194</v>
      </c>
      <c r="B1197" s="179" t="str">
        <f t="shared" si="36"/>
        <v xml:space="preserve"> </v>
      </c>
      <c r="C1197" s="266" t="s">
        <v>85</v>
      </c>
      <c r="D1197" s="176"/>
      <c r="E1197" s="53"/>
      <c r="Q1197" s="245">
        <f t="shared" si="37"/>
        <v>0</v>
      </c>
    </row>
    <row r="1198" spans="1:17" ht="20.149999999999999" customHeight="1" x14ac:dyDescent="0.35">
      <c r="A1198" s="247">
        <v>1195</v>
      </c>
      <c r="B1198" s="179" t="str">
        <f t="shared" si="36"/>
        <v xml:space="preserve"> </v>
      </c>
      <c r="C1198" s="266" t="s">
        <v>85</v>
      </c>
      <c r="D1198" s="176"/>
      <c r="E1198" s="53"/>
      <c r="Q1198" s="245">
        <f t="shared" si="37"/>
        <v>0</v>
      </c>
    </row>
    <row r="1199" spans="1:17" ht="20.149999999999999" customHeight="1" x14ac:dyDescent="0.35">
      <c r="A1199" s="247">
        <v>1196</v>
      </c>
      <c r="B1199" s="179" t="str">
        <f t="shared" si="36"/>
        <v xml:space="preserve"> </v>
      </c>
      <c r="C1199" s="266" t="s">
        <v>85</v>
      </c>
      <c r="D1199" s="176"/>
      <c r="E1199" s="53"/>
      <c r="Q1199" s="245">
        <f t="shared" si="37"/>
        <v>0</v>
      </c>
    </row>
    <row r="1200" spans="1:17" ht="20.149999999999999" customHeight="1" x14ac:dyDescent="0.35">
      <c r="A1200" s="247">
        <v>1197</v>
      </c>
      <c r="B1200" s="179" t="str">
        <f t="shared" si="36"/>
        <v xml:space="preserve"> </v>
      </c>
      <c r="C1200" s="266" t="s">
        <v>85</v>
      </c>
      <c r="D1200" s="176"/>
      <c r="E1200" s="53"/>
      <c r="Q1200" s="245">
        <f t="shared" si="37"/>
        <v>0</v>
      </c>
    </row>
    <row r="1201" spans="1:17" ht="20.149999999999999" customHeight="1" x14ac:dyDescent="0.35">
      <c r="A1201" s="247">
        <v>1198</v>
      </c>
      <c r="B1201" s="179" t="str">
        <f t="shared" si="36"/>
        <v xml:space="preserve"> </v>
      </c>
      <c r="C1201" s="266" t="s">
        <v>85</v>
      </c>
      <c r="D1201" s="176"/>
      <c r="E1201" s="53"/>
      <c r="Q1201" s="245">
        <f t="shared" si="37"/>
        <v>0</v>
      </c>
    </row>
    <row r="1202" spans="1:17" ht="20.149999999999999" customHeight="1" x14ac:dyDescent="0.35">
      <c r="A1202" s="247">
        <v>1199</v>
      </c>
      <c r="B1202" s="179" t="str">
        <f t="shared" si="36"/>
        <v xml:space="preserve"> </v>
      </c>
      <c r="C1202" s="266" t="s">
        <v>85</v>
      </c>
      <c r="D1202" s="176"/>
      <c r="E1202" s="53"/>
      <c r="Q1202" s="245">
        <f t="shared" si="37"/>
        <v>0</v>
      </c>
    </row>
    <row r="1203" spans="1:17" ht="20.149999999999999" customHeight="1" x14ac:dyDescent="0.35">
      <c r="A1203" s="247">
        <v>1200</v>
      </c>
      <c r="B1203" s="179" t="str">
        <f t="shared" si="36"/>
        <v xml:space="preserve"> </v>
      </c>
      <c r="C1203" s="266" t="s">
        <v>85</v>
      </c>
      <c r="D1203" s="176"/>
      <c r="E1203" s="53"/>
      <c r="Q1203" s="245">
        <f t="shared" si="37"/>
        <v>0</v>
      </c>
    </row>
    <row r="1204" spans="1:17" ht="20.149999999999999" customHeight="1" x14ac:dyDescent="0.35">
      <c r="A1204" s="247">
        <v>1201</v>
      </c>
      <c r="B1204" s="179" t="str">
        <f t="shared" si="36"/>
        <v xml:space="preserve"> </v>
      </c>
      <c r="C1204" s="266" t="s">
        <v>85</v>
      </c>
      <c r="D1204" s="176"/>
      <c r="E1204" s="53"/>
      <c r="Q1204" s="245">
        <f t="shared" si="37"/>
        <v>0</v>
      </c>
    </row>
    <row r="1205" spans="1:17" ht="20.149999999999999" customHeight="1" x14ac:dyDescent="0.35">
      <c r="A1205" s="247">
        <v>1202</v>
      </c>
      <c r="B1205" s="179" t="str">
        <f t="shared" si="36"/>
        <v xml:space="preserve"> </v>
      </c>
      <c r="C1205" s="266" t="s">
        <v>85</v>
      </c>
      <c r="D1205" s="176"/>
      <c r="E1205" s="53"/>
      <c r="Q1205" s="245">
        <f t="shared" si="37"/>
        <v>0</v>
      </c>
    </row>
    <row r="1206" spans="1:17" ht="20.149999999999999" customHeight="1" x14ac:dyDescent="0.35">
      <c r="A1206" s="247">
        <v>1203</v>
      </c>
      <c r="B1206" s="179" t="str">
        <f t="shared" si="36"/>
        <v xml:space="preserve"> </v>
      </c>
      <c r="C1206" s="266" t="s">
        <v>85</v>
      </c>
      <c r="D1206" s="176"/>
      <c r="E1206" s="53"/>
      <c r="Q1206" s="245">
        <f t="shared" si="37"/>
        <v>0</v>
      </c>
    </row>
    <row r="1207" spans="1:17" ht="20.149999999999999" customHeight="1" x14ac:dyDescent="0.35">
      <c r="A1207" s="247">
        <v>1204</v>
      </c>
      <c r="B1207" s="179" t="str">
        <f t="shared" si="36"/>
        <v xml:space="preserve"> </v>
      </c>
      <c r="C1207" s="266" t="s">
        <v>85</v>
      </c>
      <c r="D1207" s="176"/>
      <c r="E1207" s="53"/>
      <c r="Q1207" s="245">
        <f t="shared" si="37"/>
        <v>0</v>
      </c>
    </row>
    <row r="1208" spans="1:17" ht="20.149999999999999" customHeight="1" x14ac:dyDescent="0.35">
      <c r="A1208" s="247">
        <v>1205</v>
      </c>
      <c r="B1208" s="179" t="str">
        <f t="shared" si="36"/>
        <v xml:space="preserve"> </v>
      </c>
      <c r="C1208" s="266" t="s">
        <v>85</v>
      </c>
      <c r="D1208" s="176"/>
      <c r="E1208" s="53"/>
      <c r="Q1208" s="245">
        <f t="shared" si="37"/>
        <v>0</v>
      </c>
    </row>
    <row r="1209" spans="1:17" ht="20.149999999999999" customHeight="1" x14ac:dyDescent="0.35">
      <c r="A1209" s="247">
        <v>1206</v>
      </c>
      <c r="B1209" s="179" t="str">
        <f t="shared" si="36"/>
        <v xml:space="preserve"> </v>
      </c>
      <c r="C1209" s="266" t="s">
        <v>85</v>
      </c>
      <c r="D1209" s="176"/>
      <c r="E1209" s="53"/>
      <c r="Q1209" s="245">
        <f t="shared" si="37"/>
        <v>0</v>
      </c>
    </row>
    <row r="1210" spans="1:17" ht="20.149999999999999" customHeight="1" x14ac:dyDescent="0.35">
      <c r="A1210" s="247">
        <v>1207</v>
      </c>
      <c r="B1210" s="179" t="str">
        <f t="shared" si="36"/>
        <v xml:space="preserve"> </v>
      </c>
      <c r="C1210" s="266" t="s">
        <v>85</v>
      </c>
      <c r="D1210" s="176"/>
      <c r="E1210" s="53"/>
      <c r="Q1210" s="245">
        <f t="shared" si="37"/>
        <v>0</v>
      </c>
    </row>
    <row r="1211" spans="1:17" ht="20.149999999999999" customHeight="1" x14ac:dyDescent="0.35">
      <c r="A1211" s="247">
        <v>1208</v>
      </c>
      <c r="B1211" s="179" t="str">
        <f t="shared" si="36"/>
        <v xml:space="preserve"> </v>
      </c>
      <c r="C1211" s="266" t="s">
        <v>85</v>
      </c>
      <c r="D1211" s="176"/>
      <c r="E1211" s="53"/>
      <c r="Q1211" s="245">
        <f t="shared" si="37"/>
        <v>0</v>
      </c>
    </row>
    <row r="1212" spans="1:17" ht="20.149999999999999" customHeight="1" x14ac:dyDescent="0.35">
      <c r="A1212" s="247">
        <v>1209</v>
      </c>
      <c r="B1212" s="179" t="str">
        <f t="shared" si="36"/>
        <v xml:space="preserve"> </v>
      </c>
      <c r="C1212" s="266" t="s">
        <v>85</v>
      </c>
      <c r="D1212" s="176"/>
      <c r="E1212" s="53"/>
      <c r="Q1212" s="245">
        <f t="shared" si="37"/>
        <v>0</v>
      </c>
    </row>
    <row r="1213" spans="1:17" ht="20.149999999999999" customHeight="1" x14ac:dyDescent="0.35">
      <c r="A1213" s="247">
        <v>1210</v>
      </c>
      <c r="B1213" s="179" t="str">
        <f t="shared" si="36"/>
        <v xml:space="preserve"> </v>
      </c>
      <c r="C1213" s="266" t="s">
        <v>85</v>
      </c>
      <c r="D1213" s="176"/>
      <c r="E1213" s="53"/>
      <c r="Q1213" s="245">
        <f t="shared" si="37"/>
        <v>0</v>
      </c>
    </row>
    <row r="1214" spans="1:17" ht="20.149999999999999" customHeight="1" x14ac:dyDescent="0.35">
      <c r="A1214" s="247">
        <v>1211</v>
      </c>
      <c r="B1214" s="179" t="str">
        <f t="shared" si="36"/>
        <v xml:space="preserve"> </v>
      </c>
      <c r="C1214" s="266" t="s">
        <v>85</v>
      </c>
      <c r="D1214" s="176"/>
      <c r="E1214" s="53"/>
      <c r="Q1214" s="245">
        <f t="shared" si="37"/>
        <v>0</v>
      </c>
    </row>
    <row r="1215" spans="1:17" ht="20.149999999999999" customHeight="1" x14ac:dyDescent="0.35">
      <c r="A1215" s="247">
        <v>1212</v>
      </c>
      <c r="B1215" s="179" t="str">
        <f t="shared" si="36"/>
        <v xml:space="preserve"> </v>
      </c>
      <c r="C1215" s="266" t="s">
        <v>85</v>
      </c>
      <c r="D1215" s="176"/>
      <c r="E1215" s="53"/>
      <c r="Q1215" s="245">
        <f t="shared" si="37"/>
        <v>0</v>
      </c>
    </row>
    <row r="1216" spans="1:17" ht="20.149999999999999" customHeight="1" x14ac:dyDescent="0.35">
      <c r="A1216" s="247">
        <v>1213</v>
      </c>
      <c r="B1216" s="179" t="str">
        <f t="shared" si="36"/>
        <v xml:space="preserve"> </v>
      </c>
      <c r="C1216" s="266" t="s">
        <v>85</v>
      </c>
      <c r="D1216" s="176"/>
      <c r="E1216" s="53"/>
      <c r="Q1216" s="245">
        <f t="shared" si="37"/>
        <v>0</v>
      </c>
    </row>
    <row r="1217" spans="1:17" ht="20.149999999999999" customHeight="1" x14ac:dyDescent="0.35">
      <c r="A1217" s="247">
        <v>1214</v>
      </c>
      <c r="B1217" s="179" t="str">
        <f t="shared" si="36"/>
        <v xml:space="preserve"> </v>
      </c>
      <c r="C1217" s="266" t="s">
        <v>85</v>
      </c>
      <c r="D1217" s="176"/>
      <c r="E1217" s="53"/>
      <c r="Q1217" s="245">
        <f t="shared" si="37"/>
        <v>0</v>
      </c>
    </row>
    <row r="1218" spans="1:17" ht="20.149999999999999" customHeight="1" x14ac:dyDescent="0.35">
      <c r="A1218" s="247">
        <v>1215</v>
      </c>
      <c r="B1218" s="179" t="str">
        <f t="shared" si="36"/>
        <v xml:space="preserve"> </v>
      </c>
      <c r="C1218" s="266" t="s">
        <v>85</v>
      </c>
      <c r="D1218" s="176"/>
      <c r="E1218" s="53"/>
      <c r="Q1218" s="245">
        <f t="shared" si="37"/>
        <v>0</v>
      </c>
    </row>
    <row r="1219" spans="1:17" ht="20.149999999999999" customHeight="1" x14ac:dyDescent="0.35">
      <c r="A1219" s="247">
        <v>1216</v>
      </c>
      <c r="B1219" s="179" t="str">
        <f t="shared" si="36"/>
        <v xml:space="preserve"> </v>
      </c>
      <c r="C1219" s="266" t="s">
        <v>85</v>
      </c>
      <c r="D1219" s="176"/>
      <c r="E1219" s="53"/>
      <c r="Q1219" s="245">
        <f t="shared" si="37"/>
        <v>0</v>
      </c>
    </row>
    <row r="1220" spans="1:17" ht="20.149999999999999" customHeight="1" x14ac:dyDescent="0.35">
      <c r="A1220" s="247">
        <v>1217</v>
      </c>
      <c r="B1220" s="179" t="str">
        <f t="shared" si="36"/>
        <v xml:space="preserve"> </v>
      </c>
      <c r="C1220" s="266" t="s">
        <v>85</v>
      </c>
      <c r="D1220" s="176"/>
      <c r="E1220" s="53"/>
      <c r="Q1220" s="245">
        <f t="shared" si="37"/>
        <v>0</v>
      </c>
    </row>
    <row r="1221" spans="1:17" ht="20.149999999999999" customHeight="1" x14ac:dyDescent="0.35">
      <c r="A1221" s="247">
        <v>1218</v>
      </c>
      <c r="B1221" s="179" t="str">
        <f t="shared" ref="B1221:B1284" si="38">_xlfn.CONCAT(C1221,D1221)</f>
        <v xml:space="preserve"> </v>
      </c>
      <c r="C1221" s="266" t="s">
        <v>85</v>
      </c>
      <c r="D1221" s="176"/>
      <c r="E1221" s="53"/>
      <c r="Q1221" s="245">
        <f t="shared" ref="Q1221:Q1284" si="39">IF(AND(D1221&gt;0,OR(C1221="",C1221=" ")),1,0)</f>
        <v>0</v>
      </c>
    </row>
    <row r="1222" spans="1:17" ht="20.149999999999999" customHeight="1" x14ac:dyDescent="0.35">
      <c r="A1222" s="247">
        <v>1219</v>
      </c>
      <c r="B1222" s="179" t="str">
        <f t="shared" si="38"/>
        <v xml:space="preserve"> </v>
      </c>
      <c r="C1222" s="266" t="s">
        <v>85</v>
      </c>
      <c r="D1222" s="176"/>
      <c r="E1222" s="53"/>
      <c r="Q1222" s="245">
        <f t="shared" si="39"/>
        <v>0</v>
      </c>
    </row>
    <row r="1223" spans="1:17" ht="20.149999999999999" customHeight="1" x14ac:dyDescent="0.35">
      <c r="A1223" s="247">
        <v>1220</v>
      </c>
      <c r="B1223" s="179" t="str">
        <f t="shared" si="38"/>
        <v xml:space="preserve"> </v>
      </c>
      <c r="C1223" s="266" t="s">
        <v>85</v>
      </c>
      <c r="D1223" s="176"/>
      <c r="E1223" s="53"/>
      <c r="Q1223" s="245">
        <f t="shared" si="39"/>
        <v>0</v>
      </c>
    </row>
    <row r="1224" spans="1:17" ht="20.149999999999999" customHeight="1" x14ac:dyDescent="0.35">
      <c r="A1224" s="247">
        <v>1221</v>
      </c>
      <c r="B1224" s="179" t="str">
        <f t="shared" si="38"/>
        <v xml:space="preserve"> </v>
      </c>
      <c r="C1224" s="266" t="s">
        <v>85</v>
      </c>
      <c r="D1224" s="176"/>
      <c r="E1224" s="53"/>
      <c r="Q1224" s="245">
        <f t="shared" si="39"/>
        <v>0</v>
      </c>
    </row>
    <row r="1225" spans="1:17" ht="20.149999999999999" customHeight="1" x14ac:dyDescent="0.35">
      <c r="A1225" s="247">
        <v>1222</v>
      </c>
      <c r="B1225" s="179" t="str">
        <f t="shared" si="38"/>
        <v xml:space="preserve"> </v>
      </c>
      <c r="C1225" s="266" t="s">
        <v>85</v>
      </c>
      <c r="D1225" s="176"/>
      <c r="E1225" s="53"/>
      <c r="Q1225" s="245">
        <f t="shared" si="39"/>
        <v>0</v>
      </c>
    </row>
    <row r="1226" spans="1:17" ht="20.149999999999999" customHeight="1" x14ac:dyDescent="0.35">
      <c r="A1226" s="247">
        <v>1223</v>
      </c>
      <c r="B1226" s="179" t="str">
        <f t="shared" si="38"/>
        <v xml:space="preserve"> </v>
      </c>
      <c r="C1226" s="266" t="s">
        <v>85</v>
      </c>
      <c r="D1226" s="176"/>
      <c r="E1226" s="53"/>
      <c r="Q1226" s="245">
        <f t="shared" si="39"/>
        <v>0</v>
      </c>
    </row>
    <row r="1227" spans="1:17" ht="20.149999999999999" customHeight="1" x14ac:dyDescent="0.35">
      <c r="A1227" s="247">
        <v>1224</v>
      </c>
      <c r="B1227" s="179" t="str">
        <f t="shared" si="38"/>
        <v xml:space="preserve"> </v>
      </c>
      <c r="C1227" s="266" t="s">
        <v>85</v>
      </c>
      <c r="D1227" s="176"/>
      <c r="E1227" s="53"/>
      <c r="Q1227" s="245">
        <f t="shared" si="39"/>
        <v>0</v>
      </c>
    </row>
    <row r="1228" spans="1:17" ht="20.149999999999999" customHeight="1" x14ac:dyDescent="0.35">
      <c r="A1228" s="247">
        <v>1225</v>
      </c>
      <c r="B1228" s="179" t="str">
        <f t="shared" si="38"/>
        <v xml:space="preserve"> </v>
      </c>
      <c r="C1228" s="266" t="s">
        <v>85</v>
      </c>
      <c r="D1228" s="176"/>
      <c r="E1228" s="53"/>
      <c r="Q1228" s="245">
        <f t="shared" si="39"/>
        <v>0</v>
      </c>
    </row>
    <row r="1229" spans="1:17" ht="20.149999999999999" customHeight="1" x14ac:dyDescent="0.35">
      <c r="A1229" s="247">
        <v>1226</v>
      </c>
      <c r="B1229" s="179" t="str">
        <f t="shared" si="38"/>
        <v xml:space="preserve"> </v>
      </c>
      <c r="C1229" s="266" t="s">
        <v>85</v>
      </c>
      <c r="D1229" s="176"/>
      <c r="E1229" s="53"/>
      <c r="Q1229" s="245">
        <f t="shared" si="39"/>
        <v>0</v>
      </c>
    </row>
    <row r="1230" spans="1:17" ht="20.149999999999999" customHeight="1" x14ac:dyDescent="0.35">
      <c r="A1230" s="247">
        <v>1227</v>
      </c>
      <c r="B1230" s="179" t="str">
        <f t="shared" si="38"/>
        <v xml:space="preserve"> </v>
      </c>
      <c r="C1230" s="266" t="s">
        <v>85</v>
      </c>
      <c r="D1230" s="176"/>
      <c r="E1230" s="53"/>
      <c r="Q1230" s="245">
        <f t="shared" si="39"/>
        <v>0</v>
      </c>
    </row>
    <row r="1231" spans="1:17" ht="20.149999999999999" customHeight="1" x14ac:dyDescent="0.35">
      <c r="A1231" s="247">
        <v>1228</v>
      </c>
      <c r="B1231" s="179" t="str">
        <f t="shared" si="38"/>
        <v xml:space="preserve"> </v>
      </c>
      <c r="C1231" s="266" t="s">
        <v>85</v>
      </c>
      <c r="D1231" s="176"/>
      <c r="E1231" s="53"/>
      <c r="Q1231" s="245">
        <f t="shared" si="39"/>
        <v>0</v>
      </c>
    </row>
    <row r="1232" spans="1:17" ht="20.149999999999999" customHeight="1" x14ac:dyDescent="0.35">
      <c r="A1232" s="247">
        <v>1229</v>
      </c>
      <c r="B1232" s="179" t="str">
        <f t="shared" si="38"/>
        <v xml:space="preserve"> </v>
      </c>
      <c r="C1232" s="266" t="s">
        <v>85</v>
      </c>
      <c r="D1232" s="176"/>
      <c r="E1232" s="53"/>
      <c r="Q1232" s="245">
        <f t="shared" si="39"/>
        <v>0</v>
      </c>
    </row>
    <row r="1233" spans="1:17" ht="20.149999999999999" customHeight="1" x14ac:dyDescent="0.35">
      <c r="A1233" s="247">
        <v>1230</v>
      </c>
      <c r="B1233" s="179" t="str">
        <f t="shared" si="38"/>
        <v xml:space="preserve"> </v>
      </c>
      <c r="C1233" s="266" t="s">
        <v>85</v>
      </c>
      <c r="D1233" s="176"/>
      <c r="E1233" s="53"/>
      <c r="Q1233" s="245">
        <f t="shared" si="39"/>
        <v>0</v>
      </c>
    </row>
    <row r="1234" spans="1:17" ht="20.149999999999999" customHeight="1" x14ac:dyDescent="0.35">
      <c r="A1234" s="247">
        <v>1231</v>
      </c>
      <c r="B1234" s="179" t="str">
        <f t="shared" si="38"/>
        <v xml:space="preserve"> </v>
      </c>
      <c r="C1234" s="266" t="s">
        <v>85</v>
      </c>
      <c r="D1234" s="176"/>
      <c r="E1234" s="53"/>
      <c r="Q1234" s="245">
        <f t="shared" si="39"/>
        <v>0</v>
      </c>
    </row>
    <row r="1235" spans="1:17" ht="20.149999999999999" customHeight="1" x14ac:dyDescent="0.35">
      <c r="A1235" s="247">
        <v>1232</v>
      </c>
      <c r="B1235" s="179" t="str">
        <f t="shared" si="38"/>
        <v xml:space="preserve"> </v>
      </c>
      <c r="C1235" s="266" t="s">
        <v>85</v>
      </c>
      <c r="D1235" s="176"/>
      <c r="E1235" s="53"/>
      <c r="Q1235" s="245">
        <f t="shared" si="39"/>
        <v>0</v>
      </c>
    </row>
    <row r="1236" spans="1:17" ht="20.149999999999999" customHeight="1" x14ac:dyDescent="0.35">
      <c r="A1236" s="247">
        <v>1233</v>
      </c>
      <c r="B1236" s="179" t="str">
        <f t="shared" si="38"/>
        <v xml:space="preserve"> </v>
      </c>
      <c r="C1236" s="266" t="s">
        <v>85</v>
      </c>
      <c r="D1236" s="176"/>
      <c r="E1236" s="53"/>
      <c r="Q1236" s="245">
        <f t="shared" si="39"/>
        <v>0</v>
      </c>
    </row>
    <row r="1237" spans="1:17" ht="20.149999999999999" customHeight="1" x14ac:dyDescent="0.35">
      <c r="A1237" s="247">
        <v>1234</v>
      </c>
      <c r="B1237" s="179" t="str">
        <f t="shared" si="38"/>
        <v xml:space="preserve"> </v>
      </c>
      <c r="C1237" s="266" t="s">
        <v>85</v>
      </c>
      <c r="D1237" s="176"/>
      <c r="E1237" s="53"/>
      <c r="Q1237" s="245">
        <f t="shared" si="39"/>
        <v>0</v>
      </c>
    </row>
    <row r="1238" spans="1:17" ht="20.149999999999999" customHeight="1" x14ac:dyDescent="0.35">
      <c r="A1238" s="247">
        <v>1235</v>
      </c>
      <c r="B1238" s="179" t="str">
        <f t="shared" si="38"/>
        <v xml:space="preserve"> </v>
      </c>
      <c r="C1238" s="266" t="s">
        <v>85</v>
      </c>
      <c r="D1238" s="176"/>
      <c r="E1238" s="53"/>
      <c r="Q1238" s="245">
        <f t="shared" si="39"/>
        <v>0</v>
      </c>
    </row>
    <row r="1239" spans="1:17" ht="20.149999999999999" customHeight="1" x14ac:dyDescent="0.35">
      <c r="A1239" s="247">
        <v>1236</v>
      </c>
      <c r="B1239" s="179" t="str">
        <f t="shared" si="38"/>
        <v xml:space="preserve"> </v>
      </c>
      <c r="C1239" s="266" t="s">
        <v>85</v>
      </c>
      <c r="D1239" s="176"/>
      <c r="E1239" s="53"/>
      <c r="Q1239" s="245">
        <f t="shared" si="39"/>
        <v>0</v>
      </c>
    </row>
    <row r="1240" spans="1:17" ht="20.149999999999999" customHeight="1" x14ac:dyDescent="0.35">
      <c r="A1240" s="247">
        <v>1237</v>
      </c>
      <c r="B1240" s="179" t="str">
        <f t="shared" si="38"/>
        <v xml:space="preserve"> </v>
      </c>
      <c r="C1240" s="266" t="s">
        <v>85</v>
      </c>
      <c r="D1240" s="176"/>
      <c r="E1240" s="53"/>
      <c r="Q1240" s="245">
        <f t="shared" si="39"/>
        <v>0</v>
      </c>
    </row>
    <row r="1241" spans="1:17" ht="20.149999999999999" customHeight="1" x14ac:dyDescent="0.35">
      <c r="A1241" s="247">
        <v>1238</v>
      </c>
      <c r="B1241" s="179" t="str">
        <f t="shared" si="38"/>
        <v xml:space="preserve"> </v>
      </c>
      <c r="C1241" s="266" t="s">
        <v>85</v>
      </c>
      <c r="D1241" s="176"/>
      <c r="E1241" s="53"/>
      <c r="Q1241" s="245">
        <f t="shared" si="39"/>
        <v>0</v>
      </c>
    </row>
    <row r="1242" spans="1:17" ht="20.149999999999999" customHeight="1" x14ac:dyDescent="0.35">
      <c r="A1242" s="247">
        <v>1239</v>
      </c>
      <c r="B1242" s="179" t="str">
        <f t="shared" si="38"/>
        <v xml:space="preserve"> </v>
      </c>
      <c r="C1242" s="266" t="s">
        <v>85</v>
      </c>
      <c r="D1242" s="176"/>
      <c r="E1242" s="53"/>
      <c r="Q1242" s="245">
        <f t="shared" si="39"/>
        <v>0</v>
      </c>
    </row>
    <row r="1243" spans="1:17" ht="20.149999999999999" customHeight="1" x14ac:dyDescent="0.35">
      <c r="A1243" s="247">
        <v>1240</v>
      </c>
      <c r="B1243" s="179" t="str">
        <f t="shared" si="38"/>
        <v xml:space="preserve"> </v>
      </c>
      <c r="C1243" s="266" t="s">
        <v>85</v>
      </c>
      <c r="D1243" s="176"/>
      <c r="E1243" s="53"/>
      <c r="Q1243" s="245">
        <f t="shared" si="39"/>
        <v>0</v>
      </c>
    </row>
    <row r="1244" spans="1:17" ht="20.149999999999999" customHeight="1" x14ac:dyDescent="0.35">
      <c r="A1244" s="247">
        <v>1241</v>
      </c>
      <c r="B1244" s="179" t="str">
        <f t="shared" si="38"/>
        <v xml:space="preserve"> </v>
      </c>
      <c r="C1244" s="266" t="s">
        <v>85</v>
      </c>
      <c r="D1244" s="176"/>
      <c r="E1244" s="53"/>
      <c r="Q1244" s="245">
        <f t="shared" si="39"/>
        <v>0</v>
      </c>
    </row>
    <row r="1245" spans="1:17" ht="20.149999999999999" customHeight="1" x14ac:dyDescent="0.35">
      <c r="A1245" s="247">
        <v>1242</v>
      </c>
      <c r="B1245" s="179" t="str">
        <f t="shared" si="38"/>
        <v xml:space="preserve"> </v>
      </c>
      <c r="C1245" s="266" t="s">
        <v>85</v>
      </c>
      <c r="D1245" s="176"/>
      <c r="E1245" s="53"/>
      <c r="Q1245" s="245">
        <f t="shared" si="39"/>
        <v>0</v>
      </c>
    </row>
    <row r="1246" spans="1:17" ht="20.149999999999999" customHeight="1" x14ac:dyDescent="0.35">
      <c r="A1246" s="247">
        <v>1243</v>
      </c>
      <c r="B1246" s="179" t="str">
        <f t="shared" si="38"/>
        <v xml:space="preserve"> </v>
      </c>
      <c r="C1246" s="266" t="s">
        <v>85</v>
      </c>
      <c r="D1246" s="176"/>
      <c r="E1246" s="53"/>
      <c r="Q1246" s="245">
        <f t="shared" si="39"/>
        <v>0</v>
      </c>
    </row>
    <row r="1247" spans="1:17" ht="20.149999999999999" customHeight="1" x14ac:dyDescent="0.35">
      <c r="A1247" s="247">
        <v>1244</v>
      </c>
      <c r="B1247" s="179" t="str">
        <f t="shared" si="38"/>
        <v xml:space="preserve"> </v>
      </c>
      <c r="C1247" s="266" t="s">
        <v>85</v>
      </c>
      <c r="D1247" s="176"/>
      <c r="E1247" s="53"/>
      <c r="Q1247" s="245">
        <f t="shared" si="39"/>
        <v>0</v>
      </c>
    </row>
    <row r="1248" spans="1:17" ht="20.149999999999999" customHeight="1" x14ac:dyDescent="0.35">
      <c r="A1248" s="247">
        <v>1245</v>
      </c>
      <c r="B1248" s="179" t="str">
        <f t="shared" si="38"/>
        <v xml:space="preserve"> </v>
      </c>
      <c r="C1248" s="266" t="s">
        <v>85</v>
      </c>
      <c r="D1248" s="176"/>
      <c r="E1248" s="53"/>
      <c r="Q1248" s="245">
        <f t="shared" si="39"/>
        <v>0</v>
      </c>
    </row>
    <row r="1249" spans="1:17" ht="20.149999999999999" customHeight="1" x14ac:dyDescent="0.35">
      <c r="A1249" s="247">
        <v>1246</v>
      </c>
      <c r="B1249" s="179" t="str">
        <f t="shared" si="38"/>
        <v xml:space="preserve"> </v>
      </c>
      <c r="C1249" s="266" t="s">
        <v>85</v>
      </c>
      <c r="D1249" s="176"/>
      <c r="E1249" s="53"/>
      <c r="Q1249" s="245">
        <f t="shared" si="39"/>
        <v>0</v>
      </c>
    </row>
    <row r="1250" spans="1:17" ht="20.149999999999999" customHeight="1" x14ac:dyDescent="0.35">
      <c r="A1250" s="247">
        <v>1247</v>
      </c>
      <c r="B1250" s="179" t="str">
        <f t="shared" si="38"/>
        <v xml:space="preserve"> </v>
      </c>
      <c r="C1250" s="266" t="s">
        <v>85</v>
      </c>
      <c r="D1250" s="176"/>
      <c r="E1250" s="53"/>
      <c r="Q1250" s="245">
        <f t="shared" si="39"/>
        <v>0</v>
      </c>
    </row>
    <row r="1251" spans="1:17" ht="20.149999999999999" customHeight="1" x14ac:dyDescent="0.35">
      <c r="A1251" s="247">
        <v>1248</v>
      </c>
      <c r="B1251" s="179" t="str">
        <f t="shared" si="38"/>
        <v xml:space="preserve"> </v>
      </c>
      <c r="C1251" s="266" t="s">
        <v>85</v>
      </c>
      <c r="D1251" s="176"/>
      <c r="E1251" s="53"/>
      <c r="Q1251" s="245">
        <f t="shared" si="39"/>
        <v>0</v>
      </c>
    </row>
    <row r="1252" spans="1:17" ht="20.149999999999999" customHeight="1" x14ac:dyDescent="0.35">
      <c r="A1252" s="247">
        <v>1249</v>
      </c>
      <c r="B1252" s="179" t="str">
        <f t="shared" si="38"/>
        <v xml:space="preserve"> </v>
      </c>
      <c r="C1252" s="266" t="s">
        <v>85</v>
      </c>
      <c r="D1252" s="176"/>
      <c r="E1252" s="53"/>
      <c r="Q1252" s="245">
        <f t="shared" si="39"/>
        <v>0</v>
      </c>
    </row>
    <row r="1253" spans="1:17" ht="20.149999999999999" customHeight="1" x14ac:dyDescent="0.35">
      <c r="A1253" s="247">
        <v>1250</v>
      </c>
      <c r="B1253" s="179" t="str">
        <f t="shared" si="38"/>
        <v xml:space="preserve"> </v>
      </c>
      <c r="C1253" s="266" t="s">
        <v>85</v>
      </c>
      <c r="D1253" s="176"/>
      <c r="E1253" s="53"/>
      <c r="Q1253" s="245">
        <f t="shared" si="39"/>
        <v>0</v>
      </c>
    </row>
    <row r="1254" spans="1:17" ht="20.149999999999999" customHeight="1" x14ac:dyDescent="0.35">
      <c r="A1254" s="247">
        <v>1251</v>
      </c>
      <c r="B1254" s="179" t="str">
        <f t="shared" si="38"/>
        <v xml:space="preserve"> </v>
      </c>
      <c r="C1254" s="266" t="s">
        <v>85</v>
      </c>
      <c r="D1254" s="176"/>
      <c r="E1254" s="53"/>
      <c r="Q1254" s="245">
        <f t="shared" si="39"/>
        <v>0</v>
      </c>
    </row>
    <row r="1255" spans="1:17" ht="20.149999999999999" customHeight="1" x14ac:dyDescent="0.35">
      <c r="A1255" s="247">
        <v>1252</v>
      </c>
      <c r="B1255" s="179" t="str">
        <f t="shared" si="38"/>
        <v xml:space="preserve"> </v>
      </c>
      <c r="C1255" s="266" t="s">
        <v>85</v>
      </c>
      <c r="D1255" s="176"/>
      <c r="E1255" s="53"/>
      <c r="Q1255" s="245">
        <f t="shared" si="39"/>
        <v>0</v>
      </c>
    </row>
    <row r="1256" spans="1:17" ht="20.149999999999999" customHeight="1" x14ac:dyDescent="0.35">
      <c r="A1256" s="247">
        <v>1253</v>
      </c>
      <c r="B1256" s="179" t="str">
        <f t="shared" si="38"/>
        <v xml:space="preserve"> </v>
      </c>
      <c r="C1256" s="266" t="s">
        <v>85</v>
      </c>
      <c r="D1256" s="176"/>
      <c r="E1256" s="53"/>
      <c r="Q1256" s="245">
        <f t="shared" si="39"/>
        <v>0</v>
      </c>
    </row>
    <row r="1257" spans="1:17" ht="20.149999999999999" customHeight="1" x14ac:dyDescent="0.35">
      <c r="A1257" s="247">
        <v>1254</v>
      </c>
      <c r="B1257" s="179" t="str">
        <f t="shared" si="38"/>
        <v xml:space="preserve"> </v>
      </c>
      <c r="C1257" s="266" t="s">
        <v>85</v>
      </c>
      <c r="D1257" s="176"/>
      <c r="E1257" s="53"/>
      <c r="Q1257" s="245">
        <f t="shared" si="39"/>
        <v>0</v>
      </c>
    </row>
    <row r="1258" spans="1:17" ht="20.149999999999999" customHeight="1" x14ac:dyDescent="0.35">
      <c r="A1258" s="247">
        <v>1255</v>
      </c>
      <c r="B1258" s="179" t="str">
        <f t="shared" si="38"/>
        <v xml:space="preserve"> </v>
      </c>
      <c r="C1258" s="266" t="s">
        <v>85</v>
      </c>
      <c r="D1258" s="176"/>
      <c r="E1258" s="53"/>
      <c r="Q1258" s="245">
        <f t="shared" si="39"/>
        <v>0</v>
      </c>
    </row>
    <row r="1259" spans="1:17" ht="20.149999999999999" customHeight="1" x14ac:dyDescent="0.35">
      <c r="A1259" s="247">
        <v>1256</v>
      </c>
      <c r="B1259" s="179" t="str">
        <f t="shared" si="38"/>
        <v xml:space="preserve"> </v>
      </c>
      <c r="C1259" s="266" t="s">
        <v>85</v>
      </c>
      <c r="D1259" s="176"/>
      <c r="E1259" s="53"/>
      <c r="Q1259" s="245">
        <f t="shared" si="39"/>
        <v>0</v>
      </c>
    </row>
    <row r="1260" spans="1:17" ht="20.149999999999999" customHeight="1" x14ac:dyDescent="0.35">
      <c r="A1260" s="247">
        <v>1257</v>
      </c>
      <c r="B1260" s="179" t="str">
        <f t="shared" si="38"/>
        <v xml:space="preserve"> </v>
      </c>
      <c r="C1260" s="266" t="s">
        <v>85</v>
      </c>
      <c r="D1260" s="176"/>
      <c r="E1260" s="53"/>
      <c r="Q1260" s="245">
        <f t="shared" si="39"/>
        <v>0</v>
      </c>
    </row>
    <row r="1261" spans="1:17" ht="20.149999999999999" customHeight="1" x14ac:dyDescent="0.35">
      <c r="A1261" s="247">
        <v>1258</v>
      </c>
      <c r="B1261" s="179" t="str">
        <f t="shared" si="38"/>
        <v xml:space="preserve"> </v>
      </c>
      <c r="C1261" s="266" t="s">
        <v>85</v>
      </c>
      <c r="D1261" s="176"/>
      <c r="E1261" s="53"/>
      <c r="Q1261" s="245">
        <f t="shared" si="39"/>
        <v>0</v>
      </c>
    </row>
    <row r="1262" spans="1:17" ht="20.149999999999999" customHeight="1" x14ac:dyDescent="0.35">
      <c r="A1262" s="247">
        <v>1259</v>
      </c>
      <c r="B1262" s="179" t="str">
        <f t="shared" si="38"/>
        <v xml:space="preserve"> </v>
      </c>
      <c r="C1262" s="266" t="s">
        <v>85</v>
      </c>
      <c r="D1262" s="176"/>
      <c r="E1262" s="53"/>
      <c r="Q1262" s="245">
        <f t="shared" si="39"/>
        <v>0</v>
      </c>
    </row>
    <row r="1263" spans="1:17" ht="20.149999999999999" customHeight="1" x14ac:dyDescent="0.35">
      <c r="A1263" s="247">
        <v>1260</v>
      </c>
      <c r="B1263" s="179" t="str">
        <f t="shared" si="38"/>
        <v xml:space="preserve"> </v>
      </c>
      <c r="C1263" s="266" t="s">
        <v>85</v>
      </c>
      <c r="D1263" s="176"/>
      <c r="E1263" s="53"/>
      <c r="Q1263" s="245">
        <f t="shared" si="39"/>
        <v>0</v>
      </c>
    </row>
    <row r="1264" spans="1:17" ht="20.149999999999999" customHeight="1" x14ac:dyDescent="0.35">
      <c r="A1264" s="247">
        <v>1261</v>
      </c>
      <c r="B1264" s="179" t="str">
        <f t="shared" si="38"/>
        <v xml:space="preserve"> </v>
      </c>
      <c r="C1264" s="266" t="s">
        <v>85</v>
      </c>
      <c r="D1264" s="176"/>
      <c r="E1264" s="53"/>
      <c r="Q1264" s="245">
        <f t="shared" si="39"/>
        <v>0</v>
      </c>
    </row>
    <row r="1265" spans="1:17" ht="20.149999999999999" customHeight="1" x14ac:dyDescent="0.35">
      <c r="A1265" s="247">
        <v>1262</v>
      </c>
      <c r="B1265" s="179" t="str">
        <f t="shared" si="38"/>
        <v xml:space="preserve"> </v>
      </c>
      <c r="C1265" s="266" t="s">
        <v>85</v>
      </c>
      <c r="D1265" s="176"/>
      <c r="E1265" s="53"/>
      <c r="Q1265" s="245">
        <f t="shared" si="39"/>
        <v>0</v>
      </c>
    </row>
    <row r="1266" spans="1:17" ht="20.149999999999999" customHeight="1" x14ac:dyDescent="0.35">
      <c r="A1266" s="247">
        <v>1263</v>
      </c>
      <c r="B1266" s="179" t="str">
        <f t="shared" si="38"/>
        <v xml:space="preserve"> </v>
      </c>
      <c r="C1266" s="266" t="s">
        <v>85</v>
      </c>
      <c r="D1266" s="176"/>
      <c r="E1266" s="53"/>
      <c r="Q1266" s="245">
        <f t="shared" si="39"/>
        <v>0</v>
      </c>
    </row>
    <row r="1267" spans="1:17" ht="20.149999999999999" customHeight="1" x14ac:dyDescent="0.35">
      <c r="A1267" s="247">
        <v>1264</v>
      </c>
      <c r="B1267" s="179" t="str">
        <f t="shared" si="38"/>
        <v xml:space="preserve"> </v>
      </c>
      <c r="C1267" s="266" t="s">
        <v>85</v>
      </c>
      <c r="D1267" s="176"/>
      <c r="E1267" s="53"/>
      <c r="Q1267" s="245">
        <f t="shared" si="39"/>
        <v>0</v>
      </c>
    </row>
    <row r="1268" spans="1:17" ht="20.149999999999999" customHeight="1" x14ac:dyDescent="0.35">
      <c r="A1268" s="247">
        <v>1265</v>
      </c>
      <c r="B1268" s="179" t="str">
        <f t="shared" si="38"/>
        <v xml:space="preserve"> </v>
      </c>
      <c r="C1268" s="266" t="s">
        <v>85</v>
      </c>
      <c r="D1268" s="176"/>
      <c r="E1268" s="53"/>
      <c r="Q1268" s="245">
        <f t="shared" si="39"/>
        <v>0</v>
      </c>
    </row>
    <row r="1269" spans="1:17" ht="20.149999999999999" customHeight="1" x14ac:dyDescent="0.35">
      <c r="A1269" s="247">
        <v>1266</v>
      </c>
      <c r="B1269" s="179" t="str">
        <f t="shared" si="38"/>
        <v xml:space="preserve"> </v>
      </c>
      <c r="C1269" s="266" t="s">
        <v>85</v>
      </c>
      <c r="D1269" s="176"/>
      <c r="E1269" s="53"/>
      <c r="Q1269" s="245">
        <f t="shared" si="39"/>
        <v>0</v>
      </c>
    </row>
    <row r="1270" spans="1:17" ht="20.149999999999999" customHeight="1" x14ac:dyDescent="0.35">
      <c r="A1270" s="247">
        <v>1267</v>
      </c>
      <c r="B1270" s="179" t="str">
        <f t="shared" si="38"/>
        <v xml:space="preserve"> </v>
      </c>
      <c r="C1270" s="266" t="s">
        <v>85</v>
      </c>
      <c r="D1270" s="176"/>
      <c r="E1270" s="53"/>
      <c r="Q1270" s="245">
        <f t="shared" si="39"/>
        <v>0</v>
      </c>
    </row>
    <row r="1271" spans="1:17" ht="20.149999999999999" customHeight="1" x14ac:dyDescent="0.35">
      <c r="A1271" s="247">
        <v>1268</v>
      </c>
      <c r="B1271" s="179" t="str">
        <f t="shared" si="38"/>
        <v xml:space="preserve"> </v>
      </c>
      <c r="C1271" s="266" t="s">
        <v>85</v>
      </c>
      <c r="D1271" s="176"/>
      <c r="E1271" s="53"/>
      <c r="Q1271" s="245">
        <f t="shared" si="39"/>
        <v>0</v>
      </c>
    </row>
    <row r="1272" spans="1:17" ht="20.149999999999999" customHeight="1" x14ac:dyDescent="0.35">
      <c r="A1272" s="247">
        <v>1269</v>
      </c>
      <c r="B1272" s="179" t="str">
        <f t="shared" si="38"/>
        <v xml:space="preserve"> </v>
      </c>
      <c r="C1272" s="266" t="s">
        <v>85</v>
      </c>
      <c r="D1272" s="176"/>
      <c r="E1272" s="53"/>
      <c r="Q1272" s="245">
        <f t="shared" si="39"/>
        <v>0</v>
      </c>
    </row>
    <row r="1273" spans="1:17" ht="20.149999999999999" customHeight="1" x14ac:dyDescent="0.35">
      <c r="A1273" s="247">
        <v>1270</v>
      </c>
      <c r="B1273" s="179" t="str">
        <f t="shared" si="38"/>
        <v xml:space="preserve"> </v>
      </c>
      <c r="C1273" s="266" t="s">
        <v>85</v>
      </c>
      <c r="D1273" s="176"/>
      <c r="E1273" s="53"/>
      <c r="Q1273" s="245">
        <f t="shared" si="39"/>
        <v>0</v>
      </c>
    </row>
    <row r="1274" spans="1:17" ht="20.149999999999999" customHeight="1" x14ac:dyDescent="0.35">
      <c r="A1274" s="247">
        <v>1271</v>
      </c>
      <c r="B1274" s="179" t="str">
        <f t="shared" si="38"/>
        <v xml:space="preserve"> </v>
      </c>
      <c r="C1274" s="266" t="s">
        <v>85</v>
      </c>
      <c r="D1274" s="176"/>
      <c r="E1274" s="53"/>
      <c r="Q1274" s="245">
        <f t="shared" si="39"/>
        <v>0</v>
      </c>
    </row>
    <row r="1275" spans="1:17" ht="20.149999999999999" customHeight="1" x14ac:dyDescent="0.35">
      <c r="A1275" s="247">
        <v>1272</v>
      </c>
      <c r="B1275" s="179" t="str">
        <f t="shared" si="38"/>
        <v xml:space="preserve"> </v>
      </c>
      <c r="C1275" s="266" t="s">
        <v>85</v>
      </c>
      <c r="D1275" s="176"/>
      <c r="E1275" s="53"/>
      <c r="Q1275" s="245">
        <f t="shared" si="39"/>
        <v>0</v>
      </c>
    </row>
    <row r="1276" spans="1:17" ht="20.149999999999999" customHeight="1" x14ac:dyDescent="0.35">
      <c r="A1276" s="247">
        <v>1273</v>
      </c>
      <c r="B1276" s="179" t="str">
        <f t="shared" si="38"/>
        <v xml:space="preserve"> </v>
      </c>
      <c r="C1276" s="266" t="s">
        <v>85</v>
      </c>
      <c r="D1276" s="176"/>
      <c r="E1276" s="53"/>
      <c r="Q1276" s="245">
        <f t="shared" si="39"/>
        <v>0</v>
      </c>
    </row>
    <row r="1277" spans="1:17" ht="20.149999999999999" customHeight="1" x14ac:dyDescent="0.35">
      <c r="A1277" s="247">
        <v>1274</v>
      </c>
      <c r="B1277" s="179" t="str">
        <f t="shared" si="38"/>
        <v xml:space="preserve"> </v>
      </c>
      <c r="C1277" s="266" t="s">
        <v>85</v>
      </c>
      <c r="D1277" s="176"/>
      <c r="E1277" s="53"/>
      <c r="Q1277" s="245">
        <f t="shared" si="39"/>
        <v>0</v>
      </c>
    </row>
    <row r="1278" spans="1:17" ht="20.149999999999999" customHeight="1" x14ac:dyDescent="0.35">
      <c r="A1278" s="247">
        <v>1275</v>
      </c>
      <c r="B1278" s="179" t="str">
        <f t="shared" si="38"/>
        <v xml:space="preserve"> </v>
      </c>
      <c r="C1278" s="266" t="s">
        <v>85</v>
      </c>
      <c r="D1278" s="176"/>
      <c r="E1278" s="53"/>
      <c r="Q1278" s="245">
        <f t="shared" si="39"/>
        <v>0</v>
      </c>
    </row>
    <row r="1279" spans="1:17" ht="20.149999999999999" customHeight="1" x14ac:dyDescent="0.35">
      <c r="A1279" s="247">
        <v>1276</v>
      </c>
      <c r="B1279" s="179" t="str">
        <f t="shared" si="38"/>
        <v xml:space="preserve"> </v>
      </c>
      <c r="C1279" s="266" t="s">
        <v>85</v>
      </c>
      <c r="D1279" s="176"/>
      <c r="E1279" s="53"/>
      <c r="Q1279" s="245">
        <f t="shared" si="39"/>
        <v>0</v>
      </c>
    </row>
    <row r="1280" spans="1:17" ht="20.149999999999999" customHeight="1" x14ac:dyDescent="0.35">
      <c r="A1280" s="247">
        <v>1277</v>
      </c>
      <c r="B1280" s="179" t="str">
        <f t="shared" si="38"/>
        <v xml:space="preserve"> </v>
      </c>
      <c r="C1280" s="266" t="s">
        <v>85</v>
      </c>
      <c r="D1280" s="176"/>
      <c r="E1280" s="53"/>
      <c r="Q1280" s="245">
        <f t="shared" si="39"/>
        <v>0</v>
      </c>
    </row>
    <row r="1281" spans="1:17" ht="20.149999999999999" customHeight="1" x14ac:dyDescent="0.35">
      <c r="A1281" s="247">
        <v>1278</v>
      </c>
      <c r="B1281" s="179" t="str">
        <f t="shared" si="38"/>
        <v xml:space="preserve"> </v>
      </c>
      <c r="C1281" s="266" t="s">
        <v>85</v>
      </c>
      <c r="D1281" s="176"/>
      <c r="E1281" s="53"/>
      <c r="Q1281" s="245">
        <f t="shared" si="39"/>
        <v>0</v>
      </c>
    </row>
    <row r="1282" spans="1:17" ht="20.149999999999999" customHeight="1" x14ac:dyDescent="0.35">
      <c r="A1282" s="247">
        <v>1279</v>
      </c>
      <c r="B1282" s="179" t="str">
        <f t="shared" si="38"/>
        <v xml:space="preserve"> </v>
      </c>
      <c r="C1282" s="266" t="s">
        <v>85</v>
      </c>
      <c r="D1282" s="176"/>
      <c r="E1282" s="53"/>
      <c r="Q1282" s="245">
        <f t="shared" si="39"/>
        <v>0</v>
      </c>
    </row>
    <row r="1283" spans="1:17" ht="20.149999999999999" customHeight="1" x14ac:dyDescent="0.35">
      <c r="A1283" s="247">
        <v>1280</v>
      </c>
      <c r="B1283" s="179" t="str">
        <f t="shared" si="38"/>
        <v xml:space="preserve"> </v>
      </c>
      <c r="C1283" s="266" t="s">
        <v>85</v>
      </c>
      <c r="D1283" s="176"/>
      <c r="E1283" s="53"/>
      <c r="Q1283" s="245">
        <f t="shared" si="39"/>
        <v>0</v>
      </c>
    </row>
    <row r="1284" spans="1:17" ht="20.149999999999999" customHeight="1" x14ac:dyDescent="0.35">
      <c r="A1284" s="247">
        <v>1281</v>
      </c>
      <c r="B1284" s="179" t="str">
        <f t="shared" si="38"/>
        <v xml:space="preserve"> </v>
      </c>
      <c r="C1284" s="266" t="s">
        <v>85</v>
      </c>
      <c r="D1284" s="176"/>
      <c r="E1284" s="53"/>
      <c r="Q1284" s="245">
        <f t="shared" si="39"/>
        <v>0</v>
      </c>
    </row>
    <row r="1285" spans="1:17" ht="20.149999999999999" customHeight="1" x14ac:dyDescent="0.35">
      <c r="A1285" s="247">
        <v>1282</v>
      </c>
      <c r="B1285" s="179" t="str">
        <f t="shared" ref="B1285:B1348" si="40">_xlfn.CONCAT(C1285,D1285)</f>
        <v xml:space="preserve"> </v>
      </c>
      <c r="C1285" s="266" t="s">
        <v>85</v>
      </c>
      <c r="D1285" s="176"/>
      <c r="E1285" s="53"/>
      <c r="Q1285" s="245">
        <f t="shared" ref="Q1285:Q1348" si="41">IF(AND(D1285&gt;0,OR(C1285="",C1285=" ")),1,0)</f>
        <v>0</v>
      </c>
    </row>
    <row r="1286" spans="1:17" ht="20.149999999999999" customHeight="1" x14ac:dyDescent="0.35">
      <c r="A1286" s="247">
        <v>1283</v>
      </c>
      <c r="B1286" s="179" t="str">
        <f t="shared" si="40"/>
        <v xml:space="preserve"> </v>
      </c>
      <c r="C1286" s="266" t="s">
        <v>85</v>
      </c>
      <c r="D1286" s="176"/>
      <c r="E1286" s="53"/>
      <c r="Q1286" s="245">
        <f t="shared" si="41"/>
        <v>0</v>
      </c>
    </row>
    <row r="1287" spans="1:17" ht="20.149999999999999" customHeight="1" x14ac:dyDescent="0.35">
      <c r="A1287" s="247">
        <v>1284</v>
      </c>
      <c r="B1287" s="179" t="str">
        <f t="shared" si="40"/>
        <v xml:space="preserve"> </v>
      </c>
      <c r="C1287" s="266" t="s">
        <v>85</v>
      </c>
      <c r="D1287" s="176"/>
      <c r="E1287" s="53"/>
      <c r="Q1287" s="245">
        <f t="shared" si="41"/>
        <v>0</v>
      </c>
    </row>
    <row r="1288" spans="1:17" ht="20.149999999999999" customHeight="1" x14ac:dyDescent="0.35">
      <c r="A1288" s="247">
        <v>1285</v>
      </c>
      <c r="B1288" s="179" t="str">
        <f t="shared" si="40"/>
        <v xml:space="preserve"> </v>
      </c>
      <c r="C1288" s="266" t="s">
        <v>85</v>
      </c>
      <c r="D1288" s="176"/>
      <c r="E1288" s="53"/>
      <c r="Q1288" s="245">
        <f t="shared" si="41"/>
        <v>0</v>
      </c>
    </row>
    <row r="1289" spans="1:17" ht="20.149999999999999" customHeight="1" x14ac:dyDescent="0.35">
      <c r="A1289" s="247">
        <v>1286</v>
      </c>
      <c r="B1289" s="179" t="str">
        <f t="shared" si="40"/>
        <v xml:space="preserve"> </v>
      </c>
      <c r="C1289" s="266" t="s">
        <v>85</v>
      </c>
      <c r="D1289" s="176"/>
      <c r="E1289" s="53"/>
      <c r="Q1289" s="245">
        <f t="shared" si="41"/>
        <v>0</v>
      </c>
    </row>
    <row r="1290" spans="1:17" ht="20.149999999999999" customHeight="1" x14ac:dyDescent="0.35">
      <c r="A1290" s="247">
        <v>1287</v>
      </c>
      <c r="B1290" s="179" t="str">
        <f t="shared" si="40"/>
        <v xml:space="preserve"> </v>
      </c>
      <c r="C1290" s="266" t="s">
        <v>85</v>
      </c>
      <c r="D1290" s="176"/>
      <c r="E1290" s="53"/>
      <c r="Q1290" s="245">
        <f t="shared" si="41"/>
        <v>0</v>
      </c>
    </row>
    <row r="1291" spans="1:17" ht="20.149999999999999" customHeight="1" x14ac:dyDescent="0.35">
      <c r="A1291" s="247">
        <v>1288</v>
      </c>
      <c r="B1291" s="179" t="str">
        <f t="shared" si="40"/>
        <v xml:space="preserve"> </v>
      </c>
      <c r="C1291" s="266" t="s">
        <v>85</v>
      </c>
      <c r="D1291" s="176"/>
      <c r="E1291" s="53"/>
      <c r="Q1291" s="245">
        <f t="shared" si="41"/>
        <v>0</v>
      </c>
    </row>
    <row r="1292" spans="1:17" ht="20.149999999999999" customHeight="1" x14ac:dyDescent="0.35">
      <c r="A1292" s="247">
        <v>1289</v>
      </c>
      <c r="B1292" s="179" t="str">
        <f t="shared" si="40"/>
        <v xml:space="preserve"> </v>
      </c>
      <c r="C1292" s="266" t="s">
        <v>85</v>
      </c>
      <c r="D1292" s="176"/>
      <c r="E1292" s="53"/>
      <c r="Q1292" s="245">
        <f t="shared" si="41"/>
        <v>0</v>
      </c>
    </row>
    <row r="1293" spans="1:17" ht="20.149999999999999" customHeight="1" x14ac:dyDescent="0.35">
      <c r="A1293" s="247">
        <v>1290</v>
      </c>
      <c r="B1293" s="179" t="str">
        <f t="shared" si="40"/>
        <v xml:space="preserve"> </v>
      </c>
      <c r="C1293" s="266" t="s">
        <v>85</v>
      </c>
      <c r="D1293" s="176"/>
      <c r="E1293" s="53"/>
      <c r="Q1293" s="245">
        <f t="shared" si="41"/>
        <v>0</v>
      </c>
    </row>
    <row r="1294" spans="1:17" ht="20.149999999999999" customHeight="1" x14ac:dyDescent="0.35">
      <c r="A1294" s="247">
        <v>1291</v>
      </c>
      <c r="B1294" s="179" t="str">
        <f t="shared" si="40"/>
        <v xml:space="preserve"> </v>
      </c>
      <c r="C1294" s="266" t="s">
        <v>85</v>
      </c>
      <c r="D1294" s="176"/>
      <c r="E1294" s="53"/>
      <c r="Q1294" s="245">
        <f t="shared" si="41"/>
        <v>0</v>
      </c>
    </row>
    <row r="1295" spans="1:17" ht="20.149999999999999" customHeight="1" x14ac:dyDescent="0.35">
      <c r="A1295" s="247">
        <v>1292</v>
      </c>
      <c r="B1295" s="179" t="str">
        <f t="shared" si="40"/>
        <v xml:space="preserve"> </v>
      </c>
      <c r="C1295" s="266" t="s">
        <v>85</v>
      </c>
      <c r="D1295" s="176"/>
      <c r="E1295" s="53"/>
      <c r="Q1295" s="245">
        <f t="shared" si="41"/>
        <v>0</v>
      </c>
    </row>
    <row r="1296" spans="1:17" ht="20.149999999999999" customHeight="1" x14ac:dyDescent="0.35">
      <c r="A1296" s="247">
        <v>1293</v>
      </c>
      <c r="B1296" s="179" t="str">
        <f t="shared" si="40"/>
        <v xml:space="preserve"> </v>
      </c>
      <c r="C1296" s="266" t="s">
        <v>85</v>
      </c>
      <c r="D1296" s="176"/>
      <c r="E1296" s="53"/>
      <c r="Q1296" s="245">
        <f t="shared" si="41"/>
        <v>0</v>
      </c>
    </row>
    <row r="1297" spans="1:17" ht="20.149999999999999" customHeight="1" x14ac:dyDescent="0.35">
      <c r="A1297" s="247">
        <v>1294</v>
      </c>
      <c r="B1297" s="179" t="str">
        <f t="shared" si="40"/>
        <v xml:space="preserve"> </v>
      </c>
      <c r="C1297" s="266" t="s">
        <v>85</v>
      </c>
      <c r="D1297" s="176"/>
      <c r="E1297" s="53"/>
      <c r="Q1297" s="245">
        <f t="shared" si="41"/>
        <v>0</v>
      </c>
    </row>
    <row r="1298" spans="1:17" ht="20.149999999999999" customHeight="1" x14ac:dyDescent="0.35">
      <c r="A1298" s="247">
        <v>1295</v>
      </c>
      <c r="B1298" s="179" t="str">
        <f t="shared" si="40"/>
        <v xml:space="preserve"> </v>
      </c>
      <c r="C1298" s="266" t="s">
        <v>85</v>
      </c>
      <c r="D1298" s="176"/>
      <c r="E1298" s="53"/>
      <c r="Q1298" s="245">
        <f t="shared" si="41"/>
        <v>0</v>
      </c>
    </row>
    <row r="1299" spans="1:17" ht="20.149999999999999" customHeight="1" x14ac:dyDescent="0.35">
      <c r="A1299" s="247">
        <v>1296</v>
      </c>
      <c r="B1299" s="179" t="str">
        <f t="shared" si="40"/>
        <v xml:space="preserve"> </v>
      </c>
      <c r="C1299" s="266" t="s">
        <v>85</v>
      </c>
      <c r="D1299" s="176"/>
      <c r="E1299" s="53"/>
      <c r="Q1299" s="245">
        <f t="shared" si="41"/>
        <v>0</v>
      </c>
    </row>
    <row r="1300" spans="1:17" ht="20.149999999999999" customHeight="1" x14ac:dyDescent="0.35">
      <c r="A1300" s="247">
        <v>1297</v>
      </c>
      <c r="B1300" s="179" t="str">
        <f t="shared" si="40"/>
        <v xml:space="preserve"> </v>
      </c>
      <c r="C1300" s="266" t="s">
        <v>85</v>
      </c>
      <c r="D1300" s="176"/>
      <c r="E1300" s="53"/>
      <c r="Q1300" s="245">
        <f t="shared" si="41"/>
        <v>0</v>
      </c>
    </row>
    <row r="1301" spans="1:17" ht="20.149999999999999" customHeight="1" x14ac:dyDescent="0.35">
      <c r="A1301" s="247">
        <v>1298</v>
      </c>
      <c r="B1301" s="179" t="str">
        <f t="shared" si="40"/>
        <v xml:space="preserve"> </v>
      </c>
      <c r="C1301" s="266" t="s">
        <v>85</v>
      </c>
      <c r="D1301" s="176"/>
      <c r="E1301" s="53"/>
      <c r="Q1301" s="245">
        <f t="shared" si="41"/>
        <v>0</v>
      </c>
    </row>
    <row r="1302" spans="1:17" ht="20.149999999999999" customHeight="1" x14ac:dyDescent="0.35">
      <c r="A1302" s="247">
        <v>1299</v>
      </c>
      <c r="B1302" s="179" t="str">
        <f t="shared" si="40"/>
        <v xml:space="preserve"> </v>
      </c>
      <c r="C1302" s="266" t="s">
        <v>85</v>
      </c>
      <c r="D1302" s="176"/>
      <c r="E1302" s="53"/>
      <c r="Q1302" s="245">
        <f t="shared" si="41"/>
        <v>0</v>
      </c>
    </row>
    <row r="1303" spans="1:17" ht="20.149999999999999" customHeight="1" x14ac:dyDescent="0.35">
      <c r="A1303" s="247">
        <v>1300</v>
      </c>
      <c r="B1303" s="179" t="str">
        <f t="shared" si="40"/>
        <v xml:space="preserve"> </v>
      </c>
      <c r="C1303" s="266" t="s">
        <v>85</v>
      </c>
      <c r="D1303" s="176"/>
      <c r="E1303" s="53"/>
      <c r="Q1303" s="245">
        <f t="shared" si="41"/>
        <v>0</v>
      </c>
    </row>
    <row r="1304" spans="1:17" ht="20.149999999999999" customHeight="1" x14ac:dyDescent="0.35">
      <c r="A1304" s="247">
        <v>1301</v>
      </c>
      <c r="B1304" s="179" t="str">
        <f t="shared" si="40"/>
        <v xml:space="preserve"> </v>
      </c>
      <c r="C1304" s="266" t="s">
        <v>85</v>
      </c>
      <c r="D1304" s="176"/>
      <c r="E1304" s="53"/>
      <c r="Q1304" s="245">
        <f t="shared" si="41"/>
        <v>0</v>
      </c>
    </row>
    <row r="1305" spans="1:17" ht="20.149999999999999" customHeight="1" x14ac:dyDescent="0.35">
      <c r="A1305" s="247">
        <v>1302</v>
      </c>
      <c r="B1305" s="179" t="str">
        <f t="shared" si="40"/>
        <v xml:space="preserve"> </v>
      </c>
      <c r="C1305" s="266" t="s">
        <v>85</v>
      </c>
      <c r="D1305" s="176"/>
      <c r="E1305" s="53"/>
      <c r="Q1305" s="245">
        <f t="shared" si="41"/>
        <v>0</v>
      </c>
    </row>
    <row r="1306" spans="1:17" ht="20.149999999999999" customHeight="1" x14ac:dyDescent="0.35">
      <c r="A1306" s="247">
        <v>1303</v>
      </c>
      <c r="B1306" s="179" t="str">
        <f t="shared" si="40"/>
        <v xml:space="preserve"> </v>
      </c>
      <c r="C1306" s="266" t="s">
        <v>85</v>
      </c>
      <c r="D1306" s="176"/>
      <c r="E1306" s="53"/>
      <c r="Q1306" s="245">
        <f t="shared" si="41"/>
        <v>0</v>
      </c>
    </row>
    <row r="1307" spans="1:17" ht="20.149999999999999" customHeight="1" x14ac:dyDescent="0.35">
      <c r="A1307" s="247">
        <v>1304</v>
      </c>
      <c r="B1307" s="179" t="str">
        <f t="shared" si="40"/>
        <v xml:space="preserve"> </v>
      </c>
      <c r="C1307" s="266" t="s">
        <v>85</v>
      </c>
      <c r="D1307" s="176"/>
      <c r="E1307" s="53"/>
      <c r="Q1307" s="245">
        <f t="shared" si="41"/>
        <v>0</v>
      </c>
    </row>
    <row r="1308" spans="1:17" ht="20.149999999999999" customHeight="1" x14ac:dyDescent="0.35">
      <c r="A1308" s="247">
        <v>1305</v>
      </c>
      <c r="B1308" s="179" t="str">
        <f t="shared" si="40"/>
        <v xml:space="preserve"> </v>
      </c>
      <c r="C1308" s="266" t="s">
        <v>85</v>
      </c>
      <c r="D1308" s="176"/>
      <c r="E1308" s="53"/>
      <c r="Q1308" s="245">
        <f t="shared" si="41"/>
        <v>0</v>
      </c>
    </row>
    <row r="1309" spans="1:17" ht="20.149999999999999" customHeight="1" x14ac:dyDescent="0.35">
      <c r="A1309" s="247">
        <v>1306</v>
      </c>
      <c r="B1309" s="179" t="str">
        <f t="shared" si="40"/>
        <v xml:space="preserve"> </v>
      </c>
      <c r="C1309" s="266" t="s">
        <v>85</v>
      </c>
      <c r="D1309" s="176"/>
      <c r="E1309" s="53"/>
      <c r="Q1309" s="245">
        <f t="shared" si="41"/>
        <v>0</v>
      </c>
    </row>
    <row r="1310" spans="1:17" ht="20.149999999999999" customHeight="1" x14ac:dyDescent="0.35">
      <c r="A1310" s="247">
        <v>1307</v>
      </c>
      <c r="B1310" s="179" t="str">
        <f t="shared" si="40"/>
        <v xml:space="preserve"> </v>
      </c>
      <c r="C1310" s="266" t="s">
        <v>85</v>
      </c>
      <c r="D1310" s="176"/>
      <c r="E1310" s="53"/>
      <c r="Q1310" s="245">
        <f t="shared" si="41"/>
        <v>0</v>
      </c>
    </row>
    <row r="1311" spans="1:17" ht="20.149999999999999" customHeight="1" x14ac:dyDescent="0.35">
      <c r="A1311" s="247">
        <v>1308</v>
      </c>
      <c r="B1311" s="179" t="str">
        <f t="shared" si="40"/>
        <v xml:space="preserve"> </v>
      </c>
      <c r="C1311" s="266" t="s">
        <v>85</v>
      </c>
      <c r="D1311" s="176"/>
      <c r="E1311" s="53"/>
      <c r="Q1311" s="245">
        <f t="shared" si="41"/>
        <v>0</v>
      </c>
    </row>
    <row r="1312" spans="1:17" ht="20.149999999999999" customHeight="1" x14ac:dyDescent="0.35">
      <c r="A1312" s="247">
        <v>1309</v>
      </c>
      <c r="B1312" s="179" t="str">
        <f t="shared" si="40"/>
        <v xml:space="preserve"> </v>
      </c>
      <c r="C1312" s="266" t="s">
        <v>85</v>
      </c>
      <c r="D1312" s="176"/>
      <c r="E1312" s="53"/>
      <c r="Q1312" s="245">
        <f t="shared" si="41"/>
        <v>0</v>
      </c>
    </row>
    <row r="1313" spans="1:17" ht="20.149999999999999" customHeight="1" x14ac:dyDescent="0.35">
      <c r="A1313" s="247">
        <v>1310</v>
      </c>
      <c r="B1313" s="179" t="str">
        <f t="shared" si="40"/>
        <v xml:space="preserve"> </v>
      </c>
      <c r="C1313" s="266" t="s">
        <v>85</v>
      </c>
      <c r="D1313" s="176"/>
      <c r="E1313" s="53"/>
      <c r="Q1313" s="245">
        <f t="shared" si="41"/>
        <v>0</v>
      </c>
    </row>
    <row r="1314" spans="1:17" ht="20.149999999999999" customHeight="1" x14ac:dyDescent="0.35">
      <c r="A1314" s="247">
        <v>1311</v>
      </c>
      <c r="B1314" s="179" t="str">
        <f t="shared" si="40"/>
        <v xml:space="preserve"> </v>
      </c>
      <c r="C1314" s="266" t="s">
        <v>85</v>
      </c>
      <c r="D1314" s="176"/>
      <c r="E1314" s="53"/>
      <c r="Q1314" s="245">
        <f t="shared" si="41"/>
        <v>0</v>
      </c>
    </row>
    <row r="1315" spans="1:17" ht="20.149999999999999" customHeight="1" x14ac:dyDescent="0.35">
      <c r="A1315" s="247">
        <v>1312</v>
      </c>
      <c r="B1315" s="179" t="str">
        <f t="shared" si="40"/>
        <v xml:space="preserve"> </v>
      </c>
      <c r="C1315" s="266" t="s">
        <v>85</v>
      </c>
      <c r="D1315" s="176"/>
      <c r="E1315" s="53"/>
      <c r="Q1315" s="245">
        <f t="shared" si="41"/>
        <v>0</v>
      </c>
    </row>
    <row r="1316" spans="1:17" ht="20.149999999999999" customHeight="1" x14ac:dyDescent="0.35">
      <c r="A1316" s="247">
        <v>1313</v>
      </c>
      <c r="B1316" s="179" t="str">
        <f t="shared" si="40"/>
        <v xml:space="preserve"> </v>
      </c>
      <c r="C1316" s="266" t="s">
        <v>85</v>
      </c>
      <c r="D1316" s="176"/>
      <c r="E1316" s="53"/>
      <c r="Q1316" s="245">
        <f t="shared" si="41"/>
        <v>0</v>
      </c>
    </row>
    <row r="1317" spans="1:17" ht="20.149999999999999" customHeight="1" x14ac:dyDescent="0.35">
      <c r="A1317" s="247">
        <v>1314</v>
      </c>
      <c r="B1317" s="179" t="str">
        <f t="shared" si="40"/>
        <v xml:space="preserve"> </v>
      </c>
      <c r="C1317" s="266" t="s">
        <v>85</v>
      </c>
      <c r="D1317" s="176"/>
      <c r="E1317" s="53"/>
      <c r="Q1317" s="245">
        <f t="shared" si="41"/>
        <v>0</v>
      </c>
    </row>
    <row r="1318" spans="1:17" ht="20.149999999999999" customHeight="1" x14ac:dyDescent="0.35">
      <c r="A1318" s="247">
        <v>1315</v>
      </c>
      <c r="B1318" s="179" t="str">
        <f t="shared" si="40"/>
        <v xml:space="preserve"> </v>
      </c>
      <c r="C1318" s="266" t="s">
        <v>85</v>
      </c>
      <c r="D1318" s="176"/>
      <c r="E1318" s="53"/>
      <c r="Q1318" s="245">
        <f t="shared" si="41"/>
        <v>0</v>
      </c>
    </row>
    <row r="1319" spans="1:17" ht="20.149999999999999" customHeight="1" x14ac:dyDescent="0.35">
      <c r="A1319" s="247">
        <v>1316</v>
      </c>
      <c r="B1319" s="179" t="str">
        <f t="shared" si="40"/>
        <v xml:space="preserve"> </v>
      </c>
      <c r="C1319" s="266" t="s">
        <v>85</v>
      </c>
      <c r="D1319" s="176"/>
      <c r="E1319" s="53"/>
      <c r="Q1319" s="245">
        <f t="shared" si="41"/>
        <v>0</v>
      </c>
    </row>
    <row r="1320" spans="1:17" ht="20.149999999999999" customHeight="1" x14ac:dyDescent="0.35">
      <c r="A1320" s="247">
        <v>1317</v>
      </c>
      <c r="B1320" s="179" t="str">
        <f t="shared" si="40"/>
        <v xml:space="preserve"> </v>
      </c>
      <c r="C1320" s="266" t="s">
        <v>85</v>
      </c>
      <c r="D1320" s="176"/>
      <c r="E1320" s="53"/>
      <c r="Q1320" s="245">
        <f t="shared" si="41"/>
        <v>0</v>
      </c>
    </row>
    <row r="1321" spans="1:17" ht="20.149999999999999" customHeight="1" x14ac:dyDescent="0.35">
      <c r="A1321" s="247">
        <v>1318</v>
      </c>
      <c r="B1321" s="179" t="str">
        <f t="shared" si="40"/>
        <v xml:space="preserve"> </v>
      </c>
      <c r="C1321" s="266" t="s">
        <v>85</v>
      </c>
      <c r="D1321" s="176"/>
      <c r="E1321" s="53"/>
      <c r="Q1321" s="245">
        <f t="shared" si="41"/>
        <v>0</v>
      </c>
    </row>
    <row r="1322" spans="1:17" ht="20.149999999999999" customHeight="1" x14ac:dyDescent="0.35">
      <c r="A1322" s="247">
        <v>1319</v>
      </c>
      <c r="B1322" s="179" t="str">
        <f t="shared" si="40"/>
        <v xml:space="preserve"> </v>
      </c>
      <c r="C1322" s="266" t="s">
        <v>85</v>
      </c>
      <c r="D1322" s="176"/>
      <c r="E1322" s="53"/>
      <c r="Q1322" s="245">
        <f t="shared" si="41"/>
        <v>0</v>
      </c>
    </row>
    <row r="1323" spans="1:17" ht="20.149999999999999" customHeight="1" x14ac:dyDescent="0.35">
      <c r="A1323" s="247">
        <v>1320</v>
      </c>
      <c r="B1323" s="179" t="str">
        <f t="shared" si="40"/>
        <v xml:space="preserve"> </v>
      </c>
      <c r="C1323" s="266" t="s">
        <v>85</v>
      </c>
      <c r="D1323" s="176"/>
      <c r="E1323" s="53"/>
      <c r="Q1323" s="245">
        <f t="shared" si="41"/>
        <v>0</v>
      </c>
    </row>
    <row r="1324" spans="1:17" ht="20.149999999999999" customHeight="1" x14ac:dyDescent="0.35">
      <c r="A1324" s="247">
        <v>1321</v>
      </c>
      <c r="B1324" s="179" t="str">
        <f t="shared" si="40"/>
        <v xml:space="preserve"> </v>
      </c>
      <c r="C1324" s="266" t="s">
        <v>85</v>
      </c>
      <c r="D1324" s="176"/>
      <c r="E1324" s="53"/>
      <c r="Q1324" s="245">
        <f t="shared" si="41"/>
        <v>0</v>
      </c>
    </row>
    <row r="1325" spans="1:17" ht="20.149999999999999" customHeight="1" x14ac:dyDescent="0.35">
      <c r="A1325" s="247">
        <v>1322</v>
      </c>
      <c r="B1325" s="179" t="str">
        <f t="shared" si="40"/>
        <v xml:space="preserve"> </v>
      </c>
      <c r="C1325" s="266" t="s">
        <v>85</v>
      </c>
      <c r="D1325" s="176"/>
      <c r="E1325" s="53"/>
      <c r="Q1325" s="245">
        <f t="shared" si="41"/>
        <v>0</v>
      </c>
    </row>
    <row r="1326" spans="1:17" ht="20.149999999999999" customHeight="1" x14ac:dyDescent="0.35">
      <c r="A1326" s="247">
        <v>1323</v>
      </c>
      <c r="B1326" s="179" t="str">
        <f t="shared" si="40"/>
        <v xml:space="preserve"> </v>
      </c>
      <c r="C1326" s="266" t="s">
        <v>85</v>
      </c>
      <c r="D1326" s="176"/>
      <c r="E1326" s="53"/>
      <c r="Q1326" s="245">
        <f t="shared" si="41"/>
        <v>0</v>
      </c>
    </row>
    <row r="1327" spans="1:17" ht="20.149999999999999" customHeight="1" x14ac:dyDescent="0.35">
      <c r="A1327" s="247">
        <v>1324</v>
      </c>
      <c r="B1327" s="179" t="str">
        <f t="shared" si="40"/>
        <v xml:space="preserve"> </v>
      </c>
      <c r="C1327" s="266" t="s">
        <v>85</v>
      </c>
      <c r="D1327" s="176"/>
      <c r="E1327" s="53"/>
      <c r="Q1327" s="245">
        <f t="shared" si="41"/>
        <v>0</v>
      </c>
    </row>
    <row r="1328" spans="1:17" ht="20.149999999999999" customHeight="1" x14ac:dyDescent="0.35">
      <c r="A1328" s="247">
        <v>1325</v>
      </c>
      <c r="B1328" s="179" t="str">
        <f t="shared" si="40"/>
        <v xml:space="preserve"> </v>
      </c>
      <c r="C1328" s="266" t="s">
        <v>85</v>
      </c>
      <c r="D1328" s="176"/>
      <c r="E1328" s="53"/>
      <c r="Q1328" s="245">
        <f t="shared" si="41"/>
        <v>0</v>
      </c>
    </row>
    <row r="1329" spans="1:17" ht="20.149999999999999" customHeight="1" x14ac:dyDescent="0.35">
      <c r="A1329" s="247">
        <v>1326</v>
      </c>
      <c r="B1329" s="179" t="str">
        <f t="shared" si="40"/>
        <v xml:space="preserve"> </v>
      </c>
      <c r="C1329" s="266" t="s">
        <v>85</v>
      </c>
      <c r="D1329" s="176"/>
      <c r="E1329" s="53"/>
      <c r="Q1329" s="245">
        <f t="shared" si="41"/>
        <v>0</v>
      </c>
    </row>
    <row r="1330" spans="1:17" ht="20.149999999999999" customHeight="1" x14ac:dyDescent="0.35">
      <c r="A1330" s="247">
        <v>1327</v>
      </c>
      <c r="B1330" s="179" t="str">
        <f t="shared" si="40"/>
        <v xml:space="preserve"> </v>
      </c>
      <c r="C1330" s="266" t="s">
        <v>85</v>
      </c>
      <c r="D1330" s="176"/>
      <c r="E1330" s="53"/>
      <c r="Q1330" s="245">
        <f t="shared" si="41"/>
        <v>0</v>
      </c>
    </row>
    <row r="1331" spans="1:17" ht="20.149999999999999" customHeight="1" x14ac:dyDescent="0.35">
      <c r="A1331" s="247">
        <v>1328</v>
      </c>
      <c r="B1331" s="179" t="str">
        <f t="shared" si="40"/>
        <v xml:space="preserve"> </v>
      </c>
      <c r="C1331" s="266" t="s">
        <v>85</v>
      </c>
      <c r="D1331" s="176"/>
      <c r="E1331" s="53"/>
      <c r="Q1331" s="245">
        <f t="shared" si="41"/>
        <v>0</v>
      </c>
    </row>
    <row r="1332" spans="1:17" ht="20.149999999999999" customHeight="1" x14ac:dyDescent="0.35">
      <c r="A1332" s="247">
        <v>1329</v>
      </c>
      <c r="B1332" s="179" t="str">
        <f t="shared" si="40"/>
        <v xml:space="preserve"> </v>
      </c>
      <c r="C1332" s="266" t="s">
        <v>85</v>
      </c>
      <c r="D1332" s="176"/>
      <c r="E1332" s="53"/>
      <c r="Q1332" s="245">
        <f t="shared" si="41"/>
        <v>0</v>
      </c>
    </row>
    <row r="1333" spans="1:17" ht="20.149999999999999" customHeight="1" x14ac:dyDescent="0.35">
      <c r="A1333" s="247">
        <v>1330</v>
      </c>
      <c r="B1333" s="179" t="str">
        <f t="shared" si="40"/>
        <v xml:space="preserve"> </v>
      </c>
      <c r="C1333" s="266" t="s">
        <v>85</v>
      </c>
      <c r="D1333" s="176"/>
      <c r="E1333" s="53"/>
      <c r="Q1333" s="245">
        <f t="shared" si="41"/>
        <v>0</v>
      </c>
    </row>
    <row r="1334" spans="1:17" ht="20.149999999999999" customHeight="1" x14ac:dyDescent="0.35">
      <c r="A1334" s="247">
        <v>1331</v>
      </c>
      <c r="B1334" s="179" t="str">
        <f t="shared" si="40"/>
        <v xml:space="preserve"> </v>
      </c>
      <c r="C1334" s="266" t="s">
        <v>85</v>
      </c>
      <c r="D1334" s="176"/>
      <c r="E1334" s="53"/>
      <c r="Q1334" s="245">
        <f t="shared" si="41"/>
        <v>0</v>
      </c>
    </row>
    <row r="1335" spans="1:17" ht="20.149999999999999" customHeight="1" x14ac:dyDescent="0.35">
      <c r="A1335" s="247">
        <v>1332</v>
      </c>
      <c r="B1335" s="179" t="str">
        <f t="shared" si="40"/>
        <v xml:space="preserve"> </v>
      </c>
      <c r="C1335" s="266" t="s">
        <v>85</v>
      </c>
      <c r="D1335" s="176"/>
      <c r="E1335" s="53"/>
      <c r="Q1335" s="245">
        <f t="shared" si="41"/>
        <v>0</v>
      </c>
    </row>
    <row r="1336" spans="1:17" ht="20.149999999999999" customHeight="1" x14ac:dyDescent="0.35">
      <c r="A1336" s="247">
        <v>1333</v>
      </c>
      <c r="B1336" s="179" t="str">
        <f t="shared" si="40"/>
        <v xml:space="preserve"> </v>
      </c>
      <c r="C1336" s="266" t="s">
        <v>85</v>
      </c>
      <c r="D1336" s="176"/>
      <c r="E1336" s="53"/>
      <c r="Q1336" s="245">
        <f t="shared" si="41"/>
        <v>0</v>
      </c>
    </row>
    <row r="1337" spans="1:17" ht="20.149999999999999" customHeight="1" x14ac:dyDescent="0.35">
      <c r="A1337" s="247">
        <v>1334</v>
      </c>
      <c r="B1337" s="179" t="str">
        <f t="shared" si="40"/>
        <v xml:space="preserve"> </v>
      </c>
      <c r="C1337" s="266" t="s">
        <v>85</v>
      </c>
      <c r="D1337" s="176"/>
      <c r="E1337" s="53"/>
      <c r="Q1337" s="245">
        <f t="shared" si="41"/>
        <v>0</v>
      </c>
    </row>
    <row r="1338" spans="1:17" ht="20.149999999999999" customHeight="1" x14ac:dyDescent="0.35">
      <c r="A1338" s="247">
        <v>1335</v>
      </c>
      <c r="B1338" s="179" t="str">
        <f t="shared" si="40"/>
        <v xml:space="preserve"> </v>
      </c>
      <c r="C1338" s="266" t="s">
        <v>85</v>
      </c>
      <c r="D1338" s="176"/>
      <c r="E1338" s="53"/>
      <c r="Q1338" s="245">
        <f t="shared" si="41"/>
        <v>0</v>
      </c>
    </row>
    <row r="1339" spans="1:17" ht="20.149999999999999" customHeight="1" x14ac:dyDescent="0.35">
      <c r="A1339" s="247">
        <v>1336</v>
      </c>
      <c r="B1339" s="179" t="str">
        <f t="shared" si="40"/>
        <v xml:space="preserve"> </v>
      </c>
      <c r="C1339" s="266" t="s">
        <v>85</v>
      </c>
      <c r="D1339" s="176"/>
      <c r="E1339" s="53"/>
      <c r="Q1339" s="245">
        <f t="shared" si="41"/>
        <v>0</v>
      </c>
    </row>
    <row r="1340" spans="1:17" ht="20.149999999999999" customHeight="1" x14ac:dyDescent="0.35">
      <c r="A1340" s="247">
        <v>1337</v>
      </c>
      <c r="B1340" s="179" t="str">
        <f t="shared" si="40"/>
        <v xml:space="preserve"> </v>
      </c>
      <c r="C1340" s="266" t="s">
        <v>85</v>
      </c>
      <c r="D1340" s="176"/>
      <c r="E1340" s="53"/>
      <c r="Q1340" s="245">
        <f t="shared" si="41"/>
        <v>0</v>
      </c>
    </row>
    <row r="1341" spans="1:17" ht="20.149999999999999" customHeight="1" x14ac:dyDescent="0.35">
      <c r="A1341" s="247">
        <v>1338</v>
      </c>
      <c r="B1341" s="179" t="str">
        <f t="shared" si="40"/>
        <v xml:space="preserve"> </v>
      </c>
      <c r="C1341" s="266" t="s">
        <v>85</v>
      </c>
      <c r="D1341" s="176"/>
      <c r="E1341" s="53"/>
      <c r="Q1341" s="245">
        <f t="shared" si="41"/>
        <v>0</v>
      </c>
    </row>
    <row r="1342" spans="1:17" ht="20.149999999999999" customHeight="1" x14ac:dyDescent="0.35">
      <c r="A1342" s="247">
        <v>1339</v>
      </c>
      <c r="B1342" s="179" t="str">
        <f t="shared" si="40"/>
        <v xml:space="preserve"> </v>
      </c>
      <c r="C1342" s="266" t="s">
        <v>85</v>
      </c>
      <c r="D1342" s="176"/>
      <c r="E1342" s="53"/>
      <c r="Q1342" s="245">
        <f t="shared" si="41"/>
        <v>0</v>
      </c>
    </row>
    <row r="1343" spans="1:17" ht="20.149999999999999" customHeight="1" x14ac:dyDescent="0.35">
      <c r="A1343" s="247">
        <v>1340</v>
      </c>
      <c r="B1343" s="179" t="str">
        <f t="shared" si="40"/>
        <v xml:space="preserve"> </v>
      </c>
      <c r="C1343" s="266" t="s">
        <v>85</v>
      </c>
      <c r="D1343" s="176"/>
      <c r="E1343" s="53"/>
      <c r="Q1343" s="245">
        <f t="shared" si="41"/>
        <v>0</v>
      </c>
    </row>
    <row r="1344" spans="1:17" ht="20.149999999999999" customHeight="1" x14ac:dyDescent="0.35">
      <c r="A1344" s="247">
        <v>1341</v>
      </c>
      <c r="B1344" s="179" t="str">
        <f t="shared" si="40"/>
        <v xml:space="preserve"> </v>
      </c>
      <c r="C1344" s="266" t="s">
        <v>85</v>
      </c>
      <c r="D1344" s="176"/>
      <c r="E1344" s="53"/>
      <c r="Q1344" s="245">
        <f t="shared" si="41"/>
        <v>0</v>
      </c>
    </row>
    <row r="1345" spans="1:17" ht="20.149999999999999" customHeight="1" x14ac:dyDescent="0.35">
      <c r="A1345" s="247">
        <v>1342</v>
      </c>
      <c r="B1345" s="179" t="str">
        <f t="shared" si="40"/>
        <v xml:space="preserve"> </v>
      </c>
      <c r="C1345" s="266" t="s">
        <v>85</v>
      </c>
      <c r="D1345" s="176"/>
      <c r="E1345" s="53"/>
      <c r="Q1345" s="245">
        <f t="shared" si="41"/>
        <v>0</v>
      </c>
    </row>
    <row r="1346" spans="1:17" ht="20.149999999999999" customHeight="1" x14ac:dyDescent="0.35">
      <c r="A1346" s="247">
        <v>1343</v>
      </c>
      <c r="B1346" s="179" t="str">
        <f t="shared" si="40"/>
        <v xml:space="preserve"> </v>
      </c>
      <c r="C1346" s="266" t="s">
        <v>85</v>
      </c>
      <c r="D1346" s="176"/>
      <c r="E1346" s="53"/>
      <c r="Q1346" s="245">
        <f t="shared" si="41"/>
        <v>0</v>
      </c>
    </row>
    <row r="1347" spans="1:17" ht="20.149999999999999" customHeight="1" x14ac:dyDescent="0.35">
      <c r="A1347" s="247">
        <v>1344</v>
      </c>
      <c r="B1347" s="179" t="str">
        <f t="shared" si="40"/>
        <v xml:space="preserve"> </v>
      </c>
      <c r="C1347" s="266" t="s">
        <v>85</v>
      </c>
      <c r="D1347" s="176"/>
      <c r="E1347" s="53"/>
      <c r="Q1347" s="245">
        <f t="shared" si="41"/>
        <v>0</v>
      </c>
    </row>
    <row r="1348" spans="1:17" ht="20.149999999999999" customHeight="1" x14ac:dyDescent="0.35">
      <c r="A1348" s="247">
        <v>1345</v>
      </c>
      <c r="B1348" s="179" t="str">
        <f t="shared" si="40"/>
        <v xml:space="preserve"> </v>
      </c>
      <c r="C1348" s="266" t="s">
        <v>85</v>
      </c>
      <c r="D1348" s="176"/>
      <c r="E1348" s="53"/>
      <c r="Q1348" s="245">
        <f t="shared" si="41"/>
        <v>0</v>
      </c>
    </row>
    <row r="1349" spans="1:17" ht="20.149999999999999" customHeight="1" x14ac:dyDescent="0.35">
      <c r="A1349" s="247">
        <v>1346</v>
      </c>
      <c r="B1349" s="179" t="str">
        <f t="shared" ref="B1349:B1412" si="42">_xlfn.CONCAT(C1349,D1349)</f>
        <v xml:space="preserve"> </v>
      </c>
      <c r="C1349" s="266" t="s">
        <v>85</v>
      </c>
      <c r="D1349" s="176"/>
      <c r="E1349" s="53"/>
      <c r="Q1349" s="245">
        <f t="shared" ref="Q1349:Q1412" si="43">IF(AND(D1349&gt;0,OR(C1349="",C1349=" ")),1,0)</f>
        <v>0</v>
      </c>
    </row>
    <row r="1350" spans="1:17" ht="20.149999999999999" customHeight="1" x14ac:dyDescent="0.35">
      <c r="A1350" s="247">
        <v>1347</v>
      </c>
      <c r="B1350" s="179" t="str">
        <f t="shared" si="42"/>
        <v xml:space="preserve"> </v>
      </c>
      <c r="C1350" s="266" t="s">
        <v>85</v>
      </c>
      <c r="D1350" s="176"/>
      <c r="E1350" s="53"/>
      <c r="Q1350" s="245">
        <f t="shared" si="43"/>
        <v>0</v>
      </c>
    </row>
    <row r="1351" spans="1:17" ht="20.149999999999999" customHeight="1" x14ac:dyDescent="0.35">
      <c r="A1351" s="247">
        <v>1348</v>
      </c>
      <c r="B1351" s="179" t="str">
        <f t="shared" si="42"/>
        <v xml:space="preserve"> </v>
      </c>
      <c r="C1351" s="266" t="s">
        <v>85</v>
      </c>
      <c r="D1351" s="176"/>
      <c r="E1351" s="53"/>
      <c r="Q1351" s="245">
        <f t="shared" si="43"/>
        <v>0</v>
      </c>
    </row>
    <row r="1352" spans="1:17" ht="20.149999999999999" customHeight="1" x14ac:dyDescent="0.35">
      <c r="A1352" s="247">
        <v>1349</v>
      </c>
      <c r="B1352" s="179" t="str">
        <f t="shared" si="42"/>
        <v xml:space="preserve"> </v>
      </c>
      <c r="C1352" s="266" t="s">
        <v>85</v>
      </c>
      <c r="D1352" s="176"/>
      <c r="E1352" s="53"/>
      <c r="Q1352" s="245">
        <f t="shared" si="43"/>
        <v>0</v>
      </c>
    </row>
    <row r="1353" spans="1:17" ht="20.149999999999999" customHeight="1" x14ac:dyDescent="0.35">
      <c r="A1353" s="247">
        <v>1350</v>
      </c>
      <c r="B1353" s="179" t="str">
        <f t="shared" si="42"/>
        <v xml:space="preserve"> </v>
      </c>
      <c r="C1353" s="266" t="s">
        <v>85</v>
      </c>
      <c r="D1353" s="176"/>
      <c r="E1353" s="53"/>
      <c r="Q1353" s="245">
        <f t="shared" si="43"/>
        <v>0</v>
      </c>
    </row>
    <row r="1354" spans="1:17" ht="20.149999999999999" customHeight="1" x14ac:dyDescent="0.35">
      <c r="A1354" s="247">
        <v>1351</v>
      </c>
      <c r="B1354" s="179" t="str">
        <f t="shared" si="42"/>
        <v xml:space="preserve"> </v>
      </c>
      <c r="C1354" s="266" t="s">
        <v>85</v>
      </c>
      <c r="D1354" s="176"/>
      <c r="E1354" s="53"/>
      <c r="Q1354" s="245">
        <f t="shared" si="43"/>
        <v>0</v>
      </c>
    </row>
    <row r="1355" spans="1:17" ht="20.149999999999999" customHeight="1" x14ac:dyDescent="0.35">
      <c r="A1355" s="247">
        <v>1352</v>
      </c>
      <c r="B1355" s="179" t="str">
        <f t="shared" si="42"/>
        <v xml:space="preserve"> </v>
      </c>
      <c r="C1355" s="266" t="s">
        <v>85</v>
      </c>
      <c r="D1355" s="176"/>
      <c r="E1355" s="53"/>
      <c r="Q1355" s="245">
        <f t="shared" si="43"/>
        <v>0</v>
      </c>
    </row>
    <row r="1356" spans="1:17" ht="20.149999999999999" customHeight="1" x14ac:dyDescent="0.35">
      <c r="A1356" s="247">
        <v>1353</v>
      </c>
      <c r="B1356" s="179" t="str">
        <f t="shared" si="42"/>
        <v xml:space="preserve"> </v>
      </c>
      <c r="C1356" s="266" t="s">
        <v>85</v>
      </c>
      <c r="D1356" s="176"/>
      <c r="E1356" s="53"/>
      <c r="Q1356" s="245">
        <f t="shared" si="43"/>
        <v>0</v>
      </c>
    </row>
    <row r="1357" spans="1:17" ht="20.149999999999999" customHeight="1" x14ac:dyDescent="0.35">
      <c r="A1357" s="247">
        <v>1354</v>
      </c>
      <c r="B1357" s="179" t="str">
        <f t="shared" si="42"/>
        <v xml:space="preserve"> </v>
      </c>
      <c r="C1357" s="266" t="s">
        <v>85</v>
      </c>
      <c r="D1357" s="176"/>
      <c r="E1357" s="53"/>
      <c r="Q1357" s="245">
        <f t="shared" si="43"/>
        <v>0</v>
      </c>
    </row>
    <row r="1358" spans="1:17" ht="20.149999999999999" customHeight="1" x14ac:dyDescent="0.35">
      <c r="A1358" s="247">
        <v>1355</v>
      </c>
      <c r="B1358" s="179" t="str">
        <f t="shared" si="42"/>
        <v xml:space="preserve"> </v>
      </c>
      <c r="C1358" s="266" t="s">
        <v>85</v>
      </c>
      <c r="D1358" s="176"/>
      <c r="E1358" s="53"/>
      <c r="Q1358" s="245">
        <f t="shared" si="43"/>
        <v>0</v>
      </c>
    </row>
    <row r="1359" spans="1:17" ht="20.149999999999999" customHeight="1" x14ac:dyDescent="0.35">
      <c r="A1359" s="247">
        <v>1356</v>
      </c>
      <c r="B1359" s="179" t="str">
        <f t="shared" si="42"/>
        <v xml:space="preserve"> </v>
      </c>
      <c r="C1359" s="266" t="s">
        <v>85</v>
      </c>
      <c r="D1359" s="176"/>
      <c r="E1359" s="53"/>
      <c r="Q1359" s="245">
        <f t="shared" si="43"/>
        <v>0</v>
      </c>
    </row>
    <row r="1360" spans="1:17" ht="20.149999999999999" customHeight="1" x14ac:dyDescent="0.35">
      <c r="A1360" s="247">
        <v>1357</v>
      </c>
      <c r="B1360" s="179" t="str">
        <f t="shared" si="42"/>
        <v xml:space="preserve"> </v>
      </c>
      <c r="C1360" s="266" t="s">
        <v>85</v>
      </c>
      <c r="D1360" s="176"/>
      <c r="E1360" s="53"/>
      <c r="Q1360" s="245">
        <f t="shared" si="43"/>
        <v>0</v>
      </c>
    </row>
    <row r="1361" spans="1:17" ht="20.149999999999999" customHeight="1" x14ac:dyDescent="0.35">
      <c r="A1361" s="247">
        <v>1358</v>
      </c>
      <c r="B1361" s="179" t="str">
        <f t="shared" si="42"/>
        <v xml:space="preserve"> </v>
      </c>
      <c r="C1361" s="266" t="s">
        <v>85</v>
      </c>
      <c r="D1361" s="176"/>
      <c r="E1361" s="53"/>
      <c r="Q1361" s="245">
        <f t="shared" si="43"/>
        <v>0</v>
      </c>
    </row>
    <row r="1362" spans="1:17" ht="20.149999999999999" customHeight="1" x14ac:dyDescent="0.35">
      <c r="A1362" s="247">
        <v>1359</v>
      </c>
      <c r="B1362" s="179" t="str">
        <f t="shared" si="42"/>
        <v xml:space="preserve"> </v>
      </c>
      <c r="C1362" s="266" t="s">
        <v>85</v>
      </c>
      <c r="D1362" s="176"/>
      <c r="E1362" s="53"/>
      <c r="Q1362" s="245">
        <f t="shared" si="43"/>
        <v>0</v>
      </c>
    </row>
    <row r="1363" spans="1:17" ht="20.149999999999999" customHeight="1" x14ac:dyDescent="0.35">
      <c r="A1363" s="247">
        <v>1360</v>
      </c>
      <c r="B1363" s="179" t="str">
        <f t="shared" si="42"/>
        <v xml:space="preserve"> </v>
      </c>
      <c r="C1363" s="266" t="s">
        <v>85</v>
      </c>
      <c r="D1363" s="176"/>
      <c r="E1363" s="53"/>
      <c r="Q1363" s="245">
        <f t="shared" si="43"/>
        <v>0</v>
      </c>
    </row>
    <row r="1364" spans="1:17" ht="20.149999999999999" customHeight="1" x14ac:dyDescent="0.35">
      <c r="A1364" s="247">
        <v>1361</v>
      </c>
      <c r="B1364" s="179" t="str">
        <f t="shared" si="42"/>
        <v xml:space="preserve"> </v>
      </c>
      <c r="C1364" s="266" t="s">
        <v>85</v>
      </c>
      <c r="D1364" s="176"/>
      <c r="E1364" s="53"/>
      <c r="Q1364" s="245">
        <f t="shared" si="43"/>
        <v>0</v>
      </c>
    </row>
    <row r="1365" spans="1:17" ht="20.149999999999999" customHeight="1" x14ac:dyDescent="0.35">
      <c r="A1365" s="247">
        <v>1362</v>
      </c>
      <c r="B1365" s="179" t="str">
        <f t="shared" si="42"/>
        <v xml:space="preserve"> </v>
      </c>
      <c r="C1365" s="266" t="s">
        <v>85</v>
      </c>
      <c r="D1365" s="176"/>
      <c r="E1365" s="53"/>
      <c r="Q1365" s="245">
        <f t="shared" si="43"/>
        <v>0</v>
      </c>
    </row>
    <row r="1366" spans="1:17" ht="20.149999999999999" customHeight="1" x14ac:dyDescent="0.35">
      <c r="A1366" s="247">
        <v>1363</v>
      </c>
      <c r="B1366" s="179" t="str">
        <f t="shared" si="42"/>
        <v xml:space="preserve"> </v>
      </c>
      <c r="C1366" s="266" t="s">
        <v>85</v>
      </c>
      <c r="D1366" s="176"/>
      <c r="E1366" s="53"/>
      <c r="Q1366" s="245">
        <f t="shared" si="43"/>
        <v>0</v>
      </c>
    </row>
    <row r="1367" spans="1:17" ht="20.149999999999999" customHeight="1" x14ac:dyDescent="0.35">
      <c r="A1367" s="247">
        <v>1364</v>
      </c>
      <c r="B1367" s="179" t="str">
        <f t="shared" si="42"/>
        <v xml:space="preserve"> </v>
      </c>
      <c r="C1367" s="266" t="s">
        <v>85</v>
      </c>
      <c r="D1367" s="176"/>
      <c r="E1367" s="53"/>
      <c r="Q1367" s="245">
        <f t="shared" si="43"/>
        <v>0</v>
      </c>
    </row>
    <row r="1368" spans="1:17" ht="20.149999999999999" customHeight="1" x14ac:dyDescent="0.35">
      <c r="A1368" s="247">
        <v>1365</v>
      </c>
      <c r="B1368" s="179" t="str">
        <f t="shared" si="42"/>
        <v xml:space="preserve"> </v>
      </c>
      <c r="C1368" s="266" t="s">
        <v>85</v>
      </c>
      <c r="D1368" s="176"/>
      <c r="E1368" s="53"/>
      <c r="Q1368" s="245">
        <f t="shared" si="43"/>
        <v>0</v>
      </c>
    </row>
    <row r="1369" spans="1:17" ht="20.149999999999999" customHeight="1" x14ac:dyDescent="0.35">
      <c r="A1369" s="247">
        <v>1366</v>
      </c>
      <c r="B1369" s="179" t="str">
        <f t="shared" si="42"/>
        <v xml:space="preserve"> </v>
      </c>
      <c r="C1369" s="266" t="s">
        <v>85</v>
      </c>
      <c r="D1369" s="176"/>
      <c r="E1369" s="53"/>
      <c r="Q1369" s="245">
        <f t="shared" si="43"/>
        <v>0</v>
      </c>
    </row>
    <row r="1370" spans="1:17" ht="20.149999999999999" customHeight="1" x14ac:dyDescent="0.35">
      <c r="A1370" s="247">
        <v>1367</v>
      </c>
      <c r="B1370" s="179" t="str">
        <f t="shared" si="42"/>
        <v xml:space="preserve"> </v>
      </c>
      <c r="C1370" s="266" t="s">
        <v>85</v>
      </c>
      <c r="D1370" s="176"/>
      <c r="E1370" s="53"/>
      <c r="Q1370" s="245">
        <f t="shared" si="43"/>
        <v>0</v>
      </c>
    </row>
    <row r="1371" spans="1:17" ht="20.149999999999999" customHeight="1" x14ac:dyDescent="0.35">
      <c r="A1371" s="247">
        <v>1368</v>
      </c>
      <c r="B1371" s="179" t="str">
        <f t="shared" si="42"/>
        <v xml:space="preserve"> </v>
      </c>
      <c r="C1371" s="266" t="s">
        <v>85</v>
      </c>
      <c r="D1371" s="176"/>
      <c r="E1371" s="53"/>
      <c r="Q1371" s="245">
        <f t="shared" si="43"/>
        <v>0</v>
      </c>
    </row>
    <row r="1372" spans="1:17" ht="20.149999999999999" customHeight="1" x14ac:dyDescent="0.35">
      <c r="A1372" s="247">
        <v>1369</v>
      </c>
      <c r="B1372" s="179" t="str">
        <f t="shared" si="42"/>
        <v xml:space="preserve"> </v>
      </c>
      <c r="C1372" s="266" t="s">
        <v>85</v>
      </c>
      <c r="D1372" s="176"/>
      <c r="E1372" s="53"/>
      <c r="Q1372" s="245">
        <f t="shared" si="43"/>
        <v>0</v>
      </c>
    </row>
    <row r="1373" spans="1:17" ht="20.149999999999999" customHeight="1" x14ac:dyDescent="0.35">
      <c r="A1373" s="247">
        <v>1370</v>
      </c>
      <c r="B1373" s="179" t="str">
        <f t="shared" si="42"/>
        <v xml:space="preserve"> </v>
      </c>
      <c r="C1373" s="266" t="s">
        <v>85</v>
      </c>
      <c r="D1373" s="176"/>
      <c r="E1373" s="53"/>
      <c r="Q1373" s="245">
        <f t="shared" si="43"/>
        <v>0</v>
      </c>
    </row>
    <row r="1374" spans="1:17" ht="20.149999999999999" customHeight="1" x14ac:dyDescent="0.35">
      <c r="A1374" s="247">
        <v>1371</v>
      </c>
      <c r="B1374" s="179" t="str">
        <f t="shared" si="42"/>
        <v xml:space="preserve"> </v>
      </c>
      <c r="C1374" s="266" t="s">
        <v>85</v>
      </c>
      <c r="D1374" s="176"/>
      <c r="E1374" s="53"/>
      <c r="Q1374" s="245">
        <f t="shared" si="43"/>
        <v>0</v>
      </c>
    </row>
    <row r="1375" spans="1:17" ht="20.149999999999999" customHeight="1" x14ac:dyDescent="0.35">
      <c r="A1375" s="247">
        <v>1372</v>
      </c>
      <c r="B1375" s="179" t="str">
        <f t="shared" si="42"/>
        <v xml:space="preserve"> </v>
      </c>
      <c r="C1375" s="266" t="s">
        <v>85</v>
      </c>
      <c r="D1375" s="176"/>
      <c r="E1375" s="53"/>
      <c r="Q1375" s="245">
        <f t="shared" si="43"/>
        <v>0</v>
      </c>
    </row>
    <row r="1376" spans="1:17" ht="20.149999999999999" customHeight="1" x14ac:dyDescent="0.35">
      <c r="A1376" s="247">
        <v>1373</v>
      </c>
      <c r="B1376" s="179" t="str">
        <f t="shared" si="42"/>
        <v xml:space="preserve"> </v>
      </c>
      <c r="C1376" s="266" t="s">
        <v>85</v>
      </c>
      <c r="D1376" s="176"/>
      <c r="E1376" s="53"/>
      <c r="Q1376" s="245">
        <f t="shared" si="43"/>
        <v>0</v>
      </c>
    </row>
    <row r="1377" spans="1:17" ht="20.149999999999999" customHeight="1" x14ac:dyDescent="0.35">
      <c r="A1377" s="247">
        <v>1374</v>
      </c>
      <c r="B1377" s="179" t="str">
        <f t="shared" si="42"/>
        <v xml:space="preserve"> </v>
      </c>
      <c r="C1377" s="266" t="s">
        <v>85</v>
      </c>
      <c r="D1377" s="176"/>
      <c r="E1377" s="53"/>
      <c r="Q1377" s="245">
        <f t="shared" si="43"/>
        <v>0</v>
      </c>
    </row>
    <row r="1378" spans="1:17" ht="20.149999999999999" customHeight="1" x14ac:dyDescent="0.35">
      <c r="A1378" s="247">
        <v>1375</v>
      </c>
      <c r="B1378" s="179" t="str">
        <f t="shared" si="42"/>
        <v xml:space="preserve"> </v>
      </c>
      <c r="C1378" s="266" t="s">
        <v>85</v>
      </c>
      <c r="D1378" s="176"/>
      <c r="E1378" s="53"/>
      <c r="Q1378" s="245">
        <f t="shared" si="43"/>
        <v>0</v>
      </c>
    </row>
    <row r="1379" spans="1:17" ht="20.149999999999999" customHeight="1" x14ac:dyDescent="0.35">
      <c r="A1379" s="247">
        <v>1376</v>
      </c>
      <c r="B1379" s="179" t="str">
        <f t="shared" si="42"/>
        <v xml:space="preserve"> </v>
      </c>
      <c r="C1379" s="266" t="s">
        <v>85</v>
      </c>
      <c r="D1379" s="176"/>
      <c r="E1379" s="53"/>
      <c r="Q1379" s="245">
        <f t="shared" si="43"/>
        <v>0</v>
      </c>
    </row>
    <row r="1380" spans="1:17" ht="20.149999999999999" customHeight="1" x14ac:dyDescent="0.35">
      <c r="A1380" s="247">
        <v>1377</v>
      </c>
      <c r="B1380" s="179" t="str">
        <f t="shared" si="42"/>
        <v xml:space="preserve"> </v>
      </c>
      <c r="C1380" s="266" t="s">
        <v>85</v>
      </c>
      <c r="D1380" s="176"/>
      <c r="E1380" s="53"/>
      <c r="Q1380" s="245">
        <f t="shared" si="43"/>
        <v>0</v>
      </c>
    </row>
    <row r="1381" spans="1:17" ht="20.149999999999999" customHeight="1" x14ac:dyDescent="0.35">
      <c r="A1381" s="247">
        <v>1378</v>
      </c>
      <c r="B1381" s="179" t="str">
        <f t="shared" si="42"/>
        <v xml:space="preserve"> </v>
      </c>
      <c r="C1381" s="266" t="s">
        <v>85</v>
      </c>
      <c r="D1381" s="176"/>
      <c r="E1381" s="53"/>
      <c r="Q1381" s="245">
        <f t="shared" si="43"/>
        <v>0</v>
      </c>
    </row>
    <row r="1382" spans="1:17" ht="20.149999999999999" customHeight="1" x14ac:dyDescent="0.35">
      <c r="A1382" s="247">
        <v>1379</v>
      </c>
      <c r="B1382" s="179" t="str">
        <f t="shared" si="42"/>
        <v xml:space="preserve"> </v>
      </c>
      <c r="C1382" s="266" t="s">
        <v>85</v>
      </c>
      <c r="D1382" s="176"/>
      <c r="E1382" s="53"/>
      <c r="Q1382" s="245">
        <f t="shared" si="43"/>
        <v>0</v>
      </c>
    </row>
    <row r="1383" spans="1:17" ht="20.149999999999999" customHeight="1" x14ac:dyDescent="0.35">
      <c r="A1383" s="247">
        <v>1380</v>
      </c>
      <c r="B1383" s="179" t="str">
        <f t="shared" si="42"/>
        <v xml:space="preserve"> </v>
      </c>
      <c r="C1383" s="266" t="s">
        <v>85</v>
      </c>
      <c r="D1383" s="176"/>
      <c r="E1383" s="53"/>
      <c r="Q1383" s="245">
        <f t="shared" si="43"/>
        <v>0</v>
      </c>
    </row>
    <row r="1384" spans="1:17" ht="20.149999999999999" customHeight="1" x14ac:dyDescent="0.35">
      <c r="A1384" s="247">
        <v>1381</v>
      </c>
      <c r="B1384" s="179" t="str">
        <f t="shared" si="42"/>
        <v xml:space="preserve"> </v>
      </c>
      <c r="C1384" s="266" t="s">
        <v>85</v>
      </c>
      <c r="D1384" s="176"/>
      <c r="E1384" s="53"/>
      <c r="Q1384" s="245">
        <f t="shared" si="43"/>
        <v>0</v>
      </c>
    </row>
    <row r="1385" spans="1:17" ht="20.149999999999999" customHeight="1" x14ac:dyDescent="0.35">
      <c r="A1385" s="247">
        <v>1382</v>
      </c>
      <c r="B1385" s="179" t="str">
        <f t="shared" si="42"/>
        <v xml:space="preserve"> </v>
      </c>
      <c r="C1385" s="266" t="s">
        <v>85</v>
      </c>
      <c r="D1385" s="176"/>
      <c r="E1385" s="53"/>
      <c r="Q1385" s="245">
        <f t="shared" si="43"/>
        <v>0</v>
      </c>
    </row>
    <row r="1386" spans="1:17" ht="20.149999999999999" customHeight="1" x14ac:dyDescent="0.35">
      <c r="A1386" s="247">
        <v>1383</v>
      </c>
      <c r="B1386" s="179" t="str">
        <f t="shared" si="42"/>
        <v xml:space="preserve"> </v>
      </c>
      <c r="C1386" s="266" t="s">
        <v>85</v>
      </c>
      <c r="D1386" s="176"/>
      <c r="E1386" s="53"/>
      <c r="Q1386" s="245">
        <f t="shared" si="43"/>
        <v>0</v>
      </c>
    </row>
    <row r="1387" spans="1:17" ht="20.149999999999999" customHeight="1" x14ac:dyDescent="0.35">
      <c r="A1387" s="247">
        <v>1384</v>
      </c>
      <c r="B1387" s="179" t="str">
        <f t="shared" si="42"/>
        <v xml:space="preserve"> </v>
      </c>
      <c r="C1387" s="266" t="s">
        <v>85</v>
      </c>
      <c r="D1387" s="176"/>
      <c r="E1387" s="53"/>
      <c r="Q1387" s="245">
        <f t="shared" si="43"/>
        <v>0</v>
      </c>
    </row>
    <row r="1388" spans="1:17" ht="20.149999999999999" customHeight="1" x14ac:dyDescent="0.35">
      <c r="A1388" s="247">
        <v>1385</v>
      </c>
      <c r="B1388" s="179" t="str">
        <f t="shared" si="42"/>
        <v xml:space="preserve"> </v>
      </c>
      <c r="C1388" s="266" t="s">
        <v>85</v>
      </c>
      <c r="D1388" s="176"/>
      <c r="E1388" s="53"/>
      <c r="Q1388" s="245">
        <f t="shared" si="43"/>
        <v>0</v>
      </c>
    </row>
    <row r="1389" spans="1:17" ht="20.149999999999999" customHeight="1" x14ac:dyDescent="0.35">
      <c r="A1389" s="247">
        <v>1386</v>
      </c>
      <c r="B1389" s="179" t="str">
        <f t="shared" si="42"/>
        <v xml:space="preserve"> </v>
      </c>
      <c r="C1389" s="266" t="s">
        <v>85</v>
      </c>
      <c r="D1389" s="176"/>
      <c r="E1389" s="53"/>
      <c r="Q1389" s="245">
        <f t="shared" si="43"/>
        <v>0</v>
      </c>
    </row>
    <row r="1390" spans="1:17" ht="20.149999999999999" customHeight="1" x14ac:dyDescent="0.35">
      <c r="A1390" s="247">
        <v>1387</v>
      </c>
      <c r="B1390" s="179" t="str">
        <f t="shared" si="42"/>
        <v xml:space="preserve"> </v>
      </c>
      <c r="C1390" s="266" t="s">
        <v>85</v>
      </c>
      <c r="D1390" s="176"/>
      <c r="E1390" s="53"/>
      <c r="Q1390" s="245">
        <f t="shared" si="43"/>
        <v>0</v>
      </c>
    </row>
    <row r="1391" spans="1:17" ht="20.149999999999999" customHeight="1" x14ac:dyDescent="0.35">
      <c r="A1391" s="247">
        <v>1388</v>
      </c>
      <c r="B1391" s="179" t="str">
        <f t="shared" si="42"/>
        <v xml:space="preserve"> </v>
      </c>
      <c r="C1391" s="266" t="s">
        <v>85</v>
      </c>
      <c r="D1391" s="176"/>
      <c r="E1391" s="53"/>
      <c r="Q1391" s="245">
        <f t="shared" si="43"/>
        <v>0</v>
      </c>
    </row>
    <row r="1392" spans="1:17" ht="20.149999999999999" customHeight="1" x14ac:dyDescent="0.35">
      <c r="A1392" s="247">
        <v>1389</v>
      </c>
      <c r="B1392" s="179" t="str">
        <f t="shared" si="42"/>
        <v xml:space="preserve"> </v>
      </c>
      <c r="C1392" s="266" t="s">
        <v>85</v>
      </c>
      <c r="D1392" s="176"/>
      <c r="E1392" s="53"/>
      <c r="Q1392" s="245">
        <f t="shared" si="43"/>
        <v>0</v>
      </c>
    </row>
    <row r="1393" spans="1:17" ht="20.149999999999999" customHeight="1" x14ac:dyDescent="0.35">
      <c r="A1393" s="247">
        <v>1390</v>
      </c>
      <c r="B1393" s="179" t="str">
        <f t="shared" si="42"/>
        <v xml:space="preserve"> </v>
      </c>
      <c r="C1393" s="266" t="s">
        <v>85</v>
      </c>
      <c r="D1393" s="176"/>
      <c r="E1393" s="53"/>
      <c r="Q1393" s="245">
        <f t="shared" si="43"/>
        <v>0</v>
      </c>
    </row>
    <row r="1394" spans="1:17" ht="20.149999999999999" customHeight="1" x14ac:dyDescent="0.35">
      <c r="A1394" s="247">
        <v>1391</v>
      </c>
      <c r="B1394" s="179" t="str">
        <f t="shared" si="42"/>
        <v xml:space="preserve"> </v>
      </c>
      <c r="C1394" s="266" t="s">
        <v>85</v>
      </c>
      <c r="D1394" s="176"/>
      <c r="E1394" s="53"/>
      <c r="Q1394" s="245">
        <f t="shared" si="43"/>
        <v>0</v>
      </c>
    </row>
    <row r="1395" spans="1:17" ht="20.149999999999999" customHeight="1" x14ac:dyDescent="0.35">
      <c r="A1395" s="247">
        <v>1392</v>
      </c>
      <c r="B1395" s="179" t="str">
        <f t="shared" si="42"/>
        <v xml:space="preserve"> </v>
      </c>
      <c r="C1395" s="266" t="s">
        <v>85</v>
      </c>
      <c r="D1395" s="176"/>
      <c r="E1395" s="53"/>
      <c r="Q1395" s="245">
        <f t="shared" si="43"/>
        <v>0</v>
      </c>
    </row>
    <row r="1396" spans="1:17" ht="20.149999999999999" customHeight="1" x14ac:dyDescent="0.35">
      <c r="A1396" s="247">
        <v>1393</v>
      </c>
      <c r="B1396" s="179" t="str">
        <f t="shared" si="42"/>
        <v xml:space="preserve"> </v>
      </c>
      <c r="C1396" s="266" t="s">
        <v>85</v>
      </c>
      <c r="D1396" s="176"/>
      <c r="E1396" s="53"/>
      <c r="Q1396" s="245">
        <f t="shared" si="43"/>
        <v>0</v>
      </c>
    </row>
    <row r="1397" spans="1:17" ht="20.149999999999999" customHeight="1" x14ac:dyDescent="0.35">
      <c r="A1397" s="247">
        <v>1394</v>
      </c>
      <c r="B1397" s="179" t="str">
        <f t="shared" si="42"/>
        <v xml:space="preserve"> </v>
      </c>
      <c r="C1397" s="266" t="s">
        <v>85</v>
      </c>
      <c r="D1397" s="176"/>
      <c r="E1397" s="53"/>
      <c r="Q1397" s="245">
        <f t="shared" si="43"/>
        <v>0</v>
      </c>
    </row>
    <row r="1398" spans="1:17" ht="20.149999999999999" customHeight="1" x14ac:dyDescent="0.35">
      <c r="A1398" s="247">
        <v>1395</v>
      </c>
      <c r="B1398" s="179" t="str">
        <f t="shared" si="42"/>
        <v xml:space="preserve"> </v>
      </c>
      <c r="C1398" s="266" t="s">
        <v>85</v>
      </c>
      <c r="D1398" s="176"/>
      <c r="E1398" s="53"/>
      <c r="Q1398" s="245">
        <f t="shared" si="43"/>
        <v>0</v>
      </c>
    </row>
    <row r="1399" spans="1:17" ht="20.149999999999999" customHeight="1" x14ac:dyDescent="0.35">
      <c r="A1399" s="247">
        <v>1396</v>
      </c>
      <c r="B1399" s="179" t="str">
        <f t="shared" si="42"/>
        <v xml:space="preserve"> </v>
      </c>
      <c r="C1399" s="266" t="s">
        <v>85</v>
      </c>
      <c r="D1399" s="176"/>
      <c r="E1399" s="53"/>
      <c r="Q1399" s="245">
        <f t="shared" si="43"/>
        <v>0</v>
      </c>
    </row>
    <row r="1400" spans="1:17" ht="20.149999999999999" customHeight="1" x14ac:dyDescent="0.35">
      <c r="A1400" s="247">
        <v>1397</v>
      </c>
      <c r="B1400" s="179" t="str">
        <f t="shared" si="42"/>
        <v xml:space="preserve"> </v>
      </c>
      <c r="C1400" s="266" t="s">
        <v>85</v>
      </c>
      <c r="D1400" s="176"/>
      <c r="E1400" s="53"/>
      <c r="Q1400" s="245">
        <f t="shared" si="43"/>
        <v>0</v>
      </c>
    </row>
    <row r="1401" spans="1:17" ht="20.149999999999999" customHeight="1" x14ac:dyDescent="0.35">
      <c r="A1401" s="247">
        <v>1398</v>
      </c>
      <c r="B1401" s="179" t="str">
        <f t="shared" si="42"/>
        <v xml:space="preserve"> </v>
      </c>
      <c r="C1401" s="266" t="s">
        <v>85</v>
      </c>
      <c r="D1401" s="176"/>
      <c r="E1401" s="53"/>
      <c r="Q1401" s="245">
        <f t="shared" si="43"/>
        <v>0</v>
      </c>
    </row>
    <row r="1402" spans="1:17" ht="20.149999999999999" customHeight="1" x14ac:dyDescent="0.35">
      <c r="A1402" s="247">
        <v>1399</v>
      </c>
      <c r="B1402" s="179" t="str">
        <f t="shared" si="42"/>
        <v xml:space="preserve"> </v>
      </c>
      <c r="C1402" s="266" t="s">
        <v>85</v>
      </c>
      <c r="D1402" s="176"/>
      <c r="E1402" s="53"/>
      <c r="Q1402" s="245">
        <f t="shared" si="43"/>
        <v>0</v>
      </c>
    </row>
    <row r="1403" spans="1:17" ht="20.149999999999999" customHeight="1" x14ac:dyDescent="0.35">
      <c r="A1403" s="247">
        <v>1400</v>
      </c>
      <c r="B1403" s="179" t="str">
        <f t="shared" si="42"/>
        <v xml:space="preserve"> </v>
      </c>
      <c r="C1403" s="266" t="s">
        <v>85</v>
      </c>
      <c r="D1403" s="176"/>
      <c r="E1403" s="53"/>
      <c r="Q1403" s="245">
        <f t="shared" si="43"/>
        <v>0</v>
      </c>
    </row>
    <row r="1404" spans="1:17" ht="20.149999999999999" customHeight="1" x14ac:dyDescent="0.35">
      <c r="A1404" s="247">
        <v>1401</v>
      </c>
      <c r="B1404" s="179" t="str">
        <f t="shared" si="42"/>
        <v xml:space="preserve"> </v>
      </c>
      <c r="C1404" s="266" t="s">
        <v>85</v>
      </c>
      <c r="D1404" s="176"/>
      <c r="E1404" s="53"/>
      <c r="Q1404" s="245">
        <f t="shared" si="43"/>
        <v>0</v>
      </c>
    </row>
    <row r="1405" spans="1:17" ht="20.149999999999999" customHeight="1" x14ac:dyDescent="0.35">
      <c r="A1405" s="247">
        <v>1402</v>
      </c>
      <c r="B1405" s="179" t="str">
        <f t="shared" si="42"/>
        <v xml:space="preserve"> </v>
      </c>
      <c r="C1405" s="266" t="s">
        <v>85</v>
      </c>
      <c r="D1405" s="176"/>
      <c r="E1405" s="53"/>
      <c r="Q1405" s="245">
        <f t="shared" si="43"/>
        <v>0</v>
      </c>
    </row>
    <row r="1406" spans="1:17" ht="20.149999999999999" customHeight="1" x14ac:dyDescent="0.35">
      <c r="A1406" s="247">
        <v>1403</v>
      </c>
      <c r="B1406" s="179" t="str">
        <f t="shared" si="42"/>
        <v xml:space="preserve"> </v>
      </c>
      <c r="C1406" s="266" t="s">
        <v>85</v>
      </c>
      <c r="D1406" s="176"/>
      <c r="E1406" s="53"/>
      <c r="Q1406" s="245">
        <f t="shared" si="43"/>
        <v>0</v>
      </c>
    </row>
    <row r="1407" spans="1:17" ht="20.149999999999999" customHeight="1" x14ac:dyDescent="0.35">
      <c r="A1407" s="247">
        <v>1404</v>
      </c>
      <c r="B1407" s="179" t="str">
        <f t="shared" si="42"/>
        <v xml:space="preserve"> </v>
      </c>
      <c r="C1407" s="266" t="s">
        <v>85</v>
      </c>
      <c r="D1407" s="176"/>
      <c r="E1407" s="53"/>
      <c r="Q1407" s="245">
        <f t="shared" si="43"/>
        <v>0</v>
      </c>
    </row>
    <row r="1408" spans="1:17" ht="20.149999999999999" customHeight="1" x14ac:dyDescent="0.35">
      <c r="A1408" s="247">
        <v>1405</v>
      </c>
      <c r="B1408" s="179" t="str">
        <f t="shared" si="42"/>
        <v xml:space="preserve"> </v>
      </c>
      <c r="C1408" s="266" t="s">
        <v>85</v>
      </c>
      <c r="D1408" s="176"/>
      <c r="E1408" s="53"/>
      <c r="Q1408" s="245">
        <f t="shared" si="43"/>
        <v>0</v>
      </c>
    </row>
    <row r="1409" spans="1:17" ht="20.149999999999999" customHeight="1" x14ac:dyDescent="0.35">
      <c r="A1409" s="247">
        <v>1406</v>
      </c>
      <c r="B1409" s="179" t="str">
        <f t="shared" si="42"/>
        <v xml:space="preserve"> </v>
      </c>
      <c r="C1409" s="266" t="s">
        <v>85</v>
      </c>
      <c r="D1409" s="176"/>
      <c r="E1409" s="53"/>
      <c r="Q1409" s="245">
        <f t="shared" si="43"/>
        <v>0</v>
      </c>
    </row>
    <row r="1410" spans="1:17" ht="20.149999999999999" customHeight="1" x14ac:dyDescent="0.35">
      <c r="A1410" s="247">
        <v>1407</v>
      </c>
      <c r="B1410" s="179" t="str">
        <f t="shared" si="42"/>
        <v xml:space="preserve"> </v>
      </c>
      <c r="C1410" s="266" t="s">
        <v>85</v>
      </c>
      <c r="D1410" s="176"/>
      <c r="E1410" s="53"/>
      <c r="Q1410" s="245">
        <f t="shared" si="43"/>
        <v>0</v>
      </c>
    </row>
    <row r="1411" spans="1:17" ht="20.149999999999999" customHeight="1" x14ac:dyDescent="0.35">
      <c r="A1411" s="247">
        <v>1408</v>
      </c>
      <c r="B1411" s="179" t="str">
        <f t="shared" si="42"/>
        <v xml:space="preserve"> </v>
      </c>
      <c r="C1411" s="266" t="s">
        <v>85</v>
      </c>
      <c r="D1411" s="176"/>
      <c r="E1411" s="53"/>
      <c r="Q1411" s="245">
        <f t="shared" si="43"/>
        <v>0</v>
      </c>
    </row>
    <row r="1412" spans="1:17" ht="20.149999999999999" customHeight="1" x14ac:dyDescent="0.35">
      <c r="A1412" s="247">
        <v>1409</v>
      </c>
      <c r="B1412" s="179" t="str">
        <f t="shared" si="42"/>
        <v xml:space="preserve"> </v>
      </c>
      <c r="C1412" s="266" t="s">
        <v>85</v>
      </c>
      <c r="D1412" s="176"/>
      <c r="E1412" s="53"/>
      <c r="Q1412" s="245">
        <f t="shared" si="43"/>
        <v>0</v>
      </c>
    </row>
    <row r="1413" spans="1:17" ht="20.149999999999999" customHeight="1" x14ac:dyDescent="0.35">
      <c r="A1413" s="247">
        <v>1410</v>
      </c>
      <c r="B1413" s="179" t="str">
        <f t="shared" ref="B1413:B1476" si="44">_xlfn.CONCAT(C1413,D1413)</f>
        <v xml:space="preserve"> </v>
      </c>
      <c r="C1413" s="266" t="s">
        <v>85</v>
      </c>
      <c r="D1413" s="176"/>
      <c r="E1413" s="53"/>
      <c r="Q1413" s="245">
        <f t="shared" ref="Q1413:Q1476" si="45">IF(AND(D1413&gt;0,OR(C1413="",C1413=" ")),1,0)</f>
        <v>0</v>
      </c>
    </row>
    <row r="1414" spans="1:17" ht="20.149999999999999" customHeight="1" x14ac:dyDescent="0.35">
      <c r="A1414" s="247">
        <v>1411</v>
      </c>
      <c r="B1414" s="179" t="str">
        <f t="shared" si="44"/>
        <v xml:space="preserve"> </v>
      </c>
      <c r="C1414" s="266" t="s">
        <v>85</v>
      </c>
      <c r="D1414" s="176"/>
      <c r="E1414" s="53"/>
      <c r="Q1414" s="245">
        <f t="shared" si="45"/>
        <v>0</v>
      </c>
    </row>
    <row r="1415" spans="1:17" ht="20.149999999999999" customHeight="1" x14ac:dyDescent="0.35">
      <c r="A1415" s="247">
        <v>1412</v>
      </c>
      <c r="B1415" s="179" t="str">
        <f t="shared" si="44"/>
        <v xml:space="preserve"> </v>
      </c>
      <c r="C1415" s="266" t="s">
        <v>85</v>
      </c>
      <c r="D1415" s="176"/>
      <c r="E1415" s="53"/>
      <c r="Q1415" s="245">
        <f t="shared" si="45"/>
        <v>0</v>
      </c>
    </row>
    <row r="1416" spans="1:17" ht="20.149999999999999" customHeight="1" x14ac:dyDescent="0.35">
      <c r="A1416" s="247">
        <v>1413</v>
      </c>
      <c r="B1416" s="179" t="str">
        <f t="shared" si="44"/>
        <v xml:space="preserve"> </v>
      </c>
      <c r="C1416" s="266" t="s">
        <v>85</v>
      </c>
      <c r="D1416" s="176"/>
      <c r="E1416" s="53"/>
      <c r="Q1416" s="245">
        <f t="shared" si="45"/>
        <v>0</v>
      </c>
    </row>
    <row r="1417" spans="1:17" ht="20.149999999999999" customHeight="1" x14ac:dyDescent="0.35">
      <c r="A1417" s="247">
        <v>1414</v>
      </c>
      <c r="B1417" s="179" t="str">
        <f t="shared" si="44"/>
        <v xml:space="preserve"> </v>
      </c>
      <c r="C1417" s="266" t="s">
        <v>85</v>
      </c>
      <c r="D1417" s="176"/>
      <c r="E1417" s="53"/>
      <c r="Q1417" s="245">
        <f t="shared" si="45"/>
        <v>0</v>
      </c>
    </row>
    <row r="1418" spans="1:17" ht="20.149999999999999" customHeight="1" x14ac:dyDescent="0.35">
      <c r="A1418" s="247">
        <v>1415</v>
      </c>
      <c r="B1418" s="179" t="str">
        <f t="shared" si="44"/>
        <v xml:space="preserve"> </v>
      </c>
      <c r="C1418" s="266" t="s">
        <v>85</v>
      </c>
      <c r="D1418" s="176"/>
      <c r="E1418" s="53"/>
      <c r="Q1418" s="245">
        <f t="shared" si="45"/>
        <v>0</v>
      </c>
    </row>
    <row r="1419" spans="1:17" ht="20.149999999999999" customHeight="1" x14ac:dyDescent="0.35">
      <c r="A1419" s="247">
        <v>1416</v>
      </c>
      <c r="B1419" s="179" t="str">
        <f t="shared" si="44"/>
        <v xml:space="preserve"> </v>
      </c>
      <c r="C1419" s="266" t="s">
        <v>85</v>
      </c>
      <c r="D1419" s="176"/>
      <c r="E1419" s="53"/>
      <c r="Q1419" s="245">
        <f t="shared" si="45"/>
        <v>0</v>
      </c>
    </row>
    <row r="1420" spans="1:17" ht="20.149999999999999" customHeight="1" x14ac:dyDescent="0.35">
      <c r="A1420" s="247">
        <v>1417</v>
      </c>
      <c r="B1420" s="179" t="str">
        <f t="shared" si="44"/>
        <v xml:space="preserve"> </v>
      </c>
      <c r="C1420" s="266" t="s">
        <v>85</v>
      </c>
      <c r="D1420" s="176"/>
      <c r="E1420" s="53"/>
      <c r="Q1420" s="245">
        <f t="shared" si="45"/>
        <v>0</v>
      </c>
    </row>
    <row r="1421" spans="1:17" ht="20.149999999999999" customHeight="1" x14ac:dyDescent="0.35">
      <c r="A1421" s="247">
        <v>1418</v>
      </c>
      <c r="B1421" s="179" t="str">
        <f t="shared" si="44"/>
        <v xml:space="preserve"> </v>
      </c>
      <c r="C1421" s="266" t="s">
        <v>85</v>
      </c>
      <c r="D1421" s="176"/>
      <c r="E1421" s="53"/>
      <c r="Q1421" s="245">
        <f t="shared" si="45"/>
        <v>0</v>
      </c>
    </row>
    <row r="1422" spans="1:17" ht="20.149999999999999" customHeight="1" x14ac:dyDescent="0.35">
      <c r="A1422" s="247">
        <v>1419</v>
      </c>
      <c r="B1422" s="179" t="str">
        <f t="shared" si="44"/>
        <v xml:space="preserve"> </v>
      </c>
      <c r="C1422" s="266" t="s">
        <v>85</v>
      </c>
      <c r="D1422" s="176"/>
      <c r="E1422" s="53"/>
      <c r="Q1422" s="245">
        <f t="shared" si="45"/>
        <v>0</v>
      </c>
    </row>
    <row r="1423" spans="1:17" ht="20.149999999999999" customHeight="1" x14ac:dyDescent="0.35">
      <c r="A1423" s="247">
        <v>1420</v>
      </c>
      <c r="B1423" s="179" t="str">
        <f t="shared" si="44"/>
        <v xml:space="preserve"> </v>
      </c>
      <c r="C1423" s="266" t="s">
        <v>85</v>
      </c>
      <c r="D1423" s="176"/>
      <c r="E1423" s="53"/>
      <c r="Q1423" s="245">
        <f t="shared" si="45"/>
        <v>0</v>
      </c>
    </row>
    <row r="1424" spans="1:17" ht="20.149999999999999" customHeight="1" x14ac:dyDescent="0.35">
      <c r="A1424" s="247">
        <v>1421</v>
      </c>
      <c r="B1424" s="179" t="str">
        <f t="shared" si="44"/>
        <v xml:space="preserve"> </v>
      </c>
      <c r="C1424" s="266" t="s">
        <v>85</v>
      </c>
      <c r="D1424" s="176"/>
      <c r="E1424" s="53"/>
      <c r="Q1424" s="245">
        <f t="shared" si="45"/>
        <v>0</v>
      </c>
    </row>
    <row r="1425" spans="1:17" ht="20.149999999999999" customHeight="1" x14ac:dyDescent="0.35">
      <c r="A1425" s="247">
        <v>1422</v>
      </c>
      <c r="B1425" s="179" t="str">
        <f t="shared" si="44"/>
        <v xml:space="preserve"> </v>
      </c>
      <c r="C1425" s="266" t="s">
        <v>85</v>
      </c>
      <c r="D1425" s="176"/>
      <c r="E1425" s="53"/>
      <c r="Q1425" s="245">
        <f t="shared" si="45"/>
        <v>0</v>
      </c>
    </row>
    <row r="1426" spans="1:17" ht="20.149999999999999" customHeight="1" x14ac:dyDescent="0.35">
      <c r="A1426" s="247">
        <v>1423</v>
      </c>
      <c r="B1426" s="179" t="str">
        <f t="shared" si="44"/>
        <v xml:space="preserve"> </v>
      </c>
      <c r="C1426" s="266" t="s">
        <v>85</v>
      </c>
      <c r="D1426" s="176"/>
      <c r="E1426" s="53"/>
      <c r="Q1426" s="245">
        <f t="shared" si="45"/>
        <v>0</v>
      </c>
    </row>
    <row r="1427" spans="1:17" ht="20.149999999999999" customHeight="1" x14ac:dyDescent="0.35">
      <c r="A1427" s="247">
        <v>1424</v>
      </c>
      <c r="B1427" s="179" t="str">
        <f t="shared" si="44"/>
        <v xml:space="preserve"> </v>
      </c>
      <c r="C1427" s="266" t="s">
        <v>85</v>
      </c>
      <c r="D1427" s="176"/>
      <c r="E1427" s="53"/>
      <c r="Q1427" s="245">
        <f t="shared" si="45"/>
        <v>0</v>
      </c>
    </row>
    <row r="1428" spans="1:17" ht="20.149999999999999" customHeight="1" x14ac:dyDescent="0.35">
      <c r="A1428" s="247">
        <v>1425</v>
      </c>
      <c r="B1428" s="179" t="str">
        <f t="shared" si="44"/>
        <v xml:space="preserve"> </v>
      </c>
      <c r="C1428" s="266" t="s">
        <v>85</v>
      </c>
      <c r="D1428" s="176"/>
      <c r="E1428" s="53"/>
      <c r="Q1428" s="245">
        <f t="shared" si="45"/>
        <v>0</v>
      </c>
    </row>
    <row r="1429" spans="1:17" ht="20.149999999999999" customHeight="1" x14ac:dyDescent="0.35">
      <c r="A1429" s="247">
        <v>1426</v>
      </c>
      <c r="B1429" s="179" t="str">
        <f t="shared" si="44"/>
        <v xml:space="preserve"> </v>
      </c>
      <c r="C1429" s="266" t="s">
        <v>85</v>
      </c>
      <c r="D1429" s="176"/>
      <c r="E1429" s="53"/>
      <c r="Q1429" s="245">
        <f t="shared" si="45"/>
        <v>0</v>
      </c>
    </row>
    <row r="1430" spans="1:17" ht="20.149999999999999" customHeight="1" x14ac:dyDescent="0.35">
      <c r="A1430" s="247">
        <v>1427</v>
      </c>
      <c r="B1430" s="179" t="str">
        <f t="shared" si="44"/>
        <v xml:space="preserve"> </v>
      </c>
      <c r="C1430" s="266" t="s">
        <v>85</v>
      </c>
      <c r="D1430" s="176"/>
      <c r="E1430" s="53"/>
      <c r="Q1430" s="245">
        <f t="shared" si="45"/>
        <v>0</v>
      </c>
    </row>
    <row r="1431" spans="1:17" ht="20.149999999999999" customHeight="1" x14ac:dyDescent="0.35">
      <c r="A1431" s="247">
        <v>1428</v>
      </c>
      <c r="B1431" s="179" t="str">
        <f t="shared" si="44"/>
        <v xml:space="preserve"> </v>
      </c>
      <c r="C1431" s="266" t="s">
        <v>85</v>
      </c>
      <c r="D1431" s="176"/>
      <c r="E1431" s="53"/>
      <c r="Q1431" s="245">
        <f t="shared" si="45"/>
        <v>0</v>
      </c>
    </row>
    <row r="1432" spans="1:17" ht="20.149999999999999" customHeight="1" x14ac:dyDescent="0.35">
      <c r="A1432" s="247">
        <v>1429</v>
      </c>
      <c r="B1432" s="179" t="str">
        <f t="shared" si="44"/>
        <v xml:space="preserve"> </v>
      </c>
      <c r="C1432" s="266" t="s">
        <v>85</v>
      </c>
      <c r="D1432" s="176"/>
      <c r="E1432" s="53"/>
      <c r="Q1432" s="245">
        <f t="shared" si="45"/>
        <v>0</v>
      </c>
    </row>
    <row r="1433" spans="1:17" ht="20.149999999999999" customHeight="1" x14ac:dyDescent="0.35">
      <c r="A1433" s="247">
        <v>1430</v>
      </c>
      <c r="B1433" s="179" t="str">
        <f t="shared" si="44"/>
        <v xml:space="preserve"> </v>
      </c>
      <c r="C1433" s="266" t="s">
        <v>85</v>
      </c>
      <c r="D1433" s="176"/>
      <c r="E1433" s="53"/>
      <c r="Q1433" s="245">
        <f t="shared" si="45"/>
        <v>0</v>
      </c>
    </row>
    <row r="1434" spans="1:17" ht="20.149999999999999" customHeight="1" x14ac:dyDescent="0.35">
      <c r="A1434" s="247">
        <v>1431</v>
      </c>
      <c r="B1434" s="179" t="str">
        <f t="shared" si="44"/>
        <v xml:space="preserve"> </v>
      </c>
      <c r="C1434" s="266" t="s">
        <v>85</v>
      </c>
      <c r="D1434" s="176"/>
      <c r="E1434" s="53"/>
      <c r="Q1434" s="245">
        <f t="shared" si="45"/>
        <v>0</v>
      </c>
    </row>
    <row r="1435" spans="1:17" ht="20.149999999999999" customHeight="1" x14ac:dyDescent="0.35">
      <c r="A1435" s="247">
        <v>1432</v>
      </c>
      <c r="B1435" s="179" t="str">
        <f t="shared" si="44"/>
        <v xml:space="preserve"> </v>
      </c>
      <c r="C1435" s="266" t="s">
        <v>85</v>
      </c>
      <c r="D1435" s="176"/>
      <c r="E1435" s="53"/>
      <c r="Q1435" s="245">
        <f t="shared" si="45"/>
        <v>0</v>
      </c>
    </row>
    <row r="1436" spans="1:17" ht="20.149999999999999" customHeight="1" x14ac:dyDescent="0.35">
      <c r="A1436" s="247">
        <v>1433</v>
      </c>
      <c r="B1436" s="179" t="str">
        <f t="shared" si="44"/>
        <v xml:space="preserve"> </v>
      </c>
      <c r="C1436" s="266" t="s">
        <v>85</v>
      </c>
      <c r="D1436" s="176"/>
      <c r="E1436" s="53"/>
      <c r="Q1436" s="245">
        <f t="shared" si="45"/>
        <v>0</v>
      </c>
    </row>
    <row r="1437" spans="1:17" ht="20.149999999999999" customHeight="1" x14ac:dyDescent="0.35">
      <c r="A1437" s="247">
        <v>1434</v>
      </c>
      <c r="B1437" s="179" t="str">
        <f t="shared" si="44"/>
        <v xml:space="preserve"> </v>
      </c>
      <c r="C1437" s="266" t="s">
        <v>85</v>
      </c>
      <c r="D1437" s="176"/>
      <c r="E1437" s="53"/>
      <c r="Q1437" s="245">
        <f t="shared" si="45"/>
        <v>0</v>
      </c>
    </row>
    <row r="1438" spans="1:17" ht="20.149999999999999" customHeight="1" x14ac:dyDescent="0.35">
      <c r="A1438" s="247">
        <v>1435</v>
      </c>
      <c r="B1438" s="179" t="str">
        <f t="shared" si="44"/>
        <v xml:space="preserve"> </v>
      </c>
      <c r="C1438" s="266" t="s">
        <v>85</v>
      </c>
      <c r="D1438" s="176"/>
      <c r="E1438" s="53"/>
      <c r="Q1438" s="245">
        <f t="shared" si="45"/>
        <v>0</v>
      </c>
    </row>
    <row r="1439" spans="1:17" ht="20.149999999999999" customHeight="1" x14ac:dyDescent="0.35">
      <c r="A1439" s="247">
        <v>1436</v>
      </c>
      <c r="B1439" s="179" t="str">
        <f t="shared" si="44"/>
        <v xml:space="preserve"> </v>
      </c>
      <c r="C1439" s="266" t="s">
        <v>85</v>
      </c>
      <c r="D1439" s="176"/>
      <c r="E1439" s="53"/>
      <c r="Q1439" s="245">
        <f t="shared" si="45"/>
        <v>0</v>
      </c>
    </row>
    <row r="1440" spans="1:17" ht="20.149999999999999" customHeight="1" x14ac:dyDescent="0.35">
      <c r="A1440" s="247">
        <v>1437</v>
      </c>
      <c r="B1440" s="179" t="str">
        <f t="shared" si="44"/>
        <v xml:space="preserve"> </v>
      </c>
      <c r="C1440" s="266" t="s">
        <v>85</v>
      </c>
      <c r="D1440" s="176"/>
      <c r="E1440" s="53"/>
      <c r="Q1440" s="245">
        <f t="shared" si="45"/>
        <v>0</v>
      </c>
    </row>
    <row r="1441" spans="1:17" ht="20.149999999999999" customHeight="1" x14ac:dyDescent="0.35">
      <c r="A1441" s="247">
        <v>1438</v>
      </c>
      <c r="B1441" s="179" t="str">
        <f t="shared" si="44"/>
        <v xml:space="preserve"> </v>
      </c>
      <c r="C1441" s="266" t="s">
        <v>85</v>
      </c>
      <c r="D1441" s="176"/>
      <c r="E1441" s="53"/>
      <c r="Q1441" s="245">
        <f t="shared" si="45"/>
        <v>0</v>
      </c>
    </row>
    <row r="1442" spans="1:17" ht="20.149999999999999" customHeight="1" x14ac:dyDescent="0.35">
      <c r="A1442" s="247">
        <v>1439</v>
      </c>
      <c r="B1442" s="179" t="str">
        <f t="shared" si="44"/>
        <v xml:space="preserve"> </v>
      </c>
      <c r="C1442" s="266" t="s">
        <v>85</v>
      </c>
      <c r="D1442" s="176"/>
      <c r="E1442" s="53"/>
      <c r="Q1442" s="245">
        <f t="shared" si="45"/>
        <v>0</v>
      </c>
    </row>
    <row r="1443" spans="1:17" ht="20.149999999999999" customHeight="1" x14ac:dyDescent="0.35">
      <c r="A1443" s="247">
        <v>1440</v>
      </c>
      <c r="B1443" s="179" t="str">
        <f t="shared" si="44"/>
        <v xml:space="preserve"> </v>
      </c>
      <c r="C1443" s="266" t="s">
        <v>85</v>
      </c>
      <c r="D1443" s="176"/>
      <c r="E1443" s="53"/>
      <c r="Q1443" s="245">
        <f t="shared" si="45"/>
        <v>0</v>
      </c>
    </row>
    <row r="1444" spans="1:17" ht="20.149999999999999" customHeight="1" x14ac:dyDescent="0.35">
      <c r="A1444" s="247">
        <v>1441</v>
      </c>
      <c r="B1444" s="179" t="str">
        <f t="shared" si="44"/>
        <v xml:space="preserve"> </v>
      </c>
      <c r="C1444" s="266" t="s">
        <v>85</v>
      </c>
      <c r="D1444" s="176"/>
      <c r="E1444" s="53"/>
      <c r="Q1444" s="245">
        <f t="shared" si="45"/>
        <v>0</v>
      </c>
    </row>
    <row r="1445" spans="1:17" ht="20.149999999999999" customHeight="1" x14ac:dyDescent="0.35">
      <c r="A1445" s="247">
        <v>1442</v>
      </c>
      <c r="B1445" s="179" t="str">
        <f t="shared" si="44"/>
        <v xml:space="preserve"> </v>
      </c>
      <c r="C1445" s="266" t="s">
        <v>85</v>
      </c>
      <c r="D1445" s="176"/>
      <c r="E1445" s="53"/>
      <c r="Q1445" s="245">
        <f t="shared" si="45"/>
        <v>0</v>
      </c>
    </row>
    <row r="1446" spans="1:17" ht="20.149999999999999" customHeight="1" x14ac:dyDescent="0.35">
      <c r="A1446" s="247">
        <v>1443</v>
      </c>
      <c r="B1446" s="179" t="str">
        <f t="shared" si="44"/>
        <v xml:space="preserve"> </v>
      </c>
      <c r="C1446" s="266" t="s">
        <v>85</v>
      </c>
      <c r="D1446" s="176"/>
      <c r="E1446" s="53"/>
      <c r="Q1446" s="245">
        <f t="shared" si="45"/>
        <v>0</v>
      </c>
    </row>
    <row r="1447" spans="1:17" ht="20.149999999999999" customHeight="1" x14ac:dyDescent="0.35">
      <c r="A1447" s="247">
        <v>1444</v>
      </c>
      <c r="B1447" s="179" t="str">
        <f t="shared" si="44"/>
        <v xml:space="preserve"> </v>
      </c>
      <c r="C1447" s="266" t="s">
        <v>85</v>
      </c>
      <c r="D1447" s="176"/>
      <c r="E1447" s="53"/>
      <c r="Q1447" s="245">
        <f t="shared" si="45"/>
        <v>0</v>
      </c>
    </row>
    <row r="1448" spans="1:17" ht="20.149999999999999" customHeight="1" x14ac:dyDescent="0.35">
      <c r="A1448" s="247">
        <v>1445</v>
      </c>
      <c r="B1448" s="179" t="str">
        <f t="shared" si="44"/>
        <v xml:space="preserve"> </v>
      </c>
      <c r="C1448" s="266" t="s">
        <v>85</v>
      </c>
      <c r="D1448" s="176"/>
      <c r="E1448" s="53"/>
      <c r="Q1448" s="245">
        <f t="shared" si="45"/>
        <v>0</v>
      </c>
    </row>
    <row r="1449" spans="1:17" ht="20.149999999999999" customHeight="1" x14ac:dyDescent="0.35">
      <c r="A1449" s="247">
        <v>1446</v>
      </c>
      <c r="B1449" s="179" t="str">
        <f t="shared" si="44"/>
        <v xml:space="preserve"> </v>
      </c>
      <c r="C1449" s="266" t="s">
        <v>85</v>
      </c>
      <c r="D1449" s="176"/>
      <c r="E1449" s="53"/>
      <c r="Q1449" s="245">
        <f t="shared" si="45"/>
        <v>0</v>
      </c>
    </row>
    <row r="1450" spans="1:17" ht="20.149999999999999" customHeight="1" x14ac:dyDescent="0.35">
      <c r="A1450" s="247">
        <v>1447</v>
      </c>
      <c r="B1450" s="179" t="str">
        <f t="shared" si="44"/>
        <v xml:space="preserve"> </v>
      </c>
      <c r="C1450" s="266" t="s">
        <v>85</v>
      </c>
      <c r="D1450" s="176"/>
      <c r="E1450" s="53"/>
      <c r="Q1450" s="245">
        <f t="shared" si="45"/>
        <v>0</v>
      </c>
    </row>
    <row r="1451" spans="1:17" ht="20.149999999999999" customHeight="1" x14ac:dyDescent="0.35">
      <c r="A1451" s="247">
        <v>1448</v>
      </c>
      <c r="B1451" s="179" t="str">
        <f t="shared" si="44"/>
        <v xml:space="preserve"> </v>
      </c>
      <c r="C1451" s="266" t="s">
        <v>85</v>
      </c>
      <c r="D1451" s="176"/>
      <c r="E1451" s="53"/>
      <c r="Q1451" s="245">
        <f t="shared" si="45"/>
        <v>0</v>
      </c>
    </row>
    <row r="1452" spans="1:17" ht="20.149999999999999" customHeight="1" x14ac:dyDescent="0.35">
      <c r="A1452" s="247">
        <v>1449</v>
      </c>
      <c r="B1452" s="179" t="str">
        <f t="shared" si="44"/>
        <v xml:space="preserve"> </v>
      </c>
      <c r="C1452" s="266" t="s">
        <v>85</v>
      </c>
      <c r="D1452" s="176"/>
      <c r="E1452" s="53"/>
      <c r="Q1452" s="245">
        <f t="shared" si="45"/>
        <v>0</v>
      </c>
    </row>
    <row r="1453" spans="1:17" ht="20.149999999999999" customHeight="1" x14ac:dyDescent="0.35">
      <c r="A1453" s="247">
        <v>1450</v>
      </c>
      <c r="B1453" s="179" t="str">
        <f t="shared" si="44"/>
        <v xml:space="preserve"> </v>
      </c>
      <c r="C1453" s="266" t="s">
        <v>85</v>
      </c>
      <c r="D1453" s="176"/>
      <c r="E1453" s="53"/>
      <c r="Q1453" s="245">
        <f t="shared" si="45"/>
        <v>0</v>
      </c>
    </row>
    <row r="1454" spans="1:17" ht="20.149999999999999" customHeight="1" x14ac:dyDescent="0.35">
      <c r="A1454" s="247">
        <v>1451</v>
      </c>
      <c r="B1454" s="179" t="str">
        <f t="shared" si="44"/>
        <v xml:space="preserve"> </v>
      </c>
      <c r="C1454" s="266" t="s">
        <v>85</v>
      </c>
      <c r="D1454" s="176"/>
      <c r="E1454" s="53"/>
      <c r="Q1454" s="245">
        <f t="shared" si="45"/>
        <v>0</v>
      </c>
    </row>
    <row r="1455" spans="1:17" ht="20.149999999999999" customHeight="1" x14ac:dyDescent="0.35">
      <c r="A1455" s="247">
        <v>1452</v>
      </c>
      <c r="B1455" s="179" t="str">
        <f t="shared" si="44"/>
        <v xml:space="preserve"> </v>
      </c>
      <c r="C1455" s="266" t="s">
        <v>85</v>
      </c>
      <c r="D1455" s="176"/>
      <c r="E1455" s="53"/>
      <c r="Q1455" s="245">
        <f t="shared" si="45"/>
        <v>0</v>
      </c>
    </row>
    <row r="1456" spans="1:17" ht="20.149999999999999" customHeight="1" x14ac:dyDescent="0.35">
      <c r="A1456" s="247">
        <v>1453</v>
      </c>
      <c r="B1456" s="179" t="str">
        <f t="shared" si="44"/>
        <v xml:space="preserve"> </v>
      </c>
      <c r="C1456" s="266" t="s">
        <v>85</v>
      </c>
      <c r="D1456" s="176"/>
      <c r="E1456" s="53"/>
      <c r="Q1456" s="245">
        <f t="shared" si="45"/>
        <v>0</v>
      </c>
    </row>
    <row r="1457" spans="1:17" ht="20.149999999999999" customHeight="1" x14ac:dyDescent="0.35">
      <c r="A1457" s="247">
        <v>1454</v>
      </c>
      <c r="B1457" s="179" t="str">
        <f t="shared" si="44"/>
        <v xml:space="preserve"> </v>
      </c>
      <c r="C1457" s="266" t="s">
        <v>85</v>
      </c>
      <c r="D1457" s="176"/>
      <c r="E1457" s="53"/>
      <c r="Q1457" s="245">
        <f t="shared" si="45"/>
        <v>0</v>
      </c>
    </row>
    <row r="1458" spans="1:17" ht="20.149999999999999" customHeight="1" x14ac:dyDescent="0.35">
      <c r="A1458" s="247">
        <v>1455</v>
      </c>
      <c r="B1458" s="179" t="str">
        <f t="shared" si="44"/>
        <v xml:space="preserve"> </v>
      </c>
      <c r="C1458" s="266" t="s">
        <v>85</v>
      </c>
      <c r="D1458" s="176"/>
      <c r="E1458" s="53"/>
      <c r="Q1458" s="245">
        <f t="shared" si="45"/>
        <v>0</v>
      </c>
    </row>
    <row r="1459" spans="1:17" ht="20.149999999999999" customHeight="1" x14ac:dyDescent="0.35">
      <c r="A1459" s="247">
        <v>1456</v>
      </c>
      <c r="B1459" s="179" t="str">
        <f t="shared" si="44"/>
        <v xml:space="preserve"> </v>
      </c>
      <c r="C1459" s="266" t="s">
        <v>85</v>
      </c>
      <c r="D1459" s="176"/>
      <c r="E1459" s="53"/>
      <c r="Q1459" s="245">
        <f t="shared" si="45"/>
        <v>0</v>
      </c>
    </row>
    <row r="1460" spans="1:17" ht="20.149999999999999" customHeight="1" x14ac:dyDescent="0.35">
      <c r="A1460" s="247">
        <v>1457</v>
      </c>
      <c r="B1460" s="179" t="str">
        <f t="shared" si="44"/>
        <v xml:space="preserve"> </v>
      </c>
      <c r="C1460" s="266" t="s">
        <v>85</v>
      </c>
      <c r="D1460" s="176"/>
      <c r="E1460" s="53"/>
      <c r="Q1460" s="245">
        <f t="shared" si="45"/>
        <v>0</v>
      </c>
    </row>
    <row r="1461" spans="1:17" ht="20.149999999999999" customHeight="1" x14ac:dyDescent="0.35">
      <c r="A1461" s="247">
        <v>1458</v>
      </c>
      <c r="B1461" s="179" t="str">
        <f t="shared" si="44"/>
        <v xml:space="preserve"> </v>
      </c>
      <c r="C1461" s="266" t="s">
        <v>85</v>
      </c>
      <c r="D1461" s="176"/>
      <c r="E1461" s="53"/>
      <c r="Q1461" s="245">
        <f t="shared" si="45"/>
        <v>0</v>
      </c>
    </row>
    <row r="1462" spans="1:17" ht="20.149999999999999" customHeight="1" x14ac:dyDescent="0.35">
      <c r="A1462" s="247">
        <v>1459</v>
      </c>
      <c r="B1462" s="179" t="str">
        <f t="shared" si="44"/>
        <v xml:space="preserve"> </v>
      </c>
      <c r="C1462" s="266" t="s">
        <v>85</v>
      </c>
      <c r="D1462" s="176"/>
      <c r="E1462" s="53"/>
      <c r="Q1462" s="245">
        <f t="shared" si="45"/>
        <v>0</v>
      </c>
    </row>
    <row r="1463" spans="1:17" ht="20.149999999999999" customHeight="1" x14ac:dyDescent="0.35">
      <c r="A1463" s="247">
        <v>1460</v>
      </c>
      <c r="B1463" s="179" t="str">
        <f t="shared" si="44"/>
        <v xml:space="preserve"> </v>
      </c>
      <c r="C1463" s="266" t="s">
        <v>85</v>
      </c>
      <c r="D1463" s="176"/>
      <c r="E1463" s="53"/>
      <c r="Q1463" s="245">
        <f t="shared" si="45"/>
        <v>0</v>
      </c>
    </row>
    <row r="1464" spans="1:17" ht="20.149999999999999" customHeight="1" x14ac:dyDescent="0.35">
      <c r="A1464" s="247">
        <v>1461</v>
      </c>
      <c r="B1464" s="179" t="str">
        <f t="shared" si="44"/>
        <v xml:space="preserve"> </v>
      </c>
      <c r="C1464" s="266" t="s">
        <v>85</v>
      </c>
      <c r="D1464" s="176"/>
      <c r="E1464" s="53"/>
      <c r="Q1464" s="245">
        <f t="shared" si="45"/>
        <v>0</v>
      </c>
    </row>
    <row r="1465" spans="1:17" ht="20.149999999999999" customHeight="1" x14ac:dyDescent="0.35">
      <c r="A1465" s="247">
        <v>1462</v>
      </c>
      <c r="B1465" s="179" t="str">
        <f t="shared" si="44"/>
        <v xml:space="preserve"> </v>
      </c>
      <c r="C1465" s="266" t="s">
        <v>85</v>
      </c>
      <c r="D1465" s="176"/>
      <c r="E1465" s="53"/>
      <c r="Q1465" s="245">
        <f t="shared" si="45"/>
        <v>0</v>
      </c>
    </row>
    <row r="1466" spans="1:17" ht="20.149999999999999" customHeight="1" x14ac:dyDescent="0.35">
      <c r="A1466" s="247">
        <v>1463</v>
      </c>
      <c r="B1466" s="179" t="str">
        <f t="shared" si="44"/>
        <v xml:space="preserve"> </v>
      </c>
      <c r="C1466" s="266" t="s">
        <v>85</v>
      </c>
      <c r="D1466" s="176"/>
      <c r="E1466" s="53"/>
      <c r="Q1466" s="245">
        <f t="shared" si="45"/>
        <v>0</v>
      </c>
    </row>
    <row r="1467" spans="1:17" ht="20.149999999999999" customHeight="1" x14ac:dyDescent="0.35">
      <c r="A1467" s="247">
        <v>1464</v>
      </c>
      <c r="B1467" s="179" t="str">
        <f t="shared" si="44"/>
        <v xml:space="preserve"> </v>
      </c>
      <c r="C1467" s="266" t="s">
        <v>85</v>
      </c>
      <c r="D1467" s="176"/>
      <c r="E1467" s="53"/>
      <c r="Q1467" s="245">
        <f t="shared" si="45"/>
        <v>0</v>
      </c>
    </row>
    <row r="1468" spans="1:17" ht="20.149999999999999" customHeight="1" x14ac:dyDescent="0.35">
      <c r="A1468" s="247">
        <v>1465</v>
      </c>
      <c r="B1468" s="179" t="str">
        <f t="shared" si="44"/>
        <v xml:space="preserve"> </v>
      </c>
      <c r="C1468" s="266" t="s">
        <v>85</v>
      </c>
      <c r="D1468" s="176"/>
      <c r="E1468" s="53"/>
      <c r="Q1468" s="245">
        <f t="shared" si="45"/>
        <v>0</v>
      </c>
    </row>
    <row r="1469" spans="1:17" ht="20.149999999999999" customHeight="1" x14ac:dyDescent="0.35">
      <c r="A1469" s="247">
        <v>1466</v>
      </c>
      <c r="B1469" s="179" t="str">
        <f t="shared" si="44"/>
        <v xml:space="preserve"> </v>
      </c>
      <c r="C1469" s="266" t="s">
        <v>85</v>
      </c>
      <c r="D1469" s="176"/>
      <c r="E1469" s="53"/>
      <c r="Q1469" s="245">
        <f t="shared" si="45"/>
        <v>0</v>
      </c>
    </row>
    <row r="1470" spans="1:17" ht="20.149999999999999" customHeight="1" x14ac:dyDescent="0.35">
      <c r="A1470" s="247">
        <v>1467</v>
      </c>
      <c r="B1470" s="179" t="str">
        <f t="shared" si="44"/>
        <v xml:space="preserve"> </v>
      </c>
      <c r="C1470" s="266" t="s">
        <v>85</v>
      </c>
      <c r="D1470" s="176"/>
      <c r="E1470" s="53"/>
      <c r="Q1470" s="245">
        <f t="shared" si="45"/>
        <v>0</v>
      </c>
    </row>
    <row r="1471" spans="1:17" ht="20.149999999999999" customHeight="1" x14ac:dyDescent="0.35">
      <c r="A1471" s="247">
        <v>1468</v>
      </c>
      <c r="B1471" s="179" t="str">
        <f t="shared" si="44"/>
        <v xml:space="preserve"> </v>
      </c>
      <c r="C1471" s="266" t="s">
        <v>85</v>
      </c>
      <c r="D1471" s="176"/>
      <c r="E1471" s="53"/>
      <c r="Q1471" s="245">
        <f t="shared" si="45"/>
        <v>0</v>
      </c>
    </row>
    <row r="1472" spans="1:17" ht="20.149999999999999" customHeight="1" x14ac:dyDescent="0.35">
      <c r="A1472" s="247">
        <v>1469</v>
      </c>
      <c r="B1472" s="179" t="str">
        <f t="shared" si="44"/>
        <v xml:space="preserve"> </v>
      </c>
      <c r="C1472" s="266" t="s">
        <v>85</v>
      </c>
      <c r="D1472" s="176"/>
      <c r="E1472" s="53"/>
      <c r="Q1472" s="245">
        <f t="shared" si="45"/>
        <v>0</v>
      </c>
    </row>
    <row r="1473" spans="1:17" ht="20.149999999999999" customHeight="1" x14ac:dyDescent="0.35">
      <c r="A1473" s="247">
        <v>1470</v>
      </c>
      <c r="B1473" s="179" t="str">
        <f t="shared" si="44"/>
        <v xml:space="preserve"> </v>
      </c>
      <c r="C1473" s="266" t="s">
        <v>85</v>
      </c>
      <c r="D1473" s="176"/>
      <c r="E1473" s="53"/>
      <c r="Q1473" s="245">
        <f t="shared" si="45"/>
        <v>0</v>
      </c>
    </row>
    <row r="1474" spans="1:17" ht="20.149999999999999" customHeight="1" x14ac:dyDescent="0.35">
      <c r="A1474" s="247">
        <v>1471</v>
      </c>
      <c r="B1474" s="179" t="str">
        <f t="shared" si="44"/>
        <v xml:space="preserve"> </v>
      </c>
      <c r="C1474" s="266" t="s">
        <v>85</v>
      </c>
      <c r="D1474" s="176"/>
      <c r="E1474" s="53"/>
      <c r="Q1474" s="245">
        <f t="shared" si="45"/>
        <v>0</v>
      </c>
    </row>
    <row r="1475" spans="1:17" ht="20.149999999999999" customHeight="1" x14ac:dyDescent="0.35">
      <c r="A1475" s="247">
        <v>1472</v>
      </c>
      <c r="B1475" s="179" t="str">
        <f t="shared" si="44"/>
        <v xml:space="preserve"> </v>
      </c>
      <c r="C1475" s="266" t="s">
        <v>85</v>
      </c>
      <c r="D1475" s="176"/>
      <c r="E1475" s="53"/>
      <c r="Q1475" s="245">
        <f t="shared" si="45"/>
        <v>0</v>
      </c>
    </row>
    <row r="1476" spans="1:17" ht="20.149999999999999" customHeight="1" x14ac:dyDescent="0.35">
      <c r="A1476" s="247">
        <v>1473</v>
      </c>
      <c r="B1476" s="179" t="str">
        <f t="shared" si="44"/>
        <v xml:space="preserve"> </v>
      </c>
      <c r="C1476" s="266" t="s">
        <v>85</v>
      </c>
      <c r="D1476" s="176"/>
      <c r="E1476" s="53"/>
      <c r="Q1476" s="245">
        <f t="shared" si="45"/>
        <v>0</v>
      </c>
    </row>
    <row r="1477" spans="1:17" ht="20.149999999999999" customHeight="1" x14ac:dyDescent="0.35">
      <c r="A1477" s="247">
        <v>1474</v>
      </c>
      <c r="B1477" s="179" t="str">
        <f t="shared" ref="B1477:B1540" si="46">_xlfn.CONCAT(C1477,D1477)</f>
        <v xml:space="preserve"> </v>
      </c>
      <c r="C1477" s="266" t="s">
        <v>85</v>
      </c>
      <c r="D1477" s="176"/>
      <c r="E1477" s="53"/>
      <c r="Q1477" s="245">
        <f t="shared" ref="Q1477:Q1540" si="47">IF(AND(D1477&gt;0,OR(C1477="",C1477=" ")),1,0)</f>
        <v>0</v>
      </c>
    </row>
    <row r="1478" spans="1:17" ht="20.149999999999999" customHeight="1" x14ac:dyDescent="0.35">
      <c r="A1478" s="247">
        <v>1475</v>
      </c>
      <c r="B1478" s="179" t="str">
        <f t="shared" si="46"/>
        <v xml:space="preserve"> </v>
      </c>
      <c r="C1478" s="266" t="s">
        <v>85</v>
      </c>
      <c r="D1478" s="176"/>
      <c r="E1478" s="53"/>
      <c r="Q1478" s="245">
        <f t="shared" si="47"/>
        <v>0</v>
      </c>
    </row>
    <row r="1479" spans="1:17" ht="20.149999999999999" customHeight="1" x14ac:dyDescent="0.35">
      <c r="A1479" s="247">
        <v>1476</v>
      </c>
      <c r="B1479" s="179" t="str">
        <f t="shared" si="46"/>
        <v xml:space="preserve"> </v>
      </c>
      <c r="C1479" s="266" t="s">
        <v>85</v>
      </c>
      <c r="D1479" s="176"/>
      <c r="E1479" s="53"/>
      <c r="Q1479" s="245">
        <f t="shared" si="47"/>
        <v>0</v>
      </c>
    </row>
    <row r="1480" spans="1:17" ht="20.149999999999999" customHeight="1" x14ac:dyDescent="0.35">
      <c r="A1480" s="247">
        <v>1477</v>
      </c>
      <c r="B1480" s="179" t="str">
        <f t="shared" si="46"/>
        <v xml:space="preserve"> </v>
      </c>
      <c r="C1480" s="266" t="s">
        <v>85</v>
      </c>
      <c r="D1480" s="176"/>
      <c r="E1480" s="53"/>
      <c r="Q1480" s="245">
        <f t="shared" si="47"/>
        <v>0</v>
      </c>
    </row>
    <row r="1481" spans="1:17" ht="20.149999999999999" customHeight="1" x14ac:dyDescent="0.35">
      <c r="A1481" s="247">
        <v>1478</v>
      </c>
      <c r="B1481" s="179" t="str">
        <f t="shared" si="46"/>
        <v xml:space="preserve"> </v>
      </c>
      <c r="C1481" s="266" t="s">
        <v>85</v>
      </c>
      <c r="D1481" s="176"/>
      <c r="E1481" s="53"/>
      <c r="Q1481" s="245">
        <f t="shared" si="47"/>
        <v>0</v>
      </c>
    </row>
    <row r="1482" spans="1:17" ht="20.149999999999999" customHeight="1" x14ac:dyDescent="0.35">
      <c r="A1482" s="247">
        <v>1479</v>
      </c>
      <c r="B1482" s="179" t="str">
        <f t="shared" si="46"/>
        <v xml:space="preserve"> </v>
      </c>
      <c r="C1482" s="266" t="s">
        <v>85</v>
      </c>
      <c r="D1482" s="176"/>
      <c r="E1482" s="53"/>
      <c r="Q1482" s="245">
        <f t="shared" si="47"/>
        <v>0</v>
      </c>
    </row>
    <row r="1483" spans="1:17" ht="20.149999999999999" customHeight="1" x14ac:dyDescent="0.35">
      <c r="A1483" s="247">
        <v>1480</v>
      </c>
      <c r="B1483" s="179" t="str">
        <f t="shared" si="46"/>
        <v xml:space="preserve"> </v>
      </c>
      <c r="C1483" s="266" t="s">
        <v>85</v>
      </c>
      <c r="D1483" s="176"/>
      <c r="E1483" s="53"/>
      <c r="Q1483" s="245">
        <f t="shared" si="47"/>
        <v>0</v>
      </c>
    </row>
    <row r="1484" spans="1:17" ht="20.149999999999999" customHeight="1" x14ac:dyDescent="0.35">
      <c r="A1484" s="247">
        <v>1481</v>
      </c>
      <c r="B1484" s="179" t="str">
        <f t="shared" si="46"/>
        <v xml:space="preserve"> </v>
      </c>
      <c r="C1484" s="266" t="s">
        <v>85</v>
      </c>
      <c r="D1484" s="176"/>
      <c r="E1484" s="53"/>
      <c r="Q1484" s="245">
        <f t="shared" si="47"/>
        <v>0</v>
      </c>
    </row>
    <row r="1485" spans="1:17" ht="20.149999999999999" customHeight="1" x14ac:dyDescent="0.35">
      <c r="A1485" s="247">
        <v>1482</v>
      </c>
      <c r="B1485" s="179" t="str">
        <f t="shared" si="46"/>
        <v xml:space="preserve"> </v>
      </c>
      <c r="C1485" s="266" t="s">
        <v>85</v>
      </c>
      <c r="D1485" s="176"/>
      <c r="E1485" s="53"/>
      <c r="Q1485" s="245">
        <f t="shared" si="47"/>
        <v>0</v>
      </c>
    </row>
    <row r="1486" spans="1:17" ht="20.149999999999999" customHeight="1" x14ac:dyDescent="0.35">
      <c r="A1486" s="247">
        <v>1483</v>
      </c>
      <c r="B1486" s="179" t="str">
        <f t="shared" si="46"/>
        <v xml:space="preserve"> </v>
      </c>
      <c r="C1486" s="266" t="s">
        <v>85</v>
      </c>
      <c r="D1486" s="176"/>
      <c r="E1486" s="53"/>
      <c r="Q1486" s="245">
        <f t="shared" si="47"/>
        <v>0</v>
      </c>
    </row>
    <row r="1487" spans="1:17" ht="20.149999999999999" customHeight="1" x14ac:dyDescent="0.35">
      <c r="A1487" s="247">
        <v>1484</v>
      </c>
      <c r="B1487" s="179" t="str">
        <f t="shared" si="46"/>
        <v xml:space="preserve"> </v>
      </c>
      <c r="C1487" s="266" t="s">
        <v>85</v>
      </c>
      <c r="D1487" s="176"/>
      <c r="E1487" s="53"/>
      <c r="Q1487" s="245">
        <f t="shared" si="47"/>
        <v>0</v>
      </c>
    </row>
    <row r="1488" spans="1:17" ht="20.149999999999999" customHeight="1" x14ac:dyDescent="0.35">
      <c r="A1488" s="247">
        <v>1485</v>
      </c>
      <c r="B1488" s="179" t="str">
        <f t="shared" si="46"/>
        <v xml:space="preserve"> </v>
      </c>
      <c r="C1488" s="266" t="s">
        <v>85</v>
      </c>
      <c r="D1488" s="176"/>
      <c r="E1488" s="53"/>
      <c r="Q1488" s="245">
        <f t="shared" si="47"/>
        <v>0</v>
      </c>
    </row>
    <row r="1489" spans="1:17" ht="20.149999999999999" customHeight="1" x14ac:dyDescent="0.35">
      <c r="A1489" s="247">
        <v>1486</v>
      </c>
      <c r="B1489" s="179" t="str">
        <f t="shared" si="46"/>
        <v xml:space="preserve"> </v>
      </c>
      <c r="C1489" s="266" t="s">
        <v>85</v>
      </c>
      <c r="D1489" s="176"/>
      <c r="E1489" s="53"/>
      <c r="Q1489" s="245">
        <f t="shared" si="47"/>
        <v>0</v>
      </c>
    </row>
    <row r="1490" spans="1:17" ht="20.149999999999999" customHeight="1" x14ac:dyDescent="0.35">
      <c r="A1490" s="247">
        <v>1487</v>
      </c>
      <c r="B1490" s="179" t="str">
        <f t="shared" si="46"/>
        <v xml:space="preserve"> </v>
      </c>
      <c r="C1490" s="266" t="s">
        <v>85</v>
      </c>
      <c r="D1490" s="176"/>
      <c r="E1490" s="53"/>
      <c r="Q1490" s="245">
        <f t="shared" si="47"/>
        <v>0</v>
      </c>
    </row>
    <row r="1491" spans="1:17" ht="20.149999999999999" customHeight="1" x14ac:dyDescent="0.35">
      <c r="A1491" s="247">
        <v>1488</v>
      </c>
      <c r="B1491" s="179" t="str">
        <f t="shared" si="46"/>
        <v xml:space="preserve"> </v>
      </c>
      <c r="C1491" s="266" t="s">
        <v>85</v>
      </c>
      <c r="D1491" s="176"/>
      <c r="E1491" s="53"/>
      <c r="Q1491" s="245">
        <f t="shared" si="47"/>
        <v>0</v>
      </c>
    </row>
    <row r="1492" spans="1:17" ht="20.149999999999999" customHeight="1" x14ac:dyDescent="0.35">
      <c r="A1492" s="247">
        <v>1489</v>
      </c>
      <c r="B1492" s="179" t="str">
        <f t="shared" si="46"/>
        <v xml:space="preserve"> </v>
      </c>
      <c r="C1492" s="266" t="s">
        <v>85</v>
      </c>
      <c r="D1492" s="176"/>
      <c r="E1492" s="53"/>
      <c r="Q1492" s="245">
        <f t="shared" si="47"/>
        <v>0</v>
      </c>
    </row>
    <row r="1493" spans="1:17" ht="20.149999999999999" customHeight="1" x14ac:dyDescent="0.35">
      <c r="A1493" s="247">
        <v>1490</v>
      </c>
      <c r="B1493" s="179" t="str">
        <f t="shared" si="46"/>
        <v xml:space="preserve"> </v>
      </c>
      <c r="C1493" s="266" t="s">
        <v>85</v>
      </c>
      <c r="D1493" s="176"/>
      <c r="E1493" s="53"/>
      <c r="Q1493" s="245">
        <f t="shared" si="47"/>
        <v>0</v>
      </c>
    </row>
    <row r="1494" spans="1:17" ht="20.149999999999999" customHeight="1" x14ac:dyDescent="0.35">
      <c r="A1494" s="247">
        <v>1491</v>
      </c>
      <c r="B1494" s="179" t="str">
        <f t="shared" si="46"/>
        <v xml:space="preserve"> </v>
      </c>
      <c r="C1494" s="266" t="s">
        <v>85</v>
      </c>
      <c r="D1494" s="176"/>
      <c r="E1494" s="53"/>
      <c r="Q1494" s="245">
        <f t="shared" si="47"/>
        <v>0</v>
      </c>
    </row>
    <row r="1495" spans="1:17" ht="20.149999999999999" customHeight="1" x14ac:dyDescent="0.35">
      <c r="A1495" s="247">
        <v>1492</v>
      </c>
      <c r="B1495" s="179" t="str">
        <f t="shared" si="46"/>
        <v xml:space="preserve"> </v>
      </c>
      <c r="C1495" s="266" t="s">
        <v>85</v>
      </c>
      <c r="D1495" s="176"/>
      <c r="E1495" s="53"/>
      <c r="Q1495" s="245">
        <f t="shared" si="47"/>
        <v>0</v>
      </c>
    </row>
    <row r="1496" spans="1:17" ht="20.149999999999999" customHeight="1" x14ac:dyDescent="0.35">
      <c r="A1496" s="247">
        <v>1493</v>
      </c>
      <c r="B1496" s="179" t="str">
        <f t="shared" si="46"/>
        <v xml:space="preserve"> </v>
      </c>
      <c r="C1496" s="266" t="s">
        <v>85</v>
      </c>
      <c r="D1496" s="176"/>
      <c r="E1496" s="53"/>
      <c r="Q1496" s="245">
        <f t="shared" si="47"/>
        <v>0</v>
      </c>
    </row>
    <row r="1497" spans="1:17" ht="20.149999999999999" customHeight="1" x14ac:dyDescent="0.35">
      <c r="A1497" s="247">
        <v>1494</v>
      </c>
      <c r="B1497" s="179" t="str">
        <f t="shared" si="46"/>
        <v xml:space="preserve"> </v>
      </c>
      <c r="C1497" s="266" t="s">
        <v>85</v>
      </c>
      <c r="D1497" s="176"/>
      <c r="E1497" s="53"/>
      <c r="Q1497" s="245">
        <f t="shared" si="47"/>
        <v>0</v>
      </c>
    </row>
    <row r="1498" spans="1:17" ht="20.149999999999999" customHeight="1" x14ac:dyDescent="0.35">
      <c r="A1498" s="247">
        <v>1495</v>
      </c>
      <c r="B1498" s="179" t="str">
        <f t="shared" si="46"/>
        <v xml:space="preserve"> </v>
      </c>
      <c r="C1498" s="266" t="s">
        <v>85</v>
      </c>
      <c r="D1498" s="176"/>
      <c r="E1498" s="53"/>
      <c r="Q1498" s="245">
        <f t="shared" si="47"/>
        <v>0</v>
      </c>
    </row>
    <row r="1499" spans="1:17" ht="20.149999999999999" customHeight="1" x14ac:dyDescent="0.35">
      <c r="A1499" s="247">
        <v>1496</v>
      </c>
      <c r="B1499" s="179" t="str">
        <f t="shared" si="46"/>
        <v xml:space="preserve"> </v>
      </c>
      <c r="C1499" s="266" t="s">
        <v>85</v>
      </c>
      <c r="D1499" s="176"/>
      <c r="E1499" s="53"/>
      <c r="Q1499" s="245">
        <f t="shared" si="47"/>
        <v>0</v>
      </c>
    </row>
    <row r="1500" spans="1:17" ht="20.149999999999999" customHeight="1" x14ac:dyDescent="0.35">
      <c r="A1500" s="247">
        <v>1497</v>
      </c>
      <c r="B1500" s="179" t="str">
        <f t="shared" si="46"/>
        <v xml:space="preserve"> </v>
      </c>
      <c r="C1500" s="266" t="s">
        <v>85</v>
      </c>
      <c r="D1500" s="176"/>
      <c r="E1500" s="53"/>
      <c r="Q1500" s="245">
        <f t="shared" si="47"/>
        <v>0</v>
      </c>
    </row>
    <row r="1501" spans="1:17" ht="20.149999999999999" customHeight="1" x14ac:dyDescent="0.35">
      <c r="A1501" s="247">
        <v>1498</v>
      </c>
      <c r="B1501" s="179" t="str">
        <f t="shared" si="46"/>
        <v xml:space="preserve"> </v>
      </c>
      <c r="C1501" s="266" t="s">
        <v>85</v>
      </c>
      <c r="D1501" s="176"/>
      <c r="E1501" s="53"/>
      <c r="Q1501" s="245">
        <f t="shared" si="47"/>
        <v>0</v>
      </c>
    </row>
    <row r="1502" spans="1:17" ht="20.149999999999999" customHeight="1" x14ac:dyDescent="0.35">
      <c r="A1502" s="247">
        <v>1499</v>
      </c>
      <c r="B1502" s="179" t="str">
        <f t="shared" si="46"/>
        <v xml:space="preserve"> </v>
      </c>
      <c r="C1502" s="266" t="s">
        <v>85</v>
      </c>
      <c r="D1502" s="176"/>
      <c r="E1502" s="53"/>
      <c r="Q1502" s="245">
        <f t="shared" si="47"/>
        <v>0</v>
      </c>
    </row>
    <row r="1503" spans="1:17" ht="20.149999999999999" customHeight="1" x14ac:dyDescent="0.35">
      <c r="A1503" s="247">
        <v>1500</v>
      </c>
      <c r="B1503" s="179" t="str">
        <f t="shared" si="46"/>
        <v xml:space="preserve"> </v>
      </c>
      <c r="C1503" s="266" t="s">
        <v>85</v>
      </c>
      <c r="D1503" s="176"/>
      <c r="E1503" s="53"/>
      <c r="Q1503" s="245">
        <f t="shared" si="47"/>
        <v>0</v>
      </c>
    </row>
    <row r="1504" spans="1:17" ht="20.149999999999999" customHeight="1" x14ac:dyDescent="0.35">
      <c r="A1504" s="247">
        <v>1501</v>
      </c>
      <c r="B1504" s="179" t="str">
        <f t="shared" si="46"/>
        <v xml:space="preserve"> </v>
      </c>
      <c r="C1504" s="266" t="s">
        <v>85</v>
      </c>
      <c r="D1504" s="176"/>
      <c r="E1504" s="53"/>
      <c r="Q1504" s="245">
        <f t="shared" si="47"/>
        <v>0</v>
      </c>
    </row>
    <row r="1505" spans="1:17" ht="20.149999999999999" customHeight="1" x14ac:dyDescent="0.35">
      <c r="A1505" s="247">
        <v>1502</v>
      </c>
      <c r="B1505" s="179" t="str">
        <f t="shared" si="46"/>
        <v xml:space="preserve"> </v>
      </c>
      <c r="C1505" s="266" t="s">
        <v>85</v>
      </c>
      <c r="D1505" s="176"/>
      <c r="E1505" s="53"/>
      <c r="Q1505" s="245">
        <f t="shared" si="47"/>
        <v>0</v>
      </c>
    </row>
    <row r="1506" spans="1:17" ht="20.149999999999999" customHeight="1" x14ac:dyDescent="0.35">
      <c r="A1506" s="247">
        <v>1503</v>
      </c>
      <c r="B1506" s="179" t="str">
        <f t="shared" si="46"/>
        <v xml:space="preserve"> </v>
      </c>
      <c r="C1506" s="266" t="s">
        <v>85</v>
      </c>
      <c r="D1506" s="176"/>
      <c r="E1506" s="53"/>
      <c r="Q1506" s="245">
        <f t="shared" si="47"/>
        <v>0</v>
      </c>
    </row>
    <row r="1507" spans="1:17" ht="20.149999999999999" customHeight="1" x14ac:dyDescent="0.35">
      <c r="A1507" s="247">
        <v>1504</v>
      </c>
      <c r="B1507" s="179" t="str">
        <f t="shared" si="46"/>
        <v xml:space="preserve"> </v>
      </c>
      <c r="C1507" s="266" t="s">
        <v>85</v>
      </c>
      <c r="D1507" s="176"/>
      <c r="E1507" s="53"/>
      <c r="Q1507" s="245">
        <f t="shared" si="47"/>
        <v>0</v>
      </c>
    </row>
    <row r="1508" spans="1:17" ht="20.149999999999999" customHeight="1" x14ac:dyDescent="0.35">
      <c r="A1508" s="247">
        <v>1505</v>
      </c>
      <c r="B1508" s="179" t="str">
        <f t="shared" si="46"/>
        <v xml:space="preserve"> </v>
      </c>
      <c r="C1508" s="266" t="s">
        <v>85</v>
      </c>
      <c r="D1508" s="176"/>
      <c r="E1508" s="53"/>
      <c r="Q1508" s="245">
        <f t="shared" si="47"/>
        <v>0</v>
      </c>
    </row>
    <row r="1509" spans="1:17" ht="20.149999999999999" customHeight="1" x14ac:dyDescent="0.35">
      <c r="A1509" s="247">
        <v>1506</v>
      </c>
      <c r="B1509" s="179" t="str">
        <f t="shared" si="46"/>
        <v xml:space="preserve"> </v>
      </c>
      <c r="C1509" s="266" t="s">
        <v>85</v>
      </c>
      <c r="D1509" s="176"/>
      <c r="E1509" s="53"/>
      <c r="Q1509" s="245">
        <f t="shared" si="47"/>
        <v>0</v>
      </c>
    </row>
    <row r="1510" spans="1:17" ht="20.149999999999999" customHeight="1" x14ac:dyDescent="0.35">
      <c r="A1510" s="247">
        <v>1507</v>
      </c>
      <c r="B1510" s="179" t="str">
        <f t="shared" si="46"/>
        <v xml:space="preserve"> </v>
      </c>
      <c r="C1510" s="266" t="s">
        <v>85</v>
      </c>
      <c r="D1510" s="176"/>
      <c r="E1510" s="53"/>
      <c r="Q1510" s="245">
        <f t="shared" si="47"/>
        <v>0</v>
      </c>
    </row>
    <row r="1511" spans="1:17" ht="20.149999999999999" customHeight="1" x14ac:dyDescent="0.35">
      <c r="A1511" s="247">
        <v>1508</v>
      </c>
      <c r="B1511" s="179" t="str">
        <f t="shared" si="46"/>
        <v xml:space="preserve"> </v>
      </c>
      <c r="C1511" s="266" t="s">
        <v>85</v>
      </c>
      <c r="D1511" s="176"/>
      <c r="E1511" s="53"/>
      <c r="Q1511" s="245">
        <f t="shared" si="47"/>
        <v>0</v>
      </c>
    </row>
    <row r="1512" spans="1:17" ht="20.149999999999999" customHeight="1" x14ac:dyDescent="0.35">
      <c r="A1512" s="247">
        <v>1509</v>
      </c>
      <c r="B1512" s="179" t="str">
        <f t="shared" si="46"/>
        <v xml:space="preserve"> </v>
      </c>
      <c r="C1512" s="266" t="s">
        <v>85</v>
      </c>
      <c r="D1512" s="176"/>
      <c r="E1512" s="53"/>
      <c r="Q1512" s="245">
        <f t="shared" si="47"/>
        <v>0</v>
      </c>
    </row>
    <row r="1513" spans="1:17" ht="20.149999999999999" customHeight="1" x14ac:dyDescent="0.35">
      <c r="A1513" s="247">
        <v>1510</v>
      </c>
      <c r="B1513" s="179" t="str">
        <f t="shared" si="46"/>
        <v xml:space="preserve"> </v>
      </c>
      <c r="C1513" s="266" t="s">
        <v>85</v>
      </c>
      <c r="D1513" s="176"/>
      <c r="E1513" s="53"/>
      <c r="Q1513" s="245">
        <f t="shared" si="47"/>
        <v>0</v>
      </c>
    </row>
    <row r="1514" spans="1:17" ht="20.149999999999999" customHeight="1" x14ac:dyDescent="0.35">
      <c r="A1514" s="247">
        <v>1511</v>
      </c>
      <c r="B1514" s="179" t="str">
        <f t="shared" si="46"/>
        <v xml:space="preserve"> </v>
      </c>
      <c r="C1514" s="266" t="s">
        <v>85</v>
      </c>
      <c r="D1514" s="176"/>
      <c r="E1514" s="53"/>
      <c r="Q1514" s="245">
        <f t="shared" si="47"/>
        <v>0</v>
      </c>
    </row>
    <row r="1515" spans="1:17" ht="20.149999999999999" customHeight="1" x14ac:dyDescent="0.35">
      <c r="A1515" s="247">
        <v>1512</v>
      </c>
      <c r="B1515" s="179" t="str">
        <f t="shared" si="46"/>
        <v xml:space="preserve"> </v>
      </c>
      <c r="C1515" s="266" t="s">
        <v>85</v>
      </c>
      <c r="D1515" s="176"/>
      <c r="E1515" s="53"/>
      <c r="Q1515" s="245">
        <f t="shared" si="47"/>
        <v>0</v>
      </c>
    </row>
    <row r="1516" spans="1:17" ht="20.149999999999999" customHeight="1" x14ac:dyDescent="0.35">
      <c r="A1516" s="247">
        <v>1513</v>
      </c>
      <c r="B1516" s="179" t="str">
        <f t="shared" si="46"/>
        <v xml:space="preserve"> </v>
      </c>
      <c r="C1516" s="266" t="s">
        <v>85</v>
      </c>
      <c r="D1516" s="176"/>
      <c r="E1516" s="53"/>
      <c r="Q1516" s="245">
        <f t="shared" si="47"/>
        <v>0</v>
      </c>
    </row>
    <row r="1517" spans="1:17" ht="20.149999999999999" customHeight="1" x14ac:dyDescent="0.35">
      <c r="A1517" s="247">
        <v>1514</v>
      </c>
      <c r="B1517" s="179" t="str">
        <f t="shared" si="46"/>
        <v xml:space="preserve"> </v>
      </c>
      <c r="C1517" s="266" t="s">
        <v>85</v>
      </c>
      <c r="D1517" s="176"/>
      <c r="E1517" s="53"/>
      <c r="Q1517" s="245">
        <f t="shared" si="47"/>
        <v>0</v>
      </c>
    </row>
    <row r="1518" spans="1:17" ht="20.149999999999999" customHeight="1" x14ac:dyDescent="0.35">
      <c r="A1518" s="247">
        <v>1515</v>
      </c>
      <c r="B1518" s="179" t="str">
        <f t="shared" si="46"/>
        <v xml:space="preserve"> </v>
      </c>
      <c r="C1518" s="266" t="s">
        <v>85</v>
      </c>
      <c r="D1518" s="176"/>
      <c r="E1518" s="53"/>
      <c r="Q1518" s="245">
        <f t="shared" si="47"/>
        <v>0</v>
      </c>
    </row>
    <row r="1519" spans="1:17" ht="20.149999999999999" customHeight="1" x14ac:dyDescent="0.35">
      <c r="A1519" s="247">
        <v>1516</v>
      </c>
      <c r="B1519" s="179" t="str">
        <f t="shared" si="46"/>
        <v xml:space="preserve"> </v>
      </c>
      <c r="C1519" s="266" t="s">
        <v>85</v>
      </c>
      <c r="D1519" s="176"/>
      <c r="E1519" s="53"/>
      <c r="Q1519" s="245">
        <f t="shared" si="47"/>
        <v>0</v>
      </c>
    </row>
    <row r="1520" spans="1:17" ht="20.149999999999999" customHeight="1" x14ac:dyDescent="0.35">
      <c r="A1520" s="247">
        <v>1517</v>
      </c>
      <c r="B1520" s="179" t="str">
        <f t="shared" si="46"/>
        <v xml:space="preserve"> </v>
      </c>
      <c r="C1520" s="266" t="s">
        <v>85</v>
      </c>
      <c r="D1520" s="176"/>
      <c r="E1520" s="53"/>
      <c r="Q1520" s="245">
        <f t="shared" si="47"/>
        <v>0</v>
      </c>
    </row>
    <row r="1521" spans="1:17" ht="20.149999999999999" customHeight="1" x14ac:dyDescent="0.35">
      <c r="A1521" s="247">
        <v>1518</v>
      </c>
      <c r="B1521" s="179" t="str">
        <f t="shared" si="46"/>
        <v xml:space="preserve"> </v>
      </c>
      <c r="C1521" s="266" t="s">
        <v>85</v>
      </c>
      <c r="D1521" s="176"/>
      <c r="E1521" s="53"/>
      <c r="Q1521" s="245">
        <f t="shared" si="47"/>
        <v>0</v>
      </c>
    </row>
    <row r="1522" spans="1:17" ht="20.149999999999999" customHeight="1" x14ac:dyDescent="0.35">
      <c r="A1522" s="247">
        <v>1519</v>
      </c>
      <c r="B1522" s="179" t="str">
        <f t="shared" si="46"/>
        <v xml:space="preserve"> </v>
      </c>
      <c r="C1522" s="266" t="s">
        <v>85</v>
      </c>
      <c r="D1522" s="176"/>
      <c r="E1522" s="53"/>
      <c r="Q1522" s="245">
        <f t="shared" si="47"/>
        <v>0</v>
      </c>
    </row>
    <row r="1523" spans="1:17" ht="20.149999999999999" customHeight="1" x14ac:dyDescent="0.35">
      <c r="A1523" s="247">
        <v>1520</v>
      </c>
      <c r="B1523" s="179" t="str">
        <f t="shared" si="46"/>
        <v xml:space="preserve"> </v>
      </c>
      <c r="C1523" s="266" t="s">
        <v>85</v>
      </c>
      <c r="D1523" s="176"/>
      <c r="E1523" s="53"/>
      <c r="Q1523" s="245">
        <f t="shared" si="47"/>
        <v>0</v>
      </c>
    </row>
    <row r="1524" spans="1:17" ht="20.149999999999999" customHeight="1" x14ac:dyDescent="0.35">
      <c r="A1524" s="247">
        <v>1521</v>
      </c>
      <c r="B1524" s="179" t="str">
        <f t="shared" si="46"/>
        <v xml:space="preserve"> </v>
      </c>
      <c r="C1524" s="266" t="s">
        <v>85</v>
      </c>
      <c r="D1524" s="176"/>
      <c r="E1524" s="53"/>
      <c r="Q1524" s="245">
        <f t="shared" si="47"/>
        <v>0</v>
      </c>
    </row>
    <row r="1525" spans="1:17" ht="20.149999999999999" customHeight="1" x14ac:dyDescent="0.35">
      <c r="A1525" s="247">
        <v>1522</v>
      </c>
      <c r="B1525" s="179" t="str">
        <f t="shared" si="46"/>
        <v xml:space="preserve"> </v>
      </c>
      <c r="C1525" s="266" t="s">
        <v>85</v>
      </c>
      <c r="D1525" s="176"/>
      <c r="E1525" s="53"/>
      <c r="Q1525" s="245">
        <f t="shared" si="47"/>
        <v>0</v>
      </c>
    </row>
    <row r="1526" spans="1:17" ht="20.149999999999999" customHeight="1" x14ac:dyDescent="0.35">
      <c r="A1526" s="247">
        <v>1523</v>
      </c>
      <c r="B1526" s="179" t="str">
        <f t="shared" si="46"/>
        <v xml:space="preserve"> </v>
      </c>
      <c r="C1526" s="266" t="s">
        <v>85</v>
      </c>
      <c r="D1526" s="176"/>
      <c r="E1526" s="53"/>
      <c r="Q1526" s="245">
        <f t="shared" si="47"/>
        <v>0</v>
      </c>
    </row>
    <row r="1527" spans="1:17" ht="20.149999999999999" customHeight="1" x14ac:dyDescent="0.35">
      <c r="A1527" s="247">
        <v>1524</v>
      </c>
      <c r="B1527" s="179" t="str">
        <f t="shared" si="46"/>
        <v xml:space="preserve"> </v>
      </c>
      <c r="C1527" s="266" t="s">
        <v>85</v>
      </c>
      <c r="D1527" s="176"/>
      <c r="E1527" s="53"/>
      <c r="Q1527" s="245">
        <f t="shared" si="47"/>
        <v>0</v>
      </c>
    </row>
    <row r="1528" spans="1:17" ht="20.149999999999999" customHeight="1" x14ac:dyDescent="0.35">
      <c r="A1528" s="247">
        <v>1525</v>
      </c>
      <c r="B1528" s="179" t="str">
        <f t="shared" si="46"/>
        <v xml:space="preserve"> </v>
      </c>
      <c r="C1528" s="266" t="s">
        <v>85</v>
      </c>
      <c r="D1528" s="176"/>
      <c r="E1528" s="53"/>
      <c r="Q1528" s="245">
        <f t="shared" si="47"/>
        <v>0</v>
      </c>
    </row>
    <row r="1529" spans="1:17" ht="20.149999999999999" customHeight="1" x14ac:dyDescent="0.35">
      <c r="A1529" s="247">
        <v>1526</v>
      </c>
      <c r="B1529" s="179" t="str">
        <f t="shared" si="46"/>
        <v xml:space="preserve"> </v>
      </c>
      <c r="C1529" s="266" t="s">
        <v>85</v>
      </c>
      <c r="D1529" s="176"/>
      <c r="E1529" s="53"/>
      <c r="Q1529" s="245">
        <f t="shared" si="47"/>
        <v>0</v>
      </c>
    </row>
    <row r="1530" spans="1:17" ht="20.149999999999999" customHeight="1" x14ac:dyDescent="0.35">
      <c r="A1530" s="247">
        <v>1527</v>
      </c>
      <c r="B1530" s="179" t="str">
        <f t="shared" si="46"/>
        <v xml:space="preserve"> </v>
      </c>
      <c r="C1530" s="266" t="s">
        <v>85</v>
      </c>
      <c r="D1530" s="176"/>
      <c r="E1530" s="53"/>
      <c r="Q1530" s="245">
        <f t="shared" si="47"/>
        <v>0</v>
      </c>
    </row>
    <row r="1531" spans="1:17" ht="20.149999999999999" customHeight="1" x14ac:dyDescent="0.35">
      <c r="A1531" s="247">
        <v>1528</v>
      </c>
      <c r="B1531" s="179" t="str">
        <f t="shared" si="46"/>
        <v xml:space="preserve"> </v>
      </c>
      <c r="C1531" s="266" t="s">
        <v>85</v>
      </c>
      <c r="D1531" s="176"/>
      <c r="E1531" s="53"/>
      <c r="Q1531" s="245">
        <f t="shared" si="47"/>
        <v>0</v>
      </c>
    </row>
    <row r="1532" spans="1:17" ht="20.149999999999999" customHeight="1" x14ac:dyDescent="0.35">
      <c r="A1532" s="247">
        <v>1529</v>
      </c>
      <c r="B1532" s="179" t="str">
        <f t="shared" si="46"/>
        <v xml:space="preserve"> </v>
      </c>
      <c r="C1532" s="266" t="s">
        <v>85</v>
      </c>
      <c r="D1532" s="176"/>
      <c r="E1532" s="53"/>
      <c r="Q1532" s="245">
        <f t="shared" si="47"/>
        <v>0</v>
      </c>
    </row>
    <row r="1533" spans="1:17" ht="20.149999999999999" customHeight="1" x14ac:dyDescent="0.35">
      <c r="A1533" s="247">
        <v>1530</v>
      </c>
      <c r="B1533" s="179" t="str">
        <f t="shared" si="46"/>
        <v xml:space="preserve"> </v>
      </c>
      <c r="C1533" s="266" t="s">
        <v>85</v>
      </c>
      <c r="D1533" s="176"/>
      <c r="E1533" s="53"/>
      <c r="Q1533" s="245">
        <f t="shared" si="47"/>
        <v>0</v>
      </c>
    </row>
    <row r="1534" spans="1:17" ht="20.149999999999999" customHeight="1" x14ac:dyDescent="0.35">
      <c r="A1534" s="247">
        <v>1531</v>
      </c>
      <c r="B1534" s="179" t="str">
        <f t="shared" si="46"/>
        <v xml:space="preserve"> </v>
      </c>
      <c r="C1534" s="266" t="s">
        <v>85</v>
      </c>
      <c r="D1534" s="176"/>
      <c r="E1534" s="53"/>
      <c r="Q1534" s="245">
        <f t="shared" si="47"/>
        <v>0</v>
      </c>
    </row>
    <row r="1535" spans="1:17" ht="20.149999999999999" customHeight="1" x14ac:dyDescent="0.35">
      <c r="A1535" s="247">
        <v>1532</v>
      </c>
      <c r="B1535" s="179" t="str">
        <f t="shared" si="46"/>
        <v xml:space="preserve"> </v>
      </c>
      <c r="C1535" s="266" t="s">
        <v>85</v>
      </c>
      <c r="D1535" s="176"/>
      <c r="E1535" s="53"/>
      <c r="Q1535" s="245">
        <f t="shared" si="47"/>
        <v>0</v>
      </c>
    </row>
    <row r="1536" spans="1:17" ht="20.149999999999999" customHeight="1" x14ac:dyDescent="0.35">
      <c r="A1536" s="247">
        <v>1533</v>
      </c>
      <c r="B1536" s="179" t="str">
        <f t="shared" si="46"/>
        <v xml:space="preserve"> </v>
      </c>
      <c r="C1536" s="266" t="s">
        <v>85</v>
      </c>
      <c r="D1536" s="176"/>
      <c r="E1536" s="53"/>
      <c r="Q1536" s="245">
        <f t="shared" si="47"/>
        <v>0</v>
      </c>
    </row>
    <row r="1537" spans="1:17" ht="20.149999999999999" customHeight="1" x14ac:dyDescent="0.35">
      <c r="A1537" s="247">
        <v>1534</v>
      </c>
      <c r="B1537" s="179" t="str">
        <f t="shared" si="46"/>
        <v xml:space="preserve"> </v>
      </c>
      <c r="C1537" s="266" t="s">
        <v>85</v>
      </c>
      <c r="D1537" s="176"/>
      <c r="E1537" s="53"/>
      <c r="Q1537" s="245">
        <f t="shared" si="47"/>
        <v>0</v>
      </c>
    </row>
    <row r="1538" spans="1:17" ht="20.149999999999999" customHeight="1" x14ac:dyDescent="0.35">
      <c r="A1538" s="247">
        <v>1535</v>
      </c>
      <c r="B1538" s="179" t="str">
        <f t="shared" si="46"/>
        <v xml:space="preserve"> </v>
      </c>
      <c r="C1538" s="266" t="s">
        <v>85</v>
      </c>
      <c r="D1538" s="176"/>
      <c r="E1538" s="53"/>
      <c r="Q1538" s="245">
        <f t="shared" si="47"/>
        <v>0</v>
      </c>
    </row>
    <row r="1539" spans="1:17" ht="20.149999999999999" customHeight="1" x14ac:dyDescent="0.35">
      <c r="A1539" s="247">
        <v>1536</v>
      </c>
      <c r="B1539" s="179" t="str">
        <f t="shared" si="46"/>
        <v xml:space="preserve"> </v>
      </c>
      <c r="C1539" s="266" t="s">
        <v>85</v>
      </c>
      <c r="D1539" s="176"/>
      <c r="E1539" s="53"/>
      <c r="Q1539" s="245">
        <f t="shared" si="47"/>
        <v>0</v>
      </c>
    </row>
    <row r="1540" spans="1:17" ht="20.149999999999999" customHeight="1" x14ac:dyDescent="0.35">
      <c r="A1540" s="247">
        <v>1537</v>
      </c>
      <c r="B1540" s="179" t="str">
        <f t="shared" si="46"/>
        <v xml:space="preserve"> </v>
      </c>
      <c r="C1540" s="266" t="s">
        <v>85</v>
      </c>
      <c r="D1540" s="176"/>
      <c r="E1540" s="53"/>
      <c r="Q1540" s="245">
        <f t="shared" si="47"/>
        <v>0</v>
      </c>
    </row>
    <row r="1541" spans="1:17" ht="20.149999999999999" customHeight="1" x14ac:dyDescent="0.35">
      <c r="A1541" s="247">
        <v>1538</v>
      </c>
      <c r="B1541" s="179" t="str">
        <f t="shared" ref="B1541:B1604" si="48">_xlfn.CONCAT(C1541,D1541)</f>
        <v xml:space="preserve"> </v>
      </c>
      <c r="C1541" s="266" t="s">
        <v>85</v>
      </c>
      <c r="D1541" s="176"/>
      <c r="E1541" s="53"/>
      <c r="Q1541" s="245">
        <f t="shared" ref="Q1541:Q1604" si="49">IF(AND(D1541&gt;0,OR(C1541="",C1541=" ")),1,0)</f>
        <v>0</v>
      </c>
    </row>
    <row r="1542" spans="1:17" ht="20.149999999999999" customHeight="1" x14ac:dyDescent="0.35">
      <c r="A1542" s="247">
        <v>1539</v>
      </c>
      <c r="B1542" s="179" t="str">
        <f t="shared" si="48"/>
        <v xml:space="preserve"> </v>
      </c>
      <c r="C1542" s="266" t="s">
        <v>85</v>
      </c>
      <c r="D1542" s="176"/>
      <c r="E1542" s="53"/>
      <c r="Q1542" s="245">
        <f t="shared" si="49"/>
        <v>0</v>
      </c>
    </row>
    <row r="1543" spans="1:17" ht="20.149999999999999" customHeight="1" x14ac:dyDescent="0.35">
      <c r="A1543" s="247">
        <v>1540</v>
      </c>
      <c r="B1543" s="179" t="str">
        <f t="shared" si="48"/>
        <v xml:space="preserve"> </v>
      </c>
      <c r="C1543" s="266" t="s">
        <v>85</v>
      </c>
      <c r="D1543" s="176"/>
      <c r="E1543" s="53"/>
      <c r="Q1543" s="245">
        <f t="shared" si="49"/>
        <v>0</v>
      </c>
    </row>
    <row r="1544" spans="1:17" ht="20.149999999999999" customHeight="1" x14ac:dyDescent="0.35">
      <c r="A1544" s="247">
        <v>1541</v>
      </c>
      <c r="B1544" s="179" t="str">
        <f t="shared" si="48"/>
        <v xml:space="preserve"> </v>
      </c>
      <c r="C1544" s="266" t="s">
        <v>85</v>
      </c>
      <c r="D1544" s="176"/>
      <c r="E1544" s="53"/>
      <c r="Q1544" s="245">
        <f t="shared" si="49"/>
        <v>0</v>
      </c>
    </row>
    <row r="1545" spans="1:17" ht="20.149999999999999" customHeight="1" x14ac:dyDescent="0.35">
      <c r="A1545" s="247">
        <v>1542</v>
      </c>
      <c r="B1545" s="179" t="str">
        <f t="shared" si="48"/>
        <v xml:space="preserve"> </v>
      </c>
      <c r="C1545" s="266" t="s">
        <v>85</v>
      </c>
      <c r="D1545" s="176"/>
      <c r="E1545" s="53"/>
      <c r="Q1545" s="245">
        <f t="shared" si="49"/>
        <v>0</v>
      </c>
    </row>
    <row r="1546" spans="1:17" ht="20.149999999999999" customHeight="1" x14ac:dyDescent="0.35">
      <c r="A1546" s="247">
        <v>1543</v>
      </c>
      <c r="B1546" s="179" t="str">
        <f t="shared" si="48"/>
        <v xml:space="preserve"> </v>
      </c>
      <c r="C1546" s="266" t="s">
        <v>85</v>
      </c>
      <c r="D1546" s="176"/>
      <c r="E1546" s="53"/>
      <c r="Q1546" s="245">
        <f t="shared" si="49"/>
        <v>0</v>
      </c>
    </row>
    <row r="1547" spans="1:17" ht="20.149999999999999" customHeight="1" x14ac:dyDescent="0.35">
      <c r="A1547" s="247">
        <v>1544</v>
      </c>
      <c r="B1547" s="179" t="str">
        <f t="shared" si="48"/>
        <v xml:space="preserve"> </v>
      </c>
      <c r="C1547" s="266" t="s">
        <v>85</v>
      </c>
      <c r="D1547" s="176"/>
      <c r="E1547" s="53"/>
      <c r="Q1547" s="245">
        <f t="shared" si="49"/>
        <v>0</v>
      </c>
    </row>
    <row r="1548" spans="1:17" ht="20.149999999999999" customHeight="1" x14ac:dyDescent="0.35">
      <c r="A1548" s="247">
        <v>1545</v>
      </c>
      <c r="B1548" s="179" t="str">
        <f t="shared" si="48"/>
        <v xml:space="preserve"> </v>
      </c>
      <c r="C1548" s="266" t="s">
        <v>85</v>
      </c>
      <c r="D1548" s="176"/>
      <c r="E1548" s="53"/>
      <c r="Q1548" s="245">
        <f t="shared" si="49"/>
        <v>0</v>
      </c>
    </row>
    <row r="1549" spans="1:17" ht="20.149999999999999" customHeight="1" x14ac:dyDescent="0.35">
      <c r="A1549" s="247">
        <v>1546</v>
      </c>
      <c r="B1549" s="179" t="str">
        <f t="shared" si="48"/>
        <v xml:space="preserve"> </v>
      </c>
      <c r="C1549" s="266" t="s">
        <v>85</v>
      </c>
      <c r="D1549" s="176"/>
      <c r="E1549" s="53"/>
      <c r="Q1549" s="245">
        <f t="shared" si="49"/>
        <v>0</v>
      </c>
    </row>
    <row r="1550" spans="1:17" ht="20.149999999999999" customHeight="1" x14ac:dyDescent="0.35">
      <c r="A1550" s="247">
        <v>1547</v>
      </c>
      <c r="B1550" s="179" t="str">
        <f t="shared" si="48"/>
        <v xml:space="preserve"> </v>
      </c>
      <c r="C1550" s="266" t="s">
        <v>85</v>
      </c>
      <c r="D1550" s="176"/>
      <c r="E1550" s="53"/>
      <c r="Q1550" s="245">
        <f t="shared" si="49"/>
        <v>0</v>
      </c>
    </row>
    <row r="1551" spans="1:17" ht="20.149999999999999" customHeight="1" x14ac:dyDescent="0.35">
      <c r="A1551" s="247">
        <v>1548</v>
      </c>
      <c r="B1551" s="179" t="str">
        <f t="shared" si="48"/>
        <v xml:space="preserve"> </v>
      </c>
      <c r="C1551" s="266" t="s">
        <v>85</v>
      </c>
      <c r="D1551" s="176"/>
      <c r="E1551" s="53"/>
      <c r="Q1551" s="245">
        <f t="shared" si="49"/>
        <v>0</v>
      </c>
    </row>
    <row r="1552" spans="1:17" ht="20.149999999999999" customHeight="1" x14ac:dyDescent="0.35">
      <c r="A1552" s="247">
        <v>1549</v>
      </c>
      <c r="B1552" s="179" t="str">
        <f t="shared" si="48"/>
        <v xml:space="preserve"> </v>
      </c>
      <c r="C1552" s="266" t="s">
        <v>85</v>
      </c>
      <c r="D1552" s="176"/>
      <c r="E1552" s="53"/>
      <c r="Q1552" s="245">
        <f t="shared" si="49"/>
        <v>0</v>
      </c>
    </row>
    <row r="1553" spans="1:17" ht="20.149999999999999" customHeight="1" x14ac:dyDescent="0.35">
      <c r="A1553" s="247">
        <v>1550</v>
      </c>
      <c r="B1553" s="179" t="str">
        <f t="shared" si="48"/>
        <v xml:space="preserve"> </v>
      </c>
      <c r="C1553" s="266" t="s">
        <v>85</v>
      </c>
      <c r="D1553" s="176"/>
      <c r="E1553" s="53"/>
      <c r="Q1553" s="245">
        <f t="shared" si="49"/>
        <v>0</v>
      </c>
    </row>
    <row r="1554" spans="1:17" ht="20.149999999999999" customHeight="1" x14ac:dyDescent="0.35">
      <c r="A1554" s="247">
        <v>1551</v>
      </c>
      <c r="B1554" s="179" t="str">
        <f t="shared" si="48"/>
        <v xml:space="preserve"> </v>
      </c>
      <c r="C1554" s="266" t="s">
        <v>85</v>
      </c>
      <c r="D1554" s="176"/>
      <c r="E1554" s="53"/>
      <c r="Q1554" s="245">
        <f t="shared" si="49"/>
        <v>0</v>
      </c>
    </row>
    <row r="1555" spans="1:17" ht="20.149999999999999" customHeight="1" x14ac:dyDescent="0.35">
      <c r="A1555" s="247">
        <v>1552</v>
      </c>
      <c r="B1555" s="179" t="str">
        <f t="shared" si="48"/>
        <v xml:space="preserve"> </v>
      </c>
      <c r="C1555" s="266" t="s">
        <v>85</v>
      </c>
      <c r="D1555" s="176"/>
      <c r="E1555" s="53"/>
      <c r="Q1555" s="245">
        <f t="shared" si="49"/>
        <v>0</v>
      </c>
    </row>
    <row r="1556" spans="1:17" ht="20.149999999999999" customHeight="1" x14ac:dyDescent="0.35">
      <c r="A1556" s="247">
        <v>1553</v>
      </c>
      <c r="B1556" s="179" t="str">
        <f t="shared" si="48"/>
        <v xml:space="preserve"> </v>
      </c>
      <c r="C1556" s="266" t="s">
        <v>85</v>
      </c>
      <c r="D1556" s="176"/>
      <c r="E1556" s="53"/>
      <c r="Q1556" s="245">
        <f t="shared" si="49"/>
        <v>0</v>
      </c>
    </row>
    <row r="1557" spans="1:17" ht="20.149999999999999" customHeight="1" x14ac:dyDescent="0.35">
      <c r="A1557" s="247">
        <v>1554</v>
      </c>
      <c r="B1557" s="179" t="str">
        <f t="shared" si="48"/>
        <v xml:space="preserve"> </v>
      </c>
      <c r="C1557" s="266" t="s">
        <v>85</v>
      </c>
      <c r="D1557" s="176"/>
      <c r="E1557" s="53"/>
      <c r="Q1557" s="245">
        <f t="shared" si="49"/>
        <v>0</v>
      </c>
    </row>
    <row r="1558" spans="1:17" ht="20.149999999999999" customHeight="1" x14ac:dyDescent="0.35">
      <c r="A1558" s="247">
        <v>1555</v>
      </c>
      <c r="B1558" s="179" t="str">
        <f t="shared" si="48"/>
        <v xml:space="preserve"> </v>
      </c>
      <c r="C1558" s="266" t="s">
        <v>85</v>
      </c>
      <c r="D1558" s="176"/>
      <c r="E1558" s="53"/>
      <c r="Q1558" s="245">
        <f t="shared" si="49"/>
        <v>0</v>
      </c>
    </row>
    <row r="1559" spans="1:17" ht="20.149999999999999" customHeight="1" x14ac:dyDescent="0.35">
      <c r="A1559" s="247">
        <v>1556</v>
      </c>
      <c r="B1559" s="179" t="str">
        <f t="shared" si="48"/>
        <v xml:space="preserve"> </v>
      </c>
      <c r="C1559" s="266" t="s">
        <v>85</v>
      </c>
      <c r="D1559" s="176"/>
      <c r="E1559" s="53"/>
      <c r="Q1559" s="245">
        <f t="shared" si="49"/>
        <v>0</v>
      </c>
    </row>
    <row r="1560" spans="1:17" ht="20.149999999999999" customHeight="1" x14ac:dyDescent="0.35">
      <c r="A1560" s="247">
        <v>1557</v>
      </c>
      <c r="B1560" s="179" t="str">
        <f t="shared" si="48"/>
        <v xml:space="preserve"> </v>
      </c>
      <c r="C1560" s="266" t="s">
        <v>85</v>
      </c>
      <c r="D1560" s="176"/>
      <c r="E1560" s="53"/>
      <c r="Q1560" s="245">
        <f t="shared" si="49"/>
        <v>0</v>
      </c>
    </row>
    <row r="1561" spans="1:17" ht="20.149999999999999" customHeight="1" x14ac:dyDescent="0.35">
      <c r="A1561" s="247">
        <v>1558</v>
      </c>
      <c r="B1561" s="179" t="str">
        <f t="shared" si="48"/>
        <v xml:space="preserve"> </v>
      </c>
      <c r="C1561" s="266" t="s">
        <v>85</v>
      </c>
      <c r="D1561" s="176"/>
      <c r="E1561" s="53"/>
      <c r="Q1561" s="245">
        <f t="shared" si="49"/>
        <v>0</v>
      </c>
    </row>
    <row r="1562" spans="1:17" ht="20.149999999999999" customHeight="1" x14ac:dyDescent="0.35">
      <c r="A1562" s="247">
        <v>1559</v>
      </c>
      <c r="B1562" s="179" t="str">
        <f t="shared" si="48"/>
        <v xml:space="preserve"> </v>
      </c>
      <c r="C1562" s="266" t="s">
        <v>85</v>
      </c>
      <c r="D1562" s="176"/>
      <c r="E1562" s="53"/>
      <c r="Q1562" s="245">
        <f t="shared" si="49"/>
        <v>0</v>
      </c>
    </row>
    <row r="1563" spans="1:17" ht="20.149999999999999" customHeight="1" x14ac:dyDescent="0.35">
      <c r="A1563" s="247">
        <v>1560</v>
      </c>
      <c r="B1563" s="179" t="str">
        <f t="shared" si="48"/>
        <v xml:space="preserve"> </v>
      </c>
      <c r="C1563" s="266" t="s">
        <v>85</v>
      </c>
      <c r="D1563" s="176"/>
      <c r="E1563" s="53"/>
      <c r="Q1563" s="245">
        <f t="shared" si="49"/>
        <v>0</v>
      </c>
    </row>
    <row r="1564" spans="1:17" ht="20.149999999999999" customHeight="1" x14ac:dyDescent="0.35">
      <c r="A1564" s="247">
        <v>1561</v>
      </c>
      <c r="B1564" s="179" t="str">
        <f t="shared" si="48"/>
        <v xml:space="preserve"> </v>
      </c>
      <c r="C1564" s="266" t="s">
        <v>85</v>
      </c>
      <c r="D1564" s="176"/>
      <c r="E1564" s="53"/>
      <c r="Q1564" s="245">
        <f t="shared" si="49"/>
        <v>0</v>
      </c>
    </row>
    <row r="1565" spans="1:17" ht="20.149999999999999" customHeight="1" x14ac:dyDescent="0.35">
      <c r="A1565" s="247">
        <v>1562</v>
      </c>
      <c r="B1565" s="179" t="str">
        <f t="shared" si="48"/>
        <v xml:space="preserve"> </v>
      </c>
      <c r="C1565" s="266" t="s">
        <v>85</v>
      </c>
      <c r="D1565" s="176"/>
      <c r="E1565" s="53"/>
      <c r="Q1565" s="245">
        <f t="shared" si="49"/>
        <v>0</v>
      </c>
    </row>
    <row r="1566" spans="1:17" ht="20.149999999999999" customHeight="1" x14ac:dyDescent="0.35">
      <c r="A1566" s="247">
        <v>1563</v>
      </c>
      <c r="B1566" s="179" t="str">
        <f t="shared" si="48"/>
        <v xml:space="preserve"> </v>
      </c>
      <c r="C1566" s="266" t="s">
        <v>85</v>
      </c>
      <c r="D1566" s="176"/>
      <c r="E1566" s="53"/>
      <c r="Q1566" s="245">
        <f t="shared" si="49"/>
        <v>0</v>
      </c>
    </row>
    <row r="1567" spans="1:17" ht="20.149999999999999" customHeight="1" x14ac:dyDescent="0.35">
      <c r="A1567" s="247">
        <v>1564</v>
      </c>
      <c r="B1567" s="179" t="str">
        <f t="shared" si="48"/>
        <v xml:space="preserve"> </v>
      </c>
      <c r="C1567" s="266" t="s">
        <v>85</v>
      </c>
      <c r="D1567" s="176"/>
      <c r="E1567" s="53"/>
      <c r="Q1567" s="245">
        <f t="shared" si="49"/>
        <v>0</v>
      </c>
    </row>
    <row r="1568" spans="1:17" ht="20.149999999999999" customHeight="1" x14ac:dyDescent="0.35">
      <c r="A1568" s="247">
        <v>1565</v>
      </c>
      <c r="B1568" s="179" t="str">
        <f t="shared" si="48"/>
        <v xml:space="preserve"> </v>
      </c>
      <c r="C1568" s="266" t="s">
        <v>85</v>
      </c>
      <c r="D1568" s="176"/>
      <c r="E1568" s="53"/>
      <c r="Q1568" s="245">
        <f t="shared" si="49"/>
        <v>0</v>
      </c>
    </row>
    <row r="1569" spans="1:17" ht="20.149999999999999" customHeight="1" x14ac:dyDescent="0.35">
      <c r="A1569" s="247">
        <v>1566</v>
      </c>
      <c r="B1569" s="179" t="str">
        <f t="shared" si="48"/>
        <v xml:space="preserve"> </v>
      </c>
      <c r="C1569" s="266" t="s">
        <v>85</v>
      </c>
      <c r="D1569" s="176"/>
      <c r="E1569" s="53"/>
      <c r="Q1569" s="245">
        <f t="shared" si="49"/>
        <v>0</v>
      </c>
    </row>
    <row r="1570" spans="1:17" ht="20.149999999999999" customHeight="1" x14ac:dyDescent="0.35">
      <c r="A1570" s="247">
        <v>1567</v>
      </c>
      <c r="B1570" s="179" t="str">
        <f t="shared" si="48"/>
        <v xml:space="preserve"> </v>
      </c>
      <c r="C1570" s="266" t="s">
        <v>85</v>
      </c>
      <c r="D1570" s="176"/>
      <c r="E1570" s="53"/>
      <c r="Q1570" s="245">
        <f t="shared" si="49"/>
        <v>0</v>
      </c>
    </row>
    <row r="1571" spans="1:17" ht="20.149999999999999" customHeight="1" x14ac:dyDescent="0.35">
      <c r="A1571" s="247">
        <v>1568</v>
      </c>
      <c r="B1571" s="179" t="str">
        <f t="shared" si="48"/>
        <v xml:space="preserve"> </v>
      </c>
      <c r="C1571" s="266" t="s">
        <v>85</v>
      </c>
      <c r="D1571" s="176"/>
      <c r="E1571" s="53"/>
      <c r="Q1571" s="245">
        <f t="shared" si="49"/>
        <v>0</v>
      </c>
    </row>
    <row r="1572" spans="1:17" ht="20.149999999999999" customHeight="1" x14ac:dyDescent="0.35">
      <c r="A1572" s="247">
        <v>1569</v>
      </c>
      <c r="B1572" s="179" t="str">
        <f t="shared" si="48"/>
        <v xml:space="preserve"> </v>
      </c>
      <c r="C1572" s="266" t="s">
        <v>85</v>
      </c>
      <c r="D1572" s="176"/>
      <c r="E1572" s="53"/>
      <c r="Q1572" s="245">
        <f t="shared" si="49"/>
        <v>0</v>
      </c>
    </row>
    <row r="1573" spans="1:17" ht="20.149999999999999" customHeight="1" x14ac:dyDescent="0.35">
      <c r="A1573" s="247">
        <v>1570</v>
      </c>
      <c r="B1573" s="179" t="str">
        <f t="shared" si="48"/>
        <v xml:space="preserve"> </v>
      </c>
      <c r="C1573" s="266" t="s">
        <v>85</v>
      </c>
      <c r="D1573" s="176"/>
      <c r="E1573" s="53"/>
      <c r="Q1573" s="245">
        <f t="shared" si="49"/>
        <v>0</v>
      </c>
    </row>
    <row r="1574" spans="1:17" ht="20.149999999999999" customHeight="1" x14ac:dyDescent="0.35">
      <c r="A1574" s="247">
        <v>1571</v>
      </c>
      <c r="B1574" s="179" t="str">
        <f t="shared" si="48"/>
        <v xml:space="preserve"> </v>
      </c>
      <c r="C1574" s="266" t="s">
        <v>85</v>
      </c>
      <c r="D1574" s="176"/>
      <c r="E1574" s="53"/>
      <c r="Q1574" s="245">
        <f t="shared" si="49"/>
        <v>0</v>
      </c>
    </row>
    <row r="1575" spans="1:17" ht="20.149999999999999" customHeight="1" x14ac:dyDescent="0.35">
      <c r="A1575" s="247">
        <v>1572</v>
      </c>
      <c r="B1575" s="179" t="str">
        <f t="shared" si="48"/>
        <v xml:space="preserve"> </v>
      </c>
      <c r="C1575" s="266" t="s">
        <v>85</v>
      </c>
      <c r="D1575" s="176"/>
      <c r="E1575" s="53"/>
      <c r="Q1575" s="245">
        <f t="shared" si="49"/>
        <v>0</v>
      </c>
    </row>
    <row r="1576" spans="1:17" ht="20.149999999999999" customHeight="1" x14ac:dyDescent="0.35">
      <c r="A1576" s="247">
        <v>1573</v>
      </c>
      <c r="B1576" s="179" t="str">
        <f t="shared" si="48"/>
        <v xml:space="preserve"> </v>
      </c>
      <c r="C1576" s="266" t="s">
        <v>85</v>
      </c>
      <c r="D1576" s="176"/>
      <c r="E1576" s="53"/>
      <c r="Q1576" s="245">
        <f t="shared" si="49"/>
        <v>0</v>
      </c>
    </row>
    <row r="1577" spans="1:17" ht="20.149999999999999" customHeight="1" x14ac:dyDescent="0.35">
      <c r="A1577" s="247">
        <v>1574</v>
      </c>
      <c r="B1577" s="179" t="str">
        <f t="shared" si="48"/>
        <v xml:space="preserve"> </v>
      </c>
      <c r="C1577" s="266" t="s">
        <v>85</v>
      </c>
      <c r="D1577" s="176"/>
      <c r="E1577" s="53"/>
      <c r="Q1577" s="245">
        <f t="shared" si="49"/>
        <v>0</v>
      </c>
    </row>
    <row r="1578" spans="1:17" ht="20.149999999999999" customHeight="1" x14ac:dyDescent="0.35">
      <c r="A1578" s="247">
        <v>1575</v>
      </c>
      <c r="B1578" s="179" t="str">
        <f t="shared" si="48"/>
        <v xml:space="preserve"> </v>
      </c>
      <c r="C1578" s="266" t="s">
        <v>85</v>
      </c>
      <c r="D1578" s="176"/>
      <c r="E1578" s="53"/>
      <c r="Q1578" s="245">
        <f t="shared" si="49"/>
        <v>0</v>
      </c>
    </row>
    <row r="1579" spans="1:17" ht="20.149999999999999" customHeight="1" x14ac:dyDescent="0.35">
      <c r="A1579" s="247">
        <v>1576</v>
      </c>
      <c r="B1579" s="179" t="str">
        <f t="shared" si="48"/>
        <v xml:space="preserve"> </v>
      </c>
      <c r="C1579" s="266" t="s">
        <v>85</v>
      </c>
      <c r="D1579" s="176"/>
      <c r="E1579" s="53"/>
      <c r="Q1579" s="245">
        <f t="shared" si="49"/>
        <v>0</v>
      </c>
    </row>
    <row r="1580" spans="1:17" ht="20.149999999999999" customHeight="1" x14ac:dyDescent="0.35">
      <c r="A1580" s="247">
        <v>1577</v>
      </c>
      <c r="B1580" s="179" t="str">
        <f t="shared" si="48"/>
        <v xml:space="preserve"> </v>
      </c>
      <c r="C1580" s="266" t="s">
        <v>85</v>
      </c>
      <c r="D1580" s="176"/>
      <c r="E1580" s="53"/>
      <c r="Q1580" s="245">
        <f t="shared" si="49"/>
        <v>0</v>
      </c>
    </row>
    <row r="1581" spans="1:17" ht="20.149999999999999" customHeight="1" x14ac:dyDescent="0.35">
      <c r="A1581" s="247">
        <v>1578</v>
      </c>
      <c r="B1581" s="179" t="str">
        <f t="shared" si="48"/>
        <v xml:space="preserve"> </v>
      </c>
      <c r="C1581" s="266" t="s">
        <v>85</v>
      </c>
      <c r="D1581" s="176"/>
      <c r="E1581" s="53"/>
      <c r="Q1581" s="245">
        <f t="shared" si="49"/>
        <v>0</v>
      </c>
    </row>
    <row r="1582" spans="1:17" ht="20.149999999999999" customHeight="1" x14ac:dyDescent="0.35">
      <c r="A1582" s="247">
        <v>1579</v>
      </c>
      <c r="B1582" s="179" t="str">
        <f t="shared" si="48"/>
        <v xml:space="preserve"> </v>
      </c>
      <c r="C1582" s="266" t="s">
        <v>85</v>
      </c>
      <c r="D1582" s="176"/>
      <c r="E1582" s="53"/>
      <c r="Q1582" s="245">
        <f t="shared" si="49"/>
        <v>0</v>
      </c>
    </row>
    <row r="1583" spans="1:17" ht="20.149999999999999" customHeight="1" x14ac:dyDescent="0.35">
      <c r="A1583" s="247">
        <v>1580</v>
      </c>
      <c r="B1583" s="179" t="str">
        <f t="shared" si="48"/>
        <v xml:space="preserve"> </v>
      </c>
      <c r="C1583" s="266" t="s">
        <v>85</v>
      </c>
      <c r="D1583" s="176"/>
      <c r="E1583" s="53"/>
      <c r="Q1583" s="245">
        <f t="shared" si="49"/>
        <v>0</v>
      </c>
    </row>
    <row r="1584" spans="1:17" ht="20.149999999999999" customHeight="1" x14ac:dyDescent="0.35">
      <c r="A1584" s="247">
        <v>1581</v>
      </c>
      <c r="B1584" s="179" t="str">
        <f t="shared" si="48"/>
        <v xml:space="preserve"> </v>
      </c>
      <c r="C1584" s="266" t="s">
        <v>85</v>
      </c>
      <c r="D1584" s="176"/>
      <c r="E1584" s="53"/>
      <c r="Q1584" s="245">
        <f t="shared" si="49"/>
        <v>0</v>
      </c>
    </row>
    <row r="1585" spans="1:17" ht="20.149999999999999" customHeight="1" x14ac:dyDescent="0.35">
      <c r="A1585" s="247">
        <v>1582</v>
      </c>
      <c r="B1585" s="179" t="str">
        <f t="shared" si="48"/>
        <v xml:space="preserve"> </v>
      </c>
      <c r="C1585" s="266" t="s">
        <v>85</v>
      </c>
      <c r="D1585" s="176"/>
      <c r="E1585" s="53"/>
      <c r="Q1585" s="245">
        <f t="shared" si="49"/>
        <v>0</v>
      </c>
    </row>
    <row r="1586" spans="1:17" ht="20.149999999999999" customHeight="1" x14ac:dyDescent="0.35">
      <c r="A1586" s="247">
        <v>1583</v>
      </c>
      <c r="B1586" s="179" t="str">
        <f t="shared" si="48"/>
        <v xml:space="preserve"> </v>
      </c>
      <c r="C1586" s="266" t="s">
        <v>85</v>
      </c>
      <c r="D1586" s="176"/>
      <c r="E1586" s="53"/>
      <c r="Q1586" s="245">
        <f t="shared" si="49"/>
        <v>0</v>
      </c>
    </row>
    <row r="1587" spans="1:17" ht="20.149999999999999" customHeight="1" x14ac:dyDescent="0.35">
      <c r="A1587" s="247">
        <v>1584</v>
      </c>
      <c r="B1587" s="179" t="str">
        <f t="shared" si="48"/>
        <v xml:space="preserve"> </v>
      </c>
      <c r="C1587" s="266" t="s">
        <v>85</v>
      </c>
      <c r="D1587" s="176"/>
      <c r="E1587" s="53"/>
      <c r="Q1587" s="245">
        <f t="shared" si="49"/>
        <v>0</v>
      </c>
    </row>
    <row r="1588" spans="1:17" ht="20.149999999999999" customHeight="1" x14ac:dyDescent="0.35">
      <c r="A1588" s="247">
        <v>1585</v>
      </c>
      <c r="B1588" s="179" t="str">
        <f t="shared" si="48"/>
        <v xml:space="preserve"> </v>
      </c>
      <c r="C1588" s="266" t="s">
        <v>85</v>
      </c>
      <c r="D1588" s="176"/>
      <c r="E1588" s="53"/>
      <c r="Q1588" s="245">
        <f t="shared" si="49"/>
        <v>0</v>
      </c>
    </row>
    <row r="1589" spans="1:17" ht="20.149999999999999" customHeight="1" x14ac:dyDescent="0.35">
      <c r="A1589" s="247">
        <v>1586</v>
      </c>
      <c r="B1589" s="179" t="str">
        <f t="shared" si="48"/>
        <v xml:space="preserve"> </v>
      </c>
      <c r="C1589" s="266" t="s">
        <v>85</v>
      </c>
      <c r="D1589" s="176"/>
      <c r="E1589" s="53"/>
      <c r="Q1589" s="245">
        <f t="shared" si="49"/>
        <v>0</v>
      </c>
    </row>
    <row r="1590" spans="1:17" ht="20.149999999999999" customHeight="1" x14ac:dyDescent="0.35">
      <c r="A1590" s="247">
        <v>1587</v>
      </c>
      <c r="B1590" s="179" t="str">
        <f t="shared" si="48"/>
        <v xml:space="preserve"> </v>
      </c>
      <c r="C1590" s="266" t="s">
        <v>85</v>
      </c>
      <c r="D1590" s="176"/>
      <c r="E1590" s="53"/>
      <c r="Q1590" s="245">
        <f t="shared" si="49"/>
        <v>0</v>
      </c>
    </row>
    <row r="1591" spans="1:17" ht="20.149999999999999" customHeight="1" x14ac:dyDescent="0.35">
      <c r="A1591" s="247">
        <v>1588</v>
      </c>
      <c r="B1591" s="179" t="str">
        <f t="shared" si="48"/>
        <v xml:space="preserve"> </v>
      </c>
      <c r="C1591" s="266" t="s">
        <v>85</v>
      </c>
      <c r="D1591" s="176"/>
      <c r="E1591" s="53"/>
      <c r="Q1591" s="245">
        <f t="shared" si="49"/>
        <v>0</v>
      </c>
    </row>
    <row r="1592" spans="1:17" ht="20.149999999999999" customHeight="1" x14ac:dyDescent="0.35">
      <c r="A1592" s="247">
        <v>1589</v>
      </c>
      <c r="B1592" s="179" t="str">
        <f t="shared" si="48"/>
        <v xml:space="preserve"> </v>
      </c>
      <c r="C1592" s="266" t="s">
        <v>85</v>
      </c>
      <c r="D1592" s="176"/>
      <c r="E1592" s="53"/>
      <c r="Q1592" s="245">
        <f t="shared" si="49"/>
        <v>0</v>
      </c>
    </row>
    <row r="1593" spans="1:17" ht="20.149999999999999" customHeight="1" x14ac:dyDescent="0.35">
      <c r="A1593" s="247">
        <v>1590</v>
      </c>
      <c r="B1593" s="179" t="str">
        <f t="shared" si="48"/>
        <v xml:space="preserve"> </v>
      </c>
      <c r="C1593" s="266" t="s">
        <v>85</v>
      </c>
      <c r="D1593" s="176"/>
      <c r="E1593" s="53"/>
      <c r="Q1593" s="245">
        <f t="shared" si="49"/>
        <v>0</v>
      </c>
    </row>
    <row r="1594" spans="1:17" ht="20.149999999999999" customHeight="1" x14ac:dyDescent="0.35">
      <c r="A1594" s="247">
        <v>1591</v>
      </c>
      <c r="B1594" s="179" t="str">
        <f t="shared" si="48"/>
        <v xml:space="preserve"> </v>
      </c>
      <c r="C1594" s="266" t="s">
        <v>85</v>
      </c>
      <c r="D1594" s="176"/>
      <c r="E1594" s="53"/>
      <c r="Q1594" s="245">
        <f t="shared" si="49"/>
        <v>0</v>
      </c>
    </row>
    <row r="1595" spans="1:17" ht="20.149999999999999" customHeight="1" x14ac:dyDescent="0.35">
      <c r="A1595" s="247">
        <v>1592</v>
      </c>
      <c r="B1595" s="179" t="str">
        <f t="shared" si="48"/>
        <v xml:space="preserve"> </v>
      </c>
      <c r="C1595" s="266" t="s">
        <v>85</v>
      </c>
      <c r="D1595" s="176"/>
      <c r="E1595" s="53"/>
      <c r="Q1595" s="245">
        <f t="shared" si="49"/>
        <v>0</v>
      </c>
    </row>
    <row r="1596" spans="1:17" ht="20.149999999999999" customHeight="1" x14ac:dyDescent="0.35">
      <c r="A1596" s="247">
        <v>1593</v>
      </c>
      <c r="B1596" s="179" t="str">
        <f t="shared" si="48"/>
        <v xml:space="preserve"> </v>
      </c>
      <c r="C1596" s="266" t="s">
        <v>85</v>
      </c>
      <c r="D1596" s="176"/>
      <c r="E1596" s="53"/>
      <c r="Q1596" s="245">
        <f t="shared" si="49"/>
        <v>0</v>
      </c>
    </row>
    <row r="1597" spans="1:17" ht="20.149999999999999" customHeight="1" x14ac:dyDescent="0.35">
      <c r="A1597" s="247">
        <v>1594</v>
      </c>
      <c r="B1597" s="179" t="str">
        <f t="shared" si="48"/>
        <v xml:space="preserve"> </v>
      </c>
      <c r="C1597" s="266" t="s">
        <v>85</v>
      </c>
      <c r="D1597" s="176"/>
      <c r="E1597" s="53"/>
      <c r="Q1597" s="245">
        <f t="shared" si="49"/>
        <v>0</v>
      </c>
    </row>
    <row r="1598" spans="1:17" ht="20.149999999999999" customHeight="1" x14ac:dyDescent="0.35">
      <c r="A1598" s="247">
        <v>1595</v>
      </c>
      <c r="B1598" s="179" t="str">
        <f t="shared" si="48"/>
        <v xml:space="preserve"> </v>
      </c>
      <c r="C1598" s="266" t="s">
        <v>85</v>
      </c>
      <c r="D1598" s="176"/>
      <c r="E1598" s="53"/>
      <c r="Q1598" s="245">
        <f t="shared" si="49"/>
        <v>0</v>
      </c>
    </row>
    <row r="1599" spans="1:17" ht="20.149999999999999" customHeight="1" x14ac:dyDescent="0.35">
      <c r="A1599" s="247">
        <v>1596</v>
      </c>
      <c r="B1599" s="179" t="str">
        <f t="shared" si="48"/>
        <v xml:space="preserve"> </v>
      </c>
      <c r="C1599" s="266" t="s">
        <v>85</v>
      </c>
      <c r="D1599" s="176"/>
      <c r="E1599" s="53"/>
      <c r="Q1599" s="245">
        <f t="shared" si="49"/>
        <v>0</v>
      </c>
    </row>
    <row r="1600" spans="1:17" ht="20.149999999999999" customHeight="1" x14ac:dyDescent="0.35">
      <c r="A1600" s="247">
        <v>1597</v>
      </c>
      <c r="B1600" s="179" t="str">
        <f t="shared" si="48"/>
        <v xml:space="preserve"> </v>
      </c>
      <c r="C1600" s="266" t="s">
        <v>85</v>
      </c>
      <c r="D1600" s="176"/>
      <c r="E1600" s="53"/>
      <c r="Q1600" s="245">
        <f t="shared" si="49"/>
        <v>0</v>
      </c>
    </row>
    <row r="1601" spans="1:17" ht="20.149999999999999" customHeight="1" x14ac:dyDescent="0.35">
      <c r="A1601" s="247">
        <v>1598</v>
      </c>
      <c r="B1601" s="179" t="str">
        <f t="shared" si="48"/>
        <v xml:space="preserve"> </v>
      </c>
      <c r="C1601" s="266" t="s">
        <v>85</v>
      </c>
      <c r="D1601" s="176"/>
      <c r="E1601" s="53"/>
      <c r="Q1601" s="245">
        <f t="shared" si="49"/>
        <v>0</v>
      </c>
    </row>
    <row r="1602" spans="1:17" ht="20.149999999999999" customHeight="1" x14ac:dyDescent="0.35">
      <c r="A1602" s="247">
        <v>1599</v>
      </c>
      <c r="B1602" s="179" t="str">
        <f t="shared" si="48"/>
        <v xml:space="preserve"> </v>
      </c>
      <c r="C1602" s="266" t="s">
        <v>85</v>
      </c>
      <c r="D1602" s="176"/>
      <c r="E1602" s="53"/>
      <c r="Q1602" s="245">
        <f t="shared" si="49"/>
        <v>0</v>
      </c>
    </row>
    <row r="1603" spans="1:17" ht="20.149999999999999" customHeight="1" x14ac:dyDescent="0.35">
      <c r="A1603" s="247">
        <v>1600</v>
      </c>
      <c r="B1603" s="179" t="str">
        <f t="shared" si="48"/>
        <v xml:space="preserve"> </v>
      </c>
      <c r="C1603" s="266" t="s">
        <v>85</v>
      </c>
      <c r="D1603" s="176"/>
      <c r="E1603" s="53"/>
      <c r="Q1603" s="245">
        <f t="shared" si="49"/>
        <v>0</v>
      </c>
    </row>
    <row r="1604" spans="1:17" ht="20.149999999999999" customHeight="1" x14ac:dyDescent="0.35">
      <c r="A1604" s="247">
        <v>1601</v>
      </c>
      <c r="B1604" s="179" t="str">
        <f t="shared" si="48"/>
        <v xml:space="preserve"> </v>
      </c>
      <c r="C1604" s="266" t="s">
        <v>85</v>
      </c>
      <c r="D1604" s="176"/>
      <c r="E1604" s="53"/>
      <c r="Q1604" s="245">
        <f t="shared" si="49"/>
        <v>0</v>
      </c>
    </row>
    <row r="1605" spans="1:17" ht="20.149999999999999" customHeight="1" x14ac:dyDescent="0.35">
      <c r="A1605" s="247">
        <v>1602</v>
      </c>
      <c r="B1605" s="179" t="str">
        <f t="shared" ref="B1605:B1668" si="50">_xlfn.CONCAT(C1605,D1605)</f>
        <v xml:space="preserve"> </v>
      </c>
      <c r="C1605" s="266" t="s">
        <v>85</v>
      </c>
      <c r="D1605" s="176"/>
      <c r="E1605" s="53"/>
      <c r="Q1605" s="245">
        <f t="shared" ref="Q1605:Q1668" si="51">IF(AND(D1605&gt;0,OR(C1605="",C1605=" ")),1,0)</f>
        <v>0</v>
      </c>
    </row>
    <row r="1606" spans="1:17" ht="20.149999999999999" customHeight="1" x14ac:dyDescent="0.35">
      <c r="A1606" s="247">
        <v>1603</v>
      </c>
      <c r="B1606" s="179" t="str">
        <f t="shared" si="50"/>
        <v xml:space="preserve"> </v>
      </c>
      <c r="C1606" s="266" t="s">
        <v>85</v>
      </c>
      <c r="D1606" s="176"/>
      <c r="E1606" s="53"/>
      <c r="Q1606" s="245">
        <f t="shared" si="51"/>
        <v>0</v>
      </c>
    </row>
    <row r="1607" spans="1:17" ht="20.149999999999999" customHeight="1" x14ac:dyDescent="0.35">
      <c r="A1607" s="247">
        <v>1604</v>
      </c>
      <c r="B1607" s="179" t="str">
        <f t="shared" si="50"/>
        <v xml:space="preserve"> </v>
      </c>
      <c r="C1607" s="266" t="s">
        <v>85</v>
      </c>
      <c r="D1607" s="176"/>
      <c r="E1607" s="53"/>
      <c r="Q1607" s="245">
        <f t="shared" si="51"/>
        <v>0</v>
      </c>
    </row>
    <row r="1608" spans="1:17" ht="20.149999999999999" customHeight="1" x14ac:dyDescent="0.35">
      <c r="A1608" s="247">
        <v>1605</v>
      </c>
      <c r="B1608" s="179" t="str">
        <f t="shared" si="50"/>
        <v xml:space="preserve"> </v>
      </c>
      <c r="C1608" s="266" t="s">
        <v>85</v>
      </c>
      <c r="D1608" s="176"/>
      <c r="E1608" s="53"/>
      <c r="Q1608" s="245">
        <f t="shared" si="51"/>
        <v>0</v>
      </c>
    </row>
    <row r="1609" spans="1:17" ht="20.149999999999999" customHeight="1" x14ac:dyDescent="0.35">
      <c r="A1609" s="247">
        <v>1606</v>
      </c>
      <c r="B1609" s="179" t="str">
        <f t="shared" si="50"/>
        <v xml:space="preserve"> </v>
      </c>
      <c r="C1609" s="266" t="s">
        <v>85</v>
      </c>
      <c r="D1609" s="176"/>
      <c r="E1609" s="53"/>
      <c r="Q1609" s="245">
        <f t="shared" si="51"/>
        <v>0</v>
      </c>
    </row>
    <row r="1610" spans="1:17" ht="20.149999999999999" customHeight="1" x14ac:dyDescent="0.35">
      <c r="A1610" s="247">
        <v>1607</v>
      </c>
      <c r="B1610" s="179" t="str">
        <f t="shared" si="50"/>
        <v xml:space="preserve"> </v>
      </c>
      <c r="C1610" s="266" t="s">
        <v>85</v>
      </c>
      <c r="D1610" s="176"/>
      <c r="E1610" s="53"/>
      <c r="Q1610" s="245">
        <f t="shared" si="51"/>
        <v>0</v>
      </c>
    </row>
    <row r="1611" spans="1:17" ht="20.149999999999999" customHeight="1" x14ac:dyDescent="0.35">
      <c r="A1611" s="247">
        <v>1608</v>
      </c>
      <c r="B1611" s="179" t="str">
        <f t="shared" si="50"/>
        <v xml:space="preserve"> </v>
      </c>
      <c r="C1611" s="266" t="s">
        <v>85</v>
      </c>
      <c r="D1611" s="176"/>
      <c r="E1611" s="53"/>
      <c r="Q1611" s="245">
        <f t="shared" si="51"/>
        <v>0</v>
      </c>
    </row>
    <row r="1612" spans="1:17" ht="20.149999999999999" customHeight="1" x14ac:dyDescent="0.35">
      <c r="A1612" s="247">
        <v>1609</v>
      </c>
      <c r="B1612" s="179" t="str">
        <f t="shared" si="50"/>
        <v xml:space="preserve"> </v>
      </c>
      <c r="C1612" s="266" t="s">
        <v>85</v>
      </c>
      <c r="D1612" s="176"/>
      <c r="E1612" s="53"/>
      <c r="Q1612" s="245">
        <f t="shared" si="51"/>
        <v>0</v>
      </c>
    </row>
    <row r="1613" spans="1:17" ht="20.149999999999999" customHeight="1" x14ac:dyDescent="0.35">
      <c r="A1613" s="247">
        <v>1610</v>
      </c>
      <c r="B1613" s="179" t="str">
        <f t="shared" si="50"/>
        <v xml:space="preserve"> </v>
      </c>
      <c r="C1613" s="266" t="s">
        <v>85</v>
      </c>
      <c r="D1613" s="176"/>
      <c r="E1613" s="53"/>
      <c r="Q1613" s="245">
        <f t="shared" si="51"/>
        <v>0</v>
      </c>
    </row>
    <row r="1614" spans="1:17" ht="20.149999999999999" customHeight="1" x14ac:dyDescent="0.35">
      <c r="A1614" s="247">
        <v>1611</v>
      </c>
      <c r="B1614" s="179" t="str">
        <f t="shared" si="50"/>
        <v xml:space="preserve"> </v>
      </c>
      <c r="C1614" s="266" t="s">
        <v>85</v>
      </c>
      <c r="D1614" s="176"/>
      <c r="E1614" s="53"/>
      <c r="Q1614" s="245">
        <f t="shared" si="51"/>
        <v>0</v>
      </c>
    </row>
    <row r="1615" spans="1:17" ht="20.149999999999999" customHeight="1" x14ac:dyDescent="0.35">
      <c r="A1615" s="247">
        <v>1612</v>
      </c>
      <c r="B1615" s="179" t="str">
        <f t="shared" si="50"/>
        <v xml:space="preserve"> </v>
      </c>
      <c r="C1615" s="266" t="s">
        <v>85</v>
      </c>
      <c r="D1615" s="176"/>
      <c r="E1615" s="53"/>
      <c r="Q1615" s="245">
        <f t="shared" si="51"/>
        <v>0</v>
      </c>
    </row>
    <row r="1616" spans="1:17" ht="20.149999999999999" customHeight="1" x14ac:dyDescent="0.35">
      <c r="A1616" s="247">
        <v>1613</v>
      </c>
      <c r="B1616" s="179" t="str">
        <f t="shared" si="50"/>
        <v xml:space="preserve"> </v>
      </c>
      <c r="C1616" s="266" t="s">
        <v>85</v>
      </c>
      <c r="D1616" s="176"/>
      <c r="E1616" s="53"/>
      <c r="Q1616" s="245">
        <f t="shared" si="51"/>
        <v>0</v>
      </c>
    </row>
    <row r="1617" spans="1:17" ht="20.149999999999999" customHeight="1" x14ac:dyDescent="0.35">
      <c r="A1617" s="247">
        <v>1614</v>
      </c>
      <c r="B1617" s="179" t="str">
        <f t="shared" si="50"/>
        <v xml:space="preserve"> </v>
      </c>
      <c r="C1617" s="266" t="s">
        <v>85</v>
      </c>
      <c r="D1617" s="176"/>
      <c r="E1617" s="53"/>
      <c r="Q1617" s="245">
        <f t="shared" si="51"/>
        <v>0</v>
      </c>
    </row>
    <row r="1618" spans="1:17" ht="20.149999999999999" customHeight="1" x14ac:dyDescent="0.35">
      <c r="A1618" s="247">
        <v>1615</v>
      </c>
      <c r="B1618" s="179" t="str">
        <f t="shared" si="50"/>
        <v xml:space="preserve"> </v>
      </c>
      <c r="C1618" s="266" t="s">
        <v>85</v>
      </c>
      <c r="D1618" s="176"/>
      <c r="E1618" s="53"/>
      <c r="Q1618" s="245">
        <f t="shared" si="51"/>
        <v>0</v>
      </c>
    </row>
    <row r="1619" spans="1:17" ht="20.149999999999999" customHeight="1" x14ac:dyDescent="0.35">
      <c r="A1619" s="247">
        <v>1616</v>
      </c>
      <c r="B1619" s="179" t="str">
        <f t="shared" si="50"/>
        <v xml:space="preserve"> </v>
      </c>
      <c r="C1619" s="266" t="s">
        <v>85</v>
      </c>
      <c r="D1619" s="176"/>
      <c r="E1619" s="53"/>
      <c r="Q1619" s="245">
        <f t="shared" si="51"/>
        <v>0</v>
      </c>
    </row>
    <row r="1620" spans="1:17" ht="20.149999999999999" customHeight="1" x14ac:dyDescent="0.35">
      <c r="A1620" s="247">
        <v>1617</v>
      </c>
      <c r="B1620" s="179" t="str">
        <f t="shared" si="50"/>
        <v xml:space="preserve"> </v>
      </c>
      <c r="C1620" s="266" t="s">
        <v>85</v>
      </c>
      <c r="D1620" s="176"/>
      <c r="E1620" s="53"/>
      <c r="Q1620" s="245">
        <f t="shared" si="51"/>
        <v>0</v>
      </c>
    </row>
    <row r="1621" spans="1:17" ht="20.149999999999999" customHeight="1" x14ac:dyDescent="0.35">
      <c r="A1621" s="247">
        <v>1618</v>
      </c>
      <c r="B1621" s="179" t="str">
        <f t="shared" si="50"/>
        <v xml:space="preserve"> </v>
      </c>
      <c r="C1621" s="266" t="s">
        <v>85</v>
      </c>
      <c r="D1621" s="176"/>
      <c r="E1621" s="53"/>
      <c r="Q1621" s="245">
        <f t="shared" si="51"/>
        <v>0</v>
      </c>
    </row>
    <row r="1622" spans="1:17" ht="20.149999999999999" customHeight="1" x14ac:dyDescent="0.35">
      <c r="A1622" s="247">
        <v>1619</v>
      </c>
      <c r="B1622" s="179" t="str">
        <f t="shared" si="50"/>
        <v xml:space="preserve"> </v>
      </c>
      <c r="C1622" s="266" t="s">
        <v>85</v>
      </c>
      <c r="D1622" s="176"/>
      <c r="E1622" s="53"/>
      <c r="Q1622" s="245">
        <f t="shared" si="51"/>
        <v>0</v>
      </c>
    </row>
    <row r="1623" spans="1:17" ht="20.149999999999999" customHeight="1" x14ac:dyDescent="0.35">
      <c r="A1623" s="247">
        <v>1620</v>
      </c>
      <c r="B1623" s="179" t="str">
        <f t="shared" si="50"/>
        <v xml:space="preserve"> </v>
      </c>
      <c r="C1623" s="266" t="s">
        <v>85</v>
      </c>
      <c r="D1623" s="176"/>
      <c r="E1623" s="53"/>
      <c r="Q1623" s="245">
        <f t="shared" si="51"/>
        <v>0</v>
      </c>
    </row>
    <row r="1624" spans="1:17" ht="20.149999999999999" customHeight="1" x14ac:dyDescent="0.35">
      <c r="A1624" s="247">
        <v>1621</v>
      </c>
      <c r="B1624" s="179" t="str">
        <f t="shared" si="50"/>
        <v xml:space="preserve"> </v>
      </c>
      <c r="C1624" s="266" t="s">
        <v>85</v>
      </c>
      <c r="D1624" s="176"/>
      <c r="E1624" s="53"/>
      <c r="Q1624" s="245">
        <f t="shared" si="51"/>
        <v>0</v>
      </c>
    </row>
    <row r="1625" spans="1:17" ht="20.149999999999999" customHeight="1" x14ac:dyDescent="0.35">
      <c r="A1625" s="247">
        <v>1622</v>
      </c>
      <c r="B1625" s="179" t="str">
        <f t="shared" si="50"/>
        <v xml:space="preserve"> </v>
      </c>
      <c r="C1625" s="266" t="s">
        <v>85</v>
      </c>
      <c r="D1625" s="176"/>
      <c r="E1625" s="53"/>
      <c r="Q1625" s="245">
        <f t="shared" si="51"/>
        <v>0</v>
      </c>
    </row>
    <row r="1626" spans="1:17" ht="20.149999999999999" customHeight="1" x14ac:dyDescent="0.35">
      <c r="A1626" s="247">
        <v>1623</v>
      </c>
      <c r="B1626" s="179" t="str">
        <f t="shared" si="50"/>
        <v xml:space="preserve"> </v>
      </c>
      <c r="C1626" s="266" t="s">
        <v>85</v>
      </c>
      <c r="D1626" s="176"/>
      <c r="E1626" s="53"/>
      <c r="Q1626" s="245">
        <f t="shared" si="51"/>
        <v>0</v>
      </c>
    </row>
    <row r="1627" spans="1:17" ht="20.149999999999999" customHeight="1" x14ac:dyDescent="0.35">
      <c r="A1627" s="247">
        <v>1624</v>
      </c>
      <c r="B1627" s="179" t="str">
        <f t="shared" si="50"/>
        <v xml:space="preserve"> </v>
      </c>
      <c r="C1627" s="266" t="s">
        <v>85</v>
      </c>
      <c r="D1627" s="176"/>
      <c r="E1627" s="53"/>
      <c r="Q1627" s="245">
        <f t="shared" si="51"/>
        <v>0</v>
      </c>
    </row>
    <row r="1628" spans="1:17" ht="20.149999999999999" customHeight="1" x14ac:dyDescent="0.35">
      <c r="A1628" s="247">
        <v>1625</v>
      </c>
      <c r="B1628" s="179" t="str">
        <f t="shared" si="50"/>
        <v xml:space="preserve"> </v>
      </c>
      <c r="C1628" s="266" t="s">
        <v>85</v>
      </c>
      <c r="D1628" s="176"/>
      <c r="E1628" s="53"/>
      <c r="Q1628" s="245">
        <f t="shared" si="51"/>
        <v>0</v>
      </c>
    </row>
    <row r="1629" spans="1:17" ht="20.149999999999999" customHeight="1" x14ac:dyDescent="0.35">
      <c r="A1629" s="247">
        <v>1626</v>
      </c>
      <c r="B1629" s="179" t="str">
        <f t="shared" si="50"/>
        <v xml:space="preserve"> </v>
      </c>
      <c r="C1629" s="266" t="s">
        <v>85</v>
      </c>
      <c r="D1629" s="176"/>
      <c r="E1629" s="53"/>
      <c r="Q1629" s="245">
        <f t="shared" si="51"/>
        <v>0</v>
      </c>
    </row>
    <row r="1630" spans="1:17" ht="20.149999999999999" customHeight="1" x14ac:dyDescent="0.35">
      <c r="A1630" s="247">
        <v>1627</v>
      </c>
      <c r="B1630" s="179" t="str">
        <f t="shared" si="50"/>
        <v xml:space="preserve"> </v>
      </c>
      <c r="C1630" s="266" t="s">
        <v>85</v>
      </c>
      <c r="D1630" s="176"/>
      <c r="E1630" s="53"/>
      <c r="Q1630" s="245">
        <f t="shared" si="51"/>
        <v>0</v>
      </c>
    </row>
    <row r="1631" spans="1:17" ht="20.149999999999999" customHeight="1" x14ac:dyDescent="0.35">
      <c r="A1631" s="247">
        <v>1628</v>
      </c>
      <c r="B1631" s="179" t="str">
        <f t="shared" si="50"/>
        <v xml:space="preserve"> </v>
      </c>
      <c r="C1631" s="266" t="s">
        <v>85</v>
      </c>
      <c r="D1631" s="176"/>
      <c r="E1631" s="53"/>
      <c r="Q1631" s="245">
        <f t="shared" si="51"/>
        <v>0</v>
      </c>
    </row>
    <row r="1632" spans="1:17" ht="20.149999999999999" customHeight="1" x14ac:dyDescent="0.35">
      <c r="A1632" s="247">
        <v>1629</v>
      </c>
      <c r="B1632" s="179" t="str">
        <f t="shared" si="50"/>
        <v xml:space="preserve"> </v>
      </c>
      <c r="C1632" s="266" t="s">
        <v>85</v>
      </c>
      <c r="D1632" s="176"/>
      <c r="E1632" s="53"/>
      <c r="Q1632" s="245">
        <f t="shared" si="51"/>
        <v>0</v>
      </c>
    </row>
    <row r="1633" spans="1:17" ht="20.149999999999999" customHeight="1" x14ac:dyDescent="0.35">
      <c r="A1633" s="247">
        <v>1630</v>
      </c>
      <c r="B1633" s="179" t="str">
        <f t="shared" si="50"/>
        <v xml:space="preserve"> </v>
      </c>
      <c r="C1633" s="266" t="s">
        <v>85</v>
      </c>
      <c r="D1633" s="176"/>
      <c r="E1633" s="53"/>
      <c r="Q1633" s="245">
        <f t="shared" si="51"/>
        <v>0</v>
      </c>
    </row>
    <row r="1634" spans="1:17" ht="20.149999999999999" customHeight="1" x14ac:dyDescent="0.35">
      <c r="A1634" s="247">
        <v>1631</v>
      </c>
      <c r="B1634" s="179" t="str">
        <f t="shared" si="50"/>
        <v xml:space="preserve"> </v>
      </c>
      <c r="C1634" s="266" t="s">
        <v>85</v>
      </c>
      <c r="D1634" s="176"/>
      <c r="E1634" s="53"/>
      <c r="Q1634" s="245">
        <f t="shared" si="51"/>
        <v>0</v>
      </c>
    </row>
    <row r="1635" spans="1:17" ht="20.149999999999999" customHeight="1" x14ac:dyDescent="0.35">
      <c r="A1635" s="247">
        <v>1632</v>
      </c>
      <c r="B1635" s="179" t="str">
        <f t="shared" si="50"/>
        <v xml:space="preserve"> </v>
      </c>
      <c r="C1635" s="266" t="s">
        <v>85</v>
      </c>
      <c r="D1635" s="176"/>
      <c r="E1635" s="53"/>
      <c r="Q1635" s="245">
        <f t="shared" si="51"/>
        <v>0</v>
      </c>
    </row>
    <row r="1636" spans="1:17" ht="20.149999999999999" customHeight="1" x14ac:dyDescent="0.35">
      <c r="A1636" s="247">
        <v>1633</v>
      </c>
      <c r="B1636" s="179" t="str">
        <f t="shared" si="50"/>
        <v xml:space="preserve"> </v>
      </c>
      <c r="C1636" s="266" t="s">
        <v>85</v>
      </c>
      <c r="D1636" s="176"/>
      <c r="E1636" s="53"/>
      <c r="Q1636" s="245">
        <f t="shared" si="51"/>
        <v>0</v>
      </c>
    </row>
    <row r="1637" spans="1:17" ht="20.149999999999999" customHeight="1" x14ac:dyDescent="0.35">
      <c r="A1637" s="247">
        <v>1634</v>
      </c>
      <c r="B1637" s="179" t="str">
        <f t="shared" si="50"/>
        <v xml:space="preserve"> </v>
      </c>
      <c r="C1637" s="266" t="s">
        <v>85</v>
      </c>
      <c r="D1637" s="176"/>
      <c r="E1637" s="53"/>
      <c r="Q1637" s="245">
        <f t="shared" si="51"/>
        <v>0</v>
      </c>
    </row>
    <row r="1638" spans="1:17" ht="20.149999999999999" customHeight="1" x14ac:dyDescent="0.35">
      <c r="A1638" s="247">
        <v>1635</v>
      </c>
      <c r="B1638" s="179" t="str">
        <f t="shared" si="50"/>
        <v xml:space="preserve"> </v>
      </c>
      <c r="C1638" s="266" t="s">
        <v>85</v>
      </c>
      <c r="D1638" s="176"/>
      <c r="E1638" s="53"/>
      <c r="Q1638" s="245">
        <f t="shared" si="51"/>
        <v>0</v>
      </c>
    </row>
    <row r="1639" spans="1:17" ht="20.149999999999999" customHeight="1" x14ac:dyDescent="0.35">
      <c r="A1639" s="247">
        <v>1636</v>
      </c>
      <c r="B1639" s="179" t="str">
        <f t="shared" si="50"/>
        <v xml:space="preserve"> </v>
      </c>
      <c r="C1639" s="266" t="s">
        <v>85</v>
      </c>
      <c r="D1639" s="176"/>
      <c r="E1639" s="53"/>
      <c r="Q1639" s="245">
        <f t="shared" si="51"/>
        <v>0</v>
      </c>
    </row>
    <row r="1640" spans="1:17" ht="20.149999999999999" customHeight="1" x14ac:dyDescent="0.35">
      <c r="A1640" s="247">
        <v>1637</v>
      </c>
      <c r="B1640" s="179" t="str">
        <f t="shared" si="50"/>
        <v xml:space="preserve"> </v>
      </c>
      <c r="C1640" s="266" t="s">
        <v>85</v>
      </c>
      <c r="D1640" s="176"/>
      <c r="E1640" s="53"/>
      <c r="Q1640" s="245">
        <f t="shared" si="51"/>
        <v>0</v>
      </c>
    </row>
    <row r="1641" spans="1:17" ht="20.149999999999999" customHeight="1" x14ac:dyDescent="0.35">
      <c r="A1641" s="247">
        <v>1638</v>
      </c>
      <c r="B1641" s="179" t="str">
        <f t="shared" si="50"/>
        <v xml:space="preserve"> </v>
      </c>
      <c r="C1641" s="266" t="s">
        <v>85</v>
      </c>
      <c r="D1641" s="176"/>
      <c r="E1641" s="53"/>
      <c r="Q1641" s="245">
        <f t="shared" si="51"/>
        <v>0</v>
      </c>
    </row>
    <row r="1642" spans="1:17" ht="20.149999999999999" customHeight="1" x14ac:dyDescent="0.35">
      <c r="A1642" s="247">
        <v>1639</v>
      </c>
      <c r="B1642" s="179" t="str">
        <f t="shared" si="50"/>
        <v xml:space="preserve"> </v>
      </c>
      <c r="C1642" s="266" t="s">
        <v>85</v>
      </c>
      <c r="D1642" s="176"/>
      <c r="E1642" s="53"/>
      <c r="Q1642" s="245">
        <f t="shared" si="51"/>
        <v>0</v>
      </c>
    </row>
    <row r="1643" spans="1:17" ht="20.149999999999999" customHeight="1" x14ac:dyDescent="0.35">
      <c r="A1643" s="247">
        <v>1640</v>
      </c>
      <c r="B1643" s="179" t="str">
        <f t="shared" si="50"/>
        <v xml:space="preserve"> </v>
      </c>
      <c r="C1643" s="266" t="s">
        <v>85</v>
      </c>
      <c r="D1643" s="176"/>
      <c r="E1643" s="53"/>
      <c r="Q1643" s="245">
        <f t="shared" si="51"/>
        <v>0</v>
      </c>
    </row>
    <row r="1644" spans="1:17" ht="20.149999999999999" customHeight="1" x14ac:dyDescent="0.35">
      <c r="A1644" s="247">
        <v>1641</v>
      </c>
      <c r="B1644" s="179" t="str">
        <f t="shared" si="50"/>
        <v xml:space="preserve"> </v>
      </c>
      <c r="C1644" s="266" t="s">
        <v>85</v>
      </c>
      <c r="D1644" s="176"/>
      <c r="E1644" s="53"/>
      <c r="Q1644" s="245">
        <f t="shared" si="51"/>
        <v>0</v>
      </c>
    </row>
    <row r="1645" spans="1:17" ht="20.149999999999999" customHeight="1" x14ac:dyDescent="0.35">
      <c r="A1645" s="247">
        <v>1642</v>
      </c>
      <c r="B1645" s="179" t="str">
        <f t="shared" si="50"/>
        <v xml:space="preserve"> </v>
      </c>
      <c r="C1645" s="266" t="s">
        <v>85</v>
      </c>
      <c r="D1645" s="176"/>
      <c r="E1645" s="53"/>
      <c r="Q1645" s="245">
        <f t="shared" si="51"/>
        <v>0</v>
      </c>
    </row>
    <row r="1646" spans="1:17" ht="20.149999999999999" customHeight="1" x14ac:dyDescent="0.35">
      <c r="A1646" s="247">
        <v>1643</v>
      </c>
      <c r="B1646" s="179" t="str">
        <f t="shared" si="50"/>
        <v xml:space="preserve"> </v>
      </c>
      <c r="C1646" s="266" t="s">
        <v>85</v>
      </c>
      <c r="D1646" s="176"/>
      <c r="E1646" s="53"/>
      <c r="Q1646" s="245">
        <f t="shared" si="51"/>
        <v>0</v>
      </c>
    </row>
    <row r="1647" spans="1:17" ht="20.149999999999999" customHeight="1" x14ac:dyDescent="0.35">
      <c r="A1647" s="247">
        <v>1644</v>
      </c>
      <c r="B1647" s="179" t="str">
        <f t="shared" si="50"/>
        <v xml:space="preserve"> </v>
      </c>
      <c r="C1647" s="266" t="s">
        <v>85</v>
      </c>
      <c r="D1647" s="176"/>
      <c r="E1647" s="53"/>
      <c r="Q1647" s="245">
        <f t="shared" si="51"/>
        <v>0</v>
      </c>
    </row>
    <row r="1648" spans="1:17" ht="20.149999999999999" customHeight="1" x14ac:dyDescent="0.35">
      <c r="A1648" s="247">
        <v>1645</v>
      </c>
      <c r="B1648" s="179" t="str">
        <f t="shared" si="50"/>
        <v xml:space="preserve"> </v>
      </c>
      <c r="C1648" s="266" t="s">
        <v>85</v>
      </c>
      <c r="D1648" s="176"/>
      <c r="E1648" s="53"/>
      <c r="Q1648" s="245">
        <f t="shared" si="51"/>
        <v>0</v>
      </c>
    </row>
    <row r="1649" spans="1:17" ht="20.149999999999999" customHeight="1" x14ac:dyDescent="0.35">
      <c r="A1649" s="247">
        <v>1646</v>
      </c>
      <c r="B1649" s="179" t="str">
        <f t="shared" si="50"/>
        <v xml:space="preserve"> </v>
      </c>
      <c r="C1649" s="266" t="s">
        <v>85</v>
      </c>
      <c r="D1649" s="176"/>
      <c r="E1649" s="53"/>
      <c r="Q1649" s="245">
        <f t="shared" si="51"/>
        <v>0</v>
      </c>
    </row>
    <row r="1650" spans="1:17" ht="20.149999999999999" customHeight="1" x14ac:dyDescent="0.35">
      <c r="A1650" s="247">
        <v>1647</v>
      </c>
      <c r="B1650" s="179" t="str">
        <f t="shared" si="50"/>
        <v xml:space="preserve"> </v>
      </c>
      <c r="C1650" s="266" t="s">
        <v>85</v>
      </c>
      <c r="D1650" s="176"/>
      <c r="E1650" s="53"/>
      <c r="Q1650" s="245">
        <f t="shared" si="51"/>
        <v>0</v>
      </c>
    </row>
    <row r="1651" spans="1:17" ht="20.149999999999999" customHeight="1" x14ac:dyDescent="0.35">
      <c r="A1651" s="247">
        <v>1648</v>
      </c>
      <c r="B1651" s="179" t="str">
        <f t="shared" si="50"/>
        <v xml:space="preserve"> </v>
      </c>
      <c r="C1651" s="266" t="s">
        <v>85</v>
      </c>
      <c r="D1651" s="176"/>
      <c r="E1651" s="53"/>
      <c r="Q1651" s="245">
        <f t="shared" si="51"/>
        <v>0</v>
      </c>
    </row>
    <row r="1652" spans="1:17" ht="20.149999999999999" customHeight="1" x14ac:dyDescent="0.35">
      <c r="A1652" s="247">
        <v>1649</v>
      </c>
      <c r="B1652" s="179" t="str">
        <f t="shared" si="50"/>
        <v xml:space="preserve"> </v>
      </c>
      <c r="C1652" s="266" t="s">
        <v>85</v>
      </c>
      <c r="D1652" s="176"/>
      <c r="E1652" s="53"/>
      <c r="Q1652" s="245">
        <f t="shared" si="51"/>
        <v>0</v>
      </c>
    </row>
    <row r="1653" spans="1:17" ht="20.149999999999999" customHeight="1" x14ac:dyDescent="0.35">
      <c r="A1653" s="247">
        <v>1650</v>
      </c>
      <c r="B1653" s="179" t="str">
        <f t="shared" si="50"/>
        <v xml:space="preserve"> </v>
      </c>
      <c r="C1653" s="266" t="s">
        <v>85</v>
      </c>
      <c r="D1653" s="176"/>
      <c r="E1653" s="53"/>
      <c r="Q1653" s="245">
        <f t="shared" si="51"/>
        <v>0</v>
      </c>
    </row>
    <row r="1654" spans="1:17" ht="20.149999999999999" customHeight="1" x14ac:dyDescent="0.35">
      <c r="A1654" s="247">
        <v>1651</v>
      </c>
      <c r="B1654" s="179" t="str">
        <f t="shared" si="50"/>
        <v xml:space="preserve"> </v>
      </c>
      <c r="C1654" s="266" t="s">
        <v>85</v>
      </c>
      <c r="D1654" s="176"/>
      <c r="E1654" s="53"/>
      <c r="Q1654" s="245">
        <f t="shared" si="51"/>
        <v>0</v>
      </c>
    </row>
    <row r="1655" spans="1:17" ht="20.149999999999999" customHeight="1" x14ac:dyDescent="0.35">
      <c r="A1655" s="247">
        <v>1652</v>
      </c>
      <c r="B1655" s="179" t="str">
        <f t="shared" si="50"/>
        <v xml:space="preserve"> </v>
      </c>
      <c r="C1655" s="266" t="s">
        <v>85</v>
      </c>
      <c r="D1655" s="176"/>
      <c r="E1655" s="53"/>
      <c r="Q1655" s="245">
        <f t="shared" si="51"/>
        <v>0</v>
      </c>
    </row>
    <row r="1656" spans="1:17" ht="20.149999999999999" customHeight="1" x14ac:dyDescent="0.35">
      <c r="A1656" s="247">
        <v>1653</v>
      </c>
      <c r="B1656" s="179" t="str">
        <f t="shared" si="50"/>
        <v xml:space="preserve"> </v>
      </c>
      <c r="C1656" s="266" t="s">
        <v>85</v>
      </c>
      <c r="D1656" s="176"/>
      <c r="E1656" s="53"/>
      <c r="Q1656" s="245">
        <f t="shared" si="51"/>
        <v>0</v>
      </c>
    </row>
    <row r="1657" spans="1:17" ht="20.149999999999999" customHeight="1" x14ac:dyDescent="0.35">
      <c r="A1657" s="247">
        <v>1654</v>
      </c>
      <c r="B1657" s="179" t="str">
        <f t="shared" si="50"/>
        <v xml:space="preserve"> </v>
      </c>
      <c r="C1657" s="266" t="s">
        <v>85</v>
      </c>
      <c r="D1657" s="176"/>
      <c r="E1657" s="53"/>
      <c r="Q1657" s="245">
        <f t="shared" si="51"/>
        <v>0</v>
      </c>
    </row>
    <row r="1658" spans="1:17" ht="20.149999999999999" customHeight="1" x14ac:dyDescent="0.35">
      <c r="A1658" s="247">
        <v>1655</v>
      </c>
      <c r="B1658" s="179" t="str">
        <f t="shared" si="50"/>
        <v xml:space="preserve"> </v>
      </c>
      <c r="C1658" s="266" t="s">
        <v>85</v>
      </c>
      <c r="D1658" s="176"/>
      <c r="E1658" s="53"/>
      <c r="Q1658" s="245">
        <f t="shared" si="51"/>
        <v>0</v>
      </c>
    </row>
    <row r="1659" spans="1:17" ht="20.149999999999999" customHeight="1" x14ac:dyDescent="0.35">
      <c r="A1659" s="247">
        <v>1656</v>
      </c>
      <c r="B1659" s="179" t="str">
        <f t="shared" si="50"/>
        <v xml:space="preserve"> </v>
      </c>
      <c r="C1659" s="266" t="s">
        <v>85</v>
      </c>
      <c r="D1659" s="176"/>
      <c r="E1659" s="53"/>
      <c r="Q1659" s="245">
        <f t="shared" si="51"/>
        <v>0</v>
      </c>
    </row>
    <row r="1660" spans="1:17" ht="20.149999999999999" customHeight="1" x14ac:dyDescent="0.35">
      <c r="A1660" s="247">
        <v>1657</v>
      </c>
      <c r="B1660" s="179" t="str">
        <f t="shared" si="50"/>
        <v xml:space="preserve"> </v>
      </c>
      <c r="C1660" s="266" t="s">
        <v>85</v>
      </c>
      <c r="D1660" s="176"/>
      <c r="E1660" s="53"/>
      <c r="Q1660" s="245">
        <f t="shared" si="51"/>
        <v>0</v>
      </c>
    </row>
    <row r="1661" spans="1:17" ht="20.149999999999999" customHeight="1" x14ac:dyDescent="0.35">
      <c r="A1661" s="247">
        <v>1658</v>
      </c>
      <c r="B1661" s="179" t="str">
        <f t="shared" si="50"/>
        <v xml:space="preserve"> </v>
      </c>
      <c r="C1661" s="266" t="s">
        <v>85</v>
      </c>
      <c r="D1661" s="176"/>
      <c r="E1661" s="53"/>
      <c r="Q1661" s="245">
        <f t="shared" si="51"/>
        <v>0</v>
      </c>
    </row>
    <row r="1662" spans="1:17" ht="20.149999999999999" customHeight="1" x14ac:dyDescent="0.35">
      <c r="A1662" s="247">
        <v>1659</v>
      </c>
      <c r="B1662" s="179" t="str">
        <f t="shared" si="50"/>
        <v xml:space="preserve"> </v>
      </c>
      <c r="C1662" s="266" t="s">
        <v>85</v>
      </c>
      <c r="D1662" s="176"/>
      <c r="E1662" s="53"/>
      <c r="Q1662" s="245">
        <f t="shared" si="51"/>
        <v>0</v>
      </c>
    </row>
    <row r="1663" spans="1:17" ht="20.149999999999999" customHeight="1" x14ac:dyDescent="0.35">
      <c r="A1663" s="247">
        <v>1660</v>
      </c>
      <c r="B1663" s="179" t="str">
        <f t="shared" si="50"/>
        <v xml:space="preserve"> </v>
      </c>
      <c r="C1663" s="266" t="s">
        <v>85</v>
      </c>
      <c r="D1663" s="176"/>
      <c r="E1663" s="53"/>
      <c r="Q1663" s="245">
        <f t="shared" si="51"/>
        <v>0</v>
      </c>
    </row>
    <row r="1664" spans="1:17" ht="20.149999999999999" customHeight="1" x14ac:dyDescent="0.35">
      <c r="A1664" s="247">
        <v>1661</v>
      </c>
      <c r="B1664" s="179" t="str">
        <f t="shared" si="50"/>
        <v xml:space="preserve"> </v>
      </c>
      <c r="C1664" s="266" t="s">
        <v>85</v>
      </c>
      <c r="D1664" s="176"/>
      <c r="E1664" s="53"/>
      <c r="Q1664" s="245">
        <f t="shared" si="51"/>
        <v>0</v>
      </c>
    </row>
    <row r="1665" spans="1:17" ht="20.149999999999999" customHeight="1" x14ac:dyDescent="0.35">
      <c r="A1665" s="247">
        <v>1662</v>
      </c>
      <c r="B1665" s="179" t="str">
        <f t="shared" si="50"/>
        <v xml:space="preserve"> </v>
      </c>
      <c r="C1665" s="266" t="s">
        <v>85</v>
      </c>
      <c r="D1665" s="176"/>
      <c r="E1665" s="53"/>
      <c r="Q1665" s="245">
        <f t="shared" si="51"/>
        <v>0</v>
      </c>
    </row>
    <row r="1666" spans="1:17" ht="20.149999999999999" customHeight="1" x14ac:dyDescent="0.35">
      <c r="A1666" s="247">
        <v>1663</v>
      </c>
      <c r="B1666" s="179" t="str">
        <f t="shared" si="50"/>
        <v xml:space="preserve"> </v>
      </c>
      <c r="C1666" s="266" t="s">
        <v>85</v>
      </c>
      <c r="D1666" s="176"/>
      <c r="E1666" s="53"/>
      <c r="Q1666" s="245">
        <f t="shared" si="51"/>
        <v>0</v>
      </c>
    </row>
    <row r="1667" spans="1:17" ht="20.149999999999999" customHeight="1" x14ac:dyDescent="0.35">
      <c r="A1667" s="247">
        <v>1664</v>
      </c>
      <c r="B1667" s="179" t="str">
        <f t="shared" si="50"/>
        <v xml:space="preserve"> </v>
      </c>
      <c r="C1667" s="266" t="s">
        <v>85</v>
      </c>
      <c r="D1667" s="176"/>
      <c r="E1667" s="53"/>
      <c r="Q1667" s="245">
        <f t="shared" si="51"/>
        <v>0</v>
      </c>
    </row>
    <row r="1668" spans="1:17" ht="20.149999999999999" customHeight="1" x14ac:dyDescent="0.35">
      <c r="A1668" s="247">
        <v>1665</v>
      </c>
      <c r="B1668" s="179" t="str">
        <f t="shared" si="50"/>
        <v xml:space="preserve"> </v>
      </c>
      <c r="C1668" s="266" t="s">
        <v>85</v>
      </c>
      <c r="D1668" s="176"/>
      <c r="E1668" s="53"/>
      <c r="Q1668" s="245">
        <f t="shared" si="51"/>
        <v>0</v>
      </c>
    </row>
    <row r="1669" spans="1:17" ht="20.149999999999999" customHeight="1" x14ac:dyDescent="0.35">
      <c r="A1669" s="247">
        <v>1666</v>
      </c>
      <c r="B1669" s="179" t="str">
        <f t="shared" ref="B1669:B1732" si="52">_xlfn.CONCAT(C1669,D1669)</f>
        <v xml:space="preserve"> </v>
      </c>
      <c r="C1669" s="266" t="s">
        <v>85</v>
      </c>
      <c r="D1669" s="176"/>
      <c r="E1669" s="53"/>
      <c r="Q1669" s="245">
        <f t="shared" ref="Q1669:Q1732" si="53">IF(AND(D1669&gt;0,OR(C1669="",C1669=" ")),1,0)</f>
        <v>0</v>
      </c>
    </row>
    <row r="1670" spans="1:17" ht="20.149999999999999" customHeight="1" x14ac:dyDescent="0.35">
      <c r="A1670" s="247">
        <v>1667</v>
      </c>
      <c r="B1670" s="179" t="str">
        <f t="shared" si="52"/>
        <v xml:space="preserve"> </v>
      </c>
      <c r="C1670" s="266" t="s">
        <v>85</v>
      </c>
      <c r="D1670" s="176"/>
      <c r="E1670" s="53"/>
      <c r="Q1670" s="245">
        <f t="shared" si="53"/>
        <v>0</v>
      </c>
    </row>
    <row r="1671" spans="1:17" ht="20.149999999999999" customHeight="1" x14ac:dyDescent="0.35">
      <c r="A1671" s="247">
        <v>1668</v>
      </c>
      <c r="B1671" s="179" t="str">
        <f t="shared" si="52"/>
        <v xml:space="preserve"> </v>
      </c>
      <c r="C1671" s="266" t="s">
        <v>85</v>
      </c>
      <c r="D1671" s="176"/>
      <c r="E1671" s="53"/>
      <c r="Q1671" s="245">
        <f t="shared" si="53"/>
        <v>0</v>
      </c>
    </row>
    <row r="1672" spans="1:17" ht="20.149999999999999" customHeight="1" x14ac:dyDescent="0.35">
      <c r="A1672" s="247">
        <v>1669</v>
      </c>
      <c r="B1672" s="179" t="str">
        <f t="shared" si="52"/>
        <v xml:space="preserve"> </v>
      </c>
      <c r="C1672" s="266" t="s">
        <v>85</v>
      </c>
      <c r="D1672" s="176"/>
      <c r="E1672" s="53"/>
      <c r="Q1672" s="245">
        <f t="shared" si="53"/>
        <v>0</v>
      </c>
    </row>
    <row r="1673" spans="1:17" ht="20.149999999999999" customHeight="1" x14ac:dyDescent="0.35">
      <c r="A1673" s="247">
        <v>1670</v>
      </c>
      <c r="B1673" s="179" t="str">
        <f t="shared" si="52"/>
        <v xml:space="preserve"> </v>
      </c>
      <c r="C1673" s="266" t="s">
        <v>85</v>
      </c>
      <c r="D1673" s="176"/>
      <c r="E1673" s="53"/>
      <c r="Q1673" s="245">
        <f t="shared" si="53"/>
        <v>0</v>
      </c>
    </row>
    <row r="1674" spans="1:17" ht="20.149999999999999" customHeight="1" x14ac:dyDescent="0.35">
      <c r="A1674" s="247">
        <v>1671</v>
      </c>
      <c r="B1674" s="179" t="str">
        <f t="shared" si="52"/>
        <v xml:space="preserve"> </v>
      </c>
      <c r="C1674" s="266" t="s">
        <v>85</v>
      </c>
      <c r="D1674" s="176"/>
      <c r="E1674" s="53"/>
      <c r="Q1674" s="245">
        <f t="shared" si="53"/>
        <v>0</v>
      </c>
    </row>
    <row r="1675" spans="1:17" ht="20.149999999999999" customHeight="1" x14ac:dyDescent="0.35">
      <c r="A1675" s="247">
        <v>1672</v>
      </c>
      <c r="B1675" s="179" t="str">
        <f t="shared" si="52"/>
        <v xml:space="preserve"> </v>
      </c>
      <c r="C1675" s="266" t="s">
        <v>85</v>
      </c>
      <c r="D1675" s="176"/>
      <c r="E1675" s="53"/>
      <c r="Q1675" s="245">
        <f t="shared" si="53"/>
        <v>0</v>
      </c>
    </row>
    <row r="1676" spans="1:17" ht="20.149999999999999" customHeight="1" x14ac:dyDescent="0.35">
      <c r="A1676" s="247">
        <v>1673</v>
      </c>
      <c r="B1676" s="179" t="str">
        <f t="shared" si="52"/>
        <v xml:space="preserve"> </v>
      </c>
      <c r="C1676" s="266" t="s">
        <v>85</v>
      </c>
      <c r="D1676" s="176"/>
      <c r="E1676" s="53"/>
      <c r="Q1676" s="245">
        <f t="shared" si="53"/>
        <v>0</v>
      </c>
    </row>
    <row r="1677" spans="1:17" ht="20.149999999999999" customHeight="1" x14ac:dyDescent="0.35">
      <c r="A1677" s="247">
        <v>1674</v>
      </c>
      <c r="B1677" s="179" t="str">
        <f t="shared" si="52"/>
        <v xml:space="preserve"> </v>
      </c>
      <c r="C1677" s="266" t="s">
        <v>85</v>
      </c>
      <c r="D1677" s="176"/>
      <c r="E1677" s="53"/>
      <c r="Q1677" s="245">
        <f t="shared" si="53"/>
        <v>0</v>
      </c>
    </row>
    <row r="1678" spans="1:17" ht="20.149999999999999" customHeight="1" x14ac:dyDescent="0.35">
      <c r="A1678" s="247">
        <v>1675</v>
      </c>
      <c r="B1678" s="179" t="str">
        <f t="shared" si="52"/>
        <v xml:space="preserve"> </v>
      </c>
      <c r="C1678" s="266" t="s">
        <v>85</v>
      </c>
      <c r="D1678" s="176"/>
      <c r="E1678" s="53"/>
      <c r="Q1678" s="245">
        <f t="shared" si="53"/>
        <v>0</v>
      </c>
    </row>
    <row r="1679" spans="1:17" ht="20.149999999999999" customHeight="1" x14ac:dyDescent="0.35">
      <c r="A1679" s="247">
        <v>1676</v>
      </c>
      <c r="B1679" s="179" t="str">
        <f t="shared" si="52"/>
        <v xml:space="preserve"> </v>
      </c>
      <c r="C1679" s="266" t="s">
        <v>85</v>
      </c>
      <c r="D1679" s="176"/>
      <c r="E1679" s="53"/>
      <c r="Q1679" s="245">
        <f t="shared" si="53"/>
        <v>0</v>
      </c>
    </row>
    <row r="1680" spans="1:17" ht="20.149999999999999" customHeight="1" x14ac:dyDescent="0.35">
      <c r="A1680" s="247">
        <v>1677</v>
      </c>
      <c r="B1680" s="179" t="str">
        <f t="shared" si="52"/>
        <v xml:space="preserve"> </v>
      </c>
      <c r="C1680" s="266" t="s">
        <v>85</v>
      </c>
      <c r="D1680" s="176"/>
      <c r="E1680" s="53"/>
      <c r="Q1680" s="245">
        <f t="shared" si="53"/>
        <v>0</v>
      </c>
    </row>
    <row r="1681" spans="1:17" ht="20.149999999999999" customHeight="1" x14ac:dyDescent="0.35">
      <c r="A1681" s="247">
        <v>1678</v>
      </c>
      <c r="B1681" s="179" t="str">
        <f t="shared" si="52"/>
        <v xml:space="preserve"> </v>
      </c>
      <c r="C1681" s="266" t="s">
        <v>85</v>
      </c>
      <c r="D1681" s="176"/>
      <c r="E1681" s="53"/>
      <c r="Q1681" s="245">
        <f t="shared" si="53"/>
        <v>0</v>
      </c>
    </row>
    <row r="1682" spans="1:17" ht="20.149999999999999" customHeight="1" x14ac:dyDescent="0.35">
      <c r="A1682" s="247">
        <v>1679</v>
      </c>
      <c r="B1682" s="179" t="str">
        <f t="shared" si="52"/>
        <v xml:space="preserve"> </v>
      </c>
      <c r="C1682" s="266" t="s">
        <v>85</v>
      </c>
      <c r="D1682" s="176"/>
      <c r="E1682" s="53"/>
      <c r="Q1682" s="245">
        <f t="shared" si="53"/>
        <v>0</v>
      </c>
    </row>
    <row r="1683" spans="1:17" ht="20.149999999999999" customHeight="1" x14ac:dyDescent="0.35">
      <c r="A1683" s="247">
        <v>1680</v>
      </c>
      <c r="B1683" s="179" t="str">
        <f t="shared" si="52"/>
        <v xml:space="preserve"> </v>
      </c>
      <c r="C1683" s="266" t="s">
        <v>85</v>
      </c>
      <c r="D1683" s="176"/>
      <c r="E1683" s="53"/>
      <c r="Q1683" s="245">
        <f t="shared" si="53"/>
        <v>0</v>
      </c>
    </row>
    <row r="1684" spans="1:17" ht="20.149999999999999" customHeight="1" x14ac:dyDescent="0.35">
      <c r="A1684" s="247">
        <v>1681</v>
      </c>
      <c r="B1684" s="179" t="str">
        <f t="shared" si="52"/>
        <v xml:space="preserve"> </v>
      </c>
      <c r="C1684" s="266" t="s">
        <v>85</v>
      </c>
      <c r="D1684" s="176"/>
      <c r="E1684" s="53"/>
      <c r="Q1684" s="245">
        <f t="shared" si="53"/>
        <v>0</v>
      </c>
    </row>
    <row r="1685" spans="1:17" ht="20.149999999999999" customHeight="1" x14ac:dyDescent="0.35">
      <c r="A1685" s="247">
        <v>1682</v>
      </c>
      <c r="B1685" s="179" t="str">
        <f t="shared" si="52"/>
        <v xml:space="preserve"> </v>
      </c>
      <c r="C1685" s="266" t="s">
        <v>85</v>
      </c>
      <c r="D1685" s="176"/>
      <c r="E1685" s="53"/>
      <c r="Q1685" s="245">
        <f t="shared" si="53"/>
        <v>0</v>
      </c>
    </row>
    <row r="1686" spans="1:17" ht="20.149999999999999" customHeight="1" x14ac:dyDescent="0.35">
      <c r="A1686" s="247">
        <v>1683</v>
      </c>
      <c r="B1686" s="179" t="str">
        <f t="shared" si="52"/>
        <v xml:space="preserve"> </v>
      </c>
      <c r="C1686" s="266" t="s">
        <v>85</v>
      </c>
      <c r="D1686" s="176"/>
      <c r="E1686" s="53"/>
      <c r="Q1686" s="245">
        <f t="shared" si="53"/>
        <v>0</v>
      </c>
    </row>
    <row r="1687" spans="1:17" ht="20.149999999999999" customHeight="1" x14ac:dyDescent="0.35">
      <c r="A1687" s="247">
        <v>1684</v>
      </c>
      <c r="B1687" s="179" t="str">
        <f t="shared" si="52"/>
        <v xml:space="preserve"> </v>
      </c>
      <c r="C1687" s="266" t="s">
        <v>85</v>
      </c>
      <c r="D1687" s="176"/>
      <c r="E1687" s="53"/>
      <c r="Q1687" s="245">
        <f t="shared" si="53"/>
        <v>0</v>
      </c>
    </row>
    <row r="1688" spans="1:17" ht="20.149999999999999" customHeight="1" x14ac:dyDescent="0.35">
      <c r="A1688" s="247">
        <v>1685</v>
      </c>
      <c r="B1688" s="179" t="str">
        <f t="shared" si="52"/>
        <v xml:space="preserve"> </v>
      </c>
      <c r="C1688" s="266" t="s">
        <v>85</v>
      </c>
      <c r="D1688" s="176"/>
      <c r="E1688" s="53"/>
      <c r="Q1688" s="245">
        <f t="shared" si="53"/>
        <v>0</v>
      </c>
    </row>
    <row r="1689" spans="1:17" ht="20.149999999999999" customHeight="1" x14ac:dyDescent="0.35">
      <c r="A1689" s="247">
        <v>1686</v>
      </c>
      <c r="B1689" s="179" t="str">
        <f t="shared" si="52"/>
        <v xml:space="preserve"> </v>
      </c>
      <c r="C1689" s="266" t="s">
        <v>85</v>
      </c>
      <c r="D1689" s="176"/>
      <c r="E1689" s="53"/>
      <c r="Q1689" s="245">
        <f t="shared" si="53"/>
        <v>0</v>
      </c>
    </row>
    <row r="1690" spans="1:17" ht="20.149999999999999" customHeight="1" x14ac:dyDescent="0.35">
      <c r="A1690" s="247">
        <v>1687</v>
      </c>
      <c r="B1690" s="179" t="str">
        <f t="shared" si="52"/>
        <v xml:space="preserve"> </v>
      </c>
      <c r="C1690" s="266" t="s">
        <v>85</v>
      </c>
      <c r="D1690" s="176"/>
      <c r="E1690" s="53"/>
      <c r="Q1690" s="245">
        <f t="shared" si="53"/>
        <v>0</v>
      </c>
    </row>
    <row r="1691" spans="1:17" ht="20.149999999999999" customHeight="1" x14ac:dyDescent="0.35">
      <c r="A1691" s="247">
        <v>1688</v>
      </c>
      <c r="B1691" s="179" t="str">
        <f t="shared" si="52"/>
        <v xml:space="preserve"> </v>
      </c>
      <c r="C1691" s="266" t="s">
        <v>85</v>
      </c>
      <c r="D1691" s="176"/>
      <c r="E1691" s="53"/>
      <c r="Q1691" s="245">
        <f t="shared" si="53"/>
        <v>0</v>
      </c>
    </row>
    <row r="1692" spans="1:17" ht="20.149999999999999" customHeight="1" x14ac:dyDescent="0.35">
      <c r="A1692" s="247">
        <v>1689</v>
      </c>
      <c r="B1692" s="179" t="str">
        <f t="shared" si="52"/>
        <v xml:space="preserve"> </v>
      </c>
      <c r="C1692" s="266" t="s">
        <v>85</v>
      </c>
      <c r="D1692" s="176"/>
      <c r="E1692" s="53"/>
      <c r="Q1692" s="245">
        <f t="shared" si="53"/>
        <v>0</v>
      </c>
    </row>
    <row r="1693" spans="1:17" ht="20.149999999999999" customHeight="1" x14ac:dyDescent="0.35">
      <c r="A1693" s="247">
        <v>1690</v>
      </c>
      <c r="B1693" s="179" t="str">
        <f t="shared" si="52"/>
        <v xml:space="preserve"> </v>
      </c>
      <c r="C1693" s="266" t="s">
        <v>85</v>
      </c>
      <c r="D1693" s="176"/>
      <c r="E1693" s="53"/>
      <c r="Q1693" s="245">
        <f t="shared" si="53"/>
        <v>0</v>
      </c>
    </row>
    <row r="1694" spans="1:17" ht="20.149999999999999" customHeight="1" x14ac:dyDescent="0.35">
      <c r="A1694" s="247">
        <v>1691</v>
      </c>
      <c r="B1694" s="179" t="str">
        <f t="shared" si="52"/>
        <v xml:space="preserve"> </v>
      </c>
      <c r="C1694" s="266" t="s">
        <v>85</v>
      </c>
      <c r="D1694" s="176"/>
      <c r="E1694" s="53"/>
      <c r="Q1694" s="245">
        <f t="shared" si="53"/>
        <v>0</v>
      </c>
    </row>
    <row r="1695" spans="1:17" ht="20.149999999999999" customHeight="1" x14ac:dyDescent="0.35">
      <c r="A1695" s="247">
        <v>1692</v>
      </c>
      <c r="B1695" s="179" t="str">
        <f t="shared" si="52"/>
        <v xml:space="preserve"> </v>
      </c>
      <c r="C1695" s="266" t="s">
        <v>85</v>
      </c>
      <c r="D1695" s="176"/>
      <c r="E1695" s="53"/>
      <c r="Q1695" s="245">
        <f t="shared" si="53"/>
        <v>0</v>
      </c>
    </row>
    <row r="1696" spans="1:17" ht="20.149999999999999" customHeight="1" x14ac:dyDescent="0.35">
      <c r="A1696" s="247">
        <v>1693</v>
      </c>
      <c r="B1696" s="179" t="str">
        <f t="shared" si="52"/>
        <v xml:space="preserve"> </v>
      </c>
      <c r="C1696" s="266" t="s">
        <v>85</v>
      </c>
      <c r="D1696" s="176"/>
      <c r="E1696" s="53"/>
      <c r="Q1696" s="245">
        <f t="shared" si="53"/>
        <v>0</v>
      </c>
    </row>
    <row r="1697" spans="1:17" ht="20.149999999999999" customHeight="1" x14ac:dyDescent="0.35">
      <c r="A1697" s="247">
        <v>1694</v>
      </c>
      <c r="B1697" s="179" t="str">
        <f t="shared" si="52"/>
        <v xml:space="preserve"> </v>
      </c>
      <c r="C1697" s="266" t="s">
        <v>85</v>
      </c>
      <c r="D1697" s="176"/>
      <c r="E1697" s="53"/>
      <c r="Q1697" s="245">
        <f t="shared" si="53"/>
        <v>0</v>
      </c>
    </row>
    <row r="1698" spans="1:17" ht="20.149999999999999" customHeight="1" x14ac:dyDescent="0.35">
      <c r="A1698" s="247">
        <v>1695</v>
      </c>
      <c r="B1698" s="179" t="str">
        <f t="shared" si="52"/>
        <v xml:space="preserve"> </v>
      </c>
      <c r="C1698" s="266" t="s">
        <v>85</v>
      </c>
      <c r="D1698" s="176"/>
      <c r="E1698" s="53"/>
      <c r="Q1698" s="245">
        <f t="shared" si="53"/>
        <v>0</v>
      </c>
    </row>
    <row r="1699" spans="1:17" ht="20.149999999999999" customHeight="1" x14ac:dyDescent="0.35">
      <c r="A1699" s="247">
        <v>1696</v>
      </c>
      <c r="B1699" s="179" t="str">
        <f t="shared" si="52"/>
        <v xml:space="preserve"> </v>
      </c>
      <c r="C1699" s="266" t="s">
        <v>85</v>
      </c>
      <c r="D1699" s="176"/>
      <c r="E1699" s="53"/>
      <c r="Q1699" s="245">
        <f t="shared" si="53"/>
        <v>0</v>
      </c>
    </row>
    <row r="1700" spans="1:17" ht="20.149999999999999" customHeight="1" x14ac:dyDescent="0.35">
      <c r="A1700" s="247">
        <v>1697</v>
      </c>
      <c r="B1700" s="179" t="str">
        <f t="shared" si="52"/>
        <v xml:space="preserve"> </v>
      </c>
      <c r="C1700" s="266" t="s">
        <v>85</v>
      </c>
      <c r="D1700" s="176"/>
      <c r="E1700" s="53"/>
      <c r="Q1700" s="245">
        <f t="shared" si="53"/>
        <v>0</v>
      </c>
    </row>
    <row r="1701" spans="1:17" ht="20.149999999999999" customHeight="1" x14ac:dyDescent="0.35">
      <c r="A1701" s="247">
        <v>1698</v>
      </c>
      <c r="B1701" s="179" t="str">
        <f t="shared" si="52"/>
        <v xml:space="preserve"> </v>
      </c>
      <c r="C1701" s="266" t="s">
        <v>85</v>
      </c>
      <c r="D1701" s="176"/>
      <c r="E1701" s="53"/>
      <c r="Q1701" s="245">
        <f t="shared" si="53"/>
        <v>0</v>
      </c>
    </row>
    <row r="1702" spans="1:17" ht="20.149999999999999" customHeight="1" x14ac:dyDescent="0.35">
      <c r="A1702" s="247">
        <v>1699</v>
      </c>
      <c r="B1702" s="179" t="str">
        <f t="shared" si="52"/>
        <v xml:space="preserve"> </v>
      </c>
      <c r="C1702" s="266" t="s">
        <v>85</v>
      </c>
      <c r="D1702" s="176"/>
      <c r="E1702" s="53"/>
      <c r="Q1702" s="245">
        <f t="shared" si="53"/>
        <v>0</v>
      </c>
    </row>
    <row r="1703" spans="1:17" ht="20.149999999999999" customHeight="1" x14ac:dyDescent="0.35">
      <c r="A1703" s="247">
        <v>1700</v>
      </c>
      <c r="B1703" s="179" t="str">
        <f t="shared" si="52"/>
        <v xml:space="preserve"> </v>
      </c>
      <c r="C1703" s="266" t="s">
        <v>85</v>
      </c>
      <c r="D1703" s="176"/>
      <c r="E1703" s="53"/>
      <c r="Q1703" s="245">
        <f t="shared" si="53"/>
        <v>0</v>
      </c>
    </row>
    <row r="1704" spans="1:17" ht="20.149999999999999" customHeight="1" x14ac:dyDescent="0.35">
      <c r="A1704" s="247">
        <v>1701</v>
      </c>
      <c r="B1704" s="179" t="str">
        <f t="shared" si="52"/>
        <v xml:space="preserve"> </v>
      </c>
      <c r="C1704" s="266" t="s">
        <v>85</v>
      </c>
      <c r="D1704" s="176"/>
      <c r="E1704" s="53"/>
      <c r="Q1704" s="245">
        <f t="shared" si="53"/>
        <v>0</v>
      </c>
    </row>
    <row r="1705" spans="1:17" ht="20.149999999999999" customHeight="1" x14ac:dyDescent="0.35">
      <c r="A1705" s="247">
        <v>1702</v>
      </c>
      <c r="B1705" s="179" t="str">
        <f t="shared" si="52"/>
        <v xml:space="preserve"> </v>
      </c>
      <c r="C1705" s="266" t="s">
        <v>85</v>
      </c>
      <c r="D1705" s="176"/>
      <c r="E1705" s="53"/>
      <c r="Q1705" s="245">
        <f t="shared" si="53"/>
        <v>0</v>
      </c>
    </row>
    <row r="1706" spans="1:17" ht="20.149999999999999" customHeight="1" x14ac:dyDescent="0.35">
      <c r="A1706" s="247">
        <v>1703</v>
      </c>
      <c r="B1706" s="179" t="str">
        <f t="shared" si="52"/>
        <v xml:space="preserve"> </v>
      </c>
      <c r="C1706" s="266" t="s">
        <v>85</v>
      </c>
      <c r="D1706" s="176"/>
      <c r="E1706" s="53"/>
      <c r="Q1706" s="245">
        <f t="shared" si="53"/>
        <v>0</v>
      </c>
    </row>
    <row r="1707" spans="1:17" ht="20.149999999999999" customHeight="1" x14ac:dyDescent="0.35">
      <c r="A1707" s="247">
        <v>1704</v>
      </c>
      <c r="B1707" s="179" t="str">
        <f t="shared" si="52"/>
        <v xml:space="preserve"> </v>
      </c>
      <c r="C1707" s="266" t="s">
        <v>85</v>
      </c>
      <c r="D1707" s="176"/>
      <c r="E1707" s="53"/>
      <c r="Q1707" s="245">
        <f t="shared" si="53"/>
        <v>0</v>
      </c>
    </row>
    <row r="1708" spans="1:17" ht="20.149999999999999" customHeight="1" x14ac:dyDescent="0.35">
      <c r="A1708" s="247">
        <v>1705</v>
      </c>
      <c r="B1708" s="179" t="str">
        <f t="shared" si="52"/>
        <v xml:space="preserve"> </v>
      </c>
      <c r="C1708" s="266" t="s">
        <v>85</v>
      </c>
      <c r="D1708" s="176"/>
      <c r="E1708" s="53"/>
      <c r="Q1708" s="245">
        <f t="shared" si="53"/>
        <v>0</v>
      </c>
    </row>
    <row r="1709" spans="1:17" ht="20.149999999999999" customHeight="1" x14ac:dyDescent="0.35">
      <c r="A1709" s="247">
        <v>1706</v>
      </c>
      <c r="B1709" s="179" t="str">
        <f t="shared" si="52"/>
        <v xml:space="preserve"> </v>
      </c>
      <c r="C1709" s="266" t="s">
        <v>85</v>
      </c>
      <c r="D1709" s="176"/>
      <c r="E1709" s="53"/>
      <c r="Q1709" s="245">
        <f t="shared" si="53"/>
        <v>0</v>
      </c>
    </row>
    <row r="1710" spans="1:17" ht="20.149999999999999" customHeight="1" x14ac:dyDescent="0.35">
      <c r="A1710" s="247">
        <v>1707</v>
      </c>
      <c r="B1710" s="179" t="str">
        <f t="shared" si="52"/>
        <v xml:space="preserve"> </v>
      </c>
      <c r="C1710" s="266" t="s">
        <v>85</v>
      </c>
      <c r="D1710" s="176"/>
      <c r="E1710" s="53"/>
      <c r="Q1710" s="245">
        <f t="shared" si="53"/>
        <v>0</v>
      </c>
    </row>
    <row r="1711" spans="1:17" ht="20.149999999999999" customHeight="1" x14ac:dyDescent="0.35">
      <c r="A1711" s="247">
        <v>1708</v>
      </c>
      <c r="B1711" s="179" t="str">
        <f t="shared" si="52"/>
        <v xml:space="preserve"> </v>
      </c>
      <c r="C1711" s="266" t="s">
        <v>85</v>
      </c>
      <c r="D1711" s="176"/>
      <c r="E1711" s="53"/>
      <c r="Q1711" s="245">
        <f t="shared" si="53"/>
        <v>0</v>
      </c>
    </row>
    <row r="1712" spans="1:17" ht="20.149999999999999" customHeight="1" x14ac:dyDescent="0.35">
      <c r="A1712" s="247">
        <v>1709</v>
      </c>
      <c r="B1712" s="179" t="str">
        <f t="shared" si="52"/>
        <v xml:space="preserve"> </v>
      </c>
      <c r="C1712" s="266" t="s">
        <v>85</v>
      </c>
      <c r="D1712" s="176"/>
      <c r="E1712" s="53"/>
      <c r="Q1712" s="245">
        <f t="shared" si="53"/>
        <v>0</v>
      </c>
    </row>
    <row r="1713" spans="1:17" ht="20.149999999999999" customHeight="1" x14ac:dyDescent="0.35">
      <c r="A1713" s="247">
        <v>1710</v>
      </c>
      <c r="B1713" s="179" t="str">
        <f t="shared" si="52"/>
        <v xml:space="preserve"> </v>
      </c>
      <c r="C1713" s="266" t="s">
        <v>85</v>
      </c>
      <c r="D1713" s="176"/>
      <c r="E1713" s="53"/>
      <c r="Q1713" s="245">
        <f t="shared" si="53"/>
        <v>0</v>
      </c>
    </row>
    <row r="1714" spans="1:17" ht="20.149999999999999" customHeight="1" x14ac:dyDescent="0.35">
      <c r="A1714" s="247">
        <v>1711</v>
      </c>
      <c r="B1714" s="179" t="str">
        <f t="shared" si="52"/>
        <v xml:space="preserve"> </v>
      </c>
      <c r="C1714" s="266" t="s">
        <v>85</v>
      </c>
      <c r="D1714" s="176"/>
      <c r="E1714" s="53"/>
      <c r="Q1714" s="245">
        <f t="shared" si="53"/>
        <v>0</v>
      </c>
    </row>
    <row r="1715" spans="1:17" ht="20.149999999999999" customHeight="1" x14ac:dyDescent="0.35">
      <c r="A1715" s="247">
        <v>1712</v>
      </c>
      <c r="B1715" s="179" t="str">
        <f t="shared" si="52"/>
        <v xml:space="preserve"> </v>
      </c>
      <c r="C1715" s="266" t="s">
        <v>85</v>
      </c>
      <c r="D1715" s="176"/>
      <c r="E1715" s="53"/>
      <c r="Q1715" s="245">
        <f t="shared" si="53"/>
        <v>0</v>
      </c>
    </row>
    <row r="1716" spans="1:17" ht="20.149999999999999" customHeight="1" x14ac:dyDescent="0.35">
      <c r="A1716" s="247">
        <v>1713</v>
      </c>
      <c r="B1716" s="179" t="str">
        <f t="shared" si="52"/>
        <v xml:space="preserve"> </v>
      </c>
      <c r="C1716" s="266" t="s">
        <v>85</v>
      </c>
      <c r="D1716" s="176"/>
      <c r="E1716" s="53"/>
      <c r="Q1716" s="245">
        <f t="shared" si="53"/>
        <v>0</v>
      </c>
    </row>
    <row r="1717" spans="1:17" ht="20.149999999999999" customHeight="1" x14ac:dyDescent="0.35">
      <c r="A1717" s="247">
        <v>1714</v>
      </c>
      <c r="B1717" s="179" t="str">
        <f t="shared" si="52"/>
        <v xml:space="preserve"> </v>
      </c>
      <c r="C1717" s="266" t="s">
        <v>85</v>
      </c>
      <c r="D1717" s="176"/>
      <c r="E1717" s="53"/>
      <c r="Q1717" s="245">
        <f t="shared" si="53"/>
        <v>0</v>
      </c>
    </row>
    <row r="1718" spans="1:17" ht="20.149999999999999" customHeight="1" x14ac:dyDescent="0.35">
      <c r="A1718" s="247">
        <v>1715</v>
      </c>
      <c r="B1718" s="179" t="str">
        <f t="shared" si="52"/>
        <v xml:space="preserve"> </v>
      </c>
      <c r="C1718" s="266" t="s">
        <v>85</v>
      </c>
      <c r="D1718" s="176"/>
      <c r="E1718" s="53"/>
      <c r="Q1718" s="245">
        <f t="shared" si="53"/>
        <v>0</v>
      </c>
    </row>
    <row r="1719" spans="1:17" ht="20.149999999999999" customHeight="1" x14ac:dyDescent="0.35">
      <c r="A1719" s="247">
        <v>1716</v>
      </c>
      <c r="B1719" s="179" t="str">
        <f t="shared" si="52"/>
        <v xml:space="preserve"> </v>
      </c>
      <c r="C1719" s="266" t="s">
        <v>85</v>
      </c>
      <c r="D1719" s="176"/>
      <c r="E1719" s="53"/>
      <c r="Q1719" s="245">
        <f t="shared" si="53"/>
        <v>0</v>
      </c>
    </row>
    <row r="1720" spans="1:17" ht="20.149999999999999" customHeight="1" x14ac:dyDescent="0.35">
      <c r="A1720" s="247">
        <v>1717</v>
      </c>
      <c r="B1720" s="179" t="str">
        <f t="shared" si="52"/>
        <v xml:space="preserve"> </v>
      </c>
      <c r="C1720" s="266" t="s">
        <v>85</v>
      </c>
      <c r="D1720" s="176"/>
      <c r="E1720" s="53"/>
      <c r="Q1720" s="245">
        <f t="shared" si="53"/>
        <v>0</v>
      </c>
    </row>
    <row r="1721" spans="1:17" ht="20.149999999999999" customHeight="1" x14ac:dyDescent="0.35">
      <c r="A1721" s="247">
        <v>1718</v>
      </c>
      <c r="B1721" s="179" t="str">
        <f t="shared" si="52"/>
        <v xml:space="preserve"> </v>
      </c>
      <c r="C1721" s="266" t="s">
        <v>85</v>
      </c>
      <c r="D1721" s="176"/>
      <c r="E1721" s="53"/>
      <c r="Q1721" s="245">
        <f t="shared" si="53"/>
        <v>0</v>
      </c>
    </row>
    <row r="1722" spans="1:17" ht="20.149999999999999" customHeight="1" x14ac:dyDescent="0.35">
      <c r="A1722" s="247">
        <v>1719</v>
      </c>
      <c r="B1722" s="179" t="str">
        <f t="shared" si="52"/>
        <v xml:space="preserve"> </v>
      </c>
      <c r="C1722" s="266" t="s">
        <v>85</v>
      </c>
      <c r="D1722" s="176"/>
      <c r="E1722" s="53"/>
      <c r="Q1722" s="245">
        <f t="shared" si="53"/>
        <v>0</v>
      </c>
    </row>
    <row r="1723" spans="1:17" ht="20.149999999999999" customHeight="1" x14ac:dyDescent="0.35">
      <c r="A1723" s="247">
        <v>1720</v>
      </c>
      <c r="B1723" s="179" t="str">
        <f t="shared" si="52"/>
        <v xml:space="preserve"> </v>
      </c>
      <c r="C1723" s="266" t="s">
        <v>85</v>
      </c>
      <c r="D1723" s="176"/>
      <c r="E1723" s="53"/>
      <c r="Q1723" s="245">
        <f t="shared" si="53"/>
        <v>0</v>
      </c>
    </row>
    <row r="1724" spans="1:17" ht="20.149999999999999" customHeight="1" x14ac:dyDescent="0.35">
      <c r="A1724" s="247">
        <v>1721</v>
      </c>
      <c r="B1724" s="179" t="str">
        <f t="shared" si="52"/>
        <v xml:space="preserve"> </v>
      </c>
      <c r="C1724" s="266" t="s">
        <v>85</v>
      </c>
      <c r="D1724" s="176"/>
      <c r="E1724" s="53"/>
      <c r="Q1724" s="245">
        <f t="shared" si="53"/>
        <v>0</v>
      </c>
    </row>
    <row r="1725" spans="1:17" ht="20.149999999999999" customHeight="1" x14ac:dyDescent="0.35">
      <c r="A1725" s="247">
        <v>1722</v>
      </c>
      <c r="B1725" s="179" t="str">
        <f t="shared" si="52"/>
        <v xml:space="preserve"> </v>
      </c>
      <c r="C1725" s="266" t="s">
        <v>85</v>
      </c>
      <c r="D1725" s="176"/>
      <c r="E1725" s="53"/>
      <c r="Q1725" s="245">
        <f t="shared" si="53"/>
        <v>0</v>
      </c>
    </row>
    <row r="1726" spans="1:17" ht="20.149999999999999" customHeight="1" x14ac:dyDescent="0.35">
      <c r="A1726" s="247">
        <v>1723</v>
      </c>
      <c r="B1726" s="179" t="str">
        <f t="shared" si="52"/>
        <v xml:space="preserve"> </v>
      </c>
      <c r="C1726" s="266" t="s">
        <v>85</v>
      </c>
      <c r="D1726" s="176"/>
      <c r="E1726" s="53"/>
      <c r="Q1726" s="245">
        <f t="shared" si="53"/>
        <v>0</v>
      </c>
    </row>
    <row r="1727" spans="1:17" ht="20.149999999999999" customHeight="1" x14ac:dyDescent="0.35">
      <c r="A1727" s="247">
        <v>1724</v>
      </c>
      <c r="B1727" s="179" t="str">
        <f t="shared" si="52"/>
        <v xml:space="preserve"> </v>
      </c>
      <c r="C1727" s="266" t="s">
        <v>85</v>
      </c>
      <c r="D1727" s="176"/>
      <c r="E1727" s="53"/>
      <c r="Q1727" s="245">
        <f t="shared" si="53"/>
        <v>0</v>
      </c>
    </row>
    <row r="1728" spans="1:17" ht="20.149999999999999" customHeight="1" x14ac:dyDescent="0.35">
      <c r="A1728" s="247">
        <v>1725</v>
      </c>
      <c r="B1728" s="179" t="str">
        <f t="shared" si="52"/>
        <v xml:space="preserve"> </v>
      </c>
      <c r="C1728" s="266" t="s">
        <v>85</v>
      </c>
      <c r="D1728" s="176"/>
      <c r="E1728" s="53"/>
      <c r="Q1728" s="245">
        <f t="shared" si="53"/>
        <v>0</v>
      </c>
    </row>
    <row r="1729" spans="1:17" ht="20.149999999999999" customHeight="1" x14ac:dyDescent="0.35">
      <c r="A1729" s="247">
        <v>1726</v>
      </c>
      <c r="B1729" s="179" t="str">
        <f t="shared" si="52"/>
        <v xml:space="preserve"> </v>
      </c>
      <c r="C1729" s="266" t="s">
        <v>85</v>
      </c>
      <c r="D1729" s="176"/>
      <c r="E1729" s="53"/>
      <c r="Q1729" s="245">
        <f t="shared" si="53"/>
        <v>0</v>
      </c>
    </row>
    <row r="1730" spans="1:17" ht="20.149999999999999" customHeight="1" x14ac:dyDescent="0.35">
      <c r="A1730" s="247">
        <v>1727</v>
      </c>
      <c r="B1730" s="179" t="str">
        <f t="shared" si="52"/>
        <v xml:space="preserve"> </v>
      </c>
      <c r="C1730" s="266" t="s">
        <v>85</v>
      </c>
      <c r="D1730" s="176"/>
      <c r="E1730" s="53"/>
      <c r="Q1730" s="245">
        <f t="shared" si="53"/>
        <v>0</v>
      </c>
    </row>
    <row r="1731" spans="1:17" ht="20.149999999999999" customHeight="1" x14ac:dyDescent="0.35">
      <c r="A1731" s="247">
        <v>1728</v>
      </c>
      <c r="B1731" s="179" t="str">
        <f t="shared" si="52"/>
        <v xml:space="preserve"> </v>
      </c>
      <c r="C1731" s="266" t="s">
        <v>85</v>
      </c>
      <c r="D1731" s="176"/>
      <c r="E1731" s="53"/>
      <c r="Q1731" s="245">
        <f t="shared" si="53"/>
        <v>0</v>
      </c>
    </row>
    <row r="1732" spans="1:17" ht="20.149999999999999" customHeight="1" x14ac:dyDescent="0.35">
      <c r="A1732" s="247">
        <v>1729</v>
      </c>
      <c r="B1732" s="179" t="str">
        <f t="shared" si="52"/>
        <v xml:space="preserve"> </v>
      </c>
      <c r="C1732" s="266" t="s">
        <v>85</v>
      </c>
      <c r="D1732" s="176"/>
      <c r="E1732" s="53"/>
      <c r="Q1732" s="245">
        <f t="shared" si="53"/>
        <v>0</v>
      </c>
    </row>
    <row r="1733" spans="1:17" ht="20.149999999999999" customHeight="1" x14ac:dyDescent="0.35">
      <c r="A1733" s="247">
        <v>1730</v>
      </c>
      <c r="B1733" s="179" t="str">
        <f t="shared" ref="B1733:B1796" si="54">_xlfn.CONCAT(C1733,D1733)</f>
        <v xml:space="preserve"> </v>
      </c>
      <c r="C1733" s="266" t="s">
        <v>85</v>
      </c>
      <c r="D1733" s="176"/>
      <c r="E1733" s="53"/>
      <c r="Q1733" s="245">
        <f t="shared" ref="Q1733:Q1796" si="55">IF(AND(D1733&gt;0,OR(C1733="",C1733=" ")),1,0)</f>
        <v>0</v>
      </c>
    </row>
    <row r="1734" spans="1:17" ht="20.149999999999999" customHeight="1" x14ac:dyDescent="0.35">
      <c r="A1734" s="247">
        <v>1731</v>
      </c>
      <c r="B1734" s="179" t="str">
        <f t="shared" si="54"/>
        <v xml:space="preserve"> </v>
      </c>
      <c r="C1734" s="266" t="s">
        <v>85</v>
      </c>
      <c r="D1734" s="176"/>
      <c r="E1734" s="53"/>
      <c r="Q1734" s="245">
        <f t="shared" si="55"/>
        <v>0</v>
      </c>
    </row>
    <row r="1735" spans="1:17" ht="20.149999999999999" customHeight="1" x14ac:dyDescent="0.35">
      <c r="A1735" s="247">
        <v>1732</v>
      </c>
      <c r="B1735" s="179" t="str">
        <f t="shared" si="54"/>
        <v xml:space="preserve"> </v>
      </c>
      <c r="C1735" s="266" t="s">
        <v>85</v>
      </c>
      <c r="D1735" s="176"/>
      <c r="E1735" s="53"/>
      <c r="Q1735" s="245">
        <f t="shared" si="55"/>
        <v>0</v>
      </c>
    </row>
    <row r="1736" spans="1:17" ht="20.149999999999999" customHeight="1" x14ac:dyDescent="0.35">
      <c r="A1736" s="247">
        <v>1733</v>
      </c>
      <c r="B1736" s="179" t="str">
        <f t="shared" si="54"/>
        <v xml:space="preserve"> </v>
      </c>
      <c r="C1736" s="266" t="s">
        <v>85</v>
      </c>
      <c r="D1736" s="176"/>
      <c r="E1736" s="53"/>
      <c r="Q1736" s="245">
        <f t="shared" si="55"/>
        <v>0</v>
      </c>
    </row>
    <row r="1737" spans="1:17" ht="20.149999999999999" customHeight="1" x14ac:dyDescent="0.35">
      <c r="A1737" s="247">
        <v>1734</v>
      </c>
      <c r="B1737" s="179" t="str">
        <f t="shared" si="54"/>
        <v xml:space="preserve"> </v>
      </c>
      <c r="C1737" s="266" t="s">
        <v>85</v>
      </c>
      <c r="D1737" s="176"/>
      <c r="E1737" s="53"/>
      <c r="Q1737" s="245">
        <f t="shared" si="55"/>
        <v>0</v>
      </c>
    </row>
    <row r="1738" spans="1:17" ht="20.149999999999999" customHeight="1" x14ac:dyDescent="0.35">
      <c r="A1738" s="247">
        <v>1735</v>
      </c>
      <c r="B1738" s="179" t="str">
        <f t="shared" si="54"/>
        <v xml:space="preserve"> </v>
      </c>
      <c r="C1738" s="266" t="s">
        <v>85</v>
      </c>
      <c r="D1738" s="176"/>
      <c r="E1738" s="53"/>
      <c r="Q1738" s="245">
        <f t="shared" si="55"/>
        <v>0</v>
      </c>
    </row>
    <row r="1739" spans="1:17" ht="20.149999999999999" customHeight="1" x14ac:dyDescent="0.35">
      <c r="A1739" s="247">
        <v>1736</v>
      </c>
      <c r="B1739" s="179" t="str">
        <f t="shared" si="54"/>
        <v xml:space="preserve"> </v>
      </c>
      <c r="C1739" s="266" t="s">
        <v>85</v>
      </c>
      <c r="D1739" s="176"/>
      <c r="E1739" s="53"/>
      <c r="Q1739" s="245">
        <f t="shared" si="55"/>
        <v>0</v>
      </c>
    </row>
    <row r="1740" spans="1:17" ht="20.149999999999999" customHeight="1" x14ac:dyDescent="0.35">
      <c r="A1740" s="247">
        <v>1737</v>
      </c>
      <c r="B1740" s="179" t="str">
        <f t="shared" si="54"/>
        <v xml:space="preserve"> </v>
      </c>
      <c r="C1740" s="266" t="s">
        <v>85</v>
      </c>
      <c r="D1740" s="176"/>
      <c r="E1740" s="53"/>
      <c r="Q1740" s="245">
        <f t="shared" si="55"/>
        <v>0</v>
      </c>
    </row>
    <row r="1741" spans="1:17" ht="20.149999999999999" customHeight="1" x14ac:dyDescent="0.35">
      <c r="A1741" s="247">
        <v>1738</v>
      </c>
      <c r="B1741" s="179" t="str">
        <f t="shared" si="54"/>
        <v xml:space="preserve"> </v>
      </c>
      <c r="C1741" s="266" t="s">
        <v>85</v>
      </c>
      <c r="D1741" s="176"/>
      <c r="E1741" s="53"/>
      <c r="Q1741" s="245">
        <f t="shared" si="55"/>
        <v>0</v>
      </c>
    </row>
    <row r="1742" spans="1:17" ht="20.149999999999999" customHeight="1" x14ac:dyDescent="0.35">
      <c r="A1742" s="247">
        <v>1739</v>
      </c>
      <c r="B1742" s="179" t="str">
        <f t="shared" si="54"/>
        <v xml:space="preserve"> </v>
      </c>
      <c r="C1742" s="266" t="s">
        <v>85</v>
      </c>
      <c r="D1742" s="176"/>
      <c r="E1742" s="53"/>
      <c r="Q1742" s="245">
        <f t="shared" si="55"/>
        <v>0</v>
      </c>
    </row>
    <row r="1743" spans="1:17" ht="20.149999999999999" customHeight="1" x14ac:dyDescent="0.35">
      <c r="A1743" s="247">
        <v>1740</v>
      </c>
      <c r="B1743" s="179" t="str">
        <f t="shared" si="54"/>
        <v xml:space="preserve"> </v>
      </c>
      <c r="C1743" s="266" t="s">
        <v>85</v>
      </c>
      <c r="D1743" s="176"/>
      <c r="E1743" s="53"/>
      <c r="Q1743" s="245">
        <f t="shared" si="55"/>
        <v>0</v>
      </c>
    </row>
    <row r="1744" spans="1:17" ht="20.149999999999999" customHeight="1" x14ac:dyDescent="0.35">
      <c r="A1744" s="247">
        <v>1741</v>
      </c>
      <c r="B1744" s="179" t="str">
        <f t="shared" si="54"/>
        <v xml:space="preserve"> </v>
      </c>
      <c r="C1744" s="266" t="s">
        <v>85</v>
      </c>
      <c r="D1744" s="176"/>
      <c r="E1744" s="53"/>
      <c r="Q1744" s="245">
        <f t="shared" si="55"/>
        <v>0</v>
      </c>
    </row>
    <row r="1745" spans="1:17" ht="20.149999999999999" customHeight="1" x14ac:dyDescent="0.35">
      <c r="A1745" s="247">
        <v>1742</v>
      </c>
      <c r="B1745" s="179" t="str">
        <f t="shared" si="54"/>
        <v xml:space="preserve"> </v>
      </c>
      <c r="C1745" s="266" t="s">
        <v>85</v>
      </c>
      <c r="D1745" s="176"/>
      <c r="E1745" s="53"/>
      <c r="Q1745" s="245">
        <f t="shared" si="55"/>
        <v>0</v>
      </c>
    </row>
    <row r="1746" spans="1:17" ht="20.149999999999999" customHeight="1" x14ac:dyDescent="0.35">
      <c r="A1746" s="247">
        <v>1743</v>
      </c>
      <c r="B1746" s="179" t="str">
        <f t="shared" si="54"/>
        <v xml:space="preserve"> </v>
      </c>
      <c r="C1746" s="266" t="s">
        <v>85</v>
      </c>
      <c r="D1746" s="176"/>
      <c r="E1746" s="53"/>
      <c r="Q1746" s="245">
        <f t="shared" si="55"/>
        <v>0</v>
      </c>
    </row>
    <row r="1747" spans="1:17" ht="20.149999999999999" customHeight="1" x14ac:dyDescent="0.35">
      <c r="A1747" s="247">
        <v>1744</v>
      </c>
      <c r="B1747" s="179" t="str">
        <f t="shared" si="54"/>
        <v xml:space="preserve"> </v>
      </c>
      <c r="C1747" s="266" t="s">
        <v>85</v>
      </c>
      <c r="D1747" s="176"/>
      <c r="E1747" s="53"/>
      <c r="Q1747" s="245">
        <f t="shared" si="55"/>
        <v>0</v>
      </c>
    </row>
    <row r="1748" spans="1:17" ht="20.149999999999999" customHeight="1" x14ac:dyDescent="0.35">
      <c r="A1748" s="247">
        <v>1745</v>
      </c>
      <c r="B1748" s="179" t="str">
        <f t="shared" si="54"/>
        <v xml:space="preserve"> </v>
      </c>
      <c r="C1748" s="266" t="s">
        <v>85</v>
      </c>
      <c r="D1748" s="176"/>
      <c r="E1748" s="53"/>
      <c r="Q1748" s="245">
        <f t="shared" si="55"/>
        <v>0</v>
      </c>
    </row>
    <row r="1749" spans="1:17" ht="20.149999999999999" customHeight="1" x14ac:dyDescent="0.35">
      <c r="A1749" s="247">
        <v>1746</v>
      </c>
      <c r="B1749" s="179" t="str">
        <f t="shared" si="54"/>
        <v xml:space="preserve"> </v>
      </c>
      <c r="C1749" s="266" t="s">
        <v>85</v>
      </c>
      <c r="D1749" s="176"/>
      <c r="E1749" s="53"/>
      <c r="Q1749" s="245">
        <f t="shared" si="55"/>
        <v>0</v>
      </c>
    </row>
    <row r="1750" spans="1:17" ht="20.149999999999999" customHeight="1" x14ac:dyDescent="0.35">
      <c r="A1750" s="247">
        <v>1747</v>
      </c>
      <c r="B1750" s="179" t="str">
        <f t="shared" si="54"/>
        <v xml:space="preserve"> </v>
      </c>
      <c r="C1750" s="266" t="s">
        <v>85</v>
      </c>
      <c r="D1750" s="176"/>
      <c r="E1750" s="53"/>
      <c r="Q1750" s="245">
        <f t="shared" si="55"/>
        <v>0</v>
      </c>
    </row>
    <row r="1751" spans="1:17" ht="20.149999999999999" customHeight="1" x14ac:dyDescent="0.35">
      <c r="A1751" s="247">
        <v>1748</v>
      </c>
      <c r="B1751" s="179" t="str">
        <f t="shared" si="54"/>
        <v xml:space="preserve"> </v>
      </c>
      <c r="C1751" s="266" t="s">
        <v>85</v>
      </c>
      <c r="D1751" s="176"/>
      <c r="E1751" s="53"/>
      <c r="Q1751" s="245">
        <f t="shared" si="55"/>
        <v>0</v>
      </c>
    </row>
    <row r="1752" spans="1:17" ht="20.149999999999999" customHeight="1" x14ac:dyDescent="0.35">
      <c r="A1752" s="247">
        <v>1749</v>
      </c>
      <c r="B1752" s="179" t="str">
        <f t="shared" si="54"/>
        <v xml:space="preserve"> </v>
      </c>
      <c r="C1752" s="266" t="s">
        <v>85</v>
      </c>
      <c r="D1752" s="176"/>
      <c r="E1752" s="53"/>
      <c r="Q1752" s="245">
        <f t="shared" si="55"/>
        <v>0</v>
      </c>
    </row>
    <row r="1753" spans="1:17" ht="20.149999999999999" customHeight="1" x14ac:dyDescent="0.35">
      <c r="A1753" s="247">
        <v>1750</v>
      </c>
      <c r="B1753" s="179" t="str">
        <f t="shared" si="54"/>
        <v xml:space="preserve"> </v>
      </c>
      <c r="C1753" s="266" t="s">
        <v>85</v>
      </c>
      <c r="D1753" s="176"/>
      <c r="E1753" s="53"/>
      <c r="Q1753" s="245">
        <f t="shared" si="55"/>
        <v>0</v>
      </c>
    </row>
    <row r="1754" spans="1:17" ht="20.149999999999999" customHeight="1" x14ac:dyDescent="0.35">
      <c r="A1754" s="247">
        <v>1751</v>
      </c>
      <c r="B1754" s="179" t="str">
        <f t="shared" si="54"/>
        <v xml:space="preserve"> </v>
      </c>
      <c r="C1754" s="266" t="s">
        <v>85</v>
      </c>
      <c r="D1754" s="176"/>
      <c r="E1754" s="53"/>
      <c r="Q1754" s="245">
        <f t="shared" si="55"/>
        <v>0</v>
      </c>
    </row>
    <row r="1755" spans="1:17" ht="20.149999999999999" customHeight="1" x14ac:dyDescent="0.35">
      <c r="A1755" s="247">
        <v>1752</v>
      </c>
      <c r="B1755" s="179" t="str">
        <f t="shared" si="54"/>
        <v xml:space="preserve"> </v>
      </c>
      <c r="C1755" s="266" t="s">
        <v>85</v>
      </c>
      <c r="D1755" s="176"/>
      <c r="E1755" s="53"/>
      <c r="Q1755" s="245">
        <f t="shared" si="55"/>
        <v>0</v>
      </c>
    </row>
    <row r="1756" spans="1:17" ht="20.149999999999999" customHeight="1" x14ac:dyDescent="0.35">
      <c r="A1756" s="247">
        <v>1753</v>
      </c>
      <c r="B1756" s="179" t="str">
        <f t="shared" si="54"/>
        <v xml:space="preserve"> </v>
      </c>
      <c r="C1756" s="266" t="s">
        <v>85</v>
      </c>
      <c r="D1756" s="176"/>
      <c r="E1756" s="53"/>
      <c r="Q1756" s="245">
        <f t="shared" si="55"/>
        <v>0</v>
      </c>
    </row>
    <row r="1757" spans="1:17" ht="20.149999999999999" customHeight="1" x14ac:dyDescent="0.35">
      <c r="A1757" s="247">
        <v>1754</v>
      </c>
      <c r="B1757" s="179" t="str">
        <f t="shared" si="54"/>
        <v xml:space="preserve"> </v>
      </c>
      <c r="C1757" s="266" t="s">
        <v>85</v>
      </c>
      <c r="D1757" s="176"/>
      <c r="E1757" s="53"/>
      <c r="Q1757" s="245">
        <f t="shared" si="55"/>
        <v>0</v>
      </c>
    </row>
    <row r="1758" spans="1:17" ht="20.149999999999999" customHeight="1" x14ac:dyDescent="0.35">
      <c r="A1758" s="247">
        <v>1755</v>
      </c>
      <c r="B1758" s="179" t="str">
        <f t="shared" si="54"/>
        <v xml:space="preserve"> </v>
      </c>
      <c r="C1758" s="266" t="s">
        <v>85</v>
      </c>
      <c r="D1758" s="176"/>
      <c r="E1758" s="53"/>
      <c r="Q1758" s="245">
        <f t="shared" si="55"/>
        <v>0</v>
      </c>
    </row>
    <row r="1759" spans="1:17" ht="20.149999999999999" customHeight="1" x14ac:dyDescent="0.35">
      <c r="A1759" s="247">
        <v>1756</v>
      </c>
      <c r="B1759" s="179" t="str">
        <f t="shared" si="54"/>
        <v xml:space="preserve"> </v>
      </c>
      <c r="C1759" s="266" t="s">
        <v>85</v>
      </c>
      <c r="D1759" s="176"/>
      <c r="E1759" s="53"/>
      <c r="Q1759" s="245">
        <f t="shared" si="55"/>
        <v>0</v>
      </c>
    </row>
    <row r="1760" spans="1:17" ht="20.149999999999999" customHeight="1" x14ac:dyDescent="0.35">
      <c r="A1760" s="247">
        <v>1757</v>
      </c>
      <c r="B1760" s="179" t="str">
        <f t="shared" si="54"/>
        <v xml:space="preserve"> </v>
      </c>
      <c r="C1760" s="266" t="s">
        <v>85</v>
      </c>
      <c r="D1760" s="176"/>
      <c r="E1760" s="53"/>
      <c r="Q1760" s="245">
        <f t="shared" si="55"/>
        <v>0</v>
      </c>
    </row>
    <row r="1761" spans="1:17" ht="20.149999999999999" customHeight="1" x14ac:dyDescent="0.35">
      <c r="A1761" s="247">
        <v>1758</v>
      </c>
      <c r="B1761" s="179" t="str">
        <f t="shared" si="54"/>
        <v xml:space="preserve"> </v>
      </c>
      <c r="C1761" s="266" t="s">
        <v>85</v>
      </c>
      <c r="D1761" s="176"/>
      <c r="E1761" s="53"/>
      <c r="Q1761" s="245">
        <f t="shared" si="55"/>
        <v>0</v>
      </c>
    </row>
    <row r="1762" spans="1:17" ht="20.149999999999999" customHeight="1" x14ac:dyDescent="0.35">
      <c r="A1762" s="247">
        <v>1759</v>
      </c>
      <c r="B1762" s="179" t="str">
        <f t="shared" si="54"/>
        <v xml:space="preserve"> </v>
      </c>
      <c r="C1762" s="266" t="s">
        <v>85</v>
      </c>
      <c r="D1762" s="176"/>
      <c r="E1762" s="53"/>
      <c r="Q1762" s="245">
        <f t="shared" si="55"/>
        <v>0</v>
      </c>
    </row>
    <row r="1763" spans="1:17" ht="20.149999999999999" customHeight="1" x14ac:dyDescent="0.35">
      <c r="A1763" s="247">
        <v>1760</v>
      </c>
      <c r="B1763" s="179" t="str">
        <f t="shared" si="54"/>
        <v xml:space="preserve"> </v>
      </c>
      <c r="C1763" s="266" t="s">
        <v>85</v>
      </c>
      <c r="D1763" s="176"/>
      <c r="E1763" s="53"/>
      <c r="Q1763" s="245">
        <f t="shared" si="55"/>
        <v>0</v>
      </c>
    </row>
    <row r="1764" spans="1:17" ht="20.149999999999999" customHeight="1" x14ac:dyDescent="0.35">
      <c r="A1764" s="247">
        <v>1761</v>
      </c>
      <c r="B1764" s="179" t="str">
        <f t="shared" si="54"/>
        <v xml:space="preserve"> </v>
      </c>
      <c r="C1764" s="266" t="s">
        <v>85</v>
      </c>
      <c r="D1764" s="176"/>
      <c r="E1764" s="53"/>
      <c r="Q1764" s="245">
        <f t="shared" si="55"/>
        <v>0</v>
      </c>
    </row>
    <row r="1765" spans="1:17" ht="20.149999999999999" customHeight="1" x14ac:dyDescent="0.35">
      <c r="A1765" s="247">
        <v>1762</v>
      </c>
      <c r="B1765" s="179" t="str">
        <f t="shared" si="54"/>
        <v xml:space="preserve"> </v>
      </c>
      <c r="C1765" s="266" t="s">
        <v>85</v>
      </c>
      <c r="D1765" s="176"/>
      <c r="E1765" s="53"/>
      <c r="Q1765" s="245">
        <f t="shared" si="55"/>
        <v>0</v>
      </c>
    </row>
    <row r="1766" spans="1:17" ht="20.149999999999999" customHeight="1" x14ac:dyDescent="0.35">
      <c r="A1766" s="247">
        <v>1763</v>
      </c>
      <c r="B1766" s="179" t="str">
        <f t="shared" si="54"/>
        <v xml:space="preserve"> </v>
      </c>
      <c r="C1766" s="266" t="s">
        <v>85</v>
      </c>
      <c r="D1766" s="176"/>
      <c r="E1766" s="53"/>
      <c r="Q1766" s="245">
        <f t="shared" si="55"/>
        <v>0</v>
      </c>
    </row>
    <row r="1767" spans="1:17" ht="20.149999999999999" customHeight="1" x14ac:dyDescent="0.35">
      <c r="A1767" s="247">
        <v>1764</v>
      </c>
      <c r="B1767" s="179" t="str">
        <f t="shared" si="54"/>
        <v xml:space="preserve"> </v>
      </c>
      <c r="C1767" s="266" t="s">
        <v>85</v>
      </c>
      <c r="D1767" s="176"/>
      <c r="E1767" s="53"/>
      <c r="Q1767" s="245">
        <f t="shared" si="55"/>
        <v>0</v>
      </c>
    </row>
    <row r="1768" spans="1:17" ht="20.149999999999999" customHeight="1" x14ac:dyDescent="0.35">
      <c r="A1768" s="247">
        <v>1765</v>
      </c>
      <c r="B1768" s="179" t="str">
        <f t="shared" si="54"/>
        <v xml:space="preserve"> </v>
      </c>
      <c r="C1768" s="266" t="s">
        <v>85</v>
      </c>
      <c r="D1768" s="176"/>
      <c r="E1768" s="53"/>
      <c r="Q1768" s="245">
        <f t="shared" si="55"/>
        <v>0</v>
      </c>
    </row>
    <row r="1769" spans="1:17" ht="20.149999999999999" customHeight="1" x14ac:dyDescent="0.35">
      <c r="A1769" s="247">
        <v>1766</v>
      </c>
      <c r="B1769" s="179" t="str">
        <f t="shared" si="54"/>
        <v xml:space="preserve"> </v>
      </c>
      <c r="C1769" s="266" t="s">
        <v>85</v>
      </c>
      <c r="D1769" s="176"/>
      <c r="E1769" s="53"/>
      <c r="Q1769" s="245">
        <f t="shared" si="55"/>
        <v>0</v>
      </c>
    </row>
    <row r="1770" spans="1:17" ht="20.149999999999999" customHeight="1" x14ac:dyDescent="0.35">
      <c r="A1770" s="247">
        <v>1767</v>
      </c>
      <c r="B1770" s="179" t="str">
        <f t="shared" si="54"/>
        <v xml:space="preserve"> </v>
      </c>
      <c r="C1770" s="266" t="s">
        <v>85</v>
      </c>
      <c r="D1770" s="176"/>
      <c r="E1770" s="53"/>
      <c r="Q1770" s="245">
        <f t="shared" si="55"/>
        <v>0</v>
      </c>
    </row>
    <row r="1771" spans="1:17" ht="20.149999999999999" customHeight="1" x14ac:dyDescent="0.35">
      <c r="A1771" s="247">
        <v>1768</v>
      </c>
      <c r="B1771" s="179" t="str">
        <f t="shared" si="54"/>
        <v xml:space="preserve"> </v>
      </c>
      <c r="C1771" s="266" t="s">
        <v>85</v>
      </c>
      <c r="D1771" s="176"/>
      <c r="E1771" s="53"/>
      <c r="Q1771" s="245">
        <f t="shared" si="55"/>
        <v>0</v>
      </c>
    </row>
    <row r="1772" spans="1:17" ht="20.149999999999999" customHeight="1" x14ac:dyDescent="0.35">
      <c r="A1772" s="247">
        <v>1769</v>
      </c>
      <c r="B1772" s="179" t="str">
        <f t="shared" si="54"/>
        <v xml:space="preserve"> </v>
      </c>
      <c r="C1772" s="266" t="s">
        <v>85</v>
      </c>
      <c r="D1772" s="176"/>
      <c r="E1772" s="53"/>
      <c r="Q1772" s="245">
        <f t="shared" si="55"/>
        <v>0</v>
      </c>
    </row>
    <row r="1773" spans="1:17" ht="20.149999999999999" customHeight="1" x14ac:dyDescent="0.35">
      <c r="A1773" s="247">
        <v>1770</v>
      </c>
      <c r="B1773" s="179" t="str">
        <f t="shared" si="54"/>
        <v xml:space="preserve"> </v>
      </c>
      <c r="C1773" s="266" t="s">
        <v>85</v>
      </c>
      <c r="D1773" s="176"/>
      <c r="E1773" s="53"/>
      <c r="Q1773" s="245">
        <f t="shared" si="55"/>
        <v>0</v>
      </c>
    </row>
    <row r="1774" spans="1:17" ht="20.149999999999999" customHeight="1" x14ac:dyDescent="0.35">
      <c r="A1774" s="247">
        <v>1771</v>
      </c>
      <c r="B1774" s="179" t="str">
        <f t="shared" si="54"/>
        <v xml:space="preserve"> </v>
      </c>
      <c r="C1774" s="266" t="s">
        <v>85</v>
      </c>
      <c r="D1774" s="176"/>
      <c r="E1774" s="53"/>
      <c r="Q1774" s="245">
        <f t="shared" si="55"/>
        <v>0</v>
      </c>
    </row>
    <row r="1775" spans="1:17" ht="20.149999999999999" customHeight="1" x14ac:dyDescent="0.35">
      <c r="A1775" s="247">
        <v>1772</v>
      </c>
      <c r="B1775" s="179" t="str">
        <f t="shared" si="54"/>
        <v xml:space="preserve"> </v>
      </c>
      <c r="C1775" s="266" t="s">
        <v>85</v>
      </c>
      <c r="D1775" s="176"/>
      <c r="E1775" s="53"/>
      <c r="Q1775" s="245">
        <f t="shared" si="55"/>
        <v>0</v>
      </c>
    </row>
    <row r="1776" spans="1:17" ht="20.149999999999999" customHeight="1" x14ac:dyDescent="0.35">
      <c r="A1776" s="247">
        <v>1773</v>
      </c>
      <c r="B1776" s="179" t="str">
        <f t="shared" si="54"/>
        <v xml:space="preserve"> </v>
      </c>
      <c r="C1776" s="266" t="s">
        <v>85</v>
      </c>
      <c r="D1776" s="176"/>
      <c r="E1776" s="53"/>
      <c r="Q1776" s="245">
        <f t="shared" si="55"/>
        <v>0</v>
      </c>
    </row>
    <row r="1777" spans="1:17" ht="20.149999999999999" customHeight="1" x14ac:dyDescent="0.35">
      <c r="A1777" s="247">
        <v>1774</v>
      </c>
      <c r="B1777" s="179" t="str">
        <f t="shared" si="54"/>
        <v xml:space="preserve"> </v>
      </c>
      <c r="C1777" s="266" t="s">
        <v>85</v>
      </c>
      <c r="D1777" s="176"/>
      <c r="E1777" s="53"/>
      <c r="Q1777" s="245">
        <f t="shared" si="55"/>
        <v>0</v>
      </c>
    </row>
    <row r="1778" spans="1:17" ht="20.149999999999999" customHeight="1" x14ac:dyDescent="0.35">
      <c r="A1778" s="247">
        <v>1775</v>
      </c>
      <c r="B1778" s="179" t="str">
        <f t="shared" si="54"/>
        <v xml:space="preserve"> </v>
      </c>
      <c r="C1778" s="266" t="s">
        <v>85</v>
      </c>
      <c r="D1778" s="176"/>
      <c r="E1778" s="53"/>
      <c r="Q1778" s="245">
        <f t="shared" si="55"/>
        <v>0</v>
      </c>
    </row>
    <row r="1779" spans="1:17" ht="20.149999999999999" customHeight="1" x14ac:dyDescent="0.35">
      <c r="A1779" s="247">
        <v>1776</v>
      </c>
      <c r="B1779" s="179" t="str">
        <f t="shared" si="54"/>
        <v xml:space="preserve"> </v>
      </c>
      <c r="C1779" s="266" t="s">
        <v>85</v>
      </c>
      <c r="D1779" s="176"/>
      <c r="E1779" s="53"/>
      <c r="Q1779" s="245">
        <f t="shared" si="55"/>
        <v>0</v>
      </c>
    </row>
    <row r="1780" spans="1:17" ht="20.149999999999999" customHeight="1" x14ac:dyDescent="0.35">
      <c r="A1780" s="247">
        <v>1777</v>
      </c>
      <c r="B1780" s="179" t="str">
        <f t="shared" si="54"/>
        <v xml:space="preserve"> </v>
      </c>
      <c r="C1780" s="266" t="s">
        <v>85</v>
      </c>
      <c r="D1780" s="176"/>
      <c r="E1780" s="53"/>
      <c r="Q1780" s="245">
        <f t="shared" si="55"/>
        <v>0</v>
      </c>
    </row>
    <row r="1781" spans="1:17" ht="20.149999999999999" customHeight="1" x14ac:dyDescent="0.35">
      <c r="A1781" s="247">
        <v>1778</v>
      </c>
      <c r="B1781" s="179" t="str">
        <f t="shared" si="54"/>
        <v xml:space="preserve"> </v>
      </c>
      <c r="C1781" s="266" t="s">
        <v>85</v>
      </c>
      <c r="D1781" s="176"/>
      <c r="E1781" s="53"/>
      <c r="Q1781" s="245">
        <f t="shared" si="55"/>
        <v>0</v>
      </c>
    </row>
    <row r="1782" spans="1:17" ht="20.149999999999999" customHeight="1" x14ac:dyDescent="0.35">
      <c r="A1782" s="247">
        <v>1779</v>
      </c>
      <c r="B1782" s="179" t="str">
        <f t="shared" si="54"/>
        <v xml:space="preserve"> </v>
      </c>
      <c r="C1782" s="266" t="s">
        <v>85</v>
      </c>
      <c r="D1782" s="176"/>
      <c r="E1782" s="53"/>
      <c r="Q1782" s="245">
        <f t="shared" si="55"/>
        <v>0</v>
      </c>
    </row>
    <row r="1783" spans="1:17" ht="20.149999999999999" customHeight="1" x14ac:dyDescent="0.35">
      <c r="A1783" s="247">
        <v>1780</v>
      </c>
      <c r="B1783" s="179" t="str">
        <f t="shared" si="54"/>
        <v xml:space="preserve"> </v>
      </c>
      <c r="C1783" s="266" t="s">
        <v>85</v>
      </c>
      <c r="D1783" s="176"/>
      <c r="E1783" s="53"/>
      <c r="Q1783" s="245">
        <f t="shared" si="55"/>
        <v>0</v>
      </c>
    </row>
    <row r="1784" spans="1:17" ht="20.149999999999999" customHeight="1" x14ac:dyDescent="0.35">
      <c r="A1784" s="247">
        <v>1781</v>
      </c>
      <c r="B1784" s="179" t="str">
        <f t="shared" si="54"/>
        <v xml:space="preserve"> </v>
      </c>
      <c r="C1784" s="266" t="s">
        <v>85</v>
      </c>
      <c r="D1784" s="176"/>
      <c r="E1784" s="53"/>
      <c r="Q1784" s="245">
        <f t="shared" si="55"/>
        <v>0</v>
      </c>
    </row>
    <row r="1785" spans="1:17" ht="20.149999999999999" customHeight="1" x14ac:dyDescent="0.35">
      <c r="A1785" s="247">
        <v>1782</v>
      </c>
      <c r="B1785" s="179" t="str">
        <f t="shared" si="54"/>
        <v xml:space="preserve"> </v>
      </c>
      <c r="C1785" s="266" t="s">
        <v>85</v>
      </c>
      <c r="D1785" s="176"/>
      <c r="E1785" s="53"/>
      <c r="Q1785" s="245">
        <f t="shared" si="55"/>
        <v>0</v>
      </c>
    </row>
    <row r="1786" spans="1:17" ht="20.149999999999999" customHeight="1" x14ac:dyDescent="0.35">
      <c r="A1786" s="247">
        <v>1783</v>
      </c>
      <c r="B1786" s="179" t="str">
        <f t="shared" si="54"/>
        <v xml:space="preserve"> </v>
      </c>
      <c r="C1786" s="266" t="s">
        <v>85</v>
      </c>
      <c r="D1786" s="176"/>
      <c r="E1786" s="53"/>
      <c r="Q1786" s="245">
        <f t="shared" si="55"/>
        <v>0</v>
      </c>
    </row>
    <row r="1787" spans="1:17" ht="20.149999999999999" customHeight="1" x14ac:dyDescent="0.35">
      <c r="A1787" s="247">
        <v>1784</v>
      </c>
      <c r="B1787" s="179" t="str">
        <f t="shared" si="54"/>
        <v xml:space="preserve"> </v>
      </c>
      <c r="C1787" s="266" t="s">
        <v>85</v>
      </c>
      <c r="D1787" s="176"/>
      <c r="E1787" s="53"/>
      <c r="Q1787" s="245">
        <f t="shared" si="55"/>
        <v>0</v>
      </c>
    </row>
    <row r="1788" spans="1:17" ht="20.149999999999999" customHeight="1" x14ac:dyDescent="0.35">
      <c r="A1788" s="247">
        <v>1785</v>
      </c>
      <c r="B1788" s="179" t="str">
        <f t="shared" si="54"/>
        <v xml:space="preserve"> </v>
      </c>
      <c r="C1788" s="266" t="s">
        <v>85</v>
      </c>
      <c r="D1788" s="176"/>
      <c r="E1788" s="53"/>
      <c r="Q1788" s="245">
        <f t="shared" si="55"/>
        <v>0</v>
      </c>
    </row>
    <row r="1789" spans="1:17" ht="20.149999999999999" customHeight="1" x14ac:dyDescent="0.35">
      <c r="A1789" s="247">
        <v>1786</v>
      </c>
      <c r="B1789" s="179" t="str">
        <f t="shared" si="54"/>
        <v xml:space="preserve"> </v>
      </c>
      <c r="C1789" s="266" t="s">
        <v>85</v>
      </c>
      <c r="D1789" s="176"/>
      <c r="E1789" s="53"/>
      <c r="Q1789" s="245">
        <f t="shared" si="55"/>
        <v>0</v>
      </c>
    </row>
    <row r="1790" spans="1:17" ht="20.149999999999999" customHeight="1" x14ac:dyDescent="0.35">
      <c r="A1790" s="247">
        <v>1787</v>
      </c>
      <c r="B1790" s="179" t="str">
        <f t="shared" si="54"/>
        <v xml:space="preserve"> </v>
      </c>
      <c r="C1790" s="266" t="s">
        <v>85</v>
      </c>
      <c r="D1790" s="176"/>
      <c r="E1790" s="53"/>
      <c r="Q1790" s="245">
        <f t="shared" si="55"/>
        <v>0</v>
      </c>
    </row>
    <row r="1791" spans="1:17" ht="20.149999999999999" customHeight="1" x14ac:dyDescent="0.35">
      <c r="A1791" s="247">
        <v>1788</v>
      </c>
      <c r="B1791" s="179" t="str">
        <f t="shared" si="54"/>
        <v xml:space="preserve"> </v>
      </c>
      <c r="C1791" s="266" t="s">
        <v>85</v>
      </c>
      <c r="D1791" s="176"/>
      <c r="E1791" s="53"/>
      <c r="Q1791" s="245">
        <f t="shared" si="55"/>
        <v>0</v>
      </c>
    </row>
    <row r="1792" spans="1:17" ht="20.149999999999999" customHeight="1" x14ac:dyDescent="0.35">
      <c r="A1792" s="247">
        <v>1789</v>
      </c>
      <c r="B1792" s="179" t="str">
        <f t="shared" si="54"/>
        <v xml:space="preserve"> </v>
      </c>
      <c r="C1792" s="266" t="s">
        <v>85</v>
      </c>
      <c r="D1792" s="176"/>
      <c r="E1792" s="53"/>
      <c r="Q1792" s="245">
        <f t="shared" si="55"/>
        <v>0</v>
      </c>
    </row>
    <row r="1793" spans="1:17" ht="20.149999999999999" customHeight="1" x14ac:dyDescent="0.35">
      <c r="A1793" s="247">
        <v>1790</v>
      </c>
      <c r="B1793" s="179" t="str">
        <f t="shared" si="54"/>
        <v xml:space="preserve"> </v>
      </c>
      <c r="C1793" s="266" t="s">
        <v>85</v>
      </c>
      <c r="D1793" s="176"/>
      <c r="E1793" s="53"/>
      <c r="Q1793" s="245">
        <f t="shared" si="55"/>
        <v>0</v>
      </c>
    </row>
    <row r="1794" spans="1:17" ht="20.149999999999999" customHeight="1" x14ac:dyDescent="0.35">
      <c r="A1794" s="247">
        <v>1791</v>
      </c>
      <c r="B1794" s="179" t="str">
        <f t="shared" si="54"/>
        <v xml:space="preserve"> </v>
      </c>
      <c r="C1794" s="266" t="s">
        <v>85</v>
      </c>
      <c r="D1794" s="176"/>
      <c r="E1794" s="53"/>
      <c r="Q1794" s="245">
        <f t="shared" si="55"/>
        <v>0</v>
      </c>
    </row>
    <row r="1795" spans="1:17" ht="20.149999999999999" customHeight="1" x14ac:dyDescent="0.35">
      <c r="A1795" s="247">
        <v>1792</v>
      </c>
      <c r="B1795" s="179" t="str">
        <f t="shared" si="54"/>
        <v xml:space="preserve"> </v>
      </c>
      <c r="C1795" s="266" t="s">
        <v>85</v>
      </c>
      <c r="D1795" s="176"/>
      <c r="E1795" s="53"/>
      <c r="Q1795" s="245">
        <f t="shared" si="55"/>
        <v>0</v>
      </c>
    </row>
    <row r="1796" spans="1:17" ht="20.149999999999999" customHeight="1" x14ac:dyDescent="0.35">
      <c r="A1796" s="247">
        <v>1793</v>
      </c>
      <c r="B1796" s="179" t="str">
        <f t="shared" si="54"/>
        <v xml:space="preserve"> </v>
      </c>
      <c r="C1796" s="266" t="s">
        <v>85</v>
      </c>
      <c r="D1796" s="176"/>
      <c r="E1796" s="53"/>
      <c r="Q1796" s="245">
        <f t="shared" si="55"/>
        <v>0</v>
      </c>
    </row>
    <row r="1797" spans="1:17" ht="20.149999999999999" customHeight="1" x14ac:dyDescent="0.35">
      <c r="A1797" s="247">
        <v>1794</v>
      </c>
      <c r="B1797" s="179" t="str">
        <f t="shared" ref="B1797:B1860" si="56">_xlfn.CONCAT(C1797,D1797)</f>
        <v xml:space="preserve"> </v>
      </c>
      <c r="C1797" s="266" t="s">
        <v>85</v>
      </c>
      <c r="D1797" s="176"/>
      <c r="E1797" s="53"/>
      <c r="Q1797" s="245">
        <f t="shared" ref="Q1797:Q1860" si="57">IF(AND(D1797&gt;0,OR(C1797="",C1797=" ")),1,0)</f>
        <v>0</v>
      </c>
    </row>
    <row r="1798" spans="1:17" ht="20.149999999999999" customHeight="1" x14ac:dyDescent="0.35">
      <c r="A1798" s="247">
        <v>1795</v>
      </c>
      <c r="B1798" s="179" t="str">
        <f t="shared" si="56"/>
        <v xml:space="preserve"> </v>
      </c>
      <c r="C1798" s="266" t="s">
        <v>85</v>
      </c>
      <c r="D1798" s="176"/>
      <c r="E1798" s="53"/>
      <c r="Q1798" s="245">
        <f t="shared" si="57"/>
        <v>0</v>
      </c>
    </row>
    <row r="1799" spans="1:17" ht="20.149999999999999" customHeight="1" x14ac:dyDescent="0.35">
      <c r="A1799" s="247">
        <v>1796</v>
      </c>
      <c r="B1799" s="179" t="str">
        <f t="shared" si="56"/>
        <v xml:space="preserve"> </v>
      </c>
      <c r="C1799" s="266" t="s">
        <v>85</v>
      </c>
      <c r="D1799" s="176"/>
      <c r="E1799" s="53"/>
      <c r="Q1799" s="245">
        <f t="shared" si="57"/>
        <v>0</v>
      </c>
    </row>
    <row r="1800" spans="1:17" ht="20.149999999999999" customHeight="1" x14ac:dyDescent="0.35">
      <c r="A1800" s="247">
        <v>1797</v>
      </c>
      <c r="B1800" s="179" t="str">
        <f t="shared" si="56"/>
        <v xml:space="preserve"> </v>
      </c>
      <c r="C1800" s="266" t="s">
        <v>85</v>
      </c>
      <c r="D1800" s="176"/>
      <c r="E1800" s="53"/>
      <c r="Q1800" s="245">
        <f t="shared" si="57"/>
        <v>0</v>
      </c>
    </row>
    <row r="1801" spans="1:17" ht="20.149999999999999" customHeight="1" x14ac:dyDescent="0.35">
      <c r="A1801" s="247">
        <v>1798</v>
      </c>
      <c r="B1801" s="179" t="str">
        <f t="shared" si="56"/>
        <v xml:space="preserve"> </v>
      </c>
      <c r="C1801" s="266" t="s">
        <v>85</v>
      </c>
      <c r="D1801" s="176"/>
      <c r="E1801" s="53"/>
      <c r="Q1801" s="245">
        <f t="shared" si="57"/>
        <v>0</v>
      </c>
    </row>
    <row r="1802" spans="1:17" ht="20.149999999999999" customHeight="1" x14ac:dyDescent="0.35">
      <c r="A1802" s="247">
        <v>1799</v>
      </c>
      <c r="B1802" s="179" t="str">
        <f t="shared" si="56"/>
        <v xml:space="preserve"> </v>
      </c>
      <c r="C1802" s="266" t="s">
        <v>85</v>
      </c>
      <c r="D1802" s="176"/>
      <c r="E1802" s="53"/>
      <c r="Q1802" s="245">
        <f t="shared" si="57"/>
        <v>0</v>
      </c>
    </row>
    <row r="1803" spans="1:17" ht="20.149999999999999" customHeight="1" x14ac:dyDescent="0.35">
      <c r="A1803" s="247">
        <v>1800</v>
      </c>
      <c r="B1803" s="179" t="str">
        <f t="shared" si="56"/>
        <v xml:space="preserve"> </v>
      </c>
      <c r="C1803" s="266" t="s">
        <v>85</v>
      </c>
      <c r="D1803" s="176"/>
      <c r="E1803" s="53"/>
      <c r="Q1803" s="245">
        <f t="shared" si="57"/>
        <v>0</v>
      </c>
    </row>
    <row r="1804" spans="1:17" ht="20.149999999999999" customHeight="1" x14ac:dyDescent="0.35">
      <c r="A1804" s="247">
        <v>1801</v>
      </c>
      <c r="B1804" s="179" t="str">
        <f t="shared" si="56"/>
        <v xml:space="preserve"> </v>
      </c>
      <c r="C1804" s="266" t="s">
        <v>85</v>
      </c>
      <c r="D1804" s="176"/>
      <c r="E1804" s="53"/>
      <c r="Q1804" s="245">
        <f t="shared" si="57"/>
        <v>0</v>
      </c>
    </row>
    <row r="1805" spans="1:17" ht="20.149999999999999" customHeight="1" x14ac:dyDescent="0.35">
      <c r="A1805" s="247">
        <v>1802</v>
      </c>
      <c r="B1805" s="179" t="str">
        <f t="shared" si="56"/>
        <v xml:space="preserve"> </v>
      </c>
      <c r="C1805" s="266" t="s">
        <v>85</v>
      </c>
      <c r="D1805" s="176"/>
      <c r="E1805" s="53"/>
      <c r="Q1805" s="245">
        <f t="shared" si="57"/>
        <v>0</v>
      </c>
    </row>
    <row r="1806" spans="1:17" ht="20.149999999999999" customHeight="1" x14ac:dyDescent="0.35">
      <c r="A1806" s="247">
        <v>1803</v>
      </c>
      <c r="B1806" s="179" t="str">
        <f t="shared" si="56"/>
        <v xml:space="preserve"> </v>
      </c>
      <c r="C1806" s="266" t="s">
        <v>85</v>
      </c>
      <c r="D1806" s="176"/>
      <c r="E1806" s="53"/>
      <c r="Q1806" s="245">
        <f t="shared" si="57"/>
        <v>0</v>
      </c>
    </row>
    <row r="1807" spans="1:17" ht="20.149999999999999" customHeight="1" x14ac:dyDescent="0.35">
      <c r="A1807" s="247">
        <v>1804</v>
      </c>
      <c r="B1807" s="179" t="str">
        <f t="shared" si="56"/>
        <v xml:space="preserve"> </v>
      </c>
      <c r="C1807" s="266" t="s">
        <v>85</v>
      </c>
      <c r="D1807" s="176"/>
      <c r="E1807" s="53"/>
      <c r="Q1807" s="245">
        <f t="shared" si="57"/>
        <v>0</v>
      </c>
    </row>
    <row r="1808" spans="1:17" ht="20.149999999999999" customHeight="1" x14ac:dyDescent="0.35">
      <c r="A1808" s="247">
        <v>1805</v>
      </c>
      <c r="B1808" s="179" t="str">
        <f t="shared" si="56"/>
        <v xml:space="preserve"> </v>
      </c>
      <c r="C1808" s="266" t="s">
        <v>85</v>
      </c>
      <c r="D1808" s="176"/>
      <c r="E1808" s="53"/>
      <c r="Q1808" s="245">
        <f t="shared" si="57"/>
        <v>0</v>
      </c>
    </row>
    <row r="1809" spans="1:17" ht="20.149999999999999" customHeight="1" x14ac:dyDescent="0.35">
      <c r="A1809" s="247">
        <v>1806</v>
      </c>
      <c r="B1809" s="179" t="str">
        <f t="shared" si="56"/>
        <v xml:space="preserve"> </v>
      </c>
      <c r="C1809" s="266" t="s">
        <v>85</v>
      </c>
      <c r="D1809" s="176"/>
      <c r="E1809" s="53"/>
      <c r="Q1809" s="245">
        <f t="shared" si="57"/>
        <v>0</v>
      </c>
    </row>
    <row r="1810" spans="1:17" ht="20.149999999999999" customHeight="1" x14ac:dyDescent="0.35">
      <c r="A1810" s="247">
        <v>1807</v>
      </c>
      <c r="B1810" s="179" t="str">
        <f t="shared" si="56"/>
        <v xml:space="preserve"> </v>
      </c>
      <c r="C1810" s="266" t="s">
        <v>85</v>
      </c>
      <c r="D1810" s="176"/>
      <c r="E1810" s="53"/>
      <c r="Q1810" s="245">
        <f t="shared" si="57"/>
        <v>0</v>
      </c>
    </row>
    <row r="1811" spans="1:17" ht="20.149999999999999" customHeight="1" x14ac:dyDescent="0.35">
      <c r="A1811" s="247">
        <v>1808</v>
      </c>
      <c r="B1811" s="179" t="str">
        <f t="shared" si="56"/>
        <v xml:space="preserve"> </v>
      </c>
      <c r="C1811" s="266" t="s">
        <v>85</v>
      </c>
      <c r="D1811" s="176"/>
      <c r="E1811" s="53"/>
      <c r="Q1811" s="245">
        <f t="shared" si="57"/>
        <v>0</v>
      </c>
    </row>
    <row r="1812" spans="1:17" ht="20.149999999999999" customHeight="1" x14ac:dyDescent="0.35">
      <c r="A1812" s="247">
        <v>1809</v>
      </c>
      <c r="B1812" s="179" t="str">
        <f t="shared" si="56"/>
        <v xml:space="preserve"> </v>
      </c>
      <c r="C1812" s="266" t="s">
        <v>85</v>
      </c>
      <c r="D1812" s="176"/>
      <c r="E1812" s="53"/>
      <c r="Q1812" s="245">
        <f t="shared" si="57"/>
        <v>0</v>
      </c>
    </row>
    <row r="1813" spans="1:17" ht="20.149999999999999" customHeight="1" x14ac:dyDescent="0.35">
      <c r="A1813" s="247">
        <v>1810</v>
      </c>
      <c r="B1813" s="179" t="str">
        <f t="shared" si="56"/>
        <v xml:space="preserve"> </v>
      </c>
      <c r="C1813" s="266" t="s">
        <v>85</v>
      </c>
      <c r="D1813" s="176"/>
      <c r="E1813" s="53"/>
      <c r="Q1813" s="245">
        <f t="shared" si="57"/>
        <v>0</v>
      </c>
    </row>
    <row r="1814" spans="1:17" ht="20.149999999999999" customHeight="1" x14ac:dyDescent="0.35">
      <c r="A1814" s="247">
        <v>1811</v>
      </c>
      <c r="B1814" s="179" t="str">
        <f t="shared" si="56"/>
        <v xml:space="preserve"> </v>
      </c>
      <c r="C1814" s="266" t="s">
        <v>85</v>
      </c>
      <c r="D1814" s="176"/>
      <c r="E1814" s="53"/>
      <c r="Q1814" s="245">
        <f t="shared" si="57"/>
        <v>0</v>
      </c>
    </row>
    <row r="1815" spans="1:17" ht="20.149999999999999" customHeight="1" x14ac:dyDescent="0.35">
      <c r="A1815" s="247">
        <v>1812</v>
      </c>
      <c r="B1815" s="179" t="str">
        <f t="shared" si="56"/>
        <v xml:space="preserve"> </v>
      </c>
      <c r="C1815" s="266" t="s">
        <v>85</v>
      </c>
      <c r="D1815" s="176"/>
      <c r="E1815" s="53"/>
      <c r="Q1815" s="245">
        <f t="shared" si="57"/>
        <v>0</v>
      </c>
    </row>
    <row r="1816" spans="1:17" ht="20.149999999999999" customHeight="1" x14ac:dyDescent="0.35">
      <c r="A1816" s="247">
        <v>1813</v>
      </c>
      <c r="B1816" s="179" t="str">
        <f t="shared" si="56"/>
        <v xml:space="preserve"> </v>
      </c>
      <c r="C1816" s="266" t="s">
        <v>85</v>
      </c>
      <c r="D1816" s="176"/>
      <c r="E1816" s="53"/>
      <c r="Q1816" s="245">
        <f t="shared" si="57"/>
        <v>0</v>
      </c>
    </row>
    <row r="1817" spans="1:17" ht="20.149999999999999" customHeight="1" x14ac:dyDescent="0.35">
      <c r="A1817" s="247">
        <v>1814</v>
      </c>
      <c r="B1817" s="179" t="str">
        <f t="shared" si="56"/>
        <v xml:space="preserve"> </v>
      </c>
      <c r="C1817" s="266" t="s">
        <v>85</v>
      </c>
      <c r="D1817" s="176"/>
      <c r="E1817" s="53"/>
      <c r="Q1817" s="245">
        <f t="shared" si="57"/>
        <v>0</v>
      </c>
    </row>
    <row r="1818" spans="1:17" ht="20.149999999999999" customHeight="1" x14ac:dyDescent="0.35">
      <c r="A1818" s="247">
        <v>1815</v>
      </c>
      <c r="B1818" s="179" t="str">
        <f t="shared" si="56"/>
        <v xml:space="preserve"> </v>
      </c>
      <c r="C1818" s="266" t="s">
        <v>85</v>
      </c>
      <c r="D1818" s="176"/>
      <c r="E1818" s="53"/>
      <c r="Q1818" s="245">
        <f t="shared" si="57"/>
        <v>0</v>
      </c>
    </row>
    <row r="1819" spans="1:17" ht="20.149999999999999" customHeight="1" x14ac:dyDescent="0.35">
      <c r="A1819" s="247">
        <v>1816</v>
      </c>
      <c r="B1819" s="179" t="str">
        <f t="shared" si="56"/>
        <v xml:space="preserve"> </v>
      </c>
      <c r="C1819" s="266" t="s">
        <v>85</v>
      </c>
      <c r="D1819" s="176"/>
      <c r="E1819" s="53"/>
      <c r="Q1819" s="245">
        <f t="shared" si="57"/>
        <v>0</v>
      </c>
    </row>
    <row r="1820" spans="1:17" ht="20.149999999999999" customHeight="1" x14ac:dyDescent="0.35">
      <c r="A1820" s="247">
        <v>1817</v>
      </c>
      <c r="B1820" s="179" t="str">
        <f t="shared" si="56"/>
        <v xml:space="preserve"> </v>
      </c>
      <c r="C1820" s="266" t="s">
        <v>85</v>
      </c>
      <c r="D1820" s="176"/>
      <c r="E1820" s="53"/>
      <c r="Q1820" s="245">
        <f t="shared" si="57"/>
        <v>0</v>
      </c>
    </row>
    <row r="1821" spans="1:17" ht="20.149999999999999" customHeight="1" x14ac:dyDescent="0.35">
      <c r="A1821" s="247">
        <v>1818</v>
      </c>
      <c r="B1821" s="179" t="str">
        <f t="shared" si="56"/>
        <v xml:space="preserve"> </v>
      </c>
      <c r="C1821" s="266" t="s">
        <v>85</v>
      </c>
      <c r="D1821" s="176"/>
      <c r="E1821" s="53"/>
      <c r="Q1821" s="245">
        <f t="shared" si="57"/>
        <v>0</v>
      </c>
    </row>
    <row r="1822" spans="1:17" ht="20.149999999999999" customHeight="1" x14ac:dyDescent="0.35">
      <c r="A1822" s="247">
        <v>1819</v>
      </c>
      <c r="B1822" s="179" t="str">
        <f t="shared" si="56"/>
        <v xml:space="preserve"> </v>
      </c>
      <c r="C1822" s="266" t="s">
        <v>85</v>
      </c>
      <c r="D1822" s="176"/>
      <c r="E1822" s="53"/>
      <c r="Q1822" s="245">
        <f t="shared" si="57"/>
        <v>0</v>
      </c>
    </row>
    <row r="1823" spans="1:17" ht="20.149999999999999" customHeight="1" x14ac:dyDescent="0.35">
      <c r="A1823" s="247">
        <v>1820</v>
      </c>
      <c r="B1823" s="179" t="str">
        <f t="shared" si="56"/>
        <v xml:space="preserve"> </v>
      </c>
      <c r="C1823" s="266" t="s">
        <v>85</v>
      </c>
      <c r="D1823" s="176"/>
      <c r="E1823" s="53"/>
      <c r="Q1823" s="245">
        <f t="shared" si="57"/>
        <v>0</v>
      </c>
    </row>
    <row r="1824" spans="1:17" ht="20.149999999999999" customHeight="1" x14ac:dyDescent="0.35">
      <c r="A1824" s="247">
        <v>1821</v>
      </c>
      <c r="B1824" s="179" t="str">
        <f t="shared" si="56"/>
        <v xml:space="preserve"> </v>
      </c>
      <c r="C1824" s="266" t="s">
        <v>85</v>
      </c>
      <c r="D1824" s="176"/>
      <c r="E1824" s="53"/>
      <c r="Q1824" s="245">
        <f t="shared" si="57"/>
        <v>0</v>
      </c>
    </row>
    <row r="1825" spans="1:17" ht="20.149999999999999" customHeight="1" x14ac:dyDescent="0.35">
      <c r="A1825" s="247">
        <v>1822</v>
      </c>
      <c r="B1825" s="179" t="str">
        <f t="shared" si="56"/>
        <v xml:space="preserve"> </v>
      </c>
      <c r="C1825" s="266" t="s">
        <v>85</v>
      </c>
      <c r="D1825" s="176"/>
      <c r="E1825" s="53"/>
      <c r="Q1825" s="245">
        <f t="shared" si="57"/>
        <v>0</v>
      </c>
    </row>
    <row r="1826" spans="1:17" ht="20.149999999999999" customHeight="1" x14ac:dyDescent="0.35">
      <c r="A1826" s="247">
        <v>1823</v>
      </c>
      <c r="B1826" s="179" t="str">
        <f t="shared" si="56"/>
        <v xml:space="preserve"> </v>
      </c>
      <c r="C1826" s="266" t="s">
        <v>85</v>
      </c>
      <c r="D1826" s="176"/>
      <c r="E1826" s="53"/>
      <c r="Q1826" s="245">
        <f t="shared" si="57"/>
        <v>0</v>
      </c>
    </row>
    <row r="1827" spans="1:17" ht="20.149999999999999" customHeight="1" x14ac:dyDescent="0.35">
      <c r="A1827" s="247">
        <v>1824</v>
      </c>
      <c r="B1827" s="179" t="str">
        <f t="shared" si="56"/>
        <v xml:space="preserve"> </v>
      </c>
      <c r="C1827" s="266" t="s">
        <v>85</v>
      </c>
      <c r="D1827" s="176"/>
      <c r="E1827" s="53"/>
      <c r="Q1827" s="245">
        <f t="shared" si="57"/>
        <v>0</v>
      </c>
    </row>
    <row r="1828" spans="1:17" ht="20.149999999999999" customHeight="1" x14ac:dyDescent="0.35">
      <c r="A1828" s="247">
        <v>1825</v>
      </c>
      <c r="B1828" s="179" t="str">
        <f t="shared" si="56"/>
        <v xml:space="preserve"> </v>
      </c>
      <c r="C1828" s="266" t="s">
        <v>85</v>
      </c>
      <c r="D1828" s="176"/>
      <c r="E1828" s="53"/>
      <c r="Q1828" s="245">
        <f t="shared" si="57"/>
        <v>0</v>
      </c>
    </row>
    <row r="1829" spans="1:17" ht="20.149999999999999" customHeight="1" x14ac:dyDescent="0.35">
      <c r="A1829" s="247">
        <v>1826</v>
      </c>
      <c r="B1829" s="179" t="str">
        <f t="shared" si="56"/>
        <v xml:space="preserve"> </v>
      </c>
      <c r="C1829" s="266" t="s">
        <v>85</v>
      </c>
      <c r="D1829" s="176"/>
      <c r="E1829" s="53"/>
      <c r="Q1829" s="245">
        <f t="shared" si="57"/>
        <v>0</v>
      </c>
    </row>
    <row r="1830" spans="1:17" ht="20.149999999999999" customHeight="1" x14ac:dyDescent="0.35">
      <c r="A1830" s="247">
        <v>1827</v>
      </c>
      <c r="B1830" s="179" t="str">
        <f t="shared" si="56"/>
        <v xml:space="preserve"> </v>
      </c>
      <c r="C1830" s="266" t="s">
        <v>85</v>
      </c>
      <c r="D1830" s="176"/>
      <c r="E1830" s="53"/>
      <c r="Q1830" s="245">
        <f t="shared" si="57"/>
        <v>0</v>
      </c>
    </row>
    <row r="1831" spans="1:17" ht="20.149999999999999" customHeight="1" x14ac:dyDescent="0.35">
      <c r="A1831" s="247">
        <v>1828</v>
      </c>
      <c r="B1831" s="179" t="str">
        <f t="shared" si="56"/>
        <v xml:space="preserve"> </v>
      </c>
      <c r="C1831" s="266" t="s">
        <v>85</v>
      </c>
      <c r="D1831" s="176"/>
      <c r="E1831" s="53"/>
      <c r="Q1831" s="245">
        <f t="shared" si="57"/>
        <v>0</v>
      </c>
    </row>
    <row r="1832" spans="1:17" ht="20.149999999999999" customHeight="1" x14ac:dyDescent="0.35">
      <c r="A1832" s="247">
        <v>1829</v>
      </c>
      <c r="B1832" s="179" t="str">
        <f t="shared" si="56"/>
        <v xml:space="preserve"> </v>
      </c>
      <c r="C1832" s="266" t="s">
        <v>85</v>
      </c>
      <c r="D1832" s="176"/>
      <c r="E1832" s="53"/>
      <c r="Q1832" s="245">
        <f t="shared" si="57"/>
        <v>0</v>
      </c>
    </row>
    <row r="1833" spans="1:17" ht="20.149999999999999" customHeight="1" x14ac:dyDescent="0.35">
      <c r="A1833" s="247">
        <v>1830</v>
      </c>
      <c r="B1833" s="179" t="str">
        <f t="shared" si="56"/>
        <v xml:space="preserve"> </v>
      </c>
      <c r="C1833" s="266" t="s">
        <v>85</v>
      </c>
      <c r="D1833" s="176"/>
      <c r="E1833" s="53"/>
      <c r="Q1833" s="245">
        <f t="shared" si="57"/>
        <v>0</v>
      </c>
    </row>
    <row r="1834" spans="1:17" ht="20.149999999999999" customHeight="1" x14ac:dyDescent="0.35">
      <c r="A1834" s="247">
        <v>1831</v>
      </c>
      <c r="B1834" s="179" t="str">
        <f t="shared" si="56"/>
        <v xml:space="preserve"> </v>
      </c>
      <c r="C1834" s="266" t="s">
        <v>85</v>
      </c>
      <c r="D1834" s="176"/>
      <c r="E1834" s="53"/>
      <c r="Q1834" s="245">
        <f t="shared" si="57"/>
        <v>0</v>
      </c>
    </row>
    <row r="1835" spans="1:17" ht="20.149999999999999" customHeight="1" x14ac:dyDescent="0.35">
      <c r="A1835" s="247">
        <v>1832</v>
      </c>
      <c r="B1835" s="179" t="str">
        <f t="shared" si="56"/>
        <v xml:space="preserve"> </v>
      </c>
      <c r="C1835" s="266" t="s">
        <v>85</v>
      </c>
      <c r="D1835" s="176"/>
      <c r="E1835" s="53"/>
      <c r="Q1835" s="245">
        <f t="shared" si="57"/>
        <v>0</v>
      </c>
    </row>
    <row r="1836" spans="1:17" ht="20.149999999999999" customHeight="1" x14ac:dyDescent="0.35">
      <c r="A1836" s="247">
        <v>1833</v>
      </c>
      <c r="B1836" s="179" t="str">
        <f t="shared" si="56"/>
        <v xml:space="preserve"> </v>
      </c>
      <c r="C1836" s="266" t="s">
        <v>85</v>
      </c>
      <c r="D1836" s="176"/>
      <c r="E1836" s="53"/>
      <c r="Q1836" s="245">
        <f t="shared" si="57"/>
        <v>0</v>
      </c>
    </row>
    <row r="1837" spans="1:17" ht="20.149999999999999" customHeight="1" x14ac:dyDescent="0.35">
      <c r="A1837" s="247">
        <v>1834</v>
      </c>
      <c r="B1837" s="179" t="str">
        <f t="shared" si="56"/>
        <v xml:space="preserve"> </v>
      </c>
      <c r="C1837" s="266" t="s">
        <v>85</v>
      </c>
      <c r="D1837" s="176"/>
      <c r="E1837" s="53"/>
      <c r="Q1837" s="245">
        <f t="shared" si="57"/>
        <v>0</v>
      </c>
    </row>
    <row r="1838" spans="1:17" ht="20.149999999999999" customHeight="1" x14ac:dyDescent="0.35">
      <c r="A1838" s="247">
        <v>1835</v>
      </c>
      <c r="B1838" s="179" t="str">
        <f t="shared" si="56"/>
        <v xml:space="preserve"> </v>
      </c>
      <c r="C1838" s="266" t="s">
        <v>85</v>
      </c>
      <c r="D1838" s="176"/>
      <c r="E1838" s="53"/>
      <c r="Q1838" s="245">
        <f t="shared" si="57"/>
        <v>0</v>
      </c>
    </row>
    <row r="1839" spans="1:17" ht="20.149999999999999" customHeight="1" x14ac:dyDescent="0.35">
      <c r="A1839" s="247">
        <v>1836</v>
      </c>
      <c r="B1839" s="179" t="str">
        <f t="shared" si="56"/>
        <v xml:space="preserve"> </v>
      </c>
      <c r="C1839" s="266" t="s">
        <v>85</v>
      </c>
      <c r="D1839" s="176"/>
      <c r="E1839" s="53"/>
      <c r="Q1839" s="245">
        <f t="shared" si="57"/>
        <v>0</v>
      </c>
    </row>
    <row r="1840" spans="1:17" ht="20.149999999999999" customHeight="1" x14ac:dyDescent="0.35">
      <c r="A1840" s="247">
        <v>1837</v>
      </c>
      <c r="B1840" s="179" t="str">
        <f t="shared" si="56"/>
        <v xml:space="preserve"> </v>
      </c>
      <c r="C1840" s="266" t="s">
        <v>85</v>
      </c>
      <c r="D1840" s="176"/>
      <c r="E1840" s="53"/>
      <c r="Q1840" s="245">
        <f t="shared" si="57"/>
        <v>0</v>
      </c>
    </row>
    <row r="1841" spans="1:17" ht="20.149999999999999" customHeight="1" x14ac:dyDescent="0.35">
      <c r="A1841" s="247">
        <v>1838</v>
      </c>
      <c r="B1841" s="179" t="str">
        <f t="shared" si="56"/>
        <v xml:space="preserve"> </v>
      </c>
      <c r="C1841" s="266" t="s">
        <v>85</v>
      </c>
      <c r="D1841" s="176"/>
      <c r="E1841" s="53"/>
      <c r="Q1841" s="245">
        <f t="shared" si="57"/>
        <v>0</v>
      </c>
    </row>
    <row r="1842" spans="1:17" ht="20.149999999999999" customHeight="1" x14ac:dyDescent="0.35">
      <c r="A1842" s="247">
        <v>1839</v>
      </c>
      <c r="B1842" s="179" t="str">
        <f t="shared" si="56"/>
        <v xml:space="preserve"> </v>
      </c>
      <c r="C1842" s="266" t="s">
        <v>85</v>
      </c>
      <c r="D1842" s="176"/>
      <c r="E1842" s="53"/>
      <c r="Q1842" s="245">
        <f t="shared" si="57"/>
        <v>0</v>
      </c>
    </row>
    <row r="1843" spans="1:17" ht="20.149999999999999" customHeight="1" x14ac:dyDescent="0.35">
      <c r="A1843" s="247">
        <v>1840</v>
      </c>
      <c r="B1843" s="179" t="str">
        <f t="shared" si="56"/>
        <v xml:space="preserve"> </v>
      </c>
      <c r="C1843" s="266" t="s">
        <v>85</v>
      </c>
      <c r="D1843" s="176"/>
      <c r="E1843" s="53"/>
      <c r="Q1843" s="245">
        <f t="shared" si="57"/>
        <v>0</v>
      </c>
    </row>
    <row r="1844" spans="1:17" ht="20.149999999999999" customHeight="1" x14ac:dyDescent="0.35">
      <c r="A1844" s="247">
        <v>1841</v>
      </c>
      <c r="B1844" s="179" t="str">
        <f t="shared" si="56"/>
        <v xml:space="preserve"> </v>
      </c>
      <c r="C1844" s="266" t="s">
        <v>85</v>
      </c>
      <c r="D1844" s="176"/>
      <c r="E1844" s="53"/>
      <c r="Q1844" s="245">
        <f t="shared" si="57"/>
        <v>0</v>
      </c>
    </row>
    <row r="1845" spans="1:17" ht="20.149999999999999" customHeight="1" x14ac:dyDescent="0.35">
      <c r="A1845" s="247">
        <v>1842</v>
      </c>
      <c r="B1845" s="179" t="str">
        <f t="shared" si="56"/>
        <v xml:space="preserve"> </v>
      </c>
      <c r="C1845" s="266" t="s">
        <v>85</v>
      </c>
      <c r="D1845" s="176"/>
      <c r="E1845" s="53"/>
      <c r="Q1845" s="245">
        <f t="shared" si="57"/>
        <v>0</v>
      </c>
    </row>
    <row r="1846" spans="1:17" ht="20.149999999999999" customHeight="1" x14ac:dyDescent="0.35">
      <c r="A1846" s="247">
        <v>1843</v>
      </c>
      <c r="B1846" s="179" t="str">
        <f t="shared" si="56"/>
        <v xml:space="preserve"> </v>
      </c>
      <c r="C1846" s="266" t="s">
        <v>85</v>
      </c>
      <c r="D1846" s="176"/>
      <c r="E1846" s="53"/>
      <c r="Q1846" s="245">
        <f t="shared" si="57"/>
        <v>0</v>
      </c>
    </row>
    <row r="1847" spans="1:17" ht="20.149999999999999" customHeight="1" x14ac:dyDescent="0.35">
      <c r="A1847" s="247">
        <v>1844</v>
      </c>
      <c r="B1847" s="179" t="str">
        <f t="shared" si="56"/>
        <v xml:space="preserve"> </v>
      </c>
      <c r="C1847" s="266" t="s">
        <v>85</v>
      </c>
      <c r="D1847" s="176"/>
      <c r="E1847" s="53"/>
      <c r="Q1847" s="245">
        <f t="shared" si="57"/>
        <v>0</v>
      </c>
    </row>
    <row r="1848" spans="1:17" ht="20.149999999999999" customHeight="1" x14ac:dyDescent="0.35">
      <c r="A1848" s="247">
        <v>1845</v>
      </c>
      <c r="B1848" s="179" t="str">
        <f t="shared" si="56"/>
        <v xml:space="preserve"> </v>
      </c>
      <c r="C1848" s="266" t="s">
        <v>85</v>
      </c>
      <c r="D1848" s="176"/>
      <c r="E1848" s="53"/>
      <c r="Q1848" s="245">
        <f t="shared" si="57"/>
        <v>0</v>
      </c>
    </row>
    <row r="1849" spans="1:17" ht="20.149999999999999" customHeight="1" x14ac:dyDescent="0.35">
      <c r="A1849" s="247">
        <v>1846</v>
      </c>
      <c r="B1849" s="179" t="str">
        <f t="shared" si="56"/>
        <v xml:space="preserve"> </v>
      </c>
      <c r="C1849" s="266" t="s">
        <v>85</v>
      </c>
      <c r="D1849" s="176"/>
      <c r="E1849" s="53"/>
      <c r="Q1849" s="245">
        <f t="shared" si="57"/>
        <v>0</v>
      </c>
    </row>
    <row r="1850" spans="1:17" ht="20.149999999999999" customHeight="1" x14ac:dyDescent="0.35">
      <c r="A1850" s="247">
        <v>1847</v>
      </c>
      <c r="B1850" s="179" t="str">
        <f t="shared" si="56"/>
        <v xml:space="preserve"> </v>
      </c>
      <c r="C1850" s="266" t="s">
        <v>85</v>
      </c>
      <c r="D1850" s="176"/>
      <c r="E1850" s="53"/>
      <c r="Q1850" s="245">
        <f t="shared" si="57"/>
        <v>0</v>
      </c>
    </row>
    <row r="1851" spans="1:17" ht="20.149999999999999" customHeight="1" x14ac:dyDescent="0.35">
      <c r="A1851" s="247">
        <v>1848</v>
      </c>
      <c r="B1851" s="179" t="str">
        <f t="shared" si="56"/>
        <v xml:space="preserve"> </v>
      </c>
      <c r="C1851" s="266" t="s">
        <v>85</v>
      </c>
      <c r="D1851" s="176"/>
      <c r="E1851" s="53"/>
      <c r="Q1851" s="245">
        <f t="shared" si="57"/>
        <v>0</v>
      </c>
    </row>
    <row r="1852" spans="1:17" ht="20.149999999999999" customHeight="1" x14ac:dyDescent="0.35">
      <c r="A1852" s="247">
        <v>1849</v>
      </c>
      <c r="B1852" s="179" t="str">
        <f t="shared" si="56"/>
        <v xml:space="preserve"> </v>
      </c>
      <c r="C1852" s="266" t="s">
        <v>85</v>
      </c>
      <c r="D1852" s="176"/>
      <c r="E1852" s="53"/>
      <c r="Q1852" s="245">
        <f t="shared" si="57"/>
        <v>0</v>
      </c>
    </row>
    <row r="1853" spans="1:17" ht="20.149999999999999" customHeight="1" x14ac:dyDescent="0.35">
      <c r="A1853" s="247">
        <v>1850</v>
      </c>
      <c r="B1853" s="179" t="str">
        <f t="shared" si="56"/>
        <v xml:space="preserve"> </v>
      </c>
      <c r="C1853" s="266" t="s">
        <v>85</v>
      </c>
      <c r="D1853" s="176"/>
      <c r="E1853" s="53"/>
      <c r="Q1853" s="245">
        <f t="shared" si="57"/>
        <v>0</v>
      </c>
    </row>
    <row r="1854" spans="1:17" ht="20.149999999999999" customHeight="1" x14ac:dyDescent="0.35">
      <c r="A1854" s="247">
        <v>1851</v>
      </c>
      <c r="B1854" s="179" t="str">
        <f t="shared" si="56"/>
        <v xml:space="preserve"> </v>
      </c>
      <c r="C1854" s="266" t="s">
        <v>85</v>
      </c>
      <c r="D1854" s="176"/>
      <c r="E1854" s="53"/>
      <c r="Q1854" s="245">
        <f t="shared" si="57"/>
        <v>0</v>
      </c>
    </row>
    <row r="1855" spans="1:17" ht="20.149999999999999" customHeight="1" x14ac:dyDescent="0.35">
      <c r="A1855" s="247">
        <v>1852</v>
      </c>
      <c r="B1855" s="179" t="str">
        <f t="shared" si="56"/>
        <v xml:space="preserve"> </v>
      </c>
      <c r="C1855" s="266" t="s">
        <v>85</v>
      </c>
      <c r="D1855" s="176"/>
      <c r="E1855" s="53"/>
      <c r="Q1855" s="245">
        <f t="shared" si="57"/>
        <v>0</v>
      </c>
    </row>
    <row r="1856" spans="1:17" ht="20.149999999999999" customHeight="1" x14ac:dyDescent="0.35">
      <c r="A1856" s="247">
        <v>1853</v>
      </c>
      <c r="B1856" s="179" t="str">
        <f t="shared" si="56"/>
        <v xml:space="preserve"> </v>
      </c>
      <c r="C1856" s="266" t="s">
        <v>85</v>
      </c>
      <c r="D1856" s="176"/>
      <c r="E1856" s="53"/>
      <c r="Q1856" s="245">
        <f t="shared" si="57"/>
        <v>0</v>
      </c>
    </row>
    <row r="1857" spans="1:17" ht="20.149999999999999" customHeight="1" x14ac:dyDescent="0.35">
      <c r="A1857" s="247">
        <v>1854</v>
      </c>
      <c r="B1857" s="179" t="str">
        <f t="shared" si="56"/>
        <v xml:space="preserve"> </v>
      </c>
      <c r="C1857" s="266" t="s">
        <v>85</v>
      </c>
      <c r="D1857" s="176"/>
      <c r="E1857" s="53"/>
      <c r="Q1857" s="245">
        <f t="shared" si="57"/>
        <v>0</v>
      </c>
    </row>
    <row r="1858" spans="1:17" ht="20.149999999999999" customHeight="1" x14ac:dyDescent="0.35">
      <c r="A1858" s="247">
        <v>1855</v>
      </c>
      <c r="B1858" s="179" t="str">
        <f t="shared" si="56"/>
        <v xml:space="preserve"> </v>
      </c>
      <c r="C1858" s="266" t="s">
        <v>85</v>
      </c>
      <c r="D1858" s="176"/>
      <c r="E1858" s="53"/>
      <c r="Q1858" s="245">
        <f t="shared" si="57"/>
        <v>0</v>
      </c>
    </row>
    <row r="1859" spans="1:17" ht="20.149999999999999" customHeight="1" x14ac:dyDescent="0.35">
      <c r="A1859" s="247">
        <v>1856</v>
      </c>
      <c r="B1859" s="179" t="str">
        <f t="shared" si="56"/>
        <v xml:space="preserve"> </v>
      </c>
      <c r="C1859" s="266" t="s">
        <v>85</v>
      </c>
      <c r="D1859" s="176"/>
      <c r="E1859" s="53"/>
      <c r="Q1859" s="245">
        <f t="shared" si="57"/>
        <v>0</v>
      </c>
    </row>
    <row r="1860" spans="1:17" ht="20.149999999999999" customHeight="1" x14ac:dyDescent="0.35">
      <c r="A1860" s="247">
        <v>1857</v>
      </c>
      <c r="B1860" s="179" t="str">
        <f t="shared" si="56"/>
        <v xml:space="preserve"> </v>
      </c>
      <c r="C1860" s="266" t="s">
        <v>85</v>
      </c>
      <c r="D1860" s="176"/>
      <c r="E1860" s="53"/>
      <c r="Q1860" s="245">
        <f t="shared" si="57"/>
        <v>0</v>
      </c>
    </row>
    <row r="1861" spans="1:17" ht="20.149999999999999" customHeight="1" x14ac:dyDescent="0.35">
      <c r="A1861" s="247">
        <v>1858</v>
      </c>
      <c r="B1861" s="179" t="str">
        <f t="shared" ref="B1861:B1924" si="58">_xlfn.CONCAT(C1861,D1861)</f>
        <v xml:space="preserve"> </v>
      </c>
      <c r="C1861" s="266" t="s">
        <v>85</v>
      </c>
      <c r="D1861" s="176"/>
      <c r="E1861" s="53"/>
      <c r="Q1861" s="245">
        <f t="shared" ref="Q1861:Q1924" si="59">IF(AND(D1861&gt;0,OR(C1861="",C1861=" ")),1,0)</f>
        <v>0</v>
      </c>
    </row>
    <row r="1862" spans="1:17" ht="20.149999999999999" customHeight="1" x14ac:dyDescent="0.35">
      <c r="A1862" s="247">
        <v>1859</v>
      </c>
      <c r="B1862" s="179" t="str">
        <f t="shared" si="58"/>
        <v xml:space="preserve"> </v>
      </c>
      <c r="C1862" s="266" t="s">
        <v>85</v>
      </c>
      <c r="D1862" s="176"/>
      <c r="E1862" s="53"/>
      <c r="Q1862" s="245">
        <f t="shared" si="59"/>
        <v>0</v>
      </c>
    </row>
    <row r="1863" spans="1:17" ht="20.149999999999999" customHeight="1" x14ac:dyDescent="0.35">
      <c r="A1863" s="247">
        <v>1860</v>
      </c>
      <c r="B1863" s="179" t="str">
        <f t="shared" si="58"/>
        <v xml:space="preserve"> </v>
      </c>
      <c r="C1863" s="266" t="s">
        <v>85</v>
      </c>
      <c r="D1863" s="176"/>
      <c r="E1863" s="53"/>
      <c r="Q1863" s="245">
        <f t="shared" si="59"/>
        <v>0</v>
      </c>
    </row>
    <row r="1864" spans="1:17" ht="20.149999999999999" customHeight="1" x14ac:dyDescent="0.35">
      <c r="A1864" s="247">
        <v>1861</v>
      </c>
      <c r="B1864" s="179" t="str">
        <f t="shared" si="58"/>
        <v xml:space="preserve"> </v>
      </c>
      <c r="C1864" s="266" t="s">
        <v>85</v>
      </c>
      <c r="D1864" s="176"/>
      <c r="E1864" s="53"/>
      <c r="Q1864" s="245">
        <f t="shared" si="59"/>
        <v>0</v>
      </c>
    </row>
    <row r="1865" spans="1:17" ht="20.149999999999999" customHeight="1" x14ac:dyDescent="0.35">
      <c r="A1865" s="247">
        <v>1862</v>
      </c>
      <c r="B1865" s="179" t="str">
        <f t="shared" si="58"/>
        <v xml:space="preserve"> </v>
      </c>
      <c r="C1865" s="266" t="s">
        <v>85</v>
      </c>
      <c r="D1865" s="176"/>
      <c r="E1865" s="53"/>
      <c r="Q1865" s="245">
        <f t="shared" si="59"/>
        <v>0</v>
      </c>
    </row>
    <row r="1866" spans="1:17" ht="20.149999999999999" customHeight="1" x14ac:dyDescent="0.35">
      <c r="A1866" s="247">
        <v>1863</v>
      </c>
      <c r="B1866" s="179" t="str">
        <f t="shared" si="58"/>
        <v xml:space="preserve"> </v>
      </c>
      <c r="C1866" s="266" t="s">
        <v>85</v>
      </c>
      <c r="D1866" s="176"/>
      <c r="E1866" s="53"/>
      <c r="Q1866" s="245">
        <f t="shared" si="59"/>
        <v>0</v>
      </c>
    </row>
    <row r="1867" spans="1:17" ht="20.149999999999999" customHeight="1" x14ac:dyDescent="0.35">
      <c r="A1867" s="247">
        <v>1864</v>
      </c>
      <c r="B1867" s="179" t="str">
        <f t="shared" si="58"/>
        <v xml:space="preserve"> </v>
      </c>
      <c r="C1867" s="266" t="s">
        <v>85</v>
      </c>
      <c r="D1867" s="176"/>
      <c r="E1867" s="53"/>
      <c r="Q1867" s="245">
        <f t="shared" si="59"/>
        <v>0</v>
      </c>
    </row>
    <row r="1868" spans="1:17" ht="20.149999999999999" customHeight="1" x14ac:dyDescent="0.35">
      <c r="A1868" s="247">
        <v>1865</v>
      </c>
      <c r="B1868" s="179" t="str">
        <f t="shared" si="58"/>
        <v xml:space="preserve"> </v>
      </c>
      <c r="C1868" s="266" t="s">
        <v>85</v>
      </c>
      <c r="D1868" s="176"/>
      <c r="E1868" s="53"/>
      <c r="Q1868" s="245">
        <f t="shared" si="59"/>
        <v>0</v>
      </c>
    </row>
    <row r="1869" spans="1:17" ht="20.149999999999999" customHeight="1" x14ac:dyDescent="0.35">
      <c r="A1869" s="247">
        <v>1866</v>
      </c>
      <c r="B1869" s="179" t="str">
        <f t="shared" si="58"/>
        <v xml:space="preserve"> </v>
      </c>
      <c r="C1869" s="266" t="s">
        <v>85</v>
      </c>
      <c r="D1869" s="176"/>
      <c r="E1869" s="53"/>
      <c r="Q1869" s="245">
        <f t="shared" si="59"/>
        <v>0</v>
      </c>
    </row>
    <row r="1870" spans="1:17" ht="20.149999999999999" customHeight="1" x14ac:dyDescent="0.35">
      <c r="A1870" s="247">
        <v>1867</v>
      </c>
      <c r="B1870" s="179" t="str">
        <f t="shared" si="58"/>
        <v xml:space="preserve"> </v>
      </c>
      <c r="C1870" s="266" t="s">
        <v>85</v>
      </c>
      <c r="D1870" s="176"/>
      <c r="E1870" s="53"/>
      <c r="Q1870" s="245">
        <f t="shared" si="59"/>
        <v>0</v>
      </c>
    </row>
    <row r="1871" spans="1:17" ht="20.149999999999999" customHeight="1" x14ac:dyDescent="0.35">
      <c r="A1871" s="247">
        <v>1868</v>
      </c>
      <c r="B1871" s="179" t="str">
        <f t="shared" si="58"/>
        <v xml:space="preserve"> </v>
      </c>
      <c r="C1871" s="266" t="s">
        <v>85</v>
      </c>
      <c r="D1871" s="176"/>
      <c r="E1871" s="53"/>
      <c r="Q1871" s="245">
        <f t="shared" si="59"/>
        <v>0</v>
      </c>
    </row>
    <row r="1872" spans="1:17" ht="20.149999999999999" customHeight="1" x14ac:dyDescent="0.35">
      <c r="A1872" s="247">
        <v>1869</v>
      </c>
      <c r="B1872" s="179" t="str">
        <f t="shared" si="58"/>
        <v xml:space="preserve"> </v>
      </c>
      <c r="C1872" s="266" t="s">
        <v>85</v>
      </c>
      <c r="D1872" s="176"/>
      <c r="E1872" s="53"/>
      <c r="Q1872" s="245">
        <f t="shared" si="59"/>
        <v>0</v>
      </c>
    </row>
    <row r="1873" spans="1:17" ht="20.149999999999999" customHeight="1" x14ac:dyDescent="0.35">
      <c r="A1873" s="247">
        <v>1870</v>
      </c>
      <c r="B1873" s="179" t="str">
        <f t="shared" si="58"/>
        <v xml:space="preserve"> </v>
      </c>
      <c r="C1873" s="266" t="s">
        <v>85</v>
      </c>
      <c r="D1873" s="176"/>
      <c r="E1873" s="53"/>
      <c r="Q1873" s="245">
        <f t="shared" si="59"/>
        <v>0</v>
      </c>
    </row>
    <row r="1874" spans="1:17" ht="20.149999999999999" customHeight="1" x14ac:dyDescent="0.35">
      <c r="A1874" s="247">
        <v>1871</v>
      </c>
      <c r="B1874" s="179" t="str">
        <f t="shared" si="58"/>
        <v xml:space="preserve"> </v>
      </c>
      <c r="C1874" s="266" t="s">
        <v>85</v>
      </c>
      <c r="D1874" s="176"/>
      <c r="E1874" s="53"/>
      <c r="Q1874" s="245">
        <f t="shared" si="59"/>
        <v>0</v>
      </c>
    </row>
    <row r="1875" spans="1:17" ht="20.149999999999999" customHeight="1" x14ac:dyDescent="0.35">
      <c r="A1875" s="247">
        <v>1872</v>
      </c>
      <c r="B1875" s="179" t="str">
        <f t="shared" si="58"/>
        <v xml:space="preserve"> </v>
      </c>
      <c r="C1875" s="266" t="s">
        <v>85</v>
      </c>
      <c r="D1875" s="176"/>
      <c r="E1875" s="53"/>
      <c r="Q1875" s="245">
        <f t="shared" si="59"/>
        <v>0</v>
      </c>
    </row>
    <row r="1876" spans="1:17" ht="20.149999999999999" customHeight="1" x14ac:dyDescent="0.35">
      <c r="A1876" s="247">
        <v>1873</v>
      </c>
      <c r="B1876" s="179" t="str">
        <f t="shared" si="58"/>
        <v xml:space="preserve"> </v>
      </c>
      <c r="C1876" s="266" t="s">
        <v>85</v>
      </c>
      <c r="D1876" s="176"/>
      <c r="E1876" s="53"/>
      <c r="Q1876" s="245">
        <f t="shared" si="59"/>
        <v>0</v>
      </c>
    </row>
    <row r="1877" spans="1:17" ht="20.149999999999999" customHeight="1" x14ac:dyDescent="0.35">
      <c r="A1877" s="247">
        <v>1874</v>
      </c>
      <c r="B1877" s="179" t="str">
        <f t="shared" si="58"/>
        <v xml:space="preserve"> </v>
      </c>
      <c r="C1877" s="266" t="s">
        <v>85</v>
      </c>
      <c r="D1877" s="176"/>
      <c r="E1877" s="53"/>
      <c r="Q1877" s="245">
        <f t="shared" si="59"/>
        <v>0</v>
      </c>
    </row>
    <row r="1878" spans="1:17" ht="20.149999999999999" customHeight="1" x14ac:dyDescent="0.35">
      <c r="A1878" s="247">
        <v>1875</v>
      </c>
      <c r="B1878" s="179" t="str">
        <f t="shared" si="58"/>
        <v xml:space="preserve"> </v>
      </c>
      <c r="C1878" s="266" t="s">
        <v>85</v>
      </c>
      <c r="D1878" s="176"/>
      <c r="E1878" s="53"/>
      <c r="Q1878" s="245">
        <f t="shared" si="59"/>
        <v>0</v>
      </c>
    </row>
    <row r="1879" spans="1:17" ht="20.149999999999999" customHeight="1" x14ac:dyDescent="0.35">
      <c r="A1879" s="247">
        <v>1876</v>
      </c>
      <c r="B1879" s="179" t="str">
        <f t="shared" si="58"/>
        <v xml:space="preserve"> </v>
      </c>
      <c r="C1879" s="266" t="s">
        <v>85</v>
      </c>
      <c r="D1879" s="176"/>
      <c r="E1879" s="53"/>
      <c r="Q1879" s="245">
        <f t="shared" si="59"/>
        <v>0</v>
      </c>
    </row>
    <row r="1880" spans="1:17" ht="20.149999999999999" customHeight="1" x14ac:dyDescent="0.35">
      <c r="A1880" s="247">
        <v>1877</v>
      </c>
      <c r="B1880" s="179" t="str">
        <f t="shared" si="58"/>
        <v xml:space="preserve"> </v>
      </c>
      <c r="C1880" s="266" t="s">
        <v>85</v>
      </c>
      <c r="D1880" s="176"/>
      <c r="E1880" s="53"/>
      <c r="Q1880" s="245">
        <f t="shared" si="59"/>
        <v>0</v>
      </c>
    </row>
    <row r="1881" spans="1:17" ht="20.149999999999999" customHeight="1" x14ac:dyDescent="0.35">
      <c r="A1881" s="247">
        <v>1878</v>
      </c>
      <c r="B1881" s="179" t="str">
        <f t="shared" si="58"/>
        <v xml:space="preserve"> </v>
      </c>
      <c r="C1881" s="266" t="s">
        <v>85</v>
      </c>
      <c r="D1881" s="176"/>
      <c r="E1881" s="53"/>
      <c r="Q1881" s="245">
        <f t="shared" si="59"/>
        <v>0</v>
      </c>
    </row>
    <row r="1882" spans="1:17" ht="20.149999999999999" customHeight="1" x14ac:dyDescent="0.35">
      <c r="A1882" s="247">
        <v>1879</v>
      </c>
      <c r="B1882" s="179" t="str">
        <f t="shared" si="58"/>
        <v xml:space="preserve"> </v>
      </c>
      <c r="C1882" s="266" t="s">
        <v>85</v>
      </c>
      <c r="D1882" s="176"/>
      <c r="E1882" s="53"/>
      <c r="Q1882" s="245">
        <f t="shared" si="59"/>
        <v>0</v>
      </c>
    </row>
    <row r="1883" spans="1:17" ht="20.149999999999999" customHeight="1" x14ac:dyDescent="0.35">
      <c r="A1883" s="247">
        <v>1880</v>
      </c>
      <c r="B1883" s="179" t="str">
        <f t="shared" si="58"/>
        <v xml:space="preserve"> </v>
      </c>
      <c r="C1883" s="266" t="s">
        <v>85</v>
      </c>
      <c r="D1883" s="176"/>
      <c r="E1883" s="53"/>
      <c r="Q1883" s="245">
        <f t="shared" si="59"/>
        <v>0</v>
      </c>
    </row>
    <row r="1884" spans="1:17" ht="20.149999999999999" customHeight="1" x14ac:dyDescent="0.35">
      <c r="A1884" s="247">
        <v>1881</v>
      </c>
      <c r="B1884" s="179" t="str">
        <f t="shared" si="58"/>
        <v xml:space="preserve"> </v>
      </c>
      <c r="C1884" s="266" t="s">
        <v>85</v>
      </c>
      <c r="D1884" s="176"/>
      <c r="E1884" s="53"/>
      <c r="Q1884" s="245">
        <f t="shared" si="59"/>
        <v>0</v>
      </c>
    </row>
    <row r="1885" spans="1:17" ht="20.149999999999999" customHeight="1" x14ac:dyDescent="0.35">
      <c r="A1885" s="247">
        <v>1882</v>
      </c>
      <c r="B1885" s="179" t="str">
        <f t="shared" si="58"/>
        <v xml:space="preserve"> </v>
      </c>
      <c r="C1885" s="266" t="s">
        <v>85</v>
      </c>
      <c r="D1885" s="176"/>
      <c r="E1885" s="53"/>
      <c r="Q1885" s="245">
        <f t="shared" si="59"/>
        <v>0</v>
      </c>
    </row>
    <row r="1886" spans="1:17" ht="20.149999999999999" customHeight="1" x14ac:dyDescent="0.35">
      <c r="A1886" s="247">
        <v>1883</v>
      </c>
      <c r="B1886" s="179" t="str">
        <f t="shared" si="58"/>
        <v xml:space="preserve"> </v>
      </c>
      <c r="C1886" s="266" t="s">
        <v>85</v>
      </c>
      <c r="D1886" s="176"/>
      <c r="E1886" s="53"/>
      <c r="Q1886" s="245">
        <f t="shared" si="59"/>
        <v>0</v>
      </c>
    </row>
    <row r="1887" spans="1:17" ht="20.149999999999999" customHeight="1" x14ac:dyDescent="0.35">
      <c r="A1887" s="247">
        <v>1884</v>
      </c>
      <c r="B1887" s="179" t="str">
        <f t="shared" si="58"/>
        <v xml:space="preserve"> </v>
      </c>
      <c r="C1887" s="266" t="s">
        <v>85</v>
      </c>
      <c r="D1887" s="176"/>
      <c r="E1887" s="53"/>
      <c r="Q1887" s="245">
        <f t="shared" si="59"/>
        <v>0</v>
      </c>
    </row>
    <row r="1888" spans="1:17" ht="20.149999999999999" customHeight="1" x14ac:dyDescent="0.35">
      <c r="A1888" s="247">
        <v>1885</v>
      </c>
      <c r="B1888" s="179" t="str">
        <f t="shared" si="58"/>
        <v xml:space="preserve"> </v>
      </c>
      <c r="C1888" s="266" t="s">
        <v>85</v>
      </c>
      <c r="D1888" s="176"/>
      <c r="E1888" s="53"/>
      <c r="Q1888" s="245">
        <f t="shared" si="59"/>
        <v>0</v>
      </c>
    </row>
    <row r="1889" spans="1:17" ht="20.149999999999999" customHeight="1" x14ac:dyDescent="0.35">
      <c r="A1889" s="247">
        <v>1886</v>
      </c>
      <c r="B1889" s="179" t="str">
        <f t="shared" si="58"/>
        <v xml:space="preserve"> </v>
      </c>
      <c r="C1889" s="266" t="s">
        <v>85</v>
      </c>
      <c r="D1889" s="176"/>
      <c r="E1889" s="53"/>
      <c r="Q1889" s="245">
        <f t="shared" si="59"/>
        <v>0</v>
      </c>
    </row>
    <row r="1890" spans="1:17" ht="20.149999999999999" customHeight="1" x14ac:dyDescent="0.35">
      <c r="A1890" s="247">
        <v>1887</v>
      </c>
      <c r="B1890" s="179" t="str">
        <f t="shared" si="58"/>
        <v xml:space="preserve"> </v>
      </c>
      <c r="C1890" s="266" t="s">
        <v>85</v>
      </c>
      <c r="D1890" s="176"/>
      <c r="E1890" s="53"/>
      <c r="Q1890" s="245">
        <f t="shared" si="59"/>
        <v>0</v>
      </c>
    </row>
    <row r="1891" spans="1:17" ht="20.149999999999999" customHeight="1" x14ac:dyDescent="0.35">
      <c r="A1891" s="247">
        <v>1888</v>
      </c>
      <c r="B1891" s="179" t="str">
        <f t="shared" si="58"/>
        <v xml:space="preserve"> </v>
      </c>
      <c r="C1891" s="266" t="s">
        <v>85</v>
      </c>
      <c r="D1891" s="176"/>
      <c r="E1891" s="53"/>
      <c r="Q1891" s="245">
        <f t="shared" si="59"/>
        <v>0</v>
      </c>
    </row>
    <row r="1892" spans="1:17" ht="20.149999999999999" customHeight="1" x14ac:dyDescent="0.35">
      <c r="A1892" s="247">
        <v>1889</v>
      </c>
      <c r="B1892" s="179" t="str">
        <f t="shared" si="58"/>
        <v xml:space="preserve"> </v>
      </c>
      <c r="C1892" s="266" t="s">
        <v>85</v>
      </c>
      <c r="D1892" s="176"/>
      <c r="E1892" s="53"/>
      <c r="Q1892" s="245">
        <f t="shared" si="59"/>
        <v>0</v>
      </c>
    </row>
    <row r="1893" spans="1:17" ht="20.149999999999999" customHeight="1" x14ac:dyDescent="0.35">
      <c r="A1893" s="247">
        <v>1890</v>
      </c>
      <c r="B1893" s="179" t="str">
        <f t="shared" si="58"/>
        <v xml:space="preserve"> </v>
      </c>
      <c r="C1893" s="266" t="s">
        <v>85</v>
      </c>
      <c r="D1893" s="176"/>
      <c r="E1893" s="53"/>
      <c r="Q1893" s="245">
        <f t="shared" si="59"/>
        <v>0</v>
      </c>
    </row>
    <row r="1894" spans="1:17" ht="20.149999999999999" customHeight="1" x14ac:dyDescent="0.35">
      <c r="A1894" s="247">
        <v>1891</v>
      </c>
      <c r="B1894" s="179" t="str">
        <f t="shared" si="58"/>
        <v xml:space="preserve"> </v>
      </c>
      <c r="C1894" s="266" t="s">
        <v>85</v>
      </c>
      <c r="D1894" s="176"/>
      <c r="E1894" s="53"/>
      <c r="Q1894" s="245">
        <f t="shared" si="59"/>
        <v>0</v>
      </c>
    </row>
    <row r="1895" spans="1:17" ht="20.149999999999999" customHeight="1" x14ac:dyDescent="0.35">
      <c r="A1895" s="247">
        <v>1892</v>
      </c>
      <c r="B1895" s="179" t="str">
        <f t="shared" si="58"/>
        <v xml:space="preserve"> </v>
      </c>
      <c r="C1895" s="266" t="s">
        <v>85</v>
      </c>
      <c r="D1895" s="176"/>
      <c r="E1895" s="53"/>
      <c r="Q1895" s="245">
        <f t="shared" si="59"/>
        <v>0</v>
      </c>
    </row>
    <row r="1896" spans="1:17" ht="20.149999999999999" customHeight="1" x14ac:dyDescent="0.35">
      <c r="A1896" s="247">
        <v>1893</v>
      </c>
      <c r="B1896" s="179" t="str">
        <f t="shared" si="58"/>
        <v xml:space="preserve"> </v>
      </c>
      <c r="C1896" s="266" t="s">
        <v>85</v>
      </c>
      <c r="D1896" s="176"/>
      <c r="E1896" s="53"/>
      <c r="Q1896" s="245">
        <f t="shared" si="59"/>
        <v>0</v>
      </c>
    </row>
    <row r="1897" spans="1:17" ht="20.149999999999999" customHeight="1" x14ac:dyDescent="0.35">
      <c r="A1897" s="247">
        <v>1894</v>
      </c>
      <c r="B1897" s="179" t="str">
        <f t="shared" si="58"/>
        <v xml:space="preserve"> </v>
      </c>
      <c r="C1897" s="266" t="s">
        <v>85</v>
      </c>
      <c r="D1897" s="176"/>
      <c r="E1897" s="53"/>
      <c r="Q1897" s="245">
        <f t="shared" si="59"/>
        <v>0</v>
      </c>
    </row>
    <row r="1898" spans="1:17" ht="20.149999999999999" customHeight="1" x14ac:dyDescent="0.35">
      <c r="A1898" s="247">
        <v>1895</v>
      </c>
      <c r="B1898" s="179" t="str">
        <f t="shared" si="58"/>
        <v xml:space="preserve"> </v>
      </c>
      <c r="C1898" s="266" t="s">
        <v>85</v>
      </c>
      <c r="D1898" s="176"/>
      <c r="E1898" s="53"/>
      <c r="Q1898" s="245">
        <f t="shared" si="59"/>
        <v>0</v>
      </c>
    </row>
    <row r="1899" spans="1:17" ht="20.149999999999999" customHeight="1" x14ac:dyDescent="0.35">
      <c r="A1899" s="247">
        <v>1896</v>
      </c>
      <c r="B1899" s="179" t="str">
        <f t="shared" si="58"/>
        <v xml:space="preserve"> </v>
      </c>
      <c r="C1899" s="266" t="s">
        <v>85</v>
      </c>
      <c r="D1899" s="176"/>
      <c r="E1899" s="53"/>
      <c r="Q1899" s="245">
        <f t="shared" si="59"/>
        <v>0</v>
      </c>
    </row>
    <row r="1900" spans="1:17" ht="20.149999999999999" customHeight="1" x14ac:dyDescent="0.35">
      <c r="A1900" s="247">
        <v>1897</v>
      </c>
      <c r="B1900" s="179" t="str">
        <f t="shared" si="58"/>
        <v xml:space="preserve"> </v>
      </c>
      <c r="C1900" s="266" t="s">
        <v>85</v>
      </c>
      <c r="D1900" s="176"/>
      <c r="E1900" s="53"/>
      <c r="Q1900" s="245">
        <f t="shared" si="59"/>
        <v>0</v>
      </c>
    </row>
    <row r="1901" spans="1:17" ht="20.149999999999999" customHeight="1" x14ac:dyDescent="0.35">
      <c r="A1901" s="247">
        <v>1898</v>
      </c>
      <c r="B1901" s="179" t="str">
        <f t="shared" si="58"/>
        <v xml:space="preserve"> </v>
      </c>
      <c r="C1901" s="266" t="s">
        <v>85</v>
      </c>
      <c r="D1901" s="176"/>
      <c r="E1901" s="53"/>
      <c r="Q1901" s="245">
        <f t="shared" si="59"/>
        <v>0</v>
      </c>
    </row>
    <row r="1902" spans="1:17" ht="20.149999999999999" customHeight="1" x14ac:dyDescent="0.35">
      <c r="A1902" s="247">
        <v>1899</v>
      </c>
      <c r="B1902" s="179" t="str">
        <f t="shared" si="58"/>
        <v xml:space="preserve"> </v>
      </c>
      <c r="C1902" s="266" t="s">
        <v>85</v>
      </c>
      <c r="D1902" s="176"/>
      <c r="E1902" s="53"/>
      <c r="Q1902" s="245">
        <f t="shared" si="59"/>
        <v>0</v>
      </c>
    </row>
    <row r="1903" spans="1:17" ht="20.149999999999999" customHeight="1" x14ac:dyDescent="0.35">
      <c r="A1903" s="247">
        <v>1900</v>
      </c>
      <c r="B1903" s="179" t="str">
        <f t="shared" si="58"/>
        <v xml:space="preserve"> </v>
      </c>
      <c r="C1903" s="266" t="s">
        <v>85</v>
      </c>
      <c r="D1903" s="176"/>
      <c r="E1903" s="53"/>
      <c r="Q1903" s="245">
        <f t="shared" si="59"/>
        <v>0</v>
      </c>
    </row>
    <row r="1904" spans="1:17" ht="20.149999999999999" customHeight="1" x14ac:dyDescent="0.35">
      <c r="A1904" s="247">
        <v>1901</v>
      </c>
      <c r="B1904" s="179" t="str">
        <f t="shared" si="58"/>
        <v xml:space="preserve"> </v>
      </c>
      <c r="C1904" s="266" t="s">
        <v>85</v>
      </c>
      <c r="D1904" s="176"/>
      <c r="E1904" s="53"/>
      <c r="Q1904" s="245">
        <f t="shared" si="59"/>
        <v>0</v>
      </c>
    </row>
    <row r="1905" spans="1:17" ht="20.149999999999999" customHeight="1" x14ac:dyDescent="0.35">
      <c r="A1905" s="247">
        <v>1902</v>
      </c>
      <c r="B1905" s="179" t="str">
        <f t="shared" si="58"/>
        <v xml:space="preserve"> </v>
      </c>
      <c r="C1905" s="266" t="s">
        <v>85</v>
      </c>
      <c r="D1905" s="176"/>
      <c r="E1905" s="53"/>
      <c r="Q1905" s="245">
        <f t="shared" si="59"/>
        <v>0</v>
      </c>
    </row>
    <row r="1906" spans="1:17" ht="20.149999999999999" customHeight="1" x14ac:dyDescent="0.35">
      <c r="A1906" s="247">
        <v>1903</v>
      </c>
      <c r="B1906" s="179" t="str">
        <f t="shared" si="58"/>
        <v xml:space="preserve"> </v>
      </c>
      <c r="C1906" s="266" t="s">
        <v>85</v>
      </c>
      <c r="D1906" s="176"/>
      <c r="E1906" s="53"/>
      <c r="Q1906" s="245">
        <f t="shared" si="59"/>
        <v>0</v>
      </c>
    </row>
    <row r="1907" spans="1:17" ht="20.149999999999999" customHeight="1" x14ac:dyDescent="0.35">
      <c r="A1907" s="247">
        <v>1904</v>
      </c>
      <c r="B1907" s="179" t="str">
        <f t="shared" si="58"/>
        <v xml:space="preserve"> </v>
      </c>
      <c r="C1907" s="266" t="s">
        <v>85</v>
      </c>
      <c r="D1907" s="176"/>
      <c r="E1907" s="53"/>
      <c r="Q1907" s="245">
        <f t="shared" si="59"/>
        <v>0</v>
      </c>
    </row>
    <row r="1908" spans="1:17" ht="20.149999999999999" customHeight="1" x14ac:dyDescent="0.35">
      <c r="A1908" s="247">
        <v>1905</v>
      </c>
      <c r="B1908" s="179" t="str">
        <f t="shared" si="58"/>
        <v xml:space="preserve"> </v>
      </c>
      <c r="C1908" s="266" t="s">
        <v>85</v>
      </c>
      <c r="D1908" s="176"/>
      <c r="E1908" s="53"/>
      <c r="Q1908" s="245">
        <f t="shared" si="59"/>
        <v>0</v>
      </c>
    </row>
    <row r="1909" spans="1:17" ht="20.149999999999999" customHeight="1" x14ac:dyDescent="0.35">
      <c r="A1909" s="247">
        <v>1906</v>
      </c>
      <c r="B1909" s="179" t="str">
        <f t="shared" si="58"/>
        <v xml:space="preserve"> </v>
      </c>
      <c r="C1909" s="266" t="s">
        <v>85</v>
      </c>
      <c r="D1909" s="176"/>
      <c r="E1909" s="53"/>
      <c r="Q1909" s="245">
        <f t="shared" si="59"/>
        <v>0</v>
      </c>
    </row>
    <row r="1910" spans="1:17" ht="20.149999999999999" customHeight="1" x14ac:dyDescent="0.35">
      <c r="A1910" s="247">
        <v>1907</v>
      </c>
      <c r="B1910" s="179" t="str">
        <f t="shared" si="58"/>
        <v xml:space="preserve"> </v>
      </c>
      <c r="C1910" s="266" t="s">
        <v>85</v>
      </c>
      <c r="D1910" s="176"/>
      <c r="E1910" s="53"/>
      <c r="Q1910" s="245">
        <f t="shared" si="59"/>
        <v>0</v>
      </c>
    </row>
    <row r="1911" spans="1:17" ht="20.149999999999999" customHeight="1" x14ac:dyDescent="0.35">
      <c r="A1911" s="247">
        <v>1908</v>
      </c>
      <c r="B1911" s="179" t="str">
        <f t="shared" si="58"/>
        <v xml:space="preserve"> </v>
      </c>
      <c r="C1911" s="266" t="s">
        <v>85</v>
      </c>
      <c r="D1911" s="176"/>
      <c r="E1911" s="53"/>
      <c r="Q1911" s="245">
        <f t="shared" si="59"/>
        <v>0</v>
      </c>
    </row>
    <row r="1912" spans="1:17" ht="20.149999999999999" customHeight="1" x14ac:dyDescent="0.35">
      <c r="A1912" s="247">
        <v>1909</v>
      </c>
      <c r="B1912" s="179" t="str">
        <f t="shared" si="58"/>
        <v xml:space="preserve"> </v>
      </c>
      <c r="C1912" s="266" t="s">
        <v>85</v>
      </c>
      <c r="D1912" s="176"/>
      <c r="E1912" s="53"/>
      <c r="Q1912" s="245">
        <f t="shared" si="59"/>
        <v>0</v>
      </c>
    </row>
    <row r="1913" spans="1:17" ht="20.149999999999999" customHeight="1" x14ac:dyDescent="0.35">
      <c r="A1913" s="247">
        <v>1910</v>
      </c>
      <c r="B1913" s="179" t="str">
        <f t="shared" si="58"/>
        <v xml:space="preserve"> </v>
      </c>
      <c r="C1913" s="266" t="s">
        <v>85</v>
      </c>
      <c r="D1913" s="176"/>
      <c r="E1913" s="53"/>
      <c r="Q1913" s="245">
        <f t="shared" si="59"/>
        <v>0</v>
      </c>
    </row>
    <row r="1914" spans="1:17" ht="20.149999999999999" customHeight="1" x14ac:dyDescent="0.35">
      <c r="A1914" s="247">
        <v>1911</v>
      </c>
      <c r="B1914" s="179" t="str">
        <f t="shared" si="58"/>
        <v xml:space="preserve"> </v>
      </c>
      <c r="C1914" s="266" t="s">
        <v>85</v>
      </c>
      <c r="D1914" s="176"/>
      <c r="E1914" s="53"/>
      <c r="Q1914" s="245">
        <f t="shared" si="59"/>
        <v>0</v>
      </c>
    </row>
    <row r="1915" spans="1:17" ht="20.149999999999999" customHeight="1" x14ac:dyDescent="0.35">
      <c r="A1915" s="247">
        <v>1912</v>
      </c>
      <c r="B1915" s="179" t="str">
        <f t="shared" si="58"/>
        <v xml:space="preserve"> </v>
      </c>
      <c r="C1915" s="266" t="s">
        <v>85</v>
      </c>
      <c r="D1915" s="176"/>
      <c r="E1915" s="53"/>
      <c r="Q1915" s="245">
        <f t="shared" si="59"/>
        <v>0</v>
      </c>
    </row>
    <row r="1916" spans="1:17" ht="20.149999999999999" customHeight="1" x14ac:dyDescent="0.35">
      <c r="A1916" s="247">
        <v>1913</v>
      </c>
      <c r="B1916" s="179" t="str">
        <f t="shared" si="58"/>
        <v xml:space="preserve"> </v>
      </c>
      <c r="C1916" s="266" t="s">
        <v>85</v>
      </c>
      <c r="D1916" s="176"/>
      <c r="E1916" s="53"/>
      <c r="Q1916" s="245">
        <f t="shared" si="59"/>
        <v>0</v>
      </c>
    </row>
    <row r="1917" spans="1:17" ht="20.149999999999999" customHeight="1" x14ac:dyDescent="0.35">
      <c r="A1917" s="247">
        <v>1914</v>
      </c>
      <c r="B1917" s="179" t="str">
        <f t="shared" si="58"/>
        <v xml:space="preserve"> </v>
      </c>
      <c r="C1917" s="266" t="s">
        <v>85</v>
      </c>
      <c r="D1917" s="176"/>
      <c r="E1917" s="53"/>
      <c r="Q1917" s="245">
        <f t="shared" si="59"/>
        <v>0</v>
      </c>
    </row>
    <row r="1918" spans="1:17" ht="20.149999999999999" customHeight="1" x14ac:dyDescent="0.35">
      <c r="A1918" s="247">
        <v>1915</v>
      </c>
      <c r="B1918" s="179" t="str">
        <f t="shared" si="58"/>
        <v xml:space="preserve"> </v>
      </c>
      <c r="C1918" s="266" t="s">
        <v>85</v>
      </c>
      <c r="D1918" s="176"/>
      <c r="E1918" s="53"/>
      <c r="Q1918" s="245">
        <f t="shared" si="59"/>
        <v>0</v>
      </c>
    </row>
    <row r="1919" spans="1:17" ht="20.149999999999999" customHeight="1" x14ac:dyDescent="0.35">
      <c r="A1919" s="247">
        <v>1916</v>
      </c>
      <c r="B1919" s="179" t="str">
        <f t="shared" si="58"/>
        <v xml:space="preserve"> </v>
      </c>
      <c r="C1919" s="266" t="s">
        <v>85</v>
      </c>
      <c r="D1919" s="176"/>
      <c r="E1919" s="53"/>
      <c r="Q1919" s="245">
        <f t="shared" si="59"/>
        <v>0</v>
      </c>
    </row>
    <row r="1920" spans="1:17" ht="20.149999999999999" customHeight="1" x14ac:dyDescent="0.35">
      <c r="A1920" s="247">
        <v>1917</v>
      </c>
      <c r="B1920" s="179" t="str">
        <f t="shared" si="58"/>
        <v xml:space="preserve"> </v>
      </c>
      <c r="C1920" s="266" t="s">
        <v>85</v>
      </c>
      <c r="D1920" s="176"/>
      <c r="E1920" s="53"/>
      <c r="Q1920" s="245">
        <f t="shared" si="59"/>
        <v>0</v>
      </c>
    </row>
    <row r="1921" spans="1:17" ht="20.149999999999999" customHeight="1" x14ac:dyDescent="0.35">
      <c r="A1921" s="247">
        <v>1918</v>
      </c>
      <c r="B1921" s="179" t="str">
        <f t="shared" si="58"/>
        <v xml:space="preserve"> </v>
      </c>
      <c r="C1921" s="266" t="s">
        <v>85</v>
      </c>
      <c r="D1921" s="176"/>
      <c r="E1921" s="53"/>
      <c r="Q1921" s="245">
        <f t="shared" si="59"/>
        <v>0</v>
      </c>
    </row>
    <row r="1922" spans="1:17" ht="20.149999999999999" customHeight="1" x14ac:dyDescent="0.35">
      <c r="A1922" s="247">
        <v>1919</v>
      </c>
      <c r="B1922" s="179" t="str">
        <f t="shared" si="58"/>
        <v xml:space="preserve"> </v>
      </c>
      <c r="C1922" s="266" t="s">
        <v>85</v>
      </c>
      <c r="D1922" s="176"/>
      <c r="E1922" s="53"/>
      <c r="Q1922" s="245">
        <f t="shared" si="59"/>
        <v>0</v>
      </c>
    </row>
    <row r="1923" spans="1:17" ht="20.149999999999999" customHeight="1" x14ac:dyDescent="0.35">
      <c r="A1923" s="247">
        <v>1920</v>
      </c>
      <c r="B1923" s="179" t="str">
        <f t="shared" si="58"/>
        <v xml:space="preserve"> </v>
      </c>
      <c r="C1923" s="266" t="s">
        <v>85</v>
      </c>
      <c r="D1923" s="176"/>
      <c r="E1923" s="53"/>
      <c r="Q1923" s="245">
        <f t="shared" si="59"/>
        <v>0</v>
      </c>
    </row>
    <row r="1924" spans="1:17" ht="20.149999999999999" customHeight="1" x14ac:dyDescent="0.35">
      <c r="A1924" s="247">
        <v>1921</v>
      </c>
      <c r="B1924" s="179" t="str">
        <f t="shared" si="58"/>
        <v xml:space="preserve"> </v>
      </c>
      <c r="C1924" s="266" t="s">
        <v>85</v>
      </c>
      <c r="D1924" s="176"/>
      <c r="E1924" s="53"/>
      <c r="Q1924" s="245">
        <f t="shared" si="59"/>
        <v>0</v>
      </c>
    </row>
    <row r="1925" spans="1:17" ht="20.149999999999999" customHeight="1" x14ac:dyDescent="0.35">
      <c r="A1925" s="247">
        <v>1922</v>
      </c>
      <c r="B1925" s="179" t="str">
        <f t="shared" ref="B1925:B1988" si="60">_xlfn.CONCAT(C1925,D1925)</f>
        <v xml:space="preserve"> </v>
      </c>
      <c r="C1925" s="266" t="s">
        <v>85</v>
      </c>
      <c r="D1925" s="176"/>
      <c r="E1925" s="53"/>
      <c r="Q1925" s="245">
        <f t="shared" ref="Q1925:Q1988" si="61">IF(AND(D1925&gt;0,OR(C1925="",C1925=" ")),1,0)</f>
        <v>0</v>
      </c>
    </row>
    <row r="1926" spans="1:17" ht="20.149999999999999" customHeight="1" x14ac:dyDescent="0.35">
      <c r="A1926" s="247">
        <v>1923</v>
      </c>
      <c r="B1926" s="179" t="str">
        <f t="shared" si="60"/>
        <v xml:space="preserve"> </v>
      </c>
      <c r="C1926" s="266" t="s">
        <v>85</v>
      </c>
      <c r="D1926" s="176"/>
      <c r="E1926" s="53"/>
      <c r="Q1926" s="245">
        <f t="shared" si="61"/>
        <v>0</v>
      </c>
    </row>
    <row r="1927" spans="1:17" ht="20.149999999999999" customHeight="1" x14ac:dyDescent="0.35">
      <c r="A1927" s="247">
        <v>1924</v>
      </c>
      <c r="B1927" s="179" t="str">
        <f t="shared" si="60"/>
        <v xml:space="preserve"> </v>
      </c>
      <c r="C1927" s="266" t="s">
        <v>85</v>
      </c>
      <c r="D1927" s="176"/>
      <c r="E1927" s="53"/>
      <c r="Q1927" s="245">
        <f t="shared" si="61"/>
        <v>0</v>
      </c>
    </row>
    <row r="1928" spans="1:17" ht="20.149999999999999" customHeight="1" x14ac:dyDescent="0.35">
      <c r="A1928" s="247">
        <v>1925</v>
      </c>
      <c r="B1928" s="179" t="str">
        <f t="shared" si="60"/>
        <v xml:space="preserve"> </v>
      </c>
      <c r="C1928" s="266" t="s">
        <v>85</v>
      </c>
      <c r="D1928" s="176"/>
      <c r="E1928" s="53"/>
      <c r="Q1928" s="245">
        <f t="shared" si="61"/>
        <v>0</v>
      </c>
    </row>
    <row r="1929" spans="1:17" ht="20.149999999999999" customHeight="1" x14ac:dyDescent="0.35">
      <c r="A1929" s="247">
        <v>1926</v>
      </c>
      <c r="B1929" s="179" t="str">
        <f t="shared" si="60"/>
        <v xml:space="preserve"> </v>
      </c>
      <c r="C1929" s="266" t="s">
        <v>85</v>
      </c>
      <c r="D1929" s="176"/>
      <c r="E1929" s="53"/>
      <c r="Q1929" s="245">
        <f t="shared" si="61"/>
        <v>0</v>
      </c>
    </row>
    <row r="1930" spans="1:17" ht="20.149999999999999" customHeight="1" x14ac:dyDescent="0.35">
      <c r="A1930" s="247">
        <v>1927</v>
      </c>
      <c r="B1930" s="179" t="str">
        <f t="shared" si="60"/>
        <v xml:space="preserve"> </v>
      </c>
      <c r="C1930" s="266" t="s">
        <v>85</v>
      </c>
      <c r="D1930" s="176"/>
      <c r="E1930" s="53"/>
      <c r="Q1930" s="245">
        <f t="shared" si="61"/>
        <v>0</v>
      </c>
    </row>
    <row r="1931" spans="1:17" ht="20.149999999999999" customHeight="1" x14ac:dyDescent="0.35">
      <c r="A1931" s="247">
        <v>1928</v>
      </c>
      <c r="B1931" s="179" t="str">
        <f t="shared" si="60"/>
        <v xml:space="preserve"> </v>
      </c>
      <c r="C1931" s="266" t="s">
        <v>85</v>
      </c>
      <c r="D1931" s="176"/>
      <c r="E1931" s="53"/>
      <c r="Q1931" s="245">
        <f t="shared" si="61"/>
        <v>0</v>
      </c>
    </row>
    <row r="1932" spans="1:17" ht="20.149999999999999" customHeight="1" x14ac:dyDescent="0.35">
      <c r="A1932" s="247">
        <v>1929</v>
      </c>
      <c r="B1932" s="179" t="str">
        <f t="shared" si="60"/>
        <v xml:space="preserve"> </v>
      </c>
      <c r="C1932" s="266" t="s">
        <v>85</v>
      </c>
      <c r="D1932" s="176"/>
      <c r="E1932" s="53"/>
      <c r="Q1932" s="245">
        <f t="shared" si="61"/>
        <v>0</v>
      </c>
    </row>
    <row r="1933" spans="1:17" ht="20.149999999999999" customHeight="1" x14ac:dyDescent="0.35">
      <c r="A1933" s="247">
        <v>1930</v>
      </c>
      <c r="B1933" s="179" t="str">
        <f t="shared" si="60"/>
        <v xml:space="preserve"> </v>
      </c>
      <c r="C1933" s="266" t="s">
        <v>85</v>
      </c>
      <c r="D1933" s="176"/>
      <c r="E1933" s="53"/>
      <c r="Q1933" s="245">
        <f t="shared" si="61"/>
        <v>0</v>
      </c>
    </row>
    <row r="1934" spans="1:17" ht="20.149999999999999" customHeight="1" x14ac:dyDescent="0.35">
      <c r="A1934" s="247">
        <v>1931</v>
      </c>
      <c r="B1934" s="179" t="str">
        <f t="shared" si="60"/>
        <v xml:space="preserve"> </v>
      </c>
      <c r="C1934" s="266" t="s">
        <v>85</v>
      </c>
      <c r="D1934" s="176"/>
      <c r="E1934" s="53"/>
      <c r="Q1934" s="245">
        <f t="shared" si="61"/>
        <v>0</v>
      </c>
    </row>
    <row r="1935" spans="1:17" ht="20.149999999999999" customHeight="1" x14ac:dyDescent="0.35">
      <c r="A1935" s="247">
        <v>1932</v>
      </c>
      <c r="B1935" s="179" t="str">
        <f t="shared" si="60"/>
        <v xml:space="preserve"> </v>
      </c>
      <c r="C1935" s="266" t="s">
        <v>85</v>
      </c>
      <c r="D1935" s="176"/>
      <c r="E1935" s="53"/>
      <c r="Q1935" s="245">
        <f t="shared" si="61"/>
        <v>0</v>
      </c>
    </row>
    <row r="1936" spans="1:17" ht="20.149999999999999" customHeight="1" x14ac:dyDescent="0.35">
      <c r="A1936" s="247">
        <v>1933</v>
      </c>
      <c r="B1936" s="179" t="str">
        <f t="shared" si="60"/>
        <v xml:space="preserve"> </v>
      </c>
      <c r="C1936" s="266" t="s">
        <v>85</v>
      </c>
      <c r="D1936" s="176"/>
      <c r="E1936" s="53"/>
      <c r="Q1936" s="245">
        <f t="shared" si="61"/>
        <v>0</v>
      </c>
    </row>
    <row r="1937" spans="1:17" ht="20.149999999999999" customHeight="1" x14ac:dyDescent="0.35">
      <c r="A1937" s="247">
        <v>1934</v>
      </c>
      <c r="B1937" s="179" t="str">
        <f t="shared" si="60"/>
        <v xml:space="preserve"> </v>
      </c>
      <c r="C1937" s="266" t="s">
        <v>85</v>
      </c>
      <c r="D1937" s="176"/>
      <c r="E1937" s="53"/>
      <c r="Q1937" s="245">
        <f t="shared" si="61"/>
        <v>0</v>
      </c>
    </row>
    <row r="1938" spans="1:17" ht="20.149999999999999" customHeight="1" x14ac:dyDescent="0.35">
      <c r="A1938" s="247">
        <v>1935</v>
      </c>
      <c r="B1938" s="179" t="str">
        <f t="shared" si="60"/>
        <v xml:space="preserve"> </v>
      </c>
      <c r="C1938" s="266" t="s">
        <v>85</v>
      </c>
      <c r="D1938" s="176"/>
      <c r="E1938" s="53"/>
      <c r="Q1938" s="245">
        <f t="shared" si="61"/>
        <v>0</v>
      </c>
    </row>
    <row r="1939" spans="1:17" ht="20.149999999999999" customHeight="1" x14ac:dyDescent="0.35">
      <c r="A1939" s="247">
        <v>1936</v>
      </c>
      <c r="B1939" s="179" t="str">
        <f t="shared" si="60"/>
        <v xml:space="preserve"> </v>
      </c>
      <c r="C1939" s="266" t="s">
        <v>85</v>
      </c>
      <c r="D1939" s="176"/>
      <c r="E1939" s="53"/>
      <c r="Q1939" s="245">
        <f t="shared" si="61"/>
        <v>0</v>
      </c>
    </row>
    <row r="1940" spans="1:17" ht="20.149999999999999" customHeight="1" x14ac:dyDescent="0.35">
      <c r="A1940" s="247">
        <v>1937</v>
      </c>
      <c r="B1940" s="179" t="str">
        <f t="shared" si="60"/>
        <v xml:space="preserve"> </v>
      </c>
      <c r="C1940" s="266" t="s">
        <v>85</v>
      </c>
      <c r="D1940" s="176"/>
      <c r="E1940" s="53"/>
      <c r="Q1940" s="245">
        <f t="shared" si="61"/>
        <v>0</v>
      </c>
    </row>
    <row r="1941" spans="1:17" ht="20.149999999999999" customHeight="1" x14ac:dyDescent="0.35">
      <c r="A1941" s="247">
        <v>1938</v>
      </c>
      <c r="B1941" s="179" t="str">
        <f t="shared" si="60"/>
        <v xml:space="preserve"> </v>
      </c>
      <c r="C1941" s="266" t="s">
        <v>85</v>
      </c>
      <c r="D1941" s="176"/>
      <c r="E1941" s="53"/>
      <c r="Q1941" s="245">
        <f t="shared" si="61"/>
        <v>0</v>
      </c>
    </row>
    <row r="1942" spans="1:17" ht="20.149999999999999" customHeight="1" x14ac:dyDescent="0.35">
      <c r="A1942" s="247">
        <v>1939</v>
      </c>
      <c r="B1942" s="179" t="str">
        <f t="shared" si="60"/>
        <v xml:space="preserve"> </v>
      </c>
      <c r="C1942" s="266" t="s">
        <v>85</v>
      </c>
      <c r="D1942" s="176"/>
      <c r="E1942" s="53"/>
      <c r="Q1942" s="245">
        <f t="shared" si="61"/>
        <v>0</v>
      </c>
    </row>
    <row r="1943" spans="1:17" ht="20.149999999999999" customHeight="1" x14ac:dyDescent="0.35">
      <c r="A1943" s="247">
        <v>1940</v>
      </c>
      <c r="B1943" s="179" t="str">
        <f t="shared" si="60"/>
        <v xml:space="preserve"> </v>
      </c>
      <c r="C1943" s="266" t="s">
        <v>85</v>
      </c>
      <c r="D1943" s="176"/>
      <c r="E1943" s="53"/>
      <c r="Q1943" s="245">
        <f t="shared" si="61"/>
        <v>0</v>
      </c>
    </row>
    <row r="1944" spans="1:17" ht="20.149999999999999" customHeight="1" x14ac:dyDescent="0.35">
      <c r="A1944" s="247">
        <v>1941</v>
      </c>
      <c r="B1944" s="179" t="str">
        <f t="shared" si="60"/>
        <v xml:space="preserve"> </v>
      </c>
      <c r="C1944" s="266" t="s">
        <v>85</v>
      </c>
      <c r="D1944" s="176"/>
      <c r="E1944" s="53"/>
      <c r="Q1944" s="245">
        <f t="shared" si="61"/>
        <v>0</v>
      </c>
    </row>
    <row r="1945" spans="1:17" ht="20.149999999999999" customHeight="1" x14ac:dyDescent="0.35">
      <c r="A1945" s="247">
        <v>1942</v>
      </c>
      <c r="B1945" s="179" t="str">
        <f t="shared" si="60"/>
        <v xml:space="preserve"> </v>
      </c>
      <c r="C1945" s="266" t="s">
        <v>85</v>
      </c>
      <c r="D1945" s="176"/>
      <c r="E1945" s="53"/>
      <c r="Q1945" s="245">
        <f t="shared" si="61"/>
        <v>0</v>
      </c>
    </row>
    <row r="1946" spans="1:17" ht="20.149999999999999" customHeight="1" x14ac:dyDescent="0.35">
      <c r="A1946" s="247">
        <v>1943</v>
      </c>
      <c r="B1946" s="179" t="str">
        <f t="shared" si="60"/>
        <v xml:space="preserve"> </v>
      </c>
      <c r="C1946" s="266" t="s">
        <v>85</v>
      </c>
      <c r="D1946" s="176"/>
      <c r="E1946" s="53"/>
      <c r="Q1946" s="245">
        <f t="shared" si="61"/>
        <v>0</v>
      </c>
    </row>
    <row r="1947" spans="1:17" ht="20.149999999999999" customHeight="1" x14ac:dyDescent="0.35">
      <c r="A1947" s="247">
        <v>1944</v>
      </c>
      <c r="B1947" s="179" t="str">
        <f t="shared" si="60"/>
        <v xml:space="preserve"> </v>
      </c>
      <c r="C1947" s="266" t="s">
        <v>85</v>
      </c>
      <c r="D1947" s="176"/>
      <c r="E1947" s="53"/>
      <c r="Q1947" s="245">
        <f t="shared" si="61"/>
        <v>0</v>
      </c>
    </row>
    <row r="1948" spans="1:17" ht="20.149999999999999" customHeight="1" x14ac:dyDescent="0.35">
      <c r="A1948" s="247">
        <v>1945</v>
      </c>
      <c r="B1948" s="179" t="str">
        <f t="shared" si="60"/>
        <v xml:space="preserve"> </v>
      </c>
      <c r="C1948" s="266" t="s">
        <v>85</v>
      </c>
      <c r="D1948" s="176"/>
      <c r="E1948" s="53"/>
      <c r="Q1948" s="245">
        <f t="shared" si="61"/>
        <v>0</v>
      </c>
    </row>
    <row r="1949" spans="1:17" ht="20.149999999999999" customHeight="1" x14ac:dyDescent="0.35">
      <c r="A1949" s="247">
        <v>1946</v>
      </c>
      <c r="B1949" s="179" t="str">
        <f t="shared" si="60"/>
        <v xml:space="preserve"> </v>
      </c>
      <c r="C1949" s="266" t="s">
        <v>85</v>
      </c>
      <c r="D1949" s="176"/>
      <c r="E1949" s="53"/>
      <c r="Q1949" s="245">
        <f t="shared" si="61"/>
        <v>0</v>
      </c>
    </row>
    <row r="1950" spans="1:17" ht="20.149999999999999" customHeight="1" x14ac:dyDescent="0.35">
      <c r="A1950" s="247">
        <v>1947</v>
      </c>
      <c r="B1950" s="179" t="str">
        <f t="shared" si="60"/>
        <v xml:space="preserve"> </v>
      </c>
      <c r="C1950" s="266" t="s">
        <v>85</v>
      </c>
      <c r="D1950" s="176"/>
      <c r="E1950" s="53"/>
      <c r="Q1950" s="245">
        <f t="shared" si="61"/>
        <v>0</v>
      </c>
    </row>
    <row r="1951" spans="1:17" ht="20.149999999999999" customHeight="1" x14ac:dyDescent="0.35">
      <c r="A1951" s="247">
        <v>1948</v>
      </c>
      <c r="B1951" s="179" t="str">
        <f t="shared" si="60"/>
        <v xml:space="preserve"> </v>
      </c>
      <c r="C1951" s="266" t="s">
        <v>85</v>
      </c>
      <c r="D1951" s="176"/>
      <c r="E1951" s="53"/>
      <c r="Q1951" s="245">
        <f t="shared" si="61"/>
        <v>0</v>
      </c>
    </row>
    <row r="1952" spans="1:17" ht="20.149999999999999" customHeight="1" x14ac:dyDescent="0.35">
      <c r="A1952" s="247">
        <v>1949</v>
      </c>
      <c r="B1952" s="179" t="str">
        <f t="shared" si="60"/>
        <v xml:space="preserve"> </v>
      </c>
      <c r="C1952" s="266" t="s">
        <v>85</v>
      </c>
      <c r="D1952" s="176"/>
      <c r="E1952" s="53"/>
      <c r="Q1952" s="245">
        <f t="shared" si="61"/>
        <v>0</v>
      </c>
    </row>
    <row r="1953" spans="1:17" ht="20.149999999999999" customHeight="1" x14ac:dyDescent="0.35">
      <c r="A1953" s="247">
        <v>1950</v>
      </c>
      <c r="B1953" s="179" t="str">
        <f t="shared" si="60"/>
        <v xml:space="preserve"> </v>
      </c>
      <c r="C1953" s="266" t="s">
        <v>85</v>
      </c>
      <c r="D1953" s="176"/>
      <c r="E1953" s="53"/>
      <c r="Q1953" s="245">
        <f t="shared" si="61"/>
        <v>0</v>
      </c>
    </row>
    <row r="1954" spans="1:17" ht="20.149999999999999" customHeight="1" x14ac:dyDescent="0.35">
      <c r="A1954" s="247">
        <v>1951</v>
      </c>
      <c r="B1954" s="179" t="str">
        <f t="shared" si="60"/>
        <v xml:space="preserve"> </v>
      </c>
      <c r="C1954" s="266" t="s">
        <v>85</v>
      </c>
      <c r="D1954" s="176"/>
      <c r="E1954" s="53"/>
      <c r="Q1954" s="245">
        <f t="shared" si="61"/>
        <v>0</v>
      </c>
    </row>
    <row r="1955" spans="1:17" ht="20.149999999999999" customHeight="1" x14ac:dyDescent="0.35">
      <c r="A1955" s="247">
        <v>1952</v>
      </c>
      <c r="B1955" s="179" t="str">
        <f t="shared" si="60"/>
        <v xml:space="preserve"> </v>
      </c>
      <c r="C1955" s="266" t="s">
        <v>85</v>
      </c>
      <c r="D1955" s="176"/>
      <c r="E1955" s="53"/>
      <c r="Q1955" s="245">
        <f t="shared" si="61"/>
        <v>0</v>
      </c>
    </row>
    <row r="1956" spans="1:17" ht="20.149999999999999" customHeight="1" x14ac:dyDescent="0.35">
      <c r="A1956" s="247">
        <v>1953</v>
      </c>
      <c r="B1956" s="179" t="str">
        <f t="shared" si="60"/>
        <v xml:space="preserve"> </v>
      </c>
      <c r="C1956" s="266" t="s">
        <v>85</v>
      </c>
      <c r="D1956" s="176"/>
      <c r="E1956" s="53"/>
      <c r="Q1956" s="245">
        <f t="shared" si="61"/>
        <v>0</v>
      </c>
    </row>
    <row r="1957" spans="1:17" ht="20.149999999999999" customHeight="1" x14ac:dyDescent="0.35">
      <c r="A1957" s="247">
        <v>1954</v>
      </c>
      <c r="B1957" s="179" t="str">
        <f t="shared" si="60"/>
        <v xml:space="preserve"> </v>
      </c>
      <c r="C1957" s="266" t="s">
        <v>85</v>
      </c>
      <c r="D1957" s="176"/>
      <c r="E1957" s="53"/>
      <c r="Q1957" s="245">
        <f t="shared" si="61"/>
        <v>0</v>
      </c>
    </row>
    <row r="1958" spans="1:17" ht="20.149999999999999" customHeight="1" x14ac:dyDescent="0.35">
      <c r="A1958" s="247">
        <v>1955</v>
      </c>
      <c r="B1958" s="179" t="str">
        <f t="shared" si="60"/>
        <v xml:space="preserve"> </v>
      </c>
      <c r="C1958" s="266" t="s">
        <v>85</v>
      </c>
      <c r="D1958" s="176"/>
      <c r="E1958" s="53"/>
      <c r="Q1958" s="245">
        <f t="shared" si="61"/>
        <v>0</v>
      </c>
    </row>
    <row r="1959" spans="1:17" ht="20.149999999999999" customHeight="1" x14ac:dyDescent="0.35">
      <c r="A1959" s="247">
        <v>1956</v>
      </c>
      <c r="B1959" s="179" t="str">
        <f t="shared" si="60"/>
        <v xml:space="preserve"> </v>
      </c>
      <c r="C1959" s="266" t="s">
        <v>85</v>
      </c>
      <c r="D1959" s="176"/>
      <c r="E1959" s="53"/>
      <c r="Q1959" s="245">
        <f t="shared" si="61"/>
        <v>0</v>
      </c>
    </row>
    <row r="1960" spans="1:17" ht="20.149999999999999" customHeight="1" x14ac:dyDescent="0.35">
      <c r="A1960" s="247">
        <v>1957</v>
      </c>
      <c r="B1960" s="179" t="str">
        <f t="shared" si="60"/>
        <v xml:space="preserve"> </v>
      </c>
      <c r="C1960" s="266" t="s">
        <v>85</v>
      </c>
      <c r="D1960" s="176"/>
      <c r="E1960" s="53"/>
      <c r="Q1960" s="245">
        <f t="shared" si="61"/>
        <v>0</v>
      </c>
    </row>
    <row r="1961" spans="1:17" ht="20.149999999999999" customHeight="1" x14ac:dyDescent="0.35">
      <c r="A1961" s="247">
        <v>1958</v>
      </c>
      <c r="B1961" s="179" t="str">
        <f t="shared" si="60"/>
        <v xml:space="preserve"> </v>
      </c>
      <c r="C1961" s="266" t="s">
        <v>85</v>
      </c>
      <c r="D1961" s="176"/>
      <c r="E1961" s="53"/>
      <c r="Q1961" s="245">
        <f t="shared" si="61"/>
        <v>0</v>
      </c>
    </row>
    <row r="1962" spans="1:17" ht="20.149999999999999" customHeight="1" x14ac:dyDescent="0.35">
      <c r="A1962" s="247">
        <v>1959</v>
      </c>
      <c r="B1962" s="179" t="str">
        <f t="shared" si="60"/>
        <v xml:space="preserve"> </v>
      </c>
      <c r="C1962" s="266" t="s">
        <v>85</v>
      </c>
      <c r="D1962" s="176"/>
      <c r="E1962" s="53"/>
      <c r="Q1962" s="245">
        <f t="shared" si="61"/>
        <v>0</v>
      </c>
    </row>
    <row r="1963" spans="1:17" ht="20.149999999999999" customHeight="1" x14ac:dyDescent="0.35">
      <c r="A1963" s="247">
        <v>1960</v>
      </c>
      <c r="B1963" s="179" t="str">
        <f t="shared" si="60"/>
        <v xml:space="preserve"> </v>
      </c>
      <c r="C1963" s="266" t="s">
        <v>85</v>
      </c>
      <c r="D1963" s="176"/>
      <c r="E1963" s="53"/>
      <c r="Q1963" s="245">
        <f t="shared" si="61"/>
        <v>0</v>
      </c>
    </row>
    <row r="1964" spans="1:17" ht="20.149999999999999" customHeight="1" x14ac:dyDescent="0.35">
      <c r="A1964" s="247">
        <v>1961</v>
      </c>
      <c r="B1964" s="179" t="str">
        <f t="shared" si="60"/>
        <v xml:space="preserve"> </v>
      </c>
      <c r="C1964" s="266" t="s">
        <v>85</v>
      </c>
      <c r="D1964" s="176"/>
      <c r="E1964" s="53"/>
      <c r="Q1964" s="245">
        <f t="shared" si="61"/>
        <v>0</v>
      </c>
    </row>
    <row r="1965" spans="1:17" ht="20.149999999999999" customHeight="1" x14ac:dyDescent="0.35">
      <c r="A1965" s="247">
        <v>1962</v>
      </c>
      <c r="B1965" s="179" t="str">
        <f t="shared" si="60"/>
        <v xml:space="preserve"> </v>
      </c>
      <c r="C1965" s="266" t="s">
        <v>85</v>
      </c>
      <c r="D1965" s="176"/>
      <c r="E1965" s="53"/>
      <c r="Q1965" s="245">
        <f t="shared" si="61"/>
        <v>0</v>
      </c>
    </row>
    <row r="1966" spans="1:17" ht="20.149999999999999" customHeight="1" x14ac:dyDescent="0.35">
      <c r="A1966" s="247">
        <v>1963</v>
      </c>
      <c r="B1966" s="179" t="str">
        <f t="shared" si="60"/>
        <v xml:space="preserve"> </v>
      </c>
      <c r="C1966" s="266" t="s">
        <v>85</v>
      </c>
      <c r="D1966" s="176"/>
      <c r="E1966" s="53"/>
      <c r="Q1966" s="245">
        <f t="shared" si="61"/>
        <v>0</v>
      </c>
    </row>
    <row r="1967" spans="1:17" ht="20.149999999999999" customHeight="1" x14ac:dyDescent="0.35">
      <c r="A1967" s="247">
        <v>1964</v>
      </c>
      <c r="B1967" s="179" t="str">
        <f t="shared" si="60"/>
        <v xml:space="preserve"> </v>
      </c>
      <c r="C1967" s="266" t="s">
        <v>85</v>
      </c>
      <c r="D1967" s="176"/>
      <c r="E1967" s="53"/>
      <c r="Q1967" s="245">
        <f t="shared" si="61"/>
        <v>0</v>
      </c>
    </row>
    <row r="1968" spans="1:17" ht="20.149999999999999" customHeight="1" x14ac:dyDescent="0.35">
      <c r="A1968" s="247">
        <v>1965</v>
      </c>
      <c r="B1968" s="179" t="str">
        <f t="shared" si="60"/>
        <v xml:space="preserve"> </v>
      </c>
      <c r="C1968" s="266" t="s">
        <v>85</v>
      </c>
      <c r="D1968" s="176"/>
      <c r="E1968" s="53"/>
      <c r="Q1968" s="245">
        <f t="shared" si="61"/>
        <v>0</v>
      </c>
    </row>
    <row r="1969" spans="1:17" ht="20.149999999999999" customHeight="1" x14ac:dyDescent="0.35">
      <c r="A1969" s="247">
        <v>1966</v>
      </c>
      <c r="B1969" s="179" t="str">
        <f t="shared" si="60"/>
        <v xml:space="preserve"> </v>
      </c>
      <c r="C1969" s="266" t="s">
        <v>85</v>
      </c>
      <c r="D1969" s="176"/>
      <c r="E1969" s="53"/>
      <c r="Q1969" s="245">
        <f t="shared" si="61"/>
        <v>0</v>
      </c>
    </row>
    <row r="1970" spans="1:17" ht="20.149999999999999" customHeight="1" x14ac:dyDescent="0.35">
      <c r="A1970" s="247">
        <v>1967</v>
      </c>
      <c r="B1970" s="179" t="str">
        <f t="shared" si="60"/>
        <v xml:space="preserve"> </v>
      </c>
      <c r="C1970" s="266" t="s">
        <v>85</v>
      </c>
      <c r="D1970" s="176"/>
      <c r="E1970" s="53"/>
      <c r="Q1970" s="245">
        <f t="shared" si="61"/>
        <v>0</v>
      </c>
    </row>
    <row r="1971" spans="1:17" ht="20.149999999999999" customHeight="1" x14ac:dyDescent="0.35">
      <c r="A1971" s="247">
        <v>1968</v>
      </c>
      <c r="B1971" s="179" t="str">
        <f t="shared" si="60"/>
        <v xml:space="preserve"> </v>
      </c>
      <c r="C1971" s="266" t="s">
        <v>85</v>
      </c>
      <c r="D1971" s="176"/>
      <c r="E1971" s="53"/>
      <c r="Q1971" s="245">
        <f t="shared" si="61"/>
        <v>0</v>
      </c>
    </row>
    <row r="1972" spans="1:17" ht="20.149999999999999" customHeight="1" x14ac:dyDescent="0.35">
      <c r="A1972" s="247">
        <v>1969</v>
      </c>
      <c r="B1972" s="179" t="str">
        <f t="shared" si="60"/>
        <v xml:space="preserve"> </v>
      </c>
      <c r="C1972" s="266" t="s">
        <v>85</v>
      </c>
      <c r="D1972" s="176"/>
      <c r="E1972" s="53"/>
      <c r="Q1972" s="245">
        <f t="shared" si="61"/>
        <v>0</v>
      </c>
    </row>
    <row r="1973" spans="1:17" ht="20.149999999999999" customHeight="1" x14ac:dyDescent="0.35">
      <c r="A1973" s="247">
        <v>1970</v>
      </c>
      <c r="B1973" s="179" t="str">
        <f t="shared" si="60"/>
        <v xml:space="preserve"> </v>
      </c>
      <c r="C1973" s="266" t="s">
        <v>85</v>
      </c>
      <c r="D1973" s="176"/>
      <c r="E1973" s="53"/>
      <c r="Q1973" s="245">
        <f t="shared" si="61"/>
        <v>0</v>
      </c>
    </row>
    <row r="1974" spans="1:17" ht="20.149999999999999" customHeight="1" x14ac:dyDescent="0.35">
      <c r="A1974" s="247">
        <v>1971</v>
      </c>
      <c r="B1974" s="179" t="str">
        <f t="shared" si="60"/>
        <v xml:space="preserve"> </v>
      </c>
      <c r="C1974" s="266" t="s">
        <v>85</v>
      </c>
      <c r="D1974" s="176"/>
      <c r="E1974" s="53"/>
      <c r="Q1974" s="245">
        <f t="shared" si="61"/>
        <v>0</v>
      </c>
    </row>
    <row r="1975" spans="1:17" ht="20.149999999999999" customHeight="1" x14ac:dyDescent="0.35">
      <c r="A1975" s="247">
        <v>1972</v>
      </c>
      <c r="B1975" s="179" t="str">
        <f t="shared" si="60"/>
        <v xml:space="preserve"> </v>
      </c>
      <c r="C1975" s="266" t="s">
        <v>85</v>
      </c>
      <c r="D1975" s="176"/>
      <c r="E1975" s="53"/>
      <c r="Q1975" s="245">
        <f t="shared" si="61"/>
        <v>0</v>
      </c>
    </row>
    <row r="1976" spans="1:17" ht="20.149999999999999" customHeight="1" x14ac:dyDescent="0.35">
      <c r="A1976" s="247">
        <v>1973</v>
      </c>
      <c r="B1976" s="179" t="str">
        <f t="shared" si="60"/>
        <v xml:space="preserve"> </v>
      </c>
      <c r="C1976" s="266" t="s">
        <v>85</v>
      </c>
      <c r="D1976" s="176"/>
      <c r="E1976" s="53"/>
      <c r="Q1976" s="245">
        <f t="shared" si="61"/>
        <v>0</v>
      </c>
    </row>
    <row r="1977" spans="1:17" ht="20.149999999999999" customHeight="1" x14ac:dyDescent="0.35">
      <c r="A1977" s="247">
        <v>1974</v>
      </c>
      <c r="B1977" s="179" t="str">
        <f t="shared" si="60"/>
        <v xml:space="preserve"> </v>
      </c>
      <c r="C1977" s="266" t="s">
        <v>85</v>
      </c>
      <c r="D1977" s="176"/>
      <c r="E1977" s="53"/>
      <c r="Q1977" s="245">
        <f t="shared" si="61"/>
        <v>0</v>
      </c>
    </row>
    <row r="1978" spans="1:17" ht="20.149999999999999" customHeight="1" x14ac:dyDescent="0.35">
      <c r="A1978" s="247">
        <v>1975</v>
      </c>
      <c r="B1978" s="179" t="str">
        <f t="shared" si="60"/>
        <v xml:space="preserve"> </v>
      </c>
      <c r="C1978" s="266" t="s">
        <v>85</v>
      </c>
      <c r="D1978" s="176"/>
      <c r="E1978" s="53"/>
      <c r="Q1978" s="245">
        <f t="shared" si="61"/>
        <v>0</v>
      </c>
    </row>
    <row r="1979" spans="1:17" ht="20.149999999999999" customHeight="1" x14ac:dyDescent="0.35">
      <c r="A1979" s="247">
        <v>1976</v>
      </c>
      <c r="B1979" s="179" t="str">
        <f t="shared" si="60"/>
        <v xml:space="preserve"> </v>
      </c>
      <c r="C1979" s="266" t="s">
        <v>85</v>
      </c>
      <c r="D1979" s="176"/>
      <c r="E1979" s="53"/>
      <c r="Q1979" s="245">
        <f t="shared" si="61"/>
        <v>0</v>
      </c>
    </row>
    <row r="1980" spans="1:17" ht="20.149999999999999" customHeight="1" x14ac:dyDescent="0.35">
      <c r="A1980" s="247">
        <v>1977</v>
      </c>
      <c r="B1980" s="179" t="str">
        <f t="shared" si="60"/>
        <v xml:space="preserve"> </v>
      </c>
      <c r="C1980" s="266" t="s">
        <v>85</v>
      </c>
      <c r="D1980" s="176"/>
      <c r="E1980" s="53"/>
      <c r="Q1980" s="245">
        <f t="shared" si="61"/>
        <v>0</v>
      </c>
    </row>
    <row r="1981" spans="1:17" ht="20.149999999999999" customHeight="1" x14ac:dyDescent="0.35">
      <c r="A1981" s="247">
        <v>1978</v>
      </c>
      <c r="B1981" s="179" t="str">
        <f t="shared" si="60"/>
        <v xml:space="preserve"> </v>
      </c>
      <c r="C1981" s="266" t="s">
        <v>85</v>
      </c>
      <c r="D1981" s="176"/>
      <c r="E1981" s="53"/>
      <c r="Q1981" s="245">
        <f t="shared" si="61"/>
        <v>0</v>
      </c>
    </row>
    <row r="1982" spans="1:17" ht="20.149999999999999" customHeight="1" x14ac:dyDescent="0.35">
      <c r="A1982" s="247">
        <v>1979</v>
      </c>
      <c r="B1982" s="179" t="str">
        <f t="shared" si="60"/>
        <v xml:space="preserve"> </v>
      </c>
      <c r="C1982" s="266" t="s">
        <v>85</v>
      </c>
      <c r="D1982" s="176"/>
      <c r="E1982" s="53"/>
      <c r="Q1982" s="245">
        <f t="shared" si="61"/>
        <v>0</v>
      </c>
    </row>
    <row r="1983" spans="1:17" ht="20.149999999999999" customHeight="1" x14ac:dyDescent="0.35">
      <c r="A1983" s="247">
        <v>1980</v>
      </c>
      <c r="B1983" s="179" t="str">
        <f t="shared" si="60"/>
        <v xml:space="preserve"> </v>
      </c>
      <c r="C1983" s="266" t="s">
        <v>85</v>
      </c>
      <c r="D1983" s="176"/>
      <c r="E1983" s="53"/>
      <c r="Q1983" s="245">
        <f t="shared" si="61"/>
        <v>0</v>
      </c>
    </row>
    <row r="1984" spans="1:17" ht="20.149999999999999" customHeight="1" x14ac:dyDescent="0.35">
      <c r="A1984" s="247">
        <v>1981</v>
      </c>
      <c r="B1984" s="179" t="str">
        <f t="shared" si="60"/>
        <v xml:space="preserve"> </v>
      </c>
      <c r="C1984" s="266" t="s">
        <v>85</v>
      </c>
      <c r="D1984" s="176"/>
      <c r="E1984" s="53"/>
      <c r="Q1984" s="245">
        <f t="shared" si="61"/>
        <v>0</v>
      </c>
    </row>
    <row r="1985" spans="1:17" ht="20.149999999999999" customHeight="1" x14ac:dyDescent="0.35">
      <c r="A1985" s="247">
        <v>1982</v>
      </c>
      <c r="B1985" s="179" t="str">
        <f t="shared" si="60"/>
        <v xml:space="preserve"> </v>
      </c>
      <c r="C1985" s="266" t="s">
        <v>85</v>
      </c>
      <c r="D1985" s="176"/>
      <c r="E1985" s="53"/>
      <c r="Q1985" s="245">
        <f t="shared" si="61"/>
        <v>0</v>
      </c>
    </row>
    <row r="1986" spans="1:17" ht="20.149999999999999" customHeight="1" x14ac:dyDescent="0.35">
      <c r="A1986" s="247">
        <v>1983</v>
      </c>
      <c r="B1986" s="179" t="str">
        <f t="shared" si="60"/>
        <v xml:space="preserve"> </v>
      </c>
      <c r="C1986" s="266" t="s">
        <v>85</v>
      </c>
      <c r="D1986" s="176"/>
      <c r="E1986" s="53"/>
      <c r="Q1986" s="245">
        <f t="shared" si="61"/>
        <v>0</v>
      </c>
    </row>
    <row r="1987" spans="1:17" ht="20.149999999999999" customHeight="1" x14ac:dyDescent="0.35">
      <c r="A1987" s="247">
        <v>1984</v>
      </c>
      <c r="B1987" s="179" t="str">
        <f t="shared" si="60"/>
        <v xml:space="preserve"> </v>
      </c>
      <c r="C1987" s="266" t="s">
        <v>85</v>
      </c>
      <c r="D1987" s="176"/>
      <c r="E1987" s="53"/>
      <c r="Q1987" s="245">
        <f t="shared" si="61"/>
        <v>0</v>
      </c>
    </row>
    <row r="1988" spans="1:17" ht="20.149999999999999" customHeight="1" x14ac:dyDescent="0.35">
      <c r="A1988" s="247">
        <v>1985</v>
      </c>
      <c r="B1988" s="179" t="str">
        <f t="shared" si="60"/>
        <v xml:space="preserve"> </v>
      </c>
      <c r="C1988" s="266" t="s">
        <v>85</v>
      </c>
      <c r="D1988" s="176"/>
      <c r="E1988" s="53"/>
      <c r="Q1988" s="245">
        <f t="shared" si="61"/>
        <v>0</v>
      </c>
    </row>
    <row r="1989" spans="1:17" ht="20.149999999999999" customHeight="1" x14ac:dyDescent="0.35">
      <c r="A1989" s="247">
        <v>1986</v>
      </c>
      <c r="B1989" s="179" t="str">
        <f t="shared" ref="B1989:B2052" si="62">_xlfn.CONCAT(C1989,D1989)</f>
        <v xml:space="preserve"> </v>
      </c>
      <c r="C1989" s="266" t="s">
        <v>85</v>
      </c>
      <c r="D1989" s="176"/>
      <c r="E1989" s="53"/>
      <c r="Q1989" s="245">
        <f t="shared" ref="Q1989:Q2052" si="63">IF(AND(D1989&gt;0,OR(C1989="",C1989=" ")),1,0)</f>
        <v>0</v>
      </c>
    </row>
    <row r="1990" spans="1:17" ht="20.149999999999999" customHeight="1" x14ac:dyDescent="0.35">
      <c r="A1990" s="247">
        <v>1987</v>
      </c>
      <c r="B1990" s="179" t="str">
        <f t="shared" si="62"/>
        <v xml:space="preserve"> </v>
      </c>
      <c r="C1990" s="266" t="s">
        <v>85</v>
      </c>
      <c r="D1990" s="176"/>
      <c r="E1990" s="53"/>
      <c r="Q1990" s="245">
        <f t="shared" si="63"/>
        <v>0</v>
      </c>
    </row>
    <row r="1991" spans="1:17" ht="20.149999999999999" customHeight="1" x14ac:dyDescent="0.35">
      <c r="A1991" s="247">
        <v>1988</v>
      </c>
      <c r="B1991" s="179" t="str">
        <f t="shared" si="62"/>
        <v xml:space="preserve"> </v>
      </c>
      <c r="C1991" s="266" t="s">
        <v>85</v>
      </c>
      <c r="D1991" s="176"/>
      <c r="E1991" s="53"/>
      <c r="Q1991" s="245">
        <f t="shared" si="63"/>
        <v>0</v>
      </c>
    </row>
    <row r="1992" spans="1:17" ht="20.149999999999999" customHeight="1" x14ac:dyDescent="0.35">
      <c r="A1992" s="247">
        <v>1989</v>
      </c>
      <c r="B1992" s="179" t="str">
        <f t="shared" si="62"/>
        <v xml:space="preserve"> </v>
      </c>
      <c r="C1992" s="266" t="s">
        <v>85</v>
      </c>
      <c r="D1992" s="176"/>
      <c r="E1992" s="53"/>
      <c r="Q1992" s="245">
        <f t="shared" si="63"/>
        <v>0</v>
      </c>
    </row>
    <row r="1993" spans="1:17" ht="20.149999999999999" customHeight="1" x14ac:dyDescent="0.35">
      <c r="A1993" s="247">
        <v>1990</v>
      </c>
      <c r="B1993" s="179" t="str">
        <f t="shared" si="62"/>
        <v xml:space="preserve"> </v>
      </c>
      <c r="C1993" s="266" t="s">
        <v>85</v>
      </c>
      <c r="D1993" s="176"/>
      <c r="E1993" s="53"/>
      <c r="Q1993" s="245">
        <f t="shared" si="63"/>
        <v>0</v>
      </c>
    </row>
    <row r="1994" spans="1:17" ht="20.149999999999999" customHeight="1" x14ac:dyDescent="0.35">
      <c r="A1994" s="247">
        <v>1991</v>
      </c>
      <c r="B1994" s="179" t="str">
        <f t="shared" si="62"/>
        <v xml:space="preserve"> </v>
      </c>
      <c r="C1994" s="266" t="s">
        <v>85</v>
      </c>
      <c r="D1994" s="176"/>
      <c r="E1994" s="53"/>
      <c r="Q1994" s="245">
        <f t="shared" si="63"/>
        <v>0</v>
      </c>
    </row>
    <row r="1995" spans="1:17" ht="20.149999999999999" customHeight="1" x14ac:dyDescent="0.35">
      <c r="A1995" s="247">
        <v>1992</v>
      </c>
      <c r="B1995" s="179" t="str">
        <f t="shared" si="62"/>
        <v xml:space="preserve"> </v>
      </c>
      <c r="C1995" s="266" t="s">
        <v>85</v>
      </c>
      <c r="D1995" s="176"/>
      <c r="E1995" s="53"/>
      <c r="Q1995" s="245">
        <f t="shared" si="63"/>
        <v>0</v>
      </c>
    </row>
    <row r="1996" spans="1:17" ht="20.149999999999999" customHeight="1" x14ac:dyDescent="0.35">
      <c r="A1996" s="247">
        <v>1993</v>
      </c>
      <c r="B1996" s="179" t="str">
        <f t="shared" si="62"/>
        <v xml:space="preserve"> </v>
      </c>
      <c r="C1996" s="266" t="s">
        <v>85</v>
      </c>
      <c r="D1996" s="176"/>
      <c r="E1996" s="53"/>
      <c r="Q1996" s="245">
        <f t="shared" si="63"/>
        <v>0</v>
      </c>
    </row>
    <row r="1997" spans="1:17" ht="20.149999999999999" customHeight="1" x14ac:dyDescent="0.35">
      <c r="A1997" s="247">
        <v>1994</v>
      </c>
      <c r="B1997" s="179" t="str">
        <f t="shared" si="62"/>
        <v xml:space="preserve"> </v>
      </c>
      <c r="C1997" s="266" t="s">
        <v>85</v>
      </c>
      <c r="D1997" s="176"/>
      <c r="E1997" s="53"/>
      <c r="Q1997" s="245">
        <f t="shared" si="63"/>
        <v>0</v>
      </c>
    </row>
    <row r="1998" spans="1:17" ht="20.149999999999999" customHeight="1" x14ac:dyDescent="0.35">
      <c r="A1998" s="247">
        <v>1995</v>
      </c>
      <c r="B1998" s="179" t="str">
        <f t="shared" si="62"/>
        <v xml:space="preserve"> </v>
      </c>
      <c r="C1998" s="266" t="s">
        <v>85</v>
      </c>
      <c r="D1998" s="176"/>
      <c r="E1998" s="53"/>
      <c r="Q1998" s="245">
        <f t="shared" si="63"/>
        <v>0</v>
      </c>
    </row>
    <row r="1999" spans="1:17" ht="20.149999999999999" customHeight="1" x14ac:dyDescent="0.35">
      <c r="A1999" s="247">
        <v>1996</v>
      </c>
      <c r="B1999" s="179" t="str">
        <f t="shared" si="62"/>
        <v xml:space="preserve"> </v>
      </c>
      <c r="C1999" s="266" t="s">
        <v>85</v>
      </c>
      <c r="D1999" s="176"/>
      <c r="E1999" s="53"/>
      <c r="Q1999" s="245">
        <f t="shared" si="63"/>
        <v>0</v>
      </c>
    </row>
    <row r="2000" spans="1:17" ht="20.149999999999999" customHeight="1" x14ac:dyDescent="0.35">
      <c r="A2000" s="247">
        <v>1997</v>
      </c>
      <c r="B2000" s="179" t="str">
        <f t="shared" si="62"/>
        <v xml:space="preserve"> </v>
      </c>
      <c r="C2000" s="266" t="s">
        <v>85</v>
      </c>
      <c r="D2000" s="176"/>
      <c r="E2000" s="53"/>
      <c r="Q2000" s="245">
        <f t="shared" si="63"/>
        <v>0</v>
      </c>
    </row>
    <row r="2001" spans="1:17" ht="20.149999999999999" customHeight="1" x14ac:dyDescent="0.35">
      <c r="A2001" s="247">
        <v>1998</v>
      </c>
      <c r="B2001" s="179" t="str">
        <f t="shared" si="62"/>
        <v xml:space="preserve"> </v>
      </c>
      <c r="C2001" s="266" t="s">
        <v>85</v>
      </c>
      <c r="D2001" s="176"/>
      <c r="E2001" s="53"/>
      <c r="Q2001" s="245">
        <f t="shared" si="63"/>
        <v>0</v>
      </c>
    </row>
    <row r="2002" spans="1:17" ht="20.149999999999999" customHeight="1" x14ac:dyDescent="0.35">
      <c r="A2002" s="247">
        <v>1999</v>
      </c>
      <c r="B2002" s="179" t="str">
        <f t="shared" si="62"/>
        <v xml:space="preserve"> </v>
      </c>
      <c r="C2002" s="266" t="s">
        <v>85</v>
      </c>
      <c r="D2002" s="176"/>
      <c r="E2002" s="53"/>
      <c r="Q2002" s="245">
        <f t="shared" si="63"/>
        <v>0</v>
      </c>
    </row>
    <row r="2003" spans="1:17" ht="20.149999999999999" customHeight="1" x14ac:dyDescent="0.35">
      <c r="A2003" s="247">
        <v>2000</v>
      </c>
      <c r="B2003" s="179" t="str">
        <f t="shared" si="62"/>
        <v xml:space="preserve"> </v>
      </c>
      <c r="C2003" s="266" t="s">
        <v>85</v>
      </c>
      <c r="D2003" s="176"/>
      <c r="E2003" s="53"/>
      <c r="Q2003" s="245">
        <f t="shared" si="63"/>
        <v>0</v>
      </c>
    </row>
    <row r="2004" spans="1:17" ht="20.149999999999999" customHeight="1" x14ac:dyDescent="0.35">
      <c r="A2004" s="247">
        <v>2001</v>
      </c>
      <c r="B2004" s="179" t="str">
        <f t="shared" si="62"/>
        <v xml:space="preserve"> </v>
      </c>
      <c r="C2004" s="266" t="s">
        <v>85</v>
      </c>
      <c r="D2004" s="177"/>
      <c r="E2004" s="56"/>
      <c r="Q2004" s="245">
        <f t="shared" si="63"/>
        <v>0</v>
      </c>
    </row>
    <row r="2005" spans="1:17" ht="20.149999999999999" customHeight="1" x14ac:dyDescent="0.35">
      <c r="A2005" s="247">
        <v>2002</v>
      </c>
      <c r="B2005" s="179" t="str">
        <f t="shared" si="62"/>
        <v xml:space="preserve"> </v>
      </c>
      <c r="C2005" s="266" t="s">
        <v>85</v>
      </c>
      <c r="D2005" s="176"/>
      <c r="E2005" s="53"/>
      <c r="Q2005" s="245">
        <f t="shared" si="63"/>
        <v>0</v>
      </c>
    </row>
    <row r="2006" spans="1:17" ht="20.149999999999999" customHeight="1" x14ac:dyDescent="0.35">
      <c r="A2006" s="247">
        <v>2003</v>
      </c>
      <c r="B2006" s="179" t="str">
        <f t="shared" si="62"/>
        <v xml:space="preserve"> </v>
      </c>
      <c r="C2006" s="266" t="s">
        <v>85</v>
      </c>
      <c r="D2006" s="176"/>
      <c r="E2006" s="53"/>
      <c r="Q2006" s="245">
        <f t="shared" si="63"/>
        <v>0</v>
      </c>
    </row>
    <row r="2007" spans="1:17" ht="20.149999999999999" customHeight="1" x14ac:dyDescent="0.35">
      <c r="A2007" s="247">
        <v>2004</v>
      </c>
      <c r="B2007" s="179" t="str">
        <f t="shared" si="62"/>
        <v xml:space="preserve"> </v>
      </c>
      <c r="C2007" s="266" t="s">
        <v>85</v>
      </c>
      <c r="D2007" s="176"/>
      <c r="E2007" s="53"/>
      <c r="Q2007" s="245">
        <f t="shared" si="63"/>
        <v>0</v>
      </c>
    </row>
    <row r="2008" spans="1:17" ht="20.149999999999999" customHeight="1" x14ac:dyDescent="0.35">
      <c r="A2008" s="247">
        <v>2005</v>
      </c>
      <c r="B2008" s="179" t="str">
        <f t="shared" si="62"/>
        <v xml:space="preserve"> </v>
      </c>
      <c r="C2008" s="266" t="s">
        <v>85</v>
      </c>
      <c r="D2008" s="176"/>
      <c r="E2008" s="53"/>
      <c r="Q2008" s="245">
        <f t="shared" si="63"/>
        <v>0</v>
      </c>
    </row>
    <row r="2009" spans="1:17" ht="20.149999999999999" customHeight="1" x14ac:dyDescent="0.35">
      <c r="A2009" s="247">
        <v>2006</v>
      </c>
      <c r="B2009" s="179" t="str">
        <f t="shared" si="62"/>
        <v xml:space="preserve"> </v>
      </c>
      <c r="C2009" s="266" t="s">
        <v>85</v>
      </c>
      <c r="D2009" s="176"/>
      <c r="E2009" s="53"/>
      <c r="Q2009" s="245">
        <f t="shared" si="63"/>
        <v>0</v>
      </c>
    </row>
    <row r="2010" spans="1:17" ht="20.149999999999999" customHeight="1" x14ac:dyDescent="0.35">
      <c r="A2010" s="247">
        <v>2007</v>
      </c>
      <c r="B2010" s="179" t="str">
        <f t="shared" si="62"/>
        <v xml:space="preserve"> </v>
      </c>
      <c r="C2010" s="266" t="s">
        <v>85</v>
      </c>
      <c r="D2010" s="176"/>
      <c r="E2010" s="53"/>
      <c r="Q2010" s="245">
        <f t="shared" si="63"/>
        <v>0</v>
      </c>
    </row>
    <row r="2011" spans="1:17" ht="20.149999999999999" customHeight="1" x14ac:dyDescent="0.35">
      <c r="A2011" s="247">
        <v>2008</v>
      </c>
      <c r="B2011" s="179" t="str">
        <f t="shared" si="62"/>
        <v xml:space="preserve"> </v>
      </c>
      <c r="C2011" s="266" t="s">
        <v>85</v>
      </c>
      <c r="D2011" s="176"/>
      <c r="E2011" s="53"/>
      <c r="Q2011" s="245">
        <f t="shared" si="63"/>
        <v>0</v>
      </c>
    </row>
    <row r="2012" spans="1:17" ht="20.149999999999999" customHeight="1" x14ac:dyDescent="0.35">
      <c r="A2012" s="247">
        <v>2009</v>
      </c>
      <c r="B2012" s="179" t="str">
        <f t="shared" si="62"/>
        <v xml:space="preserve"> </v>
      </c>
      <c r="C2012" s="266" t="s">
        <v>85</v>
      </c>
      <c r="D2012" s="176"/>
      <c r="E2012" s="53"/>
      <c r="Q2012" s="245">
        <f t="shared" si="63"/>
        <v>0</v>
      </c>
    </row>
    <row r="2013" spans="1:17" ht="20.149999999999999" customHeight="1" x14ac:dyDescent="0.35">
      <c r="A2013" s="247">
        <v>2010</v>
      </c>
      <c r="B2013" s="179" t="str">
        <f t="shared" si="62"/>
        <v xml:space="preserve"> </v>
      </c>
      <c r="C2013" s="266" t="s">
        <v>85</v>
      </c>
      <c r="D2013" s="176"/>
      <c r="E2013" s="53"/>
      <c r="Q2013" s="245">
        <f t="shared" si="63"/>
        <v>0</v>
      </c>
    </row>
    <row r="2014" spans="1:17" ht="20.149999999999999" customHeight="1" x14ac:dyDescent="0.35">
      <c r="A2014" s="247">
        <v>2011</v>
      </c>
      <c r="B2014" s="179" t="str">
        <f t="shared" si="62"/>
        <v xml:space="preserve"> </v>
      </c>
      <c r="C2014" s="266" t="s">
        <v>85</v>
      </c>
      <c r="D2014" s="176"/>
      <c r="E2014" s="53"/>
      <c r="Q2014" s="245">
        <f t="shared" si="63"/>
        <v>0</v>
      </c>
    </row>
    <row r="2015" spans="1:17" ht="20.149999999999999" customHeight="1" x14ac:dyDescent="0.35">
      <c r="A2015" s="247">
        <v>2012</v>
      </c>
      <c r="B2015" s="179" t="str">
        <f t="shared" si="62"/>
        <v xml:space="preserve"> </v>
      </c>
      <c r="C2015" s="266" t="s">
        <v>85</v>
      </c>
      <c r="D2015" s="176"/>
      <c r="E2015" s="53"/>
      <c r="Q2015" s="245">
        <f t="shared" si="63"/>
        <v>0</v>
      </c>
    </row>
    <row r="2016" spans="1:17" ht="20.149999999999999" customHeight="1" x14ac:dyDescent="0.35">
      <c r="A2016" s="247">
        <v>2013</v>
      </c>
      <c r="B2016" s="179" t="str">
        <f t="shared" si="62"/>
        <v xml:space="preserve"> </v>
      </c>
      <c r="C2016" s="266" t="s">
        <v>85</v>
      </c>
      <c r="D2016" s="176"/>
      <c r="E2016" s="53"/>
      <c r="Q2016" s="245">
        <f t="shared" si="63"/>
        <v>0</v>
      </c>
    </row>
    <row r="2017" spans="1:17" ht="20.149999999999999" customHeight="1" x14ac:dyDescent="0.35">
      <c r="A2017" s="247">
        <v>2014</v>
      </c>
      <c r="B2017" s="179" t="str">
        <f t="shared" si="62"/>
        <v xml:space="preserve"> </v>
      </c>
      <c r="C2017" s="266" t="s">
        <v>85</v>
      </c>
      <c r="D2017" s="176"/>
      <c r="E2017" s="53"/>
      <c r="Q2017" s="245">
        <f t="shared" si="63"/>
        <v>0</v>
      </c>
    </row>
    <row r="2018" spans="1:17" ht="20.149999999999999" customHeight="1" x14ac:dyDescent="0.35">
      <c r="A2018" s="247">
        <v>2015</v>
      </c>
      <c r="B2018" s="179" t="str">
        <f t="shared" si="62"/>
        <v xml:space="preserve"> </v>
      </c>
      <c r="C2018" s="266" t="s">
        <v>85</v>
      </c>
      <c r="D2018" s="176"/>
      <c r="E2018" s="53"/>
      <c r="Q2018" s="245">
        <f t="shared" si="63"/>
        <v>0</v>
      </c>
    </row>
    <row r="2019" spans="1:17" ht="20.149999999999999" customHeight="1" x14ac:dyDescent="0.35">
      <c r="A2019" s="247">
        <v>2016</v>
      </c>
      <c r="B2019" s="179" t="str">
        <f t="shared" si="62"/>
        <v xml:space="preserve"> </v>
      </c>
      <c r="C2019" s="266" t="s">
        <v>85</v>
      </c>
      <c r="D2019" s="176"/>
      <c r="E2019" s="53"/>
      <c r="Q2019" s="245">
        <f t="shared" si="63"/>
        <v>0</v>
      </c>
    </row>
    <row r="2020" spans="1:17" ht="20.149999999999999" customHeight="1" x14ac:dyDescent="0.35">
      <c r="A2020" s="247">
        <v>2017</v>
      </c>
      <c r="B2020" s="179" t="str">
        <f t="shared" si="62"/>
        <v xml:space="preserve"> </v>
      </c>
      <c r="C2020" s="266" t="s">
        <v>85</v>
      </c>
      <c r="D2020" s="176"/>
      <c r="E2020" s="53"/>
      <c r="Q2020" s="245">
        <f t="shared" si="63"/>
        <v>0</v>
      </c>
    </row>
    <row r="2021" spans="1:17" ht="20.149999999999999" customHeight="1" x14ac:dyDescent="0.35">
      <c r="A2021" s="247">
        <v>2018</v>
      </c>
      <c r="B2021" s="179" t="str">
        <f t="shared" si="62"/>
        <v xml:space="preserve"> </v>
      </c>
      <c r="C2021" s="266" t="s">
        <v>85</v>
      </c>
      <c r="D2021" s="176"/>
      <c r="E2021" s="53"/>
      <c r="Q2021" s="245">
        <f t="shared" si="63"/>
        <v>0</v>
      </c>
    </row>
    <row r="2022" spans="1:17" ht="20.149999999999999" customHeight="1" x14ac:dyDescent="0.35">
      <c r="A2022" s="247">
        <v>2019</v>
      </c>
      <c r="B2022" s="179" t="str">
        <f t="shared" si="62"/>
        <v xml:space="preserve"> </v>
      </c>
      <c r="C2022" s="266" t="s">
        <v>85</v>
      </c>
      <c r="D2022" s="176"/>
      <c r="E2022" s="53"/>
      <c r="Q2022" s="245">
        <f t="shared" si="63"/>
        <v>0</v>
      </c>
    </row>
    <row r="2023" spans="1:17" ht="20.149999999999999" customHeight="1" x14ac:dyDescent="0.35">
      <c r="A2023" s="247">
        <v>2020</v>
      </c>
      <c r="B2023" s="179" t="str">
        <f t="shared" si="62"/>
        <v xml:space="preserve"> </v>
      </c>
      <c r="C2023" s="266" t="s">
        <v>85</v>
      </c>
      <c r="D2023" s="176"/>
      <c r="E2023" s="53"/>
      <c r="Q2023" s="245">
        <f t="shared" si="63"/>
        <v>0</v>
      </c>
    </row>
    <row r="2024" spans="1:17" ht="20.149999999999999" customHeight="1" x14ac:dyDescent="0.35">
      <c r="A2024" s="247">
        <v>2021</v>
      </c>
      <c r="B2024" s="179" t="str">
        <f t="shared" si="62"/>
        <v xml:space="preserve"> </v>
      </c>
      <c r="C2024" s="266" t="s">
        <v>85</v>
      </c>
      <c r="D2024" s="176"/>
      <c r="E2024" s="53"/>
      <c r="Q2024" s="245">
        <f t="shared" si="63"/>
        <v>0</v>
      </c>
    </row>
    <row r="2025" spans="1:17" ht="20.149999999999999" customHeight="1" x14ac:dyDescent="0.35">
      <c r="A2025" s="247">
        <v>2022</v>
      </c>
      <c r="B2025" s="179" t="str">
        <f t="shared" si="62"/>
        <v xml:space="preserve"> </v>
      </c>
      <c r="C2025" s="266" t="s">
        <v>85</v>
      </c>
      <c r="D2025" s="176"/>
      <c r="E2025" s="53"/>
      <c r="Q2025" s="245">
        <f t="shared" si="63"/>
        <v>0</v>
      </c>
    </row>
    <row r="2026" spans="1:17" ht="20.149999999999999" customHeight="1" x14ac:dyDescent="0.35">
      <c r="A2026" s="247">
        <v>2023</v>
      </c>
      <c r="B2026" s="179" t="str">
        <f t="shared" si="62"/>
        <v xml:space="preserve"> </v>
      </c>
      <c r="C2026" s="266" t="s">
        <v>85</v>
      </c>
      <c r="D2026" s="176"/>
      <c r="E2026" s="53"/>
      <c r="Q2026" s="245">
        <f t="shared" si="63"/>
        <v>0</v>
      </c>
    </row>
    <row r="2027" spans="1:17" ht="20.149999999999999" customHeight="1" x14ac:dyDescent="0.35">
      <c r="A2027" s="247">
        <v>2024</v>
      </c>
      <c r="B2027" s="179" t="str">
        <f t="shared" si="62"/>
        <v xml:space="preserve"> </v>
      </c>
      <c r="C2027" s="266" t="s">
        <v>85</v>
      </c>
      <c r="D2027" s="176"/>
      <c r="E2027" s="53"/>
      <c r="Q2027" s="245">
        <f t="shared" si="63"/>
        <v>0</v>
      </c>
    </row>
    <row r="2028" spans="1:17" ht="20.149999999999999" customHeight="1" x14ac:dyDescent="0.35">
      <c r="A2028" s="247">
        <v>2025</v>
      </c>
      <c r="B2028" s="179" t="str">
        <f t="shared" si="62"/>
        <v xml:space="preserve"> </v>
      </c>
      <c r="C2028" s="266" t="s">
        <v>85</v>
      </c>
      <c r="D2028" s="176"/>
      <c r="E2028" s="53"/>
      <c r="Q2028" s="245">
        <f t="shared" si="63"/>
        <v>0</v>
      </c>
    </row>
    <row r="2029" spans="1:17" ht="20.149999999999999" customHeight="1" x14ac:dyDescent="0.35">
      <c r="A2029" s="247">
        <v>2026</v>
      </c>
      <c r="B2029" s="179" t="str">
        <f t="shared" si="62"/>
        <v xml:space="preserve"> </v>
      </c>
      <c r="C2029" s="266" t="s">
        <v>85</v>
      </c>
      <c r="D2029" s="176"/>
      <c r="E2029" s="53"/>
      <c r="Q2029" s="245">
        <f t="shared" si="63"/>
        <v>0</v>
      </c>
    </row>
    <row r="2030" spans="1:17" ht="20.149999999999999" customHeight="1" x14ac:dyDescent="0.35">
      <c r="A2030" s="247">
        <v>2027</v>
      </c>
      <c r="B2030" s="179" t="str">
        <f t="shared" si="62"/>
        <v xml:space="preserve"> </v>
      </c>
      <c r="C2030" s="266" t="s">
        <v>85</v>
      </c>
      <c r="D2030" s="176"/>
      <c r="E2030" s="53"/>
      <c r="Q2030" s="245">
        <f t="shared" si="63"/>
        <v>0</v>
      </c>
    </row>
    <row r="2031" spans="1:17" ht="20.149999999999999" customHeight="1" x14ac:dyDescent="0.35">
      <c r="A2031" s="247">
        <v>2028</v>
      </c>
      <c r="B2031" s="179" t="str">
        <f t="shared" si="62"/>
        <v xml:space="preserve"> </v>
      </c>
      <c r="C2031" s="266" t="s">
        <v>85</v>
      </c>
      <c r="D2031" s="176"/>
      <c r="E2031" s="53"/>
      <c r="Q2031" s="245">
        <f t="shared" si="63"/>
        <v>0</v>
      </c>
    </row>
    <row r="2032" spans="1:17" ht="20.149999999999999" customHeight="1" x14ac:dyDescent="0.35">
      <c r="A2032" s="247">
        <v>2029</v>
      </c>
      <c r="B2032" s="179" t="str">
        <f t="shared" si="62"/>
        <v xml:space="preserve"> </v>
      </c>
      <c r="C2032" s="266" t="s">
        <v>85</v>
      </c>
      <c r="D2032" s="176"/>
      <c r="E2032" s="53"/>
      <c r="Q2032" s="245">
        <f t="shared" si="63"/>
        <v>0</v>
      </c>
    </row>
    <row r="2033" spans="1:17" ht="20.149999999999999" customHeight="1" x14ac:dyDescent="0.35">
      <c r="A2033" s="247">
        <v>2030</v>
      </c>
      <c r="B2033" s="179" t="str">
        <f t="shared" si="62"/>
        <v xml:space="preserve"> </v>
      </c>
      <c r="C2033" s="266" t="s">
        <v>85</v>
      </c>
      <c r="D2033" s="176"/>
      <c r="E2033" s="53"/>
      <c r="Q2033" s="245">
        <f t="shared" si="63"/>
        <v>0</v>
      </c>
    </row>
    <row r="2034" spans="1:17" ht="20.149999999999999" customHeight="1" x14ac:dyDescent="0.35">
      <c r="A2034" s="247">
        <v>2031</v>
      </c>
      <c r="B2034" s="179" t="str">
        <f t="shared" si="62"/>
        <v xml:space="preserve"> </v>
      </c>
      <c r="C2034" s="266" t="s">
        <v>85</v>
      </c>
      <c r="D2034" s="176"/>
      <c r="E2034" s="53"/>
      <c r="Q2034" s="245">
        <f t="shared" si="63"/>
        <v>0</v>
      </c>
    </row>
    <row r="2035" spans="1:17" ht="20.149999999999999" customHeight="1" x14ac:dyDescent="0.35">
      <c r="A2035" s="247">
        <v>2032</v>
      </c>
      <c r="B2035" s="179" t="str">
        <f t="shared" si="62"/>
        <v xml:space="preserve"> </v>
      </c>
      <c r="C2035" s="266" t="s">
        <v>85</v>
      </c>
      <c r="D2035" s="176"/>
      <c r="E2035" s="53"/>
      <c r="Q2035" s="245">
        <f t="shared" si="63"/>
        <v>0</v>
      </c>
    </row>
    <row r="2036" spans="1:17" ht="20.149999999999999" customHeight="1" x14ac:dyDescent="0.35">
      <c r="A2036" s="247">
        <v>2033</v>
      </c>
      <c r="B2036" s="179" t="str">
        <f t="shared" si="62"/>
        <v xml:space="preserve"> </v>
      </c>
      <c r="C2036" s="266" t="s">
        <v>85</v>
      </c>
      <c r="D2036" s="176"/>
      <c r="E2036" s="53"/>
      <c r="Q2036" s="245">
        <f t="shared" si="63"/>
        <v>0</v>
      </c>
    </row>
    <row r="2037" spans="1:17" ht="20.149999999999999" customHeight="1" x14ac:dyDescent="0.35">
      <c r="A2037" s="247">
        <v>2034</v>
      </c>
      <c r="B2037" s="179" t="str">
        <f t="shared" si="62"/>
        <v xml:space="preserve"> </v>
      </c>
      <c r="C2037" s="266" t="s">
        <v>85</v>
      </c>
      <c r="D2037" s="176"/>
      <c r="E2037" s="53"/>
      <c r="Q2037" s="245">
        <f t="shared" si="63"/>
        <v>0</v>
      </c>
    </row>
    <row r="2038" spans="1:17" ht="20.149999999999999" customHeight="1" x14ac:dyDescent="0.35">
      <c r="A2038" s="247">
        <v>2035</v>
      </c>
      <c r="B2038" s="179" t="str">
        <f t="shared" si="62"/>
        <v xml:space="preserve"> </v>
      </c>
      <c r="C2038" s="266" t="s">
        <v>85</v>
      </c>
      <c r="D2038" s="176"/>
      <c r="E2038" s="53"/>
      <c r="Q2038" s="245">
        <f t="shared" si="63"/>
        <v>0</v>
      </c>
    </row>
    <row r="2039" spans="1:17" ht="20.149999999999999" customHeight="1" x14ac:dyDescent="0.35">
      <c r="A2039" s="247">
        <v>2036</v>
      </c>
      <c r="B2039" s="179" t="str">
        <f t="shared" si="62"/>
        <v xml:space="preserve"> </v>
      </c>
      <c r="C2039" s="266" t="s">
        <v>85</v>
      </c>
      <c r="D2039" s="176"/>
      <c r="E2039" s="53"/>
      <c r="Q2039" s="245">
        <f t="shared" si="63"/>
        <v>0</v>
      </c>
    </row>
    <row r="2040" spans="1:17" ht="20.149999999999999" customHeight="1" x14ac:dyDescent="0.35">
      <c r="A2040" s="247">
        <v>2037</v>
      </c>
      <c r="B2040" s="179" t="str">
        <f t="shared" si="62"/>
        <v xml:space="preserve"> </v>
      </c>
      <c r="C2040" s="266" t="s">
        <v>85</v>
      </c>
      <c r="D2040" s="176"/>
      <c r="E2040" s="53"/>
      <c r="Q2040" s="245">
        <f t="shared" si="63"/>
        <v>0</v>
      </c>
    </row>
    <row r="2041" spans="1:17" ht="20.149999999999999" customHeight="1" x14ac:dyDescent="0.35">
      <c r="A2041" s="247">
        <v>2038</v>
      </c>
      <c r="B2041" s="179" t="str">
        <f t="shared" si="62"/>
        <v xml:space="preserve"> </v>
      </c>
      <c r="C2041" s="266" t="s">
        <v>85</v>
      </c>
      <c r="D2041" s="176"/>
      <c r="E2041" s="53"/>
      <c r="Q2041" s="245">
        <f t="shared" si="63"/>
        <v>0</v>
      </c>
    </row>
    <row r="2042" spans="1:17" ht="20.149999999999999" customHeight="1" x14ac:dyDescent="0.35">
      <c r="A2042" s="247">
        <v>2039</v>
      </c>
      <c r="B2042" s="179" t="str">
        <f t="shared" si="62"/>
        <v xml:space="preserve"> </v>
      </c>
      <c r="C2042" s="266" t="s">
        <v>85</v>
      </c>
      <c r="D2042" s="176"/>
      <c r="E2042" s="53"/>
      <c r="Q2042" s="245">
        <f t="shared" si="63"/>
        <v>0</v>
      </c>
    </row>
    <row r="2043" spans="1:17" ht="20.149999999999999" customHeight="1" x14ac:dyDescent="0.35">
      <c r="A2043" s="247">
        <v>2040</v>
      </c>
      <c r="B2043" s="179" t="str">
        <f t="shared" si="62"/>
        <v xml:space="preserve"> </v>
      </c>
      <c r="C2043" s="266" t="s">
        <v>85</v>
      </c>
      <c r="D2043" s="176"/>
      <c r="E2043" s="53"/>
      <c r="Q2043" s="245">
        <f t="shared" si="63"/>
        <v>0</v>
      </c>
    </row>
    <row r="2044" spans="1:17" ht="20.149999999999999" customHeight="1" x14ac:dyDescent="0.35">
      <c r="A2044" s="247">
        <v>2041</v>
      </c>
      <c r="B2044" s="179" t="str">
        <f t="shared" si="62"/>
        <v xml:space="preserve"> </v>
      </c>
      <c r="C2044" s="266" t="s">
        <v>85</v>
      </c>
      <c r="D2044" s="176"/>
      <c r="E2044" s="53"/>
      <c r="Q2044" s="245">
        <f t="shared" si="63"/>
        <v>0</v>
      </c>
    </row>
    <row r="2045" spans="1:17" ht="20.149999999999999" customHeight="1" x14ac:dyDescent="0.35">
      <c r="A2045" s="247">
        <v>2042</v>
      </c>
      <c r="B2045" s="179" t="str">
        <f t="shared" si="62"/>
        <v xml:space="preserve"> </v>
      </c>
      <c r="C2045" s="266" t="s">
        <v>85</v>
      </c>
      <c r="D2045" s="176"/>
      <c r="E2045" s="53"/>
      <c r="Q2045" s="245">
        <f t="shared" si="63"/>
        <v>0</v>
      </c>
    </row>
    <row r="2046" spans="1:17" ht="20.149999999999999" customHeight="1" x14ac:dyDescent="0.35">
      <c r="A2046" s="247">
        <v>2043</v>
      </c>
      <c r="B2046" s="179" t="str">
        <f t="shared" si="62"/>
        <v xml:space="preserve"> </v>
      </c>
      <c r="C2046" s="266" t="s">
        <v>85</v>
      </c>
      <c r="D2046" s="176"/>
      <c r="E2046" s="53"/>
      <c r="Q2046" s="245">
        <f t="shared" si="63"/>
        <v>0</v>
      </c>
    </row>
    <row r="2047" spans="1:17" ht="20.149999999999999" customHeight="1" x14ac:dyDescent="0.35">
      <c r="A2047" s="247">
        <v>2044</v>
      </c>
      <c r="B2047" s="179" t="str">
        <f t="shared" si="62"/>
        <v xml:space="preserve"> </v>
      </c>
      <c r="C2047" s="266" t="s">
        <v>85</v>
      </c>
      <c r="D2047" s="176"/>
      <c r="E2047" s="53"/>
      <c r="Q2047" s="245">
        <f t="shared" si="63"/>
        <v>0</v>
      </c>
    </row>
    <row r="2048" spans="1:17" ht="20.149999999999999" customHeight="1" x14ac:dyDescent="0.35">
      <c r="A2048" s="247">
        <v>2045</v>
      </c>
      <c r="B2048" s="179" t="str">
        <f t="shared" si="62"/>
        <v xml:space="preserve"> </v>
      </c>
      <c r="C2048" s="266" t="s">
        <v>85</v>
      </c>
      <c r="D2048" s="176"/>
      <c r="E2048" s="53"/>
      <c r="Q2048" s="245">
        <f t="shared" si="63"/>
        <v>0</v>
      </c>
    </row>
    <row r="2049" spans="1:17" ht="20.149999999999999" customHeight="1" x14ac:dyDescent="0.35">
      <c r="A2049" s="247">
        <v>2046</v>
      </c>
      <c r="B2049" s="179" t="str">
        <f t="shared" si="62"/>
        <v xml:space="preserve"> </v>
      </c>
      <c r="C2049" s="266" t="s">
        <v>85</v>
      </c>
      <c r="D2049" s="176"/>
      <c r="E2049" s="53"/>
      <c r="Q2049" s="245">
        <f t="shared" si="63"/>
        <v>0</v>
      </c>
    </row>
    <row r="2050" spans="1:17" ht="20.149999999999999" customHeight="1" x14ac:dyDescent="0.35">
      <c r="A2050" s="247">
        <v>2047</v>
      </c>
      <c r="B2050" s="179" t="str">
        <f t="shared" si="62"/>
        <v xml:space="preserve"> </v>
      </c>
      <c r="C2050" s="266" t="s">
        <v>85</v>
      </c>
      <c r="D2050" s="176"/>
      <c r="E2050" s="53"/>
      <c r="Q2050" s="245">
        <f t="shared" si="63"/>
        <v>0</v>
      </c>
    </row>
    <row r="2051" spans="1:17" ht="20.149999999999999" customHeight="1" x14ac:dyDescent="0.35">
      <c r="A2051" s="247">
        <v>2048</v>
      </c>
      <c r="B2051" s="179" t="str">
        <f t="shared" si="62"/>
        <v xml:space="preserve"> </v>
      </c>
      <c r="C2051" s="266" t="s">
        <v>85</v>
      </c>
      <c r="D2051" s="176"/>
      <c r="E2051" s="53"/>
      <c r="Q2051" s="245">
        <f t="shared" si="63"/>
        <v>0</v>
      </c>
    </row>
    <row r="2052" spans="1:17" ht="20.149999999999999" customHeight="1" x14ac:dyDescent="0.35">
      <c r="A2052" s="247">
        <v>2049</v>
      </c>
      <c r="B2052" s="179" t="str">
        <f t="shared" si="62"/>
        <v xml:space="preserve"> </v>
      </c>
      <c r="C2052" s="266" t="s">
        <v>85</v>
      </c>
      <c r="D2052" s="176"/>
      <c r="E2052" s="53"/>
      <c r="Q2052" s="245">
        <f t="shared" si="63"/>
        <v>0</v>
      </c>
    </row>
    <row r="2053" spans="1:17" ht="20.149999999999999" customHeight="1" x14ac:dyDescent="0.35">
      <c r="A2053" s="247">
        <v>2050</v>
      </c>
      <c r="B2053" s="179" t="str">
        <f t="shared" ref="B2053:B2116" si="64">_xlfn.CONCAT(C2053,D2053)</f>
        <v xml:space="preserve"> </v>
      </c>
      <c r="C2053" s="266" t="s">
        <v>85</v>
      </c>
      <c r="D2053" s="176"/>
      <c r="E2053" s="53"/>
      <c r="Q2053" s="245">
        <f t="shared" ref="Q2053:Q2116" si="65">IF(AND(D2053&gt;0,OR(C2053="",C2053=" ")),1,0)</f>
        <v>0</v>
      </c>
    </row>
    <row r="2054" spans="1:17" ht="20.149999999999999" customHeight="1" x14ac:dyDescent="0.35">
      <c r="A2054" s="247">
        <v>2051</v>
      </c>
      <c r="B2054" s="179" t="str">
        <f t="shared" si="64"/>
        <v xml:space="preserve"> </v>
      </c>
      <c r="C2054" s="266" t="s">
        <v>85</v>
      </c>
      <c r="D2054" s="176"/>
      <c r="E2054" s="53"/>
      <c r="Q2054" s="245">
        <f t="shared" si="65"/>
        <v>0</v>
      </c>
    </row>
    <row r="2055" spans="1:17" ht="20.149999999999999" customHeight="1" x14ac:dyDescent="0.35">
      <c r="A2055" s="247">
        <v>2052</v>
      </c>
      <c r="B2055" s="179" t="str">
        <f t="shared" si="64"/>
        <v xml:space="preserve"> </v>
      </c>
      <c r="C2055" s="266" t="s">
        <v>85</v>
      </c>
      <c r="D2055" s="176"/>
      <c r="E2055" s="53"/>
      <c r="Q2055" s="245">
        <f t="shared" si="65"/>
        <v>0</v>
      </c>
    </row>
    <row r="2056" spans="1:17" ht="20.149999999999999" customHeight="1" x14ac:dyDescent="0.35">
      <c r="A2056" s="247">
        <v>2053</v>
      </c>
      <c r="B2056" s="179" t="str">
        <f t="shared" si="64"/>
        <v xml:space="preserve"> </v>
      </c>
      <c r="C2056" s="266" t="s">
        <v>85</v>
      </c>
      <c r="D2056" s="176"/>
      <c r="E2056" s="53"/>
      <c r="Q2056" s="245">
        <f t="shared" si="65"/>
        <v>0</v>
      </c>
    </row>
    <row r="2057" spans="1:17" ht="20.149999999999999" customHeight="1" x14ac:dyDescent="0.35">
      <c r="A2057" s="247">
        <v>2054</v>
      </c>
      <c r="B2057" s="179" t="str">
        <f t="shared" si="64"/>
        <v xml:space="preserve"> </v>
      </c>
      <c r="C2057" s="266" t="s">
        <v>85</v>
      </c>
      <c r="D2057" s="176"/>
      <c r="E2057" s="53"/>
      <c r="Q2057" s="245">
        <f t="shared" si="65"/>
        <v>0</v>
      </c>
    </row>
    <row r="2058" spans="1:17" ht="20.149999999999999" customHeight="1" x14ac:dyDescent="0.35">
      <c r="A2058" s="247">
        <v>2055</v>
      </c>
      <c r="B2058" s="179" t="str">
        <f t="shared" si="64"/>
        <v xml:space="preserve"> </v>
      </c>
      <c r="C2058" s="266" t="s">
        <v>85</v>
      </c>
      <c r="D2058" s="176"/>
      <c r="E2058" s="53"/>
      <c r="Q2058" s="245">
        <f t="shared" si="65"/>
        <v>0</v>
      </c>
    </row>
    <row r="2059" spans="1:17" ht="20.149999999999999" customHeight="1" x14ac:dyDescent="0.35">
      <c r="A2059" s="247">
        <v>2056</v>
      </c>
      <c r="B2059" s="179" t="str">
        <f t="shared" si="64"/>
        <v xml:space="preserve"> </v>
      </c>
      <c r="C2059" s="266" t="s">
        <v>85</v>
      </c>
      <c r="D2059" s="176"/>
      <c r="E2059" s="53"/>
      <c r="Q2059" s="245">
        <f t="shared" si="65"/>
        <v>0</v>
      </c>
    </row>
    <row r="2060" spans="1:17" ht="20.149999999999999" customHeight="1" x14ac:dyDescent="0.35">
      <c r="A2060" s="247">
        <v>2057</v>
      </c>
      <c r="B2060" s="179" t="str">
        <f t="shared" si="64"/>
        <v xml:space="preserve"> </v>
      </c>
      <c r="C2060" s="266" t="s">
        <v>85</v>
      </c>
      <c r="D2060" s="176"/>
      <c r="E2060" s="53"/>
      <c r="Q2060" s="245">
        <f t="shared" si="65"/>
        <v>0</v>
      </c>
    </row>
    <row r="2061" spans="1:17" ht="20.149999999999999" customHeight="1" x14ac:dyDescent="0.35">
      <c r="A2061" s="247">
        <v>2058</v>
      </c>
      <c r="B2061" s="179" t="str">
        <f t="shared" si="64"/>
        <v xml:space="preserve"> </v>
      </c>
      <c r="C2061" s="266" t="s">
        <v>85</v>
      </c>
      <c r="D2061" s="176"/>
      <c r="E2061" s="53"/>
      <c r="Q2061" s="245">
        <f t="shared" si="65"/>
        <v>0</v>
      </c>
    </row>
    <row r="2062" spans="1:17" ht="20.149999999999999" customHeight="1" x14ac:dyDescent="0.35">
      <c r="A2062" s="247">
        <v>2059</v>
      </c>
      <c r="B2062" s="179" t="str">
        <f t="shared" si="64"/>
        <v xml:space="preserve"> </v>
      </c>
      <c r="C2062" s="266" t="s">
        <v>85</v>
      </c>
      <c r="D2062" s="176"/>
      <c r="E2062" s="53"/>
      <c r="Q2062" s="245">
        <f t="shared" si="65"/>
        <v>0</v>
      </c>
    </row>
    <row r="2063" spans="1:17" ht="20.149999999999999" customHeight="1" x14ac:dyDescent="0.35">
      <c r="A2063" s="247">
        <v>2060</v>
      </c>
      <c r="B2063" s="179" t="str">
        <f t="shared" si="64"/>
        <v xml:space="preserve"> </v>
      </c>
      <c r="C2063" s="266" t="s">
        <v>85</v>
      </c>
      <c r="D2063" s="176"/>
      <c r="E2063" s="53"/>
      <c r="Q2063" s="245">
        <f t="shared" si="65"/>
        <v>0</v>
      </c>
    </row>
    <row r="2064" spans="1:17" ht="20.149999999999999" customHeight="1" x14ac:dyDescent="0.35">
      <c r="A2064" s="247">
        <v>2061</v>
      </c>
      <c r="B2064" s="179" t="str">
        <f t="shared" si="64"/>
        <v xml:space="preserve"> </v>
      </c>
      <c r="C2064" s="266" t="s">
        <v>85</v>
      </c>
      <c r="D2064" s="176"/>
      <c r="E2064" s="53"/>
      <c r="Q2064" s="245">
        <f t="shared" si="65"/>
        <v>0</v>
      </c>
    </row>
    <row r="2065" spans="1:17" ht="20.149999999999999" customHeight="1" x14ac:dyDescent="0.35">
      <c r="A2065" s="247">
        <v>2062</v>
      </c>
      <c r="B2065" s="179" t="str">
        <f t="shared" si="64"/>
        <v xml:space="preserve"> </v>
      </c>
      <c r="C2065" s="266" t="s">
        <v>85</v>
      </c>
      <c r="D2065" s="176"/>
      <c r="E2065" s="53"/>
      <c r="Q2065" s="245">
        <f t="shared" si="65"/>
        <v>0</v>
      </c>
    </row>
    <row r="2066" spans="1:17" ht="20.149999999999999" customHeight="1" x14ac:dyDescent="0.35">
      <c r="A2066" s="247">
        <v>2063</v>
      </c>
      <c r="B2066" s="179" t="str">
        <f t="shared" si="64"/>
        <v xml:space="preserve"> </v>
      </c>
      <c r="C2066" s="266" t="s">
        <v>85</v>
      </c>
      <c r="D2066" s="176"/>
      <c r="E2066" s="53"/>
      <c r="Q2066" s="245">
        <f t="shared" si="65"/>
        <v>0</v>
      </c>
    </row>
    <row r="2067" spans="1:17" ht="20.149999999999999" customHeight="1" x14ac:dyDescent="0.35">
      <c r="A2067" s="247">
        <v>2064</v>
      </c>
      <c r="B2067" s="179" t="str">
        <f t="shared" si="64"/>
        <v xml:space="preserve"> </v>
      </c>
      <c r="C2067" s="266" t="s">
        <v>85</v>
      </c>
      <c r="D2067" s="176"/>
      <c r="E2067" s="53"/>
      <c r="Q2067" s="245">
        <f t="shared" si="65"/>
        <v>0</v>
      </c>
    </row>
    <row r="2068" spans="1:17" ht="20.149999999999999" customHeight="1" x14ac:dyDescent="0.35">
      <c r="A2068" s="247">
        <v>2065</v>
      </c>
      <c r="B2068" s="179" t="str">
        <f t="shared" si="64"/>
        <v xml:space="preserve"> </v>
      </c>
      <c r="C2068" s="266" t="s">
        <v>85</v>
      </c>
      <c r="D2068" s="176"/>
      <c r="E2068" s="53"/>
      <c r="Q2068" s="245">
        <f t="shared" si="65"/>
        <v>0</v>
      </c>
    </row>
    <row r="2069" spans="1:17" ht="20.149999999999999" customHeight="1" x14ac:dyDescent="0.35">
      <c r="A2069" s="247">
        <v>2066</v>
      </c>
      <c r="B2069" s="179" t="str">
        <f t="shared" si="64"/>
        <v xml:space="preserve"> </v>
      </c>
      <c r="C2069" s="266" t="s">
        <v>85</v>
      </c>
      <c r="D2069" s="176"/>
      <c r="E2069" s="53"/>
      <c r="Q2069" s="245">
        <f t="shared" si="65"/>
        <v>0</v>
      </c>
    </row>
    <row r="2070" spans="1:17" ht="20.149999999999999" customHeight="1" x14ac:dyDescent="0.35">
      <c r="A2070" s="247">
        <v>2067</v>
      </c>
      <c r="B2070" s="179" t="str">
        <f t="shared" si="64"/>
        <v xml:space="preserve"> </v>
      </c>
      <c r="C2070" s="266" t="s">
        <v>85</v>
      </c>
      <c r="D2070" s="176"/>
      <c r="E2070" s="53"/>
      <c r="Q2070" s="245">
        <f t="shared" si="65"/>
        <v>0</v>
      </c>
    </row>
    <row r="2071" spans="1:17" ht="20.149999999999999" customHeight="1" x14ac:dyDescent="0.35">
      <c r="A2071" s="247">
        <v>2068</v>
      </c>
      <c r="B2071" s="179" t="str">
        <f t="shared" si="64"/>
        <v xml:space="preserve"> </v>
      </c>
      <c r="C2071" s="266" t="s">
        <v>85</v>
      </c>
      <c r="D2071" s="176"/>
      <c r="E2071" s="53"/>
      <c r="Q2071" s="245">
        <f t="shared" si="65"/>
        <v>0</v>
      </c>
    </row>
    <row r="2072" spans="1:17" ht="20.149999999999999" customHeight="1" x14ac:dyDescent="0.35">
      <c r="A2072" s="247">
        <v>2069</v>
      </c>
      <c r="B2072" s="179" t="str">
        <f t="shared" si="64"/>
        <v xml:space="preserve"> </v>
      </c>
      <c r="C2072" s="266" t="s">
        <v>85</v>
      </c>
      <c r="D2072" s="176"/>
      <c r="E2072" s="53"/>
      <c r="Q2072" s="245">
        <f t="shared" si="65"/>
        <v>0</v>
      </c>
    </row>
    <row r="2073" spans="1:17" ht="20.149999999999999" customHeight="1" x14ac:dyDescent="0.35">
      <c r="A2073" s="247">
        <v>2070</v>
      </c>
      <c r="B2073" s="179" t="str">
        <f t="shared" si="64"/>
        <v xml:space="preserve"> </v>
      </c>
      <c r="C2073" s="266" t="s">
        <v>85</v>
      </c>
      <c r="D2073" s="176"/>
      <c r="E2073" s="53"/>
      <c r="Q2073" s="245">
        <f t="shared" si="65"/>
        <v>0</v>
      </c>
    </row>
    <row r="2074" spans="1:17" ht="20.149999999999999" customHeight="1" x14ac:dyDescent="0.35">
      <c r="A2074" s="247">
        <v>2071</v>
      </c>
      <c r="B2074" s="179" t="str">
        <f t="shared" si="64"/>
        <v xml:space="preserve"> </v>
      </c>
      <c r="C2074" s="266" t="s">
        <v>85</v>
      </c>
      <c r="D2074" s="176"/>
      <c r="E2074" s="53"/>
      <c r="Q2074" s="245">
        <f t="shared" si="65"/>
        <v>0</v>
      </c>
    </row>
    <row r="2075" spans="1:17" ht="20.149999999999999" customHeight="1" x14ac:dyDescent="0.35">
      <c r="A2075" s="247">
        <v>2072</v>
      </c>
      <c r="B2075" s="179" t="str">
        <f t="shared" si="64"/>
        <v xml:space="preserve"> </v>
      </c>
      <c r="C2075" s="266" t="s">
        <v>85</v>
      </c>
      <c r="D2075" s="176"/>
      <c r="E2075" s="53"/>
      <c r="Q2075" s="245">
        <f t="shared" si="65"/>
        <v>0</v>
      </c>
    </row>
    <row r="2076" spans="1:17" ht="20.149999999999999" customHeight="1" x14ac:dyDescent="0.35">
      <c r="A2076" s="247">
        <v>2073</v>
      </c>
      <c r="B2076" s="179" t="str">
        <f t="shared" si="64"/>
        <v xml:space="preserve"> </v>
      </c>
      <c r="C2076" s="266" t="s">
        <v>85</v>
      </c>
      <c r="D2076" s="176"/>
      <c r="E2076" s="53"/>
      <c r="Q2076" s="245">
        <f t="shared" si="65"/>
        <v>0</v>
      </c>
    </row>
    <row r="2077" spans="1:17" ht="20.149999999999999" customHeight="1" x14ac:dyDescent="0.35">
      <c r="A2077" s="247">
        <v>2074</v>
      </c>
      <c r="B2077" s="179" t="str">
        <f t="shared" si="64"/>
        <v xml:space="preserve"> </v>
      </c>
      <c r="C2077" s="266" t="s">
        <v>85</v>
      </c>
      <c r="D2077" s="176"/>
      <c r="E2077" s="53"/>
      <c r="Q2077" s="245">
        <f t="shared" si="65"/>
        <v>0</v>
      </c>
    </row>
    <row r="2078" spans="1:17" ht="20.149999999999999" customHeight="1" x14ac:dyDescent="0.35">
      <c r="A2078" s="247">
        <v>2075</v>
      </c>
      <c r="B2078" s="179" t="str">
        <f t="shared" si="64"/>
        <v xml:space="preserve"> </v>
      </c>
      <c r="C2078" s="266" t="s">
        <v>85</v>
      </c>
      <c r="D2078" s="176"/>
      <c r="E2078" s="53"/>
      <c r="Q2078" s="245">
        <f t="shared" si="65"/>
        <v>0</v>
      </c>
    </row>
    <row r="2079" spans="1:17" ht="20.149999999999999" customHeight="1" x14ac:dyDescent="0.35">
      <c r="A2079" s="247">
        <v>2076</v>
      </c>
      <c r="B2079" s="179" t="str">
        <f t="shared" si="64"/>
        <v xml:space="preserve"> </v>
      </c>
      <c r="C2079" s="266" t="s">
        <v>85</v>
      </c>
      <c r="D2079" s="176"/>
      <c r="E2079" s="53"/>
      <c r="Q2079" s="245">
        <f t="shared" si="65"/>
        <v>0</v>
      </c>
    </row>
    <row r="2080" spans="1:17" ht="20.149999999999999" customHeight="1" x14ac:dyDescent="0.35">
      <c r="A2080" s="247">
        <v>2077</v>
      </c>
      <c r="B2080" s="179" t="str">
        <f t="shared" si="64"/>
        <v xml:space="preserve"> </v>
      </c>
      <c r="C2080" s="266" t="s">
        <v>85</v>
      </c>
      <c r="D2080" s="176"/>
      <c r="E2080" s="53"/>
      <c r="Q2080" s="245">
        <f t="shared" si="65"/>
        <v>0</v>
      </c>
    </row>
    <row r="2081" spans="1:17" ht="20.149999999999999" customHeight="1" x14ac:dyDescent="0.35">
      <c r="A2081" s="247">
        <v>2078</v>
      </c>
      <c r="B2081" s="179" t="str">
        <f t="shared" si="64"/>
        <v xml:space="preserve"> </v>
      </c>
      <c r="C2081" s="266" t="s">
        <v>85</v>
      </c>
      <c r="D2081" s="176"/>
      <c r="E2081" s="53"/>
      <c r="Q2081" s="245">
        <f t="shared" si="65"/>
        <v>0</v>
      </c>
    </row>
    <row r="2082" spans="1:17" ht="20.149999999999999" customHeight="1" x14ac:dyDescent="0.35">
      <c r="A2082" s="247">
        <v>2079</v>
      </c>
      <c r="B2082" s="179" t="str">
        <f t="shared" si="64"/>
        <v xml:space="preserve"> </v>
      </c>
      <c r="C2082" s="266" t="s">
        <v>85</v>
      </c>
      <c r="D2082" s="176"/>
      <c r="E2082" s="53"/>
      <c r="Q2082" s="245">
        <f t="shared" si="65"/>
        <v>0</v>
      </c>
    </row>
    <row r="2083" spans="1:17" ht="20.149999999999999" customHeight="1" x14ac:dyDescent="0.35">
      <c r="A2083" s="247">
        <v>2080</v>
      </c>
      <c r="B2083" s="179" t="str">
        <f t="shared" si="64"/>
        <v xml:space="preserve"> </v>
      </c>
      <c r="C2083" s="266" t="s">
        <v>85</v>
      </c>
      <c r="D2083" s="176"/>
      <c r="E2083" s="53"/>
      <c r="Q2083" s="245">
        <f t="shared" si="65"/>
        <v>0</v>
      </c>
    </row>
    <row r="2084" spans="1:17" ht="20.149999999999999" customHeight="1" x14ac:dyDescent="0.35">
      <c r="A2084" s="247">
        <v>2081</v>
      </c>
      <c r="B2084" s="179" t="str">
        <f t="shared" si="64"/>
        <v xml:space="preserve"> </v>
      </c>
      <c r="C2084" s="266" t="s">
        <v>85</v>
      </c>
      <c r="D2084" s="176"/>
      <c r="E2084" s="53"/>
      <c r="Q2084" s="245">
        <f t="shared" si="65"/>
        <v>0</v>
      </c>
    </row>
    <row r="2085" spans="1:17" ht="20.149999999999999" customHeight="1" x14ac:dyDescent="0.35">
      <c r="A2085" s="247">
        <v>2082</v>
      </c>
      <c r="B2085" s="179" t="str">
        <f t="shared" si="64"/>
        <v xml:space="preserve"> </v>
      </c>
      <c r="C2085" s="266" t="s">
        <v>85</v>
      </c>
      <c r="D2085" s="176"/>
      <c r="E2085" s="53"/>
      <c r="Q2085" s="245">
        <f t="shared" si="65"/>
        <v>0</v>
      </c>
    </row>
    <row r="2086" spans="1:17" ht="20.149999999999999" customHeight="1" x14ac:dyDescent="0.35">
      <c r="A2086" s="247">
        <v>2083</v>
      </c>
      <c r="B2086" s="179" t="str">
        <f t="shared" si="64"/>
        <v xml:space="preserve"> </v>
      </c>
      <c r="C2086" s="266" t="s">
        <v>85</v>
      </c>
      <c r="D2086" s="176"/>
      <c r="E2086" s="53"/>
      <c r="Q2086" s="245">
        <f t="shared" si="65"/>
        <v>0</v>
      </c>
    </row>
    <row r="2087" spans="1:17" ht="20.149999999999999" customHeight="1" x14ac:dyDescent="0.35">
      <c r="A2087" s="247">
        <v>2084</v>
      </c>
      <c r="B2087" s="179" t="str">
        <f t="shared" si="64"/>
        <v xml:space="preserve"> </v>
      </c>
      <c r="C2087" s="266" t="s">
        <v>85</v>
      </c>
      <c r="D2087" s="176"/>
      <c r="E2087" s="53"/>
      <c r="Q2087" s="245">
        <f t="shared" si="65"/>
        <v>0</v>
      </c>
    </row>
    <row r="2088" spans="1:17" ht="20.149999999999999" customHeight="1" x14ac:dyDescent="0.35">
      <c r="A2088" s="247">
        <v>2085</v>
      </c>
      <c r="B2088" s="179" t="str">
        <f t="shared" si="64"/>
        <v xml:space="preserve"> </v>
      </c>
      <c r="C2088" s="266" t="s">
        <v>85</v>
      </c>
      <c r="D2088" s="176"/>
      <c r="E2088" s="53"/>
      <c r="Q2088" s="245">
        <f t="shared" si="65"/>
        <v>0</v>
      </c>
    </row>
    <row r="2089" spans="1:17" ht="20.149999999999999" customHeight="1" x14ac:dyDescent="0.35">
      <c r="A2089" s="247">
        <v>2086</v>
      </c>
      <c r="B2089" s="179" t="str">
        <f t="shared" si="64"/>
        <v xml:space="preserve"> </v>
      </c>
      <c r="C2089" s="266" t="s">
        <v>85</v>
      </c>
      <c r="D2089" s="176"/>
      <c r="E2089" s="53"/>
      <c r="Q2089" s="245">
        <f t="shared" si="65"/>
        <v>0</v>
      </c>
    </row>
    <row r="2090" spans="1:17" ht="20.149999999999999" customHeight="1" x14ac:dyDescent="0.35">
      <c r="A2090" s="247">
        <v>2087</v>
      </c>
      <c r="B2090" s="179" t="str">
        <f t="shared" si="64"/>
        <v xml:space="preserve"> </v>
      </c>
      <c r="C2090" s="266" t="s">
        <v>85</v>
      </c>
      <c r="D2090" s="176"/>
      <c r="E2090" s="53"/>
      <c r="Q2090" s="245">
        <f t="shared" si="65"/>
        <v>0</v>
      </c>
    </row>
    <row r="2091" spans="1:17" ht="20.149999999999999" customHeight="1" x14ac:dyDescent="0.35">
      <c r="A2091" s="247">
        <v>2088</v>
      </c>
      <c r="B2091" s="179" t="str">
        <f t="shared" si="64"/>
        <v xml:space="preserve"> </v>
      </c>
      <c r="C2091" s="266" t="s">
        <v>85</v>
      </c>
      <c r="D2091" s="176"/>
      <c r="E2091" s="53"/>
      <c r="Q2091" s="245">
        <f t="shared" si="65"/>
        <v>0</v>
      </c>
    </row>
    <row r="2092" spans="1:17" ht="20.149999999999999" customHeight="1" x14ac:dyDescent="0.35">
      <c r="A2092" s="247">
        <v>2089</v>
      </c>
      <c r="B2092" s="179" t="str">
        <f t="shared" si="64"/>
        <v xml:space="preserve"> </v>
      </c>
      <c r="C2092" s="266" t="s">
        <v>85</v>
      </c>
      <c r="D2092" s="176"/>
      <c r="E2092" s="53"/>
      <c r="Q2092" s="245">
        <f t="shared" si="65"/>
        <v>0</v>
      </c>
    </row>
    <row r="2093" spans="1:17" ht="20.149999999999999" customHeight="1" x14ac:dyDescent="0.35">
      <c r="A2093" s="247">
        <v>2090</v>
      </c>
      <c r="B2093" s="179" t="str">
        <f t="shared" si="64"/>
        <v xml:space="preserve"> </v>
      </c>
      <c r="C2093" s="266" t="s">
        <v>85</v>
      </c>
      <c r="D2093" s="176"/>
      <c r="E2093" s="53"/>
      <c r="Q2093" s="245">
        <f t="shared" si="65"/>
        <v>0</v>
      </c>
    </row>
    <row r="2094" spans="1:17" ht="20.149999999999999" customHeight="1" x14ac:dyDescent="0.35">
      <c r="A2094" s="247">
        <v>2091</v>
      </c>
      <c r="B2094" s="179" t="str">
        <f t="shared" si="64"/>
        <v xml:space="preserve"> </v>
      </c>
      <c r="C2094" s="266" t="s">
        <v>85</v>
      </c>
      <c r="D2094" s="176"/>
      <c r="E2094" s="53"/>
      <c r="Q2094" s="245">
        <f t="shared" si="65"/>
        <v>0</v>
      </c>
    </row>
    <row r="2095" spans="1:17" ht="20.149999999999999" customHeight="1" x14ac:dyDescent="0.35">
      <c r="A2095" s="247">
        <v>2092</v>
      </c>
      <c r="B2095" s="179" t="str">
        <f t="shared" si="64"/>
        <v xml:space="preserve"> </v>
      </c>
      <c r="C2095" s="266" t="s">
        <v>85</v>
      </c>
      <c r="D2095" s="176"/>
      <c r="E2095" s="53"/>
      <c r="Q2095" s="245">
        <f t="shared" si="65"/>
        <v>0</v>
      </c>
    </row>
    <row r="2096" spans="1:17" ht="20.149999999999999" customHeight="1" x14ac:dyDescent="0.35">
      <c r="A2096" s="247">
        <v>2093</v>
      </c>
      <c r="B2096" s="179" t="str">
        <f t="shared" si="64"/>
        <v xml:space="preserve"> </v>
      </c>
      <c r="C2096" s="266" t="s">
        <v>85</v>
      </c>
      <c r="D2096" s="176"/>
      <c r="E2096" s="53"/>
      <c r="Q2096" s="245">
        <f t="shared" si="65"/>
        <v>0</v>
      </c>
    </row>
    <row r="2097" spans="1:17" ht="20.149999999999999" customHeight="1" x14ac:dyDescent="0.35">
      <c r="A2097" s="247">
        <v>2094</v>
      </c>
      <c r="B2097" s="179" t="str">
        <f t="shared" si="64"/>
        <v xml:space="preserve"> </v>
      </c>
      <c r="C2097" s="266" t="s">
        <v>85</v>
      </c>
      <c r="D2097" s="176"/>
      <c r="E2097" s="53"/>
      <c r="Q2097" s="245">
        <f t="shared" si="65"/>
        <v>0</v>
      </c>
    </row>
    <row r="2098" spans="1:17" ht="20.149999999999999" customHeight="1" x14ac:dyDescent="0.35">
      <c r="A2098" s="247">
        <v>2095</v>
      </c>
      <c r="B2098" s="179" t="str">
        <f t="shared" si="64"/>
        <v xml:space="preserve"> </v>
      </c>
      <c r="C2098" s="266" t="s">
        <v>85</v>
      </c>
      <c r="D2098" s="176"/>
      <c r="E2098" s="53"/>
      <c r="Q2098" s="245">
        <f t="shared" si="65"/>
        <v>0</v>
      </c>
    </row>
    <row r="2099" spans="1:17" ht="20.149999999999999" customHeight="1" x14ac:dyDescent="0.35">
      <c r="A2099" s="247">
        <v>2096</v>
      </c>
      <c r="B2099" s="179" t="str">
        <f t="shared" si="64"/>
        <v xml:space="preserve"> </v>
      </c>
      <c r="C2099" s="266" t="s">
        <v>85</v>
      </c>
      <c r="D2099" s="176"/>
      <c r="E2099" s="53"/>
      <c r="Q2099" s="245">
        <f t="shared" si="65"/>
        <v>0</v>
      </c>
    </row>
    <row r="2100" spans="1:17" ht="20.149999999999999" customHeight="1" x14ac:dyDescent="0.35">
      <c r="A2100" s="247">
        <v>2097</v>
      </c>
      <c r="B2100" s="179" t="str">
        <f t="shared" si="64"/>
        <v xml:space="preserve"> </v>
      </c>
      <c r="C2100" s="266" t="s">
        <v>85</v>
      </c>
      <c r="D2100" s="176"/>
      <c r="E2100" s="53"/>
      <c r="Q2100" s="245">
        <f t="shared" si="65"/>
        <v>0</v>
      </c>
    </row>
    <row r="2101" spans="1:17" ht="20.149999999999999" customHeight="1" x14ac:dyDescent="0.35">
      <c r="A2101" s="247">
        <v>2098</v>
      </c>
      <c r="B2101" s="179" t="str">
        <f t="shared" si="64"/>
        <v xml:space="preserve"> </v>
      </c>
      <c r="C2101" s="266" t="s">
        <v>85</v>
      </c>
      <c r="D2101" s="176"/>
      <c r="E2101" s="53"/>
      <c r="Q2101" s="245">
        <f t="shared" si="65"/>
        <v>0</v>
      </c>
    </row>
    <row r="2102" spans="1:17" ht="20.149999999999999" customHeight="1" x14ac:dyDescent="0.35">
      <c r="A2102" s="247">
        <v>2099</v>
      </c>
      <c r="B2102" s="179" t="str">
        <f t="shared" si="64"/>
        <v xml:space="preserve"> </v>
      </c>
      <c r="C2102" s="266" t="s">
        <v>85</v>
      </c>
      <c r="D2102" s="176"/>
      <c r="E2102" s="53"/>
      <c r="Q2102" s="245">
        <f t="shared" si="65"/>
        <v>0</v>
      </c>
    </row>
    <row r="2103" spans="1:17" ht="20.149999999999999" customHeight="1" x14ac:dyDescent="0.35">
      <c r="A2103" s="247">
        <v>2100</v>
      </c>
      <c r="B2103" s="179" t="str">
        <f t="shared" si="64"/>
        <v xml:space="preserve"> </v>
      </c>
      <c r="C2103" s="266" t="s">
        <v>85</v>
      </c>
      <c r="D2103" s="176"/>
      <c r="E2103" s="53"/>
      <c r="Q2103" s="245">
        <f t="shared" si="65"/>
        <v>0</v>
      </c>
    </row>
    <row r="2104" spans="1:17" ht="20.149999999999999" customHeight="1" x14ac:dyDescent="0.35">
      <c r="A2104" s="247">
        <v>2101</v>
      </c>
      <c r="B2104" s="179" t="str">
        <f t="shared" si="64"/>
        <v xml:space="preserve"> </v>
      </c>
      <c r="C2104" s="266" t="s">
        <v>85</v>
      </c>
      <c r="D2104" s="176"/>
      <c r="E2104" s="53"/>
      <c r="Q2104" s="245">
        <f t="shared" si="65"/>
        <v>0</v>
      </c>
    </row>
    <row r="2105" spans="1:17" ht="20.149999999999999" customHeight="1" x14ac:dyDescent="0.35">
      <c r="A2105" s="247">
        <v>2102</v>
      </c>
      <c r="B2105" s="179" t="str">
        <f t="shared" si="64"/>
        <v xml:space="preserve"> </v>
      </c>
      <c r="C2105" s="266" t="s">
        <v>85</v>
      </c>
      <c r="D2105" s="176"/>
      <c r="E2105" s="53"/>
      <c r="Q2105" s="245">
        <f t="shared" si="65"/>
        <v>0</v>
      </c>
    </row>
    <row r="2106" spans="1:17" ht="20.149999999999999" customHeight="1" x14ac:dyDescent="0.35">
      <c r="A2106" s="247">
        <v>2103</v>
      </c>
      <c r="B2106" s="179" t="str">
        <f t="shared" si="64"/>
        <v xml:space="preserve"> </v>
      </c>
      <c r="C2106" s="266" t="s">
        <v>85</v>
      </c>
      <c r="D2106" s="176"/>
      <c r="E2106" s="53"/>
      <c r="Q2106" s="245">
        <f t="shared" si="65"/>
        <v>0</v>
      </c>
    </row>
    <row r="2107" spans="1:17" ht="20.149999999999999" customHeight="1" x14ac:dyDescent="0.35">
      <c r="A2107" s="247">
        <v>2104</v>
      </c>
      <c r="B2107" s="179" t="str">
        <f t="shared" si="64"/>
        <v xml:space="preserve"> </v>
      </c>
      <c r="C2107" s="266" t="s">
        <v>85</v>
      </c>
      <c r="D2107" s="176"/>
      <c r="E2107" s="53"/>
      <c r="Q2107" s="245">
        <f t="shared" si="65"/>
        <v>0</v>
      </c>
    </row>
    <row r="2108" spans="1:17" ht="20.149999999999999" customHeight="1" x14ac:dyDescent="0.35">
      <c r="A2108" s="247">
        <v>2105</v>
      </c>
      <c r="B2108" s="179" t="str">
        <f t="shared" si="64"/>
        <v xml:space="preserve"> </v>
      </c>
      <c r="C2108" s="266" t="s">
        <v>85</v>
      </c>
      <c r="D2108" s="176"/>
      <c r="E2108" s="53"/>
      <c r="Q2108" s="245">
        <f t="shared" si="65"/>
        <v>0</v>
      </c>
    </row>
    <row r="2109" spans="1:17" ht="20.149999999999999" customHeight="1" x14ac:dyDescent="0.35">
      <c r="A2109" s="247">
        <v>2106</v>
      </c>
      <c r="B2109" s="179" t="str">
        <f t="shared" si="64"/>
        <v xml:space="preserve"> </v>
      </c>
      <c r="C2109" s="266" t="s">
        <v>85</v>
      </c>
      <c r="D2109" s="176"/>
      <c r="E2109" s="53"/>
      <c r="Q2109" s="245">
        <f t="shared" si="65"/>
        <v>0</v>
      </c>
    </row>
    <row r="2110" spans="1:17" ht="20.149999999999999" customHeight="1" x14ac:dyDescent="0.35">
      <c r="A2110" s="247">
        <v>2107</v>
      </c>
      <c r="B2110" s="179" t="str">
        <f t="shared" si="64"/>
        <v xml:space="preserve"> </v>
      </c>
      <c r="C2110" s="266" t="s">
        <v>85</v>
      </c>
      <c r="D2110" s="176"/>
      <c r="E2110" s="53"/>
      <c r="Q2110" s="245">
        <f t="shared" si="65"/>
        <v>0</v>
      </c>
    </row>
    <row r="2111" spans="1:17" ht="20.149999999999999" customHeight="1" x14ac:dyDescent="0.35">
      <c r="A2111" s="247">
        <v>2108</v>
      </c>
      <c r="B2111" s="179" t="str">
        <f t="shared" si="64"/>
        <v xml:space="preserve"> </v>
      </c>
      <c r="C2111" s="266" t="s">
        <v>85</v>
      </c>
      <c r="D2111" s="176"/>
      <c r="E2111" s="53"/>
      <c r="Q2111" s="245">
        <f t="shared" si="65"/>
        <v>0</v>
      </c>
    </row>
    <row r="2112" spans="1:17" ht="20.149999999999999" customHeight="1" x14ac:dyDescent="0.35">
      <c r="A2112" s="247">
        <v>2109</v>
      </c>
      <c r="B2112" s="179" t="str">
        <f t="shared" si="64"/>
        <v xml:space="preserve"> </v>
      </c>
      <c r="C2112" s="266" t="s">
        <v>85</v>
      </c>
      <c r="D2112" s="176"/>
      <c r="E2112" s="53"/>
      <c r="Q2112" s="245">
        <f t="shared" si="65"/>
        <v>0</v>
      </c>
    </row>
    <row r="2113" spans="1:17" ht="20.149999999999999" customHeight="1" x14ac:dyDescent="0.35">
      <c r="A2113" s="247">
        <v>2110</v>
      </c>
      <c r="B2113" s="179" t="str">
        <f t="shared" si="64"/>
        <v xml:space="preserve"> </v>
      </c>
      <c r="C2113" s="266" t="s">
        <v>85</v>
      </c>
      <c r="D2113" s="176"/>
      <c r="E2113" s="53"/>
      <c r="Q2113" s="245">
        <f t="shared" si="65"/>
        <v>0</v>
      </c>
    </row>
    <row r="2114" spans="1:17" ht="20.149999999999999" customHeight="1" x14ac:dyDescent="0.35">
      <c r="A2114" s="247">
        <v>2111</v>
      </c>
      <c r="B2114" s="179" t="str">
        <f t="shared" si="64"/>
        <v xml:space="preserve"> </v>
      </c>
      <c r="C2114" s="266" t="s">
        <v>85</v>
      </c>
      <c r="D2114" s="176"/>
      <c r="E2114" s="53"/>
      <c r="Q2114" s="245">
        <f t="shared" si="65"/>
        <v>0</v>
      </c>
    </row>
    <row r="2115" spans="1:17" ht="20.149999999999999" customHeight="1" x14ac:dyDescent="0.35">
      <c r="A2115" s="247">
        <v>2112</v>
      </c>
      <c r="B2115" s="179" t="str">
        <f t="shared" si="64"/>
        <v xml:space="preserve"> </v>
      </c>
      <c r="C2115" s="266" t="s">
        <v>85</v>
      </c>
      <c r="D2115" s="176"/>
      <c r="E2115" s="53"/>
      <c r="Q2115" s="245">
        <f t="shared" si="65"/>
        <v>0</v>
      </c>
    </row>
    <row r="2116" spans="1:17" ht="20.149999999999999" customHeight="1" x14ac:dyDescent="0.35">
      <c r="A2116" s="247">
        <v>2113</v>
      </c>
      <c r="B2116" s="179" t="str">
        <f t="shared" si="64"/>
        <v xml:space="preserve"> </v>
      </c>
      <c r="C2116" s="266" t="s">
        <v>85</v>
      </c>
      <c r="D2116" s="176"/>
      <c r="E2116" s="53"/>
      <c r="Q2116" s="245">
        <f t="shared" si="65"/>
        <v>0</v>
      </c>
    </row>
    <row r="2117" spans="1:17" ht="20.149999999999999" customHeight="1" x14ac:dyDescent="0.35">
      <c r="A2117" s="247">
        <v>2114</v>
      </c>
      <c r="B2117" s="179" t="str">
        <f t="shared" ref="B2117:B2180" si="66">_xlfn.CONCAT(C2117,D2117)</f>
        <v xml:space="preserve"> </v>
      </c>
      <c r="C2117" s="266" t="s">
        <v>85</v>
      </c>
      <c r="D2117" s="176"/>
      <c r="E2117" s="53"/>
      <c r="Q2117" s="245">
        <f t="shared" ref="Q2117:Q2180" si="67">IF(AND(D2117&gt;0,OR(C2117="",C2117=" ")),1,0)</f>
        <v>0</v>
      </c>
    </row>
    <row r="2118" spans="1:17" ht="20.149999999999999" customHeight="1" x14ac:dyDescent="0.35">
      <c r="A2118" s="247">
        <v>2115</v>
      </c>
      <c r="B2118" s="179" t="str">
        <f t="shared" si="66"/>
        <v xml:space="preserve"> </v>
      </c>
      <c r="C2118" s="266" t="s">
        <v>85</v>
      </c>
      <c r="D2118" s="176"/>
      <c r="E2118" s="53"/>
      <c r="Q2118" s="245">
        <f t="shared" si="67"/>
        <v>0</v>
      </c>
    </row>
    <row r="2119" spans="1:17" ht="20.149999999999999" customHeight="1" x14ac:dyDescent="0.35">
      <c r="A2119" s="247">
        <v>2116</v>
      </c>
      <c r="B2119" s="179" t="str">
        <f t="shared" si="66"/>
        <v xml:space="preserve"> </v>
      </c>
      <c r="C2119" s="266" t="s">
        <v>85</v>
      </c>
      <c r="D2119" s="176"/>
      <c r="E2119" s="53"/>
      <c r="Q2119" s="245">
        <f t="shared" si="67"/>
        <v>0</v>
      </c>
    </row>
    <row r="2120" spans="1:17" ht="20.149999999999999" customHeight="1" x14ac:dyDescent="0.35">
      <c r="A2120" s="247">
        <v>2117</v>
      </c>
      <c r="B2120" s="179" t="str">
        <f t="shared" si="66"/>
        <v xml:space="preserve"> </v>
      </c>
      <c r="C2120" s="266" t="s">
        <v>85</v>
      </c>
      <c r="D2120" s="176"/>
      <c r="E2120" s="53"/>
      <c r="Q2120" s="245">
        <f t="shared" si="67"/>
        <v>0</v>
      </c>
    </row>
    <row r="2121" spans="1:17" ht="20.149999999999999" customHeight="1" x14ac:dyDescent="0.35">
      <c r="A2121" s="247">
        <v>2118</v>
      </c>
      <c r="B2121" s="179" t="str">
        <f t="shared" si="66"/>
        <v xml:space="preserve"> </v>
      </c>
      <c r="C2121" s="266" t="s">
        <v>85</v>
      </c>
      <c r="D2121" s="176"/>
      <c r="E2121" s="53"/>
      <c r="Q2121" s="245">
        <f t="shared" si="67"/>
        <v>0</v>
      </c>
    </row>
    <row r="2122" spans="1:17" ht="20.149999999999999" customHeight="1" x14ac:dyDescent="0.35">
      <c r="A2122" s="247">
        <v>2119</v>
      </c>
      <c r="B2122" s="179" t="str">
        <f t="shared" si="66"/>
        <v xml:space="preserve"> </v>
      </c>
      <c r="C2122" s="266" t="s">
        <v>85</v>
      </c>
      <c r="D2122" s="176"/>
      <c r="E2122" s="53"/>
      <c r="Q2122" s="245">
        <f t="shared" si="67"/>
        <v>0</v>
      </c>
    </row>
    <row r="2123" spans="1:17" ht="20.149999999999999" customHeight="1" x14ac:dyDescent="0.35">
      <c r="A2123" s="247">
        <v>2120</v>
      </c>
      <c r="B2123" s="179" t="str">
        <f t="shared" si="66"/>
        <v xml:space="preserve"> </v>
      </c>
      <c r="C2123" s="266" t="s">
        <v>85</v>
      </c>
      <c r="D2123" s="176"/>
      <c r="E2123" s="53"/>
      <c r="Q2123" s="245">
        <f t="shared" si="67"/>
        <v>0</v>
      </c>
    </row>
    <row r="2124" spans="1:17" ht="20.149999999999999" customHeight="1" x14ac:dyDescent="0.35">
      <c r="A2124" s="247">
        <v>2121</v>
      </c>
      <c r="B2124" s="179" t="str">
        <f t="shared" si="66"/>
        <v xml:space="preserve"> </v>
      </c>
      <c r="C2124" s="266" t="s">
        <v>85</v>
      </c>
      <c r="D2124" s="176"/>
      <c r="E2124" s="53"/>
      <c r="Q2124" s="245">
        <f t="shared" si="67"/>
        <v>0</v>
      </c>
    </row>
    <row r="2125" spans="1:17" ht="20.149999999999999" customHeight="1" x14ac:dyDescent="0.35">
      <c r="A2125" s="247">
        <v>2122</v>
      </c>
      <c r="B2125" s="179" t="str">
        <f t="shared" si="66"/>
        <v xml:space="preserve"> </v>
      </c>
      <c r="C2125" s="266" t="s">
        <v>85</v>
      </c>
      <c r="D2125" s="176"/>
      <c r="E2125" s="53"/>
      <c r="Q2125" s="245">
        <f t="shared" si="67"/>
        <v>0</v>
      </c>
    </row>
    <row r="2126" spans="1:17" ht="20.149999999999999" customHeight="1" x14ac:dyDescent="0.35">
      <c r="A2126" s="247">
        <v>2123</v>
      </c>
      <c r="B2126" s="179" t="str">
        <f t="shared" si="66"/>
        <v xml:space="preserve"> </v>
      </c>
      <c r="C2126" s="266" t="s">
        <v>85</v>
      </c>
      <c r="D2126" s="176"/>
      <c r="E2126" s="53"/>
      <c r="Q2126" s="245">
        <f t="shared" si="67"/>
        <v>0</v>
      </c>
    </row>
    <row r="2127" spans="1:17" ht="20.149999999999999" customHeight="1" x14ac:dyDescent="0.35">
      <c r="A2127" s="247">
        <v>2124</v>
      </c>
      <c r="B2127" s="179" t="str">
        <f t="shared" si="66"/>
        <v xml:space="preserve"> </v>
      </c>
      <c r="C2127" s="266" t="s">
        <v>85</v>
      </c>
      <c r="D2127" s="176"/>
      <c r="E2127" s="53"/>
      <c r="Q2127" s="245">
        <f t="shared" si="67"/>
        <v>0</v>
      </c>
    </row>
    <row r="2128" spans="1:17" ht="20.149999999999999" customHeight="1" x14ac:dyDescent="0.35">
      <c r="A2128" s="247">
        <v>2125</v>
      </c>
      <c r="B2128" s="179" t="str">
        <f t="shared" si="66"/>
        <v xml:space="preserve"> </v>
      </c>
      <c r="C2128" s="266" t="s">
        <v>85</v>
      </c>
      <c r="D2128" s="176"/>
      <c r="E2128" s="53"/>
      <c r="Q2128" s="245">
        <f t="shared" si="67"/>
        <v>0</v>
      </c>
    </row>
    <row r="2129" spans="1:17" ht="20.149999999999999" customHeight="1" x14ac:dyDescent="0.35">
      <c r="A2129" s="247">
        <v>2126</v>
      </c>
      <c r="B2129" s="179" t="str">
        <f t="shared" si="66"/>
        <v xml:space="preserve"> </v>
      </c>
      <c r="C2129" s="266" t="s">
        <v>85</v>
      </c>
      <c r="D2129" s="176"/>
      <c r="E2129" s="53"/>
      <c r="Q2129" s="245">
        <f t="shared" si="67"/>
        <v>0</v>
      </c>
    </row>
    <row r="2130" spans="1:17" ht="20.149999999999999" customHeight="1" x14ac:dyDescent="0.35">
      <c r="A2130" s="247">
        <v>2127</v>
      </c>
      <c r="B2130" s="179" t="str">
        <f t="shared" si="66"/>
        <v xml:space="preserve"> </v>
      </c>
      <c r="C2130" s="266" t="s">
        <v>85</v>
      </c>
      <c r="D2130" s="176"/>
      <c r="E2130" s="53"/>
      <c r="Q2130" s="245">
        <f t="shared" si="67"/>
        <v>0</v>
      </c>
    </row>
    <row r="2131" spans="1:17" ht="20.149999999999999" customHeight="1" x14ac:dyDescent="0.35">
      <c r="A2131" s="247">
        <v>2128</v>
      </c>
      <c r="B2131" s="179" t="str">
        <f t="shared" si="66"/>
        <v xml:space="preserve"> </v>
      </c>
      <c r="C2131" s="266" t="s">
        <v>85</v>
      </c>
      <c r="D2131" s="176"/>
      <c r="E2131" s="53"/>
      <c r="Q2131" s="245">
        <f t="shared" si="67"/>
        <v>0</v>
      </c>
    </row>
    <row r="2132" spans="1:17" ht="20.149999999999999" customHeight="1" x14ac:dyDescent="0.35">
      <c r="A2132" s="247">
        <v>2129</v>
      </c>
      <c r="B2132" s="179" t="str">
        <f t="shared" si="66"/>
        <v xml:space="preserve"> </v>
      </c>
      <c r="C2132" s="266" t="s">
        <v>85</v>
      </c>
      <c r="D2132" s="176"/>
      <c r="E2132" s="53"/>
      <c r="Q2132" s="245">
        <f t="shared" si="67"/>
        <v>0</v>
      </c>
    </row>
    <row r="2133" spans="1:17" ht="20.149999999999999" customHeight="1" x14ac:dyDescent="0.35">
      <c r="A2133" s="247">
        <v>2130</v>
      </c>
      <c r="B2133" s="179" t="str">
        <f t="shared" si="66"/>
        <v xml:space="preserve"> </v>
      </c>
      <c r="C2133" s="266" t="s">
        <v>85</v>
      </c>
      <c r="D2133" s="176"/>
      <c r="E2133" s="53"/>
      <c r="Q2133" s="245">
        <f t="shared" si="67"/>
        <v>0</v>
      </c>
    </row>
    <row r="2134" spans="1:17" ht="20.149999999999999" customHeight="1" x14ac:dyDescent="0.35">
      <c r="A2134" s="247">
        <v>2131</v>
      </c>
      <c r="B2134" s="179" t="str">
        <f t="shared" si="66"/>
        <v xml:space="preserve"> </v>
      </c>
      <c r="C2134" s="266" t="s">
        <v>85</v>
      </c>
      <c r="D2134" s="176"/>
      <c r="E2134" s="53"/>
      <c r="Q2134" s="245">
        <f t="shared" si="67"/>
        <v>0</v>
      </c>
    </row>
    <row r="2135" spans="1:17" ht="20.149999999999999" customHeight="1" x14ac:dyDescent="0.35">
      <c r="A2135" s="247">
        <v>2132</v>
      </c>
      <c r="B2135" s="179" t="str">
        <f t="shared" si="66"/>
        <v xml:space="preserve"> </v>
      </c>
      <c r="C2135" s="266" t="s">
        <v>85</v>
      </c>
      <c r="D2135" s="176"/>
      <c r="E2135" s="53"/>
      <c r="Q2135" s="245">
        <f t="shared" si="67"/>
        <v>0</v>
      </c>
    </row>
    <row r="2136" spans="1:17" ht="20.149999999999999" customHeight="1" x14ac:dyDescent="0.35">
      <c r="A2136" s="247">
        <v>2133</v>
      </c>
      <c r="B2136" s="179" t="str">
        <f t="shared" si="66"/>
        <v xml:space="preserve"> </v>
      </c>
      <c r="C2136" s="266" t="s">
        <v>85</v>
      </c>
      <c r="D2136" s="176"/>
      <c r="E2136" s="53"/>
      <c r="Q2136" s="245">
        <f t="shared" si="67"/>
        <v>0</v>
      </c>
    </row>
    <row r="2137" spans="1:17" ht="20.149999999999999" customHeight="1" x14ac:dyDescent="0.35">
      <c r="A2137" s="247">
        <v>2134</v>
      </c>
      <c r="B2137" s="179" t="str">
        <f t="shared" si="66"/>
        <v xml:space="preserve"> </v>
      </c>
      <c r="C2137" s="266" t="s">
        <v>85</v>
      </c>
      <c r="D2137" s="176"/>
      <c r="E2137" s="53"/>
      <c r="Q2137" s="245">
        <f t="shared" si="67"/>
        <v>0</v>
      </c>
    </row>
    <row r="2138" spans="1:17" ht="20.149999999999999" customHeight="1" x14ac:dyDescent="0.35">
      <c r="A2138" s="247">
        <v>2135</v>
      </c>
      <c r="B2138" s="179" t="str">
        <f t="shared" si="66"/>
        <v xml:space="preserve"> </v>
      </c>
      <c r="C2138" s="266" t="s">
        <v>85</v>
      </c>
      <c r="D2138" s="176"/>
      <c r="E2138" s="53"/>
      <c r="Q2138" s="245">
        <f t="shared" si="67"/>
        <v>0</v>
      </c>
    </row>
    <row r="2139" spans="1:17" ht="20.149999999999999" customHeight="1" x14ac:dyDescent="0.35">
      <c r="A2139" s="247">
        <v>2136</v>
      </c>
      <c r="B2139" s="179" t="str">
        <f t="shared" si="66"/>
        <v xml:space="preserve"> </v>
      </c>
      <c r="C2139" s="266" t="s">
        <v>85</v>
      </c>
      <c r="D2139" s="176"/>
      <c r="E2139" s="53"/>
      <c r="Q2139" s="245">
        <f t="shared" si="67"/>
        <v>0</v>
      </c>
    </row>
    <row r="2140" spans="1:17" ht="20.149999999999999" customHeight="1" x14ac:dyDescent="0.35">
      <c r="A2140" s="247">
        <v>2137</v>
      </c>
      <c r="B2140" s="179" t="str">
        <f t="shared" si="66"/>
        <v xml:space="preserve"> </v>
      </c>
      <c r="C2140" s="266" t="s">
        <v>85</v>
      </c>
      <c r="D2140" s="176"/>
      <c r="E2140" s="53"/>
      <c r="Q2140" s="245">
        <f t="shared" si="67"/>
        <v>0</v>
      </c>
    </row>
    <row r="2141" spans="1:17" ht="20.149999999999999" customHeight="1" x14ac:dyDescent="0.35">
      <c r="A2141" s="247">
        <v>2138</v>
      </c>
      <c r="B2141" s="179" t="str">
        <f t="shared" si="66"/>
        <v xml:space="preserve"> </v>
      </c>
      <c r="C2141" s="266" t="s">
        <v>85</v>
      </c>
      <c r="D2141" s="176"/>
      <c r="E2141" s="53"/>
      <c r="Q2141" s="245">
        <f t="shared" si="67"/>
        <v>0</v>
      </c>
    </row>
    <row r="2142" spans="1:17" ht="20.149999999999999" customHeight="1" x14ac:dyDescent="0.35">
      <c r="A2142" s="247">
        <v>2139</v>
      </c>
      <c r="B2142" s="179" t="str">
        <f t="shared" si="66"/>
        <v xml:space="preserve"> </v>
      </c>
      <c r="C2142" s="266" t="s">
        <v>85</v>
      </c>
      <c r="D2142" s="176"/>
      <c r="E2142" s="53"/>
      <c r="Q2142" s="245">
        <f t="shared" si="67"/>
        <v>0</v>
      </c>
    </row>
    <row r="2143" spans="1:17" ht="20.149999999999999" customHeight="1" x14ac:dyDescent="0.35">
      <c r="A2143" s="247">
        <v>2140</v>
      </c>
      <c r="B2143" s="179" t="str">
        <f t="shared" si="66"/>
        <v xml:space="preserve"> </v>
      </c>
      <c r="C2143" s="266" t="s">
        <v>85</v>
      </c>
      <c r="D2143" s="176"/>
      <c r="E2143" s="53"/>
      <c r="Q2143" s="245">
        <f t="shared" si="67"/>
        <v>0</v>
      </c>
    </row>
    <row r="2144" spans="1:17" ht="20.149999999999999" customHeight="1" x14ac:dyDescent="0.35">
      <c r="A2144" s="247">
        <v>2141</v>
      </c>
      <c r="B2144" s="179" t="str">
        <f t="shared" si="66"/>
        <v xml:space="preserve"> </v>
      </c>
      <c r="C2144" s="266" t="s">
        <v>85</v>
      </c>
      <c r="D2144" s="176"/>
      <c r="E2144" s="53"/>
      <c r="Q2144" s="245">
        <f t="shared" si="67"/>
        <v>0</v>
      </c>
    </row>
    <row r="2145" spans="1:17" ht="20.149999999999999" customHeight="1" x14ac:dyDescent="0.35">
      <c r="A2145" s="247">
        <v>2142</v>
      </c>
      <c r="B2145" s="179" t="str">
        <f t="shared" si="66"/>
        <v xml:space="preserve"> </v>
      </c>
      <c r="C2145" s="266" t="s">
        <v>85</v>
      </c>
      <c r="D2145" s="176"/>
      <c r="E2145" s="53"/>
      <c r="Q2145" s="245">
        <f t="shared" si="67"/>
        <v>0</v>
      </c>
    </row>
    <row r="2146" spans="1:17" ht="20.149999999999999" customHeight="1" x14ac:dyDescent="0.35">
      <c r="A2146" s="247">
        <v>2143</v>
      </c>
      <c r="B2146" s="179" t="str">
        <f t="shared" si="66"/>
        <v xml:space="preserve"> </v>
      </c>
      <c r="C2146" s="266" t="s">
        <v>85</v>
      </c>
      <c r="D2146" s="176"/>
      <c r="E2146" s="53"/>
      <c r="Q2146" s="245">
        <f t="shared" si="67"/>
        <v>0</v>
      </c>
    </row>
    <row r="2147" spans="1:17" ht="20.149999999999999" customHeight="1" x14ac:dyDescent="0.35">
      <c r="A2147" s="247">
        <v>2144</v>
      </c>
      <c r="B2147" s="179" t="str">
        <f t="shared" si="66"/>
        <v xml:space="preserve"> </v>
      </c>
      <c r="C2147" s="266" t="s">
        <v>85</v>
      </c>
      <c r="D2147" s="176"/>
      <c r="E2147" s="53"/>
      <c r="Q2147" s="245">
        <f t="shared" si="67"/>
        <v>0</v>
      </c>
    </row>
    <row r="2148" spans="1:17" ht="20.149999999999999" customHeight="1" x14ac:dyDescent="0.35">
      <c r="A2148" s="247">
        <v>2145</v>
      </c>
      <c r="B2148" s="179" t="str">
        <f t="shared" si="66"/>
        <v xml:space="preserve"> </v>
      </c>
      <c r="C2148" s="266" t="s">
        <v>85</v>
      </c>
      <c r="D2148" s="176"/>
      <c r="E2148" s="53"/>
      <c r="Q2148" s="245">
        <f t="shared" si="67"/>
        <v>0</v>
      </c>
    </row>
    <row r="2149" spans="1:17" ht="20.149999999999999" customHeight="1" x14ac:dyDescent="0.35">
      <c r="A2149" s="247">
        <v>2146</v>
      </c>
      <c r="B2149" s="179" t="str">
        <f t="shared" si="66"/>
        <v xml:space="preserve"> </v>
      </c>
      <c r="C2149" s="266" t="s">
        <v>85</v>
      </c>
      <c r="D2149" s="176"/>
      <c r="E2149" s="53"/>
      <c r="Q2149" s="245">
        <f t="shared" si="67"/>
        <v>0</v>
      </c>
    </row>
    <row r="2150" spans="1:17" ht="20.149999999999999" customHeight="1" x14ac:dyDescent="0.35">
      <c r="A2150" s="247">
        <v>2147</v>
      </c>
      <c r="B2150" s="179" t="str">
        <f t="shared" si="66"/>
        <v xml:space="preserve"> </v>
      </c>
      <c r="C2150" s="266" t="s">
        <v>85</v>
      </c>
      <c r="D2150" s="176"/>
      <c r="E2150" s="53"/>
      <c r="Q2150" s="245">
        <f t="shared" si="67"/>
        <v>0</v>
      </c>
    </row>
    <row r="2151" spans="1:17" ht="20.149999999999999" customHeight="1" x14ac:dyDescent="0.35">
      <c r="A2151" s="247">
        <v>2148</v>
      </c>
      <c r="B2151" s="179" t="str">
        <f t="shared" si="66"/>
        <v xml:space="preserve"> </v>
      </c>
      <c r="C2151" s="266" t="s">
        <v>85</v>
      </c>
      <c r="D2151" s="176"/>
      <c r="E2151" s="53"/>
      <c r="Q2151" s="245">
        <f t="shared" si="67"/>
        <v>0</v>
      </c>
    </row>
    <row r="2152" spans="1:17" ht="20.149999999999999" customHeight="1" x14ac:dyDescent="0.35">
      <c r="A2152" s="247">
        <v>2149</v>
      </c>
      <c r="B2152" s="179" t="str">
        <f t="shared" si="66"/>
        <v xml:space="preserve"> </v>
      </c>
      <c r="C2152" s="266" t="s">
        <v>85</v>
      </c>
      <c r="D2152" s="176"/>
      <c r="E2152" s="53"/>
      <c r="Q2152" s="245">
        <f t="shared" si="67"/>
        <v>0</v>
      </c>
    </row>
    <row r="2153" spans="1:17" ht="20.149999999999999" customHeight="1" x14ac:dyDescent="0.35">
      <c r="A2153" s="247">
        <v>2150</v>
      </c>
      <c r="B2153" s="179" t="str">
        <f t="shared" si="66"/>
        <v xml:space="preserve"> </v>
      </c>
      <c r="C2153" s="266" t="s">
        <v>85</v>
      </c>
      <c r="D2153" s="176"/>
      <c r="E2153" s="53"/>
      <c r="Q2153" s="245">
        <f t="shared" si="67"/>
        <v>0</v>
      </c>
    </row>
    <row r="2154" spans="1:17" ht="20.149999999999999" customHeight="1" x14ac:dyDescent="0.35">
      <c r="A2154" s="247">
        <v>2151</v>
      </c>
      <c r="B2154" s="179" t="str">
        <f t="shared" si="66"/>
        <v xml:space="preserve"> </v>
      </c>
      <c r="C2154" s="266" t="s">
        <v>85</v>
      </c>
      <c r="D2154" s="176"/>
      <c r="E2154" s="53"/>
      <c r="Q2154" s="245">
        <f t="shared" si="67"/>
        <v>0</v>
      </c>
    </row>
    <row r="2155" spans="1:17" ht="20.149999999999999" customHeight="1" x14ac:dyDescent="0.35">
      <c r="A2155" s="247">
        <v>2152</v>
      </c>
      <c r="B2155" s="179" t="str">
        <f t="shared" si="66"/>
        <v xml:space="preserve"> </v>
      </c>
      <c r="C2155" s="266" t="s">
        <v>85</v>
      </c>
      <c r="D2155" s="176"/>
      <c r="E2155" s="53"/>
      <c r="Q2155" s="245">
        <f t="shared" si="67"/>
        <v>0</v>
      </c>
    </row>
    <row r="2156" spans="1:17" ht="20.149999999999999" customHeight="1" x14ac:dyDescent="0.35">
      <c r="A2156" s="247">
        <v>2153</v>
      </c>
      <c r="B2156" s="179" t="str">
        <f t="shared" si="66"/>
        <v xml:space="preserve"> </v>
      </c>
      <c r="C2156" s="266" t="s">
        <v>85</v>
      </c>
      <c r="D2156" s="176"/>
      <c r="E2156" s="53"/>
      <c r="Q2156" s="245">
        <f t="shared" si="67"/>
        <v>0</v>
      </c>
    </row>
    <row r="2157" spans="1:17" ht="20.149999999999999" customHeight="1" x14ac:dyDescent="0.35">
      <c r="A2157" s="247">
        <v>2154</v>
      </c>
      <c r="B2157" s="179" t="str">
        <f t="shared" si="66"/>
        <v xml:space="preserve"> </v>
      </c>
      <c r="C2157" s="266" t="s">
        <v>85</v>
      </c>
      <c r="D2157" s="176"/>
      <c r="E2157" s="53"/>
      <c r="Q2157" s="245">
        <f t="shared" si="67"/>
        <v>0</v>
      </c>
    </row>
    <row r="2158" spans="1:17" ht="20.149999999999999" customHeight="1" x14ac:dyDescent="0.35">
      <c r="A2158" s="247">
        <v>2155</v>
      </c>
      <c r="B2158" s="179" t="str">
        <f t="shared" si="66"/>
        <v xml:space="preserve"> </v>
      </c>
      <c r="C2158" s="266" t="s">
        <v>85</v>
      </c>
      <c r="D2158" s="176"/>
      <c r="E2158" s="53"/>
      <c r="Q2158" s="245">
        <f t="shared" si="67"/>
        <v>0</v>
      </c>
    </row>
    <row r="2159" spans="1:17" ht="20.149999999999999" customHeight="1" x14ac:dyDescent="0.35">
      <c r="A2159" s="247">
        <v>2156</v>
      </c>
      <c r="B2159" s="179" t="str">
        <f t="shared" si="66"/>
        <v xml:space="preserve"> </v>
      </c>
      <c r="C2159" s="266" t="s">
        <v>85</v>
      </c>
      <c r="D2159" s="176"/>
      <c r="E2159" s="53"/>
      <c r="Q2159" s="245">
        <f t="shared" si="67"/>
        <v>0</v>
      </c>
    </row>
    <row r="2160" spans="1:17" ht="20.149999999999999" customHeight="1" x14ac:dyDescent="0.35">
      <c r="A2160" s="247">
        <v>2157</v>
      </c>
      <c r="B2160" s="179" t="str">
        <f t="shared" si="66"/>
        <v xml:space="preserve"> </v>
      </c>
      <c r="C2160" s="266" t="s">
        <v>85</v>
      </c>
      <c r="D2160" s="176"/>
      <c r="E2160" s="53"/>
      <c r="Q2160" s="245">
        <f t="shared" si="67"/>
        <v>0</v>
      </c>
    </row>
    <row r="2161" spans="1:17" ht="20.149999999999999" customHeight="1" x14ac:dyDescent="0.35">
      <c r="A2161" s="247">
        <v>2158</v>
      </c>
      <c r="B2161" s="179" t="str">
        <f t="shared" si="66"/>
        <v xml:space="preserve"> </v>
      </c>
      <c r="C2161" s="266" t="s">
        <v>85</v>
      </c>
      <c r="D2161" s="176"/>
      <c r="E2161" s="53"/>
      <c r="Q2161" s="245">
        <f t="shared" si="67"/>
        <v>0</v>
      </c>
    </row>
    <row r="2162" spans="1:17" ht="20.149999999999999" customHeight="1" x14ac:dyDescent="0.35">
      <c r="A2162" s="247">
        <v>2159</v>
      </c>
      <c r="B2162" s="179" t="str">
        <f t="shared" si="66"/>
        <v xml:space="preserve"> </v>
      </c>
      <c r="C2162" s="266" t="s">
        <v>85</v>
      </c>
      <c r="D2162" s="176"/>
      <c r="E2162" s="53"/>
      <c r="Q2162" s="245">
        <f t="shared" si="67"/>
        <v>0</v>
      </c>
    </row>
    <row r="2163" spans="1:17" ht="20.149999999999999" customHeight="1" x14ac:dyDescent="0.35">
      <c r="A2163" s="247">
        <v>2160</v>
      </c>
      <c r="B2163" s="179" t="str">
        <f t="shared" si="66"/>
        <v xml:space="preserve"> </v>
      </c>
      <c r="C2163" s="266" t="s">
        <v>85</v>
      </c>
      <c r="D2163" s="176"/>
      <c r="E2163" s="53"/>
      <c r="Q2163" s="245">
        <f t="shared" si="67"/>
        <v>0</v>
      </c>
    </row>
    <row r="2164" spans="1:17" ht="20.149999999999999" customHeight="1" x14ac:dyDescent="0.35">
      <c r="A2164" s="247">
        <v>2161</v>
      </c>
      <c r="B2164" s="179" t="str">
        <f t="shared" si="66"/>
        <v xml:space="preserve"> </v>
      </c>
      <c r="C2164" s="266" t="s">
        <v>85</v>
      </c>
      <c r="D2164" s="176"/>
      <c r="E2164" s="53"/>
      <c r="Q2164" s="245">
        <f t="shared" si="67"/>
        <v>0</v>
      </c>
    </row>
    <row r="2165" spans="1:17" ht="20.149999999999999" customHeight="1" x14ac:dyDescent="0.35">
      <c r="A2165" s="247">
        <v>2162</v>
      </c>
      <c r="B2165" s="179" t="str">
        <f t="shared" si="66"/>
        <v xml:space="preserve"> </v>
      </c>
      <c r="C2165" s="266" t="s">
        <v>85</v>
      </c>
      <c r="D2165" s="176"/>
      <c r="E2165" s="53"/>
      <c r="Q2165" s="245">
        <f t="shared" si="67"/>
        <v>0</v>
      </c>
    </row>
    <row r="2166" spans="1:17" ht="20.149999999999999" customHeight="1" x14ac:dyDescent="0.35">
      <c r="A2166" s="247">
        <v>2163</v>
      </c>
      <c r="B2166" s="179" t="str">
        <f t="shared" si="66"/>
        <v xml:space="preserve"> </v>
      </c>
      <c r="C2166" s="266" t="s">
        <v>85</v>
      </c>
      <c r="D2166" s="176"/>
      <c r="E2166" s="53"/>
      <c r="Q2166" s="245">
        <f t="shared" si="67"/>
        <v>0</v>
      </c>
    </row>
    <row r="2167" spans="1:17" ht="20.149999999999999" customHeight="1" x14ac:dyDescent="0.35">
      <c r="A2167" s="247">
        <v>2164</v>
      </c>
      <c r="B2167" s="179" t="str">
        <f t="shared" si="66"/>
        <v xml:space="preserve"> </v>
      </c>
      <c r="C2167" s="266" t="s">
        <v>85</v>
      </c>
      <c r="D2167" s="176"/>
      <c r="E2167" s="53"/>
      <c r="Q2167" s="245">
        <f t="shared" si="67"/>
        <v>0</v>
      </c>
    </row>
    <row r="2168" spans="1:17" ht="20.149999999999999" customHeight="1" x14ac:dyDescent="0.35">
      <c r="A2168" s="247">
        <v>2165</v>
      </c>
      <c r="B2168" s="179" t="str">
        <f t="shared" si="66"/>
        <v xml:space="preserve"> </v>
      </c>
      <c r="C2168" s="266" t="s">
        <v>85</v>
      </c>
      <c r="D2168" s="176"/>
      <c r="E2168" s="53"/>
      <c r="Q2168" s="245">
        <f t="shared" si="67"/>
        <v>0</v>
      </c>
    </row>
    <row r="2169" spans="1:17" ht="20.149999999999999" customHeight="1" x14ac:dyDescent="0.35">
      <c r="A2169" s="247">
        <v>2166</v>
      </c>
      <c r="B2169" s="179" t="str">
        <f t="shared" si="66"/>
        <v xml:space="preserve"> </v>
      </c>
      <c r="C2169" s="266" t="s">
        <v>85</v>
      </c>
      <c r="D2169" s="176"/>
      <c r="E2169" s="53"/>
      <c r="Q2169" s="245">
        <f t="shared" si="67"/>
        <v>0</v>
      </c>
    </row>
    <row r="2170" spans="1:17" ht="20.149999999999999" customHeight="1" x14ac:dyDescent="0.35">
      <c r="A2170" s="247">
        <v>2167</v>
      </c>
      <c r="B2170" s="179" t="str">
        <f t="shared" si="66"/>
        <v xml:space="preserve"> </v>
      </c>
      <c r="C2170" s="266" t="s">
        <v>85</v>
      </c>
      <c r="D2170" s="176"/>
      <c r="E2170" s="53"/>
      <c r="Q2170" s="245">
        <f t="shared" si="67"/>
        <v>0</v>
      </c>
    </row>
    <row r="2171" spans="1:17" ht="20.149999999999999" customHeight="1" x14ac:dyDescent="0.35">
      <c r="A2171" s="247">
        <v>2168</v>
      </c>
      <c r="B2171" s="179" t="str">
        <f t="shared" si="66"/>
        <v xml:space="preserve"> </v>
      </c>
      <c r="C2171" s="266" t="s">
        <v>85</v>
      </c>
      <c r="D2171" s="176"/>
      <c r="E2171" s="53"/>
      <c r="Q2171" s="245">
        <f t="shared" si="67"/>
        <v>0</v>
      </c>
    </row>
    <row r="2172" spans="1:17" ht="20.149999999999999" customHeight="1" x14ac:dyDescent="0.35">
      <c r="A2172" s="247">
        <v>2169</v>
      </c>
      <c r="B2172" s="179" t="str">
        <f t="shared" si="66"/>
        <v xml:space="preserve"> </v>
      </c>
      <c r="C2172" s="266" t="s">
        <v>85</v>
      </c>
      <c r="D2172" s="176"/>
      <c r="E2172" s="53"/>
      <c r="Q2172" s="245">
        <f t="shared" si="67"/>
        <v>0</v>
      </c>
    </row>
    <row r="2173" spans="1:17" ht="20.149999999999999" customHeight="1" x14ac:dyDescent="0.35">
      <c r="A2173" s="247">
        <v>2170</v>
      </c>
      <c r="B2173" s="179" t="str">
        <f t="shared" si="66"/>
        <v xml:space="preserve"> </v>
      </c>
      <c r="C2173" s="266" t="s">
        <v>85</v>
      </c>
      <c r="D2173" s="176"/>
      <c r="E2173" s="53"/>
      <c r="Q2173" s="245">
        <f t="shared" si="67"/>
        <v>0</v>
      </c>
    </row>
    <row r="2174" spans="1:17" ht="20.149999999999999" customHeight="1" x14ac:dyDescent="0.35">
      <c r="A2174" s="247">
        <v>2171</v>
      </c>
      <c r="B2174" s="179" t="str">
        <f t="shared" si="66"/>
        <v xml:space="preserve"> </v>
      </c>
      <c r="C2174" s="266" t="s">
        <v>85</v>
      </c>
      <c r="D2174" s="176"/>
      <c r="E2174" s="53"/>
      <c r="Q2174" s="245">
        <f t="shared" si="67"/>
        <v>0</v>
      </c>
    </row>
    <row r="2175" spans="1:17" ht="20.149999999999999" customHeight="1" x14ac:dyDescent="0.35">
      <c r="A2175" s="247">
        <v>2172</v>
      </c>
      <c r="B2175" s="179" t="str">
        <f t="shared" si="66"/>
        <v xml:space="preserve"> </v>
      </c>
      <c r="C2175" s="266" t="s">
        <v>85</v>
      </c>
      <c r="D2175" s="176"/>
      <c r="E2175" s="53"/>
      <c r="Q2175" s="245">
        <f t="shared" si="67"/>
        <v>0</v>
      </c>
    </row>
    <row r="2176" spans="1:17" ht="20.149999999999999" customHeight="1" x14ac:dyDescent="0.35">
      <c r="A2176" s="247">
        <v>2173</v>
      </c>
      <c r="B2176" s="179" t="str">
        <f t="shared" si="66"/>
        <v xml:space="preserve"> </v>
      </c>
      <c r="C2176" s="266" t="s">
        <v>85</v>
      </c>
      <c r="D2176" s="176"/>
      <c r="E2176" s="53"/>
      <c r="Q2176" s="245">
        <f t="shared" si="67"/>
        <v>0</v>
      </c>
    </row>
    <row r="2177" spans="1:17" ht="20.149999999999999" customHeight="1" x14ac:dyDescent="0.35">
      <c r="A2177" s="247">
        <v>2174</v>
      </c>
      <c r="B2177" s="179" t="str">
        <f t="shared" si="66"/>
        <v xml:space="preserve"> </v>
      </c>
      <c r="C2177" s="266" t="s">
        <v>85</v>
      </c>
      <c r="D2177" s="176"/>
      <c r="E2177" s="53"/>
      <c r="Q2177" s="245">
        <f t="shared" si="67"/>
        <v>0</v>
      </c>
    </row>
    <row r="2178" spans="1:17" ht="20.149999999999999" customHeight="1" x14ac:dyDescent="0.35">
      <c r="A2178" s="247">
        <v>2175</v>
      </c>
      <c r="B2178" s="179" t="str">
        <f t="shared" si="66"/>
        <v xml:space="preserve"> </v>
      </c>
      <c r="C2178" s="266" t="s">
        <v>85</v>
      </c>
      <c r="D2178" s="176"/>
      <c r="E2178" s="53"/>
      <c r="Q2178" s="245">
        <f t="shared" si="67"/>
        <v>0</v>
      </c>
    </row>
    <row r="2179" spans="1:17" ht="20.149999999999999" customHeight="1" x14ac:dyDescent="0.35">
      <c r="A2179" s="247">
        <v>2176</v>
      </c>
      <c r="B2179" s="179" t="str">
        <f t="shared" si="66"/>
        <v xml:space="preserve"> </v>
      </c>
      <c r="C2179" s="266" t="s">
        <v>85</v>
      </c>
      <c r="D2179" s="176"/>
      <c r="E2179" s="53"/>
      <c r="Q2179" s="245">
        <f t="shared" si="67"/>
        <v>0</v>
      </c>
    </row>
    <row r="2180" spans="1:17" ht="20.149999999999999" customHeight="1" x14ac:dyDescent="0.35">
      <c r="A2180" s="247">
        <v>2177</v>
      </c>
      <c r="B2180" s="179" t="str">
        <f t="shared" si="66"/>
        <v xml:space="preserve"> </v>
      </c>
      <c r="C2180" s="266" t="s">
        <v>85</v>
      </c>
      <c r="D2180" s="176"/>
      <c r="E2180" s="53"/>
      <c r="Q2180" s="245">
        <f t="shared" si="67"/>
        <v>0</v>
      </c>
    </row>
    <row r="2181" spans="1:17" ht="20.149999999999999" customHeight="1" x14ac:dyDescent="0.35">
      <c r="A2181" s="247">
        <v>2178</v>
      </c>
      <c r="B2181" s="179" t="str">
        <f t="shared" ref="B2181:B2244" si="68">_xlfn.CONCAT(C2181,D2181)</f>
        <v xml:space="preserve"> </v>
      </c>
      <c r="C2181" s="266" t="s">
        <v>85</v>
      </c>
      <c r="D2181" s="176"/>
      <c r="E2181" s="53"/>
      <c r="Q2181" s="245">
        <f t="shared" ref="Q2181:Q2244" si="69">IF(AND(D2181&gt;0,OR(C2181="",C2181=" ")),1,0)</f>
        <v>0</v>
      </c>
    </row>
    <row r="2182" spans="1:17" ht="20.149999999999999" customHeight="1" x14ac:dyDescent="0.35">
      <c r="A2182" s="247">
        <v>2179</v>
      </c>
      <c r="B2182" s="179" t="str">
        <f t="shared" si="68"/>
        <v xml:space="preserve"> </v>
      </c>
      <c r="C2182" s="266" t="s">
        <v>85</v>
      </c>
      <c r="D2182" s="176"/>
      <c r="E2182" s="53"/>
      <c r="Q2182" s="245">
        <f t="shared" si="69"/>
        <v>0</v>
      </c>
    </row>
    <row r="2183" spans="1:17" ht="20.149999999999999" customHeight="1" x14ac:dyDescent="0.35">
      <c r="A2183" s="247">
        <v>2180</v>
      </c>
      <c r="B2183" s="179" t="str">
        <f t="shared" si="68"/>
        <v xml:space="preserve"> </v>
      </c>
      <c r="C2183" s="266" t="s">
        <v>85</v>
      </c>
      <c r="D2183" s="176"/>
      <c r="E2183" s="53"/>
      <c r="Q2183" s="245">
        <f t="shared" si="69"/>
        <v>0</v>
      </c>
    </row>
    <row r="2184" spans="1:17" ht="20.149999999999999" customHeight="1" x14ac:dyDescent="0.35">
      <c r="A2184" s="247">
        <v>2181</v>
      </c>
      <c r="B2184" s="179" t="str">
        <f t="shared" si="68"/>
        <v xml:space="preserve"> </v>
      </c>
      <c r="C2184" s="266" t="s">
        <v>85</v>
      </c>
      <c r="D2184" s="176"/>
      <c r="E2184" s="53"/>
      <c r="Q2184" s="245">
        <f t="shared" si="69"/>
        <v>0</v>
      </c>
    </row>
    <row r="2185" spans="1:17" ht="20.149999999999999" customHeight="1" x14ac:dyDescent="0.35">
      <c r="A2185" s="247">
        <v>2182</v>
      </c>
      <c r="B2185" s="179" t="str">
        <f t="shared" si="68"/>
        <v xml:space="preserve"> </v>
      </c>
      <c r="C2185" s="266" t="s">
        <v>85</v>
      </c>
      <c r="D2185" s="176"/>
      <c r="E2185" s="53"/>
      <c r="Q2185" s="245">
        <f t="shared" si="69"/>
        <v>0</v>
      </c>
    </row>
    <row r="2186" spans="1:17" ht="20.149999999999999" customHeight="1" x14ac:dyDescent="0.35">
      <c r="A2186" s="247">
        <v>2183</v>
      </c>
      <c r="B2186" s="179" t="str">
        <f t="shared" si="68"/>
        <v xml:space="preserve"> </v>
      </c>
      <c r="C2186" s="266" t="s">
        <v>85</v>
      </c>
      <c r="D2186" s="176"/>
      <c r="E2186" s="53"/>
      <c r="Q2186" s="245">
        <f t="shared" si="69"/>
        <v>0</v>
      </c>
    </row>
    <row r="2187" spans="1:17" ht="20.149999999999999" customHeight="1" x14ac:dyDescent="0.35">
      <c r="A2187" s="247">
        <v>2184</v>
      </c>
      <c r="B2187" s="179" t="str">
        <f t="shared" si="68"/>
        <v xml:space="preserve"> </v>
      </c>
      <c r="C2187" s="266" t="s">
        <v>85</v>
      </c>
      <c r="D2187" s="176"/>
      <c r="E2187" s="53"/>
      <c r="Q2187" s="245">
        <f t="shared" si="69"/>
        <v>0</v>
      </c>
    </row>
    <row r="2188" spans="1:17" ht="20.149999999999999" customHeight="1" x14ac:dyDescent="0.35">
      <c r="A2188" s="247">
        <v>2185</v>
      </c>
      <c r="B2188" s="179" t="str">
        <f t="shared" si="68"/>
        <v xml:space="preserve"> </v>
      </c>
      <c r="C2188" s="266" t="s">
        <v>85</v>
      </c>
      <c r="D2188" s="176"/>
      <c r="E2188" s="53"/>
      <c r="Q2188" s="245">
        <f t="shared" si="69"/>
        <v>0</v>
      </c>
    </row>
    <row r="2189" spans="1:17" ht="20.149999999999999" customHeight="1" x14ac:dyDescent="0.35">
      <c r="A2189" s="247">
        <v>2186</v>
      </c>
      <c r="B2189" s="179" t="str">
        <f t="shared" si="68"/>
        <v xml:space="preserve"> </v>
      </c>
      <c r="C2189" s="266" t="s">
        <v>85</v>
      </c>
      <c r="D2189" s="176"/>
      <c r="E2189" s="53"/>
      <c r="Q2189" s="245">
        <f t="shared" si="69"/>
        <v>0</v>
      </c>
    </row>
    <row r="2190" spans="1:17" ht="20.149999999999999" customHeight="1" x14ac:dyDescent="0.35">
      <c r="A2190" s="247">
        <v>2187</v>
      </c>
      <c r="B2190" s="179" t="str">
        <f t="shared" si="68"/>
        <v xml:space="preserve"> </v>
      </c>
      <c r="C2190" s="266" t="s">
        <v>85</v>
      </c>
      <c r="D2190" s="176"/>
      <c r="E2190" s="53"/>
      <c r="Q2190" s="245">
        <f t="shared" si="69"/>
        <v>0</v>
      </c>
    </row>
    <row r="2191" spans="1:17" ht="20.149999999999999" customHeight="1" x14ac:dyDescent="0.35">
      <c r="A2191" s="247">
        <v>2188</v>
      </c>
      <c r="B2191" s="179" t="str">
        <f t="shared" si="68"/>
        <v xml:space="preserve"> </v>
      </c>
      <c r="C2191" s="266" t="s">
        <v>85</v>
      </c>
      <c r="D2191" s="176"/>
      <c r="E2191" s="53"/>
      <c r="Q2191" s="245">
        <f t="shared" si="69"/>
        <v>0</v>
      </c>
    </row>
    <row r="2192" spans="1:17" ht="20.149999999999999" customHeight="1" x14ac:dyDescent="0.35">
      <c r="A2192" s="247">
        <v>2189</v>
      </c>
      <c r="B2192" s="179" t="str">
        <f t="shared" si="68"/>
        <v xml:space="preserve"> </v>
      </c>
      <c r="C2192" s="266" t="s">
        <v>85</v>
      </c>
      <c r="D2192" s="176"/>
      <c r="E2192" s="53"/>
      <c r="Q2192" s="245">
        <f t="shared" si="69"/>
        <v>0</v>
      </c>
    </row>
    <row r="2193" spans="1:17" ht="20.149999999999999" customHeight="1" x14ac:dyDescent="0.35">
      <c r="A2193" s="247">
        <v>2190</v>
      </c>
      <c r="B2193" s="179" t="str">
        <f t="shared" si="68"/>
        <v xml:space="preserve"> </v>
      </c>
      <c r="C2193" s="266" t="s">
        <v>85</v>
      </c>
      <c r="D2193" s="176"/>
      <c r="E2193" s="53"/>
      <c r="Q2193" s="245">
        <f t="shared" si="69"/>
        <v>0</v>
      </c>
    </row>
    <row r="2194" spans="1:17" ht="20.149999999999999" customHeight="1" x14ac:dyDescent="0.35">
      <c r="A2194" s="247">
        <v>2191</v>
      </c>
      <c r="B2194" s="179" t="str">
        <f t="shared" si="68"/>
        <v xml:space="preserve"> </v>
      </c>
      <c r="C2194" s="266" t="s">
        <v>85</v>
      </c>
      <c r="D2194" s="176"/>
      <c r="E2194" s="53"/>
      <c r="Q2194" s="245">
        <f t="shared" si="69"/>
        <v>0</v>
      </c>
    </row>
    <row r="2195" spans="1:17" ht="20.149999999999999" customHeight="1" x14ac:dyDescent="0.35">
      <c r="A2195" s="247">
        <v>2192</v>
      </c>
      <c r="B2195" s="179" t="str">
        <f t="shared" si="68"/>
        <v xml:space="preserve"> </v>
      </c>
      <c r="C2195" s="266" t="s">
        <v>85</v>
      </c>
      <c r="D2195" s="176"/>
      <c r="E2195" s="53"/>
      <c r="Q2195" s="245">
        <f t="shared" si="69"/>
        <v>0</v>
      </c>
    </row>
    <row r="2196" spans="1:17" ht="20.149999999999999" customHeight="1" x14ac:dyDescent="0.35">
      <c r="A2196" s="247">
        <v>2193</v>
      </c>
      <c r="B2196" s="179" t="str">
        <f t="shared" si="68"/>
        <v xml:space="preserve"> </v>
      </c>
      <c r="C2196" s="266" t="s">
        <v>85</v>
      </c>
      <c r="D2196" s="176"/>
      <c r="E2196" s="53"/>
      <c r="Q2196" s="245">
        <f t="shared" si="69"/>
        <v>0</v>
      </c>
    </row>
    <row r="2197" spans="1:17" ht="20.149999999999999" customHeight="1" x14ac:dyDescent="0.35">
      <c r="A2197" s="247">
        <v>2194</v>
      </c>
      <c r="B2197" s="179" t="str">
        <f t="shared" si="68"/>
        <v xml:space="preserve"> </v>
      </c>
      <c r="C2197" s="266" t="s">
        <v>85</v>
      </c>
      <c r="D2197" s="176"/>
      <c r="E2197" s="53"/>
      <c r="Q2197" s="245">
        <f t="shared" si="69"/>
        <v>0</v>
      </c>
    </row>
    <row r="2198" spans="1:17" ht="20.149999999999999" customHeight="1" x14ac:dyDescent="0.35">
      <c r="A2198" s="247">
        <v>2195</v>
      </c>
      <c r="B2198" s="179" t="str">
        <f t="shared" si="68"/>
        <v xml:space="preserve"> </v>
      </c>
      <c r="C2198" s="266" t="s">
        <v>85</v>
      </c>
      <c r="D2198" s="176"/>
      <c r="E2198" s="53"/>
      <c r="Q2198" s="245">
        <f t="shared" si="69"/>
        <v>0</v>
      </c>
    </row>
    <row r="2199" spans="1:17" ht="20.149999999999999" customHeight="1" x14ac:dyDescent="0.35">
      <c r="A2199" s="247">
        <v>2196</v>
      </c>
      <c r="B2199" s="179" t="str">
        <f t="shared" si="68"/>
        <v xml:space="preserve"> </v>
      </c>
      <c r="C2199" s="266" t="s">
        <v>85</v>
      </c>
      <c r="D2199" s="176"/>
      <c r="E2199" s="53"/>
      <c r="Q2199" s="245">
        <f t="shared" si="69"/>
        <v>0</v>
      </c>
    </row>
    <row r="2200" spans="1:17" ht="20.149999999999999" customHeight="1" x14ac:dyDescent="0.35">
      <c r="A2200" s="247">
        <v>2197</v>
      </c>
      <c r="B2200" s="179" t="str">
        <f t="shared" si="68"/>
        <v xml:space="preserve"> </v>
      </c>
      <c r="C2200" s="266" t="s">
        <v>85</v>
      </c>
      <c r="D2200" s="176"/>
      <c r="E2200" s="53"/>
      <c r="Q2200" s="245">
        <f t="shared" si="69"/>
        <v>0</v>
      </c>
    </row>
    <row r="2201" spans="1:17" ht="20.149999999999999" customHeight="1" x14ac:dyDescent="0.35">
      <c r="A2201" s="247">
        <v>2198</v>
      </c>
      <c r="B2201" s="179" t="str">
        <f t="shared" si="68"/>
        <v xml:space="preserve"> </v>
      </c>
      <c r="C2201" s="266" t="s">
        <v>85</v>
      </c>
      <c r="D2201" s="176"/>
      <c r="E2201" s="53"/>
      <c r="Q2201" s="245">
        <f t="shared" si="69"/>
        <v>0</v>
      </c>
    </row>
    <row r="2202" spans="1:17" ht="20.149999999999999" customHeight="1" x14ac:dyDescent="0.35">
      <c r="A2202" s="247">
        <v>2199</v>
      </c>
      <c r="B2202" s="179" t="str">
        <f t="shared" si="68"/>
        <v xml:space="preserve"> </v>
      </c>
      <c r="C2202" s="266" t="s">
        <v>85</v>
      </c>
      <c r="D2202" s="176"/>
      <c r="E2202" s="53"/>
      <c r="Q2202" s="245">
        <f t="shared" si="69"/>
        <v>0</v>
      </c>
    </row>
    <row r="2203" spans="1:17" ht="20.149999999999999" customHeight="1" x14ac:dyDescent="0.35">
      <c r="A2203" s="247">
        <v>2200</v>
      </c>
      <c r="B2203" s="179" t="str">
        <f t="shared" si="68"/>
        <v xml:space="preserve"> </v>
      </c>
      <c r="C2203" s="266" t="s">
        <v>85</v>
      </c>
      <c r="D2203" s="176"/>
      <c r="E2203" s="53"/>
      <c r="Q2203" s="245">
        <f t="shared" si="69"/>
        <v>0</v>
      </c>
    </row>
    <row r="2204" spans="1:17" ht="20.149999999999999" customHeight="1" x14ac:dyDescent="0.35">
      <c r="A2204" s="247">
        <v>2201</v>
      </c>
      <c r="B2204" s="179" t="str">
        <f t="shared" si="68"/>
        <v xml:space="preserve"> </v>
      </c>
      <c r="C2204" s="266" t="s">
        <v>85</v>
      </c>
      <c r="D2204" s="176"/>
      <c r="E2204" s="53"/>
      <c r="Q2204" s="245">
        <f t="shared" si="69"/>
        <v>0</v>
      </c>
    </row>
    <row r="2205" spans="1:17" ht="20.149999999999999" customHeight="1" x14ac:dyDescent="0.35">
      <c r="A2205" s="247">
        <v>2202</v>
      </c>
      <c r="B2205" s="179" t="str">
        <f t="shared" si="68"/>
        <v xml:space="preserve"> </v>
      </c>
      <c r="C2205" s="266" t="s">
        <v>85</v>
      </c>
      <c r="D2205" s="176"/>
      <c r="E2205" s="53"/>
      <c r="Q2205" s="245">
        <f t="shared" si="69"/>
        <v>0</v>
      </c>
    </row>
    <row r="2206" spans="1:17" ht="20.149999999999999" customHeight="1" x14ac:dyDescent="0.35">
      <c r="A2206" s="247">
        <v>2203</v>
      </c>
      <c r="B2206" s="179" t="str">
        <f t="shared" si="68"/>
        <v xml:space="preserve"> </v>
      </c>
      <c r="C2206" s="266" t="s">
        <v>85</v>
      </c>
      <c r="D2206" s="176"/>
      <c r="E2206" s="53"/>
      <c r="Q2206" s="245">
        <f t="shared" si="69"/>
        <v>0</v>
      </c>
    </row>
    <row r="2207" spans="1:17" ht="20.149999999999999" customHeight="1" x14ac:dyDescent="0.35">
      <c r="A2207" s="247">
        <v>2204</v>
      </c>
      <c r="B2207" s="179" t="str">
        <f t="shared" si="68"/>
        <v xml:space="preserve"> </v>
      </c>
      <c r="C2207" s="266" t="s">
        <v>85</v>
      </c>
      <c r="D2207" s="176"/>
      <c r="E2207" s="53"/>
      <c r="Q2207" s="245">
        <f t="shared" si="69"/>
        <v>0</v>
      </c>
    </row>
    <row r="2208" spans="1:17" ht="20.149999999999999" customHeight="1" x14ac:dyDescent="0.35">
      <c r="A2208" s="247">
        <v>2205</v>
      </c>
      <c r="B2208" s="179" t="str">
        <f t="shared" si="68"/>
        <v xml:space="preserve"> </v>
      </c>
      <c r="C2208" s="266" t="s">
        <v>85</v>
      </c>
      <c r="D2208" s="176"/>
      <c r="E2208" s="53"/>
      <c r="Q2208" s="245">
        <f t="shared" si="69"/>
        <v>0</v>
      </c>
    </row>
    <row r="2209" spans="1:17" ht="20.149999999999999" customHeight="1" x14ac:dyDescent="0.35">
      <c r="A2209" s="247">
        <v>2206</v>
      </c>
      <c r="B2209" s="179" t="str">
        <f t="shared" si="68"/>
        <v xml:space="preserve"> </v>
      </c>
      <c r="C2209" s="266" t="s">
        <v>85</v>
      </c>
      <c r="D2209" s="176"/>
      <c r="E2209" s="53"/>
      <c r="Q2209" s="245">
        <f t="shared" si="69"/>
        <v>0</v>
      </c>
    </row>
    <row r="2210" spans="1:17" ht="20.149999999999999" customHeight="1" x14ac:dyDescent="0.35">
      <c r="A2210" s="247">
        <v>2207</v>
      </c>
      <c r="B2210" s="179" t="str">
        <f t="shared" si="68"/>
        <v xml:space="preserve"> </v>
      </c>
      <c r="C2210" s="266" t="s">
        <v>85</v>
      </c>
      <c r="D2210" s="176"/>
      <c r="E2210" s="53"/>
      <c r="Q2210" s="245">
        <f t="shared" si="69"/>
        <v>0</v>
      </c>
    </row>
    <row r="2211" spans="1:17" ht="20.149999999999999" customHeight="1" x14ac:dyDescent="0.35">
      <c r="A2211" s="247">
        <v>2208</v>
      </c>
      <c r="B2211" s="179" t="str">
        <f t="shared" si="68"/>
        <v xml:space="preserve"> </v>
      </c>
      <c r="C2211" s="266" t="s">
        <v>85</v>
      </c>
      <c r="D2211" s="176"/>
      <c r="E2211" s="53"/>
      <c r="Q2211" s="245">
        <f t="shared" si="69"/>
        <v>0</v>
      </c>
    </row>
    <row r="2212" spans="1:17" ht="20.149999999999999" customHeight="1" x14ac:dyDescent="0.35">
      <c r="A2212" s="247">
        <v>2209</v>
      </c>
      <c r="B2212" s="179" t="str">
        <f t="shared" si="68"/>
        <v xml:space="preserve"> </v>
      </c>
      <c r="C2212" s="266" t="s">
        <v>85</v>
      </c>
      <c r="D2212" s="176"/>
      <c r="E2212" s="53"/>
      <c r="Q2212" s="245">
        <f t="shared" si="69"/>
        <v>0</v>
      </c>
    </row>
    <row r="2213" spans="1:17" ht="20.149999999999999" customHeight="1" x14ac:dyDescent="0.35">
      <c r="A2213" s="247">
        <v>2210</v>
      </c>
      <c r="B2213" s="179" t="str">
        <f t="shared" si="68"/>
        <v xml:space="preserve"> </v>
      </c>
      <c r="C2213" s="266" t="s">
        <v>85</v>
      </c>
      <c r="D2213" s="176"/>
      <c r="E2213" s="53"/>
      <c r="Q2213" s="245">
        <f t="shared" si="69"/>
        <v>0</v>
      </c>
    </row>
    <row r="2214" spans="1:17" ht="20.149999999999999" customHeight="1" x14ac:dyDescent="0.35">
      <c r="A2214" s="247">
        <v>2211</v>
      </c>
      <c r="B2214" s="179" t="str">
        <f t="shared" si="68"/>
        <v xml:space="preserve"> </v>
      </c>
      <c r="C2214" s="266" t="s">
        <v>85</v>
      </c>
      <c r="D2214" s="176"/>
      <c r="E2214" s="53"/>
      <c r="Q2214" s="245">
        <f t="shared" si="69"/>
        <v>0</v>
      </c>
    </row>
    <row r="2215" spans="1:17" ht="20.149999999999999" customHeight="1" x14ac:dyDescent="0.35">
      <c r="A2215" s="247">
        <v>2212</v>
      </c>
      <c r="B2215" s="179" t="str">
        <f t="shared" si="68"/>
        <v xml:space="preserve"> </v>
      </c>
      <c r="C2215" s="266" t="s">
        <v>85</v>
      </c>
      <c r="D2215" s="176"/>
      <c r="E2215" s="53"/>
      <c r="Q2215" s="245">
        <f t="shared" si="69"/>
        <v>0</v>
      </c>
    </row>
    <row r="2216" spans="1:17" ht="20.149999999999999" customHeight="1" x14ac:dyDescent="0.35">
      <c r="A2216" s="247">
        <v>2213</v>
      </c>
      <c r="B2216" s="179" t="str">
        <f t="shared" si="68"/>
        <v xml:space="preserve"> </v>
      </c>
      <c r="C2216" s="266" t="s">
        <v>85</v>
      </c>
      <c r="D2216" s="176"/>
      <c r="E2216" s="53"/>
      <c r="Q2216" s="245">
        <f t="shared" si="69"/>
        <v>0</v>
      </c>
    </row>
    <row r="2217" spans="1:17" ht="20.149999999999999" customHeight="1" x14ac:dyDescent="0.35">
      <c r="A2217" s="247">
        <v>2214</v>
      </c>
      <c r="B2217" s="179" t="str">
        <f t="shared" si="68"/>
        <v xml:space="preserve"> </v>
      </c>
      <c r="C2217" s="266" t="s">
        <v>85</v>
      </c>
      <c r="D2217" s="176"/>
      <c r="E2217" s="53"/>
      <c r="Q2217" s="245">
        <f t="shared" si="69"/>
        <v>0</v>
      </c>
    </row>
    <row r="2218" spans="1:17" ht="20.149999999999999" customHeight="1" x14ac:dyDescent="0.35">
      <c r="A2218" s="247">
        <v>2215</v>
      </c>
      <c r="B2218" s="179" t="str">
        <f t="shared" si="68"/>
        <v xml:space="preserve"> </v>
      </c>
      <c r="C2218" s="266" t="s">
        <v>85</v>
      </c>
      <c r="D2218" s="176"/>
      <c r="E2218" s="53"/>
      <c r="Q2218" s="245">
        <f t="shared" si="69"/>
        <v>0</v>
      </c>
    </row>
    <row r="2219" spans="1:17" ht="20.149999999999999" customHeight="1" x14ac:dyDescent="0.35">
      <c r="A2219" s="247">
        <v>2216</v>
      </c>
      <c r="B2219" s="179" t="str">
        <f t="shared" si="68"/>
        <v xml:space="preserve"> </v>
      </c>
      <c r="C2219" s="266" t="s">
        <v>85</v>
      </c>
      <c r="D2219" s="176"/>
      <c r="E2219" s="53"/>
      <c r="Q2219" s="245">
        <f t="shared" si="69"/>
        <v>0</v>
      </c>
    </row>
    <row r="2220" spans="1:17" ht="20.149999999999999" customHeight="1" x14ac:dyDescent="0.35">
      <c r="A2220" s="247">
        <v>2217</v>
      </c>
      <c r="B2220" s="179" t="str">
        <f t="shared" si="68"/>
        <v xml:space="preserve"> </v>
      </c>
      <c r="C2220" s="266" t="s">
        <v>85</v>
      </c>
      <c r="D2220" s="176"/>
      <c r="E2220" s="53"/>
      <c r="Q2220" s="245">
        <f t="shared" si="69"/>
        <v>0</v>
      </c>
    </row>
    <row r="2221" spans="1:17" ht="20.149999999999999" customHeight="1" x14ac:dyDescent="0.35">
      <c r="A2221" s="247">
        <v>2218</v>
      </c>
      <c r="B2221" s="179" t="str">
        <f t="shared" si="68"/>
        <v xml:space="preserve"> </v>
      </c>
      <c r="C2221" s="266" t="s">
        <v>85</v>
      </c>
      <c r="D2221" s="176"/>
      <c r="E2221" s="53"/>
      <c r="Q2221" s="245">
        <f t="shared" si="69"/>
        <v>0</v>
      </c>
    </row>
    <row r="2222" spans="1:17" ht="20.149999999999999" customHeight="1" x14ac:dyDescent="0.35">
      <c r="A2222" s="247">
        <v>2219</v>
      </c>
      <c r="B2222" s="179" t="str">
        <f t="shared" si="68"/>
        <v xml:space="preserve"> </v>
      </c>
      <c r="C2222" s="266" t="s">
        <v>85</v>
      </c>
      <c r="D2222" s="176"/>
      <c r="E2222" s="53"/>
      <c r="Q2222" s="245">
        <f t="shared" si="69"/>
        <v>0</v>
      </c>
    </row>
    <row r="2223" spans="1:17" ht="20.149999999999999" customHeight="1" x14ac:dyDescent="0.35">
      <c r="A2223" s="247">
        <v>2220</v>
      </c>
      <c r="B2223" s="179" t="str">
        <f t="shared" si="68"/>
        <v xml:space="preserve"> </v>
      </c>
      <c r="C2223" s="266" t="s">
        <v>85</v>
      </c>
      <c r="D2223" s="176"/>
      <c r="E2223" s="53"/>
      <c r="Q2223" s="245">
        <f t="shared" si="69"/>
        <v>0</v>
      </c>
    </row>
    <row r="2224" spans="1:17" ht="20.149999999999999" customHeight="1" x14ac:dyDescent="0.35">
      <c r="A2224" s="247">
        <v>2221</v>
      </c>
      <c r="B2224" s="179" t="str">
        <f t="shared" si="68"/>
        <v xml:space="preserve"> </v>
      </c>
      <c r="C2224" s="266" t="s">
        <v>85</v>
      </c>
      <c r="D2224" s="176"/>
      <c r="E2224" s="53"/>
      <c r="Q2224" s="245">
        <f t="shared" si="69"/>
        <v>0</v>
      </c>
    </row>
    <row r="2225" spans="1:17" ht="20.149999999999999" customHeight="1" x14ac:dyDescent="0.35">
      <c r="A2225" s="247">
        <v>2222</v>
      </c>
      <c r="B2225" s="179" t="str">
        <f t="shared" si="68"/>
        <v xml:space="preserve"> </v>
      </c>
      <c r="C2225" s="266" t="s">
        <v>85</v>
      </c>
      <c r="D2225" s="176"/>
      <c r="E2225" s="53"/>
      <c r="Q2225" s="245">
        <f t="shared" si="69"/>
        <v>0</v>
      </c>
    </row>
    <row r="2226" spans="1:17" ht="20.149999999999999" customHeight="1" x14ac:dyDescent="0.35">
      <c r="A2226" s="247">
        <v>2223</v>
      </c>
      <c r="B2226" s="179" t="str">
        <f t="shared" si="68"/>
        <v xml:space="preserve"> </v>
      </c>
      <c r="C2226" s="266" t="s">
        <v>85</v>
      </c>
      <c r="D2226" s="176"/>
      <c r="E2226" s="53"/>
      <c r="Q2226" s="245">
        <f t="shared" si="69"/>
        <v>0</v>
      </c>
    </row>
    <row r="2227" spans="1:17" ht="20.149999999999999" customHeight="1" x14ac:dyDescent="0.35">
      <c r="A2227" s="247">
        <v>2224</v>
      </c>
      <c r="B2227" s="179" t="str">
        <f t="shared" si="68"/>
        <v xml:space="preserve"> </v>
      </c>
      <c r="C2227" s="266" t="s">
        <v>85</v>
      </c>
      <c r="D2227" s="176"/>
      <c r="E2227" s="53"/>
      <c r="Q2227" s="245">
        <f t="shared" si="69"/>
        <v>0</v>
      </c>
    </row>
    <row r="2228" spans="1:17" ht="20.149999999999999" customHeight="1" x14ac:dyDescent="0.35">
      <c r="A2228" s="247">
        <v>2225</v>
      </c>
      <c r="B2228" s="179" t="str">
        <f t="shared" si="68"/>
        <v xml:space="preserve"> </v>
      </c>
      <c r="C2228" s="266" t="s">
        <v>85</v>
      </c>
      <c r="D2228" s="176"/>
      <c r="E2228" s="53"/>
      <c r="Q2228" s="245">
        <f t="shared" si="69"/>
        <v>0</v>
      </c>
    </row>
    <row r="2229" spans="1:17" ht="20.149999999999999" customHeight="1" x14ac:dyDescent="0.35">
      <c r="A2229" s="247">
        <v>2226</v>
      </c>
      <c r="B2229" s="179" t="str">
        <f t="shared" si="68"/>
        <v xml:space="preserve"> </v>
      </c>
      <c r="C2229" s="266" t="s">
        <v>85</v>
      </c>
      <c r="D2229" s="176"/>
      <c r="E2229" s="53"/>
      <c r="Q2229" s="245">
        <f t="shared" si="69"/>
        <v>0</v>
      </c>
    </row>
    <row r="2230" spans="1:17" ht="20.149999999999999" customHeight="1" x14ac:dyDescent="0.35">
      <c r="A2230" s="247">
        <v>2227</v>
      </c>
      <c r="B2230" s="179" t="str">
        <f t="shared" si="68"/>
        <v xml:space="preserve"> </v>
      </c>
      <c r="C2230" s="266" t="s">
        <v>85</v>
      </c>
      <c r="D2230" s="176"/>
      <c r="E2230" s="53"/>
      <c r="Q2230" s="245">
        <f t="shared" si="69"/>
        <v>0</v>
      </c>
    </row>
    <row r="2231" spans="1:17" ht="20.149999999999999" customHeight="1" x14ac:dyDescent="0.35">
      <c r="A2231" s="247">
        <v>2228</v>
      </c>
      <c r="B2231" s="179" t="str">
        <f t="shared" si="68"/>
        <v xml:space="preserve"> </v>
      </c>
      <c r="C2231" s="266" t="s">
        <v>85</v>
      </c>
      <c r="D2231" s="176"/>
      <c r="E2231" s="53"/>
      <c r="Q2231" s="245">
        <f t="shared" si="69"/>
        <v>0</v>
      </c>
    </row>
    <row r="2232" spans="1:17" ht="20.149999999999999" customHeight="1" x14ac:dyDescent="0.35">
      <c r="A2232" s="247">
        <v>2229</v>
      </c>
      <c r="B2232" s="179" t="str">
        <f t="shared" si="68"/>
        <v xml:space="preserve"> </v>
      </c>
      <c r="C2232" s="266" t="s">
        <v>85</v>
      </c>
      <c r="D2232" s="176"/>
      <c r="E2232" s="53"/>
      <c r="Q2232" s="245">
        <f t="shared" si="69"/>
        <v>0</v>
      </c>
    </row>
    <row r="2233" spans="1:17" ht="20.149999999999999" customHeight="1" x14ac:dyDescent="0.35">
      <c r="A2233" s="247">
        <v>2230</v>
      </c>
      <c r="B2233" s="179" t="str">
        <f t="shared" si="68"/>
        <v xml:space="preserve"> </v>
      </c>
      <c r="C2233" s="266" t="s">
        <v>85</v>
      </c>
      <c r="D2233" s="176"/>
      <c r="E2233" s="53"/>
      <c r="Q2233" s="245">
        <f t="shared" si="69"/>
        <v>0</v>
      </c>
    </row>
    <row r="2234" spans="1:17" ht="20.149999999999999" customHeight="1" x14ac:dyDescent="0.35">
      <c r="A2234" s="247">
        <v>2231</v>
      </c>
      <c r="B2234" s="179" t="str">
        <f t="shared" si="68"/>
        <v xml:space="preserve"> </v>
      </c>
      <c r="C2234" s="266" t="s">
        <v>85</v>
      </c>
      <c r="D2234" s="176"/>
      <c r="E2234" s="53"/>
      <c r="Q2234" s="245">
        <f t="shared" si="69"/>
        <v>0</v>
      </c>
    </row>
    <row r="2235" spans="1:17" ht="20.149999999999999" customHeight="1" x14ac:dyDescent="0.35">
      <c r="A2235" s="247">
        <v>2232</v>
      </c>
      <c r="B2235" s="179" t="str">
        <f t="shared" si="68"/>
        <v xml:space="preserve"> </v>
      </c>
      <c r="C2235" s="266" t="s">
        <v>85</v>
      </c>
      <c r="D2235" s="176"/>
      <c r="E2235" s="53"/>
      <c r="Q2235" s="245">
        <f t="shared" si="69"/>
        <v>0</v>
      </c>
    </row>
    <row r="2236" spans="1:17" ht="20.149999999999999" customHeight="1" x14ac:dyDescent="0.35">
      <c r="A2236" s="247">
        <v>2233</v>
      </c>
      <c r="B2236" s="179" t="str">
        <f t="shared" si="68"/>
        <v xml:space="preserve"> </v>
      </c>
      <c r="C2236" s="266" t="s">
        <v>85</v>
      </c>
      <c r="D2236" s="176"/>
      <c r="E2236" s="53"/>
      <c r="Q2236" s="245">
        <f t="shared" si="69"/>
        <v>0</v>
      </c>
    </row>
    <row r="2237" spans="1:17" ht="20.149999999999999" customHeight="1" x14ac:dyDescent="0.35">
      <c r="A2237" s="247">
        <v>2234</v>
      </c>
      <c r="B2237" s="179" t="str">
        <f t="shared" si="68"/>
        <v xml:space="preserve"> </v>
      </c>
      <c r="C2237" s="266" t="s">
        <v>85</v>
      </c>
      <c r="D2237" s="176"/>
      <c r="E2237" s="53"/>
      <c r="Q2237" s="245">
        <f t="shared" si="69"/>
        <v>0</v>
      </c>
    </row>
    <row r="2238" spans="1:17" ht="20.149999999999999" customHeight="1" x14ac:dyDescent="0.35">
      <c r="A2238" s="247">
        <v>2235</v>
      </c>
      <c r="B2238" s="179" t="str">
        <f t="shared" si="68"/>
        <v xml:space="preserve"> </v>
      </c>
      <c r="C2238" s="266" t="s">
        <v>85</v>
      </c>
      <c r="D2238" s="176"/>
      <c r="E2238" s="53"/>
      <c r="Q2238" s="245">
        <f t="shared" si="69"/>
        <v>0</v>
      </c>
    </row>
    <row r="2239" spans="1:17" ht="20.149999999999999" customHeight="1" x14ac:dyDescent="0.35">
      <c r="A2239" s="247">
        <v>2236</v>
      </c>
      <c r="B2239" s="179" t="str">
        <f t="shared" si="68"/>
        <v xml:space="preserve"> </v>
      </c>
      <c r="C2239" s="266" t="s">
        <v>85</v>
      </c>
      <c r="D2239" s="176"/>
      <c r="E2239" s="53"/>
      <c r="Q2239" s="245">
        <f t="shared" si="69"/>
        <v>0</v>
      </c>
    </row>
    <row r="2240" spans="1:17" ht="20.149999999999999" customHeight="1" x14ac:dyDescent="0.35">
      <c r="A2240" s="247">
        <v>2237</v>
      </c>
      <c r="B2240" s="179" t="str">
        <f t="shared" si="68"/>
        <v xml:space="preserve"> </v>
      </c>
      <c r="C2240" s="266" t="s">
        <v>85</v>
      </c>
      <c r="D2240" s="176"/>
      <c r="E2240" s="53"/>
      <c r="Q2240" s="245">
        <f t="shared" si="69"/>
        <v>0</v>
      </c>
    </row>
    <row r="2241" spans="1:17" ht="20.149999999999999" customHeight="1" x14ac:dyDescent="0.35">
      <c r="A2241" s="247">
        <v>2238</v>
      </c>
      <c r="B2241" s="179" t="str">
        <f t="shared" si="68"/>
        <v xml:space="preserve"> </v>
      </c>
      <c r="C2241" s="266" t="s">
        <v>85</v>
      </c>
      <c r="D2241" s="176"/>
      <c r="E2241" s="53"/>
      <c r="Q2241" s="245">
        <f t="shared" si="69"/>
        <v>0</v>
      </c>
    </row>
    <row r="2242" spans="1:17" ht="20.149999999999999" customHeight="1" x14ac:dyDescent="0.35">
      <c r="A2242" s="247">
        <v>2239</v>
      </c>
      <c r="B2242" s="179" t="str">
        <f t="shared" si="68"/>
        <v xml:space="preserve"> </v>
      </c>
      <c r="C2242" s="266" t="s">
        <v>85</v>
      </c>
      <c r="D2242" s="176"/>
      <c r="E2242" s="53"/>
      <c r="Q2242" s="245">
        <f t="shared" si="69"/>
        <v>0</v>
      </c>
    </row>
    <row r="2243" spans="1:17" ht="20.149999999999999" customHeight="1" x14ac:dyDescent="0.35">
      <c r="A2243" s="247">
        <v>2240</v>
      </c>
      <c r="B2243" s="179" t="str">
        <f t="shared" si="68"/>
        <v xml:space="preserve"> </v>
      </c>
      <c r="C2243" s="266" t="s">
        <v>85</v>
      </c>
      <c r="D2243" s="176"/>
      <c r="E2243" s="53"/>
      <c r="Q2243" s="245">
        <f t="shared" si="69"/>
        <v>0</v>
      </c>
    </row>
    <row r="2244" spans="1:17" ht="20.149999999999999" customHeight="1" x14ac:dyDescent="0.35">
      <c r="A2244" s="247">
        <v>2241</v>
      </c>
      <c r="B2244" s="179" t="str">
        <f t="shared" si="68"/>
        <v xml:space="preserve"> </v>
      </c>
      <c r="C2244" s="266" t="s">
        <v>85</v>
      </c>
      <c r="D2244" s="176"/>
      <c r="E2244" s="53"/>
      <c r="Q2244" s="245">
        <f t="shared" si="69"/>
        <v>0</v>
      </c>
    </row>
    <row r="2245" spans="1:17" ht="20.149999999999999" customHeight="1" x14ac:dyDescent="0.35">
      <c r="A2245" s="247">
        <v>2242</v>
      </c>
      <c r="B2245" s="179" t="str">
        <f t="shared" ref="B2245:B2308" si="70">_xlfn.CONCAT(C2245,D2245)</f>
        <v xml:space="preserve"> </v>
      </c>
      <c r="C2245" s="266" t="s">
        <v>85</v>
      </c>
      <c r="D2245" s="176"/>
      <c r="E2245" s="53"/>
      <c r="Q2245" s="245">
        <f t="shared" ref="Q2245:Q2308" si="71">IF(AND(D2245&gt;0,OR(C2245="",C2245=" ")),1,0)</f>
        <v>0</v>
      </c>
    </row>
    <row r="2246" spans="1:17" ht="20.149999999999999" customHeight="1" x14ac:dyDescent="0.35">
      <c r="A2246" s="247">
        <v>2243</v>
      </c>
      <c r="B2246" s="179" t="str">
        <f t="shared" si="70"/>
        <v xml:space="preserve"> </v>
      </c>
      <c r="C2246" s="266" t="s">
        <v>85</v>
      </c>
      <c r="D2246" s="176"/>
      <c r="E2246" s="53"/>
      <c r="Q2246" s="245">
        <f t="shared" si="71"/>
        <v>0</v>
      </c>
    </row>
    <row r="2247" spans="1:17" ht="20.149999999999999" customHeight="1" x14ac:dyDescent="0.35">
      <c r="A2247" s="247">
        <v>2244</v>
      </c>
      <c r="B2247" s="179" t="str">
        <f t="shared" si="70"/>
        <v xml:space="preserve"> </v>
      </c>
      <c r="C2247" s="266" t="s">
        <v>85</v>
      </c>
      <c r="D2247" s="176"/>
      <c r="E2247" s="53"/>
      <c r="Q2247" s="245">
        <f t="shared" si="71"/>
        <v>0</v>
      </c>
    </row>
    <row r="2248" spans="1:17" ht="20.149999999999999" customHeight="1" x14ac:dyDescent="0.35">
      <c r="A2248" s="247">
        <v>2245</v>
      </c>
      <c r="B2248" s="179" t="str">
        <f t="shared" si="70"/>
        <v xml:space="preserve"> </v>
      </c>
      <c r="C2248" s="266" t="s">
        <v>85</v>
      </c>
      <c r="D2248" s="176"/>
      <c r="E2248" s="53"/>
      <c r="Q2248" s="245">
        <f t="shared" si="71"/>
        <v>0</v>
      </c>
    </row>
    <row r="2249" spans="1:17" ht="20.149999999999999" customHeight="1" x14ac:dyDescent="0.35">
      <c r="A2249" s="247">
        <v>2246</v>
      </c>
      <c r="B2249" s="179" t="str">
        <f t="shared" si="70"/>
        <v xml:space="preserve"> </v>
      </c>
      <c r="C2249" s="266" t="s">
        <v>85</v>
      </c>
      <c r="D2249" s="176"/>
      <c r="E2249" s="53"/>
      <c r="Q2249" s="245">
        <f t="shared" si="71"/>
        <v>0</v>
      </c>
    </row>
    <row r="2250" spans="1:17" ht="20.149999999999999" customHeight="1" x14ac:dyDescent="0.35">
      <c r="A2250" s="247">
        <v>2247</v>
      </c>
      <c r="B2250" s="179" t="str">
        <f t="shared" si="70"/>
        <v xml:space="preserve"> </v>
      </c>
      <c r="C2250" s="266" t="s">
        <v>85</v>
      </c>
      <c r="D2250" s="176"/>
      <c r="E2250" s="53"/>
      <c r="Q2250" s="245">
        <f t="shared" si="71"/>
        <v>0</v>
      </c>
    </row>
    <row r="2251" spans="1:17" ht="20.149999999999999" customHeight="1" x14ac:dyDescent="0.35">
      <c r="A2251" s="247">
        <v>2248</v>
      </c>
      <c r="B2251" s="179" t="str">
        <f t="shared" si="70"/>
        <v xml:space="preserve"> </v>
      </c>
      <c r="C2251" s="266" t="s">
        <v>85</v>
      </c>
      <c r="D2251" s="176"/>
      <c r="E2251" s="53"/>
      <c r="Q2251" s="245">
        <f t="shared" si="71"/>
        <v>0</v>
      </c>
    </row>
    <row r="2252" spans="1:17" ht="20.149999999999999" customHeight="1" x14ac:dyDescent="0.35">
      <c r="A2252" s="247">
        <v>2249</v>
      </c>
      <c r="B2252" s="179" t="str">
        <f t="shared" si="70"/>
        <v xml:space="preserve"> </v>
      </c>
      <c r="C2252" s="266" t="s">
        <v>85</v>
      </c>
      <c r="D2252" s="176"/>
      <c r="E2252" s="53"/>
      <c r="Q2252" s="245">
        <f t="shared" si="71"/>
        <v>0</v>
      </c>
    </row>
    <row r="2253" spans="1:17" ht="20.149999999999999" customHeight="1" x14ac:dyDescent="0.35">
      <c r="A2253" s="247">
        <v>2250</v>
      </c>
      <c r="B2253" s="179" t="str">
        <f t="shared" si="70"/>
        <v xml:space="preserve"> </v>
      </c>
      <c r="C2253" s="266" t="s">
        <v>85</v>
      </c>
      <c r="D2253" s="176"/>
      <c r="E2253" s="53"/>
      <c r="Q2253" s="245">
        <f t="shared" si="71"/>
        <v>0</v>
      </c>
    </row>
    <row r="2254" spans="1:17" ht="20.149999999999999" customHeight="1" x14ac:dyDescent="0.35">
      <c r="A2254" s="247">
        <v>2251</v>
      </c>
      <c r="B2254" s="179" t="str">
        <f t="shared" si="70"/>
        <v xml:space="preserve"> </v>
      </c>
      <c r="C2254" s="266" t="s">
        <v>85</v>
      </c>
      <c r="D2254" s="176"/>
      <c r="E2254" s="53"/>
      <c r="Q2254" s="245">
        <f t="shared" si="71"/>
        <v>0</v>
      </c>
    </row>
    <row r="2255" spans="1:17" ht="20.149999999999999" customHeight="1" x14ac:dyDescent="0.35">
      <c r="A2255" s="247">
        <v>2252</v>
      </c>
      <c r="B2255" s="179" t="str">
        <f t="shared" si="70"/>
        <v xml:space="preserve"> </v>
      </c>
      <c r="C2255" s="266" t="s">
        <v>85</v>
      </c>
      <c r="D2255" s="176"/>
      <c r="E2255" s="53"/>
      <c r="Q2255" s="245">
        <f t="shared" si="71"/>
        <v>0</v>
      </c>
    </row>
    <row r="2256" spans="1:17" ht="20.149999999999999" customHeight="1" x14ac:dyDescent="0.35">
      <c r="A2256" s="247">
        <v>2253</v>
      </c>
      <c r="B2256" s="179" t="str">
        <f t="shared" si="70"/>
        <v xml:space="preserve"> </v>
      </c>
      <c r="C2256" s="266" t="s">
        <v>85</v>
      </c>
      <c r="D2256" s="176"/>
      <c r="E2256" s="53"/>
      <c r="Q2256" s="245">
        <f t="shared" si="71"/>
        <v>0</v>
      </c>
    </row>
    <row r="2257" spans="1:17" ht="20.149999999999999" customHeight="1" x14ac:dyDescent="0.35">
      <c r="A2257" s="247">
        <v>2254</v>
      </c>
      <c r="B2257" s="179" t="str">
        <f t="shared" si="70"/>
        <v xml:space="preserve"> </v>
      </c>
      <c r="C2257" s="266" t="s">
        <v>85</v>
      </c>
      <c r="D2257" s="176"/>
      <c r="E2257" s="53"/>
      <c r="Q2257" s="245">
        <f t="shared" si="71"/>
        <v>0</v>
      </c>
    </row>
    <row r="2258" spans="1:17" ht="20.149999999999999" customHeight="1" x14ac:dyDescent="0.35">
      <c r="A2258" s="247">
        <v>2255</v>
      </c>
      <c r="B2258" s="179" t="str">
        <f t="shared" si="70"/>
        <v xml:space="preserve"> </v>
      </c>
      <c r="C2258" s="266" t="s">
        <v>85</v>
      </c>
      <c r="D2258" s="176"/>
      <c r="E2258" s="53"/>
      <c r="Q2258" s="245">
        <f t="shared" si="71"/>
        <v>0</v>
      </c>
    </row>
    <row r="2259" spans="1:17" ht="20.149999999999999" customHeight="1" x14ac:dyDescent="0.35">
      <c r="A2259" s="247">
        <v>2256</v>
      </c>
      <c r="B2259" s="179" t="str">
        <f t="shared" si="70"/>
        <v xml:space="preserve"> </v>
      </c>
      <c r="C2259" s="266" t="s">
        <v>85</v>
      </c>
      <c r="D2259" s="176"/>
      <c r="E2259" s="53"/>
      <c r="Q2259" s="245">
        <f t="shared" si="71"/>
        <v>0</v>
      </c>
    </row>
    <row r="2260" spans="1:17" ht="20.149999999999999" customHeight="1" x14ac:dyDescent="0.35">
      <c r="A2260" s="247">
        <v>2257</v>
      </c>
      <c r="B2260" s="179" t="str">
        <f t="shared" si="70"/>
        <v xml:space="preserve"> </v>
      </c>
      <c r="C2260" s="266" t="s">
        <v>85</v>
      </c>
      <c r="D2260" s="176"/>
      <c r="E2260" s="53"/>
      <c r="Q2260" s="245">
        <f t="shared" si="71"/>
        <v>0</v>
      </c>
    </row>
    <row r="2261" spans="1:17" ht="20.149999999999999" customHeight="1" x14ac:dyDescent="0.35">
      <c r="A2261" s="247">
        <v>2258</v>
      </c>
      <c r="B2261" s="179" t="str">
        <f t="shared" si="70"/>
        <v xml:space="preserve"> </v>
      </c>
      <c r="C2261" s="266" t="s">
        <v>85</v>
      </c>
      <c r="D2261" s="176"/>
      <c r="E2261" s="53"/>
      <c r="Q2261" s="245">
        <f t="shared" si="71"/>
        <v>0</v>
      </c>
    </row>
    <row r="2262" spans="1:17" ht="20.149999999999999" customHeight="1" x14ac:dyDescent="0.35">
      <c r="A2262" s="247">
        <v>2259</v>
      </c>
      <c r="B2262" s="179" t="str">
        <f t="shared" si="70"/>
        <v xml:space="preserve"> </v>
      </c>
      <c r="C2262" s="266" t="s">
        <v>85</v>
      </c>
      <c r="D2262" s="176"/>
      <c r="E2262" s="53"/>
      <c r="Q2262" s="245">
        <f t="shared" si="71"/>
        <v>0</v>
      </c>
    </row>
    <row r="2263" spans="1:17" ht="20.149999999999999" customHeight="1" x14ac:dyDescent="0.35">
      <c r="A2263" s="247">
        <v>2260</v>
      </c>
      <c r="B2263" s="179" t="str">
        <f t="shared" si="70"/>
        <v xml:space="preserve"> </v>
      </c>
      <c r="C2263" s="266" t="s">
        <v>85</v>
      </c>
      <c r="D2263" s="176"/>
      <c r="E2263" s="53"/>
      <c r="Q2263" s="245">
        <f t="shared" si="71"/>
        <v>0</v>
      </c>
    </row>
    <row r="2264" spans="1:17" ht="20.149999999999999" customHeight="1" x14ac:dyDescent="0.35">
      <c r="A2264" s="247">
        <v>2261</v>
      </c>
      <c r="B2264" s="179" t="str">
        <f t="shared" si="70"/>
        <v xml:space="preserve"> </v>
      </c>
      <c r="C2264" s="266" t="s">
        <v>85</v>
      </c>
      <c r="D2264" s="176"/>
      <c r="E2264" s="53"/>
      <c r="Q2264" s="245">
        <f t="shared" si="71"/>
        <v>0</v>
      </c>
    </row>
    <row r="2265" spans="1:17" ht="20.149999999999999" customHeight="1" x14ac:dyDescent="0.35">
      <c r="A2265" s="247">
        <v>2262</v>
      </c>
      <c r="B2265" s="179" t="str">
        <f t="shared" si="70"/>
        <v xml:space="preserve"> </v>
      </c>
      <c r="C2265" s="266" t="s">
        <v>85</v>
      </c>
      <c r="D2265" s="176"/>
      <c r="E2265" s="53"/>
      <c r="Q2265" s="245">
        <f t="shared" si="71"/>
        <v>0</v>
      </c>
    </row>
    <row r="2266" spans="1:17" ht="20.149999999999999" customHeight="1" x14ac:dyDescent="0.35">
      <c r="A2266" s="247">
        <v>2263</v>
      </c>
      <c r="B2266" s="179" t="str">
        <f t="shared" si="70"/>
        <v xml:space="preserve"> </v>
      </c>
      <c r="C2266" s="266" t="s">
        <v>85</v>
      </c>
      <c r="D2266" s="176"/>
      <c r="E2266" s="53"/>
      <c r="Q2266" s="245">
        <f t="shared" si="71"/>
        <v>0</v>
      </c>
    </row>
    <row r="2267" spans="1:17" ht="20.149999999999999" customHeight="1" x14ac:dyDescent="0.35">
      <c r="A2267" s="247">
        <v>2264</v>
      </c>
      <c r="B2267" s="179" t="str">
        <f t="shared" si="70"/>
        <v xml:space="preserve"> </v>
      </c>
      <c r="C2267" s="266" t="s">
        <v>85</v>
      </c>
      <c r="D2267" s="176"/>
      <c r="E2267" s="53"/>
      <c r="Q2267" s="245">
        <f t="shared" si="71"/>
        <v>0</v>
      </c>
    </row>
    <row r="2268" spans="1:17" ht="20.149999999999999" customHeight="1" x14ac:dyDescent="0.35">
      <c r="A2268" s="247">
        <v>2265</v>
      </c>
      <c r="B2268" s="179" t="str">
        <f t="shared" si="70"/>
        <v xml:space="preserve"> </v>
      </c>
      <c r="C2268" s="266" t="s">
        <v>85</v>
      </c>
      <c r="D2268" s="176"/>
      <c r="E2268" s="53"/>
      <c r="Q2268" s="245">
        <f t="shared" si="71"/>
        <v>0</v>
      </c>
    </row>
    <row r="2269" spans="1:17" ht="20.149999999999999" customHeight="1" x14ac:dyDescent="0.35">
      <c r="A2269" s="247">
        <v>2266</v>
      </c>
      <c r="B2269" s="179" t="str">
        <f t="shared" si="70"/>
        <v xml:space="preserve"> </v>
      </c>
      <c r="C2269" s="266" t="s">
        <v>85</v>
      </c>
      <c r="D2269" s="176"/>
      <c r="E2269" s="53"/>
      <c r="Q2269" s="245">
        <f t="shared" si="71"/>
        <v>0</v>
      </c>
    </row>
    <row r="2270" spans="1:17" ht="20.149999999999999" customHeight="1" x14ac:dyDescent="0.35">
      <c r="A2270" s="247">
        <v>2267</v>
      </c>
      <c r="B2270" s="179" t="str">
        <f t="shared" si="70"/>
        <v xml:space="preserve"> </v>
      </c>
      <c r="C2270" s="266" t="s">
        <v>85</v>
      </c>
      <c r="D2270" s="176"/>
      <c r="E2270" s="53"/>
      <c r="Q2270" s="245">
        <f t="shared" si="71"/>
        <v>0</v>
      </c>
    </row>
    <row r="2271" spans="1:17" ht="20.149999999999999" customHeight="1" x14ac:dyDescent="0.35">
      <c r="A2271" s="247">
        <v>2268</v>
      </c>
      <c r="B2271" s="179" t="str">
        <f t="shared" si="70"/>
        <v xml:space="preserve"> </v>
      </c>
      <c r="C2271" s="266" t="s">
        <v>85</v>
      </c>
      <c r="D2271" s="176"/>
      <c r="E2271" s="53"/>
      <c r="Q2271" s="245">
        <f t="shared" si="71"/>
        <v>0</v>
      </c>
    </row>
    <row r="2272" spans="1:17" ht="20.149999999999999" customHeight="1" x14ac:dyDescent="0.35">
      <c r="A2272" s="247">
        <v>2269</v>
      </c>
      <c r="B2272" s="179" t="str">
        <f t="shared" si="70"/>
        <v xml:space="preserve"> </v>
      </c>
      <c r="C2272" s="266" t="s">
        <v>85</v>
      </c>
      <c r="D2272" s="176"/>
      <c r="E2272" s="53"/>
      <c r="Q2272" s="245">
        <f t="shared" si="71"/>
        <v>0</v>
      </c>
    </row>
    <row r="2273" spans="1:17" ht="20.149999999999999" customHeight="1" x14ac:dyDescent="0.35">
      <c r="A2273" s="247">
        <v>2270</v>
      </c>
      <c r="B2273" s="179" t="str">
        <f t="shared" si="70"/>
        <v xml:space="preserve"> </v>
      </c>
      <c r="C2273" s="266" t="s">
        <v>85</v>
      </c>
      <c r="D2273" s="176"/>
      <c r="E2273" s="53"/>
      <c r="Q2273" s="245">
        <f t="shared" si="71"/>
        <v>0</v>
      </c>
    </row>
    <row r="2274" spans="1:17" ht="20.149999999999999" customHeight="1" x14ac:dyDescent="0.35">
      <c r="A2274" s="247">
        <v>2271</v>
      </c>
      <c r="B2274" s="179" t="str">
        <f t="shared" si="70"/>
        <v xml:space="preserve"> </v>
      </c>
      <c r="C2274" s="266" t="s">
        <v>85</v>
      </c>
      <c r="D2274" s="176"/>
      <c r="E2274" s="53"/>
      <c r="Q2274" s="245">
        <f t="shared" si="71"/>
        <v>0</v>
      </c>
    </row>
    <row r="2275" spans="1:17" ht="20.149999999999999" customHeight="1" x14ac:dyDescent="0.35">
      <c r="A2275" s="247">
        <v>2272</v>
      </c>
      <c r="B2275" s="179" t="str">
        <f t="shared" si="70"/>
        <v xml:space="preserve"> </v>
      </c>
      <c r="C2275" s="266" t="s">
        <v>85</v>
      </c>
      <c r="D2275" s="176"/>
      <c r="E2275" s="53"/>
      <c r="Q2275" s="245">
        <f t="shared" si="71"/>
        <v>0</v>
      </c>
    </row>
    <row r="2276" spans="1:17" ht="20.149999999999999" customHeight="1" x14ac:dyDescent="0.35">
      <c r="A2276" s="247">
        <v>2273</v>
      </c>
      <c r="B2276" s="179" t="str">
        <f t="shared" si="70"/>
        <v xml:space="preserve"> </v>
      </c>
      <c r="C2276" s="266" t="s">
        <v>85</v>
      </c>
      <c r="D2276" s="176"/>
      <c r="E2276" s="53"/>
      <c r="Q2276" s="245">
        <f t="shared" si="71"/>
        <v>0</v>
      </c>
    </row>
    <row r="2277" spans="1:17" ht="20.149999999999999" customHeight="1" x14ac:dyDescent="0.35">
      <c r="A2277" s="247">
        <v>2274</v>
      </c>
      <c r="B2277" s="179" t="str">
        <f t="shared" si="70"/>
        <v xml:space="preserve"> </v>
      </c>
      <c r="C2277" s="266" t="s">
        <v>85</v>
      </c>
      <c r="D2277" s="176"/>
      <c r="E2277" s="53"/>
      <c r="Q2277" s="245">
        <f t="shared" si="71"/>
        <v>0</v>
      </c>
    </row>
    <row r="2278" spans="1:17" ht="20.149999999999999" customHeight="1" x14ac:dyDescent="0.35">
      <c r="A2278" s="247">
        <v>2275</v>
      </c>
      <c r="B2278" s="179" t="str">
        <f t="shared" si="70"/>
        <v xml:space="preserve"> </v>
      </c>
      <c r="C2278" s="266" t="s">
        <v>85</v>
      </c>
      <c r="D2278" s="176"/>
      <c r="E2278" s="53"/>
      <c r="Q2278" s="245">
        <f t="shared" si="71"/>
        <v>0</v>
      </c>
    </row>
    <row r="2279" spans="1:17" ht="20.149999999999999" customHeight="1" x14ac:dyDescent="0.35">
      <c r="A2279" s="247">
        <v>2276</v>
      </c>
      <c r="B2279" s="179" t="str">
        <f t="shared" si="70"/>
        <v xml:space="preserve"> </v>
      </c>
      <c r="C2279" s="266" t="s">
        <v>85</v>
      </c>
      <c r="D2279" s="176"/>
      <c r="E2279" s="53"/>
      <c r="Q2279" s="245">
        <f t="shared" si="71"/>
        <v>0</v>
      </c>
    </row>
    <row r="2280" spans="1:17" ht="20.149999999999999" customHeight="1" x14ac:dyDescent="0.35">
      <c r="A2280" s="247">
        <v>2277</v>
      </c>
      <c r="B2280" s="179" t="str">
        <f t="shared" si="70"/>
        <v xml:space="preserve"> </v>
      </c>
      <c r="C2280" s="266" t="s">
        <v>85</v>
      </c>
      <c r="D2280" s="176"/>
      <c r="E2280" s="53"/>
      <c r="Q2280" s="245">
        <f t="shared" si="71"/>
        <v>0</v>
      </c>
    </row>
    <row r="2281" spans="1:17" ht="20.149999999999999" customHeight="1" x14ac:dyDescent="0.35">
      <c r="A2281" s="247">
        <v>2278</v>
      </c>
      <c r="B2281" s="179" t="str">
        <f t="shared" si="70"/>
        <v xml:space="preserve"> </v>
      </c>
      <c r="C2281" s="266" t="s">
        <v>85</v>
      </c>
      <c r="D2281" s="176"/>
      <c r="E2281" s="53"/>
      <c r="Q2281" s="245">
        <f t="shared" si="71"/>
        <v>0</v>
      </c>
    </row>
    <row r="2282" spans="1:17" ht="20.149999999999999" customHeight="1" x14ac:dyDescent="0.35">
      <c r="A2282" s="247">
        <v>2279</v>
      </c>
      <c r="B2282" s="179" t="str">
        <f t="shared" si="70"/>
        <v xml:space="preserve"> </v>
      </c>
      <c r="C2282" s="266" t="s">
        <v>85</v>
      </c>
      <c r="D2282" s="176"/>
      <c r="E2282" s="53"/>
      <c r="Q2282" s="245">
        <f t="shared" si="71"/>
        <v>0</v>
      </c>
    </row>
    <row r="2283" spans="1:17" ht="20.149999999999999" customHeight="1" x14ac:dyDescent="0.35">
      <c r="A2283" s="247">
        <v>2280</v>
      </c>
      <c r="B2283" s="179" t="str">
        <f t="shared" si="70"/>
        <v xml:space="preserve"> </v>
      </c>
      <c r="C2283" s="266" t="s">
        <v>85</v>
      </c>
      <c r="D2283" s="176"/>
      <c r="E2283" s="53"/>
      <c r="Q2283" s="245">
        <f t="shared" si="71"/>
        <v>0</v>
      </c>
    </row>
    <row r="2284" spans="1:17" ht="20.149999999999999" customHeight="1" x14ac:dyDescent="0.35">
      <c r="A2284" s="247">
        <v>2281</v>
      </c>
      <c r="B2284" s="179" t="str">
        <f t="shared" si="70"/>
        <v xml:space="preserve"> </v>
      </c>
      <c r="C2284" s="266" t="s">
        <v>85</v>
      </c>
      <c r="D2284" s="176"/>
      <c r="E2284" s="53"/>
      <c r="Q2284" s="245">
        <f t="shared" si="71"/>
        <v>0</v>
      </c>
    </row>
    <row r="2285" spans="1:17" ht="20.149999999999999" customHeight="1" x14ac:dyDescent="0.35">
      <c r="A2285" s="247">
        <v>2282</v>
      </c>
      <c r="B2285" s="179" t="str">
        <f t="shared" si="70"/>
        <v xml:space="preserve"> </v>
      </c>
      <c r="C2285" s="266" t="s">
        <v>85</v>
      </c>
      <c r="D2285" s="176"/>
      <c r="E2285" s="53"/>
      <c r="Q2285" s="245">
        <f t="shared" si="71"/>
        <v>0</v>
      </c>
    </row>
    <row r="2286" spans="1:17" ht="20.149999999999999" customHeight="1" x14ac:dyDescent="0.35">
      <c r="A2286" s="247">
        <v>2283</v>
      </c>
      <c r="B2286" s="179" t="str">
        <f t="shared" si="70"/>
        <v xml:space="preserve"> </v>
      </c>
      <c r="C2286" s="266" t="s">
        <v>85</v>
      </c>
      <c r="D2286" s="176"/>
      <c r="E2286" s="53"/>
      <c r="Q2286" s="245">
        <f t="shared" si="71"/>
        <v>0</v>
      </c>
    </row>
    <row r="2287" spans="1:17" ht="20.149999999999999" customHeight="1" x14ac:dyDescent="0.35">
      <c r="A2287" s="247">
        <v>2284</v>
      </c>
      <c r="B2287" s="179" t="str">
        <f t="shared" si="70"/>
        <v xml:space="preserve"> </v>
      </c>
      <c r="C2287" s="266" t="s">
        <v>85</v>
      </c>
      <c r="D2287" s="176"/>
      <c r="E2287" s="53"/>
      <c r="Q2287" s="245">
        <f t="shared" si="71"/>
        <v>0</v>
      </c>
    </row>
    <row r="2288" spans="1:17" ht="20.149999999999999" customHeight="1" x14ac:dyDescent="0.35">
      <c r="A2288" s="247">
        <v>2285</v>
      </c>
      <c r="B2288" s="179" t="str">
        <f t="shared" si="70"/>
        <v xml:space="preserve"> </v>
      </c>
      <c r="C2288" s="266" t="s">
        <v>85</v>
      </c>
      <c r="D2288" s="176"/>
      <c r="E2288" s="53"/>
      <c r="Q2288" s="245">
        <f t="shared" si="71"/>
        <v>0</v>
      </c>
    </row>
    <row r="2289" spans="1:17" ht="20.149999999999999" customHeight="1" x14ac:dyDescent="0.35">
      <c r="A2289" s="247">
        <v>2286</v>
      </c>
      <c r="B2289" s="179" t="str">
        <f t="shared" si="70"/>
        <v xml:space="preserve"> </v>
      </c>
      <c r="C2289" s="266" t="s">
        <v>85</v>
      </c>
      <c r="D2289" s="176"/>
      <c r="E2289" s="53"/>
      <c r="Q2289" s="245">
        <f t="shared" si="71"/>
        <v>0</v>
      </c>
    </row>
    <row r="2290" spans="1:17" ht="20.149999999999999" customHeight="1" x14ac:dyDescent="0.35">
      <c r="A2290" s="247">
        <v>2287</v>
      </c>
      <c r="B2290" s="179" t="str">
        <f t="shared" si="70"/>
        <v xml:space="preserve"> </v>
      </c>
      <c r="C2290" s="266" t="s">
        <v>85</v>
      </c>
      <c r="D2290" s="176"/>
      <c r="E2290" s="53"/>
      <c r="Q2290" s="245">
        <f t="shared" si="71"/>
        <v>0</v>
      </c>
    </row>
    <row r="2291" spans="1:17" ht="20.149999999999999" customHeight="1" x14ac:dyDescent="0.35">
      <c r="A2291" s="247">
        <v>2288</v>
      </c>
      <c r="B2291" s="179" t="str">
        <f t="shared" si="70"/>
        <v xml:space="preserve"> </v>
      </c>
      <c r="C2291" s="266" t="s">
        <v>85</v>
      </c>
      <c r="D2291" s="176"/>
      <c r="E2291" s="53"/>
      <c r="Q2291" s="245">
        <f t="shared" si="71"/>
        <v>0</v>
      </c>
    </row>
    <row r="2292" spans="1:17" ht="20.149999999999999" customHeight="1" x14ac:dyDescent="0.35">
      <c r="A2292" s="247">
        <v>2289</v>
      </c>
      <c r="B2292" s="179" t="str">
        <f t="shared" si="70"/>
        <v xml:space="preserve"> </v>
      </c>
      <c r="C2292" s="266" t="s">
        <v>85</v>
      </c>
      <c r="D2292" s="176"/>
      <c r="E2292" s="53"/>
      <c r="Q2292" s="245">
        <f t="shared" si="71"/>
        <v>0</v>
      </c>
    </row>
    <row r="2293" spans="1:17" ht="20.149999999999999" customHeight="1" x14ac:dyDescent="0.35">
      <c r="A2293" s="247">
        <v>2290</v>
      </c>
      <c r="B2293" s="179" t="str">
        <f t="shared" si="70"/>
        <v xml:space="preserve"> </v>
      </c>
      <c r="C2293" s="266" t="s">
        <v>85</v>
      </c>
      <c r="D2293" s="176"/>
      <c r="E2293" s="53"/>
      <c r="Q2293" s="245">
        <f t="shared" si="71"/>
        <v>0</v>
      </c>
    </row>
    <row r="2294" spans="1:17" ht="20.149999999999999" customHeight="1" x14ac:dyDescent="0.35">
      <c r="A2294" s="247">
        <v>2291</v>
      </c>
      <c r="B2294" s="179" t="str">
        <f t="shared" si="70"/>
        <v xml:space="preserve"> </v>
      </c>
      <c r="C2294" s="266" t="s">
        <v>85</v>
      </c>
      <c r="D2294" s="176"/>
      <c r="E2294" s="53"/>
      <c r="Q2294" s="245">
        <f t="shared" si="71"/>
        <v>0</v>
      </c>
    </row>
    <row r="2295" spans="1:17" ht="20.149999999999999" customHeight="1" x14ac:dyDescent="0.35">
      <c r="A2295" s="247">
        <v>2292</v>
      </c>
      <c r="B2295" s="179" t="str">
        <f t="shared" si="70"/>
        <v xml:space="preserve"> </v>
      </c>
      <c r="C2295" s="266" t="s">
        <v>85</v>
      </c>
      <c r="D2295" s="176"/>
      <c r="E2295" s="53"/>
      <c r="Q2295" s="245">
        <f t="shared" si="71"/>
        <v>0</v>
      </c>
    </row>
    <row r="2296" spans="1:17" ht="20.149999999999999" customHeight="1" x14ac:dyDescent="0.35">
      <c r="A2296" s="247">
        <v>2293</v>
      </c>
      <c r="B2296" s="179" t="str">
        <f t="shared" si="70"/>
        <v xml:space="preserve"> </v>
      </c>
      <c r="C2296" s="266" t="s">
        <v>85</v>
      </c>
      <c r="D2296" s="176"/>
      <c r="E2296" s="53"/>
      <c r="Q2296" s="245">
        <f t="shared" si="71"/>
        <v>0</v>
      </c>
    </row>
    <row r="2297" spans="1:17" ht="20.149999999999999" customHeight="1" x14ac:dyDescent="0.35">
      <c r="A2297" s="247">
        <v>2294</v>
      </c>
      <c r="B2297" s="179" t="str">
        <f t="shared" si="70"/>
        <v xml:space="preserve"> </v>
      </c>
      <c r="C2297" s="266" t="s">
        <v>85</v>
      </c>
      <c r="D2297" s="176"/>
      <c r="E2297" s="53"/>
      <c r="Q2297" s="245">
        <f t="shared" si="71"/>
        <v>0</v>
      </c>
    </row>
    <row r="2298" spans="1:17" ht="20.149999999999999" customHeight="1" x14ac:dyDescent="0.35">
      <c r="A2298" s="247">
        <v>2295</v>
      </c>
      <c r="B2298" s="179" t="str">
        <f t="shared" si="70"/>
        <v xml:space="preserve"> </v>
      </c>
      <c r="C2298" s="266" t="s">
        <v>85</v>
      </c>
      <c r="D2298" s="176"/>
      <c r="E2298" s="53"/>
      <c r="Q2298" s="245">
        <f t="shared" si="71"/>
        <v>0</v>
      </c>
    </row>
    <row r="2299" spans="1:17" ht="20.149999999999999" customHeight="1" x14ac:dyDescent="0.35">
      <c r="A2299" s="247">
        <v>2296</v>
      </c>
      <c r="B2299" s="179" t="str">
        <f t="shared" si="70"/>
        <v xml:space="preserve"> </v>
      </c>
      <c r="C2299" s="266" t="s">
        <v>85</v>
      </c>
      <c r="D2299" s="176"/>
      <c r="E2299" s="53"/>
      <c r="Q2299" s="245">
        <f t="shared" si="71"/>
        <v>0</v>
      </c>
    </row>
    <row r="2300" spans="1:17" ht="20.149999999999999" customHeight="1" x14ac:dyDescent="0.35">
      <c r="A2300" s="247">
        <v>2297</v>
      </c>
      <c r="B2300" s="179" t="str">
        <f t="shared" si="70"/>
        <v xml:space="preserve"> </v>
      </c>
      <c r="C2300" s="266" t="s">
        <v>85</v>
      </c>
      <c r="D2300" s="176"/>
      <c r="E2300" s="53"/>
      <c r="Q2300" s="245">
        <f t="shared" si="71"/>
        <v>0</v>
      </c>
    </row>
    <row r="2301" spans="1:17" ht="20.149999999999999" customHeight="1" x14ac:dyDescent="0.35">
      <c r="A2301" s="247">
        <v>2298</v>
      </c>
      <c r="B2301" s="179" t="str">
        <f t="shared" si="70"/>
        <v xml:space="preserve"> </v>
      </c>
      <c r="C2301" s="266" t="s">
        <v>85</v>
      </c>
      <c r="D2301" s="176"/>
      <c r="E2301" s="53"/>
      <c r="Q2301" s="245">
        <f t="shared" si="71"/>
        <v>0</v>
      </c>
    </row>
    <row r="2302" spans="1:17" ht="20.149999999999999" customHeight="1" x14ac:dyDescent="0.35">
      <c r="A2302" s="247">
        <v>2299</v>
      </c>
      <c r="B2302" s="179" t="str">
        <f t="shared" si="70"/>
        <v xml:space="preserve"> </v>
      </c>
      <c r="C2302" s="266" t="s">
        <v>85</v>
      </c>
      <c r="D2302" s="176"/>
      <c r="E2302" s="53"/>
      <c r="Q2302" s="245">
        <f t="shared" si="71"/>
        <v>0</v>
      </c>
    </row>
    <row r="2303" spans="1:17" ht="20.149999999999999" customHeight="1" x14ac:dyDescent="0.35">
      <c r="A2303" s="247">
        <v>2300</v>
      </c>
      <c r="B2303" s="179" t="str">
        <f t="shared" si="70"/>
        <v xml:space="preserve"> </v>
      </c>
      <c r="C2303" s="266" t="s">
        <v>85</v>
      </c>
      <c r="D2303" s="176"/>
      <c r="E2303" s="53"/>
      <c r="Q2303" s="245">
        <f t="shared" si="71"/>
        <v>0</v>
      </c>
    </row>
    <row r="2304" spans="1:17" ht="20.149999999999999" customHeight="1" x14ac:dyDescent="0.35">
      <c r="A2304" s="247">
        <v>2301</v>
      </c>
      <c r="B2304" s="179" t="str">
        <f t="shared" si="70"/>
        <v xml:space="preserve"> </v>
      </c>
      <c r="C2304" s="266" t="s">
        <v>85</v>
      </c>
      <c r="D2304" s="176"/>
      <c r="E2304" s="53"/>
      <c r="Q2304" s="245">
        <f t="shared" si="71"/>
        <v>0</v>
      </c>
    </row>
    <row r="2305" spans="1:17" ht="20.149999999999999" customHeight="1" x14ac:dyDescent="0.35">
      <c r="A2305" s="247">
        <v>2302</v>
      </c>
      <c r="B2305" s="179" t="str">
        <f t="shared" si="70"/>
        <v xml:space="preserve"> </v>
      </c>
      <c r="C2305" s="266" t="s">
        <v>85</v>
      </c>
      <c r="D2305" s="176"/>
      <c r="E2305" s="53"/>
      <c r="Q2305" s="245">
        <f t="shared" si="71"/>
        <v>0</v>
      </c>
    </row>
    <row r="2306" spans="1:17" ht="20.149999999999999" customHeight="1" x14ac:dyDescent="0.35">
      <c r="A2306" s="247">
        <v>2303</v>
      </c>
      <c r="B2306" s="179" t="str">
        <f t="shared" si="70"/>
        <v xml:space="preserve"> </v>
      </c>
      <c r="C2306" s="266" t="s">
        <v>85</v>
      </c>
      <c r="D2306" s="176"/>
      <c r="E2306" s="53"/>
      <c r="Q2306" s="245">
        <f t="shared" si="71"/>
        <v>0</v>
      </c>
    </row>
    <row r="2307" spans="1:17" ht="20.149999999999999" customHeight="1" x14ac:dyDescent="0.35">
      <c r="A2307" s="247">
        <v>2304</v>
      </c>
      <c r="B2307" s="179" t="str">
        <f t="shared" si="70"/>
        <v xml:space="preserve"> </v>
      </c>
      <c r="C2307" s="266" t="s">
        <v>85</v>
      </c>
      <c r="D2307" s="176"/>
      <c r="E2307" s="53"/>
      <c r="Q2307" s="245">
        <f t="shared" si="71"/>
        <v>0</v>
      </c>
    </row>
    <row r="2308" spans="1:17" ht="20.149999999999999" customHeight="1" x14ac:dyDescent="0.35">
      <c r="A2308" s="247">
        <v>2305</v>
      </c>
      <c r="B2308" s="179" t="str">
        <f t="shared" si="70"/>
        <v xml:space="preserve"> </v>
      </c>
      <c r="C2308" s="266" t="s">
        <v>85</v>
      </c>
      <c r="D2308" s="176"/>
      <c r="E2308" s="53"/>
      <c r="Q2308" s="245">
        <f t="shared" si="71"/>
        <v>0</v>
      </c>
    </row>
    <row r="2309" spans="1:17" ht="20.149999999999999" customHeight="1" x14ac:dyDescent="0.35">
      <c r="A2309" s="247">
        <v>2306</v>
      </c>
      <c r="B2309" s="179" t="str">
        <f t="shared" ref="B2309:B2372" si="72">_xlfn.CONCAT(C2309,D2309)</f>
        <v xml:space="preserve"> </v>
      </c>
      <c r="C2309" s="266" t="s">
        <v>85</v>
      </c>
      <c r="D2309" s="176"/>
      <c r="E2309" s="53"/>
      <c r="Q2309" s="245">
        <f t="shared" ref="Q2309:Q2372" si="73">IF(AND(D2309&gt;0,OR(C2309="",C2309=" ")),1,0)</f>
        <v>0</v>
      </c>
    </row>
    <row r="2310" spans="1:17" ht="20.149999999999999" customHeight="1" x14ac:dyDescent="0.35">
      <c r="A2310" s="247">
        <v>2307</v>
      </c>
      <c r="B2310" s="179" t="str">
        <f t="shared" si="72"/>
        <v xml:space="preserve"> </v>
      </c>
      <c r="C2310" s="266" t="s">
        <v>85</v>
      </c>
      <c r="D2310" s="176"/>
      <c r="E2310" s="53"/>
      <c r="Q2310" s="245">
        <f t="shared" si="73"/>
        <v>0</v>
      </c>
    </row>
    <row r="2311" spans="1:17" ht="20.149999999999999" customHeight="1" x14ac:dyDescent="0.35">
      <c r="A2311" s="247">
        <v>2308</v>
      </c>
      <c r="B2311" s="179" t="str">
        <f t="shared" si="72"/>
        <v xml:space="preserve"> </v>
      </c>
      <c r="C2311" s="266" t="s">
        <v>85</v>
      </c>
      <c r="D2311" s="176"/>
      <c r="E2311" s="53"/>
      <c r="Q2311" s="245">
        <f t="shared" si="73"/>
        <v>0</v>
      </c>
    </row>
    <row r="2312" spans="1:17" ht="20.149999999999999" customHeight="1" x14ac:dyDescent="0.35">
      <c r="A2312" s="247">
        <v>2309</v>
      </c>
      <c r="B2312" s="179" t="str">
        <f t="shared" si="72"/>
        <v xml:space="preserve"> </v>
      </c>
      <c r="C2312" s="266" t="s">
        <v>85</v>
      </c>
      <c r="D2312" s="176"/>
      <c r="E2312" s="53"/>
      <c r="Q2312" s="245">
        <f t="shared" si="73"/>
        <v>0</v>
      </c>
    </row>
    <row r="2313" spans="1:17" ht="20.149999999999999" customHeight="1" x14ac:dyDescent="0.35">
      <c r="A2313" s="247">
        <v>2310</v>
      </c>
      <c r="B2313" s="179" t="str">
        <f t="shared" si="72"/>
        <v xml:space="preserve"> </v>
      </c>
      <c r="C2313" s="266" t="s">
        <v>85</v>
      </c>
      <c r="D2313" s="176"/>
      <c r="E2313" s="53"/>
      <c r="Q2313" s="245">
        <f t="shared" si="73"/>
        <v>0</v>
      </c>
    </row>
    <row r="2314" spans="1:17" ht="20.149999999999999" customHeight="1" x14ac:dyDescent="0.35">
      <c r="A2314" s="247">
        <v>2311</v>
      </c>
      <c r="B2314" s="179" t="str">
        <f t="shared" si="72"/>
        <v xml:space="preserve"> </v>
      </c>
      <c r="C2314" s="266" t="s">
        <v>85</v>
      </c>
      <c r="D2314" s="176"/>
      <c r="E2314" s="53"/>
      <c r="Q2314" s="245">
        <f t="shared" si="73"/>
        <v>0</v>
      </c>
    </row>
    <row r="2315" spans="1:17" ht="20.149999999999999" customHeight="1" x14ac:dyDescent="0.35">
      <c r="A2315" s="247">
        <v>2312</v>
      </c>
      <c r="B2315" s="179" t="str">
        <f t="shared" si="72"/>
        <v xml:space="preserve"> </v>
      </c>
      <c r="C2315" s="266" t="s">
        <v>85</v>
      </c>
      <c r="D2315" s="176"/>
      <c r="E2315" s="53"/>
      <c r="Q2315" s="245">
        <f t="shared" si="73"/>
        <v>0</v>
      </c>
    </row>
    <row r="2316" spans="1:17" ht="20.149999999999999" customHeight="1" x14ac:dyDescent="0.35">
      <c r="A2316" s="247">
        <v>2313</v>
      </c>
      <c r="B2316" s="179" t="str">
        <f t="shared" si="72"/>
        <v xml:space="preserve"> </v>
      </c>
      <c r="C2316" s="266" t="s">
        <v>85</v>
      </c>
      <c r="D2316" s="176"/>
      <c r="E2316" s="53"/>
      <c r="Q2316" s="245">
        <f t="shared" si="73"/>
        <v>0</v>
      </c>
    </row>
    <row r="2317" spans="1:17" ht="20.149999999999999" customHeight="1" x14ac:dyDescent="0.35">
      <c r="A2317" s="247">
        <v>2314</v>
      </c>
      <c r="B2317" s="179" t="str">
        <f t="shared" si="72"/>
        <v xml:space="preserve"> </v>
      </c>
      <c r="C2317" s="266" t="s">
        <v>85</v>
      </c>
      <c r="D2317" s="176"/>
      <c r="E2317" s="53"/>
      <c r="Q2317" s="245">
        <f t="shared" si="73"/>
        <v>0</v>
      </c>
    </row>
    <row r="2318" spans="1:17" ht="20.149999999999999" customHeight="1" x14ac:dyDescent="0.35">
      <c r="A2318" s="247">
        <v>2315</v>
      </c>
      <c r="B2318" s="179" t="str">
        <f t="shared" si="72"/>
        <v xml:space="preserve"> </v>
      </c>
      <c r="C2318" s="266" t="s">
        <v>85</v>
      </c>
      <c r="D2318" s="176"/>
      <c r="E2318" s="53"/>
      <c r="Q2318" s="245">
        <f t="shared" si="73"/>
        <v>0</v>
      </c>
    </row>
    <row r="2319" spans="1:17" ht="20.149999999999999" customHeight="1" x14ac:dyDescent="0.35">
      <c r="A2319" s="247">
        <v>2316</v>
      </c>
      <c r="B2319" s="179" t="str">
        <f t="shared" si="72"/>
        <v xml:space="preserve"> </v>
      </c>
      <c r="C2319" s="266" t="s">
        <v>85</v>
      </c>
      <c r="D2319" s="176"/>
      <c r="E2319" s="53"/>
      <c r="Q2319" s="245">
        <f t="shared" si="73"/>
        <v>0</v>
      </c>
    </row>
    <row r="2320" spans="1:17" ht="20.149999999999999" customHeight="1" x14ac:dyDescent="0.35">
      <c r="A2320" s="247">
        <v>2317</v>
      </c>
      <c r="B2320" s="179" t="str">
        <f t="shared" si="72"/>
        <v xml:space="preserve"> </v>
      </c>
      <c r="C2320" s="266" t="s">
        <v>85</v>
      </c>
      <c r="D2320" s="176"/>
      <c r="E2320" s="53"/>
      <c r="Q2320" s="245">
        <f t="shared" si="73"/>
        <v>0</v>
      </c>
    </row>
    <row r="2321" spans="1:17" ht="20.149999999999999" customHeight="1" x14ac:dyDescent="0.35">
      <c r="A2321" s="247">
        <v>2318</v>
      </c>
      <c r="B2321" s="179" t="str">
        <f t="shared" si="72"/>
        <v xml:space="preserve"> </v>
      </c>
      <c r="C2321" s="266" t="s">
        <v>85</v>
      </c>
      <c r="D2321" s="176"/>
      <c r="E2321" s="53"/>
      <c r="Q2321" s="245">
        <f t="shared" si="73"/>
        <v>0</v>
      </c>
    </row>
    <row r="2322" spans="1:17" ht="20.149999999999999" customHeight="1" x14ac:dyDescent="0.35">
      <c r="A2322" s="247">
        <v>2319</v>
      </c>
      <c r="B2322" s="179" t="str">
        <f t="shared" si="72"/>
        <v xml:space="preserve"> </v>
      </c>
      <c r="C2322" s="266" t="s">
        <v>85</v>
      </c>
      <c r="D2322" s="176"/>
      <c r="E2322" s="53"/>
      <c r="Q2322" s="245">
        <f t="shared" si="73"/>
        <v>0</v>
      </c>
    </row>
    <row r="2323" spans="1:17" ht="20.149999999999999" customHeight="1" x14ac:dyDescent="0.35">
      <c r="A2323" s="247">
        <v>2320</v>
      </c>
      <c r="B2323" s="179" t="str">
        <f t="shared" si="72"/>
        <v xml:space="preserve"> </v>
      </c>
      <c r="C2323" s="266" t="s">
        <v>85</v>
      </c>
      <c r="D2323" s="176"/>
      <c r="E2323" s="53"/>
      <c r="Q2323" s="245">
        <f t="shared" si="73"/>
        <v>0</v>
      </c>
    </row>
    <row r="2324" spans="1:17" ht="20.149999999999999" customHeight="1" x14ac:dyDescent="0.35">
      <c r="A2324" s="247">
        <v>2321</v>
      </c>
      <c r="B2324" s="179" t="str">
        <f t="shared" si="72"/>
        <v xml:space="preserve"> </v>
      </c>
      <c r="C2324" s="266" t="s">
        <v>85</v>
      </c>
      <c r="D2324" s="176"/>
      <c r="E2324" s="53"/>
      <c r="Q2324" s="245">
        <f t="shared" si="73"/>
        <v>0</v>
      </c>
    </row>
    <row r="2325" spans="1:17" ht="20.149999999999999" customHeight="1" x14ac:dyDescent="0.35">
      <c r="A2325" s="247">
        <v>2322</v>
      </c>
      <c r="B2325" s="179" t="str">
        <f t="shared" si="72"/>
        <v xml:space="preserve"> </v>
      </c>
      <c r="C2325" s="266" t="s">
        <v>85</v>
      </c>
      <c r="D2325" s="176"/>
      <c r="E2325" s="53"/>
      <c r="Q2325" s="245">
        <f t="shared" si="73"/>
        <v>0</v>
      </c>
    </row>
    <row r="2326" spans="1:17" ht="20.149999999999999" customHeight="1" x14ac:dyDescent="0.35">
      <c r="A2326" s="247">
        <v>2323</v>
      </c>
      <c r="B2326" s="179" t="str">
        <f t="shared" si="72"/>
        <v xml:space="preserve"> </v>
      </c>
      <c r="C2326" s="266" t="s">
        <v>85</v>
      </c>
      <c r="D2326" s="176"/>
      <c r="E2326" s="53"/>
      <c r="Q2326" s="245">
        <f t="shared" si="73"/>
        <v>0</v>
      </c>
    </row>
    <row r="2327" spans="1:17" ht="20.149999999999999" customHeight="1" x14ac:dyDescent="0.35">
      <c r="A2327" s="247">
        <v>2324</v>
      </c>
      <c r="B2327" s="179" t="str">
        <f t="shared" si="72"/>
        <v xml:space="preserve"> </v>
      </c>
      <c r="C2327" s="266" t="s">
        <v>85</v>
      </c>
      <c r="D2327" s="176"/>
      <c r="E2327" s="53"/>
      <c r="Q2327" s="245">
        <f t="shared" si="73"/>
        <v>0</v>
      </c>
    </row>
    <row r="2328" spans="1:17" ht="20.149999999999999" customHeight="1" x14ac:dyDescent="0.35">
      <c r="A2328" s="247">
        <v>2325</v>
      </c>
      <c r="B2328" s="179" t="str">
        <f t="shared" si="72"/>
        <v xml:space="preserve"> </v>
      </c>
      <c r="C2328" s="266" t="s">
        <v>85</v>
      </c>
      <c r="D2328" s="176"/>
      <c r="E2328" s="53"/>
      <c r="Q2328" s="245">
        <f t="shared" si="73"/>
        <v>0</v>
      </c>
    </row>
    <row r="2329" spans="1:17" ht="20.149999999999999" customHeight="1" x14ac:dyDescent="0.35">
      <c r="A2329" s="247">
        <v>2326</v>
      </c>
      <c r="B2329" s="179" t="str">
        <f t="shared" si="72"/>
        <v xml:space="preserve"> </v>
      </c>
      <c r="C2329" s="266" t="s">
        <v>85</v>
      </c>
      <c r="D2329" s="176"/>
      <c r="E2329" s="53"/>
      <c r="Q2329" s="245">
        <f t="shared" si="73"/>
        <v>0</v>
      </c>
    </row>
    <row r="2330" spans="1:17" ht="20.149999999999999" customHeight="1" x14ac:dyDescent="0.35">
      <c r="A2330" s="247">
        <v>2327</v>
      </c>
      <c r="B2330" s="179" t="str">
        <f t="shared" si="72"/>
        <v xml:space="preserve"> </v>
      </c>
      <c r="C2330" s="266" t="s">
        <v>85</v>
      </c>
      <c r="D2330" s="176"/>
      <c r="E2330" s="53"/>
      <c r="Q2330" s="245">
        <f t="shared" si="73"/>
        <v>0</v>
      </c>
    </row>
    <row r="2331" spans="1:17" ht="20.149999999999999" customHeight="1" x14ac:dyDescent="0.35">
      <c r="A2331" s="247">
        <v>2328</v>
      </c>
      <c r="B2331" s="179" t="str">
        <f t="shared" si="72"/>
        <v xml:space="preserve"> </v>
      </c>
      <c r="C2331" s="266" t="s">
        <v>85</v>
      </c>
      <c r="D2331" s="176"/>
      <c r="E2331" s="53"/>
      <c r="Q2331" s="245">
        <f t="shared" si="73"/>
        <v>0</v>
      </c>
    </row>
    <row r="2332" spans="1:17" ht="20.149999999999999" customHeight="1" x14ac:dyDescent="0.35">
      <c r="A2332" s="247">
        <v>2329</v>
      </c>
      <c r="B2332" s="179" t="str">
        <f t="shared" si="72"/>
        <v xml:space="preserve"> </v>
      </c>
      <c r="C2332" s="266" t="s">
        <v>85</v>
      </c>
      <c r="D2332" s="176"/>
      <c r="E2332" s="53"/>
      <c r="Q2332" s="245">
        <f t="shared" si="73"/>
        <v>0</v>
      </c>
    </row>
    <row r="2333" spans="1:17" ht="20.149999999999999" customHeight="1" x14ac:dyDescent="0.35">
      <c r="A2333" s="247">
        <v>2330</v>
      </c>
      <c r="B2333" s="179" t="str">
        <f t="shared" si="72"/>
        <v xml:space="preserve"> </v>
      </c>
      <c r="C2333" s="266" t="s">
        <v>85</v>
      </c>
      <c r="D2333" s="176"/>
      <c r="E2333" s="53"/>
      <c r="Q2333" s="245">
        <f t="shared" si="73"/>
        <v>0</v>
      </c>
    </row>
    <row r="2334" spans="1:17" ht="20.149999999999999" customHeight="1" x14ac:dyDescent="0.35">
      <c r="A2334" s="247">
        <v>2331</v>
      </c>
      <c r="B2334" s="179" t="str">
        <f t="shared" si="72"/>
        <v xml:space="preserve"> </v>
      </c>
      <c r="C2334" s="266" t="s">
        <v>85</v>
      </c>
      <c r="D2334" s="176"/>
      <c r="E2334" s="53"/>
      <c r="Q2334" s="245">
        <f t="shared" si="73"/>
        <v>0</v>
      </c>
    </row>
    <row r="2335" spans="1:17" ht="20.149999999999999" customHeight="1" x14ac:dyDescent="0.35">
      <c r="A2335" s="247">
        <v>2332</v>
      </c>
      <c r="B2335" s="179" t="str">
        <f t="shared" si="72"/>
        <v xml:space="preserve"> </v>
      </c>
      <c r="C2335" s="266" t="s">
        <v>85</v>
      </c>
      <c r="D2335" s="176"/>
      <c r="E2335" s="53"/>
      <c r="Q2335" s="245">
        <f t="shared" si="73"/>
        <v>0</v>
      </c>
    </row>
    <row r="2336" spans="1:17" ht="20.149999999999999" customHeight="1" x14ac:dyDescent="0.35">
      <c r="A2336" s="247">
        <v>2333</v>
      </c>
      <c r="B2336" s="179" t="str">
        <f t="shared" si="72"/>
        <v xml:space="preserve"> </v>
      </c>
      <c r="C2336" s="266" t="s">
        <v>85</v>
      </c>
      <c r="D2336" s="176"/>
      <c r="E2336" s="53"/>
      <c r="Q2336" s="245">
        <f t="shared" si="73"/>
        <v>0</v>
      </c>
    </row>
    <row r="2337" spans="1:17" ht="20.149999999999999" customHeight="1" x14ac:dyDescent="0.35">
      <c r="A2337" s="247">
        <v>2334</v>
      </c>
      <c r="B2337" s="179" t="str">
        <f t="shared" si="72"/>
        <v xml:space="preserve"> </v>
      </c>
      <c r="C2337" s="266" t="s">
        <v>85</v>
      </c>
      <c r="D2337" s="176"/>
      <c r="E2337" s="53"/>
      <c r="Q2337" s="245">
        <f t="shared" si="73"/>
        <v>0</v>
      </c>
    </row>
    <row r="2338" spans="1:17" ht="20.149999999999999" customHeight="1" x14ac:dyDescent="0.35">
      <c r="A2338" s="247">
        <v>2335</v>
      </c>
      <c r="B2338" s="179" t="str">
        <f t="shared" si="72"/>
        <v xml:space="preserve"> </v>
      </c>
      <c r="C2338" s="266" t="s">
        <v>85</v>
      </c>
      <c r="D2338" s="176"/>
      <c r="E2338" s="53"/>
      <c r="Q2338" s="245">
        <f t="shared" si="73"/>
        <v>0</v>
      </c>
    </row>
    <row r="2339" spans="1:17" ht="20.149999999999999" customHeight="1" x14ac:dyDescent="0.35">
      <c r="A2339" s="247">
        <v>2336</v>
      </c>
      <c r="B2339" s="179" t="str">
        <f t="shared" si="72"/>
        <v xml:space="preserve"> </v>
      </c>
      <c r="C2339" s="266" t="s">
        <v>85</v>
      </c>
      <c r="D2339" s="176"/>
      <c r="E2339" s="53"/>
      <c r="Q2339" s="245">
        <f t="shared" si="73"/>
        <v>0</v>
      </c>
    </row>
    <row r="2340" spans="1:17" ht="20.149999999999999" customHeight="1" x14ac:dyDescent="0.35">
      <c r="A2340" s="247">
        <v>2337</v>
      </c>
      <c r="B2340" s="179" t="str">
        <f t="shared" si="72"/>
        <v xml:space="preserve"> </v>
      </c>
      <c r="C2340" s="266" t="s">
        <v>85</v>
      </c>
      <c r="D2340" s="176"/>
      <c r="E2340" s="53"/>
      <c r="Q2340" s="245">
        <f t="shared" si="73"/>
        <v>0</v>
      </c>
    </row>
    <row r="2341" spans="1:17" ht="20.149999999999999" customHeight="1" x14ac:dyDescent="0.35">
      <c r="A2341" s="247">
        <v>2338</v>
      </c>
      <c r="B2341" s="179" t="str">
        <f t="shared" si="72"/>
        <v xml:space="preserve"> </v>
      </c>
      <c r="C2341" s="266" t="s">
        <v>85</v>
      </c>
      <c r="D2341" s="176"/>
      <c r="E2341" s="53"/>
      <c r="Q2341" s="245">
        <f t="shared" si="73"/>
        <v>0</v>
      </c>
    </row>
    <row r="2342" spans="1:17" ht="20.149999999999999" customHeight="1" x14ac:dyDescent="0.35">
      <c r="A2342" s="247">
        <v>2339</v>
      </c>
      <c r="B2342" s="179" t="str">
        <f t="shared" si="72"/>
        <v xml:space="preserve"> </v>
      </c>
      <c r="C2342" s="266" t="s">
        <v>85</v>
      </c>
      <c r="D2342" s="176"/>
      <c r="E2342" s="53"/>
      <c r="Q2342" s="245">
        <f t="shared" si="73"/>
        <v>0</v>
      </c>
    </row>
    <row r="2343" spans="1:17" ht="20.149999999999999" customHeight="1" x14ac:dyDescent="0.35">
      <c r="A2343" s="247">
        <v>2340</v>
      </c>
      <c r="B2343" s="179" t="str">
        <f t="shared" si="72"/>
        <v xml:space="preserve"> </v>
      </c>
      <c r="C2343" s="266" t="s">
        <v>85</v>
      </c>
      <c r="D2343" s="176"/>
      <c r="E2343" s="53"/>
      <c r="Q2343" s="245">
        <f t="shared" si="73"/>
        <v>0</v>
      </c>
    </row>
    <row r="2344" spans="1:17" ht="20.149999999999999" customHeight="1" x14ac:dyDescent="0.35">
      <c r="A2344" s="247">
        <v>2341</v>
      </c>
      <c r="B2344" s="179" t="str">
        <f t="shared" si="72"/>
        <v xml:space="preserve"> </v>
      </c>
      <c r="C2344" s="266" t="s">
        <v>85</v>
      </c>
      <c r="D2344" s="176"/>
      <c r="E2344" s="53"/>
      <c r="Q2344" s="245">
        <f t="shared" si="73"/>
        <v>0</v>
      </c>
    </row>
    <row r="2345" spans="1:17" ht="20.149999999999999" customHeight="1" x14ac:dyDescent="0.35">
      <c r="A2345" s="247">
        <v>2342</v>
      </c>
      <c r="B2345" s="179" t="str">
        <f t="shared" si="72"/>
        <v xml:space="preserve"> </v>
      </c>
      <c r="C2345" s="266" t="s">
        <v>85</v>
      </c>
      <c r="D2345" s="176"/>
      <c r="E2345" s="53"/>
      <c r="Q2345" s="245">
        <f t="shared" si="73"/>
        <v>0</v>
      </c>
    </row>
    <row r="2346" spans="1:17" ht="20.149999999999999" customHeight="1" x14ac:dyDescent="0.35">
      <c r="A2346" s="247">
        <v>2343</v>
      </c>
      <c r="B2346" s="179" t="str">
        <f t="shared" si="72"/>
        <v xml:space="preserve"> </v>
      </c>
      <c r="C2346" s="266" t="s">
        <v>85</v>
      </c>
      <c r="D2346" s="176"/>
      <c r="E2346" s="53"/>
      <c r="Q2346" s="245">
        <f t="shared" si="73"/>
        <v>0</v>
      </c>
    </row>
    <row r="2347" spans="1:17" ht="20.149999999999999" customHeight="1" x14ac:dyDescent="0.35">
      <c r="A2347" s="247">
        <v>2344</v>
      </c>
      <c r="B2347" s="179" t="str">
        <f t="shared" si="72"/>
        <v xml:space="preserve"> </v>
      </c>
      <c r="C2347" s="266" t="s">
        <v>85</v>
      </c>
      <c r="D2347" s="176"/>
      <c r="E2347" s="53"/>
      <c r="Q2347" s="245">
        <f t="shared" si="73"/>
        <v>0</v>
      </c>
    </row>
    <row r="2348" spans="1:17" ht="20.149999999999999" customHeight="1" x14ac:dyDescent="0.35">
      <c r="A2348" s="247">
        <v>2345</v>
      </c>
      <c r="B2348" s="179" t="str">
        <f t="shared" si="72"/>
        <v xml:space="preserve"> </v>
      </c>
      <c r="C2348" s="266" t="s">
        <v>85</v>
      </c>
      <c r="D2348" s="176"/>
      <c r="E2348" s="53"/>
      <c r="Q2348" s="245">
        <f t="shared" si="73"/>
        <v>0</v>
      </c>
    </row>
    <row r="2349" spans="1:17" ht="20.149999999999999" customHeight="1" x14ac:dyDescent="0.35">
      <c r="A2349" s="247">
        <v>2346</v>
      </c>
      <c r="B2349" s="179" t="str">
        <f t="shared" si="72"/>
        <v xml:space="preserve"> </v>
      </c>
      <c r="C2349" s="266" t="s">
        <v>85</v>
      </c>
      <c r="D2349" s="176"/>
      <c r="E2349" s="53"/>
      <c r="Q2349" s="245">
        <f t="shared" si="73"/>
        <v>0</v>
      </c>
    </row>
    <row r="2350" spans="1:17" ht="20.149999999999999" customHeight="1" x14ac:dyDescent="0.35">
      <c r="A2350" s="247">
        <v>2347</v>
      </c>
      <c r="B2350" s="179" t="str">
        <f t="shared" si="72"/>
        <v xml:space="preserve"> </v>
      </c>
      <c r="C2350" s="266" t="s">
        <v>85</v>
      </c>
      <c r="D2350" s="176"/>
      <c r="E2350" s="53"/>
      <c r="Q2350" s="245">
        <f t="shared" si="73"/>
        <v>0</v>
      </c>
    </row>
    <row r="2351" spans="1:17" ht="20.149999999999999" customHeight="1" x14ac:dyDescent="0.35">
      <c r="A2351" s="247">
        <v>2348</v>
      </c>
      <c r="B2351" s="179" t="str">
        <f t="shared" si="72"/>
        <v xml:space="preserve"> </v>
      </c>
      <c r="C2351" s="266" t="s">
        <v>85</v>
      </c>
      <c r="D2351" s="176"/>
      <c r="E2351" s="53"/>
      <c r="Q2351" s="245">
        <f t="shared" si="73"/>
        <v>0</v>
      </c>
    </row>
    <row r="2352" spans="1:17" ht="20.149999999999999" customHeight="1" x14ac:dyDescent="0.35">
      <c r="A2352" s="247">
        <v>2349</v>
      </c>
      <c r="B2352" s="179" t="str">
        <f t="shared" si="72"/>
        <v xml:space="preserve"> </v>
      </c>
      <c r="C2352" s="266" t="s">
        <v>85</v>
      </c>
      <c r="D2352" s="176"/>
      <c r="E2352" s="53"/>
      <c r="Q2352" s="245">
        <f t="shared" si="73"/>
        <v>0</v>
      </c>
    </row>
    <row r="2353" spans="1:17" ht="20.149999999999999" customHeight="1" x14ac:dyDescent="0.35">
      <c r="A2353" s="247">
        <v>2350</v>
      </c>
      <c r="B2353" s="179" t="str">
        <f t="shared" si="72"/>
        <v xml:space="preserve"> </v>
      </c>
      <c r="C2353" s="266" t="s">
        <v>85</v>
      </c>
      <c r="D2353" s="176"/>
      <c r="E2353" s="53"/>
      <c r="Q2353" s="245">
        <f t="shared" si="73"/>
        <v>0</v>
      </c>
    </row>
    <row r="2354" spans="1:17" ht="20.149999999999999" customHeight="1" x14ac:dyDescent="0.35">
      <c r="A2354" s="247">
        <v>2351</v>
      </c>
      <c r="B2354" s="179" t="str">
        <f t="shared" si="72"/>
        <v xml:space="preserve"> </v>
      </c>
      <c r="C2354" s="266" t="s">
        <v>85</v>
      </c>
      <c r="D2354" s="176"/>
      <c r="E2354" s="53"/>
      <c r="Q2354" s="245">
        <f t="shared" si="73"/>
        <v>0</v>
      </c>
    </row>
    <row r="2355" spans="1:17" ht="20.149999999999999" customHeight="1" x14ac:dyDescent="0.35">
      <c r="A2355" s="247">
        <v>2352</v>
      </c>
      <c r="B2355" s="179" t="str">
        <f t="shared" si="72"/>
        <v xml:space="preserve"> </v>
      </c>
      <c r="C2355" s="266" t="s">
        <v>85</v>
      </c>
      <c r="D2355" s="176"/>
      <c r="E2355" s="53"/>
      <c r="Q2355" s="245">
        <f t="shared" si="73"/>
        <v>0</v>
      </c>
    </row>
    <row r="2356" spans="1:17" ht="20.149999999999999" customHeight="1" x14ac:dyDescent="0.35">
      <c r="A2356" s="247">
        <v>2353</v>
      </c>
      <c r="B2356" s="179" t="str">
        <f t="shared" si="72"/>
        <v xml:space="preserve"> </v>
      </c>
      <c r="C2356" s="266" t="s">
        <v>85</v>
      </c>
      <c r="D2356" s="176"/>
      <c r="E2356" s="53"/>
      <c r="Q2356" s="245">
        <f t="shared" si="73"/>
        <v>0</v>
      </c>
    </row>
    <row r="2357" spans="1:17" ht="20.149999999999999" customHeight="1" x14ac:dyDescent="0.35">
      <c r="A2357" s="247">
        <v>2354</v>
      </c>
      <c r="B2357" s="179" t="str">
        <f t="shared" si="72"/>
        <v xml:space="preserve"> </v>
      </c>
      <c r="C2357" s="266" t="s">
        <v>85</v>
      </c>
      <c r="D2357" s="176"/>
      <c r="E2357" s="53"/>
      <c r="Q2357" s="245">
        <f t="shared" si="73"/>
        <v>0</v>
      </c>
    </row>
    <row r="2358" spans="1:17" ht="20.149999999999999" customHeight="1" x14ac:dyDescent="0.35">
      <c r="A2358" s="247">
        <v>2355</v>
      </c>
      <c r="B2358" s="179" t="str">
        <f t="shared" si="72"/>
        <v xml:space="preserve"> </v>
      </c>
      <c r="C2358" s="266" t="s">
        <v>85</v>
      </c>
      <c r="D2358" s="176"/>
      <c r="E2358" s="53"/>
      <c r="Q2358" s="245">
        <f t="shared" si="73"/>
        <v>0</v>
      </c>
    </row>
    <row r="2359" spans="1:17" ht="20.149999999999999" customHeight="1" x14ac:dyDescent="0.35">
      <c r="A2359" s="247">
        <v>2356</v>
      </c>
      <c r="B2359" s="179" t="str">
        <f t="shared" si="72"/>
        <v xml:space="preserve"> </v>
      </c>
      <c r="C2359" s="266" t="s">
        <v>85</v>
      </c>
      <c r="D2359" s="176"/>
      <c r="E2359" s="53"/>
      <c r="Q2359" s="245">
        <f t="shared" si="73"/>
        <v>0</v>
      </c>
    </row>
    <row r="2360" spans="1:17" ht="20.149999999999999" customHeight="1" x14ac:dyDescent="0.35">
      <c r="A2360" s="247">
        <v>2357</v>
      </c>
      <c r="B2360" s="179" t="str">
        <f t="shared" si="72"/>
        <v xml:space="preserve"> </v>
      </c>
      <c r="C2360" s="266" t="s">
        <v>85</v>
      </c>
      <c r="D2360" s="176"/>
      <c r="E2360" s="53"/>
      <c r="Q2360" s="245">
        <f t="shared" si="73"/>
        <v>0</v>
      </c>
    </row>
    <row r="2361" spans="1:17" ht="20.149999999999999" customHeight="1" x14ac:dyDescent="0.35">
      <c r="A2361" s="247">
        <v>2358</v>
      </c>
      <c r="B2361" s="179" t="str">
        <f t="shared" si="72"/>
        <v xml:space="preserve"> </v>
      </c>
      <c r="C2361" s="266" t="s">
        <v>85</v>
      </c>
      <c r="D2361" s="176"/>
      <c r="E2361" s="53"/>
      <c r="Q2361" s="245">
        <f t="shared" si="73"/>
        <v>0</v>
      </c>
    </row>
    <row r="2362" spans="1:17" ht="20.149999999999999" customHeight="1" x14ac:dyDescent="0.35">
      <c r="A2362" s="247">
        <v>2359</v>
      </c>
      <c r="B2362" s="179" t="str">
        <f t="shared" si="72"/>
        <v xml:space="preserve"> </v>
      </c>
      <c r="C2362" s="266" t="s">
        <v>85</v>
      </c>
      <c r="D2362" s="176"/>
      <c r="E2362" s="53"/>
      <c r="Q2362" s="245">
        <f t="shared" si="73"/>
        <v>0</v>
      </c>
    </row>
    <row r="2363" spans="1:17" ht="20.149999999999999" customHeight="1" x14ac:dyDescent="0.35">
      <c r="A2363" s="247">
        <v>2360</v>
      </c>
      <c r="B2363" s="179" t="str">
        <f t="shared" si="72"/>
        <v xml:space="preserve"> </v>
      </c>
      <c r="C2363" s="266" t="s">
        <v>85</v>
      </c>
      <c r="D2363" s="176"/>
      <c r="E2363" s="53"/>
      <c r="Q2363" s="245">
        <f t="shared" si="73"/>
        <v>0</v>
      </c>
    </row>
    <row r="2364" spans="1:17" ht="20.149999999999999" customHeight="1" x14ac:dyDescent="0.35">
      <c r="A2364" s="247">
        <v>2361</v>
      </c>
      <c r="B2364" s="179" t="str">
        <f t="shared" si="72"/>
        <v xml:space="preserve"> </v>
      </c>
      <c r="C2364" s="266" t="s">
        <v>85</v>
      </c>
      <c r="D2364" s="176"/>
      <c r="E2364" s="53"/>
      <c r="Q2364" s="245">
        <f t="shared" si="73"/>
        <v>0</v>
      </c>
    </row>
    <row r="2365" spans="1:17" ht="20.149999999999999" customHeight="1" x14ac:dyDescent="0.35">
      <c r="A2365" s="247">
        <v>2362</v>
      </c>
      <c r="B2365" s="179" t="str">
        <f t="shared" si="72"/>
        <v xml:space="preserve"> </v>
      </c>
      <c r="C2365" s="266" t="s">
        <v>85</v>
      </c>
      <c r="D2365" s="176"/>
      <c r="E2365" s="53"/>
      <c r="Q2365" s="245">
        <f t="shared" si="73"/>
        <v>0</v>
      </c>
    </row>
    <row r="2366" spans="1:17" ht="20.149999999999999" customHeight="1" x14ac:dyDescent="0.35">
      <c r="A2366" s="247">
        <v>2363</v>
      </c>
      <c r="B2366" s="179" t="str">
        <f t="shared" si="72"/>
        <v xml:space="preserve"> </v>
      </c>
      <c r="C2366" s="266" t="s">
        <v>85</v>
      </c>
      <c r="D2366" s="176"/>
      <c r="E2366" s="53"/>
      <c r="Q2366" s="245">
        <f t="shared" si="73"/>
        <v>0</v>
      </c>
    </row>
    <row r="2367" spans="1:17" ht="20.149999999999999" customHeight="1" x14ac:dyDescent="0.35">
      <c r="A2367" s="247">
        <v>2364</v>
      </c>
      <c r="B2367" s="179" t="str">
        <f t="shared" si="72"/>
        <v xml:space="preserve"> </v>
      </c>
      <c r="C2367" s="266" t="s">
        <v>85</v>
      </c>
      <c r="D2367" s="176"/>
      <c r="E2367" s="53"/>
      <c r="Q2367" s="245">
        <f t="shared" si="73"/>
        <v>0</v>
      </c>
    </row>
    <row r="2368" spans="1:17" ht="20.149999999999999" customHeight="1" x14ac:dyDescent="0.35">
      <c r="A2368" s="247">
        <v>2365</v>
      </c>
      <c r="B2368" s="179" t="str">
        <f t="shared" si="72"/>
        <v xml:space="preserve"> </v>
      </c>
      <c r="C2368" s="266" t="s">
        <v>85</v>
      </c>
      <c r="D2368" s="176"/>
      <c r="E2368" s="53"/>
      <c r="Q2368" s="245">
        <f t="shared" si="73"/>
        <v>0</v>
      </c>
    </row>
    <row r="2369" spans="1:17" ht="20.149999999999999" customHeight="1" x14ac:dyDescent="0.35">
      <c r="A2369" s="247">
        <v>2366</v>
      </c>
      <c r="B2369" s="179" t="str">
        <f t="shared" si="72"/>
        <v xml:space="preserve"> </v>
      </c>
      <c r="C2369" s="266" t="s">
        <v>85</v>
      </c>
      <c r="D2369" s="176"/>
      <c r="E2369" s="53"/>
      <c r="Q2369" s="245">
        <f t="shared" si="73"/>
        <v>0</v>
      </c>
    </row>
    <row r="2370" spans="1:17" ht="20.149999999999999" customHeight="1" x14ac:dyDescent="0.35">
      <c r="A2370" s="247">
        <v>2367</v>
      </c>
      <c r="B2370" s="179" t="str">
        <f t="shared" si="72"/>
        <v xml:space="preserve"> </v>
      </c>
      <c r="C2370" s="266" t="s">
        <v>85</v>
      </c>
      <c r="D2370" s="176"/>
      <c r="E2370" s="53"/>
      <c r="Q2370" s="245">
        <f t="shared" si="73"/>
        <v>0</v>
      </c>
    </row>
    <row r="2371" spans="1:17" ht="20.149999999999999" customHeight="1" x14ac:dyDescent="0.35">
      <c r="A2371" s="247">
        <v>2368</v>
      </c>
      <c r="B2371" s="179" t="str">
        <f t="shared" si="72"/>
        <v xml:space="preserve"> </v>
      </c>
      <c r="C2371" s="266" t="s">
        <v>85</v>
      </c>
      <c r="D2371" s="176"/>
      <c r="E2371" s="53"/>
      <c r="Q2371" s="245">
        <f t="shared" si="73"/>
        <v>0</v>
      </c>
    </row>
    <row r="2372" spans="1:17" ht="20.149999999999999" customHeight="1" x14ac:dyDescent="0.35">
      <c r="A2372" s="247">
        <v>2369</v>
      </c>
      <c r="B2372" s="179" t="str">
        <f t="shared" si="72"/>
        <v xml:space="preserve"> </v>
      </c>
      <c r="C2372" s="266" t="s">
        <v>85</v>
      </c>
      <c r="D2372" s="176"/>
      <c r="E2372" s="53"/>
      <c r="Q2372" s="245">
        <f t="shared" si="73"/>
        <v>0</v>
      </c>
    </row>
    <row r="2373" spans="1:17" ht="20.149999999999999" customHeight="1" x14ac:dyDescent="0.35">
      <c r="A2373" s="247">
        <v>2370</v>
      </c>
      <c r="B2373" s="179" t="str">
        <f t="shared" ref="B2373:B2436" si="74">_xlfn.CONCAT(C2373,D2373)</f>
        <v xml:space="preserve"> </v>
      </c>
      <c r="C2373" s="266" t="s">
        <v>85</v>
      </c>
      <c r="D2373" s="176"/>
      <c r="E2373" s="53"/>
      <c r="Q2373" s="245">
        <f t="shared" ref="Q2373:Q2436" si="75">IF(AND(D2373&gt;0,OR(C2373="",C2373=" ")),1,0)</f>
        <v>0</v>
      </c>
    </row>
    <row r="2374" spans="1:17" ht="20.149999999999999" customHeight="1" x14ac:dyDescent="0.35">
      <c r="A2374" s="247">
        <v>2371</v>
      </c>
      <c r="B2374" s="179" t="str">
        <f t="shared" si="74"/>
        <v xml:space="preserve"> </v>
      </c>
      <c r="C2374" s="266" t="s">
        <v>85</v>
      </c>
      <c r="D2374" s="176"/>
      <c r="E2374" s="53"/>
      <c r="Q2374" s="245">
        <f t="shared" si="75"/>
        <v>0</v>
      </c>
    </row>
    <row r="2375" spans="1:17" ht="20.149999999999999" customHeight="1" x14ac:dyDescent="0.35">
      <c r="A2375" s="247">
        <v>2372</v>
      </c>
      <c r="B2375" s="179" t="str">
        <f t="shared" si="74"/>
        <v xml:space="preserve"> </v>
      </c>
      <c r="C2375" s="266" t="s">
        <v>85</v>
      </c>
      <c r="D2375" s="176"/>
      <c r="E2375" s="53"/>
      <c r="Q2375" s="245">
        <f t="shared" si="75"/>
        <v>0</v>
      </c>
    </row>
    <row r="2376" spans="1:17" ht="20.149999999999999" customHeight="1" x14ac:dyDescent="0.35">
      <c r="A2376" s="247">
        <v>2373</v>
      </c>
      <c r="B2376" s="179" t="str">
        <f t="shared" si="74"/>
        <v xml:space="preserve"> </v>
      </c>
      <c r="C2376" s="266" t="s">
        <v>85</v>
      </c>
      <c r="D2376" s="176"/>
      <c r="E2376" s="53"/>
      <c r="Q2376" s="245">
        <f t="shared" si="75"/>
        <v>0</v>
      </c>
    </row>
    <row r="2377" spans="1:17" ht="20.149999999999999" customHeight="1" x14ac:dyDescent="0.35">
      <c r="A2377" s="247">
        <v>2374</v>
      </c>
      <c r="B2377" s="179" t="str">
        <f t="shared" si="74"/>
        <v xml:space="preserve"> </v>
      </c>
      <c r="C2377" s="266" t="s">
        <v>85</v>
      </c>
      <c r="D2377" s="176"/>
      <c r="E2377" s="53"/>
      <c r="Q2377" s="245">
        <f t="shared" si="75"/>
        <v>0</v>
      </c>
    </row>
    <row r="2378" spans="1:17" ht="20.149999999999999" customHeight="1" x14ac:dyDescent="0.35">
      <c r="A2378" s="247">
        <v>2375</v>
      </c>
      <c r="B2378" s="179" t="str">
        <f t="shared" si="74"/>
        <v xml:space="preserve"> </v>
      </c>
      <c r="C2378" s="266" t="s">
        <v>85</v>
      </c>
      <c r="D2378" s="176"/>
      <c r="E2378" s="53"/>
      <c r="Q2378" s="245">
        <f t="shared" si="75"/>
        <v>0</v>
      </c>
    </row>
    <row r="2379" spans="1:17" ht="20.149999999999999" customHeight="1" x14ac:dyDescent="0.35">
      <c r="A2379" s="247">
        <v>2376</v>
      </c>
      <c r="B2379" s="179" t="str">
        <f t="shared" si="74"/>
        <v xml:space="preserve"> </v>
      </c>
      <c r="C2379" s="266" t="s">
        <v>85</v>
      </c>
      <c r="D2379" s="176"/>
      <c r="E2379" s="53"/>
      <c r="Q2379" s="245">
        <f t="shared" si="75"/>
        <v>0</v>
      </c>
    </row>
    <row r="2380" spans="1:17" ht="20.149999999999999" customHeight="1" x14ac:dyDescent="0.35">
      <c r="A2380" s="247">
        <v>2377</v>
      </c>
      <c r="B2380" s="179" t="str">
        <f t="shared" si="74"/>
        <v xml:space="preserve"> </v>
      </c>
      <c r="C2380" s="266" t="s">
        <v>85</v>
      </c>
      <c r="D2380" s="176"/>
      <c r="E2380" s="53"/>
      <c r="Q2380" s="245">
        <f t="shared" si="75"/>
        <v>0</v>
      </c>
    </row>
    <row r="2381" spans="1:17" ht="20.149999999999999" customHeight="1" x14ac:dyDescent="0.35">
      <c r="A2381" s="247">
        <v>2378</v>
      </c>
      <c r="B2381" s="179" t="str">
        <f t="shared" si="74"/>
        <v xml:space="preserve"> </v>
      </c>
      <c r="C2381" s="266" t="s">
        <v>85</v>
      </c>
      <c r="D2381" s="176"/>
      <c r="E2381" s="53"/>
      <c r="Q2381" s="245">
        <f t="shared" si="75"/>
        <v>0</v>
      </c>
    </row>
    <row r="2382" spans="1:17" ht="20.149999999999999" customHeight="1" x14ac:dyDescent="0.35">
      <c r="A2382" s="247">
        <v>2379</v>
      </c>
      <c r="B2382" s="179" t="str">
        <f t="shared" si="74"/>
        <v xml:space="preserve"> </v>
      </c>
      <c r="C2382" s="266" t="s">
        <v>85</v>
      </c>
      <c r="D2382" s="176"/>
      <c r="E2382" s="53"/>
      <c r="Q2382" s="245">
        <f t="shared" si="75"/>
        <v>0</v>
      </c>
    </row>
    <row r="2383" spans="1:17" ht="20.149999999999999" customHeight="1" x14ac:dyDescent="0.35">
      <c r="A2383" s="247">
        <v>2380</v>
      </c>
      <c r="B2383" s="179" t="str">
        <f t="shared" si="74"/>
        <v xml:space="preserve"> </v>
      </c>
      <c r="C2383" s="266" t="s">
        <v>85</v>
      </c>
      <c r="D2383" s="176"/>
      <c r="E2383" s="53"/>
      <c r="Q2383" s="245">
        <f t="shared" si="75"/>
        <v>0</v>
      </c>
    </row>
    <row r="2384" spans="1:17" ht="20.149999999999999" customHeight="1" x14ac:dyDescent="0.35">
      <c r="A2384" s="247">
        <v>2381</v>
      </c>
      <c r="B2384" s="179" t="str">
        <f t="shared" si="74"/>
        <v xml:space="preserve"> </v>
      </c>
      <c r="C2384" s="266" t="s">
        <v>85</v>
      </c>
      <c r="D2384" s="176"/>
      <c r="E2384" s="53"/>
      <c r="Q2384" s="245">
        <f t="shared" si="75"/>
        <v>0</v>
      </c>
    </row>
    <row r="2385" spans="1:17" ht="20.149999999999999" customHeight="1" x14ac:dyDescent="0.35">
      <c r="A2385" s="247">
        <v>2382</v>
      </c>
      <c r="B2385" s="179" t="str">
        <f t="shared" si="74"/>
        <v xml:space="preserve"> </v>
      </c>
      <c r="C2385" s="266" t="s">
        <v>85</v>
      </c>
      <c r="D2385" s="176"/>
      <c r="E2385" s="53"/>
      <c r="Q2385" s="245">
        <f t="shared" si="75"/>
        <v>0</v>
      </c>
    </row>
    <row r="2386" spans="1:17" ht="20.149999999999999" customHeight="1" x14ac:dyDescent="0.35">
      <c r="A2386" s="247">
        <v>2383</v>
      </c>
      <c r="B2386" s="179" t="str">
        <f t="shared" si="74"/>
        <v xml:space="preserve"> </v>
      </c>
      <c r="C2386" s="266" t="s">
        <v>85</v>
      </c>
      <c r="D2386" s="176"/>
      <c r="E2386" s="53"/>
      <c r="Q2386" s="245">
        <f t="shared" si="75"/>
        <v>0</v>
      </c>
    </row>
    <row r="2387" spans="1:17" ht="20.149999999999999" customHeight="1" x14ac:dyDescent="0.35">
      <c r="A2387" s="247">
        <v>2384</v>
      </c>
      <c r="B2387" s="179" t="str">
        <f t="shared" si="74"/>
        <v xml:space="preserve"> </v>
      </c>
      <c r="C2387" s="266" t="s">
        <v>85</v>
      </c>
      <c r="D2387" s="176"/>
      <c r="E2387" s="53"/>
      <c r="Q2387" s="245">
        <f t="shared" si="75"/>
        <v>0</v>
      </c>
    </row>
    <row r="2388" spans="1:17" ht="20.149999999999999" customHeight="1" x14ac:dyDescent="0.35">
      <c r="A2388" s="247">
        <v>2385</v>
      </c>
      <c r="B2388" s="179" t="str">
        <f t="shared" si="74"/>
        <v xml:space="preserve"> </v>
      </c>
      <c r="C2388" s="266" t="s">
        <v>85</v>
      </c>
      <c r="D2388" s="176"/>
      <c r="E2388" s="53"/>
      <c r="Q2388" s="245">
        <f t="shared" si="75"/>
        <v>0</v>
      </c>
    </row>
    <row r="2389" spans="1:17" ht="20.149999999999999" customHeight="1" x14ac:dyDescent="0.35">
      <c r="A2389" s="247">
        <v>2386</v>
      </c>
      <c r="B2389" s="179" t="str">
        <f t="shared" si="74"/>
        <v xml:space="preserve"> </v>
      </c>
      <c r="C2389" s="266" t="s">
        <v>85</v>
      </c>
      <c r="D2389" s="176"/>
      <c r="E2389" s="53"/>
      <c r="Q2389" s="245">
        <f t="shared" si="75"/>
        <v>0</v>
      </c>
    </row>
    <row r="2390" spans="1:17" ht="20.149999999999999" customHeight="1" x14ac:dyDescent="0.35">
      <c r="A2390" s="247">
        <v>2387</v>
      </c>
      <c r="B2390" s="179" t="str">
        <f t="shared" si="74"/>
        <v xml:space="preserve"> </v>
      </c>
      <c r="C2390" s="266" t="s">
        <v>85</v>
      </c>
      <c r="D2390" s="176"/>
      <c r="E2390" s="53"/>
      <c r="Q2390" s="245">
        <f t="shared" si="75"/>
        <v>0</v>
      </c>
    </row>
    <row r="2391" spans="1:17" ht="20.149999999999999" customHeight="1" x14ac:dyDescent="0.35">
      <c r="A2391" s="247">
        <v>2388</v>
      </c>
      <c r="B2391" s="179" t="str">
        <f t="shared" si="74"/>
        <v xml:space="preserve"> </v>
      </c>
      <c r="C2391" s="266" t="s">
        <v>85</v>
      </c>
      <c r="D2391" s="176"/>
      <c r="E2391" s="53"/>
      <c r="Q2391" s="245">
        <f t="shared" si="75"/>
        <v>0</v>
      </c>
    </row>
    <row r="2392" spans="1:17" ht="20.149999999999999" customHeight="1" x14ac:dyDescent="0.35">
      <c r="A2392" s="247">
        <v>2389</v>
      </c>
      <c r="B2392" s="179" t="str">
        <f t="shared" si="74"/>
        <v xml:space="preserve"> </v>
      </c>
      <c r="C2392" s="266" t="s">
        <v>85</v>
      </c>
      <c r="D2392" s="176"/>
      <c r="E2392" s="53"/>
      <c r="Q2392" s="245">
        <f t="shared" si="75"/>
        <v>0</v>
      </c>
    </row>
    <row r="2393" spans="1:17" ht="20.149999999999999" customHeight="1" x14ac:dyDescent="0.35">
      <c r="A2393" s="247">
        <v>2390</v>
      </c>
      <c r="B2393" s="179" t="str">
        <f t="shared" si="74"/>
        <v xml:space="preserve"> </v>
      </c>
      <c r="C2393" s="266" t="s">
        <v>85</v>
      </c>
      <c r="D2393" s="176"/>
      <c r="E2393" s="53"/>
      <c r="Q2393" s="245">
        <f t="shared" si="75"/>
        <v>0</v>
      </c>
    </row>
    <row r="2394" spans="1:17" ht="20.149999999999999" customHeight="1" x14ac:dyDescent="0.35">
      <c r="A2394" s="247">
        <v>2391</v>
      </c>
      <c r="B2394" s="179" t="str">
        <f t="shared" si="74"/>
        <v xml:space="preserve"> </v>
      </c>
      <c r="C2394" s="266" t="s">
        <v>85</v>
      </c>
      <c r="D2394" s="176"/>
      <c r="E2394" s="53"/>
      <c r="Q2394" s="245">
        <f t="shared" si="75"/>
        <v>0</v>
      </c>
    </row>
    <row r="2395" spans="1:17" ht="20.149999999999999" customHeight="1" x14ac:dyDescent="0.35">
      <c r="A2395" s="247">
        <v>2392</v>
      </c>
      <c r="B2395" s="179" t="str">
        <f t="shared" si="74"/>
        <v xml:space="preserve"> </v>
      </c>
      <c r="C2395" s="266" t="s">
        <v>85</v>
      </c>
      <c r="D2395" s="176"/>
      <c r="E2395" s="53"/>
      <c r="Q2395" s="245">
        <f t="shared" si="75"/>
        <v>0</v>
      </c>
    </row>
    <row r="2396" spans="1:17" ht="20.149999999999999" customHeight="1" x14ac:dyDescent="0.35">
      <c r="A2396" s="247">
        <v>2393</v>
      </c>
      <c r="B2396" s="179" t="str">
        <f t="shared" si="74"/>
        <v xml:space="preserve"> </v>
      </c>
      <c r="C2396" s="266" t="s">
        <v>85</v>
      </c>
      <c r="D2396" s="176"/>
      <c r="E2396" s="53"/>
      <c r="Q2396" s="245">
        <f t="shared" si="75"/>
        <v>0</v>
      </c>
    </row>
    <row r="2397" spans="1:17" ht="20.149999999999999" customHeight="1" x14ac:dyDescent="0.35">
      <c r="A2397" s="247">
        <v>2394</v>
      </c>
      <c r="B2397" s="179" t="str">
        <f t="shared" si="74"/>
        <v xml:space="preserve"> </v>
      </c>
      <c r="C2397" s="266" t="s">
        <v>85</v>
      </c>
      <c r="D2397" s="176"/>
      <c r="E2397" s="53"/>
      <c r="Q2397" s="245">
        <f t="shared" si="75"/>
        <v>0</v>
      </c>
    </row>
    <row r="2398" spans="1:17" ht="20.149999999999999" customHeight="1" x14ac:dyDescent="0.35">
      <c r="A2398" s="247">
        <v>2395</v>
      </c>
      <c r="B2398" s="179" t="str">
        <f t="shared" si="74"/>
        <v xml:space="preserve"> </v>
      </c>
      <c r="C2398" s="266" t="s">
        <v>85</v>
      </c>
      <c r="D2398" s="176"/>
      <c r="E2398" s="53"/>
      <c r="Q2398" s="245">
        <f t="shared" si="75"/>
        <v>0</v>
      </c>
    </row>
    <row r="2399" spans="1:17" ht="20.149999999999999" customHeight="1" x14ac:dyDescent="0.35">
      <c r="A2399" s="247">
        <v>2396</v>
      </c>
      <c r="B2399" s="179" t="str">
        <f t="shared" si="74"/>
        <v xml:space="preserve"> </v>
      </c>
      <c r="C2399" s="266" t="s">
        <v>85</v>
      </c>
      <c r="D2399" s="176"/>
      <c r="E2399" s="53"/>
      <c r="Q2399" s="245">
        <f t="shared" si="75"/>
        <v>0</v>
      </c>
    </row>
    <row r="2400" spans="1:17" ht="20.149999999999999" customHeight="1" x14ac:dyDescent="0.35">
      <c r="A2400" s="247">
        <v>2397</v>
      </c>
      <c r="B2400" s="179" t="str">
        <f t="shared" si="74"/>
        <v xml:space="preserve"> </v>
      </c>
      <c r="C2400" s="266" t="s">
        <v>85</v>
      </c>
      <c r="D2400" s="176"/>
      <c r="E2400" s="53"/>
      <c r="Q2400" s="245">
        <f t="shared" si="75"/>
        <v>0</v>
      </c>
    </row>
    <row r="2401" spans="1:17" ht="20.149999999999999" customHeight="1" x14ac:dyDescent="0.35">
      <c r="A2401" s="247">
        <v>2398</v>
      </c>
      <c r="B2401" s="179" t="str">
        <f t="shared" si="74"/>
        <v xml:space="preserve"> </v>
      </c>
      <c r="C2401" s="266" t="s">
        <v>85</v>
      </c>
      <c r="D2401" s="176"/>
      <c r="E2401" s="53"/>
      <c r="Q2401" s="245">
        <f t="shared" si="75"/>
        <v>0</v>
      </c>
    </row>
    <row r="2402" spans="1:17" ht="20.149999999999999" customHeight="1" x14ac:dyDescent="0.35">
      <c r="A2402" s="247">
        <v>2399</v>
      </c>
      <c r="B2402" s="179" t="str">
        <f t="shared" si="74"/>
        <v xml:space="preserve"> </v>
      </c>
      <c r="C2402" s="266" t="s">
        <v>85</v>
      </c>
      <c r="D2402" s="176"/>
      <c r="E2402" s="53"/>
      <c r="Q2402" s="245">
        <f t="shared" si="75"/>
        <v>0</v>
      </c>
    </row>
    <row r="2403" spans="1:17" ht="20.149999999999999" customHeight="1" x14ac:dyDescent="0.35">
      <c r="A2403" s="247">
        <v>2400</v>
      </c>
      <c r="B2403" s="179" t="str">
        <f t="shared" si="74"/>
        <v xml:space="preserve"> </v>
      </c>
      <c r="C2403" s="266" t="s">
        <v>85</v>
      </c>
      <c r="D2403" s="176"/>
      <c r="E2403" s="53"/>
      <c r="Q2403" s="245">
        <f t="shared" si="75"/>
        <v>0</v>
      </c>
    </row>
    <row r="2404" spans="1:17" ht="20.149999999999999" customHeight="1" x14ac:dyDescent="0.35">
      <c r="A2404" s="247">
        <v>2401</v>
      </c>
      <c r="B2404" s="179" t="str">
        <f t="shared" si="74"/>
        <v xml:space="preserve"> </v>
      </c>
      <c r="C2404" s="266" t="s">
        <v>85</v>
      </c>
      <c r="D2404" s="176"/>
      <c r="E2404" s="53"/>
      <c r="Q2404" s="245">
        <f t="shared" si="75"/>
        <v>0</v>
      </c>
    </row>
    <row r="2405" spans="1:17" ht="20.149999999999999" customHeight="1" x14ac:dyDescent="0.35">
      <c r="A2405" s="247">
        <v>2402</v>
      </c>
      <c r="B2405" s="179" t="str">
        <f t="shared" si="74"/>
        <v xml:space="preserve"> </v>
      </c>
      <c r="C2405" s="266" t="s">
        <v>85</v>
      </c>
      <c r="D2405" s="176"/>
      <c r="E2405" s="53"/>
      <c r="Q2405" s="245">
        <f t="shared" si="75"/>
        <v>0</v>
      </c>
    </row>
    <row r="2406" spans="1:17" ht="20.149999999999999" customHeight="1" x14ac:dyDescent="0.35">
      <c r="A2406" s="247">
        <v>2403</v>
      </c>
      <c r="B2406" s="179" t="str">
        <f t="shared" si="74"/>
        <v xml:space="preserve"> </v>
      </c>
      <c r="C2406" s="266" t="s">
        <v>85</v>
      </c>
      <c r="D2406" s="176"/>
      <c r="E2406" s="53"/>
      <c r="Q2406" s="245">
        <f t="shared" si="75"/>
        <v>0</v>
      </c>
    </row>
    <row r="2407" spans="1:17" ht="20.149999999999999" customHeight="1" x14ac:dyDescent="0.35">
      <c r="A2407" s="247">
        <v>2404</v>
      </c>
      <c r="B2407" s="179" t="str">
        <f t="shared" si="74"/>
        <v xml:space="preserve"> </v>
      </c>
      <c r="C2407" s="266" t="s">
        <v>85</v>
      </c>
      <c r="D2407" s="176"/>
      <c r="E2407" s="53"/>
      <c r="Q2407" s="245">
        <f t="shared" si="75"/>
        <v>0</v>
      </c>
    </row>
    <row r="2408" spans="1:17" ht="20.149999999999999" customHeight="1" x14ac:dyDescent="0.35">
      <c r="A2408" s="247">
        <v>2405</v>
      </c>
      <c r="B2408" s="179" t="str">
        <f t="shared" si="74"/>
        <v xml:space="preserve"> </v>
      </c>
      <c r="C2408" s="266" t="s">
        <v>85</v>
      </c>
      <c r="D2408" s="176"/>
      <c r="E2408" s="53"/>
      <c r="Q2408" s="245">
        <f t="shared" si="75"/>
        <v>0</v>
      </c>
    </row>
    <row r="2409" spans="1:17" ht="20.149999999999999" customHeight="1" x14ac:dyDescent="0.35">
      <c r="A2409" s="247">
        <v>2406</v>
      </c>
      <c r="B2409" s="179" t="str">
        <f t="shared" si="74"/>
        <v xml:space="preserve"> </v>
      </c>
      <c r="C2409" s="266" t="s">
        <v>85</v>
      </c>
      <c r="D2409" s="176"/>
      <c r="E2409" s="53"/>
      <c r="Q2409" s="245">
        <f t="shared" si="75"/>
        <v>0</v>
      </c>
    </row>
    <row r="2410" spans="1:17" ht="20.149999999999999" customHeight="1" x14ac:dyDescent="0.35">
      <c r="A2410" s="247">
        <v>2407</v>
      </c>
      <c r="B2410" s="179" t="str">
        <f t="shared" si="74"/>
        <v xml:space="preserve"> </v>
      </c>
      <c r="C2410" s="266" t="s">
        <v>85</v>
      </c>
      <c r="D2410" s="176"/>
      <c r="E2410" s="53"/>
      <c r="Q2410" s="245">
        <f t="shared" si="75"/>
        <v>0</v>
      </c>
    </row>
    <row r="2411" spans="1:17" ht="20.149999999999999" customHeight="1" x14ac:dyDescent="0.35">
      <c r="A2411" s="247">
        <v>2408</v>
      </c>
      <c r="B2411" s="179" t="str">
        <f t="shared" si="74"/>
        <v xml:space="preserve"> </v>
      </c>
      <c r="C2411" s="266" t="s">
        <v>85</v>
      </c>
      <c r="D2411" s="176"/>
      <c r="E2411" s="53"/>
      <c r="Q2411" s="245">
        <f t="shared" si="75"/>
        <v>0</v>
      </c>
    </row>
    <row r="2412" spans="1:17" ht="20.149999999999999" customHeight="1" x14ac:dyDescent="0.35">
      <c r="A2412" s="247">
        <v>2409</v>
      </c>
      <c r="B2412" s="179" t="str">
        <f t="shared" si="74"/>
        <v xml:space="preserve"> </v>
      </c>
      <c r="C2412" s="266" t="s">
        <v>85</v>
      </c>
      <c r="D2412" s="176"/>
      <c r="E2412" s="53"/>
      <c r="Q2412" s="245">
        <f t="shared" si="75"/>
        <v>0</v>
      </c>
    </row>
    <row r="2413" spans="1:17" ht="20.149999999999999" customHeight="1" x14ac:dyDescent="0.35">
      <c r="A2413" s="247">
        <v>2410</v>
      </c>
      <c r="B2413" s="179" t="str">
        <f t="shared" si="74"/>
        <v xml:space="preserve"> </v>
      </c>
      <c r="C2413" s="266" t="s">
        <v>85</v>
      </c>
      <c r="D2413" s="176"/>
      <c r="E2413" s="53"/>
      <c r="Q2413" s="245">
        <f t="shared" si="75"/>
        <v>0</v>
      </c>
    </row>
    <row r="2414" spans="1:17" ht="20.149999999999999" customHeight="1" x14ac:dyDescent="0.35">
      <c r="A2414" s="247">
        <v>2411</v>
      </c>
      <c r="B2414" s="179" t="str">
        <f t="shared" si="74"/>
        <v xml:space="preserve"> </v>
      </c>
      <c r="C2414" s="266" t="s">
        <v>85</v>
      </c>
      <c r="D2414" s="176"/>
      <c r="E2414" s="53"/>
      <c r="Q2414" s="245">
        <f t="shared" si="75"/>
        <v>0</v>
      </c>
    </row>
    <row r="2415" spans="1:17" ht="20.149999999999999" customHeight="1" x14ac:dyDescent="0.35">
      <c r="A2415" s="247">
        <v>2412</v>
      </c>
      <c r="B2415" s="179" t="str">
        <f t="shared" si="74"/>
        <v xml:space="preserve"> </v>
      </c>
      <c r="C2415" s="266" t="s">
        <v>85</v>
      </c>
      <c r="D2415" s="176"/>
      <c r="E2415" s="53"/>
      <c r="Q2415" s="245">
        <f t="shared" si="75"/>
        <v>0</v>
      </c>
    </row>
    <row r="2416" spans="1:17" ht="20.149999999999999" customHeight="1" x14ac:dyDescent="0.35">
      <c r="A2416" s="247">
        <v>2413</v>
      </c>
      <c r="B2416" s="179" t="str">
        <f t="shared" si="74"/>
        <v xml:space="preserve"> </v>
      </c>
      <c r="C2416" s="266" t="s">
        <v>85</v>
      </c>
      <c r="D2416" s="176"/>
      <c r="E2416" s="53"/>
      <c r="Q2416" s="245">
        <f t="shared" si="75"/>
        <v>0</v>
      </c>
    </row>
    <row r="2417" spans="1:17" ht="20.149999999999999" customHeight="1" x14ac:dyDescent="0.35">
      <c r="A2417" s="247">
        <v>2414</v>
      </c>
      <c r="B2417" s="179" t="str">
        <f t="shared" si="74"/>
        <v xml:space="preserve"> </v>
      </c>
      <c r="C2417" s="266" t="s">
        <v>85</v>
      </c>
      <c r="D2417" s="176"/>
      <c r="E2417" s="53"/>
      <c r="Q2417" s="245">
        <f t="shared" si="75"/>
        <v>0</v>
      </c>
    </row>
    <row r="2418" spans="1:17" ht="20.149999999999999" customHeight="1" x14ac:dyDescent="0.35">
      <c r="A2418" s="247">
        <v>2415</v>
      </c>
      <c r="B2418" s="179" t="str">
        <f t="shared" si="74"/>
        <v xml:space="preserve"> </v>
      </c>
      <c r="C2418" s="266" t="s">
        <v>85</v>
      </c>
      <c r="D2418" s="176"/>
      <c r="E2418" s="53"/>
      <c r="Q2418" s="245">
        <f t="shared" si="75"/>
        <v>0</v>
      </c>
    </row>
    <row r="2419" spans="1:17" ht="20.149999999999999" customHeight="1" x14ac:dyDescent="0.35">
      <c r="A2419" s="247">
        <v>2416</v>
      </c>
      <c r="B2419" s="179" t="str">
        <f t="shared" si="74"/>
        <v xml:space="preserve"> </v>
      </c>
      <c r="C2419" s="266" t="s">
        <v>85</v>
      </c>
      <c r="D2419" s="176"/>
      <c r="E2419" s="53"/>
      <c r="Q2419" s="245">
        <f t="shared" si="75"/>
        <v>0</v>
      </c>
    </row>
    <row r="2420" spans="1:17" ht="20.149999999999999" customHeight="1" x14ac:dyDescent="0.35">
      <c r="A2420" s="247">
        <v>2417</v>
      </c>
      <c r="B2420" s="179" t="str">
        <f t="shared" si="74"/>
        <v xml:space="preserve"> </v>
      </c>
      <c r="C2420" s="266" t="s">
        <v>85</v>
      </c>
      <c r="D2420" s="176"/>
      <c r="E2420" s="53"/>
      <c r="Q2420" s="245">
        <f t="shared" si="75"/>
        <v>0</v>
      </c>
    </row>
    <row r="2421" spans="1:17" ht="20.149999999999999" customHeight="1" x14ac:dyDescent="0.35">
      <c r="A2421" s="247">
        <v>2418</v>
      </c>
      <c r="B2421" s="179" t="str">
        <f t="shared" si="74"/>
        <v xml:space="preserve"> </v>
      </c>
      <c r="C2421" s="266" t="s">
        <v>85</v>
      </c>
      <c r="D2421" s="176"/>
      <c r="E2421" s="53"/>
      <c r="Q2421" s="245">
        <f t="shared" si="75"/>
        <v>0</v>
      </c>
    </row>
    <row r="2422" spans="1:17" ht="20.149999999999999" customHeight="1" x14ac:dyDescent="0.35">
      <c r="A2422" s="247">
        <v>2419</v>
      </c>
      <c r="B2422" s="179" t="str">
        <f t="shared" si="74"/>
        <v xml:space="preserve"> </v>
      </c>
      <c r="C2422" s="266" t="s">
        <v>85</v>
      </c>
      <c r="D2422" s="176"/>
      <c r="E2422" s="53"/>
      <c r="Q2422" s="245">
        <f t="shared" si="75"/>
        <v>0</v>
      </c>
    </row>
    <row r="2423" spans="1:17" ht="20.149999999999999" customHeight="1" x14ac:dyDescent="0.35">
      <c r="A2423" s="247">
        <v>2420</v>
      </c>
      <c r="B2423" s="179" t="str">
        <f t="shared" si="74"/>
        <v xml:space="preserve"> </v>
      </c>
      <c r="C2423" s="266" t="s">
        <v>85</v>
      </c>
      <c r="D2423" s="176"/>
      <c r="E2423" s="53"/>
      <c r="Q2423" s="245">
        <f t="shared" si="75"/>
        <v>0</v>
      </c>
    </row>
    <row r="2424" spans="1:17" ht="20.149999999999999" customHeight="1" x14ac:dyDescent="0.35">
      <c r="A2424" s="247">
        <v>2421</v>
      </c>
      <c r="B2424" s="179" t="str">
        <f t="shared" si="74"/>
        <v xml:space="preserve"> </v>
      </c>
      <c r="C2424" s="266" t="s">
        <v>85</v>
      </c>
      <c r="D2424" s="176"/>
      <c r="E2424" s="53"/>
      <c r="Q2424" s="245">
        <f t="shared" si="75"/>
        <v>0</v>
      </c>
    </row>
    <row r="2425" spans="1:17" ht="20.149999999999999" customHeight="1" x14ac:dyDescent="0.35">
      <c r="A2425" s="247">
        <v>2422</v>
      </c>
      <c r="B2425" s="179" t="str">
        <f t="shared" si="74"/>
        <v xml:space="preserve"> </v>
      </c>
      <c r="C2425" s="266" t="s">
        <v>85</v>
      </c>
      <c r="D2425" s="176"/>
      <c r="E2425" s="53"/>
      <c r="Q2425" s="245">
        <f t="shared" si="75"/>
        <v>0</v>
      </c>
    </row>
    <row r="2426" spans="1:17" ht="20.149999999999999" customHeight="1" x14ac:dyDescent="0.35">
      <c r="A2426" s="247">
        <v>2423</v>
      </c>
      <c r="B2426" s="179" t="str">
        <f t="shared" si="74"/>
        <v xml:space="preserve"> </v>
      </c>
      <c r="C2426" s="266" t="s">
        <v>85</v>
      </c>
      <c r="D2426" s="176"/>
      <c r="E2426" s="53"/>
      <c r="Q2426" s="245">
        <f t="shared" si="75"/>
        <v>0</v>
      </c>
    </row>
    <row r="2427" spans="1:17" ht="20.149999999999999" customHeight="1" x14ac:dyDescent="0.35">
      <c r="A2427" s="247">
        <v>2424</v>
      </c>
      <c r="B2427" s="179" t="str">
        <f t="shared" si="74"/>
        <v xml:space="preserve"> </v>
      </c>
      <c r="C2427" s="266" t="s">
        <v>85</v>
      </c>
      <c r="D2427" s="176"/>
      <c r="E2427" s="53"/>
      <c r="Q2427" s="245">
        <f t="shared" si="75"/>
        <v>0</v>
      </c>
    </row>
    <row r="2428" spans="1:17" ht="20.149999999999999" customHeight="1" x14ac:dyDescent="0.35">
      <c r="A2428" s="247">
        <v>2425</v>
      </c>
      <c r="B2428" s="179" t="str">
        <f t="shared" si="74"/>
        <v xml:space="preserve"> </v>
      </c>
      <c r="C2428" s="266" t="s">
        <v>85</v>
      </c>
      <c r="D2428" s="176"/>
      <c r="E2428" s="53"/>
      <c r="Q2428" s="245">
        <f t="shared" si="75"/>
        <v>0</v>
      </c>
    </row>
    <row r="2429" spans="1:17" ht="20.149999999999999" customHeight="1" x14ac:dyDescent="0.35">
      <c r="A2429" s="247">
        <v>2426</v>
      </c>
      <c r="B2429" s="179" t="str">
        <f t="shared" si="74"/>
        <v xml:space="preserve"> </v>
      </c>
      <c r="C2429" s="266" t="s">
        <v>85</v>
      </c>
      <c r="D2429" s="176"/>
      <c r="E2429" s="53"/>
      <c r="Q2429" s="245">
        <f t="shared" si="75"/>
        <v>0</v>
      </c>
    </row>
    <row r="2430" spans="1:17" ht="20.149999999999999" customHeight="1" x14ac:dyDescent="0.35">
      <c r="A2430" s="247">
        <v>2427</v>
      </c>
      <c r="B2430" s="179" t="str">
        <f t="shared" si="74"/>
        <v xml:space="preserve"> </v>
      </c>
      <c r="C2430" s="266" t="s">
        <v>85</v>
      </c>
      <c r="D2430" s="176"/>
      <c r="E2430" s="53"/>
      <c r="Q2430" s="245">
        <f t="shared" si="75"/>
        <v>0</v>
      </c>
    </row>
    <row r="2431" spans="1:17" ht="20.149999999999999" customHeight="1" x14ac:dyDescent="0.35">
      <c r="A2431" s="247">
        <v>2428</v>
      </c>
      <c r="B2431" s="179" t="str">
        <f t="shared" si="74"/>
        <v xml:space="preserve"> </v>
      </c>
      <c r="C2431" s="266" t="s">
        <v>85</v>
      </c>
      <c r="D2431" s="176"/>
      <c r="E2431" s="53"/>
      <c r="Q2431" s="245">
        <f t="shared" si="75"/>
        <v>0</v>
      </c>
    </row>
    <row r="2432" spans="1:17" ht="20.149999999999999" customHeight="1" x14ac:dyDescent="0.35">
      <c r="A2432" s="247">
        <v>2429</v>
      </c>
      <c r="B2432" s="179" t="str">
        <f t="shared" si="74"/>
        <v xml:space="preserve"> </v>
      </c>
      <c r="C2432" s="266" t="s">
        <v>85</v>
      </c>
      <c r="D2432" s="176"/>
      <c r="E2432" s="53"/>
      <c r="Q2432" s="245">
        <f t="shared" si="75"/>
        <v>0</v>
      </c>
    </row>
    <row r="2433" spans="1:17" ht="20.149999999999999" customHeight="1" x14ac:dyDescent="0.35">
      <c r="A2433" s="247">
        <v>2430</v>
      </c>
      <c r="B2433" s="179" t="str">
        <f t="shared" si="74"/>
        <v xml:space="preserve"> </v>
      </c>
      <c r="C2433" s="266" t="s">
        <v>85</v>
      </c>
      <c r="D2433" s="176"/>
      <c r="E2433" s="53"/>
      <c r="Q2433" s="245">
        <f t="shared" si="75"/>
        <v>0</v>
      </c>
    </row>
    <row r="2434" spans="1:17" ht="20.149999999999999" customHeight="1" x14ac:dyDescent="0.35">
      <c r="A2434" s="247">
        <v>2431</v>
      </c>
      <c r="B2434" s="179" t="str">
        <f t="shared" si="74"/>
        <v xml:space="preserve"> </v>
      </c>
      <c r="C2434" s="266" t="s">
        <v>85</v>
      </c>
      <c r="D2434" s="176"/>
      <c r="E2434" s="53"/>
      <c r="Q2434" s="245">
        <f t="shared" si="75"/>
        <v>0</v>
      </c>
    </row>
    <row r="2435" spans="1:17" ht="20.149999999999999" customHeight="1" x14ac:dyDescent="0.35">
      <c r="A2435" s="247">
        <v>2432</v>
      </c>
      <c r="B2435" s="179" t="str">
        <f t="shared" si="74"/>
        <v xml:space="preserve"> </v>
      </c>
      <c r="C2435" s="266" t="s">
        <v>85</v>
      </c>
      <c r="D2435" s="176"/>
      <c r="E2435" s="53"/>
      <c r="Q2435" s="245">
        <f t="shared" si="75"/>
        <v>0</v>
      </c>
    </row>
    <row r="2436" spans="1:17" ht="20.149999999999999" customHeight="1" x14ac:dyDescent="0.35">
      <c r="A2436" s="247">
        <v>2433</v>
      </c>
      <c r="B2436" s="179" t="str">
        <f t="shared" si="74"/>
        <v xml:space="preserve"> </v>
      </c>
      <c r="C2436" s="266" t="s">
        <v>85</v>
      </c>
      <c r="D2436" s="176"/>
      <c r="E2436" s="53"/>
      <c r="Q2436" s="245">
        <f t="shared" si="75"/>
        <v>0</v>
      </c>
    </row>
    <row r="2437" spans="1:17" ht="20.149999999999999" customHeight="1" x14ac:dyDescent="0.35">
      <c r="A2437" s="247">
        <v>2434</v>
      </c>
      <c r="B2437" s="179" t="str">
        <f t="shared" ref="B2437:B2500" si="76">_xlfn.CONCAT(C2437,D2437)</f>
        <v xml:space="preserve"> </v>
      </c>
      <c r="C2437" s="266" t="s">
        <v>85</v>
      </c>
      <c r="D2437" s="176"/>
      <c r="E2437" s="53"/>
      <c r="Q2437" s="245">
        <f t="shared" ref="Q2437:Q2500" si="77">IF(AND(D2437&gt;0,OR(C2437="",C2437=" ")),1,0)</f>
        <v>0</v>
      </c>
    </row>
    <row r="2438" spans="1:17" ht="20.149999999999999" customHeight="1" x14ac:dyDescent="0.35">
      <c r="A2438" s="247">
        <v>2435</v>
      </c>
      <c r="B2438" s="179" t="str">
        <f t="shared" si="76"/>
        <v xml:space="preserve"> </v>
      </c>
      <c r="C2438" s="266" t="s">
        <v>85</v>
      </c>
      <c r="D2438" s="176"/>
      <c r="E2438" s="53"/>
      <c r="Q2438" s="245">
        <f t="shared" si="77"/>
        <v>0</v>
      </c>
    </row>
    <row r="2439" spans="1:17" ht="20.149999999999999" customHeight="1" x14ac:dyDescent="0.35">
      <c r="A2439" s="247">
        <v>2436</v>
      </c>
      <c r="B2439" s="179" t="str">
        <f t="shared" si="76"/>
        <v xml:space="preserve"> </v>
      </c>
      <c r="C2439" s="266" t="s">
        <v>85</v>
      </c>
      <c r="D2439" s="176"/>
      <c r="E2439" s="53"/>
      <c r="Q2439" s="245">
        <f t="shared" si="77"/>
        <v>0</v>
      </c>
    </row>
    <row r="2440" spans="1:17" ht="20.149999999999999" customHeight="1" x14ac:dyDescent="0.35">
      <c r="A2440" s="247">
        <v>2437</v>
      </c>
      <c r="B2440" s="179" t="str">
        <f t="shared" si="76"/>
        <v xml:space="preserve"> </v>
      </c>
      <c r="C2440" s="266" t="s">
        <v>85</v>
      </c>
      <c r="D2440" s="176"/>
      <c r="E2440" s="53"/>
      <c r="Q2440" s="245">
        <f t="shared" si="77"/>
        <v>0</v>
      </c>
    </row>
    <row r="2441" spans="1:17" ht="20.149999999999999" customHeight="1" x14ac:dyDescent="0.35">
      <c r="A2441" s="247">
        <v>2438</v>
      </c>
      <c r="B2441" s="179" t="str">
        <f t="shared" si="76"/>
        <v xml:space="preserve"> </v>
      </c>
      <c r="C2441" s="266" t="s">
        <v>85</v>
      </c>
      <c r="D2441" s="176"/>
      <c r="E2441" s="53"/>
      <c r="Q2441" s="245">
        <f t="shared" si="77"/>
        <v>0</v>
      </c>
    </row>
    <row r="2442" spans="1:17" ht="20.149999999999999" customHeight="1" x14ac:dyDescent="0.35">
      <c r="A2442" s="247">
        <v>2439</v>
      </c>
      <c r="B2442" s="179" t="str">
        <f t="shared" si="76"/>
        <v xml:space="preserve"> </v>
      </c>
      <c r="C2442" s="266" t="s">
        <v>85</v>
      </c>
      <c r="D2442" s="176"/>
      <c r="E2442" s="53"/>
      <c r="Q2442" s="245">
        <f t="shared" si="77"/>
        <v>0</v>
      </c>
    </row>
    <row r="2443" spans="1:17" ht="20.149999999999999" customHeight="1" x14ac:dyDescent="0.35">
      <c r="A2443" s="247">
        <v>2440</v>
      </c>
      <c r="B2443" s="179" t="str">
        <f t="shared" si="76"/>
        <v xml:space="preserve"> </v>
      </c>
      <c r="C2443" s="266" t="s">
        <v>85</v>
      </c>
      <c r="D2443" s="176"/>
      <c r="E2443" s="53"/>
      <c r="Q2443" s="245">
        <f t="shared" si="77"/>
        <v>0</v>
      </c>
    </row>
    <row r="2444" spans="1:17" ht="20.149999999999999" customHeight="1" x14ac:dyDescent="0.35">
      <c r="A2444" s="247">
        <v>2441</v>
      </c>
      <c r="B2444" s="179" t="str">
        <f t="shared" si="76"/>
        <v xml:space="preserve"> </v>
      </c>
      <c r="C2444" s="266" t="s">
        <v>85</v>
      </c>
      <c r="D2444" s="176"/>
      <c r="E2444" s="53"/>
      <c r="Q2444" s="245">
        <f t="shared" si="77"/>
        <v>0</v>
      </c>
    </row>
    <row r="2445" spans="1:17" ht="20.149999999999999" customHeight="1" x14ac:dyDescent="0.35">
      <c r="A2445" s="247">
        <v>2442</v>
      </c>
      <c r="B2445" s="179" t="str">
        <f t="shared" si="76"/>
        <v xml:space="preserve"> </v>
      </c>
      <c r="C2445" s="266" t="s">
        <v>85</v>
      </c>
      <c r="D2445" s="176"/>
      <c r="E2445" s="53"/>
      <c r="Q2445" s="245">
        <f t="shared" si="77"/>
        <v>0</v>
      </c>
    </row>
    <row r="2446" spans="1:17" ht="20.149999999999999" customHeight="1" x14ac:dyDescent="0.35">
      <c r="A2446" s="247">
        <v>2443</v>
      </c>
      <c r="B2446" s="179" t="str">
        <f t="shared" si="76"/>
        <v xml:space="preserve"> </v>
      </c>
      <c r="C2446" s="266" t="s">
        <v>85</v>
      </c>
      <c r="D2446" s="176"/>
      <c r="E2446" s="53"/>
      <c r="Q2446" s="245">
        <f t="shared" si="77"/>
        <v>0</v>
      </c>
    </row>
    <row r="2447" spans="1:17" ht="20.149999999999999" customHeight="1" x14ac:dyDescent="0.35">
      <c r="A2447" s="247">
        <v>2444</v>
      </c>
      <c r="B2447" s="179" t="str">
        <f t="shared" si="76"/>
        <v xml:space="preserve"> </v>
      </c>
      <c r="C2447" s="266" t="s">
        <v>85</v>
      </c>
      <c r="D2447" s="176"/>
      <c r="E2447" s="53"/>
      <c r="Q2447" s="245">
        <f t="shared" si="77"/>
        <v>0</v>
      </c>
    </row>
    <row r="2448" spans="1:17" ht="20.149999999999999" customHeight="1" x14ac:dyDescent="0.35">
      <c r="A2448" s="247">
        <v>2445</v>
      </c>
      <c r="B2448" s="179" t="str">
        <f t="shared" si="76"/>
        <v xml:space="preserve"> </v>
      </c>
      <c r="C2448" s="266" t="s">
        <v>85</v>
      </c>
      <c r="D2448" s="176"/>
      <c r="E2448" s="53"/>
      <c r="Q2448" s="245">
        <f t="shared" si="77"/>
        <v>0</v>
      </c>
    </row>
    <row r="2449" spans="1:17" ht="20.149999999999999" customHeight="1" x14ac:dyDescent="0.35">
      <c r="A2449" s="247">
        <v>2446</v>
      </c>
      <c r="B2449" s="179" t="str">
        <f t="shared" si="76"/>
        <v xml:space="preserve"> </v>
      </c>
      <c r="C2449" s="266" t="s">
        <v>85</v>
      </c>
      <c r="D2449" s="176"/>
      <c r="E2449" s="53"/>
      <c r="Q2449" s="245">
        <f t="shared" si="77"/>
        <v>0</v>
      </c>
    </row>
    <row r="2450" spans="1:17" ht="20.149999999999999" customHeight="1" x14ac:dyDescent="0.35">
      <c r="A2450" s="247">
        <v>2447</v>
      </c>
      <c r="B2450" s="179" t="str">
        <f t="shared" si="76"/>
        <v xml:space="preserve"> </v>
      </c>
      <c r="C2450" s="266" t="s">
        <v>85</v>
      </c>
      <c r="D2450" s="176"/>
      <c r="E2450" s="53"/>
      <c r="Q2450" s="245">
        <f t="shared" si="77"/>
        <v>0</v>
      </c>
    </row>
    <row r="2451" spans="1:17" ht="20.149999999999999" customHeight="1" x14ac:dyDescent="0.35">
      <c r="A2451" s="247">
        <v>2448</v>
      </c>
      <c r="B2451" s="179" t="str">
        <f t="shared" si="76"/>
        <v xml:space="preserve"> </v>
      </c>
      <c r="C2451" s="266" t="s">
        <v>85</v>
      </c>
      <c r="D2451" s="176"/>
      <c r="E2451" s="53"/>
      <c r="Q2451" s="245">
        <f t="shared" si="77"/>
        <v>0</v>
      </c>
    </row>
    <row r="2452" spans="1:17" ht="20.149999999999999" customHeight="1" x14ac:dyDescent="0.35">
      <c r="A2452" s="247">
        <v>2449</v>
      </c>
      <c r="B2452" s="179" t="str">
        <f t="shared" si="76"/>
        <v xml:space="preserve"> </v>
      </c>
      <c r="C2452" s="266" t="s">
        <v>85</v>
      </c>
      <c r="D2452" s="176"/>
      <c r="E2452" s="53"/>
      <c r="Q2452" s="245">
        <f t="shared" si="77"/>
        <v>0</v>
      </c>
    </row>
    <row r="2453" spans="1:17" ht="20.149999999999999" customHeight="1" x14ac:dyDescent="0.35">
      <c r="A2453" s="247">
        <v>2450</v>
      </c>
      <c r="B2453" s="179" t="str">
        <f t="shared" si="76"/>
        <v xml:space="preserve"> </v>
      </c>
      <c r="C2453" s="266" t="s">
        <v>85</v>
      </c>
      <c r="D2453" s="176"/>
      <c r="E2453" s="53"/>
      <c r="Q2453" s="245">
        <f t="shared" si="77"/>
        <v>0</v>
      </c>
    </row>
    <row r="2454" spans="1:17" ht="20.149999999999999" customHeight="1" x14ac:dyDescent="0.35">
      <c r="A2454" s="247">
        <v>2451</v>
      </c>
      <c r="B2454" s="179" t="str">
        <f t="shared" si="76"/>
        <v xml:space="preserve"> </v>
      </c>
      <c r="C2454" s="266" t="s">
        <v>85</v>
      </c>
      <c r="D2454" s="176"/>
      <c r="E2454" s="53"/>
      <c r="Q2454" s="245">
        <f t="shared" si="77"/>
        <v>0</v>
      </c>
    </row>
    <row r="2455" spans="1:17" ht="20.149999999999999" customHeight="1" x14ac:dyDescent="0.35">
      <c r="A2455" s="247">
        <v>2452</v>
      </c>
      <c r="B2455" s="179" t="str">
        <f t="shared" si="76"/>
        <v xml:space="preserve"> </v>
      </c>
      <c r="C2455" s="266" t="s">
        <v>85</v>
      </c>
      <c r="D2455" s="176"/>
      <c r="E2455" s="53"/>
      <c r="Q2455" s="245">
        <f t="shared" si="77"/>
        <v>0</v>
      </c>
    </row>
    <row r="2456" spans="1:17" ht="20.149999999999999" customHeight="1" x14ac:dyDescent="0.35">
      <c r="A2456" s="247">
        <v>2453</v>
      </c>
      <c r="B2456" s="179" t="str">
        <f t="shared" si="76"/>
        <v xml:space="preserve"> </v>
      </c>
      <c r="C2456" s="266" t="s">
        <v>85</v>
      </c>
      <c r="D2456" s="176"/>
      <c r="E2456" s="53"/>
      <c r="Q2456" s="245">
        <f t="shared" si="77"/>
        <v>0</v>
      </c>
    </row>
    <row r="2457" spans="1:17" ht="20.149999999999999" customHeight="1" x14ac:dyDescent="0.35">
      <c r="A2457" s="247">
        <v>2454</v>
      </c>
      <c r="B2457" s="179" t="str">
        <f t="shared" si="76"/>
        <v xml:space="preserve"> </v>
      </c>
      <c r="C2457" s="266" t="s">
        <v>85</v>
      </c>
      <c r="D2457" s="176"/>
      <c r="E2457" s="53"/>
      <c r="Q2457" s="245">
        <f t="shared" si="77"/>
        <v>0</v>
      </c>
    </row>
    <row r="2458" spans="1:17" ht="20.149999999999999" customHeight="1" x14ac:dyDescent="0.35">
      <c r="A2458" s="247">
        <v>2455</v>
      </c>
      <c r="B2458" s="179" t="str">
        <f t="shared" si="76"/>
        <v xml:space="preserve"> </v>
      </c>
      <c r="C2458" s="266" t="s">
        <v>85</v>
      </c>
      <c r="D2458" s="176"/>
      <c r="E2458" s="53"/>
      <c r="Q2458" s="245">
        <f t="shared" si="77"/>
        <v>0</v>
      </c>
    </row>
    <row r="2459" spans="1:17" ht="20.149999999999999" customHeight="1" x14ac:dyDescent="0.35">
      <c r="A2459" s="247">
        <v>2456</v>
      </c>
      <c r="B2459" s="179" t="str">
        <f t="shared" si="76"/>
        <v xml:space="preserve"> </v>
      </c>
      <c r="C2459" s="266" t="s">
        <v>85</v>
      </c>
      <c r="D2459" s="176"/>
      <c r="E2459" s="53"/>
      <c r="Q2459" s="245">
        <f t="shared" si="77"/>
        <v>0</v>
      </c>
    </row>
    <row r="2460" spans="1:17" ht="20.149999999999999" customHeight="1" x14ac:dyDescent="0.35">
      <c r="A2460" s="247">
        <v>2457</v>
      </c>
      <c r="B2460" s="179" t="str">
        <f t="shared" si="76"/>
        <v xml:space="preserve"> </v>
      </c>
      <c r="C2460" s="266" t="s">
        <v>85</v>
      </c>
      <c r="D2460" s="176"/>
      <c r="E2460" s="53"/>
      <c r="Q2460" s="245">
        <f t="shared" si="77"/>
        <v>0</v>
      </c>
    </row>
    <row r="2461" spans="1:17" ht="20.149999999999999" customHeight="1" x14ac:dyDescent="0.35">
      <c r="A2461" s="247">
        <v>2458</v>
      </c>
      <c r="B2461" s="179" t="str">
        <f t="shared" si="76"/>
        <v xml:space="preserve"> </v>
      </c>
      <c r="C2461" s="266" t="s">
        <v>85</v>
      </c>
      <c r="D2461" s="176"/>
      <c r="E2461" s="53"/>
      <c r="Q2461" s="245">
        <f t="shared" si="77"/>
        <v>0</v>
      </c>
    </row>
    <row r="2462" spans="1:17" ht="20.149999999999999" customHeight="1" x14ac:dyDescent="0.35">
      <c r="A2462" s="247">
        <v>2459</v>
      </c>
      <c r="B2462" s="179" t="str">
        <f t="shared" si="76"/>
        <v xml:space="preserve"> </v>
      </c>
      <c r="C2462" s="266" t="s">
        <v>85</v>
      </c>
      <c r="D2462" s="176"/>
      <c r="E2462" s="53"/>
      <c r="Q2462" s="245">
        <f t="shared" si="77"/>
        <v>0</v>
      </c>
    </row>
    <row r="2463" spans="1:17" ht="20.149999999999999" customHeight="1" x14ac:dyDescent="0.35">
      <c r="A2463" s="247">
        <v>2460</v>
      </c>
      <c r="B2463" s="179" t="str">
        <f t="shared" si="76"/>
        <v xml:space="preserve"> </v>
      </c>
      <c r="C2463" s="266" t="s">
        <v>85</v>
      </c>
      <c r="D2463" s="176"/>
      <c r="E2463" s="53"/>
      <c r="Q2463" s="245">
        <f t="shared" si="77"/>
        <v>0</v>
      </c>
    </row>
    <row r="2464" spans="1:17" ht="20.149999999999999" customHeight="1" x14ac:dyDescent="0.35">
      <c r="A2464" s="247">
        <v>2461</v>
      </c>
      <c r="B2464" s="179" t="str">
        <f t="shared" si="76"/>
        <v xml:space="preserve"> </v>
      </c>
      <c r="C2464" s="266" t="s">
        <v>85</v>
      </c>
      <c r="D2464" s="176"/>
      <c r="E2464" s="53"/>
      <c r="Q2464" s="245">
        <f t="shared" si="77"/>
        <v>0</v>
      </c>
    </row>
    <row r="2465" spans="1:17" ht="20.149999999999999" customHeight="1" x14ac:dyDescent="0.35">
      <c r="A2465" s="247">
        <v>2462</v>
      </c>
      <c r="B2465" s="179" t="str">
        <f t="shared" si="76"/>
        <v xml:space="preserve"> </v>
      </c>
      <c r="C2465" s="266" t="s">
        <v>85</v>
      </c>
      <c r="D2465" s="176"/>
      <c r="E2465" s="53"/>
      <c r="Q2465" s="245">
        <f t="shared" si="77"/>
        <v>0</v>
      </c>
    </row>
    <row r="2466" spans="1:17" ht="20.149999999999999" customHeight="1" x14ac:dyDescent="0.35">
      <c r="A2466" s="247">
        <v>2463</v>
      </c>
      <c r="B2466" s="179" t="str">
        <f t="shared" si="76"/>
        <v xml:space="preserve"> </v>
      </c>
      <c r="C2466" s="266" t="s">
        <v>85</v>
      </c>
      <c r="D2466" s="176"/>
      <c r="E2466" s="53"/>
      <c r="Q2466" s="245">
        <f t="shared" si="77"/>
        <v>0</v>
      </c>
    </row>
    <row r="2467" spans="1:17" ht="20.149999999999999" customHeight="1" x14ac:dyDescent="0.35">
      <c r="A2467" s="247">
        <v>2464</v>
      </c>
      <c r="B2467" s="179" t="str">
        <f t="shared" si="76"/>
        <v xml:space="preserve"> </v>
      </c>
      <c r="C2467" s="266" t="s">
        <v>85</v>
      </c>
      <c r="D2467" s="176"/>
      <c r="E2467" s="53"/>
      <c r="Q2467" s="245">
        <f t="shared" si="77"/>
        <v>0</v>
      </c>
    </row>
    <row r="2468" spans="1:17" ht="20.149999999999999" customHeight="1" x14ac:dyDescent="0.35">
      <c r="A2468" s="247">
        <v>2465</v>
      </c>
      <c r="B2468" s="179" t="str">
        <f t="shared" si="76"/>
        <v xml:space="preserve"> </v>
      </c>
      <c r="C2468" s="266" t="s">
        <v>85</v>
      </c>
      <c r="D2468" s="176"/>
      <c r="E2468" s="53"/>
      <c r="Q2468" s="245">
        <f t="shared" si="77"/>
        <v>0</v>
      </c>
    </row>
    <row r="2469" spans="1:17" ht="20.149999999999999" customHeight="1" x14ac:dyDescent="0.35">
      <c r="A2469" s="247">
        <v>2466</v>
      </c>
      <c r="B2469" s="179" t="str">
        <f t="shared" si="76"/>
        <v xml:space="preserve"> </v>
      </c>
      <c r="C2469" s="266" t="s">
        <v>85</v>
      </c>
      <c r="D2469" s="176"/>
      <c r="E2469" s="53"/>
      <c r="Q2469" s="245">
        <f t="shared" si="77"/>
        <v>0</v>
      </c>
    </row>
    <row r="2470" spans="1:17" ht="20.149999999999999" customHeight="1" x14ac:dyDescent="0.35">
      <c r="A2470" s="247">
        <v>2467</v>
      </c>
      <c r="B2470" s="179" t="str">
        <f t="shared" si="76"/>
        <v xml:space="preserve"> </v>
      </c>
      <c r="C2470" s="266" t="s">
        <v>85</v>
      </c>
      <c r="D2470" s="176"/>
      <c r="E2470" s="53"/>
      <c r="Q2470" s="245">
        <f t="shared" si="77"/>
        <v>0</v>
      </c>
    </row>
    <row r="2471" spans="1:17" ht="20.149999999999999" customHeight="1" x14ac:dyDescent="0.35">
      <c r="A2471" s="247">
        <v>2468</v>
      </c>
      <c r="B2471" s="179" t="str">
        <f t="shared" si="76"/>
        <v xml:space="preserve"> </v>
      </c>
      <c r="C2471" s="266" t="s">
        <v>85</v>
      </c>
      <c r="D2471" s="176"/>
      <c r="E2471" s="53"/>
      <c r="Q2471" s="245">
        <f t="shared" si="77"/>
        <v>0</v>
      </c>
    </row>
    <row r="2472" spans="1:17" ht="20.149999999999999" customHeight="1" x14ac:dyDescent="0.35">
      <c r="A2472" s="247">
        <v>2469</v>
      </c>
      <c r="B2472" s="179" t="str">
        <f t="shared" si="76"/>
        <v xml:space="preserve"> </v>
      </c>
      <c r="C2472" s="266" t="s">
        <v>85</v>
      </c>
      <c r="D2472" s="176"/>
      <c r="E2472" s="53"/>
      <c r="Q2472" s="245">
        <f t="shared" si="77"/>
        <v>0</v>
      </c>
    </row>
    <row r="2473" spans="1:17" ht="20.149999999999999" customHeight="1" x14ac:dyDescent="0.35">
      <c r="A2473" s="247">
        <v>2470</v>
      </c>
      <c r="B2473" s="179" t="str">
        <f t="shared" si="76"/>
        <v xml:space="preserve"> </v>
      </c>
      <c r="C2473" s="266" t="s">
        <v>85</v>
      </c>
      <c r="D2473" s="176"/>
      <c r="E2473" s="53"/>
      <c r="Q2473" s="245">
        <f t="shared" si="77"/>
        <v>0</v>
      </c>
    </row>
    <row r="2474" spans="1:17" ht="20.149999999999999" customHeight="1" x14ac:dyDescent="0.35">
      <c r="A2474" s="247">
        <v>2471</v>
      </c>
      <c r="B2474" s="179" t="str">
        <f t="shared" si="76"/>
        <v xml:space="preserve"> </v>
      </c>
      <c r="C2474" s="266" t="s">
        <v>85</v>
      </c>
      <c r="D2474" s="176"/>
      <c r="E2474" s="53"/>
      <c r="Q2474" s="245">
        <f t="shared" si="77"/>
        <v>0</v>
      </c>
    </row>
    <row r="2475" spans="1:17" ht="20.149999999999999" customHeight="1" x14ac:dyDescent="0.35">
      <c r="A2475" s="247">
        <v>2472</v>
      </c>
      <c r="B2475" s="179" t="str">
        <f t="shared" si="76"/>
        <v xml:space="preserve"> </v>
      </c>
      <c r="C2475" s="266" t="s">
        <v>85</v>
      </c>
      <c r="D2475" s="176"/>
      <c r="E2475" s="53"/>
      <c r="Q2475" s="245">
        <f t="shared" si="77"/>
        <v>0</v>
      </c>
    </row>
    <row r="2476" spans="1:17" ht="20.149999999999999" customHeight="1" x14ac:dyDescent="0.35">
      <c r="A2476" s="247">
        <v>2473</v>
      </c>
      <c r="B2476" s="179" t="str">
        <f t="shared" si="76"/>
        <v xml:space="preserve"> </v>
      </c>
      <c r="C2476" s="266" t="s">
        <v>85</v>
      </c>
      <c r="D2476" s="176"/>
      <c r="E2476" s="53"/>
      <c r="Q2476" s="245">
        <f t="shared" si="77"/>
        <v>0</v>
      </c>
    </row>
    <row r="2477" spans="1:17" ht="20.149999999999999" customHeight="1" x14ac:dyDescent="0.35">
      <c r="A2477" s="247">
        <v>2474</v>
      </c>
      <c r="B2477" s="179" t="str">
        <f t="shared" si="76"/>
        <v xml:space="preserve"> </v>
      </c>
      <c r="C2477" s="266" t="s">
        <v>85</v>
      </c>
      <c r="D2477" s="176"/>
      <c r="E2477" s="53"/>
      <c r="Q2477" s="245">
        <f t="shared" si="77"/>
        <v>0</v>
      </c>
    </row>
    <row r="2478" spans="1:17" ht="20.149999999999999" customHeight="1" x14ac:dyDescent="0.35">
      <c r="A2478" s="247">
        <v>2475</v>
      </c>
      <c r="B2478" s="179" t="str">
        <f t="shared" si="76"/>
        <v xml:space="preserve"> </v>
      </c>
      <c r="C2478" s="266" t="s">
        <v>85</v>
      </c>
      <c r="D2478" s="176"/>
      <c r="E2478" s="53"/>
      <c r="Q2478" s="245">
        <f t="shared" si="77"/>
        <v>0</v>
      </c>
    </row>
    <row r="2479" spans="1:17" ht="20.149999999999999" customHeight="1" x14ac:dyDescent="0.35">
      <c r="A2479" s="247">
        <v>2476</v>
      </c>
      <c r="B2479" s="179" t="str">
        <f t="shared" si="76"/>
        <v xml:space="preserve"> </v>
      </c>
      <c r="C2479" s="266" t="s">
        <v>85</v>
      </c>
      <c r="D2479" s="176"/>
      <c r="E2479" s="53"/>
      <c r="Q2479" s="245">
        <f t="shared" si="77"/>
        <v>0</v>
      </c>
    </row>
    <row r="2480" spans="1:17" ht="20.149999999999999" customHeight="1" x14ac:dyDescent="0.35">
      <c r="A2480" s="247">
        <v>2477</v>
      </c>
      <c r="B2480" s="179" t="str">
        <f t="shared" si="76"/>
        <v xml:space="preserve"> </v>
      </c>
      <c r="C2480" s="266" t="s">
        <v>85</v>
      </c>
      <c r="D2480" s="176"/>
      <c r="E2480" s="53"/>
      <c r="Q2480" s="245">
        <f t="shared" si="77"/>
        <v>0</v>
      </c>
    </row>
    <row r="2481" spans="1:17" ht="20.149999999999999" customHeight="1" x14ac:dyDescent="0.35">
      <c r="A2481" s="247">
        <v>2478</v>
      </c>
      <c r="B2481" s="179" t="str">
        <f t="shared" si="76"/>
        <v xml:space="preserve"> </v>
      </c>
      <c r="C2481" s="266" t="s">
        <v>85</v>
      </c>
      <c r="D2481" s="176"/>
      <c r="E2481" s="53"/>
      <c r="Q2481" s="245">
        <f t="shared" si="77"/>
        <v>0</v>
      </c>
    </row>
    <row r="2482" spans="1:17" ht="20.149999999999999" customHeight="1" x14ac:dyDescent="0.35">
      <c r="A2482" s="247">
        <v>2479</v>
      </c>
      <c r="B2482" s="179" t="str">
        <f t="shared" si="76"/>
        <v xml:space="preserve"> </v>
      </c>
      <c r="C2482" s="266" t="s">
        <v>85</v>
      </c>
      <c r="D2482" s="176"/>
      <c r="E2482" s="53"/>
      <c r="Q2482" s="245">
        <f t="shared" si="77"/>
        <v>0</v>
      </c>
    </row>
    <row r="2483" spans="1:17" ht="20.149999999999999" customHeight="1" x14ac:dyDescent="0.35">
      <c r="A2483" s="247">
        <v>2480</v>
      </c>
      <c r="B2483" s="179" t="str">
        <f t="shared" si="76"/>
        <v xml:space="preserve"> </v>
      </c>
      <c r="C2483" s="266" t="s">
        <v>85</v>
      </c>
      <c r="D2483" s="176"/>
      <c r="E2483" s="53"/>
      <c r="Q2483" s="245">
        <f t="shared" si="77"/>
        <v>0</v>
      </c>
    </row>
    <row r="2484" spans="1:17" ht="20.149999999999999" customHeight="1" x14ac:dyDescent="0.35">
      <c r="A2484" s="247">
        <v>2481</v>
      </c>
      <c r="B2484" s="179" t="str">
        <f t="shared" si="76"/>
        <v xml:space="preserve"> </v>
      </c>
      <c r="C2484" s="266" t="s">
        <v>85</v>
      </c>
      <c r="D2484" s="176"/>
      <c r="E2484" s="53"/>
      <c r="Q2484" s="245">
        <f t="shared" si="77"/>
        <v>0</v>
      </c>
    </row>
    <row r="2485" spans="1:17" ht="20.149999999999999" customHeight="1" x14ac:dyDescent="0.35">
      <c r="A2485" s="247">
        <v>2482</v>
      </c>
      <c r="B2485" s="179" t="str">
        <f t="shared" si="76"/>
        <v xml:space="preserve"> </v>
      </c>
      <c r="C2485" s="266" t="s">
        <v>85</v>
      </c>
      <c r="D2485" s="176"/>
      <c r="E2485" s="53"/>
      <c r="Q2485" s="245">
        <f t="shared" si="77"/>
        <v>0</v>
      </c>
    </row>
    <row r="2486" spans="1:17" ht="20.149999999999999" customHeight="1" x14ac:dyDescent="0.35">
      <c r="A2486" s="247">
        <v>2483</v>
      </c>
      <c r="B2486" s="179" t="str">
        <f t="shared" si="76"/>
        <v xml:space="preserve"> </v>
      </c>
      <c r="C2486" s="266" t="s">
        <v>85</v>
      </c>
      <c r="D2486" s="176"/>
      <c r="E2486" s="53"/>
      <c r="Q2486" s="245">
        <f t="shared" si="77"/>
        <v>0</v>
      </c>
    </row>
    <row r="2487" spans="1:17" ht="20.149999999999999" customHeight="1" x14ac:dyDescent="0.35">
      <c r="A2487" s="247">
        <v>2484</v>
      </c>
      <c r="B2487" s="179" t="str">
        <f t="shared" si="76"/>
        <v xml:space="preserve"> </v>
      </c>
      <c r="C2487" s="266" t="s">
        <v>85</v>
      </c>
      <c r="D2487" s="176"/>
      <c r="E2487" s="53"/>
      <c r="Q2487" s="245">
        <f t="shared" si="77"/>
        <v>0</v>
      </c>
    </row>
    <row r="2488" spans="1:17" ht="20.149999999999999" customHeight="1" x14ac:dyDescent="0.35">
      <c r="A2488" s="247">
        <v>2485</v>
      </c>
      <c r="B2488" s="179" t="str">
        <f t="shared" si="76"/>
        <v xml:space="preserve"> </v>
      </c>
      <c r="C2488" s="266" t="s">
        <v>85</v>
      </c>
      <c r="D2488" s="176"/>
      <c r="E2488" s="53"/>
      <c r="Q2488" s="245">
        <f t="shared" si="77"/>
        <v>0</v>
      </c>
    </row>
    <row r="2489" spans="1:17" ht="20.149999999999999" customHeight="1" x14ac:dyDescent="0.35">
      <c r="A2489" s="247">
        <v>2486</v>
      </c>
      <c r="B2489" s="179" t="str">
        <f t="shared" si="76"/>
        <v xml:space="preserve"> </v>
      </c>
      <c r="C2489" s="266" t="s">
        <v>85</v>
      </c>
      <c r="D2489" s="176"/>
      <c r="E2489" s="53"/>
      <c r="Q2489" s="245">
        <f t="shared" si="77"/>
        <v>0</v>
      </c>
    </row>
    <row r="2490" spans="1:17" ht="20.149999999999999" customHeight="1" x14ac:dyDescent="0.35">
      <c r="A2490" s="247">
        <v>2487</v>
      </c>
      <c r="B2490" s="179" t="str">
        <f t="shared" si="76"/>
        <v xml:space="preserve"> </v>
      </c>
      <c r="C2490" s="266" t="s">
        <v>85</v>
      </c>
      <c r="D2490" s="176"/>
      <c r="E2490" s="53"/>
      <c r="Q2490" s="245">
        <f t="shared" si="77"/>
        <v>0</v>
      </c>
    </row>
    <row r="2491" spans="1:17" ht="20.149999999999999" customHeight="1" x14ac:dyDescent="0.35">
      <c r="A2491" s="247">
        <v>2488</v>
      </c>
      <c r="B2491" s="179" t="str">
        <f t="shared" si="76"/>
        <v xml:space="preserve"> </v>
      </c>
      <c r="C2491" s="266" t="s">
        <v>85</v>
      </c>
      <c r="D2491" s="176"/>
      <c r="E2491" s="53"/>
      <c r="Q2491" s="245">
        <f t="shared" si="77"/>
        <v>0</v>
      </c>
    </row>
    <row r="2492" spans="1:17" ht="20.149999999999999" customHeight="1" x14ac:dyDescent="0.35">
      <c r="A2492" s="247">
        <v>2489</v>
      </c>
      <c r="B2492" s="179" t="str">
        <f t="shared" si="76"/>
        <v xml:space="preserve"> </v>
      </c>
      <c r="C2492" s="266" t="s">
        <v>85</v>
      </c>
      <c r="D2492" s="176"/>
      <c r="E2492" s="53"/>
      <c r="Q2492" s="245">
        <f t="shared" si="77"/>
        <v>0</v>
      </c>
    </row>
    <row r="2493" spans="1:17" ht="20.149999999999999" customHeight="1" x14ac:dyDescent="0.35">
      <c r="A2493" s="247">
        <v>2490</v>
      </c>
      <c r="B2493" s="179" t="str">
        <f t="shared" si="76"/>
        <v xml:space="preserve"> </v>
      </c>
      <c r="C2493" s="266" t="s">
        <v>85</v>
      </c>
      <c r="D2493" s="176"/>
      <c r="E2493" s="53"/>
      <c r="Q2493" s="245">
        <f t="shared" si="77"/>
        <v>0</v>
      </c>
    </row>
    <row r="2494" spans="1:17" ht="20.149999999999999" customHeight="1" x14ac:dyDescent="0.35">
      <c r="A2494" s="247">
        <v>2491</v>
      </c>
      <c r="B2494" s="179" t="str">
        <f t="shared" si="76"/>
        <v xml:space="preserve"> </v>
      </c>
      <c r="C2494" s="266" t="s">
        <v>85</v>
      </c>
      <c r="D2494" s="176"/>
      <c r="E2494" s="53"/>
      <c r="Q2494" s="245">
        <f t="shared" si="77"/>
        <v>0</v>
      </c>
    </row>
    <row r="2495" spans="1:17" ht="20.149999999999999" customHeight="1" x14ac:dyDescent="0.35">
      <c r="A2495" s="247">
        <v>2492</v>
      </c>
      <c r="B2495" s="179" t="str">
        <f t="shared" si="76"/>
        <v xml:space="preserve"> </v>
      </c>
      <c r="C2495" s="266" t="s">
        <v>85</v>
      </c>
      <c r="D2495" s="176"/>
      <c r="E2495" s="53"/>
      <c r="Q2495" s="245">
        <f t="shared" si="77"/>
        <v>0</v>
      </c>
    </row>
    <row r="2496" spans="1:17" ht="20.149999999999999" customHeight="1" x14ac:dyDescent="0.35">
      <c r="A2496" s="247">
        <v>2493</v>
      </c>
      <c r="B2496" s="179" t="str">
        <f t="shared" si="76"/>
        <v xml:space="preserve"> </v>
      </c>
      <c r="C2496" s="266" t="s">
        <v>85</v>
      </c>
      <c r="D2496" s="176"/>
      <c r="E2496" s="53"/>
      <c r="Q2496" s="245">
        <f t="shared" si="77"/>
        <v>0</v>
      </c>
    </row>
    <row r="2497" spans="1:17" ht="20.149999999999999" customHeight="1" x14ac:dyDescent="0.35">
      <c r="A2497" s="247">
        <v>2494</v>
      </c>
      <c r="B2497" s="179" t="str">
        <f t="shared" si="76"/>
        <v xml:space="preserve"> </v>
      </c>
      <c r="C2497" s="266" t="s">
        <v>85</v>
      </c>
      <c r="D2497" s="176"/>
      <c r="E2497" s="53"/>
      <c r="Q2497" s="245">
        <f t="shared" si="77"/>
        <v>0</v>
      </c>
    </row>
    <row r="2498" spans="1:17" ht="20.149999999999999" customHeight="1" x14ac:dyDescent="0.35">
      <c r="A2498" s="247">
        <v>2495</v>
      </c>
      <c r="B2498" s="179" t="str">
        <f t="shared" si="76"/>
        <v xml:space="preserve"> </v>
      </c>
      <c r="C2498" s="266" t="s">
        <v>85</v>
      </c>
      <c r="D2498" s="176"/>
      <c r="E2498" s="53"/>
      <c r="Q2498" s="245">
        <f t="shared" si="77"/>
        <v>0</v>
      </c>
    </row>
    <row r="2499" spans="1:17" ht="20.149999999999999" customHeight="1" x14ac:dyDescent="0.35">
      <c r="A2499" s="247">
        <v>2496</v>
      </c>
      <c r="B2499" s="179" t="str">
        <f t="shared" si="76"/>
        <v xml:space="preserve"> </v>
      </c>
      <c r="C2499" s="266" t="s">
        <v>85</v>
      </c>
      <c r="D2499" s="176"/>
      <c r="E2499" s="53"/>
      <c r="Q2499" s="245">
        <f t="shared" si="77"/>
        <v>0</v>
      </c>
    </row>
    <row r="2500" spans="1:17" ht="20.149999999999999" customHeight="1" x14ac:dyDescent="0.35">
      <c r="A2500" s="247">
        <v>2497</v>
      </c>
      <c r="B2500" s="179" t="str">
        <f t="shared" si="76"/>
        <v xml:space="preserve"> </v>
      </c>
      <c r="C2500" s="266" t="s">
        <v>85</v>
      </c>
      <c r="D2500" s="176"/>
      <c r="E2500" s="53"/>
      <c r="Q2500" s="245">
        <f t="shared" si="77"/>
        <v>0</v>
      </c>
    </row>
    <row r="2501" spans="1:17" ht="20.149999999999999" customHeight="1" x14ac:dyDescent="0.35">
      <c r="A2501" s="247">
        <v>2498</v>
      </c>
      <c r="B2501" s="179" t="str">
        <f t="shared" ref="B2501:B2564" si="78">_xlfn.CONCAT(C2501,D2501)</f>
        <v xml:space="preserve"> </v>
      </c>
      <c r="C2501" s="266" t="s">
        <v>85</v>
      </c>
      <c r="D2501" s="176"/>
      <c r="E2501" s="53"/>
      <c r="Q2501" s="245">
        <f t="shared" ref="Q2501:Q2564" si="79">IF(AND(D2501&gt;0,OR(C2501="",C2501=" ")),1,0)</f>
        <v>0</v>
      </c>
    </row>
    <row r="2502" spans="1:17" ht="20.149999999999999" customHeight="1" x14ac:dyDescent="0.35">
      <c r="A2502" s="247">
        <v>2499</v>
      </c>
      <c r="B2502" s="179" t="str">
        <f t="shared" si="78"/>
        <v xml:space="preserve"> </v>
      </c>
      <c r="C2502" s="266" t="s">
        <v>85</v>
      </c>
      <c r="D2502" s="176"/>
      <c r="E2502" s="53"/>
      <c r="Q2502" s="245">
        <f t="shared" si="79"/>
        <v>0</v>
      </c>
    </row>
    <row r="2503" spans="1:17" ht="20.149999999999999" customHeight="1" x14ac:dyDescent="0.35">
      <c r="A2503" s="247">
        <v>2500</v>
      </c>
      <c r="B2503" s="179" t="str">
        <f t="shared" si="78"/>
        <v xml:space="preserve"> </v>
      </c>
      <c r="C2503" s="266" t="s">
        <v>85</v>
      </c>
      <c r="D2503" s="176"/>
      <c r="E2503" s="53"/>
      <c r="Q2503" s="245">
        <f t="shared" si="79"/>
        <v>0</v>
      </c>
    </row>
    <row r="2504" spans="1:17" ht="20.149999999999999" customHeight="1" x14ac:dyDescent="0.35">
      <c r="A2504" s="247">
        <v>2501</v>
      </c>
      <c r="B2504" s="179" t="str">
        <f t="shared" si="78"/>
        <v xml:space="preserve"> </v>
      </c>
      <c r="C2504" s="266" t="s">
        <v>85</v>
      </c>
      <c r="D2504" s="176"/>
      <c r="E2504" s="53"/>
      <c r="Q2504" s="245">
        <f t="shared" si="79"/>
        <v>0</v>
      </c>
    </row>
    <row r="2505" spans="1:17" ht="20.149999999999999" customHeight="1" x14ac:dyDescent="0.35">
      <c r="A2505" s="247">
        <v>2502</v>
      </c>
      <c r="B2505" s="179" t="str">
        <f t="shared" si="78"/>
        <v xml:space="preserve"> </v>
      </c>
      <c r="C2505" s="266" t="s">
        <v>85</v>
      </c>
      <c r="D2505" s="176"/>
      <c r="E2505" s="53"/>
      <c r="Q2505" s="245">
        <f t="shared" si="79"/>
        <v>0</v>
      </c>
    </row>
    <row r="2506" spans="1:17" ht="20.149999999999999" customHeight="1" x14ac:dyDescent="0.35">
      <c r="A2506" s="247">
        <v>2503</v>
      </c>
      <c r="B2506" s="179" t="str">
        <f t="shared" si="78"/>
        <v xml:space="preserve"> </v>
      </c>
      <c r="C2506" s="266" t="s">
        <v>85</v>
      </c>
      <c r="D2506" s="176"/>
      <c r="E2506" s="53"/>
      <c r="Q2506" s="245">
        <f t="shared" si="79"/>
        <v>0</v>
      </c>
    </row>
    <row r="2507" spans="1:17" ht="20.149999999999999" customHeight="1" x14ac:dyDescent="0.35">
      <c r="A2507" s="247">
        <v>2504</v>
      </c>
      <c r="B2507" s="179" t="str">
        <f t="shared" si="78"/>
        <v xml:space="preserve"> </v>
      </c>
      <c r="C2507" s="266" t="s">
        <v>85</v>
      </c>
      <c r="D2507" s="176"/>
      <c r="E2507" s="53"/>
      <c r="Q2507" s="245">
        <f t="shared" si="79"/>
        <v>0</v>
      </c>
    </row>
    <row r="2508" spans="1:17" ht="20.149999999999999" customHeight="1" x14ac:dyDescent="0.35">
      <c r="A2508" s="247">
        <v>2505</v>
      </c>
      <c r="B2508" s="179" t="str">
        <f t="shared" si="78"/>
        <v xml:space="preserve"> </v>
      </c>
      <c r="C2508" s="266" t="s">
        <v>85</v>
      </c>
      <c r="D2508" s="176"/>
      <c r="E2508" s="53"/>
      <c r="Q2508" s="245">
        <f t="shared" si="79"/>
        <v>0</v>
      </c>
    </row>
    <row r="2509" spans="1:17" ht="20.149999999999999" customHeight="1" x14ac:dyDescent="0.35">
      <c r="A2509" s="247">
        <v>2506</v>
      </c>
      <c r="B2509" s="179" t="str">
        <f t="shared" si="78"/>
        <v xml:space="preserve"> </v>
      </c>
      <c r="C2509" s="266" t="s">
        <v>85</v>
      </c>
      <c r="D2509" s="176"/>
      <c r="E2509" s="53"/>
      <c r="Q2509" s="245">
        <f t="shared" si="79"/>
        <v>0</v>
      </c>
    </row>
    <row r="2510" spans="1:17" ht="20.149999999999999" customHeight="1" x14ac:dyDescent="0.35">
      <c r="A2510" s="247">
        <v>2507</v>
      </c>
      <c r="B2510" s="179" t="str">
        <f t="shared" si="78"/>
        <v xml:space="preserve"> </v>
      </c>
      <c r="C2510" s="266" t="s">
        <v>85</v>
      </c>
      <c r="D2510" s="176"/>
      <c r="E2510" s="53"/>
      <c r="Q2510" s="245">
        <f t="shared" si="79"/>
        <v>0</v>
      </c>
    </row>
    <row r="2511" spans="1:17" ht="20.149999999999999" customHeight="1" x14ac:dyDescent="0.35">
      <c r="A2511" s="247">
        <v>2508</v>
      </c>
      <c r="B2511" s="179" t="str">
        <f t="shared" si="78"/>
        <v xml:space="preserve"> </v>
      </c>
      <c r="C2511" s="266" t="s">
        <v>85</v>
      </c>
      <c r="D2511" s="176"/>
      <c r="E2511" s="53"/>
      <c r="Q2511" s="245">
        <f t="shared" si="79"/>
        <v>0</v>
      </c>
    </row>
    <row r="2512" spans="1:17" ht="20.149999999999999" customHeight="1" x14ac:dyDescent="0.35">
      <c r="A2512" s="247">
        <v>2509</v>
      </c>
      <c r="B2512" s="179" t="str">
        <f t="shared" si="78"/>
        <v xml:space="preserve"> </v>
      </c>
      <c r="C2512" s="266" t="s">
        <v>85</v>
      </c>
      <c r="D2512" s="176"/>
      <c r="E2512" s="53"/>
      <c r="Q2512" s="245">
        <f t="shared" si="79"/>
        <v>0</v>
      </c>
    </row>
    <row r="2513" spans="1:17" ht="20.149999999999999" customHeight="1" x14ac:dyDescent="0.35">
      <c r="A2513" s="247">
        <v>2510</v>
      </c>
      <c r="B2513" s="179" t="str">
        <f t="shared" si="78"/>
        <v xml:space="preserve"> </v>
      </c>
      <c r="C2513" s="266" t="s">
        <v>85</v>
      </c>
      <c r="D2513" s="176"/>
      <c r="E2513" s="53"/>
      <c r="Q2513" s="245">
        <f t="shared" si="79"/>
        <v>0</v>
      </c>
    </row>
    <row r="2514" spans="1:17" ht="20.149999999999999" customHeight="1" x14ac:dyDescent="0.35">
      <c r="A2514" s="247">
        <v>2511</v>
      </c>
      <c r="B2514" s="179" t="str">
        <f t="shared" si="78"/>
        <v xml:space="preserve"> </v>
      </c>
      <c r="C2514" s="266" t="s">
        <v>85</v>
      </c>
      <c r="D2514" s="176"/>
      <c r="E2514" s="53"/>
      <c r="Q2514" s="245">
        <f t="shared" si="79"/>
        <v>0</v>
      </c>
    </row>
    <row r="2515" spans="1:17" ht="20.149999999999999" customHeight="1" x14ac:dyDescent="0.35">
      <c r="A2515" s="247">
        <v>2512</v>
      </c>
      <c r="B2515" s="179" t="str">
        <f t="shared" si="78"/>
        <v xml:space="preserve"> </v>
      </c>
      <c r="C2515" s="266" t="s">
        <v>85</v>
      </c>
      <c r="D2515" s="176"/>
      <c r="E2515" s="53"/>
      <c r="Q2515" s="245">
        <f t="shared" si="79"/>
        <v>0</v>
      </c>
    </row>
    <row r="2516" spans="1:17" ht="20.149999999999999" customHeight="1" x14ac:dyDescent="0.35">
      <c r="A2516" s="247">
        <v>2513</v>
      </c>
      <c r="B2516" s="179" t="str">
        <f t="shared" si="78"/>
        <v xml:space="preserve"> </v>
      </c>
      <c r="C2516" s="266" t="s">
        <v>85</v>
      </c>
      <c r="D2516" s="176"/>
      <c r="E2516" s="53"/>
      <c r="Q2516" s="245">
        <f t="shared" si="79"/>
        <v>0</v>
      </c>
    </row>
    <row r="2517" spans="1:17" ht="20.149999999999999" customHeight="1" x14ac:dyDescent="0.35">
      <c r="A2517" s="247">
        <v>2514</v>
      </c>
      <c r="B2517" s="179" t="str">
        <f t="shared" si="78"/>
        <v xml:space="preserve"> </v>
      </c>
      <c r="C2517" s="266" t="s">
        <v>85</v>
      </c>
      <c r="D2517" s="176"/>
      <c r="E2517" s="53"/>
      <c r="Q2517" s="245">
        <f t="shared" si="79"/>
        <v>0</v>
      </c>
    </row>
    <row r="2518" spans="1:17" ht="20.149999999999999" customHeight="1" x14ac:dyDescent="0.35">
      <c r="A2518" s="247">
        <v>2515</v>
      </c>
      <c r="B2518" s="179" t="str">
        <f t="shared" si="78"/>
        <v xml:space="preserve"> </v>
      </c>
      <c r="C2518" s="266" t="s">
        <v>85</v>
      </c>
      <c r="D2518" s="176"/>
      <c r="E2518" s="53"/>
      <c r="Q2518" s="245">
        <f t="shared" si="79"/>
        <v>0</v>
      </c>
    </row>
    <row r="2519" spans="1:17" ht="20.149999999999999" customHeight="1" x14ac:dyDescent="0.35">
      <c r="A2519" s="247">
        <v>2516</v>
      </c>
      <c r="B2519" s="179" t="str">
        <f t="shared" si="78"/>
        <v xml:space="preserve"> </v>
      </c>
      <c r="C2519" s="266" t="s">
        <v>85</v>
      </c>
      <c r="D2519" s="176"/>
      <c r="E2519" s="53"/>
      <c r="Q2519" s="245">
        <f t="shared" si="79"/>
        <v>0</v>
      </c>
    </row>
    <row r="2520" spans="1:17" ht="20.149999999999999" customHeight="1" x14ac:dyDescent="0.35">
      <c r="A2520" s="247">
        <v>2517</v>
      </c>
      <c r="B2520" s="179" t="str">
        <f t="shared" si="78"/>
        <v xml:space="preserve"> </v>
      </c>
      <c r="C2520" s="266" t="s">
        <v>85</v>
      </c>
      <c r="D2520" s="176"/>
      <c r="E2520" s="53"/>
      <c r="Q2520" s="245">
        <f t="shared" si="79"/>
        <v>0</v>
      </c>
    </row>
    <row r="2521" spans="1:17" ht="20.149999999999999" customHeight="1" x14ac:dyDescent="0.35">
      <c r="A2521" s="247">
        <v>2518</v>
      </c>
      <c r="B2521" s="179" t="str">
        <f t="shared" si="78"/>
        <v xml:space="preserve"> </v>
      </c>
      <c r="C2521" s="266" t="s">
        <v>85</v>
      </c>
      <c r="D2521" s="176"/>
      <c r="E2521" s="53"/>
      <c r="Q2521" s="245">
        <f t="shared" si="79"/>
        <v>0</v>
      </c>
    </row>
    <row r="2522" spans="1:17" ht="20.149999999999999" customHeight="1" x14ac:dyDescent="0.35">
      <c r="A2522" s="247">
        <v>2519</v>
      </c>
      <c r="B2522" s="179" t="str">
        <f t="shared" si="78"/>
        <v xml:space="preserve"> </v>
      </c>
      <c r="C2522" s="266" t="s">
        <v>85</v>
      </c>
      <c r="D2522" s="176"/>
      <c r="E2522" s="53"/>
      <c r="Q2522" s="245">
        <f t="shared" si="79"/>
        <v>0</v>
      </c>
    </row>
    <row r="2523" spans="1:17" ht="20.149999999999999" customHeight="1" x14ac:dyDescent="0.35">
      <c r="A2523" s="247">
        <v>2520</v>
      </c>
      <c r="B2523" s="179" t="str">
        <f t="shared" si="78"/>
        <v xml:space="preserve"> </v>
      </c>
      <c r="C2523" s="266" t="s">
        <v>85</v>
      </c>
      <c r="D2523" s="176"/>
      <c r="E2523" s="53"/>
      <c r="Q2523" s="245">
        <f t="shared" si="79"/>
        <v>0</v>
      </c>
    </row>
    <row r="2524" spans="1:17" ht="20.149999999999999" customHeight="1" x14ac:dyDescent="0.35">
      <c r="A2524" s="247">
        <v>2521</v>
      </c>
      <c r="B2524" s="179" t="str">
        <f t="shared" si="78"/>
        <v xml:space="preserve"> </v>
      </c>
      <c r="C2524" s="266" t="s">
        <v>85</v>
      </c>
      <c r="D2524" s="176"/>
      <c r="E2524" s="53"/>
      <c r="Q2524" s="245">
        <f t="shared" si="79"/>
        <v>0</v>
      </c>
    </row>
    <row r="2525" spans="1:17" ht="20.149999999999999" customHeight="1" x14ac:dyDescent="0.35">
      <c r="A2525" s="247">
        <v>2522</v>
      </c>
      <c r="B2525" s="179" t="str">
        <f t="shared" si="78"/>
        <v xml:space="preserve"> </v>
      </c>
      <c r="C2525" s="266" t="s">
        <v>85</v>
      </c>
      <c r="D2525" s="176"/>
      <c r="E2525" s="53"/>
      <c r="Q2525" s="245">
        <f t="shared" si="79"/>
        <v>0</v>
      </c>
    </row>
    <row r="2526" spans="1:17" ht="20.149999999999999" customHeight="1" x14ac:dyDescent="0.35">
      <c r="A2526" s="247">
        <v>2523</v>
      </c>
      <c r="B2526" s="179" t="str">
        <f t="shared" si="78"/>
        <v xml:space="preserve"> </v>
      </c>
      <c r="C2526" s="266" t="s">
        <v>85</v>
      </c>
      <c r="D2526" s="176"/>
      <c r="E2526" s="53"/>
      <c r="Q2526" s="245">
        <f t="shared" si="79"/>
        <v>0</v>
      </c>
    </row>
    <row r="2527" spans="1:17" ht="20.149999999999999" customHeight="1" x14ac:dyDescent="0.35">
      <c r="A2527" s="247">
        <v>2524</v>
      </c>
      <c r="B2527" s="179" t="str">
        <f t="shared" si="78"/>
        <v xml:space="preserve"> </v>
      </c>
      <c r="C2527" s="266" t="s">
        <v>85</v>
      </c>
      <c r="D2527" s="176"/>
      <c r="E2527" s="53"/>
      <c r="Q2527" s="245">
        <f t="shared" si="79"/>
        <v>0</v>
      </c>
    </row>
    <row r="2528" spans="1:17" ht="20.149999999999999" customHeight="1" x14ac:dyDescent="0.35">
      <c r="A2528" s="247">
        <v>2525</v>
      </c>
      <c r="B2528" s="179" t="str">
        <f t="shared" si="78"/>
        <v xml:space="preserve"> </v>
      </c>
      <c r="C2528" s="266" t="s">
        <v>85</v>
      </c>
      <c r="D2528" s="176"/>
      <c r="E2528" s="53"/>
      <c r="Q2528" s="245">
        <f t="shared" si="79"/>
        <v>0</v>
      </c>
    </row>
    <row r="2529" spans="1:17" ht="20.149999999999999" customHeight="1" x14ac:dyDescent="0.35">
      <c r="A2529" s="247">
        <v>2526</v>
      </c>
      <c r="B2529" s="179" t="str">
        <f t="shared" si="78"/>
        <v xml:space="preserve"> </v>
      </c>
      <c r="C2529" s="266" t="s">
        <v>85</v>
      </c>
      <c r="D2529" s="176"/>
      <c r="E2529" s="53"/>
      <c r="Q2529" s="245">
        <f t="shared" si="79"/>
        <v>0</v>
      </c>
    </row>
    <row r="2530" spans="1:17" ht="20.149999999999999" customHeight="1" x14ac:dyDescent="0.35">
      <c r="A2530" s="247">
        <v>2527</v>
      </c>
      <c r="B2530" s="179" t="str">
        <f t="shared" si="78"/>
        <v xml:space="preserve"> </v>
      </c>
      <c r="C2530" s="266" t="s">
        <v>85</v>
      </c>
      <c r="D2530" s="176"/>
      <c r="E2530" s="53"/>
      <c r="Q2530" s="245">
        <f t="shared" si="79"/>
        <v>0</v>
      </c>
    </row>
    <row r="2531" spans="1:17" ht="20.149999999999999" customHeight="1" x14ac:dyDescent="0.35">
      <c r="A2531" s="247">
        <v>2528</v>
      </c>
      <c r="B2531" s="179" t="str">
        <f t="shared" si="78"/>
        <v xml:space="preserve"> </v>
      </c>
      <c r="C2531" s="266" t="s">
        <v>85</v>
      </c>
      <c r="D2531" s="176"/>
      <c r="E2531" s="53"/>
      <c r="Q2531" s="245">
        <f t="shared" si="79"/>
        <v>0</v>
      </c>
    </row>
    <row r="2532" spans="1:17" ht="20.149999999999999" customHeight="1" x14ac:dyDescent="0.35">
      <c r="A2532" s="247">
        <v>2529</v>
      </c>
      <c r="B2532" s="179" t="str">
        <f t="shared" si="78"/>
        <v xml:space="preserve"> </v>
      </c>
      <c r="C2532" s="266" t="s">
        <v>85</v>
      </c>
      <c r="D2532" s="176"/>
      <c r="E2532" s="53"/>
      <c r="Q2532" s="245">
        <f t="shared" si="79"/>
        <v>0</v>
      </c>
    </row>
    <row r="2533" spans="1:17" ht="20.149999999999999" customHeight="1" x14ac:dyDescent="0.35">
      <c r="A2533" s="247">
        <v>2530</v>
      </c>
      <c r="B2533" s="179" t="str">
        <f t="shared" si="78"/>
        <v xml:space="preserve"> </v>
      </c>
      <c r="C2533" s="266" t="s">
        <v>85</v>
      </c>
      <c r="D2533" s="176"/>
      <c r="E2533" s="53"/>
      <c r="Q2533" s="245">
        <f t="shared" si="79"/>
        <v>0</v>
      </c>
    </row>
    <row r="2534" spans="1:17" ht="20.149999999999999" customHeight="1" x14ac:dyDescent="0.35">
      <c r="A2534" s="247">
        <v>2531</v>
      </c>
      <c r="B2534" s="179" t="str">
        <f t="shared" si="78"/>
        <v xml:space="preserve"> </v>
      </c>
      <c r="C2534" s="266" t="s">
        <v>85</v>
      </c>
      <c r="D2534" s="176"/>
      <c r="E2534" s="53"/>
      <c r="Q2534" s="245">
        <f t="shared" si="79"/>
        <v>0</v>
      </c>
    </row>
    <row r="2535" spans="1:17" ht="20.149999999999999" customHeight="1" x14ac:dyDescent="0.35">
      <c r="A2535" s="247">
        <v>2532</v>
      </c>
      <c r="B2535" s="179" t="str">
        <f t="shared" si="78"/>
        <v xml:space="preserve"> </v>
      </c>
      <c r="C2535" s="266" t="s">
        <v>85</v>
      </c>
      <c r="D2535" s="176"/>
      <c r="E2535" s="53"/>
      <c r="Q2535" s="245">
        <f t="shared" si="79"/>
        <v>0</v>
      </c>
    </row>
    <row r="2536" spans="1:17" ht="20.149999999999999" customHeight="1" x14ac:dyDescent="0.35">
      <c r="A2536" s="247">
        <v>2533</v>
      </c>
      <c r="B2536" s="179" t="str">
        <f t="shared" si="78"/>
        <v xml:space="preserve"> </v>
      </c>
      <c r="C2536" s="266" t="s">
        <v>85</v>
      </c>
      <c r="D2536" s="176"/>
      <c r="E2536" s="53"/>
      <c r="Q2536" s="245">
        <f t="shared" si="79"/>
        <v>0</v>
      </c>
    </row>
    <row r="2537" spans="1:17" ht="20.149999999999999" customHeight="1" x14ac:dyDescent="0.35">
      <c r="A2537" s="247">
        <v>2534</v>
      </c>
      <c r="B2537" s="179" t="str">
        <f t="shared" si="78"/>
        <v xml:space="preserve"> </v>
      </c>
      <c r="C2537" s="266" t="s">
        <v>85</v>
      </c>
      <c r="D2537" s="176"/>
      <c r="E2537" s="53"/>
      <c r="Q2537" s="245">
        <f t="shared" si="79"/>
        <v>0</v>
      </c>
    </row>
    <row r="2538" spans="1:17" ht="20.149999999999999" customHeight="1" x14ac:dyDescent="0.35">
      <c r="A2538" s="247">
        <v>2535</v>
      </c>
      <c r="B2538" s="179" t="str">
        <f t="shared" si="78"/>
        <v xml:space="preserve"> </v>
      </c>
      <c r="C2538" s="266" t="s">
        <v>85</v>
      </c>
      <c r="D2538" s="176"/>
      <c r="E2538" s="53"/>
      <c r="Q2538" s="245">
        <f t="shared" si="79"/>
        <v>0</v>
      </c>
    </row>
    <row r="2539" spans="1:17" ht="20.149999999999999" customHeight="1" x14ac:dyDescent="0.35">
      <c r="A2539" s="247">
        <v>2536</v>
      </c>
      <c r="B2539" s="179" t="str">
        <f t="shared" si="78"/>
        <v xml:space="preserve"> </v>
      </c>
      <c r="C2539" s="266" t="s">
        <v>85</v>
      </c>
      <c r="D2539" s="176"/>
      <c r="E2539" s="53"/>
      <c r="Q2539" s="245">
        <f t="shared" si="79"/>
        <v>0</v>
      </c>
    </row>
    <row r="2540" spans="1:17" ht="20.149999999999999" customHeight="1" x14ac:dyDescent="0.35">
      <c r="A2540" s="247">
        <v>2537</v>
      </c>
      <c r="B2540" s="179" t="str">
        <f t="shared" si="78"/>
        <v xml:space="preserve"> </v>
      </c>
      <c r="C2540" s="266" t="s">
        <v>85</v>
      </c>
      <c r="D2540" s="176"/>
      <c r="E2540" s="53"/>
      <c r="Q2540" s="245">
        <f t="shared" si="79"/>
        <v>0</v>
      </c>
    </row>
    <row r="2541" spans="1:17" ht="20.149999999999999" customHeight="1" x14ac:dyDescent="0.35">
      <c r="A2541" s="247">
        <v>2538</v>
      </c>
      <c r="B2541" s="179" t="str">
        <f t="shared" si="78"/>
        <v xml:space="preserve"> </v>
      </c>
      <c r="C2541" s="266" t="s">
        <v>85</v>
      </c>
      <c r="D2541" s="176"/>
      <c r="E2541" s="53"/>
      <c r="Q2541" s="245">
        <f t="shared" si="79"/>
        <v>0</v>
      </c>
    </row>
    <row r="2542" spans="1:17" ht="20.149999999999999" customHeight="1" x14ac:dyDescent="0.35">
      <c r="A2542" s="247">
        <v>2539</v>
      </c>
      <c r="B2542" s="179" t="str">
        <f t="shared" si="78"/>
        <v xml:space="preserve"> </v>
      </c>
      <c r="C2542" s="266" t="s">
        <v>85</v>
      </c>
      <c r="D2542" s="176"/>
      <c r="E2542" s="53"/>
      <c r="Q2542" s="245">
        <f t="shared" si="79"/>
        <v>0</v>
      </c>
    </row>
    <row r="2543" spans="1:17" ht="20.149999999999999" customHeight="1" x14ac:dyDescent="0.35">
      <c r="A2543" s="247">
        <v>2540</v>
      </c>
      <c r="B2543" s="179" t="str">
        <f t="shared" si="78"/>
        <v xml:space="preserve"> </v>
      </c>
      <c r="C2543" s="266" t="s">
        <v>85</v>
      </c>
      <c r="D2543" s="176"/>
      <c r="E2543" s="53"/>
      <c r="Q2543" s="245">
        <f t="shared" si="79"/>
        <v>0</v>
      </c>
    </row>
    <row r="2544" spans="1:17" ht="20.149999999999999" customHeight="1" x14ac:dyDescent="0.35">
      <c r="A2544" s="247">
        <v>2541</v>
      </c>
      <c r="B2544" s="179" t="str">
        <f t="shared" si="78"/>
        <v xml:space="preserve"> </v>
      </c>
      <c r="C2544" s="266" t="s">
        <v>85</v>
      </c>
      <c r="D2544" s="176"/>
      <c r="E2544" s="53"/>
      <c r="Q2544" s="245">
        <f t="shared" si="79"/>
        <v>0</v>
      </c>
    </row>
    <row r="2545" spans="1:17" ht="20.149999999999999" customHeight="1" x14ac:dyDescent="0.35">
      <c r="A2545" s="247">
        <v>2542</v>
      </c>
      <c r="B2545" s="179" t="str">
        <f t="shared" si="78"/>
        <v xml:space="preserve"> </v>
      </c>
      <c r="C2545" s="266" t="s">
        <v>85</v>
      </c>
      <c r="D2545" s="176"/>
      <c r="E2545" s="53"/>
      <c r="Q2545" s="245">
        <f t="shared" si="79"/>
        <v>0</v>
      </c>
    </row>
    <row r="2546" spans="1:17" ht="20.149999999999999" customHeight="1" x14ac:dyDescent="0.35">
      <c r="A2546" s="247">
        <v>2543</v>
      </c>
      <c r="B2546" s="179" t="str">
        <f t="shared" si="78"/>
        <v xml:space="preserve"> </v>
      </c>
      <c r="C2546" s="266" t="s">
        <v>85</v>
      </c>
      <c r="D2546" s="176"/>
      <c r="E2546" s="53"/>
      <c r="Q2546" s="245">
        <f t="shared" si="79"/>
        <v>0</v>
      </c>
    </row>
    <row r="2547" spans="1:17" ht="20.149999999999999" customHeight="1" x14ac:dyDescent="0.35">
      <c r="A2547" s="247">
        <v>2544</v>
      </c>
      <c r="B2547" s="179" t="str">
        <f t="shared" si="78"/>
        <v xml:space="preserve"> </v>
      </c>
      <c r="C2547" s="266" t="s">
        <v>85</v>
      </c>
      <c r="D2547" s="176"/>
      <c r="E2547" s="53"/>
      <c r="Q2547" s="245">
        <f t="shared" si="79"/>
        <v>0</v>
      </c>
    </row>
    <row r="2548" spans="1:17" ht="20.149999999999999" customHeight="1" x14ac:dyDescent="0.35">
      <c r="A2548" s="247">
        <v>2545</v>
      </c>
      <c r="B2548" s="179" t="str">
        <f t="shared" si="78"/>
        <v xml:space="preserve"> </v>
      </c>
      <c r="C2548" s="266" t="s">
        <v>85</v>
      </c>
      <c r="D2548" s="176"/>
      <c r="E2548" s="53"/>
      <c r="Q2548" s="245">
        <f t="shared" si="79"/>
        <v>0</v>
      </c>
    </row>
    <row r="2549" spans="1:17" ht="20.149999999999999" customHeight="1" x14ac:dyDescent="0.35">
      <c r="A2549" s="247">
        <v>2546</v>
      </c>
      <c r="B2549" s="179" t="str">
        <f t="shared" si="78"/>
        <v xml:space="preserve"> </v>
      </c>
      <c r="C2549" s="266" t="s">
        <v>85</v>
      </c>
      <c r="D2549" s="176"/>
      <c r="E2549" s="53"/>
      <c r="Q2549" s="245">
        <f t="shared" si="79"/>
        <v>0</v>
      </c>
    </row>
    <row r="2550" spans="1:17" ht="20.149999999999999" customHeight="1" x14ac:dyDescent="0.35">
      <c r="A2550" s="247">
        <v>2547</v>
      </c>
      <c r="B2550" s="179" t="str">
        <f t="shared" si="78"/>
        <v xml:space="preserve"> </v>
      </c>
      <c r="C2550" s="266" t="s">
        <v>85</v>
      </c>
      <c r="D2550" s="176"/>
      <c r="E2550" s="53"/>
      <c r="Q2550" s="245">
        <f t="shared" si="79"/>
        <v>0</v>
      </c>
    </row>
    <row r="2551" spans="1:17" ht="20.149999999999999" customHeight="1" x14ac:dyDescent="0.35">
      <c r="A2551" s="247">
        <v>2548</v>
      </c>
      <c r="B2551" s="179" t="str">
        <f t="shared" si="78"/>
        <v xml:space="preserve"> </v>
      </c>
      <c r="C2551" s="266" t="s">
        <v>85</v>
      </c>
      <c r="D2551" s="176"/>
      <c r="E2551" s="53"/>
      <c r="Q2551" s="245">
        <f t="shared" si="79"/>
        <v>0</v>
      </c>
    </row>
    <row r="2552" spans="1:17" ht="20.149999999999999" customHeight="1" x14ac:dyDescent="0.35">
      <c r="A2552" s="247">
        <v>2549</v>
      </c>
      <c r="B2552" s="179" t="str">
        <f t="shared" si="78"/>
        <v xml:space="preserve"> </v>
      </c>
      <c r="C2552" s="266" t="s">
        <v>85</v>
      </c>
      <c r="D2552" s="176"/>
      <c r="E2552" s="53"/>
      <c r="Q2552" s="245">
        <f t="shared" si="79"/>
        <v>0</v>
      </c>
    </row>
    <row r="2553" spans="1:17" ht="20.149999999999999" customHeight="1" x14ac:dyDescent="0.35">
      <c r="A2553" s="247">
        <v>2550</v>
      </c>
      <c r="B2553" s="179" t="str">
        <f t="shared" si="78"/>
        <v xml:space="preserve"> </v>
      </c>
      <c r="C2553" s="266" t="s">
        <v>85</v>
      </c>
      <c r="D2553" s="176"/>
      <c r="E2553" s="53"/>
      <c r="Q2553" s="245">
        <f t="shared" si="79"/>
        <v>0</v>
      </c>
    </row>
    <row r="2554" spans="1:17" ht="20.149999999999999" customHeight="1" x14ac:dyDescent="0.35">
      <c r="A2554" s="247">
        <v>2551</v>
      </c>
      <c r="B2554" s="179" t="str">
        <f t="shared" si="78"/>
        <v xml:space="preserve"> </v>
      </c>
      <c r="C2554" s="266" t="s">
        <v>85</v>
      </c>
      <c r="D2554" s="176"/>
      <c r="E2554" s="53"/>
      <c r="Q2554" s="245">
        <f t="shared" si="79"/>
        <v>0</v>
      </c>
    </row>
    <row r="2555" spans="1:17" ht="20.149999999999999" customHeight="1" x14ac:dyDescent="0.35">
      <c r="A2555" s="247">
        <v>2552</v>
      </c>
      <c r="B2555" s="179" t="str">
        <f t="shared" si="78"/>
        <v xml:space="preserve"> </v>
      </c>
      <c r="C2555" s="266" t="s">
        <v>85</v>
      </c>
      <c r="D2555" s="176"/>
      <c r="E2555" s="53"/>
      <c r="Q2555" s="245">
        <f t="shared" si="79"/>
        <v>0</v>
      </c>
    </row>
    <row r="2556" spans="1:17" ht="20.149999999999999" customHeight="1" x14ac:dyDescent="0.35">
      <c r="A2556" s="247">
        <v>2553</v>
      </c>
      <c r="B2556" s="179" t="str">
        <f t="shared" si="78"/>
        <v xml:space="preserve"> </v>
      </c>
      <c r="C2556" s="266" t="s">
        <v>85</v>
      </c>
      <c r="D2556" s="176"/>
      <c r="E2556" s="53"/>
      <c r="Q2556" s="245">
        <f t="shared" si="79"/>
        <v>0</v>
      </c>
    </row>
    <row r="2557" spans="1:17" ht="20.149999999999999" customHeight="1" x14ac:dyDescent="0.35">
      <c r="A2557" s="247">
        <v>2554</v>
      </c>
      <c r="B2557" s="179" t="str">
        <f t="shared" si="78"/>
        <v xml:space="preserve"> </v>
      </c>
      <c r="C2557" s="266" t="s">
        <v>85</v>
      </c>
      <c r="D2557" s="176"/>
      <c r="E2557" s="53"/>
      <c r="Q2557" s="245">
        <f t="shared" si="79"/>
        <v>0</v>
      </c>
    </row>
    <row r="2558" spans="1:17" ht="20.149999999999999" customHeight="1" x14ac:dyDescent="0.35">
      <c r="A2558" s="247">
        <v>2555</v>
      </c>
      <c r="B2558" s="179" t="str">
        <f t="shared" si="78"/>
        <v xml:space="preserve"> </v>
      </c>
      <c r="C2558" s="266" t="s">
        <v>85</v>
      </c>
      <c r="D2558" s="176"/>
      <c r="E2558" s="53"/>
      <c r="Q2558" s="245">
        <f t="shared" si="79"/>
        <v>0</v>
      </c>
    </row>
    <row r="2559" spans="1:17" ht="20.149999999999999" customHeight="1" x14ac:dyDescent="0.35">
      <c r="A2559" s="247">
        <v>2556</v>
      </c>
      <c r="B2559" s="179" t="str">
        <f t="shared" si="78"/>
        <v xml:space="preserve"> </v>
      </c>
      <c r="C2559" s="266" t="s">
        <v>85</v>
      </c>
      <c r="D2559" s="176"/>
      <c r="E2559" s="53"/>
      <c r="Q2559" s="245">
        <f t="shared" si="79"/>
        <v>0</v>
      </c>
    </row>
    <row r="2560" spans="1:17" ht="20.149999999999999" customHeight="1" x14ac:dyDescent="0.35">
      <c r="A2560" s="247">
        <v>2557</v>
      </c>
      <c r="B2560" s="179" t="str">
        <f t="shared" si="78"/>
        <v xml:space="preserve"> </v>
      </c>
      <c r="C2560" s="266" t="s">
        <v>85</v>
      </c>
      <c r="D2560" s="176"/>
      <c r="E2560" s="53"/>
      <c r="Q2560" s="245">
        <f t="shared" si="79"/>
        <v>0</v>
      </c>
    </row>
    <row r="2561" spans="1:17" ht="20.149999999999999" customHeight="1" x14ac:dyDescent="0.35">
      <c r="A2561" s="247">
        <v>2558</v>
      </c>
      <c r="B2561" s="179" t="str">
        <f t="shared" si="78"/>
        <v xml:space="preserve"> </v>
      </c>
      <c r="C2561" s="266" t="s">
        <v>85</v>
      </c>
      <c r="D2561" s="176"/>
      <c r="E2561" s="53"/>
      <c r="Q2561" s="245">
        <f t="shared" si="79"/>
        <v>0</v>
      </c>
    </row>
    <row r="2562" spans="1:17" ht="20.149999999999999" customHeight="1" x14ac:dyDescent="0.35">
      <c r="A2562" s="247">
        <v>2559</v>
      </c>
      <c r="B2562" s="179" t="str">
        <f t="shared" si="78"/>
        <v xml:space="preserve"> </v>
      </c>
      <c r="C2562" s="266" t="s">
        <v>85</v>
      </c>
      <c r="D2562" s="176"/>
      <c r="E2562" s="53"/>
      <c r="Q2562" s="245">
        <f t="shared" si="79"/>
        <v>0</v>
      </c>
    </row>
    <row r="2563" spans="1:17" ht="20.149999999999999" customHeight="1" x14ac:dyDescent="0.35">
      <c r="A2563" s="247">
        <v>2560</v>
      </c>
      <c r="B2563" s="179" t="str">
        <f t="shared" si="78"/>
        <v xml:space="preserve"> </v>
      </c>
      <c r="C2563" s="266" t="s">
        <v>85</v>
      </c>
      <c r="D2563" s="176"/>
      <c r="E2563" s="53"/>
      <c r="Q2563" s="245">
        <f t="shared" si="79"/>
        <v>0</v>
      </c>
    </row>
    <row r="2564" spans="1:17" ht="20.149999999999999" customHeight="1" x14ac:dyDescent="0.35">
      <c r="A2564" s="247">
        <v>2561</v>
      </c>
      <c r="B2564" s="179" t="str">
        <f t="shared" si="78"/>
        <v xml:space="preserve"> </v>
      </c>
      <c r="C2564" s="266" t="s">
        <v>85</v>
      </c>
      <c r="D2564" s="176"/>
      <c r="E2564" s="53"/>
      <c r="Q2564" s="245">
        <f t="shared" si="79"/>
        <v>0</v>
      </c>
    </row>
    <row r="2565" spans="1:17" ht="20.149999999999999" customHeight="1" x14ac:dyDescent="0.35">
      <c r="A2565" s="247">
        <v>2562</v>
      </c>
      <c r="B2565" s="179" t="str">
        <f t="shared" ref="B2565:B2628" si="80">_xlfn.CONCAT(C2565,D2565)</f>
        <v xml:space="preserve"> </v>
      </c>
      <c r="C2565" s="266" t="s">
        <v>85</v>
      </c>
      <c r="D2565" s="176"/>
      <c r="E2565" s="53"/>
      <c r="Q2565" s="245">
        <f t="shared" ref="Q2565:Q2628" si="81">IF(AND(D2565&gt;0,OR(C2565="",C2565=" ")),1,0)</f>
        <v>0</v>
      </c>
    </row>
    <row r="2566" spans="1:17" ht="20.149999999999999" customHeight="1" x14ac:dyDescent="0.35">
      <c r="A2566" s="247">
        <v>2563</v>
      </c>
      <c r="B2566" s="179" t="str">
        <f t="shared" si="80"/>
        <v xml:space="preserve"> </v>
      </c>
      <c r="C2566" s="266" t="s">
        <v>85</v>
      </c>
      <c r="D2566" s="176"/>
      <c r="E2566" s="53"/>
      <c r="Q2566" s="245">
        <f t="shared" si="81"/>
        <v>0</v>
      </c>
    </row>
    <row r="2567" spans="1:17" ht="20.149999999999999" customHeight="1" x14ac:dyDescent="0.35">
      <c r="A2567" s="247">
        <v>2564</v>
      </c>
      <c r="B2567" s="179" t="str">
        <f t="shared" si="80"/>
        <v xml:space="preserve"> </v>
      </c>
      <c r="C2567" s="266" t="s">
        <v>85</v>
      </c>
      <c r="D2567" s="176"/>
      <c r="E2567" s="53"/>
      <c r="Q2567" s="245">
        <f t="shared" si="81"/>
        <v>0</v>
      </c>
    </row>
    <row r="2568" spans="1:17" ht="20.149999999999999" customHeight="1" x14ac:dyDescent="0.35">
      <c r="A2568" s="247">
        <v>2565</v>
      </c>
      <c r="B2568" s="179" t="str">
        <f t="shared" si="80"/>
        <v xml:space="preserve"> </v>
      </c>
      <c r="C2568" s="266" t="s">
        <v>85</v>
      </c>
      <c r="D2568" s="176"/>
      <c r="E2568" s="53"/>
      <c r="Q2568" s="245">
        <f t="shared" si="81"/>
        <v>0</v>
      </c>
    </row>
    <row r="2569" spans="1:17" ht="20.149999999999999" customHeight="1" x14ac:dyDescent="0.35">
      <c r="A2569" s="247">
        <v>2566</v>
      </c>
      <c r="B2569" s="179" t="str">
        <f t="shared" si="80"/>
        <v xml:space="preserve"> </v>
      </c>
      <c r="C2569" s="266" t="s">
        <v>85</v>
      </c>
      <c r="D2569" s="176"/>
      <c r="E2569" s="53"/>
      <c r="Q2569" s="245">
        <f t="shared" si="81"/>
        <v>0</v>
      </c>
    </row>
    <row r="2570" spans="1:17" ht="20.149999999999999" customHeight="1" x14ac:dyDescent="0.35">
      <c r="A2570" s="247">
        <v>2567</v>
      </c>
      <c r="B2570" s="179" t="str">
        <f t="shared" si="80"/>
        <v xml:space="preserve"> </v>
      </c>
      <c r="C2570" s="266" t="s">
        <v>85</v>
      </c>
      <c r="D2570" s="176"/>
      <c r="E2570" s="53"/>
      <c r="Q2570" s="245">
        <f t="shared" si="81"/>
        <v>0</v>
      </c>
    </row>
    <row r="2571" spans="1:17" ht="20.149999999999999" customHeight="1" x14ac:dyDescent="0.35">
      <c r="A2571" s="247">
        <v>2568</v>
      </c>
      <c r="B2571" s="179" t="str">
        <f t="shared" si="80"/>
        <v xml:space="preserve"> </v>
      </c>
      <c r="C2571" s="266" t="s">
        <v>85</v>
      </c>
      <c r="D2571" s="176"/>
      <c r="E2571" s="53"/>
      <c r="Q2571" s="245">
        <f t="shared" si="81"/>
        <v>0</v>
      </c>
    </row>
    <row r="2572" spans="1:17" ht="20.149999999999999" customHeight="1" x14ac:dyDescent="0.35">
      <c r="A2572" s="247">
        <v>2569</v>
      </c>
      <c r="B2572" s="179" t="str">
        <f t="shared" si="80"/>
        <v xml:space="preserve"> </v>
      </c>
      <c r="C2572" s="266" t="s">
        <v>85</v>
      </c>
      <c r="D2572" s="176"/>
      <c r="E2572" s="53"/>
      <c r="Q2572" s="245">
        <f t="shared" si="81"/>
        <v>0</v>
      </c>
    </row>
    <row r="2573" spans="1:17" ht="20.149999999999999" customHeight="1" x14ac:dyDescent="0.35">
      <c r="A2573" s="247">
        <v>2570</v>
      </c>
      <c r="B2573" s="179" t="str">
        <f t="shared" si="80"/>
        <v xml:space="preserve"> </v>
      </c>
      <c r="C2573" s="266" t="s">
        <v>85</v>
      </c>
      <c r="D2573" s="176"/>
      <c r="E2573" s="53"/>
      <c r="Q2573" s="245">
        <f t="shared" si="81"/>
        <v>0</v>
      </c>
    </row>
    <row r="2574" spans="1:17" ht="20.149999999999999" customHeight="1" x14ac:dyDescent="0.35">
      <c r="A2574" s="247">
        <v>2571</v>
      </c>
      <c r="B2574" s="179" t="str">
        <f t="shared" si="80"/>
        <v xml:space="preserve"> </v>
      </c>
      <c r="C2574" s="266" t="s">
        <v>85</v>
      </c>
      <c r="D2574" s="176"/>
      <c r="E2574" s="53"/>
      <c r="Q2574" s="245">
        <f t="shared" si="81"/>
        <v>0</v>
      </c>
    </row>
    <row r="2575" spans="1:17" ht="20.149999999999999" customHeight="1" x14ac:dyDescent="0.35">
      <c r="A2575" s="247">
        <v>2572</v>
      </c>
      <c r="B2575" s="179" t="str">
        <f t="shared" si="80"/>
        <v xml:space="preserve"> </v>
      </c>
      <c r="C2575" s="266" t="s">
        <v>85</v>
      </c>
      <c r="D2575" s="176"/>
      <c r="E2575" s="53"/>
      <c r="Q2575" s="245">
        <f t="shared" si="81"/>
        <v>0</v>
      </c>
    </row>
    <row r="2576" spans="1:17" ht="20.149999999999999" customHeight="1" x14ac:dyDescent="0.35">
      <c r="A2576" s="247">
        <v>2573</v>
      </c>
      <c r="B2576" s="179" t="str">
        <f t="shared" si="80"/>
        <v xml:space="preserve"> </v>
      </c>
      <c r="C2576" s="266" t="s">
        <v>85</v>
      </c>
      <c r="D2576" s="176"/>
      <c r="E2576" s="53"/>
      <c r="Q2576" s="245">
        <f t="shared" si="81"/>
        <v>0</v>
      </c>
    </row>
    <row r="2577" spans="1:17" ht="20.149999999999999" customHeight="1" x14ac:dyDescent="0.35">
      <c r="A2577" s="247">
        <v>2574</v>
      </c>
      <c r="B2577" s="179" t="str">
        <f t="shared" si="80"/>
        <v xml:space="preserve"> </v>
      </c>
      <c r="C2577" s="266" t="s">
        <v>85</v>
      </c>
      <c r="D2577" s="176"/>
      <c r="E2577" s="53"/>
      <c r="Q2577" s="245">
        <f t="shared" si="81"/>
        <v>0</v>
      </c>
    </row>
    <row r="2578" spans="1:17" ht="20.149999999999999" customHeight="1" x14ac:dyDescent="0.35">
      <c r="A2578" s="247">
        <v>2575</v>
      </c>
      <c r="B2578" s="179" t="str">
        <f t="shared" si="80"/>
        <v xml:space="preserve"> </v>
      </c>
      <c r="C2578" s="266" t="s">
        <v>85</v>
      </c>
      <c r="D2578" s="176"/>
      <c r="E2578" s="53"/>
      <c r="Q2578" s="245">
        <f t="shared" si="81"/>
        <v>0</v>
      </c>
    </row>
    <row r="2579" spans="1:17" ht="20.149999999999999" customHeight="1" x14ac:dyDescent="0.35">
      <c r="A2579" s="247">
        <v>2576</v>
      </c>
      <c r="B2579" s="179" t="str">
        <f t="shared" si="80"/>
        <v xml:space="preserve"> </v>
      </c>
      <c r="C2579" s="266" t="s">
        <v>85</v>
      </c>
      <c r="D2579" s="176"/>
      <c r="E2579" s="53"/>
      <c r="Q2579" s="245">
        <f t="shared" si="81"/>
        <v>0</v>
      </c>
    </row>
    <row r="2580" spans="1:17" ht="20.149999999999999" customHeight="1" x14ac:dyDescent="0.35">
      <c r="A2580" s="247">
        <v>2577</v>
      </c>
      <c r="B2580" s="179" t="str">
        <f t="shared" si="80"/>
        <v xml:space="preserve"> </v>
      </c>
      <c r="C2580" s="266" t="s">
        <v>85</v>
      </c>
      <c r="D2580" s="176"/>
      <c r="E2580" s="53"/>
      <c r="Q2580" s="245">
        <f t="shared" si="81"/>
        <v>0</v>
      </c>
    </row>
    <row r="2581" spans="1:17" ht="20.149999999999999" customHeight="1" x14ac:dyDescent="0.35">
      <c r="A2581" s="247">
        <v>2578</v>
      </c>
      <c r="B2581" s="179" t="str">
        <f t="shared" si="80"/>
        <v xml:space="preserve"> </v>
      </c>
      <c r="C2581" s="266" t="s">
        <v>85</v>
      </c>
      <c r="D2581" s="176"/>
      <c r="E2581" s="53"/>
      <c r="Q2581" s="245">
        <f t="shared" si="81"/>
        <v>0</v>
      </c>
    </row>
    <row r="2582" spans="1:17" ht="20.149999999999999" customHeight="1" x14ac:dyDescent="0.35">
      <c r="A2582" s="247">
        <v>2579</v>
      </c>
      <c r="B2582" s="179" t="str">
        <f t="shared" si="80"/>
        <v xml:space="preserve"> </v>
      </c>
      <c r="C2582" s="266" t="s">
        <v>85</v>
      </c>
      <c r="D2582" s="176"/>
      <c r="E2582" s="53"/>
      <c r="Q2582" s="245">
        <f t="shared" si="81"/>
        <v>0</v>
      </c>
    </row>
    <row r="2583" spans="1:17" ht="20.149999999999999" customHeight="1" x14ac:dyDescent="0.35">
      <c r="A2583" s="247">
        <v>2580</v>
      </c>
      <c r="B2583" s="179" t="str">
        <f t="shared" si="80"/>
        <v xml:space="preserve"> </v>
      </c>
      <c r="C2583" s="266" t="s">
        <v>85</v>
      </c>
      <c r="D2583" s="176"/>
      <c r="E2583" s="53"/>
      <c r="Q2583" s="245">
        <f t="shared" si="81"/>
        <v>0</v>
      </c>
    </row>
    <row r="2584" spans="1:17" ht="20.149999999999999" customHeight="1" x14ac:dyDescent="0.35">
      <c r="A2584" s="247">
        <v>2581</v>
      </c>
      <c r="B2584" s="179" t="str">
        <f t="shared" si="80"/>
        <v xml:space="preserve"> </v>
      </c>
      <c r="C2584" s="266" t="s">
        <v>85</v>
      </c>
      <c r="D2584" s="176"/>
      <c r="E2584" s="53"/>
      <c r="Q2584" s="245">
        <f t="shared" si="81"/>
        <v>0</v>
      </c>
    </row>
    <row r="2585" spans="1:17" ht="20.149999999999999" customHeight="1" x14ac:dyDescent="0.35">
      <c r="A2585" s="247">
        <v>2582</v>
      </c>
      <c r="B2585" s="179" t="str">
        <f t="shared" si="80"/>
        <v xml:space="preserve"> </v>
      </c>
      <c r="C2585" s="266" t="s">
        <v>85</v>
      </c>
      <c r="D2585" s="176"/>
      <c r="E2585" s="53"/>
      <c r="Q2585" s="245">
        <f t="shared" si="81"/>
        <v>0</v>
      </c>
    </row>
    <row r="2586" spans="1:17" ht="20.149999999999999" customHeight="1" x14ac:dyDescent="0.35">
      <c r="A2586" s="247">
        <v>2583</v>
      </c>
      <c r="B2586" s="179" t="str">
        <f t="shared" si="80"/>
        <v xml:space="preserve"> </v>
      </c>
      <c r="C2586" s="266" t="s">
        <v>85</v>
      </c>
      <c r="D2586" s="176"/>
      <c r="E2586" s="53"/>
      <c r="Q2586" s="245">
        <f t="shared" si="81"/>
        <v>0</v>
      </c>
    </row>
    <row r="2587" spans="1:17" ht="20.149999999999999" customHeight="1" x14ac:dyDescent="0.35">
      <c r="A2587" s="247">
        <v>2584</v>
      </c>
      <c r="B2587" s="179" t="str">
        <f t="shared" si="80"/>
        <v xml:space="preserve"> </v>
      </c>
      <c r="C2587" s="266" t="s">
        <v>85</v>
      </c>
      <c r="D2587" s="176"/>
      <c r="E2587" s="53"/>
      <c r="Q2587" s="245">
        <f t="shared" si="81"/>
        <v>0</v>
      </c>
    </row>
    <row r="2588" spans="1:17" ht="20.149999999999999" customHeight="1" x14ac:dyDescent="0.35">
      <c r="A2588" s="247">
        <v>2585</v>
      </c>
      <c r="B2588" s="179" t="str">
        <f t="shared" si="80"/>
        <v xml:space="preserve"> </v>
      </c>
      <c r="C2588" s="266" t="s">
        <v>85</v>
      </c>
      <c r="D2588" s="176"/>
      <c r="E2588" s="53"/>
      <c r="Q2588" s="245">
        <f t="shared" si="81"/>
        <v>0</v>
      </c>
    </row>
    <row r="2589" spans="1:17" ht="20.149999999999999" customHeight="1" x14ac:dyDescent="0.35">
      <c r="A2589" s="247">
        <v>2586</v>
      </c>
      <c r="B2589" s="179" t="str">
        <f t="shared" si="80"/>
        <v xml:space="preserve"> </v>
      </c>
      <c r="C2589" s="266" t="s">
        <v>85</v>
      </c>
      <c r="D2589" s="176"/>
      <c r="E2589" s="53"/>
      <c r="Q2589" s="245">
        <f t="shared" si="81"/>
        <v>0</v>
      </c>
    </row>
    <row r="2590" spans="1:17" ht="20.149999999999999" customHeight="1" x14ac:dyDescent="0.35">
      <c r="A2590" s="247">
        <v>2587</v>
      </c>
      <c r="B2590" s="179" t="str">
        <f t="shared" si="80"/>
        <v xml:space="preserve"> </v>
      </c>
      <c r="C2590" s="266" t="s">
        <v>85</v>
      </c>
      <c r="D2590" s="176"/>
      <c r="E2590" s="53"/>
      <c r="Q2590" s="245">
        <f t="shared" si="81"/>
        <v>0</v>
      </c>
    </row>
    <row r="2591" spans="1:17" ht="20.149999999999999" customHeight="1" x14ac:dyDescent="0.35">
      <c r="A2591" s="247">
        <v>2588</v>
      </c>
      <c r="B2591" s="179" t="str">
        <f t="shared" si="80"/>
        <v xml:space="preserve"> </v>
      </c>
      <c r="C2591" s="266" t="s">
        <v>85</v>
      </c>
      <c r="D2591" s="176"/>
      <c r="E2591" s="53"/>
      <c r="Q2591" s="245">
        <f t="shared" si="81"/>
        <v>0</v>
      </c>
    </row>
    <row r="2592" spans="1:17" ht="20.149999999999999" customHeight="1" x14ac:dyDescent="0.35">
      <c r="A2592" s="247">
        <v>2589</v>
      </c>
      <c r="B2592" s="179" t="str">
        <f t="shared" si="80"/>
        <v xml:space="preserve"> </v>
      </c>
      <c r="C2592" s="266" t="s">
        <v>85</v>
      </c>
      <c r="D2592" s="176"/>
      <c r="E2592" s="53"/>
      <c r="Q2592" s="245">
        <f t="shared" si="81"/>
        <v>0</v>
      </c>
    </row>
    <row r="2593" spans="1:17" ht="20.149999999999999" customHeight="1" x14ac:dyDescent="0.35">
      <c r="A2593" s="247">
        <v>2590</v>
      </c>
      <c r="B2593" s="179" t="str">
        <f t="shared" si="80"/>
        <v xml:space="preserve"> </v>
      </c>
      <c r="C2593" s="266" t="s">
        <v>85</v>
      </c>
      <c r="D2593" s="176"/>
      <c r="E2593" s="53"/>
      <c r="Q2593" s="245">
        <f t="shared" si="81"/>
        <v>0</v>
      </c>
    </row>
    <row r="2594" spans="1:17" ht="20.149999999999999" customHeight="1" x14ac:dyDescent="0.35">
      <c r="A2594" s="247">
        <v>2591</v>
      </c>
      <c r="B2594" s="179" t="str">
        <f t="shared" si="80"/>
        <v xml:space="preserve"> </v>
      </c>
      <c r="C2594" s="266" t="s">
        <v>85</v>
      </c>
      <c r="D2594" s="176"/>
      <c r="E2594" s="53"/>
      <c r="Q2594" s="245">
        <f t="shared" si="81"/>
        <v>0</v>
      </c>
    </row>
    <row r="2595" spans="1:17" ht="20.149999999999999" customHeight="1" x14ac:dyDescent="0.35">
      <c r="A2595" s="247">
        <v>2592</v>
      </c>
      <c r="B2595" s="179" t="str">
        <f t="shared" si="80"/>
        <v xml:space="preserve"> </v>
      </c>
      <c r="C2595" s="266" t="s">
        <v>85</v>
      </c>
      <c r="D2595" s="176"/>
      <c r="E2595" s="53"/>
      <c r="Q2595" s="245">
        <f t="shared" si="81"/>
        <v>0</v>
      </c>
    </row>
    <row r="2596" spans="1:17" ht="20.149999999999999" customHeight="1" x14ac:dyDescent="0.35">
      <c r="A2596" s="247">
        <v>2593</v>
      </c>
      <c r="B2596" s="179" t="str">
        <f t="shared" si="80"/>
        <v xml:space="preserve"> </v>
      </c>
      <c r="C2596" s="266" t="s">
        <v>85</v>
      </c>
      <c r="D2596" s="176"/>
      <c r="E2596" s="53"/>
      <c r="Q2596" s="245">
        <f t="shared" si="81"/>
        <v>0</v>
      </c>
    </row>
    <row r="2597" spans="1:17" ht="20.149999999999999" customHeight="1" x14ac:dyDescent="0.35">
      <c r="A2597" s="247">
        <v>2594</v>
      </c>
      <c r="B2597" s="179" t="str">
        <f t="shared" si="80"/>
        <v xml:space="preserve"> </v>
      </c>
      <c r="C2597" s="266" t="s">
        <v>85</v>
      </c>
      <c r="D2597" s="176"/>
      <c r="E2597" s="53"/>
      <c r="Q2597" s="245">
        <f t="shared" si="81"/>
        <v>0</v>
      </c>
    </row>
    <row r="2598" spans="1:17" ht="20.149999999999999" customHeight="1" x14ac:dyDescent="0.35">
      <c r="A2598" s="247">
        <v>2595</v>
      </c>
      <c r="B2598" s="179" t="str">
        <f t="shared" si="80"/>
        <v xml:space="preserve"> </v>
      </c>
      <c r="C2598" s="266" t="s">
        <v>85</v>
      </c>
      <c r="D2598" s="176"/>
      <c r="E2598" s="53"/>
      <c r="Q2598" s="245">
        <f t="shared" si="81"/>
        <v>0</v>
      </c>
    </row>
    <row r="2599" spans="1:17" ht="20.149999999999999" customHeight="1" x14ac:dyDescent="0.35">
      <c r="A2599" s="247">
        <v>2596</v>
      </c>
      <c r="B2599" s="179" t="str">
        <f t="shared" si="80"/>
        <v xml:space="preserve"> </v>
      </c>
      <c r="C2599" s="266" t="s">
        <v>85</v>
      </c>
      <c r="D2599" s="176"/>
      <c r="E2599" s="53"/>
      <c r="Q2599" s="245">
        <f t="shared" si="81"/>
        <v>0</v>
      </c>
    </row>
    <row r="2600" spans="1:17" ht="20.149999999999999" customHeight="1" x14ac:dyDescent="0.35">
      <c r="A2600" s="247">
        <v>2597</v>
      </c>
      <c r="B2600" s="179" t="str">
        <f t="shared" si="80"/>
        <v xml:space="preserve"> </v>
      </c>
      <c r="C2600" s="266" t="s">
        <v>85</v>
      </c>
      <c r="D2600" s="176"/>
      <c r="E2600" s="53"/>
      <c r="Q2600" s="245">
        <f t="shared" si="81"/>
        <v>0</v>
      </c>
    </row>
    <row r="2601" spans="1:17" ht="20.149999999999999" customHeight="1" x14ac:dyDescent="0.35">
      <c r="A2601" s="247">
        <v>2598</v>
      </c>
      <c r="B2601" s="179" t="str">
        <f t="shared" si="80"/>
        <v xml:space="preserve"> </v>
      </c>
      <c r="C2601" s="266" t="s">
        <v>85</v>
      </c>
      <c r="D2601" s="176"/>
      <c r="E2601" s="53"/>
      <c r="Q2601" s="245">
        <f t="shared" si="81"/>
        <v>0</v>
      </c>
    </row>
    <row r="2602" spans="1:17" ht="20.149999999999999" customHeight="1" x14ac:dyDescent="0.35">
      <c r="A2602" s="247">
        <v>2599</v>
      </c>
      <c r="B2602" s="179" t="str">
        <f t="shared" si="80"/>
        <v xml:space="preserve"> </v>
      </c>
      <c r="C2602" s="266" t="s">
        <v>85</v>
      </c>
      <c r="D2602" s="176"/>
      <c r="E2602" s="53"/>
      <c r="Q2602" s="245">
        <f t="shared" si="81"/>
        <v>0</v>
      </c>
    </row>
    <row r="2603" spans="1:17" ht="20.149999999999999" customHeight="1" x14ac:dyDescent="0.35">
      <c r="A2603" s="247">
        <v>2600</v>
      </c>
      <c r="B2603" s="179" t="str">
        <f t="shared" si="80"/>
        <v xml:space="preserve"> </v>
      </c>
      <c r="C2603" s="266" t="s">
        <v>85</v>
      </c>
      <c r="D2603" s="176"/>
      <c r="E2603" s="53"/>
      <c r="Q2603" s="245">
        <f t="shared" si="81"/>
        <v>0</v>
      </c>
    </row>
    <row r="2604" spans="1:17" ht="20.149999999999999" customHeight="1" x14ac:dyDescent="0.35">
      <c r="A2604" s="247">
        <v>2601</v>
      </c>
      <c r="B2604" s="179" t="str">
        <f t="shared" si="80"/>
        <v xml:space="preserve"> </v>
      </c>
      <c r="C2604" s="266" t="s">
        <v>85</v>
      </c>
      <c r="D2604" s="176"/>
      <c r="E2604" s="53"/>
      <c r="Q2604" s="245">
        <f t="shared" si="81"/>
        <v>0</v>
      </c>
    </row>
    <row r="2605" spans="1:17" ht="20.149999999999999" customHeight="1" x14ac:dyDescent="0.35">
      <c r="A2605" s="247">
        <v>2602</v>
      </c>
      <c r="B2605" s="179" t="str">
        <f t="shared" si="80"/>
        <v xml:space="preserve"> </v>
      </c>
      <c r="C2605" s="266" t="s">
        <v>85</v>
      </c>
      <c r="D2605" s="176"/>
      <c r="E2605" s="53"/>
      <c r="Q2605" s="245">
        <f t="shared" si="81"/>
        <v>0</v>
      </c>
    </row>
    <row r="2606" spans="1:17" ht="20.149999999999999" customHeight="1" x14ac:dyDescent="0.35">
      <c r="A2606" s="247">
        <v>2603</v>
      </c>
      <c r="B2606" s="179" t="str">
        <f t="shared" si="80"/>
        <v xml:space="preserve"> </v>
      </c>
      <c r="C2606" s="266" t="s">
        <v>85</v>
      </c>
      <c r="D2606" s="176"/>
      <c r="E2606" s="53"/>
      <c r="Q2606" s="245">
        <f t="shared" si="81"/>
        <v>0</v>
      </c>
    </row>
    <row r="2607" spans="1:17" ht="20.149999999999999" customHeight="1" x14ac:dyDescent="0.35">
      <c r="A2607" s="247">
        <v>2604</v>
      </c>
      <c r="B2607" s="179" t="str">
        <f t="shared" si="80"/>
        <v xml:space="preserve"> </v>
      </c>
      <c r="C2607" s="266" t="s">
        <v>85</v>
      </c>
      <c r="D2607" s="176"/>
      <c r="E2607" s="53"/>
      <c r="Q2607" s="245">
        <f t="shared" si="81"/>
        <v>0</v>
      </c>
    </row>
    <row r="2608" spans="1:17" ht="20.149999999999999" customHeight="1" x14ac:dyDescent="0.35">
      <c r="A2608" s="247">
        <v>2605</v>
      </c>
      <c r="B2608" s="179" t="str">
        <f t="shared" si="80"/>
        <v xml:space="preserve"> </v>
      </c>
      <c r="C2608" s="266" t="s">
        <v>85</v>
      </c>
      <c r="D2608" s="176"/>
      <c r="E2608" s="53"/>
      <c r="Q2608" s="245">
        <f t="shared" si="81"/>
        <v>0</v>
      </c>
    </row>
    <row r="2609" spans="1:17" ht="20.149999999999999" customHeight="1" x14ac:dyDescent="0.35">
      <c r="A2609" s="247">
        <v>2606</v>
      </c>
      <c r="B2609" s="179" t="str">
        <f t="shared" si="80"/>
        <v xml:space="preserve"> </v>
      </c>
      <c r="C2609" s="266" t="s">
        <v>85</v>
      </c>
      <c r="D2609" s="176"/>
      <c r="E2609" s="53"/>
      <c r="Q2609" s="245">
        <f t="shared" si="81"/>
        <v>0</v>
      </c>
    </row>
    <row r="2610" spans="1:17" ht="20.149999999999999" customHeight="1" x14ac:dyDescent="0.35">
      <c r="A2610" s="247">
        <v>2607</v>
      </c>
      <c r="B2610" s="179" t="str">
        <f t="shared" si="80"/>
        <v xml:space="preserve"> </v>
      </c>
      <c r="C2610" s="266" t="s">
        <v>85</v>
      </c>
      <c r="D2610" s="176"/>
      <c r="E2610" s="53"/>
      <c r="Q2610" s="245">
        <f t="shared" si="81"/>
        <v>0</v>
      </c>
    </row>
    <row r="2611" spans="1:17" ht="20.149999999999999" customHeight="1" x14ac:dyDescent="0.35">
      <c r="A2611" s="247">
        <v>2608</v>
      </c>
      <c r="B2611" s="179" t="str">
        <f t="shared" si="80"/>
        <v xml:space="preserve"> </v>
      </c>
      <c r="C2611" s="266" t="s">
        <v>85</v>
      </c>
      <c r="D2611" s="176"/>
      <c r="E2611" s="53"/>
      <c r="Q2611" s="245">
        <f t="shared" si="81"/>
        <v>0</v>
      </c>
    </row>
    <row r="2612" spans="1:17" ht="20.149999999999999" customHeight="1" x14ac:dyDescent="0.35">
      <c r="A2612" s="247">
        <v>2609</v>
      </c>
      <c r="B2612" s="179" t="str">
        <f t="shared" si="80"/>
        <v xml:space="preserve"> </v>
      </c>
      <c r="C2612" s="266" t="s">
        <v>85</v>
      </c>
      <c r="D2612" s="176"/>
      <c r="E2612" s="53"/>
      <c r="Q2612" s="245">
        <f t="shared" si="81"/>
        <v>0</v>
      </c>
    </row>
    <row r="2613" spans="1:17" ht="20.149999999999999" customHeight="1" x14ac:dyDescent="0.35">
      <c r="A2613" s="247">
        <v>2610</v>
      </c>
      <c r="B2613" s="179" t="str">
        <f t="shared" si="80"/>
        <v xml:space="preserve"> </v>
      </c>
      <c r="C2613" s="266" t="s">
        <v>85</v>
      </c>
      <c r="D2613" s="176"/>
      <c r="E2613" s="53"/>
      <c r="Q2613" s="245">
        <f t="shared" si="81"/>
        <v>0</v>
      </c>
    </row>
    <row r="2614" spans="1:17" ht="20.149999999999999" customHeight="1" x14ac:dyDescent="0.35">
      <c r="A2614" s="247">
        <v>2611</v>
      </c>
      <c r="B2614" s="179" t="str">
        <f t="shared" si="80"/>
        <v xml:space="preserve"> </v>
      </c>
      <c r="C2614" s="266" t="s">
        <v>85</v>
      </c>
      <c r="D2614" s="176"/>
      <c r="E2614" s="53"/>
      <c r="Q2614" s="245">
        <f t="shared" si="81"/>
        <v>0</v>
      </c>
    </row>
    <row r="2615" spans="1:17" ht="20.149999999999999" customHeight="1" x14ac:dyDescent="0.35">
      <c r="A2615" s="247">
        <v>2612</v>
      </c>
      <c r="B2615" s="179" t="str">
        <f t="shared" si="80"/>
        <v xml:space="preserve"> </v>
      </c>
      <c r="C2615" s="266" t="s">
        <v>85</v>
      </c>
      <c r="D2615" s="176"/>
      <c r="E2615" s="53"/>
      <c r="Q2615" s="245">
        <f t="shared" si="81"/>
        <v>0</v>
      </c>
    </row>
    <row r="2616" spans="1:17" ht="20.149999999999999" customHeight="1" x14ac:dyDescent="0.35">
      <c r="A2616" s="247">
        <v>2613</v>
      </c>
      <c r="B2616" s="179" t="str">
        <f t="shared" si="80"/>
        <v xml:space="preserve"> </v>
      </c>
      <c r="C2616" s="266" t="s">
        <v>85</v>
      </c>
      <c r="D2616" s="176"/>
      <c r="E2616" s="53"/>
      <c r="Q2616" s="245">
        <f t="shared" si="81"/>
        <v>0</v>
      </c>
    </row>
    <row r="2617" spans="1:17" ht="20.149999999999999" customHeight="1" x14ac:dyDescent="0.35">
      <c r="A2617" s="247">
        <v>2614</v>
      </c>
      <c r="B2617" s="179" t="str">
        <f t="shared" si="80"/>
        <v xml:space="preserve"> </v>
      </c>
      <c r="C2617" s="266" t="s">
        <v>85</v>
      </c>
      <c r="D2617" s="176"/>
      <c r="E2617" s="53"/>
      <c r="Q2617" s="245">
        <f t="shared" si="81"/>
        <v>0</v>
      </c>
    </row>
    <row r="2618" spans="1:17" ht="20.149999999999999" customHeight="1" x14ac:dyDescent="0.35">
      <c r="A2618" s="247">
        <v>2615</v>
      </c>
      <c r="B2618" s="179" t="str">
        <f t="shared" si="80"/>
        <v xml:space="preserve"> </v>
      </c>
      <c r="C2618" s="266" t="s">
        <v>85</v>
      </c>
      <c r="D2618" s="176"/>
      <c r="E2618" s="53"/>
      <c r="Q2618" s="245">
        <f t="shared" si="81"/>
        <v>0</v>
      </c>
    </row>
    <row r="2619" spans="1:17" ht="20.149999999999999" customHeight="1" x14ac:dyDescent="0.35">
      <c r="A2619" s="247">
        <v>2616</v>
      </c>
      <c r="B2619" s="179" t="str">
        <f t="shared" si="80"/>
        <v xml:space="preserve"> </v>
      </c>
      <c r="C2619" s="266" t="s">
        <v>85</v>
      </c>
      <c r="D2619" s="176"/>
      <c r="E2619" s="53"/>
      <c r="Q2619" s="245">
        <f t="shared" si="81"/>
        <v>0</v>
      </c>
    </row>
    <row r="2620" spans="1:17" ht="20.149999999999999" customHeight="1" x14ac:dyDescent="0.35">
      <c r="A2620" s="247">
        <v>2617</v>
      </c>
      <c r="B2620" s="179" t="str">
        <f t="shared" si="80"/>
        <v xml:space="preserve"> </v>
      </c>
      <c r="C2620" s="266" t="s">
        <v>85</v>
      </c>
      <c r="D2620" s="176"/>
      <c r="E2620" s="53"/>
      <c r="Q2620" s="245">
        <f t="shared" si="81"/>
        <v>0</v>
      </c>
    </row>
    <row r="2621" spans="1:17" ht="20.149999999999999" customHeight="1" x14ac:dyDescent="0.35">
      <c r="A2621" s="247">
        <v>2618</v>
      </c>
      <c r="B2621" s="179" t="str">
        <f t="shared" si="80"/>
        <v xml:space="preserve"> </v>
      </c>
      <c r="C2621" s="266" t="s">
        <v>85</v>
      </c>
      <c r="D2621" s="176"/>
      <c r="E2621" s="53"/>
      <c r="Q2621" s="245">
        <f t="shared" si="81"/>
        <v>0</v>
      </c>
    </row>
    <row r="2622" spans="1:17" ht="20.149999999999999" customHeight="1" x14ac:dyDescent="0.35">
      <c r="A2622" s="247">
        <v>2619</v>
      </c>
      <c r="B2622" s="179" t="str">
        <f t="shared" si="80"/>
        <v xml:space="preserve"> </v>
      </c>
      <c r="C2622" s="266" t="s">
        <v>85</v>
      </c>
      <c r="D2622" s="176"/>
      <c r="E2622" s="53"/>
      <c r="Q2622" s="245">
        <f t="shared" si="81"/>
        <v>0</v>
      </c>
    </row>
    <row r="2623" spans="1:17" ht="20.149999999999999" customHeight="1" x14ac:dyDescent="0.35">
      <c r="A2623" s="247">
        <v>2620</v>
      </c>
      <c r="B2623" s="179" t="str">
        <f t="shared" si="80"/>
        <v xml:space="preserve"> </v>
      </c>
      <c r="C2623" s="266" t="s">
        <v>85</v>
      </c>
      <c r="D2623" s="176"/>
      <c r="E2623" s="53"/>
      <c r="Q2623" s="245">
        <f t="shared" si="81"/>
        <v>0</v>
      </c>
    </row>
    <row r="2624" spans="1:17" ht="20.149999999999999" customHeight="1" x14ac:dyDescent="0.35">
      <c r="A2624" s="247">
        <v>2621</v>
      </c>
      <c r="B2624" s="179" t="str">
        <f t="shared" si="80"/>
        <v xml:space="preserve"> </v>
      </c>
      <c r="C2624" s="266" t="s">
        <v>85</v>
      </c>
      <c r="D2624" s="176"/>
      <c r="E2624" s="53"/>
      <c r="Q2624" s="245">
        <f t="shared" si="81"/>
        <v>0</v>
      </c>
    </row>
    <row r="2625" spans="1:17" ht="20.149999999999999" customHeight="1" x14ac:dyDescent="0.35">
      <c r="A2625" s="247">
        <v>2622</v>
      </c>
      <c r="B2625" s="179" t="str">
        <f t="shared" si="80"/>
        <v xml:space="preserve"> </v>
      </c>
      <c r="C2625" s="266" t="s">
        <v>85</v>
      </c>
      <c r="D2625" s="176"/>
      <c r="E2625" s="53"/>
      <c r="Q2625" s="245">
        <f t="shared" si="81"/>
        <v>0</v>
      </c>
    </row>
    <row r="2626" spans="1:17" ht="20.149999999999999" customHeight="1" x14ac:dyDescent="0.35">
      <c r="A2626" s="247">
        <v>2623</v>
      </c>
      <c r="B2626" s="179" t="str">
        <f t="shared" si="80"/>
        <v xml:space="preserve"> </v>
      </c>
      <c r="C2626" s="266" t="s">
        <v>85</v>
      </c>
      <c r="D2626" s="176"/>
      <c r="E2626" s="53"/>
      <c r="Q2626" s="245">
        <f t="shared" si="81"/>
        <v>0</v>
      </c>
    </row>
    <row r="2627" spans="1:17" ht="20.149999999999999" customHeight="1" x14ac:dyDescent="0.35">
      <c r="A2627" s="247">
        <v>2624</v>
      </c>
      <c r="B2627" s="179" t="str">
        <f t="shared" si="80"/>
        <v xml:space="preserve"> </v>
      </c>
      <c r="C2627" s="266" t="s">
        <v>85</v>
      </c>
      <c r="D2627" s="176"/>
      <c r="E2627" s="53"/>
      <c r="Q2627" s="245">
        <f t="shared" si="81"/>
        <v>0</v>
      </c>
    </row>
    <row r="2628" spans="1:17" ht="20.149999999999999" customHeight="1" x14ac:dyDescent="0.35">
      <c r="A2628" s="247">
        <v>2625</v>
      </c>
      <c r="B2628" s="179" t="str">
        <f t="shared" si="80"/>
        <v xml:space="preserve"> </v>
      </c>
      <c r="C2628" s="266" t="s">
        <v>85</v>
      </c>
      <c r="D2628" s="176"/>
      <c r="E2628" s="53"/>
      <c r="Q2628" s="245">
        <f t="shared" si="81"/>
        <v>0</v>
      </c>
    </row>
    <row r="2629" spans="1:17" ht="20.149999999999999" customHeight="1" x14ac:dyDescent="0.35">
      <c r="A2629" s="247">
        <v>2626</v>
      </c>
      <c r="B2629" s="179" t="str">
        <f t="shared" ref="B2629:B2692" si="82">_xlfn.CONCAT(C2629,D2629)</f>
        <v xml:space="preserve"> </v>
      </c>
      <c r="C2629" s="266" t="s">
        <v>85</v>
      </c>
      <c r="D2629" s="176"/>
      <c r="E2629" s="53"/>
      <c r="Q2629" s="245">
        <f t="shared" ref="Q2629:Q2692" si="83">IF(AND(D2629&gt;0,OR(C2629="",C2629=" ")),1,0)</f>
        <v>0</v>
      </c>
    </row>
    <row r="2630" spans="1:17" ht="20.149999999999999" customHeight="1" x14ac:dyDescent="0.35">
      <c r="A2630" s="247">
        <v>2627</v>
      </c>
      <c r="B2630" s="179" t="str">
        <f t="shared" si="82"/>
        <v xml:space="preserve"> </v>
      </c>
      <c r="C2630" s="266" t="s">
        <v>85</v>
      </c>
      <c r="D2630" s="176"/>
      <c r="E2630" s="53"/>
      <c r="Q2630" s="245">
        <f t="shared" si="83"/>
        <v>0</v>
      </c>
    </row>
    <row r="2631" spans="1:17" ht="20.149999999999999" customHeight="1" x14ac:dyDescent="0.35">
      <c r="A2631" s="247">
        <v>2628</v>
      </c>
      <c r="B2631" s="179" t="str">
        <f t="shared" si="82"/>
        <v xml:space="preserve"> </v>
      </c>
      <c r="C2631" s="266" t="s">
        <v>85</v>
      </c>
      <c r="D2631" s="176"/>
      <c r="E2631" s="53"/>
      <c r="Q2631" s="245">
        <f t="shared" si="83"/>
        <v>0</v>
      </c>
    </row>
    <row r="2632" spans="1:17" ht="20.149999999999999" customHeight="1" x14ac:dyDescent="0.35">
      <c r="A2632" s="247">
        <v>2629</v>
      </c>
      <c r="B2632" s="179" t="str">
        <f t="shared" si="82"/>
        <v xml:space="preserve"> </v>
      </c>
      <c r="C2632" s="266" t="s">
        <v>85</v>
      </c>
      <c r="D2632" s="176"/>
      <c r="E2632" s="53"/>
      <c r="Q2632" s="245">
        <f t="shared" si="83"/>
        <v>0</v>
      </c>
    </row>
    <row r="2633" spans="1:17" ht="20.149999999999999" customHeight="1" x14ac:dyDescent="0.35">
      <c r="A2633" s="247">
        <v>2630</v>
      </c>
      <c r="B2633" s="179" t="str">
        <f t="shared" si="82"/>
        <v xml:space="preserve"> </v>
      </c>
      <c r="C2633" s="266" t="s">
        <v>85</v>
      </c>
      <c r="D2633" s="176"/>
      <c r="E2633" s="53"/>
      <c r="Q2633" s="245">
        <f t="shared" si="83"/>
        <v>0</v>
      </c>
    </row>
    <row r="2634" spans="1:17" ht="20.149999999999999" customHeight="1" x14ac:dyDescent="0.35">
      <c r="A2634" s="247">
        <v>2631</v>
      </c>
      <c r="B2634" s="179" t="str">
        <f t="shared" si="82"/>
        <v xml:space="preserve"> </v>
      </c>
      <c r="C2634" s="266" t="s">
        <v>85</v>
      </c>
      <c r="D2634" s="176"/>
      <c r="E2634" s="53"/>
      <c r="Q2634" s="245">
        <f t="shared" si="83"/>
        <v>0</v>
      </c>
    </row>
    <row r="2635" spans="1:17" ht="20.149999999999999" customHeight="1" x14ac:dyDescent="0.35">
      <c r="A2635" s="247">
        <v>2632</v>
      </c>
      <c r="B2635" s="179" t="str">
        <f t="shared" si="82"/>
        <v xml:space="preserve"> </v>
      </c>
      <c r="C2635" s="266" t="s">
        <v>85</v>
      </c>
      <c r="D2635" s="176"/>
      <c r="E2635" s="53"/>
      <c r="Q2635" s="245">
        <f t="shared" si="83"/>
        <v>0</v>
      </c>
    </row>
    <row r="2636" spans="1:17" ht="20.149999999999999" customHeight="1" x14ac:dyDescent="0.35">
      <c r="A2636" s="247">
        <v>2633</v>
      </c>
      <c r="B2636" s="179" t="str">
        <f t="shared" si="82"/>
        <v xml:space="preserve"> </v>
      </c>
      <c r="C2636" s="266" t="s">
        <v>85</v>
      </c>
      <c r="D2636" s="176"/>
      <c r="E2636" s="53"/>
      <c r="Q2636" s="245">
        <f t="shared" si="83"/>
        <v>0</v>
      </c>
    </row>
    <row r="2637" spans="1:17" ht="20.149999999999999" customHeight="1" x14ac:dyDescent="0.35">
      <c r="A2637" s="247">
        <v>2634</v>
      </c>
      <c r="B2637" s="179" t="str">
        <f t="shared" si="82"/>
        <v xml:space="preserve"> </v>
      </c>
      <c r="C2637" s="266" t="s">
        <v>85</v>
      </c>
      <c r="D2637" s="176"/>
      <c r="E2637" s="53"/>
      <c r="Q2637" s="245">
        <f t="shared" si="83"/>
        <v>0</v>
      </c>
    </row>
    <row r="2638" spans="1:17" ht="20.149999999999999" customHeight="1" x14ac:dyDescent="0.35">
      <c r="A2638" s="247">
        <v>2635</v>
      </c>
      <c r="B2638" s="179" t="str">
        <f t="shared" si="82"/>
        <v xml:space="preserve"> </v>
      </c>
      <c r="C2638" s="266" t="s">
        <v>85</v>
      </c>
      <c r="D2638" s="176"/>
      <c r="E2638" s="53"/>
      <c r="Q2638" s="245">
        <f t="shared" si="83"/>
        <v>0</v>
      </c>
    </row>
    <row r="2639" spans="1:17" ht="20.149999999999999" customHeight="1" x14ac:dyDescent="0.35">
      <c r="A2639" s="247">
        <v>2636</v>
      </c>
      <c r="B2639" s="179" t="str">
        <f t="shared" si="82"/>
        <v xml:space="preserve"> </v>
      </c>
      <c r="C2639" s="266" t="s">
        <v>85</v>
      </c>
      <c r="D2639" s="176"/>
      <c r="E2639" s="53"/>
      <c r="Q2639" s="245">
        <f t="shared" si="83"/>
        <v>0</v>
      </c>
    </row>
    <row r="2640" spans="1:17" ht="20.149999999999999" customHeight="1" x14ac:dyDescent="0.35">
      <c r="A2640" s="247">
        <v>2637</v>
      </c>
      <c r="B2640" s="179" t="str">
        <f t="shared" si="82"/>
        <v xml:space="preserve"> </v>
      </c>
      <c r="C2640" s="266" t="s">
        <v>85</v>
      </c>
      <c r="D2640" s="176"/>
      <c r="E2640" s="53"/>
      <c r="Q2640" s="245">
        <f t="shared" si="83"/>
        <v>0</v>
      </c>
    </row>
    <row r="2641" spans="1:17" ht="20.149999999999999" customHeight="1" x14ac:dyDescent="0.35">
      <c r="A2641" s="247">
        <v>2638</v>
      </c>
      <c r="B2641" s="179" t="str">
        <f t="shared" si="82"/>
        <v xml:space="preserve"> </v>
      </c>
      <c r="C2641" s="266" t="s">
        <v>85</v>
      </c>
      <c r="D2641" s="176"/>
      <c r="E2641" s="53"/>
      <c r="Q2641" s="245">
        <f t="shared" si="83"/>
        <v>0</v>
      </c>
    </row>
    <row r="2642" spans="1:17" ht="20.149999999999999" customHeight="1" x14ac:dyDescent="0.35">
      <c r="A2642" s="247">
        <v>2639</v>
      </c>
      <c r="B2642" s="179" t="str">
        <f t="shared" si="82"/>
        <v xml:space="preserve"> </v>
      </c>
      <c r="C2642" s="266" t="s">
        <v>85</v>
      </c>
      <c r="D2642" s="176"/>
      <c r="E2642" s="53"/>
      <c r="Q2642" s="245">
        <f t="shared" si="83"/>
        <v>0</v>
      </c>
    </row>
    <row r="2643" spans="1:17" ht="20.149999999999999" customHeight="1" x14ac:dyDescent="0.35">
      <c r="A2643" s="247">
        <v>2640</v>
      </c>
      <c r="B2643" s="179" t="str">
        <f t="shared" si="82"/>
        <v xml:space="preserve"> </v>
      </c>
      <c r="C2643" s="266" t="s">
        <v>85</v>
      </c>
      <c r="D2643" s="176"/>
      <c r="E2643" s="53"/>
      <c r="Q2643" s="245">
        <f t="shared" si="83"/>
        <v>0</v>
      </c>
    </row>
    <row r="2644" spans="1:17" ht="20.149999999999999" customHeight="1" x14ac:dyDescent="0.35">
      <c r="A2644" s="247">
        <v>2641</v>
      </c>
      <c r="B2644" s="179" t="str">
        <f t="shared" si="82"/>
        <v xml:space="preserve"> </v>
      </c>
      <c r="C2644" s="266" t="s">
        <v>85</v>
      </c>
      <c r="D2644" s="176"/>
      <c r="E2644" s="53"/>
      <c r="Q2644" s="245">
        <f t="shared" si="83"/>
        <v>0</v>
      </c>
    </row>
    <row r="2645" spans="1:17" ht="20.149999999999999" customHeight="1" x14ac:dyDescent="0.35">
      <c r="A2645" s="247">
        <v>2642</v>
      </c>
      <c r="B2645" s="179" t="str">
        <f t="shared" si="82"/>
        <v xml:space="preserve"> </v>
      </c>
      <c r="C2645" s="266" t="s">
        <v>85</v>
      </c>
      <c r="D2645" s="176"/>
      <c r="E2645" s="53"/>
      <c r="Q2645" s="245">
        <f t="shared" si="83"/>
        <v>0</v>
      </c>
    </row>
    <row r="2646" spans="1:17" ht="20.149999999999999" customHeight="1" x14ac:dyDescent="0.35">
      <c r="A2646" s="247">
        <v>2643</v>
      </c>
      <c r="B2646" s="179" t="str">
        <f t="shared" si="82"/>
        <v xml:space="preserve"> </v>
      </c>
      <c r="C2646" s="266" t="s">
        <v>85</v>
      </c>
      <c r="D2646" s="176"/>
      <c r="E2646" s="53"/>
      <c r="Q2646" s="245">
        <f t="shared" si="83"/>
        <v>0</v>
      </c>
    </row>
    <row r="2647" spans="1:17" ht="20.149999999999999" customHeight="1" x14ac:dyDescent="0.35">
      <c r="A2647" s="247">
        <v>2644</v>
      </c>
      <c r="B2647" s="179" t="str">
        <f t="shared" si="82"/>
        <v xml:space="preserve"> </v>
      </c>
      <c r="C2647" s="266" t="s">
        <v>85</v>
      </c>
      <c r="D2647" s="176"/>
      <c r="E2647" s="53"/>
      <c r="Q2647" s="245">
        <f t="shared" si="83"/>
        <v>0</v>
      </c>
    </row>
    <row r="2648" spans="1:17" ht="20.149999999999999" customHeight="1" x14ac:dyDescent="0.35">
      <c r="A2648" s="247">
        <v>2645</v>
      </c>
      <c r="B2648" s="179" t="str">
        <f t="shared" si="82"/>
        <v xml:space="preserve"> </v>
      </c>
      <c r="C2648" s="266" t="s">
        <v>85</v>
      </c>
      <c r="D2648" s="176"/>
      <c r="E2648" s="53"/>
      <c r="Q2648" s="245">
        <f t="shared" si="83"/>
        <v>0</v>
      </c>
    </row>
    <row r="2649" spans="1:17" ht="20.149999999999999" customHeight="1" x14ac:dyDescent="0.35">
      <c r="A2649" s="247">
        <v>2646</v>
      </c>
      <c r="B2649" s="179" t="str">
        <f t="shared" si="82"/>
        <v xml:space="preserve"> </v>
      </c>
      <c r="C2649" s="266" t="s">
        <v>85</v>
      </c>
      <c r="D2649" s="176"/>
      <c r="E2649" s="53"/>
      <c r="Q2649" s="245">
        <f t="shared" si="83"/>
        <v>0</v>
      </c>
    </row>
    <row r="2650" spans="1:17" ht="20.149999999999999" customHeight="1" x14ac:dyDescent="0.35">
      <c r="A2650" s="247">
        <v>2647</v>
      </c>
      <c r="B2650" s="179" t="str">
        <f t="shared" si="82"/>
        <v xml:space="preserve"> </v>
      </c>
      <c r="C2650" s="266" t="s">
        <v>85</v>
      </c>
      <c r="D2650" s="176"/>
      <c r="E2650" s="53"/>
      <c r="Q2650" s="245">
        <f t="shared" si="83"/>
        <v>0</v>
      </c>
    </row>
    <row r="2651" spans="1:17" ht="20.149999999999999" customHeight="1" x14ac:dyDescent="0.35">
      <c r="A2651" s="247">
        <v>2648</v>
      </c>
      <c r="B2651" s="179" t="str">
        <f t="shared" si="82"/>
        <v xml:space="preserve"> </v>
      </c>
      <c r="C2651" s="266" t="s">
        <v>85</v>
      </c>
      <c r="D2651" s="176"/>
      <c r="E2651" s="53"/>
      <c r="Q2651" s="245">
        <f t="shared" si="83"/>
        <v>0</v>
      </c>
    </row>
    <row r="2652" spans="1:17" ht="20.149999999999999" customHeight="1" x14ac:dyDescent="0.35">
      <c r="A2652" s="247">
        <v>2649</v>
      </c>
      <c r="B2652" s="179" t="str">
        <f t="shared" si="82"/>
        <v xml:space="preserve"> </v>
      </c>
      <c r="C2652" s="266" t="s">
        <v>85</v>
      </c>
      <c r="D2652" s="176"/>
      <c r="E2652" s="53"/>
      <c r="Q2652" s="245">
        <f t="shared" si="83"/>
        <v>0</v>
      </c>
    </row>
    <row r="2653" spans="1:17" ht="20.149999999999999" customHeight="1" x14ac:dyDescent="0.35">
      <c r="A2653" s="247">
        <v>2650</v>
      </c>
      <c r="B2653" s="179" t="str">
        <f t="shared" si="82"/>
        <v xml:space="preserve"> </v>
      </c>
      <c r="C2653" s="266" t="s">
        <v>85</v>
      </c>
      <c r="D2653" s="176"/>
      <c r="E2653" s="53"/>
      <c r="Q2653" s="245">
        <f t="shared" si="83"/>
        <v>0</v>
      </c>
    </row>
    <row r="2654" spans="1:17" ht="20.149999999999999" customHeight="1" x14ac:dyDescent="0.35">
      <c r="A2654" s="247">
        <v>2651</v>
      </c>
      <c r="B2654" s="179" t="str">
        <f t="shared" si="82"/>
        <v xml:space="preserve"> </v>
      </c>
      <c r="C2654" s="266" t="s">
        <v>85</v>
      </c>
      <c r="D2654" s="176"/>
      <c r="E2654" s="53"/>
      <c r="Q2654" s="245">
        <f t="shared" si="83"/>
        <v>0</v>
      </c>
    </row>
    <row r="2655" spans="1:17" ht="20.149999999999999" customHeight="1" x14ac:dyDescent="0.35">
      <c r="A2655" s="247">
        <v>2652</v>
      </c>
      <c r="B2655" s="179" t="str">
        <f t="shared" si="82"/>
        <v xml:space="preserve"> </v>
      </c>
      <c r="C2655" s="266" t="s">
        <v>85</v>
      </c>
      <c r="D2655" s="176"/>
      <c r="E2655" s="53"/>
      <c r="Q2655" s="245">
        <f t="shared" si="83"/>
        <v>0</v>
      </c>
    </row>
    <row r="2656" spans="1:17" ht="20.149999999999999" customHeight="1" x14ac:dyDescent="0.35">
      <c r="A2656" s="247">
        <v>2653</v>
      </c>
      <c r="B2656" s="179" t="str">
        <f t="shared" si="82"/>
        <v xml:space="preserve"> </v>
      </c>
      <c r="C2656" s="266" t="s">
        <v>85</v>
      </c>
      <c r="D2656" s="176"/>
      <c r="E2656" s="53"/>
      <c r="Q2656" s="245">
        <f t="shared" si="83"/>
        <v>0</v>
      </c>
    </row>
    <row r="2657" spans="1:17" ht="20.149999999999999" customHeight="1" x14ac:dyDescent="0.35">
      <c r="A2657" s="247">
        <v>2654</v>
      </c>
      <c r="B2657" s="179" t="str">
        <f t="shared" si="82"/>
        <v xml:space="preserve"> </v>
      </c>
      <c r="C2657" s="266" t="s">
        <v>85</v>
      </c>
      <c r="D2657" s="176"/>
      <c r="E2657" s="53"/>
      <c r="Q2657" s="245">
        <f t="shared" si="83"/>
        <v>0</v>
      </c>
    </row>
    <row r="2658" spans="1:17" ht="20.149999999999999" customHeight="1" x14ac:dyDescent="0.35">
      <c r="A2658" s="247">
        <v>2655</v>
      </c>
      <c r="B2658" s="179" t="str">
        <f t="shared" si="82"/>
        <v xml:space="preserve"> </v>
      </c>
      <c r="C2658" s="266" t="s">
        <v>85</v>
      </c>
      <c r="D2658" s="176"/>
      <c r="E2658" s="53"/>
      <c r="Q2658" s="245">
        <f t="shared" si="83"/>
        <v>0</v>
      </c>
    </row>
    <row r="2659" spans="1:17" ht="20.149999999999999" customHeight="1" x14ac:dyDescent="0.35">
      <c r="A2659" s="247">
        <v>2656</v>
      </c>
      <c r="B2659" s="179" t="str">
        <f t="shared" si="82"/>
        <v xml:space="preserve"> </v>
      </c>
      <c r="C2659" s="266" t="s">
        <v>85</v>
      </c>
      <c r="D2659" s="176"/>
      <c r="E2659" s="53"/>
      <c r="Q2659" s="245">
        <f t="shared" si="83"/>
        <v>0</v>
      </c>
    </row>
    <row r="2660" spans="1:17" ht="20.149999999999999" customHeight="1" x14ac:dyDescent="0.35">
      <c r="A2660" s="247">
        <v>2657</v>
      </c>
      <c r="B2660" s="179" t="str">
        <f t="shared" si="82"/>
        <v xml:space="preserve"> </v>
      </c>
      <c r="C2660" s="266" t="s">
        <v>85</v>
      </c>
      <c r="D2660" s="176"/>
      <c r="E2660" s="53"/>
      <c r="Q2660" s="245">
        <f t="shared" si="83"/>
        <v>0</v>
      </c>
    </row>
    <row r="2661" spans="1:17" ht="20.149999999999999" customHeight="1" x14ac:dyDescent="0.35">
      <c r="A2661" s="247">
        <v>2658</v>
      </c>
      <c r="B2661" s="179" t="str">
        <f t="shared" si="82"/>
        <v xml:space="preserve"> </v>
      </c>
      <c r="C2661" s="266" t="s">
        <v>85</v>
      </c>
      <c r="D2661" s="176"/>
      <c r="E2661" s="53"/>
      <c r="Q2661" s="245">
        <f t="shared" si="83"/>
        <v>0</v>
      </c>
    </row>
    <row r="2662" spans="1:17" ht="20.149999999999999" customHeight="1" x14ac:dyDescent="0.35">
      <c r="A2662" s="247">
        <v>2659</v>
      </c>
      <c r="B2662" s="179" t="str">
        <f t="shared" si="82"/>
        <v xml:space="preserve"> </v>
      </c>
      <c r="C2662" s="266" t="s">
        <v>85</v>
      </c>
      <c r="D2662" s="176"/>
      <c r="E2662" s="53"/>
      <c r="Q2662" s="245">
        <f t="shared" si="83"/>
        <v>0</v>
      </c>
    </row>
    <row r="2663" spans="1:17" ht="20.149999999999999" customHeight="1" x14ac:dyDescent="0.35">
      <c r="A2663" s="247">
        <v>2660</v>
      </c>
      <c r="B2663" s="179" t="str">
        <f t="shared" si="82"/>
        <v xml:space="preserve"> </v>
      </c>
      <c r="C2663" s="266" t="s">
        <v>85</v>
      </c>
      <c r="D2663" s="176"/>
      <c r="E2663" s="53"/>
      <c r="Q2663" s="245">
        <f t="shared" si="83"/>
        <v>0</v>
      </c>
    </row>
    <row r="2664" spans="1:17" ht="20.149999999999999" customHeight="1" x14ac:dyDescent="0.35">
      <c r="A2664" s="247">
        <v>2661</v>
      </c>
      <c r="B2664" s="179" t="str">
        <f t="shared" si="82"/>
        <v xml:space="preserve"> </v>
      </c>
      <c r="C2664" s="266" t="s">
        <v>85</v>
      </c>
      <c r="D2664" s="176"/>
      <c r="E2664" s="53"/>
      <c r="Q2664" s="245">
        <f t="shared" si="83"/>
        <v>0</v>
      </c>
    </row>
    <row r="2665" spans="1:17" ht="20.149999999999999" customHeight="1" x14ac:dyDescent="0.35">
      <c r="A2665" s="247">
        <v>2662</v>
      </c>
      <c r="B2665" s="179" t="str">
        <f t="shared" si="82"/>
        <v xml:space="preserve"> </v>
      </c>
      <c r="C2665" s="266" t="s">
        <v>85</v>
      </c>
      <c r="D2665" s="176"/>
      <c r="E2665" s="53"/>
      <c r="Q2665" s="245">
        <f t="shared" si="83"/>
        <v>0</v>
      </c>
    </row>
    <row r="2666" spans="1:17" ht="20.149999999999999" customHeight="1" x14ac:dyDescent="0.35">
      <c r="A2666" s="247">
        <v>2663</v>
      </c>
      <c r="B2666" s="179" t="str">
        <f t="shared" si="82"/>
        <v xml:space="preserve"> </v>
      </c>
      <c r="C2666" s="266" t="s">
        <v>85</v>
      </c>
      <c r="D2666" s="176"/>
      <c r="E2666" s="53"/>
      <c r="Q2666" s="245">
        <f t="shared" si="83"/>
        <v>0</v>
      </c>
    </row>
    <row r="2667" spans="1:17" ht="20.149999999999999" customHeight="1" x14ac:dyDescent="0.35">
      <c r="A2667" s="247">
        <v>2664</v>
      </c>
      <c r="B2667" s="179" t="str">
        <f t="shared" si="82"/>
        <v xml:space="preserve"> </v>
      </c>
      <c r="C2667" s="266" t="s">
        <v>85</v>
      </c>
      <c r="D2667" s="176"/>
      <c r="E2667" s="53"/>
      <c r="Q2667" s="245">
        <f t="shared" si="83"/>
        <v>0</v>
      </c>
    </row>
    <row r="2668" spans="1:17" ht="20.149999999999999" customHeight="1" x14ac:dyDescent="0.35">
      <c r="A2668" s="247">
        <v>2665</v>
      </c>
      <c r="B2668" s="179" t="str">
        <f t="shared" si="82"/>
        <v xml:space="preserve"> </v>
      </c>
      <c r="C2668" s="266" t="s">
        <v>85</v>
      </c>
      <c r="D2668" s="176"/>
      <c r="E2668" s="53"/>
      <c r="Q2668" s="245">
        <f t="shared" si="83"/>
        <v>0</v>
      </c>
    </row>
    <row r="2669" spans="1:17" ht="20.149999999999999" customHeight="1" x14ac:dyDescent="0.35">
      <c r="A2669" s="247">
        <v>2666</v>
      </c>
      <c r="B2669" s="179" t="str">
        <f t="shared" si="82"/>
        <v xml:space="preserve"> </v>
      </c>
      <c r="C2669" s="266" t="s">
        <v>85</v>
      </c>
      <c r="D2669" s="176"/>
      <c r="E2669" s="53"/>
      <c r="Q2669" s="245">
        <f t="shared" si="83"/>
        <v>0</v>
      </c>
    </row>
    <row r="2670" spans="1:17" ht="20.149999999999999" customHeight="1" x14ac:dyDescent="0.35">
      <c r="A2670" s="247">
        <v>2667</v>
      </c>
      <c r="B2670" s="179" t="str">
        <f t="shared" si="82"/>
        <v xml:space="preserve"> </v>
      </c>
      <c r="C2670" s="266" t="s">
        <v>85</v>
      </c>
      <c r="D2670" s="176"/>
      <c r="E2670" s="53"/>
      <c r="Q2670" s="245">
        <f t="shared" si="83"/>
        <v>0</v>
      </c>
    </row>
    <row r="2671" spans="1:17" ht="20.149999999999999" customHeight="1" x14ac:dyDescent="0.35">
      <c r="A2671" s="247">
        <v>2668</v>
      </c>
      <c r="B2671" s="179" t="str">
        <f t="shared" si="82"/>
        <v xml:space="preserve"> </v>
      </c>
      <c r="C2671" s="266" t="s">
        <v>85</v>
      </c>
      <c r="D2671" s="176"/>
      <c r="E2671" s="53"/>
      <c r="Q2671" s="245">
        <f t="shared" si="83"/>
        <v>0</v>
      </c>
    </row>
    <row r="2672" spans="1:17" ht="20.149999999999999" customHeight="1" x14ac:dyDescent="0.35">
      <c r="A2672" s="247">
        <v>2669</v>
      </c>
      <c r="B2672" s="179" t="str">
        <f t="shared" si="82"/>
        <v xml:space="preserve"> </v>
      </c>
      <c r="C2672" s="266" t="s">
        <v>85</v>
      </c>
      <c r="D2672" s="176"/>
      <c r="E2672" s="53"/>
      <c r="Q2672" s="245">
        <f t="shared" si="83"/>
        <v>0</v>
      </c>
    </row>
    <row r="2673" spans="1:17" ht="20.149999999999999" customHeight="1" x14ac:dyDescent="0.35">
      <c r="A2673" s="247">
        <v>2670</v>
      </c>
      <c r="B2673" s="179" t="str">
        <f t="shared" si="82"/>
        <v xml:space="preserve"> </v>
      </c>
      <c r="C2673" s="266" t="s">
        <v>85</v>
      </c>
      <c r="D2673" s="176"/>
      <c r="E2673" s="53"/>
      <c r="Q2673" s="245">
        <f t="shared" si="83"/>
        <v>0</v>
      </c>
    </row>
    <row r="2674" spans="1:17" ht="20.149999999999999" customHeight="1" x14ac:dyDescent="0.35">
      <c r="A2674" s="247">
        <v>2671</v>
      </c>
      <c r="B2674" s="179" t="str">
        <f t="shared" si="82"/>
        <v xml:space="preserve"> </v>
      </c>
      <c r="C2674" s="266" t="s">
        <v>85</v>
      </c>
      <c r="D2674" s="176"/>
      <c r="E2674" s="53"/>
      <c r="Q2674" s="245">
        <f t="shared" si="83"/>
        <v>0</v>
      </c>
    </row>
    <row r="2675" spans="1:17" ht="20.149999999999999" customHeight="1" x14ac:dyDescent="0.35">
      <c r="A2675" s="247">
        <v>2672</v>
      </c>
      <c r="B2675" s="179" t="str">
        <f t="shared" si="82"/>
        <v xml:space="preserve"> </v>
      </c>
      <c r="C2675" s="266" t="s">
        <v>85</v>
      </c>
      <c r="D2675" s="176"/>
      <c r="E2675" s="53"/>
      <c r="Q2675" s="245">
        <f t="shared" si="83"/>
        <v>0</v>
      </c>
    </row>
    <row r="2676" spans="1:17" ht="20.149999999999999" customHeight="1" x14ac:dyDescent="0.35">
      <c r="A2676" s="247">
        <v>2673</v>
      </c>
      <c r="B2676" s="179" t="str">
        <f t="shared" si="82"/>
        <v xml:space="preserve"> </v>
      </c>
      <c r="C2676" s="266" t="s">
        <v>85</v>
      </c>
      <c r="D2676" s="176"/>
      <c r="E2676" s="53"/>
      <c r="Q2676" s="245">
        <f t="shared" si="83"/>
        <v>0</v>
      </c>
    </row>
    <row r="2677" spans="1:17" ht="20.149999999999999" customHeight="1" x14ac:dyDescent="0.35">
      <c r="A2677" s="247">
        <v>2674</v>
      </c>
      <c r="B2677" s="179" t="str">
        <f t="shared" si="82"/>
        <v xml:space="preserve"> </v>
      </c>
      <c r="C2677" s="266" t="s">
        <v>85</v>
      </c>
      <c r="D2677" s="176"/>
      <c r="E2677" s="53"/>
      <c r="Q2677" s="245">
        <f t="shared" si="83"/>
        <v>0</v>
      </c>
    </row>
    <row r="2678" spans="1:17" ht="20.149999999999999" customHeight="1" x14ac:dyDescent="0.35">
      <c r="A2678" s="247">
        <v>2675</v>
      </c>
      <c r="B2678" s="179" t="str">
        <f t="shared" si="82"/>
        <v xml:space="preserve"> </v>
      </c>
      <c r="C2678" s="266" t="s">
        <v>85</v>
      </c>
      <c r="D2678" s="176"/>
      <c r="E2678" s="53"/>
      <c r="Q2678" s="245">
        <f t="shared" si="83"/>
        <v>0</v>
      </c>
    </row>
    <row r="2679" spans="1:17" ht="20.149999999999999" customHeight="1" x14ac:dyDescent="0.35">
      <c r="A2679" s="247">
        <v>2676</v>
      </c>
      <c r="B2679" s="179" t="str">
        <f t="shared" si="82"/>
        <v xml:space="preserve"> </v>
      </c>
      <c r="C2679" s="266" t="s">
        <v>85</v>
      </c>
      <c r="D2679" s="176"/>
      <c r="E2679" s="53"/>
      <c r="Q2679" s="245">
        <f t="shared" si="83"/>
        <v>0</v>
      </c>
    </row>
    <row r="2680" spans="1:17" ht="20.149999999999999" customHeight="1" x14ac:dyDescent="0.35">
      <c r="A2680" s="247">
        <v>2677</v>
      </c>
      <c r="B2680" s="179" t="str">
        <f t="shared" si="82"/>
        <v xml:space="preserve"> </v>
      </c>
      <c r="C2680" s="266" t="s">
        <v>85</v>
      </c>
      <c r="D2680" s="176"/>
      <c r="E2680" s="53"/>
      <c r="Q2680" s="245">
        <f t="shared" si="83"/>
        <v>0</v>
      </c>
    </row>
    <row r="2681" spans="1:17" ht="20.149999999999999" customHeight="1" x14ac:dyDescent="0.35">
      <c r="A2681" s="247">
        <v>2678</v>
      </c>
      <c r="B2681" s="179" t="str">
        <f t="shared" si="82"/>
        <v xml:space="preserve"> </v>
      </c>
      <c r="C2681" s="266" t="s">
        <v>85</v>
      </c>
      <c r="D2681" s="176"/>
      <c r="E2681" s="53"/>
      <c r="Q2681" s="245">
        <f t="shared" si="83"/>
        <v>0</v>
      </c>
    </row>
    <row r="2682" spans="1:17" ht="20.149999999999999" customHeight="1" x14ac:dyDescent="0.35">
      <c r="A2682" s="247">
        <v>2679</v>
      </c>
      <c r="B2682" s="179" t="str">
        <f t="shared" si="82"/>
        <v xml:space="preserve"> </v>
      </c>
      <c r="C2682" s="266" t="s">
        <v>85</v>
      </c>
      <c r="D2682" s="176"/>
      <c r="E2682" s="53"/>
      <c r="Q2682" s="245">
        <f t="shared" si="83"/>
        <v>0</v>
      </c>
    </row>
    <row r="2683" spans="1:17" ht="20.149999999999999" customHeight="1" x14ac:dyDescent="0.35">
      <c r="A2683" s="247">
        <v>2680</v>
      </c>
      <c r="B2683" s="179" t="str">
        <f t="shared" si="82"/>
        <v xml:space="preserve"> </v>
      </c>
      <c r="C2683" s="266" t="s">
        <v>85</v>
      </c>
      <c r="D2683" s="176"/>
      <c r="E2683" s="53"/>
      <c r="Q2683" s="245">
        <f t="shared" si="83"/>
        <v>0</v>
      </c>
    </row>
    <row r="2684" spans="1:17" ht="20.149999999999999" customHeight="1" x14ac:dyDescent="0.35">
      <c r="A2684" s="247">
        <v>2681</v>
      </c>
      <c r="B2684" s="179" t="str">
        <f t="shared" si="82"/>
        <v xml:space="preserve"> </v>
      </c>
      <c r="C2684" s="266" t="s">
        <v>85</v>
      </c>
      <c r="D2684" s="176"/>
      <c r="E2684" s="53"/>
      <c r="Q2684" s="245">
        <f t="shared" si="83"/>
        <v>0</v>
      </c>
    </row>
    <row r="2685" spans="1:17" ht="20.149999999999999" customHeight="1" x14ac:dyDescent="0.35">
      <c r="A2685" s="247">
        <v>2682</v>
      </c>
      <c r="B2685" s="179" t="str">
        <f t="shared" si="82"/>
        <v xml:space="preserve"> </v>
      </c>
      <c r="C2685" s="266" t="s">
        <v>85</v>
      </c>
      <c r="D2685" s="176"/>
      <c r="E2685" s="53"/>
      <c r="Q2685" s="245">
        <f t="shared" si="83"/>
        <v>0</v>
      </c>
    </row>
    <row r="2686" spans="1:17" ht="20.149999999999999" customHeight="1" x14ac:dyDescent="0.35">
      <c r="A2686" s="247">
        <v>2683</v>
      </c>
      <c r="B2686" s="179" t="str">
        <f t="shared" si="82"/>
        <v xml:space="preserve"> </v>
      </c>
      <c r="C2686" s="266" t="s">
        <v>85</v>
      </c>
      <c r="D2686" s="176"/>
      <c r="E2686" s="53"/>
      <c r="Q2686" s="245">
        <f t="shared" si="83"/>
        <v>0</v>
      </c>
    </row>
    <row r="2687" spans="1:17" ht="20.149999999999999" customHeight="1" x14ac:dyDescent="0.35">
      <c r="A2687" s="247">
        <v>2684</v>
      </c>
      <c r="B2687" s="179" t="str">
        <f t="shared" si="82"/>
        <v xml:space="preserve"> </v>
      </c>
      <c r="C2687" s="266" t="s">
        <v>85</v>
      </c>
      <c r="D2687" s="176"/>
      <c r="E2687" s="53"/>
      <c r="Q2687" s="245">
        <f t="shared" si="83"/>
        <v>0</v>
      </c>
    </row>
    <row r="2688" spans="1:17" ht="20.149999999999999" customHeight="1" x14ac:dyDescent="0.35">
      <c r="A2688" s="247">
        <v>2685</v>
      </c>
      <c r="B2688" s="179" t="str">
        <f t="shared" si="82"/>
        <v xml:space="preserve"> </v>
      </c>
      <c r="C2688" s="266" t="s">
        <v>85</v>
      </c>
      <c r="D2688" s="176"/>
      <c r="E2688" s="53"/>
      <c r="Q2688" s="245">
        <f t="shared" si="83"/>
        <v>0</v>
      </c>
    </row>
    <row r="2689" spans="1:17" ht="20.149999999999999" customHeight="1" x14ac:dyDescent="0.35">
      <c r="A2689" s="247">
        <v>2686</v>
      </c>
      <c r="B2689" s="179" t="str">
        <f t="shared" si="82"/>
        <v xml:space="preserve"> </v>
      </c>
      <c r="C2689" s="266" t="s">
        <v>85</v>
      </c>
      <c r="D2689" s="176"/>
      <c r="E2689" s="53"/>
      <c r="Q2689" s="245">
        <f t="shared" si="83"/>
        <v>0</v>
      </c>
    </row>
    <row r="2690" spans="1:17" ht="20.149999999999999" customHeight="1" x14ac:dyDescent="0.35">
      <c r="A2690" s="247">
        <v>2687</v>
      </c>
      <c r="B2690" s="179" t="str">
        <f t="shared" si="82"/>
        <v xml:space="preserve"> </v>
      </c>
      <c r="C2690" s="266" t="s">
        <v>85</v>
      </c>
      <c r="D2690" s="176"/>
      <c r="E2690" s="53"/>
      <c r="Q2690" s="245">
        <f t="shared" si="83"/>
        <v>0</v>
      </c>
    </row>
    <row r="2691" spans="1:17" ht="20.149999999999999" customHeight="1" x14ac:dyDescent="0.35">
      <c r="A2691" s="247">
        <v>2688</v>
      </c>
      <c r="B2691" s="179" t="str">
        <f t="shared" si="82"/>
        <v xml:space="preserve"> </v>
      </c>
      <c r="C2691" s="266" t="s">
        <v>85</v>
      </c>
      <c r="D2691" s="176"/>
      <c r="E2691" s="53"/>
      <c r="Q2691" s="245">
        <f t="shared" si="83"/>
        <v>0</v>
      </c>
    </row>
    <row r="2692" spans="1:17" ht="20.149999999999999" customHeight="1" x14ac:dyDescent="0.35">
      <c r="A2692" s="247">
        <v>2689</v>
      </c>
      <c r="B2692" s="179" t="str">
        <f t="shared" si="82"/>
        <v xml:space="preserve"> </v>
      </c>
      <c r="C2692" s="266" t="s">
        <v>85</v>
      </c>
      <c r="D2692" s="176"/>
      <c r="E2692" s="53"/>
      <c r="Q2692" s="245">
        <f t="shared" si="83"/>
        <v>0</v>
      </c>
    </row>
    <row r="2693" spans="1:17" ht="20.149999999999999" customHeight="1" x14ac:dyDescent="0.35">
      <c r="A2693" s="247">
        <v>2690</v>
      </c>
      <c r="B2693" s="179" t="str">
        <f t="shared" ref="B2693:B2756" si="84">_xlfn.CONCAT(C2693,D2693)</f>
        <v xml:space="preserve"> </v>
      </c>
      <c r="C2693" s="266" t="s">
        <v>85</v>
      </c>
      <c r="D2693" s="176"/>
      <c r="E2693" s="53"/>
      <c r="Q2693" s="245">
        <f t="shared" ref="Q2693:Q2756" si="85">IF(AND(D2693&gt;0,OR(C2693="",C2693=" ")),1,0)</f>
        <v>0</v>
      </c>
    </row>
    <row r="2694" spans="1:17" ht="20.149999999999999" customHeight="1" x14ac:dyDescent="0.35">
      <c r="A2694" s="247">
        <v>2691</v>
      </c>
      <c r="B2694" s="179" t="str">
        <f t="shared" si="84"/>
        <v xml:space="preserve"> </v>
      </c>
      <c r="C2694" s="266" t="s">
        <v>85</v>
      </c>
      <c r="D2694" s="176"/>
      <c r="E2694" s="53"/>
      <c r="Q2694" s="245">
        <f t="shared" si="85"/>
        <v>0</v>
      </c>
    </row>
    <row r="2695" spans="1:17" ht="20.149999999999999" customHeight="1" x14ac:dyDescent="0.35">
      <c r="A2695" s="247">
        <v>2692</v>
      </c>
      <c r="B2695" s="179" t="str">
        <f t="shared" si="84"/>
        <v xml:space="preserve"> </v>
      </c>
      <c r="C2695" s="266" t="s">
        <v>85</v>
      </c>
      <c r="D2695" s="176"/>
      <c r="E2695" s="53"/>
      <c r="Q2695" s="245">
        <f t="shared" si="85"/>
        <v>0</v>
      </c>
    </row>
    <row r="2696" spans="1:17" ht="20.149999999999999" customHeight="1" x14ac:dyDescent="0.35">
      <c r="A2696" s="247">
        <v>2693</v>
      </c>
      <c r="B2696" s="179" t="str">
        <f t="shared" si="84"/>
        <v xml:space="preserve"> </v>
      </c>
      <c r="C2696" s="266" t="s">
        <v>85</v>
      </c>
      <c r="D2696" s="176"/>
      <c r="E2696" s="53"/>
      <c r="Q2696" s="245">
        <f t="shared" si="85"/>
        <v>0</v>
      </c>
    </row>
    <row r="2697" spans="1:17" ht="20.149999999999999" customHeight="1" x14ac:dyDescent="0.35">
      <c r="A2697" s="247">
        <v>2694</v>
      </c>
      <c r="B2697" s="179" t="str">
        <f t="shared" si="84"/>
        <v xml:space="preserve"> </v>
      </c>
      <c r="C2697" s="266" t="s">
        <v>85</v>
      </c>
      <c r="D2697" s="176"/>
      <c r="E2697" s="53"/>
      <c r="Q2697" s="245">
        <f t="shared" si="85"/>
        <v>0</v>
      </c>
    </row>
    <row r="2698" spans="1:17" ht="20.149999999999999" customHeight="1" x14ac:dyDescent="0.35">
      <c r="A2698" s="247">
        <v>2695</v>
      </c>
      <c r="B2698" s="179" t="str">
        <f t="shared" si="84"/>
        <v xml:space="preserve"> </v>
      </c>
      <c r="C2698" s="266" t="s">
        <v>85</v>
      </c>
      <c r="D2698" s="176"/>
      <c r="E2698" s="53"/>
      <c r="Q2698" s="245">
        <f t="shared" si="85"/>
        <v>0</v>
      </c>
    </row>
    <row r="2699" spans="1:17" ht="20.149999999999999" customHeight="1" x14ac:dyDescent="0.35">
      <c r="A2699" s="247">
        <v>2696</v>
      </c>
      <c r="B2699" s="179" t="str">
        <f t="shared" si="84"/>
        <v xml:space="preserve"> </v>
      </c>
      <c r="C2699" s="266" t="s">
        <v>85</v>
      </c>
      <c r="D2699" s="176"/>
      <c r="E2699" s="53"/>
      <c r="Q2699" s="245">
        <f t="shared" si="85"/>
        <v>0</v>
      </c>
    </row>
    <row r="2700" spans="1:17" ht="20.149999999999999" customHeight="1" x14ac:dyDescent="0.35">
      <c r="A2700" s="247">
        <v>2697</v>
      </c>
      <c r="B2700" s="179" t="str">
        <f t="shared" si="84"/>
        <v xml:space="preserve"> </v>
      </c>
      <c r="C2700" s="266" t="s">
        <v>85</v>
      </c>
      <c r="D2700" s="176"/>
      <c r="E2700" s="53"/>
      <c r="Q2700" s="245">
        <f t="shared" si="85"/>
        <v>0</v>
      </c>
    </row>
    <row r="2701" spans="1:17" ht="20.149999999999999" customHeight="1" x14ac:dyDescent="0.35">
      <c r="A2701" s="247">
        <v>2698</v>
      </c>
      <c r="B2701" s="179" t="str">
        <f t="shared" si="84"/>
        <v xml:space="preserve"> </v>
      </c>
      <c r="C2701" s="266" t="s">
        <v>85</v>
      </c>
      <c r="D2701" s="176"/>
      <c r="E2701" s="53"/>
      <c r="Q2701" s="245">
        <f t="shared" si="85"/>
        <v>0</v>
      </c>
    </row>
    <row r="2702" spans="1:17" ht="20.149999999999999" customHeight="1" x14ac:dyDescent="0.35">
      <c r="A2702" s="247">
        <v>2699</v>
      </c>
      <c r="B2702" s="179" t="str">
        <f t="shared" si="84"/>
        <v xml:space="preserve"> </v>
      </c>
      <c r="C2702" s="266" t="s">
        <v>85</v>
      </c>
      <c r="D2702" s="176"/>
      <c r="E2702" s="53"/>
      <c r="Q2702" s="245">
        <f t="shared" si="85"/>
        <v>0</v>
      </c>
    </row>
    <row r="2703" spans="1:17" ht="20.149999999999999" customHeight="1" x14ac:dyDescent="0.35">
      <c r="A2703" s="247">
        <v>2700</v>
      </c>
      <c r="B2703" s="179" t="str">
        <f t="shared" si="84"/>
        <v xml:space="preserve"> </v>
      </c>
      <c r="C2703" s="266" t="s">
        <v>85</v>
      </c>
      <c r="D2703" s="176"/>
      <c r="E2703" s="53"/>
      <c r="Q2703" s="245">
        <f t="shared" si="85"/>
        <v>0</v>
      </c>
    </row>
    <row r="2704" spans="1:17" ht="20.149999999999999" customHeight="1" x14ac:dyDescent="0.35">
      <c r="A2704" s="247">
        <v>2701</v>
      </c>
      <c r="B2704" s="179" t="str">
        <f t="shared" si="84"/>
        <v xml:space="preserve"> </v>
      </c>
      <c r="C2704" s="266" t="s">
        <v>85</v>
      </c>
      <c r="D2704" s="176"/>
      <c r="E2704" s="53"/>
      <c r="Q2704" s="245">
        <f t="shared" si="85"/>
        <v>0</v>
      </c>
    </row>
    <row r="2705" spans="1:17" ht="20.149999999999999" customHeight="1" x14ac:dyDescent="0.35">
      <c r="A2705" s="247">
        <v>2702</v>
      </c>
      <c r="B2705" s="179" t="str">
        <f t="shared" si="84"/>
        <v xml:space="preserve"> </v>
      </c>
      <c r="C2705" s="266" t="s">
        <v>85</v>
      </c>
      <c r="D2705" s="176"/>
      <c r="E2705" s="53"/>
      <c r="Q2705" s="245">
        <f t="shared" si="85"/>
        <v>0</v>
      </c>
    </row>
    <row r="2706" spans="1:17" ht="20.149999999999999" customHeight="1" x14ac:dyDescent="0.35">
      <c r="A2706" s="247">
        <v>2703</v>
      </c>
      <c r="B2706" s="179" t="str">
        <f t="shared" si="84"/>
        <v xml:space="preserve"> </v>
      </c>
      <c r="C2706" s="266" t="s">
        <v>85</v>
      </c>
      <c r="D2706" s="176"/>
      <c r="E2706" s="53"/>
      <c r="Q2706" s="245">
        <f t="shared" si="85"/>
        <v>0</v>
      </c>
    </row>
    <row r="2707" spans="1:17" ht="20.149999999999999" customHeight="1" x14ac:dyDescent="0.35">
      <c r="A2707" s="247">
        <v>2704</v>
      </c>
      <c r="B2707" s="179" t="str">
        <f t="shared" si="84"/>
        <v xml:space="preserve"> </v>
      </c>
      <c r="C2707" s="266" t="s">
        <v>85</v>
      </c>
      <c r="D2707" s="176"/>
      <c r="E2707" s="53"/>
      <c r="Q2707" s="245">
        <f t="shared" si="85"/>
        <v>0</v>
      </c>
    </row>
    <row r="2708" spans="1:17" ht="20.149999999999999" customHeight="1" x14ac:dyDescent="0.35">
      <c r="A2708" s="247">
        <v>2705</v>
      </c>
      <c r="B2708" s="179" t="str">
        <f t="shared" si="84"/>
        <v xml:space="preserve"> </v>
      </c>
      <c r="C2708" s="266" t="s">
        <v>85</v>
      </c>
      <c r="D2708" s="176"/>
      <c r="E2708" s="53"/>
      <c r="Q2708" s="245">
        <f t="shared" si="85"/>
        <v>0</v>
      </c>
    </row>
    <row r="2709" spans="1:17" ht="20.149999999999999" customHeight="1" x14ac:dyDescent="0.35">
      <c r="A2709" s="247">
        <v>2706</v>
      </c>
      <c r="B2709" s="179" t="str">
        <f t="shared" si="84"/>
        <v xml:space="preserve"> </v>
      </c>
      <c r="C2709" s="266" t="s">
        <v>85</v>
      </c>
      <c r="D2709" s="176"/>
      <c r="E2709" s="53"/>
      <c r="Q2709" s="245">
        <f t="shared" si="85"/>
        <v>0</v>
      </c>
    </row>
    <row r="2710" spans="1:17" ht="20.149999999999999" customHeight="1" x14ac:dyDescent="0.35">
      <c r="A2710" s="247">
        <v>2707</v>
      </c>
      <c r="B2710" s="179" t="str">
        <f t="shared" si="84"/>
        <v xml:space="preserve"> </v>
      </c>
      <c r="C2710" s="266" t="s">
        <v>85</v>
      </c>
      <c r="D2710" s="176"/>
      <c r="E2710" s="53"/>
      <c r="Q2710" s="245">
        <f t="shared" si="85"/>
        <v>0</v>
      </c>
    </row>
    <row r="2711" spans="1:17" ht="20.149999999999999" customHeight="1" x14ac:dyDescent="0.35">
      <c r="A2711" s="247">
        <v>2708</v>
      </c>
      <c r="B2711" s="179" t="str">
        <f t="shared" si="84"/>
        <v xml:space="preserve"> </v>
      </c>
      <c r="C2711" s="266" t="s">
        <v>85</v>
      </c>
      <c r="D2711" s="176"/>
      <c r="E2711" s="53"/>
      <c r="Q2711" s="245">
        <f t="shared" si="85"/>
        <v>0</v>
      </c>
    </row>
    <row r="2712" spans="1:17" ht="20.149999999999999" customHeight="1" x14ac:dyDescent="0.35">
      <c r="A2712" s="247">
        <v>2709</v>
      </c>
      <c r="B2712" s="179" t="str">
        <f t="shared" si="84"/>
        <v xml:space="preserve"> </v>
      </c>
      <c r="C2712" s="266" t="s">
        <v>85</v>
      </c>
      <c r="D2712" s="176"/>
      <c r="E2712" s="53"/>
      <c r="Q2712" s="245">
        <f t="shared" si="85"/>
        <v>0</v>
      </c>
    </row>
    <row r="2713" spans="1:17" ht="20.149999999999999" customHeight="1" x14ac:dyDescent="0.35">
      <c r="A2713" s="247">
        <v>2710</v>
      </c>
      <c r="B2713" s="179" t="str">
        <f t="shared" si="84"/>
        <v xml:space="preserve"> </v>
      </c>
      <c r="C2713" s="266" t="s">
        <v>85</v>
      </c>
      <c r="D2713" s="176"/>
      <c r="E2713" s="53"/>
      <c r="Q2713" s="245">
        <f t="shared" si="85"/>
        <v>0</v>
      </c>
    </row>
    <row r="2714" spans="1:17" ht="20.149999999999999" customHeight="1" x14ac:dyDescent="0.35">
      <c r="A2714" s="247">
        <v>2711</v>
      </c>
      <c r="B2714" s="179" t="str">
        <f t="shared" si="84"/>
        <v xml:space="preserve"> </v>
      </c>
      <c r="C2714" s="266" t="s">
        <v>85</v>
      </c>
      <c r="D2714" s="176"/>
      <c r="E2714" s="53"/>
      <c r="Q2714" s="245">
        <f t="shared" si="85"/>
        <v>0</v>
      </c>
    </row>
    <row r="2715" spans="1:17" ht="20.149999999999999" customHeight="1" x14ac:dyDescent="0.35">
      <c r="A2715" s="247">
        <v>2712</v>
      </c>
      <c r="B2715" s="179" t="str">
        <f t="shared" si="84"/>
        <v xml:space="preserve"> </v>
      </c>
      <c r="C2715" s="266" t="s">
        <v>85</v>
      </c>
      <c r="D2715" s="176"/>
      <c r="E2715" s="53"/>
      <c r="Q2715" s="245">
        <f t="shared" si="85"/>
        <v>0</v>
      </c>
    </row>
    <row r="2716" spans="1:17" ht="20.149999999999999" customHeight="1" x14ac:dyDescent="0.35">
      <c r="A2716" s="247">
        <v>2713</v>
      </c>
      <c r="B2716" s="179" t="str">
        <f t="shared" si="84"/>
        <v xml:space="preserve"> </v>
      </c>
      <c r="C2716" s="266" t="s">
        <v>85</v>
      </c>
      <c r="D2716" s="176"/>
      <c r="E2716" s="53"/>
      <c r="Q2716" s="245">
        <f t="shared" si="85"/>
        <v>0</v>
      </c>
    </row>
    <row r="2717" spans="1:17" ht="20.149999999999999" customHeight="1" x14ac:dyDescent="0.35">
      <c r="A2717" s="247">
        <v>2714</v>
      </c>
      <c r="B2717" s="179" t="str">
        <f t="shared" si="84"/>
        <v xml:space="preserve"> </v>
      </c>
      <c r="C2717" s="266" t="s">
        <v>85</v>
      </c>
      <c r="D2717" s="176"/>
      <c r="E2717" s="53"/>
      <c r="Q2717" s="245">
        <f t="shared" si="85"/>
        <v>0</v>
      </c>
    </row>
    <row r="2718" spans="1:17" ht="20.149999999999999" customHeight="1" x14ac:dyDescent="0.35">
      <c r="A2718" s="247">
        <v>2715</v>
      </c>
      <c r="B2718" s="179" t="str">
        <f t="shared" si="84"/>
        <v xml:space="preserve"> </v>
      </c>
      <c r="C2718" s="266" t="s">
        <v>85</v>
      </c>
      <c r="D2718" s="176"/>
      <c r="E2718" s="53"/>
      <c r="Q2718" s="245">
        <f t="shared" si="85"/>
        <v>0</v>
      </c>
    </row>
    <row r="2719" spans="1:17" ht="20.149999999999999" customHeight="1" x14ac:dyDescent="0.35">
      <c r="A2719" s="247">
        <v>2716</v>
      </c>
      <c r="B2719" s="179" t="str">
        <f t="shared" si="84"/>
        <v xml:space="preserve"> </v>
      </c>
      <c r="C2719" s="266" t="s">
        <v>85</v>
      </c>
      <c r="D2719" s="176"/>
      <c r="E2719" s="53"/>
      <c r="Q2719" s="245">
        <f t="shared" si="85"/>
        <v>0</v>
      </c>
    </row>
    <row r="2720" spans="1:17" ht="20.149999999999999" customHeight="1" x14ac:dyDescent="0.35">
      <c r="A2720" s="247">
        <v>2717</v>
      </c>
      <c r="B2720" s="179" t="str">
        <f t="shared" si="84"/>
        <v xml:space="preserve"> </v>
      </c>
      <c r="C2720" s="266" t="s">
        <v>85</v>
      </c>
      <c r="D2720" s="176"/>
      <c r="E2720" s="53"/>
      <c r="Q2720" s="245">
        <f t="shared" si="85"/>
        <v>0</v>
      </c>
    </row>
    <row r="2721" spans="1:17" ht="20.149999999999999" customHeight="1" x14ac:dyDescent="0.35">
      <c r="A2721" s="247">
        <v>2718</v>
      </c>
      <c r="B2721" s="179" t="str">
        <f t="shared" si="84"/>
        <v xml:space="preserve"> </v>
      </c>
      <c r="C2721" s="266" t="s">
        <v>85</v>
      </c>
      <c r="D2721" s="176"/>
      <c r="E2721" s="53"/>
      <c r="Q2721" s="245">
        <f t="shared" si="85"/>
        <v>0</v>
      </c>
    </row>
    <row r="2722" spans="1:17" ht="20.149999999999999" customHeight="1" x14ac:dyDescent="0.35">
      <c r="A2722" s="247">
        <v>2719</v>
      </c>
      <c r="B2722" s="179" t="str">
        <f t="shared" si="84"/>
        <v xml:space="preserve"> </v>
      </c>
      <c r="C2722" s="266" t="s">
        <v>85</v>
      </c>
      <c r="D2722" s="176"/>
      <c r="E2722" s="53"/>
      <c r="Q2722" s="245">
        <f t="shared" si="85"/>
        <v>0</v>
      </c>
    </row>
    <row r="2723" spans="1:17" ht="20.149999999999999" customHeight="1" x14ac:dyDescent="0.35">
      <c r="A2723" s="247">
        <v>2720</v>
      </c>
      <c r="B2723" s="179" t="str">
        <f t="shared" si="84"/>
        <v xml:space="preserve"> </v>
      </c>
      <c r="C2723" s="266" t="s">
        <v>85</v>
      </c>
      <c r="D2723" s="176"/>
      <c r="E2723" s="53"/>
      <c r="Q2723" s="245">
        <f t="shared" si="85"/>
        <v>0</v>
      </c>
    </row>
    <row r="2724" spans="1:17" ht="20.149999999999999" customHeight="1" x14ac:dyDescent="0.35">
      <c r="A2724" s="247">
        <v>2721</v>
      </c>
      <c r="B2724" s="179" t="str">
        <f t="shared" si="84"/>
        <v xml:space="preserve"> </v>
      </c>
      <c r="C2724" s="266" t="s">
        <v>85</v>
      </c>
      <c r="D2724" s="176"/>
      <c r="E2724" s="53"/>
      <c r="Q2724" s="245">
        <f t="shared" si="85"/>
        <v>0</v>
      </c>
    </row>
    <row r="2725" spans="1:17" ht="20.149999999999999" customHeight="1" x14ac:dyDescent="0.35">
      <c r="A2725" s="247">
        <v>2722</v>
      </c>
      <c r="B2725" s="179" t="str">
        <f t="shared" si="84"/>
        <v xml:space="preserve"> </v>
      </c>
      <c r="C2725" s="266" t="s">
        <v>85</v>
      </c>
      <c r="D2725" s="176"/>
      <c r="E2725" s="53"/>
      <c r="Q2725" s="245">
        <f t="shared" si="85"/>
        <v>0</v>
      </c>
    </row>
    <row r="2726" spans="1:17" ht="20.149999999999999" customHeight="1" x14ac:dyDescent="0.35">
      <c r="A2726" s="247">
        <v>2723</v>
      </c>
      <c r="B2726" s="179" t="str">
        <f t="shared" si="84"/>
        <v xml:space="preserve"> </v>
      </c>
      <c r="C2726" s="266" t="s">
        <v>85</v>
      </c>
      <c r="D2726" s="176"/>
      <c r="E2726" s="53"/>
      <c r="Q2726" s="245">
        <f t="shared" si="85"/>
        <v>0</v>
      </c>
    </row>
    <row r="2727" spans="1:17" ht="20.149999999999999" customHeight="1" x14ac:dyDescent="0.35">
      <c r="A2727" s="247">
        <v>2724</v>
      </c>
      <c r="B2727" s="179" t="str">
        <f t="shared" si="84"/>
        <v xml:space="preserve"> </v>
      </c>
      <c r="C2727" s="266" t="s">
        <v>85</v>
      </c>
      <c r="D2727" s="176"/>
      <c r="E2727" s="53"/>
      <c r="Q2727" s="245">
        <f t="shared" si="85"/>
        <v>0</v>
      </c>
    </row>
    <row r="2728" spans="1:17" ht="20.149999999999999" customHeight="1" x14ac:dyDescent="0.35">
      <c r="A2728" s="247">
        <v>2725</v>
      </c>
      <c r="B2728" s="179" t="str">
        <f t="shared" si="84"/>
        <v xml:space="preserve"> </v>
      </c>
      <c r="C2728" s="266" t="s">
        <v>85</v>
      </c>
      <c r="D2728" s="176"/>
      <c r="E2728" s="53"/>
      <c r="Q2728" s="245">
        <f t="shared" si="85"/>
        <v>0</v>
      </c>
    </row>
    <row r="2729" spans="1:17" ht="20.149999999999999" customHeight="1" x14ac:dyDescent="0.35">
      <c r="A2729" s="247">
        <v>2726</v>
      </c>
      <c r="B2729" s="179" t="str">
        <f t="shared" si="84"/>
        <v xml:space="preserve"> </v>
      </c>
      <c r="C2729" s="266" t="s">
        <v>85</v>
      </c>
      <c r="D2729" s="176"/>
      <c r="E2729" s="53"/>
      <c r="Q2729" s="245">
        <f t="shared" si="85"/>
        <v>0</v>
      </c>
    </row>
    <row r="2730" spans="1:17" ht="20.149999999999999" customHeight="1" x14ac:dyDescent="0.35">
      <c r="A2730" s="247">
        <v>2727</v>
      </c>
      <c r="B2730" s="179" t="str">
        <f t="shared" si="84"/>
        <v xml:space="preserve"> </v>
      </c>
      <c r="C2730" s="266" t="s">
        <v>85</v>
      </c>
      <c r="D2730" s="176"/>
      <c r="E2730" s="53"/>
      <c r="Q2730" s="245">
        <f t="shared" si="85"/>
        <v>0</v>
      </c>
    </row>
    <row r="2731" spans="1:17" ht="20.149999999999999" customHeight="1" x14ac:dyDescent="0.35">
      <c r="A2731" s="247">
        <v>2728</v>
      </c>
      <c r="B2731" s="179" t="str">
        <f t="shared" si="84"/>
        <v xml:space="preserve"> </v>
      </c>
      <c r="C2731" s="266" t="s">
        <v>85</v>
      </c>
      <c r="D2731" s="176"/>
      <c r="E2731" s="53"/>
      <c r="Q2731" s="245">
        <f t="shared" si="85"/>
        <v>0</v>
      </c>
    </row>
    <row r="2732" spans="1:17" ht="20.149999999999999" customHeight="1" x14ac:dyDescent="0.35">
      <c r="A2732" s="247">
        <v>2729</v>
      </c>
      <c r="B2732" s="179" t="str">
        <f t="shared" si="84"/>
        <v xml:space="preserve"> </v>
      </c>
      <c r="C2732" s="266" t="s">
        <v>85</v>
      </c>
      <c r="D2732" s="176"/>
      <c r="E2732" s="53"/>
      <c r="Q2732" s="245">
        <f t="shared" si="85"/>
        <v>0</v>
      </c>
    </row>
    <row r="2733" spans="1:17" ht="20.149999999999999" customHeight="1" x14ac:dyDescent="0.35">
      <c r="A2733" s="247">
        <v>2730</v>
      </c>
      <c r="B2733" s="179" t="str">
        <f t="shared" si="84"/>
        <v xml:space="preserve"> </v>
      </c>
      <c r="C2733" s="266" t="s">
        <v>85</v>
      </c>
      <c r="D2733" s="176"/>
      <c r="E2733" s="53"/>
      <c r="Q2733" s="245">
        <f t="shared" si="85"/>
        <v>0</v>
      </c>
    </row>
    <row r="2734" spans="1:17" ht="20.149999999999999" customHeight="1" x14ac:dyDescent="0.35">
      <c r="A2734" s="247">
        <v>2731</v>
      </c>
      <c r="B2734" s="179" t="str">
        <f t="shared" si="84"/>
        <v xml:space="preserve"> </v>
      </c>
      <c r="C2734" s="266" t="s">
        <v>85</v>
      </c>
      <c r="D2734" s="176"/>
      <c r="E2734" s="53"/>
      <c r="Q2734" s="245">
        <f t="shared" si="85"/>
        <v>0</v>
      </c>
    </row>
    <row r="2735" spans="1:17" ht="20.149999999999999" customHeight="1" x14ac:dyDescent="0.35">
      <c r="A2735" s="247">
        <v>2732</v>
      </c>
      <c r="B2735" s="179" t="str">
        <f t="shared" si="84"/>
        <v xml:space="preserve"> </v>
      </c>
      <c r="C2735" s="266" t="s">
        <v>85</v>
      </c>
      <c r="D2735" s="176"/>
      <c r="E2735" s="53"/>
      <c r="Q2735" s="245">
        <f t="shared" si="85"/>
        <v>0</v>
      </c>
    </row>
    <row r="2736" spans="1:17" ht="20.149999999999999" customHeight="1" x14ac:dyDescent="0.35">
      <c r="A2736" s="247">
        <v>2733</v>
      </c>
      <c r="B2736" s="179" t="str">
        <f t="shared" si="84"/>
        <v xml:space="preserve"> </v>
      </c>
      <c r="C2736" s="266" t="s">
        <v>85</v>
      </c>
      <c r="D2736" s="176"/>
      <c r="E2736" s="53"/>
      <c r="Q2736" s="245">
        <f t="shared" si="85"/>
        <v>0</v>
      </c>
    </row>
    <row r="2737" spans="1:17" ht="20.149999999999999" customHeight="1" x14ac:dyDescent="0.35">
      <c r="A2737" s="247">
        <v>2734</v>
      </c>
      <c r="B2737" s="179" t="str">
        <f t="shared" si="84"/>
        <v xml:space="preserve"> </v>
      </c>
      <c r="C2737" s="266" t="s">
        <v>85</v>
      </c>
      <c r="D2737" s="176"/>
      <c r="E2737" s="53"/>
      <c r="Q2737" s="245">
        <f t="shared" si="85"/>
        <v>0</v>
      </c>
    </row>
    <row r="2738" spans="1:17" ht="20.149999999999999" customHeight="1" x14ac:dyDescent="0.35">
      <c r="A2738" s="247">
        <v>2735</v>
      </c>
      <c r="B2738" s="179" t="str">
        <f t="shared" si="84"/>
        <v xml:space="preserve"> </v>
      </c>
      <c r="C2738" s="266" t="s">
        <v>85</v>
      </c>
      <c r="D2738" s="176"/>
      <c r="E2738" s="53"/>
      <c r="Q2738" s="245">
        <f t="shared" si="85"/>
        <v>0</v>
      </c>
    </row>
    <row r="2739" spans="1:17" ht="20.149999999999999" customHeight="1" x14ac:dyDescent="0.35">
      <c r="A2739" s="247">
        <v>2736</v>
      </c>
      <c r="B2739" s="179" t="str">
        <f t="shared" si="84"/>
        <v xml:space="preserve"> </v>
      </c>
      <c r="C2739" s="266" t="s">
        <v>85</v>
      </c>
      <c r="D2739" s="176"/>
      <c r="E2739" s="53"/>
      <c r="Q2739" s="245">
        <f t="shared" si="85"/>
        <v>0</v>
      </c>
    </row>
    <row r="2740" spans="1:17" ht="20.149999999999999" customHeight="1" x14ac:dyDescent="0.35">
      <c r="A2740" s="247">
        <v>2737</v>
      </c>
      <c r="B2740" s="179" t="str">
        <f t="shared" si="84"/>
        <v xml:space="preserve"> </v>
      </c>
      <c r="C2740" s="266" t="s">
        <v>85</v>
      </c>
      <c r="D2740" s="176"/>
      <c r="E2740" s="53"/>
      <c r="Q2740" s="245">
        <f t="shared" si="85"/>
        <v>0</v>
      </c>
    </row>
    <row r="2741" spans="1:17" ht="20.149999999999999" customHeight="1" x14ac:dyDescent="0.35">
      <c r="A2741" s="247">
        <v>2738</v>
      </c>
      <c r="B2741" s="179" t="str">
        <f t="shared" si="84"/>
        <v xml:space="preserve"> </v>
      </c>
      <c r="C2741" s="266" t="s">
        <v>85</v>
      </c>
      <c r="D2741" s="176"/>
      <c r="E2741" s="53"/>
      <c r="Q2741" s="245">
        <f t="shared" si="85"/>
        <v>0</v>
      </c>
    </row>
    <row r="2742" spans="1:17" ht="20.149999999999999" customHeight="1" x14ac:dyDescent="0.35">
      <c r="A2742" s="247">
        <v>2739</v>
      </c>
      <c r="B2742" s="179" t="str">
        <f t="shared" si="84"/>
        <v xml:space="preserve"> </v>
      </c>
      <c r="C2742" s="266" t="s">
        <v>85</v>
      </c>
      <c r="D2742" s="176"/>
      <c r="E2742" s="53"/>
      <c r="Q2742" s="245">
        <f t="shared" si="85"/>
        <v>0</v>
      </c>
    </row>
    <row r="2743" spans="1:17" ht="20.149999999999999" customHeight="1" x14ac:dyDescent="0.35">
      <c r="A2743" s="247">
        <v>2740</v>
      </c>
      <c r="B2743" s="179" t="str">
        <f t="shared" si="84"/>
        <v xml:space="preserve"> </v>
      </c>
      <c r="C2743" s="266" t="s">
        <v>85</v>
      </c>
      <c r="D2743" s="176"/>
      <c r="E2743" s="53"/>
      <c r="Q2743" s="245">
        <f t="shared" si="85"/>
        <v>0</v>
      </c>
    </row>
    <row r="2744" spans="1:17" ht="20.149999999999999" customHeight="1" x14ac:dyDescent="0.35">
      <c r="A2744" s="247">
        <v>2741</v>
      </c>
      <c r="B2744" s="179" t="str">
        <f t="shared" si="84"/>
        <v xml:space="preserve"> </v>
      </c>
      <c r="C2744" s="266" t="s">
        <v>85</v>
      </c>
      <c r="D2744" s="176"/>
      <c r="E2744" s="53"/>
      <c r="Q2744" s="245">
        <f t="shared" si="85"/>
        <v>0</v>
      </c>
    </row>
    <row r="2745" spans="1:17" ht="20.149999999999999" customHeight="1" x14ac:dyDescent="0.35">
      <c r="A2745" s="247">
        <v>2742</v>
      </c>
      <c r="B2745" s="179" t="str">
        <f t="shared" si="84"/>
        <v xml:space="preserve"> </v>
      </c>
      <c r="C2745" s="266" t="s">
        <v>85</v>
      </c>
      <c r="D2745" s="176"/>
      <c r="E2745" s="53"/>
      <c r="Q2745" s="245">
        <f t="shared" si="85"/>
        <v>0</v>
      </c>
    </row>
    <row r="2746" spans="1:17" ht="20.149999999999999" customHeight="1" x14ac:dyDescent="0.35">
      <c r="A2746" s="247">
        <v>2743</v>
      </c>
      <c r="B2746" s="179" t="str">
        <f t="shared" si="84"/>
        <v xml:space="preserve"> </v>
      </c>
      <c r="C2746" s="266" t="s">
        <v>85</v>
      </c>
      <c r="D2746" s="176"/>
      <c r="E2746" s="53"/>
      <c r="Q2746" s="245">
        <f t="shared" si="85"/>
        <v>0</v>
      </c>
    </row>
    <row r="2747" spans="1:17" ht="20.149999999999999" customHeight="1" x14ac:dyDescent="0.35">
      <c r="A2747" s="247">
        <v>2744</v>
      </c>
      <c r="B2747" s="179" t="str">
        <f t="shared" si="84"/>
        <v xml:space="preserve"> </v>
      </c>
      <c r="C2747" s="266" t="s">
        <v>85</v>
      </c>
      <c r="D2747" s="176"/>
      <c r="E2747" s="53"/>
      <c r="Q2747" s="245">
        <f t="shared" si="85"/>
        <v>0</v>
      </c>
    </row>
    <row r="2748" spans="1:17" ht="20.149999999999999" customHeight="1" x14ac:dyDescent="0.35">
      <c r="A2748" s="247">
        <v>2745</v>
      </c>
      <c r="B2748" s="179" t="str">
        <f t="shared" si="84"/>
        <v xml:space="preserve"> </v>
      </c>
      <c r="C2748" s="266" t="s">
        <v>85</v>
      </c>
      <c r="D2748" s="176"/>
      <c r="E2748" s="53"/>
      <c r="Q2748" s="245">
        <f t="shared" si="85"/>
        <v>0</v>
      </c>
    </row>
    <row r="2749" spans="1:17" ht="20.149999999999999" customHeight="1" x14ac:dyDescent="0.35">
      <c r="A2749" s="247">
        <v>2746</v>
      </c>
      <c r="B2749" s="179" t="str">
        <f t="shared" si="84"/>
        <v xml:space="preserve"> </v>
      </c>
      <c r="C2749" s="266" t="s">
        <v>85</v>
      </c>
      <c r="D2749" s="176"/>
      <c r="E2749" s="53"/>
      <c r="Q2749" s="245">
        <f t="shared" si="85"/>
        <v>0</v>
      </c>
    </row>
    <row r="2750" spans="1:17" ht="20.149999999999999" customHeight="1" x14ac:dyDescent="0.35">
      <c r="A2750" s="247">
        <v>2747</v>
      </c>
      <c r="B2750" s="179" t="str">
        <f t="shared" si="84"/>
        <v xml:space="preserve"> </v>
      </c>
      <c r="C2750" s="266" t="s">
        <v>85</v>
      </c>
      <c r="D2750" s="176"/>
      <c r="E2750" s="53"/>
      <c r="Q2750" s="245">
        <f t="shared" si="85"/>
        <v>0</v>
      </c>
    </row>
    <row r="2751" spans="1:17" ht="20.149999999999999" customHeight="1" x14ac:dyDescent="0.35">
      <c r="A2751" s="247">
        <v>2748</v>
      </c>
      <c r="B2751" s="179" t="str">
        <f t="shared" si="84"/>
        <v xml:space="preserve"> </v>
      </c>
      <c r="C2751" s="266" t="s">
        <v>85</v>
      </c>
      <c r="D2751" s="176"/>
      <c r="E2751" s="53"/>
      <c r="Q2751" s="245">
        <f t="shared" si="85"/>
        <v>0</v>
      </c>
    </row>
    <row r="2752" spans="1:17" ht="20.149999999999999" customHeight="1" x14ac:dyDescent="0.35">
      <c r="A2752" s="247">
        <v>2749</v>
      </c>
      <c r="B2752" s="179" t="str">
        <f t="shared" si="84"/>
        <v xml:space="preserve"> </v>
      </c>
      <c r="C2752" s="266" t="s">
        <v>85</v>
      </c>
      <c r="D2752" s="176"/>
      <c r="E2752" s="53"/>
      <c r="Q2752" s="245">
        <f t="shared" si="85"/>
        <v>0</v>
      </c>
    </row>
    <row r="2753" spans="1:17" ht="20.149999999999999" customHeight="1" x14ac:dyDescent="0.35">
      <c r="A2753" s="247">
        <v>2750</v>
      </c>
      <c r="B2753" s="179" t="str">
        <f t="shared" si="84"/>
        <v xml:space="preserve"> </v>
      </c>
      <c r="C2753" s="266" t="s">
        <v>85</v>
      </c>
      <c r="D2753" s="176"/>
      <c r="E2753" s="53"/>
      <c r="Q2753" s="245">
        <f t="shared" si="85"/>
        <v>0</v>
      </c>
    </row>
    <row r="2754" spans="1:17" ht="20.149999999999999" customHeight="1" x14ac:dyDescent="0.35">
      <c r="A2754" s="247">
        <v>2751</v>
      </c>
      <c r="B2754" s="179" t="str">
        <f t="shared" si="84"/>
        <v xml:space="preserve"> </v>
      </c>
      <c r="C2754" s="266" t="s">
        <v>85</v>
      </c>
      <c r="D2754" s="176"/>
      <c r="E2754" s="53"/>
      <c r="Q2754" s="245">
        <f t="shared" si="85"/>
        <v>0</v>
      </c>
    </row>
    <row r="2755" spans="1:17" ht="20.149999999999999" customHeight="1" x14ac:dyDescent="0.35">
      <c r="A2755" s="247">
        <v>2752</v>
      </c>
      <c r="B2755" s="179" t="str">
        <f t="shared" si="84"/>
        <v xml:space="preserve"> </v>
      </c>
      <c r="C2755" s="266" t="s">
        <v>85</v>
      </c>
      <c r="D2755" s="176"/>
      <c r="E2755" s="53"/>
      <c r="Q2755" s="245">
        <f t="shared" si="85"/>
        <v>0</v>
      </c>
    </row>
    <row r="2756" spans="1:17" ht="20.149999999999999" customHeight="1" x14ac:dyDescent="0.35">
      <c r="A2756" s="247">
        <v>2753</v>
      </c>
      <c r="B2756" s="179" t="str">
        <f t="shared" si="84"/>
        <v xml:space="preserve"> </v>
      </c>
      <c r="C2756" s="266" t="s">
        <v>85</v>
      </c>
      <c r="D2756" s="176"/>
      <c r="E2756" s="53"/>
      <c r="Q2756" s="245">
        <f t="shared" si="85"/>
        <v>0</v>
      </c>
    </row>
    <row r="2757" spans="1:17" ht="20.149999999999999" customHeight="1" x14ac:dyDescent="0.35">
      <c r="A2757" s="247">
        <v>2754</v>
      </c>
      <c r="B2757" s="179" t="str">
        <f t="shared" ref="B2757:B2820" si="86">_xlfn.CONCAT(C2757,D2757)</f>
        <v xml:space="preserve"> </v>
      </c>
      <c r="C2757" s="266" t="s">
        <v>85</v>
      </c>
      <c r="D2757" s="176"/>
      <c r="E2757" s="53"/>
      <c r="Q2757" s="245">
        <f t="shared" ref="Q2757:Q2820" si="87">IF(AND(D2757&gt;0,OR(C2757="",C2757=" ")),1,0)</f>
        <v>0</v>
      </c>
    </row>
    <row r="2758" spans="1:17" ht="20.149999999999999" customHeight="1" x14ac:dyDescent="0.35">
      <c r="A2758" s="247">
        <v>2755</v>
      </c>
      <c r="B2758" s="179" t="str">
        <f t="shared" si="86"/>
        <v xml:space="preserve"> </v>
      </c>
      <c r="C2758" s="266" t="s">
        <v>85</v>
      </c>
      <c r="D2758" s="176"/>
      <c r="E2758" s="53"/>
      <c r="Q2758" s="245">
        <f t="shared" si="87"/>
        <v>0</v>
      </c>
    </row>
    <row r="2759" spans="1:17" ht="20.149999999999999" customHeight="1" x14ac:dyDescent="0.35">
      <c r="A2759" s="247">
        <v>2756</v>
      </c>
      <c r="B2759" s="179" t="str">
        <f t="shared" si="86"/>
        <v xml:space="preserve"> </v>
      </c>
      <c r="C2759" s="266" t="s">
        <v>85</v>
      </c>
      <c r="D2759" s="176"/>
      <c r="E2759" s="53"/>
      <c r="Q2759" s="245">
        <f t="shared" si="87"/>
        <v>0</v>
      </c>
    </row>
    <row r="2760" spans="1:17" ht="20.149999999999999" customHeight="1" x14ac:dyDescent="0.35">
      <c r="A2760" s="247">
        <v>2757</v>
      </c>
      <c r="B2760" s="179" t="str">
        <f t="shared" si="86"/>
        <v xml:space="preserve"> </v>
      </c>
      <c r="C2760" s="266" t="s">
        <v>85</v>
      </c>
      <c r="D2760" s="176"/>
      <c r="E2760" s="53"/>
      <c r="Q2760" s="245">
        <f t="shared" si="87"/>
        <v>0</v>
      </c>
    </row>
    <row r="2761" spans="1:17" ht="20.149999999999999" customHeight="1" x14ac:dyDescent="0.35">
      <c r="A2761" s="247">
        <v>2758</v>
      </c>
      <c r="B2761" s="179" t="str">
        <f t="shared" si="86"/>
        <v xml:space="preserve"> </v>
      </c>
      <c r="C2761" s="266" t="s">
        <v>85</v>
      </c>
      <c r="D2761" s="176"/>
      <c r="E2761" s="53"/>
      <c r="Q2761" s="245">
        <f t="shared" si="87"/>
        <v>0</v>
      </c>
    </row>
    <row r="2762" spans="1:17" ht="20.149999999999999" customHeight="1" x14ac:dyDescent="0.35">
      <c r="A2762" s="247">
        <v>2759</v>
      </c>
      <c r="B2762" s="179" t="str">
        <f t="shared" si="86"/>
        <v xml:space="preserve"> </v>
      </c>
      <c r="C2762" s="266" t="s">
        <v>85</v>
      </c>
      <c r="D2762" s="176"/>
      <c r="E2762" s="53"/>
      <c r="Q2762" s="245">
        <f t="shared" si="87"/>
        <v>0</v>
      </c>
    </row>
    <row r="2763" spans="1:17" ht="20.149999999999999" customHeight="1" x14ac:dyDescent="0.35">
      <c r="A2763" s="247">
        <v>2760</v>
      </c>
      <c r="B2763" s="179" t="str">
        <f t="shared" si="86"/>
        <v xml:space="preserve"> </v>
      </c>
      <c r="C2763" s="266" t="s">
        <v>85</v>
      </c>
      <c r="D2763" s="176"/>
      <c r="E2763" s="53"/>
      <c r="Q2763" s="245">
        <f t="shared" si="87"/>
        <v>0</v>
      </c>
    </row>
    <row r="2764" spans="1:17" ht="20.149999999999999" customHeight="1" x14ac:dyDescent="0.35">
      <c r="A2764" s="247">
        <v>2761</v>
      </c>
      <c r="B2764" s="179" t="str">
        <f t="shared" si="86"/>
        <v xml:space="preserve"> </v>
      </c>
      <c r="C2764" s="266" t="s">
        <v>85</v>
      </c>
      <c r="D2764" s="176"/>
      <c r="E2764" s="53"/>
      <c r="Q2764" s="245">
        <f t="shared" si="87"/>
        <v>0</v>
      </c>
    </row>
    <row r="2765" spans="1:17" ht="20.149999999999999" customHeight="1" x14ac:dyDescent="0.35">
      <c r="A2765" s="247">
        <v>2762</v>
      </c>
      <c r="B2765" s="179" t="str">
        <f t="shared" si="86"/>
        <v xml:space="preserve"> </v>
      </c>
      <c r="C2765" s="266" t="s">
        <v>85</v>
      </c>
      <c r="D2765" s="176"/>
      <c r="E2765" s="53"/>
      <c r="Q2765" s="245">
        <f t="shared" si="87"/>
        <v>0</v>
      </c>
    </row>
    <row r="2766" spans="1:17" ht="20.149999999999999" customHeight="1" x14ac:dyDescent="0.35">
      <c r="A2766" s="247">
        <v>2763</v>
      </c>
      <c r="B2766" s="179" t="str">
        <f t="shared" si="86"/>
        <v xml:space="preserve"> </v>
      </c>
      <c r="C2766" s="266" t="s">
        <v>85</v>
      </c>
      <c r="D2766" s="176"/>
      <c r="E2766" s="53"/>
      <c r="Q2766" s="245">
        <f t="shared" si="87"/>
        <v>0</v>
      </c>
    </row>
    <row r="2767" spans="1:17" ht="20.149999999999999" customHeight="1" x14ac:dyDescent="0.35">
      <c r="A2767" s="247">
        <v>2764</v>
      </c>
      <c r="B2767" s="179" t="str">
        <f t="shared" si="86"/>
        <v xml:space="preserve"> </v>
      </c>
      <c r="C2767" s="266" t="s">
        <v>85</v>
      </c>
      <c r="D2767" s="176"/>
      <c r="E2767" s="53"/>
      <c r="Q2767" s="245">
        <f t="shared" si="87"/>
        <v>0</v>
      </c>
    </row>
    <row r="2768" spans="1:17" ht="20.149999999999999" customHeight="1" x14ac:dyDescent="0.35">
      <c r="A2768" s="247">
        <v>2765</v>
      </c>
      <c r="B2768" s="179" t="str">
        <f t="shared" si="86"/>
        <v xml:space="preserve"> </v>
      </c>
      <c r="C2768" s="266" t="s">
        <v>85</v>
      </c>
      <c r="D2768" s="176"/>
      <c r="E2768" s="53"/>
      <c r="Q2768" s="245">
        <f t="shared" si="87"/>
        <v>0</v>
      </c>
    </row>
    <row r="2769" spans="1:17" ht="20.149999999999999" customHeight="1" x14ac:dyDescent="0.35">
      <c r="A2769" s="247">
        <v>2766</v>
      </c>
      <c r="B2769" s="179" t="str">
        <f t="shared" si="86"/>
        <v xml:space="preserve"> </v>
      </c>
      <c r="C2769" s="266" t="s">
        <v>85</v>
      </c>
      <c r="D2769" s="176"/>
      <c r="E2769" s="53"/>
      <c r="Q2769" s="245">
        <f t="shared" si="87"/>
        <v>0</v>
      </c>
    </row>
    <row r="2770" spans="1:17" ht="20.149999999999999" customHeight="1" x14ac:dyDescent="0.35">
      <c r="A2770" s="247">
        <v>2767</v>
      </c>
      <c r="B2770" s="179" t="str">
        <f t="shared" si="86"/>
        <v xml:space="preserve"> </v>
      </c>
      <c r="C2770" s="266" t="s">
        <v>85</v>
      </c>
      <c r="D2770" s="176"/>
      <c r="E2770" s="53"/>
      <c r="Q2770" s="245">
        <f t="shared" si="87"/>
        <v>0</v>
      </c>
    </row>
    <row r="2771" spans="1:17" ht="20.149999999999999" customHeight="1" x14ac:dyDescent="0.35">
      <c r="A2771" s="247">
        <v>2768</v>
      </c>
      <c r="B2771" s="179" t="str">
        <f t="shared" si="86"/>
        <v xml:space="preserve"> </v>
      </c>
      <c r="C2771" s="266" t="s">
        <v>85</v>
      </c>
      <c r="D2771" s="176"/>
      <c r="E2771" s="53"/>
      <c r="Q2771" s="245">
        <f t="shared" si="87"/>
        <v>0</v>
      </c>
    </row>
    <row r="2772" spans="1:17" ht="20.149999999999999" customHeight="1" x14ac:dyDescent="0.35">
      <c r="A2772" s="247">
        <v>2769</v>
      </c>
      <c r="B2772" s="179" t="str">
        <f t="shared" si="86"/>
        <v xml:space="preserve"> </v>
      </c>
      <c r="C2772" s="266" t="s">
        <v>85</v>
      </c>
      <c r="D2772" s="176"/>
      <c r="E2772" s="53"/>
      <c r="Q2772" s="245">
        <f t="shared" si="87"/>
        <v>0</v>
      </c>
    </row>
    <row r="2773" spans="1:17" ht="20.149999999999999" customHeight="1" x14ac:dyDescent="0.35">
      <c r="A2773" s="247">
        <v>2770</v>
      </c>
      <c r="B2773" s="179" t="str">
        <f t="shared" si="86"/>
        <v xml:space="preserve"> </v>
      </c>
      <c r="C2773" s="266" t="s">
        <v>85</v>
      </c>
      <c r="D2773" s="176"/>
      <c r="E2773" s="53"/>
      <c r="Q2773" s="245">
        <f t="shared" si="87"/>
        <v>0</v>
      </c>
    </row>
    <row r="2774" spans="1:17" ht="20.149999999999999" customHeight="1" x14ac:dyDescent="0.35">
      <c r="A2774" s="247">
        <v>2771</v>
      </c>
      <c r="B2774" s="179" t="str">
        <f t="shared" si="86"/>
        <v xml:space="preserve"> </v>
      </c>
      <c r="C2774" s="266" t="s">
        <v>85</v>
      </c>
      <c r="D2774" s="176"/>
      <c r="E2774" s="53"/>
      <c r="Q2774" s="245">
        <f t="shared" si="87"/>
        <v>0</v>
      </c>
    </row>
    <row r="2775" spans="1:17" ht="20.149999999999999" customHeight="1" x14ac:dyDescent="0.35">
      <c r="A2775" s="247">
        <v>2772</v>
      </c>
      <c r="B2775" s="179" t="str">
        <f t="shared" si="86"/>
        <v xml:space="preserve"> </v>
      </c>
      <c r="C2775" s="266" t="s">
        <v>85</v>
      </c>
      <c r="D2775" s="176"/>
      <c r="E2775" s="53"/>
      <c r="Q2775" s="245">
        <f t="shared" si="87"/>
        <v>0</v>
      </c>
    </row>
    <row r="2776" spans="1:17" ht="20.149999999999999" customHeight="1" x14ac:dyDescent="0.35">
      <c r="A2776" s="247">
        <v>2773</v>
      </c>
      <c r="B2776" s="179" t="str">
        <f t="shared" si="86"/>
        <v xml:space="preserve"> </v>
      </c>
      <c r="C2776" s="266" t="s">
        <v>85</v>
      </c>
      <c r="D2776" s="176"/>
      <c r="E2776" s="53"/>
      <c r="Q2776" s="245">
        <f t="shared" si="87"/>
        <v>0</v>
      </c>
    </row>
    <row r="2777" spans="1:17" ht="20.149999999999999" customHeight="1" x14ac:dyDescent="0.35">
      <c r="A2777" s="247">
        <v>2774</v>
      </c>
      <c r="B2777" s="179" t="str">
        <f t="shared" si="86"/>
        <v xml:space="preserve"> </v>
      </c>
      <c r="C2777" s="266" t="s">
        <v>85</v>
      </c>
      <c r="D2777" s="176"/>
      <c r="E2777" s="53"/>
      <c r="Q2777" s="245">
        <f t="shared" si="87"/>
        <v>0</v>
      </c>
    </row>
    <row r="2778" spans="1:17" ht="20.149999999999999" customHeight="1" x14ac:dyDescent="0.35">
      <c r="A2778" s="247">
        <v>2775</v>
      </c>
      <c r="B2778" s="179" t="str">
        <f t="shared" si="86"/>
        <v xml:space="preserve"> </v>
      </c>
      <c r="C2778" s="266" t="s">
        <v>85</v>
      </c>
      <c r="D2778" s="176"/>
      <c r="E2778" s="53"/>
      <c r="Q2778" s="245">
        <f t="shared" si="87"/>
        <v>0</v>
      </c>
    </row>
    <row r="2779" spans="1:17" ht="20.149999999999999" customHeight="1" x14ac:dyDescent="0.35">
      <c r="A2779" s="247">
        <v>2776</v>
      </c>
      <c r="B2779" s="179" t="str">
        <f t="shared" si="86"/>
        <v xml:space="preserve"> </v>
      </c>
      <c r="C2779" s="266" t="s">
        <v>85</v>
      </c>
      <c r="D2779" s="176"/>
      <c r="E2779" s="53"/>
      <c r="Q2779" s="245">
        <f t="shared" si="87"/>
        <v>0</v>
      </c>
    </row>
    <row r="2780" spans="1:17" ht="20.149999999999999" customHeight="1" x14ac:dyDescent="0.35">
      <c r="A2780" s="247">
        <v>2777</v>
      </c>
      <c r="B2780" s="179" t="str">
        <f t="shared" si="86"/>
        <v xml:space="preserve"> </v>
      </c>
      <c r="C2780" s="266" t="s">
        <v>85</v>
      </c>
      <c r="D2780" s="176"/>
      <c r="E2780" s="53"/>
      <c r="Q2780" s="245">
        <f t="shared" si="87"/>
        <v>0</v>
      </c>
    </row>
    <row r="2781" spans="1:17" ht="20.149999999999999" customHeight="1" x14ac:dyDescent="0.35">
      <c r="A2781" s="247">
        <v>2778</v>
      </c>
      <c r="B2781" s="179" t="str">
        <f t="shared" si="86"/>
        <v xml:space="preserve"> </v>
      </c>
      <c r="C2781" s="266" t="s">
        <v>85</v>
      </c>
      <c r="D2781" s="176"/>
      <c r="E2781" s="53"/>
      <c r="Q2781" s="245">
        <f t="shared" si="87"/>
        <v>0</v>
      </c>
    </row>
    <row r="2782" spans="1:17" ht="20.149999999999999" customHeight="1" x14ac:dyDescent="0.35">
      <c r="A2782" s="247">
        <v>2779</v>
      </c>
      <c r="B2782" s="179" t="str">
        <f t="shared" si="86"/>
        <v xml:space="preserve"> </v>
      </c>
      <c r="C2782" s="266" t="s">
        <v>85</v>
      </c>
      <c r="D2782" s="176"/>
      <c r="E2782" s="53"/>
      <c r="Q2782" s="245">
        <f t="shared" si="87"/>
        <v>0</v>
      </c>
    </row>
    <row r="2783" spans="1:17" ht="20.149999999999999" customHeight="1" x14ac:dyDescent="0.35">
      <c r="A2783" s="247">
        <v>2780</v>
      </c>
      <c r="B2783" s="179" t="str">
        <f t="shared" si="86"/>
        <v xml:space="preserve"> </v>
      </c>
      <c r="C2783" s="266" t="s">
        <v>85</v>
      </c>
      <c r="D2783" s="176"/>
      <c r="E2783" s="53"/>
      <c r="Q2783" s="245">
        <f t="shared" si="87"/>
        <v>0</v>
      </c>
    </row>
    <row r="2784" spans="1:17" ht="20.149999999999999" customHeight="1" x14ac:dyDescent="0.35">
      <c r="A2784" s="247">
        <v>2781</v>
      </c>
      <c r="B2784" s="179" t="str">
        <f t="shared" si="86"/>
        <v xml:space="preserve"> </v>
      </c>
      <c r="C2784" s="266" t="s">
        <v>85</v>
      </c>
      <c r="D2784" s="176"/>
      <c r="E2784" s="53"/>
      <c r="Q2784" s="245">
        <f t="shared" si="87"/>
        <v>0</v>
      </c>
    </row>
    <row r="2785" spans="1:17" ht="20.149999999999999" customHeight="1" x14ac:dyDescent="0.35">
      <c r="A2785" s="247">
        <v>2782</v>
      </c>
      <c r="B2785" s="179" t="str">
        <f t="shared" si="86"/>
        <v xml:space="preserve"> </v>
      </c>
      <c r="C2785" s="266" t="s">
        <v>85</v>
      </c>
      <c r="D2785" s="176"/>
      <c r="E2785" s="53"/>
      <c r="Q2785" s="245">
        <f t="shared" si="87"/>
        <v>0</v>
      </c>
    </row>
    <row r="2786" spans="1:17" ht="20.149999999999999" customHeight="1" x14ac:dyDescent="0.35">
      <c r="A2786" s="247">
        <v>2783</v>
      </c>
      <c r="B2786" s="179" t="str">
        <f t="shared" si="86"/>
        <v xml:space="preserve"> </v>
      </c>
      <c r="C2786" s="266" t="s">
        <v>85</v>
      </c>
      <c r="D2786" s="176"/>
      <c r="E2786" s="53"/>
      <c r="Q2786" s="245">
        <f t="shared" si="87"/>
        <v>0</v>
      </c>
    </row>
    <row r="2787" spans="1:17" ht="20.149999999999999" customHeight="1" x14ac:dyDescent="0.35">
      <c r="A2787" s="247">
        <v>2784</v>
      </c>
      <c r="B2787" s="179" t="str">
        <f t="shared" si="86"/>
        <v xml:space="preserve"> </v>
      </c>
      <c r="C2787" s="266" t="s">
        <v>85</v>
      </c>
      <c r="D2787" s="176"/>
      <c r="E2787" s="53"/>
      <c r="Q2787" s="245">
        <f t="shared" si="87"/>
        <v>0</v>
      </c>
    </row>
    <row r="2788" spans="1:17" ht="20.149999999999999" customHeight="1" x14ac:dyDescent="0.35">
      <c r="A2788" s="247">
        <v>2785</v>
      </c>
      <c r="B2788" s="179" t="str">
        <f t="shared" si="86"/>
        <v xml:space="preserve"> </v>
      </c>
      <c r="C2788" s="266" t="s">
        <v>85</v>
      </c>
      <c r="D2788" s="176"/>
      <c r="E2788" s="53"/>
      <c r="Q2788" s="245">
        <f t="shared" si="87"/>
        <v>0</v>
      </c>
    </row>
    <row r="2789" spans="1:17" ht="20.149999999999999" customHeight="1" x14ac:dyDescent="0.35">
      <c r="A2789" s="247">
        <v>2786</v>
      </c>
      <c r="B2789" s="179" t="str">
        <f t="shared" si="86"/>
        <v xml:space="preserve"> </v>
      </c>
      <c r="C2789" s="266" t="s">
        <v>85</v>
      </c>
      <c r="D2789" s="176"/>
      <c r="E2789" s="53"/>
      <c r="Q2789" s="245">
        <f t="shared" si="87"/>
        <v>0</v>
      </c>
    </row>
    <row r="2790" spans="1:17" ht="20.149999999999999" customHeight="1" x14ac:dyDescent="0.35">
      <c r="A2790" s="247">
        <v>2787</v>
      </c>
      <c r="B2790" s="179" t="str">
        <f t="shared" si="86"/>
        <v xml:space="preserve"> </v>
      </c>
      <c r="C2790" s="266" t="s">
        <v>85</v>
      </c>
      <c r="D2790" s="176"/>
      <c r="E2790" s="53"/>
      <c r="Q2790" s="245">
        <f t="shared" si="87"/>
        <v>0</v>
      </c>
    </row>
    <row r="2791" spans="1:17" ht="20.149999999999999" customHeight="1" x14ac:dyDescent="0.35">
      <c r="A2791" s="247">
        <v>2788</v>
      </c>
      <c r="B2791" s="179" t="str">
        <f t="shared" si="86"/>
        <v xml:space="preserve"> </v>
      </c>
      <c r="C2791" s="266" t="s">
        <v>85</v>
      </c>
      <c r="D2791" s="176"/>
      <c r="E2791" s="53"/>
      <c r="Q2791" s="245">
        <f t="shared" si="87"/>
        <v>0</v>
      </c>
    </row>
    <row r="2792" spans="1:17" ht="20.149999999999999" customHeight="1" x14ac:dyDescent="0.35">
      <c r="A2792" s="247">
        <v>2789</v>
      </c>
      <c r="B2792" s="179" t="str">
        <f t="shared" si="86"/>
        <v xml:space="preserve"> </v>
      </c>
      <c r="C2792" s="266" t="s">
        <v>85</v>
      </c>
      <c r="D2792" s="176"/>
      <c r="E2792" s="53"/>
      <c r="Q2792" s="245">
        <f t="shared" si="87"/>
        <v>0</v>
      </c>
    </row>
    <row r="2793" spans="1:17" ht="20.149999999999999" customHeight="1" x14ac:dyDescent="0.35">
      <c r="A2793" s="247">
        <v>2790</v>
      </c>
      <c r="B2793" s="179" t="str">
        <f t="shared" si="86"/>
        <v xml:space="preserve"> </v>
      </c>
      <c r="C2793" s="266" t="s">
        <v>85</v>
      </c>
      <c r="D2793" s="176"/>
      <c r="E2793" s="53"/>
      <c r="Q2793" s="245">
        <f t="shared" si="87"/>
        <v>0</v>
      </c>
    </row>
    <row r="2794" spans="1:17" ht="20.149999999999999" customHeight="1" x14ac:dyDescent="0.35">
      <c r="A2794" s="247">
        <v>2791</v>
      </c>
      <c r="B2794" s="179" t="str">
        <f t="shared" si="86"/>
        <v xml:space="preserve"> </v>
      </c>
      <c r="C2794" s="266" t="s">
        <v>85</v>
      </c>
      <c r="D2794" s="176"/>
      <c r="E2794" s="53"/>
      <c r="Q2794" s="245">
        <f t="shared" si="87"/>
        <v>0</v>
      </c>
    </row>
    <row r="2795" spans="1:17" ht="20.149999999999999" customHeight="1" x14ac:dyDescent="0.35">
      <c r="A2795" s="247">
        <v>2792</v>
      </c>
      <c r="B2795" s="179" t="str">
        <f t="shared" si="86"/>
        <v xml:space="preserve"> </v>
      </c>
      <c r="C2795" s="266" t="s">
        <v>85</v>
      </c>
      <c r="D2795" s="176"/>
      <c r="E2795" s="53"/>
      <c r="Q2795" s="245">
        <f t="shared" si="87"/>
        <v>0</v>
      </c>
    </row>
    <row r="2796" spans="1:17" ht="20.149999999999999" customHeight="1" x14ac:dyDescent="0.35">
      <c r="A2796" s="247">
        <v>2793</v>
      </c>
      <c r="B2796" s="179" t="str">
        <f t="shared" si="86"/>
        <v xml:space="preserve"> </v>
      </c>
      <c r="C2796" s="266" t="s">
        <v>85</v>
      </c>
      <c r="D2796" s="176"/>
      <c r="E2796" s="53"/>
      <c r="Q2796" s="245">
        <f t="shared" si="87"/>
        <v>0</v>
      </c>
    </row>
    <row r="2797" spans="1:17" ht="20.149999999999999" customHeight="1" x14ac:dyDescent="0.35">
      <c r="A2797" s="247">
        <v>2794</v>
      </c>
      <c r="B2797" s="179" t="str">
        <f t="shared" si="86"/>
        <v xml:space="preserve"> </v>
      </c>
      <c r="C2797" s="266" t="s">
        <v>85</v>
      </c>
      <c r="D2797" s="176"/>
      <c r="E2797" s="53"/>
      <c r="Q2797" s="245">
        <f t="shared" si="87"/>
        <v>0</v>
      </c>
    </row>
    <row r="2798" spans="1:17" ht="20.149999999999999" customHeight="1" x14ac:dyDescent="0.35">
      <c r="A2798" s="247">
        <v>2795</v>
      </c>
      <c r="B2798" s="179" t="str">
        <f t="shared" si="86"/>
        <v xml:space="preserve"> </v>
      </c>
      <c r="C2798" s="266" t="s">
        <v>85</v>
      </c>
      <c r="D2798" s="176"/>
      <c r="E2798" s="53"/>
      <c r="Q2798" s="245">
        <f t="shared" si="87"/>
        <v>0</v>
      </c>
    </row>
    <row r="2799" spans="1:17" ht="20.149999999999999" customHeight="1" x14ac:dyDescent="0.35">
      <c r="A2799" s="247">
        <v>2796</v>
      </c>
      <c r="B2799" s="179" t="str">
        <f t="shared" si="86"/>
        <v xml:space="preserve"> </v>
      </c>
      <c r="C2799" s="266" t="s">
        <v>85</v>
      </c>
      <c r="D2799" s="176"/>
      <c r="E2799" s="53"/>
      <c r="Q2799" s="245">
        <f t="shared" si="87"/>
        <v>0</v>
      </c>
    </row>
    <row r="2800" spans="1:17" ht="20.149999999999999" customHeight="1" x14ac:dyDescent="0.35">
      <c r="A2800" s="247">
        <v>2797</v>
      </c>
      <c r="B2800" s="179" t="str">
        <f t="shared" si="86"/>
        <v xml:space="preserve"> </v>
      </c>
      <c r="C2800" s="266" t="s">
        <v>85</v>
      </c>
      <c r="D2800" s="176"/>
      <c r="E2800" s="53"/>
      <c r="Q2800" s="245">
        <f t="shared" si="87"/>
        <v>0</v>
      </c>
    </row>
    <row r="2801" spans="1:17" ht="20.149999999999999" customHeight="1" x14ac:dyDescent="0.35">
      <c r="A2801" s="247">
        <v>2798</v>
      </c>
      <c r="B2801" s="179" t="str">
        <f t="shared" si="86"/>
        <v xml:space="preserve"> </v>
      </c>
      <c r="C2801" s="266" t="s">
        <v>85</v>
      </c>
      <c r="D2801" s="176"/>
      <c r="E2801" s="53"/>
      <c r="Q2801" s="245">
        <f t="shared" si="87"/>
        <v>0</v>
      </c>
    </row>
    <row r="2802" spans="1:17" ht="20.149999999999999" customHeight="1" x14ac:dyDescent="0.35">
      <c r="A2802" s="247">
        <v>2799</v>
      </c>
      <c r="B2802" s="179" t="str">
        <f t="shared" si="86"/>
        <v xml:space="preserve"> </v>
      </c>
      <c r="C2802" s="266" t="s">
        <v>85</v>
      </c>
      <c r="D2802" s="176"/>
      <c r="E2802" s="53"/>
      <c r="Q2802" s="245">
        <f t="shared" si="87"/>
        <v>0</v>
      </c>
    </row>
    <row r="2803" spans="1:17" ht="20.149999999999999" customHeight="1" x14ac:dyDescent="0.35">
      <c r="A2803" s="247">
        <v>2800</v>
      </c>
      <c r="B2803" s="179" t="str">
        <f t="shared" si="86"/>
        <v xml:space="preserve"> </v>
      </c>
      <c r="C2803" s="266" t="s">
        <v>85</v>
      </c>
      <c r="D2803" s="176"/>
      <c r="E2803" s="53"/>
      <c r="Q2803" s="245">
        <f t="shared" si="87"/>
        <v>0</v>
      </c>
    </row>
    <row r="2804" spans="1:17" ht="20.149999999999999" customHeight="1" x14ac:dyDescent="0.35">
      <c r="A2804" s="247">
        <v>2801</v>
      </c>
      <c r="B2804" s="179" t="str">
        <f t="shared" si="86"/>
        <v xml:space="preserve"> </v>
      </c>
      <c r="C2804" s="266" t="s">
        <v>85</v>
      </c>
      <c r="D2804" s="176"/>
      <c r="E2804" s="53"/>
      <c r="Q2804" s="245">
        <f t="shared" si="87"/>
        <v>0</v>
      </c>
    </row>
    <row r="2805" spans="1:17" ht="20.149999999999999" customHeight="1" x14ac:dyDescent="0.35">
      <c r="A2805" s="247">
        <v>2802</v>
      </c>
      <c r="B2805" s="179" t="str">
        <f t="shared" si="86"/>
        <v xml:space="preserve"> </v>
      </c>
      <c r="C2805" s="266" t="s">
        <v>85</v>
      </c>
      <c r="D2805" s="176"/>
      <c r="E2805" s="53"/>
      <c r="Q2805" s="245">
        <f t="shared" si="87"/>
        <v>0</v>
      </c>
    </row>
    <row r="2806" spans="1:17" ht="20.149999999999999" customHeight="1" x14ac:dyDescent="0.35">
      <c r="A2806" s="247">
        <v>2803</v>
      </c>
      <c r="B2806" s="179" t="str">
        <f t="shared" si="86"/>
        <v xml:space="preserve"> </v>
      </c>
      <c r="C2806" s="266" t="s">
        <v>85</v>
      </c>
      <c r="D2806" s="176"/>
      <c r="E2806" s="53"/>
      <c r="Q2806" s="245">
        <f t="shared" si="87"/>
        <v>0</v>
      </c>
    </row>
    <row r="2807" spans="1:17" ht="20.149999999999999" customHeight="1" x14ac:dyDescent="0.35">
      <c r="A2807" s="247">
        <v>2804</v>
      </c>
      <c r="B2807" s="179" t="str">
        <f t="shared" si="86"/>
        <v xml:space="preserve"> </v>
      </c>
      <c r="C2807" s="266" t="s">
        <v>85</v>
      </c>
      <c r="D2807" s="176"/>
      <c r="E2807" s="53"/>
      <c r="Q2807" s="245">
        <f t="shared" si="87"/>
        <v>0</v>
      </c>
    </row>
    <row r="2808" spans="1:17" ht="20.149999999999999" customHeight="1" x14ac:dyDescent="0.35">
      <c r="A2808" s="247">
        <v>2805</v>
      </c>
      <c r="B2808" s="179" t="str">
        <f t="shared" si="86"/>
        <v xml:space="preserve"> </v>
      </c>
      <c r="C2808" s="266" t="s">
        <v>85</v>
      </c>
      <c r="D2808" s="176"/>
      <c r="E2808" s="53"/>
      <c r="Q2808" s="245">
        <f t="shared" si="87"/>
        <v>0</v>
      </c>
    </row>
    <row r="2809" spans="1:17" ht="20.149999999999999" customHeight="1" x14ac:dyDescent="0.35">
      <c r="A2809" s="247">
        <v>2806</v>
      </c>
      <c r="B2809" s="179" t="str">
        <f t="shared" si="86"/>
        <v xml:space="preserve"> </v>
      </c>
      <c r="C2809" s="266" t="s">
        <v>85</v>
      </c>
      <c r="D2809" s="176"/>
      <c r="E2809" s="53"/>
      <c r="Q2809" s="245">
        <f t="shared" si="87"/>
        <v>0</v>
      </c>
    </row>
    <row r="2810" spans="1:17" ht="20.149999999999999" customHeight="1" x14ac:dyDescent="0.35">
      <c r="A2810" s="247">
        <v>2807</v>
      </c>
      <c r="B2810" s="179" t="str">
        <f t="shared" si="86"/>
        <v xml:space="preserve"> </v>
      </c>
      <c r="C2810" s="266" t="s">
        <v>85</v>
      </c>
      <c r="D2810" s="176"/>
      <c r="E2810" s="53"/>
      <c r="Q2810" s="245">
        <f t="shared" si="87"/>
        <v>0</v>
      </c>
    </row>
    <row r="2811" spans="1:17" ht="20.149999999999999" customHeight="1" x14ac:dyDescent="0.35">
      <c r="A2811" s="247">
        <v>2808</v>
      </c>
      <c r="B2811" s="179" t="str">
        <f t="shared" si="86"/>
        <v xml:space="preserve"> </v>
      </c>
      <c r="C2811" s="266" t="s">
        <v>85</v>
      </c>
      <c r="D2811" s="176"/>
      <c r="E2811" s="53"/>
      <c r="Q2811" s="245">
        <f t="shared" si="87"/>
        <v>0</v>
      </c>
    </row>
    <row r="2812" spans="1:17" ht="20.149999999999999" customHeight="1" x14ac:dyDescent="0.35">
      <c r="A2812" s="247">
        <v>2809</v>
      </c>
      <c r="B2812" s="179" t="str">
        <f t="shared" si="86"/>
        <v xml:space="preserve"> </v>
      </c>
      <c r="C2812" s="266" t="s">
        <v>85</v>
      </c>
      <c r="D2812" s="176"/>
      <c r="E2812" s="53"/>
      <c r="Q2812" s="245">
        <f t="shared" si="87"/>
        <v>0</v>
      </c>
    </row>
    <row r="2813" spans="1:17" ht="20.149999999999999" customHeight="1" x14ac:dyDescent="0.35">
      <c r="A2813" s="247">
        <v>2810</v>
      </c>
      <c r="B2813" s="179" t="str">
        <f t="shared" si="86"/>
        <v xml:space="preserve"> </v>
      </c>
      <c r="C2813" s="266" t="s">
        <v>85</v>
      </c>
      <c r="D2813" s="176"/>
      <c r="E2813" s="53"/>
      <c r="Q2813" s="245">
        <f t="shared" si="87"/>
        <v>0</v>
      </c>
    </row>
    <row r="2814" spans="1:17" ht="20.149999999999999" customHeight="1" x14ac:dyDescent="0.35">
      <c r="A2814" s="247">
        <v>2811</v>
      </c>
      <c r="B2814" s="179" t="str">
        <f t="shared" si="86"/>
        <v xml:space="preserve"> </v>
      </c>
      <c r="C2814" s="266" t="s">
        <v>85</v>
      </c>
      <c r="D2814" s="176"/>
      <c r="E2814" s="53"/>
      <c r="Q2814" s="245">
        <f t="shared" si="87"/>
        <v>0</v>
      </c>
    </row>
    <row r="2815" spans="1:17" ht="20.149999999999999" customHeight="1" x14ac:dyDescent="0.35">
      <c r="A2815" s="247">
        <v>2812</v>
      </c>
      <c r="B2815" s="179" t="str">
        <f t="shared" si="86"/>
        <v xml:space="preserve"> </v>
      </c>
      <c r="C2815" s="266" t="s">
        <v>85</v>
      </c>
      <c r="D2815" s="176"/>
      <c r="E2815" s="53"/>
      <c r="Q2815" s="245">
        <f t="shared" si="87"/>
        <v>0</v>
      </c>
    </row>
    <row r="2816" spans="1:17" ht="20.149999999999999" customHeight="1" x14ac:dyDescent="0.35">
      <c r="A2816" s="247">
        <v>2813</v>
      </c>
      <c r="B2816" s="179" t="str">
        <f t="shared" si="86"/>
        <v xml:space="preserve"> </v>
      </c>
      <c r="C2816" s="266" t="s">
        <v>85</v>
      </c>
      <c r="D2816" s="176"/>
      <c r="E2816" s="53"/>
      <c r="Q2816" s="245">
        <f t="shared" si="87"/>
        <v>0</v>
      </c>
    </row>
    <row r="2817" spans="1:17" ht="20.149999999999999" customHeight="1" x14ac:dyDescent="0.35">
      <c r="A2817" s="247">
        <v>2814</v>
      </c>
      <c r="B2817" s="179" t="str">
        <f t="shared" si="86"/>
        <v xml:space="preserve"> </v>
      </c>
      <c r="C2817" s="266" t="s">
        <v>85</v>
      </c>
      <c r="D2817" s="176"/>
      <c r="E2817" s="53"/>
      <c r="Q2817" s="245">
        <f t="shared" si="87"/>
        <v>0</v>
      </c>
    </row>
    <row r="2818" spans="1:17" ht="20.149999999999999" customHeight="1" x14ac:dyDescent="0.35">
      <c r="A2818" s="247">
        <v>2815</v>
      </c>
      <c r="B2818" s="179" t="str">
        <f t="shared" si="86"/>
        <v xml:space="preserve"> </v>
      </c>
      <c r="C2818" s="266" t="s">
        <v>85</v>
      </c>
      <c r="D2818" s="176"/>
      <c r="E2818" s="53"/>
      <c r="Q2818" s="245">
        <f t="shared" si="87"/>
        <v>0</v>
      </c>
    </row>
    <row r="2819" spans="1:17" ht="20.149999999999999" customHeight="1" x14ac:dyDescent="0.35">
      <c r="A2819" s="247">
        <v>2816</v>
      </c>
      <c r="B2819" s="179" t="str">
        <f t="shared" si="86"/>
        <v xml:space="preserve"> </v>
      </c>
      <c r="C2819" s="266" t="s">
        <v>85</v>
      </c>
      <c r="D2819" s="176"/>
      <c r="E2819" s="53"/>
      <c r="Q2819" s="245">
        <f t="shared" si="87"/>
        <v>0</v>
      </c>
    </row>
    <row r="2820" spans="1:17" ht="20.149999999999999" customHeight="1" x14ac:dyDescent="0.35">
      <c r="A2820" s="247">
        <v>2817</v>
      </c>
      <c r="B2820" s="179" t="str">
        <f t="shared" si="86"/>
        <v xml:space="preserve"> </v>
      </c>
      <c r="C2820" s="266" t="s">
        <v>85</v>
      </c>
      <c r="D2820" s="176"/>
      <c r="E2820" s="53"/>
      <c r="Q2820" s="245">
        <f t="shared" si="87"/>
        <v>0</v>
      </c>
    </row>
    <row r="2821" spans="1:17" ht="20.149999999999999" customHeight="1" x14ac:dyDescent="0.35">
      <c r="A2821" s="247">
        <v>2818</v>
      </c>
      <c r="B2821" s="179" t="str">
        <f t="shared" ref="B2821:B2884" si="88">_xlfn.CONCAT(C2821,D2821)</f>
        <v xml:space="preserve"> </v>
      </c>
      <c r="C2821" s="266" t="s">
        <v>85</v>
      </c>
      <c r="D2821" s="176"/>
      <c r="E2821" s="53"/>
      <c r="Q2821" s="245">
        <f t="shared" ref="Q2821:Q2884" si="89">IF(AND(D2821&gt;0,OR(C2821="",C2821=" ")),1,0)</f>
        <v>0</v>
      </c>
    </row>
    <row r="2822" spans="1:17" ht="20.149999999999999" customHeight="1" x14ac:dyDescent="0.35">
      <c r="A2822" s="247">
        <v>2819</v>
      </c>
      <c r="B2822" s="179" t="str">
        <f t="shared" si="88"/>
        <v xml:space="preserve"> </v>
      </c>
      <c r="C2822" s="266" t="s">
        <v>85</v>
      </c>
      <c r="D2822" s="176"/>
      <c r="E2822" s="53"/>
      <c r="Q2822" s="245">
        <f t="shared" si="89"/>
        <v>0</v>
      </c>
    </row>
    <row r="2823" spans="1:17" ht="20.149999999999999" customHeight="1" x14ac:dyDescent="0.35">
      <c r="A2823" s="247">
        <v>2820</v>
      </c>
      <c r="B2823" s="179" t="str">
        <f t="shared" si="88"/>
        <v xml:space="preserve"> </v>
      </c>
      <c r="C2823" s="266" t="s">
        <v>85</v>
      </c>
      <c r="D2823" s="176"/>
      <c r="E2823" s="53"/>
      <c r="Q2823" s="245">
        <f t="shared" si="89"/>
        <v>0</v>
      </c>
    </row>
    <row r="2824" spans="1:17" ht="20.149999999999999" customHeight="1" x14ac:dyDescent="0.35">
      <c r="A2824" s="247">
        <v>2821</v>
      </c>
      <c r="B2824" s="179" t="str">
        <f t="shared" si="88"/>
        <v xml:space="preserve"> </v>
      </c>
      <c r="C2824" s="266" t="s">
        <v>85</v>
      </c>
      <c r="D2824" s="176"/>
      <c r="E2824" s="53"/>
      <c r="Q2824" s="245">
        <f t="shared" si="89"/>
        <v>0</v>
      </c>
    </row>
    <row r="2825" spans="1:17" ht="20.149999999999999" customHeight="1" x14ac:dyDescent="0.35">
      <c r="A2825" s="247">
        <v>2822</v>
      </c>
      <c r="B2825" s="179" t="str">
        <f t="shared" si="88"/>
        <v xml:space="preserve"> </v>
      </c>
      <c r="C2825" s="266" t="s">
        <v>85</v>
      </c>
      <c r="D2825" s="176"/>
      <c r="E2825" s="53"/>
      <c r="Q2825" s="245">
        <f t="shared" si="89"/>
        <v>0</v>
      </c>
    </row>
    <row r="2826" spans="1:17" ht="20.149999999999999" customHeight="1" x14ac:dyDescent="0.35">
      <c r="A2826" s="247">
        <v>2823</v>
      </c>
      <c r="B2826" s="179" t="str">
        <f t="shared" si="88"/>
        <v xml:space="preserve"> </v>
      </c>
      <c r="C2826" s="266" t="s">
        <v>85</v>
      </c>
      <c r="D2826" s="176"/>
      <c r="E2826" s="53"/>
      <c r="Q2826" s="245">
        <f t="shared" si="89"/>
        <v>0</v>
      </c>
    </row>
    <row r="2827" spans="1:17" ht="20.149999999999999" customHeight="1" x14ac:dyDescent="0.35">
      <c r="A2827" s="247">
        <v>2824</v>
      </c>
      <c r="B2827" s="179" t="str">
        <f t="shared" si="88"/>
        <v xml:space="preserve"> </v>
      </c>
      <c r="C2827" s="266" t="s">
        <v>85</v>
      </c>
      <c r="D2827" s="176"/>
      <c r="E2827" s="53"/>
      <c r="Q2827" s="245">
        <f t="shared" si="89"/>
        <v>0</v>
      </c>
    </row>
    <row r="2828" spans="1:17" ht="20.149999999999999" customHeight="1" x14ac:dyDescent="0.35">
      <c r="A2828" s="247">
        <v>2825</v>
      </c>
      <c r="B2828" s="179" t="str">
        <f t="shared" si="88"/>
        <v xml:space="preserve"> </v>
      </c>
      <c r="C2828" s="266" t="s">
        <v>85</v>
      </c>
      <c r="D2828" s="176"/>
      <c r="E2828" s="53"/>
      <c r="Q2828" s="245">
        <f t="shared" si="89"/>
        <v>0</v>
      </c>
    </row>
    <row r="2829" spans="1:17" ht="20.149999999999999" customHeight="1" x14ac:dyDescent="0.35">
      <c r="A2829" s="247">
        <v>2826</v>
      </c>
      <c r="B2829" s="179" t="str">
        <f t="shared" si="88"/>
        <v xml:space="preserve"> </v>
      </c>
      <c r="C2829" s="266" t="s">
        <v>85</v>
      </c>
      <c r="D2829" s="176"/>
      <c r="E2829" s="53"/>
      <c r="Q2829" s="245">
        <f t="shared" si="89"/>
        <v>0</v>
      </c>
    </row>
    <row r="2830" spans="1:17" ht="20.149999999999999" customHeight="1" x14ac:dyDescent="0.35">
      <c r="A2830" s="247">
        <v>2827</v>
      </c>
      <c r="B2830" s="179" t="str">
        <f t="shared" si="88"/>
        <v xml:space="preserve"> </v>
      </c>
      <c r="C2830" s="266" t="s">
        <v>85</v>
      </c>
      <c r="D2830" s="176"/>
      <c r="E2830" s="53"/>
      <c r="Q2830" s="245">
        <f t="shared" si="89"/>
        <v>0</v>
      </c>
    </row>
    <row r="2831" spans="1:17" ht="20.149999999999999" customHeight="1" x14ac:dyDescent="0.35">
      <c r="A2831" s="247">
        <v>2828</v>
      </c>
      <c r="B2831" s="179" t="str">
        <f t="shared" si="88"/>
        <v xml:space="preserve"> </v>
      </c>
      <c r="C2831" s="266" t="s">
        <v>85</v>
      </c>
      <c r="D2831" s="176"/>
      <c r="E2831" s="53"/>
      <c r="Q2831" s="245">
        <f t="shared" si="89"/>
        <v>0</v>
      </c>
    </row>
    <row r="2832" spans="1:17" ht="20.149999999999999" customHeight="1" x14ac:dyDescent="0.35">
      <c r="A2832" s="247">
        <v>2829</v>
      </c>
      <c r="B2832" s="179" t="str">
        <f t="shared" si="88"/>
        <v xml:space="preserve"> </v>
      </c>
      <c r="C2832" s="266" t="s">
        <v>85</v>
      </c>
      <c r="D2832" s="176"/>
      <c r="E2832" s="53"/>
      <c r="Q2832" s="245">
        <f t="shared" si="89"/>
        <v>0</v>
      </c>
    </row>
    <row r="2833" spans="1:17" ht="20.149999999999999" customHeight="1" x14ac:dyDescent="0.35">
      <c r="A2833" s="247">
        <v>2830</v>
      </c>
      <c r="B2833" s="179" t="str">
        <f t="shared" si="88"/>
        <v xml:space="preserve"> </v>
      </c>
      <c r="C2833" s="266" t="s">
        <v>85</v>
      </c>
      <c r="D2833" s="176"/>
      <c r="E2833" s="53"/>
      <c r="Q2833" s="245">
        <f t="shared" si="89"/>
        <v>0</v>
      </c>
    </row>
    <row r="2834" spans="1:17" ht="20.149999999999999" customHeight="1" x14ac:dyDescent="0.35">
      <c r="A2834" s="247">
        <v>2831</v>
      </c>
      <c r="B2834" s="179" t="str">
        <f t="shared" si="88"/>
        <v xml:space="preserve"> </v>
      </c>
      <c r="C2834" s="266" t="s">
        <v>85</v>
      </c>
      <c r="D2834" s="176"/>
      <c r="E2834" s="53"/>
      <c r="Q2834" s="245">
        <f t="shared" si="89"/>
        <v>0</v>
      </c>
    </row>
    <row r="2835" spans="1:17" ht="20.149999999999999" customHeight="1" x14ac:dyDescent="0.35">
      <c r="A2835" s="247">
        <v>2832</v>
      </c>
      <c r="B2835" s="179" t="str">
        <f t="shared" si="88"/>
        <v xml:space="preserve"> </v>
      </c>
      <c r="C2835" s="266" t="s">
        <v>85</v>
      </c>
      <c r="D2835" s="176"/>
      <c r="E2835" s="53"/>
      <c r="Q2835" s="245">
        <f t="shared" si="89"/>
        <v>0</v>
      </c>
    </row>
    <row r="2836" spans="1:17" ht="20.149999999999999" customHeight="1" x14ac:dyDescent="0.35">
      <c r="A2836" s="247">
        <v>2833</v>
      </c>
      <c r="B2836" s="179" t="str">
        <f t="shared" si="88"/>
        <v xml:space="preserve"> </v>
      </c>
      <c r="C2836" s="266" t="s">
        <v>85</v>
      </c>
      <c r="D2836" s="176"/>
      <c r="E2836" s="53"/>
      <c r="Q2836" s="245">
        <f t="shared" si="89"/>
        <v>0</v>
      </c>
    </row>
    <row r="2837" spans="1:17" ht="20.149999999999999" customHeight="1" x14ac:dyDescent="0.35">
      <c r="A2837" s="247">
        <v>2834</v>
      </c>
      <c r="B2837" s="179" t="str">
        <f t="shared" si="88"/>
        <v xml:space="preserve"> </v>
      </c>
      <c r="C2837" s="266" t="s">
        <v>85</v>
      </c>
      <c r="D2837" s="176"/>
      <c r="E2837" s="53"/>
      <c r="Q2837" s="245">
        <f t="shared" si="89"/>
        <v>0</v>
      </c>
    </row>
    <row r="2838" spans="1:17" ht="20.149999999999999" customHeight="1" x14ac:dyDescent="0.35">
      <c r="A2838" s="247">
        <v>2835</v>
      </c>
      <c r="B2838" s="179" t="str">
        <f t="shared" si="88"/>
        <v xml:space="preserve"> </v>
      </c>
      <c r="C2838" s="266" t="s">
        <v>85</v>
      </c>
      <c r="D2838" s="176"/>
      <c r="E2838" s="53"/>
      <c r="Q2838" s="245">
        <f t="shared" si="89"/>
        <v>0</v>
      </c>
    </row>
    <row r="2839" spans="1:17" ht="20.149999999999999" customHeight="1" x14ac:dyDescent="0.35">
      <c r="A2839" s="247">
        <v>2836</v>
      </c>
      <c r="B2839" s="179" t="str">
        <f t="shared" si="88"/>
        <v xml:space="preserve"> </v>
      </c>
      <c r="C2839" s="266" t="s">
        <v>85</v>
      </c>
      <c r="D2839" s="176"/>
      <c r="E2839" s="53"/>
      <c r="Q2839" s="245">
        <f t="shared" si="89"/>
        <v>0</v>
      </c>
    </row>
    <row r="2840" spans="1:17" ht="20.149999999999999" customHeight="1" x14ac:dyDescent="0.35">
      <c r="A2840" s="247">
        <v>2837</v>
      </c>
      <c r="B2840" s="179" t="str">
        <f t="shared" si="88"/>
        <v xml:space="preserve"> </v>
      </c>
      <c r="C2840" s="266" t="s">
        <v>85</v>
      </c>
      <c r="D2840" s="176"/>
      <c r="E2840" s="53"/>
      <c r="Q2840" s="245">
        <f t="shared" si="89"/>
        <v>0</v>
      </c>
    </row>
    <row r="2841" spans="1:17" ht="20.149999999999999" customHeight="1" x14ac:dyDescent="0.35">
      <c r="A2841" s="247">
        <v>2838</v>
      </c>
      <c r="B2841" s="179" t="str">
        <f t="shared" si="88"/>
        <v xml:space="preserve"> </v>
      </c>
      <c r="C2841" s="266" t="s">
        <v>85</v>
      </c>
      <c r="D2841" s="176"/>
      <c r="E2841" s="53"/>
      <c r="Q2841" s="245">
        <f t="shared" si="89"/>
        <v>0</v>
      </c>
    </row>
    <row r="2842" spans="1:17" ht="20.149999999999999" customHeight="1" x14ac:dyDescent="0.35">
      <c r="A2842" s="247">
        <v>2839</v>
      </c>
      <c r="B2842" s="179" t="str">
        <f t="shared" si="88"/>
        <v xml:space="preserve"> </v>
      </c>
      <c r="C2842" s="266" t="s">
        <v>85</v>
      </c>
      <c r="D2842" s="176"/>
      <c r="E2842" s="53"/>
      <c r="Q2842" s="245">
        <f t="shared" si="89"/>
        <v>0</v>
      </c>
    </row>
    <row r="2843" spans="1:17" ht="20.149999999999999" customHeight="1" x14ac:dyDescent="0.35">
      <c r="A2843" s="247">
        <v>2840</v>
      </c>
      <c r="B2843" s="179" t="str">
        <f t="shared" si="88"/>
        <v xml:space="preserve"> </v>
      </c>
      <c r="C2843" s="266" t="s">
        <v>85</v>
      </c>
      <c r="D2843" s="176"/>
      <c r="E2843" s="53"/>
      <c r="Q2843" s="245">
        <f t="shared" si="89"/>
        <v>0</v>
      </c>
    </row>
    <row r="2844" spans="1:17" ht="20.149999999999999" customHeight="1" x14ac:dyDescent="0.35">
      <c r="A2844" s="247">
        <v>2841</v>
      </c>
      <c r="B2844" s="179" t="str">
        <f t="shared" si="88"/>
        <v xml:space="preserve"> </v>
      </c>
      <c r="C2844" s="266" t="s">
        <v>85</v>
      </c>
      <c r="D2844" s="176"/>
      <c r="E2844" s="53"/>
      <c r="Q2844" s="245">
        <f t="shared" si="89"/>
        <v>0</v>
      </c>
    </row>
    <row r="2845" spans="1:17" ht="20.149999999999999" customHeight="1" x14ac:dyDescent="0.35">
      <c r="A2845" s="247">
        <v>2842</v>
      </c>
      <c r="B2845" s="179" t="str">
        <f t="shared" si="88"/>
        <v xml:space="preserve"> </v>
      </c>
      <c r="C2845" s="266" t="s">
        <v>85</v>
      </c>
      <c r="D2845" s="176"/>
      <c r="E2845" s="53"/>
      <c r="Q2845" s="245">
        <f t="shared" si="89"/>
        <v>0</v>
      </c>
    </row>
    <row r="2846" spans="1:17" ht="20.149999999999999" customHeight="1" x14ac:dyDescent="0.35">
      <c r="A2846" s="247">
        <v>2843</v>
      </c>
      <c r="B2846" s="179" t="str">
        <f t="shared" si="88"/>
        <v xml:space="preserve"> </v>
      </c>
      <c r="C2846" s="266" t="s">
        <v>85</v>
      </c>
      <c r="D2846" s="176"/>
      <c r="E2846" s="53"/>
      <c r="Q2846" s="245">
        <f t="shared" si="89"/>
        <v>0</v>
      </c>
    </row>
    <row r="2847" spans="1:17" ht="20.149999999999999" customHeight="1" x14ac:dyDescent="0.35">
      <c r="A2847" s="247">
        <v>2844</v>
      </c>
      <c r="B2847" s="179" t="str">
        <f t="shared" si="88"/>
        <v xml:space="preserve"> </v>
      </c>
      <c r="C2847" s="266" t="s">
        <v>85</v>
      </c>
      <c r="D2847" s="176"/>
      <c r="E2847" s="53"/>
      <c r="Q2847" s="245">
        <f t="shared" si="89"/>
        <v>0</v>
      </c>
    </row>
    <row r="2848" spans="1:17" ht="20.149999999999999" customHeight="1" x14ac:dyDescent="0.35">
      <c r="A2848" s="247">
        <v>2845</v>
      </c>
      <c r="B2848" s="179" t="str">
        <f t="shared" si="88"/>
        <v xml:space="preserve"> </v>
      </c>
      <c r="C2848" s="266" t="s">
        <v>85</v>
      </c>
      <c r="D2848" s="176"/>
      <c r="E2848" s="53"/>
      <c r="Q2848" s="245">
        <f t="shared" si="89"/>
        <v>0</v>
      </c>
    </row>
    <row r="2849" spans="1:17" ht="20.149999999999999" customHeight="1" x14ac:dyDescent="0.35">
      <c r="A2849" s="247">
        <v>2846</v>
      </c>
      <c r="B2849" s="179" t="str">
        <f t="shared" si="88"/>
        <v xml:space="preserve"> </v>
      </c>
      <c r="C2849" s="266" t="s">
        <v>85</v>
      </c>
      <c r="D2849" s="176"/>
      <c r="E2849" s="53"/>
      <c r="Q2849" s="245">
        <f t="shared" si="89"/>
        <v>0</v>
      </c>
    </row>
    <row r="2850" spans="1:17" ht="20.149999999999999" customHeight="1" x14ac:dyDescent="0.35">
      <c r="A2850" s="247">
        <v>2847</v>
      </c>
      <c r="B2850" s="179" t="str">
        <f t="shared" si="88"/>
        <v xml:space="preserve"> </v>
      </c>
      <c r="C2850" s="266" t="s">
        <v>85</v>
      </c>
      <c r="D2850" s="176"/>
      <c r="E2850" s="53"/>
      <c r="Q2850" s="245">
        <f t="shared" si="89"/>
        <v>0</v>
      </c>
    </row>
    <row r="2851" spans="1:17" ht="20.149999999999999" customHeight="1" x14ac:dyDescent="0.35">
      <c r="A2851" s="247">
        <v>2848</v>
      </c>
      <c r="B2851" s="179" t="str">
        <f t="shared" si="88"/>
        <v xml:space="preserve"> </v>
      </c>
      <c r="C2851" s="266" t="s">
        <v>85</v>
      </c>
      <c r="D2851" s="176"/>
      <c r="E2851" s="53"/>
      <c r="Q2851" s="245">
        <f t="shared" si="89"/>
        <v>0</v>
      </c>
    </row>
    <row r="2852" spans="1:17" ht="20.149999999999999" customHeight="1" x14ac:dyDescent="0.35">
      <c r="A2852" s="247">
        <v>2849</v>
      </c>
      <c r="B2852" s="179" t="str">
        <f t="shared" si="88"/>
        <v xml:space="preserve"> </v>
      </c>
      <c r="C2852" s="266" t="s">
        <v>85</v>
      </c>
      <c r="D2852" s="176"/>
      <c r="E2852" s="53"/>
      <c r="Q2852" s="245">
        <f t="shared" si="89"/>
        <v>0</v>
      </c>
    </row>
    <row r="2853" spans="1:17" ht="20.149999999999999" customHeight="1" x14ac:dyDescent="0.35">
      <c r="A2853" s="247">
        <v>2850</v>
      </c>
      <c r="B2853" s="179" t="str">
        <f t="shared" si="88"/>
        <v xml:space="preserve"> </v>
      </c>
      <c r="C2853" s="266" t="s">
        <v>85</v>
      </c>
      <c r="D2853" s="176"/>
      <c r="E2853" s="53"/>
      <c r="Q2853" s="245">
        <f t="shared" si="89"/>
        <v>0</v>
      </c>
    </row>
    <row r="2854" spans="1:17" ht="20.149999999999999" customHeight="1" x14ac:dyDescent="0.35">
      <c r="A2854" s="247">
        <v>2851</v>
      </c>
      <c r="B2854" s="179" t="str">
        <f t="shared" si="88"/>
        <v xml:space="preserve"> </v>
      </c>
      <c r="C2854" s="266" t="s">
        <v>85</v>
      </c>
      <c r="D2854" s="176"/>
      <c r="E2854" s="53"/>
      <c r="Q2854" s="245">
        <f t="shared" si="89"/>
        <v>0</v>
      </c>
    </row>
    <row r="2855" spans="1:17" ht="20.149999999999999" customHeight="1" x14ac:dyDescent="0.35">
      <c r="A2855" s="247">
        <v>2852</v>
      </c>
      <c r="B2855" s="179" t="str">
        <f t="shared" si="88"/>
        <v xml:space="preserve"> </v>
      </c>
      <c r="C2855" s="266" t="s">
        <v>85</v>
      </c>
      <c r="D2855" s="176"/>
      <c r="E2855" s="53"/>
      <c r="Q2855" s="245">
        <f t="shared" si="89"/>
        <v>0</v>
      </c>
    </row>
    <row r="2856" spans="1:17" ht="20.149999999999999" customHeight="1" x14ac:dyDescent="0.35">
      <c r="A2856" s="247">
        <v>2853</v>
      </c>
      <c r="B2856" s="179" t="str">
        <f t="shared" si="88"/>
        <v xml:space="preserve"> </v>
      </c>
      <c r="C2856" s="266" t="s">
        <v>85</v>
      </c>
      <c r="D2856" s="176"/>
      <c r="E2856" s="53"/>
      <c r="Q2856" s="245">
        <f t="shared" si="89"/>
        <v>0</v>
      </c>
    </row>
    <row r="2857" spans="1:17" ht="20.149999999999999" customHeight="1" x14ac:dyDescent="0.35">
      <c r="A2857" s="247">
        <v>2854</v>
      </c>
      <c r="B2857" s="179" t="str">
        <f t="shared" si="88"/>
        <v xml:space="preserve"> </v>
      </c>
      <c r="C2857" s="266" t="s">
        <v>85</v>
      </c>
      <c r="D2857" s="176"/>
      <c r="E2857" s="53"/>
      <c r="Q2857" s="245">
        <f t="shared" si="89"/>
        <v>0</v>
      </c>
    </row>
    <row r="2858" spans="1:17" ht="20.149999999999999" customHeight="1" x14ac:dyDescent="0.35">
      <c r="A2858" s="247">
        <v>2855</v>
      </c>
      <c r="B2858" s="179" t="str">
        <f t="shared" si="88"/>
        <v xml:space="preserve"> </v>
      </c>
      <c r="C2858" s="266" t="s">
        <v>85</v>
      </c>
      <c r="D2858" s="176"/>
      <c r="E2858" s="53"/>
      <c r="Q2858" s="245">
        <f t="shared" si="89"/>
        <v>0</v>
      </c>
    </row>
    <row r="2859" spans="1:17" ht="20.149999999999999" customHeight="1" x14ac:dyDescent="0.35">
      <c r="A2859" s="247">
        <v>2856</v>
      </c>
      <c r="B2859" s="179" t="str">
        <f t="shared" si="88"/>
        <v xml:space="preserve"> </v>
      </c>
      <c r="C2859" s="266" t="s">
        <v>85</v>
      </c>
      <c r="D2859" s="176"/>
      <c r="E2859" s="53"/>
      <c r="Q2859" s="245">
        <f t="shared" si="89"/>
        <v>0</v>
      </c>
    </row>
    <row r="2860" spans="1:17" ht="20.149999999999999" customHeight="1" x14ac:dyDescent="0.35">
      <c r="A2860" s="247">
        <v>2857</v>
      </c>
      <c r="B2860" s="179" t="str">
        <f t="shared" si="88"/>
        <v xml:space="preserve"> </v>
      </c>
      <c r="C2860" s="266" t="s">
        <v>85</v>
      </c>
      <c r="D2860" s="176"/>
      <c r="E2860" s="53"/>
      <c r="Q2860" s="245">
        <f t="shared" si="89"/>
        <v>0</v>
      </c>
    </row>
    <row r="2861" spans="1:17" ht="20.149999999999999" customHeight="1" x14ac:dyDescent="0.35">
      <c r="A2861" s="247">
        <v>2858</v>
      </c>
      <c r="B2861" s="179" t="str">
        <f t="shared" si="88"/>
        <v xml:space="preserve"> </v>
      </c>
      <c r="C2861" s="266" t="s">
        <v>85</v>
      </c>
      <c r="D2861" s="176"/>
      <c r="E2861" s="53"/>
      <c r="Q2861" s="245">
        <f t="shared" si="89"/>
        <v>0</v>
      </c>
    </row>
    <row r="2862" spans="1:17" ht="20.149999999999999" customHeight="1" x14ac:dyDescent="0.35">
      <c r="A2862" s="247">
        <v>2859</v>
      </c>
      <c r="B2862" s="179" t="str">
        <f t="shared" si="88"/>
        <v xml:space="preserve"> </v>
      </c>
      <c r="C2862" s="266" t="s">
        <v>85</v>
      </c>
      <c r="D2862" s="176"/>
      <c r="E2862" s="53"/>
      <c r="Q2862" s="245">
        <f t="shared" si="89"/>
        <v>0</v>
      </c>
    </row>
    <row r="2863" spans="1:17" ht="20.149999999999999" customHeight="1" x14ac:dyDescent="0.35">
      <c r="A2863" s="247">
        <v>2860</v>
      </c>
      <c r="B2863" s="179" t="str">
        <f t="shared" si="88"/>
        <v xml:space="preserve"> </v>
      </c>
      <c r="C2863" s="266" t="s">
        <v>85</v>
      </c>
      <c r="D2863" s="176"/>
      <c r="E2863" s="53"/>
      <c r="Q2863" s="245">
        <f t="shared" si="89"/>
        <v>0</v>
      </c>
    </row>
    <row r="2864" spans="1:17" ht="20.149999999999999" customHeight="1" x14ac:dyDescent="0.35">
      <c r="A2864" s="247">
        <v>2861</v>
      </c>
      <c r="B2864" s="179" t="str">
        <f t="shared" si="88"/>
        <v xml:space="preserve"> </v>
      </c>
      <c r="C2864" s="266" t="s">
        <v>85</v>
      </c>
      <c r="D2864" s="176"/>
      <c r="E2864" s="53"/>
      <c r="Q2864" s="245">
        <f t="shared" si="89"/>
        <v>0</v>
      </c>
    </row>
    <row r="2865" spans="1:17" ht="20.149999999999999" customHeight="1" x14ac:dyDescent="0.35">
      <c r="A2865" s="247">
        <v>2862</v>
      </c>
      <c r="B2865" s="179" t="str">
        <f t="shared" si="88"/>
        <v xml:space="preserve"> </v>
      </c>
      <c r="C2865" s="266" t="s">
        <v>85</v>
      </c>
      <c r="D2865" s="176"/>
      <c r="E2865" s="53"/>
      <c r="Q2865" s="245">
        <f t="shared" si="89"/>
        <v>0</v>
      </c>
    </row>
    <row r="2866" spans="1:17" ht="20.149999999999999" customHeight="1" x14ac:dyDescent="0.35">
      <c r="A2866" s="247">
        <v>2863</v>
      </c>
      <c r="B2866" s="179" t="str">
        <f t="shared" si="88"/>
        <v xml:space="preserve"> </v>
      </c>
      <c r="C2866" s="266" t="s">
        <v>85</v>
      </c>
      <c r="D2866" s="176"/>
      <c r="E2866" s="53"/>
      <c r="Q2866" s="245">
        <f t="shared" si="89"/>
        <v>0</v>
      </c>
    </row>
    <row r="2867" spans="1:17" ht="20.149999999999999" customHeight="1" x14ac:dyDescent="0.35">
      <c r="A2867" s="247">
        <v>2864</v>
      </c>
      <c r="B2867" s="179" t="str">
        <f t="shared" si="88"/>
        <v xml:space="preserve"> </v>
      </c>
      <c r="C2867" s="266" t="s">
        <v>85</v>
      </c>
      <c r="D2867" s="176"/>
      <c r="E2867" s="53"/>
      <c r="Q2867" s="245">
        <f t="shared" si="89"/>
        <v>0</v>
      </c>
    </row>
    <row r="2868" spans="1:17" ht="20.149999999999999" customHeight="1" x14ac:dyDescent="0.35">
      <c r="A2868" s="247">
        <v>2865</v>
      </c>
      <c r="B2868" s="179" t="str">
        <f t="shared" si="88"/>
        <v xml:space="preserve"> </v>
      </c>
      <c r="C2868" s="266" t="s">
        <v>85</v>
      </c>
      <c r="D2868" s="176"/>
      <c r="E2868" s="53"/>
      <c r="Q2868" s="245">
        <f t="shared" si="89"/>
        <v>0</v>
      </c>
    </row>
    <row r="2869" spans="1:17" ht="20.149999999999999" customHeight="1" x14ac:dyDescent="0.35">
      <c r="A2869" s="247">
        <v>2866</v>
      </c>
      <c r="B2869" s="179" t="str">
        <f t="shared" si="88"/>
        <v xml:space="preserve"> </v>
      </c>
      <c r="C2869" s="266" t="s">
        <v>85</v>
      </c>
      <c r="D2869" s="176"/>
      <c r="E2869" s="53"/>
      <c r="Q2869" s="245">
        <f t="shared" si="89"/>
        <v>0</v>
      </c>
    </row>
    <row r="2870" spans="1:17" ht="20.149999999999999" customHeight="1" x14ac:dyDescent="0.35">
      <c r="A2870" s="247">
        <v>2867</v>
      </c>
      <c r="B2870" s="179" t="str">
        <f t="shared" si="88"/>
        <v xml:space="preserve"> </v>
      </c>
      <c r="C2870" s="266" t="s">
        <v>85</v>
      </c>
      <c r="D2870" s="176"/>
      <c r="E2870" s="53"/>
      <c r="Q2870" s="245">
        <f t="shared" si="89"/>
        <v>0</v>
      </c>
    </row>
    <row r="2871" spans="1:17" ht="20.149999999999999" customHeight="1" x14ac:dyDescent="0.35">
      <c r="A2871" s="247">
        <v>2868</v>
      </c>
      <c r="B2871" s="179" t="str">
        <f t="shared" si="88"/>
        <v xml:space="preserve"> </v>
      </c>
      <c r="C2871" s="266" t="s">
        <v>85</v>
      </c>
      <c r="D2871" s="176"/>
      <c r="E2871" s="53"/>
      <c r="Q2871" s="245">
        <f t="shared" si="89"/>
        <v>0</v>
      </c>
    </row>
    <row r="2872" spans="1:17" ht="20.149999999999999" customHeight="1" x14ac:dyDescent="0.35">
      <c r="A2872" s="247">
        <v>2869</v>
      </c>
      <c r="B2872" s="179" t="str">
        <f t="shared" si="88"/>
        <v xml:space="preserve"> </v>
      </c>
      <c r="C2872" s="266" t="s">
        <v>85</v>
      </c>
      <c r="D2872" s="176"/>
      <c r="E2872" s="53"/>
      <c r="Q2872" s="245">
        <f t="shared" si="89"/>
        <v>0</v>
      </c>
    </row>
    <row r="2873" spans="1:17" ht="20.149999999999999" customHeight="1" x14ac:dyDescent="0.35">
      <c r="A2873" s="247">
        <v>2870</v>
      </c>
      <c r="B2873" s="179" t="str">
        <f t="shared" si="88"/>
        <v xml:space="preserve"> </v>
      </c>
      <c r="C2873" s="266" t="s">
        <v>85</v>
      </c>
      <c r="D2873" s="176"/>
      <c r="E2873" s="53"/>
      <c r="Q2873" s="245">
        <f t="shared" si="89"/>
        <v>0</v>
      </c>
    </row>
    <row r="2874" spans="1:17" ht="20.149999999999999" customHeight="1" x14ac:dyDescent="0.35">
      <c r="A2874" s="247">
        <v>2871</v>
      </c>
      <c r="B2874" s="179" t="str">
        <f t="shared" si="88"/>
        <v xml:space="preserve"> </v>
      </c>
      <c r="C2874" s="266" t="s">
        <v>85</v>
      </c>
      <c r="D2874" s="176"/>
      <c r="E2874" s="53"/>
      <c r="Q2874" s="245">
        <f t="shared" si="89"/>
        <v>0</v>
      </c>
    </row>
    <row r="2875" spans="1:17" ht="20.149999999999999" customHeight="1" x14ac:dyDescent="0.35">
      <c r="A2875" s="247">
        <v>2872</v>
      </c>
      <c r="B2875" s="179" t="str">
        <f t="shared" si="88"/>
        <v xml:space="preserve"> </v>
      </c>
      <c r="C2875" s="266" t="s">
        <v>85</v>
      </c>
      <c r="D2875" s="176"/>
      <c r="E2875" s="53"/>
      <c r="Q2875" s="245">
        <f t="shared" si="89"/>
        <v>0</v>
      </c>
    </row>
    <row r="2876" spans="1:17" ht="20.149999999999999" customHeight="1" x14ac:dyDescent="0.35">
      <c r="A2876" s="247">
        <v>2873</v>
      </c>
      <c r="B2876" s="179" t="str">
        <f t="shared" si="88"/>
        <v xml:space="preserve"> </v>
      </c>
      <c r="C2876" s="266" t="s">
        <v>85</v>
      </c>
      <c r="D2876" s="176"/>
      <c r="E2876" s="53"/>
      <c r="Q2876" s="245">
        <f t="shared" si="89"/>
        <v>0</v>
      </c>
    </row>
    <row r="2877" spans="1:17" ht="20.149999999999999" customHeight="1" x14ac:dyDescent="0.35">
      <c r="A2877" s="247">
        <v>2874</v>
      </c>
      <c r="B2877" s="179" t="str">
        <f t="shared" si="88"/>
        <v xml:space="preserve"> </v>
      </c>
      <c r="C2877" s="266" t="s">
        <v>85</v>
      </c>
      <c r="D2877" s="176"/>
      <c r="E2877" s="53"/>
      <c r="Q2877" s="245">
        <f t="shared" si="89"/>
        <v>0</v>
      </c>
    </row>
    <row r="2878" spans="1:17" ht="20.149999999999999" customHeight="1" x14ac:dyDescent="0.35">
      <c r="A2878" s="247">
        <v>2875</v>
      </c>
      <c r="B2878" s="179" t="str">
        <f t="shared" si="88"/>
        <v xml:space="preserve"> </v>
      </c>
      <c r="C2878" s="266" t="s">
        <v>85</v>
      </c>
      <c r="D2878" s="176"/>
      <c r="E2878" s="53"/>
      <c r="Q2878" s="245">
        <f t="shared" si="89"/>
        <v>0</v>
      </c>
    </row>
    <row r="2879" spans="1:17" ht="20.149999999999999" customHeight="1" x14ac:dyDescent="0.35">
      <c r="A2879" s="247">
        <v>2876</v>
      </c>
      <c r="B2879" s="179" t="str">
        <f t="shared" si="88"/>
        <v xml:space="preserve"> </v>
      </c>
      <c r="C2879" s="266" t="s">
        <v>85</v>
      </c>
      <c r="D2879" s="176"/>
      <c r="E2879" s="53"/>
      <c r="Q2879" s="245">
        <f t="shared" si="89"/>
        <v>0</v>
      </c>
    </row>
    <row r="2880" spans="1:17" ht="20.149999999999999" customHeight="1" x14ac:dyDescent="0.35">
      <c r="A2880" s="247">
        <v>2877</v>
      </c>
      <c r="B2880" s="179" t="str">
        <f t="shared" si="88"/>
        <v xml:space="preserve"> </v>
      </c>
      <c r="C2880" s="266" t="s">
        <v>85</v>
      </c>
      <c r="D2880" s="176"/>
      <c r="E2880" s="53"/>
      <c r="Q2880" s="245">
        <f t="shared" si="89"/>
        <v>0</v>
      </c>
    </row>
    <row r="2881" spans="1:17" ht="20.149999999999999" customHeight="1" x14ac:dyDescent="0.35">
      <c r="A2881" s="247">
        <v>2878</v>
      </c>
      <c r="B2881" s="179" t="str">
        <f t="shared" si="88"/>
        <v xml:space="preserve"> </v>
      </c>
      <c r="C2881" s="266" t="s">
        <v>85</v>
      </c>
      <c r="D2881" s="176"/>
      <c r="E2881" s="53"/>
      <c r="Q2881" s="245">
        <f t="shared" si="89"/>
        <v>0</v>
      </c>
    </row>
    <row r="2882" spans="1:17" ht="20.149999999999999" customHeight="1" x14ac:dyDescent="0.35">
      <c r="A2882" s="247">
        <v>2879</v>
      </c>
      <c r="B2882" s="179" t="str">
        <f t="shared" si="88"/>
        <v xml:space="preserve"> </v>
      </c>
      <c r="C2882" s="266" t="s">
        <v>85</v>
      </c>
      <c r="D2882" s="176"/>
      <c r="E2882" s="53"/>
      <c r="Q2882" s="245">
        <f t="shared" si="89"/>
        <v>0</v>
      </c>
    </row>
    <row r="2883" spans="1:17" ht="20.149999999999999" customHeight="1" x14ac:dyDescent="0.35">
      <c r="A2883" s="247">
        <v>2880</v>
      </c>
      <c r="B2883" s="179" t="str">
        <f t="shared" si="88"/>
        <v xml:space="preserve"> </v>
      </c>
      <c r="C2883" s="266" t="s">
        <v>85</v>
      </c>
      <c r="D2883" s="176"/>
      <c r="E2883" s="53"/>
      <c r="Q2883" s="245">
        <f t="shared" si="89"/>
        <v>0</v>
      </c>
    </row>
    <row r="2884" spans="1:17" ht="20.149999999999999" customHeight="1" x14ac:dyDescent="0.35">
      <c r="A2884" s="247">
        <v>2881</v>
      </c>
      <c r="B2884" s="179" t="str">
        <f t="shared" si="88"/>
        <v xml:space="preserve"> </v>
      </c>
      <c r="C2884" s="266" t="s">
        <v>85</v>
      </c>
      <c r="D2884" s="176"/>
      <c r="E2884" s="53"/>
      <c r="Q2884" s="245">
        <f t="shared" si="89"/>
        <v>0</v>
      </c>
    </row>
    <row r="2885" spans="1:17" ht="20.149999999999999" customHeight="1" x14ac:dyDescent="0.35">
      <c r="A2885" s="247">
        <v>2882</v>
      </c>
      <c r="B2885" s="179" t="str">
        <f t="shared" ref="B2885:B2948" si="90">_xlfn.CONCAT(C2885,D2885)</f>
        <v xml:space="preserve"> </v>
      </c>
      <c r="C2885" s="266" t="s">
        <v>85</v>
      </c>
      <c r="D2885" s="176"/>
      <c r="E2885" s="53"/>
      <c r="Q2885" s="245">
        <f t="shared" ref="Q2885:Q2948" si="91">IF(AND(D2885&gt;0,OR(C2885="",C2885=" ")),1,0)</f>
        <v>0</v>
      </c>
    </row>
    <row r="2886" spans="1:17" ht="20.149999999999999" customHeight="1" x14ac:dyDescent="0.35">
      <c r="A2886" s="247">
        <v>2883</v>
      </c>
      <c r="B2886" s="179" t="str">
        <f t="shared" si="90"/>
        <v xml:space="preserve"> </v>
      </c>
      <c r="C2886" s="266" t="s">
        <v>85</v>
      </c>
      <c r="D2886" s="176"/>
      <c r="E2886" s="53"/>
      <c r="Q2886" s="245">
        <f t="shared" si="91"/>
        <v>0</v>
      </c>
    </row>
    <row r="2887" spans="1:17" ht="20.149999999999999" customHeight="1" x14ac:dyDescent="0.35">
      <c r="A2887" s="247">
        <v>2884</v>
      </c>
      <c r="B2887" s="179" t="str">
        <f t="shared" si="90"/>
        <v xml:space="preserve"> </v>
      </c>
      <c r="C2887" s="266" t="s">
        <v>85</v>
      </c>
      <c r="D2887" s="176"/>
      <c r="E2887" s="53"/>
      <c r="Q2887" s="245">
        <f t="shared" si="91"/>
        <v>0</v>
      </c>
    </row>
    <row r="2888" spans="1:17" ht="20.149999999999999" customHeight="1" x14ac:dyDescent="0.35">
      <c r="A2888" s="247">
        <v>2885</v>
      </c>
      <c r="B2888" s="179" t="str">
        <f t="shared" si="90"/>
        <v xml:space="preserve"> </v>
      </c>
      <c r="C2888" s="266" t="s">
        <v>85</v>
      </c>
      <c r="D2888" s="176"/>
      <c r="E2888" s="53"/>
      <c r="Q2888" s="245">
        <f t="shared" si="91"/>
        <v>0</v>
      </c>
    </row>
    <row r="2889" spans="1:17" ht="20.149999999999999" customHeight="1" x14ac:dyDescent="0.35">
      <c r="A2889" s="247">
        <v>2886</v>
      </c>
      <c r="B2889" s="179" t="str">
        <f t="shared" si="90"/>
        <v xml:space="preserve"> </v>
      </c>
      <c r="C2889" s="266" t="s">
        <v>85</v>
      </c>
      <c r="D2889" s="176"/>
      <c r="E2889" s="53"/>
      <c r="Q2889" s="245">
        <f t="shared" si="91"/>
        <v>0</v>
      </c>
    </row>
    <row r="2890" spans="1:17" ht="20.149999999999999" customHeight="1" x14ac:dyDescent="0.35">
      <c r="A2890" s="247">
        <v>2887</v>
      </c>
      <c r="B2890" s="179" t="str">
        <f t="shared" si="90"/>
        <v xml:space="preserve"> </v>
      </c>
      <c r="C2890" s="266" t="s">
        <v>85</v>
      </c>
      <c r="D2890" s="176"/>
      <c r="E2890" s="53"/>
      <c r="Q2890" s="245">
        <f t="shared" si="91"/>
        <v>0</v>
      </c>
    </row>
    <row r="2891" spans="1:17" ht="20.149999999999999" customHeight="1" x14ac:dyDescent="0.35">
      <c r="A2891" s="247">
        <v>2888</v>
      </c>
      <c r="B2891" s="179" t="str">
        <f t="shared" si="90"/>
        <v xml:space="preserve"> </v>
      </c>
      <c r="C2891" s="266" t="s">
        <v>85</v>
      </c>
      <c r="D2891" s="176"/>
      <c r="E2891" s="53"/>
      <c r="Q2891" s="245">
        <f t="shared" si="91"/>
        <v>0</v>
      </c>
    </row>
    <row r="2892" spans="1:17" ht="20.149999999999999" customHeight="1" x14ac:dyDescent="0.35">
      <c r="A2892" s="247">
        <v>2889</v>
      </c>
      <c r="B2892" s="179" t="str">
        <f t="shared" si="90"/>
        <v xml:space="preserve"> </v>
      </c>
      <c r="C2892" s="266" t="s">
        <v>85</v>
      </c>
      <c r="D2892" s="176"/>
      <c r="E2892" s="53"/>
      <c r="Q2892" s="245">
        <f t="shared" si="91"/>
        <v>0</v>
      </c>
    </row>
    <row r="2893" spans="1:17" ht="20.149999999999999" customHeight="1" x14ac:dyDescent="0.35">
      <c r="A2893" s="247">
        <v>2890</v>
      </c>
      <c r="B2893" s="179" t="str">
        <f t="shared" si="90"/>
        <v xml:space="preserve"> </v>
      </c>
      <c r="C2893" s="266" t="s">
        <v>85</v>
      </c>
      <c r="D2893" s="176"/>
      <c r="E2893" s="53"/>
      <c r="Q2893" s="245">
        <f t="shared" si="91"/>
        <v>0</v>
      </c>
    </row>
    <row r="2894" spans="1:17" ht="20.149999999999999" customHeight="1" x14ac:dyDescent="0.35">
      <c r="A2894" s="247">
        <v>2891</v>
      </c>
      <c r="B2894" s="179" t="str">
        <f t="shared" si="90"/>
        <v xml:space="preserve"> </v>
      </c>
      <c r="C2894" s="266" t="s">
        <v>85</v>
      </c>
      <c r="D2894" s="176"/>
      <c r="E2894" s="53"/>
      <c r="Q2894" s="245">
        <f t="shared" si="91"/>
        <v>0</v>
      </c>
    </row>
    <row r="2895" spans="1:17" ht="20.149999999999999" customHeight="1" x14ac:dyDescent="0.35">
      <c r="A2895" s="247">
        <v>2892</v>
      </c>
      <c r="B2895" s="179" t="str">
        <f t="shared" si="90"/>
        <v xml:space="preserve"> </v>
      </c>
      <c r="C2895" s="266" t="s">
        <v>85</v>
      </c>
      <c r="D2895" s="176"/>
      <c r="E2895" s="53"/>
      <c r="Q2895" s="245">
        <f t="shared" si="91"/>
        <v>0</v>
      </c>
    </row>
    <row r="2896" spans="1:17" ht="20.149999999999999" customHeight="1" x14ac:dyDescent="0.35">
      <c r="A2896" s="247">
        <v>2893</v>
      </c>
      <c r="B2896" s="179" t="str">
        <f t="shared" si="90"/>
        <v xml:space="preserve"> </v>
      </c>
      <c r="C2896" s="266" t="s">
        <v>85</v>
      </c>
      <c r="D2896" s="176"/>
      <c r="E2896" s="53"/>
      <c r="Q2896" s="245">
        <f t="shared" si="91"/>
        <v>0</v>
      </c>
    </row>
    <row r="2897" spans="1:17" ht="20.149999999999999" customHeight="1" x14ac:dyDescent="0.35">
      <c r="A2897" s="247">
        <v>2894</v>
      </c>
      <c r="B2897" s="179" t="str">
        <f t="shared" si="90"/>
        <v xml:space="preserve"> </v>
      </c>
      <c r="C2897" s="266" t="s">
        <v>85</v>
      </c>
      <c r="D2897" s="176"/>
      <c r="E2897" s="53"/>
      <c r="Q2897" s="245">
        <f t="shared" si="91"/>
        <v>0</v>
      </c>
    </row>
    <row r="2898" spans="1:17" ht="20.149999999999999" customHeight="1" x14ac:dyDescent="0.35">
      <c r="A2898" s="247">
        <v>2895</v>
      </c>
      <c r="B2898" s="179" t="str">
        <f t="shared" si="90"/>
        <v xml:space="preserve"> </v>
      </c>
      <c r="C2898" s="266" t="s">
        <v>85</v>
      </c>
      <c r="D2898" s="176"/>
      <c r="E2898" s="53"/>
      <c r="Q2898" s="245">
        <f t="shared" si="91"/>
        <v>0</v>
      </c>
    </row>
    <row r="2899" spans="1:17" ht="20.149999999999999" customHeight="1" x14ac:dyDescent="0.35">
      <c r="A2899" s="247">
        <v>2896</v>
      </c>
      <c r="B2899" s="179" t="str">
        <f t="shared" si="90"/>
        <v xml:space="preserve"> </v>
      </c>
      <c r="C2899" s="266" t="s">
        <v>85</v>
      </c>
      <c r="D2899" s="176"/>
      <c r="E2899" s="53"/>
      <c r="Q2899" s="245">
        <f t="shared" si="91"/>
        <v>0</v>
      </c>
    </row>
    <row r="2900" spans="1:17" ht="20.149999999999999" customHeight="1" x14ac:dyDescent="0.35">
      <c r="A2900" s="247">
        <v>2897</v>
      </c>
      <c r="B2900" s="179" t="str">
        <f t="shared" si="90"/>
        <v xml:space="preserve"> </v>
      </c>
      <c r="C2900" s="266" t="s">
        <v>85</v>
      </c>
      <c r="D2900" s="176"/>
      <c r="E2900" s="53"/>
      <c r="Q2900" s="245">
        <f t="shared" si="91"/>
        <v>0</v>
      </c>
    </row>
    <row r="2901" spans="1:17" ht="20.149999999999999" customHeight="1" x14ac:dyDescent="0.35">
      <c r="A2901" s="247">
        <v>2898</v>
      </c>
      <c r="B2901" s="179" t="str">
        <f t="shared" si="90"/>
        <v xml:space="preserve"> </v>
      </c>
      <c r="C2901" s="266" t="s">
        <v>85</v>
      </c>
      <c r="D2901" s="176"/>
      <c r="E2901" s="53"/>
      <c r="Q2901" s="245">
        <f t="shared" si="91"/>
        <v>0</v>
      </c>
    </row>
    <row r="2902" spans="1:17" ht="20.149999999999999" customHeight="1" x14ac:dyDescent="0.35">
      <c r="A2902" s="247">
        <v>2899</v>
      </c>
      <c r="B2902" s="179" t="str">
        <f t="shared" si="90"/>
        <v xml:space="preserve"> </v>
      </c>
      <c r="C2902" s="266" t="s">
        <v>85</v>
      </c>
      <c r="D2902" s="176"/>
      <c r="E2902" s="53"/>
      <c r="Q2902" s="245">
        <f t="shared" si="91"/>
        <v>0</v>
      </c>
    </row>
    <row r="2903" spans="1:17" ht="20.149999999999999" customHeight="1" x14ac:dyDescent="0.35">
      <c r="A2903" s="247">
        <v>2900</v>
      </c>
      <c r="B2903" s="179" t="str">
        <f t="shared" si="90"/>
        <v xml:space="preserve"> </v>
      </c>
      <c r="C2903" s="266" t="s">
        <v>85</v>
      </c>
      <c r="D2903" s="176"/>
      <c r="E2903" s="53"/>
      <c r="Q2903" s="245">
        <f t="shared" si="91"/>
        <v>0</v>
      </c>
    </row>
    <row r="2904" spans="1:17" ht="20.149999999999999" customHeight="1" x14ac:dyDescent="0.35">
      <c r="A2904" s="247">
        <v>2901</v>
      </c>
      <c r="B2904" s="179" t="str">
        <f t="shared" si="90"/>
        <v xml:space="preserve"> </v>
      </c>
      <c r="C2904" s="266" t="s">
        <v>85</v>
      </c>
      <c r="D2904" s="176"/>
      <c r="E2904" s="53"/>
      <c r="Q2904" s="245">
        <f t="shared" si="91"/>
        <v>0</v>
      </c>
    </row>
    <row r="2905" spans="1:17" ht="20.149999999999999" customHeight="1" x14ac:dyDescent="0.35">
      <c r="A2905" s="247">
        <v>2902</v>
      </c>
      <c r="B2905" s="179" t="str">
        <f t="shared" si="90"/>
        <v xml:space="preserve"> </v>
      </c>
      <c r="C2905" s="266" t="s">
        <v>85</v>
      </c>
      <c r="D2905" s="176"/>
      <c r="E2905" s="53"/>
      <c r="Q2905" s="245">
        <f t="shared" si="91"/>
        <v>0</v>
      </c>
    </row>
    <row r="2906" spans="1:17" ht="20.149999999999999" customHeight="1" x14ac:dyDescent="0.35">
      <c r="A2906" s="247">
        <v>2903</v>
      </c>
      <c r="B2906" s="179" t="str">
        <f t="shared" si="90"/>
        <v xml:space="preserve"> </v>
      </c>
      <c r="C2906" s="266" t="s">
        <v>85</v>
      </c>
      <c r="D2906" s="176"/>
      <c r="E2906" s="53"/>
      <c r="Q2906" s="245">
        <f t="shared" si="91"/>
        <v>0</v>
      </c>
    </row>
    <row r="2907" spans="1:17" ht="20.149999999999999" customHeight="1" x14ac:dyDescent="0.35">
      <c r="A2907" s="247">
        <v>2904</v>
      </c>
      <c r="B2907" s="179" t="str">
        <f t="shared" si="90"/>
        <v xml:space="preserve"> </v>
      </c>
      <c r="C2907" s="266" t="s">
        <v>85</v>
      </c>
      <c r="D2907" s="176"/>
      <c r="E2907" s="53"/>
      <c r="Q2907" s="245">
        <f t="shared" si="91"/>
        <v>0</v>
      </c>
    </row>
    <row r="2908" spans="1:17" ht="20.149999999999999" customHeight="1" x14ac:dyDescent="0.35">
      <c r="A2908" s="247">
        <v>2905</v>
      </c>
      <c r="B2908" s="179" t="str">
        <f t="shared" si="90"/>
        <v xml:space="preserve"> </v>
      </c>
      <c r="C2908" s="266" t="s">
        <v>85</v>
      </c>
      <c r="D2908" s="176"/>
      <c r="E2908" s="53"/>
      <c r="Q2908" s="245">
        <f t="shared" si="91"/>
        <v>0</v>
      </c>
    </row>
    <row r="2909" spans="1:17" ht="20.149999999999999" customHeight="1" x14ac:dyDescent="0.35">
      <c r="A2909" s="247">
        <v>2906</v>
      </c>
      <c r="B2909" s="179" t="str">
        <f t="shared" si="90"/>
        <v xml:space="preserve"> </v>
      </c>
      <c r="C2909" s="266" t="s">
        <v>85</v>
      </c>
      <c r="D2909" s="176"/>
      <c r="E2909" s="53"/>
      <c r="Q2909" s="245">
        <f t="shared" si="91"/>
        <v>0</v>
      </c>
    </row>
    <row r="2910" spans="1:17" ht="20.149999999999999" customHeight="1" x14ac:dyDescent="0.35">
      <c r="A2910" s="247">
        <v>2907</v>
      </c>
      <c r="B2910" s="179" t="str">
        <f t="shared" si="90"/>
        <v xml:space="preserve"> </v>
      </c>
      <c r="C2910" s="266" t="s">
        <v>85</v>
      </c>
      <c r="D2910" s="176"/>
      <c r="E2910" s="53"/>
      <c r="Q2910" s="245">
        <f t="shared" si="91"/>
        <v>0</v>
      </c>
    </row>
    <row r="2911" spans="1:17" ht="20.149999999999999" customHeight="1" x14ac:dyDescent="0.35">
      <c r="A2911" s="247">
        <v>2908</v>
      </c>
      <c r="B2911" s="179" t="str">
        <f t="shared" si="90"/>
        <v xml:space="preserve"> </v>
      </c>
      <c r="C2911" s="266" t="s">
        <v>85</v>
      </c>
      <c r="D2911" s="176"/>
      <c r="E2911" s="53"/>
      <c r="Q2911" s="245">
        <f t="shared" si="91"/>
        <v>0</v>
      </c>
    </row>
    <row r="2912" spans="1:17" ht="20.149999999999999" customHeight="1" x14ac:dyDescent="0.35">
      <c r="A2912" s="247">
        <v>2909</v>
      </c>
      <c r="B2912" s="179" t="str">
        <f t="shared" si="90"/>
        <v xml:space="preserve"> </v>
      </c>
      <c r="C2912" s="266" t="s">
        <v>85</v>
      </c>
      <c r="D2912" s="176"/>
      <c r="E2912" s="53"/>
      <c r="Q2912" s="245">
        <f t="shared" si="91"/>
        <v>0</v>
      </c>
    </row>
    <row r="2913" spans="1:17" ht="20.149999999999999" customHeight="1" x14ac:dyDescent="0.35">
      <c r="A2913" s="247">
        <v>2910</v>
      </c>
      <c r="B2913" s="179" t="str">
        <f t="shared" si="90"/>
        <v xml:space="preserve"> </v>
      </c>
      <c r="C2913" s="266" t="s">
        <v>85</v>
      </c>
      <c r="D2913" s="176"/>
      <c r="E2913" s="53"/>
      <c r="Q2913" s="245">
        <f t="shared" si="91"/>
        <v>0</v>
      </c>
    </row>
    <row r="2914" spans="1:17" ht="20.149999999999999" customHeight="1" x14ac:dyDescent="0.35">
      <c r="A2914" s="247">
        <v>2911</v>
      </c>
      <c r="B2914" s="179" t="str">
        <f t="shared" si="90"/>
        <v xml:space="preserve"> </v>
      </c>
      <c r="C2914" s="266" t="s">
        <v>85</v>
      </c>
      <c r="D2914" s="176"/>
      <c r="E2914" s="53"/>
      <c r="Q2914" s="245">
        <f t="shared" si="91"/>
        <v>0</v>
      </c>
    </row>
    <row r="2915" spans="1:17" ht="20.149999999999999" customHeight="1" x14ac:dyDescent="0.35">
      <c r="A2915" s="247">
        <v>2912</v>
      </c>
      <c r="B2915" s="179" t="str">
        <f t="shared" si="90"/>
        <v xml:space="preserve"> </v>
      </c>
      <c r="C2915" s="266" t="s">
        <v>85</v>
      </c>
      <c r="D2915" s="176"/>
      <c r="E2915" s="53"/>
      <c r="Q2915" s="245">
        <f t="shared" si="91"/>
        <v>0</v>
      </c>
    </row>
    <row r="2916" spans="1:17" ht="20.149999999999999" customHeight="1" x14ac:dyDescent="0.35">
      <c r="A2916" s="247">
        <v>2913</v>
      </c>
      <c r="B2916" s="179" t="str">
        <f t="shared" si="90"/>
        <v xml:space="preserve"> </v>
      </c>
      <c r="C2916" s="266" t="s">
        <v>85</v>
      </c>
      <c r="D2916" s="176"/>
      <c r="E2916" s="53"/>
      <c r="Q2916" s="245">
        <f t="shared" si="91"/>
        <v>0</v>
      </c>
    </row>
    <row r="2917" spans="1:17" ht="20.149999999999999" customHeight="1" x14ac:dyDescent="0.35">
      <c r="A2917" s="247">
        <v>2914</v>
      </c>
      <c r="B2917" s="179" t="str">
        <f t="shared" si="90"/>
        <v xml:space="preserve"> </v>
      </c>
      <c r="C2917" s="266" t="s">
        <v>85</v>
      </c>
      <c r="D2917" s="176"/>
      <c r="E2917" s="53"/>
      <c r="Q2917" s="245">
        <f t="shared" si="91"/>
        <v>0</v>
      </c>
    </row>
    <row r="2918" spans="1:17" ht="20.149999999999999" customHeight="1" x14ac:dyDescent="0.35">
      <c r="A2918" s="247">
        <v>2915</v>
      </c>
      <c r="B2918" s="179" t="str">
        <f t="shared" si="90"/>
        <v xml:space="preserve"> </v>
      </c>
      <c r="C2918" s="266" t="s">
        <v>85</v>
      </c>
      <c r="D2918" s="176"/>
      <c r="E2918" s="53"/>
      <c r="Q2918" s="245">
        <f t="shared" si="91"/>
        <v>0</v>
      </c>
    </row>
    <row r="2919" spans="1:17" ht="20.149999999999999" customHeight="1" x14ac:dyDescent="0.35">
      <c r="A2919" s="247">
        <v>2916</v>
      </c>
      <c r="B2919" s="179" t="str">
        <f t="shared" si="90"/>
        <v xml:space="preserve"> </v>
      </c>
      <c r="C2919" s="266" t="s">
        <v>85</v>
      </c>
      <c r="D2919" s="176"/>
      <c r="E2919" s="53"/>
      <c r="Q2919" s="245">
        <f t="shared" si="91"/>
        <v>0</v>
      </c>
    </row>
    <row r="2920" spans="1:17" ht="20.149999999999999" customHeight="1" x14ac:dyDescent="0.35">
      <c r="A2920" s="247">
        <v>2917</v>
      </c>
      <c r="B2920" s="179" t="str">
        <f t="shared" si="90"/>
        <v xml:space="preserve"> </v>
      </c>
      <c r="C2920" s="266" t="s">
        <v>85</v>
      </c>
      <c r="D2920" s="176"/>
      <c r="E2920" s="53"/>
      <c r="Q2920" s="245">
        <f t="shared" si="91"/>
        <v>0</v>
      </c>
    </row>
    <row r="2921" spans="1:17" ht="20.149999999999999" customHeight="1" x14ac:dyDescent="0.35">
      <c r="A2921" s="247">
        <v>2918</v>
      </c>
      <c r="B2921" s="179" t="str">
        <f t="shared" si="90"/>
        <v xml:space="preserve"> </v>
      </c>
      <c r="C2921" s="266" t="s">
        <v>85</v>
      </c>
      <c r="D2921" s="176"/>
      <c r="E2921" s="53"/>
      <c r="Q2921" s="245">
        <f t="shared" si="91"/>
        <v>0</v>
      </c>
    </row>
    <row r="2922" spans="1:17" ht="20.149999999999999" customHeight="1" x14ac:dyDescent="0.35">
      <c r="A2922" s="247">
        <v>2919</v>
      </c>
      <c r="B2922" s="179" t="str">
        <f t="shared" si="90"/>
        <v xml:space="preserve"> </v>
      </c>
      <c r="C2922" s="266" t="s">
        <v>85</v>
      </c>
      <c r="D2922" s="176"/>
      <c r="E2922" s="53"/>
      <c r="Q2922" s="245">
        <f t="shared" si="91"/>
        <v>0</v>
      </c>
    </row>
    <row r="2923" spans="1:17" ht="20.149999999999999" customHeight="1" x14ac:dyDescent="0.35">
      <c r="A2923" s="247">
        <v>2920</v>
      </c>
      <c r="B2923" s="179" t="str">
        <f t="shared" si="90"/>
        <v xml:space="preserve"> </v>
      </c>
      <c r="C2923" s="266" t="s">
        <v>85</v>
      </c>
      <c r="D2923" s="176"/>
      <c r="E2923" s="53"/>
      <c r="Q2923" s="245">
        <f t="shared" si="91"/>
        <v>0</v>
      </c>
    </row>
    <row r="2924" spans="1:17" ht="20.149999999999999" customHeight="1" x14ac:dyDescent="0.35">
      <c r="A2924" s="247">
        <v>2921</v>
      </c>
      <c r="B2924" s="179" t="str">
        <f t="shared" si="90"/>
        <v xml:space="preserve"> </v>
      </c>
      <c r="C2924" s="266" t="s">
        <v>85</v>
      </c>
      <c r="D2924" s="176"/>
      <c r="E2924" s="53"/>
      <c r="Q2924" s="245">
        <f t="shared" si="91"/>
        <v>0</v>
      </c>
    </row>
    <row r="2925" spans="1:17" ht="20.149999999999999" customHeight="1" x14ac:dyDescent="0.35">
      <c r="A2925" s="247">
        <v>2922</v>
      </c>
      <c r="B2925" s="179" t="str">
        <f t="shared" si="90"/>
        <v xml:space="preserve"> </v>
      </c>
      <c r="C2925" s="266" t="s">
        <v>85</v>
      </c>
      <c r="D2925" s="176"/>
      <c r="E2925" s="53"/>
      <c r="Q2925" s="245">
        <f t="shared" si="91"/>
        <v>0</v>
      </c>
    </row>
    <row r="2926" spans="1:17" ht="20.149999999999999" customHeight="1" x14ac:dyDescent="0.35">
      <c r="A2926" s="247">
        <v>2923</v>
      </c>
      <c r="B2926" s="179" t="str">
        <f t="shared" si="90"/>
        <v xml:space="preserve"> </v>
      </c>
      <c r="C2926" s="266" t="s">
        <v>85</v>
      </c>
      <c r="D2926" s="176"/>
      <c r="E2926" s="53"/>
      <c r="Q2926" s="245">
        <f t="shared" si="91"/>
        <v>0</v>
      </c>
    </row>
    <row r="2927" spans="1:17" ht="20.149999999999999" customHeight="1" x14ac:dyDescent="0.35">
      <c r="A2927" s="247">
        <v>2924</v>
      </c>
      <c r="B2927" s="179" t="str">
        <f t="shared" si="90"/>
        <v xml:space="preserve"> </v>
      </c>
      <c r="C2927" s="266" t="s">
        <v>85</v>
      </c>
      <c r="D2927" s="176"/>
      <c r="E2927" s="53"/>
      <c r="Q2927" s="245">
        <f t="shared" si="91"/>
        <v>0</v>
      </c>
    </row>
    <row r="2928" spans="1:17" ht="20.149999999999999" customHeight="1" x14ac:dyDescent="0.35">
      <c r="A2928" s="247">
        <v>2925</v>
      </c>
      <c r="B2928" s="179" t="str">
        <f t="shared" si="90"/>
        <v xml:space="preserve"> </v>
      </c>
      <c r="C2928" s="266" t="s">
        <v>85</v>
      </c>
      <c r="D2928" s="176"/>
      <c r="E2928" s="53"/>
      <c r="Q2928" s="245">
        <f t="shared" si="91"/>
        <v>0</v>
      </c>
    </row>
    <row r="2929" spans="1:17" ht="20.149999999999999" customHeight="1" x14ac:dyDescent="0.35">
      <c r="A2929" s="247">
        <v>2926</v>
      </c>
      <c r="B2929" s="179" t="str">
        <f t="shared" si="90"/>
        <v xml:space="preserve"> </v>
      </c>
      <c r="C2929" s="266" t="s">
        <v>85</v>
      </c>
      <c r="D2929" s="176"/>
      <c r="E2929" s="53"/>
      <c r="Q2929" s="245">
        <f t="shared" si="91"/>
        <v>0</v>
      </c>
    </row>
    <row r="2930" spans="1:17" ht="20.149999999999999" customHeight="1" x14ac:dyDescent="0.35">
      <c r="A2930" s="247">
        <v>2927</v>
      </c>
      <c r="B2930" s="179" t="str">
        <f t="shared" si="90"/>
        <v xml:space="preserve"> </v>
      </c>
      <c r="C2930" s="266" t="s">
        <v>85</v>
      </c>
      <c r="D2930" s="176"/>
      <c r="E2930" s="53"/>
      <c r="Q2930" s="245">
        <f t="shared" si="91"/>
        <v>0</v>
      </c>
    </row>
    <row r="2931" spans="1:17" ht="20.149999999999999" customHeight="1" x14ac:dyDescent="0.35">
      <c r="A2931" s="247">
        <v>2928</v>
      </c>
      <c r="B2931" s="179" t="str">
        <f t="shared" si="90"/>
        <v xml:space="preserve"> </v>
      </c>
      <c r="C2931" s="266" t="s">
        <v>85</v>
      </c>
      <c r="D2931" s="176"/>
      <c r="E2931" s="53"/>
      <c r="Q2931" s="245">
        <f t="shared" si="91"/>
        <v>0</v>
      </c>
    </row>
    <row r="2932" spans="1:17" ht="20.149999999999999" customHeight="1" x14ac:dyDescent="0.35">
      <c r="A2932" s="247">
        <v>2929</v>
      </c>
      <c r="B2932" s="179" t="str">
        <f t="shared" si="90"/>
        <v xml:space="preserve"> </v>
      </c>
      <c r="C2932" s="266" t="s">
        <v>85</v>
      </c>
      <c r="D2932" s="176"/>
      <c r="E2932" s="53"/>
      <c r="Q2932" s="245">
        <f t="shared" si="91"/>
        <v>0</v>
      </c>
    </row>
    <row r="2933" spans="1:17" ht="20.149999999999999" customHeight="1" x14ac:dyDescent="0.35">
      <c r="A2933" s="247">
        <v>2930</v>
      </c>
      <c r="B2933" s="179" t="str">
        <f t="shared" si="90"/>
        <v xml:space="preserve"> </v>
      </c>
      <c r="C2933" s="266" t="s">
        <v>85</v>
      </c>
      <c r="D2933" s="176"/>
      <c r="E2933" s="53"/>
      <c r="Q2933" s="245">
        <f t="shared" si="91"/>
        <v>0</v>
      </c>
    </row>
    <row r="2934" spans="1:17" ht="20.149999999999999" customHeight="1" x14ac:dyDescent="0.35">
      <c r="A2934" s="247">
        <v>2931</v>
      </c>
      <c r="B2934" s="179" t="str">
        <f t="shared" si="90"/>
        <v xml:space="preserve"> </v>
      </c>
      <c r="C2934" s="266" t="s">
        <v>85</v>
      </c>
      <c r="D2934" s="176"/>
      <c r="E2934" s="53"/>
      <c r="Q2934" s="245">
        <f t="shared" si="91"/>
        <v>0</v>
      </c>
    </row>
    <row r="2935" spans="1:17" ht="20.149999999999999" customHeight="1" x14ac:dyDescent="0.35">
      <c r="A2935" s="247">
        <v>2932</v>
      </c>
      <c r="B2935" s="179" t="str">
        <f t="shared" si="90"/>
        <v xml:space="preserve"> </v>
      </c>
      <c r="C2935" s="266" t="s">
        <v>85</v>
      </c>
      <c r="D2935" s="176"/>
      <c r="E2935" s="53"/>
      <c r="Q2935" s="245">
        <f t="shared" si="91"/>
        <v>0</v>
      </c>
    </row>
    <row r="2936" spans="1:17" ht="20.149999999999999" customHeight="1" x14ac:dyDescent="0.35">
      <c r="A2936" s="247">
        <v>2933</v>
      </c>
      <c r="B2936" s="179" t="str">
        <f t="shared" si="90"/>
        <v xml:space="preserve"> </v>
      </c>
      <c r="C2936" s="266" t="s">
        <v>85</v>
      </c>
      <c r="D2936" s="176"/>
      <c r="E2936" s="53"/>
      <c r="Q2936" s="245">
        <f t="shared" si="91"/>
        <v>0</v>
      </c>
    </row>
    <row r="2937" spans="1:17" ht="20.149999999999999" customHeight="1" x14ac:dyDescent="0.35">
      <c r="A2937" s="247">
        <v>2934</v>
      </c>
      <c r="B2937" s="179" t="str">
        <f t="shared" si="90"/>
        <v xml:space="preserve"> </v>
      </c>
      <c r="C2937" s="266" t="s">
        <v>85</v>
      </c>
      <c r="D2937" s="176"/>
      <c r="E2937" s="53"/>
      <c r="Q2937" s="245">
        <f t="shared" si="91"/>
        <v>0</v>
      </c>
    </row>
    <row r="2938" spans="1:17" ht="20.149999999999999" customHeight="1" x14ac:dyDescent="0.35">
      <c r="A2938" s="247">
        <v>2935</v>
      </c>
      <c r="B2938" s="179" t="str">
        <f t="shared" si="90"/>
        <v xml:space="preserve"> </v>
      </c>
      <c r="C2938" s="266" t="s">
        <v>85</v>
      </c>
      <c r="D2938" s="176"/>
      <c r="E2938" s="53"/>
      <c r="Q2938" s="245">
        <f t="shared" si="91"/>
        <v>0</v>
      </c>
    </row>
    <row r="2939" spans="1:17" ht="20.149999999999999" customHeight="1" x14ac:dyDescent="0.35">
      <c r="A2939" s="247">
        <v>2936</v>
      </c>
      <c r="B2939" s="179" t="str">
        <f t="shared" si="90"/>
        <v xml:space="preserve"> </v>
      </c>
      <c r="C2939" s="266" t="s">
        <v>85</v>
      </c>
      <c r="D2939" s="176"/>
      <c r="E2939" s="53"/>
      <c r="Q2939" s="245">
        <f t="shared" si="91"/>
        <v>0</v>
      </c>
    </row>
    <row r="2940" spans="1:17" ht="20.149999999999999" customHeight="1" x14ac:dyDescent="0.35">
      <c r="A2940" s="247">
        <v>2937</v>
      </c>
      <c r="B2940" s="179" t="str">
        <f t="shared" si="90"/>
        <v xml:space="preserve"> </v>
      </c>
      <c r="C2940" s="266" t="s">
        <v>85</v>
      </c>
      <c r="D2940" s="176"/>
      <c r="E2940" s="53"/>
      <c r="Q2940" s="245">
        <f t="shared" si="91"/>
        <v>0</v>
      </c>
    </row>
    <row r="2941" spans="1:17" ht="20.149999999999999" customHeight="1" x14ac:dyDescent="0.35">
      <c r="A2941" s="247">
        <v>2938</v>
      </c>
      <c r="B2941" s="179" t="str">
        <f t="shared" si="90"/>
        <v xml:space="preserve"> </v>
      </c>
      <c r="C2941" s="266" t="s">
        <v>85</v>
      </c>
      <c r="D2941" s="176"/>
      <c r="E2941" s="53"/>
      <c r="Q2941" s="245">
        <f t="shared" si="91"/>
        <v>0</v>
      </c>
    </row>
    <row r="2942" spans="1:17" ht="20.149999999999999" customHeight="1" x14ac:dyDescent="0.35">
      <c r="A2942" s="247">
        <v>2939</v>
      </c>
      <c r="B2942" s="179" t="str">
        <f t="shared" si="90"/>
        <v xml:space="preserve"> </v>
      </c>
      <c r="C2942" s="266" t="s">
        <v>85</v>
      </c>
      <c r="D2942" s="176"/>
      <c r="E2942" s="53"/>
      <c r="Q2942" s="245">
        <f t="shared" si="91"/>
        <v>0</v>
      </c>
    </row>
    <row r="2943" spans="1:17" ht="20.149999999999999" customHeight="1" x14ac:dyDescent="0.35">
      <c r="A2943" s="247">
        <v>2940</v>
      </c>
      <c r="B2943" s="179" t="str">
        <f t="shared" si="90"/>
        <v xml:space="preserve"> </v>
      </c>
      <c r="C2943" s="266" t="s">
        <v>85</v>
      </c>
      <c r="D2943" s="176"/>
      <c r="E2943" s="53"/>
      <c r="Q2943" s="245">
        <f t="shared" si="91"/>
        <v>0</v>
      </c>
    </row>
    <row r="2944" spans="1:17" ht="20.149999999999999" customHeight="1" x14ac:dyDescent="0.35">
      <c r="A2944" s="247">
        <v>2941</v>
      </c>
      <c r="B2944" s="179" t="str">
        <f t="shared" si="90"/>
        <v xml:space="preserve"> </v>
      </c>
      <c r="C2944" s="266" t="s">
        <v>85</v>
      </c>
      <c r="D2944" s="176"/>
      <c r="E2944" s="53"/>
      <c r="Q2944" s="245">
        <f t="shared" si="91"/>
        <v>0</v>
      </c>
    </row>
    <row r="2945" spans="1:17" ht="20.149999999999999" customHeight="1" x14ac:dyDescent="0.35">
      <c r="A2945" s="247">
        <v>2942</v>
      </c>
      <c r="B2945" s="179" t="str">
        <f t="shared" si="90"/>
        <v xml:space="preserve"> </v>
      </c>
      <c r="C2945" s="266" t="s">
        <v>85</v>
      </c>
      <c r="D2945" s="176"/>
      <c r="E2945" s="53"/>
      <c r="Q2945" s="245">
        <f t="shared" si="91"/>
        <v>0</v>
      </c>
    </row>
    <row r="2946" spans="1:17" ht="20.149999999999999" customHeight="1" x14ac:dyDescent="0.35">
      <c r="A2946" s="247">
        <v>2943</v>
      </c>
      <c r="B2946" s="179" t="str">
        <f t="shared" si="90"/>
        <v xml:space="preserve"> </v>
      </c>
      <c r="C2946" s="266" t="s">
        <v>85</v>
      </c>
      <c r="D2946" s="176"/>
      <c r="E2946" s="53"/>
      <c r="Q2946" s="245">
        <f t="shared" si="91"/>
        <v>0</v>
      </c>
    </row>
    <row r="2947" spans="1:17" ht="20.149999999999999" customHeight="1" x14ac:dyDescent="0.35">
      <c r="A2947" s="247">
        <v>2944</v>
      </c>
      <c r="B2947" s="179" t="str">
        <f t="shared" si="90"/>
        <v xml:space="preserve"> </v>
      </c>
      <c r="C2947" s="266" t="s">
        <v>85</v>
      </c>
      <c r="D2947" s="176"/>
      <c r="E2947" s="53"/>
      <c r="Q2947" s="245">
        <f t="shared" si="91"/>
        <v>0</v>
      </c>
    </row>
    <row r="2948" spans="1:17" ht="20.149999999999999" customHeight="1" x14ac:dyDescent="0.35">
      <c r="A2948" s="247">
        <v>2945</v>
      </c>
      <c r="B2948" s="179" t="str">
        <f t="shared" si="90"/>
        <v xml:space="preserve"> </v>
      </c>
      <c r="C2948" s="266" t="s">
        <v>85</v>
      </c>
      <c r="D2948" s="176"/>
      <c r="E2948" s="53"/>
      <c r="Q2948" s="245">
        <f t="shared" si="91"/>
        <v>0</v>
      </c>
    </row>
    <row r="2949" spans="1:17" ht="20.149999999999999" customHeight="1" x14ac:dyDescent="0.35">
      <c r="A2949" s="247">
        <v>2946</v>
      </c>
      <c r="B2949" s="179" t="str">
        <f t="shared" ref="B2949:B3003" si="92">_xlfn.CONCAT(C2949,D2949)</f>
        <v xml:space="preserve"> </v>
      </c>
      <c r="C2949" s="266" t="s">
        <v>85</v>
      </c>
      <c r="D2949" s="176"/>
      <c r="E2949" s="53"/>
      <c r="Q2949" s="245">
        <f t="shared" ref="Q2949:Q3003" si="93">IF(AND(D2949&gt;0,OR(C2949="",C2949=" ")),1,0)</f>
        <v>0</v>
      </c>
    </row>
    <row r="2950" spans="1:17" ht="20.149999999999999" customHeight="1" x14ac:dyDescent="0.35">
      <c r="A2950" s="247">
        <v>2947</v>
      </c>
      <c r="B2950" s="179" t="str">
        <f t="shared" si="92"/>
        <v xml:space="preserve"> </v>
      </c>
      <c r="C2950" s="266" t="s">
        <v>85</v>
      </c>
      <c r="D2950" s="176"/>
      <c r="E2950" s="53"/>
      <c r="Q2950" s="245">
        <f t="shared" si="93"/>
        <v>0</v>
      </c>
    </row>
    <row r="2951" spans="1:17" ht="20.149999999999999" customHeight="1" x14ac:dyDescent="0.35">
      <c r="A2951" s="247">
        <v>2948</v>
      </c>
      <c r="B2951" s="179" t="str">
        <f t="shared" si="92"/>
        <v xml:space="preserve"> </v>
      </c>
      <c r="C2951" s="266" t="s">
        <v>85</v>
      </c>
      <c r="D2951" s="176"/>
      <c r="E2951" s="53"/>
      <c r="Q2951" s="245">
        <f t="shared" si="93"/>
        <v>0</v>
      </c>
    </row>
    <row r="2952" spans="1:17" ht="20.149999999999999" customHeight="1" x14ac:dyDescent="0.35">
      <c r="A2952" s="247">
        <v>2949</v>
      </c>
      <c r="B2952" s="179" t="str">
        <f t="shared" si="92"/>
        <v xml:space="preserve"> </v>
      </c>
      <c r="C2952" s="266" t="s">
        <v>85</v>
      </c>
      <c r="D2952" s="176"/>
      <c r="E2952" s="53"/>
      <c r="Q2952" s="245">
        <f t="shared" si="93"/>
        <v>0</v>
      </c>
    </row>
    <row r="2953" spans="1:17" ht="20.149999999999999" customHeight="1" x14ac:dyDescent="0.35">
      <c r="A2953" s="247">
        <v>2950</v>
      </c>
      <c r="B2953" s="179" t="str">
        <f t="shared" si="92"/>
        <v xml:space="preserve"> </v>
      </c>
      <c r="C2953" s="266" t="s">
        <v>85</v>
      </c>
      <c r="D2953" s="176"/>
      <c r="E2953" s="53"/>
      <c r="Q2953" s="245">
        <f t="shared" si="93"/>
        <v>0</v>
      </c>
    </row>
    <row r="2954" spans="1:17" ht="20.149999999999999" customHeight="1" x14ac:dyDescent="0.35">
      <c r="A2954" s="247">
        <v>2951</v>
      </c>
      <c r="B2954" s="179" t="str">
        <f t="shared" si="92"/>
        <v xml:space="preserve"> </v>
      </c>
      <c r="C2954" s="266" t="s">
        <v>85</v>
      </c>
      <c r="D2954" s="176"/>
      <c r="E2954" s="53"/>
      <c r="Q2954" s="245">
        <f t="shared" si="93"/>
        <v>0</v>
      </c>
    </row>
    <row r="2955" spans="1:17" ht="20.149999999999999" customHeight="1" x14ac:dyDescent="0.35">
      <c r="A2955" s="247">
        <v>2952</v>
      </c>
      <c r="B2955" s="179" t="str">
        <f t="shared" si="92"/>
        <v xml:space="preserve"> </v>
      </c>
      <c r="C2955" s="266" t="s">
        <v>85</v>
      </c>
      <c r="D2955" s="176"/>
      <c r="E2955" s="53"/>
      <c r="Q2955" s="245">
        <f t="shared" si="93"/>
        <v>0</v>
      </c>
    </row>
    <row r="2956" spans="1:17" ht="20.149999999999999" customHeight="1" x14ac:dyDescent="0.35">
      <c r="A2956" s="247">
        <v>2953</v>
      </c>
      <c r="B2956" s="179" t="str">
        <f t="shared" si="92"/>
        <v xml:space="preserve"> </v>
      </c>
      <c r="C2956" s="266" t="s">
        <v>85</v>
      </c>
      <c r="D2956" s="176"/>
      <c r="E2956" s="53"/>
      <c r="Q2956" s="245">
        <f t="shared" si="93"/>
        <v>0</v>
      </c>
    </row>
    <row r="2957" spans="1:17" ht="20.149999999999999" customHeight="1" x14ac:dyDescent="0.35">
      <c r="A2957" s="247">
        <v>2954</v>
      </c>
      <c r="B2957" s="179" t="str">
        <f t="shared" si="92"/>
        <v xml:space="preserve"> </v>
      </c>
      <c r="C2957" s="266" t="s">
        <v>85</v>
      </c>
      <c r="D2957" s="176"/>
      <c r="E2957" s="53"/>
      <c r="Q2957" s="245">
        <f t="shared" si="93"/>
        <v>0</v>
      </c>
    </row>
    <row r="2958" spans="1:17" ht="20.149999999999999" customHeight="1" x14ac:dyDescent="0.35">
      <c r="A2958" s="247">
        <v>2955</v>
      </c>
      <c r="B2958" s="179" t="str">
        <f t="shared" si="92"/>
        <v xml:space="preserve"> </v>
      </c>
      <c r="C2958" s="266" t="s">
        <v>85</v>
      </c>
      <c r="D2958" s="176"/>
      <c r="E2958" s="53"/>
      <c r="Q2958" s="245">
        <f t="shared" si="93"/>
        <v>0</v>
      </c>
    </row>
    <row r="2959" spans="1:17" ht="20.149999999999999" customHeight="1" x14ac:dyDescent="0.35">
      <c r="A2959" s="247">
        <v>2956</v>
      </c>
      <c r="B2959" s="179" t="str">
        <f t="shared" si="92"/>
        <v xml:space="preserve"> </v>
      </c>
      <c r="C2959" s="266" t="s">
        <v>85</v>
      </c>
      <c r="D2959" s="176"/>
      <c r="E2959" s="53"/>
      <c r="Q2959" s="245">
        <f t="shared" si="93"/>
        <v>0</v>
      </c>
    </row>
    <row r="2960" spans="1:17" ht="20.149999999999999" customHeight="1" x14ac:dyDescent="0.35">
      <c r="A2960" s="247">
        <v>2957</v>
      </c>
      <c r="B2960" s="179" t="str">
        <f t="shared" si="92"/>
        <v xml:space="preserve"> </v>
      </c>
      <c r="C2960" s="266" t="s">
        <v>85</v>
      </c>
      <c r="D2960" s="176"/>
      <c r="E2960" s="53"/>
      <c r="Q2960" s="245">
        <f t="shared" si="93"/>
        <v>0</v>
      </c>
    </row>
    <row r="2961" spans="1:17" ht="20.149999999999999" customHeight="1" x14ac:dyDescent="0.35">
      <c r="A2961" s="247">
        <v>2958</v>
      </c>
      <c r="B2961" s="179" t="str">
        <f t="shared" si="92"/>
        <v xml:space="preserve"> </v>
      </c>
      <c r="C2961" s="266" t="s">
        <v>85</v>
      </c>
      <c r="D2961" s="176"/>
      <c r="E2961" s="53"/>
      <c r="Q2961" s="245">
        <f t="shared" si="93"/>
        <v>0</v>
      </c>
    </row>
    <row r="2962" spans="1:17" ht="20.149999999999999" customHeight="1" x14ac:dyDescent="0.35">
      <c r="A2962" s="247">
        <v>2959</v>
      </c>
      <c r="B2962" s="179" t="str">
        <f t="shared" si="92"/>
        <v xml:space="preserve"> </v>
      </c>
      <c r="C2962" s="266" t="s">
        <v>85</v>
      </c>
      <c r="D2962" s="176"/>
      <c r="E2962" s="53"/>
      <c r="Q2962" s="245">
        <f t="shared" si="93"/>
        <v>0</v>
      </c>
    </row>
    <row r="2963" spans="1:17" ht="20.149999999999999" customHeight="1" x14ac:dyDescent="0.35">
      <c r="A2963" s="247">
        <v>2960</v>
      </c>
      <c r="B2963" s="179" t="str">
        <f t="shared" si="92"/>
        <v xml:space="preserve"> </v>
      </c>
      <c r="C2963" s="266" t="s">
        <v>85</v>
      </c>
      <c r="D2963" s="176"/>
      <c r="E2963" s="53"/>
      <c r="Q2963" s="245">
        <f t="shared" si="93"/>
        <v>0</v>
      </c>
    </row>
    <row r="2964" spans="1:17" ht="20.149999999999999" customHeight="1" x14ac:dyDescent="0.35">
      <c r="A2964" s="247">
        <v>2961</v>
      </c>
      <c r="B2964" s="179" t="str">
        <f t="shared" si="92"/>
        <v xml:space="preserve"> </v>
      </c>
      <c r="C2964" s="266" t="s">
        <v>85</v>
      </c>
      <c r="D2964" s="176"/>
      <c r="E2964" s="53"/>
      <c r="Q2964" s="245">
        <f t="shared" si="93"/>
        <v>0</v>
      </c>
    </row>
    <row r="2965" spans="1:17" ht="20.149999999999999" customHeight="1" x14ac:dyDescent="0.35">
      <c r="A2965" s="247">
        <v>2962</v>
      </c>
      <c r="B2965" s="179" t="str">
        <f t="shared" si="92"/>
        <v xml:space="preserve"> </v>
      </c>
      <c r="C2965" s="266" t="s">
        <v>85</v>
      </c>
      <c r="D2965" s="176"/>
      <c r="E2965" s="53"/>
      <c r="Q2965" s="245">
        <f t="shared" si="93"/>
        <v>0</v>
      </c>
    </row>
    <row r="2966" spans="1:17" ht="20.149999999999999" customHeight="1" x14ac:dyDescent="0.35">
      <c r="A2966" s="247">
        <v>2963</v>
      </c>
      <c r="B2966" s="179" t="str">
        <f t="shared" si="92"/>
        <v xml:space="preserve"> </v>
      </c>
      <c r="C2966" s="266" t="s">
        <v>85</v>
      </c>
      <c r="D2966" s="176"/>
      <c r="E2966" s="53"/>
      <c r="Q2966" s="245">
        <f t="shared" si="93"/>
        <v>0</v>
      </c>
    </row>
    <row r="2967" spans="1:17" ht="20.149999999999999" customHeight="1" x14ac:dyDescent="0.35">
      <c r="A2967" s="247">
        <v>2964</v>
      </c>
      <c r="B2967" s="179" t="str">
        <f t="shared" si="92"/>
        <v xml:space="preserve"> </v>
      </c>
      <c r="C2967" s="266" t="s">
        <v>85</v>
      </c>
      <c r="D2967" s="176"/>
      <c r="E2967" s="53"/>
      <c r="Q2967" s="245">
        <f t="shared" si="93"/>
        <v>0</v>
      </c>
    </row>
    <row r="2968" spans="1:17" ht="20.149999999999999" customHeight="1" x14ac:dyDescent="0.35">
      <c r="A2968" s="247">
        <v>2965</v>
      </c>
      <c r="B2968" s="179" t="str">
        <f t="shared" si="92"/>
        <v xml:space="preserve"> </v>
      </c>
      <c r="C2968" s="266" t="s">
        <v>85</v>
      </c>
      <c r="D2968" s="176"/>
      <c r="E2968" s="53"/>
      <c r="Q2968" s="245">
        <f t="shared" si="93"/>
        <v>0</v>
      </c>
    </row>
    <row r="2969" spans="1:17" ht="20.149999999999999" customHeight="1" x14ac:dyDescent="0.35">
      <c r="A2969" s="247">
        <v>2966</v>
      </c>
      <c r="B2969" s="179" t="str">
        <f t="shared" si="92"/>
        <v xml:space="preserve"> </v>
      </c>
      <c r="C2969" s="266" t="s">
        <v>85</v>
      </c>
      <c r="D2969" s="176"/>
      <c r="E2969" s="53"/>
      <c r="Q2969" s="245">
        <f t="shared" si="93"/>
        <v>0</v>
      </c>
    </row>
    <row r="2970" spans="1:17" ht="20.149999999999999" customHeight="1" x14ac:dyDescent="0.35">
      <c r="A2970" s="247">
        <v>2967</v>
      </c>
      <c r="B2970" s="179" t="str">
        <f t="shared" si="92"/>
        <v xml:space="preserve"> </v>
      </c>
      <c r="C2970" s="266" t="s">
        <v>85</v>
      </c>
      <c r="D2970" s="176"/>
      <c r="E2970" s="53"/>
      <c r="Q2970" s="245">
        <f t="shared" si="93"/>
        <v>0</v>
      </c>
    </row>
    <row r="2971" spans="1:17" ht="20.149999999999999" customHeight="1" x14ac:dyDescent="0.35">
      <c r="A2971" s="247">
        <v>2968</v>
      </c>
      <c r="B2971" s="179" t="str">
        <f t="shared" si="92"/>
        <v xml:space="preserve"> </v>
      </c>
      <c r="C2971" s="266" t="s">
        <v>85</v>
      </c>
      <c r="D2971" s="176"/>
      <c r="E2971" s="53"/>
      <c r="Q2971" s="245">
        <f t="shared" si="93"/>
        <v>0</v>
      </c>
    </row>
    <row r="2972" spans="1:17" ht="20.149999999999999" customHeight="1" x14ac:dyDescent="0.35">
      <c r="A2972" s="247">
        <v>2969</v>
      </c>
      <c r="B2972" s="179" t="str">
        <f t="shared" si="92"/>
        <v xml:space="preserve"> </v>
      </c>
      <c r="C2972" s="266" t="s">
        <v>85</v>
      </c>
      <c r="D2972" s="176"/>
      <c r="E2972" s="53"/>
      <c r="Q2972" s="245">
        <f t="shared" si="93"/>
        <v>0</v>
      </c>
    </row>
    <row r="2973" spans="1:17" ht="20.149999999999999" customHeight="1" x14ac:dyDescent="0.35">
      <c r="A2973" s="247">
        <v>2970</v>
      </c>
      <c r="B2973" s="179" t="str">
        <f t="shared" si="92"/>
        <v xml:space="preserve"> </v>
      </c>
      <c r="C2973" s="266" t="s">
        <v>85</v>
      </c>
      <c r="D2973" s="176"/>
      <c r="E2973" s="53"/>
      <c r="Q2973" s="245">
        <f t="shared" si="93"/>
        <v>0</v>
      </c>
    </row>
    <row r="2974" spans="1:17" ht="20.149999999999999" customHeight="1" x14ac:dyDescent="0.35">
      <c r="A2974" s="247">
        <v>2971</v>
      </c>
      <c r="B2974" s="179" t="str">
        <f t="shared" si="92"/>
        <v xml:space="preserve"> </v>
      </c>
      <c r="C2974" s="266" t="s">
        <v>85</v>
      </c>
      <c r="D2974" s="176"/>
      <c r="E2974" s="53"/>
      <c r="Q2974" s="245">
        <f t="shared" si="93"/>
        <v>0</v>
      </c>
    </row>
    <row r="2975" spans="1:17" ht="20.149999999999999" customHeight="1" x14ac:dyDescent="0.35">
      <c r="A2975" s="247">
        <v>2972</v>
      </c>
      <c r="B2975" s="179" t="str">
        <f t="shared" si="92"/>
        <v xml:space="preserve"> </v>
      </c>
      <c r="C2975" s="266" t="s">
        <v>85</v>
      </c>
      <c r="D2975" s="176"/>
      <c r="E2975" s="53"/>
      <c r="Q2975" s="245">
        <f t="shared" si="93"/>
        <v>0</v>
      </c>
    </row>
    <row r="2976" spans="1:17" ht="20.149999999999999" customHeight="1" x14ac:dyDescent="0.35">
      <c r="A2976" s="247">
        <v>2973</v>
      </c>
      <c r="B2976" s="179" t="str">
        <f t="shared" si="92"/>
        <v xml:space="preserve"> </v>
      </c>
      <c r="C2976" s="266" t="s">
        <v>85</v>
      </c>
      <c r="D2976" s="176"/>
      <c r="E2976" s="53"/>
      <c r="Q2976" s="245">
        <f t="shared" si="93"/>
        <v>0</v>
      </c>
    </row>
    <row r="2977" spans="1:17" ht="20.149999999999999" customHeight="1" x14ac:dyDescent="0.35">
      <c r="A2977" s="247">
        <v>2974</v>
      </c>
      <c r="B2977" s="179" t="str">
        <f t="shared" si="92"/>
        <v xml:space="preserve"> </v>
      </c>
      <c r="C2977" s="266" t="s">
        <v>85</v>
      </c>
      <c r="D2977" s="176"/>
      <c r="E2977" s="53"/>
      <c r="Q2977" s="245">
        <f t="shared" si="93"/>
        <v>0</v>
      </c>
    </row>
    <row r="2978" spans="1:17" ht="20.149999999999999" customHeight="1" x14ac:dyDescent="0.35">
      <c r="A2978" s="247">
        <v>2975</v>
      </c>
      <c r="B2978" s="179" t="str">
        <f t="shared" si="92"/>
        <v xml:space="preserve"> </v>
      </c>
      <c r="C2978" s="266" t="s">
        <v>85</v>
      </c>
      <c r="D2978" s="176"/>
      <c r="E2978" s="53"/>
      <c r="Q2978" s="245">
        <f t="shared" si="93"/>
        <v>0</v>
      </c>
    </row>
    <row r="2979" spans="1:17" ht="20.149999999999999" customHeight="1" x14ac:dyDescent="0.35">
      <c r="A2979" s="247">
        <v>2976</v>
      </c>
      <c r="B2979" s="179" t="str">
        <f t="shared" si="92"/>
        <v xml:space="preserve"> </v>
      </c>
      <c r="C2979" s="266" t="s">
        <v>85</v>
      </c>
      <c r="D2979" s="176"/>
      <c r="E2979" s="53"/>
      <c r="Q2979" s="245">
        <f t="shared" si="93"/>
        <v>0</v>
      </c>
    </row>
    <row r="2980" spans="1:17" ht="20.149999999999999" customHeight="1" x14ac:dyDescent="0.35">
      <c r="A2980" s="247">
        <v>2977</v>
      </c>
      <c r="B2980" s="179" t="str">
        <f t="shared" si="92"/>
        <v xml:space="preserve"> </v>
      </c>
      <c r="C2980" s="266" t="s">
        <v>85</v>
      </c>
      <c r="D2980" s="176"/>
      <c r="E2980" s="53"/>
      <c r="Q2980" s="245">
        <f t="shared" si="93"/>
        <v>0</v>
      </c>
    </row>
    <row r="2981" spans="1:17" ht="20.149999999999999" customHeight="1" x14ac:dyDescent="0.35">
      <c r="A2981" s="247">
        <v>2978</v>
      </c>
      <c r="B2981" s="179" t="str">
        <f t="shared" si="92"/>
        <v xml:space="preserve"> </v>
      </c>
      <c r="C2981" s="266" t="s">
        <v>85</v>
      </c>
      <c r="D2981" s="176"/>
      <c r="E2981" s="53"/>
      <c r="Q2981" s="245">
        <f t="shared" si="93"/>
        <v>0</v>
      </c>
    </row>
    <row r="2982" spans="1:17" ht="20.149999999999999" customHeight="1" x14ac:dyDescent="0.35">
      <c r="A2982" s="247">
        <v>2979</v>
      </c>
      <c r="B2982" s="179" t="str">
        <f t="shared" si="92"/>
        <v xml:space="preserve"> </v>
      </c>
      <c r="C2982" s="266" t="s">
        <v>85</v>
      </c>
      <c r="D2982" s="176"/>
      <c r="E2982" s="53"/>
      <c r="Q2982" s="245">
        <f t="shared" si="93"/>
        <v>0</v>
      </c>
    </row>
    <row r="2983" spans="1:17" ht="20.149999999999999" customHeight="1" x14ac:dyDescent="0.35">
      <c r="A2983" s="247">
        <v>2980</v>
      </c>
      <c r="B2983" s="179" t="str">
        <f t="shared" si="92"/>
        <v xml:space="preserve"> </v>
      </c>
      <c r="C2983" s="266" t="s">
        <v>85</v>
      </c>
      <c r="D2983" s="176"/>
      <c r="E2983" s="53"/>
      <c r="Q2983" s="245">
        <f t="shared" si="93"/>
        <v>0</v>
      </c>
    </row>
    <row r="2984" spans="1:17" ht="20.149999999999999" customHeight="1" x14ac:dyDescent="0.35">
      <c r="A2984" s="247">
        <v>2981</v>
      </c>
      <c r="B2984" s="179" t="str">
        <f t="shared" si="92"/>
        <v xml:space="preserve"> </v>
      </c>
      <c r="C2984" s="266" t="s">
        <v>85</v>
      </c>
      <c r="D2984" s="176"/>
      <c r="E2984" s="53"/>
      <c r="Q2984" s="245">
        <f t="shared" si="93"/>
        <v>0</v>
      </c>
    </row>
    <row r="2985" spans="1:17" ht="20.149999999999999" customHeight="1" x14ac:dyDescent="0.35">
      <c r="A2985" s="247">
        <v>2982</v>
      </c>
      <c r="B2985" s="179" t="str">
        <f t="shared" si="92"/>
        <v xml:space="preserve"> </v>
      </c>
      <c r="C2985" s="266" t="s">
        <v>85</v>
      </c>
      <c r="D2985" s="176"/>
      <c r="E2985" s="53"/>
      <c r="Q2985" s="245">
        <f t="shared" si="93"/>
        <v>0</v>
      </c>
    </row>
    <row r="2986" spans="1:17" ht="20.149999999999999" customHeight="1" x14ac:dyDescent="0.35">
      <c r="A2986" s="247">
        <v>2983</v>
      </c>
      <c r="B2986" s="179" t="str">
        <f t="shared" si="92"/>
        <v xml:space="preserve"> </v>
      </c>
      <c r="C2986" s="266" t="s">
        <v>85</v>
      </c>
      <c r="D2986" s="176"/>
      <c r="E2986" s="53"/>
      <c r="Q2986" s="245">
        <f t="shared" si="93"/>
        <v>0</v>
      </c>
    </row>
    <row r="2987" spans="1:17" ht="20.149999999999999" customHeight="1" x14ac:dyDescent="0.35">
      <c r="A2987" s="247">
        <v>2984</v>
      </c>
      <c r="B2987" s="179" t="str">
        <f t="shared" si="92"/>
        <v xml:space="preserve"> </v>
      </c>
      <c r="C2987" s="266" t="s">
        <v>85</v>
      </c>
      <c r="D2987" s="176"/>
      <c r="E2987" s="53"/>
      <c r="Q2987" s="245">
        <f t="shared" si="93"/>
        <v>0</v>
      </c>
    </row>
    <row r="2988" spans="1:17" ht="20.149999999999999" customHeight="1" x14ac:dyDescent="0.35">
      <c r="A2988" s="247">
        <v>2985</v>
      </c>
      <c r="B2988" s="179" t="str">
        <f t="shared" si="92"/>
        <v xml:space="preserve"> </v>
      </c>
      <c r="C2988" s="266" t="s">
        <v>85</v>
      </c>
      <c r="D2988" s="176"/>
      <c r="E2988" s="53"/>
      <c r="Q2988" s="245">
        <f t="shared" si="93"/>
        <v>0</v>
      </c>
    </row>
    <row r="2989" spans="1:17" ht="20.149999999999999" customHeight="1" x14ac:dyDescent="0.35">
      <c r="A2989" s="247">
        <v>2986</v>
      </c>
      <c r="B2989" s="179" t="str">
        <f t="shared" si="92"/>
        <v xml:space="preserve"> </v>
      </c>
      <c r="C2989" s="266" t="s">
        <v>85</v>
      </c>
      <c r="D2989" s="176"/>
      <c r="E2989" s="53"/>
      <c r="Q2989" s="245">
        <f t="shared" si="93"/>
        <v>0</v>
      </c>
    </row>
    <row r="2990" spans="1:17" ht="20.149999999999999" customHeight="1" x14ac:dyDescent="0.35">
      <c r="A2990" s="247">
        <v>2987</v>
      </c>
      <c r="B2990" s="179" t="str">
        <f t="shared" si="92"/>
        <v xml:space="preserve"> </v>
      </c>
      <c r="C2990" s="266" t="s">
        <v>85</v>
      </c>
      <c r="D2990" s="176"/>
      <c r="E2990" s="53"/>
      <c r="Q2990" s="245">
        <f t="shared" si="93"/>
        <v>0</v>
      </c>
    </row>
    <row r="2991" spans="1:17" ht="20.149999999999999" customHeight="1" x14ac:dyDescent="0.35">
      <c r="A2991" s="247">
        <v>2988</v>
      </c>
      <c r="B2991" s="179" t="str">
        <f t="shared" si="92"/>
        <v xml:space="preserve"> </v>
      </c>
      <c r="C2991" s="266" t="s">
        <v>85</v>
      </c>
      <c r="D2991" s="176"/>
      <c r="E2991" s="53"/>
      <c r="Q2991" s="245">
        <f t="shared" si="93"/>
        <v>0</v>
      </c>
    </row>
    <row r="2992" spans="1:17" ht="20.149999999999999" customHeight="1" x14ac:dyDescent="0.35">
      <c r="A2992" s="247">
        <v>2989</v>
      </c>
      <c r="B2992" s="179" t="str">
        <f t="shared" si="92"/>
        <v xml:space="preserve"> </v>
      </c>
      <c r="C2992" s="266" t="s">
        <v>85</v>
      </c>
      <c r="D2992" s="176"/>
      <c r="E2992" s="53"/>
      <c r="Q2992" s="245">
        <f t="shared" si="93"/>
        <v>0</v>
      </c>
    </row>
    <row r="2993" spans="1:17" ht="20.149999999999999" customHeight="1" x14ac:dyDescent="0.35">
      <c r="A2993" s="247">
        <v>2990</v>
      </c>
      <c r="B2993" s="179" t="str">
        <f t="shared" si="92"/>
        <v xml:space="preserve"> </v>
      </c>
      <c r="C2993" s="266" t="s">
        <v>85</v>
      </c>
      <c r="D2993" s="176"/>
      <c r="E2993" s="53"/>
      <c r="Q2993" s="245">
        <f t="shared" si="93"/>
        <v>0</v>
      </c>
    </row>
    <row r="2994" spans="1:17" ht="20.149999999999999" customHeight="1" x14ac:dyDescent="0.35">
      <c r="A2994" s="247">
        <v>2991</v>
      </c>
      <c r="B2994" s="179" t="str">
        <f t="shared" si="92"/>
        <v xml:space="preserve"> </v>
      </c>
      <c r="C2994" s="266" t="s">
        <v>85</v>
      </c>
      <c r="D2994" s="176"/>
      <c r="E2994" s="53"/>
      <c r="Q2994" s="245">
        <f t="shared" si="93"/>
        <v>0</v>
      </c>
    </row>
    <row r="2995" spans="1:17" ht="20.149999999999999" customHeight="1" x14ac:dyDescent="0.35">
      <c r="A2995" s="247">
        <v>2992</v>
      </c>
      <c r="B2995" s="179" t="str">
        <f t="shared" si="92"/>
        <v xml:space="preserve"> </v>
      </c>
      <c r="C2995" s="266" t="s">
        <v>85</v>
      </c>
      <c r="D2995" s="176"/>
      <c r="E2995" s="53"/>
      <c r="Q2995" s="245">
        <f t="shared" si="93"/>
        <v>0</v>
      </c>
    </row>
    <row r="2996" spans="1:17" ht="20.149999999999999" customHeight="1" x14ac:dyDescent="0.35">
      <c r="A2996" s="247">
        <v>2993</v>
      </c>
      <c r="B2996" s="179" t="str">
        <f t="shared" si="92"/>
        <v xml:space="preserve"> </v>
      </c>
      <c r="C2996" s="266" t="s">
        <v>85</v>
      </c>
      <c r="D2996" s="176"/>
      <c r="E2996" s="53"/>
      <c r="Q2996" s="245">
        <f t="shared" si="93"/>
        <v>0</v>
      </c>
    </row>
    <row r="2997" spans="1:17" ht="20.149999999999999" customHeight="1" x14ac:dyDescent="0.35">
      <c r="A2997" s="247">
        <v>2994</v>
      </c>
      <c r="B2997" s="179" t="str">
        <f t="shared" si="92"/>
        <v xml:space="preserve"> </v>
      </c>
      <c r="C2997" s="266" t="s">
        <v>85</v>
      </c>
      <c r="D2997" s="176"/>
      <c r="E2997" s="53"/>
      <c r="Q2997" s="245">
        <f t="shared" si="93"/>
        <v>0</v>
      </c>
    </row>
    <row r="2998" spans="1:17" ht="20.149999999999999" customHeight="1" x14ac:dyDescent="0.35">
      <c r="A2998" s="247">
        <v>2995</v>
      </c>
      <c r="B2998" s="179" t="str">
        <f t="shared" si="92"/>
        <v xml:space="preserve"> </v>
      </c>
      <c r="C2998" s="266" t="s">
        <v>85</v>
      </c>
      <c r="D2998" s="176"/>
      <c r="E2998" s="53"/>
      <c r="Q2998" s="245">
        <f t="shared" si="93"/>
        <v>0</v>
      </c>
    </row>
    <row r="2999" spans="1:17" ht="20.149999999999999" customHeight="1" x14ac:dyDescent="0.35">
      <c r="A2999" s="247">
        <v>2996</v>
      </c>
      <c r="B2999" s="179" t="str">
        <f t="shared" si="92"/>
        <v xml:space="preserve"> </v>
      </c>
      <c r="C2999" s="266" t="s">
        <v>85</v>
      </c>
      <c r="D2999" s="176"/>
      <c r="E2999" s="53"/>
      <c r="Q2999" s="245">
        <f t="shared" si="93"/>
        <v>0</v>
      </c>
    </row>
    <row r="3000" spans="1:17" ht="20.149999999999999" customHeight="1" x14ac:dyDescent="0.35">
      <c r="A3000" s="247">
        <v>2997</v>
      </c>
      <c r="B3000" s="179" t="str">
        <f t="shared" si="92"/>
        <v xml:space="preserve"> </v>
      </c>
      <c r="C3000" s="266" t="s">
        <v>85</v>
      </c>
      <c r="D3000" s="176"/>
      <c r="E3000" s="53"/>
      <c r="Q3000" s="245">
        <f t="shared" si="93"/>
        <v>0</v>
      </c>
    </row>
    <row r="3001" spans="1:17" ht="20.149999999999999" customHeight="1" x14ac:dyDescent="0.35">
      <c r="A3001" s="247">
        <v>2998</v>
      </c>
      <c r="B3001" s="179" t="str">
        <f t="shared" si="92"/>
        <v xml:space="preserve"> </v>
      </c>
      <c r="C3001" s="266" t="s">
        <v>85</v>
      </c>
      <c r="D3001" s="176"/>
      <c r="E3001" s="53"/>
      <c r="Q3001" s="245">
        <f t="shared" si="93"/>
        <v>0</v>
      </c>
    </row>
    <row r="3002" spans="1:17" ht="20.149999999999999" customHeight="1" x14ac:dyDescent="0.35">
      <c r="A3002" s="247">
        <v>2999</v>
      </c>
      <c r="B3002" s="179" t="str">
        <f t="shared" si="92"/>
        <v xml:space="preserve"> </v>
      </c>
      <c r="C3002" s="266" t="s">
        <v>85</v>
      </c>
      <c r="D3002" s="176"/>
      <c r="E3002" s="53"/>
      <c r="Q3002" s="245">
        <f t="shared" si="93"/>
        <v>0</v>
      </c>
    </row>
    <row r="3003" spans="1:17" ht="20.149999999999999" customHeight="1" thickBot="1" x14ac:dyDescent="0.4">
      <c r="A3003" s="243">
        <v>3000</v>
      </c>
      <c r="B3003" s="180" t="str">
        <f t="shared" si="92"/>
        <v xml:space="preserve"> </v>
      </c>
      <c r="C3003" s="267" t="s">
        <v>85</v>
      </c>
      <c r="D3003" s="178"/>
      <c r="E3003" s="54"/>
      <c r="Q3003" s="245">
        <f t="shared" si="93"/>
        <v>0</v>
      </c>
    </row>
  </sheetData>
  <sheetProtection algorithmName="SHA-512" hashValue="yluJs4meZWjZ7WjuqyuFOuFgrswoChmd0MwC0Jz7Gwp5hPBk2bA7mqhMtPRKJh38M6hTTo2Cm/yewq4X1l62cQ==" saltValue="D4dLyZ3hZfuNRLFbnIpDsw==" spinCount="100000" sheet="1" objects="1" scenarios="1" autoFilter="0"/>
  <mergeCells count="3">
    <mergeCell ref="A1:D1"/>
    <mergeCell ref="Q1:Q3"/>
    <mergeCell ref="A2:E2"/>
  </mergeCells>
  <conditionalFormatting sqref="A4:A3003">
    <cfRule type="expression" dxfId="5" priority="1">
      <formula>$Q4=1</formula>
    </cfRule>
  </conditionalFormatting>
  <conditionalFormatting sqref="B4:B3003">
    <cfRule type="uniqueValues" dxfId="4" priority="2"/>
  </conditionalFormatting>
  <dataValidations count="1">
    <dataValidation type="decimal" operator="greaterThan" allowBlank="1" showInputMessage="1" showErrorMessage="1" sqref="D4:D3003" xr:uid="{00000000-0002-0000-1500-000000000000}">
      <formula1>0</formula1>
    </dataValidation>
  </dataValidations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R3003"/>
  <sheetViews>
    <sheetView workbookViewId="0">
      <pane xSplit="2" ySplit="3" topLeftCell="C4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8.7265625" defaultRowHeight="14.5" x14ac:dyDescent="0.35"/>
  <cols>
    <col min="1" max="1" width="5.453125" style="49" customWidth="1"/>
    <col min="2" max="2" width="1.453125" style="55" customWidth="1"/>
    <col min="3" max="3" width="9.7265625" style="49" customWidth="1"/>
    <col min="4" max="4" width="11.453125" style="60" customWidth="1"/>
    <col min="5" max="5" width="36.54296875" style="259" customWidth="1"/>
    <col min="6" max="6" width="33.26953125" style="62" customWidth="1"/>
    <col min="7" max="7" width="13.453125" style="49" customWidth="1"/>
    <col min="8" max="8" width="13.26953125" style="49" customWidth="1"/>
    <col min="9" max="9" width="13.26953125" style="51" customWidth="1"/>
    <col min="10" max="12" width="12.453125" style="51" customWidth="1"/>
    <col min="13" max="13" width="9.26953125" style="51" customWidth="1"/>
    <col min="14" max="14" width="9.26953125" style="51" hidden="1" customWidth="1"/>
    <col min="15" max="17" width="9.26953125" style="49" hidden="1" customWidth="1"/>
    <col min="18" max="18" width="9.7265625" style="245" hidden="1" customWidth="1"/>
    <col min="19" max="19" width="9.26953125" style="51" customWidth="1"/>
    <col min="20" max="16384" width="8.7265625" style="51"/>
  </cols>
  <sheetData>
    <row r="1" spans="1:18" ht="27" customHeight="1" x14ac:dyDescent="0.35">
      <c r="A1" s="537" t="s">
        <v>93</v>
      </c>
      <c r="B1" s="538"/>
      <c r="C1" s="538"/>
      <c r="D1" s="538"/>
      <c r="E1" s="538"/>
      <c r="F1" s="332" t="s">
        <v>88</v>
      </c>
      <c r="G1" s="338">
        <f>SUM(Q4:Q3003)</f>
        <v>0</v>
      </c>
      <c r="H1" s="333"/>
      <c r="I1" s="51" t="s">
        <v>147</v>
      </c>
      <c r="Q1" s="528" t="s">
        <v>89</v>
      </c>
      <c r="R1" s="528" t="s">
        <v>81</v>
      </c>
    </row>
    <row r="2" spans="1:18" ht="27" customHeight="1" x14ac:dyDescent="0.35">
      <c r="A2" s="539" t="s">
        <v>157</v>
      </c>
      <c r="B2" s="540"/>
      <c r="C2" s="540"/>
      <c r="D2" s="540"/>
      <c r="E2" s="540"/>
      <c r="F2" s="540"/>
      <c r="G2" s="540"/>
      <c r="H2" s="541"/>
      <c r="Q2" s="528"/>
      <c r="R2" s="528"/>
    </row>
    <row r="3" spans="1:18" s="52" customFormat="1" ht="31.5" customHeight="1" thickBot="1" x14ac:dyDescent="0.4">
      <c r="A3" s="327"/>
      <c r="B3" s="334"/>
      <c r="C3" s="328" t="s">
        <v>71</v>
      </c>
      <c r="D3" s="335" t="s">
        <v>59</v>
      </c>
      <c r="E3" s="336" t="s">
        <v>172</v>
      </c>
      <c r="F3" s="336" t="s">
        <v>60</v>
      </c>
      <c r="G3" s="328" t="s">
        <v>70</v>
      </c>
      <c r="H3" s="337" t="s">
        <v>61</v>
      </c>
      <c r="N3" s="244"/>
      <c r="O3" s="249" t="s">
        <v>70</v>
      </c>
      <c r="P3" s="249" t="s">
        <v>61</v>
      </c>
      <c r="Q3" s="528"/>
      <c r="R3" s="528"/>
    </row>
    <row r="4" spans="1:18" ht="20.149999999999999" customHeight="1" x14ac:dyDescent="0.35">
      <c r="A4" s="246">
        <v>1</v>
      </c>
      <c r="B4" s="179" t="str">
        <f>_xlfn.CONCAT(C4,D4,E4)</f>
        <v xml:space="preserve"> </v>
      </c>
      <c r="C4" s="175" t="s">
        <v>85</v>
      </c>
      <c r="D4" s="58"/>
      <c r="E4" s="255"/>
      <c r="F4" s="61"/>
      <c r="G4" s="175"/>
      <c r="H4" s="149"/>
      <c r="N4" s="250" t="str">
        <f>data!A1</f>
        <v>setkávání s pedagogickými pracovníky škol a školských zařízení</v>
      </c>
      <c r="O4" s="251">
        <f>SUMIF(F4:F3003,data!A1,G4:G3003)</f>
        <v>0</v>
      </c>
      <c r="P4" s="251">
        <f>SUMIF(F4:F3003,data!A1,H4:H3003)</f>
        <v>0</v>
      </c>
      <c r="Q4" s="245">
        <f>IF(D4&lt;1,0,IF(OR(C4="",C4=" "),0,1))</f>
        <v>0</v>
      </c>
      <c r="R4" s="245">
        <f>IF(G4+H4&gt;0,IF(Q4=0,1,0),0)</f>
        <v>0</v>
      </c>
    </row>
    <row r="5" spans="1:18" ht="20.149999999999999" customHeight="1" x14ac:dyDescent="0.35">
      <c r="A5" s="248">
        <v>2</v>
      </c>
      <c r="B5" s="179" t="str">
        <f t="shared" ref="B5:B68" si="0">_xlfn.CONCAT(C5,D5,E5)</f>
        <v xml:space="preserve"> </v>
      </c>
      <c r="C5" s="176" t="s">
        <v>85</v>
      </c>
      <c r="D5" s="57"/>
      <c r="E5" s="256"/>
      <c r="F5" s="61"/>
      <c r="G5" s="176"/>
      <c r="H5" s="150"/>
      <c r="N5" s="250" t="str">
        <f>data!A2</f>
        <v>tematická setkávání s rodiči</v>
      </c>
      <c r="O5" s="251">
        <f>SUMIF(F4:F3003,data!A2,G4:G3003)</f>
        <v>0</v>
      </c>
      <c r="P5" s="251">
        <f>SUMIF(F4:F3003,data!A2,H4:H3003)</f>
        <v>0</v>
      </c>
      <c r="Q5" s="245">
        <f t="shared" ref="Q5:Q68" si="1">IF(D5&lt;1,0,IF(OR(C5="",C5=" "),0,1))</f>
        <v>0</v>
      </c>
      <c r="R5" s="245">
        <f t="shared" ref="R5:R68" si="2">IF(G5+H5&gt;0,IF(Q5=0,1,0),0)</f>
        <v>0</v>
      </c>
    </row>
    <row r="6" spans="1:18" ht="20.149999999999999" customHeight="1" x14ac:dyDescent="0.35">
      <c r="A6" s="247">
        <v>3</v>
      </c>
      <c r="B6" s="179" t="str">
        <f t="shared" si="0"/>
        <v xml:space="preserve"> </v>
      </c>
      <c r="C6" s="176" t="s">
        <v>85</v>
      </c>
      <c r="D6" s="57"/>
      <c r="E6" s="256"/>
      <c r="F6" s="61"/>
      <c r="G6" s="176"/>
      <c r="H6" s="150"/>
      <c r="N6" s="250" t="str">
        <f>data!A3</f>
        <v>komunitní setkávání s veřejností</v>
      </c>
      <c r="O6" s="251">
        <f>SUMIF(F4:F3003,data!A3,G4:G3003)</f>
        <v>0</v>
      </c>
      <c r="P6" s="251">
        <f>SUMIF(F4:F3003,data!A3,H4:H3003)</f>
        <v>0</v>
      </c>
      <c r="Q6" s="245">
        <f t="shared" si="1"/>
        <v>0</v>
      </c>
      <c r="R6" s="245">
        <f t="shared" si="2"/>
        <v>0</v>
      </c>
    </row>
    <row r="7" spans="1:18" ht="20.149999999999999" customHeight="1" x14ac:dyDescent="0.35">
      <c r="A7" s="247">
        <v>4</v>
      </c>
      <c r="B7" s="179" t="str">
        <f t="shared" si="0"/>
        <v xml:space="preserve"> </v>
      </c>
      <c r="C7" s="176" t="s">
        <v>85</v>
      </c>
      <c r="D7" s="57"/>
      <c r="E7" s="256"/>
      <c r="F7" s="61"/>
      <c r="G7" s="176"/>
      <c r="H7" s="150"/>
      <c r="Q7" s="245">
        <f t="shared" si="1"/>
        <v>0</v>
      </c>
      <c r="R7" s="245">
        <f t="shared" si="2"/>
        <v>0</v>
      </c>
    </row>
    <row r="8" spans="1:18" ht="20.149999999999999" customHeight="1" x14ac:dyDescent="0.35">
      <c r="A8" s="247">
        <v>5</v>
      </c>
      <c r="B8" s="179" t="str">
        <f t="shared" si="0"/>
        <v xml:space="preserve"> </v>
      </c>
      <c r="C8" s="176" t="s">
        <v>85</v>
      </c>
      <c r="D8" s="57"/>
      <c r="E8" s="256"/>
      <c r="F8" s="61"/>
      <c r="G8" s="176"/>
      <c r="H8" s="150"/>
      <c r="Q8" s="245">
        <f t="shared" si="1"/>
        <v>0</v>
      </c>
      <c r="R8" s="245">
        <f t="shared" si="2"/>
        <v>0</v>
      </c>
    </row>
    <row r="9" spans="1:18" ht="20.149999999999999" customHeight="1" x14ac:dyDescent="0.35">
      <c r="A9" s="247">
        <v>6</v>
      </c>
      <c r="B9" s="179" t="str">
        <f t="shared" si="0"/>
        <v xml:space="preserve"> </v>
      </c>
      <c r="C9" s="176" t="s">
        <v>85</v>
      </c>
      <c r="D9" s="57"/>
      <c r="E9" s="256"/>
      <c r="F9" s="61"/>
      <c r="G9" s="176"/>
      <c r="H9" s="150"/>
      <c r="Q9" s="245">
        <f t="shared" si="1"/>
        <v>0</v>
      </c>
      <c r="R9" s="245">
        <f t="shared" si="2"/>
        <v>0</v>
      </c>
    </row>
    <row r="10" spans="1:18" ht="20.149999999999999" customHeight="1" x14ac:dyDescent="0.35">
      <c r="A10" s="247">
        <v>7</v>
      </c>
      <c r="B10" s="179" t="str">
        <f t="shared" si="0"/>
        <v xml:space="preserve"> </v>
      </c>
      <c r="C10" s="176" t="s">
        <v>85</v>
      </c>
      <c r="D10" s="57"/>
      <c r="E10" s="256"/>
      <c r="F10" s="61"/>
      <c r="G10" s="176"/>
      <c r="H10" s="150"/>
      <c r="Q10" s="245">
        <f t="shared" si="1"/>
        <v>0</v>
      </c>
      <c r="R10" s="245">
        <f t="shared" si="2"/>
        <v>0</v>
      </c>
    </row>
    <row r="11" spans="1:18" ht="20.149999999999999" customHeight="1" x14ac:dyDescent="0.35">
      <c r="A11" s="247">
        <v>8</v>
      </c>
      <c r="B11" s="179" t="str">
        <f t="shared" si="0"/>
        <v xml:space="preserve"> </v>
      </c>
      <c r="C11" s="176" t="s">
        <v>85</v>
      </c>
      <c r="D11" s="57"/>
      <c r="E11" s="256"/>
      <c r="F11" s="61"/>
      <c r="G11" s="176"/>
      <c r="H11" s="150"/>
      <c r="Q11" s="245">
        <f t="shared" si="1"/>
        <v>0</v>
      </c>
      <c r="R11" s="245">
        <f t="shared" si="2"/>
        <v>0</v>
      </c>
    </row>
    <row r="12" spans="1:18" ht="20.149999999999999" customHeight="1" x14ac:dyDescent="0.35">
      <c r="A12" s="247">
        <v>9</v>
      </c>
      <c r="B12" s="179" t="str">
        <f t="shared" si="0"/>
        <v xml:space="preserve"> </v>
      </c>
      <c r="C12" s="176" t="s">
        <v>85</v>
      </c>
      <c r="D12" s="57"/>
      <c r="E12" s="256"/>
      <c r="F12" s="61"/>
      <c r="G12" s="176"/>
      <c r="H12" s="150"/>
      <c r="Q12" s="245">
        <f t="shared" si="1"/>
        <v>0</v>
      </c>
      <c r="R12" s="245">
        <f t="shared" si="2"/>
        <v>0</v>
      </c>
    </row>
    <row r="13" spans="1:18" ht="20.149999999999999" customHeight="1" x14ac:dyDescent="0.35">
      <c r="A13" s="247">
        <v>10</v>
      </c>
      <c r="B13" s="179" t="str">
        <f t="shared" si="0"/>
        <v xml:space="preserve"> </v>
      </c>
      <c r="C13" s="176" t="s">
        <v>85</v>
      </c>
      <c r="D13" s="57"/>
      <c r="E13" s="256"/>
      <c r="F13" s="61"/>
      <c r="G13" s="176"/>
      <c r="H13" s="150"/>
      <c r="Q13" s="245">
        <f t="shared" si="1"/>
        <v>0</v>
      </c>
      <c r="R13" s="245">
        <f t="shared" si="2"/>
        <v>0</v>
      </c>
    </row>
    <row r="14" spans="1:18" ht="20.149999999999999" customHeight="1" x14ac:dyDescent="0.35">
      <c r="A14" s="247">
        <v>11</v>
      </c>
      <c r="B14" s="179" t="str">
        <f t="shared" si="0"/>
        <v xml:space="preserve"> </v>
      </c>
      <c r="C14" s="176" t="s">
        <v>85</v>
      </c>
      <c r="D14" s="57"/>
      <c r="E14" s="256"/>
      <c r="F14" s="61"/>
      <c r="G14" s="176"/>
      <c r="H14" s="150"/>
      <c r="Q14" s="245">
        <f t="shared" si="1"/>
        <v>0</v>
      </c>
      <c r="R14" s="245">
        <f t="shared" si="2"/>
        <v>0</v>
      </c>
    </row>
    <row r="15" spans="1:18" ht="20.149999999999999" customHeight="1" x14ac:dyDescent="0.35">
      <c r="A15" s="247">
        <v>12</v>
      </c>
      <c r="B15" s="179" t="str">
        <f t="shared" si="0"/>
        <v xml:space="preserve"> </v>
      </c>
      <c r="C15" s="176" t="s">
        <v>85</v>
      </c>
      <c r="D15" s="57"/>
      <c r="E15" s="256"/>
      <c r="F15" s="61"/>
      <c r="G15" s="176"/>
      <c r="H15" s="150"/>
      <c r="Q15" s="245">
        <f t="shared" si="1"/>
        <v>0</v>
      </c>
      <c r="R15" s="245">
        <f t="shared" si="2"/>
        <v>0</v>
      </c>
    </row>
    <row r="16" spans="1:18" ht="20.149999999999999" customHeight="1" x14ac:dyDescent="0.35">
      <c r="A16" s="247">
        <v>13</v>
      </c>
      <c r="B16" s="179" t="str">
        <f t="shared" si="0"/>
        <v xml:space="preserve"> </v>
      </c>
      <c r="C16" s="176" t="s">
        <v>85</v>
      </c>
      <c r="D16" s="57"/>
      <c r="E16" s="256"/>
      <c r="F16" s="61"/>
      <c r="G16" s="176"/>
      <c r="H16" s="150"/>
      <c r="Q16" s="245">
        <f t="shared" si="1"/>
        <v>0</v>
      </c>
      <c r="R16" s="245">
        <f t="shared" si="2"/>
        <v>0</v>
      </c>
    </row>
    <row r="17" spans="1:18" ht="20.149999999999999" customHeight="1" x14ac:dyDescent="0.35">
      <c r="A17" s="247">
        <v>14</v>
      </c>
      <c r="B17" s="179" t="str">
        <f t="shared" si="0"/>
        <v xml:space="preserve"> </v>
      </c>
      <c r="C17" s="176" t="s">
        <v>85</v>
      </c>
      <c r="D17" s="57"/>
      <c r="E17" s="256"/>
      <c r="F17" s="61"/>
      <c r="G17" s="176"/>
      <c r="H17" s="150"/>
      <c r="Q17" s="245">
        <f t="shared" si="1"/>
        <v>0</v>
      </c>
      <c r="R17" s="245">
        <f t="shared" si="2"/>
        <v>0</v>
      </c>
    </row>
    <row r="18" spans="1:18" ht="20.149999999999999" customHeight="1" x14ac:dyDescent="0.35">
      <c r="A18" s="247">
        <v>15</v>
      </c>
      <c r="B18" s="179" t="str">
        <f t="shared" si="0"/>
        <v xml:space="preserve"> </v>
      </c>
      <c r="C18" s="176" t="s">
        <v>85</v>
      </c>
      <c r="D18" s="57"/>
      <c r="E18" s="256"/>
      <c r="F18" s="61"/>
      <c r="G18" s="176"/>
      <c r="H18" s="150"/>
      <c r="Q18" s="245">
        <f t="shared" si="1"/>
        <v>0</v>
      </c>
      <c r="R18" s="245">
        <f t="shared" si="2"/>
        <v>0</v>
      </c>
    </row>
    <row r="19" spans="1:18" ht="20.149999999999999" customHeight="1" x14ac:dyDescent="0.35">
      <c r="A19" s="247">
        <v>16</v>
      </c>
      <c r="B19" s="179" t="str">
        <f t="shared" si="0"/>
        <v xml:space="preserve"> </v>
      </c>
      <c r="C19" s="176" t="s">
        <v>85</v>
      </c>
      <c r="D19" s="57"/>
      <c r="E19" s="256"/>
      <c r="F19" s="61"/>
      <c r="G19" s="176"/>
      <c r="H19" s="150"/>
      <c r="Q19" s="245">
        <f t="shared" si="1"/>
        <v>0</v>
      </c>
      <c r="R19" s="245">
        <f t="shared" si="2"/>
        <v>0</v>
      </c>
    </row>
    <row r="20" spans="1:18" ht="20.149999999999999" customHeight="1" x14ac:dyDescent="0.35">
      <c r="A20" s="247">
        <v>17</v>
      </c>
      <c r="B20" s="179" t="str">
        <f t="shared" si="0"/>
        <v xml:space="preserve"> </v>
      </c>
      <c r="C20" s="176" t="s">
        <v>85</v>
      </c>
      <c r="D20" s="57"/>
      <c r="E20" s="256"/>
      <c r="F20" s="61"/>
      <c r="G20" s="176"/>
      <c r="H20" s="150"/>
      <c r="Q20" s="245">
        <f t="shared" si="1"/>
        <v>0</v>
      </c>
      <c r="R20" s="245">
        <f t="shared" si="2"/>
        <v>0</v>
      </c>
    </row>
    <row r="21" spans="1:18" ht="20.149999999999999" customHeight="1" x14ac:dyDescent="0.35">
      <c r="A21" s="247">
        <v>18</v>
      </c>
      <c r="B21" s="179" t="str">
        <f t="shared" si="0"/>
        <v xml:space="preserve"> </v>
      </c>
      <c r="C21" s="176" t="s">
        <v>85</v>
      </c>
      <c r="D21" s="57"/>
      <c r="E21" s="256"/>
      <c r="F21" s="61"/>
      <c r="G21" s="176"/>
      <c r="H21" s="150"/>
      <c r="Q21" s="245">
        <f t="shared" si="1"/>
        <v>0</v>
      </c>
      <c r="R21" s="245">
        <f t="shared" si="2"/>
        <v>0</v>
      </c>
    </row>
    <row r="22" spans="1:18" ht="20.149999999999999" customHeight="1" x14ac:dyDescent="0.35">
      <c r="A22" s="247">
        <v>19</v>
      </c>
      <c r="B22" s="179" t="str">
        <f t="shared" si="0"/>
        <v xml:space="preserve"> </v>
      </c>
      <c r="C22" s="176" t="s">
        <v>85</v>
      </c>
      <c r="D22" s="57"/>
      <c r="E22" s="256"/>
      <c r="F22" s="61"/>
      <c r="G22" s="176"/>
      <c r="H22" s="150"/>
      <c r="Q22" s="245">
        <f t="shared" si="1"/>
        <v>0</v>
      </c>
      <c r="R22" s="245">
        <f t="shared" si="2"/>
        <v>0</v>
      </c>
    </row>
    <row r="23" spans="1:18" ht="20.149999999999999" customHeight="1" x14ac:dyDescent="0.35">
      <c r="A23" s="247">
        <v>20</v>
      </c>
      <c r="B23" s="179" t="str">
        <f t="shared" si="0"/>
        <v xml:space="preserve"> </v>
      </c>
      <c r="C23" s="176" t="s">
        <v>85</v>
      </c>
      <c r="D23" s="57"/>
      <c r="E23" s="256"/>
      <c r="F23" s="61"/>
      <c r="G23" s="176"/>
      <c r="H23" s="150"/>
      <c r="Q23" s="245">
        <f t="shared" si="1"/>
        <v>0</v>
      </c>
      <c r="R23" s="245">
        <f t="shared" si="2"/>
        <v>0</v>
      </c>
    </row>
    <row r="24" spans="1:18" ht="20.149999999999999" customHeight="1" x14ac:dyDescent="0.35">
      <c r="A24" s="247">
        <v>21</v>
      </c>
      <c r="B24" s="179" t="str">
        <f t="shared" si="0"/>
        <v xml:space="preserve"> </v>
      </c>
      <c r="C24" s="176" t="s">
        <v>85</v>
      </c>
      <c r="D24" s="57"/>
      <c r="E24" s="256"/>
      <c r="F24" s="61"/>
      <c r="G24" s="176"/>
      <c r="H24" s="150"/>
      <c r="Q24" s="245">
        <f t="shared" si="1"/>
        <v>0</v>
      </c>
      <c r="R24" s="245">
        <f t="shared" si="2"/>
        <v>0</v>
      </c>
    </row>
    <row r="25" spans="1:18" ht="20.149999999999999" customHeight="1" x14ac:dyDescent="0.35">
      <c r="A25" s="247">
        <v>22</v>
      </c>
      <c r="B25" s="179" t="str">
        <f t="shared" si="0"/>
        <v xml:space="preserve"> </v>
      </c>
      <c r="C25" s="176" t="s">
        <v>85</v>
      </c>
      <c r="D25" s="57"/>
      <c r="E25" s="256"/>
      <c r="F25" s="61"/>
      <c r="G25" s="176"/>
      <c r="H25" s="150"/>
      <c r="Q25" s="245">
        <f t="shared" si="1"/>
        <v>0</v>
      </c>
      <c r="R25" s="245">
        <f t="shared" si="2"/>
        <v>0</v>
      </c>
    </row>
    <row r="26" spans="1:18" ht="20.149999999999999" customHeight="1" x14ac:dyDescent="0.35">
      <c r="A26" s="247">
        <v>23</v>
      </c>
      <c r="B26" s="179" t="str">
        <f t="shared" si="0"/>
        <v xml:space="preserve"> </v>
      </c>
      <c r="C26" s="176" t="s">
        <v>85</v>
      </c>
      <c r="D26" s="57"/>
      <c r="E26" s="256"/>
      <c r="F26" s="61"/>
      <c r="G26" s="176"/>
      <c r="H26" s="150"/>
      <c r="Q26" s="245">
        <f t="shared" si="1"/>
        <v>0</v>
      </c>
      <c r="R26" s="245">
        <f t="shared" si="2"/>
        <v>0</v>
      </c>
    </row>
    <row r="27" spans="1:18" ht="20.149999999999999" customHeight="1" x14ac:dyDescent="0.35">
      <c r="A27" s="247">
        <v>24</v>
      </c>
      <c r="B27" s="179" t="str">
        <f t="shared" si="0"/>
        <v xml:space="preserve"> </v>
      </c>
      <c r="C27" s="176" t="s">
        <v>85</v>
      </c>
      <c r="D27" s="57"/>
      <c r="E27" s="256"/>
      <c r="F27" s="61"/>
      <c r="G27" s="176"/>
      <c r="H27" s="150"/>
      <c r="Q27" s="245">
        <f t="shared" si="1"/>
        <v>0</v>
      </c>
      <c r="R27" s="245">
        <f t="shared" si="2"/>
        <v>0</v>
      </c>
    </row>
    <row r="28" spans="1:18" ht="20.149999999999999" customHeight="1" x14ac:dyDescent="0.35">
      <c r="A28" s="247">
        <v>25</v>
      </c>
      <c r="B28" s="179" t="str">
        <f t="shared" si="0"/>
        <v xml:space="preserve"> </v>
      </c>
      <c r="C28" s="176" t="s">
        <v>85</v>
      </c>
      <c r="D28" s="57"/>
      <c r="E28" s="256"/>
      <c r="F28" s="61"/>
      <c r="G28" s="176"/>
      <c r="H28" s="150"/>
      <c r="Q28" s="245">
        <f t="shared" si="1"/>
        <v>0</v>
      </c>
      <c r="R28" s="245">
        <f t="shared" si="2"/>
        <v>0</v>
      </c>
    </row>
    <row r="29" spans="1:18" ht="20.149999999999999" customHeight="1" x14ac:dyDescent="0.35">
      <c r="A29" s="247">
        <v>26</v>
      </c>
      <c r="B29" s="179" t="str">
        <f t="shared" si="0"/>
        <v xml:space="preserve"> </v>
      </c>
      <c r="C29" s="176" t="s">
        <v>85</v>
      </c>
      <c r="D29" s="57"/>
      <c r="E29" s="256"/>
      <c r="F29" s="61"/>
      <c r="G29" s="176"/>
      <c r="H29" s="150"/>
      <c r="Q29" s="245">
        <f t="shared" si="1"/>
        <v>0</v>
      </c>
      <c r="R29" s="245">
        <f t="shared" si="2"/>
        <v>0</v>
      </c>
    </row>
    <row r="30" spans="1:18" ht="20.149999999999999" customHeight="1" x14ac:dyDescent="0.35">
      <c r="A30" s="247">
        <v>27</v>
      </c>
      <c r="B30" s="179" t="str">
        <f t="shared" si="0"/>
        <v xml:space="preserve"> </v>
      </c>
      <c r="C30" s="176" t="s">
        <v>85</v>
      </c>
      <c r="D30" s="57"/>
      <c r="E30" s="256"/>
      <c r="F30" s="61"/>
      <c r="G30" s="176"/>
      <c r="H30" s="150"/>
      <c r="Q30" s="245">
        <f t="shared" si="1"/>
        <v>0</v>
      </c>
      <c r="R30" s="245">
        <f t="shared" si="2"/>
        <v>0</v>
      </c>
    </row>
    <row r="31" spans="1:18" ht="20.149999999999999" customHeight="1" x14ac:dyDescent="0.35">
      <c r="A31" s="247">
        <v>28</v>
      </c>
      <c r="B31" s="179" t="str">
        <f t="shared" si="0"/>
        <v xml:space="preserve"> </v>
      </c>
      <c r="C31" s="176" t="s">
        <v>85</v>
      </c>
      <c r="D31" s="57"/>
      <c r="E31" s="256"/>
      <c r="F31" s="61"/>
      <c r="G31" s="176"/>
      <c r="H31" s="150"/>
      <c r="Q31" s="245">
        <f t="shared" si="1"/>
        <v>0</v>
      </c>
      <c r="R31" s="245">
        <f t="shared" si="2"/>
        <v>0</v>
      </c>
    </row>
    <row r="32" spans="1:18" ht="20.149999999999999" customHeight="1" x14ac:dyDescent="0.35">
      <c r="A32" s="247">
        <v>29</v>
      </c>
      <c r="B32" s="179" t="str">
        <f t="shared" si="0"/>
        <v xml:space="preserve"> </v>
      </c>
      <c r="C32" s="176" t="s">
        <v>85</v>
      </c>
      <c r="D32" s="57"/>
      <c r="E32" s="256"/>
      <c r="F32" s="61"/>
      <c r="G32" s="176"/>
      <c r="H32" s="150"/>
      <c r="Q32" s="245">
        <f t="shared" si="1"/>
        <v>0</v>
      </c>
      <c r="R32" s="245">
        <f t="shared" si="2"/>
        <v>0</v>
      </c>
    </row>
    <row r="33" spans="1:18" ht="20.149999999999999" customHeight="1" x14ac:dyDescent="0.35">
      <c r="A33" s="247">
        <v>30</v>
      </c>
      <c r="B33" s="179" t="str">
        <f t="shared" si="0"/>
        <v xml:space="preserve"> </v>
      </c>
      <c r="C33" s="176" t="s">
        <v>85</v>
      </c>
      <c r="D33" s="57"/>
      <c r="E33" s="256"/>
      <c r="F33" s="61"/>
      <c r="G33" s="176"/>
      <c r="H33" s="150"/>
      <c r="Q33" s="245">
        <f t="shared" si="1"/>
        <v>0</v>
      </c>
      <c r="R33" s="245">
        <f t="shared" si="2"/>
        <v>0</v>
      </c>
    </row>
    <row r="34" spans="1:18" ht="20.149999999999999" customHeight="1" x14ac:dyDescent="0.35">
      <c r="A34" s="247">
        <v>31</v>
      </c>
      <c r="B34" s="179" t="str">
        <f t="shared" si="0"/>
        <v xml:space="preserve"> </v>
      </c>
      <c r="C34" s="176" t="s">
        <v>85</v>
      </c>
      <c r="D34" s="57"/>
      <c r="E34" s="256"/>
      <c r="F34" s="61"/>
      <c r="G34" s="176"/>
      <c r="H34" s="150"/>
      <c r="Q34" s="245">
        <f t="shared" si="1"/>
        <v>0</v>
      </c>
      <c r="R34" s="245">
        <f t="shared" si="2"/>
        <v>0</v>
      </c>
    </row>
    <row r="35" spans="1:18" ht="20.149999999999999" customHeight="1" x14ac:dyDescent="0.35">
      <c r="A35" s="247">
        <v>32</v>
      </c>
      <c r="B35" s="179" t="str">
        <f t="shared" si="0"/>
        <v xml:space="preserve"> </v>
      </c>
      <c r="C35" s="176" t="s">
        <v>85</v>
      </c>
      <c r="D35" s="57"/>
      <c r="E35" s="256"/>
      <c r="F35" s="61"/>
      <c r="G35" s="176"/>
      <c r="H35" s="150"/>
      <c r="Q35" s="245">
        <f t="shared" si="1"/>
        <v>0</v>
      </c>
      <c r="R35" s="245">
        <f t="shared" si="2"/>
        <v>0</v>
      </c>
    </row>
    <row r="36" spans="1:18" ht="20.149999999999999" customHeight="1" x14ac:dyDescent="0.35">
      <c r="A36" s="247">
        <v>33</v>
      </c>
      <c r="B36" s="179" t="str">
        <f t="shared" si="0"/>
        <v xml:space="preserve"> </v>
      </c>
      <c r="C36" s="176" t="s">
        <v>85</v>
      </c>
      <c r="D36" s="57"/>
      <c r="E36" s="256"/>
      <c r="F36" s="61"/>
      <c r="G36" s="176"/>
      <c r="H36" s="150"/>
      <c r="Q36" s="245">
        <f t="shared" si="1"/>
        <v>0</v>
      </c>
      <c r="R36" s="245">
        <f t="shared" si="2"/>
        <v>0</v>
      </c>
    </row>
    <row r="37" spans="1:18" ht="20.149999999999999" customHeight="1" x14ac:dyDescent="0.35">
      <c r="A37" s="247">
        <v>34</v>
      </c>
      <c r="B37" s="179" t="str">
        <f t="shared" si="0"/>
        <v xml:space="preserve"> </v>
      </c>
      <c r="C37" s="176" t="s">
        <v>85</v>
      </c>
      <c r="D37" s="57"/>
      <c r="E37" s="256"/>
      <c r="F37" s="61"/>
      <c r="G37" s="176"/>
      <c r="H37" s="150"/>
      <c r="Q37" s="245">
        <f t="shared" si="1"/>
        <v>0</v>
      </c>
      <c r="R37" s="245">
        <f t="shared" si="2"/>
        <v>0</v>
      </c>
    </row>
    <row r="38" spans="1:18" ht="20.149999999999999" customHeight="1" x14ac:dyDescent="0.35">
      <c r="A38" s="247">
        <v>35</v>
      </c>
      <c r="B38" s="179" t="str">
        <f t="shared" si="0"/>
        <v xml:space="preserve"> </v>
      </c>
      <c r="C38" s="176" t="s">
        <v>85</v>
      </c>
      <c r="D38" s="57"/>
      <c r="E38" s="256"/>
      <c r="F38" s="61"/>
      <c r="G38" s="176"/>
      <c r="H38" s="150"/>
      <c r="Q38" s="245">
        <f t="shared" si="1"/>
        <v>0</v>
      </c>
      <c r="R38" s="245">
        <f t="shared" si="2"/>
        <v>0</v>
      </c>
    </row>
    <row r="39" spans="1:18" ht="20.149999999999999" customHeight="1" x14ac:dyDescent="0.35">
      <c r="A39" s="247">
        <v>36</v>
      </c>
      <c r="B39" s="179" t="str">
        <f t="shared" si="0"/>
        <v xml:space="preserve"> </v>
      </c>
      <c r="C39" s="176" t="s">
        <v>85</v>
      </c>
      <c r="D39" s="57"/>
      <c r="E39" s="256"/>
      <c r="F39" s="61"/>
      <c r="G39" s="176"/>
      <c r="H39" s="150"/>
      <c r="Q39" s="245">
        <f t="shared" si="1"/>
        <v>0</v>
      </c>
      <c r="R39" s="245">
        <f t="shared" si="2"/>
        <v>0</v>
      </c>
    </row>
    <row r="40" spans="1:18" ht="20.149999999999999" customHeight="1" x14ac:dyDescent="0.35">
      <c r="A40" s="247">
        <v>37</v>
      </c>
      <c r="B40" s="179" t="str">
        <f t="shared" si="0"/>
        <v xml:space="preserve"> </v>
      </c>
      <c r="C40" s="176" t="s">
        <v>85</v>
      </c>
      <c r="D40" s="57"/>
      <c r="E40" s="256"/>
      <c r="F40" s="61"/>
      <c r="G40" s="176"/>
      <c r="H40" s="150"/>
      <c r="Q40" s="245">
        <f t="shared" si="1"/>
        <v>0</v>
      </c>
      <c r="R40" s="245">
        <f t="shared" si="2"/>
        <v>0</v>
      </c>
    </row>
    <row r="41" spans="1:18" ht="20.149999999999999" customHeight="1" x14ac:dyDescent="0.35">
      <c r="A41" s="247">
        <v>38</v>
      </c>
      <c r="B41" s="179" t="str">
        <f t="shared" si="0"/>
        <v xml:space="preserve"> </v>
      </c>
      <c r="C41" s="176" t="s">
        <v>85</v>
      </c>
      <c r="D41" s="57"/>
      <c r="E41" s="256"/>
      <c r="F41" s="61"/>
      <c r="G41" s="176"/>
      <c r="H41" s="150"/>
      <c r="Q41" s="245">
        <f t="shared" si="1"/>
        <v>0</v>
      </c>
      <c r="R41" s="245">
        <f t="shared" si="2"/>
        <v>0</v>
      </c>
    </row>
    <row r="42" spans="1:18" ht="20.149999999999999" customHeight="1" x14ac:dyDescent="0.35">
      <c r="A42" s="247">
        <v>39</v>
      </c>
      <c r="B42" s="179" t="str">
        <f t="shared" si="0"/>
        <v xml:space="preserve"> </v>
      </c>
      <c r="C42" s="176" t="s">
        <v>85</v>
      </c>
      <c r="D42" s="57"/>
      <c r="E42" s="256"/>
      <c r="F42" s="61"/>
      <c r="G42" s="176"/>
      <c r="H42" s="150"/>
      <c r="Q42" s="245">
        <f t="shared" si="1"/>
        <v>0</v>
      </c>
      <c r="R42" s="245">
        <f t="shared" si="2"/>
        <v>0</v>
      </c>
    </row>
    <row r="43" spans="1:18" ht="20.149999999999999" customHeight="1" x14ac:dyDescent="0.35">
      <c r="A43" s="247">
        <v>40</v>
      </c>
      <c r="B43" s="179" t="str">
        <f t="shared" si="0"/>
        <v xml:space="preserve"> </v>
      </c>
      <c r="C43" s="176" t="s">
        <v>85</v>
      </c>
      <c r="D43" s="57"/>
      <c r="E43" s="256"/>
      <c r="F43" s="61"/>
      <c r="G43" s="176"/>
      <c r="H43" s="150"/>
      <c r="Q43" s="245">
        <f t="shared" si="1"/>
        <v>0</v>
      </c>
      <c r="R43" s="245">
        <f t="shared" si="2"/>
        <v>0</v>
      </c>
    </row>
    <row r="44" spans="1:18" ht="20.149999999999999" customHeight="1" x14ac:dyDescent="0.35">
      <c r="A44" s="247">
        <v>41</v>
      </c>
      <c r="B44" s="179" t="str">
        <f t="shared" si="0"/>
        <v xml:space="preserve"> </v>
      </c>
      <c r="C44" s="176" t="s">
        <v>85</v>
      </c>
      <c r="D44" s="57"/>
      <c r="E44" s="256"/>
      <c r="F44" s="61"/>
      <c r="G44" s="176"/>
      <c r="H44" s="150"/>
      <c r="Q44" s="245">
        <f t="shared" si="1"/>
        <v>0</v>
      </c>
      <c r="R44" s="245">
        <f t="shared" si="2"/>
        <v>0</v>
      </c>
    </row>
    <row r="45" spans="1:18" ht="20.149999999999999" customHeight="1" x14ac:dyDescent="0.35">
      <c r="A45" s="247">
        <v>42</v>
      </c>
      <c r="B45" s="179" t="str">
        <f t="shared" si="0"/>
        <v xml:space="preserve"> </v>
      </c>
      <c r="C45" s="176" t="s">
        <v>85</v>
      </c>
      <c r="D45" s="57"/>
      <c r="E45" s="256"/>
      <c r="F45" s="61"/>
      <c r="G45" s="176"/>
      <c r="H45" s="150"/>
      <c r="Q45" s="245">
        <f t="shared" si="1"/>
        <v>0</v>
      </c>
      <c r="R45" s="245">
        <f t="shared" si="2"/>
        <v>0</v>
      </c>
    </row>
    <row r="46" spans="1:18" ht="20.149999999999999" customHeight="1" x14ac:dyDescent="0.35">
      <c r="A46" s="247">
        <v>43</v>
      </c>
      <c r="B46" s="179" t="str">
        <f t="shared" si="0"/>
        <v xml:space="preserve"> </v>
      </c>
      <c r="C46" s="176" t="s">
        <v>85</v>
      </c>
      <c r="D46" s="57"/>
      <c r="E46" s="256"/>
      <c r="F46" s="61"/>
      <c r="G46" s="176"/>
      <c r="H46" s="150"/>
      <c r="Q46" s="245">
        <f t="shared" si="1"/>
        <v>0</v>
      </c>
      <c r="R46" s="245">
        <f t="shared" si="2"/>
        <v>0</v>
      </c>
    </row>
    <row r="47" spans="1:18" ht="20.149999999999999" customHeight="1" x14ac:dyDescent="0.35">
      <c r="A47" s="247">
        <v>44</v>
      </c>
      <c r="B47" s="179" t="str">
        <f t="shared" si="0"/>
        <v xml:space="preserve"> </v>
      </c>
      <c r="C47" s="176" t="s">
        <v>85</v>
      </c>
      <c r="D47" s="57"/>
      <c r="E47" s="256"/>
      <c r="F47" s="61"/>
      <c r="G47" s="176"/>
      <c r="H47" s="150"/>
      <c r="Q47" s="245">
        <f t="shared" si="1"/>
        <v>0</v>
      </c>
      <c r="R47" s="245">
        <f t="shared" si="2"/>
        <v>0</v>
      </c>
    </row>
    <row r="48" spans="1:18" ht="20.149999999999999" customHeight="1" x14ac:dyDescent="0.35">
      <c r="A48" s="247">
        <v>45</v>
      </c>
      <c r="B48" s="179" t="str">
        <f t="shared" si="0"/>
        <v xml:space="preserve"> </v>
      </c>
      <c r="C48" s="176" t="s">
        <v>85</v>
      </c>
      <c r="D48" s="57"/>
      <c r="E48" s="256"/>
      <c r="F48" s="61"/>
      <c r="G48" s="176"/>
      <c r="H48" s="150"/>
      <c r="Q48" s="245">
        <f t="shared" si="1"/>
        <v>0</v>
      </c>
      <c r="R48" s="245">
        <f t="shared" si="2"/>
        <v>0</v>
      </c>
    </row>
    <row r="49" spans="1:18" ht="20.149999999999999" customHeight="1" x14ac:dyDescent="0.35">
      <c r="A49" s="247">
        <v>46</v>
      </c>
      <c r="B49" s="179" t="str">
        <f t="shared" si="0"/>
        <v xml:space="preserve"> </v>
      </c>
      <c r="C49" s="176" t="s">
        <v>85</v>
      </c>
      <c r="D49" s="57"/>
      <c r="E49" s="256"/>
      <c r="F49" s="61"/>
      <c r="G49" s="176"/>
      <c r="H49" s="150"/>
      <c r="Q49" s="245">
        <f t="shared" si="1"/>
        <v>0</v>
      </c>
      <c r="R49" s="245">
        <f t="shared" si="2"/>
        <v>0</v>
      </c>
    </row>
    <row r="50" spans="1:18" ht="20.149999999999999" customHeight="1" x14ac:dyDescent="0.35">
      <c r="A50" s="247">
        <v>47</v>
      </c>
      <c r="B50" s="179" t="str">
        <f t="shared" si="0"/>
        <v xml:space="preserve"> </v>
      </c>
      <c r="C50" s="176" t="s">
        <v>85</v>
      </c>
      <c r="D50" s="57"/>
      <c r="E50" s="256"/>
      <c r="F50" s="61"/>
      <c r="G50" s="176"/>
      <c r="H50" s="150"/>
      <c r="Q50" s="245">
        <f t="shared" si="1"/>
        <v>0</v>
      </c>
      <c r="R50" s="245">
        <f t="shared" si="2"/>
        <v>0</v>
      </c>
    </row>
    <row r="51" spans="1:18" ht="20.149999999999999" customHeight="1" x14ac:dyDescent="0.35">
      <c r="A51" s="247">
        <v>48</v>
      </c>
      <c r="B51" s="179" t="str">
        <f t="shared" si="0"/>
        <v xml:space="preserve"> </v>
      </c>
      <c r="C51" s="176" t="s">
        <v>85</v>
      </c>
      <c r="D51" s="57"/>
      <c r="E51" s="256"/>
      <c r="F51" s="61"/>
      <c r="G51" s="176"/>
      <c r="H51" s="150"/>
      <c r="Q51" s="245">
        <f t="shared" si="1"/>
        <v>0</v>
      </c>
      <c r="R51" s="245">
        <f t="shared" si="2"/>
        <v>0</v>
      </c>
    </row>
    <row r="52" spans="1:18" ht="20.149999999999999" customHeight="1" x14ac:dyDescent="0.35">
      <c r="A52" s="247">
        <v>49</v>
      </c>
      <c r="B52" s="179" t="str">
        <f t="shared" si="0"/>
        <v xml:space="preserve"> </v>
      </c>
      <c r="C52" s="176" t="s">
        <v>85</v>
      </c>
      <c r="D52" s="57"/>
      <c r="E52" s="256"/>
      <c r="F52" s="61"/>
      <c r="G52" s="176"/>
      <c r="H52" s="150"/>
      <c r="Q52" s="245">
        <f t="shared" si="1"/>
        <v>0</v>
      </c>
      <c r="R52" s="245">
        <f t="shared" si="2"/>
        <v>0</v>
      </c>
    </row>
    <row r="53" spans="1:18" ht="20.149999999999999" customHeight="1" x14ac:dyDescent="0.35">
      <c r="A53" s="247">
        <v>50</v>
      </c>
      <c r="B53" s="179" t="str">
        <f t="shared" si="0"/>
        <v xml:space="preserve"> </v>
      </c>
      <c r="C53" s="176" t="s">
        <v>85</v>
      </c>
      <c r="D53" s="57"/>
      <c r="E53" s="256"/>
      <c r="F53" s="61"/>
      <c r="G53" s="176"/>
      <c r="H53" s="150"/>
      <c r="Q53" s="245">
        <f t="shared" si="1"/>
        <v>0</v>
      </c>
      <c r="R53" s="245">
        <f t="shared" si="2"/>
        <v>0</v>
      </c>
    </row>
    <row r="54" spans="1:18" ht="20.149999999999999" customHeight="1" x14ac:dyDescent="0.35">
      <c r="A54" s="247">
        <v>51</v>
      </c>
      <c r="B54" s="179" t="str">
        <f t="shared" si="0"/>
        <v xml:space="preserve"> </v>
      </c>
      <c r="C54" s="176" t="s">
        <v>85</v>
      </c>
      <c r="D54" s="57"/>
      <c r="E54" s="256"/>
      <c r="F54" s="61"/>
      <c r="G54" s="176"/>
      <c r="H54" s="150"/>
      <c r="Q54" s="245">
        <f t="shared" si="1"/>
        <v>0</v>
      </c>
      <c r="R54" s="245">
        <f t="shared" si="2"/>
        <v>0</v>
      </c>
    </row>
    <row r="55" spans="1:18" ht="20.149999999999999" customHeight="1" x14ac:dyDescent="0.35">
      <c r="A55" s="247">
        <v>52</v>
      </c>
      <c r="B55" s="179" t="str">
        <f t="shared" si="0"/>
        <v xml:space="preserve"> </v>
      </c>
      <c r="C55" s="176" t="s">
        <v>85</v>
      </c>
      <c r="D55" s="57"/>
      <c r="E55" s="256"/>
      <c r="F55" s="61"/>
      <c r="G55" s="176"/>
      <c r="H55" s="150"/>
      <c r="Q55" s="245">
        <f t="shared" si="1"/>
        <v>0</v>
      </c>
      <c r="R55" s="245">
        <f t="shared" si="2"/>
        <v>0</v>
      </c>
    </row>
    <row r="56" spans="1:18" ht="20.149999999999999" customHeight="1" x14ac:dyDescent="0.35">
      <c r="A56" s="247">
        <v>53</v>
      </c>
      <c r="B56" s="179" t="str">
        <f t="shared" si="0"/>
        <v xml:space="preserve"> </v>
      </c>
      <c r="C56" s="176" t="s">
        <v>85</v>
      </c>
      <c r="D56" s="57"/>
      <c r="E56" s="256"/>
      <c r="F56" s="61"/>
      <c r="G56" s="176"/>
      <c r="H56" s="150"/>
      <c r="Q56" s="245">
        <f t="shared" si="1"/>
        <v>0</v>
      </c>
      <c r="R56" s="245">
        <f t="shared" si="2"/>
        <v>0</v>
      </c>
    </row>
    <row r="57" spans="1:18" ht="20.149999999999999" customHeight="1" x14ac:dyDescent="0.35">
      <c r="A57" s="247">
        <v>54</v>
      </c>
      <c r="B57" s="179" t="str">
        <f t="shared" si="0"/>
        <v xml:space="preserve"> </v>
      </c>
      <c r="C57" s="176" t="s">
        <v>85</v>
      </c>
      <c r="D57" s="57"/>
      <c r="E57" s="256"/>
      <c r="F57" s="61"/>
      <c r="G57" s="176"/>
      <c r="H57" s="150"/>
      <c r="Q57" s="245">
        <f t="shared" si="1"/>
        <v>0</v>
      </c>
      <c r="R57" s="245">
        <f t="shared" si="2"/>
        <v>0</v>
      </c>
    </row>
    <row r="58" spans="1:18" ht="20.149999999999999" customHeight="1" x14ac:dyDescent="0.35">
      <c r="A58" s="247">
        <v>55</v>
      </c>
      <c r="B58" s="179" t="str">
        <f t="shared" si="0"/>
        <v xml:space="preserve"> </v>
      </c>
      <c r="C58" s="176" t="s">
        <v>85</v>
      </c>
      <c r="D58" s="57"/>
      <c r="E58" s="256"/>
      <c r="F58" s="61"/>
      <c r="G58" s="176"/>
      <c r="H58" s="150"/>
      <c r="Q58" s="245">
        <f t="shared" si="1"/>
        <v>0</v>
      </c>
      <c r="R58" s="245">
        <f t="shared" si="2"/>
        <v>0</v>
      </c>
    </row>
    <row r="59" spans="1:18" ht="20.149999999999999" customHeight="1" x14ac:dyDescent="0.35">
      <c r="A59" s="247">
        <v>56</v>
      </c>
      <c r="B59" s="179" t="str">
        <f t="shared" si="0"/>
        <v xml:space="preserve"> </v>
      </c>
      <c r="C59" s="176" t="s">
        <v>85</v>
      </c>
      <c r="D59" s="57"/>
      <c r="E59" s="256"/>
      <c r="F59" s="61"/>
      <c r="G59" s="176"/>
      <c r="H59" s="150"/>
      <c r="Q59" s="245">
        <f t="shared" si="1"/>
        <v>0</v>
      </c>
      <c r="R59" s="245">
        <f t="shared" si="2"/>
        <v>0</v>
      </c>
    </row>
    <row r="60" spans="1:18" ht="20.149999999999999" customHeight="1" x14ac:dyDescent="0.35">
      <c r="A60" s="247">
        <v>57</v>
      </c>
      <c r="B60" s="179" t="str">
        <f t="shared" si="0"/>
        <v xml:space="preserve"> </v>
      </c>
      <c r="C60" s="176" t="s">
        <v>85</v>
      </c>
      <c r="D60" s="57"/>
      <c r="E60" s="256"/>
      <c r="F60" s="61"/>
      <c r="G60" s="176"/>
      <c r="H60" s="150"/>
      <c r="Q60" s="245">
        <f t="shared" si="1"/>
        <v>0</v>
      </c>
      <c r="R60" s="245">
        <f t="shared" si="2"/>
        <v>0</v>
      </c>
    </row>
    <row r="61" spans="1:18" ht="20.149999999999999" customHeight="1" x14ac:dyDescent="0.35">
      <c r="A61" s="247">
        <v>58</v>
      </c>
      <c r="B61" s="179" t="str">
        <f t="shared" si="0"/>
        <v xml:space="preserve"> </v>
      </c>
      <c r="C61" s="176" t="s">
        <v>85</v>
      </c>
      <c r="D61" s="57"/>
      <c r="E61" s="256"/>
      <c r="F61" s="61"/>
      <c r="G61" s="176"/>
      <c r="H61" s="150"/>
      <c r="Q61" s="245">
        <f t="shared" si="1"/>
        <v>0</v>
      </c>
      <c r="R61" s="245">
        <f t="shared" si="2"/>
        <v>0</v>
      </c>
    </row>
    <row r="62" spans="1:18" ht="20.149999999999999" customHeight="1" x14ac:dyDescent="0.35">
      <c r="A62" s="247">
        <v>59</v>
      </c>
      <c r="B62" s="179" t="str">
        <f t="shared" si="0"/>
        <v xml:space="preserve"> </v>
      </c>
      <c r="C62" s="176" t="s">
        <v>85</v>
      </c>
      <c r="D62" s="57"/>
      <c r="E62" s="256"/>
      <c r="F62" s="61"/>
      <c r="G62" s="176"/>
      <c r="H62" s="150"/>
      <c r="Q62" s="245">
        <f t="shared" si="1"/>
        <v>0</v>
      </c>
      <c r="R62" s="245">
        <f t="shared" si="2"/>
        <v>0</v>
      </c>
    </row>
    <row r="63" spans="1:18" ht="20.149999999999999" customHeight="1" x14ac:dyDescent="0.35">
      <c r="A63" s="247">
        <v>60</v>
      </c>
      <c r="B63" s="179" t="str">
        <f t="shared" si="0"/>
        <v xml:space="preserve"> </v>
      </c>
      <c r="C63" s="176" t="s">
        <v>85</v>
      </c>
      <c r="D63" s="57"/>
      <c r="E63" s="256"/>
      <c r="F63" s="61"/>
      <c r="G63" s="176"/>
      <c r="H63" s="150"/>
      <c r="Q63" s="245">
        <f t="shared" si="1"/>
        <v>0</v>
      </c>
      <c r="R63" s="245">
        <f t="shared" si="2"/>
        <v>0</v>
      </c>
    </row>
    <row r="64" spans="1:18" ht="20.149999999999999" customHeight="1" x14ac:dyDescent="0.35">
      <c r="A64" s="247">
        <v>61</v>
      </c>
      <c r="B64" s="179" t="str">
        <f t="shared" si="0"/>
        <v xml:space="preserve"> </v>
      </c>
      <c r="C64" s="176" t="s">
        <v>85</v>
      </c>
      <c r="D64" s="57"/>
      <c r="E64" s="256"/>
      <c r="F64" s="61"/>
      <c r="G64" s="176"/>
      <c r="H64" s="150"/>
      <c r="Q64" s="245">
        <f t="shared" si="1"/>
        <v>0</v>
      </c>
      <c r="R64" s="245">
        <f t="shared" si="2"/>
        <v>0</v>
      </c>
    </row>
    <row r="65" spans="1:18" ht="20.149999999999999" customHeight="1" x14ac:dyDescent="0.35">
      <c r="A65" s="247">
        <v>62</v>
      </c>
      <c r="B65" s="179" t="str">
        <f t="shared" si="0"/>
        <v xml:space="preserve"> </v>
      </c>
      <c r="C65" s="176" t="s">
        <v>85</v>
      </c>
      <c r="D65" s="57"/>
      <c r="E65" s="256"/>
      <c r="F65" s="61"/>
      <c r="G65" s="176"/>
      <c r="H65" s="150"/>
      <c r="Q65" s="245">
        <f t="shared" si="1"/>
        <v>0</v>
      </c>
      <c r="R65" s="245">
        <f t="shared" si="2"/>
        <v>0</v>
      </c>
    </row>
    <row r="66" spans="1:18" ht="20.149999999999999" customHeight="1" x14ac:dyDescent="0.35">
      <c r="A66" s="247">
        <v>63</v>
      </c>
      <c r="B66" s="179" t="str">
        <f t="shared" si="0"/>
        <v xml:space="preserve"> </v>
      </c>
      <c r="C66" s="176" t="s">
        <v>85</v>
      </c>
      <c r="D66" s="57"/>
      <c r="E66" s="256"/>
      <c r="F66" s="61"/>
      <c r="G66" s="176"/>
      <c r="H66" s="150"/>
      <c r="Q66" s="245">
        <f t="shared" si="1"/>
        <v>0</v>
      </c>
      <c r="R66" s="245">
        <f t="shared" si="2"/>
        <v>0</v>
      </c>
    </row>
    <row r="67" spans="1:18" ht="20.149999999999999" customHeight="1" x14ac:dyDescent="0.35">
      <c r="A67" s="247">
        <v>64</v>
      </c>
      <c r="B67" s="179" t="str">
        <f t="shared" si="0"/>
        <v xml:space="preserve"> </v>
      </c>
      <c r="C67" s="176" t="s">
        <v>85</v>
      </c>
      <c r="D67" s="57"/>
      <c r="E67" s="256"/>
      <c r="F67" s="61"/>
      <c r="G67" s="176"/>
      <c r="H67" s="150"/>
      <c r="Q67" s="245">
        <f t="shared" si="1"/>
        <v>0</v>
      </c>
      <c r="R67" s="245">
        <f t="shared" si="2"/>
        <v>0</v>
      </c>
    </row>
    <row r="68" spans="1:18" ht="20.149999999999999" customHeight="1" x14ac:dyDescent="0.35">
      <c r="A68" s="247">
        <v>65</v>
      </c>
      <c r="B68" s="179" t="str">
        <f t="shared" si="0"/>
        <v xml:space="preserve"> </v>
      </c>
      <c r="C68" s="176" t="s">
        <v>85</v>
      </c>
      <c r="D68" s="57"/>
      <c r="E68" s="256"/>
      <c r="F68" s="61"/>
      <c r="G68" s="176"/>
      <c r="H68" s="150"/>
      <c r="Q68" s="245">
        <f t="shared" si="1"/>
        <v>0</v>
      </c>
      <c r="R68" s="245">
        <f t="shared" si="2"/>
        <v>0</v>
      </c>
    </row>
    <row r="69" spans="1:18" ht="20.149999999999999" customHeight="1" x14ac:dyDescent="0.35">
      <c r="A69" s="247">
        <v>66</v>
      </c>
      <c r="B69" s="179" t="str">
        <f t="shared" ref="B69:B132" si="3">_xlfn.CONCAT(C69,D69,E69)</f>
        <v xml:space="preserve"> </v>
      </c>
      <c r="C69" s="176" t="s">
        <v>85</v>
      </c>
      <c r="D69" s="57"/>
      <c r="E69" s="256"/>
      <c r="F69" s="61"/>
      <c r="G69" s="176"/>
      <c r="H69" s="150"/>
      <c r="Q69" s="245">
        <f t="shared" ref="Q69:Q132" si="4">IF(D69&lt;1,0,IF(OR(C69="",C69=" "),0,1))</f>
        <v>0</v>
      </c>
      <c r="R69" s="245">
        <f t="shared" ref="R69:R132" si="5">IF(G69+H69&gt;0,IF(Q69=0,1,0),0)</f>
        <v>0</v>
      </c>
    </row>
    <row r="70" spans="1:18" ht="20.149999999999999" customHeight="1" x14ac:dyDescent="0.35">
      <c r="A70" s="247">
        <v>67</v>
      </c>
      <c r="B70" s="179" t="str">
        <f t="shared" si="3"/>
        <v xml:space="preserve"> </v>
      </c>
      <c r="C70" s="176" t="s">
        <v>85</v>
      </c>
      <c r="D70" s="57"/>
      <c r="E70" s="256"/>
      <c r="F70" s="61"/>
      <c r="G70" s="176"/>
      <c r="H70" s="150"/>
      <c r="Q70" s="245">
        <f t="shared" si="4"/>
        <v>0</v>
      </c>
      <c r="R70" s="245">
        <f t="shared" si="5"/>
        <v>0</v>
      </c>
    </row>
    <row r="71" spans="1:18" ht="20.149999999999999" customHeight="1" x14ac:dyDescent="0.35">
      <c r="A71" s="247">
        <v>68</v>
      </c>
      <c r="B71" s="179" t="str">
        <f t="shared" si="3"/>
        <v xml:space="preserve"> </v>
      </c>
      <c r="C71" s="176" t="s">
        <v>85</v>
      </c>
      <c r="D71" s="57"/>
      <c r="E71" s="256"/>
      <c r="F71" s="61"/>
      <c r="G71" s="176"/>
      <c r="H71" s="150"/>
      <c r="Q71" s="245">
        <f t="shared" si="4"/>
        <v>0</v>
      </c>
      <c r="R71" s="245">
        <f t="shared" si="5"/>
        <v>0</v>
      </c>
    </row>
    <row r="72" spans="1:18" ht="20.149999999999999" customHeight="1" x14ac:dyDescent="0.35">
      <c r="A72" s="247">
        <v>69</v>
      </c>
      <c r="B72" s="179" t="str">
        <f t="shared" si="3"/>
        <v xml:space="preserve"> </v>
      </c>
      <c r="C72" s="176" t="s">
        <v>85</v>
      </c>
      <c r="D72" s="57"/>
      <c r="E72" s="256"/>
      <c r="F72" s="61"/>
      <c r="G72" s="176"/>
      <c r="H72" s="150"/>
      <c r="Q72" s="245">
        <f t="shared" si="4"/>
        <v>0</v>
      </c>
      <c r="R72" s="245">
        <f t="shared" si="5"/>
        <v>0</v>
      </c>
    </row>
    <row r="73" spans="1:18" ht="20.149999999999999" customHeight="1" x14ac:dyDescent="0.35">
      <c r="A73" s="247">
        <v>70</v>
      </c>
      <c r="B73" s="179" t="str">
        <f t="shared" si="3"/>
        <v xml:space="preserve"> </v>
      </c>
      <c r="C73" s="176" t="s">
        <v>85</v>
      </c>
      <c r="D73" s="57"/>
      <c r="E73" s="256"/>
      <c r="F73" s="61"/>
      <c r="G73" s="176"/>
      <c r="H73" s="150"/>
      <c r="Q73" s="245">
        <f t="shared" si="4"/>
        <v>0</v>
      </c>
      <c r="R73" s="245">
        <f t="shared" si="5"/>
        <v>0</v>
      </c>
    </row>
    <row r="74" spans="1:18" ht="20.149999999999999" customHeight="1" x14ac:dyDescent="0.35">
      <c r="A74" s="247">
        <v>71</v>
      </c>
      <c r="B74" s="179" t="str">
        <f t="shared" si="3"/>
        <v xml:space="preserve"> </v>
      </c>
      <c r="C74" s="176" t="s">
        <v>85</v>
      </c>
      <c r="D74" s="57"/>
      <c r="E74" s="256"/>
      <c r="F74" s="61"/>
      <c r="G74" s="176"/>
      <c r="H74" s="150"/>
      <c r="Q74" s="245">
        <f t="shared" si="4"/>
        <v>0</v>
      </c>
      <c r="R74" s="245">
        <f t="shared" si="5"/>
        <v>0</v>
      </c>
    </row>
    <row r="75" spans="1:18" ht="20.149999999999999" customHeight="1" x14ac:dyDescent="0.35">
      <c r="A75" s="247">
        <v>72</v>
      </c>
      <c r="B75" s="179" t="str">
        <f t="shared" si="3"/>
        <v xml:space="preserve"> </v>
      </c>
      <c r="C75" s="176" t="s">
        <v>85</v>
      </c>
      <c r="D75" s="57"/>
      <c r="E75" s="256"/>
      <c r="F75" s="61"/>
      <c r="G75" s="176"/>
      <c r="H75" s="150"/>
      <c r="Q75" s="245">
        <f t="shared" si="4"/>
        <v>0</v>
      </c>
      <c r="R75" s="245">
        <f t="shared" si="5"/>
        <v>0</v>
      </c>
    </row>
    <row r="76" spans="1:18" ht="20.149999999999999" customHeight="1" x14ac:dyDescent="0.35">
      <c r="A76" s="247">
        <v>73</v>
      </c>
      <c r="B76" s="179" t="str">
        <f t="shared" si="3"/>
        <v xml:space="preserve"> </v>
      </c>
      <c r="C76" s="176" t="s">
        <v>85</v>
      </c>
      <c r="D76" s="57"/>
      <c r="E76" s="256"/>
      <c r="F76" s="61"/>
      <c r="G76" s="176"/>
      <c r="H76" s="150"/>
      <c r="Q76" s="245">
        <f t="shared" si="4"/>
        <v>0</v>
      </c>
      <c r="R76" s="245">
        <f t="shared" si="5"/>
        <v>0</v>
      </c>
    </row>
    <row r="77" spans="1:18" ht="20.149999999999999" customHeight="1" x14ac:dyDescent="0.35">
      <c r="A77" s="247">
        <v>74</v>
      </c>
      <c r="B77" s="179" t="str">
        <f t="shared" si="3"/>
        <v xml:space="preserve"> </v>
      </c>
      <c r="C77" s="176" t="s">
        <v>85</v>
      </c>
      <c r="D77" s="57"/>
      <c r="E77" s="256"/>
      <c r="F77" s="61"/>
      <c r="G77" s="176"/>
      <c r="H77" s="150"/>
      <c r="Q77" s="245">
        <f t="shared" si="4"/>
        <v>0</v>
      </c>
      <c r="R77" s="245">
        <f t="shared" si="5"/>
        <v>0</v>
      </c>
    </row>
    <row r="78" spans="1:18" ht="20.149999999999999" customHeight="1" x14ac:dyDescent="0.35">
      <c r="A78" s="247">
        <v>75</v>
      </c>
      <c r="B78" s="179" t="str">
        <f t="shared" si="3"/>
        <v xml:space="preserve"> </v>
      </c>
      <c r="C78" s="176" t="s">
        <v>85</v>
      </c>
      <c r="D78" s="57"/>
      <c r="E78" s="256"/>
      <c r="F78" s="61"/>
      <c r="G78" s="176"/>
      <c r="H78" s="150"/>
      <c r="Q78" s="245">
        <f t="shared" si="4"/>
        <v>0</v>
      </c>
      <c r="R78" s="245">
        <f t="shared" si="5"/>
        <v>0</v>
      </c>
    </row>
    <row r="79" spans="1:18" ht="20.149999999999999" customHeight="1" x14ac:dyDescent="0.35">
      <c r="A79" s="247">
        <v>76</v>
      </c>
      <c r="B79" s="179" t="str">
        <f t="shared" si="3"/>
        <v xml:space="preserve"> </v>
      </c>
      <c r="C79" s="176" t="s">
        <v>85</v>
      </c>
      <c r="D79" s="57"/>
      <c r="E79" s="256"/>
      <c r="F79" s="61"/>
      <c r="G79" s="176"/>
      <c r="H79" s="150"/>
      <c r="Q79" s="245">
        <f t="shared" si="4"/>
        <v>0</v>
      </c>
      <c r="R79" s="245">
        <f t="shared" si="5"/>
        <v>0</v>
      </c>
    </row>
    <row r="80" spans="1:18" ht="20.149999999999999" customHeight="1" x14ac:dyDescent="0.35">
      <c r="A80" s="247">
        <v>77</v>
      </c>
      <c r="B80" s="179" t="str">
        <f t="shared" si="3"/>
        <v xml:space="preserve"> </v>
      </c>
      <c r="C80" s="176" t="s">
        <v>85</v>
      </c>
      <c r="D80" s="57"/>
      <c r="E80" s="256"/>
      <c r="F80" s="61"/>
      <c r="G80" s="176"/>
      <c r="H80" s="150"/>
      <c r="Q80" s="245">
        <f t="shared" si="4"/>
        <v>0</v>
      </c>
      <c r="R80" s="245">
        <f t="shared" si="5"/>
        <v>0</v>
      </c>
    </row>
    <row r="81" spans="1:18" ht="20.149999999999999" customHeight="1" x14ac:dyDescent="0.35">
      <c r="A81" s="247">
        <v>78</v>
      </c>
      <c r="B81" s="179" t="str">
        <f t="shared" si="3"/>
        <v xml:space="preserve"> </v>
      </c>
      <c r="C81" s="176" t="s">
        <v>85</v>
      </c>
      <c r="D81" s="57"/>
      <c r="E81" s="256"/>
      <c r="F81" s="61"/>
      <c r="G81" s="176"/>
      <c r="H81" s="150"/>
      <c r="Q81" s="245">
        <f t="shared" si="4"/>
        <v>0</v>
      </c>
      <c r="R81" s="245">
        <f t="shared" si="5"/>
        <v>0</v>
      </c>
    </row>
    <row r="82" spans="1:18" ht="20.149999999999999" customHeight="1" x14ac:dyDescent="0.35">
      <c r="A82" s="247">
        <v>79</v>
      </c>
      <c r="B82" s="179" t="str">
        <f t="shared" si="3"/>
        <v xml:space="preserve"> </v>
      </c>
      <c r="C82" s="176" t="s">
        <v>85</v>
      </c>
      <c r="D82" s="57"/>
      <c r="E82" s="256"/>
      <c r="F82" s="61"/>
      <c r="G82" s="176"/>
      <c r="H82" s="150"/>
      <c r="Q82" s="245">
        <f t="shared" si="4"/>
        <v>0</v>
      </c>
      <c r="R82" s="245">
        <f t="shared" si="5"/>
        <v>0</v>
      </c>
    </row>
    <row r="83" spans="1:18" ht="20.149999999999999" customHeight="1" x14ac:dyDescent="0.35">
      <c r="A83" s="247">
        <v>80</v>
      </c>
      <c r="B83" s="179" t="str">
        <f t="shared" si="3"/>
        <v xml:space="preserve"> </v>
      </c>
      <c r="C83" s="176" t="s">
        <v>85</v>
      </c>
      <c r="D83" s="57"/>
      <c r="E83" s="256"/>
      <c r="F83" s="61"/>
      <c r="G83" s="176"/>
      <c r="H83" s="150"/>
      <c r="Q83" s="245">
        <f t="shared" si="4"/>
        <v>0</v>
      </c>
      <c r="R83" s="245">
        <f t="shared" si="5"/>
        <v>0</v>
      </c>
    </row>
    <row r="84" spans="1:18" ht="20.149999999999999" customHeight="1" x14ac:dyDescent="0.35">
      <c r="A84" s="247">
        <v>81</v>
      </c>
      <c r="B84" s="179" t="str">
        <f t="shared" si="3"/>
        <v xml:space="preserve"> </v>
      </c>
      <c r="C84" s="176" t="s">
        <v>85</v>
      </c>
      <c r="D84" s="57"/>
      <c r="E84" s="256"/>
      <c r="F84" s="61"/>
      <c r="G84" s="176"/>
      <c r="H84" s="150"/>
      <c r="Q84" s="245">
        <f t="shared" si="4"/>
        <v>0</v>
      </c>
      <c r="R84" s="245">
        <f t="shared" si="5"/>
        <v>0</v>
      </c>
    </row>
    <row r="85" spans="1:18" ht="20.149999999999999" customHeight="1" x14ac:dyDescent="0.35">
      <c r="A85" s="247">
        <v>82</v>
      </c>
      <c r="B85" s="179" t="str">
        <f t="shared" si="3"/>
        <v xml:space="preserve"> </v>
      </c>
      <c r="C85" s="176" t="s">
        <v>85</v>
      </c>
      <c r="D85" s="57"/>
      <c r="E85" s="256"/>
      <c r="F85" s="61"/>
      <c r="G85" s="176"/>
      <c r="H85" s="150"/>
      <c r="Q85" s="245">
        <f t="shared" si="4"/>
        <v>0</v>
      </c>
      <c r="R85" s="245">
        <f t="shared" si="5"/>
        <v>0</v>
      </c>
    </row>
    <row r="86" spans="1:18" ht="20.149999999999999" customHeight="1" x14ac:dyDescent="0.35">
      <c r="A86" s="247">
        <v>83</v>
      </c>
      <c r="B86" s="179" t="str">
        <f t="shared" si="3"/>
        <v xml:space="preserve"> </v>
      </c>
      <c r="C86" s="176" t="s">
        <v>85</v>
      </c>
      <c r="D86" s="57"/>
      <c r="E86" s="256"/>
      <c r="F86" s="61"/>
      <c r="G86" s="176"/>
      <c r="H86" s="150"/>
      <c r="Q86" s="245">
        <f t="shared" si="4"/>
        <v>0</v>
      </c>
      <c r="R86" s="245">
        <f t="shared" si="5"/>
        <v>0</v>
      </c>
    </row>
    <row r="87" spans="1:18" ht="20.149999999999999" customHeight="1" x14ac:dyDescent="0.35">
      <c r="A87" s="247">
        <v>84</v>
      </c>
      <c r="B87" s="179" t="str">
        <f t="shared" si="3"/>
        <v xml:space="preserve"> </v>
      </c>
      <c r="C87" s="176" t="s">
        <v>85</v>
      </c>
      <c r="D87" s="57"/>
      <c r="E87" s="256"/>
      <c r="F87" s="61"/>
      <c r="G87" s="176"/>
      <c r="H87" s="150"/>
      <c r="Q87" s="245">
        <f t="shared" si="4"/>
        <v>0</v>
      </c>
      <c r="R87" s="245">
        <f t="shared" si="5"/>
        <v>0</v>
      </c>
    </row>
    <row r="88" spans="1:18" ht="20.149999999999999" customHeight="1" x14ac:dyDescent="0.35">
      <c r="A88" s="247">
        <v>85</v>
      </c>
      <c r="B88" s="179" t="str">
        <f t="shared" si="3"/>
        <v xml:space="preserve"> </v>
      </c>
      <c r="C88" s="176" t="s">
        <v>85</v>
      </c>
      <c r="D88" s="57"/>
      <c r="E88" s="256"/>
      <c r="F88" s="61"/>
      <c r="G88" s="176"/>
      <c r="H88" s="150"/>
      <c r="Q88" s="245">
        <f t="shared" si="4"/>
        <v>0</v>
      </c>
      <c r="R88" s="245">
        <f t="shared" si="5"/>
        <v>0</v>
      </c>
    </row>
    <row r="89" spans="1:18" ht="20.149999999999999" customHeight="1" x14ac:dyDescent="0.35">
      <c r="A89" s="247">
        <v>86</v>
      </c>
      <c r="B89" s="179" t="str">
        <f t="shared" si="3"/>
        <v xml:space="preserve"> </v>
      </c>
      <c r="C89" s="176" t="s">
        <v>85</v>
      </c>
      <c r="D89" s="57"/>
      <c r="E89" s="256"/>
      <c r="F89" s="61"/>
      <c r="G89" s="176"/>
      <c r="H89" s="150"/>
      <c r="Q89" s="245">
        <f t="shared" si="4"/>
        <v>0</v>
      </c>
      <c r="R89" s="245">
        <f t="shared" si="5"/>
        <v>0</v>
      </c>
    </row>
    <row r="90" spans="1:18" ht="20.149999999999999" customHeight="1" x14ac:dyDescent="0.35">
      <c r="A90" s="247">
        <v>87</v>
      </c>
      <c r="B90" s="179" t="str">
        <f t="shared" si="3"/>
        <v xml:space="preserve"> </v>
      </c>
      <c r="C90" s="176" t="s">
        <v>85</v>
      </c>
      <c r="D90" s="57"/>
      <c r="E90" s="256"/>
      <c r="F90" s="61"/>
      <c r="G90" s="176"/>
      <c r="H90" s="150"/>
      <c r="Q90" s="245">
        <f t="shared" si="4"/>
        <v>0</v>
      </c>
      <c r="R90" s="245">
        <f t="shared" si="5"/>
        <v>0</v>
      </c>
    </row>
    <row r="91" spans="1:18" ht="20.149999999999999" customHeight="1" x14ac:dyDescent="0.35">
      <c r="A91" s="247">
        <v>88</v>
      </c>
      <c r="B91" s="179" t="str">
        <f t="shared" si="3"/>
        <v xml:space="preserve"> </v>
      </c>
      <c r="C91" s="176" t="s">
        <v>85</v>
      </c>
      <c r="D91" s="57"/>
      <c r="E91" s="256"/>
      <c r="F91" s="61"/>
      <c r="G91" s="176"/>
      <c r="H91" s="150"/>
      <c r="Q91" s="245">
        <f t="shared" si="4"/>
        <v>0</v>
      </c>
      <c r="R91" s="245">
        <f t="shared" si="5"/>
        <v>0</v>
      </c>
    </row>
    <row r="92" spans="1:18" ht="20.149999999999999" customHeight="1" x14ac:dyDescent="0.35">
      <c r="A92" s="247">
        <v>89</v>
      </c>
      <c r="B92" s="179" t="str">
        <f t="shared" si="3"/>
        <v xml:space="preserve"> </v>
      </c>
      <c r="C92" s="176" t="s">
        <v>85</v>
      </c>
      <c r="D92" s="57"/>
      <c r="E92" s="256"/>
      <c r="F92" s="61"/>
      <c r="G92" s="176"/>
      <c r="H92" s="150"/>
      <c r="Q92" s="245">
        <f t="shared" si="4"/>
        <v>0</v>
      </c>
      <c r="R92" s="245">
        <f t="shared" si="5"/>
        <v>0</v>
      </c>
    </row>
    <row r="93" spans="1:18" ht="20.149999999999999" customHeight="1" x14ac:dyDescent="0.35">
      <c r="A93" s="247">
        <v>90</v>
      </c>
      <c r="B93" s="179" t="str">
        <f t="shared" si="3"/>
        <v xml:space="preserve"> </v>
      </c>
      <c r="C93" s="176" t="s">
        <v>85</v>
      </c>
      <c r="D93" s="57"/>
      <c r="E93" s="256"/>
      <c r="F93" s="61"/>
      <c r="G93" s="176"/>
      <c r="H93" s="150"/>
      <c r="Q93" s="245">
        <f t="shared" si="4"/>
        <v>0</v>
      </c>
      <c r="R93" s="245">
        <f t="shared" si="5"/>
        <v>0</v>
      </c>
    </row>
    <row r="94" spans="1:18" ht="20.149999999999999" customHeight="1" x14ac:dyDescent="0.35">
      <c r="A94" s="247">
        <v>91</v>
      </c>
      <c r="B94" s="179" t="str">
        <f t="shared" si="3"/>
        <v xml:space="preserve"> </v>
      </c>
      <c r="C94" s="176" t="s">
        <v>85</v>
      </c>
      <c r="D94" s="57"/>
      <c r="E94" s="256"/>
      <c r="F94" s="61"/>
      <c r="G94" s="176"/>
      <c r="H94" s="150"/>
      <c r="Q94" s="245">
        <f t="shared" si="4"/>
        <v>0</v>
      </c>
      <c r="R94" s="245">
        <f t="shared" si="5"/>
        <v>0</v>
      </c>
    </row>
    <row r="95" spans="1:18" ht="20.149999999999999" customHeight="1" x14ac:dyDescent="0.35">
      <c r="A95" s="247">
        <v>92</v>
      </c>
      <c r="B95" s="179" t="str">
        <f t="shared" si="3"/>
        <v xml:space="preserve"> </v>
      </c>
      <c r="C95" s="176" t="s">
        <v>85</v>
      </c>
      <c r="D95" s="57"/>
      <c r="E95" s="256"/>
      <c r="F95" s="61"/>
      <c r="G95" s="176"/>
      <c r="H95" s="150"/>
      <c r="Q95" s="245">
        <f t="shared" si="4"/>
        <v>0</v>
      </c>
      <c r="R95" s="245">
        <f t="shared" si="5"/>
        <v>0</v>
      </c>
    </row>
    <row r="96" spans="1:18" ht="20.149999999999999" customHeight="1" x14ac:dyDescent="0.35">
      <c r="A96" s="247">
        <v>93</v>
      </c>
      <c r="B96" s="179" t="str">
        <f t="shared" si="3"/>
        <v xml:space="preserve"> </v>
      </c>
      <c r="C96" s="176" t="s">
        <v>85</v>
      </c>
      <c r="D96" s="57"/>
      <c r="E96" s="256"/>
      <c r="F96" s="61"/>
      <c r="G96" s="176"/>
      <c r="H96" s="150"/>
      <c r="Q96" s="245">
        <f t="shared" si="4"/>
        <v>0</v>
      </c>
      <c r="R96" s="245">
        <f t="shared" si="5"/>
        <v>0</v>
      </c>
    </row>
    <row r="97" spans="1:18" ht="20.149999999999999" customHeight="1" x14ac:dyDescent="0.35">
      <c r="A97" s="247">
        <v>94</v>
      </c>
      <c r="B97" s="179" t="str">
        <f t="shared" si="3"/>
        <v xml:space="preserve"> </v>
      </c>
      <c r="C97" s="176" t="s">
        <v>85</v>
      </c>
      <c r="D97" s="57"/>
      <c r="E97" s="256"/>
      <c r="F97" s="61"/>
      <c r="G97" s="176"/>
      <c r="H97" s="150"/>
      <c r="Q97" s="245">
        <f t="shared" si="4"/>
        <v>0</v>
      </c>
      <c r="R97" s="245">
        <f t="shared" si="5"/>
        <v>0</v>
      </c>
    </row>
    <row r="98" spans="1:18" ht="20.149999999999999" customHeight="1" x14ac:dyDescent="0.35">
      <c r="A98" s="247">
        <v>95</v>
      </c>
      <c r="B98" s="179" t="str">
        <f t="shared" si="3"/>
        <v xml:space="preserve"> </v>
      </c>
      <c r="C98" s="176" t="s">
        <v>85</v>
      </c>
      <c r="D98" s="57"/>
      <c r="E98" s="256"/>
      <c r="F98" s="61"/>
      <c r="G98" s="176"/>
      <c r="H98" s="150"/>
      <c r="Q98" s="245">
        <f t="shared" si="4"/>
        <v>0</v>
      </c>
      <c r="R98" s="245">
        <f t="shared" si="5"/>
        <v>0</v>
      </c>
    </row>
    <row r="99" spans="1:18" ht="20.149999999999999" customHeight="1" x14ac:dyDescent="0.35">
      <c r="A99" s="247">
        <v>96</v>
      </c>
      <c r="B99" s="179" t="str">
        <f t="shared" si="3"/>
        <v xml:space="preserve"> </v>
      </c>
      <c r="C99" s="176" t="s">
        <v>85</v>
      </c>
      <c r="D99" s="57"/>
      <c r="E99" s="256"/>
      <c r="F99" s="61"/>
      <c r="G99" s="176"/>
      <c r="H99" s="150"/>
      <c r="Q99" s="245">
        <f t="shared" si="4"/>
        <v>0</v>
      </c>
      <c r="R99" s="245">
        <f t="shared" si="5"/>
        <v>0</v>
      </c>
    </row>
    <row r="100" spans="1:18" ht="20.149999999999999" customHeight="1" x14ac:dyDescent="0.35">
      <c r="A100" s="247">
        <v>97</v>
      </c>
      <c r="B100" s="179" t="str">
        <f t="shared" si="3"/>
        <v xml:space="preserve"> </v>
      </c>
      <c r="C100" s="176" t="s">
        <v>85</v>
      </c>
      <c r="D100" s="57"/>
      <c r="E100" s="256"/>
      <c r="F100" s="61"/>
      <c r="G100" s="176"/>
      <c r="H100" s="150"/>
      <c r="Q100" s="245">
        <f t="shared" si="4"/>
        <v>0</v>
      </c>
      <c r="R100" s="245">
        <f t="shared" si="5"/>
        <v>0</v>
      </c>
    </row>
    <row r="101" spans="1:18" ht="20.149999999999999" customHeight="1" x14ac:dyDescent="0.35">
      <c r="A101" s="247">
        <v>98</v>
      </c>
      <c r="B101" s="179" t="str">
        <f t="shared" si="3"/>
        <v xml:space="preserve"> </v>
      </c>
      <c r="C101" s="176" t="s">
        <v>85</v>
      </c>
      <c r="D101" s="57"/>
      <c r="E101" s="256"/>
      <c r="F101" s="61"/>
      <c r="G101" s="176"/>
      <c r="H101" s="150"/>
      <c r="Q101" s="245">
        <f t="shared" si="4"/>
        <v>0</v>
      </c>
      <c r="R101" s="245">
        <f t="shared" si="5"/>
        <v>0</v>
      </c>
    </row>
    <row r="102" spans="1:18" ht="20.149999999999999" customHeight="1" x14ac:dyDescent="0.35">
      <c r="A102" s="247">
        <v>99</v>
      </c>
      <c r="B102" s="179" t="str">
        <f t="shared" si="3"/>
        <v xml:space="preserve"> </v>
      </c>
      <c r="C102" s="176" t="s">
        <v>85</v>
      </c>
      <c r="D102" s="57"/>
      <c r="E102" s="256"/>
      <c r="F102" s="61"/>
      <c r="G102" s="176"/>
      <c r="H102" s="150"/>
      <c r="Q102" s="245">
        <f t="shared" si="4"/>
        <v>0</v>
      </c>
      <c r="R102" s="245">
        <f t="shared" si="5"/>
        <v>0</v>
      </c>
    </row>
    <row r="103" spans="1:18" ht="20.149999999999999" customHeight="1" x14ac:dyDescent="0.35">
      <c r="A103" s="247">
        <v>100</v>
      </c>
      <c r="B103" s="179" t="str">
        <f t="shared" si="3"/>
        <v xml:space="preserve"> </v>
      </c>
      <c r="C103" s="176" t="s">
        <v>85</v>
      </c>
      <c r="D103" s="57"/>
      <c r="E103" s="256"/>
      <c r="F103" s="61"/>
      <c r="G103" s="176"/>
      <c r="H103" s="150"/>
      <c r="Q103" s="245">
        <f t="shared" si="4"/>
        <v>0</v>
      </c>
      <c r="R103" s="245">
        <f t="shared" si="5"/>
        <v>0</v>
      </c>
    </row>
    <row r="104" spans="1:18" ht="20.149999999999999" customHeight="1" x14ac:dyDescent="0.35">
      <c r="A104" s="247">
        <v>101</v>
      </c>
      <c r="B104" s="179" t="str">
        <f t="shared" si="3"/>
        <v xml:space="preserve"> </v>
      </c>
      <c r="C104" s="176" t="s">
        <v>85</v>
      </c>
      <c r="D104" s="57"/>
      <c r="E104" s="256"/>
      <c r="F104" s="61"/>
      <c r="G104" s="176"/>
      <c r="H104" s="150"/>
      <c r="Q104" s="245">
        <f t="shared" si="4"/>
        <v>0</v>
      </c>
      <c r="R104" s="245">
        <f t="shared" si="5"/>
        <v>0</v>
      </c>
    </row>
    <row r="105" spans="1:18" ht="20.149999999999999" customHeight="1" x14ac:dyDescent="0.35">
      <c r="A105" s="247">
        <v>102</v>
      </c>
      <c r="B105" s="179" t="str">
        <f t="shared" si="3"/>
        <v xml:space="preserve"> </v>
      </c>
      <c r="C105" s="176" t="s">
        <v>85</v>
      </c>
      <c r="D105" s="57"/>
      <c r="E105" s="256"/>
      <c r="F105" s="61"/>
      <c r="G105" s="176"/>
      <c r="H105" s="150"/>
      <c r="Q105" s="245">
        <f t="shared" si="4"/>
        <v>0</v>
      </c>
      <c r="R105" s="245">
        <f t="shared" si="5"/>
        <v>0</v>
      </c>
    </row>
    <row r="106" spans="1:18" ht="20.149999999999999" customHeight="1" x14ac:dyDescent="0.35">
      <c r="A106" s="247">
        <v>103</v>
      </c>
      <c r="B106" s="179" t="str">
        <f t="shared" si="3"/>
        <v xml:space="preserve"> </v>
      </c>
      <c r="C106" s="176" t="s">
        <v>85</v>
      </c>
      <c r="D106" s="57"/>
      <c r="E106" s="256"/>
      <c r="F106" s="61"/>
      <c r="G106" s="176"/>
      <c r="H106" s="150"/>
      <c r="Q106" s="245">
        <f t="shared" si="4"/>
        <v>0</v>
      </c>
      <c r="R106" s="245">
        <f t="shared" si="5"/>
        <v>0</v>
      </c>
    </row>
    <row r="107" spans="1:18" ht="20.149999999999999" customHeight="1" x14ac:dyDescent="0.35">
      <c r="A107" s="247">
        <v>104</v>
      </c>
      <c r="B107" s="179" t="str">
        <f t="shared" si="3"/>
        <v xml:space="preserve"> </v>
      </c>
      <c r="C107" s="176" t="s">
        <v>85</v>
      </c>
      <c r="D107" s="57"/>
      <c r="E107" s="256"/>
      <c r="F107" s="61"/>
      <c r="G107" s="176"/>
      <c r="H107" s="150"/>
      <c r="Q107" s="245">
        <f t="shared" si="4"/>
        <v>0</v>
      </c>
      <c r="R107" s="245">
        <f t="shared" si="5"/>
        <v>0</v>
      </c>
    </row>
    <row r="108" spans="1:18" ht="20.149999999999999" customHeight="1" x14ac:dyDescent="0.35">
      <c r="A108" s="247">
        <v>105</v>
      </c>
      <c r="B108" s="179" t="str">
        <f t="shared" si="3"/>
        <v xml:space="preserve"> </v>
      </c>
      <c r="C108" s="176" t="s">
        <v>85</v>
      </c>
      <c r="D108" s="57"/>
      <c r="E108" s="256"/>
      <c r="F108" s="61"/>
      <c r="G108" s="176"/>
      <c r="H108" s="150"/>
      <c r="Q108" s="245">
        <f t="shared" si="4"/>
        <v>0</v>
      </c>
      <c r="R108" s="245">
        <f t="shared" si="5"/>
        <v>0</v>
      </c>
    </row>
    <row r="109" spans="1:18" ht="20.149999999999999" customHeight="1" x14ac:dyDescent="0.35">
      <c r="A109" s="247">
        <v>106</v>
      </c>
      <c r="B109" s="179" t="str">
        <f t="shared" si="3"/>
        <v xml:space="preserve"> </v>
      </c>
      <c r="C109" s="176" t="s">
        <v>85</v>
      </c>
      <c r="D109" s="57"/>
      <c r="E109" s="256"/>
      <c r="F109" s="61"/>
      <c r="G109" s="176"/>
      <c r="H109" s="150"/>
      <c r="Q109" s="245">
        <f t="shared" si="4"/>
        <v>0</v>
      </c>
      <c r="R109" s="245">
        <f t="shared" si="5"/>
        <v>0</v>
      </c>
    </row>
    <row r="110" spans="1:18" ht="20.149999999999999" customHeight="1" x14ac:dyDescent="0.35">
      <c r="A110" s="247">
        <v>107</v>
      </c>
      <c r="B110" s="179" t="str">
        <f t="shared" si="3"/>
        <v xml:space="preserve"> </v>
      </c>
      <c r="C110" s="176" t="s">
        <v>85</v>
      </c>
      <c r="D110" s="57"/>
      <c r="E110" s="256"/>
      <c r="F110" s="61"/>
      <c r="G110" s="176"/>
      <c r="H110" s="150"/>
      <c r="Q110" s="245">
        <f t="shared" si="4"/>
        <v>0</v>
      </c>
      <c r="R110" s="245">
        <f t="shared" si="5"/>
        <v>0</v>
      </c>
    </row>
    <row r="111" spans="1:18" ht="20.149999999999999" customHeight="1" x14ac:dyDescent="0.35">
      <c r="A111" s="247">
        <v>108</v>
      </c>
      <c r="B111" s="179" t="str">
        <f t="shared" si="3"/>
        <v xml:space="preserve"> </v>
      </c>
      <c r="C111" s="176" t="s">
        <v>85</v>
      </c>
      <c r="D111" s="57"/>
      <c r="E111" s="256"/>
      <c r="F111" s="61"/>
      <c r="G111" s="176"/>
      <c r="H111" s="150"/>
      <c r="Q111" s="245">
        <f t="shared" si="4"/>
        <v>0</v>
      </c>
      <c r="R111" s="245">
        <f t="shared" si="5"/>
        <v>0</v>
      </c>
    </row>
    <row r="112" spans="1:18" ht="20.149999999999999" customHeight="1" x14ac:dyDescent="0.35">
      <c r="A112" s="247">
        <v>109</v>
      </c>
      <c r="B112" s="179" t="str">
        <f t="shared" si="3"/>
        <v xml:space="preserve"> </v>
      </c>
      <c r="C112" s="176" t="s">
        <v>85</v>
      </c>
      <c r="D112" s="57"/>
      <c r="E112" s="256"/>
      <c r="F112" s="61"/>
      <c r="G112" s="176"/>
      <c r="H112" s="150"/>
      <c r="Q112" s="245">
        <f t="shared" si="4"/>
        <v>0</v>
      </c>
      <c r="R112" s="245">
        <f t="shared" si="5"/>
        <v>0</v>
      </c>
    </row>
    <row r="113" spans="1:18" ht="20.149999999999999" customHeight="1" x14ac:dyDescent="0.35">
      <c r="A113" s="247">
        <v>110</v>
      </c>
      <c r="B113" s="179" t="str">
        <f t="shared" si="3"/>
        <v xml:space="preserve"> </v>
      </c>
      <c r="C113" s="176" t="s">
        <v>85</v>
      </c>
      <c r="D113" s="57"/>
      <c r="E113" s="256"/>
      <c r="F113" s="61"/>
      <c r="G113" s="176"/>
      <c r="H113" s="150"/>
      <c r="Q113" s="245">
        <f t="shared" si="4"/>
        <v>0</v>
      </c>
      <c r="R113" s="245">
        <f t="shared" si="5"/>
        <v>0</v>
      </c>
    </row>
    <row r="114" spans="1:18" ht="20.149999999999999" customHeight="1" x14ac:dyDescent="0.35">
      <c r="A114" s="247">
        <v>111</v>
      </c>
      <c r="B114" s="179" t="str">
        <f t="shared" si="3"/>
        <v xml:space="preserve"> </v>
      </c>
      <c r="C114" s="176" t="s">
        <v>85</v>
      </c>
      <c r="D114" s="57"/>
      <c r="E114" s="256"/>
      <c r="F114" s="61"/>
      <c r="G114" s="176"/>
      <c r="H114" s="150"/>
      <c r="Q114" s="245">
        <f t="shared" si="4"/>
        <v>0</v>
      </c>
      <c r="R114" s="245">
        <f t="shared" si="5"/>
        <v>0</v>
      </c>
    </row>
    <row r="115" spans="1:18" ht="20.149999999999999" customHeight="1" x14ac:dyDescent="0.35">
      <c r="A115" s="247">
        <v>112</v>
      </c>
      <c r="B115" s="179" t="str">
        <f t="shared" si="3"/>
        <v xml:space="preserve"> </v>
      </c>
      <c r="C115" s="176" t="s">
        <v>85</v>
      </c>
      <c r="D115" s="57"/>
      <c r="E115" s="256"/>
      <c r="F115" s="61"/>
      <c r="G115" s="176"/>
      <c r="H115" s="150"/>
      <c r="Q115" s="245">
        <f t="shared" si="4"/>
        <v>0</v>
      </c>
      <c r="R115" s="245">
        <f t="shared" si="5"/>
        <v>0</v>
      </c>
    </row>
    <row r="116" spans="1:18" ht="20.149999999999999" customHeight="1" x14ac:dyDescent="0.35">
      <c r="A116" s="247">
        <v>113</v>
      </c>
      <c r="B116" s="179" t="str">
        <f t="shared" si="3"/>
        <v xml:space="preserve"> </v>
      </c>
      <c r="C116" s="176" t="s">
        <v>85</v>
      </c>
      <c r="D116" s="57"/>
      <c r="E116" s="256"/>
      <c r="F116" s="61"/>
      <c r="G116" s="176"/>
      <c r="H116" s="150"/>
      <c r="Q116" s="245">
        <f t="shared" si="4"/>
        <v>0</v>
      </c>
      <c r="R116" s="245">
        <f t="shared" si="5"/>
        <v>0</v>
      </c>
    </row>
    <row r="117" spans="1:18" ht="20.149999999999999" customHeight="1" x14ac:dyDescent="0.35">
      <c r="A117" s="247">
        <v>114</v>
      </c>
      <c r="B117" s="179" t="str">
        <f t="shared" si="3"/>
        <v xml:space="preserve"> </v>
      </c>
      <c r="C117" s="176" t="s">
        <v>85</v>
      </c>
      <c r="D117" s="57"/>
      <c r="E117" s="256"/>
      <c r="F117" s="61"/>
      <c r="G117" s="176"/>
      <c r="H117" s="150"/>
      <c r="Q117" s="245">
        <f t="shared" si="4"/>
        <v>0</v>
      </c>
      <c r="R117" s="245">
        <f t="shared" si="5"/>
        <v>0</v>
      </c>
    </row>
    <row r="118" spans="1:18" ht="20.149999999999999" customHeight="1" x14ac:dyDescent="0.35">
      <c r="A118" s="247">
        <v>115</v>
      </c>
      <c r="B118" s="179" t="str">
        <f t="shared" si="3"/>
        <v xml:space="preserve"> </v>
      </c>
      <c r="C118" s="176" t="s">
        <v>85</v>
      </c>
      <c r="D118" s="57"/>
      <c r="E118" s="256"/>
      <c r="F118" s="61"/>
      <c r="G118" s="176"/>
      <c r="H118" s="150"/>
      <c r="Q118" s="245">
        <f t="shared" si="4"/>
        <v>0</v>
      </c>
      <c r="R118" s="245">
        <f t="shared" si="5"/>
        <v>0</v>
      </c>
    </row>
    <row r="119" spans="1:18" ht="20.149999999999999" customHeight="1" x14ac:dyDescent="0.35">
      <c r="A119" s="247">
        <v>116</v>
      </c>
      <c r="B119" s="179" t="str">
        <f t="shared" si="3"/>
        <v xml:space="preserve"> </v>
      </c>
      <c r="C119" s="176" t="s">
        <v>85</v>
      </c>
      <c r="D119" s="57"/>
      <c r="E119" s="256"/>
      <c r="F119" s="61"/>
      <c r="G119" s="176"/>
      <c r="H119" s="150"/>
      <c r="Q119" s="245">
        <f t="shared" si="4"/>
        <v>0</v>
      </c>
      <c r="R119" s="245">
        <f t="shared" si="5"/>
        <v>0</v>
      </c>
    </row>
    <row r="120" spans="1:18" ht="20.149999999999999" customHeight="1" x14ac:dyDescent="0.35">
      <c r="A120" s="247">
        <v>117</v>
      </c>
      <c r="B120" s="179" t="str">
        <f t="shared" si="3"/>
        <v xml:space="preserve"> </v>
      </c>
      <c r="C120" s="176" t="s">
        <v>85</v>
      </c>
      <c r="D120" s="57"/>
      <c r="E120" s="256"/>
      <c r="F120" s="61"/>
      <c r="G120" s="176"/>
      <c r="H120" s="150"/>
      <c r="Q120" s="245">
        <f t="shared" si="4"/>
        <v>0</v>
      </c>
      <c r="R120" s="245">
        <f t="shared" si="5"/>
        <v>0</v>
      </c>
    </row>
    <row r="121" spans="1:18" ht="20.149999999999999" customHeight="1" x14ac:dyDescent="0.35">
      <c r="A121" s="247">
        <v>118</v>
      </c>
      <c r="B121" s="179" t="str">
        <f t="shared" si="3"/>
        <v xml:space="preserve"> </v>
      </c>
      <c r="C121" s="176" t="s">
        <v>85</v>
      </c>
      <c r="D121" s="57"/>
      <c r="E121" s="256"/>
      <c r="F121" s="61"/>
      <c r="G121" s="176"/>
      <c r="H121" s="150"/>
      <c r="Q121" s="245">
        <f t="shared" si="4"/>
        <v>0</v>
      </c>
      <c r="R121" s="245">
        <f t="shared" si="5"/>
        <v>0</v>
      </c>
    </row>
    <row r="122" spans="1:18" ht="20.149999999999999" customHeight="1" x14ac:dyDescent="0.35">
      <c r="A122" s="247">
        <v>119</v>
      </c>
      <c r="B122" s="179" t="str">
        <f t="shared" si="3"/>
        <v xml:space="preserve"> </v>
      </c>
      <c r="C122" s="176" t="s">
        <v>85</v>
      </c>
      <c r="D122" s="57"/>
      <c r="E122" s="256"/>
      <c r="F122" s="61"/>
      <c r="G122" s="176"/>
      <c r="H122" s="150"/>
      <c r="Q122" s="245">
        <f t="shared" si="4"/>
        <v>0</v>
      </c>
      <c r="R122" s="245">
        <f t="shared" si="5"/>
        <v>0</v>
      </c>
    </row>
    <row r="123" spans="1:18" ht="20.149999999999999" customHeight="1" x14ac:dyDescent="0.35">
      <c r="A123" s="247">
        <v>120</v>
      </c>
      <c r="B123" s="179" t="str">
        <f t="shared" si="3"/>
        <v xml:space="preserve"> </v>
      </c>
      <c r="C123" s="176" t="s">
        <v>85</v>
      </c>
      <c r="D123" s="57"/>
      <c r="E123" s="256"/>
      <c r="F123" s="61"/>
      <c r="G123" s="176"/>
      <c r="H123" s="150"/>
      <c r="Q123" s="245">
        <f t="shared" si="4"/>
        <v>0</v>
      </c>
      <c r="R123" s="245">
        <f t="shared" si="5"/>
        <v>0</v>
      </c>
    </row>
    <row r="124" spans="1:18" ht="20.149999999999999" customHeight="1" x14ac:dyDescent="0.35">
      <c r="A124" s="247">
        <v>121</v>
      </c>
      <c r="B124" s="179" t="str">
        <f t="shared" si="3"/>
        <v xml:space="preserve"> </v>
      </c>
      <c r="C124" s="176" t="s">
        <v>85</v>
      </c>
      <c r="D124" s="57"/>
      <c r="E124" s="256"/>
      <c r="F124" s="61"/>
      <c r="G124" s="176"/>
      <c r="H124" s="150"/>
      <c r="Q124" s="245">
        <f t="shared" si="4"/>
        <v>0</v>
      </c>
      <c r="R124" s="245">
        <f t="shared" si="5"/>
        <v>0</v>
      </c>
    </row>
    <row r="125" spans="1:18" ht="20.149999999999999" customHeight="1" x14ac:dyDescent="0.35">
      <c r="A125" s="247">
        <v>122</v>
      </c>
      <c r="B125" s="179" t="str">
        <f t="shared" si="3"/>
        <v xml:space="preserve"> </v>
      </c>
      <c r="C125" s="176" t="s">
        <v>85</v>
      </c>
      <c r="D125" s="57"/>
      <c r="E125" s="256"/>
      <c r="F125" s="61"/>
      <c r="G125" s="176"/>
      <c r="H125" s="150"/>
      <c r="Q125" s="245">
        <f t="shared" si="4"/>
        <v>0</v>
      </c>
      <c r="R125" s="245">
        <f t="shared" si="5"/>
        <v>0</v>
      </c>
    </row>
    <row r="126" spans="1:18" ht="20.149999999999999" customHeight="1" x14ac:dyDescent="0.35">
      <c r="A126" s="247">
        <v>123</v>
      </c>
      <c r="B126" s="179" t="str">
        <f t="shared" si="3"/>
        <v xml:space="preserve"> </v>
      </c>
      <c r="C126" s="176" t="s">
        <v>85</v>
      </c>
      <c r="D126" s="57"/>
      <c r="E126" s="256"/>
      <c r="F126" s="61"/>
      <c r="G126" s="176"/>
      <c r="H126" s="150"/>
      <c r="Q126" s="245">
        <f t="shared" si="4"/>
        <v>0</v>
      </c>
      <c r="R126" s="245">
        <f t="shared" si="5"/>
        <v>0</v>
      </c>
    </row>
    <row r="127" spans="1:18" ht="20.149999999999999" customHeight="1" x14ac:dyDescent="0.35">
      <c r="A127" s="247">
        <v>124</v>
      </c>
      <c r="B127" s="179" t="str">
        <f t="shared" si="3"/>
        <v xml:space="preserve"> </v>
      </c>
      <c r="C127" s="176" t="s">
        <v>85</v>
      </c>
      <c r="D127" s="57"/>
      <c r="E127" s="256"/>
      <c r="F127" s="61"/>
      <c r="G127" s="176"/>
      <c r="H127" s="150"/>
      <c r="Q127" s="245">
        <f t="shared" si="4"/>
        <v>0</v>
      </c>
      <c r="R127" s="245">
        <f t="shared" si="5"/>
        <v>0</v>
      </c>
    </row>
    <row r="128" spans="1:18" ht="20.149999999999999" customHeight="1" x14ac:dyDescent="0.35">
      <c r="A128" s="247">
        <v>125</v>
      </c>
      <c r="B128" s="179" t="str">
        <f t="shared" si="3"/>
        <v xml:space="preserve"> </v>
      </c>
      <c r="C128" s="176" t="s">
        <v>85</v>
      </c>
      <c r="D128" s="57"/>
      <c r="E128" s="256"/>
      <c r="F128" s="61"/>
      <c r="G128" s="176"/>
      <c r="H128" s="150"/>
      <c r="Q128" s="245">
        <f t="shared" si="4"/>
        <v>0</v>
      </c>
      <c r="R128" s="245">
        <f t="shared" si="5"/>
        <v>0</v>
      </c>
    </row>
    <row r="129" spans="1:18" ht="20.149999999999999" customHeight="1" x14ac:dyDescent="0.35">
      <c r="A129" s="247">
        <v>126</v>
      </c>
      <c r="B129" s="179" t="str">
        <f t="shared" si="3"/>
        <v xml:space="preserve"> </v>
      </c>
      <c r="C129" s="176" t="s">
        <v>85</v>
      </c>
      <c r="D129" s="57"/>
      <c r="E129" s="256"/>
      <c r="F129" s="61"/>
      <c r="G129" s="176"/>
      <c r="H129" s="150"/>
      <c r="Q129" s="245">
        <f t="shared" si="4"/>
        <v>0</v>
      </c>
      <c r="R129" s="245">
        <f t="shared" si="5"/>
        <v>0</v>
      </c>
    </row>
    <row r="130" spans="1:18" ht="20.149999999999999" customHeight="1" x14ac:dyDescent="0.35">
      <c r="A130" s="247">
        <v>127</v>
      </c>
      <c r="B130" s="179" t="str">
        <f t="shared" si="3"/>
        <v xml:space="preserve"> </v>
      </c>
      <c r="C130" s="176" t="s">
        <v>85</v>
      </c>
      <c r="D130" s="57"/>
      <c r="E130" s="256"/>
      <c r="F130" s="61"/>
      <c r="G130" s="176"/>
      <c r="H130" s="150"/>
      <c r="Q130" s="245">
        <f t="shared" si="4"/>
        <v>0</v>
      </c>
      <c r="R130" s="245">
        <f t="shared" si="5"/>
        <v>0</v>
      </c>
    </row>
    <row r="131" spans="1:18" ht="20.149999999999999" customHeight="1" x14ac:dyDescent="0.35">
      <c r="A131" s="247">
        <v>128</v>
      </c>
      <c r="B131" s="179" t="str">
        <f t="shared" si="3"/>
        <v xml:space="preserve"> </v>
      </c>
      <c r="C131" s="176" t="s">
        <v>85</v>
      </c>
      <c r="D131" s="57"/>
      <c r="E131" s="256"/>
      <c r="F131" s="61"/>
      <c r="G131" s="176"/>
      <c r="H131" s="150"/>
      <c r="Q131" s="245">
        <f t="shared" si="4"/>
        <v>0</v>
      </c>
      <c r="R131" s="245">
        <f t="shared" si="5"/>
        <v>0</v>
      </c>
    </row>
    <row r="132" spans="1:18" ht="20.149999999999999" customHeight="1" x14ac:dyDescent="0.35">
      <c r="A132" s="247">
        <v>129</v>
      </c>
      <c r="B132" s="179" t="str">
        <f t="shared" si="3"/>
        <v xml:space="preserve"> </v>
      </c>
      <c r="C132" s="176" t="s">
        <v>85</v>
      </c>
      <c r="D132" s="57"/>
      <c r="E132" s="256"/>
      <c r="F132" s="61"/>
      <c r="G132" s="176"/>
      <c r="H132" s="150"/>
      <c r="Q132" s="245">
        <f t="shared" si="4"/>
        <v>0</v>
      </c>
      <c r="R132" s="245">
        <f t="shared" si="5"/>
        <v>0</v>
      </c>
    </row>
    <row r="133" spans="1:18" ht="20.149999999999999" customHeight="1" x14ac:dyDescent="0.35">
      <c r="A133" s="247">
        <v>130</v>
      </c>
      <c r="B133" s="179" t="str">
        <f t="shared" ref="B133:B196" si="6">_xlfn.CONCAT(C133,D133,E133)</f>
        <v xml:space="preserve"> </v>
      </c>
      <c r="C133" s="176" t="s">
        <v>85</v>
      </c>
      <c r="D133" s="57"/>
      <c r="E133" s="256"/>
      <c r="F133" s="61"/>
      <c r="G133" s="176"/>
      <c r="H133" s="150"/>
      <c r="Q133" s="245">
        <f t="shared" ref="Q133:Q196" si="7">IF(D133&lt;1,0,IF(OR(C133="",C133=" "),0,1))</f>
        <v>0</v>
      </c>
      <c r="R133" s="245">
        <f t="shared" ref="R133:R196" si="8">IF(G133+H133&gt;0,IF(Q133=0,1,0),0)</f>
        <v>0</v>
      </c>
    </row>
    <row r="134" spans="1:18" ht="20.149999999999999" customHeight="1" x14ac:dyDescent="0.35">
      <c r="A134" s="247">
        <v>131</v>
      </c>
      <c r="B134" s="179" t="str">
        <f t="shared" si="6"/>
        <v xml:space="preserve"> </v>
      </c>
      <c r="C134" s="176" t="s">
        <v>85</v>
      </c>
      <c r="D134" s="57"/>
      <c r="E134" s="256"/>
      <c r="F134" s="61"/>
      <c r="G134" s="176"/>
      <c r="H134" s="150"/>
      <c r="Q134" s="245">
        <f t="shared" si="7"/>
        <v>0</v>
      </c>
      <c r="R134" s="245">
        <f t="shared" si="8"/>
        <v>0</v>
      </c>
    </row>
    <row r="135" spans="1:18" ht="20.149999999999999" customHeight="1" x14ac:dyDescent="0.35">
      <c r="A135" s="247">
        <v>132</v>
      </c>
      <c r="B135" s="179" t="str">
        <f t="shared" si="6"/>
        <v xml:space="preserve"> </v>
      </c>
      <c r="C135" s="176" t="s">
        <v>85</v>
      </c>
      <c r="D135" s="57"/>
      <c r="E135" s="256"/>
      <c r="F135" s="61"/>
      <c r="G135" s="176"/>
      <c r="H135" s="150"/>
      <c r="Q135" s="245">
        <f t="shared" si="7"/>
        <v>0</v>
      </c>
      <c r="R135" s="245">
        <f t="shared" si="8"/>
        <v>0</v>
      </c>
    </row>
    <row r="136" spans="1:18" ht="20.149999999999999" customHeight="1" x14ac:dyDescent="0.35">
      <c r="A136" s="247">
        <v>133</v>
      </c>
      <c r="B136" s="179" t="str">
        <f t="shared" si="6"/>
        <v xml:space="preserve"> </v>
      </c>
      <c r="C136" s="176" t="s">
        <v>85</v>
      </c>
      <c r="D136" s="57"/>
      <c r="E136" s="256"/>
      <c r="F136" s="61"/>
      <c r="G136" s="176"/>
      <c r="H136" s="150"/>
      <c r="Q136" s="245">
        <f t="shared" si="7"/>
        <v>0</v>
      </c>
      <c r="R136" s="245">
        <f t="shared" si="8"/>
        <v>0</v>
      </c>
    </row>
    <row r="137" spans="1:18" ht="20.149999999999999" customHeight="1" x14ac:dyDescent="0.35">
      <c r="A137" s="247">
        <v>134</v>
      </c>
      <c r="B137" s="179" t="str">
        <f t="shared" si="6"/>
        <v xml:space="preserve"> </v>
      </c>
      <c r="C137" s="176" t="s">
        <v>85</v>
      </c>
      <c r="D137" s="57"/>
      <c r="E137" s="256"/>
      <c r="F137" s="61"/>
      <c r="G137" s="176"/>
      <c r="H137" s="150"/>
      <c r="Q137" s="245">
        <f t="shared" si="7"/>
        <v>0</v>
      </c>
      <c r="R137" s="245">
        <f t="shared" si="8"/>
        <v>0</v>
      </c>
    </row>
    <row r="138" spans="1:18" ht="20.149999999999999" customHeight="1" x14ac:dyDescent="0.35">
      <c r="A138" s="247">
        <v>135</v>
      </c>
      <c r="B138" s="179" t="str">
        <f t="shared" si="6"/>
        <v xml:space="preserve"> </v>
      </c>
      <c r="C138" s="176" t="s">
        <v>85</v>
      </c>
      <c r="D138" s="57"/>
      <c r="E138" s="256"/>
      <c r="F138" s="61"/>
      <c r="G138" s="176"/>
      <c r="H138" s="150"/>
      <c r="Q138" s="245">
        <f t="shared" si="7"/>
        <v>0</v>
      </c>
      <c r="R138" s="245">
        <f t="shared" si="8"/>
        <v>0</v>
      </c>
    </row>
    <row r="139" spans="1:18" ht="20.149999999999999" customHeight="1" x14ac:dyDescent="0.35">
      <c r="A139" s="247">
        <v>136</v>
      </c>
      <c r="B139" s="179" t="str">
        <f t="shared" si="6"/>
        <v xml:space="preserve"> </v>
      </c>
      <c r="C139" s="176" t="s">
        <v>85</v>
      </c>
      <c r="D139" s="57"/>
      <c r="E139" s="256"/>
      <c r="F139" s="61"/>
      <c r="G139" s="176"/>
      <c r="H139" s="150"/>
      <c r="Q139" s="245">
        <f t="shared" si="7"/>
        <v>0</v>
      </c>
      <c r="R139" s="245">
        <f t="shared" si="8"/>
        <v>0</v>
      </c>
    </row>
    <row r="140" spans="1:18" ht="20.149999999999999" customHeight="1" x14ac:dyDescent="0.35">
      <c r="A140" s="247">
        <v>137</v>
      </c>
      <c r="B140" s="179" t="str">
        <f t="shared" si="6"/>
        <v xml:space="preserve"> </v>
      </c>
      <c r="C140" s="176" t="s">
        <v>85</v>
      </c>
      <c r="D140" s="57"/>
      <c r="E140" s="256"/>
      <c r="F140" s="61"/>
      <c r="G140" s="176"/>
      <c r="H140" s="150"/>
      <c r="Q140" s="245">
        <f t="shared" si="7"/>
        <v>0</v>
      </c>
      <c r="R140" s="245">
        <f t="shared" si="8"/>
        <v>0</v>
      </c>
    </row>
    <row r="141" spans="1:18" ht="20.149999999999999" customHeight="1" x14ac:dyDescent="0.35">
      <c r="A141" s="247">
        <v>138</v>
      </c>
      <c r="B141" s="179" t="str">
        <f t="shared" si="6"/>
        <v xml:space="preserve"> </v>
      </c>
      <c r="C141" s="176" t="s">
        <v>85</v>
      </c>
      <c r="D141" s="57"/>
      <c r="E141" s="256"/>
      <c r="F141" s="61"/>
      <c r="G141" s="176"/>
      <c r="H141" s="150"/>
      <c r="Q141" s="245">
        <f t="shared" si="7"/>
        <v>0</v>
      </c>
      <c r="R141" s="245">
        <f t="shared" si="8"/>
        <v>0</v>
      </c>
    </row>
    <row r="142" spans="1:18" ht="20.149999999999999" customHeight="1" x14ac:dyDescent="0.35">
      <c r="A142" s="247">
        <v>139</v>
      </c>
      <c r="B142" s="179" t="str">
        <f t="shared" si="6"/>
        <v xml:space="preserve"> </v>
      </c>
      <c r="C142" s="176" t="s">
        <v>85</v>
      </c>
      <c r="D142" s="57"/>
      <c r="E142" s="256"/>
      <c r="F142" s="61"/>
      <c r="G142" s="176"/>
      <c r="H142" s="150"/>
      <c r="Q142" s="245">
        <f t="shared" si="7"/>
        <v>0</v>
      </c>
      <c r="R142" s="245">
        <f t="shared" si="8"/>
        <v>0</v>
      </c>
    </row>
    <row r="143" spans="1:18" ht="20.149999999999999" customHeight="1" x14ac:dyDescent="0.35">
      <c r="A143" s="247">
        <v>140</v>
      </c>
      <c r="B143" s="179" t="str">
        <f t="shared" si="6"/>
        <v xml:space="preserve"> </v>
      </c>
      <c r="C143" s="176" t="s">
        <v>85</v>
      </c>
      <c r="D143" s="57"/>
      <c r="E143" s="256"/>
      <c r="F143" s="61"/>
      <c r="G143" s="176"/>
      <c r="H143" s="150"/>
      <c r="Q143" s="245">
        <f t="shared" si="7"/>
        <v>0</v>
      </c>
      <c r="R143" s="245">
        <f t="shared" si="8"/>
        <v>0</v>
      </c>
    </row>
    <row r="144" spans="1:18" ht="20.149999999999999" customHeight="1" x14ac:dyDescent="0.35">
      <c r="A144" s="247">
        <v>141</v>
      </c>
      <c r="B144" s="179" t="str">
        <f t="shared" si="6"/>
        <v xml:space="preserve"> </v>
      </c>
      <c r="C144" s="176" t="s">
        <v>85</v>
      </c>
      <c r="D144" s="57"/>
      <c r="E144" s="256"/>
      <c r="F144" s="61"/>
      <c r="G144" s="176"/>
      <c r="H144" s="150"/>
      <c r="Q144" s="245">
        <f t="shared" si="7"/>
        <v>0</v>
      </c>
      <c r="R144" s="245">
        <f t="shared" si="8"/>
        <v>0</v>
      </c>
    </row>
    <row r="145" spans="1:18" ht="20.149999999999999" customHeight="1" x14ac:dyDescent="0.35">
      <c r="A145" s="247">
        <v>142</v>
      </c>
      <c r="B145" s="179" t="str">
        <f t="shared" si="6"/>
        <v xml:space="preserve"> </v>
      </c>
      <c r="C145" s="176" t="s">
        <v>85</v>
      </c>
      <c r="D145" s="57"/>
      <c r="E145" s="256"/>
      <c r="F145" s="61"/>
      <c r="G145" s="176"/>
      <c r="H145" s="150"/>
      <c r="Q145" s="245">
        <f t="shared" si="7"/>
        <v>0</v>
      </c>
      <c r="R145" s="245">
        <f t="shared" si="8"/>
        <v>0</v>
      </c>
    </row>
    <row r="146" spans="1:18" ht="20.149999999999999" customHeight="1" x14ac:dyDescent="0.35">
      <c r="A146" s="247">
        <v>143</v>
      </c>
      <c r="B146" s="179" t="str">
        <f t="shared" si="6"/>
        <v xml:space="preserve"> </v>
      </c>
      <c r="C146" s="176" t="s">
        <v>85</v>
      </c>
      <c r="D146" s="57"/>
      <c r="E146" s="256"/>
      <c r="F146" s="61"/>
      <c r="G146" s="176"/>
      <c r="H146" s="150"/>
      <c r="Q146" s="245">
        <f t="shared" si="7"/>
        <v>0</v>
      </c>
      <c r="R146" s="245">
        <f t="shared" si="8"/>
        <v>0</v>
      </c>
    </row>
    <row r="147" spans="1:18" ht="20.149999999999999" customHeight="1" x14ac:dyDescent="0.35">
      <c r="A147" s="247">
        <v>144</v>
      </c>
      <c r="B147" s="179" t="str">
        <f t="shared" si="6"/>
        <v xml:space="preserve"> </v>
      </c>
      <c r="C147" s="176" t="s">
        <v>85</v>
      </c>
      <c r="D147" s="57"/>
      <c r="E147" s="256"/>
      <c r="F147" s="61"/>
      <c r="G147" s="176"/>
      <c r="H147" s="150"/>
      <c r="Q147" s="245">
        <f t="shared" si="7"/>
        <v>0</v>
      </c>
      <c r="R147" s="245">
        <f t="shared" si="8"/>
        <v>0</v>
      </c>
    </row>
    <row r="148" spans="1:18" ht="20.149999999999999" customHeight="1" x14ac:dyDescent="0.35">
      <c r="A148" s="247">
        <v>145</v>
      </c>
      <c r="B148" s="179" t="str">
        <f t="shared" si="6"/>
        <v xml:space="preserve"> </v>
      </c>
      <c r="C148" s="176" t="s">
        <v>85</v>
      </c>
      <c r="D148" s="57"/>
      <c r="E148" s="256"/>
      <c r="F148" s="61"/>
      <c r="G148" s="176"/>
      <c r="H148" s="150"/>
      <c r="Q148" s="245">
        <f t="shared" si="7"/>
        <v>0</v>
      </c>
      <c r="R148" s="245">
        <f t="shared" si="8"/>
        <v>0</v>
      </c>
    </row>
    <row r="149" spans="1:18" ht="20.149999999999999" customHeight="1" x14ac:dyDescent="0.35">
      <c r="A149" s="247">
        <v>146</v>
      </c>
      <c r="B149" s="179" t="str">
        <f t="shared" si="6"/>
        <v xml:space="preserve"> </v>
      </c>
      <c r="C149" s="176" t="s">
        <v>85</v>
      </c>
      <c r="D149" s="57"/>
      <c r="E149" s="256"/>
      <c r="F149" s="61"/>
      <c r="G149" s="176"/>
      <c r="H149" s="150"/>
      <c r="Q149" s="245">
        <f t="shared" si="7"/>
        <v>0</v>
      </c>
      <c r="R149" s="245">
        <f t="shared" si="8"/>
        <v>0</v>
      </c>
    </row>
    <row r="150" spans="1:18" ht="20.149999999999999" customHeight="1" x14ac:dyDescent="0.35">
      <c r="A150" s="247">
        <v>147</v>
      </c>
      <c r="B150" s="179" t="str">
        <f t="shared" si="6"/>
        <v xml:space="preserve"> </v>
      </c>
      <c r="C150" s="176" t="s">
        <v>85</v>
      </c>
      <c r="D150" s="57"/>
      <c r="E150" s="256"/>
      <c r="F150" s="61"/>
      <c r="G150" s="176"/>
      <c r="H150" s="150"/>
      <c r="Q150" s="245">
        <f t="shared" si="7"/>
        <v>0</v>
      </c>
      <c r="R150" s="245">
        <f t="shared" si="8"/>
        <v>0</v>
      </c>
    </row>
    <row r="151" spans="1:18" ht="20.149999999999999" customHeight="1" x14ac:dyDescent="0.35">
      <c r="A151" s="247">
        <v>148</v>
      </c>
      <c r="B151" s="179" t="str">
        <f t="shared" si="6"/>
        <v xml:space="preserve"> </v>
      </c>
      <c r="C151" s="176" t="s">
        <v>85</v>
      </c>
      <c r="D151" s="57"/>
      <c r="E151" s="256"/>
      <c r="F151" s="61"/>
      <c r="G151" s="176"/>
      <c r="H151" s="150"/>
      <c r="Q151" s="245">
        <f t="shared" si="7"/>
        <v>0</v>
      </c>
      <c r="R151" s="245">
        <f t="shared" si="8"/>
        <v>0</v>
      </c>
    </row>
    <row r="152" spans="1:18" ht="20.149999999999999" customHeight="1" x14ac:dyDescent="0.35">
      <c r="A152" s="247">
        <v>149</v>
      </c>
      <c r="B152" s="179" t="str">
        <f t="shared" si="6"/>
        <v xml:space="preserve"> </v>
      </c>
      <c r="C152" s="176" t="s">
        <v>85</v>
      </c>
      <c r="D152" s="57"/>
      <c r="E152" s="256"/>
      <c r="F152" s="61"/>
      <c r="G152" s="176"/>
      <c r="H152" s="150"/>
      <c r="Q152" s="245">
        <f t="shared" si="7"/>
        <v>0</v>
      </c>
      <c r="R152" s="245">
        <f t="shared" si="8"/>
        <v>0</v>
      </c>
    </row>
    <row r="153" spans="1:18" ht="20.149999999999999" customHeight="1" x14ac:dyDescent="0.35">
      <c r="A153" s="247">
        <v>150</v>
      </c>
      <c r="B153" s="179" t="str">
        <f t="shared" si="6"/>
        <v xml:space="preserve"> </v>
      </c>
      <c r="C153" s="176" t="s">
        <v>85</v>
      </c>
      <c r="D153" s="57"/>
      <c r="E153" s="256"/>
      <c r="F153" s="61"/>
      <c r="G153" s="176"/>
      <c r="H153" s="150"/>
      <c r="Q153" s="245">
        <f t="shared" si="7"/>
        <v>0</v>
      </c>
      <c r="R153" s="245">
        <f t="shared" si="8"/>
        <v>0</v>
      </c>
    </row>
    <row r="154" spans="1:18" ht="20.149999999999999" customHeight="1" x14ac:dyDescent="0.35">
      <c r="A154" s="247">
        <v>151</v>
      </c>
      <c r="B154" s="179" t="str">
        <f t="shared" si="6"/>
        <v xml:space="preserve"> </v>
      </c>
      <c r="C154" s="176" t="s">
        <v>85</v>
      </c>
      <c r="D154" s="57"/>
      <c r="E154" s="256"/>
      <c r="F154" s="61"/>
      <c r="G154" s="176"/>
      <c r="H154" s="150"/>
      <c r="Q154" s="245">
        <f t="shared" si="7"/>
        <v>0</v>
      </c>
      <c r="R154" s="245">
        <f t="shared" si="8"/>
        <v>0</v>
      </c>
    </row>
    <row r="155" spans="1:18" ht="20.149999999999999" customHeight="1" x14ac:dyDescent="0.35">
      <c r="A155" s="247">
        <v>152</v>
      </c>
      <c r="B155" s="179" t="str">
        <f t="shared" si="6"/>
        <v xml:space="preserve"> </v>
      </c>
      <c r="C155" s="176" t="s">
        <v>85</v>
      </c>
      <c r="D155" s="57"/>
      <c r="E155" s="256"/>
      <c r="F155" s="61"/>
      <c r="G155" s="176"/>
      <c r="H155" s="150"/>
      <c r="Q155" s="245">
        <f t="shared" si="7"/>
        <v>0</v>
      </c>
      <c r="R155" s="245">
        <f t="shared" si="8"/>
        <v>0</v>
      </c>
    </row>
    <row r="156" spans="1:18" ht="20.149999999999999" customHeight="1" x14ac:dyDescent="0.35">
      <c r="A156" s="247">
        <v>153</v>
      </c>
      <c r="B156" s="179" t="str">
        <f t="shared" si="6"/>
        <v xml:space="preserve"> </v>
      </c>
      <c r="C156" s="176" t="s">
        <v>85</v>
      </c>
      <c r="D156" s="57"/>
      <c r="E156" s="256"/>
      <c r="F156" s="61"/>
      <c r="G156" s="176"/>
      <c r="H156" s="150"/>
      <c r="Q156" s="245">
        <f t="shared" si="7"/>
        <v>0</v>
      </c>
      <c r="R156" s="245">
        <f t="shared" si="8"/>
        <v>0</v>
      </c>
    </row>
    <row r="157" spans="1:18" ht="20.149999999999999" customHeight="1" x14ac:dyDescent="0.35">
      <c r="A157" s="247">
        <v>154</v>
      </c>
      <c r="B157" s="179" t="str">
        <f t="shared" si="6"/>
        <v xml:space="preserve"> </v>
      </c>
      <c r="C157" s="176" t="s">
        <v>85</v>
      </c>
      <c r="D157" s="57"/>
      <c r="E157" s="256"/>
      <c r="F157" s="61"/>
      <c r="G157" s="176"/>
      <c r="H157" s="150"/>
      <c r="Q157" s="245">
        <f t="shared" si="7"/>
        <v>0</v>
      </c>
      <c r="R157" s="245">
        <f t="shared" si="8"/>
        <v>0</v>
      </c>
    </row>
    <row r="158" spans="1:18" ht="20.149999999999999" customHeight="1" x14ac:dyDescent="0.35">
      <c r="A158" s="247">
        <v>155</v>
      </c>
      <c r="B158" s="179" t="str">
        <f t="shared" si="6"/>
        <v xml:space="preserve"> </v>
      </c>
      <c r="C158" s="176" t="s">
        <v>85</v>
      </c>
      <c r="D158" s="57"/>
      <c r="E158" s="256"/>
      <c r="F158" s="61"/>
      <c r="G158" s="176"/>
      <c r="H158" s="150"/>
      <c r="Q158" s="245">
        <f t="shared" si="7"/>
        <v>0</v>
      </c>
      <c r="R158" s="245">
        <f t="shared" si="8"/>
        <v>0</v>
      </c>
    </row>
    <row r="159" spans="1:18" ht="20.149999999999999" customHeight="1" x14ac:dyDescent="0.35">
      <c r="A159" s="247">
        <v>156</v>
      </c>
      <c r="B159" s="179" t="str">
        <f t="shared" si="6"/>
        <v xml:space="preserve"> </v>
      </c>
      <c r="C159" s="176" t="s">
        <v>85</v>
      </c>
      <c r="D159" s="57"/>
      <c r="E159" s="256"/>
      <c r="F159" s="61"/>
      <c r="G159" s="176"/>
      <c r="H159" s="150"/>
      <c r="Q159" s="245">
        <f t="shared" si="7"/>
        <v>0</v>
      </c>
      <c r="R159" s="245">
        <f t="shared" si="8"/>
        <v>0</v>
      </c>
    </row>
    <row r="160" spans="1:18" ht="20.149999999999999" customHeight="1" x14ac:dyDescent="0.35">
      <c r="A160" s="247">
        <v>157</v>
      </c>
      <c r="B160" s="179" t="str">
        <f t="shared" si="6"/>
        <v xml:space="preserve"> </v>
      </c>
      <c r="C160" s="176" t="s">
        <v>85</v>
      </c>
      <c r="D160" s="57"/>
      <c r="E160" s="256"/>
      <c r="F160" s="61"/>
      <c r="G160" s="176"/>
      <c r="H160" s="150"/>
      <c r="Q160" s="245">
        <f t="shared" si="7"/>
        <v>0</v>
      </c>
      <c r="R160" s="245">
        <f t="shared" si="8"/>
        <v>0</v>
      </c>
    </row>
    <row r="161" spans="1:18" ht="20.149999999999999" customHeight="1" x14ac:dyDescent="0.35">
      <c r="A161" s="247">
        <v>158</v>
      </c>
      <c r="B161" s="179" t="str">
        <f t="shared" si="6"/>
        <v xml:space="preserve"> </v>
      </c>
      <c r="C161" s="176" t="s">
        <v>85</v>
      </c>
      <c r="D161" s="57"/>
      <c r="E161" s="256"/>
      <c r="F161" s="61"/>
      <c r="G161" s="176"/>
      <c r="H161" s="150"/>
      <c r="Q161" s="245">
        <f t="shared" si="7"/>
        <v>0</v>
      </c>
      <c r="R161" s="245">
        <f t="shared" si="8"/>
        <v>0</v>
      </c>
    </row>
    <row r="162" spans="1:18" ht="20.149999999999999" customHeight="1" x14ac:dyDescent="0.35">
      <c r="A162" s="247">
        <v>159</v>
      </c>
      <c r="B162" s="179" t="str">
        <f t="shared" si="6"/>
        <v xml:space="preserve"> </v>
      </c>
      <c r="C162" s="176" t="s">
        <v>85</v>
      </c>
      <c r="D162" s="57"/>
      <c r="E162" s="256"/>
      <c r="F162" s="61"/>
      <c r="G162" s="176"/>
      <c r="H162" s="150"/>
      <c r="Q162" s="245">
        <f t="shared" si="7"/>
        <v>0</v>
      </c>
      <c r="R162" s="245">
        <f t="shared" si="8"/>
        <v>0</v>
      </c>
    </row>
    <row r="163" spans="1:18" ht="20.149999999999999" customHeight="1" x14ac:dyDescent="0.35">
      <c r="A163" s="247">
        <v>160</v>
      </c>
      <c r="B163" s="179" t="str">
        <f t="shared" si="6"/>
        <v xml:space="preserve"> </v>
      </c>
      <c r="C163" s="176" t="s">
        <v>85</v>
      </c>
      <c r="D163" s="57"/>
      <c r="E163" s="256"/>
      <c r="F163" s="61"/>
      <c r="G163" s="176"/>
      <c r="H163" s="150"/>
      <c r="Q163" s="245">
        <f t="shared" si="7"/>
        <v>0</v>
      </c>
      <c r="R163" s="245">
        <f t="shared" si="8"/>
        <v>0</v>
      </c>
    </row>
    <row r="164" spans="1:18" ht="20.149999999999999" customHeight="1" x14ac:dyDescent="0.35">
      <c r="A164" s="247">
        <v>161</v>
      </c>
      <c r="B164" s="179" t="str">
        <f t="shared" si="6"/>
        <v xml:space="preserve"> </v>
      </c>
      <c r="C164" s="176" t="s">
        <v>85</v>
      </c>
      <c r="D164" s="57"/>
      <c r="E164" s="256"/>
      <c r="F164" s="61"/>
      <c r="G164" s="176"/>
      <c r="H164" s="150"/>
      <c r="Q164" s="245">
        <f t="shared" si="7"/>
        <v>0</v>
      </c>
      <c r="R164" s="245">
        <f t="shared" si="8"/>
        <v>0</v>
      </c>
    </row>
    <row r="165" spans="1:18" ht="20.149999999999999" customHeight="1" x14ac:dyDescent="0.35">
      <c r="A165" s="247">
        <v>162</v>
      </c>
      <c r="B165" s="179" t="str">
        <f t="shared" si="6"/>
        <v xml:space="preserve"> </v>
      </c>
      <c r="C165" s="176" t="s">
        <v>85</v>
      </c>
      <c r="D165" s="57"/>
      <c r="E165" s="256"/>
      <c r="F165" s="61"/>
      <c r="G165" s="176"/>
      <c r="H165" s="150"/>
      <c r="Q165" s="245">
        <f t="shared" si="7"/>
        <v>0</v>
      </c>
      <c r="R165" s="245">
        <f t="shared" si="8"/>
        <v>0</v>
      </c>
    </row>
    <row r="166" spans="1:18" ht="20.149999999999999" customHeight="1" x14ac:dyDescent="0.35">
      <c r="A166" s="247">
        <v>163</v>
      </c>
      <c r="B166" s="179" t="str">
        <f t="shared" si="6"/>
        <v xml:space="preserve"> </v>
      </c>
      <c r="C166" s="176" t="s">
        <v>85</v>
      </c>
      <c r="D166" s="57"/>
      <c r="E166" s="256"/>
      <c r="F166" s="61"/>
      <c r="G166" s="176"/>
      <c r="H166" s="150"/>
      <c r="Q166" s="245">
        <f t="shared" si="7"/>
        <v>0</v>
      </c>
      <c r="R166" s="245">
        <f t="shared" si="8"/>
        <v>0</v>
      </c>
    </row>
    <row r="167" spans="1:18" ht="20.149999999999999" customHeight="1" x14ac:dyDescent="0.35">
      <c r="A167" s="247">
        <v>164</v>
      </c>
      <c r="B167" s="179" t="str">
        <f t="shared" si="6"/>
        <v xml:space="preserve"> </v>
      </c>
      <c r="C167" s="176" t="s">
        <v>85</v>
      </c>
      <c r="D167" s="57"/>
      <c r="E167" s="256"/>
      <c r="F167" s="61"/>
      <c r="G167" s="176"/>
      <c r="H167" s="150"/>
      <c r="Q167" s="245">
        <f t="shared" si="7"/>
        <v>0</v>
      </c>
      <c r="R167" s="245">
        <f t="shared" si="8"/>
        <v>0</v>
      </c>
    </row>
    <row r="168" spans="1:18" ht="20.149999999999999" customHeight="1" x14ac:dyDescent="0.35">
      <c r="A168" s="247">
        <v>165</v>
      </c>
      <c r="B168" s="179" t="str">
        <f t="shared" si="6"/>
        <v xml:space="preserve"> </v>
      </c>
      <c r="C168" s="176" t="s">
        <v>85</v>
      </c>
      <c r="D168" s="57"/>
      <c r="E168" s="256"/>
      <c r="F168" s="61"/>
      <c r="G168" s="176"/>
      <c r="H168" s="150"/>
      <c r="Q168" s="245">
        <f t="shared" si="7"/>
        <v>0</v>
      </c>
      <c r="R168" s="245">
        <f t="shared" si="8"/>
        <v>0</v>
      </c>
    </row>
    <row r="169" spans="1:18" ht="20.149999999999999" customHeight="1" x14ac:dyDescent="0.35">
      <c r="A169" s="247">
        <v>166</v>
      </c>
      <c r="B169" s="179" t="str">
        <f t="shared" si="6"/>
        <v xml:space="preserve"> </v>
      </c>
      <c r="C169" s="176" t="s">
        <v>85</v>
      </c>
      <c r="D169" s="57"/>
      <c r="E169" s="256"/>
      <c r="F169" s="61"/>
      <c r="G169" s="176"/>
      <c r="H169" s="150"/>
      <c r="Q169" s="245">
        <f t="shared" si="7"/>
        <v>0</v>
      </c>
      <c r="R169" s="245">
        <f t="shared" si="8"/>
        <v>0</v>
      </c>
    </row>
    <row r="170" spans="1:18" ht="20.149999999999999" customHeight="1" x14ac:dyDescent="0.35">
      <c r="A170" s="247">
        <v>167</v>
      </c>
      <c r="B170" s="179" t="str">
        <f t="shared" si="6"/>
        <v xml:space="preserve"> </v>
      </c>
      <c r="C170" s="176" t="s">
        <v>85</v>
      </c>
      <c r="D170" s="57"/>
      <c r="E170" s="256"/>
      <c r="F170" s="61"/>
      <c r="G170" s="176"/>
      <c r="H170" s="150"/>
      <c r="Q170" s="245">
        <f t="shared" si="7"/>
        <v>0</v>
      </c>
      <c r="R170" s="245">
        <f t="shared" si="8"/>
        <v>0</v>
      </c>
    </row>
    <row r="171" spans="1:18" ht="20.149999999999999" customHeight="1" x14ac:dyDescent="0.35">
      <c r="A171" s="247">
        <v>168</v>
      </c>
      <c r="B171" s="179" t="str">
        <f t="shared" si="6"/>
        <v xml:space="preserve"> </v>
      </c>
      <c r="C171" s="176" t="s">
        <v>85</v>
      </c>
      <c r="D171" s="57"/>
      <c r="E171" s="256"/>
      <c r="F171" s="61"/>
      <c r="G171" s="176"/>
      <c r="H171" s="150"/>
      <c r="Q171" s="245">
        <f t="shared" si="7"/>
        <v>0</v>
      </c>
      <c r="R171" s="245">
        <f t="shared" si="8"/>
        <v>0</v>
      </c>
    </row>
    <row r="172" spans="1:18" ht="20.149999999999999" customHeight="1" x14ac:dyDescent="0.35">
      <c r="A172" s="247">
        <v>169</v>
      </c>
      <c r="B172" s="179" t="str">
        <f t="shared" si="6"/>
        <v xml:space="preserve"> </v>
      </c>
      <c r="C172" s="176" t="s">
        <v>85</v>
      </c>
      <c r="D172" s="57"/>
      <c r="E172" s="256"/>
      <c r="F172" s="61"/>
      <c r="G172" s="176"/>
      <c r="H172" s="150"/>
      <c r="Q172" s="245">
        <f t="shared" si="7"/>
        <v>0</v>
      </c>
      <c r="R172" s="245">
        <f t="shared" si="8"/>
        <v>0</v>
      </c>
    </row>
    <row r="173" spans="1:18" ht="20.149999999999999" customHeight="1" x14ac:dyDescent="0.35">
      <c r="A173" s="247">
        <v>170</v>
      </c>
      <c r="B173" s="179" t="str">
        <f t="shared" si="6"/>
        <v xml:space="preserve"> </v>
      </c>
      <c r="C173" s="176" t="s">
        <v>85</v>
      </c>
      <c r="D173" s="57"/>
      <c r="E173" s="256"/>
      <c r="F173" s="61"/>
      <c r="G173" s="176"/>
      <c r="H173" s="150"/>
      <c r="Q173" s="245">
        <f t="shared" si="7"/>
        <v>0</v>
      </c>
      <c r="R173" s="245">
        <f t="shared" si="8"/>
        <v>0</v>
      </c>
    </row>
    <row r="174" spans="1:18" ht="20.149999999999999" customHeight="1" x14ac:dyDescent="0.35">
      <c r="A174" s="247">
        <v>171</v>
      </c>
      <c r="B174" s="179" t="str">
        <f t="shared" si="6"/>
        <v xml:space="preserve"> </v>
      </c>
      <c r="C174" s="176" t="s">
        <v>85</v>
      </c>
      <c r="D174" s="57"/>
      <c r="E174" s="256"/>
      <c r="F174" s="61"/>
      <c r="G174" s="176"/>
      <c r="H174" s="150"/>
      <c r="Q174" s="245">
        <f t="shared" si="7"/>
        <v>0</v>
      </c>
      <c r="R174" s="245">
        <f t="shared" si="8"/>
        <v>0</v>
      </c>
    </row>
    <row r="175" spans="1:18" ht="20.149999999999999" customHeight="1" x14ac:dyDescent="0.35">
      <c r="A175" s="247">
        <v>172</v>
      </c>
      <c r="B175" s="179" t="str">
        <f t="shared" si="6"/>
        <v xml:space="preserve"> </v>
      </c>
      <c r="C175" s="176" t="s">
        <v>85</v>
      </c>
      <c r="D175" s="57"/>
      <c r="E175" s="256"/>
      <c r="F175" s="61"/>
      <c r="G175" s="176"/>
      <c r="H175" s="150"/>
      <c r="Q175" s="245">
        <f t="shared" si="7"/>
        <v>0</v>
      </c>
      <c r="R175" s="245">
        <f t="shared" si="8"/>
        <v>0</v>
      </c>
    </row>
    <row r="176" spans="1:18" ht="20.149999999999999" customHeight="1" x14ac:dyDescent="0.35">
      <c r="A176" s="247">
        <v>173</v>
      </c>
      <c r="B176" s="179" t="str">
        <f t="shared" si="6"/>
        <v xml:space="preserve"> </v>
      </c>
      <c r="C176" s="176" t="s">
        <v>85</v>
      </c>
      <c r="D176" s="57"/>
      <c r="E176" s="256"/>
      <c r="F176" s="61"/>
      <c r="G176" s="176"/>
      <c r="H176" s="150"/>
      <c r="Q176" s="245">
        <f t="shared" si="7"/>
        <v>0</v>
      </c>
      <c r="R176" s="245">
        <f t="shared" si="8"/>
        <v>0</v>
      </c>
    </row>
    <row r="177" spans="1:18" ht="20.149999999999999" customHeight="1" x14ac:dyDescent="0.35">
      <c r="A177" s="247">
        <v>174</v>
      </c>
      <c r="B177" s="179" t="str">
        <f t="shared" si="6"/>
        <v xml:space="preserve"> </v>
      </c>
      <c r="C177" s="176" t="s">
        <v>85</v>
      </c>
      <c r="D177" s="57"/>
      <c r="E177" s="256"/>
      <c r="F177" s="61"/>
      <c r="G177" s="176"/>
      <c r="H177" s="150"/>
      <c r="Q177" s="245">
        <f t="shared" si="7"/>
        <v>0</v>
      </c>
      <c r="R177" s="245">
        <f t="shared" si="8"/>
        <v>0</v>
      </c>
    </row>
    <row r="178" spans="1:18" ht="20.149999999999999" customHeight="1" x14ac:dyDescent="0.35">
      <c r="A178" s="247">
        <v>175</v>
      </c>
      <c r="B178" s="179" t="str">
        <f t="shared" si="6"/>
        <v xml:space="preserve"> </v>
      </c>
      <c r="C178" s="176" t="s">
        <v>85</v>
      </c>
      <c r="D178" s="57"/>
      <c r="E178" s="256"/>
      <c r="F178" s="61"/>
      <c r="G178" s="176"/>
      <c r="H178" s="150"/>
      <c r="Q178" s="245">
        <f t="shared" si="7"/>
        <v>0</v>
      </c>
      <c r="R178" s="245">
        <f t="shared" si="8"/>
        <v>0</v>
      </c>
    </row>
    <row r="179" spans="1:18" ht="20.149999999999999" customHeight="1" x14ac:dyDescent="0.35">
      <c r="A179" s="247">
        <v>176</v>
      </c>
      <c r="B179" s="179" t="str">
        <f t="shared" si="6"/>
        <v xml:space="preserve"> </v>
      </c>
      <c r="C179" s="176" t="s">
        <v>85</v>
      </c>
      <c r="D179" s="57"/>
      <c r="E179" s="256"/>
      <c r="F179" s="61"/>
      <c r="G179" s="176"/>
      <c r="H179" s="150"/>
      <c r="Q179" s="245">
        <f t="shared" si="7"/>
        <v>0</v>
      </c>
      <c r="R179" s="245">
        <f t="shared" si="8"/>
        <v>0</v>
      </c>
    </row>
    <row r="180" spans="1:18" ht="20.149999999999999" customHeight="1" x14ac:dyDescent="0.35">
      <c r="A180" s="247">
        <v>177</v>
      </c>
      <c r="B180" s="179" t="str">
        <f t="shared" si="6"/>
        <v xml:space="preserve"> </v>
      </c>
      <c r="C180" s="176" t="s">
        <v>85</v>
      </c>
      <c r="D180" s="57"/>
      <c r="E180" s="256"/>
      <c r="F180" s="61"/>
      <c r="G180" s="176"/>
      <c r="H180" s="150"/>
      <c r="Q180" s="245">
        <f t="shared" si="7"/>
        <v>0</v>
      </c>
      <c r="R180" s="245">
        <f t="shared" si="8"/>
        <v>0</v>
      </c>
    </row>
    <row r="181" spans="1:18" ht="20.149999999999999" customHeight="1" x14ac:dyDescent="0.35">
      <c r="A181" s="247">
        <v>178</v>
      </c>
      <c r="B181" s="179" t="str">
        <f t="shared" si="6"/>
        <v xml:space="preserve"> </v>
      </c>
      <c r="C181" s="176" t="s">
        <v>85</v>
      </c>
      <c r="D181" s="57"/>
      <c r="E181" s="256"/>
      <c r="F181" s="61"/>
      <c r="G181" s="176"/>
      <c r="H181" s="150"/>
      <c r="Q181" s="245">
        <f t="shared" si="7"/>
        <v>0</v>
      </c>
      <c r="R181" s="245">
        <f t="shared" si="8"/>
        <v>0</v>
      </c>
    </row>
    <row r="182" spans="1:18" ht="20.149999999999999" customHeight="1" x14ac:dyDescent="0.35">
      <c r="A182" s="247">
        <v>179</v>
      </c>
      <c r="B182" s="179" t="str">
        <f t="shared" si="6"/>
        <v xml:space="preserve"> </v>
      </c>
      <c r="C182" s="176" t="s">
        <v>85</v>
      </c>
      <c r="D182" s="57"/>
      <c r="E182" s="256"/>
      <c r="F182" s="61"/>
      <c r="G182" s="176"/>
      <c r="H182" s="150"/>
      <c r="Q182" s="245">
        <f t="shared" si="7"/>
        <v>0</v>
      </c>
      <c r="R182" s="245">
        <f t="shared" si="8"/>
        <v>0</v>
      </c>
    </row>
    <row r="183" spans="1:18" ht="20.149999999999999" customHeight="1" x14ac:dyDescent="0.35">
      <c r="A183" s="247">
        <v>180</v>
      </c>
      <c r="B183" s="179" t="str">
        <f t="shared" si="6"/>
        <v xml:space="preserve"> </v>
      </c>
      <c r="C183" s="176" t="s">
        <v>85</v>
      </c>
      <c r="D183" s="57"/>
      <c r="E183" s="256"/>
      <c r="F183" s="61"/>
      <c r="G183" s="176"/>
      <c r="H183" s="150"/>
      <c r="Q183" s="245">
        <f t="shared" si="7"/>
        <v>0</v>
      </c>
      <c r="R183" s="245">
        <f t="shared" si="8"/>
        <v>0</v>
      </c>
    </row>
    <row r="184" spans="1:18" ht="20.149999999999999" customHeight="1" x14ac:dyDescent="0.35">
      <c r="A184" s="247">
        <v>181</v>
      </c>
      <c r="B184" s="179" t="str">
        <f t="shared" si="6"/>
        <v xml:space="preserve"> </v>
      </c>
      <c r="C184" s="176" t="s">
        <v>85</v>
      </c>
      <c r="D184" s="57"/>
      <c r="E184" s="256"/>
      <c r="F184" s="61"/>
      <c r="G184" s="176"/>
      <c r="H184" s="150"/>
      <c r="Q184" s="245">
        <f t="shared" si="7"/>
        <v>0</v>
      </c>
      <c r="R184" s="245">
        <f t="shared" si="8"/>
        <v>0</v>
      </c>
    </row>
    <row r="185" spans="1:18" ht="20.149999999999999" customHeight="1" x14ac:dyDescent="0.35">
      <c r="A185" s="247">
        <v>182</v>
      </c>
      <c r="B185" s="179" t="str">
        <f t="shared" si="6"/>
        <v xml:space="preserve"> </v>
      </c>
      <c r="C185" s="176" t="s">
        <v>85</v>
      </c>
      <c r="D185" s="57"/>
      <c r="E185" s="256"/>
      <c r="F185" s="61"/>
      <c r="G185" s="176"/>
      <c r="H185" s="150"/>
      <c r="Q185" s="245">
        <f t="shared" si="7"/>
        <v>0</v>
      </c>
      <c r="R185" s="245">
        <f t="shared" si="8"/>
        <v>0</v>
      </c>
    </row>
    <row r="186" spans="1:18" ht="20.149999999999999" customHeight="1" x14ac:dyDescent="0.35">
      <c r="A186" s="247">
        <v>183</v>
      </c>
      <c r="B186" s="179" t="str">
        <f t="shared" si="6"/>
        <v xml:space="preserve"> </v>
      </c>
      <c r="C186" s="176" t="s">
        <v>85</v>
      </c>
      <c r="D186" s="57"/>
      <c r="E186" s="256"/>
      <c r="F186" s="61"/>
      <c r="G186" s="176"/>
      <c r="H186" s="150"/>
      <c r="Q186" s="245">
        <f t="shared" si="7"/>
        <v>0</v>
      </c>
      <c r="R186" s="245">
        <f t="shared" si="8"/>
        <v>0</v>
      </c>
    </row>
    <row r="187" spans="1:18" ht="20.149999999999999" customHeight="1" x14ac:dyDescent="0.35">
      <c r="A187" s="247">
        <v>184</v>
      </c>
      <c r="B187" s="179" t="str">
        <f t="shared" si="6"/>
        <v xml:space="preserve"> </v>
      </c>
      <c r="C187" s="176" t="s">
        <v>85</v>
      </c>
      <c r="D187" s="57"/>
      <c r="E187" s="256"/>
      <c r="F187" s="61"/>
      <c r="G187" s="176"/>
      <c r="H187" s="150"/>
      <c r="Q187" s="245">
        <f t="shared" si="7"/>
        <v>0</v>
      </c>
      <c r="R187" s="245">
        <f t="shared" si="8"/>
        <v>0</v>
      </c>
    </row>
    <row r="188" spans="1:18" ht="20.149999999999999" customHeight="1" x14ac:dyDescent="0.35">
      <c r="A188" s="247">
        <v>185</v>
      </c>
      <c r="B188" s="179" t="str">
        <f t="shared" si="6"/>
        <v xml:space="preserve"> </v>
      </c>
      <c r="C188" s="176" t="s">
        <v>85</v>
      </c>
      <c r="D188" s="57"/>
      <c r="E188" s="256"/>
      <c r="F188" s="61"/>
      <c r="G188" s="176"/>
      <c r="H188" s="150"/>
      <c r="Q188" s="245">
        <f t="shared" si="7"/>
        <v>0</v>
      </c>
      <c r="R188" s="245">
        <f t="shared" si="8"/>
        <v>0</v>
      </c>
    </row>
    <row r="189" spans="1:18" ht="20.149999999999999" customHeight="1" x14ac:dyDescent="0.35">
      <c r="A189" s="247">
        <v>186</v>
      </c>
      <c r="B189" s="179" t="str">
        <f t="shared" si="6"/>
        <v xml:space="preserve"> </v>
      </c>
      <c r="C189" s="176" t="s">
        <v>85</v>
      </c>
      <c r="D189" s="57"/>
      <c r="E189" s="256"/>
      <c r="F189" s="61"/>
      <c r="G189" s="176"/>
      <c r="H189" s="150"/>
      <c r="Q189" s="245">
        <f t="shared" si="7"/>
        <v>0</v>
      </c>
      <c r="R189" s="245">
        <f t="shared" si="8"/>
        <v>0</v>
      </c>
    </row>
    <row r="190" spans="1:18" ht="20.149999999999999" customHeight="1" x14ac:dyDescent="0.35">
      <c r="A190" s="247">
        <v>187</v>
      </c>
      <c r="B190" s="179" t="str">
        <f t="shared" si="6"/>
        <v xml:space="preserve"> </v>
      </c>
      <c r="C190" s="176" t="s">
        <v>85</v>
      </c>
      <c r="D190" s="57"/>
      <c r="E190" s="256"/>
      <c r="F190" s="61"/>
      <c r="G190" s="176"/>
      <c r="H190" s="150"/>
      <c r="Q190" s="245">
        <f t="shared" si="7"/>
        <v>0</v>
      </c>
      <c r="R190" s="245">
        <f t="shared" si="8"/>
        <v>0</v>
      </c>
    </row>
    <row r="191" spans="1:18" ht="20.149999999999999" customHeight="1" x14ac:dyDescent="0.35">
      <c r="A191" s="247">
        <v>188</v>
      </c>
      <c r="B191" s="179" t="str">
        <f t="shared" si="6"/>
        <v xml:space="preserve"> </v>
      </c>
      <c r="C191" s="176" t="s">
        <v>85</v>
      </c>
      <c r="D191" s="57"/>
      <c r="E191" s="256"/>
      <c r="F191" s="61"/>
      <c r="G191" s="176"/>
      <c r="H191" s="150"/>
      <c r="Q191" s="245">
        <f t="shared" si="7"/>
        <v>0</v>
      </c>
      <c r="R191" s="245">
        <f t="shared" si="8"/>
        <v>0</v>
      </c>
    </row>
    <row r="192" spans="1:18" ht="20.149999999999999" customHeight="1" x14ac:dyDescent="0.35">
      <c r="A192" s="247">
        <v>189</v>
      </c>
      <c r="B192" s="179" t="str">
        <f t="shared" si="6"/>
        <v xml:space="preserve"> </v>
      </c>
      <c r="C192" s="176" t="s">
        <v>85</v>
      </c>
      <c r="D192" s="57"/>
      <c r="E192" s="256"/>
      <c r="F192" s="61"/>
      <c r="G192" s="176"/>
      <c r="H192" s="150"/>
      <c r="Q192" s="245">
        <f t="shared" si="7"/>
        <v>0</v>
      </c>
      <c r="R192" s="245">
        <f t="shared" si="8"/>
        <v>0</v>
      </c>
    </row>
    <row r="193" spans="1:18" ht="20.149999999999999" customHeight="1" x14ac:dyDescent="0.35">
      <c r="A193" s="247">
        <v>190</v>
      </c>
      <c r="B193" s="179" t="str">
        <f t="shared" si="6"/>
        <v xml:space="preserve"> </v>
      </c>
      <c r="C193" s="176" t="s">
        <v>85</v>
      </c>
      <c r="D193" s="57"/>
      <c r="E193" s="256"/>
      <c r="F193" s="61"/>
      <c r="G193" s="176"/>
      <c r="H193" s="150"/>
      <c r="Q193" s="245">
        <f t="shared" si="7"/>
        <v>0</v>
      </c>
      <c r="R193" s="245">
        <f t="shared" si="8"/>
        <v>0</v>
      </c>
    </row>
    <row r="194" spans="1:18" ht="20.149999999999999" customHeight="1" x14ac:dyDescent="0.35">
      <c r="A194" s="247">
        <v>191</v>
      </c>
      <c r="B194" s="179" t="str">
        <f t="shared" si="6"/>
        <v xml:space="preserve"> </v>
      </c>
      <c r="C194" s="176" t="s">
        <v>85</v>
      </c>
      <c r="D194" s="57"/>
      <c r="E194" s="256"/>
      <c r="F194" s="61"/>
      <c r="G194" s="176"/>
      <c r="H194" s="150"/>
      <c r="Q194" s="245">
        <f t="shared" si="7"/>
        <v>0</v>
      </c>
      <c r="R194" s="245">
        <f t="shared" si="8"/>
        <v>0</v>
      </c>
    </row>
    <row r="195" spans="1:18" ht="20.149999999999999" customHeight="1" x14ac:dyDescent="0.35">
      <c r="A195" s="247">
        <v>192</v>
      </c>
      <c r="B195" s="179" t="str">
        <f t="shared" si="6"/>
        <v xml:space="preserve"> </v>
      </c>
      <c r="C195" s="176" t="s">
        <v>85</v>
      </c>
      <c r="D195" s="57"/>
      <c r="E195" s="256"/>
      <c r="F195" s="61"/>
      <c r="G195" s="176"/>
      <c r="H195" s="150"/>
      <c r="Q195" s="245">
        <f t="shared" si="7"/>
        <v>0</v>
      </c>
      <c r="R195" s="245">
        <f t="shared" si="8"/>
        <v>0</v>
      </c>
    </row>
    <row r="196" spans="1:18" ht="20.149999999999999" customHeight="1" x14ac:dyDescent="0.35">
      <c r="A196" s="247">
        <v>193</v>
      </c>
      <c r="B196" s="179" t="str">
        <f t="shared" si="6"/>
        <v xml:space="preserve"> </v>
      </c>
      <c r="C196" s="176" t="s">
        <v>85</v>
      </c>
      <c r="D196" s="57"/>
      <c r="E196" s="256"/>
      <c r="F196" s="61"/>
      <c r="G196" s="176"/>
      <c r="H196" s="150"/>
      <c r="Q196" s="245">
        <f t="shared" si="7"/>
        <v>0</v>
      </c>
      <c r="R196" s="245">
        <f t="shared" si="8"/>
        <v>0</v>
      </c>
    </row>
    <row r="197" spans="1:18" ht="20.149999999999999" customHeight="1" x14ac:dyDescent="0.35">
      <c r="A197" s="247">
        <v>194</v>
      </c>
      <c r="B197" s="179" t="str">
        <f t="shared" ref="B197:B260" si="9">_xlfn.CONCAT(C197,D197,E197)</f>
        <v xml:space="preserve"> </v>
      </c>
      <c r="C197" s="176" t="s">
        <v>85</v>
      </c>
      <c r="D197" s="57"/>
      <c r="E197" s="256"/>
      <c r="F197" s="61"/>
      <c r="G197" s="176"/>
      <c r="H197" s="150"/>
      <c r="Q197" s="245">
        <f t="shared" ref="Q197:Q260" si="10">IF(D197&lt;1,0,IF(OR(C197="",C197=" "),0,1))</f>
        <v>0</v>
      </c>
      <c r="R197" s="245">
        <f t="shared" ref="R197:R260" si="11">IF(G197+H197&gt;0,IF(Q197=0,1,0),0)</f>
        <v>0</v>
      </c>
    </row>
    <row r="198" spans="1:18" ht="20.149999999999999" customHeight="1" x14ac:dyDescent="0.35">
      <c r="A198" s="247">
        <v>195</v>
      </c>
      <c r="B198" s="179" t="str">
        <f t="shared" si="9"/>
        <v xml:space="preserve"> </v>
      </c>
      <c r="C198" s="176" t="s">
        <v>85</v>
      </c>
      <c r="D198" s="57"/>
      <c r="E198" s="256"/>
      <c r="F198" s="61"/>
      <c r="G198" s="176"/>
      <c r="H198" s="150"/>
      <c r="Q198" s="245">
        <f t="shared" si="10"/>
        <v>0</v>
      </c>
      <c r="R198" s="245">
        <f t="shared" si="11"/>
        <v>0</v>
      </c>
    </row>
    <row r="199" spans="1:18" ht="20.149999999999999" customHeight="1" x14ac:dyDescent="0.35">
      <c r="A199" s="247">
        <v>196</v>
      </c>
      <c r="B199" s="179" t="str">
        <f t="shared" si="9"/>
        <v xml:space="preserve"> </v>
      </c>
      <c r="C199" s="176" t="s">
        <v>85</v>
      </c>
      <c r="D199" s="57"/>
      <c r="E199" s="256"/>
      <c r="F199" s="61"/>
      <c r="G199" s="176"/>
      <c r="H199" s="150"/>
      <c r="Q199" s="245">
        <f t="shared" si="10"/>
        <v>0</v>
      </c>
      <c r="R199" s="245">
        <f t="shared" si="11"/>
        <v>0</v>
      </c>
    </row>
    <row r="200" spans="1:18" ht="20.149999999999999" customHeight="1" x14ac:dyDescent="0.35">
      <c r="A200" s="247">
        <v>197</v>
      </c>
      <c r="B200" s="179" t="str">
        <f t="shared" si="9"/>
        <v xml:space="preserve"> </v>
      </c>
      <c r="C200" s="176" t="s">
        <v>85</v>
      </c>
      <c r="D200" s="57"/>
      <c r="E200" s="256"/>
      <c r="F200" s="61"/>
      <c r="G200" s="176"/>
      <c r="H200" s="150"/>
      <c r="Q200" s="245">
        <f t="shared" si="10"/>
        <v>0</v>
      </c>
      <c r="R200" s="245">
        <f t="shared" si="11"/>
        <v>0</v>
      </c>
    </row>
    <row r="201" spans="1:18" ht="20.149999999999999" customHeight="1" x14ac:dyDescent="0.35">
      <c r="A201" s="247">
        <v>198</v>
      </c>
      <c r="B201" s="179" t="str">
        <f t="shared" si="9"/>
        <v xml:space="preserve"> </v>
      </c>
      <c r="C201" s="176" t="s">
        <v>85</v>
      </c>
      <c r="D201" s="57"/>
      <c r="E201" s="256"/>
      <c r="F201" s="61"/>
      <c r="G201" s="176"/>
      <c r="H201" s="150"/>
      <c r="Q201" s="245">
        <f t="shared" si="10"/>
        <v>0</v>
      </c>
      <c r="R201" s="245">
        <f t="shared" si="11"/>
        <v>0</v>
      </c>
    </row>
    <row r="202" spans="1:18" ht="20.149999999999999" customHeight="1" x14ac:dyDescent="0.35">
      <c r="A202" s="247">
        <v>199</v>
      </c>
      <c r="B202" s="179" t="str">
        <f t="shared" si="9"/>
        <v xml:space="preserve"> </v>
      </c>
      <c r="C202" s="176" t="s">
        <v>85</v>
      </c>
      <c r="D202" s="57"/>
      <c r="E202" s="256"/>
      <c r="F202" s="61"/>
      <c r="G202" s="176"/>
      <c r="H202" s="150"/>
      <c r="Q202" s="245">
        <f t="shared" si="10"/>
        <v>0</v>
      </c>
      <c r="R202" s="245">
        <f t="shared" si="11"/>
        <v>0</v>
      </c>
    </row>
    <row r="203" spans="1:18" ht="20.149999999999999" customHeight="1" x14ac:dyDescent="0.35">
      <c r="A203" s="247">
        <v>200</v>
      </c>
      <c r="B203" s="179" t="str">
        <f t="shared" si="9"/>
        <v xml:space="preserve"> </v>
      </c>
      <c r="C203" s="176" t="s">
        <v>85</v>
      </c>
      <c r="D203" s="57"/>
      <c r="E203" s="256"/>
      <c r="F203" s="61"/>
      <c r="G203" s="176"/>
      <c r="H203" s="150"/>
      <c r="Q203" s="245">
        <f t="shared" si="10"/>
        <v>0</v>
      </c>
      <c r="R203" s="245">
        <f t="shared" si="11"/>
        <v>0</v>
      </c>
    </row>
    <row r="204" spans="1:18" ht="20.149999999999999" customHeight="1" x14ac:dyDescent="0.35">
      <c r="A204" s="247">
        <v>201</v>
      </c>
      <c r="B204" s="179" t="str">
        <f t="shared" si="9"/>
        <v xml:space="preserve"> </v>
      </c>
      <c r="C204" s="176" t="s">
        <v>85</v>
      </c>
      <c r="D204" s="57"/>
      <c r="E204" s="256"/>
      <c r="F204" s="61"/>
      <c r="G204" s="176"/>
      <c r="H204" s="150"/>
      <c r="Q204" s="245">
        <f t="shared" si="10"/>
        <v>0</v>
      </c>
      <c r="R204" s="245">
        <f t="shared" si="11"/>
        <v>0</v>
      </c>
    </row>
    <row r="205" spans="1:18" ht="20.149999999999999" customHeight="1" x14ac:dyDescent="0.35">
      <c r="A205" s="247">
        <v>202</v>
      </c>
      <c r="B205" s="179" t="str">
        <f t="shared" si="9"/>
        <v xml:space="preserve"> </v>
      </c>
      <c r="C205" s="176" t="s">
        <v>85</v>
      </c>
      <c r="D205" s="57"/>
      <c r="E205" s="256"/>
      <c r="F205" s="61"/>
      <c r="G205" s="176"/>
      <c r="H205" s="150"/>
      <c r="Q205" s="245">
        <f t="shared" si="10"/>
        <v>0</v>
      </c>
      <c r="R205" s="245">
        <f t="shared" si="11"/>
        <v>0</v>
      </c>
    </row>
    <row r="206" spans="1:18" ht="20.149999999999999" customHeight="1" x14ac:dyDescent="0.35">
      <c r="A206" s="247">
        <v>203</v>
      </c>
      <c r="B206" s="179" t="str">
        <f t="shared" si="9"/>
        <v xml:space="preserve"> </v>
      </c>
      <c r="C206" s="176" t="s">
        <v>85</v>
      </c>
      <c r="D206" s="57"/>
      <c r="E206" s="256"/>
      <c r="F206" s="61"/>
      <c r="G206" s="176"/>
      <c r="H206" s="150"/>
      <c r="Q206" s="245">
        <f t="shared" si="10"/>
        <v>0</v>
      </c>
      <c r="R206" s="245">
        <f t="shared" si="11"/>
        <v>0</v>
      </c>
    </row>
    <row r="207" spans="1:18" ht="20.149999999999999" customHeight="1" x14ac:dyDescent="0.35">
      <c r="A207" s="247">
        <v>204</v>
      </c>
      <c r="B207" s="179" t="str">
        <f t="shared" si="9"/>
        <v xml:space="preserve"> </v>
      </c>
      <c r="C207" s="176" t="s">
        <v>85</v>
      </c>
      <c r="D207" s="57"/>
      <c r="E207" s="256"/>
      <c r="F207" s="61"/>
      <c r="G207" s="176"/>
      <c r="H207" s="150"/>
      <c r="Q207" s="245">
        <f t="shared" si="10"/>
        <v>0</v>
      </c>
      <c r="R207" s="245">
        <f t="shared" si="11"/>
        <v>0</v>
      </c>
    </row>
    <row r="208" spans="1:18" ht="20.149999999999999" customHeight="1" x14ac:dyDescent="0.35">
      <c r="A208" s="247">
        <v>205</v>
      </c>
      <c r="B208" s="179" t="str">
        <f t="shared" si="9"/>
        <v xml:space="preserve"> </v>
      </c>
      <c r="C208" s="176" t="s">
        <v>85</v>
      </c>
      <c r="D208" s="57"/>
      <c r="E208" s="256"/>
      <c r="F208" s="61"/>
      <c r="G208" s="176"/>
      <c r="H208" s="150"/>
      <c r="Q208" s="245">
        <f t="shared" si="10"/>
        <v>0</v>
      </c>
      <c r="R208" s="245">
        <f t="shared" si="11"/>
        <v>0</v>
      </c>
    </row>
    <row r="209" spans="1:18" ht="20.149999999999999" customHeight="1" x14ac:dyDescent="0.35">
      <c r="A209" s="247">
        <v>206</v>
      </c>
      <c r="B209" s="179" t="str">
        <f t="shared" si="9"/>
        <v xml:space="preserve"> </v>
      </c>
      <c r="C209" s="176" t="s">
        <v>85</v>
      </c>
      <c r="D209" s="57"/>
      <c r="E209" s="256"/>
      <c r="F209" s="61"/>
      <c r="G209" s="176"/>
      <c r="H209" s="150"/>
      <c r="Q209" s="245">
        <f t="shared" si="10"/>
        <v>0</v>
      </c>
      <c r="R209" s="245">
        <f t="shared" si="11"/>
        <v>0</v>
      </c>
    </row>
    <row r="210" spans="1:18" ht="20.149999999999999" customHeight="1" x14ac:dyDescent="0.35">
      <c r="A210" s="247">
        <v>207</v>
      </c>
      <c r="B210" s="179" t="str">
        <f t="shared" si="9"/>
        <v xml:space="preserve"> </v>
      </c>
      <c r="C210" s="176" t="s">
        <v>85</v>
      </c>
      <c r="D210" s="57"/>
      <c r="E210" s="256"/>
      <c r="F210" s="61"/>
      <c r="G210" s="176"/>
      <c r="H210" s="150"/>
      <c r="Q210" s="245">
        <f t="shared" si="10"/>
        <v>0</v>
      </c>
      <c r="R210" s="245">
        <f t="shared" si="11"/>
        <v>0</v>
      </c>
    </row>
    <row r="211" spans="1:18" ht="20.149999999999999" customHeight="1" x14ac:dyDescent="0.35">
      <c r="A211" s="247">
        <v>208</v>
      </c>
      <c r="B211" s="179" t="str">
        <f t="shared" si="9"/>
        <v xml:space="preserve"> </v>
      </c>
      <c r="C211" s="176" t="s">
        <v>85</v>
      </c>
      <c r="D211" s="57"/>
      <c r="E211" s="256"/>
      <c r="F211" s="61"/>
      <c r="G211" s="176"/>
      <c r="H211" s="150"/>
      <c r="Q211" s="245">
        <f t="shared" si="10"/>
        <v>0</v>
      </c>
      <c r="R211" s="245">
        <f t="shared" si="11"/>
        <v>0</v>
      </c>
    </row>
    <row r="212" spans="1:18" ht="20.149999999999999" customHeight="1" x14ac:dyDescent="0.35">
      <c r="A212" s="247">
        <v>209</v>
      </c>
      <c r="B212" s="179" t="str">
        <f t="shared" si="9"/>
        <v xml:space="preserve"> </v>
      </c>
      <c r="C212" s="176" t="s">
        <v>85</v>
      </c>
      <c r="D212" s="57"/>
      <c r="E212" s="256"/>
      <c r="F212" s="61"/>
      <c r="G212" s="176"/>
      <c r="H212" s="150"/>
      <c r="Q212" s="245">
        <f t="shared" si="10"/>
        <v>0</v>
      </c>
      <c r="R212" s="245">
        <f t="shared" si="11"/>
        <v>0</v>
      </c>
    </row>
    <row r="213" spans="1:18" ht="20.149999999999999" customHeight="1" x14ac:dyDescent="0.35">
      <c r="A213" s="247">
        <v>210</v>
      </c>
      <c r="B213" s="179" t="str">
        <f t="shared" si="9"/>
        <v xml:space="preserve"> </v>
      </c>
      <c r="C213" s="176" t="s">
        <v>85</v>
      </c>
      <c r="D213" s="57"/>
      <c r="E213" s="256"/>
      <c r="F213" s="61"/>
      <c r="G213" s="176"/>
      <c r="H213" s="150"/>
      <c r="Q213" s="245">
        <f t="shared" si="10"/>
        <v>0</v>
      </c>
      <c r="R213" s="245">
        <f t="shared" si="11"/>
        <v>0</v>
      </c>
    </row>
    <row r="214" spans="1:18" ht="20.149999999999999" customHeight="1" x14ac:dyDescent="0.35">
      <c r="A214" s="247">
        <v>211</v>
      </c>
      <c r="B214" s="179" t="str">
        <f t="shared" si="9"/>
        <v xml:space="preserve"> </v>
      </c>
      <c r="C214" s="176" t="s">
        <v>85</v>
      </c>
      <c r="D214" s="57"/>
      <c r="E214" s="256"/>
      <c r="F214" s="61"/>
      <c r="G214" s="176"/>
      <c r="H214" s="150"/>
      <c r="Q214" s="245">
        <f t="shared" si="10"/>
        <v>0</v>
      </c>
      <c r="R214" s="245">
        <f t="shared" si="11"/>
        <v>0</v>
      </c>
    </row>
    <row r="215" spans="1:18" ht="20.149999999999999" customHeight="1" x14ac:dyDescent="0.35">
      <c r="A215" s="247">
        <v>212</v>
      </c>
      <c r="B215" s="179" t="str">
        <f t="shared" si="9"/>
        <v xml:space="preserve"> </v>
      </c>
      <c r="C215" s="176" t="s">
        <v>85</v>
      </c>
      <c r="D215" s="57"/>
      <c r="E215" s="256"/>
      <c r="F215" s="61"/>
      <c r="G215" s="176"/>
      <c r="H215" s="150"/>
      <c r="Q215" s="245">
        <f t="shared" si="10"/>
        <v>0</v>
      </c>
      <c r="R215" s="245">
        <f t="shared" si="11"/>
        <v>0</v>
      </c>
    </row>
    <row r="216" spans="1:18" ht="20.149999999999999" customHeight="1" x14ac:dyDescent="0.35">
      <c r="A216" s="247">
        <v>213</v>
      </c>
      <c r="B216" s="179" t="str">
        <f t="shared" si="9"/>
        <v xml:space="preserve"> </v>
      </c>
      <c r="C216" s="176" t="s">
        <v>85</v>
      </c>
      <c r="D216" s="57"/>
      <c r="E216" s="256"/>
      <c r="F216" s="61"/>
      <c r="G216" s="176"/>
      <c r="H216" s="150"/>
      <c r="Q216" s="245">
        <f t="shared" si="10"/>
        <v>0</v>
      </c>
      <c r="R216" s="245">
        <f t="shared" si="11"/>
        <v>0</v>
      </c>
    </row>
    <row r="217" spans="1:18" ht="20.149999999999999" customHeight="1" x14ac:dyDescent="0.35">
      <c r="A217" s="247">
        <v>214</v>
      </c>
      <c r="B217" s="179" t="str">
        <f t="shared" si="9"/>
        <v xml:space="preserve"> </v>
      </c>
      <c r="C217" s="176" t="s">
        <v>85</v>
      </c>
      <c r="D217" s="57"/>
      <c r="E217" s="256"/>
      <c r="F217" s="61"/>
      <c r="G217" s="176"/>
      <c r="H217" s="150"/>
      <c r="Q217" s="245">
        <f t="shared" si="10"/>
        <v>0</v>
      </c>
      <c r="R217" s="245">
        <f t="shared" si="11"/>
        <v>0</v>
      </c>
    </row>
    <row r="218" spans="1:18" ht="20.149999999999999" customHeight="1" x14ac:dyDescent="0.35">
      <c r="A218" s="247">
        <v>215</v>
      </c>
      <c r="B218" s="179" t="str">
        <f t="shared" si="9"/>
        <v xml:space="preserve"> </v>
      </c>
      <c r="C218" s="176" t="s">
        <v>85</v>
      </c>
      <c r="D218" s="57"/>
      <c r="E218" s="256"/>
      <c r="F218" s="61"/>
      <c r="G218" s="176"/>
      <c r="H218" s="150"/>
      <c r="Q218" s="245">
        <f t="shared" si="10"/>
        <v>0</v>
      </c>
      <c r="R218" s="245">
        <f t="shared" si="11"/>
        <v>0</v>
      </c>
    </row>
    <row r="219" spans="1:18" ht="20.149999999999999" customHeight="1" x14ac:dyDescent="0.35">
      <c r="A219" s="247">
        <v>216</v>
      </c>
      <c r="B219" s="179" t="str">
        <f t="shared" si="9"/>
        <v xml:space="preserve"> </v>
      </c>
      <c r="C219" s="176" t="s">
        <v>85</v>
      </c>
      <c r="D219" s="57"/>
      <c r="E219" s="256"/>
      <c r="F219" s="61"/>
      <c r="G219" s="176"/>
      <c r="H219" s="150"/>
      <c r="Q219" s="245">
        <f t="shared" si="10"/>
        <v>0</v>
      </c>
      <c r="R219" s="245">
        <f t="shared" si="11"/>
        <v>0</v>
      </c>
    </row>
    <row r="220" spans="1:18" ht="20.149999999999999" customHeight="1" x14ac:dyDescent="0.35">
      <c r="A220" s="247">
        <v>217</v>
      </c>
      <c r="B220" s="179" t="str">
        <f t="shared" si="9"/>
        <v xml:space="preserve"> </v>
      </c>
      <c r="C220" s="176" t="s">
        <v>85</v>
      </c>
      <c r="D220" s="57"/>
      <c r="E220" s="256"/>
      <c r="F220" s="61"/>
      <c r="G220" s="176"/>
      <c r="H220" s="150"/>
      <c r="Q220" s="245">
        <f t="shared" si="10"/>
        <v>0</v>
      </c>
      <c r="R220" s="245">
        <f t="shared" si="11"/>
        <v>0</v>
      </c>
    </row>
    <row r="221" spans="1:18" ht="20.149999999999999" customHeight="1" x14ac:dyDescent="0.35">
      <c r="A221" s="247">
        <v>218</v>
      </c>
      <c r="B221" s="179" t="str">
        <f t="shared" si="9"/>
        <v xml:space="preserve"> </v>
      </c>
      <c r="C221" s="176" t="s">
        <v>85</v>
      </c>
      <c r="D221" s="57"/>
      <c r="E221" s="256"/>
      <c r="F221" s="61"/>
      <c r="G221" s="176"/>
      <c r="H221" s="150"/>
      <c r="Q221" s="245">
        <f t="shared" si="10"/>
        <v>0</v>
      </c>
      <c r="R221" s="245">
        <f t="shared" si="11"/>
        <v>0</v>
      </c>
    </row>
    <row r="222" spans="1:18" ht="20.149999999999999" customHeight="1" x14ac:dyDescent="0.35">
      <c r="A222" s="247">
        <v>219</v>
      </c>
      <c r="B222" s="179" t="str">
        <f t="shared" si="9"/>
        <v xml:space="preserve"> </v>
      </c>
      <c r="C222" s="176" t="s">
        <v>85</v>
      </c>
      <c r="D222" s="57"/>
      <c r="E222" s="256"/>
      <c r="F222" s="61"/>
      <c r="G222" s="176"/>
      <c r="H222" s="150"/>
      <c r="Q222" s="245">
        <f t="shared" si="10"/>
        <v>0</v>
      </c>
      <c r="R222" s="245">
        <f t="shared" si="11"/>
        <v>0</v>
      </c>
    </row>
    <row r="223" spans="1:18" ht="20.149999999999999" customHeight="1" x14ac:dyDescent="0.35">
      <c r="A223" s="247">
        <v>220</v>
      </c>
      <c r="B223" s="179" t="str">
        <f t="shared" si="9"/>
        <v xml:space="preserve"> </v>
      </c>
      <c r="C223" s="176" t="s">
        <v>85</v>
      </c>
      <c r="D223" s="57"/>
      <c r="E223" s="256"/>
      <c r="F223" s="61"/>
      <c r="G223" s="176"/>
      <c r="H223" s="150"/>
      <c r="Q223" s="245">
        <f t="shared" si="10"/>
        <v>0</v>
      </c>
      <c r="R223" s="245">
        <f t="shared" si="11"/>
        <v>0</v>
      </c>
    </row>
    <row r="224" spans="1:18" ht="20.149999999999999" customHeight="1" x14ac:dyDescent="0.35">
      <c r="A224" s="247">
        <v>221</v>
      </c>
      <c r="B224" s="179" t="str">
        <f t="shared" si="9"/>
        <v xml:space="preserve"> </v>
      </c>
      <c r="C224" s="176" t="s">
        <v>85</v>
      </c>
      <c r="D224" s="57"/>
      <c r="E224" s="256"/>
      <c r="F224" s="61"/>
      <c r="G224" s="176"/>
      <c r="H224" s="150"/>
      <c r="Q224" s="245">
        <f t="shared" si="10"/>
        <v>0</v>
      </c>
      <c r="R224" s="245">
        <f t="shared" si="11"/>
        <v>0</v>
      </c>
    </row>
    <row r="225" spans="1:18" ht="20.149999999999999" customHeight="1" x14ac:dyDescent="0.35">
      <c r="A225" s="247">
        <v>222</v>
      </c>
      <c r="B225" s="179" t="str">
        <f t="shared" si="9"/>
        <v xml:space="preserve"> </v>
      </c>
      <c r="C225" s="176" t="s">
        <v>85</v>
      </c>
      <c r="D225" s="57"/>
      <c r="E225" s="256"/>
      <c r="F225" s="61"/>
      <c r="G225" s="176"/>
      <c r="H225" s="150"/>
      <c r="Q225" s="245">
        <f t="shared" si="10"/>
        <v>0</v>
      </c>
      <c r="R225" s="245">
        <f t="shared" si="11"/>
        <v>0</v>
      </c>
    </row>
    <row r="226" spans="1:18" ht="20.149999999999999" customHeight="1" x14ac:dyDescent="0.35">
      <c r="A226" s="247">
        <v>223</v>
      </c>
      <c r="B226" s="179" t="str">
        <f t="shared" si="9"/>
        <v xml:space="preserve"> </v>
      </c>
      <c r="C226" s="176" t="s">
        <v>85</v>
      </c>
      <c r="D226" s="57"/>
      <c r="E226" s="256"/>
      <c r="F226" s="61"/>
      <c r="G226" s="176"/>
      <c r="H226" s="150"/>
      <c r="Q226" s="245">
        <f t="shared" si="10"/>
        <v>0</v>
      </c>
      <c r="R226" s="245">
        <f t="shared" si="11"/>
        <v>0</v>
      </c>
    </row>
    <row r="227" spans="1:18" ht="20.149999999999999" customHeight="1" x14ac:dyDescent="0.35">
      <c r="A227" s="247">
        <v>224</v>
      </c>
      <c r="B227" s="179" t="str">
        <f t="shared" si="9"/>
        <v xml:space="preserve"> </v>
      </c>
      <c r="C227" s="176" t="s">
        <v>85</v>
      </c>
      <c r="D227" s="57"/>
      <c r="E227" s="256"/>
      <c r="F227" s="61"/>
      <c r="G227" s="176"/>
      <c r="H227" s="150"/>
      <c r="Q227" s="245">
        <f t="shared" si="10"/>
        <v>0</v>
      </c>
      <c r="R227" s="245">
        <f t="shared" si="11"/>
        <v>0</v>
      </c>
    </row>
    <row r="228" spans="1:18" ht="20.149999999999999" customHeight="1" x14ac:dyDescent="0.35">
      <c r="A228" s="247">
        <v>225</v>
      </c>
      <c r="B228" s="179" t="str">
        <f t="shared" si="9"/>
        <v xml:space="preserve"> </v>
      </c>
      <c r="C228" s="176" t="s">
        <v>85</v>
      </c>
      <c r="D228" s="57"/>
      <c r="E228" s="256"/>
      <c r="F228" s="61"/>
      <c r="G228" s="176"/>
      <c r="H228" s="150"/>
      <c r="Q228" s="245">
        <f t="shared" si="10"/>
        <v>0</v>
      </c>
      <c r="R228" s="245">
        <f t="shared" si="11"/>
        <v>0</v>
      </c>
    </row>
    <row r="229" spans="1:18" ht="20.149999999999999" customHeight="1" x14ac:dyDescent="0.35">
      <c r="A229" s="247">
        <v>226</v>
      </c>
      <c r="B229" s="179" t="str">
        <f t="shared" si="9"/>
        <v xml:space="preserve"> </v>
      </c>
      <c r="C229" s="176" t="s">
        <v>85</v>
      </c>
      <c r="D229" s="57"/>
      <c r="E229" s="256"/>
      <c r="F229" s="61"/>
      <c r="G229" s="176"/>
      <c r="H229" s="150"/>
      <c r="Q229" s="245">
        <f t="shared" si="10"/>
        <v>0</v>
      </c>
      <c r="R229" s="245">
        <f t="shared" si="11"/>
        <v>0</v>
      </c>
    </row>
    <row r="230" spans="1:18" ht="20.149999999999999" customHeight="1" x14ac:dyDescent="0.35">
      <c r="A230" s="247">
        <v>227</v>
      </c>
      <c r="B230" s="179" t="str">
        <f t="shared" si="9"/>
        <v xml:space="preserve"> </v>
      </c>
      <c r="C230" s="176" t="s">
        <v>85</v>
      </c>
      <c r="D230" s="57"/>
      <c r="E230" s="256"/>
      <c r="F230" s="61"/>
      <c r="G230" s="176"/>
      <c r="H230" s="150"/>
      <c r="Q230" s="245">
        <f t="shared" si="10"/>
        <v>0</v>
      </c>
      <c r="R230" s="245">
        <f t="shared" si="11"/>
        <v>0</v>
      </c>
    </row>
    <row r="231" spans="1:18" ht="20.149999999999999" customHeight="1" x14ac:dyDescent="0.35">
      <c r="A231" s="247">
        <v>228</v>
      </c>
      <c r="B231" s="179" t="str">
        <f t="shared" si="9"/>
        <v xml:space="preserve"> </v>
      </c>
      <c r="C231" s="176" t="s">
        <v>85</v>
      </c>
      <c r="D231" s="57"/>
      <c r="E231" s="256"/>
      <c r="F231" s="61"/>
      <c r="G231" s="176"/>
      <c r="H231" s="150"/>
      <c r="Q231" s="245">
        <f t="shared" si="10"/>
        <v>0</v>
      </c>
      <c r="R231" s="245">
        <f t="shared" si="11"/>
        <v>0</v>
      </c>
    </row>
    <row r="232" spans="1:18" ht="20.149999999999999" customHeight="1" x14ac:dyDescent="0.35">
      <c r="A232" s="247">
        <v>229</v>
      </c>
      <c r="B232" s="179" t="str">
        <f t="shared" si="9"/>
        <v xml:space="preserve"> </v>
      </c>
      <c r="C232" s="176" t="s">
        <v>85</v>
      </c>
      <c r="D232" s="57"/>
      <c r="E232" s="256"/>
      <c r="F232" s="61"/>
      <c r="G232" s="176"/>
      <c r="H232" s="150"/>
      <c r="Q232" s="245">
        <f t="shared" si="10"/>
        <v>0</v>
      </c>
      <c r="R232" s="245">
        <f t="shared" si="11"/>
        <v>0</v>
      </c>
    </row>
    <row r="233" spans="1:18" ht="20.149999999999999" customHeight="1" x14ac:dyDescent="0.35">
      <c r="A233" s="247">
        <v>230</v>
      </c>
      <c r="B233" s="179" t="str">
        <f t="shared" si="9"/>
        <v xml:space="preserve"> </v>
      </c>
      <c r="C233" s="176" t="s">
        <v>85</v>
      </c>
      <c r="D233" s="57"/>
      <c r="E233" s="256"/>
      <c r="F233" s="61"/>
      <c r="G233" s="176"/>
      <c r="H233" s="150"/>
      <c r="Q233" s="245">
        <f t="shared" si="10"/>
        <v>0</v>
      </c>
      <c r="R233" s="245">
        <f t="shared" si="11"/>
        <v>0</v>
      </c>
    </row>
    <row r="234" spans="1:18" ht="20.149999999999999" customHeight="1" x14ac:dyDescent="0.35">
      <c r="A234" s="247">
        <v>231</v>
      </c>
      <c r="B234" s="179" t="str">
        <f t="shared" si="9"/>
        <v xml:space="preserve"> </v>
      </c>
      <c r="C234" s="176" t="s">
        <v>85</v>
      </c>
      <c r="D234" s="57"/>
      <c r="E234" s="256"/>
      <c r="F234" s="61"/>
      <c r="G234" s="176"/>
      <c r="H234" s="150"/>
      <c r="Q234" s="245">
        <f t="shared" si="10"/>
        <v>0</v>
      </c>
      <c r="R234" s="245">
        <f t="shared" si="11"/>
        <v>0</v>
      </c>
    </row>
    <row r="235" spans="1:18" ht="20.149999999999999" customHeight="1" x14ac:dyDescent="0.35">
      <c r="A235" s="247">
        <v>232</v>
      </c>
      <c r="B235" s="179" t="str">
        <f t="shared" si="9"/>
        <v xml:space="preserve"> </v>
      </c>
      <c r="C235" s="176" t="s">
        <v>85</v>
      </c>
      <c r="D235" s="57"/>
      <c r="E235" s="256"/>
      <c r="F235" s="61"/>
      <c r="G235" s="176"/>
      <c r="H235" s="150"/>
      <c r="Q235" s="245">
        <f t="shared" si="10"/>
        <v>0</v>
      </c>
      <c r="R235" s="245">
        <f t="shared" si="11"/>
        <v>0</v>
      </c>
    </row>
    <row r="236" spans="1:18" ht="20.149999999999999" customHeight="1" x14ac:dyDescent="0.35">
      <c r="A236" s="247">
        <v>233</v>
      </c>
      <c r="B236" s="179" t="str">
        <f t="shared" si="9"/>
        <v xml:space="preserve"> </v>
      </c>
      <c r="C236" s="176" t="s">
        <v>85</v>
      </c>
      <c r="D236" s="57"/>
      <c r="E236" s="256"/>
      <c r="F236" s="61"/>
      <c r="G236" s="176"/>
      <c r="H236" s="150"/>
      <c r="Q236" s="245">
        <f t="shared" si="10"/>
        <v>0</v>
      </c>
      <c r="R236" s="245">
        <f t="shared" si="11"/>
        <v>0</v>
      </c>
    </row>
    <row r="237" spans="1:18" ht="20.149999999999999" customHeight="1" x14ac:dyDescent="0.35">
      <c r="A237" s="247">
        <v>234</v>
      </c>
      <c r="B237" s="179" t="str">
        <f t="shared" si="9"/>
        <v xml:space="preserve"> </v>
      </c>
      <c r="C237" s="176" t="s">
        <v>85</v>
      </c>
      <c r="D237" s="57"/>
      <c r="E237" s="256"/>
      <c r="F237" s="61"/>
      <c r="G237" s="176"/>
      <c r="H237" s="150"/>
      <c r="Q237" s="245">
        <f t="shared" si="10"/>
        <v>0</v>
      </c>
      <c r="R237" s="245">
        <f t="shared" si="11"/>
        <v>0</v>
      </c>
    </row>
    <row r="238" spans="1:18" ht="20.149999999999999" customHeight="1" x14ac:dyDescent="0.35">
      <c r="A238" s="247">
        <v>235</v>
      </c>
      <c r="B238" s="179" t="str">
        <f t="shared" si="9"/>
        <v xml:space="preserve"> </v>
      </c>
      <c r="C238" s="176" t="s">
        <v>85</v>
      </c>
      <c r="D238" s="57"/>
      <c r="E238" s="256"/>
      <c r="F238" s="61"/>
      <c r="G238" s="176"/>
      <c r="H238" s="150"/>
      <c r="Q238" s="245">
        <f t="shared" si="10"/>
        <v>0</v>
      </c>
      <c r="R238" s="245">
        <f t="shared" si="11"/>
        <v>0</v>
      </c>
    </row>
    <row r="239" spans="1:18" ht="20.149999999999999" customHeight="1" x14ac:dyDescent="0.35">
      <c r="A239" s="247">
        <v>236</v>
      </c>
      <c r="B239" s="179" t="str">
        <f t="shared" si="9"/>
        <v xml:space="preserve"> </v>
      </c>
      <c r="C239" s="176" t="s">
        <v>85</v>
      </c>
      <c r="D239" s="57"/>
      <c r="E239" s="256"/>
      <c r="F239" s="61"/>
      <c r="G239" s="176"/>
      <c r="H239" s="150"/>
      <c r="Q239" s="245">
        <f t="shared" si="10"/>
        <v>0</v>
      </c>
      <c r="R239" s="245">
        <f t="shared" si="11"/>
        <v>0</v>
      </c>
    </row>
    <row r="240" spans="1:18" ht="20.149999999999999" customHeight="1" x14ac:dyDescent="0.35">
      <c r="A240" s="247">
        <v>237</v>
      </c>
      <c r="B240" s="179" t="str">
        <f t="shared" si="9"/>
        <v xml:space="preserve"> </v>
      </c>
      <c r="C240" s="176" t="s">
        <v>85</v>
      </c>
      <c r="D240" s="57"/>
      <c r="E240" s="256"/>
      <c r="F240" s="61"/>
      <c r="G240" s="176"/>
      <c r="H240" s="150"/>
      <c r="Q240" s="245">
        <f t="shared" si="10"/>
        <v>0</v>
      </c>
      <c r="R240" s="245">
        <f t="shared" si="11"/>
        <v>0</v>
      </c>
    </row>
    <row r="241" spans="1:18" ht="20.149999999999999" customHeight="1" x14ac:dyDescent="0.35">
      <c r="A241" s="247">
        <v>238</v>
      </c>
      <c r="B241" s="179" t="str">
        <f t="shared" si="9"/>
        <v xml:space="preserve"> </v>
      </c>
      <c r="C241" s="176" t="s">
        <v>85</v>
      </c>
      <c r="D241" s="57"/>
      <c r="E241" s="256"/>
      <c r="F241" s="61"/>
      <c r="G241" s="176"/>
      <c r="H241" s="150"/>
      <c r="Q241" s="245">
        <f t="shared" si="10"/>
        <v>0</v>
      </c>
      <c r="R241" s="245">
        <f t="shared" si="11"/>
        <v>0</v>
      </c>
    </row>
    <row r="242" spans="1:18" ht="20.149999999999999" customHeight="1" x14ac:dyDescent="0.35">
      <c r="A242" s="247">
        <v>239</v>
      </c>
      <c r="B242" s="179" t="str">
        <f t="shared" si="9"/>
        <v xml:space="preserve"> </v>
      </c>
      <c r="C242" s="176" t="s">
        <v>85</v>
      </c>
      <c r="D242" s="57"/>
      <c r="E242" s="256"/>
      <c r="F242" s="61"/>
      <c r="G242" s="176"/>
      <c r="H242" s="150"/>
      <c r="Q242" s="245">
        <f t="shared" si="10"/>
        <v>0</v>
      </c>
      <c r="R242" s="245">
        <f t="shared" si="11"/>
        <v>0</v>
      </c>
    </row>
    <row r="243" spans="1:18" ht="20.149999999999999" customHeight="1" x14ac:dyDescent="0.35">
      <c r="A243" s="247">
        <v>240</v>
      </c>
      <c r="B243" s="179" t="str">
        <f t="shared" si="9"/>
        <v xml:space="preserve"> </v>
      </c>
      <c r="C243" s="176" t="s">
        <v>85</v>
      </c>
      <c r="D243" s="57"/>
      <c r="E243" s="256"/>
      <c r="F243" s="61"/>
      <c r="G243" s="176"/>
      <c r="H243" s="150"/>
      <c r="Q243" s="245">
        <f t="shared" si="10"/>
        <v>0</v>
      </c>
      <c r="R243" s="245">
        <f t="shared" si="11"/>
        <v>0</v>
      </c>
    </row>
    <row r="244" spans="1:18" ht="20.149999999999999" customHeight="1" x14ac:dyDescent="0.35">
      <c r="A244" s="247">
        <v>241</v>
      </c>
      <c r="B244" s="179" t="str">
        <f t="shared" si="9"/>
        <v xml:space="preserve"> </v>
      </c>
      <c r="C244" s="176" t="s">
        <v>85</v>
      </c>
      <c r="D244" s="57"/>
      <c r="E244" s="256"/>
      <c r="F244" s="61"/>
      <c r="G244" s="176"/>
      <c r="H244" s="150"/>
      <c r="Q244" s="245">
        <f t="shared" si="10"/>
        <v>0</v>
      </c>
      <c r="R244" s="245">
        <f t="shared" si="11"/>
        <v>0</v>
      </c>
    </row>
    <row r="245" spans="1:18" ht="20.149999999999999" customHeight="1" x14ac:dyDescent="0.35">
      <c r="A245" s="247">
        <v>242</v>
      </c>
      <c r="B245" s="179" t="str">
        <f t="shared" si="9"/>
        <v xml:space="preserve"> </v>
      </c>
      <c r="C245" s="176" t="s">
        <v>85</v>
      </c>
      <c r="D245" s="57"/>
      <c r="E245" s="256"/>
      <c r="F245" s="61"/>
      <c r="G245" s="176"/>
      <c r="H245" s="150"/>
      <c r="Q245" s="245">
        <f t="shared" si="10"/>
        <v>0</v>
      </c>
      <c r="R245" s="245">
        <f t="shared" si="11"/>
        <v>0</v>
      </c>
    </row>
    <row r="246" spans="1:18" ht="20.149999999999999" customHeight="1" x14ac:dyDescent="0.35">
      <c r="A246" s="247">
        <v>243</v>
      </c>
      <c r="B246" s="179" t="str">
        <f t="shared" si="9"/>
        <v xml:space="preserve"> </v>
      </c>
      <c r="C246" s="176" t="s">
        <v>85</v>
      </c>
      <c r="D246" s="57"/>
      <c r="E246" s="256"/>
      <c r="F246" s="61"/>
      <c r="G246" s="176"/>
      <c r="H246" s="150"/>
      <c r="Q246" s="245">
        <f t="shared" si="10"/>
        <v>0</v>
      </c>
      <c r="R246" s="245">
        <f t="shared" si="11"/>
        <v>0</v>
      </c>
    </row>
    <row r="247" spans="1:18" ht="20.149999999999999" customHeight="1" x14ac:dyDescent="0.35">
      <c r="A247" s="247">
        <v>244</v>
      </c>
      <c r="B247" s="179" t="str">
        <f t="shared" si="9"/>
        <v xml:space="preserve"> </v>
      </c>
      <c r="C247" s="176" t="s">
        <v>85</v>
      </c>
      <c r="D247" s="57"/>
      <c r="E247" s="256"/>
      <c r="F247" s="61"/>
      <c r="G247" s="176"/>
      <c r="H247" s="150"/>
      <c r="Q247" s="245">
        <f t="shared" si="10"/>
        <v>0</v>
      </c>
      <c r="R247" s="245">
        <f t="shared" si="11"/>
        <v>0</v>
      </c>
    </row>
    <row r="248" spans="1:18" ht="20.149999999999999" customHeight="1" x14ac:dyDescent="0.35">
      <c r="A248" s="247">
        <v>245</v>
      </c>
      <c r="B248" s="179" t="str">
        <f t="shared" si="9"/>
        <v xml:space="preserve"> </v>
      </c>
      <c r="C248" s="176" t="s">
        <v>85</v>
      </c>
      <c r="D248" s="57"/>
      <c r="E248" s="256"/>
      <c r="F248" s="61"/>
      <c r="G248" s="176"/>
      <c r="H248" s="150"/>
      <c r="Q248" s="245">
        <f t="shared" si="10"/>
        <v>0</v>
      </c>
      <c r="R248" s="245">
        <f t="shared" si="11"/>
        <v>0</v>
      </c>
    </row>
    <row r="249" spans="1:18" ht="20.149999999999999" customHeight="1" x14ac:dyDescent="0.35">
      <c r="A249" s="247">
        <v>246</v>
      </c>
      <c r="B249" s="179" t="str">
        <f t="shared" si="9"/>
        <v xml:space="preserve"> </v>
      </c>
      <c r="C249" s="176" t="s">
        <v>85</v>
      </c>
      <c r="D249" s="57"/>
      <c r="E249" s="256"/>
      <c r="F249" s="61"/>
      <c r="G249" s="176"/>
      <c r="H249" s="150"/>
      <c r="Q249" s="245">
        <f t="shared" si="10"/>
        <v>0</v>
      </c>
      <c r="R249" s="245">
        <f t="shared" si="11"/>
        <v>0</v>
      </c>
    </row>
    <row r="250" spans="1:18" ht="20.149999999999999" customHeight="1" x14ac:dyDescent="0.35">
      <c r="A250" s="247">
        <v>247</v>
      </c>
      <c r="B250" s="179" t="str">
        <f t="shared" si="9"/>
        <v xml:space="preserve"> </v>
      </c>
      <c r="C250" s="176" t="s">
        <v>85</v>
      </c>
      <c r="D250" s="57"/>
      <c r="E250" s="256"/>
      <c r="F250" s="61"/>
      <c r="G250" s="176"/>
      <c r="H250" s="150"/>
      <c r="Q250" s="245">
        <f t="shared" si="10"/>
        <v>0</v>
      </c>
      <c r="R250" s="245">
        <f t="shared" si="11"/>
        <v>0</v>
      </c>
    </row>
    <row r="251" spans="1:18" ht="20.149999999999999" customHeight="1" x14ac:dyDescent="0.35">
      <c r="A251" s="247">
        <v>248</v>
      </c>
      <c r="B251" s="179" t="str">
        <f t="shared" si="9"/>
        <v xml:space="preserve"> </v>
      </c>
      <c r="C251" s="176" t="s">
        <v>85</v>
      </c>
      <c r="D251" s="57"/>
      <c r="E251" s="256"/>
      <c r="F251" s="61"/>
      <c r="G251" s="176"/>
      <c r="H251" s="150"/>
      <c r="Q251" s="245">
        <f t="shared" si="10"/>
        <v>0</v>
      </c>
      <c r="R251" s="245">
        <f t="shared" si="11"/>
        <v>0</v>
      </c>
    </row>
    <row r="252" spans="1:18" ht="20.149999999999999" customHeight="1" x14ac:dyDescent="0.35">
      <c r="A252" s="247">
        <v>249</v>
      </c>
      <c r="B252" s="179" t="str">
        <f t="shared" si="9"/>
        <v xml:space="preserve"> </v>
      </c>
      <c r="C252" s="176" t="s">
        <v>85</v>
      </c>
      <c r="D252" s="57"/>
      <c r="E252" s="256"/>
      <c r="F252" s="61"/>
      <c r="G252" s="176"/>
      <c r="H252" s="150"/>
      <c r="Q252" s="245">
        <f t="shared" si="10"/>
        <v>0</v>
      </c>
      <c r="R252" s="245">
        <f t="shared" si="11"/>
        <v>0</v>
      </c>
    </row>
    <row r="253" spans="1:18" ht="20.149999999999999" customHeight="1" x14ac:dyDescent="0.35">
      <c r="A253" s="247">
        <v>250</v>
      </c>
      <c r="B253" s="179" t="str">
        <f t="shared" si="9"/>
        <v xml:space="preserve"> </v>
      </c>
      <c r="C253" s="176" t="s">
        <v>85</v>
      </c>
      <c r="D253" s="57"/>
      <c r="E253" s="256"/>
      <c r="F253" s="61"/>
      <c r="G253" s="176"/>
      <c r="H253" s="150"/>
      <c r="Q253" s="245">
        <f t="shared" si="10"/>
        <v>0</v>
      </c>
      <c r="R253" s="245">
        <f t="shared" si="11"/>
        <v>0</v>
      </c>
    </row>
    <row r="254" spans="1:18" ht="20.149999999999999" customHeight="1" x14ac:dyDescent="0.35">
      <c r="A254" s="247">
        <v>251</v>
      </c>
      <c r="B254" s="179" t="str">
        <f t="shared" si="9"/>
        <v xml:space="preserve"> </v>
      </c>
      <c r="C254" s="176" t="s">
        <v>85</v>
      </c>
      <c r="D254" s="57"/>
      <c r="E254" s="256"/>
      <c r="F254" s="61"/>
      <c r="G254" s="176"/>
      <c r="H254" s="150"/>
      <c r="Q254" s="245">
        <f t="shared" si="10"/>
        <v>0</v>
      </c>
      <c r="R254" s="245">
        <f t="shared" si="11"/>
        <v>0</v>
      </c>
    </row>
    <row r="255" spans="1:18" ht="20.149999999999999" customHeight="1" x14ac:dyDescent="0.35">
      <c r="A255" s="247">
        <v>252</v>
      </c>
      <c r="B255" s="179" t="str">
        <f t="shared" si="9"/>
        <v xml:space="preserve"> </v>
      </c>
      <c r="C255" s="176" t="s">
        <v>85</v>
      </c>
      <c r="D255" s="57"/>
      <c r="E255" s="256"/>
      <c r="F255" s="61"/>
      <c r="G255" s="176"/>
      <c r="H255" s="150"/>
      <c r="Q255" s="245">
        <f t="shared" si="10"/>
        <v>0</v>
      </c>
      <c r="R255" s="245">
        <f t="shared" si="11"/>
        <v>0</v>
      </c>
    </row>
    <row r="256" spans="1:18" ht="20.149999999999999" customHeight="1" x14ac:dyDescent="0.35">
      <c r="A256" s="247">
        <v>253</v>
      </c>
      <c r="B256" s="179" t="str">
        <f t="shared" si="9"/>
        <v xml:space="preserve"> </v>
      </c>
      <c r="C256" s="176" t="s">
        <v>85</v>
      </c>
      <c r="D256" s="57"/>
      <c r="E256" s="256"/>
      <c r="F256" s="61"/>
      <c r="G256" s="176"/>
      <c r="H256" s="150"/>
      <c r="Q256" s="245">
        <f t="shared" si="10"/>
        <v>0</v>
      </c>
      <c r="R256" s="245">
        <f t="shared" si="11"/>
        <v>0</v>
      </c>
    </row>
    <row r="257" spans="1:18" ht="20.149999999999999" customHeight="1" x14ac:dyDescent="0.35">
      <c r="A257" s="247">
        <v>254</v>
      </c>
      <c r="B257" s="179" t="str">
        <f t="shared" si="9"/>
        <v xml:space="preserve"> </v>
      </c>
      <c r="C257" s="176" t="s">
        <v>85</v>
      </c>
      <c r="D257" s="57"/>
      <c r="E257" s="256"/>
      <c r="F257" s="61"/>
      <c r="G257" s="176"/>
      <c r="H257" s="150"/>
      <c r="Q257" s="245">
        <f t="shared" si="10"/>
        <v>0</v>
      </c>
      <c r="R257" s="245">
        <f t="shared" si="11"/>
        <v>0</v>
      </c>
    </row>
    <row r="258" spans="1:18" ht="20.149999999999999" customHeight="1" x14ac:dyDescent="0.35">
      <c r="A258" s="247">
        <v>255</v>
      </c>
      <c r="B258" s="179" t="str">
        <f t="shared" si="9"/>
        <v xml:space="preserve"> </v>
      </c>
      <c r="C258" s="176" t="s">
        <v>85</v>
      </c>
      <c r="D258" s="57"/>
      <c r="E258" s="256"/>
      <c r="F258" s="61"/>
      <c r="G258" s="176"/>
      <c r="H258" s="150"/>
      <c r="Q258" s="245">
        <f t="shared" si="10"/>
        <v>0</v>
      </c>
      <c r="R258" s="245">
        <f t="shared" si="11"/>
        <v>0</v>
      </c>
    </row>
    <row r="259" spans="1:18" ht="20.149999999999999" customHeight="1" x14ac:dyDescent="0.35">
      <c r="A259" s="247">
        <v>256</v>
      </c>
      <c r="B259" s="179" t="str">
        <f t="shared" si="9"/>
        <v xml:space="preserve"> </v>
      </c>
      <c r="C259" s="176" t="s">
        <v>85</v>
      </c>
      <c r="D259" s="57"/>
      <c r="E259" s="256"/>
      <c r="F259" s="61"/>
      <c r="G259" s="176"/>
      <c r="H259" s="150"/>
      <c r="Q259" s="245">
        <f t="shared" si="10"/>
        <v>0</v>
      </c>
      <c r="R259" s="245">
        <f t="shared" si="11"/>
        <v>0</v>
      </c>
    </row>
    <row r="260" spans="1:18" ht="20.149999999999999" customHeight="1" x14ac:dyDescent="0.35">
      <c r="A260" s="247">
        <v>257</v>
      </c>
      <c r="B260" s="179" t="str">
        <f t="shared" si="9"/>
        <v xml:space="preserve"> </v>
      </c>
      <c r="C260" s="176" t="s">
        <v>85</v>
      </c>
      <c r="D260" s="57"/>
      <c r="E260" s="256"/>
      <c r="F260" s="61"/>
      <c r="G260" s="176"/>
      <c r="H260" s="150"/>
      <c r="Q260" s="245">
        <f t="shared" si="10"/>
        <v>0</v>
      </c>
      <c r="R260" s="245">
        <f t="shared" si="11"/>
        <v>0</v>
      </c>
    </row>
    <row r="261" spans="1:18" ht="20.149999999999999" customHeight="1" x14ac:dyDescent="0.35">
      <c r="A261" s="247">
        <v>258</v>
      </c>
      <c r="B261" s="179" t="str">
        <f t="shared" ref="B261:B324" si="12">_xlfn.CONCAT(C261,D261,E261)</f>
        <v xml:space="preserve"> </v>
      </c>
      <c r="C261" s="176" t="s">
        <v>85</v>
      </c>
      <c r="D261" s="57"/>
      <c r="E261" s="256"/>
      <c r="F261" s="61"/>
      <c r="G261" s="176"/>
      <c r="H261" s="150"/>
      <c r="Q261" s="245">
        <f t="shared" ref="Q261:Q324" si="13">IF(D261&lt;1,0,IF(OR(C261="",C261=" "),0,1))</f>
        <v>0</v>
      </c>
      <c r="R261" s="245">
        <f t="shared" ref="R261:R324" si="14">IF(G261+H261&gt;0,IF(Q261=0,1,0),0)</f>
        <v>0</v>
      </c>
    </row>
    <row r="262" spans="1:18" ht="20.149999999999999" customHeight="1" x14ac:dyDescent="0.35">
      <c r="A262" s="247">
        <v>259</v>
      </c>
      <c r="B262" s="179" t="str">
        <f t="shared" si="12"/>
        <v xml:space="preserve"> </v>
      </c>
      <c r="C262" s="176" t="s">
        <v>85</v>
      </c>
      <c r="D262" s="57"/>
      <c r="E262" s="256"/>
      <c r="F262" s="61"/>
      <c r="G262" s="176"/>
      <c r="H262" s="150"/>
      <c r="Q262" s="245">
        <f t="shared" si="13"/>
        <v>0</v>
      </c>
      <c r="R262" s="245">
        <f t="shared" si="14"/>
        <v>0</v>
      </c>
    </row>
    <row r="263" spans="1:18" ht="20.149999999999999" customHeight="1" x14ac:dyDescent="0.35">
      <c r="A263" s="247">
        <v>260</v>
      </c>
      <c r="B263" s="179" t="str">
        <f t="shared" si="12"/>
        <v xml:space="preserve"> </v>
      </c>
      <c r="C263" s="176" t="s">
        <v>85</v>
      </c>
      <c r="D263" s="57"/>
      <c r="E263" s="256"/>
      <c r="F263" s="61"/>
      <c r="G263" s="176"/>
      <c r="H263" s="150"/>
      <c r="Q263" s="245">
        <f t="shared" si="13"/>
        <v>0</v>
      </c>
      <c r="R263" s="245">
        <f t="shared" si="14"/>
        <v>0</v>
      </c>
    </row>
    <row r="264" spans="1:18" ht="20.149999999999999" customHeight="1" x14ac:dyDescent="0.35">
      <c r="A264" s="247">
        <v>261</v>
      </c>
      <c r="B264" s="179" t="str">
        <f t="shared" si="12"/>
        <v xml:space="preserve"> </v>
      </c>
      <c r="C264" s="176" t="s">
        <v>85</v>
      </c>
      <c r="D264" s="57"/>
      <c r="E264" s="256"/>
      <c r="F264" s="61"/>
      <c r="G264" s="176"/>
      <c r="H264" s="150"/>
      <c r="Q264" s="245">
        <f t="shared" si="13"/>
        <v>0</v>
      </c>
      <c r="R264" s="245">
        <f t="shared" si="14"/>
        <v>0</v>
      </c>
    </row>
    <row r="265" spans="1:18" ht="20.149999999999999" customHeight="1" x14ac:dyDescent="0.35">
      <c r="A265" s="247">
        <v>262</v>
      </c>
      <c r="B265" s="179" t="str">
        <f t="shared" si="12"/>
        <v xml:space="preserve"> </v>
      </c>
      <c r="C265" s="176" t="s">
        <v>85</v>
      </c>
      <c r="D265" s="57"/>
      <c r="E265" s="256"/>
      <c r="F265" s="61"/>
      <c r="G265" s="176"/>
      <c r="H265" s="150"/>
      <c r="Q265" s="245">
        <f t="shared" si="13"/>
        <v>0</v>
      </c>
      <c r="R265" s="245">
        <f t="shared" si="14"/>
        <v>0</v>
      </c>
    </row>
    <row r="266" spans="1:18" ht="20.149999999999999" customHeight="1" x14ac:dyDescent="0.35">
      <c r="A266" s="247">
        <v>263</v>
      </c>
      <c r="B266" s="179" t="str">
        <f t="shared" si="12"/>
        <v xml:space="preserve"> </v>
      </c>
      <c r="C266" s="176" t="s">
        <v>85</v>
      </c>
      <c r="D266" s="57"/>
      <c r="E266" s="256"/>
      <c r="F266" s="61"/>
      <c r="G266" s="176"/>
      <c r="H266" s="150"/>
      <c r="Q266" s="245">
        <f t="shared" si="13"/>
        <v>0</v>
      </c>
      <c r="R266" s="245">
        <f t="shared" si="14"/>
        <v>0</v>
      </c>
    </row>
    <row r="267" spans="1:18" ht="20.149999999999999" customHeight="1" x14ac:dyDescent="0.35">
      <c r="A267" s="247">
        <v>264</v>
      </c>
      <c r="B267" s="179" t="str">
        <f t="shared" si="12"/>
        <v xml:space="preserve"> </v>
      </c>
      <c r="C267" s="176" t="s">
        <v>85</v>
      </c>
      <c r="D267" s="57"/>
      <c r="E267" s="256"/>
      <c r="F267" s="61"/>
      <c r="G267" s="176"/>
      <c r="H267" s="150"/>
      <c r="Q267" s="245">
        <f t="shared" si="13"/>
        <v>0</v>
      </c>
      <c r="R267" s="245">
        <f t="shared" si="14"/>
        <v>0</v>
      </c>
    </row>
    <row r="268" spans="1:18" ht="20.149999999999999" customHeight="1" x14ac:dyDescent="0.35">
      <c r="A268" s="247">
        <v>265</v>
      </c>
      <c r="B268" s="179" t="str">
        <f t="shared" si="12"/>
        <v xml:space="preserve"> </v>
      </c>
      <c r="C268" s="176" t="s">
        <v>85</v>
      </c>
      <c r="D268" s="57"/>
      <c r="E268" s="256"/>
      <c r="F268" s="61"/>
      <c r="G268" s="176"/>
      <c r="H268" s="150"/>
      <c r="Q268" s="245">
        <f t="shared" si="13"/>
        <v>0</v>
      </c>
      <c r="R268" s="245">
        <f t="shared" si="14"/>
        <v>0</v>
      </c>
    </row>
    <row r="269" spans="1:18" ht="20.149999999999999" customHeight="1" x14ac:dyDescent="0.35">
      <c r="A269" s="247">
        <v>266</v>
      </c>
      <c r="B269" s="179" t="str">
        <f t="shared" si="12"/>
        <v xml:space="preserve"> </v>
      </c>
      <c r="C269" s="176" t="s">
        <v>85</v>
      </c>
      <c r="D269" s="57"/>
      <c r="E269" s="256"/>
      <c r="F269" s="61"/>
      <c r="G269" s="176"/>
      <c r="H269" s="150"/>
      <c r="Q269" s="245">
        <f t="shared" si="13"/>
        <v>0</v>
      </c>
      <c r="R269" s="245">
        <f t="shared" si="14"/>
        <v>0</v>
      </c>
    </row>
    <row r="270" spans="1:18" ht="20.149999999999999" customHeight="1" x14ac:dyDescent="0.35">
      <c r="A270" s="247">
        <v>267</v>
      </c>
      <c r="B270" s="179" t="str">
        <f t="shared" si="12"/>
        <v xml:space="preserve"> </v>
      </c>
      <c r="C270" s="176" t="s">
        <v>85</v>
      </c>
      <c r="D270" s="57"/>
      <c r="E270" s="256"/>
      <c r="F270" s="61"/>
      <c r="G270" s="176"/>
      <c r="H270" s="150"/>
      <c r="Q270" s="245">
        <f t="shared" si="13"/>
        <v>0</v>
      </c>
      <c r="R270" s="245">
        <f t="shared" si="14"/>
        <v>0</v>
      </c>
    </row>
    <row r="271" spans="1:18" ht="20.149999999999999" customHeight="1" x14ac:dyDescent="0.35">
      <c r="A271" s="247">
        <v>268</v>
      </c>
      <c r="B271" s="179" t="str">
        <f t="shared" si="12"/>
        <v xml:space="preserve"> </v>
      </c>
      <c r="C271" s="176" t="s">
        <v>85</v>
      </c>
      <c r="D271" s="57"/>
      <c r="E271" s="256"/>
      <c r="F271" s="61"/>
      <c r="G271" s="176"/>
      <c r="H271" s="150"/>
      <c r="Q271" s="245">
        <f t="shared" si="13"/>
        <v>0</v>
      </c>
      <c r="R271" s="245">
        <f t="shared" si="14"/>
        <v>0</v>
      </c>
    </row>
    <row r="272" spans="1:18" ht="20.149999999999999" customHeight="1" x14ac:dyDescent="0.35">
      <c r="A272" s="247">
        <v>269</v>
      </c>
      <c r="B272" s="179" t="str">
        <f t="shared" si="12"/>
        <v xml:space="preserve"> </v>
      </c>
      <c r="C272" s="176" t="s">
        <v>85</v>
      </c>
      <c r="D272" s="57"/>
      <c r="E272" s="256"/>
      <c r="F272" s="61"/>
      <c r="G272" s="176"/>
      <c r="H272" s="150"/>
      <c r="Q272" s="245">
        <f t="shared" si="13"/>
        <v>0</v>
      </c>
      <c r="R272" s="245">
        <f t="shared" si="14"/>
        <v>0</v>
      </c>
    </row>
    <row r="273" spans="1:18" ht="20.149999999999999" customHeight="1" x14ac:dyDescent="0.35">
      <c r="A273" s="247">
        <v>270</v>
      </c>
      <c r="B273" s="179" t="str">
        <f t="shared" si="12"/>
        <v xml:space="preserve"> </v>
      </c>
      <c r="C273" s="176" t="s">
        <v>85</v>
      </c>
      <c r="D273" s="57"/>
      <c r="E273" s="256"/>
      <c r="F273" s="61"/>
      <c r="G273" s="176"/>
      <c r="H273" s="150"/>
      <c r="Q273" s="245">
        <f t="shared" si="13"/>
        <v>0</v>
      </c>
      <c r="R273" s="245">
        <f t="shared" si="14"/>
        <v>0</v>
      </c>
    </row>
    <row r="274" spans="1:18" ht="20.149999999999999" customHeight="1" x14ac:dyDescent="0.35">
      <c r="A274" s="247">
        <v>271</v>
      </c>
      <c r="B274" s="179" t="str">
        <f t="shared" si="12"/>
        <v xml:space="preserve"> </v>
      </c>
      <c r="C274" s="176" t="s">
        <v>85</v>
      </c>
      <c r="D274" s="57"/>
      <c r="E274" s="256"/>
      <c r="F274" s="61"/>
      <c r="G274" s="176"/>
      <c r="H274" s="150"/>
      <c r="Q274" s="245">
        <f t="shared" si="13"/>
        <v>0</v>
      </c>
      <c r="R274" s="245">
        <f t="shared" si="14"/>
        <v>0</v>
      </c>
    </row>
    <row r="275" spans="1:18" ht="20.149999999999999" customHeight="1" x14ac:dyDescent="0.35">
      <c r="A275" s="247">
        <v>272</v>
      </c>
      <c r="B275" s="179" t="str">
        <f t="shared" si="12"/>
        <v xml:space="preserve"> </v>
      </c>
      <c r="C275" s="176" t="s">
        <v>85</v>
      </c>
      <c r="D275" s="57"/>
      <c r="E275" s="256"/>
      <c r="F275" s="61"/>
      <c r="G275" s="176"/>
      <c r="H275" s="150"/>
      <c r="Q275" s="245">
        <f t="shared" si="13"/>
        <v>0</v>
      </c>
      <c r="R275" s="245">
        <f t="shared" si="14"/>
        <v>0</v>
      </c>
    </row>
    <row r="276" spans="1:18" ht="20.149999999999999" customHeight="1" x14ac:dyDescent="0.35">
      <c r="A276" s="247">
        <v>273</v>
      </c>
      <c r="B276" s="179" t="str">
        <f t="shared" si="12"/>
        <v xml:space="preserve"> </v>
      </c>
      <c r="C276" s="176" t="s">
        <v>85</v>
      </c>
      <c r="D276" s="57"/>
      <c r="E276" s="256"/>
      <c r="F276" s="61"/>
      <c r="G276" s="176"/>
      <c r="H276" s="150"/>
      <c r="Q276" s="245">
        <f t="shared" si="13"/>
        <v>0</v>
      </c>
      <c r="R276" s="245">
        <f t="shared" si="14"/>
        <v>0</v>
      </c>
    </row>
    <row r="277" spans="1:18" ht="20.149999999999999" customHeight="1" x14ac:dyDescent="0.35">
      <c r="A277" s="247">
        <v>274</v>
      </c>
      <c r="B277" s="179" t="str">
        <f t="shared" si="12"/>
        <v xml:space="preserve"> </v>
      </c>
      <c r="C277" s="176" t="s">
        <v>85</v>
      </c>
      <c r="D277" s="57"/>
      <c r="E277" s="256"/>
      <c r="F277" s="61"/>
      <c r="G277" s="176"/>
      <c r="H277" s="150"/>
      <c r="Q277" s="245">
        <f t="shared" si="13"/>
        <v>0</v>
      </c>
      <c r="R277" s="245">
        <f t="shared" si="14"/>
        <v>0</v>
      </c>
    </row>
    <row r="278" spans="1:18" ht="20.149999999999999" customHeight="1" x14ac:dyDescent="0.35">
      <c r="A278" s="247">
        <v>275</v>
      </c>
      <c r="B278" s="179" t="str">
        <f t="shared" si="12"/>
        <v xml:space="preserve"> </v>
      </c>
      <c r="C278" s="176" t="s">
        <v>85</v>
      </c>
      <c r="D278" s="57"/>
      <c r="E278" s="256"/>
      <c r="F278" s="61"/>
      <c r="G278" s="176"/>
      <c r="H278" s="150"/>
      <c r="Q278" s="245">
        <f t="shared" si="13"/>
        <v>0</v>
      </c>
      <c r="R278" s="245">
        <f t="shared" si="14"/>
        <v>0</v>
      </c>
    </row>
    <row r="279" spans="1:18" ht="20.149999999999999" customHeight="1" x14ac:dyDescent="0.35">
      <c r="A279" s="247">
        <v>276</v>
      </c>
      <c r="B279" s="179" t="str">
        <f t="shared" si="12"/>
        <v xml:space="preserve"> </v>
      </c>
      <c r="C279" s="176" t="s">
        <v>85</v>
      </c>
      <c r="D279" s="57"/>
      <c r="E279" s="256"/>
      <c r="F279" s="61"/>
      <c r="G279" s="176"/>
      <c r="H279" s="150"/>
      <c r="Q279" s="245">
        <f t="shared" si="13"/>
        <v>0</v>
      </c>
      <c r="R279" s="245">
        <f t="shared" si="14"/>
        <v>0</v>
      </c>
    </row>
    <row r="280" spans="1:18" ht="20.149999999999999" customHeight="1" x14ac:dyDescent="0.35">
      <c r="A280" s="247">
        <v>277</v>
      </c>
      <c r="B280" s="179" t="str">
        <f t="shared" si="12"/>
        <v xml:space="preserve"> </v>
      </c>
      <c r="C280" s="176" t="s">
        <v>85</v>
      </c>
      <c r="D280" s="57"/>
      <c r="E280" s="256"/>
      <c r="F280" s="61"/>
      <c r="G280" s="176"/>
      <c r="H280" s="150"/>
      <c r="Q280" s="245">
        <f t="shared" si="13"/>
        <v>0</v>
      </c>
      <c r="R280" s="245">
        <f t="shared" si="14"/>
        <v>0</v>
      </c>
    </row>
    <row r="281" spans="1:18" ht="20.149999999999999" customHeight="1" x14ac:dyDescent="0.35">
      <c r="A281" s="247">
        <v>278</v>
      </c>
      <c r="B281" s="179" t="str">
        <f t="shared" si="12"/>
        <v xml:space="preserve"> </v>
      </c>
      <c r="C281" s="176" t="s">
        <v>85</v>
      </c>
      <c r="D281" s="57"/>
      <c r="E281" s="256"/>
      <c r="F281" s="61"/>
      <c r="G281" s="176"/>
      <c r="H281" s="150"/>
      <c r="Q281" s="245">
        <f t="shared" si="13"/>
        <v>0</v>
      </c>
      <c r="R281" s="245">
        <f t="shared" si="14"/>
        <v>0</v>
      </c>
    </row>
    <row r="282" spans="1:18" ht="20.149999999999999" customHeight="1" x14ac:dyDescent="0.35">
      <c r="A282" s="247">
        <v>279</v>
      </c>
      <c r="B282" s="179" t="str">
        <f t="shared" si="12"/>
        <v xml:space="preserve"> </v>
      </c>
      <c r="C282" s="176" t="s">
        <v>85</v>
      </c>
      <c r="D282" s="57"/>
      <c r="E282" s="256"/>
      <c r="F282" s="61"/>
      <c r="G282" s="176"/>
      <c r="H282" s="150"/>
      <c r="Q282" s="245">
        <f t="shared" si="13"/>
        <v>0</v>
      </c>
      <c r="R282" s="245">
        <f t="shared" si="14"/>
        <v>0</v>
      </c>
    </row>
    <row r="283" spans="1:18" ht="20.149999999999999" customHeight="1" x14ac:dyDescent="0.35">
      <c r="A283" s="247">
        <v>280</v>
      </c>
      <c r="B283" s="179" t="str">
        <f t="shared" si="12"/>
        <v xml:space="preserve"> </v>
      </c>
      <c r="C283" s="176" t="s">
        <v>85</v>
      </c>
      <c r="D283" s="57"/>
      <c r="E283" s="256"/>
      <c r="F283" s="61"/>
      <c r="G283" s="176"/>
      <c r="H283" s="150"/>
      <c r="Q283" s="245">
        <f t="shared" si="13"/>
        <v>0</v>
      </c>
      <c r="R283" s="245">
        <f t="shared" si="14"/>
        <v>0</v>
      </c>
    </row>
    <row r="284" spans="1:18" ht="20.149999999999999" customHeight="1" x14ac:dyDescent="0.35">
      <c r="A284" s="247">
        <v>281</v>
      </c>
      <c r="B284" s="179" t="str">
        <f t="shared" si="12"/>
        <v xml:space="preserve"> </v>
      </c>
      <c r="C284" s="176" t="s">
        <v>85</v>
      </c>
      <c r="D284" s="57"/>
      <c r="E284" s="256"/>
      <c r="F284" s="61"/>
      <c r="G284" s="176"/>
      <c r="H284" s="150"/>
      <c r="Q284" s="245">
        <f t="shared" si="13"/>
        <v>0</v>
      </c>
      <c r="R284" s="245">
        <f t="shared" si="14"/>
        <v>0</v>
      </c>
    </row>
    <row r="285" spans="1:18" ht="20.149999999999999" customHeight="1" x14ac:dyDescent="0.35">
      <c r="A285" s="247">
        <v>282</v>
      </c>
      <c r="B285" s="179" t="str">
        <f t="shared" si="12"/>
        <v xml:space="preserve"> </v>
      </c>
      <c r="C285" s="176" t="s">
        <v>85</v>
      </c>
      <c r="D285" s="57"/>
      <c r="E285" s="256"/>
      <c r="F285" s="61"/>
      <c r="G285" s="176"/>
      <c r="H285" s="150"/>
      <c r="Q285" s="245">
        <f t="shared" si="13"/>
        <v>0</v>
      </c>
      <c r="R285" s="245">
        <f t="shared" si="14"/>
        <v>0</v>
      </c>
    </row>
    <row r="286" spans="1:18" ht="20.149999999999999" customHeight="1" x14ac:dyDescent="0.35">
      <c r="A286" s="247">
        <v>283</v>
      </c>
      <c r="B286" s="179" t="str">
        <f t="shared" si="12"/>
        <v xml:space="preserve"> </v>
      </c>
      <c r="C286" s="176" t="s">
        <v>85</v>
      </c>
      <c r="D286" s="57"/>
      <c r="E286" s="256"/>
      <c r="F286" s="61"/>
      <c r="G286" s="176"/>
      <c r="H286" s="150"/>
      <c r="Q286" s="245">
        <f t="shared" si="13"/>
        <v>0</v>
      </c>
      <c r="R286" s="245">
        <f t="shared" si="14"/>
        <v>0</v>
      </c>
    </row>
    <row r="287" spans="1:18" ht="20.149999999999999" customHeight="1" x14ac:dyDescent="0.35">
      <c r="A287" s="247">
        <v>284</v>
      </c>
      <c r="B287" s="179" t="str">
        <f t="shared" si="12"/>
        <v xml:space="preserve"> </v>
      </c>
      <c r="C287" s="176" t="s">
        <v>85</v>
      </c>
      <c r="D287" s="57"/>
      <c r="E287" s="256"/>
      <c r="F287" s="61"/>
      <c r="G287" s="176"/>
      <c r="H287" s="150"/>
      <c r="Q287" s="245">
        <f t="shared" si="13"/>
        <v>0</v>
      </c>
      <c r="R287" s="245">
        <f t="shared" si="14"/>
        <v>0</v>
      </c>
    </row>
    <row r="288" spans="1:18" ht="20.149999999999999" customHeight="1" x14ac:dyDescent="0.35">
      <c r="A288" s="247">
        <v>285</v>
      </c>
      <c r="B288" s="179" t="str">
        <f t="shared" si="12"/>
        <v xml:space="preserve"> </v>
      </c>
      <c r="C288" s="176" t="s">
        <v>85</v>
      </c>
      <c r="D288" s="57"/>
      <c r="E288" s="256"/>
      <c r="F288" s="61"/>
      <c r="G288" s="176"/>
      <c r="H288" s="150"/>
      <c r="Q288" s="245">
        <f t="shared" si="13"/>
        <v>0</v>
      </c>
      <c r="R288" s="245">
        <f t="shared" si="14"/>
        <v>0</v>
      </c>
    </row>
    <row r="289" spans="1:18" ht="20.149999999999999" customHeight="1" x14ac:dyDescent="0.35">
      <c r="A289" s="247">
        <v>286</v>
      </c>
      <c r="B289" s="179" t="str">
        <f t="shared" si="12"/>
        <v xml:space="preserve"> </v>
      </c>
      <c r="C289" s="176" t="s">
        <v>85</v>
      </c>
      <c r="D289" s="57"/>
      <c r="E289" s="256"/>
      <c r="F289" s="61"/>
      <c r="G289" s="176"/>
      <c r="H289" s="150"/>
      <c r="Q289" s="245">
        <f t="shared" si="13"/>
        <v>0</v>
      </c>
      <c r="R289" s="245">
        <f t="shared" si="14"/>
        <v>0</v>
      </c>
    </row>
    <row r="290" spans="1:18" ht="20.149999999999999" customHeight="1" x14ac:dyDescent="0.35">
      <c r="A290" s="247">
        <v>287</v>
      </c>
      <c r="B290" s="179" t="str">
        <f t="shared" si="12"/>
        <v xml:space="preserve"> </v>
      </c>
      <c r="C290" s="176" t="s">
        <v>85</v>
      </c>
      <c r="D290" s="57"/>
      <c r="E290" s="256"/>
      <c r="F290" s="61"/>
      <c r="G290" s="176"/>
      <c r="H290" s="150"/>
      <c r="Q290" s="245">
        <f t="shared" si="13"/>
        <v>0</v>
      </c>
      <c r="R290" s="245">
        <f t="shared" si="14"/>
        <v>0</v>
      </c>
    </row>
    <row r="291" spans="1:18" ht="20.149999999999999" customHeight="1" x14ac:dyDescent="0.35">
      <c r="A291" s="247">
        <v>288</v>
      </c>
      <c r="B291" s="179" t="str">
        <f t="shared" si="12"/>
        <v xml:space="preserve"> </v>
      </c>
      <c r="C291" s="176" t="s">
        <v>85</v>
      </c>
      <c r="D291" s="57"/>
      <c r="E291" s="256"/>
      <c r="F291" s="61"/>
      <c r="G291" s="176"/>
      <c r="H291" s="150"/>
      <c r="Q291" s="245">
        <f t="shared" si="13"/>
        <v>0</v>
      </c>
      <c r="R291" s="245">
        <f t="shared" si="14"/>
        <v>0</v>
      </c>
    </row>
    <row r="292" spans="1:18" ht="20.149999999999999" customHeight="1" x14ac:dyDescent="0.35">
      <c r="A292" s="247">
        <v>289</v>
      </c>
      <c r="B292" s="179" t="str">
        <f t="shared" si="12"/>
        <v xml:space="preserve"> </v>
      </c>
      <c r="C292" s="176" t="s">
        <v>85</v>
      </c>
      <c r="D292" s="57"/>
      <c r="E292" s="256"/>
      <c r="F292" s="61"/>
      <c r="G292" s="176"/>
      <c r="H292" s="150"/>
      <c r="Q292" s="245">
        <f t="shared" si="13"/>
        <v>0</v>
      </c>
      <c r="R292" s="245">
        <f t="shared" si="14"/>
        <v>0</v>
      </c>
    </row>
    <row r="293" spans="1:18" ht="20.149999999999999" customHeight="1" x14ac:dyDescent="0.35">
      <c r="A293" s="247">
        <v>290</v>
      </c>
      <c r="B293" s="179" t="str">
        <f t="shared" si="12"/>
        <v xml:space="preserve"> </v>
      </c>
      <c r="C293" s="176" t="s">
        <v>85</v>
      </c>
      <c r="D293" s="57"/>
      <c r="E293" s="256"/>
      <c r="F293" s="61"/>
      <c r="G293" s="176"/>
      <c r="H293" s="150"/>
      <c r="Q293" s="245">
        <f t="shared" si="13"/>
        <v>0</v>
      </c>
      <c r="R293" s="245">
        <f t="shared" si="14"/>
        <v>0</v>
      </c>
    </row>
    <row r="294" spans="1:18" ht="20.149999999999999" customHeight="1" x14ac:dyDescent="0.35">
      <c r="A294" s="247">
        <v>291</v>
      </c>
      <c r="B294" s="179" t="str">
        <f t="shared" si="12"/>
        <v xml:space="preserve"> </v>
      </c>
      <c r="C294" s="176" t="s">
        <v>85</v>
      </c>
      <c r="D294" s="57"/>
      <c r="E294" s="256"/>
      <c r="F294" s="61"/>
      <c r="G294" s="176"/>
      <c r="H294" s="150"/>
      <c r="Q294" s="245">
        <f t="shared" si="13"/>
        <v>0</v>
      </c>
      <c r="R294" s="245">
        <f t="shared" si="14"/>
        <v>0</v>
      </c>
    </row>
    <row r="295" spans="1:18" ht="20.149999999999999" customHeight="1" x14ac:dyDescent="0.35">
      <c r="A295" s="247">
        <v>292</v>
      </c>
      <c r="B295" s="179" t="str">
        <f t="shared" si="12"/>
        <v xml:space="preserve"> </v>
      </c>
      <c r="C295" s="176" t="s">
        <v>85</v>
      </c>
      <c r="D295" s="57"/>
      <c r="E295" s="256"/>
      <c r="F295" s="61"/>
      <c r="G295" s="176"/>
      <c r="H295" s="150"/>
      <c r="Q295" s="245">
        <f t="shared" si="13"/>
        <v>0</v>
      </c>
      <c r="R295" s="245">
        <f t="shared" si="14"/>
        <v>0</v>
      </c>
    </row>
    <row r="296" spans="1:18" ht="20.149999999999999" customHeight="1" x14ac:dyDescent="0.35">
      <c r="A296" s="247">
        <v>293</v>
      </c>
      <c r="B296" s="179" t="str">
        <f t="shared" si="12"/>
        <v xml:space="preserve"> </v>
      </c>
      <c r="C296" s="176" t="s">
        <v>85</v>
      </c>
      <c r="D296" s="57"/>
      <c r="E296" s="256"/>
      <c r="F296" s="61"/>
      <c r="G296" s="176"/>
      <c r="H296" s="150"/>
      <c r="Q296" s="245">
        <f t="shared" si="13"/>
        <v>0</v>
      </c>
      <c r="R296" s="245">
        <f t="shared" si="14"/>
        <v>0</v>
      </c>
    </row>
    <row r="297" spans="1:18" ht="20.149999999999999" customHeight="1" x14ac:dyDescent="0.35">
      <c r="A297" s="247">
        <v>294</v>
      </c>
      <c r="B297" s="179" t="str">
        <f t="shared" si="12"/>
        <v xml:space="preserve"> </v>
      </c>
      <c r="C297" s="176" t="s">
        <v>85</v>
      </c>
      <c r="D297" s="57"/>
      <c r="E297" s="256"/>
      <c r="F297" s="61"/>
      <c r="G297" s="176"/>
      <c r="H297" s="150"/>
      <c r="Q297" s="245">
        <f t="shared" si="13"/>
        <v>0</v>
      </c>
      <c r="R297" s="245">
        <f t="shared" si="14"/>
        <v>0</v>
      </c>
    </row>
    <row r="298" spans="1:18" ht="20.149999999999999" customHeight="1" x14ac:dyDescent="0.35">
      <c r="A298" s="247">
        <v>295</v>
      </c>
      <c r="B298" s="179" t="str">
        <f t="shared" si="12"/>
        <v xml:space="preserve"> </v>
      </c>
      <c r="C298" s="176" t="s">
        <v>85</v>
      </c>
      <c r="D298" s="57"/>
      <c r="E298" s="256"/>
      <c r="F298" s="61"/>
      <c r="G298" s="176"/>
      <c r="H298" s="150"/>
      <c r="Q298" s="245">
        <f t="shared" si="13"/>
        <v>0</v>
      </c>
      <c r="R298" s="245">
        <f t="shared" si="14"/>
        <v>0</v>
      </c>
    </row>
    <row r="299" spans="1:18" ht="20.149999999999999" customHeight="1" x14ac:dyDescent="0.35">
      <c r="A299" s="247">
        <v>296</v>
      </c>
      <c r="B299" s="179" t="str">
        <f t="shared" si="12"/>
        <v xml:space="preserve"> </v>
      </c>
      <c r="C299" s="176" t="s">
        <v>85</v>
      </c>
      <c r="D299" s="57"/>
      <c r="E299" s="256"/>
      <c r="F299" s="61"/>
      <c r="G299" s="176"/>
      <c r="H299" s="150"/>
      <c r="Q299" s="245">
        <f t="shared" si="13"/>
        <v>0</v>
      </c>
      <c r="R299" s="245">
        <f t="shared" si="14"/>
        <v>0</v>
      </c>
    </row>
    <row r="300" spans="1:18" ht="20.149999999999999" customHeight="1" x14ac:dyDescent="0.35">
      <c r="A300" s="247">
        <v>297</v>
      </c>
      <c r="B300" s="179" t="str">
        <f t="shared" si="12"/>
        <v xml:space="preserve"> </v>
      </c>
      <c r="C300" s="176" t="s">
        <v>85</v>
      </c>
      <c r="D300" s="57"/>
      <c r="E300" s="256"/>
      <c r="F300" s="61"/>
      <c r="G300" s="176"/>
      <c r="H300" s="150"/>
      <c r="Q300" s="245">
        <f t="shared" si="13"/>
        <v>0</v>
      </c>
      <c r="R300" s="245">
        <f t="shared" si="14"/>
        <v>0</v>
      </c>
    </row>
    <row r="301" spans="1:18" ht="20.149999999999999" customHeight="1" x14ac:dyDescent="0.35">
      <c r="A301" s="247">
        <v>298</v>
      </c>
      <c r="B301" s="179" t="str">
        <f t="shared" si="12"/>
        <v xml:space="preserve"> </v>
      </c>
      <c r="C301" s="176" t="s">
        <v>85</v>
      </c>
      <c r="D301" s="57"/>
      <c r="E301" s="256"/>
      <c r="F301" s="61"/>
      <c r="G301" s="176"/>
      <c r="H301" s="150"/>
      <c r="Q301" s="245">
        <f t="shared" si="13"/>
        <v>0</v>
      </c>
      <c r="R301" s="245">
        <f t="shared" si="14"/>
        <v>0</v>
      </c>
    </row>
    <row r="302" spans="1:18" ht="20.149999999999999" customHeight="1" x14ac:dyDescent="0.35">
      <c r="A302" s="247">
        <v>299</v>
      </c>
      <c r="B302" s="179" t="str">
        <f t="shared" si="12"/>
        <v xml:space="preserve"> </v>
      </c>
      <c r="C302" s="176" t="s">
        <v>85</v>
      </c>
      <c r="D302" s="57"/>
      <c r="E302" s="256"/>
      <c r="F302" s="61"/>
      <c r="G302" s="176"/>
      <c r="H302" s="150"/>
      <c r="Q302" s="245">
        <f t="shared" si="13"/>
        <v>0</v>
      </c>
      <c r="R302" s="245">
        <f t="shared" si="14"/>
        <v>0</v>
      </c>
    </row>
    <row r="303" spans="1:18" ht="20.149999999999999" customHeight="1" x14ac:dyDescent="0.35">
      <c r="A303" s="247">
        <v>300</v>
      </c>
      <c r="B303" s="179" t="str">
        <f t="shared" si="12"/>
        <v xml:space="preserve"> </v>
      </c>
      <c r="C303" s="176" t="s">
        <v>85</v>
      </c>
      <c r="D303" s="57"/>
      <c r="E303" s="256"/>
      <c r="F303" s="61"/>
      <c r="G303" s="176"/>
      <c r="H303" s="150"/>
      <c r="Q303" s="245">
        <f t="shared" si="13"/>
        <v>0</v>
      </c>
      <c r="R303" s="245">
        <f t="shared" si="14"/>
        <v>0</v>
      </c>
    </row>
    <row r="304" spans="1:18" ht="20.149999999999999" customHeight="1" x14ac:dyDescent="0.35">
      <c r="A304" s="247">
        <v>301</v>
      </c>
      <c r="B304" s="179" t="str">
        <f t="shared" si="12"/>
        <v xml:space="preserve"> </v>
      </c>
      <c r="C304" s="176" t="s">
        <v>85</v>
      </c>
      <c r="D304" s="57"/>
      <c r="E304" s="256"/>
      <c r="F304" s="61"/>
      <c r="G304" s="176"/>
      <c r="H304" s="150"/>
      <c r="Q304" s="245">
        <f t="shared" si="13"/>
        <v>0</v>
      </c>
      <c r="R304" s="245">
        <f t="shared" si="14"/>
        <v>0</v>
      </c>
    </row>
    <row r="305" spans="1:18" ht="20.149999999999999" customHeight="1" x14ac:dyDescent="0.35">
      <c r="A305" s="247">
        <v>302</v>
      </c>
      <c r="B305" s="179" t="str">
        <f t="shared" si="12"/>
        <v xml:space="preserve"> </v>
      </c>
      <c r="C305" s="176" t="s">
        <v>85</v>
      </c>
      <c r="D305" s="57"/>
      <c r="E305" s="256"/>
      <c r="F305" s="61"/>
      <c r="G305" s="176"/>
      <c r="H305" s="150"/>
      <c r="Q305" s="245">
        <f t="shared" si="13"/>
        <v>0</v>
      </c>
      <c r="R305" s="245">
        <f t="shared" si="14"/>
        <v>0</v>
      </c>
    </row>
    <row r="306" spans="1:18" ht="20.149999999999999" customHeight="1" x14ac:dyDescent="0.35">
      <c r="A306" s="247">
        <v>303</v>
      </c>
      <c r="B306" s="179" t="str">
        <f t="shared" si="12"/>
        <v xml:space="preserve"> </v>
      </c>
      <c r="C306" s="176" t="s">
        <v>85</v>
      </c>
      <c r="D306" s="57"/>
      <c r="E306" s="256"/>
      <c r="F306" s="61"/>
      <c r="G306" s="176"/>
      <c r="H306" s="150"/>
      <c r="Q306" s="245">
        <f t="shared" si="13"/>
        <v>0</v>
      </c>
      <c r="R306" s="245">
        <f t="shared" si="14"/>
        <v>0</v>
      </c>
    </row>
    <row r="307" spans="1:18" ht="20.149999999999999" customHeight="1" x14ac:dyDescent="0.35">
      <c r="A307" s="247">
        <v>304</v>
      </c>
      <c r="B307" s="179" t="str">
        <f t="shared" si="12"/>
        <v xml:space="preserve"> </v>
      </c>
      <c r="C307" s="176" t="s">
        <v>85</v>
      </c>
      <c r="D307" s="57"/>
      <c r="E307" s="256"/>
      <c r="F307" s="61"/>
      <c r="G307" s="176"/>
      <c r="H307" s="150"/>
      <c r="Q307" s="245">
        <f t="shared" si="13"/>
        <v>0</v>
      </c>
      <c r="R307" s="245">
        <f t="shared" si="14"/>
        <v>0</v>
      </c>
    </row>
    <row r="308" spans="1:18" ht="20.149999999999999" customHeight="1" x14ac:dyDescent="0.35">
      <c r="A308" s="247">
        <v>305</v>
      </c>
      <c r="B308" s="179" t="str">
        <f t="shared" si="12"/>
        <v xml:space="preserve"> </v>
      </c>
      <c r="C308" s="176" t="s">
        <v>85</v>
      </c>
      <c r="D308" s="57"/>
      <c r="E308" s="256"/>
      <c r="F308" s="61"/>
      <c r="G308" s="176"/>
      <c r="H308" s="150"/>
      <c r="Q308" s="245">
        <f t="shared" si="13"/>
        <v>0</v>
      </c>
      <c r="R308" s="245">
        <f t="shared" si="14"/>
        <v>0</v>
      </c>
    </row>
    <row r="309" spans="1:18" ht="20.149999999999999" customHeight="1" x14ac:dyDescent="0.35">
      <c r="A309" s="247">
        <v>306</v>
      </c>
      <c r="B309" s="179" t="str">
        <f t="shared" si="12"/>
        <v xml:space="preserve"> </v>
      </c>
      <c r="C309" s="176" t="s">
        <v>85</v>
      </c>
      <c r="D309" s="57"/>
      <c r="E309" s="256"/>
      <c r="F309" s="61"/>
      <c r="G309" s="176"/>
      <c r="H309" s="150"/>
      <c r="Q309" s="245">
        <f t="shared" si="13"/>
        <v>0</v>
      </c>
      <c r="R309" s="245">
        <f t="shared" si="14"/>
        <v>0</v>
      </c>
    </row>
    <row r="310" spans="1:18" ht="20.149999999999999" customHeight="1" x14ac:dyDescent="0.35">
      <c r="A310" s="247">
        <v>307</v>
      </c>
      <c r="B310" s="179" t="str">
        <f t="shared" si="12"/>
        <v xml:space="preserve"> </v>
      </c>
      <c r="C310" s="176" t="s">
        <v>85</v>
      </c>
      <c r="D310" s="57"/>
      <c r="E310" s="256"/>
      <c r="F310" s="61"/>
      <c r="G310" s="176"/>
      <c r="H310" s="150"/>
      <c r="Q310" s="245">
        <f t="shared" si="13"/>
        <v>0</v>
      </c>
      <c r="R310" s="245">
        <f t="shared" si="14"/>
        <v>0</v>
      </c>
    </row>
    <row r="311" spans="1:18" ht="20.149999999999999" customHeight="1" x14ac:dyDescent="0.35">
      <c r="A311" s="247">
        <v>308</v>
      </c>
      <c r="B311" s="179" t="str">
        <f t="shared" si="12"/>
        <v xml:space="preserve"> </v>
      </c>
      <c r="C311" s="176" t="s">
        <v>85</v>
      </c>
      <c r="D311" s="57"/>
      <c r="E311" s="256"/>
      <c r="F311" s="61"/>
      <c r="G311" s="176"/>
      <c r="H311" s="150"/>
      <c r="Q311" s="245">
        <f t="shared" si="13"/>
        <v>0</v>
      </c>
      <c r="R311" s="245">
        <f t="shared" si="14"/>
        <v>0</v>
      </c>
    </row>
    <row r="312" spans="1:18" ht="20.149999999999999" customHeight="1" x14ac:dyDescent="0.35">
      <c r="A312" s="247">
        <v>309</v>
      </c>
      <c r="B312" s="179" t="str">
        <f t="shared" si="12"/>
        <v xml:space="preserve"> </v>
      </c>
      <c r="C312" s="176" t="s">
        <v>85</v>
      </c>
      <c r="D312" s="57"/>
      <c r="E312" s="256"/>
      <c r="F312" s="61"/>
      <c r="G312" s="176"/>
      <c r="H312" s="150"/>
      <c r="Q312" s="245">
        <f t="shared" si="13"/>
        <v>0</v>
      </c>
      <c r="R312" s="245">
        <f t="shared" si="14"/>
        <v>0</v>
      </c>
    </row>
    <row r="313" spans="1:18" ht="20.149999999999999" customHeight="1" x14ac:dyDescent="0.35">
      <c r="A313" s="247">
        <v>310</v>
      </c>
      <c r="B313" s="179" t="str">
        <f t="shared" si="12"/>
        <v xml:space="preserve"> </v>
      </c>
      <c r="C313" s="176" t="s">
        <v>85</v>
      </c>
      <c r="D313" s="57"/>
      <c r="E313" s="256"/>
      <c r="F313" s="61"/>
      <c r="G313" s="176"/>
      <c r="H313" s="150"/>
      <c r="Q313" s="245">
        <f t="shared" si="13"/>
        <v>0</v>
      </c>
      <c r="R313" s="245">
        <f t="shared" si="14"/>
        <v>0</v>
      </c>
    </row>
    <row r="314" spans="1:18" ht="20.149999999999999" customHeight="1" x14ac:dyDescent="0.35">
      <c r="A314" s="247">
        <v>311</v>
      </c>
      <c r="B314" s="179" t="str">
        <f t="shared" si="12"/>
        <v xml:space="preserve"> </v>
      </c>
      <c r="C314" s="176" t="s">
        <v>85</v>
      </c>
      <c r="D314" s="57"/>
      <c r="E314" s="256"/>
      <c r="F314" s="61"/>
      <c r="G314" s="176"/>
      <c r="H314" s="150"/>
      <c r="Q314" s="245">
        <f t="shared" si="13"/>
        <v>0</v>
      </c>
      <c r="R314" s="245">
        <f t="shared" si="14"/>
        <v>0</v>
      </c>
    </row>
    <row r="315" spans="1:18" ht="20.149999999999999" customHeight="1" x14ac:dyDescent="0.35">
      <c r="A315" s="247">
        <v>312</v>
      </c>
      <c r="B315" s="179" t="str">
        <f t="shared" si="12"/>
        <v xml:space="preserve"> </v>
      </c>
      <c r="C315" s="176" t="s">
        <v>85</v>
      </c>
      <c r="D315" s="57"/>
      <c r="E315" s="256"/>
      <c r="F315" s="61"/>
      <c r="G315" s="176"/>
      <c r="H315" s="150"/>
      <c r="Q315" s="245">
        <f t="shared" si="13"/>
        <v>0</v>
      </c>
      <c r="R315" s="245">
        <f t="shared" si="14"/>
        <v>0</v>
      </c>
    </row>
    <row r="316" spans="1:18" ht="20.149999999999999" customHeight="1" x14ac:dyDescent="0.35">
      <c r="A316" s="247">
        <v>313</v>
      </c>
      <c r="B316" s="179" t="str">
        <f t="shared" si="12"/>
        <v xml:space="preserve"> </v>
      </c>
      <c r="C316" s="176" t="s">
        <v>85</v>
      </c>
      <c r="D316" s="57"/>
      <c r="E316" s="256"/>
      <c r="F316" s="61"/>
      <c r="G316" s="176"/>
      <c r="H316" s="150"/>
      <c r="Q316" s="245">
        <f t="shared" si="13"/>
        <v>0</v>
      </c>
      <c r="R316" s="245">
        <f t="shared" si="14"/>
        <v>0</v>
      </c>
    </row>
    <row r="317" spans="1:18" ht="20.149999999999999" customHeight="1" x14ac:dyDescent="0.35">
      <c r="A317" s="247">
        <v>314</v>
      </c>
      <c r="B317" s="179" t="str">
        <f t="shared" si="12"/>
        <v xml:space="preserve"> </v>
      </c>
      <c r="C317" s="176" t="s">
        <v>85</v>
      </c>
      <c r="D317" s="57"/>
      <c r="E317" s="256"/>
      <c r="F317" s="61"/>
      <c r="G317" s="176"/>
      <c r="H317" s="150"/>
      <c r="Q317" s="245">
        <f t="shared" si="13"/>
        <v>0</v>
      </c>
      <c r="R317" s="245">
        <f t="shared" si="14"/>
        <v>0</v>
      </c>
    </row>
    <row r="318" spans="1:18" ht="20.149999999999999" customHeight="1" x14ac:dyDescent="0.35">
      <c r="A318" s="247">
        <v>315</v>
      </c>
      <c r="B318" s="179" t="str">
        <f t="shared" si="12"/>
        <v xml:space="preserve"> </v>
      </c>
      <c r="C318" s="176" t="s">
        <v>85</v>
      </c>
      <c r="D318" s="57"/>
      <c r="E318" s="256"/>
      <c r="F318" s="61"/>
      <c r="G318" s="176"/>
      <c r="H318" s="150"/>
      <c r="Q318" s="245">
        <f t="shared" si="13"/>
        <v>0</v>
      </c>
      <c r="R318" s="245">
        <f t="shared" si="14"/>
        <v>0</v>
      </c>
    </row>
    <row r="319" spans="1:18" ht="20.149999999999999" customHeight="1" x14ac:dyDescent="0.35">
      <c r="A319" s="247">
        <v>316</v>
      </c>
      <c r="B319" s="179" t="str">
        <f t="shared" si="12"/>
        <v xml:space="preserve"> </v>
      </c>
      <c r="C319" s="176" t="s">
        <v>85</v>
      </c>
      <c r="D319" s="57"/>
      <c r="E319" s="256"/>
      <c r="F319" s="61"/>
      <c r="G319" s="176"/>
      <c r="H319" s="150"/>
      <c r="Q319" s="245">
        <f t="shared" si="13"/>
        <v>0</v>
      </c>
      <c r="R319" s="245">
        <f t="shared" si="14"/>
        <v>0</v>
      </c>
    </row>
    <row r="320" spans="1:18" ht="20.149999999999999" customHeight="1" x14ac:dyDescent="0.35">
      <c r="A320" s="247">
        <v>317</v>
      </c>
      <c r="B320" s="179" t="str">
        <f t="shared" si="12"/>
        <v xml:space="preserve"> </v>
      </c>
      <c r="C320" s="176" t="s">
        <v>85</v>
      </c>
      <c r="D320" s="57"/>
      <c r="E320" s="256"/>
      <c r="F320" s="61"/>
      <c r="G320" s="176"/>
      <c r="H320" s="150"/>
      <c r="Q320" s="245">
        <f t="shared" si="13"/>
        <v>0</v>
      </c>
      <c r="R320" s="245">
        <f t="shared" si="14"/>
        <v>0</v>
      </c>
    </row>
    <row r="321" spans="1:18" ht="20.149999999999999" customHeight="1" x14ac:dyDescent="0.35">
      <c r="A321" s="247">
        <v>318</v>
      </c>
      <c r="B321" s="179" t="str">
        <f t="shared" si="12"/>
        <v xml:space="preserve"> </v>
      </c>
      <c r="C321" s="176" t="s">
        <v>85</v>
      </c>
      <c r="D321" s="57"/>
      <c r="E321" s="256"/>
      <c r="F321" s="61"/>
      <c r="G321" s="176"/>
      <c r="H321" s="150"/>
      <c r="Q321" s="245">
        <f t="shared" si="13"/>
        <v>0</v>
      </c>
      <c r="R321" s="245">
        <f t="shared" si="14"/>
        <v>0</v>
      </c>
    </row>
    <row r="322" spans="1:18" ht="20.149999999999999" customHeight="1" x14ac:dyDescent="0.35">
      <c r="A322" s="247">
        <v>319</v>
      </c>
      <c r="B322" s="179" t="str">
        <f t="shared" si="12"/>
        <v xml:space="preserve"> </v>
      </c>
      <c r="C322" s="176" t="s">
        <v>85</v>
      </c>
      <c r="D322" s="57"/>
      <c r="E322" s="256"/>
      <c r="F322" s="61"/>
      <c r="G322" s="176"/>
      <c r="H322" s="150"/>
      <c r="Q322" s="245">
        <f t="shared" si="13"/>
        <v>0</v>
      </c>
      <c r="R322" s="245">
        <f t="shared" si="14"/>
        <v>0</v>
      </c>
    </row>
    <row r="323" spans="1:18" ht="20.149999999999999" customHeight="1" x14ac:dyDescent="0.35">
      <c r="A323" s="247">
        <v>320</v>
      </c>
      <c r="B323" s="179" t="str">
        <f t="shared" si="12"/>
        <v xml:space="preserve"> </v>
      </c>
      <c r="C323" s="176" t="s">
        <v>85</v>
      </c>
      <c r="D323" s="57"/>
      <c r="E323" s="256"/>
      <c r="F323" s="61"/>
      <c r="G323" s="176"/>
      <c r="H323" s="150"/>
      <c r="Q323" s="245">
        <f t="shared" si="13"/>
        <v>0</v>
      </c>
      <c r="R323" s="245">
        <f t="shared" si="14"/>
        <v>0</v>
      </c>
    </row>
    <row r="324" spans="1:18" ht="20.149999999999999" customHeight="1" x14ac:dyDescent="0.35">
      <c r="A324" s="247">
        <v>321</v>
      </c>
      <c r="B324" s="179" t="str">
        <f t="shared" si="12"/>
        <v xml:space="preserve"> </v>
      </c>
      <c r="C324" s="176" t="s">
        <v>85</v>
      </c>
      <c r="D324" s="57"/>
      <c r="E324" s="256"/>
      <c r="F324" s="61"/>
      <c r="G324" s="176"/>
      <c r="H324" s="150"/>
      <c r="Q324" s="245">
        <f t="shared" si="13"/>
        <v>0</v>
      </c>
      <c r="R324" s="245">
        <f t="shared" si="14"/>
        <v>0</v>
      </c>
    </row>
    <row r="325" spans="1:18" ht="20.149999999999999" customHeight="1" x14ac:dyDescent="0.35">
      <c r="A325" s="247">
        <v>322</v>
      </c>
      <c r="B325" s="179" t="str">
        <f t="shared" ref="B325:B388" si="15">_xlfn.CONCAT(C325,D325,E325)</f>
        <v xml:space="preserve"> </v>
      </c>
      <c r="C325" s="176" t="s">
        <v>85</v>
      </c>
      <c r="D325" s="57"/>
      <c r="E325" s="256"/>
      <c r="F325" s="61"/>
      <c r="G325" s="176"/>
      <c r="H325" s="150"/>
      <c r="Q325" s="245">
        <f t="shared" ref="Q325:Q388" si="16">IF(D325&lt;1,0,IF(OR(C325="",C325=" "),0,1))</f>
        <v>0</v>
      </c>
      <c r="R325" s="245">
        <f t="shared" ref="R325:R388" si="17">IF(G325+H325&gt;0,IF(Q325=0,1,0),0)</f>
        <v>0</v>
      </c>
    </row>
    <row r="326" spans="1:18" ht="20.149999999999999" customHeight="1" x14ac:dyDescent="0.35">
      <c r="A326" s="247">
        <v>323</v>
      </c>
      <c r="B326" s="179" t="str">
        <f t="shared" si="15"/>
        <v xml:space="preserve"> </v>
      </c>
      <c r="C326" s="176" t="s">
        <v>85</v>
      </c>
      <c r="D326" s="57"/>
      <c r="E326" s="256"/>
      <c r="F326" s="61"/>
      <c r="G326" s="176"/>
      <c r="H326" s="150"/>
      <c r="Q326" s="245">
        <f t="shared" si="16"/>
        <v>0</v>
      </c>
      <c r="R326" s="245">
        <f t="shared" si="17"/>
        <v>0</v>
      </c>
    </row>
    <row r="327" spans="1:18" ht="20.149999999999999" customHeight="1" x14ac:dyDescent="0.35">
      <c r="A327" s="247">
        <v>324</v>
      </c>
      <c r="B327" s="179" t="str">
        <f t="shared" si="15"/>
        <v xml:space="preserve"> </v>
      </c>
      <c r="C327" s="176" t="s">
        <v>85</v>
      </c>
      <c r="D327" s="57"/>
      <c r="E327" s="256"/>
      <c r="F327" s="61"/>
      <c r="G327" s="176"/>
      <c r="H327" s="150"/>
      <c r="Q327" s="245">
        <f t="shared" si="16"/>
        <v>0</v>
      </c>
      <c r="R327" s="245">
        <f t="shared" si="17"/>
        <v>0</v>
      </c>
    </row>
    <row r="328" spans="1:18" ht="20.149999999999999" customHeight="1" x14ac:dyDescent="0.35">
      <c r="A328" s="247">
        <v>325</v>
      </c>
      <c r="B328" s="179" t="str">
        <f t="shared" si="15"/>
        <v xml:space="preserve"> </v>
      </c>
      <c r="C328" s="176" t="s">
        <v>85</v>
      </c>
      <c r="D328" s="57"/>
      <c r="E328" s="256"/>
      <c r="F328" s="61"/>
      <c r="G328" s="176"/>
      <c r="H328" s="150"/>
      <c r="Q328" s="245">
        <f t="shared" si="16"/>
        <v>0</v>
      </c>
      <c r="R328" s="245">
        <f t="shared" si="17"/>
        <v>0</v>
      </c>
    </row>
    <row r="329" spans="1:18" ht="20.149999999999999" customHeight="1" x14ac:dyDescent="0.35">
      <c r="A329" s="247">
        <v>326</v>
      </c>
      <c r="B329" s="179" t="str">
        <f t="shared" si="15"/>
        <v xml:space="preserve"> </v>
      </c>
      <c r="C329" s="176" t="s">
        <v>85</v>
      </c>
      <c r="D329" s="57"/>
      <c r="E329" s="256"/>
      <c r="F329" s="61"/>
      <c r="G329" s="176"/>
      <c r="H329" s="150"/>
      <c r="Q329" s="245">
        <f t="shared" si="16"/>
        <v>0</v>
      </c>
      <c r="R329" s="245">
        <f t="shared" si="17"/>
        <v>0</v>
      </c>
    </row>
    <row r="330" spans="1:18" ht="20.149999999999999" customHeight="1" x14ac:dyDescent="0.35">
      <c r="A330" s="247">
        <v>327</v>
      </c>
      <c r="B330" s="179" t="str">
        <f t="shared" si="15"/>
        <v xml:space="preserve"> </v>
      </c>
      <c r="C330" s="176" t="s">
        <v>85</v>
      </c>
      <c r="D330" s="57"/>
      <c r="E330" s="256"/>
      <c r="F330" s="61"/>
      <c r="G330" s="176"/>
      <c r="H330" s="150"/>
      <c r="Q330" s="245">
        <f t="shared" si="16"/>
        <v>0</v>
      </c>
      <c r="R330" s="245">
        <f t="shared" si="17"/>
        <v>0</v>
      </c>
    </row>
    <row r="331" spans="1:18" ht="20.149999999999999" customHeight="1" x14ac:dyDescent="0.35">
      <c r="A331" s="247">
        <v>328</v>
      </c>
      <c r="B331" s="179" t="str">
        <f t="shared" si="15"/>
        <v xml:space="preserve"> </v>
      </c>
      <c r="C331" s="176" t="s">
        <v>85</v>
      </c>
      <c r="D331" s="57"/>
      <c r="E331" s="256"/>
      <c r="F331" s="61"/>
      <c r="G331" s="176"/>
      <c r="H331" s="150"/>
      <c r="Q331" s="245">
        <f t="shared" si="16"/>
        <v>0</v>
      </c>
      <c r="R331" s="245">
        <f t="shared" si="17"/>
        <v>0</v>
      </c>
    </row>
    <row r="332" spans="1:18" ht="20.149999999999999" customHeight="1" x14ac:dyDescent="0.35">
      <c r="A332" s="247">
        <v>329</v>
      </c>
      <c r="B332" s="179" t="str">
        <f t="shared" si="15"/>
        <v xml:space="preserve"> </v>
      </c>
      <c r="C332" s="176" t="s">
        <v>85</v>
      </c>
      <c r="D332" s="57"/>
      <c r="E332" s="256"/>
      <c r="F332" s="61"/>
      <c r="G332" s="176"/>
      <c r="H332" s="150"/>
      <c r="Q332" s="245">
        <f t="shared" si="16"/>
        <v>0</v>
      </c>
      <c r="R332" s="245">
        <f t="shared" si="17"/>
        <v>0</v>
      </c>
    </row>
    <row r="333" spans="1:18" ht="20.149999999999999" customHeight="1" x14ac:dyDescent="0.35">
      <c r="A333" s="247">
        <v>330</v>
      </c>
      <c r="B333" s="179" t="str">
        <f t="shared" si="15"/>
        <v xml:space="preserve"> </v>
      </c>
      <c r="C333" s="176" t="s">
        <v>85</v>
      </c>
      <c r="D333" s="57"/>
      <c r="E333" s="256"/>
      <c r="F333" s="61"/>
      <c r="G333" s="176"/>
      <c r="H333" s="150"/>
      <c r="Q333" s="245">
        <f t="shared" si="16"/>
        <v>0</v>
      </c>
      <c r="R333" s="245">
        <f t="shared" si="17"/>
        <v>0</v>
      </c>
    </row>
    <row r="334" spans="1:18" ht="20.149999999999999" customHeight="1" x14ac:dyDescent="0.35">
      <c r="A334" s="247">
        <v>331</v>
      </c>
      <c r="B334" s="179" t="str">
        <f t="shared" si="15"/>
        <v xml:space="preserve"> </v>
      </c>
      <c r="C334" s="176" t="s">
        <v>85</v>
      </c>
      <c r="D334" s="57"/>
      <c r="E334" s="256"/>
      <c r="F334" s="61"/>
      <c r="G334" s="176"/>
      <c r="H334" s="150"/>
      <c r="Q334" s="245">
        <f t="shared" si="16"/>
        <v>0</v>
      </c>
      <c r="R334" s="245">
        <f t="shared" si="17"/>
        <v>0</v>
      </c>
    </row>
    <row r="335" spans="1:18" ht="20.149999999999999" customHeight="1" x14ac:dyDescent="0.35">
      <c r="A335" s="247">
        <v>332</v>
      </c>
      <c r="B335" s="179" t="str">
        <f t="shared" si="15"/>
        <v xml:space="preserve"> </v>
      </c>
      <c r="C335" s="176" t="s">
        <v>85</v>
      </c>
      <c r="D335" s="57"/>
      <c r="E335" s="256"/>
      <c r="F335" s="61"/>
      <c r="G335" s="176"/>
      <c r="H335" s="150"/>
      <c r="Q335" s="245">
        <f t="shared" si="16"/>
        <v>0</v>
      </c>
      <c r="R335" s="245">
        <f t="shared" si="17"/>
        <v>0</v>
      </c>
    </row>
    <row r="336" spans="1:18" ht="20.149999999999999" customHeight="1" x14ac:dyDescent="0.35">
      <c r="A336" s="247">
        <v>333</v>
      </c>
      <c r="B336" s="179" t="str">
        <f t="shared" si="15"/>
        <v xml:space="preserve"> </v>
      </c>
      <c r="C336" s="176" t="s">
        <v>85</v>
      </c>
      <c r="D336" s="57"/>
      <c r="E336" s="256"/>
      <c r="F336" s="61"/>
      <c r="G336" s="176"/>
      <c r="H336" s="150"/>
      <c r="Q336" s="245">
        <f t="shared" si="16"/>
        <v>0</v>
      </c>
      <c r="R336" s="245">
        <f t="shared" si="17"/>
        <v>0</v>
      </c>
    </row>
    <row r="337" spans="1:18" ht="20.149999999999999" customHeight="1" x14ac:dyDescent="0.35">
      <c r="A337" s="247">
        <v>334</v>
      </c>
      <c r="B337" s="179" t="str">
        <f t="shared" si="15"/>
        <v xml:space="preserve"> </v>
      </c>
      <c r="C337" s="176" t="s">
        <v>85</v>
      </c>
      <c r="D337" s="57"/>
      <c r="E337" s="256"/>
      <c r="F337" s="61"/>
      <c r="G337" s="176"/>
      <c r="H337" s="150"/>
      <c r="Q337" s="245">
        <f t="shared" si="16"/>
        <v>0</v>
      </c>
      <c r="R337" s="245">
        <f t="shared" si="17"/>
        <v>0</v>
      </c>
    </row>
    <row r="338" spans="1:18" ht="20.149999999999999" customHeight="1" x14ac:dyDescent="0.35">
      <c r="A338" s="247">
        <v>335</v>
      </c>
      <c r="B338" s="179" t="str">
        <f t="shared" si="15"/>
        <v xml:space="preserve"> </v>
      </c>
      <c r="C338" s="176" t="s">
        <v>85</v>
      </c>
      <c r="D338" s="57"/>
      <c r="E338" s="256"/>
      <c r="F338" s="61"/>
      <c r="G338" s="176"/>
      <c r="H338" s="150"/>
      <c r="Q338" s="245">
        <f t="shared" si="16"/>
        <v>0</v>
      </c>
      <c r="R338" s="245">
        <f t="shared" si="17"/>
        <v>0</v>
      </c>
    </row>
    <row r="339" spans="1:18" ht="20.149999999999999" customHeight="1" x14ac:dyDescent="0.35">
      <c r="A339" s="247">
        <v>336</v>
      </c>
      <c r="B339" s="179" t="str">
        <f t="shared" si="15"/>
        <v xml:space="preserve"> </v>
      </c>
      <c r="C339" s="176" t="s">
        <v>85</v>
      </c>
      <c r="D339" s="57"/>
      <c r="E339" s="256"/>
      <c r="F339" s="61"/>
      <c r="G339" s="176"/>
      <c r="H339" s="150"/>
      <c r="Q339" s="245">
        <f t="shared" si="16"/>
        <v>0</v>
      </c>
      <c r="R339" s="245">
        <f t="shared" si="17"/>
        <v>0</v>
      </c>
    </row>
    <row r="340" spans="1:18" ht="20.149999999999999" customHeight="1" x14ac:dyDescent="0.35">
      <c r="A340" s="247">
        <v>337</v>
      </c>
      <c r="B340" s="179" t="str">
        <f t="shared" si="15"/>
        <v xml:space="preserve"> </v>
      </c>
      <c r="C340" s="176" t="s">
        <v>85</v>
      </c>
      <c r="D340" s="57"/>
      <c r="E340" s="256"/>
      <c r="F340" s="61"/>
      <c r="G340" s="176"/>
      <c r="H340" s="150"/>
      <c r="Q340" s="245">
        <f t="shared" si="16"/>
        <v>0</v>
      </c>
      <c r="R340" s="245">
        <f t="shared" si="17"/>
        <v>0</v>
      </c>
    </row>
    <row r="341" spans="1:18" ht="20.149999999999999" customHeight="1" x14ac:dyDescent="0.35">
      <c r="A341" s="247">
        <v>338</v>
      </c>
      <c r="B341" s="179" t="str">
        <f t="shared" si="15"/>
        <v xml:space="preserve"> </v>
      </c>
      <c r="C341" s="176" t="s">
        <v>85</v>
      </c>
      <c r="D341" s="57"/>
      <c r="E341" s="256"/>
      <c r="F341" s="61"/>
      <c r="G341" s="176"/>
      <c r="H341" s="150"/>
      <c r="Q341" s="245">
        <f t="shared" si="16"/>
        <v>0</v>
      </c>
      <c r="R341" s="245">
        <f t="shared" si="17"/>
        <v>0</v>
      </c>
    </row>
    <row r="342" spans="1:18" ht="20.149999999999999" customHeight="1" x14ac:dyDescent="0.35">
      <c r="A342" s="247">
        <v>339</v>
      </c>
      <c r="B342" s="179" t="str">
        <f t="shared" si="15"/>
        <v xml:space="preserve"> </v>
      </c>
      <c r="C342" s="176" t="s">
        <v>85</v>
      </c>
      <c r="D342" s="57"/>
      <c r="E342" s="256"/>
      <c r="F342" s="61"/>
      <c r="G342" s="176"/>
      <c r="H342" s="150"/>
      <c r="Q342" s="245">
        <f t="shared" si="16"/>
        <v>0</v>
      </c>
      <c r="R342" s="245">
        <f t="shared" si="17"/>
        <v>0</v>
      </c>
    </row>
    <row r="343" spans="1:18" ht="20.149999999999999" customHeight="1" x14ac:dyDescent="0.35">
      <c r="A343" s="247">
        <v>340</v>
      </c>
      <c r="B343" s="179" t="str">
        <f t="shared" si="15"/>
        <v xml:space="preserve"> </v>
      </c>
      <c r="C343" s="176" t="s">
        <v>85</v>
      </c>
      <c r="D343" s="57"/>
      <c r="E343" s="256"/>
      <c r="F343" s="61"/>
      <c r="G343" s="176"/>
      <c r="H343" s="150"/>
      <c r="Q343" s="245">
        <f t="shared" si="16"/>
        <v>0</v>
      </c>
      <c r="R343" s="245">
        <f t="shared" si="17"/>
        <v>0</v>
      </c>
    </row>
    <row r="344" spans="1:18" ht="20.149999999999999" customHeight="1" x14ac:dyDescent="0.35">
      <c r="A344" s="247">
        <v>341</v>
      </c>
      <c r="B344" s="179" t="str">
        <f t="shared" si="15"/>
        <v xml:space="preserve"> </v>
      </c>
      <c r="C344" s="176" t="s">
        <v>85</v>
      </c>
      <c r="D344" s="57"/>
      <c r="E344" s="256"/>
      <c r="F344" s="61"/>
      <c r="G344" s="176"/>
      <c r="H344" s="150"/>
      <c r="Q344" s="245">
        <f t="shared" si="16"/>
        <v>0</v>
      </c>
      <c r="R344" s="245">
        <f t="shared" si="17"/>
        <v>0</v>
      </c>
    </row>
    <row r="345" spans="1:18" ht="20.149999999999999" customHeight="1" x14ac:dyDescent="0.35">
      <c r="A345" s="247">
        <v>342</v>
      </c>
      <c r="B345" s="179" t="str">
        <f t="shared" si="15"/>
        <v xml:space="preserve"> </v>
      </c>
      <c r="C345" s="176" t="s">
        <v>85</v>
      </c>
      <c r="D345" s="57"/>
      <c r="E345" s="256"/>
      <c r="F345" s="61"/>
      <c r="G345" s="176"/>
      <c r="H345" s="150"/>
      <c r="Q345" s="245">
        <f t="shared" si="16"/>
        <v>0</v>
      </c>
      <c r="R345" s="245">
        <f t="shared" si="17"/>
        <v>0</v>
      </c>
    </row>
    <row r="346" spans="1:18" ht="20.149999999999999" customHeight="1" x14ac:dyDescent="0.35">
      <c r="A346" s="247">
        <v>343</v>
      </c>
      <c r="B346" s="179" t="str">
        <f t="shared" si="15"/>
        <v xml:space="preserve"> </v>
      </c>
      <c r="C346" s="176" t="s">
        <v>85</v>
      </c>
      <c r="D346" s="57"/>
      <c r="E346" s="256"/>
      <c r="F346" s="61"/>
      <c r="G346" s="176"/>
      <c r="H346" s="150"/>
      <c r="Q346" s="245">
        <f t="shared" si="16"/>
        <v>0</v>
      </c>
      <c r="R346" s="245">
        <f t="shared" si="17"/>
        <v>0</v>
      </c>
    </row>
    <row r="347" spans="1:18" ht="20.149999999999999" customHeight="1" x14ac:dyDescent="0.35">
      <c r="A347" s="247">
        <v>344</v>
      </c>
      <c r="B347" s="179" t="str">
        <f t="shared" si="15"/>
        <v xml:space="preserve"> </v>
      </c>
      <c r="C347" s="176" t="s">
        <v>85</v>
      </c>
      <c r="D347" s="57"/>
      <c r="E347" s="256"/>
      <c r="F347" s="61"/>
      <c r="G347" s="176"/>
      <c r="H347" s="150"/>
      <c r="Q347" s="245">
        <f t="shared" si="16"/>
        <v>0</v>
      </c>
      <c r="R347" s="245">
        <f t="shared" si="17"/>
        <v>0</v>
      </c>
    </row>
    <row r="348" spans="1:18" ht="20.149999999999999" customHeight="1" x14ac:dyDescent="0.35">
      <c r="A348" s="247">
        <v>345</v>
      </c>
      <c r="B348" s="179" t="str">
        <f t="shared" si="15"/>
        <v xml:space="preserve"> </v>
      </c>
      <c r="C348" s="176" t="s">
        <v>85</v>
      </c>
      <c r="D348" s="57"/>
      <c r="E348" s="256"/>
      <c r="F348" s="61"/>
      <c r="G348" s="176"/>
      <c r="H348" s="150"/>
      <c r="Q348" s="245">
        <f t="shared" si="16"/>
        <v>0</v>
      </c>
      <c r="R348" s="245">
        <f t="shared" si="17"/>
        <v>0</v>
      </c>
    </row>
    <row r="349" spans="1:18" ht="20.149999999999999" customHeight="1" x14ac:dyDescent="0.35">
      <c r="A349" s="247">
        <v>346</v>
      </c>
      <c r="B349" s="179" t="str">
        <f t="shared" si="15"/>
        <v xml:space="preserve"> </v>
      </c>
      <c r="C349" s="176" t="s">
        <v>85</v>
      </c>
      <c r="D349" s="57"/>
      <c r="E349" s="256"/>
      <c r="F349" s="61"/>
      <c r="G349" s="176"/>
      <c r="H349" s="150"/>
      <c r="Q349" s="245">
        <f t="shared" si="16"/>
        <v>0</v>
      </c>
      <c r="R349" s="245">
        <f t="shared" si="17"/>
        <v>0</v>
      </c>
    </row>
    <row r="350" spans="1:18" ht="20.149999999999999" customHeight="1" x14ac:dyDescent="0.35">
      <c r="A350" s="247">
        <v>347</v>
      </c>
      <c r="B350" s="179" t="str">
        <f t="shared" si="15"/>
        <v xml:space="preserve"> </v>
      </c>
      <c r="C350" s="176" t="s">
        <v>85</v>
      </c>
      <c r="D350" s="57"/>
      <c r="E350" s="256"/>
      <c r="F350" s="61"/>
      <c r="G350" s="176"/>
      <c r="H350" s="150"/>
      <c r="Q350" s="245">
        <f t="shared" si="16"/>
        <v>0</v>
      </c>
      <c r="R350" s="245">
        <f t="shared" si="17"/>
        <v>0</v>
      </c>
    </row>
    <row r="351" spans="1:18" ht="20.149999999999999" customHeight="1" x14ac:dyDescent="0.35">
      <c r="A351" s="247">
        <v>348</v>
      </c>
      <c r="B351" s="179" t="str">
        <f t="shared" si="15"/>
        <v xml:space="preserve"> </v>
      </c>
      <c r="C351" s="176" t="s">
        <v>85</v>
      </c>
      <c r="D351" s="57"/>
      <c r="E351" s="256"/>
      <c r="F351" s="61"/>
      <c r="G351" s="176"/>
      <c r="H351" s="150"/>
      <c r="Q351" s="245">
        <f t="shared" si="16"/>
        <v>0</v>
      </c>
      <c r="R351" s="245">
        <f t="shared" si="17"/>
        <v>0</v>
      </c>
    </row>
    <row r="352" spans="1:18" ht="20.149999999999999" customHeight="1" x14ac:dyDescent="0.35">
      <c r="A352" s="247">
        <v>349</v>
      </c>
      <c r="B352" s="179" t="str">
        <f t="shared" si="15"/>
        <v xml:space="preserve"> </v>
      </c>
      <c r="C352" s="176" t="s">
        <v>85</v>
      </c>
      <c r="D352" s="57"/>
      <c r="E352" s="256"/>
      <c r="F352" s="61"/>
      <c r="G352" s="176"/>
      <c r="H352" s="150"/>
      <c r="Q352" s="245">
        <f t="shared" si="16"/>
        <v>0</v>
      </c>
      <c r="R352" s="245">
        <f t="shared" si="17"/>
        <v>0</v>
      </c>
    </row>
    <row r="353" spans="1:18" ht="20.149999999999999" customHeight="1" x14ac:dyDescent="0.35">
      <c r="A353" s="247">
        <v>350</v>
      </c>
      <c r="B353" s="179" t="str">
        <f t="shared" si="15"/>
        <v xml:space="preserve"> </v>
      </c>
      <c r="C353" s="176" t="s">
        <v>85</v>
      </c>
      <c r="D353" s="57"/>
      <c r="E353" s="256"/>
      <c r="F353" s="61"/>
      <c r="G353" s="176"/>
      <c r="H353" s="150"/>
      <c r="Q353" s="245">
        <f t="shared" si="16"/>
        <v>0</v>
      </c>
      <c r="R353" s="245">
        <f t="shared" si="17"/>
        <v>0</v>
      </c>
    </row>
    <row r="354" spans="1:18" ht="20.149999999999999" customHeight="1" x14ac:dyDescent="0.35">
      <c r="A354" s="247">
        <v>351</v>
      </c>
      <c r="B354" s="179" t="str">
        <f t="shared" si="15"/>
        <v xml:space="preserve"> </v>
      </c>
      <c r="C354" s="176" t="s">
        <v>85</v>
      </c>
      <c r="D354" s="57"/>
      <c r="E354" s="256"/>
      <c r="F354" s="61"/>
      <c r="G354" s="176"/>
      <c r="H354" s="150"/>
      <c r="Q354" s="245">
        <f t="shared" si="16"/>
        <v>0</v>
      </c>
      <c r="R354" s="245">
        <f t="shared" si="17"/>
        <v>0</v>
      </c>
    </row>
    <row r="355" spans="1:18" ht="20.149999999999999" customHeight="1" x14ac:dyDescent="0.35">
      <c r="A355" s="247">
        <v>352</v>
      </c>
      <c r="B355" s="179" t="str">
        <f t="shared" si="15"/>
        <v xml:space="preserve"> </v>
      </c>
      <c r="C355" s="176" t="s">
        <v>85</v>
      </c>
      <c r="D355" s="57"/>
      <c r="E355" s="256"/>
      <c r="F355" s="61"/>
      <c r="G355" s="176"/>
      <c r="H355" s="150"/>
      <c r="Q355" s="245">
        <f t="shared" si="16"/>
        <v>0</v>
      </c>
      <c r="R355" s="245">
        <f t="shared" si="17"/>
        <v>0</v>
      </c>
    </row>
    <row r="356" spans="1:18" ht="20.149999999999999" customHeight="1" x14ac:dyDescent="0.35">
      <c r="A356" s="247">
        <v>353</v>
      </c>
      <c r="B356" s="179" t="str">
        <f t="shared" si="15"/>
        <v xml:space="preserve"> </v>
      </c>
      <c r="C356" s="176" t="s">
        <v>85</v>
      </c>
      <c r="D356" s="57"/>
      <c r="E356" s="256"/>
      <c r="F356" s="61"/>
      <c r="G356" s="176"/>
      <c r="H356" s="150"/>
      <c r="Q356" s="245">
        <f t="shared" si="16"/>
        <v>0</v>
      </c>
      <c r="R356" s="245">
        <f t="shared" si="17"/>
        <v>0</v>
      </c>
    </row>
    <row r="357" spans="1:18" ht="20.149999999999999" customHeight="1" x14ac:dyDescent="0.35">
      <c r="A357" s="247">
        <v>354</v>
      </c>
      <c r="B357" s="179" t="str">
        <f t="shared" si="15"/>
        <v xml:space="preserve"> </v>
      </c>
      <c r="C357" s="176" t="s">
        <v>85</v>
      </c>
      <c r="D357" s="57"/>
      <c r="E357" s="256"/>
      <c r="F357" s="61"/>
      <c r="G357" s="176"/>
      <c r="H357" s="150"/>
      <c r="Q357" s="245">
        <f t="shared" si="16"/>
        <v>0</v>
      </c>
      <c r="R357" s="245">
        <f t="shared" si="17"/>
        <v>0</v>
      </c>
    </row>
    <row r="358" spans="1:18" ht="20.149999999999999" customHeight="1" x14ac:dyDescent="0.35">
      <c r="A358" s="247">
        <v>355</v>
      </c>
      <c r="B358" s="179" t="str">
        <f t="shared" si="15"/>
        <v xml:space="preserve"> </v>
      </c>
      <c r="C358" s="176" t="s">
        <v>85</v>
      </c>
      <c r="D358" s="57"/>
      <c r="E358" s="256"/>
      <c r="F358" s="61"/>
      <c r="G358" s="176"/>
      <c r="H358" s="150"/>
      <c r="Q358" s="245">
        <f t="shared" si="16"/>
        <v>0</v>
      </c>
      <c r="R358" s="245">
        <f t="shared" si="17"/>
        <v>0</v>
      </c>
    </row>
    <row r="359" spans="1:18" ht="20.149999999999999" customHeight="1" x14ac:dyDescent="0.35">
      <c r="A359" s="247">
        <v>356</v>
      </c>
      <c r="B359" s="179" t="str">
        <f t="shared" si="15"/>
        <v xml:space="preserve"> </v>
      </c>
      <c r="C359" s="176" t="s">
        <v>85</v>
      </c>
      <c r="D359" s="57"/>
      <c r="E359" s="256"/>
      <c r="F359" s="61"/>
      <c r="G359" s="176"/>
      <c r="H359" s="150"/>
      <c r="Q359" s="245">
        <f t="shared" si="16"/>
        <v>0</v>
      </c>
      <c r="R359" s="245">
        <f t="shared" si="17"/>
        <v>0</v>
      </c>
    </row>
    <row r="360" spans="1:18" ht="20.149999999999999" customHeight="1" x14ac:dyDescent="0.35">
      <c r="A360" s="247">
        <v>357</v>
      </c>
      <c r="B360" s="179" t="str">
        <f t="shared" si="15"/>
        <v xml:space="preserve"> </v>
      </c>
      <c r="C360" s="176" t="s">
        <v>85</v>
      </c>
      <c r="D360" s="57"/>
      <c r="E360" s="256"/>
      <c r="F360" s="61"/>
      <c r="G360" s="176"/>
      <c r="H360" s="150"/>
      <c r="Q360" s="245">
        <f t="shared" si="16"/>
        <v>0</v>
      </c>
      <c r="R360" s="245">
        <f t="shared" si="17"/>
        <v>0</v>
      </c>
    </row>
    <row r="361" spans="1:18" ht="20.149999999999999" customHeight="1" x14ac:dyDescent="0.35">
      <c r="A361" s="247">
        <v>358</v>
      </c>
      <c r="B361" s="179" t="str">
        <f t="shared" si="15"/>
        <v xml:space="preserve"> </v>
      </c>
      <c r="C361" s="176" t="s">
        <v>85</v>
      </c>
      <c r="D361" s="57"/>
      <c r="E361" s="256"/>
      <c r="F361" s="61"/>
      <c r="G361" s="176"/>
      <c r="H361" s="150"/>
      <c r="Q361" s="245">
        <f t="shared" si="16"/>
        <v>0</v>
      </c>
      <c r="R361" s="245">
        <f t="shared" si="17"/>
        <v>0</v>
      </c>
    </row>
    <row r="362" spans="1:18" ht="20.149999999999999" customHeight="1" x14ac:dyDescent="0.35">
      <c r="A362" s="247">
        <v>359</v>
      </c>
      <c r="B362" s="179" t="str">
        <f t="shared" si="15"/>
        <v xml:space="preserve"> </v>
      </c>
      <c r="C362" s="176" t="s">
        <v>85</v>
      </c>
      <c r="D362" s="57"/>
      <c r="E362" s="256"/>
      <c r="F362" s="61"/>
      <c r="G362" s="176"/>
      <c r="H362" s="150"/>
      <c r="Q362" s="245">
        <f t="shared" si="16"/>
        <v>0</v>
      </c>
      <c r="R362" s="245">
        <f t="shared" si="17"/>
        <v>0</v>
      </c>
    </row>
    <row r="363" spans="1:18" ht="20.149999999999999" customHeight="1" x14ac:dyDescent="0.35">
      <c r="A363" s="247">
        <v>360</v>
      </c>
      <c r="B363" s="179" t="str">
        <f t="shared" si="15"/>
        <v xml:space="preserve"> </v>
      </c>
      <c r="C363" s="176" t="s">
        <v>85</v>
      </c>
      <c r="D363" s="57"/>
      <c r="E363" s="256"/>
      <c r="F363" s="61"/>
      <c r="G363" s="176"/>
      <c r="H363" s="150"/>
      <c r="Q363" s="245">
        <f t="shared" si="16"/>
        <v>0</v>
      </c>
      <c r="R363" s="245">
        <f t="shared" si="17"/>
        <v>0</v>
      </c>
    </row>
    <row r="364" spans="1:18" ht="20.149999999999999" customHeight="1" x14ac:dyDescent="0.35">
      <c r="A364" s="247">
        <v>361</v>
      </c>
      <c r="B364" s="179" t="str">
        <f t="shared" si="15"/>
        <v xml:space="preserve"> </v>
      </c>
      <c r="C364" s="176" t="s">
        <v>85</v>
      </c>
      <c r="D364" s="57"/>
      <c r="E364" s="256"/>
      <c r="F364" s="61"/>
      <c r="G364" s="176"/>
      <c r="H364" s="150"/>
      <c r="Q364" s="245">
        <f t="shared" si="16"/>
        <v>0</v>
      </c>
      <c r="R364" s="245">
        <f t="shared" si="17"/>
        <v>0</v>
      </c>
    </row>
    <row r="365" spans="1:18" ht="20.149999999999999" customHeight="1" x14ac:dyDescent="0.35">
      <c r="A365" s="247">
        <v>362</v>
      </c>
      <c r="B365" s="179" t="str">
        <f t="shared" si="15"/>
        <v xml:space="preserve"> </v>
      </c>
      <c r="C365" s="176" t="s">
        <v>85</v>
      </c>
      <c r="D365" s="57"/>
      <c r="E365" s="256"/>
      <c r="F365" s="61"/>
      <c r="G365" s="176"/>
      <c r="H365" s="150"/>
      <c r="Q365" s="245">
        <f t="shared" si="16"/>
        <v>0</v>
      </c>
      <c r="R365" s="245">
        <f t="shared" si="17"/>
        <v>0</v>
      </c>
    </row>
    <row r="366" spans="1:18" ht="20.149999999999999" customHeight="1" x14ac:dyDescent="0.35">
      <c r="A366" s="247">
        <v>363</v>
      </c>
      <c r="B366" s="179" t="str">
        <f t="shared" si="15"/>
        <v xml:space="preserve"> </v>
      </c>
      <c r="C366" s="176" t="s">
        <v>85</v>
      </c>
      <c r="D366" s="57"/>
      <c r="E366" s="256"/>
      <c r="F366" s="61"/>
      <c r="G366" s="176"/>
      <c r="H366" s="150"/>
      <c r="Q366" s="245">
        <f t="shared" si="16"/>
        <v>0</v>
      </c>
      <c r="R366" s="245">
        <f t="shared" si="17"/>
        <v>0</v>
      </c>
    </row>
    <row r="367" spans="1:18" ht="20.149999999999999" customHeight="1" x14ac:dyDescent="0.35">
      <c r="A367" s="247">
        <v>364</v>
      </c>
      <c r="B367" s="179" t="str">
        <f t="shared" si="15"/>
        <v xml:space="preserve"> </v>
      </c>
      <c r="C367" s="176" t="s">
        <v>85</v>
      </c>
      <c r="D367" s="57"/>
      <c r="E367" s="256"/>
      <c r="F367" s="61"/>
      <c r="G367" s="176"/>
      <c r="H367" s="150"/>
      <c r="Q367" s="245">
        <f t="shared" si="16"/>
        <v>0</v>
      </c>
      <c r="R367" s="245">
        <f t="shared" si="17"/>
        <v>0</v>
      </c>
    </row>
    <row r="368" spans="1:18" ht="20.149999999999999" customHeight="1" x14ac:dyDescent="0.35">
      <c r="A368" s="247">
        <v>365</v>
      </c>
      <c r="B368" s="179" t="str">
        <f t="shared" si="15"/>
        <v xml:space="preserve"> </v>
      </c>
      <c r="C368" s="176" t="s">
        <v>85</v>
      </c>
      <c r="D368" s="57"/>
      <c r="E368" s="256"/>
      <c r="F368" s="61"/>
      <c r="G368" s="176"/>
      <c r="H368" s="150"/>
      <c r="Q368" s="245">
        <f t="shared" si="16"/>
        <v>0</v>
      </c>
      <c r="R368" s="245">
        <f t="shared" si="17"/>
        <v>0</v>
      </c>
    </row>
    <row r="369" spans="1:18" ht="20.149999999999999" customHeight="1" x14ac:dyDescent="0.35">
      <c r="A369" s="247">
        <v>366</v>
      </c>
      <c r="B369" s="179" t="str">
        <f t="shared" si="15"/>
        <v xml:space="preserve"> </v>
      </c>
      <c r="C369" s="176" t="s">
        <v>85</v>
      </c>
      <c r="D369" s="57"/>
      <c r="E369" s="256"/>
      <c r="F369" s="61"/>
      <c r="G369" s="176"/>
      <c r="H369" s="150"/>
      <c r="Q369" s="245">
        <f t="shared" si="16"/>
        <v>0</v>
      </c>
      <c r="R369" s="245">
        <f t="shared" si="17"/>
        <v>0</v>
      </c>
    </row>
    <row r="370" spans="1:18" ht="20.149999999999999" customHeight="1" x14ac:dyDescent="0.35">
      <c r="A370" s="247">
        <v>367</v>
      </c>
      <c r="B370" s="179" t="str">
        <f t="shared" si="15"/>
        <v xml:space="preserve"> </v>
      </c>
      <c r="C370" s="176" t="s">
        <v>85</v>
      </c>
      <c r="D370" s="57"/>
      <c r="E370" s="256"/>
      <c r="F370" s="61"/>
      <c r="G370" s="176"/>
      <c r="H370" s="150"/>
      <c r="Q370" s="245">
        <f t="shared" si="16"/>
        <v>0</v>
      </c>
      <c r="R370" s="245">
        <f t="shared" si="17"/>
        <v>0</v>
      </c>
    </row>
    <row r="371" spans="1:18" ht="20.149999999999999" customHeight="1" x14ac:dyDescent="0.35">
      <c r="A371" s="247">
        <v>368</v>
      </c>
      <c r="B371" s="179" t="str">
        <f t="shared" si="15"/>
        <v xml:space="preserve"> </v>
      </c>
      <c r="C371" s="176" t="s">
        <v>85</v>
      </c>
      <c r="D371" s="57"/>
      <c r="E371" s="256"/>
      <c r="F371" s="61"/>
      <c r="G371" s="176"/>
      <c r="H371" s="150"/>
      <c r="Q371" s="245">
        <f t="shared" si="16"/>
        <v>0</v>
      </c>
      <c r="R371" s="245">
        <f t="shared" si="17"/>
        <v>0</v>
      </c>
    </row>
    <row r="372" spans="1:18" ht="20.149999999999999" customHeight="1" x14ac:dyDescent="0.35">
      <c r="A372" s="247">
        <v>369</v>
      </c>
      <c r="B372" s="179" t="str">
        <f t="shared" si="15"/>
        <v xml:space="preserve"> </v>
      </c>
      <c r="C372" s="176" t="s">
        <v>85</v>
      </c>
      <c r="D372" s="57"/>
      <c r="E372" s="256"/>
      <c r="F372" s="61"/>
      <c r="G372" s="176"/>
      <c r="H372" s="150"/>
      <c r="Q372" s="245">
        <f t="shared" si="16"/>
        <v>0</v>
      </c>
      <c r="R372" s="245">
        <f t="shared" si="17"/>
        <v>0</v>
      </c>
    </row>
    <row r="373" spans="1:18" ht="20.149999999999999" customHeight="1" x14ac:dyDescent="0.35">
      <c r="A373" s="247">
        <v>370</v>
      </c>
      <c r="B373" s="179" t="str">
        <f t="shared" si="15"/>
        <v xml:space="preserve"> </v>
      </c>
      <c r="C373" s="176" t="s">
        <v>85</v>
      </c>
      <c r="D373" s="57"/>
      <c r="E373" s="256"/>
      <c r="F373" s="61"/>
      <c r="G373" s="176"/>
      <c r="H373" s="150"/>
      <c r="Q373" s="245">
        <f t="shared" si="16"/>
        <v>0</v>
      </c>
      <c r="R373" s="245">
        <f t="shared" si="17"/>
        <v>0</v>
      </c>
    </row>
    <row r="374" spans="1:18" ht="20.149999999999999" customHeight="1" x14ac:dyDescent="0.35">
      <c r="A374" s="247">
        <v>371</v>
      </c>
      <c r="B374" s="179" t="str">
        <f t="shared" si="15"/>
        <v xml:space="preserve"> </v>
      </c>
      <c r="C374" s="176" t="s">
        <v>85</v>
      </c>
      <c r="D374" s="57"/>
      <c r="E374" s="256"/>
      <c r="F374" s="61"/>
      <c r="G374" s="176"/>
      <c r="H374" s="150"/>
      <c r="Q374" s="245">
        <f t="shared" si="16"/>
        <v>0</v>
      </c>
      <c r="R374" s="245">
        <f t="shared" si="17"/>
        <v>0</v>
      </c>
    </row>
    <row r="375" spans="1:18" ht="20.149999999999999" customHeight="1" x14ac:dyDescent="0.35">
      <c r="A375" s="247">
        <v>372</v>
      </c>
      <c r="B375" s="179" t="str">
        <f t="shared" si="15"/>
        <v xml:space="preserve"> </v>
      </c>
      <c r="C375" s="176" t="s">
        <v>85</v>
      </c>
      <c r="D375" s="57"/>
      <c r="E375" s="256"/>
      <c r="F375" s="61"/>
      <c r="G375" s="176"/>
      <c r="H375" s="150"/>
      <c r="Q375" s="245">
        <f t="shared" si="16"/>
        <v>0</v>
      </c>
      <c r="R375" s="245">
        <f t="shared" si="17"/>
        <v>0</v>
      </c>
    </row>
    <row r="376" spans="1:18" ht="20.149999999999999" customHeight="1" x14ac:dyDescent="0.35">
      <c r="A376" s="247">
        <v>373</v>
      </c>
      <c r="B376" s="179" t="str">
        <f t="shared" si="15"/>
        <v xml:space="preserve"> </v>
      </c>
      <c r="C376" s="176" t="s">
        <v>85</v>
      </c>
      <c r="D376" s="57"/>
      <c r="E376" s="256"/>
      <c r="F376" s="61"/>
      <c r="G376" s="176"/>
      <c r="H376" s="150"/>
      <c r="Q376" s="245">
        <f t="shared" si="16"/>
        <v>0</v>
      </c>
      <c r="R376" s="245">
        <f t="shared" si="17"/>
        <v>0</v>
      </c>
    </row>
    <row r="377" spans="1:18" ht="20.149999999999999" customHeight="1" x14ac:dyDescent="0.35">
      <c r="A377" s="247">
        <v>374</v>
      </c>
      <c r="B377" s="179" t="str">
        <f t="shared" si="15"/>
        <v xml:space="preserve"> </v>
      </c>
      <c r="C377" s="176" t="s">
        <v>85</v>
      </c>
      <c r="D377" s="57"/>
      <c r="E377" s="256"/>
      <c r="F377" s="61"/>
      <c r="G377" s="176"/>
      <c r="H377" s="150"/>
      <c r="Q377" s="245">
        <f t="shared" si="16"/>
        <v>0</v>
      </c>
      <c r="R377" s="245">
        <f t="shared" si="17"/>
        <v>0</v>
      </c>
    </row>
    <row r="378" spans="1:18" ht="20.149999999999999" customHeight="1" x14ac:dyDescent="0.35">
      <c r="A378" s="247">
        <v>375</v>
      </c>
      <c r="B378" s="179" t="str">
        <f t="shared" si="15"/>
        <v xml:space="preserve"> </v>
      </c>
      <c r="C378" s="176" t="s">
        <v>85</v>
      </c>
      <c r="D378" s="57"/>
      <c r="E378" s="256"/>
      <c r="F378" s="61"/>
      <c r="G378" s="176"/>
      <c r="H378" s="150"/>
      <c r="Q378" s="245">
        <f t="shared" si="16"/>
        <v>0</v>
      </c>
      <c r="R378" s="245">
        <f t="shared" si="17"/>
        <v>0</v>
      </c>
    </row>
    <row r="379" spans="1:18" ht="20.149999999999999" customHeight="1" x14ac:dyDescent="0.35">
      <c r="A379" s="247">
        <v>376</v>
      </c>
      <c r="B379" s="179" t="str">
        <f t="shared" si="15"/>
        <v xml:space="preserve"> </v>
      </c>
      <c r="C379" s="176" t="s">
        <v>85</v>
      </c>
      <c r="D379" s="57"/>
      <c r="E379" s="256"/>
      <c r="F379" s="61"/>
      <c r="G379" s="176"/>
      <c r="H379" s="150"/>
      <c r="Q379" s="245">
        <f t="shared" si="16"/>
        <v>0</v>
      </c>
      <c r="R379" s="245">
        <f t="shared" si="17"/>
        <v>0</v>
      </c>
    </row>
    <row r="380" spans="1:18" ht="20.149999999999999" customHeight="1" x14ac:dyDescent="0.35">
      <c r="A380" s="247">
        <v>377</v>
      </c>
      <c r="B380" s="179" t="str">
        <f t="shared" si="15"/>
        <v xml:space="preserve"> </v>
      </c>
      <c r="C380" s="176" t="s">
        <v>85</v>
      </c>
      <c r="D380" s="57"/>
      <c r="E380" s="256"/>
      <c r="F380" s="61"/>
      <c r="G380" s="176"/>
      <c r="H380" s="150"/>
      <c r="Q380" s="245">
        <f t="shared" si="16"/>
        <v>0</v>
      </c>
      <c r="R380" s="245">
        <f t="shared" si="17"/>
        <v>0</v>
      </c>
    </row>
    <row r="381" spans="1:18" ht="20.149999999999999" customHeight="1" x14ac:dyDescent="0.35">
      <c r="A381" s="247">
        <v>378</v>
      </c>
      <c r="B381" s="179" t="str">
        <f t="shared" si="15"/>
        <v xml:space="preserve"> </v>
      </c>
      <c r="C381" s="176" t="s">
        <v>85</v>
      </c>
      <c r="D381" s="57"/>
      <c r="E381" s="256"/>
      <c r="F381" s="61"/>
      <c r="G381" s="176"/>
      <c r="H381" s="150"/>
      <c r="Q381" s="245">
        <f t="shared" si="16"/>
        <v>0</v>
      </c>
      <c r="R381" s="245">
        <f t="shared" si="17"/>
        <v>0</v>
      </c>
    </row>
    <row r="382" spans="1:18" ht="20.149999999999999" customHeight="1" x14ac:dyDescent="0.35">
      <c r="A382" s="247">
        <v>379</v>
      </c>
      <c r="B382" s="179" t="str">
        <f t="shared" si="15"/>
        <v xml:space="preserve"> </v>
      </c>
      <c r="C382" s="176" t="s">
        <v>85</v>
      </c>
      <c r="D382" s="57"/>
      <c r="E382" s="256"/>
      <c r="F382" s="61"/>
      <c r="G382" s="176"/>
      <c r="H382" s="150"/>
      <c r="Q382" s="245">
        <f t="shared" si="16"/>
        <v>0</v>
      </c>
      <c r="R382" s="245">
        <f t="shared" si="17"/>
        <v>0</v>
      </c>
    </row>
    <row r="383" spans="1:18" ht="20.149999999999999" customHeight="1" x14ac:dyDescent="0.35">
      <c r="A383" s="247">
        <v>380</v>
      </c>
      <c r="B383" s="179" t="str">
        <f t="shared" si="15"/>
        <v xml:space="preserve"> </v>
      </c>
      <c r="C383" s="176" t="s">
        <v>85</v>
      </c>
      <c r="D383" s="57"/>
      <c r="E383" s="256"/>
      <c r="F383" s="61"/>
      <c r="G383" s="176"/>
      <c r="H383" s="150"/>
      <c r="Q383" s="245">
        <f t="shared" si="16"/>
        <v>0</v>
      </c>
      <c r="R383" s="245">
        <f t="shared" si="17"/>
        <v>0</v>
      </c>
    </row>
    <row r="384" spans="1:18" ht="20.149999999999999" customHeight="1" x14ac:dyDescent="0.35">
      <c r="A384" s="247">
        <v>381</v>
      </c>
      <c r="B384" s="179" t="str">
        <f t="shared" si="15"/>
        <v xml:space="preserve"> </v>
      </c>
      <c r="C384" s="176" t="s">
        <v>85</v>
      </c>
      <c r="D384" s="57"/>
      <c r="E384" s="256"/>
      <c r="F384" s="61"/>
      <c r="G384" s="176"/>
      <c r="H384" s="150"/>
      <c r="Q384" s="245">
        <f t="shared" si="16"/>
        <v>0</v>
      </c>
      <c r="R384" s="245">
        <f t="shared" si="17"/>
        <v>0</v>
      </c>
    </row>
    <row r="385" spans="1:18" ht="20.149999999999999" customHeight="1" x14ac:dyDescent="0.35">
      <c r="A385" s="247">
        <v>382</v>
      </c>
      <c r="B385" s="179" t="str">
        <f t="shared" si="15"/>
        <v xml:space="preserve"> </v>
      </c>
      <c r="C385" s="176" t="s">
        <v>85</v>
      </c>
      <c r="D385" s="57"/>
      <c r="E385" s="256"/>
      <c r="F385" s="61"/>
      <c r="G385" s="176"/>
      <c r="H385" s="150"/>
      <c r="Q385" s="245">
        <f t="shared" si="16"/>
        <v>0</v>
      </c>
      <c r="R385" s="245">
        <f t="shared" si="17"/>
        <v>0</v>
      </c>
    </row>
    <row r="386" spans="1:18" ht="20.149999999999999" customHeight="1" x14ac:dyDescent="0.35">
      <c r="A386" s="247">
        <v>383</v>
      </c>
      <c r="B386" s="179" t="str">
        <f t="shared" si="15"/>
        <v xml:space="preserve"> </v>
      </c>
      <c r="C386" s="176" t="s">
        <v>85</v>
      </c>
      <c r="D386" s="57"/>
      <c r="E386" s="256"/>
      <c r="F386" s="61"/>
      <c r="G386" s="176"/>
      <c r="H386" s="150"/>
      <c r="Q386" s="245">
        <f t="shared" si="16"/>
        <v>0</v>
      </c>
      <c r="R386" s="245">
        <f t="shared" si="17"/>
        <v>0</v>
      </c>
    </row>
    <row r="387" spans="1:18" ht="20.149999999999999" customHeight="1" x14ac:dyDescent="0.35">
      <c r="A387" s="247">
        <v>384</v>
      </c>
      <c r="B387" s="179" t="str">
        <f t="shared" si="15"/>
        <v xml:space="preserve"> </v>
      </c>
      <c r="C387" s="176" t="s">
        <v>85</v>
      </c>
      <c r="D387" s="57"/>
      <c r="E387" s="256"/>
      <c r="F387" s="61"/>
      <c r="G387" s="176"/>
      <c r="H387" s="150"/>
      <c r="Q387" s="245">
        <f t="shared" si="16"/>
        <v>0</v>
      </c>
      <c r="R387" s="245">
        <f t="shared" si="17"/>
        <v>0</v>
      </c>
    </row>
    <row r="388" spans="1:18" ht="20.149999999999999" customHeight="1" x14ac:dyDescent="0.35">
      <c r="A388" s="247">
        <v>385</v>
      </c>
      <c r="B388" s="179" t="str">
        <f t="shared" si="15"/>
        <v xml:space="preserve"> </v>
      </c>
      <c r="C388" s="176" t="s">
        <v>85</v>
      </c>
      <c r="D388" s="57"/>
      <c r="E388" s="256"/>
      <c r="F388" s="61"/>
      <c r="G388" s="176"/>
      <c r="H388" s="150"/>
      <c r="Q388" s="245">
        <f t="shared" si="16"/>
        <v>0</v>
      </c>
      <c r="R388" s="245">
        <f t="shared" si="17"/>
        <v>0</v>
      </c>
    </row>
    <row r="389" spans="1:18" ht="20.149999999999999" customHeight="1" x14ac:dyDescent="0.35">
      <c r="A389" s="247">
        <v>386</v>
      </c>
      <c r="B389" s="179" t="str">
        <f t="shared" ref="B389:B452" si="18">_xlfn.CONCAT(C389,D389,E389)</f>
        <v xml:space="preserve"> </v>
      </c>
      <c r="C389" s="176" t="s">
        <v>85</v>
      </c>
      <c r="D389" s="57"/>
      <c r="E389" s="256"/>
      <c r="F389" s="61"/>
      <c r="G389" s="176"/>
      <c r="H389" s="150"/>
      <c r="Q389" s="245">
        <f t="shared" ref="Q389:Q452" si="19">IF(D389&lt;1,0,IF(OR(C389="",C389=" "),0,1))</f>
        <v>0</v>
      </c>
      <c r="R389" s="245">
        <f t="shared" ref="R389:R452" si="20">IF(G389+H389&gt;0,IF(Q389=0,1,0),0)</f>
        <v>0</v>
      </c>
    </row>
    <row r="390" spans="1:18" ht="20.149999999999999" customHeight="1" x14ac:dyDescent="0.35">
      <c r="A390" s="247">
        <v>387</v>
      </c>
      <c r="B390" s="179" t="str">
        <f t="shared" si="18"/>
        <v xml:space="preserve"> </v>
      </c>
      <c r="C390" s="176" t="s">
        <v>85</v>
      </c>
      <c r="D390" s="57"/>
      <c r="E390" s="256"/>
      <c r="F390" s="61"/>
      <c r="G390" s="176"/>
      <c r="H390" s="150"/>
      <c r="Q390" s="245">
        <f t="shared" si="19"/>
        <v>0</v>
      </c>
      <c r="R390" s="245">
        <f t="shared" si="20"/>
        <v>0</v>
      </c>
    </row>
    <row r="391" spans="1:18" ht="20.149999999999999" customHeight="1" x14ac:dyDescent="0.35">
      <c r="A391" s="247">
        <v>388</v>
      </c>
      <c r="B391" s="179" t="str">
        <f t="shared" si="18"/>
        <v xml:space="preserve"> </v>
      </c>
      <c r="C391" s="176" t="s">
        <v>85</v>
      </c>
      <c r="D391" s="57"/>
      <c r="E391" s="256"/>
      <c r="F391" s="61"/>
      <c r="G391" s="176"/>
      <c r="H391" s="150"/>
      <c r="Q391" s="245">
        <f t="shared" si="19"/>
        <v>0</v>
      </c>
      <c r="R391" s="245">
        <f t="shared" si="20"/>
        <v>0</v>
      </c>
    </row>
    <row r="392" spans="1:18" ht="20.149999999999999" customHeight="1" x14ac:dyDescent="0.35">
      <c r="A392" s="247">
        <v>389</v>
      </c>
      <c r="B392" s="179" t="str">
        <f t="shared" si="18"/>
        <v xml:space="preserve"> </v>
      </c>
      <c r="C392" s="176" t="s">
        <v>85</v>
      </c>
      <c r="D392" s="57"/>
      <c r="E392" s="256"/>
      <c r="F392" s="61"/>
      <c r="G392" s="176"/>
      <c r="H392" s="150"/>
      <c r="Q392" s="245">
        <f t="shared" si="19"/>
        <v>0</v>
      </c>
      <c r="R392" s="245">
        <f t="shared" si="20"/>
        <v>0</v>
      </c>
    </row>
    <row r="393" spans="1:18" ht="20.149999999999999" customHeight="1" x14ac:dyDescent="0.35">
      <c r="A393" s="247">
        <v>390</v>
      </c>
      <c r="B393" s="179" t="str">
        <f t="shared" si="18"/>
        <v xml:space="preserve"> </v>
      </c>
      <c r="C393" s="176" t="s">
        <v>85</v>
      </c>
      <c r="D393" s="57"/>
      <c r="E393" s="256"/>
      <c r="F393" s="61"/>
      <c r="G393" s="176"/>
      <c r="H393" s="150"/>
      <c r="Q393" s="245">
        <f t="shared" si="19"/>
        <v>0</v>
      </c>
      <c r="R393" s="245">
        <f t="shared" si="20"/>
        <v>0</v>
      </c>
    </row>
    <row r="394" spans="1:18" ht="20.149999999999999" customHeight="1" x14ac:dyDescent="0.35">
      <c r="A394" s="247">
        <v>391</v>
      </c>
      <c r="B394" s="179" t="str">
        <f t="shared" si="18"/>
        <v xml:space="preserve"> </v>
      </c>
      <c r="C394" s="176" t="s">
        <v>85</v>
      </c>
      <c r="D394" s="57"/>
      <c r="E394" s="256"/>
      <c r="F394" s="61"/>
      <c r="G394" s="176"/>
      <c r="H394" s="150"/>
      <c r="Q394" s="245">
        <f t="shared" si="19"/>
        <v>0</v>
      </c>
      <c r="R394" s="245">
        <f t="shared" si="20"/>
        <v>0</v>
      </c>
    </row>
    <row r="395" spans="1:18" ht="20.149999999999999" customHeight="1" x14ac:dyDescent="0.35">
      <c r="A395" s="247">
        <v>392</v>
      </c>
      <c r="B395" s="179" t="str">
        <f t="shared" si="18"/>
        <v xml:space="preserve"> </v>
      </c>
      <c r="C395" s="176" t="s">
        <v>85</v>
      </c>
      <c r="D395" s="57"/>
      <c r="E395" s="256"/>
      <c r="F395" s="61"/>
      <c r="G395" s="176"/>
      <c r="H395" s="150"/>
      <c r="Q395" s="245">
        <f t="shared" si="19"/>
        <v>0</v>
      </c>
      <c r="R395" s="245">
        <f t="shared" si="20"/>
        <v>0</v>
      </c>
    </row>
    <row r="396" spans="1:18" ht="20.149999999999999" customHeight="1" x14ac:dyDescent="0.35">
      <c r="A396" s="247">
        <v>393</v>
      </c>
      <c r="B396" s="179" t="str">
        <f t="shared" si="18"/>
        <v xml:space="preserve"> </v>
      </c>
      <c r="C396" s="176" t="s">
        <v>85</v>
      </c>
      <c r="D396" s="57"/>
      <c r="E396" s="256"/>
      <c r="F396" s="61"/>
      <c r="G396" s="176"/>
      <c r="H396" s="150"/>
      <c r="Q396" s="245">
        <f t="shared" si="19"/>
        <v>0</v>
      </c>
      <c r="R396" s="245">
        <f t="shared" si="20"/>
        <v>0</v>
      </c>
    </row>
    <row r="397" spans="1:18" ht="20.149999999999999" customHeight="1" x14ac:dyDescent="0.35">
      <c r="A397" s="247">
        <v>394</v>
      </c>
      <c r="B397" s="179" t="str">
        <f t="shared" si="18"/>
        <v xml:space="preserve"> </v>
      </c>
      <c r="C397" s="176" t="s">
        <v>85</v>
      </c>
      <c r="D397" s="57"/>
      <c r="E397" s="256"/>
      <c r="F397" s="61"/>
      <c r="G397" s="176"/>
      <c r="H397" s="150"/>
      <c r="Q397" s="245">
        <f t="shared" si="19"/>
        <v>0</v>
      </c>
      <c r="R397" s="245">
        <f t="shared" si="20"/>
        <v>0</v>
      </c>
    </row>
    <row r="398" spans="1:18" ht="20.149999999999999" customHeight="1" x14ac:dyDescent="0.35">
      <c r="A398" s="247">
        <v>395</v>
      </c>
      <c r="B398" s="179" t="str">
        <f t="shared" si="18"/>
        <v xml:space="preserve"> </v>
      </c>
      <c r="C398" s="176" t="s">
        <v>85</v>
      </c>
      <c r="D398" s="57"/>
      <c r="E398" s="256"/>
      <c r="F398" s="61"/>
      <c r="G398" s="176"/>
      <c r="H398" s="150"/>
      <c r="Q398" s="245">
        <f t="shared" si="19"/>
        <v>0</v>
      </c>
      <c r="R398" s="245">
        <f t="shared" si="20"/>
        <v>0</v>
      </c>
    </row>
    <row r="399" spans="1:18" ht="20.149999999999999" customHeight="1" x14ac:dyDescent="0.35">
      <c r="A399" s="247">
        <v>396</v>
      </c>
      <c r="B399" s="179" t="str">
        <f t="shared" si="18"/>
        <v xml:space="preserve"> </v>
      </c>
      <c r="C399" s="176" t="s">
        <v>85</v>
      </c>
      <c r="D399" s="57"/>
      <c r="E399" s="256"/>
      <c r="F399" s="61"/>
      <c r="G399" s="176"/>
      <c r="H399" s="150"/>
      <c r="Q399" s="245">
        <f t="shared" si="19"/>
        <v>0</v>
      </c>
      <c r="R399" s="245">
        <f t="shared" si="20"/>
        <v>0</v>
      </c>
    </row>
    <row r="400" spans="1:18" ht="20.149999999999999" customHeight="1" x14ac:dyDescent="0.35">
      <c r="A400" s="247">
        <v>397</v>
      </c>
      <c r="B400" s="179" t="str">
        <f t="shared" si="18"/>
        <v xml:space="preserve"> </v>
      </c>
      <c r="C400" s="176" t="s">
        <v>85</v>
      </c>
      <c r="D400" s="57"/>
      <c r="E400" s="256"/>
      <c r="F400" s="61"/>
      <c r="G400" s="176"/>
      <c r="H400" s="150"/>
      <c r="Q400" s="245">
        <f t="shared" si="19"/>
        <v>0</v>
      </c>
      <c r="R400" s="245">
        <f t="shared" si="20"/>
        <v>0</v>
      </c>
    </row>
    <row r="401" spans="1:18" ht="20.149999999999999" customHeight="1" x14ac:dyDescent="0.35">
      <c r="A401" s="247">
        <v>398</v>
      </c>
      <c r="B401" s="179" t="str">
        <f t="shared" si="18"/>
        <v xml:space="preserve"> </v>
      </c>
      <c r="C401" s="176" t="s">
        <v>85</v>
      </c>
      <c r="D401" s="57"/>
      <c r="E401" s="256"/>
      <c r="F401" s="61"/>
      <c r="G401" s="176"/>
      <c r="H401" s="150"/>
      <c r="Q401" s="245">
        <f t="shared" si="19"/>
        <v>0</v>
      </c>
      <c r="R401" s="245">
        <f t="shared" si="20"/>
        <v>0</v>
      </c>
    </row>
    <row r="402" spans="1:18" ht="20.149999999999999" customHeight="1" x14ac:dyDescent="0.35">
      <c r="A402" s="247">
        <v>399</v>
      </c>
      <c r="B402" s="179" t="str">
        <f t="shared" si="18"/>
        <v xml:space="preserve"> </v>
      </c>
      <c r="C402" s="176" t="s">
        <v>85</v>
      </c>
      <c r="D402" s="57"/>
      <c r="E402" s="256"/>
      <c r="F402" s="61"/>
      <c r="G402" s="176"/>
      <c r="H402" s="150"/>
      <c r="Q402" s="245">
        <f t="shared" si="19"/>
        <v>0</v>
      </c>
      <c r="R402" s="245">
        <f t="shared" si="20"/>
        <v>0</v>
      </c>
    </row>
    <row r="403" spans="1:18" ht="20.149999999999999" customHeight="1" x14ac:dyDescent="0.35">
      <c r="A403" s="247">
        <v>400</v>
      </c>
      <c r="B403" s="179" t="str">
        <f t="shared" si="18"/>
        <v xml:space="preserve"> </v>
      </c>
      <c r="C403" s="176" t="s">
        <v>85</v>
      </c>
      <c r="D403" s="57"/>
      <c r="E403" s="256"/>
      <c r="F403" s="61"/>
      <c r="G403" s="176"/>
      <c r="H403" s="150"/>
      <c r="Q403" s="245">
        <f t="shared" si="19"/>
        <v>0</v>
      </c>
      <c r="R403" s="245">
        <f t="shared" si="20"/>
        <v>0</v>
      </c>
    </row>
    <row r="404" spans="1:18" ht="20.149999999999999" customHeight="1" x14ac:dyDescent="0.35">
      <c r="A404" s="247">
        <v>401</v>
      </c>
      <c r="B404" s="179" t="str">
        <f t="shared" si="18"/>
        <v xml:space="preserve"> </v>
      </c>
      <c r="C404" s="176" t="s">
        <v>85</v>
      </c>
      <c r="D404" s="57"/>
      <c r="E404" s="256"/>
      <c r="F404" s="61"/>
      <c r="G404" s="176"/>
      <c r="H404" s="150"/>
      <c r="Q404" s="245">
        <f t="shared" si="19"/>
        <v>0</v>
      </c>
      <c r="R404" s="245">
        <f t="shared" si="20"/>
        <v>0</v>
      </c>
    </row>
    <row r="405" spans="1:18" ht="20.149999999999999" customHeight="1" x14ac:dyDescent="0.35">
      <c r="A405" s="247">
        <v>402</v>
      </c>
      <c r="B405" s="179" t="str">
        <f t="shared" si="18"/>
        <v xml:space="preserve"> </v>
      </c>
      <c r="C405" s="176" t="s">
        <v>85</v>
      </c>
      <c r="D405" s="57"/>
      <c r="E405" s="256"/>
      <c r="F405" s="61"/>
      <c r="G405" s="176"/>
      <c r="H405" s="150"/>
      <c r="Q405" s="245">
        <f t="shared" si="19"/>
        <v>0</v>
      </c>
      <c r="R405" s="245">
        <f t="shared" si="20"/>
        <v>0</v>
      </c>
    </row>
    <row r="406" spans="1:18" ht="20.149999999999999" customHeight="1" x14ac:dyDescent="0.35">
      <c r="A406" s="247">
        <v>403</v>
      </c>
      <c r="B406" s="179" t="str">
        <f t="shared" si="18"/>
        <v xml:space="preserve"> </v>
      </c>
      <c r="C406" s="176" t="s">
        <v>85</v>
      </c>
      <c r="D406" s="57"/>
      <c r="E406" s="256"/>
      <c r="F406" s="61"/>
      <c r="G406" s="176"/>
      <c r="H406" s="150"/>
      <c r="Q406" s="245">
        <f t="shared" si="19"/>
        <v>0</v>
      </c>
      <c r="R406" s="245">
        <f t="shared" si="20"/>
        <v>0</v>
      </c>
    </row>
    <row r="407" spans="1:18" ht="20.149999999999999" customHeight="1" x14ac:dyDescent="0.35">
      <c r="A407" s="247">
        <v>404</v>
      </c>
      <c r="B407" s="179" t="str">
        <f t="shared" si="18"/>
        <v xml:space="preserve"> </v>
      </c>
      <c r="C407" s="176" t="s">
        <v>85</v>
      </c>
      <c r="D407" s="57"/>
      <c r="E407" s="256"/>
      <c r="F407" s="61"/>
      <c r="G407" s="176"/>
      <c r="H407" s="150"/>
      <c r="Q407" s="245">
        <f t="shared" si="19"/>
        <v>0</v>
      </c>
      <c r="R407" s="245">
        <f t="shared" si="20"/>
        <v>0</v>
      </c>
    </row>
    <row r="408" spans="1:18" ht="20.149999999999999" customHeight="1" x14ac:dyDescent="0.35">
      <c r="A408" s="247">
        <v>405</v>
      </c>
      <c r="B408" s="179" t="str">
        <f t="shared" si="18"/>
        <v xml:space="preserve"> </v>
      </c>
      <c r="C408" s="176" t="s">
        <v>85</v>
      </c>
      <c r="D408" s="57"/>
      <c r="E408" s="256"/>
      <c r="F408" s="61"/>
      <c r="G408" s="176"/>
      <c r="H408" s="150"/>
      <c r="Q408" s="245">
        <f t="shared" si="19"/>
        <v>0</v>
      </c>
      <c r="R408" s="245">
        <f t="shared" si="20"/>
        <v>0</v>
      </c>
    </row>
    <row r="409" spans="1:18" ht="20.149999999999999" customHeight="1" x14ac:dyDescent="0.35">
      <c r="A409" s="247">
        <v>406</v>
      </c>
      <c r="B409" s="179" t="str">
        <f t="shared" si="18"/>
        <v xml:space="preserve"> </v>
      </c>
      <c r="C409" s="176" t="s">
        <v>85</v>
      </c>
      <c r="D409" s="57"/>
      <c r="E409" s="256"/>
      <c r="F409" s="61"/>
      <c r="G409" s="176"/>
      <c r="H409" s="150"/>
      <c r="Q409" s="245">
        <f t="shared" si="19"/>
        <v>0</v>
      </c>
      <c r="R409" s="245">
        <f t="shared" si="20"/>
        <v>0</v>
      </c>
    </row>
    <row r="410" spans="1:18" ht="20.149999999999999" customHeight="1" x14ac:dyDescent="0.35">
      <c r="A410" s="247">
        <v>407</v>
      </c>
      <c r="B410" s="179" t="str">
        <f t="shared" si="18"/>
        <v xml:space="preserve"> </v>
      </c>
      <c r="C410" s="176" t="s">
        <v>85</v>
      </c>
      <c r="D410" s="57"/>
      <c r="E410" s="256"/>
      <c r="F410" s="61"/>
      <c r="G410" s="176"/>
      <c r="H410" s="150"/>
      <c r="Q410" s="245">
        <f t="shared" si="19"/>
        <v>0</v>
      </c>
      <c r="R410" s="245">
        <f t="shared" si="20"/>
        <v>0</v>
      </c>
    </row>
    <row r="411" spans="1:18" ht="20.149999999999999" customHeight="1" x14ac:dyDescent="0.35">
      <c r="A411" s="247">
        <v>408</v>
      </c>
      <c r="B411" s="179" t="str">
        <f t="shared" si="18"/>
        <v xml:space="preserve"> </v>
      </c>
      <c r="C411" s="176" t="s">
        <v>85</v>
      </c>
      <c r="D411" s="57"/>
      <c r="E411" s="256"/>
      <c r="F411" s="61"/>
      <c r="G411" s="176"/>
      <c r="H411" s="150"/>
      <c r="Q411" s="245">
        <f t="shared" si="19"/>
        <v>0</v>
      </c>
      <c r="R411" s="245">
        <f t="shared" si="20"/>
        <v>0</v>
      </c>
    </row>
    <row r="412" spans="1:18" ht="20.149999999999999" customHeight="1" x14ac:dyDescent="0.35">
      <c r="A412" s="247">
        <v>409</v>
      </c>
      <c r="B412" s="179" t="str">
        <f t="shared" si="18"/>
        <v xml:space="preserve"> </v>
      </c>
      <c r="C412" s="176" t="s">
        <v>85</v>
      </c>
      <c r="D412" s="57"/>
      <c r="E412" s="256"/>
      <c r="F412" s="61"/>
      <c r="G412" s="176"/>
      <c r="H412" s="150"/>
      <c r="Q412" s="245">
        <f t="shared" si="19"/>
        <v>0</v>
      </c>
      <c r="R412" s="245">
        <f t="shared" si="20"/>
        <v>0</v>
      </c>
    </row>
    <row r="413" spans="1:18" ht="20.149999999999999" customHeight="1" x14ac:dyDescent="0.35">
      <c r="A413" s="247">
        <v>410</v>
      </c>
      <c r="B413" s="179" t="str">
        <f t="shared" si="18"/>
        <v xml:space="preserve"> </v>
      </c>
      <c r="C413" s="176" t="s">
        <v>85</v>
      </c>
      <c r="D413" s="57"/>
      <c r="E413" s="256"/>
      <c r="F413" s="61"/>
      <c r="G413" s="176"/>
      <c r="H413" s="150"/>
      <c r="Q413" s="245">
        <f t="shared" si="19"/>
        <v>0</v>
      </c>
      <c r="R413" s="245">
        <f t="shared" si="20"/>
        <v>0</v>
      </c>
    </row>
    <row r="414" spans="1:18" ht="20.149999999999999" customHeight="1" x14ac:dyDescent="0.35">
      <c r="A414" s="247">
        <v>411</v>
      </c>
      <c r="B414" s="179" t="str">
        <f t="shared" si="18"/>
        <v xml:space="preserve"> </v>
      </c>
      <c r="C414" s="176" t="s">
        <v>85</v>
      </c>
      <c r="D414" s="57"/>
      <c r="E414" s="256"/>
      <c r="F414" s="61"/>
      <c r="G414" s="176"/>
      <c r="H414" s="150"/>
      <c r="Q414" s="245">
        <f t="shared" si="19"/>
        <v>0</v>
      </c>
      <c r="R414" s="245">
        <f t="shared" si="20"/>
        <v>0</v>
      </c>
    </row>
    <row r="415" spans="1:18" ht="20.149999999999999" customHeight="1" x14ac:dyDescent="0.35">
      <c r="A415" s="247">
        <v>412</v>
      </c>
      <c r="B415" s="179" t="str">
        <f t="shared" si="18"/>
        <v xml:space="preserve"> </v>
      </c>
      <c r="C415" s="176" t="s">
        <v>85</v>
      </c>
      <c r="D415" s="57"/>
      <c r="E415" s="256"/>
      <c r="F415" s="61"/>
      <c r="G415" s="176"/>
      <c r="H415" s="150"/>
      <c r="Q415" s="245">
        <f t="shared" si="19"/>
        <v>0</v>
      </c>
      <c r="R415" s="245">
        <f t="shared" si="20"/>
        <v>0</v>
      </c>
    </row>
    <row r="416" spans="1:18" ht="20.149999999999999" customHeight="1" x14ac:dyDescent="0.35">
      <c r="A416" s="247">
        <v>413</v>
      </c>
      <c r="B416" s="179" t="str">
        <f t="shared" si="18"/>
        <v xml:space="preserve"> </v>
      </c>
      <c r="C416" s="176" t="s">
        <v>85</v>
      </c>
      <c r="D416" s="57"/>
      <c r="E416" s="256"/>
      <c r="F416" s="61"/>
      <c r="G416" s="176"/>
      <c r="H416" s="150"/>
      <c r="Q416" s="245">
        <f t="shared" si="19"/>
        <v>0</v>
      </c>
      <c r="R416" s="245">
        <f t="shared" si="20"/>
        <v>0</v>
      </c>
    </row>
    <row r="417" spans="1:18" ht="20.149999999999999" customHeight="1" x14ac:dyDescent="0.35">
      <c r="A417" s="247">
        <v>414</v>
      </c>
      <c r="B417" s="179" t="str">
        <f t="shared" si="18"/>
        <v xml:space="preserve"> </v>
      </c>
      <c r="C417" s="176" t="s">
        <v>85</v>
      </c>
      <c r="D417" s="57"/>
      <c r="E417" s="256"/>
      <c r="F417" s="61"/>
      <c r="G417" s="176"/>
      <c r="H417" s="150"/>
      <c r="Q417" s="245">
        <f t="shared" si="19"/>
        <v>0</v>
      </c>
      <c r="R417" s="245">
        <f t="shared" si="20"/>
        <v>0</v>
      </c>
    </row>
    <row r="418" spans="1:18" ht="20.149999999999999" customHeight="1" x14ac:dyDescent="0.35">
      <c r="A418" s="247">
        <v>415</v>
      </c>
      <c r="B418" s="179" t="str">
        <f t="shared" si="18"/>
        <v xml:space="preserve"> </v>
      </c>
      <c r="C418" s="176" t="s">
        <v>85</v>
      </c>
      <c r="D418" s="57"/>
      <c r="E418" s="256"/>
      <c r="F418" s="61"/>
      <c r="G418" s="176"/>
      <c r="H418" s="150"/>
      <c r="Q418" s="245">
        <f t="shared" si="19"/>
        <v>0</v>
      </c>
      <c r="R418" s="245">
        <f t="shared" si="20"/>
        <v>0</v>
      </c>
    </row>
    <row r="419" spans="1:18" ht="20.149999999999999" customHeight="1" x14ac:dyDescent="0.35">
      <c r="A419" s="247">
        <v>416</v>
      </c>
      <c r="B419" s="179" t="str">
        <f t="shared" si="18"/>
        <v xml:space="preserve"> </v>
      </c>
      <c r="C419" s="176" t="s">
        <v>85</v>
      </c>
      <c r="D419" s="57"/>
      <c r="E419" s="256"/>
      <c r="F419" s="61"/>
      <c r="G419" s="176"/>
      <c r="H419" s="150"/>
      <c r="Q419" s="245">
        <f t="shared" si="19"/>
        <v>0</v>
      </c>
      <c r="R419" s="245">
        <f t="shared" si="20"/>
        <v>0</v>
      </c>
    </row>
    <row r="420" spans="1:18" ht="20.149999999999999" customHeight="1" x14ac:dyDescent="0.35">
      <c r="A420" s="247">
        <v>417</v>
      </c>
      <c r="B420" s="179" t="str">
        <f t="shared" si="18"/>
        <v xml:space="preserve"> </v>
      </c>
      <c r="C420" s="176" t="s">
        <v>85</v>
      </c>
      <c r="D420" s="57"/>
      <c r="E420" s="256"/>
      <c r="F420" s="61"/>
      <c r="G420" s="176"/>
      <c r="H420" s="150"/>
      <c r="Q420" s="245">
        <f t="shared" si="19"/>
        <v>0</v>
      </c>
      <c r="R420" s="245">
        <f t="shared" si="20"/>
        <v>0</v>
      </c>
    </row>
    <row r="421" spans="1:18" ht="20.149999999999999" customHeight="1" x14ac:dyDescent="0.35">
      <c r="A421" s="247">
        <v>418</v>
      </c>
      <c r="B421" s="179" t="str">
        <f t="shared" si="18"/>
        <v xml:space="preserve"> </v>
      </c>
      <c r="C421" s="176" t="s">
        <v>85</v>
      </c>
      <c r="D421" s="57"/>
      <c r="E421" s="256"/>
      <c r="F421" s="61"/>
      <c r="G421" s="176"/>
      <c r="H421" s="150"/>
      <c r="Q421" s="245">
        <f t="shared" si="19"/>
        <v>0</v>
      </c>
      <c r="R421" s="245">
        <f t="shared" si="20"/>
        <v>0</v>
      </c>
    </row>
    <row r="422" spans="1:18" ht="20.149999999999999" customHeight="1" x14ac:dyDescent="0.35">
      <c r="A422" s="247">
        <v>419</v>
      </c>
      <c r="B422" s="179" t="str">
        <f t="shared" si="18"/>
        <v xml:space="preserve"> </v>
      </c>
      <c r="C422" s="176" t="s">
        <v>85</v>
      </c>
      <c r="D422" s="57"/>
      <c r="E422" s="256"/>
      <c r="F422" s="61"/>
      <c r="G422" s="176"/>
      <c r="H422" s="150"/>
      <c r="Q422" s="245">
        <f t="shared" si="19"/>
        <v>0</v>
      </c>
      <c r="R422" s="245">
        <f t="shared" si="20"/>
        <v>0</v>
      </c>
    </row>
    <row r="423" spans="1:18" ht="20.149999999999999" customHeight="1" x14ac:dyDescent="0.35">
      <c r="A423" s="247">
        <v>420</v>
      </c>
      <c r="B423" s="179" t="str">
        <f t="shared" si="18"/>
        <v xml:space="preserve"> </v>
      </c>
      <c r="C423" s="176" t="s">
        <v>85</v>
      </c>
      <c r="D423" s="57"/>
      <c r="E423" s="256"/>
      <c r="F423" s="61"/>
      <c r="G423" s="176"/>
      <c r="H423" s="150"/>
      <c r="Q423" s="245">
        <f t="shared" si="19"/>
        <v>0</v>
      </c>
      <c r="R423" s="245">
        <f t="shared" si="20"/>
        <v>0</v>
      </c>
    </row>
    <row r="424" spans="1:18" ht="20.149999999999999" customHeight="1" x14ac:dyDescent="0.35">
      <c r="A424" s="247">
        <v>421</v>
      </c>
      <c r="B424" s="179" t="str">
        <f t="shared" si="18"/>
        <v xml:space="preserve"> </v>
      </c>
      <c r="C424" s="176" t="s">
        <v>85</v>
      </c>
      <c r="D424" s="57"/>
      <c r="E424" s="256"/>
      <c r="F424" s="61"/>
      <c r="G424" s="176"/>
      <c r="H424" s="150"/>
      <c r="Q424" s="245">
        <f t="shared" si="19"/>
        <v>0</v>
      </c>
      <c r="R424" s="245">
        <f t="shared" si="20"/>
        <v>0</v>
      </c>
    </row>
    <row r="425" spans="1:18" ht="20.149999999999999" customHeight="1" x14ac:dyDescent="0.35">
      <c r="A425" s="247">
        <v>422</v>
      </c>
      <c r="B425" s="179" t="str">
        <f t="shared" si="18"/>
        <v xml:space="preserve"> </v>
      </c>
      <c r="C425" s="176" t="s">
        <v>85</v>
      </c>
      <c r="D425" s="57"/>
      <c r="E425" s="256"/>
      <c r="F425" s="61"/>
      <c r="G425" s="176"/>
      <c r="H425" s="150"/>
      <c r="Q425" s="245">
        <f t="shared" si="19"/>
        <v>0</v>
      </c>
      <c r="R425" s="245">
        <f t="shared" si="20"/>
        <v>0</v>
      </c>
    </row>
    <row r="426" spans="1:18" ht="20.149999999999999" customHeight="1" x14ac:dyDescent="0.35">
      <c r="A426" s="247">
        <v>423</v>
      </c>
      <c r="B426" s="179" t="str">
        <f t="shared" si="18"/>
        <v xml:space="preserve"> </v>
      </c>
      <c r="C426" s="176" t="s">
        <v>85</v>
      </c>
      <c r="D426" s="57"/>
      <c r="E426" s="256"/>
      <c r="F426" s="61"/>
      <c r="G426" s="176"/>
      <c r="H426" s="150"/>
      <c r="Q426" s="245">
        <f t="shared" si="19"/>
        <v>0</v>
      </c>
      <c r="R426" s="245">
        <f t="shared" si="20"/>
        <v>0</v>
      </c>
    </row>
    <row r="427" spans="1:18" ht="20.149999999999999" customHeight="1" x14ac:dyDescent="0.35">
      <c r="A427" s="247">
        <v>424</v>
      </c>
      <c r="B427" s="179" t="str">
        <f t="shared" si="18"/>
        <v xml:space="preserve"> </v>
      </c>
      <c r="C427" s="176" t="s">
        <v>85</v>
      </c>
      <c r="D427" s="57"/>
      <c r="E427" s="256"/>
      <c r="F427" s="61"/>
      <c r="G427" s="176"/>
      <c r="H427" s="150"/>
      <c r="Q427" s="245">
        <f t="shared" si="19"/>
        <v>0</v>
      </c>
      <c r="R427" s="245">
        <f t="shared" si="20"/>
        <v>0</v>
      </c>
    </row>
    <row r="428" spans="1:18" ht="20.149999999999999" customHeight="1" x14ac:dyDescent="0.35">
      <c r="A428" s="247">
        <v>425</v>
      </c>
      <c r="B428" s="179" t="str">
        <f t="shared" si="18"/>
        <v xml:space="preserve"> </v>
      </c>
      <c r="C428" s="176" t="s">
        <v>85</v>
      </c>
      <c r="D428" s="57"/>
      <c r="E428" s="256"/>
      <c r="F428" s="61"/>
      <c r="G428" s="176"/>
      <c r="H428" s="150"/>
      <c r="Q428" s="245">
        <f t="shared" si="19"/>
        <v>0</v>
      </c>
      <c r="R428" s="245">
        <f t="shared" si="20"/>
        <v>0</v>
      </c>
    </row>
    <row r="429" spans="1:18" ht="20.149999999999999" customHeight="1" x14ac:dyDescent="0.35">
      <c r="A429" s="247">
        <v>426</v>
      </c>
      <c r="B429" s="179" t="str">
        <f t="shared" si="18"/>
        <v xml:space="preserve"> </v>
      </c>
      <c r="C429" s="176" t="s">
        <v>85</v>
      </c>
      <c r="D429" s="57"/>
      <c r="E429" s="256"/>
      <c r="F429" s="61"/>
      <c r="G429" s="176"/>
      <c r="H429" s="150"/>
      <c r="Q429" s="245">
        <f t="shared" si="19"/>
        <v>0</v>
      </c>
      <c r="R429" s="245">
        <f t="shared" si="20"/>
        <v>0</v>
      </c>
    </row>
    <row r="430" spans="1:18" ht="20.149999999999999" customHeight="1" x14ac:dyDescent="0.35">
      <c r="A430" s="247">
        <v>427</v>
      </c>
      <c r="B430" s="179" t="str">
        <f t="shared" si="18"/>
        <v xml:space="preserve"> </v>
      </c>
      <c r="C430" s="176" t="s">
        <v>85</v>
      </c>
      <c r="D430" s="57"/>
      <c r="E430" s="256"/>
      <c r="F430" s="61"/>
      <c r="G430" s="176"/>
      <c r="H430" s="150"/>
      <c r="Q430" s="245">
        <f t="shared" si="19"/>
        <v>0</v>
      </c>
      <c r="R430" s="245">
        <f t="shared" si="20"/>
        <v>0</v>
      </c>
    </row>
    <row r="431" spans="1:18" ht="20.149999999999999" customHeight="1" x14ac:dyDescent="0.35">
      <c r="A431" s="247">
        <v>428</v>
      </c>
      <c r="B431" s="179" t="str">
        <f t="shared" si="18"/>
        <v xml:space="preserve"> </v>
      </c>
      <c r="C431" s="176" t="s">
        <v>85</v>
      </c>
      <c r="D431" s="57"/>
      <c r="E431" s="256"/>
      <c r="F431" s="61"/>
      <c r="G431" s="176"/>
      <c r="H431" s="150"/>
      <c r="Q431" s="245">
        <f t="shared" si="19"/>
        <v>0</v>
      </c>
      <c r="R431" s="245">
        <f t="shared" si="20"/>
        <v>0</v>
      </c>
    </row>
    <row r="432" spans="1:18" ht="20.149999999999999" customHeight="1" x14ac:dyDescent="0.35">
      <c r="A432" s="247">
        <v>429</v>
      </c>
      <c r="B432" s="179" t="str">
        <f t="shared" si="18"/>
        <v xml:space="preserve"> </v>
      </c>
      <c r="C432" s="176" t="s">
        <v>85</v>
      </c>
      <c r="D432" s="57"/>
      <c r="E432" s="256"/>
      <c r="F432" s="61"/>
      <c r="G432" s="176"/>
      <c r="H432" s="150"/>
      <c r="Q432" s="245">
        <f t="shared" si="19"/>
        <v>0</v>
      </c>
      <c r="R432" s="245">
        <f t="shared" si="20"/>
        <v>0</v>
      </c>
    </row>
    <row r="433" spans="1:18" ht="20.149999999999999" customHeight="1" x14ac:dyDescent="0.35">
      <c r="A433" s="247">
        <v>430</v>
      </c>
      <c r="B433" s="179" t="str">
        <f t="shared" si="18"/>
        <v xml:space="preserve"> </v>
      </c>
      <c r="C433" s="176" t="s">
        <v>85</v>
      </c>
      <c r="D433" s="57"/>
      <c r="E433" s="256"/>
      <c r="F433" s="61"/>
      <c r="G433" s="176"/>
      <c r="H433" s="150"/>
      <c r="Q433" s="245">
        <f t="shared" si="19"/>
        <v>0</v>
      </c>
      <c r="R433" s="245">
        <f t="shared" si="20"/>
        <v>0</v>
      </c>
    </row>
    <row r="434" spans="1:18" ht="20.149999999999999" customHeight="1" x14ac:dyDescent="0.35">
      <c r="A434" s="247">
        <v>431</v>
      </c>
      <c r="B434" s="179" t="str">
        <f t="shared" si="18"/>
        <v xml:space="preserve"> </v>
      </c>
      <c r="C434" s="176" t="s">
        <v>85</v>
      </c>
      <c r="D434" s="57"/>
      <c r="E434" s="256"/>
      <c r="F434" s="61"/>
      <c r="G434" s="176"/>
      <c r="H434" s="150"/>
      <c r="Q434" s="245">
        <f t="shared" si="19"/>
        <v>0</v>
      </c>
      <c r="R434" s="245">
        <f t="shared" si="20"/>
        <v>0</v>
      </c>
    </row>
    <row r="435" spans="1:18" ht="20.149999999999999" customHeight="1" x14ac:dyDescent="0.35">
      <c r="A435" s="247">
        <v>432</v>
      </c>
      <c r="B435" s="179" t="str">
        <f t="shared" si="18"/>
        <v xml:space="preserve"> </v>
      </c>
      <c r="C435" s="176" t="s">
        <v>85</v>
      </c>
      <c r="D435" s="57"/>
      <c r="E435" s="256"/>
      <c r="F435" s="61"/>
      <c r="G435" s="176"/>
      <c r="H435" s="150"/>
      <c r="Q435" s="245">
        <f t="shared" si="19"/>
        <v>0</v>
      </c>
      <c r="R435" s="245">
        <f t="shared" si="20"/>
        <v>0</v>
      </c>
    </row>
    <row r="436" spans="1:18" ht="20.149999999999999" customHeight="1" x14ac:dyDescent="0.35">
      <c r="A436" s="247">
        <v>433</v>
      </c>
      <c r="B436" s="179" t="str">
        <f t="shared" si="18"/>
        <v xml:space="preserve"> </v>
      </c>
      <c r="C436" s="176" t="s">
        <v>85</v>
      </c>
      <c r="D436" s="57"/>
      <c r="E436" s="256"/>
      <c r="F436" s="61"/>
      <c r="G436" s="176"/>
      <c r="H436" s="150"/>
      <c r="Q436" s="245">
        <f t="shared" si="19"/>
        <v>0</v>
      </c>
      <c r="R436" s="245">
        <f t="shared" si="20"/>
        <v>0</v>
      </c>
    </row>
    <row r="437" spans="1:18" ht="20.149999999999999" customHeight="1" x14ac:dyDescent="0.35">
      <c r="A437" s="247">
        <v>434</v>
      </c>
      <c r="B437" s="179" t="str">
        <f t="shared" si="18"/>
        <v xml:space="preserve"> </v>
      </c>
      <c r="C437" s="176" t="s">
        <v>85</v>
      </c>
      <c r="D437" s="57"/>
      <c r="E437" s="256"/>
      <c r="F437" s="61"/>
      <c r="G437" s="176"/>
      <c r="H437" s="150"/>
      <c r="Q437" s="245">
        <f t="shared" si="19"/>
        <v>0</v>
      </c>
      <c r="R437" s="245">
        <f t="shared" si="20"/>
        <v>0</v>
      </c>
    </row>
    <row r="438" spans="1:18" ht="20.149999999999999" customHeight="1" x14ac:dyDescent="0.35">
      <c r="A438" s="247">
        <v>435</v>
      </c>
      <c r="B438" s="179" t="str">
        <f t="shared" si="18"/>
        <v xml:space="preserve"> </v>
      </c>
      <c r="C438" s="176" t="s">
        <v>85</v>
      </c>
      <c r="D438" s="57"/>
      <c r="E438" s="256"/>
      <c r="F438" s="61"/>
      <c r="G438" s="176"/>
      <c r="H438" s="150"/>
      <c r="Q438" s="245">
        <f t="shared" si="19"/>
        <v>0</v>
      </c>
      <c r="R438" s="245">
        <f t="shared" si="20"/>
        <v>0</v>
      </c>
    </row>
    <row r="439" spans="1:18" ht="20.149999999999999" customHeight="1" x14ac:dyDescent="0.35">
      <c r="A439" s="247">
        <v>436</v>
      </c>
      <c r="B439" s="179" t="str">
        <f t="shared" si="18"/>
        <v xml:space="preserve"> </v>
      </c>
      <c r="C439" s="176" t="s">
        <v>85</v>
      </c>
      <c r="D439" s="57"/>
      <c r="E439" s="256"/>
      <c r="F439" s="61"/>
      <c r="G439" s="176"/>
      <c r="H439" s="150"/>
      <c r="Q439" s="245">
        <f t="shared" si="19"/>
        <v>0</v>
      </c>
      <c r="R439" s="245">
        <f t="shared" si="20"/>
        <v>0</v>
      </c>
    </row>
    <row r="440" spans="1:18" ht="20.149999999999999" customHeight="1" x14ac:dyDescent="0.35">
      <c r="A440" s="247">
        <v>437</v>
      </c>
      <c r="B440" s="179" t="str">
        <f t="shared" si="18"/>
        <v xml:space="preserve"> </v>
      </c>
      <c r="C440" s="176" t="s">
        <v>85</v>
      </c>
      <c r="D440" s="57"/>
      <c r="E440" s="256"/>
      <c r="F440" s="61"/>
      <c r="G440" s="176"/>
      <c r="H440" s="150"/>
      <c r="Q440" s="245">
        <f t="shared" si="19"/>
        <v>0</v>
      </c>
      <c r="R440" s="245">
        <f t="shared" si="20"/>
        <v>0</v>
      </c>
    </row>
    <row r="441" spans="1:18" ht="20.149999999999999" customHeight="1" x14ac:dyDescent="0.35">
      <c r="A441" s="247">
        <v>438</v>
      </c>
      <c r="B441" s="179" t="str">
        <f t="shared" si="18"/>
        <v xml:space="preserve"> </v>
      </c>
      <c r="C441" s="176" t="s">
        <v>85</v>
      </c>
      <c r="D441" s="57"/>
      <c r="E441" s="256"/>
      <c r="F441" s="61"/>
      <c r="G441" s="176"/>
      <c r="H441" s="150"/>
      <c r="Q441" s="245">
        <f t="shared" si="19"/>
        <v>0</v>
      </c>
      <c r="R441" s="245">
        <f t="shared" si="20"/>
        <v>0</v>
      </c>
    </row>
    <row r="442" spans="1:18" ht="20.149999999999999" customHeight="1" x14ac:dyDescent="0.35">
      <c r="A442" s="247">
        <v>439</v>
      </c>
      <c r="B442" s="179" t="str">
        <f t="shared" si="18"/>
        <v xml:space="preserve"> </v>
      </c>
      <c r="C442" s="176" t="s">
        <v>85</v>
      </c>
      <c r="D442" s="57"/>
      <c r="E442" s="256"/>
      <c r="F442" s="61"/>
      <c r="G442" s="176"/>
      <c r="H442" s="150"/>
      <c r="Q442" s="245">
        <f t="shared" si="19"/>
        <v>0</v>
      </c>
      <c r="R442" s="245">
        <f t="shared" si="20"/>
        <v>0</v>
      </c>
    </row>
    <row r="443" spans="1:18" ht="20.149999999999999" customHeight="1" x14ac:dyDescent="0.35">
      <c r="A443" s="247">
        <v>440</v>
      </c>
      <c r="B443" s="179" t="str">
        <f t="shared" si="18"/>
        <v xml:space="preserve"> </v>
      </c>
      <c r="C443" s="176" t="s">
        <v>85</v>
      </c>
      <c r="D443" s="57"/>
      <c r="E443" s="256"/>
      <c r="F443" s="61"/>
      <c r="G443" s="176"/>
      <c r="H443" s="150"/>
      <c r="Q443" s="245">
        <f t="shared" si="19"/>
        <v>0</v>
      </c>
      <c r="R443" s="245">
        <f t="shared" si="20"/>
        <v>0</v>
      </c>
    </row>
    <row r="444" spans="1:18" ht="20.149999999999999" customHeight="1" x14ac:dyDescent="0.35">
      <c r="A444" s="247">
        <v>441</v>
      </c>
      <c r="B444" s="179" t="str">
        <f t="shared" si="18"/>
        <v xml:space="preserve"> </v>
      </c>
      <c r="C444" s="176" t="s">
        <v>85</v>
      </c>
      <c r="D444" s="57"/>
      <c r="E444" s="256"/>
      <c r="F444" s="61"/>
      <c r="G444" s="176"/>
      <c r="H444" s="150"/>
      <c r="Q444" s="245">
        <f t="shared" si="19"/>
        <v>0</v>
      </c>
      <c r="R444" s="245">
        <f t="shared" si="20"/>
        <v>0</v>
      </c>
    </row>
    <row r="445" spans="1:18" ht="20.149999999999999" customHeight="1" x14ac:dyDescent="0.35">
      <c r="A445" s="247">
        <v>442</v>
      </c>
      <c r="B445" s="179" t="str">
        <f t="shared" si="18"/>
        <v xml:space="preserve"> </v>
      </c>
      <c r="C445" s="176" t="s">
        <v>85</v>
      </c>
      <c r="D445" s="57"/>
      <c r="E445" s="256"/>
      <c r="F445" s="61"/>
      <c r="G445" s="176"/>
      <c r="H445" s="150"/>
      <c r="Q445" s="245">
        <f t="shared" si="19"/>
        <v>0</v>
      </c>
      <c r="R445" s="245">
        <f t="shared" si="20"/>
        <v>0</v>
      </c>
    </row>
    <row r="446" spans="1:18" ht="20.149999999999999" customHeight="1" x14ac:dyDescent="0.35">
      <c r="A446" s="247">
        <v>443</v>
      </c>
      <c r="B446" s="179" t="str">
        <f t="shared" si="18"/>
        <v xml:space="preserve"> </v>
      </c>
      <c r="C446" s="176" t="s">
        <v>85</v>
      </c>
      <c r="D446" s="57"/>
      <c r="E446" s="256"/>
      <c r="F446" s="61"/>
      <c r="G446" s="176"/>
      <c r="H446" s="150"/>
      <c r="Q446" s="245">
        <f t="shared" si="19"/>
        <v>0</v>
      </c>
      <c r="R446" s="245">
        <f t="shared" si="20"/>
        <v>0</v>
      </c>
    </row>
    <row r="447" spans="1:18" ht="20.149999999999999" customHeight="1" x14ac:dyDescent="0.35">
      <c r="A447" s="247">
        <v>444</v>
      </c>
      <c r="B447" s="179" t="str">
        <f t="shared" si="18"/>
        <v xml:space="preserve"> </v>
      </c>
      <c r="C447" s="176" t="s">
        <v>85</v>
      </c>
      <c r="D447" s="57"/>
      <c r="E447" s="256"/>
      <c r="F447" s="61"/>
      <c r="G447" s="176"/>
      <c r="H447" s="150"/>
      <c r="Q447" s="245">
        <f t="shared" si="19"/>
        <v>0</v>
      </c>
      <c r="R447" s="245">
        <f t="shared" si="20"/>
        <v>0</v>
      </c>
    </row>
    <row r="448" spans="1:18" ht="20.149999999999999" customHeight="1" x14ac:dyDescent="0.35">
      <c r="A448" s="247">
        <v>445</v>
      </c>
      <c r="B448" s="179" t="str">
        <f t="shared" si="18"/>
        <v xml:space="preserve"> </v>
      </c>
      <c r="C448" s="176" t="s">
        <v>85</v>
      </c>
      <c r="D448" s="57"/>
      <c r="E448" s="256"/>
      <c r="F448" s="61"/>
      <c r="G448" s="176"/>
      <c r="H448" s="150"/>
      <c r="Q448" s="245">
        <f t="shared" si="19"/>
        <v>0</v>
      </c>
      <c r="R448" s="245">
        <f t="shared" si="20"/>
        <v>0</v>
      </c>
    </row>
    <row r="449" spans="1:18" ht="20.149999999999999" customHeight="1" x14ac:dyDescent="0.35">
      <c r="A449" s="247">
        <v>446</v>
      </c>
      <c r="B449" s="179" t="str">
        <f t="shared" si="18"/>
        <v xml:space="preserve"> </v>
      </c>
      <c r="C449" s="176" t="s">
        <v>85</v>
      </c>
      <c r="D449" s="57"/>
      <c r="E449" s="256"/>
      <c r="F449" s="61"/>
      <c r="G449" s="176"/>
      <c r="H449" s="150"/>
      <c r="Q449" s="245">
        <f t="shared" si="19"/>
        <v>0</v>
      </c>
      <c r="R449" s="245">
        <f t="shared" si="20"/>
        <v>0</v>
      </c>
    </row>
    <row r="450" spans="1:18" ht="20.149999999999999" customHeight="1" x14ac:dyDescent="0.35">
      <c r="A450" s="247">
        <v>447</v>
      </c>
      <c r="B450" s="179" t="str">
        <f t="shared" si="18"/>
        <v xml:space="preserve"> </v>
      </c>
      <c r="C450" s="176" t="s">
        <v>85</v>
      </c>
      <c r="D450" s="57"/>
      <c r="E450" s="256"/>
      <c r="F450" s="61"/>
      <c r="G450" s="176"/>
      <c r="H450" s="150"/>
      <c r="Q450" s="245">
        <f t="shared" si="19"/>
        <v>0</v>
      </c>
      <c r="R450" s="245">
        <f t="shared" si="20"/>
        <v>0</v>
      </c>
    </row>
    <row r="451" spans="1:18" ht="20.149999999999999" customHeight="1" x14ac:dyDescent="0.35">
      <c r="A451" s="247">
        <v>448</v>
      </c>
      <c r="B451" s="179" t="str">
        <f t="shared" si="18"/>
        <v xml:space="preserve"> </v>
      </c>
      <c r="C451" s="176" t="s">
        <v>85</v>
      </c>
      <c r="D451" s="57"/>
      <c r="E451" s="256"/>
      <c r="F451" s="61"/>
      <c r="G451" s="176"/>
      <c r="H451" s="150"/>
      <c r="Q451" s="245">
        <f t="shared" si="19"/>
        <v>0</v>
      </c>
      <c r="R451" s="245">
        <f t="shared" si="20"/>
        <v>0</v>
      </c>
    </row>
    <row r="452" spans="1:18" ht="20.149999999999999" customHeight="1" x14ac:dyDescent="0.35">
      <c r="A452" s="247">
        <v>449</v>
      </c>
      <c r="B452" s="179" t="str">
        <f t="shared" si="18"/>
        <v xml:space="preserve"> </v>
      </c>
      <c r="C452" s="176" t="s">
        <v>85</v>
      </c>
      <c r="D452" s="57"/>
      <c r="E452" s="256"/>
      <c r="F452" s="61"/>
      <c r="G452" s="176"/>
      <c r="H452" s="150"/>
      <c r="Q452" s="245">
        <f t="shared" si="19"/>
        <v>0</v>
      </c>
      <c r="R452" s="245">
        <f t="shared" si="20"/>
        <v>0</v>
      </c>
    </row>
    <row r="453" spans="1:18" ht="20.149999999999999" customHeight="1" x14ac:dyDescent="0.35">
      <c r="A453" s="247">
        <v>450</v>
      </c>
      <c r="B453" s="179" t="str">
        <f t="shared" ref="B453:B516" si="21">_xlfn.CONCAT(C453,D453,E453)</f>
        <v xml:space="preserve"> </v>
      </c>
      <c r="C453" s="176" t="s">
        <v>85</v>
      </c>
      <c r="D453" s="57"/>
      <c r="E453" s="256"/>
      <c r="F453" s="61"/>
      <c r="G453" s="176"/>
      <c r="H453" s="150"/>
      <c r="Q453" s="245">
        <f t="shared" ref="Q453:Q516" si="22">IF(D453&lt;1,0,IF(OR(C453="",C453=" "),0,1))</f>
        <v>0</v>
      </c>
      <c r="R453" s="245">
        <f t="shared" ref="R453:R516" si="23">IF(G453+H453&gt;0,IF(Q453=0,1,0),0)</f>
        <v>0</v>
      </c>
    </row>
    <row r="454" spans="1:18" ht="20.149999999999999" customHeight="1" x14ac:dyDescent="0.35">
      <c r="A454" s="247">
        <v>451</v>
      </c>
      <c r="B454" s="179" t="str">
        <f t="shared" si="21"/>
        <v xml:space="preserve"> </v>
      </c>
      <c r="C454" s="176" t="s">
        <v>85</v>
      </c>
      <c r="D454" s="57"/>
      <c r="E454" s="256"/>
      <c r="F454" s="61"/>
      <c r="G454" s="176"/>
      <c r="H454" s="150"/>
      <c r="Q454" s="245">
        <f t="shared" si="22"/>
        <v>0</v>
      </c>
      <c r="R454" s="245">
        <f t="shared" si="23"/>
        <v>0</v>
      </c>
    </row>
    <row r="455" spans="1:18" ht="20.149999999999999" customHeight="1" x14ac:dyDescent="0.35">
      <c r="A455" s="247">
        <v>452</v>
      </c>
      <c r="B455" s="179" t="str">
        <f t="shared" si="21"/>
        <v xml:space="preserve"> </v>
      </c>
      <c r="C455" s="176" t="s">
        <v>85</v>
      </c>
      <c r="D455" s="57"/>
      <c r="E455" s="256"/>
      <c r="F455" s="61"/>
      <c r="G455" s="176"/>
      <c r="H455" s="150"/>
      <c r="Q455" s="245">
        <f t="shared" si="22"/>
        <v>0</v>
      </c>
      <c r="R455" s="245">
        <f t="shared" si="23"/>
        <v>0</v>
      </c>
    </row>
    <row r="456" spans="1:18" ht="20.149999999999999" customHeight="1" x14ac:dyDescent="0.35">
      <c r="A456" s="247">
        <v>453</v>
      </c>
      <c r="B456" s="179" t="str">
        <f t="shared" si="21"/>
        <v xml:space="preserve"> </v>
      </c>
      <c r="C456" s="176" t="s">
        <v>85</v>
      </c>
      <c r="D456" s="57"/>
      <c r="E456" s="256"/>
      <c r="F456" s="61"/>
      <c r="G456" s="176"/>
      <c r="H456" s="150"/>
      <c r="Q456" s="245">
        <f t="shared" si="22"/>
        <v>0</v>
      </c>
      <c r="R456" s="245">
        <f t="shared" si="23"/>
        <v>0</v>
      </c>
    </row>
    <row r="457" spans="1:18" ht="20.149999999999999" customHeight="1" x14ac:dyDescent="0.35">
      <c r="A457" s="247">
        <v>454</v>
      </c>
      <c r="B457" s="179" t="str">
        <f t="shared" si="21"/>
        <v xml:space="preserve"> </v>
      </c>
      <c r="C457" s="176" t="s">
        <v>85</v>
      </c>
      <c r="D457" s="57"/>
      <c r="E457" s="256"/>
      <c r="F457" s="61"/>
      <c r="G457" s="176"/>
      <c r="H457" s="150"/>
      <c r="Q457" s="245">
        <f t="shared" si="22"/>
        <v>0</v>
      </c>
      <c r="R457" s="245">
        <f t="shared" si="23"/>
        <v>0</v>
      </c>
    </row>
    <row r="458" spans="1:18" ht="20.149999999999999" customHeight="1" x14ac:dyDescent="0.35">
      <c r="A458" s="247">
        <v>455</v>
      </c>
      <c r="B458" s="179" t="str">
        <f t="shared" si="21"/>
        <v xml:space="preserve"> </v>
      </c>
      <c r="C458" s="176" t="s">
        <v>85</v>
      </c>
      <c r="D458" s="57"/>
      <c r="E458" s="256"/>
      <c r="F458" s="61"/>
      <c r="G458" s="176"/>
      <c r="H458" s="150"/>
      <c r="Q458" s="245">
        <f t="shared" si="22"/>
        <v>0</v>
      </c>
      <c r="R458" s="245">
        <f t="shared" si="23"/>
        <v>0</v>
      </c>
    </row>
    <row r="459" spans="1:18" ht="20.149999999999999" customHeight="1" x14ac:dyDescent="0.35">
      <c r="A459" s="247">
        <v>456</v>
      </c>
      <c r="B459" s="179" t="str">
        <f t="shared" si="21"/>
        <v xml:space="preserve"> </v>
      </c>
      <c r="C459" s="176" t="s">
        <v>85</v>
      </c>
      <c r="D459" s="57"/>
      <c r="E459" s="256"/>
      <c r="F459" s="61"/>
      <c r="G459" s="176"/>
      <c r="H459" s="150"/>
      <c r="Q459" s="245">
        <f t="shared" si="22"/>
        <v>0</v>
      </c>
      <c r="R459" s="245">
        <f t="shared" si="23"/>
        <v>0</v>
      </c>
    </row>
    <row r="460" spans="1:18" ht="20.149999999999999" customHeight="1" x14ac:dyDescent="0.35">
      <c r="A460" s="247">
        <v>457</v>
      </c>
      <c r="B460" s="179" t="str">
        <f t="shared" si="21"/>
        <v xml:space="preserve"> </v>
      </c>
      <c r="C460" s="176" t="s">
        <v>85</v>
      </c>
      <c r="D460" s="57"/>
      <c r="E460" s="256"/>
      <c r="F460" s="61"/>
      <c r="G460" s="176"/>
      <c r="H460" s="150"/>
      <c r="Q460" s="245">
        <f t="shared" si="22"/>
        <v>0</v>
      </c>
      <c r="R460" s="245">
        <f t="shared" si="23"/>
        <v>0</v>
      </c>
    </row>
    <row r="461" spans="1:18" ht="20.149999999999999" customHeight="1" x14ac:dyDescent="0.35">
      <c r="A461" s="247">
        <v>458</v>
      </c>
      <c r="B461" s="179" t="str">
        <f t="shared" si="21"/>
        <v xml:space="preserve"> </v>
      </c>
      <c r="C461" s="176" t="s">
        <v>85</v>
      </c>
      <c r="D461" s="57"/>
      <c r="E461" s="256"/>
      <c r="F461" s="61"/>
      <c r="G461" s="176"/>
      <c r="H461" s="150"/>
      <c r="Q461" s="245">
        <f t="shared" si="22"/>
        <v>0</v>
      </c>
      <c r="R461" s="245">
        <f t="shared" si="23"/>
        <v>0</v>
      </c>
    </row>
    <row r="462" spans="1:18" ht="20.149999999999999" customHeight="1" x14ac:dyDescent="0.35">
      <c r="A462" s="247">
        <v>459</v>
      </c>
      <c r="B462" s="179" t="str">
        <f t="shared" si="21"/>
        <v xml:space="preserve"> </v>
      </c>
      <c r="C462" s="176" t="s">
        <v>85</v>
      </c>
      <c r="D462" s="57"/>
      <c r="E462" s="256"/>
      <c r="F462" s="61"/>
      <c r="G462" s="176"/>
      <c r="H462" s="150"/>
      <c r="Q462" s="245">
        <f t="shared" si="22"/>
        <v>0</v>
      </c>
      <c r="R462" s="245">
        <f t="shared" si="23"/>
        <v>0</v>
      </c>
    </row>
    <row r="463" spans="1:18" ht="20.149999999999999" customHeight="1" x14ac:dyDescent="0.35">
      <c r="A463" s="247">
        <v>460</v>
      </c>
      <c r="B463" s="179" t="str">
        <f t="shared" si="21"/>
        <v xml:space="preserve"> </v>
      </c>
      <c r="C463" s="176" t="s">
        <v>85</v>
      </c>
      <c r="D463" s="57"/>
      <c r="E463" s="256"/>
      <c r="F463" s="61"/>
      <c r="G463" s="176"/>
      <c r="H463" s="150"/>
      <c r="Q463" s="245">
        <f t="shared" si="22"/>
        <v>0</v>
      </c>
      <c r="R463" s="245">
        <f t="shared" si="23"/>
        <v>0</v>
      </c>
    </row>
    <row r="464" spans="1:18" ht="20.149999999999999" customHeight="1" x14ac:dyDescent="0.35">
      <c r="A464" s="247">
        <v>461</v>
      </c>
      <c r="B464" s="179" t="str">
        <f t="shared" si="21"/>
        <v xml:space="preserve"> </v>
      </c>
      <c r="C464" s="176" t="s">
        <v>85</v>
      </c>
      <c r="D464" s="57"/>
      <c r="E464" s="256"/>
      <c r="F464" s="61"/>
      <c r="G464" s="176"/>
      <c r="H464" s="150"/>
      <c r="Q464" s="245">
        <f t="shared" si="22"/>
        <v>0</v>
      </c>
      <c r="R464" s="245">
        <f t="shared" si="23"/>
        <v>0</v>
      </c>
    </row>
    <row r="465" spans="1:18" ht="20.149999999999999" customHeight="1" x14ac:dyDescent="0.35">
      <c r="A465" s="247">
        <v>462</v>
      </c>
      <c r="B465" s="179" t="str">
        <f t="shared" si="21"/>
        <v xml:space="preserve"> </v>
      </c>
      <c r="C465" s="176" t="s">
        <v>85</v>
      </c>
      <c r="D465" s="57"/>
      <c r="E465" s="256"/>
      <c r="F465" s="61"/>
      <c r="G465" s="176"/>
      <c r="H465" s="150"/>
      <c r="Q465" s="245">
        <f t="shared" si="22"/>
        <v>0</v>
      </c>
      <c r="R465" s="245">
        <f t="shared" si="23"/>
        <v>0</v>
      </c>
    </row>
    <row r="466" spans="1:18" ht="20.149999999999999" customHeight="1" x14ac:dyDescent="0.35">
      <c r="A466" s="247">
        <v>463</v>
      </c>
      <c r="B466" s="179" t="str">
        <f t="shared" si="21"/>
        <v xml:space="preserve"> </v>
      </c>
      <c r="C466" s="176" t="s">
        <v>85</v>
      </c>
      <c r="D466" s="57"/>
      <c r="E466" s="256"/>
      <c r="F466" s="61"/>
      <c r="G466" s="176"/>
      <c r="H466" s="150"/>
      <c r="Q466" s="245">
        <f t="shared" si="22"/>
        <v>0</v>
      </c>
      <c r="R466" s="245">
        <f t="shared" si="23"/>
        <v>0</v>
      </c>
    </row>
    <row r="467" spans="1:18" ht="20.149999999999999" customHeight="1" x14ac:dyDescent="0.35">
      <c r="A467" s="247">
        <v>464</v>
      </c>
      <c r="B467" s="179" t="str">
        <f t="shared" si="21"/>
        <v xml:space="preserve"> </v>
      </c>
      <c r="C467" s="176" t="s">
        <v>85</v>
      </c>
      <c r="D467" s="57"/>
      <c r="E467" s="256"/>
      <c r="F467" s="61"/>
      <c r="G467" s="176"/>
      <c r="H467" s="150"/>
      <c r="Q467" s="245">
        <f t="shared" si="22"/>
        <v>0</v>
      </c>
      <c r="R467" s="245">
        <f t="shared" si="23"/>
        <v>0</v>
      </c>
    </row>
    <row r="468" spans="1:18" ht="20.149999999999999" customHeight="1" x14ac:dyDescent="0.35">
      <c r="A468" s="247">
        <v>465</v>
      </c>
      <c r="B468" s="179" t="str">
        <f t="shared" si="21"/>
        <v xml:space="preserve"> </v>
      </c>
      <c r="C468" s="176" t="s">
        <v>85</v>
      </c>
      <c r="D468" s="57"/>
      <c r="E468" s="256"/>
      <c r="F468" s="61"/>
      <c r="G468" s="176"/>
      <c r="H468" s="150"/>
      <c r="Q468" s="245">
        <f t="shared" si="22"/>
        <v>0</v>
      </c>
      <c r="R468" s="245">
        <f t="shared" si="23"/>
        <v>0</v>
      </c>
    </row>
    <row r="469" spans="1:18" ht="20.149999999999999" customHeight="1" x14ac:dyDescent="0.35">
      <c r="A469" s="247">
        <v>466</v>
      </c>
      <c r="B469" s="179" t="str">
        <f t="shared" si="21"/>
        <v xml:space="preserve"> </v>
      </c>
      <c r="C469" s="176" t="s">
        <v>85</v>
      </c>
      <c r="D469" s="57"/>
      <c r="E469" s="256"/>
      <c r="F469" s="61"/>
      <c r="G469" s="176"/>
      <c r="H469" s="150"/>
      <c r="Q469" s="245">
        <f t="shared" si="22"/>
        <v>0</v>
      </c>
      <c r="R469" s="245">
        <f t="shared" si="23"/>
        <v>0</v>
      </c>
    </row>
    <row r="470" spans="1:18" ht="20.149999999999999" customHeight="1" x14ac:dyDescent="0.35">
      <c r="A470" s="247">
        <v>467</v>
      </c>
      <c r="B470" s="179" t="str">
        <f t="shared" si="21"/>
        <v xml:space="preserve"> </v>
      </c>
      <c r="C470" s="176" t="s">
        <v>85</v>
      </c>
      <c r="D470" s="57"/>
      <c r="E470" s="256"/>
      <c r="F470" s="61"/>
      <c r="G470" s="176"/>
      <c r="H470" s="150"/>
      <c r="Q470" s="245">
        <f t="shared" si="22"/>
        <v>0</v>
      </c>
      <c r="R470" s="245">
        <f t="shared" si="23"/>
        <v>0</v>
      </c>
    </row>
    <row r="471" spans="1:18" ht="20.149999999999999" customHeight="1" x14ac:dyDescent="0.35">
      <c r="A471" s="247">
        <v>468</v>
      </c>
      <c r="B471" s="179" t="str">
        <f t="shared" si="21"/>
        <v xml:space="preserve"> </v>
      </c>
      <c r="C471" s="176" t="s">
        <v>85</v>
      </c>
      <c r="D471" s="57"/>
      <c r="E471" s="256"/>
      <c r="F471" s="61"/>
      <c r="G471" s="176"/>
      <c r="H471" s="150"/>
      <c r="Q471" s="245">
        <f t="shared" si="22"/>
        <v>0</v>
      </c>
      <c r="R471" s="245">
        <f t="shared" si="23"/>
        <v>0</v>
      </c>
    </row>
    <row r="472" spans="1:18" ht="20.149999999999999" customHeight="1" x14ac:dyDescent="0.35">
      <c r="A472" s="247">
        <v>469</v>
      </c>
      <c r="B472" s="179" t="str">
        <f t="shared" si="21"/>
        <v xml:space="preserve"> </v>
      </c>
      <c r="C472" s="176" t="s">
        <v>85</v>
      </c>
      <c r="D472" s="57"/>
      <c r="E472" s="256"/>
      <c r="F472" s="61"/>
      <c r="G472" s="176"/>
      <c r="H472" s="150"/>
      <c r="Q472" s="245">
        <f t="shared" si="22"/>
        <v>0</v>
      </c>
      <c r="R472" s="245">
        <f t="shared" si="23"/>
        <v>0</v>
      </c>
    </row>
    <row r="473" spans="1:18" ht="20.149999999999999" customHeight="1" x14ac:dyDescent="0.35">
      <c r="A473" s="247">
        <v>470</v>
      </c>
      <c r="B473" s="179" t="str">
        <f t="shared" si="21"/>
        <v xml:space="preserve"> </v>
      </c>
      <c r="C473" s="176" t="s">
        <v>85</v>
      </c>
      <c r="D473" s="57"/>
      <c r="E473" s="256"/>
      <c r="F473" s="61"/>
      <c r="G473" s="176"/>
      <c r="H473" s="150"/>
      <c r="Q473" s="245">
        <f t="shared" si="22"/>
        <v>0</v>
      </c>
      <c r="R473" s="245">
        <f t="shared" si="23"/>
        <v>0</v>
      </c>
    </row>
    <row r="474" spans="1:18" ht="20.149999999999999" customHeight="1" x14ac:dyDescent="0.35">
      <c r="A474" s="247">
        <v>471</v>
      </c>
      <c r="B474" s="179" t="str">
        <f t="shared" si="21"/>
        <v xml:space="preserve"> </v>
      </c>
      <c r="C474" s="176" t="s">
        <v>85</v>
      </c>
      <c r="D474" s="57"/>
      <c r="E474" s="256"/>
      <c r="F474" s="61"/>
      <c r="G474" s="176"/>
      <c r="H474" s="150"/>
      <c r="Q474" s="245">
        <f t="shared" si="22"/>
        <v>0</v>
      </c>
      <c r="R474" s="245">
        <f t="shared" si="23"/>
        <v>0</v>
      </c>
    </row>
    <row r="475" spans="1:18" ht="20.149999999999999" customHeight="1" x14ac:dyDescent="0.35">
      <c r="A475" s="247">
        <v>472</v>
      </c>
      <c r="B475" s="179" t="str">
        <f t="shared" si="21"/>
        <v xml:space="preserve"> </v>
      </c>
      <c r="C475" s="176" t="s">
        <v>85</v>
      </c>
      <c r="D475" s="57"/>
      <c r="E475" s="256"/>
      <c r="F475" s="61"/>
      <c r="G475" s="176"/>
      <c r="H475" s="150"/>
      <c r="Q475" s="245">
        <f t="shared" si="22"/>
        <v>0</v>
      </c>
      <c r="R475" s="245">
        <f t="shared" si="23"/>
        <v>0</v>
      </c>
    </row>
    <row r="476" spans="1:18" ht="20.149999999999999" customHeight="1" x14ac:dyDescent="0.35">
      <c r="A476" s="247">
        <v>473</v>
      </c>
      <c r="B476" s="179" t="str">
        <f t="shared" si="21"/>
        <v xml:space="preserve"> </v>
      </c>
      <c r="C476" s="176" t="s">
        <v>85</v>
      </c>
      <c r="D476" s="57"/>
      <c r="E476" s="256"/>
      <c r="F476" s="61"/>
      <c r="G476" s="176"/>
      <c r="H476" s="150"/>
      <c r="Q476" s="245">
        <f t="shared" si="22"/>
        <v>0</v>
      </c>
      <c r="R476" s="245">
        <f t="shared" si="23"/>
        <v>0</v>
      </c>
    </row>
    <row r="477" spans="1:18" ht="20.149999999999999" customHeight="1" x14ac:dyDescent="0.35">
      <c r="A477" s="247">
        <v>474</v>
      </c>
      <c r="B477" s="179" t="str">
        <f t="shared" si="21"/>
        <v xml:space="preserve"> </v>
      </c>
      <c r="C477" s="176" t="s">
        <v>85</v>
      </c>
      <c r="D477" s="57"/>
      <c r="E477" s="256"/>
      <c r="F477" s="61"/>
      <c r="G477" s="176"/>
      <c r="H477" s="150"/>
      <c r="Q477" s="245">
        <f t="shared" si="22"/>
        <v>0</v>
      </c>
      <c r="R477" s="245">
        <f t="shared" si="23"/>
        <v>0</v>
      </c>
    </row>
    <row r="478" spans="1:18" ht="20.149999999999999" customHeight="1" x14ac:dyDescent="0.35">
      <c r="A478" s="247">
        <v>475</v>
      </c>
      <c r="B478" s="179" t="str">
        <f t="shared" si="21"/>
        <v xml:space="preserve"> </v>
      </c>
      <c r="C478" s="176" t="s">
        <v>85</v>
      </c>
      <c r="D478" s="57"/>
      <c r="E478" s="256"/>
      <c r="F478" s="61"/>
      <c r="G478" s="176"/>
      <c r="H478" s="150"/>
      <c r="Q478" s="245">
        <f t="shared" si="22"/>
        <v>0</v>
      </c>
      <c r="R478" s="245">
        <f t="shared" si="23"/>
        <v>0</v>
      </c>
    </row>
    <row r="479" spans="1:18" ht="20.149999999999999" customHeight="1" x14ac:dyDescent="0.35">
      <c r="A479" s="247">
        <v>476</v>
      </c>
      <c r="B479" s="179" t="str">
        <f t="shared" si="21"/>
        <v xml:space="preserve"> </v>
      </c>
      <c r="C479" s="176" t="s">
        <v>85</v>
      </c>
      <c r="D479" s="57"/>
      <c r="E479" s="256"/>
      <c r="F479" s="61"/>
      <c r="G479" s="176"/>
      <c r="H479" s="150"/>
      <c r="Q479" s="245">
        <f t="shared" si="22"/>
        <v>0</v>
      </c>
      <c r="R479" s="245">
        <f t="shared" si="23"/>
        <v>0</v>
      </c>
    </row>
    <row r="480" spans="1:18" ht="20.149999999999999" customHeight="1" x14ac:dyDescent="0.35">
      <c r="A480" s="247">
        <v>477</v>
      </c>
      <c r="B480" s="179" t="str">
        <f t="shared" si="21"/>
        <v xml:space="preserve"> </v>
      </c>
      <c r="C480" s="176" t="s">
        <v>85</v>
      </c>
      <c r="D480" s="57"/>
      <c r="E480" s="256"/>
      <c r="F480" s="61"/>
      <c r="G480" s="176"/>
      <c r="H480" s="150"/>
      <c r="Q480" s="245">
        <f t="shared" si="22"/>
        <v>0</v>
      </c>
      <c r="R480" s="245">
        <f t="shared" si="23"/>
        <v>0</v>
      </c>
    </row>
    <row r="481" spans="1:18" ht="20.149999999999999" customHeight="1" x14ac:dyDescent="0.35">
      <c r="A481" s="247">
        <v>478</v>
      </c>
      <c r="B481" s="179" t="str">
        <f t="shared" si="21"/>
        <v xml:space="preserve"> </v>
      </c>
      <c r="C481" s="176" t="s">
        <v>85</v>
      </c>
      <c r="D481" s="57"/>
      <c r="E481" s="256"/>
      <c r="F481" s="61"/>
      <c r="G481" s="176"/>
      <c r="H481" s="150"/>
      <c r="Q481" s="245">
        <f t="shared" si="22"/>
        <v>0</v>
      </c>
      <c r="R481" s="245">
        <f t="shared" si="23"/>
        <v>0</v>
      </c>
    </row>
    <row r="482" spans="1:18" ht="20.149999999999999" customHeight="1" x14ac:dyDescent="0.35">
      <c r="A482" s="247">
        <v>479</v>
      </c>
      <c r="B482" s="179" t="str">
        <f t="shared" si="21"/>
        <v xml:space="preserve"> </v>
      </c>
      <c r="C482" s="176" t="s">
        <v>85</v>
      </c>
      <c r="D482" s="57"/>
      <c r="E482" s="256"/>
      <c r="F482" s="61"/>
      <c r="G482" s="176"/>
      <c r="H482" s="150"/>
      <c r="Q482" s="245">
        <f t="shared" si="22"/>
        <v>0</v>
      </c>
      <c r="R482" s="245">
        <f t="shared" si="23"/>
        <v>0</v>
      </c>
    </row>
    <row r="483" spans="1:18" ht="20.149999999999999" customHeight="1" x14ac:dyDescent="0.35">
      <c r="A483" s="247">
        <v>480</v>
      </c>
      <c r="B483" s="179" t="str">
        <f t="shared" si="21"/>
        <v xml:space="preserve"> </v>
      </c>
      <c r="C483" s="176" t="s">
        <v>85</v>
      </c>
      <c r="D483" s="57"/>
      <c r="E483" s="256"/>
      <c r="F483" s="61"/>
      <c r="G483" s="176"/>
      <c r="H483" s="150"/>
      <c r="Q483" s="245">
        <f t="shared" si="22"/>
        <v>0</v>
      </c>
      <c r="R483" s="245">
        <f t="shared" si="23"/>
        <v>0</v>
      </c>
    </row>
    <row r="484" spans="1:18" ht="20.149999999999999" customHeight="1" x14ac:dyDescent="0.35">
      <c r="A484" s="247">
        <v>481</v>
      </c>
      <c r="B484" s="179" t="str">
        <f t="shared" si="21"/>
        <v xml:space="preserve"> </v>
      </c>
      <c r="C484" s="176" t="s">
        <v>85</v>
      </c>
      <c r="D484" s="57"/>
      <c r="E484" s="256"/>
      <c r="F484" s="61"/>
      <c r="G484" s="176"/>
      <c r="H484" s="150"/>
      <c r="Q484" s="245">
        <f t="shared" si="22"/>
        <v>0</v>
      </c>
      <c r="R484" s="245">
        <f t="shared" si="23"/>
        <v>0</v>
      </c>
    </row>
    <row r="485" spans="1:18" ht="20.149999999999999" customHeight="1" x14ac:dyDescent="0.35">
      <c r="A485" s="247">
        <v>482</v>
      </c>
      <c r="B485" s="179" t="str">
        <f t="shared" si="21"/>
        <v xml:space="preserve"> </v>
      </c>
      <c r="C485" s="176" t="s">
        <v>85</v>
      </c>
      <c r="D485" s="57"/>
      <c r="E485" s="256"/>
      <c r="F485" s="61"/>
      <c r="G485" s="176"/>
      <c r="H485" s="150"/>
      <c r="Q485" s="245">
        <f t="shared" si="22"/>
        <v>0</v>
      </c>
      <c r="R485" s="245">
        <f t="shared" si="23"/>
        <v>0</v>
      </c>
    </row>
    <row r="486" spans="1:18" ht="20.149999999999999" customHeight="1" x14ac:dyDescent="0.35">
      <c r="A486" s="247">
        <v>483</v>
      </c>
      <c r="B486" s="179" t="str">
        <f t="shared" si="21"/>
        <v xml:space="preserve"> </v>
      </c>
      <c r="C486" s="176" t="s">
        <v>85</v>
      </c>
      <c r="D486" s="57"/>
      <c r="E486" s="256"/>
      <c r="F486" s="61"/>
      <c r="G486" s="176"/>
      <c r="H486" s="150"/>
      <c r="Q486" s="245">
        <f t="shared" si="22"/>
        <v>0</v>
      </c>
      <c r="R486" s="245">
        <f t="shared" si="23"/>
        <v>0</v>
      </c>
    </row>
    <row r="487" spans="1:18" ht="20.149999999999999" customHeight="1" x14ac:dyDescent="0.35">
      <c r="A487" s="247">
        <v>484</v>
      </c>
      <c r="B487" s="179" t="str">
        <f t="shared" si="21"/>
        <v xml:space="preserve"> </v>
      </c>
      <c r="C487" s="176" t="s">
        <v>85</v>
      </c>
      <c r="D487" s="57"/>
      <c r="E487" s="256"/>
      <c r="F487" s="61"/>
      <c r="G487" s="176"/>
      <c r="H487" s="150"/>
      <c r="Q487" s="245">
        <f t="shared" si="22"/>
        <v>0</v>
      </c>
      <c r="R487" s="245">
        <f t="shared" si="23"/>
        <v>0</v>
      </c>
    </row>
    <row r="488" spans="1:18" ht="20.149999999999999" customHeight="1" x14ac:dyDescent="0.35">
      <c r="A488" s="247">
        <v>485</v>
      </c>
      <c r="B488" s="179" t="str">
        <f t="shared" si="21"/>
        <v xml:space="preserve"> </v>
      </c>
      <c r="C488" s="176" t="s">
        <v>85</v>
      </c>
      <c r="D488" s="57"/>
      <c r="E488" s="256"/>
      <c r="F488" s="61"/>
      <c r="G488" s="176"/>
      <c r="H488" s="150"/>
      <c r="Q488" s="245">
        <f t="shared" si="22"/>
        <v>0</v>
      </c>
      <c r="R488" s="245">
        <f t="shared" si="23"/>
        <v>0</v>
      </c>
    </row>
    <row r="489" spans="1:18" ht="20.149999999999999" customHeight="1" x14ac:dyDescent="0.35">
      <c r="A489" s="247">
        <v>486</v>
      </c>
      <c r="B489" s="179" t="str">
        <f t="shared" si="21"/>
        <v xml:space="preserve"> </v>
      </c>
      <c r="C489" s="176" t="s">
        <v>85</v>
      </c>
      <c r="D489" s="57"/>
      <c r="E489" s="256"/>
      <c r="F489" s="61"/>
      <c r="G489" s="176"/>
      <c r="H489" s="150"/>
      <c r="Q489" s="245">
        <f t="shared" si="22"/>
        <v>0</v>
      </c>
      <c r="R489" s="245">
        <f t="shared" si="23"/>
        <v>0</v>
      </c>
    </row>
    <row r="490" spans="1:18" ht="20.149999999999999" customHeight="1" x14ac:dyDescent="0.35">
      <c r="A490" s="247">
        <v>487</v>
      </c>
      <c r="B490" s="179" t="str">
        <f t="shared" si="21"/>
        <v xml:space="preserve"> </v>
      </c>
      <c r="C490" s="176" t="s">
        <v>85</v>
      </c>
      <c r="D490" s="57"/>
      <c r="E490" s="256"/>
      <c r="F490" s="61"/>
      <c r="G490" s="176"/>
      <c r="H490" s="150"/>
      <c r="Q490" s="245">
        <f t="shared" si="22"/>
        <v>0</v>
      </c>
      <c r="R490" s="245">
        <f t="shared" si="23"/>
        <v>0</v>
      </c>
    </row>
    <row r="491" spans="1:18" ht="20.149999999999999" customHeight="1" x14ac:dyDescent="0.35">
      <c r="A491" s="247">
        <v>488</v>
      </c>
      <c r="B491" s="179" t="str">
        <f t="shared" si="21"/>
        <v xml:space="preserve"> </v>
      </c>
      <c r="C491" s="176" t="s">
        <v>85</v>
      </c>
      <c r="D491" s="57"/>
      <c r="E491" s="256"/>
      <c r="F491" s="61"/>
      <c r="G491" s="176"/>
      <c r="H491" s="150"/>
      <c r="Q491" s="245">
        <f t="shared" si="22"/>
        <v>0</v>
      </c>
      <c r="R491" s="245">
        <f t="shared" si="23"/>
        <v>0</v>
      </c>
    </row>
    <row r="492" spans="1:18" ht="20.149999999999999" customHeight="1" x14ac:dyDescent="0.35">
      <c r="A492" s="247">
        <v>489</v>
      </c>
      <c r="B492" s="179" t="str">
        <f t="shared" si="21"/>
        <v xml:space="preserve"> </v>
      </c>
      <c r="C492" s="176" t="s">
        <v>85</v>
      </c>
      <c r="D492" s="57"/>
      <c r="E492" s="256"/>
      <c r="F492" s="61"/>
      <c r="G492" s="176"/>
      <c r="H492" s="150"/>
      <c r="Q492" s="245">
        <f t="shared" si="22"/>
        <v>0</v>
      </c>
      <c r="R492" s="245">
        <f t="shared" si="23"/>
        <v>0</v>
      </c>
    </row>
    <row r="493" spans="1:18" ht="20.149999999999999" customHeight="1" x14ac:dyDescent="0.35">
      <c r="A493" s="247">
        <v>490</v>
      </c>
      <c r="B493" s="179" t="str">
        <f t="shared" si="21"/>
        <v xml:space="preserve"> </v>
      </c>
      <c r="C493" s="176" t="s">
        <v>85</v>
      </c>
      <c r="D493" s="57"/>
      <c r="E493" s="256"/>
      <c r="F493" s="61"/>
      <c r="G493" s="176"/>
      <c r="H493" s="150"/>
      <c r="Q493" s="245">
        <f t="shared" si="22"/>
        <v>0</v>
      </c>
      <c r="R493" s="245">
        <f t="shared" si="23"/>
        <v>0</v>
      </c>
    </row>
    <row r="494" spans="1:18" ht="20.149999999999999" customHeight="1" x14ac:dyDescent="0.35">
      <c r="A494" s="247">
        <v>491</v>
      </c>
      <c r="B494" s="179" t="str">
        <f t="shared" si="21"/>
        <v xml:space="preserve"> </v>
      </c>
      <c r="C494" s="176" t="s">
        <v>85</v>
      </c>
      <c r="D494" s="57"/>
      <c r="E494" s="256"/>
      <c r="F494" s="61"/>
      <c r="G494" s="176"/>
      <c r="H494" s="150"/>
      <c r="Q494" s="245">
        <f t="shared" si="22"/>
        <v>0</v>
      </c>
      <c r="R494" s="245">
        <f t="shared" si="23"/>
        <v>0</v>
      </c>
    </row>
    <row r="495" spans="1:18" ht="20.149999999999999" customHeight="1" x14ac:dyDescent="0.35">
      <c r="A495" s="247">
        <v>492</v>
      </c>
      <c r="B495" s="179" t="str">
        <f t="shared" si="21"/>
        <v xml:space="preserve"> </v>
      </c>
      <c r="C495" s="176" t="s">
        <v>85</v>
      </c>
      <c r="D495" s="57"/>
      <c r="E495" s="256"/>
      <c r="F495" s="61"/>
      <c r="G495" s="176"/>
      <c r="H495" s="150"/>
      <c r="Q495" s="245">
        <f t="shared" si="22"/>
        <v>0</v>
      </c>
      <c r="R495" s="245">
        <f t="shared" si="23"/>
        <v>0</v>
      </c>
    </row>
    <row r="496" spans="1:18" ht="20.149999999999999" customHeight="1" x14ac:dyDescent="0.35">
      <c r="A496" s="247">
        <v>493</v>
      </c>
      <c r="B496" s="179" t="str">
        <f t="shared" si="21"/>
        <v xml:space="preserve"> </v>
      </c>
      <c r="C496" s="176" t="s">
        <v>85</v>
      </c>
      <c r="D496" s="57"/>
      <c r="E496" s="256"/>
      <c r="F496" s="61"/>
      <c r="G496" s="176"/>
      <c r="H496" s="150"/>
      <c r="Q496" s="245">
        <f t="shared" si="22"/>
        <v>0</v>
      </c>
      <c r="R496" s="245">
        <f t="shared" si="23"/>
        <v>0</v>
      </c>
    </row>
    <row r="497" spans="1:18" ht="20.149999999999999" customHeight="1" x14ac:dyDescent="0.35">
      <c r="A497" s="247">
        <v>494</v>
      </c>
      <c r="B497" s="179" t="str">
        <f t="shared" si="21"/>
        <v xml:space="preserve"> </v>
      </c>
      <c r="C497" s="176" t="s">
        <v>85</v>
      </c>
      <c r="D497" s="57"/>
      <c r="E497" s="256"/>
      <c r="F497" s="61"/>
      <c r="G497" s="176"/>
      <c r="H497" s="150"/>
      <c r="Q497" s="245">
        <f t="shared" si="22"/>
        <v>0</v>
      </c>
      <c r="R497" s="245">
        <f t="shared" si="23"/>
        <v>0</v>
      </c>
    </row>
    <row r="498" spans="1:18" ht="20.149999999999999" customHeight="1" x14ac:dyDescent="0.35">
      <c r="A498" s="247">
        <v>495</v>
      </c>
      <c r="B498" s="179" t="str">
        <f t="shared" si="21"/>
        <v xml:space="preserve"> </v>
      </c>
      <c r="C498" s="176" t="s">
        <v>85</v>
      </c>
      <c r="D498" s="57"/>
      <c r="E498" s="256"/>
      <c r="F498" s="61"/>
      <c r="G498" s="176"/>
      <c r="H498" s="150"/>
      <c r="Q498" s="245">
        <f t="shared" si="22"/>
        <v>0</v>
      </c>
      <c r="R498" s="245">
        <f t="shared" si="23"/>
        <v>0</v>
      </c>
    </row>
    <row r="499" spans="1:18" ht="20.149999999999999" customHeight="1" x14ac:dyDescent="0.35">
      <c r="A499" s="247">
        <v>496</v>
      </c>
      <c r="B499" s="179" t="str">
        <f t="shared" si="21"/>
        <v xml:space="preserve"> </v>
      </c>
      <c r="C499" s="176" t="s">
        <v>85</v>
      </c>
      <c r="D499" s="57"/>
      <c r="E499" s="256"/>
      <c r="F499" s="61"/>
      <c r="G499" s="176"/>
      <c r="H499" s="150"/>
      <c r="Q499" s="245">
        <f t="shared" si="22"/>
        <v>0</v>
      </c>
      <c r="R499" s="245">
        <f t="shared" si="23"/>
        <v>0</v>
      </c>
    </row>
    <row r="500" spans="1:18" ht="20.149999999999999" customHeight="1" x14ac:dyDescent="0.35">
      <c r="A500" s="247">
        <v>497</v>
      </c>
      <c r="B500" s="179" t="str">
        <f t="shared" si="21"/>
        <v xml:space="preserve"> </v>
      </c>
      <c r="C500" s="176" t="s">
        <v>85</v>
      </c>
      <c r="D500" s="57"/>
      <c r="E500" s="256"/>
      <c r="F500" s="61"/>
      <c r="G500" s="176"/>
      <c r="H500" s="150"/>
      <c r="Q500" s="245">
        <f t="shared" si="22"/>
        <v>0</v>
      </c>
      <c r="R500" s="245">
        <f t="shared" si="23"/>
        <v>0</v>
      </c>
    </row>
    <row r="501" spans="1:18" ht="20.149999999999999" customHeight="1" x14ac:dyDescent="0.35">
      <c r="A501" s="247">
        <v>498</v>
      </c>
      <c r="B501" s="179" t="str">
        <f t="shared" si="21"/>
        <v xml:space="preserve"> </v>
      </c>
      <c r="C501" s="176" t="s">
        <v>85</v>
      </c>
      <c r="D501" s="57"/>
      <c r="E501" s="256"/>
      <c r="F501" s="61"/>
      <c r="G501" s="176"/>
      <c r="H501" s="150"/>
      <c r="Q501" s="245">
        <f t="shared" si="22"/>
        <v>0</v>
      </c>
      <c r="R501" s="245">
        <f t="shared" si="23"/>
        <v>0</v>
      </c>
    </row>
    <row r="502" spans="1:18" ht="20.149999999999999" customHeight="1" x14ac:dyDescent="0.35">
      <c r="A502" s="247">
        <v>499</v>
      </c>
      <c r="B502" s="179" t="str">
        <f t="shared" si="21"/>
        <v xml:space="preserve"> </v>
      </c>
      <c r="C502" s="176" t="s">
        <v>85</v>
      </c>
      <c r="D502" s="57"/>
      <c r="E502" s="256"/>
      <c r="F502" s="61"/>
      <c r="G502" s="176"/>
      <c r="H502" s="150"/>
      <c r="Q502" s="245">
        <f t="shared" si="22"/>
        <v>0</v>
      </c>
      <c r="R502" s="245">
        <f t="shared" si="23"/>
        <v>0</v>
      </c>
    </row>
    <row r="503" spans="1:18" ht="20.149999999999999" customHeight="1" x14ac:dyDescent="0.35">
      <c r="A503" s="247">
        <v>500</v>
      </c>
      <c r="B503" s="179" t="str">
        <f t="shared" si="21"/>
        <v xml:space="preserve"> </v>
      </c>
      <c r="C503" s="176" t="s">
        <v>85</v>
      </c>
      <c r="D503" s="57"/>
      <c r="E503" s="256"/>
      <c r="F503" s="61"/>
      <c r="G503" s="176"/>
      <c r="H503" s="150"/>
      <c r="Q503" s="245">
        <f t="shared" si="22"/>
        <v>0</v>
      </c>
      <c r="R503" s="245">
        <f t="shared" si="23"/>
        <v>0</v>
      </c>
    </row>
    <row r="504" spans="1:18" ht="20.149999999999999" customHeight="1" x14ac:dyDescent="0.35">
      <c r="A504" s="247">
        <v>501</v>
      </c>
      <c r="B504" s="179" t="str">
        <f t="shared" si="21"/>
        <v xml:space="preserve"> </v>
      </c>
      <c r="C504" s="176" t="s">
        <v>85</v>
      </c>
      <c r="D504" s="57"/>
      <c r="E504" s="256"/>
      <c r="F504" s="61"/>
      <c r="G504" s="176"/>
      <c r="H504" s="150"/>
      <c r="Q504" s="245">
        <f t="shared" si="22"/>
        <v>0</v>
      </c>
      <c r="R504" s="245">
        <f t="shared" si="23"/>
        <v>0</v>
      </c>
    </row>
    <row r="505" spans="1:18" ht="20.149999999999999" customHeight="1" x14ac:dyDescent="0.35">
      <c r="A505" s="247">
        <v>502</v>
      </c>
      <c r="B505" s="179" t="str">
        <f t="shared" si="21"/>
        <v xml:space="preserve"> </v>
      </c>
      <c r="C505" s="176" t="s">
        <v>85</v>
      </c>
      <c r="D505" s="57"/>
      <c r="E505" s="256"/>
      <c r="F505" s="61"/>
      <c r="G505" s="176"/>
      <c r="H505" s="150"/>
      <c r="Q505" s="245">
        <f t="shared" si="22"/>
        <v>0</v>
      </c>
      <c r="R505" s="245">
        <f t="shared" si="23"/>
        <v>0</v>
      </c>
    </row>
    <row r="506" spans="1:18" ht="20.149999999999999" customHeight="1" x14ac:dyDescent="0.35">
      <c r="A506" s="247">
        <v>503</v>
      </c>
      <c r="B506" s="179" t="str">
        <f t="shared" si="21"/>
        <v xml:space="preserve"> </v>
      </c>
      <c r="C506" s="176" t="s">
        <v>85</v>
      </c>
      <c r="D506" s="57"/>
      <c r="E506" s="256"/>
      <c r="F506" s="61"/>
      <c r="G506" s="176"/>
      <c r="H506" s="150"/>
      <c r="Q506" s="245">
        <f t="shared" si="22"/>
        <v>0</v>
      </c>
      <c r="R506" s="245">
        <f t="shared" si="23"/>
        <v>0</v>
      </c>
    </row>
    <row r="507" spans="1:18" ht="20.149999999999999" customHeight="1" x14ac:dyDescent="0.35">
      <c r="A507" s="247">
        <v>504</v>
      </c>
      <c r="B507" s="179" t="str">
        <f t="shared" si="21"/>
        <v xml:space="preserve"> </v>
      </c>
      <c r="C507" s="176" t="s">
        <v>85</v>
      </c>
      <c r="D507" s="57"/>
      <c r="E507" s="256"/>
      <c r="F507" s="61"/>
      <c r="G507" s="176"/>
      <c r="H507" s="150"/>
      <c r="Q507" s="245">
        <f t="shared" si="22"/>
        <v>0</v>
      </c>
      <c r="R507" s="245">
        <f t="shared" si="23"/>
        <v>0</v>
      </c>
    </row>
    <row r="508" spans="1:18" ht="20.149999999999999" customHeight="1" x14ac:dyDescent="0.35">
      <c r="A508" s="247">
        <v>505</v>
      </c>
      <c r="B508" s="179" t="str">
        <f t="shared" si="21"/>
        <v xml:space="preserve"> </v>
      </c>
      <c r="C508" s="176" t="s">
        <v>85</v>
      </c>
      <c r="D508" s="57"/>
      <c r="E508" s="256"/>
      <c r="F508" s="61"/>
      <c r="G508" s="176"/>
      <c r="H508" s="150"/>
      <c r="Q508" s="245">
        <f t="shared" si="22"/>
        <v>0</v>
      </c>
      <c r="R508" s="245">
        <f t="shared" si="23"/>
        <v>0</v>
      </c>
    </row>
    <row r="509" spans="1:18" ht="20.149999999999999" customHeight="1" x14ac:dyDescent="0.35">
      <c r="A509" s="247">
        <v>506</v>
      </c>
      <c r="B509" s="179" t="str">
        <f t="shared" si="21"/>
        <v xml:space="preserve"> </v>
      </c>
      <c r="C509" s="176" t="s">
        <v>85</v>
      </c>
      <c r="D509" s="57"/>
      <c r="E509" s="256"/>
      <c r="F509" s="61"/>
      <c r="G509" s="176"/>
      <c r="H509" s="150"/>
      <c r="Q509" s="245">
        <f t="shared" si="22"/>
        <v>0</v>
      </c>
      <c r="R509" s="245">
        <f t="shared" si="23"/>
        <v>0</v>
      </c>
    </row>
    <row r="510" spans="1:18" ht="20.149999999999999" customHeight="1" x14ac:dyDescent="0.35">
      <c r="A510" s="247">
        <v>507</v>
      </c>
      <c r="B510" s="179" t="str">
        <f t="shared" si="21"/>
        <v xml:space="preserve"> </v>
      </c>
      <c r="C510" s="176" t="s">
        <v>85</v>
      </c>
      <c r="D510" s="57"/>
      <c r="E510" s="256"/>
      <c r="F510" s="61"/>
      <c r="G510" s="176"/>
      <c r="H510" s="150"/>
      <c r="Q510" s="245">
        <f t="shared" si="22"/>
        <v>0</v>
      </c>
      <c r="R510" s="245">
        <f t="shared" si="23"/>
        <v>0</v>
      </c>
    </row>
    <row r="511" spans="1:18" ht="20.149999999999999" customHeight="1" x14ac:dyDescent="0.35">
      <c r="A511" s="247">
        <v>508</v>
      </c>
      <c r="B511" s="179" t="str">
        <f t="shared" si="21"/>
        <v xml:space="preserve"> </v>
      </c>
      <c r="C511" s="176" t="s">
        <v>85</v>
      </c>
      <c r="D511" s="57"/>
      <c r="E511" s="256"/>
      <c r="F511" s="61"/>
      <c r="G511" s="176"/>
      <c r="H511" s="150"/>
      <c r="Q511" s="245">
        <f t="shared" si="22"/>
        <v>0</v>
      </c>
      <c r="R511" s="245">
        <f t="shared" si="23"/>
        <v>0</v>
      </c>
    </row>
    <row r="512" spans="1:18" ht="20.149999999999999" customHeight="1" x14ac:dyDescent="0.35">
      <c r="A512" s="247">
        <v>509</v>
      </c>
      <c r="B512" s="179" t="str">
        <f t="shared" si="21"/>
        <v xml:space="preserve"> </v>
      </c>
      <c r="C512" s="176" t="s">
        <v>85</v>
      </c>
      <c r="D512" s="57"/>
      <c r="E512" s="256"/>
      <c r="F512" s="61"/>
      <c r="G512" s="176"/>
      <c r="H512" s="150"/>
      <c r="Q512" s="245">
        <f t="shared" si="22"/>
        <v>0</v>
      </c>
      <c r="R512" s="245">
        <f t="shared" si="23"/>
        <v>0</v>
      </c>
    </row>
    <row r="513" spans="1:18" ht="20.149999999999999" customHeight="1" x14ac:dyDescent="0.35">
      <c r="A513" s="247">
        <v>510</v>
      </c>
      <c r="B513" s="179" t="str">
        <f t="shared" si="21"/>
        <v xml:space="preserve"> </v>
      </c>
      <c r="C513" s="176" t="s">
        <v>85</v>
      </c>
      <c r="D513" s="57"/>
      <c r="E513" s="256"/>
      <c r="F513" s="61"/>
      <c r="G513" s="176"/>
      <c r="H513" s="150"/>
      <c r="Q513" s="245">
        <f t="shared" si="22"/>
        <v>0</v>
      </c>
      <c r="R513" s="245">
        <f t="shared" si="23"/>
        <v>0</v>
      </c>
    </row>
    <row r="514" spans="1:18" ht="20.149999999999999" customHeight="1" x14ac:dyDescent="0.35">
      <c r="A514" s="247">
        <v>511</v>
      </c>
      <c r="B514" s="179" t="str">
        <f t="shared" si="21"/>
        <v xml:space="preserve"> </v>
      </c>
      <c r="C514" s="176" t="s">
        <v>85</v>
      </c>
      <c r="D514" s="57"/>
      <c r="E514" s="256"/>
      <c r="F514" s="61"/>
      <c r="G514" s="176"/>
      <c r="H514" s="150"/>
      <c r="Q514" s="245">
        <f t="shared" si="22"/>
        <v>0</v>
      </c>
      <c r="R514" s="245">
        <f t="shared" si="23"/>
        <v>0</v>
      </c>
    </row>
    <row r="515" spans="1:18" ht="20.149999999999999" customHeight="1" x14ac:dyDescent="0.35">
      <c r="A515" s="247">
        <v>512</v>
      </c>
      <c r="B515" s="179" t="str">
        <f t="shared" si="21"/>
        <v xml:space="preserve"> </v>
      </c>
      <c r="C515" s="176" t="s">
        <v>85</v>
      </c>
      <c r="D515" s="57"/>
      <c r="E515" s="256"/>
      <c r="F515" s="61"/>
      <c r="G515" s="176"/>
      <c r="H515" s="150"/>
      <c r="Q515" s="245">
        <f t="shared" si="22"/>
        <v>0</v>
      </c>
      <c r="R515" s="245">
        <f t="shared" si="23"/>
        <v>0</v>
      </c>
    </row>
    <row r="516" spans="1:18" ht="20.149999999999999" customHeight="1" x14ac:dyDescent="0.35">
      <c r="A516" s="247">
        <v>513</v>
      </c>
      <c r="B516" s="179" t="str">
        <f t="shared" si="21"/>
        <v xml:space="preserve"> </v>
      </c>
      <c r="C516" s="176" t="s">
        <v>85</v>
      </c>
      <c r="D516" s="57"/>
      <c r="E516" s="256"/>
      <c r="F516" s="61"/>
      <c r="G516" s="176"/>
      <c r="H516" s="150"/>
      <c r="Q516" s="245">
        <f t="shared" si="22"/>
        <v>0</v>
      </c>
      <c r="R516" s="245">
        <f t="shared" si="23"/>
        <v>0</v>
      </c>
    </row>
    <row r="517" spans="1:18" ht="20.149999999999999" customHeight="1" x14ac:dyDescent="0.35">
      <c r="A517" s="247">
        <v>514</v>
      </c>
      <c r="B517" s="179" t="str">
        <f t="shared" ref="B517:B580" si="24">_xlfn.CONCAT(C517,D517,E517)</f>
        <v xml:space="preserve"> </v>
      </c>
      <c r="C517" s="176" t="s">
        <v>85</v>
      </c>
      <c r="D517" s="57"/>
      <c r="E517" s="256"/>
      <c r="F517" s="61"/>
      <c r="G517" s="176"/>
      <c r="H517" s="150"/>
      <c r="Q517" s="245">
        <f t="shared" ref="Q517:Q580" si="25">IF(D517&lt;1,0,IF(OR(C517="",C517=" "),0,1))</f>
        <v>0</v>
      </c>
      <c r="R517" s="245">
        <f t="shared" ref="R517:R580" si="26">IF(G517+H517&gt;0,IF(Q517=0,1,0),0)</f>
        <v>0</v>
      </c>
    </row>
    <row r="518" spans="1:18" ht="20.149999999999999" customHeight="1" x14ac:dyDescent="0.35">
      <c r="A518" s="247">
        <v>515</v>
      </c>
      <c r="B518" s="179" t="str">
        <f t="shared" si="24"/>
        <v xml:space="preserve"> </v>
      </c>
      <c r="C518" s="176" t="s">
        <v>85</v>
      </c>
      <c r="D518" s="57"/>
      <c r="E518" s="256"/>
      <c r="F518" s="61"/>
      <c r="G518" s="176"/>
      <c r="H518" s="150"/>
      <c r="Q518" s="245">
        <f t="shared" si="25"/>
        <v>0</v>
      </c>
      <c r="R518" s="245">
        <f t="shared" si="26"/>
        <v>0</v>
      </c>
    </row>
    <row r="519" spans="1:18" ht="20.149999999999999" customHeight="1" x14ac:dyDescent="0.35">
      <c r="A519" s="247">
        <v>516</v>
      </c>
      <c r="B519" s="179" t="str">
        <f t="shared" si="24"/>
        <v xml:space="preserve"> </v>
      </c>
      <c r="C519" s="176" t="s">
        <v>85</v>
      </c>
      <c r="D519" s="57"/>
      <c r="E519" s="256"/>
      <c r="F519" s="61"/>
      <c r="G519" s="176"/>
      <c r="H519" s="150"/>
      <c r="Q519" s="245">
        <f t="shared" si="25"/>
        <v>0</v>
      </c>
      <c r="R519" s="245">
        <f t="shared" si="26"/>
        <v>0</v>
      </c>
    </row>
    <row r="520" spans="1:18" ht="20.149999999999999" customHeight="1" x14ac:dyDescent="0.35">
      <c r="A520" s="247">
        <v>517</v>
      </c>
      <c r="B520" s="179" t="str">
        <f t="shared" si="24"/>
        <v xml:space="preserve"> </v>
      </c>
      <c r="C520" s="176" t="s">
        <v>85</v>
      </c>
      <c r="D520" s="57"/>
      <c r="E520" s="256"/>
      <c r="F520" s="61"/>
      <c r="G520" s="176"/>
      <c r="H520" s="150"/>
      <c r="Q520" s="245">
        <f t="shared" si="25"/>
        <v>0</v>
      </c>
      <c r="R520" s="245">
        <f t="shared" si="26"/>
        <v>0</v>
      </c>
    </row>
    <row r="521" spans="1:18" ht="20.149999999999999" customHeight="1" x14ac:dyDescent="0.35">
      <c r="A521" s="247">
        <v>518</v>
      </c>
      <c r="B521" s="179" t="str">
        <f t="shared" si="24"/>
        <v xml:space="preserve"> </v>
      </c>
      <c r="C521" s="176" t="s">
        <v>85</v>
      </c>
      <c r="D521" s="57"/>
      <c r="E521" s="256"/>
      <c r="F521" s="61"/>
      <c r="G521" s="176"/>
      <c r="H521" s="150"/>
      <c r="Q521" s="245">
        <f t="shared" si="25"/>
        <v>0</v>
      </c>
      <c r="R521" s="245">
        <f t="shared" si="26"/>
        <v>0</v>
      </c>
    </row>
    <row r="522" spans="1:18" ht="20.149999999999999" customHeight="1" x14ac:dyDescent="0.35">
      <c r="A522" s="247">
        <v>519</v>
      </c>
      <c r="B522" s="179" t="str">
        <f t="shared" si="24"/>
        <v xml:space="preserve"> </v>
      </c>
      <c r="C522" s="176" t="s">
        <v>85</v>
      </c>
      <c r="D522" s="57"/>
      <c r="E522" s="256"/>
      <c r="F522" s="61"/>
      <c r="G522" s="176"/>
      <c r="H522" s="150"/>
      <c r="Q522" s="245">
        <f t="shared" si="25"/>
        <v>0</v>
      </c>
      <c r="R522" s="245">
        <f t="shared" si="26"/>
        <v>0</v>
      </c>
    </row>
    <row r="523" spans="1:18" ht="20.149999999999999" customHeight="1" x14ac:dyDescent="0.35">
      <c r="A523" s="247">
        <v>520</v>
      </c>
      <c r="B523" s="179" t="str">
        <f t="shared" si="24"/>
        <v xml:space="preserve"> </v>
      </c>
      <c r="C523" s="176" t="s">
        <v>85</v>
      </c>
      <c r="D523" s="57"/>
      <c r="E523" s="256"/>
      <c r="F523" s="61"/>
      <c r="G523" s="176"/>
      <c r="H523" s="150"/>
      <c r="Q523" s="245">
        <f t="shared" si="25"/>
        <v>0</v>
      </c>
      <c r="R523" s="245">
        <f t="shared" si="26"/>
        <v>0</v>
      </c>
    </row>
    <row r="524" spans="1:18" ht="20.149999999999999" customHeight="1" x14ac:dyDescent="0.35">
      <c r="A524" s="247">
        <v>521</v>
      </c>
      <c r="B524" s="179" t="str">
        <f t="shared" si="24"/>
        <v xml:space="preserve"> </v>
      </c>
      <c r="C524" s="176" t="s">
        <v>85</v>
      </c>
      <c r="D524" s="57"/>
      <c r="E524" s="256"/>
      <c r="F524" s="61"/>
      <c r="G524" s="176"/>
      <c r="H524" s="150"/>
      <c r="Q524" s="245">
        <f t="shared" si="25"/>
        <v>0</v>
      </c>
      <c r="R524" s="245">
        <f t="shared" si="26"/>
        <v>0</v>
      </c>
    </row>
    <row r="525" spans="1:18" ht="20.149999999999999" customHeight="1" x14ac:dyDescent="0.35">
      <c r="A525" s="247">
        <v>522</v>
      </c>
      <c r="B525" s="179" t="str">
        <f t="shared" si="24"/>
        <v xml:space="preserve"> </v>
      </c>
      <c r="C525" s="176" t="s">
        <v>85</v>
      </c>
      <c r="D525" s="57"/>
      <c r="E525" s="256"/>
      <c r="F525" s="61"/>
      <c r="G525" s="176"/>
      <c r="H525" s="150"/>
      <c r="Q525" s="245">
        <f t="shared" si="25"/>
        <v>0</v>
      </c>
      <c r="R525" s="245">
        <f t="shared" si="26"/>
        <v>0</v>
      </c>
    </row>
    <row r="526" spans="1:18" ht="20.149999999999999" customHeight="1" x14ac:dyDescent="0.35">
      <c r="A526" s="247">
        <v>523</v>
      </c>
      <c r="B526" s="179" t="str">
        <f t="shared" si="24"/>
        <v xml:space="preserve"> </v>
      </c>
      <c r="C526" s="176" t="s">
        <v>85</v>
      </c>
      <c r="D526" s="57"/>
      <c r="E526" s="256"/>
      <c r="F526" s="61"/>
      <c r="G526" s="176"/>
      <c r="H526" s="150"/>
      <c r="Q526" s="245">
        <f t="shared" si="25"/>
        <v>0</v>
      </c>
      <c r="R526" s="245">
        <f t="shared" si="26"/>
        <v>0</v>
      </c>
    </row>
    <row r="527" spans="1:18" ht="20.149999999999999" customHeight="1" x14ac:dyDescent="0.35">
      <c r="A527" s="247">
        <v>524</v>
      </c>
      <c r="B527" s="179" t="str">
        <f t="shared" si="24"/>
        <v xml:space="preserve"> </v>
      </c>
      <c r="C527" s="176" t="s">
        <v>85</v>
      </c>
      <c r="D527" s="57"/>
      <c r="E527" s="256"/>
      <c r="F527" s="61"/>
      <c r="G527" s="176"/>
      <c r="H527" s="150"/>
      <c r="Q527" s="245">
        <f t="shared" si="25"/>
        <v>0</v>
      </c>
      <c r="R527" s="245">
        <f t="shared" si="26"/>
        <v>0</v>
      </c>
    </row>
    <row r="528" spans="1:18" ht="20.149999999999999" customHeight="1" x14ac:dyDescent="0.35">
      <c r="A528" s="247">
        <v>525</v>
      </c>
      <c r="B528" s="179" t="str">
        <f t="shared" si="24"/>
        <v xml:space="preserve"> </v>
      </c>
      <c r="C528" s="176" t="s">
        <v>85</v>
      </c>
      <c r="D528" s="57"/>
      <c r="E528" s="256"/>
      <c r="F528" s="61"/>
      <c r="G528" s="176"/>
      <c r="H528" s="150"/>
      <c r="Q528" s="245">
        <f t="shared" si="25"/>
        <v>0</v>
      </c>
      <c r="R528" s="245">
        <f t="shared" si="26"/>
        <v>0</v>
      </c>
    </row>
    <row r="529" spans="1:18" ht="20.149999999999999" customHeight="1" x14ac:dyDescent="0.35">
      <c r="A529" s="247">
        <v>526</v>
      </c>
      <c r="B529" s="179" t="str">
        <f t="shared" si="24"/>
        <v xml:space="preserve"> </v>
      </c>
      <c r="C529" s="176" t="s">
        <v>85</v>
      </c>
      <c r="D529" s="57"/>
      <c r="E529" s="256"/>
      <c r="F529" s="61"/>
      <c r="G529" s="176"/>
      <c r="H529" s="150"/>
      <c r="Q529" s="245">
        <f t="shared" si="25"/>
        <v>0</v>
      </c>
      <c r="R529" s="245">
        <f t="shared" si="26"/>
        <v>0</v>
      </c>
    </row>
    <row r="530" spans="1:18" ht="20.149999999999999" customHeight="1" x14ac:dyDescent="0.35">
      <c r="A530" s="247">
        <v>527</v>
      </c>
      <c r="B530" s="179" t="str">
        <f t="shared" si="24"/>
        <v xml:space="preserve"> </v>
      </c>
      <c r="C530" s="176" t="s">
        <v>85</v>
      </c>
      <c r="D530" s="57"/>
      <c r="E530" s="256"/>
      <c r="F530" s="61"/>
      <c r="G530" s="176"/>
      <c r="H530" s="150"/>
      <c r="Q530" s="245">
        <f t="shared" si="25"/>
        <v>0</v>
      </c>
      <c r="R530" s="245">
        <f t="shared" si="26"/>
        <v>0</v>
      </c>
    </row>
    <row r="531" spans="1:18" ht="20.149999999999999" customHeight="1" x14ac:dyDescent="0.35">
      <c r="A531" s="247">
        <v>528</v>
      </c>
      <c r="B531" s="179" t="str">
        <f t="shared" si="24"/>
        <v xml:space="preserve"> </v>
      </c>
      <c r="C531" s="176" t="s">
        <v>85</v>
      </c>
      <c r="D531" s="57"/>
      <c r="E531" s="256"/>
      <c r="F531" s="61"/>
      <c r="G531" s="176"/>
      <c r="H531" s="150"/>
      <c r="Q531" s="245">
        <f t="shared" si="25"/>
        <v>0</v>
      </c>
      <c r="R531" s="245">
        <f t="shared" si="26"/>
        <v>0</v>
      </c>
    </row>
    <row r="532" spans="1:18" ht="20.149999999999999" customHeight="1" x14ac:dyDescent="0.35">
      <c r="A532" s="247">
        <v>529</v>
      </c>
      <c r="B532" s="179" t="str">
        <f t="shared" si="24"/>
        <v xml:space="preserve"> </v>
      </c>
      <c r="C532" s="176" t="s">
        <v>85</v>
      </c>
      <c r="D532" s="57"/>
      <c r="E532" s="256"/>
      <c r="F532" s="61"/>
      <c r="G532" s="176"/>
      <c r="H532" s="150"/>
      <c r="Q532" s="245">
        <f t="shared" si="25"/>
        <v>0</v>
      </c>
      <c r="R532" s="245">
        <f t="shared" si="26"/>
        <v>0</v>
      </c>
    </row>
    <row r="533" spans="1:18" ht="20.149999999999999" customHeight="1" x14ac:dyDescent="0.35">
      <c r="A533" s="247">
        <v>530</v>
      </c>
      <c r="B533" s="179" t="str">
        <f t="shared" si="24"/>
        <v xml:space="preserve"> </v>
      </c>
      <c r="C533" s="176" t="s">
        <v>85</v>
      </c>
      <c r="D533" s="57"/>
      <c r="E533" s="256"/>
      <c r="F533" s="61"/>
      <c r="G533" s="176"/>
      <c r="H533" s="150"/>
      <c r="Q533" s="245">
        <f t="shared" si="25"/>
        <v>0</v>
      </c>
      <c r="R533" s="245">
        <f t="shared" si="26"/>
        <v>0</v>
      </c>
    </row>
    <row r="534" spans="1:18" ht="20.149999999999999" customHeight="1" x14ac:dyDescent="0.35">
      <c r="A534" s="247">
        <v>531</v>
      </c>
      <c r="B534" s="179" t="str">
        <f t="shared" si="24"/>
        <v xml:space="preserve"> </v>
      </c>
      <c r="C534" s="176" t="s">
        <v>85</v>
      </c>
      <c r="D534" s="57"/>
      <c r="E534" s="256"/>
      <c r="F534" s="61"/>
      <c r="G534" s="176"/>
      <c r="H534" s="150"/>
      <c r="Q534" s="245">
        <f t="shared" si="25"/>
        <v>0</v>
      </c>
      <c r="R534" s="245">
        <f t="shared" si="26"/>
        <v>0</v>
      </c>
    </row>
    <row r="535" spans="1:18" ht="20.149999999999999" customHeight="1" x14ac:dyDescent="0.35">
      <c r="A535" s="247">
        <v>532</v>
      </c>
      <c r="B535" s="179" t="str">
        <f t="shared" si="24"/>
        <v xml:space="preserve"> </v>
      </c>
      <c r="C535" s="176" t="s">
        <v>85</v>
      </c>
      <c r="D535" s="57"/>
      <c r="E535" s="256"/>
      <c r="F535" s="61"/>
      <c r="G535" s="176"/>
      <c r="H535" s="150"/>
      <c r="Q535" s="245">
        <f t="shared" si="25"/>
        <v>0</v>
      </c>
      <c r="R535" s="245">
        <f t="shared" si="26"/>
        <v>0</v>
      </c>
    </row>
    <row r="536" spans="1:18" ht="20.149999999999999" customHeight="1" x14ac:dyDescent="0.35">
      <c r="A536" s="247">
        <v>533</v>
      </c>
      <c r="B536" s="179" t="str">
        <f t="shared" si="24"/>
        <v xml:space="preserve"> </v>
      </c>
      <c r="C536" s="176" t="s">
        <v>85</v>
      </c>
      <c r="D536" s="57"/>
      <c r="E536" s="256"/>
      <c r="F536" s="61"/>
      <c r="G536" s="176"/>
      <c r="H536" s="150"/>
      <c r="Q536" s="245">
        <f t="shared" si="25"/>
        <v>0</v>
      </c>
      <c r="R536" s="245">
        <f t="shared" si="26"/>
        <v>0</v>
      </c>
    </row>
    <row r="537" spans="1:18" ht="20.149999999999999" customHeight="1" x14ac:dyDescent="0.35">
      <c r="A537" s="247">
        <v>534</v>
      </c>
      <c r="B537" s="179" t="str">
        <f t="shared" si="24"/>
        <v xml:space="preserve"> </v>
      </c>
      <c r="C537" s="176" t="s">
        <v>85</v>
      </c>
      <c r="D537" s="57"/>
      <c r="E537" s="256"/>
      <c r="F537" s="61"/>
      <c r="G537" s="176"/>
      <c r="H537" s="150"/>
      <c r="Q537" s="245">
        <f t="shared" si="25"/>
        <v>0</v>
      </c>
      <c r="R537" s="245">
        <f t="shared" si="26"/>
        <v>0</v>
      </c>
    </row>
    <row r="538" spans="1:18" ht="20.149999999999999" customHeight="1" x14ac:dyDescent="0.35">
      <c r="A538" s="247">
        <v>535</v>
      </c>
      <c r="B538" s="179" t="str">
        <f t="shared" si="24"/>
        <v xml:space="preserve"> </v>
      </c>
      <c r="C538" s="176" t="s">
        <v>85</v>
      </c>
      <c r="D538" s="57"/>
      <c r="E538" s="256"/>
      <c r="F538" s="61"/>
      <c r="G538" s="176"/>
      <c r="H538" s="150"/>
      <c r="Q538" s="245">
        <f t="shared" si="25"/>
        <v>0</v>
      </c>
      <c r="R538" s="245">
        <f t="shared" si="26"/>
        <v>0</v>
      </c>
    </row>
    <row r="539" spans="1:18" ht="20.149999999999999" customHeight="1" x14ac:dyDescent="0.35">
      <c r="A539" s="247">
        <v>536</v>
      </c>
      <c r="B539" s="179" t="str">
        <f t="shared" si="24"/>
        <v xml:space="preserve"> </v>
      </c>
      <c r="C539" s="176" t="s">
        <v>85</v>
      </c>
      <c r="D539" s="57"/>
      <c r="E539" s="256"/>
      <c r="F539" s="61"/>
      <c r="G539" s="176"/>
      <c r="H539" s="150"/>
      <c r="Q539" s="245">
        <f t="shared" si="25"/>
        <v>0</v>
      </c>
      <c r="R539" s="245">
        <f t="shared" si="26"/>
        <v>0</v>
      </c>
    </row>
    <row r="540" spans="1:18" ht="20.149999999999999" customHeight="1" x14ac:dyDescent="0.35">
      <c r="A540" s="247">
        <v>537</v>
      </c>
      <c r="B540" s="179" t="str">
        <f t="shared" si="24"/>
        <v xml:space="preserve"> </v>
      </c>
      <c r="C540" s="176" t="s">
        <v>85</v>
      </c>
      <c r="D540" s="57"/>
      <c r="E540" s="256"/>
      <c r="F540" s="61"/>
      <c r="G540" s="176"/>
      <c r="H540" s="150"/>
      <c r="Q540" s="245">
        <f t="shared" si="25"/>
        <v>0</v>
      </c>
      <c r="R540" s="245">
        <f t="shared" si="26"/>
        <v>0</v>
      </c>
    </row>
    <row r="541" spans="1:18" ht="20.149999999999999" customHeight="1" x14ac:dyDescent="0.35">
      <c r="A541" s="247">
        <v>538</v>
      </c>
      <c r="B541" s="179" t="str">
        <f t="shared" si="24"/>
        <v xml:space="preserve"> </v>
      </c>
      <c r="C541" s="176" t="s">
        <v>85</v>
      </c>
      <c r="D541" s="57"/>
      <c r="E541" s="256"/>
      <c r="F541" s="61"/>
      <c r="G541" s="176"/>
      <c r="H541" s="150"/>
      <c r="Q541" s="245">
        <f t="shared" si="25"/>
        <v>0</v>
      </c>
      <c r="R541" s="245">
        <f t="shared" si="26"/>
        <v>0</v>
      </c>
    </row>
    <row r="542" spans="1:18" ht="20.149999999999999" customHeight="1" x14ac:dyDescent="0.35">
      <c r="A542" s="247">
        <v>539</v>
      </c>
      <c r="B542" s="179" t="str">
        <f t="shared" si="24"/>
        <v xml:space="preserve"> </v>
      </c>
      <c r="C542" s="176" t="s">
        <v>85</v>
      </c>
      <c r="D542" s="57"/>
      <c r="E542" s="256"/>
      <c r="F542" s="61"/>
      <c r="G542" s="176"/>
      <c r="H542" s="150"/>
      <c r="Q542" s="245">
        <f t="shared" si="25"/>
        <v>0</v>
      </c>
      <c r="R542" s="245">
        <f t="shared" si="26"/>
        <v>0</v>
      </c>
    </row>
    <row r="543" spans="1:18" ht="20.149999999999999" customHeight="1" x14ac:dyDescent="0.35">
      <c r="A543" s="247">
        <v>540</v>
      </c>
      <c r="B543" s="179" t="str">
        <f t="shared" si="24"/>
        <v xml:space="preserve"> </v>
      </c>
      <c r="C543" s="176" t="s">
        <v>85</v>
      </c>
      <c r="D543" s="57"/>
      <c r="E543" s="256"/>
      <c r="F543" s="61"/>
      <c r="G543" s="176"/>
      <c r="H543" s="150"/>
      <c r="Q543" s="245">
        <f t="shared" si="25"/>
        <v>0</v>
      </c>
      <c r="R543" s="245">
        <f t="shared" si="26"/>
        <v>0</v>
      </c>
    </row>
    <row r="544" spans="1:18" ht="20.149999999999999" customHeight="1" x14ac:dyDescent="0.35">
      <c r="A544" s="247">
        <v>541</v>
      </c>
      <c r="B544" s="179" t="str">
        <f t="shared" si="24"/>
        <v xml:space="preserve"> </v>
      </c>
      <c r="C544" s="176" t="s">
        <v>85</v>
      </c>
      <c r="D544" s="57"/>
      <c r="E544" s="256"/>
      <c r="F544" s="61"/>
      <c r="G544" s="176"/>
      <c r="H544" s="150"/>
      <c r="Q544" s="245">
        <f t="shared" si="25"/>
        <v>0</v>
      </c>
      <c r="R544" s="245">
        <f t="shared" si="26"/>
        <v>0</v>
      </c>
    </row>
    <row r="545" spans="1:18" ht="20.149999999999999" customHeight="1" x14ac:dyDescent="0.35">
      <c r="A545" s="247">
        <v>542</v>
      </c>
      <c r="B545" s="179" t="str">
        <f t="shared" si="24"/>
        <v xml:space="preserve"> </v>
      </c>
      <c r="C545" s="176" t="s">
        <v>85</v>
      </c>
      <c r="D545" s="57"/>
      <c r="E545" s="256"/>
      <c r="F545" s="61"/>
      <c r="G545" s="176"/>
      <c r="H545" s="150"/>
      <c r="Q545" s="245">
        <f t="shared" si="25"/>
        <v>0</v>
      </c>
      <c r="R545" s="245">
        <f t="shared" si="26"/>
        <v>0</v>
      </c>
    </row>
    <row r="546" spans="1:18" ht="20.149999999999999" customHeight="1" x14ac:dyDescent="0.35">
      <c r="A546" s="247">
        <v>543</v>
      </c>
      <c r="B546" s="179" t="str">
        <f t="shared" si="24"/>
        <v xml:space="preserve"> </v>
      </c>
      <c r="C546" s="176" t="s">
        <v>85</v>
      </c>
      <c r="D546" s="57"/>
      <c r="E546" s="256"/>
      <c r="F546" s="61"/>
      <c r="G546" s="176"/>
      <c r="H546" s="150"/>
      <c r="Q546" s="245">
        <f t="shared" si="25"/>
        <v>0</v>
      </c>
      <c r="R546" s="245">
        <f t="shared" si="26"/>
        <v>0</v>
      </c>
    </row>
    <row r="547" spans="1:18" ht="20.149999999999999" customHeight="1" x14ac:dyDescent="0.35">
      <c r="A547" s="247">
        <v>544</v>
      </c>
      <c r="B547" s="179" t="str">
        <f t="shared" si="24"/>
        <v xml:space="preserve"> </v>
      </c>
      <c r="C547" s="176" t="s">
        <v>85</v>
      </c>
      <c r="D547" s="57"/>
      <c r="E547" s="256"/>
      <c r="F547" s="61"/>
      <c r="G547" s="176"/>
      <c r="H547" s="150"/>
      <c r="Q547" s="245">
        <f t="shared" si="25"/>
        <v>0</v>
      </c>
      <c r="R547" s="245">
        <f t="shared" si="26"/>
        <v>0</v>
      </c>
    </row>
    <row r="548" spans="1:18" ht="20.149999999999999" customHeight="1" x14ac:dyDescent="0.35">
      <c r="A548" s="247">
        <v>545</v>
      </c>
      <c r="B548" s="179" t="str">
        <f t="shared" si="24"/>
        <v xml:space="preserve"> </v>
      </c>
      <c r="C548" s="176" t="s">
        <v>85</v>
      </c>
      <c r="D548" s="57"/>
      <c r="E548" s="256"/>
      <c r="F548" s="61"/>
      <c r="G548" s="176"/>
      <c r="H548" s="150"/>
      <c r="Q548" s="245">
        <f t="shared" si="25"/>
        <v>0</v>
      </c>
      <c r="R548" s="245">
        <f t="shared" si="26"/>
        <v>0</v>
      </c>
    </row>
    <row r="549" spans="1:18" ht="20.149999999999999" customHeight="1" x14ac:dyDescent="0.35">
      <c r="A549" s="247">
        <v>546</v>
      </c>
      <c r="B549" s="179" t="str">
        <f t="shared" si="24"/>
        <v xml:space="preserve"> </v>
      </c>
      <c r="C549" s="176" t="s">
        <v>85</v>
      </c>
      <c r="D549" s="57"/>
      <c r="E549" s="256"/>
      <c r="F549" s="61"/>
      <c r="G549" s="176"/>
      <c r="H549" s="150"/>
      <c r="Q549" s="245">
        <f t="shared" si="25"/>
        <v>0</v>
      </c>
      <c r="R549" s="245">
        <f t="shared" si="26"/>
        <v>0</v>
      </c>
    </row>
    <row r="550" spans="1:18" ht="20.149999999999999" customHeight="1" x14ac:dyDescent="0.35">
      <c r="A550" s="247">
        <v>547</v>
      </c>
      <c r="B550" s="179" t="str">
        <f t="shared" si="24"/>
        <v xml:space="preserve"> </v>
      </c>
      <c r="C550" s="176" t="s">
        <v>85</v>
      </c>
      <c r="D550" s="57"/>
      <c r="E550" s="256"/>
      <c r="F550" s="61"/>
      <c r="G550" s="176"/>
      <c r="H550" s="150"/>
      <c r="Q550" s="245">
        <f t="shared" si="25"/>
        <v>0</v>
      </c>
      <c r="R550" s="245">
        <f t="shared" si="26"/>
        <v>0</v>
      </c>
    </row>
    <row r="551" spans="1:18" ht="20.149999999999999" customHeight="1" x14ac:dyDescent="0.35">
      <c r="A551" s="247">
        <v>548</v>
      </c>
      <c r="B551" s="179" t="str">
        <f t="shared" si="24"/>
        <v xml:space="preserve"> </v>
      </c>
      <c r="C551" s="176" t="s">
        <v>85</v>
      </c>
      <c r="D551" s="57"/>
      <c r="E551" s="256"/>
      <c r="F551" s="61"/>
      <c r="G551" s="176"/>
      <c r="H551" s="150"/>
      <c r="Q551" s="245">
        <f t="shared" si="25"/>
        <v>0</v>
      </c>
      <c r="R551" s="245">
        <f t="shared" si="26"/>
        <v>0</v>
      </c>
    </row>
    <row r="552" spans="1:18" ht="20.149999999999999" customHeight="1" x14ac:dyDescent="0.35">
      <c r="A552" s="247">
        <v>549</v>
      </c>
      <c r="B552" s="179" t="str">
        <f t="shared" si="24"/>
        <v xml:space="preserve"> </v>
      </c>
      <c r="C552" s="176" t="s">
        <v>85</v>
      </c>
      <c r="D552" s="57"/>
      <c r="E552" s="256"/>
      <c r="F552" s="61"/>
      <c r="G552" s="176"/>
      <c r="H552" s="150"/>
      <c r="Q552" s="245">
        <f t="shared" si="25"/>
        <v>0</v>
      </c>
      <c r="R552" s="245">
        <f t="shared" si="26"/>
        <v>0</v>
      </c>
    </row>
    <row r="553" spans="1:18" ht="20.149999999999999" customHeight="1" x14ac:dyDescent="0.35">
      <c r="A553" s="247">
        <v>550</v>
      </c>
      <c r="B553" s="179" t="str">
        <f t="shared" si="24"/>
        <v xml:space="preserve"> </v>
      </c>
      <c r="C553" s="176" t="s">
        <v>85</v>
      </c>
      <c r="D553" s="57"/>
      <c r="E553" s="256"/>
      <c r="F553" s="61"/>
      <c r="G553" s="176"/>
      <c r="H553" s="150"/>
      <c r="Q553" s="245">
        <f t="shared" si="25"/>
        <v>0</v>
      </c>
      <c r="R553" s="245">
        <f t="shared" si="26"/>
        <v>0</v>
      </c>
    </row>
    <row r="554" spans="1:18" ht="20.149999999999999" customHeight="1" x14ac:dyDescent="0.35">
      <c r="A554" s="247">
        <v>551</v>
      </c>
      <c r="B554" s="179" t="str">
        <f t="shared" si="24"/>
        <v xml:space="preserve"> </v>
      </c>
      <c r="C554" s="176" t="s">
        <v>85</v>
      </c>
      <c r="D554" s="57"/>
      <c r="E554" s="256"/>
      <c r="F554" s="61"/>
      <c r="G554" s="176"/>
      <c r="H554" s="150"/>
      <c r="Q554" s="245">
        <f t="shared" si="25"/>
        <v>0</v>
      </c>
      <c r="R554" s="245">
        <f t="shared" si="26"/>
        <v>0</v>
      </c>
    </row>
    <row r="555" spans="1:18" ht="20.149999999999999" customHeight="1" x14ac:dyDescent="0.35">
      <c r="A555" s="247">
        <v>552</v>
      </c>
      <c r="B555" s="179" t="str">
        <f t="shared" si="24"/>
        <v xml:space="preserve"> </v>
      </c>
      <c r="C555" s="176" t="s">
        <v>85</v>
      </c>
      <c r="D555" s="57"/>
      <c r="E555" s="256"/>
      <c r="F555" s="61"/>
      <c r="G555" s="176"/>
      <c r="H555" s="150"/>
      <c r="Q555" s="245">
        <f t="shared" si="25"/>
        <v>0</v>
      </c>
      <c r="R555" s="245">
        <f t="shared" si="26"/>
        <v>0</v>
      </c>
    </row>
    <row r="556" spans="1:18" ht="20.149999999999999" customHeight="1" x14ac:dyDescent="0.35">
      <c r="A556" s="247">
        <v>553</v>
      </c>
      <c r="B556" s="179" t="str">
        <f t="shared" si="24"/>
        <v xml:space="preserve"> </v>
      </c>
      <c r="C556" s="176" t="s">
        <v>85</v>
      </c>
      <c r="D556" s="57"/>
      <c r="E556" s="256"/>
      <c r="F556" s="61"/>
      <c r="G556" s="176"/>
      <c r="H556" s="150"/>
      <c r="Q556" s="245">
        <f t="shared" si="25"/>
        <v>0</v>
      </c>
      <c r="R556" s="245">
        <f t="shared" si="26"/>
        <v>0</v>
      </c>
    </row>
    <row r="557" spans="1:18" ht="20.149999999999999" customHeight="1" x14ac:dyDescent="0.35">
      <c r="A557" s="247">
        <v>554</v>
      </c>
      <c r="B557" s="179" t="str">
        <f t="shared" si="24"/>
        <v xml:space="preserve"> </v>
      </c>
      <c r="C557" s="176" t="s">
        <v>85</v>
      </c>
      <c r="D557" s="57"/>
      <c r="E557" s="256"/>
      <c r="F557" s="61"/>
      <c r="G557" s="176"/>
      <c r="H557" s="150"/>
      <c r="Q557" s="245">
        <f t="shared" si="25"/>
        <v>0</v>
      </c>
      <c r="R557" s="245">
        <f t="shared" si="26"/>
        <v>0</v>
      </c>
    </row>
    <row r="558" spans="1:18" ht="20.149999999999999" customHeight="1" x14ac:dyDescent="0.35">
      <c r="A558" s="247">
        <v>555</v>
      </c>
      <c r="B558" s="179" t="str">
        <f t="shared" si="24"/>
        <v xml:space="preserve"> </v>
      </c>
      <c r="C558" s="176" t="s">
        <v>85</v>
      </c>
      <c r="D558" s="57"/>
      <c r="E558" s="256"/>
      <c r="F558" s="61"/>
      <c r="G558" s="176"/>
      <c r="H558" s="150"/>
      <c r="Q558" s="245">
        <f t="shared" si="25"/>
        <v>0</v>
      </c>
      <c r="R558" s="245">
        <f t="shared" si="26"/>
        <v>0</v>
      </c>
    </row>
    <row r="559" spans="1:18" ht="20.149999999999999" customHeight="1" x14ac:dyDescent="0.35">
      <c r="A559" s="247">
        <v>556</v>
      </c>
      <c r="B559" s="179" t="str">
        <f t="shared" si="24"/>
        <v xml:space="preserve"> </v>
      </c>
      <c r="C559" s="176" t="s">
        <v>85</v>
      </c>
      <c r="D559" s="57"/>
      <c r="E559" s="256"/>
      <c r="F559" s="61"/>
      <c r="G559" s="176"/>
      <c r="H559" s="150"/>
      <c r="Q559" s="245">
        <f t="shared" si="25"/>
        <v>0</v>
      </c>
      <c r="R559" s="245">
        <f t="shared" si="26"/>
        <v>0</v>
      </c>
    </row>
    <row r="560" spans="1:18" ht="20.149999999999999" customHeight="1" x14ac:dyDescent="0.35">
      <c r="A560" s="247">
        <v>557</v>
      </c>
      <c r="B560" s="179" t="str">
        <f t="shared" si="24"/>
        <v xml:space="preserve"> </v>
      </c>
      <c r="C560" s="176" t="s">
        <v>85</v>
      </c>
      <c r="D560" s="57"/>
      <c r="E560" s="256"/>
      <c r="F560" s="61"/>
      <c r="G560" s="176"/>
      <c r="H560" s="150"/>
      <c r="Q560" s="245">
        <f t="shared" si="25"/>
        <v>0</v>
      </c>
      <c r="R560" s="245">
        <f t="shared" si="26"/>
        <v>0</v>
      </c>
    </row>
    <row r="561" spans="1:18" ht="20.149999999999999" customHeight="1" x14ac:dyDescent="0.35">
      <c r="A561" s="247">
        <v>558</v>
      </c>
      <c r="B561" s="179" t="str">
        <f t="shared" si="24"/>
        <v xml:space="preserve"> </v>
      </c>
      <c r="C561" s="176" t="s">
        <v>85</v>
      </c>
      <c r="D561" s="57"/>
      <c r="E561" s="256"/>
      <c r="F561" s="61"/>
      <c r="G561" s="176"/>
      <c r="H561" s="150"/>
      <c r="Q561" s="245">
        <f t="shared" si="25"/>
        <v>0</v>
      </c>
      <c r="R561" s="245">
        <f t="shared" si="26"/>
        <v>0</v>
      </c>
    </row>
    <row r="562" spans="1:18" ht="20.149999999999999" customHeight="1" x14ac:dyDescent="0.35">
      <c r="A562" s="247">
        <v>559</v>
      </c>
      <c r="B562" s="179" t="str">
        <f t="shared" si="24"/>
        <v xml:space="preserve"> </v>
      </c>
      <c r="C562" s="176" t="s">
        <v>85</v>
      </c>
      <c r="D562" s="57"/>
      <c r="E562" s="256"/>
      <c r="F562" s="61"/>
      <c r="G562" s="176"/>
      <c r="H562" s="150"/>
      <c r="Q562" s="245">
        <f t="shared" si="25"/>
        <v>0</v>
      </c>
      <c r="R562" s="245">
        <f t="shared" si="26"/>
        <v>0</v>
      </c>
    </row>
    <row r="563" spans="1:18" ht="20.149999999999999" customHeight="1" x14ac:dyDescent="0.35">
      <c r="A563" s="247">
        <v>560</v>
      </c>
      <c r="B563" s="179" t="str">
        <f t="shared" si="24"/>
        <v xml:space="preserve"> </v>
      </c>
      <c r="C563" s="176" t="s">
        <v>85</v>
      </c>
      <c r="D563" s="57"/>
      <c r="E563" s="256"/>
      <c r="F563" s="61"/>
      <c r="G563" s="176"/>
      <c r="H563" s="150"/>
      <c r="Q563" s="245">
        <f t="shared" si="25"/>
        <v>0</v>
      </c>
      <c r="R563" s="245">
        <f t="shared" si="26"/>
        <v>0</v>
      </c>
    </row>
    <row r="564" spans="1:18" ht="20.149999999999999" customHeight="1" x14ac:dyDescent="0.35">
      <c r="A564" s="247">
        <v>561</v>
      </c>
      <c r="B564" s="179" t="str">
        <f t="shared" si="24"/>
        <v xml:space="preserve"> </v>
      </c>
      <c r="C564" s="176" t="s">
        <v>85</v>
      </c>
      <c r="D564" s="57"/>
      <c r="E564" s="256"/>
      <c r="F564" s="61"/>
      <c r="G564" s="176"/>
      <c r="H564" s="150"/>
      <c r="Q564" s="245">
        <f t="shared" si="25"/>
        <v>0</v>
      </c>
      <c r="R564" s="245">
        <f t="shared" si="26"/>
        <v>0</v>
      </c>
    </row>
    <row r="565" spans="1:18" ht="20.149999999999999" customHeight="1" x14ac:dyDescent="0.35">
      <c r="A565" s="247">
        <v>562</v>
      </c>
      <c r="B565" s="179" t="str">
        <f t="shared" si="24"/>
        <v xml:space="preserve"> </v>
      </c>
      <c r="C565" s="176" t="s">
        <v>85</v>
      </c>
      <c r="D565" s="57"/>
      <c r="E565" s="256"/>
      <c r="F565" s="61"/>
      <c r="G565" s="176"/>
      <c r="H565" s="150"/>
      <c r="Q565" s="245">
        <f t="shared" si="25"/>
        <v>0</v>
      </c>
      <c r="R565" s="245">
        <f t="shared" si="26"/>
        <v>0</v>
      </c>
    </row>
    <row r="566" spans="1:18" ht="20.149999999999999" customHeight="1" x14ac:dyDescent="0.35">
      <c r="A566" s="247">
        <v>563</v>
      </c>
      <c r="B566" s="179" t="str">
        <f t="shared" si="24"/>
        <v xml:space="preserve"> </v>
      </c>
      <c r="C566" s="176" t="s">
        <v>85</v>
      </c>
      <c r="D566" s="57"/>
      <c r="E566" s="256"/>
      <c r="F566" s="61"/>
      <c r="G566" s="176"/>
      <c r="H566" s="150"/>
      <c r="Q566" s="245">
        <f t="shared" si="25"/>
        <v>0</v>
      </c>
      <c r="R566" s="245">
        <f t="shared" si="26"/>
        <v>0</v>
      </c>
    </row>
    <row r="567" spans="1:18" ht="20.149999999999999" customHeight="1" x14ac:dyDescent="0.35">
      <c r="A567" s="247">
        <v>564</v>
      </c>
      <c r="B567" s="179" t="str">
        <f t="shared" si="24"/>
        <v xml:space="preserve"> </v>
      </c>
      <c r="C567" s="176" t="s">
        <v>85</v>
      </c>
      <c r="D567" s="57"/>
      <c r="E567" s="256"/>
      <c r="F567" s="61"/>
      <c r="G567" s="176"/>
      <c r="H567" s="150"/>
      <c r="Q567" s="245">
        <f t="shared" si="25"/>
        <v>0</v>
      </c>
      <c r="R567" s="245">
        <f t="shared" si="26"/>
        <v>0</v>
      </c>
    </row>
    <row r="568" spans="1:18" ht="20.149999999999999" customHeight="1" x14ac:dyDescent="0.35">
      <c r="A568" s="247">
        <v>565</v>
      </c>
      <c r="B568" s="179" t="str">
        <f t="shared" si="24"/>
        <v xml:space="preserve"> </v>
      </c>
      <c r="C568" s="176" t="s">
        <v>85</v>
      </c>
      <c r="D568" s="57"/>
      <c r="E568" s="256"/>
      <c r="F568" s="61"/>
      <c r="G568" s="176"/>
      <c r="H568" s="150"/>
      <c r="Q568" s="245">
        <f t="shared" si="25"/>
        <v>0</v>
      </c>
      <c r="R568" s="245">
        <f t="shared" si="26"/>
        <v>0</v>
      </c>
    </row>
    <row r="569" spans="1:18" ht="20.149999999999999" customHeight="1" x14ac:dyDescent="0.35">
      <c r="A569" s="247">
        <v>566</v>
      </c>
      <c r="B569" s="179" t="str">
        <f t="shared" si="24"/>
        <v xml:space="preserve"> </v>
      </c>
      <c r="C569" s="176" t="s">
        <v>85</v>
      </c>
      <c r="D569" s="57"/>
      <c r="E569" s="256"/>
      <c r="F569" s="61"/>
      <c r="G569" s="176"/>
      <c r="H569" s="150"/>
      <c r="Q569" s="245">
        <f t="shared" si="25"/>
        <v>0</v>
      </c>
      <c r="R569" s="245">
        <f t="shared" si="26"/>
        <v>0</v>
      </c>
    </row>
    <row r="570" spans="1:18" ht="20.149999999999999" customHeight="1" x14ac:dyDescent="0.35">
      <c r="A570" s="247">
        <v>567</v>
      </c>
      <c r="B570" s="179" t="str">
        <f t="shared" si="24"/>
        <v xml:space="preserve"> </v>
      </c>
      <c r="C570" s="176" t="s">
        <v>85</v>
      </c>
      <c r="D570" s="57"/>
      <c r="E570" s="256"/>
      <c r="F570" s="61"/>
      <c r="G570" s="176"/>
      <c r="H570" s="150"/>
      <c r="Q570" s="245">
        <f t="shared" si="25"/>
        <v>0</v>
      </c>
      <c r="R570" s="245">
        <f t="shared" si="26"/>
        <v>0</v>
      </c>
    </row>
    <row r="571" spans="1:18" ht="20.149999999999999" customHeight="1" x14ac:dyDescent="0.35">
      <c r="A571" s="247">
        <v>568</v>
      </c>
      <c r="B571" s="179" t="str">
        <f t="shared" si="24"/>
        <v xml:space="preserve"> </v>
      </c>
      <c r="C571" s="176" t="s">
        <v>85</v>
      </c>
      <c r="D571" s="57"/>
      <c r="E571" s="256"/>
      <c r="F571" s="61"/>
      <c r="G571" s="176"/>
      <c r="H571" s="150"/>
      <c r="Q571" s="245">
        <f t="shared" si="25"/>
        <v>0</v>
      </c>
      <c r="R571" s="245">
        <f t="shared" si="26"/>
        <v>0</v>
      </c>
    </row>
    <row r="572" spans="1:18" ht="20.149999999999999" customHeight="1" x14ac:dyDescent="0.35">
      <c r="A572" s="247">
        <v>569</v>
      </c>
      <c r="B572" s="179" t="str">
        <f t="shared" si="24"/>
        <v xml:space="preserve"> </v>
      </c>
      <c r="C572" s="176" t="s">
        <v>85</v>
      </c>
      <c r="D572" s="57"/>
      <c r="E572" s="256"/>
      <c r="F572" s="61"/>
      <c r="G572" s="176"/>
      <c r="H572" s="150"/>
      <c r="Q572" s="245">
        <f t="shared" si="25"/>
        <v>0</v>
      </c>
      <c r="R572" s="245">
        <f t="shared" si="26"/>
        <v>0</v>
      </c>
    </row>
    <row r="573" spans="1:18" ht="20.149999999999999" customHeight="1" x14ac:dyDescent="0.35">
      <c r="A573" s="247">
        <v>570</v>
      </c>
      <c r="B573" s="179" t="str">
        <f t="shared" si="24"/>
        <v xml:space="preserve"> </v>
      </c>
      <c r="C573" s="176" t="s">
        <v>85</v>
      </c>
      <c r="D573" s="57"/>
      <c r="E573" s="256"/>
      <c r="F573" s="61"/>
      <c r="G573" s="176"/>
      <c r="H573" s="150"/>
      <c r="Q573" s="245">
        <f t="shared" si="25"/>
        <v>0</v>
      </c>
      <c r="R573" s="245">
        <f t="shared" si="26"/>
        <v>0</v>
      </c>
    </row>
    <row r="574" spans="1:18" ht="20.149999999999999" customHeight="1" x14ac:dyDescent="0.35">
      <c r="A574" s="247">
        <v>571</v>
      </c>
      <c r="B574" s="179" t="str">
        <f t="shared" si="24"/>
        <v xml:space="preserve"> </v>
      </c>
      <c r="C574" s="176" t="s">
        <v>85</v>
      </c>
      <c r="D574" s="57"/>
      <c r="E574" s="256"/>
      <c r="F574" s="61"/>
      <c r="G574" s="176"/>
      <c r="H574" s="150"/>
      <c r="Q574" s="245">
        <f t="shared" si="25"/>
        <v>0</v>
      </c>
      <c r="R574" s="245">
        <f t="shared" si="26"/>
        <v>0</v>
      </c>
    </row>
    <row r="575" spans="1:18" ht="20.149999999999999" customHeight="1" x14ac:dyDescent="0.35">
      <c r="A575" s="247">
        <v>572</v>
      </c>
      <c r="B575" s="179" t="str">
        <f t="shared" si="24"/>
        <v xml:space="preserve"> </v>
      </c>
      <c r="C575" s="176" t="s">
        <v>85</v>
      </c>
      <c r="D575" s="57"/>
      <c r="E575" s="256"/>
      <c r="F575" s="61"/>
      <c r="G575" s="176"/>
      <c r="H575" s="150"/>
      <c r="Q575" s="245">
        <f t="shared" si="25"/>
        <v>0</v>
      </c>
      <c r="R575" s="245">
        <f t="shared" si="26"/>
        <v>0</v>
      </c>
    </row>
    <row r="576" spans="1:18" ht="20.149999999999999" customHeight="1" x14ac:dyDescent="0.35">
      <c r="A576" s="247">
        <v>573</v>
      </c>
      <c r="B576" s="179" t="str">
        <f t="shared" si="24"/>
        <v xml:space="preserve"> </v>
      </c>
      <c r="C576" s="176" t="s">
        <v>85</v>
      </c>
      <c r="D576" s="57"/>
      <c r="E576" s="256"/>
      <c r="F576" s="61"/>
      <c r="G576" s="176"/>
      <c r="H576" s="150"/>
      <c r="Q576" s="245">
        <f t="shared" si="25"/>
        <v>0</v>
      </c>
      <c r="R576" s="245">
        <f t="shared" si="26"/>
        <v>0</v>
      </c>
    </row>
    <row r="577" spans="1:18" ht="20.149999999999999" customHeight="1" x14ac:dyDescent="0.35">
      <c r="A577" s="247">
        <v>574</v>
      </c>
      <c r="B577" s="179" t="str">
        <f t="shared" si="24"/>
        <v xml:space="preserve"> </v>
      </c>
      <c r="C577" s="176" t="s">
        <v>85</v>
      </c>
      <c r="D577" s="57"/>
      <c r="E577" s="256"/>
      <c r="F577" s="61"/>
      <c r="G577" s="176"/>
      <c r="H577" s="150"/>
      <c r="Q577" s="245">
        <f t="shared" si="25"/>
        <v>0</v>
      </c>
      <c r="R577" s="245">
        <f t="shared" si="26"/>
        <v>0</v>
      </c>
    </row>
    <row r="578" spans="1:18" ht="20.149999999999999" customHeight="1" x14ac:dyDescent="0.35">
      <c r="A578" s="247">
        <v>575</v>
      </c>
      <c r="B578" s="179" t="str">
        <f t="shared" si="24"/>
        <v xml:space="preserve"> </v>
      </c>
      <c r="C578" s="176" t="s">
        <v>85</v>
      </c>
      <c r="D578" s="57"/>
      <c r="E578" s="256"/>
      <c r="F578" s="61"/>
      <c r="G578" s="176"/>
      <c r="H578" s="150"/>
      <c r="Q578" s="245">
        <f t="shared" si="25"/>
        <v>0</v>
      </c>
      <c r="R578" s="245">
        <f t="shared" si="26"/>
        <v>0</v>
      </c>
    </row>
    <row r="579" spans="1:18" ht="20.149999999999999" customHeight="1" x14ac:dyDescent="0.35">
      <c r="A579" s="247">
        <v>576</v>
      </c>
      <c r="B579" s="179" t="str">
        <f t="shared" si="24"/>
        <v xml:space="preserve"> </v>
      </c>
      <c r="C579" s="176" t="s">
        <v>85</v>
      </c>
      <c r="D579" s="57"/>
      <c r="E579" s="256"/>
      <c r="F579" s="61"/>
      <c r="G579" s="176"/>
      <c r="H579" s="150"/>
      <c r="Q579" s="245">
        <f t="shared" si="25"/>
        <v>0</v>
      </c>
      <c r="R579" s="245">
        <f t="shared" si="26"/>
        <v>0</v>
      </c>
    </row>
    <row r="580" spans="1:18" ht="20.149999999999999" customHeight="1" x14ac:dyDescent="0.35">
      <c r="A580" s="247">
        <v>577</v>
      </c>
      <c r="B580" s="179" t="str">
        <f t="shared" si="24"/>
        <v xml:space="preserve"> </v>
      </c>
      <c r="C580" s="176" t="s">
        <v>85</v>
      </c>
      <c r="D580" s="57"/>
      <c r="E580" s="256"/>
      <c r="F580" s="61"/>
      <c r="G580" s="176"/>
      <c r="H580" s="150"/>
      <c r="Q580" s="245">
        <f t="shared" si="25"/>
        <v>0</v>
      </c>
      <c r="R580" s="245">
        <f t="shared" si="26"/>
        <v>0</v>
      </c>
    </row>
    <row r="581" spans="1:18" ht="20.149999999999999" customHeight="1" x14ac:dyDescent="0.35">
      <c r="A581" s="247">
        <v>578</v>
      </c>
      <c r="B581" s="179" t="str">
        <f t="shared" ref="B581:B644" si="27">_xlfn.CONCAT(C581,D581,E581)</f>
        <v xml:space="preserve"> </v>
      </c>
      <c r="C581" s="176" t="s">
        <v>85</v>
      </c>
      <c r="D581" s="57"/>
      <c r="E581" s="256"/>
      <c r="F581" s="61"/>
      <c r="G581" s="176"/>
      <c r="H581" s="150"/>
      <c r="Q581" s="245">
        <f t="shared" ref="Q581:Q644" si="28">IF(D581&lt;1,0,IF(OR(C581="",C581=" "),0,1))</f>
        <v>0</v>
      </c>
      <c r="R581" s="245">
        <f t="shared" ref="R581:R644" si="29">IF(G581+H581&gt;0,IF(Q581=0,1,0),0)</f>
        <v>0</v>
      </c>
    </row>
    <row r="582" spans="1:18" ht="20.149999999999999" customHeight="1" x14ac:dyDescent="0.35">
      <c r="A582" s="247">
        <v>579</v>
      </c>
      <c r="B582" s="179" t="str">
        <f t="shared" si="27"/>
        <v xml:space="preserve"> </v>
      </c>
      <c r="C582" s="176" t="s">
        <v>85</v>
      </c>
      <c r="D582" s="57"/>
      <c r="E582" s="256"/>
      <c r="F582" s="61"/>
      <c r="G582" s="176"/>
      <c r="H582" s="150"/>
      <c r="Q582" s="245">
        <f t="shared" si="28"/>
        <v>0</v>
      </c>
      <c r="R582" s="245">
        <f t="shared" si="29"/>
        <v>0</v>
      </c>
    </row>
    <row r="583" spans="1:18" ht="20.149999999999999" customHeight="1" x14ac:dyDescent="0.35">
      <c r="A583" s="247">
        <v>580</v>
      </c>
      <c r="B583" s="179" t="str">
        <f t="shared" si="27"/>
        <v xml:space="preserve"> </v>
      </c>
      <c r="C583" s="176" t="s">
        <v>85</v>
      </c>
      <c r="D583" s="57"/>
      <c r="E583" s="256"/>
      <c r="F583" s="61"/>
      <c r="G583" s="176"/>
      <c r="H583" s="150"/>
      <c r="Q583" s="245">
        <f t="shared" si="28"/>
        <v>0</v>
      </c>
      <c r="R583" s="245">
        <f t="shared" si="29"/>
        <v>0</v>
      </c>
    </row>
    <row r="584" spans="1:18" ht="20.149999999999999" customHeight="1" x14ac:dyDescent="0.35">
      <c r="A584" s="247">
        <v>581</v>
      </c>
      <c r="B584" s="179" t="str">
        <f t="shared" si="27"/>
        <v xml:space="preserve"> </v>
      </c>
      <c r="C584" s="176" t="s">
        <v>85</v>
      </c>
      <c r="D584" s="57"/>
      <c r="E584" s="256"/>
      <c r="F584" s="61"/>
      <c r="G584" s="176"/>
      <c r="H584" s="150"/>
      <c r="Q584" s="245">
        <f t="shared" si="28"/>
        <v>0</v>
      </c>
      <c r="R584" s="245">
        <f t="shared" si="29"/>
        <v>0</v>
      </c>
    </row>
    <row r="585" spans="1:18" ht="20.149999999999999" customHeight="1" x14ac:dyDescent="0.35">
      <c r="A585" s="247">
        <v>582</v>
      </c>
      <c r="B585" s="179" t="str">
        <f t="shared" si="27"/>
        <v xml:space="preserve"> </v>
      </c>
      <c r="C585" s="176" t="s">
        <v>85</v>
      </c>
      <c r="D585" s="57"/>
      <c r="E585" s="256"/>
      <c r="F585" s="61"/>
      <c r="G585" s="176"/>
      <c r="H585" s="150"/>
      <c r="Q585" s="245">
        <f t="shared" si="28"/>
        <v>0</v>
      </c>
      <c r="R585" s="245">
        <f t="shared" si="29"/>
        <v>0</v>
      </c>
    </row>
    <row r="586" spans="1:18" ht="20.149999999999999" customHeight="1" x14ac:dyDescent="0.35">
      <c r="A586" s="247">
        <v>583</v>
      </c>
      <c r="B586" s="179" t="str">
        <f t="shared" si="27"/>
        <v xml:space="preserve"> </v>
      </c>
      <c r="C586" s="176" t="s">
        <v>85</v>
      </c>
      <c r="D586" s="57"/>
      <c r="E586" s="256"/>
      <c r="F586" s="61"/>
      <c r="G586" s="176"/>
      <c r="H586" s="150"/>
      <c r="Q586" s="245">
        <f t="shared" si="28"/>
        <v>0</v>
      </c>
      <c r="R586" s="245">
        <f t="shared" si="29"/>
        <v>0</v>
      </c>
    </row>
    <row r="587" spans="1:18" ht="20.149999999999999" customHeight="1" x14ac:dyDescent="0.35">
      <c r="A587" s="247">
        <v>584</v>
      </c>
      <c r="B587" s="179" t="str">
        <f t="shared" si="27"/>
        <v xml:space="preserve"> </v>
      </c>
      <c r="C587" s="176" t="s">
        <v>85</v>
      </c>
      <c r="D587" s="57"/>
      <c r="E587" s="256"/>
      <c r="F587" s="61"/>
      <c r="G587" s="176"/>
      <c r="H587" s="150"/>
      <c r="Q587" s="245">
        <f t="shared" si="28"/>
        <v>0</v>
      </c>
      <c r="R587" s="245">
        <f t="shared" si="29"/>
        <v>0</v>
      </c>
    </row>
    <row r="588" spans="1:18" ht="20.149999999999999" customHeight="1" x14ac:dyDescent="0.35">
      <c r="A588" s="247">
        <v>585</v>
      </c>
      <c r="B588" s="179" t="str">
        <f t="shared" si="27"/>
        <v xml:space="preserve"> </v>
      </c>
      <c r="C588" s="176" t="s">
        <v>85</v>
      </c>
      <c r="D588" s="57"/>
      <c r="E588" s="256"/>
      <c r="F588" s="61"/>
      <c r="G588" s="176"/>
      <c r="H588" s="150"/>
      <c r="Q588" s="245">
        <f t="shared" si="28"/>
        <v>0</v>
      </c>
      <c r="R588" s="245">
        <f t="shared" si="29"/>
        <v>0</v>
      </c>
    </row>
    <row r="589" spans="1:18" ht="20.149999999999999" customHeight="1" x14ac:dyDescent="0.35">
      <c r="A589" s="247">
        <v>586</v>
      </c>
      <c r="B589" s="179" t="str">
        <f t="shared" si="27"/>
        <v xml:space="preserve"> </v>
      </c>
      <c r="C589" s="176" t="s">
        <v>85</v>
      </c>
      <c r="D589" s="57"/>
      <c r="E589" s="256"/>
      <c r="F589" s="61"/>
      <c r="G589" s="176"/>
      <c r="H589" s="150"/>
      <c r="Q589" s="245">
        <f t="shared" si="28"/>
        <v>0</v>
      </c>
      <c r="R589" s="245">
        <f t="shared" si="29"/>
        <v>0</v>
      </c>
    </row>
    <row r="590" spans="1:18" ht="20.149999999999999" customHeight="1" x14ac:dyDescent="0.35">
      <c r="A590" s="247">
        <v>587</v>
      </c>
      <c r="B590" s="179" t="str">
        <f t="shared" si="27"/>
        <v xml:space="preserve"> </v>
      </c>
      <c r="C590" s="176" t="s">
        <v>85</v>
      </c>
      <c r="D590" s="57"/>
      <c r="E590" s="256"/>
      <c r="F590" s="61"/>
      <c r="G590" s="176"/>
      <c r="H590" s="150"/>
      <c r="Q590" s="245">
        <f t="shared" si="28"/>
        <v>0</v>
      </c>
      <c r="R590" s="245">
        <f t="shared" si="29"/>
        <v>0</v>
      </c>
    </row>
    <row r="591" spans="1:18" ht="20.149999999999999" customHeight="1" x14ac:dyDescent="0.35">
      <c r="A591" s="247">
        <v>588</v>
      </c>
      <c r="B591" s="179" t="str">
        <f t="shared" si="27"/>
        <v xml:space="preserve"> </v>
      </c>
      <c r="C591" s="176" t="s">
        <v>85</v>
      </c>
      <c r="D591" s="57"/>
      <c r="E591" s="256"/>
      <c r="F591" s="61"/>
      <c r="G591" s="176"/>
      <c r="H591" s="150"/>
      <c r="Q591" s="245">
        <f t="shared" si="28"/>
        <v>0</v>
      </c>
      <c r="R591" s="245">
        <f t="shared" si="29"/>
        <v>0</v>
      </c>
    </row>
    <row r="592" spans="1:18" ht="20.149999999999999" customHeight="1" x14ac:dyDescent="0.35">
      <c r="A592" s="247">
        <v>589</v>
      </c>
      <c r="B592" s="179" t="str">
        <f t="shared" si="27"/>
        <v xml:space="preserve"> </v>
      </c>
      <c r="C592" s="176" t="s">
        <v>85</v>
      </c>
      <c r="D592" s="57"/>
      <c r="E592" s="256"/>
      <c r="F592" s="61"/>
      <c r="G592" s="176"/>
      <c r="H592" s="150"/>
      <c r="Q592" s="245">
        <f t="shared" si="28"/>
        <v>0</v>
      </c>
      <c r="R592" s="245">
        <f t="shared" si="29"/>
        <v>0</v>
      </c>
    </row>
    <row r="593" spans="1:18" ht="20.149999999999999" customHeight="1" x14ac:dyDescent="0.35">
      <c r="A593" s="247">
        <v>590</v>
      </c>
      <c r="B593" s="179" t="str">
        <f t="shared" si="27"/>
        <v xml:space="preserve"> </v>
      </c>
      <c r="C593" s="176" t="s">
        <v>85</v>
      </c>
      <c r="D593" s="57"/>
      <c r="E593" s="256"/>
      <c r="F593" s="61"/>
      <c r="G593" s="176"/>
      <c r="H593" s="150"/>
      <c r="Q593" s="245">
        <f t="shared" si="28"/>
        <v>0</v>
      </c>
      <c r="R593" s="245">
        <f t="shared" si="29"/>
        <v>0</v>
      </c>
    </row>
    <row r="594" spans="1:18" ht="20.149999999999999" customHeight="1" x14ac:dyDescent="0.35">
      <c r="A594" s="247">
        <v>591</v>
      </c>
      <c r="B594" s="179" t="str">
        <f t="shared" si="27"/>
        <v xml:space="preserve"> </v>
      </c>
      <c r="C594" s="176" t="s">
        <v>85</v>
      </c>
      <c r="D594" s="57"/>
      <c r="E594" s="256"/>
      <c r="F594" s="61"/>
      <c r="G594" s="176"/>
      <c r="H594" s="150"/>
      <c r="Q594" s="245">
        <f t="shared" si="28"/>
        <v>0</v>
      </c>
      <c r="R594" s="245">
        <f t="shared" si="29"/>
        <v>0</v>
      </c>
    </row>
    <row r="595" spans="1:18" ht="20.149999999999999" customHeight="1" x14ac:dyDescent="0.35">
      <c r="A595" s="247">
        <v>592</v>
      </c>
      <c r="B595" s="179" t="str">
        <f t="shared" si="27"/>
        <v xml:space="preserve"> </v>
      </c>
      <c r="C595" s="176" t="s">
        <v>85</v>
      </c>
      <c r="D595" s="57"/>
      <c r="E595" s="256"/>
      <c r="F595" s="61"/>
      <c r="G595" s="176"/>
      <c r="H595" s="150"/>
      <c r="Q595" s="245">
        <f t="shared" si="28"/>
        <v>0</v>
      </c>
      <c r="R595" s="245">
        <f t="shared" si="29"/>
        <v>0</v>
      </c>
    </row>
    <row r="596" spans="1:18" ht="20.149999999999999" customHeight="1" x14ac:dyDescent="0.35">
      <c r="A596" s="247">
        <v>593</v>
      </c>
      <c r="B596" s="179" t="str">
        <f t="shared" si="27"/>
        <v xml:space="preserve"> </v>
      </c>
      <c r="C596" s="176" t="s">
        <v>85</v>
      </c>
      <c r="D596" s="57"/>
      <c r="E596" s="256"/>
      <c r="F596" s="61"/>
      <c r="G596" s="176"/>
      <c r="H596" s="150"/>
      <c r="Q596" s="245">
        <f t="shared" si="28"/>
        <v>0</v>
      </c>
      <c r="R596" s="245">
        <f t="shared" si="29"/>
        <v>0</v>
      </c>
    </row>
    <row r="597" spans="1:18" ht="20.149999999999999" customHeight="1" x14ac:dyDescent="0.35">
      <c r="A597" s="247">
        <v>594</v>
      </c>
      <c r="B597" s="179" t="str">
        <f t="shared" si="27"/>
        <v xml:space="preserve"> </v>
      </c>
      <c r="C597" s="176" t="s">
        <v>85</v>
      </c>
      <c r="D597" s="57"/>
      <c r="E597" s="256"/>
      <c r="F597" s="61"/>
      <c r="G597" s="176"/>
      <c r="H597" s="150"/>
      <c r="Q597" s="245">
        <f t="shared" si="28"/>
        <v>0</v>
      </c>
      <c r="R597" s="245">
        <f t="shared" si="29"/>
        <v>0</v>
      </c>
    </row>
    <row r="598" spans="1:18" ht="20.149999999999999" customHeight="1" x14ac:dyDescent="0.35">
      <c r="A598" s="247">
        <v>595</v>
      </c>
      <c r="B598" s="179" t="str">
        <f t="shared" si="27"/>
        <v xml:space="preserve"> </v>
      </c>
      <c r="C598" s="176" t="s">
        <v>85</v>
      </c>
      <c r="D598" s="57"/>
      <c r="E598" s="256"/>
      <c r="F598" s="61"/>
      <c r="G598" s="176"/>
      <c r="H598" s="150"/>
      <c r="Q598" s="245">
        <f t="shared" si="28"/>
        <v>0</v>
      </c>
      <c r="R598" s="245">
        <f t="shared" si="29"/>
        <v>0</v>
      </c>
    </row>
    <row r="599" spans="1:18" ht="20.149999999999999" customHeight="1" x14ac:dyDescent="0.35">
      <c r="A599" s="247">
        <v>596</v>
      </c>
      <c r="B599" s="179" t="str">
        <f t="shared" si="27"/>
        <v xml:space="preserve"> </v>
      </c>
      <c r="C599" s="176" t="s">
        <v>85</v>
      </c>
      <c r="D599" s="57"/>
      <c r="E599" s="256"/>
      <c r="F599" s="61"/>
      <c r="G599" s="176"/>
      <c r="H599" s="150"/>
      <c r="Q599" s="245">
        <f t="shared" si="28"/>
        <v>0</v>
      </c>
      <c r="R599" s="245">
        <f t="shared" si="29"/>
        <v>0</v>
      </c>
    </row>
    <row r="600" spans="1:18" ht="20.149999999999999" customHeight="1" x14ac:dyDescent="0.35">
      <c r="A600" s="247">
        <v>597</v>
      </c>
      <c r="B600" s="179" t="str">
        <f t="shared" si="27"/>
        <v xml:space="preserve"> </v>
      </c>
      <c r="C600" s="176" t="s">
        <v>85</v>
      </c>
      <c r="D600" s="57"/>
      <c r="E600" s="256"/>
      <c r="F600" s="61"/>
      <c r="G600" s="176"/>
      <c r="H600" s="150"/>
      <c r="Q600" s="245">
        <f t="shared" si="28"/>
        <v>0</v>
      </c>
      <c r="R600" s="245">
        <f t="shared" si="29"/>
        <v>0</v>
      </c>
    </row>
    <row r="601" spans="1:18" ht="20.149999999999999" customHeight="1" x14ac:dyDescent="0.35">
      <c r="A601" s="247">
        <v>598</v>
      </c>
      <c r="B601" s="179" t="str">
        <f t="shared" si="27"/>
        <v xml:space="preserve"> </v>
      </c>
      <c r="C601" s="176" t="s">
        <v>85</v>
      </c>
      <c r="D601" s="57"/>
      <c r="E601" s="256"/>
      <c r="F601" s="61"/>
      <c r="G601" s="176"/>
      <c r="H601" s="150"/>
      <c r="Q601" s="245">
        <f t="shared" si="28"/>
        <v>0</v>
      </c>
      <c r="R601" s="245">
        <f t="shared" si="29"/>
        <v>0</v>
      </c>
    </row>
    <row r="602" spans="1:18" ht="20.149999999999999" customHeight="1" x14ac:dyDescent="0.35">
      <c r="A602" s="247">
        <v>599</v>
      </c>
      <c r="B602" s="179" t="str">
        <f t="shared" si="27"/>
        <v xml:space="preserve"> </v>
      </c>
      <c r="C602" s="176" t="s">
        <v>85</v>
      </c>
      <c r="D602" s="57"/>
      <c r="E602" s="256"/>
      <c r="F602" s="61"/>
      <c r="G602" s="176"/>
      <c r="H602" s="150"/>
      <c r="Q602" s="245">
        <f t="shared" si="28"/>
        <v>0</v>
      </c>
      <c r="R602" s="245">
        <f t="shared" si="29"/>
        <v>0</v>
      </c>
    </row>
    <row r="603" spans="1:18" ht="20.149999999999999" customHeight="1" x14ac:dyDescent="0.35">
      <c r="A603" s="247">
        <v>600</v>
      </c>
      <c r="B603" s="179" t="str">
        <f t="shared" si="27"/>
        <v xml:space="preserve"> </v>
      </c>
      <c r="C603" s="176" t="s">
        <v>85</v>
      </c>
      <c r="D603" s="57"/>
      <c r="E603" s="256"/>
      <c r="F603" s="61"/>
      <c r="G603" s="176"/>
      <c r="H603" s="150"/>
      <c r="Q603" s="245">
        <f t="shared" si="28"/>
        <v>0</v>
      </c>
      <c r="R603" s="245">
        <f t="shared" si="29"/>
        <v>0</v>
      </c>
    </row>
    <row r="604" spans="1:18" ht="20.149999999999999" customHeight="1" x14ac:dyDescent="0.35">
      <c r="A604" s="247">
        <v>601</v>
      </c>
      <c r="B604" s="179" t="str">
        <f t="shared" si="27"/>
        <v xml:space="preserve"> </v>
      </c>
      <c r="C604" s="176" t="s">
        <v>85</v>
      </c>
      <c r="D604" s="57"/>
      <c r="E604" s="256"/>
      <c r="F604" s="61"/>
      <c r="G604" s="176"/>
      <c r="H604" s="150"/>
      <c r="Q604" s="245">
        <f t="shared" si="28"/>
        <v>0</v>
      </c>
      <c r="R604" s="245">
        <f t="shared" si="29"/>
        <v>0</v>
      </c>
    </row>
    <row r="605" spans="1:18" ht="20.149999999999999" customHeight="1" x14ac:dyDescent="0.35">
      <c r="A605" s="247">
        <v>602</v>
      </c>
      <c r="B605" s="179" t="str">
        <f t="shared" si="27"/>
        <v xml:space="preserve"> </v>
      </c>
      <c r="C605" s="176" t="s">
        <v>85</v>
      </c>
      <c r="D605" s="57"/>
      <c r="E605" s="256"/>
      <c r="F605" s="61"/>
      <c r="G605" s="176"/>
      <c r="H605" s="150"/>
      <c r="Q605" s="245">
        <f t="shared" si="28"/>
        <v>0</v>
      </c>
      <c r="R605" s="245">
        <f t="shared" si="29"/>
        <v>0</v>
      </c>
    </row>
    <row r="606" spans="1:18" ht="20.149999999999999" customHeight="1" x14ac:dyDescent="0.35">
      <c r="A606" s="247">
        <v>603</v>
      </c>
      <c r="B606" s="179" t="str">
        <f t="shared" si="27"/>
        <v xml:space="preserve"> </v>
      </c>
      <c r="C606" s="176" t="s">
        <v>85</v>
      </c>
      <c r="D606" s="57"/>
      <c r="E606" s="256"/>
      <c r="F606" s="61"/>
      <c r="G606" s="176"/>
      <c r="H606" s="150"/>
      <c r="Q606" s="245">
        <f t="shared" si="28"/>
        <v>0</v>
      </c>
      <c r="R606" s="245">
        <f t="shared" si="29"/>
        <v>0</v>
      </c>
    </row>
    <row r="607" spans="1:18" ht="20.149999999999999" customHeight="1" x14ac:dyDescent="0.35">
      <c r="A607" s="247">
        <v>604</v>
      </c>
      <c r="B607" s="179" t="str">
        <f t="shared" si="27"/>
        <v xml:space="preserve"> </v>
      </c>
      <c r="C607" s="176" t="s">
        <v>85</v>
      </c>
      <c r="D607" s="57"/>
      <c r="E607" s="256"/>
      <c r="F607" s="61"/>
      <c r="G607" s="176"/>
      <c r="H607" s="150"/>
      <c r="Q607" s="245">
        <f t="shared" si="28"/>
        <v>0</v>
      </c>
      <c r="R607" s="245">
        <f t="shared" si="29"/>
        <v>0</v>
      </c>
    </row>
    <row r="608" spans="1:18" ht="20.149999999999999" customHeight="1" x14ac:dyDescent="0.35">
      <c r="A608" s="247">
        <v>605</v>
      </c>
      <c r="B608" s="179" t="str">
        <f t="shared" si="27"/>
        <v xml:space="preserve"> </v>
      </c>
      <c r="C608" s="176" t="s">
        <v>85</v>
      </c>
      <c r="D608" s="57"/>
      <c r="E608" s="256"/>
      <c r="F608" s="61"/>
      <c r="G608" s="176"/>
      <c r="H608" s="150"/>
      <c r="Q608" s="245">
        <f t="shared" si="28"/>
        <v>0</v>
      </c>
      <c r="R608" s="245">
        <f t="shared" si="29"/>
        <v>0</v>
      </c>
    </row>
    <row r="609" spans="1:18" ht="20.149999999999999" customHeight="1" x14ac:dyDescent="0.35">
      <c r="A609" s="247">
        <v>606</v>
      </c>
      <c r="B609" s="179" t="str">
        <f t="shared" si="27"/>
        <v xml:space="preserve"> </v>
      </c>
      <c r="C609" s="176" t="s">
        <v>85</v>
      </c>
      <c r="D609" s="57"/>
      <c r="E609" s="256"/>
      <c r="F609" s="61"/>
      <c r="G609" s="176"/>
      <c r="H609" s="150"/>
      <c r="Q609" s="245">
        <f t="shared" si="28"/>
        <v>0</v>
      </c>
      <c r="R609" s="245">
        <f t="shared" si="29"/>
        <v>0</v>
      </c>
    </row>
    <row r="610" spans="1:18" ht="20.149999999999999" customHeight="1" x14ac:dyDescent="0.35">
      <c r="A610" s="247">
        <v>607</v>
      </c>
      <c r="B610" s="179" t="str">
        <f t="shared" si="27"/>
        <v xml:space="preserve"> </v>
      </c>
      <c r="C610" s="176" t="s">
        <v>85</v>
      </c>
      <c r="D610" s="57"/>
      <c r="E610" s="256"/>
      <c r="F610" s="61"/>
      <c r="G610" s="176"/>
      <c r="H610" s="150"/>
      <c r="Q610" s="245">
        <f t="shared" si="28"/>
        <v>0</v>
      </c>
      <c r="R610" s="245">
        <f t="shared" si="29"/>
        <v>0</v>
      </c>
    </row>
    <row r="611" spans="1:18" ht="20.149999999999999" customHeight="1" x14ac:dyDescent="0.35">
      <c r="A611" s="247">
        <v>608</v>
      </c>
      <c r="B611" s="179" t="str">
        <f t="shared" si="27"/>
        <v xml:space="preserve"> </v>
      </c>
      <c r="C611" s="176" t="s">
        <v>85</v>
      </c>
      <c r="D611" s="57"/>
      <c r="E611" s="256"/>
      <c r="F611" s="61"/>
      <c r="G611" s="176"/>
      <c r="H611" s="150"/>
      <c r="Q611" s="245">
        <f t="shared" si="28"/>
        <v>0</v>
      </c>
      <c r="R611" s="245">
        <f t="shared" si="29"/>
        <v>0</v>
      </c>
    </row>
    <row r="612" spans="1:18" ht="20.149999999999999" customHeight="1" x14ac:dyDescent="0.35">
      <c r="A612" s="247">
        <v>609</v>
      </c>
      <c r="B612" s="179" t="str">
        <f t="shared" si="27"/>
        <v xml:space="preserve"> </v>
      </c>
      <c r="C612" s="176" t="s">
        <v>85</v>
      </c>
      <c r="D612" s="57"/>
      <c r="E612" s="256"/>
      <c r="F612" s="61"/>
      <c r="G612" s="176"/>
      <c r="H612" s="150"/>
      <c r="Q612" s="245">
        <f t="shared" si="28"/>
        <v>0</v>
      </c>
      <c r="R612" s="245">
        <f t="shared" si="29"/>
        <v>0</v>
      </c>
    </row>
    <row r="613" spans="1:18" ht="20.149999999999999" customHeight="1" x14ac:dyDescent="0.35">
      <c r="A613" s="247">
        <v>610</v>
      </c>
      <c r="B613" s="179" t="str">
        <f t="shared" si="27"/>
        <v xml:space="preserve"> </v>
      </c>
      <c r="C613" s="176" t="s">
        <v>85</v>
      </c>
      <c r="D613" s="57"/>
      <c r="E613" s="256"/>
      <c r="F613" s="61"/>
      <c r="G613" s="176"/>
      <c r="H613" s="150"/>
      <c r="Q613" s="245">
        <f t="shared" si="28"/>
        <v>0</v>
      </c>
      <c r="R613" s="245">
        <f t="shared" si="29"/>
        <v>0</v>
      </c>
    </row>
    <row r="614" spans="1:18" ht="20.149999999999999" customHeight="1" x14ac:dyDescent="0.35">
      <c r="A614" s="247">
        <v>611</v>
      </c>
      <c r="B614" s="179" t="str">
        <f t="shared" si="27"/>
        <v xml:space="preserve"> </v>
      </c>
      <c r="C614" s="176" t="s">
        <v>85</v>
      </c>
      <c r="D614" s="57"/>
      <c r="E614" s="256"/>
      <c r="F614" s="61"/>
      <c r="G614" s="176"/>
      <c r="H614" s="150"/>
      <c r="Q614" s="245">
        <f t="shared" si="28"/>
        <v>0</v>
      </c>
      <c r="R614" s="245">
        <f t="shared" si="29"/>
        <v>0</v>
      </c>
    </row>
    <row r="615" spans="1:18" ht="20.149999999999999" customHeight="1" x14ac:dyDescent="0.35">
      <c r="A615" s="247">
        <v>612</v>
      </c>
      <c r="B615" s="179" t="str">
        <f t="shared" si="27"/>
        <v xml:space="preserve"> </v>
      </c>
      <c r="C615" s="176" t="s">
        <v>85</v>
      </c>
      <c r="D615" s="57"/>
      <c r="E615" s="256"/>
      <c r="F615" s="61"/>
      <c r="G615" s="176"/>
      <c r="H615" s="150"/>
      <c r="Q615" s="245">
        <f t="shared" si="28"/>
        <v>0</v>
      </c>
      <c r="R615" s="245">
        <f t="shared" si="29"/>
        <v>0</v>
      </c>
    </row>
    <row r="616" spans="1:18" ht="20.149999999999999" customHeight="1" x14ac:dyDescent="0.35">
      <c r="A616" s="247">
        <v>613</v>
      </c>
      <c r="B616" s="179" t="str">
        <f t="shared" si="27"/>
        <v xml:space="preserve"> </v>
      </c>
      <c r="C616" s="176" t="s">
        <v>85</v>
      </c>
      <c r="D616" s="57"/>
      <c r="E616" s="256"/>
      <c r="F616" s="61"/>
      <c r="G616" s="176"/>
      <c r="H616" s="150"/>
      <c r="Q616" s="245">
        <f t="shared" si="28"/>
        <v>0</v>
      </c>
      <c r="R616" s="245">
        <f t="shared" si="29"/>
        <v>0</v>
      </c>
    </row>
    <row r="617" spans="1:18" ht="20.149999999999999" customHeight="1" x14ac:dyDescent="0.35">
      <c r="A617" s="247">
        <v>614</v>
      </c>
      <c r="B617" s="179" t="str">
        <f t="shared" si="27"/>
        <v xml:space="preserve"> </v>
      </c>
      <c r="C617" s="176" t="s">
        <v>85</v>
      </c>
      <c r="D617" s="57"/>
      <c r="E617" s="256"/>
      <c r="F617" s="61"/>
      <c r="G617" s="176"/>
      <c r="H617" s="150"/>
      <c r="Q617" s="245">
        <f t="shared" si="28"/>
        <v>0</v>
      </c>
      <c r="R617" s="245">
        <f t="shared" si="29"/>
        <v>0</v>
      </c>
    </row>
    <row r="618" spans="1:18" ht="20.149999999999999" customHeight="1" x14ac:dyDescent="0.35">
      <c r="A618" s="247">
        <v>615</v>
      </c>
      <c r="B618" s="179" t="str">
        <f t="shared" si="27"/>
        <v xml:space="preserve"> </v>
      </c>
      <c r="C618" s="176" t="s">
        <v>85</v>
      </c>
      <c r="D618" s="57"/>
      <c r="E618" s="256"/>
      <c r="F618" s="61"/>
      <c r="G618" s="176"/>
      <c r="H618" s="150"/>
      <c r="Q618" s="245">
        <f t="shared" si="28"/>
        <v>0</v>
      </c>
      <c r="R618" s="245">
        <f t="shared" si="29"/>
        <v>0</v>
      </c>
    </row>
    <row r="619" spans="1:18" ht="20.149999999999999" customHeight="1" x14ac:dyDescent="0.35">
      <c r="A619" s="247">
        <v>616</v>
      </c>
      <c r="B619" s="179" t="str">
        <f t="shared" si="27"/>
        <v xml:space="preserve"> </v>
      </c>
      <c r="C619" s="176" t="s">
        <v>85</v>
      </c>
      <c r="D619" s="57"/>
      <c r="E619" s="256"/>
      <c r="F619" s="61"/>
      <c r="G619" s="176"/>
      <c r="H619" s="150"/>
      <c r="Q619" s="245">
        <f t="shared" si="28"/>
        <v>0</v>
      </c>
      <c r="R619" s="245">
        <f t="shared" si="29"/>
        <v>0</v>
      </c>
    </row>
    <row r="620" spans="1:18" ht="20.149999999999999" customHeight="1" x14ac:dyDescent="0.35">
      <c r="A620" s="247">
        <v>617</v>
      </c>
      <c r="B620" s="179" t="str">
        <f t="shared" si="27"/>
        <v xml:space="preserve"> </v>
      </c>
      <c r="C620" s="176" t="s">
        <v>85</v>
      </c>
      <c r="D620" s="57"/>
      <c r="E620" s="256"/>
      <c r="F620" s="61"/>
      <c r="G620" s="176"/>
      <c r="H620" s="150"/>
      <c r="Q620" s="245">
        <f t="shared" si="28"/>
        <v>0</v>
      </c>
      <c r="R620" s="245">
        <f t="shared" si="29"/>
        <v>0</v>
      </c>
    </row>
    <row r="621" spans="1:18" ht="20.149999999999999" customHeight="1" x14ac:dyDescent="0.35">
      <c r="A621" s="247">
        <v>618</v>
      </c>
      <c r="B621" s="179" t="str">
        <f t="shared" si="27"/>
        <v xml:space="preserve"> </v>
      </c>
      <c r="C621" s="176" t="s">
        <v>85</v>
      </c>
      <c r="D621" s="57"/>
      <c r="E621" s="256"/>
      <c r="F621" s="61"/>
      <c r="G621" s="176"/>
      <c r="H621" s="150"/>
      <c r="Q621" s="245">
        <f t="shared" si="28"/>
        <v>0</v>
      </c>
      <c r="R621" s="245">
        <f t="shared" si="29"/>
        <v>0</v>
      </c>
    </row>
    <row r="622" spans="1:18" ht="20.149999999999999" customHeight="1" x14ac:dyDescent="0.35">
      <c r="A622" s="247">
        <v>619</v>
      </c>
      <c r="B622" s="179" t="str">
        <f t="shared" si="27"/>
        <v xml:space="preserve"> </v>
      </c>
      <c r="C622" s="176" t="s">
        <v>85</v>
      </c>
      <c r="D622" s="57"/>
      <c r="E622" s="256"/>
      <c r="F622" s="61"/>
      <c r="G622" s="176"/>
      <c r="H622" s="150"/>
      <c r="Q622" s="245">
        <f t="shared" si="28"/>
        <v>0</v>
      </c>
      <c r="R622" s="245">
        <f t="shared" si="29"/>
        <v>0</v>
      </c>
    </row>
    <row r="623" spans="1:18" ht="20.149999999999999" customHeight="1" x14ac:dyDescent="0.35">
      <c r="A623" s="247">
        <v>620</v>
      </c>
      <c r="B623" s="179" t="str">
        <f t="shared" si="27"/>
        <v xml:space="preserve"> </v>
      </c>
      <c r="C623" s="176" t="s">
        <v>85</v>
      </c>
      <c r="D623" s="57"/>
      <c r="E623" s="256"/>
      <c r="F623" s="61"/>
      <c r="G623" s="176"/>
      <c r="H623" s="150"/>
      <c r="Q623" s="245">
        <f t="shared" si="28"/>
        <v>0</v>
      </c>
      <c r="R623" s="245">
        <f t="shared" si="29"/>
        <v>0</v>
      </c>
    </row>
    <row r="624" spans="1:18" ht="20.149999999999999" customHeight="1" x14ac:dyDescent="0.35">
      <c r="A624" s="247">
        <v>621</v>
      </c>
      <c r="B624" s="179" t="str">
        <f t="shared" si="27"/>
        <v xml:space="preserve"> </v>
      </c>
      <c r="C624" s="176" t="s">
        <v>85</v>
      </c>
      <c r="D624" s="57"/>
      <c r="E624" s="256"/>
      <c r="F624" s="61"/>
      <c r="G624" s="176"/>
      <c r="H624" s="150"/>
      <c r="Q624" s="245">
        <f t="shared" si="28"/>
        <v>0</v>
      </c>
      <c r="R624" s="245">
        <f t="shared" si="29"/>
        <v>0</v>
      </c>
    </row>
    <row r="625" spans="1:18" ht="20.149999999999999" customHeight="1" x14ac:dyDescent="0.35">
      <c r="A625" s="247">
        <v>622</v>
      </c>
      <c r="B625" s="179" t="str">
        <f t="shared" si="27"/>
        <v xml:space="preserve"> </v>
      </c>
      <c r="C625" s="176" t="s">
        <v>85</v>
      </c>
      <c r="D625" s="57"/>
      <c r="E625" s="256"/>
      <c r="F625" s="61"/>
      <c r="G625" s="176"/>
      <c r="H625" s="150"/>
      <c r="Q625" s="245">
        <f t="shared" si="28"/>
        <v>0</v>
      </c>
      <c r="R625" s="245">
        <f t="shared" si="29"/>
        <v>0</v>
      </c>
    </row>
    <row r="626" spans="1:18" ht="20.149999999999999" customHeight="1" x14ac:dyDescent="0.35">
      <c r="A626" s="247">
        <v>623</v>
      </c>
      <c r="B626" s="179" t="str">
        <f t="shared" si="27"/>
        <v xml:space="preserve"> </v>
      </c>
      <c r="C626" s="176" t="s">
        <v>85</v>
      </c>
      <c r="D626" s="57"/>
      <c r="E626" s="256"/>
      <c r="F626" s="61"/>
      <c r="G626" s="176"/>
      <c r="H626" s="150"/>
      <c r="Q626" s="245">
        <f t="shared" si="28"/>
        <v>0</v>
      </c>
      <c r="R626" s="245">
        <f t="shared" si="29"/>
        <v>0</v>
      </c>
    </row>
    <row r="627" spans="1:18" ht="20.149999999999999" customHeight="1" x14ac:dyDescent="0.35">
      <c r="A627" s="247">
        <v>624</v>
      </c>
      <c r="B627" s="179" t="str">
        <f t="shared" si="27"/>
        <v xml:space="preserve"> </v>
      </c>
      <c r="C627" s="176" t="s">
        <v>85</v>
      </c>
      <c r="D627" s="57"/>
      <c r="E627" s="256"/>
      <c r="F627" s="61"/>
      <c r="G627" s="176"/>
      <c r="H627" s="150"/>
      <c r="Q627" s="245">
        <f t="shared" si="28"/>
        <v>0</v>
      </c>
      <c r="R627" s="245">
        <f t="shared" si="29"/>
        <v>0</v>
      </c>
    </row>
    <row r="628" spans="1:18" ht="20.149999999999999" customHeight="1" x14ac:dyDescent="0.35">
      <c r="A628" s="247">
        <v>625</v>
      </c>
      <c r="B628" s="179" t="str">
        <f t="shared" si="27"/>
        <v xml:space="preserve"> </v>
      </c>
      <c r="C628" s="176" t="s">
        <v>85</v>
      </c>
      <c r="D628" s="57"/>
      <c r="E628" s="256"/>
      <c r="F628" s="61"/>
      <c r="G628" s="176"/>
      <c r="H628" s="150"/>
      <c r="Q628" s="245">
        <f t="shared" si="28"/>
        <v>0</v>
      </c>
      <c r="R628" s="245">
        <f t="shared" si="29"/>
        <v>0</v>
      </c>
    </row>
    <row r="629" spans="1:18" ht="20.149999999999999" customHeight="1" x14ac:dyDescent="0.35">
      <c r="A629" s="247">
        <v>626</v>
      </c>
      <c r="B629" s="179" t="str">
        <f t="shared" si="27"/>
        <v xml:space="preserve"> </v>
      </c>
      <c r="C629" s="176" t="s">
        <v>85</v>
      </c>
      <c r="D629" s="57"/>
      <c r="E629" s="256"/>
      <c r="F629" s="61"/>
      <c r="G629" s="176"/>
      <c r="H629" s="150"/>
      <c r="Q629" s="245">
        <f t="shared" si="28"/>
        <v>0</v>
      </c>
      <c r="R629" s="245">
        <f t="shared" si="29"/>
        <v>0</v>
      </c>
    </row>
    <row r="630" spans="1:18" ht="20.149999999999999" customHeight="1" x14ac:dyDescent="0.35">
      <c r="A630" s="247">
        <v>627</v>
      </c>
      <c r="B630" s="179" t="str">
        <f t="shared" si="27"/>
        <v xml:space="preserve"> </v>
      </c>
      <c r="C630" s="176" t="s">
        <v>85</v>
      </c>
      <c r="D630" s="57"/>
      <c r="E630" s="256"/>
      <c r="F630" s="61"/>
      <c r="G630" s="176"/>
      <c r="H630" s="150"/>
      <c r="Q630" s="245">
        <f t="shared" si="28"/>
        <v>0</v>
      </c>
      <c r="R630" s="245">
        <f t="shared" si="29"/>
        <v>0</v>
      </c>
    </row>
    <row r="631" spans="1:18" ht="20.149999999999999" customHeight="1" x14ac:dyDescent="0.35">
      <c r="A631" s="247">
        <v>628</v>
      </c>
      <c r="B631" s="179" t="str">
        <f t="shared" si="27"/>
        <v xml:space="preserve"> </v>
      </c>
      <c r="C631" s="176" t="s">
        <v>85</v>
      </c>
      <c r="D631" s="57"/>
      <c r="E631" s="256"/>
      <c r="F631" s="61"/>
      <c r="G631" s="176"/>
      <c r="H631" s="150"/>
      <c r="Q631" s="245">
        <f t="shared" si="28"/>
        <v>0</v>
      </c>
      <c r="R631" s="245">
        <f t="shared" si="29"/>
        <v>0</v>
      </c>
    </row>
    <row r="632" spans="1:18" ht="20.149999999999999" customHeight="1" x14ac:dyDescent="0.35">
      <c r="A632" s="247">
        <v>629</v>
      </c>
      <c r="B632" s="179" t="str">
        <f t="shared" si="27"/>
        <v xml:space="preserve"> </v>
      </c>
      <c r="C632" s="176" t="s">
        <v>85</v>
      </c>
      <c r="D632" s="57"/>
      <c r="E632" s="256"/>
      <c r="F632" s="61"/>
      <c r="G632" s="176"/>
      <c r="H632" s="150"/>
      <c r="Q632" s="245">
        <f t="shared" si="28"/>
        <v>0</v>
      </c>
      <c r="R632" s="245">
        <f t="shared" si="29"/>
        <v>0</v>
      </c>
    </row>
    <row r="633" spans="1:18" ht="20.149999999999999" customHeight="1" x14ac:dyDescent="0.35">
      <c r="A633" s="247">
        <v>630</v>
      </c>
      <c r="B633" s="179" t="str">
        <f t="shared" si="27"/>
        <v xml:space="preserve"> </v>
      </c>
      <c r="C633" s="176" t="s">
        <v>85</v>
      </c>
      <c r="D633" s="57"/>
      <c r="E633" s="256"/>
      <c r="F633" s="61"/>
      <c r="G633" s="176"/>
      <c r="H633" s="150"/>
      <c r="Q633" s="245">
        <f t="shared" si="28"/>
        <v>0</v>
      </c>
      <c r="R633" s="245">
        <f t="shared" si="29"/>
        <v>0</v>
      </c>
    </row>
    <row r="634" spans="1:18" ht="20.149999999999999" customHeight="1" x14ac:dyDescent="0.35">
      <c r="A634" s="247">
        <v>631</v>
      </c>
      <c r="B634" s="179" t="str">
        <f t="shared" si="27"/>
        <v xml:space="preserve"> </v>
      </c>
      <c r="C634" s="176" t="s">
        <v>85</v>
      </c>
      <c r="D634" s="57"/>
      <c r="E634" s="256"/>
      <c r="F634" s="61"/>
      <c r="G634" s="176"/>
      <c r="H634" s="150"/>
      <c r="Q634" s="245">
        <f t="shared" si="28"/>
        <v>0</v>
      </c>
      <c r="R634" s="245">
        <f t="shared" si="29"/>
        <v>0</v>
      </c>
    </row>
    <row r="635" spans="1:18" ht="20.149999999999999" customHeight="1" x14ac:dyDescent="0.35">
      <c r="A635" s="247">
        <v>632</v>
      </c>
      <c r="B635" s="179" t="str">
        <f t="shared" si="27"/>
        <v xml:space="preserve"> </v>
      </c>
      <c r="C635" s="176" t="s">
        <v>85</v>
      </c>
      <c r="D635" s="57"/>
      <c r="E635" s="256"/>
      <c r="F635" s="61"/>
      <c r="G635" s="176"/>
      <c r="H635" s="150"/>
      <c r="Q635" s="245">
        <f t="shared" si="28"/>
        <v>0</v>
      </c>
      <c r="R635" s="245">
        <f t="shared" si="29"/>
        <v>0</v>
      </c>
    </row>
    <row r="636" spans="1:18" ht="20.149999999999999" customHeight="1" x14ac:dyDescent="0.35">
      <c r="A636" s="247">
        <v>633</v>
      </c>
      <c r="B636" s="179" t="str">
        <f t="shared" si="27"/>
        <v xml:space="preserve"> </v>
      </c>
      <c r="C636" s="176" t="s">
        <v>85</v>
      </c>
      <c r="D636" s="57"/>
      <c r="E636" s="256"/>
      <c r="F636" s="61"/>
      <c r="G636" s="176"/>
      <c r="H636" s="150"/>
      <c r="Q636" s="245">
        <f t="shared" si="28"/>
        <v>0</v>
      </c>
      <c r="R636" s="245">
        <f t="shared" si="29"/>
        <v>0</v>
      </c>
    </row>
    <row r="637" spans="1:18" ht="20.149999999999999" customHeight="1" x14ac:dyDescent="0.35">
      <c r="A637" s="247">
        <v>634</v>
      </c>
      <c r="B637" s="179" t="str">
        <f t="shared" si="27"/>
        <v xml:space="preserve"> </v>
      </c>
      <c r="C637" s="176" t="s">
        <v>85</v>
      </c>
      <c r="D637" s="57"/>
      <c r="E637" s="256"/>
      <c r="F637" s="61"/>
      <c r="G637" s="176"/>
      <c r="H637" s="150"/>
      <c r="Q637" s="245">
        <f t="shared" si="28"/>
        <v>0</v>
      </c>
      <c r="R637" s="245">
        <f t="shared" si="29"/>
        <v>0</v>
      </c>
    </row>
    <row r="638" spans="1:18" ht="20.149999999999999" customHeight="1" x14ac:dyDescent="0.35">
      <c r="A638" s="247">
        <v>635</v>
      </c>
      <c r="B638" s="179" t="str">
        <f t="shared" si="27"/>
        <v xml:space="preserve"> </v>
      </c>
      <c r="C638" s="176" t="s">
        <v>85</v>
      </c>
      <c r="D638" s="57"/>
      <c r="E638" s="256"/>
      <c r="F638" s="61"/>
      <c r="G638" s="176"/>
      <c r="H638" s="150"/>
      <c r="Q638" s="245">
        <f t="shared" si="28"/>
        <v>0</v>
      </c>
      <c r="R638" s="245">
        <f t="shared" si="29"/>
        <v>0</v>
      </c>
    </row>
    <row r="639" spans="1:18" ht="20.149999999999999" customHeight="1" x14ac:dyDescent="0.35">
      <c r="A639" s="247">
        <v>636</v>
      </c>
      <c r="B639" s="179" t="str">
        <f t="shared" si="27"/>
        <v xml:space="preserve"> </v>
      </c>
      <c r="C639" s="176" t="s">
        <v>85</v>
      </c>
      <c r="D639" s="57"/>
      <c r="E639" s="256"/>
      <c r="F639" s="61"/>
      <c r="G639" s="176"/>
      <c r="H639" s="150"/>
      <c r="Q639" s="245">
        <f t="shared" si="28"/>
        <v>0</v>
      </c>
      <c r="R639" s="245">
        <f t="shared" si="29"/>
        <v>0</v>
      </c>
    </row>
    <row r="640" spans="1:18" ht="20.149999999999999" customHeight="1" x14ac:dyDescent="0.35">
      <c r="A640" s="247">
        <v>637</v>
      </c>
      <c r="B640" s="179" t="str">
        <f t="shared" si="27"/>
        <v xml:space="preserve"> </v>
      </c>
      <c r="C640" s="176" t="s">
        <v>85</v>
      </c>
      <c r="D640" s="57"/>
      <c r="E640" s="256"/>
      <c r="F640" s="61"/>
      <c r="G640" s="176"/>
      <c r="H640" s="150"/>
      <c r="Q640" s="245">
        <f t="shared" si="28"/>
        <v>0</v>
      </c>
      <c r="R640" s="245">
        <f t="shared" si="29"/>
        <v>0</v>
      </c>
    </row>
    <row r="641" spans="1:18" ht="20.149999999999999" customHeight="1" x14ac:dyDescent="0.35">
      <c r="A641" s="247">
        <v>638</v>
      </c>
      <c r="B641" s="179" t="str">
        <f t="shared" si="27"/>
        <v xml:space="preserve"> </v>
      </c>
      <c r="C641" s="176" t="s">
        <v>85</v>
      </c>
      <c r="D641" s="57"/>
      <c r="E641" s="256"/>
      <c r="F641" s="61"/>
      <c r="G641" s="176"/>
      <c r="H641" s="150"/>
      <c r="Q641" s="245">
        <f t="shared" si="28"/>
        <v>0</v>
      </c>
      <c r="R641" s="245">
        <f t="shared" si="29"/>
        <v>0</v>
      </c>
    </row>
    <row r="642" spans="1:18" ht="20.149999999999999" customHeight="1" x14ac:dyDescent="0.35">
      <c r="A642" s="247">
        <v>639</v>
      </c>
      <c r="B642" s="179" t="str">
        <f t="shared" si="27"/>
        <v xml:space="preserve"> </v>
      </c>
      <c r="C642" s="176" t="s">
        <v>85</v>
      </c>
      <c r="D642" s="57"/>
      <c r="E642" s="256"/>
      <c r="F642" s="61"/>
      <c r="G642" s="176"/>
      <c r="H642" s="150"/>
      <c r="Q642" s="245">
        <f t="shared" si="28"/>
        <v>0</v>
      </c>
      <c r="R642" s="245">
        <f t="shared" si="29"/>
        <v>0</v>
      </c>
    </row>
    <row r="643" spans="1:18" ht="20.149999999999999" customHeight="1" x14ac:dyDescent="0.35">
      <c r="A643" s="247">
        <v>640</v>
      </c>
      <c r="B643" s="179" t="str">
        <f t="shared" si="27"/>
        <v xml:space="preserve"> </v>
      </c>
      <c r="C643" s="176" t="s">
        <v>85</v>
      </c>
      <c r="D643" s="57"/>
      <c r="E643" s="256"/>
      <c r="F643" s="61"/>
      <c r="G643" s="176"/>
      <c r="H643" s="150"/>
      <c r="Q643" s="245">
        <f t="shared" si="28"/>
        <v>0</v>
      </c>
      <c r="R643" s="245">
        <f t="shared" si="29"/>
        <v>0</v>
      </c>
    </row>
    <row r="644" spans="1:18" ht="20.149999999999999" customHeight="1" x14ac:dyDescent="0.35">
      <c r="A644" s="247">
        <v>641</v>
      </c>
      <c r="B644" s="179" t="str">
        <f t="shared" si="27"/>
        <v xml:space="preserve"> </v>
      </c>
      <c r="C644" s="176" t="s">
        <v>85</v>
      </c>
      <c r="D644" s="57"/>
      <c r="E644" s="256"/>
      <c r="F644" s="61"/>
      <c r="G644" s="176"/>
      <c r="H644" s="150"/>
      <c r="Q644" s="245">
        <f t="shared" si="28"/>
        <v>0</v>
      </c>
      <c r="R644" s="245">
        <f t="shared" si="29"/>
        <v>0</v>
      </c>
    </row>
    <row r="645" spans="1:18" ht="20.149999999999999" customHeight="1" x14ac:dyDescent="0.35">
      <c r="A645" s="247">
        <v>642</v>
      </c>
      <c r="B645" s="179" t="str">
        <f t="shared" ref="B645:B708" si="30">_xlfn.CONCAT(C645,D645,E645)</f>
        <v xml:space="preserve"> </v>
      </c>
      <c r="C645" s="176" t="s">
        <v>85</v>
      </c>
      <c r="D645" s="57"/>
      <c r="E645" s="256"/>
      <c r="F645" s="61"/>
      <c r="G645" s="176"/>
      <c r="H645" s="150"/>
      <c r="Q645" s="245">
        <f t="shared" ref="Q645:Q708" si="31">IF(D645&lt;1,0,IF(OR(C645="",C645=" "),0,1))</f>
        <v>0</v>
      </c>
      <c r="R645" s="245">
        <f t="shared" ref="R645:R708" si="32">IF(G645+H645&gt;0,IF(Q645=0,1,0),0)</f>
        <v>0</v>
      </c>
    </row>
    <row r="646" spans="1:18" ht="20.149999999999999" customHeight="1" x14ac:dyDescent="0.35">
      <c r="A646" s="247">
        <v>643</v>
      </c>
      <c r="B646" s="179" t="str">
        <f t="shared" si="30"/>
        <v xml:space="preserve"> </v>
      </c>
      <c r="C646" s="176" t="s">
        <v>85</v>
      </c>
      <c r="D646" s="57"/>
      <c r="E646" s="256"/>
      <c r="F646" s="61"/>
      <c r="G646" s="176"/>
      <c r="H646" s="150"/>
      <c r="Q646" s="245">
        <f t="shared" si="31"/>
        <v>0</v>
      </c>
      <c r="R646" s="245">
        <f t="shared" si="32"/>
        <v>0</v>
      </c>
    </row>
    <row r="647" spans="1:18" ht="20.149999999999999" customHeight="1" x14ac:dyDescent="0.35">
      <c r="A647" s="247">
        <v>644</v>
      </c>
      <c r="B647" s="179" t="str">
        <f t="shared" si="30"/>
        <v xml:space="preserve"> </v>
      </c>
      <c r="C647" s="176" t="s">
        <v>85</v>
      </c>
      <c r="D647" s="57"/>
      <c r="E647" s="256"/>
      <c r="F647" s="61"/>
      <c r="G647" s="176"/>
      <c r="H647" s="150"/>
      <c r="Q647" s="245">
        <f t="shared" si="31"/>
        <v>0</v>
      </c>
      <c r="R647" s="245">
        <f t="shared" si="32"/>
        <v>0</v>
      </c>
    </row>
    <row r="648" spans="1:18" ht="20.149999999999999" customHeight="1" x14ac:dyDescent="0.35">
      <c r="A648" s="247">
        <v>645</v>
      </c>
      <c r="B648" s="179" t="str">
        <f t="shared" si="30"/>
        <v xml:space="preserve"> </v>
      </c>
      <c r="C648" s="176" t="s">
        <v>85</v>
      </c>
      <c r="D648" s="57"/>
      <c r="E648" s="256"/>
      <c r="F648" s="61"/>
      <c r="G648" s="176"/>
      <c r="H648" s="150"/>
      <c r="Q648" s="245">
        <f t="shared" si="31"/>
        <v>0</v>
      </c>
      <c r="R648" s="245">
        <f t="shared" si="32"/>
        <v>0</v>
      </c>
    </row>
    <row r="649" spans="1:18" ht="20.149999999999999" customHeight="1" x14ac:dyDescent="0.35">
      <c r="A649" s="247">
        <v>646</v>
      </c>
      <c r="B649" s="179" t="str">
        <f t="shared" si="30"/>
        <v xml:space="preserve"> </v>
      </c>
      <c r="C649" s="176" t="s">
        <v>85</v>
      </c>
      <c r="D649" s="57"/>
      <c r="E649" s="256"/>
      <c r="F649" s="61"/>
      <c r="G649" s="176"/>
      <c r="H649" s="150"/>
      <c r="Q649" s="245">
        <f t="shared" si="31"/>
        <v>0</v>
      </c>
      <c r="R649" s="245">
        <f t="shared" si="32"/>
        <v>0</v>
      </c>
    </row>
    <row r="650" spans="1:18" ht="20.149999999999999" customHeight="1" x14ac:dyDescent="0.35">
      <c r="A650" s="247">
        <v>647</v>
      </c>
      <c r="B650" s="179" t="str">
        <f t="shared" si="30"/>
        <v xml:space="preserve"> </v>
      </c>
      <c r="C650" s="176" t="s">
        <v>85</v>
      </c>
      <c r="D650" s="57"/>
      <c r="E650" s="256"/>
      <c r="F650" s="61"/>
      <c r="G650" s="176"/>
      <c r="H650" s="150"/>
      <c r="Q650" s="245">
        <f t="shared" si="31"/>
        <v>0</v>
      </c>
      <c r="R650" s="245">
        <f t="shared" si="32"/>
        <v>0</v>
      </c>
    </row>
    <row r="651" spans="1:18" ht="20.149999999999999" customHeight="1" x14ac:dyDescent="0.35">
      <c r="A651" s="247">
        <v>648</v>
      </c>
      <c r="B651" s="179" t="str">
        <f t="shared" si="30"/>
        <v xml:space="preserve"> </v>
      </c>
      <c r="C651" s="176" t="s">
        <v>85</v>
      </c>
      <c r="D651" s="57"/>
      <c r="E651" s="256"/>
      <c r="F651" s="61"/>
      <c r="G651" s="176"/>
      <c r="H651" s="150"/>
      <c r="Q651" s="245">
        <f t="shared" si="31"/>
        <v>0</v>
      </c>
      <c r="R651" s="245">
        <f t="shared" si="32"/>
        <v>0</v>
      </c>
    </row>
    <row r="652" spans="1:18" ht="20.149999999999999" customHeight="1" x14ac:dyDescent="0.35">
      <c r="A652" s="247">
        <v>649</v>
      </c>
      <c r="B652" s="179" t="str">
        <f t="shared" si="30"/>
        <v xml:space="preserve"> </v>
      </c>
      <c r="C652" s="176" t="s">
        <v>85</v>
      </c>
      <c r="D652" s="57"/>
      <c r="E652" s="256"/>
      <c r="F652" s="61"/>
      <c r="G652" s="176"/>
      <c r="H652" s="150"/>
      <c r="Q652" s="245">
        <f t="shared" si="31"/>
        <v>0</v>
      </c>
      <c r="R652" s="245">
        <f t="shared" si="32"/>
        <v>0</v>
      </c>
    </row>
    <row r="653" spans="1:18" ht="20.149999999999999" customHeight="1" x14ac:dyDescent="0.35">
      <c r="A653" s="247">
        <v>650</v>
      </c>
      <c r="B653" s="179" t="str">
        <f t="shared" si="30"/>
        <v xml:space="preserve"> </v>
      </c>
      <c r="C653" s="176" t="s">
        <v>85</v>
      </c>
      <c r="D653" s="57"/>
      <c r="E653" s="256"/>
      <c r="F653" s="61"/>
      <c r="G653" s="176"/>
      <c r="H653" s="150"/>
      <c r="Q653" s="245">
        <f t="shared" si="31"/>
        <v>0</v>
      </c>
      <c r="R653" s="245">
        <f t="shared" si="32"/>
        <v>0</v>
      </c>
    </row>
    <row r="654" spans="1:18" ht="20.149999999999999" customHeight="1" x14ac:dyDescent="0.35">
      <c r="A654" s="247">
        <v>651</v>
      </c>
      <c r="B654" s="179" t="str">
        <f t="shared" si="30"/>
        <v xml:space="preserve"> </v>
      </c>
      <c r="C654" s="176" t="s">
        <v>85</v>
      </c>
      <c r="D654" s="57"/>
      <c r="E654" s="256"/>
      <c r="F654" s="61"/>
      <c r="G654" s="176"/>
      <c r="H654" s="150"/>
      <c r="Q654" s="245">
        <f t="shared" si="31"/>
        <v>0</v>
      </c>
      <c r="R654" s="245">
        <f t="shared" si="32"/>
        <v>0</v>
      </c>
    </row>
    <row r="655" spans="1:18" ht="20.149999999999999" customHeight="1" x14ac:dyDescent="0.35">
      <c r="A655" s="247">
        <v>652</v>
      </c>
      <c r="B655" s="179" t="str">
        <f t="shared" si="30"/>
        <v xml:space="preserve"> </v>
      </c>
      <c r="C655" s="176" t="s">
        <v>85</v>
      </c>
      <c r="D655" s="57"/>
      <c r="E655" s="256"/>
      <c r="F655" s="61"/>
      <c r="G655" s="176"/>
      <c r="H655" s="150"/>
      <c r="Q655" s="245">
        <f t="shared" si="31"/>
        <v>0</v>
      </c>
      <c r="R655" s="245">
        <f t="shared" si="32"/>
        <v>0</v>
      </c>
    </row>
    <row r="656" spans="1:18" ht="20.149999999999999" customHeight="1" x14ac:dyDescent="0.35">
      <c r="A656" s="247">
        <v>653</v>
      </c>
      <c r="B656" s="179" t="str">
        <f t="shared" si="30"/>
        <v xml:space="preserve"> </v>
      </c>
      <c r="C656" s="176" t="s">
        <v>85</v>
      </c>
      <c r="D656" s="57"/>
      <c r="E656" s="256"/>
      <c r="F656" s="61"/>
      <c r="G656" s="176"/>
      <c r="H656" s="150"/>
      <c r="Q656" s="245">
        <f t="shared" si="31"/>
        <v>0</v>
      </c>
      <c r="R656" s="245">
        <f t="shared" si="32"/>
        <v>0</v>
      </c>
    </row>
    <row r="657" spans="1:18" ht="20.149999999999999" customHeight="1" x14ac:dyDescent="0.35">
      <c r="A657" s="247">
        <v>654</v>
      </c>
      <c r="B657" s="179" t="str">
        <f t="shared" si="30"/>
        <v xml:space="preserve"> </v>
      </c>
      <c r="C657" s="176" t="s">
        <v>85</v>
      </c>
      <c r="D657" s="57"/>
      <c r="E657" s="256"/>
      <c r="F657" s="61"/>
      <c r="G657" s="176"/>
      <c r="H657" s="150"/>
      <c r="Q657" s="245">
        <f t="shared" si="31"/>
        <v>0</v>
      </c>
      <c r="R657" s="245">
        <f t="shared" si="32"/>
        <v>0</v>
      </c>
    </row>
    <row r="658" spans="1:18" ht="20.149999999999999" customHeight="1" x14ac:dyDescent="0.35">
      <c r="A658" s="247">
        <v>655</v>
      </c>
      <c r="B658" s="179" t="str">
        <f t="shared" si="30"/>
        <v xml:space="preserve"> </v>
      </c>
      <c r="C658" s="176" t="s">
        <v>85</v>
      </c>
      <c r="D658" s="57"/>
      <c r="E658" s="256"/>
      <c r="F658" s="61"/>
      <c r="G658" s="176"/>
      <c r="H658" s="150"/>
      <c r="Q658" s="245">
        <f t="shared" si="31"/>
        <v>0</v>
      </c>
      <c r="R658" s="245">
        <f t="shared" si="32"/>
        <v>0</v>
      </c>
    </row>
    <row r="659" spans="1:18" ht="20.149999999999999" customHeight="1" x14ac:dyDescent="0.35">
      <c r="A659" s="247">
        <v>656</v>
      </c>
      <c r="B659" s="179" t="str">
        <f t="shared" si="30"/>
        <v xml:space="preserve"> </v>
      </c>
      <c r="C659" s="176" t="s">
        <v>85</v>
      </c>
      <c r="D659" s="57"/>
      <c r="E659" s="256"/>
      <c r="F659" s="61"/>
      <c r="G659" s="176"/>
      <c r="H659" s="150"/>
      <c r="Q659" s="245">
        <f t="shared" si="31"/>
        <v>0</v>
      </c>
      <c r="R659" s="245">
        <f t="shared" si="32"/>
        <v>0</v>
      </c>
    </row>
    <row r="660" spans="1:18" ht="20.149999999999999" customHeight="1" x14ac:dyDescent="0.35">
      <c r="A660" s="247">
        <v>657</v>
      </c>
      <c r="B660" s="179" t="str">
        <f t="shared" si="30"/>
        <v xml:space="preserve"> </v>
      </c>
      <c r="C660" s="176" t="s">
        <v>85</v>
      </c>
      <c r="D660" s="57"/>
      <c r="E660" s="256"/>
      <c r="F660" s="61"/>
      <c r="G660" s="176"/>
      <c r="H660" s="150"/>
      <c r="Q660" s="245">
        <f t="shared" si="31"/>
        <v>0</v>
      </c>
      <c r="R660" s="245">
        <f t="shared" si="32"/>
        <v>0</v>
      </c>
    </row>
    <row r="661" spans="1:18" ht="20.149999999999999" customHeight="1" x14ac:dyDescent="0.35">
      <c r="A661" s="247">
        <v>658</v>
      </c>
      <c r="B661" s="179" t="str">
        <f t="shared" si="30"/>
        <v xml:space="preserve"> </v>
      </c>
      <c r="C661" s="176" t="s">
        <v>85</v>
      </c>
      <c r="D661" s="57"/>
      <c r="E661" s="256"/>
      <c r="F661" s="61"/>
      <c r="G661" s="176"/>
      <c r="H661" s="150"/>
      <c r="Q661" s="245">
        <f t="shared" si="31"/>
        <v>0</v>
      </c>
      <c r="R661" s="245">
        <f t="shared" si="32"/>
        <v>0</v>
      </c>
    </row>
    <row r="662" spans="1:18" ht="20.149999999999999" customHeight="1" x14ac:dyDescent="0.35">
      <c r="A662" s="247">
        <v>659</v>
      </c>
      <c r="B662" s="179" t="str">
        <f t="shared" si="30"/>
        <v xml:space="preserve"> </v>
      </c>
      <c r="C662" s="176" t="s">
        <v>85</v>
      </c>
      <c r="D662" s="57"/>
      <c r="E662" s="256"/>
      <c r="F662" s="61"/>
      <c r="G662" s="176"/>
      <c r="H662" s="150"/>
      <c r="Q662" s="245">
        <f t="shared" si="31"/>
        <v>0</v>
      </c>
      <c r="R662" s="245">
        <f t="shared" si="32"/>
        <v>0</v>
      </c>
    </row>
    <row r="663" spans="1:18" ht="20.149999999999999" customHeight="1" x14ac:dyDescent="0.35">
      <c r="A663" s="247">
        <v>660</v>
      </c>
      <c r="B663" s="179" t="str">
        <f t="shared" si="30"/>
        <v xml:space="preserve"> </v>
      </c>
      <c r="C663" s="176" t="s">
        <v>85</v>
      </c>
      <c r="D663" s="57"/>
      <c r="E663" s="256"/>
      <c r="F663" s="61"/>
      <c r="G663" s="176"/>
      <c r="H663" s="150"/>
      <c r="Q663" s="245">
        <f t="shared" si="31"/>
        <v>0</v>
      </c>
      <c r="R663" s="245">
        <f t="shared" si="32"/>
        <v>0</v>
      </c>
    </row>
    <row r="664" spans="1:18" ht="20.149999999999999" customHeight="1" x14ac:dyDescent="0.35">
      <c r="A664" s="247">
        <v>661</v>
      </c>
      <c r="B664" s="179" t="str">
        <f t="shared" si="30"/>
        <v xml:space="preserve"> </v>
      </c>
      <c r="C664" s="176" t="s">
        <v>85</v>
      </c>
      <c r="D664" s="57"/>
      <c r="E664" s="256"/>
      <c r="F664" s="61"/>
      <c r="G664" s="176"/>
      <c r="H664" s="150"/>
      <c r="Q664" s="245">
        <f t="shared" si="31"/>
        <v>0</v>
      </c>
      <c r="R664" s="245">
        <f t="shared" si="32"/>
        <v>0</v>
      </c>
    </row>
    <row r="665" spans="1:18" ht="20.149999999999999" customHeight="1" x14ac:dyDescent="0.35">
      <c r="A665" s="247">
        <v>662</v>
      </c>
      <c r="B665" s="179" t="str">
        <f t="shared" si="30"/>
        <v xml:space="preserve"> </v>
      </c>
      <c r="C665" s="176" t="s">
        <v>85</v>
      </c>
      <c r="D665" s="57"/>
      <c r="E665" s="256"/>
      <c r="F665" s="61"/>
      <c r="G665" s="176"/>
      <c r="H665" s="150"/>
      <c r="Q665" s="245">
        <f t="shared" si="31"/>
        <v>0</v>
      </c>
      <c r="R665" s="245">
        <f t="shared" si="32"/>
        <v>0</v>
      </c>
    </row>
    <row r="666" spans="1:18" ht="20.149999999999999" customHeight="1" x14ac:dyDescent="0.35">
      <c r="A666" s="247">
        <v>663</v>
      </c>
      <c r="B666" s="179" t="str">
        <f t="shared" si="30"/>
        <v xml:space="preserve"> </v>
      </c>
      <c r="C666" s="176" t="s">
        <v>85</v>
      </c>
      <c r="D666" s="57"/>
      <c r="E666" s="256"/>
      <c r="F666" s="61"/>
      <c r="G666" s="176"/>
      <c r="H666" s="150"/>
      <c r="Q666" s="245">
        <f t="shared" si="31"/>
        <v>0</v>
      </c>
      <c r="R666" s="245">
        <f t="shared" si="32"/>
        <v>0</v>
      </c>
    </row>
    <row r="667" spans="1:18" ht="20.149999999999999" customHeight="1" x14ac:dyDescent="0.35">
      <c r="A667" s="247">
        <v>664</v>
      </c>
      <c r="B667" s="179" t="str">
        <f t="shared" si="30"/>
        <v xml:space="preserve"> </v>
      </c>
      <c r="C667" s="176" t="s">
        <v>85</v>
      </c>
      <c r="D667" s="57"/>
      <c r="E667" s="256"/>
      <c r="F667" s="61"/>
      <c r="G667" s="176"/>
      <c r="H667" s="150"/>
      <c r="Q667" s="245">
        <f t="shared" si="31"/>
        <v>0</v>
      </c>
      <c r="R667" s="245">
        <f t="shared" si="32"/>
        <v>0</v>
      </c>
    </row>
    <row r="668" spans="1:18" ht="20.149999999999999" customHeight="1" x14ac:dyDescent="0.35">
      <c r="A668" s="247">
        <v>665</v>
      </c>
      <c r="B668" s="179" t="str">
        <f t="shared" si="30"/>
        <v xml:space="preserve"> </v>
      </c>
      <c r="C668" s="176" t="s">
        <v>85</v>
      </c>
      <c r="D668" s="57"/>
      <c r="E668" s="256"/>
      <c r="F668" s="61"/>
      <c r="G668" s="176"/>
      <c r="H668" s="150"/>
      <c r="Q668" s="245">
        <f t="shared" si="31"/>
        <v>0</v>
      </c>
      <c r="R668" s="245">
        <f t="shared" si="32"/>
        <v>0</v>
      </c>
    </row>
    <row r="669" spans="1:18" ht="20.149999999999999" customHeight="1" x14ac:dyDescent="0.35">
      <c r="A669" s="247">
        <v>666</v>
      </c>
      <c r="B669" s="179" t="str">
        <f t="shared" si="30"/>
        <v xml:space="preserve"> </v>
      </c>
      <c r="C669" s="176" t="s">
        <v>85</v>
      </c>
      <c r="D669" s="57"/>
      <c r="E669" s="256"/>
      <c r="F669" s="61"/>
      <c r="G669" s="176"/>
      <c r="H669" s="150"/>
      <c r="Q669" s="245">
        <f t="shared" si="31"/>
        <v>0</v>
      </c>
      <c r="R669" s="245">
        <f t="shared" si="32"/>
        <v>0</v>
      </c>
    </row>
    <row r="670" spans="1:18" ht="20.149999999999999" customHeight="1" x14ac:dyDescent="0.35">
      <c r="A670" s="247">
        <v>667</v>
      </c>
      <c r="B670" s="179" t="str">
        <f t="shared" si="30"/>
        <v xml:space="preserve"> </v>
      </c>
      <c r="C670" s="176" t="s">
        <v>85</v>
      </c>
      <c r="D670" s="57"/>
      <c r="E670" s="256"/>
      <c r="F670" s="61"/>
      <c r="G670" s="176"/>
      <c r="H670" s="150"/>
      <c r="Q670" s="245">
        <f t="shared" si="31"/>
        <v>0</v>
      </c>
      <c r="R670" s="245">
        <f t="shared" si="32"/>
        <v>0</v>
      </c>
    </row>
    <row r="671" spans="1:18" ht="20.149999999999999" customHeight="1" x14ac:dyDescent="0.35">
      <c r="A671" s="247">
        <v>668</v>
      </c>
      <c r="B671" s="179" t="str">
        <f t="shared" si="30"/>
        <v xml:space="preserve"> </v>
      </c>
      <c r="C671" s="176" t="s">
        <v>85</v>
      </c>
      <c r="D671" s="57"/>
      <c r="E671" s="256"/>
      <c r="F671" s="61"/>
      <c r="G671" s="176"/>
      <c r="H671" s="150"/>
      <c r="Q671" s="245">
        <f t="shared" si="31"/>
        <v>0</v>
      </c>
      <c r="R671" s="245">
        <f t="shared" si="32"/>
        <v>0</v>
      </c>
    </row>
    <row r="672" spans="1:18" ht="20.149999999999999" customHeight="1" x14ac:dyDescent="0.35">
      <c r="A672" s="247">
        <v>669</v>
      </c>
      <c r="B672" s="179" t="str">
        <f t="shared" si="30"/>
        <v xml:space="preserve"> </v>
      </c>
      <c r="C672" s="176" t="s">
        <v>85</v>
      </c>
      <c r="D672" s="57"/>
      <c r="E672" s="256"/>
      <c r="F672" s="61"/>
      <c r="G672" s="176"/>
      <c r="H672" s="150"/>
      <c r="Q672" s="245">
        <f t="shared" si="31"/>
        <v>0</v>
      </c>
      <c r="R672" s="245">
        <f t="shared" si="32"/>
        <v>0</v>
      </c>
    </row>
    <row r="673" spans="1:18" ht="20.149999999999999" customHeight="1" x14ac:dyDescent="0.35">
      <c r="A673" s="247">
        <v>670</v>
      </c>
      <c r="B673" s="179" t="str">
        <f t="shared" si="30"/>
        <v xml:space="preserve"> </v>
      </c>
      <c r="C673" s="176" t="s">
        <v>85</v>
      </c>
      <c r="D673" s="57"/>
      <c r="E673" s="256"/>
      <c r="F673" s="61"/>
      <c r="G673" s="176"/>
      <c r="H673" s="150"/>
      <c r="Q673" s="245">
        <f t="shared" si="31"/>
        <v>0</v>
      </c>
      <c r="R673" s="245">
        <f t="shared" si="32"/>
        <v>0</v>
      </c>
    </row>
    <row r="674" spans="1:18" ht="20.149999999999999" customHeight="1" x14ac:dyDescent="0.35">
      <c r="A674" s="247">
        <v>671</v>
      </c>
      <c r="B674" s="179" t="str">
        <f t="shared" si="30"/>
        <v xml:space="preserve"> </v>
      </c>
      <c r="C674" s="176" t="s">
        <v>85</v>
      </c>
      <c r="D674" s="57"/>
      <c r="E674" s="256"/>
      <c r="F674" s="61"/>
      <c r="G674" s="176"/>
      <c r="H674" s="150"/>
      <c r="Q674" s="245">
        <f t="shared" si="31"/>
        <v>0</v>
      </c>
      <c r="R674" s="245">
        <f t="shared" si="32"/>
        <v>0</v>
      </c>
    </row>
    <row r="675" spans="1:18" ht="20.149999999999999" customHeight="1" x14ac:dyDescent="0.35">
      <c r="A675" s="247">
        <v>672</v>
      </c>
      <c r="B675" s="179" t="str">
        <f t="shared" si="30"/>
        <v xml:space="preserve"> </v>
      </c>
      <c r="C675" s="176" t="s">
        <v>85</v>
      </c>
      <c r="D675" s="57"/>
      <c r="E675" s="256"/>
      <c r="F675" s="61"/>
      <c r="G675" s="176"/>
      <c r="H675" s="150"/>
      <c r="Q675" s="245">
        <f t="shared" si="31"/>
        <v>0</v>
      </c>
      <c r="R675" s="245">
        <f t="shared" si="32"/>
        <v>0</v>
      </c>
    </row>
    <row r="676" spans="1:18" ht="20.149999999999999" customHeight="1" x14ac:dyDescent="0.35">
      <c r="A676" s="247">
        <v>673</v>
      </c>
      <c r="B676" s="179" t="str">
        <f t="shared" si="30"/>
        <v xml:space="preserve"> </v>
      </c>
      <c r="C676" s="176" t="s">
        <v>85</v>
      </c>
      <c r="D676" s="57"/>
      <c r="E676" s="256"/>
      <c r="F676" s="61"/>
      <c r="G676" s="176"/>
      <c r="H676" s="150"/>
      <c r="Q676" s="245">
        <f t="shared" si="31"/>
        <v>0</v>
      </c>
      <c r="R676" s="245">
        <f t="shared" si="32"/>
        <v>0</v>
      </c>
    </row>
    <row r="677" spans="1:18" ht="20.149999999999999" customHeight="1" x14ac:dyDescent="0.35">
      <c r="A677" s="247">
        <v>674</v>
      </c>
      <c r="B677" s="179" t="str">
        <f t="shared" si="30"/>
        <v xml:space="preserve"> </v>
      </c>
      <c r="C677" s="176" t="s">
        <v>85</v>
      </c>
      <c r="D677" s="57"/>
      <c r="E677" s="256"/>
      <c r="F677" s="61"/>
      <c r="G677" s="176"/>
      <c r="H677" s="150"/>
      <c r="Q677" s="245">
        <f t="shared" si="31"/>
        <v>0</v>
      </c>
      <c r="R677" s="245">
        <f t="shared" si="32"/>
        <v>0</v>
      </c>
    </row>
    <row r="678" spans="1:18" ht="20.149999999999999" customHeight="1" x14ac:dyDescent="0.35">
      <c r="A678" s="247">
        <v>675</v>
      </c>
      <c r="B678" s="179" t="str">
        <f t="shared" si="30"/>
        <v xml:space="preserve"> </v>
      </c>
      <c r="C678" s="176" t="s">
        <v>85</v>
      </c>
      <c r="D678" s="57"/>
      <c r="E678" s="256"/>
      <c r="F678" s="61"/>
      <c r="G678" s="176"/>
      <c r="H678" s="150"/>
      <c r="Q678" s="245">
        <f t="shared" si="31"/>
        <v>0</v>
      </c>
      <c r="R678" s="245">
        <f t="shared" si="32"/>
        <v>0</v>
      </c>
    </row>
    <row r="679" spans="1:18" ht="20.149999999999999" customHeight="1" x14ac:dyDescent="0.35">
      <c r="A679" s="247">
        <v>676</v>
      </c>
      <c r="B679" s="179" t="str">
        <f t="shared" si="30"/>
        <v xml:space="preserve"> </v>
      </c>
      <c r="C679" s="176" t="s">
        <v>85</v>
      </c>
      <c r="D679" s="57"/>
      <c r="E679" s="256"/>
      <c r="F679" s="61"/>
      <c r="G679" s="176"/>
      <c r="H679" s="150"/>
      <c r="Q679" s="245">
        <f t="shared" si="31"/>
        <v>0</v>
      </c>
      <c r="R679" s="245">
        <f t="shared" si="32"/>
        <v>0</v>
      </c>
    </row>
    <row r="680" spans="1:18" ht="20.149999999999999" customHeight="1" x14ac:dyDescent="0.35">
      <c r="A680" s="247">
        <v>677</v>
      </c>
      <c r="B680" s="179" t="str">
        <f t="shared" si="30"/>
        <v xml:space="preserve"> </v>
      </c>
      <c r="C680" s="176" t="s">
        <v>85</v>
      </c>
      <c r="D680" s="57"/>
      <c r="E680" s="256"/>
      <c r="F680" s="61"/>
      <c r="G680" s="176"/>
      <c r="H680" s="150"/>
      <c r="Q680" s="245">
        <f t="shared" si="31"/>
        <v>0</v>
      </c>
      <c r="R680" s="245">
        <f t="shared" si="32"/>
        <v>0</v>
      </c>
    </row>
    <row r="681" spans="1:18" ht="20.149999999999999" customHeight="1" x14ac:dyDescent="0.35">
      <c r="A681" s="247">
        <v>678</v>
      </c>
      <c r="B681" s="179" t="str">
        <f t="shared" si="30"/>
        <v xml:space="preserve"> </v>
      </c>
      <c r="C681" s="176" t="s">
        <v>85</v>
      </c>
      <c r="D681" s="57"/>
      <c r="E681" s="256"/>
      <c r="F681" s="61"/>
      <c r="G681" s="176"/>
      <c r="H681" s="150"/>
      <c r="Q681" s="245">
        <f t="shared" si="31"/>
        <v>0</v>
      </c>
      <c r="R681" s="245">
        <f t="shared" si="32"/>
        <v>0</v>
      </c>
    </row>
    <row r="682" spans="1:18" ht="20.149999999999999" customHeight="1" x14ac:dyDescent="0.35">
      <c r="A682" s="247">
        <v>679</v>
      </c>
      <c r="B682" s="179" t="str">
        <f t="shared" si="30"/>
        <v xml:space="preserve"> </v>
      </c>
      <c r="C682" s="176" t="s">
        <v>85</v>
      </c>
      <c r="D682" s="57"/>
      <c r="E682" s="256"/>
      <c r="F682" s="61"/>
      <c r="G682" s="176"/>
      <c r="H682" s="150"/>
      <c r="Q682" s="245">
        <f t="shared" si="31"/>
        <v>0</v>
      </c>
      <c r="R682" s="245">
        <f t="shared" si="32"/>
        <v>0</v>
      </c>
    </row>
    <row r="683" spans="1:18" ht="20.149999999999999" customHeight="1" x14ac:dyDescent="0.35">
      <c r="A683" s="247">
        <v>680</v>
      </c>
      <c r="B683" s="179" t="str">
        <f t="shared" si="30"/>
        <v xml:space="preserve"> </v>
      </c>
      <c r="C683" s="176" t="s">
        <v>85</v>
      </c>
      <c r="D683" s="57"/>
      <c r="E683" s="256"/>
      <c r="F683" s="61"/>
      <c r="G683" s="176"/>
      <c r="H683" s="150"/>
      <c r="Q683" s="245">
        <f t="shared" si="31"/>
        <v>0</v>
      </c>
      <c r="R683" s="245">
        <f t="shared" si="32"/>
        <v>0</v>
      </c>
    </row>
    <row r="684" spans="1:18" ht="20.149999999999999" customHeight="1" x14ac:dyDescent="0.35">
      <c r="A684" s="247">
        <v>681</v>
      </c>
      <c r="B684" s="179" t="str">
        <f t="shared" si="30"/>
        <v xml:space="preserve"> </v>
      </c>
      <c r="C684" s="176" t="s">
        <v>85</v>
      </c>
      <c r="D684" s="57"/>
      <c r="E684" s="256"/>
      <c r="F684" s="61"/>
      <c r="G684" s="176"/>
      <c r="H684" s="150"/>
      <c r="Q684" s="245">
        <f t="shared" si="31"/>
        <v>0</v>
      </c>
      <c r="R684" s="245">
        <f t="shared" si="32"/>
        <v>0</v>
      </c>
    </row>
    <row r="685" spans="1:18" ht="20.149999999999999" customHeight="1" x14ac:dyDescent="0.35">
      <c r="A685" s="247">
        <v>682</v>
      </c>
      <c r="B685" s="179" t="str">
        <f t="shared" si="30"/>
        <v xml:space="preserve"> </v>
      </c>
      <c r="C685" s="176" t="s">
        <v>85</v>
      </c>
      <c r="D685" s="57"/>
      <c r="E685" s="256"/>
      <c r="F685" s="61"/>
      <c r="G685" s="176"/>
      <c r="H685" s="150"/>
      <c r="Q685" s="245">
        <f t="shared" si="31"/>
        <v>0</v>
      </c>
      <c r="R685" s="245">
        <f t="shared" si="32"/>
        <v>0</v>
      </c>
    </row>
    <row r="686" spans="1:18" ht="20.149999999999999" customHeight="1" x14ac:dyDescent="0.35">
      <c r="A686" s="247">
        <v>683</v>
      </c>
      <c r="B686" s="179" t="str">
        <f t="shared" si="30"/>
        <v xml:space="preserve"> </v>
      </c>
      <c r="C686" s="176" t="s">
        <v>85</v>
      </c>
      <c r="D686" s="57"/>
      <c r="E686" s="256"/>
      <c r="F686" s="61"/>
      <c r="G686" s="176"/>
      <c r="H686" s="150"/>
      <c r="Q686" s="245">
        <f t="shared" si="31"/>
        <v>0</v>
      </c>
      <c r="R686" s="245">
        <f t="shared" si="32"/>
        <v>0</v>
      </c>
    </row>
    <row r="687" spans="1:18" ht="20.149999999999999" customHeight="1" x14ac:dyDescent="0.35">
      <c r="A687" s="247">
        <v>684</v>
      </c>
      <c r="B687" s="179" t="str">
        <f t="shared" si="30"/>
        <v xml:space="preserve"> </v>
      </c>
      <c r="C687" s="176" t="s">
        <v>85</v>
      </c>
      <c r="D687" s="57"/>
      <c r="E687" s="256"/>
      <c r="F687" s="61"/>
      <c r="G687" s="176"/>
      <c r="H687" s="150"/>
      <c r="Q687" s="245">
        <f t="shared" si="31"/>
        <v>0</v>
      </c>
      <c r="R687" s="245">
        <f t="shared" si="32"/>
        <v>0</v>
      </c>
    </row>
    <row r="688" spans="1:18" ht="20.149999999999999" customHeight="1" x14ac:dyDescent="0.35">
      <c r="A688" s="247">
        <v>685</v>
      </c>
      <c r="B688" s="179" t="str">
        <f t="shared" si="30"/>
        <v xml:space="preserve"> </v>
      </c>
      <c r="C688" s="176" t="s">
        <v>85</v>
      </c>
      <c r="D688" s="57"/>
      <c r="E688" s="256"/>
      <c r="F688" s="61"/>
      <c r="G688" s="176"/>
      <c r="H688" s="150"/>
      <c r="Q688" s="245">
        <f t="shared" si="31"/>
        <v>0</v>
      </c>
      <c r="R688" s="245">
        <f t="shared" si="32"/>
        <v>0</v>
      </c>
    </row>
    <row r="689" spans="1:18" ht="20.149999999999999" customHeight="1" x14ac:dyDescent="0.35">
      <c r="A689" s="247">
        <v>686</v>
      </c>
      <c r="B689" s="179" t="str">
        <f t="shared" si="30"/>
        <v xml:space="preserve"> </v>
      </c>
      <c r="C689" s="176" t="s">
        <v>85</v>
      </c>
      <c r="D689" s="57"/>
      <c r="E689" s="256"/>
      <c r="F689" s="61"/>
      <c r="G689" s="176"/>
      <c r="H689" s="150"/>
      <c r="Q689" s="245">
        <f t="shared" si="31"/>
        <v>0</v>
      </c>
      <c r="R689" s="245">
        <f t="shared" si="32"/>
        <v>0</v>
      </c>
    </row>
    <row r="690" spans="1:18" ht="20.149999999999999" customHeight="1" x14ac:dyDescent="0.35">
      <c r="A690" s="247">
        <v>687</v>
      </c>
      <c r="B690" s="179" t="str">
        <f t="shared" si="30"/>
        <v xml:space="preserve"> </v>
      </c>
      <c r="C690" s="176" t="s">
        <v>85</v>
      </c>
      <c r="D690" s="57"/>
      <c r="E690" s="256"/>
      <c r="F690" s="61"/>
      <c r="G690" s="176"/>
      <c r="H690" s="150"/>
      <c r="Q690" s="245">
        <f t="shared" si="31"/>
        <v>0</v>
      </c>
      <c r="R690" s="245">
        <f t="shared" si="32"/>
        <v>0</v>
      </c>
    </row>
    <row r="691" spans="1:18" ht="20.149999999999999" customHeight="1" x14ac:dyDescent="0.35">
      <c r="A691" s="247">
        <v>688</v>
      </c>
      <c r="B691" s="179" t="str">
        <f t="shared" si="30"/>
        <v xml:space="preserve"> </v>
      </c>
      <c r="C691" s="176" t="s">
        <v>85</v>
      </c>
      <c r="D691" s="57"/>
      <c r="E691" s="256"/>
      <c r="F691" s="61"/>
      <c r="G691" s="176"/>
      <c r="H691" s="150"/>
      <c r="Q691" s="245">
        <f t="shared" si="31"/>
        <v>0</v>
      </c>
      <c r="R691" s="245">
        <f t="shared" si="32"/>
        <v>0</v>
      </c>
    </row>
    <row r="692" spans="1:18" ht="20.149999999999999" customHeight="1" x14ac:dyDescent="0.35">
      <c r="A692" s="247">
        <v>689</v>
      </c>
      <c r="B692" s="179" t="str">
        <f t="shared" si="30"/>
        <v xml:space="preserve"> </v>
      </c>
      <c r="C692" s="176" t="s">
        <v>85</v>
      </c>
      <c r="D692" s="57"/>
      <c r="E692" s="256"/>
      <c r="F692" s="61"/>
      <c r="G692" s="176"/>
      <c r="H692" s="150"/>
      <c r="Q692" s="245">
        <f t="shared" si="31"/>
        <v>0</v>
      </c>
      <c r="R692" s="245">
        <f t="shared" si="32"/>
        <v>0</v>
      </c>
    </row>
    <row r="693" spans="1:18" ht="20.149999999999999" customHeight="1" x14ac:dyDescent="0.35">
      <c r="A693" s="247">
        <v>690</v>
      </c>
      <c r="B693" s="179" t="str">
        <f t="shared" si="30"/>
        <v xml:space="preserve"> </v>
      </c>
      <c r="C693" s="176" t="s">
        <v>85</v>
      </c>
      <c r="D693" s="57"/>
      <c r="E693" s="256"/>
      <c r="F693" s="61"/>
      <c r="G693" s="176"/>
      <c r="H693" s="150"/>
      <c r="Q693" s="245">
        <f t="shared" si="31"/>
        <v>0</v>
      </c>
      <c r="R693" s="245">
        <f t="shared" si="32"/>
        <v>0</v>
      </c>
    </row>
    <row r="694" spans="1:18" ht="20.149999999999999" customHeight="1" x14ac:dyDescent="0.35">
      <c r="A694" s="247">
        <v>691</v>
      </c>
      <c r="B694" s="179" t="str">
        <f t="shared" si="30"/>
        <v xml:space="preserve"> </v>
      </c>
      <c r="C694" s="176" t="s">
        <v>85</v>
      </c>
      <c r="D694" s="57"/>
      <c r="E694" s="256"/>
      <c r="F694" s="61"/>
      <c r="G694" s="176"/>
      <c r="H694" s="150"/>
      <c r="Q694" s="245">
        <f t="shared" si="31"/>
        <v>0</v>
      </c>
      <c r="R694" s="245">
        <f t="shared" si="32"/>
        <v>0</v>
      </c>
    </row>
    <row r="695" spans="1:18" ht="20.149999999999999" customHeight="1" x14ac:dyDescent="0.35">
      <c r="A695" s="247">
        <v>692</v>
      </c>
      <c r="B695" s="179" t="str">
        <f t="shared" si="30"/>
        <v xml:space="preserve"> </v>
      </c>
      <c r="C695" s="176" t="s">
        <v>85</v>
      </c>
      <c r="D695" s="57"/>
      <c r="E695" s="256"/>
      <c r="F695" s="61"/>
      <c r="G695" s="176"/>
      <c r="H695" s="150"/>
      <c r="Q695" s="245">
        <f t="shared" si="31"/>
        <v>0</v>
      </c>
      <c r="R695" s="245">
        <f t="shared" si="32"/>
        <v>0</v>
      </c>
    </row>
    <row r="696" spans="1:18" ht="20.149999999999999" customHeight="1" x14ac:dyDescent="0.35">
      <c r="A696" s="247">
        <v>693</v>
      </c>
      <c r="B696" s="179" t="str">
        <f t="shared" si="30"/>
        <v xml:space="preserve"> </v>
      </c>
      <c r="C696" s="176" t="s">
        <v>85</v>
      </c>
      <c r="D696" s="57"/>
      <c r="E696" s="256"/>
      <c r="F696" s="61"/>
      <c r="G696" s="176"/>
      <c r="H696" s="150"/>
      <c r="Q696" s="245">
        <f t="shared" si="31"/>
        <v>0</v>
      </c>
      <c r="R696" s="245">
        <f t="shared" si="32"/>
        <v>0</v>
      </c>
    </row>
    <row r="697" spans="1:18" ht="20.149999999999999" customHeight="1" x14ac:dyDescent="0.35">
      <c r="A697" s="247">
        <v>694</v>
      </c>
      <c r="B697" s="179" t="str">
        <f t="shared" si="30"/>
        <v xml:space="preserve"> </v>
      </c>
      <c r="C697" s="176" t="s">
        <v>85</v>
      </c>
      <c r="D697" s="57"/>
      <c r="E697" s="256"/>
      <c r="F697" s="61"/>
      <c r="G697" s="176"/>
      <c r="H697" s="150"/>
      <c r="Q697" s="245">
        <f t="shared" si="31"/>
        <v>0</v>
      </c>
      <c r="R697" s="245">
        <f t="shared" si="32"/>
        <v>0</v>
      </c>
    </row>
    <row r="698" spans="1:18" ht="20.149999999999999" customHeight="1" x14ac:dyDescent="0.35">
      <c r="A698" s="247">
        <v>695</v>
      </c>
      <c r="B698" s="179" t="str">
        <f t="shared" si="30"/>
        <v xml:space="preserve"> </v>
      </c>
      <c r="C698" s="176" t="s">
        <v>85</v>
      </c>
      <c r="D698" s="57"/>
      <c r="E698" s="256"/>
      <c r="F698" s="61"/>
      <c r="G698" s="176"/>
      <c r="H698" s="150"/>
      <c r="Q698" s="245">
        <f t="shared" si="31"/>
        <v>0</v>
      </c>
      <c r="R698" s="245">
        <f t="shared" si="32"/>
        <v>0</v>
      </c>
    </row>
    <row r="699" spans="1:18" ht="20.149999999999999" customHeight="1" x14ac:dyDescent="0.35">
      <c r="A699" s="247">
        <v>696</v>
      </c>
      <c r="B699" s="179" t="str">
        <f t="shared" si="30"/>
        <v xml:space="preserve"> </v>
      </c>
      <c r="C699" s="176" t="s">
        <v>85</v>
      </c>
      <c r="D699" s="57"/>
      <c r="E699" s="256"/>
      <c r="F699" s="61"/>
      <c r="G699" s="176"/>
      <c r="H699" s="150"/>
      <c r="Q699" s="245">
        <f t="shared" si="31"/>
        <v>0</v>
      </c>
      <c r="R699" s="245">
        <f t="shared" si="32"/>
        <v>0</v>
      </c>
    </row>
    <row r="700" spans="1:18" ht="20.149999999999999" customHeight="1" x14ac:dyDescent="0.35">
      <c r="A700" s="247">
        <v>697</v>
      </c>
      <c r="B700" s="179" t="str">
        <f t="shared" si="30"/>
        <v xml:space="preserve"> </v>
      </c>
      <c r="C700" s="176" t="s">
        <v>85</v>
      </c>
      <c r="D700" s="57"/>
      <c r="E700" s="256"/>
      <c r="F700" s="61"/>
      <c r="G700" s="176"/>
      <c r="H700" s="150"/>
      <c r="Q700" s="245">
        <f t="shared" si="31"/>
        <v>0</v>
      </c>
      <c r="R700" s="245">
        <f t="shared" si="32"/>
        <v>0</v>
      </c>
    </row>
    <row r="701" spans="1:18" ht="20.149999999999999" customHeight="1" x14ac:dyDescent="0.35">
      <c r="A701" s="247">
        <v>698</v>
      </c>
      <c r="B701" s="179" t="str">
        <f t="shared" si="30"/>
        <v xml:space="preserve"> </v>
      </c>
      <c r="C701" s="176" t="s">
        <v>85</v>
      </c>
      <c r="D701" s="57"/>
      <c r="E701" s="256"/>
      <c r="F701" s="61"/>
      <c r="G701" s="176"/>
      <c r="H701" s="150"/>
      <c r="Q701" s="245">
        <f t="shared" si="31"/>
        <v>0</v>
      </c>
      <c r="R701" s="245">
        <f t="shared" si="32"/>
        <v>0</v>
      </c>
    </row>
    <row r="702" spans="1:18" ht="20.149999999999999" customHeight="1" x14ac:dyDescent="0.35">
      <c r="A702" s="247">
        <v>699</v>
      </c>
      <c r="B702" s="179" t="str">
        <f t="shared" si="30"/>
        <v xml:space="preserve"> </v>
      </c>
      <c r="C702" s="176" t="s">
        <v>85</v>
      </c>
      <c r="D702" s="57"/>
      <c r="E702" s="256"/>
      <c r="F702" s="61"/>
      <c r="G702" s="176"/>
      <c r="H702" s="150"/>
      <c r="Q702" s="245">
        <f t="shared" si="31"/>
        <v>0</v>
      </c>
      <c r="R702" s="245">
        <f t="shared" si="32"/>
        <v>0</v>
      </c>
    </row>
    <row r="703" spans="1:18" ht="20.149999999999999" customHeight="1" x14ac:dyDescent="0.35">
      <c r="A703" s="247">
        <v>700</v>
      </c>
      <c r="B703" s="179" t="str">
        <f t="shared" si="30"/>
        <v xml:space="preserve"> </v>
      </c>
      <c r="C703" s="176" t="s">
        <v>85</v>
      </c>
      <c r="D703" s="57"/>
      <c r="E703" s="256"/>
      <c r="F703" s="61"/>
      <c r="G703" s="176"/>
      <c r="H703" s="150"/>
      <c r="Q703" s="245">
        <f t="shared" si="31"/>
        <v>0</v>
      </c>
      <c r="R703" s="245">
        <f t="shared" si="32"/>
        <v>0</v>
      </c>
    </row>
    <row r="704" spans="1:18" ht="20.149999999999999" customHeight="1" x14ac:dyDescent="0.35">
      <c r="A704" s="247">
        <v>701</v>
      </c>
      <c r="B704" s="179" t="str">
        <f t="shared" si="30"/>
        <v xml:space="preserve"> </v>
      </c>
      <c r="C704" s="176" t="s">
        <v>85</v>
      </c>
      <c r="D704" s="57"/>
      <c r="E704" s="256"/>
      <c r="F704" s="61"/>
      <c r="G704" s="176"/>
      <c r="H704" s="150"/>
      <c r="Q704" s="245">
        <f t="shared" si="31"/>
        <v>0</v>
      </c>
      <c r="R704" s="245">
        <f t="shared" si="32"/>
        <v>0</v>
      </c>
    </row>
    <row r="705" spans="1:18" ht="20.149999999999999" customHeight="1" x14ac:dyDescent="0.35">
      <c r="A705" s="247">
        <v>702</v>
      </c>
      <c r="B705" s="179" t="str">
        <f t="shared" si="30"/>
        <v xml:space="preserve"> </v>
      </c>
      <c r="C705" s="176" t="s">
        <v>85</v>
      </c>
      <c r="D705" s="57"/>
      <c r="E705" s="256"/>
      <c r="F705" s="61"/>
      <c r="G705" s="176"/>
      <c r="H705" s="150"/>
      <c r="Q705" s="245">
        <f t="shared" si="31"/>
        <v>0</v>
      </c>
      <c r="R705" s="245">
        <f t="shared" si="32"/>
        <v>0</v>
      </c>
    </row>
    <row r="706" spans="1:18" ht="20.149999999999999" customHeight="1" x14ac:dyDescent="0.35">
      <c r="A706" s="247">
        <v>703</v>
      </c>
      <c r="B706" s="179" t="str">
        <f t="shared" si="30"/>
        <v xml:space="preserve"> </v>
      </c>
      <c r="C706" s="176" t="s">
        <v>85</v>
      </c>
      <c r="D706" s="57"/>
      <c r="E706" s="256"/>
      <c r="F706" s="61"/>
      <c r="G706" s="176"/>
      <c r="H706" s="150"/>
      <c r="Q706" s="245">
        <f t="shared" si="31"/>
        <v>0</v>
      </c>
      <c r="R706" s="245">
        <f t="shared" si="32"/>
        <v>0</v>
      </c>
    </row>
    <row r="707" spans="1:18" ht="20.149999999999999" customHeight="1" x14ac:dyDescent="0.35">
      <c r="A707" s="247">
        <v>704</v>
      </c>
      <c r="B707" s="179" t="str">
        <f t="shared" si="30"/>
        <v xml:space="preserve"> </v>
      </c>
      <c r="C707" s="176" t="s">
        <v>85</v>
      </c>
      <c r="D707" s="57"/>
      <c r="E707" s="256"/>
      <c r="F707" s="61"/>
      <c r="G707" s="176"/>
      <c r="H707" s="150"/>
      <c r="Q707" s="245">
        <f t="shared" si="31"/>
        <v>0</v>
      </c>
      <c r="R707" s="245">
        <f t="shared" si="32"/>
        <v>0</v>
      </c>
    </row>
    <row r="708" spans="1:18" ht="20.149999999999999" customHeight="1" x14ac:dyDescent="0.35">
      <c r="A708" s="247">
        <v>705</v>
      </c>
      <c r="B708" s="179" t="str">
        <f t="shared" si="30"/>
        <v xml:space="preserve"> </v>
      </c>
      <c r="C708" s="176" t="s">
        <v>85</v>
      </c>
      <c r="D708" s="57"/>
      <c r="E708" s="256"/>
      <c r="F708" s="61"/>
      <c r="G708" s="176"/>
      <c r="H708" s="150"/>
      <c r="Q708" s="245">
        <f t="shared" si="31"/>
        <v>0</v>
      </c>
      <c r="R708" s="245">
        <f t="shared" si="32"/>
        <v>0</v>
      </c>
    </row>
    <row r="709" spans="1:18" ht="20.149999999999999" customHeight="1" x14ac:dyDescent="0.35">
      <c r="A709" s="247">
        <v>706</v>
      </c>
      <c r="B709" s="179" t="str">
        <f t="shared" ref="B709:B772" si="33">_xlfn.CONCAT(C709,D709,E709)</f>
        <v xml:space="preserve"> </v>
      </c>
      <c r="C709" s="176" t="s">
        <v>85</v>
      </c>
      <c r="D709" s="57"/>
      <c r="E709" s="256"/>
      <c r="F709" s="61"/>
      <c r="G709" s="176"/>
      <c r="H709" s="150"/>
      <c r="Q709" s="245">
        <f t="shared" ref="Q709:Q772" si="34">IF(D709&lt;1,0,IF(OR(C709="",C709=" "),0,1))</f>
        <v>0</v>
      </c>
      <c r="R709" s="245">
        <f t="shared" ref="R709:R772" si="35">IF(G709+H709&gt;0,IF(Q709=0,1,0),0)</f>
        <v>0</v>
      </c>
    </row>
    <row r="710" spans="1:18" ht="20.149999999999999" customHeight="1" x14ac:dyDescent="0.35">
      <c r="A710" s="247">
        <v>707</v>
      </c>
      <c r="B710" s="179" t="str">
        <f t="shared" si="33"/>
        <v xml:space="preserve"> </v>
      </c>
      <c r="C710" s="176" t="s">
        <v>85</v>
      </c>
      <c r="D710" s="57"/>
      <c r="E710" s="256"/>
      <c r="F710" s="61"/>
      <c r="G710" s="176"/>
      <c r="H710" s="150"/>
      <c r="Q710" s="245">
        <f t="shared" si="34"/>
        <v>0</v>
      </c>
      <c r="R710" s="245">
        <f t="shared" si="35"/>
        <v>0</v>
      </c>
    </row>
    <row r="711" spans="1:18" ht="20.149999999999999" customHeight="1" x14ac:dyDescent="0.35">
      <c r="A711" s="247">
        <v>708</v>
      </c>
      <c r="B711" s="179" t="str">
        <f t="shared" si="33"/>
        <v xml:space="preserve"> </v>
      </c>
      <c r="C711" s="176" t="s">
        <v>85</v>
      </c>
      <c r="D711" s="57"/>
      <c r="E711" s="256"/>
      <c r="F711" s="61"/>
      <c r="G711" s="176"/>
      <c r="H711" s="150"/>
      <c r="Q711" s="245">
        <f t="shared" si="34"/>
        <v>0</v>
      </c>
      <c r="R711" s="245">
        <f t="shared" si="35"/>
        <v>0</v>
      </c>
    </row>
    <row r="712" spans="1:18" ht="20.149999999999999" customHeight="1" x14ac:dyDescent="0.35">
      <c r="A712" s="247">
        <v>709</v>
      </c>
      <c r="B712" s="179" t="str">
        <f t="shared" si="33"/>
        <v xml:space="preserve"> </v>
      </c>
      <c r="C712" s="176" t="s">
        <v>85</v>
      </c>
      <c r="D712" s="57"/>
      <c r="E712" s="256"/>
      <c r="F712" s="61"/>
      <c r="G712" s="176"/>
      <c r="H712" s="150"/>
      <c r="Q712" s="245">
        <f t="shared" si="34"/>
        <v>0</v>
      </c>
      <c r="R712" s="245">
        <f t="shared" si="35"/>
        <v>0</v>
      </c>
    </row>
    <row r="713" spans="1:18" ht="20.149999999999999" customHeight="1" x14ac:dyDescent="0.35">
      <c r="A713" s="247">
        <v>710</v>
      </c>
      <c r="B713" s="179" t="str">
        <f t="shared" si="33"/>
        <v xml:space="preserve"> </v>
      </c>
      <c r="C713" s="176" t="s">
        <v>85</v>
      </c>
      <c r="D713" s="57"/>
      <c r="E713" s="256"/>
      <c r="F713" s="61"/>
      <c r="G713" s="176"/>
      <c r="H713" s="150"/>
      <c r="Q713" s="245">
        <f t="shared" si="34"/>
        <v>0</v>
      </c>
      <c r="R713" s="245">
        <f t="shared" si="35"/>
        <v>0</v>
      </c>
    </row>
    <row r="714" spans="1:18" ht="20.149999999999999" customHeight="1" x14ac:dyDescent="0.35">
      <c r="A714" s="247">
        <v>711</v>
      </c>
      <c r="B714" s="179" t="str">
        <f t="shared" si="33"/>
        <v xml:space="preserve"> </v>
      </c>
      <c r="C714" s="176" t="s">
        <v>85</v>
      </c>
      <c r="D714" s="57"/>
      <c r="E714" s="256"/>
      <c r="F714" s="61"/>
      <c r="G714" s="176"/>
      <c r="H714" s="150"/>
      <c r="Q714" s="245">
        <f t="shared" si="34"/>
        <v>0</v>
      </c>
      <c r="R714" s="245">
        <f t="shared" si="35"/>
        <v>0</v>
      </c>
    </row>
    <row r="715" spans="1:18" ht="20.149999999999999" customHeight="1" x14ac:dyDescent="0.35">
      <c r="A715" s="247">
        <v>712</v>
      </c>
      <c r="B715" s="179" t="str">
        <f t="shared" si="33"/>
        <v xml:space="preserve"> </v>
      </c>
      <c r="C715" s="176" t="s">
        <v>85</v>
      </c>
      <c r="D715" s="57"/>
      <c r="E715" s="256"/>
      <c r="F715" s="61"/>
      <c r="G715" s="176"/>
      <c r="H715" s="150"/>
      <c r="Q715" s="245">
        <f t="shared" si="34"/>
        <v>0</v>
      </c>
      <c r="R715" s="245">
        <f t="shared" si="35"/>
        <v>0</v>
      </c>
    </row>
    <row r="716" spans="1:18" ht="20.149999999999999" customHeight="1" x14ac:dyDescent="0.35">
      <c r="A716" s="247">
        <v>713</v>
      </c>
      <c r="B716" s="179" t="str">
        <f t="shared" si="33"/>
        <v xml:space="preserve"> </v>
      </c>
      <c r="C716" s="176" t="s">
        <v>85</v>
      </c>
      <c r="D716" s="57"/>
      <c r="E716" s="256"/>
      <c r="F716" s="61"/>
      <c r="G716" s="176"/>
      <c r="H716" s="150"/>
      <c r="Q716" s="245">
        <f t="shared" si="34"/>
        <v>0</v>
      </c>
      <c r="R716" s="245">
        <f t="shared" si="35"/>
        <v>0</v>
      </c>
    </row>
    <row r="717" spans="1:18" ht="20.149999999999999" customHeight="1" x14ac:dyDescent="0.35">
      <c r="A717" s="247">
        <v>714</v>
      </c>
      <c r="B717" s="179" t="str">
        <f t="shared" si="33"/>
        <v xml:space="preserve"> </v>
      </c>
      <c r="C717" s="176" t="s">
        <v>85</v>
      </c>
      <c r="D717" s="57"/>
      <c r="E717" s="256"/>
      <c r="F717" s="61"/>
      <c r="G717" s="176"/>
      <c r="H717" s="150"/>
      <c r="Q717" s="245">
        <f t="shared" si="34"/>
        <v>0</v>
      </c>
      <c r="R717" s="245">
        <f t="shared" si="35"/>
        <v>0</v>
      </c>
    </row>
    <row r="718" spans="1:18" ht="20.149999999999999" customHeight="1" x14ac:dyDescent="0.35">
      <c r="A718" s="247">
        <v>715</v>
      </c>
      <c r="B718" s="179" t="str">
        <f t="shared" si="33"/>
        <v xml:space="preserve"> </v>
      </c>
      <c r="C718" s="176" t="s">
        <v>85</v>
      </c>
      <c r="D718" s="57"/>
      <c r="E718" s="256"/>
      <c r="F718" s="61"/>
      <c r="G718" s="176"/>
      <c r="H718" s="150"/>
      <c r="Q718" s="245">
        <f t="shared" si="34"/>
        <v>0</v>
      </c>
      <c r="R718" s="245">
        <f t="shared" si="35"/>
        <v>0</v>
      </c>
    </row>
    <row r="719" spans="1:18" ht="20.149999999999999" customHeight="1" x14ac:dyDescent="0.35">
      <c r="A719" s="247">
        <v>716</v>
      </c>
      <c r="B719" s="179" t="str">
        <f t="shared" si="33"/>
        <v xml:space="preserve"> </v>
      </c>
      <c r="C719" s="176" t="s">
        <v>85</v>
      </c>
      <c r="D719" s="57"/>
      <c r="E719" s="256"/>
      <c r="F719" s="61"/>
      <c r="G719" s="176"/>
      <c r="H719" s="150"/>
      <c r="Q719" s="245">
        <f t="shared" si="34"/>
        <v>0</v>
      </c>
      <c r="R719" s="245">
        <f t="shared" si="35"/>
        <v>0</v>
      </c>
    </row>
    <row r="720" spans="1:18" ht="20.149999999999999" customHeight="1" x14ac:dyDescent="0.35">
      <c r="A720" s="247">
        <v>717</v>
      </c>
      <c r="B720" s="179" t="str">
        <f t="shared" si="33"/>
        <v xml:space="preserve"> </v>
      </c>
      <c r="C720" s="176" t="s">
        <v>85</v>
      </c>
      <c r="D720" s="57"/>
      <c r="E720" s="256"/>
      <c r="F720" s="61"/>
      <c r="G720" s="176"/>
      <c r="H720" s="150"/>
      <c r="Q720" s="245">
        <f t="shared" si="34"/>
        <v>0</v>
      </c>
      <c r="R720" s="245">
        <f t="shared" si="35"/>
        <v>0</v>
      </c>
    </row>
    <row r="721" spans="1:18" ht="20.149999999999999" customHeight="1" x14ac:dyDescent="0.35">
      <c r="A721" s="247">
        <v>718</v>
      </c>
      <c r="B721" s="179" t="str">
        <f t="shared" si="33"/>
        <v xml:space="preserve"> </v>
      </c>
      <c r="C721" s="176" t="s">
        <v>85</v>
      </c>
      <c r="D721" s="57"/>
      <c r="E721" s="256"/>
      <c r="F721" s="61"/>
      <c r="G721" s="176"/>
      <c r="H721" s="150"/>
      <c r="Q721" s="245">
        <f t="shared" si="34"/>
        <v>0</v>
      </c>
      <c r="R721" s="245">
        <f t="shared" si="35"/>
        <v>0</v>
      </c>
    </row>
    <row r="722" spans="1:18" ht="20.149999999999999" customHeight="1" x14ac:dyDescent="0.35">
      <c r="A722" s="247">
        <v>719</v>
      </c>
      <c r="B722" s="179" t="str">
        <f t="shared" si="33"/>
        <v xml:space="preserve"> </v>
      </c>
      <c r="C722" s="176" t="s">
        <v>85</v>
      </c>
      <c r="D722" s="57"/>
      <c r="E722" s="256"/>
      <c r="F722" s="61"/>
      <c r="G722" s="176"/>
      <c r="H722" s="150"/>
      <c r="Q722" s="245">
        <f t="shared" si="34"/>
        <v>0</v>
      </c>
      <c r="R722" s="245">
        <f t="shared" si="35"/>
        <v>0</v>
      </c>
    </row>
    <row r="723" spans="1:18" ht="20.149999999999999" customHeight="1" x14ac:dyDescent="0.35">
      <c r="A723" s="247">
        <v>720</v>
      </c>
      <c r="B723" s="179" t="str">
        <f t="shared" si="33"/>
        <v xml:space="preserve"> </v>
      </c>
      <c r="C723" s="176" t="s">
        <v>85</v>
      </c>
      <c r="D723" s="57"/>
      <c r="E723" s="256"/>
      <c r="F723" s="61"/>
      <c r="G723" s="176"/>
      <c r="H723" s="150"/>
      <c r="Q723" s="245">
        <f t="shared" si="34"/>
        <v>0</v>
      </c>
      <c r="R723" s="245">
        <f t="shared" si="35"/>
        <v>0</v>
      </c>
    </row>
    <row r="724" spans="1:18" ht="20.149999999999999" customHeight="1" x14ac:dyDescent="0.35">
      <c r="A724" s="247">
        <v>721</v>
      </c>
      <c r="B724" s="179" t="str">
        <f t="shared" si="33"/>
        <v xml:space="preserve"> </v>
      </c>
      <c r="C724" s="176" t="s">
        <v>85</v>
      </c>
      <c r="D724" s="57"/>
      <c r="E724" s="256"/>
      <c r="F724" s="61"/>
      <c r="G724" s="176"/>
      <c r="H724" s="150"/>
      <c r="Q724" s="245">
        <f t="shared" si="34"/>
        <v>0</v>
      </c>
      <c r="R724" s="245">
        <f t="shared" si="35"/>
        <v>0</v>
      </c>
    </row>
    <row r="725" spans="1:18" ht="20.149999999999999" customHeight="1" x14ac:dyDescent="0.35">
      <c r="A725" s="247">
        <v>722</v>
      </c>
      <c r="B725" s="179" t="str">
        <f t="shared" si="33"/>
        <v xml:space="preserve"> </v>
      </c>
      <c r="C725" s="176" t="s">
        <v>85</v>
      </c>
      <c r="D725" s="57"/>
      <c r="E725" s="256"/>
      <c r="F725" s="61"/>
      <c r="G725" s="176"/>
      <c r="H725" s="150"/>
      <c r="Q725" s="245">
        <f t="shared" si="34"/>
        <v>0</v>
      </c>
      <c r="R725" s="245">
        <f t="shared" si="35"/>
        <v>0</v>
      </c>
    </row>
    <row r="726" spans="1:18" ht="20.149999999999999" customHeight="1" x14ac:dyDescent="0.35">
      <c r="A726" s="247">
        <v>723</v>
      </c>
      <c r="B726" s="179" t="str">
        <f t="shared" si="33"/>
        <v xml:space="preserve"> </v>
      </c>
      <c r="C726" s="176" t="s">
        <v>85</v>
      </c>
      <c r="D726" s="57"/>
      <c r="E726" s="256"/>
      <c r="F726" s="61"/>
      <c r="G726" s="176"/>
      <c r="H726" s="150"/>
      <c r="Q726" s="245">
        <f t="shared" si="34"/>
        <v>0</v>
      </c>
      <c r="R726" s="245">
        <f t="shared" si="35"/>
        <v>0</v>
      </c>
    </row>
    <row r="727" spans="1:18" ht="20.149999999999999" customHeight="1" x14ac:dyDescent="0.35">
      <c r="A727" s="247">
        <v>724</v>
      </c>
      <c r="B727" s="179" t="str">
        <f t="shared" si="33"/>
        <v xml:space="preserve"> </v>
      </c>
      <c r="C727" s="176" t="s">
        <v>85</v>
      </c>
      <c r="D727" s="57"/>
      <c r="E727" s="256"/>
      <c r="F727" s="61"/>
      <c r="G727" s="176"/>
      <c r="H727" s="150"/>
      <c r="Q727" s="245">
        <f t="shared" si="34"/>
        <v>0</v>
      </c>
      <c r="R727" s="245">
        <f t="shared" si="35"/>
        <v>0</v>
      </c>
    </row>
    <row r="728" spans="1:18" ht="20.149999999999999" customHeight="1" x14ac:dyDescent="0.35">
      <c r="A728" s="247">
        <v>725</v>
      </c>
      <c r="B728" s="179" t="str">
        <f t="shared" si="33"/>
        <v xml:space="preserve"> </v>
      </c>
      <c r="C728" s="176" t="s">
        <v>85</v>
      </c>
      <c r="D728" s="57"/>
      <c r="E728" s="256"/>
      <c r="F728" s="61"/>
      <c r="G728" s="176"/>
      <c r="H728" s="150"/>
      <c r="Q728" s="245">
        <f t="shared" si="34"/>
        <v>0</v>
      </c>
      <c r="R728" s="245">
        <f t="shared" si="35"/>
        <v>0</v>
      </c>
    </row>
    <row r="729" spans="1:18" ht="20.149999999999999" customHeight="1" x14ac:dyDescent="0.35">
      <c r="A729" s="247">
        <v>726</v>
      </c>
      <c r="B729" s="179" t="str">
        <f t="shared" si="33"/>
        <v xml:space="preserve"> </v>
      </c>
      <c r="C729" s="176" t="s">
        <v>85</v>
      </c>
      <c r="D729" s="57"/>
      <c r="E729" s="256"/>
      <c r="F729" s="61"/>
      <c r="G729" s="176"/>
      <c r="H729" s="150"/>
      <c r="Q729" s="245">
        <f t="shared" si="34"/>
        <v>0</v>
      </c>
      <c r="R729" s="245">
        <f t="shared" si="35"/>
        <v>0</v>
      </c>
    </row>
    <row r="730" spans="1:18" ht="20.149999999999999" customHeight="1" x14ac:dyDescent="0.35">
      <c r="A730" s="247">
        <v>727</v>
      </c>
      <c r="B730" s="179" t="str">
        <f t="shared" si="33"/>
        <v xml:space="preserve"> </v>
      </c>
      <c r="C730" s="176" t="s">
        <v>85</v>
      </c>
      <c r="D730" s="57"/>
      <c r="E730" s="256"/>
      <c r="F730" s="61"/>
      <c r="G730" s="176"/>
      <c r="H730" s="150"/>
      <c r="Q730" s="245">
        <f t="shared" si="34"/>
        <v>0</v>
      </c>
      <c r="R730" s="245">
        <f t="shared" si="35"/>
        <v>0</v>
      </c>
    </row>
    <row r="731" spans="1:18" ht="20.149999999999999" customHeight="1" x14ac:dyDescent="0.35">
      <c r="A731" s="247">
        <v>728</v>
      </c>
      <c r="B731" s="179" t="str">
        <f t="shared" si="33"/>
        <v xml:space="preserve"> </v>
      </c>
      <c r="C731" s="176" t="s">
        <v>85</v>
      </c>
      <c r="D731" s="57"/>
      <c r="E731" s="256"/>
      <c r="F731" s="61"/>
      <c r="G731" s="176"/>
      <c r="H731" s="150"/>
      <c r="Q731" s="245">
        <f t="shared" si="34"/>
        <v>0</v>
      </c>
      <c r="R731" s="245">
        <f t="shared" si="35"/>
        <v>0</v>
      </c>
    </row>
    <row r="732" spans="1:18" ht="20.149999999999999" customHeight="1" x14ac:dyDescent="0.35">
      <c r="A732" s="247">
        <v>729</v>
      </c>
      <c r="B732" s="179" t="str">
        <f t="shared" si="33"/>
        <v xml:space="preserve"> </v>
      </c>
      <c r="C732" s="176" t="s">
        <v>85</v>
      </c>
      <c r="D732" s="57"/>
      <c r="E732" s="256"/>
      <c r="F732" s="61"/>
      <c r="G732" s="176"/>
      <c r="H732" s="150"/>
      <c r="Q732" s="245">
        <f t="shared" si="34"/>
        <v>0</v>
      </c>
      <c r="R732" s="245">
        <f t="shared" si="35"/>
        <v>0</v>
      </c>
    </row>
    <row r="733" spans="1:18" ht="20.149999999999999" customHeight="1" x14ac:dyDescent="0.35">
      <c r="A733" s="247">
        <v>730</v>
      </c>
      <c r="B733" s="179" t="str">
        <f t="shared" si="33"/>
        <v xml:space="preserve"> </v>
      </c>
      <c r="C733" s="176" t="s">
        <v>85</v>
      </c>
      <c r="D733" s="57"/>
      <c r="E733" s="256"/>
      <c r="F733" s="61"/>
      <c r="G733" s="176"/>
      <c r="H733" s="150"/>
      <c r="Q733" s="245">
        <f t="shared" si="34"/>
        <v>0</v>
      </c>
      <c r="R733" s="245">
        <f t="shared" si="35"/>
        <v>0</v>
      </c>
    </row>
    <row r="734" spans="1:18" ht="20.149999999999999" customHeight="1" x14ac:dyDescent="0.35">
      <c r="A734" s="247">
        <v>731</v>
      </c>
      <c r="B734" s="179" t="str">
        <f t="shared" si="33"/>
        <v xml:space="preserve"> </v>
      </c>
      <c r="C734" s="176" t="s">
        <v>85</v>
      </c>
      <c r="D734" s="57"/>
      <c r="E734" s="256"/>
      <c r="F734" s="61"/>
      <c r="G734" s="176"/>
      <c r="H734" s="150"/>
      <c r="Q734" s="245">
        <f t="shared" si="34"/>
        <v>0</v>
      </c>
      <c r="R734" s="245">
        <f t="shared" si="35"/>
        <v>0</v>
      </c>
    </row>
    <row r="735" spans="1:18" ht="20.149999999999999" customHeight="1" x14ac:dyDescent="0.35">
      <c r="A735" s="247">
        <v>732</v>
      </c>
      <c r="B735" s="179" t="str">
        <f t="shared" si="33"/>
        <v xml:space="preserve"> </v>
      </c>
      <c r="C735" s="176" t="s">
        <v>85</v>
      </c>
      <c r="D735" s="57"/>
      <c r="E735" s="256"/>
      <c r="F735" s="61"/>
      <c r="G735" s="176"/>
      <c r="H735" s="150"/>
      <c r="Q735" s="245">
        <f t="shared" si="34"/>
        <v>0</v>
      </c>
      <c r="R735" s="245">
        <f t="shared" si="35"/>
        <v>0</v>
      </c>
    </row>
    <row r="736" spans="1:18" ht="20.149999999999999" customHeight="1" x14ac:dyDescent="0.35">
      <c r="A736" s="247">
        <v>733</v>
      </c>
      <c r="B736" s="179" t="str">
        <f t="shared" si="33"/>
        <v xml:space="preserve"> </v>
      </c>
      <c r="C736" s="176" t="s">
        <v>85</v>
      </c>
      <c r="D736" s="57"/>
      <c r="E736" s="256"/>
      <c r="F736" s="61"/>
      <c r="G736" s="176"/>
      <c r="H736" s="150"/>
      <c r="Q736" s="245">
        <f t="shared" si="34"/>
        <v>0</v>
      </c>
      <c r="R736" s="245">
        <f t="shared" si="35"/>
        <v>0</v>
      </c>
    </row>
    <row r="737" spans="1:18" ht="20.149999999999999" customHeight="1" x14ac:dyDescent="0.35">
      <c r="A737" s="247">
        <v>734</v>
      </c>
      <c r="B737" s="179" t="str">
        <f t="shared" si="33"/>
        <v xml:space="preserve"> </v>
      </c>
      <c r="C737" s="176" t="s">
        <v>85</v>
      </c>
      <c r="D737" s="57"/>
      <c r="E737" s="256"/>
      <c r="F737" s="61"/>
      <c r="G737" s="176"/>
      <c r="H737" s="150"/>
      <c r="Q737" s="245">
        <f t="shared" si="34"/>
        <v>0</v>
      </c>
      <c r="R737" s="245">
        <f t="shared" si="35"/>
        <v>0</v>
      </c>
    </row>
    <row r="738" spans="1:18" ht="20.149999999999999" customHeight="1" x14ac:dyDescent="0.35">
      <c r="A738" s="247">
        <v>735</v>
      </c>
      <c r="B738" s="179" t="str">
        <f t="shared" si="33"/>
        <v xml:space="preserve"> </v>
      </c>
      <c r="C738" s="176" t="s">
        <v>85</v>
      </c>
      <c r="D738" s="57"/>
      <c r="E738" s="256"/>
      <c r="F738" s="61"/>
      <c r="G738" s="176"/>
      <c r="H738" s="150"/>
      <c r="Q738" s="245">
        <f t="shared" si="34"/>
        <v>0</v>
      </c>
      <c r="R738" s="245">
        <f t="shared" si="35"/>
        <v>0</v>
      </c>
    </row>
    <row r="739" spans="1:18" ht="20.149999999999999" customHeight="1" x14ac:dyDescent="0.35">
      <c r="A739" s="247">
        <v>736</v>
      </c>
      <c r="B739" s="179" t="str">
        <f t="shared" si="33"/>
        <v xml:space="preserve"> </v>
      </c>
      <c r="C739" s="176" t="s">
        <v>85</v>
      </c>
      <c r="D739" s="57"/>
      <c r="E739" s="256"/>
      <c r="F739" s="61"/>
      <c r="G739" s="176"/>
      <c r="H739" s="150"/>
      <c r="Q739" s="245">
        <f t="shared" si="34"/>
        <v>0</v>
      </c>
      <c r="R739" s="245">
        <f t="shared" si="35"/>
        <v>0</v>
      </c>
    </row>
    <row r="740" spans="1:18" ht="20.149999999999999" customHeight="1" x14ac:dyDescent="0.35">
      <c r="A740" s="247">
        <v>737</v>
      </c>
      <c r="B740" s="179" t="str">
        <f t="shared" si="33"/>
        <v xml:space="preserve"> </v>
      </c>
      <c r="C740" s="176" t="s">
        <v>85</v>
      </c>
      <c r="D740" s="57"/>
      <c r="E740" s="256"/>
      <c r="F740" s="61"/>
      <c r="G740" s="176"/>
      <c r="H740" s="150"/>
      <c r="Q740" s="245">
        <f t="shared" si="34"/>
        <v>0</v>
      </c>
      <c r="R740" s="245">
        <f t="shared" si="35"/>
        <v>0</v>
      </c>
    </row>
    <row r="741" spans="1:18" ht="20.149999999999999" customHeight="1" x14ac:dyDescent="0.35">
      <c r="A741" s="247">
        <v>738</v>
      </c>
      <c r="B741" s="179" t="str">
        <f t="shared" si="33"/>
        <v xml:space="preserve"> </v>
      </c>
      <c r="C741" s="176" t="s">
        <v>85</v>
      </c>
      <c r="D741" s="57"/>
      <c r="E741" s="256"/>
      <c r="F741" s="61"/>
      <c r="G741" s="176"/>
      <c r="H741" s="150"/>
      <c r="Q741" s="245">
        <f t="shared" si="34"/>
        <v>0</v>
      </c>
      <c r="R741" s="245">
        <f t="shared" si="35"/>
        <v>0</v>
      </c>
    </row>
    <row r="742" spans="1:18" ht="20.149999999999999" customHeight="1" x14ac:dyDescent="0.35">
      <c r="A742" s="247">
        <v>739</v>
      </c>
      <c r="B742" s="179" t="str">
        <f t="shared" si="33"/>
        <v xml:space="preserve"> </v>
      </c>
      <c r="C742" s="176" t="s">
        <v>85</v>
      </c>
      <c r="D742" s="57"/>
      <c r="E742" s="256"/>
      <c r="F742" s="61"/>
      <c r="G742" s="176"/>
      <c r="H742" s="150"/>
      <c r="Q742" s="245">
        <f t="shared" si="34"/>
        <v>0</v>
      </c>
      <c r="R742" s="245">
        <f t="shared" si="35"/>
        <v>0</v>
      </c>
    </row>
    <row r="743" spans="1:18" ht="20.149999999999999" customHeight="1" x14ac:dyDescent="0.35">
      <c r="A743" s="247">
        <v>740</v>
      </c>
      <c r="B743" s="179" t="str">
        <f t="shared" si="33"/>
        <v xml:space="preserve"> </v>
      </c>
      <c r="C743" s="176" t="s">
        <v>85</v>
      </c>
      <c r="D743" s="57"/>
      <c r="E743" s="256"/>
      <c r="F743" s="61"/>
      <c r="G743" s="176"/>
      <c r="H743" s="150"/>
      <c r="Q743" s="245">
        <f t="shared" si="34"/>
        <v>0</v>
      </c>
      <c r="R743" s="245">
        <f t="shared" si="35"/>
        <v>0</v>
      </c>
    </row>
    <row r="744" spans="1:18" ht="20.149999999999999" customHeight="1" x14ac:dyDescent="0.35">
      <c r="A744" s="247">
        <v>741</v>
      </c>
      <c r="B744" s="179" t="str">
        <f t="shared" si="33"/>
        <v xml:space="preserve"> </v>
      </c>
      <c r="C744" s="176" t="s">
        <v>85</v>
      </c>
      <c r="D744" s="57"/>
      <c r="E744" s="256"/>
      <c r="F744" s="61"/>
      <c r="G744" s="176"/>
      <c r="H744" s="150"/>
      <c r="Q744" s="245">
        <f t="shared" si="34"/>
        <v>0</v>
      </c>
      <c r="R744" s="245">
        <f t="shared" si="35"/>
        <v>0</v>
      </c>
    </row>
    <row r="745" spans="1:18" ht="20.149999999999999" customHeight="1" x14ac:dyDescent="0.35">
      <c r="A745" s="247">
        <v>742</v>
      </c>
      <c r="B745" s="179" t="str">
        <f t="shared" si="33"/>
        <v xml:space="preserve"> </v>
      </c>
      <c r="C745" s="176" t="s">
        <v>85</v>
      </c>
      <c r="D745" s="57"/>
      <c r="E745" s="256"/>
      <c r="F745" s="61"/>
      <c r="G745" s="176"/>
      <c r="H745" s="150"/>
      <c r="Q745" s="245">
        <f t="shared" si="34"/>
        <v>0</v>
      </c>
      <c r="R745" s="245">
        <f t="shared" si="35"/>
        <v>0</v>
      </c>
    </row>
    <row r="746" spans="1:18" ht="20.149999999999999" customHeight="1" x14ac:dyDescent="0.35">
      <c r="A746" s="247">
        <v>743</v>
      </c>
      <c r="B746" s="179" t="str">
        <f t="shared" si="33"/>
        <v xml:space="preserve"> </v>
      </c>
      <c r="C746" s="176" t="s">
        <v>85</v>
      </c>
      <c r="D746" s="57"/>
      <c r="E746" s="256"/>
      <c r="F746" s="61"/>
      <c r="G746" s="176"/>
      <c r="H746" s="150"/>
      <c r="Q746" s="245">
        <f t="shared" si="34"/>
        <v>0</v>
      </c>
      <c r="R746" s="245">
        <f t="shared" si="35"/>
        <v>0</v>
      </c>
    </row>
    <row r="747" spans="1:18" ht="20.149999999999999" customHeight="1" x14ac:dyDescent="0.35">
      <c r="A747" s="247">
        <v>744</v>
      </c>
      <c r="B747" s="179" t="str">
        <f t="shared" si="33"/>
        <v xml:space="preserve"> </v>
      </c>
      <c r="C747" s="176" t="s">
        <v>85</v>
      </c>
      <c r="D747" s="57"/>
      <c r="E747" s="256"/>
      <c r="F747" s="61"/>
      <c r="G747" s="176"/>
      <c r="H747" s="150"/>
      <c r="Q747" s="245">
        <f t="shared" si="34"/>
        <v>0</v>
      </c>
      <c r="R747" s="245">
        <f t="shared" si="35"/>
        <v>0</v>
      </c>
    </row>
    <row r="748" spans="1:18" ht="20.149999999999999" customHeight="1" x14ac:dyDescent="0.35">
      <c r="A748" s="247">
        <v>745</v>
      </c>
      <c r="B748" s="179" t="str">
        <f t="shared" si="33"/>
        <v xml:space="preserve"> </v>
      </c>
      <c r="C748" s="176" t="s">
        <v>85</v>
      </c>
      <c r="D748" s="57"/>
      <c r="E748" s="256"/>
      <c r="F748" s="61"/>
      <c r="G748" s="176"/>
      <c r="H748" s="150"/>
      <c r="Q748" s="245">
        <f t="shared" si="34"/>
        <v>0</v>
      </c>
      <c r="R748" s="245">
        <f t="shared" si="35"/>
        <v>0</v>
      </c>
    </row>
    <row r="749" spans="1:18" ht="20.149999999999999" customHeight="1" x14ac:dyDescent="0.35">
      <c r="A749" s="247">
        <v>746</v>
      </c>
      <c r="B749" s="179" t="str">
        <f t="shared" si="33"/>
        <v xml:space="preserve"> </v>
      </c>
      <c r="C749" s="176" t="s">
        <v>85</v>
      </c>
      <c r="D749" s="57"/>
      <c r="E749" s="256"/>
      <c r="F749" s="61"/>
      <c r="G749" s="176"/>
      <c r="H749" s="150"/>
      <c r="Q749" s="245">
        <f t="shared" si="34"/>
        <v>0</v>
      </c>
      <c r="R749" s="245">
        <f t="shared" si="35"/>
        <v>0</v>
      </c>
    </row>
    <row r="750" spans="1:18" ht="20.149999999999999" customHeight="1" x14ac:dyDescent="0.35">
      <c r="A750" s="247">
        <v>747</v>
      </c>
      <c r="B750" s="179" t="str">
        <f t="shared" si="33"/>
        <v xml:space="preserve"> </v>
      </c>
      <c r="C750" s="176" t="s">
        <v>85</v>
      </c>
      <c r="D750" s="57"/>
      <c r="E750" s="256"/>
      <c r="F750" s="61"/>
      <c r="G750" s="176"/>
      <c r="H750" s="150"/>
      <c r="Q750" s="245">
        <f t="shared" si="34"/>
        <v>0</v>
      </c>
      <c r="R750" s="245">
        <f t="shared" si="35"/>
        <v>0</v>
      </c>
    </row>
    <row r="751" spans="1:18" ht="20.149999999999999" customHeight="1" x14ac:dyDescent="0.35">
      <c r="A751" s="247">
        <v>748</v>
      </c>
      <c r="B751" s="179" t="str">
        <f t="shared" si="33"/>
        <v xml:space="preserve"> </v>
      </c>
      <c r="C751" s="176" t="s">
        <v>85</v>
      </c>
      <c r="D751" s="57"/>
      <c r="E751" s="256"/>
      <c r="F751" s="61"/>
      <c r="G751" s="176"/>
      <c r="H751" s="150"/>
      <c r="Q751" s="245">
        <f t="shared" si="34"/>
        <v>0</v>
      </c>
      <c r="R751" s="245">
        <f t="shared" si="35"/>
        <v>0</v>
      </c>
    </row>
    <row r="752" spans="1:18" ht="20.149999999999999" customHeight="1" x14ac:dyDescent="0.35">
      <c r="A752" s="247">
        <v>749</v>
      </c>
      <c r="B752" s="179" t="str">
        <f t="shared" si="33"/>
        <v xml:space="preserve"> </v>
      </c>
      <c r="C752" s="176" t="s">
        <v>85</v>
      </c>
      <c r="D752" s="57"/>
      <c r="E752" s="256"/>
      <c r="F752" s="61"/>
      <c r="G752" s="176"/>
      <c r="H752" s="150"/>
      <c r="Q752" s="245">
        <f t="shared" si="34"/>
        <v>0</v>
      </c>
      <c r="R752" s="245">
        <f t="shared" si="35"/>
        <v>0</v>
      </c>
    </row>
    <row r="753" spans="1:18" ht="20.149999999999999" customHeight="1" x14ac:dyDescent="0.35">
      <c r="A753" s="247">
        <v>750</v>
      </c>
      <c r="B753" s="179" t="str">
        <f t="shared" si="33"/>
        <v xml:space="preserve"> </v>
      </c>
      <c r="C753" s="176" t="s">
        <v>85</v>
      </c>
      <c r="D753" s="57"/>
      <c r="E753" s="256"/>
      <c r="F753" s="61"/>
      <c r="G753" s="176"/>
      <c r="H753" s="150"/>
      <c r="Q753" s="245">
        <f t="shared" si="34"/>
        <v>0</v>
      </c>
      <c r="R753" s="245">
        <f t="shared" si="35"/>
        <v>0</v>
      </c>
    </row>
    <row r="754" spans="1:18" ht="20.149999999999999" customHeight="1" x14ac:dyDescent="0.35">
      <c r="A754" s="247">
        <v>751</v>
      </c>
      <c r="B754" s="179" t="str">
        <f t="shared" si="33"/>
        <v xml:space="preserve"> </v>
      </c>
      <c r="C754" s="176" t="s">
        <v>85</v>
      </c>
      <c r="D754" s="57"/>
      <c r="E754" s="256"/>
      <c r="F754" s="61"/>
      <c r="G754" s="176"/>
      <c r="H754" s="150"/>
      <c r="Q754" s="245">
        <f t="shared" si="34"/>
        <v>0</v>
      </c>
      <c r="R754" s="245">
        <f t="shared" si="35"/>
        <v>0</v>
      </c>
    </row>
    <row r="755" spans="1:18" ht="20.149999999999999" customHeight="1" x14ac:dyDescent="0.35">
      <c r="A755" s="247">
        <v>752</v>
      </c>
      <c r="B755" s="179" t="str">
        <f t="shared" si="33"/>
        <v xml:space="preserve"> </v>
      </c>
      <c r="C755" s="176" t="s">
        <v>85</v>
      </c>
      <c r="D755" s="57"/>
      <c r="E755" s="256"/>
      <c r="F755" s="61"/>
      <c r="G755" s="176"/>
      <c r="H755" s="150"/>
      <c r="Q755" s="245">
        <f t="shared" si="34"/>
        <v>0</v>
      </c>
      <c r="R755" s="245">
        <f t="shared" si="35"/>
        <v>0</v>
      </c>
    </row>
    <row r="756" spans="1:18" ht="20.149999999999999" customHeight="1" x14ac:dyDescent="0.35">
      <c r="A756" s="247">
        <v>753</v>
      </c>
      <c r="B756" s="179" t="str">
        <f t="shared" si="33"/>
        <v xml:space="preserve"> </v>
      </c>
      <c r="C756" s="176" t="s">
        <v>85</v>
      </c>
      <c r="D756" s="57"/>
      <c r="E756" s="256"/>
      <c r="F756" s="61"/>
      <c r="G756" s="176"/>
      <c r="H756" s="150"/>
      <c r="Q756" s="245">
        <f t="shared" si="34"/>
        <v>0</v>
      </c>
      <c r="R756" s="245">
        <f t="shared" si="35"/>
        <v>0</v>
      </c>
    </row>
    <row r="757" spans="1:18" ht="20.149999999999999" customHeight="1" x14ac:dyDescent="0.35">
      <c r="A757" s="247">
        <v>754</v>
      </c>
      <c r="B757" s="179" t="str">
        <f t="shared" si="33"/>
        <v xml:space="preserve"> </v>
      </c>
      <c r="C757" s="176" t="s">
        <v>85</v>
      </c>
      <c r="D757" s="57"/>
      <c r="E757" s="256"/>
      <c r="F757" s="61"/>
      <c r="G757" s="176"/>
      <c r="H757" s="150"/>
      <c r="Q757" s="245">
        <f t="shared" si="34"/>
        <v>0</v>
      </c>
      <c r="R757" s="245">
        <f t="shared" si="35"/>
        <v>0</v>
      </c>
    </row>
    <row r="758" spans="1:18" ht="20.149999999999999" customHeight="1" x14ac:dyDescent="0.35">
      <c r="A758" s="247">
        <v>755</v>
      </c>
      <c r="B758" s="179" t="str">
        <f t="shared" si="33"/>
        <v xml:space="preserve"> </v>
      </c>
      <c r="C758" s="176" t="s">
        <v>85</v>
      </c>
      <c r="D758" s="57"/>
      <c r="E758" s="256"/>
      <c r="F758" s="61"/>
      <c r="G758" s="176"/>
      <c r="H758" s="150"/>
      <c r="Q758" s="245">
        <f t="shared" si="34"/>
        <v>0</v>
      </c>
      <c r="R758" s="245">
        <f t="shared" si="35"/>
        <v>0</v>
      </c>
    </row>
    <row r="759" spans="1:18" ht="20.149999999999999" customHeight="1" x14ac:dyDescent="0.35">
      <c r="A759" s="247">
        <v>756</v>
      </c>
      <c r="B759" s="179" t="str">
        <f t="shared" si="33"/>
        <v xml:space="preserve"> </v>
      </c>
      <c r="C759" s="176" t="s">
        <v>85</v>
      </c>
      <c r="D759" s="57"/>
      <c r="E759" s="256"/>
      <c r="F759" s="61"/>
      <c r="G759" s="176"/>
      <c r="H759" s="150"/>
      <c r="Q759" s="245">
        <f t="shared" si="34"/>
        <v>0</v>
      </c>
      <c r="R759" s="245">
        <f t="shared" si="35"/>
        <v>0</v>
      </c>
    </row>
    <row r="760" spans="1:18" ht="20.149999999999999" customHeight="1" x14ac:dyDescent="0.35">
      <c r="A760" s="247">
        <v>757</v>
      </c>
      <c r="B760" s="179" t="str">
        <f t="shared" si="33"/>
        <v xml:space="preserve"> </v>
      </c>
      <c r="C760" s="176" t="s">
        <v>85</v>
      </c>
      <c r="D760" s="57"/>
      <c r="E760" s="256"/>
      <c r="F760" s="61"/>
      <c r="G760" s="176"/>
      <c r="H760" s="150"/>
      <c r="Q760" s="245">
        <f t="shared" si="34"/>
        <v>0</v>
      </c>
      <c r="R760" s="245">
        <f t="shared" si="35"/>
        <v>0</v>
      </c>
    </row>
    <row r="761" spans="1:18" ht="20.149999999999999" customHeight="1" x14ac:dyDescent="0.35">
      <c r="A761" s="247">
        <v>758</v>
      </c>
      <c r="B761" s="179" t="str">
        <f t="shared" si="33"/>
        <v xml:space="preserve"> </v>
      </c>
      <c r="C761" s="176" t="s">
        <v>85</v>
      </c>
      <c r="D761" s="57"/>
      <c r="E761" s="256"/>
      <c r="F761" s="61"/>
      <c r="G761" s="176"/>
      <c r="H761" s="150"/>
      <c r="Q761" s="245">
        <f t="shared" si="34"/>
        <v>0</v>
      </c>
      <c r="R761" s="245">
        <f t="shared" si="35"/>
        <v>0</v>
      </c>
    </row>
    <row r="762" spans="1:18" ht="20.149999999999999" customHeight="1" x14ac:dyDescent="0.35">
      <c r="A762" s="247">
        <v>759</v>
      </c>
      <c r="B762" s="179" t="str">
        <f t="shared" si="33"/>
        <v xml:space="preserve"> </v>
      </c>
      <c r="C762" s="176" t="s">
        <v>85</v>
      </c>
      <c r="D762" s="57"/>
      <c r="E762" s="256"/>
      <c r="F762" s="61"/>
      <c r="G762" s="176"/>
      <c r="H762" s="150"/>
      <c r="Q762" s="245">
        <f t="shared" si="34"/>
        <v>0</v>
      </c>
      <c r="R762" s="245">
        <f t="shared" si="35"/>
        <v>0</v>
      </c>
    </row>
    <row r="763" spans="1:18" ht="20.149999999999999" customHeight="1" x14ac:dyDescent="0.35">
      <c r="A763" s="247">
        <v>760</v>
      </c>
      <c r="B763" s="179" t="str">
        <f t="shared" si="33"/>
        <v xml:space="preserve"> </v>
      </c>
      <c r="C763" s="176" t="s">
        <v>85</v>
      </c>
      <c r="D763" s="57"/>
      <c r="E763" s="256"/>
      <c r="F763" s="61"/>
      <c r="G763" s="176"/>
      <c r="H763" s="150"/>
      <c r="Q763" s="245">
        <f t="shared" si="34"/>
        <v>0</v>
      </c>
      <c r="R763" s="245">
        <f t="shared" si="35"/>
        <v>0</v>
      </c>
    </row>
    <row r="764" spans="1:18" ht="20.149999999999999" customHeight="1" x14ac:dyDescent="0.35">
      <c r="A764" s="247">
        <v>761</v>
      </c>
      <c r="B764" s="179" t="str">
        <f t="shared" si="33"/>
        <v xml:space="preserve"> </v>
      </c>
      <c r="C764" s="176" t="s">
        <v>85</v>
      </c>
      <c r="D764" s="57"/>
      <c r="E764" s="256"/>
      <c r="F764" s="61"/>
      <c r="G764" s="176"/>
      <c r="H764" s="150"/>
      <c r="Q764" s="245">
        <f t="shared" si="34"/>
        <v>0</v>
      </c>
      <c r="R764" s="245">
        <f t="shared" si="35"/>
        <v>0</v>
      </c>
    </row>
    <row r="765" spans="1:18" ht="20.149999999999999" customHeight="1" x14ac:dyDescent="0.35">
      <c r="A765" s="247">
        <v>762</v>
      </c>
      <c r="B765" s="179" t="str">
        <f t="shared" si="33"/>
        <v xml:space="preserve"> </v>
      </c>
      <c r="C765" s="176" t="s">
        <v>85</v>
      </c>
      <c r="D765" s="57"/>
      <c r="E765" s="256"/>
      <c r="F765" s="61"/>
      <c r="G765" s="176"/>
      <c r="H765" s="150"/>
      <c r="Q765" s="245">
        <f t="shared" si="34"/>
        <v>0</v>
      </c>
      <c r="R765" s="245">
        <f t="shared" si="35"/>
        <v>0</v>
      </c>
    </row>
    <row r="766" spans="1:18" ht="20.149999999999999" customHeight="1" x14ac:dyDescent="0.35">
      <c r="A766" s="247">
        <v>763</v>
      </c>
      <c r="B766" s="179" t="str">
        <f t="shared" si="33"/>
        <v xml:space="preserve"> </v>
      </c>
      <c r="C766" s="176" t="s">
        <v>85</v>
      </c>
      <c r="D766" s="57"/>
      <c r="E766" s="256"/>
      <c r="F766" s="61"/>
      <c r="G766" s="176"/>
      <c r="H766" s="150"/>
      <c r="Q766" s="245">
        <f t="shared" si="34"/>
        <v>0</v>
      </c>
      <c r="R766" s="245">
        <f t="shared" si="35"/>
        <v>0</v>
      </c>
    </row>
    <row r="767" spans="1:18" ht="20.149999999999999" customHeight="1" x14ac:dyDescent="0.35">
      <c r="A767" s="247">
        <v>764</v>
      </c>
      <c r="B767" s="179" t="str">
        <f t="shared" si="33"/>
        <v xml:space="preserve"> </v>
      </c>
      <c r="C767" s="176" t="s">
        <v>85</v>
      </c>
      <c r="D767" s="57"/>
      <c r="E767" s="256"/>
      <c r="F767" s="61"/>
      <c r="G767" s="176"/>
      <c r="H767" s="150"/>
      <c r="Q767" s="245">
        <f t="shared" si="34"/>
        <v>0</v>
      </c>
      <c r="R767" s="245">
        <f t="shared" si="35"/>
        <v>0</v>
      </c>
    </row>
    <row r="768" spans="1:18" ht="20.149999999999999" customHeight="1" x14ac:dyDescent="0.35">
      <c r="A768" s="247">
        <v>765</v>
      </c>
      <c r="B768" s="179" t="str">
        <f t="shared" si="33"/>
        <v xml:space="preserve"> </v>
      </c>
      <c r="C768" s="176" t="s">
        <v>85</v>
      </c>
      <c r="D768" s="57"/>
      <c r="E768" s="256"/>
      <c r="F768" s="61"/>
      <c r="G768" s="176"/>
      <c r="H768" s="150"/>
      <c r="Q768" s="245">
        <f t="shared" si="34"/>
        <v>0</v>
      </c>
      <c r="R768" s="245">
        <f t="shared" si="35"/>
        <v>0</v>
      </c>
    </row>
    <row r="769" spans="1:18" ht="20.149999999999999" customHeight="1" x14ac:dyDescent="0.35">
      <c r="A769" s="247">
        <v>766</v>
      </c>
      <c r="B769" s="179" t="str">
        <f t="shared" si="33"/>
        <v xml:space="preserve"> </v>
      </c>
      <c r="C769" s="176" t="s">
        <v>85</v>
      </c>
      <c r="D769" s="57"/>
      <c r="E769" s="256"/>
      <c r="F769" s="61"/>
      <c r="G769" s="176"/>
      <c r="H769" s="150"/>
      <c r="Q769" s="245">
        <f t="shared" si="34"/>
        <v>0</v>
      </c>
      <c r="R769" s="245">
        <f t="shared" si="35"/>
        <v>0</v>
      </c>
    </row>
    <row r="770" spans="1:18" ht="20.149999999999999" customHeight="1" x14ac:dyDescent="0.35">
      <c r="A770" s="247">
        <v>767</v>
      </c>
      <c r="B770" s="179" t="str">
        <f t="shared" si="33"/>
        <v xml:space="preserve"> </v>
      </c>
      <c r="C770" s="176" t="s">
        <v>85</v>
      </c>
      <c r="D770" s="57"/>
      <c r="E770" s="256"/>
      <c r="F770" s="61"/>
      <c r="G770" s="176"/>
      <c r="H770" s="150"/>
      <c r="Q770" s="245">
        <f t="shared" si="34"/>
        <v>0</v>
      </c>
      <c r="R770" s="245">
        <f t="shared" si="35"/>
        <v>0</v>
      </c>
    </row>
    <row r="771" spans="1:18" ht="20.149999999999999" customHeight="1" x14ac:dyDescent="0.35">
      <c r="A771" s="247">
        <v>768</v>
      </c>
      <c r="B771" s="179" t="str">
        <f t="shared" si="33"/>
        <v xml:space="preserve"> </v>
      </c>
      <c r="C771" s="176" t="s">
        <v>85</v>
      </c>
      <c r="D771" s="57"/>
      <c r="E771" s="256"/>
      <c r="F771" s="61"/>
      <c r="G771" s="176"/>
      <c r="H771" s="150"/>
      <c r="Q771" s="245">
        <f t="shared" si="34"/>
        <v>0</v>
      </c>
      <c r="R771" s="245">
        <f t="shared" si="35"/>
        <v>0</v>
      </c>
    </row>
    <row r="772" spans="1:18" ht="20.149999999999999" customHeight="1" x14ac:dyDescent="0.35">
      <c r="A772" s="247">
        <v>769</v>
      </c>
      <c r="B772" s="179" t="str">
        <f t="shared" si="33"/>
        <v xml:space="preserve"> </v>
      </c>
      <c r="C772" s="176" t="s">
        <v>85</v>
      </c>
      <c r="D772" s="57"/>
      <c r="E772" s="256"/>
      <c r="F772" s="61"/>
      <c r="G772" s="176"/>
      <c r="H772" s="150"/>
      <c r="Q772" s="245">
        <f t="shared" si="34"/>
        <v>0</v>
      </c>
      <c r="R772" s="245">
        <f t="shared" si="35"/>
        <v>0</v>
      </c>
    </row>
    <row r="773" spans="1:18" ht="20.149999999999999" customHeight="1" x14ac:dyDescent="0.35">
      <c r="A773" s="247">
        <v>770</v>
      </c>
      <c r="B773" s="179" t="str">
        <f t="shared" ref="B773:B836" si="36">_xlfn.CONCAT(C773,D773,E773)</f>
        <v xml:space="preserve"> </v>
      </c>
      <c r="C773" s="176" t="s">
        <v>85</v>
      </c>
      <c r="D773" s="57"/>
      <c r="E773" s="256"/>
      <c r="F773" s="61"/>
      <c r="G773" s="176"/>
      <c r="H773" s="150"/>
      <c r="Q773" s="245">
        <f t="shared" ref="Q773:Q836" si="37">IF(D773&lt;1,0,IF(OR(C773="",C773=" "),0,1))</f>
        <v>0</v>
      </c>
      <c r="R773" s="245">
        <f t="shared" ref="R773:R836" si="38">IF(G773+H773&gt;0,IF(Q773=0,1,0),0)</f>
        <v>0</v>
      </c>
    </row>
    <row r="774" spans="1:18" ht="20.149999999999999" customHeight="1" x14ac:dyDescent="0.35">
      <c r="A774" s="247">
        <v>771</v>
      </c>
      <c r="B774" s="179" t="str">
        <f t="shared" si="36"/>
        <v xml:space="preserve"> </v>
      </c>
      <c r="C774" s="176" t="s">
        <v>85</v>
      </c>
      <c r="D774" s="57"/>
      <c r="E774" s="256"/>
      <c r="F774" s="61"/>
      <c r="G774" s="176"/>
      <c r="H774" s="150"/>
      <c r="Q774" s="245">
        <f t="shared" si="37"/>
        <v>0</v>
      </c>
      <c r="R774" s="245">
        <f t="shared" si="38"/>
        <v>0</v>
      </c>
    </row>
    <row r="775" spans="1:18" ht="20.149999999999999" customHeight="1" x14ac:dyDescent="0.35">
      <c r="A775" s="247">
        <v>772</v>
      </c>
      <c r="B775" s="179" t="str">
        <f t="shared" si="36"/>
        <v xml:space="preserve"> </v>
      </c>
      <c r="C775" s="176" t="s">
        <v>85</v>
      </c>
      <c r="D775" s="57"/>
      <c r="E775" s="256"/>
      <c r="F775" s="61"/>
      <c r="G775" s="176"/>
      <c r="H775" s="150"/>
      <c r="Q775" s="245">
        <f t="shared" si="37"/>
        <v>0</v>
      </c>
      <c r="R775" s="245">
        <f t="shared" si="38"/>
        <v>0</v>
      </c>
    </row>
    <row r="776" spans="1:18" ht="20.149999999999999" customHeight="1" x14ac:dyDescent="0.35">
      <c r="A776" s="247">
        <v>773</v>
      </c>
      <c r="B776" s="179" t="str">
        <f t="shared" si="36"/>
        <v xml:space="preserve"> </v>
      </c>
      <c r="C776" s="176" t="s">
        <v>85</v>
      </c>
      <c r="D776" s="57"/>
      <c r="E776" s="256"/>
      <c r="F776" s="61"/>
      <c r="G776" s="176"/>
      <c r="H776" s="150"/>
      <c r="Q776" s="245">
        <f t="shared" si="37"/>
        <v>0</v>
      </c>
      <c r="R776" s="245">
        <f t="shared" si="38"/>
        <v>0</v>
      </c>
    </row>
    <row r="777" spans="1:18" ht="20.149999999999999" customHeight="1" x14ac:dyDescent="0.35">
      <c r="A777" s="247">
        <v>774</v>
      </c>
      <c r="B777" s="179" t="str">
        <f t="shared" si="36"/>
        <v xml:space="preserve"> </v>
      </c>
      <c r="C777" s="176" t="s">
        <v>85</v>
      </c>
      <c r="D777" s="57"/>
      <c r="E777" s="256"/>
      <c r="F777" s="61"/>
      <c r="G777" s="176"/>
      <c r="H777" s="150"/>
      <c r="Q777" s="245">
        <f t="shared" si="37"/>
        <v>0</v>
      </c>
      <c r="R777" s="245">
        <f t="shared" si="38"/>
        <v>0</v>
      </c>
    </row>
    <row r="778" spans="1:18" ht="20.149999999999999" customHeight="1" x14ac:dyDescent="0.35">
      <c r="A778" s="247">
        <v>775</v>
      </c>
      <c r="B778" s="179" t="str">
        <f t="shared" si="36"/>
        <v xml:space="preserve"> </v>
      </c>
      <c r="C778" s="176" t="s">
        <v>85</v>
      </c>
      <c r="D778" s="57"/>
      <c r="E778" s="256"/>
      <c r="F778" s="61"/>
      <c r="G778" s="176"/>
      <c r="H778" s="150"/>
      <c r="Q778" s="245">
        <f t="shared" si="37"/>
        <v>0</v>
      </c>
      <c r="R778" s="245">
        <f t="shared" si="38"/>
        <v>0</v>
      </c>
    </row>
    <row r="779" spans="1:18" ht="20.149999999999999" customHeight="1" x14ac:dyDescent="0.35">
      <c r="A779" s="247">
        <v>776</v>
      </c>
      <c r="B779" s="179" t="str">
        <f t="shared" si="36"/>
        <v xml:space="preserve"> </v>
      </c>
      <c r="C779" s="176" t="s">
        <v>85</v>
      </c>
      <c r="D779" s="57"/>
      <c r="E779" s="256"/>
      <c r="F779" s="61"/>
      <c r="G779" s="176"/>
      <c r="H779" s="150"/>
      <c r="Q779" s="245">
        <f t="shared" si="37"/>
        <v>0</v>
      </c>
      <c r="R779" s="245">
        <f t="shared" si="38"/>
        <v>0</v>
      </c>
    </row>
    <row r="780" spans="1:18" ht="20.149999999999999" customHeight="1" x14ac:dyDescent="0.35">
      <c r="A780" s="247">
        <v>777</v>
      </c>
      <c r="B780" s="179" t="str">
        <f t="shared" si="36"/>
        <v xml:space="preserve"> </v>
      </c>
      <c r="C780" s="176" t="s">
        <v>85</v>
      </c>
      <c r="D780" s="57"/>
      <c r="E780" s="256"/>
      <c r="F780" s="61"/>
      <c r="G780" s="176"/>
      <c r="H780" s="150"/>
      <c r="Q780" s="245">
        <f t="shared" si="37"/>
        <v>0</v>
      </c>
      <c r="R780" s="245">
        <f t="shared" si="38"/>
        <v>0</v>
      </c>
    </row>
    <row r="781" spans="1:18" ht="20.149999999999999" customHeight="1" x14ac:dyDescent="0.35">
      <c r="A781" s="247">
        <v>778</v>
      </c>
      <c r="B781" s="179" t="str">
        <f t="shared" si="36"/>
        <v xml:space="preserve"> </v>
      </c>
      <c r="C781" s="176" t="s">
        <v>85</v>
      </c>
      <c r="D781" s="57"/>
      <c r="E781" s="256"/>
      <c r="F781" s="61"/>
      <c r="G781" s="176"/>
      <c r="H781" s="150"/>
      <c r="Q781" s="245">
        <f t="shared" si="37"/>
        <v>0</v>
      </c>
      <c r="R781" s="245">
        <f t="shared" si="38"/>
        <v>0</v>
      </c>
    </row>
    <row r="782" spans="1:18" ht="20.149999999999999" customHeight="1" x14ac:dyDescent="0.35">
      <c r="A782" s="247">
        <v>779</v>
      </c>
      <c r="B782" s="179" t="str">
        <f t="shared" si="36"/>
        <v xml:space="preserve"> </v>
      </c>
      <c r="C782" s="176" t="s">
        <v>85</v>
      </c>
      <c r="D782" s="57"/>
      <c r="E782" s="256"/>
      <c r="F782" s="61"/>
      <c r="G782" s="176"/>
      <c r="H782" s="150"/>
      <c r="Q782" s="245">
        <f t="shared" si="37"/>
        <v>0</v>
      </c>
      <c r="R782" s="245">
        <f t="shared" si="38"/>
        <v>0</v>
      </c>
    </row>
    <row r="783" spans="1:18" ht="20.149999999999999" customHeight="1" x14ac:dyDescent="0.35">
      <c r="A783" s="247">
        <v>780</v>
      </c>
      <c r="B783" s="179" t="str">
        <f t="shared" si="36"/>
        <v xml:space="preserve"> </v>
      </c>
      <c r="C783" s="176" t="s">
        <v>85</v>
      </c>
      <c r="D783" s="57"/>
      <c r="E783" s="256"/>
      <c r="F783" s="61"/>
      <c r="G783" s="176"/>
      <c r="H783" s="150"/>
      <c r="Q783" s="245">
        <f t="shared" si="37"/>
        <v>0</v>
      </c>
      <c r="R783" s="245">
        <f t="shared" si="38"/>
        <v>0</v>
      </c>
    </row>
    <row r="784" spans="1:18" ht="20.149999999999999" customHeight="1" x14ac:dyDescent="0.35">
      <c r="A784" s="247">
        <v>781</v>
      </c>
      <c r="B784" s="179" t="str">
        <f t="shared" si="36"/>
        <v xml:space="preserve"> </v>
      </c>
      <c r="C784" s="176" t="s">
        <v>85</v>
      </c>
      <c r="D784" s="57"/>
      <c r="E784" s="256"/>
      <c r="F784" s="61"/>
      <c r="G784" s="176"/>
      <c r="H784" s="150"/>
      <c r="Q784" s="245">
        <f t="shared" si="37"/>
        <v>0</v>
      </c>
      <c r="R784" s="245">
        <f t="shared" si="38"/>
        <v>0</v>
      </c>
    </row>
    <row r="785" spans="1:18" ht="20.149999999999999" customHeight="1" x14ac:dyDescent="0.35">
      <c r="A785" s="247">
        <v>782</v>
      </c>
      <c r="B785" s="179" t="str">
        <f t="shared" si="36"/>
        <v xml:space="preserve"> </v>
      </c>
      <c r="C785" s="176" t="s">
        <v>85</v>
      </c>
      <c r="D785" s="57"/>
      <c r="E785" s="256"/>
      <c r="F785" s="61"/>
      <c r="G785" s="176"/>
      <c r="H785" s="150"/>
      <c r="Q785" s="245">
        <f t="shared" si="37"/>
        <v>0</v>
      </c>
      <c r="R785" s="245">
        <f t="shared" si="38"/>
        <v>0</v>
      </c>
    </row>
    <row r="786" spans="1:18" ht="20.149999999999999" customHeight="1" x14ac:dyDescent="0.35">
      <c r="A786" s="247">
        <v>783</v>
      </c>
      <c r="B786" s="179" t="str">
        <f t="shared" si="36"/>
        <v xml:space="preserve"> </v>
      </c>
      <c r="C786" s="176" t="s">
        <v>85</v>
      </c>
      <c r="D786" s="57"/>
      <c r="E786" s="256"/>
      <c r="F786" s="61"/>
      <c r="G786" s="176"/>
      <c r="H786" s="150"/>
      <c r="Q786" s="245">
        <f t="shared" si="37"/>
        <v>0</v>
      </c>
      <c r="R786" s="245">
        <f t="shared" si="38"/>
        <v>0</v>
      </c>
    </row>
    <row r="787" spans="1:18" ht="20.149999999999999" customHeight="1" x14ac:dyDescent="0.35">
      <c r="A787" s="247">
        <v>784</v>
      </c>
      <c r="B787" s="179" t="str">
        <f t="shared" si="36"/>
        <v xml:space="preserve"> </v>
      </c>
      <c r="C787" s="176" t="s">
        <v>85</v>
      </c>
      <c r="D787" s="57"/>
      <c r="E787" s="256"/>
      <c r="F787" s="61"/>
      <c r="G787" s="176"/>
      <c r="H787" s="150"/>
      <c r="Q787" s="245">
        <f t="shared" si="37"/>
        <v>0</v>
      </c>
      <c r="R787" s="245">
        <f t="shared" si="38"/>
        <v>0</v>
      </c>
    </row>
    <row r="788" spans="1:18" ht="20.149999999999999" customHeight="1" x14ac:dyDescent="0.35">
      <c r="A788" s="247">
        <v>785</v>
      </c>
      <c r="B788" s="179" t="str">
        <f t="shared" si="36"/>
        <v xml:space="preserve"> </v>
      </c>
      <c r="C788" s="176" t="s">
        <v>85</v>
      </c>
      <c r="D788" s="57"/>
      <c r="E788" s="256"/>
      <c r="F788" s="61"/>
      <c r="G788" s="176"/>
      <c r="H788" s="150"/>
      <c r="Q788" s="245">
        <f t="shared" si="37"/>
        <v>0</v>
      </c>
      <c r="R788" s="245">
        <f t="shared" si="38"/>
        <v>0</v>
      </c>
    </row>
    <row r="789" spans="1:18" ht="20.149999999999999" customHeight="1" x14ac:dyDescent="0.35">
      <c r="A789" s="247">
        <v>786</v>
      </c>
      <c r="B789" s="179" t="str">
        <f t="shared" si="36"/>
        <v xml:space="preserve"> </v>
      </c>
      <c r="C789" s="176" t="s">
        <v>85</v>
      </c>
      <c r="D789" s="57"/>
      <c r="E789" s="256"/>
      <c r="F789" s="61"/>
      <c r="G789" s="176"/>
      <c r="H789" s="150"/>
      <c r="Q789" s="245">
        <f t="shared" si="37"/>
        <v>0</v>
      </c>
      <c r="R789" s="245">
        <f t="shared" si="38"/>
        <v>0</v>
      </c>
    </row>
    <row r="790" spans="1:18" ht="20.149999999999999" customHeight="1" x14ac:dyDescent="0.35">
      <c r="A790" s="247">
        <v>787</v>
      </c>
      <c r="B790" s="179" t="str">
        <f t="shared" si="36"/>
        <v xml:space="preserve"> </v>
      </c>
      <c r="C790" s="176" t="s">
        <v>85</v>
      </c>
      <c r="D790" s="57"/>
      <c r="E790" s="256"/>
      <c r="F790" s="61"/>
      <c r="G790" s="176"/>
      <c r="H790" s="150"/>
      <c r="Q790" s="245">
        <f t="shared" si="37"/>
        <v>0</v>
      </c>
      <c r="R790" s="245">
        <f t="shared" si="38"/>
        <v>0</v>
      </c>
    </row>
    <row r="791" spans="1:18" ht="20.149999999999999" customHeight="1" x14ac:dyDescent="0.35">
      <c r="A791" s="247">
        <v>788</v>
      </c>
      <c r="B791" s="179" t="str">
        <f t="shared" si="36"/>
        <v xml:space="preserve"> </v>
      </c>
      <c r="C791" s="176" t="s">
        <v>85</v>
      </c>
      <c r="D791" s="57"/>
      <c r="E791" s="256"/>
      <c r="F791" s="61"/>
      <c r="G791" s="176"/>
      <c r="H791" s="150"/>
      <c r="Q791" s="245">
        <f t="shared" si="37"/>
        <v>0</v>
      </c>
      <c r="R791" s="245">
        <f t="shared" si="38"/>
        <v>0</v>
      </c>
    </row>
    <row r="792" spans="1:18" ht="20.149999999999999" customHeight="1" x14ac:dyDescent="0.35">
      <c r="A792" s="247">
        <v>789</v>
      </c>
      <c r="B792" s="179" t="str">
        <f t="shared" si="36"/>
        <v xml:space="preserve"> </v>
      </c>
      <c r="C792" s="176" t="s">
        <v>85</v>
      </c>
      <c r="D792" s="57"/>
      <c r="E792" s="256"/>
      <c r="F792" s="61"/>
      <c r="G792" s="176"/>
      <c r="H792" s="150"/>
      <c r="Q792" s="245">
        <f t="shared" si="37"/>
        <v>0</v>
      </c>
      <c r="R792" s="245">
        <f t="shared" si="38"/>
        <v>0</v>
      </c>
    </row>
    <row r="793" spans="1:18" ht="20.149999999999999" customHeight="1" x14ac:dyDescent="0.35">
      <c r="A793" s="247">
        <v>790</v>
      </c>
      <c r="B793" s="179" t="str">
        <f t="shared" si="36"/>
        <v xml:space="preserve"> </v>
      </c>
      <c r="C793" s="176" t="s">
        <v>85</v>
      </c>
      <c r="D793" s="57"/>
      <c r="E793" s="256"/>
      <c r="F793" s="61"/>
      <c r="G793" s="176"/>
      <c r="H793" s="150"/>
      <c r="Q793" s="245">
        <f t="shared" si="37"/>
        <v>0</v>
      </c>
      <c r="R793" s="245">
        <f t="shared" si="38"/>
        <v>0</v>
      </c>
    </row>
    <row r="794" spans="1:18" ht="20.149999999999999" customHeight="1" x14ac:dyDescent="0.35">
      <c r="A794" s="247">
        <v>791</v>
      </c>
      <c r="B794" s="179" t="str">
        <f t="shared" si="36"/>
        <v xml:space="preserve"> </v>
      </c>
      <c r="C794" s="176" t="s">
        <v>85</v>
      </c>
      <c r="D794" s="57"/>
      <c r="E794" s="256"/>
      <c r="F794" s="61"/>
      <c r="G794" s="176"/>
      <c r="H794" s="150"/>
      <c r="Q794" s="245">
        <f t="shared" si="37"/>
        <v>0</v>
      </c>
      <c r="R794" s="245">
        <f t="shared" si="38"/>
        <v>0</v>
      </c>
    </row>
    <row r="795" spans="1:18" ht="20.149999999999999" customHeight="1" x14ac:dyDescent="0.35">
      <c r="A795" s="247">
        <v>792</v>
      </c>
      <c r="B795" s="179" t="str">
        <f t="shared" si="36"/>
        <v xml:space="preserve"> </v>
      </c>
      <c r="C795" s="176" t="s">
        <v>85</v>
      </c>
      <c r="D795" s="57"/>
      <c r="E795" s="256"/>
      <c r="F795" s="61"/>
      <c r="G795" s="176"/>
      <c r="H795" s="150"/>
      <c r="Q795" s="245">
        <f t="shared" si="37"/>
        <v>0</v>
      </c>
      <c r="R795" s="245">
        <f t="shared" si="38"/>
        <v>0</v>
      </c>
    </row>
    <row r="796" spans="1:18" ht="20.149999999999999" customHeight="1" x14ac:dyDescent="0.35">
      <c r="A796" s="247">
        <v>793</v>
      </c>
      <c r="B796" s="179" t="str">
        <f t="shared" si="36"/>
        <v xml:space="preserve"> </v>
      </c>
      <c r="C796" s="176" t="s">
        <v>85</v>
      </c>
      <c r="D796" s="57"/>
      <c r="E796" s="256"/>
      <c r="F796" s="61"/>
      <c r="G796" s="176"/>
      <c r="H796" s="150"/>
      <c r="Q796" s="245">
        <f t="shared" si="37"/>
        <v>0</v>
      </c>
      <c r="R796" s="245">
        <f t="shared" si="38"/>
        <v>0</v>
      </c>
    </row>
    <row r="797" spans="1:18" ht="20.149999999999999" customHeight="1" x14ac:dyDescent="0.35">
      <c r="A797" s="247">
        <v>794</v>
      </c>
      <c r="B797" s="179" t="str">
        <f t="shared" si="36"/>
        <v xml:space="preserve"> </v>
      </c>
      <c r="C797" s="176" t="s">
        <v>85</v>
      </c>
      <c r="D797" s="57"/>
      <c r="E797" s="256"/>
      <c r="F797" s="61"/>
      <c r="G797" s="176"/>
      <c r="H797" s="150"/>
      <c r="Q797" s="245">
        <f t="shared" si="37"/>
        <v>0</v>
      </c>
      <c r="R797" s="245">
        <f t="shared" si="38"/>
        <v>0</v>
      </c>
    </row>
    <row r="798" spans="1:18" ht="20.149999999999999" customHeight="1" x14ac:dyDescent="0.35">
      <c r="A798" s="247">
        <v>795</v>
      </c>
      <c r="B798" s="179" t="str">
        <f t="shared" si="36"/>
        <v xml:space="preserve"> </v>
      </c>
      <c r="C798" s="176" t="s">
        <v>85</v>
      </c>
      <c r="D798" s="57"/>
      <c r="E798" s="256"/>
      <c r="F798" s="61"/>
      <c r="G798" s="176"/>
      <c r="H798" s="150"/>
      <c r="Q798" s="245">
        <f t="shared" si="37"/>
        <v>0</v>
      </c>
      <c r="R798" s="245">
        <f t="shared" si="38"/>
        <v>0</v>
      </c>
    </row>
    <row r="799" spans="1:18" ht="20.149999999999999" customHeight="1" x14ac:dyDescent="0.35">
      <c r="A799" s="247">
        <v>796</v>
      </c>
      <c r="B799" s="179" t="str">
        <f t="shared" si="36"/>
        <v xml:space="preserve"> </v>
      </c>
      <c r="C799" s="176" t="s">
        <v>85</v>
      </c>
      <c r="D799" s="57"/>
      <c r="E799" s="256"/>
      <c r="F799" s="61"/>
      <c r="G799" s="176"/>
      <c r="H799" s="150"/>
      <c r="Q799" s="245">
        <f t="shared" si="37"/>
        <v>0</v>
      </c>
      <c r="R799" s="245">
        <f t="shared" si="38"/>
        <v>0</v>
      </c>
    </row>
    <row r="800" spans="1:18" ht="20.149999999999999" customHeight="1" x14ac:dyDescent="0.35">
      <c r="A800" s="247">
        <v>797</v>
      </c>
      <c r="B800" s="179" t="str">
        <f t="shared" si="36"/>
        <v xml:space="preserve"> </v>
      </c>
      <c r="C800" s="176" t="s">
        <v>85</v>
      </c>
      <c r="D800" s="57"/>
      <c r="E800" s="256"/>
      <c r="F800" s="61"/>
      <c r="G800" s="176"/>
      <c r="H800" s="150"/>
      <c r="Q800" s="245">
        <f t="shared" si="37"/>
        <v>0</v>
      </c>
      <c r="R800" s="245">
        <f t="shared" si="38"/>
        <v>0</v>
      </c>
    </row>
    <row r="801" spans="1:18" ht="20.149999999999999" customHeight="1" x14ac:dyDescent="0.35">
      <c r="A801" s="247">
        <v>798</v>
      </c>
      <c r="B801" s="179" t="str">
        <f t="shared" si="36"/>
        <v xml:space="preserve"> </v>
      </c>
      <c r="C801" s="176" t="s">
        <v>85</v>
      </c>
      <c r="D801" s="57"/>
      <c r="E801" s="256"/>
      <c r="F801" s="61"/>
      <c r="G801" s="176"/>
      <c r="H801" s="150"/>
      <c r="Q801" s="245">
        <f t="shared" si="37"/>
        <v>0</v>
      </c>
      <c r="R801" s="245">
        <f t="shared" si="38"/>
        <v>0</v>
      </c>
    </row>
    <row r="802" spans="1:18" ht="20.149999999999999" customHeight="1" x14ac:dyDescent="0.35">
      <c r="A802" s="247">
        <v>799</v>
      </c>
      <c r="B802" s="179" t="str">
        <f t="shared" si="36"/>
        <v xml:space="preserve"> </v>
      </c>
      <c r="C802" s="176" t="s">
        <v>85</v>
      </c>
      <c r="D802" s="57"/>
      <c r="E802" s="256"/>
      <c r="F802" s="61"/>
      <c r="G802" s="176"/>
      <c r="H802" s="150"/>
      <c r="Q802" s="245">
        <f t="shared" si="37"/>
        <v>0</v>
      </c>
      <c r="R802" s="245">
        <f t="shared" si="38"/>
        <v>0</v>
      </c>
    </row>
    <row r="803" spans="1:18" ht="20.149999999999999" customHeight="1" x14ac:dyDescent="0.35">
      <c r="A803" s="247">
        <v>800</v>
      </c>
      <c r="B803" s="179" t="str">
        <f t="shared" si="36"/>
        <v xml:space="preserve"> </v>
      </c>
      <c r="C803" s="176" t="s">
        <v>85</v>
      </c>
      <c r="D803" s="57"/>
      <c r="E803" s="256"/>
      <c r="F803" s="61"/>
      <c r="G803" s="176"/>
      <c r="H803" s="150"/>
      <c r="Q803" s="245">
        <f t="shared" si="37"/>
        <v>0</v>
      </c>
      <c r="R803" s="245">
        <f t="shared" si="38"/>
        <v>0</v>
      </c>
    </row>
    <row r="804" spans="1:18" ht="20.149999999999999" customHeight="1" x14ac:dyDescent="0.35">
      <c r="A804" s="247">
        <v>801</v>
      </c>
      <c r="B804" s="179" t="str">
        <f t="shared" si="36"/>
        <v xml:space="preserve"> </v>
      </c>
      <c r="C804" s="176" t="s">
        <v>85</v>
      </c>
      <c r="D804" s="57"/>
      <c r="E804" s="256"/>
      <c r="F804" s="61"/>
      <c r="G804" s="176"/>
      <c r="H804" s="150"/>
      <c r="Q804" s="245">
        <f t="shared" si="37"/>
        <v>0</v>
      </c>
      <c r="R804" s="245">
        <f t="shared" si="38"/>
        <v>0</v>
      </c>
    </row>
    <row r="805" spans="1:18" ht="20.149999999999999" customHeight="1" x14ac:dyDescent="0.35">
      <c r="A805" s="247">
        <v>802</v>
      </c>
      <c r="B805" s="179" t="str">
        <f t="shared" si="36"/>
        <v xml:space="preserve"> </v>
      </c>
      <c r="C805" s="176" t="s">
        <v>85</v>
      </c>
      <c r="D805" s="57"/>
      <c r="E805" s="256"/>
      <c r="F805" s="61"/>
      <c r="G805" s="176"/>
      <c r="H805" s="150"/>
      <c r="Q805" s="245">
        <f t="shared" si="37"/>
        <v>0</v>
      </c>
      <c r="R805" s="245">
        <f t="shared" si="38"/>
        <v>0</v>
      </c>
    </row>
    <row r="806" spans="1:18" ht="20.149999999999999" customHeight="1" x14ac:dyDescent="0.35">
      <c r="A806" s="247">
        <v>803</v>
      </c>
      <c r="B806" s="179" t="str">
        <f t="shared" si="36"/>
        <v xml:space="preserve"> </v>
      </c>
      <c r="C806" s="176" t="s">
        <v>85</v>
      </c>
      <c r="D806" s="57"/>
      <c r="E806" s="256"/>
      <c r="F806" s="61"/>
      <c r="G806" s="176"/>
      <c r="H806" s="150"/>
      <c r="Q806" s="245">
        <f t="shared" si="37"/>
        <v>0</v>
      </c>
      <c r="R806" s="245">
        <f t="shared" si="38"/>
        <v>0</v>
      </c>
    </row>
    <row r="807" spans="1:18" ht="20.149999999999999" customHeight="1" x14ac:dyDescent="0.35">
      <c r="A807" s="247">
        <v>804</v>
      </c>
      <c r="B807" s="179" t="str">
        <f t="shared" si="36"/>
        <v xml:space="preserve"> </v>
      </c>
      <c r="C807" s="176" t="s">
        <v>85</v>
      </c>
      <c r="D807" s="57"/>
      <c r="E807" s="256"/>
      <c r="F807" s="61"/>
      <c r="G807" s="176"/>
      <c r="H807" s="150"/>
      <c r="Q807" s="245">
        <f t="shared" si="37"/>
        <v>0</v>
      </c>
      <c r="R807" s="245">
        <f t="shared" si="38"/>
        <v>0</v>
      </c>
    </row>
    <row r="808" spans="1:18" ht="20.149999999999999" customHeight="1" x14ac:dyDescent="0.35">
      <c r="A808" s="247">
        <v>805</v>
      </c>
      <c r="B808" s="179" t="str">
        <f t="shared" si="36"/>
        <v xml:space="preserve"> </v>
      </c>
      <c r="C808" s="176" t="s">
        <v>85</v>
      </c>
      <c r="D808" s="57"/>
      <c r="E808" s="256"/>
      <c r="F808" s="61"/>
      <c r="G808" s="176"/>
      <c r="H808" s="150"/>
      <c r="Q808" s="245">
        <f t="shared" si="37"/>
        <v>0</v>
      </c>
      <c r="R808" s="245">
        <f t="shared" si="38"/>
        <v>0</v>
      </c>
    </row>
    <row r="809" spans="1:18" ht="20.149999999999999" customHeight="1" x14ac:dyDescent="0.35">
      <c r="A809" s="247">
        <v>806</v>
      </c>
      <c r="B809" s="179" t="str">
        <f t="shared" si="36"/>
        <v xml:space="preserve"> </v>
      </c>
      <c r="C809" s="176" t="s">
        <v>85</v>
      </c>
      <c r="D809" s="57"/>
      <c r="E809" s="256"/>
      <c r="F809" s="61"/>
      <c r="G809" s="176"/>
      <c r="H809" s="150"/>
      <c r="Q809" s="245">
        <f t="shared" si="37"/>
        <v>0</v>
      </c>
      <c r="R809" s="245">
        <f t="shared" si="38"/>
        <v>0</v>
      </c>
    </row>
    <row r="810" spans="1:18" ht="20.149999999999999" customHeight="1" x14ac:dyDescent="0.35">
      <c r="A810" s="247">
        <v>807</v>
      </c>
      <c r="B810" s="179" t="str">
        <f t="shared" si="36"/>
        <v xml:space="preserve"> </v>
      </c>
      <c r="C810" s="176" t="s">
        <v>85</v>
      </c>
      <c r="D810" s="57"/>
      <c r="E810" s="256"/>
      <c r="F810" s="61"/>
      <c r="G810" s="176"/>
      <c r="H810" s="150"/>
      <c r="Q810" s="245">
        <f t="shared" si="37"/>
        <v>0</v>
      </c>
      <c r="R810" s="245">
        <f t="shared" si="38"/>
        <v>0</v>
      </c>
    </row>
    <row r="811" spans="1:18" ht="20.149999999999999" customHeight="1" x14ac:dyDescent="0.35">
      <c r="A811" s="247">
        <v>808</v>
      </c>
      <c r="B811" s="179" t="str">
        <f t="shared" si="36"/>
        <v xml:space="preserve"> </v>
      </c>
      <c r="C811" s="176" t="s">
        <v>85</v>
      </c>
      <c r="D811" s="57"/>
      <c r="E811" s="256"/>
      <c r="F811" s="61"/>
      <c r="G811" s="176"/>
      <c r="H811" s="150"/>
      <c r="Q811" s="245">
        <f t="shared" si="37"/>
        <v>0</v>
      </c>
      <c r="R811" s="245">
        <f t="shared" si="38"/>
        <v>0</v>
      </c>
    </row>
    <row r="812" spans="1:18" ht="20.149999999999999" customHeight="1" x14ac:dyDescent="0.35">
      <c r="A812" s="247">
        <v>809</v>
      </c>
      <c r="B812" s="179" t="str">
        <f t="shared" si="36"/>
        <v xml:space="preserve"> </v>
      </c>
      <c r="C812" s="176" t="s">
        <v>85</v>
      </c>
      <c r="D812" s="57"/>
      <c r="E812" s="256"/>
      <c r="F812" s="61"/>
      <c r="G812" s="176"/>
      <c r="H812" s="150"/>
      <c r="Q812" s="245">
        <f t="shared" si="37"/>
        <v>0</v>
      </c>
      <c r="R812" s="245">
        <f t="shared" si="38"/>
        <v>0</v>
      </c>
    </row>
    <row r="813" spans="1:18" ht="20.149999999999999" customHeight="1" x14ac:dyDescent="0.35">
      <c r="A813" s="247">
        <v>810</v>
      </c>
      <c r="B813" s="179" t="str">
        <f t="shared" si="36"/>
        <v xml:space="preserve"> </v>
      </c>
      <c r="C813" s="176" t="s">
        <v>85</v>
      </c>
      <c r="D813" s="57"/>
      <c r="E813" s="256"/>
      <c r="F813" s="61"/>
      <c r="G813" s="176"/>
      <c r="H813" s="150"/>
      <c r="Q813" s="245">
        <f t="shared" si="37"/>
        <v>0</v>
      </c>
      <c r="R813" s="245">
        <f t="shared" si="38"/>
        <v>0</v>
      </c>
    </row>
    <row r="814" spans="1:18" ht="20.149999999999999" customHeight="1" x14ac:dyDescent="0.35">
      <c r="A814" s="247">
        <v>811</v>
      </c>
      <c r="B814" s="179" t="str">
        <f t="shared" si="36"/>
        <v xml:space="preserve"> </v>
      </c>
      <c r="C814" s="176" t="s">
        <v>85</v>
      </c>
      <c r="D814" s="57"/>
      <c r="E814" s="256"/>
      <c r="F814" s="61"/>
      <c r="G814" s="176"/>
      <c r="H814" s="150"/>
      <c r="Q814" s="245">
        <f t="shared" si="37"/>
        <v>0</v>
      </c>
      <c r="R814" s="245">
        <f t="shared" si="38"/>
        <v>0</v>
      </c>
    </row>
    <row r="815" spans="1:18" ht="20.149999999999999" customHeight="1" x14ac:dyDescent="0.35">
      <c r="A815" s="247">
        <v>812</v>
      </c>
      <c r="B815" s="179" t="str">
        <f t="shared" si="36"/>
        <v xml:space="preserve"> </v>
      </c>
      <c r="C815" s="176" t="s">
        <v>85</v>
      </c>
      <c r="D815" s="57"/>
      <c r="E815" s="256"/>
      <c r="F815" s="61"/>
      <c r="G815" s="176"/>
      <c r="H815" s="150"/>
      <c r="Q815" s="245">
        <f t="shared" si="37"/>
        <v>0</v>
      </c>
      <c r="R815" s="245">
        <f t="shared" si="38"/>
        <v>0</v>
      </c>
    </row>
    <row r="816" spans="1:18" ht="20.149999999999999" customHeight="1" x14ac:dyDescent="0.35">
      <c r="A816" s="247">
        <v>813</v>
      </c>
      <c r="B816" s="179" t="str">
        <f t="shared" si="36"/>
        <v xml:space="preserve"> </v>
      </c>
      <c r="C816" s="176" t="s">
        <v>85</v>
      </c>
      <c r="D816" s="57"/>
      <c r="E816" s="256"/>
      <c r="F816" s="61"/>
      <c r="G816" s="176"/>
      <c r="H816" s="150"/>
      <c r="Q816" s="245">
        <f t="shared" si="37"/>
        <v>0</v>
      </c>
      <c r="R816" s="245">
        <f t="shared" si="38"/>
        <v>0</v>
      </c>
    </row>
    <row r="817" spans="1:18" ht="20.149999999999999" customHeight="1" x14ac:dyDescent="0.35">
      <c r="A817" s="247">
        <v>814</v>
      </c>
      <c r="B817" s="179" t="str">
        <f t="shared" si="36"/>
        <v xml:space="preserve"> </v>
      </c>
      <c r="C817" s="176" t="s">
        <v>85</v>
      </c>
      <c r="D817" s="57"/>
      <c r="E817" s="256"/>
      <c r="F817" s="61"/>
      <c r="G817" s="176"/>
      <c r="H817" s="150"/>
      <c r="Q817" s="245">
        <f t="shared" si="37"/>
        <v>0</v>
      </c>
      <c r="R817" s="245">
        <f t="shared" si="38"/>
        <v>0</v>
      </c>
    </row>
    <row r="818" spans="1:18" ht="20.149999999999999" customHeight="1" x14ac:dyDescent="0.35">
      <c r="A818" s="247">
        <v>815</v>
      </c>
      <c r="B818" s="179" t="str">
        <f t="shared" si="36"/>
        <v xml:space="preserve"> </v>
      </c>
      <c r="C818" s="176" t="s">
        <v>85</v>
      </c>
      <c r="D818" s="57"/>
      <c r="E818" s="256"/>
      <c r="F818" s="61"/>
      <c r="G818" s="176"/>
      <c r="H818" s="150"/>
      <c r="Q818" s="245">
        <f t="shared" si="37"/>
        <v>0</v>
      </c>
      <c r="R818" s="245">
        <f t="shared" si="38"/>
        <v>0</v>
      </c>
    </row>
    <row r="819" spans="1:18" ht="20.149999999999999" customHeight="1" x14ac:dyDescent="0.35">
      <c r="A819" s="247">
        <v>816</v>
      </c>
      <c r="B819" s="179" t="str">
        <f t="shared" si="36"/>
        <v xml:space="preserve"> </v>
      </c>
      <c r="C819" s="176" t="s">
        <v>85</v>
      </c>
      <c r="D819" s="57"/>
      <c r="E819" s="256"/>
      <c r="F819" s="61"/>
      <c r="G819" s="176"/>
      <c r="H819" s="150"/>
      <c r="Q819" s="245">
        <f t="shared" si="37"/>
        <v>0</v>
      </c>
      <c r="R819" s="245">
        <f t="shared" si="38"/>
        <v>0</v>
      </c>
    </row>
    <row r="820" spans="1:18" ht="20.149999999999999" customHeight="1" x14ac:dyDescent="0.35">
      <c r="A820" s="247">
        <v>817</v>
      </c>
      <c r="B820" s="179" t="str">
        <f t="shared" si="36"/>
        <v xml:space="preserve"> </v>
      </c>
      <c r="C820" s="176" t="s">
        <v>85</v>
      </c>
      <c r="D820" s="57"/>
      <c r="E820" s="256"/>
      <c r="F820" s="61"/>
      <c r="G820" s="176"/>
      <c r="H820" s="150"/>
      <c r="Q820" s="245">
        <f t="shared" si="37"/>
        <v>0</v>
      </c>
      <c r="R820" s="245">
        <f t="shared" si="38"/>
        <v>0</v>
      </c>
    </row>
    <row r="821" spans="1:18" ht="20.149999999999999" customHeight="1" x14ac:dyDescent="0.35">
      <c r="A821" s="247">
        <v>818</v>
      </c>
      <c r="B821" s="179" t="str">
        <f t="shared" si="36"/>
        <v xml:space="preserve"> </v>
      </c>
      <c r="C821" s="176" t="s">
        <v>85</v>
      </c>
      <c r="D821" s="57"/>
      <c r="E821" s="256"/>
      <c r="F821" s="61"/>
      <c r="G821" s="176"/>
      <c r="H821" s="150"/>
      <c r="Q821" s="245">
        <f t="shared" si="37"/>
        <v>0</v>
      </c>
      <c r="R821" s="245">
        <f t="shared" si="38"/>
        <v>0</v>
      </c>
    </row>
    <row r="822" spans="1:18" ht="20.149999999999999" customHeight="1" x14ac:dyDescent="0.35">
      <c r="A822" s="247">
        <v>819</v>
      </c>
      <c r="B822" s="179" t="str">
        <f t="shared" si="36"/>
        <v xml:space="preserve"> </v>
      </c>
      <c r="C822" s="176" t="s">
        <v>85</v>
      </c>
      <c r="D822" s="57"/>
      <c r="E822" s="256"/>
      <c r="F822" s="61"/>
      <c r="G822" s="176"/>
      <c r="H822" s="150"/>
      <c r="Q822" s="245">
        <f t="shared" si="37"/>
        <v>0</v>
      </c>
      <c r="R822" s="245">
        <f t="shared" si="38"/>
        <v>0</v>
      </c>
    </row>
    <row r="823" spans="1:18" ht="20.149999999999999" customHeight="1" x14ac:dyDescent="0.35">
      <c r="A823" s="247">
        <v>820</v>
      </c>
      <c r="B823" s="179" t="str">
        <f t="shared" si="36"/>
        <v xml:space="preserve"> </v>
      </c>
      <c r="C823" s="176" t="s">
        <v>85</v>
      </c>
      <c r="D823" s="57"/>
      <c r="E823" s="256"/>
      <c r="F823" s="61"/>
      <c r="G823" s="176"/>
      <c r="H823" s="150"/>
      <c r="Q823" s="245">
        <f t="shared" si="37"/>
        <v>0</v>
      </c>
      <c r="R823" s="245">
        <f t="shared" si="38"/>
        <v>0</v>
      </c>
    </row>
    <row r="824" spans="1:18" ht="20.149999999999999" customHeight="1" x14ac:dyDescent="0.35">
      <c r="A824" s="247">
        <v>821</v>
      </c>
      <c r="B824" s="179" t="str">
        <f t="shared" si="36"/>
        <v xml:space="preserve"> </v>
      </c>
      <c r="C824" s="176" t="s">
        <v>85</v>
      </c>
      <c r="D824" s="57"/>
      <c r="E824" s="256"/>
      <c r="F824" s="61"/>
      <c r="G824" s="176"/>
      <c r="H824" s="150"/>
      <c r="Q824" s="245">
        <f t="shared" si="37"/>
        <v>0</v>
      </c>
      <c r="R824" s="245">
        <f t="shared" si="38"/>
        <v>0</v>
      </c>
    </row>
    <row r="825" spans="1:18" ht="20.149999999999999" customHeight="1" x14ac:dyDescent="0.35">
      <c r="A825" s="247">
        <v>822</v>
      </c>
      <c r="B825" s="179" t="str">
        <f t="shared" si="36"/>
        <v xml:space="preserve"> </v>
      </c>
      <c r="C825" s="176" t="s">
        <v>85</v>
      </c>
      <c r="D825" s="57"/>
      <c r="E825" s="256"/>
      <c r="F825" s="61"/>
      <c r="G825" s="176"/>
      <c r="H825" s="150"/>
      <c r="Q825" s="245">
        <f t="shared" si="37"/>
        <v>0</v>
      </c>
      <c r="R825" s="245">
        <f t="shared" si="38"/>
        <v>0</v>
      </c>
    </row>
    <row r="826" spans="1:18" ht="20.149999999999999" customHeight="1" x14ac:dyDescent="0.35">
      <c r="A826" s="247">
        <v>823</v>
      </c>
      <c r="B826" s="179" t="str">
        <f t="shared" si="36"/>
        <v xml:space="preserve"> </v>
      </c>
      <c r="C826" s="176" t="s">
        <v>85</v>
      </c>
      <c r="D826" s="57"/>
      <c r="E826" s="256"/>
      <c r="F826" s="61"/>
      <c r="G826" s="176"/>
      <c r="H826" s="150"/>
      <c r="Q826" s="245">
        <f t="shared" si="37"/>
        <v>0</v>
      </c>
      <c r="R826" s="245">
        <f t="shared" si="38"/>
        <v>0</v>
      </c>
    </row>
    <row r="827" spans="1:18" ht="20.149999999999999" customHeight="1" x14ac:dyDescent="0.35">
      <c r="A827" s="247">
        <v>824</v>
      </c>
      <c r="B827" s="179" t="str">
        <f t="shared" si="36"/>
        <v xml:space="preserve"> </v>
      </c>
      <c r="C827" s="176" t="s">
        <v>85</v>
      </c>
      <c r="D827" s="57"/>
      <c r="E827" s="256"/>
      <c r="F827" s="61"/>
      <c r="G827" s="176"/>
      <c r="H827" s="150"/>
      <c r="Q827" s="245">
        <f t="shared" si="37"/>
        <v>0</v>
      </c>
      <c r="R827" s="245">
        <f t="shared" si="38"/>
        <v>0</v>
      </c>
    </row>
    <row r="828" spans="1:18" ht="20.149999999999999" customHeight="1" x14ac:dyDescent="0.35">
      <c r="A828" s="247">
        <v>825</v>
      </c>
      <c r="B828" s="179" t="str">
        <f t="shared" si="36"/>
        <v xml:space="preserve"> </v>
      </c>
      <c r="C828" s="176" t="s">
        <v>85</v>
      </c>
      <c r="D828" s="57"/>
      <c r="E828" s="256"/>
      <c r="F828" s="61"/>
      <c r="G828" s="176"/>
      <c r="H828" s="150"/>
      <c r="Q828" s="245">
        <f t="shared" si="37"/>
        <v>0</v>
      </c>
      <c r="R828" s="245">
        <f t="shared" si="38"/>
        <v>0</v>
      </c>
    </row>
    <row r="829" spans="1:18" ht="20.149999999999999" customHeight="1" x14ac:dyDescent="0.35">
      <c r="A829" s="247">
        <v>826</v>
      </c>
      <c r="B829" s="179" t="str">
        <f t="shared" si="36"/>
        <v xml:space="preserve"> </v>
      </c>
      <c r="C829" s="176" t="s">
        <v>85</v>
      </c>
      <c r="D829" s="57"/>
      <c r="E829" s="256"/>
      <c r="F829" s="61"/>
      <c r="G829" s="176"/>
      <c r="H829" s="150"/>
      <c r="Q829" s="245">
        <f t="shared" si="37"/>
        <v>0</v>
      </c>
      <c r="R829" s="245">
        <f t="shared" si="38"/>
        <v>0</v>
      </c>
    </row>
    <row r="830" spans="1:18" ht="20.149999999999999" customHeight="1" x14ac:dyDescent="0.35">
      <c r="A830" s="247">
        <v>827</v>
      </c>
      <c r="B830" s="179" t="str">
        <f t="shared" si="36"/>
        <v xml:space="preserve"> </v>
      </c>
      <c r="C830" s="176" t="s">
        <v>85</v>
      </c>
      <c r="D830" s="57"/>
      <c r="E830" s="256"/>
      <c r="F830" s="61"/>
      <c r="G830" s="176"/>
      <c r="H830" s="150"/>
      <c r="Q830" s="245">
        <f t="shared" si="37"/>
        <v>0</v>
      </c>
      <c r="R830" s="245">
        <f t="shared" si="38"/>
        <v>0</v>
      </c>
    </row>
    <row r="831" spans="1:18" ht="20.149999999999999" customHeight="1" x14ac:dyDescent="0.35">
      <c r="A831" s="247">
        <v>828</v>
      </c>
      <c r="B831" s="179" t="str">
        <f t="shared" si="36"/>
        <v xml:space="preserve"> </v>
      </c>
      <c r="C831" s="176" t="s">
        <v>85</v>
      </c>
      <c r="D831" s="57"/>
      <c r="E831" s="256"/>
      <c r="F831" s="61"/>
      <c r="G831" s="176"/>
      <c r="H831" s="150"/>
      <c r="Q831" s="245">
        <f t="shared" si="37"/>
        <v>0</v>
      </c>
      <c r="R831" s="245">
        <f t="shared" si="38"/>
        <v>0</v>
      </c>
    </row>
    <row r="832" spans="1:18" ht="20.149999999999999" customHeight="1" x14ac:dyDescent="0.35">
      <c r="A832" s="247">
        <v>829</v>
      </c>
      <c r="B832" s="179" t="str">
        <f t="shared" si="36"/>
        <v xml:space="preserve"> </v>
      </c>
      <c r="C832" s="176" t="s">
        <v>85</v>
      </c>
      <c r="D832" s="57"/>
      <c r="E832" s="256"/>
      <c r="F832" s="61"/>
      <c r="G832" s="176"/>
      <c r="H832" s="150"/>
      <c r="Q832" s="245">
        <f t="shared" si="37"/>
        <v>0</v>
      </c>
      <c r="R832" s="245">
        <f t="shared" si="38"/>
        <v>0</v>
      </c>
    </row>
    <row r="833" spans="1:18" ht="20.149999999999999" customHeight="1" x14ac:dyDescent="0.35">
      <c r="A833" s="247">
        <v>830</v>
      </c>
      <c r="B833" s="179" t="str">
        <f t="shared" si="36"/>
        <v xml:space="preserve"> </v>
      </c>
      <c r="C833" s="176" t="s">
        <v>85</v>
      </c>
      <c r="D833" s="57"/>
      <c r="E833" s="256"/>
      <c r="F833" s="61"/>
      <c r="G833" s="176"/>
      <c r="H833" s="150"/>
      <c r="Q833" s="245">
        <f t="shared" si="37"/>
        <v>0</v>
      </c>
      <c r="R833" s="245">
        <f t="shared" si="38"/>
        <v>0</v>
      </c>
    </row>
    <row r="834" spans="1:18" ht="20.149999999999999" customHeight="1" x14ac:dyDescent="0.35">
      <c r="A834" s="247">
        <v>831</v>
      </c>
      <c r="B834" s="179" t="str">
        <f t="shared" si="36"/>
        <v xml:space="preserve"> </v>
      </c>
      <c r="C834" s="176" t="s">
        <v>85</v>
      </c>
      <c r="D834" s="57"/>
      <c r="E834" s="256"/>
      <c r="F834" s="61"/>
      <c r="G834" s="176"/>
      <c r="H834" s="150"/>
      <c r="Q834" s="245">
        <f t="shared" si="37"/>
        <v>0</v>
      </c>
      <c r="R834" s="245">
        <f t="shared" si="38"/>
        <v>0</v>
      </c>
    </row>
    <row r="835" spans="1:18" ht="20.149999999999999" customHeight="1" x14ac:dyDescent="0.35">
      <c r="A835" s="247">
        <v>832</v>
      </c>
      <c r="B835" s="179" t="str">
        <f t="shared" si="36"/>
        <v xml:space="preserve"> </v>
      </c>
      <c r="C835" s="176" t="s">
        <v>85</v>
      </c>
      <c r="D835" s="57"/>
      <c r="E835" s="256"/>
      <c r="F835" s="61"/>
      <c r="G835" s="176"/>
      <c r="H835" s="150"/>
      <c r="Q835" s="245">
        <f t="shared" si="37"/>
        <v>0</v>
      </c>
      <c r="R835" s="245">
        <f t="shared" si="38"/>
        <v>0</v>
      </c>
    </row>
    <row r="836" spans="1:18" ht="20.149999999999999" customHeight="1" x14ac:dyDescent="0.35">
      <c r="A836" s="247">
        <v>833</v>
      </c>
      <c r="B836" s="179" t="str">
        <f t="shared" si="36"/>
        <v xml:space="preserve"> </v>
      </c>
      <c r="C836" s="176" t="s">
        <v>85</v>
      </c>
      <c r="D836" s="57"/>
      <c r="E836" s="256"/>
      <c r="F836" s="61"/>
      <c r="G836" s="176"/>
      <c r="H836" s="150"/>
      <c r="Q836" s="245">
        <f t="shared" si="37"/>
        <v>0</v>
      </c>
      <c r="R836" s="245">
        <f t="shared" si="38"/>
        <v>0</v>
      </c>
    </row>
    <row r="837" spans="1:18" ht="20.149999999999999" customHeight="1" x14ac:dyDescent="0.35">
      <c r="A837" s="247">
        <v>834</v>
      </c>
      <c r="B837" s="179" t="str">
        <f t="shared" ref="B837:B900" si="39">_xlfn.CONCAT(C837,D837,E837)</f>
        <v xml:space="preserve"> </v>
      </c>
      <c r="C837" s="176" t="s">
        <v>85</v>
      </c>
      <c r="D837" s="57"/>
      <c r="E837" s="256"/>
      <c r="F837" s="61"/>
      <c r="G837" s="176"/>
      <c r="H837" s="150"/>
      <c r="Q837" s="245">
        <f t="shared" ref="Q837:Q900" si="40">IF(D837&lt;1,0,IF(OR(C837="",C837=" "),0,1))</f>
        <v>0</v>
      </c>
      <c r="R837" s="245">
        <f t="shared" ref="R837:R900" si="41">IF(G837+H837&gt;0,IF(Q837=0,1,0),0)</f>
        <v>0</v>
      </c>
    </row>
    <row r="838" spans="1:18" ht="20.149999999999999" customHeight="1" x14ac:dyDescent="0.35">
      <c r="A838" s="247">
        <v>835</v>
      </c>
      <c r="B838" s="179" t="str">
        <f t="shared" si="39"/>
        <v xml:space="preserve"> </v>
      </c>
      <c r="C838" s="176" t="s">
        <v>85</v>
      </c>
      <c r="D838" s="57"/>
      <c r="E838" s="256"/>
      <c r="F838" s="61"/>
      <c r="G838" s="176"/>
      <c r="H838" s="150"/>
      <c r="Q838" s="245">
        <f t="shared" si="40"/>
        <v>0</v>
      </c>
      <c r="R838" s="245">
        <f t="shared" si="41"/>
        <v>0</v>
      </c>
    </row>
    <row r="839" spans="1:18" ht="20.149999999999999" customHeight="1" x14ac:dyDescent="0.35">
      <c r="A839" s="247">
        <v>836</v>
      </c>
      <c r="B839" s="179" t="str">
        <f t="shared" si="39"/>
        <v xml:space="preserve"> </v>
      </c>
      <c r="C839" s="176" t="s">
        <v>85</v>
      </c>
      <c r="D839" s="57"/>
      <c r="E839" s="256"/>
      <c r="F839" s="61"/>
      <c r="G839" s="176"/>
      <c r="H839" s="150"/>
      <c r="Q839" s="245">
        <f t="shared" si="40"/>
        <v>0</v>
      </c>
      <c r="R839" s="245">
        <f t="shared" si="41"/>
        <v>0</v>
      </c>
    </row>
    <row r="840" spans="1:18" ht="20.149999999999999" customHeight="1" x14ac:dyDescent="0.35">
      <c r="A840" s="247">
        <v>837</v>
      </c>
      <c r="B840" s="179" t="str">
        <f t="shared" si="39"/>
        <v xml:space="preserve"> </v>
      </c>
      <c r="C840" s="176" t="s">
        <v>85</v>
      </c>
      <c r="D840" s="57"/>
      <c r="E840" s="256"/>
      <c r="F840" s="61"/>
      <c r="G840" s="176"/>
      <c r="H840" s="150"/>
      <c r="Q840" s="245">
        <f t="shared" si="40"/>
        <v>0</v>
      </c>
      <c r="R840" s="245">
        <f t="shared" si="41"/>
        <v>0</v>
      </c>
    </row>
    <row r="841" spans="1:18" ht="20.149999999999999" customHeight="1" x14ac:dyDescent="0.35">
      <c r="A841" s="247">
        <v>838</v>
      </c>
      <c r="B841" s="179" t="str">
        <f t="shared" si="39"/>
        <v xml:space="preserve"> </v>
      </c>
      <c r="C841" s="176" t="s">
        <v>85</v>
      </c>
      <c r="D841" s="57"/>
      <c r="E841" s="256"/>
      <c r="F841" s="61"/>
      <c r="G841" s="176"/>
      <c r="H841" s="150"/>
      <c r="Q841" s="245">
        <f t="shared" si="40"/>
        <v>0</v>
      </c>
      <c r="R841" s="245">
        <f t="shared" si="41"/>
        <v>0</v>
      </c>
    </row>
    <row r="842" spans="1:18" ht="20.149999999999999" customHeight="1" x14ac:dyDescent="0.35">
      <c r="A842" s="247">
        <v>839</v>
      </c>
      <c r="B842" s="179" t="str">
        <f t="shared" si="39"/>
        <v xml:space="preserve"> </v>
      </c>
      <c r="C842" s="176" t="s">
        <v>85</v>
      </c>
      <c r="D842" s="57"/>
      <c r="E842" s="256"/>
      <c r="F842" s="61"/>
      <c r="G842" s="176"/>
      <c r="H842" s="150"/>
      <c r="Q842" s="245">
        <f t="shared" si="40"/>
        <v>0</v>
      </c>
      <c r="R842" s="245">
        <f t="shared" si="41"/>
        <v>0</v>
      </c>
    </row>
    <row r="843" spans="1:18" ht="20.149999999999999" customHeight="1" x14ac:dyDescent="0.35">
      <c r="A843" s="247">
        <v>840</v>
      </c>
      <c r="B843" s="179" t="str">
        <f t="shared" si="39"/>
        <v xml:space="preserve"> </v>
      </c>
      <c r="C843" s="176" t="s">
        <v>85</v>
      </c>
      <c r="D843" s="57"/>
      <c r="E843" s="256"/>
      <c r="F843" s="61"/>
      <c r="G843" s="176"/>
      <c r="H843" s="150"/>
      <c r="Q843" s="245">
        <f t="shared" si="40"/>
        <v>0</v>
      </c>
      <c r="R843" s="245">
        <f t="shared" si="41"/>
        <v>0</v>
      </c>
    </row>
    <row r="844" spans="1:18" ht="20.149999999999999" customHeight="1" x14ac:dyDescent="0.35">
      <c r="A844" s="247">
        <v>841</v>
      </c>
      <c r="B844" s="179" t="str">
        <f t="shared" si="39"/>
        <v xml:space="preserve"> </v>
      </c>
      <c r="C844" s="176" t="s">
        <v>85</v>
      </c>
      <c r="D844" s="57"/>
      <c r="E844" s="256"/>
      <c r="F844" s="61"/>
      <c r="G844" s="176"/>
      <c r="H844" s="150"/>
      <c r="Q844" s="245">
        <f t="shared" si="40"/>
        <v>0</v>
      </c>
      <c r="R844" s="245">
        <f t="shared" si="41"/>
        <v>0</v>
      </c>
    </row>
    <row r="845" spans="1:18" ht="20.149999999999999" customHeight="1" x14ac:dyDescent="0.35">
      <c r="A845" s="247">
        <v>842</v>
      </c>
      <c r="B845" s="179" t="str">
        <f t="shared" si="39"/>
        <v xml:space="preserve"> </v>
      </c>
      <c r="C845" s="176" t="s">
        <v>85</v>
      </c>
      <c r="D845" s="57"/>
      <c r="E845" s="256"/>
      <c r="F845" s="61"/>
      <c r="G845" s="176"/>
      <c r="H845" s="150"/>
      <c r="Q845" s="245">
        <f t="shared" si="40"/>
        <v>0</v>
      </c>
      <c r="R845" s="245">
        <f t="shared" si="41"/>
        <v>0</v>
      </c>
    </row>
    <row r="846" spans="1:18" ht="20.149999999999999" customHeight="1" x14ac:dyDescent="0.35">
      <c r="A846" s="247">
        <v>843</v>
      </c>
      <c r="B846" s="179" t="str">
        <f t="shared" si="39"/>
        <v xml:space="preserve"> </v>
      </c>
      <c r="C846" s="176" t="s">
        <v>85</v>
      </c>
      <c r="D846" s="57"/>
      <c r="E846" s="256"/>
      <c r="F846" s="61"/>
      <c r="G846" s="176"/>
      <c r="H846" s="150"/>
      <c r="Q846" s="245">
        <f t="shared" si="40"/>
        <v>0</v>
      </c>
      <c r="R846" s="245">
        <f t="shared" si="41"/>
        <v>0</v>
      </c>
    </row>
    <row r="847" spans="1:18" ht="20.149999999999999" customHeight="1" x14ac:dyDescent="0.35">
      <c r="A847" s="247">
        <v>844</v>
      </c>
      <c r="B847" s="179" t="str">
        <f t="shared" si="39"/>
        <v xml:space="preserve"> </v>
      </c>
      <c r="C847" s="176" t="s">
        <v>85</v>
      </c>
      <c r="D847" s="57"/>
      <c r="E847" s="256"/>
      <c r="F847" s="61"/>
      <c r="G847" s="176"/>
      <c r="H847" s="150"/>
      <c r="Q847" s="245">
        <f t="shared" si="40"/>
        <v>0</v>
      </c>
      <c r="R847" s="245">
        <f t="shared" si="41"/>
        <v>0</v>
      </c>
    </row>
    <row r="848" spans="1:18" ht="20.149999999999999" customHeight="1" x14ac:dyDescent="0.35">
      <c r="A848" s="247">
        <v>845</v>
      </c>
      <c r="B848" s="179" t="str">
        <f t="shared" si="39"/>
        <v xml:space="preserve"> </v>
      </c>
      <c r="C848" s="176" t="s">
        <v>85</v>
      </c>
      <c r="D848" s="57"/>
      <c r="E848" s="256"/>
      <c r="F848" s="61"/>
      <c r="G848" s="176"/>
      <c r="H848" s="150"/>
      <c r="Q848" s="245">
        <f t="shared" si="40"/>
        <v>0</v>
      </c>
      <c r="R848" s="245">
        <f t="shared" si="41"/>
        <v>0</v>
      </c>
    </row>
    <row r="849" spans="1:18" ht="20.149999999999999" customHeight="1" x14ac:dyDescent="0.35">
      <c r="A849" s="247">
        <v>846</v>
      </c>
      <c r="B849" s="179" t="str">
        <f t="shared" si="39"/>
        <v xml:space="preserve"> </v>
      </c>
      <c r="C849" s="176" t="s">
        <v>85</v>
      </c>
      <c r="D849" s="57"/>
      <c r="E849" s="256"/>
      <c r="F849" s="61"/>
      <c r="G849" s="176"/>
      <c r="H849" s="150"/>
      <c r="Q849" s="245">
        <f t="shared" si="40"/>
        <v>0</v>
      </c>
      <c r="R849" s="245">
        <f t="shared" si="41"/>
        <v>0</v>
      </c>
    </row>
    <row r="850" spans="1:18" ht="20.149999999999999" customHeight="1" x14ac:dyDescent="0.35">
      <c r="A850" s="247">
        <v>847</v>
      </c>
      <c r="B850" s="179" t="str">
        <f t="shared" si="39"/>
        <v xml:space="preserve"> </v>
      </c>
      <c r="C850" s="176" t="s">
        <v>85</v>
      </c>
      <c r="D850" s="57"/>
      <c r="E850" s="256"/>
      <c r="F850" s="61"/>
      <c r="G850" s="176"/>
      <c r="H850" s="150"/>
      <c r="Q850" s="245">
        <f t="shared" si="40"/>
        <v>0</v>
      </c>
      <c r="R850" s="245">
        <f t="shared" si="41"/>
        <v>0</v>
      </c>
    </row>
    <row r="851" spans="1:18" ht="20.149999999999999" customHeight="1" x14ac:dyDescent="0.35">
      <c r="A851" s="247">
        <v>848</v>
      </c>
      <c r="B851" s="179" t="str">
        <f t="shared" si="39"/>
        <v xml:space="preserve"> </v>
      </c>
      <c r="C851" s="176" t="s">
        <v>85</v>
      </c>
      <c r="D851" s="57"/>
      <c r="E851" s="256"/>
      <c r="F851" s="61"/>
      <c r="G851" s="176"/>
      <c r="H851" s="150"/>
      <c r="Q851" s="245">
        <f t="shared" si="40"/>
        <v>0</v>
      </c>
      <c r="R851" s="245">
        <f t="shared" si="41"/>
        <v>0</v>
      </c>
    </row>
    <row r="852" spans="1:18" ht="20.149999999999999" customHeight="1" x14ac:dyDescent="0.35">
      <c r="A852" s="247">
        <v>849</v>
      </c>
      <c r="B852" s="179" t="str">
        <f t="shared" si="39"/>
        <v xml:space="preserve"> </v>
      </c>
      <c r="C852" s="176" t="s">
        <v>85</v>
      </c>
      <c r="D852" s="57"/>
      <c r="E852" s="256"/>
      <c r="F852" s="61"/>
      <c r="G852" s="176"/>
      <c r="H852" s="150"/>
      <c r="Q852" s="245">
        <f t="shared" si="40"/>
        <v>0</v>
      </c>
      <c r="R852" s="245">
        <f t="shared" si="41"/>
        <v>0</v>
      </c>
    </row>
    <row r="853" spans="1:18" ht="20.149999999999999" customHeight="1" x14ac:dyDescent="0.35">
      <c r="A853" s="247">
        <v>850</v>
      </c>
      <c r="B853" s="179" t="str">
        <f t="shared" si="39"/>
        <v xml:space="preserve"> </v>
      </c>
      <c r="C853" s="176" t="s">
        <v>85</v>
      </c>
      <c r="D853" s="57"/>
      <c r="E853" s="256"/>
      <c r="F853" s="61"/>
      <c r="G853" s="176"/>
      <c r="H853" s="150"/>
      <c r="Q853" s="245">
        <f t="shared" si="40"/>
        <v>0</v>
      </c>
      <c r="R853" s="245">
        <f t="shared" si="41"/>
        <v>0</v>
      </c>
    </row>
    <row r="854" spans="1:18" ht="20.149999999999999" customHeight="1" x14ac:dyDescent="0.35">
      <c r="A854" s="247">
        <v>851</v>
      </c>
      <c r="B854" s="179" t="str">
        <f t="shared" si="39"/>
        <v xml:space="preserve"> </v>
      </c>
      <c r="C854" s="176" t="s">
        <v>85</v>
      </c>
      <c r="D854" s="57"/>
      <c r="E854" s="256"/>
      <c r="F854" s="61"/>
      <c r="G854" s="176"/>
      <c r="H854" s="150"/>
      <c r="Q854" s="245">
        <f t="shared" si="40"/>
        <v>0</v>
      </c>
      <c r="R854" s="245">
        <f t="shared" si="41"/>
        <v>0</v>
      </c>
    </row>
    <row r="855" spans="1:18" ht="20.149999999999999" customHeight="1" x14ac:dyDescent="0.35">
      <c r="A855" s="247">
        <v>852</v>
      </c>
      <c r="B855" s="179" t="str">
        <f t="shared" si="39"/>
        <v xml:space="preserve"> </v>
      </c>
      <c r="C855" s="176" t="s">
        <v>85</v>
      </c>
      <c r="D855" s="57"/>
      <c r="E855" s="256"/>
      <c r="F855" s="61"/>
      <c r="G855" s="176"/>
      <c r="H855" s="150"/>
      <c r="Q855" s="245">
        <f t="shared" si="40"/>
        <v>0</v>
      </c>
      <c r="R855" s="245">
        <f t="shared" si="41"/>
        <v>0</v>
      </c>
    </row>
    <row r="856" spans="1:18" ht="20.149999999999999" customHeight="1" x14ac:dyDescent="0.35">
      <c r="A856" s="247">
        <v>853</v>
      </c>
      <c r="B856" s="179" t="str">
        <f t="shared" si="39"/>
        <v xml:space="preserve"> </v>
      </c>
      <c r="C856" s="176" t="s">
        <v>85</v>
      </c>
      <c r="D856" s="57"/>
      <c r="E856" s="256"/>
      <c r="F856" s="61"/>
      <c r="G856" s="176"/>
      <c r="H856" s="150"/>
      <c r="Q856" s="245">
        <f t="shared" si="40"/>
        <v>0</v>
      </c>
      <c r="R856" s="245">
        <f t="shared" si="41"/>
        <v>0</v>
      </c>
    </row>
    <row r="857" spans="1:18" ht="20.149999999999999" customHeight="1" x14ac:dyDescent="0.35">
      <c r="A857" s="247">
        <v>854</v>
      </c>
      <c r="B857" s="179" t="str">
        <f t="shared" si="39"/>
        <v xml:space="preserve"> </v>
      </c>
      <c r="C857" s="176" t="s">
        <v>85</v>
      </c>
      <c r="D857" s="57"/>
      <c r="E857" s="256"/>
      <c r="F857" s="61"/>
      <c r="G857" s="176"/>
      <c r="H857" s="150"/>
      <c r="Q857" s="245">
        <f t="shared" si="40"/>
        <v>0</v>
      </c>
      <c r="R857" s="245">
        <f t="shared" si="41"/>
        <v>0</v>
      </c>
    </row>
    <row r="858" spans="1:18" ht="20.149999999999999" customHeight="1" x14ac:dyDescent="0.35">
      <c r="A858" s="247">
        <v>855</v>
      </c>
      <c r="B858" s="179" t="str">
        <f t="shared" si="39"/>
        <v xml:space="preserve"> </v>
      </c>
      <c r="C858" s="176" t="s">
        <v>85</v>
      </c>
      <c r="D858" s="57"/>
      <c r="E858" s="256"/>
      <c r="F858" s="61"/>
      <c r="G858" s="176"/>
      <c r="H858" s="150"/>
      <c r="Q858" s="245">
        <f t="shared" si="40"/>
        <v>0</v>
      </c>
      <c r="R858" s="245">
        <f t="shared" si="41"/>
        <v>0</v>
      </c>
    </row>
    <row r="859" spans="1:18" ht="20.149999999999999" customHeight="1" x14ac:dyDescent="0.35">
      <c r="A859" s="247">
        <v>856</v>
      </c>
      <c r="B859" s="179" t="str">
        <f t="shared" si="39"/>
        <v xml:space="preserve"> </v>
      </c>
      <c r="C859" s="176" t="s">
        <v>85</v>
      </c>
      <c r="D859" s="57"/>
      <c r="E859" s="256"/>
      <c r="F859" s="61"/>
      <c r="G859" s="176"/>
      <c r="H859" s="150"/>
      <c r="Q859" s="245">
        <f t="shared" si="40"/>
        <v>0</v>
      </c>
      <c r="R859" s="245">
        <f t="shared" si="41"/>
        <v>0</v>
      </c>
    </row>
    <row r="860" spans="1:18" ht="20.149999999999999" customHeight="1" x14ac:dyDescent="0.35">
      <c r="A860" s="247">
        <v>857</v>
      </c>
      <c r="B860" s="179" t="str">
        <f t="shared" si="39"/>
        <v xml:space="preserve"> </v>
      </c>
      <c r="C860" s="176" t="s">
        <v>85</v>
      </c>
      <c r="D860" s="57"/>
      <c r="E860" s="256"/>
      <c r="F860" s="61"/>
      <c r="G860" s="176"/>
      <c r="H860" s="150"/>
      <c r="Q860" s="245">
        <f t="shared" si="40"/>
        <v>0</v>
      </c>
      <c r="R860" s="245">
        <f t="shared" si="41"/>
        <v>0</v>
      </c>
    </row>
    <row r="861" spans="1:18" ht="20.149999999999999" customHeight="1" x14ac:dyDescent="0.35">
      <c r="A861" s="247">
        <v>858</v>
      </c>
      <c r="B861" s="179" t="str">
        <f t="shared" si="39"/>
        <v xml:space="preserve"> </v>
      </c>
      <c r="C861" s="176" t="s">
        <v>85</v>
      </c>
      <c r="D861" s="57"/>
      <c r="E861" s="256"/>
      <c r="F861" s="61"/>
      <c r="G861" s="176"/>
      <c r="H861" s="150"/>
      <c r="Q861" s="245">
        <f t="shared" si="40"/>
        <v>0</v>
      </c>
      <c r="R861" s="245">
        <f t="shared" si="41"/>
        <v>0</v>
      </c>
    </row>
    <row r="862" spans="1:18" ht="20.149999999999999" customHeight="1" x14ac:dyDescent="0.35">
      <c r="A862" s="247">
        <v>859</v>
      </c>
      <c r="B862" s="179" t="str">
        <f t="shared" si="39"/>
        <v xml:space="preserve"> </v>
      </c>
      <c r="C862" s="176" t="s">
        <v>85</v>
      </c>
      <c r="D862" s="57"/>
      <c r="E862" s="256"/>
      <c r="F862" s="61"/>
      <c r="G862" s="176"/>
      <c r="H862" s="150"/>
      <c r="Q862" s="245">
        <f t="shared" si="40"/>
        <v>0</v>
      </c>
      <c r="R862" s="245">
        <f t="shared" si="41"/>
        <v>0</v>
      </c>
    </row>
    <row r="863" spans="1:18" ht="20.149999999999999" customHeight="1" x14ac:dyDescent="0.35">
      <c r="A863" s="247">
        <v>860</v>
      </c>
      <c r="B863" s="179" t="str">
        <f t="shared" si="39"/>
        <v xml:space="preserve"> </v>
      </c>
      <c r="C863" s="176" t="s">
        <v>85</v>
      </c>
      <c r="D863" s="57"/>
      <c r="E863" s="256"/>
      <c r="F863" s="61"/>
      <c r="G863" s="176"/>
      <c r="H863" s="150"/>
      <c r="Q863" s="245">
        <f t="shared" si="40"/>
        <v>0</v>
      </c>
      <c r="R863" s="245">
        <f t="shared" si="41"/>
        <v>0</v>
      </c>
    </row>
    <row r="864" spans="1:18" ht="20.149999999999999" customHeight="1" x14ac:dyDescent="0.35">
      <c r="A864" s="247">
        <v>861</v>
      </c>
      <c r="B864" s="179" t="str">
        <f t="shared" si="39"/>
        <v xml:space="preserve"> </v>
      </c>
      <c r="C864" s="176" t="s">
        <v>85</v>
      </c>
      <c r="D864" s="57"/>
      <c r="E864" s="256"/>
      <c r="F864" s="61"/>
      <c r="G864" s="176"/>
      <c r="H864" s="150"/>
      <c r="Q864" s="245">
        <f t="shared" si="40"/>
        <v>0</v>
      </c>
      <c r="R864" s="245">
        <f t="shared" si="41"/>
        <v>0</v>
      </c>
    </row>
    <row r="865" spans="1:18" ht="20.149999999999999" customHeight="1" x14ac:dyDescent="0.35">
      <c r="A865" s="247">
        <v>862</v>
      </c>
      <c r="B865" s="179" t="str">
        <f t="shared" si="39"/>
        <v xml:space="preserve"> </v>
      </c>
      <c r="C865" s="176" t="s">
        <v>85</v>
      </c>
      <c r="D865" s="57"/>
      <c r="E865" s="256"/>
      <c r="F865" s="61"/>
      <c r="G865" s="176"/>
      <c r="H865" s="150"/>
      <c r="Q865" s="245">
        <f t="shared" si="40"/>
        <v>0</v>
      </c>
      <c r="R865" s="245">
        <f t="shared" si="41"/>
        <v>0</v>
      </c>
    </row>
    <row r="866" spans="1:18" ht="20.149999999999999" customHeight="1" x14ac:dyDescent="0.35">
      <c r="A866" s="247">
        <v>863</v>
      </c>
      <c r="B866" s="179" t="str">
        <f t="shared" si="39"/>
        <v xml:space="preserve"> </v>
      </c>
      <c r="C866" s="176" t="s">
        <v>85</v>
      </c>
      <c r="D866" s="57"/>
      <c r="E866" s="256"/>
      <c r="F866" s="61"/>
      <c r="G866" s="176"/>
      <c r="H866" s="150"/>
      <c r="Q866" s="245">
        <f t="shared" si="40"/>
        <v>0</v>
      </c>
      <c r="R866" s="245">
        <f t="shared" si="41"/>
        <v>0</v>
      </c>
    </row>
    <row r="867" spans="1:18" ht="20.149999999999999" customHeight="1" x14ac:dyDescent="0.35">
      <c r="A867" s="247">
        <v>864</v>
      </c>
      <c r="B867" s="179" t="str">
        <f t="shared" si="39"/>
        <v xml:space="preserve"> </v>
      </c>
      <c r="C867" s="176" t="s">
        <v>85</v>
      </c>
      <c r="D867" s="57"/>
      <c r="E867" s="256"/>
      <c r="F867" s="61"/>
      <c r="G867" s="176"/>
      <c r="H867" s="150"/>
      <c r="Q867" s="245">
        <f t="shared" si="40"/>
        <v>0</v>
      </c>
      <c r="R867" s="245">
        <f t="shared" si="41"/>
        <v>0</v>
      </c>
    </row>
    <row r="868" spans="1:18" ht="20.149999999999999" customHeight="1" x14ac:dyDescent="0.35">
      <c r="A868" s="247">
        <v>865</v>
      </c>
      <c r="B868" s="179" t="str">
        <f t="shared" si="39"/>
        <v xml:space="preserve"> </v>
      </c>
      <c r="C868" s="176" t="s">
        <v>85</v>
      </c>
      <c r="D868" s="57"/>
      <c r="E868" s="256"/>
      <c r="F868" s="61"/>
      <c r="G868" s="176"/>
      <c r="H868" s="150"/>
      <c r="Q868" s="245">
        <f t="shared" si="40"/>
        <v>0</v>
      </c>
      <c r="R868" s="245">
        <f t="shared" si="41"/>
        <v>0</v>
      </c>
    </row>
    <row r="869" spans="1:18" ht="20.149999999999999" customHeight="1" x14ac:dyDescent="0.35">
      <c r="A869" s="247">
        <v>866</v>
      </c>
      <c r="B869" s="179" t="str">
        <f t="shared" si="39"/>
        <v xml:space="preserve"> </v>
      </c>
      <c r="C869" s="176" t="s">
        <v>85</v>
      </c>
      <c r="D869" s="57"/>
      <c r="E869" s="256"/>
      <c r="F869" s="61"/>
      <c r="G869" s="176"/>
      <c r="H869" s="150"/>
      <c r="Q869" s="245">
        <f t="shared" si="40"/>
        <v>0</v>
      </c>
      <c r="R869" s="245">
        <f t="shared" si="41"/>
        <v>0</v>
      </c>
    </row>
    <row r="870" spans="1:18" ht="20.149999999999999" customHeight="1" x14ac:dyDescent="0.35">
      <c r="A870" s="247">
        <v>867</v>
      </c>
      <c r="B870" s="179" t="str">
        <f t="shared" si="39"/>
        <v xml:space="preserve"> </v>
      </c>
      <c r="C870" s="176" t="s">
        <v>85</v>
      </c>
      <c r="D870" s="57"/>
      <c r="E870" s="256"/>
      <c r="F870" s="61"/>
      <c r="G870" s="176"/>
      <c r="H870" s="150"/>
      <c r="Q870" s="245">
        <f t="shared" si="40"/>
        <v>0</v>
      </c>
      <c r="R870" s="245">
        <f t="shared" si="41"/>
        <v>0</v>
      </c>
    </row>
    <row r="871" spans="1:18" ht="20.149999999999999" customHeight="1" x14ac:dyDescent="0.35">
      <c r="A871" s="247">
        <v>868</v>
      </c>
      <c r="B871" s="179" t="str">
        <f t="shared" si="39"/>
        <v xml:space="preserve"> </v>
      </c>
      <c r="C871" s="176" t="s">
        <v>85</v>
      </c>
      <c r="D871" s="57"/>
      <c r="E871" s="256"/>
      <c r="F871" s="61"/>
      <c r="G871" s="176"/>
      <c r="H871" s="150"/>
      <c r="Q871" s="245">
        <f t="shared" si="40"/>
        <v>0</v>
      </c>
      <c r="R871" s="245">
        <f t="shared" si="41"/>
        <v>0</v>
      </c>
    </row>
    <row r="872" spans="1:18" ht="20.149999999999999" customHeight="1" x14ac:dyDescent="0.35">
      <c r="A872" s="247">
        <v>869</v>
      </c>
      <c r="B872" s="179" t="str">
        <f t="shared" si="39"/>
        <v xml:space="preserve"> </v>
      </c>
      <c r="C872" s="176" t="s">
        <v>85</v>
      </c>
      <c r="D872" s="57"/>
      <c r="E872" s="256"/>
      <c r="F872" s="61"/>
      <c r="G872" s="176"/>
      <c r="H872" s="150"/>
      <c r="Q872" s="245">
        <f t="shared" si="40"/>
        <v>0</v>
      </c>
      <c r="R872" s="245">
        <f t="shared" si="41"/>
        <v>0</v>
      </c>
    </row>
    <row r="873" spans="1:18" ht="20.149999999999999" customHeight="1" x14ac:dyDescent="0.35">
      <c r="A873" s="247">
        <v>870</v>
      </c>
      <c r="B873" s="179" t="str">
        <f t="shared" si="39"/>
        <v xml:space="preserve"> </v>
      </c>
      <c r="C873" s="176" t="s">
        <v>85</v>
      </c>
      <c r="D873" s="57"/>
      <c r="E873" s="256"/>
      <c r="F873" s="61"/>
      <c r="G873" s="176"/>
      <c r="H873" s="150"/>
      <c r="Q873" s="245">
        <f t="shared" si="40"/>
        <v>0</v>
      </c>
      <c r="R873" s="245">
        <f t="shared" si="41"/>
        <v>0</v>
      </c>
    </row>
    <row r="874" spans="1:18" ht="20.149999999999999" customHeight="1" x14ac:dyDescent="0.35">
      <c r="A874" s="247">
        <v>871</v>
      </c>
      <c r="B874" s="179" t="str">
        <f t="shared" si="39"/>
        <v xml:space="preserve"> </v>
      </c>
      <c r="C874" s="176" t="s">
        <v>85</v>
      </c>
      <c r="D874" s="57"/>
      <c r="E874" s="256"/>
      <c r="F874" s="61"/>
      <c r="G874" s="176"/>
      <c r="H874" s="150"/>
      <c r="Q874" s="245">
        <f t="shared" si="40"/>
        <v>0</v>
      </c>
      <c r="R874" s="245">
        <f t="shared" si="41"/>
        <v>0</v>
      </c>
    </row>
    <row r="875" spans="1:18" ht="20.149999999999999" customHeight="1" x14ac:dyDescent="0.35">
      <c r="A875" s="247">
        <v>872</v>
      </c>
      <c r="B875" s="179" t="str">
        <f t="shared" si="39"/>
        <v xml:space="preserve"> </v>
      </c>
      <c r="C875" s="176" t="s">
        <v>85</v>
      </c>
      <c r="D875" s="57"/>
      <c r="E875" s="256"/>
      <c r="F875" s="61"/>
      <c r="G875" s="176"/>
      <c r="H875" s="150"/>
      <c r="Q875" s="245">
        <f t="shared" si="40"/>
        <v>0</v>
      </c>
      <c r="R875" s="245">
        <f t="shared" si="41"/>
        <v>0</v>
      </c>
    </row>
    <row r="876" spans="1:18" ht="20.149999999999999" customHeight="1" x14ac:dyDescent="0.35">
      <c r="A876" s="247">
        <v>873</v>
      </c>
      <c r="B876" s="179" t="str">
        <f t="shared" si="39"/>
        <v xml:space="preserve"> </v>
      </c>
      <c r="C876" s="176" t="s">
        <v>85</v>
      </c>
      <c r="D876" s="57"/>
      <c r="E876" s="256"/>
      <c r="F876" s="61"/>
      <c r="G876" s="176"/>
      <c r="H876" s="150"/>
      <c r="Q876" s="245">
        <f t="shared" si="40"/>
        <v>0</v>
      </c>
      <c r="R876" s="245">
        <f t="shared" si="41"/>
        <v>0</v>
      </c>
    </row>
    <row r="877" spans="1:18" ht="20.149999999999999" customHeight="1" x14ac:dyDescent="0.35">
      <c r="A877" s="247">
        <v>874</v>
      </c>
      <c r="B877" s="179" t="str">
        <f t="shared" si="39"/>
        <v xml:space="preserve"> </v>
      </c>
      <c r="C877" s="176" t="s">
        <v>85</v>
      </c>
      <c r="D877" s="57"/>
      <c r="E877" s="256"/>
      <c r="F877" s="61"/>
      <c r="G877" s="176"/>
      <c r="H877" s="150"/>
      <c r="Q877" s="245">
        <f t="shared" si="40"/>
        <v>0</v>
      </c>
      <c r="R877" s="245">
        <f t="shared" si="41"/>
        <v>0</v>
      </c>
    </row>
    <row r="878" spans="1:18" ht="20.149999999999999" customHeight="1" x14ac:dyDescent="0.35">
      <c r="A878" s="247">
        <v>875</v>
      </c>
      <c r="B878" s="179" t="str">
        <f t="shared" si="39"/>
        <v xml:space="preserve"> </v>
      </c>
      <c r="C878" s="176" t="s">
        <v>85</v>
      </c>
      <c r="D878" s="57"/>
      <c r="E878" s="256"/>
      <c r="F878" s="61"/>
      <c r="G878" s="176"/>
      <c r="H878" s="150"/>
      <c r="Q878" s="245">
        <f t="shared" si="40"/>
        <v>0</v>
      </c>
      <c r="R878" s="245">
        <f t="shared" si="41"/>
        <v>0</v>
      </c>
    </row>
    <row r="879" spans="1:18" ht="20.149999999999999" customHeight="1" x14ac:dyDescent="0.35">
      <c r="A879" s="247">
        <v>876</v>
      </c>
      <c r="B879" s="179" t="str">
        <f t="shared" si="39"/>
        <v xml:space="preserve"> </v>
      </c>
      <c r="C879" s="176" t="s">
        <v>85</v>
      </c>
      <c r="D879" s="57"/>
      <c r="E879" s="256"/>
      <c r="F879" s="61"/>
      <c r="G879" s="176"/>
      <c r="H879" s="150"/>
      <c r="Q879" s="245">
        <f t="shared" si="40"/>
        <v>0</v>
      </c>
      <c r="R879" s="245">
        <f t="shared" si="41"/>
        <v>0</v>
      </c>
    </row>
    <row r="880" spans="1:18" ht="20.149999999999999" customHeight="1" x14ac:dyDescent="0.35">
      <c r="A880" s="247">
        <v>877</v>
      </c>
      <c r="B880" s="179" t="str">
        <f t="shared" si="39"/>
        <v xml:space="preserve"> </v>
      </c>
      <c r="C880" s="176" t="s">
        <v>85</v>
      </c>
      <c r="D880" s="57"/>
      <c r="E880" s="256"/>
      <c r="F880" s="61"/>
      <c r="G880" s="176"/>
      <c r="H880" s="150"/>
      <c r="Q880" s="245">
        <f t="shared" si="40"/>
        <v>0</v>
      </c>
      <c r="R880" s="245">
        <f t="shared" si="41"/>
        <v>0</v>
      </c>
    </row>
    <row r="881" spans="1:18" ht="20.149999999999999" customHeight="1" x14ac:dyDescent="0.35">
      <c r="A881" s="247">
        <v>878</v>
      </c>
      <c r="B881" s="179" t="str">
        <f t="shared" si="39"/>
        <v xml:space="preserve"> </v>
      </c>
      <c r="C881" s="176" t="s">
        <v>85</v>
      </c>
      <c r="D881" s="57"/>
      <c r="E881" s="256"/>
      <c r="F881" s="61"/>
      <c r="G881" s="176"/>
      <c r="H881" s="150"/>
      <c r="Q881" s="245">
        <f t="shared" si="40"/>
        <v>0</v>
      </c>
      <c r="R881" s="245">
        <f t="shared" si="41"/>
        <v>0</v>
      </c>
    </row>
    <row r="882" spans="1:18" ht="20.149999999999999" customHeight="1" x14ac:dyDescent="0.35">
      <c r="A882" s="247">
        <v>879</v>
      </c>
      <c r="B882" s="179" t="str">
        <f t="shared" si="39"/>
        <v xml:space="preserve"> </v>
      </c>
      <c r="C882" s="176" t="s">
        <v>85</v>
      </c>
      <c r="D882" s="57"/>
      <c r="E882" s="256"/>
      <c r="F882" s="61"/>
      <c r="G882" s="176"/>
      <c r="H882" s="150"/>
      <c r="Q882" s="245">
        <f t="shared" si="40"/>
        <v>0</v>
      </c>
      <c r="R882" s="245">
        <f t="shared" si="41"/>
        <v>0</v>
      </c>
    </row>
    <row r="883" spans="1:18" ht="20.149999999999999" customHeight="1" x14ac:dyDescent="0.35">
      <c r="A883" s="247">
        <v>880</v>
      </c>
      <c r="B883" s="179" t="str">
        <f t="shared" si="39"/>
        <v xml:space="preserve"> </v>
      </c>
      <c r="C883" s="176" t="s">
        <v>85</v>
      </c>
      <c r="D883" s="57"/>
      <c r="E883" s="256"/>
      <c r="F883" s="61"/>
      <c r="G883" s="176"/>
      <c r="H883" s="150"/>
      <c r="Q883" s="245">
        <f t="shared" si="40"/>
        <v>0</v>
      </c>
      <c r="R883" s="245">
        <f t="shared" si="41"/>
        <v>0</v>
      </c>
    </row>
    <row r="884" spans="1:18" ht="20.149999999999999" customHeight="1" x14ac:dyDescent="0.35">
      <c r="A884" s="247">
        <v>881</v>
      </c>
      <c r="B884" s="179" t="str">
        <f t="shared" si="39"/>
        <v xml:space="preserve"> </v>
      </c>
      <c r="C884" s="176" t="s">
        <v>85</v>
      </c>
      <c r="D884" s="57"/>
      <c r="E884" s="256"/>
      <c r="F884" s="61"/>
      <c r="G884" s="176"/>
      <c r="H884" s="150"/>
      <c r="Q884" s="245">
        <f t="shared" si="40"/>
        <v>0</v>
      </c>
      <c r="R884" s="245">
        <f t="shared" si="41"/>
        <v>0</v>
      </c>
    </row>
    <row r="885" spans="1:18" ht="20.149999999999999" customHeight="1" x14ac:dyDescent="0.35">
      <c r="A885" s="247">
        <v>882</v>
      </c>
      <c r="B885" s="179" t="str">
        <f t="shared" si="39"/>
        <v xml:space="preserve"> </v>
      </c>
      <c r="C885" s="176" t="s">
        <v>85</v>
      </c>
      <c r="D885" s="57"/>
      <c r="E885" s="256"/>
      <c r="F885" s="61"/>
      <c r="G885" s="176"/>
      <c r="H885" s="150"/>
      <c r="Q885" s="245">
        <f t="shared" si="40"/>
        <v>0</v>
      </c>
      <c r="R885" s="245">
        <f t="shared" si="41"/>
        <v>0</v>
      </c>
    </row>
    <row r="886" spans="1:18" ht="20.149999999999999" customHeight="1" x14ac:dyDescent="0.35">
      <c r="A886" s="247">
        <v>883</v>
      </c>
      <c r="B886" s="179" t="str">
        <f t="shared" si="39"/>
        <v xml:space="preserve"> </v>
      </c>
      <c r="C886" s="176" t="s">
        <v>85</v>
      </c>
      <c r="D886" s="57"/>
      <c r="E886" s="256"/>
      <c r="F886" s="61"/>
      <c r="G886" s="176"/>
      <c r="H886" s="150"/>
      <c r="Q886" s="245">
        <f t="shared" si="40"/>
        <v>0</v>
      </c>
      <c r="R886" s="245">
        <f t="shared" si="41"/>
        <v>0</v>
      </c>
    </row>
    <row r="887" spans="1:18" ht="20.149999999999999" customHeight="1" x14ac:dyDescent="0.35">
      <c r="A887" s="247">
        <v>884</v>
      </c>
      <c r="B887" s="179" t="str">
        <f t="shared" si="39"/>
        <v xml:space="preserve"> </v>
      </c>
      <c r="C887" s="176" t="s">
        <v>85</v>
      </c>
      <c r="D887" s="57"/>
      <c r="E887" s="256"/>
      <c r="F887" s="61"/>
      <c r="G887" s="176"/>
      <c r="H887" s="150"/>
      <c r="Q887" s="245">
        <f t="shared" si="40"/>
        <v>0</v>
      </c>
      <c r="R887" s="245">
        <f t="shared" si="41"/>
        <v>0</v>
      </c>
    </row>
    <row r="888" spans="1:18" ht="20.149999999999999" customHeight="1" x14ac:dyDescent="0.35">
      <c r="A888" s="247">
        <v>885</v>
      </c>
      <c r="B888" s="179" t="str">
        <f t="shared" si="39"/>
        <v xml:space="preserve"> </v>
      </c>
      <c r="C888" s="176" t="s">
        <v>85</v>
      </c>
      <c r="D888" s="57"/>
      <c r="E888" s="256"/>
      <c r="F888" s="61"/>
      <c r="G888" s="176"/>
      <c r="H888" s="150"/>
      <c r="Q888" s="245">
        <f t="shared" si="40"/>
        <v>0</v>
      </c>
      <c r="R888" s="245">
        <f t="shared" si="41"/>
        <v>0</v>
      </c>
    </row>
    <row r="889" spans="1:18" ht="20.149999999999999" customHeight="1" x14ac:dyDescent="0.35">
      <c r="A889" s="247">
        <v>886</v>
      </c>
      <c r="B889" s="179" t="str">
        <f t="shared" si="39"/>
        <v xml:space="preserve"> </v>
      </c>
      <c r="C889" s="176" t="s">
        <v>85</v>
      </c>
      <c r="D889" s="57"/>
      <c r="E889" s="256"/>
      <c r="F889" s="61"/>
      <c r="G889" s="176"/>
      <c r="H889" s="150"/>
      <c r="Q889" s="245">
        <f t="shared" si="40"/>
        <v>0</v>
      </c>
      <c r="R889" s="245">
        <f t="shared" si="41"/>
        <v>0</v>
      </c>
    </row>
    <row r="890" spans="1:18" ht="20.149999999999999" customHeight="1" x14ac:dyDescent="0.35">
      <c r="A890" s="247">
        <v>887</v>
      </c>
      <c r="B890" s="179" t="str">
        <f t="shared" si="39"/>
        <v xml:space="preserve"> </v>
      </c>
      <c r="C890" s="176" t="s">
        <v>85</v>
      </c>
      <c r="D890" s="57"/>
      <c r="E890" s="256"/>
      <c r="F890" s="61"/>
      <c r="G890" s="176"/>
      <c r="H890" s="150"/>
      <c r="Q890" s="245">
        <f t="shared" si="40"/>
        <v>0</v>
      </c>
      <c r="R890" s="245">
        <f t="shared" si="41"/>
        <v>0</v>
      </c>
    </row>
    <row r="891" spans="1:18" ht="20.149999999999999" customHeight="1" x14ac:dyDescent="0.35">
      <c r="A891" s="247">
        <v>888</v>
      </c>
      <c r="B891" s="179" t="str">
        <f t="shared" si="39"/>
        <v xml:space="preserve"> </v>
      </c>
      <c r="C891" s="176" t="s">
        <v>85</v>
      </c>
      <c r="D891" s="57"/>
      <c r="E891" s="256"/>
      <c r="F891" s="61"/>
      <c r="G891" s="176"/>
      <c r="H891" s="150"/>
      <c r="Q891" s="245">
        <f t="shared" si="40"/>
        <v>0</v>
      </c>
      <c r="R891" s="245">
        <f t="shared" si="41"/>
        <v>0</v>
      </c>
    </row>
    <row r="892" spans="1:18" ht="20.149999999999999" customHeight="1" x14ac:dyDescent="0.35">
      <c r="A892" s="247">
        <v>889</v>
      </c>
      <c r="B892" s="179" t="str">
        <f t="shared" si="39"/>
        <v xml:space="preserve"> </v>
      </c>
      <c r="C892" s="176" t="s">
        <v>85</v>
      </c>
      <c r="D892" s="57"/>
      <c r="E892" s="256"/>
      <c r="F892" s="61"/>
      <c r="G892" s="176"/>
      <c r="H892" s="150"/>
      <c r="Q892" s="245">
        <f t="shared" si="40"/>
        <v>0</v>
      </c>
      <c r="R892" s="245">
        <f t="shared" si="41"/>
        <v>0</v>
      </c>
    </row>
    <row r="893" spans="1:18" ht="20.149999999999999" customHeight="1" x14ac:dyDescent="0.35">
      <c r="A893" s="247">
        <v>890</v>
      </c>
      <c r="B893" s="179" t="str">
        <f t="shared" si="39"/>
        <v xml:space="preserve"> </v>
      </c>
      <c r="C893" s="176" t="s">
        <v>85</v>
      </c>
      <c r="D893" s="57"/>
      <c r="E893" s="256"/>
      <c r="F893" s="61"/>
      <c r="G893" s="176"/>
      <c r="H893" s="150"/>
      <c r="Q893" s="245">
        <f t="shared" si="40"/>
        <v>0</v>
      </c>
      <c r="R893" s="245">
        <f t="shared" si="41"/>
        <v>0</v>
      </c>
    </row>
    <row r="894" spans="1:18" ht="20.149999999999999" customHeight="1" x14ac:dyDescent="0.35">
      <c r="A894" s="247">
        <v>891</v>
      </c>
      <c r="B894" s="179" t="str">
        <f t="shared" si="39"/>
        <v xml:space="preserve"> </v>
      </c>
      <c r="C894" s="176" t="s">
        <v>85</v>
      </c>
      <c r="D894" s="57"/>
      <c r="E894" s="256"/>
      <c r="F894" s="61"/>
      <c r="G894" s="176"/>
      <c r="H894" s="150"/>
      <c r="Q894" s="245">
        <f t="shared" si="40"/>
        <v>0</v>
      </c>
      <c r="R894" s="245">
        <f t="shared" si="41"/>
        <v>0</v>
      </c>
    </row>
    <row r="895" spans="1:18" ht="20.149999999999999" customHeight="1" x14ac:dyDescent="0.35">
      <c r="A895" s="247">
        <v>892</v>
      </c>
      <c r="B895" s="179" t="str">
        <f t="shared" si="39"/>
        <v xml:space="preserve"> </v>
      </c>
      <c r="C895" s="176" t="s">
        <v>85</v>
      </c>
      <c r="D895" s="57"/>
      <c r="E895" s="256"/>
      <c r="F895" s="61"/>
      <c r="G895" s="176"/>
      <c r="H895" s="150"/>
      <c r="Q895" s="245">
        <f t="shared" si="40"/>
        <v>0</v>
      </c>
      <c r="R895" s="245">
        <f t="shared" si="41"/>
        <v>0</v>
      </c>
    </row>
    <row r="896" spans="1:18" ht="20.149999999999999" customHeight="1" x14ac:dyDescent="0.35">
      <c r="A896" s="247">
        <v>893</v>
      </c>
      <c r="B896" s="179" t="str">
        <f t="shared" si="39"/>
        <v xml:space="preserve"> </v>
      </c>
      <c r="C896" s="176" t="s">
        <v>85</v>
      </c>
      <c r="D896" s="57"/>
      <c r="E896" s="256"/>
      <c r="F896" s="61"/>
      <c r="G896" s="176"/>
      <c r="H896" s="150"/>
      <c r="Q896" s="245">
        <f t="shared" si="40"/>
        <v>0</v>
      </c>
      <c r="R896" s="245">
        <f t="shared" si="41"/>
        <v>0</v>
      </c>
    </row>
    <row r="897" spans="1:18" ht="20.149999999999999" customHeight="1" x14ac:dyDescent="0.35">
      <c r="A897" s="247">
        <v>894</v>
      </c>
      <c r="B897" s="179" t="str">
        <f t="shared" si="39"/>
        <v xml:space="preserve"> </v>
      </c>
      <c r="C897" s="176" t="s">
        <v>85</v>
      </c>
      <c r="D897" s="57"/>
      <c r="E897" s="256"/>
      <c r="F897" s="61"/>
      <c r="G897" s="176"/>
      <c r="H897" s="150"/>
      <c r="Q897" s="245">
        <f t="shared" si="40"/>
        <v>0</v>
      </c>
      <c r="R897" s="245">
        <f t="shared" si="41"/>
        <v>0</v>
      </c>
    </row>
    <row r="898" spans="1:18" ht="20.149999999999999" customHeight="1" x14ac:dyDescent="0.35">
      <c r="A898" s="247">
        <v>895</v>
      </c>
      <c r="B898" s="179" t="str">
        <f t="shared" si="39"/>
        <v xml:space="preserve"> </v>
      </c>
      <c r="C898" s="176" t="s">
        <v>85</v>
      </c>
      <c r="D898" s="57"/>
      <c r="E898" s="256"/>
      <c r="F898" s="61"/>
      <c r="G898" s="176"/>
      <c r="H898" s="150"/>
      <c r="Q898" s="245">
        <f t="shared" si="40"/>
        <v>0</v>
      </c>
      <c r="R898" s="245">
        <f t="shared" si="41"/>
        <v>0</v>
      </c>
    </row>
    <row r="899" spans="1:18" ht="20.149999999999999" customHeight="1" x14ac:dyDescent="0.35">
      <c r="A899" s="247">
        <v>896</v>
      </c>
      <c r="B899" s="179" t="str">
        <f t="shared" si="39"/>
        <v xml:space="preserve"> </v>
      </c>
      <c r="C899" s="176" t="s">
        <v>85</v>
      </c>
      <c r="D899" s="57"/>
      <c r="E899" s="256"/>
      <c r="F899" s="61"/>
      <c r="G899" s="176"/>
      <c r="H899" s="150"/>
      <c r="Q899" s="245">
        <f t="shared" si="40"/>
        <v>0</v>
      </c>
      <c r="R899" s="245">
        <f t="shared" si="41"/>
        <v>0</v>
      </c>
    </row>
    <row r="900" spans="1:18" ht="20.149999999999999" customHeight="1" x14ac:dyDescent="0.35">
      <c r="A900" s="247">
        <v>897</v>
      </c>
      <c r="B900" s="179" t="str">
        <f t="shared" si="39"/>
        <v xml:space="preserve"> </v>
      </c>
      <c r="C900" s="176" t="s">
        <v>85</v>
      </c>
      <c r="D900" s="57"/>
      <c r="E900" s="256"/>
      <c r="F900" s="61"/>
      <c r="G900" s="176"/>
      <c r="H900" s="150"/>
      <c r="Q900" s="245">
        <f t="shared" si="40"/>
        <v>0</v>
      </c>
      <c r="R900" s="245">
        <f t="shared" si="41"/>
        <v>0</v>
      </c>
    </row>
    <row r="901" spans="1:18" ht="20.149999999999999" customHeight="1" x14ac:dyDescent="0.35">
      <c r="A901" s="247">
        <v>898</v>
      </c>
      <c r="B901" s="179" t="str">
        <f t="shared" ref="B901:B964" si="42">_xlfn.CONCAT(C901,D901,E901)</f>
        <v xml:space="preserve"> </v>
      </c>
      <c r="C901" s="176" t="s">
        <v>85</v>
      </c>
      <c r="D901" s="57"/>
      <c r="E901" s="256"/>
      <c r="F901" s="61"/>
      <c r="G901" s="176"/>
      <c r="H901" s="150"/>
      <c r="Q901" s="245">
        <f t="shared" ref="Q901:Q964" si="43">IF(D901&lt;1,0,IF(OR(C901="",C901=" "),0,1))</f>
        <v>0</v>
      </c>
      <c r="R901" s="245">
        <f t="shared" ref="R901:R964" si="44">IF(G901+H901&gt;0,IF(Q901=0,1,0),0)</f>
        <v>0</v>
      </c>
    </row>
    <row r="902" spans="1:18" ht="20.149999999999999" customHeight="1" x14ac:dyDescent="0.35">
      <c r="A902" s="247">
        <v>899</v>
      </c>
      <c r="B902" s="179" t="str">
        <f t="shared" si="42"/>
        <v xml:space="preserve"> </v>
      </c>
      <c r="C902" s="176" t="s">
        <v>85</v>
      </c>
      <c r="D902" s="57"/>
      <c r="E902" s="256"/>
      <c r="F902" s="61"/>
      <c r="G902" s="176"/>
      <c r="H902" s="150"/>
      <c r="Q902" s="245">
        <f t="shared" si="43"/>
        <v>0</v>
      </c>
      <c r="R902" s="245">
        <f t="shared" si="44"/>
        <v>0</v>
      </c>
    </row>
    <row r="903" spans="1:18" ht="20.149999999999999" customHeight="1" x14ac:dyDescent="0.35">
      <c r="A903" s="247">
        <v>900</v>
      </c>
      <c r="B903" s="179" t="str">
        <f t="shared" si="42"/>
        <v xml:space="preserve"> </v>
      </c>
      <c r="C903" s="176" t="s">
        <v>85</v>
      </c>
      <c r="D903" s="57"/>
      <c r="E903" s="256"/>
      <c r="F903" s="61"/>
      <c r="G903" s="176"/>
      <c r="H903" s="150"/>
      <c r="Q903" s="245">
        <f t="shared" si="43"/>
        <v>0</v>
      </c>
      <c r="R903" s="245">
        <f t="shared" si="44"/>
        <v>0</v>
      </c>
    </row>
    <row r="904" spans="1:18" ht="20.149999999999999" customHeight="1" x14ac:dyDescent="0.35">
      <c r="A904" s="247">
        <v>901</v>
      </c>
      <c r="B904" s="179" t="str">
        <f t="shared" si="42"/>
        <v xml:space="preserve"> </v>
      </c>
      <c r="C904" s="176" t="s">
        <v>85</v>
      </c>
      <c r="D904" s="57"/>
      <c r="E904" s="256"/>
      <c r="F904" s="61"/>
      <c r="G904" s="176"/>
      <c r="H904" s="150"/>
      <c r="Q904" s="245">
        <f t="shared" si="43"/>
        <v>0</v>
      </c>
      <c r="R904" s="245">
        <f t="shared" si="44"/>
        <v>0</v>
      </c>
    </row>
    <row r="905" spans="1:18" ht="20.149999999999999" customHeight="1" x14ac:dyDescent="0.35">
      <c r="A905" s="247">
        <v>902</v>
      </c>
      <c r="B905" s="179" t="str">
        <f t="shared" si="42"/>
        <v xml:space="preserve"> </v>
      </c>
      <c r="C905" s="176" t="s">
        <v>85</v>
      </c>
      <c r="D905" s="57"/>
      <c r="E905" s="256"/>
      <c r="F905" s="61"/>
      <c r="G905" s="176"/>
      <c r="H905" s="150"/>
      <c r="Q905" s="245">
        <f t="shared" si="43"/>
        <v>0</v>
      </c>
      <c r="R905" s="245">
        <f t="shared" si="44"/>
        <v>0</v>
      </c>
    </row>
    <row r="906" spans="1:18" ht="20.149999999999999" customHeight="1" x14ac:dyDescent="0.35">
      <c r="A906" s="247">
        <v>903</v>
      </c>
      <c r="B906" s="179" t="str">
        <f t="shared" si="42"/>
        <v xml:space="preserve"> </v>
      </c>
      <c r="C906" s="176" t="s">
        <v>85</v>
      </c>
      <c r="D906" s="57"/>
      <c r="E906" s="256"/>
      <c r="F906" s="61"/>
      <c r="G906" s="176"/>
      <c r="H906" s="150"/>
      <c r="Q906" s="245">
        <f t="shared" si="43"/>
        <v>0</v>
      </c>
      <c r="R906" s="245">
        <f t="shared" si="44"/>
        <v>0</v>
      </c>
    </row>
    <row r="907" spans="1:18" ht="20.149999999999999" customHeight="1" x14ac:dyDescent="0.35">
      <c r="A907" s="247">
        <v>904</v>
      </c>
      <c r="B907" s="179" t="str">
        <f t="shared" si="42"/>
        <v xml:space="preserve"> </v>
      </c>
      <c r="C907" s="176" t="s">
        <v>85</v>
      </c>
      <c r="D907" s="57"/>
      <c r="E907" s="256"/>
      <c r="F907" s="61"/>
      <c r="G907" s="176"/>
      <c r="H907" s="150"/>
      <c r="Q907" s="245">
        <f t="shared" si="43"/>
        <v>0</v>
      </c>
      <c r="R907" s="245">
        <f t="shared" si="44"/>
        <v>0</v>
      </c>
    </row>
    <row r="908" spans="1:18" ht="20.149999999999999" customHeight="1" x14ac:dyDescent="0.35">
      <c r="A908" s="247">
        <v>905</v>
      </c>
      <c r="B908" s="179" t="str">
        <f t="shared" si="42"/>
        <v xml:space="preserve"> </v>
      </c>
      <c r="C908" s="176" t="s">
        <v>85</v>
      </c>
      <c r="D908" s="57"/>
      <c r="E908" s="256"/>
      <c r="F908" s="61"/>
      <c r="G908" s="176"/>
      <c r="H908" s="150"/>
      <c r="Q908" s="245">
        <f t="shared" si="43"/>
        <v>0</v>
      </c>
      <c r="R908" s="245">
        <f t="shared" si="44"/>
        <v>0</v>
      </c>
    </row>
    <row r="909" spans="1:18" ht="20.149999999999999" customHeight="1" x14ac:dyDescent="0.35">
      <c r="A909" s="247">
        <v>906</v>
      </c>
      <c r="B909" s="179" t="str">
        <f t="shared" si="42"/>
        <v xml:space="preserve"> </v>
      </c>
      <c r="C909" s="176" t="s">
        <v>85</v>
      </c>
      <c r="D909" s="57"/>
      <c r="E909" s="256"/>
      <c r="F909" s="61"/>
      <c r="G909" s="176"/>
      <c r="H909" s="150"/>
      <c r="Q909" s="245">
        <f t="shared" si="43"/>
        <v>0</v>
      </c>
      <c r="R909" s="245">
        <f t="shared" si="44"/>
        <v>0</v>
      </c>
    </row>
    <row r="910" spans="1:18" ht="20.149999999999999" customHeight="1" x14ac:dyDescent="0.35">
      <c r="A910" s="247">
        <v>907</v>
      </c>
      <c r="B910" s="179" t="str">
        <f t="shared" si="42"/>
        <v xml:space="preserve"> </v>
      </c>
      <c r="C910" s="176" t="s">
        <v>85</v>
      </c>
      <c r="D910" s="57"/>
      <c r="E910" s="256"/>
      <c r="F910" s="61"/>
      <c r="G910" s="176"/>
      <c r="H910" s="150"/>
      <c r="Q910" s="245">
        <f t="shared" si="43"/>
        <v>0</v>
      </c>
      <c r="R910" s="245">
        <f t="shared" si="44"/>
        <v>0</v>
      </c>
    </row>
    <row r="911" spans="1:18" ht="20.149999999999999" customHeight="1" x14ac:dyDescent="0.35">
      <c r="A911" s="247">
        <v>908</v>
      </c>
      <c r="B911" s="179" t="str">
        <f t="shared" si="42"/>
        <v xml:space="preserve"> </v>
      </c>
      <c r="C911" s="176" t="s">
        <v>85</v>
      </c>
      <c r="D911" s="57"/>
      <c r="E911" s="256"/>
      <c r="F911" s="61"/>
      <c r="G911" s="176"/>
      <c r="H911" s="150"/>
      <c r="Q911" s="245">
        <f t="shared" si="43"/>
        <v>0</v>
      </c>
      <c r="R911" s="245">
        <f t="shared" si="44"/>
        <v>0</v>
      </c>
    </row>
    <row r="912" spans="1:18" ht="20.149999999999999" customHeight="1" x14ac:dyDescent="0.35">
      <c r="A912" s="247">
        <v>909</v>
      </c>
      <c r="B912" s="179" t="str">
        <f t="shared" si="42"/>
        <v xml:space="preserve"> </v>
      </c>
      <c r="C912" s="176" t="s">
        <v>85</v>
      </c>
      <c r="D912" s="57"/>
      <c r="E912" s="256"/>
      <c r="F912" s="61"/>
      <c r="G912" s="176"/>
      <c r="H912" s="150"/>
      <c r="Q912" s="245">
        <f t="shared" si="43"/>
        <v>0</v>
      </c>
      <c r="R912" s="245">
        <f t="shared" si="44"/>
        <v>0</v>
      </c>
    </row>
    <row r="913" spans="1:18" ht="20.149999999999999" customHeight="1" x14ac:dyDescent="0.35">
      <c r="A913" s="247">
        <v>910</v>
      </c>
      <c r="B913" s="179" t="str">
        <f t="shared" si="42"/>
        <v xml:space="preserve"> </v>
      </c>
      <c r="C913" s="176" t="s">
        <v>85</v>
      </c>
      <c r="D913" s="57"/>
      <c r="E913" s="256"/>
      <c r="F913" s="61"/>
      <c r="G913" s="176"/>
      <c r="H913" s="150"/>
      <c r="Q913" s="245">
        <f t="shared" si="43"/>
        <v>0</v>
      </c>
      <c r="R913" s="245">
        <f t="shared" si="44"/>
        <v>0</v>
      </c>
    </row>
    <row r="914" spans="1:18" ht="20.149999999999999" customHeight="1" x14ac:dyDescent="0.35">
      <c r="A914" s="247">
        <v>911</v>
      </c>
      <c r="B914" s="179" t="str">
        <f t="shared" si="42"/>
        <v xml:space="preserve"> </v>
      </c>
      <c r="C914" s="176" t="s">
        <v>85</v>
      </c>
      <c r="D914" s="57"/>
      <c r="E914" s="256"/>
      <c r="F914" s="61"/>
      <c r="G914" s="176"/>
      <c r="H914" s="150"/>
      <c r="Q914" s="245">
        <f t="shared" si="43"/>
        <v>0</v>
      </c>
      <c r="R914" s="245">
        <f t="shared" si="44"/>
        <v>0</v>
      </c>
    </row>
    <row r="915" spans="1:18" ht="20.149999999999999" customHeight="1" x14ac:dyDescent="0.35">
      <c r="A915" s="247">
        <v>912</v>
      </c>
      <c r="B915" s="179" t="str">
        <f t="shared" si="42"/>
        <v xml:space="preserve"> </v>
      </c>
      <c r="C915" s="176" t="s">
        <v>85</v>
      </c>
      <c r="D915" s="57"/>
      <c r="E915" s="256"/>
      <c r="F915" s="61"/>
      <c r="G915" s="176"/>
      <c r="H915" s="150"/>
      <c r="Q915" s="245">
        <f t="shared" si="43"/>
        <v>0</v>
      </c>
      <c r="R915" s="245">
        <f t="shared" si="44"/>
        <v>0</v>
      </c>
    </row>
    <row r="916" spans="1:18" ht="20.149999999999999" customHeight="1" x14ac:dyDescent="0.35">
      <c r="A916" s="247">
        <v>913</v>
      </c>
      <c r="B916" s="179" t="str">
        <f t="shared" si="42"/>
        <v xml:space="preserve"> </v>
      </c>
      <c r="C916" s="176" t="s">
        <v>85</v>
      </c>
      <c r="D916" s="57"/>
      <c r="E916" s="256"/>
      <c r="F916" s="61"/>
      <c r="G916" s="176"/>
      <c r="H916" s="150"/>
      <c r="Q916" s="245">
        <f t="shared" si="43"/>
        <v>0</v>
      </c>
      <c r="R916" s="245">
        <f t="shared" si="44"/>
        <v>0</v>
      </c>
    </row>
    <row r="917" spans="1:18" ht="20.149999999999999" customHeight="1" x14ac:dyDescent="0.35">
      <c r="A917" s="247">
        <v>914</v>
      </c>
      <c r="B917" s="179" t="str">
        <f t="shared" si="42"/>
        <v xml:space="preserve"> </v>
      </c>
      <c r="C917" s="176" t="s">
        <v>85</v>
      </c>
      <c r="D917" s="57"/>
      <c r="E917" s="256"/>
      <c r="F917" s="61"/>
      <c r="G917" s="176"/>
      <c r="H917" s="150"/>
      <c r="Q917" s="245">
        <f t="shared" si="43"/>
        <v>0</v>
      </c>
      <c r="R917" s="245">
        <f t="shared" si="44"/>
        <v>0</v>
      </c>
    </row>
    <row r="918" spans="1:18" ht="20.149999999999999" customHeight="1" x14ac:dyDescent="0.35">
      <c r="A918" s="247">
        <v>915</v>
      </c>
      <c r="B918" s="179" t="str">
        <f t="shared" si="42"/>
        <v xml:space="preserve"> </v>
      </c>
      <c r="C918" s="176" t="s">
        <v>85</v>
      </c>
      <c r="D918" s="57"/>
      <c r="E918" s="256"/>
      <c r="F918" s="61"/>
      <c r="G918" s="176"/>
      <c r="H918" s="150"/>
      <c r="Q918" s="245">
        <f t="shared" si="43"/>
        <v>0</v>
      </c>
      <c r="R918" s="245">
        <f t="shared" si="44"/>
        <v>0</v>
      </c>
    </row>
    <row r="919" spans="1:18" ht="20.149999999999999" customHeight="1" x14ac:dyDescent="0.35">
      <c r="A919" s="247">
        <v>916</v>
      </c>
      <c r="B919" s="179" t="str">
        <f t="shared" si="42"/>
        <v xml:space="preserve"> </v>
      </c>
      <c r="C919" s="176" t="s">
        <v>85</v>
      </c>
      <c r="D919" s="57"/>
      <c r="E919" s="256"/>
      <c r="F919" s="61"/>
      <c r="G919" s="176"/>
      <c r="H919" s="150"/>
      <c r="Q919" s="245">
        <f t="shared" si="43"/>
        <v>0</v>
      </c>
      <c r="R919" s="245">
        <f t="shared" si="44"/>
        <v>0</v>
      </c>
    </row>
    <row r="920" spans="1:18" ht="20.149999999999999" customHeight="1" x14ac:dyDescent="0.35">
      <c r="A920" s="247">
        <v>917</v>
      </c>
      <c r="B920" s="179" t="str">
        <f t="shared" si="42"/>
        <v xml:space="preserve"> </v>
      </c>
      <c r="C920" s="176" t="s">
        <v>85</v>
      </c>
      <c r="D920" s="57"/>
      <c r="E920" s="256"/>
      <c r="F920" s="61"/>
      <c r="G920" s="176"/>
      <c r="H920" s="150"/>
      <c r="Q920" s="245">
        <f t="shared" si="43"/>
        <v>0</v>
      </c>
      <c r="R920" s="245">
        <f t="shared" si="44"/>
        <v>0</v>
      </c>
    </row>
    <row r="921" spans="1:18" ht="20.149999999999999" customHeight="1" x14ac:dyDescent="0.35">
      <c r="A921" s="247">
        <v>918</v>
      </c>
      <c r="B921" s="179" t="str">
        <f t="shared" si="42"/>
        <v xml:space="preserve"> </v>
      </c>
      <c r="C921" s="176" t="s">
        <v>85</v>
      </c>
      <c r="D921" s="57"/>
      <c r="E921" s="256"/>
      <c r="F921" s="61"/>
      <c r="G921" s="176"/>
      <c r="H921" s="150"/>
      <c r="Q921" s="245">
        <f t="shared" si="43"/>
        <v>0</v>
      </c>
      <c r="R921" s="245">
        <f t="shared" si="44"/>
        <v>0</v>
      </c>
    </row>
    <row r="922" spans="1:18" ht="20.149999999999999" customHeight="1" x14ac:dyDescent="0.35">
      <c r="A922" s="247">
        <v>919</v>
      </c>
      <c r="B922" s="179" t="str">
        <f t="shared" si="42"/>
        <v xml:space="preserve"> </v>
      </c>
      <c r="C922" s="176" t="s">
        <v>85</v>
      </c>
      <c r="D922" s="57"/>
      <c r="E922" s="256"/>
      <c r="F922" s="61"/>
      <c r="G922" s="176"/>
      <c r="H922" s="150"/>
      <c r="Q922" s="245">
        <f t="shared" si="43"/>
        <v>0</v>
      </c>
      <c r="R922" s="245">
        <f t="shared" si="44"/>
        <v>0</v>
      </c>
    </row>
    <row r="923" spans="1:18" ht="20.149999999999999" customHeight="1" x14ac:dyDescent="0.35">
      <c r="A923" s="247">
        <v>920</v>
      </c>
      <c r="B923" s="179" t="str">
        <f t="shared" si="42"/>
        <v xml:space="preserve"> </v>
      </c>
      <c r="C923" s="176" t="s">
        <v>85</v>
      </c>
      <c r="D923" s="57"/>
      <c r="E923" s="256"/>
      <c r="F923" s="61"/>
      <c r="G923" s="176"/>
      <c r="H923" s="150"/>
      <c r="Q923" s="245">
        <f t="shared" si="43"/>
        <v>0</v>
      </c>
      <c r="R923" s="245">
        <f t="shared" si="44"/>
        <v>0</v>
      </c>
    </row>
    <row r="924" spans="1:18" ht="20.149999999999999" customHeight="1" x14ac:dyDescent="0.35">
      <c r="A924" s="247">
        <v>921</v>
      </c>
      <c r="B924" s="179" t="str">
        <f t="shared" si="42"/>
        <v xml:space="preserve"> </v>
      </c>
      <c r="C924" s="176" t="s">
        <v>85</v>
      </c>
      <c r="D924" s="57"/>
      <c r="E924" s="256"/>
      <c r="F924" s="61"/>
      <c r="G924" s="176"/>
      <c r="H924" s="150"/>
      <c r="Q924" s="245">
        <f t="shared" si="43"/>
        <v>0</v>
      </c>
      <c r="R924" s="245">
        <f t="shared" si="44"/>
        <v>0</v>
      </c>
    </row>
    <row r="925" spans="1:18" ht="20.149999999999999" customHeight="1" x14ac:dyDescent="0.35">
      <c r="A925" s="247">
        <v>922</v>
      </c>
      <c r="B925" s="179" t="str">
        <f t="shared" si="42"/>
        <v xml:space="preserve"> </v>
      </c>
      <c r="C925" s="176" t="s">
        <v>85</v>
      </c>
      <c r="D925" s="57"/>
      <c r="E925" s="256"/>
      <c r="F925" s="61"/>
      <c r="G925" s="176"/>
      <c r="H925" s="150"/>
      <c r="Q925" s="245">
        <f t="shared" si="43"/>
        <v>0</v>
      </c>
      <c r="R925" s="245">
        <f t="shared" si="44"/>
        <v>0</v>
      </c>
    </row>
    <row r="926" spans="1:18" ht="20.149999999999999" customHeight="1" x14ac:dyDescent="0.35">
      <c r="A926" s="247">
        <v>923</v>
      </c>
      <c r="B926" s="179" t="str">
        <f t="shared" si="42"/>
        <v xml:space="preserve"> </v>
      </c>
      <c r="C926" s="176" t="s">
        <v>85</v>
      </c>
      <c r="D926" s="57"/>
      <c r="E926" s="256"/>
      <c r="F926" s="61"/>
      <c r="G926" s="176"/>
      <c r="H926" s="150"/>
      <c r="Q926" s="245">
        <f t="shared" si="43"/>
        <v>0</v>
      </c>
      <c r="R926" s="245">
        <f t="shared" si="44"/>
        <v>0</v>
      </c>
    </row>
    <row r="927" spans="1:18" ht="20.149999999999999" customHeight="1" x14ac:dyDescent="0.35">
      <c r="A927" s="247">
        <v>924</v>
      </c>
      <c r="B927" s="179" t="str">
        <f t="shared" si="42"/>
        <v xml:space="preserve"> </v>
      </c>
      <c r="C927" s="176" t="s">
        <v>85</v>
      </c>
      <c r="D927" s="57"/>
      <c r="E927" s="256"/>
      <c r="F927" s="61"/>
      <c r="G927" s="176"/>
      <c r="H927" s="150"/>
      <c r="Q927" s="245">
        <f t="shared" si="43"/>
        <v>0</v>
      </c>
      <c r="R927" s="245">
        <f t="shared" si="44"/>
        <v>0</v>
      </c>
    </row>
    <row r="928" spans="1:18" ht="20.149999999999999" customHeight="1" x14ac:dyDescent="0.35">
      <c r="A928" s="247">
        <v>925</v>
      </c>
      <c r="B928" s="179" t="str">
        <f t="shared" si="42"/>
        <v xml:space="preserve"> </v>
      </c>
      <c r="C928" s="176" t="s">
        <v>85</v>
      </c>
      <c r="D928" s="57"/>
      <c r="E928" s="256"/>
      <c r="F928" s="61"/>
      <c r="G928" s="176"/>
      <c r="H928" s="150"/>
      <c r="Q928" s="245">
        <f t="shared" si="43"/>
        <v>0</v>
      </c>
      <c r="R928" s="245">
        <f t="shared" si="44"/>
        <v>0</v>
      </c>
    </row>
    <row r="929" spans="1:18" ht="20.149999999999999" customHeight="1" x14ac:dyDescent="0.35">
      <c r="A929" s="247">
        <v>926</v>
      </c>
      <c r="B929" s="179" t="str">
        <f t="shared" si="42"/>
        <v xml:space="preserve"> </v>
      </c>
      <c r="C929" s="176" t="s">
        <v>85</v>
      </c>
      <c r="D929" s="57"/>
      <c r="E929" s="256"/>
      <c r="F929" s="61"/>
      <c r="G929" s="176"/>
      <c r="H929" s="150"/>
      <c r="Q929" s="245">
        <f t="shared" si="43"/>
        <v>0</v>
      </c>
      <c r="R929" s="245">
        <f t="shared" si="44"/>
        <v>0</v>
      </c>
    </row>
    <row r="930" spans="1:18" ht="20.149999999999999" customHeight="1" x14ac:dyDescent="0.35">
      <c r="A930" s="247">
        <v>927</v>
      </c>
      <c r="B930" s="179" t="str">
        <f t="shared" si="42"/>
        <v xml:space="preserve"> </v>
      </c>
      <c r="C930" s="176" t="s">
        <v>85</v>
      </c>
      <c r="D930" s="57"/>
      <c r="E930" s="256"/>
      <c r="F930" s="61"/>
      <c r="G930" s="176"/>
      <c r="H930" s="150"/>
      <c r="Q930" s="245">
        <f t="shared" si="43"/>
        <v>0</v>
      </c>
      <c r="R930" s="245">
        <f t="shared" si="44"/>
        <v>0</v>
      </c>
    </row>
    <row r="931" spans="1:18" ht="20.149999999999999" customHeight="1" x14ac:dyDescent="0.35">
      <c r="A931" s="247">
        <v>928</v>
      </c>
      <c r="B931" s="179" t="str">
        <f t="shared" si="42"/>
        <v xml:space="preserve"> </v>
      </c>
      <c r="C931" s="176" t="s">
        <v>85</v>
      </c>
      <c r="D931" s="57"/>
      <c r="E931" s="256"/>
      <c r="F931" s="61"/>
      <c r="G931" s="176"/>
      <c r="H931" s="150"/>
      <c r="Q931" s="245">
        <f t="shared" si="43"/>
        <v>0</v>
      </c>
      <c r="R931" s="245">
        <f t="shared" si="44"/>
        <v>0</v>
      </c>
    </row>
    <row r="932" spans="1:18" ht="20.149999999999999" customHeight="1" x14ac:dyDescent="0.35">
      <c r="A932" s="247">
        <v>929</v>
      </c>
      <c r="B932" s="179" t="str">
        <f t="shared" si="42"/>
        <v xml:space="preserve"> </v>
      </c>
      <c r="C932" s="176" t="s">
        <v>85</v>
      </c>
      <c r="D932" s="57"/>
      <c r="E932" s="256"/>
      <c r="F932" s="61"/>
      <c r="G932" s="176"/>
      <c r="H932" s="150"/>
      <c r="Q932" s="245">
        <f t="shared" si="43"/>
        <v>0</v>
      </c>
      <c r="R932" s="245">
        <f t="shared" si="44"/>
        <v>0</v>
      </c>
    </row>
    <row r="933" spans="1:18" ht="20.149999999999999" customHeight="1" x14ac:dyDescent="0.35">
      <c r="A933" s="247">
        <v>930</v>
      </c>
      <c r="B933" s="179" t="str">
        <f t="shared" si="42"/>
        <v xml:space="preserve"> </v>
      </c>
      <c r="C933" s="176" t="s">
        <v>85</v>
      </c>
      <c r="D933" s="57"/>
      <c r="E933" s="256"/>
      <c r="F933" s="61"/>
      <c r="G933" s="176"/>
      <c r="H933" s="150"/>
      <c r="Q933" s="245">
        <f t="shared" si="43"/>
        <v>0</v>
      </c>
      <c r="R933" s="245">
        <f t="shared" si="44"/>
        <v>0</v>
      </c>
    </row>
    <row r="934" spans="1:18" ht="20.149999999999999" customHeight="1" x14ac:dyDescent="0.35">
      <c r="A934" s="247">
        <v>931</v>
      </c>
      <c r="B934" s="179" t="str">
        <f t="shared" si="42"/>
        <v xml:space="preserve"> </v>
      </c>
      <c r="C934" s="176" t="s">
        <v>85</v>
      </c>
      <c r="D934" s="57"/>
      <c r="E934" s="256"/>
      <c r="F934" s="61"/>
      <c r="G934" s="176"/>
      <c r="H934" s="150"/>
      <c r="Q934" s="245">
        <f t="shared" si="43"/>
        <v>0</v>
      </c>
      <c r="R934" s="245">
        <f t="shared" si="44"/>
        <v>0</v>
      </c>
    </row>
    <row r="935" spans="1:18" ht="20.149999999999999" customHeight="1" x14ac:dyDescent="0.35">
      <c r="A935" s="247">
        <v>932</v>
      </c>
      <c r="B935" s="179" t="str">
        <f t="shared" si="42"/>
        <v xml:space="preserve"> </v>
      </c>
      <c r="C935" s="176" t="s">
        <v>85</v>
      </c>
      <c r="D935" s="57"/>
      <c r="E935" s="256"/>
      <c r="F935" s="61"/>
      <c r="G935" s="176"/>
      <c r="H935" s="150"/>
      <c r="Q935" s="245">
        <f t="shared" si="43"/>
        <v>0</v>
      </c>
      <c r="R935" s="245">
        <f t="shared" si="44"/>
        <v>0</v>
      </c>
    </row>
    <row r="936" spans="1:18" ht="20.149999999999999" customHeight="1" x14ac:dyDescent="0.35">
      <c r="A936" s="247">
        <v>933</v>
      </c>
      <c r="B936" s="179" t="str">
        <f t="shared" si="42"/>
        <v xml:space="preserve"> </v>
      </c>
      <c r="C936" s="176" t="s">
        <v>85</v>
      </c>
      <c r="D936" s="57"/>
      <c r="E936" s="256"/>
      <c r="F936" s="61"/>
      <c r="G936" s="176"/>
      <c r="H936" s="150"/>
      <c r="Q936" s="245">
        <f t="shared" si="43"/>
        <v>0</v>
      </c>
      <c r="R936" s="245">
        <f t="shared" si="44"/>
        <v>0</v>
      </c>
    </row>
    <row r="937" spans="1:18" ht="20.149999999999999" customHeight="1" x14ac:dyDescent="0.35">
      <c r="A937" s="247">
        <v>934</v>
      </c>
      <c r="B937" s="179" t="str">
        <f t="shared" si="42"/>
        <v xml:space="preserve"> </v>
      </c>
      <c r="C937" s="176" t="s">
        <v>85</v>
      </c>
      <c r="D937" s="57"/>
      <c r="E937" s="256"/>
      <c r="F937" s="61"/>
      <c r="G937" s="176"/>
      <c r="H937" s="150"/>
      <c r="Q937" s="245">
        <f t="shared" si="43"/>
        <v>0</v>
      </c>
      <c r="R937" s="245">
        <f t="shared" si="44"/>
        <v>0</v>
      </c>
    </row>
    <row r="938" spans="1:18" ht="20.149999999999999" customHeight="1" x14ac:dyDescent="0.35">
      <c r="A938" s="247">
        <v>935</v>
      </c>
      <c r="B938" s="179" t="str">
        <f t="shared" si="42"/>
        <v xml:space="preserve"> </v>
      </c>
      <c r="C938" s="176" t="s">
        <v>85</v>
      </c>
      <c r="D938" s="57"/>
      <c r="E938" s="256"/>
      <c r="F938" s="61"/>
      <c r="G938" s="176"/>
      <c r="H938" s="150"/>
      <c r="Q938" s="245">
        <f t="shared" si="43"/>
        <v>0</v>
      </c>
      <c r="R938" s="245">
        <f t="shared" si="44"/>
        <v>0</v>
      </c>
    </row>
    <row r="939" spans="1:18" ht="20.149999999999999" customHeight="1" x14ac:dyDescent="0.35">
      <c r="A939" s="247">
        <v>936</v>
      </c>
      <c r="B939" s="179" t="str">
        <f t="shared" si="42"/>
        <v xml:space="preserve"> </v>
      </c>
      <c r="C939" s="176" t="s">
        <v>85</v>
      </c>
      <c r="D939" s="57"/>
      <c r="E939" s="256"/>
      <c r="F939" s="61"/>
      <c r="G939" s="176"/>
      <c r="H939" s="150"/>
      <c r="Q939" s="245">
        <f t="shared" si="43"/>
        <v>0</v>
      </c>
      <c r="R939" s="245">
        <f t="shared" si="44"/>
        <v>0</v>
      </c>
    </row>
    <row r="940" spans="1:18" ht="20.149999999999999" customHeight="1" x14ac:dyDescent="0.35">
      <c r="A940" s="247">
        <v>937</v>
      </c>
      <c r="B940" s="179" t="str">
        <f t="shared" si="42"/>
        <v xml:space="preserve"> </v>
      </c>
      <c r="C940" s="176" t="s">
        <v>85</v>
      </c>
      <c r="D940" s="57"/>
      <c r="E940" s="256"/>
      <c r="F940" s="61"/>
      <c r="G940" s="176"/>
      <c r="H940" s="150"/>
      <c r="Q940" s="245">
        <f t="shared" si="43"/>
        <v>0</v>
      </c>
      <c r="R940" s="245">
        <f t="shared" si="44"/>
        <v>0</v>
      </c>
    </row>
    <row r="941" spans="1:18" ht="20.149999999999999" customHeight="1" x14ac:dyDescent="0.35">
      <c r="A941" s="247">
        <v>938</v>
      </c>
      <c r="B941" s="179" t="str">
        <f t="shared" si="42"/>
        <v xml:space="preserve"> </v>
      </c>
      <c r="C941" s="176" t="s">
        <v>85</v>
      </c>
      <c r="D941" s="57"/>
      <c r="E941" s="256"/>
      <c r="F941" s="61"/>
      <c r="G941" s="176"/>
      <c r="H941" s="150"/>
      <c r="Q941" s="245">
        <f t="shared" si="43"/>
        <v>0</v>
      </c>
      <c r="R941" s="245">
        <f t="shared" si="44"/>
        <v>0</v>
      </c>
    </row>
    <row r="942" spans="1:18" ht="20.149999999999999" customHeight="1" x14ac:dyDescent="0.35">
      <c r="A942" s="247">
        <v>939</v>
      </c>
      <c r="B942" s="179" t="str">
        <f t="shared" si="42"/>
        <v xml:space="preserve"> </v>
      </c>
      <c r="C942" s="176" t="s">
        <v>85</v>
      </c>
      <c r="D942" s="57"/>
      <c r="E942" s="256"/>
      <c r="F942" s="61"/>
      <c r="G942" s="176"/>
      <c r="H942" s="150"/>
      <c r="Q942" s="245">
        <f t="shared" si="43"/>
        <v>0</v>
      </c>
      <c r="R942" s="245">
        <f t="shared" si="44"/>
        <v>0</v>
      </c>
    </row>
    <row r="943" spans="1:18" ht="20.149999999999999" customHeight="1" x14ac:dyDescent="0.35">
      <c r="A943" s="247">
        <v>940</v>
      </c>
      <c r="B943" s="179" t="str">
        <f t="shared" si="42"/>
        <v xml:space="preserve"> </v>
      </c>
      <c r="C943" s="176" t="s">
        <v>85</v>
      </c>
      <c r="D943" s="57"/>
      <c r="E943" s="256"/>
      <c r="F943" s="61"/>
      <c r="G943" s="176"/>
      <c r="H943" s="150"/>
      <c r="Q943" s="245">
        <f t="shared" si="43"/>
        <v>0</v>
      </c>
      <c r="R943" s="245">
        <f t="shared" si="44"/>
        <v>0</v>
      </c>
    </row>
    <row r="944" spans="1:18" ht="20.149999999999999" customHeight="1" x14ac:dyDescent="0.35">
      <c r="A944" s="247">
        <v>941</v>
      </c>
      <c r="B944" s="179" t="str">
        <f t="shared" si="42"/>
        <v xml:space="preserve"> </v>
      </c>
      <c r="C944" s="176" t="s">
        <v>85</v>
      </c>
      <c r="D944" s="57"/>
      <c r="E944" s="256"/>
      <c r="F944" s="61"/>
      <c r="G944" s="176"/>
      <c r="H944" s="150"/>
      <c r="Q944" s="245">
        <f t="shared" si="43"/>
        <v>0</v>
      </c>
      <c r="R944" s="245">
        <f t="shared" si="44"/>
        <v>0</v>
      </c>
    </row>
    <row r="945" spans="1:18" ht="20.149999999999999" customHeight="1" x14ac:dyDescent="0.35">
      <c r="A945" s="247">
        <v>942</v>
      </c>
      <c r="B945" s="179" t="str">
        <f t="shared" si="42"/>
        <v xml:space="preserve"> </v>
      </c>
      <c r="C945" s="176" t="s">
        <v>85</v>
      </c>
      <c r="D945" s="57"/>
      <c r="E945" s="256"/>
      <c r="F945" s="61"/>
      <c r="G945" s="176"/>
      <c r="H945" s="150"/>
      <c r="Q945" s="245">
        <f t="shared" si="43"/>
        <v>0</v>
      </c>
      <c r="R945" s="245">
        <f t="shared" si="44"/>
        <v>0</v>
      </c>
    </row>
    <row r="946" spans="1:18" ht="20.149999999999999" customHeight="1" x14ac:dyDescent="0.35">
      <c r="A946" s="247">
        <v>943</v>
      </c>
      <c r="B946" s="179" t="str">
        <f t="shared" si="42"/>
        <v xml:space="preserve"> </v>
      </c>
      <c r="C946" s="176" t="s">
        <v>85</v>
      </c>
      <c r="D946" s="57"/>
      <c r="E946" s="256"/>
      <c r="F946" s="61"/>
      <c r="G946" s="176"/>
      <c r="H946" s="150"/>
      <c r="Q946" s="245">
        <f t="shared" si="43"/>
        <v>0</v>
      </c>
      <c r="R946" s="245">
        <f t="shared" si="44"/>
        <v>0</v>
      </c>
    </row>
    <row r="947" spans="1:18" ht="20.149999999999999" customHeight="1" x14ac:dyDescent="0.35">
      <c r="A947" s="247">
        <v>944</v>
      </c>
      <c r="B947" s="179" t="str">
        <f t="shared" si="42"/>
        <v xml:space="preserve"> </v>
      </c>
      <c r="C947" s="176" t="s">
        <v>85</v>
      </c>
      <c r="D947" s="57"/>
      <c r="E947" s="256"/>
      <c r="F947" s="61"/>
      <c r="G947" s="176"/>
      <c r="H947" s="150"/>
      <c r="Q947" s="245">
        <f t="shared" si="43"/>
        <v>0</v>
      </c>
      <c r="R947" s="245">
        <f t="shared" si="44"/>
        <v>0</v>
      </c>
    </row>
    <row r="948" spans="1:18" ht="20.149999999999999" customHeight="1" x14ac:dyDescent="0.35">
      <c r="A948" s="247">
        <v>945</v>
      </c>
      <c r="B948" s="179" t="str">
        <f t="shared" si="42"/>
        <v xml:space="preserve"> </v>
      </c>
      <c r="C948" s="176" t="s">
        <v>85</v>
      </c>
      <c r="D948" s="57"/>
      <c r="E948" s="256"/>
      <c r="F948" s="61"/>
      <c r="G948" s="176"/>
      <c r="H948" s="150"/>
      <c r="Q948" s="245">
        <f t="shared" si="43"/>
        <v>0</v>
      </c>
      <c r="R948" s="245">
        <f t="shared" si="44"/>
        <v>0</v>
      </c>
    </row>
    <row r="949" spans="1:18" ht="20.149999999999999" customHeight="1" x14ac:dyDescent="0.35">
      <c r="A949" s="247">
        <v>946</v>
      </c>
      <c r="B949" s="179" t="str">
        <f t="shared" si="42"/>
        <v xml:space="preserve"> </v>
      </c>
      <c r="C949" s="176" t="s">
        <v>85</v>
      </c>
      <c r="D949" s="57"/>
      <c r="E949" s="256"/>
      <c r="F949" s="61"/>
      <c r="G949" s="176"/>
      <c r="H949" s="150"/>
      <c r="Q949" s="245">
        <f t="shared" si="43"/>
        <v>0</v>
      </c>
      <c r="R949" s="245">
        <f t="shared" si="44"/>
        <v>0</v>
      </c>
    </row>
    <row r="950" spans="1:18" ht="20.149999999999999" customHeight="1" x14ac:dyDescent="0.35">
      <c r="A950" s="247">
        <v>947</v>
      </c>
      <c r="B950" s="179" t="str">
        <f t="shared" si="42"/>
        <v xml:space="preserve"> </v>
      </c>
      <c r="C950" s="176" t="s">
        <v>85</v>
      </c>
      <c r="D950" s="57"/>
      <c r="E950" s="256"/>
      <c r="F950" s="61"/>
      <c r="G950" s="176"/>
      <c r="H950" s="150"/>
      <c r="Q950" s="245">
        <f t="shared" si="43"/>
        <v>0</v>
      </c>
      <c r="R950" s="245">
        <f t="shared" si="44"/>
        <v>0</v>
      </c>
    </row>
    <row r="951" spans="1:18" ht="20.149999999999999" customHeight="1" x14ac:dyDescent="0.35">
      <c r="A951" s="247">
        <v>948</v>
      </c>
      <c r="B951" s="179" t="str">
        <f t="shared" si="42"/>
        <v xml:space="preserve"> </v>
      </c>
      <c r="C951" s="176" t="s">
        <v>85</v>
      </c>
      <c r="D951" s="57"/>
      <c r="E951" s="256"/>
      <c r="F951" s="61"/>
      <c r="G951" s="176"/>
      <c r="H951" s="150"/>
      <c r="Q951" s="245">
        <f t="shared" si="43"/>
        <v>0</v>
      </c>
      <c r="R951" s="245">
        <f t="shared" si="44"/>
        <v>0</v>
      </c>
    </row>
    <row r="952" spans="1:18" ht="20.149999999999999" customHeight="1" x14ac:dyDescent="0.35">
      <c r="A952" s="247">
        <v>949</v>
      </c>
      <c r="B952" s="179" t="str">
        <f t="shared" si="42"/>
        <v xml:space="preserve"> </v>
      </c>
      <c r="C952" s="176" t="s">
        <v>85</v>
      </c>
      <c r="D952" s="57"/>
      <c r="E952" s="256"/>
      <c r="F952" s="61"/>
      <c r="G952" s="176"/>
      <c r="H952" s="150"/>
      <c r="Q952" s="245">
        <f t="shared" si="43"/>
        <v>0</v>
      </c>
      <c r="R952" s="245">
        <f t="shared" si="44"/>
        <v>0</v>
      </c>
    </row>
    <row r="953" spans="1:18" ht="20.149999999999999" customHeight="1" x14ac:dyDescent="0.35">
      <c r="A953" s="247">
        <v>950</v>
      </c>
      <c r="B953" s="179" t="str">
        <f t="shared" si="42"/>
        <v xml:space="preserve"> </v>
      </c>
      <c r="C953" s="176" t="s">
        <v>85</v>
      </c>
      <c r="D953" s="57"/>
      <c r="E953" s="256"/>
      <c r="F953" s="61"/>
      <c r="G953" s="176"/>
      <c r="H953" s="150"/>
      <c r="Q953" s="245">
        <f t="shared" si="43"/>
        <v>0</v>
      </c>
      <c r="R953" s="245">
        <f t="shared" si="44"/>
        <v>0</v>
      </c>
    </row>
    <row r="954" spans="1:18" ht="20.149999999999999" customHeight="1" x14ac:dyDescent="0.35">
      <c r="A954" s="247">
        <v>951</v>
      </c>
      <c r="B954" s="179" t="str">
        <f t="shared" si="42"/>
        <v xml:space="preserve"> </v>
      </c>
      <c r="C954" s="176" t="s">
        <v>85</v>
      </c>
      <c r="D954" s="57"/>
      <c r="E954" s="256"/>
      <c r="F954" s="61"/>
      <c r="G954" s="176"/>
      <c r="H954" s="150"/>
      <c r="Q954" s="245">
        <f t="shared" si="43"/>
        <v>0</v>
      </c>
      <c r="R954" s="245">
        <f t="shared" si="44"/>
        <v>0</v>
      </c>
    </row>
    <row r="955" spans="1:18" ht="20.149999999999999" customHeight="1" x14ac:dyDescent="0.35">
      <c r="A955" s="247">
        <v>952</v>
      </c>
      <c r="B955" s="179" t="str">
        <f t="shared" si="42"/>
        <v xml:space="preserve"> </v>
      </c>
      <c r="C955" s="176" t="s">
        <v>85</v>
      </c>
      <c r="D955" s="57"/>
      <c r="E955" s="256"/>
      <c r="F955" s="61"/>
      <c r="G955" s="176"/>
      <c r="H955" s="150"/>
      <c r="Q955" s="245">
        <f t="shared" si="43"/>
        <v>0</v>
      </c>
      <c r="R955" s="245">
        <f t="shared" si="44"/>
        <v>0</v>
      </c>
    </row>
    <row r="956" spans="1:18" ht="20.149999999999999" customHeight="1" x14ac:dyDescent="0.35">
      <c r="A956" s="247">
        <v>953</v>
      </c>
      <c r="B956" s="179" t="str">
        <f t="shared" si="42"/>
        <v xml:space="preserve"> </v>
      </c>
      <c r="C956" s="176" t="s">
        <v>85</v>
      </c>
      <c r="D956" s="57"/>
      <c r="E956" s="256"/>
      <c r="F956" s="61"/>
      <c r="G956" s="176"/>
      <c r="H956" s="150"/>
      <c r="Q956" s="245">
        <f t="shared" si="43"/>
        <v>0</v>
      </c>
      <c r="R956" s="245">
        <f t="shared" si="44"/>
        <v>0</v>
      </c>
    </row>
    <row r="957" spans="1:18" ht="20.149999999999999" customHeight="1" x14ac:dyDescent="0.35">
      <c r="A957" s="247">
        <v>954</v>
      </c>
      <c r="B957" s="179" t="str">
        <f t="shared" si="42"/>
        <v xml:space="preserve"> </v>
      </c>
      <c r="C957" s="176" t="s">
        <v>85</v>
      </c>
      <c r="D957" s="57"/>
      <c r="E957" s="256"/>
      <c r="F957" s="61"/>
      <c r="G957" s="176"/>
      <c r="H957" s="150"/>
      <c r="Q957" s="245">
        <f t="shared" si="43"/>
        <v>0</v>
      </c>
      <c r="R957" s="245">
        <f t="shared" si="44"/>
        <v>0</v>
      </c>
    </row>
    <row r="958" spans="1:18" ht="20.149999999999999" customHeight="1" x14ac:dyDescent="0.35">
      <c r="A958" s="247">
        <v>955</v>
      </c>
      <c r="B958" s="179" t="str">
        <f t="shared" si="42"/>
        <v xml:space="preserve"> </v>
      </c>
      <c r="C958" s="176" t="s">
        <v>85</v>
      </c>
      <c r="D958" s="57"/>
      <c r="E958" s="256"/>
      <c r="F958" s="61"/>
      <c r="G958" s="176"/>
      <c r="H958" s="150"/>
      <c r="Q958" s="245">
        <f t="shared" si="43"/>
        <v>0</v>
      </c>
      <c r="R958" s="245">
        <f t="shared" si="44"/>
        <v>0</v>
      </c>
    </row>
    <row r="959" spans="1:18" ht="20.149999999999999" customHeight="1" x14ac:dyDescent="0.35">
      <c r="A959" s="247">
        <v>956</v>
      </c>
      <c r="B959" s="179" t="str">
        <f t="shared" si="42"/>
        <v xml:space="preserve"> </v>
      </c>
      <c r="C959" s="176" t="s">
        <v>85</v>
      </c>
      <c r="D959" s="57"/>
      <c r="E959" s="256"/>
      <c r="F959" s="61"/>
      <c r="G959" s="176"/>
      <c r="H959" s="150"/>
      <c r="Q959" s="245">
        <f t="shared" si="43"/>
        <v>0</v>
      </c>
      <c r="R959" s="245">
        <f t="shared" si="44"/>
        <v>0</v>
      </c>
    </row>
    <row r="960" spans="1:18" ht="20.149999999999999" customHeight="1" x14ac:dyDescent="0.35">
      <c r="A960" s="247">
        <v>957</v>
      </c>
      <c r="B960" s="179" t="str">
        <f t="shared" si="42"/>
        <v xml:space="preserve"> </v>
      </c>
      <c r="C960" s="176" t="s">
        <v>85</v>
      </c>
      <c r="D960" s="57"/>
      <c r="E960" s="256"/>
      <c r="F960" s="61"/>
      <c r="G960" s="176"/>
      <c r="H960" s="150"/>
      <c r="Q960" s="245">
        <f t="shared" si="43"/>
        <v>0</v>
      </c>
      <c r="R960" s="245">
        <f t="shared" si="44"/>
        <v>0</v>
      </c>
    </row>
    <row r="961" spans="1:18" ht="20.149999999999999" customHeight="1" x14ac:dyDescent="0.35">
      <c r="A961" s="247">
        <v>958</v>
      </c>
      <c r="B961" s="179" t="str">
        <f t="shared" si="42"/>
        <v xml:space="preserve"> </v>
      </c>
      <c r="C961" s="176" t="s">
        <v>85</v>
      </c>
      <c r="D961" s="57"/>
      <c r="E961" s="256"/>
      <c r="F961" s="61"/>
      <c r="G961" s="176"/>
      <c r="H961" s="150"/>
      <c r="Q961" s="245">
        <f t="shared" si="43"/>
        <v>0</v>
      </c>
      <c r="R961" s="245">
        <f t="shared" si="44"/>
        <v>0</v>
      </c>
    </row>
    <row r="962" spans="1:18" ht="20.149999999999999" customHeight="1" x14ac:dyDescent="0.35">
      <c r="A962" s="247">
        <v>959</v>
      </c>
      <c r="B962" s="179" t="str">
        <f t="shared" si="42"/>
        <v xml:space="preserve"> </v>
      </c>
      <c r="C962" s="176" t="s">
        <v>85</v>
      </c>
      <c r="D962" s="57"/>
      <c r="E962" s="256"/>
      <c r="F962" s="61"/>
      <c r="G962" s="176"/>
      <c r="H962" s="150"/>
      <c r="Q962" s="245">
        <f t="shared" si="43"/>
        <v>0</v>
      </c>
      <c r="R962" s="245">
        <f t="shared" si="44"/>
        <v>0</v>
      </c>
    </row>
    <row r="963" spans="1:18" ht="20.149999999999999" customHeight="1" x14ac:dyDescent="0.35">
      <c r="A963" s="247">
        <v>960</v>
      </c>
      <c r="B963" s="179" t="str">
        <f t="shared" si="42"/>
        <v xml:space="preserve"> </v>
      </c>
      <c r="C963" s="176" t="s">
        <v>85</v>
      </c>
      <c r="D963" s="57"/>
      <c r="E963" s="256"/>
      <c r="F963" s="61"/>
      <c r="G963" s="176"/>
      <c r="H963" s="150"/>
      <c r="Q963" s="245">
        <f t="shared" si="43"/>
        <v>0</v>
      </c>
      <c r="R963" s="245">
        <f t="shared" si="44"/>
        <v>0</v>
      </c>
    </row>
    <row r="964" spans="1:18" ht="20.149999999999999" customHeight="1" x14ac:dyDescent="0.35">
      <c r="A964" s="247">
        <v>961</v>
      </c>
      <c r="B964" s="179" t="str">
        <f t="shared" si="42"/>
        <v xml:space="preserve"> </v>
      </c>
      <c r="C964" s="176" t="s">
        <v>85</v>
      </c>
      <c r="D964" s="57"/>
      <c r="E964" s="256"/>
      <c r="F964" s="61"/>
      <c r="G964" s="176"/>
      <c r="H964" s="150"/>
      <c r="Q964" s="245">
        <f t="shared" si="43"/>
        <v>0</v>
      </c>
      <c r="R964" s="245">
        <f t="shared" si="44"/>
        <v>0</v>
      </c>
    </row>
    <row r="965" spans="1:18" ht="20.149999999999999" customHeight="1" x14ac:dyDescent="0.35">
      <c r="A965" s="247">
        <v>962</v>
      </c>
      <c r="B965" s="179" t="str">
        <f t="shared" ref="B965:B1028" si="45">_xlfn.CONCAT(C965,D965,E965)</f>
        <v xml:space="preserve"> </v>
      </c>
      <c r="C965" s="176" t="s">
        <v>85</v>
      </c>
      <c r="D965" s="57"/>
      <c r="E965" s="256"/>
      <c r="F965" s="61"/>
      <c r="G965" s="176"/>
      <c r="H965" s="150"/>
      <c r="Q965" s="245">
        <f t="shared" ref="Q965:Q1028" si="46">IF(D965&lt;1,0,IF(OR(C965="",C965=" "),0,1))</f>
        <v>0</v>
      </c>
      <c r="R965" s="245">
        <f t="shared" ref="R965:R1028" si="47">IF(G965+H965&gt;0,IF(Q965=0,1,0),0)</f>
        <v>0</v>
      </c>
    </row>
    <row r="966" spans="1:18" ht="20.149999999999999" customHeight="1" x14ac:dyDescent="0.35">
      <c r="A966" s="247">
        <v>963</v>
      </c>
      <c r="B966" s="179" t="str">
        <f t="shared" si="45"/>
        <v xml:space="preserve"> </v>
      </c>
      <c r="C966" s="176" t="s">
        <v>85</v>
      </c>
      <c r="D966" s="57"/>
      <c r="E966" s="256"/>
      <c r="F966" s="61"/>
      <c r="G966" s="176"/>
      <c r="H966" s="150"/>
      <c r="Q966" s="245">
        <f t="shared" si="46"/>
        <v>0</v>
      </c>
      <c r="R966" s="245">
        <f t="shared" si="47"/>
        <v>0</v>
      </c>
    </row>
    <row r="967" spans="1:18" ht="20.149999999999999" customHeight="1" x14ac:dyDescent="0.35">
      <c r="A967" s="247">
        <v>964</v>
      </c>
      <c r="B967" s="179" t="str">
        <f t="shared" si="45"/>
        <v xml:space="preserve"> </v>
      </c>
      <c r="C967" s="176" t="s">
        <v>85</v>
      </c>
      <c r="D967" s="57"/>
      <c r="E967" s="256"/>
      <c r="F967" s="61"/>
      <c r="G967" s="176"/>
      <c r="H967" s="150"/>
      <c r="Q967" s="245">
        <f t="shared" si="46"/>
        <v>0</v>
      </c>
      <c r="R967" s="245">
        <f t="shared" si="47"/>
        <v>0</v>
      </c>
    </row>
    <row r="968" spans="1:18" ht="20.149999999999999" customHeight="1" x14ac:dyDescent="0.35">
      <c r="A968" s="247">
        <v>965</v>
      </c>
      <c r="B968" s="179" t="str">
        <f t="shared" si="45"/>
        <v xml:space="preserve"> </v>
      </c>
      <c r="C968" s="176" t="s">
        <v>85</v>
      </c>
      <c r="D968" s="57"/>
      <c r="E968" s="256"/>
      <c r="F968" s="61"/>
      <c r="G968" s="176"/>
      <c r="H968" s="150"/>
      <c r="Q968" s="245">
        <f t="shared" si="46"/>
        <v>0</v>
      </c>
      <c r="R968" s="245">
        <f t="shared" si="47"/>
        <v>0</v>
      </c>
    </row>
    <row r="969" spans="1:18" ht="20.149999999999999" customHeight="1" x14ac:dyDescent="0.35">
      <c r="A969" s="247">
        <v>966</v>
      </c>
      <c r="B969" s="179" t="str">
        <f t="shared" si="45"/>
        <v xml:space="preserve"> </v>
      </c>
      <c r="C969" s="176" t="s">
        <v>85</v>
      </c>
      <c r="D969" s="57"/>
      <c r="E969" s="256"/>
      <c r="F969" s="61"/>
      <c r="G969" s="176"/>
      <c r="H969" s="150"/>
      <c r="Q969" s="245">
        <f t="shared" si="46"/>
        <v>0</v>
      </c>
      <c r="R969" s="245">
        <f t="shared" si="47"/>
        <v>0</v>
      </c>
    </row>
    <row r="970" spans="1:18" ht="20.149999999999999" customHeight="1" x14ac:dyDescent="0.35">
      <c r="A970" s="247">
        <v>967</v>
      </c>
      <c r="B970" s="179" t="str">
        <f t="shared" si="45"/>
        <v xml:space="preserve"> </v>
      </c>
      <c r="C970" s="176" t="s">
        <v>85</v>
      </c>
      <c r="D970" s="57"/>
      <c r="E970" s="256"/>
      <c r="F970" s="61"/>
      <c r="G970" s="176"/>
      <c r="H970" s="150"/>
      <c r="Q970" s="245">
        <f t="shared" si="46"/>
        <v>0</v>
      </c>
      <c r="R970" s="245">
        <f t="shared" si="47"/>
        <v>0</v>
      </c>
    </row>
    <row r="971" spans="1:18" ht="20.149999999999999" customHeight="1" x14ac:dyDescent="0.35">
      <c r="A971" s="247">
        <v>968</v>
      </c>
      <c r="B971" s="179" t="str">
        <f t="shared" si="45"/>
        <v xml:space="preserve"> </v>
      </c>
      <c r="C971" s="176" t="s">
        <v>85</v>
      </c>
      <c r="D971" s="57"/>
      <c r="E971" s="256"/>
      <c r="F971" s="61"/>
      <c r="G971" s="176"/>
      <c r="H971" s="150"/>
      <c r="Q971" s="245">
        <f t="shared" si="46"/>
        <v>0</v>
      </c>
      <c r="R971" s="245">
        <f t="shared" si="47"/>
        <v>0</v>
      </c>
    </row>
    <row r="972" spans="1:18" ht="20.149999999999999" customHeight="1" x14ac:dyDescent="0.35">
      <c r="A972" s="247">
        <v>969</v>
      </c>
      <c r="B972" s="179" t="str">
        <f t="shared" si="45"/>
        <v xml:space="preserve"> </v>
      </c>
      <c r="C972" s="176" t="s">
        <v>85</v>
      </c>
      <c r="D972" s="57"/>
      <c r="E972" s="256"/>
      <c r="F972" s="61"/>
      <c r="G972" s="176"/>
      <c r="H972" s="150"/>
      <c r="Q972" s="245">
        <f t="shared" si="46"/>
        <v>0</v>
      </c>
      <c r="R972" s="245">
        <f t="shared" si="47"/>
        <v>0</v>
      </c>
    </row>
    <row r="973" spans="1:18" ht="20.149999999999999" customHeight="1" x14ac:dyDescent="0.35">
      <c r="A973" s="247">
        <v>970</v>
      </c>
      <c r="B973" s="179" t="str">
        <f t="shared" si="45"/>
        <v xml:space="preserve"> </v>
      </c>
      <c r="C973" s="176" t="s">
        <v>85</v>
      </c>
      <c r="D973" s="57"/>
      <c r="E973" s="256"/>
      <c r="F973" s="61"/>
      <c r="G973" s="176"/>
      <c r="H973" s="150"/>
      <c r="Q973" s="245">
        <f t="shared" si="46"/>
        <v>0</v>
      </c>
      <c r="R973" s="245">
        <f t="shared" si="47"/>
        <v>0</v>
      </c>
    </row>
    <row r="974" spans="1:18" ht="20.149999999999999" customHeight="1" x14ac:dyDescent="0.35">
      <c r="A974" s="247">
        <v>971</v>
      </c>
      <c r="B974" s="179" t="str">
        <f t="shared" si="45"/>
        <v xml:space="preserve"> </v>
      </c>
      <c r="C974" s="176" t="s">
        <v>85</v>
      </c>
      <c r="D974" s="57"/>
      <c r="E974" s="256"/>
      <c r="F974" s="61"/>
      <c r="G974" s="176"/>
      <c r="H974" s="150"/>
      <c r="Q974" s="245">
        <f t="shared" si="46"/>
        <v>0</v>
      </c>
      <c r="R974" s="245">
        <f t="shared" si="47"/>
        <v>0</v>
      </c>
    </row>
    <row r="975" spans="1:18" ht="20.149999999999999" customHeight="1" x14ac:dyDescent="0.35">
      <c r="A975" s="247">
        <v>972</v>
      </c>
      <c r="B975" s="179" t="str">
        <f t="shared" si="45"/>
        <v xml:space="preserve"> </v>
      </c>
      <c r="C975" s="176" t="s">
        <v>85</v>
      </c>
      <c r="D975" s="57"/>
      <c r="E975" s="256"/>
      <c r="F975" s="61"/>
      <c r="G975" s="176"/>
      <c r="H975" s="150"/>
      <c r="Q975" s="245">
        <f t="shared" si="46"/>
        <v>0</v>
      </c>
      <c r="R975" s="245">
        <f t="shared" si="47"/>
        <v>0</v>
      </c>
    </row>
    <row r="976" spans="1:18" ht="20.149999999999999" customHeight="1" x14ac:dyDescent="0.35">
      <c r="A976" s="247">
        <v>973</v>
      </c>
      <c r="B976" s="179" t="str">
        <f t="shared" si="45"/>
        <v xml:space="preserve"> </v>
      </c>
      <c r="C976" s="176" t="s">
        <v>85</v>
      </c>
      <c r="D976" s="57"/>
      <c r="E976" s="256"/>
      <c r="F976" s="61"/>
      <c r="G976" s="176"/>
      <c r="H976" s="150"/>
      <c r="Q976" s="245">
        <f t="shared" si="46"/>
        <v>0</v>
      </c>
      <c r="R976" s="245">
        <f t="shared" si="47"/>
        <v>0</v>
      </c>
    </row>
    <row r="977" spans="1:18" ht="20.149999999999999" customHeight="1" x14ac:dyDescent="0.35">
      <c r="A977" s="247">
        <v>974</v>
      </c>
      <c r="B977" s="179" t="str">
        <f t="shared" si="45"/>
        <v xml:space="preserve"> </v>
      </c>
      <c r="C977" s="176" t="s">
        <v>85</v>
      </c>
      <c r="D977" s="57"/>
      <c r="E977" s="256"/>
      <c r="F977" s="61"/>
      <c r="G977" s="176"/>
      <c r="H977" s="150"/>
      <c r="Q977" s="245">
        <f t="shared" si="46"/>
        <v>0</v>
      </c>
      <c r="R977" s="245">
        <f t="shared" si="47"/>
        <v>0</v>
      </c>
    </row>
    <row r="978" spans="1:18" ht="20.149999999999999" customHeight="1" x14ac:dyDescent="0.35">
      <c r="A978" s="247">
        <v>975</v>
      </c>
      <c r="B978" s="179" t="str">
        <f t="shared" si="45"/>
        <v xml:space="preserve"> </v>
      </c>
      <c r="C978" s="176" t="s">
        <v>85</v>
      </c>
      <c r="D978" s="57"/>
      <c r="E978" s="256"/>
      <c r="F978" s="61"/>
      <c r="G978" s="176"/>
      <c r="H978" s="150"/>
      <c r="Q978" s="245">
        <f t="shared" si="46"/>
        <v>0</v>
      </c>
      <c r="R978" s="245">
        <f t="shared" si="47"/>
        <v>0</v>
      </c>
    </row>
    <row r="979" spans="1:18" ht="20.149999999999999" customHeight="1" x14ac:dyDescent="0.35">
      <c r="A979" s="247">
        <v>976</v>
      </c>
      <c r="B979" s="179" t="str">
        <f t="shared" si="45"/>
        <v xml:space="preserve"> </v>
      </c>
      <c r="C979" s="176" t="s">
        <v>85</v>
      </c>
      <c r="D979" s="57"/>
      <c r="E979" s="256"/>
      <c r="F979" s="61"/>
      <c r="G979" s="176"/>
      <c r="H979" s="150"/>
      <c r="Q979" s="245">
        <f t="shared" si="46"/>
        <v>0</v>
      </c>
      <c r="R979" s="245">
        <f t="shared" si="47"/>
        <v>0</v>
      </c>
    </row>
    <row r="980" spans="1:18" ht="20.149999999999999" customHeight="1" x14ac:dyDescent="0.35">
      <c r="A980" s="247">
        <v>977</v>
      </c>
      <c r="B980" s="179" t="str">
        <f t="shared" si="45"/>
        <v xml:space="preserve"> </v>
      </c>
      <c r="C980" s="176" t="s">
        <v>85</v>
      </c>
      <c r="D980" s="57"/>
      <c r="E980" s="256"/>
      <c r="F980" s="61"/>
      <c r="G980" s="176"/>
      <c r="H980" s="150"/>
      <c r="Q980" s="245">
        <f t="shared" si="46"/>
        <v>0</v>
      </c>
      <c r="R980" s="245">
        <f t="shared" si="47"/>
        <v>0</v>
      </c>
    </row>
    <row r="981" spans="1:18" ht="20.149999999999999" customHeight="1" x14ac:dyDescent="0.35">
      <c r="A981" s="247">
        <v>978</v>
      </c>
      <c r="B981" s="179" t="str">
        <f t="shared" si="45"/>
        <v xml:space="preserve"> </v>
      </c>
      <c r="C981" s="176" t="s">
        <v>85</v>
      </c>
      <c r="D981" s="57"/>
      <c r="E981" s="256"/>
      <c r="F981" s="61"/>
      <c r="G981" s="176"/>
      <c r="H981" s="150"/>
      <c r="Q981" s="245">
        <f t="shared" si="46"/>
        <v>0</v>
      </c>
      <c r="R981" s="245">
        <f t="shared" si="47"/>
        <v>0</v>
      </c>
    </row>
    <row r="982" spans="1:18" ht="20.149999999999999" customHeight="1" x14ac:dyDescent="0.35">
      <c r="A982" s="247">
        <v>979</v>
      </c>
      <c r="B982" s="179" t="str">
        <f t="shared" si="45"/>
        <v xml:space="preserve"> </v>
      </c>
      <c r="C982" s="176" t="s">
        <v>85</v>
      </c>
      <c r="D982" s="57"/>
      <c r="E982" s="256"/>
      <c r="F982" s="61"/>
      <c r="G982" s="176"/>
      <c r="H982" s="150"/>
      <c r="Q982" s="245">
        <f t="shared" si="46"/>
        <v>0</v>
      </c>
      <c r="R982" s="245">
        <f t="shared" si="47"/>
        <v>0</v>
      </c>
    </row>
    <row r="983" spans="1:18" ht="20.149999999999999" customHeight="1" x14ac:dyDescent="0.35">
      <c r="A983" s="247">
        <v>980</v>
      </c>
      <c r="B983" s="179" t="str">
        <f t="shared" si="45"/>
        <v xml:space="preserve"> </v>
      </c>
      <c r="C983" s="176" t="s">
        <v>85</v>
      </c>
      <c r="D983" s="57"/>
      <c r="E983" s="256"/>
      <c r="F983" s="61"/>
      <c r="G983" s="176"/>
      <c r="H983" s="150"/>
      <c r="Q983" s="245">
        <f t="shared" si="46"/>
        <v>0</v>
      </c>
      <c r="R983" s="245">
        <f t="shared" si="47"/>
        <v>0</v>
      </c>
    </row>
    <row r="984" spans="1:18" ht="20.149999999999999" customHeight="1" x14ac:dyDescent="0.35">
      <c r="A984" s="247">
        <v>981</v>
      </c>
      <c r="B984" s="179" t="str">
        <f t="shared" si="45"/>
        <v xml:space="preserve"> </v>
      </c>
      <c r="C984" s="176" t="s">
        <v>85</v>
      </c>
      <c r="D984" s="57"/>
      <c r="E984" s="256"/>
      <c r="F984" s="61"/>
      <c r="G984" s="176"/>
      <c r="H984" s="150"/>
      <c r="Q984" s="245">
        <f t="shared" si="46"/>
        <v>0</v>
      </c>
      <c r="R984" s="245">
        <f t="shared" si="47"/>
        <v>0</v>
      </c>
    </row>
    <row r="985" spans="1:18" ht="20.149999999999999" customHeight="1" x14ac:dyDescent="0.35">
      <c r="A985" s="247">
        <v>982</v>
      </c>
      <c r="B985" s="179" t="str">
        <f t="shared" si="45"/>
        <v xml:space="preserve"> </v>
      </c>
      <c r="C985" s="176" t="s">
        <v>85</v>
      </c>
      <c r="D985" s="57"/>
      <c r="E985" s="256"/>
      <c r="F985" s="61"/>
      <c r="G985" s="176"/>
      <c r="H985" s="150"/>
      <c r="Q985" s="245">
        <f t="shared" si="46"/>
        <v>0</v>
      </c>
      <c r="R985" s="245">
        <f t="shared" si="47"/>
        <v>0</v>
      </c>
    </row>
    <row r="986" spans="1:18" ht="20.149999999999999" customHeight="1" x14ac:dyDescent="0.35">
      <c r="A986" s="247">
        <v>983</v>
      </c>
      <c r="B986" s="179" t="str">
        <f t="shared" si="45"/>
        <v xml:space="preserve"> </v>
      </c>
      <c r="C986" s="176" t="s">
        <v>85</v>
      </c>
      <c r="D986" s="57"/>
      <c r="E986" s="256"/>
      <c r="F986" s="61"/>
      <c r="G986" s="176"/>
      <c r="H986" s="150"/>
      <c r="Q986" s="245">
        <f t="shared" si="46"/>
        <v>0</v>
      </c>
      <c r="R986" s="245">
        <f t="shared" si="47"/>
        <v>0</v>
      </c>
    </row>
    <row r="987" spans="1:18" ht="20.149999999999999" customHeight="1" x14ac:dyDescent="0.35">
      <c r="A987" s="247">
        <v>984</v>
      </c>
      <c r="B987" s="179" t="str">
        <f t="shared" si="45"/>
        <v xml:space="preserve"> </v>
      </c>
      <c r="C987" s="176" t="s">
        <v>85</v>
      </c>
      <c r="D987" s="57"/>
      <c r="E987" s="256"/>
      <c r="F987" s="61"/>
      <c r="G987" s="176"/>
      <c r="H987" s="150"/>
      <c r="Q987" s="245">
        <f t="shared" si="46"/>
        <v>0</v>
      </c>
      <c r="R987" s="245">
        <f t="shared" si="47"/>
        <v>0</v>
      </c>
    </row>
    <row r="988" spans="1:18" ht="20.149999999999999" customHeight="1" x14ac:dyDescent="0.35">
      <c r="A988" s="247">
        <v>985</v>
      </c>
      <c r="B988" s="179" t="str">
        <f t="shared" si="45"/>
        <v xml:space="preserve"> </v>
      </c>
      <c r="C988" s="176" t="s">
        <v>85</v>
      </c>
      <c r="D988" s="57"/>
      <c r="E988" s="256"/>
      <c r="F988" s="61"/>
      <c r="G988" s="176"/>
      <c r="H988" s="150"/>
      <c r="Q988" s="245">
        <f t="shared" si="46"/>
        <v>0</v>
      </c>
      <c r="R988" s="245">
        <f t="shared" si="47"/>
        <v>0</v>
      </c>
    </row>
    <row r="989" spans="1:18" ht="20.149999999999999" customHeight="1" x14ac:dyDescent="0.35">
      <c r="A989" s="247">
        <v>986</v>
      </c>
      <c r="B989" s="179" t="str">
        <f t="shared" si="45"/>
        <v xml:space="preserve"> </v>
      </c>
      <c r="C989" s="176" t="s">
        <v>85</v>
      </c>
      <c r="D989" s="57"/>
      <c r="E989" s="256"/>
      <c r="F989" s="61"/>
      <c r="G989" s="176"/>
      <c r="H989" s="150"/>
      <c r="Q989" s="245">
        <f t="shared" si="46"/>
        <v>0</v>
      </c>
      <c r="R989" s="245">
        <f t="shared" si="47"/>
        <v>0</v>
      </c>
    </row>
    <row r="990" spans="1:18" ht="20.149999999999999" customHeight="1" x14ac:dyDescent="0.35">
      <c r="A990" s="247">
        <v>987</v>
      </c>
      <c r="B990" s="179" t="str">
        <f t="shared" si="45"/>
        <v xml:space="preserve"> </v>
      </c>
      <c r="C990" s="176" t="s">
        <v>85</v>
      </c>
      <c r="D990" s="57"/>
      <c r="E990" s="256"/>
      <c r="F990" s="61"/>
      <c r="G990" s="176"/>
      <c r="H990" s="150"/>
      <c r="Q990" s="245">
        <f t="shared" si="46"/>
        <v>0</v>
      </c>
      <c r="R990" s="245">
        <f t="shared" si="47"/>
        <v>0</v>
      </c>
    </row>
    <row r="991" spans="1:18" ht="20.149999999999999" customHeight="1" x14ac:dyDescent="0.35">
      <c r="A991" s="247">
        <v>988</v>
      </c>
      <c r="B991" s="179" t="str">
        <f t="shared" si="45"/>
        <v xml:space="preserve"> </v>
      </c>
      <c r="C991" s="176" t="s">
        <v>85</v>
      </c>
      <c r="D991" s="57"/>
      <c r="E991" s="256"/>
      <c r="F991" s="61"/>
      <c r="G991" s="176"/>
      <c r="H991" s="150"/>
      <c r="Q991" s="245">
        <f t="shared" si="46"/>
        <v>0</v>
      </c>
      <c r="R991" s="245">
        <f t="shared" si="47"/>
        <v>0</v>
      </c>
    </row>
    <row r="992" spans="1:18" ht="20.149999999999999" customHeight="1" x14ac:dyDescent="0.35">
      <c r="A992" s="247">
        <v>989</v>
      </c>
      <c r="B992" s="179" t="str">
        <f t="shared" si="45"/>
        <v xml:space="preserve"> </v>
      </c>
      <c r="C992" s="176" t="s">
        <v>85</v>
      </c>
      <c r="D992" s="57"/>
      <c r="E992" s="256"/>
      <c r="F992" s="61"/>
      <c r="G992" s="176"/>
      <c r="H992" s="150"/>
      <c r="Q992" s="245">
        <f t="shared" si="46"/>
        <v>0</v>
      </c>
      <c r="R992" s="245">
        <f t="shared" si="47"/>
        <v>0</v>
      </c>
    </row>
    <row r="993" spans="1:18" ht="20.149999999999999" customHeight="1" x14ac:dyDescent="0.35">
      <c r="A993" s="247">
        <v>990</v>
      </c>
      <c r="B993" s="179" t="str">
        <f t="shared" si="45"/>
        <v xml:space="preserve"> </v>
      </c>
      <c r="C993" s="176" t="s">
        <v>85</v>
      </c>
      <c r="D993" s="57"/>
      <c r="E993" s="256"/>
      <c r="F993" s="61"/>
      <c r="G993" s="176"/>
      <c r="H993" s="150"/>
      <c r="Q993" s="245">
        <f t="shared" si="46"/>
        <v>0</v>
      </c>
      <c r="R993" s="245">
        <f t="shared" si="47"/>
        <v>0</v>
      </c>
    </row>
    <row r="994" spans="1:18" ht="20.149999999999999" customHeight="1" x14ac:dyDescent="0.35">
      <c r="A994" s="247">
        <v>991</v>
      </c>
      <c r="B994" s="179" t="str">
        <f t="shared" si="45"/>
        <v xml:space="preserve"> </v>
      </c>
      <c r="C994" s="176" t="s">
        <v>85</v>
      </c>
      <c r="D994" s="57"/>
      <c r="E994" s="256"/>
      <c r="F994" s="61"/>
      <c r="G994" s="176"/>
      <c r="H994" s="150"/>
      <c r="Q994" s="245">
        <f t="shared" si="46"/>
        <v>0</v>
      </c>
      <c r="R994" s="245">
        <f t="shared" si="47"/>
        <v>0</v>
      </c>
    </row>
    <row r="995" spans="1:18" ht="20.149999999999999" customHeight="1" x14ac:dyDescent="0.35">
      <c r="A995" s="247">
        <v>992</v>
      </c>
      <c r="B995" s="179" t="str">
        <f t="shared" si="45"/>
        <v xml:space="preserve"> </v>
      </c>
      <c r="C995" s="176" t="s">
        <v>85</v>
      </c>
      <c r="D995" s="57"/>
      <c r="E995" s="256"/>
      <c r="F995" s="61"/>
      <c r="G995" s="176"/>
      <c r="H995" s="150"/>
      <c r="Q995" s="245">
        <f t="shared" si="46"/>
        <v>0</v>
      </c>
      <c r="R995" s="245">
        <f t="shared" si="47"/>
        <v>0</v>
      </c>
    </row>
    <row r="996" spans="1:18" ht="20.149999999999999" customHeight="1" x14ac:dyDescent="0.35">
      <c r="A996" s="247">
        <v>993</v>
      </c>
      <c r="B996" s="179" t="str">
        <f t="shared" si="45"/>
        <v xml:space="preserve"> </v>
      </c>
      <c r="C996" s="176" t="s">
        <v>85</v>
      </c>
      <c r="D996" s="57"/>
      <c r="E996" s="256"/>
      <c r="F996" s="61"/>
      <c r="G996" s="176"/>
      <c r="H996" s="150"/>
      <c r="Q996" s="245">
        <f t="shared" si="46"/>
        <v>0</v>
      </c>
      <c r="R996" s="245">
        <f t="shared" si="47"/>
        <v>0</v>
      </c>
    </row>
    <row r="997" spans="1:18" ht="20.149999999999999" customHeight="1" x14ac:dyDescent="0.35">
      <c r="A997" s="247">
        <v>994</v>
      </c>
      <c r="B997" s="179" t="str">
        <f t="shared" si="45"/>
        <v xml:space="preserve"> </v>
      </c>
      <c r="C997" s="176" t="s">
        <v>85</v>
      </c>
      <c r="D997" s="57"/>
      <c r="E997" s="256"/>
      <c r="F997" s="61"/>
      <c r="G997" s="176"/>
      <c r="H997" s="150"/>
      <c r="Q997" s="245">
        <f t="shared" si="46"/>
        <v>0</v>
      </c>
      <c r="R997" s="245">
        <f t="shared" si="47"/>
        <v>0</v>
      </c>
    </row>
    <row r="998" spans="1:18" ht="20.149999999999999" customHeight="1" x14ac:dyDescent="0.35">
      <c r="A998" s="247">
        <v>995</v>
      </c>
      <c r="B998" s="179" t="str">
        <f t="shared" si="45"/>
        <v xml:space="preserve"> </v>
      </c>
      <c r="C998" s="176" t="s">
        <v>85</v>
      </c>
      <c r="D998" s="57"/>
      <c r="E998" s="256"/>
      <c r="F998" s="61"/>
      <c r="G998" s="176"/>
      <c r="H998" s="150"/>
      <c r="Q998" s="245">
        <f t="shared" si="46"/>
        <v>0</v>
      </c>
      <c r="R998" s="245">
        <f t="shared" si="47"/>
        <v>0</v>
      </c>
    </row>
    <row r="999" spans="1:18" ht="20.149999999999999" customHeight="1" x14ac:dyDescent="0.35">
      <c r="A999" s="247">
        <v>996</v>
      </c>
      <c r="B999" s="179" t="str">
        <f t="shared" si="45"/>
        <v xml:space="preserve"> </v>
      </c>
      <c r="C999" s="176" t="s">
        <v>85</v>
      </c>
      <c r="D999" s="57"/>
      <c r="E999" s="256"/>
      <c r="F999" s="61"/>
      <c r="G999" s="176"/>
      <c r="H999" s="150"/>
      <c r="Q999" s="245">
        <f t="shared" si="46"/>
        <v>0</v>
      </c>
      <c r="R999" s="245">
        <f t="shared" si="47"/>
        <v>0</v>
      </c>
    </row>
    <row r="1000" spans="1:18" ht="20.149999999999999" customHeight="1" x14ac:dyDescent="0.35">
      <c r="A1000" s="247">
        <v>997</v>
      </c>
      <c r="B1000" s="179" t="str">
        <f t="shared" si="45"/>
        <v xml:space="preserve"> </v>
      </c>
      <c r="C1000" s="176" t="s">
        <v>85</v>
      </c>
      <c r="D1000" s="57"/>
      <c r="E1000" s="256"/>
      <c r="F1000" s="61"/>
      <c r="G1000" s="176"/>
      <c r="H1000" s="150"/>
      <c r="Q1000" s="245">
        <f t="shared" si="46"/>
        <v>0</v>
      </c>
      <c r="R1000" s="245">
        <f t="shared" si="47"/>
        <v>0</v>
      </c>
    </row>
    <row r="1001" spans="1:18" ht="20.149999999999999" customHeight="1" x14ac:dyDescent="0.35">
      <c r="A1001" s="247">
        <v>998</v>
      </c>
      <c r="B1001" s="179" t="str">
        <f t="shared" si="45"/>
        <v xml:space="preserve"> </v>
      </c>
      <c r="C1001" s="176" t="s">
        <v>85</v>
      </c>
      <c r="D1001" s="57"/>
      <c r="E1001" s="256"/>
      <c r="F1001" s="61"/>
      <c r="G1001" s="176"/>
      <c r="H1001" s="150"/>
      <c r="Q1001" s="245">
        <f t="shared" si="46"/>
        <v>0</v>
      </c>
      <c r="R1001" s="245">
        <f t="shared" si="47"/>
        <v>0</v>
      </c>
    </row>
    <row r="1002" spans="1:18" ht="20.149999999999999" customHeight="1" x14ac:dyDescent="0.35">
      <c r="A1002" s="247">
        <v>999</v>
      </c>
      <c r="B1002" s="179" t="str">
        <f t="shared" si="45"/>
        <v xml:space="preserve"> </v>
      </c>
      <c r="C1002" s="176" t="s">
        <v>85</v>
      </c>
      <c r="D1002" s="57"/>
      <c r="E1002" s="256"/>
      <c r="F1002" s="61"/>
      <c r="G1002" s="176"/>
      <c r="H1002" s="150"/>
      <c r="Q1002" s="245">
        <f t="shared" si="46"/>
        <v>0</v>
      </c>
      <c r="R1002" s="245">
        <f t="shared" si="47"/>
        <v>0</v>
      </c>
    </row>
    <row r="1003" spans="1:18" ht="20.149999999999999" customHeight="1" x14ac:dyDescent="0.35">
      <c r="A1003" s="247">
        <v>1000</v>
      </c>
      <c r="B1003" s="179" t="str">
        <f t="shared" si="45"/>
        <v xml:space="preserve"> </v>
      </c>
      <c r="C1003" s="176" t="s">
        <v>85</v>
      </c>
      <c r="D1003" s="57"/>
      <c r="E1003" s="256"/>
      <c r="F1003" s="61"/>
      <c r="G1003" s="176"/>
      <c r="H1003" s="150"/>
      <c r="Q1003" s="245">
        <f t="shared" si="46"/>
        <v>0</v>
      </c>
      <c r="R1003" s="245">
        <f t="shared" si="47"/>
        <v>0</v>
      </c>
    </row>
    <row r="1004" spans="1:18" ht="20.149999999999999" customHeight="1" x14ac:dyDescent="0.35">
      <c r="A1004" s="247">
        <v>1001</v>
      </c>
      <c r="B1004" s="179" t="str">
        <f t="shared" si="45"/>
        <v xml:space="preserve"> </v>
      </c>
      <c r="C1004" s="176" t="s">
        <v>85</v>
      </c>
      <c r="D1004" s="57"/>
      <c r="E1004" s="257"/>
      <c r="F1004" s="61"/>
      <c r="G1004" s="177"/>
      <c r="H1004" s="151"/>
      <c r="Q1004" s="245">
        <f t="shared" si="46"/>
        <v>0</v>
      </c>
      <c r="R1004" s="245">
        <f t="shared" si="47"/>
        <v>0</v>
      </c>
    </row>
    <row r="1005" spans="1:18" ht="20.149999999999999" customHeight="1" x14ac:dyDescent="0.35">
      <c r="A1005" s="247">
        <v>1002</v>
      </c>
      <c r="B1005" s="179" t="str">
        <f t="shared" si="45"/>
        <v xml:space="preserve"> </v>
      </c>
      <c r="C1005" s="176" t="s">
        <v>85</v>
      </c>
      <c r="D1005" s="57"/>
      <c r="E1005" s="256"/>
      <c r="F1005" s="61"/>
      <c r="G1005" s="176"/>
      <c r="H1005" s="150"/>
      <c r="Q1005" s="245">
        <f t="shared" si="46"/>
        <v>0</v>
      </c>
      <c r="R1005" s="245">
        <f t="shared" si="47"/>
        <v>0</v>
      </c>
    </row>
    <row r="1006" spans="1:18" ht="20.149999999999999" customHeight="1" x14ac:dyDescent="0.35">
      <c r="A1006" s="247">
        <v>1003</v>
      </c>
      <c r="B1006" s="179" t="str">
        <f t="shared" si="45"/>
        <v xml:space="preserve"> </v>
      </c>
      <c r="C1006" s="176" t="s">
        <v>85</v>
      </c>
      <c r="D1006" s="57"/>
      <c r="E1006" s="256"/>
      <c r="F1006" s="61"/>
      <c r="G1006" s="176"/>
      <c r="H1006" s="150"/>
      <c r="Q1006" s="245">
        <f t="shared" si="46"/>
        <v>0</v>
      </c>
      <c r="R1006" s="245">
        <f t="shared" si="47"/>
        <v>0</v>
      </c>
    </row>
    <row r="1007" spans="1:18" ht="20.149999999999999" customHeight="1" x14ac:dyDescent="0.35">
      <c r="A1007" s="247">
        <v>1004</v>
      </c>
      <c r="B1007" s="179" t="str">
        <f t="shared" si="45"/>
        <v xml:space="preserve"> </v>
      </c>
      <c r="C1007" s="176" t="s">
        <v>85</v>
      </c>
      <c r="D1007" s="57"/>
      <c r="E1007" s="256"/>
      <c r="F1007" s="61"/>
      <c r="G1007" s="176"/>
      <c r="H1007" s="150"/>
      <c r="Q1007" s="245">
        <f t="shared" si="46"/>
        <v>0</v>
      </c>
      <c r="R1007" s="245">
        <f t="shared" si="47"/>
        <v>0</v>
      </c>
    </row>
    <row r="1008" spans="1:18" ht="20.149999999999999" customHeight="1" x14ac:dyDescent="0.35">
      <c r="A1008" s="247">
        <v>1005</v>
      </c>
      <c r="B1008" s="179" t="str">
        <f t="shared" si="45"/>
        <v xml:space="preserve"> </v>
      </c>
      <c r="C1008" s="176" t="s">
        <v>85</v>
      </c>
      <c r="D1008" s="57"/>
      <c r="E1008" s="256"/>
      <c r="F1008" s="61"/>
      <c r="G1008" s="176"/>
      <c r="H1008" s="150"/>
      <c r="Q1008" s="245">
        <f t="shared" si="46"/>
        <v>0</v>
      </c>
      <c r="R1008" s="245">
        <f t="shared" si="47"/>
        <v>0</v>
      </c>
    </row>
    <row r="1009" spans="1:18" ht="20.149999999999999" customHeight="1" x14ac:dyDescent="0.35">
      <c r="A1009" s="247">
        <v>1006</v>
      </c>
      <c r="B1009" s="179" t="str">
        <f t="shared" si="45"/>
        <v xml:space="preserve"> </v>
      </c>
      <c r="C1009" s="176" t="s">
        <v>85</v>
      </c>
      <c r="D1009" s="57"/>
      <c r="E1009" s="256"/>
      <c r="F1009" s="61"/>
      <c r="G1009" s="176"/>
      <c r="H1009" s="150"/>
      <c r="Q1009" s="245">
        <f t="shared" si="46"/>
        <v>0</v>
      </c>
      <c r="R1009" s="245">
        <f t="shared" si="47"/>
        <v>0</v>
      </c>
    </row>
    <row r="1010" spans="1:18" ht="20.149999999999999" customHeight="1" x14ac:dyDescent="0.35">
      <c r="A1010" s="247">
        <v>1007</v>
      </c>
      <c r="B1010" s="179" t="str">
        <f t="shared" si="45"/>
        <v xml:space="preserve"> </v>
      </c>
      <c r="C1010" s="176" t="s">
        <v>85</v>
      </c>
      <c r="D1010" s="57"/>
      <c r="E1010" s="256"/>
      <c r="F1010" s="61"/>
      <c r="G1010" s="176"/>
      <c r="H1010" s="150"/>
      <c r="Q1010" s="245">
        <f t="shared" si="46"/>
        <v>0</v>
      </c>
      <c r="R1010" s="245">
        <f t="shared" si="47"/>
        <v>0</v>
      </c>
    </row>
    <row r="1011" spans="1:18" ht="20.149999999999999" customHeight="1" x14ac:dyDescent="0.35">
      <c r="A1011" s="247">
        <v>1008</v>
      </c>
      <c r="B1011" s="179" t="str">
        <f t="shared" si="45"/>
        <v xml:space="preserve"> </v>
      </c>
      <c r="C1011" s="176" t="s">
        <v>85</v>
      </c>
      <c r="D1011" s="57"/>
      <c r="E1011" s="256"/>
      <c r="F1011" s="61"/>
      <c r="G1011" s="176"/>
      <c r="H1011" s="150"/>
      <c r="Q1011" s="245">
        <f t="shared" si="46"/>
        <v>0</v>
      </c>
      <c r="R1011" s="245">
        <f t="shared" si="47"/>
        <v>0</v>
      </c>
    </row>
    <row r="1012" spans="1:18" ht="20.149999999999999" customHeight="1" x14ac:dyDescent="0.35">
      <c r="A1012" s="247">
        <v>1009</v>
      </c>
      <c r="B1012" s="179" t="str">
        <f t="shared" si="45"/>
        <v xml:space="preserve"> </v>
      </c>
      <c r="C1012" s="176" t="s">
        <v>85</v>
      </c>
      <c r="D1012" s="57"/>
      <c r="E1012" s="256"/>
      <c r="F1012" s="61"/>
      <c r="G1012" s="176"/>
      <c r="H1012" s="150"/>
      <c r="Q1012" s="245">
        <f t="shared" si="46"/>
        <v>0</v>
      </c>
      <c r="R1012" s="245">
        <f t="shared" si="47"/>
        <v>0</v>
      </c>
    </row>
    <row r="1013" spans="1:18" ht="20.149999999999999" customHeight="1" x14ac:dyDescent="0.35">
      <c r="A1013" s="247">
        <v>1010</v>
      </c>
      <c r="B1013" s="179" t="str">
        <f t="shared" si="45"/>
        <v xml:space="preserve"> </v>
      </c>
      <c r="C1013" s="176" t="s">
        <v>85</v>
      </c>
      <c r="D1013" s="57"/>
      <c r="E1013" s="256"/>
      <c r="F1013" s="61"/>
      <c r="G1013" s="176"/>
      <c r="H1013" s="150"/>
      <c r="Q1013" s="245">
        <f t="shared" si="46"/>
        <v>0</v>
      </c>
      <c r="R1013" s="245">
        <f t="shared" si="47"/>
        <v>0</v>
      </c>
    </row>
    <row r="1014" spans="1:18" ht="20.149999999999999" customHeight="1" x14ac:dyDescent="0.35">
      <c r="A1014" s="247">
        <v>1011</v>
      </c>
      <c r="B1014" s="179" t="str">
        <f t="shared" si="45"/>
        <v xml:space="preserve"> </v>
      </c>
      <c r="C1014" s="176" t="s">
        <v>85</v>
      </c>
      <c r="D1014" s="57"/>
      <c r="E1014" s="256"/>
      <c r="F1014" s="61"/>
      <c r="G1014" s="176"/>
      <c r="H1014" s="150"/>
      <c r="Q1014" s="245">
        <f t="shared" si="46"/>
        <v>0</v>
      </c>
      <c r="R1014" s="245">
        <f t="shared" si="47"/>
        <v>0</v>
      </c>
    </row>
    <row r="1015" spans="1:18" ht="20.149999999999999" customHeight="1" x14ac:dyDescent="0.35">
      <c r="A1015" s="247">
        <v>1012</v>
      </c>
      <c r="B1015" s="179" t="str">
        <f t="shared" si="45"/>
        <v xml:space="preserve"> </v>
      </c>
      <c r="C1015" s="176" t="s">
        <v>85</v>
      </c>
      <c r="D1015" s="57"/>
      <c r="E1015" s="256"/>
      <c r="F1015" s="61"/>
      <c r="G1015" s="176"/>
      <c r="H1015" s="150"/>
      <c r="Q1015" s="245">
        <f t="shared" si="46"/>
        <v>0</v>
      </c>
      <c r="R1015" s="245">
        <f t="shared" si="47"/>
        <v>0</v>
      </c>
    </row>
    <row r="1016" spans="1:18" ht="20.149999999999999" customHeight="1" x14ac:dyDescent="0.35">
      <c r="A1016" s="247">
        <v>1013</v>
      </c>
      <c r="B1016" s="179" t="str">
        <f t="shared" si="45"/>
        <v xml:space="preserve"> </v>
      </c>
      <c r="C1016" s="176" t="s">
        <v>85</v>
      </c>
      <c r="D1016" s="57"/>
      <c r="E1016" s="256"/>
      <c r="F1016" s="61"/>
      <c r="G1016" s="176"/>
      <c r="H1016" s="150"/>
      <c r="Q1016" s="245">
        <f t="shared" si="46"/>
        <v>0</v>
      </c>
      <c r="R1016" s="245">
        <f t="shared" si="47"/>
        <v>0</v>
      </c>
    </row>
    <row r="1017" spans="1:18" ht="20.149999999999999" customHeight="1" x14ac:dyDescent="0.35">
      <c r="A1017" s="247">
        <v>1014</v>
      </c>
      <c r="B1017" s="179" t="str">
        <f t="shared" si="45"/>
        <v xml:space="preserve"> </v>
      </c>
      <c r="C1017" s="176" t="s">
        <v>85</v>
      </c>
      <c r="D1017" s="57"/>
      <c r="E1017" s="256"/>
      <c r="F1017" s="61"/>
      <c r="G1017" s="176"/>
      <c r="H1017" s="150"/>
      <c r="Q1017" s="245">
        <f t="shared" si="46"/>
        <v>0</v>
      </c>
      <c r="R1017" s="245">
        <f t="shared" si="47"/>
        <v>0</v>
      </c>
    </row>
    <row r="1018" spans="1:18" ht="20.149999999999999" customHeight="1" x14ac:dyDescent="0.35">
      <c r="A1018" s="247">
        <v>1015</v>
      </c>
      <c r="B1018" s="179" t="str">
        <f t="shared" si="45"/>
        <v xml:space="preserve"> </v>
      </c>
      <c r="C1018" s="176" t="s">
        <v>85</v>
      </c>
      <c r="D1018" s="57"/>
      <c r="E1018" s="256"/>
      <c r="F1018" s="61"/>
      <c r="G1018" s="176"/>
      <c r="H1018" s="150"/>
      <c r="Q1018" s="245">
        <f t="shared" si="46"/>
        <v>0</v>
      </c>
      <c r="R1018" s="245">
        <f t="shared" si="47"/>
        <v>0</v>
      </c>
    </row>
    <row r="1019" spans="1:18" ht="20.149999999999999" customHeight="1" x14ac:dyDescent="0.35">
      <c r="A1019" s="247">
        <v>1016</v>
      </c>
      <c r="B1019" s="179" t="str">
        <f t="shared" si="45"/>
        <v xml:space="preserve"> </v>
      </c>
      <c r="C1019" s="176" t="s">
        <v>85</v>
      </c>
      <c r="D1019" s="57"/>
      <c r="E1019" s="256"/>
      <c r="F1019" s="61"/>
      <c r="G1019" s="176"/>
      <c r="H1019" s="150"/>
      <c r="Q1019" s="245">
        <f t="shared" si="46"/>
        <v>0</v>
      </c>
      <c r="R1019" s="245">
        <f t="shared" si="47"/>
        <v>0</v>
      </c>
    </row>
    <row r="1020" spans="1:18" ht="20.149999999999999" customHeight="1" x14ac:dyDescent="0.35">
      <c r="A1020" s="247">
        <v>1017</v>
      </c>
      <c r="B1020" s="179" t="str">
        <f t="shared" si="45"/>
        <v xml:space="preserve"> </v>
      </c>
      <c r="C1020" s="176" t="s">
        <v>85</v>
      </c>
      <c r="D1020" s="57"/>
      <c r="E1020" s="256"/>
      <c r="F1020" s="61"/>
      <c r="G1020" s="176"/>
      <c r="H1020" s="150"/>
      <c r="Q1020" s="245">
        <f t="shared" si="46"/>
        <v>0</v>
      </c>
      <c r="R1020" s="245">
        <f t="shared" si="47"/>
        <v>0</v>
      </c>
    </row>
    <row r="1021" spans="1:18" ht="20.149999999999999" customHeight="1" x14ac:dyDescent="0.35">
      <c r="A1021" s="247">
        <v>1018</v>
      </c>
      <c r="B1021" s="179" t="str">
        <f t="shared" si="45"/>
        <v xml:space="preserve"> </v>
      </c>
      <c r="C1021" s="176" t="s">
        <v>85</v>
      </c>
      <c r="D1021" s="57"/>
      <c r="E1021" s="256"/>
      <c r="F1021" s="61"/>
      <c r="G1021" s="176"/>
      <c r="H1021" s="150"/>
      <c r="Q1021" s="245">
        <f t="shared" si="46"/>
        <v>0</v>
      </c>
      <c r="R1021" s="245">
        <f t="shared" si="47"/>
        <v>0</v>
      </c>
    </row>
    <row r="1022" spans="1:18" ht="20.149999999999999" customHeight="1" x14ac:dyDescent="0.35">
      <c r="A1022" s="247">
        <v>1019</v>
      </c>
      <c r="B1022" s="179" t="str">
        <f t="shared" si="45"/>
        <v xml:space="preserve"> </v>
      </c>
      <c r="C1022" s="176" t="s">
        <v>85</v>
      </c>
      <c r="D1022" s="57"/>
      <c r="E1022" s="256"/>
      <c r="F1022" s="61"/>
      <c r="G1022" s="176"/>
      <c r="H1022" s="150"/>
      <c r="Q1022" s="245">
        <f t="shared" si="46"/>
        <v>0</v>
      </c>
      <c r="R1022" s="245">
        <f t="shared" si="47"/>
        <v>0</v>
      </c>
    </row>
    <row r="1023" spans="1:18" ht="20.149999999999999" customHeight="1" x14ac:dyDescent="0.35">
      <c r="A1023" s="247">
        <v>1020</v>
      </c>
      <c r="B1023" s="179" t="str">
        <f t="shared" si="45"/>
        <v xml:space="preserve"> </v>
      </c>
      <c r="C1023" s="176" t="s">
        <v>85</v>
      </c>
      <c r="D1023" s="57"/>
      <c r="E1023" s="256"/>
      <c r="F1023" s="61"/>
      <c r="G1023" s="176"/>
      <c r="H1023" s="150"/>
      <c r="Q1023" s="245">
        <f t="shared" si="46"/>
        <v>0</v>
      </c>
      <c r="R1023" s="245">
        <f t="shared" si="47"/>
        <v>0</v>
      </c>
    </row>
    <row r="1024" spans="1:18" ht="20.149999999999999" customHeight="1" x14ac:dyDescent="0.35">
      <c r="A1024" s="247">
        <v>1021</v>
      </c>
      <c r="B1024" s="179" t="str">
        <f t="shared" si="45"/>
        <v xml:space="preserve"> </v>
      </c>
      <c r="C1024" s="176" t="s">
        <v>85</v>
      </c>
      <c r="D1024" s="57"/>
      <c r="E1024" s="256"/>
      <c r="F1024" s="61"/>
      <c r="G1024" s="176"/>
      <c r="H1024" s="150"/>
      <c r="Q1024" s="245">
        <f t="shared" si="46"/>
        <v>0</v>
      </c>
      <c r="R1024" s="245">
        <f t="shared" si="47"/>
        <v>0</v>
      </c>
    </row>
    <row r="1025" spans="1:18" ht="20.149999999999999" customHeight="1" x14ac:dyDescent="0.35">
      <c r="A1025" s="247">
        <v>1022</v>
      </c>
      <c r="B1025" s="179" t="str">
        <f t="shared" si="45"/>
        <v xml:space="preserve"> </v>
      </c>
      <c r="C1025" s="176" t="s">
        <v>85</v>
      </c>
      <c r="D1025" s="57"/>
      <c r="E1025" s="256"/>
      <c r="F1025" s="61"/>
      <c r="G1025" s="176"/>
      <c r="H1025" s="150"/>
      <c r="Q1025" s="245">
        <f t="shared" si="46"/>
        <v>0</v>
      </c>
      <c r="R1025" s="245">
        <f t="shared" si="47"/>
        <v>0</v>
      </c>
    </row>
    <row r="1026" spans="1:18" ht="20.149999999999999" customHeight="1" x14ac:dyDescent="0.35">
      <c r="A1026" s="247">
        <v>1023</v>
      </c>
      <c r="B1026" s="179" t="str">
        <f t="shared" si="45"/>
        <v xml:space="preserve"> </v>
      </c>
      <c r="C1026" s="176" t="s">
        <v>85</v>
      </c>
      <c r="D1026" s="57"/>
      <c r="E1026" s="256"/>
      <c r="F1026" s="61"/>
      <c r="G1026" s="176"/>
      <c r="H1026" s="150"/>
      <c r="Q1026" s="245">
        <f t="shared" si="46"/>
        <v>0</v>
      </c>
      <c r="R1026" s="245">
        <f t="shared" si="47"/>
        <v>0</v>
      </c>
    </row>
    <row r="1027" spans="1:18" ht="20.149999999999999" customHeight="1" x14ac:dyDescent="0.35">
      <c r="A1027" s="247">
        <v>1024</v>
      </c>
      <c r="B1027" s="179" t="str">
        <f t="shared" si="45"/>
        <v xml:space="preserve"> </v>
      </c>
      <c r="C1027" s="176" t="s">
        <v>85</v>
      </c>
      <c r="D1027" s="57"/>
      <c r="E1027" s="256"/>
      <c r="F1027" s="61"/>
      <c r="G1027" s="176"/>
      <c r="H1027" s="150"/>
      <c r="Q1027" s="245">
        <f t="shared" si="46"/>
        <v>0</v>
      </c>
      <c r="R1027" s="245">
        <f t="shared" si="47"/>
        <v>0</v>
      </c>
    </row>
    <row r="1028" spans="1:18" ht="20.149999999999999" customHeight="1" x14ac:dyDescent="0.35">
      <c r="A1028" s="247">
        <v>1025</v>
      </c>
      <c r="B1028" s="179" t="str">
        <f t="shared" si="45"/>
        <v xml:space="preserve"> </v>
      </c>
      <c r="C1028" s="176" t="s">
        <v>85</v>
      </c>
      <c r="D1028" s="57"/>
      <c r="E1028" s="256"/>
      <c r="F1028" s="61"/>
      <c r="G1028" s="176"/>
      <c r="H1028" s="150"/>
      <c r="Q1028" s="245">
        <f t="shared" si="46"/>
        <v>0</v>
      </c>
      <c r="R1028" s="245">
        <f t="shared" si="47"/>
        <v>0</v>
      </c>
    </row>
    <row r="1029" spans="1:18" ht="20.149999999999999" customHeight="1" x14ac:dyDescent="0.35">
      <c r="A1029" s="247">
        <v>1026</v>
      </c>
      <c r="B1029" s="179" t="str">
        <f t="shared" ref="B1029:B1092" si="48">_xlfn.CONCAT(C1029,D1029,E1029)</f>
        <v xml:space="preserve"> </v>
      </c>
      <c r="C1029" s="176" t="s">
        <v>85</v>
      </c>
      <c r="D1029" s="57"/>
      <c r="E1029" s="256"/>
      <c r="F1029" s="61"/>
      <c r="G1029" s="176"/>
      <c r="H1029" s="150"/>
      <c r="Q1029" s="245">
        <f t="shared" ref="Q1029:Q1092" si="49">IF(D1029&lt;1,0,IF(OR(C1029="",C1029=" "),0,1))</f>
        <v>0</v>
      </c>
      <c r="R1029" s="245">
        <f t="shared" ref="R1029:R1092" si="50">IF(G1029+H1029&gt;0,IF(Q1029=0,1,0),0)</f>
        <v>0</v>
      </c>
    </row>
    <row r="1030" spans="1:18" ht="20.149999999999999" customHeight="1" x14ac:dyDescent="0.35">
      <c r="A1030" s="247">
        <v>1027</v>
      </c>
      <c r="B1030" s="179" t="str">
        <f t="shared" si="48"/>
        <v xml:space="preserve"> </v>
      </c>
      <c r="C1030" s="176" t="s">
        <v>85</v>
      </c>
      <c r="D1030" s="57"/>
      <c r="E1030" s="256"/>
      <c r="F1030" s="61"/>
      <c r="G1030" s="176"/>
      <c r="H1030" s="150"/>
      <c r="Q1030" s="245">
        <f t="shared" si="49"/>
        <v>0</v>
      </c>
      <c r="R1030" s="245">
        <f t="shared" si="50"/>
        <v>0</v>
      </c>
    </row>
    <row r="1031" spans="1:18" ht="20.149999999999999" customHeight="1" x14ac:dyDescent="0.35">
      <c r="A1031" s="247">
        <v>1028</v>
      </c>
      <c r="B1031" s="179" t="str">
        <f t="shared" si="48"/>
        <v xml:space="preserve"> </v>
      </c>
      <c r="C1031" s="176" t="s">
        <v>85</v>
      </c>
      <c r="D1031" s="57"/>
      <c r="E1031" s="256"/>
      <c r="F1031" s="61"/>
      <c r="G1031" s="176"/>
      <c r="H1031" s="150"/>
      <c r="Q1031" s="245">
        <f t="shared" si="49"/>
        <v>0</v>
      </c>
      <c r="R1031" s="245">
        <f t="shared" si="50"/>
        <v>0</v>
      </c>
    </row>
    <row r="1032" spans="1:18" ht="20.149999999999999" customHeight="1" x14ac:dyDescent="0.35">
      <c r="A1032" s="247">
        <v>1029</v>
      </c>
      <c r="B1032" s="179" t="str">
        <f t="shared" si="48"/>
        <v xml:space="preserve"> </v>
      </c>
      <c r="C1032" s="176" t="s">
        <v>85</v>
      </c>
      <c r="D1032" s="57"/>
      <c r="E1032" s="256"/>
      <c r="F1032" s="61"/>
      <c r="G1032" s="176"/>
      <c r="H1032" s="150"/>
      <c r="Q1032" s="245">
        <f t="shared" si="49"/>
        <v>0</v>
      </c>
      <c r="R1032" s="245">
        <f t="shared" si="50"/>
        <v>0</v>
      </c>
    </row>
    <row r="1033" spans="1:18" ht="20.149999999999999" customHeight="1" x14ac:dyDescent="0.35">
      <c r="A1033" s="247">
        <v>1030</v>
      </c>
      <c r="B1033" s="179" t="str">
        <f t="shared" si="48"/>
        <v xml:space="preserve"> </v>
      </c>
      <c r="C1033" s="176" t="s">
        <v>85</v>
      </c>
      <c r="D1033" s="57"/>
      <c r="E1033" s="256"/>
      <c r="F1033" s="61"/>
      <c r="G1033" s="176"/>
      <c r="H1033" s="150"/>
      <c r="Q1033" s="245">
        <f t="shared" si="49"/>
        <v>0</v>
      </c>
      <c r="R1033" s="245">
        <f t="shared" si="50"/>
        <v>0</v>
      </c>
    </row>
    <row r="1034" spans="1:18" ht="20.149999999999999" customHeight="1" x14ac:dyDescent="0.35">
      <c r="A1034" s="247">
        <v>1031</v>
      </c>
      <c r="B1034" s="179" t="str">
        <f t="shared" si="48"/>
        <v xml:space="preserve"> </v>
      </c>
      <c r="C1034" s="176" t="s">
        <v>85</v>
      </c>
      <c r="D1034" s="57"/>
      <c r="E1034" s="256"/>
      <c r="F1034" s="61"/>
      <c r="G1034" s="176"/>
      <c r="H1034" s="150"/>
      <c r="Q1034" s="245">
        <f t="shared" si="49"/>
        <v>0</v>
      </c>
      <c r="R1034" s="245">
        <f t="shared" si="50"/>
        <v>0</v>
      </c>
    </row>
    <row r="1035" spans="1:18" ht="20.149999999999999" customHeight="1" x14ac:dyDescent="0.35">
      <c r="A1035" s="247">
        <v>1032</v>
      </c>
      <c r="B1035" s="179" t="str">
        <f t="shared" si="48"/>
        <v xml:space="preserve"> </v>
      </c>
      <c r="C1035" s="176" t="s">
        <v>85</v>
      </c>
      <c r="D1035" s="57"/>
      <c r="E1035" s="256"/>
      <c r="F1035" s="61"/>
      <c r="G1035" s="176"/>
      <c r="H1035" s="150"/>
      <c r="Q1035" s="245">
        <f t="shared" si="49"/>
        <v>0</v>
      </c>
      <c r="R1035" s="245">
        <f t="shared" si="50"/>
        <v>0</v>
      </c>
    </row>
    <row r="1036" spans="1:18" ht="20.149999999999999" customHeight="1" x14ac:dyDescent="0.35">
      <c r="A1036" s="247">
        <v>1033</v>
      </c>
      <c r="B1036" s="179" t="str">
        <f t="shared" si="48"/>
        <v xml:space="preserve"> </v>
      </c>
      <c r="C1036" s="176" t="s">
        <v>85</v>
      </c>
      <c r="D1036" s="57"/>
      <c r="E1036" s="256"/>
      <c r="F1036" s="61"/>
      <c r="G1036" s="176"/>
      <c r="H1036" s="150"/>
      <c r="Q1036" s="245">
        <f t="shared" si="49"/>
        <v>0</v>
      </c>
      <c r="R1036" s="245">
        <f t="shared" si="50"/>
        <v>0</v>
      </c>
    </row>
    <row r="1037" spans="1:18" ht="20.149999999999999" customHeight="1" x14ac:dyDescent="0.35">
      <c r="A1037" s="247">
        <v>1034</v>
      </c>
      <c r="B1037" s="179" t="str">
        <f t="shared" si="48"/>
        <v xml:space="preserve"> </v>
      </c>
      <c r="C1037" s="176" t="s">
        <v>85</v>
      </c>
      <c r="D1037" s="57"/>
      <c r="E1037" s="256"/>
      <c r="F1037" s="61"/>
      <c r="G1037" s="176"/>
      <c r="H1037" s="150"/>
      <c r="Q1037" s="245">
        <f t="shared" si="49"/>
        <v>0</v>
      </c>
      <c r="R1037" s="245">
        <f t="shared" si="50"/>
        <v>0</v>
      </c>
    </row>
    <row r="1038" spans="1:18" ht="20.149999999999999" customHeight="1" x14ac:dyDescent="0.35">
      <c r="A1038" s="247">
        <v>1035</v>
      </c>
      <c r="B1038" s="179" t="str">
        <f t="shared" si="48"/>
        <v xml:space="preserve"> </v>
      </c>
      <c r="C1038" s="176" t="s">
        <v>85</v>
      </c>
      <c r="D1038" s="57"/>
      <c r="E1038" s="256"/>
      <c r="F1038" s="61"/>
      <c r="G1038" s="176"/>
      <c r="H1038" s="150"/>
      <c r="Q1038" s="245">
        <f t="shared" si="49"/>
        <v>0</v>
      </c>
      <c r="R1038" s="245">
        <f t="shared" si="50"/>
        <v>0</v>
      </c>
    </row>
    <row r="1039" spans="1:18" ht="20.149999999999999" customHeight="1" x14ac:dyDescent="0.35">
      <c r="A1039" s="247">
        <v>1036</v>
      </c>
      <c r="B1039" s="179" t="str">
        <f t="shared" si="48"/>
        <v xml:space="preserve"> </v>
      </c>
      <c r="C1039" s="176" t="s">
        <v>85</v>
      </c>
      <c r="D1039" s="57"/>
      <c r="E1039" s="256"/>
      <c r="F1039" s="61"/>
      <c r="G1039" s="176"/>
      <c r="H1039" s="150"/>
      <c r="Q1039" s="245">
        <f t="shared" si="49"/>
        <v>0</v>
      </c>
      <c r="R1039" s="245">
        <f t="shared" si="50"/>
        <v>0</v>
      </c>
    </row>
    <row r="1040" spans="1:18" ht="20.149999999999999" customHeight="1" x14ac:dyDescent="0.35">
      <c r="A1040" s="247">
        <v>1037</v>
      </c>
      <c r="B1040" s="179" t="str">
        <f t="shared" si="48"/>
        <v xml:space="preserve"> </v>
      </c>
      <c r="C1040" s="176" t="s">
        <v>85</v>
      </c>
      <c r="D1040" s="57"/>
      <c r="E1040" s="256"/>
      <c r="F1040" s="61"/>
      <c r="G1040" s="176"/>
      <c r="H1040" s="150"/>
      <c r="Q1040" s="245">
        <f t="shared" si="49"/>
        <v>0</v>
      </c>
      <c r="R1040" s="245">
        <f t="shared" si="50"/>
        <v>0</v>
      </c>
    </row>
    <row r="1041" spans="1:18" ht="20.149999999999999" customHeight="1" x14ac:dyDescent="0.35">
      <c r="A1041" s="247">
        <v>1038</v>
      </c>
      <c r="B1041" s="179" t="str">
        <f t="shared" si="48"/>
        <v xml:space="preserve"> </v>
      </c>
      <c r="C1041" s="176" t="s">
        <v>85</v>
      </c>
      <c r="D1041" s="57"/>
      <c r="E1041" s="256"/>
      <c r="F1041" s="61"/>
      <c r="G1041" s="176"/>
      <c r="H1041" s="150"/>
      <c r="Q1041" s="245">
        <f t="shared" si="49"/>
        <v>0</v>
      </c>
      <c r="R1041" s="245">
        <f t="shared" si="50"/>
        <v>0</v>
      </c>
    </row>
    <row r="1042" spans="1:18" ht="20.149999999999999" customHeight="1" x14ac:dyDescent="0.35">
      <c r="A1042" s="247">
        <v>1039</v>
      </c>
      <c r="B1042" s="179" t="str">
        <f t="shared" si="48"/>
        <v xml:space="preserve"> </v>
      </c>
      <c r="C1042" s="176" t="s">
        <v>85</v>
      </c>
      <c r="D1042" s="57"/>
      <c r="E1042" s="256"/>
      <c r="F1042" s="61"/>
      <c r="G1042" s="176"/>
      <c r="H1042" s="150"/>
      <c r="Q1042" s="245">
        <f t="shared" si="49"/>
        <v>0</v>
      </c>
      <c r="R1042" s="245">
        <f t="shared" si="50"/>
        <v>0</v>
      </c>
    </row>
    <row r="1043" spans="1:18" ht="20.149999999999999" customHeight="1" x14ac:dyDescent="0.35">
      <c r="A1043" s="247">
        <v>1040</v>
      </c>
      <c r="B1043" s="179" t="str">
        <f t="shared" si="48"/>
        <v xml:space="preserve"> </v>
      </c>
      <c r="C1043" s="176" t="s">
        <v>85</v>
      </c>
      <c r="D1043" s="57"/>
      <c r="E1043" s="256"/>
      <c r="F1043" s="61"/>
      <c r="G1043" s="176"/>
      <c r="H1043" s="150"/>
      <c r="Q1043" s="245">
        <f t="shared" si="49"/>
        <v>0</v>
      </c>
      <c r="R1043" s="245">
        <f t="shared" si="50"/>
        <v>0</v>
      </c>
    </row>
    <row r="1044" spans="1:18" ht="20.149999999999999" customHeight="1" x14ac:dyDescent="0.35">
      <c r="A1044" s="247">
        <v>1041</v>
      </c>
      <c r="B1044" s="179" t="str">
        <f t="shared" si="48"/>
        <v xml:space="preserve"> </v>
      </c>
      <c r="C1044" s="176" t="s">
        <v>85</v>
      </c>
      <c r="D1044" s="57"/>
      <c r="E1044" s="256"/>
      <c r="F1044" s="61"/>
      <c r="G1044" s="176"/>
      <c r="H1044" s="150"/>
      <c r="Q1044" s="245">
        <f t="shared" si="49"/>
        <v>0</v>
      </c>
      <c r="R1044" s="245">
        <f t="shared" si="50"/>
        <v>0</v>
      </c>
    </row>
    <row r="1045" spans="1:18" ht="20.149999999999999" customHeight="1" x14ac:dyDescent="0.35">
      <c r="A1045" s="247">
        <v>1042</v>
      </c>
      <c r="B1045" s="179" t="str">
        <f t="shared" si="48"/>
        <v xml:space="preserve"> </v>
      </c>
      <c r="C1045" s="176" t="s">
        <v>85</v>
      </c>
      <c r="D1045" s="57"/>
      <c r="E1045" s="256"/>
      <c r="F1045" s="61"/>
      <c r="G1045" s="176"/>
      <c r="H1045" s="150"/>
      <c r="Q1045" s="245">
        <f t="shared" si="49"/>
        <v>0</v>
      </c>
      <c r="R1045" s="245">
        <f t="shared" si="50"/>
        <v>0</v>
      </c>
    </row>
    <row r="1046" spans="1:18" ht="20.149999999999999" customHeight="1" x14ac:dyDescent="0.35">
      <c r="A1046" s="247">
        <v>1043</v>
      </c>
      <c r="B1046" s="179" t="str">
        <f t="shared" si="48"/>
        <v xml:space="preserve"> </v>
      </c>
      <c r="C1046" s="176" t="s">
        <v>85</v>
      </c>
      <c r="D1046" s="57"/>
      <c r="E1046" s="256"/>
      <c r="F1046" s="61"/>
      <c r="G1046" s="176"/>
      <c r="H1046" s="150"/>
      <c r="Q1046" s="245">
        <f t="shared" si="49"/>
        <v>0</v>
      </c>
      <c r="R1046" s="245">
        <f t="shared" si="50"/>
        <v>0</v>
      </c>
    </row>
    <row r="1047" spans="1:18" ht="20.149999999999999" customHeight="1" x14ac:dyDescent="0.35">
      <c r="A1047" s="247">
        <v>1044</v>
      </c>
      <c r="B1047" s="179" t="str">
        <f t="shared" si="48"/>
        <v xml:space="preserve"> </v>
      </c>
      <c r="C1047" s="176" t="s">
        <v>85</v>
      </c>
      <c r="D1047" s="57"/>
      <c r="E1047" s="256"/>
      <c r="F1047" s="61"/>
      <c r="G1047" s="176"/>
      <c r="H1047" s="150"/>
      <c r="Q1047" s="245">
        <f t="shared" si="49"/>
        <v>0</v>
      </c>
      <c r="R1047" s="245">
        <f t="shared" si="50"/>
        <v>0</v>
      </c>
    </row>
    <row r="1048" spans="1:18" ht="20.149999999999999" customHeight="1" x14ac:dyDescent="0.35">
      <c r="A1048" s="247">
        <v>1045</v>
      </c>
      <c r="B1048" s="179" t="str">
        <f t="shared" si="48"/>
        <v xml:space="preserve"> </v>
      </c>
      <c r="C1048" s="176" t="s">
        <v>85</v>
      </c>
      <c r="D1048" s="57"/>
      <c r="E1048" s="256"/>
      <c r="F1048" s="61"/>
      <c r="G1048" s="176"/>
      <c r="H1048" s="150"/>
      <c r="Q1048" s="245">
        <f t="shared" si="49"/>
        <v>0</v>
      </c>
      <c r="R1048" s="245">
        <f t="shared" si="50"/>
        <v>0</v>
      </c>
    </row>
    <row r="1049" spans="1:18" ht="20.149999999999999" customHeight="1" x14ac:dyDescent="0.35">
      <c r="A1049" s="247">
        <v>1046</v>
      </c>
      <c r="B1049" s="179" t="str">
        <f t="shared" si="48"/>
        <v xml:space="preserve"> </v>
      </c>
      <c r="C1049" s="176" t="s">
        <v>85</v>
      </c>
      <c r="D1049" s="57"/>
      <c r="E1049" s="256"/>
      <c r="F1049" s="61"/>
      <c r="G1049" s="176"/>
      <c r="H1049" s="150"/>
      <c r="Q1049" s="245">
        <f t="shared" si="49"/>
        <v>0</v>
      </c>
      <c r="R1049" s="245">
        <f t="shared" si="50"/>
        <v>0</v>
      </c>
    </row>
    <row r="1050" spans="1:18" ht="20.149999999999999" customHeight="1" x14ac:dyDescent="0.35">
      <c r="A1050" s="247">
        <v>1047</v>
      </c>
      <c r="B1050" s="179" t="str">
        <f t="shared" si="48"/>
        <v xml:space="preserve"> </v>
      </c>
      <c r="C1050" s="176" t="s">
        <v>85</v>
      </c>
      <c r="D1050" s="57"/>
      <c r="E1050" s="256"/>
      <c r="F1050" s="61"/>
      <c r="G1050" s="176"/>
      <c r="H1050" s="150"/>
      <c r="Q1050" s="245">
        <f t="shared" si="49"/>
        <v>0</v>
      </c>
      <c r="R1050" s="245">
        <f t="shared" si="50"/>
        <v>0</v>
      </c>
    </row>
    <row r="1051" spans="1:18" ht="20.149999999999999" customHeight="1" x14ac:dyDescent="0.35">
      <c r="A1051" s="247">
        <v>1048</v>
      </c>
      <c r="B1051" s="179" t="str">
        <f t="shared" si="48"/>
        <v xml:space="preserve"> </v>
      </c>
      <c r="C1051" s="176" t="s">
        <v>85</v>
      </c>
      <c r="D1051" s="57"/>
      <c r="E1051" s="256"/>
      <c r="F1051" s="61"/>
      <c r="G1051" s="176"/>
      <c r="H1051" s="150"/>
      <c r="Q1051" s="245">
        <f t="shared" si="49"/>
        <v>0</v>
      </c>
      <c r="R1051" s="245">
        <f t="shared" si="50"/>
        <v>0</v>
      </c>
    </row>
    <row r="1052" spans="1:18" ht="20.149999999999999" customHeight="1" x14ac:dyDescent="0.35">
      <c r="A1052" s="247">
        <v>1049</v>
      </c>
      <c r="B1052" s="179" t="str">
        <f t="shared" si="48"/>
        <v xml:space="preserve"> </v>
      </c>
      <c r="C1052" s="176" t="s">
        <v>85</v>
      </c>
      <c r="D1052" s="57"/>
      <c r="E1052" s="256"/>
      <c r="F1052" s="61"/>
      <c r="G1052" s="176"/>
      <c r="H1052" s="150"/>
      <c r="Q1052" s="245">
        <f t="shared" si="49"/>
        <v>0</v>
      </c>
      <c r="R1052" s="245">
        <f t="shared" si="50"/>
        <v>0</v>
      </c>
    </row>
    <row r="1053" spans="1:18" ht="20.149999999999999" customHeight="1" x14ac:dyDescent="0.35">
      <c r="A1053" s="247">
        <v>1050</v>
      </c>
      <c r="B1053" s="179" t="str">
        <f t="shared" si="48"/>
        <v xml:space="preserve"> </v>
      </c>
      <c r="C1053" s="176" t="s">
        <v>85</v>
      </c>
      <c r="D1053" s="57"/>
      <c r="E1053" s="256"/>
      <c r="F1053" s="61"/>
      <c r="G1053" s="176"/>
      <c r="H1053" s="150"/>
      <c r="Q1053" s="245">
        <f t="shared" si="49"/>
        <v>0</v>
      </c>
      <c r="R1053" s="245">
        <f t="shared" si="50"/>
        <v>0</v>
      </c>
    </row>
    <row r="1054" spans="1:18" ht="20.149999999999999" customHeight="1" x14ac:dyDescent="0.35">
      <c r="A1054" s="247">
        <v>1051</v>
      </c>
      <c r="B1054" s="179" t="str">
        <f t="shared" si="48"/>
        <v xml:space="preserve"> </v>
      </c>
      <c r="C1054" s="176" t="s">
        <v>85</v>
      </c>
      <c r="D1054" s="57"/>
      <c r="E1054" s="256"/>
      <c r="F1054" s="61"/>
      <c r="G1054" s="176"/>
      <c r="H1054" s="150"/>
      <c r="Q1054" s="245">
        <f t="shared" si="49"/>
        <v>0</v>
      </c>
      <c r="R1054" s="245">
        <f t="shared" si="50"/>
        <v>0</v>
      </c>
    </row>
    <row r="1055" spans="1:18" ht="20.149999999999999" customHeight="1" x14ac:dyDescent="0.35">
      <c r="A1055" s="247">
        <v>1052</v>
      </c>
      <c r="B1055" s="179" t="str">
        <f t="shared" si="48"/>
        <v xml:space="preserve"> </v>
      </c>
      <c r="C1055" s="176" t="s">
        <v>85</v>
      </c>
      <c r="D1055" s="57"/>
      <c r="E1055" s="256"/>
      <c r="F1055" s="61"/>
      <c r="G1055" s="176"/>
      <c r="H1055" s="150"/>
      <c r="Q1055" s="245">
        <f t="shared" si="49"/>
        <v>0</v>
      </c>
      <c r="R1055" s="245">
        <f t="shared" si="50"/>
        <v>0</v>
      </c>
    </row>
    <row r="1056" spans="1:18" ht="20.149999999999999" customHeight="1" x14ac:dyDescent="0.35">
      <c r="A1056" s="247">
        <v>1053</v>
      </c>
      <c r="B1056" s="179" t="str">
        <f t="shared" si="48"/>
        <v xml:space="preserve"> </v>
      </c>
      <c r="C1056" s="176" t="s">
        <v>85</v>
      </c>
      <c r="D1056" s="57"/>
      <c r="E1056" s="256"/>
      <c r="F1056" s="61"/>
      <c r="G1056" s="176"/>
      <c r="H1056" s="150"/>
      <c r="Q1056" s="245">
        <f t="shared" si="49"/>
        <v>0</v>
      </c>
      <c r="R1056" s="245">
        <f t="shared" si="50"/>
        <v>0</v>
      </c>
    </row>
    <row r="1057" spans="1:18" ht="20.149999999999999" customHeight="1" x14ac:dyDescent="0.35">
      <c r="A1057" s="247">
        <v>1054</v>
      </c>
      <c r="B1057" s="179" t="str">
        <f t="shared" si="48"/>
        <v xml:space="preserve"> </v>
      </c>
      <c r="C1057" s="176" t="s">
        <v>85</v>
      </c>
      <c r="D1057" s="57"/>
      <c r="E1057" s="256"/>
      <c r="F1057" s="61"/>
      <c r="G1057" s="176"/>
      <c r="H1057" s="150"/>
      <c r="Q1057" s="245">
        <f t="shared" si="49"/>
        <v>0</v>
      </c>
      <c r="R1057" s="245">
        <f t="shared" si="50"/>
        <v>0</v>
      </c>
    </row>
    <row r="1058" spans="1:18" ht="20.149999999999999" customHeight="1" x14ac:dyDescent="0.35">
      <c r="A1058" s="247">
        <v>1055</v>
      </c>
      <c r="B1058" s="179" t="str">
        <f t="shared" si="48"/>
        <v xml:space="preserve"> </v>
      </c>
      <c r="C1058" s="176" t="s">
        <v>85</v>
      </c>
      <c r="D1058" s="57"/>
      <c r="E1058" s="256"/>
      <c r="F1058" s="61"/>
      <c r="G1058" s="176"/>
      <c r="H1058" s="150"/>
      <c r="Q1058" s="245">
        <f t="shared" si="49"/>
        <v>0</v>
      </c>
      <c r="R1058" s="245">
        <f t="shared" si="50"/>
        <v>0</v>
      </c>
    </row>
    <row r="1059" spans="1:18" ht="20.149999999999999" customHeight="1" x14ac:dyDescent="0.35">
      <c r="A1059" s="247">
        <v>1056</v>
      </c>
      <c r="B1059" s="179" t="str">
        <f t="shared" si="48"/>
        <v xml:space="preserve"> </v>
      </c>
      <c r="C1059" s="176" t="s">
        <v>85</v>
      </c>
      <c r="D1059" s="57"/>
      <c r="E1059" s="256"/>
      <c r="F1059" s="61"/>
      <c r="G1059" s="176"/>
      <c r="H1059" s="150"/>
      <c r="Q1059" s="245">
        <f t="shared" si="49"/>
        <v>0</v>
      </c>
      <c r="R1059" s="245">
        <f t="shared" si="50"/>
        <v>0</v>
      </c>
    </row>
    <row r="1060" spans="1:18" ht="20.149999999999999" customHeight="1" x14ac:dyDescent="0.35">
      <c r="A1060" s="247">
        <v>1057</v>
      </c>
      <c r="B1060" s="179" t="str">
        <f t="shared" si="48"/>
        <v xml:space="preserve"> </v>
      </c>
      <c r="C1060" s="176" t="s">
        <v>85</v>
      </c>
      <c r="D1060" s="57"/>
      <c r="E1060" s="256"/>
      <c r="F1060" s="61"/>
      <c r="G1060" s="176"/>
      <c r="H1060" s="150"/>
      <c r="Q1060" s="245">
        <f t="shared" si="49"/>
        <v>0</v>
      </c>
      <c r="R1060" s="245">
        <f t="shared" si="50"/>
        <v>0</v>
      </c>
    </row>
    <row r="1061" spans="1:18" ht="20.149999999999999" customHeight="1" x14ac:dyDescent="0.35">
      <c r="A1061" s="247">
        <v>1058</v>
      </c>
      <c r="B1061" s="179" t="str">
        <f t="shared" si="48"/>
        <v xml:space="preserve"> </v>
      </c>
      <c r="C1061" s="176" t="s">
        <v>85</v>
      </c>
      <c r="D1061" s="57"/>
      <c r="E1061" s="256"/>
      <c r="F1061" s="61"/>
      <c r="G1061" s="176"/>
      <c r="H1061" s="150"/>
      <c r="Q1061" s="245">
        <f t="shared" si="49"/>
        <v>0</v>
      </c>
      <c r="R1061" s="245">
        <f t="shared" si="50"/>
        <v>0</v>
      </c>
    </row>
    <row r="1062" spans="1:18" ht="20.149999999999999" customHeight="1" x14ac:dyDescent="0.35">
      <c r="A1062" s="247">
        <v>1059</v>
      </c>
      <c r="B1062" s="179" t="str">
        <f t="shared" si="48"/>
        <v xml:space="preserve"> </v>
      </c>
      <c r="C1062" s="176" t="s">
        <v>85</v>
      </c>
      <c r="D1062" s="57"/>
      <c r="E1062" s="256"/>
      <c r="F1062" s="61"/>
      <c r="G1062" s="176"/>
      <c r="H1062" s="150"/>
      <c r="Q1062" s="245">
        <f t="shared" si="49"/>
        <v>0</v>
      </c>
      <c r="R1062" s="245">
        <f t="shared" si="50"/>
        <v>0</v>
      </c>
    </row>
    <row r="1063" spans="1:18" ht="20.149999999999999" customHeight="1" x14ac:dyDescent="0.35">
      <c r="A1063" s="247">
        <v>1060</v>
      </c>
      <c r="B1063" s="179" t="str">
        <f t="shared" si="48"/>
        <v xml:space="preserve"> </v>
      </c>
      <c r="C1063" s="176" t="s">
        <v>85</v>
      </c>
      <c r="D1063" s="57"/>
      <c r="E1063" s="256"/>
      <c r="F1063" s="61"/>
      <c r="G1063" s="176"/>
      <c r="H1063" s="150"/>
      <c r="Q1063" s="245">
        <f t="shared" si="49"/>
        <v>0</v>
      </c>
      <c r="R1063" s="245">
        <f t="shared" si="50"/>
        <v>0</v>
      </c>
    </row>
    <row r="1064" spans="1:18" ht="20.149999999999999" customHeight="1" x14ac:dyDescent="0.35">
      <c r="A1064" s="247">
        <v>1061</v>
      </c>
      <c r="B1064" s="179" t="str">
        <f t="shared" si="48"/>
        <v xml:space="preserve"> </v>
      </c>
      <c r="C1064" s="176" t="s">
        <v>85</v>
      </c>
      <c r="D1064" s="57"/>
      <c r="E1064" s="256"/>
      <c r="F1064" s="61"/>
      <c r="G1064" s="176"/>
      <c r="H1064" s="150"/>
      <c r="Q1064" s="245">
        <f t="shared" si="49"/>
        <v>0</v>
      </c>
      <c r="R1064" s="245">
        <f t="shared" si="50"/>
        <v>0</v>
      </c>
    </row>
    <row r="1065" spans="1:18" ht="20.149999999999999" customHeight="1" x14ac:dyDescent="0.35">
      <c r="A1065" s="247">
        <v>1062</v>
      </c>
      <c r="B1065" s="179" t="str">
        <f t="shared" si="48"/>
        <v xml:space="preserve"> </v>
      </c>
      <c r="C1065" s="176" t="s">
        <v>85</v>
      </c>
      <c r="D1065" s="57"/>
      <c r="E1065" s="256"/>
      <c r="F1065" s="61"/>
      <c r="G1065" s="176"/>
      <c r="H1065" s="150"/>
      <c r="Q1065" s="245">
        <f t="shared" si="49"/>
        <v>0</v>
      </c>
      <c r="R1065" s="245">
        <f t="shared" si="50"/>
        <v>0</v>
      </c>
    </row>
    <row r="1066" spans="1:18" ht="20.149999999999999" customHeight="1" x14ac:dyDescent="0.35">
      <c r="A1066" s="247">
        <v>1063</v>
      </c>
      <c r="B1066" s="179" t="str">
        <f t="shared" si="48"/>
        <v xml:space="preserve"> </v>
      </c>
      <c r="C1066" s="176" t="s">
        <v>85</v>
      </c>
      <c r="D1066" s="57"/>
      <c r="E1066" s="256"/>
      <c r="F1066" s="61"/>
      <c r="G1066" s="176"/>
      <c r="H1066" s="150"/>
      <c r="Q1066" s="245">
        <f t="shared" si="49"/>
        <v>0</v>
      </c>
      <c r="R1066" s="245">
        <f t="shared" si="50"/>
        <v>0</v>
      </c>
    </row>
    <row r="1067" spans="1:18" ht="20.149999999999999" customHeight="1" x14ac:dyDescent="0.35">
      <c r="A1067" s="247">
        <v>1064</v>
      </c>
      <c r="B1067" s="179" t="str">
        <f t="shared" si="48"/>
        <v xml:space="preserve"> </v>
      </c>
      <c r="C1067" s="176" t="s">
        <v>85</v>
      </c>
      <c r="D1067" s="57"/>
      <c r="E1067" s="256"/>
      <c r="F1067" s="61"/>
      <c r="G1067" s="176"/>
      <c r="H1067" s="150"/>
      <c r="Q1067" s="245">
        <f t="shared" si="49"/>
        <v>0</v>
      </c>
      <c r="R1067" s="245">
        <f t="shared" si="50"/>
        <v>0</v>
      </c>
    </row>
    <row r="1068" spans="1:18" ht="20.149999999999999" customHeight="1" x14ac:dyDescent="0.35">
      <c r="A1068" s="247">
        <v>1065</v>
      </c>
      <c r="B1068" s="179" t="str">
        <f t="shared" si="48"/>
        <v xml:space="preserve"> </v>
      </c>
      <c r="C1068" s="176" t="s">
        <v>85</v>
      </c>
      <c r="D1068" s="57"/>
      <c r="E1068" s="256"/>
      <c r="F1068" s="61"/>
      <c r="G1068" s="176"/>
      <c r="H1068" s="150"/>
      <c r="Q1068" s="245">
        <f t="shared" si="49"/>
        <v>0</v>
      </c>
      <c r="R1068" s="245">
        <f t="shared" si="50"/>
        <v>0</v>
      </c>
    </row>
    <row r="1069" spans="1:18" ht="20.149999999999999" customHeight="1" x14ac:dyDescent="0.35">
      <c r="A1069" s="247">
        <v>1066</v>
      </c>
      <c r="B1069" s="179" t="str">
        <f t="shared" si="48"/>
        <v xml:space="preserve"> </v>
      </c>
      <c r="C1069" s="176" t="s">
        <v>85</v>
      </c>
      <c r="D1069" s="57"/>
      <c r="E1069" s="256"/>
      <c r="F1069" s="61"/>
      <c r="G1069" s="176"/>
      <c r="H1069" s="150"/>
      <c r="Q1069" s="245">
        <f t="shared" si="49"/>
        <v>0</v>
      </c>
      <c r="R1069" s="245">
        <f t="shared" si="50"/>
        <v>0</v>
      </c>
    </row>
    <row r="1070" spans="1:18" ht="20.149999999999999" customHeight="1" x14ac:dyDescent="0.35">
      <c r="A1070" s="247">
        <v>1067</v>
      </c>
      <c r="B1070" s="179" t="str">
        <f t="shared" si="48"/>
        <v xml:space="preserve"> </v>
      </c>
      <c r="C1070" s="176" t="s">
        <v>85</v>
      </c>
      <c r="D1070" s="57"/>
      <c r="E1070" s="256"/>
      <c r="F1070" s="61"/>
      <c r="G1070" s="176"/>
      <c r="H1070" s="150"/>
      <c r="Q1070" s="245">
        <f t="shared" si="49"/>
        <v>0</v>
      </c>
      <c r="R1070" s="245">
        <f t="shared" si="50"/>
        <v>0</v>
      </c>
    </row>
    <row r="1071" spans="1:18" ht="20.149999999999999" customHeight="1" x14ac:dyDescent="0.35">
      <c r="A1071" s="247">
        <v>1068</v>
      </c>
      <c r="B1071" s="179" t="str">
        <f t="shared" si="48"/>
        <v xml:space="preserve"> </v>
      </c>
      <c r="C1071" s="176" t="s">
        <v>85</v>
      </c>
      <c r="D1071" s="57"/>
      <c r="E1071" s="256"/>
      <c r="F1071" s="61"/>
      <c r="G1071" s="176"/>
      <c r="H1071" s="150"/>
      <c r="Q1071" s="245">
        <f t="shared" si="49"/>
        <v>0</v>
      </c>
      <c r="R1071" s="245">
        <f t="shared" si="50"/>
        <v>0</v>
      </c>
    </row>
    <row r="1072" spans="1:18" ht="20.149999999999999" customHeight="1" x14ac:dyDescent="0.35">
      <c r="A1072" s="247">
        <v>1069</v>
      </c>
      <c r="B1072" s="179" t="str">
        <f t="shared" si="48"/>
        <v xml:space="preserve"> </v>
      </c>
      <c r="C1072" s="176" t="s">
        <v>85</v>
      </c>
      <c r="D1072" s="57"/>
      <c r="E1072" s="256"/>
      <c r="F1072" s="61"/>
      <c r="G1072" s="176"/>
      <c r="H1072" s="150"/>
      <c r="Q1072" s="245">
        <f t="shared" si="49"/>
        <v>0</v>
      </c>
      <c r="R1072" s="245">
        <f t="shared" si="50"/>
        <v>0</v>
      </c>
    </row>
    <row r="1073" spans="1:18" ht="20.149999999999999" customHeight="1" x14ac:dyDescent="0.35">
      <c r="A1073" s="247">
        <v>1070</v>
      </c>
      <c r="B1073" s="179" t="str">
        <f t="shared" si="48"/>
        <v xml:space="preserve"> </v>
      </c>
      <c r="C1073" s="176" t="s">
        <v>85</v>
      </c>
      <c r="D1073" s="57"/>
      <c r="E1073" s="256"/>
      <c r="F1073" s="61"/>
      <c r="G1073" s="176"/>
      <c r="H1073" s="150"/>
      <c r="Q1073" s="245">
        <f t="shared" si="49"/>
        <v>0</v>
      </c>
      <c r="R1073" s="245">
        <f t="shared" si="50"/>
        <v>0</v>
      </c>
    </row>
    <row r="1074" spans="1:18" ht="20.149999999999999" customHeight="1" x14ac:dyDescent="0.35">
      <c r="A1074" s="247">
        <v>1071</v>
      </c>
      <c r="B1074" s="179" t="str">
        <f t="shared" si="48"/>
        <v xml:space="preserve"> </v>
      </c>
      <c r="C1074" s="176" t="s">
        <v>85</v>
      </c>
      <c r="D1074" s="57"/>
      <c r="E1074" s="256"/>
      <c r="F1074" s="61"/>
      <c r="G1074" s="176"/>
      <c r="H1074" s="150"/>
      <c r="Q1074" s="245">
        <f t="shared" si="49"/>
        <v>0</v>
      </c>
      <c r="R1074" s="245">
        <f t="shared" si="50"/>
        <v>0</v>
      </c>
    </row>
    <row r="1075" spans="1:18" ht="20.149999999999999" customHeight="1" x14ac:dyDescent="0.35">
      <c r="A1075" s="247">
        <v>1072</v>
      </c>
      <c r="B1075" s="179" t="str">
        <f t="shared" si="48"/>
        <v xml:space="preserve"> </v>
      </c>
      <c r="C1075" s="176" t="s">
        <v>85</v>
      </c>
      <c r="D1075" s="57"/>
      <c r="E1075" s="256"/>
      <c r="F1075" s="61"/>
      <c r="G1075" s="176"/>
      <c r="H1075" s="150"/>
      <c r="Q1075" s="245">
        <f t="shared" si="49"/>
        <v>0</v>
      </c>
      <c r="R1075" s="245">
        <f t="shared" si="50"/>
        <v>0</v>
      </c>
    </row>
    <row r="1076" spans="1:18" ht="20.149999999999999" customHeight="1" x14ac:dyDescent="0.35">
      <c r="A1076" s="247">
        <v>1073</v>
      </c>
      <c r="B1076" s="179" t="str">
        <f t="shared" si="48"/>
        <v xml:space="preserve"> </v>
      </c>
      <c r="C1076" s="176" t="s">
        <v>85</v>
      </c>
      <c r="D1076" s="57"/>
      <c r="E1076" s="256"/>
      <c r="F1076" s="61"/>
      <c r="G1076" s="176"/>
      <c r="H1076" s="150"/>
      <c r="Q1076" s="245">
        <f t="shared" si="49"/>
        <v>0</v>
      </c>
      <c r="R1076" s="245">
        <f t="shared" si="50"/>
        <v>0</v>
      </c>
    </row>
    <row r="1077" spans="1:18" ht="20.149999999999999" customHeight="1" x14ac:dyDescent="0.35">
      <c r="A1077" s="247">
        <v>1074</v>
      </c>
      <c r="B1077" s="179" t="str">
        <f t="shared" si="48"/>
        <v xml:space="preserve"> </v>
      </c>
      <c r="C1077" s="176" t="s">
        <v>85</v>
      </c>
      <c r="D1077" s="57"/>
      <c r="E1077" s="256"/>
      <c r="F1077" s="61"/>
      <c r="G1077" s="176"/>
      <c r="H1077" s="150"/>
      <c r="Q1077" s="245">
        <f t="shared" si="49"/>
        <v>0</v>
      </c>
      <c r="R1077" s="245">
        <f t="shared" si="50"/>
        <v>0</v>
      </c>
    </row>
    <row r="1078" spans="1:18" ht="20.149999999999999" customHeight="1" x14ac:dyDescent="0.35">
      <c r="A1078" s="247">
        <v>1075</v>
      </c>
      <c r="B1078" s="179" t="str">
        <f t="shared" si="48"/>
        <v xml:space="preserve"> </v>
      </c>
      <c r="C1078" s="176" t="s">
        <v>85</v>
      </c>
      <c r="D1078" s="57"/>
      <c r="E1078" s="256"/>
      <c r="F1078" s="61"/>
      <c r="G1078" s="176"/>
      <c r="H1078" s="150"/>
      <c r="Q1078" s="245">
        <f t="shared" si="49"/>
        <v>0</v>
      </c>
      <c r="R1078" s="245">
        <f t="shared" si="50"/>
        <v>0</v>
      </c>
    </row>
    <row r="1079" spans="1:18" ht="20.149999999999999" customHeight="1" x14ac:dyDescent="0.35">
      <c r="A1079" s="247">
        <v>1076</v>
      </c>
      <c r="B1079" s="179" t="str">
        <f t="shared" si="48"/>
        <v xml:space="preserve"> </v>
      </c>
      <c r="C1079" s="176" t="s">
        <v>85</v>
      </c>
      <c r="D1079" s="57"/>
      <c r="E1079" s="256"/>
      <c r="F1079" s="61"/>
      <c r="G1079" s="176"/>
      <c r="H1079" s="150"/>
      <c r="Q1079" s="245">
        <f t="shared" si="49"/>
        <v>0</v>
      </c>
      <c r="R1079" s="245">
        <f t="shared" si="50"/>
        <v>0</v>
      </c>
    </row>
    <row r="1080" spans="1:18" ht="20.149999999999999" customHeight="1" x14ac:dyDescent="0.35">
      <c r="A1080" s="247">
        <v>1077</v>
      </c>
      <c r="B1080" s="179" t="str">
        <f t="shared" si="48"/>
        <v xml:space="preserve"> </v>
      </c>
      <c r="C1080" s="176" t="s">
        <v>85</v>
      </c>
      <c r="D1080" s="57"/>
      <c r="E1080" s="256"/>
      <c r="F1080" s="61"/>
      <c r="G1080" s="176"/>
      <c r="H1080" s="150"/>
      <c r="Q1080" s="245">
        <f t="shared" si="49"/>
        <v>0</v>
      </c>
      <c r="R1080" s="245">
        <f t="shared" si="50"/>
        <v>0</v>
      </c>
    </row>
    <row r="1081" spans="1:18" ht="20.149999999999999" customHeight="1" x14ac:dyDescent="0.35">
      <c r="A1081" s="247">
        <v>1078</v>
      </c>
      <c r="B1081" s="179" t="str">
        <f t="shared" si="48"/>
        <v xml:space="preserve"> </v>
      </c>
      <c r="C1081" s="176" t="s">
        <v>85</v>
      </c>
      <c r="D1081" s="57"/>
      <c r="E1081" s="256"/>
      <c r="F1081" s="61"/>
      <c r="G1081" s="176"/>
      <c r="H1081" s="150"/>
      <c r="Q1081" s="245">
        <f t="shared" si="49"/>
        <v>0</v>
      </c>
      <c r="R1081" s="245">
        <f t="shared" si="50"/>
        <v>0</v>
      </c>
    </row>
    <row r="1082" spans="1:18" ht="20.149999999999999" customHeight="1" x14ac:dyDescent="0.35">
      <c r="A1082" s="247">
        <v>1079</v>
      </c>
      <c r="B1082" s="179" t="str">
        <f t="shared" si="48"/>
        <v xml:space="preserve"> </v>
      </c>
      <c r="C1082" s="176" t="s">
        <v>85</v>
      </c>
      <c r="D1082" s="57"/>
      <c r="E1082" s="256"/>
      <c r="F1082" s="61"/>
      <c r="G1082" s="176"/>
      <c r="H1082" s="150"/>
      <c r="Q1082" s="245">
        <f t="shared" si="49"/>
        <v>0</v>
      </c>
      <c r="R1082" s="245">
        <f t="shared" si="50"/>
        <v>0</v>
      </c>
    </row>
    <row r="1083" spans="1:18" ht="20.149999999999999" customHeight="1" x14ac:dyDescent="0.35">
      <c r="A1083" s="247">
        <v>1080</v>
      </c>
      <c r="B1083" s="179" t="str">
        <f t="shared" si="48"/>
        <v xml:space="preserve"> </v>
      </c>
      <c r="C1083" s="176" t="s">
        <v>85</v>
      </c>
      <c r="D1083" s="57"/>
      <c r="E1083" s="256"/>
      <c r="F1083" s="61"/>
      <c r="G1083" s="176"/>
      <c r="H1083" s="150"/>
      <c r="Q1083" s="245">
        <f t="shared" si="49"/>
        <v>0</v>
      </c>
      <c r="R1083" s="245">
        <f t="shared" si="50"/>
        <v>0</v>
      </c>
    </row>
    <row r="1084" spans="1:18" ht="20.149999999999999" customHeight="1" x14ac:dyDescent="0.35">
      <c r="A1084" s="247">
        <v>1081</v>
      </c>
      <c r="B1084" s="179" t="str">
        <f t="shared" si="48"/>
        <v xml:space="preserve"> </v>
      </c>
      <c r="C1084" s="176" t="s">
        <v>85</v>
      </c>
      <c r="D1084" s="57"/>
      <c r="E1084" s="256"/>
      <c r="F1084" s="61"/>
      <c r="G1084" s="176"/>
      <c r="H1084" s="150"/>
      <c r="Q1084" s="245">
        <f t="shared" si="49"/>
        <v>0</v>
      </c>
      <c r="R1084" s="245">
        <f t="shared" si="50"/>
        <v>0</v>
      </c>
    </row>
    <row r="1085" spans="1:18" ht="20.149999999999999" customHeight="1" x14ac:dyDescent="0.35">
      <c r="A1085" s="247">
        <v>1082</v>
      </c>
      <c r="B1085" s="179" t="str">
        <f t="shared" si="48"/>
        <v xml:space="preserve"> </v>
      </c>
      <c r="C1085" s="176" t="s">
        <v>85</v>
      </c>
      <c r="D1085" s="57"/>
      <c r="E1085" s="256"/>
      <c r="F1085" s="61"/>
      <c r="G1085" s="176"/>
      <c r="H1085" s="150"/>
      <c r="Q1085" s="245">
        <f t="shared" si="49"/>
        <v>0</v>
      </c>
      <c r="R1085" s="245">
        <f t="shared" si="50"/>
        <v>0</v>
      </c>
    </row>
    <row r="1086" spans="1:18" ht="20.149999999999999" customHeight="1" x14ac:dyDescent="0.35">
      <c r="A1086" s="247">
        <v>1083</v>
      </c>
      <c r="B1086" s="179" t="str">
        <f t="shared" si="48"/>
        <v xml:space="preserve"> </v>
      </c>
      <c r="C1086" s="176" t="s">
        <v>85</v>
      </c>
      <c r="D1086" s="57"/>
      <c r="E1086" s="256"/>
      <c r="F1086" s="61"/>
      <c r="G1086" s="176"/>
      <c r="H1086" s="150"/>
      <c r="Q1086" s="245">
        <f t="shared" si="49"/>
        <v>0</v>
      </c>
      <c r="R1086" s="245">
        <f t="shared" si="50"/>
        <v>0</v>
      </c>
    </row>
    <row r="1087" spans="1:18" ht="20.149999999999999" customHeight="1" x14ac:dyDescent="0.35">
      <c r="A1087" s="247">
        <v>1084</v>
      </c>
      <c r="B1087" s="179" t="str">
        <f t="shared" si="48"/>
        <v xml:space="preserve"> </v>
      </c>
      <c r="C1087" s="176" t="s">
        <v>85</v>
      </c>
      <c r="D1087" s="57"/>
      <c r="E1087" s="256"/>
      <c r="F1087" s="61"/>
      <c r="G1087" s="176"/>
      <c r="H1087" s="150"/>
      <c r="Q1087" s="245">
        <f t="shared" si="49"/>
        <v>0</v>
      </c>
      <c r="R1087" s="245">
        <f t="shared" si="50"/>
        <v>0</v>
      </c>
    </row>
    <row r="1088" spans="1:18" ht="20.149999999999999" customHeight="1" x14ac:dyDescent="0.35">
      <c r="A1088" s="247">
        <v>1085</v>
      </c>
      <c r="B1088" s="179" t="str">
        <f t="shared" si="48"/>
        <v xml:space="preserve"> </v>
      </c>
      <c r="C1088" s="176" t="s">
        <v>85</v>
      </c>
      <c r="D1088" s="57"/>
      <c r="E1088" s="256"/>
      <c r="F1088" s="61"/>
      <c r="G1088" s="176"/>
      <c r="H1088" s="150"/>
      <c r="Q1088" s="245">
        <f t="shared" si="49"/>
        <v>0</v>
      </c>
      <c r="R1088" s="245">
        <f t="shared" si="50"/>
        <v>0</v>
      </c>
    </row>
    <row r="1089" spans="1:18" ht="20.149999999999999" customHeight="1" x14ac:dyDescent="0.35">
      <c r="A1089" s="247">
        <v>1086</v>
      </c>
      <c r="B1089" s="179" t="str">
        <f t="shared" si="48"/>
        <v xml:space="preserve"> </v>
      </c>
      <c r="C1089" s="176" t="s">
        <v>85</v>
      </c>
      <c r="D1089" s="57"/>
      <c r="E1089" s="256"/>
      <c r="F1089" s="61"/>
      <c r="G1089" s="176"/>
      <c r="H1089" s="150"/>
      <c r="Q1089" s="245">
        <f t="shared" si="49"/>
        <v>0</v>
      </c>
      <c r="R1089" s="245">
        <f t="shared" si="50"/>
        <v>0</v>
      </c>
    </row>
    <row r="1090" spans="1:18" ht="20.149999999999999" customHeight="1" x14ac:dyDescent="0.35">
      <c r="A1090" s="247">
        <v>1087</v>
      </c>
      <c r="B1090" s="179" t="str">
        <f t="shared" si="48"/>
        <v xml:space="preserve"> </v>
      </c>
      <c r="C1090" s="176" t="s">
        <v>85</v>
      </c>
      <c r="D1090" s="57"/>
      <c r="E1090" s="256"/>
      <c r="F1090" s="61"/>
      <c r="G1090" s="176"/>
      <c r="H1090" s="150"/>
      <c r="Q1090" s="245">
        <f t="shared" si="49"/>
        <v>0</v>
      </c>
      <c r="R1090" s="245">
        <f t="shared" si="50"/>
        <v>0</v>
      </c>
    </row>
    <row r="1091" spans="1:18" ht="20.149999999999999" customHeight="1" x14ac:dyDescent="0.35">
      <c r="A1091" s="247">
        <v>1088</v>
      </c>
      <c r="B1091" s="179" t="str">
        <f t="shared" si="48"/>
        <v xml:space="preserve"> </v>
      </c>
      <c r="C1091" s="176" t="s">
        <v>85</v>
      </c>
      <c r="D1091" s="57"/>
      <c r="E1091" s="256"/>
      <c r="F1091" s="61"/>
      <c r="G1091" s="176"/>
      <c r="H1091" s="150"/>
      <c r="Q1091" s="245">
        <f t="shared" si="49"/>
        <v>0</v>
      </c>
      <c r="R1091" s="245">
        <f t="shared" si="50"/>
        <v>0</v>
      </c>
    </row>
    <row r="1092" spans="1:18" ht="20.149999999999999" customHeight="1" x14ac:dyDescent="0.35">
      <c r="A1092" s="247">
        <v>1089</v>
      </c>
      <c r="B1092" s="179" t="str">
        <f t="shared" si="48"/>
        <v xml:space="preserve"> </v>
      </c>
      <c r="C1092" s="176" t="s">
        <v>85</v>
      </c>
      <c r="D1092" s="57"/>
      <c r="E1092" s="256"/>
      <c r="F1092" s="61"/>
      <c r="G1092" s="176"/>
      <c r="H1092" s="150"/>
      <c r="Q1092" s="245">
        <f t="shared" si="49"/>
        <v>0</v>
      </c>
      <c r="R1092" s="245">
        <f t="shared" si="50"/>
        <v>0</v>
      </c>
    </row>
    <row r="1093" spans="1:18" ht="20.149999999999999" customHeight="1" x14ac:dyDescent="0.35">
      <c r="A1093" s="247">
        <v>1090</v>
      </c>
      <c r="B1093" s="179" t="str">
        <f t="shared" ref="B1093:B1156" si="51">_xlfn.CONCAT(C1093,D1093,E1093)</f>
        <v xml:space="preserve"> </v>
      </c>
      <c r="C1093" s="176" t="s">
        <v>85</v>
      </c>
      <c r="D1093" s="57"/>
      <c r="E1093" s="256"/>
      <c r="F1093" s="61"/>
      <c r="G1093" s="176"/>
      <c r="H1093" s="150"/>
      <c r="Q1093" s="245">
        <f t="shared" ref="Q1093:Q1156" si="52">IF(D1093&lt;1,0,IF(OR(C1093="",C1093=" "),0,1))</f>
        <v>0</v>
      </c>
      <c r="R1093" s="245">
        <f t="shared" ref="R1093:R1156" si="53">IF(G1093+H1093&gt;0,IF(Q1093=0,1,0),0)</f>
        <v>0</v>
      </c>
    </row>
    <row r="1094" spans="1:18" ht="20.149999999999999" customHeight="1" x14ac:dyDescent="0.35">
      <c r="A1094" s="247">
        <v>1091</v>
      </c>
      <c r="B1094" s="179" t="str">
        <f t="shared" si="51"/>
        <v xml:space="preserve"> </v>
      </c>
      <c r="C1094" s="176" t="s">
        <v>85</v>
      </c>
      <c r="D1094" s="57"/>
      <c r="E1094" s="256"/>
      <c r="F1094" s="61"/>
      <c r="G1094" s="176"/>
      <c r="H1094" s="150"/>
      <c r="Q1094" s="245">
        <f t="shared" si="52"/>
        <v>0</v>
      </c>
      <c r="R1094" s="245">
        <f t="shared" si="53"/>
        <v>0</v>
      </c>
    </row>
    <row r="1095" spans="1:18" ht="20.149999999999999" customHeight="1" x14ac:dyDescent="0.35">
      <c r="A1095" s="247">
        <v>1092</v>
      </c>
      <c r="B1095" s="179" t="str">
        <f t="shared" si="51"/>
        <v xml:space="preserve"> </v>
      </c>
      <c r="C1095" s="176" t="s">
        <v>85</v>
      </c>
      <c r="D1095" s="57"/>
      <c r="E1095" s="256"/>
      <c r="F1095" s="61"/>
      <c r="G1095" s="176"/>
      <c r="H1095" s="150"/>
      <c r="Q1095" s="245">
        <f t="shared" si="52"/>
        <v>0</v>
      </c>
      <c r="R1095" s="245">
        <f t="shared" si="53"/>
        <v>0</v>
      </c>
    </row>
    <row r="1096" spans="1:18" ht="20.149999999999999" customHeight="1" x14ac:dyDescent="0.35">
      <c r="A1096" s="247">
        <v>1093</v>
      </c>
      <c r="B1096" s="179" t="str">
        <f t="shared" si="51"/>
        <v xml:space="preserve"> </v>
      </c>
      <c r="C1096" s="176" t="s">
        <v>85</v>
      </c>
      <c r="D1096" s="57"/>
      <c r="E1096" s="256"/>
      <c r="F1096" s="61"/>
      <c r="G1096" s="176"/>
      <c r="H1096" s="150"/>
      <c r="Q1096" s="245">
        <f t="shared" si="52"/>
        <v>0</v>
      </c>
      <c r="R1096" s="245">
        <f t="shared" si="53"/>
        <v>0</v>
      </c>
    </row>
    <row r="1097" spans="1:18" ht="20.149999999999999" customHeight="1" x14ac:dyDescent="0.35">
      <c r="A1097" s="247">
        <v>1094</v>
      </c>
      <c r="B1097" s="179" t="str">
        <f t="shared" si="51"/>
        <v xml:space="preserve"> </v>
      </c>
      <c r="C1097" s="176" t="s">
        <v>85</v>
      </c>
      <c r="D1097" s="57"/>
      <c r="E1097" s="256"/>
      <c r="F1097" s="61"/>
      <c r="G1097" s="176"/>
      <c r="H1097" s="150"/>
      <c r="Q1097" s="245">
        <f t="shared" si="52"/>
        <v>0</v>
      </c>
      <c r="R1097" s="245">
        <f t="shared" si="53"/>
        <v>0</v>
      </c>
    </row>
    <row r="1098" spans="1:18" ht="20.149999999999999" customHeight="1" x14ac:dyDescent="0.35">
      <c r="A1098" s="247">
        <v>1095</v>
      </c>
      <c r="B1098" s="179" t="str">
        <f t="shared" si="51"/>
        <v xml:space="preserve"> </v>
      </c>
      <c r="C1098" s="176" t="s">
        <v>85</v>
      </c>
      <c r="D1098" s="57"/>
      <c r="E1098" s="256"/>
      <c r="F1098" s="61"/>
      <c r="G1098" s="176"/>
      <c r="H1098" s="150"/>
      <c r="Q1098" s="245">
        <f t="shared" si="52"/>
        <v>0</v>
      </c>
      <c r="R1098" s="245">
        <f t="shared" si="53"/>
        <v>0</v>
      </c>
    </row>
    <row r="1099" spans="1:18" ht="20.149999999999999" customHeight="1" x14ac:dyDescent="0.35">
      <c r="A1099" s="247">
        <v>1096</v>
      </c>
      <c r="B1099" s="179" t="str">
        <f t="shared" si="51"/>
        <v xml:space="preserve"> </v>
      </c>
      <c r="C1099" s="176" t="s">
        <v>85</v>
      </c>
      <c r="D1099" s="57"/>
      <c r="E1099" s="256"/>
      <c r="F1099" s="61"/>
      <c r="G1099" s="176"/>
      <c r="H1099" s="150"/>
      <c r="Q1099" s="245">
        <f t="shared" si="52"/>
        <v>0</v>
      </c>
      <c r="R1099" s="245">
        <f t="shared" si="53"/>
        <v>0</v>
      </c>
    </row>
    <row r="1100" spans="1:18" ht="20.149999999999999" customHeight="1" x14ac:dyDescent="0.35">
      <c r="A1100" s="247">
        <v>1097</v>
      </c>
      <c r="B1100" s="179" t="str">
        <f t="shared" si="51"/>
        <v xml:space="preserve"> </v>
      </c>
      <c r="C1100" s="176" t="s">
        <v>85</v>
      </c>
      <c r="D1100" s="57"/>
      <c r="E1100" s="256"/>
      <c r="F1100" s="61"/>
      <c r="G1100" s="176"/>
      <c r="H1100" s="150"/>
      <c r="Q1100" s="245">
        <f t="shared" si="52"/>
        <v>0</v>
      </c>
      <c r="R1100" s="245">
        <f t="shared" si="53"/>
        <v>0</v>
      </c>
    </row>
    <row r="1101" spans="1:18" ht="20.149999999999999" customHeight="1" x14ac:dyDescent="0.35">
      <c r="A1101" s="247">
        <v>1098</v>
      </c>
      <c r="B1101" s="179" t="str">
        <f t="shared" si="51"/>
        <v xml:space="preserve"> </v>
      </c>
      <c r="C1101" s="176" t="s">
        <v>85</v>
      </c>
      <c r="D1101" s="57"/>
      <c r="E1101" s="256"/>
      <c r="F1101" s="61"/>
      <c r="G1101" s="176"/>
      <c r="H1101" s="150"/>
      <c r="Q1101" s="245">
        <f t="shared" si="52"/>
        <v>0</v>
      </c>
      <c r="R1101" s="245">
        <f t="shared" si="53"/>
        <v>0</v>
      </c>
    </row>
    <row r="1102" spans="1:18" ht="20.149999999999999" customHeight="1" x14ac:dyDescent="0.35">
      <c r="A1102" s="247">
        <v>1099</v>
      </c>
      <c r="B1102" s="179" t="str">
        <f t="shared" si="51"/>
        <v xml:space="preserve"> </v>
      </c>
      <c r="C1102" s="176" t="s">
        <v>85</v>
      </c>
      <c r="D1102" s="57"/>
      <c r="E1102" s="256"/>
      <c r="F1102" s="61"/>
      <c r="G1102" s="176"/>
      <c r="H1102" s="150"/>
      <c r="Q1102" s="245">
        <f t="shared" si="52"/>
        <v>0</v>
      </c>
      <c r="R1102" s="245">
        <f t="shared" si="53"/>
        <v>0</v>
      </c>
    </row>
    <row r="1103" spans="1:18" ht="20.149999999999999" customHeight="1" x14ac:dyDescent="0.35">
      <c r="A1103" s="247">
        <v>1100</v>
      </c>
      <c r="B1103" s="179" t="str">
        <f t="shared" si="51"/>
        <v xml:space="preserve"> </v>
      </c>
      <c r="C1103" s="176" t="s">
        <v>85</v>
      </c>
      <c r="D1103" s="57"/>
      <c r="E1103" s="256"/>
      <c r="F1103" s="61"/>
      <c r="G1103" s="176"/>
      <c r="H1103" s="150"/>
      <c r="Q1103" s="245">
        <f t="shared" si="52"/>
        <v>0</v>
      </c>
      <c r="R1103" s="245">
        <f t="shared" si="53"/>
        <v>0</v>
      </c>
    </row>
    <row r="1104" spans="1:18" ht="20.149999999999999" customHeight="1" x14ac:dyDescent="0.35">
      <c r="A1104" s="247">
        <v>1101</v>
      </c>
      <c r="B1104" s="179" t="str">
        <f t="shared" si="51"/>
        <v xml:space="preserve"> </v>
      </c>
      <c r="C1104" s="176" t="s">
        <v>85</v>
      </c>
      <c r="D1104" s="57"/>
      <c r="E1104" s="256"/>
      <c r="F1104" s="61"/>
      <c r="G1104" s="176"/>
      <c r="H1104" s="150"/>
      <c r="Q1104" s="245">
        <f t="shared" si="52"/>
        <v>0</v>
      </c>
      <c r="R1104" s="245">
        <f t="shared" si="53"/>
        <v>0</v>
      </c>
    </row>
    <row r="1105" spans="1:18" ht="20.149999999999999" customHeight="1" x14ac:dyDescent="0.35">
      <c r="A1105" s="247">
        <v>1102</v>
      </c>
      <c r="B1105" s="179" t="str">
        <f t="shared" si="51"/>
        <v xml:space="preserve"> </v>
      </c>
      <c r="C1105" s="176" t="s">
        <v>85</v>
      </c>
      <c r="D1105" s="57"/>
      <c r="E1105" s="256"/>
      <c r="F1105" s="61"/>
      <c r="G1105" s="176"/>
      <c r="H1105" s="150"/>
      <c r="Q1105" s="245">
        <f t="shared" si="52"/>
        <v>0</v>
      </c>
      <c r="R1105" s="245">
        <f t="shared" si="53"/>
        <v>0</v>
      </c>
    </row>
    <row r="1106" spans="1:18" ht="20.149999999999999" customHeight="1" x14ac:dyDescent="0.35">
      <c r="A1106" s="247">
        <v>1103</v>
      </c>
      <c r="B1106" s="179" t="str">
        <f t="shared" si="51"/>
        <v xml:space="preserve"> </v>
      </c>
      <c r="C1106" s="176" t="s">
        <v>85</v>
      </c>
      <c r="D1106" s="57"/>
      <c r="E1106" s="256"/>
      <c r="F1106" s="61"/>
      <c r="G1106" s="176"/>
      <c r="H1106" s="150"/>
      <c r="Q1106" s="245">
        <f t="shared" si="52"/>
        <v>0</v>
      </c>
      <c r="R1106" s="245">
        <f t="shared" si="53"/>
        <v>0</v>
      </c>
    </row>
    <row r="1107" spans="1:18" ht="20.149999999999999" customHeight="1" x14ac:dyDescent="0.35">
      <c r="A1107" s="247">
        <v>1104</v>
      </c>
      <c r="B1107" s="179" t="str">
        <f t="shared" si="51"/>
        <v xml:space="preserve"> </v>
      </c>
      <c r="C1107" s="176" t="s">
        <v>85</v>
      </c>
      <c r="D1107" s="57"/>
      <c r="E1107" s="256"/>
      <c r="F1107" s="61"/>
      <c r="G1107" s="176"/>
      <c r="H1107" s="150"/>
      <c r="Q1107" s="245">
        <f t="shared" si="52"/>
        <v>0</v>
      </c>
      <c r="R1107" s="245">
        <f t="shared" si="53"/>
        <v>0</v>
      </c>
    </row>
    <row r="1108" spans="1:18" ht="20.149999999999999" customHeight="1" x14ac:dyDescent="0.35">
      <c r="A1108" s="247">
        <v>1105</v>
      </c>
      <c r="B1108" s="179" t="str">
        <f t="shared" si="51"/>
        <v xml:space="preserve"> </v>
      </c>
      <c r="C1108" s="176" t="s">
        <v>85</v>
      </c>
      <c r="D1108" s="57"/>
      <c r="E1108" s="256"/>
      <c r="F1108" s="61"/>
      <c r="G1108" s="176"/>
      <c r="H1108" s="150"/>
      <c r="Q1108" s="245">
        <f t="shared" si="52"/>
        <v>0</v>
      </c>
      <c r="R1108" s="245">
        <f t="shared" si="53"/>
        <v>0</v>
      </c>
    </row>
    <row r="1109" spans="1:18" ht="20.149999999999999" customHeight="1" x14ac:dyDescent="0.35">
      <c r="A1109" s="247">
        <v>1106</v>
      </c>
      <c r="B1109" s="179" t="str">
        <f t="shared" si="51"/>
        <v xml:space="preserve"> </v>
      </c>
      <c r="C1109" s="176" t="s">
        <v>85</v>
      </c>
      <c r="D1109" s="57"/>
      <c r="E1109" s="256"/>
      <c r="F1109" s="61"/>
      <c r="G1109" s="176"/>
      <c r="H1109" s="150"/>
      <c r="Q1109" s="245">
        <f t="shared" si="52"/>
        <v>0</v>
      </c>
      <c r="R1109" s="245">
        <f t="shared" si="53"/>
        <v>0</v>
      </c>
    </row>
    <row r="1110" spans="1:18" ht="20.149999999999999" customHeight="1" x14ac:dyDescent="0.35">
      <c r="A1110" s="247">
        <v>1107</v>
      </c>
      <c r="B1110" s="179" t="str">
        <f t="shared" si="51"/>
        <v xml:space="preserve"> </v>
      </c>
      <c r="C1110" s="176" t="s">
        <v>85</v>
      </c>
      <c r="D1110" s="57"/>
      <c r="E1110" s="256"/>
      <c r="F1110" s="61"/>
      <c r="G1110" s="176"/>
      <c r="H1110" s="150"/>
      <c r="Q1110" s="245">
        <f t="shared" si="52"/>
        <v>0</v>
      </c>
      <c r="R1110" s="245">
        <f t="shared" si="53"/>
        <v>0</v>
      </c>
    </row>
    <row r="1111" spans="1:18" ht="20.149999999999999" customHeight="1" x14ac:dyDescent="0.35">
      <c r="A1111" s="247">
        <v>1108</v>
      </c>
      <c r="B1111" s="179" t="str">
        <f t="shared" si="51"/>
        <v xml:space="preserve"> </v>
      </c>
      <c r="C1111" s="176" t="s">
        <v>85</v>
      </c>
      <c r="D1111" s="57"/>
      <c r="E1111" s="256"/>
      <c r="F1111" s="61"/>
      <c r="G1111" s="176"/>
      <c r="H1111" s="150"/>
      <c r="Q1111" s="245">
        <f t="shared" si="52"/>
        <v>0</v>
      </c>
      <c r="R1111" s="245">
        <f t="shared" si="53"/>
        <v>0</v>
      </c>
    </row>
    <row r="1112" spans="1:18" ht="20.149999999999999" customHeight="1" x14ac:dyDescent="0.35">
      <c r="A1112" s="247">
        <v>1109</v>
      </c>
      <c r="B1112" s="179" t="str">
        <f t="shared" si="51"/>
        <v xml:space="preserve"> </v>
      </c>
      <c r="C1112" s="176" t="s">
        <v>85</v>
      </c>
      <c r="D1112" s="57"/>
      <c r="E1112" s="256"/>
      <c r="F1112" s="61"/>
      <c r="G1112" s="176"/>
      <c r="H1112" s="150"/>
      <c r="Q1112" s="245">
        <f t="shared" si="52"/>
        <v>0</v>
      </c>
      <c r="R1112" s="245">
        <f t="shared" si="53"/>
        <v>0</v>
      </c>
    </row>
    <row r="1113" spans="1:18" ht="20.149999999999999" customHeight="1" x14ac:dyDescent="0.35">
      <c r="A1113" s="247">
        <v>1110</v>
      </c>
      <c r="B1113" s="179" t="str">
        <f t="shared" si="51"/>
        <v xml:space="preserve"> </v>
      </c>
      <c r="C1113" s="176" t="s">
        <v>85</v>
      </c>
      <c r="D1113" s="57"/>
      <c r="E1113" s="256"/>
      <c r="F1113" s="61"/>
      <c r="G1113" s="176"/>
      <c r="H1113" s="150"/>
      <c r="Q1113" s="245">
        <f t="shared" si="52"/>
        <v>0</v>
      </c>
      <c r="R1113" s="245">
        <f t="shared" si="53"/>
        <v>0</v>
      </c>
    </row>
    <row r="1114" spans="1:18" ht="20.149999999999999" customHeight="1" x14ac:dyDescent="0.35">
      <c r="A1114" s="247">
        <v>1111</v>
      </c>
      <c r="B1114" s="179" t="str">
        <f t="shared" si="51"/>
        <v xml:space="preserve"> </v>
      </c>
      <c r="C1114" s="176" t="s">
        <v>85</v>
      </c>
      <c r="D1114" s="57"/>
      <c r="E1114" s="256"/>
      <c r="F1114" s="61"/>
      <c r="G1114" s="176"/>
      <c r="H1114" s="150"/>
      <c r="Q1114" s="245">
        <f t="shared" si="52"/>
        <v>0</v>
      </c>
      <c r="R1114" s="245">
        <f t="shared" si="53"/>
        <v>0</v>
      </c>
    </row>
    <row r="1115" spans="1:18" ht="20.149999999999999" customHeight="1" x14ac:dyDescent="0.35">
      <c r="A1115" s="247">
        <v>1112</v>
      </c>
      <c r="B1115" s="179" t="str">
        <f t="shared" si="51"/>
        <v xml:space="preserve"> </v>
      </c>
      <c r="C1115" s="176" t="s">
        <v>85</v>
      </c>
      <c r="D1115" s="57"/>
      <c r="E1115" s="256"/>
      <c r="F1115" s="61"/>
      <c r="G1115" s="176"/>
      <c r="H1115" s="150"/>
      <c r="Q1115" s="245">
        <f t="shared" si="52"/>
        <v>0</v>
      </c>
      <c r="R1115" s="245">
        <f t="shared" si="53"/>
        <v>0</v>
      </c>
    </row>
    <row r="1116" spans="1:18" ht="20.149999999999999" customHeight="1" x14ac:dyDescent="0.35">
      <c r="A1116" s="247">
        <v>1113</v>
      </c>
      <c r="B1116" s="179" t="str">
        <f t="shared" si="51"/>
        <v xml:space="preserve"> </v>
      </c>
      <c r="C1116" s="176" t="s">
        <v>85</v>
      </c>
      <c r="D1116" s="57"/>
      <c r="E1116" s="256"/>
      <c r="F1116" s="61"/>
      <c r="G1116" s="176"/>
      <c r="H1116" s="150"/>
      <c r="Q1116" s="245">
        <f t="shared" si="52"/>
        <v>0</v>
      </c>
      <c r="R1116" s="245">
        <f t="shared" si="53"/>
        <v>0</v>
      </c>
    </row>
    <row r="1117" spans="1:18" ht="20.149999999999999" customHeight="1" x14ac:dyDescent="0.35">
      <c r="A1117" s="247">
        <v>1114</v>
      </c>
      <c r="B1117" s="179" t="str">
        <f t="shared" si="51"/>
        <v xml:space="preserve"> </v>
      </c>
      <c r="C1117" s="176" t="s">
        <v>85</v>
      </c>
      <c r="D1117" s="57"/>
      <c r="E1117" s="256"/>
      <c r="F1117" s="61"/>
      <c r="G1117" s="176"/>
      <c r="H1117" s="150"/>
      <c r="Q1117" s="245">
        <f t="shared" si="52"/>
        <v>0</v>
      </c>
      <c r="R1117" s="245">
        <f t="shared" si="53"/>
        <v>0</v>
      </c>
    </row>
    <row r="1118" spans="1:18" ht="20.149999999999999" customHeight="1" x14ac:dyDescent="0.35">
      <c r="A1118" s="247">
        <v>1115</v>
      </c>
      <c r="B1118" s="179" t="str">
        <f t="shared" si="51"/>
        <v xml:space="preserve"> </v>
      </c>
      <c r="C1118" s="176" t="s">
        <v>85</v>
      </c>
      <c r="D1118" s="57"/>
      <c r="E1118" s="256"/>
      <c r="F1118" s="61"/>
      <c r="G1118" s="176"/>
      <c r="H1118" s="150"/>
      <c r="Q1118" s="245">
        <f t="shared" si="52"/>
        <v>0</v>
      </c>
      <c r="R1118" s="245">
        <f t="shared" si="53"/>
        <v>0</v>
      </c>
    </row>
    <row r="1119" spans="1:18" ht="20.149999999999999" customHeight="1" x14ac:dyDescent="0.35">
      <c r="A1119" s="247">
        <v>1116</v>
      </c>
      <c r="B1119" s="179" t="str">
        <f t="shared" si="51"/>
        <v xml:space="preserve"> </v>
      </c>
      <c r="C1119" s="176" t="s">
        <v>85</v>
      </c>
      <c r="D1119" s="57"/>
      <c r="E1119" s="256"/>
      <c r="F1119" s="61"/>
      <c r="G1119" s="176"/>
      <c r="H1119" s="150"/>
      <c r="Q1119" s="245">
        <f t="shared" si="52"/>
        <v>0</v>
      </c>
      <c r="R1119" s="245">
        <f t="shared" si="53"/>
        <v>0</v>
      </c>
    </row>
    <row r="1120" spans="1:18" ht="20.149999999999999" customHeight="1" x14ac:dyDescent="0.35">
      <c r="A1120" s="247">
        <v>1117</v>
      </c>
      <c r="B1120" s="179" t="str">
        <f t="shared" si="51"/>
        <v xml:space="preserve"> </v>
      </c>
      <c r="C1120" s="176" t="s">
        <v>85</v>
      </c>
      <c r="D1120" s="57"/>
      <c r="E1120" s="256"/>
      <c r="F1120" s="61"/>
      <c r="G1120" s="176"/>
      <c r="H1120" s="150"/>
      <c r="Q1120" s="245">
        <f t="shared" si="52"/>
        <v>0</v>
      </c>
      <c r="R1120" s="245">
        <f t="shared" si="53"/>
        <v>0</v>
      </c>
    </row>
    <row r="1121" spans="1:18" ht="20.149999999999999" customHeight="1" x14ac:dyDescent="0.35">
      <c r="A1121" s="247">
        <v>1118</v>
      </c>
      <c r="B1121" s="179" t="str">
        <f t="shared" si="51"/>
        <v xml:space="preserve"> </v>
      </c>
      <c r="C1121" s="176" t="s">
        <v>85</v>
      </c>
      <c r="D1121" s="57"/>
      <c r="E1121" s="256"/>
      <c r="F1121" s="61"/>
      <c r="G1121" s="176"/>
      <c r="H1121" s="150"/>
      <c r="Q1121" s="245">
        <f t="shared" si="52"/>
        <v>0</v>
      </c>
      <c r="R1121" s="245">
        <f t="shared" si="53"/>
        <v>0</v>
      </c>
    </row>
    <row r="1122" spans="1:18" ht="20.149999999999999" customHeight="1" x14ac:dyDescent="0.35">
      <c r="A1122" s="247">
        <v>1119</v>
      </c>
      <c r="B1122" s="179" t="str">
        <f t="shared" si="51"/>
        <v xml:space="preserve"> </v>
      </c>
      <c r="C1122" s="176" t="s">
        <v>85</v>
      </c>
      <c r="D1122" s="57"/>
      <c r="E1122" s="256"/>
      <c r="F1122" s="61"/>
      <c r="G1122" s="176"/>
      <c r="H1122" s="150"/>
      <c r="Q1122" s="245">
        <f t="shared" si="52"/>
        <v>0</v>
      </c>
      <c r="R1122" s="245">
        <f t="shared" si="53"/>
        <v>0</v>
      </c>
    </row>
    <row r="1123" spans="1:18" ht="20.149999999999999" customHeight="1" x14ac:dyDescent="0.35">
      <c r="A1123" s="247">
        <v>1120</v>
      </c>
      <c r="B1123" s="179" t="str">
        <f t="shared" si="51"/>
        <v xml:space="preserve"> </v>
      </c>
      <c r="C1123" s="176" t="s">
        <v>85</v>
      </c>
      <c r="D1123" s="57"/>
      <c r="E1123" s="256"/>
      <c r="F1123" s="61"/>
      <c r="G1123" s="176"/>
      <c r="H1123" s="150"/>
      <c r="Q1123" s="245">
        <f t="shared" si="52"/>
        <v>0</v>
      </c>
      <c r="R1123" s="245">
        <f t="shared" si="53"/>
        <v>0</v>
      </c>
    </row>
    <row r="1124" spans="1:18" ht="20.149999999999999" customHeight="1" x14ac:dyDescent="0.35">
      <c r="A1124" s="247">
        <v>1121</v>
      </c>
      <c r="B1124" s="179" t="str">
        <f t="shared" si="51"/>
        <v xml:space="preserve"> </v>
      </c>
      <c r="C1124" s="176" t="s">
        <v>85</v>
      </c>
      <c r="D1124" s="57"/>
      <c r="E1124" s="256"/>
      <c r="F1124" s="61"/>
      <c r="G1124" s="176"/>
      <c r="H1124" s="150"/>
      <c r="Q1124" s="245">
        <f t="shared" si="52"/>
        <v>0</v>
      </c>
      <c r="R1124" s="245">
        <f t="shared" si="53"/>
        <v>0</v>
      </c>
    </row>
    <row r="1125" spans="1:18" ht="20.149999999999999" customHeight="1" x14ac:dyDescent="0.35">
      <c r="A1125" s="247">
        <v>1122</v>
      </c>
      <c r="B1125" s="179" t="str">
        <f t="shared" si="51"/>
        <v xml:space="preserve"> </v>
      </c>
      <c r="C1125" s="176" t="s">
        <v>85</v>
      </c>
      <c r="D1125" s="57"/>
      <c r="E1125" s="256"/>
      <c r="F1125" s="61"/>
      <c r="G1125" s="176"/>
      <c r="H1125" s="150"/>
      <c r="Q1125" s="245">
        <f t="shared" si="52"/>
        <v>0</v>
      </c>
      <c r="R1125" s="245">
        <f t="shared" si="53"/>
        <v>0</v>
      </c>
    </row>
    <row r="1126" spans="1:18" ht="20.149999999999999" customHeight="1" x14ac:dyDescent="0.35">
      <c r="A1126" s="247">
        <v>1123</v>
      </c>
      <c r="B1126" s="179" t="str">
        <f t="shared" si="51"/>
        <v xml:space="preserve"> </v>
      </c>
      <c r="C1126" s="176" t="s">
        <v>85</v>
      </c>
      <c r="D1126" s="57"/>
      <c r="E1126" s="256"/>
      <c r="F1126" s="61"/>
      <c r="G1126" s="176"/>
      <c r="H1126" s="150"/>
      <c r="Q1126" s="245">
        <f t="shared" si="52"/>
        <v>0</v>
      </c>
      <c r="R1126" s="245">
        <f t="shared" si="53"/>
        <v>0</v>
      </c>
    </row>
    <row r="1127" spans="1:18" ht="20.149999999999999" customHeight="1" x14ac:dyDescent="0.35">
      <c r="A1127" s="247">
        <v>1124</v>
      </c>
      <c r="B1127" s="179" t="str">
        <f t="shared" si="51"/>
        <v xml:space="preserve"> </v>
      </c>
      <c r="C1127" s="176" t="s">
        <v>85</v>
      </c>
      <c r="D1127" s="57"/>
      <c r="E1127" s="256"/>
      <c r="F1127" s="61"/>
      <c r="G1127" s="176"/>
      <c r="H1127" s="150"/>
      <c r="Q1127" s="245">
        <f t="shared" si="52"/>
        <v>0</v>
      </c>
      <c r="R1127" s="245">
        <f t="shared" si="53"/>
        <v>0</v>
      </c>
    </row>
    <row r="1128" spans="1:18" ht="20.149999999999999" customHeight="1" x14ac:dyDescent="0.35">
      <c r="A1128" s="247">
        <v>1125</v>
      </c>
      <c r="B1128" s="179" t="str">
        <f t="shared" si="51"/>
        <v xml:space="preserve"> </v>
      </c>
      <c r="C1128" s="176" t="s">
        <v>85</v>
      </c>
      <c r="D1128" s="57"/>
      <c r="E1128" s="256"/>
      <c r="F1128" s="61"/>
      <c r="G1128" s="176"/>
      <c r="H1128" s="150"/>
      <c r="Q1128" s="245">
        <f t="shared" si="52"/>
        <v>0</v>
      </c>
      <c r="R1128" s="245">
        <f t="shared" si="53"/>
        <v>0</v>
      </c>
    </row>
    <row r="1129" spans="1:18" ht="20.149999999999999" customHeight="1" x14ac:dyDescent="0.35">
      <c r="A1129" s="247">
        <v>1126</v>
      </c>
      <c r="B1129" s="179" t="str">
        <f t="shared" si="51"/>
        <v xml:space="preserve"> </v>
      </c>
      <c r="C1129" s="176" t="s">
        <v>85</v>
      </c>
      <c r="D1129" s="57"/>
      <c r="E1129" s="256"/>
      <c r="F1129" s="61"/>
      <c r="G1129" s="176"/>
      <c r="H1129" s="150"/>
      <c r="Q1129" s="245">
        <f t="shared" si="52"/>
        <v>0</v>
      </c>
      <c r="R1129" s="245">
        <f t="shared" si="53"/>
        <v>0</v>
      </c>
    </row>
    <row r="1130" spans="1:18" ht="20.149999999999999" customHeight="1" x14ac:dyDescent="0.35">
      <c r="A1130" s="247">
        <v>1127</v>
      </c>
      <c r="B1130" s="179" t="str">
        <f t="shared" si="51"/>
        <v xml:space="preserve"> </v>
      </c>
      <c r="C1130" s="176" t="s">
        <v>85</v>
      </c>
      <c r="D1130" s="57"/>
      <c r="E1130" s="256"/>
      <c r="F1130" s="61"/>
      <c r="G1130" s="176"/>
      <c r="H1130" s="150"/>
      <c r="Q1130" s="245">
        <f t="shared" si="52"/>
        <v>0</v>
      </c>
      <c r="R1130" s="245">
        <f t="shared" si="53"/>
        <v>0</v>
      </c>
    </row>
    <row r="1131" spans="1:18" ht="20.149999999999999" customHeight="1" x14ac:dyDescent="0.35">
      <c r="A1131" s="247">
        <v>1128</v>
      </c>
      <c r="B1131" s="179" t="str">
        <f t="shared" si="51"/>
        <v xml:space="preserve"> </v>
      </c>
      <c r="C1131" s="176" t="s">
        <v>85</v>
      </c>
      <c r="D1131" s="57"/>
      <c r="E1131" s="256"/>
      <c r="F1131" s="61"/>
      <c r="G1131" s="176"/>
      <c r="H1131" s="150"/>
      <c r="Q1131" s="245">
        <f t="shared" si="52"/>
        <v>0</v>
      </c>
      <c r="R1131" s="245">
        <f t="shared" si="53"/>
        <v>0</v>
      </c>
    </row>
    <row r="1132" spans="1:18" ht="20.149999999999999" customHeight="1" x14ac:dyDescent="0.35">
      <c r="A1132" s="247">
        <v>1129</v>
      </c>
      <c r="B1132" s="179" t="str">
        <f t="shared" si="51"/>
        <v xml:space="preserve"> </v>
      </c>
      <c r="C1132" s="176" t="s">
        <v>85</v>
      </c>
      <c r="D1132" s="57"/>
      <c r="E1132" s="256"/>
      <c r="F1132" s="61"/>
      <c r="G1132" s="176"/>
      <c r="H1132" s="150"/>
      <c r="Q1132" s="245">
        <f t="shared" si="52"/>
        <v>0</v>
      </c>
      <c r="R1132" s="245">
        <f t="shared" si="53"/>
        <v>0</v>
      </c>
    </row>
    <row r="1133" spans="1:18" ht="20.149999999999999" customHeight="1" x14ac:dyDescent="0.35">
      <c r="A1133" s="247">
        <v>1130</v>
      </c>
      <c r="B1133" s="179" t="str">
        <f t="shared" si="51"/>
        <v xml:space="preserve"> </v>
      </c>
      <c r="C1133" s="176" t="s">
        <v>85</v>
      </c>
      <c r="D1133" s="57"/>
      <c r="E1133" s="256"/>
      <c r="F1133" s="61"/>
      <c r="G1133" s="176"/>
      <c r="H1133" s="150"/>
      <c r="Q1133" s="245">
        <f t="shared" si="52"/>
        <v>0</v>
      </c>
      <c r="R1133" s="245">
        <f t="shared" si="53"/>
        <v>0</v>
      </c>
    </row>
    <row r="1134" spans="1:18" ht="20.149999999999999" customHeight="1" x14ac:dyDescent="0.35">
      <c r="A1134" s="247">
        <v>1131</v>
      </c>
      <c r="B1134" s="179" t="str">
        <f t="shared" si="51"/>
        <v xml:space="preserve"> </v>
      </c>
      <c r="C1134" s="176" t="s">
        <v>85</v>
      </c>
      <c r="D1134" s="57"/>
      <c r="E1134" s="256"/>
      <c r="F1134" s="61"/>
      <c r="G1134" s="176"/>
      <c r="H1134" s="150"/>
      <c r="Q1134" s="245">
        <f t="shared" si="52"/>
        <v>0</v>
      </c>
      <c r="R1134" s="245">
        <f t="shared" si="53"/>
        <v>0</v>
      </c>
    </row>
    <row r="1135" spans="1:18" ht="20.149999999999999" customHeight="1" x14ac:dyDescent="0.35">
      <c r="A1135" s="247">
        <v>1132</v>
      </c>
      <c r="B1135" s="179" t="str">
        <f t="shared" si="51"/>
        <v xml:space="preserve"> </v>
      </c>
      <c r="C1135" s="176" t="s">
        <v>85</v>
      </c>
      <c r="D1135" s="57"/>
      <c r="E1135" s="256"/>
      <c r="F1135" s="61"/>
      <c r="G1135" s="176"/>
      <c r="H1135" s="150"/>
      <c r="Q1135" s="245">
        <f t="shared" si="52"/>
        <v>0</v>
      </c>
      <c r="R1135" s="245">
        <f t="shared" si="53"/>
        <v>0</v>
      </c>
    </row>
    <row r="1136" spans="1:18" ht="20.149999999999999" customHeight="1" x14ac:dyDescent="0.35">
      <c r="A1136" s="247">
        <v>1133</v>
      </c>
      <c r="B1136" s="179" t="str">
        <f t="shared" si="51"/>
        <v xml:space="preserve"> </v>
      </c>
      <c r="C1136" s="176" t="s">
        <v>85</v>
      </c>
      <c r="D1136" s="57"/>
      <c r="E1136" s="256"/>
      <c r="F1136" s="61"/>
      <c r="G1136" s="176"/>
      <c r="H1136" s="150"/>
      <c r="Q1136" s="245">
        <f t="shared" si="52"/>
        <v>0</v>
      </c>
      <c r="R1136" s="245">
        <f t="shared" si="53"/>
        <v>0</v>
      </c>
    </row>
    <row r="1137" spans="1:18" ht="20.149999999999999" customHeight="1" x14ac:dyDescent="0.35">
      <c r="A1137" s="247">
        <v>1134</v>
      </c>
      <c r="B1137" s="179" t="str">
        <f t="shared" si="51"/>
        <v xml:space="preserve"> </v>
      </c>
      <c r="C1137" s="176" t="s">
        <v>85</v>
      </c>
      <c r="D1137" s="57"/>
      <c r="E1137" s="256"/>
      <c r="F1137" s="61"/>
      <c r="G1137" s="176"/>
      <c r="H1137" s="150"/>
      <c r="Q1137" s="245">
        <f t="shared" si="52"/>
        <v>0</v>
      </c>
      <c r="R1137" s="245">
        <f t="shared" si="53"/>
        <v>0</v>
      </c>
    </row>
    <row r="1138" spans="1:18" ht="20.149999999999999" customHeight="1" x14ac:dyDescent="0.35">
      <c r="A1138" s="247">
        <v>1135</v>
      </c>
      <c r="B1138" s="179" t="str">
        <f t="shared" si="51"/>
        <v xml:space="preserve"> </v>
      </c>
      <c r="C1138" s="176" t="s">
        <v>85</v>
      </c>
      <c r="D1138" s="57"/>
      <c r="E1138" s="256"/>
      <c r="F1138" s="61"/>
      <c r="G1138" s="176"/>
      <c r="H1138" s="150"/>
      <c r="Q1138" s="245">
        <f t="shared" si="52"/>
        <v>0</v>
      </c>
      <c r="R1138" s="245">
        <f t="shared" si="53"/>
        <v>0</v>
      </c>
    </row>
    <row r="1139" spans="1:18" ht="20.149999999999999" customHeight="1" x14ac:dyDescent="0.35">
      <c r="A1139" s="247">
        <v>1136</v>
      </c>
      <c r="B1139" s="179" t="str">
        <f t="shared" si="51"/>
        <v xml:space="preserve"> </v>
      </c>
      <c r="C1139" s="176" t="s">
        <v>85</v>
      </c>
      <c r="D1139" s="57"/>
      <c r="E1139" s="256"/>
      <c r="F1139" s="61"/>
      <c r="G1139" s="176"/>
      <c r="H1139" s="150"/>
      <c r="Q1139" s="245">
        <f t="shared" si="52"/>
        <v>0</v>
      </c>
      <c r="R1139" s="245">
        <f t="shared" si="53"/>
        <v>0</v>
      </c>
    </row>
    <row r="1140" spans="1:18" ht="20.149999999999999" customHeight="1" x14ac:dyDescent="0.35">
      <c r="A1140" s="247">
        <v>1137</v>
      </c>
      <c r="B1140" s="179" t="str">
        <f t="shared" si="51"/>
        <v xml:space="preserve"> </v>
      </c>
      <c r="C1140" s="176" t="s">
        <v>85</v>
      </c>
      <c r="D1140" s="57"/>
      <c r="E1140" s="256"/>
      <c r="F1140" s="61"/>
      <c r="G1140" s="176"/>
      <c r="H1140" s="150"/>
      <c r="Q1140" s="245">
        <f t="shared" si="52"/>
        <v>0</v>
      </c>
      <c r="R1140" s="245">
        <f t="shared" si="53"/>
        <v>0</v>
      </c>
    </row>
    <row r="1141" spans="1:18" ht="20.149999999999999" customHeight="1" x14ac:dyDescent="0.35">
      <c r="A1141" s="247">
        <v>1138</v>
      </c>
      <c r="B1141" s="179" t="str">
        <f t="shared" si="51"/>
        <v xml:space="preserve"> </v>
      </c>
      <c r="C1141" s="176" t="s">
        <v>85</v>
      </c>
      <c r="D1141" s="57"/>
      <c r="E1141" s="256"/>
      <c r="F1141" s="61"/>
      <c r="G1141" s="176"/>
      <c r="H1141" s="150"/>
      <c r="Q1141" s="245">
        <f t="shared" si="52"/>
        <v>0</v>
      </c>
      <c r="R1141" s="245">
        <f t="shared" si="53"/>
        <v>0</v>
      </c>
    </row>
    <row r="1142" spans="1:18" ht="20.149999999999999" customHeight="1" x14ac:dyDescent="0.35">
      <c r="A1142" s="247">
        <v>1139</v>
      </c>
      <c r="B1142" s="179" t="str">
        <f t="shared" si="51"/>
        <v xml:space="preserve"> </v>
      </c>
      <c r="C1142" s="176" t="s">
        <v>85</v>
      </c>
      <c r="D1142" s="57"/>
      <c r="E1142" s="256"/>
      <c r="F1142" s="61"/>
      <c r="G1142" s="176"/>
      <c r="H1142" s="150"/>
      <c r="Q1142" s="245">
        <f t="shared" si="52"/>
        <v>0</v>
      </c>
      <c r="R1142" s="245">
        <f t="shared" si="53"/>
        <v>0</v>
      </c>
    </row>
    <row r="1143" spans="1:18" ht="20.149999999999999" customHeight="1" x14ac:dyDescent="0.35">
      <c r="A1143" s="247">
        <v>1140</v>
      </c>
      <c r="B1143" s="179" t="str">
        <f t="shared" si="51"/>
        <v xml:space="preserve"> </v>
      </c>
      <c r="C1143" s="176" t="s">
        <v>85</v>
      </c>
      <c r="D1143" s="57"/>
      <c r="E1143" s="256"/>
      <c r="F1143" s="61"/>
      <c r="G1143" s="176"/>
      <c r="H1143" s="150"/>
      <c r="Q1143" s="245">
        <f t="shared" si="52"/>
        <v>0</v>
      </c>
      <c r="R1143" s="245">
        <f t="shared" si="53"/>
        <v>0</v>
      </c>
    </row>
    <row r="1144" spans="1:18" ht="20.149999999999999" customHeight="1" x14ac:dyDescent="0.35">
      <c r="A1144" s="247">
        <v>1141</v>
      </c>
      <c r="B1144" s="179" t="str">
        <f t="shared" si="51"/>
        <v xml:space="preserve"> </v>
      </c>
      <c r="C1144" s="176" t="s">
        <v>85</v>
      </c>
      <c r="D1144" s="57"/>
      <c r="E1144" s="256"/>
      <c r="F1144" s="61"/>
      <c r="G1144" s="176"/>
      <c r="H1144" s="150"/>
      <c r="Q1144" s="245">
        <f t="shared" si="52"/>
        <v>0</v>
      </c>
      <c r="R1144" s="245">
        <f t="shared" si="53"/>
        <v>0</v>
      </c>
    </row>
    <row r="1145" spans="1:18" ht="20.149999999999999" customHeight="1" x14ac:dyDescent="0.35">
      <c r="A1145" s="247">
        <v>1142</v>
      </c>
      <c r="B1145" s="179" t="str">
        <f t="shared" si="51"/>
        <v xml:space="preserve"> </v>
      </c>
      <c r="C1145" s="176" t="s">
        <v>85</v>
      </c>
      <c r="D1145" s="57"/>
      <c r="E1145" s="256"/>
      <c r="F1145" s="61"/>
      <c r="G1145" s="176"/>
      <c r="H1145" s="150"/>
      <c r="Q1145" s="245">
        <f t="shared" si="52"/>
        <v>0</v>
      </c>
      <c r="R1145" s="245">
        <f t="shared" si="53"/>
        <v>0</v>
      </c>
    </row>
    <row r="1146" spans="1:18" ht="20.149999999999999" customHeight="1" x14ac:dyDescent="0.35">
      <c r="A1146" s="247">
        <v>1143</v>
      </c>
      <c r="B1146" s="179" t="str">
        <f t="shared" si="51"/>
        <v xml:space="preserve"> </v>
      </c>
      <c r="C1146" s="176" t="s">
        <v>85</v>
      </c>
      <c r="D1146" s="57"/>
      <c r="E1146" s="256"/>
      <c r="F1146" s="61"/>
      <c r="G1146" s="176"/>
      <c r="H1146" s="150"/>
      <c r="Q1146" s="245">
        <f t="shared" si="52"/>
        <v>0</v>
      </c>
      <c r="R1146" s="245">
        <f t="shared" si="53"/>
        <v>0</v>
      </c>
    </row>
    <row r="1147" spans="1:18" ht="20.149999999999999" customHeight="1" x14ac:dyDescent="0.35">
      <c r="A1147" s="247">
        <v>1144</v>
      </c>
      <c r="B1147" s="179" t="str">
        <f t="shared" si="51"/>
        <v xml:space="preserve"> </v>
      </c>
      <c r="C1147" s="176" t="s">
        <v>85</v>
      </c>
      <c r="D1147" s="57"/>
      <c r="E1147" s="256"/>
      <c r="F1147" s="61"/>
      <c r="G1147" s="176"/>
      <c r="H1147" s="150"/>
      <c r="Q1147" s="245">
        <f t="shared" si="52"/>
        <v>0</v>
      </c>
      <c r="R1147" s="245">
        <f t="shared" si="53"/>
        <v>0</v>
      </c>
    </row>
    <row r="1148" spans="1:18" ht="20.149999999999999" customHeight="1" x14ac:dyDescent="0.35">
      <c r="A1148" s="247">
        <v>1145</v>
      </c>
      <c r="B1148" s="179" t="str">
        <f t="shared" si="51"/>
        <v xml:space="preserve"> </v>
      </c>
      <c r="C1148" s="176" t="s">
        <v>85</v>
      </c>
      <c r="D1148" s="57"/>
      <c r="E1148" s="256"/>
      <c r="F1148" s="61"/>
      <c r="G1148" s="176"/>
      <c r="H1148" s="150"/>
      <c r="Q1148" s="245">
        <f t="shared" si="52"/>
        <v>0</v>
      </c>
      <c r="R1148" s="245">
        <f t="shared" si="53"/>
        <v>0</v>
      </c>
    </row>
    <row r="1149" spans="1:18" ht="20.149999999999999" customHeight="1" x14ac:dyDescent="0.35">
      <c r="A1149" s="247">
        <v>1146</v>
      </c>
      <c r="B1149" s="179" t="str">
        <f t="shared" si="51"/>
        <v xml:space="preserve"> </v>
      </c>
      <c r="C1149" s="176" t="s">
        <v>85</v>
      </c>
      <c r="D1149" s="57"/>
      <c r="E1149" s="256"/>
      <c r="F1149" s="61"/>
      <c r="G1149" s="176"/>
      <c r="H1149" s="150"/>
      <c r="Q1149" s="245">
        <f t="shared" si="52"/>
        <v>0</v>
      </c>
      <c r="R1149" s="245">
        <f t="shared" si="53"/>
        <v>0</v>
      </c>
    </row>
    <row r="1150" spans="1:18" ht="20.149999999999999" customHeight="1" x14ac:dyDescent="0.35">
      <c r="A1150" s="247">
        <v>1147</v>
      </c>
      <c r="B1150" s="179" t="str">
        <f t="shared" si="51"/>
        <v xml:space="preserve"> </v>
      </c>
      <c r="C1150" s="176" t="s">
        <v>85</v>
      </c>
      <c r="D1150" s="57"/>
      <c r="E1150" s="256"/>
      <c r="F1150" s="61"/>
      <c r="G1150" s="176"/>
      <c r="H1150" s="150"/>
      <c r="Q1150" s="245">
        <f t="shared" si="52"/>
        <v>0</v>
      </c>
      <c r="R1150" s="245">
        <f t="shared" si="53"/>
        <v>0</v>
      </c>
    </row>
    <row r="1151" spans="1:18" ht="20.149999999999999" customHeight="1" x14ac:dyDescent="0.35">
      <c r="A1151" s="247">
        <v>1148</v>
      </c>
      <c r="B1151" s="179" t="str">
        <f t="shared" si="51"/>
        <v xml:space="preserve"> </v>
      </c>
      <c r="C1151" s="176" t="s">
        <v>85</v>
      </c>
      <c r="D1151" s="57"/>
      <c r="E1151" s="256"/>
      <c r="F1151" s="61"/>
      <c r="G1151" s="176"/>
      <c r="H1151" s="150"/>
      <c r="Q1151" s="245">
        <f t="shared" si="52"/>
        <v>0</v>
      </c>
      <c r="R1151" s="245">
        <f t="shared" si="53"/>
        <v>0</v>
      </c>
    </row>
    <row r="1152" spans="1:18" ht="20.149999999999999" customHeight="1" x14ac:dyDescent="0.35">
      <c r="A1152" s="247">
        <v>1149</v>
      </c>
      <c r="B1152" s="179" t="str">
        <f t="shared" si="51"/>
        <v xml:space="preserve"> </v>
      </c>
      <c r="C1152" s="176" t="s">
        <v>85</v>
      </c>
      <c r="D1152" s="57"/>
      <c r="E1152" s="256"/>
      <c r="F1152" s="61"/>
      <c r="G1152" s="176"/>
      <c r="H1152" s="150"/>
      <c r="Q1152" s="245">
        <f t="shared" si="52"/>
        <v>0</v>
      </c>
      <c r="R1152" s="245">
        <f t="shared" si="53"/>
        <v>0</v>
      </c>
    </row>
    <row r="1153" spans="1:18" ht="20.149999999999999" customHeight="1" x14ac:dyDescent="0.35">
      <c r="A1153" s="247">
        <v>1150</v>
      </c>
      <c r="B1153" s="179" t="str">
        <f t="shared" si="51"/>
        <v xml:space="preserve"> </v>
      </c>
      <c r="C1153" s="176" t="s">
        <v>85</v>
      </c>
      <c r="D1153" s="57"/>
      <c r="E1153" s="256"/>
      <c r="F1153" s="61"/>
      <c r="G1153" s="176"/>
      <c r="H1153" s="150"/>
      <c r="Q1153" s="245">
        <f t="shared" si="52"/>
        <v>0</v>
      </c>
      <c r="R1153" s="245">
        <f t="shared" si="53"/>
        <v>0</v>
      </c>
    </row>
    <row r="1154" spans="1:18" ht="20.149999999999999" customHeight="1" x14ac:dyDescent="0.35">
      <c r="A1154" s="247">
        <v>1151</v>
      </c>
      <c r="B1154" s="179" t="str">
        <f t="shared" si="51"/>
        <v xml:space="preserve"> </v>
      </c>
      <c r="C1154" s="176" t="s">
        <v>85</v>
      </c>
      <c r="D1154" s="57"/>
      <c r="E1154" s="256"/>
      <c r="F1154" s="61"/>
      <c r="G1154" s="176"/>
      <c r="H1154" s="150"/>
      <c r="Q1154" s="245">
        <f t="shared" si="52"/>
        <v>0</v>
      </c>
      <c r="R1154" s="245">
        <f t="shared" si="53"/>
        <v>0</v>
      </c>
    </row>
    <row r="1155" spans="1:18" ht="20.149999999999999" customHeight="1" x14ac:dyDescent="0.35">
      <c r="A1155" s="247">
        <v>1152</v>
      </c>
      <c r="B1155" s="179" t="str">
        <f t="shared" si="51"/>
        <v xml:space="preserve"> </v>
      </c>
      <c r="C1155" s="176" t="s">
        <v>85</v>
      </c>
      <c r="D1155" s="57"/>
      <c r="E1155" s="256"/>
      <c r="F1155" s="61"/>
      <c r="G1155" s="176"/>
      <c r="H1155" s="150"/>
      <c r="Q1155" s="245">
        <f t="shared" si="52"/>
        <v>0</v>
      </c>
      <c r="R1155" s="245">
        <f t="shared" si="53"/>
        <v>0</v>
      </c>
    </row>
    <row r="1156" spans="1:18" ht="20.149999999999999" customHeight="1" x14ac:dyDescent="0.35">
      <c r="A1156" s="247">
        <v>1153</v>
      </c>
      <c r="B1156" s="179" t="str">
        <f t="shared" si="51"/>
        <v xml:space="preserve"> </v>
      </c>
      <c r="C1156" s="176" t="s">
        <v>85</v>
      </c>
      <c r="D1156" s="57"/>
      <c r="E1156" s="256"/>
      <c r="F1156" s="61"/>
      <c r="G1156" s="176"/>
      <c r="H1156" s="150"/>
      <c r="Q1156" s="245">
        <f t="shared" si="52"/>
        <v>0</v>
      </c>
      <c r="R1156" s="245">
        <f t="shared" si="53"/>
        <v>0</v>
      </c>
    </row>
    <row r="1157" spans="1:18" ht="20.149999999999999" customHeight="1" x14ac:dyDescent="0.35">
      <c r="A1157" s="247">
        <v>1154</v>
      </c>
      <c r="B1157" s="179" t="str">
        <f t="shared" ref="B1157:B1220" si="54">_xlfn.CONCAT(C1157,D1157,E1157)</f>
        <v xml:space="preserve"> </v>
      </c>
      <c r="C1157" s="176" t="s">
        <v>85</v>
      </c>
      <c r="D1157" s="57"/>
      <c r="E1157" s="256"/>
      <c r="F1157" s="61"/>
      <c r="G1157" s="176"/>
      <c r="H1157" s="150"/>
      <c r="Q1157" s="245">
        <f t="shared" ref="Q1157:Q1220" si="55">IF(D1157&lt;1,0,IF(OR(C1157="",C1157=" "),0,1))</f>
        <v>0</v>
      </c>
      <c r="R1157" s="245">
        <f t="shared" ref="R1157:R1220" si="56">IF(G1157+H1157&gt;0,IF(Q1157=0,1,0),0)</f>
        <v>0</v>
      </c>
    </row>
    <row r="1158" spans="1:18" ht="20.149999999999999" customHeight="1" x14ac:dyDescent="0.35">
      <c r="A1158" s="247">
        <v>1155</v>
      </c>
      <c r="B1158" s="179" t="str">
        <f t="shared" si="54"/>
        <v xml:space="preserve"> </v>
      </c>
      <c r="C1158" s="176" t="s">
        <v>85</v>
      </c>
      <c r="D1158" s="57"/>
      <c r="E1158" s="256"/>
      <c r="F1158" s="61"/>
      <c r="G1158" s="176"/>
      <c r="H1158" s="150"/>
      <c r="Q1158" s="245">
        <f t="shared" si="55"/>
        <v>0</v>
      </c>
      <c r="R1158" s="245">
        <f t="shared" si="56"/>
        <v>0</v>
      </c>
    </row>
    <row r="1159" spans="1:18" ht="20.149999999999999" customHeight="1" x14ac:dyDescent="0.35">
      <c r="A1159" s="247">
        <v>1156</v>
      </c>
      <c r="B1159" s="179" t="str">
        <f t="shared" si="54"/>
        <v xml:space="preserve"> </v>
      </c>
      <c r="C1159" s="176" t="s">
        <v>85</v>
      </c>
      <c r="D1159" s="57"/>
      <c r="E1159" s="256"/>
      <c r="F1159" s="61"/>
      <c r="G1159" s="176"/>
      <c r="H1159" s="150"/>
      <c r="Q1159" s="245">
        <f t="shared" si="55"/>
        <v>0</v>
      </c>
      <c r="R1159" s="245">
        <f t="shared" si="56"/>
        <v>0</v>
      </c>
    </row>
    <row r="1160" spans="1:18" ht="20.149999999999999" customHeight="1" x14ac:dyDescent="0.35">
      <c r="A1160" s="247">
        <v>1157</v>
      </c>
      <c r="B1160" s="179" t="str">
        <f t="shared" si="54"/>
        <v xml:space="preserve"> </v>
      </c>
      <c r="C1160" s="176" t="s">
        <v>85</v>
      </c>
      <c r="D1160" s="57"/>
      <c r="E1160" s="256"/>
      <c r="F1160" s="61"/>
      <c r="G1160" s="176"/>
      <c r="H1160" s="150"/>
      <c r="Q1160" s="245">
        <f t="shared" si="55"/>
        <v>0</v>
      </c>
      <c r="R1160" s="245">
        <f t="shared" si="56"/>
        <v>0</v>
      </c>
    </row>
    <row r="1161" spans="1:18" ht="20.149999999999999" customHeight="1" x14ac:dyDescent="0.35">
      <c r="A1161" s="247">
        <v>1158</v>
      </c>
      <c r="B1161" s="179" t="str">
        <f t="shared" si="54"/>
        <v xml:space="preserve"> </v>
      </c>
      <c r="C1161" s="176" t="s">
        <v>85</v>
      </c>
      <c r="D1161" s="57"/>
      <c r="E1161" s="256"/>
      <c r="F1161" s="61"/>
      <c r="G1161" s="176"/>
      <c r="H1161" s="150"/>
      <c r="Q1161" s="245">
        <f t="shared" si="55"/>
        <v>0</v>
      </c>
      <c r="R1161" s="245">
        <f t="shared" si="56"/>
        <v>0</v>
      </c>
    </row>
    <row r="1162" spans="1:18" ht="20.149999999999999" customHeight="1" x14ac:dyDescent="0.35">
      <c r="A1162" s="247">
        <v>1159</v>
      </c>
      <c r="B1162" s="179" t="str">
        <f t="shared" si="54"/>
        <v xml:space="preserve"> </v>
      </c>
      <c r="C1162" s="176" t="s">
        <v>85</v>
      </c>
      <c r="D1162" s="57"/>
      <c r="E1162" s="256"/>
      <c r="F1162" s="61"/>
      <c r="G1162" s="176"/>
      <c r="H1162" s="150"/>
      <c r="Q1162" s="245">
        <f t="shared" si="55"/>
        <v>0</v>
      </c>
      <c r="R1162" s="245">
        <f t="shared" si="56"/>
        <v>0</v>
      </c>
    </row>
    <row r="1163" spans="1:18" ht="20.149999999999999" customHeight="1" x14ac:dyDescent="0.35">
      <c r="A1163" s="247">
        <v>1160</v>
      </c>
      <c r="B1163" s="179" t="str">
        <f t="shared" si="54"/>
        <v xml:space="preserve"> </v>
      </c>
      <c r="C1163" s="176" t="s">
        <v>85</v>
      </c>
      <c r="D1163" s="57"/>
      <c r="E1163" s="256"/>
      <c r="F1163" s="61"/>
      <c r="G1163" s="176"/>
      <c r="H1163" s="150"/>
      <c r="Q1163" s="245">
        <f t="shared" si="55"/>
        <v>0</v>
      </c>
      <c r="R1163" s="245">
        <f t="shared" si="56"/>
        <v>0</v>
      </c>
    </row>
    <row r="1164" spans="1:18" ht="20.149999999999999" customHeight="1" x14ac:dyDescent="0.35">
      <c r="A1164" s="247">
        <v>1161</v>
      </c>
      <c r="B1164" s="179" t="str">
        <f t="shared" si="54"/>
        <v xml:space="preserve"> </v>
      </c>
      <c r="C1164" s="176" t="s">
        <v>85</v>
      </c>
      <c r="D1164" s="57"/>
      <c r="E1164" s="256"/>
      <c r="F1164" s="61"/>
      <c r="G1164" s="176"/>
      <c r="H1164" s="150"/>
      <c r="Q1164" s="245">
        <f t="shared" si="55"/>
        <v>0</v>
      </c>
      <c r="R1164" s="245">
        <f t="shared" si="56"/>
        <v>0</v>
      </c>
    </row>
    <row r="1165" spans="1:18" ht="20.149999999999999" customHeight="1" x14ac:dyDescent="0.35">
      <c r="A1165" s="247">
        <v>1162</v>
      </c>
      <c r="B1165" s="179" t="str">
        <f t="shared" si="54"/>
        <v xml:space="preserve"> </v>
      </c>
      <c r="C1165" s="176" t="s">
        <v>85</v>
      </c>
      <c r="D1165" s="57"/>
      <c r="E1165" s="256"/>
      <c r="F1165" s="61"/>
      <c r="G1165" s="176"/>
      <c r="H1165" s="150"/>
      <c r="Q1165" s="245">
        <f t="shared" si="55"/>
        <v>0</v>
      </c>
      <c r="R1165" s="245">
        <f t="shared" si="56"/>
        <v>0</v>
      </c>
    </row>
    <row r="1166" spans="1:18" ht="20.149999999999999" customHeight="1" x14ac:dyDescent="0.35">
      <c r="A1166" s="247">
        <v>1163</v>
      </c>
      <c r="B1166" s="179" t="str">
        <f t="shared" si="54"/>
        <v xml:space="preserve"> </v>
      </c>
      <c r="C1166" s="176" t="s">
        <v>85</v>
      </c>
      <c r="D1166" s="57"/>
      <c r="E1166" s="256"/>
      <c r="F1166" s="61"/>
      <c r="G1166" s="176"/>
      <c r="H1166" s="150"/>
      <c r="Q1166" s="245">
        <f t="shared" si="55"/>
        <v>0</v>
      </c>
      <c r="R1166" s="245">
        <f t="shared" si="56"/>
        <v>0</v>
      </c>
    </row>
    <row r="1167" spans="1:18" ht="20.149999999999999" customHeight="1" x14ac:dyDescent="0.35">
      <c r="A1167" s="247">
        <v>1164</v>
      </c>
      <c r="B1167" s="179" t="str">
        <f t="shared" si="54"/>
        <v xml:space="preserve"> </v>
      </c>
      <c r="C1167" s="176" t="s">
        <v>85</v>
      </c>
      <c r="D1167" s="57"/>
      <c r="E1167" s="256"/>
      <c r="F1167" s="61"/>
      <c r="G1167" s="176"/>
      <c r="H1167" s="150"/>
      <c r="Q1167" s="245">
        <f t="shared" si="55"/>
        <v>0</v>
      </c>
      <c r="R1167" s="245">
        <f t="shared" si="56"/>
        <v>0</v>
      </c>
    </row>
    <row r="1168" spans="1:18" ht="20.149999999999999" customHeight="1" x14ac:dyDescent="0.35">
      <c r="A1168" s="247">
        <v>1165</v>
      </c>
      <c r="B1168" s="179" t="str">
        <f t="shared" si="54"/>
        <v xml:space="preserve"> </v>
      </c>
      <c r="C1168" s="176" t="s">
        <v>85</v>
      </c>
      <c r="D1168" s="57"/>
      <c r="E1168" s="256"/>
      <c r="F1168" s="61"/>
      <c r="G1168" s="176"/>
      <c r="H1168" s="150"/>
      <c r="Q1168" s="245">
        <f t="shared" si="55"/>
        <v>0</v>
      </c>
      <c r="R1168" s="245">
        <f t="shared" si="56"/>
        <v>0</v>
      </c>
    </row>
    <row r="1169" spans="1:18" ht="20.149999999999999" customHeight="1" x14ac:dyDescent="0.35">
      <c r="A1169" s="247">
        <v>1166</v>
      </c>
      <c r="B1169" s="179" t="str">
        <f t="shared" si="54"/>
        <v xml:space="preserve"> </v>
      </c>
      <c r="C1169" s="176" t="s">
        <v>85</v>
      </c>
      <c r="D1169" s="57"/>
      <c r="E1169" s="256"/>
      <c r="F1169" s="61"/>
      <c r="G1169" s="176"/>
      <c r="H1169" s="150"/>
      <c r="Q1169" s="245">
        <f t="shared" si="55"/>
        <v>0</v>
      </c>
      <c r="R1169" s="245">
        <f t="shared" si="56"/>
        <v>0</v>
      </c>
    </row>
    <row r="1170" spans="1:18" ht="20.149999999999999" customHeight="1" x14ac:dyDescent="0.35">
      <c r="A1170" s="247">
        <v>1167</v>
      </c>
      <c r="B1170" s="179" t="str">
        <f t="shared" si="54"/>
        <v xml:space="preserve"> </v>
      </c>
      <c r="C1170" s="176" t="s">
        <v>85</v>
      </c>
      <c r="D1170" s="57"/>
      <c r="E1170" s="256"/>
      <c r="F1170" s="61"/>
      <c r="G1170" s="176"/>
      <c r="H1170" s="150"/>
      <c r="Q1170" s="245">
        <f t="shared" si="55"/>
        <v>0</v>
      </c>
      <c r="R1170" s="245">
        <f t="shared" si="56"/>
        <v>0</v>
      </c>
    </row>
    <row r="1171" spans="1:18" ht="20.149999999999999" customHeight="1" x14ac:dyDescent="0.35">
      <c r="A1171" s="247">
        <v>1168</v>
      </c>
      <c r="B1171" s="179" t="str">
        <f t="shared" si="54"/>
        <v xml:space="preserve"> </v>
      </c>
      <c r="C1171" s="176" t="s">
        <v>85</v>
      </c>
      <c r="D1171" s="57"/>
      <c r="E1171" s="256"/>
      <c r="F1171" s="61"/>
      <c r="G1171" s="176"/>
      <c r="H1171" s="150"/>
      <c r="Q1171" s="245">
        <f t="shared" si="55"/>
        <v>0</v>
      </c>
      <c r="R1171" s="245">
        <f t="shared" si="56"/>
        <v>0</v>
      </c>
    </row>
    <row r="1172" spans="1:18" ht="20.149999999999999" customHeight="1" x14ac:dyDescent="0.35">
      <c r="A1172" s="247">
        <v>1169</v>
      </c>
      <c r="B1172" s="179" t="str">
        <f t="shared" si="54"/>
        <v xml:space="preserve"> </v>
      </c>
      <c r="C1172" s="176" t="s">
        <v>85</v>
      </c>
      <c r="D1172" s="57"/>
      <c r="E1172" s="256"/>
      <c r="F1172" s="61"/>
      <c r="G1172" s="176"/>
      <c r="H1172" s="150"/>
      <c r="Q1172" s="245">
        <f t="shared" si="55"/>
        <v>0</v>
      </c>
      <c r="R1172" s="245">
        <f t="shared" si="56"/>
        <v>0</v>
      </c>
    </row>
    <row r="1173" spans="1:18" ht="20.149999999999999" customHeight="1" x14ac:dyDescent="0.35">
      <c r="A1173" s="247">
        <v>1170</v>
      </c>
      <c r="B1173" s="179" t="str">
        <f t="shared" si="54"/>
        <v xml:space="preserve"> </v>
      </c>
      <c r="C1173" s="176" t="s">
        <v>85</v>
      </c>
      <c r="D1173" s="57"/>
      <c r="E1173" s="256"/>
      <c r="F1173" s="61"/>
      <c r="G1173" s="176"/>
      <c r="H1173" s="150"/>
      <c r="Q1173" s="245">
        <f t="shared" si="55"/>
        <v>0</v>
      </c>
      <c r="R1173" s="245">
        <f t="shared" si="56"/>
        <v>0</v>
      </c>
    </row>
    <row r="1174" spans="1:18" ht="20.149999999999999" customHeight="1" x14ac:dyDescent="0.35">
      <c r="A1174" s="247">
        <v>1171</v>
      </c>
      <c r="B1174" s="179" t="str">
        <f t="shared" si="54"/>
        <v xml:space="preserve"> </v>
      </c>
      <c r="C1174" s="176" t="s">
        <v>85</v>
      </c>
      <c r="D1174" s="57"/>
      <c r="E1174" s="256"/>
      <c r="F1174" s="61"/>
      <c r="G1174" s="176"/>
      <c r="H1174" s="150"/>
      <c r="Q1174" s="245">
        <f t="shared" si="55"/>
        <v>0</v>
      </c>
      <c r="R1174" s="245">
        <f t="shared" si="56"/>
        <v>0</v>
      </c>
    </row>
    <row r="1175" spans="1:18" ht="20.149999999999999" customHeight="1" x14ac:dyDescent="0.35">
      <c r="A1175" s="247">
        <v>1172</v>
      </c>
      <c r="B1175" s="179" t="str">
        <f t="shared" si="54"/>
        <v xml:space="preserve"> </v>
      </c>
      <c r="C1175" s="176" t="s">
        <v>85</v>
      </c>
      <c r="D1175" s="57"/>
      <c r="E1175" s="256"/>
      <c r="F1175" s="61"/>
      <c r="G1175" s="176"/>
      <c r="H1175" s="150"/>
      <c r="Q1175" s="245">
        <f t="shared" si="55"/>
        <v>0</v>
      </c>
      <c r="R1175" s="245">
        <f t="shared" si="56"/>
        <v>0</v>
      </c>
    </row>
    <row r="1176" spans="1:18" ht="20.149999999999999" customHeight="1" x14ac:dyDescent="0.35">
      <c r="A1176" s="247">
        <v>1173</v>
      </c>
      <c r="B1176" s="179" t="str">
        <f t="shared" si="54"/>
        <v xml:space="preserve"> </v>
      </c>
      <c r="C1176" s="176" t="s">
        <v>85</v>
      </c>
      <c r="D1176" s="57"/>
      <c r="E1176" s="256"/>
      <c r="F1176" s="61"/>
      <c r="G1176" s="176"/>
      <c r="H1176" s="150"/>
      <c r="Q1176" s="245">
        <f t="shared" si="55"/>
        <v>0</v>
      </c>
      <c r="R1176" s="245">
        <f t="shared" si="56"/>
        <v>0</v>
      </c>
    </row>
    <row r="1177" spans="1:18" ht="20.149999999999999" customHeight="1" x14ac:dyDescent="0.35">
      <c r="A1177" s="247">
        <v>1174</v>
      </c>
      <c r="B1177" s="179" t="str">
        <f t="shared" si="54"/>
        <v xml:space="preserve"> </v>
      </c>
      <c r="C1177" s="176" t="s">
        <v>85</v>
      </c>
      <c r="D1177" s="57"/>
      <c r="E1177" s="256"/>
      <c r="F1177" s="61"/>
      <c r="G1177" s="176"/>
      <c r="H1177" s="150"/>
      <c r="Q1177" s="245">
        <f t="shared" si="55"/>
        <v>0</v>
      </c>
      <c r="R1177" s="245">
        <f t="shared" si="56"/>
        <v>0</v>
      </c>
    </row>
    <row r="1178" spans="1:18" ht="20.149999999999999" customHeight="1" x14ac:dyDescent="0.35">
      <c r="A1178" s="247">
        <v>1175</v>
      </c>
      <c r="B1178" s="179" t="str">
        <f t="shared" si="54"/>
        <v xml:space="preserve"> </v>
      </c>
      <c r="C1178" s="176" t="s">
        <v>85</v>
      </c>
      <c r="D1178" s="57"/>
      <c r="E1178" s="256"/>
      <c r="F1178" s="61"/>
      <c r="G1178" s="176"/>
      <c r="H1178" s="150"/>
      <c r="Q1178" s="245">
        <f t="shared" si="55"/>
        <v>0</v>
      </c>
      <c r="R1178" s="245">
        <f t="shared" si="56"/>
        <v>0</v>
      </c>
    </row>
    <row r="1179" spans="1:18" ht="20.149999999999999" customHeight="1" x14ac:dyDescent="0.35">
      <c r="A1179" s="247">
        <v>1176</v>
      </c>
      <c r="B1179" s="179" t="str">
        <f t="shared" si="54"/>
        <v xml:space="preserve"> </v>
      </c>
      <c r="C1179" s="176" t="s">
        <v>85</v>
      </c>
      <c r="D1179" s="57"/>
      <c r="E1179" s="256"/>
      <c r="F1179" s="61"/>
      <c r="G1179" s="176"/>
      <c r="H1179" s="150"/>
      <c r="Q1179" s="245">
        <f t="shared" si="55"/>
        <v>0</v>
      </c>
      <c r="R1179" s="245">
        <f t="shared" si="56"/>
        <v>0</v>
      </c>
    </row>
    <row r="1180" spans="1:18" ht="20.149999999999999" customHeight="1" x14ac:dyDescent="0.35">
      <c r="A1180" s="247">
        <v>1177</v>
      </c>
      <c r="B1180" s="179" t="str">
        <f t="shared" si="54"/>
        <v xml:space="preserve"> </v>
      </c>
      <c r="C1180" s="176" t="s">
        <v>85</v>
      </c>
      <c r="D1180" s="57"/>
      <c r="E1180" s="256"/>
      <c r="F1180" s="61"/>
      <c r="G1180" s="176"/>
      <c r="H1180" s="150"/>
      <c r="Q1180" s="245">
        <f t="shared" si="55"/>
        <v>0</v>
      </c>
      <c r="R1180" s="245">
        <f t="shared" si="56"/>
        <v>0</v>
      </c>
    </row>
    <row r="1181" spans="1:18" ht="20.149999999999999" customHeight="1" x14ac:dyDescent="0.35">
      <c r="A1181" s="247">
        <v>1178</v>
      </c>
      <c r="B1181" s="179" t="str">
        <f t="shared" si="54"/>
        <v xml:space="preserve"> </v>
      </c>
      <c r="C1181" s="176" t="s">
        <v>85</v>
      </c>
      <c r="D1181" s="57"/>
      <c r="E1181" s="256"/>
      <c r="F1181" s="61"/>
      <c r="G1181" s="176"/>
      <c r="H1181" s="150"/>
      <c r="Q1181" s="245">
        <f t="shared" si="55"/>
        <v>0</v>
      </c>
      <c r="R1181" s="245">
        <f t="shared" si="56"/>
        <v>0</v>
      </c>
    </row>
    <row r="1182" spans="1:18" ht="20.149999999999999" customHeight="1" x14ac:dyDescent="0.35">
      <c r="A1182" s="247">
        <v>1179</v>
      </c>
      <c r="B1182" s="179" t="str">
        <f t="shared" si="54"/>
        <v xml:space="preserve"> </v>
      </c>
      <c r="C1182" s="176" t="s">
        <v>85</v>
      </c>
      <c r="D1182" s="57"/>
      <c r="E1182" s="256"/>
      <c r="F1182" s="61"/>
      <c r="G1182" s="176"/>
      <c r="H1182" s="150"/>
      <c r="Q1182" s="245">
        <f t="shared" si="55"/>
        <v>0</v>
      </c>
      <c r="R1182" s="245">
        <f t="shared" si="56"/>
        <v>0</v>
      </c>
    </row>
    <row r="1183" spans="1:18" ht="20.149999999999999" customHeight="1" x14ac:dyDescent="0.35">
      <c r="A1183" s="247">
        <v>1180</v>
      </c>
      <c r="B1183" s="179" t="str">
        <f t="shared" si="54"/>
        <v xml:space="preserve"> </v>
      </c>
      <c r="C1183" s="176" t="s">
        <v>85</v>
      </c>
      <c r="D1183" s="57"/>
      <c r="E1183" s="256"/>
      <c r="F1183" s="61"/>
      <c r="G1183" s="176"/>
      <c r="H1183" s="150"/>
      <c r="Q1183" s="245">
        <f t="shared" si="55"/>
        <v>0</v>
      </c>
      <c r="R1183" s="245">
        <f t="shared" si="56"/>
        <v>0</v>
      </c>
    </row>
    <row r="1184" spans="1:18" ht="20.149999999999999" customHeight="1" x14ac:dyDescent="0.35">
      <c r="A1184" s="247">
        <v>1181</v>
      </c>
      <c r="B1184" s="179" t="str">
        <f t="shared" si="54"/>
        <v xml:space="preserve"> </v>
      </c>
      <c r="C1184" s="176" t="s">
        <v>85</v>
      </c>
      <c r="D1184" s="57"/>
      <c r="E1184" s="256"/>
      <c r="F1184" s="61"/>
      <c r="G1184" s="176"/>
      <c r="H1184" s="150"/>
      <c r="Q1184" s="245">
        <f t="shared" si="55"/>
        <v>0</v>
      </c>
      <c r="R1184" s="245">
        <f t="shared" si="56"/>
        <v>0</v>
      </c>
    </row>
    <row r="1185" spans="1:18" ht="20.149999999999999" customHeight="1" x14ac:dyDescent="0.35">
      <c r="A1185" s="247">
        <v>1182</v>
      </c>
      <c r="B1185" s="179" t="str">
        <f t="shared" si="54"/>
        <v xml:space="preserve"> </v>
      </c>
      <c r="C1185" s="176" t="s">
        <v>85</v>
      </c>
      <c r="D1185" s="57"/>
      <c r="E1185" s="256"/>
      <c r="F1185" s="61"/>
      <c r="G1185" s="176"/>
      <c r="H1185" s="150"/>
      <c r="Q1185" s="245">
        <f t="shared" si="55"/>
        <v>0</v>
      </c>
      <c r="R1185" s="245">
        <f t="shared" si="56"/>
        <v>0</v>
      </c>
    </row>
    <row r="1186" spans="1:18" ht="20.149999999999999" customHeight="1" x14ac:dyDescent="0.35">
      <c r="A1186" s="247">
        <v>1183</v>
      </c>
      <c r="B1186" s="179" t="str">
        <f t="shared" si="54"/>
        <v xml:space="preserve"> </v>
      </c>
      <c r="C1186" s="176" t="s">
        <v>85</v>
      </c>
      <c r="D1186" s="57"/>
      <c r="E1186" s="256"/>
      <c r="F1186" s="61"/>
      <c r="G1186" s="176"/>
      <c r="H1186" s="150"/>
      <c r="Q1186" s="245">
        <f t="shared" si="55"/>
        <v>0</v>
      </c>
      <c r="R1186" s="245">
        <f t="shared" si="56"/>
        <v>0</v>
      </c>
    </row>
    <row r="1187" spans="1:18" ht="20.149999999999999" customHeight="1" x14ac:dyDescent="0.35">
      <c r="A1187" s="247">
        <v>1184</v>
      </c>
      <c r="B1187" s="179" t="str">
        <f t="shared" si="54"/>
        <v xml:space="preserve"> </v>
      </c>
      <c r="C1187" s="176" t="s">
        <v>85</v>
      </c>
      <c r="D1187" s="57"/>
      <c r="E1187" s="256"/>
      <c r="F1187" s="61"/>
      <c r="G1187" s="176"/>
      <c r="H1187" s="150"/>
      <c r="Q1187" s="245">
        <f t="shared" si="55"/>
        <v>0</v>
      </c>
      <c r="R1187" s="245">
        <f t="shared" si="56"/>
        <v>0</v>
      </c>
    </row>
    <row r="1188" spans="1:18" ht="20.149999999999999" customHeight="1" x14ac:dyDescent="0.35">
      <c r="A1188" s="247">
        <v>1185</v>
      </c>
      <c r="B1188" s="179" t="str">
        <f t="shared" si="54"/>
        <v xml:space="preserve"> </v>
      </c>
      <c r="C1188" s="176" t="s">
        <v>85</v>
      </c>
      <c r="D1188" s="57"/>
      <c r="E1188" s="256"/>
      <c r="F1188" s="61"/>
      <c r="G1188" s="176"/>
      <c r="H1188" s="150"/>
      <c r="Q1188" s="245">
        <f t="shared" si="55"/>
        <v>0</v>
      </c>
      <c r="R1188" s="245">
        <f t="shared" si="56"/>
        <v>0</v>
      </c>
    </row>
    <row r="1189" spans="1:18" ht="20.149999999999999" customHeight="1" x14ac:dyDescent="0.35">
      <c r="A1189" s="247">
        <v>1186</v>
      </c>
      <c r="B1189" s="179" t="str">
        <f t="shared" si="54"/>
        <v xml:space="preserve"> </v>
      </c>
      <c r="C1189" s="176" t="s">
        <v>85</v>
      </c>
      <c r="D1189" s="57"/>
      <c r="E1189" s="256"/>
      <c r="F1189" s="61"/>
      <c r="G1189" s="176"/>
      <c r="H1189" s="150"/>
      <c r="Q1189" s="245">
        <f t="shared" si="55"/>
        <v>0</v>
      </c>
      <c r="R1189" s="245">
        <f t="shared" si="56"/>
        <v>0</v>
      </c>
    </row>
    <row r="1190" spans="1:18" ht="20.149999999999999" customHeight="1" x14ac:dyDescent="0.35">
      <c r="A1190" s="247">
        <v>1187</v>
      </c>
      <c r="B1190" s="179" t="str">
        <f t="shared" si="54"/>
        <v xml:space="preserve"> </v>
      </c>
      <c r="C1190" s="176" t="s">
        <v>85</v>
      </c>
      <c r="D1190" s="57"/>
      <c r="E1190" s="256"/>
      <c r="F1190" s="61"/>
      <c r="G1190" s="176"/>
      <c r="H1190" s="150"/>
      <c r="Q1190" s="245">
        <f t="shared" si="55"/>
        <v>0</v>
      </c>
      <c r="R1190" s="245">
        <f t="shared" si="56"/>
        <v>0</v>
      </c>
    </row>
    <row r="1191" spans="1:18" ht="20.149999999999999" customHeight="1" x14ac:dyDescent="0.35">
      <c r="A1191" s="247">
        <v>1188</v>
      </c>
      <c r="B1191" s="179" t="str">
        <f t="shared" si="54"/>
        <v xml:space="preserve"> </v>
      </c>
      <c r="C1191" s="176" t="s">
        <v>85</v>
      </c>
      <c r="D1191" s="57"/>
      <c r="E1191" s="256"/>
      <c r="F1191" s="61"/>
      <c r="G1191" s="176"/>
      <c r="H1191" s="150"/>
      <c r="Q1191" s="245">
        <f t="shared" si="55"/>
        <v>0</v>
      </c>
      <c r="R1191" s="245">
        <f t="shared" si="56"/>
        <v>0</v>
      </c>
    </row>
    <row r="1192" spans="1:18" ht="20.149999999999999" customHeight="1" x14ac:dyDescent="0.35">
      <c r="A1192" s="247">
        <v>1189</v>
      </c>
      <c r="B1192" s="179" t="str">
        <f t="shared" si="54"/>
        <v xml:space="preserve"> </v>
      </c>
      <c r="C1192" s="176" t="s">
        <v>85</v>
      </c>
      <c r="D1192" s="57"/>
      <c r="E1192" s="256"/>
      <c r="F1192" s="61"/>
      <c r="G1192" s="176"/>
      <c r="H1192" s="150"/>
      <c r="Q1192" s="245">
        <f t="shared" si="55"/>
        <v>0</v>
      </c>
      <c r="R1192" s="245">
        <f t="shared" si="56"/>
        <v>0</v>
      </c>
    </row>
    <row r="1193" spans="1:18" ht="20.149999999999999" customHeight="1" x14ac:dyDescent="0.35">
      <c r="A1193" s="247">
        <v>1190</v>
      </c>
      <c r="B1193" s="179" t="str">
        <f t="shared" si="54"/>
        <v xml:space="preserve"> </v>
      </c>
      <c r="C1193" s="176" t="s">
        <v>85</v>
      </c>
      <c r="D1193" s="57"/>
      <c r="E1193" s="256"/>
      <c r="F1193" s="61"/>
      <c r="G1193" s="176"/>
      <c r="H1193" s="150"/>
      <c r="Q1193" s="245">
        <f t="shared" si="55"/>
        <v>0</v>
      </c>
      <c r="R1193" s="245">
        <f t="shared" si="56"/>
        <v>0</v>
      </c>
    </row>
    <row r="1194" spans="1:18" ht="20.149999999999999" customHeight="1" x14ac:dyDescent="0.35">
      <c r="A1194" s="247">
        <v>1191</v>
      </c>
      <c r="B1194" s="179" t="str">
        <f t="shared" si="54"/>
        <v xml:space="preserve"> </v>
      </c>
      <c r="C1194" s="176" t="s">
        <v>85</v>
      </c>
      <c r="D1194" s="57"/>
      <c r="E1194" s="256"/>
      <c r="F1194" s="61"/>
      <c r="G1194" s="176"/>
      <c r="H1194" s="150"/>
      <c r="Q1194" s="245">
        <f t="shared" si="55"/>
        <v>0</v>
      </c>
      <c r="R1194" s="245">
        <f t="shared" si="56"/>
        <v>0</v>
      </c>
    </row>
    <row r="1195" spans="1:18" ht="20.149999999999999" customHeight="1" x14ac:dyDescent="0.35">
      <c r="A1195" s="247">
        <v>1192</v>
      </c>
      <c r="B1195" s="179" t="str">
        <f t="shared" si="54"/>
        <v xml:space="preserve"> </v>
      </c>
      <c r="C1195" s="176" t="s">
        <v>85</v>
      </c>
      <c r="D1195" s="57"/>
      <c r="E1195" s="256"/>
      <c r="F1195" s="61"/>
      <c r="G1195" s="176"/>
      <c r="H1195" s="150"/>
      <c r="Q1195" s="245">
        <f t="shared" si="55"/>
        <v>0</v>
      </c>
      <c r="R1195" s="245">
        <f t="shared" si="56"/>
        <v>0</v>
      </c>
    </row>
    <row r="1196" spans="1:18" ht="20.149999999999999" customHeight="1" x14ac:dyDescent="0.35">
      <c r="A1196" s="247">
        <v>1193</v>
      </c>
      <c r="B1196" s="179" t="str">
        <f t="shared" si="54"/>
        <v xml:space="preserve"> </v>
      </c>
      <c r="C1196" s="176" t="s">
        <v>85</v>
      </c>
      <c r="D1196" s="57"/>
      <c r="E1196" s="256"/>
      <c r="F1196" s="61"/>
      <c r="G1196" s="176"/>
      <c r="H1196" s="150"/>
      <c r="Q1196" s="245">
        <f t="shared" si="55"/>
        <v>0</v>
      </c>
      <c r="R1196" s="245">
        <f t="shared" si="56"/>
        <v>0</v>
      </c>
    </row>
    <row r="1197" spans="1:18" ht="20.149999999999999" customHeight="1" x14ac:dyDescent="0.35">
      <c r="A1197" s="247">
        <v>1194</v>
      </c>
      <c r="B1197" s="179" t="str">
        <f t="shared" si="54"/>
        <v xml:space="preserve"> </v>
      </c>
      <c r="C1197" s="176" t="s">
        <v>85</v>
      </c>
      <c r="D1197" s="57"/>
      <c r="E1197" s="256"/>
      <c r="F1197" s="61"/>
      <c r="G1197" s="176"/>
      <c r="H1197" s="150"/>
      <c r="Q1197" s="245">
        <f t="shared" si="55"/>
        <v>0</v>
      </c>
      <c r="R1197" s="245">
        <f t="shared" si="56"/>
        <v>0</v>
      </c>
    </row>
    <row r="1198" spans="1:18" ht="20.149999999999999" customHeight="1" x14ac:dyDescent="0.35">
      <c r="A1198" s="247">
        <v>1195</v>
      </c>
      <c r="B1198" s="179" t="str">
        <f t="shared" si="54"/>
        <v xml:space="preserve"> </v>
      </c>
      <c r="C1198" s="176" t="s">
        <v>85</v>
      </c>
      <c r="D1198" s="57"/>
      <c r="E1198" s="256"/>
      <c r="F1198" s="61"/>
      <c r="G1198" s="176"/>
      <c r="H1198" s="150"/>
      <c r="Q1198" s="245">
        <f t="shared" si="55"/>
        <v>0</v>
      </c>
      <c r="R1198" s="245">
        <f t="shared" si="56"/>
        <v>0</v>
      </c>
    </row>
    <row r="1199" spans="1:18" ht="20.149999999999999" customHeight="1" x14ac:dyDescent="0.35">
      <c r="A1199" s="247">
        <v>1196</v>
      </c>
      <c r="B1199" s="179" t="str">
        <f t="shared" si="54"/>
        <v xml:space="preserve"> </v>
      </c>
      <c r="C1199" s="176" t="s">
        <v>85</v>
      </c>
      <c r="D1199" s="57"/>
      <c r="E1199" s="256"/>
      <c r="F1199" s="61"/>
      <c r="G1199" s="176"/>
      <c r="H1199" s="150"/>
      <c r="Q1199" s="245">
        <f t="shared" si="55"/>
        <v>0</v>
      </c>
      <c r="R1199" s="245">
        <f t="shared" si="56"/>
        <v>0</v>
      </c>
    </row>
    <row r="1200" spans="1:18" ht="20.149999999999999" customHeight="1" x14ac:dyDescent="0.35">
      <c r="A1200" s="247">
        <v>1197</v>
      </c>
      <c r="B1200" s="179" t="str">
        <f t="shared" si="54"/>
        <v xml:space="preserve"> </v>
      </c>
      <c r="C1200" s="176" t="s">
        <v>85</v>
      </c>
      <c r="D1200" s="57"/>
      <c r="E1200" s="256"/>
      <c r="F1200" s="61"/>
      <c r="G1200" s="176"/>
      <c r="H1200" s="150"/>
      <c r="Q1200" s="245">
        <f t="shared" si="55"/>
        <v>0</v>
      </c>
      <c r="R1200" s="245">
        <f t="shared" si="56"/>
        <v>0</v>
      </c>
    </row>
    <row r="1201" spans="1:18" ht="20.149999999999999" customHeight="1" x14ac:dyDescent="0.35">
      <c r="A1201" s="247">
        <v>1198</v>
      </c>
      <c r="B1201" s="179" t="str">
        <f t="shared" si="54"/>
        <v xml:space="preserve"> </v>
      </c>
      <c r="C1201" s="176" t="s">
        <v>85</v>
      </c>
      <c r="D1201" s="57"/>
      <c r="E1201" s="256"/>
      <c r="F1201" s="61"/>
      <c r="G1201" s="176"/>
      <c r="H1201" s="150"/>
      <c r="Q1201" s="245">
        <f t="shared" si="55"/>
        <v>0</v>
      </c>
      <c r="R1201" s="245">
        <f t="shared" si="56"/>
        <v>0</v>
      </c>
    </row>
    <row r="1202" spans="1:18" ht="20.149999999999999" customHeight="1" x14ac:dyDescent="0.35">
      <c r="A1202" s="247">
        <v>1199</v>
      </c>
      <c r="B1202" s="179" t="str">
        <f t="shared" si="54"/>
        <v xml:space="preserve"> </v>
      </c>
      <c r="C1202" s="176" t="s">
        <v>85</v>
      </c>
      <c r="D1202" s="57"/>
      <c r="E1202" s="256"/>
      <c r="F1202" s="61"/>
      <c r="G1202" s="176"/>
      <c r="H1202" s="150"/>
      <c r="Q1202" s="245">
        <f t="shared" si="55"/>
        <v>0</v>
      </c>
      <c r="R1202" s="245">
        <f t="shared" si="56"/>
        <v>0</v>
      </c>
    </row>
    <row r="1203" spans="1:18" ht="20.149999999999999" customHeight="1" x14ac:dyDescent="0.35">
      <c r="A1203" s="247">
        <v>1200</v>
      </c>
      <c r="B1203" s="179" t="str">
        <f t="shared" si="54"/>
        <v xml:space="preserve"> </v>
      </c>
      <c r="C1203" s="176" t="s">
        <v>85</v>
      </c>
      <c r="D1203" s="57"/>
      <c r="E1203" s="256"/>
      <c r="F1203" s="61"/>
      <c r="G1203" s="176"/>
      <c r="H1203" s="150"/>
      <c r="Q1203" s="245">
        <f t="shared" si="55"/>
        <v>0</v>
      </c>
      <c r="R1203" s="245">
        <f t="shared" si="56"/>
        <v>0</v>
      </c>
    </row>
    <row r="1204" spans="1:18" ht="20.149999999999999" customHeight="1" x14ac:dyDescent="0.35">
      <c r="A1204" s="247">
        <v>1201</v>
      </c>
      <c r="B1204" s="179" t="str">
        <f t="shared" si="54"/>
        <v xml:space="preserve"> </v>
      </c>
      <c r="C1204" s="176" t="s">
        <v>85</v>
      </c>
      <c r="D1204" s="57"/>
      <c r="E1204" s="256"/>
      <c r="F1204" s="61"/>
      <c r="G1204" s="176"/>
      <c r="H1204" s="150"/>
      <c r="Q1204" s="245">
        <f t="shared" si="55"/>
        <v>0</v>
      </c>
      <c r="R1204" s="245">
        <f t="shared" si="56"/>
        <v>0</v>
      </c>
    </row>
    <row r="1205" spans="1:18" ht="20.149999999999999" customHeight="1" x14ac:dyDescent="0.35">
      <c r="A1205" s="247">
        <v>1202</v>
      </c>
      <c r="B1205" s="179" t="str">
        <f t="shared" si="54"/>
        <v xml:space="preserve"> </v>
      </c>
      <c r="C1205" s="176" t="s">
        <v>85</v>
      </c>
      <c r="D1205" s="57"/>
      <c r="E1205" s="256"/>
      <c r="F1205" s="61"/>
      <c r="G1205" s="176"/>
      <c r="H1205" s="150"/>
      <c r="Q1205" s="245">
        <f t="shared" si="55"/>
        <v>0</v>
      </c>
      <c r="R1205" s="245">
        <f t="shared" si="56"/>
        <v>0</v>
      </c>
    </row>
    <row r="1206" spans="1:18" ht="20.149999999999999" customHeight="1" x14ac:dyDescent="0.35">
      <c r="A1206" s="247">
        <v>1203</v>
      </c>
      <c r="B1206" s="179" t="str">
        <f t="shared" si="54"/>
        <v xml:space="preserve"> </v>
      </c>
      <c r="C1206" s="176" t="s">
        <v>85</v>
      </c>
      <c r="D1206" s="57"/>
      <c r="E1206" s="256"/>
      <c r="F1206" s="61"/>
      <c r="G1206" s="176"/>
      <c r="H1206" s="150"/>
      <c r="Q1206" s="245">
        <f t="shared" si="55"/>
        <v>0</v>
      </c>
      <c r="R1206" s="245">
        <f t="shared" si="56"/>
        <v>0</v>
      </c>
    </row>
    <row r="1207" spans="1:18" ht="20.149999999999999" customHeight="1" x14ac:dyDescent="0.35">
      <c r="A1207" s="247">
        <v>1204</v>
      </c>
      <c r="B1207" s="179" t="str">
        <f t="shared" si="54"/>
        <v xml:space="preserve"> </v>
      </c>
      <c r="C1207" s="176" t="s">
        <v>85</v>
      </c>
      <c r="D1207" s="57"/>
      <c r="E1207" s="256"/>
      <c r="F1207" s="61"/>
      <c r="G1207" s="176"/>
      <c r="H1207" s="150"/>
      <c r="Q1207" s="245">
        <f t="shared" si="55"/>
        <v>0</v>
      </c>
      <c r="R1207" s="245">
        <f t="shared" si="56"/>
        <v>0</v>
      </c>
    </row>
    <row r="1208" spans="1:18" ht="20.149999999999999" customHeight="1" x14ac:dyDescent="0.35">
      <c r="A1208" s="247">
        <v>1205</v>
      </c>
      <c r="B1208" s="179" t="str">
        <f t="shared" si="54"/>
        <v xml:space="preserve"> </v>
      </c>
      <c r="C1208" s="176" t="s">
        <v>85</v>
      </c>
      <c r="D1208" s="57"/>
      <c r="E1208" s="256"/>
      <c r="F1208" s="61"/>
      <c r="G1208" s="176"/>
      <c r="H1208" s="150"/>
      <c r="Q1208" s="245">
        <f t="shared" si="55"/>
        <v>0</v>
      </c>
      <c r="R1208" s="245">
        <f t="shared" si="56"/>
        <v>0</v>
      </c>
    </row>
    <row r="1209" spans="1:18" ht="20.149999999999999" customHeight="1" x14ac:dyDescent="0.35">
      <c r="A1209" s="247">
        <v>1206</v>
      </c>
      <c r="B1209" s="179" t="str">
        <f t="shared" si="54"/>
        <v xml:space="preserve"> </v>
      </c>
      <c r="C1209" s="176" t="s">
        <v>85</v>
      </c>
      <c r="D1209" s="57"/>
      <c r="E1209" s="256"/>
      <c r="F1209" s="61"/>
      <c r="G1209" s="176"/>
      <c r="H1209" s="150"/>
      <c r="Q1209" s="245">
        <f t="shared" si="55"/>
        <v>0</v>
      </c>
      <c r="R1209" s="245">
        <f t="shared" si="56"/>
        <v>0</v>
      </c>
    </row>
    <row r="1210" spans="1:18" ht="20.149999999999999" customHeight="1" x14ac:dyDescent="0.35">
      <c r="A1210" s="247">
        <v>1207</v>
      </c>
      <c r="B1210" s="179" t="str">
        <f t="shared" si="54"/>
        <v xml:space="preserve"> </v>
      </c>
      <c r="C1210" s="176" t="s">
        <v>85</v>
      </c>
      <c r="D1210" s="57"/>
      <c r="E1210" s="256"/>
      <c r="F1210" s="61"/>
      <c r="G1210" s="176"/>
      <c r="H1210" s="150"/>
      <c r="Q1210" s="245">
        <f t="shared" si="55"/>
        <v>0</v>
      </c>
      <c r="R1210" s="245">
        <f t="shared" si="56"/>
        <v>0</v>
      </c>
    </row>
    <row r="1211" spans="1:18" ht="20.149999999999999" customHeight="1" x14ac:dyDescent="0.35">
      <c r="A1211" s="247">
        <v>1208</v>
      </c>
      <c r="B1211" s="179" t="str">
        <f t="shared" si="54"/>
        <v xml:space="preserve"> </v>
      </c>
      <c r="C1211" s="176" t="s">
        <v>85</v>
      </c>
      <c r="D1211" s="57"/>
      <c r="E1211" s="256"/>
      <c r="F1211" s="61"/>
      <c r="G1211" s="176"/>
      <c r="H1211" s="150"/>
      <c r="Q1211" s="245">
        <f t="shared" si="55"/>
        <v>0</v>
      </c>
      <c r="R1211" s="245">
        <f t="shared" si="56"/>
        <v>0</v>
      </c>
    </row>
    <row r="1212" spans="1:18" ht="20.149999999999999" customHeight="1" x14ac:dyDescent="0.35">
      <c r="A1212" s="247">
        <v>1209</v>
      </c>
      <c r="B1212" s="179" t="str">
        <f t="shared" si="54"/>
        <v xml:space="preserve"> </v>
      </c>
      <c r="C1212" s="176" t="s">
        <v>85</v>
      </c>
      <c r="D1212" s="57"/>
      <c r="E1212" s="256"/>
      <c r="F1212" s="61"/>
      <c r="G1212" s="176"/>
      <c r="H1212" s="150"/>
      <c r="Q1212" s="245">
        <f t="shared" si="55"/>
        <v>0</v>
      </c>
      <c r="R1212" s="245">
        <f t="shared" si="56"/>
        <v>0</v>
      </c>
    </row>
    <row r="1213" spans="1:18" ht="20.149999999999999" customHeight="1" x14ac:dyDescent="0.35">
      <c r="A1213" s="247">
        <v>1210</v>
      </c>
      <c r="B1213" s="179" t="str">
        <f t="shared" si="54"/>
        <v xml:space="preserve"> </v>
      </c>
      <c r="C1213" s="176" t="s">
        <v>85</v>
      </c>
      <c r="D1213" s="57"/>
      <c r="E1213" s="256"/>
      <c r="F1213" s="61"/>
      <c r="G1213" s="176"/>
      <c r="H1213" s="150"/>
      <c r="Q1213" s="245">
        <f t="shared" si="55"/>
        <v>0</v>
      </c>
      <c r="R1213" s="245">
        <f t="shared" si="56"/>
        <v>0</v>
      </c>
    </row>
    <row r="1214" spans="1:18" ht="20.149999999999999" customHeight="1" x14ac:dyDescent="0.35">
      <c r="A1214" s="247">
        <v>1211</v>
      </c>
      <c r="B1214" s="179" t="str">
        <f t="shared" si="54"/>
        <v xml:space="preserve"> </v>
      </c>
      <c r="C1214" s="176" t="s">
        <v>85</v>
      </c>
      <c r="D1214" s="57"/>
      <c r="E1214" s="256"/>
      <c r="F1214" s="61"/>
      <c r="G1214" s="176"/>
      <c r="H1214" s="150"/>
      <c r="Q1214" s="245">
        <f t="shared" si="55"/>
        <v>0</v>
      </c>
      <c r="R1214" s="245">
        <f t="shared" si="56"/>
        <v>0</v>
      </c>
    </row>
    <row r="1215" spans="1:18" ht="20.149999999999999" customHeight="1" x14ac:dyDescent="0.35">
      <c r="A1215" s="247">
        <v>1212</v>
      </c>
      <c r="B1215" s="179" t="str">
        <f t="shared" si="54"/>
        <v xml:space="preserve"> </v>
      </c>
      <c r="C1215" s="176" t="s">
        <v>85</v>
      </c>
      <c r="D1215" s="57"/>
      <c r="E1215" s="256"/>
      <c r="F1215" s="61"/>
      <c r="G1215" s="176"/>
      <c r="H1215" s="150"/>
      <c r="Q1215" s="245">
        <f t="shared" si="55"/>
        <v>0</v>
      </c>
      <c r="R1215" s="245">
        <f t="shared" si="56"/>
        <v>0</v>
      </c>
    </row>
    <row r="1216" spans="1:18" ht="20.149999999999999" customHeight="1" x14ac:dyDescent="0.35">
      <c r="A1216" s="247">
        <v>1213</v>
      </c>
      <c r="B1216" s="179" t="str">
        <f t="shared" si="54"/>
        <v xml:space="preserve"> </v>
      </c>
      <c r="C1216" s="176" t="s">
        <v>85</v>
      </c>
      <c r="D1216" s="57"/>
      <c r="E1216" s="256"/>
      <c r="F1216" s="61"/>
      <c r="G1216" s="176"/>
      <c r="H1216" s="150"/>
      <c r="Q1216" s="245">
        <f t="shared" si="55"/>
        <v>0</v>
      </c>
      <c r="R1216" s="245">
        <f t="shared" si="56"/>
        <v>0</v>
      </c>
    </row>
    <row r="1217" spans="1:18" ht="20.149999999999999" customHeight="1" x14ac:dyDescent="0.35">
      <c r="A1217" s="247">
        <v>1214</v>
      </c>
      <c r="B1217" s="179" t="str">
        <f t="shared" si="54"/>
        <v xml:space="preserve"> </v>
      </c>
      <c r="C1217" s="176" t="s">
        <v>85</v>
      </c>
      <c r="D1217" s="57"/>
      <c r="E1217" s="256"/>
      <c r="F1217" s="61"/>
      <c r="G1217" s="176"/>
      <c r="H1217" s="150"/>
      <c r="Q1217" s="245">
        <f t="shared" si="55"/>
        <v>0</v>
      </c>
      <c r="R1217" s="245">
        <f t="shared" si="56"/>
        <v>0</v>
      </c>
    </row>
    <row r="1218" spans="1:18" ht="20.149999999999999" customHeight="1" x14ac:dyDescent="0.35">
      <c r="A1218" s="247">
        <v>1215</v>
      </c>
      <c r="B1218" s="179" t="str">
        <f t="shared" si="54"/>
        <v xml:space="preserve"> </v>
      </c>
      <c r="C1218" s="176" t="s">
        <v>85</v>
      </c>
      <c r="D1218" s="57"/>
      <c r="E1218" s="256"/>
      <c r="F1218" s="61"/>
      <c r="G1218" s="176"/>
      <c r="H1218" s="150"/>
      <c r="Q1218" s="245">
        <f t="shared" si="55"/>
        <v>0</v>
      </c>
      <c r="R1218" s="245">
        <f t="shared" si="56"/>
        <v>0</v>
      </c>
    </row>
    <row r="1219" spans="1:18" ht="20.149999999999999" customHeight="1" x14ac:dyDescent="0.35">
      <c r="A1219" s="247">
        <v>1216</v>
      </c>
      <c r="B1219" s="179" t="str">
        <f t="shared" si="54"/>
        <v xml:space="preserve"> </v>
      </c>
      <c r="C1219" s="176" t="s">
        <v>85</v>
      </c>
      <c r="D1219" s="57"/>
      <c r="E1219" s="256"/>
      <c r="F1219" s="61"/>
      <c r="G1219" s="176"/>
      <c r="H1219" s="150"/>
      <c r="Q1219" s="245">
        <f t="shared" si="55"/>
        <v>0</v>
      </c>
      <c r="R1219" s="245">
        <f t="shared" si="56"/>
        <v>0</v>
      </c>
    </row>
    <row r="1220" spans="1:18" ht="20.149999999999999" customHeight="1" x14ac:dyDescent="0.35">
      <c r="A1220" s="247">
        <v>1217</v>
      </c>
      <c r="B1220" s="179" t="str">
        <f t="shared" si="54"/>
        <v xml:space="preserve"> </v>
      </c>
      <c r="C1220" s="176" t="s">
        <v>85</v>
      </c>
      <c r="D1220" s="57"/>
      <c r="E1220" s="256"/>
      <c r="F1220" s="61"/>
      <c r="G1220" s="176"/>
      <c r="H1220" s="150"/>
      <c r="Q1220" s="245">
        <f t="shared" si="55"/>
        <v>0</v>
      </c>
      <c r="R1220" s="245">
        <f t="shared" si="56"/>
        <v>0</v>
      </c>
    </row>
    <row r="1221" spans="1:18" ht="20.149999999999999" customHeight="1" x14ac:dyDescent="0.35">
      <c r="A1221" s="247">
        <v>1218</v>
      </c>
      <c r="B1221" s="179" t="str">
        <f t="shared" ref="B1221:B1284" si="57">_xlfn.CONCAT(C1221,D1221,E1221)</f>
        <v xml:space="preserve"> </v>
      </c>
      <c r="C1221" s="176" t="s">
        <v>85</v>
      </c>
      <c r="D1221" s="57"/>
      <c r="E1221" s="256"/>
      <c r="F1221" s="61"/>
      <c r="G1221" s="176"/>
      <c r="H1221" s="150"/>
      <c r="Q1221" s="245">
        <f t="shared" ref="Q1221:Q1284" si="58">IF(D1221&lt;1,0,IF(OR(C1221="",C1221=" "),0,1))</f>
        <v>0</v>
      </c>
      <c r="R1221" s="245">
        <f t="shared" ref="R1221:R1284" si="59">IF(G1221+H1221&gt;0,IF(Q1221=0,1,0),0)</f>
        <v>0</v>
      </c>
    </row>
    <row r="1222" spans="1:18" ht="20.149999999999999" customHeight="1" x14ac:dyDescent="0.35">
      <c r="A1222" s="247">
        <v>1219</v>
      </c>
      <c r="B1222" s="179" t="str">
        <f t="shared" si="57"/>
        <v xml:space="preserve"> </v>
      </c>
      <c r="C1222" s="176" t="s">
        <v>85</v>
      </c>
      <c r="D1222" s="57"/>
      <c r="E1222" s="256"/>
      <c r="F1222" s="61"/>
      <c r="G1222" s="176"/>
      <c r="H1222" s="150"/>
      <c r="Q1222" s="245">
        <f t="shared" si="58"/>
        <v>0</v>
      </c>
      <c r="R1222" s="245">
        <f t="shared" si="59"/>
        <v>0</v>
      </c>
    </row>
    <row r="1223" spans="1:18" ht="20.149999999999999" customHeight="1" x14ac:dyDescent="0.35">
      <c r="A1223" s="247">
        <v>1220</v>
      </c>
      <c r="B1223" s="179" t="str">
        <f t="shared" si="57"/>
        <v xml:space="preserve"> </v>
      </c>
      <c r="C1223" s="176" t="s">
        <v>85</v>
      </c>
      <c r="D1223" s="57"/>
      <c r="E1223" s="256"/>
      <c r="F1223" s="61"/>
      <c r="G1223" s="176"/>
      <c r="H1223" s="150"/>
      <c r="Q1223" s="245">
        <f t="shared" si="58"/>
        <v>0</v>
      </c>
      <c r="R1223" s="245">
        <f t="shared" si="59"/>
        <v>0</v>
      </c>
    </row>
    <row r="1224" spans="1:18" ht="20.149999999999999" customHeight="1" x14ac:dyDescent="0.35">
      <c r="A1224" s="247">
        <v>1221</v>
      </c>
      <c r="B1224" s="179" t="str">
        <f t="shared" si="57"/>
        <v xml:space="preserve"> </v>
      </c>
      <c r="C1224" s="176" t="s">
        <v>85</v>
      </c>
      <c r="D1224" s="57"/>
      <c r="E1224" s="256"/>
      <c r="F1224" s="61"/>
      <c r="G1224" s="176"/>
      <c r="H1224" s="150"/>
      <c r="Q1224" s="245">
        <f t="shared" si="58"/>
        <v>0</v>
      </c>
      <c r="R1224" s="245">
        <f t="shared" si="59"/>
        <v>0</v>
      </c>
    </row>
    <row r="1225" spans="1:18" ht="20.149999999999999" customHeight="1" x14ac:dyDescent="0.35">
      <c r="A1225" s="247">
        <v>1222</v>
      </c>
      <c r="B1225" s="179" t="str">
        <f t="shared" si="57"/>
        <v xml:space="preserve"> </v>
      </c>
      <c r="C1225" s="176" t="s">
        <v>85</v>
      </c>
      <c r="D1225" s="57"/>
      <c r="E1225" s="256"/>
      <c r="F1225" s="61"/>
      <c r="G1225" s="176"/>
      <c r="H1225" s="150"/>
      <c r="Q1225" s="245">
        <f t="shared" si="58"/>
        <v>0</v>
      </c>
      <c r="R1225" s="245">
        <f t="shared" si="59"/>
        <v>0</v>
      </c>
    </row>
    <row r="1226" spans="1:18" ht="20.149999999999999" customHeight="1" x14ac:dyDescent="0.35">
      <c r="A1226" s="247">
        <v>1223</v>
      </c>
      <c r="B1226" s="179" t="str">
        <f t="shared" si="57"/>
        <v xml:space="preserve"> </v>
      </c>
      <c r="C1226" s="176" t="s">
        <v>85</v>
      </c>
      <c r="D1226" s="57"/>
      <c r="E1226" s="256"/>
      <c r="F1226" s="61"/>
      <c r="G1226" s="176"/>
      <c r="H1226" s="150"/>
      <c r="Q1226" s="245">
        <f t="shared" si="58"/>
        <v>0</v>
      </c>
      <c r="R1226" s="245">
        <f t="shared" si="59"/>
        <v>0</v>
      </c>
    </row>
    <row r="1227" spans="1:18" ht="20.149999999999999" customHeight="1" x14ac:dyDescent="0.35">
      <c r="A1227" s="247">
        <v>1224</v>
      </c>
      <c r="B1227" s="179" t="str">
        <f t="shared" si="57"/>
        <v xml:space="preserve"> </v>
      </c>
      <c r="C1227" s="176" t="s">
        <v>85</v>
      </c>
      <c r="D1227" s="57"/>
      <c r="E1227" s="256"/>
      <c r="F1227" s="61"/>
      <c r="G1227" s="176"/>
      <c r="H1227" s="150"/>
      <c r="Q1227" s="245">
        <f t="shared" si="58"/>
        <v>0</v>
      </c>
      <c r="R1227" s="245">
        <f t="shared" si="59"/>
        <v>0</v>
      </c>
    </row>
    <row r="1228" spans="1:18" ht="20.149999999999999" customHeight="1" x14ac:dyDescent="0.35">
      <c r="A1228" s="247">
        <v>1225</v>
      </c>
      <c r="B1228" s="179" t="str">
        <f t="shared" si="57"/>
        <v xml:space="preserve"> </v>
      </c>
      <c r="C1228" s="176" t="s">
        <v>85</v>
      </c>
      <c r="D1228" s="57"/>
      <c r="E1228" s="256"/>
      <c r="F1228" s="61"/>
      <c r="G1228" s="176"/>
      <c r="H1228" s="150"/>
      <c r="Q1228" s="245">
        <f t="shared" si="58"/>
        <v>0</v>
      </c>
      <c r="R1228" s="245">
        <f t="shared" si="59"/>
        <v>0</v>
      </c>
    </row>
    <row r="1229" spans="1:18" ht="20.149999999999999" customHeight="1" x14ac:dyDescent="0.35">
      <c r="A1229" s="247">
        <v>1226</v>
      </c>
      <c r="B1229" s="179" t="str">
        <f t="shared" si="57"/>
        <v xml:space="preserve"> </v>
      </c>
      <c r="C1229" s="176" t="s">
        <v>85</v>
      </c>
      <c r="D1229" s="57"/>
      <c r="E1229" s="256"/>
      <c r="F1229" s="61"/>
      <c r="G1229" s="176"/>
      <c r="H1229" s="150"/>
      <c r="Q1229" s="245">
        <f t="shared" si="58"/>
        <v>0</v>
      </c>
      <c r="R1229" s="245">
        <f t="shared" si="59"/>
        <v>0</v>
      </c>
    </row>
    <row r="1230" spans="1:18" ht="20.149999999999999" customHeight="1" x14ac:dyDescent="0.35">
      <c r="A1230" s="247">
        <v>1227</v>
      </c>
      <c r="B1230" s="179" t="str">
        <f t="shared" si="57"/>
        <v xml:space="preserve"> </v>
      </c>
      <c r="C1230" s="176" t="s">
        <v>85</v>
      </c>
      <c r="D1230" s="57"/>
      <c r="E1230" s="256"/>
      <c r="F1230" s="61"/>
      <c r="G1230" s="176"/>
      <c r="H1230" s="150"/>
      <c r="Q1230" s="245">
        <f t="shared" si="58"/>
        <v>0</v>
      </c>
      <c r="R1230" s="245">
        <f t="shared" si="59"/>
        <v>0</v>
      </c>
    </row>
    <row r="1231" spans="1:18" ht="20.149999999999999" customHeight="1" x14ac:dyDescent="0.35">
      <c r="A1231" s="247">
        <v>1228</v>
      </c>
      <c r="B1231" s="179" t="str">
        <f t="shared" si="57"/>
        <v xml:space="preserve"> </v>
      </c>
      <c r="C1231" s="176" t="s">
        <v>85</v>
      </c>
      <c r="D1231" s="57"/>
      <c r="E1231" s="256"/>
      <c r="F1231" s="61"/>
      <c r="G1231" s="176"/>
      <c r="H1231" s="150"/>
      <c r="Q1231" s="245">
        <f t="shared" si="58"/>
        <v>0</v>
      </c>
      <c r="R1231" s="245">
        <f t="shared" si="59"/>
        <v>0</v>
      </c>
    </row>
    <row r="1232" spans="1:18" ht="20.149999999999999" customHeight="1" x14ac:dyDescent="0.35">
      <c r="A1232" s="247">
        <v>1229</v>
      </c>
      <c r="B1232" s="179" t="str">
        <f t="shared" si="57"/>
        <v xml:space="preserve"> </v>
      </c>
      <c r="C1232" s="176" t="s">
        <v>85</v>
      </c>
      <c r="D1232" s="57"/>
      <c r="E1232" s="256"/>
      <c r="F1232" s="61"/>
      <c r="G1232" s="176"/>
      <c r="H1232" s="150"/>
      <c r="Q1232" s="245">
        <f t="shared" si="58"/>
        <v>0</v>
      </c>
      <c r="R1232" s="245">
        <f t="shared" si="59"/>
        <v>0</v>
      </c>
    </row>
    <row r="1233" spans="1:18" ht="20.149999999999999" customHeight="1" x14ac:dyDescent="0.35">
      <c r="A1233" s="247">
        <v>1230</v>
      </c>
      <c r="B1233" s="179" t="str">
        <f t="shared" si="57"/>
        <v xml:space="preserve"> </v>
      </c>
      <c r="C1233" s="176" t="s">
        <v>85</v>
      </c>
      <c r="D1233" s="57"/>
      <c r="E1233" s="256"/>
      <c r="F1233" s="61"/>
      <c r="G1233" s="176"/>
      <c r="H1233" s="150"/>
      <c r="Q1233" s="245">
        <f t="shared" si="58"/>
        <v>0</v>
      </c>
      <c r="R1233" s="245">
        <f t="shared" si="59"/>
        <v>0</v>
      </c>
    </row>
    <row r="1234" spans="1:18" ht="20.149999999999999" customHeight="1" x14ac:dyDescent="0.35">
      <c r="A1234" s="247">
        <v>1231</v>
      </c>
      <c r="B1234" s="179" t="str">
        <f t="shared" si="57"/>
        <v xml:space="preserve"> </v>
      </c>
      <c r="C1234" s="176" t="s">
        <v>85</v>
      </c>
      <c r="D1234" s="57"/>
      <c r="E1234" s="256"/>
      <c r="F1234" s="61"/>
      <c r="G1234" s="176"/>
      <c r="H1234" s="150"/>
      <c r="Q1234" s="245">
        <f t="shared" si="58"/>
        <v>0</v>
      </c>
      <c r="R1234" s="245">
        <f t="shared" si="59"/>
        <v>0</v>
      </c>
    </row>
    <row r="1235" spans="1:18" ht="20.149999999999999" customHeight="1" x14ac:dyDescent="0.35">
      <c r="A1235" s="247">
        <v>1232</v>
      </c>
      <c r="B1235" s="179" t="str">
        <f t="shared" si="57"/>
        <v xml:space="preserve"> </v>
      </c>
      <c r="C1235" s="176" t="s">
        <v>85</v>
      </c>
      <c r="D1235" s="57"/>
      <c r="E1235" s="256"/>
      <c r="F1235" s="61"/>
      <c r="G1235" s="176"/>
      <c r="H1235" s="150"/>
      <c r="Q1235" s="245">
        <f t="shared" si="58"/>
        <v>0</v>
      </c>
      <c r="R1235" s="245">
        <f t="shared" si="59"/>
        <v>0</v>
      </c>
    </row>
    <row r="1236" spans="1:18" ht="20.149999999999999" customHeight="1" x14ac:dyDescent="0.35">
      <c r="A1236" s="247">
        <v>1233</v>
      </c>
      <c r="B1236" s="179" t="str">
        <f t="shared" si="57"/>
        <v xml:space="preserve"> </v>
      </c>
      <c r="C1236" s="176" t="s">
        <v>85</v>
      </c>
      <c r="D1236" s="57"/>
      <c r="E1236" s="256"/>
      <c r="F1236" s="61"/>
      <c r="G1236" s="176"/>
      <c r="H1236" s="150"/>
      <c r="Q1236" s="245">
        <f t="shared" si="58"/>
        <v>0</v>
      </c>
      <c r="R1236" s="245">
        <f t="shared" si="59"/>
        <v>0</v>
      </c>
    </row>
    <row r="1237" spans="1:18" ht="20.149999999999999" customHeight="1" x14ac:dyDescent="0.35">
      <c r="A1237" s="247">
        <v>1234</v>
      </c>
      <c r="B1237" s="179" t="str">
        <f t="shared" si="57"/>
        <v xml:space="preserve"> </v>
      </c>
      <c r="C1237" s="176" t="s">
        <v>85</v>
      </c>
      <c r="D1237" s="57"/>
      <c r="E1237" s="256"/>
      <c r="F1237" s="61"/>
      <c r="G1237" s="176"/>
      <c r="H1237" s="150"/>
      <c r="Q1237" s="245">
        <f t="shared" si="58"/>
        <v>0</v>
      </c>
      <c r="R1237" s="245">
        <f t="shared" si="59"/>
        <v>0</v>
      </c>
    </row>
    <row r="1238" spans="1:18" ht="20.149999999999999" customHeight="1" x14ac:dyDescent="0.35">
      <c r="A1238" s="247">
        <v>1235</v>
      </c>
      <c r="B1238" s="179" t="str">
        <f t="shared" si="57"/>
        <v xml:space="preserve"> </v>
      </c>
      <c r="C1238" s="176" t="s">
        <v>85</v>
      </c>
      <c r="D1238" s="57"/>
      <c r="E1238" s="256"/>
      <c r="F1238" s="61"/>
      <c r="G1238" s="176"/>
      <c r="H1238" s="150"/>
      <c r="Q1238" s="245">
        <f t="shared" si="58"/>
        <v>0</v>
      </c>
      <c r="R1238" s="245">
        <f t="shared" si="59"/>
        <v>0</v>
      </c>
    </row>
    <row r="1239" spans="1:18" ht="20.149999999999999" customHeight="1" x14ac:dyDescent="0.35">
      <c r="A1239" s="247">
        <v>1236</v>
      </c>
      <c r="B1239" s="179" t="str">
        <f t="shared" si="57"/>
        <v xml:space="preserve"> </v>
      </c>
      <c r="C1239" s="176" t="s">
        <v>85</v>
      </c>
      <c r="D1239" s="57"/>
      <c r="E1239" s="256"/>
      <c r="F1239" s="61"/>
      <c r="G1239" s="176"/>
      <c r="H1239" s="150"/>
      <c r="Q1239" s="245">
        <f t="shared" si="58"/>
        <v>0</v>
      </c>
      <c r="R1239" s="245">
        <f t="shared" si="59"/>
        <v>0</v>
      </c>
    </row>
    <row r="1240" spans="1:18" ht="20.149999999999999" customHeight="1" x14ac:dyDescent="0.35">
      <c r="A1240" s="247">
        <v>1237</v>
      </c>
      <c r="B1240" s="179" t="str">
        <f t="shared" si="57"/>
        <v xml:space="preserve"> </v>
      </c>
      <c r="C1240" s="176" t="s">
        <v>85</v>
      </c>
      <c r="D1240" s="57"/>
      <c r="E1240" s="256"/>
      <c r="F1240" s="61"/>
      <c r="G1240" s="176"/>
      <c r="H1240" s="150"/>
      <c r="Q1240" s="245">
        <f t="shared" si="58"/>
        <v>0</v>
      </c>
      <c r="R1240" s="245">
        <f t="shared" si="59"/>
        <v>0</v>
      </c>
    </row>
    <row r="1241" spans="1:18" ht="20.149999999999999" customHeight="1" x14ac:dyDescent="0.35">
      <c r="A1241" s="247">
        <v>1238</v>
      </c>
      <c r="B1241" s="179" t="str">
        <f t="shared" si="57"/>
        <v xml:space="preserve"> </v>
      </c>
      <c r="C1241" s="176" t="s">
        <v>85</v>
      </c>
      <c r="D1241" s="57"/>
      <c r="E1241" s="256"/>
      <c r="F1241" s="61"/>
      <c r="G1241" s="176"/>
      <c r="H1241" s="150"/>
      <c r="Q1241" s="245">
        <f t="shared" si="58"/>
        <v>0</v>
      </c>
      <c r="R1241" s="245">
        <f t="shared" si="59"/>
        <v>0</v>
      </c>
    </row>
    <row r="1242" spans="1:18" ht="20.149999999999999" customHeight="1" x14ac:dyDescent="0.35">
      <c r="A1242" s="247">
        <v>1239</v>
      </c>
      <c r="B1242" s="179" t="str">
        <f t="shared" si="57"/>
        <v xml:space="preserve"> </v>
      </c>
      <c r="C1242" s="176" t="s">
        <v>85</v>
      </c>
      <c r="D1242" s="57"/>
      <c r="E1242" s="256"/>
      <c r="F1242" s="61"/>
      <c r="G1242" s="176"/>
      <c r="H1242" s="150"/>
      <c r="Q1242" s="245">
        <f t="shared" si="58"/>
        <v>0</v>
      </c>
      <c r="R1242" s="245">
        <f t="shared" si="59"/>
        <v>0</v>
      </c>
    </row>
    <row r="1243" spans="1:18" ht="20.149999999999999" customHeight="1" x14ac:dyDescent="0.35">
      <c r="A1243" s="247">
        <v>1240</v>
      </c>
      <c r="B1243" s="179" t="str">
        <f t="shared" si="57"/>
        <v xml:space="preserve"> </v>
      </c>
      <c r="C1243" s="176" t="s">
        <v>85</v>
      </c>
      <c r="D1243" s="57"/>
      <c r="E1243" s="256"/>
      <c r="F1243" s="61"/>
      <c r="G1243" s="176"/>
      <c r="H1243" s="150"/>
      <c r="Q1243" s="245">
        <f t="shared" si="58"/>
        <v>0</v>
      </c>
      <c r="R1243" s="245">
        <f t="shared" si="59"/>
        <v>0</v>
      </c>
    </row>
    <row r="1244" spans="1:18" ht="20.149999999999999" customHeight="1" x14ac:dyDescent="0.35">
      <c r="A1244" s="247">
        <v>1241</v>
      </c>
      <c r="B1244" s="179" t="str">
        <f t="shared" si="57"/>
        <v xml:space="preserve"> </v>
      </c>
      <c r="C1244" s="176" t="s">
        <v>85</v>
      </c>
      <c r="D1244" s="57"/>
      <c r="E1244" s="256"/>
      <c r="F1244" s="61"/>
      <c r="G1244" s="176"/>
      <c r="H1244" s="150"/>
      <c r="Q1244" s="245">
        <f t="shared" si="58"/>
        <v>0</v>
      </c>
      <c r="R1244" s="245">
        <f t="shared" si="59"/>
        <v>0</v>
      </c>
    </row>
    <row r="1245" spans="1:18" ht="20.149999999999999" customHeight="1" x14ac:dyDescent="0.35">
      <c r="A1245" s="247">
        <v>1242</v>
      </c>
      <c r="B1245" s="179" t="str">
        <f t="shared" si="57"/>
        <v xml:space="preserve"> </v>
      </c>
      <c r="C1245" s="176" t="s">
        <v>85</v>
      </c>
      <c r="D1245" s="57"/>
      <c r="E1245" s="256"/>
      <c r="F1245" s="61"/>
      <c r="G1245" s="176"/>
      <c r="H1245" s="150"/>
      <c r="Q1245" s="245">
        <f t="shared" si="58"/>
        <v>0</v>
      </c>
      <c r="R1245" s="245">
        <f t="shared" si="59"/>
        <v>0</v>
      </c>
    </row>
    <row r="1246" spans="1:18" ht="20.149999999999999" customHeight="1" x14ac:dyDescent="0.35">
      <c r="A1246" s="247">
        <v>1243</v>
      </c>
      <c r="B1246" s="179" t="str">
        <f t="shared" si="57"/>
        <v xml:space="preserve"> </v>
      </c>
      <c r="C1246" s="176" t="s">
        <v>85</v>
      </c>
      <c r="D1246" s="57"/>
      <c r="E1246" s="256"/>
      <c r="F1246" s="61"/>
      <c r="G1246" s="176"/>
      <c r="H1246" s="150"/>
      <c r="Q1246" s="245">
        <f t="shared" si="58"/>
        <v>0</v>
      </c>
      <c r="R1246" s="245">
        <f t="shared" si="59"/>
        <v>0</v>
      </c>
    </row>
    <row r="1247" spans="1:18" ht="20.149999999999999" customHeight="1" x14ac:dyDescent="0.35">
      <c r="A1247" s="247">
        <v>1244</v>
      </c>
      <c r="B1247" s="179" t="str">
        <f t="shared" si="57"/>
        <v xml:space="preserve"> </v>
      </c>
      <c r="C1247" s="176" t="s">
        <v>85</v>
      </c>
      <c r="D1247" s="57"/>
      <c r="E1247" s="256"/>
      <c r="F1247" s="61"/>
      <c r="G1247" s="176"/>
      <c r="H1247" s="150"/>
      <c r="Q1247" s="245">
        <f t="shared" si="58"/>
        <v>0</v>
      </c>
      <c r="R1247" s="245">
        <f t="shared" si="59"/>
        <v>0</v>
      </c>
    </row>
    <row r="1248" spans="1:18" ht="20.149999999999999" customHeight="1" x14ac:dyDescent="0.35">
      <c r="A1248" s="247">
        <v>1245</v>
      </c>
      <c r="B1248" s="179" t="str">
        <f t="shared" si="57"/>
        <v xml:space="preserve"> </v>
      </c>
      <c r="C1248" s="176" t="s">
        <v>85</v>
      </c>
      <c r="D1248" s="57"/>
      <c r="E1248" s="256"/>
      <c r="F1248" s="61"/>
      <c r="G1248" s="176"/>
      <c r="H1248" s="150"/>
      <c r="Q1248" s="245">
        <f t="shared" si="58"/>
        <v>0</v>
      </c>
      <c r="R1248" s="245">
        <f t="shared" si="59"/>
        <v>0</v>
      </c>
    </row>
    <row r="1249" spans="1:18" ht="20.149999999999999" customHeight="1" x14ac:dyDescent="0.35">
      <c r="A1249" s="247">
        <v>1246</v>
      </c>
      <c r="B1249" s="179" t="str">
        <f t="shared" si="57"/>
        <v xml:space="preserve"> </v>
      </c>
      <c r="C1249" s="176" t="s">
        <v>85</v>
      </c>
      <c r="D1249" s="57"/>
      <c r="E1249" s="256"/>
      <c r="F1249" s="61"/>
      <c r="G1249" s="176"/>
      <c r="H1249" s="150"/>
      <c r="Q1249" s="245">
        <f t="shared" si="58"/>
        <v>0</v>
      </c>
      <c r="R1249" s="245">
        <f t="shared" si="59"/>
        <v>0</v>
      </c>
    </row>
    <row r="1250" spans="1:18" ht="20.149999999999999" customHeight="1" x14ac:dyDescent="0.35">
      <c r="A1250" s="247">
        <v>1247</v>
      </c>
      <c r="B1250" s="179" t="str">
        <f t="shared" si="57"/>
        <v xml:space="preserve"> </v>
      </c>
      <c r="C1250" s="176" t="s">
        <v>85</v>
      </c>
      <c r="D1250" s="57"/>
      <c r="E1250" s="256"/>
      <c r="F1250" s="61"/>
      <c r="G1250" s="176"/>
      <c r="H1250" s="150"/>
      <c r="Q1250" s="245">
        <f t="shared" si="58"/>
        <v>0</v>
      </c>
      <c r="R1250" s="245">
        <f t="shared" si="59"/>
        <v>0</v>
      </c>
    </row>
    <row r="1251" spans="1:18" ht="20.149999999999999" customHeight="1" x14ac:dyDescent="0.35">
      <c r="A1251" s="247">
        <v>1248</v>
      </c>
      <c r="B1251" s="179" t="str">
        <f t="shared" si="57"/>
        <v xml:space="preserve"> </v>
      </c>
      <c r="C1251" s="176" t="s">
        <v>85</v>
      </c>
      <c r="D1251" s="57"/>
      <c r="E1251" s="256"/>
      <c r="F1251" s="61"/>
      <c r="G1251" s="176"/>
      <c r="H1251" s="150"/>
      <c r="Q1251" s="245">
        <f t="shared" si="58"/>
        <v>0</v>
      </c>
      <c r="R1251" s="245">
        <f t="shared" si="59"/>
        <v>0</v>
      </c>
    </row>
    <row r="1252" spans="1:18" ht="20.149999999999999" customHeight="1" x14ac:dyDescent="0.35">
      <c r="A1252" s="247">
        <v>1249</v>
      </c>
      <c r="B1252" s="179" t="str">
        <f t="shared" si="57"/>
        <v xml:space="preserve"> </v>
      </c>
      <c r="C1252" s="176" t="s">
        <v>85</v>
      </c>
      <c r="D1252" s="57"/>
      <c r="E1252" s="256"/>
      <c r="F1252" s="61"/>
      <c r="G1252" s="176"/>
      <c r="H1252" s="150"/>
      <c r="Q1252" s="245">
        <f t="shared" si="58"/>
        <v>0</v>
      </c>
      <c r="R1252" s="245">
        <f t="shared" si="59"/>
        <v>0</v>
      </c>
    </row>
    <row r="1253" spans="1:18" ht="20.149999999999999" customHeight="1" x14ac:dyDescent="0.35">
      <c r="A1253" s="247">
        <v>1250</v>
      </c>
      <c r="B1253" s="179" t="str">
        <f t="shared" si="57"/>
        <v xml:space="preserve"> </v>
      </c>
      <c r="C1253" s="176" t="s">
        <v>85</v>
      </c>
      <c r="D1253" s="57"/>
      <c r="E1253" s="256"/>
      <c r="F1253" s="61"/>
      <c r="G1253" s="176"/>
      <c r="H1253" s="150"/>
      <c r="Q1253" s="245">
        <f t="shared" si="58"/>
        <v>0</v>
      </c>
      <c r="R1253" s="245">
        <f t="shared" si="59"/>
        <v>0</v>
      </c>
    </row>
    <row r="1254" spans="1:18" ht="20.149999999999999" customHeight="1" x14ac:dyDescent="0.35">
      <c r="A1254" s="247">
        <v>1251</v>
      </c>
      <c r="B1254" s="179" t="str">
        <f t="shared" si="57"/>
        <v xml:space="preserve"> </v>
      </c>
      <c r="C1254" s="176" t="s">
        <v>85</v>
      </c>
      <c r="D1254" s="57"/>
      <c r="E1254" s="256"/>
      <c r="F1254" s="61"/>
      <c r="G1254" s="176"/>
      <c r="H1254" s="150"/>
      <c r="Q1254" s="245">
        <f t="shared" si="58"/>
        <v>0</v>
      </c>
      <c r="R1254" s="245">
        <f t="shared" si="59"/>
        <v>0</v>
      </c>
    </row>
    <row r="1255" spans="1:18" ht="20.149999999999999" customHeight="1" x14ac:dyDescent="0.35">
      <c r="A1255" s="247">
        <v>1252</v>
      </c>
      <c r="B1255" s="179" t="str">
        <f t="shared" si="57"/>
        <v xml:space="preserve"> </v>
      </c>
      <c r="C1255" s="176" t="s">
        <v>85</v>
      </c>
      <c r="D1255" s="57"/>
      <c r="E1255" s="256"/>
      <c r="F1255" s="61"/>
      <c r="G1255" s="176"/>
      <c r="H1255" s="150"/>
      <c r="Q1255" s="245">
        <f t="shared" si="58"/>
        <v>0</v>
      </c>
      <c r="R1255" s="245">
        <f t="shared" si="59"/>
        <v>0</v>
      </c>
    </row>
    <row r="1256" spans="1:18" ht="20.149999999999999" customHeight="1" x14ac:dyDescent="0.35">
      <c r="A1256" s="247">
        <v>1253</v>
      </c>
      <c r="B1256" s="179" t="str">
        <f t="shared" si="57"/>
        <v xml:space="preserve"> </v>
      </c>
      <c r="C1256" s="176" t="s">
        <v>85</v>
      </c>
      <c r="D1256" s="57"/>
      <c r="E1256" s="256"/>
      <c r="F1256" s="61"/>
      <c r="G1256" s="176"/>
      <c r="H1256" s="150"/>
      <c r="Q1256" s="245">
        <f t="shared" si="58"/>
        <v>0</v>
      </c>
      <c r="R1256" s="245">
        <f t="shared" si="59"/>
        <v>0</v>
      </c>
    </row>
    <row r="1257" spans="1:18" ht="20.149999999999999" customHeight="1" x14ac:dyDescent="0.35">
      <c r="A1257" s="247">
        <v>1254</v>
      </c>
      <c r="B1257" s="179" t="str">
        <f t="shared" si="57"/>
        <v xml:space="preserve"> </v>
      </c>
      <c r="C1257" s="176" t="s">
        <v>85</v>
      </c>
      <c r="D1257" s="57"/>
      <c r="E1257" s="256"/>
      <c r="F1257" s="61"/>
      <c r="G1257" s="176"/>
      <c r="H1257" s="150"/>
      <c r="Q1257" s="245">
        <f t="shared" si="58"/>
        <v>0</v>
      </c>
      <c r="R1257" s="245">
        <f t="shared" si="59"/>
        <v>0</v>
      </c>
    </row>
    <row r="1258" spans="1:18" ht="20.149999999999999" customHeight="1" x14ac:dyDescent="0.35">
      <c r="A1258" s="247">
        <v>1255</v>
      </c>
      <c r="B1258" s="179" t="str">
        <f t="shared" si="57"/>
        <v xml:space="preserve"> </v>
      </c>
      <c r="C1258" s="176" t="s">
        <v>85</v>
      </c>
      <c r="D1258" s="57"/>
      <c r="E1258" s="256"/>
      <c r="F1258" s="61"/>
      <c r="G1258" s="176"/>
      <c r="H1258" s="150"/>
      <c r="Q1258" s="245">
        <f t="shared" si="58"/>
        <v>0</v>
      </c>
      <c r="R1258" s="245">
        <f t="shared" si="59"/>
        <v>0</v>
      </c>
    </row>
    <row r="1259" spans="1:18" ht="20.149999999999999" customHeight="1" x14ac:dyDescent="0.35">
      <c r="A1259" s="247">
        <v>1256</v>
      </c>
      <c r="B1259" s="179" t="str">
        <f t="shared" si="57"/>
        <v xml:space="preserve"> </v>
      </c>
      <c r="C1259" s="176" t="s">
        <v>85</v>
      </c>
      <c r="D1259" s="57"/>
      <c r="E1259" s="256"/>
      <c r="F1259" s="61"/>
      <c r="G1259" s="176"/>
      <c r="H1259" s="150"/>
      <c r="Q1259" s="245">
        <f t="shared" si="58"/>
        <v>0</v>
      </c>
      <c r="R1259" s="245">
        <f t="shared" si="59"/>
        <v>0</v>
      </c>
    </row>
    <row r="1260" spans="1:18" ht="20.149999999999999" customHeight="1" x14ac:dyDescent="0.35">
      <c r="A1260" s="247">
        <v>1257</v>
      </c>
      <c r="B1260" s="179" t="str">
        <f t="shared" si="57"/>
        <v xml:space="preserve"> </v>
      </c>
      <c r="C1260" s="176" t="s">
        <v>85</v>
      </c>
      <c r="D1260" s="57"/>
      <c r="E1260" s="256"/>
      <c r="F1260" s="61"/>
      <c r="G1260" s="176"/>
      <c r="H1260" s="150"/>
      <c r="Q1260" s="245">
        <f t="shared" si="58"/>
        <v>0</v>
      </c>
      <c r="R1260" s="245">
        <f t="shared" si="59"/>
        <v>0</v>
      </c>
    </row>
    <row r="1261" spans="1:18" ht="20.149999999999999" customHeight="1" x14ac:dyDescent="0.35">
      <c r="A1261" s="247">
        <v>1258</v>
      </c>
      <c r="B1261" s="179" t="str">
        <f t="shared" si="57"/>
        <v xml:space="preserve"> </v>
      </c>
      <c r="C1261" s="176" t="s">
        <v>85</v>
      </c>
      <c r="D1261" s="57"/>
      <c r="E1261" s="256"/>
      <c r="F1261" s="61"/>
      <c r="G1261" s="176"/>
      <c r="H1261" s="150"/>
      <c r="Q1261" s="245">
        <f t="shared" si="58"/>
        <v>0</v>
      </c>
      <c r="R1261" s="245">
        <f t="shared" si="59"/>
        <v>0</v>
      </c>
    </row>
    <row r="1262" spans="1:18" ht="20.149999999999999" customHeight="1" x14ac:dyDescent="0.35">
      <c r="A1262" s="247">
        <v>1259</v>
      </c>
      <c r="B1262" s="179" t="str">
        <f t="shared" si="57"/>
        <v xml:space="preserve"> </v>
      </c>
      <c r="C1262" s="176" t="s">
        <v>85</v>
      </c>
      <c r="D1262" s="57"/>
      <c r="E1262" s="256"/>
      <c r="F1262" s="61"/>
      <c r="G1262" s="176"/>
      <c r="H1262" s="150"/>
      <c r="Q1262" s="245">
        <f t="shared" si="58"/>
        <v>0</v>
      </c>
      <c r="R1262" s="245">
        <f t="shared" si="59"/>
        <v>0</v>
      </c>
    </row>
    <row r="1263" spans="1:18" ht="20.149999999999999" customHeight="1" x14ac:dyDescent="0.35">
      <c r="A1263" s="247">
        <v>1260</v>
      </c>
      <c r="B1263" s="179" t="str">
        <f t="shared" si="57"/>
        <v xml:space="preserve"> </v>
      </c>
      <c r="C1263" s="176" t="s">
        <v>85</v>
      </c>
      <c r="D1263" s="57"/>
      <c r="E1263" s="256"/>
      <c r="F1263" s="61"/>
      <c r="G1263" s="176"/>
      <c r="H1263" s="150"/>
      <c r="Q1263" s="245">
        <f t="shared" si="58"/>
        <v>0</v>
      </c>
      <c r="R1263" s="245">
        <f t="shared" si="59"/>
        <v>0</v>
      </c>
    </row>
    <row r="1264" spans="1:18" ht="20.149999999999999" customHeight="1" x14ac:dyDescent="0.35">
      <c r="A1264" s="247">
        <v>1261</v>
      </c>
      <c r="B1264" s="179" t="str">
        <f t="shared" si="57"/>
        <v xml:space="preserve"> </v>
      </c>
      <c r="C1264" s="176" t="s">
        <v>85</v>
      </c>
      <c r="D1264" s="57"/>
      <c r="E1264" s="256"/>
      <c r="F1264" s="61"/>
      <c r="G1264" s="176"/>
      <c r="H1264" s="150"/>
      <c r="Q1264" s="245">
        <f t="shared" si="58"/>
        <v>0</v>
      </c>
      <c r="R1264" s="245">
        <f t="shared" si="59"/>
        <v>0</v>
      </c>
    </row>
    <row r="1265" spans="1:18" ht="20.149999999999999" customHeight="1" x14ac:dyDescent="0.35">
      <c r="A1265" s="247">
        <v>1262</v>
      </c>
      <c r="B1265" s="179" t="str">
        <f t="shared" si="57"/>
        <v xml:space="preserve"> </v>
      </c>
      <c r="C1265" s="176" t="s">
        <v>85</v>
      </c>
      <c r="D1265" s="57"/>
      <c r="E1265" s="256"/>
      <c r="F1265" s="61"/>
      <c r="G1265" s="176"/>
      <c r="H1265" s="150"/>
      <c r="Q1265" s="245">
        <f t="shared" si="58"/>
        <v>0</v>
      </c>
      <c r="R1265" s="245">
        <f t="shared" si="59"/>
        <v>0</v>
      </c>
    </row>
    <row r="1266" spans="1:18" ht="20.149999999999999" customHeight="1" x14ac:dyDescent="0.35">
      <c r="A1266" s="247">
        <v>1263</v>
      </c>
      <c r="B1266" s="179" t="str">
        <f t="shared" si="57"/>
        <v xml:space="preserve"> </v>
      </c>
      <c r="C1266" s="176" t="s">
        <v>85</v>
      </c>
      <c r="D1266" s="57"/>
      <c r="E1266" s="256"/>
      <c r="F1266" s="61"/>
      <c r="G1266" s="176"/>
      <c r="H1266" s="150"/>
      <c r="Q1266" s="245">
        <f t="shared" si="58"/>
        <v>0</v>
      </c>
      <c r="R1266" s="245">
        <f t="shared" si="59"/>
        <v>0</v>
      </c>
    </row>
    <row r="1267" spans="1:18" ht="20.149999999999999" customHeight="1" x14ac:dyDescent="0.35">
      <c r="A1267" s="247">
        <v>1264</v>
      </c>
      <c r="B1267" s="179" t="str">
        <f t="shared" si="57"/>
        <v xml:space="preserve"> </v>
      </c>
      <c r="C1267" s="176" t="s">
        <v>85</v>
      </c>
      <c r="D1267" s="57"/>
      <c r="E1267" s="256"/>
      <c r="F1267" s="61"/>
      <c r="G1267" s="176"/>
      <c r="H1267" s="150"/>
      <c r="Q1267" s="245">
        <f t="shared" si="58"/>
        <v>0</v>
      </c>
      <c r="R1267" s="245">
        <f t="shared" si="59"/>
        <v>0</v>
      </c>
    </row>
    <row r="1268" spans="1:18" ht="20.149999999999999" customHeight="1" x14ac:dyDescent="0.35">
      <c r="A1268" s="247">
        <v>1265</v>
      </c>
      <c r="B1268" s="179" t="str">
        <f t="shared" si="57"/>
        <v xml:space="preserve"> </v>
      </c>
      <c r="C1268" s="176" t="s">
        <v>85</v>
      </c>
      <c r="D1268" s="57"/>
      <c r="E1268" s="256"/>
      <c r="F1268" s="61"/>
      <c r="G1268" s="176"/>
      <c r="H1268" s="150"/>
      <c r="Q1268" s="245">
        <f t="shared" si="58"/>
        <v>0</v>
      </c>
      <c r="R1268" s="245">
        <f t="shared" si="59"/>
        <v>0</v>
      </c>
    </row>
    <row r="1269" spans="1:18" ht="20.149999999999999" customHeight="1" x14ac:dyDescent="0.35">
      <c r="A1269" s="247">
        <v>1266</v>
      </c>
      <c r="B1269" s="179" t="str">
        <f t="shared" si="57"/>
        <v xml:space="preserve"> </v>
      </c>
      <c r="C1269" s="176" t="s">
        <v>85</v>
      </c>
      <c r="D1269" s="57"/>
      <c r="E1269" s="256"/>
      <c r="F1269" s="61"/>
      <c r="G1269" s="176"/>
      <c r="H1269" s="150"/>
      <c r="Q1269" s="245">
        <f t="shared" si="58"/>
        <v>0</v>
      </c>
      <c r="R1269" s="245">
        <f t="shared" si="59"/>
        <v>0</v>
      </c>
    </row>
    <row r="1270" spans="1:18" ht="20.149999999999999" customHeight="1" x14ac:dyDescent="0.35">
      <c r="A1270" s="247">
        <v>1267</v>
      </c>
      <c r="B1270" s="179" t="str">
        <f t="shared" si="57"/>
        <v xml:space="preserve"> </v>
      </c>
      <c r="C1270" s="176" t="s">
        <v>85</v>
      </c>
      <c r="D1270" s="57"/>
      <c r="E1270" s="256"/>
      <c r="F1270" s="61"/>
      <c r="G1270" s="176"/>
      <c r="H1270" s="150"/>
      <c r="Q1270" s="245">
        <f t="shared" si="58"/>
        <v>0</v>
      </c>
      <c r="R1270" s="245">
        <f t="shared" si="59"/>
        <v>0</v>
      </c>
    </row>
    <row r="1271" spans="1:18" ht="20.149999999999999" customHeight="1" x14ac:dyDescent="0.35">
      <c r="A1271" s="247">
        <v>1268</v>
      </c>
      <c r="B1271" s="179" t="str">
        <f t="shared" si="57"/>
        <v xml:space="preserve"> </v>
      </c>
      <c r="C1271" s="176" t="s">
        <v>85</v>
      </c>
      <c r="D1271" s="57"/>
      <c r="E1271" s="256"/>
      <c r="F1271" s="61"/>
      <c r="G1271" s="176"/>
      <c r="H1271" s="150"/>
      <c r="Q1271" s="245">
        <f t="shared" si="58"/>
        <v>0</v>
      </c>
      <c r="R1271" s="245">
        <f t="shared" si="59"/>
        <v>0</v>
      </c>
    </row>
    <row r="1272" spans="1:18" ht="20.149999999999999" customHeight="1" x14ac:dyDescent="0.35">
      <c r="A1272" s="247">
        <v>1269</v>
      </c>
      <c r="B1272" s="179" t="str">
        <f t="shared" si="57"/>
        <v xml:space="preserve"> </v>
      </c>
      <c r="C1272" s="176" t="s">
        <v>85</v>
      </c>
      <c r="D1272" s="57"/>
      <c r="E1272" s="256"/>
      <c r="F1272" s="61"/>
      <c r="G1272" s="176"/>
      <c r="H1272" s="150"/>
      <c r="Q1272" s="245">
        <f t="shared" si="58"/>
        <v>0</v>
      </c>
      <c r="R1272" s="245">
        <f t="shared" si="59"/>
        <v>0</v>
      </c>
    </row>
    <row r="1273" spans="1:18" ht="20.149999999999999" customHeight="1" x14ac:dyDescent="0.35">
      <c r="A1273" s="247">
        <v>1270</v>
      </c>
      <c r="B1273" s="179" t="str">
        <f t="shared" si="57"/>
        <v xml:space="preserve"> </v>
      </c>
      <c r="C1273" s="176" t="s">
        <v>85</v>
      </c>
      <c r="D1273" s="57"/>
      <c r="E1273" s="256"/>
      <c r="F1273" s="61"/>
      <c r="G1273" s="176"/>
      <c r="H1273" s="150"/>
      <c r="Q1273" s="245">
        <f t="shared" si="58"/>
        <v>0</v>
      </c>
      <c r="R1273" s="245">
        <f t="shared" si="59"/>
        <v>0</v>
      </c>
    </row>
    <row r="1274" spans="1:18" ht="20.149999999999999" customHeight="1" x14ac:dyDescent="0.35">
      <c r="A1274" s="247">
        <v>1271</v>
      </c>
      <c r="B1274" s="179" t="str">
        <f t="shared" si="57"/>
        <v xml:space="preserve"> </v>
      </c>
      <c r="C1274" s="176" t="s">
        <v>85</v>
      </c>
      <c r="D1274" s="57"/>
      <c r="E1274" s="256"/>
      <c r="F1274" s="61"/>
      <c r="G1274" s="176"/>
      <c r="H1274" s="150"/>
      <c r="Q1274" s="245">
        <f t="shared" si="58"/>
        <v>0</v>
      </c>
      <c r="R1274" s="245">
        <f t="shared" si="59"/>
        <v>0</v>
      </c>
    </row>
    <row r="1275" spans="1:18" ht="20.149999999999999" customHeight="1" x14ac:dyDescent="0.35">
      <c r="A1275" s="247">
        <v>1272</v>
      </c>
      <c r="B1275" s="179" t="str">
        <f t="shared" si="57"/>
        <v xml:space="preserve"> </v>
      </c>
      <c r="C1275" s="176" t="s">
        <v>85</v>
      </c>
      <c r="D1275" s="57"/>
      <c r="E1275" s="256"/>
      <c r="F1275" s="61"/>
      <c r="G1275" s="176"/>
      <c r="H1275" s="150"/>
      <c r="Q1275" s="245">
        <f t="shared" si="58"/>
        <v>0</v>
      </c>
      <c r="R1275" s="245">
        <f t="shared" si="59"/>
        <v>0</v>
      </c>
    </row>
    <row r="1276" spans="1:18" ht="20.149999999999999" customHeight="1" x14ac:dyDescent="0.35">
      <c r="A1276" s="247">
        <v>1273</v>
      </c>
      <c r="B1276" s="179" t="str">
        <f t="shared" si="57"/>
        <v xml:space="preserve"> </v>
      </c>
      <c r="C1276" s="176" t="s">
        <v>85</v>
      </c>
      <c r="D1276" s="57"/>
      <c r="E1276" s="256"/>
      <c r="F1276" s="61"/>
      <c r="G1276" s="176"/>
      <c r="H1276" s="150"/>
      <c r="Q1276" s="245">
        <f t="shared" si="58"/>
        <v>0</v>
      </c>
      <c r="R1276" s="245">
        <f t="shared" si="59"/>
        <v>0</v>
      </c>
    </row>
    <row r="1277" spans="1:18" ht="20.149999999999999" customHeight="1" x14ac:dyDescent="0.35">
      <c r="A1277" s="247">
        <v>1274</v>
      </c>
      <c r="B1277" s="179" t="str">
        <f t="shared" si="57"/>
        <v xml:space="preserve"> </v>
      </c>
      <c r="C1277" s="176" t="s">
        <v>85</v>
      </c>
      <c r="D1277" s="57"/>
      <c r="E1277" s="256"/>
      <c r="F1277" s="61"/>
      <c r="G1277" s="176"/>
      <c r="H1277" s="150"/>
      <c r="Q1277" s="245">
        <f t="shared" si="58"/>
        <v>0</v>
      </c>
      <c r="R1277" s="245">
        <f t="shared" si="59"/>
        <v>0</v>
      </c>
    </row>
    <row r="1278" spans="1:18" ht="20.149999999999999" customHeight="1" x14ac:dyDescent="0.35">
      <c r="A1278" s="247">
        <v>1275</v>
      </c>
      <c r="B1278" s="179" t="str">
        <f t="shared" si="57"/>
        <v xml:space="preserve"> </v>
      </c>
      <c r="C1278" s="176" t="s">
        <v>85</v>
      </c>
      <c r="D1278" s="57"/>
      <c r="E1278" s="256"/>
      <c r="F1278" s="61"/>
      <c r="G1278" s="176"/>
      <c r="H1278" s="150"/>
      <c r="Q1278" s="245">
        <f t="shared" si="58"/>
        <v>0</v>
      </c>
      <c r="R1278" s="245">
        <f t="shared" si="59"/>
        <v>0</v>
      </c>
    </row>
    <row r="1279" spans="1:18" ht="20.149999999999999" customHeight="1" x14ac:dyDescent="0.35">
      <c r="A1279" s="247">
        <v>1276</v>
      </c>
      <c r="B1279" s="179" t="str">
        <f t="shared" si="57"/>
        <v xml:space="preserve"> </v>
      </c>
      <c r="C1279" s="176" t="s">
        <v>85</v>
      </c>
      <c r="D1279" s="57"/>
      <c r="E1279" s="256"/>
      <c r="F1279" s="61"/>
      <c r="G1279" s="176"/>
      <c r="H1279" s="150"/>
      <c r="Q1279" s="245">
        <f t="shared" si="58"/>
        <v>0</v>
      </c>
      <c r="R1279" s="245">
        <f t="shared" si="59"/>
        <v>0</v>
      </c>
    </row>
    <row r="1280" spans="1:18" ht="20.149999999999999" customHeight="1" x14ac:dyDescent="0.35">
      <c r="A1280" s="247">
        <v>1277</v>
      </c>
      <c r="B1280" s="179" t="str">
        <f t="shared" si="57"/>
        <v xml:space="preserve"> </v>
      </c>
      <c r="C1280" s="176" t="s">
        <v>85</v>
      </c>
      <c r="D1280" s="57"/>
      <c r="E1280" s="256"/>
      <c r="F1280" s="61"/>
      <c r="G1280" s="176"/>
      <c r="H1280" s="150"/>
      <c r="Q1280" s="245">
        <f t="shared" si="58"/>
        <v>0</v>
      </c>
      <c r="R1280" s="245">
        <f t="shared" si="59"/>
        <v>0</v>
      </c>
    </row>
    <row r="1281" spans="1:18" ht="20.149999999999999" customHeight="1" x14ac:dyDescent="0.35">
      <c r="A1281" s="247">
        <v>1278</v>
      </c>
      <c r="B1281" s="179" t="str">
        <f t="shared" si="57"/>
        <v xml:space="preserve"> </v>
      </c>
      <c r="C1281" s="176" t="s">
        <v>85</v>
      </c>
      <c r="D1281" s="57"/>
      <c r="E1281" s="256"/>
      <c r="F1281" s="61"/>
      <c r="G1281" s="176"/>
      <c r="H1281" s="150"/>
      <c r="Q1281" s="245">
        <f t="shared" si="58"/>
        <v>0</v>
      </c>
      <c r="R1281" s="245">
        <f t="shared" si="59"/>
        <v>0</v>
      </c>
    </row>
    <row r="1282" spans="1:18" ht="20.149999999999999" customHeight="1" x14ac:dyDescent="0.35">
      <c r="A1282" s="247">
        <v>1279</v>
      </c>
      <c r="B1282" s="179" t="str">
        <f t="shared" si="57"/>
        <v xml:space="preserve"> </v>
      </c>
      <c r="C1282" s="176" t="s">
        <v>85</v>
      </c>
      <c r="D1282" s="57"/>
      <c r="E1282" s="256"/>
      <c r="F1282" s="61"/>
      <c r="G1282" s="176"/>
      <c r="H1282" s="150"/>
      <c r="Q1282" s="245">
        <f t="shared" si="58"/>
        <v>0</v>
      </c>
      <c r="R1282" s="245">
        <f t="shared" si="59"/>
        <v>0</v>
      </c>
    </row>
    <row r="1283" spans="1:18" ht="20.149999999999999" customHeight="1" x14ac:dyDescent="0.35">
      <c r="A1283" s="247">
        <v>1280</v>
      </c>
      <c r="B1283" s="179" t="str">
        <f t="shared" si="57"/>
        <v xml:space="preserve"> </v>
      </c>
      <c r="C1283" s="176" t="s">
        <v>85</v>
      </c>
      <c r="D1283" s="57"/>
      <c r="E1283" s="256"/>
      <c r="F1283" s="61"/>
      <c r="G1283" s="176"/>
      <c r="H1283" s="150"/>
      <c r="Q1283" s="245">
        <f t="shared" si="58"/>
        <v>0</v>
      </c>
      <c r="R1283" s="245">
        <f t="shared" si="59"/>
        <v>0</v>
      </c>
    </row>
    <row r="1284" spans="1:18" ht="20.149999999999999" customHeight="1" x14ac:dyDescent="0.35">
      <c r="A1284" s="247">
        <v>1281</v>
      </c>
      <c r="B1284" s="179" t="str">
        <f t="shared" si="57"/>
        <v xml:space="preserve"> </v>
      </c>
      <c r="C1284" s="176" t="s">
        <v>85</v>
      </c>
      <c r="D1284" s="57"/>
      <c r="E1284" s="256"/>
      <c r="F1284" s="61"/>
      <c r="G1284" s="176"/>
      <c r="H1284" s="150"/>
      <c r="Q1284" s="245">
        <f t="shared" si="58"/>
        <v>0</v>
      </c>
      <c r="R1284" s="245">
        <f t="shared" si="59"/>
        <v>0</v>
      </c>
    </row>
    <row r="1285" spans="1:18" ht="20.149999999999999" customHeight="1" x14ac:dyDescent="0.35">
      <c r="A1285" s="247">
        <v>1282</v>
      </c>
      <c r="B1285" s="179" t="str">
        <f t="shared" ref="B1285:B1348" si="60">_xlfn.CONCAT(C1285,D1285,E1285)</f>
        <v xml:space="preserve"> </v>
      </c>
      <c r="C1285" s="176" t="s">
        <v>85</v>
      </c>
      <c r="D1285" s="57"/>
      <c r="E1285" s="256"/>
      <c r="F1285" s="61"/>
      <c r="G1285" s="176"/>
      <c r="H1285" s="150"/>
      <c r="Q1285" s="245">
        <f t="shared" ref="Q1285:Q1348" si="61">IF(D1285&lt;1,0,IF(OR(C1285="",C1285=" "),0,1))</f>
        <v>0</v>
      </c>
      <c r="R1285" s="245">
        <f t="shared" ref="R1285:R1348" si="62">IF(G1285+H1285&gt;0,IF(Q1285=0,1,0),0)</f>
        <v>0</v>
      </c>
    </row>
    <row r="1286" spans="1:18" ht="20.149999999999999" customHeight="1" x14ac:dyDescent="0.35">
      <c r="A1286" s="247">
        <v>1283</v>
      </c>
      <c r="B1286" s="179" t="str">
        <f t="shared" si="60"/>
        <v xml:space="preserve"> </v>
      </c>
      <c r="C1286" s="176" t="s">
        <v>85</v>
      </c>
      <c r="D1286" s="57"/>
      <c r="E1286" s="256"/>
      <c r="F1286" s="61"/>
      <c r="G1286" s="176"/>
      <c r="H1286" s="150"/>
      <c r="Q1286" s="245">
        <f t="shared" si="61"/>
        <v>0</v>
      </c>
      <c r="R1286" s="245">
        <f t="shared" si="62"/>
        <v>0</v>
      </c>
    </row>
    <row r="1287" spans="1:18" ht="20.149999999999999" customHeight="1" x14ac:dyDescent="0.35">
      <c r="A1287" s="247">
        <v>1284</v>
      </c>
      <c r="B1287" s="179" t="str">
        <f t="shared" si="60"/>
        <v xml:space="preserve"> </v>
      </c>
      <c r="C1287" s="176" t="s">
        <v>85</v>
      </c>
      <c r="D1287" s="57"/>
      <c r="E1287" s="256"/>
      <c r="F1287" s="61"/>
      <c r="G1287" s="176"/>
      <c r="H1287" s="150"/>
      <c r="Q1287" s="245">
        <f t="shared" si="61"/>
        <v>0</v>
      </c>
      <c r="R1287" s="245">
        <f t="shared" si="62"/>
        <v>0</v>
      </c>
    </row>
    <row r="1288" spans="1:18" ht="20.149999999999999" customHeight="1" x14ac:dyDescent="0.35">
      <c r="A1288" s="247">
        <v>1285</v>
      </c>
      <c r="B1288" s="179" t="str">
        <f t="shared" si="60"/>
        <v xml:space="preserve"> </v>
      </c>
      <c r="C1288" s="176" t="s">
        <v>85</v>
      </c>
      <c r="D1288" s="57"/>
      <c r="E1288" s="256"/>
      <c r="F1288" s="61"/>
      <c r="G1288" s="176"/>
      <c r="H1288" s="150"/>
      <c r="Q1288" s="245">
        <f t="shared" si="61"/>
        <v>0</v>
      </c>
      <c r="R1288" s="245">
        <f t="shared" si="62"/>
        <v>0</v>
      </c>
    </row>
    <row r="1289" spans="1:18" ht="20.149999999999999" customHeight="1" x14ac:dyDescent="0.35">
      <c r="A1289" s="247">
        <v>1286</v>
      </c>
      <c r="B1289" s="179" t="str">
        <f t="shared" si="60"/>
        <v xml:space="preserve"> </v>
      </c>
      <c r="C1289" s="176" t="s">
        <v>85</v>
      </c>
      <c r="D1289" s="57"/>
      <c r="E1289" s="256"/>
      <c r="F1289" s="61"/>
      <c r="G1289" s="176"/>
      <c r="H1289" s="150"/>
      <c r="Q1289" s="245">
        <f t="shared" si="61"/>
        <v>0</v>
      </c>
      <c r="R1289" s="245">
        <f t="shared" si="62"/>
        <v>0</v>
      </c>
    </row>
    <row r="1290" spans="1:18" ht="20.149999999999999" customHeight="1" x14ac:dyDescent="0.35">
      <c r="A1290" s="247">
        <v>1287</v>
      </c>
      <c r="B1290" s="179" t="str">
        <f t="shared" si="60"/>
        <v xml:space="preserve"> </v>
      </c>
      <c r="C1290" s="176" t="s">
        <v>85</v>
      </c>
      <c r="D1290" s="57"/>
      <c r="E1290" s="256"/>
      <c r="F1290" s="61"/>
      <c r="G1290" s="176"/>
      <c r="H1290" s="150"/>
      <c r="Q1290" s="245">
        <f t="shared" si="61"/>
        <v>0</v>
      </c>
      <c r="R1290" s="245">
        <f t="shared" si="62"/>
        <v>0</v>
      </c>
    </row>
    <row r="1291" spans="1:18" ht="20.149999999999999" customHeight="1" x14ac:dyDescent="0.35">
      <c r="A1291" s="247">
        <v>1288</v>
      </c>
      <c r="B1291" s="179" t="str">
        <f t="shared" si="60"/>
        <v xml:space="preserve"> </v>
      </c>
      <c r="C1291" s="176" t="s">
        <v>85</v>
      </c>
      <c r="D1291" s="57"/>
      <c r="E1291" s="256"/>
      <c r="F1291" s="61"/>
      <c r="G1291" s="176"/>
      <c r="H1291" s="150"/>
      <c r="Q1291" s="245">
        <f t="shared" si="61"/>
        <v>0</v>
      </c>
      <c r="R1291" s="245">
        <f t="shared" si="62"/>
        <v>0</v>
      </c>
    </row>
    <row r="1292" spans="1:18" ht="20.149999999999999" customHeight="1" x14ac:dyDescent="0.35">
      <c r="A1292" s="247">
        <v>1289</v>
      </c>
      <c r="B1292" s="179" t="str">
        <f t="shared" si="60"/>
        <v xml:space="preserve"> </v>
      </c>
      <c r="C1292" s="176" t="s">
        <v>85</v>
      </c>
      <c r="D1292" s="57"/>
      <c r="E1292" s="256"/>
      <c r="F1292" s="61"/>
      <c r="G1292" s="176"/>
      <c r="H1292" s="150"/>
      <c r="Q1292" s="245">
        <f t="shared" si="61"/>
        <v>0</v>
      </c>
      <c r="R1292" s="245">
        <f t="shared" si="62"/>
        <v>0</v>
      </c>
    </row>
    <row r="1293" spans="1:18" ht="20.149999999999999" customHeight="1" x14ac:dyDescent="0.35">
      <c r="A1293" s="247">
        <v>1290</v>
      </c>
      <c r="B1293" s="179" t="str">
        <f t="shared" si="60"/>
        <v xml:space="preserve"> </v>
      </c>
      <c r="C1293" s="176" t="s">
        <v>85</v>
      </c>
      <c r="D1293" s="57"/>
      <c r="E1293" s="256"/>
      <c r="F1293" s="61"/>
      <c r="G1293" s="176"/>
      <c r="H1293" s="150"/>
      <c r="Q1293" s="245">
        <f t="shared" si="61"/>
        <v>0</v>
      </c>
      <c r="R1293" s="245">
        <f t="shared" si="62"/>
        <v>0</v>
      </c>
    </row>
    <row r="1294" spans="1:18" ht="20.149999999999999" customHeight="1" x14ac:dyDescent="0.35">
      <c r="A1294" s="247">
        <v>1291</v>
      </c>
      <c r="B1294" s="179" t="str">
        <f t="shared" si="60"/>
        <v xml:space="preserve"> </v>
      </c>
      <c r="C1294" s="176" t="s">
        <v>85</v>
      </c>
      <c r="D1294" s="57"/>
      <c r="E1294" s="256"/>
      <c r="F1294" s="61"/>
      <c r="G1294" s="176"/>
      <c r="H1294" s="150"/>
      <c r="Q1294" s="245">
        <f t="shared" si="61"/>
        <v>0</v>
      </c>
      <c r="R1294" s="245">
        <f t="shared" si="62"/>
        <v>0</v>
      </c>
    </row>
    <row r="1295" spans="1:18" ht="20.149999999999999" customHeight="1" x14ac:dyDescent="0.35">
      <c r="A1295" s="247">
        <v>1292</v>
      </c>
      <c r="B1295" s="179" t="str">
        <f t="shared" si="60"/>
        <v xml:space="preserve"> </v>
      </c>
      <c r="C1295" s="176" t="s">
        <v>85</v>
      </c>
      <c r="D1295" s="57"/>
      <c r="E1295" s="256"/>
      <c r="F1295" s="61"/>
      <c r="G1295" s="176"/>
      <c r="H1295" s="150"/>
      <c r="Q1295" s="245">
        <f t="shared" si="61"/>
        <v>0</v>
      </c>
      <c r="R1295" s="245">
        <f t="shared" si="62"/>
        <v>0</v>
      </c>
    </row>
    <row r="1296" spans="1:18" ht="20.149999999999999" customHeight="1" x14ac:dyDescent="0.35">
      <c r="A1296" s="247">
        <v>1293</v>
      </c>
      <c r="B1296" s="179" t="str">
        <f t="shared" si="60"/>
        <v xml:space="preserve"> </v>
      </c>
      <c r="C1296" s="176" t="s">
        <v>85</v>
      </c>
      <c r="D1296" s="57"/>
      <c r="E1296" s="256"/>
      <c r="F1296" s="61"/>
      <c r="G1296" s="176"/>
      <c r="H1296" s="150"/>
      <c r="Q1296" s="245">
        <f t="shared" si="61"/>
        <v>0</v>
      </c>
      <c r="R1296" s="245">
        <f t="shared" si="62"/>
        <v>0</v>
      </c>
    </row>
    <row r="1297" spans="1:18" ht="20.149999999999999" customHeight="1" x14ac:dyDescent="0.35">
      <c r="A1297" s="247">
        <v>1294</v>
      </c>
      <c r="B1297" s="179" t="str">
        <f t="shared" si="60"/>
        <v xml:space="preserve"> </v>
      </c>
      <c r="C1297" s="176" t="s">
        <v>85</v>
      </c>
      <c r="D1297" s="57"/>
      <c r="E1297" s="256"/>
      <c r="F1297" s="61"/>
      <c r="G1297" s="176"/>
      <c r="H1297" s="150"/>
      <c r="Q1297" s="245">
        <f t="shared" si="61"/>
        <v>0</v>
      </c>
      <c r="R1297" s="245">
        <f t="shared" si="62"/>
        <v>0</v>
      </c>
    </row>
    <row r="1298" spans="1:18" ht="20.149999999999999" customHeight="1" x14ac:dyDescent="0.35">
      <c r="A1298" s="247">
        <v>1295</v>
      </c>
      <c r="B1298" s="179" t="str">
        <f t="shared" si="60"/>
        <v xml:space="preserve"> </v>
      </c>
      <c r="C1298" s="176" t="s">
        <v>85</v>
      </c>
      <c r="D1298" s="57"/>
      <c r="E1298" s="256"/>
      <c r="F1298" s="61"/>
      <c r="G1298" s="176"/>
      <c r="H1298" s="150"/>
      <c r="Q1298" s="245">
        <f t="shared" si="61"/>
        <v>0</v>
      </c>
      <c r="R1298" s="245">
        <f t="shared" si="62"/>
        <v>0</v>
      </c>
    </row>
    <row r="1299" spans="1:18" ht="20.149999999999999" customHeight="1" x14ac:dyDescent="0.35">
      <c r="A1299" s="247">
        <v>1296</v>
      </c>
      <c r="B1299" s="179" t="str">
        <f t="shared" si="60"/>
        <v xml:space="preserve"> </v>
      </c>
      <c r="C1299" s="176" t="s">
        <v>85</v>
      </c>
      <c r="D1299" s="57"/>
      <c r="E1299" s="256"/>
      <c r="F1299" s="61"/>
      <c r="G1299" s="176"/>
      <c r="H1299" s="150"/>
      <c r="Q1299" s="245">
        <f t="shared" si="61"/>
        <v>0</v>
      </c>
      <c r="R1299" s="245">
        <f t="shared" si="62"/>
        <v>0</v>
      </c>
    </row>
    <row r="1300" spans="1:18" ht="20.149999999999999" customHeight="1" x14ac:dyDescent="0.35">
      <c r="A1300" s="247">
        <v>1297</v>
      </c>
      <c r="B1300" s="179" t="str">
        <f t="shared" si="60"/>
        <v xml:space="preserve"> </v>
      </c>
      <c r="C1300" s="176" t="s">
        <v>85</v>
      </c>
      <c r="D1300" s="57"/>
      <c r="E1300" s="256"/>
      <c r="F1300" s="61"/>
      <c r="G1300" s="176"/>
      <c r="H1300" s="150"/>
      <c r="Q1300" s="245">
        <f t="shared" si="61"/>
        <v>0</v>
      </c>
      <c r="R1300" s="245">
        <f t="shared" si="62"/>
        <v>0</v>
      </c>
    </row>
    <row r="1301" spans="1:18" ht="20.149999999999999" customHeight="1" x14ac:dyDescent="0.35">
      <c r="A1301" s="247">
        <v>1298</v>
      </c>
      <c r="B1301" s="179" t="str">
        <f t="shared" si="60"/>
        <v xml:space="preserve"> </v>
      </c>
      <c r="C1301" s="176" t="s">
        <v>85</v>
      </c>
      <c r="D1301" s="57"/>
      <c r="E1301" s="256"/>
      <c r="F1301" s="61"/>
      <c r="G1301" s="176"/>
      <c r="H1301" s="150"/>
      <c r="Q1301" s="245">
        <f t="shared" si="61"/>
        <v>0</v>
      </c>
      <c r="R1301" s="245">
        <f t="shared" si="62"/>
        <v>0</v>
      </c>
    </row>
    <row r="1302" spans="1:18" ht="20.149999999999999" customHeight="1" x14ac:dyDescent="0.35">
      <c r="A1302" s="247">
        <v>1299</v>
      </c>
      <c r="B1302" s="179" t="str">
        <f t="shared" si="60"/>
        <v xml:space="preserve"> </v>
      </c>
      <c r="C1302" s="176" t="s">
        <v>85</v>
      </c>
      <c r="D1302" s="57"/>
      <c r="E1302" s="256"/>
      <c r="F1302" s="61"/>
      <c r="G1302" s="176"/>
      <c r="H1302" s="150"/>
      <c r="Q1302" s="245">
        <f t="shared" si="61"/>
        <v>0</v>
      </c>
      <c r="R1302" s="245">
        <f t="shared" si="62"/>
        <v>0</v>
      </c>
    </row>
    <row r="1303" spans="1:18" ht="20.149999999999999" customHeight="1" x14ac:dyDescent="0.35">
      <c r="A1303" s="247">
        <v>1300</v>
      </c>
      <c r="B1303" s="179" t="str">
        <f t="shared" si="60"/>
        <v xml:space="preserve"> </v>
      </c>
      <c r="C1303" s="176" t="s">
        <v>85</v>
      </c>
      <c r="D1303" s="57"/>
      <c r="E1303" s="256"/>
      <c r="F1303" s="61"/>
      <c r="G1303" s="176"/>
      <c r="H1303" s="150"/>
      <c r="Q1303" s="245">
        <f t="shared" si="61"/>
        <v>0</v>
      </c>
      <c r="R1303" s="245">
        <f t="shared" si="62"/>
        <v>0</v>
      </c>
    </row>
    <row r="1304" spans="1:18" ht="20.149999999999999" customHeight="1" x14ac:dyDescent="0.35">
      <c r="A1304" s="247">
        <v>1301</v>
      </c>
      <c r="B1304" s="179" t="str">
        <f t="shared" si="60"/>
        <v xml:space="preserve"> </v>
      </c>
      <c r="C1304" s="176" t="s">
        <v>85</v>
      </c>
      <c r="D1304" s="57"/>
      <c r="E1304" s="256"/>
      <c r="F1304" s="61"/>
      <c r="G1304" s="176"/>
      <c r="H1304" s="150"/>
      <c r="Q1304" s="245">
        <f t="shared" si="61"/>
        <v>0</v>
      </c>
      <c r="R1304" s="245">
        <f t="shared" si="62"/>
        <v>0</v>
      </c>
    </row>
    <row r="1305" spans="1:18" ht="20.149999999999999" customHeight="1" x14ac:dyDescent="0.35">
      <c r="A1305" s="247">
        <v>1302</v>
      </c>
      <c r="B1305" s="179" t="str">
        <f t="shared" si="60"/>
        <v xml:space="preserve"> </v>
      </c>
      <c r="C1305" s="176" t="s">
        <v>85</v>
      </c>
      <c r="D1305" s="57"/>
      <c r="E1305" s="256"/>
      <c r="F1305" s="61"/>
      <c r="G1305" s="176"/>
      <c r="H1305" s="150"/>
      <c r="Q1305" s="245">
        <f t="shared" si="61"/>
        <v>0</v>
      </c>
      <c r="R1305" s="245">
        <f t="shared" si="62"/>
        <v>0</v>
      </c>
    </row>
    <row r="1306" spans="1:18" ht="20.149999999999999" customHeight="1" x14ac:dyDescent="0.35">
      <c r="A1306" s="247">
        <v>1303</v>
      </c>
      <c r="B1306" s="179" t="str">
        <f t="shared" si="60"/>
        <v xml:space="preserve"> </v>
      </c>
      <c r="C1306" s="176" t="s">
        <v>85</v>
      </c>
      <c r="D1306" s="57"/>
      <c r="E1306" s="256"/>
      <c r="F1306" s="61"/>
      <c r="G1306" s="176"/>
      <c r="H1306" s="150"/>
      <c r="Q1306" s="245">
        <f t="shared" si="61"/>
        <v>0</v>
      </c>
      <c r="R1306" s="245">
        <f t="shared" si="62"/>
        <v>0</v>
      </c>
    </row>
    <row r="1307" spans="1:18" ht="20.149999999999999" customHeight="1" x14ac:dyDescent="0.35">
      <c r="A1307" s="247">
        <v>1304</v>
      </c>
      <c r="B1307" s="179" t="str">
        <f t="shared" si="60"/>
        <v xml:space="preserve"> </v>
      </c>
      <c r="C1307" s="176" t="s">
        <v>85</v>
      </c>
      <c r="D1307" s="57"/>
      <c r="E1307" s="256"/>
      <c r="F1307" s="61"/>
      <c r="G1307" s="176"/>
      <c r="H1307" s="150"/>
      <c r="Q1307" s="245">
        <f t="shared" si="61"/>
        <v>0</v>
      </c>
      <c r="R1307" s="245">
        <f t="shared" si="62"/>
        <v>0</v>
      </c>
    </row>
    <row r="1308" spans="1:18" ht="20.149999999999999" customHeight="1" x14ac:dyDescent="0.35">
      <c r="A1308" s="247">
        <v>1305</v>
      </c>
      <c r="B1308" s="179" t="str">
        <f t="shared" si="60"/>
        <v xml:space="preserve"> </v>
      </c>
      <c r="C1308" s="176" t="s">
        <v>85</v>
      </c>
      <c r="D1308" s="57"/>
      <c r="E1308" s="256"/>
      <c r="F1308" s="61"/>
      <c r="G1308" s="176"/>
      <c r="H1308" s="150"/>
      <c r="Q1308" s="245">
        <f t="shared" si="61"/>
        <v>0</v>
      </c>
      <c r="R1308" s="245">
        <f t="shared" si="62"/>
        <v>0</v>
      </c>
    </row>
    <row r="1309" spans="1:18" ht="20.149999999999999" customHeight="1" x14ac:dyDescent="0.35">
      <c r="A1309" s="247">
        <v>1306</v>
      </c>
      <c r="B1309" s="179" t="str">
        <f t="shared" si="60"/>
        <v xml:space="preserve"> </v>
      </c>
      <c r="C1309" s="176" t="s">
        <v>85</v>
      </c>
      <c r="D1309" s="57"/>
      <c r="E1309" s="256"/>
      <c r="F1309" s="61"/>
      <c r="G1309" s="176"/>
      <c r="H1309" s="150"/>
      <c r="Q1309" s="245">
        <f t="shared" si="61"/>
        <v>0</v>
      </c>
      <c r="R1309" s="245">
        <f t="shared" si="62"/>
        <v>0</v>
      </c>
    </row>
    <row r="1310" spans="1:18" ht="20.149999999999999" customHeight="1" x14ac:dyDescent="0.35">
      <c r="A1310" s="247">
        <v>1307</v>
      </c>
      <c r="B1310" s="179" t="str">
        <f t="shared" si="60"/>
        <v xml:space="preserve"> </v>
      </c>
      <c r="C1310" s="176" t="s">
        <v>85</v>
      </c>
      <c r="D1310" s="57"/>
      <c r="E1310" s="256"/>
      <c r="F1310" s="61"/>
      <c r="G1310" s="176"/>
      <c r="H1310" s="150"/>
      <c r="Q1310" s="245">
        <f t="shared" si="61"/>
        <v>0</v>
      </c>
      <c r="R1310" s="245">
        <f t="shared" si="62"/>
        <v>0</v>
      </c>
    </row>
    <row r="1311" spans="1:18" ht="20.149999999999999" customHeight="1" x14ac:dyDescent="0.35">
      <c r="A1311" s="247">
        <v>1308</v>
      </c>
      <c r="B1311" s="179" t="str">
        <f t="shared" si="60"/>
        <v xml:space="preserve"> </v>
      </c>
      <c r="C1311" s="176" t="s">
        <v>85</v>
      </c>
      <c r="D1311" s="57"/>
      <c r="E1311" s="256"/>
      <c r="F1311" s="61"/>
      <c r="G1311" s="176"/>
      <c r="H1311" s="150"/>
      <c r="Q1311" s="245">
        <f t="shared" si="61"/>
        <v>0</v>
      </c>
      <c r="R1311" s="245">
        <f t="shared" si="62"/>
        <v>0</v>
      </c>
    </row>
    <row r="1312" spans="1:18" ht="20.149999999999999" customHeight="1" x14ac:dyDescent="0.35">
      <c r="A1312" s="247">
        <v>1309</v>
      </c>
      <c r="B1312" s="179" t="str">
        <f t="shared" si="60"/>
        <v xml:space="preserve"> </v>
      </c>
      <c r="C1312" s="176" t="s">
        <v>85</v>
      </c>
      <c r="D1312" s="57"/>
      <c r="E1312" s="256"/>
      <c r="F1312" s="61"/>
      <c r="G1312" s="176"/>
      <c r="H1312" s="150"/>
      <c r="Q1312" s="245">
        <f t="shared" si="61"/>
        <v>0</v>
      </c>
      <c r="R1312" s="245">
        <f t="shared" si="62"/>
        <v>0</v>
      </c>
    </row>
    <row r="1313" spans="1:18" ht="20.149999999999999" customHeight="1" x14ac:dyDescent="0.35">
      <c r="A1313" s="247">
        <v>1310</v>
      </c>
      <c r="B1313" s="179" t="str">
        <f t="shared" si="60"/>
        <v xml:space="preserve"> </v>
      </c>
      <c r="C1313" s="176" t="s">
        <v>85</v>
      </c>
      <c r="D1313" s="57"/>
      <c r="E1313" s="256"/>
      <c r="F1313" s="61"/>
      <c r="G1313" s="176"/>
      <c r="H1313" s="150"/>
      <c r="Q1313" s="245">
        <f t="shared" si="61"/>
        <v>0</v>
      </c>
      <c r="R1313" s="245">
        <f t="shared" si="62"/>
        <v>0</v>
      </c>
    </row>
    <row r="1314" spans="1:18" ht="20.149999999999999" customHeight="1" x14ac:dyDescent="0.35">
      <c r="A1314" s="247">
        <v>1311</v>
      </c>
      <c r="B1314" s="179" t="str">
        <f t="shared" si="60"/>
        <v xml:space="preserve"> </v>
      </c>
      <c r="C1314" s="176" t="s">
        <v>85</v>
      </c>
      <c r="D1314" s="57"/>
      <c r="E1314" s="256"/>
      <c r="F1314" s="61"/>
      <c r="G1314" s="176"/>
      <c r="H1314" s="150"/>
      <c r="Q1314" s="245">
        <f t="shared" si="61"/>
        <v>0</v>
      </c>
      <c r="R1314" s="245">
        <f t="shared" si="62"/>
        <v>0</v>
      </c>
    </row>
    <row r="1315" spans="1:18" ht="20.149999999999999" customHeight="1" x14ac:dyDescent="0.35">
      <c r="A1315" s="247">
        <v>1312</v>
      </c>
      <c r="B1315" s="179" t="str">
        <f t="shared" si="60"/>
        <v xml:space="preserve"> </v>
      </c>
      <c r="C1315" s="176" t="s">
        <v>85</v>
      </c>
      <c r="D1315" s="57"/>
      <c r="E1315" s="256"/>
      <c r="F1315" s="61"/>
      <c r="G1315" s="176"/>
      <c r="H1315" s="150"/>
      <c r="Q1315" s="245">
        <f t="shared" si="61"/>
        <v>0</v>
      </c>
      <c r="R1315" s="245">
        <f t="shared" si="62"/>
        <v>0</v>
      </c>
    </row>
    <row r="1316" spans="1:18" ht="20.149999999999999" customHeight="1" x14ac:dyDescent="0.35">
      <c r="A1316" s="247">
        <v>1313</v>
      </c>
      <c r="B1316" s="179" t="str">
        <f t="shared" si="60"/>
        <v xml:space="preserve"> </v>
      </c>
      <c r="C1316" s="176" t="s">
        <v>85</v>
      </c>
      <c r="D1316" s="57"/>
      <c r="E1316" s="256"/>
      <c r="F1316" s="61"/>
      <c r="G1316" s="176"/>
      <c r="H1316" s="150"/>
      <c r="Q1316" s="245">
        <f t="shared" si="61"/>
        <v>0</v>
      </c>
      <c r="R1316" s="245">
        <f t="shared" si="62"/>
        <v>0</v>
      </c>
    </row>
    <row r="1317" spans="1:18" ht="20.149999999999999" customHeight="1" x14ac:dyDescent="0.35">
      <c r="A1317" s="247">
        <v>1314</v>
      </c>
      <c r="B1317" s="179" t="str">
        <f t="shared" si="60"/>
        <v xml:space="preserve"> </v>
      </c>
      <c r="C1317" s="176" t="s">
        <v>85</v>
      </c>
      <c r="D1317" s="57"/>
      <c r="E1317" s="256"/>
      <c r="F1317" s="61"/>
      <c r="G1317" s="176"/>
      <c r="H1317" s="150"/>
      <c r="Q1317" s="245">
        <f t="shared" si="61"/>
        <v>0</v>
      </c>
      <c r="R1317" s="245">
        <f t="shared" si="62"/>
        <v>0</v>
      </c>
    </row>
    <row r="1318" spans="1:18" ht="20.149999999999999" customHeight="1" x14ac:dyDescent="0.35">
      <c r="A1318" s="247">
        <v>1315</v>
      </c>
      <c r="B1318" s="179" t="str">
        <f t="shared" si="60"/>
        <v xml:space="preserve"> </v>
      </c>
      <c r="C1318" s="176" t="s">
        <v>85</v>
      </c>
      <c r="D1318" s="57"/>
      <c r="E1318" s="256"/>
      <c r="F1318" s="61"/>
      <c r="G1318" s="176"/>
      <c r="H1318" s="150"/>
      <c r="Q1318" s="245">
        <f t="shared" si="61"/>
        <v>0</v>
      </c>
      <c r="R1318" s="245">
        <f t="shared" si="62"/>
        <v>0</v>
      </c>
    </row>
    <row r="1319" spans="1:18" ht="20.149999999999999" customHeight="1" x14ac:dyDescent="0.35">
      <c r="A1319" s="247">
        <v>1316</v>
      </c>
      <c r="B1319" s="179" t="str">
        <f t="shared" si="60"/>
        <v xml:space="preserve"> </v>
      </c>
      <c r="C1319" s="176" t="s">
        <v>85</v>
      </c>
      <c r="D1319" s="57"/>
      <c r="E1319" s="256"/>
      <c r="F1319" s="61"/>
      <c r="G1319" s="176"/>
      <c r="H1319" s="150"/>
      <c r="Q1319" s="245">
        <f t="shared" si="61"/>
        <v>0</v>
      </c>
      <c r="R1319" s="245">
        <f t="shared" si="62"/>
        <v>0</v>
      </c>
    </row>
    <row r="1320" spans="1:18" ht="20.149999999999999" customHeight="1" x14ac:dyDescent="0.35">
      <c r="A1320" s="247">
        <v>1317</v>
      </c>
      <c r="B1320" s="179" t="str">
        <f t="shared" si="60"/>
        <v xml:space="preserve"> </v>
      </c>
      <c r="C1320" s="176" t="s">
        <v>85</v>
      </c>
      <c r="D1320" s="57"/>
      <c r="E1320" s="256"/>
      <c r="F1320" s="61"/>
      <c r="G1320" s="176"/>
      <c r="H1320" s="150"/>
      <c r="Q1320" s="245">
        <f t="shared" si="61"/>
        <v>0</v>
      </c>
      <c r="R1320" s="245">
        <f t="shared" si="62"/>
        <v>0</v>
      </c>
    </row>
    <row r="1321" spans="1:18" ht="20.149999999999999" customHeight="1" x14ac:dyDescent="0.35">
      <c r="A1321" s="247">
        <v>1318</v>
      </c>
      <c r="B1321" s="179" t="str">
        <f t="shared" si="60"/>
        <v xml:space="preserve"> </v>
      </c>
      <c r="C1321" s="176" t="s">
        <v>85</v>
      </c>
      <c r="D1321" s="57"/>
      <c r="E1321" s="256"/>
      <c r="F1321" s="61"/>
      <c r="G1321" s="176"/>
      <c r="H1321" s="150"/>
      <c r="Q1321" s="245">
        <f t="shared" si="61"/>
        <v>0</v>
      </c>
      <c r="R1321" s="245">
        <f t="shared" si="62"/>
        <v>0</v>
      </c>
    </row>
    <row r="1322" spans="1:18" ht="20.149999999999999" customHeight="1" x14ac:dyDescent="0.35">
      <c r="A1322" s="247">
        <v>1319</v>
      </c>
      <c r="B1322" s="179" t="str">
        <f t="shared" si="60"/>
        <v xml:space="preserve"> </v>
      </c>
      <c r="C1322" s="176" t="s">
        <v>85</v>
      </c>
      <c r="D1322" s="57"/>
      <c r="E1322" s="256"/>
      <c r="F1322" s="61"/>
      <c r="G1322" s="176"/>
      <c r="H1322" s="150"/>
      <c r="Q1322" s="245">
        <f t="shared" si="61"/>
        <v>0</v>
      </c>
      <c r="R1322" s="245">
        <f t="shared" si="62"/>
        <v>0</v>
      </c>
    </row>
    <row r="1323" spans="1:18" ht="20.149999999999999" customHeight="1" x14ac:dyDescent="0.35">
      <c r="A1323" s="247">
        <v>1320</v>
      </c>
      <c r="B1323" s="179" t="str">
        <f t="shared" si="60"/>
        <v xml:space="preserve"> </v>
      </c>
      <c r="C1323" s="176" t="s">
        <v>85</v>
      </c>
      <c r="D1323" s="57"/>
      <c r="E1323" s="256"/>
      <c r="F1323" s="61"/>
      <c r="G1323" s="176"/>
      <c r="H1323" s="150"/>
      <c r="Q1323" s="245">
        <f t="shared" si="61"/>
        <v>0</v>
      </c>
      <c r="R1323" s="245">
        <f t="shared" si="62"/>
        <v>0</v>
      </c>
    </row>
    <row r="1324" spans="1:18" ht="20.149999999999999" customHeight="1" x14ac:dyDescent="0.35">
      <c r="A1324" s="247">
        <v>1321</v>
      </c>
      <c r="B1324" s="179" t="str">
        <f t="shared" si="60"/>
        <v xml:space="preserve"> </v>
      </c>
      <c r="C1324" s="176" t="s">
        <v>85</v>
      </c>
      <c r="D1324" s="57"/>
      <c r="E1324" s="256"/>
      <c r="F1324" s="61"/>
      <c r="G1324" s="176"/>
      <c r="H1324" s="150"/>
      <c r="Q1324" s="245">
        <f t="shared" si="61"/>
        <v>0</v>
      </c>
      <c r="R1324" s="245">
        <f t="shared" si="62"/>
        <v>0</v>
      </c>
    </row>
    <row r="1325" spans="1:18" ht="20.149999999999999" customHeight="1" x14ac:dyDescent="0.35">
      <c r="A1325" s="247">
        <v>1322</v>
      </c>
      <c r="B1325" s="179" t="str">
        <f t="shared" si="60"/>
        <v xml:space="preserve"> </v>
      </c>
      <c r="C1325" s="176" t="s">
        <v>85</v>
      </c>
      <c r="D1325" s="57"/>
      <c r="E1325" s="256"/>
      <c r="F1325" s="61"/>
      <c r="G1325" s="176"/>
      <c r="H1325" s="150"/>
      <c r="Q1325" s="245">
        <f t="shared" si="61"/>
        <v>0</v>
      </c>
      <c r="R1325" s="245">
        <f t="shared" si="62"/>
        <v>0</v>
      </c>
    </row>
    <row r="1326" spans="1:18" ht="20.149999999999999" customHeight="1" x14ac:dyDescent="0.35">
      <c r="A1326" s="247">
        <v>1323</v>
      </c>
      <c r="B1326" s="179" t="str">
        <f t="shared" si="60"/>
        <v xml:space="preserve"> </v>
      </c>
      <c r="C1326" s="176" t="s">
        <v>85</v>
      </c>
      <c r="D1326" s="57"/>
      <c r="E1326" s="256"/>
      <c r="F1326" s="61"/>
      <c r="G1326" s="176"/>
      <c r="H1326" s="150"/>
      <c r="Q1326" s="245">
        <f t="shared" si="61"/>
        <v>0</v>
      </c>
      <c r="R1326" s="245">
        <f t="shared" si="62"/>
        <v>0</v>
      </c>
    </row>
    <row r="1327" spans="1:18" ht="20.149999999999999" customHeight="1" x14ac:dyDescent="0.35">
      <c r="A1327" s="247">
        <v>1324</v>
      </c>
      <c r="B1327" s="179" t="str">
        <f t="shared" si="60"/>
        <v xml:space="preserve"> </v>
      </c>
      <c r="C1327" s="176" t="s">
        <v>85</v>
      </c>
      <c r="D1327" s="57"/>
      <c r="E1327" s="256"/>
      <c r="F1327" s="61"/>
      <c r="G1327" s="176"/>
      <c r="H1327" s="150"/>
      <c r="Q1327" s="245">
        <f t="shared" si="61"/>
        <v>0</v>
      </c>
      <c r="R1327" s="245">
        <f t="shared" si="62"/>
        <v>0</v>
      </c>
    </row>
    <row r="1328" spans="1:18" ht="20.149999999999999" customHeight="1" x14ac:dyDescent="0.35">
      <c r="A1328" s="247">
        <v>1325</v>
      </c>
      <c r="B1328" s="179" t="str">
        <f t="shared" si="60"/>
        <v xml:space="preserve"> </v>
      </c>
      <c r="C1328" s="176" t="s">
        <v>85</v>
      </c>
      <c r="D1328" s="57"/>
      <c r="E1328" s="256"/>
      <c r="F1328" s="61"/>
      <c r="G1328" s="176"/>
      <c r="H1328" s="150"/>
      <c r="Q1328" s="245">
        <f t="shared" si="61"/>
        <v>0</v>
      </c>
      <c r="R1328" s="245">
        <f t="shared" si="62"/>
        <v>0</v>
      </c>
    </row>
    <row r="1329" spans="1:18" ht="20.149999999999999" customHeight="1" x14ac:dyDescent="0.35">
      <c r="A1329" s="247">
        <v>1326</v>
      </c>
      <c r="B1329" s="179" t="str">
        <f t="shared" si="60"/>
        <v xml:space="preserve"> </v>
      </c>
      <c r="C1329" s="176" t="s">
        <v>85</v>
      </c>
      <c r="D1329" s="57"/>
      <c r="E1329" s="256"/>
      <c r="F1329" s="61"/>
      <c r="G1329" s="176"/>
      <c r="H1329" s="150"/>
      <c r="Q1329" s="245">
        <f t="shared" si="61"/>
        <v>0</v>
      </c>
      <c r="R1329" s="245">
        <f t="shared" si="62"/>
        <v>0</v>
      </c>
    </row>
    <row r="1330" spans="1:18" ht="20.149999999999999" customHeight="1" x14ac:dyDescent="0.35">
      <c r="A1330" s="247">
        <v>1327</v>
      </c>
      <c r="B1330" s="179" t="str">
        <f t="shared" si="60"/>
        <v xml:space="preserve"> </v>
      </c>
      <c r="C1330" s="176" t="s">
        <v>85</v>
      </c>
      <c r="D1330" s="57"/>
      <c r="E1330" s="256"/>
      <c r="F1330" s="61"/>
      <c r="G1330" s="176"/>
      <c r="H1330" s="150"/>
      <c r="Q1330" s="245">
        <f t="shared" si="61"/>
        <v>0</v>
      </c>
      <c r="R1330" s="245">
        <f t="shared" si="62"/>
        <v>0</v>
      </c>
    </row>
    <row r="1331" spans="1:18" ht="20.149999999999999" customHeight="1" x14ac:dyDescent="0.35">
      <c r="A1331" s="247">
        <v>1328</v>
      </c>
      <c r="B1331" s="179" t="str">
        <f t="shared" si="60"/>
        <v xml:space="preserve"> </v>
      </c>
      <c r="C1331" s="176" t="s">
        <v>85</v>
      </c>
      <c r="D1331" s="57"/>
      <c r="E1331" s="256"/>
      <c r="F1331" s="61"/>
      <c r="G1331" s="176"/>
      <c r="H1331" s="150"/>
      <c r="Q1331" s="245">
        <f t="shared" si="61"/>
        <v>0</v>
      </c>
      <c r="R1331" s="245">
        <f t="shared" si="62"/>
        <v>0</v>
      </c>
    </row>
    <row r="1332" spans="1:18" ht="20.149999999999999" customHeight="1" x14ac:dyDescent="0.35">
      <c r="A1332" s="247">
        <v>1329</v>
      </c>
      <c r="B1332" s="179" t="str">
        <f t="shared" si="60"/>
        <v xml:space="preserve"> </v>
      </c>
      <c r="C1332" s="176" t="s">
        <v>85</v>
      </c>
      <c r="D1332" s="57"/>
      <c r="E1332" s="256"/>
      <c r="F1332" s="61"/>
      <c r="G1332" s="176"/>
      <c r="H1332" s="150"/>
      <c r="Q1332" s="245">
        <f t="shared" si="61"/>
        <v>0</v>
      </c>
      <c r="R1332" s="245">
        <f t="shared" si="62"/>
        <v>0</v>
      </c>
    </row>
    <row r="1333" spans="1:18" ht="20.149999999999999" customHeight="1" x14ac:dyDescent="0.35">
      <c r="A1333" s="247">
        <v>1330</v>
      </c>
      <c r="B1333" s="179" t="str">
        <f t="shared" si="60"/>
        <v xml:space="preserve"> </v>
      </c>
      <c r="C1333" s="176" t="s">
        <v>85</v>
      </c>
      <c r="D1333" s="57"/>
      <c r="E1333" s="256"/>
      <c r="F1333" s="61"/>
      <c r="G1333" s="176"/>
      <c r="H1333" s="150"/>
      <c r="Q1333" s="245">
        <f t="shared" si="61"/>
        <v>0</v>
      </c>
      <c r="R1333" s="245">
        <f t="shared" si="62"/>
        <v>0</v>
      </c>
    </row>
    <row r="1334" spans="1:18" ht="20.149999999999999" customHeight="1" x14ac:dyDescent="0.35">
      <c r="A1334" s="247">
        <v>1331</v>
      </c>
      <c r="B1334" s="179" t="str">
        <f t="shared" si="60"/>
        <v xml:space="preserve"> </v>
      </c>
      <c r="C1334" s="176" t="s">
        <v>85</v>
      </c>
      <c r="D1334" s="57"/>
      <c r="E1334" s="256"/>
      <c r="F1334" s="61"/>
      <c r="G1334" s="176"/>
      <c r="H1334" s="150"/>
      <c r="Q1334" s="245">
        <f t="shared" si="61"/>
        <v>0</v>
      </c>
      <c r="R1334" s="245">
        <f t="shared" si="62"/>
        <v>0</v>
      </c>
    </row>
    <row r="1335" spans="1:18" ht="20.149999999999999" customHeight="1" x14ac:dyDescent="0.35">
      <c r="A1335" s="247">
        <v>1332</v>
      </c>
      <c r="B1335" s="179" t="str">
        <f t="shared" si="60"/>
        <v xml:space="preserve"> </v>
      </c>
      <c r="C1335" s="176" t="s">
        <v>85</v>
      </c>
      <c r="D1335" s="57"/>
      <c r="E1335" s="256"/>
      <c r="F1335" s="61"/>
      <c r="G1335" s="176"/>
      <c r="H1335" s="150"/>
      <c r="Q1335" s="245">
        <f t="shared" si="61"/>
        <v>0</v>
      </c>
      <c r="R1335" s="245">
        <f t="shared" si="62"/>
        <v>0</v>
      </c>
    </row>
    <row r="1336" spans="1:18" ht="20.149999999999999" customHeight="1" x14ac:dyDescent="0.35">
      <c r="A1336" s="247">
        <v>1333</v>
      </c>
      <c r="B1336" s="179" t="str">
        <f t="shared" si="60"/>
        <v xml:space="preserve"> </v>
      </c>
      <c r="C1336" s="176" t="s">
        <v>85</v>
      </c>
      <c r="D1336" s="57"/>
      <c r="E1336" s="256"/>
      <c r="F1336" s="61"/>
      <c r="G1336" s="176"/>
      <c r="H1336" s="150"/>
      <c r="Q1336" s="245">
        <f t="shared" si="61"/>
        <v>0</v>
      </c>
      <c r="R1336" s="245">
        <f t="shared" si="62"/>
        <v>0</v>
      </c>
    </row>
    <row r="1337" spans="1:18" ht="20.149999999999999" customHeight="1" x14ac:dyDescent="0.35">
      <c r="A1337" s="247">
        <v>1334</v>
      </c>
      <c r="B1337" s="179" t="str">
        <f t="shared" si="60"/>
        <v xml:space="preserve"> </v>
      </c>
      <c r="C1337" s="176" t="s">
        <v>85</v>
      </c>
      <c r="D1337" s="57"/>
      <c r="E1337" s="256"/>
      <c r="F1337" s="61"/>
      <c r="G1337" s="176"/>
      <c r="H1337" s="150"/>
      <c r="Q1337" s="245">
        <f t="shared" si="61"/>
        <v>0</v>
      </c>
      <c r="R1337" s="245">
        <f t="shared" si="62"/>
        <v>0</v>
      </c>
    </row>
    <row r="1338" spans="1:18" ht="20.149999999999999" customHeight="1" x14ac:dyDescent="0.35">
      <c r="A1338" s="247">
        <v>1335</v>
      </c>
      <c r="B1338" s="179" t="str">
        <f t="shared" si="60"/>
        <v xml:space="preserve"> </v>
      </c>
      <c r="C1338" s="176" t="s">
        <v>85</v>
      </c>
      <c r="D1338" s="57"/>
      <c r="E1338" s="256"/>
      <c r="F1338" s="61"/>
      <c r="G1338" s="176"/>
      <c r="H1338" s="150"/>
      <c r="Q1338" s="245">
        <f t="shared" si="61"/>
        <v>0</v>
      </c>
      <c r="R1338" s="245">
        <f t="shared" si="62"/>
        <v>0</v>
      </c>
    </row>
    <row r="1339" spans="1:18" ht="20.149999999999999" customHeight="1" x14ac:dyDescent="0.35">
      <c r="A1339" s="247">
        <v>1336</v>
      </c>
      <c r="B1339" s="179" t="str">
        <f t="shared" si="60"/>
        <v xml:space="preserve"> </v>
      </c>
      <c r="C1339" s="176" t="s">
        <v>85</v>
      </c>
      <c r="D1339" s="57"/>
      <c r="E1339" s="256"/>
      <c r="F1339" s="61"/>
      <c r="G1339" s="176"/>
      <c r="H1339" s="150"/>
      <c r="Q1339" s="245">
        <f t="shared" si="61"/>
        <v>0</v>
      </c>
      <c r="R1339" s="245">
        <f t="shared" si="62"/>
        <v>0</v>
      </c>
    </row>
    <row r="1340" spans="1:18" ht="20.149999999999999" customHeight="1" x14ac:dyDescent="0.35">
      <c r="A1340" s="247">
        <v>1337</v>
      </c>
      <c r="B1340" s="179" t="str">
        <f t="shared" si="60"/>
        <v xml:space="preserve"> </v>
      </c>
      <c r="C1340" s="176" t="s">
        <v>85</v>
      </c>
      <c r="D1340" s="57"/>
      <c r="E1340" s="256"/>
      <c r="F1340" s="61"/>
      <c r="G1340" s="176"/>
      <c r="H1340" s="150"/>
      <c r="Q1340" s="245">
        <f t="shared" si="61"/>
        <v>0</v>
      </c>
      <c r="R1340" s="245">
        <f t="shared" si="62"/>
        <v>0</v>
      </c>
    </row>
    <row r="1341" spans="1:18" ht="20.149999999999999" customHeight="1" x14ac:dyDescent="0.35">
      <c r="A1341" s="247">
        <v>1338</v>
      </c>
      <c r="B1341" s="179" t="str">
        <f t="shared" si="60"/>
        <v xml:space="preserve"> </v>
      </c>
      <c r="C1341" s="176" t="s">
        <v>85</v>
      </c>
      <c r="D1341" s="57"/>
      <c r="E1341" s="256"/>
      <c r="F1341" s="61"/>
      <c r="G1341" s="176"/>
      <c r="H1341" s="150"/>
      <c r="Q1341" s="245">
        <f t="shared" si="61"/>
        <v>0</v>
      </c>
      <c r="R1341" s="245">
        <f t="shared" si="62"/>
        <v>0</v>
      </c>
    </row>
    <row r="1342" spans="1:18" ht="20.149999999999999" customHeight="1" x14ac:dyDescent="0.35">
      <c r="A1342" s="247">
        <v>1339</v>
      </c>
      <c r="B1342" s="179" t="str">
        <f t="shared" si="60"/>
        <v xml:space="preserve"> </v>
      </c>
      <c r="C1342" s="176" t="s">
        <v>85</v>
      </c>
      <c r="D1342" s="57"/>
      <c r="E1342" s="256"/>
      <c r="F1342" s="61"/>
      <c r="G1342" s="176"/>
      <c r="H1342" s="150"/>
      <c r="Q1342" s="245">
        <f t="shared" si="61"/>
        <v>0</v>
      </c>
      <c r="R1342" s="245">
        <f t="shared" si="62"/>
        <v>0</v>
      </c>
    </row>
    <row r="1343" spans="1:18" ht="20.149999999999999" customHeight="1" x14ac:dyDescent="0.35">
      <c r="A1343" s="247">
        <v>1340</v>
      </c>
      <c r="B1343" s="179" t="str">
        <f t="shared" si="60"/>
        <v xml:space="preserve"> </v>
      </c>
      <c r="C1343" s="176" t="s">
        <v>85</v>
      </c>
      <c r="D1343" s="57"/>
      <c r="E1343" s="256"/>
      <c r="F1343" s="61"/>
      <c r="G1343" s="176"/>
      <c r="H1343" s="150"/>
      <c r="Q1343" s="245">
        <f t="shared" si="61"/>
        <v>0</v>
      </c>
      <c r="R1343" s="245">
        <f t="shared" si="62"/>
        <v>0</v>
      </c>
    </row>
    <row r="1344" spans="1:18" ht="20.149999999999999" customHeight="1" x14ac:dyDescent="0.35">
      <c r="A1344" s="247">
        <v>1341</v>
      </c>
      <c r="B1344" s="179" t="str">
        <f t="shared" si="60"/>
        <v xml:space="preserve"> </v>
      </c>
      <c r="C1344" s="176" t="s">
        <v>85</v>
      </c>
      <c r="D1344" s="57"/>
      <c r="E1344" s="256"/>
      <c r="F1344" s="61"/>
      <c r="G1344" s="176"/>
      <c r="H1344" s="150"/>
      <c r="Q1344" s="245">
        <f t="shared" si="61"/>
        <v>0</v>
      </c>
      <c r="R1344" s="245">
        <f t="shared" si="62"/>
        <v>0</v>
      </c>
    </row>
    <row r="1345" spans="1:18" ht="20.149999999999999" customHeight="1" x14ac:dyDescent="0.35">
      <c r="A1345" s="247">
        <v>1342</v>
      </c>
      <c r="B1345" s="179" t="str">
        <f t="shared" si="60"/>
        <v xml:space="preserve"> </v>
      </c>
      <c r="C1345" s="176" t="s">
        <v>85</v>
      </c>
      <c r="D1345" s="57"/>
      <c r="E1345" s="256"/>
      <c r="F1345" s="61"/>
      <c r="G1345" s="176"/>
      <c r="H1345" s="150"/>
      <c r="Q1345" s="245">
        <f t="shared" si="61"/>
        <v>0</v>
      </c>
      <c r="R1345" s="245">
        <f t="shared" si="62"/>
        <v>0</v>
      </c>
    </row>
    <row r="1346" spans="1:18" ht="20.149999999999999" customHeight="1" x14ac:dyDescent="0.35">
      <c r="A1346" s="247">
        <v>1343</v>
      </c>
      <c r="B1346" s="179" t="str">
        <f t="shared" si="60"/>
        <v xml:space="preserve"> </v>
      </c>
      <c r="C1346" s="176" t="s">
        <v>85</v>
      </c>
      <c r="D1346" s="57"/>
      <c r="E1346" s="256"/>
      <c r="F1346" s="61"/>
      <c r="G1346" s="176"/>
      <c r="H1346" s="150"/>
      <c r="Q1346" s="245">
        <f t="shared" si="61"/>
        <v>0</v>
      </c>
      <c r="R1346" s="245">
        <f t="shared" si="62"/>
        <v>0</v>
      </c>
    </row>
    <row r="1347" spans="1:18" ht="20.149999999999999" customHeight="1" x14ac:dyDescent="0.35">
      <c r="A1347" s="247">
        <v>1344</v>
      </c>
      <c r="B1347" s="179" t="str">
        <f t="shared" si="60"/>
        <v xml:space="preserve"> </v>
      </c>
      <c r="C1347" s="176" t="s">
        <v>85</v>
      </c>
      <c r="D1347" s="57"/>
      <c r="E1347" s="256"/>
      <c r="F1347" s="61"/>
      <c r="G1347" s="176"/>
      <c r="H1347" s="150"/>
      <c r="Q1347" s="245">
        <f t="shared" si="61"/>
        <v>0</v>
      </c>
      <c r="R1347" s="245">
        <f t="shared" si="62"/>
        <v>0</v>
      </c>
    </row>
    <row r="1348" spans="1:18" ht="20.149999999999999" customHeight="1" x14ac:dyDescent="0.35">
      <c r="A1348" s="247">
        <v>1345</v>
      </c>
      <c r="B1348" s="179" t="str">
        <f t="shared" si="60"/>
        <v xml:space="preserve"> </v>
      </c>
      <c r="C1348" s="176" t="s">
        <v>85</v>
      </c>
      <c r="D1348" s="57"/>
      <c r="E1348" s="256"/>
      <c r="F1348" s="61"/>
      <c r="G1348" s="176"/>
      <c r="H1348" s="150"/>
      <c r="Q1348" s="245">
        <f t="shared" si="61"/>
        <v>0</v>
      </c>
      <c r="R1348" s="245">
        <f t="shared" si="62"/>
        <v>0</v>
      </c>
    </row>
    <row r="1349" spans="1:18" ht="20.149999999999999" customHeight="1" x14ac:dyDescent="0.35">
      <c r="A1349" s="247">
        <v>1346</v>
      </c>
      <c r="B1349" s="179" t="str">
        <f t="shared" ref="B1349:B1412" si="63">_xlfn.CONCAT(C1349,D1349,E1349)</f>
        <v xml:space="preserve"> </v>
      </c>
      <c r="C1349" s="176" t="s">
        <v>85</v>
      </c>
      <c r="D1349" s="57"/>
      <c r="E1349" s="256"/>
      <c r="F1349" s="61"/>
      <c r="G1349" s="176"/>
      <c r="H1349" s="150"/>
      <c r="Q1349" s="245">
        <f t="shared" ref="Q1349:Q1412" si="64">IF(D1349&lt;1,0,IF(OR(C1349="",C1349=" "),0,1))</f>
        <v>0</v>
      </c>
      <c r="R1349" s="245">
        <f t="shared" ref="R1349:R1412" si="65">IF(G1349+H1349&gt;0,IF(Q1349=0,1,0),0)</f>
        <v>0</v>
      </c>
    </row>
    <row r="1350" spans="1:18" ht="20.149999999999999" customHeight="1" x14ac:dyDescent="0.35">
      <c r="A1350" s="247">
        <v>1347</v>
      </c>
      <c r="B1350" s="179" t="str">
        <f t="shared" si="63"/>
        <v xml:space="preserve"> </v>
      </c>
      <c r="C1350" s="176" t="s">
        <v>85</v>
      </c>
      <c r="D1350" s="57"/>
      <c r="E1350" s="256"/>
      <c r="F1350" s="61"/>
      <c r="G1350" s="176"/>
      <c r="H1350" s="150"/>
      <c r="Q1350" s="245">
        <f t="shared" si="64"/>
        <v>0</v>
      </c>
      <c r="R1350" s="245">
        <f t="shared" si="65"/>
        <v>0</v>
      </c>
    </row>
    <row r="1351" spans="1:18" ht="20.149999999999999" customHeight="1" x14ac:dyDescent="0.35">
      <c r="A1351" s="247">
        <v>1348</v>
      </c>
      <c r="B1351" s="179" t="str">
        <f t="shared" si="63"/>
        <v xml:space="preserve"> </v>
      </c>
      <c r="C1351" s="176" t="s">
        <v>85</v>
      </c>
      <c r="D1351" s="57"/>
      <c r="E1351" s="256"/>
      <c r="F1351" s="61"/>
      <c r="G1351" s="176"/>
      <c r="H1351" s="150"/>
      <c r="Q1351" s="245">
        <f t="shared" si="64"/>
        <v>0</v>
      </c>
      <c r="R1351" s="245">
        <f t="shared" si="65"/>
        <v>0</v>
      </c>
    </row>
    <row r="1352" spans="1:18" ht="20.149999999999999" customHeight="1" x14ac:dyDescent="0.35">
      <c r="A1352" s="247">
        <v>1349</v>
      </c>
      <c r="B1352" s="179" t="str">
        <f t="shared" si="63"/>
        <v xml:space="preserve"> </v>
      </c>
      <c r="C1352" s="176" t="s">
        <v>85</v>
      </c>
      <c r="D1352" s="57"/>
      <c r="E1352" s="256"/>
      <c r="F1352" s="61"/>
      <c r="G1352" s="176"/>
      <c r="H1352" s="150"/>
      <c r="Q1352" s="245">
        <f t="shared" si="64"/>
        <v>0</v>
      </c>
      <c r="R1352" s="245">
        <f t="shared" si="65"/>
        <v>0</v>
      </c>
    </row>
    <row r="1353" spans="1:18" ht="20.149999999999999" customHeight="1" x14ac:dyDescent="0.35">
      <c r="A1353" s="247">
        <v>1350</v>
      </c>
      <c r="B1353" s="179" t="str">
        <f t="shared" si="63"/>
        <v xml:space="preserve"> </v>
      </c>
      <c r="C1353" s="176" t="s">
        <v>85</v>
      </c>
      <c r="D1353" s="57"/>
      <c r="E1353" s="256"/>
      <c r="F1353" s="61"/>
      <c r="G1353" s="176"/>
      <c r="H1353" s="150"/>
      <c r="Q1353" s="245">
        <f t="shared" si="64"/>
        <v>0</v>
      </c>
      <c r="R1353" s="245">
        <f t="shared" si="65"/>
        <v>0</v>
      </c>
    </row>
    <row r="1354" spans="1:18" ht="20.149999999999999" customHeight="1" x14ac:dyDescent="0.35">
      <c r="A1354" s="247">
        <v>1351</v>
      </c>
      <c r="B1354" s="179" t="str">
        <f t="shared" si="63"/>
        <v xml:space="preserve"> </v>
      </c>
      <c r="C1354" s="176" t="s">
        <v>85</v>
      </c>
      <c r="D1354" s="57"/>
      <c r="E1354" s="256"/>
      <c r="F1354" s="61"/>
      <c r="G1354" s="176"/>
      <c r="H1354" s="150"/>
      <c r="Q1354" s="245">
        <f t="shared" si="64"/>
        <v>0</v>
      </c>
      <c r="R1354" s="245">
        <f t="shared" si="65"/>
        <v>0</v>
      </c>
    </row>
    <row r="1355" spans="1:18" ht="20.149999999999999" customHeight="1" x14ac:dyDescent="0.35">
      <c r="A1355" s="247">
        <v>1352</v>
      </c>
      <c r="B1355" s="179" t="str">
        <f t="shared" si="63"/>
        <v xml:space="preserve"> </v>
      </c>
      <c r="C1355" s="176" t="s">
        <v>85</v>
      </c>
      <c r="D1355" s="57"/>
      <c r="E1355" s="256"/>
      <c r="F1355" s="61"/>
      <c r="G1355" s="176"/>
      <c r="H1355" s="150"/>
      <c r="Q1355" s="245">
        <f t="shared" si="64"/>
        <v>0</v>
      </c>
      <c r="R1355" s="245">
        <f t="shared" si="65"/>
        <v>0</v>
      </c>
    </row>
    <row r="1356" spans="1:18" ht="20.149999999999999" customHeight="1" x14ac:dyDescent="0.35">
      <c r="A1356" s="247">
        <v>1353</v>
      </c>
      <c r="B1356" s="179" t="str">
        <f t="shared" si="63"/>
        <v xml:space="preserve"> </v>
      </c>
      <c r="C1356" s="176" t="s">
        <v>85</v>
      </c>
      <c r="D1356" s="57"/>
      <c r="E1356" s="256"/>
      <c r="F1356" s="61"/>
      <c r="G1356" s="176"/>
      <c r="H1356" s="150"/>
      <c r="Q1356" s="245">
        <f t="shared" si="64"/>
        <v>0</v>
      </c>
      <c r="R1356" s="245">
        <f t="shared" si="65"/>
        <v>0</v>
      </c>
    </row>
    <row r="1357" spans="1:18" ht="20.149999999999999" customHeight="1" x14ac:dyDescent="0.35">
      <c r="A1357" s="247">
        <v>1354</v>
      </c>
      <c r="B1357" s="179" t="str">
        <f t="shared" si="63"/>
        <v xml:space="preserve"> </v>
      </c>
      <c r="C1357" s="176" t="s">
        <v>85</v>
      </c>
      <c r="D1357" s="57"/>
      <c r="E1357" s="256"/>
      <c r="F1357" s="61"/>
      <c r="G1357" s="176"/>
      <c r="H1357" s="150"/>
      <c r="Q1357" s="245">
        <f t="shared" si="64"/>
        <v>0</v>
      </c>
      <c r="R1357" s="245">
        <f t="shared" si="65"/>
        <v>0</v>
      </c>
    </row>
    <row r="1358" spans="1:18" ht="20.149999999999999" customHeight="1" x14ac:dyDescent="0.35">
      <c r="A1358" s="247">
        <v>1355</v>
      </c>
      <c r="B1358" s="179" t="str">
        <f t="shared" si="63"/>
        <v xml:space="preserve"> </v>
      </c>
      <c r="C1358" s="176" t="s">
        <v>85</v>
      </c>
      <c r="D1358" s="57"/>
      <c r="E1358" s="256"/>
      <c r="F1358" s="61"/>
      <c r="G1358" s="176"/>
      <c r="H1358" s="150"/>
      <c r="Q1358" s="245">
        <f t="shared" si="64"/>
        <v>0</v>
      </c>
      <c r="R1358" s="245">
        <f t="shared" si="65"/>
        <v>0</v>
      </c>
    </row>
    <row r="1359" spans="1:18" ht="20.149999999999999" customHeight="1" x14ac:dyDescent="0.35">
      <c r="A1359" s="247">
        <v>1356</v>
      </c>
      <c r="B1359" s="179" t="str">
        <f t="shared" si="63"/>
        <v xml:space="preserve"> </v>
      </c>
      <c r="C1359" s="176" t="s">
        <v>85</v>
      </c>
      <c r="D1359" s="57"/>
      <c r="E1359" s="256"/>
      <c r="F1359" s="61"/>
      <c r="G1359" s="176"/>
      <c r="H1359" s="150"/>
      <c r="Q1359" s="245">
        <f t="shared" si="64"/>
        <v>0</v>
      </c>
      <c r="R1359" s="245">
        <f t="shared" si="65"/>
        <v>0</v>
      </c>
    </row>
    <row r="1360" spans="1:18" ht="20.149999999999999" customHeight="1" x14ac:dyDescent="0.35">
      <c r="A1360" s="247">
        <v>1357</v>
      </c>
      <c r="B1360" s="179" t="str">
        <f t="shared" si="63"/>
        <v xml:space="preserve"> </v>
      </c>
      <c r="C1360" s="176" t="s">
        <v>85</v>
      </c>
      <c r="D1360" s="57"/>
      <c r="E1360" s="256"/>
      <c r="F1360" s="61"/>
      <c r="G1360" s="176"/>
      <c r="H1360" s="150"/>
      <c r="Q1360" s="245">
        <f t="shared" si="64"/>
        <v>0</v>
      </c>
      <c r="R1360" s="245">
        <f t="shared" si="65"/>
        <v>0</v>
      </c>
    </row>
    <row r="1361" spans="1:18" ht="20.149999999999999" customHeight="1" x14ac:dyDescent="0.35">
      <c r="A1361" s="247">
        <v>1358</v>
      </c>
      <c r="B1361" s="179" t="str">
        <f t="shared" si="63"/>
        <v xml:space="preserve"> </v>
      </c>
      <c r="C1361" s="176" t="s">
        <v>85</v>
      </c>
      <c r="D1361" s="57"/>
      <c r="E1361" s="256"/>
      <c r="F1361" s="61"/>
      <c r="G1361" s="176"/>
      <c r="H1361" s="150"/>
      <c r="Q1361" s="245">
        <f t="shared" si="64"/>
        <v>0</v>
      </c>
      <c r="R1361" s="245">
        <f t="shared" si="65"/>
        <v>0</v>
      </c>
    </row>
    <row r="1362" spans="1:18" ht="20.149999999999999" customHeight="1" x14ac:dyDescent="0.35">
      <c r="A1362" s="247">
        <v>1359</v>
      </c>
      <c r="B1362" s="179" t="str">
        <f t="shared" si="63"/>
        <v xml:space="preserve"> </v>
      </c>
      <c r="C1362" s="176" t="s">
        <v>85</v>
      </c>
      <c r="D1362" s="57"/>
      <c r="E1362" s="256"/>
      <c r="F1362" s="61"/>
      <c r="G1362" s="176"/>
      <c r="H1362" s="150"/>
      <c r="Q1362" s="245">
        <f t="shared" si="64"/>
        <v>0</v>
      </c>
      <c r="R1362" s="245">
        <f t="shared" si="65"/>
        <v>0</v>
      </c>
    </row>
    <row r="1363" spans="1:18" ht="20.149999999999999" customHeight="1" x14ac:dyDescent="0.35">
      <c r="A1363" s="247">
        <v>1360</v>
      </c>
      <c r="B1363" s="179" t="str">
        <f t="shared" si="63"/>
        <v xml:space="preserve"> </v>
      </c>
      <c r="C1363" s="176" t="s">
        <v>85</v>
      </c>
      <c r="D1363" s="57"/>
      <c r="E1363" s="256"/>
      <c r="F1363" s="61"/>
      <c r="G1363" s="176"/>
      <c r="H1363" s="150"/>
      <c r="Q1363" s="245">
        <f t="shared" si="64"/>
        <v>0</v>
      </c>
      <c r="R1363" s="245">
        <f t="shared" si="65"/>
        <v>0</v>
      </c>
    </row>
    <row r="1364" spans="1:18" ht="20.149999999999999" customHeight="1" x14ac:dyDescent="0.35">
      <c r="A1364" s="247">
        <v>1361</v>
      </c>
      <c r="B1364" s="179" t="str">
        <f t="shared" si="63"/>
        <v xml:space="preserve"> </v>
      </c>
      <c r="C1364" s="176" t="s">
        <v>85</v>
      </c>
      <c r="D1364" s="57"/>
      <c r="E1364" s="256"/>
      <c r="F1364" s="61"/>
      <c r="G1364" s="176"/>
      <c r="H1364" s="150"/>
      <c r="Q1364" s="245">
        <f t="shared" si="64"/>
        <v>0</v>
      </c>
      <c r="R1364" s="245">
        <f t="shared" si="65"/>
        <v>0</v>
      </c>
    </row>
    <row r="1365" spans="1:18" ht="20.149999999999999" customHeight="1" x14ac:dyDescent="0.35">
      <c r="A1365" s="247">
        <v>1362</v>
      </c>
      <c r="B1365" s="179" t="str">
        <f t="shared" si="63"/>
        <v xml:space="preserve"> </v>
      </c>
      <c r="C1365" s="176" t="s">
        <v>85</v>
      </c>
      <c r="D1365" s="57"/>
      <c r="E1365" s="256"/>
      <c r="F1365" s="61"/>
      <c r="G1365" s="176"/>
      <c r="H1365" s="150"/>
      <c r="Q1365" s="245">
        <f t="shared" si="64"/>
        <v>0</v>
      </c>
      <c r="R1365" s="245">
        <f t="shared" si="65"/>
        <v>0</v>
      </c>
    </row>
    <row r="1366" spans="1:18" ht="20.149999999999999" customHeight="1" x14ac:dyDescent="0.35">
      <c r="A1366" s="247">
        <v>1363</v>
      </c>
      <c r="B1366" s="179" t="str">
        <f t="shared" si="63"/>
        <v xml:space="preserve"> </v>
      </c>
      <c r="C1366" s="176" t="s">
        <v>85</v>
      </c>
      <c r="D1366" s="57"/>
      <c r="E1366" s="256"/>
      <c r="F1366" s="61"/>
      <c r="G1366" s="176"/>
      <c r="H1366" s="150"/>
      <c r="Q1366" s="245">
        <f t="shared" si="64"/>
        <v>0</v>
      </c>
      <c r="R1366" s="245">
        <f t="shared" si="65"/>
        <v>0</v>
      </c>
    </row>
    <row r="1367" spans="1:18" ht="20.149999999999999" customHeight="1" x14ac:dyDescent="0.35">
      <c r="A1367" s="247">
        <v>1364</v>
      </c>
      <c r="B1367" s="179" t="str">
        <f t="shared" si="63"/>
        <v xml:space="preserve"> </v>
      </c>
      <c r="C1367" s="176" t="s">
        <v>85</v>
      </c>
      <c r="D1367" s="57"/>
      <c r="E1367" s="256"/>
      <c r="F1367" s="61"/>
      <c r="G1367" s="176"/>
      <c r="H1367" s="150"/>
      <c r="Q1367" s="245">
        <f t="shared" si="64"/>
        <v>0</v>
      </c>
      <c r="R1367" s="245">
        <f t="shared" si="65"/>
        <v>0</v>
      </c>
    </row>
    <row r="1368" spans="1:18" ht="20.149999999999999" customHeight="1" x14ac:dyDescent="0.35">
      <c r="A1368" s="247">
        <v>1365</v>
      </c>
      <c r="B1368" s="179" t="str">
        <f t="shared" si="63"/>
        <v xml:space="preserve"> </v>
      </c>
      <c r="C1368" s="176" t="s">
        <v>85</v>
      </c>
      <c r="D1368" s="57"/>
      <c r="E1368" s="256"/>
      <c r="F1368" s="61"/>
      <c r="G1368" s="176"/>
      <c r="H1368" s="150"/>
      <c r="Q1368" s="245">
        <f t="shared" si="64"/>
        <v>0</v>
      </c>
      <c r="R1368" s="245">
        <f t="shared" si="65"/>
        <v>0</v>
      </c>
    </row>
    <row r="1369" spans="1:18" ht="20.149999999999999" customHeight="1" x14ac:dyDescent="0.35">
      <c r="A1369" s="247">
        <v>1366</v>
      </c>
      <c r="B1369" s="179" t="str">
        <f t="shared" si="63"/>
        <v xml:space="preserve"> </v>
      </c>
      <c r="C1369" s="176" t="s">
        <v>85</v>
      </c>
      <c r="D1369" s="57"/>
      <c r="E1369" s="256"/>
      <c r="F1369" s="61"/>
      <c r="G1369" s="176"/>
      <c r="H1369" s="150"/>
      <c r="Q1369" s="245">
        <f t="shared" si="64"/>
        <v>0</v>
      </c>
      <c r="R1369" s="245">
        <f t="shared" si="65"/>
        <v>0</v>
      </c>
    </row>
    <row r="1370" spans="1:18" ht="20.149999999999999" customHeight="1" x14ac:dyDescent="0.35">
      <c r="A1370" s="247">
        <v>1367</v>
      </c>
      <c r="B1370" s="179" t="str">
        <f t="shared" si="63"/>
        <v xml:space="preserve"> </v>
      </c>
      <c r="C1370" s="176" t="s">
        <v>85</v>
      </c>
      <c r="D1370" s="57"/>
      <c r="E1370" s="256"/>
      <c r="F1370" s="61"/>
      <c r="G1370" s="176"/>
      <c r="H1370" s="150"/>
      <c r="Q1370" s="245">
        <f t="shared" si="64"/>
        <v>0</v>
      </c>
      <c r="R1370" s="245">
        <f t="shared" si="65"/>
        <v>0</v>
      </c>
    </row>
    <row r="1371" spans="1:18" ht="20.149999999999999" customHeight="1" x14ac:dyDescent="0.35">
      <c r="A1371" s="247">
        <v>1368</v>
      </c>
      <c r="B1371" s="179" t="str">
        <f t="shared" si="63"/>
        <v xml:space="preserve"> </v>
      </c>
      <c r="C1371" s="176" t="s">
        <v>85</v>
      </c>
      <c r="D1371" s="57"/>
      <c r="E1371" s="256"/>
      <c r="F1371" s="61"/>
      <c r="G1371" s="176"/>
      <c r="H1371" s="150"/>
      <c r="Q1371" s="245">
        <f t="shared" si="64"/>
        <v>0</v>
      </c>
      <c r="R1371" s="245">
        <f t="shared" si="65"/>
        <v>0</v>
      </c>
    </row>
    <row r="1372" spans="1:18" ht="20.149999999999999" customHeight="1" x14ac:dyDescent="0.35">
      <c r="A1372" s="247">
        <v>1369</v>
      </c>
      <c r="B1372" s="179" t="str">
        <f t="shared" si="63"/>
        <v xml:space="preserve"> </v>
      </c>
      <c r="C1372" s="176" t="s">
        <v>85</v>
      </c>
      <c r="D1372" s="57"/>
      <c r="E1372" s="256"/>
      <c r="F1372" s="61"/>
      <c r="G1372" s="176"/>
      <c r="H1372" s="150"/>
      <c r="Q1372" s="245">
        <f t="shared" si="64"/>
        <v>0</v>
      </c>
      <c r="R1372" s="245">
        <f t="shared" si="65"/>
        <v>0</v>
      </c>
    </row>
    <row r="1373" spans="1:18" ht="20.149999999999999" customHeight="1" x14ac:dyDescent="0.35">
      <c r="A1373" s="247">
        <v>1370</v>
      </c>
      <c r="B1373" s="179" t="str">
        <f t="shared" si="63"/>
        <v xml:space="preserve"> </v>
      </c>
      <c r="C1373" s="176" t="s">
        <v>85</v>
      </c>
      <c r="D1373" s="57"/>
      <c r="E1373" s="256"/>
      <c r="F1373" s="61"/>
      <c r="G1373" s="176"/>
      <c r="H1373" s="150"/>
      <c r="Q1373" s="245">
        <f t="shared" si="64"/>
        <v>0</v>
      </c>
      <c r="R1373" s="245">
        <f t="shared" si="65"/>
        <v>0</v>
      </c>
    </row>
    <row r="1374" spans="1:18" ht="20.149999999999999" customHeight="1" x14ac:dyDescent="0.35">
      <c r="A1374" s="247">
        <v>1371</v>
      </c>
      <c r="B1374" s="179" t="str">
        <f t="shared" si="63"/>
        <v xml:space="preserve"> </v>
      </c>
      <c r="C1374" s="176" t="s">
        <v>85</v>
      </c>
      <c r="D1374" s="57"/>
      <c r="E1374" s="256"/>
      <c r="F1374" s="61"/>
      <c r="G1374" s="176"/>
      <c r="H1374" s="150"/>
      <c r="Q1374" s="245">
        <f t="shared" si="64"/>
        <v>0</v>
      </c>
      <c r="R1374" s="245">
        <f t="shared" si="65"/>
        <v>0</v>
      </c>
    </row>
    <row r="1375" spans="1:18" ht="20.149999999999999" customHeight="1" x14ac:dyDescent="0.35">
      <c r="A1375" s="247">
        <v>1372</v>
      </c>
      <c r="B1375" s="179" t="str">
        <f t="shared" si="63"/>
        <v xml:space="preserve"> </v>
      </c>
      <c r="C1375" s="176" t="s">
        <v>85</v>
      </c>
      <c r="D1375" s="57"/>
      <c r="E1375" s="256"/>
      <c r="F1375" s="61"/>
      <c r="G1375" s="176"/>
      <c r="H1375" s="150"/>
      <c r="Q1375" s="245">
        <f t="shared" si="64"/>
        <v>0</v>
      </c>
      <c r="R1375" s="245">
        <f t="shared" si="65"/>
        <v>0</v>
      </c>
    </row>
    <row r="1376" spans="1:18" ht="20.149999999999999" customHeight="1" x14ac:dyDescent="0.35">
      <c r="A1376" s="247">
        <v>1373</v>
      </c>
      <c r="B1376" s="179" t="str">
        <f t="shared" si="63"/>
        <v xml:space="preserve"> </v>
      </c>
      <c r="C1376" s="176" t="s">
        <v>85</v>
      </c>
      <c r="D1376" s="57"/>
      <c r="E1376" s="256"/>
      <c r="F1376" s="61"/>
      <c r="G1376" s="176"/>
      <c r="H1376" s="150"/>
      <c r="Q1376" s="245">
        <f t="shared" si="64"/>
        <v>0</v>
      </c>
      <c r="R1376" s="245">
        <f t="shared" si="65"/>
        <v>0</v>
      </c>
    </row>
    <row r="1377" spans="1:18" ht="20.149999999999999" customHeight="1" x14ac:dyDescent="0.35">
      <c r="A1377" s="247">
        <v>1374</v>
      </c>
      <c r="B1377" s="179" t="str">
        <f t="shared" si="63"/>
        <v xml:space="preserve"> </v>
      </c>
      <c r="C1377" s="176" t="s">
        <v>85</v>
      </c>
      <c r="D1377" s="57"/>
      <c r="E1377" s="256"/>
      <c r="F1377" s="61"/>
      <c r="G1377" s="176"/>
      <c r="H1377" s="150"/>
      <c r="Q1377" s="245">
        <f t="shared" si="64"/>
        <v>0</v>
      </c>
      <c r="R1377" s="245">
        <f t="shared" si="65"/>
        <v>0</v>
      </c>
    </row>
    <row r="1378" spans="1:18" ht="20.149999999999999" customHeight="1" x14ac:dyDescent="0.35">
      <c r="A1378" s="247">
        <v>1375</v>
      </c>
      <c r="B1378" s="179" t="str">
        <f t="shared" si="63"/>
        <v xml:space="preserve"> </v>
      </c>
      <c r="C1378" s="176" t="s">
        <v>85</v>
      </c>
      <c r="D1378" s="57"/>
      <c r="E1378" s="256"/>
      <c r="F1378" s="61"/>
      <c r="G1378" s="176"/>
      <c r="H1378" s="150"/>
      <c r="Q1378" s="245">
        <f t="shared" si="64"/>
        <v>0</v>
      </c>
      <c r="R1378" s="245">
        <f t="shared" si="65"/>
        <v>0</v>
      </c>
    </row>
    <row r="1379" spans="1:18" ht="20.149999999999999" customHeight="1" x14ac:dyDescent="0.35">
      <c r="A1379" s="247">
        <v>1376</v>
      </c>
      <c r="B1379" s="179" t="str">
        <f t="shared" si="63"/>
        <v xml:space="preserve"> </v>
      </c>
      <c r="C1379" s="176" t="s">
        <v>85</v>
      </c>
      <c r="D1379" s="57"/>
      <c r="E1379" s="256"/>
      <c r="F1379" s="61"/>
      <c r="G1379" s="176"/>
      <c r="H1379" s="150"/>
      <c r="Q1379" s="245">
        <f t="shared" si="64"/>
        <v>0</v>
      </c>
      <c r="R1379" s="245">
        <f t="shared" si="65"/>
        <v>0</v>
      </c>
    </row>
    <row r="1380" spans="1:18" ht="20.149999999999999" customHeight="1" x14ac:dyDescent="0.35">
      <c r="A1380" s="247">
        <v>1377</v>
      </c>
      <c r="B1380" s="179" t="str">
        <f t="shared" si="63"/>
        <v xml:space="preserve"> </v>
      </c>
      <c r="C1380" s="176" t="s">
        <v>85</v>
      </c>
      <c r="D1380" s="57"/>
      <c r="E1380" s="256"/>
      <c r="F1380" s="61"/>
      <c r="G1380" s="176"/>
      <c r="H1380" s="150"/>
      <c r="Q1380" s="245">
        <f t="shared" si="64"/>
        <v>0</v>
      </c>
      <c r="R1380" s="245">
        <f t="shared" si="65"/>
        <v>0</v>
      </c>
    </row>
    <row r="1381" spans="1:18" ht="20.149999999999999" customHeight="1" x14ac:dyDescent="0.35">
      <c r="A1381" s="247">
        <v>1378</v>
      </c>
      <c r="B1381" s="179" t="str">
        <f t="shared" si="63"/>
        <v xml:space="preserve"> </v>
      </c>
      <c r="C1381" s="176" t="s">
        <v>85</v>
      </c>
      <c r="D1381" s="57"/>
      <c r="E1381" s="256"/>
      <c r="F1381" s="61"/>
      <c r="G1381" s="176"/>
      <c r="H1381" s="150"/>
      <c r="Q1381" s="245">
        <f t="shared" si="64"/>
        <v>0</v>
      </c>
      <c r="R1381" s="245">
        <f t="shared" si="65"/>
        <v>0</v>
      </c>
    </row>
    <row r="1382" spans="1:18" ht="20.149999999999999" customHeight="1" x14ac:dyDescent="0.35">
      <c r="A1382" s="247">
        <v>1379</v>
      </c>
      <c r="B1382" s="179" t="str">
        <f t="shared" si="63"/>
        <v xml:space="preserve"> </v>
      </c>
      <c r="C1382" s="176" t="s">
        <v>85</v>
      </c>
      <c r="D1382" s="57"/>
      <c r="E1382" s="256"/>
      <c r="F1382" s="61"/>
      <c r="G1382" s="176"/>
      <c r="H1382" s="150"/>
      <c r="Q1382" s="245">
        <f t="shared" si="64"/>
        <v>0</v>
      </c>
      <c r="R1382" s="245">
        <f t="shared" si="65"/>
        <v>0</v>
      </c>
    </row>
    <row r="1383" spans="1:18" ht="20.149999999999999" customHeight="1" x14ac:dyDescent="0.35">
      <c r="A1383" s="247">
        <v>1380</v>
      </c>
      <c r="B1383" s="179" t="str">
        <f t="shared" si="63"/>
        <v xml:space="preserve"> </v>
      </c>
      <c r="C1383" s="176" t="s">
        <v>85</v>
      </c>
      <c r="D1383" s="57"/>
      <c r="E1383" s="256"/>
      <c r="F1383" s="61"/>
      <c r="G1383" s="176"/>
      <c r="H1383" s="150"/>
      <c r="Q1383" s="245">
        <f t="shared" si="64"/>
        <v>0</v>
      </c>
      <c r="R1383" s="245">
        <f t="shared" si="65"/>
        <v>0</v>
      </c>
    </row>
    <row r="1384" spans="1:18" ht="20.149999999999999" customHeight="1" x14ac:dyDescent="0.35">
      <c r="A1384" s="247">
        <v>1381</v>
      </c>
      <c r="B1384" s="179" t="str">
        <f t="shared" si="63"/>
        <v xml:space="preserve"> </v>
      </c>
      <c r="C1384" s="176" t="s">
        <v>85</v>
      </c>
      <c r="D1384" s="57"/>
      <c r="E1384" s="256"/>
      <c r="F1384" s="61"/>
      <c r="G1384" s="176"/>
      <c r="H1384" s="150"/>
      <c r="Q1384" s="245">
        <f t="shared" si="64"/>
        <v>0</v>
      </c>
      <c r="R1384" s="245">
        <f t="shared" si="65"/>
        <v>0</v>
      </c>
    </row>
    <row r="1385" spans="1:18" ht="20.149999999999999" customHeight="1" x14ac:dyDescent="0.35">
      <c r="A1385" s="247">
        <v>1382</v>
      </c>
      <c r="B1385" s="179" t="str">
        <f t="shared" si="63"/>
        <v xml:space="preserve"> </v>
      </c>
      <c r="C1385" s="176" t="s">
        <v>85</v>
      </c>
      <c r="D1385" s="57"/>
      <c r="E1385" s="256"/>
      <c r="F1385" s="61"/>
      <c r="G1385" s="176"/>
      <c r="H1385" s="150"/>
      <c r="Q1385" s="245">
        <f t="shared" si="64"/>
        <v>0</v>
      </c>
      <c r="R1385" s="245">
        <f t="shared" si="65"/>
        <v>0</v>
      </c>
    </row>
    <row r="1386" spans="1:18" ht="20.149999999999999" customHeight="1" x14ac:dyDescent="0.35">
      <c r="A1386" s="247">
        <v>1383</v>
      </c>
      <c r="B1386" s="179" t="str">
        <f t="shared" si="63"/>
        <v xml:space="preserve"> </v>
      </c>
      <c r="C1386" s="176" t="s">
        <v>85</v>
      </c>
      <c r="D1386" s="57"/>
      <c r="E1386" s="256"/>
      <c r="F1386" s="61"/>
      <c r="G1386" s="176"/>
      <c r="H1386" s="150"/>
      <c r="Q1386" s="245">
        <f t="shared" si="64"/>
        <v>0</v>
      </c>
      <c r="R1386" s="245">
        <f t="shared" si="65"/>
        <v>0</v>
      </c>
    </row>
    <row r="1387" spans="1:18" ht="20.149999999999999" customHeight="1" x14ac:dyDescent="0.35">
      <c r="A1387" s="247">
        <v>1384</v>
      </c>
      <c r="B1387" s="179" t="str">
        <f t="shared" si="63"/>
        <v xml:space="preserve"> </v>
      </c>
      <c r="C1387" s="176" t="s">
        <v>85</v>
      </c>
      <c r="D1387" s="57"/>
      <c r="E1387" s="256"/>
      <c r="F1387" s="61"/>
      <c r="G1387" s="176"/>
      <c r="H1387" s="150"/>
      <c r="Q1387" s="245">
        <f t="shared" si="64"/>
        <v>0</v>
      </c>
      <c r="R1387" s="245">
        <f t="shared" si="65"/>
        <v>0</v>
      </c>
    </row>
    <row r="1388" spans="1:18" ht="20.149999999999999" customHeight="1" x14ac:dyDescent="0.35">
      <c r="A1388" s="247">
        <v>1385</v>
      </c>
      <c r="B1388" s="179" t="str">
        <f t="shared" si="63"/>
        <v xml:space="preserve"> </v>
      </c>
      <c r="C1388" s="176" t="s">
        <v>85</v>
      </c>
      <c r="D1388" s="57"/>
      <c r="E1388" s="256"/>
      <c r="F1388" s="61"/>
      <c r="G1388" s="176"/>
      <c r="H1388" s="150"/>
      <c r="Q1388" s="245">
        <f t="shared" si="64"/>
        <v>0</v>
      </c>
      <c r="R1388" s="245">
        <f t="shared" si="65"/>
        <v>0</v>
      </c>
    </row>
    <row r="1389" spans="1:18" ht="20.149999999999999" customHeight="1" x14ac:dyDescent="0.35">
      <c r="A1389" s="247">
        <v>1386</v>
      </c>
      <c r="B1389" s="179" t="str">
        <f t="shared" si="63"/>
        <v xml:space="preserve"> </v>
      </c>
      <c r="C1389" s="176" t="s">
        <v>85</v>
      </c>
      <c r="D1389" s="57"/>
      <c r="E1389" s="256"/>
      <c r="F1389" s="61"/>
      <c r="G1389" s="176"/>
      <c r="H1389" s="150"/>
      <c r="Q1389" s="245">
        <f t="shared" si="64"/>
        <v>0</v>
      </c>
      <c r="R1389" s="245">
        <f t="shared" si="65"/>
        <v>0</v>
      </c>
    </row>
    <row r="1390" spans="1:18" ht="20.149999999999999" customHeight="1" x14ac:dyDescent="0.35">
      <c r="A1390" s="247">
        <v>1387</v>
      </c>
      <c r="B1390" s="179" t="str">
        <f t="shared" si="63"/>
        <v xml:space="preserve"> </v>
      </c>
      <c r="C1390" s="176" t="s">
        <v>85</v>
      </c>
      <c r="D1390" s="57"/>
      <c r="E1390" s="256"/>
      <c r="F1390" s="61"/>
      <c r="G1390" s="176"/>
      <c r="H1390" s="150"/>
      <c r="Q1390" s="245">
        <f t="shared" si="64"/>
        <v>0</v>
      </c>
      <c r="R1390" s="245">
        <f t="shared" si="65"/>
        <v>0</v>
      </c>
    </row>
    <row r="1391" spans="1:18" ht="20.149999999999999" customHeight="1" x14ac:dyDescent="0.35">
      <c r="A1391" s="247">
        <v>1388</v>
      </c>
      <c r="B1391" s="179" t="str">
        <f t="shared" si="63"/>
        <v xml:space="preserve"> </v>
      </c>
      <c r="C1391" s="176" t="s">
        <v>85</v>
      </c>
      <c r="D1391" s="57"/>
      <c r="E1391" s="256"/>
      <c r="F1391" s="61"/>
      <c r="G1391" s="176"/>
      <c r="H1391" s="150"/>
      <c r="Q1391" s="245">
        <f t="shared" si="64"/>
        <v>0</v>
      </c>
      <c r="R1391" s="245">
        <f t="shared" si="65"/>
        <v>0</v>
      </c>
    </row>
    <row r="1392" spans="1:18" ht="20.149999999999999" customHeight="1" x14ac:dyDescent="0.35">
      <c r="A1392" s="247">
        <v>1389</v>
      </c>
      <c r="B1392" s="179" t="str">
        <f t="shared" si="63"/>
        <v xml:space="preserve"> </v>
      </c>
      <c r="C1392" s="176" t="s">
        <v>85</v>
      </c>
      <c r="D1392" s="57"/>
      <c r="E1392" s="256"/>
      <c r="F1392" s="61"/>
      <c r="G1392" s="176"/>
      <c r="H1392" s="150"/>
      <c r="Q1392" s="245">
        <f t="shared" si="64"/>
        <v>0</v>
      </c>
      <c r="R1392" s="245">
        <f t="shared" si="65"/>
        <v>0</v>
      </c>
    </row>
    <row r="1393" spans="1:18" ht="20.149999999999999" customHeight="1" x14ac:dyDescent="0.35">
      <c r="A1393" s="247">
        <v>1390</v>
      </c>
      <c r="B1393" s="179" t="str">
        <f t="shared" si="63"/>
        <v xml:space="preserve"> </v>
      </c>
      <c r="C1393" s="176" t="s">
        <v>85</v>
      </c>
      <c r="D1393" s="57"/>
      <c r="E1393" s="256"/>
      <c r="F1393" s="61"/>
      <c r="G1393" s="176"/>
      <c r="H1393" s="150"/>
      <c r="Q1393" s="245">
        <f t="shared" si="64"/>
        <v>0</v>
      </c>
      <c r="R1393" s="245">
        <f t="shared" si="65"/>
        <v>0</v>
      </c>
    </row>
    <row r="1394" spans="1:18" ht="20.149999999999999" customHeight="1" x14ac:dyDescent="0.35">
      <c r="A1394" s="247">
        <v>1391</v>
      </c>
      <c r="B1394" s="179" t="str">
        <f t="shared" si="63"/>
        <v xml:space="preserve"> </v>
      </c>
      <c r="C1394" s="176" t="s">
        <v>85</v>
      </c>
      <c r="D1394" s="57"/>
      <c r="E1394" s="256"/>
      <c r="F1394" s="61"/>
      <c r="G1394" s="176"/>
      <c r="H1394" s="150"/>
      <c r="Q1394" s="245">
        <f t="shared" si="64"/>
        <v>0</v>
      </c>
      <c r="R1394" s="245">
        <f t="shared" si="65"/>
        <v>0</v>
      </c>
    </row>
    <row r="1395" spans="1:18" ht="20.149999999999999" customHeight="1" x14ac:dyDescent="0.35">
      <c r="A1395" s="247">
        <v>1392</v>
      </c>
      <c r="B1395" s="179" t="str">
        <f t="shared" si="63"/>
        <v xml:space="preserve"> </v>
      </c>
      <c r="C1395" s="176" t="s">
        <v>85</v>
      </c>
      <c r="D1395" s="57"/>
      <c r="E1395" s="256"/>
      <c r="F1395" s="61"/>
      <c r="G1395" s="176"/>
      <c r="H1395" s="150"/>
      <c r="Q1395" s="245">
        <f t="shared" si="64"/>
        <v>0</v>
      </c>
      <c r="R1395" s="245">
        <f t="shared" si="65"/>
        <v>0</v>
      </c>
    </row>
    <row r="1396" spans="1:18" ht="20.149999999999999" customHeight="1" x14ac:dyDescent="0.35">
      <c r="A1396" s="247">
        <v>1393</v>
      </c>
      <c r="B1396" s="179" t="str">
        <f t="shared" si="63"/>
        <v xml:space="preserve"> </v>
      </c>
      <c r="C1396" s="176" t="s">
        <v>85</v>
      </c>
      <c r="D1396" s="57"/>
      <c r="E1396" s="256"/>
      <c r="F1396" s="61"/>
      <c r="G1396" s="176"/>
      <c r="H1396" s="150"/>
      <c r="Q1396" s="245">
        <f t="shared" si="64"/>
        <v>0</v>
      </c>
      <c r="R1396" s="245">
        <f t="shared" si="65"/>
        <v>0</v>
      </c>
    </row>
    <row r="1397" spans="1:18" ht="20.149999999999999" customHeight="1" x14ac:dyDescent="0.35">
      <c r="A1397" s="247">
        <v>1394</v>
      </c>
      <c r="B1397" s="179" t="str">
        <f t="shared" si="63"/>
        <v xml:space="preserve"> </v>
      </c>
      <c r="C1397" s="176" t="s">
        <v>85</v>
      </c>
      <c r="D1397" s="57"/>
      <c r="E1397" s="256"/>
      <c r="F1397" s="61"/>
      <c r="G1397" s="176"/>
      <c r="H1397" s="150"/>
      <c r="Q1397" s="245">
        <f t="shared" si="64"/>
        <v>0</v>
      </c>
      <c r="R1397" s="245">
        <f t="shared" si="65"/>
        <v>0</v>
      </c>
    </row>
    <row r="1398" spans="1:18" ht="20.149999999999999" customHeight="1" x14ac:dyDescent="0.35">
      <c r="A1398" s="247">
        <v>1395</v>
      </c>
      <c r="B1398" s="179" t="str">
        <f t="shared" si="63"/>
        <v xml:space="preserve"> </v>
      </c>
      <c r="C1398" s="176" t="s">
        <v>85</v>
      </c>
      <c r="D1398" s="57"/>
      <c r="E1398" s="256"/>
      <c r="F1398" s="61"/>
      <c r="G1398" s="176"/>
      <c r="H1398" s="150"/>
      <c r="Q1398" s="245">
        <f t="shared" si="64"/>
        <v>0</v>
      </c>
      <c r="R1398" s="245">
        <f t="shared" si="65"/>
        <v>0</v>
      </c>
    </row>
    <row r="1399" spans="1:18" ht="20.149999999999999" customHeight="1" x14ac:dyDescent="0.35">
      <c r="A1399" s="247">
        <v>1396</v>
      </c>
      <c r="B1399" s="179" t="str">
        <f t="shared" si="63"/>
        <v xml:space="preserve"> </v>
      </c>
      <c r="C1399" s="176" t="s">
        <v>85</v>
      </c>
      <c r="D1399" s="57"/>
      <c r="E1399" s="256"/>
      <c r="F1399" s="61"/>
      <c r="G1399" s="176"/>
      <c r="H1399" s="150"/>
      <c r="Q1399" s="245">
        <f t="shared" si="64"/>
        <v>0</v>
      </c>
      <c r="R1399" s="245">
        <f t="shared" si="65"/>
        <v>0</v>
      </c>
    </row>
    <row r="1400" spans="1:18" ht="20.149999999999999" customHeight="1" x14ac:dyDescent="0.35">
      <c r="A1400" s="247">
        <v>1397</v>
      </c>
      <c r="B1400" s="179" t="str">
        <f t="shared" si="63"/>
        <v xml:space="preserve"> </v>
      </c>
      <c r="C1400" s="176" t="s">
        <v>85</v>
      </c>
      <c r="D1400" s="57"/>
      <c r="E1400" s="256"/>
      <c r="F1400" s="61"/>
      <c r="G1400" s="176"/>
      <c r="H1400" s="150"/>
      <c r="Q1400" s="245">
        <f t="shared" si="64"/>
        <v>0</v>
      </c>
      <c r="R1400" s="245">
        <f t="shared" si="65"/>
        <v>0</v>
      </c>
    </row>
    <row r="1401" spans="1:18" ht="20.149999999999999" customHeight="1" x14ac:dyDescent="0.35">
      <c r="A1401" s="247">
        <v>1398</v>
      </c>
      <c r="B1401" s="179" t="str">
        <f t="shared" si="63"/>
        <v xml:space="preserve"> </v>
      </c>
      <c r="C1401" s="176" t="s">
        <v>85</v>
      </c>
      <c r="D1401" s="57"/>
      <c r="E1401" s="256"/>
      <c r="F1401" s="61"/>
      <c r="G1401" s="176"/>
      <c r="H1401" s="150"/>
      <c r="Q1401" s="245">
        <f t="shared" si="64"/>
        <v>0</v>
      </c>
      <c r="R1401" s="245">
        <f t="shared" si="65"/>
        <v>0</v>
      </c>
    </row>
    <row r="1402" spans="1:18" ht="20.149999999999999" customHeight="1" x14ac:dyDescent="0.35">
      <c r="A1402" s="247">
        <v>1399</v>
      </c>
      <c r="B1402" s="179" t="str">
        <f t="shared" si="63"/>
        <v xml:space="preserve"> </v>
      </c>
      <c r="C1402" s="176" t="s">
        <v>85</v>
      </c>
      <c r="D1402" s="57"/>
      <c r="E1402" s="256"/>
      <c r="F1402" s="61"/>
      <c r="G1402" s="176"/>
      <c r="H1402" s="150"/>
      <c r="Q1402" s="245">
        <f t="shared" si="64"/>
        <v>0</v>
      </c>
      <c r="R1402" s="245">
        <f t="shared" si="65"/>
        <v>0</v>
      </c>
    </row>
    <row r="1403" spans="1:18" ht="20.149999999999999" customHeight="1" x14ac:dyDescent="0.35">
      <c r="A1403" s="247">
        <v>1400</v>
      </c>
      <c r="B1403" s="179" t="str">
        <f t="shared" si="63"/>
        <v xml:space="preserve"> </v>
      </c>
      <c r="C1403" s="176" t="s">
        <v>85</v>
      </c>
      <c r="D1403" s="57"/>
      <c r="E1403" s="256"/>
      <c r="F1403" s="61"/>
      <c r="G1403" s="176"/>
      <c r="H1403" s="150"/>
      <c r="Q1403" s="245">
        <f t="shared" si="64"/>
        <v>0</v>
      </c>
      <c r="R1403" s="245">
        <f t="shared" si="65"/>
        <v>0</v>
      </c>
    </row>
    <row r="1404" spans="1:18" ht="20.149999999999999" customHeight="1" x14ac:dyDescent="0.35">
      <c r="A1404" s="247">
        <v>1401</v>
      </c>
      <c r="B1404" s="179" t="str">
        <f t="shared" si="63"/>
        <v xml:space="preserve"> </v>
      </c>
      <c r="C1404" s="176" t="s">
        <v>85</v>
      </c>
      <c r="D1404" s="57"/>
      <c r="E1404" s="256"/>
      <c r="F1404" s="61"/>
      <c r="G1404" s="176"/>
      <c r="H1404" s="150"/>
      <c r="Q1404" s="245">
        <f t="shared" si="64"/>
        <v>0</v>
      </c>
      <c r="R1404" s="245">
        <f t="shared" si="65"/>
        <v>0</v>
      </c>
    </row>
    <row r="1405" spans="1:18" ht="20.149999999999999" customHeight="1" x14ac:dyDescent="0.35">
      <c r="A1405" s="247">
        <v>1402</v>
      </c>
      <c r="B1405" s="179" t="str">
        <f t="shared" si="63"/>
        <v xml:space="preserve"> </v>
      </c>
      <c r="C1405" s="176" t="s">
        <v>85</v>
      </c>
      <c r="D1405" s="57"/>
      <c r="E1405" s="256"/>
      <c r="F1405" s="61"/>
      <c r="G1405" s="176"/>
      <c r="H1405" s="150"/>
      <c r="Q1405" s="245">
        <f t="shared" si="64"/>
        <v>0</v>
      </c>
      <c r="R1405" s="245">
        <f t="shared" si="65"/>
        <v>0</v>
      </c>
    </row>
    <row r="1406" spans="1:18" ht="20.149999999999999" customHeight="1" x14ac:dyDescent="0.35">
      <c r="A1406" s="247">
        <v>1403</v>
      </c>
      <c r="B1406" s="179" t="str">
        <f t="shared" si="63"/>
        <v xml:space="preserve"> </v>
      </c>
      <c r="C1406" s="176" t="s">
        <v>85</v>
      </c>
      <c r="D1406" s="57"/>
      <c r="E1406" s="256"/>
      <c r="F1406" s="61"/>
      <c r="G1406" s="176"/>
      <c r="H1406" s="150"/>
      <c r="Q1406" s="245">
        <f t="shared" si="64"/>
        <v>0</v>
      </c>
      <c r="R1406" s="245">
        <f t="shared" si="65"/>
        <v>0</v>
      </c>
    </row>
    <row r="1407" spans="1:18" ht="20.149999999999999" customHeight="1" x14ac:dyDescent="0.35">
      <c r="A1407" s="247">
        <v>1404</v>
      </c>
      <c r="B1407" s="179" t="str">
        <f t="shared" si="63"/>
        <v xml:space="preserve"> </v>
      </c>
      <c r="C1407" s="176" t="s">
        <v>85</v>
      </c>
      <c r="D1407" s="57"/>
      <c r="E1407" s="256"/>
      <c r="F1407" s="61"/>
      <c r="G1407" s="176"/>
      <c r="H1407" s="150"/>
      <c r="Q1407" s="245">
        <f t="shared" si="64"/>
        <v>0</v>
      </c>
      <c r="R1407" s="245">
        <f t="shared" si="65"/>
        <v>0</v>
      </c>
    </row>
    <row r="1408" spans="1:18" ht="20.149999999999999" customHeight="1" x14ac:dyDescent="0.35">
      <c r="A1408" s="247">
        <v>1405</v>
      </c>
      <c r="B1408" s="179" t="str">
        <f t="shared" si="63"/>
        <v xml:space="preserve"> </v>
      </c>
      <c r="C1408" s="176" t="s">
        <v>85</v>
      </c>
      <c r="D1408" s="57"/>
      <c r="E1408" s="256"/>
      <c r="F1408" s="61"/>
      <c r="G1408" s="176"/>
      <c r="H1408" s="150"/>
      <c r="Q1408" s="245">
        <f t="shared" si="64"/>
        <v>0</v>
      </c>
      <c r="R1408" s="245">
        <f t="shared" si="65"/>
        <v>0</v>
      </c>
    </row>
    <row r="1409" spans="1:18" ht="20.149999999999999" customHeight="1" x14ac:dyDescent="0.35">
      <c r="A1409" s="247">
        <v>1406</v>
      </c>
      <c r="B1409" s="179" t="str">
        <f t="shared" si="63"/>
        <v xml:space="preserve"> </v>
      </c>
      <c r="C1409" s="176" t="s">
        <v>85</v>
      </c>
      <c r="D1409" s="57"/>
      <c r="E1409" s="256"/>
      <c r="F1409" s="61"/>
      <c r="G1409" s="176"/>
      <c r="H1409" s="150"/>
      <c r="Q1409" s="245">
        <f t="shared" si="64"/>
        <v>0</v>
      </c>
      <c r="R1409" s="245">
        <f t="shared" si="65"/>
        <v>0</v>
      </c>
    </row>
    <row r="1410" spans="1:18" ht="20.149999999999999" customHeight="1" x14ac:dyDescent="0.35">
      <c r="A1410" s="247">
        <v>1407</v>
      </c>
      <c r="B1410" s="179" t="str">
        <f t="shared" si="63"/>
        <v xml:space="preserve"> </v>
      </c>
      <c r="C1410" s="176" t="s">
        <v>85</v>
      </c>
      <c r="D1410" s="57"/>
      <c r="E1410" s="256"/>
      <c r="F1410" s="61"/>
      <c r="G1410" s="176"/>
      <c r="H1410" s="150"/>
      <c r="Q1410" s="245">
        <f t="shared" si="64"/>
        <v>0</v>
      </c>
      <c r="R1410" s="245">
        <f t="shared" si="65"/>
        <v>0</v>
      </c>
    </row>
    <row r="1411" spans="1:18" ht="20.149999999999999" customHeight="1" x14ac:dyDescent="0.35">
      <c r="A1411" s="247">
        <v>1408</v>
      </c>
      <c r="B1411" s="179" t="str">
        <f t="shared" si="63"/>
        <v xml:space="preserve"> </v>
      </c>
      <c r="C1411" s="176" t="s">
        <v>85</v>
      </c>
      <c r="D1411" s="57"/>
      <c r="E1411" s="256"/>
      <c r="F1411" s="61"/>
      <c r="G1411" s="176"/>
      <c r="H1411" s="150"/>
      <c r="Q1411" s="245">
        <f t="shared" si="64"/>
        <v>0</v>
      </c>
      <c r="R1411" s="245">
        <f t="shared" si="65"/>
        <v>0</v>
      </c>
    </row>
    <row r="1412" spans="1:18" ht="20.149999999999999" customHeight="1" x14ac:dyDescent="0.35">
      <c r="A1412" s="247">
        <v>1409</v>
      </c>
      <c r="B1412" s="179" t="str">
        <f t="shared" si="63"/>
        <v xml:space="preserve"> </v>
      </c>
      <c r="C1412" s="176" t="s">
        <v>85</v>
      </c>
      <c r="D1412" s="57"/>
      <c r="E1412" s="256"/>
      <c r="F1412" s="61"/>
      <c r="G1412" s="176"/>
      <c r="H1412" s="150"/>
      <c r="Q1412" s="245">
        <f t="shared" si="64"/>
        <v>0</v>
      </c>
      <c r="R1412" s="245">
        <f t="shared" si="65"/>
        <v>0</v>
      </c>
    </row>
    <row r="1413" spans="1:18" ht="20.149999999999999" customHeight="1" x14ac:dyDescent="0.35">
      <c r="A1413" s="247">
        <v>1410</v>
      </c>
      <c r="B1413" s="179" t="str">
        <f t="shared" ref="B1413:B1476" si="66">_xlfn.CONCAT(C1413,D1413,E1413)</f>
        <v xml:space="preserve"> </v>
      </c>
      <c r="C1413" s="176" t="s">
        <v>85</v>
      </c>
      <c r="D1413" s="57"/>
      <c r="E1413" s="256"/>
      <c r="F1413" s="61"/>
      <c r="G1413" s="176"/>
      <c r="H1413" s="150"/>
      <c r="Q1413" s="245">
        <f t="shared" ref="Q1413:Q1476" si="67">IF(D1413&lt;1,0,IF(OR(C1413="",C1413=" "),0,1))</f>
        <v>0</v>
      </c>
      <c r="R1413" s="245">
        <f t="shared" ref="R1413:R1476" si="68">IF(G1413+H1413&gt;0,IF(Q1413=0,1,0),0)</f>
        <v>0</v>
      </c>
    </row>
    <row r="1414" spans="1:18" ht="20.149999999999999" customHeight="1" x14ac:dyDescent="0.35">
      <c r="A1414" s="247">
        <v>1411</v>
      </c>
      <c r="B1414" s="179" t="str">
        <f t="shared" si="66"/>
        <v xml:space="preserve"> </v>
      </c>
      <c r="C1414" s="176" t="s">
        <v>85</v>
      </c>
      <c r="D1414" s="57"/>
      <c r="E1414" s="256"/>
      <c r="F1414" s="61"/>
      <c r="G1414" s="176"/>
      <c r="H1414" s="150"/>
      <c r="Q1414" s="245">
        <f t="shared" si="67"/>
        <v>0</v>
      </c>
      <c r="R1414" s="245">
        <f t="shared" si="68"/>
        <v>0</v>
      </c>
    </row>
    <row r="1415" spans="1:18" ht="20.149999999999999" customHeight="1" x14ac:dyDescent="0.35">
      <c r="A1415" s="247">
        <v>1412</v>
      </c>
      <c r="B1415" s="179" t="str">
        <f t="shared" si="66"/>
        <v xml:space="preserve"> </v>
      </c>
      <c r="C1415" s="176" t="s">
        <v>85</v>
      </c>
      <c r="D1415" s="57"/>
      <c r="E1415" s="256"/>
      <c r="F1415" s="61"/>
      <c r="G1415" s="176"/>
      <c r="H1415" s="150"/>
      <c r="Q1415" s="245">
        <f t="shared" si="67"/>
        <v>0</v>
      </c>
      <c r="R1415" s="245">
        <f t="shared" si="68"/>
        <v>0</v>
      </c>
    </row>
    <row r="1416" spans="1:18" ht="20.149999999999999" customHeight="1" x14ac:dyDescent="0.35">
      <c r="A1416" s="247">
        <v>1413</v>
      </c>
      <c r="B1416" s="179" t="str">
        <f t="shared" si="66"/>
        <v xml:space="preserve"> </v>
      </c>
      <c r="C1416" s="176" t="s">
        <v>85</v>
      </c>
      <c r="D1416" s="57"/>
      <c r="E1416" s="256"/>
      <c r="F1416" s="61"/>
      <c r="G1416" s="176"/>
      <c r="H1416" s="150"/>
      <c r="Q1416" s="245">
        <f t="shared" si="67"/>
        <v>0</v>
      </c>
      <c r="R1416" s="245">
        <f t="shared" si="68"/>
        <v>0</v>
      </c>
    </row>
    <row r="1417" spans="1:18" ht="20.149999999999999" customHeight="1" x14ac:dyDescent="0.35">
      <c r="A1417" s="247">
        <v>1414</v>
      </c>
      <c r="B1417" s="179" t="str">
        <f t="shared" si="66"/>
        <v xml:space="preserve"> </v>
      </c>
      <c r="C1417" s="176" t="s">
        <v>85</v>
      </c>
      <c r="D1417" s="57"/>
      <c r="E1417" s="256"/>
      <c r="F1417" s="61"/>
      <c r="G1417" s="176"/>
      <c r="H1417" s="150"/>
      <c r="Q1417" s="245">
        <f t="shared" si="67"/>
        <v>0</v>
      </c>
      <c r="R1417" s="245">
        <f t="shared" si="68"/>
        <v>0</v>
      </c>
    </row>
    <row r="1418" spans="1:18" ht="20.149999999999999" customHeight="1" x14ac:dyDescent="0.35">
      <c r="A1418" s="247">
        <v>1415</v>
      </c>
      <c r="B1418" s="179" t="str">
        <f t="shared" si="66"/>
        <v xml:space="preserve"> </v>
      </c>
      <c r="C1418" s="176" t="s">
        <v>85</v>
      </c>
      <c r="D1418" s="57"/>
      <c r="E1418" s="256"/>
      <c r="F1418" s="61"/>
      <c r="G1418" s="176"/>
      <c r="H1418" s="150"/>
      <c r="Q1418" s="245">
        <f t="shared" si="67"/>
        <v>0</v>
      </c>
      <c r="R1418" s="245">
        <f t="shared" si="68"/>
        <v>0</v>
      </c>
    </row>
    <row r="1419" spans="1:18" ht="20.149999999999999" customHeight="1" x14ac:dyDescent="0.35">
      <c r="A1419" s="247">
        <v>1416</v>
      </c>
      <c r="B1419" s="179" t="str">
        <f t="shared" si="66"/>
        <v xml:space="preserve"> </v>
      </c>
      <c r="C1419" s="176" t="s">
        <v>85</v>
      </c>
      <c r="D1419" s="57"/>
      <c r="E1419" s="256"/>
      <c r="F1419" s="61"/>
      <c r="G1419" s="176"/>
      <c r="H1419" s="150"/>
      <c r="Q1419" s="245">
        <f t="shared" si="67"/>
        <v>0</v>
      </c>
      <c r="R1419" s="245">
        <f t="shared" si="68"/>
        <v>0</v>
      </c>
    </row>
    <row r="1420" spans="1:18" ht="20.149999999999999" customHeight="1" x14ac:dyDescent="0.35">
      <c r="A1420" s="247">
        <v>1417</v>
      </c>
      <c r="B1420" s="179" t="str">
        <f t="shared" si="66"/>
        <v xml:space="preserve"> </v>
      </c>
      <c r="C1420" s="176" t="s">
        <v>85</v>
      </c>
      <c r="D1420" s="57"/>
      <c r="E1420" s="256"/>
      <c r="F1420" s="61"/>
      <c r="G1420" s="176"/>
      <c r="H1420" s="150"/>
      <c r="Q1420" s="245">
        <f t="shared" si="67"/>
        <v>0</v>
      </c>
      <c r="R1420" s="245">
        <f t="shared" si="68"/>
        <v>0</v>
      </c>
    </row>
    <row r="1421" spans="1:18" ht="20.149999999999999" customHeight="1" x14ac:dyDescent="0.35">
      <c r="A1421" s="247">
        <v>1418</v>
      </c>
      <c r="B1421" s="179" t="str">
        <f t="shared" si="66"/>
        <v xml:space="preserve"> </v>
      </c>
      <c r="C1421" s="176" t="s">
        <v>85</v>
      </c>
      <c r="D1421" s="57"/>
      <c r="E1421" s="256"/>
      <c r="F1421" s="61"/>
      <c r="G1421" s="176"/>
      <c r="H1421" s="150"/>
      <c r="Q1421" s="245">
        <f t="shared" si="67"/>
        <v>0</v>
      </c>
      <c r="R1421" s="245">
        <f t="shared" si="68"/>
        <v>0</v>
      </c>
    </row>
    <row r="1422" spans="1:18" ht="20.149999999999999" customHeight="1" x14ac:dyDescent="0.35">
      <c r="A1422" s="247">
        <v>1419</v>
      </c>
      <c r="B1422" s="179" t="str">
        <f t="shared" si="66"/>
        <v xml:space="preserve"> </v>
      </c>
      <c r="C1422" s="176" t="s">
        <v>85</v>
      </c>
      <c r="D1422" s="57"/>
      <c r="E1422" s="256"/>
      <c r="F1422" s="61"/>
      <c r="G1422" s="176"/>
      <c r="H1422" s="150"/>
      <c r="Q1422" s="245">
        <f t="shared" si="67"/>
        <v>0</v>
      </c>
      <c r="R1422" s="245">
        <f t="shared" si="68"/>
        <v>0</v>
      </c>
    </row>
    <row r="1423" spans="1:18" ht="20.149999999999999" customHeight="1" x14ac:dyDescent="0.35">
      <c r="A1423" s="247">
        <v>1420</v>
      </c>
      <c r="B1423" s="179" t="str">
        <f t="shared" si="66"/>
        <v xml:space="preserve"> </v>
      </c>
      <c r="C1423" s="176" t="s">
        <v>85</v>
      </c>
      <c r="D1423" s="57"/>
      <c r="E1423" s="256"/>
      <c r="F1423" s="61"/>
      <c r="G1423" s="176"/>
      <c r="H1423" s="150"/>
      <c r="Q1423" s="245">
        <f t="shared" si="67"/>
        <v>0</v>
      </c>
      <c r="R1423" s="245">
        <f t="shared" si="68"/>
        <v>0</v>
      </c>
    </row>
    <row r="1424" spans="1:18" ht="20.149999999999999" customHeight="1" x14ac:dyDescent="0.35">
      <c r="A1424" s="247">
        <v>1421</v>
      </c>
      <c r="B1424" s="179" t="str">
        <f t="shared" si="66"/>
        <v xml:space="preserve"> </v>
      </c>
      <c r="C1424" s="176" t="s">
        <v>85</v>
      </c>
      <c r="D1424" s="57"/>
      <c r="E1424" s="256"/>
      <c r="F1424" s="61"/>
      <c r="G1424" s="176"/>
      <c r="H1424" s="150"/>
      <c r="Q1424" s="245">
        <f t="shared" si="67"/>
        <v>0</v>
      </c>
      <c r="R1424" s="245">
        <f t="shared" si="68"/>
        <v>0</v>
      </c>
    </row>
    <row r="1425" spans="1:18" ht="20.149999999999999" customHeight="1" x14ac:dyDescent="0.35">
      <c r="A1425" s="247">
        <v>1422</v>
      </c>
      <c r="B1425" s="179" t="str">
        <f t="shared" si="66"/>
        <v xml:space="preserve"> </v>
      </c>
      <c r="C1425" s="176" t="s">
        <v>85</v>
      </c>
      <c r="D1425" s="57"/>
      <c r="E1425" s="256"/>
      <c r="F1425" s="61"/>
      <c r="G1425" s="176"/>
      <c r="H1425" s="150"/>
      <c r="Q1425" s="245">
        <f t="shared" si="67"/>
        <v>0</v>
      </c>
      <c r="R1425" s="245">
        <f t="shared" si="68"/>
        <v>0</v>
      </c>
    </row>
    <row r="1426" spans="1:18" ht="20.149999999999999" customHeight="1" x14ac:dyDescent="0.35">
      <c r="A1426" s="247">
        <v>1423</v>
      </c>
      <c r="B1426" s="179" t="str">
        <f t="shared" si="66"/>
        <v xml:space="preserve"> </v>
      </c>
      <c r="C1426" s="176" t="s">
        <v>85</v>
      </c>
      <c r="D1426" s="57"/>
      <c r="E1426" s="256"/>
      <c r="F1426" s="61"/>
      <c r="G1426" s="176"/>
      <c r="H1426" s="150"/>
      <c r="Q1426" s="245">
        <f t="shared" si="67"/>
        <v>0</v>
      </c>
      <c r="R1426" s="245">
        <f t="shared" si="68"/>
        <v>0</v>
      </c>
    </row>
    <row r="1427" spans="1:18" ht="20.149999999999999" customHeight="1" x14ac:dyDescent="0.35">
      <c r="A1427" s="247">
        <v>1424</v>
      </c>
      <c r="B1427" s="179" t="str">
        <f t="shared" si="66"/>
        <v xml:space="preserve"> </v>
      </c>
      <c r="C1427" s="176" t="s">
        <v>85</v>
      </c>
      <c r="D1427" s="57"/>
      <c r="E1427" s="256"/>
      <c r="F1427" s="61"/>
      <c r="G1427" s="176"/>
      <c r="H1427" s="150"/>
      <c r="Q1427" s="245">
        <f t="shared" si="67"/>
        <v>0</v>
      </c>
      <c r="R1427" s="245">
        <f t="shared" si="68"/>
        <v>0</v>
      </c>
    </row>
    <row r="1428" spans="1:18" ht="20.149999999999999" customHeight="1" x14ac:dyDescent="0.35">
      <c r="A1428" s="247">
        <v>1425</v>
      </c>
      <c r="B1428" s="179" t="str">
        <f t="shared" si="66"/>
        <v xml:space="preserve"> </v>
      </c>
      <c r="C1428" s="176" t="s">
        <v>85</v>
      </c>
      <c r="D1428" s="57"/>
      <c r="E1428" s="256"/>
      <c r="F1428" s="61"/>
      <c r="G1428" s="176"/>
      <c r="H1428" s="150"/>
      <c r="Q1428" s="245">
        <f t="shared" si="67"/>
        <v>0</v>
      </c>
      <c r="R1428" s="245">
        <f t="shared" si="68"/>
        <v>0</v>
      </c>
    </row>
    <row r="1429" spans="1:18" ht="20.149999999999999" customHeight="1" x14ac:dyDescent="0.35">
      <c r="A1429" s="247">
        <v>1426</v>
      </c>
      <c r="B1429" s="179" t="str">
        <f t="shared" si="66"/>
        <v xml:space="preserve"> </v>
      </c>
      <c r="C1429" s="176" t="s">
        <v>85</v>
      </c>
      <c r="D1429" s="57"/>
      <c r="E1429" s="256"/>
      <c r="F1429" s="61"/>
      <c r="G1429" s="176"/>
      <c r="H1429" s="150"/>
      <c r="Q1429" s="245">
        <f t="shared" si="67"/>
        <v>0</v>
      </c>
      <c r="R1429" s="245">
        <f t="shared" si="68"/>
        <v>0</v>
      </c>
    </row>
    <row r="1430" spans="1:18" ht="20.149999999999999" customHeight="1" x14ac:dyDescent="0.35">
      <c r="A1430" s="247">
        <v>1427</v>
      </c>
      <c r="B1430" s="179" t="str">
        <f t="shared" si="66"/>
        <v xml:space="preserve"> </v>
      </c>
      <c r="C1430" s="176" t="s">
        <v>85</v>
      </c>
      <c r="D1430" s="57"/>
      <c r="E1430" s="256"/>
      <c r="F1430" s="61"/>
      <c r="G1430" s="176"/>
      <c r="H1430" s="150"/>
      <c r="Q1430" s="245">
        <f t="shared" si="67"/>
        <v>0</v>
      </c>
      <c r="R1430" s="245">
        <f t="shared" si="68"/>
        <v>0</v>
      </c>
    </row>
    <row r="1431" spans="1:18" ht="20.149999999999999" customHeight="1" x14ac:dyDescent="0.35">
      <c r="A1431" s="247">
        <v>1428</v>
      </c>
      <c r="B1431" s="179" t="str">
        <f t="shared" si="66"/>
        <v xml:space="preserve"> </v>
      </c>
      <c r="C1431" s="176" t="s">
        <v>85</v>
      </c>
      <c r="D1431" s="57"/>
      <c r="E1431" s="256"/>
      <c r="F1431" s="61"/>
      <c r="G1431" s="176"/>
      <c r="H1431" s="150"/>
      <c r="Q1431" s="245">
        <f t="shared" si="67"/>
        <v>0</v>
      </c>
      <c r="R1431" s="245">
        <f t="shared" si="68"/>
        <v>0</v>
      </c>
    </row>
    <row r="1432" spans="1:18" ht="20.149999999999999" customHeight="1" x14ac:dyDescent="0.35">
      <c r="A1432" s="247">
        <v>1429</v>
      </c>
      <c r="B1432" s="179" t="str">
        <f t="shared" si="66"/>
        <v xml:space="preserve"> </v>
      </c>
      <c r="C1432" s="176" t="s">
        <v>85</v>
      </c>
      <c r="D1432" s="57"/>
      <c r="E1432" s="256"/>
      <c r="F1432" s="61"/>
      <c r="G1432" s="176"/>
      <c r="H1432" s="150"/>
      <c r="Q1432" s="245">
        <f t="shared" si="67"/>
        <v>0</v>
      </c>
      <c r="R1432" s="245">
        <f t="shared" si="68"/>
        <v>0</v>
      </c>
    </row>
    <row r="1433" spans="1:18" ht="20.149999999999999" customHeight="1" x14ac:dyDescent="0.35">
      <c r="A1433" s="247">
        <v>1430</v>
      </c>
      <c r="B1433" s="179" t="str">
        <f t="shared" si="66"/>
        <v xml:space="preserve"> </v>
      </c>
      <c r="C1433" s="176" t="s">
        <v>85</v>
      </c>
      <c r="D1433" s="57"/>
      <c r="E1433" s="256"/>
      <c r="F1433" s="61"/>
      <c r="G1433" s="176"/>
      <c r="H1433" s="150"/>
      <c r="Q1433" s="245">
        <f t="shared" si="67"/>
        <v>0</v>
      </c>
      <c r="R1433" s="245">
        <f t="shared" si="68"/>
        <v>0</v>
      </c>
    </row>
    <row r="1434" spans="1:18" ht="20.149999999999999" customHeight="1" x14ac:dyDescent="0.35">
      <c r="A1434" s="247">
        <v>1431</v>
      </c>
      <c r="B1434" s="179" t="str">
        <f t="shared" si="66"/>
        <v xml:space="preserve"> </v>
      </c>
      <c r="C1434" s="176" t="s">
        <v>85</v>
      </c>
      <c r="D1434" s="57"/>
      <c r="E1434" s="256"/>
      <c r="F1434" s="61"/>
      <c r="G1434" s="176"/>
      <c r="H1434" s="150"/>
      <c r="Q1434" s="245">
        <f t="shared" si="67"/>
        <v>0</v>
      </c>
      <c r="R1434" s="245">
        <f t="shared" si="68"/>
        <v>0</v>
      </c>
    </row>
    <row r="1435" spans="1:18" ht="20.149999999999999" customHeight="1" x14ac:dyDescent="0.35">
      <c r="A1435" s="247">
        <v>1432</v>
      </c>
      <c r="B1435" s="179" t="str">
        <f t="shared" si="66"/>
        <v xml:space="preserve"> </v>
      </c>
      <c r="C1435" s="176" t="s">
        <v>85</v>
      </c>
      <c r="D1435" s="57"/>
      <c r="E1435" s="256"/>
      <c r="F1435" s="61"/>
      <c r="G1435" s="176"/>
      <c r="H1435" s="150"/>
      <c r="Q1435" s="245">
        <f t="shared" si="67"/>
        <v>0</v>
      </c>
      <c r="R1435" s="245">
        <f t="shared" si="68"/>
        <v>0</v>
      </c>
    </row>
    <row r="1436" spans="1:18" ht="20.149999999999999" customHeight="1" x14ac:dyDescent="0.35">
      <c r="A1436" s="247">
        <v>1433</v>
      </c>
      <c r="B1436" s="179" t="str">
        <f t="shared" si="66"/>
        <v xml:space="preserve"> </v>
      </c>
      <c r="C1436" s="176" t="s">
        <v>85</v>
      </c>
      <c r="D1436" s="57"/>
      <c r="E1436" s="256"/>
      <c r="F1436" s="61"/>
      <c r="G1436" s="176"/>
      <c r="H1436" s="150"/>
      <c r="Q1436" s="245">
        <f t="shared" si="67"/>
        <v>0</v>
      </c>
      <c r="R1436" s="245">
        <f t="shared" si="68"/>
        <v>0</v>
      </c>
    </row>
    <row r="1437" spans="1:18" ht="20.149999999999999" customHeight="1" x14ac:dyDescent="0.35">
      <c r="A1437" s="247">
        <v>1434</v>
      </c>
      <c r="B1437" s="179" t="str">
        <f t="shared" si="66"/>
        <v xml:space="preserve"> </v>
      </c>
      <c r="C1437" s="176" t="s">
        <v>85</v>
      </c>
      <c r="D1437" s="57"/>
      <c r="E1437" s="256"/>
      <c r="F1437" s="61"/>
      <c r="G1437" s="176"/>
      <c r="H1437" s="150"/>
      <c r="Q1437" s="245">
        <f t="shared" si="67"/>
        <v>0</v>
      </c>
      <c r="R1437" s="245">
        <f t="shared" si="68"/>
        <v>0</v>
      </c>
    </row>
    <row r="1438" spans="1:18" ht="20.149999999999999" customHeight="1" x14ac:dyDescent="0.35">
      <c r="A1438" s="247">
        <v>1435</v>
      </c>
      <c r="B1438" s="179" t="str">
        <f t="shared" si="66"/>
        <v xml:space="preserve"> </v>
      </c>
      <c r="C1438" s="176" t="s">
        <v>85</v>
      </c>
      <c r="D1438" s="57"/>
      <c r="E1438" s="256"/>
      <c r="F1438" s="61"/>
      <c r="G1438" s="176"/>
      <c r="H1438" s="150"/>
      <c r="Q1438" s="245">
        <f t="shared" si="67"/>
        <v>0</v>
      </c>
      <c r="R1438" s="245">
        <f t="shared" si="68"/>
        <v>0</v>
      </c>
    </row>
    <row r="1439" spans="1:18" ht="20.149999999999999" customHeight="1" x14ac:dyDescent="0.35">
      <c r="A1439" s="247">
        <v>1436</v>
      </c>
      <c r="B1439" s="179" t="str">
        <f t="shared" si="66"/>
        <v xml:space="preserve"> </v>
      </c>
      <c r="C1439" s="176" t="s">
        <v>85</v>
      </c>
      <c r="D1439" s="57"/>
      <c r="E1439" s="256"/>
      <c r="F1439" s="61"/>
      <c r="G1439" s="176"/>
      <c r="H1439" s="150"/>
      <c r="Q1439" s="245">
        <f t="shared" si="67"/>
        <v>0</v>
      </c>
      <c r="R1439" s="245">
        <f t="shared" si="68"/>
        <v>0</v>
      </c>
    </row>
    <row r="1440" spans="1:18" ht="20.149999999999999" customHeight="1" x14ac:dyDescent="0.35">
      <c r="A1440" s="247">
        <v>1437</v>
      </c>
      <c r="B1440" s="179" t="str">
        <f t="shared" si="66"/>
        <v xml:space="preserve"> </v>
      </c>
      <c r="C1440" s="176" t="s">
        <v>85</v>
      </c>
      <c r="D1440" s="57"/>
      <c r="E1440" s="256"/>
      <c r="F1440" s="61"/>
      <c r="G1440" s="176"/>
      <c r="H1440" s="150"/>
      <c r="Q1440" s="245">
        <f t="shared" si="67"/>
        <v>0</v>
      </c>
      <c r="R1440" s="245">
        <f t="shared" si="68"/>
        <v>0</v>
      </c>
    </row>
    <row r="1441" spans="1:18" ht="20.149999999999999" customHeight="1" x14ac:dyDescent="0.35">
      <c r="A1441" s="247">
        <v>1438</v>
      </c>
      <c r="B1441" s="179" t="str">
        <f t="shared" si="66"/>
        <v xml:space="preserve"> </v>
      </c>
      <c r="C1441" s="176" t="s">
        <v>85</v>
      </c>
      <c r="D1441" s="57"/>
      <c r="E1441" s="256"/>
      <c r="F1441" s="61"/>
      <c r="G1441" s="176"/>
      <c r="H1441" s="150"/>
      <c r="Q1441" s="245">
        <f t="shared" si="67"/>
        <v>0</v>
      </c>
      <c r="R1441" s="245">
        <f t="shared" si="68"/>
        <v>0</v>
      </c>
    </row>
    <row r="1442" spans="1:18" ht="20.149999999999999" customHeight="1" x14ac:dyDescent="0.35">
      <c r="A1442" s="247">
        <v>1439</v>
      </c>
      <c r="B1442" s="179" t="str">
        <f t="shared" si="66"/>
        <v xml:space="preserve"> </v>
      </c>
      <c r="C1442" s="176" t="s">
        <v>85</v>
      </c>
      <c r="D1442" s="57"/>
      <c r="E1442" s="256"/>
      <c r="F1442" s="61"/>
      <c r="G1442" s="176"/>
      <c r="H1442" s="150"/>
      <c r="Q1442" s="245">
        <f t="shared" si="67"/>
        <v>0</v>
      </c>
      <c r="R1442" s="245">
        <f t="shared" si="68"/>
        <v>0</v>
      </c>
    </row>
    <row r="1443" spans="1:18" ht="20.149999999999999" customHeight="1" x14ac:dyDescent="0.35">
      <c r="A1443" s="247">
        <v>1440</v>
      </c>
      <c r="B1443" s="179" t="str">
        <f t="shared" si="66"/>
        <v xml:space="preserve"> </v>
      </c>
      <c r="C1443" s="176" t="s">
        <v>85</v>
      </c>
      <c r="D1443" s="57"/>
      <c r="E1443" s="256"/>
      <c r="F1443" s="61"/>
      <c r="G1443" s="176"/>
      <c r="H1443" s="150"/>
      <c r="Q1443" s="245">
        <f t="shared" si="67"/>
        <v>0</v>
      </c>
      <c r="R1443" s="245">
        <f t="shared" si="68"/>
        <v>0</v>
      </c>
    </row>
    <row r="1444" spans="1:18" ht="20.149999999999999" customHeight="1" x14ac:dyDescent="0.35">
      <c r="A1444" s="247">
        <v>1441</v>
      </c>
      <c r="B1444" s="179" t="str">
        <f t="shared" si="66"/>
        <v xml:space="preserve"> </v>
      </c>
      <c r="C1444" s="176" t="s">
        <v>85</v>
      </c>
      <c r="D1444" s="57"/>
      <c r="E1444" s="256"/>
      <c r="F1444" s="61"/>
      <c r="G1444" s="176"/>
      <c r="H1444" s="150"/>
      <c r="Q1444" s="245">
        <f t="shared" si="67"/>
        <v>0</v>
      </c>
      <c r="R1444" s="245">
        <f t="shared" si="68"/>
        <v>0</v>
      </c>
    </row>
    <row r="1445" spans="1:18" ht="20.149999999999999" customHeight="1" x14ac:dyDescent="0.35">
      <c r="A1445" s="247">
        <v>1442</v>
      </c>
      <c r="B1445" s="179" t="str">
        <f t="shared" si="66"/>
        <v xml:space="preserve"> </v>
      </c>
      <c r="C1445" s="176" t="s">
        <v>85</v>
      </c>
      <c r="D1445" s="57"/>
      <c r="E1445" s="256"/>
      <c r="F1445" s="61"/>
      <c r="G1445" s="176"/>
      <c r="H1445" s="150"/>
      <c r="Q1445" s="245">
        <f t="shared" si="67"/>
        <v>0</v>
      </c>
      <c r="R1445" s="245">
        <f t="shared" si="68"/>
        <v>0</v>
      </c>
    </row>
    <row r="1446" spans="1:18" ht="20.149999999999999" customHeight="1" x14ac:dyDescent="0.35">
      <c r="A1446" s="247">
        <v>1443</v>
      </c>
      <c r="B1446" s="179" t="str">
        <f t="shared" si="66"/>
        <v xml:space="preserve"> </v>
      </c>
      <c r="C1446" s="176" t="s">
        <v>85</v>
      </c>
      <c r="D1446" s="57"/>
      <c r="E1446" s="256"/>
      <c r="F1446" s="61"/>
      <c r="G1446" s="176"/>
      <c r="H1446" s="150"/>
      <c r="Q1446" s="245">
        <f t="shared" si="67"/>
        <v>0</v>
      </c>
      <c r="R1446" s="245">
        <f t="shared" si="68"/>
        <v>0</v>
      </c>
    </row>
    <row r="1447" spans="1:18" ht="20.149999999999999" customHeight="1" x14ac:dyDescent="0.35">
      <c r="A1447" s="247">
        <v>1444</v>
      </c>
      <c r="B1447" s="179" t="str">
        <f t="shared" si="66"/>
        <v xml:space="preserve"> </v>
      </c>
      <c r="C1447" s="176" t="s">
        <v>85</v>
      </c>
      <c r="D1447" s="57"/>
      <c r="E1447" s="256"/>
      <c r="F1447" s="61"/>
      <c r="G1447" s="176"/>
      <c r="H1447" s="150"/>
      <c r="Q1447" s="245">
        <f t="shared" si="67"/>
        <v>0</v>
      </c>
      <c r="R1447" s="245">
        <f t="shared" si="68"/>
        <v>0</v>
      </c>
    </row>
    <row r="1448" spans="1:18" ht="20.149999999999999" customHeight="1" x14ac:dyDescent="0.35">
      <c r="A1448" s="247">
        <v>1445</v>
      </c>
      <c r="B1448" s="179" t="str">
        <f t="shared" si="66"/>
        <v xml:space="preserve"> </v>
      </c>
      <c r="C1448" s="176" t="s">
        <v>85</v>
      </c>
      <c r="D1448" s="57"/>
      <c r="E1448" s="256"/>
      <c r="F1448" s="61"/>
      <c r="G1448" s="176"/>
      <c r="H1448" s="150"/>
      <c r="Q1448" s="245">
        <f t="shared" si="67"/>
        <v>0</v>
      </c>
      <c r="R1448" s="245">
        <f t="shared" si="68"/>
        <v>0</v>
      </c>
    </row>
    <row r="1449" spans="1:18" ht="20.149999999999999" customHeight="1" x14ac:dyDescent="0.35">
      <c r="A1449" s="247">
        <v>1446</v>
      </c>
      <c r="B1449" s="179" t="str">
        <f t="shared" si="66"/>
        <v xml:space="preserve"> </v>
      </c>
      <c r="C1449" s="176" t="s">
        <v>85</v>
      </c>
      <c r="D1449" s="57"/>
      <c r="E1449" s="256"/>
      <c r="F1449" s="61"/>
      <c r="G1449" s="176"/>
      <c r="H1449" s="150"/>
      <c r="Q1449" s="245">
        <f t="shared" si="67"/>
        <v>0</v>
      </c>
      <c r="R1449" s="245">
        <f t="shared" si="68"/>
        <v>0</v>
      </c>
    </row>
    <row r="1450" spans="1:18" ht="20.149999999999999" customHeight="1" x14ac:dyDescent="0.35">
      <c r="A1450" s="247">
        <v>1447</v>
      </c>
      <c r="B1450" s="179" t="str">
        <f t="shared" si="66"/>
        <v xml:space="preserve"> </v>
      </c>
      <c r="C1450" s="176" t="s">
        <v>85</v>
      </c>
      <c r="D1450" s="57"/>
      <c r="E1450" s="256"/>
      <c r="F1450" s="61"/>
      <c r="G1450" s="176"/>
      <c r="H1450" s="150"/>
      <c r="Q1450" s="245">
        <f t="shared" si="67"/>
        <v>0</v>
      </c>
      <c r="R1450" s="245">
        <f t="shared" si="68"/>
        <v>0</v>
      </c>
    </row>
    <row r="1451" spans="1:18" ht="20.149999999999999" customHeight="1" x14ac:dyDescent="0.35">
      <c r="A1451" s="247">
        <v>1448</v>
      </c>
      <c r="B1451" s="179" t="str">
        <f t="shared" si="66"/>
        <v xml:space="preserve"> </v>
      </c>
      <c r="C1451" s="176" t="s">
        <v>85</v>
      </c>
      <c r="D1451" s="57"/>
      <c r="E1451" s="256"/>
      <c r="F1451" s="61"/>
      <c r="G1451" s="176"/>
      <c r="H1451" s="150"/>
      <c r="Q1451" s="245">
        <f t="shared" si="67"/>
        <v>0</v>
      </c>
      <c r="R1451" s="245">
        <f t="shared" si="68"/>
        <v>0</v>
      </c>
    </row>
    <row r="1452" spans="1:18" ht="20.149999999999999" customHeight="1" x14ac:dyDescent="0.35">
      <c r="A1452" s="247">
        <v>1449</v>
      </c>
      <c r="B1452" s="179" t="str">
        <f t="shared" si="66"/>
        <v xml:space="preserve"> </v>
      </c>
      <c r="C1452" s="176" t="s">
        <v>85</v>
      </c>
      <c r="D1452" s="57"/>
      <c r="E1452" s="256"/>
      <c r="F1452" s="61"/>
      <c r="G1452" s="176"/>
      <c r="H1452" s="150"/>
      <c r="Q1452" s="245">
        <f t="shared" si="67"/>
        <v>0</v>
      </c>
      <c r="R1452" s="245">
        <f t="shared" si="68"/>
        <v>0</v>
      </c>
    </row>
    <row r="1453" spans="1:18" ht="20.149999999999999" customHeight="1" x14ac:dyDescent="0.35">
      <c r="A1453" s="247">
        <v>1450</v>
      </c>
      <c r="B1453" s="179" t="str">
        <f t="shared" si="66"/>
        <v xml:space="preserve"> </v>
      </c>
      <c r="C1453" s="176" t="s">
        <v>85</v>
      </c>
      <c r="D1453" s="57"/>
      <c r="E1453" s="256"/>
      <c r="F1453" s="61"/>
      <c r="G1453" s="176"/>
      <c r="H1453" s="150"/>
      <c r="Q1453" s="245">
        <f t="shared" si="67"/>
        <v>0</v>
      </c>
      <c r="R1453" s="245">
        <f t="shared" si="68"/>
        <v>0</v>
      </c>
    </row>
    <row r="1454" spans="1:18" ht="20.149999999999999" customHeight="1" x14ac:dyDescent="0.35">
      <c r="A1454" s="247">
        <v>1451</v>
      </c>
      <c r="B1454" s="179" t="str">
        <f t="shared" si="66"/>
        <v xml:space="preserve"> </v>
      </c>
      <c r="C1454" s="176" t="s">
        <v>85</v>
      </c>
      <c r="D1454" s="57"/>
      <c r="E1454" s="256"/>
      <c r="F1454" s="61"/>
      <c r="G1454" s="176"/>
      <c r="H1454" s="150"/>
      <c r="Q1454" s="245">
        <f t="shared" si="67"/>
        <v>0</v>
      </c>
      <c r="R1454" s="245">
        <f t="shared" si="68"/>
        <v>0</v>
      </c>
    </row>
    <row r="1455" spans="1:18" ht="20.149999999999999" customHeight="1" x14ac:dyDescent="0.35">
      <c r="A1455" s="247">
        <v>1452</v>
      </c>
      <c r="B1455" s="179" t="str">
        <f t="shared" si="66"/>
        <v xml:space="preserve"> </v>
      </c>
      <c r="C1455" s="176" t="s">
        <v>85</v>
      </c>
      <c r="D1455" s="57"/>
      <c r="E1455" s="256"/>
      <c r="F1455" s="61"/>
      <c r="G1455" s="176"/>
      <c r="H1455" s="150"/>
      <c r="Q1455" s="245">
        <f t="shared" si="67"/>
        <v>0</v>
      </c>
      <c r="R1455" s="245">
        <f t="shared" si="68"/>
        <v>0</v>
      </c>
    </row>
    <row r="1456" spans="1:18" ht="20.149999999999999" customHeight="1" x14ac:dyDescent="0.35">
      <c r="A1456" s="247">
        <v>1453</v>
      </c>
      <c r="B1456" s="179" t="str">
        <f t="shared" si="66"/>
        <v xml:space="preserve"> </v>
      </c>
      <c r="C1456" s="176" t="s">
        <v>85</v>
      </c>
      <c r="D1456" s="57"/>
      <c r="E1456" s="256"/>
      <c r="F1456" s="61"/>
      <c r="G1456" s="176"/>
      <c r="H1456" s="150"/>
      <c r="Q1456" s="245">
        <f t="shared" si="67"/>
        <v>0</v>
      </c>
      <c r="R1456" s="245">
        <f t="shared" si="68"/>
        <v>0</v>
      </c>
    </row>
    <row r="1457" spans="1:18" ht="20.149999999999999" customHeight="1" x14ac:dyDescent="0.35">
      <c r="A1457" s="247">
        <v>1454</v>
      </c>
      <c r="B1457" s="179" t="str">
        <f t="shared" si="66"/>
        <v xml:space="preserve"> </v>
      </c>
      <c r="C1457" s="176" t="s">
        <v>85</v>
      </c>
      <c r="D1457" s="57"/>
      <c r="E1457" s="256"/>
      <c r="F1457" s="61"/>
      <c r="G1457" s="176"/>
      <c r="H1457" s="150"/>
      <c r="Q1457" s="245">
        <f t="shared" si="67"/>
        <v>0</v>
      </c>
      <c r="R1457" s="245">
        <f t="shared" si="68"/>
        <v>0</v>
      </c>
    </row>
    <row r="1458" spans="1:18" ht="20.149999999999999" customHeight="1" x14ac:dyDescent="0.35">
      <c r="A1458" s="247">
        <v>1455</v>
      </c>
      <c r="B1458" s="179" t="str">
        <f t="shared" si="66"/>
        <v xml:space="preserve"> </v>
      </c>
      <c r="C1458" s="176" t="s">
        <v>85</v>
      </c>
      <c r="D1458" s="57"/>
      <c r="E1458" s="256"/>
      <c r="F1458" s="61"/>
      <c r="G1458" s="176"/>
      <c r="H1458" s="150"/>
      <c r="Q1458" s="245">
        <f t="shared" si="67"/>
        <v>0</v>
      </c>
      <c r="R1458" s="245">
        <f t="shared" si="68"/>
        <v>0</v>
      </c>
    </row>
    <row r="1459" spans="1:18" ht="20.149999999999999" customHeight="1" x14ac:dyDescent="0.35">
      <c r="A1459" s="247">
        <v>1456</v>
      </c>
      <c r="B1459" s="179" t="str">
        <f t="shared" si="66"/>
        <v xml:space="preserve"> </v>
      </c>
      <c r="C1459" s="176" t="s">
        <v>85</v>
      </c>
      <c r="D1459" s="57"/>
      <c r="E1459" s="256"/>
      <c r="F1459" s="61"/>
      <c r="G1459" s="176"/>
      <c r="H1459" s="150"/>
      <c r="Q1459" s="245">
        <f t="shared" si="67"/>
        <v>0</v>
      </c>
      <c r="R1459" s="245">
        <f t="shared" si="68"/>
        <v>0</v>
      </c>
    </row>
    <row r="1460" spans="1:18" ht="20.149999999999999" customHeight="1" x14ac:dyDescent="0.35">
      <c r="A1460" s="247">
        <v>1457</v>
      </c>
      <c r="B1460" s="179" t="str">
        <f t="shared" si="66"/>
        <v xml:space="preserve"> </v>
      </c>
      <c r="C1460" s="176" t="s">
        <v>85</v>
      </c>
      <c r="D1460" s="57"/>
      <c r="E1460" s="256"/>
      <c r="F1460" s="61"/>
      <c r="G1460" s="176"/>
      <c r="H1460" s="150"/>
      <c r="Q1460" s="245">
        <f t="shared" si="67"/>
        <v>0</v>
      </c>
      <c r="R1460" s="245">
        <f t="shared" si="68"/>
        <v>0</v>
      </c>
    </row>
    <row r="1461" spans="1:18" ht="20.149999999999999" customHeight="1" x14ac:dyDescent="0.35">
      <c r="A1461" s="247">
        <v>1458</v>
      </c>
      <c r="B1461" s="179" t="str">
        <f t="shared" si="66"/>
        <v xml:space="preserve"> </v>
      </c>
      <c r="C1461" s="176" t="s">
        <v>85</v>
      </c>
      <c r="D1461" s="57"/>
      <c r="E1461" s="256"/>
      <c r="F1461" s="61"/>
      <c r="G1461" s="176"/>
      <c r="H1461" s="150"/>
      <c r="Q1461" s="245">
        <f t="shared" si="67"/>
        <v>0</v>
      </c>
      <c r="R1461" s="245">
        <f t="shared" si="68"/>
        <v>0</v>
      </c>
    </row>
    <row r="1462" spans="1:18" ht="20.149999999999999" customHeight="1" x14ac:dyDescent="0.35">
      <c r="A1462" s="247">
        <v>1459</v>
      </c>
      <c r="B1462" s="179" t="str">
        <f t="shared" si="66"/>
        <v xml:space="preserve"> </v>
      </c>
      <c r="C1462" s="176" t="s">
        <v>85</v>
      </c>
      <c r="D1462" s="57"/>
      <c r="E1462" s="256"/>
      <c r="F1462" s="61"/>
      <c r="G1462" s="176"/>
      <c r="H1462" s="150"/>
      <c r="Q1462" s="245">
        <f t="shared" si="67"/>
        <v>0</v>
      </c>
      <c r="R1462" s="245">
        <f t="shared" si="68"/>
        <v>0</v>
      </c>
    </row>
    <row r="1463" spans="1:18" ht="20.149999999999999" customHeight="1" x14ac:dyDescent="0.35">
      <c r="A1463" s="247">
        <v>1460</v>
      </c>
      <c r="B1463" s="179" t="str">
        <f t="shared" si="66"/>
        <v xml:space="preserve"> </v>
      </c>
      <c r="C1463" s="176" t="s">
        <v>85</v>
      </c>
      <c r="D1463" s="57"/>
      <c r="E1463" s="256"/>
      <c r="F1463" s="61"/>
      <c r="G1463" s="176"/>
      <c r="H1463" s="150"/>
      <c r="Q1463" s="245">
        <f t="shared" si="67"/>
        <v>0</v>
      </c>
      <c r="R1463" s="245">
        <f t="shared" si="68"/>
        <v>0</v>
      </c>
    </row>
    <row r="1464" spans="1:18" ht="20.149999999999999" customHeight="1" x14ac:dyDescent="0.35">
      <c r="A1464" s="247">
        <v>1461</v>
      </c>
      <c r="B1464" s="179" t="str">
        <f t="shared" si="66"/>
        <v xml:space="preserve"> </v>
      </c>
      <c r="C1464" s="176" t="s">
        <v>85</v>
      </c>
      <c r="D1464" s="57"/>
      <c r="E1464" s="256"/>
      <c r="F1464" s="61"/>
      <c r="G1464" s="176"/>
      <c r="H1464" s="150"/>
      <c r="Q1464" s="245">
        <f t="shared" si="67"/>
        <v>0</v>
      </c>
      <c r="R1464" s="245">
        <f t="shared" si="68"/>
        <v>0</v>
      </c>
    </row>
    <row r="1465" spans="1:18" ht="20.149999999999999" customHeight="1" x14ac:dyDescent="0.35">
      <c r="A1465" s="247">
        <v>1462</v>
      </c>
      <c r="B1465" s="179" t="str">
        <f t="shared" si="66"/>
        <v xml:space="preserve"> </v>
      </c>
      <c r="C1465" s="176" t="s">
        <v>85</v>
      </c>
      <c r="D1465" s="57"/>
      <c r="E1465" s="256"/>
      <c r="F1465" s="61"/>
      <c r="G1465" s="176"/>
      <c r="H1465" s="150"/>
      <c r="Q1465" s="245">
        <f t="shared" si="67"/>
        <v>0</v>
      </c>
      <c r="R1465" s="245">
        <f t="shared" si="68"/>
        <v>0</v>
      </c>
    </row>
    <row r="1466" spans="1:18" ht="20.149999999999999" customHeight="1" x14ac:dyDescent="0.35">
      <c r="A1466" s="247">
        <v>1463</v>
      </c>
      <c r="B1466" s="179" t="str">
        <f t="shared" si="66"/>
        <v xml:space="preserve"> </v>
      </c>
      <c r="C1466" s="176" t="s">
        <v>85</v>
      </c>
      <c r="D1466" s="57"/>
      <c r="E1466" s="256"/>
      <c r="F1466" s="61"/>
      <c r="G1466" s="176"/>
      <c r="H1466" s="150"/>
      <c r="Q1466" s="245">
        <f t="shared" si="67"/>
        <v>0</v>
      </c>
      <c r="R1466" s="245">
        <f t="shared" si="68"/>
        <v>0</v>
      </c>
    </row>
    <row r="1467" spans="1:18" ht="20.149999999999999" customHeight="1" x14ac:dyDescent="0.35">
      <c r="A1467" s="247">
        <v>1464</v>
      </c>
      <c r="B1467" s="179" t="str">
        <f t="shared" si="66"/>
        <v xml:space="preserve"> </v>
      </c>
      <c r="C1467" s="176" t="s">
        <v>85</v>
      </c>
      <c r="D1467" s="57"/>
      <c r="E1467" s="256"/>
      <c r="F1467" s="61"/>
      <c r="G1467" s="176"/>
      <c r="H1467" s="150"/>
      <c r="Q1467" s="245">
        <f t="shared" si="67"/>
        <v>0</v>
      </c>
      <c r="R1467" s="245">
        <f t="shared" si="68"/>
        <v>0</v>
      </c>
    </row>
    <row r="1468" spans="1:18" ht="20.149999999999999" customHeight="1" x14ac:dyDescent="0.35">
      <c r="A1468" s="247">
        <v>1465</v>
      </c>
      <c r="B1468" s="179" t="str">
        <f t="shared" si="66"/>
        <v xml:space="preserve"> </v>
      </c>
      <c r="C1468" s="176" t="s">
        <v>85</v>
      </c>
      <c r="D1468" s="57"/>
      <c r="E1468" s="256"/>
      <c r="F1468" s="61"/>
      <c r="G1468" s="176"/>
      <c r="H1468" s="150"/>
      <c r="Q1468" s="245">
        <f t="shared" si="67"/>
        <v>0</v>
      </c>
      <c r="R1468" s="245">
        <f t="shared" si="68"/>
        <v>0</v>
      </c>
    </row>
    <row r="1469" spans="1:18" ht="20.149999999999999" customHeight="1" x14ac:dyDescent="0.35">
      <c r="A1469" s="247">
        <v>1466</v>
      </c>
      <c r="B1469" s="179" t="str">
        <f t="shared" si="66"/>
        <v xml:space="preserve"> </v>
      </c>
      <c r="C1469" s="176" t="s">
        <v>85</v>
      </c>
      <c r="D1469" s="57"/>
      <c r="E1469" s="256"/>
      <c r="F1469" s="61"/>
      <c r="G1469" s="176"/>
      <c r="H1469" s="150"/>
      <c r="Q1469" s="245">
        <f t="shared" si="67"/>
        <v>0</v>
      </c>
      <c r="R1469" s="245">
        <f t="shared" si="68"/>
        <v>0</v>
      </c>
    </row>
    <row r="1470" spans="1:18" ht="20.149999999999999" customHeight="1" x14ac:dyDescent="0.35">
      <c r="A1470" s="247">
        <v>1467</v>
      </c>
      <c r="B1470" s="179" t="str">
        <f t="shared" si="66"/>
        <v xml:space="preserve"> </v>
      </c>
      <c r="C1470" s="176" t="s">
        <v>85</v>
      </c>
      <c r="D1470" s="57"/>
      <c r="E1470" s="256"/>
      <c r="F1470" s="61"/>
      <c r="G1470" s="176"/>
      <c r="H1470" s="150"/>
      <c r="Q1470" s="245">
        <f t="shared" si="67"/>
        <v>0</v>
      </c>
      <c r="R1470" s="245">
        <f t="shared" si="68"/>
        <v>0</v>
      </c>
    </row>
    <row r="1471" spans="1:18" ht="20.149999999999999" customHeight="1" x14ac:dyDescent="0.35">
      <c r="A1471" s="247">
        <v>1468</v>
      </c>
      <c r="B1471" s="179" t="str">
        <f t="shared" si="66"/>
        <v xml:space="preserve"> </v>
      </c>
      <c r="C1471" s="176" t="s">
        <v>85</v>
      </c>
      <c r="D1471" s="57"/>
      <c r="E1471" s="256"/>
      <c r="F1471" s="61"/>
      <c r="G1471" s="176"/>
      <c r="H1471" s="150"/>
      <c r="Q1471" s="245">
        <f t="shared" si="67"/>
        <v>0</v>
      </c>
      <c r="R1471" s="245">
        <f t="shared" si="68"/>
        <v>0</v>
      </c>
    </row>
    <row r="1472" spans="1:18" ht="20.149999999999999" customHeight="1" x14ac:dyDescent="0.35">
      <c r="A1472" s="247">
        <v>1469</v>
      </c>
      <c r="B1472" s="179" t="str">
        <f t="shared" si="66"/>
        <v xml:space="preserve"> </v>
      </c>
      <c r="C1472" s="176" t="s">
        <v>85</v>
      </c>
      <c r="D1472" s="57"/>
      <c r="E1472" s="256"/>
      <c r="F1472" s="61"/>
      <c r="G1472" s="176"/>
      <c r="H1472" s="150"/>
      <c r="Q1472" s="245">
        <f t="shared" si="67"/>
        <v>0</v>
      </c>
      <c r="R1472" s="245">
        <f t="shared" si="68"/>
        <v>0</v>
      </c>
    </row>
    <row r="1473" spans="1:18" ht="20.149999999999999" customHeight="1" x14ac:dyDescent="0.35">
      <c r="A1473" s="247">
        <v>1470</v>
      </c>
      <c r="B1473" s="179" t="str">
        <f t="shared" si="66"/>
        <v xml:space="preserve"> </v>
      </c>
      <c r="C1473" s="176" t="s">
        <v>85</v>
      </c>
      <c r="D1473" s="57"/>
      <c r="E1473" s="256"/>
      <c r="F1473" s="61"/>
      <c r="G1473" s="176"/>
      <c r="H1473" s="150"/>
      <c r="Q1473" s="245">
        <f t="shared" si="67"/>
        <v>0</v>
      </c>
      <c r="R1473" s="245">
        <f t="shared" si="68"/>
        <v>0</v>
      </c>
    </row>
    <row r="1474" spans="1:18" ht="20.149999999999999" customHeight="1" x14ac:dyDescent="0.35">
      <c r="A1474" s="247">
        <v>1471</v>
      </c>
      <c r="B1474" s="179" t="str">
        <f t="shared" si="66"/>
        <v xml:space="preserve"> </v>
      </c>
      <c r="C1474" s="176" t="s">
        <v>85</v>
      </c>
      <c r="D1474" s="57"/>
      <c r="E1474" s="256"/>
      <c r="F1474" s="61"/>
      <c r="G1474" s="176"/>
      <c r="H1474" s="150"/>
      <c r="Q1474" s="245">
        <f t="shared" si="67"/>
        <v>0</v>
      </c>
      <c r="R1474" s="245">
        <f t="shared" si="68"/>
        <v>0</v>
      </c>
    </row>
    <row r="1475" spans="1:18" ht="20.149999999999999" customHeight="1" x14ac:dyDescent="0.35">
      <c r="A1475" s="247">
        <v>1472</v>
      </c>
      <c r="B1475" s="179" t="str">
        <f t="shared" si="66"/>
        <v xml:space="preserve"> </v>
      </c>
      <c r="C1475" s="176" t="s">
        <v>85</v>
      </c>
      <c r="D1475" s="57"/>
      <c r="E1475" s="256"/>
      <c r="F1475" s="61"/>
      <c r="G1475" s="176"/>
      <c r="H1475" s="150"/>
      <c r="Q1475" s="245">
        <f t="shared" si="67"/>
        <v>0</v>
      </c>
      <c r="R1475" s="245">
        <f t="shared" si="68"/>
        <v>0</v>
      </c>
    </row>
    <row r="1476" spans="1:18" ht="20.149999999999999" customHeight="1" x14ac:dyDescent="0.35">
      <c r="A1476" s="247">
        <v>1473</v>
      </c>
      <c r="B1476" s="179" t="str">
        <f t="shared" si="66"/>
        <v xml:space="preserve"> </v>
      </c>
      <c r="C1476" s="176" t="s">
        <v>85</v>
      </c>
      <c r="D1476" s="57"/>
      <c r="E1476" s="256"/>
      <c r="F1476" s="61"/>
      <c r="G1476" s="176"/>
      <c r="H1476" s="150"/>
      <c r="Q1476" s="245">
        <f t="shared" si="67"/>
        <v>0</v>
      </c>
      <c r="R1476" s="245">
        <f t="shared" si="68"/>
        <v>0</v>
      </c>
    </row>
    <row r="1477" spans="1:18" ht="20.149999999999999" customHeight="1" x14ac:dyDescent="0.35">
      <c r="A1477" s="247">
        <v>1474</v>
      </c>
      <c r="B1477" s="179" t="str">
        <f t="shared" ref="B1477:B1540" si="69">_xlfn.CONCAT(C1477,D1477,E1477)</f>
        <v xml:space="preserve"> </v>
      </c>
      <c r="C1477" s="176" t="s">
        <v>85</v>
      </c>
      <c r="D1477" s="57"/>
      <c r="E1477" s="256"/>
      <c r="F1477" s="61"/>
      <c r="G1477" s="176"/>
      <c r="H1477" s="150"/>
      <c r="Q1477" s="245">
        <f t="shared" ref="Q1477:Q1540" si="70">IF(D1477&lt;1,0,IF(OR(C1477="",C1477=" "),0,1))</f>
        <v>0</v>
      </c>
      <c r="R1477" s="245">
        <f t="shared" ref="R1477:R1540" si="71">IF(G1477+H1477&gt;0,IF(Q1477=0,1,0),0)</f>
        <v>0</v>
      </c>
    </row>
    <row r="1478" spans="1:18" ht="20.149999999999999" customHeight="1" x14ac:dyDescent="0.35">
      <c r="A1478" s="247">
        <v>1475</v>
      </c>
      <c r="B1478" s="179" t="str">
        <f t="shared" si="69"/>
        <v xml:space="preserve"> </v>
      </c>
      <c r="C1478" s="176" t="s">
        <v>85</v>
      </c>
      <c r="D1478" s="57"/>
      <c r="E1478" s="256"/>
      <c r="F1478" s="61"/>
      <c r="G1478" s="176"/>
      <c r="H1478" s="150"/>
      <c r="Q1478" s="245">
        <f t="shared" si="70"/>
        <v>0</v>
      </c>
      <c r="R1478" s="245">
        <f t="shared" si="71"/>
        <v>0</v>
      </c>
    </row>
    <row r="1479" spans="1:18" ht="20.149999999999999" customHeight="1" x14ac:dyDescent="0.35">
      <c r="A1479" s="247">
        <v>1476</v>
      </c>
      <c r="B1479" s="179" t="str">
        <f t="shared" si="69"/>
        <v xml:space="preserve"> </v>
      </c>
      <c r="C1479" s="176" t="s">
        <v>85</v>
      </c>
      <c r="D1479" s="57"/>
      <c r="E1479" s="256"/>
      <c r="F1479" s="61"/>
      <c r="G1479" s="176"/>
      <c r="H1479" s="150"/>
      <c r="Q1479" s="245">
        <f t="shared" si="70"/>
        <v>0</v>
      </c>
      <c r="R1479" s="245">
        <f t="shared" si="71"/>
        <v>0</v>
      </c>
    </row>
    <row r="1480" spans="1:18" ht="20.149999999999999" customHeight="1" x14ac:dyDescent="0.35">
      <c r="A1480" s="247">
        <v>1477</v>
      </c>
      <c r="B1480" s="179" t="str">
        <f t="shared" si="69"/>
        <v xml:space="preserve"> </v>
      </c>
      <c r="C1480" s="176" t="s">
        <v>85</v>
      </c>
      <c r="D1480" s="57"/>
      <c r="E1480" s="256"/>
      <c r="F1480" s="61"/>
      <c r="G1480" s="176"/>
      <c r="H1480" s="150"/>
      <c r="Q1480" s="245">
        <f t="shared" si="70"/>
        <v>0</v>
      </c>
      <c r="R1480" s="245">
        <f t="shared" si="71"/>
        <v>0</v>
      </c>
    </row>
    <row r="1481" spans="1:18" ht="20.149999999999999" customHeight="1" x14ac:dyDescent="0.35">
      <c r="A1481" s="247">
        <v>1478</v>
      </c>
      <c r="B1481" s="179" t="str">
        <f t="shared" si="69"/>
        <v xml:space="preserve"> </v>
      </c>
      <c r="C1481" s="176" t="s">
        <v>85</v>
      </c>
      <c r="D1481" s="57"/>
      <c r="E1481" s="256"/>
      <c r="F1481" s="61"/>
      <c r="G1481" s="176"/>
      <c r="H1481" s="150"/>
      <c r="Q1481" s="245">
        <f t="shared" si="70"/>
        <v>0</v>
      </c>
      <c r="R1481" s="245">
        <f t="shared" si="71"/>
        <v>0</v>
      </c>
    </row>
    <row r="1482" spans="1:18" ht="20.149999999999999" customHeight="1" x14ac:dyDescent="0.35">
      <c r="A1482" s="247">
        <v>1479</v>
      </c>
      <c r="B1482" s="179" t="str">
        <f t="shared" si="69"/>
        <v xml:space="preserve"> </v>
      </c>
      <c r="C1482" s="176" t="s">
        <v>85</v>
      </c>
      <c r="D1482" s="57"/>
      <c r="E1482" s="256"/>
      <c r="F1482" s="61"/>
      <c r="G1482" s="176"/>
      <c r="H1482" s="150"/>
      <c r="Q1482" s="245">
        <f t="shared" si="70"/>
        <v>0</v>
      </c>
      <c r="R1482" s="245">
        <f t="shared" si="71"/>
        <v>0</v>
      </c>
    </row>
    <row r="1483" spans="1:18" ht="20.149999999999999" customHeight="1" x14ac:dyDescent="0.35">
      <c r="A1483" s="247">
        <v>1480</v>
      </c>
      <c r="B1483" s="179" t="str">
        <f t="shared" si="69"/>
        <v xml:space="preserve"> </v>
      </c>
      <c r="C1483" s="176" t="s">
        <v>85</v>
      </c>
      <c r="D1483" s="57"/>
      <c r="E1483" s="256"/>
      <c r="F1483" s="61"/>
      <c r="G1483" s="176"/>
      <c r="H1483" s="150"/>
      <c r="Q1483" s="245">
        <f t="shared" si="70"/>
        <v>0</v>
      </c>
      <c r="R1483" s="245">
        <f t="shared" si="71"/>
        <v>0</v>
      </c>
    </row>
    <row r="1484" spans="1:18" ht="20.149999999999999" customHeight="1" x14ac:dyDescent="0.35">
      <c r="A1484" s="247">
        <v>1481</v>
      </c>
      <c r="B1484" s="179" t="str">
        <f t="shared" si="69"/>
        <v xml:space="preserve"> </v>
      </c>
      <c r="C1484" s="176" t="s">
        <v>85</v>
      </c>
      <c r="D1484" s="57"/>
      <c r="E1484" s="256"/>
      <c r="F1484" s="61"/>
      <c r="G1484" s="176"/>
      <c r="H1484" s="150"/>
      <c r="Q1484" s="245">
        <f t="shared" si="70"/>
        <v>0</v>
      </c>
      <c r="R1484" s="245">
        <f t="shared" si="71"/>
        <v>0</v>
      </c>
    </row>
    <row r="1485" spans="1:18" ht="20.149999999999999" customHeight="1" x14ac:dyDescent="0.35">
      <c r="A1485" s="247">
        <v>1482</v>
      </c>
      <c r="B1485" s="179" t="str">
        <f t="shared" si="69"/>
        <v xml:space="preserve"> </v>
      </c>
      <c r="C1485" s="176" t="s">
        <v>85</v>
      </c>
      <c r="D1485" s="57"/>
      <c r="E1485" s="256"/>
      <c r="F1485" s="61"/>
      <c r="G1485" s="176"/>
      <c r="H1485" s="150"/>
      <c r="Q1485" s="245">
        <f t="shared" si="70"/>
        <v>0</v>
      </c>
      <c r="R1485" s="245">
        <f t="shared" si="71"/>
        <v>0</v>
      </c>
    </row>
    <row r="1486" spans="1:18" ht="20.149999999999999" customHeight="1" x14ac:dyDescent="0.35">
      <c r="A1486" s="247">
        <v>1483</v>
      </c>
      <c r="B1486" s="179" t="str">
        <f t="shared" si="69"/>
        <v xml:space="preserve"> </v>
      </c>
      <c r="C1486" s="176" t="s">
        <v>85</v>
      </c>
      <c r="D1486" s="57"/>
      <c r="E1486" s="256"/>
      <c r="F1486" s="61"/>
      <c r="G1486" s="176"/>
      <c r="H1486" s="150"/>
      <c r="Q1486" s="245">
        <f t="shared" si="70"/>
        <v>0</v>
      </c>
      <c r="R1486" s="245">
        <f t="shared" si="71"/>
        <v>0</v>
      </c>
    </row>
    <row r="1487" spans="1:18" ht="20.149999999999999" customHeight="1" x14ac:dyDescent="0.35">
      <c r="A1487" s="247">
        <v>1484</v>
      </c>
      <c r="B1487" s="179" t="str">
        <f t="shared" si="69"/>
        <v xml:space="preserve"> </v>
      </c>
      <c r="C1487" s="176" t="s">
        <v>85</v>
      </c>
      <c r="D1487" s="57"/>
      <c r="E1487" s="256"/>
      <c r="F1487" s="61"/>
      <c r="G1487" s="176"/>
      <c r="H1487" s="150"/>
      <c r="Q1487" s="245">
        <f t="shared" si="70"/>
        <v>0</v>
      </c>
      <c r="R1487" s="245">
        <f t="shared" si="71"/>
        <v>0</v>
      </c>
    </row>
    <row r="1488" spans="1:18" ht="20.149999999999999" customHeight="1" x14ac:dyDescent="0.35">
      <c r="A1488" s="247">
        <v>1485</v>
      </c>
      <c r="B1488" s="179" t="str">
        <f t="shared" si="69"/>
        <v xml:space="preserve"> </v>
      </c>
      <c r="C1488" s="176" t="s">
        <v>85</v>
      </c>
      <c r="D1488" s="57"/>
      <c r="E1488" s="256"/>
      <c r="F1488" s="61"/>
      <c r="G1488" s="176"/>
      <c r="H1488" s="150"/>
      <c r="Q1488" s="245">
        <f t="shared" si="70"/>
        <v>0</v>
      </c>
      <c r="R1488" s="245">
        <f t="shared" si="71"/>
        <v>0</v>
      </c>
    </row>
    <row r="1489" spans="1:18" ht="20.149999999999999" customHeight="1" x14ac:dyDescent="0.35">
      <c r="A1489" s="247">
        <v>1486</v>
      </c>
      <c r="B1489" s="179" t="str">
        <f t="shared" si="69"/>
        <v xml:space="preserve"> </v>
      </c>
      <c r="C1489" s="176" t="s">
        <v>85</v>
      </c>
      <c r="D1489" s="57"/>
      <c r="E1489" s="256"/>
      <c r="F1489" s="61"/>
      <c r="G1489" s="176"/>
      <c r="H1489" s="150"/>
      <c r="Q1489" s="245">
        <f t="shared" si="70"/>
        <v>0</v>
      </c>
      <c r="R1489" s="245">
        <f t="shared" si="71"/>
        <v>0</v>
      </c>
    </row>
    <row r="1490" spans="1:18" ht="20.149999999999999" customHeight="1" x14ac:dyDescent="0.35">
      <c r="A1490" s="247">
        <v>1487</v>
      </c>
      <c r="B1490" s="179" t="str">
        <f t="shared" si="69"/>
        <v xml:space="preserve"> </v>
      </c>
      <c r="C1490" s="176" t="s">
        <v>85</v>
      </c>
      <c r="D1490" s="57"/>
      <c r="E1490" s="256"/>
      <c r="F1490" s="61"/>
      <c r="G1490" s="176"/>
      <c r="H1490" s="150"/>
      <c r="Q1490" s="245">
        <f t="shared" si="70"/>
        <v>0</v>
      </c>
      <c r="R1490" s="245">
        <f t="shared" si="71"/>
        <v>0</v>
      </c>
    </row>
    <row r="1491" spans="1:18" ht="20.149999999999999" customHeight="1" x14ac:dyDescent="0.35">
      <c r="A1491" s="247">
        <v>1488</v>
      </c>
      <c r="B1491" s="179" t="str">
        <f t="shared" si="69"/>
        <v xml:space="preserve"> </v>
      </c>
      <c r="C1491" s="176" t="s">
        <v>85</v>
      </c>
      <c r="D1491" s="57"/>
      <c r="E1491" s="256"/>
      <c r="F1491" s="61"/>
      <c r="G1491" s="176"/>
      <c r="H1491" s="150"/>
      <c r="Q1491" s="245">
        <f t="shared" si="70"/>
        <v>0</v>
      </c>
      <c r="R1491" s="245">
        <f t="shared" si="71"/>
        <v>0</v>
      </c>
    </row>
    <row r="1492" spans="1:18" ht="20.149999999999999" customHeight="1" x14ac:dyDescent="0.35">
      <c r="A1492" s="247">
        <v>1489</v>
      </c>
      <c r="B1492" s="179" t="str">
        <f t="shared" si="69"/>
        <v xml:space="preserve"> </v>
      </c>
      <c r="C1492" s="176" t="s">
        <v>85</v>
      </c>
      <c r="D1492" s="57"/>
      <c r="E1492" s="256"/>
      <c r="F1492" s="61"/>
      <c r="G1492" s="176"/>
      <c r="H1492" s="150"/>
      <c r="Q1492" s="245">
        <f t="shared" si="70"/>
        <v>0</v>
      </c>
      <c r="R1492" s="245">
        <f t="shared" si="71"/>
        <v>0</v>
      </c>
    </row>
    <row r="1493" spans="1:18" ht="20.149999999999999" customHeight="1" x14ac:dyDescent="0.35">
      <c r="A1493" s="247">
        <v>1490</v>
      </c>
      <c r="B1493" s="179" t="str">
        <f t="shared" si="69"/>
        <v xml:space="preserve"> </v>
      </c>
      <c r="C1493" s="176" t="s">
        <v>85</v>
      </c>
      <c r="D1493" s="57"/>
      <c r="E1493" s="256"/>
      <c r="F1493" s="61"/>
      <c r="G1493" s="176"/>
      <c r="H1493" s="150"/>
      <c r="Q1493" s="245">
        <f t="shared" si="70"/>
        <v>0</v>
      </c>
      <c r="R1493" s="245">
        <f t="shared" si="71"/>
        <v>0</v>
      </c>
    </row>
    <row r="1494" spans="1:18" ht="20.149999999999999" customHeight="1" x14ac:dyDescent="0.35">
      <c r="A1494" s="247">
        <v>1491</v>
      </c>
      <c r="B1494" s="179" t="str">
        <f t="shared" si="69"/>
        <v xml:space="preserve"> </v>
      </c>
      <c r="C1494" s="176" t="s">
        <v>85</v>
      </c>
      <c r="D1494" s="57"/>
      <c r="E1494" s="256"/>
      <c r="F1494" s="61"/>
      <c r="G1494" s="176"/>
      <c r="H1494" s="150"/>
      <c r="Q1494" s="245">
        <f t="shared" si="70"/>
        <v>0</v>
      </c>
      <c r="R1494" s="245">
        <f t="shared" si="71"/>
        <v>0</v>
      </c>
    </row>
    <row r="1495" spans="1:18" ht="20.149999999999999" customHeight="1" x14ac:dyDescent="0.35">
      <c r="A1495" s="247">
        <v>1492</v>
      </c>
      <c r="B1495" s="179" t="str">
        <f t="shared" si="69"/>
        <v xml:space="preserve"> </v>
      </c>
      <c r="C1495" s="176" t="s">
        <v>85</v>
      </c>
      <c r="D1495" s="57"/>
      <c r="E1495" s="256"/>
      <c r="F1495" s="61"/>
      <c r="G1495" s="176"/>
      <c r="H1495" s="150"/>
      <c r="Q1495" s="245">
        <f t="shared" si="70"/>
        <v>0</v>
      </c>
      <c r="R1495" s="245">
        <f t="shared" si="71"/>
        <v>0</v>
      </c>
    </row>
    <row r="1496" spans="1:18" ht="20.149999999999999" customHeight="1" x14ac:dyDescent="0.35">
      <c r="A1496" s="247">
        <v>1493</v>
      </c>
      <c r="B1496" s="179" t="str">
        <f t="shared" si="69"/>
        <v xml:space="preserve"> </v>
      </c>
      <c r="C1496" s="176" t="s">
        <v>85</v>
      </c>
      <c r="D1496" s="57"/>
      <c r="E1496" s="256"/>
      <c r="F1496" s="61"/>
      <c r="G1496" s="176"/>
      <c r="H1496" s="150"/>
      <c r="Q1496" s="245">
        <f t="shared" si="70"/>
        <v>0</v>
      </c>
      <c r="R1496" s="245">
        <f t="shared" si="71"/>
        <v>0</v>
      </c>
    </row>
    <row r="1497" spans="1:18" ht="20.149999999999999" customHeight="1" x14ac:dyDescent="0.35">
      <c r="A1497" s="247">
        <v>1494</v>
      </c>
      <c r="B1497" s="179" t="str">
        <f t="shared" si="69"/>
        <v xml:space="preserve"> </v>
      </c>
      <c r="C1497" s="176" t="s">
        <v>85</v>
      </c>
      <c r="D1497" s="57"/>
      <c r="E1497" s="256"/>
      <c r="F1497" s="61"/>
      <c r="G1497" s="176"/>
      <c r="H1497" s="150"/>
      <c r="Q1497" s="245">
        <f t="shared" si="70"/>
        <v>0</v>
      </c>
      <c r="R1497" s="245">
        <f t="shared" si="71"/>
        <v>0</v>
      </c>
    </row>
    <row r="1498" spans="1:18" ht="20.149999999999999" customHeight="1" x14ac:dyDescent="0.35">
      <c r="A1498" s="247">
        <v>1495</v>
      </c>
      <c r="B1498" s="179" t="str">
        <f t="shared" si="69"/>
        <v xml:space="preserve"> </v>
      </c>
      <c r="C1498" s="176" t="s">
        <v>85</v>
      </c>
      <c r="D1498" s="57"/>
      <c r="E1498" s="256"/>
      <c r="F1498" s="61"/>
      <c r="G1498" s="176"/>
      <c r="H1498" s="150"/>
      <c r="Q1498" s="245">
        <f t="shared" si="70"/>
        <v>0</v>
      </c>
      <c r="R1498" s="245">
        <f t="shared" si="71"/>
        <v>0</v>
      </c>
    </row>
    <row r="1499" spans="1:18" ht="20.149999999999999" customHeight="1" x14ac:dyDescent="0.35">
      <c r="A1499" s="247">
        <v>1496</v>
      </c>
      <c r="B1499" s="179" t="str">
        <f t="shared" si="69"/>
        <v xml:space="preserve"> </v>
      </c>
      <c r="C1499" s="176" t="s">
        <v>85</v>
      </c>
      <c r="D1499" s="57"/>
      <c r="E1499" s="256"/>
      <c r="F1499" s="61"/>
      <c r="G1499" s="176"/>
      <c r="H1499" s="150"/>
      <c r="Q1499" s="245">
        <f t="shared" si="70"/>
        <v>0</v>
      </c>
      <c r="R1499" s="245">
        <f t="shared" si="71"/>
        <v>0</v>
      </c>
    </row>
    <row r="1500" spans="1:18" ht="20.149999999999999" customHeight="1" x14ac:dyDescent="0.35">
      <c r="A1500" s="247">
        <v>1497</v>
      </c>
      <c r="B1500" s="179" t="str">
        <f t="shared" si="69"/>
        <v xml:space="preserve"> </v>
      </c>
      <c r="C1500" s="176" t="s">
        <v>85</v>
      </c>
      <c r="D1500" s="57"/>
      <c r="E1500" s="256"/>
      <c r="F1500" s="61"/>
      <c r="G1500" s="176"/>
      <c r="H1500" s="150"/>
      <c r="Q1500" s="245">
        <f t="shared" si="70"/>
        <v>0</v>
      </c>
      <c r="R1500" s="245">
        <f t="shared" si="71"/>
        <v>0</v>
      </c>
    </row>
    <row r="1501" spans="1:18" ht="20.149999999999999" customHeight="1" x14ac:dyDescent="0.35">
      <c r="A1501" s="247">
        <v>1498</v>
      </c>
      <c r="B1501" s="179" t="str">
        <f t="shared" si="69"/>
        <v xml:space="preserve"> </v>
      </c>
      <c r="C1501" s="176" t="s">
        <v>85</v>
      </c>
      <c r="D1501" s="57"/>
      <c r="E1501" s="256"/>
      <c r="F1501" s="61"/>
      <c r="G1501" s="176"/>
      <c r="H1501" s="150"/>
      <c r="Q1501" s="245">
        <f t="shared" si="70"/>
        <v>0</v>
      </c>
      <c r="R1501" s="245">
        <f t="shared" si="71"/>
        <v>0</v>
      </c>
    </row>
    <row r="1502" spans="1:18" ht="20.149999999999999" customHeight="1" x14ac:dyDescent="0.35">
      <c r="A1502" s="247">
        <v>1499</v>
      </c>
      <c r="B1502" s="179" t="str">
        <f t="shared" si="69"/>
        <v xml:space="preserve"> </v>
      </c>
      <c r="C1502" s="176" t="s">
        <v>85</v>
      </c>
      <c r="D1502" s="57"/>
      <c r="E1502" s="256"/>
      <c r="F1502" s="61"/>
      <c r="G1502" s="176"/>
      <c r="H1502" s="150"/>
      <c r="Q1502" s="245">
        <f t="shared" si="70"/>
        <v>0</v>
      </c>
      <c r="R1502" s="245">
        <f t="shared" si="71"/>
        <v>0</v>
      </c>
    </row>
    <row r="1503" spans="1:18" ht="20.149999999999999" customHeight="1" x14ac:dyDescent="0.35">
      <c r="A1503" s="247">
        <v>1500</v>
      </c>
      <c r="B1503" s="179" t="str">
        <f t="shared" si="69"/>
        <v xml:space="preserve"> </v>
      </c>
      <c r="C1503" s="176" t="s">
        <v>85</v>
      </c>
      <c r="D1503" s="57"/>
      <c r="E1503" s="256"/>
      <c r="F1503" s="61"/>
      <c r="G1503" s="176"/>
      <c r="H1503" s="150"/>
      <c r="Q1503" s="245">
        <f t="shared" si="70"/>
        <v>0</v>
      </c>
      <c r="R1503" s="245">
        <f t="shared" si="71"/>
        <v>0</v>
      </c>
    </row>
    <row r="1504" spans="1:18" ht="20.149999999999999" customHeight="1" x14ac:dyDescent="0.35">
      <c r="A1504" s="247">
        <v>1501</v>
      </c>
      <c r="B1504" s="179" t="str">
        <f t="shared" si="69"/>
        <v xml:space="preserve"> </v>
      </c>
      <c r="C1504" s="176" t="s">
        <v>85</v>
      </c>
      <c r="D1504" s="57"/>
      <c r="E1504" s="256"/>
      <c r="F1504" s="61"/>
      <c r="G1504" s="176"/>
      <c r="H1504" s="150"/>
      <c r="Q1504" s="245">
        <f t="shared" si="70"/>
        <v>0</v>
      </c>
      <c r="R1504" s="245">
        <f t="shared" si="71"/>
        <v>0</v>
      </c>
    </row>
    <row r="1505" spans="1:18" ht="20.149999999999999" customHeight="1" x14ac:dyDescent="0.35">
      <c r="A1505" s="247">
        <v>1502</v>
      </c>
      <c r="B1505" s="179" t="str">
        <f t="shared" si="69"/>
        <v xml:space="preserve"> </v>
      </c>
      <c r="C1505" s="176" t="s">
        <v>85</v>
      </c>
      <c r="D1505" s="57"/>
      <c r="E1505" s="256"/>
      <c r="F1505" s="61"/>
      <c r="G1505" s="176"/>
      <c r="H1505" s="150"/>
      <c r="Q1505" s="245">
        <f t="shared" si="70"/>
        <v>0</v>
      </c>
      <c r="R1505" s="245">
        <f t="shared" si="71"/>
        <v>0</v>
      </c>
    </row>
    <row r="1506" spans="1:18" ht="20.149999999999999" customHeight="1" x14ac:dyDescent="0.35">
      <c r="A1506" s="247">
        <v>1503</v>
      </c>
      <c r="B1506" s="179" t="str">
        <f t="shared" si="69"/>
        <v xml:space="preserve"> </v>
      </c>
      <c r="C1506" s="176" t="s">
        <v>85</v>
      </c>
      <c r="D1506" s="57"/>
      <c r="E1506" s="256"/>
      <c r="F1506" s="61"/>
      <c r="G1506" s="176"/>
      <c r="H1506" s="150"/>
      <c r="Q1506" s="245">
        <f t="shared" si="70"/>
        <v>0</v>
      </c>
      <c r="R1506" s="245">
        <f t="shared" si="71"/>
        <v>0</v>
      </c>
    </row>
    <row r="1507" spans="1:18" ht="20.149999999999999" customHeight="1" x14ac:dyDescent="0.35">
      <c r="A1507" s="247">
        <v>1504</v>
      </c>
      <c r="B1507" s="179" t="str">
        <f t="shared" si="69"/>
        <v xml:space="preserve"> </v>
      </c>
      <c r="C1507" s="176" t="s">
        <v>85</v>
      </c>
      <c r="D1507" s="57"/>
      <c r="E1507" s="256"/>
      <c r="F1507" s="61"/>
      <c r="G1507" s="176"/>
      <c r="H1507" s="150"/>
      <c r="Q1507" s="245">
        <f t="shared" si="70"/>
        <v>0</v>
      </c>
      <c r="R1507" s="245">
        <f t="shared" si="71"/>
        <v>0</v>
      </c>
    </row>
    <row r="1508" spans="1:18" ht="20.149999999999999" customHeight="1" x14ac:dyDescent="0.35">
      <c r="A1508" s="247">
        <v>1505</v>
      </c>
      <c r="B1508" s="179" t="str">
        <f t="shared" si="69"/>
        <v xml:space="preserve"> </v>
      </c>
      <c r="C1508" s="176" t="s">
        <v>85</v>
      </c>
      <c r="D1508" s="57"/>
      <c r="E1508" s="256"/>
      <c r="F1508" s="61"/>
      <c r="G1508" s="176"/>
      <c r="H1508" s="150"/>
      <c r="Q1508" s="245">
        <f t="shared" si="70"/>
        <v>0</v>
      </c>
      <c r="R1508" s="245">
        <f t="shared" si="71"/>
        <v>0</v>
      </c>
    </row>
    <row r="1509" spans="1:18" ht="20.149999999999999" customHeight="1" x14ac:dyDescent="0.35">
      <c r="A1509" s="247">
        <v>1506</v>
      </c>
      <c r="B1509" s="179" t="str">
        <f t="shared" si="69"/>
        <v xml:space="preserve"> </v>
      </c>
      <c r="C1509" s="176" t="s">
        <v>85</v>
      </c>
      <c r="D1509" s="57"/>
      <c r="E1509" s="256"/>
      <c r="F1509" s="61"/>
      <c r="G1509" s="176"/>
      <c r="H1509" s="150"/>
      <c r="Q1509" s="245">
        <f t="shared" si="70"/>
        <v>0</v>
      </c>
      <c r="R1509" s="245">
        <f t="shared" si="71"/>
        <v>0</v>
      </c>
    </row>
    <row r="1510" spans="1:18" ht="20.149999999999999" customHeight="1" x14ac:dyDescent="0.35">
      <c r="A1510" s="247">
        <v>1507</v>
      </c>
      <c r="B1510" s="179" t="str">
        <f t="shared" si="69"/>
        <v xml:space="preserve"> </v>
      </c>
      <c r="C1510" s="176" t="s">
        <v>85</v>
      </c>
      <c r="D1510" s="57"/>
      <c r="E1510" s="256"/>
      <c r="F1510" s="61"/>
      <c r="G1510" s="176"/>
      <c r="H1510" s="150"/>
      <c r="Q1510" s="245">
        <f t="shared" si="70"/>
        <v>0</v>
      </c>
      <c r="R1510" s="245">
        <f t="shared" si="71"/>
        <v>0</v>
      </c>
    </row>
    <row r="1511" spans="1:18" ht="20.149999999999999" customHeight="1" x14ac:dyDescent="0.35">
      <c r="A1511" s="247">
        <v>1508</v>
      </c>
      <c r="B1511" s="179" t="str">
        <f t="shared" si="69"/>
        <v xml:space="preserve"> </v>
      </c>
      <c r="C1511" s="176" t="s">
        <v>85</v>
      </c>
      <c r="D1511" s="57"/>
      <c r="E1511" s="256"/>
      <c r="F1511" s="61"/>
      <c r="G1511" s="176"/>
      <c r="H1511" s="150"/>
      <c r="Q1511" s="245">
        <f t="shared" si="70"/>
        <v>0</v>
      </c>
      <c r="R1511" s="245">
        <f t="shared" si="71"/>
        <v>0</v>
      </c>
    </row>
    <row r="1512" spans="1:18" ht="20.149999999999999" customHeight="1" x14ac:dyDescent="0.35">
      <c r="A1512" s="247">
        <v>1509</v>
      </c>
      <c r="B1512" s="179" t="str">
        <f t="shared" si="69"/>
        <v xml:space="preserve"> </v>
      </c>
      <c r="C1512" s="176" t="s">
        <v>85</v>
      </c>
      <c r="D1512" s="57"/>
      <c r="E1512" s="256"/>
      <c r="F1512" s="61"/>
      <c r="G1512" s="176"/>
      <c r="H1512" s="150"/>
      <c r="Q1512" s="245">
        <f t="shared" si="70"/>
        <v>0</v>
      </c>
      <c r="R1512" s="245">
        <f t="shared" si="71"/>
        <v>0</v>
      </c>
    </row>
    <row r="1513" spans="1:18" ht="20.149999999999999" customHeight="1" x14ac:dyDescent="0.35">
      <c r="A1513" s="247">
        <v>1510</v>
      </c>
      <c r="B1513" s="179" t="str">
        <f t="shared" si="69"/>
        <v xml:space="preserve"> </v>
      </c>
      <c r="C1513" s="176" t="s">
        <v>85</v>
      </c>
      <c r="D1513" s="57"/>
      <c r="E1513" s="256"/>
      <c r="F1513" s="61"/>
      <c r="G1513" s="176"/>
      <c r="H1513" s="150"/>
      <c r="Q1513" s="245">
        <f t="shared" si="70"/>
        <v>0</v>
      </c>
      <c r="R1513" s="245">
        <f t="shared" si="71"/>
        <v>0</v>
      </c>
    </row>
    <row r="1514" spans="1:18" ht="20.149999999999999" customHeight="1" x14ac:dyDescent="0.35">
      <c r="A1514" s="247">
        <v>1511</v>
      </c>
      <c r="B1514" s="179" t="str">
        <f t="shared" si="69"/>
        <v xml:space="preserve"> </v>
      </c>
      <c r="C1514" s="176" t="s">
        <v>85</v>
      </c>
      <c r="D1514" s="57"/>
      <c r="E1514" s="256"/>
      <c r="F1514" s="61"/>
      <c r="G1514" s="176"/>
      <c r="H1514" s="150"/>
      <c r="Q1514" s="245">
        <f t="shared" si="70"/>
        <v>0</v>
      </c>
      <c r="R1514" s="245">
        <f t="shared" si="71"/>
        <v>0</v>
      </c>
    </row>
    <row r="1515" spans="1:18" ht="20.149999999999999" customHeight="1" x14ac:dyDescent="0.35">
      <c r="A1515" s="247">
        <v>1512</v>
      </c>
      <c r="B1515" s="179" t="str">
        <f t="shared" si="69"/>
        <v xml:space="preserve"> </v>
      </c>
      <c r="C1515" s="176" t="s">
        <v>85</v>
      </c>
      <c r="D1515" s="57"/>
      <c r="E1515" s="256"/>
      <c r="F1515" s="61"/>
      <c r="G1515" s="176"/>
      <c r="H1515" s="150"/>
      <c r="Q1515" s="245">
        <f t="shared" si="70"/>
        <v>0</v>
      </c>
      <c r="R1515" s="245">
        <f t="shared" si="71"/>
        <v>0</v>
      </c>
    </row>
    <row r="1516" spans="1:18" ht="20.149999999999999" customHeight="1" x14ac:dyDescent="0.35">
      <c r="A1516" s="247">
        <v>1513</v>
      </c>
      <c r="B1516" s="179" t="str">
        <f t="shared" si="69"/>
        <v xml:space="preserve"> </v>
      </c>
      <c r="C1516" s="176" t="s">
        <v>85</v>
      </c>
      <c r="D1516" s="57"/>
      <c r="E1516" s="256"/>
      <c r="F1516" s="61"/>
      <c r="G1516" s="176"/>
      <c r="H1516" s="150"/>
      <c r="Q1516" s="245">
        <f t="shared" si="70"/>
        <v>0</v>
      </c>
      <c r="R1516" s="245">
        <f t="shared" si="71"/>
        <v>0</v>
      </c>
    </row>
    <row r="1517" spans="1:18" ht="20.149999999999999" customHeight="1" x14ac:dyDescent="0.35">
      <c r="A1517" s="247">
        <v>1514</v>
      </c>
      <c r="B1517" s="179" t="str">
        <f t="shared" si="69"/>
        <v xml:space="preserve"> </v>
      </c>
      <c r="C1517" s="176" t="s">
        <v>85</v>
      </c>
      <c r="D1517" s="57"/>
      <c r="E1517" s="256"/>
      <c r="F1517" s="61"/>
      <c r="G1517" s="176"/>
      <c r="H1517" s="150"/>
      <c r="Q1517" s="245">
        <f t="shared" si="70"/>
        <v>0</v>
      </c>
      <c r="R1517" s="245">
        <f t="shared" si="71"/>
        <v>0</v>
      </c>
    </row>
    <row r="1518" spans="1:18" ht="20.149999999999999" customHeight="1" x14ac:dyDescent="0.35">
      <c r="A1518" s="247">
        <v>1515</v>
      </c>
      <c r="B1518" s="179" t="str">
        <f t="shared" si="69"/>
        <v xml:space="preserve"> </v>
      </c>
      <c r="C1518" s="176" t="s">
        <v>85</v>
      </c>
      <c r="D1518" s="57"/>
      <c r="E1518" s="256"/>
      <c r="F1518" s="61"/>
      <c r="G1518" s="176"/>
      <c r="H1518" s="150"/>
      <c r="Q1518" s="245">
        <f t="shared" si="70"/>
        <v>0</v>
      </c>
      <c r="R1518" s="245">
        <f t="shared" si="71"/>
        <v>0</v>
      </c>
    </row>
    <row r="1519" spans="1:18" ht="20.149999999999999" customHeight="1" x14ac:dyDescent="0.35">
      <c r="A1519" s="247">
        <v>1516</v>
      </c>
      <c r="B1519" s="179" t="str">
        <f t="shared" si="69"/>
        <v xml:space="preserve"> </v>
      </c>
      <c r="C1519" s="176" t="s">
        <v>85</v>
      </c>
      <c r="D1519" s="57"/>
      <c r="E1519" s="256"/>
      <c r="F1519" s="61"/>
      <c r="G1519" s="176"/>
      <c r="H1519" s="150"/>
      <c r="Q1519" s="245">
        <f t="shared" si="70"/>
        <v>0</v>
      </c>
      <c r="R1519" s="245">
        <f t="shared" si="71"/>
        <v>0</v>
      </c>
    </row>
    <row r="1520" spans="1:18" ht="20.149999999999999" customHeight="1" x14ac:dyDescent="0.35">
      <c r="A1520" s="247">
        <v>1517</v>
      </c>
      <c r="B1520" s="179" t="str">
        <f t="shared" si="69"/>
        <v xml:space="preserve"> </v>
      </c>
      <c r="C1520" s="176" t="s">
        <v>85</v>
      </c>
      <c r="D1520" s="57"/>
      <c r="E1520" s="256"/>
      <c r="F1520" s="61"/>
      <c r="G1520" s="176"/>
      <c r="H1520" s="150"/>
      <c r="Q1520" s="245">
        <f t="shared" si="70"/>
        <v>0</v>
      </c>
      <c r="R1520" s="245">
        <f t="shared" si="71"/>
        <v>0</v>
      </c>
    </row>
    <row r="1521" spans="1:18" ht="20.149999999999999" customHeight="1" x14ac:dyDescent="0.35">
      <c r="A1521" s="247">
        <v>1518</v>
      </c>
      <c r="B1521" s="179" t="str">
        <f t="shared" si="69"/>
        <v xml:space="preserve"> </v>
      </c>
      <c r="C1521" s="176" t="s">
        <v>85</v>
      </c>
      <c r="D1521" s="57"/>
      <c r="E1521" s="256"/>
      <c r="F1521" s="61"/>
      <c r="G1521" s="176"/>
      <c r="H1521" s="150"/>
      <c r="Q1521" s="245">
        <f t="shared" si="70"/>
        <v>0</v>
      </c>
      <c r="R1521" s="245">
        <f t="shared" si="71"/>
        <v>0</v>
      </c>
    </row>
    <row r="1522" spans="1:18" ht="20.149999999999999" customHeight="1" x14ac:dyDescent="0.35">
      <c r="A1522" s="247">
        <v>1519</v>
      </c>
      <c r="B1522" s="179" t="str">
        <f t="shared" si="69"/>
        <v xml:space="preserve"> </v>
      </c>
      <c r="C1522" s="176" t="s">
        <v>85</v>
      </c>
      <c r="D1522" s="57"/>
      <c r="E1522" s="256"/>
      <c r="F1522" s="61"/>
      <c r="G1522" s="176"/>
      <c r="H1522" s="150"/>
      <c r="Q1522" s="245">
        <f t="shared" si="70"/>
        <v>0</v>
      </c>
      <c r="R1522" s="245">
        <f t="shared" si="71"/>
        <v>0</v>
      </c>
    </row>
    <row r="1523" spans="1:18" ht="20.149999999999999" customHeight="1" x14ac:dyDescent="0.35">
      <c r="A1523" s="247">
        <v>1520</v>
      </c>
      <c r="B1523" s="179" t="str">
        <f t="shared" si="69"/>
        <v xml:space="preserve"> </v>
      </c>
      <c r="C1523" s="176" t="s">
        <v>85</v>
      </c>
      <c r="D1523" s="57"/>
      <c r="E1523" s="256"/>
      <c r="F1523" s="61"/>
      <c r="G1523" s="176"/>
      <c r="H1523" s="150"/>
      <c r="Q1523" s="245">
        <f t="shared" si="70"/>
        <v>0</v>
      </c>
      <c r="R1523" s="245">
        <f t="shared" si="71"/>
        <v>0</v>
      </c>
    </row>
    <row r="1524" spans="1:18" ht="20.149999999999999" customHeight="1" x14ac:dyDescent="0.35">
      <c r="A1524" s="247">
        <v>1521</v>
      </c>
      <c r="B1524" s="179" t="str">
        <f t="shared" si="69"/>
        <v xml:space="preserve"> </v>
      </c>
      <c r="C1524" s="176" t="s">
        <v>85</v>
      </c>
      <c r="D1524" s="57"/>
      <c r="E1524" s="256"/>
      <c r="F1524" s="61"/>
      <c r="G1524" s="176"/>
      <c r="H1524" s="150"/>
      <c r="Q1524" s="245">
        <f t="shared" si="70"/>
        <v>0</v>
      </c>
      <c r="R1524" s="245">
        <f t="shared" si="71"/>
        <v>0</v>
      </c>
    </row>
    <row r="1525" spans="1:18" ht="20.149999999999999" customHeight="1" x14ac:dyDescent="0.35">
      <c r="A1525" s="247">
        <v>1522</v>
      </c>
      <c r="B1525" s="179" t="str">
        <f t="shared" si="69"/>
        <v xml:space="preserve"> </v>
      </c>
      <c r="C1525" s="176" t="s">
        <v>85</v>
      </c>
      <c r="D1525" s="57"/>
      <c r="E1525" s="256"/>
      <c r="F1525" s="61"/>
      <c r="G1525" s="176"/>
      <c r="H1525" s="150"/>
      <c r="Q1525" s="245">
        <f t="shared" si="70"/>
        <v>0</v>
      </c>
      <c r="R1525" s="245">
        <f t="shared" si="71"/>
        <v>0</v>
      </c>
    </row>
    <row r="1526" spans="1:18" ht="20.149999999999999" customHeight="1" x14ac:dyDescent="0.35">
      <c r="A1526" s="247">
        <v>1523</v>
      </c>
      <c r="B1526" s="179" t="str">
        <f t="shared" si="69"/>
        <v xml:space="preserve"> </v>
      </c>
      <c r="C1526" s="176" t="s">
        <v>85</v>
      </c>
      <c r="D1526" s="57"/>
      <c r="E1526" s="256"/>
      <c r="F1526" s="61"/>
      <c r="G1526" s="176"/>
      <c r="H1526" s="150"/>
      <c r="Q1526" s="245">
        <f t="shared" si="70"/>
        <v>0</v>
      </c>
      <c r="R1526" s="245">
        <f t="shared" si="71"/>
        <v>0</v>
      </c>
    </row>
    <row r="1527" spans="1:18" ht="20.149999999999999" customHeight="1" x14ac:dyDescent="0.35">
      <c r="A1527" s="247">
        <v>1524</v>
      </c>
      <c r="B1527" s="179" t="str">
        <f t="shared" si="69"/>
        <v xml:space="preserve"> </v>
      </c>
      <c r="C1527" s="176" t="s">
        <v>85</v>
      </c>
      <c r="D1527" s="57"/>
      <c r="E1527" s="256"/>
      <c r="F1527" s="61"/>
      <c r="G1527" s="176"/>
      <c r="H1527" s="150"/>
      <c r="Q1527" s="245">
        <f t="shared" si="70"/>
        <v>0</v>
      </c>
      <c r="R1527" s="245">
        <f t="shared" si="71"/>
        <v>0</v>
      </c>
    </row>
    <row r="1528" spans="1:18" ht="20.149999999999999" customHeight="1" x14ac:dyDescent="0.35">
      <c r="A1528" s="247">
        <v>1525</v>
      </c>
      <c r="B1528" s="179" t="str">
        <f t="shared" si="69"/>
        <v xml:space="preserve"> </v>
      </c>
      <c r="C1528" s="176" t="s">
        <v>85</v>
      </c>
      <c r="D1528" s="57"/>
      <c r="E1528" s="256"/>
      <c r="F1528" s="61"/>
      <c r="G1528" s="176"/>
      <c r="H1528" s="150"/>
      <c r="Q1528" s="245">
        <f t="shared" si="70"/>
        <v>0</v>
      </c>
      <c r="R1528" s="245">
        <f t="shared" si="71"/>
        <v>0</v>
      </c>
    </row>
    <row r="1529" spans="1:18" ht="20.149999999999999" customHeight="1" x14ac:dyDescent="0.35">
      <c r="A1529" s="247">
        <v>1526</v>
      </c>
      <c r="B1529" s="179" t="str">
        <f t="shared" si="69"/>
        <v xml:space="preserve"> </v>
      </c>
      <c r="C1529" s="176" t="s">
        <v>85</v>
      </c>
      <c r="D1529" s="57"/>
      <c r="E1529" s="256"/>
      <c r="F1529" s="61"/>
      <c r="G1529" s="176"/>
      <c r="H1529" s="150"/>
      <c r="Q1529" s="245">
        <f t="shared" si="70"/>
        <v>0</v>
      </c>
      <c r="R1529" s="245">
        <f t="shared" si="71"/>
        <v>0</v>
      </c>
    </row>
    <row r="1530" spans="1:18" ht="20.149999999999999" customHeight="1" x14ac:dyDescent="0.35">
      <c r="A1530" s="247">
        <v>1527</v>
      </c>
      <c r="B1530" s="179" t="str">
        <f t="shared" si="69"/>
        <v xml:space="preserve"> </v>
      </c>
      <c r="C1530" s="176" t="s">
        <v>85</v>
      </c>
      <c r="D1530" s="57"/>
      <c r="E1530" s="256"/>
      <c r="F1530" s="61"/>
      <c r="G1530" s="176"/>
      <c r="H1530" s="150"/>
      <c r="Q1530" s="245">
        <f t="shared" si="70"/>
        <v>0</v>
      </c>
      <c r="R1530" s="245">
        <f t="shared" si="71"/>
        <v>0</v>
      </c>
    </row>
    <row r="1531" spans="1:18" ht="20.149999999999999" customHeight="1" x14ac:dyDescent="0.35">
      <c r="A1531" s="247">
        <v>1528</v>
      </c>
      <c r="B1531" s="179" t="str">
        <f t="shared" si="69"/>
        <v xml:space="preserve"> </v>
      </c>
      <c r="C1531" s="176" t="s">
        <v>85</v>
      </c>
      <c r="D1531" s="57"/>
      <c r="E1531" s="256"/>
      <c r="F1531" s="61"/>
      <c r="G1531" s="176"/>
      <c r="H1531" s="150"/>
      <c r="Q1531" s="245">
        <f t="shared" si="70"/>
        <v>0</v>
      </c>
      <c r="R1531" s="245">
        <f t="shared" si="71"/>
        <v>0</v>
      </c>
    </row>
    <row r="1532" spans="1:18" ht="20.149999999999999" customHeight="1" x14ac:dyDescent="0.35">
      <c r="A1532" s="247">
        <v>1529</v>
      </c>
      <c r="B1532" s="179" t="str">
        <f t="shared" si="69"/>
        <v xml:space="preserve"> </v>
      </c>
      <c r="C1532" s="176" t="s">
        <v>85</v>
      </c>
      <c r="D1532" s="57"/>
      <c r="E1532" s="256"/>
      <c r="F1532" s="61"/>
      <c r="G1532" s="176"/>
      <c r="H1532" s="150"/>
      <c r="Q1532" s="245">
        <f t="shared" si="70"/>
        <v>0</v>
      </c>
      <c r="R1532" s="245">
        <f t="shared" si="71"/>
        <v>0</v>
      </c>
    </row>
    <row r="1533" spans="1:18" ht="20.149999999999999" customHeight="1" x14ac:dyDescent="0.35">
      <c r="A1533" s="247">
        <v>1530</v>
      </c>
      <c r="B1533" s="179" t="str">
        <f t="shared" si="69"/>
        <v xml:space="preserve"> </v>
      </c>
      <c r="C1533" s="176" t="s">
        <v>85</v>
      </c>
      <c r="D1533" s="57"/>
      <c r="E1533" s="256"/>
      <c r="F1533" s="61"/>
      <c r="G1533" s="176"/>
      <c r="H1533" s="150"/>
      <c r="Q1533" s="245">
        <f t="shared" si="70"/>
        <v>0</v>
      </c>
      <c r="R1533" s="245">
        <f t="shared" si="71"/>
        <v>0</v>
      </c>
    </row>
    <row r="1534" spans="1:18" ht="20.149999999999999" customHeight="1" x14ac:dyDescent="0.35">
      <c r="A1534" s="247">
        <v>1531</v>
      </c>
      <c r="B1534" s="179" t="str">
        <f t="shared" si="69"/>
        <v xml:space="preserve"> </v>
      </c>
      <c r="C1534" s="176" t="s">
        <v>85</v>
      </c>
      <c r="D1534" s="57"/>
      <c r="E1534" s="256"/>
      <c r="F1534" s="61"/>
      <c r="G1534" s="176"/>
      <c r="H1534" s="150"/>
      <c r="Q1534" s="245">
        <f t="shared" si="70"/>
        <v>0</v>
      </c>
      <c r="R1534" s="245">
        <f t="shared" si="71"/>
        <v>0</v>
      </c>
    </row>
    <row r="1535" spans="1:18" ht="20.149999999999999" customHeight="1" x14ac:dyDescent="0.35">
      <c r="A1535" s="247">
        <v>1532</v>
      </c>
      <c r="B1535" s="179" t="str">
        <f t="shared" si="69"/>
        <v xml:space="preserve"> </v>
      </c>
      <c r="C1535" s="176" t="s">
        <v>85</v>
      </c>
      <c r="D1535" s="57"/>
      <c r="E1535" s="256"/>
      <c r="F1535" s="61"/>
      <c r="G1535" s="176"/>
      <c r="H1535" s="150"/>
      <c r="Q1535" s="245">
        <f t="shared" si="70"/>
        <v>0</v>
      </c>
      <c r="R1535" s="245">
        <f t="shared" si="71"/>
        <v>0</v>
      </c>
    </row>
    <row r="1536" spans="1:18" ht="20.149999999999999" customHeight="1" x14ac:dyDescent="0.35">
      <c r="A1536" s="247">
        <v>1533</v>
      </c>
      <c r="B1536" s="179" t="str">
        <f t="shared" si="69"/>
        <v xml:space="preserve"> </v>
      </c>
      <c r="C1536" s="176" t="s">
        <v>85</v>
      </c>
      <c r="D1536" s="57"/>
      <c r="E1536" s="256"/>
      <c r="F1536" s="61"/>
      <c r="G1536" s="176"/>
      <c r="H1536" s="150"/>
      <c r="Q1536" s="245">
        <f t="shared" si="70"/>
        <v>0</v>
      </c>
      <c r="R1536" s="245">
        <f t="shared" si="71"/>
        <v>0</v>
      </c>
    </row>
    <row r="1537" spans="1:18" ht="20.149999999999999" customHeight="1" x14ac:dyDescent="0.35">
      <c r="A1537" s="247">
        <v>1534</v>
      </c>
      <c r="B1537" s="179" t="str">
        <f t="shared" si="69"/>
        <v xml:space="preserve"> </v>
      </c>
      <c r="C1537" s="176" t="s">
        <v>85</v>
      </c>
      <c r="D1537" s="57"/>
      <c r="E1537" s="256"/>
      <c r="F1537" s="61"/>
      <c r="G1537" s="176"/>
      <c r="H1537" s="150"/>
      <c r="Q1537" s="245">
        <f t="shared" si="70"/>
        <v>0</v>
      </c>
      <c r="R1537" s="245">
        <f t="shared" si="71"/>
        <v>0</v>
      </c>
    </row>
    <row r="1538" spans="1:18" ht="20.149999999999999" customHeight="1" x14ac:dyDescent="0.35">
      <c r="A1538" s="247">
        <v>1535</v>
      </c>
      <c r="B1538" s="179" t="str">
        <f t="shared" si="69"/>
        <v xml:space="preserve"> </v>
      </c>
      <c r="C1538" s="176" t="s">
        <v>85</v>
      </c>
      <c r="D1538" s="57"/>
      <c r="E1538" s="256"/>
      <c r="F1538" s="61"/>
      <c r="G1538" s="176"/>
      <c r="H1538" s="150"/>
      <c r="Q1538" s="245">
        <f t="shared" si="70"/>
        <v>0</v>
      </c>
      <c r="R1538" s="245">
        <f t="shared" si="71"/>
        <v>0</v>
      </c>
    </row>
    <row r="1539" spans="1:18" ht="20.149999999999999" customHeight="1" x14ac:dyDescent="0.35">
      <c r="A1539" s="247">
        <v>1536</v>
      </c>
      <c r="B1539" s="179" t="str">
        <f t="shared" si="69"/>
        <v xml:space="preserve"> </v>
      </c>
      <c r="C1539" s="176" t="s">
        <v>85</v>
      </c>
      <c r="D1539" s="57"/>
      <c r="E1539" s="256"/>
      <c r="F1539" s="61"/>
      <c r="G1539" s="176"/>
      <c r="H1539" s="150"/>
      <c r="Q1539" s="245">
        <f t="shared" si="70"/>
        <v>0</v>
      </c>
      <c r="R1539" s="245">
        <f t="shared" si="71"/>
        <v>0</v>
      </c>
    </row>
    <row r="1540" spans="1:18" ht="20.149999999999999" customHeight="1" x14ac:dyDescent="0.35">
      <c r="A1540" s="247">
        <v>1537</v>
      </c>
      <c r="B1540" s="179" t="str">
        <f t="shared" si="69"/>
        <v xml:space="preserve"> </v>
      </c>
      <c r="C1540" s="176" t="s">
        <v>85</v>
      </c>
      <c r="D1540" s="57"/>
      <c r="E1540" s="256"/>
      <c r="F1540" s="61"/>
      <c r="G1540" s="176"/>
      <c r="H1540" s="150"/>
      <c r="Q1540" s="245">
        <f t="shared" si="70"/>
        <v>0</v>
      </c>
      <c r="R1540" s="245">
        <f t="shared" si="71"/>
        <v>0</v>
      </c>
    </row>
    <row r="1541" spans="1:18" ht="20.149999999999999" customHeight="1" x14ac:dyDescent="0.35">
      <c r="A1541" s="247">
        <v>1538</v>
      </c>
      <c r="B1541" s="179" t="str">
        <f t="shared" ref="B1541:B1604" si="72">_xlfn.CONCAT(C1541,D1541,E1541)</f>
        <v xml:space="preserve"> </v>
      </c>
      <c r="C1541" s="176" t="s">
        <v>85</v>
      </c>
      <c r="D1541" s="57"/>
      <c r="E1541" s="256"/>
      <c r="F1541" s="61"/>
      <c r="G1541" s="176"/>
      <c r="H1541" s="150"/>
      <c r="Q1541" s="245">
        <f t="shared" ref="Q1541:Q1604" si="73">IF(D1541&lt;1,0,IF(OR(C1541="",C1541=" "),0,1))</f>
        <v>0</v>
      </c>
      <c r="R1541" s="245">
        <f t="shared" ref="R1541:R1604" si="74">IF(G1541+H1541&gt;0,IF(Q1541=0,1,0),0)</f>
        <v>0</v>
      </c>
    </row>
    <row r="1542" spans="1:18" ht="20.149999999999999" customHeight="1" x14ac:dyDescent="0.35">
      <c r="A1542" s="247">
        <v>1539</v>
      </c>
      <c r="B1542" s="179" t="str">
        <f t="shared" si="72"/>
        <v xml:space="preserve"> </v>
      </c>
      <c r="C1542" s="176" t="s">
        <v>85</v>
      </c>
      <c r="D1542" s="57"/>
      <c r="E1542" s="256"/>
      <c r="F1542" s="61"/>
      <c r="G1542" s="176"/>
      <c r="H1542" s="150"/>
      <c r="Q1542" s="245">
        <f t="shared" si="73"/>
        <v>0</v>
      </c>
      <c r="R1542" s="245">
        <f t="shared" si="74"/>
        <v>0</v>
      </c>
    </row>
    <row r="1543" spans="1:18" ht="20.149999999999999" customHeight="1" x14ac:dyDescent="0.35">
      <c r="A1543" s="247">
        <v>1540</v>
      </c>
      <c r="B1543" s="179" t="str">
        <f t="shared" si="72"/>
        <v xml:space="preserve"> </v>
      </c>
      <c r="C1543" s="176" t="s">
        <v>85</v>
      </c>
      <c r="D1543" s="57"/>
      <c r="E1543" s="256"/>
      <c r="F1543" s="61"/>
      <c r="G1543" s="176"/>
      <c r="H1543" s="150"/>
      <c r="Q1543" s="245">
        <f t="shared" si="73"/>
        <v>0</v>
      </c>
      <c r="R1543" s="245">
        <f t="shared" si="74"/>
        <v>0</v>
      </c>
    </row>
    <row r="1544" spans="1:18" ht="20.149999999999999" customHeight="1" x14ac:dyDescent="0.35">
      <c r="A1544" s="247">
        <v>1541</v>
      </c>
      <c r="B1544" s="179" t="str">
        <f t="shared" si="72"/>
        <v xml:space="preserve"> </v>
      </c>
      <c r="C1544" s="176" t="s">
        <v>85</v>
      </c>
      <c r="D1544" s="57"/>
      <c r="E1544" s="256"/>
      <c r="F1544" s="61"/>
      <c r="G1544" s="176"/>
      <c r="H1544" s="150"/>
      <c r="Q1544" s="245">
        <f t="shared" si="73"/>
        <v>0</v>
      </c>
      <c r="R1544" s="245">
        <f t="shared" si="74"/>
        <v>0</v>
      </c>
    </row>
    <row r="1545" spans="1:18" ht="20.149999999999999" customHeight="1" x14ac:dyDescent="0.35">
      <c r="A1545" s="247">
        <v>1542</v>
      </c>
      <c r="B1545" s="179" t="str">
        <f t="shared" si="72"/>
        <v xml:space="preserve"> </v>
      </c>
      <c r="C1545" s="176" t="s">
        <v>85</v>
      </c>
      <c r="D1545" s="57"/>
      <c r="E1545" s="256"/>
      <c r="F1545" s="61"/>
      <c r="G1545" s="176"/>
      <c r="H1545" s="150"/>
      <c r="Q1545" s="245">
        <f t="shared" si="73"/>
        <v>0</v>
      </c>
      <c r="R1545" s="245">
        <f t="shared" si="74"/>
        <v>0</v>
      </c>
    </row>
    <row r="1546" spans="1:18" ht="20.149999999999999" customHeight="1" x14ac:dyDescent="0.35">
      <c r="A1546" s="247">
        <v>1543</v>
      </c>
      <c r="B1546" s="179" t="str">
        <f t="shared" si="72"/>
        <v xml:space="preserve"> </v>
      </c>
      <c r="C1546" s="176" t="s">
        <v>85</v>
      </c>
      <c r="D1546" s="57"/>
      <c r="E1546" s="256"/>
      <c r="F1546" s="61"/>
      <c r="G1546" s="176"/>
      <c r="H1546" s="150"/>
      <c r="Q1546" s="245">
        <f t="shared" si="73"/>
        <v>0</v>
      </c>
      <c r="R1546" s="245">
        <f t="shared" si="74"/>
        <v>0</v>
      </c>
    </row>
    <row r="1547" spans="1:18" ht="20.149999999999999" customHeight="1" x14ac:dyDescent="0.35">
      <c r="A1547" s="247">
        <v>1544</v>
      </c>
      <c r="B1547" s="179" t="str">
        <f t="shared" si="72"/>
        <v xml:space="preserve"> </v>
      </c>
      <c r="C1547" s="176" t="s">
        <v>85</v>
      </c>
      <c r="D1547" s="57"/>
      <c r="E1547" s="256"/>
      <c r="F1547" s="61"/>
      <c r="G1547" s="176"/>
      <c r="H1547" s="150"/>
      <c r="Q1547" s="245">
        <f t="shared" si="73"/>
        <v>0</v>
      </c>
      <c r="R1547" s="245">
        <f t="shared" si="74"/>
        <v>0</v>
      </c>
    </row>
    <row r="1548" spans="1:18" ht="20.149999999999999" customHeight="1" x14ac:dyDescent="0.35">
      <c r="A1548" s="247">
        <v>1545</v>
      </c>
      <c r="B1548" s="179" t="str">
        <f t="shared" si="72"/>
        <v xml:space="preserve"> </v>
      </c>
      <c r="C1548" s="176" t="s">
        <v>85</v>
      </c>
      <c r="D1548" s="57"/>
      <c r="E1548" s="256"/>
      <c r="F1548" s="61"/>
      <c r="G1548" s="176"/>
      <c r="H1548" s="150"/>
      <c r="Q1548" s="245">
        <f t="shared" si="73"/>
        <v>0</v>
      </c>
      <c r="R1548" s="245">
        <f t="shared" si="74"/>
        <v>0</v>
      </c>
    </row>
    <row r="1549" spans="1:18" ht="20.149999999999999" customHeight="1" x14ac:dyDescent="0.35">
      <c r="A1549" s="247">
        <v>1546</v>
      </c>
      <c r="B1549" s="179" t="str">
        <f t="shared" si="72"/>
        <v xml:space="preserve"> </v>
      </c>
      <c r="C1549" s="176" t="s">
        <v>85</v>
      </c>
      <c r="D1549" s="57"/>
      <c r="E1549" s="256"/>
      <c r="F1549" s="61"/>
      <c r="G1549" s="176"/>
      <c r="H1549" s="150"/>
      <c r="Q1549" s="245">
        <f t="shared" si="73"/>
        <v>0</v>
      </c>
      <c r="R1549" s="245">
        <f t="shared" si="74"/>
        <v>0</v>
      </c>
    </row>
    <row r="1550" spans="1:18" ht="20.149999999999999" customHeight="1" x14ac:dyDescent="0.35">
      <c r="A1550" s="247">
        <v>1547</v>
      </c>
      <c r="B1550" s="179" t="str">
        <f t="shared" si="72"/>
        <v xml:space="preserve"> </v>
      </c>
      <c r="C1550" s="176" t="s">
        <v>85</v>
      </c>
      <c r="D1550" s="57"/>
      <c r="E1550" s="256"/>
      <c r="F1550" s="61"/>
      <c r="G1550" s="176"/>
      <c r="H1550" s="150"/>
      <c r="Q1550" s="245">
        <f t="shared" si="73"/>
        <v>0</v>
      </c>
      <c r="R1550" s="245">
        <f t="shared" si="74"/>
        <v>0</v>
      </c>
    </row>
    <row r="1551" spans="1:18" ht="20.149999999999999" customHeight="1" x14ac:dyDescent="0.35">
      <c r="A1551" s="247">
        <v>1548</v>
      </c>
      <c r="B1551" s="179" t="str">
        <f t="shared" si="72"/>
        <v xml:space="preserve"> </v>
      </c>
      <c r="C1551" s="176" t="s">
        <v>85</v>
      </c>
      <c r="D1551" s="57"/>
      <c r="E1551" s="256"/>
      <c r="F1551" s="61"/>
      <c r="G1551" s="176"/>
      <c r="H1551" s="150"/>
      <c r="Q1551" s="245">
        <f t="shared" si="73"/>
        <v>0</v>
      </c>
      <c r="R1551" s="245">
        <f t="shared" si="74"/>
        <v>0</v>
      </c>
    </row>
    <row r="1552" spans="1:18" ht="20.149999999999999" customHeight="1" x14ac:dyDescent="0.35">
      <c r="A1552" s="247">
        <v>1549</v>
      </c>
      <c r="B1552" s="179" t="str">
        <f t="shared" si="72"/>
        <v xml:space="preserve"> </v>
      </c>
      <c r="C1552" s="176" t="s">
        <v>85</v>
      </c>
      <c r="D1552" s="57"/>
      <c r="E1552" s="256"/>
      <c r="F1552" s="61"/>
      <c r="G1552" s="176"/>
      <c r="H1552" s="150"/>
      <c r="Q1552" s="245">
        <f t="shared" si="73"/>
        <v>0</v>
      </c>
      <c r="R1552" s="245">
        <f t="shared" si="74"/>
        <v>0</v>
      </c>
    </row>
    <row r="1553" spans="1:18" ht="20.149999999999999" customHeight="1" x14ac:dyDescent="0.35">
      <c r="A1553" s="247">
        <v>1550</v>
      </c>
      <c r="B1553" s="179" t="str">
        <f t="shared" si="72"/>
        <v xml:space="preserve"> </v>
      </c>
      <c r="C1553" s="176" t="s">
        <v>85</v>
      </c>
      <c r="D1553" s="57"/>
      <c r="E1553" s="256"/>
      <c r="F1553" s="61"/>
      <c r="G1553" s="176"/>
      <c r="H1553" s="150"/>
      <c r="Q1553" s="245">
        <f t="shared" si="73"/>
        <v>0</v>
      </c>
      <c r="R1553" s="245">
        <f t="shared" si="74"/>
        <v>0</v>
      </c>
    </row>
    <row r="1554" spans="1:18" ht="20.149999999999999" customHeight="1" x14ac:dyDescent="0.35">
      <c r="A1554" s="247">
        <v>1551</v>
      </c>
      <c r="B1554" s="179" t="str">
        <f t="shared" si="72"/>
        <v xml:space="preserve"> </v>
      </c>
      <c r="C1554" s="176" t="s">
        <v>85</v>
      </c>
      <c r="D1554" s="57"/>
      <c r="E1554" s="256"/>
      <c r="F1554" s="61"/>
      <c r="G1554" s="176"/>
      <c r="H1554" s="150"/>
      <c r="Q1554" s="245">
        <f t="shared" si="73"/>
        <v>0</v>
      </c>
      <c r="R1554" s="245">
        <f t="shared" si="74"/>
        <v>0</v>
      </c>
    </row>
    <row r="1555" spans="1:18" ht="20.149999999999999" customHeight="1" x14ac:dyDescent="0.35">
      <c r="A1555" s="247">
        <v>1552</v>
      </c>
      <c r="B1555" s="179" t="str">
        <f t="shared" si="72"/>
        <v xml:space="preserve"> </v>
      </c>
      <c r="C1555" s="176" t="s">
        <v>85</v>
      </c>
      <c r="D1555" s="57"/>
      <c r="E1555" s="256"/>
      <c r="F1555" s="61"/>
      <c r="G1555" s="176"/>
      <c r="H1555" s="150"/>
      <c r="Q1555" s="245">
        <f t="shared" si="73"/>
        <v>0</v>
      </c>
      <c r="R1555" s="245">
        <f t="shared" si="74"/>
        <v>0</v>
      </c>
    </row>
    <row r="1556" spans="1:18" ht="20.149999999999999" customHeight="1" x14ac:dyDescent="0.35">
      <c r="A1556" s="247">
        <v>1553</v>
      </c>
      <c r="B1556" s="179" t="str">
        <f t="shared" si="72"/>
        <v xml:space="preserve"> </v>
      </c>
      <c r="C1556" s="176" t="s">
        <v>85</v>
      </c>
      <c r="D1556" s="57"/>
      <c r="E1556" s="256"/>
      <c r="F1556" s="61"/>
      <c r="G1556" s="176"/>
      <c r="H1556" s="150"/>
      <c r="Q1556" s="245">
        <f t="shared" si="73"/>
        <v>0</v>
      </c>
      <c r="R1556" s="245">
        <f t="shared" si="74"/>
        <v>0</v>
      </c>
    </row>
    <row r="1557" spans="1:18" ht="20.149999999999999" customHeight="1" x14ac:dyDescent="0.35">
      <c r="A1557" s="247">
        <v>1554</v>
      </c>
      <c r="B1557" s="179" t="str">
        <f t="shared" si="72"/>
        <v xml:space="preserve"> </v>
      </c>
      <c r="C1557" s="176" t="s">
        <v>85</v>
      </c>
      <c r="D1557" s="57"/>
      <c r="E1557" s="256"/>
      <c r="F1557" s="61"/>
      <c r="G1557" s="176"/>
      <c r="H1557" s="150"/>
      <c r="Q1557" s="245">
        <f t="shared" si="73"/>
        <v>0</v>
      </c>
      <c r="R1557" s="245">
        <f t="shared" si="74"/>
        <v>0</v>
      </c>
    </row>
    <row r="1558" spans="1:18" ht="20.149999999999999" customHeight="1" x14ac:dyDescent="0.35">
      <c r="A1558" s="247">
        <v>1555</v>
      </c>
      <c r="B1558" s="179" t="str">
        <f t="shared" si="72"/>
        <v xml:space="preserve"> </v>
      </c>
      <c r="C1558" s="176" t="s">
        <v>85</v>
      </c>
      <c r="D1558" s="57"/>
      <c r="E1558" s="256"/>
      <c r="F1558" s="61"/>
      <c r="G1558" s="176"/>
      <c r="H1558" s="150"/>
      <c r="Q1558" s="245">
        <f t="shared" si="73"/>
        <v>0</v>
      </c>
      <c r="R1558" s="245">
        <f t="shared" si="74"/>
        <v>0</v>
      </c>
    </row>
    <row r="1559" spans="1:18" ht="20.149999999999999" customHeight="1" x14ac:dyDescent="0.35">
      <c r="A1559" s="247">
        <v>1556</v>
      </c>
      <c r="B1559" s="179" t="str">
        <f t="shared" si="72"/>
        <v xml:space="preserve"> </v>
      </c>
      <c r="C1559" s="176" t="s">
        <v>85</v>
      </c>
      <c r="D1559" s="57"/>
      <c r="E1559" s="256"/>
      <c r="F1559" s="61"/>
      <c r="G1559" s="176"/>
      <c r="H1559" s="150"/>
      <c r="Q1559" s="245">
        <f t="shared" si="73"/>
        <v>0</v>
      </c>
      <c r="R1559" s="245">
        <f t="shared" si="74"/>
        <v>0</v>
      </c>
    </row>
    <row r="1560" spans="1:18" ht="20.149999999999999" customHeight="1" x14ac:dyDescent="0.35">
      <c r="A1560" s="247">
        <v>1557</v>
      </c>
      <c r="B1560" s="179" t="str">
        <f t="shared" si="72"/>
        <v xml:space="preserve"> </v>
      </c>
      <c r="C1560" s="176" t="s">
        <v>85</v>
      </c>
      <c r="D1560" s="57"/>
      <c r="E1560" s="256"/>
      <c r="F1560" s="61"/>
      <c r="G1560" s="176"/>
      <c r="H1560" s="150"/>
      <c r="Q1560" s="245">
        <f t="shared" si="73"/>
        <v>0</v>
      </c>
      <c r="R1560" s="245">
        <f t="shared" si="74"/>
        <v>0</v>
      </c>
    </row>
    <row r="1561" spans="1:18" ht="20.149999999999999" customHeight="1" x14ac:dyDescent="0.35">
      <c r="A1561" s="247">
        <v>1558</v>
      </c>
      <c r="B1561" s="179" t="str">
        <f t="shared" si="72"/>
        <v xml:space="preserve"> </v>
      </c>
      <c r="C1561" s="176" t="s">
        <v>85</v>
      </c>
      <c r="D1561" s="57"/>
      <c r="E1561" s="256"/>
      <c r="F1561" s="61"/>
      <c r="G1561" s="176"/>
      <c r="H1561" s="150"/>
      <c r="Q1561" s="245">
        <f t="shared" si="73"/>
        <v>0</v>
      </c>
      <c r="R1561" s="245">
        <f t="shared" si="74"/>
        <v>0</v>
      </c>
    </row>
    <row r="1562" spans="1:18" ht="20.149999999999999" customHeight="1" x14ac:dyDescent="0.35">
      <c r="A1562" s="247">
        <v>1559</v>
      </c>
      <c r="B1562" s="179" t="str">
        <f t="shared" si="72"/>
        <v xml:space="preserve"> </v>
      </c>
      <c r="C1562" s="176" t="s">
        <v>85</v>
      </c>
      <c r="D1562" s="57"/>
      <c r="E1562" s="256"/>
      <c r="F1562" s="61"/>
      <c r="G1562" s="176"/>
      <c r="H1562" s="150"/>
      <c r="Q1562" s="245">
        <f t="shared" si="73"/>
        <v>0</v>
      </c>
      <c r="R1562" s="245">
        <f t="shared" si="74"/>
        <v>0</v>
      </c>
    </row>
    <row r="1563" spans="1:18" ht="20.149999999999999" customHeight="1" x14ac:dyDescent="0.35">
      <c r="A1563" s="247">
        <v>1560</v>
      </c>
      <c r="B1563" s="179" t="str">
        <f t="shared" si="72"/>
        <v xml:space="preserve"> </v>
      </c>
      <c r="C1563" s="176" t="s">
        <v>85</v>
      </c>
      <c r="D1563" s="57"/>
      <c r="E1563" s="256"/>
      <c r="F1563" s="61"/>
      <c r="G1563" s="176"/>
      <c r="H1563" s="150"/>
      <c r="Q1563" s="245">
        <f t="shared" si="73"/>
        <v>0</v>
      </c>
      <c r="R1563" s="245">
        <f t="shared" si="74"/>
        <v>0</v>
      </c>
    </row>
    <row r="1564" spans="1:18" ht="20.149999999999999" customHeight="1" x14ac:dyDescent="0.35">
      <c r="A1564" s="247">
        <v>1561</v>
      </c>
      <c r="B1564" s="179" t="str">
        <f t="shared" si="72"/>
        <v xml:space="preserve"> </v>
      </c>
      <c r="C1564" s="176" t="s">
        <v>85</v>
      </c>
      <c r="D1564" s="57"/>
      <c r="E1564" s="256"/>
      <c r="F1564" s="61"/>
      <c r="G1564" s="176"/>
      <c r="H1564" s="150"/>
      <c r="Q1564" s="245">
        <f t="shared" si="73"/>
        <v>0</v>
      </c>
      <c r="R1564" s="245">
        <f t="shared" si="74"/>
        <v>0</v>
      </c>
    </row>
    <row r="1565" spans="1:18" ht="20.149999999999999" customHeight="1" x14ac:dyDescent="0.35">
      <c r="A1565" s="247">
        <v>1562</v>
      </c>
      <c r="B1565" s="179" t="str">
        <f t="shared" si="72"/>
        <v xml:space="preserve"> </v>
      </c>
      <c r="C1565" s="176" t="s">
        <v>85</v>
      </c>
      <c r="D1565" s="57"/>
      <c r="E1565" s="256"/>
      <c r="F1565" s="61"/>
      <c r="G1565" s="176"/>
      <c r="H1565" s="150"/>
      <c r="Q1565" s="245">
        <f t="shared" si="73"/>
        <v>0</v>
      </c>
      <c r="R1565" s="245">
        <f t="shared" si="74"/>
        <v>0</v>
      </c>
    </row>
    <row r="1566" spans="1:18" ht="20.149999999999999" customHeight="1" x14ac:dyDescent="0.35">
      <c r="A1566" s="247">
        <v>1563</v>
      </c>
      <c r="B1566" s="179" t="str">
        <f t="shared" si="72"/>
        <v xml:space="preserve"> </v>
      </c>
      <c r="C1566" s="176" t="s">
        <v>85</v>
      </c>
      <c r="D1566" s="57"/>
      <c r="E1566" s="256"/>
      <c r="F1566" s="61"/>
      <c r="G1566" s="176"/>
      <c r="H1566" s="150"/>
      <c r="Q1566" s="245">
        <f t="shared" si="73"/>
        <v>0</v>
      </c>
      <c r="R1566" s="245">
        <f t="shared" si="74"/>
        <v>0</v>
      </c>
    </row>
    <row r="1567" spans="1:18" ht="20.149999999999999" customHeight="1" x14ac:dyDescent="0.35">
      <c r="A1567" s="247">
        <v>1564</v>
      </c>
      <c r="B1567" s="179" t="str">
        <f t="shared" si="72"/>
        <v xml:space="preserve"> </v>
      </c>
      <c r="C1567" s="176" t="s">
        <v>85</v>
      </c>
      <c r="D1567" s="57"/>
      <c r="E1567" s="256"/>
      <c r="F1567" s="61"/>
      <c r="G1567" s="176"/>
      <c r="H1567" s="150"/>
      <c r="Q1567" s="245">
        <f t="shared" si="73"/>
        <v>0</v>
      </c>
      <c r="R1567" s="245">
        <f t="shared" si="74"/>
        <v>0</v>
      </c>
    </row>
    <row r="1568" spans="1:18" ht="20.149999999999999" customHeight="1" x14ac:dyDescent="0.35">
      <c r="A1568" s="247">
        <v>1565</v>
      </c>
      <c r="B1568" s="179" t="str">
        <f t="shared" si="72"/>
        <v xml:space="preserve"> </v>
      </c>
      <c r="C1568" s="176" t="s">
        <v>85</v>
      </c>
      <c r="D1568" s="57"/>
      <c r="E1568" s="256"/>
      <c r="F1568" s="61"/>
      <c r="G1568" s="176"/>
      <c r="H1568" s="150"/>
      <c r="Q1568" s="245">
        <f t="shared" si="73"/>
        <v>0</v>
      </c>
      <c r="R1568" s="245">
        <f t="shared" si="74"/>
        <v>0</v>
      </c>
    </row>
    <row r="1569" spans="1:18" ht="20.149999999999999" customHeight="1" x14ac:dyDescent="0.35">
      <c r="A1569" s="247">
        <v>1566</v>
      </c>
      <c r="B1569" s="179" t="str">
        <f t="shared" si="72"/>
        <v xml:space="preserve"> </v>
      </c>
      <c r="C1569" s="176" t="s">
        <v>85</v>
      </c>
      <c r="D1569" s="57"/>
      <c r="E1569" s="256"/>
      <c r="F1569" s="61"/>
      <c r="G1569" s="176"/>
      <c r="H1569" s="150"/>
      <c r="Q1569" s="245">
        <f t="shared" si="73"/>
        <v>0</v>
      </c>
      <c r="R1569" s="245">
        <f t="shared" si="74"/>
        <v>0</v>
      </c>
    </row>
    <row r="1570" spans="1:18" ht="20.149999999999999" customHeight="1" x14ac:dyDescent="0.35">
      <c r="A1570" s="247">
        <v>1567</v>
      </c>
      <c r="B1570" s="179" t="str">
        <f t="shared" si="72"/>
        <v xml:space="preserve"> </v>
      </c>
      <c r="C1570" s="176" t="s">
        <v>85</v>
      </c>
      <c r="D1570" s="57"/>
      <c r="E1570" s="256"/>
      <c r="F1570" s="61"/>
      <c r="G1570" s="176"/>
      <c r="H1570" s="150"/>
      <c r="Q1570" s="245">
        <f t="shared" si="73"/>
        <v>0</v>
      </c>
      <c r="R1570" s="245">
        <f t="shared" si="74"/>
        <v>0</v>
      </c>
    </row>
    <row r="1571" spans="1:18" ht="20.149999999999999" customHeight="1" x14ac:dyDescent="0.35">
      <c r="A1571" s="247">
        <v>1568</v>
      </c>
      <c r="B1571" s="179" t="str">
        <f t="shared" si="72"/>
        <v xml:space="preserve"> </v>
      </c>
      <c r="C1571" s="176" t="s">
        <v>85</v>
      </c>
      <c r="D1571" s="57"/>
      <c r="E1571" s="256"/>
      <c r="F1571" s="61"/>
      <c r="G1571" s="176"/>
      <c r="H1571" s="150"/>
      <c r="Q1571" s="245">
        <f t="shared" si="73"/>
        <v>0</v>
      </c>
      <c r="R1571" s="245">
        <f t="shared" si="74"/>
        <v>0</v>
      </c>
    </row>
    <row r="1572" spans="1:18" ht="20.149999999999999" customHeight="1" x14ac:dyDescent="0.35">
      <c r="A1572" s="247">
        <v>1569</v>
      </c>
      <c r="B1572" s="179" t="str">
        <f t="shared" si="72"/>
        <v xml:space="preserve"> </v>
      </c>
      <c r="C1572" s="176" t="s">
        <v>85</v>
      </c>
      <c r="D1572" s="57"/>
      <c r="E1572" s="256"/>
      <c r="F1572" s="61"/>
      <c r="G1572" s="176"/>
      <c r="H1572" s="150"/>
      <c r="Q1572" s="245">
        <f t="shared" si="73"/>
        <v>0</v>
      </c>
      <c r="R1572" s="245">
        <f t="shared" si="74"/>
        <v>0</v>
      </c>
    </row>
    <row r="1573" spans="1:18" ht="20.149999999999999" customHeight="1" x14ac:dyDescent="0.35">
      <c r="A1573" s="247">
        <v>1570</v>
      </c>
      <c r="B1573" s="179" t="str">
        <f t="shared" si="72"/>
        <v xml:space="preserve"> </v>
      </c>
      <c r="C1573" s="176" t="s">
        <v>85</v>
      </c>
      <c r="D1573" s="57"/>
      <c r="E1573" s="256"/>
      <c r="F1573" s="61"/>
      <c r="G1573" s="176"/>
      <c r="H1573" s="150"/>
      <c r="Q1573" s="245">
        <f t="shared" si="73"/>
        <v>0</v>
      </c>
      <c r="R1573" s="245">
        <f t="shared" si="74"/>
        <v>0</v>
      </c>
    </row>
    <row r="1574" spans="1:18" ht="20.149999999999999" customHeight="1" x14ac:dyDescent="0.35">
      <c r="A1574" s="247">
        <v>1571</v>
      </c>
      <c r="B1574" s="179" t="str">
        <f t="shared" si="72"/>
        <v xml:space="preserve"> </v>
      </c>
      <c r="C1574" s="176" t="s">
        <v>85</v>
      </c>
      <c r="D1574" s="57"/>
      <c r="E1574" s="256"/>
      <c r="F1574" s="61"/>
      <c r="G1574" s="176"/>
      <c r="H1574" s="150"/>
      <c r="Q1574" s="245">
        <f t="shared" si="73"/>
        <v>0</v>
      </c>
      <c r="R1574" s="245">
        <f t="shared" si="74"/>
        <v>0</v>
      </c>
    </row>
    <row r="1575" spans="1:18" ht="20.149999999999999" customHeight="1" x14ac:dyDescent="0.35">
      <c r="A1575" s="247">
        <v>1572</v>
      </c>
      <c r="B1575" s="179" t="str">
        <f t="shared" si="72"/>
        <v xml:space="preserve"> </v>
      </c>
      <c r="C1575" s="176" t="s">
        <v>85</v>
      </c>
      <c r="D1575" s="57"/>
      <c r="E1575" s="256"/>
      <c r="F1575" s="61"/>
      <c r="G1575" s="176"/>
      <c r="H1575" s="150"/>
      <c r="Q1575" s="245">
        <f t="shared" si="73"/>
        <v>0</v>
      </c>
      <c r="R1575" s="245">
        <f t="shared" si="74"/>
        <v>0</v>
      </c>
    </row>
    <row r="1576" spans="1:18" ht="20.149999999999999" customHeight="1" x14ac:dyDescent="0.35">
      <c r="A1576" s="247">
        <v>1573</v>
      </c>
      <c r="B1576" s="179" t="str">
        <f t="shared" si="72"/>
        <v xml:space="preserve"> </v>
      </c>
      <c r="C1576" s="176" t="s">
        <v>85</v>
      </c>
      <c r="D1576" s="57"/>
      <c r="E1576" s="256"/>
      <c r="F1576" s="61"/>
      <c r="G1576" s="176"/>
      <c r="H1576" s="150"/>
      <c r="Q1576" s="245">
        <f t="shared" si="73"/>
        <v>0</v>
      </c>
      <c r="R1576" s="245">
        <f t="shared" si="74"/>
        <v>0</v>
      </c>
    </row>
    <row r="1577" spans="1:18" ht="20.149999999999999" customHeight="1" x14ac:dyDescent="0.35">
      <c r="A1577" s="247">
        <v>1574</v>
      </c>
      <c r="B1577" s="179" t="str">
        <f t="shared" si="72"/>
        <v xml:space="preserve"> </v>
      </c>
      <c r="C1577" s="176" t="s">
        <v>85</v>
      </c>
      <c r="D1577" s="57"/>
      <c r="E1577" s="256"/>
      <c r="F1577" s="61"/>
      <c r="G1577" s="176"/>
      <c r="H1577" s="150"/>
      <c r="Q1577" s="245">
        <f t="shared" si="73"/>
        <v>0</v>
      </c>
      <c r="R1577" s="245">
        <f t="shared" si="74"/>
        <v>0</v>
      </c>
    </row>
    <row r="1578" spans="1:18" ht="20.149999999999999" customHeight="1" x14ac:dyDescent="0.35">
      <c r="A1578" s="247">
        <v>1575</v>
      </c>
      <c r="B1578" s="179" t="str">
        <f t="shared" si="72"/>
        <v xml:space="preserve"> </v>
      </c>
      <c r="C1578" s="176" t="s">
        <v>85</v>
      </c>
      <c r="D1578" s="57"/>
      <c r="E1578" s="256"/>
      <c r="F1578" s="61"/>
      <c r="G1578" s="176"/>
      <c r="H1578" s="150"/>
      <c r="Q1578" s="245">
        <f t="shared" si="73"/>
        <v>0</v>
      </c>
      <c r="R1578" s="245">
        <f t="shared" si="74"/>
        <v>0</v>
      </c>
    </row>
    <row r="1579" spans="1:18" ht="20.149999999999999" customHeight="1" x14ac:dyDescent="0.35">
      <c r="A1579" s="247">
        <v>1576</v>
      </c>
      <c r="B1579" s="179" t="str">
        <f t="shared" si="72"/>
        <v xml:space="preserve"> </v>
      </c>
      <c r="C1579" s="176" t="s">
        <v>85</v>
      </c>
      <c r="D1579" s="57"/>
      <c r="E1579" s="256"/>
      <c r="F1579" s="61"/>
      <c r="G1579" s="176"/>
      <c r="H1579" s="150"/>
      <c r="Q1579" s="245">
        <f t="shared" si="73"/>
        <v>0</v>
      </c>
      <c r="R1579" s="245">
        <f t="shared" si="74"/>
        <v>0</v>
      </c>
    </row>
    <row r="1580" spans="1:18" ht="20.149999999999999" customHeight="1" x14ac:dyDescent="0.35">
      <c r="A1580" s="247">
        <v>1577</v>
      </c>
      <c r="B1580" s="179" t="str">
        <f t="shared" si="72"/>
        <v xml:space="preserve"> </v>
      </c>
      <c r="C1580" s="176" t="s">
        <v>85</v>
      </c>
      <c r="D1580" s="57"/>
      <c r="E1580" s="256"/>
      <c r="F1580" s="61"/>
      <c r="G1580" s="176"/>
      <c r="H1580" s="150"/>
      <c r="Q1580" s="245">
        <f t="shared" si="73"/>
        <v>0</v>
      </c>
      <c r="R1580" s="245">
        <f t="shared" si="74"/>
        <v>0</v>
      </c>
    </row>
    <row r="1581" spans="1:18" ht="20.149999999999999" customHeight="1" x14ac:dyDescent="0.35">
      <c r="A1581" s="247">
        <v>1578</v>
      </c>
      <c r="B1581" s="179" t="str">
        <f t="shared" si="72"/>
        <v xml:space="preserve"> </v>
      </c>
      <c r="C1581" s="176" t="s">
        <v>85</v>
      </c>
      <c r="D1581" s="57"/>
      <c r="E1581" s="256"/>
      <c r="F1581" s="61"/>
      <c r="G1581" s="176"/>
      <c r="H1581" s="150"/>
      <c r="Q1581" s="245">
        <f t="shared" si="73"/>
        <v>0</v>
      </c>
      <c r="R1581" s="245">
        <f t="shared" si="74"/>
        <v>0</v>
      </c>
    </row>
    <row r="1582" spans="1:18" ht="20.149999999999999" customHeight="1" x14ac:dyDescent="0.35">
      <c r="A1582" s="247">
        <v>1579</v>
      </c>
      <c r="B1582" s="179" t="str">
        <f t="shared" si="72"/>
        <v xml:space="preserve"> </v>
      </c>
      <c r="C1582" s="176" t="s">
        <v>85</v>
      </c>
      <c r="D1582" s="57"/>
      <c r="E1582" s="256"/>
      <c r="F1582" s="61"/>
      <c r="G1582" s="176"/>
      <c r="H1582" s="150"/>
      <c r="Q1582" s="245">
        <f t="shared" si="73"/>
        <v>0</v>
      </c>
      <c r="R1582" s="245">
        <f t="shared" si="74"/>
        <v>0</v>
      </c>
    </row>
    <row r="1583" spans="1:18" ht="20.149999999999999" customHeight="1" x14ac:dyDescent="0.35">
      <c r="A1583" s="247">
        <v>1580</v>
      </c>
      <c r="B1583" s="179" t="str">
        <f t="shared" si="72"/>
        <v xml:space="preserve"> </v>
      </c>
      <c r="C1583" s="176" t="s">
        <v>85</v>
      </c>
      <c r="D1583" s="57"/>
      <c r="E1583" s="256"/>
      <c r="F1583" s="61"/>
      <c r="G1583" s="176"/>
      <c r="H1583" s="150"/>
      <c r="Q1583" s="245">
        <f t="shared" si="73"/>
        <v>0</v>
      </c>
      <c r="R1583" s="245">
        <f t="shared" si="74"/>
        <v>0</v>
      </c>
    </row>
    <row r="1584" spans="1:18" ht="20.149999999999999" customHeight="1" x14ac:dyDescent="0.35">
      <c r="A1584" s="247">
        <v>1581</v>
      </c>
      <c r="B1584" s="179" t="str">
        <f t="shared" si="72"/>
        <v xml:space="preserve"> </v>
      </c>
      <c r="C1584" s="176" t="s">
        <v>85</v>
      </c>
      <c r="D1584" s="57"/>
      <c r="E1584" s="256"/>
      <c r="F1584" s="61"/>
      <c r="G1584" s="176"/>
      <c r="H1584" s="150"/>
      <c r="Q1584" s="245">
        <f t="shared" si="73"/>
        <v>0</v>
      </c>
      <c r="R1584" s="245">
        <f t="shared" si="74"/>
        <v>0</v>
      </c>
    </row>
    <row r="1585" spans="1:18" ht="20.149999999999999" customHeight="1" x14ac:dyDescent="0.35">
      <c r="A1585" s="247">
        <v>1582</v>
      </c>
      <c r="B1585" s="179" t="str">
        <f t="shared" si="72"/>
        <v xml:space="preserve"> </v>
      </c>
      <c r="C1585" s="176" t="s">
        <v>85</v>
      </c>
      <c r="D1585" s="57"/>
      <c r="E1585" s="256"/>
      <c r="F1585" s="61"/>
      <c r="G1585" s="176"/>
      <c r="H1585" s="150"/>
      <c r="Q1585" s="245">
        <f t="shared" si="73"/>
        <v>0</v>
      </c>
      <c r="R1585" s="245">
        <f t="shared" si="74"/>
        <v>0</v>
      </c>
    </row>
    <row r="1586" spans="1:18" ht="20.149999999999999" customHeight="1" x14ac:dyDescent="0.35">
      <c r="A1586" s="247">
        <v>1583</v>
      </c>
      <c r="B1586" s="179" t="str">
        <f t="shared" si="72"/>
        <v xml:space="preserve"> </v>
      </c>
      <c r="C1586" s="176" t="s">
        <v>85</v>
      </c>
      <c r="D1586" s="57"/>
      <c r="E1586" s="256"/>
      <c r="F1586" s="61"/>
      <c r="G1586" s="176"/>
      <c r="H1586" s="150"/>
      <c r="Q1586" s="245">
        <f t="shared" si="73"/>
        <v>0</v>
      </c>
      <c r="R1586" s="245">
        <f t="shared" si="74"/>
        <v>0</v>
      </c>
    </row>
    <row r="1587" spans="1:18" ht="20.149999999999999" customHeight="1" x14ac:dyDescent="0.35">
      <c r="A1587" s="247">
        <v>1584</v>
      </c>
      <c r="B1587" s="179" t="str">
        <f t="shared" si="72"/>
        <v xml:space="preserve"> </v>
      </c>
      <c r="C1587" s="176" t="s">
        <v>85</v>
      </c>
      <c r="D1587" s="57"/>
      <c r="E1587" s="256"/>
      <c r="F1587" s="61"/>
      <c r="G1587" s="176"/>
      <c r="H1587" s="150"/>
      <c r="Q1587" s="245">
        <f t="shared" si="73"/>
        <v>0</v>
      </c>
      <c r="R1587" s="245">
        <f t="shared" si="74"/>
        <v>0</v>
      </c>
    </row>
    <row r="1588" spans="1:18" ht="20.149999999999999" customHeight="1" x14ac:dyDescent="0.35">
      <c r="A1588" s="247">
        <v>1585</v>
      </c>
      <c r="B1588" s="179" t="str">
        <f t="shared" si="72"/>
        <v xml:space="preserve"> </v>
      </c>
      <c r="C1588" s="176" t="s">
        <v>85</v>
      </c>
      <c r="D1588" s="57"/>
      <c r="E1588" s="256"/>
      <c r="F1588" s="61"/>
      <c r="G1588" s="176"/>
      <c r="H1588" s="150"/>
      <c r="Q1588" s="245">
        <f t="shared" si="73"/>
        <v>0</v>
      </c>
      <c r="R1588" s="245">
        <f t="shared" si="74"/>
        <v>0</v>
      </c>
    </row>
    <row r="1589" spans="1:18" ht="20.149999999999999" customHeight="1" x14ac:dyDescent="0.35">
      <c r="A1589" s="247">
        <v>1586</v>
      </c>
      <c r="B1589" s="179" t="str">
        <f t="shared" si="72"/>
        <v xml:space="preserve"> </v>
      </c>
      <c r="C1589" s="176" t="s">
        <v>85</v>
      </c>
      <c r="D1589" s="57"/>
      <c r="E1589" s="256"/>
      <c r="F1589" s="61"/>
      <c r="G1589" s="176"/>
      <c r="H1589" s="150"/>
      <c r="Q1589" s="245">
        <f t="shared" si="73"/>
        <v>0</v>
      </c>
      <c r="R1589" s="245">
        <f t="shared" si="74"/>
        <v>0</v>
      </c>
    </row>
    <row r="1590" spans="1:18" ht="20.149999999999999" customHeight="1" x14ac:dyDescent="0.35">
      <c r="A1590" s="247">
        <v>1587</v>
      </c>
      <c r="B1590" s="179" t="str">
        <f t="shared" si="72"/>
        <v xml:space="preserve"> </v>
      </c>
      <c r="C1590" s="176" t="s">
        <v>85</v>
      </c>
      <c r="D1590" s="57"/>
      <c r="E1590" s="256"/>
      <c r="F1590" s="61"/>
      <c r="G1590" s="176"/>
      <c r="H1590" s="150"/>
      <c r="Q1590" s="245">
        <f t="shared" si="73"/>
        <v>0</v>
      </c>
      <c r="R1590" s="245">
        <f t="shared" si="74"/>
        <v>0</v>
      </c>
    </row>
    <row r="1591" spans="1:18" ht="20.149999999999999" customHeight="1" x14ac:dyDescent="0.35">
      <c r="A1591" s="247">
        <v>1588</v>
      </c>
      <c r="B1591" s="179" t="str">
        <f t="shared" si="72"/>
        <v xml:space="preserve"> </v>
      </c>
      <c r="C1591" s="176" t="s">
        <v>85</v>
      </c>
      <c r="D1591" s="57"/>
      <c r="E1591" s="256"/>
      <c r="F1591" s="61"/>
      <c r="G1591" s="176"/>
      <c r="H1591" s="150"/>
      <c r="Q1591" s="245">
        <f t="shared" si="73"/>
        <v>0</v>
      </c>
      <c r="R1591" s="245">
        <f t="shared" si="74"/>
        <v>0</v>
      </c>
    </row>
    <row r="1592" spans="1:18" ht="20.149999999999999" customHeight="1" x14ac:dyDescent="0.35">
      <c r="A1592" s="247">
        <v>1589</v>
      </c>
      <c r="B1592" s="179" t="str">
        <f t="shared" si="72"/>
        <v xml:space="preserve"> </v>
      </c>
      <c r="C1592" s="176" t="s">
        <v>85</v>
      </c>
      <c r="D1592" s="57"/>
      <c r="E1592" s="256"/>
      <c r="F1592" s="61"/>
      <c r="G1592" s="176"/>
      <c r="H1592" s="150"/>
      <c r="Q1592" s="245">
        <f t="shared" si="73"/>
        <v>0</v>
      </c>
      <c r="R1592" s="245">
        <f t="shared" si="74"/>
        <v>0</v>
      </c>
    </row>
    <row r="1593" spans="1:18" ht="20.149999999999999" customHeight="1" x14ac:dyDescent="0.35">
      <c r="A1593" s="247">
        <v>1590</v>
      </c>
      <c r="B1593" s="179" t="str">
        <f t="shared" si="72"/>
        <v xml:space="preserve"> </v>
      </c>
      <c r="C1593" s="176" t="s">
        <v>85</v>
      </c>
      <c r="D1593" s="57"/>
      <c r="E1593" s="256"/>
      <c r="F1593" s="61"/>
      <c r="G1593" s="176"/>
      <c r="H1593" s="150"/>
      <c r="Q1593" s="245">
        <f t="shared" si="73"/>
        <v>0</v>
      </c>
      <c r="R1593" s="245">
        <f t="shared" si="74"/>
        <v>0</v>
      </c>
    </row>
    <row r="1594" spans="1:18" ht="20.149999999999999" customHeight="1" x14ac:dyDescent="0.35">
      <c r="A1594" s="247">
        <v>1591</v>
      </c>
      <c r="B1594" s="179" t="str">
        <f t="shared" si="72"/>
        <v xml:space="preserve"> </v>
      </c>
      <c r="C1594" s="176" t="s">
        <v>85</v>
      </c>
      <c r="D1594" s="57"/>
      <c r="E1594" s="256"/>
      <c r="F1594" s="61"/>
      <c r="G1594" s="176"/>
      <c r="H1594" s="150"/>
      <c r="Q1594" s="245">
        <f t="shared" si="73"/>
        <v>0</v>
      </c>
      <c r="R1594" s="245">
        <f t="shared" si="74"/>
        <v>0</v>
      </c>
    </row>
    <row r="1595" spans="1:18" ht="20.149999999999999" customHeight="1" x14ac:dyDescent="0.35">
      <c r="A1595" s="247">
        <v>1592</v>
      </c>
      <c r="B1595" s="179" t="str">
        <f t="shared" si="72"/>
        <v xml:space="preserve"> </v>
      </c>
      <c r="C1595" s="176" t="s">
        <v>85</v>
      </c>
      <c r="D1595" s="57"/>
      <c r="E1595" s="256"/>
      <c r="F1595" s="61"/>
      <c r="G1595" s="176"/>
      <c r="H1595" s="150"/>
      <c r="Q1595" s="245">
        <f t="shared" si="73"/>
        <v>0</v>
      </c>
      <c r="R1595" s="245">
        <f t="shared" si="74"/>
        <v>0</v>
      </c>
    </row>
    <row r="1596" spans="1:18" ht="20.149999999999999" customHeight="1" x14ac:dyDescent="0.35">
      <c r="A1596" s="247">
        <v>1593</v>
      </c>
      <c r="B1596" s="179" t="str">
        <f t="shared" si="72"/>
        <v xml:space="preserve"> </v>
      </c>
      <c r="C1596" s="176" t="s">
        <v>85</v>
      </c>
      <c r="D1596" s="57"/>
      <c r="E1596" s="256"/>
      <c r="F1596" s="61"/>
      <c r="G1596" s="176"/>
      <c r="H1596" s="150"/>
      <c r="Q1596" s="245">
        <f t="shared" si="73"/>
        <v>0</v>
      </c>
      <c r="R1596" s="245">
        <f t="shared" si="74"/>
        <v>0</v>
      </c>
    </row>
    <row r="1597" spans="1:18" ht="20.149999999999999" customHeight="1" x14ac:dyDescent="0.35">
      <c r="A1597" s="247">
        <v>1594</v>
      </c>
      <c r="B1597" s="179" t="str">
        <f t="shared" si="72"/>
        <v xml:space="preserve"> </v>
      </c>
      <c r="C1597" s="176" t="s">
        <v>85</v>
      </c>
      <c r="D1597" s="57"/>
      <c r="E1597" s="256"/>
      <c r="F1597" s="61"/>
      <c r="G1597" s="176"/>
      <c r="H1597" s="150"/>
      <c r="Q1597" s="245">
        <f t="shared" si="73"/>
        <v>0</v>
      </c>
      <c r="R1597" s="245">
        <f t="shared" si="74"/>
        <v>0</v>
      </c>
    </row>
    <row r="1598" spans="1:18" ht="20.149999999999999" customHeight="1" x14ac:dyDescent="0.35">
      <c r="A1598" s="247">
        <v>1595</v>
      </c>
      <c r="B1598" s="179" t="str">
        <f t="shared" si="72"/>
        <v xml:space="preserve"> </v>
      </c>
      <c r="C1598" s="176" t="s">
        <v>85</v>
      </c>
      <c r="D1598" s="57"/>
      <c r="E1598" s="256"/>
      <c r="F1598" s="61"/>
      <c r="G1598" s="176"/>
      <c r="H1598" s="150"/>
      <c r="Q1598" s="245">
        <f t="shared" si="73"/>
        <v>0</v>
      </c>
      <c r="R1598" s="245">
        <f t="shared" si="74"/>
        <v>0</v>
      </c>
    </row>
    <row r="1599" spans="1:18" ht="20.149999999999999" customHeight="1" x14ac:dyDescent="0.35">
      <c r="A1599" s="247">
        <v>1596</v>
      </c>
      <c r="B1599" s="179" t="str">
        <f t="shared" si="72"/>
        <v xml:space="preserve"> </v>
      </c>
      <c r="C1599" s="176" t="s">
        <v>85</v>
      </c>
      <c r="D1599" s="57"/>
      <c r="E1599" s="256"/>
      <c r="F1599" s="61"/>
      <c r="G1599" s="176"/>
      <c r="H1599" s="150"/>
      <c r="Q1599" s="245">
        <f t="shared" si="73"/>
        <v>0</v>
      </c>
      <c r="R1599" s="245">
        <f t="shared" si="74"/>
        <v>0</v>
      </c>
    </row>
    <row r="1600" spans="1:18" ht="20.149999999999999" customHeight="1" x14ac:dyDescent="0.35">
      <c r="A1600" s="247">
        <v>1597</v>
      </c>
      <c r="B1600" s="179" t="str">
        <f t="shared" si="72"/>
        <v xml:space="preserve"> </v>
      </c>
      <c r="C1600" s="176" t="s">
        <v>85</v>
      </c>
      <c r="D1600" s="57"/>
      <c r="E1600" s="256"/>
      <c r="F1600" s="61"/>
      <c r="G1600" s="176"/>
      <c r="H1600" s="150"/>
      <c r="Q1600" s="245">
        <f t="shared" si="73"/>
        <v>0</v>
      </c>
      <c r="R1600" s="245">
        <f t="shared" si="74"/>
        <v>0</v>
      </c>
    </row>
    <row r="1601" spans="1:18" ht="20.149999999999999" customHeight="1" x14ac:dyDescent="0.35">
      <c r="A1601" s="247">
        <v>1598</v>
      </c>
      <c r="B1601" s="179" t="str">
        <f t="shared" si="72"/>
        <v xml:space="preserve"> </v>
      </c>
      <c r="C1601" s="176" t="s">
        <v>85</v>
      </c>
      <c r="D1601" s="57"/>
      <c r="E1601" s="256"/>
      <c r="F1601" s="61"/>
      <c r="G1601" s="176"/>
      <c r="H1601" s="150"/>
      <c r="Q1601" s="245">
        <f t="shared" si="73"/>
        <v>0</v>
      </c>
      <c r="R1601" s="245">
        <f t="shared" si="74"/>
        <v>0</v>
      </c>
    </row>
    <row r="1602" spans="1:18" ht="20.149999999999999" customHeight="1" x14ac:dyDescent="0.35">
      <c r="A1602" s="247">
        <v>1599</v>
      </c>
      <c r="B1602" s="179" t="str">
        <f t="shared" si="72"/>
        <v xml:space="preserve"> </v>
      </c>
      <c r="C1602" s="176" t="s">
        <v>85</v>
      </c>
      <c r="D1602" s="57"/>
      <c r="E1602" s="256"/>
      <c r="F1602" s="61"/>
      <c r="G1602" s="176"/>
      <c r="H1602" s="150"/>
      <c r="Q1602" s="245">
        <f t="shared" si="73"/>
        <v>0</v>
      </c>
      <c r="R1602" s="245">
        <f t="shared" si="74"/>
        <v>0</v>
      </c>
    </row>
    <row r="1603" spans="1:18" ht="20.149999999999999" customHeight="1" x14ac:dyDescent="0.35">
      <c r="A1603" s="247">
        <v>1600</v>
      </c>
      <c r="B1603" s="179" t="str">
        <f t="shared" si="72"/>
        <v xml:space="preserve"> </v>
      </c>
      <c r="C1603" s="176" t="s">
        <v>85</v>
      </c>
      <c r="D1603" s="57"/>
      <c r="E1603" s="256"/>
      <c r="F1603" s="61"/>
      <c r="G1603" s="176"/>
      <c r="H1603" s="150"/>
      <c r="Q1603" s="245">
        <f t="shared" si="73"/>
        <v>0</v>
      </c>
      <c r="R1603" s="245">
        <f t="shared" si="74"/>
        <v>0</v>
      </c>
    </row>
    <row r="1604" spans="1:18" ht="20.149999999999999" customHeight="1" x14ac:dyDescent="0.35">
      <c r="A1604" s="247">
        <v>1601</v>
      </c>
      <c r="B1604" s="179" t="str">
        <f t="shared" si="72"/>
        <v xml:space="preserve"> </v>
      </c>
      <c r="C1604" s="176" t="s">
        <v>85</v>
      </c>
      <c r="D1604" s="57"/>
      <c r="E1604" s="256"/>
      <c r="F1604" s="61"/>
      <c r="G1604" s="176"/>
      <c r="H1604" s="150"/>
      <c r="Q1604" s="245">
        <f t="shared" si="73"/>
        <v>0</v>
      </c>
      <c r="R1604" s="245">
        <f t="shared" si="74"/>
        <v>0</v>
      </c>
    </row>
    <row r="1605" spans="1:18" ht="20.149999999999999" customHeight="1" x14ac:dyDescent="0.35">
      <c r="A1605" s="247">
        <v>1602</v>
      </c>
      <c r="B1605" s="179" t="str">
        <f t="shared" ref="B1605:B1668" si="75">_xlfn.CONCAT(C1605,D1605,E1605)</f>
        <v xml:space="preserve"> </v>
      </c>
      <c r="C1605" s="176" t="s">
        <v>85</v>
      </c>
      <c r="D1605" s="57"/>
      <c r="E1605" s="256"/>
      <c r="F1605" s="61"/>
      <c r="G1605" s="176"/>
      <c r="H1605" s="150"/>
      <c r="Q1605" s="245">
        <f t="shared" ref="Q1605:Q1668" si="76">IF(D1605&lt;1,0,IF(OR(C1605="",C1605=" "),0,1))</f>
        <v>0</v>
      </c>
      <c r="R1605" s="245">
        <f t="shared" ref="R1605:R1668" si="77">IF(G1605+H1605&gt;0,IF(Q1605=0,1,0),0)</f>
        <v>0</v>
      </c>
    </row>
    <row r="1606" spans="1:18" ht="20.149999999999999" customHeight="1" x14ac:dyDescent="0.35">
      <c r="A1606" s="247">
        <v>1603</v>
      </c>
      <c r="B1606" s="179" t="str">
        <f t="shared" si="75"/>
        <v xml:space="preserve"> </v>
      </c>
      <c r="C1606" s="176" t="s">
        <v>85</v>
      </c>
      <c r="D1606" s="57"/>
      <c r="E1606" s="256"/>
      <c r="F1606" s="61"/>
      <c r="G1606" s="176"/>
      <c r="H1606" s="150"/>
      <c r="Q1606" s="245">
        <f t="shared" si="76"/>
        <v>0</v>
      </c>
      <c r="R1606" s="245">
        <f t="shared" si="77"/>
        <v>0</v>
      </c>
    </row>
    <row r="1607" spans="1:18" ht="20.149999999999999" customHeight="1" x14ac:dyDescent="0.35">
      <c r="A1607" s="247">
        <v>1604</v>
      </c>
      <c r="B1607" s="179" t="str">
        <f t="shared" si="75"/>
        <v xml:space="preserve"> </v>
      </c>
      <c r="C1607" s="176" t="s">
        <v>85</v>
      </c>
      <c r="D1607" s="57"/>
      <c r="E1607" s="256"/>
      <c r="F1607" s="61"/>
      <c r="G1607" s="176"/>
      <c r="H1607" s="150"/>
      <c r="Q1607" s="245">
        <f t="shared" si="76"/>
        <v>0</v>
      </c>
      <c r="R1607" s="245">
        <f t="shared" si="77"/>
        <v>0</v>
      </c>
    </row>
    <row r="1608" spans="1:18" ht="20.149999999999999" customHeight="1" x14ac:dyDescent="0.35">
      <c r="A1608" s="247">
        <v>1605</v>
      </c>
      <c r="B1608" s="179" t="str">
        <f t="shared" si="75"/>
        <v xml:space="preserve"> </v>
      </c>
      <c r="C1608" s="176" t="s">
        <v>85</v>
      </c>
      <c r="D1608" s="57"/>
      <c r="E1608" s="256"/>
      <c r="F1608" s="61"/>
      <c r="G1608" s="176"/>
      <c r="H1608" s="150"/>
      <c r="Q1608" s="245">
        <f t="shared" si="76"/>
        <v>0</v>
      </c>
      <c r="R1608" s="245">
        <f t="shared" si="77"/>
        <v>0</v>
      </c>
    </row>
    <row r="1609" spans="1:18" ht="20.149999999999999" customHeight="1" x14ac:dyDescent="0.35">
      <c r="A1609" s="247">
        <v>1606</v>
      </c>
      <c r="B1609" s="179" t="str">
        <f t="shared" si="75"/>
        <v xml:space="preserve"> </v>
      </c>
      <c r="C1609" s="176" t="s">
        <v>85</v>
      </c>
      <c r="D1609" s="57"/>
      <c r="E1609" s="256"/>
      <c r="F1609" s="61"/>
      <c r="G1609" s="176"/>
      <c r="H1609" s="150"/>
      <c r="Q1609" s="245">
        <f t="shared" si="76"/>
        <v>0</v>
      </c>
      <c r="R1609" s="245">
        <f t="shared" si="77"/>
        <v>0</v>
      </c>
    </row>
    <row r="1610" spans="1:18" ht="20.149999999999999" customHeight="1" x14ac:dyDescent="0.35">
      <c r="A1610" s="247">
        <v>1607</v>
      </c>
      <c r="B1610" s="179" t="str">
        <f t="shared" si="75"/>
        <v xml:space="preserve"> </v>
      </c>
      <c r="C1610" s="176" t="s">
        <v>85</v>
      </c>
      <c r="D1610" s="57"/>
      <c r="E1610" s="256"/>
      <c r="F1610" s="61"/>
      <c r="G1610" s="176"/>
      <c r="H1610" s="150"/>
      <c r="Q1610" s="245">
        <f t="shared" si="76"/>
        <v>0</v>
      </c>
      <c r="R1610" s="245">
        <f t="shared" si="77"/>
        <v>0</v>
      </c>
    </row>
    <row r="1611" spans="1:18" ht="20.149999999999999" customHeight="1" x14ac:dyDescent="0.35">
      <c r="A1611" s="247">
        <v>1608</v>
      </c>
      <c r="B1611" s="179" t="str">
        <f t="shared" si="75"/>
        <v xml:space="preserve"> </v>
      </c>
      <c r="C1611" s="176" t="s">
        <v>85</v>
      </c>
      <c r="D1611" s="57"/>
      <c r="E1611" s="256"/>
      <c r="F1611" s="61"/>
      <c r="G1611" s="176"/>
      <c r="H1611" s="150"/>
      <c r="Q1611" s="245">
        <f t="shared" si="76"/>
        <v>0</v>
      </c>
      <c r="R1611" s="245">
        <f t="shared" si="77"/>
        <v>0</v>
      </c>
    </row>
    <row r="1612" spans="1:18" ht="20.149999999999999" customHeight="1" x14ac:dyDescent="0.35">
      <c r="A1612" s="247">
        <v>1609</v>
      </c>
      <c r="B1612" s="179" t="str">
        <f t="shared" si="75"/>
        <v xml:space="preserve"> </v>
      </c>
      <c r="C1612" s="176" t="s">
        <v>85</v>
      </c>
      <c r="D1612" s="57"/>
      <c r="E1612" s="256"/>
      <c r="F1612" s="61"/>
      <c r="G1612" s="176"/>
      <c r="H1612" s="150"/>
      <c r="Q1612" s="245">
        <f t="shared" si="76"/>
        <v>0</v>
      </c>
      <c r="R1612" s="245">
        <f t="shared" si="77"/>
        <v>0</v>
      </c>
    </row>
    <row r="1613" spans="1:18" ht="20.149999999999999" customHeight="1" x14ac:dyDescent="0.35">
      <c r="A1613" s="247">
        <v>1610</v>
      </c>
      <c r="B1613" s="179" t="str">
        <f t="shared" si="75"/>
        <v xml:space="preserve"> </v>
      </c>
      <c r="C1613" s="176" t="s">
        <v>85</v>
      </c>
      <c r="D1613" s="57"/>
      <c r="E1613" s="256"/>
      <c r="F1613" s="61"/>
      <c r="G1613" s="176"/>
      <c r="H1613" s="150"/>
      <c r="Q1613" s="245">
        <f t="shared" si="76"/>
        <v>0</v>
      </c>
      <c r="R1613" s="245">
        <f t="shared" si="77"/>
        <v>0</v>
      </c>
    </row>
    <row r="1614" spans="1:18" ht="20.149999999999999" customHeight="1" x14ac:dyDescent="0.35">
      <c r="A1614" s="247">
        <v>1611</v>
      </c>
      <c r="B1614" s="179" t="str">
        <f t="shared" si="75"/>
        <v xml:space="preserve"> </v>
      </c>
      <c r="C1614" s="176" t="s">
        <v>85</v>
      </c>
      <c r="D1614" s="57"/>
      <c r="E1614" s="256"/>
      <c r="F1614" s="61"/>
      <c r="G1614" s="176"/>
      <c r="H1614" s="150"/>
      <c r="Q1614" s="245">
        <f t="shared" si="76"/>
        <v>0</v>
      </c>
      <c r="R1614" s="245">
        <f t="shared" si="77"/>
        <v>0</v>
      </c>
    </row>
    <row r="1615" spans="1:18" ht="20.149999999999999" customHeight="1" x14ac:dyDescent="0.35">
      <c r="A1615" s="247">
        <v>1612</v>
      </c>
      <c r="B1615" s="179" t="str">
        <f t="shared" si="75"/>
        <v xml:space="preserve"> </v>
      </c>
      <c r="C1615" s="176" t="s">
        <v>85</v>
      </c>
      <c r="D1615" s="57"/>
      <c r="E1615" s="256"/>
      <c r="F1615" s="61"/>
      <c r="G1615" s="176"/>
      <c r="H1615" s="150"/>
      <c r="Q1615" s="245">
        <f t="shared" si="76"/>
        <v>0</v>
      </c>
      <c r="R1615" s="245">
        <f t="shared" si="77"/>
        <v>0</v>
      </c>
    </row>
    <row r="1616" spans="1:18" ht="20.149999999999999" customHeight="1" x14ac:dyDescent="0.35">
      <c r="A1616" s="247">
        <v>1613</v>
      </c>
      <c r="B1616" s="179" t="str">
        <f t="shared" si="75"/>
        <v xml:space="preserve"> </v>
      </c>
      <c r="C1616" s="176" t="s">
        <v>85</v>
      </c>
      <c r="D1616" s="57"/>
      <c r="E1616" s="256"/>
      <c r="F1616" s="61"/>
      <c r="G1616" s="176"/>
      <c r="H1616" s="150"/>
      <c r="Q1616" s="245">
        <f t="shared" si="76"/>
        <v>0</v>
      </c>
      <c r="R1616" s="245">
        <f t="shared" si="77"/>
        <v>0</v>
      </c>
    </row>
    <row r="1617" spans="1:18" ht="20.149999999999999" customHeight="1" x14ac:dyDescent="0.35">
      <c r="A1617" s="247">
        <v>1614</v>
      </c>
      <c r="B1617" s="179" t="str">
        <f t="shared" si="75"/>
        <v xml:space="preserve"> </v>
      </c>
      <c r="C1617" s="176" t="s">
        <v>85</v>
      </c>
      <c r="D1617" s="57"/>
      <c r="E1617" s="256"/>
      <c r="F1617" s="61"/>
      <c r="G1617" s="176"/>
      <c r="H1617" s="150"/>
      <c r="Q1617" s="245">
        <f t="shared" si="76"/>
        <v>0</v>
      </c>
      <c r="R1617" s="245">
        <f t="shared" si="77"/>
        <v>0</v>
      </c>
    </row>
    <row r="1618" spans="1:18" ht="20.149999999999999" customHeight="1" x14ac:dyDescent="0.35">
      <c r="A1618" s="247">
        <v>1615</v>
      </c>
      <c r="B1618" s="179" t="str">
        <f t="shared" si="75"/>
        <v xml:space="preserve"> </v>
      </c>
      <c r="C1618" s="176" t="s">
        <v>85</v>
      </c>
      <c r="D1618" s="57"/>
      <c r="E1618" s="256"/>
      <c r="F1618" s="61"/>
      <c r="G1618" s="176"/>
      <c r="H1618" s="150"/>
      <c r="Q1618" s="245">
        <f t="shared" si="76"/>
        <v>0</v>
      </c>
      <c r="R1618" s="245">
        <f t="shared" si="77"/>
        <v>0</v>
      </c>
    </row>
    <row r="1619" spans="1:18" ht="20.149999999999999" customHeight="1" x14ac:dyDescent="0.35">
      <c r="A1619" s="247">
        <v>1616</v>
      </c>
      <c r="B1619" s="179" t="str">
        <f t="shared" si="75"/>
        <v xml:space="preserve"> </v>
      </c>
      <c r="C1619" s="176" t="s">
        <v>85</v>
      </c>
      <c r="D1619" s="57"/>
      <c r="E1619" s="256"/>
      <c r="F1619" s="61"/>
      <c r="G1619" s="176"/>
      <c r="H1619" s="150"/>
      <c r="Q1619" s="245">
        <f t="shared" si="76"/>
        <v>0</v>
      </c>
      <c r="R1619" s="245">
        <f t="shared" si="77"/>
        <v>0</v>
      </c>
    </row>
    <row r="1620" spans="1:18" ht="20.149999999999999" customHeight="1" x14ac:dyDescent="0.35">
      <c r="A1620" s="247">
        <v>1617</v>
      </c>
      <c r="B1620" s="179" t="str">
        <f t="shared" si="75"/>
        <v xml:space="preserve"> </v>
      </c>
      <c r="C1620" s="176" t="s">
        <v>85</v>
      </c>
      <c r="D1620" s="57"/>
      <c r="E1620" s="256"/>
      <c r="F1620" s="61"/>
      <c r="G1620" s="176"/>
      <c r="H1620" s="150"/>
      <c r="Q1620" s="245">
        <f t="shared" si="76"/>
        <v>0</v>
      </c>
      <c r="R1620" s="245">
        <f t="shared" si="77"/>
        <v>0</v>
      </c>
    </row>
    <row r="1621" spans="1:18" ht="20.149999999999999" customHeight="1" x14ac:dyDescent="0.35">
      <c r="A1621" s="247">
        <v>1618</v>
      </c>
      <c r="B1621" s="179" t="str">
        <f t="shared" si="75"/>
        <v xml:space="preserve"> </v>
      </c>
      <c r="C1621" s="176" t="s">
        <v>85</v>
      </c>
      <c r="D1621" s="57"/>
      <c r="E1621" s="256"/>
      <c r="F1621" s="61"/>
      <c r="G1621" s="176"/>
      <c r="H1621" s="150"/>
      <c r="Q1621" s="245">
        <f t="shared" si="76"/>
        <v>0</v>
      </c>
      <c r="R1621" s="245">
        <f t="shared" si="77"/>
        <v>0</v>
      </c>
    </row>
    <row r="1622" spans="1:18" ht="20.149999999999999" customHeight="1" x14ac:dyDescent="0.35">
      <c r="A1622" s="247">
        <v>1619</v>
      </c>
      <c r="B1622" s="179" t="str">
        <f t="shared" si="75"/>
        <v xml:space="preserve"> </v>
      </c>
      <c r="C1622" s="176" t="s">
        <v>85</v>
      </c>
      <c r="D1622" s="57"/>
      <c r="E1622" s="256"/>
      <c r="F1622" s="61"/>
      <c r="G1622" s="176"/>
      <c r="H1622" s="150"/>
      <c r="Q1622" s="245">
        <f t="shared" si="76"/>
        <v>0</v>
      </c>
      <c r="R1622" s="245">
        <f t="shared" si="77"/>
        <v>0</v>
      </c>
    </row>
    <row r="1623" spans="1:18" ht="20.149999999999999" customHeight="1" x14ac:dyDescent="0.35">
      <c r="A1623" s="247">
        <v>1620</v>
      </c>
      <c r="B1623" s="179" t="str">
        <f t="shared" si="75"/>
        <v xml:space="preserve"> </v>
      </c>
      <c r="C1623" s="176" t="s">
        <v>85</v>
      </c>
      <c r="D1623" s="57"/>
      <c r="E1623" s="256"/>
      <c r="F1623" s="61"/>
      <c r="G1623" s="176"/>
      <c r="H1623" s="150"/>
      <c r="Q1623" s="245">
        <f t="shared" si="76"/>
        <v>0</v>
      </c>
      <c r="R1623" s="245">
        <f t="shared" si="77"/>
        <v>0</v>
      </c>
    </row>
    <row r="1624" spans="1:18" ht="20.149999999999999" customHeight="1" x14ac:dyDescent="0.35">
      <c r="A1624" s="247">
        <v>1621</v>
      </c>
      <c r="B1624" s="179" t="str">
        <f t="shared" si="75"/>
        <v xml:space="preserve"> </v>
      </c>
      <c r="C1624" s="176" t="s">
        <v>85</v>
      </c>
      <c r="D1624" s="57"/>
      <c r="E1624" s="256"/>
      <c r="F1624" s="61"/>
      <c r="G1624" s="176"/>
      <c r="H1624" s="150"/>
      <c r="Q1624" s="245">
        <f t="shared" si="76"/>
        <v>0</v>
      </c>
      <c r="R1624" s="245">
        <f t="shared" si="77"/>
        <v>0</v>
      </c>
    </row>
    <row r="1625" spans="1:18" ht="20.149999999999999" customHeight="1" x14ac:dyDescent="0.35">
      <c r="A1625" s="247">
        <v>1622</v>
      </c>
      <c r="B1625" s="179" t="str">
        <f t="shared" si="75"/>
        <v xml:space="preserve"> </v>
      </c>
      <c r="C1625" s="176" t="s">
        <v>85</v>
      </c>
      <c r="D1625" s="57"/>
      <c r="E1625" s="256"/>
      <c r="F1625" s="61"/>
      <c r="G1625" s="176"/>
      <c r="H1625" s="150"/>
      <c r="Q1625" s="245">
        <f t="shared" si="76"/>
        <v>0</v>
      </c>
      <c r="R1625" s="245">
        <f t="shared" si="77"/>
        <v>0</v>
      </c>
    </row>
    <row r="1626" spans="1:18" ht="20.149999999999999" customHeight="1" x14ac:dyDescent="0.35">
      <c r="A1626" s="247">
        <v>1623</v>
      </c>
      <c r="B1626" s="179" t="str">
        <f t="shared" si="75"/>
        <v xml:space="preserve"> </v>
      </c>
      <c r="C1626" s="176" t="s">
        <v>85</v>
      </c>
      <c r="D1626" s="57"/>
      <c r="E1626" s="256"/>
      <c r="F1626" s="61"/>
      <c r="G1626" s="176"/>
      <c r="H1626" s="150"/>
      <c r="Q1626" s="245">
        <f t="shared" si="76"/>
        <v>0</v>
      </c>
      <c r="R1626" s="245">
        <f t="shared" si="77"/>
        <v>0</v>
      </c>
    </row>
    <row r="1627" spans="1:18" ht="20.149999999999999" customHeight="1" x14ac:dyDescent="0.35">
      <c r="A1627" s="247">
        <v>1624</v>
      </c>
      <c r="B1627" s="179" t="str">
        <f t="shared" si="75"/>
        <v xml:space="preserve"> </v>
      </c>
      <c r="C1627" s="176" t="s">
        <v>85</v>
      </c>
      <c r="D1627" s="57"/>
      <c r="E1627" s="256"/>
      <c r="F1627" s="61"/>
      <c r="G1627" s="176"/>
      <c r="H1627" s="150"/>
      <c r="Q1627" s="245">
        <f t="shared" si="76"/>
        <v>0</v>
      </c>
      <c r="R1627" s="245">
        <f t="shared" si="77"/>
        <v>0</v>
      </c>
    </row>
    <row r="1628" spans="1:18" ht="20.149999999999999" customHeight="1" x14ac:dyDescent="0.35">
      <c r="A1628" s="247">
        <v>1625</v>
      </c>
      <c r="B1628" s="179" t="str">
        <f t="shared" si="75"/>
        <v xml:space="preserve"> </v>
      </c>
      <c r="C1628" s="176" t="s">
        <v>85</v>
      </c>
      <c r="D1628" s="57"/>
      <c r="E1628" s="256"/>
      <c r="F1628" s="61"/>
      <c r="G1628" s="176"/>
      <c r="H1628" s="150"/>
      <c r="Q1628" s="245">
        <f t="shared" si="76"/>
        <v>0</v>
      </c>
      <c r="R1628" s="245">
        <f t="shared" si="77"/>
        <v>0</v>
      </c>
    </row>
    <row r="1629" spans="1:18" ht="20.149999999999999" customHeight="1" x14ac:dyDescent="0.35">
      <c r="A1629" s="247">
        <v>1626</v>
      </c>
      <c r="B1629" s="179" t="str">
        <f t="shared" si="75"/>
        <v xml:space="preserve"> </v>
      </c>
      <c r="C1629" s="176" t="s">
        <v>85</v>
      </c>
      <c r="D1629" s="57"/>
      <c r="E1629" s="256"/>
      <c r="F1629" s="61"/>
      <c r="G1629" s="176"/>
      <c r="H1629" s="150"/>
      <c r="Q1629" s="245">
        <f t="shared" si="76"/>
        <v>0</v>
      </c>
      <c r="R1629" s="245">
        <f t="shared" si="77"/>
        <v>0</v>
      </c>
    </row>
    <row r="1630" spans="1:18" ht="20.149999999999999" customHeight="1" x14ac:dyDescent="0.35">
      <c r="A1630" s="247">
        <v>1627</v>
      </c>
      <c r="B1630" s="179" t="str">
        <f t="shared" si="75"/>
        <v xml:space="preserve"> </v>
      </c>
      <c r="C1630" s="176" t="s">
        <v>85</v>
      </c>
      <c r="D1630" s="57"/>
      <c r="E1630" s="256"/>
      <c r="F1630" s="61"/>
      <c r="G1630" s="176"/>
      <c r="H1630" s="150"/>
      <c r="Q1630" s="245">
        <f t="shared" si="76"/>
        <v>0</v>
      </c>
      <c r="R1630" s="245">
        <f t="shared" si="77"/>
        <v>0</v>
      </c>
    </row>
    <row r="1631" spans="1:18" ht="20.149999999999999" customHeight="1" x14ac:dyDescent="0.35">
      <c r="A1631" s="247">
        <v>1628</v>
      </c>
      <c r="B1631" s="179" t="str">
        <f t="shared" si="75"/>
        <v xml:space="preserve"> </v>
      </c>
      <c r="C1631" s="176" t="s">
        <v>85</v>
      </c>
      <c r="D1631" s="57"/>
      <c r="E1631" s="256"/>
      <c r="F1631" s="61"/>
      <c r="G1631" s="176"/>
      <c r="H1631" s="150"/>
      <c r="Q1631" s="245">
        <f t="shared" si="76"/>
        <v>0</v>
      </c>
      <c r="R1631" s="245">
        <f t="shared" si="77"/>
        <v>0</v>
      </c>
    </row>
    <row r="1632" spans="1:18" ht="20.149999999999999" customHeight="1" x14ac:dyDescent="0.35">
      <c r="A1632" s="247">
        <v>1629</v>
      </c>
      <c r="B1632" s="179" t="str">
        <f t="shared" si="75"/>
        <v xml:space="preserve"> </v>
      </c>
      <c r="C1632" s="176" t="s">
        <v>85</v>
      </c>
      <c r="D1632" s="57"/>
      <c r="E1632" s="256"/>
      <c r="F1632" s="61"/>
      <c r="G1632" s="176"/>
      <c r="H1632" s="150"/>
      <c r="Q1632" s="245">
        <f t="shared" si="76"/>
        <v>0</v>
      </c>
      <c r="R1632" s="245">
        <f t="shared" si="77"/>
        <v>0</v>
      </c>
    </row>
    <row r="1633" spans="1:18" ht="20.149999999999999" customHeight="1" x14ac:dyDescent="0.35">
      <c r="A1633" s="247">
        <v>1630</v>
      </c>
      <c r="B1633" s="179" t="str">
        <f t="shared" si="75"/>
        <v xml:space="preserve"> </v>
      </c>
      <c r="C1633" s="176" t="s">
        <v>85</v>
      </c>
      <c r="D1633" s="57"/>
      <c r="E1633" s="256"/>
      <c r="F1633" s="61"/>
      <c r="G1633" s="176"/>
      <c r="H1633" s="150"/>
      <c r="Q1633" s="245">
        <f t="shared" si="76"/>
        <v>0</v>
      </c>
      <c r="R1633" s="245">
        <f t="shared" si="77"/>
        <v>0</v>
      </c>
    </row>
    <row r="1634" spans="1:18" ht="20.149999999999999" customHeight="1" x14ac:dyDescent="0.35">
      <c r="A1634" s="247">
        <v>1631</v>
      </c>
      <c r="B1634" s="179" t="str">
        <f t="shared" si="75"/>
        <v xml:space="preserve"> </v>
      </c>
      <c r="C1634" s="176" t="s">
        <v>85</v>
      </c>
      <c r="D1634" s="57"/>
      <c r="E1634" s="256"/>
      <c r="F1634" s="61"/>
      <c r="G1634" s="176"/>
      <c r="H1634" s="150"/>
      <c r="Q1634" s="245">
        <f t="shared" si="76"/>
        <v>0</v>
      </c>
      <c r="R1634" s="245">
        <f t="shared" si="77"/>
        <v>0</v>
      </c>
    </row>
    <row r="1635" spans="1:18" ht="20.149999999999999" customHeight="1" x14ac:dyDescent="0.35">
      <c r="A1635" s="247">
        <v>1632</v>
      </c>
      <c r="B1635" s="179" t="str">
        <f t="shared" si="75"/>
        <v xml:space="preserve"> </v>
      </c>
      <c r="C1635" s="176" t="s">
        <v>85</v>
      </c>
      <c r="D1635" s="57"/>
      <c r="E1635" s="256"/>
      <c r="F1635" s="61"/>
      <c r="G1635" s="176"/>
      <c r="H1635" s="150"/>
      <c r="Q1635" s="245">
        <f t="shared" si="76"/>
        <v>0</v>
      </c>
      <c r="R1635" s="245">
        <f t="shared" si="77"/>
        <v>0</v>
      </c>
    </row>
    <row r="1636" spans="1:18" ht="20.149999999999999" customHeight="1" x14ac:dyDescent="0.35">
      <c r="A1636" s="247">
        <v>1633</v>
      </c>
      <c r="B1636" s="179" t="str">
        <f t="shared" si="75"/>
        <v xml:space="preserve"> </v>
      </c>
      <c r="C1636" s="176" t="s">
        <v>85</v>
      </c>
      <c r="D1636" s="57"/>
      <c r="E1636" s="256"/>
      <c r="F1636" s="61"/>
      <c r="G1636" s="176"/>
      <c r="H1636" s="150"/>
      <c r="Q1636" s="245">
        <f t="shared" si="76"/>
        <v>0</v>
      </c>
      <c r="R1636" s="245">
        <f t="shared" si="77"/>
        <v>0</v>
      </c>
    </row>
    <row r="1637" spans="1:18" ht="20.149999999999999" customHeight="1" x14ac:dyDescent="0.35">
      <c r="A1637" s="247">
        <v>1634</v>
      </c>
      <c r="B1637" s="179" t="str">
        <f t="shared" si="75"/>
        <v xml:space="preserve"> </v>
      </c>
      <c r="C1637" s="176" t="s">
        <v>85</v>
      </c>
      <c r="D1637" s="57"/>
      <c r="E1637" s="256"/>
      <c r="F1637" s="61"/>
      <c r="G1637" s="176"/>
      <c r="H1637" s="150"/>
      <c r="Q1637" s="245">
        <f t="shared" si="76"/>
        <v>0</v>
      </c>
      <c r="R1637" s="245">
        <f t="shared" si="77"/>
        <v>0</v>
      </c>
    </row>
    <row r="1638" spans="1:18" ht="20.149999999999999" customHeight="1" x14ac:dyDescent="0.35">
      <c r="A1638" s="247">
        <v>1635</v>
      </c>
      <c r="B1638" s="179" t="str">
        <f t="shared" si="75"/>
        <v xml:space="preserve"> </v>
      </c>
      <c r="C1638" s="176" t="s">
        <v>85</v>
      </c>
      <c r="D1638" s="57"/>
      <c r="E1638" s="256"/>
      <c r="F1638" s="61"/>
      <c r="G1638" s="176"/>
      <c r="H1638" s="150"/>
      <c r="Q1638" s="245">
        <f t="shared" si="76"/>
        <v>0</v>
      </c>
      <c r="R1638" s="245">
        <f t="shared" si="77"/>
        <v>0</v>
      </c>
    </row>
    <row r="1639" spans="1:18" ht="20.149999999999999" customHeight="1" x14ac:dyDescent="0.35">
      <c r="A1639" s="247">
        <v>1636</v>
      </c>
      <c r="B1639" s="179" t="str">
        <f t="shared" si="75"/>
        <v xml:space="preserve"> </v>
      </c>
      <c r="C1639" s="176" t="s">
        <v>85</v>
      </c>
      <c r="D1639" s="57"/>
      <c r="E1639" s="256"/>
      <c r="F1639" s="61"/>
      <c r="G1639" s="176"/>
      <c r="H1639" s="150"/>
      <c r="Q1639" s="245">
        <f t="shared" si="76"/>
        <v>0</v>
      </c>
      <c r="R1639" s="245">
        <f t="shared" si="77"/>
        <v>0</v>
      </c>
    </row>
    <row r="1640" spans="1:18" ht="20.149999999999999" customHeight="1" x14ac:dyDescent="0.35">
      <c r="A1640" s="247">
        <v>1637</v>
      </c>
      <c r="B1640" s="179" t="str">
        <f t="shared" si="75"/>
        <v xml:space="preserve"> </v>
      </c>
      <c r="C1640" s="176" t="s">
        <v>85</v>
      </c>
      <c r="D1640" s="57"/>
      <c r="E1640" s="256"/>
      <c r="F1640" s="61"/>
      <c r="G1640" s="176"/>
      <c r="H1640" s="150"/>
      <c r="Q1640" s="245">
        <f t="shared" si="76"/>
        <v>0</v>
      </c>
      <c r="R1640" s="245">
        <f t="shared" si="77"/>
        <v>0</v>
      </c>
    </row>
    <row r="1641" spans="1:18" ht="20.149999999999999" customHeight="1" x14ac:dyDescent="0.35">
      <c r="A1641" s="247">
        <v>1638</v>
      </c>
      <c r="B1641" s="179" t="str">
        <f t="shared" si="75"/>
        <v xml:space="preserve"> </v>
      </c>
      <c r="C1641" s="176" t="s">
        <v>85</v>
      </c>
      <c r="D1641" s="57"/>
      <c r="E1641" s="256"/>
      <c r="F1641" s="61"/>
      <c r="G1641" s="176"/>
      <c r="H1641" s="150"/>
      <c r="Q1641" s="245">
        <f t="shared" si="76"/>
        <v>0</v>
      </c>
      <c r="R1641" s="245">
        <f t="shared" si="77"/>
        <v>0</v>
      </c>
    </row>
    <row r="1642" spans="1:18" ht="20.149999999999999" customHeight="1" x14ac:dyDescent="0.35">
      <c r="A1642" s="247">
        <v>1639</v>
      </c>
      <c r="B1642" s="179" t="str">
        <f t="shared" si="75"/>
        <v xml:space="preserve"> </v>
      </c>
      <c r="C1642" s="176" t="s">
        <v>85</v>
      </c>
      <c r="D1642" s="57"/>
      <c r="E1642" s="256"/>
      <c r="F1642" s="61"/>
      <c r="G1642" s="176"/>
      <c r="H1642" s="150"/>
      <c r="Q1642" s="245">
        <f t="shared" si="76"/>
        <v>0</v>
      </c>
      <c r="R1642" s="245">
        <f t="shared" si="77"/>
        <v>0</v>
      </c>
    </row>
    <row r="1643" spans="1:18" ht="20.149999999999999" customHeight="1" x14ac:dyDescent="0.35">
      <c r="A1643" s="247">
        <v>1640</v>
      </c>
      <c r="B1643" s="179" t="str">
        <f t="shared" si="75"/>
        <v xml:space="preserve"> </v>
      </c>
      <c r="C1643" s="176" t="s">
        <v>85</v>
      </c>
      <c r="D1643" s="57"/>
      <c r="E1643" s="256"/>
      <c r="F1643" s="61"/>
      <c r="G1643" s="176"/>
      <c r="H1643" s="150"/>
      <c r="Q1643" s="245">
        <f t="shared" si="76"/>
        <v>0</v>
      </c>
      <c r="R1643" s="245">
        <f t="shared" si="77"/>
        <v>0</v>
      </c>
    </row>
    <row r="1644" spans="1:18" ht="20.149999999999999" customHeight="1" x14ac:dyDescent="0.35">
      <c r="A1644" s="247">
        <v>1641</v>
      </c>
      <c r="B1644" s="179" t="str">
        <f t="shared" si="75"/>
        <v xml:space="preserve"> </v>
      </c>
      <c r="C1644" s="176" t="s">
        <v>85</v>
      </c>
      <c r="D1644" s="57"/>
      <c r="E1644" s="256"/>
      <c r="F1644" s="61"/>
      <c r="G1644" s="176"/>
      <c r="H1644" s="150"/>
      <c r="Q1644" s="245">
        <f t="shared" si="76"/>
        <v>0</v>
      </c>
      <c r="R1644" s="245">
        <f t="shared" si="77"/>
        <v>0</v>
      </c>
    </row>
    <row r="1645" spans="1:18" ht="20.149999999999999" customHeight="1" x14ac:dyDescent="0.35">
      <c r="A1645" s="247">
        <v>1642</v>
      </c>
      <c r="B1645" s="179" t="str">
        <f t="shared" si="75"/>
        <v xml:space="preserve"> </v>
      </c>
      <c r="C1645" s="176" t="s">
        <v>85</v>
      </c>
      <c r="D1645" s="57"/>
      <c r="E1645" s="256"/>
      <c r="F1645" s="61"/>
      <c r="G1645" s="176"/>
      <c r="H1645" s="150"/>
      <c r="Q1645" s="245">
        <f t="shared" si="76"/>
        <v>0</v>
      </c>
      <c r="R1645" s="245">
        <f t="shared" si="77"/>
        <v>0</v>
      </c>
    </row>
    <row r="1646" spans="1:18" ht="20.149999999999999" customHeight="1" x14ac:dyDescent="0.35">
      <c r="A1646" s="247">
        <v>1643</v>
      </c>
      <c r="B1646" s="179" t="str">
        <f t="shared" si="75"/>
        <v xml:space="preserve"> </v>
      </c>
      <c r="C1646" s="176" t="s">
        <v>85</v>
      </c>
      <c r="D1646" s="57"/>
      <c r="E1646" s="256"/>
      <c r="F1646" s="61"/>
      <c r="G1646" s="176"/>
      <c r="H1646" s="150"/>
      <c r="Q1646" s="245">
        <f t="shared" si="76"/>
        <v>0</v>
      </c>
      <c r="R1646" s="245">
        <f t="shared" si="77"/>
        <v>0</v>
      </c>
    </row>
    <row r="1647" spans="1:18" ht="20.149999999999999" customHeight="1" x14ac:dyDescent="0.35">
      <c r="A1647" s="247">
        <v>1644</v>
      </c>
      <c r="B1647" s="179" t="str">
        <f t="shared" si="75"/>
        <v xml:space="preserve"> </v>
      </c>
      <c r="C1647" s="176" t="s">
        <v>85</v>
      </c>
      <c r="D1647" s="57"/>
      <c r="E1647" s="256"/>
      <c r="F1647" s="61"/>
      <c r="G1647" s="176"/>
      <c r="H1647" s="150"/>
      <c r="Q1647" s="245">
        <f t="shared" si="76"/>
        <v>0</v>
      </c>
      <c r="R1647" s="245">
        <f t="shared" si="77"/>
        <v>0</v>
      </c>
    </row>
    <row r="1648" spans="1:18" ht="20.149999999999999" customHeight="1" x14ac:dyDescent="0.35">
      <c r="A1648" s="247">
        <v>1645</v>
      </c>
      <c r="B1648" s="179" t="str">
        <f t="shared" si="75"/>
        <v xml:space="preserve"> </v>
      </c>
      <c r="C1648" s="176" t="s">
        <v>85</v>
      </c>
      <c r="D1648" s="57"/>
      <c r="E1648" s="256"/>
      <c r="F1648" s="61"/>
      <c r="G1648" s="176"/>
      <c r="H1648" s="150"/>
      <c r="Q1648" s="245">
        <f t="shared" si="76"/>
        <v>0</v>
      </c>
      <c r="R1648" s="245">
        <f t="shared" si="77"/>
        <v>0</v>
      </c>
    </row>
    <row r="1649" spans="1:18" ht="20.149999999999999" customHeight="1" x14ac:dyDescent="0.35">
      <c r="A1649" s="247">
        <v>1646</v>
      </c>
      <c r="B1649" s="179" t="str">
        <f t="shared" si="75"/>
        <v xml:space="preserve"> </v>
      </c>
      <c r="C1649" s="176" t="s">
        <v>85</v>
      </c>
      <c r="D1649" s="57"/>
      <c r="E1649" s="256"/>
      <c r="F1649" s="61"/>
      <c r="G1649" s="176"/>
      <c r="H1649" s="150"/>
      <c r="Q1649" s="245">
        <f t="shared" si="76"/>
        <v>0</v>
      </c>
      <c r="R1649" s="245">
        <f t="shared" si="77"/>
        <v>0</v>
      </c>
    </row>
    <row r="1650" spans="1:18" ht="20.149999999999999" customHeight="1" x14ac:dyDescent="0.35">
      <c r="A1650" s="247">
        <v>1647</v>
      </c>
      <c r="B1650" s="179" t="str">
        <f t="shared" si="75"/>
        <v xml:space="preserve"> </v>
      </c>
      <c r="C1650" s="176" t="s">
        <v>85</v>
      </c>
      <c r="D1650" s="57"/>
      <c r="E1650" s="256"/>
      <c r="F1650" s="61"/>
      <c r="G1650" s="176"/>
      <c r="H1650" s="150"/>
      <c r="Q1650" s="245">
        <f t="shared" si="76"/>
        <v>0</v>
      </c>
      <c r="R1650" s="245">
        <f t="shared" si="77"/>
        <v>0</v>
      </c>
    </row>
    <row r="1651" spans="1:18" ht="20.149999999999999" customHeight="1" x14ac:dyDescent="0.35">
      <c r="A1651" s="247">
        <v>1648</v>
      </c>
      <c r="B1651" s="179" t="str">
        <f t="shared" si="75"/>
        <v xml:space="preserve"> </v>
      </c>
      <c r="C1651" s="176" t="s">
        <v>85</v>
      </c>
      <c r="D1651" s="57"/>
      <c r="E1651" s="256"/>
      <c r="F1651" s="61"/>
      <c r="G1651" s="176"/>
      <c r="H1651" s="150"/>
      <c r="Q1651" s="245">
        <f t="shared" si="76"/>
        <v>0</v>
      </c>
      <c r="R1651" s="245">
        <f t="shared" si="77"/>
        <v>0</v>
      </c>
    </row>
    <row r="1652" spans="1:18" ht="20.149999999999999" customHeight="1" x14ac:dyDescent="0.35">
      <c r="A1652" s="247">
        <v>1649</v>
      </c>
      <c r="B1652" s="179" t="str">
        <f t="shared" si="75"/>
        <v xml:space="preserve"> </v>
      </c>
      <c r="C1652" s="176" t="s">
        <v>85</v>
      </c>
      <c r="D1652" s="57"/>
      <c r="E1652" s="256"/>
      <c r="F1652" s="61"/>
      <c r="G1652" s="176"/>
      <c r="H1652" s="150"/>
      <c r="Q1652" s="245">
        <f t="shared" si="76"/>
        <v>0</v>
      </c>
      <c r="R1652" s="245">
        <f t="shared" si="77"/>
        <v>0</v>
      </c>
    </row>
    <row r="1653" spans="1:18" ht="20.149999999999999" customHeight="1" x14ac:dyDescent="0.35">
      <c r="A1653" s="247">
        <v>1650</v>
      </c>
      <c r="B1653" s="179" t="str">
        <f t="shared" si="75"/>
        <v xml:space="preserve"> </v>
      </c>
      <c r="C1653" s="176" t="s">
        <v>85</v>
      </c>
      <c r="D1653" s="57"/>
      <c r="E1653" s="256"/>
      <c r="F1653" s="61"/>
      <c r="G1653" s="176"/>
      <c r="H1653" s="150"/>
      <c r="Q1653" s="245">
        <f t="shared" si="76"/>
        <v>0</v>
      </c>
      <c r="R1653" s="245">
        <f t="shared" si="77"/>
        <v>0</v>
      </c>
    </row>
    <row r="1654" spans="1:18" ht="20.149999999999999" customHeight="1" x14ac:dyDescent="0.35">
      <c r="A1654" s="247">
        <v>1651</v>
      </c>
      <c r="B1654" s="179" t="str">
        <f t="shared" si="75"/>
        <v xml:space="preserve"> </v>
      </c>
      <c r="C1654" s="176" t="s">
        <v>85</v>
      </c>
      <c r="D1654" s="57"/>
      <c r="E1654" s="256"/>
      <c r="F1654" s="61"/>
      <c r="G1654" s="176"/>
      <c r="H1654" s="150"/>
      <c r="Q1654" s="245">
        <f t="shared" si="76"/>
        <v>0</v>
      </c>
      <c r="R1654" s="245">
        <f t="shared" si="77"/>
        <v>0</v>
      </c>
    </row>
    <row r="1655" spans="1:18" ht="20.149999999999999" customHeight="1" x14ac:dyDescent="0.35">
      <c r="A1655" s="247">
        <v>1652</v>
      </c>
      <c r="B1655" s="179" t="str">
        <f t="shared" si="75"/>
        <v xml:space="preserve"> </v>
      </c>
      <c r="C1655" s="176" t="s">
        <v>85</v>
      </c>
      <c r="D1655" s="57"/>
      <c r="E1655" s="256"/>
      <c r="F1655" s="61"/>
      <c r="G1655" s="176"/>
      <c r="H1655" s="150"/>
      <c r="Q1655" s="245">
        <f t="shared" si="76"/>
        <v>0</v>
      </c>
      <c r="R1655" s="245">
        <f t="shared" si="77"/>
        <v>0</v>
      </c>
    </row>
    <row r="1656" spans="1:18" ht="20.149999999999999" customHeight="1" x14ac:dyDescent="0.35">
      <c r="A1656" s="247">
        <v>1653</v>
      </c>
      <c r="B1656" s="179" t="str">
        <f t="shared" si="75"/>
        <v xml:space="preserve"> </v>
      </c>
      <c r="C1656" s="176" t="s">
        <v>85</v>
      </c>
      <c r="D1656" s="57"/>
      <c r="E1656" s="256"/>
      <c r="F1656" s="61"/>
      <c r="G1656" s="176"/>
      <c r="H1656" s="150"/>
      <c r="Q1656" s="245">
        <f t="shared" si="76"/>
        <v>0</v>
      </c>
      <c r="R1656" s="245">
        <f t="shared" si="77"/>
        <v>0</v>
      </c>
    </row>
    <row r="1657" spans="1:18" ht="20.149999999999999" customHeight="1" x14ac:dyDescent="0.35">
      <c r="A1657" s="247">
        <v>1654</v>
      </c>
      <c r="B1657" s="179" t="str">
        <f t="shared" si="75"/>
        <v xml:space="preserve"> </v>
      </c>
      <c r="C1657" s="176" t="s">
        <v>85</v>
      </c>
      <c r="D1657" s="57"/>
      <c r="E1657" s="256"/>
      <c r="F1657" s="61"/>
      <c r="G1657" s="176"/>
      <c r="H1657" s="150"/>
      <c r="Q1657" s="245">
        <f t="shared" si="76"/>
        <v>0</v>
      </c>
      <c r="R1657" s="245">
        <f t="shared" si="77"/>
        <v>0</v>
      </c>
    </row>
    <row r="1658" spans="1:18" ht="20.149999999999999" customHeight="1" x14ac:dyDescent="0.35">
      <c r="A1658" s="247">
        <v>1655</v>
      </c>
      <c r="B1658" s="179" t="str">
        <f t="shared" si="75"/>
        <v xml:space="preserve"> </v>
      </c>
      <c r="C1658" s="176" t="s">
        <v>85</v>
      </c>
      <c r="D1658" s="57"/>
      <c r="E1658" s="256"/>
      <c r="F1658" s="61"/>
      <c r="G1658" s="176"/>
      <c r="H1658" s="150"/>
      <c r="Q1658" s="245">
        <f t="shared" si="76"/>
        <v>0</v>
      </c>
      <c r="R1658" s="245">
        <f t="shared" si="77"/>
        <v>0</v>
      </c>
    </row>
    <row r="1659" spans="1:18" ht="20.149999999999999" customHeight="1" x14ac:dyDescent="0.35">
      <c r="A1659" s="247">
        <v>1656</v>
      </c>
      <c r="B1659" s="179" t="str">
        <f t="shared" si="75"/>
        <v xml:space="preserve"> </v>
      </c>
      <c r="C1659" s="176" t="s">
        <v>85</v>
      </c>
      <c r="D1659" s="57"/>
      <c r="E1659" s="256"/>
      <c r="F1659" s="61"/>
      <c r="G1659" s="176"/>
      <c r="H1659" s="150"/>
      <c r="Q1659" s="245">
        <f t="shared" si="76"/>
        <v>0</v>
      </c>
      <c r="R1659" s="245">
        <f t="shared" si="77"/>
        <v>0</v>
      </c>
    </row>
    <row r="1660" spans="1:18" ht="20.149999999999999" customHeight="1" x14ac:dyDescent="0.35">
      <c r="A1660" s="247">
        <v>1657</v>
      </c>
      <c r="B1660" s="179" t="str">
        <f t="shared" si="75"/>
        <v xml:space="preserve"> </v>
      </c>
      <c r="C1660" s="176" t="s">
        <v>85</v>
      </c>
      <c r="D1660" s="57"/>
      <c r="E1660" s="256"/>
      <c r="F1660" s="61"/>
      <c r="G1660" s="176"/>
      <c r="H1660" s="150"/>
      <c r="Q1660" s="245">
        <f t="shared" si="76"/>
        <v>0</v>
      </c>
      <c r="R1660" s="245">
        <f t="shared" si="77"/>
        <v>0</v>
      </c>
    </row>
    <row r="1661" spans="1:18" ht="20.149999999999999" customHeight="1" x14ac:dyDescent="0.35">
      <c r="A1661" s="247">
        <v>1658</v>
      </c>
      <c r="B1661" s="179" t="str">
        <f t="shared" si="75"/>
        <v xml:space="preserve"> </v>
      </c>
      <c r="C1661" s="176" t="s">
        <v>85</v>
      </c>
      <c r="D1661" s="57"/>
      <c r="E1661" s="256"/>
      <c r="F1661" s="61"/>
      <c r="G1661" s="176"/>
      <c r="H1661" s="150"/>
      <c r="Q1661" s="245">
        <f t="shared" si="76"/>
        <v>0</v>
      </c>
      <c r="R1661" s="245">
        <f t="shared" si="77"/>
        <v>0</v>
      </c>
    </row>
    <row r="1662" spans="1:18" ht="20.149999999999999" customHeight="1" x14ac:dyDescent="0.35">
      <c r="A1662" s="247">
        <v>1659</v>
      </c>
      <c r="B1662" s="179" t="str">
        <f t="shared" si="75"/>
        <v xml:space="preserve"> </v>
      </c>
      <c r="C1662" s="176" t="s">
        <v>85</v>
      </c>
      <c r="D1662" s="57"/>
      <c r="E1662" s="256"/>
      <c r="F1662" s="61"/>
      <c r="G1662" s="176"/>
      <c r="H1662" s="150"/>
      <c r="Q1662" s="245">
        <f t="shared" si="76"/>
        <v>0</v>
      </c>
      <c r="R1662" s="245">
        <f t="shared" si="77"/>
        <v>0</v>
      </c>
    </row>
    <row r="1663" spans="1:18" ht="20.149999999999999" customHeight="1" x14ac:dyDescent="0.35">
      <c r="A1663" s="247">
        <v>1660</v>
      </c>
      <c r="B1663" s="179" t="str">
        <f t="shared" si="75"/>
        <v xml:space="preserve"> </v>
      </c>
      <c r="C1663" s="176" t="s">
        <v>85</v>
      </c>
      <c r="D1663" s="57"/>
      <c r="E1663" s="256"/>
      <c r="F1663" s="61"/>
      <c r="G1663" s="176"/>
      <c r="H1663" s="150"/>
      <c r="Q1663" s="245">
        <f t="shared" si="76"/>
        <v>0</v>
      </c>
      <c r="R1663" s="245">
        <f t="shared" si="77"/>
        <v>0</v>
      </c>
    </row>
    <row r="1664" spans="1:18" ht="20.149999999999999" customHeight="1" x14ac:dyDescent="0.35">
      <c r="A1664" s="247">
        <v>1661</v>
      </c>
      <c r="B1664" s="179" t="str">
        <f t="shared" si="75"/>
        <v xml:space="preserve"> </v>
      </c>
      <c r="C1664" s="176" t="s">
        <v>85</v>
      </c>
      <c r="D1664" s="57"/>
      <c r="E1664" s="256"/>
      <c r="F1664" s="61"/>
      <c r="G1664" s="176"/>
      <c r="H1664" s="150"/>
      <c r="Q1664" s="245">
        <f t="shared" si="76"/>
        <v>0</v>
      </c>
      <c r="R1664" s="245">
        <f t="shared" si="77"/>
        <v>0</v>
      </c>
    </row>
    <row r="1665" spans="1:18" ht="20.149999999999999" customHeight="1" x14ac:dyDescent="0.35">
      <c r="A1665" s="247">
        <v>1662</v>
      </c>
      <c r="B1665" s="179" t="str">
        <f t="shared" si="75"/>
        <v xml:space="preserve"> </v>
      </c>
      <c r="C1665" s="176" t="s">
        <v>85</v>
      </c>
      <c r="D1665" s="57"/>
      <c r="E1665" s="256"/>
      <c r="F1665" s="61"/>
      <c r="G1665" s="176"/>
      <c r="H1665" s="150"/>
      <c r="Q1665" s="245">
        <f t="shared" si="76"/>
        <v>0</v>
      </c>
      <c r="R1665" s="245">
        <f t="shared" si="77"/>
        <v>0</v>
      </c>
    </row>
    <row r="1666" spans="1:18" ht="20.149999999999999" customHeight="1" x14ac:dyDescent="0.35">
      <c r="A1666" s="247">
        <v>1663</v>
      </c>
      <c r="B1666" s="179" t="str">
        <f t="shared" si="75"/>
        <v xml:space="preserve"> </v>
      </c>
      <c r="C1666" s="176" t="s">
        <v>85</v>
      </c>
      <c r="D1666" s="57"/>
      <c r="E1666" s="256"/>
      <c r="F1666" s="61"/>
      <c r="G1666" s="176"/>
      <c r="H1666" s="150"/>
      <c r="Q1666" s="245">
        <f t="shared" si="76"/>
        <v>0</v>
      </c>
      <c r="R1666" s="245">
        <f t="shared" si="77"/>
        <v>0</v>
      </c>
    </row>
    <row r="1667" spans="1:18" ht="20.149999999999999" customHeight="1" x14ac:dyDescent="0.35">
      <c r="A1667" s="247">
        <v>1664</v>
      </c>
      <c r="B1667" s="179" t="str">
        <f t="shared" si="75"/>
        <v xml:space="preserve"> </v>
      </c>
      <c r="C1667" s="176" t="s">
        <v>85</v>
      </c>
      <c r="D1667" s="57"/>
      <c r="E1667" s="256"/>
      <c r="F1667" s="61"/>
      <c r="G1667" s="176"/>
      <c r="H1667" s="150"/>
      <c r="Q1667" s="245">
        <f t="shared" si="76"/>
        <v>0</v>
      </c>
      <c r="R1667" s="245">
        <f t="shared" si="77"/>
        <v>0</v>
      </c>
    </row>
    <row r="1668" spans="1:18" ht="20.149999999999999" customHeight="1" x14ac:dyDescent="0.35">
      <c r="A1668" s="247">
        <v>1665</v>
      </c>
      <c r="B1668" s="179" t="str">
        <f t="shared" si="75"/>
        <v xml:space="preserve"> </v>
      </c>
      <c r="C1668" s="176" t="s">
        <v>85</v>
      </c>
      <c r="D1668" s="57"/>
      <c r="E1668" s="256"/>
      <c r="F1668" s="61"/>
      <c r="G1668" s="176"/>
      <c r="H1668" s="150"/>
      <c r="Q1668" s="245">
        <f t="shared" si="76"/>
        <v>0</v>
      </c>
      <c r="R1668" s="245">
        <f t="shared" si="77"/>
        <v>0</v>
      </c>
    </row>
    <row r="1669" spans="1:18" ht="20.149999999999999" customHeight="1" x14ac:dyDescent="0.35">
      <c r="A1669" s="247">
        <v>1666</v>
      </c>
      <c r="B1669" s="179" t="str">
        <f t="shared" ref="B1669:B1732" si="78">_xlfn.CONCAT(C1669,D1669,E1669)</f>
        <v xml:space="preserve"> </v>
      </c>
      <c r="C1669" s="176" t="s">
        <v>85</v>
      </c>
      <c r="D1669" s="57"/>
      <c r="E1669" s="256"/>
      <c r="F1669" s="61"/>
      <c r="G1669" s="176"/>
      <c r="H1669" s="150"/>
      <c r="Q1669" s="245">
        <f t="shared" ref="Q1669:Q1732" si="79">IF(D1669&lt;1,0,IF(OR(C1669="",C1669=" "),0,1))</f>
        <v>0</v>
      </c>
      <c r="R1669" s="245">
        <f t="shared" ref="R1669:R1732" si="80">IF(G1669+H1669&gt;0,IF(Q1669=0,1,0),0)</f>
        <v>0</v>
      </c>
    </row>
    <row r="1670" spans="1:18" ht="20.149999999999999" customHeight="1" x14ac:dyDescent="0.35">
      <c r="A1670" s="247">
        <v>1667</v>
      </c>
      <c r="B1670" s="179" t="str">
        <f t="shared" si="78"/>
        <v xml:space="preserve"> </v>
      </c>
      <c r="C1670" s="176" t="s">
        <v>85</v>
      </c>
      <c r="D1670" s="57"/>
      <c r="E1670" s="256"/>
      <c r="F1670" s="61"/>
      <c r="G1670" s="176"/>
      <c r="H1670" s="150"/>
      <c r="Q1670" s="245">
        <f t="shared" si="79"/>
        <v>0</v>
      </c>
      <c r="R1670" s="245">
        <f t="shared" si="80"/>
        <v>0</v>
      </c>
    </row>
    <row r="1671" spans="1:18" ht="20.149999999999999" customHeight="1" x14ac:dyDescent="0.35">
      <c r="A1671" s="247">
        <v>1668</v>
      </c>
      <c r="B1671" s="179" t="str">
        <f t="shared" si="78"/>
        <v xml:space="preserve"> </v>
      </c>
      <c r="C1671" s="176" t="s">
        <v>85</v>
      </c>
      <c r="D1671" s="57"/>
      <c r="E1671" s="256"/>
      <c r="F1671" s="61"/>
      <c r="G1671" s="176"/>
      <c r="H1671" s="150"/>
      <c r="Q1671" s="245">
        <f t="shared" si="79"/>
        <v>0</v>
      </c>
      <c r="R1671" s="245">
        <f t="shared" si="80"/>
        <v>0</v>
      </c>
    </row>
    <row r="1672" spans="1:18" ht="20.149999999999999" customHeight="1" x14ac:dyDescent="0.35">
      <c r="A1672" s="247">
        <v>1669</v>
      </c>
      <c r="B1672" s="179" t="str">
        <f t="shared" si="78"/>
        <v xml:space="preserve"> </v>
      </c>
      <c r="C1672" s="176" t="s">
        <v>85</v>
      </c>
      <c r="D1672" s="57"/>
      <c r="E1672" s="256"/>
      <c r="F1672" s="61"/>
      <c r="G1672" s="176"/>
      <c r="H1672" s="150"/>
      <c r="Q1672" s="245">
        <f t="shared" si="79"/>
        <v>0</v>
      </c>
      <c r="R1672" s="245">
        <f t="shared" si="80"/>
        <v>0</v>
      </c>
    </row>
    <row r="1673" spans="1:18" ht="20.149999999999999" customHeight="1" x14ac:dyDescent="0.35">
      <c r="A1673" s="247">
        <v>1670</v>
      </c>
      <c r="B1673" s="179" t="str">
        <f t="shared" si="78"/>
        <v xml:space="preserve"> </v>
      </c>
      <c r="C1673" s="176" t="s">
        <v>85</v>
      </c>
      <c r="D1673" s="57"/>
      <c r="E1673" s="256"/>
      <c r="F1673" s="61"/>
      <c r="G1673" s="176"/>
      <c r="H1673" s="150"/>
      <c r="Q1673" s="245">
        <f t="shared" si="79"/>
        <v>0</v>
      </c>
      <c r="R1673" s="245">
        <f t="shared" si="80"/>
        <v>0</v>
      </c>
    </row>
    <row r="1674" spans="1:18" ht="20.149999999999999" customHeight="1" x14ac:dyDescent="0.35">
      <c r="A1674" s="247">
        <v>1671</v>
      </c>
      <c r="B1674" s="179" t="str">
        <f t="shared" si="78"/>
        <v xml:space="preserve"> </v>
      </c>
      <c r="C1674" s="176" t="s">
        <v>85</v>
      </c>
      <c r="D1674" s="57"/>
      <c r="E1674" s="256"/>
      <c r="F1674" s="61"/>
      <c r="G1674" s="176"/>
      <c r="H1674" s="150"/>
      <c r="Q1674" s="245">
        <f t="shared" si="79"/>
        <v>0</v>
      </c>
      <c r="R1674" s="245">
        <f t="shared" si="80"/>
        <v>0</v>
      </c>
    </row>
    <row r="1675" spans="1:18" ht="20.149999999999999" customHeight="1" x14ac:dyDescent="0.35">
      <c r="A1675" s="247">
        <v>1672</v>
      </c>
      <c r="B1675" s="179" t="str">
        <f t="shared" si="78"/>
        <v xml:space="preserve"> </v>
      </c>
      <c r="C1675" s="176" t="s">
        <v>85</v>
      </c>
      <c r="D1675" s="57"/>
      <c r="E1675" s="256"/>
      <c r="F1675" s="61"/>
      <c r="G1675" s="176"/>
      <c r="H1675" s="150"/>
      <c r="Q1675" s="245">
        <f t="shared" si="79"/>
        <v>0</v>
      </c>
      <c r="R1675" s="245">
        <f t="shared" si="80"/>
        <v>0</v>
      </c>
    </row>
    <row r="1676" spans="1:18" ht="20.149999999999999" customHeight="1" x14ac:dyDescent="0.35">
      <c r="A1676" s="247">
        <v>1673</v>
      </c>
      <c r="B1676" s="179" t="str">
        <f t="shared" si="78"/>
        <v xml:space="preserve"> </v>
      </c>
      <c r="C1676" s="176" t="s">
        <v>85</v>
      </c>
      <c r="D1676" s="57"/>
      <c r="E1676" s="256"/>
      <c r="F1676" s="61"/>
      <c r="G1676" s="176"/>
      <c r="H1676" s="150"/>
      <c r="Q1676" s="245">
        <f t="shared" si="79"/>
        <v>0</v>
      </c>
      <c r="R1676" s="245">
        <f t="shared" si="80"/>
        <v>0</v>
      </c>
    </row>
    <row r="1677" spans="1:18" ht="20.149999999999999" customHeight="1" x14ac:dyDescent="0.35">
      <c r="A1677" s="247">
        <v>1674</v>
      </c>
      <c r="B1677" s="179" t="str">
        <f t="shared" si="78"/>
        <v xml:space="preserve"> </v>
      </c>
      <c r="C1677" s="176" t="s">
        <v>85</v>
      </c>
      <c r="D1677" s="57"/>
      <c r="E1677" s="256"/>
      <c r="F1677" s="61"/>
      <c r="G1677" s="176"/>
      <c r="H1677" s="150"/>
      <c r="Q1677" s="245">
        <f t="shared" si="79"/>
        <v>0</v>
      </c>
      <c r="R1677" s="245">
        <f t="shared" si="80"/>
        <v>0</v>
      </c>
    </row>
    <row r="1678" spans="1:18" ht="20.149999999999999" customHeight="1" x14ac:dyDescent="0.35">
      <c r="A1678" s="247">
        <v>1675</v>
      </c>
      <c r="B1678" s="179" t="str">
        <f t="shared" si="78"/>
        <v xml:space="preserve"> </v>
      </c>
      <c r="C1678" s="176" t="s">
        <v>85</v>
      </c>
      <c r="D1678" s="57"/>
      <c r="E1678" s="256"/>
      <c r="F1678" s="61"/>
      <c r="G1678" s="176"/>
      <c r="H1678" s="150"/>
      <c r="Q1678" s="245">
        <f t="shared" si="79"/>
        <v>0</v>
      </c>
      <c r="R1678" s="245">
        <f t="shared" si="80"/>
        <v>0</v>
      </c>
    </row>
    <row r="1679" spans="1:18" ht="20.149999999999999" customHeight="1" x14ac:dyDescent="0.35">
      <c r="A1679" s="247">
        <v>1676</v>
      </c>
      <c r="B1679" s="179" t="str">
        <f t="shared" si="78"/>
        <v xml:space="preserve"> </v>
      </c>
      <c r="C1679" s="176" t="s">
        <v>85</v>
      </c>
      <c r="D1679" s="57"/>
      <c r="E1679" s="256"/>
      <c r="F1679" s="61"/>
      <c r="G1679" s="176"/>
      <c r="H1679" s="150"/>
      <c r="Q1679" s="245">
        <f t="shared" si="79"/>
        <v>0</v>
      </c>
      <c r="R1679" s="245">
        <f t="shared" si="80"/>
        <v>0</v>
      </c>
    </row>
    <row r="1680" spans="1:18" ht="20.149999999999999" customHeight="1" x14ac:dyDescent="0.35">
      <c r="A1680" s="247">
        <v>1677</v>
      </c>
      <c r="B1680" s="179" t="str">
        <f t="shared" si="78"/>
        <v xml:space="preserve"> </v>
      </c>
      <c r="C1680" s="176" t="s">
        <v>85</v>
      </c>
      <c r="D1680" s="57"/>
      <c r="E1680" s="256"/>
      <c r="F1680" s="61"/>
      <c r="G1680" s="176"/>
      <c r="H1680" s="150"/>
      <c r="Q1680" s="245">
        <f t="shared" si="79"/>
        <v>0</v>
      </c>
      <c r="R1680" s="245">
        <f t="shared" si="80"/>
        <v>0</v>
      </c>
    </row>
    <row r="1681" spans="1:18" ht="20.149999999999999" customHeight="1" x14ac:dyDescent="0.35">
      <c r="A1681" s="247">
        <v>1678</v>
      </c>
      <c r="B1681" s="179" t="str">
        <f t="shared" si="78"/>
        <v xml:space="preserve"> </v>
      </c>
      <c r="C1681" s="176" t="s">
        <v>85</v>
      </c>
      <c r="D1681" s="57"/>
      <c r="E1681" s="256"/>
      <c r="F1681" s="61"/>
      <c r="G1681" s="176"/>
      <c r="H1681" s="150"/>
      <c r="Q1681" s="245">
        <f t="shared" si="79"/>
        <v>0</v>
      </c>
      <c r="R1681" s="245">
        <f t="shared" si="80"/>
        <v>0</v>
      </c>
    </row>
    <row r="1682" spans="1:18" ht="20.149999999999999" customHeight="1" x14ac:dyDescent="0.35">
      <c r="A1682" s="247">
        <v>1679</v>
      </c>
      <c r="B1682" s="179" t="str">
        <f t="shared" si="78"/>
        <v xml:space="preserve"> </v>
      </c>
      <c r="C1682" s="176" t="s">
        <v>85</v>
      </c>
      <c r="D1682" s="57"/>
      <c r="E1682" s="256"/>
      <c r="F1682" s="61"/>
      <c r="G1682" s="176"/>
      <c r="H1682" s="150"/>
      <c r="Q1682" s="245">
        <f t="shared" si="79"/>
        <v>0</v>
      </c>
      <c r="R1682" s="245">
        <f t="shared" si="80"/>
        <v>0</v>
      </c>
    </row>
    <row r="1683" spans="1:18" ht="20.149999999999999" customHeight="1" x14ac:dyDescent="0.35">
      <c r="A1683" s="247">
        <v>1680</v>
      </c>
      <c r="B1683" s="179" t="str">
        <f t="shared" si="78"/>
        <v xml:space="preserve"> </v>
      </c>
      <c r="C1683" s="176" t="s">
        <v>85</v>
      </c>
      <c r="D1683" s="57"/>
      <c r="E1683" s="256"/>
      <c r="F1683" s="61"/>
      <c r="G1683" s="176"/>
      <c r="H1683" s="150"/>
      <c r="Q1683" s="245">
        <f t="shared" si="79"/>
        <v>0</v>
      </c>
      <c r="R1683" s="245">
        <f t="shared" si="80"/>
        <v>0</v>
      </c>
    </row>
    <row r="1684" spans="1:18" ht="20.149999999999999" customHeight="1" x14ac:dyDescent="0.35">
      <c r="A1684" s="247">
        <v>1681</v>
      </c>
      <c r="B1684" s="179" t="str">
        <f t="shared" si="78"/>
        <v xml:space="preserve"> </v>
      </c>
      <c r="C1684" s="176" t="s">
        <v>85</v>
      </c>
      <c r="D1684" s="57"/>
      <c r="E1684" s="256"/>
      <c r="F1684" s="61"/>
      <c r="G1684" s="176"/>
      <c r="H1684" s="150"/>
      <c r="Q1684" s="245">
        <f t="shared" si="79"/>
        <v>0</v>
      </c>
      <c r="R1684" s="245">
        <f t="shared" si="80"/>
        <v>0</v>
      </c>
    </row>
    <row r="1685" spans="1:18" ht="20.149999999999999" customHeight="1" x14ac:dyDescent="0.35">
      <c r="A1685" s="247">
        <v>1682</v>
      </c>
      <c r="B1685" s="179" t="str">
        <f t="shared" si="78"/>
        <v xml:space="preserve"> </v>
      </c>
      <c r="C1685" s="176" t="s">
        <v>85</v>
      </c>
      <c r="D1685" s="57"/>
      <c r="E1685" s="256"/>
      <c r="F1685" s="61"/>
      <c r="G1685" s="176"/>
      <c r="H1685" s="150"/>
      <c r="Q1685" s="245">
        <f t="shared" si="79"/>
        <v>0</v>
      </c>
      <c r="R1685" s="245">
        <f t="shared" si="80"/>
        <v>0</v>
      </c>
    </row>
    <row r="1686" spans="1:18" ht="20.149999999999999" customHeight="1" x14ac:dyDescent="0.35">
      <c r="A1686" s="247">
        <v>1683</v>
      </c>
      <c r="B1686" s="179" t="str">
        <f t="shared" si="78"/>
        <v xml:space="preserve"> </v>
      </c>
      <c r="C1686" s="176" t="s">
        <v>85</v>
      </c>
      <c r="D1686" s="57"/>
      <c r="E1686" s="256"/>
      <c r="F1686" s="61"/>
      <c r="G1686" s="176"/>
      <c r="H1686" s="150"/>
      <c r="Q1686" s="245">
        <f t="shared" si="79"/>
        <v>0</v>
      </c>
      <c r="R1686" s="245">
        <f t="shared" si="80"/>
        <v>0</v>
      </c>
    </row>
    <row r="1687" spans="1:18" ht="20.149999999999999" customHeight="1" x14ac:dyDescent="0.35">
      <c r="A1687" s="247">
        <v>1684</v>
      </c>
      <c r="B1687" s="179" t="str">
        <f t="shared" si="78"/>
        <v xml:space="preserve"> </v>
      </c>
      <c r="C1687" s="176" t="s">
        <v>85</v>
      </c>
      <c r="D1687" s="57"/>
      <c r="E1687" s="256"/>
      <c r="F1687" s="61"/>
      <c r="G1687" s="176"/>
      <c r="H1687" s="150"/>
      <c r="Q1687" s="245">
        <f t="shared" si="79"/>
        <v>0</v>
      </c>
      <c r="R1687" s="245">
        <f t="shared" si="80"/>
        <v>0</v>
      </c>
    </row>
    <row r="1688" spans="1:18" ht="20.149999999999999" customHeight="1" x14ac:dyDescent="0.35">
      <c r="A1688" s="247">
        <v>1685</v>
      </c>
      <c r="B1688" s="179" t="str">
        <f t="shared" si="78"/>
        <v xml:space="preserve"> </v>
      </c>
      <c r="C1688" s="176" t="s">
        <v>85</v>
      </c>
      <c r="D1688" s="57"/>
      <c r="E1688" s="256"/>
      <c r="F1688" s="61"/>
      <c r="G1688" s="176"/>
      <c r="H1688" s="150"/>
      <c r="Q1688" s="245">
        <f t="shared" si="79"/>
        <v>0</v>
      </c>
      <c r="R1688" s="245">
        <f t="shared" si="80"/>
        <v>0</v>
      </c>
    </row>
    <row r="1689" spans="1:18" ht="20.149999999999999" customHeight="1" x14ac:dyDescent="0.35">
      <c r="A1689" s="247">
        <v>1686</v>
      </c>
      <c r="B1689" s="179" t="str">
        <f t="shared" si="78"/>
        <v xml:space="preserve"> </v>
      </c>
      <c r="C1689" s="176" t="s">
        <v>85</v>
      </c>
      <c r="D1689" s="57"/>
      <c r="E1689" s="256"/>
      <c r="F1689" s="61"/>
      <c r="G1689" s="176"/>
      <c r="H1689" s="150"/>
      <c r="Q1689" s="245">
        <f t="shared" si="79"/>
        <v>0</v>
      </c>
      <c r="R1689" s="245">
        <f t="shared" si="80"/>
        <v>0</v>
      </c>
    </row>
    <row r="1690" spans="1:18" ht="20.149999999999999" customHeight="1" x14ac:dyDescent="0.35">
      <c r="A1690" s="247">
        <v>1687</v>
      </c>
      <c r="B1690" s="179" t="str">
        <f t="shared" si="78"/>
        <v xml:space="preserve"> </v>
      </c>
      <c r="C1690" s="176" t="s">
        <v>85</v>
      </c>
      <c r="D1690" s="57"/>
      <c r="E1690" s="256"/>
      <c r="F1690" s="61"/>
      <c r="G1690" s="176"/>
      <c r="H1690" s="150"/>
      <c r="Q1690" s="245">
        <f t="shared" si="79"/>
        <v>0</v>
      </c>
      <c r="R1690" s="245">
        <f t="shared" si="80"/>
        <v>0</v>
      </c>
    </row>
    <row r="1691" spans="1:18" ht="20.149999999999999" customHeight="1" x14ac:dyDescent="0.35">
      <c r="A1691" s="247">
        <v>1688</v>
      </c>
      <c r="B1691" s="179" t="str">
        <f t="shared" si="78"/>
        <v xml:space="preserve"> </v>
      </c>
      <c r="C1691" s="176" t="s">
        <v>85</v>
      </c>
      <c r="D1691" s="57"/>
      <c r="E1691" s="256"/>
      <c r="F1691" s="61"/>
      <c r="G1691" s="176"/>
      <c r="H1691" s="150"/>
      <c r="Q1691" s="245">
        <f t="shared" si="79"/>
        <v>0</v>
      </c>
      <c r="R1691" s="245">
        <f t="shared" si="80"/>
        <v>0</v>
      </c>
    </row>
    <row r="1692" spans="1:18" ht="20.149999999999999" customHeight="1" x14ac:dyDescent="0.35">
      <c r="A1692" s="247">
        <v>1689</v>
      </c>
      <c r="B1692" s="179" t="str">
        <f t="shared" si="78"/>
        <v xml:space="preserve"> </v>
      </c>
      <c r="C1692" s="176" t="s">
        <v>85</v>
      </c>
      <c r="D1692" s="57"/>
      <c r="E1692" s="256"/>
      <c r="F1692" s="61"/>
      <c r="G1692" s="176"/>
      <c r="H1692" s="150"/>
      <c r="Q1692" s="245">
        <f t="shared" si="79"/>
        <v>0</v>
      </c>
      <c r="R1692" s="245">
        <f t="shared" si="80"/>
        <v>0</v>
      </c>
    </row>
    <row r="1693" spans="1:18" ht="20.149999999999999" customHeight="1" x14ac:dyDescent="0.35">
      <c r="A1693" s="247">
        <v>1690</v>
      </c>
      <c r="B1693" s="179" t="str">
        <f t="shared" si="78"/>
        <v xml:space="preserve"> </v>
      </c>
      <c r="C1693" s="176" t="s">
        <v>85</v>
      </c>
      <c r="D1693" s="57"/>
      <c r="E1693" s="256"/>
      <c r="F1693" s="61"/>
      <c r="G1693" s="176"/>
      <c r="H1693" s="150"/>
      <c r="Q1693" s="245">
        <f t="shared" si="79"/>
        <v>0</v>
      </c>
      <c r="R1693" s="245">
        <f t="shared" si="80"/>
        <v>0</v>
      </c>
    </row>
    <row r="1694" spans="1:18" ht="20.149999999999999" customHeight="1" x14ac:dyDescent="0.35">
      <c r="A1694" s="247">
        <v>1691</v>
      </c>
      <c r="B1694" s="179" t="str">
        <f t="shared" si="78"/>
        <v xml:space="preserve"> </v>
      </c>
      <c r="C1694" s="176" t="s">
        <v>85</v>
      </c>
      <c r="D1694" s="57"/>
      <c r="E1694" s="256"/>
      <c r="F1694" s="61"/>
      <c r="G1694" s="176"/>
      <c r="H1694" s="150"/>
      <c r="Q1694" s="245">
        <f t="shared" si="79"/>
        <v>0</v>
      </c>
      <c r="R1694" s="245">
        <f t="shared" si="80"/>
        <v>0</v>
      </c>
    </row>
    <row r="1695" spans="1:18" ht="20.149999999999999" customHeight="1" x14ac:dyDescent="0.35">
      <c r="A1695" s="247">
        <v>1692</v>
      </c>
      <c r="B1695" s="179" t="str">
        <f t="shared" si="78"/>
        <v xml:space="preserve"> </v>
      </c>
      <c r="C1695" s="176" t="s">
        <v>85</v>
      </c>
      <c r="D1695" s="57"/>
      <c r="E1695" s="256"/>
      <c r="F1695" s="61"/>
      <c r="G1695" s="176"/>
      <c r="H1695" s="150"/>
      <c r="Q1695" s="245">
        <f t="shared" si="79"/>
        <v>0</v>
      </c>
      <c r="R1695" s="245">
        <f t="shared" si="80"/>
        <v>0</v>
      </c>
    </row>
    <row r="1696" spans="1:18" ht="20.149999999999999" customHeight="1" x14ac:dyDescent="0.35">
      <c r="A1696" s="247">
        <v>1693</v>
      </c>
      <c r="B1696" s="179" t="str">
        <f t="shared" si="78"/>
        <v xml:space="preserve"> </v>
      </c>
      <c r="C1696" s="176" t="s">
        <v>85</v>
      </c>
      <c r="D1696" s="57"/>
      <c r="E1696" s="256"/>
      <c r="F1696" s="61"/>
      <c r="G1696" s="176"/>
      <c r="H1696" s="150"/>
      <c r="Q1696" s="245">
        <f t="shared" si="79"/>
        <v>0</v>
      </c>
      <c r="R1696" s="245">
        <f t="shared" si="80"/>
        <v>0</v>
      </c>
    </row>
    <row r="1697" spans="1:18" ht="20.149999999999999" customHeight="1" x14ac:dyDescent="0.35">
      <c r="A1697" s="247">
        <v>1694</v>
      </c>
      <c r="B1697" s="179" t="str">
        <f t="shared" si="78"/>
        <v xml:space="preserve"> </v>
      </c>
      <c r="C1697" s="176" t="s">
        <v>85</v>
      </c>
      <c r="D1697" s="57"/>
      <c r="E1697" s="256"/>
      <c r="F1697" s="61"/>
      <c r="G1697" s="176"/>
      <c r="H1697" s="150"/>
      <c r="Q1697" s="245">
        <f t="shared" si="79"/>
        <v>0</v>
      </c>
      <c r="R1697" s="245">
        <f t="shared" si="80"/>
        <v>0</v>
      </c>
    </row>
    <row r="1698" spans="1:18" ht="20.149999999999999" customHeight="1" x14ac:dyDescent="0.35">
      <c r="A1698" s="247">
        <v>1695</v>
      </c>
      <c r="B1698" s="179" t="str">
        <f t="shared" si="78"/>
        <v xml:space="preserve"> </v>
      </c>
      <c r="C1698" s="176" t="s">
        <v>85</v>
      </c>
      <c r="D1698" s="57"/>
      <c r="E1698" s="256"/>
      <c r="F1698" s="61"/>
      <c r="G1698" s="176"/>
      <c r="H1698" s="150"/>
      <c r="Q1698" s="245">
        <f t="shared" si="79"/>
        <v>0</v>
      </c>
      <c r="R1698" s="245">
        <f t="shared" si="80"/>
        <v>0</v>
      </c>
    </row>
    <row r="1699" spans="1:18" ht="20.149999999999999" customHeight="1" x14ac:dyDescent="0.35">
      <c r="A1699" s="247">
        <v>1696</v>
      </c>
      <c r="B1699" s="179" t="str">
        <f t="shared" si="78"/>
        <v xml:space="preserve"> </v>
      </c>
      <c r="C1699" s="176" t="s">
        <v>85</v>
      </c>
      <c r="D1699" s="57"/>
      <c r="E1699" s="256"/>
      <c r="F1699" s="61"/>
      <c r="G1699" s="176"/>
      <c r="H1699" s="150"/>
      <c r="Q1699" s="245">
        <f t="shared" si="79"/>
        <v>0</v>
      </c>
      <c r="R1699" s="245">
        <f t="shared" si="80"/>
        <v>0</v>
      </c>
    </row>
    <row r="1700" spans="1:18" ht="20.149999999999999" customHeight="1" x14ac:dyDescent="0.35">
      <c r="A1700" s="247">
        <v>1697</v>
      </c>
      <c r="B1700" s="179" t="str">
        <f t="shared" si="78"/>
        <v xml:space="preserve"> </v>
      </c>
      <c r="C1700" s="176" t="s">
        <v>85</v>
      </c>
      <c r="D1700" s="57"/>
      <c r="E1700" s="256"/>
      <c r="F1700" s="61"/>
      <c r="G1700" s="176"/>
      <c r="H1700" s="150"/>
      <c r="Q1700" s="245">
        <f t="shared" si="79"/>
        <v>0</v>
      </c>
      <c r="R1700" s="245">
        <f t="shared" si="80"/>
        <v>0</v>
      </c>
    </row>
    <row r="1701" spans="1:18" ht="20.149999999999999" customHeight="1" x14ac:dyDescent="0.35">
      <c r="A1701" s="247">
        <v>1698</v>
      </c>
      <c r="B1701" s="179" t="str">
        <f t="shared" si="78"/>
        <v xml:space="preserve"> </v>
      </c>
      <c r="C1701" s="176" t="s">
        <v>85</v>
      </c>
      <c r="D1701" s="57"/>
      <c r="E1701" s="256"/>
      <c r="F1701" s="61"/>
      <c r="G1701" s="176"/>
      <c r="H1701" s="150"/>
      <c r="Q1701" s="245">
        <f t="shared" si="79"/>
        <v>0</v>
      </c>
      <c r="R1701" s="245">
        <f t="shared" si="80"/>
        <v>0</v>
      </c>
    </row>
    <row r="1702" spans="1:18" ht="20.149999999999999" customHeight="1" x14ac:dyDescent="0.35">
      <c r="A1702" s="247">
        <v>1699</v>
      </c>
      <c r="B1702" s="179" t="str">
        <f t="shared" si="78"/>
        <v xml:space="preserve"> </v>
      </c>
      <c r="C1702" s="176" t="s">
        <v>85</v>
      </c>
      <c r="D1702" s="57"/>
      <c r="E1702" s="256"/>
      <c r="F1702" s="61"/>
      <c r="G1702" s="176"/>
      <c r="H1702" s="150"/>
      <c r="Q1702" s="245">
        <f t="shared" si="79"/>
        <v>0</v>
      </c>
      <c r="R1702" s="245">
        <f t="shared" si="80"/>
        <v>0</v>
      </c>
    </row>
    <row r="1703" spans="1:18" ht="20.149999999999999" customHeight="1" x14ac:dyDescent="0.35">
      <c r="A1703" s="247">
        <v>1700</v>
      </c>
      <c r="B1703" s="179" t="str">
        <f t="shared" si="78"/>
        <v xml:space="preserve"> </v>
      </c>
      <c r="C1703" s="176" t="s">
        <v>85</v>
      </c>
      <c r="D1703" s="57"/>
      <c r="E1703" s="256"/>
      <c r="F1703" s="61"/>
      <c r="G1703" s="176"/>
      <c r="H1703" s="150"/>
      <c r="Q1703" s="245">
        <f t="shared" si="79"/>
        <v>0</v>
      </c>
      <c r="R1703" s="245">
        <f t="shared" si="80"/>
        <v>0</v>
      </c>
    </row>
    <row r="1704" spans="1:18" ht="20.149999999999999" customHeight="1" x14ac:dyDescent="0.35">
      <c r="A1704" s="247">
        <v>1701</v>
      </c>
      <c r="B1704" s="179" t="str">
        <f t="shared" si="78"/>
        <v xml:space="preserve"> </v>
      </c>
      <c r="C1704" s="176" t="s">
        <v>85</v>
      </c>
      <c r="D1704" s="57"/>
      <c r="E1704" s="256"/>
      <c r="F1704" s="61"/>
      <c r="G1704" s="176"/>
      <c r="H1704" s="150"/>
      <c r="Q1704" s="245">
        <f t="shared" si="79"/>
        <v>0</v>
      </c>
      <c r="R1704" s="245">
        <f t="shared" si="80"/>
        <v>0</v>
      </c>
    </row>
    <row r="1705" spans="1:18" ht="20.149999999999999" customHeight="1" x14ac:dyDescent="0.35">
      <c r="A1705" s="247">
        <v>1702</v>
      </c>
      <c r="B1705" s="179" t="str">
        <f t="shared" si="78"/>
        <v xml:space="preserve"> </v>
      </c>
      <c r="C1705" s="176" t="s">
        <v>85</v>
      </c>
      <c r="D1705" s="57"/>
      <c r="E1705" s="256"/>
      <c r="F1705" s="61"/>
      <c r="G1705" s="176"/>
      <c r="H1705" s="150"/>
      <c r="Q1705" s="245">
        <f t="shared" si="79"/>
        <v>0</v>
      </c>
      <c r="R1705" s="245">
        <f t="shared" si="80"/>
        <v>0</v>
      </c>
    </row>
    <row r="1706" spans="1:18" ht="20.149999999999999" customHeight="1" x14ac:dyDescent="0.35">
      <c r="A1706" s="247">
        <v>1703</v>
      </c>
      <c r="B1706" s="179" t="str">
        <f t="shared" si="78"/>
        <v xml:space="preserve"> </v>
      </c>
      <c r="C1706" s="176" t="s">
        <v>85</v>
      </c>
      <c r="D1706" s="57"/>
      <c r="E1706" s="256"/>
      <c r="F1706" s="61"/>
      <c r="G1706" s="176"/>
      <c r="H1706" s="150"/>
      <c r="Q1706" s="245">
        <f t="shared" si="79"/>
        <v>0</v>
      </c>
      <c r="R1706" s="245">
        <f t="shared" si="80"/>
        <v>0</v>
      </c>
    </row>
    <row r="1707" spans="1:18" ht="20.149999999999999" customHeight="1" x14ac:dyDescent="0.35">
      <c r="A1707" s="247">
        <v>1704</v>
      </c>
      <c r="B1707" s="179" t="str">
        <f t="shared" si="78"/>
        <v xml:space="preserve"> </v>
      </c>
      <c r="C1707" s="176" t="s">
        <v>85</v>
      </c>
      <c r="D1707" s="57"/>
      <c r="E1707" s="256"/>
      <c r="F1707" s="61"/>
      <c r="G1707" s="176"/>
      <c r="H1707" s="150"/>
      <c r="Q1707" s="245">
        <f t="shared" si="79"/>
        <v>0</v>
      </c>
      <c r="R1707" s="245">
        <f t="shared" si="80"/>
        <v>0</v>
      </c>
    </row>
    <row r="1708" spans="1:18" ht="20.149999999999999" customHeight="1" x14ac:dyDescent="0.35">
      <c r="A1708" s="247">
        <v>1705</v>
      </c>
      <c r="B1708" s="179" t="str">
        <f t="shared" si="78"/>
        <v xml:space="preserve"> </v>
      </c>
      <c r="C1708" s="176" t="s">
        <v>85</v>
      </c>
      <c r="D1708" s="57"/>
      <c r="E1708" s="256"/>
      <c r="F1708" s="61"/>
      <c r="G1708" s="176"/>
      <c r="H1708" s="150"/>
      <c r="Q1708" s="245">
        <f t="shared" si="79"/>
        <v>0</v>
      </c>
      <c r="R1708" s="245">
        <f t="shared" si="80"/>
        <v>0</v>
      </c>
    </row>
    <row r="1709" spans="1:18" ht="20.149999999999999" customHeight="1" x14ac:dyDescent="0.35">
      <c r="A1709" s="247">
        <v>1706</v>
      </c>
      <c r="B1709" s="179" t="str">
        <f t="shared" si="78"/>
        <v xml:space="preserve"> </v>
      </c>
      <c r="C1709" s="176" t="s">
        <v>85</v>
      </c>
      <c r="D1709" s="57"/>
      <c r="E1709" s="256"/>
      <c r="F1709" s="61"/>
      <c r="G1709" s="176"/>
      <c r="H1709" s="150"/>
      <c r="Q1709" s="245">
        <f t="shared" si="79"/>
        <v>0</v>
      </c>
      <c r="R1709" s="245">
        <f t="shared" si="80"/>
        <v>0</v>
      </c>
    </row>
    <row r="1710" spans="1:18" ht="20.149999999999999" customHeight="1" x14ac:dyDescent="0.35">
      <c r="A1710" s="247">
        <v>1707</v>
      </c>
      <c r="B1710" s="179" t="str">
        <f t="shared" si="78"/>
        <v xml:space="preserve"> </v>
      </c>
      <c r="C1710" s="176" t="s">
        <v>85</v>
      </c>
      <c r="D1710" s="57"/>
      <c r="E1710" s="256"/>
      <c r="F1710" s="61"/>
      <c r="G1710" s="176"/>
      <c r="H1710" s="150"/>
      <c r="Q1710" s="245">
        <f t="shared" si="79"/>
        <v>0</v>
      </c>
      <c r="R1710" s="245">
        <f t="shared" si="80"/>
        <v>0</v>
      </c>
    </row>
    <row r="1711" spans="1:18" ht="20.149999999999999" customHeight="1" x14ac:dyDescent="0.35">
      <c r="A1711" s="247">
        <v>1708</v>
      </c>
      <c r="B1711" s="179" t="str">
        <f t="shared" si="78"/>
        <v xml:space="preserve"> </v>
      </c>
      <c r="C1711" s="176" t="s">
        <v>85</v>
      </c>
      <c r="D1711" s="57"/>
      <c r="E1711" s="256"/>
      <c r="F1711" s="61"/>
      <c r="G1711" s="176"/>
      <c r="H1711" s="150"/>
      <c r="Q1711" s="245">
        <f t="shared" si="79"/>
        <v>0</v>
      </c>
      <c r="R1711" s="245">
        <f t="shared" si="80"/>
        <v>0</v>
      </c>
    </row>
    <row r="1712" spans="1:18" ht="20.149999999999999" customHeight="1" x14ac:dyDescent="0.35">
      <c r="A1712" s="247">
        <v>1709</v>
      </c>
      <c r="B1712" s="179" t="str">
        <f t="shared" si="78"/>
        <v xml:space="preserve"> </v>
      </c>
      <c r="C1712" s="176" t="s">
        <v>85</v>
      </c>
      <c r="D1712" s="57"/>
      <c r="E1712" s="256"/>
      <c r="F1712" s="61"/>
      <c r="G1712" s="176"/>
      <c r="H1712" s="150"/>
      <c r="Q1712" s="245">
        <f t="shared" si="79"/>
        <v>0</v>
      </c>
      <c r="R1712" s="245">
        <f t="shared" si="80"/>
        <v>0</v>
      </c>
    </row>
    <row r="1713" spans="1:18" ht="20.149999999999999" customHeight="1" x14ac:dyDescent="0.35">
      <c r="A1713" s="247">
        <v>1710</v>
      </c>
      <c r="B1713" s="179" t="str">
        <f t="shared" si="78"/>
        <v xml:space="preserve"> </v>
      </c>
      <c r="C1713" s="176" t="s">
        <v>85</v>
      </c>
      <c r="D1713" s="57"/>
      <c r="E1713" s="256"/>
      <c r="F1713" s="61"/>
      <c r="G1713" s="176"/>
      <c r="H1713" s="150"/>
      <c r="Q1713" s="245">
        <f t="shared" si="79"/>
        <v>0</v>
      </c>
      <c r="R1713" s="245">
        <f t="shared" si="80"/>
        <v>0</v>
      </c>
    </row>
    <row r="1714" spans="1:18" ht="20.149999999999999" customHeight="1" x14ac:dyDescent="0.35">
      <c r="A1714" s="247">
        <v>1711</v>
      </c>
      <c r="B1714" s="179" t="str">
        <f t="shared" si="78"/>
        <v xml:space="preserve"> </v>
      </c>
      <c r="C1714" s="176" t="s">
        <v>85</v>
      </c>
      <c r="D1714" s="57"/>
      <c r="E1714" s="256"/>
      <c r="F1714" s="61"/>
      <c r="G1714" s="176"/>
      <c r="H1714" s="150"/>
      <c r="Q1714" s="245">
        <f t="shared" si="79"/>
        <v>0</v>
      </c>
      <c r="R1714" s="245">
        <f t="shared" si="80"/>
        <v>0</v>
      </c>
    </row>
    <row r="1715" spans="1:18" ht="20.149999999999999" customHeight="1" x14ac:dyDescent="0.35">
      <c r="A1715" s="247">
        <v>1712</v>
      </c>
      <c r="B1715" s="179" t="str">
        <f t="shared" si="78"/>
        <v xml:space="preserve"> </v>
      </c>
      <c r="C1715" s="176" t="s">
        <v>85</v>
      </c>
      <c r="D1715" s="57"/>
      <c r="E1715" s="256"/>
      <c r="F1715" s="61"/>
      <c r="G1715" s="176"/>
      <c r="H1715" s="150"/>
      <c r="Q1715" s="245">
        <f t="shared" si="79"/>
        <v>0</v>
      </c>
      <c r="R1715" s="245">
        <f t="shared" si="80"/>
        <v>0</v>
      </c>
    </row>
    <row r="1716" spans="1:18" ht="20.149999999999999" customHeight="1" x14ac:dyDescent="0.35">
      <c r="A1716" s="247">
        <v>1713</v>
      </c>
      <c r="B1716" s="179" t="str">
        <f t="shared" si="78"/>
        <v xml:space="preserve"> </v>
      </c>
      <c r="C1716" s="176" t="s">
        <v>85</v>
      </c>
      <c r="D1716" s="57"/>
      <c r="E1716" s="256"/>
      <c r="F1716" s="61"/>
      <c r="G1716" s="176"/>
      <c r="H1716" s="150"/>
      <c r="Q1716" s="245">
        <f t="shared" si="79"/>
        <v>0</v>
      </c>
      <c r="R1716" s="245">
        <f t="shared" si="80"/>
        <v>0</v>
      </c>
    </row>
    <row r="1717" spans="1:18" ht="20.149999999999999" customHeight="1" x14ac:dyDescent="0.35">
      <c r="A1717" s="247">
        <v>1714</v>
      </c>
      <c r="B1717" s="179" t="str">
        <f t="shared" si="78"/>
        <v xml:space="preserve"> </v>
      </c>
      <c r="C1717" s="176" t="s">
        <v>85</v>
      </c>
      <c r="D1717" s="57"/>
      <c r="E1717" s="256"/>
      <c r="F1717" s="61"/>
      <c r="G1717" s="176"/>
      <c r="H1717" s="150"/>
      <c r="Q1717" s="245">
        <f t="shared" si="79"/>
        <v>0</v>
      </c>
      <c r="R1717" s="245">
        <f t="shared" si="80"/>
        <v>0</v>
      </c>
    </row>
    <row r="1718" spans="1:18" ht="20.149999999999999" customHeight="1" x14ac:dyDescent="0.35">
      <c r="A1718" s="247">
        <v>1715</v>
      </c>
      <c r="B1718" s="179" t="str">
        <f t="shared" si="78"/>
        <v xml:space="preserve"> </v>
      </c>
      <c r="C1718" s="176" t="s">
        <v>85</v>
      </c>
      <c r="D1718" s="57"/>
      <c r="E1718" s="256"/>
      <c r="F1718" s="61"/>
      <c r="G1718" s="176"/>
      <c r="H1718" s="150"/>
      <c r="Q1718" s="245">
        <f t="shared" si="79"/>
        <v>0</v>
      </c>
      <c r="R1718" s="245">
        <f t="shared" si="80"/>
        <v>0</v>
      </c>
    </row>
    <row r="1719" spans="1:18" ht="20.149999999999999" customHeight="1" x14ac:dyDescent="0.35">
      <c r="A1719" s="247">
        <v>1716</v>
      </c>
      <c r="B1719" s="179" t="str">
        <f t="shared" si="78"/>
        <v xml:space="preserve"> </v>
      </c>
      <c r="C1719" s="176" t="s">
        <v>85</v>
      </c>
      <c r="D1719" s="57"/>
      <c r="E1719" s="256"/>
      <c r="F1719" s="61"/>
      <c r="G1719" s="176"/>
      <c r="H1719" s="150"/>
      <c r="Q1719" s="245">
        <f t="shared" si="79"/>
        <v>0</v>
      </c>
      <c r="R1719" s="245">
        <f t="shared" si="80"/>
        <v>0</v>
      </c>
    </row>
    <row r="1720" spans="1:18" ht="20.149999999999999" customHeight="1" x14ac:dyDescent="0.35">
      <c r="A1720" s="247">
        <v>1717</v>
      </c>
      <c r="B1720" s="179" t="str">
        <f t="shared" si="78"/>
        <v xml:space="preserve"> </v>
      </c>
      <c r="C1720" s="176" t="s">
        <v>85</v>
      </c>
      <c r="D1720" s="57"/>
      <c r="E1720" s="256"/>
      <c r="F1720" s="61"/>
      <c r="G1720" s="176"/>
      <c r="H1720" s="150"/>
      <c r="Q1720" s="245">
        <f t="shared" si="79"/>
        <v>0</v>
      </c>
      <c r="R1720" s="245">
        <f t="shared" si="80"/>
        <v>0</v>
      </c>
    </row>
    <row r="1721" spans="1:18" ht="20.149999999999999" customHeight="1" x14ac:dyDescent="0.35">
      <c r="A1721" s="247">
        <v>1718</v>
      </c>
      <c r="B1721" s="179" t="str">
        <f t="shared" si="78"/>
        <v xml:space="preserve"> </v>
      </c>
      <c r="C1721" s="176" t="s">
        <v>85</v>
      </c>
      <c r="D1721" s="57"/>
      <c r="E1721" s="256"/>
      <c r="F1721" s="61"/>
      <c r="G1721" s="176"/>
      <c r="H1721" s="150"/>
      <c r="Q1721" s="245">
        <f t="shared" si="79"/>
        <v>0</v>
      </c>
      <c r="R1721" s="245">
        <f t="shared" si="80"/>
        <v>0</v>
      </c>
    </row>
    <row r="1722" spans="1:18" ht="20.149999999999999" customHeight="1" x14ac:dyDescent="0.35">
      <c r="A1722" s="247">
        <v>1719</v>
      </c>
      <c r="B1722" s="179" t="str">
        <f t="shared" si="78"/>
        <v xml:space="preserve"> </v>
      </c>
      <c r="C1722" s="176" t="s">
        <v>85</v>
      </c>
      <c r="D1722" s="57"/>
      <c r="E1722" s="256"/>
      <c r="F1722" s="61"/>
      <c r="G1722" s="176"/>
      <c r="H1722" s="150"/>
      <c r="Q1722" s="245">
        <f t="shared" si="79"/>
        <v>0</v>
      </c>
      <c r="R1722" s="245">
        <f t="shared" si="80"/>
        <v>0</v>
      </c>
    </row>
    <row r="1723" spans="1:18" ht="20.149999999999999" customHeight="1" x14ac:dyDescent="0.35">
      <c r="A1723" s="247">
        <v>1720</v>
      </c>
      <c r="B1723" s="179" t="str">
        <f t="shared" si="78"/>
        <v xml:space="preserve"> </v>
      </c>
      <c r="C1723" s="176" t="s">
        <v>85</v>
      </c>
      <c r="D1723" s="57"/>
      <c r="E1723" s="256"/>
      <c r="F1723" s="61"/>
      <c r="G1723" s="176"/>
      <c r="H1723" s="150"/>
      <c r="Q1723" s="245">
        <f t="shared" si="79"/>
        <v>0</v>
      </c>
      <c r="R1723" s="245">
        <f t="shared" si="80"/>
        <v>0</v>
      </c>
    </row>
    <row r="1724" spans="1:18" ht="20.149999999999999" customHeight="1" x14ac:dyDescent="0.35">
      <c r="A1724" s="247">
        <v>1721</v>
      </c>
      <c r="B1724" s="179" t="str">
        <f t="shared" si="78"/>
        <v xml:space="preserve"> </v>
      </c>
      <c r="C1724" s="176" t="s">
        <v>85</v>
      </c>
      <c r="D1724" s="57"/>
      <c r="E1724" s="256"/>
      <c r="F1724" s="61"/>
      <c r="G1724" s="176"/>
      <c r="H1724" s="150"/>
      <c r="Q1724" s="245">
        <f t="shared" si="79"/>
        <v>0</v>
      </c>
      <c r="R1724" s="245">
        <f t="shared" si="80"/>
        <v>0</v>
      </c>
    </row>
    <row r="1725" spans="1:18" ht="20.149999999999999" customHeight="1" x14ac:dyDescent="0.35">
      <c r="A1725" s="247">
        <v>1722</v>
      </c>
      <c r="B1725" s="179" t="str">
        <f t="shared" si="78"/>
        <v xml:space="preserve"> </v>
      </c>
      <c r="C1725" s="176" t="s">
        <v>85</v>
      </c>
      <c r="D1725" s="57"/>
      <c r="E1725" s="256"/>
      <c r="F1725" s="61"/>
      <c r="G1725" s="176"/>
      <c r="H1725" s="150"/>
      <c r="Q1725" s="245">
        <f t="shared" si="79"/>
        <v>0</v>
      </c>
      <c r="R1725" s="245">
        <f t="shared" si="80"/>
        <v>0</v>
      </c>
    </row>
    <row r="1726" spans="1:18" ht="20.149999999999999" customHeight="1" x14ac:dyDescent="0.35">
      <c r="A1726" s="247">
        <v>1723</v>
      </c>
      <c r="B1726" s="179" t="str">
        <f t="shared" si="78"/>
        <v xml:space="preserve"> </v>
      </c>
      <c r="C1726" s="176" t="s">
        <v>85</v>
      </c>
      <c r="D1726" s="57"/>
      <c r="E1726" s="256"/>
      <c r="F1726" s="61"/>
      <c r="G1726" s="176"/>
      <c r="H1726" s="150"/>
      <c r="Q1726" s="245">
        <f t="shared" si="79"/>
        <v>0</v>
      </c>
      <c r="R1726" s="245">
        <f t="shared" si="80"/>
        <v>0</v>
      </c>
    </row>
    <row r="1727" spans="1:18" ht="20.149999999999999" customHeight="1" x14ac:dyDescent="0.35">
      <c r="A1727" s="247">
        <v>1724</v>
      </c>
      <c r="B1727" s="179" t="str">
        <f t="shared" si="78"/>
        <v xml:space="preserve"> </v>
      </c>
      <c r="C1727" s="176" t="s">
        <v>85</v>
      </c>
      <c r="D1727" s="57"/>
      <c r="E1727" s="256"/>
      <c r="F1727" s="61"/>
      <c r="G1727" s="176"/>
      <c r="H1727" s="150"/>
      <c r="Q1727" s="245">
        <f t="shared" si="79"/>
        <v>0</v>
      </c>
      <c r="R1727" s="245">
        <f t="shared" si="80"/>
        <v>0</v>
      </c>
    </row>
    <row r="1728" spans="1:18" ht="20.149999999999999" customHeight="1" x14ac:dyDescent="0.35">
      <c r="A1728" s="247">
        <v>1725</v>
      </c>
      <c r="B1728" s="179" t="str">
        <f t="shared" si="78"/>
        <v xml:space="preserve"> </v>
      </c>
      <c r="C1728" s="176" t="s">
        <v>85</v>
      </c>
      <c r="D1728" s="57"/>
      <c r="E1728" s="256"/>
      <c r="F1728" s="61"/>
      <c r="G1728" s="176"/>
      <c r="H1728" s="150"/>
      <c r="Q1728" s="245">
        <f t="shared" si="79"/>
        <v>0</v>
      </c>
      <c r="R1728" s="245">
        <f t="shared" si="80"/>
        <v>0</v>
      </c>
    </row>
    <row r="1729" spans="1:18" ht="20.149999999999999" customHeight="1" x14ac:dyDescent="0.35">
      <c r="A1729" s="247">
        <v>1726</v>
      </c>
      <c r="B1729" s="179" t="str">
        <f t="shared" si="78"/>
        <v xml:space="preserve"> </v>
      </c>
      <c r="C1729" s="176" t="s">
        <v>85</v>
      </c>
      <c r="D1729" s="57"/>
      <c r="E1729" s="256"/>
      <c r="F1729" s="61"/>
      <c r="G1729" s="176"/>
      <c r="H1729" s="150"/>
      <c r="Q1729" s="245">
        <f t="shared" si="79"/>
        <v>0</v>
      </c>
      <c r="R1729" s="245">
        <f t="shared" si="80"/>
        <v>0</v>
      </c>
    </row>
    <row r="1730" spans="1:18" ht="20.149999999999999" customHeight="1" x14ac:dyDescent="0.35">
      <c r="A1730" s="247">
        <v>1727</v>
      </c>
      <c r="B1730" s="179" t="str">
        <f t="shared" si="78"/>
        <v xml:space="preserve"> </v>
      </c>
      <c r="C1730" s="176" t="s">
        <v>85</v>
      </c>
      <c r="D1730" s="57"/>
      <c r="E1730" s="256"/>
      <c r="F1730" s="61"/>
      <c r="G1730" s="176"/>
      <c r="H1730" s="150"/>
      <c r="Q1730" s="245">
        <f t="shared" si="79"/>
        <v>0</v>
      </c>
      <c r="R1730" s="245">
        <f t="shared" si="80"/>
        <v>0</v>
      </c>
    </row>
    <row r="1731" spans="1:18" ht="20.149999999999999" customHeight="1" x14ac:dyDescent="0.35">
      <c r="A1731" s="247">
        <v>1728</v>
      </c>
      <c r="B1731" s="179" t="str">
        <f t="shared" si="78"/>
        <v xml:space="preserve"> </v>
      </c>
      <c r="C1731" s="176" t="s">
        <v>85</v>
      </c>
      <c r="D1731" s="57"/>
      <c r="E1731" s="256"/>
      <c r="F1731" s="61"/>
      <c r="G1731" s="176"/>
      <c r="H1731" s="150"/>
      <c r="Q1731" s="245">
        <f t="shared" si="79"/>
        <v>0</v>
      </c>
      <c r="R1731" s="245">
        <f t="shared" si="80"/>
        <v>0</v>
      </c>
    </row>
    <row r="1732" spans="1:18" ht="20.149999999999999" customHeight="1" x14ac:dyDescent="0.35">
      <c r="A1732" s="247">
        <v>1729</v>
      </c>
      <c r="B1732" s="179" t="str">
        <f t="shared" si="78"/>
        <v xml:space="preserve"> </v>
      </c>
      <c r="C1732" s="176" t="s">
        <v>85</v>
      </c>
      <c r="D1732" s="57"/>
      <c r="E1732" s="256"/>
      <c r="F1732" s="61"/>
      <c r="G1732" s="176"/>
      <c r="H1732" s="150"/>
      <c r="Q1732" s="245">
        <f t="shared" si="79"/>
        <v>0</v>
      </c>
      <c r="R1732" s="245">
        <f t="shared" si="80"/>
        <v>0</v>
      </c>
    </row>
    <row r="1733" spans="1:18" ht="20.149999999999999" customHeight="1" x14ac:dyDescent="0.35">
      <c r="A1733" s="247">
        <v>1730</v>
      </c>
      <c r="B1733" s="179" t="str">
        <f t="shared" ref="B1733:B1796" si="81">_xlfn.CONCAT(C1733,D1733,E1733)</f>
        <v xml:space="preserve"> </v>
      </c>
      <c r="C1733" s="176" t="s">
        <v>85</v>
      </c>
      <c r="D1733" s="57"/>
      <c r="E1733" s="256"/>
      <c r="F1733" s="61"/>
      <c r="G1733" s="176"/>
      <c r="H1733" s="150"/>
      <c r="Q1733" s="245">
        <f t="shared" ref="Q1733:Q1796" si="82">IF(D1733&lt;1,0,IF(OR(C1733="",C1733=" "),0,1))</f>
        <v>0</v>
      </c>
      <c r="R1733" s="245">
        <f t="shared" ref="R1733:R1796" si="83">IF(G1733+H1733&gt;0,IF(Q1733=0,1,0),0)</f>
        <v>0</v>
      </c>
    </row>
    <row r="1734" spans="1:18" ht="20.149999999999999" customHeight="1" x14ac:dyDescent="0.35">
      <c r="A1734" s="247">
        <v>1731</v>
      </c>
      <c r="B1734" s="179" t="str">
        <f t="shared" si="81"/>
        <v xml:space="preserve"> </v>
      </c>
      <c r="C1734" s="176" t="s">
        <v>85</v>
      </c>
      <c r="D1734" s="57"/>
      <c r="E1734" s="256"/>
      <c r="F1734" s="61"/>
      <c r="G1734" s="176"/>
      <c r="H1734" s="150"/>
      <c r="Q1734" s="245">
        <f t="shared" si="82"/>
        <v>0</v>
      </c>
      <c r="R1734" s="245">
        <f t="shared" si="83"/>
        <v>0</v>
      </c>
    </row>
    <row r="1735" spans="1:18" ht="20.149999999999999" customHeight="1" x14ac:dyDescent="0.35">
      <c r="A1735" s="247">
        <v>1732</v>
      </c>
      <c r="B1735" s="179" t="str">
        <f t="shared" si="81"/>
        <v xml:space="preserve"> </v>
      </c>
      <c r="C1735" s="176" t="s">
        <v>85</v>
      </c>
      <c r="D1735" s="57"/>
      <c r="E1735" s="256"/>
      <c r="F1735" s="61"/>
      <c r="G1735" s="176"/>
      <c r="H1735" s="150"/>
      <c r="Q1735" s="245">
        <f t="shared" si="82"/>
        <v>0</v>
      </c>
      <c r="R1735" s="245">
        <f t="shared" si="83"/>
        <v>0</v>
      </c>
    </row>
    <row r="1736" spans="1:18" ht="20.149999999999999" customHeight="1" x14ac:dyDescent="0.35">
      <c r="A1736" s="247">
        <v>1733</v>
      </c>
      <c r="B1736" s="179" t="str">
        <f t="shared" si="81"/>
        <v xml:space="preserve"> </v>
      </c>
      <c r="C1736" s="176" t="s">
        <v>85</v>
      </c>
      <c r="D1736" s="57"/>
      <c r="E1736" s="256"/>
      <c r="F1736" s="61"/>
      <c r="G1736" s="176"/>
      <c r="H1736" s="150"/>
      <c r="Q1736" s="245">
        <f t="shared" si="82"/>
        <v>0</v>
      </c>
      <c r="R1736" s="245">
        <f t="shared" si="83"/>
        <v>0</v>
      </c>
    </row>
    <row r="1737" spans="1:18" ht="20.149999999999999" customHeight="1" x14ac:dyDescent="0.35">
      <c r="A1737" s="247">
        <v>1734</v>
      </c>
      <c r="B1737" s="179" t="str">
        <f t="shared" si="81"/>
        <v xml:space="preserve"> </v>
      </c>
      <c r="C1737" s="176" t="s">
        <v>85</v>
      </c>
      <c r="D1737" s="57"/>
      <c r="E1737" s="256"/>
      <c r="F1737" s="61"/>
      <c r="G1737" s="176"/>
      <c r="H1737" s="150"/>
      <c r="Q1737" s="245">
        <f t="shared" si="82"/>
        <v>0</v>
      </c>
      <c r="R1737" s="245">
        <f t="shared" si="83"/>
        <v>0</v>
      </c>
    </row>
    <row r="1738" spans="1:18" ht="20.149999999999999" customHeight="1" x14ac:dyDescent="0.35">
      <c r="A1738" s="247">
        <v>1735</v>
      </c>
      <c r="B1738" s="179" t="str">
        <f t="shared" si="81"/>
        <v xml:space="preserve"> </v>
      </c>
      <c r="C1738" s="176" t="s">
        <v>85</v>
      </c>
      <c r="D1738" s="57"/>
      <c r="E1738" s="256"/>
      <c r="F1738" s="61"/>
      <c r="G1738" s="176"/>
      <c r="H1738" s="150"/>
      <c r="Q1738" s="245">
        <f t="shared" si="82"/>
        <v>0</v>
      </c>
      <c r="R1738" s="245">
        <f t="shared" si="83"/>
        <v>0</v>
      </c>
    </row>
    <row r="1739" spans="1:18" ht="20.149999999999999" customHeight="1" x14ac:dyDescent="0.35">
      <c r="A1739" s="247">
        <v>1736</v>
      </c>
      <c r="B1739" s="179" t="str">
        <f t="shared" si="81"/>
        <v xml:space="preserve"> </v>
      </c>
      <c r="C1739" s="176" t="s">
        <v>85</v>
      </c>
      <c r="D1739" s="57"/>
      <c r="E1739" s="256"/>
      <c r="F1739" s="61"/>
      <c r="G1739" s="176"/>
      <c r="H1739" s="150"/>
      <c r="Q1739" s="245">
        <f t="shared" si="82"/>
        <v>0</v>
      </c>
      <c r="R1739" s="245">
        <f t="shared" si="83"/>
        <v>0</v>
      </c>
    </row>
    <row r="1740" spans="1:18" ht="20.149999999999999" customHeight="1" x14ac:dyDescent="0.35">
      <c r="A1740" s="247">
        <v>1737</v>
      </c>
      <c r="B1740" s="179" t="str">
        <f t="shared" si="81"/>
        <v xml:space="preserve"> </v>
      </c>
      <c r="C1740" s="176" t="s">
        <v>85</v>
      </c>
      <c r="D1740" s="57"/>
      <c r="E1740" s="256"/>
      <c r="F1740" s="61"/>
      <c r="G1740" s="176"/>
      <c r="H1740" s="150"/>
      <c r="Q1740" s="245">
        <f t="shared" si="82"/>
        <v>0</v>
      </c>
      <c r="R1740" s="245">
        <f t="shared" si="83"/>
        <v>0</v>
      </c>
    </row>
    <row r="1741" spans="1:18" ht="20.149999999999999" customHeight="1" x14ac:dyDescent="0.35">
      <c r="A1741" s="247">
        <v>1738</v>
      </c>
      <c r="B1741" s="179" t="str">
        <f t="shared" si="81"/>
        <v xml:space="preserve"> </v>
      </c>
      <c r="C1741" s="176" t="s">
        <v>85</v>
      </c>
      <c r="D1741" s="57"/>
      <c r="E1741" s="256"/>
      <c r="F1741" s="61"/>
      <c r="G1741" s="176"/>
      <c r="H1741" s="150"/>
      <c r="Q1741" s="245">
        <f t="shared" si="82"/>
        <v>0</v>
      </c>
      <c r="R1741" s="245">
        <f t="shared" si="83"/>
        <v>0</v>
      </c>
    </row>
    <row r="1742" spans="1:18" ht="20.149999999999999" customHeight="1" x14ac:dyDescent="0.35">
      <c r="A1742" s="247">
        <v>1739</v>
      </c>
      <c r="B1742" s="179" t="str">
        <f t="shared" si="81"/>
        <v xml:space="preserve"> </v>
      </c>
      <c r="C1742" s="176" t="s">
        <v>85</v>
      </c>
      <c r="D1742" s="57"/>
      <c r="E1742" s="256"/>
      <c r="F1742" s="61"/>
      <c r="G1742" s="176"/>
      <c r="H1742" s="150"/>
      <c r="Q1742" s="245">
        <f t="shared" si="82"/>
        <v>0</v>
      </c>
      <c r="R1742" s="245">
        <f t="shared" si="83"/>
        <v>0</v>
      </c>
    </row>
    <row r="1743" spans="1:18" ht="20.149999999999999" customHeight="1" x14ac:dyDescent="0.35">
      <c r="A1743" s="247">
        <v>1740</v>
      </c>
      <c r="B1743" s="179" t="str">
        <f t="shared" si="81"/>
        <v xml:space="preserve"> </v>
      </c>
      <c r="C1743" s="176" t="s">
        <v>85</v>
      </c>
      <c r="D1743" s="57"/>
      <c r="E1743" s="256"/>
      <c r="F1743" s="61"/>
      <c r="G1743" s="176"/>
      <c r="H1743" s="150"/>
      <c r="Q1743" s="245">
        <f t="shared" si="82"/>
        <v>0</v>
      </c>
      <c r="R1743" s="245">
        <f t="shared" si="83"/>
        <v>0</v>
      </c>
    </row>
    <row r="1744" spans="1:18" ht="20.149999999999999" customHeight="1" x14ac:dyDescent="0.35">
      <c r="A1744" s="247">
        <v>1741</v>
      </c>
      <c r="B1744" s="179" t="str">
        <f t="shared" si="81"/>
        <v xml:space="preserve"> </v>
      </c>
      <c r="C1744" s="176" t="s">
        <v>85</v>
      </c>
      <c r="D1744" s="57"/>
      <c r="E1744" s="256"/>
      <c r="F1744" s="61"/>
      <c r="G1744" s="176"/>
      <c r="H1744" s="150"/>
      <c r="Q1744" s="245">
        <f t="shared" si="82"/>
        <v>0</v>
      </c>
      <c r="R1744" s="245">
        <f t="shared" si="83"/>
        <v>0</v>
      </c>
    </row>
    <row r="1745" spans="1:18" ht="20.149999999999999" customHeight="1" x14ac:dyDescent="0.35">
      <c r="A1745" s="247">
        <v>1742</v>
      </c>
      <c r="B1745" s="179" t="str">
        <f t="shared" si="81"/>
        <v xml:space="preserve"> </v>
      </c>
      <c r="C1745" s="176" t="s">
        <v>85</v>
      </c>
      <c r="D1745" s="57"/>
      <c r="E1745" s="256"/>
      <c r="F1745" s="61"/>
      <c r="G1745" s="176"/>
      <c r="H1745" s="150"/>
      <c r="Q1745" s="245">
        <f t="shared" si="82"/>
        <v>0</v>
      </c>
      <c r="R1745" s="245">
        <f t="shared" si="83"/>
        <v>0</v>
      </c>
    </row>
    <row r="1746" spans="1:18" ht="20.149999999999999" customHeight="1" x14ac:dyDescent="0.35">
      <c r="A1746" s="247">
        <v>1743</v>
      </c>
      <c r="B1746" s="179" t="str">
        <f t="shared" si="81"/>
        <v xml:space="preserve"> </v>
      </c>
      <c r="C1746" s="176" t="s">
        <v>85</v>
      </c>
      <c r="D1746" s="57"/>
      <c r="E1746" s="256"/>
      <c r="F1746" s="61"/>
      <c r="G1746" s="176"/>
      <c r="H1746" s="150"/>
      <c r="Q1746" s="245">
        <f t="shared" si="82"/>
        <v>0</v>
      </c>
      <c r="R1746" s="245">
        <f t="shared" si="83"/>
        <v>0</v>
      </c>
    </row>
    <row r="1747" spans="1:18" ht="20.149999999999999" customHeight="1" x14ac:dyDescent="0.35">
      <c r="A1747" s="247">
        <v>1744</v>
      </c>
      <c r="B1747" s="179" t="str">
        <f t="shared" si="81"/>
        <v xml:space="preserve"> </v>
      </c>
      <c r="C1747" s="176" t="s">
        <v>85</v>
      </c>
      <c r="D1747" s="57"/>
      <c r="E1747" s="256"/>
      <c r="F1747" s="61"/>
      <c r="G1747" s="176"/>
      <c r="H1747" s="150"/>
      <c r="Q1747" s="245">
        <f t="shared" si="82"/>
        <v>0</v>
      </c>
      <c r="R1747" s="245">
        <f t="shared" si="83"/>
        <v>0</v>
      </c>
    </row>
    <row r="1748" spans="1:18" ht="20.149999999999999" customHeight="1" x14ac:dyDescent="0.35">
      <c r="A1748" s="247">
        <v>1745</v>
      </c>
      <c r="B1748" s="179" t="str">
        <f t="shared" si="81"/>
        <v xml:space="preserve"> </v>
      </c>
      <c r="C1748" s="176" t="s">
        <v>85</v>
      </c>
      <c r="D1748" s="57"/>
      <c r="E1748" s="256"/>
      <c r="F1748" s="61"/>
      <c r="G1748" s="176"/>
      <c r="H1748" s="150"/>
      <c r="Q1748" s="245">
        <f t="shared" si="82"/>
        <v>0</v>
      </c>
      <c r="R1748" s="245">
        <f t="shared" si="83"/>
        <v>0</v>
      </c>
    </row>
    <row r="1749" spans="1:18" ht="20.149999999999999" customHeight="1" x14ac:dyDescent="0.35">
      <c r="A1749" s="247">
        <v>1746</v>
      </c>
      <c r="B1749" s="179" t="str">
        <f t="shared" si="81"/>
        <v xml:space="preserve"> </v>
      </c>
      <c r="C1749" s="176" t="s">
        <v>85</v>
      </c>
      <c r="D1749" s="57"/>
      <c r="E1749" s="256"/>
      <c r="F1749" s="61"/>
      <c r="G1749" s="176"/>
      <c r="H1749" s="150"/>
      <c r="Q1749" s="245">
        <f t="shared" si="82"/>
        <v>0</v>
      </c>
      <c r="R1749" s="245">
        <f t="shared" si="83"/>
        <v>0</v>
      </c>
    </row>
    <row r="1750" spans="1:18" ht="20.149999999999999" customHeight="1" x14ac:dyDescent="0.35">
      <c r="A1750" s="247">
        <v>1747</v>
      </c>
      <c r="B1750" s="179" t="str">
        <f t="shared" si="81"/>
        <v xml:space="preserve"> </v>
      </c>
      <c r="C1750" s="176" t="s">
        <v>85</v>
      </c>
      <c r="D1750" s="57"/>
      <c r="E1750" s="256"/>
      <c r="F1750" s="61"/>
      <c r="G1750" s="176"/>
      <c r="H1750" s="150"/>
      <c r="Q1750" s="245">
        <f t="shared" si="82"/>
        <v>0</v>
      </c>
      <c r="R1750" s="245">
        <f t="shared" si="83"/>
        <v>0</v>
      </c>
    </row>
    <row r="1751" spans="1:18" ht="20.149999999999999" customHeight="1" x14ac:dyDescent="0.35">
      <c r="A1751" s="247">
        <v>1748</v>
      </c>
      <c r="B1751" s="179" t="str">
        <f t="shared" si="81"/>
        <v xml:space="preserve"> </v>
      </c>
      <c r="C1751" s="176" t="s">
        <v>85</v>
      </c>
      <c r="D1751" s="57"/>
      <c r="E1751" s="256"/>
      <c r="F1751" s="61"/>
      <c r="G1751" s="176"/>
      <c r="H1751" s="150"/>
      <c r="Q1751" s="245">
        <f t="shared" si="82"/>
        <v>0</v>
      </c>
      <c r="R1751" s="245">
        <f t="shared" si="83"/>
        <v>0</v>
      </c>
    </row>
    <row r="1752" spans="1:18" ht="20.149999999999999" customHeight="1" x14ac:dyDescent="0.35">
      <c r="A1752" s="247">
        <v>1749</v>
      </c>
      <c r="B1752" s="179" t="str">
        <f t="shared" si="81"/>
        <v xml:space="preserve"> </v>
      </c>
      <c r="C1752" s="176" t="s">
        <v>85</v>
      </c>
      <c r="D1752" s="57"/>
      <c r="E1752" s="256"/>
      <c r="F1752" s="61"/>
      <c r="G1752" s="176"/>
      <c r="H1752" s="150"/>
      <c r="Q1752" s="245">
        <f t="shared" si="82"/>
        <v>0</v>
      </c>
      <c r="R1752" s="245">
        <f t="shared" si="83"/>
        <v>0</v>
      </c>
    </row>
    <row r="1753" spans="1:18" ht="20.149999999999999" customHeight="1" x14ac:dyDescent="0.35">
      <c r="A1753" s="247">
        <v>1750</v>
      </c>
      <c r="B1753" s="179" t="str">
        <f t="shared" si="81"/>
        <v xml:space="preserve"> </v>
      </c>
      <c r="C1753" s="176" t="s">
        <v>85</v>
      </c>
      <c r="D1753" s="57"/>
      <c r="E1753" s="256"/>
      <c r="F1753" s="61"/>
      <c r="G1753" s="176"/>
      <c r="H1753" s="150"/>
      <c r="Q1753" s="245">
        <f t="shared" si="82"/>
        <v>0</v>
      </c>
      <c r="R1753" s="245">
        <f t="shared" si="83"/>
        <v>0</v>
      </c>
    </row>
    <row r="1754" spans="1:18" ht="20.149999999999999" customHeight="1" x14ac:dyDescent="0.35">
      <c r="A1754" s="247">
        <v>1751</v>
      </c>
      <c r="B1754" s="179" t="str">
        <f t="shared" si="81"/>
        <v xml:space="preserve"> </v>
      </c>
      <c r="C1754" s="176" t="s">
        <v>85</v>
      </c>
      <c r="D1754" s="57"/>
      <c r="E1754" s="256"/>
      <c r="F1754" s="61"/>
      <c r="G1754" s="176"/>
      <c r="H1754" s="150"/>
      <c r="Q1754" s="245">
        <f t="shared" si="82"/>
        <v>0</v>
      </c>
      <c r="R1754" s="245">
        <f t="shared" si="83"/>
        <v>0</v>
      </c>
    </row>
    <row r="1755" spans="1:18" ht="20.149999999999999" customHeight="1" x14ac:dyDescent="0.35">
      <c r="A1755" s="247">
        <v>1752</v>
      </c>
      <c r="B1755" s="179" t="str">
        <f t="shared" si="81"/>
        <v xml:space="preserve"> </v>
      </c>
      <c r="C1755" s="176" t="s">
        <v>85</v>
      </c>
      <c r="D1755" s="57"/>
      <c r="E1755" s="256"/>
      <c r="F1755" s="61"/>
      <c r="G1755" s="176"/>
      <c r="H1755" s="150"/>
      <c r="Q1755" s="245">
        <f t="shared" si="82"/>
        <v>0</v>
      </c>
      <c r="R1755" s="245">
        <f t="shared" si="83"/>
        <v>0</v>
      </c>
    </row>
    <row r="1756" spans="1:18" ht="20.149999999999999" customHeight="1" x14ac:dyDescent="0.35">
      <c r="A1756" s="247">
        <v>1753</v>
      </c>
      <c r="B1756" s="179" t="str">
        <f t="shared" si="81"/>
        <v xml:space="preserve"> </v>
      </c>
      <c r="C1756" s="176" t="s">
        <v>85</v>
      </c>
      <c r="D1756" s="57"/>
      <c r="E1756" s="256"/>
      <c r="F1756" s="61"/>
      <c r="G1756" s="176"/>
      <c r="H1756" s="150"/>
      <c r="Q1756" s="245">
        <f t="shared" si="82"/>
        <v>0</v>
      </c>
      <c r="R1756" s="245">
        <f t="shared" si="83"/>
        <v>0</v>
      </c>
    </row>
    <row r="1757" spans="1:18" ht="20.149999999999999" customHeight="1" x14ac:dyDescent="0.35">
      <c r="A1757" s="247">
        <v>1754</v>
      </c>
      <c r="B1757" s="179" t="str">
        <f t="shared" si="81"/>
        <v xml:space="preserve"> </v>
      </c>
      <c r="C1757" s="176" t="s">
        <v>85</v>
      </c>
      <c r="D1757" s="57"/>
      <c r="E1757" s="256"/>
      <c r="F1757" s="61"/>
      <c r="G1757" s="176"/>
      <c r="H1757" s="150"/>
      <c r="Q1757" s="245">
        <f t="shared" si="82"/>
        <v>0</v>
      </c>
      <c r="R1757" s="245">
        <f t="shared" si="83"/>
        <v>0</v>
      </c>
    </row>
    <row r="1758" spans="1:18" ht="20.149999999999999" customHeight="1" x14ac:dyDescent="0.35">
      <c r="A1758" s="247">
        <v>1755</v>
      </c>
      <c r="B1758" s="179" t="str">
        <f t="shared" si="81"/>
        <v xml:space="preserve"> </v>
      </c>
      <c r="C1758" s="176" t="s">
        <v>85</v>
      </c>
      <c r="D1758" s="57"/>
      <c r="E1758" s="256"/>
      <c r="F1758" s="61"/>
      <c r="G1758" s="176"/>
      <c r="H1758" s="150"/>
      <c r="Q1758" s="245">
        <f t="shared" si="82"/>
        <v>0</v>
      </c>
      <c r="R1758" s="245">
        <f t="shared" si="83"/>
        <v>0</v>
      </c>
    </row>
    <row r="1759" spans="1:18" ht="20.149999999999999" customHeight="1" x14ac:dyDescent="0.35">
      <c r="A1759" s="247">
        <v>1756</v>
      </c>
      <c r="B1759" s="179" t="str">
        <f t="shared" si="81"/>
        <v xml:space="preserve"> </v>
      </c>
      <c r="C1759" s="176" t="s">
        <v>85</v>
      </c>
      <c r="D1759" s="57"/>
      <c r="E1759" s="256"/>
      <c r="F1759" s="61"/>
      <c r="G1759" s="176"/>
      <c r="H1759" s="150"/>
      <c r="Q1759" s="245">
        <f t="shared" si="82"/>
        <v>0</v>
      </c>
      <c r="R1759" s="245">
        <f t="shared" si="83"/>
        <v>0</v>
      </c>
    </row>
    <row r="1760" spans="1:18" ht="20.149999999999999" customHeight="1" x14ac:dyDescent="0.35">
      <c r="A1760" s="247">
        <v>1757</v>
      </c>
      <c r="B1760" s="179" t="str">
        <f t="shared" si="81"/>
        <v xml:space="preserve"> </v>
      </c>
      <c r="C1760" s="176" t="s">
        <v>85</v>
      </c>
      <c r="D1760" s="57"/>
      <c r="E1760" s="256"/>
      <c r="F1760" s="61"/>
      <c r="G1760" s="176"/>
      <c r="H1760" s="150"/>
      <c r="Q1760" s="245">
        <f t="shared" si="82"/>
        <v>0</v>
      </c>
      <c r="R1760" s="245">
        <f t="shared" si="83"/>
        <v>0</v>
      </c>
    </row>
    <row r="1761" spans="1:18" ht="20.149999999999999" customHeight="1" x14ac:dyDescent="0.35">
      <c r="A1761" s="247">
        <v>1758</v>
      </c>
      <c r="B1761" s="179" t="str">
        <f t="shared" si="81"/>
        <v xml:space="preserve"> </v>
      </c>
      <c r="C1761" s="176" t="s">
        <v>85</v>
      </c>
      <c r="D1761" s="57"/>
      <c r="E1761" s="256"/>
      <c r="F1761" s="61"/>
      <c r="G1761" s="176"/>
      <c r="H1761" s="150"/>
      <c r="Q1761" s="245">
        <f t="shared" si="82"/>
        <v>0</v>
      </c>
      <c r="R1761" s="245">
        <f t="shared" si="83"/>
        <v>0</v>
      </c>
    </row>
    <row r="1762" spans="1:18" ht="20.149999999999999" customHeight="1" x14ac:dyDescent="0.35">
      <c r="A1762" s="247">
        <v>1759</v>
      </c>
      <c r="B1762" s="179" t="str">
        <f t="shared" si="81"/>
        <v xml:space="preserve"> </v>
      </c>
      <c r="C1762" s="176" t="s">
        <v>85</v>
      </c>
      <c r="D1762" s="57"/>
      <c r="E1762" s="256"/>
      <c r="F1762" s="61"/>
      <c r="G1762" s="176"/>
      <c r="H1762" s="150"/>
      <c r="Q1762" s="245">
        <f t="shared" si="82"/>
        <v>0</v>
      </c>
      <c r="R1762" s="245">
        <f t="shared" si="83"/>
        <v>0</v>
      </c>
    </row>
    <row r="1763" spans="1:18" ht="20.149999999999999" customHeight="1" x14ac:dyDescent="0.35">
      <c r="A1763" s="247">
        <v>1760</v>
      </c>
      <c r="B1763" s="179" t="str">
        <f t="shared" si="81"/>
        <v xml:space="preserve"> </v>
      </c>
      <c r="C1763" s="176" t="s">
        <v>85</v>
      </c>
      <c r="D1763" s="57"/>
      <c r="E1763" s="256"/>
      <c r="F1763" s="61"/>
      <c r="G1763" s="176"/>
      <c r="H1763" s="150"/>
      <c r="Q1763" s="245">
        <f t="shared" si="82"/>
        <v>0</v>
      </c>
      <c r="R1763" s="245">
        <f t="shared" si="83"/>
        <v>0</v>
      </c>
    </row>
    <row r="1764" spans="1:18" ht="20.149999999999999" customHeight="1" x14ac:dyDescent="0.35">
      <c r="A1764" s="247">
        <v>1761</v>
      </c>
      <c r="B1764" s="179" t="str">
        <f t="shared" si="81"/>
        <v xml:space="preserve"> </v>
      </c>
      <c r="C1764" s="176" t="s">
        <v>85</v>
      </c>
      <c r="D1764" s="57"/>
      <c r="E1764" s="256"/>
      <c r="F1764" s="61"/>
      <c r="G1764" s="176"/>
      <c r="H1764" s="150"/>
      <c r="Q1764" s="245">
        <f t="shared" si="82"/>
        <v>0</v>
      </c>
      <c r="R1764" s="245">
        <f t="shared" si="83"/>
        <v>0</v>
      </c>
    </row>
    <row r="1765" spans="1:18" ht="20.149999999999999" customHeight="1" x14ac:dyDescent="0.35">
      <c r="A1765" s="247">
        <v>1762</v>
      </c>
      <c r="B1765" s="179" t="str">
        <f t="shared" si="81"/>
        <v xml:space="preserve"> </v>
      </c>
      <c r="C1765" s="176" t="s">
        <v>85</v>
      </c>
      <c r="D1765" s="57"/>
      <c r="E1765" s="256"/>
      <c r="F1765" s="61"/>
      <c r="G1765" s="176"/>
      <c r="H1765" s="150"/>
      <c r="Q1765" s="245">
        <f t="shared" si="82"/>
        <v>0</v>
      </c>
      <c r="R1765" s="245">
        <f t="shared" si="83"/>
        <v>0</v>
      </c>
    </row>
    <row r="1766" spans="1:18" ht="20.149999999999999" customHeight="1" x14ac:dyDescent="0.35">
      <c r="A1766" s="247">
        <v>1763</v>
      </c>
      <c r="B1766" s="179" t="str">
        <f t="shared" si="81"/>
        <v xml:space="preserve"> </v>
      </c>
      <c r="C1766" s="176" t="s">
        <v>85</v>
      </c>
      <c r="D1766" s="57"/>
      <c r="E1766" s="256"/>
      <c r="F1766" s="61"/>
      <c r="G1766" s="176"/>
      <c r="H1766" s="150"/>
      <c r="Q1766" s="245">
        <f t="shared" si="82"/>
        <v>0</v>
      </c>
      <c r="R1766" s="245">
        <f t="shared" si="83"/>
        <v>0</v>
      </c>
    </row>
    <row r="1767" spans="1:18" ht="20.149999999999999" customHeight="1" x14ac:dyDescent="0.35">
      <c r="A1767" s="247">
        <v>1764</v>
      </c>
      <c r="B1767" s="179" t="str">
        <f t="shared" si="81"/>
        <v xml:space="preserve"> </v>
      </c>
      <c r="C1767" s="176" t="s">
        <v>85</v>
      </c>
      <c r="D1767" s="57"/>
      <c r="E1767" s="256"/>
      <c r="F1767" s="61"/>
      <c r="G1767" s="176"/>
      <c r="H1767" s="150"/>
      <c r="Q1767" s="245">
        <f t="shared" si="82"/>
        <v>0</v>
      </c>
      <c r="R1767" s="245">
        <f t="shared" si="83"/>
        <v>0</v>
      </c>
    </row>
    <row r="1768" spans="1:18" ht="20.149999999999999" customHeight="1" x14ac:dyDescent="0.35">
      <c r="A1768" s="247">
        <v>1765</v>
      </c>
      <c r="B1768" s="179" t="str">
        <f t="shared" si="81"/>
        <v xml:space="preserve"> </v>
      </c>
      <c r="C1768" s="176" t="s">
        <v>85</v>
      </c>
      <c r="D1768" s="57"/>
      <c r="E1768" s="256"/>
      <c r="F1768" s="61"/>
      <c r="G1768" s="176"/>
      <c r="H1768" s="150"/>
      <c r="Q1768" s="245">
        <f t="shared" si="82"/>
        <v>0</v>
      </c>
      <c r="R1768" s="245">
        <f t="shared" si="83"/>
        <v>0</v>
      </c>
    </row>
    <row r="1769" spans="1:18" ht="20.149999999999999" customHeight="1" x14ac:dyDescent="0.35">
      <c r="A1769" s="247">
        <v>1766</v>
      </c>
      <c r="B1769" s="179" t="str">
        <f t="shared" si="81"/>
        <v xml:space="preserve"> </v>
      </c>
      <c r="C1769" s="176" t="s">
        <v>85</v>
      </c>
      <c r="D1769" s="57"/>
      <c r="E1769" s="256"/>
      <c r="F1769" s="61"/>
      <c r="G1769" s="176"/>
      <c r="H1769" s="150"/>
      <c r="Q1769" s="245">
        <f t="shared" si="82"/>
        <v>0</v>
      </c>
      <c r="R1769" s="245">
        <f t="shared" si="83"/>
        <v>0</v>
      </c>
    </row>
    <row r="1770" spans="1:18" ht="20.149999999999999" customHeight="1" x14ac:dyDescent="0.35">
      <c r="A1770" s="247">
        <v>1767</v>
      </c>
      <c r="B1770" s="179" t="str">
        <f t="shared" si="81"/>
        <v xml:space="preserve"> </v>
      </c>
      <c r="C1770" s="176" t="s">
        <v>85</v>
      </c>
      <c r="D1770" s="57"/>
      <c r="E1770" s="256"/>
      <c r="F1770" s="61"/>
      <c r="G1770" s="176"/>
      <c r="H1770" s="150"/>
      <c r="Q1770" s="245">
        <f t="shared" si="82"/>
        <v>0</v>
      </c>
      <c r="R1770" s="245">
        <f t="shared" si="83"/>
        <v>0</v>
      </c>
    </row>
    <row r="1771" spans="1:18" ht="20.149999999999999" customHeight="1" x14ac:dyDescent="0.35">
      <c r="A1771" s="247">
        <v>1768</v>
      </c>
      <c r="B1771" s="179" t="str">
        <f t="shared" si="81"/>
        <v xml:space="preserve"> </v>
      </c>
      <c r="C1771" s="176" t="s">
        <v>85</v>
      </c>
      <c r="D1771" s="57"/>
      <c r="E1771" s="256"/>
      <c r="F1771" s="61"/>
      <c r="G1771" s="176"/>
      <c r="H1771" s="150"/>
      <c r="Q1771" s="245">
        <f t="shared" si="82"/>
        <v>0</v>
      </c>
      <c r="R1771" s="245">
        <f t="shared" si="83"/>
        <v>0</v>
      </c>
    </row>
    <row r="1772" spans="1:18" ht="20.149999999999999" customHeight="1" x14ac:dyDescent="0.35">
      <c r="A1772" s="247">
        <v>1769</v>
      </c>
      <c r="B1772" s="179" t="str">
        <f t="shared" si="81"/>
        <v xml:space="preserve"> </v>
      </c>
      <c r="C1772" s="176" t="s">
        <v>85</v>
      </c>
      <c r="D1772" s="57"/>
      <c r="E1772" s="256"/>
      <c r="F1772" s="61"/>
      <c r="G1772" s="176"/>
      <c r="H1772" s="150"/>
      <c r="Q1772" s="245">
        <f t="shared" si="82"/>
        <v>0</v>
      </c>
      <c r="R1772" s="245">
        <f t="shared" si="83"/>
        <v>0</v>
      </c>
    </row>
    <row r="1773" spans="1:18" ht="20.149999999999999" customHeight="1" x14ac:dyDescent="0.35">
      <c r="A1773" s="247">
        <v>1770</v>
      </c>
      <c r="B1773" s="179" t="str">
        <f t="shared" si="81"/>
        <v xml:space="preserve"> </v>
      </c>
      <c r="C1773" s="176" t="s">
        <v>85</v>
      </c>
      <c r="D1773" s="57"/>
      <c r="E1773" s="256"/>
      <c r="F1773" s="61"/>
      <c r="G1773" s="176"/>
      <c r="H1773" s="150"/>
      <c r="Q1773" s="245">
        <f t="shared" si="82"/>
        <v>0</v>
      </c>
      <c r="R1773" s="245">
        <f t="shared" si="83"/>
        <v>0</v>
      </c>
    </row>
    <row r="1774" spans="1:18" ht="20.149999999999999" customHeight="1" x14ac:dyDescent="0.35">
      <c r="A1774" s="247">
        <v>1771</v>
      </c>
      <c r="B1774" s="179" t="str">
        <f t="shared" si="81"/>
        <v xml:space="preserve"> </v>
      </c>
      <c r="C1774" s="176" t="s">
        <v>85</v>
      </c>
      <c r="D1774" s="57"/>
      <c r="E1774" s="256"/>
      <c r="F1774" s="61"/>
      <c r="G1774" s="176"/>
      <c r="H1774" s="150"/>
      <c r="Q1774" s="245">
        <f t="shared" si="82"/>
        <v>0</v>
      </c>
      <c r="R1774" s="245">
        <f t="shared" si="83"/>
        <v>0</v>
      </c>
    </row>
    <row r="1775" spans="1:18" ht="20.149999999999999" customHeight="1" x14ac:dyDescent="0.35">
      <c r="A1775" s="247">
        <v>1772</v>
      </c>
      <c r="B1775" s="179" t="str">
        <f t="shared" si="81"/>
        <v xml:space="preserve"> </v>
      </c>
      <c r="C1775" s="176" t="s">
        <v>85</v>
      </c>
      <c r="D1775" s="57"/>
      <c r="E1775" s="256"/>
      <c r="F1775" s="61"/>
      <c r="G1775" s="176"/>
      <c r="H1775" s="150"/>
      <c r="Q1775" s="245">
        <f t="shared" si="82"/>
        <v>0</v>
      </c>
      <c r="R1775" s="245">
        <f t="shared" si="83"/>
        <v>0</v>
      </c>
    </row>
    <row r="1776" spans="1:18" ht="20.149999999999999" customHeight="1" x14ac:dyDescent="0.35">
      <c r="A1776" s="247">
        <v>1773</v>
      </c>
      <c r="B1776" s="179" t="str">
        <f t="shared" si="81"/>
        <v xml:space="preserve"> </v>
      </c>
      <c r="C1776" s="176" t="s">
        <v>85</v>
      </c>
      <c r="D1776" s="57"/>
      <c r="E1776" s="256"/>
      <c r="F1776" s="61"/>
      <c r="G1776" s="176"/>
      <c r="H1776" s="150"/>
      <c r="Q1776" s="245">
        <f t="shared" si="82"/>
        <v>0</v>
      </c>
      <c r="R1776" s="245">
        <f t="shared" si="83"/>
        <v>0</v>
      </c>
    </row>
    <row r="1777" spans="1:18" ht="20.149999999999999" customHeight="1" x14ac:dyDescent="0.35">
      <c r="A1777" s="247">
        <v>1774</v>
      </c>
      <c r="B1777" s="179" t="str">
        <f t="shared" si="81"/>
        <v xml:space="preserve"> </v>
      </c>
      <c r="C1777" s="176" t="s">
        <v>85</v>
      </c>
      <c r="D1777" s="57"/>
      <c r="E1777" s="256"/>
      <c r="F1777" s="61"/>
      <c r="G1777" s="176"/>
      <c r="H1777" s="150"/>
      <c r="Q1777" s="245">
        <f t="shared" si="82"/>
        <v>0</v>
      </c>
      <c r="R1777" s="245">
        <f t="shared" si="83"/>
        <v>0</v>
      </c>
    </row>
    <row r="1778" spans="1:18" ht="20.149999999999999" customHeight="1" x14ac:dyDescent="0.35">
      <c r="A1778" s="247">
        <v>1775</v>
      </c>
      <c r="B1778" s="179" t="str">
        <f t="shared" si="81"/>
        <v xml:space="preserve"> </v>
      </c>
      <c r="C1778" s="176" t="s">
        <v>85</v>
      </c>
      <c r="D1778" s="57"/>
      <c r="E1778" s="256"/>
      <c r="F1778" s="61"/>
      <c r="G1778" s="176"/>
      <c r="H1778" s="150"/>
      <c r="Q1778" s="245">
        <f t="shared" si="82"/>
        <v>0</v>
      </c>
      <c r="R1778" s="245">
        <f t="shared" si="83"/>
        <v>0</v>
      </c>
    </row>
    <row r="1779" spans="1:18" ht="20.149999999999999" customHeight="1" x14ac:dyDescent="0.35">
      <c r="A1779" s="247">
        <v>1776</v>
      </c>
      <c r="B1779" s="179" t="str">
        <f t="shared" si="81"/>
        <v xml:space="preserve"> </v>
      </c>
      <c r="C1779" s="176" t="s">
        <v>85</v>
      </c>
      <c r="D1779" s="57"/>
      <c r="E1779" s="256"/>
      <c r="F1779" s="61"/>
      <c r="G1779" s="176"/>
      <c r="H1779" s="150"/>
      <c r="Q1779" s="245">
        <f t="shared" si="82"/>
        <v>0</v>
      </c>
      <c r="R1779" s="245">
        <f t="shared" si="83"/>
        <v>0</v>
      </c>
    </row>
    <row r="1780" spans="1:18" ht="20.149999999999999" customHeight="1" x14ac:dyDescent="0.35">
      <c r="A1780" s="247">
        <v>1777</v>
      </c>
      <c r="B1780" s="179" t="str">
        <f t="shared" si="81"/>
        <v xml:space="preserve"> </v>
      </c>
      <c r="C1780" s="176" t="s">
        <v>85</v>
      </c>
      <c r="D1780" s="57"/>
      <c r="E1780" s="256"/>
      <c r="F1780" s="61"/>
      <c r="G1780" s="176"/>
      <c r="H1780" s="150"/>
      <c r="Q1780" s="245">
        <f t="shared" si="82"/>
        <v>0</v>
      </c>
      <c r="R1780" s="245">
        <f t="shared" si="83"/>
        <v>0</v>
      </c>
    </row>
    <row r="1781" spans="1:18" ht="20.149999999999999" customHeight="1" x14ac:dyDescent="0.35">
      <c r="A1781" s="247">
        <v>1778</v>
      </c>
      <c r="B1781" s="179" t="str">
        <f t="shared" si="81"/>
        <v xml:space="preserve"> </v>
      </c>
      <c r="C1781" s="176" t="s">
        <v>85</v>
      </c>
      <c r="D1781" s="57"/>
      <c r="E1781" s="256"/>
      <c r="F1781" s="61"/>
      <c r="G1781" s="176"/>
      <c r="H1781" s="150"/>
      <c r="Q1781" s="245">
        <f t="shared" si="82"/>
        <v>0</v>
      </c>
      <c r="R1781" s="245">
        <f t="shared" si="83"/>
        <v>0</v>
      </c>
    </row>
    <row r="1782" spans="1:18" ht="20.149999999999999" customHeight="1" x14ac:dyDescent="0.35">
      <c r="A1782" s="247">
        <v>1779</v>
      </c>
      <c r="B1782" s="179" t="str">
        <f t="shared" si="81"/>
        <v xml:space="preserve"> </v>
      </c>
      <c r="C1782" s="176" t="s">
        <v>85</v>
      </c>
      <c r="D1782" s="57"/>
      <c r="E1782" s="256"/>
      <c r="F1782" s="61"/>
      <c r="G1782" s="176"/>
      <c r="H1782" s="150"/>
      <c r="Q1782" s="245">
        <f t="shared" si="82"/>
        <v>0</v>
      </c>
      <c r="R1782" s="245">
        <f t="shared" si="83"/>
        <v>0</v>
      </c>
    </row>
    <row r="1783" spans="1:18" ht="20.149999999999999" customHeight="1" x14ac:dyDescent="0.35">
      <c r="A1783" s="247">
        <v>1780</v>
      </c>
      <c r="B1783" s="179" t="str">
        <f t="shared" si="81"/>
        <v xml:space="preserve"> </v>
      </c>
      <c r="C1783" s="176" t="s">
        <v>85</v>
      </c>
      <c r="D1783" s="57"/>
      <c r="E1783" s="256"/>
      <c r="F1783" s="61"/>
      <c r="G1783" s="176"/>
      <c r="H1783" s="150"/>
      <c r="Q1783" s="245">
        <f t="shared" si="82"/>
        <v>0</v>
      </c>
      <c r="R1783" s="245">
        <f t="shared" si="83"/>
        <v>0</v>
      </c>
    </row>
    <row r="1784" spans="1:18" ht="20.149999999999999" customHeight="1" x14ac:dyDescent="0.35">
      <c r="A1784" s="247">
        <v>1781</v>
      </c>
      <c r="B1784" s="179" t="str">
        <f t="shared" si="81"/>
        <v xml:space="preserve"> </v>
      </c>
      <c r="C1784" s="176" t="s">
        <v>85</v>
      </c>
      <c r="D1784" s="57"/>
      <c r="E1784" s="256"/>
      <c r="F1784" s="61"/>
      <c r="G1784" s="176"/>
      <c r="H1784" s="150"/>
      <c r="Q1784" s="245">
        <f t="shared" si="82"/>
        <v>0</v>
      </c>
      <c r="R1784" s="245">
        <f t="shared" si="83"/>
        <v>0</v>
      </c>
    </row>
    <row r="1785" spans="1:18" ht="20.149999999999999" customHeight="1" x14ac:dyDescent="0.35">
      <c r="A1785" s="247">
        <v>1782</v>
      </c>
      <c r="B1785" s="179" t="str">
        <f t="shared" si="81"/>
        <v xml:space="preserve"> </v>
      </c>
      <c r="C1785" s="176" t="s">
        <v>85</v>
      </c>
      <c r="D1785" s="57"/>
      <c r="E1785" s="256"/>
      <c r="F1785" s="61"/>
      <c r="G1785" s="176"/>
      <c r="H1785" s="150"/>
      <c r="Q1785" s="245">
        <f t="shared" si="82"/>
        <v>0</v>
      </c>
      <c r="R1785" s="245">
        <f t="shared" si="83"/>
        <v>0</v>
      </c>
    </row>
    <row r="1786" spans="1:18" ht="20.149999999999999" customHeight="1" x14ac:dyDescent="0.35">
      <c r="A1786" s="247">
        <v>1783</v>
      </c>
      <c r="B1786" s="179" t="str">
        <f t="shared" si="81"/>
        <v xml:space="preserve"> </v>
      </c>
      <c r="C1786" s="176" t="s">
        <v>85</v>
      </c>
      <c r="D1786" s="57"/>
      <c r="E1786" s="256"/>
      <c r="F1786" s="61"/>
      <c r="G1786" s="176"/>
      <c r="H1786" s="150"/>
      <c r="Q1786" s="245">
        <f t="shared" si="82"/>
        <v>0</v>
      </c>
      <c r="R1786" s="245">
        <f t="shared" si="83"/>
        <v>0</v>
      </c>
    </row>
    <row r="1787" spans="1:18" ht="20.149999999999999" customHeight="1" x14ac:dyDescent="0.35">
      <c r="A1787" s="247">
        <v>1784</v>
      </c>
      <c r="B1787" s="179" t="str">
        <f t="shared" si="81"/>
        <v xml:space="preserve"> </v>
      </c>
      <c r="C1787" s="176" t="s">
        <v>85</v>
      </c>
      <c r="D1787" s="57"/>
      <c r="E1787" s="256"/>
      <c r="F1787" s="61"/>
      <c r="G1787" s="176"/>
      <c r="H1787" s="150"/>
      <c r="Q1787" s="245">
        <f t="shared" si="82"/>
        <v>0</v>
      </c>
      <c r="R1787" s="245">
        <f t="shared" si="83"/>
        <v>0</v>
      </c>
    </row>
    <row r="1788" spans="1:18" ht="20.149999999999999" customHeight="1" x14ac:dyDescent="0.35">
      <c r="A1788" s="247">
        <v>1785</v>
      </c>
      <c r="B1788" s="179" t="str">
        <f t="shared" si="81"/>
        <v xml:space="preserve"> </v>
      </c>
      <c r="C1788" s="176" t="s">
        <v>85</v>
      </c>
      <c r="D1788" s="57"/>
      <c r="E1788" s="256"/>
      <c r="F1788" s="61"/>
      <c r="G1788" s="176"/>
      <c r="H1788" s="150"/>
      <c r="Q1788" s="245">
        <f t="shared" si="82"/>
        <v>0</v>
      </c>
      <c r="R1788" s="245">
        <f t="shared" si="83"/>
        <v>0</v>
      </c>
    </row>
    <row r="1789" spans="1:18" ht="20.149999999999999" customHeight="1" x14ac:dyDescent="0.35">
      <c r="A1789" s="247">
        <v>1786</v>
      </c>
      <c r="B1789" s="179" t="str">
        <f t="shared" si="81"/>
        <v xml:space="preserve"> </v>
      </c>
      <c r="C1789" s="176" t="s">
        <v>85</v>
      </c>
      <c r="D1789" s="57"/>
      <c r="E1789" s="256"/>
      <c r="F1789" s="61"/>
      <c r="G1789" s="176"/>
      <c r="H1789" s="150"/>
      <c r="Q1789" s="245">
        <f t="shared" si="82"/>
        <v>0</v>
      </c>
      <c r="R1789" s="245">
        <f t="shared" si="83"/>
        <v>0</v>
      </c>
    </row>
    <row r="1790" spans="1:18" ht="20.149999999999999" customHeight="1" x14ac:dyDescent="0.35">
      <c r="A1790" s="247">
        <v>1787</v>
      </c>
      <c r="B1790" s="179" t="str">
        <f t="shared" si="81"/>
        <v xml:space="preserve"> </v>
      </c>
      <c r="C1790" s="176" t="s">
        <v>85</v>
      </c>
      <c r="D1790" s="57"/>
      <c r="E1790" s="256"/>
      <c r="F1790" s="61"/>
      <c r="G1790" s="176"/>
      <c r="H1790" s="150"/>
      <c r="Q1790" s="245">
        <f t="shared" si="82"/>
        <v>0</v>
      </c>
      <c r="R1790" s="245">
        <f t="shared" si="83"/>
        <v>0</v>
      </c>
    </row>
    <row r="1791" spans="1:18" ht="20.149999999999999" customHeight="1" x14ac:dyDescent="0.35">
      <c r="A1791" s="247">
        <v>1788</v>
      </c>
      <c r="B1791" s="179" t="str">
        <f t="shared" si="81"/>
        <v xml:space="preserve"> </v>
      </c>
      <c r="C1791" s="176" t="s">
        <v>85</v>
      </c>
      <c r="D1791" s="57"/>
      <c r="E1791" s="256"/>
      <c r="F1791" s="61"/>
      <c r="G1791" s="176"/>
      <c r="H1791" s="150"/>
      <c r="Q1791" s="245">
        <f t="shared" si="82"/>
        <v>0</v>
      </c>
      <c r="R1791" s="245">
        <f t="shared" si="83"/>
        <v>0</v>
      </c>
    </row>
    <row r="1792" spans="1:18" ht="20.149999999999999" customHeight="1" x14ac:dyDescent="0.35">
      <c r="A1792" s="247">
        <v>1789</v>
      </c>
      <c r="B1792" s="179" t="str">
        <f t="shared" si="81"/>
        <v xml:space="preserve"> </v>
      </c>
      <c r="C1792" s="176" t="s">
        <v>85</v>
      </c>
      <c r="D1792" s="57"/>
      <c r="E1792" s="256"/>
      <c r="F1792" s="61"/>
      <c r="G1792" s="176"/>
      <c r="H1792" s="150"/>
      <c r="Q1792" s="245">
        <f t="shared" si="82"/>
        <v>0</v>
      </c>
      <c r="R1792" s="245">
        <f t="shared" si="83"/>
        <v>0</v>
      </c>
    </row>
    <row r="1793" spans="1:18" ht="20.149999999999999" customHeight="1" x14ac:dyDescent="0.35">
      <c r="A1793" s="247">
        <v>1790</v>
      </c>
      <c r="B1793" s="179" t="str">
        <f t="shared" si="81"/>
        <v xml:space="preserve"> </v>
      </c>
      <c r="C1793" s="176" t="s">
        <v>85</v>
      </c>
      <c r="D1793" s="57"/>
      <c r="E1793" s="256"/>
      <c r="F1793" s="61"/>
      <c r="G1793" s="176"/>
      <c r="H1793" s="150"/>
      <c r="Q1793" s="245">
        <f t="shared" si="82"/>
        <v>0</v>
      </c>
      <c r="R1793" s="245">
        <f t="shared" si="83"/>
        <v>0</v>
      </c>
    </row>
    <row r="1794" spans="1:18" ht="20.149999999999999" customHeight="1" x14ac:dyDescent="0.35">
      <c r="A1794" s="247">
        <v>1791</v>
      </c>
      <c r="B1794" s="179" t="str">
        <f t="shared" si="81"/>
        <v xml:space="preserve"> </v>
      </c>
      <c r="C1794" s="176" t="s">
        <v>85</v>
      </c>
      <c r="D1794" s="57"/>
      <c r="E1794" s="256"/>
      <c r="F1794" s="61"/>
      <c r="G1794" s="176"/>
      <c r="H1794" s="150"/>
      <c r="Q1794" s="245">
        <f t="shared" si="82"/>
        <v>0</v>
      </c>
      <c r="R1794" s="245">
        <f t="shared" si="83"/>
        <v>0</v>
      </c>
    </row>
    <row r="1795" spans="1:18" ht="20.149999999999999" customHeight="1" x14ac:dyDescent="0.35">
      <c r="A1795" s="247">
        <v>1792</v>
      </c>
      <c r="B1795" s="179" t="str">
        <f t="shared" si="81"/>
        <v xml:space="preserve"> </v>
      </c>
      <c r="C1795" s="176" t="s">
        <v>85</v>
      </c>
      <c r="D1795" s="57"/>
      <c r="E1795" s="256"/>
      <c r="F1795" s="61"/>
      <c r="G1795" s="176"/>
      <c r="H1795" s="150"/>
      <c r="Q1795" s="245">
        <f t="shared" si="82"/>
        <v>0</v>
      </c>
      <c r="R1795" s="245">
        <f t="shared" si="83"/>
        <v>0</v>
      </c>
    </row>
    <row r="1796" spans="1:18" ht="20.149999999999999" customHeight="1" x14ac:dyDescent="0.35">
      <c r="A1796" s="247">
        <v>1793</v>
      </c>
      <c r="B1796" s="179" t="str">
        <f t="shared" si="81"/>
        <v xml:space="preserve"> </v>
      </c>
      <c r="C1796" s="176" t="s">
        <v>85</v>
      </c>
      <c r="D1796" s="57"/>
      <c r="E1796" s="256"/>
      <c r="F1796" s="61"/>
      <c r="G1796" s="176"/>
      <c r="H1796" s="150"/>
      <c r="Q1796" s="245">
        <f t="shared" si="82"/>
        <v>0</v>
      </c>
      <c r="R1796" s="245">
        <f t="shared" si="83"/>
        <v>0</v>
      </c>
    </row>
    <row r="1797" spans="1:18" ht="20.149999999999999" customHeight="1" x14ac:dyDescent="0.35">
      <c r="A1797" s="247">
        <v>1794</v>
      </c>
      <c r="B1797" s="179" t="str">
        <f t="shared" ref="B1797:B1860" si="84">_xlfn.CONCAT(C1797,D1797,E1797)</f>
        <v xml:space="preserve"> </v>
      </c>
      <c r="C1797" s="176" t="s">
        <v>85</v>
      </c>
      <c r="D1797" s="57"/>
      <c r="E1797" s="256"/>
      <c r="F1797" s="61"/>
      <c r="G1797" s="176"/>
      <c r="H1797" s="150"/>
      <c r="Q1797" s="245">
        <f t="shared" ref="Q1797:Q1860" si="85">IF(D1797&lt;1,0,IF(OR(C1797="",C1797=" "),0,1))</f>
        <v>0</v>
      </c>
      <c r="R1797" s="245">
        <f t="shared" ref="R1797:R1860" si="86">IF(G1797+H1797&gt;0,IF(Q1797=0,1,0),0)</f>
        <v>0</v>
      </c>
    </row>
    <row r="1798" spans="1:18" ht="20.149999999999999" customHeight="1" x14ac:dyDescent="0.35">
      <c r="A1798" s="247">
        <v>1795</v>
      </c>
      <c r="B1798" s="179" t="str">
        <f t="shared" si="84"/>
        <v xml:space="preserve"> </v>
      </c>
      <c r="C1798" s="176" t="s">
        <v>85</v>
      </c>
      <c r="D1798" s="57"/>
      <c r="E1798" s="256"/>
      <c r="F1798" s="61"/>
      <c r="G1798" s="176"/>
      <c r="H1798" s="150"/>
      <c r="Q1798" s="245">
        <f t="shared" si="85"/>
        <v>0</v>
      </c>
      <c r="R1798" s="245">
        <f t="shared" si="86"/>
        <v>0</v>
      </c>
    </row>
    <row r="1799" spans="1:18" ht="20.149999999999999" customHeight="1" x14ac:dyDescent="0.35">
      <c r="A1799" s="247">
        <v>1796</v>
      </c>
      <c r="B1799" s="179" t="str">
        <f t="shared" si="84"/>
        <v xml:space="preserve"> </v>
      </c>
      <c r="C1799" s="176" t="s">
        <v>85</v>
      </c>
      <c r="D1799" s="57"/>
      <c r="E1799" s="256"/>
      <c r="F1799" s="61"/>
      <c r="G1799" s="176"/>
      <c r="H1799" s="150"/>
      <c r="Q1799" s="245">
        <f t="shared" si="85"/>
        <v>0</v>
      </c>
      <c r="R1799" s="245">
        <f t="shared" si="86"/>
        <v>0</v>
      </c>
    </row>
    <row r="1800" spans="1:18" ht="20.149999999999999" customHeight="1" x14ac:dyDescent="0.35">
      <c r="A1800" s="247">
        <v>1797</v>
      </c>
      <c r="B1800" s="179" t="str">
        <f t="shared" si="84"/>
        <v xml:space="preserve"> </v>
      </c>
      <c r="C1800" s="176" t="s">
        <v>85</v>
      </c>
      <c r="D1800" s="57"/>
      <c r="E1800" s="256"/>
      <c r="F1800" s="61"/>
      <c r="G1800" s="176"/>
      <c r="H1800" s="150"/>
      <c r="Q1800" s="245">
        <f t="shared" si="85"/>
        <v>0</v>
      </c>
      <c r="R1800" s="245">
        <f t="shared" si="86"/>
        <v>0</v>
      </c>
    </row>
    <row r="1801" spans="1:18" ht="20.149999999999999" customHeight="1" x14ac:dyDescent="0.35">
      <c r="A1801" s="247">
        <v>1798</v>
      </c>
      <c r="B1801" s="179" t="str">
        <f t="shared" si="84"/>
        <v xml:space="preserve"> </v>
      </c>
      <c r="C1801" s="176" t="s">
        <v>85</v>
      </c>
      <c r="D1801" s="57"/>
      <c r="E1801" s="256"/>
      <c r="F1801" s="61"/>
      <c r="G1801" s="176"/>
      <c r="H1801" s="150"/>
      <c r="Q1801" s="245">
        <f t="shared" si="85"/>
        <v>0</v>
      </c>
      <c r="R1801" s="245">
        <f t="shared" si="86"/>
        <v>0</v>
      </c>
    </row>
    <row r="1802" spans="1:18" ht="20.149999999999999" customHeight="1" x14ac:dyDescent="0.35">
      <c r="A1802" s="247">
        <v>1799</v>
      </c>
      <c r="B1802" s="179" t="str">
        <f t="shared" si="84"/>
        <v xml:space="preserve"> </v>
      </c>
      <c r="C1802" s="176" t="s">
        <v>85</v>
      </c>
      <c r="D1802" s="57"/>
      <c r="E1802" s="256"/>
      <c r="F1802" s="61"/>
      <c r="G1802" s="176"/>
      <c r="H1802" s="150"/>
      <c r="Q1802" s="245">
        <f t="shared" si="85"/>
        <v>0</v>
      </c>
      <c r="R1802" s="245">
        <f t="shared" si="86"/>
        <v>0</v>
      </c>
    </row>
    <row r="1803" spans="1:18" ht="20.149999999999999" customHeight="1" x14ac:dyDescent="0.35">
      <c r="A1803" s="247">
        <v>1800</v>
      </c>
      <c r="B1803" s="179" t="str">
        <f t="shared" si="84"/>
        <v xml:space="preserve"> </v>
      </c>
      <c r="C1803" s="176" t="s">
        <v>85</v>
      </c>
      <c r="D1803" s="57"/>
      <c r="E1803" s="256"/>
      <c r="F1803" s="61"/>
      <c r="G1803" s="176"/>
      <c r="H1803" s="150"/>
      <c r="Q1803" s="245">
        <f t="shared" si="85"/>
        <v>0</v>
      </c>
      <c r="R1803" s="245">
        <f t="shared" si="86"/>
        <v>0</v>
      </c>
    </row>
    <row r="1804" spans="1:18" ht="20.149999999999999" customHeight="1" x14ac:dyDescent="0.35">
      <c r="A1804" s="247">
        <v>1801</v>
      </c>
      <c r="B1804" s="179" t="str">
        <f t="shared" si="84"/>
        <v xml:space="preserve"> </v>
      </c>
      <c r="C1804" s="176" t="s">
        <v>85</v>
      </c>
      <c r="D1804" s="57"/>
      <c r="E1804" s="256"/>
      <c r="F1804" s="61"/>
      <c r="G1804" s="176"/>
      <c r="H1804" s="150"/>
      <c r="Q1804" s="245">
        <f t="shared" si="85"/>
        <v>0</v>
      </c>
      <c r="R1804" s="245">
        <f t="shared" si="86"/>
        <v>0</v>
      </c>
    </row>
    <row r="1805" spans="1:18" ht="20.149999999999999" customHeight="1" x14ac:dyDescent="0.35">
      <c r="A1805" s="247">
        <v>1802</v>
      </c>
      <c r="B1805" s="179" t="str">
        <f t="shared" si="84"/>
        <v xml:space="preserve"> </v>
      </c>
      <c r="C1805" s="176" t="s">
        <v>85</v>
      </c>
      <c r="D1805" s="57"/>
      <c r="E1805" s="256"/>
      <c r="F1805" s="61"/>
      <c r="G1805" s="176"/>
      <c r="H1805" s="150"/>
      <c r="Q1805" s="245">
        <f t="shared" si="85"/>
        <v>0</v>
      </c>
      <c r="R1805" s="245">
        <f t="shared" si="86"/>
        <v>0</v>
      </c>
    </row>
    <row r="1806" spans="1:18" ht="20.149999999999999" customHeight="1" x14ac:dyDescent="0.35">
      <c r="A1806" s="247">
        <v>1803</v>
      </c>
      <c r="B1806" s="179" t="str">
        <f t="shared" si="84"/>
        <v xml:space="preserve"> </v>
      </c>
      <c r="C1806" s="176" t="s">
        <v>85</v>
      </c>
      <c r="D1806" s="57"/>
      <c r="E1806" s="256"/>
      <c r="F1806" s="61"/>
      <c r="G1806" s="176"/>
      <c r="H1806" s="150"/>
      <c r="Q1806" s="245">
        <f t="shared" si="85"/>
        <v>0</v>
      </c>
      <c r="R1806" s="245">
        <f t="shared" si="86"/>
        <v>0</v>
      </c>
    </row>
    <row r="1807" spans="1:18" ht="20.149999999999999" customHeight="1" x14ac:dyDescent="0.35">
      <c r="A1807" s="247">
        <v>1804</v>
      </c>
      <c r="B1807" s="179" t="str">
        <f t="shared" si="84"/>
        <v xml:space="preserve"> </v>
      </c>
      <c r="C1807" s="176" t="s">
        <v>85</v>
      </c>
      <c r="D1807" s="57"/>
      <c r="E1807" s="256"/>
      <c r="F1807" s="61"/>
      <c r="G1807" s="176"/>
      <c r="H1807" s="150"/>
      <c r="Q1807" s="245">
        <f t="shared" si="85"/>
        <v>0</v>
      </c>
      <c r="R1807" s="245">
        <f t="shared" si="86"/>
        <v>0</v>
      </c>
    </row>
    <row r="1808" spans="1:18" ht="20.149999999999999" customHeight="1" x14ac:dyDescent="0.35">
      <c r="A1808" s="247">
        <v>1805</v>
      </c>
      <c r="B1808" s="179" t="str">
        <f t="shared" si="84"/>
        <v xml:space="preserve"> </v>
      </c>
      <c r="C1808" s="176" t="s">
        <v>85</v>
      </c>
      <c r="D1808" s="57"/>
      <c r="E1808" s="256"/>
      <c r="F1808" s="61"/>
      <c r="G1808" s="176"/>
      <c r="H1808" s="150"/>
      <c r="Q1808" s="245">
        <f t="shared" si="85"/>
        <v>0</v>
      </c>
      <c r="R1808" s="245">
        <f t="shared" si="86"/>
        <v>0</v>
      </c>
    </row>
    <row r="1809" spans="1:18" ht="20.149999999999999" customHeight="1" x14ac:dyDescent="0.35">
      <c r="A1809" s="247">
        <v>1806</v>
      </c>
      <c r="B1809" s="179" t="str">
        <f t="shared" si="84"/>
        <v xml:space="preserve"> </v>
      </c>
      <c r="C1809" s="176" t="s">
        <v>85</v>
      </c>
      <c r="D1809" s="57"/>
      <c r="E1809" s="256"/>
      <c r="F1809" s="61"/>
      <c r="G1809" s="176"/>
      <c r="H1809" s="150"/>
      <c r="Q1809" s="245">
        <f t="shared" si="85"/>
        <v>0</v>
      </c>
      <c r="R1809" s="245">
        <f t="shared" si="86"/>
        <v>0</v>
      </c>
    </row>
    <row r="1810" spans="1:18" ht="20.149999999999999" customHeight="1" x14ac:dyDescent="0.35">
      <c r="A1810" s="247">
        <v>1807</v>
      </c>
      <c r="B1810" s="179" t="str">
        <f t="shared" si="84"/>
        <v xml:space="preserve"> </v>
      </c>
      <c r="C1810" s="176" t="s">
        <v>85</v>
      </c>
      <c r="D1810" s="57"/>
      <c r="E1810" s="256"/>
      <c r="F1810" s="61"/>
      <c r="G1810" s="176"/>
      <c r="H1810" s="150"/>
      <c r="Q1810" s="245">
        <f t="shared" si="85"/>
        <v>0</v>
      </c>
      <c r="R1810" s="245">
        <f t="shared" si="86"/>
        <v>0</v>
      </c>
    </row>
    <row r="1811" spans="1:18" ht="20.149999999999999" customHeight="1" x14ac:dyDescent="0.35">
      <c r="A1811" s="247">
        <v>1808</v>
      </c>
      <c r="B1811" s="179" t="str">
        <f t="shared" si="84"/>
        <v xml:space="preserve"> </v>
      </c>
      <c r="C1811" s="176" t="s">
        <v>85</v>
      </c>
      <c r="D1811" s="57"/>
      <c r="E1811" s="256"/>
      <c r="F1811" s="61"/>
      <c r="G1811" s="176"/>
      <c r="H1811" s="150"/>
      <c r="Q1811" s="245">
        <f t="shared" si="85"/>
        <v>0</v>
      </c>
      <c r="R1811" s="245">
        <f t="shared" si="86"/>
        <v>0</v>
      </c>
    </row>
    <row r="1812" spans="1:18" ht="20.149999999999999" customHeight="1" x14ac:dyDescent="0.35">
      <c r="A1812" s="247">
        <v>1809</v>
      </c>
      <c r="B1812" s="179" t="str">
        <f t="shared" si="84"/>
        <v xml:space="preserve"> </v>
      </c>
      <c r="C1812" s="176" t="s">
        <v>85</v>
      </c>
      <c r="D1812" s="57"/>
      <c r="E1812" s="256"/>
      <c r="F1812" s="61"/>
      <c r="G1812" s="176"/>
      <c r="H1812" s="150"/>
      <c r="Q1812" s="245">
        <f t="shared" si="85"/>
        <v>0</v>
      </c>
      <c r="R1812" s="245">
        <f t="shared" si="86"/>
        <v>0</v>
      </c>
    </row>
    <row r="1813" spans="1:18" ht="20.149999999999999" customHeight="1" x14ac:dyDescent="0.35">
      <c r="A1813" s="247">
        <v>1810</v>
      </c>
      <c r="B1813" s="179" t="str">
        <f t="shared" si="84"/>
        <v xml:space="preserve"> </v>
      </c>
      <c r="C1813" s="176" t="s">
        <v>85</v>
      </c>
      <c r="D1813" s="57"/>
      <c r="E1813" s="256"/>
      <c r="F1813" s="61"/>
      <c r="G1813" s="176"/>
      <c r="H1813" s="150"/>
      <c r="Q1813" s="245">
        <f t="shared" si="85"/>
        <v>0</v>
      </c>
      <c r="R1813" s="245">
        <f t="shared" si="86"/>
        <v>0</v>
      </c>
    </row>
    <row r="1814" spans="1:18" ht="20.149999999999999" customHeight="1" x14ac:dyDescent="0.35">
      <c r="A1814" s="247">
        <v>1811</v>
      </c>
      <c r="B1814" s="179" t="str">
        <f t="shared" si="84"/>
        <v xml:space="preserve"> </v>
      </c>
      <c r="C1814" s="176" t="s">
        <v>85</v>
      </c>
      <c r="D1814" s="57"/>
      <c r="E1814" s="256"/>
      <c r="F1814" s="61"/>
      <c r="G1814" s="176"/>
      <c r="H1814" s="150"/>
      <c r="Q1814" s="245">
        <f t="shared" si="85"/>
        <v>0</v>
      </c>
      <c r="R1814" s="245">
        <f t="shared" si="86"/>
        <v>0</v>
      </c>
    </row>
    <row r="1815" spans="1:18" ht="20.149999999999999" customHeight="1" x14ac:dyDescent="0.35">
      <c r="A1815" s="247">
        <v>1812</v>
      </c>
      <c r="B1815" s="179" t="str">
        <f t="shared" si="84"/>
        <v xml:space="preserve"> </v>
      </c>
      <c r="C1815" s="176" t="s">
        <v>85</v>
      </c>
      <c r="D1815" s="57"/>
      <c r="E1815" s="256"/>
      <c r="F1815" s="61"/>
      <c r="G1815" s="176"/>
      <c r="H1815" s="150"/>
      <c r="Q1815" s="245">
        <f t="shared" si="85"/>
        <v>0</v>
      </c>
      <c r="R1815" s="245">
        <f t="shared" si="86"/>
        <v>0</v>
      </c>
    </row>
    <row r="1816" spans="1:18" ht="20.149999999999999" customHeight="1" x14ac:dyDescent="0.35">
      <c r="A1816" s="247">
        <v>1813</v>
      </c>
      <c r="B1816" s="179" t="str">
        <f t="shared" si="84"/>
        <v xml:space="preserve"> </v>
      </c>
      <c r="C1816" s="176" t="s">
        <v>85</v>
      </c>
      <c r="D1816" s="57"/>
      <c r="E1816" s="256"/>
      <c r="F1816" s="61"/>
      <c r="G1816" s="176"/>
      <c r="H1816" s="150"/>
      <c r="Q1816" s="245">
        <f t="shared" si="85"/>
        <v>0</v>
      </c>
      <c r="R1816" s="245">
        <f t="shared" si="86"/>
        <v>0</v>
      </c>
    </row>
    <row r="1817" spans="1:18" ht="20.149999999999999" customHeight="1" x14ac:dyDescent="0.35">
      <c r="A1817" s="247">
        <v>1814</v>
      </c>
      <c r="B1817" s="179" t="str">
        <f t="shared" si="84"/>
        <v xml:space="preserve"> </v>
      </c>
      <c r="C1817" s="176" t="s">
        <v>85</v>
      </c>
      <c r="D1817" s="57"/>
      <c r="E1817" s="256"/>
      <c r="F1817" s="61"/>
      <c r="G1817" s="176"/>
      <c r="H1817" s="150"/>
      <c r="Q1817" s="245">
        <f t="shared" si="85"/>
        <v>0</v>
      </c>
      <c r="R1817" s="245">
        <f t="shared" si="86"/>
        <v>0</v>
      </c>
    </row>
    <row r="1818" spans="1:18" ht="20.149999999999999" customHeight="1" x14ac:dyDescent="0.35">
      <c r="A1818" s="247">
        <v>1815</v>
      </c>
      <c r="B1818" s="179" t="str">
        <f t="shared" si="84"/>
        <v xml:space="preserve"> </v>
      </c>
      <c r="C1818" s="176" t="s">
        <v>85</v>
      </c>
      <c r="D1818" s="57"/>
      <c r="E1818" s="256"/>
      <c r="F1818" s="61"/>
      <c r="G1818" s="176"/>
      <c r="H1818" s="150"/>
      <c r="Q1818" s="245">
        <f t="shared" si="85"/>
        <v>0</v>
      </c>
      <c r="R1818" s="245">
        <f t="shared" si="86"/>
        <v>0</v>
      </c>
    </row>
    <row r="1819" spans="1:18" ht="20.149999999999999" customHeight="1" x14ac:dyDescent="0.35">
      <c r="A1819" s="247">
        <v>1816</v>
      </c>
      <c r="B1819" s="179" t="str">
        <f t="shared" si="84"/>
        <v xml:space="preserve"> </v>
      </c>
      <c r="C1819" s="176" t="s">
        <v>85</v>
      </c>
      <c r="D1819" s="57"/>
      <c r="E1819" s="256"/>
      <c r="F1819" s="61"/>
      <c r="G1819" s="176"/>
      <c r="H1819" s="150"/>
      <c r="Q1819" s="245">
        <f t="shared" si="85"/>
        <v>0</v>
      </c>
      <c r="R1819" s="245">
        <f t="shared" si="86"/>
        <v>0</v>
      </c>
    </row>
    <row r="1820" spans="1:18" ht="20.149999999999999" customHeight="1" x14ac:dyDescent="0.35">
      <c r="A1820" s="247">
        <v>1817</v>
      </c>
      <c r="B1820" s="179" t="str">
        <f t="shared" si="84"/>
        <v xml:space="preserve"> </v>
      </c>
      <c r="C1820" s="176" t="s">
        <v>85</v>
      </c>
      <c r="D1820" s="57"/>
      <c r="E1820" s="256"/>
      <c r="F1820" s="61"/>
      <c r="G1820" s="176"/>
      <c r="H1820" s="150"/>
      <c r="Q1820" s="245">
        <f t="shared" si="85"/>
        <v>0</v>
      </c>
      <c r="R1820" s="245">
        <f t="shared" si="86"/>
        <v>0</v>
      </c>
    </row>
    <row r="1821" spans="1:18" ht="20.149999999999999" customHeight="1" x14ac:dyDescent="0.35">
      <c r="A1821" s="247">
        <v>1818</v>
      </c>
      <c r="B1821" s="179" t="str">
        <f t="shared" si="84"/>
        <v xml:space="preserve"> </v>
      </c>
      <c r="C1821" s="176" t="s">
        <v>85</v>
      </c>
      <c r="D1821" s="57"/>
      <c r="E1821" s="256"/>
      <c r="F1821" s="61"/>
      <c r="G1821" s="176"/>
      <c r="H1821" s="150"/>
      <c r="Q1821" s="245">
        <f t="shared" si="85"/>
        <v>0</v>
      </c>
      <c r="R1821" s="245">
        <f t="shared" si="86"/>
        <v>0</v>
      </c>
    </row>
    <row r="1822" spans="1:18" ht="20.149999999999999" customHeight="1" x14ac:dyDescent="0.35">
      <c r="A1822" s="247">
        <v>1819</v>
      </c>
      <c r="B1822" s="179" t="str">
        <f t="shared" si="84"/>
        <v xml:space="preserve"> </v>
      </c>
      <c r="C1822" s="176" t="s">
        <v>85</v>
      </c>
      <c r="D1822" s="57"/>
      <c r="E1822" s="256"/>
      <c r="F1822" s="61"/>
      <c r="G1822" s="176"/>
      <c r="H1822" s="150"/>
      <c r="Q1822" s="245">
        <f t="shared" si="85"/>
        <v>0</v>
      </c>
      <c r="R1822" s="245">
        <f t="shared" si="86"/>
        <v>0</v>
      </c>
    </row>
    <row r="1823" spans="1:18" ht="20.149999999999999" customHeight="1" x14ac:dyDescent="0.35">
      <c r="A1823" s="247">
        <v>1820</v>
      </c>
      <c r="B1823" s="179" t="str">
        <f t="shared" si="84"/>
        <v xml:space="preserve"> </v>
      </c>
      <c r="C1823" s="176" t="s">
        <v>85</v>
      </c>
      <c r="D1823" s="57"/>
      <c r="E1823" s="256"/>
      <c r="F1823" s="61"/>
      <c r="G1823" s="176"/>
      <c r="H1823" s="150"/>
      <c r="Q1823" s="245">
        <f t="shared" si="85"/>
        <v>0</v>
      </c>
      <c r="R1823" s="245">
        <f t="shared" si="86"/>
        <v>0</v>
      </c>
    </row>
    <row r="1824" spans="1:18" ht="20.149999999999999" customHeight="1" x14ac:dyDescent="0.35">
      <c r="A1824" s="247">
        <v>1821</v>
      </c>
      <c r="B1824" s="179" t="str">
        <f t="shared" si="84"/>
        <v xml:space="preserve"> </v>
      </c>
      <c r="C1824" s="176" t="s">
        <v>85</v>
      </c>
      <c r="D1824" s="57"/>
      <c r="E1824" s="256"/>
      <c r="F1824" s="61"/>
      <c r="G1824" s="176"/>
      <c r="H1824" s="150"/>
      <c r="Q1824" s="245">
        <f t="shared" si="85"/>
        <v>0</v>
      </c>
      <c r="R1824" s="245">
        <f t="shared" si="86"/>
        <v>0</v>
      </c>
    </row>
    <row r="1825" spans="1:18" ht="20.149999999999999" customHeight="1" x14ac:dyDescent="0.35">
      <c r="A1825" s="247">
        <v>1822</v>
      </c>
      <c r="B1825" s="179" t="str">
        <f t="shared" si="84"/>
        <v xml:space="preserve"> </v>
      </c>
      <c r="C1825" s="176" t="s">
        <v>85</v>
      </c>
      <c r="D1825" s="57"/>
      <c r="E1825" s="256"/>
      <c r="F1825" s="61"/>
      <c r="G1825" s="176"/>
      <c r="H1825" s="150"/>
      <c r="Q1825" s="245">
        <f t="shared" si="85"/>
        <v>0</v>
      </c>
      <c r="R1825" s="245">
        <f t="shared" si="86"/>
        <v>0</v>
      </c>
    </row>
    <row r="1826" spans="1:18" ht="20.149999999999999" customHeight="1" x14ac:dyDescent="0.35">
      <c r="A1826" s="247">
        <v>1823</v>
      </c>
      <c r="B1826" s="179" t="str">
        <f t="shared" si="84"/>
        <v xml:space="preserve"> </v>
      </c>
      <c r="C1826" s="176" t="s">
        <v>85</v>
      </c>
      <c r="D1826" s="57"/>
      <c r="E1826" s="256"/>
      <c r="F1826" s="61"/>
      <c r="G1826" s="176"/>
      <c r="H1826" s="150"/>
      <c r="Q1826" s="245">
        <f t="shared" si="85"/>
        <v>0</v>
      </c>
      <c r="R1826" s="245">
        <f t="shared" si="86"/>
        <v>0</v>
      </c>
    </row>
    <row r="1827" spans="1:18" ht="20.149999999999999" customHeight="1" x14ac:dyDescent="0.35">
      <c r="A1827" s="247">
        <v>1824</v>
      </c>
      <c r="B1827" s="179" t="str">
        <f t="shared" si="84"/>
        <v xml:space="preserve"> </v>
      </c>
      <c r="C1827" s="176" t="s">
        <v>85</v>
      </c>
      <c r="D1827" s="57"/>
      <c r="E1827" s="256"/>
      <c r="F1827" s="61"/>
      <c r="G1827" s="176"/>
      <c r="H1827" s="150"/>
      <c r="Q1827" s="245">
        <f t="shared" si="85"/>
        <v>0</v>
      </c>
      <c r="R1827" s="245">
        <f t="shared" si="86"/>
        <v>0</v>
      </c>
    </row>
    <row r="1828" spans="1:18" ht="20.149999999999999" customHeight="1" x14ac:dyDescent="0.35">
      <c r="A1828" s="247">
        <v>1825</v>
      </c>
      <c r="B1828" s="179" t="str">
        <f t="shared" si="84"/>
        <v xml:space="preserve"> </v>
      </c>
      <c r="C1828" s="176" t="s">
        <v>85</v>
      </c>
      <c r="D1828" s="57"/>
      <c r="E1828" s="256"/>
      <c r="F1828" s="61"/>
      <c r="G1828" s="176"/>
      <c r="H1828" s="150"/>
      <c r="Q1828" s="245">
        <f t="shared" si="85"/>
        <v>0</v>
      </c>
      <c r="R1828" s="245">
        <f t="shared" si="86"/>
        <v>0</v>
      </c>
    </row>
    <row r="1829" spans="1:18" ht="20.149999999999999" customHeight="1" x14ac:dyDescent="0.35">
      <c r="A1829" s="247">
        <v>1826</v>
      </c>
      <c r="B1829" s="179" t="str">
        <f t="shared" si="84"/>
        <v xml:space="preserve"> </v>
      </c>
      <c r="C1829" s="176" t="s">
        <v>85</v>
      </c>
      <c r="D1829" s="57"/>
      <c r="E1829" s="256"/>
      <c r="F1829" s="61"/>
      <c r="G1829" s="176"/>
      <c r="H1829" s="150"/>
      <c r="Q1829" s="245">
        <f t="shared" si="85"/>
        <v>0</v>
      </c>
      <c r="R1829" s="245">
        <f t="shared" si="86"/>
        <v>0</v>
      </c>
    </row>
    <row r="1830" spans="1:18" ht="20.149999999999999" customHeight="1" x14ac:dyDescent="0.35">
      <c r="A1830" s="247">
        <v>1827</v>
      </c>
      <c r="B1830" s="179" t="str">
        <f t="shared" si="84"/>
        <v xml:space="preserve"> </v>
      </c>
      <c r="C1830" s="176" t="s">
        <v>85</v>
      </c>
      <c r="D1830" s="57"/>
      <c r="E1830" s="256"/>
      <c r="F1830" s="61"/>
      <c r="G1830" s="176"/>
      <c r="H1830" s="150"/>
      <c r="Q1830" s="245">
        <f t="shared" si="85"/>
        <v>0</v>
      </c>
      <c r="R1830" s="245">
        <f t="shared" si="86"/>
        <v>0</v>
      </c>
    </row>
    <row r="1831" spans="1:18" ht="20.149999999999999" customHeight="1" x14ac:dyDescent="0.35">
      <c r="A1831" s="247">
        <v>1828</v>
      </c>
      <c r="B1831" s="179" t="str">
        <f t="shared" si="84"/>
        <v xml:space="preserve"> </v>
      </c>
      <c r="C1831" s="176" t="s">
        <v>85</v>
      </c>
      <c r="D1831" s="57"/>
      <c r="E1831" s="256"/>
      <c r="F1831" s="61"/>
      <c r="G1831" s="176"/>
      <c r="H1831" s="150"/>
      <c r="Q1831" s="245">
        <f t="shared" si="85"/>
        <v>0</v>
      </c>
      <c r="R1831" s="245">
        <f t="shared" si="86"/>
        <v>0</v>
      </c>
    </row>
    <row r="1832" spans="1:18" ht="20.149999999999999" customHeight="1" x14ac:dyDescent="0.35">
      <c r="A1832" s="247">
        <v>1829</v>
      </c>
      <c r="B1832" s="179" t="str">
        <f t="shared" si="84"/>
        <v xml:space="preserve"> </v>
      </c>
      <c r="C1832" s="176" t="s">
        <v>85</v>
      </c>
      <c r="D1832" s="57"/>
      <c r="E1832" s="256"/>
      <c r="F1832" s="61"/>
      <c r="G1832" s="176"/>
      <c r="H1832" s="150"/>
      <c r="Q1832" s="245">
        <f t="shared" si="85"/>
        <v>0</v>
      </c>
      <c r="R1832" s="245">
        <f t="shared" si="86"/>
        <v>0</v>
      </c>
    </row>
    <row r="1833" spans="1:18" ht="20.149999999999999" customHeight="1" x14ac:dyDescent="0.35">
      <c r="A1833" s="247">
        <v>1830</v>
      </c>
      <c r="B1833" s="179" t="str">
        <f t="shared" si="84"/>
        <v xml:space="preserve"> </v>
      </c>
      <c r="C1833" s="176" t="s">
        <v>85</v>
      </c>
      <c r="D1833" s="57"/>
      <c r="E1833" s="256"/>
      <c r="F1833" s="61"/>
      <c r="G1833" s="176"/>
      <c r="H1833" s="150"/>
      <c r="Q1833" s="245">
        <f t="shared" si="85"/>
        <v>0</v>
      </c>
      <c r="R1833" s="245">
        <f t="shared" si="86"/>
        <v>0</v>
      </c>
    </row>
    <row r="1834" spans="1:18" ht="20.149999999999999" customHeight="1" x14ac:dyDescent="0.35">
      <c r="A1834" s="247">
        <v>1831</v>
      </c>
      <c r="B1834" s="179" t="str">
        <f t="shared" si="84"/>
        <v xml:space="preserve"> </v>
      </c>
      <c r="C1834" s="176" t="s">
        <v>85</v>
      </c>
      <c r="D1834" s="57"/>
      <c r="E1834" s="256"/>
      <c r="F1834" s="61"/>
      <c r="G1834" s="176"/>
      <c r="H1834" s="150"/>
      <c r="Q1834" s="245">
        <f t="shared" si="85"/>
        <v>0</v>
      </c>
      <c r="R1834" s="245">
        <f t="shared" si="86"/>
        <v>0</v>
      </c>
    </row>
    <row r="1835" spans="1:18" ht="20.149999999999999" customHeight="1" x14ac:dyDescent="0.35">
      <c r="A1835" s="247">
        <v>1832</v>
      </c>
      <c r="B1835" s="179" t="str">
        <f t="shared" si="84"/>
        <v xml:space="preserve"> </v>
      </c>
      <c r="C1835" s="176" t="s">
        <v>85</v>
      </c>
      <c r="D1835" s="57"/>
      <c r="E1835" s="256"/>
      <c r="F1835" s="61"/>
      <c r="G1835" s="176"/>
      <c r="H1835" s="150"/>
      <c r="Q1835" s="245">
        <f t="shared" si="85"/>
        <v>0</v>
      </c>
      <c r="R1835" s="245">
        <f t="shared" si="86"/>
        <v>0</v>
      </c>
    </row>
    <row r="1836" spans="1:18" ht="20.149999999999999" customHeight="1" x14ac:dyDescent="0.35">
      <c r="A1836" s="247">
        <v>1833</v>
      </c>
      <c r="B1836" s="179" t="str">
        <f t="shared" si="84"/>
        <v xml:space="preserve"> </v>
      </c>
      <c r="C1836" s="176" t="s">
        <v>85</v>
      </c>
      <c r="D1836" s="57"/>
      <c r="E1836" s="256"/>
      <c r="F1836" s="61"/>
      <c r="G1836" s="176"/>
      <c r="H1836" s="150"/>
      <c r="Q1836" s="245">
        <f t="shared" si="85"/>
        <v>0</v>
      </c>
      <c r="R1836" s="245">
        <f t="shared" si="86"/>
        <v>0</v>
      </c>
    </row>
    <row r="1837" spans="1:18" ht="20.149999999999999" customHeight="1" x14ac:dyDescent="0.35">
      <c r="A1837" s="247">
        <v>1834</v>
      </c>
      <c r="B1837" s="179" t="str">
        <f t="shared" si="84"/>
        <v xml:space="preserve"> </v>
      </c>
      <c r="C1837" s="176" t="s">
        <v>85</v>
      </c>
      <c r="D1837" s="57"/>
      <c r="E1837" s="256"/>
      <c r="F1837" s="61"/>
      <c r="G1837" s="176"/>
      <c r="H1837" s="150"/>
      <c r="Q1837" s="245">
        <f t="shared" si="85"/>
        <v>0</v>
      </c>
      <c r="R1837" s="245">
        <f t="shared" si="86"/>
        <v>0</v>
      </c>
    </row>
    <row r="1838" spans="1:18" ht="20.149999999999999" customHeight="1" x14ac:dyDescent="0.35">
      <c r="A1838" s="247">
        <v>1835</v>
      </c>
      <c r="B1838" s="179" t="str">
        <f t="shared" si="84"/>
        <v xml:space="preserve"> </v>
      </c>
      <c r="C1838" s="176" t="s">
        <v>85</v>
      </c>
      <c r="D1838" s="57"/>
      <c r="E1838" s="256"/>
      <c r="F1838" s="61"/>
      <c r="G1838" s="176"/>
      <c r="H1838" s="150"/>
      <c r="Q1838" s="245">
        <f t="shared" si="85"/>
        <v>0</v>
      </c>
      <c r="R1838" s="245">
        <f t="shared" si="86"/>
        <v>0</v>
      </c>
    </row>
    <row r="1839" spans="1:18" ht="20.149999999999999" customHeight="1" x14ac:dyDescent="0.35">
      <c r="A1839" s="247">
        <v>1836</v>
      </c>
      <c r="B1839" s="179" t="str">
        <f t="shared" si="84"/>
        <v xml:space="preserve"> </v>
      </c>
      <c r="C1839" s="176" t="s">
        <v>85</v>
      </c>
      <c r="D1839" s="57"/>
      <c r="E1839" s="256"/>
      <c r="F1839" s="61"/>
      <c r="G1839" s="176"/>
      <c r="H1839" s="150"/>
      <c r="Q1839" s="245">
        <f t="shared" si="85"/>
        <v>0</v>
      </c>
      <c r="R1839" s="245">
        <f t="shared" si="86"/>
        <v>0</v>
      </c>
    </row>
    <row r="1840" spans="1:18" ht="20.149999999999999" customHeight="1" x14ac:dyDescent="0.35">
      <c r="A1840" s="247">
        <v>1837</v>
      </c>
      <c r="B1840" s="179" t="str">
        <f t="shared" si="84"/>
        <v xml:space="preserve"> </v>
      </c>
      <c r="C1840" s="176" t="s">
        <v>85</v>
      </c>
      <c r="D1840" s="57"/>
      <c r="E1840" s="256"/>
      <c r="F1840" s="61"/>
      <c r="G1840" s="176"/>
      <c r="H1840" s="150"/>
      <c r="Q1840" s="245">
        <f t="shared" si="85"/>
        <v>0</v>
      </c>
      <c r="R1840" s="245">
        <f t="shared" si="86"/>
        <v>0</v>
      </c>
    </row>
    <row r="1841" spans="1:18" ht="20.149999999999999" customHeight="1" x14ac:dyDescent="0.35">
      <c r="A1841" s="247">
        <v>1838</v>
      </c>
      <c r="B1841" s="179" t="str">
        <f t="shared" si="84"/>
        <v xml:space="preserve"> </v>
      </c>
      <c r="C1841" s="176" t="s">
        <v>85</v>
      </c>
      <c r="D1841" s="57"/>
      <c r="E1841" s="256"/>
      <c r="F1841" s="61"/>
      <c r="G1841" s="176"/>
      <c r="H1841" s="150"/>
      <c r="Q1841" s="245">
        <f t="shared" si="85"/>
        <v>0</v>
      </c>
      <c r="R1841" s="245">
        <f t="shared" si="86"/>
        <v>0</v>
      </c>
    </row>
    <row r="1842" spans="1:18" ht="20.149999999999999" customHeight="1" x14ac:dyDescent="0.35">
      <c r="A1842" s="247">
        <v>1839</v>
      </c>
      <c r="B1842" s="179" t="str">
        <f t="shared" si="84"/>
        <v xml:space="preserve"> </v>
      </c>
      <c r="C1842" s="176" t="s">
        <v>85</v>
      </c>
      <c r="D1842" s="57"/>
      <c r="E1842" s="256"/>
      <c r="F1842" s="61"/>
      <c r="G1842" s="176"/>
      <c r="H1842" s="150"/>
      <c r="Q1842" s="245">
        <f t="shared" si="85"/>
        <v>0</v>
      </c>
      <c r="R1842" s="245">
        <f t="shared" si="86"/>
        <v>0</v>
      </c>
    </row>
    <row r="1843" spans="1:18" ht="20.149999999999999" customHeight="1" x14ac:dyDescent="0.35">
      <c r="A1843" s="247">
        <v>1840</v>
      </c>
      <c r="B1843" s="179" t="str">
        <f t="shared" si="84"/>
        <v xml:space="preserve"> </v>
      </c>
      <c r="C1843" s="176" t="s">
        <v>85</v>
      </c>
      <c r="D1843" s="57"/>
      <c r="E1843" s="256"/>
      <c r="F1843" s="61"/>
      <c r="G1843" s="176"/>
      <c r="H1843" s="150"/>
      <c r="Q1843" s="245">
        <f t="shared" si="85"/>
        <v>0</v>
      </c>
      <c r="R1843" s="245">
        <f t="shared" si="86"/>
        <v>0</v>
      </c>
    </row>
    <row r="1844" spans="1:18" ht="20.149999999999999" customHeight="1" x14ac:dyDescent="0.35">
      <c r="A1844" s="247">
        <v>1841</v>
      </c>
      <c r="B1844" s="179" t="str">
        <f t="shared" si="84"/>
        <v xml:space="preserve"> </v>
      </c>
      <c r="C1844" s="176" t="s">
        <v>85</v>
      </c>
      <c r="D1844" s="57"/>
      <c r="E1844" s="256"/>
      <c r="F1844" s="61"/>
      <c r="G1844" s="176"/>
      <c r="H1844" s="150"/>
      <c r="Q1844" s="245">
        <f t="shared" si="85"/>
        <v>0</v>
      </c>
      <c r="R1844" s="245">
        <f t="shared" si="86"/>
        <v>0</v>
      </c>
    </row>
    <row r="1845" spans="1:18" ht="20.149999999999999" customHeight="1" x14ac:dyDescent="0.35">
      <c r="A1845" s="247">
        <v>1842</v>
      </c>
      <c r="B1845" s="179" t="str">
        <f t="shared" si="84"/>
        <v xml:space="preserve"> </v>
      </c>
      <c r="C1845" s="176" t="s">
        <v>85</v>
      </c>
      <c r="D1845" s="57"/>
      <c r="E1845" s="256"/>
      <c r="F1845" s="61"/>
      <c r="G1845" s="176"/>
      <c r="H1845" s="150"/>
      <c r="Q1845" s="245">
        <f t="shared" si="85"/>
        <v>0</v>
      </c>
      <c r="R1845" s="245">
        <f t="shared" si="86"/>
        <v>0</v>
      </c>
    </row>
    <row r="1846" spans="1:18" ht="20.149999999999999" customHeight="1" x14ac:dyDescent="0.35">
      <c r="A1846" s="247">
        <v>1843</v>
      </c>
      <c r="B1846" s="179" t="str">
        <f t="shared" si="84"/>
        <v xml:space="preserve"> </v>
      </c>
      <c r="C1846" s="176" t="s">
        <v>85</v>
      </c>
      <c r="D1846" s="57"/>
      <c r="E1846" s="256"/>
      <c r="F1846" s="61"/>
      <c r="G1846" s="176"/>
      <c r="H1846" s="150"/>
      <c r="Q1846" s="245">
        <f t="shared" si="85"/>
        <v>0</v>
      </c>
      <c r="R1846" s="245">
        <f t="shared" si="86"/>
        <v>0</v>
      </c>
    </row>
    <row r="1847" spans="1:18" ht="20.149999999999999" customHeight="1" x14ac:dyDescent="0.35">
      <c r="A1847" s="247">
        <v>1844</v>
      </c>
      <c r="B1847" s="179" t="str">
        <f t="shared" si="84"/>
        <v xml:space="preserve"> </v>
      </c>
      <c r="C1847" s="176" t="s">
        <v>85</v>
      </c>
      <c r="D1847" s="57"/>
      <c r="E1847" s="256"/>
      <c r="F1847" s="61"/>
      <c r="G1847" s="176"/>
      <c r="H1847" s="150"/>
      <c r="Q1847" s="245">
        <f t="shared" si="85"/>
        <v>0</v>
      </c>
      <c r="R1847" s="245">
        <f t="shared" si="86"/>
        <v>0</v>
      </c>
    </row>
    <row r="1848" spans="1:18" ht="20.149999999999999" customHeight="1" x14ac:dyDescent="0.35">
      <c r="A1848" s="247">
        <v>1845</v>
      </c>
      <c r="B1848" s="179" t="str">
        <f t="shared" si="84"/>
        <v xml:space="preserve"> </v>
      </c>
      <c r="C1848" s="176" t="s">
        <v>85</v>
      </c>
      <c r="D1848" s="57"/>
      <c r="E1848" s="256"/>
      <c r="F1848" s="61"/>
      <c r="G1848" s="176"/>
      <c r="H1848" s="150"/>
      <c r="Q1848" s="245">
        <f t="shared" si="85"/>
        <v>0</v>
      </c>
      <c r="R1848" s="245">
        <f t="shared" si="86"/>
        <v>0</v>
      </c>
    </row>
    <row r="1849" spans="1:18" ht="20.149999999999999" customHeight="1" x14ac:dyDescent="0.35">
      <c r="A1849" s="247">
        <v>1846</v>
      </c>
      <c r="B1849" s="179" t="str">
        <f t="shared" si="84"/>
        <v xml:space="preserve"> </v>
      </c>
      <c r="C1849" s="176" t="s">
        <v>85</v>
      </c>
      <c r="D1849" s="57"/>
      <c r="E1849" s="256"/>
      <c r="F1849" s="61"/>
      <c r="G1849" s="176"/>
      <c r="H1849" s="150"/>
      <c r="Q1849" s="245">
        <f t="shared" si="85"/>
        <v>0</v>
      </c>
      <c r="R1849" s="245">
        <f t="shared" si="86"/>
        <v>0</v>
      </c>
    </row>
    <row r="1850" spans="1:18" ht="20.149999999999999" customHeight="1" x14ac:dyDescent="0.35">
      <c r="A1850" s="247">
        <v>1847</v>
      </c>
      <c r="B1850" s="179" t="str">
        <f t="shared" si="84"/>
        <v xml:space="preserve"> </v>
      </c>
      <c r="C1850" s="176" t="s">
        <v>85</v>
      </c>
      <c r="D1850" s="57"/>
      <c r="E1850" s="256"/>
      <c r="F1850" s="61"/>
      <c r="G1850" s="176"/>
      <c r="H1850" s="150"/>
      <c r="Q1850" s="245">
        <f t="shared" si="85"/>
        <v>0</v>
      </c>
      <c r="R1850" s="245">
        <f t="shared" si="86"/>
        <v>0</v>
      </c>
    </row>
    <row r="1851" spans="1:18" ht="20.149999999999999" customHeight="1" x14ac:dyDescent="0.35">
      <c r="A1851" s="247">
        <v>1848</v>
      </c>
      <c r="B1851" s="179" t="str">
        <f t="shared" si="84"/>
        <v xml:space="preserve"> </v>
      </c>
      <c r="C1851" s="176" t="s">
        <v>85</v>
      </c>
      <c r="D1851" s="57"/>
      <c r="E1851" s="256"/>
      <c r="F1851" s="61"/>
      <c r="G1851" s="176"/>
      <c r="H1851" s="150"/>
      <c r="Q1851" s="245">
        <f t="shared" si="85"/>
        <v>0</v>
      </c>
      <c r="R1851" s="245">
        <f t="shared" si="86"/>
        <v>0</v>
      </c>
    </row>
    <row r="1852" spans="1:18" ht="20.149999999999999" customHeight="1" x14ac:dyDescent="0.35">
      <c r="A1852" s="247">
        <v>1849</v>
      </c>
      <c r="B1852" s="179" t="str">
        <f t="shared" si="84"/>
        <v xml:space="preserve"> </v>
      </c>
      <c r="C1852" s="176" t="s">
        <v>85</v>
      </c>
      <c r="D1852" s="57"/>
      <c r="E1852" s="256"/>
      <c r="F1852" s="61"/>
      <c r="G1852" s="176"/>
      <c r="H1852" s="150"/>
      <c r="Q1852" s="245">
        <f t="shared" si="85"/>
        <v>0</v>
      </c>
      <c r="R1852" s="245">
        <f t="shared" si="86"/>
        <v>0</v>
      </c>
    </row>
    <row r="1853" spans="1:18" ht="20.149999999999999" customHeight="1" x14ac:dyDescent="0.35">
      <c r="A1853" s="247">
        <v>1850</v>
      </c>
      <c r="B1853" s="179" t="str">
        <f t="shared" si="84"/>
        <v xml:space="preserve"> </v>
      </c>
      <c r="C1853" s="176" t="s">
        <v>85</v>
      </c>
      <c r="D1853" s="57"/>
      <c r="E1853" s="256"/>
      <c r="F1853" s="61"/>
      <c r="G1853" s="176"/>
      <c r="H1853" s="150"/>
      <c r="Q1853" s="245">
        <f t="shared" si="85"/>
        <v>0</v>
      </c>
      <c r="R1853" s="245">
        <f t="shared" si="86"/>
        <v>0</v>
      </c>
    </row>
    <row r="1854" spans="1:18" ht="20.149999999999999" customHeight="1" x14ac:dyDescent="0.35">
      <c r="A1854" s="247">
        <v>1851</v>
      </c>
      <c r="B1854" s="179" t="str">
        <f t="shared" si="84"/>
        <v xml:space="preserve"> </v>
      </c>
      <c r="C1854" s="176" t="s">
        <v>85</v>
      </c>
      <c r="D1854" s="57"/>
      <c r="E1854" s="256"/>
      <c r="F1854" s="61"/>
      <c r="G1854" s="176"/>
      <c r="H1854" s="150"/>
      <c r="Q1854" s="245">
        <f t="shared" si="85"/>
        <v>0</v>
      </c>
      <c r="R1854" s="245">
        <f t="shared" si="86"/>
        <v>0</v>
      </c>
    </row>
    <row r="1855" spans="1:18" ht="20.149999999999999" customHeight="1" x14ac:dyDescent="0.35">
      <c r="A1855" s="247">
        <v>1852</v>
      </c>
      <c r="B1855" s="179" t="str">
        <f t="shared" si="84"/>
        <v xml:space="preserve"> </v>
      </c>
      <c r="C1855" s="176" t="s">
        <v>85</v>
      </c>
      <c r="D1855" s="57"/>
      <c r="E1855" s="256"/>
      <c r="F1855" s="61"/>
      <c r="G1855" s="176"/>
      <c r="H1855" s="150"/>
      <c r="Q1855" s="245">
        <f t="shared" si="85"/>
        <v>0</v>
      </c>
      <c r="R1855" s="245">
        <f t="shared" si="86"/>
        <v>0</v>
      </c>
    </row>
    <row r="1856" spans="1:18" ht="20.149999999999999" customHeight="1" x14ac:dyDescent="0.35">
      <c r="A1856" s="247">
        <v>1853</v>
      </c>
      <c r="B1856" s="179" t="str">
        <f t="shared" si="84"/>
        <v xml:space="preserve"> </v>
      </c>
      <c r="C1856" s="176" t="s">
        <v>85</v>
      </c>
      <c r="D1856" s="57"/>
      <c r="E1856" s="256"/>
      <c r="F1856" s="61"/>
      <c r="G1856" s="176"/>
      <c r="H1856" s="150"/>
      <c r="Q1856" s="245">
        <f t="shared" si="85"/>
        <v>0</v>
      </c>
      <c r="R1856" s="245">
        <f t="shared" si="86"/>
        <v>0</v>
      </c>
    </row>
    <row r="1857" spans="1:18" ht="20.149999999999999" customHeight="1" x14ac:dyDescent="0.35">
      <c r="A1857" s="247">
        <v>1854</v>
      </c>
      <c r="B1857" s="179" t="str">
        <f t="shared" si="84"/>
        <v xml:space="preserve"> </v>
      </c>
      <c r="C1857" s="176" t="s">
        <v>85</v>
      </c>
      <c r="D1857" s="57"/>
      <c r="E1857" s="256"/>
      <c r="F1857" s="61"/>
      <c r="G1857" s="176"/>
      <c r="H1857" s="150"/>
      <c r="Q1857" s="245">
        <f t="shared" si="85"/>
        <v>0</v>
      </c>
      <c r="R1857" s="245">
        <f t="shared" si="86"/>
        <v>0</v>
      </c>
    </row>
    <row r="1858" spans="1:18" ht="20.149999999999999" customHeight="1" x14ac:dyDescent="0.35">
      <c r="A1858" s="247">
        <v>1855</v>
      </c>
      <c r="B1858" s="179" t="str">
        <f t="shared" si="84"/>
        <v xml:space="preserve"> </v>
      </c>
      <c r="C1858" s="176" t="s">
        <v>85</v>
      </c>
      <c r="D1858" s="57"/>
      <c r="E1858" s="256"/>
      <c r="F1858" s="61"/>
      <c r="G1858" s="176"/>
      <c r="H1858" s="150"/>
      <c r="Q1858" s="245">
        <f t="shared" si="85"/>
        <v>0</v>
      </c>
      <c r="R1858" s="245">
        <f t="shared" si="86"/>
        <v>0</v>
      </c>
    </row>
    <row r="1859" spans="1:18" ht="20.149999999999999" customHeight="1" x14ac:dyDescent="0.35">
      <c r="A1859" s="247">
        <v>1856</v>
      </c>
      <c r="B1859" s="179" t="str">
        <f t="shared" si="84"/>
        <v xml:space="preserve"> </v>
      </c>
      <c r="C1859" s="176" t="s">
        <v>85</v>
      </c>
      <c r="D1859" s="57"/>
      <c r="E1859" s="256"/>
      <c r="F1859" s="61"/>
      <c r="G1859" s="176"/>
      <c r="H1859" s="150"/>
      <c r="Q1859" s="245">
        <f t="shared" si="85"/>
        <v>0</v>
      </c>
      <c r="R1859" s="245">
        <f t="shared" si="86"/>
        <v>0</v>
      </c>
    </row>
    <row r="1860" spans="1:18" ht="20.149999999999999" customHeight="1" x14ac:dyDescent="0.35">
      <c r="A1860" s="247">
        <v>1857</v>
      </c>
      <c r="B1860" s="179" t="str">
        <f t="shared" si="84"/>
        <v xml:space="preserve"> </v>
      </c>
      <c r="C1860" s="176" t="s">
        <v>85</v>
      </c>
      <c r="D1860" s="57"/>
      <c r="E1860" s="256"/>
      <c r="F1860" s="61"/>
      <c r="G1860" s="176"/>
      <c r="H1860" s="150"/>
      <c r="Q1860" s="245">
        <f t="shared" si="85"/>
        <v>0</v>
      </c>
      <c r="R1860" s="245">
        <f t="shared" si="86"/>
        <v>0</v>
      </c>
    </row>
    <row r="1861" spans="1:18" ht="20.149999999999999" customHeight="1" x14ac:dyDescent="0.35">
      <c r="A1861" s="247">
        <v>1858</v>
      </c>
      <c r="B1861" s="179" t="str">
        <f t="shared" ref="B1861:B1924" si="87">_xlfn.CONCAT(C1861,D1861,E1861)</f>
        <v xml:space="preserve"> </v>
      </c>
      <c r="C1861" s="176" t="s">
        <v>85</v>
      </c>
      <c r="D1861" s="57"/>
      <c r="E1861" s="256"/>
      <c r="F1861" s="61"/>
      <c r="G1861" s="176"/>
      <c r="H1861" s="150"/>
      <c r="Q1861" s="245">
        <f t="shared" ref="Q1861:Q1924" si="88">IF(D1861&lt;1,0,IF(OR(C1861="",C1861=" "),0,1))</f>
        <v>0</v>
      </c>
      <c r="R1861" s="245">
        <f t="shared" ref="R1861:R1924" si="89">IF(G1861+H1861&gt;0,IF(Q1861=0,1,0),0)</f>
        <v>0</v>
      </c>
    </row>
    <row r="1862" spans="1:18" ht="20.149999999999999" customHeight="1" x14ac:dyDescent="0.35">
      <c r="A1862" s="247">
        <v>1859</v>
      </c>
      <c r="B1862" s="179" t="str">
        <f t="shared" si="87"/>
        <v xml:space="preserve"> </v>
      </c>
      <c r="C1862" s="176" t="s">
        <v>85</v>
      </c>
      <c r="D1862" s="57"/>
      <c r="E1862" s="256"/>
      <c r="F1862" s="61"/>
      <c r="G1862" s="176"/>
      <c r="H1862" s="150"/>
      <c r="Q1862" s="245">
        <f t="shared" si="88"/>
        <v>0</v>
      </c>
      <c r="R1862" s="245">
        <f t="shared" si="89"/>
        <v>0</v>
      </c>
    </row>
    <row r="1863" spans="1:18" ht="20.149999999999999" customHeight="1" x14ac:dyDescent="0.35">
      <c r="A1863" s="247">
        <v>1860</v>
      </c>
      <c r="B1863" s="179" t="str">
        <f t="shared" si="87"/>
        <v xml:space="preserve"> </v>
      </c>
      <c r="C1863" s="176" t="s">
        <v>85</v>
      </c>
      <c r="D1863" s="57"/>
      <c r="E1863" s="256"/>
      <c r="F1863" s="61"/>
      <c r="G1863" s="176"/>
      <c r="H1863" s="150"/>
      <c r="Q1863" s="245">
        <f t="shared" si="88"/>
        <v>0</v>
      </c>
      <c r="R1863" s="245">
        <f t="shared" si="89"/>
        <v>0</v>
      </c>
    </row>
    <row r="1864" spans="1:18" ht="20.149999999999999" customHeight="1" x14ac:dyDescent="0.35">
      <c r="A1864" s="247">
        <v>1861</v>
      </c>
      <c r="B1864" s="179" t="str">
        <f t="shared" si="87"/>
        <v xml:space="preserve"> </v>
      </c>
      <c r="C1864" s="176" t="s">
        <v>85</v>
      </c>
      <c r="D1864" s="57"/>
      <c r="E1864" s="256"/>
      <c r="F1864" s="61"/>
      <c r="G1864" s="176"/>
      <c r="H1864" s="150"/>
      <c r="Q1864" s="245">
        <f t="shared" si="88"/>
        <v>0</v>
      </c>
      <c r="R1864" s="245">
        <f t="shared" si="89"/>
        <v>0</v>
      </c>
    </row>
    <row r="1865" spans="1:18" ht="20.149999999999999" customHeight="1" x14ac:dyDescent="0.35">
      <c r="A1865" s="247">
        <v>1862</v>
      </c>
      <c r="B1865" s="179" t="str">
        <f t="shared" si="87"/>
        <v xml:space="preserve"> </v>
      </c>
      <c r="C1865" s="176" t="s">
        <v>85</v>
      </c>
      <c r="D1865" s="57"/>
      <c r="E1865" s="256"/>
      <c r="F1865" s="61"/>
      <c r="G1865" s="176"/>
      <c r="H1865" s="150"/>
      <c r="Q1865" s="245">
        <f t="shared" si="88"/>
        <v>0</v>
      </c>
      <c r="R1865" s="245">
        <f t="shared" si="89"/>
        <v>0</v>
      </c>
    </row>
    <row r="1866" spans="1:18" ht="20.149999999999999" customHeight="1" x14ac:dyDescent="0.35">
      <c r="A1866" s="247">
        <v>1863</v>
      </c>
      <c r="B1866" s="179" t="str">
        <f t="shared" si="87"/>
        <v xml:space="preserve"> </v>
      </c>
      <c r="C1866" s="176" t="s">
        <v>85</v>
      </c>
      <c r="D1866" s="57"/>
      <c r="E1866" s="256"/>
      <c r="F1866" s="61"/>
      <c r="G1866" s="176"/>
      <c r="H1866" s="150"/>
      <c r="Q1866" s="245">
        <f t="shared" si="88"/>
        <v>0</v>
      </c>
      <c r="R1866" s="245">
        <f t="shared" si="89"/>
        <v>0</v>
      </c>
    </row>
    <row r="1867" spans="1:18" ht="20.149999999999999" customHeight="1" x14ac:dyDescent="0.35">
      <c r="A1867" s="247">
        <v>1864</v>
      </c>
      <c r="B1867" s="179" t="str">
        <f t="shared" si="87"/>
        <v xml:space="preserve"> </v>
      </c>
      <c r="C1867" s="176" t="s">
        <v>85</v>
      </c>
      <c r="D1867" s="57"/>
      <c r="E1867" s="256"/>
      <c r="F1867" s="61"/>
      <c r="G1867" s="176"/>
      <c r="H1867" s="150"/>
      <c r="Q1867" s="245">
        <f t="shared" si="88"/>
        <v>0</v>
      </c>
      <c r="R1867" s="245">
        <f t="shared" si="89"/>
        <v>0</v>
      </c>
    </row>
    <row r="1868" spans="1:18" ht="20.149999999999999" customHeight="1" x14ac:dyDescent="0.35">
      <c r="A1868" s="247">
        <v>1865</v>
      </c>
      <c r="B1868" s="179" t="str">
        <f t="shared" si="87"/>
        <v xml:space="preserve"> </v>
      </c>
      <c r="C1868" s="176" t="s">
        <v>85</v>
      </c>
      <c r="D1868" s="57"/>
      <c r="E1868" s="256"/>
      <c r="F1868" s="61"/>
      <c r="G1868" s="176"/>
      <c r="H1868" s="150"/>
      <c r="Q1868" s="245">
        <f t="shared" si="88"/>
        <v>0</v>
      </c>
      <c r="R1868" s="245">
        <f t="shared" si="89"/>
        <v>0</v>
      </c>
    </row>
    <row r="1869" spans="1:18" ht="20.149999999999999" customHeight="1" x14ac:dyDescent="0.35">
      <c r="A1869" s="247">
        <v>1866</v>
      </c>
      <c r="B1869" s="179" t="str">
        <f t="shared" si="87"/>
        <v xml:space="preserve"> </v>
      </c>
      <c r="C1869" s="176" t="s">
        <v>85</v>
      </c>
      <c r="D1869" s="57"/>
      <c r="E1869" s="256"/>
      <c r="F1869" s="61"/>
      <c r="G1869" s="176"/>
      <c r="H1869" s="150"/>
      <c r="Q1869" s="245">
        <f t="shared" si="88"/>
        <v>0</v>
      </c>
      <c r="R1869" s="245">
        <f t="shared" si="89"/>
        <v>0</v>
      </c>
    </row>
    <row r="1870" spans="1:18" ht="20.149999999999999" customHeight="1" x14ac:dyDescent="0.35">
      <c r="A1870" s="247">
        <v>1867</v>
      </c>
      <c r="B1870" s="179" t="str">
        <f t="shared" si="87"/>
        <v xml:space="preserve"> </v>
      </c>
      <c r="C1870" s="176" t="s">
        <v>85</v>
      </c>
      <c r="D1870" s="57"/>
      <c r="E1870" s="256"/>
      <c r="F1870" s="61"/>
      <c r="G1870" s="176"/>
      <c r="H1870" s="150"/>
      <c r="Q1870" s="245">
        <f t="shared" si="88"/>
        <v>0</v>
      </c>
      <c r="R1870" s="245">
        <f t="shared" si="89"/>
        <v>0</v>
      </c>
    </row>
    <row r="1871" spans="1:18" ht="20.149999999999999" customHeight="1" x14ac:dyDescent="0.35">
      <c r="A1871" s="247">
        <v>1868</v>
      </c>
      <c r="B1871" s="179" t="str">
        <f t="shared" si="87"/>
        <v xml:space="preserve"> </v>
      </c>
      <c r="C1871" s="176" t="s">
        <v>85</v>
      </c>
      <c r="D1871" s="57"/>
      <c r="E1871" s="256"/>
      <c r="F1871" s="61"/>
      <c r="G1871" s="176"/>
      <c r="H1871" s="150"/>
      <c r="Q1871" s="245">
        <f t="shared" si="88"/>
        <v>0</v>
      </c>
      <c r="R1871" s="245">
        <f t="shared" si="89"/>
        <v>0</v>
      </c>
    </row>
    <row r="1872" spans="1:18" ht="20.149999999999999" customHeight="1" x14ac:dyDescent="0.35">
      <c r="A1872" s="247">
        <v>1869</v>
      </c>
      <c r="B1872" s="179" t="str">
        <f t="shared" si="87"/>
        <v xml:space="preserve"> </v>
      </c>
      <c r="C1872" s="176" t="s">
        <v>85</v>
      </c>
      <c r="D1872" s="57"/>
      <c r="E1872" s="256"/>
      <c r="F1872" s="61"/>
      <c r="G1872" s="176"/>
      <c r="H1872" s="150"/>
      <c r="Q1872" s="245">
        <f t="shared" si="88"/>
        <v>0</v>
      </c>
      <c r="R1872" s="245">
        <f t="shared" si="89"/>
        <v>0</v>
      </c>
    </row>
    <row r="1873" spans="1:18" ht="20.149999999999999" customHeight="1" x14ac:dyDescent="0.35">
      <c r="A1873" s="247">
        <v>1870</v>
      </c>
      <c r="B1873" s="179" t="str">
        <f t="shared" si="87"/>
        <v xml:space="preserve"> </v>
      </c>
      <c r="C1873" s="176" t="s">
        <v>85</v>
      </c>
      <c r="D1873" s="57"/>
      <c r="E1873" s="256"/>
      <c r="F1873" s="61"/>
      <c r="G1873" s="176"/>
      <c r="H1873" s="150"/>
      <c r="Q1873" s="245">
        <f t="shared" si="88"/>
        <v>0</v>
      </c>
      <c r="R1873" s="245">
        <f t="shared" si="89"/>
        <v>0</v>
      </c>
    </row>
    <row r="1874" spans="1:18" ht="20.149999999999999" customHeight="1" x14ac:dyDescent="0.35">
      <c r="A1874" s="247">
        <v>1871</v>
      </c>
      <c r="B1874" s="179" t="str">
        <f t="shared" si="87"/>
        <v xml:space="preserve"> </v>
      </c>
      <c r="C1874" s="176" t="s">
        <v>85</v>
      </c>
      <c r="D1874" s="57"/>
      <c r="E1874" s="256"/>
      <c r="F1874" s="61"/>
      <c r="G1874" s="176"/>
      <c r="H1874" s="150"/>
      <c r="Q1874" s="245">
        <f t="shared" si="88"/>
        <v>0</v>
      </c>
      <c r="R1874" s="245">
        <f t="shared" si="89"/>
        <v>0</v>
      </c>
    </row>
    <row r="1875" spans="1:18" ht="20.149999999999999" customHeight="1" x14ac:dyDescent="0.35">
      <c r="A1875" s="247">
        <v>1872</v>
      </c>
      <c r="B1875" s="179" t="str">
        <f t="shared" si="87"/>
        <v xml:space="preserve"> </v>
      </c>
      <c r="C1875" s="176" t="s">
        <v>85</v>
      </c>
      <c r="D1875" s="57"/>
      <c r="E1875" s="256"/>
      <c r="F1875" s="61"/>
      <c r="G1875" s="176"/>
      <c r="H1875" s="150"/>
      <c r="Q1875" s="245">
        <f t="shared" si="88"/>
        <v>0</v>
      </c>
      <c r="R1875" s="245">
        <f t="shared" si="89"/>
        <v>0</v>
      </c>
    </row>
    <row r="1876" spans="1:18" ht="20.149999999999999" customHeight="1" x14ac:dyDescent="0.35">
      <c r="A1876" s="247">
        <v>1873</v>
      </c>
      <c r="B1876" s="179" t="str">
        <f t="shared" si="87"/>
        <v xml:space="preserve"> </v>
      </c>
      <c r="C1876" s="176" t="s">
        <v>85</v>
      </c>
      <c r="D1876" s="57"/>
      <c r="E1876" s="256"/>
      <c r="F1876" s="61"/>
      <c r="G1876" s="176"/>
      <c r="H1876" s="150"/>
      <c r="Q1876" s="245">
        <f t="shared" si="88"/>
        <v>0</v>
      </c>
      <c r="R1876" s="245">
        <f t="shared" si="89"/>
        <v>0</v>
      </c>
    </row>
    <row r="1877" spans="1:18" ht="20.149999999999999" customHeight="1" x14ac:dyDescent="0.35">
      <c r="A1877" s="247">
        <v>1874</v>
      </c>
      <c r="B1877" s="179" t="str">
        <f t="shared" si="87"/>
        <v xml:space="preserve"> </v>
      </c>
      <c r="C1877" s="176" t="s">
        <v>85</v>
      </c>
      <c r="D1877" s="57"/>
      <c r="E1877" s="256"/>
      <c r="F1877" s="61"/>
      <c r="G1877" s="176"/>
      <c r="H1877" s="150"/>
      <c r="Q1877" s="245">
        <f t="shared" si="88"/>
        <v>0</v>
      </c>
      <c r="R1877" s="245">
        <f t="shared" si="89"/>
        <v>0</v>
      </c>
    </row>
    <row r="1878" spans="1:18" ht="20.149999999999999" customHeight="1" x14ac:dyDescent="0.35">
      <c r="A1878" s="247">
        <v>1875</v>
      </c>
      <c r="B1878" s="179" t="str">
        <f t="shared" si="87"/>
        <v xml:space="preserve"> </v>
      </c>
      <c r="C1878" s="176" t="s">
        <v>85</v>
      </c>
      <c r="D1878" s="57"/>
      <c r="E1878" s="256"/>
      <c r="F1878" s="61"/>
      <c r="G1878" s="176"/>
      <c r="H1878" s="150"/>
      <c r="Q1878" s="245">
        <f t="shared" si="88"/>
        <v>0</v>
      </c>
      <c r="R1878" s="245">
        <f t="shared" si="89"/>
        <v>0</v>
      </c>
    </row>
    <row r="1879" spans="1:18" ht="20.149999999999999" customHeight="1" x14ac:dyDescent="0.35">
      <c r="A1879" s="247">
        <v>1876</v>
      </c>
      <c r="B1879" s="179" t="str">
        <f t="shared" si="87"/>
        <v xml:space="preserve"> </v>
      </c>
      <c r="C1879" s="176" t="s">
        <v>85</v>
      </c>
      <c r="D1879" s="57"/>
      <c r="E1879" s="256"/>
      <c r="F1879" s="61"/>
      <c r="G1879" s="176"/>
      <c r="H1879" s="150"/>
      <c r="Q1879" s="245">
        <f t="shared" si="88"/>
        <v>0</v>
      </c>
      <c r="R1879" s="245">
        <f t="shared" si="89"/>
        <v>0</v>
      </c>
    </row>
    <row r="1880" spans="1:18" ht="20.149999999999999" customHeight="1" x14ac:dyDescent="0.35">
      <c r="A1880" s="247">
        <v>1877</v>
      </c>
      <c r="B1880" s="179" t="str">
        <f t="shared" si="87"/>
        <v xml:space="preserve"> </v>
      </c>
      <c r="C1880" s="176" t="s">
        <v>85</v>
      </c>
      <c r="D1880" s="57"/>
      <c r="E1880" s="256"/>
      <c r="F1880" s="61"/>
      <c r="G1880" s="176"/>
      <c r="H1880" s="150"/>
      <c r="Q1880" s="245">
        <f t="shared" si="88"/>
        <v>0</v>
      </c>
      <c r="R1880" s="245">
        <f t="shared" si="89"/>
        <v>0</v>
      </c>
    </row>
    <row r="1881" spans="1:18" ht="20.149999999999999" customHeight="1" x14ac:dyDescent="0.35">
      <c r="A1881" s="247">
        <v>1878</v>
      </c>
      <c r="B1881" s="179" t="str">
        <f t="shared" si="87"/>
        <v xml:space="preserve"> </v>
      </c>
      <c r="C1881" s="176" t="s">
        <v>85</v>
      </c>
      <c r="D1881" s="57"/>
      <c r="E1881" s="256"/>
      <c r="F1881" s="61"/>
      <c r="G1881" s="176"/>
      <c r="H1881" s="150"/>
      <c r="Q1881" s="245">
        <f t="shared" si="88"/>
        <v>0</v>
      </c>
      <c r="R1881" s="245">
        <f t="shared" si="89"/>
        <v>0</v>
      </c>
    </row>
    <row r="1882" spans="1:18" ht="20.149999999999999" customHeight="1" x14ac:dyDescent="0.35">
      <c r="A1882" s="247">
        <v>1879</v>
      </c>
      <c r="B1882" s="179" t="str">
        <f t="shared" si="87"/>
        <v xml:space="preserve"> </v>
      </c>
      <c r="C1882" s="176" t="s">
        <v>85</v>
      </c>
      <c r="D1882" s="57"/>
      <c r="E1882" s="256"/>
      <c r="F1882" s="61"/>
      <c r="G1882" s="176"/>
      <c r="H1882" s="150"/>
      <c r="Q1882" s="245">
        <f t="shared" si="88"/>
        <v>0</v>
      </c>
      <c r="R1882" s="245">
        <f t="shared" si="89"/>
        <v>0</v>
      </c>
    </row>
    <row r="1883" spans="1:18" ht="20.149999999999999" customHeight="1" x14ac:dyDescent="0.35">
      <c r="A1883" s="247">
        <v>1880</v>
      </c>
      <c r="B1883" s="179" t="str">
        <f t="shared" si="87"/>
        <v xml:space="preserve"> </v>
      </c>
      <c r="C1883" s="176" t="s">
        <v>85</v>
      </c>
      <c r="D1883" s="57"/>
      <c r="E1883" s="256"/>
      <c r="F1883" s="61"/>
      <c r="G1883" s="176"/>
      <c r="H1883" s="150"/>
      <c r="Q1883" s="245">
        <f t="shared" si="88"/>
        <v>0</v>
      </c>
      <c r="R1883" s="245">
        <f t="shared" si="89"/>
        <v>0</v>
      </c>
    </row>
    <row r="1884" spans="1:18" ht="20.149999999999999" customHeight="1" x14ac:dyDescent="0.35">
      <c r="A1884" s="247">
        <v>1881</v>
      </c>
      <c r="B1884" s="179" t="str">
        <f t="shared" si="87"/>
        <v xml:space="preserve"> </v>
      </c>
      <c r="C1884" s="176" t="s">
        <v>85</v>
      </c>
      <c r="D1884" s="57"/>
      <c r="E1884" s="256"/>
      <c r="F1884" s="61"/>
      <c r="G1884" s="176"/>
      <c r="H1884" s="150"/>
      <c r="Q1884" s="245">
        <f t="shared" si="88"/>
        <v>0</v>
      </c>
      <c r="R1884" s="245">
        <f t="shared" si="89"/>
        <v>0</v>
      </c>
    </row>
    <row r="1885" spans="1:18" ht="20.149999999999999" customHeight="1" x14ac:dyDescent="0.35">
      <c r="A1885" s="247">
        <v>1882</v>
      </c>
      <c r="B1885" s="179" t="str">
        <f t="shared" si="87"/>
        <v xml:space="preserve"> </v>
      </c>
      <c r="C1885" s="176" t="s">
        <v>85</v>
      </c>
      <c r="D1885" s="57"/>
      <c r="E1885" s="256"/>
      <c r="F1885" s="61"/>
      <c r="G1885" s="176"/>
      <c r="H1885" s="150"/>
      <c r="Q1885" s="245">
        <f t="shared" si="88"/>
        <v>0</v>
      </c>
      <c r="R1885" s="245">
        <f t="shared" si="89"/>
        <v>0</v>
      </c>
    </row>
    <row r="1886" spans="1:18" ht="20.149999999999999" customHeight="1" x14ac:dyDescent="0.35">
      <c r="A1886" s="247">
        <v>1883</v>
      </c>
      <c r="B1886" s="179" t="str">
        <f t="shared" si="87"/>
        <v xml:space="preserve"> </v>
      </c>
      <c r="C1886" s="176" t="s">
        <v>85</v>
      </c>
      <c r="D1886" s="57"/>
      <c r="E1886" s="256"/>
      <c r="F1886" s="61"/>
      <c r="G1886" s="176"/>
      <c r="H1886" s="150"/>
      <c r="Q1886" s="245">
        <f t="shared" si="88"/>
        <v>0</v>
      </c>
      <c r="R1886" s="245">
        <f t="shared" si="89"/>
        <v>0</v>
      </c>
    </row>
    <row r="1887" spans="1:18" ht="20.149999999999999" customHeight="1" x14ac:dyDescent="0.35">
      <c r="A1887" s="247">
        <v>1884</v>
      </c>
      <c r="B1887" s="179" t="str">
        <f t="shared" si="87"/>
        <v xml:space="preserve"> </v>
      </c>
      <c r="C1887" s="176" t="s">
        <v>85</v>
      </c>
      <c r="D1887" s="57"/>
      <c r="E1887" s="256"/>
      <c r="F1887" s="61"/>
      <c r="G1887" s="176"/>
      <c r="H1887" s="150"/>
      <c r="Q1887" s="245">
        <f t="shared" si="88"/>
        <v>0</v>
      </c>
      <c r="R1887" s="245">
        <f t="shared" si="89"/>
        <v>0</v>
      </c>
    </row>
    <row r="1888" spans="1:18" ht="20.149999999999999" customHeight="1" x14ac:dyDescent="0.35">
      <c r="A1888" s="247">
        <v>1885</v>
      </c>
      <c r="B1888" s="179" t="str">
        <f t="shared" si="87"/>
        <v xml:space="preserve"> </v>
      </c>
      <c r="C1888" s="176" t="s">
        <v>85</v>
      </c>
      <c r="D1888" s="57"/>
      <c r="E1888" s="256"/>
      <c r="F1888" s="61"/>
      <c r="G1888" s="176"/>
      <c r="H1888" s="150"/>
      <c r="Q1888" s="245">
        <f t="shared" si="88"/>
        <v>0</v>
      </c>
      <c r="R1888" s="245">
        <f t="shared" si="89"/>
        <v>0</v>
      </c>
    </row>
    <row r="1889" spans="1:18" ht="20.149999999999999" customHeight="1" x14ac:dyDescent="0.35">
      <c r="A1889" s="247">
        <v>1886</v>
      </c>
      <c r="B1889" s="179" t="str">
        <f t="shared" si="87"/>
        <v xml:space="preserve"> </v>
      </c>
      <c r="C1889" s="176" t="s">
        <v>85</v>
      </c>
      <c r="D1889" s="57"/>
      <c r="E1889" s="256"/>
      <c r="F1889" s="61"/>
      <c r="G1889" s="176"/>
      <c r="H1889" s="150"/>
      <c r="Q1889" s="245">
        <f t="shared" si="88"/>
        <v>0</v>
      </c>
      <c r="R1889" s="245">
        <f t="shared" si="89"/>
        <v>0</v>
      </c>
    </row>
    <row r="1890" spans="1:18" ht="20.149999999999999" customHeight="1" x14ac:dyDescent="0.35">
      <c r="A1890" s="247">
        <v>1887</v>
      </c>
      <c r="B1890" s="179" t="str">
        <f t="shared" si="87"/>
        <v xml:space="preserve"> </v>
      </c>
      <c r="C1890" s="176" t="s">
        <v>85</v>
      </c>
      <c r="D1890" s="57"/>
      <c r="E1890" s="256"/>
      <c r="F1890" s="61"/>
      <c r="G1890" s="176"/>
      <c r="H1890" s="150"/>
      <c r="Q1890" s="245">
        <f t="shared" si="88"/>
        <v>0</v>
      </c>
      <c r="R1890" s="245">
        <f t="shared" si="89"/>
        <v>0</v>
      </c>
    </row>
    <row r="1891" spans="1:18" ht="20.149999999999999" customHeight="1" x14ac:dyDescent="0.35">
      <c r="A1891" s="247">
        <v>1888</v>
      </c>
      <c r="B1891" s="179" t="str">
        <f t="shared" si="87"/>
        <v xml:space="preserve"> </v>
      </c>
      <c r="C1891" s="176" t="s">
        <v>85</v>
      </c>
      <c r="D1891" s="57"/>
      <c r="E1891" s="256"/>
      <c r="F1891" s="61"/>
      <c r="G1891" s="176"/>
      <c r="H1891" s="150"/>
      <c r="Q1891" s="245">
        <f t="shared" si="88"/>
        <v>0</v>
      </c>
      <c r="R1891" s="245">
        <f t="shared" si="89"/>
        <v>0</v>
      </c>
    </row>
    <row r="1892" spans="1:18" ht="20.149999999999999" customHeight="1" x14ac:dyDescent="0.35">
      <c r="A1892" s="247">
        <v>1889</v>
      </c>
      <c r="B1892" s="179" t="str">
        <f t="shared" si="87"/>
        <v xml:space="preserve"> </v>
      </c>
      <c r="C1892" s="176" t="s">
        <v>85</v>
      </c>
      <c r="D1892" s="57"/>
      <c r="E1892" s="256"/>
      <c r="F1892" s="61"/>
      <c r="G1892" s="176"/>
      <c r="H1892" s="150"/>
      <c r="Q1892" s="245">
        <f t="shared" si="88"/>
        <v>0</v>
      </c>
      <c r="R1892" s="245">
        <f t="shared" si="89"/>
        <v>0</v>
      </c>
    </row>
    <row r="1893" spans="1:18" ht="20.149999999999999" customHeight="1" x14ac:dyDescent="0.35">
      <c r="A1893" s="247">
        <v>1890</v>
      </c>
      <c r="B1893" s="179" t="str">
        <f t="shared" si="87"/>
        <v xml:space="preserve"> </v>
      </c>
      <c r="C1893" s="176" t="s">
        <v>85</v>
      </c>
      <c r="D1893" s="57"/>
      <c r="E1893" s="256"/>
      <c r="F1893" s="61"/>
      <c r="G1893" s="176"/>
      <c r="H1893" s="150"/>
      <c r="Q1893" s="245">
        <f t="shared" si="88"/>
        <v>0</v>
      </c>
      <c r="R1893" s="245">
        <f t="shared" si="89"/>
        <v>0</v>
      </c>
    </row>
    <row r="1894" spans="1:18" ht="20.149999999999999" customHeight="1" x14ac:dyDescent="0.35">
      <c r="A1894" s="247">
        <v>1891</v>
      </c>
      <c r="B1894" s="179" t="str">
        <f t="shared" si="87"/>
        <v xml:space="preserve"> </v>
      </c>
      <c r="C1894" s="176" t="s">
        <v>85</v>
      </c>
      <c r="D1894" s="57"/>
      <c r="E1894" s="256"/>
      <c r="F1894" s="61"/>
      <c r="G1894" s="176"/>
      <c r="H1894" s="150"/>
      <c r="Q1894" s="245">
        <f t="shared" si="88"/>
        <v>0</v>
      </c>
      <c r="R1894" s="245">
        <f t="shared" si="89"/>
        <v>0</v>
      </c>
    </row>
    <row r="1895" spans="1:18" ht="20.149999999999999" customHeight="1" x14ac:dyDescent="0.35">
      <c r="A1895" s="247">
        <v>1892</v>
      </c>
      <c r="B1895" s="179" t="str">
        <f t="shared" si="87"/>
        <v xml:space="preserve"> </v>
      </c>
      <c r="C1895" s="176" t="s">
        <v>85</v>
      </c>
      <c r="D1895" s="57"/>
      <c r="E1895" s="256"/>
      <c r="F1895" s="61"/>
      <c r="G1895" s="176"/>
      <c r="H1895" s="150"/>
      <c r="Q1895" s="245">
        <f t="shared" si="88"/>
        <v>0</v>
      </c>
      <c r="R1895" s="245">
        <f t="shared" si="89"/>
        <v>0</v>
      </c>
    </row>
    <row r="1896" spans="1:18" ht="20.149999999999999" customHeight="1" x14ac:dyDescent="0.35">
      <c r="A1896" s="247">
        <v>1893</v>
      </c>
      <c r="B1896" s="179" t="str">
        <f t="shared" si="87"/>
        <v xml:space="preserve"> </v>
      </c>
      <c r="C1896" s="176" t="s">
        <v>85</v>
      </c>
      <c r="D1896" s="57"/>
      <c r="E1896" s="256"/>
      <c r="F1896" s="61"/>
      <c r="G1896" s="176"/>
      <c r="H1896" s="150"/>
      <c r="Q1896" s="245">
        <f t="shared" si="88"/>
        <v>0</v>
      </c>
      <c r="R1896" s="245">
        <f t="shared" si="89"/>
        <v>0</v>
      </c>
    </row>
    <row r="1897" spans="1:18" ht="20.149999999999999" customHeight="1" x14ac:dyDescent="0.35">
      <c r="A1897" s="247">
        <v>1894</v>
      </c>
      <c r="B1897" s="179" t="str">
        <f t="shared" si="87"/>
        <v xml:space="preserve"> </v>
      </c>
      <c r="C1897" s="176" t="s">
        <v>85</v>
      </c>
      <c r="D1897" s="57"/>
      <c r="E1897" s="256"/>
      <c r="F1897" s="61"/>
      <c r="G1897" s="176"/>
      <c r="H1897" s="150"/>
      <c r="Q1897" s="245">
        <f t="shared" si="88"/>
        <v>0</v>
      </c>
      <c r="R1897" s="245">
        <f t="shared" si="89"/>
        <v>0</v>
      </c>
    </row>
    <row r="1898" spans="1:18" ht="20.149999999999999" customHeight="1" x14ac:dyDescent="0.35">
      <c r="A1898" s="247">
        <v>1895</v>
      </c>
      <c r="B1898" s="179" t="str">
        <f t="shared" si="87"/>
        <v xml:space="preserve"> </v>
      </c>
      <c r="C1898" s="176" t="s">
        <v>85</v>
      </c>
      <c r="D1898" s="57"/>
      <c r="E1898" s="256"/>
      <c r="F1898" s="61"/>
      <c r="G1898" s="176"/>
      <c r="H1898" s="150"/>
      <c r="Q1898" s="245">
        <f t="shared" si="88"/>
        <v>0</v>
      </c>
      <c r="R1898" s="245">
        <f t="shared" si="89"/>
        <v>0</v>
      </c>
    </row>
    <row r="1899" spans="1:18" ht="20.149999999999999" customHeight="1" x14ac:dyDescent="0.35">
      <c r="A1899" s="247">
        <v>1896</v>
      </c>
      <c r="B1899" s="179" t="str">
        <f t="shared" si="87"/>
        <v xml:space="preserve"> </v>
      </c>
      <c r="C1899" s="176" t="s">
        <v>85</v>
      </c>
      <c r="D1899" s="57"/>
      <c r="E1899" s="256"/>
      <c r="F1899" s="61"/>
      <c r="G1899" s="176"/>
      <c r="H1899" s="150"/>
      <c r="Q1899" s="245">
        <f t="shared" si="88"/>
        <v>0</v>
      </c>
      <c r="R1899" s="245">
        <f t="shared" si="89"/>
        <v>0</v>
      </c>
    </row>
    <row r="1900" spans="1:18" ht="20.149999999999999" customHeight="1" x14ac:dyDescent="0.35">
      <c r="A1900" s="247">
        <v>1897</v>
      </c>
      <c r="B1900" s="179" t="str">
        <f t="shared" si="87"/>
        <v xml:space="preserve"> </v>
      </c>
      <c r="C1900" s="176" t="s">
        <v>85</v>
      </c>
      <c r="D1900" s="57"/>
      <c r="E1900" s="256"/>
      <c r="F1900" s="61"/>
      <c r="G1900" s="176"/>
      <c r="H1900" s="150"/>
      <c r="Q1900" s="245">
        <f t="shared" si="88"/>
        <v>0</v>
      </c>
      <c r="R1900" s="245">
        <f t="shared" si="89"/>
        <v>0</v>
      </c>
    </row>
    <row r="1901" spans="1:18" ht="20.149999999999999" customHeight="1" x14ac:dyDescent="0.35">
      <c r="A1901" s="247">
        <v>1898</v>
      </c>
      <c r="B1901" s="179" t="str">
        <f t="shared" si="87"/>
        <v xml:space="preserve"> </v>
      </c>
      <c r="C1901" s="176" t="s">
        <v>85</v>
      </c>
      <c r="D1901" s="57"/>
      <c r="E1901" s="256"/>
      <c r="F1901" s="61"/>
      <c r="G1901" s="176"/>
      <c r="H1901" s="150"/>
      <c r="Q1901" s="245">
        <f t="shared" si="88"/>
        <v>0</v>
      </c>
      <c r="R1901" s="245">
        <f t="shared" si="89"/>
        <v>0</v>
      </c>
    </row>
    <row r="1902" spans="1:18" ht="20.149999999999999" customHeight="1" x14ac:dyDescent="0.35">
      <c r="A1902" s="247">
        <v>1899</v>
      </c>
      <c r="B1902" s="179" t="str">
        <f t="shared" si="87"/>
        <v xml:space="preserve"> </v>
      </c>
      <c r="C1902" s="176" t="s">
        <v>85</v>
      </c>
      <c r="D1902" s="57"/>
      <c r="E1902" s="256"/>
      <c r="F1902" s="61"/>
      <c r="G1902" s="176"/>
      <c r="H1902" s="150"/>
      <c r="Q1902" s="245">
        <f t="shared" si="88"/>
        <v>0</v>
      </c>
      <c r="R1902" s="245">
        <f t="shared" si="89"/>
        <v>0</v>
      </c>
    </row>
    <row r="1903" spans="1:18" ht="20.149999999999999" customHeight="1" x14ac:dyDescent="0.35">
      <c r="A1903" s="247">
        <v>1900</v>
      </c>
      <c r="B1903" s="179" t="str">
        <f t="shared" si="87"/>
        <v xml:space="preserve"> </v>
      </c>
      <c r="C1903" s="176" t="s">
        <v>85</v>
      </c>
      <c r="D1903" s="57"/>
      <c r="E1903" s="256"/>
      <c r="F1903" s="61"/>
      <c r="G1903" s="176"/>
      <c r="H1903" s="150"/>
      <c r="Q1903" s="245">
        <f t="shared" si="88"/>
        <v>0</v>
      </c>
      <c r="R1903" s="245">
        <f t="shared" si="89"/>
        <v>0</v>
      </c>
    </row>
    <row r="1904" spans="1:18" ht="20.149999999999999" customHeight="1" x14ac:dyDescent="0.35">
      <c r="A1904" s="247">
        <v>1901</v>
      </c>
      <c r="B1904" s="179" t="str">
        <f t="shared" si="87"/>
        <v xml:space="preserve"> </v>
      </c>
      <c r="C1904" s="176" t="s">
        <v>85</v>
      </c>
      <c r="D1904" s="57"/>
      <c r="E1904" s="256"/>
      <c r="F1904" s="61"/>
      <c r="G1904" s="176"/>
      <c r="H1904" s="150"/>
      <c r="Q1904" s="245">
        <f t="shared" si="88"/>
        <v>0</v>
      </c>
      <c r="R1904" s="245">
        <f t="shared" si="89"/>
        <v>0</v>
      </c>
    </row>
    <row r="1905" spans="1:18" ht="20.149999999999999" customHeight="1" x14ac:dyDescent="0.35">
      <c r="A1905" s="247">
        <v>1902</v>
      </c>
      <c r="B1905" s="179" t="str">
        <f t="shared" si="87"/>
        <v xml:space="preserve"> </v>
      </c>
      <c r="C1905" s="176" t="s">
        <v>85</v>
      </c>
      <c r="D1905" s="57"/>
      <c r="E1905" s="256"/>
      <c r="F1905" s="61"/>
      <c r="G1905" s="176"/>
      <c r="H1905" s="150"/>
      <c r="Q1905" s="245">
        <f t="shared" si="88"/>
        <v>0</v>
      </c>
      <c r="R1905" s="245">
        <f t="shared" si="89"/>
        <v>0</v>
      </c>
    </row>
    <row r="1906" spans="1:18" ht="20.149999999999999" customHeight="1" x14ac:dyDescent="0.35">
      <c r="A1906" s="247">
        <v>1903</v>
      </c>
      <c r="B1906" s="179" t="str">
        <f t="shared" si="87"/>
        <v xml:space="preserve"> </v>
      </c>
      <c r="C1906" s="176" t="s">
        <v>85</v>
      </c>
      <c r="D1906" s="57"/>
      <c r="E1906" s="256"/>
      <c r="F1906" s="61"/>
      <c r="G1906" s="176"/>
      <c r="H1906" s="150"/>
      <c r="Q1906" s="245">
        <f t="shared" si="88"/>
        <v>0</v>
      </c>
      <c r="R1906" s="245">
        <f t="shared" si="89"/>
        <v>0</v>
      </c>
    </row>
    <row r="1907" spans="1:18" ht="20.149999999999999" customHeight="1" x14ac:dyDescent="0.35">
      <c r="A1907" s="247">
        <v>1904</v>
      </c>
      <c r="B1907" s="179" t="str">
        <f t="shared" si="87"/>
        <v xml:space="preserve"> </v>
      </c>
      <c r="C1907" s="176" t="s">
        <v>85</v>
      </c>
      <c r="D1907" s="57"/>
      <c r="E1907" s="256"/>
      <c r="F1907" s="61"/>
      <c r="G1907" s="176"/>
      <c r="H1907" s="150"/>
      <c r="Q1907" s="245">
        <f t="shared" si="88"/>
        <v>0</v>
      </c>
      <c r="R1907" s="245">
        <f t="shared" si="89"/>
        <v>0</v>
      </c>
    </row>
    <row r="1908" spans="1:18" ht="20.149999999999999" customHeight="1" x14ac:dyDescent="0.35">
      <c r="A1908" s="247">
        <v>1905</v>
      </c>
      <c r="B1908" s="179" t="str">
        <f t="shared" si="87"/>
        <v xml:space="preserve"> </v>
      </c>
      <c r="C1908" s="176" t="s">
        <v>85</v>
      </c>
      <c r="D1908" s="57"/>
      <c r="E1908" s="256"/>
      <c r="F1908" s="61"/>
      <c r="G1908" s="176"/>
      <c r="H1908" s="150"/>
      <c r="Q1908" s="245">
        <f t="shared" si="88"/>
        <v>0</v>
      </c>
      <c r="R1908" s="245">
        <f t="shared" si="89"/>
        <v>0</v>
      </c>
    </row>
    <row r="1909" spans="1:18" ht="20.149999999999999" customHeight="1" x14ac:dyDescent="0.35">
      <c r="A1909" s="247">
        <v>1906</v>
      </c>
      <c r="B1909" s="179" t="str">
        <f t="shared" si="87"/>
        <v xml:space="preserve"> </v>
      </c>
      <c r="C1909" s="176" t="s">
        <v>85</v>
      </c>
      <c r="D1909" s="57"/>
      <c r="E1909" s="256"/>
      <c r="F1909" s="61"/>
      <c r="G1909" s="176"/>
      <c r="H1909" s="150"/>
      <c r="Q1909" s="245">
        <f t="shared" si="88"/>
        <v>0</v>
      </c>
      <c r="R1909" s="245">
        <f t="shared" si="89"/>
        <v>0</v>
      </c>
    </row>
    <row r="1910" spans="1:18" ht="20.149999999999999" customHeight="1" x14ac:dyDescent="0.35">
      <c r="A1910" s="247">
        <v>1907</v>
      </c>
      <c r="B1910" s="179" t="str">
        <f t="shared" si="87"/>
        <v xml:space="preserve"> </v>
      </c>
      <c r="C1910" s="176" t="s">
        <v>85</v>
      </c>
      <c r="D1910" s="57"/>
      <c r="E1910" s="256"/>
      <c r="F1910" s="61"/>
      <c r="G1910" s="176"/>
      <c r="H1910" s="150"/>
      <c r="Q1910" s="245">
        <f t="shared" si="88"/>
        <v>0</v>
      </c>
      <c r="R1910" s="245">
        <f t="shared" si="89"/>
        <v>0</v>
      </c>
    </row>
    <row r="1911" spans="1:18" ht="20.149999999999999" customHeight="1" x14ac:dyDescent="0.35">
      <c r="A1911" s="247">
        <v>1908</v>
      </c>
      <c r="B1911" s="179" t="str">
        <f t="shared" si="87"/>
        <v xml:space="preserve"> </v>
      </c>
      <c r="C1911" s="176" t="s">
        <v>85</v>
      </c>
      <c r="D1911" s="57"/>
      <c r="E1911" s="256"/>
      <c r="F1911" s="61"/>
      <c r="G1911" s="176"/>
      <c r="H1911" s="150"/>
      <c r="Q1911" s="245">
        <f t="shared" si="88"/>
        <v>0</v>
      </c>
      <c r="R1911" s="245">
        <f t="shared" si="89"/>
        <v>0</v>
      </c>
    </row>
    <row r="1912" spans="1:18" ht="20.149999999999999" customHeight="1" x14ac:dyDescent="0.35">
      <c r="A1912" s="247">
        <v>1909</v>
      </c>
      <c r="B1912" s="179" t="str">
        <f t="shared" si="87"/>
        <v xml:space="preserve"> </v>
      </c>
      <c r="C1912" s="176" t="s">
        <v>85</v>
      </c>
      <c r="D1912" s="57"/>
      <c r="E1912" s="256"/>
      <c r="F1912" s="61"/>
      <c r="G1912" s="176"/>
      <c r="H1912" s="150"/>
      <c r="Q1912" s="245">
        <f t="shared" si="88"/>
        <v>0</v>
      </c>
      <c r="R1912" s="245">
        <f t="shared" si="89"/>
        <v>0</v>
      </c>
    </row>
    <row r="1913" spans="1:18" ht="20.149999999999999" customHeight="1" x14ac:dyDescent="0.35">
      <c r="A1913" s="247">
        <v>1910</v>
      </c>
      <c r="B1913" s="179" t="str">
        <f t="shared" si="87"/>
        <v xml:space="preserve"> </v>
      </c>
      <c r="C1913" s="176" t="s">
        <v>85</v>
      </c>
      <c r="D1913" s="57"/>
      <c r="E1913" s="256"/>
      <c r="F1913" s="61"/>
      <c r="G1913" s="176"/>
      <c r="H1913" s="150"/>
      <c r="Q1913" s="245">
        <f t="shared" si="88"/>
        <v>0</v>
      </c>
      <c r="R1913" s="245">
        <f t="shared" si="89"/>
        <v>0</v>
      </c>
    </row>
    <row r="1914" spans="1:18" ht="20.149999999999999" customHeight="1" x14ac:dyDescent="0.35">
      <c r="A1914" s="247">
        <v>1911</v>
      </c>
      <c r="B1914" s="179" t="str">
        <f t="shared" si="87"/>
        <v xml:space="preserve"> </v>
      </c>
      <c r="C1914" s="176" t="s">
        <v>85</v>
      </c>
      <c r="D1914" s="57"/>
      <c r="E1914" s="256"/>
      <c r="F1914" s="61"/>
      <c r="G1914" s="176"/>
      <c r="H1914" s="150"/>
      <c r="Q1914" s="245">
        <f t="shared" si="88"/>
        <v>0</v>
      </c>
      <c r="R1914" s="245">
        <f t="shared" si="89"/>
        <v>0</v>
      </c>
    </row>
    <row r="1915" spans="1:18" ht="20.149999999999999" customHeight="1" x14ac:dyDescent="0.35">
      <c r="A1915" s="247">
        <v>1912</v>
      </c>
      <c r="B1915" s="179" t="str">
        <f t="shared" si="87"/>
        <v xml:space="preserve"> </v>
      </c>
      <c r="C1915" s="176" t="s">
        <v>85</v>
      </c>
      <c r="D1915" s="57"/>
      <c r="E1915" s="256"/>
      <c r="F1915" s="61"/>
      <c r="G1915" s="176"/>
      <c r="H1915" s="150"/>
      <c r="Q1915" s="245">
        <f t="shared" si="88"/>
        <v>0</v>
      </c>
      <c r="R1915" s="245">
        <f t="shared" si="89"/>
        <v>0</v>
      </c>
    </row>
    <row r="1916" spans="1:18" ht="20.149999999999999" customHeight="1" x14ac:dyDescent="0.35">
      <c r="A1916" s="247">
        <v>1913</v>
      </c>
      <c r="B1916" s="179" t="str">
        <f t="shared" si="87"/>
        <v xml:space="preserve"> </v>
      </c>
      <c r="C1916" s="176" t="s">
        <v>85</v>
      </c>
      <c r="D1916" s="57"/>
      <c r="E1916" s="256"/>
      <c r="F1916" s="61"/>
      <c r="G1916" s="176"/>
      <c r="H1916" s="150"/>
      <c r="Q1916" s="245">
        <f t="shared" si="88"/>
        <v>0</v>
      </c>
      <c r="R1916" s="245">
        <f t="shared" si="89"/>
        <v>0</v>
      </c>
    </row>
    <row r="1917" spans="1:18" ht="20.149999999999999" customHeight="1" x14ac:dyDescent="0.35">
      <c r="A1917" s="247">
        <v>1914</v>
      </c>
      <c r="B1917" s="179" t="str">
        <f t="shared" si="87"/>
        <v xml:space="preserve"> </v>
      </c>
      <c r="C1917" s="176" t="s">
        <v>85</v>
      </c>
      <c r="D1917" s="57"/>
      <c r="E1917" s="256"/>
      <c r="F1917" s="61"/>
      <c r="G1917" s="176"/>
      <c r="H1917" s="150"/>
      <c r="Q1917" s="245">
        <f t="shared" si="88"/>
        <v>0</v>
      </c>
      <c r="R1917" s="245">
        <f t="shared" si="89"/>
        <v>0</v>
      </c>
    </row>
    <row r="1918" spans="1:18" ht="20.149999999999999" customHeight="1" x14ac:dyDescent="0.35">
      <c r="A1918" s="247">
        <v>1915</v>
      </c>
      <c r="B1918" s="179" t="str">
        <f t="shared" si="87"/>
        <v xml:space="preserve"> </v>
      </c>
      <c r="C1918" s="176" t="s">
        <v>85</v>
      </c>
      <c r="D1918" s="57"/>
      <c r="E1918" s="256"/>
      <c r="F1918" s="61"/>
      <c r="G1918" s="176"/>
      <c r="H1918" s="150"/>
      <c r="Q1918" s="245">
        <f t="shared" si="88"/>
        <v>0</v>
      </c>
      <c r="R1918" s="245">
        <f t="shared" si="89"/>
        <v>0</v>
      </c>
    </row>
    <row r="1919" spans="1:18" ht="20.149999999999999" customHeight="1" x14ac:dyDescent="0.35">
      <c r="A1919" s="247">
        <v>1916</v>
      </c>
      <c r="B1919" s="179" t="str">
        <f t="shared" si="87"/>
        <v xml:space="preserve"> </v>
      </c>
      <c r="C1919" s="176" t="s">
        <v>85</v>
      </c>
      <c r="D1919" s="57"/>
      <c r="E1919" s="256"/>
      <c r="F1919" s="61"/>
      <c r="G1919" s="176"/>
      <c r="H1919" s="150"/>
      <c r="Q1919" s="245">
        <f t="shared" si="88"/>
        <v>0</v>
      </c>
      <c r="R1919" s="245">
        <f t="shared" si="89"/>
        <v>0</v>
      </c>
    </row>
    <row r="1920" spans="1:18" ht="20.149999999999999" customHeight="1" x14ac:dyDescent="0.35">
      <c r="A1920" s="247">
        <v>1917</v>
      </c>
      <c r="B1920" s="179" t="str">
        <f t="shared" si="87"/>
        <v xml:space="preserve"> </v>
      </c>
      <c r="C1920" s="176" t="s">
        <v>85</v>
      </c>
      <c r="D1920" s="57"/>
      <c r="E1920" s="256"/>
      <c r="F1920" s="61"/>
      <c r="G1920" s="176"/>
      <c r="H1920" s="150"/>
      <c r="Q1920" s="245">
        <f t="shared" si="88"/>
        <v>0</v>
      </c>
      <c r="R1920" s="245">
        <f t="shared" si="89"/>
        <v>0</v>
      </c>
    </row>
    <row r="1921" spans="1:18" ht="20.149999999999999" customHeight="1" x14ac:dyDescent="0.35">
      <c r="A1921" s="247">
        <v>1918</v>
      </c>
      <c r="B1921" s="179" t="str">
        <f t="shared" si="87"/>
        <v xml:space="preserve"> </v>
      </c>
      <c r="C1921" s="176" t="s">
        <v>85</v>
      </c>
      <c r="D1921" s="57"/>
      <c r="E1921" s="256"/>
      <c r="F1921" s="61"/>
      <c r="G1921" s="176"/>
      <c r="H1921" s="150"/>
      <c r="Q1921" s="245">
        <f t="shared" si="88"/>
        <v>0</v>
      </c>
      <c r="R1921" s="245">
        <f t="shared" si="89"/>
        <v>0</v>
      </c>
    </row>
    <row r="1922" spans="1:18" ht="20.149999999999999" customHeight="1" x14ac:dyDescent="0.35">
      <c r="A1922" s="247">
        <v>1919</v>
      </c>
      <c r="B1922" s="179" t="str">
        <f t="shared" si="87"/>
        <v xml:space="preserve"> </v>
      </c>
      <c r="C1922" s="176" t="s">
        <v>85</v>
      </c>
      <c r="D1922" s="57"/>
      <c r="E1922" s="256"/>
      <c r="F1922" s="61"/>
      <c r="G1922" s="176"/>
      <c r="H1922" s="150"/>
      <c r="Q1922" s="245">
        <f t="shared" si="88"/>
        <v>0</v>
      </c>
      <c r="R1922" s="245">
        <f t="shared" si="89"/>
        <v>0</v>
      </c>
    </row>
    <row r="1923" spans="1:18" ht="20.149999999999999" customHeight="1" x14ac:dyDescent="0.35">
      <c r="A1923" s="247">
        <v>1920</v>
      </c>
      <c r="B1923" s="179" t="str">
        <f t="shared" si="87"/>
        <v xml:space="preserve"> </v>
      </c>
      <c r="C1923" s="176" t="s">
        <v>85</v>
      </c>
      <c r="D1923" s="57"/>
      <c r="E1923" s="256"/>
      <c r="F1923" s="61"/>
      <c r="G1923" s="176"/>
      <c r="H1923" s="150"/>
      <c r="Q1923" s="245">
        <f t="shared" si="88"/>
        <v>0</v>
      </c>
      <c r="R1923" s="245">
        <f t="shared" si="89"/>
        <v>0</v>
      </c>
    </row>
    <row r="1924" spans="1:18" ht="20.149999999999999" customHeight="1" x14ac:dyDescent="0.35">
      <c r="A1924" s="247">
        <v>1921</v>
      </c>
      <c r="B1924" s="179" t="str">
        <f t="shared" si="87"/>
        <v xml:space="preserve"> </v>
      </c>
      <c r="C1924" s="176" t="s">
        <v>85</v>
      </c>
      <c r="D1924" s="57"/>
      <c r="E1924" s="256"/>
      <c r="F1924" s="61"/>
      <c r="G1924" s="176"/>
      <c r="H1924" s="150"/>
      <c r="Q1924" s="245">
        <f t="shared" si="88"/>
        <v>0</v>
      </c>
      <c r="R1924" s="245">
        <f t="shared" si="89"/>
        <v>0</v>
      </c>
    </row>
    <row r="1925" spans="1:18" ht="20.149999999999999" customHeight="1" x14ac:dyDescent="0.35">
      <c r="A1925" s="247">
        <v>1922</v>
      </c>
      <c r="B1925" s="179" t="str">
        <f t="shared" ref="B1925:B1988" si="90">_xlfn.CONCAT(C1925,D1925,E1925)</f>
        <v xml:space="preserve"> </v>
      </c>
      <c r="C1925" s="176" t="s">
        <v>85</v>
      </c>
      <c r="D1925" s="57"/>
      <c r="E1925" s="256"/>
      <c r="F1925" s="61"/>
      <c r="G1925" s="176"/>
      <c r="H1925" s="150"/>
      <c r="Q1925" s="245">
        <f t="shared" ref="Q1925:Q1988" si="91">IF(D1925&lt;1,0,IF(OR(C1925="",C1925=" "),0,1))</f>
        <v>0</v>
      </c>
      <c r="R1925" s="245">
        <f t="shared" ref="R1925:R1988" si="92">IF(G1925+H1925&gt;0,IF(Q1925=0,1,0),0)</f>
        <v>0</v>
      </c>
    </row>
    <row r="1926" spans="1:18" ht="20.149999999999999" customHeight="1" x14ac:dyDescent="0.35">
      <c r="A1926" s="247">
        <v>1923</v>
      </c>
      <c r="B1926" s="179" t="str">
        <f t="shared" si="90"/>
        <v xml:space="preserve"> </v>
      </c>
      <c r="C1926" s="176" t="s">
        <v>85</v>
      </c>
      <c r="D1926" s="57"/>
      <c r="E1926" s="256"/>
      <c r="F1926" s="61"/>
      <c r="G1926" s="176"/>
      <c r="H1926" s="150"/>
      <c r="Q1926" s="245">
        <f t="shared" si="91"/>
        <v>0</v>
      </c>
      <c r="R1926" s="245">
        <f t="shared" si="92"/>
        <v>0</v>
      </c>
    </row>
    <row r="1927" spans="1:18" ht="20.149999999999999" customHeight="1" x14ac:dyDescent="0.35">
      <c r="A1927" s="247">
        <v>1924</v>
      </c>
      <c r="B1927" s="179" t="str">
        <f t="shared" si="90"/>
        <v xml:space="preserve"> </v>
      </c>
      <c r="C1927" s="176" t="s">
        <v>85</v>
      </c>
      <c r="D1927" s="57"/>
      <c r="E1927" s="256"/>
      <c r="F1927" s="61"/>
      <c r="G1927" s="176"/>
      <c r="H1927" s="150"/>
      <c r="Q1927" s="245">
        <f t="shared" si="91"/>
        <v>0</v>
      </c>
      <c r="R1927" s="245">
        <f t="shared" si="92"/>
        <v>0</v>
      </c>
    </row>
    <row r="1928" spans="1:18" ht="20.149999999999999" customHeight="1" x14ac:dyDescent="0.35">
      <c r="A1928" s="247">
        <v>1925</v>
      </c>
      <c r="B1928" s="179" t="str">
        <f t="shared" si="90"/>
        <v xml:space="preserve"> </v>
      </c>
      <c r="C1928" s="176" t="s">
        <v>85</v>
      </c>
      <c r="D1928" s="57"/>
      <c r="E1928" s="256"/>
      <c r="F1928" s="61"/>
      <c r="G1928" s="176"/>
      <c r="H1928" s="150"/>
      <c r="Q1928" s="245">
        <f t="shared" si="91"/>
        <v>0</v>
      </c>
      <c r="R1928" s="245">
        <f t="shared" si="92"/>
        <v>0</v>
      </c>
    </row>
    <row r="1929" spans="1:18" ht="20.149999999999999" customHeight="1" x14ac:dyDescent="0.35">
      <c r="A1929" s="247">
        <v>1926</v>
      </c>
      <c r="B1929" s="179" t="str">
        <f t="shared" si="90"/>
        <v xml:space="preserve"> </v>
      </c>
      <c r="C1929" s="176" t="s">
        <v>85</v>
      </c>
      <c r="D1929" s="57"/>
      <c r="E1929" s="256"/>
      <c r="F1929" s="61"/>
      <c r="G1929" s="176"/>
      <c r="H1929" s="150"/>
      <c r="Q1929" s="245">
        <f t="shared" si="91"/>
        <v>0</v>
      </c>
      <c r="R1929" s="245">
        <f t="shared" si="92"/>
        <v>0</v>
      </c>
    </row>
    <row r="1930" spans="1:18" ht="20.149999999999999" customHeight="1" x14ac:dyDescent="0.35">
      <c r="A1930" s="247">
        <v>1927</v>
      </c>
      <c r="B1930" s="179" t="str">
        <f t="shared" si="90"/>
        <v xml:space="preserve"> </v>
      </c>
      <c r="C1930" s="176" t="s">
        <v>85</v>
      </c>
      <c r="D1930" s="57"/>
      <c r="E1930" s="256"/>
      <c r="F1930" s="61"/>
      <c r="G1930" s="176"/>
      <c r="H1930" s="150"/>
      <c r="Q1930" s="245">
        <f t="shared" si="91"/>
        <v>0</v>
      </c>
      <c r="R1930" s="245">
        <f t="shared" si="92"/>
        <v>0</v>
      </c>
    </row>
    <row r="1931" spans="1:18" ht="20.149999999999999" customHeight="1" x14ac:dyDescent="0.35">
      <c r="A1931" s="247">
        <v>1928</v>
      </c>
      <c r="B1931" s="179" t="str">
        <f t="shared" si="90"/>
        <v xml:space="preserve"> </v>
      </c>
      <c r="C1931" s="176" t="s">
        <v>85</v>
      </c>
      <c r="D1931" s="57"/>
      <c r="E1931" s="256"/>
      <c r="F1931" s="61"/>
      <c r="G1931" s="176"/>
      <c r="H1931" s="150"/>
      <c r="Q1931" s="245">
        <f t="shared" si="91"/>
        <v>0</v>
      </c>
      <c r="R1931" s="245">
        <f t="shared" si="92"/>
        <v>0</v>
      </c>
    </row>
    <row r="1932" spans="1:18" ht="20.149999999999999" customHeight="1" x14ac:dyDescent="0.35">
      <c r="A1932" s="247">
        <v>1929</v>
      </c>
      <c r="B1932" s="179" t="str">
        <f t="shared" si="90"/>
        <v xml:space="preserve"> </v>
      </c>
      <c r="C1932" s="176" t="s">
        <v>85</v>
      </c>
      <c r="D1932" s="57"/>
      <c r="E1932" s="256"/>
      <c r="F1932" s="61"/>
      <c r="G1932" s="176"/>
      <c r="H1932" s="150"/>
      <c r="Q1932" s="245">
        <f t="shared" si="91"/>
        <v>0</v>
      </c>
      <c r="R1932" s="245">
        <f t="shared" si="92"/>
        <v>0</v>
      </c>
    </row>
    <row r="1933" spans="1:18" ht="20.149999999999999" customHeight="1" x14ac:dyDescent="0.35">
      <c r="A1933" s="247">
        <v>1930</v>
      </c>
      <c r="B1933" s="179" t="str">
        <f t="shared" si="90"/>
        <v xml:space="preserve"> </v>
      </c>
      <c r="C1933" s="176" t="s">
        <v>85</v>
      </c>
      <c r="D1933" s="57"/>
      <c r="E1933" s="256"/>
      <c r="F1933" s="61"/>
      <c r="G1933" s="176"/>
      <c r="H1933" s="150"/>
      <c r="Q1933" s="245">
        <f t="shared" si="91"/>
        <v>0</v>
      </c>
      <c r="R1933" s="245">
        <f t="shared" si="92"/>
        <v>0</v>
      </c>
    </row>
    <row r="1934" spans="1:18" ht="20.149999999999999" customHeight="1" x14ac:dyDescent="0.35">
      <c r="A1934" s="247">
        <v>1931</v>
      </c>
      <c r="B1934" s="179" t="str">
        <f t="shared" si="90"/>
        <v xml:space="preserve"> </v>
      </c>
      <c r="C1934" s="176" t="s">
        <v>85</v>
      </c>
      <c r="D1934" s="57"/>
      <c r="E1934" s="256"/>
      <c r="F1934" s="61"/>
      <c r="G1934" s="176"/>
      <c r="H1934" s="150"/>
      <c r="Q1934" s="245">
        <f t="shared" si="91"/>
        <v>0</v>
      </c>
      <c r="R1934" s="245">
        <f t="shared" si="92"/>
        <v>0</v>
      </c>
    </row>
    <row r="1935" spans="1:18" ht="20.149999999999999" customHeight="1" x14ac:dyDescent="0.35">
      <c r="A1935" s="247">
        <v>1932</v>
      </c>
      <c r="B1935" s="179" t="str">
        <f t="shared" si="90"/>
        <v xml:space="preserve"> </v>
      </c>
      <c r="C1935" s="176" t="s">
        <v>85</v>
      </c>
      <c r="D1935" s="57"/>
      <c r="E1935" s="256"/>
      <c r="F1935" s="61"/>
      <c r="G1935" s="176"/>
      <c r="H1935" s="150"/>
      <c r="Q1935" s="245">
        <f t="shared" si="91"/>
        <v>0</v>
      </c>
      <c r="R1935" s="245">
        <f t="shared" si="92"/>
        <v>0</v>
      </c>
    </row>
    <row r="1936" spans="1:18" ht="20.149999999999999" customHeight="1" x14ac:dyDescent="0.35">
      <c r="A1936" s="247">
        <v>1933</v>
      </c>
      <c r="B1936" s="179" t="str">
        <f t="shared" si="90"/>
        <v xml:space="preserve"> </v>
      </c>
      <c r="C1936" s="176" t="s">
        <v>85</v>
      </c>
      <c r="D1936" s="57"/>
      <c r="E1936" s="256"/>
      <c r="F1936" s="61"/>
      <c r="G1936" s="176"/>
      <c r="H1936" s="150"/>
      <c r="Q1936" s="245">
        <f t="shared" si="91"/>
        <v>0</v>
      </c>
      <c r="R1936" s="245">
        <f t="shared" si="92"/>
        <v>0</v>
      </c>
    </row>
    <row r="1937" spans="1:18" ht="20.149999999999999" customHeight="1" x14ac:dyDescent="0.35">
      <c r="A1937" s="247">
        <v>1934</v>
      </c>
      <c r="B1937" s="179" t="str">
        <f t="shared" si="90"/>
        <v xml:space="preserve"> </v>
      </c>
      <c r="C1937" s="176" t="s">
        <v>85</v>
      </c>
      <c r="D1937" s="57"/>
      <c r="E1937" s="256"/>
      <c r="F1937" s="61"/>
      <c r="G1937" s="176"/>
      <c r="H1937" s="150"/>
      <c r="Q1937" s="245">
        <f t="shared" si="91"/>
        <v>0</v>
      </c>
      <c r="R1937" s="245">
        <f t="shared" si="92"/>
        <v>0</v>
      </c>
    </row>
    <row r="1938" spans="1:18" ht="20.149999999999999" customHeight="1" x14ac:dyDescent="0.35">
      <c r="A1938" s="247">
        <v>1935</v>
      </c>
      <c r="B1938" s="179" t="str">
        <f t="shared" si="90"/>
        <v xml:space="preserve"> </v>
      </c>
      <c r="C1938" s="176" t="s">
        <v>85</v>
      </c>
      <c r="D1938" s="57"/>
      <c r="E1938" s="256"/>
      <c r="F1938" s="61"/>
      <c r="G1938" s="176"/>
      <c r="H1938" s="150"/>
      <c r="Q1938" s="245">
        <f t="shared" si="91"/>
        <v>0</v>
      </c>
      <c r="R1938" s="245">
        <f t="shared" si="92"/>
        <v>0</v>
      </c>
    </row>
    <row r="1939" spans="1:18" ht="20.149999999999999" customHeight="1" x14ac:dyDescent="0.35">
      <c r="A1939" s="247">
        <v>1936</v>
      </c>
      <c r="B1939" s="179" t="str">
        <f t="shared" si="90"/>
        <v xml:space="preserve"> </v>
      </c>
      <c r="C1939" s="176" t="s">
        <v>85</v>
      </c>
      <c r="D1939" s="57"/>
      <c r="E1939" s="256"/>
      <c r="F1939" s="61"/>
      <c r="G1939" s="176"/>
      <c r="H1939" s="150"/>
      <c r="Q1939" s="245">
        <f t="shared" si="91"/>
        <v>0</v>
      </c>
      <c r="R1939" s="245">
        <f t="shared" si="92"/>
        <v>0</v>
      </c>
    </row>
    <row r="1940" spans="1:18" ht="20.149999999999999" customHeight="1" x14ac:dyDescent="0.35">
      <c r="A1940" s="247">
        <v>1937</v>
      </c>
      <c r="B1940" s="179" t="str">
        <f t="shared" si="90"/>
        <v xml:space="preserve"> </v>
      </c>
      <c r="C1940" s="176" t="s">
        <v>85</v>
      </c>
      <c r="D1940" s="57"/>
      <c r="E1940" s="256"/>
      <c r="F1940" s="61"/>
      <c r="G1940" s="176"/>
      <c r="H1940" s="150"/>
      <c r="Q1940" s="245">
        <f t="shared" si="91"/>
        <v>0</v>
      </c>
      <c r="R1940" s="245">
        <f t="shared" si="92"/>
        <v>0</v>
      </c>
    </row>
    <row r="1941" spans="1:18" ht="20.149999999999999" customHeight="1" x14ac:dyDescent="0.35">
      <c r="A1941" s="247">
        <v>1938</v>
      </c>
      <c r="B1941" s="179" t="str">
        <f t="shared" si="90"/>
        <v xml:space="preserve"> </v>
      </c>
      <c r="C1941" s="176" t="s">
        <v>85</v>
      </c>
      <c r="D1941" s="57"/>
      <c r="E1941" s="256"/>
      <c r="F1941" s="61"/>
      <c r="G1941" s="176"/>
      <c r="H1941" s="150"/>
      <c r="Q1941" s="245">
        <f t="shared" si="91"/>
        <v>0</v>
      </c>
      <c r="R1941" s="245">
        <f t="shared" si="92"/>
        <v>0</v>
      </c>
    </row>
    <row r="1942" spans="1:18" ht="20.149999999999999" customHeight="1" x14ac:dyDescent="0.35">
      <c r="A1942" s="247">
        <v>1939</v>
      </c>
      <c r="B1942" s="179" t="str">
        <f t="shared" si="90"/>
        <v xml:space="preserve"> </v>
      </c>
      <c r="C1942" s="176" t="s">
        <v>85</v>
      </c>
      <c r="D1942" s="57"/>
      <c r="E1942" s="256"/>
      <c r="F1942" s="61"/>
      <c r="G1942" s="176"/>
      <c r="H1942" s="150"/>
      <c r="Q1942" s="245">
        <f t="shared" si="91"/>
        <v>0</v>
      </c>
      <c r="R1942" s="245">
        <f t="shared" si="92"/>
        <v>0</v>
      </c>
    </row>
    <row r="1943" spans="1:18" ht="20.149999999999999" customHeight="1" x14ac:dyDescent="0.35">
      <c r="A1943" s="247">
        <v>1940</v>
      </c>
      <c r="B1943" s="179" t="str">
        <f t="shared" si="90"/>
        <v xml:space="preserve"> </v>
      </c>
      <c r="C1943" s="176" t="s">
        <v>85</v>
      </c>
      <c r="D1943" s="57"/>
      <c r="E1943" s="256"/>
      <c r="F1943" s="61"/>
      <c r="G1943" s="176"/>
      <c r="H1943" s="150"/>
      <c r="Q1943" s="245">
        <f t="shared" si="91"/>
        <v>0</v>
      </c>
      <c r="R1943" s="245">
        <f t="shared" si="92"/>
        <v>0</v>
      </c>
    </row>
    <row r="1944" spans="1:18" ht="20.149999999999999" customHeight="1" x14ac:dyDescent="0.35">
      <c r="A1944" s="247">
        <v>1941</v>
      </c>
      <c r="B1944" s="179" t="str">
        <f t="shared" si="90"/>
        <v xml:space="preserve"> </v>
      </c>
      <c r="C1944" s="176" t="s">
        <v>85</v>
      </c>
      <c r="D1944" s="57"/>
      <c r="E1944" s="256"/>
      <c r="F1944" s="61"/>
      <c r="G1944" s="176"/>
      <c r="H1944" s="150"/>
      <c r="Q1944" s="245">
        <f t="shared" si="91"/>
        <v>0</v>
      </c>
      <c r="R1944" s="245">
        <f t="shared" si="92"/>
        <v>0</v>
      </c>
    </row>
    <row r="1945" spans="1:18" ht="20.149999999999999" customHeight="1" x14ac:dyDescent="0.35">
      <c r="A1945" s="247">
        <v>1942</v>
      </c>
      <c r="B1945" s="179" t="str">
        <f t="shared" si="90"/>
        <v xml:space="preserve"> </v>
      </c>
      <c r="C1945" s="176" t="s">
        <v>85</v>
      </c>
      <c r="D1945" s="57"/>
      <c r="E1945" s="256"/>
      <c r="F1945" s="61"/>
      <c r="G1945" s="176"/>
      <c r="H1945" s="150"/>
      <c r="Q1945" s="245">
        <f t="shared" si="91"/>
        <v>0</v>
      </c>
      <c r="R1945" s="245">
        <f t="shared" si="92"/>
        <v>0</v>
      </c>
    </row>
    <row r="1946" spans="1:18" ht="20.149999999999999" customHeight="1" x14ac:dyDescent="0.35">
      <c r="A1946" s="247">
        <v>1943</v>
      </c>
      <c r="B1946" s="179" t="str">
        <f t="shared" si="90"/>
        <v xml:space="preserve"> </v>
      </c>
      <c r="C1946" s="176" t="s">
        <v>85</v>
      </c>
      <c r="D1946" s="57"/>
      <c r="E1946" s="256"/>
      <c r="F1946" s="61"/>
      <c r="G1946" s="176"/>
      <c r="H1946" s="150"/>
      <c r="Q1946" s="245">
        <f t="shared" si="91"/>
        <v>0</v>
      </c>
      <c r="R1946" s="245">
        <f t="shared" si="92"/>
        <v>0</v>
      </c>
    </row>
    <row r="1947" spans="1:18" ht="20.149999999999999" customHeight="1" x14ac:dyDescent="0.35">
      <c r="A1947" s="247">
        <v>1944</v>
      </c>
      <c r="B1947" s="179" t="str">
        <f t="shared" si="90"/>
        <v xml:space="preserve"> </v>
      </c>
      <c r="C1947" s="176" t="s">
        <v>85</v>
      </c>
      <c r="D1947" s="57"/>
      <c r="E1947" s="256"/>
      <c r="F1947" s="61"/>
      <c r="G1947" s="176"/>
      <c r="H1947" s="150"/>
      <c r="Q1947" s="245">
        <f t="shared" si="91"/>
        <v>0</v>
      </c>
      <c r="R1947" s="245">
        <f t="shared" si="92"/>
        <v>0</v>
      </c>
    </row>
    <row r="1948" spans="1:18" ht="20.149999999999999" customHeight="1" x14ac:dyDescent="0.35">
      <c r="A1948" s="247">
        <v>1945</v>
      </c>
      <c r="B1948" s="179" t="str">
        <f t="shared" si="90"/>
        <v xml:space="preserve"> </v>
      </c>
      <c r="C1948" s="176" t="s">
        <v>85</v>
      </c>
      <c r="D1948" s="57"/>
      <c r="E1948" s="256"/>
      <c r="F1948" s="61"/>
      <c r="G1948" s="176"/>
      <c r="H1948" s="150"/>
      <c r="Q1948" s="245">
        <f t="shared" si="91"/>
        <v>0</v>
      </c>
      <c r="R1948" s="245">
        <f t="shared" si="92"/>
        <v>0</v>
      </c>
    </row>
    <row r="1949" spans="1:18" ht="20.149999999999999" customHeight="1" x14ac:dyDescent="0.35">
      <c r="A1949" s="247">
        <v>1946</v>
      </c>
      <c r="B1949" s="179" t="str">
        <f t="shared" si="90"/>
        <v xml:space="preserve"> </v>
      </c>
      <c r="C1949" s="176" t="s">
        <v>85</v>
      </c>
      <c r="D1949" s="57"/>
      <c r="E1949" s="256"/>
      <c r="F1949" s="61"/>
      <c r="G1949" s="176"/>
      <c r="H1949" s="150"/>
      <c r="Q1949" s="245">
        <f t="shared" si="91"/>
        <v>0</v>
      </c>
      <c r="R1949" s="245">
        <f t="shared" si="92"/>
        <v>0</v>
      </c>
    </row>
    <row r="1950" spans="1:18" ht="20.149999999999999" customHeight="1" x14ac:dyDescent="0.35">
      <c r="A1950" s="247">
        <v>1947</v>
      </c>
      <c r="B1950" s="179" t="str">
        <f t="shared" si="90"/>
        <v xml:space="preserve"> </v>
      </c>
      <c r="C1950" s="176" t="s">
        <v>85</v>
      </c>
      <c r="D1950" s="57"/>
      <c r="E1950" s="256"/>
      <c r="F1950" s="61"/>
      <c r="G1950" s="176"/>
      <c r="H1950" s="150"/>
      <c r="Q1950" s="245">
        <f t="shared" si="91"/>
        <v>0</v>
      </c>
      <c r="R1950" s="245">
        <f t="shared" si="92"/>
        <v>0</v>
      </c>
    </row>
    <row r="1951" spans="1:18" ht="20.149999999999999" customHeight="1" x14ac:dyDescent="0.35">
      <c r="A1951" s="247">
        <v>1948</v>
      </c>
      <c r="B1951" s="179" t="str">
        <f t="shared" si="90"/>
        <v xml:space="preserve"> </v>
      </c>
      <c r="C1951" s="176" t="s">
        <v>85</v>
      </c>
      <c r="D1951" s="57"/>
      <c r="E1951" s="256"/>
      <c r="F1951" s="61"/>
      <c r="G1951" s="176"/>
      <c r="H1951" s="150"/>
      <c r="Q1951" s="245">
        <f t="shared" si="91"/>
        <v>0</v>
      </c>
      <c r="R1951" s="245">
        <f t="shared" si="92"/>
        <v>0</v>
      </c>
    </row>
    <row r="1952" spans="1:18" ht="20.149999999999999" customHeight="1" x14ac:dyDescent="0.35">
      <c r="A1952" s="247">
        <v>1949</v>
      </c>
      <c r="B1952" s="179" t="str">
        <f t="shared" si="90"/>
        <v xml:space="preserve"> </v>
      </c>
      <c r="C1952" s="176" t="s">
        <v>85</v>
      </c>
      <c r="D1952" s="57"/>
      <c r="E1952" s="256"/>
      <c r="F1952" s="61"/>
      <c r="G1952" s="176"/>
      <c r="H1952" s="150"/>
      <c r="Q1952" s="245">
        <f t="shared" si="91"/>
        <v>0</v>
      </c>
      <c r="R1952" s="245">
        <f t="shared" si="92"/>
        <v>0</v>
      </c>
    </row>
    <row r="1953" spans="1:18" ht="20.149999999999999" customHeight="1" x14ac:dyDescent="0.35">
      <c r="A1953" s="247">
        <v>1950</v>
      </c>
      <c r="B1953" s="179" t="str">
        <f t="shared" si="90"/>
        <v xml:space="preserve"> </v>
      </c>
      <c r="C1953" s="176" t="s">
        <v>85</v>
      </c>
      <c r="D1953" s="57"/>
      <c r="E1953" s="256"/>
      <c r="F1953" s="61"/>
      <c r="G1953" s="176"/>
      <c r="H1953" s="150"/>
      <c r="Q1953" s="245">
        <f t="shared" si="91"/>
        <v>0</v>
      </c>
      <c r="R1953" s="245">
        <f t="shared" si="92"/>
        <v>0</v>
      </c>
    </row>
    <row r="1954" spans="1:18" ht="20.149999999999999" customHeight="1" x14ac:dyDescent="0.35">
      <c r="A1954" s="247">
        <v>1951</v>
      </c>
      <c r="B1954" s="179" t="str">
        <f t="shared" si="90"/>
        <v xml:space="preserve"> </v>
      </c>
      <c r="C1954" s="176" t="s">
        <v>85</v>
      </c>
      <c r="D1954" s="57"/>
      <c r="E1954" s="256"/>
      <c r="F1954" s="61"/>
      <c r="G1954" s="176"/>
      <c r="H1954" s="150"/>
      <c r="Q1954" s="245">
        <f t="shared" si="91"/>
        <v>0</v>
      </c>
      <c r="R1954" s="245">
        <f t="shared" si="92"/>
        <v>0</v>
      </c>
    </row>
    <row r="1955" spans="1:18" ht="20.149999999999999" customHeight="1" x14ac:dyDescent="0.35">
      <c r="A1955" s="247">
        <v>1952</v>
      </c>
      <c r="B1955" s="179" t="str">
        <f t="shared" si="90"/>
        <v xml:space="preserve"> </v>
      </c>
      <c r="C1955" s="176" t="s">
        <v>85</v>
      </c>
      <c r="D1955" s="57"/>
      <c r="E1955" s="256"/>
      <c r="F1955" s="61"/>
      <c r="G1955" s="176"/>
      <c r="H1955" s="150"/>
      <c r="Q1955" s="245">
        <f t="shared" si="91"/>
        <v>0</v>
      </c>
      <c r="R1955" s="245">
        <f t="shared" si="92"/>
        <v>0</v>
      </c>
    </row>
    <row r="1956" spans="1:18" ht="20.149999999999999" customHeight="1" x14ac:dyDescent="0.35">
      <c r="A1956" s="247">
        <v>1953</v>
      </c>
      <c r="B1956" s="179" t="str">
        <f t="shared" si="90"/>
        <v xml:space="preserve"> </v>
      </c>
      <c r="C1956" s="176" t="s">
        <v>85</v>
      </c>
      <c r="D1956" s="57"/>
      <c r="E1956" s="256"/>
      <c r="F1956" s="61"/>
      <c r="G1956" s="176"/>
      <c r="H1956" s="150"/>
      <c r="Q1956" s="245">
        <f t="shared" si="91"/>
        <v>0</v>
      </c>
      <c r="R1956" s="245">
        <f t="shared" si="92"/>
        <v>0</v>
      </c>
    </row>
    <row r="1957" spans="1:18" ht="20.149999999999999" customHeight="1" x14ac:dyDescent="0.35">
      <c r="A1957" s="247">
        <v>1954</v>
      </c>
      <c r="B1957" s="179" t="str">
        <f t="shared" si="90"/>
        <v xml:space="preserve"> </v>
      </c>
      <c r="C1957" s="176" t="s">
        <v>85</v>
      </c>
      <c r="D1957" s="57"/>
      <c r="E1957" s="256"/>
      <c r="F1957" s="61"/>
      <c r="G1957" s="176"/>
      <c r="H1957" s="150"/>
      <c r="Q1957" s="245">
        <f t="shared" si="91"/>
        <v>0</v>
      </c>
      <c r="R1957" s="245">
        <f t="shared" si="92"/>
        <v>0</v>
      </c>
    </row>
    <row r="1958" spans="1:18" ht="20.149999999999999" customHeight="1" x14ac:dyDescent="0.35">
      <c r="A1958" s="247">
        <v>1955</v>
      </c>
      <c r="B1958" s="179" t="str">
        <f t="shared" si="90"/>
        <v xml:space="preserve"> </v>
      </c>
      <c r="C1958" s="176" t="s">
        <v>85</v>
      </c>
      <c r="D1958" s="57"/>
      <c r="E1958" s="256"/>
      <c r="F1958" s="61"/>
      <c r="G1958" s="176"/>
      <c r="H1958" s="150"/>
      <c r="Q1958" s="245">
        <f t="shared" si="91"/>
        <v>0</v>
      </c>
      <c r="R1958" s="245">
        <f t="shared" si="92"/>
        <v>0</v>
      </c>
    </row>
    <row r="1959" spans="1:18" ht="20.149999999999999" customHeight="1" x14ac:dyDescent="0.35">
      <c r="A1959" s="247">
        <v>1956</v>
      </c>
      <c r="B1959" s="179" t="str">
        <f t="shared" si="90"/>
        <v xml:space="preserve"> </v>
      </c>
      <c r="C1959" s="176" t="s">
        <v>85</v>
      </c>
      <c r="D1959" s="57"/>
      <c r="E1959" s="256"/>
      <c r="F1959" s="61"/>
      <c r="G1959" s="176"/>
      <c r="H1959" s="150"/>
      <c r="Q1959" s="245">
        <f t="shared" si="91"/>
        <v>0</v>
      </c>
      <c r="R1959" s="245">
        <f t="shared" si="92"/>
        <v>0</v>
      </c>
    </row>
    <row r="1960" spans="1:18" ht="20.149999999999999" customHeight="1" x14ac:dyDescent="0.35">
      <c r="A1960" s="247">
        <v>1957</v>
      </c>
      <c r="B1960" s="179" t="str">
        <f t="shared" si="90"/>
        <v xml:space="preserve"> </v>
      </c>
      <c r="C1960" s="176" t="s">
        <v>85</v>
      </c>
      <c r="D1960" s="57"/>
      <c r="E1960" s="256"/>
      <c r="F1960" s="61"/>
      <c r="G1960" s="176"/>
      <c r="H1960" s="150"/>
      <c r="Q1960" s="245">
        <f t="shared" si="91"/>
        <v>0</v>
      </c>
      <c r="R1960" s="245">
        <f t="shared" si="92"/>
        <v>0</v>
      </c>
    </row>
    <row r="1961" spans="1:18" ht="20.149999999999999" customHeight="1" x14ac:dyDescent="0.35">
      <c r="A1961" s="247">
        <v>1958</v>
      </c>
      <c r="B1961" s="179" t="str">
        <f t="shared" si="90"/>
        <v xml:space="preserve"> </v>
      </c>
      <c r="C1961" s="176" t="s">
        <v>85</v>
      </c>
      <c r="D1961" s="57"/>
      <c r="E1961" s="256"/>
      <c r="F1961" s="61"/>
      <c r="G1961" s="176"/>
      <c r="H1961" s="150"/>
      <c r="Q1961" s="245">
        <f t="shared" si="91"/>
        <v>0</v>
      </c>
      <c r="R1961" s="245">
        <f t="shared" si="92"/>
        <v>0</v>
      </c>
    </row>
    <row r="1962" spans="1:18" ht="20.149999999999999" customHeight="1" x14ac:dyDescent="0.35">
      <c r="A1962" s="247">
        <v>1959</v>
      </c>
      <c r="B1962" s="179" t="str">
        <f t="shared" si="90"/>
        <v xml:space="preserve"> </v>
      </c>
      <c r="C1962" s="176" t="s">
        <v>85</v>
      </c>
      <c r="D1962" s="57"/>
      <c r="E1962" s="256"/>
      <c r="F1962" s="61"/>
      <c r="G1962" s="176"/>
      <c r="H1962" s="150"/>
      <c r="Q1962" s="245">
        <f t="shared" si="91"/>
        <v>0</v>
      </c>
      <c r="R1962" s="245">
        <f t="shared" si="92"/>
        <v>0</v>
      </c>
    </row>
    <row r="1963" spans="1:18" ht="20.149999999999999" customHeight="1" x14ac:dyDescent="0.35">
      <c r="A1963" s="247">
        <v>1960</v>
      </c>
      <c r="B1963" s="179" t="str">
        <f t="shared" si="90"/>
        <v xml:space="preserve"> </v>
      </c>
      <c r="C1963" s="176" t="s">
        <v>85</v>
      </c>
      <c r="D1963" s="57"/>
      <c r="E1963" s="256"/>
      <c r="F1963" s="61"/>
      <c r="G1963" s="176"/>
      <c r="H1963" s="150"/>
      <c r="Q1963" s="245">
        <f t="shared" si="91"/>
        <v>0</v>
      </c>
      <c r="R1963" s="245">
        <f t="shared" si="92"/>
        <v>0</v>
      </c>
    </row>
    <row r="1964" spans="1:18" ht="20.149999999999999" customHeight="1" x14ac:dyDescent="0.35">
      <c r="A1964" s="247">
        <v>1961</v>
      </c>
      <c r="B1964" s="179" t="str">
        <f t="shared" si="90"/>
        <v xml:space="preserve"> </v>
      </c>
      <c r="C1964" s="176" t="s">
        <v>85</v>
      </c>
      <c r="D1964" s="57"/>
      <c r="E1964" s="256"/>
      <c r="F1964" s="61"/>
      <c r="G1964" s="176"/>
      <c r="H1964" s="150"/>
      <c r="Q1964" s="245">
        <f t="shared" si="91"/>
        <v>0</v>
      </c>
      <c r="R1964" s="245">
        <f t="shared" si="92"/>
        <v>0</v>
      </c>
    </row>
    <row r="1965" spans="1:18" ht="20.149999999999999" customHeight="1" x14ac:dyDescent="0.35">
      <c r="A1965" s="247">
        <v>1962</v>
      </c>
      <c r="B1965" s="179" t="str">
        <f t="shared" si="90"/>
        <v xml:space="preserve"> </v>
      </c>
      <c r="C1965" s="176" t="s">
        <v>85</v>
      </c>
      <c r="D1965" s="57"/>
      <c r="E1965" s="256"/>
      <c r="F1965" s="61"/>
      <c r="G1965" s="176"/>
      <c r="H1965" s="150"/>
      <c r="Q1965" s="245">
        <f t="shared" si="91"/>
        <v>0</v>
      </c>
      <c r="R1965" s="245">
        <f t="shared" si="92"/>
        <v>0</v>
      </c>
    </row>
    <row r="1966" spans="1:18" ht="20.149999999999999" customHeight="1" x14ac:dyDescent="0.35">
      <c r="A1966" s="247">
        <v>1963</v>
      </c>
      <c r="B1966" s="179" t="str">
        <f t="shared" si="90"/>
        <v xml:space="preserve"> </v>
      </c>
      <c r="C1966" s="176" t="s">
        <v>85</v>
      </c>
      <c r="D1966" s="57"/>
      <c r="E1966" s="256"/>
      <c r="F1966" s="61"/>
      <c r="G1966" s="176"/>
      <c r="H1966" s="150"/>
      <c r="Q1966" s="245">
        <f t="shared" si="91"/>
        <v>0</v>
      </c>
      <c r="R1966" s="245">
        <f t="shared" si="92"/>
        <v>0</v>
      </c>
    </row>
    <row r="1967" spans="1:18" ht="20.149999999999999" customHeight="1" x14ac:dyDescent="0.35">
      <c r="A1967" s="247">
        <v>1964</v>
      </c>
      <c r="B1967" s="179" t="str">
        <f t="shared" si="90"/>
        <v xml:space="preserve"> </v>
      </c>
      <c r="C1967" s="176" t="s">
        <v>85</v>
      </c>
      <c r="D1967" s="57"/>
      <c r="E1967" s="256"/>
      <c r="F1967" s="61"/>
      <c r="G1967" s="176"/>
      <c r="H1967" s="150"/>
      <c r="Q1967" s="245">
        <f t="shared" si="91"/>
        <v>0</v>
      </c>
      <c r="R1967" s="245">
        <f t="shared" si="92"/>
        <v>0</v>
      </c>
    </row>
    <row r="1968" spans="1:18" ht="20.149999999999999" customHeight="1" x14ac:dyDescent="0.35">
      <c r="A1968" s="247">
        <v>1965</v>
      </c>
      <c r="B1968" s="179" t="str">
        <f t="shared" si="90"/>
        <v xml:space="preserve"> </v>
      </c>
      <c r="C1968" s="176" t="s">
        <v>85</v>
      </c>
      <c r="D1968" s="57"/>
      <c r="E1968" s="256"/>
      <c r="F1968" s="61"/>
      <c r="G1968" s="176"/>
      <c r="H1968" s="150"/>
      <c r="Q1968" s="245">
        <f t="shared" si="91"/>
        <v>0</v>
      </c>
      <c r="R1968" s="245">
        <f t="shared" si="92"/>
        <v>0</v>
      </c>
    </row>
    <row r="1969" spans="1:18" ht="20.149999999999999" customHeight="1" x14ac:dyDescent="0.35">
      <c r="A1969" s="247">
        <v>1966</v>
      </c>
      <c r="B1969" s="179" t="str">
        <f t="shared" si="90"/>
        <v xml:space="preserve"> </v>
      </c>
      <c r="C1969" s="176" t="s">
        <v>85</v>
      </c>
      <c r="D1969" s="57"/>
      <c r="E1969" s="256"/>
      <c r="F1969" s="61"/>
      <c r="G1969" s="176"/>
      <c r="H1969" s="150"/>
      <c r="Q1969" s="245">
        <f t="shared" si="91"/>
        <v>0</v>
      </c>
      <c r="R1969" s="245">
        <f t="shared" si="92"/>
        <v>0</v>
      </c>
    </row>
    <row r="1970" spans="1:18" ht="20.149999999999999" customHeight="1" x14ac:dyDescent="0.35">
      <c r="A1970" s="247">
        <v>1967</v>
      </c>
      <c r="B1970" s="179" t="str">
        <f t="shared" si="90"/>
        <v xml:space="preserve"> </v>
      </c>
      <c r="C1970" s="176" t="s">
        <v>85</v>
      </c>
      <c r="D1970" s="57"/>
      <c r="E1970" s="256"/>
      <c r="F1970" s="61"/>
      <c r="G1970" s="176"/>
      <c r="H1970" s="150"/>
      <c r="Q1970" s="245">
        <f t="shared" si="91"/>
        <v>0</v>
      </c>
      <c r="R1970" s="245">
        <f t="shared" si="92"/>
        <v>0</v>
      </c>
    </row>
    <row r="1971" spans="1:18" ht="20.149999999999999" customHeight="1" x14ac:dyDescent="0.35">
      <c r="A1971" s="247">
        <v>1968</v>
      </c>
      <c r="B1971" s="179" t="str">
        <f t="shared" si="90"/>
        <v xml:space="preserve"> </v>
      </c>
      <c r="C1971" s="176" t="s">
        <v>85</v>
      </c>
      <c r="D1971" s="57"/>
      <c r="E1971" s="256"/>
      <c r="F1971" s="61"/>
      <c r="G1971" s="176"/>
      <c r="H1971" s="150"/>
      <c r="Q1971" s="245">
        <f t="shared" si="91"/>
        <v>0</v>
      </c>
      <c r="R1971" s="245">
        <f t="shared" si="92"/>
        <v>0</v>
      </c>
    </row>
    <row r="1972" spans="1:18" ht="20.149999999999999" customHeight="1" x14ac:dyDescent="0.35">
      <c r="A1972" s="247">
        <v>1969</v>
      </c>
      <c r="B1972" s="179" t="str">
        <f t="shared" si="90"/>
        <v xml:space="preserve"> </v>
      </c>
      <c r="C1972" s="176" t="s">
        <v>85</v>
      </c>
      <c r="D1972" s="57"/>
      <c r="E1972" s="256"/>
      <c r="F1972" s="61"/>
      <c r="G1972" s="176"/>
      <c r="H1972" s="150"/>
      <c r="Q1972" s="245">
        <f t="shared" si="91"/>
        <v>0</v>
      </c>
      <c r="R1972" s="245">
        <f t="shared" si="92"/>
        <v>0</v>
      </c>
    </row>
    <row r="1973" spans="1:18" ht="20.149999999999999" customHeight="1" x14ac:dyDescent="0.35">
      <c r="A1973" s="247">
        <v>1970</v>
      </c>
      <c r="B1973" s="179" t="str">
        <f t="shared" si="90"/>
        <v xml:space="preserve"> </v>
      </c>
      <c r="C1973" s="176" t="s">
        <v>85</v>
      </c>
      <c r="D1973" s="57"/>
      <c r="E1973" s="256"/>
      <c r="F1973" s="61"/>
      <c r="G1973" s="176"/>
      <c r="H1973" s="150"/>
      <c r="Q1973" s="245">
        <f t="shared" si="91"/>
        <v>0</v>
      </c>
      <c r="R1973" s="245">
        <f t="shared" si="92"/>
        <v>0</v>
      </c>
    </row>
    <row r="1974" spans="1:18" ht="20.149999999999999" customHeight="1" x14ac:dyDescent="0.35">
      <c r="A1974" s="247">
        <v>1971</v>
      </c>
      <c r="B1974" s="179" t="str">
        <f t="shared" si="90"/>
        <v xml:space="preserve"> </v>
      </c>
      <c r="C1974" s="176" t="s">
        <v>85</v>
      </c>
      <c r="D1974" s="57"/>
      <c r="E1974" s="256"/>
      <c r="F1974" s="61"/>
      <c r="G1974" s="176"/>
      <c r="H1974" s="150"/>
      <c r="Q1974" s="245">
        <f t="shared" si="91"/>
        <v>0</v>
      </c>
      <c r="R1974" s="245">
        <f t="shared" si="92"/>
        <v>0</v>
      </c>
    </row>
    <row r="1975" spans="1:18" ht="20.149999999999999" customHeight="1" x14ac:dyDescent="0.35">
      <c r="A1975" s="247">
        <v>1972</v>
      </c>
      <c r="B1975" s="179" t="str">
        <f t="shared" si="90"/>
        <v xml:space="preserve"> </v>
      </c>
      <c r="C1975" s="176" t="s">
        <v>85</v>
      </c>
      <c r="D1975" s="57"/>
      <c r="E1975" s="256"/>
      <c r="F1975" s="61"/>
      <c r="G1975" s="176"/>
      <c r="H1975" s="150"/>
      <c r="Q1975" s="245">
        <f t="shared" si="91"/>
        <v>0</v>
      </c>
      <c r="R1975" s="245">
        <f t="shared" si="92"/>
        <v>0</v>
      </c>
    </row>
    <row r="1976" spans="1:18" ht="20.149999999999999" customHeight="1" x14ac:dyDescent="0.35">
      <c r="A1976" s="247">
        <v>1973</v>
      </c>
      <c r="B1976" s="179" t="str">
        <f t="shared" si="90"/>
        <v xml:space="preserve"> </v>
      </c>
      <c r="C1976" s="176" t="s">
        <v>85</v>
      </c>
      <c r="D1976" s="57"/>
      <c r="E1976" s="256"/>
      <c r="F1976" s="61"/>
      <c r="G1976" s="176"/>
      <c r="H1976" s="150"/>
      <c r="Q1976" s="245">
        <f t="shared" si="91"/>
        <v>0</v>
      </c>
      <c r="R1976" s="245">
        <f t="shared" si="92"/>
        <v>0</v>
      </c>
    </row>
    <row r="1977" spans="1:18" ht="20.149999999999999" customHeight="1" x14ac:dyDescent="0.35">
      <c r="A1977" s="247">
        <v>1974</v>
      </c>
      <c r="B1977" s="179" t="str">
        <f t="shared" si="90"/>
        <v xml:space="preserve"> </v>
      </c>
      <c r="C1977" s="176" t="s">
        <v>85</v>
      </c>
      <c r="D1977" s="57"/>
      <c r="E1977" s="256"/>
      <c r="F1977" s="61"/>
      <c r="G1977" s="176"/>
      <c r="H1977" s="150"/>
      <c r="Q1977" s="245">
        <f t="shared" si="91"/>
        <v>0</v>
      </c>
      <c r="R1977" s="245">
        <f t="shared" si="92"/>
        <v>0</v>
      </c>
    </row>
    <row r="1978" spans="1:18" ht="20.149999999999999" customHeight="1" x14ac:dyDescent="0.35">
      <c r="A1978" s="247">
        <v>1975</v>
      </c>
      <c r="B1978" s="179" t="str">
        <f t="shared" si="90"/>
        <v xml:space="preserve"> </v>
      </c>
      <c r="C1978" s="176" t="s">
        <v>85</v>
      </c>
      <c r="D1978" s="57"/>
      <c r="E1978" s="256"/>
      <c r="F1978" s="61"/>
      <c r="G1978" s="176"/>
      <c r="H1978" s="150"/>
      <c r="Q1978" s="245">
        <f t="shared" si="91"/>
        <v>0</v>
      </c>
      <c r="R1978" s="245">
        <f t="shared" si="92"/>
        <v>0</v>
      </c>
    </row>
    <row r="1979" spans="1:18" ht="20.149999999999999" customHeight="1" x14ac:dyDescent="0.35">
      <c r="A1979" s="247">
        <v>1976</v>
      </c>
      <c r="B1979" s="179" t="str">
        <f t="shared" si="90"/>
        <v xml:space="preserve"> </v>
      </c>
      <c r="C1979" s="176" t="s">
        <v>85</v>
      </c>
      <c r="D1979" s="57"/>
      <c r="E1979" s="256"/>
      <c r="F1979" s="61"/>
      <c r="G1979" s="176"/>
      <c r="H1979" s="150"/>
      <c r="Q1979" s="245">
        <f t="shared" si="91"/>
        <v>0</v>
      </c>
      <c r="R1979" s="245">
        <f t="shared" si="92"/>
        <v>0</v>
      </c>
    </row>
    <row r="1980" spans="1:18" ht="20.149999999999999" customHeight="1" x14ac:dyDescent="0.35">
      <c r="A1980" s="247">
        <v>1977</v>
      </c>
      <c r="B1980" s="179" t="str">
        <f t="shared" si="90"/>
        <v xml:space="preserve"> </v>
      </c>
      <c r="C1980" s="176" t="s">
        <v>85</v>
      </c>
      <c r="D1980" s="57"/>
      <c r="E1980" s="256"/>
      <c r="F1980" s="61"/>
      <c r="G1980" s="176"/>
      <c r="H1980" s="150"/>
      <c r="Q1980" s="245">
        <f t="shared" si="91"/>
        <v>0</v>
      </c>
      <c r="R1980" s="245">
        <f t="shared" si="92"/>
        <v>0</v>
      </c>
    </row>
    <row r="1981" spans="1:18" ht="20.149999999999999" customHeight="1" x14ac:dyDescent="0.35">
      <c r="A1981" s="247">
        <v>1978</v>
      </c>
      <c r="B1981" s="179" t="str">
        <f t="shared" si="90"/>
        <v xml:space="preserve"> </v>
      </c>
      <c r="C1981" s="176" t="s">
        <v>85</v>
      </c>
      <c r="D1981" s="57"/>
      <c r="E1981" s="256"/>
      <c r="F1981" s="61"/>
      <c r="G1981" s="176"/>
      <c r="H1981" s="150"/>
      <c r="Q1981" s="245">
        <f t="shared" si="91"/>
        <v>0</v>
      </c>
      <c r="R1981" s="245">
        <f t="shared" si="92"/>
        <v>0</v>
      </c>
    </row>
    <row r="1982" spans="1:18" ht="20.149999999999999" customHeight="1" x14ac:dyDescent="0.35">
      <c r="A1982" s="247">
        <v>1979</v>
      </c>
      <c r="B1982" s="179" t="str">
        <f t="shared" si="90"/>
        <v xml:space="preserve"> </v>
      </c>
      <c r="C1982" s="176" t="s">
        <v>85</v>
      </c>
      <c r="D1982" s="57"/>
      <c r="E1982" s="256"/>
      <c r="F1982" s="61"/>
      <c r="G1982" s="176"/>
      <c r="H1982" s="150"/>
      <c r="Q1982" s="245">
        <f t="shared" si="91"/>
        <v>0</v>
      </c>
      <c r="R1982" s="245">
        <f t="shared" si="92"/>
        <v>0</v>
      </c>
    </row>
    <row r="1983" spans="1:18" ht="20.149999999999999" customHeight="1" x14ac:dyDescent="0.35">
      <c r="A1983" s="247">
        <v>1980</v>
      </c>
      <c r="B1983" s="179" t="str">
        <f t="shared" si="90"/>
        <v xml:space="preserve"> </v>
      </c>
      <c r="C1983" s="176" t="s">
        <v>85</v>
      </c>
      <c r="D1983" s="57"/>
      <c r="E1983" s="256"/>
      <c r="F1983" s="61"/>
      <c r="G1983" s="176"/>
      <c r="H1983" s="150"/>
      <c r="Q1983" s="245">
        <f t="shared" si="91"/>
        <v>0</v>
      </c>
      <c r="R1983" s="245">
        <f t="shared" si="92"/>
        <v>0</v>
      </c>
    </row>
    <row r="1984" spans="1:18" ht="20.149999999999999" customHeight="1" x14ac:dyDescent="0.35">
      <c r="A1984" s="247">
        <v>1981</v>
      </c>
      <c r="B1984" s="179" t="str">
        <f t="shared" si="90"/>
        <v xml:space="preserve"> </v>
      </c>
      <c r="C1984" s="176" t="s">
        <v>85</v>
      </c>
      <c r="D1984" s="57"/>
      <c r="E1984" s="256"/>
      <c r="F1984" s="61"/>
      <c r="G1984" s="176"/>
      <c r="H1984" s="150"/>
      <c r="Q1984" s="245">
        <f t="shared" si="91"/>
        <v>0</v>
      </c>
      <c r="R1984" s="245">
        <f t="shared" si="92"/>
        <v>0</v>
      </c>
    </row>
    <row r="1985" spans="1:18" ht="20.149999999999999" customHeight="1" x14ac:dyDescent="0.35">
      <c r="A1985" s="247">
        <v>1982</v>
      </c>
      <c r="B1985" s="179" t="str">
        <f t="shared" si="90"/>
        <v xml:space="preserve"> </v>
      </c>
      <c r="C1985" s="176" t="s">
        <v>85</v>
      </c>
      <c r="D1985" s="57"/>
      <c r="E1985" s="256"/>
      <c r="F1985" s="61"/>
      <c r="G1985" s="176"/>
      <c r="H1985" s="150"/>
      <c r="Q1985" s="245">
        <f t="shared" si="91"/>
        <v>0</v>
      </c>
      <c r="R1985" s="245">
        <f t="shared" si="92"/>
        <v>0</v>
      </c>
    </row>
    <row r="1986" spans="1:18" ht="20.149999999999999" customHeight="1" x14ac:dyDescent="0.35">
      <c r="A1986" s="247">
        <v>1983</v>
      </c>
      <c r="B1986" s="179" t="str">
        <f t="shared" si="90"/>
        <v xml:space="preserve"> </v>
      </c>
      <c r="C1986" s="176" t="s">
        <v>85</v>
      </c>
      <c r="D1986" s="57"/>
      <c r="E1986" s="256"/>
      <c r="F1986" s="61"/>
      <c r="G1986" s="176"/>
      <c r="H1986" s="150"/>
      <c r="Q1986" s="245">
        <f t="shared" si="91"/>
        <v>0</v>
      </c>
      <c r="R1986" s="245">
        <f t="shared" si="92"/>
        <v>0</v>
      </c>
    </row>
    <row r="1987" spans="1:18" ht="20.149999999999999" customHeight="1" x14ac:dyDescent="0.35">
      <c r="A1987" s="247">
        <v>1984</v>
      </c>
      <c r="B1987" s="179" t="str">
        <f t="shared" si="90"/>
        <v xml:space="preserve"> </v>
      </c>
      <c r="C1987" s="176" t="s">
        <v>85</v>
      </c>
      <c r="D1987" s="57"/>
      <c r="E1987" s="256"/>
      <c r="F1987" s="61"/>
      <c r="G1987" s="176"/>
      <c r="H1987" s="150"/>
      <c r="Q1987" s="245">
        <f t="shared" si="91"/>
        <v>0</v>
      </c>
      <c r="R1987" s="245">
        <f t="shared" si="92"/>
        <v>0</v>
      </c>
    </row>
    <row r="1988" spans="1:18" ht="20.149999999999999" customHeight="1" x14ac:dyDescent="0.35">
      <c r="A1988" s="247">
        <v>1985</v>
      </c>
      <c r="B1988" s="179" t="str">
        <f t="shared" si="90"/>
        <v xml:space="preserve"> </v>
      </c>
      <c r="C1988" s="176" t="s">
        <v>85</v>
      </c>
      <c r="D1988" s="57"/>
      <c r="E1988" s="256"/>
      <c r="F1988" s="61"/>
      <c r="G1988" s="176"/>
      <c r="H1988" s="150"/>
      <c r="Q1988" s="245">
        <f t="shared" si="91"/>
        <v>0</v>
      </c>
      <c r="R1988" s="245">
        <f t="shared" si="92"/>
        <v>0</v>
      </c>
    </row>
    <row r="1989" spans="1:18" ht="20.149999999999999" customHeight="1" x14ac:dyDescent="0.35">
      <c r="A1989" s="247">
        <v>1986</v>
      </c>
      <c r="B1989" s="179" t="str">
        <f t="shared" ref="B1989:B2052" si="93">_xlfn.CONCAT(C1989,D1989,E1989)</f>
        <v xml:space="preserve"> </v>
      </c>
      <c r="C1989" s="176" t="s">
        <v>85</v>
      </c>
      <c r="D1989" s="57"/>
      <c r="E1989" s="256"/>
      <c r="F1989" s="61"/>
      <c r="G1989" s="176"/>
      <c r="H1989" s="150"/>
      <c r="Q1989" s="245">
        <f t="shared" ref="Q1989:Q2052" si="94">IF(D1989&lt;1,0,IF(OR(C1989="",C1989=" "),0,1))</f>
        <v>0</v>
      </c>
      <c r="R1989" s="245">
        <f t="shared" ref="R1989:R2052" si="95">IF(G1989+H1989&gt;0,IF(Q1989=0,1,0),0)</f>
        <v>0</v>
      </c>
    </row>
    <row r="1990" spans="1:18" ht="20.149999999999999" customHeight="1" x14ac:dyDescent="0.35">
      <c r="A1990" s="247">
        <v>1987</v>
      </c>
      <c r="B1990" s="179" t="str">
        <f t="shared" si="93"/>
        <v xml:space="preserve"> </v>
      </c>
      <c r="C1990" s="176" t="s">
        <v>85</v>
      </c>
      <c r="D1990" s="57"/>
      <c r="E1990" s="256"/>
      <c r="F1990" s="61"/>
      <c r="G1990" s="176"/>
      <c r="H1990" s="150"/>
      <c r="Q1990" s="245">
        <f t="shared" si="94"/>
        <v>0</v>
      </c>
      <c r="R1990" s="245">
        <f t="shared" si="95"/>
        <v>0</v>
      </c>
    </row>
    <row r="1991" spans="1:18" ht="20.149999999999999" customHeight="1" x14ac:dyDescent="0.35">
      <c r="A1991" s="247">
        <v>1988</v>
      </c>
      <c r="B1991" s="179" t="str">
        <f t="shared" si="93"/>
        <v xml:space="preserve"> </v>
      </c>
      <c r="C1991" s="176" t="s">
        <v>85</v>
      </c>
      <c r="D1991" s="57"/>
      <c r="E1991" s="256"/>
      <c r="F1991" s="61"/>
      <c r="G1991" s="176"/>
      <c r="H1991" s="150"/>
      <c r="Q1991" s="245">
        <f t="shared" si="94"/>
        <v>0</v>
      </c>
      <c r="R1991" s="245">
        <f t="shared" si="95"/>
        <v>0</v>
      </c>
    </row>
    <row r="1992" spans="1:18" ht="20.149999999999999" customHeight="1" x14ac:dyDescent="0.35">
      <c r="A1992" s="247">
        <v>1989</v>
      </c>
      <c r="B1992" s="179" t="str">
        <f t="shared" si="93"/>
        <v xml:space="preserve"> </v>
      </c>
      <c r="C1992" s="176" t="s">
        <v>85</v>
      </c>
      <c r="D1992" s="57"/>
      <c r="E1992" s="256"/>
      <c r="F1992" s="61"/>
      <c r="G1992" s="176"/>
      <c r="H1992" s="150"/>
      <c r="Q1992" s="245">
        <f t="shared" si="94"/>
        <v>0</v>
      </c>
      <c r="R1992" s="245">
        <f t="shared" si="95"/>
        <v>0</v>
      </c>
    </row>
    <row r="1993" spans="1:18" ht="20.149999999999999" customHeight="1" x14ac:dyDescent="0.35">
      <c r="A1993" s="247">
        <v>1990</v>
      </c>
      <c r="B1993" s="179" t="str">
        <f t="shared" si="93"/>
        <v xml:space="preserve"> </v>
      </c>
      <c r="C1993" s="176" t="s">
        <v>85</v>
      </c>
      <c r="D1993" s="57"/>
      <c r="E1993" s="256"/>
      <c r="F1993" s="61"/>
      <c r="G1993" s="176"/>
      <c r="H1993" s="150"/>
      <c r="Q1993" s="245">
        <f t="shared" si="94"/>
        <v>0</v>
      </c>
      <c r="R1993" s="245">
        <f t="shared" si="95"/>
        <v>0</v>
      </c>
    </row>
    <row r="1994" spans="1:18" ht="20.149999999999999" customHeight="1" x14ac:dyDescent="0.35">
      <c r="A1994" s="247">
        <v>1991</v>
      </c>
      <c r="B1994" s="179" t="str">
        <f t="shared" si="93"/>
        <v xml:space="preserve"> </v>
      </c>
      <c r="C1994" s="176" t="s">
        <v>85</v>
      </c>
      <c r="D1994" s="57"/>
      <c r="E1994" s="256"/>
      <c r="F1994" s="61"/>
      <c r="G1994" s="176"/>
      <c r="H1994" s="150"/>
      <c r="Q1994" s="245">
        <f t="shared" si="94"/>
        <v>0</v>
      </c>
      <c r="R1994" s="245">
        <f t="shared" si="95"/>
        <v>0</v>
      </c>
    </row>
    <row r="1995" spans="1:18" ht="20.149999999999999" customHeight="1" x14ac:dyDescent="0.35">
      <c r="A1995" s="247">
        <v>1992</v>
      </c>
      <c r="B1995" s="179" t="str">
        <f t="shared" si="93"/>
        <v xml:space="preserve"> </v>
      </c>
      <c r="C1995" s="176" t="s">
        <v>85</v>
      </c>
      <c r="D1995" s="57"/>
      <c r="E1995" s="256"/>
      <c r="F1995" s="61"/>
      <c r="G1995" s="176"/>
      <c r="H1995" s="150"/>
      <c r="Q1995" s="245">
        <f t="shared" si="94"/>
        <v>0</v>
      </c>
      <c r="R1995" s="245">
        <f t="shared" si="95"/>
        <v>0</v>
      </c>
    </row>
    <row r="1996" spans="1:18" ht="20.149999999999999" customHeight="1" x14ac:dyDescent="0.35">
      <c r="A1996" s="247">
        <v>1993</v>
      </c>
      <c r="B1996" s="179" t="str">
        <f t="shared" si="93"/>
        <v xml:space="preserve"> </v>
      </c>
      <c r="C1996" s="176" t="s">
        <v>85</v>
      </c>
      <c r="D1996" s="57"/>
      <c r="E1996" s="256"/>
      <c r="F1996" s="61"/>
      <c r="G1996" s="176"/>
      <c r="H1996" s="150"/>
      <c r="Q1996" s="245">
        <f t="shared" si="94"/>
        <v>0</v>
      </c>
      <c r="R1996" s="245">
        <f t="shared" si="95"/>
        <v>0</v>
      </c>
    </row>
    <row r="1997" spans="1:18" ht="20.149999999999999" customHeight="1" x14ac:dyDescent="0.35">
      <c r="A1997" s="247">
        <v>1994</v>
      </c>
      <c r="B1997" s="179" t="str">
        <f t="shared" si="93"/>
        <v xml:space="preserve"> </v>
      </c>
      <c r="C1997" s="176" t="s">
        <v>85</v>
      </c>
      <c r="D1997" s="57"/>
      <c r="E1997" s="256"/>
      <c r="F1997" s="61"/>
      <c r="G1997" s="176"/>
      <c r="H1997" s="150"/>
      <c r="Q1997" s="245">
        <f t="shared" si="94"/>
        <v>0</v>
      </c>
      <c r="R1997" s="245">
        <f t="shared" si="95"/>
        <v>0</v>
      </c>
    </row>
    <row r="1998" spans="1:18" ht="20.149999999999999" customHeight="1" x14ac:dyDescent="0.35">
      <c r="A1998" s="247">
        <v>1995</v>
      </c>
      <c r="B1998" s="179" t="str">
        <f t="shared" si="93"/>
        <v xml:space="preserve"> </v>
      </c>
      <c r="C1998" s="176" t="s">
        <v>85</v>
      </c>
      <c r="D1998" s="57"/>
      <c r="E1998" s="256"/>
      <c r="F1998" s="61"/>
      <c r="G1998" s="176"/>
      <c r="H1998" s="150"/>
      <c r="Q1998" s="245">
        <f t="shared" si="94"/>
        <v>0</v>
      </c>
      <c r="R1998" s="245">
        <f t="shared" si="95"/>
        <v>0</v>
      </c>
    </row>
    <row r="1999" spans="1:18" ht="20.149999999999999" customHeight="1" x14ac:dyDescent="0.35">
      <c r="A1999" s="247">
        <v>1996</v>
      </c>
      <c r="B1999" s="179" t="str">
        <f t="shared" si="93"/>
        <v xml:space="preserve"> </v>
      </c>
      <c r="C1999" s="176" t="s">
        <v>85</v>
      </c>
      <c r="D1999" s="57"/>
      <c r="E1999" s="256"/>
      <c r="F1999" s="61"/>
      <c r="G1999" s="176"/>
      <c r="H1999" s="150"/>
      <c r="Q1999" s="245">
        <f t="shared" si="94"/>
        <v>0</v>
      </c>
      <c r="R1999" s="245">
        <f t="shared" si="95"/>
        <v>0</v>
      </c>
    </row>
    <row r="2000" spans="1:18" ht="20.149999999999999" customHeight="1" x14ac:dyDescent="0.35">
      <c r="A2000" s="247">
        <v>1997</v>
      </c>
      <c r="B2000" s="179" t="str">
        <f t="shared" si="93"/>
        <v xml:space="preserve"> </v>
      </c>
      <c r="C2000" s="176" t="s">
        <v>85</v>
      </c>
      <c r="D2000" s="57"/>
      <c r="E2000" s="256"/>
      <c r="F2000" s="61"/>
      <c r="G2000" s="176"/>
      <c r="H2000" s="150"/>
      <c r="Q2000" s="245">
        <f t="shared" si="94"/>
        <v>0</v>
      </c>
      <c r="R2000" s="245">
        <f t="shared" si="95"/>
        <v>0</v>
      </c>
    </row>
    <row r="2001" spans="1:18" ht="20.149999999999999" customHeight="1" x14ac:dyDescent="0.35">
      <c r="A2001" s="247">
        <v>1998</v>
      </c>
      <c r="B2001" s="179" t="str">
        <f t="shared" si="93"/>
        <v xml:space="preserve"> </v>
      </c>
      <c r="C2001" s="176" t="s">
        <v>85</v>
      </c>
      <c r="D2001" s="57"/>
      <c r="E2001" s="256"/>
      <c r="F2001" s="61"/>
      <c r="G2001" s="176"/>
      <c r="H2001" s="150"/>
      <c r="Q2001" s="245">
        <f t="shared" si="94"/>
        <v>0</v>
      </c>
      <c r="R2001" s="245">
        <f t="shared" si="95"/>
        <v>0</v>
      </c>
    </row>
    <row r="2002" spans="1:18" ht="20.149999999999999" customHeight="1" x14ac:dyDescent="0.35">
      <c r="A2002" s="247">
        <v>1999</v>
      </c>
      <c r="B2002" s="179" t="str">
        <f t="shared" si="93"/>
        <v xml:space="preserve"> </v>
      </c>
      <c r="C2002" s="176" t="s">
        <v>85</v>
      </c>
      <c r="D2002" s="57"/>
      <c r="E2002" s="256"/>
      <c r="F2002" s="61"/>
      <c r="G2002" s="176"/>
      <c r="H2002" s="150"/>
      <c r="Q2002" s="245">
        <f t="shared" si="94"/>
        <v>0</v>
      </c>
      <c r="R2002" s="245">
        <f t="shared" si="95"/>
        <v>0</v>
      </c>
    </row>
    <row r="2003" spans="1:18" ht="20.149999999999999" customHeight="1" x14ac:dyDescent="0.35">
      <c r="A2003" s="247">
        <v>2000</v>
      </c>
      <c r="B2003" s="179" t="str">
        <f t="shared" si="93"/>
        <v xml:space="preserve"> </v>
      </c>
      <c r="C2003" s="176" t="s">
        <v>85</v>
      </c>
      <c r="D2003" s="57"/>
      <c r="E2003" s="256"/>
      <c r="F2003" s="61"/>
      <c r="G2003" s="176"/>
      <c r="H2003" s="150"/>
      <c r="Q2003" s="245">
        <f t="shared" si="94"/>
        <v>0</v>
      </c>
      <c r="R2003" s="245">
        <f t="shared" si="95"/>
        <v>0</v>
      </c>
    </row>
    <row r="2004" spans="1:18" ht="20.149999999999999" customHeight="1" x14ac:dyDescent="0.35">
      <c r="A2004" s="247">
        <v>2001</v>
      </c>
      <c r="B2004" s="179" t="str">
        <f t="shared" si="93"/>
        <v xml:space="preserve"> </v>
      </c>
      <c r="C2004" s="176" t="s">
        <v>85</v>
      </c>
      <c r="D2004" s="57"/>
      <c r="E2004" s="257"/>
      <c r="F2004" s="61"/>
      <c r="G2004" s="177"/>
      <c r="H2004" s="151"/>
      <c r="Q2004" s="245">
        <f t="shared" si="94"/>
        <v>0</v>
      </c>
      <c r="R2004" s="245">
        <f t="shared" si="95"/>
        <v>0</v>
      </c>
    </row>
    <row r="2005" spans="1:18" ht="20.149999999999999" customHeight="1" x14ac:dyDescent="0.35">
      <c r="A2005" s="247">
        <v>2002</v>
      </c>
      <c r="B2005" s="179" t="str">
        <f t="shared" si="93"/>
        <v xml:space="preserve"> </v>
      </c>
      <c r="C2005" s="176" t="s">
        <v>85</v>
      </c>
      <c r="D2005" s="57"/>
      <c r="E2005" s="256"/>
      <c r="F2005" s="61"/>
      <c r="G2005" s="176"/>
      <c r="H2005" s="150"/>
      <c r="Q2005" s="245">
        <f t="shared" si="94"/>
        <v>0</v>
      </c>
      <c r="R2005" s="245">
        <f t="shared" si="95"/>
        <v>0</v>
      </c>
    </row>
    <row r="2006" spans="1:18" ht="20.149999999999999" customHeight="1" x14ac:dyDescent="0.35">
      <c r="A2006" s="247">
        <v>2003</v>
      </c>
      <c r="B2006" s="179" t="str">
        <f t="shared" si="93"/>
        <v xml:space="preserve"> </v>
      </c>
      <c r="C2006" s="176" t="s">
        <v>85</v>
      </c>
      <c r="D2006" s="57"/>
      <c r="E2006" s="256"/>
      <c r="F2006" s="61"/>
      <c r="G2006" s="176"/>
      <c r="H2006" s="150"/>
      <c r="Q2006" s="245">
        <f t="shared" si="94"/>
        <v>0</v>
      </c>
      <c r="R2006" s="245">
        <f t="shared" si="95"/>
        <v>0</v>
      </c>
    </row>
    <row r="2007" spans="1:18" ht="20.149999999999999" customHeight="1" x14ac:dyDescent="0.35">
      <c r="A2007" s="247">
        <v>2004</v>
      </c>
      <c r="B2007" s="179" t="str">
        <f t="shared" si="93"/>
        <v xml:space="preserve"> </v>
      </c>
      <c r="C2007" s="176" t="s">
        <v>85</v>
      </c>
      <c r="D2007" s="57"/>
      <c r="E2007" s="256"/>
      <c r="F2007" s="61"/>
      <c r="G2007" s="176"/>
      <c r="H2007" s="150"/>
      <c r="Q2007" s="245">
        <f t="shared" si="94"/>
        <v>0</v>
      </c>
      <c r="R2007" s="245">
        <f t="shared" si="95"/>
        <v>0</v>
      </c>
    </row>
    <row r="2008" spans="1:18" ht="20.149999999999999" customHeight="1" x14ac:dyDescent="0.35">
      <c r="A2008" s="247">
        <v>2005</v>
      </c>
      <c r="B2008" s="179" t="str">
        <f t="shared" si="93"/>
        <v xml:space="preserve"> </v>
      </c>
      <c r="C2008" s="176" t="s">
        <v>85</v>
      </c>
      <c r="D2008" s="57"/>
      <c r="E2008" s="256"/>
      <c r="F2008" s="61"/>
      <c r="G2008" s="176"/>
      <c r="H2008" s="150"/>
      <c r="Q2008" s="245">
        <f t="shared" si="94"/>
        <v>0</v>
      </c>
      <c r="R2008" s="245">
        <f t="shared" si="95"/>
        <v>0</v>
      </c>
    </row>
    <row r="2009" spans="1:18" ht="20.149999999999999" customHeight="1" x14ac:dyDescent="0.35">
      <c r="A2009" s="247">
        <v>2006</v>
      </c>
      <c r="B2009" s="179" t="str">
        <f t="shared" si="93"/>
        <v xml:space="preserve"> </v>
      </c>
      <c r="C2009" s="176" t="s">
        <v>85</v>
      </c>
      <c r="D2009" s="57"/>
      <c r="E2009" s="256"/>
      <c r="F2009" s="61"/>
      <c r="G2009" s="176"/>
      <c r="H2009" s="150"/>
      <c r="Q2009" s="245">
        <f t="shared" si="94"/>
        <v>0</v>
      </c>
      <c r="R2009" s="245">
        <f t="shared" si="95"/>
        <v>0</v>
      </c>
    </row>
    <row r="2010" spans="1:18" ht="20.149999999999999" customHeight="1" x14ac:dyDescent="0.35">
      <c r="A2010" s="247">
        <v>2007</v>
      </c>
      <c r="B2010" s="179" t="str">
        <f t="shared" si="93"/>
        <v xml:space="preserve"> </v>
      </c>
      <c r="C2010" s="176" t="s">
        <v>85</v>
      </c>
      <c r="D2010" s="57"/>
      <c r="E2010" s="256"/>
      <c r="F2010" s="61"/>
      <c r="G2010" s="176"/>
      <c r="H2010" s="150"/>
      <c r="Q2010" s="245">
        <f t="shared" si="94"/>
        <v>0</v>
      </c>
      <c r="R2010" s="245">
        <f t="shared" si="95"/>
        <v>0</v>
      </c>
    </row>
    <row r="2011" spans="1:18" ht="20.149999999999999" customHeight="1" x14ac:dyDescent="0.35">
      <c r="A2011" s="247">
        <v>2008</v>
      </c>
      <c r="B2011" s="179" t="str">
        <f t="shared" si="93"/>
        <v xml:space="preserve"> </v>
      </c>
      <c r="C2011" s="176" t="s">
        <v>85</v>
      </c>
      <c r="D2011" s="57"/>
      <c r="E2011" s="256"/>
      <c r="F2011" s="61"/>
      <c r="G2011" s="176"/>
      <c r="H2011" s="150"/>
      <c r="Q2011" s="245">
        <f t="shared" si="94"/>
        <v>0</v>
      </c>
      <c r="R2011" s="245">
        <f t="shared" si="95"/>
        <v>0</v>
      </c>
    </row>
    <row r="2012" spans="1:18" ht="20.149999999999999" customHeight="1" x14ac:dyDescent="0.35">
      <c r="A2012" s="247">
        <v>2009</v>
      </c>
      <c r="B2012" s="179" t="str">
        <f t="shared" si="93"/>
        <v xml:space="preserve"> </v>
      </c>
      <c r="C2012" s="176" t="s">
        <v>85</v>
      </c>
      <c r="D2012" s="57"/>
      <c r="E2012" s="256"/>
      <c r="F2012" s="61"/>
      <c r="G2012" s="176"/>
      <c r="H2012" s="150"/>
      <c r="Q2012" s="245">
        <f t="shared" si="94"/>
        <v>0</v>
      </c>
      <c r="R2012" s="245">
        <f t="shared" si="95"/>
        <v>0</v>
      </c>
    </row>
    <row r="2013" spans="1:18" ht="20.149999999999999" customHeight="1" x14ac:dyDescent="0.35">
      <c r="A2013" s="247">
        <v>2010</v>
      </c>
      <c r="B2013" s="179" t="str">
        <f t="shared" si="93"/>
        <v xml:space="preserve"> </v>
      </c>
      <c r="C2013" s="176" t="s">
        <v>85</v>
      </c>
      <c r="D2013" s="57"/>
      <c r="E2013" s="256"/>
      <c r="F2013" s="61"/>
      <c r="G2013" s="176"/>
      <c r="H2013" s="150"/>
      <c r="Q2013" s="245">
        <f t="shared" si="94"/>
        <v>0</v>
      </c>
      <c r="R2013" s="245">
        <f t="shared" si="95"/>
        <v>0</v>
      </c>
    </row>
    <row r="2014" spans="1:18" ht="20.149999999999999" customHeight="1" x14ac:dyDescent="0.35">
      <c r="A2014" s="247">
        <v>2011</v>
      </c>
      <c r="B2014" s="179" t="str">
        <f t="shared" si="93"/>
        <v xml:space="preserve"> </v>
      </c>
      <c r="C2014" s="176" t="s">
        <v>85</v>
      </c>
      <c r="D2014" s="57"/>
      <c r="E2014" s="256"/>
      <c r="F2014" s="61"/>
      <c r="G2014" s="176"/>
      <c r="H2014" s="150"/>
      <c r="Q2014" s="245">
        <f t="shared" si="94"/>
        <v>0</v>
      </c>
      <c r="R2014" s="245">
        <f t="shared" si="95"/>
        <v>0</v>
      </c>
    </row>
    <row r="2015" spans="1:18" ht="20.149999999999999" customHeight="1" x14ac:dyDescent="0.35">
      <c r="A2015" s="247">
        <v>2012</v>
      </c>
      <c r="B2015" s="179" t="str">
        <f t="shared" si="93"/>
        <v xml:space="preserve"> </v>
      </c>
      <c r="C2015" s="176" t="s">
        <v>85</v>
      </c>
      <c r="D2015" s="57"/>
      <c r="E2015" s="256"/>
      <c r="F2015" s="61"/>
      <c r="G2015" s="176"/>
      <c r="H2015" s="150"/>
      <c r="Q2015" s="245">
        <f t="shared" si="94"/>
        <v>0</v>
      </c>
      <c r="R2015" s="245">
        <f t="shared" si="95"/>
        <v>0</v>
      </c>
    </row>
    <row r="2016" spans="1:18" ht="20.149999999999999" customHeight="1" x14ac:dyDescent="0.35">
      <c r="A2016" s="247">
        <v>2013</v>
      </c>
      <c r="B2016" s="179" t="str">
        <f t="shared" si="93"/>
        <v xml:space="preserve"> </v>
      </c>
      <c r="C2016" s="176" t="s">
        <v>85</v>
      </c>
      <c r="D2016" s="57"/>
      <c r="E2016" s="256"/>
      <c r="F2016" s="61"/>
      <c r="G2016" s="176"/>
      <c r="H2016" s="150"/>
      <c r="Q2016" s="245">
        <f t="shared" si="94"/>
        <v>0</v>
      </c>
      <c r="R2016" s="245">
        <f t="shared" si="95"/>
        <v>0</v>
      </c>
    </row>
    <row r="2017" spans="1:18" ht="20.149999999999999" customHeight="1" x14ac:dyDescent="0.35">
      <c r="A2017" s="247">
        <v>2014</v>
      </c>
      <c r="B2017" s="179" t="str">
        <f t="shared" si="93"/>
        <v xml:space="preserve"> </v>
      </c>
      <c r="C2017" s="176" t="s">
        <v>85</v>
      </c>
      <c r="D2017" s="57"/>
      <c r="E2017" s="256"/>
      <c r="F2017" s="61"/>
      <c r="G2017" s="176"/>
      <c r="H2017" s="150"/>
      <c r="Q2017" s="245">
        <f t="shared" si="94"/>
        <v>0</v>
      </c>
      <c r="R2017" s="245">
        <f t="shared" si="95"/>
        <v>0</v>
      </c>
    </row>
    <row r="2018" spans="1:18" ht="20.149999999999999" customHeight="1" x14ac:dyDescent="0.35">
      <c r="A2018" s="247">
        <v>2015</v>
      </c>
      <c r="B2018" s="179" t="str">
        <f t="shared" si="93"/>
        <v xml:space="preserve"> </v>
      </c>
      <c r="C2018" s="176" t="s">
        <v>85</v>
      </c>
      <c r="D2018" s="57"/>
      <c r="E2018" s="256"/>
      <c r="F2018" s="61"/>
      <c r="G2018" s="176"/>
      <c r="H2018" s="150"/>
      <c r="Q2018" s="245">
        <f t="shared" si="94"/>
        <v>0</v>
      </c>
      <c r="R2018" s="245">
        <f t="shared" si="95"/>
        <v>0</v>
      </c>
    </row>
    <row r="2019" spans="1:18" ht="20.149999999999999" customHeight="1" x14ac:dyDescent="0.35">
      <c r="A2019" s="247">
        <v>2016</v>
      </c>
      <c r="B2019" s="179" t="str">
        <f t="shared" si="93"/>
        <v xml:space="preserve"> </v>
      </c>
      <c r="C2019" s="176" t="s">
        <v>85</v>
      </c>
      <c r="D2019" s="57"/>
      <c r="E2019" s="256"/>
      <c r="F2019" s="61"/>
      <c r="G2019" s="176"/>
      <c r="H2019" s="150"/>
      <c r="Q2019" s="245">
        <f t="shared" si="94"/>
        <v>0</v>
      </c>
      <c r="R2019" s="245">
        <f t="shared" si="95"/>
        <v>0</v>
      </c>
    </row>
    <row r="2020" spans="1:18" ht="20.149999999999999" customHeight="1" x14ac:dyDescent="0.35">
      <c r="A2020" s="247">
        <v>2017</v>
      </c>
      <c r="B2020" s="179" t="str">
        <f t="shared" si="93"/>
        <v xml:space="preserve"> </v>
      </c>
      <c r="C2020" s="176" t="s">
        <v>85</v>
      </c>
      <c r="D2020" s="57"/>
      <c r="E2020" s="256"/>
      <c r="F2020" s="61"/>
      <c r="G2020" s="176"/>
      <c r="H2020" s="150"/>
      <c r="Q2020" s="245">
        <f t="shared" si="94"/>
        <v>0</v>
      </c>
      <c r="R2020" s="245">
        <f t="shared" si="95"/>
        <v>0</v>
      </c>
    </row>
    <row r="2021" spans="1:18" ht="20.149999999999999" customHeight="1" x14ac:dyDescent="0.35">
      <c r="A2021" s="247">
        <v>2018</v>
      </c>
      <c r="B2021" s="179" t="str">
        <f t="shared" si="93"/>
        <v xml:space="preserve"> </v>
      </c>
      <c r="C2021" s="176" t="s">
        <v>85</v>
      </c>
      <c r="D2021" s="57"/>
      <c r="E2021" s="256"/>
      <c r="F2021" s="61"/>
      <c r="G2021" s="176"/>
      <c r="H2021" s="150"/>
      <c r="Q2021" s="245">
        <f t="shared" si="94"/>
        <v>0</v>
      </c>
      <c r="R2021" s="245">
        <f t="shared" si="95"/>
        <v>0</v>
      </c>
    </row>
    <row r="2022" spans="1:18" ht="20.149999999999999" customHeight="1" x14ac:dyDescent="0.35">
      <c r="A2022" s="247">
        <v>2019</v>
      </c>
      <c r="B2022" s="179" t="str">
        <f t="shared" si="93"/>
        <v xml:space="preserve"> </v>
      </c>
      <c r="C2022" s="176" t="s">
        <v>85</v>
      </c>
      <c r="D2022" s="57"/>
      <c r="E2022" s="256"/>
      <c r="F2022" s="61"/>
      <c r="G2022" s="176"/>
      <c r="H2022" s="150"/>
      <c r="Q2022" s="245">
        <f t="shared" si="94"/>
        <v>0</v>
      </c>
      <c r="R2022" s="245">
        <f t="shared" si="95"/>
        <v>0</v>
      </c>
    </row>
    <row r="2023" spans="1:18" ht="20.149999999999999" customHeight="1" x14ac:dyDescent="0.35">
      <c r="A2023" s="247">
        <v>2020</v>
      </c>
      <c r="B2023" s="179" t="str">
        <f t="shared" si="93"/>
        <v xml:space="preserve"> </v>
      </c>
      <c r="C2023" s="176" t="s">
        <v>85</v>
      </c>
      <c r="D2023" s="57"/>
      <c r="E2023" s="256"/>
      <c r="F2023" s="61"/>
      <c r="G2023" s="176"/>
      <c r="H2023" s="150"/>
      <c r="Q2023" s="245">
        <f t="shared" si="94"/>
        <v>0</v>
      </c>
      <c r="R2023" s="245">
        <f t="shared" si="95"/>
        <v>0</v>
      </c>
    </row>
    <row r="2024" spans="1:18" ht="20.149999999999999" customHeight="1" x14ac:dyDescent="0.35">
      <c r="A2024" s="247">
        <v>2021</v>
      </c>
      <c r="B2024" s="179" t="str">
        <f t="shared" si="93"/>
        <v xml:space="preserve"> </v>
      </c>
      <c r="C2024" s="176" t="s">
        <v>85</v>
      </c>
      <c r="D2024" s="57"/>
      <c r="E2024" s="256"/>
      <c r="F2024" s="61"/>
      <c r="G2024" s="176"/>
      <c r="H2024" s="150"/>
      <c r="Q2024" s="245">
        <f t="shared" si="94"/>
        <v>0</v>
      </c>
      <c r="R2024" s="245">
        <f t="shared" si="95"/>
        <v>0</v>
      </c>
    </row>
    <row r="2025" spans="1:18" ht="20.149999999999999" customHeight="1" x14ac:dyDescent="0.35">
      <c r="A2025" s="247">
        <v>2022</v>
      </c>
      <c r="B2025" s="179" t="str">
        <f t="shared" si="93"/>
        <v xml:space="preserve"> </v>
      </c>
      <c r="C2025" s="176" t="s">
        <v>85</v>
      </c>
      <c r="D2025" s="57"/>
      <c r="E2025" s="256"/>
      <c r="F2025" s="61"/>
      <c r="G2025" s="176"/>
      <c r="H2025" s="150"/>
      <c r="Q2025" s="245">
        <f t="shared" si="94"/>
        <v>0</v>
      </c>
      <c r="R2025" s="245">
        <f t="shared" si="95"/>
        <v>0</v>
      </c>
    </row>
    <row r="2026" spans="1:18" ht="20.149999999999999" customHeight="1" x14ac:dyDescent="0.35">
      <c r="A2026" s="247">
        <v>2023</v>
      </c>
      <c r="B2026" s="179" t="str">
        <f t="shared" si="93"/>
        <v xml:space="preserve"> </v>
      </c>
      <c r="C2026" s="176" t="s">
        <v>85</v>
      </c>
      <c r="D2026" s="57"/>
      <c r="E2026" s="256"/>
      <c r="F2026" s="61"/>
      <c r="G2026" s="176"/>
      <c r="H2026" s="150"/>
      <c r="Q2026" s="245">
        <f t="shared" si="94"/>
        <v>0</v>
      </c>
      <c r="R2026" s="245">
        <f t="shared" si="95"/>
        <v>0</v>
      </c>
    </row>
    <row r="2027" spans="1:18" ht="20.149999999999999" customHeight="1" x14ac:dyDescent="0.35">
      <c r="A2027" s="247">
        <v>2024</v>
      </c>
      <c r="B2027" s="179" t="str">
        <f t="shared" si="93"/>
        <v xml:space="preserve"> </v>
      </c>
      <c r="C2027" s="176" t="s">
        <v>85</v>
      </c>
      <c r="D2027" s="57"/>
      <c r="E2027" s="256"/>
      <c r="F2027" s="61"/>
      <c r="G2027" s="176"/>
      <c r="H2027" s="150"/>
      <c r="Q2027" s="245">
        <f t="shared" si="94"/>
        <v>0</v>
      </c>
      <c r="R2027" s="245">
        <f t="shared" si="95"/>
        <v>0</v>
      </c>
    </row>
    <row r="2028" spans="1:18" ht="20.149999999999999" customHeight="1" x14ac:dyDescent="0.35">
      <c r="A2028" s="247">
        <v>2025</v>
      </c>
      <c r="B2028" s="179" t="str">
        <f t="shared" si="93"/>
        <v xml:space="preserve"> </v>
      </c>
      <c r="C2028" s="176" t="s">
        <v>85</v>
      </c>
      <c r="D2028" s="57"/>
      <c r="E2028" s="256"/>
      <c r="F2028" s="61"/>
      <c r="G2028" s="176"/>
      <c r="H2028" s="150"/>
      <c r="Q2028" s="245">
        <f t="shared" si="94"/>
        <v>0</v>
      </c>
      <c r="R2028" s="245">
        <f t="shared" si="95"/>
        <v>0</v>
      </c>
    </row>
    <row r="2029" spans="1:18" ht="20.149999999999999" customHeight="1" x14ac:dyDescent="0.35">
      <c r="A2029" s="247">
        <v>2026</v>
      </c>
      <c r="B2029" s="179" t="str">
        <f t="shared" si="93"/>
        <v xml:space="preserve"> </v>
      </c>
      <c r="C2029" s="176" t="s">
        <v>85</v>
      </c>
      <c r="D2029" s="57"/>
      <c r="E2029" s="256"/>
      <c r="F2029" s="61"/>
      <c r="G2029" s="176"/>
      <c r="H2029" s="150"/>
      <c r="Q2029" s="245">
        <f t="shared" si="94"/>
        <v>0</v>
      </c>
      <c r="R2029" s="245">
        <f t="shared" si="95"/>
        <v>0</v>
      </c>
    </row>
    <row r="2030" spans="1:18" ht="20.149999999999999" customHeight="1" x14ac:dyDescent="0.35">
      <c r="A2030" s="247">
        <v>2027</v>
      </c>
      <c r="B2030" s="179" t="str">
        <f t="shared" si="93"/>
        <v xml:space="preserve"> </v>
      </c>
      <c r="C2030" s="176" t="s">
        <v>85</v>
      </c>
      <c r="D2030" s="57"/>
      <c r="E2030" s="256"/>
      <c r="F2030" s="61"/>
      <c r="G2030" s="176"/>
      <c r="H2030" s="150"/>
      <c r="Q2030" s="245">
        <f t="shared" si="94"/>
        <v>0</v>
      </c>
      <c r="R2030" s="245">
        <f t="shared" si="95"/>
        <v>0</v>
      </c>
    </row>
    <row r="2031" spans="1:18" ht="20.149999999999999" customHeight="1" x14ac:dyDescent="0.35">
      <c r="A2031" s="247">
        <v>2028</v>
      </c>
      <c r="B2031" s="179" t="str">
        <f t="shared" si="93"/>
        <v xml:space="preserve"> </v>
      </c>
      <c r="C2031" s="176" t="s">
        <v>85</v>
      </c>
      <c r="D2031" s="57"/>
      <c r="E2031" s="256"/>
      <c r="F2031" s="61"/>
      <c r="G2031" s="176"/>
      <c r="H2031" s="150"/>
      <c r="Q2031" s="245">
        <f t="shared" si="94"/>
        <v>0</v>
      </c>
      <c r="R2031" s="245">
        <f t="shared" si="95"/>
        <v>0</v>
      </c>
    </row>
    <row r="2032" spans="1:18" ht="20.149999999999999" customHeight="1" x14ac:dyDescent="0.35">
      <c r="A2032" s="247">
        <v>2029</v>
      </c>
      <c r="B2032" s="179" t="str">
        <f t="shared" si="93"/>
        <v xml:space="preserve"> </v>
      </c>
      <c r="C2032" s="176" t="s">
        <v>85</v>
      </c>
      <c r="D2032" s="57"/>
      <c r="E2032" s="256"/>
      <c r="F2032" s="61"/>
      <c r="G2032" s="176"/>
      <c r="H2032" s="150"/>
      <c r="Q2032" s="245">
        <f t="shared" si="94"/>
        <v>0</v>
      </c>
      <c r="R2032" s="245">
        <f t="shared" si="95"/>
        <v>0</v>
      </c>
    </row>
    <row r="2033" spans="1:18" ht="20.149999999999999" customHeight="1" x14ac:dyDescent="0.35">
      <c r="A2033" s="247">
        <v>2030</v>
      </c>
      <c r="B2033" s="179" t="str">
        <f t="shared" si="93"/>
        <v xml:space="preserve"> </v>
      </c>
      <c r="C2033" s="176" t="s">
        <v>85</v>
      </c>
      <c r="D2033" s="57"/>
      <c r="E2033" s="256"/>
      <c r="F2033" s="61"/>
      <c r="G2033" s="176"/>
      <c r="H2033" s="150"/>
      <c r="Q2033" s="245">
        <f t="shared" si="94"/>
        <v>0</v>
      </c>
      <c r="R2033" s="245">
        <f t="shared" si="95"/>
        <v>0</v>
      </c>
    </row>
    <row r="2034" spans="1:18" ht="20.149999999999999" customHeight="1" x14ac:dyDescent="0.35">
      <c r="A2034" s="247">
        <v>2031</v>
      </c>
      <c r="B2034" s="179" t="str">
        <f t="shared" si="93"/>
        <v xml:space="preserve"> </v>
      </c>
      <c r="C2034" s="176" t="s">
        <v>85</v>
      </c>
      <c r="D2034" s="57"/>
      <c r="E2034" s="256"/>
      <c r="F2034" s="61"/>
      <c r="G2034" s="176"/>
      <c r="H2034" s="150"/>
      <c r="Q2034" s="245">
        <f t="shared" si="94"/>
        <v>0</v>
      </c>
      <c r="R2034" s="245">
        <f t="shared" si="95"/>
        <v>0</v>
      </c>
    </row>
    <row r="2035" spans="1:18" ht="20.149999999999999" customHeight="1" x14ac:dyDescent="0.35">
      <c r="A2035" s="247">
        <v>2032</v>
      </c>
      <c r="B2035" s="179" t="str">
        <f t="shared" si="93"/>
        <v xml:space="preserve"> </v>
      </c>
      <c r="C2035" s="176" t="s">
        <v>85</v>
      </c>
      <c r="D2035" s="57"/>
      <c r="E2035" s="256"/>
      <c r="F2035" s="61"/>
      <c r="G2035" s="176"/>
      <c r="H2035" s="150"/>
      <c r="Q2035" s="245">
        <f t="shared" si="94"/>
        <v>0</v>
      </c>
      <c r="R2035" s="245">
        <f t="shared" si="95"/>
        <v>0</v>
      </c>
    </row>
    <row r="2036" spans="1:18" ht="20.149999999999999" customHeight="1" x14ac:dyDescent="0.35">
      <c r="A2036" s="247">
        <v>2033</v>
      </c>
      <c r="B2036" s="179" t="str">
        <f t="shared" si="93"/>
        <v xml:space="preserve"> </v>
      </c>
      <c r="C2036" s="176" t="s">
        <v>85</v>
      </c>
      <c r="D2036" s="57"/>
      <c r="E2036" s="256"/>
      <c r="F2036" s="61"/>
      <c r="G2036" s="176"/>
      <c r="H2036" s="150"/>
      <c r="Q2036" s="245">
        <f t="shared" si="94"/>
        <v>0</v>
      </c>
      <c r="R2036" s="245">
        <f t="shared" si="95"/>
        <v>0</v>
      </c>
    </row>
    <row r="2037" spans="1:18" ht="20.149999999999999" customHeight="1" x14ac:dyDescent="0.35">
      <c r="A2037" s="247">
        <v>2034</v>
      </c>
      <c r="B2037" s="179" t="str">
        <f t="shared" si="93"/>
        <v xml:space="preserve"> </v>
      </c>
      <c r="C2037" s="176" t="s">
        <v>85</v>
      </c>
      <c r="D2037" s="57"/>
      <c r="E2037" s="256"/>
      <c r="F2037" s="61"/>
      <c r="G2037" s="176"/>
      <c r="H2037" s="150"/>
      <c r="Q2037" s="245">
        <f t="shared" si="94"/>
        <v>0</v>
      </c>
      <c r="R2037" s="245">
        <f t="shared" si="95"/>
        <v>0</v>
      </c>
    </row>
    <row r="2038" spans="1:18" ht="20.149999999999999" customHeight="1" x14ac:dyDescent="0.35">
      <c r="A2038" s="247">
        <v>2035</v>
      </c>
      <c r="B2038" s="179" t="str">
        <f t="shared" si="93"/>
        <v xml:space="preserve"> </v>
      </c>
      <c r="C2038" s="176" t="s">
        <v>85</v>
      </c>
      <c r="D2038" s="57"/>
      <c r="E2038" s="256"/>
      <c r="F2038" s="61"/>
      <c r="G2038" s="176"/>
      <c r="H2038" s="150"/>
      <c r="Q2038" s="245">
        <f t="shared" si="94"/>
        <v>0</v>
      </c>
      <c r="R2038" s="245">
        <f t="shared" si="95"/>
        <v>0</v>
      </c>
    </row>
    <row r="2039" spans="1:18" ht="20.149999999999999" customHeight="1" x14ac:dyDescent="0.35">
      <c r="A2039" s="247">
        <v>2036</v>
      </c>
      <c r="B2039" s="179" t="str">
        <f t="shared" si="93"/>
        <v xml:space="preserve"> </v>
      </c>
      <c r="C2039" s="176" t="s">
        <v>85</v>
      </c>
      <c r="D2039" s="57"/>
      <c r="E2039" s="256"/>
      <c r="F2039" s="61"/>
      <c r="G2039" s="176"/>
      <c r="H2039" s="150"/>
      <c r="Q2039" s="245">
        <f t="shared" si="94"/>
        <v>0</v>
      </c>
      <c r="R2039" s="245">
        <f t="shared" si="95"/>
        <v>0</v>
      </c>
    </row>
    <row r="2040" spans="1:18" ht="20.149999999999999" customHeight="1" x14ac:dyDescent="0.35">
      <c r="A2040" s="247">
        <v>2037</v>
      </c>
      <c r="B2040" s="179" t="str">
        <f t="shared" si="93"/>
        <v xml:space="preserve"> </v>
      </c>
      <c r="C2040" s="176" t="s">
        <v>85</v>
      </c>
      <c r="D2040" s="57"/>
      <c r="E2040" s="256"/>
      <c r="F2040" s="61"/>
      <c r="G2040" s="176"/>
      <c r="H2040" s="150"/>
      <c r="Q2040" s="245">
        <f t="shared" si="94"/>
        <v>0</v>
      </c>
      <c r="R2040" s="245">
        <f t="shared" si="95"/>
        <v>0</v>
      </c>
    </row>
    <row r="2041" spans="1:18" ht="20.149999999999999" customHeight="1" x14ac:dyDescent="0.35">
      <c r="A2041" s="247">
        <v>2038</v>
      </c>
      <c r="B2041" s="179" t="str">
        <f t="shared" si="93"/>
        <v xml:space="preserve"> </v>
      </c>
      <c r="C2041" s="176" t="s">
        <v>85</v>
      </c>
      <c r="D2041" s="57"/>
      <c r="E2041" s="256"/>
      <c r="F2041" s="61"/>
      <c r="G2041" s="176"/>
      <c r="H2041" s="150"/>
      <c r="Q2041" s="245">
        <f t="shared" si="94"/>
        <v>0</v>
      </c>
      <c r="R2041" s="245">
        <f t="shared" si="95"/>
        <v>0</v>
      </c>
    </row>
    <row r="2042" spans="1:18" ht="20.149999999999999" customHeight="1" x14ac:dyDescent="0.35">
      <c r="A2042" s="247">
        <v>2039</v>
      </c>
      <c r="B2042" s="179" t="str">
        <f t="shared" si="93"/>
        <v xml:space="preserve"> </v>
      </c>
      <c r="C2042" s="176" t="s">
        <v>85</v>
      </c>
      <c r="D2042" s="57"/>
      <c r="E2042" s="256"/>
      <c r="F2042" s="61"/>
      <c r="G2042" s="176"/>
      <c r="H2042" s="150"/>
      <c r="Q2042" s="245">
        <f t="shared" si="94"/>
        <v>0</v>
      </c>
      <c r="R2042" s="245">
        <f t="shared" si="95"/>
        <v>0</v>
      </c>
    </row>
    <row r="2043" spans="1:18" ht="20.149999999999999" customHeight="1" x14ac:dyDescent="0.35">
      <c r="A2043" s="247">
        <v>2040</v>
      </c>
      <c r="B2043" s="179" t="str">
        <f t="shared" si="93"/>
        <v xml:space="preserve"> </v>
      </c>
      <c r="C2043" s="176" t="s">
        <v>85</v>
      </c>
      <c r="D2043" s="57"/>
      <c r="E2043" s="256"/>
      <c r="F2043" s="61"/>
      <c r="G2043" s="176"/>
      <c r="H2043" s="150"/>
      <c r="Q2043" s="245">
        <f t="shared" si="94"/>
        <v>0</v>
      </c>
      <c r="R2043" s="245">
        <f t="shared" si="95"/>
        <v>0</v>
      </c>
    </row>
    <row r="2044" spans="1:18" ht="20.149999999999999" customHeight="1" x14ac:dyDescent="0.35">
      <c r="A2044" s="247">
        <v>2041</v>
      </c>
      <c r="B2044" s="179" t="str">
        <f t="shared" si="93"/>
        <v xml:space="preserve"> </v>
      </c>
      <c r="C2044" s="176" t="s">
        <v>85</v>
      </c>
      <c r="D2044" s="57"/>
      <c r="E2044" s="256"/>
      <c r="F2044" s="61"/>
      <c r="G2044" s="176"/>
      <c r="H2044" s="150"/>
      <c r="Q2044" s="245">
        <f t="shared" si="94"/>
        <v>0</v>
      </c>
      <c r="R2044" s="245">
        <f t="shared" si="95"/>
        <v>0</v>
      </c>
    </row>
    <row r="2045" spans="1:18" ht="20.149999999999999" customHeight="1" x14ac:dyDescent="0.35">
      <c r="A2045" s="247">
        <v>2042</v>
      </c>
      <c r="B2045" s="179" t="str">
        <f t="shared" si="93"/>
        <v xml:space="preserve"> </v>
      </c>
      <c r="C2045" s="176" t="s">
        <v>85</v>
      </c>
      <c r="D2045" s="57"/>
      <c r="E2045" s="256"/>
      <c r="F2045" s="61"/>
      <c r="G2045" s="176"/>
      <c r="H2045" s="150"/>
      <c r="Q2045" s="245">
        <f t="shared" si="94"/>
        <v>0</v>
      </c>
      <c r="R2045" s="245">
        <f t="shared" si="95"/>
        <v>0</v>
      </c>
    </row>
    <row r="2046" spans="1:18" ht="20.149999999999999" customHeight="1" x14ac:dyDescent="0.35">
      <c r="A2046" s="247">
        <v>2043</v>
      </c>
      <c r="B2046" s="179" t="str">
        <f t="shared" si="93"/>
        <v xml:space="preserve"> </v>
      </c>
      <c r="C2046" s="176" t="s">
        <v>85</v>
      </c>
      <c r="D2046" s="57"/>
      <c r="E2046" s="256"/>
      <c r="F2046" s="61"/>
      <c r="G2046" s="176"/>
      <c r="H2046" s="150"/>
      <c r="Q2046" s="245">
        <f t="shared" si="94"/>
        <v>0</v>
      </c>
      <c r="R2046" s="245">
        <f t="shared" si="95"/>
        <v>0</v>
      </c>
    </row>
    <row r="2047" spans="1:18" ht="20.149999999999999" customHeight="1" x14ac:dyDescent="0.35">
      <c r="A2047" s="247">
        <v>2044</v>
      </c>
      <c r="B2047" s="179" t="str">
        <f t="shared" si="93"/>
        <v xml:space="preserve"> </v>
      </c>
      <c r="C2047" s="176" t="s">
        <v>85</v>
      </c>
      <c r="D2047" s="57"/>
      <c r="E2047" s="256"/>
      <c r="F2047" s="61"/>
      <c r="G2047" s="176"/>
      <c r="H2047" s="150"/>
      <c r="Q2047" s="245">
        <f t="shared" si="94"/>
        <v>0</v>
      </c>
      <c r="R2047" s="245">
        <f t="shared" si="95"/>
        <v>0</v>
      </c>
    </row>
    <row r="2048" spans="1:18" ht="20.149999999999999" customHeight="1" x14ac:dyDescent="0.35">
      <c r="A2048" s="247">
        <v>2045</v>
      </c>
      <c r="B2048" s="179" t="str">
        <f t="shared" si="93"/>
        <v xml:space="preserve"> </v>
      </c>
      <c r="C2048" s="176" t="s">
        <v>85</v>
      </c>
      <c r="D2048" s="57"/>
      <c r="E2048" s="256"/>
      <c r="F2048" s="61"/>
      <c r="G2048" s="176"/>
      <c r="H2048" s="150"/>
      <c r="Q2048" s="245">
        <f t="shared" si="94"/>
        <v>0</v>
      </c>
      <c r="R2048" s="245">
        <f t="shared" si="95"/>
        <v>0</v>
      </c>
    </row>
    <row r="2049" spans="1:18" ht="20.149999999999999" customHeight="1" x14ac:dyDescent="0.35">
      <c r="A2049" s="247">
        <v>2046</v>
      </c>
      <c r="B2049" s="179" t="str">
        <f t="shared" si="93"/>
        <v xml:space="preserve"> </v>
      </c>
      <c r="C2049" s="176" t="s">
        <v>85</v>
      </c>
      <c r="D2049" s="57"/>
      <c r="E2049" s="256"/>
      <c r="F2049" s="61"/>
      <c r="G2049" s="176"/>
      <c r="H2049" s="150"/>
      <c r="Q2049" s="245">
        <f t="shared" si="94"/>
        <v>0</v>
      </c>
      <c r="R2049" s="245">
        <f t="shared" si="95"/>
        <v>0</v>
      </c>
    </row>
    <row r="2050" spans="1:18" ht="20.149999999999999" customHeight="1" x14ac:dyDescent="0.35">
      <c r="A2050" s="247">
        <v>2047</v>
      </c>
      <c r="B2050" s="179" t="str">
        <f t="shared" si="93"/>
        <v xml:space="preserve"> </v>
      </c>
      <c r="C2050" s="176" t="s">
        <v>85</v>
      </c>
      <c r="D2050" s="57"/>
      <c r="E2050" s="256"/>
      <c r="F2050" s="61"/>
      <c r="G2050" s="176"/>
      <c r="H2050" s="150"/>
      <c r="Q2050" s="245">
        <f t="shared" si="94"/>
        <v>0</v>
      </c>
      <c r="R2050" s="245">
        <f t="shared" si="95"/>
        <v>0</v>
      </c>
    </row>
    <row r="2051" spans="1:18" ht="20.149999999999999" customHeight="1" x14ac:dyDescent="0.35">
      <c r="A2051" s="247">
        <v>2048</v>
      </c>
      <c r="B2051" s="179" t="str">
        <f t="shared" si="93"/>
        <v xml:space="preserve"> </v>
      </c>
      <c r="C2051" s="176" t="s">
        <v>85</v>
      </c>
      <c r="D2051" s="57"/>
      <c r="E2051" s="256"/>
      <c r="F2051" s="61"/>
      <c r="G2051" s="176"/>
      <c r="H2051" s="150"/>
      <c r="Q2051" s="245">
        <f t="shared" si="94"/>
        <v>0</v>
      </c>
      <c r="R2051" s="245">
        <f t="shared" si="95"/>
        <v>0</v>
      </c>
    </row>
    <row r="2052" spans="1:18" ht="20.149999999999999" customHeight="1" x14ac:dyDescent="0.35">
      <c r="A2052" s="247">
        <v>2049</v>
      </c>
      <c r="B2052" s="179" t="str">
        <f t="shared" si="93"/>
        <v xml:space="preserve"> </v>
      </c>
      <c r="C2052" s="176" t="s">
        <v>85</v>
      </c>
      <c r="D2052" s="57"/>
      <c r="E2052" s="256"/>
      <c r="F2052" s="61"/>
      <c r="G2052" s="176"/>
      <c r="H2052" s="150"/>
      <c r="Q2052" s="245">
        <f t="shared" si="94"/>
        <v>0</v>
      </c>
      <c r="R2052" s="245">
        <f t="shared" si="95"/>
        <v>0</v>
      </c>
    </row>
    <row r="2053" spans="1:18" ht="20.149999999999999" customHeight="1" x14ac:dyDescent="0.35">
      <c r="A2053" s="247">
        <v>2050</v>
      </c>
      <c r="B2053" s="179" t="str">
        <f t="shared" ref="B2053:B2116" si="96">_xlfn.CONCAT(C2053,D2053,E2053)</f>
        <v xml:space="preserve"> </v>
      </c>
      <c r="C2053" s="176" t="s">
        <v>85</v>
      </c>
      <c r="D2053" s="57"/>
      <c r="E2053" s="256"/>
      <c r="F2053" s="61"/>
      <c r="G2053" s="176"/>
      <c r="H2053" s="150"/>
      <c r="Q2053" s="245">
        <f t="shared" ref="Q2053:Q2116" si="97">IF(D2053&lt;1,0,IF(OR(C2053="",C2053=" "),0,1))</f>
        <v>0</v>
      </c>
      <c r="R2053" s="245">
        <f t="shared" ref="R2053:R2116" si="98">IF(G2053+H2053&gt;0,IF(Q2053=0,1,0),0)</f>
        <v>0</v>
      </c>
    </row>
    <row r="2054" spans="1:18" ht="20.149999999999999" customHeight="1" x14ac:dyDescent="0.35">
      <c r="A2054" s="247">
        <v>2051</v>
      </c>
      <c r="B2054" s="179" t="str">
        <f t="shared" si="96"/>
        <v xml:space="preserve"> </v>
      </c>
      <c r="C2054" s="176" t="s">
        <v>85</v>
      </c>
      <c r="D2054" s="57"/>
      <c r="E2054" s="256"/>
      <c r="F2054" s="61"/>
      <c r="G2054" s="176"/>
      <c r="H2054" s="150"/>
      <c r="Q2054" s="245">
        <f t="shared" si="97"/>
        <v>0</v>
      </c>
      <c r="R2054" s="245">
        <f t="shared" si="98"/>
        <v>0</v>
      </c>
    </row>
    <row r="2055" spans="1:18" ht="20.149999999999999" customHeight="1" x14ac:dyDescent="0.35">
      <c r="A2055" s="247">
        <v>2052</v>
      </c>
      <c r="B2055" s="179" t="str">
        <f t="shared" si="96"/>
        <v xml:space="preserve"> </v>
      </c>
      <c r="C2055" s="176" t="s">
        <v>85</v>
      </c>
      <c r="D2055" s="57"/>
      <c r="E2055" s="256"/>
      <c r="F2055" s="61"/>
      <c r="G2055" s="176"/>
      <c r="H2055" s="150"/>
      <c r="Q2055" s="245">
        <f t="shared" si="97"/>
        <v>0</v>
      </c>
      <c r="R2055" s="245">
        <f t="shared" si="98"/>
        <v>0</v>
      </c>
    </row>
    <row r="2056" spans="1:18" ht="20.149999999999999" customHeight="1" x14ac:dyDescent="0.35">
      <c r="A2056" s="247">
        <v>2053</v>
      </c>
      <c r="B2056" s="179" t="str">
        <f t="shared" si="96"/>
        <v xml:space="preserve"> </v>
      </c>
      <c r="C2056" s="176" t="s">
        <v>85</v>
      </c>
      <c r="D2056" s="57"/>
      <c r="E2056" s="256"/>
      <c r="F2056" s="61"/>
      <c r="G2056" s="176"/>
      <c r="H2056" s="150"/>
      <c r="Q2056" s="245">
        <f t="shared" si="97"/>
        <v>0</v>
      </c>
      <c r="R2056" s="245">
        <f t="shared" si="98"/>
        <v>0</v>
      </c>
    </row>
    <row r="2057" spans="1:18" ht="20.149999999999999" customHeight="1" x14ac:dyDescent="0.35">
      <c r="A2057" s="247">
        <v>2054</v>
      </c>
      <c r="B2057" s="179" t="str">
        <f t="shared" si="96"/>
        <v xml:space="preserve"> </v>
      </c>
      <c r="C2057" s="176" t="s">
        <v>85</v>
      </c>
      <c r="D2057" s="57"/>
      <c r="E2057" s="256"/>
      <c r="F2057" s="61"/>
      <c r="G2057" s="176"/>
      <c r="H2057" s="150"/>
      <c r="Q2057" s="245">
        <f t="shared" si="97"/>
        <v>0</v>
      </c>
      <c r="R2057" s="245">
        <f t="shared" si="98"/>
        <v>0</v>
      </c>
    </row>
    <row r="2058" spans="1:18" ht="20.149999999999999" customHeight="1" x14ac:dyDescent="0.35">
      <c r="A2058" s="247">
        <v>2055</v>
      </c>
      <c r="B2058" s="179" t="str">
        <f t="shared" si="96"/>
        <v xml:space="preserve"> </v>
      </c>
      <c r="C2058" s="176" t="s">
        <v>85</v>
      </c>
      <c r="D2058" s="57"/>
      <c r="E2058" s="256"/>
      <c r="F2058" s="61"/>
      <c r="G2058" s="176"/>
      <c r="H2058" s="150"/>
      <c r="Q2058" s="245">
        <f t="shared" si="97"/>
        <v>0</v>
      </c>
      <c r="R2058" s="245">
        <f t="shared" si="98"/>
        <v>0</v>
      </c>
    </row>
    <row r="2059" spans="1:18" ht="20.149999999999999" customHeight="1" x14ac:dyDescent="0.35">
      <c r="A2059" s="247">
        <v>2056</v>
      </c>
      <c r="B2059" s="179" t="str">
        <f t="shared" si="96"/>
        <v xml:space="preserve"> </v>
      </c>
      <c r="C2059" s="176" t="s">
        <v>85</v>
      </c>
      <c r="D2059" s="57"/>
      <c r="E2059" s="256"/>
      <c r="F2059" s="61"/>
      <c r="G2059" s="176"/>
      <c r="H2059" s="150"/>
      <c r="Q2059" s="245">
        <f t="shared" si="97"/>
        <v>0</v>
      </c>
      <c r="R2059" s="245">
        <f t="shared" si="98"/>
        <v>0</v>
      </c>
    </row>
    <row r="2060" spans="1:18" ht="20.149999999999999" customHeight="1" x14ac:dyDescent="0.35">
      <c r="A2060" s="247">
        <v>2057</v>
      </c>
      <c r="B2060" s="179" t="str">
        <f t="shared" si="96"/>
        <v xml:space="preserve"> </v>
      </c>
      <c r="C2060" s="176" t="s">
        <v>85</v>
      </c>
      <c r="D2060" s="57"/>
      <c r="E2060" s="256"/>
      <c r="F2060" s="61"/>
      <c r="G2060" s="176"/>
      <c r="H2060" s="150"/>
      <c r="Q2060" s="245">
        <f t="shared" si="97"/>
        <v>0</v>
      </c>
      <c r="R2060" s="245">
        <f t="shared" si="98"/>
        <v>0</v>
      </c>
    </row>
    <row r="2061" spans="1:18" ht="20.149999999999999" customHeight="1" x14ac:dyDescent="0.35">
      <c r="A2061" s="247">
        <v>2058</v>
      </c>
      <c r="B2061" s="179" t="str">
        <f t="shared" si="96"/>
        <v xml:space="preserve"> </v>
      </c>
      <c r="C2061" s="176" t="s">
        <v>85</v>
      </c>
      <c r="D2061" s="57"/>
      <c r="E2061" s="256"/>
      <c r="F2061" s="61"/>
      <c r="G2061" s="176"/>
      <c r="H2061" s="150"/>
      <c r="Q2061" s="245">
        <f t="shared" si="97"/>
        <v>0</v>
      </c>
      <c r="R2061" s="245">
        <f t="shared" si="98"/>
        <v>0</v>
      </c>
    </row>
    <row r="2062" spans="1:18" ht="20.149999999999999" customHeight="1" x14ac:dyDescent="0.35">
      <c r="A2062" s="247">
        <v>2059</v>
      </c>
      <c r="B2062" s="179" t="str">
        <f t="shared" si="96"/>
        <v xml:space="preserve"> </v>
      </c>
      <c r="C2062" s="176" t="s">
        <v>85</v>
      </c>
      <c r="D2062" s="57"/>
      <c r="E2062" s="256"/>
      <c r="F2062" s="61"/>
      <c r="G2062" s="176"/>
      <c r="H2062" s="150"/>
      <c r="Q2062" s="245">
        <f t="shared" si="97"/>
        <v>0</v>
      </c>
      <c r="R2062" s="245">
        <f t="shared" si="98"/>
        <v>0</v>
      </c>
    </row>
    <row r="2063" spans="1:18" ht="20.149999999999999" customHeight="1" x14ac:dyDescent="0.35">
      <c r="A2063" s="247">
        <v>2060</v>
      </c>
      <c r="B2063" s="179" t="str">
        <f t="shared" si="96"/>
        <v xml:space="preserve"> </v>
      </c>
      <c r="C2063" s="176" t="s">
        <v>85</v>
      </c>
      <c r="D2063" s="57"/>
      <c r="E2063" s="256"/>
      <c r="F2063" s="61"/>
      <c r="G2063" s="176"/>
      <c r="H2063" s="150"/>
      <c r="Q2063" s="245">
        <f t="shared" si="97"/>
        <v>0</v>
      </c>
      <c r="R2063" s="245">
        <f t="shared" si="98"/>
        <v>0</v>
      </c>
    </row>
    <row r="2064" spans="1:18" ht="20.149999999999999" customHeight="1" x14ac:dyDescent="0.35">
      <c r="A2064" s="247">
        <v>2061</v>
      </c>
      <c r="B2064" s="179" t="str">
        <f t="shared" si="96"/>
        <v xml:space="preserve"> </v>
      </c>
      <c r="C2064" s="176" t="s">
        <v>85</v>
      </c>
      <c r="D2064" s="57"/>
      <c r="E2064" s="256"/>
      <c r="F2064" s="61"/>
      <c r="G2064" s="176"/>
      <c r="H2064" s="150"/>
      <c r="Q2064" s="245">
        <f t="shared" si="97"/>
        <v>0</v>
      </c>
      <c r="R2064" s="245">
        <f t="shared" si="98"/>
        <v>0</v>
      </c>
    </row>
    <row r="2065" spans="1:18" ht="20.149999999999999" customHeight="1" x14ac:dyDescent="0.35">
      <c r="A2065" s="247">
        <v>2062</v>
      </c>
      <c r="B2065" s="179" t="str">
        <f t="shared" si="96"/>
        <v xml:space="preserve"> </v>
      </c>
      <c r="C2065" s="176" t="s">
        <v>85</v>
      </c>
      <c r="D2065" s="57"/>
      <c r="E2065" s="256"/>
      <c r="F2065" s="61"/>
      <c r="G2065" s="176"/>
      <c r="H2065" s="150"/>
      <c r="Q2065" s="245">
        <f t="shared" si="97"/>
        <v>0</v>
      </c>
      <c r="R2065" s="245">
        <f t="shared" si="98"/>
        <v>0</v>
      </c>
    </row>
    <row r="2066" spans="1:18" ht="20.149999999999999" customHeight="1" x14ac:dyDescent="0.35">
      <c r="A2066" s="247">
        <v>2063</v>
      </c>
      <c r="B2066" s="179" t="str">
        <f t="shared" si="96"/>
        <v xml:space="preserve"> </v>
      </c>
      <c r="C2066" s="176" t="s">
        <v>85</v>
      </c>
      <c r="D2066" s="57"/>
      <c r="E2066" s="256"/>
      <c r="F2066" s="61"/>
      <c r="G2066" s="176"/>
      <c r="H2066" s="150"/>
      <c r="Q2066" s="245">
        <f t="shared" si="97"/>
        <v>0</v>
      </c>
      <c r="R2066" s="245">
        <f t="shared" si="98"/>
        <v>0</v>
      </c>
    </row>
    <row r="2067" spans="1:18" ht="20.149999999999999" customHeight="1" x14ac:dyDescent="0.35">
      <c r="A2067" s="247">
        <v>2064</v>
      </c>
      <c r="B2067" s="179" t="str">
        <f t="shared" si="96"/>
        <v xml:space="preserve"> </v>
      </c>
      <c r="C2067" s="176" t="s">
        <v>85</v>
      </c>
      <c r="D2067" s="57"/>
      <c r="E2067" s="256"/>
      <c r="F2067" s="61"/>
      <c r="G2067" s="176"/>
      <c r="H2067" s="150"/>
      <c r="Q2067" s="245">
        <f t="shared" si="97"/>
        <v>0</v>
      </c>
      <c r="R2067" s="245">
        <f t="shared" si="98"/>
        <v>0</v>
      </c>
    </row>
    <row r="2068" spans="1:18" ht="20.149999999999999" customHeight="1" x14ac:dyDescent="0.35">
      <c r="A2068" s="247">
        <v>2065</v>
      </c>
      <c r="B2068" s="179" t="str">
        <f t="shared" si="96"/>
        <v xml:space="preserve"> </v>
      </c>
      <c r="C2068" s="176" t="s">
        <v>85</v>
      </c>
      <c r="D2068" s="57"/>
      <c r="E2068" s="256"/>
      <c r="F2068" s="61"/>
      <c r="G2068" s="176"/>
      <c r="H2068" s="150"/>
      <c r="Q2068" s="245">
        <f t="shared" si="97"/>
        <v>0</v>
      </c>
      <c r="R2068" s="245">
        <f t="shared" si="98"/>
        <v>0</v>
      </c>
    </row>
    <row r="2069" spans="1:18" ht="20.149999999999999" customHeight="1" x14ac:dyDescent="0.35">
      <c r="A2069" s="247">
        <v>2066</v>
      </c>
      <c r="B2069" s="179" t="str">
        <f t="shared" si="96"/>
        <v xml:space="preserve"> </v>
      </c>
      <c r="C2069" s="176" t="s">
        <v>85</v>
      </c>
      <c r="D2069" s="57"/>
      <c r="E2069" s="256"/>
      <c r="F2069" s="61"/>
      <c r="G2069" s="176"/>
      <c r="H2069" s="150"/>
      <c r="Q2069" s="245">
        <f t="shared" si="97"/>
        <v>0</v>
      </c>
      <c r="R2069" s="245">
        <f t="shared" si="98"/>
        <v>0</v>
      </c>
    </row>
    <row r="2070" spans="1:18" ht="20.149999999999999" customHeight="1" x14ac:dyDescent="0.35">
      <c r="A2070" s="247">
        <v>2067</v>
      </c>
      <c r="B2070" s="179" t="str">
        <f t="shared" si="96"/>
        <v xml:space="preserve"> </v>
      </c>
      <c r="C2070" s="176" t="s">
        <v>85</v>
      </c>
      <c r="D2070" s="57"/>
      <c r="E2070" s="256"/>
      <c r="F2070" s="61"/>
      <c r="G2070" s="176"/>
      <c r="H2070" s="150"/>
      <c r="Q2070" s="245">
        <f t="shared" si="97"/>
        <v>0</v>
      </c>
      <c r="R2070" s="245">
        <f t="shared" si="98"/>
        <v>0</v>
      </c>
    </row>
    <row r="2071" spans="1:18" ht="20.149999999999999" customHeight="1" x14ac:dyDescent="0.35">
      <c r="A2071" s="247">
        <v>2068</v>
      </c>
      <c r="B2071" s="179" t="str">
        <f t="shared" si="96"/>
        <v xml:space="preserve"> </v>
      </c>
      <c r="C2071" s="176" t="s">
        <v>85</v>
      </c>
      <c r="D2071" s="57"/>
      <c r="E2071" s="256"/>
      <c r="F2071" s="61"/>
      <c r="G2071" s="176"/>
      <c r="H2071" s="150"/>
      <c r="Q2071" s="245">
        <f t="shared" si="97"/>
        <v>0</v>
      </c>
      <c r="R2071" s="245">
        <f t="shared" si="98"/>
        <v>0</v>
      </c>
    </row>
    <row r="2072" spans="1:18" ht="20.149999999999999" customHeight="1" x14ac:dyDescent="0.35">
      <c r="A2072" s="247">
        <v>2069</v>
      </c>
      <c r="B2072" s="179" t="str">
        <f t="shared" si="96"/>
        <v xml:space="preserve"> </v>
      </c>
      <c r="C2072" s="176" t="s">
        <v>85</v>
      </c>
      <c r="D2072" s="57"/>
      <c r="E2072" s="256"/>
      <c r="F2072" s="61"/>
      <c r="G2072" s="176"/>
      <c r="H2072" s="150"/>
      <c r="Q2072" s="245">
        <f t="shared" si="97"/>
        <v>0</v>
      </c>
      <c r="R2072" s="245">
        <f t="shared" si="98"/>
        <v>0</v>
      </c>
    </row>
    <row r="2073" spans="1:18" ht="20.149999999999999" customHeight="1" x14ac:dyDescent="0.35">
      <c r="A2073" s="247">
        <v>2070</v>
      </c>
      <c r="B2073" s="179" t="str">
        <f t="shared" si="96"/>
        <v xml:space="preserve"> </v>
      </c>
      <c r="C2073" s="176" t="s">
        <v>85</v>
      </c>
      <c r="D2073" s="57"/>
      <c r="E2073" s="256"/>
      <c r="F2073" s="61"/>
      <c r="G2073" s="176"/>
      <c r="H2073" s="150"/>
      <c r="Q2073" s="245">
        <f t="shared" si="97"/>
        <v>0</v>
      </c>
      <c r="R2073" s="245">
        <f t="shared" si="98"/>
        <v>0</v>
      </c>
    </row>
    <row r="2074" spans="1:18" ht="20.149999999999999" customHeight="1" x14ac:dyDescent="0.35">
      <c r="A2074" s="247">
        <v>2071</v>
      </c>
      <c r="B2074" s="179" t="str">
        <f t="shared" si="96"/>
        <v xml:space="preserve"> </v>
      </c>
      <c r="C2074" s="176" t="s">
        <v>85</v>
      </c>
      <c r="D2074" s="57"/>
      <c r="E2074" s="256"/>
      <c r="F2074" s="61"/>
      <c r="G2074" s="176"/>
      <c r="H2074" s="150"/>
      <c r="Q2074" s="245">
        <f t="shared" si="97"/>
        <v>0</v>
      </c>
      <c r="R2074" s="245">
        <f t="shared" si="98"/>
        <v>0</v>
      </c>
    </row>
    <row r="2075" spans="1:18" ht="20.149999999999999" customHeight="1" x14ac:dyDescent="0.35">
      <c r="A2075" s="247">
        <v>2072</v>
      </c>
      <c r="B2075" s="179" t="str">
        <f t="shared" si="96"/>
        <v xml:space="preserve"> </v>
      </c>
      <c r="C2075" s="176" t="s">
        <v>85</v>
      </c>
      <c r="D2075" s="57"/>
      <c r="E2075" s="256"/>
      <c r="F2075" s="61"/>
      <c r="G2075" s="176"/>
      <c r="H2075" s="150"/>
      <c r="Q2075" s="245">
        <f t="shared" si="97"/>
        <v>0</v>
      </c>
      <c r="R2075" s="245">
        <f t="shared" si="98"/>
        <v>0</v>
      </c>
    </row>
    <row r="2076" spans="1:18" ht="20.149999999999999" customHeight="1" x14ac:dyDescent="0.35">
      <c r="A2076" s="247">
        <v>2073</v>
      </c>
      <c r="B2076" s="179" t="str">
        <f t="shared" si="96"/>
        <v xml:space="preserve"> </v>
      </c>
      <c r="C2076" s="176" t="s">
        <v>85</v>
      </c>
      <c r="D2076" s="57"/>
      <c r="E2076" s="256"/>
      <c r="F2076" s="61"/>
      <c r="G2076" s="176"/>
      <c r="H2076" s="150"/>
      <c r="Q2076" s="245">
        <f t="shared" si="97"/>
        <v>0</v>
      </c>
      <c r="R2076" s="245">
        <f t="shared" si="98"/>
        <v>0</v>
      </c>
    </row>
    <row r="2077" spans="1:18" ht="20.149999999999999" customHeight="1" x14ac:dyDescent="0.35">
      <c r="A2077" s="247">
        <v>2074</v>
      </c>
      <c r="B2077" s="179" t="str">
        <f t="shared" si="96"/>
        <v xml:space="preserve"> </v>
      </c>
      <c r="C2077" s="176" t="s">
        <v>85</v>
      </c>
      <c r="D2077" s="57"/>
      <c r="E2077" s="256"/>
      <c r="F2077" s="61"/>
      <c r="G2077" s="176"/>
      <c r="H2077" s="150"/>
      <c r="Q2077" s="245">
        <f t="shared" si="97"/>
        <v>0</v>
      </c>
      <c r="R2077" s="245">
        <f t="shared" si="98"/>
        <v>0</v>
      </c>
    </row>
    <row r="2078" spans="1:18" ht="20.149999999999999" customHeight="1" x14ac:dyDescent="0.35">
      <c r="A2078" s="247">
        <v>2075</v>
      </c>
      <c r="B2078" s="179" t="str">
        <f t="shared" si="96"/>
        <v xml:space="preserve"> </v>
      </c>
      <c r="C2078" s="176" t="s">
        <v>85</v>
      </c>
      <c r="D2078" s="57"/>
      <c r="E2078" s="256"/>
      <c r="F2078" s="61"/>
      <c r="G2078" s="176"/>
      <c r="H2078" s="150"/>
      <c r="Q2078" s="245">
        <f t="shared" si="97"/>
        <v>0</v>
      </c>
      <c r="R2078" s="245">
        <f t="shared" si="98"/>
        <v>0</v>
      </c>
    </row>
    <row r="2079" spans="1:18" ht="20.149999999999999" customHeight="1" x14ac:dyDescent="0.35">
      <c r="A2079" s="247">
        <v>2076</v>
      </c>
      <c r="B2079" s="179" t="str">
        <f t="shared" si="96"/>
        <v xml:space="preserve"> </v>
      </c>
      <c r="C2079" s="176" t="s">
        <v>85</v>
      </c>
      <c r="D2079" s="57"/>
      <c r="E2079" s="256"/>
      <c r="F2079" s="61"/>
      <c r="G2079" s="176"/>
      <c r="H2079" s="150"/>
      <c r="Q2079" s="245">
        <f t="shared" si="97"/>
        <v>0</v>
      </c>
      <c r="R2079" s="245">
        <f t="shared" si="98"/>
        <v>0</v>
      </c>
    </row>
    <row r="2080" spans="1:18" ht="20.149999999999999" customHeight="1" x14ac:dyDescent="0.35">
      <c r="A2080" s="247">
        <v>2077</v>
      </c>
      <c r="B2080" s="179" t="str">
        <f t="shared" si="96"/>
        <v xml:space="preserve"> </v>
      </c>
      <c r="C2080" s="176" t="s">
        <v>85</v>
      </c>
      <c r="D2080" s="57"/>
      <c r="E2080" s="256"/>
      <c r="F2080" s="61"/>
      <c r="G2080" s="176"/>
      <c r="H2080" s="150"/>
      <c r="Q2080" s="245">
        <f t="shared" si="97"/>
        <v>0</v>
      </c>
      <c r="R2080" s="245">
        <f t="shared" si="98"/>
        <v>0</v>
      </c>
    </row>
    <row r="2081" spans="1:18" ht="20.149999999999999" customHeight="1" x14ac:dyDescent="0.35">
      <c r="A2081" s="247">
        <v>2078</v>
      </c>
      <c r="B2081" s="179" t="str">
        <f t="shared" si="96"/>
        <v xml:space="preserve"> </v>
      </c>
      <c r="C2081" s="176" t="s">
        <v>85</v>
      </c>
      <c r="D2081" s="57"/>
      <c r="E2081" s="256"/>
      <c r="F2081" s="61"/>
      <c r="G2081" s="176"/>
      <c r="H2081" s="150"/>
      <c r="Q2081" s="245">
        <f t="shared" si="97"/>
        <v>0</v>
      </c>
      <c r="R2081" s="245">
        <f t="shared" si="98"/>
        <v>0</v>
      </c>
    </row>
    <row r="2082" spans="1:18" ht="20.149999999999999" customHeight="1" x14ac:dyDescent="0.35">
      <c r="A2082" s="247">
        <v>2079</v>
      </c>
      <c r="B2082" s="179" t="str">
        <f t="shared" si="96"/>
        <v xml:space="preserve"> </v>
      </c>
      <c r="C2082" s="176" t="s">
        <v>85</v>
      </c>
      <c r="D2082" s="57"/>
      <c r="E2082" s="256"/>
      <c r="F2082" s="61"/>
      <c r="G2082" s="176"/>
      <c r="H2082" s="150"/>
      <c r="Q2082" s="245">
        <f t="shared" si="97"/>
        <v>0</v>
      </c>
      <c r="R2082" s="245">
        <f t="shared" si="98"/>
        <v>0</v>
      </c>
    </row>
    <row r="2083" spans="1:18" ht="20.149999999999999" customHeight="1" x14ac:dyDescent="0.35">
      <c r="A2083" s="247">
        <v>2080</v>
      </c>
      <c r="B2083" s="179" t="str">
        <f t="shared" si="96"/>
        <v xml:space="preserve"> </v>
      </c>
      <c r="C2083" s="176" t="s">
        <v>85</v>
      </c>
      <c r="D2083" s="57"/>
      <c r="E2083" s="256"/>
      <c r="F2083" s="61"/>
      <c r="G2083" s="176"/>
      <c r="H2083" s="150"/>
      <c r="Q2083" s="245">
        <f t="shared" si="97"/>
        <v>0</v>
      </c>
      <c r="R2083" s="245">
        <f t="shared" si="98"/>
        <v>0</v>
      </c>
    </row>
    <row r="2084" spans="1:18" ht="20.149999999999999" customHeight="1" x14ac:dyDescent="0.35">
      <c r="A2084" s="247">
        <v>2081</v>
      </c>
      <c r="B2084" s="179" t="str">
        <f t="shared" si="96"/>
        <v xml:space="preserve"> </v>
      </c>
      <c r="C2084" s="176" t="s">
        <v>85</v>
      </c>
      <c r="D2084" s="57"/>
      <c r="E2084" s="256"/>
      <c r="F2084" s="61"/>
      <c r="G2084" s="176"/>
      <c r="H2084" s="150"/>
      <c r="Q2084" s="245">
        <f t="shared" si="97"/>
        <v>0</v>
      </c>
      <c r="R2084" s="245">
        <f t="shared" si="98"/>
        <v>0</v>
      </c>
    </row>
    <row r="2085" spans="1:18" ht="20.149999999999999" customHeight="1" x14ac:dyDescent="0.35">
      <c r="A2085" s="247">
        <v>2082</v>
      </c>
      <c r="B2085" s="179" t="str">
        <f t="shared" si="96"/>
        <v xml:space="preserve"> </v>
      </c>
      <c r="C2085" s="176" t="s">
        <v>85</v>
      </c>
      <c r="D2085" s="57"/>
      <c r="E2085" s="256"/>
      <c r="F2085" s="61"/>
      <c r="G2085" s="176"/>
      <c r="H2085" s="150"/>
      <c r="Q2085" s="245">
        <f t="shared" si="97"/>
        <v>0</v>
      </c>
      <c r="R2085" s="245">
        <f t="shared" si="98"/>
        <v>0</v>
      </c>
    </row>
    <row r="2086" spans="1:18" ht="20.149999999999999" customHeight="1" x14ac:dyDescent="0.35">
      <c r="A2086" s="247">
        <v>2083</v>
      </c>
      <c r="B2086" s="179" t="str">
        <f t="shared" si="96"/>
        <v xml:space="preserve"> </v>
      </c>
      <c r="C2086" s="176" t="s">
        <v>85</v>
      </c>
      <c r="D2086" s="57"/>
      <c r="E2086" s="256"/>
      <c r="F2086" s="61"/>
      <c r="G2086" s="176"/>
      <c r="H2086" s="150"/>
      <c r="Q2086" s="245">
        <f t="shared" si="97"/>
        <v>0</v>
      </c>
      <c r="R2086" s="245">
        <f t="shared" si="98"/>
        <v>0</v>
      </c>
    </row>
    <row r="2087" spans="1:18" ht="20.149999999999999" customHeight="1" x14ac:dyDescent="0.35">
      <c r="A2087" s="247">
        <v>2084</v>
      </c>
      <c r="B2087" s="179" t="str">
        <f t="shared" si="96"/>
        <v xml:space="preserve"> </v>
      </c>
      <c r="C2087" s="176" t="s">
        <v>85</v>
      </c>
      <c r="D2087" s="57"/>
      <c r="E2087" s="256"/>
      <c r="F2087" s="61"/>
      <c r="G2087" s="176"/>
      <c r="H2087" s="150"/>
      <c r="Q2087" s="245">
        <f t="shared" si="97"/>
        <v>0</v>
      </c>
      <c r="R2087" s="245">
        <f t="shared" si="98"/>
        <v>0</v>
      </c>
    </row>
    <row r="2088" spans="1:18" ht="20.149999999999999" customHeight="1" x14ac:dyDescent="0.35">
      <c r="A2088" s="247">
        <v>2085</v>
      </c>
      <c r="B2088" s="179" t="str">
        <f t="shared" si="96"/>
        <v xml:space="preserve"> </v>
      </c>
      <c r="C2088" s="176" t="s">
        <v>85</v>
      </c>
      <c r="D2088" s="57"/>
      <c r="E2088" s="256"/>
      <c r="F2088" s="61"/>
      <c r="G2088" s="176"/>
      <c r="H2088" s="150"/>
      <c r="Q2088" s="245">
        <f t="shared" si="97"/>
        <v>0</v>
      </c>
      <c r="R2088" s="245">
        <f t="shared" si="98"/>
        <v>0</v>
      </c>
    </row>
    <row r="2089" spans="1:18" ht="20.149999999999999" customHeight="1" x14ac:dyDescent="0.35">
      <c r="A2089" s="247">
        <v>2086</v>
      </c>
      <c r="B2089" s="179" t="str">
        <f t="shared" si="96"/>
        <v xml:space="preserve"> </v>
      </c>
      <c r="C2089" s="176" t="s">
        <v>85</v>
      </c>
      <c r="D2089" s="57"/>
      <c r="E2089" s="256"/>
      <c r="F2089" s="61"/>
      <c r="G2089" s="176"/>
      <c r="H2089" s="150"/>
      <c r="Q2089" s="245">
        <f t="shared" si="97"/>
        <v>0</v>
      </c>
      <c r="R2089" s="245">
        <f t="shared" si="98"/>
        <v>0</v>
      </c>
    </row>
    <row r="2090" spans="1:18" ht="20.149999999999999" customHeight="1" x14ac:dyDescent="0.35">
      <c r="A2090" s="247">
        <v>2087</v>
      </c>
      <c r="B2090" s="179" t="str">
        <f t="shared" si="96"/>
        <v xml:space="preserve"> </v>
      </c>
      <c r="C2090" s="176" t="s">
        <v>85</v>
      </c>
      <c r="D2090" s="57"/>
      <c r="E2090" s="256"/>
      <c r="F2090" s="61"/>
      <c r="G2090" s="176"/>
      <c r="H2090" s="150"/>
      <c r="Q2090" s="245">
        <f t="shared" si="97"/>
        <v>0</v>
      </c>
      <c r="R2090" s="245">
        <f t="shared" si="98"/>
        <v>0</v>
      </c>
    </row>
    <row r="2091" spans="1:18" ht="20.149999999999999" customHeight="1" x14ac:dyDescent="0.35">
      <c r="A2091" s="247">
        <v>2088</v>
      </c>
      <c r="B2091" s="179" t="str">
        <f t="shared" si="96"/>
        <v xml:space="preserve"> </v>
      </c>
      <c r="C2091" s="176" t="s">
        <v>85</v>
      </c>
      <c r="D2091" s="57"/>
      <c r="E2091" s="256"/>
      <c r="F2091" s="61"/>
      <c r="G2091" s="176"/>
      <c r="H2091" s="150"/>
      <c r="Q2091" s="245">
        <f t="shared" si="97"/>
        <v>0</v>
      </c>
      <c r="R2091" s="245">
        <f t="shared" si="98"/>
        <v>0</v>
      </c>
    </row>
    <row r="2092" spans="1:18" ht="20.149999999999999" customHeight="1" x14ac:dyDescent="0.35">
      <c r="A2092" s="247">
        <v>2089</v>
      </c>
      <c r="B2092" s="179" t="str">
        <f t="shared" si="96"/>
        <v xml:space="preserve"> </v>
      </c>
      <c r="C2092" s="176" t="s">
        <v>85</v>
      </c>
      <c r="D2092" s="57"/>
      <c r="E2092" s="256"/>
      <c r="F2092" s="61"/>
      <c r="G2092" s="176"/>
      <c r="H2092" s="150"/>
      <c r="Q2092" s="245">
        <f t="shared" si="97"/>
        <v>0</v>
      </c>
      <c r="R2092" s="245">
        <f t="shared" si="98"/>
        <v>0</v>
      </c>
    </row>
    <row r="2093" spans="1:18" ht="20.149999999999999" customHeight="1" x14ac:dyDescent="0.35">
      <c r="A2093" s="247">
        <v>2090</v>
      </c>
      <c r="B2093" s="179" t="str">
        <f t="shared" si="96"/>
        <v xml:space="preserve"> </v>
      </c>
      <c r="C2093" s="176" t="s">
        <v>85</v>
      </c>
      <c r="D2093" s="57"/>
      <c r="E2093" s="256"/>
      <c r="F2093" s="61"/>
      <c r="G2093" s="176"/>
      <c r="H2093" s="150"/>
      <c r="Q2093" s="245">
        <f t="shared" si="97"/>
        <v>0</v>
      </c>
      <c r="R2093" s="245">
        <f t="shared" si="98"/>
        <v>0</v>
      </c>
    </row>
    <row r="2094" spans="1:18" ht="20.149999999999999" customHeight="1" x14ac:dyDescent="0.35">
      <c r="A2094" s="247">
        <v>2091</v>
      </c>
      <c r="B2094" s="179" t="str">
        <f t="shared" si="96"/>
        <v xml:space="preserve"> </v>
      </c>
      <c r="C2094" s="176" t="s">
        <v>85</v>
      </c>
      <c r="D2094" s="57"/>
      <c r="E2094" s="256"/>
      <c r="F2094" s="61"/>
      <c r="G2094" s="176"/>
      <c r="H2094" s="150"/>
      <c r="Q2094" s="245">
        <f t="shared" si="97"/>
        <v>0</v>
      </c>
      <c r="R2094" s="245">
        <f t="shared" si="98"/>
        <v>0</v>
      </c>
    </row>
    <row r="2095" spans="1:18" ht="20.149999999999999" customHeight="1" x14ac:dyDescent="0.35">
      <c r="A2095" s="247">
        <v>2092</v>
      </c>
      <c r="B2095" s="179" t="str">
        <f t="shared" si="96"/>
        <v xml:space="preserve"> </v>
      </c>
      <c r="C2095" s="176" t="s">
        <v>85</v>
      </c>
      <c r="D2095" s="57"/>
      <c r="E2095" s="256"/>
      <c r="F2095" s="61"/>
      <c r="G2095" s="176"/>
      <c r="H2095" s="150"/>
      <c r="Q2095" s="245">
        <f t="shared" si="97"/>
        <v>0</v>
      </c>
      <c r="R2095" s="245">
        <f t="shared" si="98"/>
        <v>0</v>
      </c>
    </row>
    <row r="2096" spans="1:18" ht="20.149999999999999" customHeight="1" x14ac:dyDescent="0.35">
      <c r="A2096" s="247">
        <v>2093</v>
      </c>
      <c r="B2096" s="179" t="str">
        <f t="shared" si="96"/>
        <v xml:space="preserve"> </v>
      </c>
      <c r="C2096" s="176" t="s">
        <v>85</v>
      </c>
      <c r="D2096" s="57"/>
      <c r="E2096" s="256"/>
      <c r="F2096" s="61"/>
      <c r="G2096" s="176"/>
      <c r="H2096" s="150"/>
      <c r="Q2096" s="245">
        <f t="shared" si="97"/>
        <v>0</v>
      </c>
      <c r="R2096" s="245">
        <f t="shared" si="98"/>
        <v>0</v>
      </c>
    </row>
    <row r="2097" spans="1:18" ht="20.149999999999999" customHeight="1" x14ac:dyDescent="0.35">
      <c r="A2097" s="247">
        <v>2094</v>
      </c>
      <c r="B2097" s="179" t="str">
        <f t="shared" si="96"/>
        <v xml:space="preserve"> </v>
      </c>
      <c r="C2097" s="176" t="s">
        <v>85</v>
      </c>
      <c r="D2097" s="57"/>
      <c r="E2097" s="256"/>
      <c r="F2097" s="61"/>
      <c r="G2097" s="176"/>
      <c r="H2097" s="150"/>
      <c r="Q2097" s="245">
        <f t="shared" si="97"/>
        <v>0</v>
      </c>
      <c r="R2097" s="245">
        <f t="shared" si="98"/>
        <v>0</v>
      </c>
    </row>
    <row r="2098" spans="1:18" ht="20.149999999999999" customHeight="1" x14ac:dyDescent="0.35">
      <c r="A2098" s="247">
        <v>2095</v>
      </c>
      <c r="B2098" s="179" t="str">
        <f t="shared" si="96"/>
        <v xml:space="preserve"> </v>
      </c>
      <c r="C2098" s="176" t="s">
        <v>85</v>
      </c>
      <c r="D2098" s="57"/>
      <c r="E2098" s="256"/>
      <c r="F2098" s="61"/>
      <c r="G2098" s="176"/>
      <c r="H2098" s="150"/>
      <c r="Q2098" s="245">
        <f t="shared" si="97"/>
        <v>0</v>
      </c>
      <c r="R2098" s="245">
        <f t="shared" si="98"/>
        <v>0</v>
      </c>
    </row>
    <row r="2099" spans="1:18" ht="20.149999999999999" customHeight="1" x14ac:dyDescent="0.35">
      <c r="A2099" s="247">
        <v>2096</v>
      </c>
      <c r="B2099" s="179" t="str">
        <f t="shared" si="96"/>
        <v xml:space="preserve"> </v>
      </c>
      <c r="C2099" s="176" t="s">
        <v>85</v>
      </c>
      <c r="D2099" s="57"/>
      <c r="E2099" s="256"/>
      <c r="F2099" s="61"/>
      <c r="G2099" s="176"/>
      <c r="H2099" s="150"/>
      <c r="Q2099" s="245">
        <f t="shared" si="97"/>
        <v>0</v>
      </c>
      <c r="R2099" s="245">
        <f t="shared" si="98"/>
        <v>0</v>
      </c>
    </row>
    <row r="2100" spans="1:18" ht="20.149999999999999" customHeight="1" x14ac:dyDescent="0.35">
      <c r="A2100" s="247">
        <v>2097</v>
      </c>
      <c r="B2100" s="179" t="str">
        <f t="shared" si="96"/>
        <v xml:space="preserve"> </v>
      </c>
      <c r="C2100" s="176" t="s">
        <v>85</v>
      </c>
      <c r="D2100" s="57"/>
      <c r="E2100" s="256"/>
      <c r="F2100" s="61"/>
      <c r="G2100" s="176"/>
      <c r="H2100" s="150"/>
      <c r="Q2100" s="245">
        <f t="shared" si="97"/>
        <v>0</v>
      </c>
      <c r="R2100" s="245">
        <f t="shared" si="98"/>
        <v>0</v>
      </c>
    </row>
    <row r="2101" spans="1:18" ht="20.149999999999999" customHeight="1" x14ac:dyDescent="0.35">
      <c r="A2101" s="247">
        <v>2098</v>
      </c>
      <c r="B2101" s="179" t="str">
        <f t="shared" si="96"/>
        <v xml:space="preserve"> </v>
      </c>
      <c r="C2101" s="176" t="s">
        <v>85</v>
      </c>
      <c r="D2101" s="57"/>
      <c r="E2101" s="256"/>
      <c r="F2101" s="61"/>
      <c r="G2101" s="176"/>
      <c r="H2101" s="150"/>
      <c r="Q2101" s="245">
        <f t="shared" si="97"/>
        <v>0</v>
      </c>
      <c r="R2101" s="245">
        <f t="shared" si="98"/>
        <v>0</v>
      </c>
    </row>
    <row r="2102" spans="1:18" ht="20.149999999999999" customHeight="1" x14ac:dyDescent="0.35">
      <c r="A2102" s="247">
        <v>2099</v>
      </c>
      <c r="B2102" s="179" t="str">
        <f t="shared" si="96"/>
        <v xml:space="preserve"> </v>
      </c>
      <c r="C2102" s="176" t="s">
        <v>85</v>
      </c>
      <c r="D2102" s="57"/>
      <c r="E2102" s="256"/>
      <c r="F2102" s="61"/>
      <c r="G2102" s="176"/>
      <c r="H2102" s="150"/>
      <c r="Q2102" s="245">
        <f t="shared" si="97"/>
        <v>0</v>
      </c>
      <c r="R2102" s="245">
        <f t="shared" si="98"/>
        <v>0</v>
      </c>
    </row>
    <row r="2103" spans="1:18" ht="20.149999999999999" customHeight="1" x14ac:dyDescent="0.35">
      <c r="A2103" s="247">
        <v>2100</v>
      </c>
      <c r="B2103" s="179" t="str">
        <f t="shared" si="96"/>
        <v xml:space="preserve"> </v>
      </c>
      <c r="C2103" s="176" t="s">
        <v>85</v>
      </c>
      <c r="D2103" s="57"/>
      <c r="E2103" s="256"/>
      <c r="F2103" s="61"/>
      <c r="G2103" s="176"/>
      <c r="H2103" s="150"/>
      <c r="Q2103" s="245">
        <f t="shared" si="97"/>
        <v>0</v>
      </c>
      <c r="R2103" s="245">
        <f t="shared" si="98"/>
        <v>0</v>
      </c>
    </row>
    <row r="2104" spans="1:18" ht="20.149999999999999" customHeight="1" x14ac:dyDescent="0.35">
      <c r="A2104" s="247">
        <v>2101</v>
      </c>
      <c r="B2104" s="179" t="str">
        <f t="shared" si="96"/>
        <v xml:space="preserve"> </v>
      </c>
      <c r="C2104" s="176" t="s">
        <v>85</v>
      </c>
      <c r="D2104" s="57"/>
      <c r="E2104" s="256"/>
      <c r="F2104" s="61"/>
      <c r="G2104" s="176"/>
      <c r="H2104" s="150"/>
      <c r="Q2104" s="245">
        <f t="shared" si="97"/>
        <v>0</v>
      </c>
      <c r="R2104" s="245">
        <f t="shared" si="98"/>
        <v>0</v>
      </c>
    </row>
    <row r="2105" spans="1:18" ht="20.149999999999999" customHeight="1" x14ac:dyDescent="0.35">
      <c r="A2105" s="247">
        <v>2102</v>
      </c>
      <c r="B2105" s="179" t="str">
        <f t="shared" si="96"/>
        <v xml:space="preserve"> </v>
      </c>
      <c r="C2105" s="176" t="s">
        <v>85</v>
      </c>
      <c r="D2105" s="57"/>
      <c r="E2105" s="256"/>
      <c r="F2105" s="61"/>
      <c r="G2105" s="176"/>
      <c r="H2105" s="150"/>
      <c r="Q2105" s="245">
        <f t="shared" si="97"/>
        <v>0</v>
      </c>
      <c r="R2105" s="245">
        <f t="shared" si="98"/>
        <v>0</v>
      </c>
    </row>
    <row r="2106" spans="1:18" ht="20.149999999999999" customHeight="1" x14ac:dyDescent="0.35">
      <c r="A2106" s="247">
        <v>2103</v>
      </c>
      <c r="B2106" s="179" t="str">
        <f t="shared" si="96"/>
        <v xml:space="preserve"> </v>
      </c>
      <c r="C2106" s="176" t="s">
        <v>85</v>
      </c>
      <c r="D2106" s="57"/>
      <c r="E2106" s="256"/>
      <c r="F2106" s="61"/>
      <c r="G2106" s="176"/>
      <c r="H2106" s="150"/>
      <c r="Q2106" s="245">
        <f t="shared" si="97"/>
        <v>0</v>
      </c>
      <c r="R2106" s="245">
        <f t="shared" si="98"/>
        <v>0</v>
      </c>
    </row>
    <row r="2107" spans="1:18" ht="20.149999999999999" customHeight="1" x14ac:dyDescent="0.35">
      <c r="A2107" s="247">
        <v>2104</v>
      </c>
      <c r="B2107" s="179" t="str">
        <f t="shared" si="96"/>
        <v xml:space="preserve"> </v>
      </c>
      <c r="C2107" s="176" t="s">
        <v>85</v>
      </c>
      <c r="D2107" s="57"/>
      <c r="E2107" s="256"/>
      <c r="F2107" s="61"/>
      <c r="G2107" s="176"/>
      <c r="H2107" s="150"/>
      <c r="Q2107" s="245">
        <f t="shared" si="97"/>
        <v>0</v>
      </c>
      <c r="R2107" s="245">
        <f t="shared" si="98"/>
        <v>0</v>
      </c>
    </row>
    <row r="2108" spans="1:18" ht="20.149999999999999" customHeight="1" x14ac:dyDescent="0.35">
      <c r="A2108" s="247">
        <v>2105</v>
      </c>
      <c r="B2108" s="179" t="str">
        <f t="shared" si="96"/>
        <v xml:space="preserve"> </v>
      </c>
      <c r="C2108" s="176" t="s">
        <v>85</v>
      </c>
      <c r="D2108" s="57"/>
      <c r="E2108" s="256"/>
      <c r="F2108" s="61"/>
      <c r="G2108" s="176"/>
      <c r="H2108" s="150"/>
      <c r="Q2108" s="245">
        <f t="shared" si="97"/>
        <v>0</v>
      </c>
      <c r="R2108" s="245">
        <f t="shared" si="98"/>
        <v>0</v>
      </c>
    </row>
    <row r="2109" spans="1:18" ht="20.149999999999999" customHeight="1" x14ac:dyDescent="0.35">
      <c r="A2109" s="247">
        <v>2106</v>
      </c>
      <c r="B2109" s="179" t="str">
        <f t="shared" si="96"/>
        <v xml:space="preserve"> </v>
      </c>
      <c r="C2109" s="176" t="s">
        <v>85</v>
      </c>
      <c r="D2109" s="57"/>
      <c r="E2109" s="256"/>
      <c r="F2109" s="61"/>
      <c r="G2109" s="176"/>
      <c r="H2109" s="150"/>
      <c r="Q2109" s="245">
        <f t="shared" si="97"/>
        <v>0</v>
      </c>
      <c r="R2109" s="245">
        <f t="shared" si="98"/>
        <v>0</v>
      </c>
    </row>
    <row r="2110" spans="1:18" ht="20.149999999999999" customHeight="1" x14ac:dyDescent="0.35">
      <c r="A2110" s="247">
        <v>2107</v>
      </c>
      <c r="B2110" s="179" t="str">
        <f t="shared" si="96"/>
        <v xml:space="preserve"> </v>
      </c>
      <c r="C2110" s="176" t="s">
        <v>85</v>
      </c>
      <c r="D2110" s="57"/>
      <c r="E2110" s="256"/>
      <c r="F2110" s="61"/>
      <c r="G2110" s="176"/>
      <c r="H2110" s="150"/>
      <c r="Q2110" s="245">
        <f t="shared" si="97"/>
        <v>0</v>
      </c>
      <c r="R2110" s="245">
        <f t="shared" si="98"/>
        <v>0</v>
      </c>
    </row>
    <row r="2111" spans="1:18" ht="20.149999999999999" customHeight="1" x14ac:dyDescent="0.35">
      <c r="A2111" s="247">
        <v>2108</v>
      </c>
      <c r="B2111" s="179" t="str">
        <f t="shared" si="96"/>
        <v xml:space="preserve"> </v>
      </c>
      <c r="C2111" s="176" t="s">
        <v>85</v>
      </c>
      <c r="D2111" s="57"/>
      <c r="E2111" s="256"/>
      <c r="F2111" s="61"/>
      <c r="G2111" s="176"/>
      <c r="H2111" s="150"/>
      <c r="Q2111" s="245">
        <f t="shared" si="97"/>
        <v>0</v>
      </c>
      <c r="R2111" s="245">
        <f t="shared" si="98"/>
        <v>0</v>
      </c>
    </row>
    <row r="2112" spans="1:18" ht="20.149999999999999" customHeight="1" x14ac:dyDescent="0.35">
      <c r="A2112" s="247">
        <v>2109</v>
      </c>
      <c r="B2112" s="179" t="str">
        <f t="shared" si="96"/>
        <v xml:space="preserve"> </v>
      </c>
      <c r="C2112" s="176" t="s">
        <v>85</v>
      </c>
      <c r="D2112" s="57"/>
      <c r="E2112" s="256"/>
      <c r="F2112" s="61"/>
      <c r="G2112" s="176"/>
      <c r="H2112" s="150"/>
      <c r="Q2112" s="245">
        <f t="shared" si="97"/>
        <v>0</v>
      </c>
      <c r="R2112" s="245">
        <f t="shared" si="98"/>
        <v>0</v>
      </c>
    </row>
    <row r="2113" spans="1:18" ht="20.149999999999999" customHeight="1" x14ac:dyDescent="0.35">
      <c r="A2113" s="247">
        <v>2110</v>
      </c>
      <c r="B2113" s="179" t="str">
        <f t="shared" si="96"/>
        <v xml:space="preserve"> </v>
      </c>
      <c r="C2113" s="176" t="s">
        <v>85</v>
      </c>
      <c r="D2113" s="57"/>
      <c r="E2113" s="256"/>
      <c r="F2113" s="61"/>
      <c r="G2113" s="176"/>
      <c r="H2113" s="150"/>
      <c r="Q2113" s="245">
        <f t="shared" si="97"/>
        <v>0</v>
      </c>
      <c r="R2113" s="245">
        <f t="shared" si="98"/>
        <v>0</v>
      </c>
    </row>
    <row r="2114" spans="1:18" ht="20.149999999999999" customHeight="1" x14ac:dyDescent="0.35">
      <c r="A2114" s="247">
        <v>2111</v>
      </c>
      <c r="B2114" s="179" t="str">
        <f t="shared" si="96"/>
        <v xml:space="preserve"> </v>
      </c>
      <c r="C2114" s="176" t="s">
        <v>85</v>
      </c>
      <c r="D2114" s="57"/>
      <c r="E2114" s="256"/>
      <c r="F2114" s="61"/>
      <c r="G2114" s="176"/>
      <c r="H2114" s="150"/>
      <c r="Q2114" s="245">
        <f t="shared" si="97"/>
        <v>0</v>
      </c>
      <c r="R2114" s="245">
        <f t="shared" si="98"/>
        <v>0</v>
      </c>
    </row>
    <row r="2115" spans="1:18" ht="20.149999999999999" customHeight="1" x14ac:dyDescent="0.35">
      <c r="A2115" s="247">
        <v>2112</v>
      </c>
      <c r="B2115" s="179" t="str">
        <f t="shared" si="96"/>
        <v xml:space="preserve"> </v>
      </c>
      <c r="C2115" s="176" t="s">
        <v>85</v>
      </c>
      <c r="D2115" s="57"/>
      <c r="E2115" s="256"/>
      <c r="F2115" s="61"/>
      <c r="G2115" s="176"/>
      <c r="H2115" s="150"/>
      <c r="Q2115" s="245">
        <f t="shared" si="97"/>
        <v>0</v>
      </c>
      <c r="R2115" s="245">
        <f t="shared" si="98"/>
        <v>0</v>
      </c>
    </row>
    <row r="2116" spans="1:18" ht="20.149999999999999" customHeight="1" x14ac:dyDescent="0.35">
      <c r="A2116" s="247">
        <v>2113</v>
      </c>
      <c r="B2116" s="179" t="str">
        <f t="shared" si="96"/>
        <v xml:space="preserve"> </v>
      </c>
      <c r="C2116" s="176" t="s">
        <v>85</v>
      </c>
      <c r="D2116" s="57"/>
      <c r="E2116" s="256"/>
      <c r="F2116" s="61"/>
      <c r="G2116" s="176"/>
      <c r="H2116" s="150"/>
      <c r="Q2116" s="245">
        <f t="shared" si="97"/>
        <v>0</v>
      </c>
      <c r="R2116" s="245">
        <f t="shared" si="98"/>
        <v>0</v>
      </c>
    </row>
    <row r="2117" spans="1:18" ht="20.149999999999999" customHeight="1" x14ac:dyDescent="0.35">
      <c r="A2117" s="247">
        <v>2114</v>
      </c>
      <c r="B2117" s="179" t="str">
        <f t="shared" ref="B2117:B2180" si="99">_xlfn.CONCAT(C2117,D2117,E2117)</f>
        <v xml:space="preserve"> </v>
      </c>
      <c r="C2117" s="176" t="s">
        <v>85</v>
      </c>
      <c r="D2117" s="57"/>
      <c r="E2117" s="256"/>
      <c r="F2117" s="61"/>
      <c r="G2117" s="176"/>
      <c r="H2117" s="150"/>
      <c r="Q2117" s="245">
        <f t="shared" ref="Q2117:Q2180" si="100">IF(D2117&lt;1,0,IF(OR(C2117="",C2117=" "),0,1))</f>
        <v>0</v>
      </c>
      <c r="R2117" s="245">
        <f t="shared" ref="R2117:R2180" si="101">IF(G2117+H2117&gt;0,IF(Q2117=0,1,0),0)</f>
        <v>0</v>
      </c>
    </row>
    <row r="2118" spans="1:18" ht="20.149999999999999" customHeight="1" x14ac:dyDescent="0.35">
      <c r="A2118" s="247">
        <v>2115</v>
      </c>
      <c r="B2118" s="179" t="str">
        <f t="shared" si="99"/>
        <v xml:space="preserve"> </v>
      </c>
      <c r="C2118" s="176" t="s">
        <v>85</v>
      </c>
      <c r="D2118" s="57"/>
      <c r="E2118" s="256"/>
      <c r="F2118" s="61"/>
      <c r="G2118" s="176"/>
      <c r="H2118" s="150"/>
      <c r="Q2118" s="245">
        <f t="shared" si="100"/>
        <v>0</v>
      </c>
      <c r="R2118" s="245">
        <f t="shared" si="101"/>
        <v>0</v>
      </c>
    </row>
    <row r="2119" spans="1:18" ht="20.149999999999999" customHeight="1" x14ac:dyDescent="0.35">
      <c r="A2119" s="247">
        <v>2116</v>
      </c>
      <c r="B2119" s="179" t="str">
        <f t="shared" si="99"/>
        <v xml:space="preserve"> </v>
      </c>
      <c r="C2119" s="176" t="s">
        <v>85</v>
      </c>
      <c r="D2119" s="57"/>
      <c r="E2119" s="256"/>
      <c r="F2119" s="61"/>
      <c r="G2119" s="176"/>
      <c r="H2119" s="150"/>
      <c r="Q2119" s="245">
        <f t="shared" si="100"/>
        <v>0</v>
      </c>
      <c r="R2119" s="245">
        <f t="shared" si="101"/>
        <v>0</v>
      </c>
    </row>
    <row r="2120" spans="1:18" ht="20.149999999999999" customHeight="1" x14ac:dyDescent="0.35">
      <c r="A2120" s="247">
        <v>2117</v>
      </c>
      <c r="B2120" s="179" t="str">
        <f t="shared" si="99"/>
        <v xml:space="preserve"> </v>
      </c>
      <c r="C2120" s="176" t="s">
        <v>85</v>
      </c>
      <c r="D2120" s="57"/>
      <c r="E2120" s="256"/>
      <c r="F2120" s="61"/>
      <c r="G2120" s="176"/>
      <c r="H2120" s="150"/>
      <c r="Q2120" s="245">
        <f t="shared" si="100"/>
        <v>0</v>
      </c>
      <c r="R2120" s="245">
        <f t="shared" si="101"/>
        <v>0</v>
      </c>
    </row>
    <row r="2121" spans="1:18" ht="20.149999999999999" customHeight="1" x14ac:dyDescent="0.35">
      <c r="A2121" s="247">
        <v>2118</v>
      </c>
      <c r="B2121" s="179" t="str">
        <f t="shared" si="99"/>
        <v xml:space="preserve"> </v>
      </c>
      <c r="C2121" s="176" t="s">
        <v>85</v>
      </c>
      <c r="D2121" s="57"/>
      <c r="E2121" s="256"/>
      <c r="F2121" s="61"/>
      <c r="G2121" s="176"/>
      <c r="H2121" s="150"/>
      <c r="Q2121" s="245">
        <f t="shared" si="100"/>
        <v>0</v>
      </c>
      <c r="R2121" s="245">
        <f t="shared" si="101"/>
        <v>0</v>
      </c>
    </row>
    <row r="2122" spans="1:18" ht="20.149999999999999" customHeight="1" x14ac:dyDescent="0.35">
      <c r="A2122" s="247">
        <v>2119</v>
      </c>
      <c r="B2122" s="179" t="str">
        <f t="shared" si="99"/>
        <v xml:space="preserve"> </v>
      </c>
      <c r="C2122" s="176" t="s">
        <v>85</v>
      </c>
      <c r="D2122" s="57"/>
      <c r="E2122" s="256"/>
      <c r="F2122" s="61"/>
      <c r="G2122" s="176"/>
      <c r="H2122" s="150"/>
      <c r="Q2122" s="245">
        <f t="shared" si="100"/>
        <v>0</v>
      </c>
      <c r="R2122" s="245">
        <f t="shared" si="101"/>
        <v>0</v>
      </c>
    </row>
    <row r="2123" spans="1:18" ht="20.149999999999999" customHeight="1" x14ac:dyDescent="0.35">
      <c r="A2123" s="247">
        <v>2120</v>
      </c>
      <c r="B2123" s="179" t="str">
        <f t="shared" si="99"/>
        <v xml:space="preserve"> </v>
      </c>
      <c r="C2123" s="176" t="s">
        <v>85</v>
      </c>
      <c r="D2123" s="57"/>
      <c r="E2123" s="256"/>
      <c r="F2123" s="61"/>
      <c r="G2123" s="176"/>
      <c r="H2123" s="150"/>
      <c r="Q2123" s="245">
        <f t="shared" si="100"/>
        <v>0</v>
      </c>
      <c r="R2123" s="245">
        <f t="shared" si="101"/>
        <v>0</v>
      </c>
    </row>
    <row r="2124" spans="1:18" ht="20.149999999999999" customHeight="1" x14ac:dyDescent="0.35">
      <c r="A2124" s="247">
        <v>2121</v>
      </c>
      <c r="B2124" s="179" t="str">
        <f t="shared" si="99"/>
        <v xml:space="preserve"> </v>
      </c>
      <c r="C2124" s="176" t="s">
        <v>85</v>
      </c>
      <c r="D2124" s="57"/>
      <c r="E2124" s="256"/>
      <c r="F2124" s="61"/>
      <c r="G2124" s="176"/>
      <c r="H2124" s="150"/>
      <c r="Q2124" s="245">
        <f t="shared" si="100"/>
        <v>0</v>
      </c>
      <c r="R2124" s="245">
        <f t="shared" si="101"/>
        <v>0</v>
      </c>
    </row>
    <row r="2125" spans="1:18" ht="20.149999999999999" customHeight="1" x14ac:dyDescent="0.35">
      <c r="A2125" s="247">
        <v>2122</v>
      </c>
      <c r="B2125" s="179" t="str">
        <f t="shared" si="99"/>
        <v xml:space="preserve"> </v>
      </c>
      <c r="C2125" s="176" t="s">
        <v>85</v>
      </c>
      <c r="D2125" s="57"/>
      <c r="E2125" s="256"/>
      <c r="F2125" s="61"/>
      <c r="G2125" s="176"/>
      <c r="H2125" s="150"/>
      <c r="Q2125" s="245">
        <f t="shared" si="100"/>
        <v>0</v>
      </c>
      <c r="R2125" s="245">
        <f t="shared" si="101"/>
        <v>0</v>
      </c>
    </row>
    <row r="2126" spans="1:18" ht="20.149999999999999" customHeight="1" x14ac:dyDescent="0.35">
      <c r="A2126" s="247">
        <v>2123</v>
      </c>
      <c r="B2126" s="179" t="str">
        <f t="shared" si="99"/>
        <v xml:space="preserve"> </v>
      </c>
      <c r="C2126" s="176" t="s">
        <v>85</v>
      </c>
      <c r="D2126" s="57"/>
      <c r="E2126" s="256"/>
      <c r="F2126" s="61"/>
      <c r="G2126" s="176"/>
      <c r="H2126" s="150"/>
      <c r="Q2126" s="245">
        <f t="shared" si="100"/>
        <v>0</v>
      </c>
      <c r="R2126" s="245">
        <f t="shared" si="101"/>
        <v>0</v>
      </c>
    </row>
    <row r="2127" spans="1:18" ht="20.149999999999999" customHeight="1" x14ac:dyDescent="0.35">
      <c r="A2127" s="247">
        <v>2124</v>
      </c>
      <c r="B2127" s="179" t="str">
        <f t="shared" si="99"/>
        <v xml:space="preserve"> </v>
      </c>
      <c r="C2127" s="176" t="s">
        <v>85</v>
      </c>
      <c r="D2127" s="57"/>
      <c r="E2127" s="256"/>
      <c r="F2127" s="61"/>
      <c r="G2127" s="176"/>
      <c r="H2127" s="150"/>
      <c r="Q2127" s="245">
        <f t="shared" si="100"/>
        <v>0</v>
      </c>
      <c r="R2127" s="245">
        <f t="shared" si="101"/>
        <v>0</v>
      </c>
    </row>
    <row r="2128" spans="1:18" ht="20.149999999999999" customHeight="1" x14ac:dyDescent="0.35">
      <c r="A2128" s="247">
        <v>2125</v>
      </c>
      <c r="B2128" s="179" t="str">
        <f t="shared" si="99"/>
        <v xml:space="preserve"> </v>
      </c>
      <c r="C2128" s="176" t="s">
        <v>85</v>
      </c>
      <c r="D2128" s="57"/>
      <c r="E2128" s="256"/>
      <c r="F2128" s="61"/>
      <c r="G2128" s="176"/>
      <c r="H2128" s="150"/>
      <c r="Q2128" s="245">
        <f t="shared" si="100"/>
        <v>0</v>
      </c>
      <c r="R2128" s="245">
        <f t="shared" si="101"/>
        <v>0</v>
      </c>
    </row>
    <row r="2129" spans="1:18" ht="20.149999999999999" customHeight="1" x14ac:dyDescent="0.35">
      <c r="A2129" s="247">
        <v>2126</v>
      </c>
      <c r="B2129" s="179" t="str">
        <f t="shared" si="99"/>
        <v xml:space="preserve"> </v>
      </c>
      <c r="C2129" s="176" t="s">
        <v>85</v>
      </c>
      <c r="D2129" s="57"/>
      <c r="E2129" s="256"/>
      <c r="F2129" s="61"/>
      <c r="G2129" s="176"/>
      <c r="H2129" s="150"/>
      <c r="Q2129" s="245">
        <f t="shared" si="100"/>
        <v>0</v>
      </c>
      <c r="R2129" s="245">
        <f t="shared" si="101"/>
        <v>0</v>
      </c>
    </row>
    <row r="2130" spans="1:18" ht="20.149999999999999" customHeight="1" x14ac:dyDescent="0.35">
      <c r="A2130" s="247">
        <v>2127</v>
      </c>
      <c r="B2130" s="179" t="str">
        <f t="shared" si="99"/>
        <v xml:space="preserve"> </v>
      </c>
      <c r="C2130" s="176" t="s">
        <v>85</v>
      </c>
      <c r="D2130" s="57"/>
      <c r="E2130" s="256"/>
      <c r="F2130" s="61"/>
      <c r="G2130" s="176"/>
      <c r="H2130" s="150"/>
      <c r="Q2130" s="245">
        <f t="shared" si="100"/>
        <v>0</v>
      </c>
      <c r="R2130" s="245">
        <f t="shared" si="101"/>
        <v>0</v>
      </c>
    </row>
    <row r="2131" spans="1:18" ht="20.149999999999999" customHeight="1" x14ac:dyDescent="0.35">
      <c r="A2131" s="247">
        <v>2128</v>
      </c>
      <c r="B2131" s="179" t="str">
        <f t="shared" si="99"/>
        <v xml:space="preserve"> </v>
      </c>
      <c r="C2131" s="176" t="s">
        <v>85</v>
      </c>
      <c r="D2131" s="57"/>
      <c r="E2131" s="256"/>
      <c r="F2131" s="61"/>
      <c r="G2131" s="176"/>
      <c r="H2131" s="150"/>
      <c r="Q2131" s="245">
        <f t="shared" si="100"/>
        <v>0</v>
      </c>
      <c r="R2131" s="245">
        <f t="shared" si="101"/>
        <v>0</v>
      </c>
    </row>
    <row r="2132" spans="1:18" ht="20.149999999999999" customHeight="1" x14ac:dyDescent="0.35">
      <c r="A2132" s="247">
        <v>2129</v>
      </c>
      <c r="B2132" s="179" t="str">
        <f t="shared" si="99"/>
        <v xml:space="preserve"> </v>
      </c>
      <c r="C2132" s="176" t="s">
        <v>85</v>
      </c>
      <c r="D2132" s="57"/>
      <c r="E2132" s="256"/>
      <c r="F2132" s="61"/>
      <c r="G2132" s="176"/>
      <c r="H2132" s="150"/>
      <c r="Q2132" s="245">
        <f t="shared" si="100"/>
        <v>0</v>
      </c>
      <c r="R2132" s="245">
        <f t="shared" si="101"/>
        <v>0</v>
      </c>
    </row>
    <row r="2133" spans="1:18" ht="20.149999999999999" customHeight="1" x14ac:dyDescent="0.35">
      <c r="A2133" s="247">
        <v>2130</v>
      </c>
      <c r="B2133" s="179" t="str">
        <f t="shared" si="99"/>
        <v xml:space="preserve"> </v>
      </c>
      <c r="C2133" s="176" t="s">
        <v>85</v>
      </c>
      <c r="D2133" s="57"/>
      <c r="E2133" s="256"/>
      <c r="F2133" s="61"/>
      <c r="G2133" s="176"/>
      <c r="H2133" s="150"/>
      <c r="Q2133" s="245">
        <f t="shared" si="100"/>
        <v>0</v>
      </c>
      <c r="R2133" s="245">
        <f t="shared" si="101"/>
        <v>0</v>
      </c>
    </row>
    <row r="2134" spans="1:18" ht="20.149999999999999" customHeight="1" x14ac:dyDescent="0.35">
      <c r="A2134" s="247">
        <v>2131</v>
      </c>
      <c r="B2134" s="179" t="str">
        <f t="shared" si="99"/>
        <v xml:space="preserve"> </v>
      </c>
      <c r="C2134" s="176" t="s">
        <v>85</v>
      </c>
      <c r="D2134" s="57"/>
      <c r="E2134" s="256"/>
      <c r="F2134" s="61"/>
      <c r="G2134" s="176"/>
      <c r="H2134" s="150"/>
      <c r="Q2134" s="245">
        <f t="shared" si="100"/>
        <v>0</v>
      </c>
      <c r="R2134" s="245">
        <f t="shared" si="101"/>
        <v>0</v>
      </c>
    </row>
    <row r="2135" spans="1:18" ht="20.149999999999999" customHeight="1" x14ac:dyDescent="0.35">
      <c r="A2135" s="247">
        <v>2132</v>
      </c>
      <c r="B2135" s="179" t="str">
        <f t="shared" si="99"/>
        <v xml:space="preserve"> </v>
      </c>
      <c r="C2135" s="176" t="s">
        <v>85</v>
      </c>
      <c r="D2135" s="57"/>
      <c r="E2135" s="256"/>
      <c r="F2135" s="61"/>
      <c r="G2135" s="176"/>
      <c r="H2135" s="150"/>
      <c r="Q2135" s="245">
        <f t="shared" si="100"/>
        <v>0</v>
      </c>
      <c r="R2135" s="245">
        <f t="shared" si="101"/>
        <v>0</v>
      </c>
    </row>
    <row r="2136" spans="1:18" ht="20.149999999999999" customHeight="1" x14ac:dyDescent="0.35">
      <c r="A2136" s="247">
        <v>2133</v>
      </c>
      <c r="B2136" s="179" t="str">
        <f t="shared" si="99"/>
        <v xml:space="preserve"> </v>
      </c>
      <c r="C2136" s="176" t="s">
        <v>85</v>
      </c>
      <c r="D2136" s="57"/>
      <c r="E2136" s="256"/>
      <c r="F2136" s="61"/>
      <c r="G2136" s="176"/>
      <c r="H2136" s="150"/>
      <c r="Q2136" s="245">
        <f t="shared" si="100"/>
        <v>0</v>
      </c>
      <c r="R2136" s="245">
        <f t="shared" si="101"/>
        <v>0</v>
      </c>
    </row>
    <row r="2137" spans="1:18" ht="20.149999999999999" customHeight="1" x14ac:dyDescent="0.35">
      <c r="A2137" s="247">
        <v>2134</v>
      </c>
      <c r="B2137" s="179" t="str">
        <f t="shared" si="99"/>
        <v xml:space="preserve"> </v>
      </c>
      <c r="C2137" s="176" t="s">
        <v>85</v>
      </c>
      <c r="D2137" s="57"/>
      <c r="E2137" s="256"/>
      <c r="F2137" s="61"/>
      <c r="G2137" s="176"/>
      <c r="H2137" s="150"/>
      <c r="Q2137" s="245">
        <f t="shared" si="100"/>
        <v>0</v>
      </c>
      <c r="R2137" s="245">
        <f t="shared" si="101"/>
        <v>0</v>
      </c>
    </row>
    <row r="2138" spans="1:18" ht="20.149999999999999" customHeight="1" x14ac:dyDescent="0.35">
      <c r="A2138" s="247">
        <v>2135</v>
      </c>
      <c r="B2138" s="179" t="str">
        <f t="shared" si="99"/>
        <v xml:space="preserve"> </v>
      </c>
      <c r="C2138" s="176" t="s">
        <v>85</v>
      </c>
      <c r="D2138" s="57"/>
      <c r="E2138" s="256"/>
      <c r="F2138" s="61"/>
      <c r="G2138" s="176"/>
      <c r="H2138" s="150"/>
      <c r="Q2138" s="245">
        <f t="shared" si="100"/>
        <v>0</v>
      </c>
      <c r="R2138" s="245">
        <f t="shared" si="101"/>
        <v>0</v>
      </c>
    </row>
    <row r="2139" spans="1:18" ht="20.149999999999999" customHeight="1" x14ac:dyDescent="0.35">
      <c r="A2139" s="247">
        <v>2136</v>
      </c>
      <c r="B2139" s="179" t="str">
        <f t="shared" si="99"/>
        <v xml:space="preserve"> </v>
      </c>
      <c r="C2139" s="176" t="s">
        <v>85</v>
      </c>
      <c r="D2139" s="57"/>
      <c r="E2139" s="256"/>
      <c r="F2139" s="61"/>
      <c r="G2139" s="176"/>
      <c r="H2139" s="150"/>
      <c r="Q2139" s="245">
        <f t="shared" si="100"/>
        <v>0</v>
      </c>
      <c r="R2139" s="245">
        <f t="shared" si="101"/>
        <v>0</v>
      </c>
    </row>
    <row r="2140" spans="1:18" ht="20.149999999999999" customHeight="1" x14ac:dyDescent="0.35">
      <c r="A2140" s="247">
        <v>2137</v>
      </c>
      <c r="B2140" s="179" t="str">
        <f t="shared" si="99"/>
        <v xml:space="preserve"> </v>
      </c>
      <c r="C2140" s="176" t="s">
        <v>85</v>
      </c>
      <c r="D2140" s="57"/>
      <c r="E2140" s="256"/>
      <c r="F2140" s="61"/>
      <c r="G2140" s="176"/>
      <c r="H2140" s="150"/>
      <c r="Q2140" s="245">
        <f t="shared" si="100"/>
        <v>0</v>
      </c>
      <c r="R2140" s="245">
        <f t="shared" si="101"/>
        <v>0</v>
      </c>
    </row>
    <row r="2141" spans="1:18" ht="20.149999999999999" customHeight="1" x14ac:dyDescent="0.35">
      <c r="A2141" s="247">
        <v>2138</v>
      </c>
      <c r="B2141" s="179" t="str">
        <f t="shared" si="99"/>
        <v xml:space="preserve"> </v>
      </c>
      <c r="C2141" s="176" t="s">
        <v>85</v>
      </c>
      <c r="D2141" s="57"/>
      <c r="E2141" s="256"/>
      <c r="F2141" s="61"/>
      <c r="G2141" s="176"/>
      <c r="H2141" s="150"/>
      <c r="Q2141" s="245">
        <f t="shared" si="100"/>
        <v>0</v>
      </c>
      <c r="R2141" s="245">
        <f t="shared" si="101"/>
        <v>0</v>
      </c>
    </row>
    <row r="2142" spans="1:18" ht="20.149999999999999" customHeight="1" x14ac:dyDescent="0.35">
      <c r="A2142" s="247">
        <v>2139</v>
      </c>
      <c r="B2142" s="179" t="str">
        <f t="shared" si="99"/>
        <v xml:space="preserve"> </v>
      </c>
      <c r="C2142" s="176" t="s">
        <v>85</v>
      </c>
      <c r="D2142" s="57"/>
      <c r="E2142" s="256"/>
      <c r="F2142" s="61"/>
      <c r="G2142" s="176"/>
      <c r="H2142" s="150"/>
      <c r="Q2142" s="245">
        <f t="shared" si="100"/>
        <v>0</v>
      </c>
      <c r="R2142" s="245">
        <f t="shared" si="101"/>
        <v>0</v>
      </c>
    </row>
    <row r="2143" spans="1:18" ht="20.149999999999999" customHeight="1" x14ac:dyDescent="0.35">
      <c r="A2143" s="247">
        <v>2140</v>
      </c>
      <c r="B2143" s="179" t="str">
        <f t="shared" si="99"/>
        <v xml:space="preserve"> </v>
      </c>
      <c r="C2143" s="176" t="s">
        <v>85</v>
      </c>
      <c r="D2143" s="57"/>
      <c r="E2143" s="256"/>
      <c r="F2143" s="61"/>
      <c r="G2143" s="176"/>
      <c r="H2143" s="150"/>
      <c r="Q2143" s="245">
        <f t="shared" si="100"/>
        <v>0</v>
      </c>
      <c r="R2143" s="245">
        <f t="shared" si="101"/>
        <v>0</v>
      </c>
    </row>
    <row r="2144" spans="1:18" ht="20.149999999999999" customHeight="1" x14ac:dyDescent="0.35">
      <c r="A2144" s="247">
        <v>2141</v>
      </c>
      <c r="B2144" s="179" t="str">
        <f t="shared" si="99"/>
        <v xml:space="preserve"> </v>
      </c>
      <c r="C2144" s="176" t="s">
        <v>85</v>
      </c>
      <c r="D2144" s="57"/>
      <c r="E2144" s="256"/>
      <c r="F2144" s="61"/>
      <c r="G2144" s="176"/>
      <c r="H2144" s="150"/>
      <c r="Q2144" s="245">
        <f t="shared" si="100"/>
        <v>0</v>
      </c>
      <c r="R2144" s="245">
        <f t="shared" si="101"/>
        <v>0</v>
      </c>
    </row>
    <row r="2145" spans="1:18" ht="20.149999999999999" customHeight="1" x14ac:dyDescent="0.35">
      <c r="A2145" s="247">
        <v>2142</v>
      </c>
      <c r="B2145" s="179" t="str">
        <f t="shared" si="99"/>
        <v xml:space="preserve"> </v>
      </c>
      <c r="C2145" s="176" t="s">
        <v>85</v>
      </c>
      <c r="D2145" s="57"/>
      <c r="E2145" s="256"/>
      <c r="F2145" s="61"/>
      <c r="G2145" s="176"/>
      <c r="H2145" s="150"/>
      <c r="Q2145" s="245">
        <f t="shared" si="100"/>
        <v>0</v>
      </c>
      <c r="R2145" s="245">
        <f t="shared" si="101"/>
        <v>0</v>
      </c>
    </row>
    <row r="2146" spans="1:18" ht="20.149999999999999" customHeight="1" x14ac:dyDescent="0.35">
      <c r="A2146" s="247">
        <v>2143</v>
      </c>
      <c r="B2146" s="179" t="str">
        <f t="shared" si="99"/>
        <v xml:space="preserve"> </v>
      </c>
      <c r="C2146" s="176" t="s">
        <v>85</v>
      </c>
      <c r="D2146" s="57"/>
      <c r="E2146" s="256"/>
      <c r="F2146" s="61"/>
      <c r="G2146" s="176"/>
      <c r="H2146" s="150"/>
      <c r="Q2146" s="245">
        <f t="shared" si="100"/>
        <v>0</v>
      </c>
      <c r="R2146" s="245">
        <f t="shared" si="101"/>
        <v>0</v>
      </c>
    </row>
    <row r="2147" spans="1:18" ht="20.149999999999999" customHeight="1" x14ac:dyDescent="0.35">
      <c r="A2147" s="247">
        <v>2144</v>
      </c>
      <c r="B2147" s="179" t="str">
        <f t="shared" si="99"/>
        <v xml:space="preserve"> </v>
      </c>
      <c r="C2147" s="176" t="s">
        <v>85</v>
      </c>
      <c r="D2147" s="57"/>
      <c r="E2147" s="256"/>
      <c r="F2147" s="61"/>
      <c r="G2147" s="176"/>
      <c r="H2147" s="150"/>
      <c r="Q2147" s="245">
        <f t="shared" si="100"/>
        <v>0</v>
      </c>
      <c r="R2147" s="245">
        <f t="shared" si="101"/>
        <v>0</v>
      </c>
    </row>
    <row r="2148" spans="1:18" ht="20.149999999999999" customHeight="1" x14ac:dyDescent="0.35">
      <c r="A2148" s="247">
        <v>2145</v>
      </c>
      <c r="B2148" s="179" t="str">
        <f t="shared" si="99"/>
        <v xml:space="preserve"> </v>
      </c>
      <c r="C2148" s="176" t="s">
        <v>85</v>
      </c>
      <c r="D2148" s="57"/>
      <c r="E2148" s="256"/>
      <c r="F2148" s="61"/>
      <c r="G2148" s="176"/>
      <c r="H2148" s="150"/>
      <c r="Q2148" s="245">
        <f t="shared" si="100"/>
        <v>0</v>
      </c>
      <c r="R2148" s="245">
        <f t="shared" si="101"/>
        <v>0</v>
      </c>
    </row>
    <row r="2149" spans="1:18" ht="20.149999999999999" customHeight="1" x14ac:dyDescent="0.35">
      <c r="A2149" s="247">
        <v>2146</v>
      </c>
      <c r="B2149" s="179" t="str">
        <f t="shared" si="99"/>
        <v xml:space="preserve"> </v>
      </c>
      <c r="C2149" s="176" t="s">
        <v>85</v>
      </c>
      <c r="D2149" s="57"/>
      <c r="E2149" s="256"/>
      <c r="F2149" s="61"/>
      <c r="G2149" s="176"/>
      <c r="H2149" s="150"/>
      <c r="Q2149" s="245">
        <f t="shared" si="100"/>
        <v>0</v>
      </c>
      <c r="R2149" s="245">
        <f t="shared" si="101"/>
        <v>0</v>
      </c>
    </row>
    <row r="2150" spans="1:18" ht="20.149999999999999" customHeight="1" x14ac:dyDescent="0.35">
      <c r="A2150" s="247">
        <v>2147</v>
      </c>
      <c r="B2150" s="179" t="str">
        <f t="shared" si="99"/>
        <v xml:space="preserve"> </v>
      </c>
      <c r="C2150" s="176" t="s">
        <v>85</v>
      </c>
      <c r="D2150" s="57"/>
      <c r="E2150" s="256"/>
      <c r="F2150" s="61"/>
      <c r="G2150" s="176"/>
      <c r="H2150" s="150"/>
      <c r="Q2150" s="245">
        <f t="shared" si="100"/>
        <v>0</v>
      </c>
      <c r="R2150" s="245">
        <f t="shared" si="101"/>
        <v>0</v>
      </c>
    </row>
    <row r="2151" spans="1:18" ht="20.149999999999999" customHeight="1" x14ac:dyDescent="0.35">
      <c r="A2151" s="247">
        <v>2148</v>
      </c>
      <c r="B2151" s="179" t="str">
        <f t="shared" si="99"/>
        <v xml:space="preserve"> </v>
      </c>
      <c r="C2151" s="176" t="s">
        <v>85</v>
      </c>
      <c r="D2151" s="57"/>
      <c r="E2151" s="256"/>
      <c r="F2151" s="61"/>
      <c r="G2151" s="176"/>
      <c r="H2151" s="150"/>
      <c r="Q2151" s="245">
        <f t="shared" si="100"/>
        <v>0</v>
      </c>
      <c r="R2151" s="245">
        <f t="shared" si="101"/>
        <v>0</v>
      </c>
    </row>
    <row r="2152" spans="1:18" ht="20.149999999999999" customHeight="1" x14ac:dyDescent="0.35">
      <c r="A2152" s="247">
        <v>2149</v>
      </c>
      <c r="B2152" s="179" t="str">
        <f t="shared" si="99"/>
        <v xml:space="preserve"> </v>
      </c>
      <c r="C2152" s="176" t="s">
        <v>85</v>
      </c>
      <c r="D2152" s="57"/>
      <c r="E2152" s="256"/>
      <c r="F2152" s="61"/>
      <c r="G2152" s="176"/>
      <c r="H2152" s="150"/>
      <c r="Q2152" s="245">
        <f t="shared" si="100"/>
        <v>0</v>
      </c>
      <c r="R2152" s="245">
        <f t="shared" si="101"/>
        <v>0</v>
      </c>
    </row>
    <row r="2153" spans="1:18" ht="20.149999999999999" customHeight="1" x14ac:dyDescent="0.35">
      <c r="A2153" s="247">
        <v>2150</v>
      </c>
      <c r="B2153" s="179" t="str">
        <f t="shared" si="99"/>
        <v xml:space="preserve"> </v>
      </c>
      <c r="C2153" s="176" t="s">
        <v>85</v>
      </c>
      <c r="D2153" s="57"/>
      <c r="E2153" s="256"/>
      <c r="F2153" s="61"/>
      <c r="G2153" s="176"/>
      <c r="H2153" s="150"/>
      <c r="Q2153" s="245">
        <f t="shared" si="100"/>
        <v>0</v>
      </c>
      <c r="R2153" s="245">
        <f t="shared" si="101"/>
        <v>0</v>
      </c>
    </row>
    <row r="2154" spans="1:18" ht="20.149999999999999" customHeight="1" x14ac:dyDescent="0.35">
      <c r="A2154" s="247">
        <v>2151</v>
      </c>
      <c r="B2154" s="179" t="str">
        <f t="shared" si="99"/>
        <v xml:space="preserve"> </v>
      </c>
      <c r="C2154" s="176" t="s">
        <v>85</v>
      </c>
      <c r="D2154" s="57"/>
      <c r="E2154" s="256"/>
      <c r="F2154" s="61"/>
      <c r="G2154" s="176"/>
      <c r="H2154" s="150"/>
      <c r="Q2154" s="245">
        <f t="shared" si="100"/>
        <v>0</v>
      </c>
      <c r="R2154" s="245">
        <f t="shared" si="101"/>
        <v>0</v>
      </c>
    </row>
    <row r="2155" spans="1:18" ht="20.149999999999999" customHeight="1" x14ac:dyDescent="0.35">
      <c r="A2155" s="247">
        <v>2152</v>
      </c>
      <c r="B2155" s="179" t="str">
        <f t="shared" si="99"/>
        <v xml:space="preserve"> </v>
      </c>
      <c r="C2155" s="176" t="s">
        <v>85</v>
      </c>
      <c r="D2155" s="57"/>
      <c r="E2155" s="256"/>
      <c r="F2155" s="61"/>
      <c r="G2155" s="176"/>
      <c r="H2155" s="150"/>
      <c r="Q2155" s="245">
        <f t="shared" si="100"/>
        <v>0</v>
      </c>
      <c r="R2155" s="245">
        <f t="shared" si="101"/>
        <v>0</v>
      </c>
    </row>
    <row r="2156" spans="1:18" ht="20.149999999999999" customHeight="1" x14ac:dyDescent="0.35">
      <c r="A2156" s="247">
        <v>2153</v>
      </c>
      <c r="B2156" s="179" t="str">
        <f t="shared" si="99"/>
        <v xml:space="preserve"> </v>
      </c>
      <c r="C2156" s="176" t="s">
        <v>85</v>
      </c>
      <c r="D2156" s="57"/>
      <c r="E2156" s="256"/>
      <c r="F2156" s="61"/>
      <c r="G2156" s="176"/>
      <c r="H2156" s="150"/>
      <c r="Q2156" s="245">
        <f t="shared" si="100"/>
        <v>0</v>
      </c>
      <c r="R2156" s="245">
        <f t="shared" si="101"/>
        <v>0</v>
      </c>
    </row>
    <row r="2157" spans="1:18" ht="20.149999999999999" customHeight="1" x14ac:dyDescent="0.35">
      <c r="A2157" s="247">
        <v>2154</v>
      </c>
      <c r="B2157" s="179" t="str">
        <f t="shared" si="99"/>
        <v xml:space="preserve"> </v>
      </c>
      <c r="C2157" s="176" t="s">
        <v>85</v>
      </c>
      <c r="D2157" s="57"/>
      <c r="E2157" s="256"/>
      <c r="F2157" s="61"/>
      <c r="G2157" s="176"/>
      <c r="H2157" s="150"/>
      <c r="Q2157" s="245">
        <f t="shared" si="100"/>
        <v>0</v>
      </c>
      <c r="R2157" s="245">
        <f t="shared" si="101"/>
        <v>0</v>
      </c>
    </row>
    <row r="2158" spans="1:18" ht="20.149999999999999" customHeight="1" x14ac:dyDescent="0.35">
      <c r="A2158" s="247">
        <v>2155</v>
      </c>
      <c r="B2158" s="179" t="str">
        <f t="shared" si="99"/>
        <v xml:space="preserve"> </v>
      </c>
      <c r="C2158" s="176" t="s">
        <v>85</v>
      </c>
      <c r="D2158" s="57"/>
      <c r="E2158" s="256"/>
      <c r="F2158" s="61"/>
      <c r="G2158" s="176"/>
      <c r="H2158" s="150"/>
      <c r="Q2158" s="245">
        <f t="shared" si="100"/>
        <v>0</v>
      </c>
      <c r="R2158" s="245">
        <f t="shared" si="101"/>
        <v>0</v>
      </c>
    </row>
    <row r="2159" spans="1:18" ht="20.149999999999999" customHeight="1" x14ac:dyDescent="0.35">
      <c r="A2159" s="247">
        <v>2156</v>
      </c>
      <c r="B2159" s="179" t="str">
        <f t="shared" si="99"/>
        <v xml:space="preserve"> </v>
      </c>
      <c r="C2159" s="176" t="s">
        <v>85</v>
      </c>
      <c r="D2159" s="57"/>
      <c r="E2159" s="256"/>
      <c r="F2159" s="61"/>
      <c r="G2159" s="176"/>
      <c r="H2159" s="150"/>
      <c r="Q2159" s="245">
        <f t="shared" si="100"/>
        <v>0</v>
      </c>
      <c r="R2159" s="245">
        <f t="shared" si="101"/>
        <v>0</v>
      </c>
    </row>
    <row r="2160" spans="1:18" ht="20.149999999999999" customHeight="1" x14ac:dyDescent="0.35">
      <c r="A2160" s="247">
        <v>2157</v>
      </c>
      <c r="B2160" s="179" t="str">
        <f t="shared" si="99"/>
        <v xml:space="preserve"> </v>
      </c>
      <c r="C2160" s="176" t="s">
        <v>85</v>
      </c>
      <c r="D2160" s="57"/>
      <c r="E2160" s="256"/>
      <c r="F2160" s="61"/>
      <c r="G2160" s="176"/>
      <c r="H2160" s="150"/>
      <c r="Q2160" s="245">
        <f t="shared" si="100"/>
        <v>0</v>
      </c>
      <c r="R2160" s="245">
        <f t="shared" si="101"/>
        <v>0</v>
      </c>
    </row>
    <row r="2161" spans="1:18" ht="20.149999999999999" customHeight="1" x14ac:dyDescent="0.35">
      <c r="A2161" s="247">
        <v>2158</v>
      </c>
      <c r="B2161" s="179" t="str">
        <f t="shared" si="99"/>
        <v xml:space="preserve"> </v>
      </c>
      <c r="C2161" s="176" t="s">
        <v>85</v>
      </c>
      <c r="D2161" s="57"/>
      <c r="E2161" s="256"/>
      <c r="F2161" s="61"/>
      <c r="G2161" s="176"/>
      <c r="H2161" s="150"/>
      <c r="Q2161" s="245">
        <f t="shared" si="100"/>
        <v>0</v>
      </c>
      <c r="R2161" s="245">
        <f t="shared" si="101"/>
        <v>0</v>
      </c>
    </row>
    <row r="2162" spans="1:18" ht="20.149999999999999" customHeight="1" x14ac:dyDescent="0.35">
      <c r="A2162" s="247">
        <v>2159</v>
      </c>
      <c r="B2162" s="179" t="str">
        <f t="shared" si="99"/>
        <v xml:space="preserve"> </v>
      </c>
      <c r="C2162" s="176" t="s">
        <v>85</v>
      </c>
      <c r="D2162" s="57"/>
      <c r="E2162" s="256"/>
      <c r="F2162" s="61"/>
      <c r="G2162" s="176"/>
      <c r="H2162" s="150"/>
      <c r="Q2162" s="245">
        <f t="shared" si="100"/>
        <v>0</v>
      </c>
      <c r="R2162" s="245">
        <f t="shared" si="101"/>
        <v>0</v>
      </c>
    </row>
    <row r="2163" spans="1:18" ht="20.149999999999999" customHeight="1" x14ac:dyDescent="0.35">
      <c r="A2163" s="247">
        <v>2160</v>
      </c>
      <c r="B2163" s="179" t="str">
        <f t="shared" si="99"/>
        <v xml:space="preserve"> </v>
      </c>
      <c r="C2163" s="176" t="s">
        <v>85</v>
      </c>
      <c r="D2163" s="57"/>
      <c r="E2163" s="256"/>
      <c r="F2163" s="61"/>
      <c r="G2163" s="176"/>
      <c r="H2163" s="150"/>
      <c r="Q2163" s="245">
        <f t="shared" si="100"/>
        <v>0</v>
      </c>
      <c r="R2163" s="245">
        <f t="shared" si="101"/>
        <v>0</v>
      </c>
    </row>
    <row r="2164" spans="1:18" ht="20.149999999999999" customHeight="1" x14ac:dyDescent="0.35">
      <c r="A2164" s="247">
        <v>2161</v>
      </c>
      <c r="B2164" s="179" t="str">
        <f t="shared" si="99"/>
        <v xml:space="preserve"> </v>
      </c>
      <c r="C2164" s="176" t="s">
        <v>85</v>
      </c>
      <c r="D2164" s="57"/>
      <c r="E2164" s="256"/>
      <c r="F2164" s="61"/>
      <c r="G2164" s="176"/>
      <c r="H2164" s="150"/>
      <c r="Q2164" s="245">
        <f t="shared" si="100"/>
        <v>0</v>
      </c>
      <c r="R2164" s="245">
        <f t="shared" si="101"/>
        <v>0</v>
      </c>
    </row>
    <row r="2165" spans="1:18" ht="20.149999999999999" customHeight="1" x14ac:dyDescent="0.35">
      <c r="A2165" s="247">
        <v>2162</v>
      </c>
      <c r="B2165" s="179" t="str">
        <f t="shared" si="99"/>
        <v xml:space="preserve"> </v>
      </c>
      <c r="C2165" s="176" t="s">
        <v>85</v>
      </c>
      <c r="D2165" s="57"/>
      <c r="E2165" s="256"/>
      <c r="F2165" s="61"/>
      <c r="G2165" s="176"/>
      <c r="H2165" s="150"/>
      <c r="Q2165" s="245">
        <f t="shared" si="100"/>
        <v>0</v>
      </c>
      <c r="R2165" s="245">
        <f t="shared" si="101"/>
        <v>0</v>
      </c>
    </row>
    <row r="2166" spans="1:18" ht="20.149999999999999" customHeight="1" x14ac:dyDescent="0.35">
      <c r="A2166" s="247">
        <v>2163</v>
      </c>
      <c r="B2166" s="179" t="str">
        <f t="shared" si="99"/>
        <v xml:space="preserve"> </v>
      </c>
      <c r="C2166" s="176" t="s">
        <v>85</v>
      </c>
      <c r="D2166" s="57"/>
      <c r="E2166" s="256"/>
      <c r="F2166" s="61"/>
      <c r="G2166" s="176"/>
      <c r="H2166" s="150"/>
      <c r="Q2166" s="245">
        <f t="shared" si="100"/>
        <v>0</v>
      </c>
      <c r="R2166" s="245">
        <f t="shared" si="101"/>
        <v>0</v>
      </c>
    </row>
    <row r="2167" spans="1:18" ht="20.149999999999999" customHeight="1" x14ac:dyDescent="0.35">
      <c r="A2167" s="247">
        <v>2164</v>
      </c>
      <c r="B2167" s="179" t="str">
        <f t="shared" si="99"/>
        <v xml:space="preserve"> </v>
      </c>
      <c r="C2167" s="176" t="s">
        <v>85</v>
      </c>
      <c r="D2167" s="57"/>
      <c r="E2167" s="256"/>
      <c r="F2167" s="61"/>
      <c r="G2167" s="176"/>
      <c r="H2167" s="150"/>
      <c r="Q2167" s="245">
        <f t="shared" si="100"/>
        <v>0</v>
      </c>
      <c r="R2167" s="245">
        <f t="shared" si="101"/>
        <v>0</v>
      </c>
    </row>
    <row r="2168" spans="1:18" ht="20.149999999999999" customHeight="1" x14ac:dyDescent="0.35">
      <c r="A2168" s="247">
        <v>2165</v>
      </c>
      <c r="B2168" s="179" t="str">
        <f t="shared" si="99"/>
        <v xml:space="preserve"> </v>
      </c>
      <c r="C2168" s="176" t="s">
        <v>85</v>
      </c>
      <c r="D2168" s="57"/>
      <c r="E2168" s="256"/>
      <c r="F2168" s="61"/>
      <c r="G2168" s="176"/>
      <c r="H2168" s="150"/>
      <c r="Q2168" s="245">
        <f t="shared" si="100"/>
        <v>0</v>
      </c>
      <c r="R2168" s="245">
        <f t="shared" si="101"/>
        <v>0</v>
      </c>
    </row>
    <row r="2169" spans="1:18" ht="20.149999999999999" customHeight="1" x14ac:dyDescent="0.35">
      <c r="A2169" s="247">
        <v>2166</v>
      </c>
      <c r="B2169" s="179" t="str">
        <f t="shared" si="99"/>
        <v xml:space="preserve"> </v>
      </c>
      <c r="C2169" s="176" t="s">
        <v>85</v>
      </c>
      <c r="D2169" s="57"/>
      <c r="E2169" s="256"/>
      <c r="F2169" s="61"/>
      <c r="G2169" s="176"/>
      <c r="H2169" s="150"/>
      <c r="Q2169" s="245">
        <f t="shared" si="100"/>
        <v>0</v>
      </c>
      <c r="R2169" s="245">
        <f t="shared" si="101"/>
        <v>0</v>
      </c>
    </row>
    <row r="2170" spans="1:18" ht="20.149999999999999" customHeight="1" x14ac:dyDescent="0.35">
      <c r="A2170" s="247">
        <v>2167</v>
      </c>
      <c r="B2170" s="179" t="str">
        <f t="shared" si="99"/>
        <v xml:space="preserve"> </v>
      </c>
      <c r="C2170" s="176" t="s">
        <v>85</v>
      </c>
      <c r="D2170" s="57"/>
      <c r="E2170" s="256"/>
      <c r="F2170" s="61"/>
      <c r="G2170" s="176"/>
      <c r="H2170" s="150"/>
      <c r="Q2170" s="245">
        <f t="shared" si="100"/>
        <v>0</v>
      </c>
      <c r="R2170" s="245">
        <f t="shared" si="101"/>
        <v>0</v>
      </c>
    </row>
    <row r="2171" spans="1:18" ht="20.149999999999999" customHeight="1" x14ac:dyDescent="0.35">
      <c r="A2171" s="247">
        <v>2168</v>
      </c>
      <c r="B2171" s="179" t="str">
        <f t="shared" si="99"/>
        <v xml:space="preserve"> </v>
      </c>
      <c r="C2171" s="176" t="s">
        <v>85</v>
      </c>
      <c r="D2171" s="57"/>
      <c r="E2171" s="256"/>
      <c r="F2171" s="61"/>
      <c r="G2171" s="176"/>
      <c r="H2171" s="150"/>
      <c r="Q2171" s="245">
        <f t="shared" si="100"/>
        <v>0</v>
      </c>
      <c r="R2171" s="245">
        <f t="shared" si="101"/>
        <v>0</v>
      </c>
    </row>
    <row r="2172" spans="1:18" ht="20.149999999999999" customHeight="1" x14ac:dyDescent="0.35">
      <c r="A2172" s="247">
        <v>2169</v>
      </c>
      <c r="B2172" s="179" t="str">
        <f t="shared" si="99"/>
        <v xml:space="preserve"> </v>
      </c>
      <c r="C2172" s="176" t="s">
        <v>85</v>
      </c>
      <c r="D2172" s="57"/>
      <c r="E2172" s="256"/>
      <c r="F2172" s="61"/>
      <c r="G2172" s="176"/>
      <c r="H2172" s="150"/>
      <c r="Q2172" s="245">
        <f t="shared" si="100"/>
        <v>0</v>
      </c>
      <c r="R2172" s="245">
        <f t="shared" si="101"/>
        <v>0</v>
      </c>
    </row>
    <row r="2173" spans="1:18" ht="20.149999999999999" customHeight="1" x14ac:dyDescent="0.35">
      <c r="A2173" s="247">
        <v>2170</v>
      </c>
      <c r="B2173" s="179" t="str">
        <f t="shared" si="99"/>
        <v xml:space="preserve"> </v>
      </c>
      <c r="C2173" s="176" t="s">
        <v>85</v>
      </c>
      <c r="D2173" s="57"/>
      <c r="E2173" s="256"/>
      <c r="F2173" s="61"/>
      <c r="G2173" s="176"/>
      <c r="H2173" s="150"/>
      <c r="Q2173" s="245">
        <f t="shared" si="100"/>
        <v>0</v>
      </c>
      <c r="R2173" s="245">
        <f t="shared" si="101"/>
        <v>0</v>
      </c>
    </row>
    <row r="2174" spans="1:18" ht="20.149999999999999" customHeight="1" x14ac:dyDescent="0.35">
      <c r="A2174" s="247">
        <v>2171</v>
      </c>
      <c r="B2174" s="179" t="str">
        <f t="shared" si="99"/>
        <v xml:space="preserve"> </v>
      </c>
      <c r="C2174" s="176" t="s">
        <v>85</v>
      </c>
      <c r="D2174" s="57"/>
      <c r="E2174" s="256"/>
      <c r="F2174" s="61"/>
      <c r="G2174" s="176"/>
      <c r="H2174" s="150"/>
      <c r="Q2174" s="245">
        <f t="shared" si="100"/>
        <v>0</v>
      </c>
      <c r="R2174" s="245">
        <f t="shared" si="101"/>
        <v>0</v>
      </c>
    </row>
    <row r="2175" spans="1:18" ht="20.149999999999999" customHeight="1" x14ac:dyDescent="0.35">
      <c r="A2175" s="247">
        <v>2172</v>
      </c>
      <c r="B2175" s="179" t="str">
        <f t="shared" si="99"/>
        <v xml:space="preserve"> </v>
      </c>
      <c r="C2175" s="176" t="s">
        <v>85</v>
      </c>
      <c r="D2175" s="57"/>
      <c r="E2175" s="256"/>
      <c r="F2175" s="61"/>
      <c r="G2175" s="176"/>
      <c r="H2175" s="150"/>
      <c r="Q2175" s="245">
        <f t="shared" si="100"/>
        <v>0</v>
      </c>
      <c r="R2175" s="245">
        <f t="shared" si="101"/>
        <v>0</v>
      </c>
    </row>
    <row r="2176" spans="1:18" ht="20.149999999999999" customHeight="1" x14ac:dyDescent="0.35">
      <c r="A2176" s="247">
        <v>2173</v>
      </c>
      <c r="B2176" s="179" t="str">
        <f t="shared" si="99"/>
        <v xml:space="preserve"> </v>
      </c>
      <c r="C2176" s="176" t="s">
        <v>85</v>
      </c>
      <c r="D2176" s="57"/>
      <c r="E2176" s="256"/>
      <c r="F2176" s="61"/>
      <c r="G2176" s="176"/>
      <c r="H2176" s="150"/>
      <c r="Q2176" s="245">
        <f t="shared" si="100"/>
        <v>0</v>
      </c>
      <c r="R2176" s="245">
        <f t="shared" si="101"/>
        <v>0</v>
      </c>
    </row>
    <row r="2177" spans="1:18" ht="20.149999999999999" customHeight="1" x14ac:dyDescent="0.35">
      <c r="A2177" s="247">
        <v>2174</v>
      </c>
      <c r="B2177" s="179" t="str">
        <f t="shared" si="99"/>
        <v xml:space="preserve"> </v>
      </c>
      <c r="C2177" s="176" t="s">
        <v>85</v>
      </c>
      <c r="D2177" s="57"/>
      <c r="E2177" s="256"/>
      <c r="F2177" s="61"/>
      <c r="G2177" s="176"/>
      <c r="H2177" s="150"/>
      <c r="Q2177" s="245">
        <f t="shared" si="100"/>
        <v>0</v>
      </c>
      <c r="R2177" s="245">
        <f t="shared" si="101"/>
        <v>0</v>
      </c>
    </row>
    <row r="2178" spans="1:18" ht="20.149999999999999" customHeight="1" x14ac:dyDescent="0.35">
      <c r="A2178" s="247">
        <v>2175</v>
      </c>
      <c r="B2178" s="179" t="str">
        <f t="shared" si="99"/>
        <v xml:space="preserve"> </v>
      </c>
      <c r="C2178" s="176" t="s">
        <v>85</v>
      </c>
      <c r="D2178" s="57"/>
      <c r="E2178" s="256"/>
      <c r="F2178" s="61"/>
      <c r="G2178" s="176"/>
      <c r="H2178" s="150"/>
      <c r="Q2178" s="245">
        <f t="shared" si="100"/>
        <v>0</v>
      </c>
      <c r="R2178" s="245">
        <f t="shared" si="101"/>
        <v>0</v>
      </c>
    </row>
    <row r="2179" spans="1:18" ht="20.149999999999999" customHeight="1" x14ac:dyDescent="0.35">
      <c r="A2179" s="247">
        <v>2176</v>
      </c>
      <c r="B2179" s="179" t="str">
        <f t="shared" si="99"/>
        <v xml:space="preserve"> </v>
      </c>
      <c r="C2179" s="176" t="s">
        <v>85</v>
      </c>
      <c r="D2179" s="57"/>
      <c r="E2179" s="256"/>
      <c r="F2179" s="61"/>
      <c r="G2179" s="176"/>
      <c r="H2179" s="150"/>
      <c r="Q2179" s="245">
        <f t="shared" si="100"/>
        <v>0</v>
      </c>
      <c r="R2179" s="245">
        <f t="shared" si="101"/>
        <v>0</v>
      </c>
    </row>
    <row r="2180" spans="1:18" ht="20.149999999999999" customHeight="1" x14ac:dyDescent="0.35">
      <c r="A2180" s="247">
        <v>2177</v>
      </c>
      <c r="B2180" s="179" t="str">
        <f t="shared" si="99"/>
        <v xml:space="preserve"> </v>
      </c>
      <c r="C2180" s="176" t="s">
        <v>85</v>
      </c>
      <c r="D2180" s="57"/>
      <c r="E2180" s="256"/>
      <c r="F2180" s="61"/>
      <c r="G2180" s="176"/>
      <c r="H2180" s="150"/>
      <c r="Q2180" s="245">
        <f t="shared" si="100"/>
        <v>0</v>
      </c>
      <c r="R2180" s="245">
        <f t="shared" si="101"/>
        <v>0</v>
      </c>
    </row>
    <row r="2181" spans="1:18" ht="20.149999999999999" customHeight="1" x14ac:dyDescent="0.35">
      <c r="A2181" s="247">
        <v>2178</v>
      </c>
      <c r="B2181" s="179" t="str">
        <f t="shared" ref="B2181:B2244" si="102">_xlfn.CONCAT(C2181,D2181,E2181)</f>
        <v xml:space="preserve"> </v>
      </c>
      <c r="C2181" s="176" t="s">
        <v>85</v>
      </c>
      <c r="D2181" s="57"/>
      <c r="E2181" s="256"/>
      <c r="F2181" s="61"/>
      <c r="G2181" s="176"/>
      <c r="H2181" s="150"/>
      <c r="Q2181" s="245">
        <f t="shared" ref="Q2181:Q2244" si="103">IF(D2181&lt;1,0,IF(OR(C2181="",C2181=" "),0,1))</f>
        <v>0</v>
      </c>
      <c r="R2181" s="245">
        <f t="shared" ref="R2181:R2244" si="104">IF(G2181+H2181&gt;0,IF(Q2181=0,1,0),0)</f>
        <v>0</v>
      </c>
    </row>
    <row r="2182" spans="1:18" ht="20.149999999999999" customHeight="1" x14ac:dyDescent="0.35">
      <c r="A2182" s="247">
        <v>2179</v>
      </c>
      <c r="B2182" s="179" t="str">
        <f t="shared" si="102"/>
        <v xml:space="preserve"> </v>
      </c>
      <c r="C2182" s="176" t="s">
        <v>85</v>
      </c>
      <c r="D2182" s="57"/>
      <c r="E2182" s="256"/>
      <c r="F2182" s="61"/>
      <c r="G2182" s="176"/>
      <c r="H2182" s="150"/>
      <c r="Q2182" s="245">
        <f t="shared" si="103"/>
        <v>0</v>
      </c>
      <c r="R2182" s="245">
        <f t="shared" si="104"/>
        <v>0</v>
      </c>
    </row>
    <row r="2183" spans="1:18" ht="20.149999999999999" customHeight="1" x14ac:dyDescent="0.35">
      <c r="A2183" s="247">
        <v>2180</v>
      </c>
      <c r="B2183" s="179" t="str">
        <f t="shared" si="102"/>
        <v xml:space="preserve"> </v>
      </c>
      <c r="C2183" s="176" t="s">
        <v>85</v>
      </c>
      <c r="D2183" s="57"/>
      <c r="E2183" s="256"/>
      <c r="F2183" s="61"/>
      <c r="G2183" s="176"/>
      <c r="H2183" s="150"/>
      <c r="Q2183" s="245">
        <f t="shared" si="103"/>
        <v>0</v>
      </c>
      <c r="R2183" s="245">
        <f t="shared" si="104"/>
        <v>0</v>
      </c>
    </row>
    <row r="2184" spans="1:18" ht="20.149999999999999" customHeight="1" x14ac:dyDescent="0.35">
      <c r="A2184" s="247">
        <v>2181</v>
      </c>
      <c r="B2184" s="179" t="str">
        <f t="shared" si="102"/>
        <v xml:space="preserve"> </v>
      </c>
      <c r="C2184" s="176" t="s">
        <v>85</v>
      </c>
      <c r="D2184" s="57"/>
      <c r="E2184" s="256"/>
      <c r="F2184" s="61"/>
      <c r="G2184" s="176"/>
      <c r="H2184" s="150"/>
      <c r="Q2184" s="245">
        <f t="shared" si="103"/>
        <v>0</v>
      </c>
      <c r="R2184" s="245">
        <f t="shared" si="104"/>
        <v>0</v>
      </c>
    </row>
    <row r="2185" spans="1:18" ht="20.149999999999999" customHeight="1" x14ac:dyDescent="0.35">
      <c r="A2185" s="247">
        <v>2182</v>
      </c>
      <c r="B2185" s="179" t="str">
        <f t="shared" si="102"/>
        <v xml:space="preserve"> </v>
      </c>
      <c r="C2185" s="176" t="s">
        <v>85</v>
      </c>
      <c r="D2185" s="57"/>
      <c r="E2185" s="256"/>
      <c r="F2185" s="61"/>
      <c r="G2185" s="176"/>
      <c r="H2185" s="150"/>
      <c r="Q2185" s="245">
        <f t="shared" si="103"/>
        <v>0</v>
      </c>
      <c r="R2185" s="245">
        <f t="shared" si="104"/>
        <v>0</v>
      </c>
    </row>
    <row r="2186" spans="1:18" ht="20.149999999999999" customHeight="1" x14ac:dyDescent="0.35">
      <c r="A2186" s="247">
        <v>2183</v>
      </c>
      <c r="B2186" s="179" t="str">
        <f t="shared" si="102"/>
        <v xml:space="preserve"> </v>
      </c>
      <c r="C2186" s="176" t="s">
        <v>85</v>
      </c>
      <c r="D2186" s="57"/>
      <c r="E2186" s="256"/>
      <c r="F2186" s="61"/>
      <c r="G2186" s="176"/>
      <c r="H2186" s="150"/>
      <c r="Q2186" s="245">
        <f t="shared" si="103"/>
        <v>0</v>
      </c>
      <c r="R2186" s="245">
        <f t="shared" si="104"/>
        <v>0</v>
      </c>
    </row>
    <row r="2187" spans="1:18" ht="20.149999999999999" customHeight="1" x14ac:dyDescent="0.35">
      <c r="A2187" s="247">
        <v>2184</v>
      </c>
      <c r="B2187" s="179" t="str">
        <f t="shared" si="102"/>
        <v xml:space="preserve"> </v>
      </c>
      <c r="C2187" s="176" t="s">
        <v>85</v>
      </c>
      <c r="D2187" s="57"/>
      <c r="E2187" s="256"/>
      <c r="F2187" s="61"/>
      <c r="G2187" s="176"/>
      <c r="H2187" s="150"/>
      <c r="Q2187" s="245">
        <f t="shared" si="103"/>
        <v>0</v>
      </c>
      <c r="R2187" s="245">
        <f t="shared" si="104"/>
        <v>0</v>
      </c>
    </row>
    <row r="2188" spans="1:18" ht="20.149999999999999" customHeight="1" x14ac:dyDescent="0.35">
      <c r="A2188" s="247">
        <v>2185</v>
      </c>
      <c r="B2188" s="179" t="str">
        <f t="shared" si="102"/>
        <v xml:space="preserve"> </v>
      </c>
      <c r="C2188" s="176" t="s">
        <v>85</v>
      </c>
      <c r="D2188" s="57"/>
      <c r="E2188" s="256"/>
      <c r="F2188" s="61"/>
      <c r="G2188" s="176"/>
      <c r="H2188" s="150"/>
      <c r="Q2188" s="245">
        <f t="shared" si="103"/>
        <v>0</v>
      </c>
      <c r="R2188" s="245">
        <f t="shared" si="104"/>
        <v>0</v>
      </c>
    </row>
    <row r="2189" spans="1:18" ht="20.149999999999999" customHeight="1" x14ac:dyDescent="0.35">
      <c r="A2189" s="247">
        <v>2186</v>
      </c>
      <c r="B2189" s="179" t="str">
        <f t="shared" si="102"/>
        <v xml:space="preserve"> </v>
      </c>
      <c r="C2189" s="176" t="s">
        <v>85</v>
      </c>
      <c r="D2189" s="57"/>
      <c r="E2189" s="256"/>
      <c r="F2189" s="61"/>
      <c r="G2189" s="176"/>
      <c r="H2189" s="150"/>
      <c r="Q2189" s="245">
        <f t="shared" si="103"/>
        <v>0</v>
      </c>
      <c r="R2189" s="245">
        <f t="shared" si="104"/>
        <v>0</v>
      </c>
    </row>
    <row r="2190" spans="1:18" ht="20.149999999999999" customHeight="1" x14ac:dyDescent="0.35">
      <c r="A2190" s="247">
        <v>2187</v>
      </c>
      <c r="B2190" s="179" t="str">
        <f t="shared" si="102"/>
        <v xml:space="preserve"> </v>
      </c>
      <c r="C2190" s="176" t="s">
        <v>85</v>
      </c>
      <c r="D2190" s="57"/>
      <c r="E2190" s="256"/>
      <c r="F2190" s="61"/>
      <c r="G2190" s="176"/>
      <c r="H2190" s="150"/>
      <c r="Q2190" s="245">
        <f t="shared" si="103"/>
        <v>0</v>
      </c>
      <c r="R2190" s="245">
        <f t="shared" si="104"/>
        <v>0</v>
      </c>
    </row>
    <row r="2191" spans="1:18" ht="20.149999999999999" customHeight="1" x14ac:dyDescent="0.35">
      <c r="A2191" s="247">
        <v>2188</v>
      </c>
      <c r="B2191" s="179" t="str">
        <f t="shared" si="102"/>
        <v xml:space="preserve"> </v>
      </c>
      <c r="C2191" s="176" t="s">
        <v>85</v>
      </c>
      <c r="D2191" s="57"/>
      <c r="E2191" s="256"/>
      <c r="F2191" s="61"/>
      <c r="G2191" s="176"/>
      <c r="H2191" s="150"/>
      <c r="Q2191" s="245">
        <f t="shared" si="103"/>
        <v>0</v>
      </c>
      <c r="R2191" s="245">
        <f t="shared" si="104"/>
        <v>0</v>
      </c>
    </row>
    <row r="2192" spans="1:18" ht="20.149999999999999" customHeight="1" x14ac:dyDescent="0.35">
      <c r="A2192" s="247">
        <v>2189</v>
      </c>
      <c r="B2192" s="179" t="str">
        <f t="shared" si="102"/>
        <v xml:space="preserve"> </v>
      </c>
      <c r="C2192" s="176" t="s">
        <v>85</v>
      </c>
      <c r="D2192" s="57"/>
      <c r="E2192" s="256"/>
      <c r="F2192" s="61"/>
      <c r="G2192" s="176"/>
      <c r="H2192" s="150"/>
      <c r="Q2192" s="245">
        <f t="shared" si="103"/>
        <v>0</v>
      </c>
      <c r="R2192" s="245">
        <f t="shared" si="104"/>
        <v>0</v>
      </c>
    </row>
    <row r="2193" spans="1:18" ht="20.149999999999999" customHeight="1" x14ac:dyDescent="0.35">
      <c r="A2193" s="247">
        <v>2190</v>
      </c>
      <c r="B2193" s="179" t="str">
        <f t="shared" si="102"/>
        <v xml:space="preserve"> </v>
      </c>
      <c r="C2193" s="176" t="s">
        <v>85</v>
      </c>
      <c r="D2193" s="57"/>
      <c r="E2193" s="256"/>
      <c r="F2193" s="61"/>
      <c r="G2193" s="176"/>
      <c r="H2193" s="150"/>
      <c r="Q2193" s="245">
        <f t="shared" si="103"/>
        <v>0</v>
      </c>
      <c r="R2193" s="245">
        <f t="shared" si="104"/>
        <v>0</v>
      </c>
    </row>
    <row r="2194" spans="1:18" ht="20.149999999999999" customHeight="1" x14ac:dyDescent="0.35">
      <c r="A2194" s="247">
        <v>2191</v>
      </c>
      <c r="B2194" s="179" t="str">
        <f t="shared" si="102"/>
        <v xml:space="preserve"> </v>
      </c>
      <c r="C2194" s="176" t="s">
        <v>85</v>
      </c>
      <c r="D2194" s="57"/>
      <c r="E2194" s="256"/>
      <c r="F2194" s="61"/>
      <c r="G2194" s="176"/>
      <c r="H2194" s="150"/>
      <c r="Q2194" s="245">
        <f t="shared" si="103"/>
        <v>0</v>
      </c>
      <c r="R2194" s="245">
        <f t="shared" si="104"/>
        <v>0</v>
      </c>
    </row>
    <row r="2195" spans="1:18" ht="20.149999999999999" customHeight="1" x14ac:dyDescent="0.35">
      <c r="A2195" s="247">
        <v>2192</v>
      </c>
      <c r="B2195" s="179" t="str">
        <f t="shared" si="102"/>
        <v xml:space="preserve"> </v>
      </c>
      <c r="C2195" s="176" t="s">
        <v>85</v>
      </c>
      <c r="D2195" s="57"/>
      <c r="E2195" s="256"/>
      <c r="F2195" s="61"/>
      <c r="G2195" s="176"/>
      <c r="H2195" s="150"/>
      <c r="Q2195" s="245">
        <f t="shared" si="103"/>
        <v>0</v>
      </c>
      <c r="R2195" s="245">
        <f t="shared" si="104"/>
        <v>0</v>
      </c>
    </row>
    <row r="2196" spans="1:18" ht="20.149999999999999" customHeight="1" x14ac:dyDescent="0.35">
      <c r="A2196" s="247">
        <v>2193</v>
      </c>
      <c r="B2196" s="179" t="str">
        <f t="shared" si="102"/>
        <v xml:space="preserve"> </v>
      </c>
      <c r="C2196" s="176" t="s">
        <v>85</v>
      </c>
      <c r="D2196" s="57"/>
      <c r="E2196" s="256"/>
      <c r="F2196" s="61"/>
      <c r="G2196" s="176"/>
      <c r="H2196" s="150"/>
      <c r="Q2196" s="245">
        <f t="shared" si="103"/>
        <v>0</v>
      </c>
      <c r="R2196" s="245">
        <f t="shared" si="104"/>
        <v>0</v>
      </c>
    </row>
    <row r="2197" spans="1:18" ht="20.149999999999999" customHeight="1" x14ac:dyDescent="0.35">
      <c r="A2197" s="247">
        <v>2194</v>
      </c>
      <c r="B2197" s="179" t="str">
        <f t="shared" si="102"/>
        <v xml:space="preserve"> </v>
      </c>
      <c r="C2197" s="176" t="s">
        <v>85</v>
      </c>
      <c r="D2197" s="57"/>
      <c r="E2197" s="256"/>
      <c r="F2197" s="61"/>
      <c r="G2197" s="176"/>
      <c r="H2197" s="150"/>
      <c r="Q2197" s="245">
        <f t="shared" si="103"/>
        <v>0</v>
      </c>
      <c r="R2197" s="245">
        <f t="shared" si="104"/>
        <v>0</v>
      </c>
    </row>
    <row r="2198" spans="1:18" ht="20.149999999999999" customHeight="1" x14ac:dyDescent="0.35">
      <c r="A2198" s="247">
        <v>2195</v>
      </c>
      <c r="B2198" s="179" t="str">
        <f t="shared" si="102"/>
        <v xml:space="preserve"> </v>
      </c>
      <c r="C2198" s="176" t="s">
        <v>85</v>
      </c>
      <c r="D2198" s="57"/>
      <c r="E2198" s="256"/>
      <c r="F2198" s="61"/>
      <c r="G2198" s="176"/>
      <c r="H2198" s="150"/>
      <c r="Q2198" s="245">
        <f t="shared" si="103"/>
        <v>0</v>
      </c>
      <c r="R2198" s="245">
        <f t="shared" si="104"/>
        <v>0</v>
      </c>
    </row>
    <row r="2199" spans="1:18" ht="20.149999999999999" customHeight="1" x14ac:dyDescent="0.35">
      <c r="A2199" s="247">
        <v>2196</v>
      </c>
      <c r="B2199" s="179" t="str">
        <f t="shared" si="102"/>
        <v xml:space="preserve"> </v>
      </c>
      <c r="C2199" s="176" t="s">
        <v>85</v>
      </c>
      <c r="D2199" s="57"/>
      <c r="E2199" s="256"/>
      <c r="F2199" s="61"/>
      <c r="G2199" s="176"/>
      <c r="H2199" s="150"/>
      <c r="Q2199" s="245">
        <f t="shared" si="103"/>
        <v>0</v>
      </c>
      <c r="R2199" s="245">
        <f t="shared" si="104"/>
        <v>0</v>
      </c>
    </row>
    <row r="2200" spans="1:18" ht="20.149999999999999" customHeight="1" x14ac:dyDescent="0.35">
      <c r="A2200" s="247">
        <v>2197</v>
      </c>
      <c r="B2200" s="179" t="str">
        <f t="shared" si="102"/>
        <v xml:space="preserve"> </v>
      </c>
      <c r="C2200" s="176" t="s">
        <v>85</v>
      </c>
      <c r="D2200" s="57"/>
      <c r="E2200" s="256"/>
      <c r="F2200" s="61"/>
      <c r="G2200" s="176"/>
      <c r="H2200" s="150"/>
      <c r="Q2200" s="245">
        <f t="shared" si="103"/>
        <v>0</v>
      </c>
      <c r="R2200" s="245">
        <f t="shared" si="104"/>
        <v>0</v>
      </c>
    </row>
    <row r="2201" spans="1:18" ht="20.149999999999999" customHeight="1" x14ac:dyDescent="0.35">
      <c r="A2201" s="247">
        <v>2198</v>
      </c>
      <c r="B2201" s="179" t="str">
        <f t="shared" si="102"/>
        <v xml:space="preserve"> </v>
      </c>
      <c r="C2201" s="176" t="s">
        <v>85</v>
      </c>
      <c r="D2201" s="57"/>
      <c r="E2201" s="256"/>
      <c r="F2201" s="61"/>
      <c r="G2201" s="176"/>
      <c r="H2201" s="150"/>
      <c r="Q2201" s="245">
        <f t="shared" si="103"/>
        <v>0</v>
      </c>
      <c r="R2201" s="245">
        <f t="shared" si="104"/>
        <v>0</v>
      </c>
    </row>
    <row r="2202" spans="1:18" ht="20.149999999999999" customHeight="1" x14ac:dyDescent="0.35">
      <c r="A2202" s="247">
        <v>2199</v>
      </c>
      <c r="B2202" s="179" t="str">
        <f t="shared" si="102"/>
        <v xml:space="preserve"> </v>
      </c>
      <c r="C2202" s="176" t="s">
        <v>85</v>
      </c>
      <c r="D2202" s="57"/>
      <c r="E2202" s="256"/>
      <c r="F2202" s="61"/>
      <c r="G2202" s="176"/>
      <c r="H2202" s="150"/>
      <c r="Q2202" s="245">
        <f t="shared" si="103"/>
        <v>0</v>
      </c>
      <c r="R2202" s="245">
        <f t="shared" si="104"/>
        <v>0</v>
      </c>
    </row>
    <row r="2203" spans="1:18" ht="20.149999999999999" customHeight="1" x14ac:dyDescent="0.35">
      <c r="A2203" s="247">
        <v>2200</v>
      </c>
      <c r="B2203" s="179" t="str">
        <f t="shared" si="102"/>
        <v xml:space="preserve"> </v>
      </c>
      <c r="C2203" s="176" t="s">
        <v>85</v>
      </c>
      <c r="D2203" s="57"/>
      <c r="E2203" s="256"/>
      <c r="F2203" s="61"/>
      <c r="G2203" s="176"/>
      <c r="H2203" s="150"/>
      <c r="Q2203" s="245">
        <f t="shared" si="103"/>
        <v>0</v>
      </c>
      <c r="R2203" s="245">
        <f t="shared" si="104"/>
        <v>0</v>
      </c>
    </row>
    <row r="2204" spans="1:18" ht="20.149999999999999" customHeight="1" x14ac:dyDescent="0.35">
      <c r="A2204" s="247">
        <v>2201</v>
      </c>
      <c r="B2204" s="179" t="str">
        <f t="shared" si="102"/>
        <v xml:space="preserve"> </v>
      </c>
      <c r="C2204" s="176" t="s">
        <v>85</v>
      </c>
      <c r="D2204" s="57"/>
      <c r="E2204" s="256"/>
      <c r="F2204" s="61"/>
      <c r="G2204" s="176"/>
      <c r="H2204" s="150"/>
      <c r="Q2204" s="245">
        <f t="shared" si="103"/>
        <v>0</v>
      </c>
      <c r="R2204" s="245">
        <f t="shared" si="104"/>
        <v>0</v>
      </c>
    </row>
    <row r="2205" spans="1:18" ht="20.149999999999999" customHeight="1" x14ac:dyDescent="0.35">
      <c r="A2205" s="247">
        <v>2202</v>
      </c>
      <c r="B2205" s="179" t="str">
        <f t="shared" si="102"/>
        <v xml:space="preserve"> </v>
      </c>
      <c r="C2205" s="176" t="s">
        <v>85</v>
      </c>
      <c r="D2205" s="57"/>
      <c r="E2205" s="256"/>
      <c r="F2205" s="61"/>
      <c r="G2205" s="176"/>
      <c r="H2205" s="150"/>
      <c r="Q2205" s="245">
        <f t="shared" si="103"/>
        <v>0</v>
      </c>
      <c r="R2205" s="245">
        <f t="shared" si="104"/>
        <v>0</v>
      </c>
    </row>
    <row r="2206" spans="1:18" ht="20.149999999999999" customHeight="1" x14ac:dyDescent="0.35">
      <c r="A2206" s="247">
        <v>2203</v>
      </c>
      <c r="B2206" s="179" t="str">
        <f t="shared" si="102"/>
        <v xml:space="preserve"> </v>
      </c>
      <c r="C2206" s="176" t="s">
        <v>85</v>
      </c>
      <c r="D2206" s="57"/>
      <c r="E2206" s="256"/>
      <c r="F2206" s="61"/>
      <c r="G2206" s="176"/>
      <c r="H2206" s="150"/>
      <c r="Q2206" s="245">
        <f t="shared" si="103"/>
        <v>0</v>
      </c>
      <c r="R2206" s="245">
        <f t="shared" si="104"/>
        <v>0</v>
      </c>
    </row>
    <row r="2207" spans="1:18" ht="20.149999999999999" customHeight="1" x14ac:dyDescent="0.35">
      <c r="A2207" s="247">
        <v>2204</v>
      </c>
      <c r="B2207" s="179" t="str">
        <f t="shared" si="102"/>
        <v xml:space="preserve"> </v>
      </c>
      <c r="C2207" s="176" t="s">
        <v>85</v>
      </c>
      <c r="D2207" s="57"/>
      <c r="E2207" s="256"/>
      <c r="F2207" s="61"/>
      <c r="G2207" s="176"/>
      <c r="H2207" s="150"/>
      <c r="Q2207" s="245">
        <f t="shared" si="103"/>
        <v>0</v>
      </c>
      <c r="R2207" s="245">
        <f t="shared" si="104"/>
        <v>0</v>
      </c>
    </row>
    <row r="2208" spans="1:18" ht="20.149999999999999" customHeight="1" x14ac:dyDescent="0.35">
      <c r="A2208" s="247">
        <v>2205</v>
      </c>
      <c r="B2208" s="179" t="str">
        <f t="shared" si="102"/>
        <v xml:space="preserve"> </v>
      </c>
      <c r="C2208" s="176" t="s">
        <v>85</v>
      </c>
      <c r="D2208" s="57"/>
      <c r="E2208" s="256"/>
      <c r="F2208" s="61"/>
      <c r="G2208" s="176"/>
      <c r="H2208" s="150"/>
      <c r="Q2208" s="245">
        <f t="shared" si="103"/>
        <v>0</v>
      </c>
      <c r="R2208" s="245">
        <f t="shared" si="104"/>
        <v>0</v>
      </c>
    </row>
    <row r="2209" spans="1:18" ht="20.149999999999999" customHeight="1" x14ac:dyDescent="0.35">
      <c r="A2209" s="247">
        <v>2206</v>
      </c>
      <c r="B2209" s="179" t="str">
        <f t="shared" si="102"/>
        <v xml:space="preserve"> </v>
      </c>
      <c r="C2209" s="176" t="s">
        <v>85</v>
      </c>
      <c r="D2209" s="57"/>
      <c r="E2209" s="256"/>
      <c r="F2209" s="61"/>
      <c r="G2209" s="176"/>
      <c r="H2209" s="150"/>
      <c r="Q2209" s="245">
        <f t="shared" si="103"/>
        <v>0</v>
      </c>
      <c r="R2209" s="245">
        <f t="shared" si="104"/>
        <v>0</v>
      </c>
    </row>
    <row r="2210" spans="1:18" ht="20.149999999999999" customHeight="1" x14ac:dyDescent="0.35">
      <c r="A2210" s="247">
        <v>2207</v>
      </c>
      <c r="B2210" s="179" t="str">
        <f t="shared" si="102"/>
        <v xml:space="preserve"> </v>
      </c>
      <c r="C2210" s="176" t="s">
        <v>85</v>
      </c>
      <c r="D2210" s="57"/>
      <c r="E2210" s="256"/>
      <c r="F2210" s="61"/>
      <c r="G2210" s="176"/>
      <c r="H2210" s="150"/>
      <c r="Q2210" s="245">
        <f t="shared" si="103"/>
        <v>0</v>
      </c>
      <c r="R2210" s="245">
        <f t="shared" si="104"/>
        <v>0</v>
      </c>
    </row>
    <row r="2211" spans="1:18" ht="20.149999999999999" customHeight="1" x14ac:dyDescent="0.35">
      <c r="A2211" s="247">
        <v>2208</v>
      </c>
      <c r="B2211" s="179" t="str">
        <f t="shared" si="102"/>
        <v xml:space="preserve"> </v>
      </c>
      <c r="C2211" s="176" t="s">
        <v>85</v>
      </c>
      <c r="D2211" s="57"/>
      <c r="E2211" s="256"/>
      <c r="F2211" s="61"/>
      <c r="G2211" s="176"/>
      <c r="H2211" s="150"/>
      <c r="Q2211" s="245">
        <f t="shared" si="103"/>
        <v>0</v>
      </c>
      <c r="R2211" s="245">
        <f t="shared" si="104"/>
        <v>0</v>
      </c>
    </row>
    <row r="2212" spans="1:18" ht="20.149999999999999" customHeight="1" x14ac:dyDescent="0.35">
      <c r="A2212" s="247">
        <v>2209</v>
      </c>
      <c r="B2212" s="179" t="str">
        <f t="shared" si="102"/>
        <v xml:space="preserve"> </v>
      </c>
      <c r="C2212" s="176" t="s">
        <v>85</v>
      </c>
      <c r="D2212" s="57"/>
      <c r="E2212" s="256"/>
      <c r="F2212" s="61"/>
      <c r="G2212" s="176"/>
      <c r="H2212" s="150"/>
      <c r="Q2212" s="245">
        <f t="shared" si="103"/>
        <v>0</v>
      </c>
      <c r="R2212" s="245">
        <f t="shared" si="104"/>
        <v>0</v>
      </c>
    </row>
    <row r="2213" spans="1:18" ht="20.149999999999999" customHeight="1" x14ac:dyDescent="0.35">
      <c r="A2213" s="247">
        <v>2210</v>
      </c>
      <c r="B2213" s="179" t="str">
        <f t="shared" si="102"/>
        <v xml:space="preserve"> </v>
      </c>
      <c r="C2213" s="176" t="s">
        <v>85</v>
      </c>
      <c r="D2213" s="57"/>
      <c r="E2213" s="256"/>
      <c r="F2213" s="61"/>
      <c r="G2213" s="176"/>
      <c r="H2213" s="150"/>
      <c r="Q2213" s="245">
        <f t="shared" si="103"/>
        <v>0</v>
      </c>
      <c r="R2213" s="245">
        <f t="shared" si="104"/>
        <v>0</v>
      </c>
    </row>
    <row r="2214" spans="1:18" ht="20.149999999999999" customHeight="1" x14ac:dyDescent="0.35">
      <c r="A2214" s="247">
        <v>2211</v>
      </c>
      <c r="B2214" s="179" t="str">
        <f t="shared" si="102"/>
        <v xml:space="preserve"> </v>
      </c>
      <c r="C2214" s="176" t="s">
        <v>85</v>
      </c>
      <c r="D2214" s="57"/>
      <c r="E2214" s="256"/>
      <c r="F2214" s="61"/>
      <c r="G2214" s="176"/>
      <c r="H2214" s="150"/>
      <c r="Q2214" s="245">
        <f t="shared" si="103"/>
        <v>0</v>
      </c>
      <c r="R2214" s="245">
        <f t="shared" si="104"/>
        <v>0</v>
      </c>
    </row>
    <row r="2215" spans="1:18" ht="20.149999999999999" customHeight="1" x14ac:dyDescent="0.35">
      <c r="A2215" s="247">
        <v>2212</v>
      </c>
      <c r="B2215" s="179" t="str">
        <f t="shared" si="102"/>
        <v xml:space="preserve"> </v>
      </c>
      <c r="C2215" s="176" t="s">
        <v>85</v>
      </c>
      <c r="D2215" s="57"/>
      <c r="E2215" s="256"/>
      <c r="F2215" s="61"/>
      <c r="G2215" s="176"/>
      <c r="H2215" s="150"/>
      <c r="Q2215" s="245">
        <f t="shared" si="103"/>
        <v>0</v>
      </c>
      <c r="R2215" s="245">
        <f t="shared" si="104"/>
        <v>0</v>
      </c>
    </row>
    <row r="2216" spans="1:18" ht="20.149999999999999" customHeight="1" x14ac:dyDescent="0.35">
      <c r="A2216" s="247">
        <v>2213</v>
      </c>
      <c r="B2216" s="179" t="str">
        <f t="shared" si="102"/>
        <v xml:space="preserve"> </v>
      </c>
      <c r="C2216" s="176" t="s">
        <v>85</v>
      </c>
      <c r="D2216" s="57"/>
      <c r="E2216" s="256"/>
      <c r="F2216" s="61"/>
      <c r="G2216" s="176"/>
      <c r="H2216" s="150"/>
      <c r="Q2216" s="245">
        <f t="shared" si="103"/>
        <v>0</v>
      </c>
      <c r="R2216" s="245">
        <f t="shared" si="104"/>
        <v>0</v>
      </c>
    </row>
    <row r="2217" spans="1:18" ht="20.149999999999999" customHeight="1" x14ac:dyDescent="0.35">
      <c r="A2217" s="247">
        <v>2214</v>
      </c>
      <c r="B2217" s="179" t="str">
        <f t="shared" si="102"/>
        <v xml:space="preserve"> </v>
      </c>
      <c r="C2217" s="176" t="s">
        <v>85</v>
      </c>
      <c r="D2217" s="57"/>
      <c r="E2217" s="256"/>
      <c r="F2217" s="61"/>
      <c r="G2217" s="176"/>
      <c r="H2217" s="150"/>
      <c r="Q2217" s="245">
        <f t="shared" si="103"/>
        <v>0</v>
      </c>
      <c r="R2217" s="245">
        <f t="shared" si="104"/>
        <v>0</v>
      </c>
    </row>
    <row r="2218" spans="1:18" ht="20.149999999999999" customHeight="1" x14ac:dyDescent="0.35">
      <c r="A2218" s="247">
        <v>2215</v>
      </c>
      <c r="B2218" s="179" t="str">
        <f t="shared" si="102"/>
        <v xml:space="preserve"> </v>
      </c>
      <c r="C2218" s="176" t="s">
        <v>85</v>
      </c>
      <c r="D2218" s="57"/>
      <c r="E2218" s="256"/>
      <c r="F2218" s="61"/>
      <c r="G2218" s="176"/>
      <c r="H2218" s="150"/>
      <c r="Q2218" s="245">
        <f t="shared" si="103"/>
        <v>0</v>
      </c>
      <c r="R2218" s="245">
        <f t="shared" si="104"/>
        <v>0</v>
      </c>
    </row>
    <row r="2219" spans="1:18" ht="20.149999999999999" customHeight="1" x14ac:dyDescent="0.35">
      <c r="A2219" s="247">
        <v>2216</v>
      </c>
      <c r="B2219" s="179" t="str">
        <f t="shared" si="102"/>
        <v xml:space="preserve"> </v>
      </c>
      <c r="C2219" s="176" t="s">
        <v>85</v>
      </c>
      <c r="D2219" s="57"/>
      <c r="E2219" s="256"/>
      <c r="F2219" s="61"/>
      <c r="G2219" s="176"/>
      <c r="H2219" s="150"/>
      <c r="Q2219" s="245">
        <f t="shared" si="103"/>
        <v>0</v>
      </c>
      <c r="R2219" s="245">
        <f t="shared" si="104"/>
        <v>0</v>
      </c>
    </row>
    <row r="2220" spans="1:18" ht="20.149999999999999" customHeight="1" x14ac:dyDescent="0.35">
      <c r="A2220" s="247">
        <v>2217</v>
      </c>
      <c r="B2220" s="179" t="str">
        <f t="shared" si="102"/>
        <v xml:space="preserve"> </v>
      </c>
      <c r="C2220" s="176" t="s">
        <v>85</v>
      </c>
      <c r="D2220" s="57"/>
      <c r="E2220" s="256"/>
      <c r="F2220" s="61"/>
      <c r="G2220" s="176"/>
      <c r="H2220" s="150"/>
      <c r="Q2220" s="245">
        <f t="shared" si="103"/>
        <v>0</v>
      </c>
      <c r="R2220" s="245">
        <f t="shared" si="104"/>
        <v>0</v>
      </c>
    </row>
    <row r="2221" spans="1:18" ht="20.149999999999999" customHeight="1" x14ac:dyDescent="0.35">
      <c r="A2221" s="247">
        <v>2218</v>
      </c>
      <c r="B2221" s="179" t="str">
        <f t="shared" si="102"/>
        <v xml:space="preserve"> </v>
      </c>
      <c r="C2221" s="176" t="s">
        <v>85</v>
      </c>
      <c r="D2221" s="57"/>
      <c r="E2221" s="256"/>
      <c r="F2221" s="61"/>
      <c r="G2221" s="176"/>
      <c r="H2221" s="150"/>
      <c r="Q2221" s="245">
        <f t="shared" si="103"/>
        <v>0</v>
      </c>
      <c r="R2221" s="245">
        <f t="shared" si="104"/>
        <v>0</v>
      </c>
    </row>
    <row r="2222" spans="1:18" ht="20.149999999999999" customHeight="1" x14ac:dyDescent="0.35">
      <c r="A2222" s="247">
        <v>2219</v>
      </c>
      <c r="B2222" s="179" t="str">
        <f t="shared" si="102"/>
        <v xml:space="preserve"> </v>
      </c>
      <c r="C2222" s="176" t="s">
        <v>85</v>
      </c>
      <c r="D2222" s="57"/>
      <c r="E2222" s="256"/>
      <c r="F2222" s="61"/>
      <c r="G2222" s="176"/>
      <c r="H2222" s="150"/>
      <c r="Q2222" s="245">
        <f t="shared" si="103"/>
        <v>0</v>
      </c>
      <c r="R2222" s="245">
        <f t="shared" si="104"/>
        <v>0</v>
      </c>
    </row>
    <row r="2223" spans="1:18" ht="20.149999999999999" customHeight="1" x14ac:dyDescent="0.35">
      <c r="A2223" s="247">
        <v>2220</v>
      </c>
      <c r="B2223" s="179" t="str">
        <f t="shared" si="102"/>
        <v xml:space="preserve"> </v>
      </c>
      <c r="C2223" s="176" t="s">
        <v>85</v>
      </c>
      <c r="D2223" s="57"/>
      <c r="E2223" s="256"/>
      <c r="F2223" s="61"/>
      <c r="G2223" s="176"/>
      <c r="H2223" s="150"/>
      <c r="Q2223" s="245">
        <f t="shared" si="103"/>
        <v>0</v>
      </c>
      <c r="R2223" s="245">
        <f t="shared" si="104"/>
        <v>0</v>
      </c>
    </row>
    <row r="2224" spans="1:18" ht="20.149999999999999" customHeight="1" x14ac:dyDescent="0.35">
      <c r="A2224" s="247">
        <v>2221</v>
      </c>
      <c r="B2224" s="179" t="str">
        <f t="shared" si="102"/>
        <v xml:space="preserve"> </v>
      </c>
      <c r="C2224" s="176" t="s">
        <v>85</v>
      </c>
      <c r="D2224" s="57"/>
      <c r="E2224" s="256"/>
      <c r="F2224" s="61"/>
      <c r="G2224" s="176"/>
      <c r="H2224" s="150"/>
      <c r="Q2224" s="245">
        <f t="shared" si="103"/>
        <v>0</v>
      </c>
      <c r="R2224" s="245">
        <f t="shared" si="104"/>
        <v>0</v>
      </c>
    </row>
    <row r="2225" spans="1:18" ht="20.149999999999999" customHeight="1" x14ac:dyDescent="0.35">
      <c r="A2225" s="247">
        <v>2222</v>
      </c>
      <c r="B2225" s="179" t="str">
        <f t="shared" si="102"/>
        <v xml:space="preserve"> </v>
      </c>
      <c r="C2225" s="176" t="s">
        <v>85</v>
      </c>
      <c r="D2225" s="57"/>
      <c r="E2225" s="256"/>
      <c r="F2225" s="61"/>
      <c r="G2225" s="176"/>
      <c r="H2225" s="150"/>
      <c r="Q2225" s="245">
        <f t="shared" si="103"/>
        <v>0</v>
      </c>
      <c r="R2225" s="245">
        <f t="shared" si="104"/>
        <v>0</v>
      </c>
    </row>
    <row r="2226" spans="1:18" ht="20.149999999999999" customHeight="1" x14ac:dyDescent="0.35">
      <c r="A2226" s="247">
        <v>2223</v>
      </c>
      <c r="B2226" s="179" t="str">
        <f t="shared" si="102"/>
        <v xml:space="preserve"> </v>
      </c>
      <c r="C2226" s="176" t="s">
        <v>85</v>
      </c>
      <c r="D2226" s="57"/>
      <c r="E2226" s="256"/>
      <c r="F2226" s="61"/>
      <c r="G2226" s="176"/>
      <c r="H2226" s="150"/>
      <c r="Q2226" s="245">
        <f t="shared" si="103"/>
        <v>0</v>
      </c>
      <c r="R2226" s="245">
        <f t="shared" si="104"/>
        <v>0</v>
      </c>
    </row>
    <row r="2227" spans="1:18" ht="20.149999999999999" customHeight="1" x14ac:dyDescent="0.35">
      <c r="A2227" s="247">
        <v>2224</v>
      </c>
      <c r="B2227" s="179" t="str">
        <f t="shared" si="102"/>
        <v xml:space="preserve"> </v>
      </c>
      <c r="C2227" s="176" t="s">
        <v>85</v>
      </c>
      <c r="D2227" s="57"/>
      <c r="E2227" s="256"/>
      <c r="F2227" s="61"/>
      <c r="G2227" s="176"/>
      <c r="H2227" s="150"/>
      <c r="Q2227" s="245">
        <f t="shared" si="103"/>
        <v>0</v>
      </c>
      <c r="R2227" s="245">
        <f t="shared" si="104"/>
        <v>0</v>
      </c>
    </row>
    <row r="2228" spans="1:18" ht="20.149999999999999" customHeight="1" x14ac:dyDescent="0.35">
      <c r="A2228" s="247">
        <v>2225</v>
      </c>
      <c r="B2228" s="179" t="str">
        <f t="shared" si="102"/>
        <v xml:space="preserve"> </v>
      </c>
      <c r="C2228" s="176" t="s">
        <v>85</v>
      </c>
      <c r="D2228" s="57"/>
      <c r="E2228" s="256"/>
      <c r="F2228" s="61"/>
      <c r="G2228" s="176"/>
      <c r="H2228" s="150"/>
      <c r="Q2228" s="245">
        <f t="shared" si="103"/>
        <v>0</v>
      </c>
      <c r="R2228" s="245">
        <f t="shared" si="104"/>
        <v>0</v>
      </c>
    </row>
    <row r="2229" spans="1:18" ht="20.149999999999999" customHeight="1" x14ac:dyDescent="0.35">
      <c r="A2229" s="247">
        <v>2226</v>
      </c>
      <c r="B2229" s="179" t="str">
        <f t="shared" si="102"/>
        <v xml:space="preserve"> </v>
      </c>
      <c r="C2229" s="176" t="s">
        <v>85</v>
      </c>
      <c r="D2229" s="57"/>
      <c r="E2229" s="256"/>
      <c r="F2229" s="61"/>
      <c r="G2229" s="176"/>
      <c r="H2229" s="150"/>
      <c r="Q2229" s="245">
        <f t="shared" si="103"/>
        <v>0</v>
      </c>
      <c r="R2229" s="245">
        <f t="shared" si="104"/>
        <v>0</v>
      </c>
    </row>
    <row r="2230" spans="1:18" ht="20.149999999999999" customHeight="1" x14ac:dyDescent="0.35">
      <c r="A2230" s="247">
        <v>2227</v>
      </c>
      <c r="B2230" s="179" t="str">
        <f t="shared" si="102"/>
        <v xml:space="preserve"> </v>
      </c>
      <c r="C2230" s="176" t="s">
        <v>85</v>
      </c>
      <c r="D2230" s="57"/>
      <c r="E2230" s="256"/>
      <c r="F2230" s="61"/>
      <c r="G2230" s="176"/>
      <c r="H2230" s="150"/>
      <c r="Q2230" s="245">
        <f t="shared" si="103"/>
        <v>0</v>
      </c>
      <c r="R2230" s="245">
        <f t="shared" si="104"/>
        <v>0</v>
      </c>
    </row>
    <row r="2231" spans="1:18" ht="20.149999999999999" customHeight="1" x14ac:dyDescent="0.35">
      <c r="A2231" s="247">
        <v>2228</v>
      </c>
      <c r="B2231" s="179" t="str">
        <f t="shared" si="102"/>
        <v xml:space="preserve"> </v>
      </c>
      <c r="C2231" s="176" t="s">
        <v>85</v>
      </c>
      <c r="D2231" s="57"/>
      <c r="E2231" s="256"/>
      <c r="F2231" s="61"/>
      <c r="G2231" s="176"/>
      <c r="H2231" s="150"/>
      <c r="Q2231" s="245">
        <f t="shared" si="103"/>
        <v>0</v>
      </c>
      <c r="R2231" s="245">
        <f t="shared" si="104"/>
        <v>0</v>
      </c>
    </row>
    <row r="2232" spans="1:18" ht="20.149999999999999" customHeight="1" x14ac:dyDescent="0.35">
      <c r="A2232" s="247">
        <v>2229</v>
      </c>
      <c r="B2232" s="179" t="str">
        <f t="shared" si="102"/>
        <v xml:space="preserve"> </v>
      </c>
      <c r="C2232" s="176" t="s">
        <v>85</v>
      </c>
      <c r="D2232" s="57"/>
      <c r="E2232" s="256"/>
      <c r="F2232" s="61"/>
      <c r="G2232" s="176"/>
      <c r="H2232" s="150"/>
      <c r="Q2232" s="245">
        <f t="shared" si="103"/>
        <v>0</v>
      </c>
      <c r="R2232" s="245">
        <f t="shared" si="104"/>
        <v>0</v>
      </c>
    </row>
    <row r="2233" spans="1:18" ht="20.149999999999999" customHeight="1" x14ac:dyDescent="0.35">
      <c r="A2233" s="247">
        <v>2230</v>
      </c>
      <c r="B2233" s="179" t="str">
        <f t="shared" si="102"/>
        <v xml:space="preserve"> </v>
      </c>
      <c r="C2233" s="176" t="s">
        <v>85</v>
      </c>
      <c r="D2233" s="57"/>
      <c r="E2233" s="256"/>
      <c r="F2233" s="61"/>
      <c r="G2233" s="176"/>
      <c r="H2233" s="150"/>
      <c r="Q2233" s="245">
        <f t="shared" si="103"/>
        <v>0</v>
      </c>
      <c r="R2233" s="245">
        <f t="shared" si="104"/>
        <v>0</v>
      </c>
    </row>
    <row r="2234" spans="1:18" ht="20.149999999999999" customHeight="1" x14ac:dyDescent="0.35">
      <c r="A2234" s="247">
        <v>2231</v>
      </c>
      <c r="B2234" s="179" t="str">
        <f t="shared" si="102"/>
        <v xml:space="preserve"> </v>
      </c>
      <c r="C2234" s="176" t="s">
        <v>85</v>
      </c>
      <c r="D2234" s="57"/>
      <c r="E2234" s="256"/>
      <c r="F2234" s="61"/>
      <c r="G2234" s="176"/>
      <c r="H2234" s="150"/>
      <c r="Q2234" s="245">
        <f t="shared" si="103"/>
        <v>0</v>
      </c>
      <c r="R2234" s="245">
        <f t="shared" si="104"/>
        <v>0</v>
      </c>
    </row>
    <row r="2235" spans="1:18" ht="20.149999999999999" customHeight="1" x14ac:dyDescent="0.35">
      <c r="A2235" s="247">
        <v>2232</v>
      </c>
      <c r="B2235" s="179" t="str">
        <f t="shared" si="102"/>
        <v xml:space="preserve"> </v>
      </c>
      <c r="C2235" s="176" t="s">
        <v>85</v>
      </c>
      <c r="D2235" s="57"/>
      <c r="E2235" s="256"/>
      <c r="F2235" s="61"/>
      <c r="G2235" s="176"/>
      <c r="H2235" s="150"/>
      <c r="Q2235" s="245">
        <f t="shared" si="103"/>
        <v>0</v>
      </c>
      <c r="R2235" s="245">
        <f t="shared" si="104"/>
        <v>0</v>
      </c>
    </row>
    <row r="2236" spans="1:18" ht="20.149999999999999" customHeight="1" x14ac:dyDescent="0.35">
      <c r="A2236" s="247">
        <v>2233</v>
      </c>
      <c r="B2236" s="179" t="str">
        <f t="shared" si="102"/>
        <v xml:space="preserve"> </v>
      </c>
      <c r="C2236" s="176" t="s">
        <v>85</v>
      </c>
      <c r="D2236" s="57"/>
      <c r="E2236" s="256"/>
      <c r="F2236" s="61"/>
      <c r="G2236" s="176"/>
      <c r="H2236" s="150"/>
      <c r="Q2236" s="245">
        <f t="shared" si="103"/>
        <v>0</v>
      </c>
      <c r="R2236" s="245">
        <f t="shared" si="104"/>
        <v>0</v>
      </c>
    </row>
    <row r="2237" spans="1:18" ht="20.149999999999999" customHeight="1" x14ac:dyDescent="0.35">
      <c r="A2237" s="247">
        <v>2234</v>
      </c>
      <c r="B2237" s="179" t="str">
        <f t="shared" si="102"/>
        <v xml:space="preserve"> </v>
      </c>
      <c r="C2237" s="176" t="s">
        <v>85</v>
      </c>
      <c r="D2237" s="57"/>
      <c r="E2237" s="256"/>
      <c r="F2237" s="61"/>
      <c r="G2237" s="176"/>
      <c r="H2237" s="150"/>
      <c r="Q2237" s="245">
        <f t="shared" si="103"/>
        <v>0</v>
      </c>
      <c r="R2237" s="245">
        <f t="shared" si="104"/>
        <v>0</v>
      </c>
    </row>
    <row r="2238" spans="1:18" ht="20.149999999999999" customHeight="1" x14ac:dyDescent="0.35">
      <c r="A2238" s="247">
        <v>2235</v>
      </c>
      <c r="B2238" s="179" t="str">
        <f t="shared" si="102"/>
        <v xml:space="preserve"> </v>
      </c>
      <c r="C2238" s="176" t="s">
        <v>85</v>
      </c>
      <c r="D2238" s="57"/>
      <c r="E2238" s="256"/>
      <c r="F2238" s="61"/>
      <c r="G2238" s="176"/>
      <c r="H2238" s="150"/>
      <c r="Q2238" s="245">
        <f t="shared" si="103"/>
        <v>0</v>
      </c>
      <c r="R2238" s="245">
        <f t="shared" si="104"/>
        <v>0</v>
      </c>
    </row>
    <row r="2239" spans="1:18" ht="20.149999999999999" customHeight="1" x14ac:dyDescent="0.35">
      <c r="A2239" s="247">
        <v>2236</v>
      </c>
      <c r="B2239" s="179" t="str">
        <f t="shared" si="102"/>
        <v xml:space="preserve"> </v>
      </c>
      <c r="C2239" s="176" t="s">
        <v>85</v>
      </c>
      <c r="D2239" s="57"/>
      <c r="E2239" s="256"/>
      <c r="F2239" s="61"/>
      <c r="G2239" s="176"/>
      <c r="H2239" s="150"/>
      <c r="Q2239" s="245">
        <f t="shared" si="103"/>
        <v>0</v>
      </c>
      <c r="R2239" s="245">
        <f t="shared" si="104"/>
        <v>0</v>
      </c>
    </row>
    <row r="2240" spans="1:18" ht="20.149999999999999" customHeight="1" x14ac:dyDescent="0.35">
      <c r="A2240" s="247">
        <v>2237</v>
      </c>
      <c r="B2240" s="179" t="str">
        <f t="shared" si="102"/>
        <v xml:space="preserve"> </v>
      </c>
      <c r="C2240" s="176" t="s">
        <v>85</v>
      </c>
      <c r="D2240" s="57"/>
      <c r="E2240" s="256"/>
      <c r="F2240" s="61"/>
      <c r="G2240" s="176"/>
      <c r="H2240" s="150"/>
      <c r="Q2240" s="245">
        <f t="shared" si="103"/>
        <v>0</v>
      </c>
      <c r="R2240" s="245">
        <f t="shared" si="104"/>
        <v>0</v>
      </c>
    </row>
    <row r="2241" spans="1:18" ht="20.149999999999999" customHeight="1" x14ac:dyDescent="0.35">
      <c r="A2241" s="247">
        <v>2238</v>
      </c>
      <c r="B2241" s="179" t="str">
        <f t="shared" si="102"/>
        <v xml:space="preserve"> </v>
      </c>
      <c r="C2241" s="176" t="s">
        <v>85</v>
      </c>
      <c r="D2241" s="57"/>
      <c r="E2241" s="256"/>
      <c r="F2241" s="61"/>
      <c r="G2241" s="176"/>
      <c r="H2241" s="150"/>
      <c r="Q2241" s="245">
        <f t="shared" si="103"/>
        <v>0</v>
      </c>
      <c r="R2241" s="245">
        <f t="shared" si="104"/>
        <v>0</v>
      </c>
    </row>
    <row r="2242" spans="1:18" ht="20.149999999999999" customHeight="1" x14ac:dyDescent="0.35">
      <c r="A2242" s="247">
        <v>2239</v>
      </c>
      <c r="B2242" s="179" t="str">
        <f t="shared" si="102"/>
        <v xml:space="preserve"> </v>
      </c>
      <c r="C2242" s="176" t="s">
        <v>85</v>
      </c>
      <c r="D2242" s="57"/>
      <c r="E2242" s="256"/>
      <c r="F2242" s="61"/>
      <c r="G2242" s="176"/>
      <c r="H2242" s="150"/>
      <c r="Q2242" s="245">
        <f t="shared" si="103"/>
        <v>0</v>
      </c>
      <c r="R2242" s="245">
        <f t="shared" si="104"/>
        <v>0</v>
      </c>
    </row>
    <row r="2243" spans="1:18" ht="20.149999999999999" customHeight="1" x14ac:dyDescent="0.35">
      <c r="A2243" s="247">
        <v>2240</v>
      </c>
      <c r="B2243" s="179" t="str">
        <f t="shared" si="102"/>
        <v xml:space="preserve"> </v>
      </c>
      <c r="C2243" s="176" t="s">
        <v>85</v>
      </c>
      <c r="D2243" s="57"/>
      <c r="E2243" s="256"/>
      <c r="F2243" s="61"/>
      <c r="G2243" s="176"/>
      <c r="H2243" s="150"/>
      <c r="Q2243" s="245">
        <f t="shared" si="103"/>
        <v>0</v>
      </c>
      <c r="R2243" s="245">
        <f t="shared" si="104"/>
        <v>0</v>
      </c>
    </row>
    <row r="2244" spans="1:18" ht="20.149999999999999" customHeight="1" x14ac:dyDescent="0.35">
      <c r="A2244" s="247">
        <v>2241</v>
      </c>
      <c r="B2244" s="179" t="str">
        <f t="shared" si="102"/>
        <v xml:space="preserve"> </v>
      </c>
      <c r="C2244" s="176" t="s">
        <v>85</v>
      </c>
      <c r="D2244" s="57"/>
      <c r="E2244" s="256"/>
      <c r="F2244" s="61"/>
      <c r="G2244" s="176"/>
      <c r="H2244" s="150"/>
      <c r="Q2244" s="245">
        <f t="shared" si="103"/>
        <v>0</v>
      </c>
      <c r="R2244" s="245">
        <f t="shared" si="104"/>
        <v>0</v>
      </c>
    </row>
    <row r="2245" spans="1:18" ht="20.149999999999999" customHeight="1" x14ac:dyDescent="0.35">
      <c r="A2245" s="247">
        <v>2242</v>
      </c>
      <c r="B2245" s="179" t="str">
        <f t="shared" ref="B2245:B2308" si="105">_xlfn.CONCAT(C2245,D2245,E2245)</f>
        <v xml:space="preserve"> </v>
      </c>
      <c r="C2245" s="176" t="s">
        <v>85</v>
      </c>
      <c r="D2245" s="57"/>
      <c r="E2245" s="256"/>
      <c r="F2245" s="61"/>
      <c r="G2245" s="176"/>
      <c r="H2245" s="150"/>
      <c r="Q2245" s="245">
        <f t="shared" ref="Q2245:Q2308" si="106">IF(D2245&lt;1,0,IF(OR(C2245="",C2245=" "),0,1))</f>
        <v>0</v>
      </c>
      <c r="R2245" s="245">
        <f t="shared" ref="R2245:R2308" si="107">IF(G2245+H2245&gt;0,IF(Q2245=0,1,0),0)</f>
        <v>0</v>
      </c>
    </row>
    <row r="2246" spans="1:18" ht="20.149999999999999" customHeight="1" x14ac:dyDescent="0.35">
      <c r="A2246" s="247">
        <v>2243</v>
      </c>
      <c r="B2246" s="179" t="str">
        <f t="shared" si="105"/>
        <v xml:space="preserve"> </v>
      </c>
      <c r="C2246" s="176" t="s">
        <v>85</v>
      </c>
      <c r="D2246" s="57"/>
      <c r="E2246" s="256"/>
      <c r="F2246" s="61"/>
      <c r="G2246" s="176"/>
      <c r="H2246" s="150"/>
      <c r="Q2246" s="245">
        <f t="shared" si="106"/>
        <v>0</v>
      </c>
      <c r="R2246" s="245">
        <f t="shared" si="107"/>
        <v>0</v>
      </c>
    </row>
    <row r="2247" spans="1:18" ht="20.149999999999999" customHeight="1" x14ac:dyDescent="0.35">
      <c r="A2247" s="247">
        <v>2244</v>
      </c>
      <c r="B2247" s="179" t="str">
        <f t="shared" si="105"/>
        <v xml:space="preserve"> </v>
      </c>
      <c r="C2247" s="176" t="s">
        <v>85</v>
      </c>
      <c r="D2247" s="57"/>
      <c r="E2247" s="256"/>
      <c r="F2247" s="61"/>
      <c r="G2247" s="176"/>
      <c r="H2247" s="150"/>
      <c r="Q2247" s="245">
        <f t="shared" si="106"/>
        <v>0</v>
      </c>
      <c r="R2247" s="245">
        <f t="shared" si="107"/>
        <v>0</v>
      </c>
    </row>
    <row r="2248" spans="1:18" ht="20.149999999999999" customHeight="1" x14ac:dyDescent="0.35">
      <c r="A2248" s="247">
        <v>2245</v>
      </c>
      <c r="B2248" s="179" t="str">
        <f t="shared" si="105"/>
        <v xml:space="preserve"> </v>
      </c>
      <c r="C2248" s="176" t="s">
        <v>85</v>
      </c>
      <c r="D2248" s="57"/>
      <c r="E2248" s="256"/>
      <c r="F2248" s="61"/>
      <c r="G2248" s="176"/>
      <c r="H2248" s="150"/>
      <c r="Q2248" s="245">
        <f t="shared" si="106"/>
        <v>0</v>
      </c>
      <c r="R2248" s="245">
        <f t="shared" si="107"/>
        <v>0</v>
      </c>
    </row>
    <row r="2249" spans="1:18" ht="20.149999999999999" customHeight="1" x14ac:dyDescent="0.35">
      <c r="A2249" s="247">
        <v>2246</v>
      </c>
      <c r="B2249" s="179" t="str">
        <f t="shared" si="105"/>
        <v xml:space="preserve"> </v>
      </c>
      <c r="C2249" s="176" t="s">
        <v>85</v>
      </c>
      <c r="D2249" s="57"/>
      <c r="E2249" s="256"/>
      <c r="F2249" s="61"/>
      <c r="G2249" s="176"/>
      <c r="H2249" s="150"/>
      <c r="Q2249" s="245">
        <f t="shared" si="106"/>
        <v>0</v>
      </c>
      <c r="R2249" s="245">
        <f t="shared" si="107"/>
        <v>0</v>
      </c>
    </row>
    <row r="2250" spans="1:18" ht="20.149999999999999" customHeight="1" x14ac:dyDescent="0.35">
      <c r="A2250" s="247">
        <v>2247</v>
      </c>
      <c r="B2250" s="179" t="str">
        <f t="shared" si="105"/>
        <v xml:space="preserve"> </v>
      </c>
      <c r="C2250" s="176" t="s">
        <v>85</v>
      </c>
      <c r="D2250" s="57"/>
      <c r="E2250" s="256"/>
      <c r="F2250" s="61"/>
      <c r="G2250" s="176"/>
      <c r="H2250" s="150"/>
      <c r="Q2250" s="245">
        <f t="shared" si="106"/>
        <v>0</v>
      </c>
      <c r="R2250" s="245">
        <f t="shared" si="107"/>
        <v>0</v>
      </c>
    </row>
    <row r="2251" spans="1:18" ht="20.149999999999999" customHeight="1" x14ac:dyDescent="0.35">
      <c r="A2251" s="247">
        <v>2248</v>
      </c>
      <c r="B2251" s="179" t="str">
        <f t="shared" si="105"/>
        <v xml:space="preserve"> </v>
      </c>
      <c r="C2251" s="176" t="s">
        <v>85</v>
      </c>
      <c r="D2251" s="57"/>
      <c r="E2251" s="256"/>
      <c r="F2251" s="61"/>
      <c r="G2251" s="176"/>
      <c r="H2251" s="150"/>
      <c r="Q2251" s="245">
        <f t="shared" si="106"/>
        <v>0</v>
      </c>
      <c r="R2251" s="245">
        <f t="shared" si="107"/>
        <v>0</v>
      </c>
    </row>
    <row r="2252" spans="1:18" ht="20.149999999999999" customHeight="1" x14ac:dyDescent="0.35">
      <c r="A2252" s="247">
        <v>2249</v>
      </c>
      <c r="B2252" s="179" t="str">
        <f t="shared" si="105"/>
        <v xml:space="preserve"> </v>
      </c>
      <c r="C2252" s="176" t="s">
        <v>85</v>
      </c>
      <c r="D2252" s="57"/>
      <c r="E2252" s="256"/>
      <c r="F2252" s="61"/>
      <c r="G2252" s="176"/>
      <c r="H2252" s="150"/>
      <c r="Q2252" s="245">
        <f t="shared" si="106"/>
        <v>0</v>
      </c>
      <c r="R2252" s="245">
        <f t="shared" si="107"/>
        <v>0</v>
      </c>
    </row>
    <row r="2253" spans="1:18" ht="20.149999999999999" customHeight="1" x14ac:dyDescent="0.35">
      <c r="A2253" s="247">
        <v>2250</v>
      </c>
      <c r="B2253" s="179" t="str">
        <f t="shared" si="105"/>
        <v xml:space="preserve"> </v>
      </c>
      <c r="C2253" s="176" t="s">
        <v>85</v>
      </c>
      <c r="D2253" s="57"/>
      <c r="E2253" s="256"/>
      <c r="F2253" s="61"/>
      <c r="G2253" s="176"/>
      <c r="H2253" s="150"/>
      <c r="Q2253" s="245">
        <f t="shared" si="106"/>
        <v>0</v>
      </c>
      <c r="R2253" s="245">
        <f t="shared" si="107"/>
        <v>0</v>
      </c>
    </row>
    <row r="2254" spans="1:18" ht="20.149999999999999" customHeight="1" x14ac:dyDescent="0.35">
      <c r="A2254" s="247">
        <v>2251</v>
      </c>
      <c r="B2254" s="179" t="str">
        <f t="shared" si="105"/>
        <v xml:space="preserve"> </v>
      </c>
      <c r="C2254" s="176" t="s">
        <v>85</v>
      </c>
      <c r="D2254" s="57"/>
      <c r="E2254" s="256"/>
      <c r="F2254" s="61"/>
      <c r="G2254" s="176"/>
      <c r="H2254" s="150"/>
      <c r="Q2254" s="245">
        <f t="shared" si="106"/>
        <v>0</v>
      </c>
      <c r="R2254" s="245">
        <f t="shared" si="107"/>
        <v>0</v>
      </c>
    </row>
    <row r="2255" spans="1:18" ht="20.149999999999999" customHeight="1" x14ac:dyDescent="0.35">
      <c r="A2255" s="247">
        <v>2252</v>
      </c>
      <c r="B2255" s="179" t="str">
        <f t="shared" si="105"/>
        <v xml:space="preserve"> </v>
      </c>
      <c r="C2255" s="176" t="s">
        <v>85</v>
      </c>
      <c r="D2255" s="57"/>
      <c r="E2255" s="256"/>
      <c r="F2255" s="61"/>
      <c r="G2255" s="176"/>
      <c r="H2255" s="150"/>
      <c r="Q2255" s="245">
        <f t="shared" si="106"/>
        <v>0</v>
      </c>
      <c r="R2255" s="245">
        <f t="shared" si="107"/>
        <v>0</v>
      </c>
    </row>
    <row r="2256" spans="1:18" ht="20.149999999999999" customHeight="1" x14ac:dyDescent="0.35">
      <c r="A2256" s="247">
        <v>2253</v>
      </c>
      <c r="B2256" s="179" t="str">
        <f t="shared" si="105"/>
        <v xml:space="preserve"> </v>
      </c>
      <c r="C2256" s="176" t="s">
        <v>85</v>
      </c>
      <c r="D2256" s="57"/>
      <c r="E2256" s="256"/>
      <c r="F2256" s="61"/>
      <c r="G2256" s="176"/>
      <c r="H2256" s="150"/>
      <c r="Q2256" s="245">
        <f t="shared" si="106"/>
        <v>0</v>
      </c>
      <c r="R2256" s="245">
        <f t="shared" si="107"/>
        <v>0</v>
      </c>
    </row>
    <row r="2257" spans="1:18" ht="20.149999999999999" customHeight="1" x14ac:dyDescent="0.35">
      <c r="A2257" s="247">
        <v>2254</v>
      </c>
      <c r="B2257" s="179" t="str">
        <f t="shared" si="105"/>
        <v xml:space="preserve"> </v>
      </c>
      <c r="C2257" s="176" t="s">
        <v>85</v>
      </c>
      <c r="D2257" s="57"/>
      <c r="E2257" s="256"/>
      <c r="F2257" s="61"/>
      <c r="G2257" s="176"/>
      <c r="H2257" s="150"/>
      <c r="Q2257" s="245">
        <f t="shared" si="106"/>
        <v>0</v>
      </c>
      <c r="R2257" s="245">
        <f t="shared" si="107"/>
        <v>0</v>
      </c>
    </row>
    <row r="2258" spans="1:18" ht="20.149999999999999" customHeight="1" x14ac:dyDescent="0.35">
      <c r="A2258" s="247">
        <v>2255</v>
      </c>
      <c r="B2258" s="179" t="str">
        <f t="shared" si="105"/>
        <v xml:space="preserve"> </v>
      </c>
      <c r="C2258" s="176" t="s">
        <v>85</v>
      </c>
      <c r="D2258" s="57"/>
      <c r="E2258" s="256"/>
      <c r="F2258" s="61"/>
      <c r="G2258" s="176"/>
      <c r="H2258" s="150"/>
      <c r="Q2258" s="245">
        <f t="shared" si="106"/>
        <v>0</v>
      </c>
      <c r="R2258" s="245">
        <f t="shared" si="107"/>
        <v>0</v>
      </c>
    </row>
    <row r="2259" spans="1:18" ht="20.149999999999999" customHeight="1" x14ac:dyDescent="0.35">
      <c r="A2259" s="247">
        <v>2256</v>
      </c>
      <c r="B2259" s="179" t="str">
        <f t="shared" si="105"/>
        <v xml:space="preserve"> </v>
      </c>
      <c r="C2259" s="176" t="s">
        <v>85</v>
      </c>
      <c r="D2259" s="57"/>
      <c r="E2259" s="256"/>
      <c r="F2259" s="61"/>
      <c r="G2259" s="176"/>
      <c r="H2259" s="150"/>
      <c r="Q2259" s="245">
        <f t="shared" si="106"/>
        <v>0</v>
      </c>
      <c r="R2259" s="245">
        <f t="shared" si="107"/>
        <v>0</v>
      </c>
    </row>
    <row r="2260" spans="1:18" ht="20.149999999999999" customHeight="1" x14ac:dyDescent="0.35">
      <c r="A2260" s="247">
        <v>2257</v>
      </c>
      <c r="B2260" s="179" t="str">
        <f t="shared" si="105"/>
        <v xml:space="preserve"> </v>
      </c>
      <c r="C2260" s="176" t="s">
        <v>85</v>
      </c>
      <c r="D2260" s="57"/>
      <c r="E2260" s="256"/>
      <c r="F2260" s="61"/>
      <c r="G2260" s="176"/>
      <c r="H2260" s="150"/>
      <c r="Q2260" s="245">
        <f t="shared" si="106"/>
        <v>0</v>
      </c>
      <c r="R2260" s="245">
        <f t="shared" si="107"/>
        <v>0</v>
      </c>
    </row>
    <row r="2261" spans="1:18" ht="20.149999999999999" customHeight="1" x14ac:dyDescent="0.35">
      <c r="A2261" s="247">
        <v>2258</v>
      </c>
      <c r="B2261" s="179" t="str">
        <f t="shared" si="105"/>
        <v xml:space="preserve"> </v>
      </c>
      <c r="C2261" s="176" t="s">
        <v>85</v>
      </c>
      <c r="D2261" s="57"/>
      <c r="E2261" s="256"/>
      <c r="F2261" s="61"/>
      <c r="G2261" s="176"/>
      <c r="H2261" s="150"/>
      <c r="Q2261" s="245">
        <f t="shared" si="106"/>
        <v>0</v>
      </c>
      <c r="R2261" s="245">
        <f t="shared" si="107"/>
        <v>0</v>
      </c>
    </row>
    <row r="2262" spans="1:18" ht="20.149999999999999" customHeight="1" x14ac:dyDescent="0.35">
      <c r="A2262" s="247">
        <v>2259</v>
      </c>
      <c r="B2262" s="179" t="str">
        <f t="shared" si="105"/>
        <v xml:space="preserve"> </v>
      </c>
      <c r="C2262" s="176" t="s">
        <v>85</v>
      </c>
      <c r="D2262" s="57"/>
      <c r="E2262" s="256"/>
      <c r="F2262" s="61"/>
      <c r="G2262" s="176"/>
      <c r="H2262" s="150"/>
      <c r="Q2262" s="245">
        <f t="shared" si="106"/>
        <v>0</v>
      </c>
      <c r="R2262" s="245">
        <f t="shared" si="107"/>
        <v>0</v>
      </c>
    </row>
    <row r="2263" spans="1:18" ht="20.149999999999999" customHeight="1" x14ac:dyDescent="0.35">
      <c r="A2263" s="247">
        <v>2260</v>
      </c>
      <c r="B2263" s="179" t="str">
        <f t="shared" si="105"/>
        <v xml:space="preserve"> </v>
      </c>
      <c r="C2263" s="176" t="s">
        <v>85</v>
      </c>
      <c r="D2263" s="57"/>
      <c r="E2263" s="256"/>
      <c r="F2263" s="61"/>
      <c r="G2263" s="176"/>
      <c r="H2263" s="150"/>
      <c r="Q2263" s="245">
        <f t="shared" si="106"/>
        <v>0</v>
      </c>
      <c r="R2263" s="245">
        <f t="shared" si="107"/>
        <v>0</v>
      </c>
    </row>
    <row r="2264" spans="1:18" ht="20.149999999999999" customHeight="1" x14ac:dyDescent="0.35">
      <c r="A2264" s="247">
        <v>2261</v>
      </c>
      <c r="B2264" s="179" t="str">
        <f t="shared" si="105"/>
        <v xml:space="preserve"> </v>
      </c>
      <c r="C2264" s="176" t="s">
        <v>85</v>
      </c>
      <c r="D2264" s="57"/>
      <c r="E2264" s="256"/>
      <c r="F2264" s="61"/>
      <c r="G2264" s="176"/>
      <c r="H2264" s="150"/>
      <c r="Q2264" s="245">
        <f t="shared" si="106"/>
        <v>0</v>
      </c>
      <c r="R2264" s="245">
        <f t="shared" si="107"/>
        <v>0</v>
      </c>
    </row>
    <row r="2265" spans="1:18" ht="20.149999999999999" customHeight="1" x14ac:dyDescent="0.35">
      <c r="A2265" s="247">
        <v>2262</v>
      </c>
      <c r="B2265" s="179" t="str">
        <f t="shared" si="105"/>
        <v xml:space="preserve"> </v>
      </c>
      <c r="C2265" s="176" t="s">
        <v>85</v>
      </c>
      <c r="D2265" s="57"/>
      <c r="E2265" s="256"/>
      <c r="F2265" s="61"/>
      <c r="G2265" s="176"/>
      <c r="H2265" s="150"/>
      <c r="Q2265" s="245">
        <f t="shared" si="106"/>
        <v>0</v>
      </c>
      <c r="R2265" s="245">
        <f t="shared" si="107"/>
        <v>0</v>
      </c>
    </row>
    <row r="2266" spans="1:18" ht="20.149999999999999" customHeight="1" x14ac:dyDescent="0.35">
      <c r="A2266" s="247">
        <v>2263</v>
      </c>
      <c r="B2266" s="179" t="str">
        <f t="shared" si="105"/>
        <v xml:space="preserve"> </v>
      </c>
      <c r="C2266" s="176" t="s">
        <v>85</v>
      </c>
      <c r="D2266" s="57"/>
      <c r="E2266" s="256"/>
      <c r="F2266" s="61"/>
      <c r="G2266" s="176"/>
      <c r="H2266" s="150"/>
      <c r="Q2266" s="245">
        <f t="shared" si="106"/>
        <v>0</v>
      </c>
      <c r="R2266" s="245">
        <f t="shared" si="107"/>
        <v>0</v>
      </c>
    </row>
    <row r="2267" spans="1:18" ht="20.149999999999999" customHeight="1" x14ac:dyDescent="0.35">
      <c r="A2267" s="247">
        <v>2264</v>
      </c>
      <c r="B2267" s="179" t="str">
        <f t="shared" si="105"/>
        <v xml:space="preserve"> </v>
      </c>
      <c r="C2267" s="176" t="s">
        <v>85</v>
      </c>
      <c r="D2267" s="57"/>
      <c r="E2267" s="256"/>
      <c r="F2267" s="61"/>
      <c r="G2267" s="176"/>
      <c r="H2267" s="150"/>
      <c r="Q2267" s="245">
        <f t="shared" si="106"/>
        <v>0</v>
      </c>
      <c r="R2267" s="245">
        <f t="shared" si="107"/>
        <v>0</v>
      </c>
    </row>
    <row r="2268" spans="1:18" ht="20.149999999999999" customHeight="1" x14ac:dyDescent="0.35">
      <c r="A2268" s="247">
        <v>2265</v>
      </c>
      <c r="B2268" s="179" t="str">
        <f t="shared" si="105"/>
        <v xml:space="preserve"> </v>
      </c>
      <c r="C2268" s="176" t="s">
        <v>85</v>
      </c>
      <c r="D2268" s="57"/>
      <c r="E2268" s="256"/>
      <c r="F2268" s="61"/>
      <c r="G2268" s="176"/>
      <c r="H2268" s="150"/>
      <c r="Q2268" s="245">
        <f t="shared" si="106"/>
        <v>0</v>
      </c>
      <c r="R2268" s="245">
        <f t="shared" si="107"/>
        <v>0</v>
      </c>
    </row>
    <row r="2269" spans="1:18" ht="20.149999999999999" customHeight="1" x14ac:dyDescent="0.35">
      <c r="A2269" s="247">
        <v>2266</v>
      </c>
      <c r="B2269" s="179" t="str">
        <f t="shared" si="105"/>
        <v xml:space="preserve"> </v>
      </c>
      <c r="C2269" s="176" t="s">
        <v>85</v>
      </c>
      <c r="D2269" s="57"/>
      <c r="E2269" s="256"/>
      <c r="F2269" s="61"/>
      <c r="G2269" s="176"/>
      <c r="H2269" s="150"/>
      <c r="Q2269" s="245">
        <f t="shared" si="106"/>
        <v>0</v>
      </c>
      <c r="R2269" s="245">
        <f t="shared" si="107"/>
        <v>0</v>
      </c>
    </row>
    <row r="2270" spans="1:18" ht="20.149999999999999" customHeight="1" x14ac:dyDescent="0.35">
      <c r="A2270" s="247">
        <v>2267</v>
      </c>
      <c r="B2270" s="179" t="str">
        <f t="shared" si="105"/>
        <v xml:space="preserve"> </v>
      </c>
      <c r="C2270" s="176" t="s">
        <v>85</v>
      </c>
      <c r="D2270" s="57"/>
      <c r="E2270" s="256"/>
      <c r="F2270" s="61"/>
      <c r="G2270" s="176"/>
      <c r="H2270" s="150"/>
      <c r="Q2270" s="245">
        <f t="shared" si="106"/>
        <v>0</v>
      </c>
      <c r="R2270" s="245">
        <f t="shared" si="107"/>
        <v>0</v>
      </c>
    </row>
    <row r="2271" spans="1:18" ht="20.149999999999999" customHeight="1" x14ac:dyDescent="0.35">
      <c r="A2271" s="247">
        <v>2268</v>
      </c>
      <c r="B2271" s="179" t="str">
        <f t="shared" si="105"/>
        <v xml:space="preserve"> </v>
      </c>
      <c r="C2271" s="176" t="s">
        <v>85</v>
      </c>
      <c r="D2271" s="57"/>
      <c r="E2271" s="256"/>
      <c r="F2271" s="61"/>
      <c r="G2271" s="176"/>
      <c r="H2271" s="150"/>
      <c r="Q2271" s="245">
        <f t="shared" si="106"/>
        <v>0</v>
      </c>
      <c r="R2271" s="245">
        <f t="shared" si="107"/>
        <v>0</v>
      </c>
    </row>
    <row r="2272" spans="1:18" ht="20.149999999999999" customHeight="1" x14ac:dyDescent="0.35">
      <c r="A2272" s="247">
        <v>2269</v>
      </c>
      <c r="B2272" s="179" t="str">
        <f t="shared" si="105"/>
        <v xml:space="preserve"> </v>
      </c>
      <c r="C2272" s="176" t="s">
        <v>85</v>
      </c>
      <c r="D2272" s="57"/>
      <c r="E2272" s="256"/>
      <c r="F2272" s="61"/>
      <c r="G2272" s="176"/>
      <c r="H2272" s="150"/>
      <c r="Q2272" s="245">
        <f t="shared" si="106"/>
        <v>0</v>
      </c>
      <c r="R2272" s="245">
        <f t="shared" si="107"/>
        <v>0</v>
      </c>
    </row>
    <row r="2273" spans="1:18" ht="20.149999999999999" customHeight="1" x14ac:dyDescent="0.35">
      <c r="A2273" s="247">
        <v>2270</v>
      </c>
      <c r="B2273" s="179" t="str">
        <f t="shared" si="105"/>
        <v xml:space="preserve"> </v>
      </c>
      <c r="C2273" s="176" t="s">
        <v>85</v>
      </c>
      <c r="D2273" s="57"/>
      <c r="E2273" s="256"/>
      <c r="F2273" s="61"/>
      <c r="G2273" s="176"/>
      <c r="H2273" s="150"/>
      <c r="Q2273" s="245">
        <f t="shared" si="106"/>
        <v>0</v>
      </c>
      <c r="R2273" s="245">
        <f t="shared" si="107"/>
        <v>0</v>
      </c>
    </row>
    <row r="2274" spans="1:18" ht="20.149999999999999" customHeight="1" x14ac:dyDescent="0.35">
      <c r="A2274" s="247">
        <v>2271</v>
      </c>
      <c r="B2274" s="179" t="str">
        <f t="shared" si="105"/>
        <v xml:space="preserve"> </v>
      </c>
      <c r="C2274" s="176" t="s">
        <v>85</v>
      </c>
      <c r="D2274" s="57"/>
      <c r="E2274" s="256"/>
      <c r="F2274" s="61"/>
      <c r="G2274" s="176"/>
      <c r="H2274" s="150"/>
      <c r="Q2274" s="245">
        <f t="shared" si="106"/>
        <v>0</v>
      </c>
      <c r="R2274" s="245">
        <f t="shared" si="107"/>
        <v>0</v>
      </c>
    </row>
    <row r="2275" spans="1:18" ht="20.149999999999999" customHeight="1" x14ac:dyDescent="0.35">
      <c r="A2275" s="247">
        <v>2272</v>
      </c>
      <c r="B2275" s="179" t="str">
        <f t="shared" si="105"/>
        <v xml:space="preserve"> </v>
      </c>
      <c r="C2275" s="176" t="s">
        <v>85</v>
      </c>
      <c r="D2275" s="57"/>
      <c r="E2275" s="256"/>
      <c r="F2275" s="61"/>
      <c r="G2275" s="176"/>
      <c r="H2275" s="150"/>
      <c r="Q2275" s="245">
        <f t="shared" si="106"/>
        <v>0</v>
      </c>
      <c r="R2275" s="245">
        <f t="shared" si="107"/>
        <v>0</v>
      </c>
    </row>
    <row r="2276" spans="1:18" ht="20.149999999999999" customHeight="1" x14ac:dyDescent="0.35">
      <c r="A2276" s="247">
        <v>2273</v>
      </c>
      <c r="B2276" s="179" t="str">
        <f t="shared" si="105"/>
        <v xml:space="preserve"> </v>
      </c>
      <c r="C2276" s="176" t="s">
        <v>85</v>
      </c>
      <c r="D2276" s="57"/>
      <c r="E2276" s="256"/>
      <c r="F2276" s="61"/>
      <c r="G2276" s="176"/>
      <c r="H2276" s="150"/>
      <c r="Q2276" s="245">
        <f t="shared" si="106"/>
        <v>0</v>
      </c>
      <c r="R2276" s="245">
        <f t="shared" si="107"/>
        <v>0</v>
      </c>
    </row>
    <row r="2277" spans="1:18" ht="20.149999999999999" customHeight="1" x14ac:dyDescent="0.35">
      <c r="A2277" s="247">
        <v>2274</v>
      </c>
      <c r="B2277" s="179" t="str">
        <f t="shared" si="105"/>
        <v xml:space="preserve"> </v>
      </c>
      <c r="C2277" s="176" t="s">
        <v>85</v>
      </c>
      <c r="D2277" s="57"/>
      <c r="E2277" s="256"/>
      <c r="F2277" s="61"/>
      <c r="G2277" s="176"/>
      <c r="H2277" s="150"/>
      <c r="Q2277" s="245">
        <f t="shared" si="106"/>
        <v>0</v>
      </c>
      <c r="R2277" s="245">
        <f t="shared" si="107"/>
        <v>0</v>
      </c>
    </row>
    <row r="2278" spans="1:18" ht="20.149999999999999" customHeight="1" x14ac:dyDescent="0.35">
      <c r="A2278" s="247">
        <v>2275</v>
      </c>
      <c r="B2278" s="179" t="str">
        <f t="shared" si="105"/>
        <v xml:space="preserve"> </v>
      </c>
      <c r="C2278" s="176" t="s">
        <v>85</v>
      </c>
      <c r="D2278" s="57"/>
      <c r="E2278" s="256"/>
      <c r="F2278" s="61"/>
      <c r="G2278" s="176"/>
      <c r="H2278" s="150"/>
      <c r="Q2278" s="245">
        <f t="shared" si="106"/>
        <v>0</v>
      </c>
      <c r="R2278" s="245">
        <f t="shared" si="107"/>
        <v>0</v>
      </c>
    </row>
    <row r="2279" spans="1:18" ht="20.149999999999999" customHeight="1" x14ac:dyDescent="0.35">
      <c r="A2279" s="247">
        <v>2276</v>
      </c>
      <c r="B2279" s="179" t="str">
        <f t="shared" si="105"/>
        <v xml:space="preserve"> </v>
      </c>
      <c r="C2279" s="176" t="s">
        <v>85</v>
      </c>
      <c r="D2279" s="57"/>
      <c r="E2279" s="256"/>
      <c r="F2279" s="61"/>
      <c r="G2279" s="176"/>
      <c r="H2279" s="150"/>
      <c r="Q2279" s="245">
        <f t="shared" si="106"/>
        <v>0</v>
      </c>
      <c r="R2279" s="245">
        <f t="shared" si="107"/>
        <v>0</v>
      </c>
    </row>
    <row r="2280" spans="1:18" ht="20.149999999999999" customHeight="1" x14ac:dyDescent="0.35">
      <c r="A2280" s="247">
        <v>2277</v>
      </c>
      <c r="B2280" s="179" t="str">
        <f t="shared" si="105"/>
        <v xml:space="preserve"> </v>
      </c>
      <c r="C2280" s="176" t="s">
        <v>85</v>
      </c>
      <c r="D2280" s="57"/>
      <c r="E2280" s="256"/>
      <c r="F2280" s="61"/>
      <c r="G2280" s="176"/>
      <c r="H2280" s="150"/>
      <c r="Q2280" s="245">
        <f t="shared" si="106"/>
        <v>0</v>
      </c>
      <c r="R2280" s="245">
        <f t="shared" si="107"/>
        <v>0</v>
      </c>
    </row>
    <row r="2281" spans="1:18" ht="20.149999999999999" customHeight="1" x14ac:dyDescent="0.35">
      <c r="A2281" s="247">
        <v>2278</v>
      </c>
      <c r="B2281" s="179" t="str">
        <f t="shared" si="105"/>
        <v xml:space="preserve"> </v>
      </c>
      <c r="C2281" s="176" t="s">
        <v>85</v>
      </c>
      <c r="D2281" s="57"/>
      <c r="E2281" s="256"/>
      <c r="F2281" s="61"/>
      <c r="G2281" s="176"/>
      <c r="H2281" s="150"/>
      <c r="Q2281" s="245">
        <f t="shared" si="106"/>
        <v>0</v>
      </c>
      <c r="R2281" s="245">
        <f t="shared" si="107"/>
        <v>0</v>
      </c>
    </row>
    <row r="2282" spans="1:18" ht="20.149999999999999" customHeight="1" x14ac:dyDescent="0.35">
      <c r="A2282" s="247">
        <v>2279</v>
      </c>
      <c r="B2282" s="179" t="str">
        <f t="shared" si="105"/>
        <v xml:space="preserve"> </v>
      </c>
      <c r="C2282" s="176" t="s">
        <v>85</v>
      </c>
      <c r="D2282" s="57"/>
      <c r="E2282" s="256"/>
      <c r="F2282" s="61"/>
      <c r="G2282" s="176"/>
      <c r="H2282" s="150"/>
      <c r="Q2282" s="245">
        <f t="shared" si="106"/>
        <v>0</v>
      </c>
      <c r="R2282" s="245">
        <f t="shared" si="107"/>
        <v>0</v>
      </c>
    </row>
    <row r="2283" spans="1:18" ht="20.149999999999999" customHeight="1" x14ac:dyDescent="0.35">
      <c r="A2283" s="247">
        <v>2280</v>
      </c>
      <c r="B2283" s="179" t="str">
        <f t="shared" si="105"/>
        <v xml:space="preserve"> </v>
      </c>
      <c r="C2283" s="176" t="s">
        <v>85</v>
      </c>
      <c r="D2283" s="57"/>
      <c r="E2283" s="256"/>
      <c r="F2283" s="61"/>
      <c r="G2283" s="176"/>
      <c r="H2283" s="150"/>
      <c r="Q2283" s="245">
        <f t="shared" si="106"/>
        <v>0</v>
      </c>
      <c r="R2283" s="245">
        <f t="shared" si="107"/>
        <v>0</v>
      </c>
    </row>
    <row r="2284" spans="1:18" ht="20.149999999999999" customHeight="1" x14ac:dyDescent="0.35">
      <c r="A2284" s="247">
        <v>2281</v>
      </c>
      <c r="B2284" s="179" t="str">
        <f t="shared" si="105"/>
        <v xml:space="preserve"> </v>
      </c>
      <c r="C2284" s="176" t="s">
        <v>85</v>
      </c>
      <c r="D2284" s="57"/>
      <c r="E2284" s="256"/>
      <c r="F2284" s="61"/>
      <c r="G2284" s="176"/>
      <c r="H2284" s="150"/>
      <c r="Q2284" s="245">
        <f t="shared" si="106"/>
        <v>0</v>
      </c>
      <c r="R2284" s="245">
        <f t="shared" si="107"/>
        <v>0</v>
      </c>
    </row>
    <row r="2285" spans="1:18" ht="20.149999999999999" customHeight="1" x14ac:dyDescent="0.35">
      <c r="A2285" s="247">
        <v>2282</v>
      </c>
      <c r="B2285" s="179" t="str">
        <f t="shared" si="105"/>
        <v xml:space="preserve"> </v>
      </c>
      <c r="C2285" s="176" t="s">
        <v>85</v>
      </c>
      <c r="D2285" s="57"/>
      <c r="E2285" s="256"/>
      <c r="F2285" s="61"/>
      <c r="G2285" s="176"/>
      <c r="H2285" s="150"/>
      <c r="Q2285" s="245">
        <f t="shared" si="106"/>
        <v>0</v>
      </c>
      <c r="R2285" s="245">
        <f t="shared" si="107"/>
        <v>0</v>
      </c>
    </row>
    <row r="2286" spans="1:18" ht="20.149999999999999" customHeight="1" x14ac:dyDescent="0.35">
      <c r="A2286" s="247">
        <v>2283</v>
      </c>
      <c r="B2286" s="179" t="str">
        <f t="shared" si="105"/>
        <v xml:space="preserve"> </v>
      </c>
      <c r="C2286" s="176" t="s">
        <v>85</v>
      </c>
      <c r="D2286" s="57"/>
      <c r="E2286" s="256"/>
      <c r="F2286" s="61"/>
      <c r="G2286" s="176"/>
      <c r="H2286" s="150"/>
      <c r="Q2286" s="245">
        <f t="shared" si="106"/>
        <v>0</v>
      </c>
      <c r="R2286" s="245">
        <f t="shared" si="107"/>
        <v>0</v>
      </c>
    </row>
    <row r="2287" spans="1:18" ht="20.149999999999999" customHeight="1" x14ac:dyDescent="0.35">
      <c r="A2287" s="247">
        <v>2284</v>
      </c>
      <c r="B2287" s="179" t="str">
        <f t="shared" si="105"/>
        <v xml:space="preserve"> </v>
      </c>
      <c r="C2287" s="176" t="s">
        <v>85</v>
      </c>
      <c r="D2287" s="57"/>
      <c r="E2287" s="256"/>
      <c r="F2287" s="61"/>
      <c r="G2287" s="176"/>
      <c r="H2287" s="150"/>
      <c r="Q2287" s="245">
        <f t="shared" si="106"/>
        <v>0</v>
      </c>
      <c r="R2287" s="245">
        <f t="shared" si="107"/>
        <v>0</v>
      </c>
    </row>
    <row r="2288" spans="1:18" ht="20.149999999999999" customHeight="1" x14ac:dyDescent="0.35">
      <c r="A2288" s="247">
        <v>2285</v>
      </c>
      <c r="B2288" s="179" t="str">
        <f t="shared" si="105"/>
        <v xml:space="preserve"> </v>
      </c>
      <c r="C2288" s="176" t="s">
        <v>85</v>
      </c>
      <c r="D2288" s="57"/>
      <c r="E2288" s="256"/>
      <c r="F2288" s="61"/>
      <c r="G2288" s="176"/>
      <c r="H2288" s="150"/>
      <c r="Q2288" s="245">
        <f t="shared" si="106"/>
        <v>0</v>
      </c>
      <c r="R2288" s="245">
        <f t="shared" si="107"/>
        <v>0</v>
      </c>
    </row>
    <row r="2289" spans="1:18" ht="20.149999999999999" customHeight="1" x14ac:dyDescent="0.35">
      <c r="A2289" s="247">
        <v>2286</v>
      </c>
      <c r="B2289" s="179" t="str">
        <f t="shared" si="105"/>
        <v xml:space="preserve"> </v>
      </c>
      <c r="C2289" s="176" t="s">
        <v>85</v>
      </c>
      <c r="D2289" s="57"/>
      <c r="E2289" s="256"/>
      <c r="F2289" s="61"/>
      <c r="G2289" s="176"/>
      <c r="H2289" s="150"/>
      <c r="Q2289" s="245">
        <f t="shared" si="106"/>
        <v>0</v>
      </c>
      <c r="R2289" s="245">
        <f t="shared" si="107"/>
        <v>0</v>
      </c>
    </row>
    <row r="2290" spans="1:18" ht="20.149999999999999" customHeight="1" x14ac:dyDescent="0.35">
      <c r="A2290" s="247">
        <v>2287</v>
      </c>
      <c r="B2290" s="179" t="str">
        <f t="shared" si="105"/>
        <v xml:space="preserve"> </v>
      </c>
      <c r="C2290" s="176" t="s">
        <v>85</v>
      </c>
      <c r="D2290" s="57"/>
      <c r="E2290" s="256"/>
      <c r="F2290" s="61"/>
      <c r="G2290" s="176"/>
      <c r="H2290" s="150"/>
      <c r="Q2290" s="245">
        <f t="shared" si="106"/>
        <v>0</v>
      </c>
      <c r="R2290" s="245">
        <f t="shared" si="107"/>
        <v>0</v>
      </c>
    </row>
    <row r="2291" spans="1:18" ht="20.149999999999999" customHeight="1" x14ac:dyDescent="0.35">
      <c r="A2291" s="247">
        <v>2288</v>
      </c>
      <c r="B2291" s="179" t="str">
        <f t="shared" si="105"/>
        <v xml:space="preserve"> </v>
      </c>
      <c r="C2291" s="176" t="s">
        <v>85</v>
      </c>
      <c r="D2291" s="57"/>
      <c r="E2291" s="256"/>
      <c r="F2291" s="61"/>
      <c r="G2291" s="176"/>
      <c r="H2291" s="150"/>
      <c r="Q2291" s="245">
        <f t="shared" si="106"/>
        <v>0</v>
      </c>
      <c r="R2291" s="245">
        <f t="shared" si="107"/>
        <v>0</v>
      </c>
    </row>
    <row r="2292" spans="1:18" ht="20.149999999999999" customHeight="1" x14ac:dyDescent="0.35">
      <c r="A2292" s="247">
        <v>2289</v>
      </c>
      <c r="B2292" s="179" t="str">
        <f t="shared" si="105"/>
        <v xml:space="preserve"> </v>
      </c>
      <c r="C2292" s="176" t="s">
        <v>85</v>
      </c>
      <c r="D2292" s="57"/>
      <c r="E2292" s="256"/>
      <c r="F2292" s="61"/>
      <c r="G2292" s="176"/>
      <c r="H2292" s="150"/>
      <c r="Q2292" s="245">
        <f t="shared" si="106"/>
        <v>0</v>
      </c>
      <c r="R2292" s="245">
        <f t="shared" si="107"/>
        <v>0</v>
      </c>
    </row>
    <row r="2293" spans="1:18" ht="20.149999999999999" customHeight="1" x14ac:dyDescent="0.35">
      <c r="A2293" s="247">
        <v>2290</v>
      </c>
      <c r="B2293" s="179" t="str">
        <f t="shared" si="105"/>
        <v xml:space="preserve"> </v>
      </c>
      <c r="C2293" s="176" t="s">
        <v>85</v>
      </c>
      <c r="D2293" s="57"/>
      <c r="E2293" s="256"/>
      <c r="F2293" s="61"/>
      <c r="G2293" s="176"/>
      <c r="H2293" s="150"/>
      <c r="Q2293" s="245">
        <f t="shared" si="106"/>
        <v>0</v>
      </c>
      <c r="R2293" s="245">
        <f t="shared" si="107"/>
        <v>0</v>
      </c>
    </row>
    <row r="2294" spans="1:18" ht="20.149999999999999" customHeight="1" x14ac:dyDescent="0.35">
      <c r="A2294" s="247">
        <v>2291</v>
      </c>
      <c r="B2294" s="179" t="str">
        <f t="shared" si="105"/>
        <v xml:space="preserve"> </v>
      </c>
      <c r="C2294" s="176" t="s">
        <v>85</v>
      </c>
      <c r="D2294" s="57"/>
      <c r="E2294" s="256"/>
      <c r="F2294" s="61"/>
      <c r="G2294" s="176"/>
      <c r="H2294" s="150"/>
      <c r="Q2294" s="245">
        <f t="shared" si="106"/>
        <v>0</v>
      </c>
      <c r="R2294" s="245">
        <f t="shared" si="107"/>
        <v>0</v>
      </c>
    </row>
    <row r="2295" spans="1:18" ht="20.149999999999999" customHeight="1" x14ac:dyDescent="0.35">
      <c r="A2295" s="247">
        <v>2292</v>
      </c>
      <c r="B2295" s="179" t="str">
        <f t="shared" si="105"/>
        <v xml:space="preserve"> </v>
      </c>
      <c r="C2295" s="176" t="s">
        <v>85</v>
      </c>
      <c r="D2295" s="57"/>
      <c r="E2295" s="256"/>
      <c r="F2295" s="61"/>
      <c r="G2295" s="176"/>
      <c r="H2295" s="150"/>
      <c r="Q2295" s="245">
        <f t="shared" si="106"/>
        <v>0</v>
      </c>
      <c r="R2295" s="245">
        <f t="shared" si="107"/>
        <v>0</v>
      </c>
    </row>
    <row r="2296" spans="1:18" ht="20.149999999999999" customHeight="1" x14ac:dyDescent="0.35">
      <c r="A2296" s="247">
        <v>2293</v>
      </c>
      <c r="B2296" s="179" t="str">
        <f t="shared" si="105"/>
        <v xml:space="preserve"> </v>
      </c>
      <c r="C2296" s="176" t="s">
        <v>85</v>
      </c>
      <c r="D2296" s="57"/>
      <c r="E2296" s="256"/>
      <c r="F2296" s="61"/>
      <c r="G2296" s="176"/>
      <c r="H2296" s="150"/>
      <c r="Q2296" s="245">
        <f t="shared" si="106"/>
        <v>0</v>
      </c>
      <c r="R2296" s="245">
        <f t="shared" si="107"/>
        <v>0</v>
      </c>
    </row>
    <row r="2297" spans="1:18" ht="20.149999999999999" customHeight="1" x14ac:dyDescent="0.35">
      <c r="A2297" s="247">
        <v>2294</v>
      </c>
      <c r="B2297" s="179" t="str">
        <f t="shared" si="105"/>
        <v xml:space="preserve"> </v>
      </c>
      <c r="C2297" s="176" t="s">
        <v>85</v>
      </c>
      <c r="D2297" s="57"/>
      <c r="E2297" s="256"/>
      <c r="F2297" s="61"/>
      <c r="G2297" s="176"/>
      <c r="H2297" s="150"/>
      <c r="Q2297" s="245">
        <f t="shared" si="106"/>
        <v>0</v>
      </c>
      <c r="R2297" s="245">
        <f t="shared" si="107"/>
        <v>0</v>
      </c>
    </row>
    <row r="2298" spans="1:18" ht="20.149999999999999" customHeight="1" x14ac:dyDescent="0.35">
      <c r="A2298" s="247">
        <v>2295</v>
      </c>
      <c r="B2298" s="179" t="str">
        <f t="shared" si="105"/>
        <v xml:space="preserve"> </v>
      </c>
      <c r="C2298" s="176" t="s">
        <v>85</v>
      </c>
      <c r="D2298" s="57"/>
      <c r="E2298" s="256"/>
      <c r="F2298" s="61"/>
      <c r="G2298" s="176"/>
      <c r="H2298" s="150"/>
      <c r="Q2298" s="245">
        <f t="shared" si="106"/>
        <v>0</v>
      </c>
      <c r="R2298" s="245">
        <f t="shared" si="107"/>
        <v>0</v>
      </c>
    </row>
    <row r="2299" spans="1:18" ht="20.149999999999999" customHeight="1" x14ac:dyDescent="0.35">
      <c r="A2299" s="247">
        <v>2296</v>
      </c>
      <c r="B2299" s="179" t="str">
        <f t="shared" si="105"/>
        <v xml:space="preserve"> </v>
      </c>
      <c r="C2299" s="176" t="s">
        <v>85</v>
      </c>
      <c r="D2299" s="57"/>
      <c r="E2299" s="256"/>
      <c r="F2299" s="61"/>
      <c r="G2299" s="176"/>
      <c r="H2299" s="150"/>
      <c r="Q2299" s="245">
        <f t="shared" si="106"/>
        <v>0</v>
      </c>
      <c r="R2299" s="245">
        <f t="shared" si="107"/>
        <v>0</v>
      </c>
    </row>
    <row r="2300" spans="1:18" ht="20.149999999999999" customHeight="1" x14ac:dyDescent="0.35">
      <c r="A2300" s="247">
        <v>2297</v>
      </c>
      <c r="B2300" s="179" t="str">
        <f t="shared" si="105"/>
        <v xml:space="preserve"> </v>
      </c>
      <c r="C2300" s="176" t="s">
        <v>85</v>
      </c>
      <c r="D2300" s="57"/>
      <c r="E2300" s="256"/>
      <c r="F2300" s="61"/>
      <c r="G2300" s="176"/>
      <c r="H2300" s="150"/>
      <c r="Q2300" s="245">
        <f t="shared" si="106"/>
        <v>0</v>
      </c>
      <c r="R2300" s="245">
        <f t="shared" si="107"/>
        <v>0</v>
      </c>
    </row>
    <row r="2301" spans="1:18" ht="20.149999999999999" customHeight="1" x14ac:dyDescent="0.35">
      <c r="A2301" s="247">
        <v>2298</v>
      </c>
      <c r="B2301" s="179" t="str">
        <f t="shared" si="105"/>
        <v xml:space="preserve"> </v>
      </c>
      <c r="C2301" s="176" t="s">
        <v>85</v>
      </c>
      <c r="D2301" s="57"/>
      <c r="E2301" s="256"/>
      <c r="F2301" s="61"/>
      <c r="G2301" s="176"/>
      <c r="H2301" s="150"/>
      <c r="Q2301" s="245">
        <f t="shared" si="106"/>
        <v>0</v>
      </c>
      <c r="R2301" s="245">
        <f t="shared" si="107"/>
        <v>0</v>
      </c>
    </row>
    <row r="2302" spans="1:18" ht="20.149999999999999" customHeight="1" x14ac:dyDescent="0.35">
      <c r="A2302" s="247">
        <v>2299</v>
      </c>
      <c r="B2302" s="179" t="str">
        <f t="shared" si="105"/>
        <v xml:space="preserve"> </v>
      </c>
      <c r="C2302" s="176" t="s">
        <v>85</v>
      </c>
      <c r="D2302" s="57"/>
      <c r="E2302" s="256"/>
      <c r="F2302" s="61"/>
      <c r="G2302" s="176"/>
      <c r="H2302" s="150"/>
      <c r="Q2302" s="245">
        <f t="shared" si="106"/>
        <v>0</v>
      </c>
      <c r="R2302" s="245">
        <f t="shared" si="107"/>
        <v>0</v>
      </c>
    </row>
    <row r="2303" spans="1:18" ht="20.149999999999999" customHeight="1" x14ac:dyDescent="0.35">
      <c r="A2303" s="247">
        <v>2300</v>
      </c>
      <c r="B2303" s="179" t="str">
        <f t="shared" si="105"/>
        <v xml:space="preserve"> </v>
      </c>
      <c r="C2303" s="176" t="s">
        <v>85</v>
      </c>
      <c r="D2303" s="57"/>
      <c r="E2303" s="256"/>
      <c r="F2303" s="61"/>
      <c r="G2303" s="176"/>
      <c r="H2303" s="150"/>
      <c r="Q2303" s="245">
        <f t="shared" si="106"/>
        <v>0</v>
      </c>
      <c r="R2303" s="245">
        <f t="shared" si="107"/>
        <v>0</v>
      </c>
    </row>
    <row r="2304" spans="1:18" ht="20.149999999999999" customHeight="1" x14ac:dyDescent="0.35">
      <c r="A2304" s="247">
        <v>2301</v>
      </c>
      <c r="B2304" s="179" t="str">
        <f t="shared" si="105"/>
        <v xml:space="preserve"> </v>
      </c>
      <c r="C2304" s="176" t="s">
        <v>85</v>
      </c>
      <c r="D2304" s="57"/>
      <c r="E2304" s="256"/>
      <c r="F2304" s="61"/>
      <c r="G2304" s="176"/>
      <c r="H2304" s="150"/>
      <c r="Q2304" s="245">
        <f t="shared" si="106"/>
        <v>0</v>
      </c>
      <c r="R2304" s="245">
        <f t="shared" si="107"/>
        <v>0</v>
      </c>
    </row>
    <row r="2305" spans="1:18" ht="20.149999999999999" customHeight="1" x14ac:dyDescent="0.35">
      <c r="A2305" s="247">
        <v>2302</v>
      </c>
      <c r="B2305" s="179" t="str">
        <f t="shared" si="105"/>
        <v xml:space="preserve"> </v>
      </c>
      <c r="C2305" s="176" t="s">
        <v>85</v>
      </c>
      <c r="D2305" s="57"/>
      <c r="E2305" s="256"/>
      <c r="F2305" s="61"/>
      <c r="G2305" s="176"/>
      <c r="H2305" s="150"/>
      <c r="Q2305" s="245">
        <f t="shared" si="106"/>
        <v>0</v>
      </c>
      <c r="R2305" s="245">
        <f t="shared" si="107"/>
        <v>0</v>
      </c>
    </row>
    <row r="2306" spans="1:18" ht="20.149999999999999" customHeight="1" x14ac:dyDescent="0.35">
      <c r="A2306" s="247">
        <v>2303</v>
      </c>
      <c r="B2306" s="179" t="str">
        <f t="shared" si="105"/>
        <v xml:space="preserve"> </v>
      </c>
      <c r="C2306" s="176" t="s">
        <v>85</v>
      </c>
      <c r="D2306" s="57"/>
      <c r="E2306" s="256"/>
      <c r="F2306" s="61"/>
      <c r="G2306" s="176"/>
      <c r="H2306" s="150"/>
      <c r="Q2306" s="245">
        <f t="shared" si="106"/>
        <v>0</v>
      </c>
      <c r="R2306" s="245">
        <f t="shared" si="107"/>
        <v>0</v>
      </c>
    </row>
    <row r="2307" spans="1:18" ht="20.149999999999999" customHeight="1" x14ac:dyDescent="0.35">
      <c r="A2307" s="247">
        <v>2304</v>
      </c>
      <c r="B2307" s="179" t="str">
        <f t="shared" si="105"/>
        <v xml:space="preserve"> </v>
      </c>
      <c r="C2307" s="176" t="s">
        <v>85</v>
      </c>
      <c r="D2307" s="57"/>
      <c r="E2307" s="256"/>
      <c r="F2307" s="61"/>
      <c r="G2307" s="176"/>
      <c r="H2307" s="150"/>
      <c r="Q2307" s="245">
        <f t="shared" si="106"/>
        <v>0</v>
      </c>
      <c r="R2307" s="245">
        <f t="shared" si="107"/>
        <v>0</v>
      </c>
    </row>
    <row r="2308" spans="1:18" ht="20.149999999999999" customHeight="1" x14ac:dyDescent="0.35">
      <c r="A2308" s="247">
        <v>2305</v>
      </c>
      <c r="B2308" s="179" t="str">
        <f t="shared" si="105"/>
        <v xml:space="preserve"> </v>
      </c>
      <c r="C2308" s="176" t="s">
        <v>85</v>
      </c>
      <c r="D2308" s="57"/>
      <c r="E2308" s="256"/>
      <c r="F2308" s="61"/>
      <c r="G2308" s="176"/>
      <c r="H2308" s="150"/>
      <c r="Q2308" s="245">
        <f t="shared" si="106"/>
        <v>0</v>
      </c>
      <c r="R2308" s="245">
        <f t="shared" si="107"/>
        <v>0</v>
      </c>
    </row>
    <row r="2309" spans="1:18" ht="20.149999999999999" customHeight="1" x14ac:dyDescent="0.35">
      <c r="A2309" s="247">
        <v>2306</v>
      </c>
      <c r="B2309" s="179" t="str">
        <f t="shared" ref="B2309:B2372" si="108">_xlfn.CONCAT(C2309,D2309,E2309)</f>
        <v xml:space="preserve"> </v>
      </c>
      <c r="C2309" s="176" t="s">
        <v>85</v>
      </c>
      <c r="D2309" s="57"/>
      <c r="E2309" s="256"/>
      <c r="F2309" s="61"/>
      <c r="G2309" s="176"/>
      <c r="H2309" s="150"/>
      <c r="Q2309" s="245">
        <f t="shared" ref="Q2309:Q2372" si="109">IF(D2309&lt;1,0,IF(OR(C2309="",C2309=" "),0,1))</f>
        <v>0</v>
      </c>
      <c r="R2309" s="245">
        <f t="shared" ref="R2309:R2372" si="110">IF(G2309+H2309&gt;0,IF(Q2309=0,1,0),0)</f>
        <v>0</v>
      </c>
    </row>
    <row r="2310" spans="1:18" ht="20.149999999999999" customHeight="1" x14ac:dyDescent="0.35">
      <c r="A2310" s="247">
        <v>2307</v>
      </c>
      <c r="B2310" s="179" t="str">
        <f t="shared" si="108"/>
        <v xml:space="preserve"> </v>
      </c>
      <c r="C2310" s="176" t="s">
        <v>85</v>
      </c>
      <c r="D2310" s="57"/>
      <c r="E2310" s="256"/>
      <c r="F2310" s="61"/>
      <c r="G2310" s="176"/>
      <c r="H2310" s="150"/>
      <c r="Q2310" s="245">
        <f t="shared" si="109"/>
        <v>0</v>
      </c>
      <c r="R2310" s="245">
        <f t="shared" si="110"/>
        <v>0</v>
      </c>
    </row>
    <row r="2311" spans="1:18" ht="20.149999999999999" customHeight="1" x14ac:dyDescent="0.35">
      <c r="A2311" s="247">
        <v>2308</v>
      </c>
      <c r="B2311" s="179" t="str">
        <f t="shared" si="108"/>
        <v xml:space="preserve"> </v>
      </c>
      <c r="C2311" s="176" t="s">
        <v>85</v>
      </c>
      <c r="D2311" s="57"/>
      <c r="E2311" s="256"/>
      <c r="F2311" s="61"/>
      <c r="G2311" s="176"/>
      <c r="H2311" s="150"/>
      <c r="Q2311" s="245">
        <f t="shared" si="109"/>
        <v>0</v>
      </c>
      <c r="R2311" s="245">
        <f t="shared" si="110"/>
        <v>0</v>
      </c>
    </row>
    <row r="2312" spans="1:18" ht="20.149999999999999" customHeight="1" x14ac:dyDescent="0.35">
      <c r="A2312" s="247">
        <v>2309</v>
      </c>
      <c r="B2312" s="179" t="str">
        <f t="shared" si="108"/>
        <v xml:space="preserve"> </v>
      </c>
      <c r="C2312" s="176" t="s">
        <v>85</v>
      </c>
      <c r="D2312" s="57"/>
      <c r="E2312" s="256"/>
      <c r="F2312" s="61"/>
      <c r="G2312" s="176"/>
      <c r="H2312" s="150"/>
      <c r="Q2312" s="245">
        <f t="shared" si="109"/>
        <v>0</v>
      </c>
      <c r="R2312" s="245">
        <f t="shared" si="110"/>
        <v>0</v>
      </c>
    </row>
    <row r="2313" spans="1:18" ht="20.149999999999999" customHeight="1" x14ac:dyDescent="0.35">
      <c r="A2313" s="247">
        <v>2310</v>
      </c>
      <c r="B2313" s="179" t="str">
        <f t="shared" si="108"/>
        <v xml:space="preserve"> </v>
      </c>
      <c r="C2313" s="176" t="s">
        <v>85</v>
      </c>
      <c r="D2313" s="57"/>
      <c r="E2313" s="256"/>
      <c r="F2313" s="61"/>
      <c r="G2313" s="176"/>
      <c r="H2313" s="150"/>
      <c r="Q2313" s="245">
        <f t="shared" si="109"/>
        <v>0</v>
      </c>
      <c r="R2313" s="245">
        <f t="shared" si="110"/>
        <v>0</v>
      </c>
    </row>
    <row r="2314" spans="1:18" ht="20.149999999999999" customHeight="1" x14ac:dyDescent="0.35">
      <c r="A2314" s="247">
        <v>2311</v>
      </c>
      <c r="B2314" s="179" t="str">
        <f t="shared" si="108"/>
        <v xml:space="preserve"> </v>
      </c>
      <c r="C2314" s="176" t="s">
        <v>85</v>
      </c>
      <c r="D2314" s="57"/>
      <c r="E2314" s="256"/>
      <c r="F2314" s="61"/>
      <c r="G2314" s="176"/>
      <c r="H2314" s="150"/>
      <c r="Q2314" s="245">
        <f t="shared" si="109"/>
        <v>0</v>
      </c>
      <c r="R2314" s="245">
        <f t="shared" si="110"/>
        <v>0</v>
      </c>
    </row>
    <row r="2315" spans="1:18" ht="20.149999999999999" customHeight="1" x14ac:dyDescent="0.35">
      <c r="A2315" s="247">
        <v>2312</v>
      </c>
      <c r="B2315" s="179" t="str">
        <f t="shared" si="108"/>
        <v xml:space="preserve"> </v>
      </c>
      <c r="C2315" s="176" t="s">
        <v>85</v>
      </c>
      <c r="D2315" s="57"/>
      <c r="E2315" s="256"/>
      <c r="F2315" s="61"/>
      <c r="G2315" s="176"/>
      <c r="H2315" s="150"/>
      <c r="Q2315" s="245">
        <f t="shared" si="109"/>
        <v>0</v>
      </c>
      <c r="R2315" s="245">
        <f t="shared" si="110"/>
        <v>0</v>
      </c>
    </row>
    <row r="2316" spans="1:18" ht="20.149999999999999" customHeight="1" x14ac:dyDescent="0.35">
      <c r="A2316" s="247">
        <v>2313</v>
      </c>
      <c r="B2316" s="179" t="str">
        <f t="shared" si="108"/>
        <v xml:space="preserve"> </v>
      </c>
      <c r="C2316" s="176" t="s">
        <v>85</v>
      </c>
      <c r="D2316" s="57"/>
      <c r="E2316" s="256"/>
      <c r="F2316" s="61"/>
      <c r="G2316" s="176"/>
      <c r="H2316" s="150"/>
      <c r="Q2316" s="245">
        <f t="shared" si="109"/>
        <v>0</v>
      </c>
      <c r="R2316" s="245">
        <f t="shared" si="110"/>
        <v>0</v>
      </c>
    </row>
    <row r="2317" spans="1:18" ht="20.149999999999999" customHeight="1" x14ac:dyDescent="0.35">
      <c r="A2317" s="247">
        <v>2314</v>
      </c>
      <c r="B2317" s="179" t="str">
        <f t="shared" si="108"/>
        <v xml:space="preserve"> </v>
      </c>
      <c r="C2317" s="176" t="s">
        <v>85</v>
      </c>
      <c r="D2317" s="57"/>
      <c r="E2317" s="256"/>
      <c r="F2317" s="61"/>
      <c r="G2317" s="176"/>
      <c r="H2317" s="150"/>
      <c r="Q2317" s="245">
        <f t="shared" si="109"/>
        <v>0</v>
      </c>
      <c r="R2317" s="245">
        <f t="shared" si="110"/>
        <v>0</v>
      </c>
    </row>
    <row r="2318" spans="1:18" ht="20.149999999999999" customHeight="1" x14ac:dyDescent="0.35">
      <c r="A2318" s="247">
        <v>2315</v>
      </c>
      <c r="B2318" s="179" t="str">
        <f t="shared" si="108"/>
        <v xml:space="preserve"> </v>
      </c>
      <c r="C2318" s="176" t="s">
        <v>85</v>
      </c>
      <c r="D2318" s="57"/>
      <c r="E2318" s="256"/>
      <c r="F2318" s="61"/>
      <c r="G2318" s="176"/>
      <c r="H2318" s="150"/>
      <c r="Q2318" s="245">
        <f t="shared" si="109"/>
        <v>0</v>
      </c>
      <c r="R2318" s="245">
        <f t="shared" si="110"/>
        <v>0</v>
      </c>
    </row>
    <row r="2319" spans="1:18" ht="20.149999999999999" customHeight="1" x14ac:dyDescent="0.35">
      <c r="A2319" s="247">
        <v>2316</v>
      </c>
      <c r="B2319" s="179" t="str">
        <f t="shared" si="108"/>
        <v xml:space="preserve"> </v>
      </c>
      <c r="C2319" s="176" t="s">
        <v>85</v>
      </c>
      <c r="D2319" s="57"/>
      <c r="E2319" s="256"/>
      <c r="F2319" s="61"/>
      <c r="G2319" s="176"/>
      <c r="H2319" s="150"/>
      <c r="Q2319" s="245">
        <f t="shared" si="109"/>
        <v>0</v>
      </c>
      <c r="R2319" s="245">
        <f t="shared" si="110"/>
        <v>0</v>
      </c>
    </row>
    <row r="2320" spans="1:18" ht="20.149999999999999" customHeight="1" x14ac:dyDescent="0.35">
      <c r="A2320" s="247">
        <v>2317</v>
      </c>
      <c r="B2320" s="179" t="str">
        <f t="shared" si="108"/>
        <v xml:space="preserve"> </v>
      </c>
      <c r="C2320" s="176" t="s">
        <v>85</v>
      </c>
      <c r="D2320" s="57"/>
      <c r="E2320" s="256"/>
      <c r="F2320" s="61"/>
      <c r="G2320" s="176"/>
      <c r="H2320" s="150"/>
      <c r="Q2320" s="245">
        <f t="shared" si="109"/>
        <v>0</v>
      </c>
      <c r="R2320" s="245">
        <f t="shared" si="110"/>
        <v>0</v>
      </c>
    </row>
    <row r="2321" spans="1:18" ht="20.149999999999999" customHeight="1" x14ac:dyDescent="0.35">
      <c r="A2321" s="247">
        <v>2318</v>
      </c>
      <c r="B2321" s="179" t="str">
        <f t="shared" si="108"/>
        <v xml:space="preserve"> </v>
      </c>
      <c r="C2321" s="176" t="s">
        <v>85</v>
      </c>
      <c r="D2321" s="57"/>
      <c r="E2321" s="256"/>
      <c r="F2321" s="61"/>
      <c r="G2321" s="176"/>
      <c r="H2321" s="150"/>
      <c r="Q2321" s="245">
        <f t="shared" si="109"/>
        <v>0</v>
      </c>
      <c r="R2321" s="245">
        <f t="shared" si="110"/>
        <v>0</v>
      </c>
    </row>
    <row r="2322" spans="1:18" ht="20.149999999999999" customHeight="1" x14ac:dyDescent="0.35">
      <c r="A2322" s="247">
        <v>2319</v>
      </c>
      <c r="B2322" s="179" t="str">
        <f t="shared" si="108"/>
        <v xml:space="preserve"> </v>
      </c>
      <c r="C2322" s="176" t="s">
        <v>85</v>
      </c>
      <c r="D2322" s="57"/>
      <c r="E2322" s="256"/>
      <c r="F2322" s="61"/>
      <c r="G2322" s="176"/>
      <c r="H2322" s="150"/>
      <c r="Q2322" s="245">
        <f t="shared" si="109"/>
        <v>0</v>
      </c>
      <c r="R2322" s="245">
        <f t="shared" si="110"/>
        <v>0</v>
      </c>
    </row>
    <row r="2323" spans="1:18" ht="20.149999999999999" customHeight="1" x14ac:dyDescent="0.35">
      <c r="A2323" s="247">
        <v>2320</v>
      </c>
      <c r="B2323" s="179" t="str">
        <f t="shared" si="108"/>
        <v xml:space="preserve"> </v>
      </c>
      <c r="C2323" s="176" t="s">
        <v>85</v>
      </c>
      <c r="D2323" s="57"/>
      <c r="E2323" s="256"/>
      <c r="F2323" s="61"/>
      <c r="G2323" s="176"/>
      <c r="H2323" s="150"/>
      <c r="Q2323" s="245">
        <f t="shared" si="109"/>
        <v>0</v>
      </c>
      <c r="R2323" s="245">
        <f t="shared" si="110"/>
        <v>0</v>
      </c>
    </row>
    <row r="2324" spans="1:18" ht="20.149999999999999" customHeight="1" x14ac:dyDescent="0.35">
      <c r="A2324" s="247">
        <v>2321</v>
      </c>
      <c r="B2324" s="179" t="str">
        <f t="shared" si="108"/>
        <v xml:space="preserve"> </v>
      </c>
      <c r="C2324" s="176" t="s">
        <v>85</v>
      </c>
      <c r="D2324" s="57"/>
      <c r="E2324" s="256"/>
      <c r="F2324" s="61"/>
      <c r="G2324" s="176"/>
      <c r="H2324" s="150"/>
      <c r="Q2324" s="245">
        <f t="shared" si="109"/>
        <v>0</v>
      </c>
      <c r="R2324" s="245">
        <f t="shared" si="110"/>
        <v>0</v>
      </c>
    </row>
    <row r="2325" spans="1:18" ht="20.149999999999999" customHeight="1" x14ac:dyDescent="0.35">
      <c r="A2325" s="247">
        <v>2322</v>
      </c>
      <c r="B2325" s="179" t="str">
        <f t="shared" si="108"/>
        <v xml:space="preserve"> </v>
      </c>
      <c r="C2325" s="176" t="s">
        <v>85</v>
      </c>
      <c r="D2325" s="57"/>
      <c r="E2325" s="256"/>
      <c r="F2325" s="61"/>
      <c r="G2325" s="176"/>
      <c r="H2325" s="150"/>
      <c r="Q2325" s="245">
        <f t="shared" si="109"/>
        <v>0</v>
      </c>
      <c r="R2325" s="245">
        <f t="shared" si="110"/>
        <v>0</v>
      </c>
    </row>
    <row r="2326" spans="1:18" ht="20.149999999999999" customHeight="1" x14ac:dyDescent="0.35">
      <c r="A2326" s="247">
        <v>2323</v>
      </c>
      <c r="B2326" s="179" t="str">
        <f t="shared" si="108"/>
        <v xml:space="preserve"> </v>
      </c>
      <c r="C2326" s="176" t="s">
        <v>85</v>
      </c>
      <c r="D2326" s="57"/>
      <c r="E2326" s="256"/>
      <c r="F2326" s="61"/>
      <c r="G2326" s="176"/>
      <c r="H2326" s="150"/>
      <c r="Q2326" s="245">
        <f t="shared" si="109"/>
        <v>0</v>
      </c>
      <c r="R2326" s="245">
        <f t="shared" si="110"/>
        <v>0</v>
      </c>
    </row>
    <row r="2327" spans="1:18" ht="20.149999999999999" customHeight="1" x14ac:dyDescent="0.35">
      <c r="A2327" s="247">
        <v>2324</v>
      </c>
      <c r="B2327" s="179" t="str">
        <f t="shared" si="108"/>
        <v xml:space="preserve"> </v>
      </c>
      <c r="C2327" s="176" t="s">
        <v>85</v>
      </c>
      <c r="D2327" s="57"/>
      <c r="E2327" s="256"/>
      <c r="F2327" s="61"/>
      <c r="G2327" s="176"/>
      <c r="H2327" s="150"/>
      <c r="Q2327" s="245">
        <f t="shared" si="109"/>
        <v>0</v>
      </c>
      <c r="R2327" s="245">
        <f t="shared" si="110"/>
        <v>0</v>
      </c>
    </row>
    <row r="2328" spans="1:18" ht="20.149999999999999" customHeight="1" x14ac:dyDescent="0.35">
      <c r="A2328" s="247">
        <v>2325</v>
      </c>
      <c r="B2328" s="179" t="str">
        <f t="shared" si="108"/>
        <v xml:space="preserve"> </v>
      </c>
      <c r="C2328" s="176" t="s">
        <v>85</v>
      </c>
      <c r="D2328" s="57"/>
      <c r="E2328" s="256"/>
      <c r="F2328" s="61"/>
      <c r="G2328" s="176"/>
      <c r="H2328" s="150"/>
      <c r="Q2328" s="245">
        <f t="shared" si="109"/>
        <v>0</v>
      </c>
      <c r="R2328" s="245">
        <f t="shared" si="110"/>
        <v>0</v>
      </c>
    </row>
    <row r="2329" spans="1:18" ht="20.149999999999999" customHeight="1" x14ac:dyDescent="0.35">
      <c r="A2329" s="247">
        <v>2326</v>
      </c>
      <c r="B2329" s="179" t="str">
        <f t="shared" si="108"/>
        <v xml:space="preserve"> </v>
      </c>
      <c r="C2329" s="176" t="s">
        <v>85</v>
      </c>
      <c r="D2329" s="57"/>
      <c r="E2329" s="256"/>
      <c r="F2329" s="61"/>
      <c r="G2329" s="176"/>
      <c r="H2329" s="150"/>
      <c r="Q2329" s="245">
        <f t="shared" si="109"/>
        <v>0</v>
      </c>
      <c r="R2329" s="245">
        <f t="shared" si="110"/>
        <v>0</v>
      </c>
    </row>
    <row r="2330" spans="1:18" ht="20.149999999999999" customHeight="1" x14ac:dyDescent="0.35">
      <c r="A2330" s="247">
        <v>2327</v>
      </c>
      <c r="B2330" s="179" t="str">
        <f t="shared" si="108"/>
        <v xml:space="preserve"> </v>
      </c>
      <c r="C2330" s="176" t="s">
        <v>85</v>
      </c>
      <c r="D2330" s="57"/>
      <c r="E2330" s="256"/>
      <c r="F2330" s="61"/>
      <c r="G2330" s="176"/>
      <c r="H2330" s="150"/>
      <c r="Q2330" s="245">
        <f t="shared" si="109"/>
        <v>0</v>
      </c>
      <c r="R2330" s="245">
        <f t="shared" si="110"/>
        <v>0</v>
      </c>
    </row>
    <row r="2331" spans="1:18" ht="20.149999999999999" customHeight="1" x14ac:dyDescent="0.35">
      <c r="A2331" s="247">
        <v>2328</v>
      </c>
      <c r="B2331" s="179" t="str">
        <f t="shared" si="108"/>
        <v xml:space="preserve"> </v>
      </c>
      <c r="C2331" s="176" t="s">
        <v>85</v>
      </c>
      <c r="D2331" s="57"/>
      <c r="E2331" s="256"/>
      <c r="F2331" s="61"/>
      <c r="G2331" s="176"/>
      <c r="H2331" s="150"/>
      <c r="Q2331" s="245">
        <f t="shared" si="109"/>
        <v>0</v>
      </c>
      <c r="R2331" s="245">
        <f t="shared" si="110"/>
        <v>0</v>
      </c>
    </row>
    <row r="2332" spans="1:18" ht="20.149999999999999" customHeight="1" x14ac:dyDescent="0.35">
      <c r="A2332" s="247">
        <v>2329</v>
      </c>
      <c r="B2332" s="179" t="str">
        <f t="shared" si="108"/>
        <v xml:space="preserve"> </v>
      </c>
      <c r="C2332" s="176" t="s">
        <v>85</v>
      </c>
      <c r="D2332" s="57"/>
      <c r="E2332" s="256"/>
      <c r="F2332" s="61"/>
      <c r="G2332" s="176"/>
      <c r="H2332" s="150"/>
      <c r="Q2332" s="245">
        <f t="shared" si="109"/>
        <v>0</v>
      </c>
      <c r="R2332" s="245">
        <f t="shared" si="110"/>
        <v>0</v>
      </c>
    </row>
    <row r="2333" spans="1:18" ht="20.149999999999999" customHeight="1" x14ac:dyDescent="0.35">
      <c r="A2333" s="247">
        <v>2330</v>
      </c>
      <c r="B2333" s="179" t="str">
        <f t="shared" si="108"/>
        <v xml:space="preserve"> </v>
      </c>
      <c r="C2333" s="176" t="s">
        <v>85</v>
      </c>
      <c r="D2333" s="57"/>
      <c r="E2333" s="256"/>
      <c r="F2333" s="61"/>
      <c r="G2333" s="176"/>
      <c r="H2333" s="150"/>
      <c r="Q2333" s="245">
        <f t="shared" si="109"/>
        <v>0</v>
      </c>
      <c r="R2333" s="245">
        <f t="shared" si="110"/>
        <v>0</v>
      </c>
    </row>
    <row r="2334" spans="1:18" ht="20.149999999999999" customHeight="1" x14ac:dyDescent="0.35">
      <c r="A2334" s="247">
        <v>2331</v>
      </c>
      <c r="B2334" s="179" t="str">
        <f t="shared" si="108"/>
        <v xml:space="preserve"> </v>
      </c>
      <c r="C2334" s="176" t="s">
        <v>85</v>
      </c>
      <c r="D2334" s="57"/>
      <c r="E2334" s="256"/>
      <c r="F2334" s="61"/>
      <c r="G2334" s="176"/>
      <c r="H2334" s="150"/>
      <c r="Q2334" s="245">
        <f t="shared" si="109"/>
        <v>0</v>
      </c>
      <c r="R2334" s="245">
        <f t="shared" si="110"/>
        <v>0</v>
      </c>
    </row>
    <row r="2335" spans="1:18" ht="20.149999999999999" customHeight="1" x14ac:dyDescent="0.35">
      <c r="A2335" s="247">
        <v>2332</v>
      </c>
      <c r="B2335" s="179" t="str">
        <f t="shared" si="108"/>
        <v xml:space="preserve"> </v>
      </c>
      <c r="C2335" s="176" t="s">
        <v>85</v>
      </c>
      <c r="D2335" s="57"/>
      <c r="E2335" s="256"/>
      <c r="F2335" s="61"/>
      <c r="G2335" s="176"/>
      <c r="H2335" s="150"/>
      <c r="Q2335" s="245">
        <f t="shared" si="109"/>
        <v>0</v>
      </c>
      <c r="R2335" s="245">
        <f t="shared" si="110"/>
        <v>0</v>
      </c>
    </row>
    <row r="2336" spans="1:18" ht="20.149999999999999" customHeight="1" x14ac:dyDescent="0.35">
      <c r="A2336" s="247">
        <v>2333</v>
      </c>
      <c r="B2336" s="179" t="str">
        <f t="shared" si="108"/>
        <v xml:space="preserve"> </v>
      </c>
      <c r="C2336" s="176" t="s">
        <v>85</v>
      </c>
      <c r="D2336" s="57"/>
      <c r="E2336" s="256"/>
      <c r="F2336" s="61"/>
      <c r="G2336" s="176"/>
      <c r="H2336" s="150"/>
      <c r="Q2336" s="245">
        <f t="shared" si="109"/>
        <v>0</v>
      </c>
      <c r="R2336" s="245">
        <f t="shared" si="110"/>
        <v>0</v>
      </c>
    </row>
    <row r="2337" spans="1:18" ht="20.149999999999999" customHeight="1" x14ac:dyDescent="0.35">
      <c r="A2337" s="247">
        <v>2334</v>
      </c>
      <c r="B2337" s="179" t="str">
        <f t="shared" si="108"/>
        <v xml:space="preserve"> </v>
      </c>
      <c r="C2337" s="176" t="s">
        <v>85</v>
      </c>
      <c r="D2337" s="57"/>
      <c r="E2337" s="256"/>
      <c r="F2337" s="61"/>
      <c r="G2337" s="176"/>
      <c r="H2337" s="150"/>
      <c r="Q2337" s="245">
        <f t="shared" si="109"/>
        <v>0</v>
      </c>
      <c r="R2337" s="245">
        <f t="shared" si="110"/>
        <v>0</v>
      </c>
    </row>
    <row r="2338" spans="1:18" ht="20.149999999999999" customHeight="1" x14ac:dyDescent="0.35">
      <c r="A2338" s="247">
        <v>2335</v>
      </c>
      <c r="B2338" s="179" t="str">
        <f t="shared" si="108"/>
        <v xml:space="preserve"> </v>
      </c>
      <c r="C2338" s="176" t="s">
        <v>85</v>
      </c>
      <c r="D2338" s="57"/>
      <c r="E2338" s="256"/>
      <c r="F2338" s="61"/>
      <c r="G2338" s="176"/>
      <c r="H2338" s="150"/>
      <c r="Q2338" s="245">
        <f t="shared" si="109"/>
        <v>0</v>
      </c>
      <c r="R2338" s="245">
        <f t="shared" si="110"/>
        <v>0</v>
      </c>
    </row>
    <row r="2339" spans="1:18" ht="20.149999999999999" customHeight="1" x14ac:dyDescent="0.35">
      <c r="A2339" s="247">
        <v>2336</v>
      </c>
      <c r="B2339" s="179" t="str">
        <f t="shared" si="108"/>
        <v xml:space="preserve"> </v>
      </c>
      <c r="C2339" s="176" t="s">
        <v>85</v>
      </c>
      <c r="D2339" s="57"/>
      <c r="E2339" s="256"/>
      <c r="F2339" s="61"/>
      <c r="G2339" s="176"/>
      <c r="H2339" s="150"/>
      <c r="Q2339" s="245">
        <f t="shared" si="109"/>
        <v>0</v>
      </c>
      <c r="R2339" s="245">
        <f t="shared" si="110"/>
        <v>0</v>
      </c>
    </row>
    <row r="2340" spans="1:18" ht="20.149999999999999" customHeight="1" x14ac:dyDescent="0.35">
      <c r="A2340" s="247">
        <v>2337</v>
      </c>
      <c r="B2340" s="179" t="str">
        <f t="shared" si="108"/>
        <v xml:space="preserve"> </v>
      </c>
      <c r="C2340" s="176" t="s">
        <v>85</v>
      </c>
      <c r="D2340" s="57"/>
      <c r="E2340" s="256"/>
      <c r="F2340" s="61"/>
      <c r="G2340" s="176"/>
      <c r="H2340" s="150"/>
      <c r="Q2340" s="245">
        <f t="shared" si="109"/>
        <v>0</v>
      </c>
      <c r="R2340" s="245">
        <f t="shared" si="110"/>
        <v>0</v>
      </c>
    </row>
    <row r="2341" spans="1:18" ht="20.149999999999999" customHeight="1" x14ac:dyDescent="0.35">
      <c r="A2341" s="247">
        <v>2338</v>
      </c>
      <c r="B2341" s="179" t="str">
        <f t="shared" si="108"/>
        <v xml:space="preserve"> </v>
      </c>
      <c r="C2341" s="176" t="s">
        <v>85</v>
      </c>
      <c r="D2341" s="57"/>
      <c r="E2341" s="256"/>
      <c r="F2341" s="61"/>
      <c r="G2341" s="176"/>
      <c r="H2341" s="150"/>
      <c r="Q2341" s="245">
        <f t="shared" si="109"/>
        <v>0</v>
      </c>
      <c r="R2341" s="245">
        <f t="shared" si="110"/>
        <v>0</v>
      </c>
    </row>
    <row r="2342" spans="1:18" ht="20.149999999999999" customHeight="1" x14ac:dyDescent="0.35">
      <c r="A2342" s="247">
        <v>2339</v>
      </c>
      <c r="B2342" s="179" t="str">
        <f t="shared" si="108"/>
        <v xml:space="preserve"> </v>
      </c>
      <c r="C2342" s="176" t="s">
        <v>85</v>
      </c>
      <c r="D2342" s="57"/>
      <c r="E2342" s="256"/>
      <c r="F2342" s="61"/>
      <c r="G2342" s="176"/>
      <c r="H2342" s="150"/>
      <c r="Q2342" s="245">
        <f t="shared" si="109"/>
        <v>0</v>
      </c>
      <c r="R2342" s="245">
        <f t="shared" si="110"/>
        <v>0</v>
      </c>
    </row>
    <row r="2343" spans="1:18" ht="20.149999999999999" customHeight="1" x14ac:dyDescent="0.35">
      <c r="A2343" s="247">
        <v>2340</v>
      </c>
      <c r="B2343" s="179" t="str">
        <f t="shared" si="108"/>
        <v xml:space="preserve"> </v>
      </c>
      <c r="C2343" s="176" t="s">
        <v>85</v>
      </c>
      <c r="D2343" s="57"/>
      <c r="E2343" s="256"/>
      <c r="F2343" s="61"/>
      <c r="G2343" s="176"/>
      <c r="H2343" s="150"/>
      <c r="Q2343" s="245">
        <f t="shared" si="109"/>
        <v>0</v>
      </c>
      <c r="R2343" s="245">
        <f t="shared" si="110"/>
        <v>0</v>
      </c>
    </row>
    <row r="2344" spans="1:18" ht="20.149999999999999" customHeight="1" x14ac:dyDescent="0.35">
      <c r="A2344" s="247">
        <v>2341</v>
      </c>
      <c r="B2344" s="179" t="str">
        <f t="shared" si="108"/>
        <v xml:space="preserve"> </v>
      </c>
      <c r="C2344" s="176" t="s">
        <v>85</v>
      </c>
      <c r="D2344" s="57"/>
      <c r="E2344" s="256"/>
      <c r="F2344" s="61"/>
      <c r="G2344" s="176"/>
      <c r="H2344" s="150"/>
      <c r="Q2344" s="245">
        <f t="shared" si="109"/>
        <v>0</v>
      </c>
      <c r="R2344" s="245">
        <f t="shared" si="110"/>
        <v>0</v>
      </c>
    </row>
    <row r="2345" spans="1:18" ht="20.149999999999999" customHeight="1" x14ac:dyDescent="0.35">
      <c r="A2345" s="247">
        <v>2342</v>
      </c>
      <c r="B2345" s="179" t="str">
        <f t="shared" si="108"/>
        <v xml:space="preserve"> </v>
      </c>
      <c r="C2345" s="176" t="s">
        <v>85</v>
      </c>
      <c r="D2345" s="57"/>
      <c r="E2345" s="256"/>
      <c r="F2345" s="61"/>
      <c r="G2345" s="176"/>
      <c r="H2345" s="150"/>
      <c r="Q2345" s="245">
        <f t="shared" si="109"/>
        <v>0</v>
      </c>
      <c r="R2345" s="245">
        <f t="shared" si="110"/>
        <v>0</v>
      </c>
    </row>
    <row r="2346" spans="1:18" ht="20.149999999999999" customHeight="1" x14ac:dyDescent="0.35">
      <c r="A2346" s="247">
        <v>2343</v>
      </c>
      <c r="B2346" s="179" t="str">
        <f t="shared" si="108"/>
        <v xml:space="preserve"> </v>
      </c>
      <c r="C2346" s="176" t="s">
        <v>85</v>
      </c>
      <c r="D2346" s="57"/>
      <c r="E2346" s="256"/>
      <c r="F2346" s="61"/>
      <c r="G2346" s="176"/>
      <c r="H2346" s="150"/>
      <c r="Q2346" s="245">
        <f t="shared" si="109"/>
        <v>0</v>
      </c>
      <c r="R2346" s="245">
        <f t="shared" si="110"/>
        <v>0</v>
      </c>
    </row>
    <row r="2347" spans="1:18" ht="20.149999999999999" customHeight="1" x14ac:dyDescent="0.35">
      <c r="A2347" s="247">
        <v>2344</v>
      </c>
      <c r="B2347" s="179" t="str">
        <f t="shared" si="108"/>
        <v xml:space="preserve"> </v>
      </c>
      <c r="C2347" s="176" t="s">
        <v>85</v>
      </c>
      <c r="D2347" s="57"/>
      <c r="E2347" s="256"/>
      <c r="F2347" s="61"/>
      <c r="G2347" s="176"/>
      <c r="H2347" s="150"/>
      <c r="Q2347" s="245">
        <f t="shared" si="109"/>
        <v>0</v>
      </c>
      <c r="R2347" s="245">
        <f t="shared" si="110"/>
        <v>0</v>
      </c>
    </row>
    <row r="2348" spans="1:18" ht="20.149999999999999" customHeight="1" x14ac:dyDescent="0.35">
      <c r="A2348" s="247">
        <v>2345</v>
      </c>
      <c r="B2348" s="179" t="str">
        <f t="shared" si="108"/>
        <v xml:space="preserve"> </v>
      </c>
      <c r="C2348" s="176" t="s">
        <v>85</v>
      </c>
      <c r="D2348" s="57"/>
      <c r="E2348" s="256"/>
      <c r="F2348" s="61"/>
      <c r="G2348" s="176"/>
      <c r="H2348" s="150"/>
      <c r="Q2348" s="245">
        <f t="shared" si="109"/>
        <v>0</v>
      </c>
      <c r="R2348" s="245">
        <f t="shared" si="110"/>
        <v>0</v>
      </c>
    </row>
    <row r="2349" spans="1:18" ht="20.149999999999999" customHeight="1" x14ac:dyDescent="0.35">
      <c r="A2349" s="247">
        <v>2346</v>
      </c>
      <c r="B2349" s="179" t="str">
        <f t="shared" si="108"/>
        <v xml:space="preserve"> </v>
      </c>
      <c r="C2349" s="176" t="s">
        <v>85</v>
      </c>
      <c r="D2349" s="57"/>
      <c r="E2349" s="256"/>
      <c r="F2349" s="61"/>
      <c r="G2349" s="176"/>
      <c r="H2349" s="150"/>
      <c r="Q2349" s="245">
        <f t="shared" si="109"/>
        <v>0</v>
      </c>
      <c r="R2349" s="245">
        <f t="shared" si="110"/>
        <v>0</v>
      </c>
    </row>
    <row r="2350" spans="1:18" ht="20.149999999999999" customHeight="1" x14ac:dyDescent="0.35">
      <c r="A2350" s="247">
        <v>2347</v>
      </c>
      <c r="B2350" s="179" t="str">
        <f t="shared" si="108"/>
        <v xml:space="preserve"> </v>
      </c>
      <c r="C2350" s="176" t="s">
        <v>85</v>
      </c>
      <c r="D2350" s="57"/>
      <c r="E2350" s="256"/>
      <c r="F2350" s="61"/>
      <c r="G2350" s="176"/>
      <c r="H2350" s="150"/>
      <c r="Q2350" s="245">
        <f t="shared" si="109"/>
        <v>0</v>
      </c>
      <c r="R2350" s="245">
        <f t="shared" si="110"/>
        <v>0</v>
      </c>
    </row>
    <row r="2351" spans="1:18" ht="20.149999999999999" customHeight="1" x14ac:dyDescent="0.35">
      <c r="A2351" s="247">
        <v>2348</v>
      </c>
      <c r="B2351" s="179" t="str">
        <f t="shared" si="108"/>
        <v xml:space="preserve"> </v>
      </c>
      <c r="C2351" s="176" t="s">
        <v>85</v>
      </c>
      <c r="D2351" s="57"/>
      <c r="E2351" s="256"/>
      <c r="F2351" s="61"/>
      <c r="G2351" s="176"/>
      <c r="H2351" s="150"/>
      <c r="Q2351" s="245">
        <f t="shared" si="109"/>
        <v>0</v>
      </c>
      <c r="R2351" s="245">
        <f t="shared" si="110"/>
        <v>0</v>
      </c>
    </row>
    <row r="2352" spans="1:18" ht="20.149999999999999" customHeight="1" x14ac:dyDescent="0.35">
      <c r="A2352" s="247">
        <v>2349</v>
      </c>
      <c r="B2352" s="179" t="str">
        <f t="shared" si="108"/>
        <v xml:space="preserve"> </v>
      </c>
      <c r="C2352" s="176" t="s">
        <v>85</v>
      </c>
      <c r="D2352" s="57"/>
      <c r="E2352" s="256"/>
      <c r="F2352" s="61"/>
      <c r="G2352" s="176"/>
      <c r="H2352" s="150"/>
      <c r="Q2352" s="245">
        <f t="shared" si="109"/>
        <v>0</v>
      </c>
      <c r="R2352" s="245">
        <f t="shared" si="110"/>
        <v>0</v>
      </c>
    </row>
    <row r="2353" spans="1:18" ht="20.149999999999999" customHeight="1" x14ac:dyDescent="0.35">
      <c r="A2353" s="247">
        <v>2350</v>
      </c>
      <c r="B2353" s="179" t="str">
        <f t="shared" si="108"/>
        <v xml:space="preserve"> </v>
      </c>
      <c r="C2353" s="176" t="s">
        <v>85</v>
      </c>
      <c r="D2353" s="57"/>
      <c r="E2353" s="256"/>
      <c r="F2353" s="61"/>
      <c r="G2353" s="176"/>
      <c r="H2353" s="150"/>
      <c r="Q2353" s="245">
        <f t="shared" si="109"/>
        <v>0</v>
      </c>
      <c r="R2353" s="245">
        <f t="shared" si="110"/>
        <v>0</v>
      </c>
    </row>
    <row r="2354" spans="1:18" ht="20.149999999999999" customHeight="1" x14ac:dyDescent="0.35">
      <c r="A2354" s="247">
        <v>2351</v>
      </c>
      <c r="B2354" s="179" t="str">
        <f t="shared" si="108"/>
        <v xml:space="preserve"> </v>
      </c>
      <c r="C2354" s="176" t="s">
        <v>85</v>
      </c>
      <c r="D2354" s="57"/>
      <c r="E2354" s="256"/>
      <c r="F2354" s="61"/>
      <c r="G2354" s="176"/>
      <c r="H2354" s="150"/>
      <c r="Q2354" s="245">
        <f t="shared" si="109"/>
        <v>0</v>
      </c>
      <c r="R2354" s="245">
        <f t="shared" si="110"/>
        <v>0</v>
      </c>
    </row>
    <row r="2355" spans="1:18" ht="20.149999999999999" customHeight="1" x14ac:dyDescent="0.35">
      <c r="A2355" s="247">
        <v>2352</v>
      </c>
      <c r="B2355" s="179" t="str">
        <f t="shared" si="108"/>
        <v xml:space="preserve"> </v>
      </c>
      <c r="C2355" s="176" t="s">
        <v>85</v>
      </c>
      <c r="D2355" s="57"/>
      <c r="E2355" s="256"/>
      <c r="F2355" s="61"/>
      <c r="G2355" s="176"/>
      <c r="H2355" s="150"/>
      <c r="Q2355" s="245">
        <f t="shared" si="109"/>
        <v>0</v>
      </c>
      <c r="R2355" s="245">
        <f t="shared" si="110"/>
        <v>0</v>
      </c>
    </row>
    <row r="2356" spans="1:18" ht="20.149999999999999" customHeight="1" x14ac:dyDescent="0.35">
      <c r="A2356" s="247">
        <v>2353</v>
      </c>
      <c r="B2356" s="179" t="str">
        <f t="shared" si="108"/>
        <v xml:space="preserve"> </v>
      </c>
      <c r="C2356" s="176" t="s">
        <v>85</v>
      </c>
      <c r="D2356" s="57"/>
      <c r="E2356" s="256"/>
      <c r="F2356" s="61"/>
      <c r="G2356" s="176"/>
      <c r="H2356" s="150"/>
      <c r="Q2356" s="245">
        <f t="shared" si="109"/>
        <v>0</v>
      </c>
      <c r="R2356" s="245">
        <f t="shared" si="110"/>
        <v>0</v>
      </c>
    </row>
    <row r="2357" spans="1:18" ht="20.149999999999999" customHeight="1" x14ac:dyDescent="0.35">
      <c r="A2357" s="247">
        <v>2354</v>
      </c>
      <c r="B2357" s="179" t="str">
        <f t="shared" si="108"/>
        <v xml:space="preserve"> </v>
      </c>
      <c r="C2357" s="176" t="s">
        <v>85</v>
      </c>
      <c r="D2357" s="57"/>
      <c r="E2357" s="256"/>
      <c r="F2357" s="61"/>
      <c r="G2357" s="176"/>
      <c r="H2357" s="150"/>
      <c r="Q2357" s="245">
        <f t="shared" si="109"/>
        <v>0</v>
      </c>
      <c r="R2357" s="245">
        <f t="shared" si="110"/>
        <v>0</v>
      </c>
    </row>
    <row r="2358" spans="1:18" ht="20.149999999999999" customHeight="1" x14ac:dyDescent="0.35">
      <c r="A2358" s="247">
        <v>2355</v>
      </c>
      <c r="B2358" s="179" t="str">
        <f t="shared" si="108"/>
        <v xml:space="preserve"> </v>
      </c>
      <c r="C2358" s="176" t="s">
        <v>85</v>
      </c>
      <c r="D2358" s="57"/>
      <c r="E2358" s="256"/>
      <c r="F2358" s="61"/>
      <c r="G2358" s="176"/>
      <c r="H2358" s="150"/>
      <c r="Q2358" s="245">
        <f t="shared" si="109"/>
        <v>0</v>
      </c>
      <c r="R2358" s="245">
        <f t="shared" si="110"/>
        <v>0</v>
      </c>
    </row>
    <row r="2359" spans="1:18" ht="20.149999999999999" customHeight="1" x14ac:dyDescent="0.35">
      <c r="A2359" s="247">
        <v>2356</v>
      </c>
      <c r="B2359" s="179" t="str">
        <f t="shared" si="108"/>
        <v xml:space="preserve"> </v>
      </c>
      <c r="C2359" s="176" t="s">
        <v>85</v>
      </c>
      <c r="D2359" s="57"/>
      <c r="E2359" s="256"/>
      <c r="F2359" s="61"/>
      <c r="G2359" s="176"/>
      <c r="H2359" s="150"/>
      <c r="Q2359" s="245">
        <f t="shared" si="109"/>
        <v>0</v>
      </c>
      <c r="R2359" s="245">
        <f t="shared" si="110"/>
        <v>0</v>
      </c>
    </row>
    <row r="2360" spans="1:18" ht="20.149999999999999" customHeight="1" x14ac:dyDescent="0.35">
      <c r="A2360" s="247">
        <v>2357</v>
      </c>
      <c r="B2360" s="179" t="str">
        <f t="shared" si="108"/>
        <v xml:space="preserve"> </v>
      </c>
      <c r="C2360" s="176" t="s">
        <v>85</v>
      </c>
      <c r="D2360" s="57"/>
      <c r="E2360" s="256"/>
      <c r="F2360" s="61"/>
      <c r="G2360" s="176"/>
      <c r="H2360" s="150"/>
      <c r="Q2360" s="245">
        <f t="shared" si="109"/>
        <v>0</v>
      </c>
      <c r="R2360" s="245">
        <f t="shared" si="110"/>
        <v>0</v>
      </c>
    </row>
    <row r="2361" spans="1:18" ht="20.149999999999999" customHeight="1" x14ac:dyDescent="0.35">
      <c r="A2361" s="247">
        <v>2358</v>
      </c>
      <c r="B2361" s="179" t="str">
        <f t="shared" si="108"/>
        <v xml:space="preserve"> </v>
      </c>
      <c r="C2361" s="176" t="s">
        <v>85</v>
      </c>
      <c r="D2361" s="57"/>
      <c r="E2361" s="256"/>
      <c r="F2361" s="61"/>
      <c r="G2361" s="176"/>
      <c r="H2361" s="150"/>
      <c r="Q2361" s="245">
        <f t="shared" si="109"/>
        <v>0</v>
      </c>
      <c r="R2361" s="245">
        <f t="shared" si="110"/>
        <v>0</v>
      </c>
    </row>
    <row r="2362" spans="1:18" ht="20.149999999999999" customHeight="1" x14ac:dyDescent="0.35">
      <c r="A2362" s="247">
        <v>2359</v>
      </c>
      <c r="B2362" s="179" t="str">
        <f t="shared" si="108"/>
        <v xml:space="preserve"> </v>
      </c>
      <c r="C2362" s="176" t="s">
        <v>85</v>
      </c>
      <c r="D2362" s="57"/>
      <c r="E2362" s="256"/>
      <c r="F2362" s="61"/>
      <c r="G2362" s="176"/>
      <c r="H2362" s="150"/>
      <c r="Q2362" s="245">
        <f t="shared" si="109"/>
        <v>0</v>
      </c>
      <c r="R2362" s="245">
        <f t="shared" si="110"/>
        <v>0</v>
      </c>
    </row>
    <row r="2363" spans="1:18" ht="20.149999999999999" customHeight="1" x14ac:dyDescent="0.35">
      <c r="A2363" s="247">
        <v>2360</v>
      </c>
      <c r="B2363" s="179" t="str">
        <f t="shared" si="108"/>
        <v xml:space="preserve"> </v>
      </c>
      <c r="C2363" s="176" t="s">
        <v>85</v>
      </c>
      <c r="D2363" s="57"/>
      <c r="E2363" s="256"/>
      <c r="F2363" s="61"/>
      <c r="G2363" s="176"/>
      <c r="H2363" s="150"/>
      <c r="Q2363" s="245">
        <f t="shared" si="109"/>
        <v>0</v>
      </c>
      <c r="R2363" s="245">
        <f t="shared" si="110"/>
        <v>0</v>
      </c>
    </row>
    <row r="2364" spans="1:18" ht="20.149999999999999" customHeight="1" x14ac:dyDescent="0.35">
      <c r="A2364" s="247">
        <v>2361</v>
      </c>
      <c r="B2364" s="179" t="str">
        <f t="shared" si="108"/>
        <v xml:space="preserve"> </v>
      </c>
      <c r="C2364" s="176" t="s">
        <v>85</v>
      </c>
      <c r="D2364" s="57"/>
      <c r="E2364" s="256"/>
      <c r="F2364" s="61"/>
      <c r="G2364" s="176"/>
      <c r="H2364" s="150"/>
      <c r="Q2364" s="245">
        <f t="shared" si="109"/>
        <v>0</v>
      </c>
      <c r="R2364" s="245">
        <f t="shared" si="110"/>
        <v>0</v>
      </c>
    </row>
    <row r="2365" spans="1:18" ht="20.149999999999999" customHeight="1" x14ac:dyDescent="0.35">
      <c r="A2365" s="247">
        <v>2362</v>
      </c>
      <c r="B2365" s="179" t="str">
        <f t="shared" si="108"/>
        <v xml:space="preserve"> </v>
      </c>
      <c r="C2365" s="176" t="s">
        <v>85</v>
      </c>
      <c r="D2365" s="57"/>
      <c r="E2365" s="256"/>
      <c r="F2365" s="61"/>
      <c r="G2365" s="176"/>
      <c r="H2365" s="150"/>
      <c r="Q2365" s="245">
        <f t="shared" si="109"/>
        <v>0</v>
      </c>
      <c r="R2365" s="245">
        <f t="shared" si="110"/>
        <v>0</v>
      </c>
    </row>
    <row r="2366" spans="1:18" ht="20.149999999999999" customHeight="1" x14ac:dyDescent="0.35">
      <c r="A2366" s="247">
        <v>2363</v>
      </c>
      <c r="B2366" s="179" t="str">
        <f t="shared" si="108"/>
        <v xml:space="preserve"> </v>
      </c>
      <c r="C2366" s="176" t="s">
        <v>85</v>
      </c>
      <c r="D2366" s="57"/>
      <c r="E2366" s="256"/>
      <c r="F2366" s="61"/>
      <c r="G2366" s="176"/>
      <c r="H2366" s="150"/>
      <c r="Q2366" s="245">
        <f t="shared" si="109"/>
        <v>0</v>
      </c>
      <c r="R2366" s="245">
        <f t="shared" si="110"/>
        <v>0</v>
      </c>
    </row>
    <row r="2367" spans="1:18" ht="20.149999999999999" customHeight="1" x14ac:dyDescent="0.35">
      <c r="A2367" s="247">
        <v>2364</v>
      </c>
      <c r="B2367" s="179" t="str">
        <f t="shared" si="108"/>
        <v xml:space="preserve"> </v>
      </c>
      <c r="C2367" s="176" t="s">
        <v>85</v>
      </c>
      <c r="D2367" s="57"/>
      <c r="E2367" s="256"/>
      <c r="F2367" s="61"/>
      <c r="G2367" s="176"/>
      <c r="H2367" s="150"/>
      <c r="Q2367" s="245">
        <f t="shared" si="109"/>
        <v>0</v>
      </c>
      <c r="R2367" s="245">
        <f t="shared" si="110"/>
        <v>0</v>
      </c>
    </row>
    <row r="2368" spans="1:18" ht="20.149999999999999" customHeight="1" x14ac:dyDescent="0.35">
      <c r="A2368" s="247">
        <v>2365</v>
      </c>
      <c r="B2368" s="179" t="str">
        <f t="shared" si="108"/>
        <v xml:space="preserve"> </v>
      </c>
      <c r="C2368" s="176" t="s">
        <v>85</v>
      </c>
      <c r="D2368" s="57"/>
      <c r="E2368" s="256"/>
      <c r="F2368" s="61"/>
      <c r="G2368" s="176"/>
      <c r="H2368" s="150"/>
      <c r="Q2368" s="245">
        <f t="shared" si="109"/>
        <v>0</v>
      </c>
      <c r="R2368" s="245">
        <f t="shared" si="110"/>
        <v>0</v>
      </c>
    </row>
    <row r="2369" spans="1:18" ht="20.149999999999999" customHeight="1" x14ac:dyDescent="0.35">
      <c r="A2369" s="247">
        <v>2366</v>
      </c>
      <c r="B2369" s="179" t="str">
        <f t="shared" si="108"/>
        <v xml:space="preserve"> </v>
      </c>
      <c r="C2369" s="176" t="s">
        <v>85</v>
      </c>
      <c r="D2369" s="57"/>
      <c r="E2369" s="256"/>
      <c r="F2369" s="61"/>
      <c r="G2369" s="176"/>
      <c r="H2369" s="150"/>
      <c r="Q2369" s="245">
        <f t="shared" si="109"/>
        <v>0</v>
      </c>
      <c r="R2369" s="245">
        <f t="shared" si="110"/>
        <v>0</v>
      </c>
    </row>
    <row r="2370" spans="1:18" ht="20.149999999999999" customHeight="1" x14ac:dyDescent="0.35">
      <c r="A2370" s="247">
        <v>2367</v>
      </c>
      <c r="B2370" s="179" t="str">
        <f t="shared" si="108"/>
        <v xml:space="preserve"> </v>
      </c>
      <c r="C2370" s="176" t="s">
        <v>85</v>
      </c>
      <c r="D2370" s="57"/>
      <c r="E2370" s="256"/>
      <c r="F2370" s="61"/>
      <c r="G2370" s="176"/>
      <c r="H2370" s="150"/>
      <c r="Q2370" s="245">
        <f t="shared" si="109"/>
        <v>0</v>
      </c>
      <c r="R2370" s="245">
        <f t="shared" si="110"/>
        <v>0</v>
      </c>
    </row>
    <row r="2371" spans="1:18" ht="20.149999999999999" customHeight="1" x14ac:dyDescent="0.35">
      <c r="A2371" s="247">
        <v>2368</v>
      </c>
      <c r="B2371" s="179" t="str">
        <f t="shared" si="108"/>
        <v xml:space="preserve"> </v>
      </c>
      <c r="C2371" s="176" t="s">
        <v>85</v>
      </c>
      <c r="D2371" s="57"/>
      <c r="E2371" s="256"/>
      <c r="F2371" s="61"/>
      <c r="G2371" s="176"/>
      <c r="H2371" s="150"/>
      <c r="Q2371" s="245">
        <f t="shared" si="109"/>
        <v>0</v>
      </c>
      <c r="R2371" s="245">
        <f t="shared" si="110"/>
        <v>0</v>
      </c>
    </row>
    <row r="2372" spans="1:18" ht="20.149999999999999" customHeight="1" x14ac:dyDescent="0.35">
      <c r="A2372" s="247">
        <v>2369</v>
      </c>
      <c r="B2372" s="179" t="str">
        <f t="shared" si="108"/>
        <v xml:space="preserve"> </v>
      </c>
      <c r="C2372" s="176" t="s">
        <v>85</v>
      </c>
      <c r="D2372" s="57"/>
      <c r="E2372" s="256"/>
      <c r="F2372" s="61"/>
      <c r="G2372" s="176"/>
      <c r="H2372" s="150"/>
      <c r="Q2372" s="245">
        <f t="shared" si="109"/>
        <v>0</v>
      </c>
      <c r="R2372" s="245">
        <f t="shared" si="110"/>
        <v>0</v>
      </c>
    </row>
    <row r="2373" spans="1:18" ht="20.149999999999999" customHeight="1" x14ac:dyDescent="0.35">
      <c r="A2373" s="247">
        <v>2370</v>
      </c>
      <c r="B2373" s="179" t="str">
        <f t="shared" ref="B2373:B2436" si="111">_xlfn.CONCAT(C2373,D2373,E2373)</f>
        <v xml:space="preserve"> </v>
      </c>
      <c r="C2373" s="176" t="s">
        <v>85</v>
      </c>
      <c r="D2373" s="57"/>
      <c r="E2373" s="256"/>
      <c r="F2373" s="61"/>
      <c r="G2373" s="176"/>
      <c r="H2373" s="150"/>
      <c r="Q2373" s="245">
        <f t="shared" ref="Q2373:Q2436" si="112">IF(D2373&lt;1,0,IF(OR(C2373="",C2373=" "),0,1))</f>
        <v>0</v>
      </c>
      <c r="R2373" s="245">
        <f t="shared" ref="R2373:R2436" si="113">IF(G2373+H2373&gt;0,IF(Q2373=0,1,0),0)</f>
        <v>0</v>
      </c>
    </row>
    <row r="2374" spans="1:18" ht="20.149999999999999" customHeight="1" x14ac:dyDescent="0.35">
      <c r="A2374" s="247">
        <v>2371</v>
      </c>
      <c r="B2374" s="179" t="str">
        <f t="shared" si="111"/>
        <v xml:space="preserve"> </v>
      </c>
      <c r="C2374" s="176" t="s">
        <v>85</v>
      </c>
      <c r="D2374" s="57"/>
      <c r="E2374" s="256"/>
      <c r="F2374" s="61"/>
      <c r="G2374" s="176"/>
      <c r="H2374" s="150"/>
      <c r="Q2374" s="245">
        <f t="shared" si="112"/>
        <v>0</v>
      </c>
      <c r="R2374" s="245">
        <f t="shared" si="113"/>
        <v>0</v>
      </c>
    </row>
    <row r="2375" spans="1:18" ht="20.149999999999999" customHeight="1" x14ac:dyDescent="0.35">
      <c r="A2375" s="247">
        <v>2372</v>
      </c>
      <c r="B2375" s="179" t="str">
        <f t="shared" si="111"/>
        <v xml:space="preserve"> </v>
      </c>
      <c r="C2375" s="176" t="s">
        <v>85</v>
      </c>
      <c r="D2375" s="57"/>
      <c r="E2375" s="256"/>
      <c r="F2375" s="61"/>
      <c r="G2375" s="176"/>
      <c r="H2375" s="150"/>
      <c r="Q2375" s="245">
        <f t="shared" si="112"/>
        <v>0</v>
      </c>
      <c r="R2375" s="245">
        <f t="shared" si="113"/>
        <v>0</v>
      </c>
    </row>
    <row r="2376" spans="1:18" ht="20.149999999999999" customHeight="1" x14ac:dyDescent="0.35">
      <c r="A2376" s="247">
        <v>2373</v>
      </c>
      <c r="B2376" s="179" t="str">
        <f t="shared" si="111"/>
        <v xml:space="preserve"> </v>
      </c>
      <c r="C2376" s="176" t="s">
        <v>85</v>
      </c>
      <c r="D2376" s="57"/>
      <c r="E2376" s="256"/>
      <c r="F2376" s="61"/>
      <c r="G2376" s="176"/>
      <c r="H2376" s="150"/>
      <c r="Q2376" s="245">
        <f t="shared" si="112"/>
        <v>0</v>
      </c>
      <c r="R2376" s="245">
        <f t="shared" si="113"/>
        <v>0</v>
      </c>
    </row>
    <row r="2377" spans="1:18" ht="20.149999999999999" customHeight="1" x14ac:dyDescent="0.35">
      <c r="A2377" s="247">
        <v>2374</v>
      </c>
      <c r="B2377" s="179" t="str">
        <f t="shared" si="111"/>
        <v xml:space="preserve"> </v>
      </c>
      <c r="C2377" s="176" t="s">
        <v>85</v>
      </c>
      <c r="D2377" s="57"/>
      <c r="E2377" s="256"/>
      <c r="F2377" s="61"/>
      <c r="G2377" s="176"/>
      <c r="H2377" s="150"/>
      <c r="Q2377" s="245">
        <f t="shared" si="112"/>
        <v>0</v>
      </c>
      <c r="R2377" s="245">
        <f t="shared" si="113"/>
        <v>0</v>
      </c>
    </row>
    <row r="2378" spans="1:18" ht="20.149999999999999" customHeight="1" x14ac:dyDescent="0.35">
      <c r="A2378" s="247">
        <v>2375</v>
      </c>
      <c r="B2378" s="179" t="str">
        <f t="shared" si="111"/>
        <v xml:space="preserve"> </v>
      </c>
      <c r="C2378" s="176" t="s">
        <v>85</v>
      </c>
      <c r="D2378" s="57"/>
      <c r="E2378" s="256"/>
      <c r="F2378" s="61"/>
      <c r="G2378" s="176"/>
      <c r="H2378" s="150"/>
      <c r="Q2378" s="245">
        <f t="shared" si="112"/>
        <v>0</v>
      </c>
      <c r="R2378" s="245">
        <f t="shared" si="113"/>
        <v>0</v>
      </c>
    </row>
    <row r="2379" spans="1:18" ht="20.149999999999999" customHeight="1" x14ac:dyDescent="0.35">
      <c r="A2379" s="247">
        <v>2376</v>
      </c>
      <c r="B2379" s="179" t="str">
        <f t="shared" si="111"/>
        <v xml:space="preserve"> </v>
      </c>
      <c r="C2379" s="176" t="s">
        <v>85</v>
      </c>
      <c r="D2379" s="57"/>
      <c r="E2379" s="256"/>
      <c r="F2379" s="61"/>
      <c r="G2379" s="176"/>
      <c r="H2379" s="150"/>
      <c r="Q2379" s="245">
        <f t="shared" si="112"/>
        <v>0</v>
      </c>
      <c r="R2379" s="245">
        <f t="shared" si="113"/>
        <v>0</v>
      </c>
    </row>
    <row r="2380" spans="1:18" ht="20.149999999999999" customHeight="1" x14ac:dyDescent="0.35">
      <c r="A2380" s="247">
        <v>2377</v>
      </c>
      <c r="B2380" s="179" t="str">
        <f t="shared" si="111"/>
        <v xml:space="preserve"> </v>
      </c>
      <c r="C2380" s="176" t="s">
        <v>85</v>
      </c>
      <c r="D2380" s="57"/>
      <c r="E2380" s="256"/>
      <c r="F2380" s="61"/>
      <c r="G2380" s="176"/>
      <c r="H2380" s="150"/>
      <c r="Q2380" s="245">
        <f t="shared" si="112"/>
        <v>0</v>
      </c>
      <c r="R2380" s="245">
        <f t="shared" si="113"/>
        <v>0</v>
      </c>
    </row>
    <row r="2381" spans="1:18" ht="20.149999999999999" customHeight="1" x14ac:dyDescent="0.35">
      <c r="A2381" s="247">
        <v>2378</v>
      </c>
      <c r="B2381" s="179" t="str">
        <f t="shared" si="111"/>
        <v xml:space="preserve"> </v>
      </c>
      <c r="C2381" s="176" t="s">
        <v>85</v>
      </c>
      <c r="D2381" s="57"/>
      <c r="E2381" s="256"/>
      <c r="F2381" s="61"/>
      <c r="G2381" s="176"/>
      <c r="H2381" s="150"/>
      <c r="Q2381" s="245">
        <f t="shared" si="112"/>
        <v>0</v>
      </c>
      <c r="R2381" s="245">
        <f t="shared" si="113"/>
        <v>0</v>
      </c>
    </row>
    <row r="2382" spans="1:18" ht="20.149999999999999" customHeight="1" x14ac:dyDescent="0.35">
      <c r="A2382" s="247">
        <v>2379</v>
      </c>
      <c r="B2382" s="179" t="str">
        <f t="shared" si="111"/>
        <v xml:space="preserve"> </v>
      </c>
      <c r="C2382" s="176" t="s">
        <v>85</v>
      </c>
      <c r="D2382" s="57"/>
      <c r="E2382" s="256"/>
      <c r="F2382" s="61"/>
      <c r="G2382" s="176"/>
      <c r="H2382" s="150"/>
      <c r="Q2382" s="245">
        <f t="shared" si="112"/>
        <v>0</v>
      </c>
      <c r="R2382" s="245">
        <f t="shared" si="113"/>
        <v>0</v>
      </c>
    </row>
    <row r="2383" spans="1:18" ht="20.149999999999999" customHeight="1" x14ac:dyDescent="0.35">
      <c r="A2383" s="247">
        <v>2380</v>
      </c>
      <c r="B2383" s="179" t="str">
        <f t="shared" si="111"/>
        <v xml:space="preserve"> </v>
      </c>
      <c r="C2383" s="176" t="s">
        <v>85</v>
      </c>
      <c r="D2383" s="57"/>
      <c r="E2383" s="256"/>
      <c r="F2383" s="61"/>
      <c r="G2383" s="176"/>
      <c r="H2383" s="150"/>
      <c r="Q2383" s="245">
        <f t="shared" si="112"/>
        <v>0</v>
      </c>
      <c r="R2383" s="245">
        <f t="shared" si="113"/>
        <v>0</v>
      </c>
    </row>
    <row r="2384" spans="1:18" ht="20.149999999999999" customHeight="1" x14ac:dyDescent="0.35">
      <c r="A2384" s="247">
        <v>2381</v>
      </c>
      <c r="B2384" s="179" t="str">
        <f t="shared" si="111"/>
        <v xml:space="preserve"> </v>
      </c>
      <c r="C2384" s="176" t="s">
        <v>85</v>
      </c>
      <c r="D2384" s="57"/>
      <c r="E2384" s="256"/>
      <c r="F2384" s="61"/>
      <c r="G2384" s="176"/>
      <c r="H2384" s="150"/>
      <c r="Q2384" s="245">
        <f t="shared" si="112"/>
        <v>0</v>
      </c>
      <c r="R2384" s="245">
        <f t="shared" si="113"/>
        <v>0</v>
      </c>
    </row>
    <row r="2385" spans="1:18" ht="20.149999999999999" customHeight="1" x14ac:dyDescent="0.35">
      <c r="A2385" s="247">
        <v>2382</v>
      </c>
      <c r="B2385" s="179" t="str">
        <f t="shared" si="111"/>
        <v xml:space="preserve"> </v>
      </c>
      <c r="C2385" s="176" t="s">
        <v>85</v>
      </c>
      <c r="D2385" s="57"/>
      <c r="E2385" s="256"/>
      <c r="F2385" s="61"/>
      <c r="G2385" s="176"/>
      <c r="H2385" s="150"/>
      <c r="Q2385" s="245">
        <f t="shared" si="112"/>
        <v>0</v>
      </c>
      <c r="R2385" s="245">
        <f t="shared" si="113"/>
        <v>0</v>
      </c>
    </row>
    <row r="2386" spans="1:18" ht="20.149999999999999" customHeight="1" x14ac:dyDescent="0.35">
      <c r="A2386" s="247">
        <v>2383</v>
      </c>
      <c r="B2386" s="179" t="str">
        <f t="shared" si="111"/>
        <v xml:space="preserve"> </v>
      </c>
      <c r="C2386" s="176" t="s">
        <v>85</v>
      </c>
      <c r="D2386" s="57"/>
      <c r="E2386" s="256"/>
      <c r="F2386" s="61"/>
      <c r="G2386" s="176"/>
      <c r="H2386" s="150"/>
      <c r="Q2386" s="245">
        <f t="shared" si="112"/>
        <v>0</v>
      </c>
      <c r="R2386" s="245">
        <f t="shared" si="113"/>
        <v>0</v>
      </c>
    </row>
    <row r="2387" spans="1:18" ht="20.149999999999999" customHeight="1" x14ac:dyDescent="0.35">
      <c r="A2387" s="247">
        <v>2384</v>
      </c>
      <c r="B2387" s="179" t="str">
        <f t="shared" si="111"/>
        <v xml:space="preserve"> </v>
      </c>
      <c r="C2387" s="176" t="s">
        <v>85</v>
      </c>
      <c r="D2387" s="57"/>
      <c r="E2387" s="256"/>
      <c r="F2387" s="61"/>
      <c r="G2387" s="176"/>
      <c r="H2387" s="150"/>
      <c r="Q2387" s="245">
        <f t="shared" si="112"/>
        <v>0</v>
      </c>
      <c r="R2387" s="245">
        <f t="shared" si="113"/>
        <v>0</v>
      </c>
    </row>
    <row r="2388" spans="1:18" ht="20.149999999999999" customHeight="1" x14ac:dyDescent="0.35">
      <c r="A2388" s="247">
        <v>2385</v>
      </c>
      <c r="B2388" s="179" t="str">
        <f t="shared" si="111"/>
        <v xml:space="preserve"> </v>
      </c>
      <c r="C2388" s="176" t="s">
        <v>85</v>
      </c>
      <c r="D2388" s="57"/>
      <c r="E2388" s="256"/>
      <c r="F2388" s="61"/>
      <c r="G2388" s="176"/>
      <c r="H2388" s="150"/>
      <c r="Q2388" s="245">
        <f t="shared" si="112"/>
        <v>0</v>
      </c>
      <c r="R2388" s="245">
        <f t="shared" si="113"/>
        <v>0</v>
      </c>
    </row>
    <row r="2389" spans="1:18" ht="20.149999999999999" customHeight="1" x14ac:dyDescent="0.35">
      <c r="A2389" s="247">
        <v>2386</v>
      </c>
      <c r="B2389" s="179" t="str">
        <f t="shared" si="111"/>
        <v xml:space="preserve"> </v>
      </c>
      <c r="C2389" s="176" t="s">
        <v>85</v>
      </c>
      <c r="D2389" s="57"/>
      <c r="E2389" s="256"/>
      <c r="F2389" s="61"/>
      <c r="G2389" s="176"/>
      <c r="H2389" s="150"/>
      <c r="Q2389" s="245">
        <f t="shared" si="112"/>
        <v>0</v>
      </c>
      <c r="R2389" s="245">
        <f t="shared" si="113"/>
        <v>0</v>
      </c>
    </row>
    <row r="2390" spans="1:18" ht="20.149999999999999" customHeight="1" x14ac:dyDescent="0.35">
      <c r="A2390" s="247">
        <v>2387</v>
      </c>
      <c r="B2390" s="179" t="str">
        <f t="shared" si="111"/>
        <v xml:space="preserve"> </v>
      </c>
      <c r="C2390" s="176" t="s">
        <v>85</v>
      </c>
      <c r="D2390" s="57"/>
      <c r="E2390" s="256"/>
      <c r="F2390" s="61"/>
      <c r="G2390" s="176"/>
      <c r="H2390" s="150"/>
      <c r="Q2390" s="245">
        <f t="shared" si="112"/>
        <v>0</v>
      </c>
      <c r="R2390" s="245">
        <f t="shared" si="113"/>
        <v>0</v>
      </c>
    </row>
    <row r="2391" spans="1:18" ht="20.149999999999999" customHeight="1" x14ac:dyDescent="0.35">
      <c r="A2391" s="247">
        <v>2388</v>
      </c>
      <c r="B2391" s="179" t="str">
        <f t="shared" si="111"/>
        <v xml:space="preserve"> </v>
      </c>
      <c r="C2391" s="176" t="s">
        <v>85</v>
      </c>
      <c r="D2391" s="57"/>
      <c r="E2391" s="256"/>
      <c r="F2391" s="61"/>
      <c r="G2391" s="176"/>
      <c r="H2391" s="150"/>
      <c r="Q2391" s="245">
        <f t="shared" si="112"/>
        <v>0</v>
      </c>
      <c r="R2391" s="245">
        <f t="shared" si="113"/>
        <v>0</v>
      </c>
    </row>
    <row r="2392" spans="1:18" ht="20.149999999999999" customHeight="1" x14ac:dyDescent="0.35">
      <c r="A2392" s="247">
        <v>2389</v>
      </c>
      <c r="B2392" s="179" t="str">
        <f t="shared" si="111"/>
        <v xml:space="preserve"> </v>
      </c>
      <c r="C2392" s="176" t="s">
        <v>85</v>
      </c>
      <c r="D2392" s="57"/>
      <c r="E2392" s="256"/>
      <c r="F2392" s="61"/>
      <c r="G2392" s="176"/>
      <c r="H2392" s="150"/>
      <c r="Q2392" s="245">
        <f t="shared" si="112"/>
        <v>0</v>
      </c>
      <c r="R2392" s="245">
        <f t="shared" si="113"/>
        <v>0</v>
      </c>
    </row>
    <row r="2393" spans="1:18" ht="20.149999999999999" customHeight="1" x14ac:dyDescent="0.35">
      <c r="A2393" s="247">
        <v>2390</v>
      </c>
      <c r="B2393" s="179" t="str">
        <f t="shared" si="111"/>
        <v xml:space="preserve"> </v>
      </c>
      <c r="C2393" s="176" t="s">
        <v>85</v>
      </c>
      <c r="D2393" s="57"/>
      <c r="E2393" s="256"/>
      <c r="F2393" s="61"/>
      <c r="G2393" s="176"/>
      <c r="H2393" s="150"/>
      <c r="Q2393" s="245">
        <f t="shared" si="112"/>
        <v>0</v>
      </c>
      <c r="R2393" s="245">
        <f t="shared" si="113"/>
        <v>0</v>
      </c>
    </row>
    <row r="2394" spans="1:18" ht="20.149999999999999" customHeight="1" x14ac:dyDescent="0.35">
      <c r="A2394" s="247">
        <v>2391</v>
      </c>
      <c r="B2394" s="179" t="str">
        <f t="shared" si="111"/>
        <v xml:space="preserve"> </v>
      </c>
      <c r="C2394" s="176" t="s">
        <v>85</v>
      </c>
      <c r="D2394" s="57"/>
      <c r="E2394" s="256"/>
      <c r="F2394" s="61"/>
      <c r="G2394" s="176"/>
      <c r="H2394" s="150"/>
      <c r="Q2394" s="245">
        <f t="shared" si="112"/>
        <v>0</v>
      </c>
      <c r="R2394" s="245">
        <f t="shared" si="113"/>
        <v>0</v>
      </c>
    </row>
    <row r="2395" spans="1:18" ht="20.149999999999999" customHeight="1" x14ac:dyDescent="0.35">
      <c r="A2395" s="247">
        <v>2392</v>
      </c>
      <c r="B2395" s="179" t="str">
        <f t="shared" si="111"/>
        <v xml:space="preserve"> </v>
      </c>
      <c r="C2395" s="176" t="s">
        <v>85</v>
      </c>
      <c r="D2395" s="57"/>
      <c r="E2395" s="256"/>
      <c r="F2395" s="61"/>
      <c r="G2395" s="176"/>
      <c r="H2395" s="150"/>
      <c r="Q2395" s="245">
        <f t="shared" si="112"/>
        <v>0</v>
      </c>
      <c r="R2395" s="245">
        <f t="shared" si="113"/>
        <v>0</v>
      </c>
    </row>
    <row r="2396" spans="1:18" ht="20.149999999999999" customHeight="1" x14ac:dyDescent="0.35">
      <c r="A2396" s="247">
        <v>2393</v>
      </c>
      <c r="B2396" s="179" t="str">
        <f t="shared" si="111"/>
        <v xml:space="preserve"> </v>
      </c>
      <c r="C2396" s="176" t="s">
        <v>85</v>
      </c>
      <c r="D2396" s="57"/>
      <c r="E2396" s="256"/>
      <c r="F2396" s="61"/>
      <c r="G2396" s="176"/>
      <c r="H2396" s="150"/>
      <c r="Q2396" s="245">
        <f t="shared" si="112"/>
        <v>0</v>
      </c>
      <c r="R2396" s="245">
        <f t="shared" si="113"/>
        <v>0</v>
      </c>
    </row>
    <row r="2397" spans="1:18" ht="20.149999999999999" customHeight="1" x14ac:dyDescent="0.35">
      <c r="A2397" s="247">
        <v>2394</v>
      </c>
      <c r="B2397" s="179" t="str">
        <f t="shared" si="111"/>
        <v xml:space="preserve"> </v>
      </c>
      <c r="C2397" s="176" t="s">
        <v>85</v>
      </c>
      <c r="D2397" s="57"/>
      <c r="E2397" s="256"/>
      <c r="F2397" s="61"/>
      <c r="G2397" s="176"/>
      <c r="H2397" s="150"/>
      <c r="Q2397" s="245">
        <f t="shared" si="112"/>
        <v>0</v>
      </c>
      <c r="R2397" s="245">
        <f t="shared" si="113"/>
        <v>0</v>
      </c>
    </row>
    <row r="2398" spans="1:18" ht="20.149999999999999" customHeight="1" x14ac:dyDescent="0.35">
      <c r="A2398" s="247">
        <v>2395</v>
      </c>
      <c r="B2398" s="179" t="str">
        <f t="shared" si="111"/>
        <v xml:space="preserve"> </v>
      </c>
      <c r="C2398" s="176" t="s">
        <v>85</v>
      </c>
      <c r="D2398" s="57"/>
      <c r="E2398" s="256"/>
      <c r="F2398" s="61"/>
      <c r="G2398" s="176"/>
      <c r="H2398" s="150"/>
      <c r="Q2398" s="245">
        <f t="shared" si="112"/>
        <v>0</v>
      </c>
      <c r="R2398" s="245">
        <f t="shared" si="113"/>
        <v>0</v>
      </c>
    </row>
    <row r="2399" spans="1:18" ht="20.149999999999999" customHeight="1" x14ac:dyDescent="0.35">
      <c r="A2399" s="247">
        <v>2396</v>
      </c>
      <c r="B2399" s="179" t="str">
        <f t="shared" si="111"/>
        <v xml:space="preserve"> </v>
      </c>
      <c r="C2399" s="176" t="s">
        <v>85</v>
      </c>
      <c r="D2399" s="57"/>
      <c r="E2399" s="256"/>
      <c r="F2399" s="61"/>
      <c r="G2399" s="176"/>
      <c r="H2399" s="150"/>
      <c r="Q2399" s="245">
        <f t="shared" si="112"/>
        <v>0</v>
      </c>
      <c r="R2399" s="245">
        <f t="shared" si="113"/>
        <v>0</v>
      </c>
    </row>
    <row r="2400" spans="1:18" ht="20.149999999999999" customHeight="1" x14ac:dyDescent="0.35">
      <c r="A2400" s="247">
        <v>2397</v>
      </c>
      <c r="B2400" s="179" t="str">
        <f t="shared" si="111"/>
        <v xml:space="preserve"> </v>
      </c>
      <c r="C2400" s="176" t="s">
        <v>85</v>
      </c>
      <c r="D2400" s="57"/>
      <c r="E2400" s="256"/>
      <c r="F2400" s="61"/>
      <c r="G2400" s="176"/>
      <c r="H2400" s="150"/>
      <c r="Q2400" s="245">
        <f t="shared" si="112"/>
        <v>0</v>
      </c>
      <c r="R2400" s="245">
        <f t="shared" si="113"/>
        <v>0</v>
      </c>
    </row>
    <row r="2401" spans="1:18" ht="20.149999999999999" customHeight="1" x14ac:dyDescent="0.35">
      <c r="A2401" s="247">
        <v>2398</v>
      </c>
      <c r="B2401" s="179" t="str">
        <f t="shared" si="111"/>
        <v xml:space="preserve"> </v>
      </c>
      <c r="C2401" s="176" t="s">
        <v>85</v>
      </c>
      <c r="D2401" s="57"/>
      <c r="E2401" s="256"/>
      <c r="F2401" s="61"/>
      <c r="G2401" s="176"/>
      <c r="H2401" s="150"/>
      <c r="Q2401" s="245">
        <f t="shared" si="112"/>
        <v>0</v>
      </c>
      <c r="R2401" s="245">
        <f t="shared" si="113"/>
        <v>0</v>
      </c>
    </row>
    <row r="2402" spans="1:18" ht="20.149999999999999" customHeight="1" x14ac:dyDescent="0.35">
      <c r="A2402" s="247">
        <v>2399</v>
      </c>
      <c r="B2402" s="179" t="str">
        <f t="shared" si="111"/>
        <v xml:space="preserve"> </v>
      </c>
      <c r="C2402" s="176" t="s">
        <v>85</v>
      </c>
      <c r="D2402" s="57"/>
      <c r="E2402" s="256"/>
      <c r="F2402" s="61"/>
      <c r="G2402" s="176"/>
      <c r="H2402" s="150"/>
      <c r="Q2402" s="245">
        <f t="shared" si="112"/>
        <v>0</v>
      </c>
      <c r="R2402" s="245">
        <f t="shared" si="113"/>
        <v>0</v>
      </c>
    </row>
    <row r="2403" spans="1:18" ht="20.149999999999999" customHeight="1" x14ac:dyDescent="0.35">
      <c r="A2403" s="247">
        <v>2400</v>
      </c>
      <c r="B2403" s="179" t="str">
        <f t="shared" si="111"/>
        <v xml:space="preserve"> </v>
      </c>
      <c r="C2403" s="176" t="s">
        <v>85</v>
      </c>
      <c r="D2403" s="57"/>
      <c r="E2403" s="256"/>
      <c r="F2403" s="61"/>
      <c r="G2403" s="176"/>
      <c r="H2403" s="150"/>
      <c r="Q2403" s="245">
        <f t="shared" si="112"/>
        <v>0</v>
      </c>
      <c r="R2403" s="245">
        <f t="shared" si="113"/>
        <v>0</v>
      </c>
    </row>
    <row r="2404" spans="1:18" ht="20.149999999999999" customHeight="1" x14ac:dyDescent="0.35">
      <c r="A2404" s="247">
        <v>2401</v>
      </c>
      <c r="B2404" s="179" t="str">
        <f t="shared" si="111"/>
        <v xml:space="preserve"> </v>
      </c>
      <c r="C2404" s="176" t="s">
        <v>85</v>
      </c>
      <c r="D2404" s="57"/>
      <c r="E2404" s="256"/>
      <c r="F2404" s="61"/>
      <c r="G2404" s="176"/>
      <c r="H2404" s="150"/>
      <c r="Q2404" s="245">
        <f t="shared" si="112"/>
        <v>0</v>
      </c>
      <c r="R2404" s="245">
        <f t="shared" si="113"/>
        <v>0</v>
      </c>
    </row>
    <row r="2405" spans="1:18" ht="20.149999999999999" customHeight="1" x14ac:dyDescent="0.35">
      <c r="A2405" s="247">
        <v>2402</v>
      </c>
      <c r="B2405" s="179" t="str">
        <f t="shared" si="111"/>
        <v xml:space="preserve"> </v>
      </c>
      <c r="C2405" s="176" t="s">
        <v>85</v>
      </c>
      <c r="D2405" s="57"/>
      <c r="E2405" s="256"/>
      <c r="F2405" s="61"/>
      <c r="G2405" s="176"/>
      <c r="H2405" s="150"/>
      <c r="Q2405" s="245">
        <f t="shared" si="112"/>
        <v>0</v>
      </c>
      <c r="R2405" s="245">
        <f t="shared" si="113"/>
        <v>0</v>
      </c>
    </row>
    <row r="2406" spans="1:18" ht="20.149999999999999" customHeight="1" x14ac:dyDescent="0.35">
      <c r="A2406" s="247">
        <v>2403</v>
      </c>
      <c r="B2406" s="179" t="str">
        <f t="shared" si="111"/>
        <v xml:space="preserve"> </v>
      </c>
      <c r="C2406" s="176" t="s">
        <v>85</v>
      </c>
      <c r="D2406" s="57"/>
      <c r="E2406" s="256"/>
      <c r="F2406" s="61"/>
      <c r="G2406" s="176"/>
      <c r="H2406" s="150"/>
      <c r="Q2406" s="245">
        <f t="shared" si="112"/>
        <v>0</v>
      </c>
      <c r="R2406" s="245">
        <f t="shared" si="113"/>
        <v>0</v>
      </c>
    </row>
    <row r="2407" spans="1:18" ht="20.149999999999999" customHeight="1" x14ac:dyDescent="0.35">
      <c r="A2407" s="247">
        <v>2404</v>
      </c>
      <c r="B2407" s="179" t="str">
        <f t="shared" si="111"/>
        <v xml:space="preserve"> </v>
      </c>
      <c r="C2407" s="176" t="s">
        <v>85</v>
      </c>
      <c r="D2407" s="57"/>
      <c r="E2407" s="256"/>
      <c r="F2407" s="61"/>
      <c r="G2407" s="176"/>
      <c r="H2407" s="150"/>
      <c r="Q2407" s="245">
        <f t="shared" si="112"/>
        <v>0</v>
      </c>
      <c r="R2407" s="245">
        <f t="shared" si="113"/>
        <v>0</v>
      </c>
    </row>
    <row r="2408" spans="1:18" ht="20.149999999999999" customHeight="1" x14ac:dyDescent="0.35">
      <c r="A2408" s="247">
        <v>2405</v>
      </c>
      <c r="B2408" s="179" t="str">
        <f t="shared" si="111"/>
        <v xml:space="preserve"> </v>
      </c>
      <c r="C2408" s="176" t="s">
        <v>85</v>
      </c>
      <c r="D2408" s="57"/>
      <c r="E2408" s="256"/>
      <c r="F2408" s="61"/>
      <c r="G2408" s="176"/>
      <c r="H2408" s="150"/>
      <c r="Q2408" s="245">
        <f t="shared" si="112"/>
        <v>0</v>
      </c>
      <c r="R2408" s="245">
        <f t="shared" si="113"/>
        <v>0</v>
      </c>
    </row>
    <row r="2409" spans="1:18" ht="20.149999999999999" customHeight="1" x14ac:dyDescent="0.35">
      <c r="A2409" s="247">
        <v>2406</v>
      </c>
      <c r="B2409" s="179" t="str">
        <f t="shared" si="111"/>
        <v xml:space="preserve"> </v>
      </c>
      <c r="C2409" s="176" t="s">
        <v>85</v>
      </c>
      <c r="D2409" s="57"/>
      <c r="E2409" s="256"/>
      <c r="F2409" s="61"/>
      <c r="G2409" s="176"/>
      <c r="H2409" s="150"/>
      <c r="Q2409" s="245">
        <f t="shared" si="112"/>
        <v>0</v>
      </c>
      <c r="R2409" s="245">
        <f t="shared" si="113"/>
        <v>0</v>
      </c>
    </row>
    <row r="2410" spans="1:18" ht="20.149999999999999" customHeight="1" x14ac:dyDescent="0.35">
      <c r="A2410" s="247">
        <v>2407</v>
      </c>
      <c r="B2410" s="179" t="str">
        <f t="shared" si="111"/>
        <v xml:space="preserve"> </v>
      </c>
      <c r="C2410" s="176" t="s">
        <v>85</v>
      </c>
      <c r="D2410" s="57"/>
      <c r="E2410" s="256"/>
      <c r="F2410" s="61"/>
      <c r="G2410" s="176"/>
      <c r="H2410" s="150"/>
      <c r="Q2410" s="245">
        <f t="shared" si="112"/>
        <v>0</v>
      </c>
      <c r="R2410" s="245">
        <f t="shared" si="113"/>
        <v>0</v>
      </c>
    </row>
    <row r="2411" spans="1:18" ht="20.149999999999999" customHeight="1" x14ac:dyDescent="0.35">
      <c r="A2411" s="247">
        <v>2408</v>
      </c>
      <c r="B2411" s="179" t="str">
        <f t="shared" si="111"/>
        <v xml:space="preserve"> </v>
      </c>
      <c r="C2411" s="176" t="s">
        <v>85</v>
      </c>
      <c r="D2411" s="57"/>
      <c r="E2411" s="256"/>
      <c r="F2411" s="61"/>
      <c r="G2411" s="176"/>
      <c r="H2411" s="150"/>
      <c r="Q2411" s="245">
        <f t="shared" si="112"/>
        <v>0</v>
      </c>
      <c r="R2411" s="245">
        <f t="shared" si="113"/>
        <v>0</v>
      </c>
    </row>
    <row r="2412" spans="1:18" ht="20.149999999999999" customHeight="1" x14ac:dyDescent="0.35">
      <c r="A2412" s="247">
        <v>2409</v>
      </c>
      <c r="B2412" s="179" t="str">
        <f t="shared" si="111"/>
        <v xml:space="preserve"> </v>
      </c>
      <c r="C2412" s="176" t="s">
        <v>85</v>
      </c>
      <c r="D2412" s="57"/>
      <c r="E2412" s="256"/>
      <c r="F2412" s="61"/>
      <c r="G2412" s="176"/>
      <c r="H2412" s="150"/>
      <c r="Q2412" s="245">
        <f t="shared" si="112"/>
        <v>0</v>
      </c>
      <c r="R2412" s="245">
        <f t="shared" si="113"/>
        <v>0</v>
      </c>
    </row>
    <row r="2413" spans="1:18" ht="20.149999999999999" customHeight="1" x14ac:dyDescent="0.35">
      <c r="A2413" s="247">
        <v>2410</v>
      </c>
      <c r="B2413" s="179" t="str">
        <f t="shared" si="111"/>
        <v xml:space="preserve"> </v>
      </c>
      <c r="C2413" s="176" t="s">
        <v>85</v>
      </c>
      <c r="D2413" s="57"/>
      <c r="E2413" s="256"/>
      <c r="F2413" s="61"/>
      <c r="G2413" s="176"/>
      <c r="H2413" s="150"/>
      <c r="Q2413" s="245">
        <f t="shared" si="112"/>
        <v>0</v>
      </c>
      <c r="R2413" s="245">
        <f t="shared" si="113"/>
        <v>0</v>
      </c>
    </row>
    <row r="2414" spans="1:18" ht="20.149999999999999" customHeight="1" x14ac:dyDescent="0.35">
      <c r="A2414" s="247">
        <v>2411</v>
      </c>
      <c r="B2414" s="179" t="str">
        <f t="shared" si="111"/>
        <v xml:space="preserve"> </v>
      </c>
      <c r="C2414" s="176" t="s">
        <v>85</v>
      </c>
      <c r="D2414" s="57"/>
      <c r="E2414" s="256"/>
      <c r="F2414" s="61"/>
      <c r="G2414" s="176"/>
      <c r="H2414" s="150"/>
      <c r="Q2414" s="245">
        <f t="shared" si="112"/>
        <v>0</v>
      </c>
      <c r="R2414" s="245">
        <f t="shared" si="113"/>
        <v>0</v>
      </c>
    </row>
    <row r="2415" spans="1:18" ht="20.149999999999999" customHeight="1" x14ac:dyDescent="0.35">
      <c r="A2415" s="247">
        <v>2412</v>
      </c>
      <c r="B2415" s="179" t="str">
        <f t="shared" si="111"/>
        <v xml:space="preserve"> </v>
      </c>
      <c r="C2415" s="176" t="s">
        <v>85</v>
      </c>
      <c r="D2415" s="57"/>
      <c r="E2415" s="256"/>
      <c r="F2415" s="61"/>
      <c r="G2415" s="176"/>
      <c r="H2415" s="150"/>
      <c r="Q2415" s="245">
        <f t="shared" si="112"/>
        <v>0</v>
      </c>
      <c r="R2415" s="245">
        <f t="shared" si="113"/>
        <v>0</v>
      </c>
    </row>
    <row r="2416" spans="1:18" ht="20.149999999999999" customHeight="1" x14ac:dyDescent="0.35">
      <c r="A2416" s="247">
        <v>2413</v>
      </c>
      <c r="B2416" s="179" t="str">
        <f t="shared" si="111"/>
        <v xml:space="preserve"> </v>
      </c>
      <c r="C2416" s="176" t="s">
        <v>85</v>
      </c>
      <c r="D2416" s="57"/>
      <c r="E2416" s="256"/>
      <c r="F2416" s="61"/>
      <c r="G2416" s="176"/>
      <c r="H2416" s="150"/>
      <c r="Q2416" s="245">
        <f t="shared" si="112"/>
        <v>0</v>
      </c>
      <c r="R2416" s="245">
        <f t="shared" si="113"/>
        <v>0</v>
      </c>
    </row>
    <row r="2417" spans="1:18" ht="20.149999999999999" customHeight="1" x14ac:dyDescent="0.35">
      <c r="A2417" s="247">
        <v>2414</v>
      </c>
      <c r="B2417" s="179" t="str">
        <f t="shared" si="111"/>
        <v xml:space="preserve"> </v>
      </c>
      <c r="C2417" s="176" t="s">
        <v>85</v>
      </c>
      <c r="D2417" s="57"/>
      <c r="E2417" s="256"/>
      <c r="F2417" s="61"/>
      <c r="G2417" s="176"/>
      <c r="H2417" s="150"/>
      <c r="Q2417" s="245">
        <f t="shared" si="112"/>
        <v>0</v>
      </c>
      <c r="R2417" s="245">
        <f t="shared" si="113"/>
        <v>0</v>
      </c>
    </row>
    <row r="2418" spans="1:18" ht="20.149999999999999" customHeight="1" x14ac:dyDescent="0.35">
      <c r="A2418" s="247">
        <v>2415</v>
      </c>
      <c r="B2418" s="179" t="str">
        <f t="shared" si="111"/>
        <v xml:space="preserve"> </v>
      </c>
      <c r="C2418" s="176" t="s">
        <v>85</v>
      </c>
      <c r="D2418" s="57"/>
      <c r="E2418" s="256"/>
      <c r="F2418" s="61"/>
      <c r="G2418" s="176"/>
      <c r="H2418" s="150"/>
      <c r="Q2418" s="245">
        <f t="shared" si="112"/>
        <v>0</v>
      </c>
      <c r="R2418" s="245">
        <f t="shared" si="113"/>
        <v>0</v>
      </c>
    </row>
    <row r="2419" spans="1:18" ht="20.149999999999999" customHeight="1" x14ac:dyDescent="0.35">
      <c r="A2419" s="247">
        <v>2416</v>
      </c>
      <c r="B2419" s="179" t="str">
        <f t="shared" si="111"/>
        <v xml:space="preserve"> </v>
      </c>
      <c r="C2419" s="176" t="s">
        <v>85</v>
      </c>
      <c r="D2419" s="57"/>
      <c r="E2419" s="256"/>
      <c r="F2419" s="61"/>
      <c r="G2419" s="176"/>
      <c r="H2419" s="150"/>
      <c r="Q2419" s="245">
        <f t="shared" si="112"/>
        <v>0</v>
      </c>
      <c r="R2419" s="245">
        <f t="shared" si="113"/>
        <v>0</v>
      </c>
    </row>
    <row r="2420" spans="1:18" ht="20.149999999999999" customHeight="1" x14ac:dyDescent="0.35">
      <c r="A2420" s="247">
        <v>2417</v>
      </c>
      <c r="B2420" s="179" t="str">
        <f t="shared" si="111"/>
        <v xml:space="preserve"> </v>
      </c>
      <c r="C2420" s="176" t="s">
        <v>85</v>
      </c>
      <c r="D2420" s="57"/>
      <c r="E2420" s="256"/>
      <c r="F2420" s="61"/>
      <c r="G2420" s="176"/>
      <c r="H2420" s="150"/>
      <c r="Q2420" s="245">
        <f t="shared" si="112"/>
        <v>0</v>
      </c>
      <c r="R2420" s="245">
        <f t="shared" si="113"/>
        <v>0</v>
      </c>
    </row>
    <row r="2421" spans="1:18" ht="20.149999999999999" customHeight="1" x14ac:dyDescent="0.35">
      <c r="A2421" s="247">
        <v>2418</v>
      </c>
      <c r="B2421" s="179" t="str">
        <f t="shared" si="111"/>
        <v xml:space="preserve"> </v>
      </c>
      <c r="C2421" s="176" t="s">
        <v>85</v>
      </c>
      <c r="D2421" s="57"/>
      <c r="E2421" s="256"/>
      <c r="F2421" s="61"/>
      <c r="G2421" s="176"/>
      <c r="H2421" s="150"/>
      <c r="Q2421" s="245">
        <f t="shared" si="112"/>
        <v>0</v>
      </c>
      <c r="R2421" s="245">
        <f t="shared" si="113"/>
        <v>0</v>
      </c>
    </row>
    <row r="2422" spans="1:18" ht="20.149999999999999" customHeight="1" x14ac:dyDescent="0.35">
      <c r="A2422" s="247">
        <v>2419</v>
      </c>
      <c r="B2422" s="179" t="str">
        <f t="shared" si="111"/>
        <v xml:space="preserve"> </v>
      </c>
      <c r="C2422" s="176" t="s">
        <v>85</v>
      </c>
      <c r="D2422" s="57"/>
      <c r="E2422" s="256"/>
      <c r="F2422" s="61"/>
      <c r="G2422" s="176"/>
      <c r="H2422" s="150"/>
      <c r="Q2422" s="245">
        <f t="shared" si="112"/>
        <v>0</v>
      </c>
      <c r="R2422" s="245">
        <f t="shared" si="113"/>
        <v>0</v>
      </c>
    </row>
    <row r="2423" spans="1:18" ht="20.149999999999999" customHeight="1" x14ac:dyDescent="0.35">
      <c r="A2423" s="247">
        <v>2420</v>
      </c>
      <c r="B2423" s="179" t="str">
        <f t="shared" si="111"/>
        <v xml:space="preserve"> </v>
      </c>
      <c r="C2423" s="176" t="s">
        <v>85</v>
      </c>
      <c r="D2423" s="57"/>
      <c r="E2423" s="256"/>
      <c r="F2423" s="61"/>
      <c r="G2423" s="176"/>
      <c r="H2423" s="150"/>
      <c r="Q2423" s="245">
        <f t="shared" si="112"/>
        <v>0</v>
      </c>
      <c r="R2423" s="245">
        <f t="shared" si="113"/>
        <v>0</v>
      </c>
    </row>
    <row r="2424" spans="1:18" ht="20.149999999999999" customHeight="1" x14ac:dyDescent="0.35">
      <c r="A2424" s="247">
        <v>2421</v>
      </c>
      <c r="B2424" s="179" t="str">
        <f t="shared" si="111"/>
        <v xml:space="preserve"> </v>
      </c>
      <c r="C2424" s="176" t="s">
        <v>85</v>
      </c>
      <c r="D2424" s="57"/>
      <c r="E2424" s="256"/>
      <c r="F2424" s="61"/>
      <c r="G2424" s="176"/>
      <c r="H2424" s="150"/>
      <c r="Q2424" s="245">
        <f t="shared" si="112"/>
        <v>0</v>
      </c>
      <c r="R2424" s="245">
        <f t="shared" si="113"/>
        <v>0</v>
      </c>
    </row>
    <row r="2425" spans="1:18" ht="20.149999999999999" customHeight="1" x14ac:dyDescent="0.35">
      <c r="A2425" s="247">
        <v>2422</v>
      </c>
      <c r="B2425" s="179" t="str">
        <f t="shared" si="111"/>
        <v xml:space="preserve"> </v>
      </c>
      <c r="C2425" s="176" t="s">
        <v>85</v>
      </c>
      <c r="D2425" s="57"/>
      <c r="E2425" s="256"/>
      <c r="F2425" s="61"/>
      <c r="G2425" s="176"/>
      <c r="H2425" s="150"/>
      <c r="Q2425" s="245">
        <f t="shared" si="112"/>
        <v>0</v>
      </c>
      <c r="R2425" s="245">
        <f t="shared" si="113"/>
        <v>0</v>
      </c>
    </row>
    <row r="2426" spans="1:18" ht="20.149999999999999" customHeight="1" x14ac:dyDescent="0.35">
      <c r="A2426" s="247">
        <v>2423</v>
      </c>
      <c r="B2426" s="179" t="str">
        <f t="shared" si="111"/>
        <v xml:space="preserve"> </v>
      </c>
      <c r="C2426" s="176" t="s">
        <v>85</v>
      </c>
      <c r="D2426" s="57"/>
      <c r="E2426" s="256"/>
      <c r="F2426" s="61"/>
      <c r="G2426" s="176"/>
      <c r="H2426" s="150"/>
      <c r="Q2426" s="245">
        <f t="shared" si="112"/>
        <v>0</v>
      </c>
      <c r="R2426" s="245">
        <f t="shared" si="113"/>
        <v>0</v>
      </c>
    </row>
    <row r="2427" spans="1:18" ht="20.149999999999999" customHeight="1" x14ac:dyDescent="0.35">
      <c r="A2427" s="247">
        <v>2424</v>
      </c>
      <c r="B2427" s="179" t="str">
        <f t="shared" si="111"/>
        <v xml:space="preserve"> </v>
      </c>
      <c r="C2427" s="176" t="s">
        <v>85</v>
      </c>
      <c r="D2427" s="57"/>
      <c r="E2427" s="256"/>
      <c r="F2427" s="61"/>
      <c r="G2427" s="176"/>
      <c r="H2427" s="150"/>
      <c r="Q2427" s="245">
        <f t="shared" si="112"/>
        <v>0</v>
      </c>
      <c r="R2427" s="245">
        <f t="shared" si="113"/>
        <v>0</v>
      </c>
    </row>
    <row r="2428" spans="1:18" ht="20.149999999999999" customHeight="1" x14ac:dyDescent="0.35">
      <c r="A2428" s="247">
        <v>2425</v>
      </c>
      <c r="B2428" s="179" t="str">
        <f t="shared" si="111"/>
        <v xml:space="preserve"> </v>
      </c>
      <c r="C2428" s="176" t="s">
        <v>85</v>
      </c>
      <c r="D2428" s="57"/>
      <c r="E2428" s="256"/>
      <c r="F2428" s="61"/>
      <c r="G2428" s="176"/>
      <c r="H2428" s="150"/>
      <c r="Q2428" s="245">
        <f t="shared" si="112"/>
        <v>0</v>
      </c>
      <c r="R2428" s="245">
        <f t="shared" si="113"/>
        <v>0</v>
      </c>
    </row>
    <row r="2429" spans="1:18" ht="20.149999999999999" customHeight="1" x14ac:dyDescent="0.35">
      <c r="A2429" s="247">
        <v>2426</v>
      </c>
      <c r="B2429" s="179" t="str">
        <f t="shared" si="111"/>
        <v xml:space="preserve"> </v>
      </c>
      <c r="C2429" s="176" t="s">
        <v>85</v>
      </c>
      <c r="D2429" s="57"/>
      <c r="E2429" s="256"/>
      <c r="F2429" s="61"/>
      <c r="G2429" s="176"/>
      <c r="H2429" s="150"/>
      <c r="Q2429" s="245">
        <f t="shared" si="112"/>
        <v>0</v>
      </c>
      <c r="R2429" s="245">
        <f t="shared" si="113"/>
        <v>0</v>
      </c>
    </row>
    <row r="2430" spans="1:18" ht="20.149999999999999" customHeight="1" x14ac:dyDescent="0.35">
      <c r="A2430" s="247">
        <v>2427</v>
      </c>
      <c r="B2430" s="179" t="str">
        <f t="shared" si="111"/>
        <v xml:space="preserve"> </v>
      </c>
      <c r="C2430" s="176" t="s">
        <v>85</v>
      </c>
      <c r="D2430" s="57"/>
      <c r="E2430" s="256"/>
      <c r="F2430" s="61"/>
      <c r="G2430" s="176"/>
      <c r="H2430" s="150"/>
      <c r="Q2430" s="245">
        <f t="shared" si="112"/>
        <v>0</v>
      </c>
      <c r="R2430" s="245">
        <f t="shared" si="113"/>
        <v>0</v>
      </c>
    </row>
    <row r="2431" spans="1:18" ht="20.149999999999999" customHeight="1" x14ac:dyDescent="0.35">
      <c r="A2431" s="247">
        <v>2428</v>
      </c>
      <c r="B2431" s="179" t="str">
        <f t="shared" si="111"/>
        <v xml:space="preserve"> </v>
      </c>
      <c r="C2431" s="176" t="s">
        <v>85</v>
      </c>
      <c r="D2431" s="57"/>
      <c r="E2431" s="256"/>
      <c r="F2431" s="61"/>
      <c r="G2431" s="176"/>
      <c r="H2431" s="150"/>
      <c r="Q2431" s="245">
        <f t="shared" si="112"/>
        <v>0</v>
      </c>
      <c r="R2431" s="245">
        <f t="shared" si="113"/>
        <v>0</v>
      </c>
    </row>
    <row r="2432" spans="1:18" ht="20.149999999999999" customHeight="1" x14ac:dyDescent="0.35">
      <c r="A2432" s="247">
        <v>2429</v>
      </c>
      <c r="B2432" s="179" t="str">
        <f t="shared" si="111"/>
        <v xml:space="preserve"> </v>
      </c>
      <c r="C2432" s="176" t="s">
        <v>85</v>
      </c>
      <c r="D2432" s="57"/>
      <c r="E2432" s="256"/>
      <c r="F2432" s="61"/>
      <c r="G2432" s="176"/>
      <c r="H2432" s="150"/>
      <c r="Q2432" s="245">
        <f t="shared" si="112"/>
        <v>0</v>
      </c>
      <c r="R2432" s="245">
        <f t="shared" si="113"/>
        <v>0</v>
      </c>
    </row>
    <row r="2433" spans="1:18" ht="20.149999999999999" customHeight="1" x14ac:dyDescent="0.35">
      <c r="A2433" s="247">
        <v>2430</v>
      </c>
      <c r="B2433" s="179" t="str">
        <f t="shared" si="111"/>
        <v xml:space="preserve"> </v>
      </c>
      <c r="C2433" s="176" t="s">
        <v>85</v>
      </c>
      <c r="D2433" s="57"/>
      <c r="E2433" s="256"/>
      <c r="F2433" s="61"/>
      <c r="G2433" s="176"/>
      <c r="H2433" s="150"/>
      <c r="Q2433" s="245">
        <f t="shared" si="112"/>
        <v>0</v>
      </c>
      <c r="R2433" s="245">
        <f t="shared" si="113"/>
        <v>0</v>
      </c>
    </row>
    <row r="2434" spans="1:18" ht="20.149999999999999" customHeight="1" x14ac:dyDescent="0.35">
      <c r="A2434" s="247">
        <v>2431</v>
      </c>
      <c r="B2434" s="179" t="str">
        <f t="shared" si="111"/>
        <v xml:space="preserve"> </v>
      </c>
      <c r="C2434" s="176" t="s">
        <v>85</v>
      </c>
      <c r="D2434" s="57"/>
      <c r="E2434" s="256"/>
      <c r="F2434" s="61"/>
      <c r="G2434" s="176"/>
      <c r="H2434" s="150"/>
      <c r="Q2434" s="245">
        <f t="shared" si="112"/>
        <v>0</v>
      </c>
      <c r="R2434" s="245">
        <f t="shared" si="113"/>
        <v>0</v>
      </c>
    </row>
    <row r="2435" spans="1:18" ht="20.149999999999999" customHeight="1" x14ac:dyDescent="0.35">
      <c r="A2435" s="247">
        <v>2432</v>
      </c>
      <c r="B2435" s="179" t="str">
        <f t="shared" si="111"/>
        <v xml:space="preserve"> </v>
      </c>
      <c r="C2435" s="176" t="s">
        <v>85</v>
      </c>
      <c r="D2435" s="57"/>
      <c r="E2435" s="256"/>
      <c r="F2435" s="61"/>
      <c r="G2435" s="176"/>
      <c r="H2435" s="150"/>
      <c r="Q2435" s="245">
        <f t="shared" si="112"/>
        <v>0</v>
      </c>
      <c r="R2435" s="245">
        <f t="shared" si="113"/>
        <v>0</v>
      </c>
    </row>
    <row r="2436" spans="1:18" ht="20.149999999999999" customHeight="1" x14ac:dyDescent="0.35">
      <c r="A2436" s="247">
        <v>2433</v>
      </c>
      <c r="B2436" s="179" t="str">
        <f t="shared" si="111"/>
        <v xml:space="preserve"> </v>
      </c>
      <c r="C2436" s="176" t="s">
        <v>85</v>
      </c>
      <c r="D2436" s="57"/>
      <c r="E2436" s="256"/>
      <c r="F2436" s="61"/>
      <c r="G2436" s="176"/>
      <c r="H2436" s="150"/>
      <c r="Q2436" s="245">
        <f t="shared" si="112"/>
        <v>0</v>
      </c>
      <c r="R2436" s="245">
        <f t="shared" si="113"/>
        <v>0</v>
      </c>
    </row>
    <row r="2437" spans="1:18" ht="20.149999999999999" customHeight="1" x14ac:dyDescent="0.35">
      <c r="A2437" s="247">
        <v>2434</v>
      </c>
      <c r="B2437" s="179" t="str">
        <f t="shared" ref="B2437:B2500" si="114">_xlfn.CONCAT(C2437,D2437,E2437)</f>
        <v xml:space="preserve"> </v>
      </c>
      <c r="C2437" s="176" t="s">
        <v>85</v>
      </c>
      <c r="D2437" s="57"/>
      <c r="E2437" s="256"/>
      <c r="F2437" s="61"/>
      <c r="G2437" s="176"/>
      <c r="H2437" s="150"/>
      <c r="Q2437" s="245">
        <f t="shared" ref="Q2437:Q2500" si="115">IF(D2437&lt;1,0,IF(OR(C2437="",C2437=" "),0,1))</f>
        <v>0</v>
      </c>
      <c r="R2437" s="245">
        <f t="shared" ref="R2437:R2500" si="116">IF(G2437+H2437&gt;0,IF(Q2437=0,1,0),0)</f>
        <v>0</v>
      </c>
    </row>
    <row r="2438" spans="1:18" ht="20.149999999999999" customHeight="1" x14ac:dyDescent="0.35">
      <c r="A2438" s="247">
        <v>2435</v>
      </c>
      <c r="B2438" s="179" t="str">
        <f t="shared" si="114"/>
        <v xml:space="preserve"> </v>
      </c>
      <c r="C2438" s="176" t="s">
        <v>85</v>
      </c>
      <c r="D2438" s="57"/>
      <c r="E2438" s="256"/>
      <c r="F2438" s="61"/>
      <c r="G2438" s="176"/>
      <c r="H2438" s="150"/>
      <c r="Q2438" s="245">
        <f t="shared" si="115"/>
        <v>0</v>
      </c>
      <c r="R2438" s="245">
        <f t="shared" si="116"/>
        <v>0</v>
      </c>
    </row>
    <row r="2439" spans="1:18" ht="20.149999999999999" customHeight="1" x14ac:dyDescent="0.35">
      <c r="A2439" s="247">
        <v>2436</v>
      </c>
      <c r="B2439" s="179" t="str">
        <f t="shared" si="114"/>
        <v xml:space="preserve"> </v>
      </c>
      <c r="C2439" s="176" t="s">
        <v>85</v>
      </c>
      <c r="D2439" s="57"/>
      <c r="E2439" s="256"/>
      <c r="F2439" s="61"/>
      <c r="G2439" s="176"/>
      <c r="H2439" s="150"/>
      <c r="Q2439" s="245">
        <f t="shared" si="115"/>
        <v>0</v>
      </c>
      <c r="R2439" s="245">
        <f t="shared" si="116"/>
        <v>0</v>
      </c>
    </row>
    <row r="2440" spans="1:18" ht="20.149999999999999" customHeight="1" x14ac:dyDescent="0.35">
      <c r="A2440" s="247">
        <v>2437</v>
      </c>
      <c r="B2440" s="179" t="str">
        <f t="shared" si="114"/>
        <v xml:space="preserve"> </v>
      </c>
      <c r="C2440" s="176" t="s">
        <v>85</v>
      </c>
      <c r="D2440" s="57"/>
      <c r="E2440" s="256"/>
      <c r="F2440" s="61"/>
      <c r="G2440" s="176"/>
      <c r="H2440" s="150"/>
      <c r="Q2440" s="245">
        <f t="shared" si="115"/>
        <v>0</v>
      </c>
      <c r="R2440" s="245">
        <f t="shared" si="116"/>
        <v>0</v>
      </c>
    </row>
    <row r="2441" spans="1:18" ht="20.149999999999999" customHeight="1" x14ac:dyDescent="0.35">
      <c r="A2441" s="247">
        <v>2438</v>
      </c>
      <c r="B2441" s="179" t="str">
        <f t="shared" si="114"/>
        <v xml:space="preserve"> </v>
      </c>
      <c r="C2441" s="176" t="s">
        <v>85</v>
      </c>
      <c r="D2441" s="57"/>
      <c r="E2441" s="256"/>
      <c r="F2441" s="61"/>
      <c r="G2441" s="176"/>
      <c r="H2441" s="150"/>
      <c r="Q2441" s="245">
        <f t="shared" si="115"/>
        <v>0</v>
      </c>
      <c r="R2441" s="245">
        <f t="shared" si="116"/>
        <v>0</v>
      </c>
    </row>
    <row r="2442" spans="1:18" ht="20.149999999999999" customHeight="1" x14ac:dyDescent="0.35">
      <c r="A2442" s="247">
        <v>2439</v>
      </c>
      <c r="B2442" s="179" t="str">
        <f t="shared" si="114"/>
        <v xml:space="preserve"> </v>
      </c>
      <c r="C2442" s="176" t="s">
        <v>85</v>
      </c>
      <c r="D2442" s="57"/>
      <c r="E2442" s="256"/>
      <c r="F2442" s="61"/>
      <c r="G2442" s="176"/>
      <c r="H2442" s="150"/>
      <c r="Q2442" s="245">
        <f t="shared" si="115"/>
        <v>0</v>
      </c>
      <c r="R2442" s="245">
        <f t="shared" si="116"/>
        <v>0</v>
      </c>
    </row>
    <row r="2443" spans="1:18" ht="20.149999999999999" customHeight="1" x14ac:dyDescent="0.35">
      <c r="A2443" s="247">
        <v>2440</v>
      </c>
      <c r="B2443" s="179" t="str">
        <f t="shared" si="114"/>
        <v xml:space="preserve"> </v>
      </c>
      <c r="C2443" s="176" t="s">
        <v>85</v>
      </c>
      <c r="D2443" s="57"/>
      <c r="E2443" s="256"/>
      <c r="F2443" s="61"/>
      <c r="G2443" s="176"/>
      <c r="H2443" s="150"/>
      <c r="Q2443" s="245">
        <f t="shared" si="115"/>
        <v>0</v>
      </c>
      <c r="R2443" s="245">
        <f t="shared" si="116"/>
        <v>0</v>
      </c>
    </row>
    <row r="2444" spans="1:18" ht="20.149999999999999" customHeight="1" x14ac:dyDescent="0.35">
      <c r="A2444" s="247">
        <v>2441</v>
      </c>
      <c r="B2444" s="179" t="str">
        <f t="shared" si="114"/>
        <v xml:space="preserve"> </v>
      </c>
      <c r="C2444" s="176" t="s">
        <v>85</v>
      </c>
      <c r="D2444" s="57"/>
      <c r="E2444" s="256"/>
      <c r="F2444" s="61"/>
      <c r="G2444" s="176"/>
      <c r="H2444" s="150"/>
      <c r="Q2444" s="245">
        <f t="shared" si="115"/>
        <v>0</v>
      </c>
      <c r="R2444" s="245">
        <f t="shared" si="116"/>
        <v>0</v>
      </c>
    </row>
    <row r="2445" spans="1:18" ht="20.149999999999999" customHeight="1" x14ac:dyDescent="0.35">
      <c r="A2445" s="247">
        <v>2442</v>
      </c>
      <c r="B2445" s="179" t="str">
        <f t="shared" si="114"/>
        <v xml:space="preserve"> </v>
      </c>
      <c r="C2445" s="176" t="s">
        <v>85</v>
      </c>
      <c r="D2445" s="57"/>
      <c r="E2445" s="256"/>
      <c r="F2445" s="61"/>
      <c r="G2445" s="176"/>
      <c r="H2445" s="150"/>
      <c r="Q2445" s="245">
        <f t="shared" si="115"/>
        <v>0</v>
      </c>
      <c r="R2445" s="245">
        <f t="shared" si="116"/>
        <v>0</v>
      </c>
    </row>
    <row r="2446" spans="1:18" ht="20.149999999999999" customHeight="1" x14ac:dyDescent="0.35">
      <c r="A2446" s="247">
        <v>2443</v>
      </c>
      <c r="B2446" s="179" t="str">
        <f t="shared" si="114"/>
        <v xml:space="preserve"> </v>
      </c>
      <c r="C2446" s="176" t="s">
        <v>85</v>
      </c>
      <c r="D2446" s="57"/>
      <c r="E2446" s="256"/>
      <c r="F2446" s="61"/>
      <c r="G2446" s="176"/>
      <c r="H2446" s="150"/>
      <c r="Q2446" s="245">
        <f t="shared" si="115"/>
        <v>0</v>
      </c>
      <c r="R2446" s="245">
        <f t="shared" si="116"/>
        <v>0</v>
      </c>
    </row>
    <row r="2447" spans="1:18" ht="20.149999999999999" customHeight="1" x14ac:dyDescent="0.35">
      <c r="A2447" s="247">
        <v>2444</v>
      </c>
      <c r="B2447" s="179" t="str">
        <f t="shared" si="114"/>
        <v xml:space="preserve"> </v>
      </c>
      <c r="C2447" s="176" t="s">
        <v>85</v>
      </c>
      <c r="D2447" s="57"/>
      <c r="E2447" s="256"/>
      <c r="F2447" s="61"/>
      <c r="G2447" s="176"/>
      <c r="H2447" s="150"/>
      <c r="Q2447" s="245">
        <f t="shared" si="115"/>
        <v>0</v>
      </c>
      <c r="R2447" s="245">
        <f t="shared" si="116"/>
        <v>0</v>
      </c>
    </row>
    <row r="2448" spans="1:18" ht="20.149999999999999" customHeight="1" x14ac:dyDescent="0.35">
      <c r="A2448" s="247">
        <v>2445</v>
      </c>
      <c r="B2448" s="179" t="str">
        <f t="shared" si="114"/>
        <v xml:space="preserve"> </v>
      </c>
      <c r="C2448" s="176" t="s">
        <v>85</v>
      </c>
      <c r="D2448" s="57"/>
      <c r="E2448" s="256"/>
      <c r="F2448" s="61"/>
      <c r="G2448" s="176"/>
      <c r="H2448" s="150"/>
      <c r="Q2448" s="245">
        <f t="shared" si="115"/>
        <v>0</v>
      </c>
      <c r="R2448" s="245">
        <f t="shared" si="116"/>
        <v>0</v>
      </c>
    </row>
    <row r="2449" spans="1:18" ht="20.149999999999999" customHeight="1" x14ac:dyDescent="0.35">
      <c r="A2449" s="247">
        <v>2446</v>
      </c>
      <c r="B2449" s="179" t="str">
        <f t="shared" si="114"/>
        <v xml:space="preserve"> </v>
      </c>
      <c r="C2449" s="176" t="s">
        <v>85</v>
      </c>
      <c r="D2449" s="57"/>
      <c r="E2449" s="256"/>
      <c r="F2449" s="61"/>
      <c r="G2449" s="176"/>
      <c r="H2449" s="150"/>
      <c r="Q2449" s="245">
        <f t="shared" si="115"/>
        <v>0</v>
      </c>
      <c r="R2449" s="245">
        <f t="shared" si="116"/>
        <v>0</v>
      </c>
    </row>
    <row r="2450" spans="1:18" ht="20.149999999999999" customHeight="1" x14ac:dyDescent="0.35">
      <c r="A2450" s="247">
        <v>2447</v>
      </c>
      <c r="B2450" s="179" t="str">
        <f t="shared" si="114"/>
        <v xml:space="preserve"> </v>
      </c>
      <c r="C2450" s="176" t="s">
        <v>85</v>
      </c>
      <c r="D2450" s="57"/>
      <c r="E2450" s="256"/>
      <c r="F2450" s="61"/>
      <c r="G2450" s="176"/>
      <c r="H2450" s="150"/>
      <c r="Q2450" s="245">
        <f t="shared" si="115"/>
        <v>0</v>
      </c>
      <c r="R2450" s="245">
        <f t="shared" si="116"/>
        <v>0</v>
      </c>
    </row>
    <row r="2451" spans="1:18" ht="20.149999999999999" customHeight="1" x14ac:dyDescent="0.35">
      <c r="A2451" s="247">
        <v>2448</v>
      </c>
      <c r="B2451" s="179" t="str">
        <f t="shared" si="114"/>
        <v xml:space="preserve"> </v>
      </c>
      <c r="C2451" s="176" t="s">
        <v>85</v>
      </c>
      <c r="D2451" s="57"/>
      <c r="E2451" s="256"/>
      <c r="F2451" s="61"/>
      <c r="G2451" s="176"/>
      <c r="H2451" s="150"/>
      <c r="Q2451" s="245">
        <f t="shared" si="115"/>
        <v>0</v>
      </c>
      <c r="R2451" s="245">
        <f t="shared" si="116"/>
        <v>0</v>
      </c>
    </row>
    <row r="2452" spans="1:18" ht="20.149999999999999" customHeight="1" x14ac:dyDescent="0.35">
      <c r="A2452" s="247">
        <v>2449</v>
      </c>
      <c r="B2452" s="179" t="str">
        <f t="shared" si="114"/>
        <v xml:space="preserve"> </v>
      </c>
      <c r="C2452" s="176" t="s">
        <v>85</v>
      </c>
      <c r="D2452" s="57"/>
      <c r="E2452" s="256"/>
      <c r="F2452" s="61"/>
      <c r="G2452" s="176"/>
      <c r="H2452" s="150"/>
      <c r="Q2452" s="245">
        <f t="shared" si="115"/>
        <v>0</v>
      </c>
      <c r="R2452" s="245">
        <f t="shared" si="116"/>
        <v>0</v>
      </c>
    </row>
    <row r="2453" spans="1:18" ht="20.149999999999999" customHeight="1" x14ac:dyDescent="0.35">
      <c r="A2453" s="247">
        <v>2450</v>
      </c>
      <c r="B2453" s="179" t="str">
        <f t="shared" si="114"/>
        <v xml:space="preserve"> </v>
      </c>
      <c r="C2453" s="176" t="s">
        <v>85</v>
      </c>
      <c r="D2453" s="57"/>
      <c r="E2453" s="256"/>
      <c r="F2453" s="61"/>
      <c r="G2453" s="176"/>
      <c r="H2453" s="150"/>
      <c r="Q2453" s="245">
        <f t="shared" si="115"/>
        <v>0</v>
      </c>
      <c r="R2453" s="245">
        <f t="shared" si="116"/>
        <v>0</v>
      </c>
    </row>
    <row r="2454" spans="1:18" ht="20.149999999999999" customHeight="1" x14ac:dyDescent="0.35">
      <c r="A2454" s="247">
        <v>2451</v>
      </c>
      <c r="B2454" s="179" t="str">
        <f t="shared" si="114"/>
        <v xml:space="preserve"> </v>
      </c>
      <c r="C2454" s="176" t="s">
        <v>85</v>
      </c>
      <c r="D2454" s="57"/>
      <c r="E2454" s="256"/>
      <c r="F2454" s="61"/>
      <c r="G2454" s="176"/>
      <c r="H2454" s="150"/>
      <c r="Q2454" s="245">
        <f t="shared" si="115"/>
        <v>0</v>
      </c>
      <c r="R2454" s="245">
        <f t="shared" si="116"/>
        <v>0</v>
      </c>
    </row>
    <row r="2455" spans="1:18" ht="20.149999999999999" customHeight="1" x14ac:dyDescent="0.35">
      <c r="A2455" s="247">
        <v>2452</v>
      </c>
      <c r="B2455" s="179" t="str">
        <f t="shared" si="114"/>
        <v xml:space="preserve"> </v>
      </c>
      <c r="C2455" s="176" t="s">
        <v>85</v>
      </c>
      <c r="D2455" s="57"/>
      <c r="E2455" s="256"/>
      <c r="F2455" s="61"/>
      <c r="G2455" s="176"/>
      <c r="H2455" s="150"/>
      <c r="Q2455" s="245">
        <f t="shared" si="115"/>
        <v>0</v>
      </c>
      <c r="R2455" s="245">
        <f t="shared" si="116"/>
        <v>0</v>
      </c>
    </row>
    <row r="2456" spans="1:18" ht="20.149999999999999" customHeight="1" x14ac:dyDescent="0.35">
      <c r="A2456" s="247">
        <v>2453</v>
      </c>
      <c r="B2456" s="179" t="str">
        <f t="shared" si="114"/>
        <v xml:space="preserve"> </v>
      </c>
      <c r="C2456" s="176" t="s">
        <v>85</v>
      </c>
      <c r="D2456" s="57"/>
      <c r="E2456" s="256"/>
      <c r="F2456" s="61"/>
      <c r="G2456" s="176"/>
      <c r="H2456" s="150"/>
      <c r="Q2456" s="245">
        <f t="shared" si="115"/>
        <v>0</v>
      </c>
      <c r="R2456" s="245">
        <f t="shared" si="116"/>
        <v>0</v>
      </c>
    </row>
    <row r="2457" spans="1:18" ht="20.149999999999999" customHeight="1" x14ac:dyDescent="0.35">
      <c r="A2457" s="247">
        <v>2454</v>
      </c>
      <c r="B2457" s="179" t="str">
        <f t="shared" si="114"/>
        <v xml:space="preserve"> </v>
      </c>
      <c r="C2457" s="176" t="s">
        <v>85</v>
      </c>
      <c r="D2457" s="57"/>
      <c r="E2457" s="256"/>
      <c r="F2457" s="61"/>
      <c r="G2457" s="176"/>
      <c r="H2457" s="150"/>
      <c r="Q2457" s="245">
        <f t="shared" si="115"/>
        <v>0</v>
      </c>
      <c r="R2457" s="245">
        <f t="shared" si="116"/>
        <v>0</v>
      </c>
    </row>
    <row r="2458" spans="1:18" ht="20.149999999999999" customHeight="1" x14ac:dyDescent="0.35">
      <c r="A2458" s="247">
        <v>2455</v>
      </c>
      <c r="B2458" s="179" t="str">
        <f t="shared" si="114"/>
        <v xml:space="preserve"> </v>
      </c>
      <c r="C2458" s="176" t="s">
        <v>85</v>
      </c>
      <c r="D2458" s="57"/>
      <c r="E2458" s="256"/>
      <c r="F2458" s="61"/>
      <c r="G2458" s="176"/>
      <c r="H2458" s="150"/>
      <c r="Q2458" s="245">
        <f t="shared" si="115"/>
        <v>0</v>
      </c>
      <c r="R2458" s="245">
        <f t="shared" si="116"/>
        <v>0</v>
      </c>
    </row>
    <row r="2459" spans="1:18" ht="20.149999999999999" customHeight="1" x14ac:dyDescent="0.35">
      <c r="A2459" s="247">
        <v>2456</v>
      </c>
      <c r="B2459" s="179" t="str">
        <f t="shared" si="114"/>
        <v xml:space="preserve"> </v>
      </c>
      <c r="C2459" s="176" t="s">
        <v>85</v>
      </c>
      <c r="D2459" s="57"/>
      <c r="E2459" s="256"/>
      <c r="F2459" s="61"/>
      <c r="G2459" s="176"/>
      <c r="H2459" s="150"/>
      <c r="Q2459" s="245">
        <f t="shared" si="115"/>
        <v>0</v>
      </c>
      <c r="R2459" s="245">
        <f t="shared" si="116"/>
        <v>0</v>
      </c>
    </row>
    <row r="2460" spans="1:18" ht="20.149999999999999" customHeight="1" x14ac:dyDescent="0.35">
      <c r="A2460" s="247">
        <v>2457</v>
      </c>
      <c r="B2460" s="179" t="str">
        <f t="shared" si="114"/>
        <v xml:space="preserve"> </v>
      </c>
      <c r="C2460" s="176" t="s">
        <v>85</v>
      </c>
      <c r="D2460" s="57"/>
      <c r="E2460" s="256"/>
      <c r="F2460" s="61"/>
      <c r="G2460" s="176"/>
      <c r="H2460" s="150"/>
      <c r="Q2460" s="245">
        <f t="shared" si="115"/>
        <v>0</v>
      </c>
      <c r="R2460" s="245">
        <f t="shared" si="116"/>
        <v>0</v>
      </c>
    </row>
    <row r="2461" spans="1:18" ht="20.149999999999999" customHeight="1" x14ac:dyDescent="0.35">
      <c r="A2461" s="247">
        <v>2458</v>
      </c>
      <c r="B2461" s="179" t="str">
        <f t="shared" si="114"/>
        <v xml:space="preserve"> </v>
      </c>
      <c r="C2461" s="176" t="s">
        <v>85</v>
      </c>
      <c r="D2461" s="57"/>
      <c r="E2461" s="256"/>
      <c r="F2461" s="61"/>
      <c r="G2461" s="176"/>
      <c r="H2461" s="150"/>
      <c r="Q2461" s="245">
        <f t="shared" si="115"/>
        <v>0</v>
      </c>
      <c r="R2461" s="245">
        <f t="shared" si="116"/>
        <v>0</v>
      </c>
    </row>
    <row r="2462" spans="1:18" ht="20.149999999999999" customHeight="1" x14ac:dyDescent="0.35">
      <c r="A2462" s="247">
        <v>2459</v>
      </c>
      <c r="B2462" s="179" t="str">
        <f t="shared" si="114"/>
        <v xml:space="preserve"> </v>
      </c>
      <c r="C2462" s="176" t="s">
        <v>85</v>
      </c>
      <c r="D2462" s="57"/>
      <c r="E2462" s="256"/>
      <c r="F2462" s="61"/>
      <c r="G2462" s="176"/>
      <c r="H2462" s="150"/>
      <c r="Q2462" s="245">
        <f t="shared" si="115"/>
        <v>0</v>
      </c>
      <c r="R2462" s="245">
        <f t="shared" si="116"/>
        <v>0</v>
      </c>
    </row>
    <row r="2463" spans="1:18" ht="20.149999999999999" customHeight="1" x14ac:dyDescent="0.35">
      <c r="A2463" s="247">
        <v>2460</v>
      </c>
      <c r="B2463" s="179" t="str">
        <f t="shared" si="114"/>
        <v xml:space="preserve"> </v>
      </c>
      <c r="C2463" s="176" t="s">
        <v>85</v>
      </c>
      <c r="D2463" s="57"/>
      <c r="E2463" s="256"/>
      <c r="F2463" s="61"/>
      <c r="G2463" s="176"/>
      <c r="H2463" s="150"/>
      <c r="Q2463" s="245">
        <f t="shared" si="115"/>
        <v>0</v>
      </c>
      <c r="R2463" s="245">
        <f t="shared" si="116"/>
        <v>0</v>
      </c>
    </row>
    <row r="2464" spans="1:18" ht="20.149999999999999" customHeight="1" x14ac:dyDescent="0.35">
      <c r="A2464" s="247">
        <v>2461</v>
      </c>
      <c r="B2464" s="179" t="str">
        <f t="shared" si="114"/>
        <v xml:space="preserve"> </v>
      </c>
      <c r="C2464" s="176" t="s">
        <v>85</v>
      </c>
      <c r="D2464" s="57"/>
      <c r="E2464" s="256"/>
      <c r="F2464" s="61"/>
      <c r="G2464" s="176"/>
      <c r="H2464" s="150"/>
      <c r="Q2464" s="245">
        <f t="shared" si="115"/>
        <v>0</v>
      </c>
      <c r="R2464" s="245">
        <f t="shared" si="116"/>
        <v>0</v>
      </c>
    </row>
    <row r="2465" spans="1:18" ht="20.149999999999999" customHeight="1" x14ac:dyDescent="0.35">
      <c r="A2465" s="247">
        <v>2462</v>
      </c>
      <c r="B2465" s="179" t="str">
        <f t="shared" si="114"/>
        <v xml:space="preserve"> </v>
      </c>
      <c r="C2465" s="176" t="s">
        <v>85</v>
      </c>
      <c r="D2465" s="57"/>
      <c r="E2465" s="256"/>
      <c r="F2465" s="61"/>
      <c r="G2465" s="176"/>
      <c r="H2465" s="150"/>
      <c r="Q2465" s="245">
        <f t="shared" si="115"/>
        <v>0</v>
      </c>
      <c r="R2465" s="245">
        <f t="shared" si="116"/>
        <v>0</v>
      </c>
    </row>
    <row r="2466" spans="1:18" ht="20.149999999999999" customHeight="1" x14ac:dyDescent="0.35">
      <c r="A2466" s="247">
        <v>2463</v>
      </c>
      <c r="B2466" s="179" t="str">
        <f t="shared" si="114"/>
        <v xml:space="preserve"> </v>
      </c>
      <c r="C2466" s="176" t="s">
        <v>85</v>
      </c>
      <c r="D2466" s="57"/>
      <c r="E2466" s="256"/>
      <c r="F2466" s="61"/>
      <c r="G2466" s="176"/>
      <c r="H2466" s="150"/>
      <c r="Q2466" s="245">
        <f t="shared" si="115"/>
        <v>0</v>
      </c>
      <c r="R2466" s="245">
        <f t="shared" si="116"/>
        <v>0</v>
      </c>
    </row>
    <row r="2467" spans="1:18" ht="20.149999999999999" customHeight="1" x14ac:dyDescent="0.35">
      <c r="A2467" s="247">
        <v>2464</v>
      </c>
      <c r="B2467" s="179" t="str">
        <f t="shared" si="114"/>
        <v xml:space="preserve"> </v>
      </c>
      <c r="C2467" s="176" t="s">
        <v>85</v>
      </c>
      <c r="D2467" s="57"/>
      <c r="E2467" s="256"/>
      <c r="F2467" s="61"/>
      <c r="G2467" s="176"/>
      <c r="H2467" s="150"/>
      <c r="Q2467" s="245">
        <f t="shared" si="115"/>
        <v>0</v>
      </c>
      <c r="R2467" s="245">
        <f t="shared" si="116"/>
        <v>0</v>
      </c>
    </row>
    <row r="2468" spans="1:18" ht="20.149999999999999" customHeight="1" x14ac:dyDescent="0.35">
      <c r="A2468" s="247">
        <v>2465</v>
      </c>
      <c r="B2468" s="179" t="str">
        <f t="shared" si="114"/>
        <v xml:space="preserve"> </v>
      </c>
      <c r="C2468" s="176" t="s">
        <v>85</v>
      </c>
      <c r="D2468" s="57"/>
      <c r="E2468" s="256"/>
      <c r="F2468" s="61"/>
      <c r="G2468" s="176"/>
      <c r="H2468" s="150"/>
      <c r="Q2468" s="245">
        <f t="shared" si="115"/>
        <v>0</v>
      </c>
      <c r="R2468" s="245">
        <f t="shared" si="116"/>
        <v>0</v>
      </c>
    </row>
    <row r="2469" spans="1:18" ht="20.149999999999999" customHeight="1" x14ac:dyDescent="0.35">
      <c r="A2469" s="247">
        <v>2466</v>
      </c>
      <c r="B2469" s="179" t="str">
        <f t="shared" si="114"/>
        <v xml:space="preserve"> </v>
      </c>
      <c r="C2469" s="176" t="s">
        <v>85</v>
      </c>
      <c r="D2469" s="57"/>
      <c r="E2469" s="256"/>
      <c r="F2469" s="61"/>
      <c r="G2469" s="176"/>
      <c r="H2469" s="150"/>
      <c r="Q2469" s="245">
        <f t="shared" si="115"/>
        <v>0</v>
      </c>
      <c r="R2469" s="245">
        <f t="shared" si="116"/>
        <v>0</v>
      </c>
    </row>
    <row r="2470" spans="1:18" ht="20.149999999999999" customHeight="1" x14ac:dyDescent="0.35">
      <c r="A2470" s="247">
        <v>2467</v>
      </c>
      <c r="B2470" s="179" t="str">
        <f t="shared" si="114"/>
        <v xml:space="preserve"> </v>
      </c>
      <c r="C2470" s="176" t="s">
        <v>85</v>
      </c>
      <c r="D2470" s="57"/>
      <c r="E2470" s="256"/>
      <c r="F2470" s="61"/>
      <c r="G2470" s="176"/>
      <c r="H2470" s="150"/>
      <c r="Q2470" s="245">
        <f t="shared" si="115"/>
        <v>0</v>
      </c>
      <c r="R2470" s="245">
        <f t="shared" si="116"/>
        <v>0</v>
      </c>
    </row>
    <row r="2471" spans="1:18" ht="20.149999999999999" customHeight="1" x14ac:dyDescent="0.35">
      <c r="A2471" s="247">
        <v>2468</v>
      </c>
      <c r="B2471" s="179" t="str">
        <f t="shared" si="114"/>
        <v xml:space="preserve"> </v>
      </c>
      <c r="C2471" s="176" t="s">
        <v>85</v>
      </c>
      <c r="D2471" s="57"/>
      <c r="E2471" s="256"/>
      <c r="F2471" s="61"/>
      <c r="G2471" s="176"/>
      <c r="H2471" s="150"/>
      <c r="Q2471" s="245">
        <f t="shared" si="115"/>
        <v>0</v>
      </c>
      <c r="R2471" s="245">
        <f t="shared" si="116"/>
        <v>0</v>
      </c>
    </row>
    <row r="2472" spans="1:18" ht="20.149999999999999" customHeight="1" x14ac:dyDescent="0.35">
      <c r="A2472" s="247">
        <v>2469</v>
      </c>
      <c r="B2472" s="179" t="str">
        <f t="shared" si="114"/>
        <v xml:space="preserve"> </v>
      </c>
      <c r="C2472" s="176" t="s">
        <v>85</v>
      </c>
      <c r="D2472" s="57"/>
      <c r="E2472" s="256"/>
      <c r="F2472" s="61"/>
      <c r="G2472" s="176"/>
      <c r="H2472" s="150"/>
      <c r="Q2472" s="245">
        <f t="shared" si="115"/>
        <v>0</v>
      </c>
      <c r="R2472" s="245">
        <f t="shared" si="116"/>
        <v>0</v>
      </c>
    </row>
    <row r="2473" spans="1:18" ht="20.149999999999999" customHeight="1" x14ac:dyDescent="0.35">
      <c r="A2473" s="247">
        <v>2470</v>
      </c>
      <c r="B2473" s="179" t="str">
        <f t="shared" si="114"/>
        <v xml:space="preserve"> </v>
      </c>
      <c r="C2473" s="176" t="s">
        <v>85</v>
      </c>
      <c r="D2473" s="57"/>
      <c r="E2473" s="256"/>
      <c r="F2473" s="61"/>
      <c r="G2473" s="176"/>
      <c r="H2473" s="150"/>
      <c r="Q2473" s="245">
        <f t="shared" si="115"/>
        <v>0</v>
      </c>
      <c r="R2473" s="245">
        <f t="shared" si="116"/>
        <v>0</v>
      </c>
    </row>
    <row r="2474" spans="1:18" ht="20.149999999999999" customHeight="1" x14ac:dyDescent="0.35">
      <c r="A2474" s="247">
        <v>2471</v>
      </c>
      <c r="B2474" s="179" t="str">
        <f t="shared" si="114"/>
        <v xml:space="preserve"> </v>
      </c>
      <c r="C2474" s="176" t="s">
        <v>85</v>
      </c>
      <c r="D2474" s="57"/>
      <c r="E2474" s="256"/>
      <c r="F2474" s="61"/>
      <c r="G2474" s="176"/>
      <c r="H2474" s="150"/>
      <c r="Q2474" s="245">
        <f t="shared" si="115"/>
        <v>0</v>
      </c>
      <c r="R2474" s="245">
        <f t="shared" si="116"/>
        <v>0</v>
      </c>
    </row>
    <row r="2475" spans="1:18" ht="20.149999999999999" customHeight="1" x14ac:dyDescent="0.35">
      <c r="A2475" s="247">
        <v>2472</v>
      </c>
      <c r="B2475" s="179" t="str">
        <f t="shared" si="114"/>
        <v xml:space="preserve"> </v>
      </c>
      <c r="C2475" s="176" t="s">
        <v>85</v>
      </c>
      <c r="D2475" s="57"/>
      <c r="E2475" s="256"/>
      <c r="F2475" s="61"/>
      <c r="G2475" s="176"/>
      <c r="H2475" s="150"/>
      <c r="Q2475" s="245">
        <f t="shared" si="115"/>
        <v>0</v>
      </c>
      <c r="R2475" s="245">
        <f t="shared" si="116"/>
        <v>0</v>
      </c>
    </row>
    <row r="2476" spans="1:18" ht="20.149999999999999" customHeight="1" x14ac:dyDescent="0.35">
      <c r="A2476" s="247">
        <v>2473</v>
      </c>
      <c r="B2476" s="179" t="str">
        <f t="shared" si="114"/>
        <v xml:space="preserve"> </v>
      </c>
      <c r="C2476" s="176" t="s">
        <v>85</v>
      </c>
      <c r="D2476" s="57"/>
      <c r="E2476" s="256"/>
      <c r="F2476" s="61"/>
      <c r="G2476" s="176"/>
      <c r="H2476" s="150"/>
      <c r="Q2476" s="245">
        <f t="shared" si="115"/>
        <v>0</v>
      </c>
      <c r="R2476" s="245">
        <f t="shared" si="116"/>
        <v>0</v>
      </c>
    </row>
    <row r="2477" spans="1:18" ht="20.149999999999999" customHeight="1" x14ac:dyDescent="0.35">
      <c r="A2477" s="247">
        <v>2474</v>
      </c>
      <c r="B2477" s="179" t="str">
        <f t="shared" si="114"/>
        <v xml:space="preserve"> </v>
      </c>
      <c r="C2477" s="176" t="s">
        <v>85</v>
      </c>
      <c r="D2477" s="57"/>
      <c r="E2477" s="256"/>
      <c r="F2477" s="61"/>
      <c r="G2477" s="176"/>
      <c r="H2477" s="150"/>
      <c r="Q2477" s="245">
        <f t="shared" si="115"/>
        <v>0</v>
      </c>
      <c r="R2477" s="245">
        <f t="shared" si="116"/>
        <v>0</v>
      </c>
    </row>
    <row r="2478" spans="1:18" ht="20.149999999999999" customHeight="1" x14ac:dyDescent="0.35">
      <c r="A2478" s="247">
        <v>2475</v>
      </c>
      <c r="B2478" s="179" t="str">
        <f t="shared" si="114"/>
        <v xml:space="preserve"> </v>
      </c>
      <c r="C2478" s="176" t="s">
        <v>85</v>
      </c>
      <c r="D2478" s="57"/>
      <c r="E2478" s="256"/>
      <c r="F2478" s="61"/>
      <c r="G2478" s="176"/>
      <c r="H2478" s="150"/>
      <c r="Q2478" s="245">
        <f t="shared" si="115"/>
        <v>0</v>
      </c>
      <c r="R2478" s="245">
        <f t="shared" si="116"/>
        <v>0</v>
      </c>
    </row>
    <row r="2479" spans="1:18" ht="20.149999999999999" customHeight="1" x14ac:dyDescent="0.35">
      <c r="A2479" s="247">
        <v>2476</v>
      </c>
      <c r="B2479" s="179" t="str">
        <f t="shared" si="114"/>
        <v xml:space="preserve"> </v>
      </c>
      <c r="C2479" s="176" t="s">
        <v>85</v>
      </c>
      <c r="D2479" s="57"/>
      <c r="E2479" s="256"/>
      <c r="F2479" s="61"/>
      <c r="G2479" s="176"/>
      <c r="H2479" s="150"/>
      <c r="Q2479" s="245">
        <f t="shared" si="115"/>
        <v>0</v>
      </c>
      <c r="R2479" s="245">
        <f t="shared" si="116"/>
        <v>0</v>
      </c>
    </row>
    <row r="2480" spans="1:18" ht="20.149999999999999" customHeight="1" x14ac:dyDescent="0.35">
      <c r="A2480" s="247">
        <v>2477</v>
      </c>
      <c r="B2480" s="179" t="str">
        <f t="shared" si="114"/>
        <v xml:space="preserve"> </v>
      </c>
      <c r="C2480" s="176" t="s">
        <v>85</v>
      </c>
      <c r="D2480" s="57"/>
      <c r="E2480" s="256"/>
      <c r="F2480" s="61"/>
      <c r="G2480" s="176"/>
      <c r="H2480" s="150"/>
      <c r="Q2480" s="245">
        <f t="shared" si="115"/>
        <v>0</v>
      </c>
      <c r="R2480" s="245">
        <f t="shared" si="116"/>
        <v>0</v>
      </c>
    </row>
    <row r="2481" spans="1:18" ht="20.149999999999999" customHeight="1" x14ac:dyDescent="0.35">
      <c r="A2481" s="247">
        <v>2478</v>
      </c>
      <c r="B2481" s="179" t="str">
        <f t="shared" si="114"/>
        <v xml:space="preserve"> </v>
      </c>
      <c r="C2481" s="176" t="s">
        <v>85</v>
      </c>
      <c r="D2481" s="57"/>
      <c r="E2481" s="256"/>
      <c r="F2481" s="61"/>
      <c r="G2481" s="176"/>
      <c r="H2481" s="150"/>
      <c r="Q2481" s="245">
        <f t="shared" si="115"/>
        <v>0</v>
      </c>
      <c r="R2481" s="245">
        <f t="shared" si="116"/>
        <v>0</v>
      </c>
    </row>
    <row r="2482" spans="1:18" ht="20.149999999999999" customHeight="1" x14ac:dyDescent="0.35">
      <c r="A2482" s="247">
        <v>2479</v>
      </c>
      <c r="B2482" s="179" t="str">
        <f t="shared" si="114"/>
        <v xml:space="preserve"> </v>
      </c>
      <c r="C2482" s="176" t="s">
        <v>85</v>
      </c>
      <c r="D2482" s="57"/>
      <c r="E2482" s="256"/>
      <c r="F2482" s="61"/>
      <c r="G2482" s="176"/>
      <c r="H2482" s="150"/>
      <c r="Q2482" s="245">
        <f t="shared" si="115"/>
        <v>0</v>
      </c>
      <c r="R2482" s="245">
        <f t="shared" si="116"/>
        <v>0</v>
      </c>
    </row>
    <row r="2483" spans="1:18" ht="20.149999999999999" customHeight="1" x14ac:dyDescent="0.35">
      <c r="A2483" s="247">
        <v>2480</v>
      </c>
      <c r="B2483" s="179" t="str">
        <f t="shared" si="114"/>
        <v xml:space="preserve"> </v>
      </c>
      <c r="C2483" s="176" t="s">
        <v>85</v>
      </c>
      <c r="D2483" s="57"/>
      <c r="E2483" s="256"/>
      <c r="F2483" s="61"/>
      <c r="G2483" s="176"/>
      <c r="H2483" s="150"/>
      <c r="Q2483" s="245">
        <f t="shared" si="115"/>
        <v>0</v>
      </c>
      <c r="R2483" s="245">
        <f t="shared" si="116"/>
        <v>0</v>
      </c>
    </row>
    <row r="2484" spans="1:18" ht="20.149999999999999" customHeight="1" x14ac:dyDescent="0.35">
      <c r="A2484" s="247">
        <v>2481</v>
      </c>
      <c r="B2484" s="179" t="str">
        <f t="shared" si="114"/>
        <v xml:space="preserve"> </v>
      </c>
      <c r="C2484" s="176" t="s">
        <v>85</v>
      </c>
      <c r="D2484" s="57"/>
      <c r="E2484" s="256"/>
      <c r="F2484" s="61"/>
      <c r="G2484" s="176"/>
      <c r="H2484" s="150"/>
      <c r="Q2484" s="245">
        <f t="shared" si="115"/>
        <v>0</v>
      </c>
      <c r="R2484" s="245">
        <f t="shared" si="116"/>
        <v>0</v>
      </c>
    </row>
    <row r="2485" spans="1:18" ht="20.149999999999999" customHeight="1" x14ac:dyDescent="0.35">
      <c r="A2485" s="247">
        <v>2482</v>
      </c>
      <c r="B2485" s="179" t="str">
        <f t="shared" si="114"/>
        <v xml:space="preserve"> </v>
      </c>
      <c r="C2485" s="176" t="s">
        <v>85</v>
      </c>
      <c r="D2485" s="57"/>
      <c r="E2485" s="256"/>
      <c r="F2485" s="61"/>
      <c r="G2485" s="176"/>
      <c r="H2485" s="150"/>
      <c r="Q2485" s="245">
        <f t="shared" si="115"/>
        <v>0</v>
      </c>
      <c r="R2485" s="245">
        <f t="shared" si="116"/>
        <v>0</v>
      </c>
    </row>
    <row r="2486" spans="1:18" ht="20.149999999999999" customHeight="1" x14ac:dyDescent="0.35">
      <c r="A2486" s="247">
        <v>2483</v>
      </c>
      <c r="B2486" s="179" t="str">
        <f t="shared" si="114"/>
        <v xml:space="preserve"> </v>
      </c>
      <c r="C2486" s="176" t="s">
        <v>85</v>
      </c>
      <c r="D2486" s="57"/>
      <c r="E2486" s="256"/>
      <c r="F2486" s="61"/>
      <c r="G2486" s="176"/>
      <c r="H2486" s="150"/>
      <c r="Q2486" s="245">
        <f t="shared" si="115"/>
        <v>0</v>
      </c>
      <c r="R2486" s="245">
        <f t="shared" si="116"/>
        <v>0</v>
      </c>
    </row>
    <row r="2487" spans="1:18" ht="20.149999999999999" customHeight="1" x14ac:dyDescent="0.35">
      <c r="A2487" s="247">
        <v>2484</v>
      </c>
      <c r="B2487" s="179" t="str">
        <f t="shared" si="114"/>
        <v xml:space="preserve"> </v>
      </c>
      <c r="C2487" s="176" t="s">
        <v>85</v>
      </c>
      <c r="D2487" s="57"/>
      <c r="E2487" s="256"/>
      <c r="F2487" s="61"/>
      <c r="G2487" s="176"/>
      <c r="H2487" s="150"/>
      <c r="Q2487" s="245">
        <f t="shared" si="115"/>
        <v>0</v>
      </c>
      <c r="R2487" s="245">
        <f t="shared" si="116"/>
        <v>0</v>
      </c>
    </row>
    <row r="2488" spans="1:18" ht="20.149999999999999" customHeight="1" x14ac:dyDescent="0.35">
      <c r="A2488" s="247">
        <v>2485</v>
      </c>
      <c r="B2488" s="179" t="str">
        <f t="shared" si="114"/>
        <v xml:space="preserve"> </v>
      </c>
      <c r="C2488" s="176" t="s">
        <v>85</v>
      </c>
      <c r="D2488" s="57"/>
      <c r="E2488" s="256"/>
      <c r="F2488" s="61"/>
      <c r="G2488" s="176"/>
      <c r="H2488" s="150"/>
      <c r="Q2488" s="245">
        <f t="shared" si="115"/>
        <v>0</v>
      </c>
      <c r="R2488" s="245">
        <f t="shared" si="116"/>
        <v>0</v>
      </c>
    </row>
    <row r="2489" spans="1:18" ht="20.149999999999999" customHeight="1" x14ac:dyDescent="0.35">
      <c r="A2489" s="247">
        <v>2486</v>
      </c>
      <c r="B2489" s="179" t="str">
        <f t="shared" si="114"/>
        <v xml:space="preserve"> </v>
      </c>
      <c r="C2489" s="176" t="s">
        <v>85</v>
      </c>
      <c r="D2489" s="57"/>
      <c r="E2489" s="256"/>
      <c r="F2489" s="61"/>
      <c r="G2489" s="176"/>
      <c r="H2489" s="150"/>
      <c r="Q2489" s="245">
        <f t="shared" si="115"/>
        <v>0</v>
      </c>
      <c r="R2489" s="245">
        <f t="shared" si="116"/>
        <v>0</v>
      </c>
    </row>
    <row r="2490" spans="1:18" ht="20.149999999999999" customHeight="1" x14ac:dyDescent="0.35">
      <c r="A2490" s="247">
        <v>2487</v>
      </c>
      <c r="B2490" s="179" t="str">
        <f t="shared" si="114"/>
        <v xml:space="preserve"> </v>
      </c>
      <c r="C2490" s="176" t="s">
        <v>85</v>
      </c>
      <c r="D2490" s="57"/>
      <c r="E2490" s="256"/>
      <c r="F2490" s="61"/>
      <c r="G2490" s="176"/>
      <c r="H2490" s="150"/>
      <c r="Q2490" s="245">
        <f t="shared" si="115"/>
        <v>0</v>
      </c>
      <c r="R2490" s="245">
        <f t="shared" si="116"/>
        <v>0</v>
      </c>
    </row>
    <row r="2491" spans="1:18" ht="20.149999999999999" customHeight="1" x14ac:dyDescent="0.35">
      <c r="A2491" s="247">
        <v>2488</v>
      </c>
      <c r="B2491" s="179" t="str">
        <f t="shared" si="114"/>
        <v xml:space="preserve"> </v>
      </c>
      <c r="C2491" s="176" t="s">
        <v>85</v>
      </c>
      <c r="D2491" s="57"/>
      <c r="E2491" s="256"/>
      <c r="F2491" s="61"/>
      <c r="G2491" s="176"/>
      <c r="H2491" s="150"/>
      <c r="Q2491" s="245">
        <f t="shared" si="115"/>
        <v>0</v>
      </c>
      <c r="R2491" s="245">
        <f t="shared" si="116"/>
        <v>0</v>
      </c>
    </row>
    <row r="2492" spans="1:18" ht="20.149999999999999" customHeight="1" x14ac:dyDescent="0.35">
      <c r="A2492" s="247">
        <v>2489</v>
      </c>
      <c r="B2492" s="179" t="str">
        <f t="shared" si="114"/>
        <v xml:space="preserve"> </v>
      </c>
      <c r="C2492" s="176" t="s">
        <v>85</v>
      </c>
      <c r="D2492" s="57"/>
      <c r="E2492" s="256"/>
      <c r="F2492" s="61"/>
      <c r="G2492" s="176"/>
      <c r="H2492" s="150"/>
      <c r="Q2492" s="245">
        <f t="shared" si="115"/>
        <v>0</v>
      </c>
      <c r="R2492" s="245">
        <f t="shared" si="116"/>
        <v>0</v>
      </c>
    </row>
    <row r="2493" spans="1:18" ht="20.149999999999999" customHeight="1" x14ac:dyDescent="0.35">
      <c r="A2493" s="247">
        <v>2490</v>
      </c>
      <c r="B2493" s="179" t="str">
        <f t="shared" si="114"/>
        <v xml:space="preserve"> </v>
      </c>
      <c r="C2493" s="176" t="s">
        <v>85</v>
      </c>
      <c r="D2493" s="57"/>
      <c r="E2493" s="256"/>
      <c r="F2493" s="61"/>
      <c r="G2493" s="176"/>
      <c r="H2493" s="150"/>
      <c r="Q2493" s="245">
        <f t="shared" si="115"/>
        <v>0</v>
      </c>
      <c r="R2493" s="245">
        <f t="shared" si="116"/>
        <v>0</v>
      </c>
    </row>
    <row r="2494" spans="1:18" ht="20.149999999999999" customHeight="1" x14ac:dyDescent="0.35">
      <c r="A2494" s="247">
        <v>2491</v>
      </c>
      <c r="B2494" s="179" t="str">
        <f t="shared" si="114"/>
        <v xml:space="preserve"> </v>
      </c>
      <c r="C2494" s="176" t="s">
        <v>85</v>
      </c>
      <c r="D2494" s="57"/>
      <c r="E2494" s="256"/>
      <c r="F2494" s="61"/>
      <c r="G2494" s="176"/>
      <c r="H2494" s="150"/>
      <c r="Q2494" s="245">
        <f t="shared" si="115"/>
        <v>0</v>
      </c>
      <c r="R2494" s="245">
        <f t="shared" si="116"/>
        <v>0</v>
      </c>
    </row>
    <row r="2495" spans="1:18" ht="20.149999999999999" customHeight="1" x14ac:dyDescent="0.35">
      <c r="A2495" s="247">
        <v>2492</v>
      </c>
      <c r="B2495" s="179" t="str">
        <f t="shared" si="114"/>
        <v xml:space="preserve"> </v>
      </c>
      <c r="C2495" s="176" t="s">
        <v>85</v>
      </c>
      <c r="D2495" s="57"/>
      <c r="E2495" s="256"/>
      <c r="F2495" s="61"/>
      <c r="G2495" s="176"/>
      <c r="H2495" s="150"/>
      <c r="Q2495" s="245">
        <f t="shared" si="115"/>
        <v>0</v>
      </c>
      <c r="R2495" s="245">
        <f t="shared" si="116"/>
        <v>0</v>
      </c>
    </row>
    <row r="2496" spans="1:18" ht="20.149999999999999" customHeight="1" x14ac:dyDescent="0.35">
      <c r="A2496" s="247">
        <v>2493</v>
      </c>
      <c r="B2496" s="179" t="str">
        <f t="shared" si="114"/>
        <v xml:space="preserve"> </v>
      </c>
      <c r="C2496" s="176" t="s">
        <v>85</v>
      </c>
      <c r="D2496" s="57"/>
      <c r="E2496" s="256"/>
      <c r="F2496" s="61"/>
      <c r="G2496" s="176"/>
      <c r="H2496" s="150"/>
      <c r="Q2496" s="245">
        <f t="shared" si="115"/>
        <v>0</v>
      </c>
      <c r="R2496" s="245">
        <f t="shared" si="116"/>
        <v>0</v>
      </c>
    </row>
    <row r="2497" spans="1:18" ht="20.149999999999999" customHeight="1" x14ac:dyDescent="0.35">
      <c r="A2497" s="247">
        <v>2494</v>
      </c>
      <c r="B2497" s="179" t="str">
        <f t="shared" si="114"/>
        <v xml:space="preserve"> </v>
      </c>
      <c r="C2497" s="176" t="s">
        <v>85</v>
      </c>
      <c r="D2497" s="57"/>
      <c r="E2497" s="256"/>
      <c r="F2497" s="61"/>
      <c r="G2497" s="176"/>
      <c r="H2497" s="150"/>
      <c r="Q2497" s="245">
        <f t="shared" si="115"/>
        <v>0</v>
      </c>
      <c r="R2497" s="245">
        <f t="shared" si="116"/>
        <v>0</v>
      </c>
    </row>
    <row r="2498" spans="1:18" ht="20.149999999999999" customHeight="1" x14ac:dyDescent="0.35">
      <c r="A2498" s="247">
        <v>2495</v>
      </c>
      <c r="B2498" s="179" t="str">
        <f t="shared" si="114"/>
        <v xml:space="preserve"> </v>
      </c>
      <c r="C2498" s="176" t="s">
        <v>85</v>
      </c>
      <c r="D2498" s="57"/>
      <c r="E2498" s="256"/>
      <c r="F2498" s="61"/>
      <c r="G2498" s="176"/>
      <c r="H2498" s="150"/>
      <c r="Q2498" s="245">
        <f t="shared" si="115"/>
        <v>0</v>
      </c>
      <c r="R2498" s="245">
        <f t="shared" si="116"/>
        <v>0</v>
      </c>
    </row>
    <row r="2499" spans="1:18" ht="20.149999999999999" customHeight="1" x14ac:dyDescent="0.35">
      <c r="A2499" s="247">
        <v>2496</v>
      </c>
      <c r="B2499" s="179" t="str">
        <f t="shared" si="114"/>
        <v xml:space="preserve"> </v>
      </c>
      <c r="C2499" s="176" t="s">
        <v>85</v>
      </c>
      <c r="D2499" s="57"/>
      <c r="E2499" s="256"/>
      <c r="F2499" s="61"/>
      <c r="G2499" s="176"/>
      <c r="H2499" s="150"/>
      <c r="Q2499" s="245">
        <f t="shared" si="115"/>
        <v>0</v>
      </c>
      <c r="R2499" s="245">
        <f t="shared" si="116"/>
        <v>0</v>
      </c>
    </row>
    <row r="2500" spans="1:18" ht="20.149999999999999" customHeight="1" x14ac:dyDescent="0.35">
      <c r="A2500" s="247">
        <v>2497</v>
      </c>
      <c r="B2500" s="179" t="str">
        <f t="shared" si="114"/>
        <v xml:space="preserve"> </v>
      </c>
      <c r="C2500" s="176" t="s">
        <v>85</v>
      </c>
      <c r="D2500" s="57"/>
      <c r="E2500" s="256"/>
      <c r="F2500" s="61"/>
      <c r="G2500" s="176"/>
      <c r="H2500" s="150"/>
      <c r="Q2500" s="245">
        <f t="shared" si="115"/>
        <v>0</v>
      </c>
      <c r="R2500" s="245">
        <f t="shared" si="116"/>
        <v>0</v>
      </c>
    </row>
    <row r="2501" spans="1:18" ht="20.149999999999999" customHeight="1" x14ac:dyDescent="0.35">
      <c r="A2501" s="247">
        <v>2498</v>
      </c>
      <c r="B2501" s="179" t="str">
        <f t="shared" ref="B2501:B2564" si="117">_xlfn.CONCAT(C2501,D2501,E2501)</f>
        <v xml:space="preserve"> </v>
      </c>
      <c r="C2501" s="176" t="s">
        <v>85</v>
      </c>
      <c r="D2501" s="57"/>
      <c r="E2501" s="256"/>
      <c r="F2501" s="61"/>
      <c r="G2501" s="176"/>
      <c r="H2501" s="150"/>
      <c r="Q2501" s="245">
        <f t="shared" ref="Q2501:Q2564" si="118">IF(D2501&lt;1,0,IF(OR(C2501="",C2501=" "),0,1))</f>
        <v>0</v>
      </c>
      <c r="R2501" s="245">
        <f t="shared" ref="R2501:R2564" si="119">IF(G2501+H2501&gt;0,IF(Q2501=0,1,0),0)</f>
        <v>0</v>
      </c>
    </row>
    <row r="2502" spans="1:18" ht="20.149999999999999" customHeight="1" x14ac:dyDescent="0.35">
      <c r="A2502" s="247">
        <v>2499</v>
      </c>
      <c r="B2502" s="179" t="str">
        <f t="shared" si="117"/>
        <v xml:space="preserve"> </v>
      </c>
      <c r="C2502" s="176" t="s">
        <v>85</v>
      </c>
      <c r="D2502" s="57"/>
      <c r="E2502" s="256"/>
      <c r="F2502" s="61"/>
      <c r="G2502" s="176"/>
      <c r="H2502" s="150"/>
      <c r="Q2502" s="245">
        <f t="shared" si="118"/>
        <v>0</v>
      </c>
      <c r="R2502" s="245">
        <f t="shared" si="119"/>
        <v>0</v>
      </c>
    </row>
    <row r="2503" spans="1:18" ht="20.149999999999999" customHeight="1" x14ac:dyDescent="0.35">
      <c r="A2503" s="247">
        <v>2500</v>
      </c>
      <c r="B2503" s="179" t="str">
        <f t="shared" si="117"/>
        <v xml:space="preserve"> </v>
      </c>
      <c r="C2503" s="176" t="s">
        <v>85</v>
      </c>
      <c r="D2503" s="57"/>
      <c r="E2503" s="256"/>
      <c r="F2503" s="61"/>
      <c r="G2503" s="176"/>
      <c r="H2503" s="150"/>
      <c r="Q2503" s="245">
        <f t="shared" si="118"/>
        <v>0</v>
      </c>
      <c r="R2503" s="245">
        <f t="shared" si="119"/>
        <v>0</v>
      </c>
    </row>
    <row r="2504" spans="1:18" ht="20.149999999999999" customHeight="1" x14ac:dyDescent="0.35">
      <c r="A2504" s="247">
        <v>2501</v>
      </c>
      <c r="B2504" s="179" t="str">
        <f t="shared" si="117"/>
        <v xml:space="preserve"> </v>
      </c>
      <c r="C2504" s="176" t="s">
        <v>85</v>
      </c>
      <c r="D2504" s="57"/>
      <c r="E2504" s="256"/>
      <c r="F2504" s="61"/>
      <c r="G2504" s="176"/>
      <c r="H2504" s="150"/>
      <c r="Q2504" s="245">
        <f t="shared" si="118"/>
        <v>0</v>
      </c>
      <c r="R2504" s="245">
        <f t="shared" si="119"/>
        <v>0</v>
      </c>
    </row>
    <row r="2505" spans="1:18" ht="20.149999999999999" customHeight="1" x14ac:dyDescent="0.35">
      <c r="A2505" s="247">
        <v>2502</v>
      </c>
      <c r="B2505" s="179" t="str">
        <f t="shared" si="117"/>
        <v xml:space="preserve"> </v>
      </c>
      <c r="C2505" s="176" t="s">
        <v>85</v>
      </c>
      <c r="D2505" s="57"/>
      <c r="E2505" s="256"/>
      <c r="F2505" s="61"/>
      <c r="G2505" s="176"/>
      <c r="H2505" s="150"/>
      <c r="Q2505" s="245">
        <f t="shared" si="118"/>
        <v>0</v>
      </c>
      <c r="R2505" s="245">
        <f t="shared" si="119"/>
        <v>0</v>
      </c>
    </row>
    <row r="2506" spans="1:18" ht="20.149999999999999" customHeight="1" x14ac:dyDescent="0.35">
      <c r="A2506" s="247">
        <v>2503</v>
      </c>
      <c r="B2506" s="179" t="str">
        <f t="shared" si="117"/>
        <v xml:space="preserve"> </v>
      </c>
      <c r="C2506" s="176" t="s">
        <v>85</v>
      </c>
      <c r="D2506" s="57"/>
      <c r="E2506" s="256"/>
      <c r="F2506" s="61"/>
      <c r="G2506" s="176"/>
      <c r="H2506" s="150"/>
      <c r="Q2506" s="245">
        <f t="shared" si="118"/>
        <v>0</v>
      </c>
      <c r="R2506" s="245">
        <f t="shared" si="119"/>
        <v>0</v>
      </c>
    </row>
    <row r="2507" spans="1:18" ht="20.149999999999999" customHeight="1" x14ac:dyDescent="0.35">
      <c r="A2507" s="247">
        <v>2504</v>
      </c>
      <c r="B2507" s="179" t="str">
        <f t="shared" si="117"/>
        <v xml:space="preserve"> </v>
      </c>
      <c r="C2507" s="176" t="s">
        <v>85</v>
      </c>
      <c r="D2507" s="57"/>
      <c r="E2507" s="256"/>
      <c r="F2507" s="61"/>
      <c r="G2507" s="176"/>
      <c r="H2507" s="150"/>
      <c r="Q2507" s="245">
        <f t="shared" si="118"/>
        <v>0</v>
      </c>
      <c r="R2507" s="245">
        <f t="shared" si="119"/>
        <v>0</v>
      </c>
    </row>
    <row r="2508" spans="1:18" ht="20.149999999999999" customHeight="1" x14ac:dyDescent="0.35">
      <c r="A2508" s="247">
        <v>2505</v>
      </c>
      <c r="B2508" s="179" t="str">
        <f t="shared" si="117"/>
        <v xml:space="preserve"> </v>
      </c>
      <c r="C2508" s="176" t="s">
        <v>85</v>
      </c>
      <c r="D2508" s="57"/>
      <c r="E2508" s="256"/>
      <c r="F2508" s="61"/>
      <c r="G2508" s="176"/>
      <c r="H2508" s="150"/>
      <c r="Q2508" s="245">
        <f t="shared" si="118"/>
        <v>0</v>
      </c>
      <c r="R2508" s="245">
        <f t="shared" si="119"/>
        <v>0</v>
      </c>
    </row>
    <row r="2509" spans="1:18" ht="20.149999999999999" customHeight="1" x14ac:dyDescent="0.35">
      <c r="A2509" s="247">
        <v>2506</v>
      </c>
      <c r="B2509" s="179" t="str">
        <f t="shared" si="117"/>
        <v xml:space="preserve"> </v>
      </c>
      <c r="C2509" s="176" t="s">
        <v>85</v>
      </c>
      <c r="D2509" s="57"/>
      <c r="E2509" s="256"/>
      <c r="F2509" s="61"/>
      <c r="G2509" s="176"/>
      <c r="H2509" s="150"/>
      <c r="Q2509" s="245">
        <f t="shared" si="118"/>
        <v>0</v>
      </c>
      <c r="R2509" s="245">
        <f t="shared" si="119"/>
        <v>0</v>
      </c>
    </row>
    <row r="2510" spans="1:18" ht="20.149999999999999" customHeight="1" x14ac:dyDescent="0.35">
      <c r="A2510" s="247">
        <v>2507</v>
      </c>
      <c r="B2510" s="179" t="str">
        <f t="shared" si="117"/>
        <v xml:space="preserve"> </v>
      </c>
      <c r="C2510" s="176" t="s">
        <v>85</v>
      </c>
      <c r="D2510" s="57"/>
      <c r="E2510" s="256"/>
      <c r="F2510" s="61"/>
      <c r="G2510" s="176"/>
      <c r="H2510" s="150"/>
      <c r="Q2510" s="245">
        <f t="shared" si="118"/>
        <v>0</v>
      </c>
      <c r="R2510" s="245">
        <f t="shared" si="119"/>
        <v>0</v>
      </c>
    </row>
    <row r="2511" spans="1:18" ht="20.149999999999999" customHeight="1" x14ac:dyDescent="0.35">
      <c r="A2511" s="247">
        <v>2508</v>
      </c>
      <c r="B2511" s="179" t="str">
        <f t="shared" si="117"/>
        <v xml:space="preserve"> </v>
      </c>
      <c r="C2511" s="176" t="s">
        <v>85</v>
      </c>
      <c r="D2511" s="57"/>
      <c r="E2511" s="256"/>
      <c r="F2511" s="61"/>
      <c r="G2511" s="176"/>
      <c r="H2511" s="150"/>
      <c r="Q2511" s="245">
        <f t="shared" si="118"/>
        <v>0</v>
      </c>
      <c r="R2511" s="245">
        <f t="shared" si="119"/>
        <v>0</v>
      </c>
    </row>
    <row r="2512" spans="1:18" ht="20.149999999999999" customHeight="1" x14ac:dyDescent="0.35">
      <c r="A2512" s="247">
        <v>2509</v>
      </c>
      <c r="B2512" s="179" t="str">
        <f t="shared" si="117"/>
        <v xml:space="preserve"> </v>
      </c>
      <c r="C2512" s="176" t="s">
        <v>85</v>
      </c>
      <c r="D2512" s="57"/>
      <c r="E2512" s="256"/>
      <c r="F2512" s="61"/>
      <c r="G2512" s="176"/>
      <c r="H2512" s="150"/>
      <c r="Q2512" s="245">
        <f t="shared" si="118"/>
        <v>0</v>
      </c>
      <c r="R2512" s="245">
        <f t="shared" si="119"/>
        <v>0</v>
      </c>
    </row>
    <row r="2513" spans="1:18" ht="20.149999999999999" customHeight="1" x14ac:dyDescent="0.35">
      <c r="A2513" s="247">
        <v>2510</v>
      </c>
      <c r="B2513" s="179" t="str">
        <f t="shared" si="117"/>
        <v xml:space="preserve"> </v>
      </c>
      <c r="C2513" s="176" t="s">
        <v>85</v>
      </c>
      <c r="D2513" s="57"/>
      <c r="E2513" s="256"/>
      <c r="F2513" s="61"/>
      <c r="G2513" s="176"/>
      <c r="H2513" s="150"/>
      <c r="Q2513" s="245">
        <f t="shared" si="118"/>
        <v>0</v>
      </c>
      <c r="R2513" s="245">
        <f t="shared" si="119"/>
        <v>0</v>
      </c>
    </row>
    <row r="2514" spans="1:18" ht="20.149999999999999" customHeight="1" x14ac:dyDescent="0.35">
      <c r="A2514" s="247">
        <v>2511</v>
      </c>
      <c r="B2514" s="179" t="str">
        <f t="shared" si="117"/>
        <v xml:space="preserve"> </v>
      </c>
      <c r="C2514" s="176" t="s">
        <v>85</v>
      </c>
      <c r="D2514" s="57"/>
      <c r="E2514" s="256"/>
      <c r="F2514" s="61"/>
      <c r="G2514" s="176"/>
      <c r="H2514" s="150"/>
      <c r="Q2514" s="245">
        <f t="shared" si="118"/>
        <v>0</v>
      </c>
      <c r="R2514" s="245">
        <f t="shared" si="119"/>
        <v>0</v>
      </c>
    </row>
    <row r="2515" spans="1:18" ht="20.149999999999999" customHeight="1" x14ac:dyDescent="0.35">
      <c r="A2515" s="247">
        <v>2512</v>
      </c>
      <c r="B2515" s="179" t="str">
        <f t="shared" si="117"/>
        <v xml:space="preserve"> </v>
      </c>
      <c r="C2515" s="176" t="s">
        <v>85</v>
      </c>
      <c r="D2515" s="57"/>
      <c r="E2515" s="256"/>
      <c r="F2515" s="61"/>
      <c r="G2515" s="176"/>
      <c r="H2515" s="150"/>
      <c r="Q2515" s="245">
        <f t="shared" si="118"/>
        <v>0</v>
      </c>
      <c r="R2515" s="245">
        <f t="shared" si="119"/>
        <v>0</v>
      </c>
    </row>
    <row r="2516" spans="1:18" ht="20.149999999999999" customHeight="1" x14ac:dyDescent="0.35">
      <c r="A2516" s="247">
        <v>2513</v>
      </c>
      <c r="B2516" s="179" t="str">
        <f t="shared" si="117"/>
        <v xml:space="preserve"> </v>
      </c>
      <c r="C2516" s="176" t="s">
        <v>85</v>
      </c>
      <c r="D2516" s="57"/>
      <c r="E2516" s="256"/>
      <c r="F2516" s="61"/>
      <c r="G2516" s="176"/>
      <c r="H2516" s="150"/>
      <c r="Q2516" s="245">
        <f t="shared" si="118"/>
        <v>0</v>
      </c>
      <c r="R2516" s="245">
        <f t="shared" si="119"/>
        <v>0</v>
      </c>
    </row>
    <row r="2517" spans="1:18" ht="20.149999999999999" customHeight="1" x14ac:dyDescent="0.35">
      <c r="A2517" s="247">
        <v>2514</v>
      </c>
      <c r="B2517" s="179" t="str">
        <f t="shared" si="117"/>
        <v xml:space="preserve"> </v>
      </c>
      <c r="C2517" s="176" t="s">
        <v>85</v>
      </c>
      <c r="D2517" s="57"/>
      <c r="E2517" s="256"/>
      <c r="F2517" s="61"/>
      <c r="G2517" s="176"/>
      <c r="H2517" s="150"/>
      <c r="Q2517" s="245">
        <f t="shared" si="118"/>
        <v>0</v>
      </c>
      <c r="R2517" s="245">
        <f t="shared" si="119"/>
        <v>0</v>
      </c>
    </row>
    <row r="2518" spans="1:18" ht="20.149999999999999" customHeight="1" x14ac:dyDescent="0.35">
      <c r="A2518" s="247">
        <v>2515</v>
      </c>
      <c r="B2518" s="179" t="str">
        <f t="shared" si="117"/>
        <v xml:space="preserve"> </v>
      </c>
      <c r="C2518" s="176" t="s">
        <v>85</v>
      </c>
      <c r="D2518" s="57"/>
      <c r="E2518" s="256"/>
      <c r="F2518" s="61"/>
      <c r="G2518" s="176"/>
      <c r="H2518" s="150"/>
      <c r="Q2518" s="245">
        <f t="shared" si="118"/>
        <v>0</v>
      </c>
      <c r="R2518" s="245">
        <f t="shared" si="119"/>
        <v>0</v>
      </c>
    </row>
    <row r="2519" spans="1:18" ht="20.149999999999999" customHeight="1" x14ac:dyDescent="0.35">
      <c r="A2519" s="247">
        <v>2516</v>
      </c>
      <c r="B2519" s="179" t="str">
        <f t="shared" si="117"/>
        <v xml:space="preserve"> </v>
      </c>
      <c r="C2519" s="176" t="s">
        <v>85</v>
      </c>
      <c r="D2519" s="57"/>
      <c r="E2519" s="256"/>
      <c r="F2519" s="61"/>
      <c r="G2519" s="176"/>
      <c r="H2519" s="150"/>
      <c r="Q2519" s="245">
        <f t="shared" si="118"/>
        <v>0</v>
      </c>
      <c r="R2519" s="245">
        <f t="shared" si="119"/>
        <v>0</v>
      </c>
    </row>
    <row r="2520" spans="1:18" ht="20.149999999999999" customHeight="1" x14ac:dyDescent="0.35">
      <c r="A2520" s="247">
        <v>2517</v>
      </c>
      <c r="B2520" s="179" t="str">
        <f t="shared" si="117"/>
        <v xml:space="preserve"> </v>
      </c>
      <c r="C2520" s="176" t="s">
        <v>85</v>
      </c>
      <c r="D2520" s="57"/>
      <c r="E2520" s="256"/>
      <c r="F2520" s="61"/>
      <c r="G2520" s="176"/>
      <c r="H2520" s="150"/>
      <c r="Q2520" s="245">
        <f t="shared" si="118"/>
        <v>0</v>
      </c>
      <c r="R2520" s="245">
        <f t="shared" si="119"/>
        <v>0</v>
      </c>
    </row>
    <row r="2521" spans="1:18" ht="20.149999999999999" customHeight="1" x14ac:dyDescent="0.35">
      <c r="A2521" s="247">
        <v>2518</v>
      </c>
      <c r="B2521" s="179" t="str">
        <f t="shared" si="117"/>
        <v xml:space="preserve"> </v>
      </c>
      <c r="C2521" s="176" t="s">
        <v>85</v>
      </c>
      <c r="D2521" s="57"/>
      <c r="E2521" s="256"/>
      <c r="F2521" s="61"/>
      <c r="G2521" s="176"/>
      <c r="H2521" s="150"/>
      <c r="Q2521" s="245">
        <f t="shared" si="118"/>
        <v>0</v>
      </c>
      <c r="R2521" s="245">
        <f t="shared" si="119"/>
        <v>0</v>
      </c>
    </row>
    <row r="2522" spans="1:18" ht="20.149999999999999" customHeight="1" x14ac:dyDescent="0.35">
      <c r="A2522" s="247">
        <v>2519</v>
      </c>
      <c r="B2522" s="179" t="str">
        <f t="shared" si="117"/>
        <v xml:space="preserve"> </v>
      </c>
      <c r="C2522" s="176" t="s">
        <v>85</v>
      </c>
      <c r="D2522" s="57"/>
      <c r="E2522" s="256"/>
      <c r="F2522" s="61"/>
      <c r="G2522" s="176"/>
      <c r="H2522" s="150"/>
      <c r="Q2522" s="245">
        <f t="shared" si="118"/>
        <v>0</v>
      </c>
      <c r="R2522" s="245">
        <f t="shared" si="119"/>
        <v>0</v>
      </c>
    </row>
    <row r="2523" spans="1:18" ht="20.149999999999999" customHeight="1" x14ac:dyDescent="0.35">
      <c r="A2523" s="247">
        <v>2520</v>
      </c>
      <c r="B2523" s="179" t="str">
        <f t="shared" si="117"/>
        <v xml:space="preserve"> </v>
      </c>
      <c r="C2523" s="176" t="s">
        <v>85</v>
      </c>
      <c r="D2523" s="57"/>
      <c r="E2523" s="256"/>
      <c r="F2523" s="61"/>
      <c r="G2523" s="176"/>
      <c r="H2523" s="150"/>
      <c r="Q2523" s="245">
        <f t="shared" si="118"/>
        <v>0</v>
      </c>
      <c r="R2523" s="245">
        <f t="shared" si="119"/>
        <v>0</v>
      </c>
    </row>
    <row r="2524" spans="1:18" ht="20.149999999999999" customHeight="1" x14ac:dyDescent="0.35">
      <c r="A2524" s="247">
        <v>2521</v>
      </c>
      <c r="B2524" s="179" t="str">
        <f t="shared" si="117"/>
        <v xml:space="preserve"> </v>
      </c>
      <c r="C2524" s="176" t="s">
        <v>85</v>
      </c>
      <c r="D2524" s="57"/>
      <c r="E2524" s="256"/>
      <c r="F2524" s="61"/>
      <c r="G2524" s="176"/>
      <c r="H2524" s="150"/>
      <c r="Q2524" s="245">
        <f t="shared" si="118"/>
        <v>0</v>
      </c>
      <c r="R2524" s="245">
        <f t="shared" si="119"/>
        <v>0</v>
      </c>
    </row>
    <row r="2525" spans="1:18" ht="20.149999999999999" customHeight="1" x14ac:dyDescent="0.35">
      <c r="A2525" s="247">
        <v>2522</v>
      </c>
      <c r="B2525" s="179" t="str">
        <f t="shared" si="117"/>
        <v xml:space="preserve"> </v>
      </c>
      <c r="C2525" s="176" t="s">
        <v>85</v>
      </c>
      <c r="D2525" s="57"/>
      <c r="E2525" s="256"/>
      <c r="F2525" s="61"/>
      <c r="G2525" s="176"/>
      <c r="H2525" s="150"/>
      <c r="Q2525" s="245">
        <f t="shared" si="118"/>
        <v>0</v>
      </c>
      <c r="R2525" s="245">
        <f t="shared" si="119"/>
        <v>0</v>
      </c>
    </row>
    <row r="2526" spans="1:18" ht="20.149999999999999" customHeight="1" x14ac:dyDescent="0.35">
      <c r="A2526" s="247">
        <v>2523</v>
      </c>
      <c r="B2526" s="179" t="str">
        <f t="shared" si="117"/>
        <v xml:space="preserve"> </v>
      </c>
      <c r="C2526" s="176" t="s">
        <v>85</v>
      </c>
      <c r="D2526" s="57"/>
      <c r="E2526" s="256"/>
      <c r="F2526" s="61"/>
      <c r="G2526" s="176"/>
      <c r="H2526" s="150"/>
      <c r="Q2526" s="245">
        <f t="shared" si="118"/>
        <v>0</v>
      </c>
      <c r="R2526" s="245">
        <f t="shared" si="119"/>
        <v>0</v>
      </c>
    </row>
    <row r="2527" spans="1:18" ht="20.149999999999999" customHeight="1" x14ac:dyDescent="0.35">
      <c r="A2527" s="247">
        <v>2524</v>
      </c>
      <c r="B2527" s="179" t="str">
        <f t="shared" si="117"/>
        <v xml:space="preserve"> </v>
      </c>
      <c r="C2527" s="176" t="s">
        <v>85</v>
      </c>
      <c r="D2527" s="57"/>
      <c r="E2527" s="256"/>
      <c r="F2527" s="61"/>
      <c r="G2527" s="176"/>
      <c r="H2527" s="150"/>
      <c r="Q2527" s="245">
        <f t="shared" si="118"/>
        <v>0</v>
      </c>
      <c r="R2527" s="245">
        <f t="shared" si="119"/>
        <v>0</v>
      </c>
    </row>
    <row r="2528" spans="1:18" ht="20.149999999999999" customHeight="1" x14ac:dyDescent="0.35">
      <c r="A2528" s="247">
        <v>2525</v>
      </c>
      <c r="B2528" s="179" t="str">
        <f t="shared" si="117"/>
        <v xml:space="preserve"> </v>
      </c>
      <c r="C2528" s="176" t="s">
        <v>85</v>
      </c>
      <c r="D2528" s="57"/>
      <c r="E2528" s="256"/>
      <c r="F2528" s="61"/>
      <c r="G2528" s="176"/>
      <c r="H2528" s="150"/>
      <c r="Q2528" s="245">
        <f t="shared" si="118"/>
        <v>0</v>
      </c>
      <c r="R2528" s="245">
        <f t="shared" si="119"/>
        <v>0</v>
      </c>
    </row>
    <row r="2529" spans="1:18" ht="20.149999999999999" customHeight="1" x14ac:dyDescent="0.35">
      <c r="A2529" s="247">
        <v>2526</v>
      </c>
      <c r="B2529" s="179" t="str">
        <f t="shared" si="117"/>
        <v xml:space="preserve"> </v>
      </c>
      <c r="C2529" s="176" t="s">
        <v>85</v>
      </c>
      <c r="D2529" s="57"/>
      <c r="E2529" s="256"/>
      <c r="F2529" s="61"/>
      <c r="G2529" s="176"/>
      <c r="H2529" s="150"/>
      <c r="Q2529" s="245">
        <f t="shared" si="118"/>
        <v>0</v>
      </c>
      <c r="R2529" s="245">
        <f t="shared" si="119"/>
        <v>0</v>
      </c>
    </row>
    <row r="2530" spans="1:18" ht="20.149999999999999" customHeight="1" x14ac:dyDescent="0.35">
      <c r="A2530" s="247">
        <v>2527</v>
      </c>
      <c r="B2530" s="179" t="str">
        <f t="shared" si="117"/>
        <v xml:space="preserve"> </v>
      </c>
      <c r="C2530" s="176" t="s">
        <v>85</v>
      </c>
      <c r="D2530" s="57"/>
      <c r="E2530" s="256"/>
      <c r="F2530" s="61"/>
      <c r="G2530" s="176"/>
      <c r="H2530" s="150"/>
      <c r="Q2530" s="245">
        <f t="shared" si="118"/>
        <v>0</v>
      </c>
      <c r="R2530" s="245">
        <f t="shared" si="119"/>
        <v>0</v>
      </c>
    </row>
    <row r="2531" spans="1:18" ht="20.149999999999999" customHeight="1" x14ac:dyDescent="0.35">
      <c r="A2531" s="247">
        <v>2528</v>
      </c>
      <c r="B2531" s="179" t="str">
        <f t="shared" si="117"/>
        <v xml:space="preserve"> </v>
      </c>
      <c r="C2531" s="176" t="s">
        <v>85</v>
      </c>
      <c r="D2531" s="57"/>
      <c r="E2531" s="256"/>
      <c r="F2531" s="61"/>
      <c r="G2531" s="176"/>
      <c r="H2531" s="150"/>
      <c r="Q2531" s="245">
        <f t="shared" si="118"/>
        <v>0</v>
      </c>
      <c r="R2531" s="245">
        <f t="shared" si="119"/>
        <v>0</v>
      </c>
    </row>
    <row r="2532" spans="1:18" ht="20.149999999999999" customHeight="1" x14ac:dyDescent="0.35">
      <c r="A2532" s="247">
        <v>2529</v>
      </c>
      <c r="B2532" s="179" t="str">
        <f t="shared" si="117"/>
        <v xml:space="preserve"> </v>
      </c>
      <c r="C2532" s="176" t="s">
        <v>85</v>
      </c>
      <c r="D2532" s="57"/>
      <c r="E2532" s="256"/>
      <c r="F2532" s="61"/>
      <c r="G2532" s="176"/>
      <c r="H2532" s="150"/>
      <c r="Q2532" s="245">
        <f t="shared" si="118"/>
        <v>0</v>
      </c>
      <c r="R2532" s="245">
        <f t="shared" si="119"/>
        <v>0</v>
      </c>
    </row>
    <row r="2533" spans="1:18" ht="20.149999999999999" customHeight="1" x14ac:dyDescent="0.35">
      <c r="A2533" s="247">
        <v>2530</v>
      </c>
      <c r="B2533" s="179" t="str">
        <f t="shared" si="117"/>
        <v xml:space="preserve"> </v>
      </c>
      <c r="C2533" s="176" t="s">
        <v>85</v>
      </c>
      <c r="D2533" s="57"/>
      <c r="E2533" s="256"/>
      <c r="F2533" s="61"/>
      <c r="G2533" s="176"/>
      <c r="H2533" s="150"/>
      <c r="Q2533" s="245">
        <f t="shared" si="118"/>
        <v>0</v>
      </c>
      <c r="R2533" s="245">
        <f t="shared" si="119"/>
        <v>0</v>
      </c>
    </row>
    <row r="2534" spans="1:18" ht="20.149999999999999" customHeight="1" x14ac:dyDescent="0.35">
      <c r="A2534" s="247">
        <v>2531</v>
      </c>
      <c r="B2534" s="179" t="str">
        <f t="shared" si="117"/>
        <v xml:space="preserve"> </v>
      </c>
      <c r="C2534" s="176" t="s">
        <v>85</v>
      </c>
      <c r="D2534" s="57"/>
      <c r="E2534" s="256"/>
      <c r="F2534" s="61"/>
      <c r="G2534" s="176"/>
      <c r="H2534" s="150"/>
      <c r="Q2534" s="245">
        <f t="shared" si="118"/>
        <v>0</v>
      </c>
      <c r="R2534" s="245">
        <f t="shared" si="119"/>
        <v>0</v>
      </c>
    </row>
    <row r="2535" spans="1:18" ht="20.149999999999999" customHeight="1" x14ac:dyDescent="0.35">
      <c r="A2535" s="247">
        <v>2532</v>
      </c>
      <c r="B2535" s="179" t="str">
        <f t="shared" si="117"/>
        <v xml:space="preserve"> </v>
      </c>
      <c r="C2535" s="176" t="s">
        <v>85</v>
      </c>
      <c r="D2535" s="57"/>
      <c r="E2535" s="256"/>
      <c r="F2535" s="61"/>
      <c r="G2535" s="176"/>
      <c r="H2535" s="150"/>
      <c r="Q2535" s="245">
        <f t="shared" si="118"/>
        <v>0</v>
      </c>
      <c r="R2535" s="245">
        <f t="shared" si="119"/>
        <v>0</v>
      </c>
    </row>
    <row r="2536" spans="1:18" ht="20.149999999999999" customHeight="1" x14ac:dyDescent="0.35">
      <c r="A2536" s="247">
        <v>2533</v>
      </c>
      <c r="B2536" s="179" t="str">
        <f t="shared" si="117"/>
        <v xml:space="preserve"> </v>
      </c>
      <c r="C2536" s="176" t="s">
        <v>85</v>
      </c>
      <c r="D2536" s="57"/>
      <c r="E2536" s="256"/>
      <c r="F2536" s="61"/>
      <c r="G2536" s="176"/>
      <c r="H2536" s="150"/>
      <c r="Q2536" s="245">
        <f t="shared" si="118"/>
        <v>0</v>
      </c>
      <c r="R2536" s="245">
        <f t="shared" si="119"/>
        <v>0</v>
      </c>
    </row>
    <row r="2537" spans="1:18" ht="20.149999999999999" customHeight="1" x14ac:dyDescent="0.35">
      <c r="A2537" s="247">
        <v>2534</v>
      </c>
      <c r="B2537" s="179" t="str">
        <f t="shared" si="117"/>
        <v xml:space="preserve"> </v>
      </c>
      <c r="C2537" s="176" t="s">
        <v>85</v>
      </c>
      <c r="D2537" s="57"/>
      <c r="E2537" s="256"/>
      <c r="F2537" s="61"/>
      <c r="G2537" s="176"/>
      <c r="H2537" s="150"/>
      <c r="Q2537" s="245">
        <f t="shared" si="118"/>
        <v>0</v>
      </c>
      <c r="R2537" s="245">
        <f t="shared" si="119"/>
        <v>0</v>
      </c>
    </row>
    <row r="2538" spans="1:18" ht="20.149999999999999" customHeight="1" x14ac:dyDescent="0.35">
      <c r="A2538" s="247">
        <v>2535</v>
      </c>
      <c r="B2538" s="179" t="str">
        <f t="shared" si="117"/>
        <v xml:space="preserve"> </v>
      </c>
      <c r="C2538" s="176" t="s">
        <v>85</v>
      </c>
      <c r="D2538" s="57"/>
      <c r="E2538" s="256"/>
      <c r="F2538" s="61"/>
      <c r="G2538" s="176"/>
      <c r="H2538" s="150"/>
      <c r="Q2538" s="245">
        <f t="shared" si="118"/>
        <v>0</v>
      </c>
      <c r="R2538" s="245">
        <f t="shared" si="119"/>
        <v>0</v>
      </c>
    </row>
    <row r="2539" spans="1:18" ht="20.149999999999999" customHeight="1" x14ac:dyDescent="0.35">
      <c r="A2539" s="247">
        <v>2536</v>
      </c>
      <c r="B2539" s="179" t="str">
        <f t="shared" si="117"/>
        <v xml:space="preserve"> </v>
      </c>
      <c r="C2539" s="176" t="s">
        <v>85</v>
      </c>
      <c r="D2539" s="57"/>
      <c r="E2539" s="256"/>
      <c r="F2539" s="61"/>
      <c r="G2539" s="176"/>
      <c r="H2539" s="150"/>
      <c r="Q2539" s="245">
        <f t="shared" si="118"/>
        <v>0</v>
      </c>
      <c r="R2539" s="245">
        <f t="shared" si="119"/>
        <v>0</v>
      </c>
    </row>
    <row r="2540" spans="1:18" ht="20.149999999999999" customHeight="1" x14ac:dyDescent="0.35">
      <c r="A2540" s="247">
        <v>2537</v>
      </c>
      <c r="B2540" s="179" t="str">
        <f t="shared" si="117"/>
        <v xml:space="preserve"> </v>
      </c>
      <c r="C2540" s="176" t="s">
        <v>85</v>
      </c>
      <c r="D2540" s="57"/>
      <c r="E2540" s="256"/>
      <c r="F2540" s="61"/>
      <c r="G2540" s="176"/>
      <c r="H2540" s="150"/>
      <c r="Q2540" s="245">
        <f t="shared" si="118"/>
        <v>0</v>
      </c>
      <c r="R2540" s="245">
        <f t="shared" si="119"/>
        <v>0</v>
      </c>
    </row>
    <row r="2541" spans="1:18" ht="20.149999999999999" customHeight="1" x14ac:dyDescent="0.35">
      <c r="A2541" s="247">
        <v>2538</v>
      </c>
      <c r="B2541" s="179" t="str">
        <f t="shared" si="117"/>
        <v xml:space="preserve"> </v>
      </c>
      <c r="C2541" s="176" t="s">
        <v>85</v>
      </c>
      <c r="D2541" s="57"/>
      <c r="E2541" s="256"/>
      <c r="F2541" s="61"/>
      <c r="G2541" s="176"/>
      <c r="H2541" s="150"/>
      <c r="Q2541" s="245">
        <f t="shared" si="118"/>
        <v>0</v>
      </c>
      <c r="R2541" s="245">
        <f t="shared" si="119"/>
        <v>0</v>
      </c>
    </row>
    <row r="2542" spans="1:18" ht="20.149999999999999" customHeight="1" x14ac:dyDescent="0.35">
      <c r="A2542" s="247">
        <v>2539</v>
      </c>
      <c r="B2542" s="179" t="str">
        <f t="shared" si="117"/>
        <v xml:space="preserve"> </v>
      </c>
      <c r="C2542" s="176" t="s">
        <v>85</v>
      </c>
      <c r="D2542" s="57"/>
      <c r="E2542" s="256"/>
      <c r="F2542" s="61"/>
      <c r="G2542" s="176"/>
      <c r="H2542" s="150"/>
      <c r="Q2542" s="245">
        <f t="shared" si="118"/>
        <v>0</v>
      </c>
      <c r="R2542" s="245">
        <f t="shared" si="119"/>
        <v>0</v>
      </c>
    </row>
    <row r="2543" spans="1:18" ht="20.149999999999999" customHeight="1" x14ac:dyDescent="0.35">
      <c r="A2543" s="247">
        <v>2540</v>
      </c>
      <c r="B2543" s="179" t="str">
        <f t="shared" si="117"/>
        <v xml:space="preserve"> </v>
      </c>
      <c r="C2543" s="176" t="s">
        <v>85</v>
      </c>
      <c r="D2543" s="57"/>
      <c r="E2543" s="256"/>
      <c r="F2543" s="61"/>
      <c r="G2543" s="176"/>
      <c r="H2543" s="150"/>
      <c r="Q2543" s="245">
        <f t="shared" si="118"/>
        <v>0</v>
      </c>
      <c r="R2543" s="245">
        <f t="shared" si="119"/>
        <v>0</v>
      </c>
    </row>
    <row r="2544" spans="1:18" ht="20.149999999999999" customHeight="1" x14ac:dyDescent="0.35">
      <c r="A2544" s="247">
        <v>2541</v>
      </c>
      <c r="B2544" s="179" t="str">
        <f t="shared" si="117"/>
        <v xml:space="preserve"> </v>
      </c>
      <c r="C2544" s="176" t="s">
        <v>85</v>
      </c>
      <c r="D2544" s="57"/>
      <c r="E2544" s="256"/>
      <c r="F2544" s="61"/>
      <c r="G2544" s="176"/>
      <c r="H2544" s="150"/>
      <c r="Q2544" s="245">
        <f t="shared" si="118"/>
        <v>0</v>
      </c>
      <c r="R2544" s="245">
        <f t="shared" si="119"/>
        <v>0</v>
      </c>
    </row>
    <row r="2545" spans="1:18" ht="20.149999999999999" customHeight="1" x14ac:dyDescent="0.35">
      <c r="A2545" s="247">
        <v>2542</v>
      </c>
      <c r="B2545" s="179" t="str">
        <f t="shared" si="117"/>
        <v xml:space="preserve"> </v>
      </c>
      <c r="C2545" s="176" t="s">
        <v>85</v>
      </c>
      <c r="D2545" s="57"/>
      <c r="E2545" s="256"/>
      <c r="F2545" s="61"/>
      <c r="G2545" s="176"/>
      <c r="H2545" s="150"/>
      <c r="Q2545" s="245">
        <f t="shared" si="118"/>
        <v>0</v>
      </c>
      <c r="R2545" s="245">
        <f t="shared" si="119"/>
        <v>0</v>
      </c>
    </row>
    <row r="2546" spans="1:18" ht="20.149999999999999" customHeight="1" x14ac:dyDescent="0.35">
      <c r="A2546" s="247">
        <v>2543</v>
      </c>
      <c r="B2546" s="179" t="str">
        <f t="shared" si="117"/>
        <v xml:space="preserve"> </v>
      </c>
      <c r="C2546" s="176" t="s">
        <v>85</v>
      </c>
      <c r="D2546" s="57"/>
      <c r="E2546" s="256"/>
      <c r="F2546" s="61"/>
      <c r="G2546" s="176"/>
      <c r="H2546" s="150"/>
      <c r="Q2546" s="245">
        <f t="shared" si="118"/>
        <v>0</v>
      </c>
      <c r="R2546" s="245">
        <f t="shared" si="119"/>
        <v>0</v>
      </c>
    </row>
    <row r="2547" spans="1:18" ht="20.149999999999999" customHeight="1" x14ac:dyDescent="0.35">
      <c r="A2547" s="247">
        <v>2544</v>
      </c>
      <c r="B2547" s="179" t="str">
        <f t="shared" si="117"/>
        <v xml:space="preserve"> </v>
      </c>
      <c r="C2547" s="176" t="s">
        <v>85</v>
      </c>
      <c r="D2547" s="57"/>
      <c r="E2547" s="256"/>
      <c r="F2547" s="61"/>
      <c r="G2547" s="176"/>
      <c r="H2547" s="150"/>
      <c r="Q2547" s="245">
        <f t="shared" si="118"/>
        <v>0</v>
      </c>
      <c r="R2547" s="245">
        <f t="shared" si="119"/>
        <v>0</v>
      </c>
    </row>
    <row r="2548" spans="1:18" ht="20.149999999999999" customHeight="1" x14ac:dyDescent="0.35">
      <c r="A2548" s="247">
        <v>2545</v>
      </c>
      <c r="B2548" s="179" t="str">
        <f t="shared" si="117"/>
        <v xml:space="preserve"> </v>
      </c>
      <c r="C2548" s="176" t="s">
        <v>85</v>
      </c>
      <c r="D2548" s="57"/>
      <c r="E2548" s="256"/>
      <c r="F2548" s="61"/>
      <c r="G2548" s="176"/>
      <c r="H2548" s="150"/>
      <c r="Q2548" s="245">
        <f t="shared" si="118"/>
        <v>0</v>
      </c>
      <c r="R2548" s="245">
        <f t="shared" si="119"/>
        <v>0</v>
      </c>
    </row>
    <row r="2549" spans="1:18" ht="20.149999999999999" customHeight="1" x14ac:dyDescent="0.35">
      <c r="A2549" s="247">
        <v>2546</v>
      </c>
      <c r="B2549" s="179" t="str">
        <f t="shared" si="117"/>
        <v xml:space="preserve"> </v>
      </c>
      <c r="C2549" s="176" t="s">
        <v>85</v>
      </c>
      <c r="D2549" s="57"/>
      <c r="E2549" s="256"/>
      <c r="F2549" s="61"/>
      <c r="G2549" s="176"/>
      <c r="H2549" s="150"/>
      <c r="Q2549" s="245">
        <f t="shared" si="118"/>
        <v>0</v>
      </c>
      <c r="R2549" s="245">
        <f t="shared" si="119"/>
        <v>0</v>
      </c>
    </row>
    <row r="2550" spans="1:18" ht="20.149999999999999" customHeight="1" x14ac:dyDescent="0.35">
      <c r="A2550" s="247">
        <v>2547</v>
      </c>
      <c r="B2550" s="179" t="str">
        <f t="shared" si="117"/>
        <v xml:space="preserve"> </v>
      </c>
      <c r="C2550" s="176" t="s">
        <v>85</v>
      </c>
      <c r="D2550" s="57"/>
      <c r="E2550" s="256"/>
      <c r="F2550" s="61"/>
      <c r="G2550" s="176"/>
      <c r="H2550" s="150"/>
      <c r="Q2550" s="245">
        <f t="shared" si="118"/>
        <v>0</v>
      </c>
      <c r="R2550" s="245">
        <f t="shared" si="119"/>
        <v>0</v>
      </c>
    </row>
    <row r="2551" spans="1:18" ht="20.149999999999999" customHeight="1" x14ac:dyDescent="0.35">
      <c r="A2551" s="247">
        <v>2548</v>
      </c>
      <c r="B2551" s="179" t="str">
        <f t="shared" si="117"/>
        <v xml:space="preserve"> </v>
      </c>
      <c r="C2551" s="176" t="s">
        <v>85</v>
      </c>
      <c r="D2551" s="57"/>
      <c r="E2551" s="256"/>
      <c r="F2551" s="61"/>
      <c r="G2551" s="176"/>
      <c r="H2551" s="150"/>
      <c r="Q2551" s="245">
        <f t="shared" si="118"/>
        <v>0</v>
      </c>
      <c r="R2551" s="245">
        <f t="shared" si="119"/>
        <v>0</v>
      </c>
    </row>
    <row r="2552" spans="1:18" ht="20.149999999999999" customHeight="1" x14ac:dyDescent="0.35">
      <c r="A2552" s="247">
        <v>2549</v>
      </c>
      <c r="B2552" s="179" t="str">
        <f t="shared" si="117"/>
        <v xml:space="preserve"> </v>
      </c>
      <c r="C2552" s="176" t="s">
        <v>85</v>
      </c>
      <c r="D2552" s="57"/>
      <c r="E2552" s="256"/>
      <c r="F2552" s="61"/>
      <c r="G2552" s="176"/>
      <c r="H2552" s="150"/>
      <c r="Q2552" s="245">
        <f t="shared" si="118"/>
        <v>0</v>
      </c>
      <c r="R2552" s="245">
        <f t="shared" si="119"/>
        <v>0</v>
      </c>
    </row>
    <row r="2553" spans="1:18" ht="20.149999999999999" customHeight="1" x14ac:dyDescent="0.35">
      <c r="A2553" s="247">
        <v>2550</v>
      </c>
      <c r="B2553" s="179" t="str">
        <f t="shared" si="117"/>
        <v xml:space="preserve"> </v>
      </c>
      <c r="C2553" s="176" t="s">
        <v>85</v>
      </c>
      <c r="D2553" s="57"/>
      <c r="E2553" s="256"/>
      <c r="F2553" s="61"/>
      <c r="G2553" s="176"/>
      <c r="H2553" s="150"/>
      <c r="Q2553" s="245">
        <f t="shared" si="118"/>
        <v>0</v>
      </c>
      <c r="R2553" s="245">
        <f t="shared" si="119"/>
        <v>0</v>
      </c>
    </row>
    <row r="2554" spans="1:18" ht="20.149999999999999" customHeight="1" x14ac:dyDescent="0.35">
      <c r="A2554" s="247">
        <v>2551</v>
      </c>
      <c r="B2554" s="179" t="str">
        <f t="shared" si="117"/>
        <v xml:space="preserve"> </v>
      </c>
      <c r="C2554" s="176" t="s">
        <v>85</v>
      </c>
      <c r="D2554" s="57"/>
      <c r="E2554" s="256"/>
      <c r="F2554" s="61"/>
      <c r="G2554" s="176"/>
      <c r="H2554" s="150"/>
      <c r="Q2554" s="245">
        <f t="shared" si="118"/>
        <v>0</v>
      </c>
      <c r="R2554" s="245">
        <f t="shared" si="119"/>
        <v>0</v>
      </c>
    </row>
    <row r="2555" spans="1:18" ht="20.149999999999999" customHeight="1" x14ac:dyDescent="0.35">
      <c r="A2555" s="247">
        <v>2552</v>
      </c>
      <c r="B2555" s="179" t="str">
        <f t="shared" si="117"/>
        <v xml:space="preserve"> </v>
      </c>
      <c r="C2555" s="176" t="s">
        <v>85</v>
      </c>
      <c r="D2555" s="57"/>
      <c r="E2555" s="256"/>
      <c r="F2555" s="61"/>
      <c r="G2555" s="176"/>
      <c r="H2555" s="150"/>
      <c r="Q2555" s="245">
        <f t="shared" si="118"/>
        <v>0</v>
      </c>
      <c r="R2555" s="245">
        <f t="shared" si="119"/>
        <v>0</v>
      </c>
    </row>
    <row r="2556" spans="1:18" ht="20.149999999999999" customHeight="1" x14ac:dyDescent="0.35">
      <c r="A2556" s="247">
        <v>2553</v>
      </c>
      <c r="B2556" s="179" t="str">
        <f t="shared" si="117"/>
        <v xml:space="preserve"> </v>
      </c>
      <c r="C2556" s="176" t="s">
        <v>85</v>
      </c>
      <c r="D2556" s="57"/>
      <c r="E2556" s="256"/>
      <c r="F2556" s="61"/>
      <c r="G2556" s="176"/>
      <c r="H2556" s="150"/>
      <c r="Q2556" s="245">
        <f t="shared" si="118"/>
        <v>0</v>
      </c>
      <c r="R2556" s="245">
        <f t="shared" si="119"/>
        <v>0</v>
      </c>
    </row>
    <row r="2557" spans="1:18" ht="20.149999999999999" customHeight="1" x14ac:dyDescent="0.35">
      <c r="A2557" s="247">
        <v>2554</v>
      </c>
      <c r="B2557" s="179" t="str">
        <f t="shared" si="117"/>
        <v xml:space="preserve"> </v>
      </c>
      <c r="C2557" s="176" t="s">
        <v>85</v>
      </c>
      <c r="D2557" s="57"/>
      <c r="E2557" s="256"/>
      <c r="F2557" s="61"/>
      <c r="G2557" s="176"/>
      <c r="H2557" s="150"/>
      <c r="Q2557" s="245">
        <f t="shared" si="118"/>
        <v>0</v>
      </c>
      <c r="R2557" s="245">
        <f t="shared" si="119"/>
        <v>0</v>
      </c>
    </row>
    <row r="2558" spans="1:18" ht="20.149999999999999" customHeight="1" x14ac:dyDescent="0.35">
      <c r="A2558" s="247">
        <v>2555</v>
      </c>
      <c r="B2558" s="179" t="str">
        <f t="shared" si="117"/>
        <v xml:space="preserve"> </v>
      </c>
      <c r="C2558" s="176" t="s">
        <v>85</v>
      </c>
      <c r="D2558" s="57"/>
      <c r="E2558" s="256"/>
      <c r="F2558" s="61"/>
      <c r="G2558" s="176"/>
      <c r="H2558" s="150"/>
      <c r="Q2558" s="245">
        <f t="shared" si="118"/>
        <v>0</v>
      </c>
      <c r="R2558" s="245">
        <f t="shared" si="119"/>
        <v>0</v>
      </c>
    </row>
    <row r="2559" spans="1:18" ht="20.149999999999999" customHeight="1" x14ac:dyDescent="0.35">
      <c r="A2559" s="247">
        <v>2556</v>
      </c>
      <c r="B2559" s="179" t="str">
        <f t="shared" si="117"/>
        <v xml:space="preserve"> </v>
      </c>
      <c r="C2559" s="176" t="s">
        <v>85</v>
      </c>
      <c r="D2559" s="57"/>
      <c r="E2559" s="256"/>
      <c r="F2559" s="61"/>
      <c r="G2559" s="176"/>
      <c r="H2559" s="150"/>
      <c r="Q2559" s="245">
        <f t="shared" si="118"/>
        <v>0</v>
      </c>
      <c r="R2559" s="245">
        <f t="shared" si="119"/>
        <v>0</v>
      </c>
    </row>
    <row r="2560" spans="1:18" ht="20.149999999999999" customHeight="1" x14ac:dyDescent="0.35">
      <c r="A2560" s="247">
        <v>2557</v>
      </c>
      <c r="B2560" s="179" t="str">
        <f t="shared" si="117"/>
        <v xml:space="preserve"> </v>
      </c>
      <c r="C2560" s="176" t="s">
        <v>85</v>
      </c>
      <c r="D2560" s="57"/>
      <c r="E2560" s="256"/>
      <c r="F2560" s="61"/>
      <c r="G2560" s="176"/>
      <c r="H2560" s="150"/>
      <c r="Q2560" s="245">
        <f t="shared" si="118"/>
        <v>0</v>
      </c>
      <c r="R2560" s="245">
        <f t="shared" si="119"/>
        <v>0</v>
      </c>
    </row>
    <row r="2561" spans="1:18" ht="20.149999999999999" customHeight="1" x14ac:dyDescent="0.35">
      <c r="A2561" s="247">
        <v>2558</v>
      </c>
      <c r="B2561" s="179" t="str">
        <f t="shared" si="117"/>
        <v xml:space="preserve"> </v>
      </c>
      <c r="C2561" s="176" t="s">
        <v>85</v>
      </c>
      <c r="D2561" s="57"/>
      <c r="E2561" s="256"/>
      <c r="F2561" s="61"/>
      <c r="G2561" s="176"/>
      <c r="H2561" s="150"/>
      <c r="Q2561" s="245">
        <f t="shared" si="118"/>
        <v>0</v>
      </c>
      <c r="R2561" s="245">
        <f t="shared" si="119"/>
        <v>0</v>
      </c>
    </row>
    <row r="2562" spans="1:18" ht="20.149999999999999" customHeight="1" x14ac:dyDescent="0.35">
      <c r="A2562" s="247">
        <v>2559</v>
      </c>
      <c r="B2562" s="179" t="str">
        <f t="shared" si="117"/>
        <v xml:space="preserve"> </v>
      </c>
      <c r="C2562" s="176" t="s">
        <v>85</v>
      </c>
      <c r="D2562" s="57"/>
      <c r="E2562" s="256"/>
      <c r="F2562" s="61"/>
      <c r="G2562" s="176"/>
      <c r="H2562" s="150"/>
      <c r="Q2562" s="245">
        <f t="shared" si="118"/>
        <v>0</v>
      </c>
      <c r="R2562" s="245">
        <f t="shared" si="119"/>
        <v>0</v>
      </c>
    </row>
    <row r="2563" spans="1:18" ht="20.149999999999999" customHeight="1" x14ac:dyDescent="0.35">
      <c r="A2563" s="247">
        <v>2560</v>
      </c>
      <c r="B2563" s="179" t="str">
        <f t="shared" si="117"/>
        <v xml:space="preserve"> </v>
      </c>
      <c r="C2563" s="176" t="s">
        <v>85</v>
      </c>
      <c r="D2563" s="57"/>
      <c r="E2563" s="256"/>
      <c r="F2563" s="61"/>
      <c r="G2563" s="176"/>
      <c r="H2563" s="150"/>
      <c r="Q2563" s="245">
        <f t="shared" si="118"/>
        <v>0</v>
      </c>
      <c r="R2563" s="245">
        <f t="shared" si="119"/>
        <v>0</v>
      </c>
    </row>
    <row r="2564" spans="1:18" ht="20.149999999999999" customHeight="1" x14ac:dyDescent="0.35">
      <c r="A2564" s="247">
        <v>2561</v>
      </c>
      <c r="B2564" s="179" t="str">
        <f t="shared" si="117"/>
        <v xml:space="preserve"> </v>
      </c>
      <c r="C2564" s="176" t="s">
        <v>85</v>
      </c>
      <c r="D2564" s="57"/>
      <c r="E2564" s="256"/>
      <c r="F2564" s="61"/>
      <c r="G2564" s="176"/>
      <c r="H2564" s="150"/>
      <c r="Q2564" s="245">
        <f t="shared" si="118"/>
        <v>0</v>
      </c>
      <c r="R2564" s="245">
        <f t="shared" si="119"/>
        <v>0</v>
      </c>
    </row>
    <row r="2565" spans="1:18" ht="20.149999999999999" customHeight="1" x14ac:dyDescent="0.35">
      <c r="A2565" s="247">
        <v>2562</v>
      </c>
      <c r="B2565" s="179" t="str">
        <f t="shared" ref="B2565:B2628" si="120">_xlfn.CONCAT(C2565,D2565,E2565)</f>
        <v xml:space="preserve"> </v>
      </c>
      <c r="C2565" s="176" t="s">
        <v>85</v>
      </c>
      <c r="D2565" s="57"/>
      <c r="E2565" s="256"/>
      <c r="F2565" s="61"/>
      <c r="G2565" s="176"/>
      <c r="H2565" s="150"/>
      <c r="Q2565" s="245">
        <f t="shared" ref="Q2565:Q2628" si="121">IF(D2565&lt;1,0,IF(OR(C2565="",C2565=" "),0,1))</f>
        <v>0</v>
      </c>
      <c r="R2565" s="245">
        <f t="shared" ref="R2565:R2628" si="122">IF(G2565+H2565&gt;0,IF(Q2565=0,1,0),0)</f>
        <v>0</v>
      </c>
    </row>
    <row r="2566" spans="1:18" ht="20.149999999999999" customHeight="1" x14ac:dyDescent="0.35">
      <c r="A2566" s="247">
        <v>2563</v>
      </c>
      <c r="B2566" s="179" t="str">
        <f t="shared" si="120"/>
        <v xml:space="preserve"> </v>
      </c>
      <c r="C2566" s="176" t="s">
        <v>85</v>
      </c>
      <c r="D2566" s="57"/>
      <c r="E2566" s="256"/>
      <c r="F2566" s="61"/>
      <c r="G2566" s="176"/>
      <c r="H2566" s="150"/>
      <c r="Q2566" s="245">
        <f t="shared" si="121"/>
        <v>0</v>
      </c>
      <c r="R2566" s="245">
        <f t="shared" si="122"/>
        <v>0</v>
      </c>
    </row>
    <row r="2567" spans="1:18" ht="20.149999999999999" customHeight="1" x14ac:dyDescent="0.35">
      <c r="A2567" s="247">
        <v>2564</v>
      </c>
      <c r="B2567" s="179" t="str">
        <f t="shared" si="120"/>
        <v xml:space="preserve"> </v>
      </c>
      <c r="C2567" s="176" t="s">
        <v>85</v>
      </c>
      <c r="D2567" s="57"/>
      <c r="E2567" s="256"/>
      <c r="F2567" s="61"/>
      <c r="G2567" s="176"/>
      <c r="H2567" s="150"/>
      <c r="Q2567" s="245">
        <f t="shared" si="121"/>
        <v>0</v>
      </c>
      <c r="R2567" s="245">
        <f t="shared" si="122"/>
        <v>0</v>
      </c>
    </row>
    <row r="2568" spans="1:18" ht="20.149999999999999" customHeight="1" x14ac:dyDescent="0.35">
      <c r="A2568" s="247">
        <v>2565</v>
      </c>
      <c r="B2568" s="179" t="str">
        <f t="shared" si="120"/>
        <v xml:space="preserve"> </v>
      </c>
      <c r="C2568" s="176" t="s">
        <v>85</v>
      </c>
      <c r="D2568" s="57"/>
      <c r="E2568" s="256"/>
      <c r="F2568" s="61"/>
      <c r="G2568" s="176"/>
      <c r="H2568" s="150"/>
      <c r="Q2568" s="245">
        <f t="shared" si="121"/>
        <v>0</v>
      </c>
      <c r="R2568" s="245">
        <f t="shared" si="122"/>
        <v>0</v>
      </c>
    </row>
    <row r="2569" spans="1:18" ht="20.149999999999999" customHeight="1" x14ac:dyDescent="0.35">
      <c r="A2569" s="247">
        <v>2566</v>
      </c>
      <c r="B2569" s="179" t="str">
        <f t="shared" si="120"/>
        <v xml:space="preserve"> </v>
      </c>
      <c r="C2569" s="176" t="s">
        <v>85</v>
      </c>
      <c r="D2569" s="57"/>
      <c r="E2569" s="256"/>
      <c r="F2569" s="61"/>
      <c r="G2569" s="176"/>
      <c r="H2569" s="150"/>
      <c r="Q2569" s="245">
        <f t="shared" si="121"/>
        <v>0</v>
      </c>
      <c r="R2569" s="245">
        <f t="shared" si="122"/>
        <v>0</v>
      </c>
    </row>
    <row r="2570" spans="1:18" ht="20.149999999999999" customHeight="1" x14ac:dyDescent="0.35">
      <c r="A2570" s="247">
        <v>2567</v>
      </c>
      <c r="B2570" s="179" t="str">
        <f t="shared" si="120"/>
        <v xml:space="preserve"> </v>
      </c>
      <c r="C2570" s="176" t="s">
        <v>85</v>
      </c>
      <c r="D2570" s="57"/>
      <c r="E2570" s="256"/>
      <c r="F2570" s="61"/>
      <c r="G2570" s="176"/>
      <c r="H2570" s="150"/>
      <c r="Q2570" s="245">
        <f t="shared" si="121"/>
        <v>0</v>
      </c>
      <c r="R2570" s="245">
        <f t="shared" si="122"/>
        <v>0</v>
      </c>
    </row>
    <row r="2571" spans="1:18" ht="20.149999999999999" customHeight="1" x14ac:dyDescent="0.35">
      <c r="A2571" s="247">
        <v>2568</v>
      </c>
      <c r="B2571" s="179" t="str">
        <f t="shared" si="120"/>
        <v xml:space="preserve"> </v>
      </c>
      <c r="C2571" s="176" t="s">
        <v>85</v>
      </c>
      <c r="D2571" s="57"/>
      <c r="E2571" s="256"/>
      <c r="F2571" s="61"/>
      <c r="G2571" s="176"/>
      <c r="H2571" s="150"/>
      <c r="Q2571" s="245">
        <f t="shared" si="121"/>
        <v>0</v>
      </c>
      <c r="R2571" s="245">
        <f t="shared" si="122"/>
        <v>0</v>
      </c>
    </row>
    <row r="2572" spans="1:18" ht="20.149999999999999" customHeight="1" x14ac:dyDescent="0.35">
      <c r="A2572" s="247">
        <v>2569</v>
      </c>
      <c r="B2572" s="179" t="str">
        <f t="shared" si="120"/>
        <v xml:space="preserve"> </v>
      </c>
      <c r="C2572" s="176" t="s">
        <v>85</v>
      </c>
      <c r="D2572" s="57"/>
      <c r="E2572" s="256"/>
      <c r="F2572" s="61"/>
      <c r="G2572" s="176"/>
      <c r="H2572" s="150"/>
      <c r="Q2572" s="245">
        <f t="shared" si="121"/>
        <v>0</v>
      </c>
      <c r="R2572" s="245">
        <f t="shared" si="122"/>
        <v>0</v>
      </c>
    </row>
    <row r="2573" spans="1:18" ht="20.149999999999999" customHeight="1" x14ac:dyDescent="0.35">
      <c r="A2573" s="247">
        <v>2570</v>
      </c>
      <c r="B2573" s="179" t="str">
        <f t="shared" si="120"/>
        <v xml:space="preserve"> </v>
      </c>
      <c r="C2573" s="176" t="s">
        <v>85</v>
      </c>
      <c r="D2573" s="57"/>
      <c r="E2573" s="256"/>
      <c r="F2573" s="61"/>
      <c r="G2573" s="176"/>
      <c r="H2573" s="150"/>
      <c r="Q2573" s="245">
        <f t="shared" si="121"/>
        <v>0</v>
      </c>
      <c r="R2573" s="245">
        <f t="shared" si="122"/>
        <v>0</v>
      </c>
    </row>
    <row r="2574" spans="1:18" ht="20.149999999999999" customHeight="1" x14ac:dyDescent="0.35">
      <c r="A2574" s="247">
        <v>2571</v>
      </c>
      <c r="B2574" s="179" t="str">
        <f t="shared" si="120"/>
        <v xml:space="preserve"> </v>
      </c>
      <c r="C2574" s="176" t="s">
        <v>85</v>
      </c>
      <c r="D2574" s="57"/>
      <c r="E2574" s="256"/>
      <c r="F2574" s="61"/>
      <c r="G2574" s="176"/>
      <c r="H2574" s="150"/>
      <c r="Q2574" s="245">
        <f t="shared" si="121"/>
        <v>0</v>
      </c>
      <c r="R2574" s="245">
        <f t="shared" si="122"/>
        <v>0</v>
      </c>
    </row>
    <row r="2575" spans="1:18" ht="20.149999999999999" customHeight="1" x14ac:dyDescent="0.35">
      <c r="A2575" s="247">
        <v>2572</v>
      </c>
      <c r="B2575" s="179" t="str">
        <f t="shared" si="120"/>
        <v xml:space="preserve"> </v>
      </c>
      <c r="C2575" s="176" t="s">
        <v>85</v>
      </c>
      <c r="D2575" s="57"/>
      <c r="E2575" s="256"/>
      <c r="F2575" s="61"/>
      <c r="G2575" s="176"/>
      <c r="H2575" s="150"/>
      <c r="Q2575" s="245">
        <f t="shared" si="121"/>
        <v>0</v>
      </c>
      <c r="R2575" s="245">
        <f t="shared" si="122"/>
        <v>0</v>
      </c>
    </row>
    <row r="2576" spans="1:18" ht="20.149999999999999" customHeight="1" x14ac:dyDescent="0.35">
      <c r="A2576" s="247">
        <v>2573</v>
      </c>
      <c r="B2576" s="179" t="str">
        <f t="shared" si="120"/>
        <v xml:space="preserve"> </v>
      </c>
      <c r="C2576" s="176" t="s">
        <v>85</v>
      </c>
      <c r="D2576" s="57"/>
      <c r="E2576" s="256"/>
      <c r="F2576" s="61"/>
      <c r="G2576" s="176"/>
      <c r="H2576" s="150"/>
      <c r="Q2576" s="245">
        <f t="shared" si="121"/>
        <v>0</v>
      </c>
      <c r="R2576" s="245">
        <f t="shared" si="122"/>
        <v>0</v>
      </c>
    </row>
    <row r="2577" spans="1:18" ht="20.149999999999999" customHeight="1" x14ac:dyDescent="0.35">
      <c r="A2577" s="247">
        <v>2574</v>
      </c>
      <c r="B2577" s="179" t="str">
        <f t="shared" si="120"/>
        <v xml:space="preserve"> </v>
      </c>
      <c r="C2577" s="176" t="s">
        <v>85</v>
      </c>
      <c r="D2577" s="57"/>
      <c r="E2577" s="256"/>
      <c r="F2577" s="61"/>
      <c r="G2577" s="176"/>
      <c r="H2577" s="150"/>
      <c r="Q2577" s="245">
        <f t="shared" si="121"/>
        <v>0</v>
      </c>
      <c r="R2577" s="245">
        <f t="shared" si="122"/>
        <v>0</v>
      </c>
    </row>
    <row r="2578" spans="1:18" ht="20.149999999999999" customHeight="1" x14ac:dyDescent="0.35">
      <c r="A2578" s="247">
        <v>2575</v>
      </c>
      <c r="B2578" s="179" t="str">
        <f t="shared" si="120"/>
        <v xml:space="preserve"> </v>
      </c>
      <c r="C2578" s="176" t="s">
        <v>85</v>
      </c>
      <c r="D2578" s="57"/>
      <c r="E2578" s="256"/>
      <c r="F2578" s="61"/>
      <c r="G2578" s="176"/>
      <c r="H2578" s="150"/>
      <c r="Q2578" s="245">
        <f t="shared" si="121"/>
        <v>0</v>
      </c>
      <c r="R2578" s="245">
        <f t="shared" si="122"/>
        <v>0</v>
      </c>
    </row>
    <row r="2579" spans="1:18" ht="20.149999999999999" customHeight="1" x14ac:dyDescent="0.35">
      <c r="A2579" s="247">
        <v>2576</v>
      </c>
      <c r="B2579" s="179" t="str">
        <f t="shared" si="120"/>
        <v xml:space="preserve"> </v>
      </c>
      <c r="C2579" s="176" t="s">
        <v>85</v>
      </c>
      <c r="D2579" s="57"/>
      <c r="E2579" s="256"/>
      <c r="F2579" s="61"/>
      <c r="G2579" s="176"/>
      <c r="H2579" s="150"/>
      <c r="Q2579" s="245">
        <f t="shared" si="121"/>
        <v>0</v>
      </c>
      <c r="R2579" s="245">
        <f t="shared" si="122"/>
        <v>0</v>
      </c>
    </row>
    <row r="2580" spans="1:18" ht="20.149999999999999" customHeight="1" x14ac:dyDescent="0.35">
      <c r="A2580" s="247">
        <v>2577</v>
      </c>
      <c r="B2580" s="179" t="str">
        <f t="shared" si="120"/>
        <v xml:space="preserve"> </v>
      </c>
      <c r="C2580" s="176" t="s">
        <v>85</v>
      </c>
      <c r="D2580" s="57"/>
      <c r="E2580" s="256"/>
      <c r="F2580" s="61"/>
      <c r="G2580" s="176"/>
      <c r="H2580" s="150"/>
      <c r="Q2580" s="245">
        <f t="shared" si="121"/>
        <v>0</v>
      </c>
      <c r="R2580" s="245">
        <f t="shared" si="122"/>
        <v>0</v>
      </c>
    </row>
    <row r="2581" spans="1:18" ht="20.149999999999999" customHeight="1" x14ac:dyDescent="0.35">
      <c r="A2581" s="247">
        <v>2578</v>
      </c>
      <c r="B2581" s="179" t="str">
        <f t="shared" si="120"/>
        <v xml:space="preserve"> </v>
      </c>
      <c r="C2581" s="176" t="s">
        <v>85</v>
      </c>
      <c r="D2581" s="57"/>
      <c r="E2581" s="256"/>
      <c r="F2581" s="61"/>
      <c r="G2581" s="176"/>
      <c r="H2581" s="150"/>
      <c r="Q2581" s="245">
        <f t="shared" si="121"/>
        <v>0</v>
      </c>
      <c r="R2581" s="245">
        <f t="shared" si="122"/>
        <v>0</v>
      </c>
    </row>
    <row r="2582" spans="1:18" ht="20.149999999999999" customHeight="1" x14ac:dyDescent="0.35">
      <c r="A2582" s="247">
        <v>2579</v>
      </c>
      <c r="B2582" s="179" t="str">
        <f t="shared" si="120"/>
        <v xml:space="preserve"> </v>
      </c>
      <c r="C2582" s="176" t="s">
        <v>85</v>
      </c>
      <c r="D2582" s="57"/>
      <c r="E2582" s="256"/>
      <c r="F2582" s="61"/>
      <c r="G2582" s="176"/>
      <c r="H2582" s="150"/>
      <c r="Q2582" s="245">
        <f t="shared" si="121"/>
        <v>0</v>
      </c>
      <c r="R2582" s="245">
        <f t="shared" si="122"/>
        <v>0</v>
      </c>
    </row>
    <row r="2583" spans="1:18" ht="20.149999999999999" customHeight="1" x14ac:dyDescent="0.35">
      <c r="A2583" s="247">
        <v>2580</v>
      </c>
      <c r="B2583" s="179" t="str">
        <f t="shared" si="120"/>
        <v xml:space="preserve"> </v>
      </c>
      <c r="C2583" s="176" t="s">
        <v>85</v>
      </c>
      <c r="D2583" s="57"/>
      <c r="E2583" s="256"/>
      <c r="F2583" s="61"/>
      <c r="G2583" s="176"/>
      <c r="H2583" s="150"/>
      <c r="Q2583" s="245">
        <f t="shared" si="121"/>
        <v>0</v>
      </c>
      <c r="R2583" s="245">
        <f t="shared" si="122"/>
        <v>0</v>
      </c>
    </row>
    <row r="2584" spans="1:18" ht="20.149999999999999" customHeight="1" x14ac:dyDescent="0.35">
      <c r="A2584" s="247">
        <v>2581</v>
      </c>
      <c r="B2584" s="179" t="str">
        <f t="shared" si="120"/>
        <v xml:space="preserve"> </v>
      </c>
      <c r="C2584" s="176" t="s">
        <v>85</v>
      </c>
      <c r="D2584" s="57"/>
      <c r="E2584" s="256"/>
      <c r="F2584" s="61"/>
      <c r="G2584" s="176"/>
      <c r="H2584" s="150"/>
      <c r="Q2584" s="245">
        <f t="shared" si="121"/>
        <v>0</v>
      </c>
      <c r="R2584" s="245">
        <f t="shared" si="122"/>
        <v>0</v>
      </c>
    </row>
    <row r="2585" spans="1:18" ht="20.149999999999999" customHeight="1" x14ac:dyDescent="0.35">
      <c r="A2585" s="247">
        <v>2582</v>
      </c>
      <c r="B2585" s="179" t="str">
        <f t="shared" si="120"/>
        <v xml:space="preserve"> </v>
      </c>
      <c r="C2585" s="176" t="s">
        <v>85</v>
      </c>
      <c r="D2585" s="57"/>
      <c r="E2585" s="256"/>
      <c r="F2585" s="61"/>
      <c r="G2585" s="176"/>
      <c r="H2585" s="150"/>
      <c r="Q2585" s="245">
        <f t="shared" si="121"/>
        <v>0</v>
      </c>
      <c r="R2585" s="245">
        <f t="shared" si="122"/>
        <v>0</v>
      </c>
    </row>
    <row r="2586" spans="1:18" ht="20.149999999999999" customHeight="1" x14ac:dyDescent="0.35">
      <c r="A2586" s="247">
        <v>2583</v>
      </c>
      <c r="B2586" s="179" t="str">
        <f t="shared" si="120"/>
        <v xml:space="preserve"> </v>
      </c>
      <c r="C2586" s="176" t="s">
        <v>85</v>
      </c>
      <c r="D2586" s="57"/>
      <c r="E2586" s="256"/>
      <c r="F2586" s="61"/>
      <c r="G2586" s="176"/>
      <c r="H2586" s="150"/>
      <c r="Q2586" s="245">
        <f t="shared" si="121"/>
        <v>0</v>
      </c>
      <c r="R2586" s="245">
        <f t="shared" si="122"/>
        <v>0</v>
      </c>
    </row>
    <row r="2587" spans="1:18" ht="20.149999999999999" customHeight="1" x14ac:dyDescent="0.35">
      <c r="A2587" s="247">
        <v>2584</v>
      </c>
      <c r="B2587" s="179" t="str">
        <f t="shared" si="120"/>
        <v xml:space="preserve"> </v>
      </c>
      <c r="C2587" s="176" t="s">
        <v>85</v>
      </c>
      <c r="D2587" s="57"/>
      <c r="E2587" s="256"/>
      <c r="F2587" s="61"/>
      <c r="G2587" s="176"/>
      <c r="H2587" s="150"/>
      <c r="Q2587" s="245">
        <f t="shared" si="121"/>
        <v>0</v>
      </c>
      <c r="R2587" s="245">
        <f t="shared" si="122"/>
        <v>0</v>
      </c>
    </row>
    <row r="2588" spans="1:18" ht="20.149999999999999" customHeight="1" x14ac:dyDescent="0.35">
      <c r="A2588" s="247">
        <v>2585</v>
      </c>
      <c r="B2588" s="179" t="str">
        <f t="shared" si="120"/>
        <v xml:space="preserve"> </v>
      </c>
      <c r="C2588" s="176" t="s">
        <v>85</v>
      </c>
      <c r="D2588" s="57"/>
      <c r="E2588" s="256"/>
      <c r="F2588" s="61"/>
      <c r="G2588" s="176"/>
      <c r="H2588" s="150"/>
      <c r="Q2588" s="245">
        <f t="shared" si="121"/>
        <v>0</v>
      </c>
      <c r="R2588" s="245">
        <f t="shared" si="122"/>
        <v>0</v>
      </c>
    </row>
    <row r="2589" spans="1:18" ht="20.149999999999999" customHeight="1" x14ac:dyDescent="0.35">
      <c r="A2589" s="247">
        <v>2586</v>
      </c>
      <c r="B2589" s="179" t="str">
        <f t="shared" si="120"/>
        <v xml:space="preserve"> </v>
      </c>
      <c r="C2589" s="176" t="s">
        <v>85</v>
      </c>
      <c r="D2589" s="57"/>
      <c r="E2589" s="256"/>
      <c r="F2589" s="61"/>
      <c r="G2589" s="176"/>
      <c r="H2589" s="150"/>
      <c r="Q2589" s="245">
        <f t="shared" si="121"/>
        <v>0</v>
      </c>
      <c r="R2589" s="245">
        <f t="shared" si="122"/>
        <v>0</v>
      </c>
    </row>
    <row r="2590" spans="1:18" ht="20.149999999999999" customHeight="1" x14ac:dyDescent="0.35">
      <c r="A2590" s="247">
        <v>2587</v>
      </c>
      <c r="B2590" s="179" t="str">
        <f t="shared" si="120"/>
        <v xml:space="preserve"> </v>
      </c>
      <c r="C2590" s="176" t="s">
        <v>85</v>
      </c>
      <c r="D2590" s="57"/>
      <c r="E2590" s="256"/>
      <c r="F2590" s="61"/>
      <c r="G2590" s="176"/>
      <c r="H2590" s="150"/>
      <c r="Q2590" s="245">
        <f t="shared" si="121"/>
        <v>0</v>
      </c>
      <c r="R2590" s="245">
        <f t="shared" si="122"/>
        <v>0</v>
      </c>
    </row>
    <row r="2591" spans="1:18" ht="20.149999999999999" customHeight="1" x14ac:dyDescent="0.35">
      <c r="A2591" s="247">
        <v>2588</v>
      </c>
      <c r="B2591" s="179" t="str">
        <f t="shared" si="120"/>
        <v xml:space="preserve"> </v>
      </c>
      <c r="C2591" s="176" t="s">
        <v>85</v>
      </c>
      <c r="D2591" s="57"/>
      <c r="E2591" s="256"/>
      <c r="F2591" s="61"/>
      <c r="G2591" s="176"/>
      <c r="H2591" s="150"/>
      <c r="Q2591" s="245">
        <f t="shared" si="121"/>
        <v>0</v>
      </c>
      <c r="R2591" s="245">
        <f t="shared" si="122"/>
        <v>0</v>
      </c>
    </row>
    <row r="2592" spans="1:18" ht="20.149999999999999" customHeight="1" x14ac:dyDescent="0.35">
      <c r="A2592" s="247">
        <v>2589</v>
      </c>
      <c r="B2592" s="179" t="str">
        <f t="shared" si="120"/>
        <v xml:space="preserve"> </v>
      </c>
      <c r="C2592" s="176" t="s">
        <v>85</v>
      </c>
      <c r="D2592" s="57"/>
      <c r="E2592" s="256"/>
      <c r="F2592" s="61"/>
      <c r="G2592" s="176"/>
      <c r="H2592" s="150"/>
      <c r="Q2592" s="245">
        <f t="shared" si="121"/>
        <v>0</v>
      </c>
      <c r="R2592" s="245">
        <f t="shared" si="122"/>
        <v>0</v>
      </c>
    </row>
    <row r="2593" spans="1:18" ht="20.149999999999999" customHeight="1" x14ac:dyDescent="0.35">
      <c r="A2593" s="247">
        <v>2590</v>
      </c>
      <c r="B2593" s="179" t="str">
        <f t="shared" si="120"/>
        <v xml:space="preserve"> </v>
      </c>
      <c r="C2593" s="176" t="s">
        <v>85</v>
      </c>
      <c r="D2593" s="57"/>
      <c r="E2593" s="256"/>
      <c r="F2593" s="61"/>
      <c r="G2593" s="176"/>
      <c r="H2593" s="150"/>
      <c r="Q2593" s="245">
        <f t="shared" si="121"/>
        <v>0</v>
      </c>
      <c r="R2593" s="245">
        <f t="shared" si="122"/>
        <v>0</v>
      </c>
    </row>
    <row r="2594" spans="1:18" ht="20.149999999999999" customHeight="1" x14ac:dyDescent="0.35">
      <c r="A2594" s="247">
        <v>2591</v>
      </c>
      <c r="B2594" s="179" t="str">
        <f t="shared" si="120"/>
        <v xml:space="preserve"> </v>
      </c>
      <c r="C2594" s="176" t="s">
        <v>85</v>
      </c>
      <c r="D2594" s="57"/>
      <c r="E2594" s="256"/>
      <c r="F2594" s="61"/>
      <c r="G2594" s="176"/>
      <c r="H2594" s="150"/>
      <c r="Q2594" s="245">
        <f t="shared" si="121"/>
        <v>0</v>
      </c>
      <c r="R2594" s="245">
        <f t="shared" si="122"/>
        <v>0</v>
      </c>
    </row>
    <row r="2595" spans="1:18" ht="20.149999999999999" customHeight="1" x14ac:dyDescent="0.35">
      <c r="A2595" s="247">
        <v>2592</v>
      </c>
      <c r="B2595" s="179" t="str">
        <f t="shared" si="120"/>
        <v xml:space="preserve"> </v>
      </c>
      <c r="C2595" s="176" t="s">
        <v>85</v>
      </c>
      <c r="D2595" s="57"/>
      <c r="E2595" s="256"/>
      <c r="F2595" s="61"/>
      <c r="G2595" s="176"/>
      <c r="H2595" s="150"/>
      <c r="Q2595" s="245">
        <f t="shared" si="121"/>
        <v>0</v>
      </c>
      <c r="R2595" s="245">
        <f t="shared" si="122"/>
        <v>0</v>
      </c>
    </row>
    <row r="2596" spans="1:18" ht="20.149999999999999" customHeight="1" x14ac:dyDescent="0.35">
      <c r="A2596" s="247">
        <v>2593</v>
      </c>
      <c r="B2596" s="179" t="str">
        <f t="shared" si="120"/>
        <v xml:space="preserve"> </v>
      </c>
      <c r="C2596" s="176" t="s">
        <v>85</v>
      </c>
      <c r="D2596" s="57"/>
      <c r="E2596" s="256"/>
      <c r="F2596" s="61"/>
      <c r="G2596" s="176"/>
      <c r="H2596" s="150"/>
      <c r="Q2596" s="245">
        <f t="shared" si="121"/>
        <v>0</v>
      </c>
      <c r="R2596" s="245">
        <f t="shared" si="122"/>
        <v>0</v>
      </c>
    </row>
    <row r="2597" spans="1:18" ht="20.149999999999999" customHeight="1" x14ac:dyDescent="0.35">
      <c r="A2597" s="247">
        <v>2594</v>
      </c>
      <c r="B2597" s="179" t="str">
        <f t="shared" si="120"/>
        <v xml:space="preserve"> </v>
      </c>
      <c r="C2597" s="176" t="s">
        <v>85</v>
      </c>
      <c r="D2597" s="57"/>
      <c r="E2597" s="256"/>
      <c r="F2597" s="61"/>
      <c r="G2597" s="176"/>
      <c r="H2597" s="150"/>
      <c r="Q2597" s="245">
        <f t="shared" si="121"/>
        <v>0</v>
      </c>
      <c r="R2597" s="245">
        <f t="shared" si="122"/>
        <v>0</v>
      </c>
    </row>
    <row r="2598" spans="1:18" ht="20.149999999999999" customHeight="1" x14ac:dyDescent="0.35">
      <c r="A2598" s="247">
        <v>2595</v>
      </c>
      <c r="B2598" s="179" t="str">
        <f t="shared" si="120"/>
        <v xml:space="preserve"> </v>
      </c>
      <c r="C2598" s="176" t="s">
        <v>85</v>
      </c>
      <c r="D2598" s="57"/>
      <c r="E2598" s="256"/>
      <c r="F2598" s="61"/>
      <c r="G2598" s="176"/>
      <c r="H2598" s="150"/>
      <c r="Q2598" s="245">
        <f t="shared" si="121"/>
        <v>0</v>
      </c>
      <c r="R2598" s="245">
        <f t="shared" si="122"/>
        <v>0</v>
      </c>
    </row>
    <row r="2599" spans="1:18" ht="20.149999999999999" customHeight="1" x14ac:dyDescent="0.35">
      <c r="A2599" s="247">
        <v>2596</v>
      </c>
      <c r="B2599" s="179" t="str">
        <f t="shared" si="120"/>
        <v xml:space="preserve"> </v>
      </c>
      <c r="C2599" s="176" t="s">
        <v>85</v>
      </c>
      <c r="D2599" s="57"/>
      <c r="E2599" s="256"/>
      <c r="F2599" s="61"/>
      <c r="G2599" s="176"/>
      <c r="H2599" s="150"/>
      <c r="Q2599" s="245">
        <f t="shared" si="121"/>
        <v>0</v>
      </c>
      <c r="R2599" s="245">
        <f t="shared" si="122"/>
        <v>0</v>
      </c>
    </row>
    <row r="2600" spans="1:18" ht="20.149999999999999" customHeight="1" x14ac:dyDescent="0.35">
      <c r="A2600" s="247">
        <v>2597</v>
      </c>
      <c r="B2600" s="179" t="str">
        <f t="shared" si="120"/>
        <v xml:space="preserve"> </v>
      </c>
      <c r="C2600" s="176" t="s">
        <v>85</v>
      </c>
      <c r="D2600" s="57"/>
      <c r="E2600" s="256"/>
      <c r="F2600" s="61"/>
      <c r="G2600" s="176"/>
      <c r="H2600" s="150"/>
      <c r="Q2600" s="245">
        <f t="shared" si="121"/>
        <v>0</v>
      </c>
      <c r="R2600" s="245">
        <f t="shared" si="122"/>
        <v>0</v>
      </c>
    </row>
    <row r="2601" spans="1:18" ht="20.149999999999999" customHeight="1" x14ac:dyDescent="0.35">
      <c r="A2601" s="247">
        <v>2598</v>
      </c>
      <c r="B2601" s="179" t="str">
        <f t="shared" si="120"/>
        <v xml:space="preserve"> </v>
      </c>
      <c r="C2601" s="176" t="s">
        <v>85</v>
      </c>
      <c r="D2601" s="57"/>
      <c r="E2601" s="256"/>
      <c r="F2601" s="61"/>
      <c r="G2601" s="176"/>
      <c r="H2601" s="150"/>
      <c r="Q2601" s="245">
        <f t="shared" si="121"/>
        <v>0</v>
      </c>
      <c r="R2601" s="245">
        <f t="shared" si="122"/>
        <v>0</v>
      </c>
    </row>
    <row r="2602" spans="1:18" ht="20.149999999999999" customHeight="1" x14ac:dyDescent="0.35">
      <c r="A2602" s="247">
        <v>2599</v>
      </c>
      <c r="B2602" s="179" t="str">
        <f t="shared" si="120"/>
        <v xml:space="preserve"> </v>
      </c>
      <c r="C2602" s="176" t="s">
        <v>85</v>
      </c>
      <c r="D2602" s="57"/>
      <c r="E2602" s="256"/>
      <c r="F2602" s="61"/>
      <c r="G2602" s="176"/>
      <c r="H2602" s="150"/>
      <c r="Q2602" s="245">
        <f t="shared" si="121"/>
        <v>0</v>
      </c>
      <c r="R2602" s="245">
        <f t="shared" si="122"/>
        <v>0</v>
      </c>
    </row>
    <row r="2603" spans="1:18" ht="20.149999999999999" customHeight="1" x14ac:dyDescent="0.35">
      <c r="A2603" s="247">
        <v>2600</v>
      </c>
      <c r="B2603" s="179" t="str">
        <f t="shared" si="120"/>
        <v xml:space="preserve"> </v>
      </c>
      <c r="C2603" s="176" t="s">
        <v>85</v>
      </c>
      <c r="D2603" s="57"/>
      <c r="E2603" s="256"/>
      <c r="F2603" s="61"/>
      <c r="G2603" s="176"/>
      <c r="H2603" s="150"/>
      <c r="Q2603" s="245">
        <f t="shared" si="121"/>
        <v>0</v>
      </c>
      <c r="R2603" s="245">
        <f t="shared" si="122"/>
        <v>0</v>
      </c>
    </row>
    <row r="2604" spans="1:18" ht="20.149999999999999" customHeight="1" x14ac:dyDescent="0.35">
      <c r="A2604" s="247">
        <v>2601</v>
      </c>
      <c r="B2604" s="179" t="str">
        <f t="shared" si="120"/>
        <v xml:space="preserve"> </v>
      </c>
      <c r="C2604" s="176" t="s">
        <v>85</v>
      </c>
      <c r="D2604" s="57"/>
      <c r="E2604" s="256"/>
      <c r="F2604" s="61"/>
      <c r="G2604" s="176"/>
      <c r="H2604" s="150"/>
      <c r="Q2604" s="245">
        <f t="shared" si="121"/>
        <v>0</v>
      </c>
      <c r="R2604" s="245">
        <f t="shared" si="122"/>
        <v>0</v>
      </c>
    </row>
    <row r="2605" spans="1:18" ht="20.149999999999999" customHeight="1" x14ac:dyDescent="0.35">
      <c r="A2605" s="247">
        <v>2602</v>
      </c>
      <c r="B2605" s="179" t="str">
        <f t="shared" si="120"/>
        <v xml:space="preserve"> </v>
      </c>
      <c r="C2605" s="176" t="s">
        <v>85</v>
      </c>
      <c r="D2605" s="57"/>
      <c r="E2605" s="256"/>
      <c r="F2605" s="61"/>
      <c r="G2605" s="176"/>
      <c r="H2605" s="150"/>
      <c r="Q2605" s="245">
        <f t="shared" si="121"/>
        <v>0</v>
      </c>
      <c r="R2605" s="245">
        <f t="shared" si="122"/>
        <v>0</v>
      </c>
    </row>
    <row r="2606" spans="1:18" ht="20.149999999999999" customHeight="1" x14ac:dyDescent="0.35">
      <c r="A2606" s="247">
        <v>2603</v>
      </c>
      <c r="B2606" s="179" t="str">
        <f t="shared" si="120"/>
        <v xml:space="preserve"> </v>
      </c>
      <c r="C2606" s="176" t="s">
        <v>85</v>
      </c>
      <c r="D2606" s="57"/>
      <c r="E2606" s="256"/>
      <c r="F2606" s="61"/>
      <c r="G2606" s="176"/>
      <c r="H2606" s="150"/>
      <c r="Q2606" s="245">
        <f t="shared" si="121"/>
        <v>0</v>
      </c>
      <c r="R2606" s="245">
        <f t="shared" si="122"/>
        <v>0</v>
      </c>
    </row>
    <row r="2607" spans="1:18" ht="20.149999999999999" customHeight="1" x14ac:dyDescent="0.35">
      <c r="A2607" s="247">
        <v>2604</v>
      </c>
      <c r="B2607" s="179" t="str">
        <f t="shared" si="120"/>
        <v xml:space="preserve"> </v>
      </c>
      <c r="C2607" s="176" t="s">
        <v>85</v>
      </c>
      <c r="D2607" s="57"/>
      <c r="E2607" s="256"/>
      <c r="F2607" s="61"/>
      <c r="G2607" s="176"/>
      <c r="H2607" s="150"/>
      <c r="Q2607" s="245">
        <f t="shared" si="121"/>
        <v>0</v>
      </c>
      <c r="R2607" s="245">
        <f t="shared" si="122"/>
        <v>0</v>
      </c>
    </row>
    <row r="2608" spans="1:18" ht="20.149999999999999" customHeight="1" x14ac:dyDescent="0.35">
      <c r="A2608" s="247">
        <v>2605</v>
      </c>
      <c r="B2608" s="179" t="str">
        <f t="shared" si="120"/>
        <v xml:space="preserve"> </v>
      </c>
      <c r="C2608" s="176" t="s">
        <v>85</v>
      </c>
      <c r="D2608" s="57"/>
      <c r="E2608" s="256"/>
      <c r="F2608" s="61"/>
      <c r="G2608" s="176"/>
      <c r="H2608" s="150"/>
      <c r="Q2608" s="245">
        <f t="shared" si="121"/>
        <v>0</v>
      </c>
      <c r="R2608" s="245">
        <f t="shared" si="122"/>
        <v>0</v>
      </c>
    </row>
    <row r="2609" spans="1:18" ht="20.149999999999999" customHeight="1" x14ac:dyDescent="0.35">
      <c r="A2609" s="247">
        <v>2606</v>
      </c>
      <c r="B2609" s="179" t="str">
        <f t="shared" si="120"/>
        <v xml:space="preserve"> </v>
      </c>
      <c r="C2609" s="176" t="s">
        <v>85</v>
      </c>
      <c r="D2609" s="57"/>
      <c r="E2609" s="256"/>
      <c r="F2609" s="61"/>
      <c r="G2609" s="176"/>
      <c r="H2609" s="150"/>
      <c r="Q2609" s="245">
        <f t="shared" si="121"/>
        <v>0</v>
      </c>
      <c r="R2609" s="245">
        <f t="shared" si="122"/>
        <v>0</v>
      </c>
    </row>
    <row r="2610" spans="1:18" ht="20.149999999999999" customHeight="1" x14ac:dyDescent="0.35">
      <c r="A2610" s="247">
        <v>2607</v>
      </c>
      <c r="B2610" s="179" t="str">
        <f t="shared" si="120"/>
        <v xml:space="preserve"> </v>
      </c>
      <c r="C2610" s="176" t="s">
        <v>85</v>
      </c>
      <c r="D2610" s="57"/>
      <c r="E2610" s="256"/>
      <c r="F2610" s="61"/>
      <c r="G2610" s="176"/>
      <c r="H2610" s="150"/>
      <c r="Q2610" s="245">
        <f t="shared" si="121"/>
        <v>0</v>
      </c>
      <c r="R2610" s="245">
        <f t="shared" si="122"/>
        <v>0</v>
      </c>
    </row>
    <row r="2611" spans="1:18" ht="20.149999999999999" customHeight="1" x14ac:dyDescent="0.35">
      <c r="A2611" s="247">
        <v>2608</v>
      </c>
      <c r="B2611" s="179" t="str">
        <f t="shared" si="120"/>
        <v xml:space="preserve"> </v>
      </c>
      <c r="C2611" s="176" t="s">
        <v>85</v>
      </c>
      <c r="D2611" s="57"/>
      <c r="E2611" s="256"/>
      <c r="F2611" s="61"/>
      <c r="G2611" s="176"/>
      <c r="H2611" s="150"/>
      <c r="Q2611" s="245">
        <f t="shared" si="121"/>
        <v>0</v>
      </c>
      <c r="R2611" s="245">
        <f t="shared" si="122"/>
        <v>0</v>
      </c>
    </row>
    <row r="2612" spans="1:18" ht="20.149999999999999" customHeight="1" x14ac:dyDescent="0.35">
      <c r="A2612" s="247">
        <v>2609</v>
      </c>
      <c r="B2612" s="179" t="str">
        <f t="shared" si="120"/>
        <v xml:space="preserve"> </v>
      </c>
      <c r="C2612" s="176" t="s">
        <v>85</v>
      </c>
      <c r="D2612" s="57"/>
      <c r="E2612" s="256"/>
      <c r="F2612" s="61"/>
      <c r="G2612" s="176"/>
      <c r="H2612" s="150"/>
      <c r="Q2612" s="245">
        <f t="shared" si="121"/>
        <v>0</v>
      </c>
      <c r="R2612" s="245">
        <f t="shared" si="122"/>
        <v>0</v>
      </c>
    </row>
    <row r="2613" spans="1:18" ht="20.149999999999999" customHeight="1" x14ac:dyDescent="0.35">
      <c r="A2613" s="247">
        <v>2610</v>
      </c>
      <c r="B2613" s="179" t="str">
        <f t="shared" si="120"/>
        <v xml:space="preserve"> </v>
      </c>
      <c r="C2613" s="176" t="s">
        <v>85</v>
      </c>
      <c r="D2613" s="57"/>
      <c r="E2613" s="256"/>
      <c r="F2613" s="61"/>
      <c r="G2613" s="176"/>
      <c r="H2613" s="150"/>
      <c r="Q2613" s="245">
        <f t="shared" si="121"/>
        <v>0</v>
      </c>
      <c r="R2613" s="245">
        <f t="shared" si="122"/>
        <v>0</v>
      </c>
    </row>
    <row r="2614" spans="1:18" ht="20.149999999999999" customHeight="1" x14ac:dyDescent="0.35">
      <c r="A2614" s="247">
        <v>2611</v>
      </c>
      <c r="B2614" s="179" t="str">
        <f t="shared" si="120"/>
        <v xml:space="preserve"> </v>
      </c>
      <c r="C2614" s="176" t="s">
        <v>85</v>
      </c>
      <c r="D2614" s="57"/>
      <c r="E2614" s="256"/>
      <c r="F2614" s="61"/>
      <c r="G2614" s="176"/>
      <c r="H2614" s="150"/>
      <c r="Q2614" s="245">
        <f t="shared" si="121"/>
        <v>0</v>
      </c>
      <c r="R2614" s="245">
        <f t="shared" si="122"/>
        <v>0</v>
      </c>
    </row>
    <row r="2615" spans="1:18" ht="20.149999999999999" customHeight="1" x14ac:dyDescent="0.35">
      <c r="A2615" s="247">
        <v>2612</v>
      </c>
      <c r="B2615" s="179" t="str">
        <f t="shared" si="120"/>
        <v xml:space="preserve"> </v>
      </c>
      <c r="C2615" s="176" t="s">
        <v>85</v>
      </c>
      <c r="D2615" s="57"/>
      <c r="E2615" s="256"/>
      <c r="F2615" s="61"/>
      <c r="G2615" s="176"/>
      <c r="H2615" s="150"/>
      <c r="Q2615" s="245">
        <f t="shared" si="121"/>
        <v>0</v>
      </c>
      <c r="R2615" s="245">
        <f t="shared" si="122"/>
        <v>0</v>
      </c>
    </row>
    <row r="2616" spans="1:18" ht="20.149999999999999" customHeight="1" x14ac:dyDescent="0.35">
      <c r="A2616" s="247">
        <v>2613</v>
      </c>
      <c r="B2616" s="179" t="str">
        <f t="shared" si="120"/>
        <v xml:space="preserve"> </v>
      </c>
      <c r="C2616" s="176" t="s">
        <v>85</v>
      </c>
      <c r="D2616" s="57"/>
      <c r="E2616" s="256"/>
      <c r="F2616" s="61"/>
      <c r="G2616" s="176"/>
      <c r="H2616" s="150"/>
      <c r="Q2616" s="245">
        <f t="shared" si="121"/>
        <v>0</v>
      </c>
      <c r="R2616" s="245">
        <f t="shared" si="122"/>
        <v>0</v>
      </c>
    </row>
    <row r="2617" spans="1:18" ht="20.149999999999999" customHeight="1" x14ac:dyDescent="0.35">
      <c r="A2617" s="247">
        <v>2614</v>
      </c>
      <c r="B2617" s="179" t="str">
        <f t="shared" si="120"/>
        <v xml:space="preserve"> </v>
      </c>
      <c r="C2617" s="176" t="s">
        <v>85</v>
      </c>
      <c r="D2617" s="57"/>
      <c r="E2617" s="256"/>
      <c r="F2617" s="61"/>
      <c r="G2617" s="176"/>
      <c r="H2617" s="150"/>
      <c r="Q2617" s="245">
        <f t="shared" si="121"/>
        <v>0</v>
      </c>
      <c r="R2617" s="245">
        <f t="shared" si="122"/>
        <v>0</v>
      </c>
    </row>
    <row r="2618" spans="1:18" ht="20.149999999999999" customHeight="1" x14ac:dyDescent="0.35">
      <c r="A2618" s="247">
        <v>2615</v>
      </c>
      <c r="B2618" s="179" t="str">
        <f t="shared" si="120"/>
        <v xml:space="preserve"> </v>
      </c>
      <c r="C2618" s="176" t="s">
        <v>85</v>
      </c>
      <c r="D2618" s="57"/>
      <c r="E2618" s="256"/>
      <c r="F2618" s="61"/>
      <c r="G2618" s="176"/>
      <c r="H2618" s="150"/>
      <c r="Q2618" s="245">
        <f t="shared" si="121"/>
        <v>0</v>
      </c>
      <c r="R2618" s="245">
        <f t="shared" si="122"/>
        <v>0</v>
      </c>
    </row>
    <row r="2619" spans="1:18" ht="20.149999999999999" customHeight="1" x14ac:dyDescent="0.35">
      <c r="A2619" s="247">
        <v>2616</v>
      </c>
      <c r="B2619" s="179" t="str">
        <f t="shared" si="120"/>
        <v xml:space="preserve"> </v>
      </c>
      <c r="C2619" s="176" t="s">
        <v>85</v>
      </c>
      <c r="D2619" s="57"/>
      <c r="E2619" s="256"/>
      <c r="F2619" s="61"/>
      <c r="G2619" s="176"/>
      <c r="H2619" s="150"/>
      <c r="Q2619" s="245">
        <f t="shared" si="121"/>
        <v>0</v>
      </c>
      <c r="R2619" s="245">
        <f t="shared" si="122"/>
        <v>0</v>
      </c>
    </row>
    <row r="2620" spans="1:18" ht="20.149999999999999" customHeight="1" x14ac:dyDescent="0.35">
      <c r="A2620" s="247">
        <v>2617</v>
      </c>
      <c r="B2620" s="179" t="str">
        <f t="shared" si="120"/>
        <v xml:space="preserve"> </v>
      </c>
      <c r="C2620" s="176" t="s">
        <v>85</v>
      </c>
      <c r="D2620" s="57"/>
      <c r="E2620" s="256"/>
      <c r="F2620" s="61"/>
      <c r="G2620" s="176"/>
      <c r="H2620" s="150"/>
      <c r="Q2620" s="245">
        <f t="shared" si="121"/>
        <v>0</v>
      </c>
      <c r="R2620" s="245">
        <f t="shared" si="122"/>
        <v>0</v>
      </c>
    </row>
    <row r="2621" spans="1:18" ht="20.149999999999999" customHeight="1" x14ac:dyDescent="0.35">
      <c r="A2621" s="247">
        <v>2618</v>
      </c>
      <c r="B2621" s="179" t="str">
        <f t="shared" si="120"/>
        <v xml:space="preserve"> </v>
      </c>
      <c r="C2621" s="176" t="s">
        <v>85</v>
      </c>
      <c r="D2621" s="57"/>
      <c r="E2621" s="256"/>
      <c r="F2621" s="61"/>
      <c r="G2621" s="176"/>
      <c r="H2621" s="150"/>
      <c r="Q2621" s="245">
        <f t="shared" si="121"/>
        <v>0</v>
      </c>
      <c r="R2621" s="245">
        <f t="shared" si="122"/>
        <v>0</v>
      </c>
    </row>
    <row r="2622" spans="1:18" ht="20.149999999999999" customHeight="1" x14ac:dyDescent="0.35">
      <c r="A2622" s="247">
        <v>2619</v>
      </c>
      <c r="B2622" s="179" t="str">
        <f t="shared" si="120"/>
        <v xml:space="preserve"> </v>
      </c>
      <c r="C2622" s="176" t="s">
        <v>85</v>
      </c>
      <c r="D2622" s="57"/>
      <c r="E2622" s="256"/>
      <c r="F2622" s="61"/>
      <c r="G2622" s="176"/>
      <c r="H2622" s="150"/>
      <c r="Q2622" s="245">
        <f t="shared" si="121"/>
        <v>0</v>
      </c>
      <c r="R2622" s="245">
        <f t="shared" si="122"/>
        <v>0</v>
      </c>
    </row>
    <row r="2623" spans="1:18" ht="20.149999999999999" customHeight="1" x14ac:dyDescent="0.35">
      <c r="A2623" s="247">
        <v>2620</v>
      </c>
      <c r="B2623" s="179" t="str">
        <f t="shared" si="120"/>
        <v xml:space="preserve"> </v>
      </c>
      <c r="C2623" s="176" t="s">
        <v>85</v>
      </c>
      <c r="D2623" s="57"/>
      <c r="E2623" s="256"/>
      <c r="F2623" s="61"/>
      <c r="G2623" s="176"/>
      <c r="H2623" s="150"/>
      <c r="Q2623" s="245">
        <f t="shared" si="121"/>
        <v>0</v>
      </c>
      <c r="R2623" s="245">
        <f t="shared" si="122"/>
        <v>0</v>
      </c>
    </row>
    <row r="2624" spans="1:18" ht="20.149999999999999" customHeight="1" x14ac:dyDescent="0.35">
      <c r="A2624" s="247">
        <v>2621</v>
      </c>
      <c r="B2624" s="179" t="str">
        <f t="shared" si="120"/>
        <v xml:space="preserve"> </v>
      </c>
      <c r="C2624" s="176" t="s">
        <v>85</v>
      </c>
      <c r="D2624" s="57"/>
      <c r="E2624" s="256"/>
      <c r="F2624" s="61"/>
      <c r="G2624" s="176"/>
      <c r="H2624" s="150"/>
      <c r="Q2624" s="245">
        <f t="shared" si="121"/>
        <v>0</v>
      </c>
      <c r="R2624" s="245">
        <f t="shared" si="122"/>
        <v>0</v>
      </c>
    </row>
    <row r="2625" spans="1:18" ht="20.149999999999999" customHeight="1" x14ac:dyDescent="0.35">
      <c r="A2625" s="247">
        <v>2622</v>
      </c>
      <c r="B2625" s="179" t="str">
        <f t="shared" si="120"/>
        <v xml:space="preserve"> </v>
      </c>
      <c r="C2625" s="176" t="s">
        <v>85</v>
      </c>
      <c r="D2625" s="57"/>
      <c r="E2625" s="256"/>
      <c r="F2625" s="61"/>
      <c r="G2625" s="176"/>
      <c r="H2625" s="150"/>
      <c r="Q2625" s="245">
        <f t="shared" si="121"/>
        <v>0</v>
      </c>
      <c r="R2625" s="245">
        <f t="shared" si="122"/>
        <v>0</v>
      </c>
    </row>
    <row r="2626" spans="1:18" ht="20.149999999999999" customHeight="1" x14ac:dyDescent="0.35">
      <c r="A2626" s="247">
        <v>2623</v>
      </c>
      <c r="B2626" s="179" t="str">
        <f t="shared" si="120"/>
        <v xml:space="preserve"> </v>
      </c>
      <c r="C2626" s="176" t="s">
        <v>85</v>
      </c>
      <c r="D2626" s="57"/>
      <c r="E2626" s="256"/>
      <c r="F2626" s="61"/>
      <c r="G2626" s="176"/>
      <c r="H2626" s="150"/>
      <c r="Q2626" s="245">
        <f t="shared" si="121"/>
        <v>0</v>
      </c>
      <c r="R2626" s="245">
        <f t="shared" si="122"/>
        <v>0</v>
      </c>
    </row>
    <row r="2627" spans="1:18" ht="20.149999999999999" customHeight="1" x14ac:dyDescent="0.35">
      <c r="A2627" s="247">
        <v>2624</v>
      </c>
      <c r="B2627" s="179" t="str">
        <f t="shared" si="120"/>
        <v xml:space="preserve"> </v>
      </c>
      <c r="C2627" s="176" t="s">
        <v>85</v>
      </c>
      <c r="D2627" s="57"/>
      <c r="E2627" s="256"/>
      <c r="F2627" s="61"/>
      <c r="G2627" s="176"/>
      <c r="H2627" s="150"/>
      <c r="Q2627" s="245">
        <f t="shared" si="121"/>
        <v>0</v>
      </c>
      <c r="R2627" s="245">
        <f t="shared" si="122"/>
        <v>0</v>
      </c>
    </row>
    <row r="2628" spans="1:18" ht="20.149999999999999" customHeight="1" x14ac:dyDescent="0.35">
      <c r="A2628" s="247">
        <v>2625</v>
      </c>
      <c r="B2628" s="179" t="str">
        <f t="shared" si="120"/>
        <v xml:space="preserve"> </v>
      </c>
      <c r="C2628" s="176" t="s">
        <v>85</v>
      </c>
      <c r="D2628" s="57"/>
      <c r="E2628" s="256"/>
      <c r="F2628" s="61"/>
      <c r="G2628" s="176"/>
      <c r="H2628" s="150"/>
      <c r="Q2628" s="245">
        <f t="shared" si="121"/>
        <v>0</v>
      </c>
      <c r="R2628" s="245">
        <f t="shared" si="122"/>
        <v>0</v>
      </c>
    </row>
    <row r="2629" spans="1:18" ht="20.149999999999999" customHeight="1" x14ac:dyDescent="0.35">
      <c r="A2629" s="247">
        <v>2626</v>
      </c>
      <c r="B2629" s="179" t="str">
        <f t="shared" ref="B2629:B2692" si="123">_xlfn.CONCAT(C2629,D2629,E2629)</f>
        <v xml:space="preserve"> </v>
      </c>
      <c r="C2629" s="176" t="s">
        <v>85</v>
      </c>
      <c r="D2629" s="57"/>
      <c r="E2629" s="256"/>
      <c r="F2629" s="61"/>
      <c r="G2629" s="176"/>
      <c r="H2629" s="150"/>
      <c r="Q2629" s="245">
        <f t="shared" ref="Q2629:Q2692" si="124">IF(D2629&lt;1,0,IF(OR(C2629="",C2629=" "),0,1))</f>
        <v>0</v>
      </c>
      <c r="R2629" s="245">
        <f t="shared" ref="R2629:R2692" si="125">IF(G2629+H2629&gt;0,IF(Q2629=0,1,0),0)</f>
        <v>0</v>
      </c>
    </row>
    <row r="2630" spans="1:18" ht="20.149999999999999" customHeight="1" x14ac:dyDescent="0.35">
      <c r="A2630" s="247">
        <v>2627</v>
      </c>
      <c r="B2630" s="179" t="str">
        <f t="shared" si="123"/>
        <v xml:space="preserve"> </v>
      </c>
      <c r="C2630" s="176" t="s">
        <v>85</v>
      </c>
      <c r="D2630" s="57"/>
      <c r="E2630" s="256"/>
      <c r="F2630" s="61"/>
      <c r="G2630" s="176"/>
      <c r="H2630" s="150"/>
      <c r="Q2630" s="245">
        <f t="shared" si="124"/>
        <v>0</v>
      </c>
      <c r="R2630" s="245">
        <f t="shared" si="125"/>
        <v>0</v>
      </c>
    </row>
    <row r="2631" spans="1:18" ht="20.149999999999999" customHeight="1" x14ac:dyDescent="0.35">
      <c r="A2631" s="247">
        <v>2628</v>
      </c>
      <c r="B2631" s="179" t="str">
        <f t="shared" si="123"/>
        <v xml:space="preserve"> </v>
      </c>
      <c r="C2631" s="176" t="s">
        <v>85</v>
      </c>
      <c r="D2631" s="57"/>
      <c r="E2631" s="256"/>
      <c r="F2631" s="61"/>
      <c r="G2631" s="176"/>
      <c r="H2631" s="150"/>
      <c r="Q2631" s="245">
        <f t="shared" si="124"/>
        <v>0</v>
      </c>
      <c r="R2631" s="245">
        <f t="shared" si="125"/>
        <v>0</v>
      </c>
    </row>
    <row r="2632" spans="1:18" ht="20.149999999999999" customHeight="1" x14ac:dyDescent="0.35">
      <c r="A2632" s="247">
        <v>2629</v>
      </c>
      <c r="B2632" s="179" t="str">
        <f t="shared" si="123"/>
        <v xml:space="preserve"> </v>
      </c>
      <c r="C2632" s="176" t="s">
        <v>85</v>
      </c>
      <c r="D2632" s="57"/>
      <c r="E2632" s="256"/>
      <c r="F2632" s="61"/>
      <c r="G2632" s="176"/>
      <c r="H2632" s="150"/>
      <c r="Q2632" s="245">
        <f t="shared" si="124"/>
        <v>0</v>
      </c>
      <c r="R2632" s="245">
        <f t="shared" si="125"/>
        <v>0</v>
      </c>
    </row>
    <row r="2633" spans="1:18" ht="20.149999999999999" customHeight="1" x14ac:dyDescent="0.35">
      <c r="A2633" s="247">
        <v>2630</v>
      </c>
      <c r="B2633" s="179" t="str">
        <f t="shared" si="123"/>
        <v xml:space="preserve"> </v>
      </c>
      <c r="C2633" s="176" t="s">
        <v>85</v>
      </c>
      <c r="D2633" s="57"/>
      <c r="E2633" s="256"/>
      <c r="F2633" s="61"/>
      <c r="G2633" s="176"/>
      <c r="H2633" s="150"/>
      <c r="Q2633" s="245">
        <f t="shared" si="124"/>
        <v>0</v>
      </c>
      <c r="R2633" s="245">
        <f t="shared" si="125"/>
        <v>0</v>
      </c>
    </row>
    <row r="2634" spans="1:18" ht="20.149999999999999" customHeight="1" x14ac:dyDescent="0.35">
      <c r="A2634" s="247">
        <v>2631</v>
      </c>
      <c r="B2634" s="179" t="str">
        <f t="shared" si="123"/>
        <v xml:space="preserve"> </v>
      </c>
      <c r="C2634" s="176" t="s">
        <v>85</v>
      </c>
      <c r="D2634" s="57"/>
      <c r="E2634" s="256"/>
      <c r="F2634" s="61"/>
      <c r="G2634" s="176"/>
      <c r="H2634" s="150"/>
      <c r="Q2634" s="245">
        <f t="shared" si="124"/>
        <v>0</v>
      </c>
      <c r="R2634" s="245">
        <f t="shared" si="125"/>
        <v>0</v>
      </c>
    </row>
    <row r="2635" spans="1:18" ht="20.149999999999999" customHeight="1" x14ac:dyDescent="0.35">
      <c r="A2635" s="247">
        <v>2632</v>
      </c>
      <c r="B2635" s="179" t="str">
        <f t="shared" si="123"/>
        <v xml:space="preserve"> </v>
      </c>
      <c r="C2635" s="176" t="s">
        <v>85</v>
      </c>
      <c r="D2635" s="57"/>
      <c r="E2635" s="256"/>
      <c r="F2635" s="61"/>
      <c r="G2635" s="176"/>
      <c r="H2635" s="150"/>
      <c r="Q2635" s="245">
        <f t="shared" si="124"/>
        <v>0</v>
      </c>
      <c r="R2635" s="245">
        <f t="shared" si="125"/>
        <v>0</v>
      </c>
    </row>
    <row r="2636" spans="1:18" ht="20.149999999999999" customHeight="1" x14ac:dyDescent="0.35">
      <c r="A2636" s="247">
        <v>2633</v>
      </c>
      <c r="B2636" s="179" t="str">
        <f t="shared" si="123"/>
        <v xml:space="preserve"> </v>
      </c>
      <c r="C2636" s="176" t="s">
        <v>85</v>
      </c>
      <c r="D2636" s="57"/>
      <c r="E2636" s="256"/>
      <c r="F2636" s="61"/>
      <c r="G2636" s="176"/>
      <c r="H2636" s="150"/>
      <c r="Q2636" s="245">
        <f t="shared" si="124"/>
        <v>0</v>
      </c>
      <c r="R2636" s="245">
        <f t="shared" si="125"/>
        <v>0</v>
      </c>
    </row>
    <row r="2637" spans="1:18" ht="20.149999999999999" customHeight="1" x14ac:dyDescent="0.35">
      <c r="A2637" s="247">
        <v>2634</v>
      </c>
      <c r="B2637" s="179" t="str">
        <f t="shared" si="123"/>
        <v xml:space="preserve"> </v>
      </c>
      <c r="C2637" s="176" t="s">
        <v>85</v>
      </c>
      <c r="D2637" s="57"/>
      <c r="E2637" s="256"/>
      <c r="F2637" s="61"/>
      <c r="G2637" s="176"/>
      <c r="H2637" s="150"/>
      <c r="Q2637" s="245">
        <f t="shared" si="124"/>
        <v>0</v>
      </c>
      <c r="R2637" s="245">
        <f t="shared" si="125"/>
        <v>0</v>
      </c>
    </row>
    <row r="2638" spans="1:18" ht="20.149999999999999" customHeight="1" x14ac:dyDescent="0.35">
      <c r="A2638" s="247">
        <v>2635</v>
      </c>
      <c r="B2638" s="179" t="str">
        <f t="shared" si="123"/>
        <v xml:space="preserve"> </v>
      </c>
      <c r="C2638" s="176" t="s">
        <v>85</v>
      </c>
      <c r="D2638" s="57"/>
      <c r="E2638" s="256"/>
      <c r="F2638" s="61"/>
      <c r="G2638" s="176"/>
      <c r="H2638" s="150"/>
      <c r="Q2638" s="245">
        <f t="shared" si="124"/>
        <v>0</v>
      </c>
      <c r="R2638" s="245">
        <f t="shared" si="125"/>
        <v>0</v>
      </c>
    </row>
    <row r="2639" spans="1:18" ht="20.149999999999999" customHeight="1" x14ac:dyDescent="0.35">
      <c r="A2639" s="247">
        <v>2636</v>
      </c>
      <c r="B2639" s="179" t="str">
        <f t="shared" si="123"/>
        <v xml:space="preserve"> </v>
      </c>
      <c r="C2639" s="176" t="s">
        <v>85</v>
      </c>
      <c r="D2639" s="57"/>
      <c r="E2639" s="256"/>
      <c r="F2639" s="61"/>
      <c r="G2639" s="176"/>
      <c r="H2639" s="150"/>
      <c r="Q2639" s="245">
        <f t="shared" si="124"/>
        <v>0</v>
      </c>
      <c r="R2639" s="245">
        <f t="shared" si="125"/>
        <v>0</v>
      </c>
    </row>
    <row r="2640" spans="1:18" ht="20.149999999999999" customHeight="1" x14ac:dyDescent="0.35">
      <c r="A2640" s="247">
        <v>2637</v>
      </c>
      <c r="B2640" s="179" t="str">
        <f t="shared" si="123"/>
        <v xml:space="preserve"> </v>
      </c>
      <c r="C2640" s="176" t="s">
        <v>85</v>
      </c>
      <c r="D2640" s="57"/>
      <c r="E2640" s="256"/>
      <c r="F2640" s="61"/>
      <c r="G2640" s="176"/>
      <c r="H2640" s="150"/>
      <c r="Q2640" s="245">
        <f t="shared" si="124"/>
        <v>0</v>
      </c>
      <c r="R2640" s="245">
        <f t="shared" si="125"/>
        <v>0</v>
      </c>
    </row>
    <row r="2641" spans="1:18" ht="20.149999999999999" customHeight="1" x14ac:dyDescent="0.35">
      <c r="A2641" s="247">
        <v>2638</v>
      </c>
      <c r="B2641" s="179" t="str">
        <f t="shared" si="123"/>
        <v xml:space="preserve"> </v>
      </c>
      <c r="C2641" s="176" t="s">
        <v>85</v>
      </c>
      <c r="D2641" s="57"/>
      <c r="E2641" s="256"/>
      <c r="F2641" s="61"/>
      <c r="G2641" s="176"/>
      <c r="H2641" s="150"/>
      <c r="Q2641" s="245">
        <f t="shared" si="124"/>
        <v>0</v>
      </c>
      <c r="R2641" s="245">
        <f t="shared" si="125"/>
        <v>0</v>
      </c>
    </row>
    <row r="2642" spans="1:18" ht="20.149999999999999" customHeight="1" x14ac:dyDescent="0.35">
      <c r="A2642" s="247">
        <v>2639</v>
      </c>
      <c r="B2642" s="179" t="str">
        <f t="shared" si="123"/>
        <v xml:space="preserve"> </v>
      </c>
      <c r="C2642" s="176" t="s">
        <v>85</v>
      </c>
      <c r="D2642" s="57"/>
      <c r="E2642" s="256"/>
      <c r="F2642" s="61"/>
      <c r="G2642" s="176"/>
      <c r="H2642" s="150"/>
      <c r="Q2642" s="245">
        <f t="shared" si="124"/>
        <v>0</v>
      </c>
      <c r="R2642" s="245">
        <f t="shared" si="125"/>
        <v>0</v>
      </c>
    </row>
    <row r="2643" spans="1:18" ht="20.149999999999999" customHeight="1" x14ac:dyDescent="0.35">
      <c r="A2643" s="247">
        <v>2640</v>
      </c>
      <c r="B2643" s="179" t="str">
        <f t="shared" si="123"/>
        <v xml:space="preserve"> </v>
      </c>
      <c r="C2643" s="176" t="s">
        <v>85</v>
      </c>
      <c r="D2643" s="57"/>
      <c r="E2643" s="256"/>
      <c r="F2643" s="61"/>
      <c r="G2643" s="176"/>
      <c r="H2643" s="150"/>
      <c r="Q2643" s="245">
        <f t="shared" si="124"/>
        <v>0</v>
      </c>
      <c r="R2643" s="245">
        <f t="shared" si="125"/>
        <v>0</v>
      </c>
    </row>
    <row r="2644" spans="1:18" ht="20.149999999999999" customHeight="1" x14ac:dyDescent="0.35">
      <c r="A2644" s="247">
        <v>2641</v>
      </c>
      <c r="B2644" s="179" t="str">
        <f t="shared" si="123"/>
        <v xml:space="preserve"> </v>
      </c>
      <c r="C2644" s="176" t="s">
        <v>85</v>
      </c>
      <c r="D2644" s="57"/>
      <c r="E2644" s="256"/>
      <c r="F2644" s="61"/>
      <c r="G2644" s="176"/>
      <c r="H2644" s="150"/>
      <c r="Q2644" s="245">
        <f t="shared" si="124"/>
        <v>0</v>
      </c>
      <c r="R2644" s="245">
        <f t="shared" si="125"/>
        <v>0</v>
      </c>
    </row>
    <row r="2645" spans="1:18" ht="20.149999999999999" customHeight="1" x14ac:dyDescent="0.35">
      <c r="A2645" s="247">
        <v>2642</v>
      </c>
      <c r="B2645" s="179" t="str">
        <f t="shared" si="123"/>
        <v xml:space="preserve"> </v>
      </c>
      <c r="C2645" s="176" t="s">
        <v>85</v>
      </c>
      <c r="D2645" s="57"/>
      <c r="E2645" s="256"/>
      <c r="F2645" s="61"/>
      <c r="G2645" s="176"/>
      <c r="H2645" s="150"/>
      <c r="Q2645" s="245">
        <f t="shared" si="124"/>
        <v>0</v>
      </c>
      <c r="R2645" s="245">
        <f t="shared" si="125"/>
        <v>0</v>
      </c>
    </row>
    <row r="2646" spans="1:18" ht="20.149999999999999" customHeight="1" x14ac:dyDescent="0.35">
      <c r="A2646" s="247">
        <v>2643</v>
      </c>
      <c r="B2646" s="179" t="str">
        <f t="shared" si="123"/>
        <v xml:space="preserve"> </v>
      </c>
      <c r="C2646" s="176" t="s">
        <v>85</v>
      </c>
      <c r="D2646" s="57"/>
      <c r="E2646" s="256"/>
      <c r="F2646" s="61"/>
      <c r="G2646" s="176"/>
      <c r="H2646" s="150"/>
      <c r="Q2646" s="245">
        <f t="shared" si="124"/>
        <v>0</v>
      </c>
      <c r="R2646" s="245">
        <f t="shared" si="125"/>
        <v>0</v>
      </c>
    </row>
    <row r="2647" spans="1:18" ht="20.149999999999999" customHeight="1" x14ac:dyDescent="0.35">
      <c r="A2647" s="247">
        <v>2644</v>
      </c>
      <c r="B2647" s="179" t="str">
        <f t="shared" si="123"/>
        <v xml:space="preserve"> </v>
      </c>
      <c r="C2647" s="176" t="s">
        <v>85</v>
      </c>
      <c r="D2647" s="57"/>
      <c r="E2647" s="256"/>
      <c r="F2647" s="61"/>
      <c r="G2647" s="176"/>
      <c r="H2647" s="150"/>
      <c r="Q2647" s="245">
        <f t="shared" si="124"/>
        <v>0</v>
      </c>
      <c r="R2647" s="245">
        <f t="shared" si="125"/>
        <v>0</v>
      </c>
    </row>
    <row r="2648" spans="1:18" ht="20.149999999999999" customHeight="1" x14ac:dyDescent="0.35">
      <c r="A2648" s="247">
        <v>2645</v>
      </c>
      <c r="B2648" s="179" t="str">
        <f t="shared" si="123"/>
        <v xml:space="preserve"> </v>
      </c>
      <c r="C2648" s="176" t="s">
        <v>85</v>
      </c>
      <c r="D2648" s="57"/>
      <c r="E2648" s="256"/>
      <c r="F2648" s="61"/>
      <c r="G2648" s="176"/>
      <c r="H2648" s="150"/>
      <c r="Q2648" s="245">
        <f t="shared" si="124"/>
        <v>0</v>
      </c>
      <c r="R2648" s="245">
        <f t="shared" si="125"/>
        <v>0</v>
      </c>
    </row>
    <row r="2649" spans="1:18" ht="20.149999999999999" customHeight="1" x14ac:dyDescent="0.35">
      <c r="A2649" s="247">
        <v>2646</v>
      </c>
      <c r="B2649" s="179" t="str">
        <f t="shared" si="123"/>
        <v xml:space="preserve"> </v>
      </c>
      <c r="C2649" s="176" t="s">
        <v>85</v>
      </c>
      <c r="D2649" s="57"/>
      <c r="E2649" s="256"/>
      <c r="F2649" s="61"/>
      <c r="G2649" s="176"/>
      <c r="H2649" s="150"/>
      <c r="Q2649" s="245">
        <f t="shared" si="124"/>
        <v>0</v>
      </c>
      <c r="R2649" s="245">
        <f t="shared" si="125"/>
        <v>0</v>
      </c>
    </row>
    <row r="2650" spans="1:18" ht="20.149999999999999" customHeight="1" x14ac:dyDescent="0.35">
      <c r="A2650" s="247">
        <v>2647</v>
      </c>
      <c r="B2650" s="179" t="str">
        <f t="shared" si="123"/>
        <v xml:space="preserve"> </v>
      </c>
      <c r="C2650" s="176" t="s">
        <v>85</v>
      </c>
      <c r="D2650" s="57"/>
      <c r="E2650" s="256"/>
      <c r="F2650" s="61"/>
      <c r="G2650" s="176"/>
      <c r="H2650" s="150"/>
      <c r="Q2650" s="245">
        <f t="shared" si="124"/>
        <v>0</v>
      </c>
      <c r="R2650" s="245">
        <f t="shared" si="125"/>
        <v>0</v>
      </c>
    </row>
    <row r="2651" spans="1:18" ht="20.149999999999999" customHeight="1" x14ac:dyDescent="0.35">
      <c r="A2651" s="247">
        <v>2648</v>
      </c>
      <c r="B2651" s="179" t="str">
        <f t="shared" si="123"/>
        <v xml:space="preserve"> </v>
      </c>
      <c r="C2651" s="176" t="s">
        <v>85</v>
      </c>
      <c r="D2651" s="57"/>
      <c r="E2651" s="256"/>
      <c r="F2651" s="61"/>
      <c r="G2651" s="176"/>
      <c r="H2651" s="150"/>
      <c r="Q2651" s="245">
        <f t="shared" si="124"/>
        <v>0</v>
      </c>
      <c r="R2651" s="245">
        <f t="shared" si="125"/>
        <v>0</v>
      </c>
    </row>
    <row r="2652" spans="1:18" ht="20.149999999999999" customHeight="1" x14ac:dyDescent="0.35">
      <c r="A2652" s="247">
        <v>2649</v>
      </c>
      <c r="B2652" s="179" t="str">
        <f t="shared" si="123"/>
        <v xml:space="preserve"> </v>
      </c>
      <c r="C2652" s="176" t="s">
        <v>85</v>
      </c>
      <c r="D2652" s="57"/>
      <c r="E2652" s="256"/>
      <c r="F2652" s="61"/>
      <c r="G2652" s="176"/>
      <c r="H2652" s="150"/>
      <c r="Q2652" s="245">
        <f t="shared" si="124"/>
        <v>0</v>
      </c>
      <c r="R2652" s="245">
        <f t="shared" si="125"/>
        <v>0</v>
      </c>
    </row>
    <row r="2653" spans="1:18" ht="20.149999999999999" customHeight="1" x14ac:dyDescent="0.35">
      <c r="A2653" s="247">
        <v>2650</v>
      </c>
      <c r="B2653" s="179" t="str">
        <f t="shared" si="123"/>
        <v xml:space="preserve"> </v>
      </c>
      <c r="C2653" s="176" t="s">
        <v>85</v>
      </c>
      <c r="D2653" s="57"/>
      <c r="E2653" s="256"/>
      <c r="F2653" s="61"/>
      <c r="G2653" s="176"/>
      <c r="H2653" s="150"/>
      <c r="Q2653" s="245">
        <f t="shared" si="124"/>
        <v>0</v>
      </c>
      <c r="R2653" s="245">
        <f t="shared" si="125"/>
        <v>0</v>
      </c>
    </row>
    <row r="2654" spans="1:18" ht="20.149999999999999" customHeight="1" x14ac:dyDescent="0.35">
      <c r="A2654" s="247">
        <v>2651</v>
      </c>
      <c r="B2654" s="179" t="str">
        <f t="shared" si="123"/>
        <v xml:space="preserve"> </v>
      </c>
      <c r="C2654" s="176" t="s">
        <v>85</v>
      </c>
      <c r="D2654" s="57"/>
      <c r="E2654" s="256"/>
      <c r="F2654" s="61"/>
      <c r="G2654" s="176"/>
      <c r="H2654" s="150"/>
      <c r="Q2654" s="245">
        <f t="shared" si="124"/>
        <v>0</v>
      </c>
      <c r="R2654" s="245">
        <f t="shared" si="125"/>
        <v>0</v>
      </c>
    </row>
    <row r="2655" spans="1:18" ht="20.149999999999999" customHeight="1" x14ac:dyDescent="0.35">
      <c r="A2655" s="247">
        <v>2652</v>
      </c>
      <c r="B2655" s="179" t="str">
        <f t="shared" si="123"/>
        <v xml:space="preserve"> </v>
      </c>
      <c r="C2655" s="176" t="s">
        <v>85</v>
      </c>
      <c r="D2655" s="57"/>
      <c r="E2655" s="256"/>
      <c r="F2655" s="61"/>
      <c r="G2655" s="176"/>
      <c r="H2655" s="150"/>
      <c r="Q2655" s="245">
        <f t="shared" si="124"/>
        <v>0</v>
      </c>
      <c r="R2655" s="245">
        <f t="shared" si="125"/>
        <v>0</v>
      </c>
    </row>
    <row r="2656" spans="1:18" ht="20.149999999999999" customHeight="1" x14ac:dyDescent="0.35">
      <c r="A2656" s="247">
        <v>2653</v>
      </c>
      <c r="B2656" s="179" t="str">
        <f t="shared" si="123"/>
        <v xml:space="preserve"> </v>
      </c>
      <c r="C2656" s="176" t="s">
        <v>85</v>
      </c>
      <c r="D2656" s="57"/>
      <c r="E2656" s="256"/>
      <c r="F2656" s="61"/>
      <c r="G2656" s="176"/>
      <c r="H2656" s="150"/>
      <c r="Q2656" s="245">
        <f t="shared" si="124"/>
        <v>0</v>
      </c>
      <c r="R2656" s="245">
        <f t="shared" si="125"/>
        <v>0</v>
      </c>
    </row>
    <row r="2657" spans="1:18" ht="20.149999999999999" customHeight="1" x14ac:dyDescent="0.35">
      <c r="A2657" s="247">
        <v>2654</v>
      </c>
      <c r="B2657" s="179" t="str">
        <f t="shared" si="123"/>
        <v xml:space="preserve"> </v>
      </c>
      <c r="C2657" s="176" t="s">
        <v>85</v>
      </c>
      <c r="D2657" s="57"/>
      <c r="E2657" s="256"/>
      <c r="F2657" s="61"/>
      <c r="G2657" s="176"/>
      <c r="H2657" s="150"/>
      <c r="Q2657" s="245">
        <f t="shared" si="124"/>
        <v>0</v>
      </c>
      <c r="R2657" s="245">
        <f t="shared" si="125"/>
        <v>0</v>
      </c>
    </row>
    <row r="2658" spans="1:18" ht="20.149999999999999" customHeight="1" x14ac:dyDescent="0.35">
      <c r="A2658" s="247">
        <v>2655</v>
      </c>
      <c r="B2658" s="179" t="str">
        <f t="shared" si="123"/>
        <v xml:space="preserve"> </v>
      </c>
      <c r="C2658" s="176" t="s">
        <v>85</v>
      </c>
      <c r="D2658" s="57"/>
      <c r="E2658" s="256"/>
      <c r="F2658" s="61"/>
      <c r="G2658" s="176"/>
      <c r="H2658" s="150"/>
      <c r="Q2658" s="245">
        <f t="shared" si="124"/>
        <v>0</v>
      </c>
      <c r="R2658" s="245">
        <f t="shared" si="125"/>
        <v>0</v>
      </c>
    </row>
    <row r="2659" spans="1:18" ht="20.149999999999999" customHeight="1" x14ac:dyDescent="0.35">
      <c r="A2659" s="247">
        <v>2656</v>
      </c>
      <c r="B2659" s="179" t="str">
        <f t="shared" si="123"/>
        <v xml:space="preserve"> </v>
      </c>
      <c r="C2659" s="176" t="s">
        <v>85</v>
      </c>
      <c r="D2659" s="57"/>
      <c r="E2659" s="256"/>
      <c r="F2659" s="61"/>
      <c r="G2659" s="176"/>
      <c r="H2659" s="150"/>
      <c r="Q2659" s="245">
        <f t="shared" si="124"/>
        <v>0</v>
      </c>
      <c r="R2659" s="245">
        <f t="shared" si="125"/>
        <v>0</v>
      </c>
    </row>
    <row r="2660" spans="1:18" ht="20.149999999999999" customHeight="1" x14ac:dyDescent="0.35">
      <c r="A2660" s="247">
        <v>2657</v>
      </c>
      <c r="B2660" s="179" t="str">
        <f t="shared" si="123"/>
        <v xml:space="preserve"> </v>
      </c>
      <c r="C2660" s="176" t="s">
        <v>85</v>
      </c>
      <c r="D2660" s="57"/>
      <c r="E2660" s="256"/>
      <c r="F2660" s="61"/>
      <c r="G2660" s="176"/>
      <c r="H2660" s="150"/>
      <c r="Q2660" s="245">
        <f t="shared" si="124"/>
        <v>0</v>
      </c>
      <c r="R2660" s="245">
        <f t="shared" si="125"/>
        <v>0</v>
      </c>
    </row>
    <row r="2661" spans="1:18" ht="20.149999999999999" customHeight="1" x14ac:dyDescent="0.35">
      <c r="A2661" s="247">
        <v>2658</v>
      </c>
      <c r="B2661" s="179" t="str">
        <f t="shared" si="123"/>
        <v xml:space="preserve"> </v>
      </c>
      <c r="C2661" s="176" t="s">
        <v>85</v>
      </c>
      <c r="D2661" s="57"/>
      <c r="E2661" s="256"/>
      <c r="F2661" s="61"/>
      <c r="G2661" s="176"/>
      <c r="H2661" s="150"/>
      <c r="Q2661" s="245">
        <f t="shared" si="124"/>
        <v>0</v>
      </c>
      <c r="R2661" s="245">
        <f t="shared" si="125"/>
        <v>0</v>
      </c>
    </row>
    <row r="2662" spans="1:18" ht="20.149999999999999" customHeight="1" x14ac:dyDescent="0.35">
      <c r="A2662" s="247">
        <v>2659</v>
      </c>
      <c r="B2662" s="179" t="str">
        <f t="shared" si="123"/>
        <v xml:space="preserve"> </v>
      </c>
      <c r="C2662" s="176" t="s">
        <v>85</v>
      </c>
      <c r="D2662" s="57"/>
      <c r="E2662" s="256"/>
      <c r="F2662" s="61"/>
      <c r="G2662" s="176"/>
      <c r="H2662" s="150"/>
      <c r="Q2662" s="245">
        <f t="shared" si="124"/>
        <v>0</v>
      </c>
      <c r="R2662" s="245">
        <f t="shared" si="125"/>
        <v>0</v>
      </c>
    </row>
    <row r="2663" spans="1:18" ht="20.149999999999999" customHeight="1" x14ac:dyDescent="0.35">
      <c r="A2663" s="247">
        <v>2660</v>
      </c>
      <c r="B2663" s="179" t="str">
        <f t="shared" si="123"/>
        <v xml:space="preserve"> </v>
      </c>
      <c r="C2663" s="176" t="s">
        <v>85</v>
      </c>
      <c r="D2663" s="57"/>
      <c r="E2663" s="256"/>
      <c r="F2663" s="61"/>
      <c r="G2663" s="176"/>
      <c r="H2663" s="150"/>
      <c r="Q2663" s="245">
        <f t="shared" si="124"/>
        <v>0</v>
      </c>
      <c r="R2663" s="245">
        <f t="shared" si="125"/>
        <v>0</v>
      </c>
    </row>
    <row r="2664" spans="1:18" ht="20.149999999999999" customHeight="1" x14ac:dyDescent="0.35">
      <c r="A2664" s="247">
        <v>2661</v>
      </c>
      <c r="B2664" s="179" t="str">
        <f t="shared" si="123"/>
        <v xml:space="preserve"> </v>
      </c>
      <c r="C2664" s="176" t="s">
        <v>85</v>
      </c>
      <c r="D2664" s="57"/>
      <c r="E2664" s="256"/>
      <c r="F2664" s="61"/>
      <c r="G2664" s="176"/>
      <c r="H2664" s="150"/>
      <c r="Q2664" s="245">
        <f t="shared" si="124"/>
        <v>0</v>
      </c>
      <c r="R2664" s="245">
        <f t="shared" si="125"/>
        <v>0</v>
      </c>
    </row>
    <row r="2665" spans="1:18" ht="20.149999999999999" customHeight="1" x14ac:dyDescent="0.35">
      <c r="A2665" s="247">
        <v>2662</v>
      </c>
      <c r="B2665" s="179" t="str">
        <f t="shared" si="123"/>
        <v xml:space="preserve"> </v>
      </c>
      <c r="C2665" s="176" t="s">
        <v>85</v>
      </c>
      <c r="D2665" s="57"/>
      <c r="E2665" s="256"/>
      <c r="F2665" s="61"/>
      <c r="G2665" s="176"/>
      <c r="H2665" s="150"/>
      <c r="Q2665" s="245">
        <f t="shared" si="124"/>
        <v>0</v>
      </c>
      <c r="R2665" s="245">
        <f t="shared" si="125"/>
        <v>0</v>
      </c>
    </row>
    <row r="2666" spans="1:18" ht="20.149999999999999" customHeight="1" x14ac:dyDescent="0.35">
      <c r="A2666" s="247">
        <v>2663</v>
      </c>
      <c r="B2666" s="179" t="str">
        <f t="shared" si="123"/>
        <v xml:space="preserve"> </v>
      </c>
      <c r="C2666" s="176" t="s">
        <v>85</v>
      </c>
      <c r="D2666" s="57"/>
      <c r="E2666" s="256"/>
      <c r="F2666" s="61"/>
      <c r="G2666" s="176"/>
      <c r="H2666" s="150"/>
      <c r="Q2666" s="245">
        <f t="shared" si="124"/>
        <v>0</v>
      </c>
      <c r="R2666" s="245">
        <f t="shared" si="125"/>
        <v>0</v>
      </c>
    </row>
    <row r="2667" spans="1:18" ht="20.149999999999999" customHeight="1" x14ac:dyDescent="0.35">
      <c r="A2667" s="247">
        <v>2664</v>
      </c>
      <c r="B2667" s="179" t="str">
        <f t="shared" si="123"/>
        <v xml:space="preserve"> </v>
      </c>
      <c r="C2667" s="176" t="s">
        <v>85</v>
      </c>
      <c r="D2667" s="57"/>
      <c r="E2667" s="256"/>
      <c r="F2667" s="61"/>
      <c r="G2667" s="176"/>
      <c r="H2667" s="150"/>
      <c r="Q2667" s="245">
        <f t="shared" si="124"/>
        <v>0</v>
      </c>
      <c r="R2667" s="245">
        <f t="shared" si="125"/>
        <v>0</v>
      </c>
    </row>
    <row r="2668" spans="1:18" ht="20.149999999999999" customHeight="1" x14ac:dyDescent="0.35">
      <c r="A2668" s="247">
        <v>2665</v>
      </c>
      <c r="B2668" s="179" t="str">
        <f t="shared" si="123"/>
        <v xml:space="preserve"> </v>
      </c>
      <c r="C2668" s="176" t="s">
        <v>85</v>
      </c>
      <c r="D2668" s="57"/>
      <c r="E2668" s="256"/>
      <c r="F2668" s="61"/>
      <c r="G2668" s="176"/>
      <c r="H2668" s="150"/>
      <c r="Q2668" s="245">
        <f t="shared" si="124"/>
        <v>0</v>
      </c>
      <c r="R2668" s="245">
        <f t="shared" si="125"/>
        <v>0</v>
      </c>
    </row>
    <row r="2669" spans="1:18" ht="20.149999999999999" customHeight="1" x14ac:dyDescent="0.35">
      <c r="A2669" s="247">
        <v>2666</v>
      </c>
      <c r="B2669" s="179" t="str">
        <f t="shared" si="123"/>
        <v xml:space="preserve"> </v>
      </c>
      <c r="C2669" s="176" t="s">
        <v>85</v>
      </c>
      <c r="D2669" s="57"/>
      <c r="E2669" s="256"/>
      <c r="F2669" s="61"/>
      <c r="G2669" s="176"/>
      <c r="H2669" s="150"/>
      <c r="Q2669" s="245">
        <f t="shared" si="124"/>
        <v>0</v>
      </c>
      <c r="R2669" s="245">
        <f t="shared" si="125"/>
        <v>0</v>
      </c>
    </row>
    <row r="2670" spans="1:18" ht="20.149999999999999" customHeight="1" x14ac:dyDescent="0.35">
      <c r="A2670" s="247">
        <v>2667</v>
      </c>
      <c r="B2670" s="179" t="str">
        <f t="shared" si="123"/>
        <v xml:space="preserve"> </v>
      </c>
      <c r="C2670" s="176" t="s">
        <v>85</v>
      </c>
      <c r="D2670" s="57"/>
      <c r="E2670" s="256"/>
      <c r="F2670" s="61"/>
      <c r="G2670" s="176"/>
      <c r="H2670" s="150"/>
      <c r="Q2670" s="245">
        <f t="shared" si="124"/>
        <v>0</v>
      </c>
      <c r="R2670" s="245">
        <f t="shared" si="125"/>
        <v>0</v>
      </c>
    </row>
    <row r="2671" spans="1:18" ht="20.149999999999999" customHeight="1" x14ac:dyDescent="0.35">
      <c r="A2671" s="247">
        <v>2668</v>
      </c>
      <c r="B2671" s="179" t="str">
        <f t="shared" si="123"/>
        <v xml:space="preserve"> </v>
      </c>
      <c r="C2671" s="176" t="s">
        <v>85</v>
      </c>
      <c r="D2671" s="57"/>
      <c r="E2671" s="256"/>
      <c r="F2671" s="61"/>
      <c r="G2671" s="176"/>
      <c r="H2671" s="150"/>
      <c r="Q2671" s="245">
        <f t="shared" si="124"/>
        <v>0</v>
      </c>
      <c r="R2671" s="245">
        <f t="shared" si="125"/>
        <v>0</v>
      </c>
    </row>
    <row r="2672" spans="1:18" ht="20.149999999999999" customHeight="1" x14ac:dyDescent="0.35">
      <c r="A2672" s="247">
        <v>2669</v>
      </c>
      <c r="B2672" s="179" t="str">
        <f t="shared" si="123"/>
        <v xml:space="preserve"> </v>
      </c>
      <c r="C2672" s="176" t="s">
        <v>85</v>
      </c>
      <c r="D2672" s="57"/>
      <c r="E2672" s="256"/>
      <c r="F2672" s="61"/>
      <c r="G2672" s="176"/>
      <c r="H2672" s="150"/>
      <c r="Q2672" s="245">
        <f t="shared" si="124"/>
        <v>0</v>
      </c>
      <c r="R2672" s="245">
        <f t="shared" si="125"/>
        <v>0</v>
      </c>
    </row>
    <row r="2673" spans="1:18" ht="20.149999999999999" customHeight="1" x14ac:dyDescent="0.35">
      <c r="A2673" s="247">
        <v>2670</v>
      </c>
      <c r="B2673" s="179" t="str">
        <f t="shared" si="123"/>
        <v xml:space="preserve"> </v>
      </c>
      <c r="C2673" s="176" t="s">
        <v>85</v>
      </c>
      <c r="D2673" s="57"/>
      <c r="E2673" s="256"/>
      <c r="F2673" s="61"/>
      <c r="G2673" s="176"/>
      <c r="H2673" s="150"/>
      <c r="Q2673" s="245">
        <f t="shared" si="124"/>
        <v>0</v>
      </c>
      <c r="R2673" s="245">
        <f t="shared" si="125"/>
        <v>0</v>
      </c>
    </row>
    <row r="2674" spans="1:18" ht="20.149999999999999" customHeight="1" x14ac:dyDescent="0.35">
      <c r="A2674" s="247">
        <v>2671</v>
      </c>
      <c r="B2674" s="179" t="str">
        <f t="shared" si="123"/>
        <v xml:space="preserve"> </v>
      </c>
      <c r="C2674" s="176" t="s">
        <v>85</v>
      </c>
      <c r="D2674" s="57"/>
      <c r="E2674" s="256"/>
      <c r="F2674" s="61"/>
      <c r="G2674" s="176"/>
      <c r="H2674" s="150"/>
      <c r="Q2674" s="245">
        <f t="shared" si="124"/>
        <v>0</v>
      </c>
      <c r="R2674" s="245">
        <f t="shared" si="125"/>
        <v>0</v>
      </c>
    </row>
    <row r="2675" spans="1:18" ht="20.149999999999999" customHeight="1" x14ac:dyDescent="0.35">
      <c r="A2675" s="247">
        <v>2672</v>
      </c>
      <c r="B2675" s="179" t="str">
        <f t="shared" si="123"/>
        <v xml:space="preserve"> </v>
      </c>
      <c r="C2675" s="176" t="s">
        <v>85</v>
      </c>
      <c r="D2675" s="57"/>
      <c r="E2675" s="256"/>
      <c r="F2675" s="61"/>
      <c r="G2675" s="176"/>
      <c r="H2675" s="150"/>
      <c r="Q2675" s="245">
        <f t="shared" si="124"/>
        <v>0</v>
      </c>
      <c r="R2675" s="245">
        <f t="shared" si="125"/>
        <v>0</v>
      </c>
    </row>
    <row r="2676" spans="1:18" ht="20.149999999999999" customHeight="1" x14ac:dyDescent="0.35">
      <c r="A2676" s="247">
        <v>2673</v>
      </c>
      <c r="B2676" s="179" t="str">
        <f t="shared" si="123"/>
        <v xml:space="preserve"> </v>
      </c>
      <c r="C2676" s="176" t="s">
        <v>85</v>
      </c>
      <c r="D2676" s="57"/>
      <c r="E2676" s="256"/>
      <c r="F2676" s="61"/>
      <c r="G2676" s="176"/>
      <c r="H2676" s="150"/>
      <c r="Q2676" s="245">
        <f t="shared" si="124"/>
        <v>0</v>
      </c>
      <c r="R2676" s="245">
        <f t="shared" si="125"/>
        <v>0</v>
      </c>
    </row>
    <row r="2677" spans="1:18" ht="20.149999999999999" customHeight="1" x14ac:dyDescent="0.35">
      <c r="A2677" s="247">
        <v>2674</v>
      </c>
      <c r="B2677" s="179" t="str">
        <f t="shared" si="123"/>
        <v xml:space="preserve"> </v>
      </c>
      <c r="C2677" s="176" t="s">
        <v>85</v>
      </c>
      <c r="D2677" s="57"/>
      <c r="E2677" s="256"/>
      <c r="F2677" s="61"/>
      <c r="G2677" s="176"/>
      <c r="H2677" s="150"/>
      <c r="Q2677" s="245">
        <f t="shared" si="124"/>
        <v>0</v>
      </c>
      <c r="R2677" s="245">
        <f t="shared" si="125"/>
        <v>0</v>
      </c>
    </row>
    <row r="2678" spans="1:18" ht="20.149999999999999" customHeight="1" x14ac:dyDescent="0.35">
      <c r="A2678" s="247">
        <v>2675</v>
      </c>
      <c r="B2678" s="179" t="str">
        <f t="shared" si="123"/>
        <v xml:space="preserve"> </v>
      </c>
      <c r="C2678" s="176" t="s">
        <v>85</v>
      </c>
      <c r="D2678" s="57"/>
      <c r="E2678" s="256"/>
      <c r="F2678" s="61"/>
      <c r="G2678" s="176"/>
      <c r="H2678" s="150"/>
      <c r="Q2678" s="245">
        <f t="shared" si="124"/>
        <v>0</v>
      </c>
      <c r="R2678" s="245">
        <f t="shared" si="125"/>
        <v>0</v>
      </c>
    </row>
    <row r="2679" spans="1:18" ht="20.149999999999999" customHeight="1" x14ac:dyDescent="0.35">
      <c r="A2679" s="247">
        <v>2676</v>
      </c>
      <c r="B2679" s="179" t="str">
        <f t="shared" si="123"/>
        <v xml:space="preserve"> </v>
      </c>
      <c r="C2679" s="176" t="s">
        <v>85</v>
      </c>
      <c r="D2679" s="57"/>
      <c r="E2679" s="256"/>
      <c r="F2679" s="61"/>
      <c r="G2679" s="176"/>
      <c r="H2679" s="150"/>
      <c r="Q2679" s="245">
        <f t="shared" si="124"/>
        <v>0</v>
      </c>
      <c r="R2679" s="245">
        <f t="shared" si="125"/>
        <v>0</v>
      </c>
    </row>
    <row r="2680" spans="1:18" ht="20.149999999999999" customHeight="1" x14ac:dyDescent="0.35">
      <c r="A2680" s="247">
        <v>2677</v>
      </c>
      <c r="B2680" s="179" t="str">
        <f t="shared" si="123"/>
        <v xml:space="preserve"> </v>
      </c>
      <c r="C2680" s="176" t="s">
        <v>85</v>
      </c>
      <c r="D2680" s="57"/>
      <c r="E2680" s="256"/>
      <c r="F2680" s="61"/>
      <c r="G2680" s="176"/>
      <c r="H2680" s="150"/>
      <c r="Q2680" s="245">
        <f t="shared" si="124"/>
        <v>0</v>
      </c>
      <c r="R2680" s="245">
        <f t="shared" si="125"/>
        <v>0</v>
      </c>
    </row>
    <row r="2681" spans="1:18" ht="20.149999999999999" customHeight="1" x14ac:dyDescent="0.35">
      <c r="A2681" s="247">
        <v>2678</v>
      </c>
      <c r="B2681" s="179" t="str">
        <f t="shared" si="123"/>
        <v xml:space="preserve"> </v>
      </c>
      <c r="C2681" s="176" t="s">
        <v>85</v>
      </c>
      <c r="D2681" s="57"/>
      <c r="E2681" s="256"/>
      <c r="F2681" s="61"/>
      <c r="G2681" s="176"/>
      <c r="H2681" s="150"/>
      <c r="Q2681" s="245">
        <f t="shared" si="124"/>
        <v>0</v>
      </c>
      <c r="R2681" s="245">
        <f t="shared" si="125"/>
        <v>0</v>
      </c>
    </row>
    <row r="2682" spans="1:18" ht="20.149999999999999" customHeight="1" x14ac:dyDescent="0.35">
      <c r="A2682" s="247">
        <v>2679</v>
      </c>
      <c r="B2682" s="179" t="str">
        <f t="shared" si="123"/>
        <v xml:space="preserve"> </v>
      </c>
      <c r="C2682" s="176" t="s">
        <v>85</v>
      </c>
      <c r="D2682" s="57"/>
      <c r="E2682" s="256"/>
      <c r="F2682" s="61"/>
      <c r="G2682" s="176"/>
      <c r="H2682" s="150"/>
      <c r="Q2682" s="245">
        <f t="shared" si="124"/>
        <v>0</v>
      </c>
      <c r="R2682" s="245">
        <f t="shared" si="125"/>
        <v>0</v>
      </c>
    </row>
    <row r="2683" spans="1:18" ht="20.149999999999999" customHeight="1" x14ac:dyDescent="0.35">
      <c r="A2683" s="247">
        <v>2680</v>
      </c>
      <c r="B2683" s="179" t="str">
        <f t="shared" si="123"/>
        <v xml:space="preserve"> </v>
      </c>
      <c r="C2683" s="176" t="s">
        <v>85</v>
      </c>
      <c r="D2683" s="57"/>
      <c r="E2683" s="256"/>
      <c r="F2683" s="61"/>
      <c r="G2683" s="176"/>
      <c r="H2683" s="150"/>
      <c r="Q2683" s="245">
        <f t="shared" si="124"/>
        <v>0</v>
      </c>
      <c r="R2683" s="245">
        <f t="shared" si="125"/>
        <v>0</v>
      </c>
    </row>
    <row r="2684" spans="1:18" ht="20.149999999999999" customHeight="1" x14ac:dyDescent="0.35">
      <c r="A2684" s="247">
        <v>2681</v>
      </c>
      <c r="B2684" s="179" t="str">
        <f t="shared" si="123"/>
        <v xml:space="preserve"> </v>
      </c>
      <c r="C2684" s="176" t="s">
        <v>85</v>
      </c>
      <c r="D2684" s="57"/>
      <c r="E2684" s="256"/>
      <c r="F2684" s="61"/>
      <c r="G2684" s="176"/>
      <c r="H2684" s="150"/>
      <c r="Q2684" s="245">
        <f t="shared" si="124"/>
        <v>0</v>
      </c>
      <c r="R2684" s="245">
        <f t="shared" si="125"/>
        <v>0</v>
      </c>
    </row>
    <row r="2685" spans="1:18" ht="20.149999999999999" customHeight="1" x14ac:dyDescent="0.35">
      <c r="A2685" s="247">
        <v>2682</v>
      </c>
      <c r="B2685" s="179" t="str">
        <f t="shared" si="123"/>
        <v xml:space="preserve"> </v>
      </c>
      <c r="C2685" s="176" t="s">
        <v>85</v>
      </c>
      <c r="D2685" s="57"/>
      <c r="E2685" s="256"/>
      <c r="F2685" s="61"/>
      <c r="G2685" s="176"/>
      <c r="H2685" s="150"/>
      <c r="Q2685" s="245">
        <f t="shared" si="124"/>
        <v>0</v>
      </c>
      <c r="R2685" s="245">
        <f t="shared" si="125"/>
        <v>0</v>
      </c>
    </row>
    <row r="2686" spans="1:18" ht="20.149999999999999" customHeight="1" x14ac:dyDescent="0.35">
      <c r="A2686" s="247">
        <v>2683</v>
      </c>
      <c r="B2686" s="179" t="str">
        <f t="shared" si="123"/>
        <v xml:space="preserve"> </v>
      </c>
      <c r="C2686" s="176" t="s">
        <v>85</v>
      </c>
      <c r="D2686" s="57"/>
      <c r="E2686" s="256"/>
      <c r="F2686" s="61"/>
      <c r="G2686" s="176"/>
      <c r="H2686" s="150"/>
      <c r="Q2686" s="245">
        <f t="shared" si="124"/>
        <v>0</v>
      </c>
      <c r="R2686" s="245">
        <f t="shared" si="125"/>
        <v>0</v>
      </c>
    </row>
    <row r="2687" spans="1:18" ht="20.149999999999999" customHeight="1" x14ac:dyDescent="0.35">
      <c r="A2687" s="247">
        <v>2684</v>
      </c>
      <c r="B2687" s="179" t="str">
        <f t="shared" si="123"/>
        <v xml:space="preserve"> </v>
      </c>
      <c r="C2687" s="176" t="s">
        <v>85</v>
      </c>
      <c r="D2687" s="57"/>
      <c r="E2687" s="256"/>
      <c r="F2687" s="61"/>
      <c r="G2687" s="176"/>
      <c r="H2687" s="150"/>
      <c r="Q2687" s="245">
        <f t="shared" si="124"/>
        <v>0</v>
      </c>
      <c r="R2687" s="245">
        <f t="shared" si="125"/>
        <v>0</v>
      </c>
    </row>
    <row r="2688" spans="1:18" ht="20.149999999999999" customHeight="1" x14ac:dyDescent="0.35">
      <c r="A2688" s="247">
        <v>2685</v>
      </c>
      <c r="B2688" s="179" t="str">
        <f t="shared" si="123"/>
        <v xml:space="preserve"> </v>
      </c>
      <c r="C2688" s="176" t="s">
        <v>85</v>
      </c>
      <c r="D2688" s="57"/>
      <c r="E2688" s="256"/>
      <c r="F2688" s="61"/>
      <c r="G2688" s="176"/>
      <c r="H2688" s="150"/>
      <c r="Q2688" s="245">
        <f t="shared" si="124"/>
        <v>0</v>
      </c>
      <c r="R2688" s="245">
        <f t="shared" si="125"/>
        <v>0</v>
      </c>
    </row>
    <row r="2689" spans="1:18" ht="20.149999999999999" customHeight="1" x14ac:dyDescent="0.35">
      <c r="A2689" s="247">
        <v>2686</v>
      </c>
      <c r="B2689" s="179" t="str">
        <f t="shared" si="123"/>
        <v xml:space="preserve"> </v>
      </c>
      <c r="C2689" s="176" t="s">
        <v>85</v>
      </c>
      <c r="D2689" s="57"/>
      <c r="E2689" s="256"/>
      <c r="F2689" s="61"/>
      <c r="G2689" s="176"/>
      <c r="H2689" s="150"/>
      <c r="Q2689" s="245">
        <f t="shared" si="124"/>
        <v>0</v>
      </c>
      <c r="R2689" s="245">
        <f t="shared" si="125"/>
        <v>0</v>
      </c>
    </row>
    <row r="2690" spans="1:18" ht="20.149999999999999" customHeight="1" x14ac:dyDescent="0.35">
      <c r="A2690" s="247">
        <v>2687</v>
      </c>
      <c r="B2690" s="179" t="str">
        <f t="shared" si="123"/>
        <v xml:space="preserve"> </v>
      </c>
      <c r="C2690" s="176" t="s">
        <v>85</v>
      </c>
      <c r="D2690" s="57"/>
      <c r="E2690" s="256"/>
      <c r="F2690" s="61"/>
      <c r="G2690" s="176"/>
      <c r="H2690" s="150"/>
      <c r="Q2690" s="245">
        <f t="shared" si="124"/>
        <v>0</v>
      </c>
      <c r="R2690" s="245">
        <f t="shared" si="125"/>
        <v>0</v>
      </c>
    </row>
    <row r="2691" spans="1:18" ht="20.149999999999999" customHeight="1" x14ac:dyDescent="0.35">
      <c r="A2691" s="247">
        <v>2688</v>
      </c>
      <c r="B2691" s="179" t="str">
        <f t="shared" si="123"/>
        <v xml:space="preserve"> </v>
      </c>
      <c r="C2691" s="176" t="s">
        <v>85</v>
      </c>
      <c r="D2691" s="57"/>
      <c r="E2691" s="256"/>
      <c r="F2691" s="61"/>
      <c r="G2691" s="176"/>
      <c r="H2691" s="150"/>
      <c r="Q2691" s="245">
        <f t="shared" si="124"/>
        <v>0</v>
      </c>
      <c r="R2691" s="245">
        <f t="shared" si="125"/>
        <v>0</v>
      </c>
    </row>
    <row r="2692" spans="1:18" ht="20.149999999999999" customHeight="1" x14ac:dyDescent="0.35">
      <c r="A2692" s="247">
        <v>2689</v>
      </c>
      <c r="B2692" s="179" t="str">
        <f t="shared" si="123"/>
        <v xml:space="preserve"> </v>
      </c>
      <c r="C2692" s="176" t="s">
        <v>85</v>
      </c>
      <c r="D2692" s="57"/>
      <c r="E2692" s="256"/>
      <c r="F2692" s="61"/>
      <c r="G2692" s="176"/>
      <c r="H2692" s="150"/>
      <c r="Q2692" s="245">
        <f t="shared" si="124"/>
        <v>0</v>
      </c>
      <c r="R2692" s="245">
        <f t="shared" si="125"/>
        <v>0</v>
      </c>
    </row>
    <row r="2693" spans="1:18" ht="20.149999999999999" customHeight="1" x14ac:dyDescent="0.35">
      <c r="A2693" s="247">
        <v>2690</v>
      </c>
      <c r="B2693" s="179" t="str">
        <f t="shared" ref="B2693:B2756" si="126">_xlfn.CONCAT(C2693,D2693,E2693)</f>
        <v xml:space="preserve"> </v>
      </c>
      <c r="C2693" s="176" t="s">
        <v>85</v>
      </c>
      <c r="D2693" s="57"/>
      <c r="E2693" s="256"/>
      <c r="F2693" s="61"/>
      <c r="G2693" s="176"/>
      <c r="H2693" s="150"/>
      <c r="Q2693" s="245">
        <f t="shared" ref="Q2693:Q2756" si="127">IF(D2693&lt;1,0,IF(OR(C2693="",C2693=" "),0,1))</f>
        <v>0</v>
      </c>
      <c r="R2693" s="245">
        <f t="shared" ref="R2693:R2756" si="128">IF(G2693+H2693&gt;0,IF(Q2693=0,1,0),0)</f>
        <v>0</v>
      </c>
    </row>
    <row r="2694" spans="1:18" ht="20.149999999999999" customHeight="1" x14ac:dyDescent="0.35">
      <c r="A2694" s="247">
        <v>2691</v>
      </c>
      <c r="B2694" s="179" t="str">
        <f t="shared" si="126"/>
        <v xml:space="preserve"> </v>
      </c>
      <c r="C2694" s="176" t="s">
        <v>85</v>
      </c>
      <c r="D2694" s="57"/>
      <c r="E2694" s="256"/>
      <c r="F2694" s="61"/>
      <c r="G2694" s="176"/>
      <c r="H2694" s="150"/>
      <c r="Q2694" s="245">
        <f t="shared" si="127"/>
        <v>0</v>
      </c>
      <c r="R2694" s="245">
        <f t="shared" si="128"/>
        <v>0</v>
      </c>
    </row>
    <row r="2695" spans="1:18" ht="20.149999999999999" customHeight="1" x14ac:dyDescent="0.35">
      <c r="A2695" s="247">
        <v>2692</v>
      </c>
      <c r="B2695" s="179" t="str">
        <f t="shared" si="126"/>
        <v xml:space="preserve"> </v>
      </c>
      <c r="C2695" s="176" t="s">
        <v>85</v>
      </c>
      <c r="D2695" s="57"/>
      <c r="E2695" s="256"/>
      <c r="F2695" s="61"/>
      <c r="G2695" s="176"/>
      <c r="H2695" s="150"/>
      <c r="Q2695" s="245">
        <f t="shared" si="127"/>
        <v>0</v>
      </c>
      <c r="R2695" s="245">
        <f t="shared" si="128"/>
        <v>0</v>
      </c>
    </row>
    <row r="2696" spans="1:18" ht="20.149999999999999" customHeight="1" x14ac:dyDescent="0.35">
      <c r="A2696" s="247">
        <v>2693</v>
      </c>
      <c r="B2696" s="179" t="str">
        <f t="shared" si="126"/>
        <v xml:space="preserve"> </v>
      </c>
      <c r="C2696" s="176" t="s">
        <v>85</v>
      </c>
      <c r="D2696" s="57"/>
      <c r="E2696" s="256"/>
      <c r="F2696" s="61"/>
      <c r="G2696" s="176"/>
      <c r="H2696" s="150"/>
      <c r="Q2696" s="245">
        <f t="shared" si="127"/>
        <v>0</v>
      </c>
      <c r="R2696" s="245">
        <f t="shared" si="128"/>
        <v>0</v>
      </c>
    </row>
    <row r="2697" spans="1:18" ht="20.149999999999999" customHeight="1" x14ac:dyDescent="0.35">
      <c r="A2697" s="247">
        <v>2694</v>
      </c>
      <c r="B2697" s="179" t="str">
        <f t="shared" si="126"/>
        <v xml:space="preserve"> </v>
      </c>
      <c r="C2697" s="176" t="s">
        <v>85</v>
      </c>
      <c r="D2697" s="57"/>
      <c r="E2697" s="256"/>
      <c r="F2697" s="61"/>
      <c r="G2697" s="176"/>
      <c r="H2697" s="150"/>
      <c r="Q2697" s="245">
        <f t="shared" si="127"/>
        <v>0</v>
      </c>
      <c r="R2697" s="245">
        <f t="shared" si="128"/>
        <v>0</v>
      </c>
    </row>
    <row r="2698" spans="1:18" ht="20.149999999999999" customHeight="1" x14ac:dyDescent="0.35">
      <c r="A2698" s="247">
        <v>2695</v>
      </c>
      <c r="B2698" s="179" t="str">
        <f t="shared" si="126"/>
        <v xml:space="preserve"> </v>
      </c>
      <c r="C2698" s="176" t="s">
        <v>85</v>
      </c>
      <c r="D2698" s="57"/>
      <c r="E2698" s="256"/>
      <c r="F2698" s="61"/>
      <c r="G2698" s="176"/>
      <c r="H2698" s="150"/>
      <c r="Q2698" s="245">
        <f t="shared" si="127"/>
        <v>0</v>
      </c>
      <c r="R2698" s="245">
        <f t="shared" si="128"/>
        <v>0</v>
      </c>
    </row>
    <row r="2699" spans="1:18" ht="20.149999999999999" customHeight="1" x14ac:dyDescent="0.35">
      <c r="A2699" s="247">
        <v>2696</v>
      </c>
      <c r="B2699" s="179" t="str">
        <f t="shared" si="126"/>
        <v xml:space="preserve"> </v>
      </c>
      <c r="C2699" s="176" t="s">
        <v>85</v>
      </c>
      <c r="D2699" s="57"/>
      <c r="E2699" s="256"/>
      <c r="F2699" s="61"/>
      <c r="G2699" s="176"/>
      <c r="H2699" s="150"/>
      <c r="Q2699" s="245">
        <f t="shared" si="127"/>
        <v>0</v>
      </c>
      <c r="R2699" s="245">
        <f t="shared" si="128"/>
        <v>0</v>
      </c>
    </row>
    <row r="2700" spans="1:18" ht="20.149999999999999" customHeight="1" x14ac:dyDescent="0.35">
      <c r="A2700" s="247">
        <v>2697</v>
      </c>
      <c r="B2700" s="179" t="str">
        <f t="shared" si="126"/>
        <v xml:space="preserve"> </v>
      </c>
      <c r="C2700" s="176" t="s">
        <v>85</v>
      </c>
      <c r="D2700" s="57"/>
      <c r="E2700" s="256"/>
      <c r="F2700" s="61"/>
      <c r="G2700" s="176"/>
      <c r="H2700" s="150"/>
      <c r="Q2700" s="245">
        <f t="shared" si="127"/>
        <v>0</v>
      </c>
      <c r="R2700" s="245">
        <f t="shared" si="128"/>
        <v>0</v>
      </c>
    </row>
    <row r="2701" spans="1:18" ht="20.149999999999999" customHeight="1" x14ac:dyDescent="0.35">
      <c r="A2701" s="247">
        <v>2698</v>
      </c>
      <c r="B2701" s="179" t="str">
        <f t="shared" si="126"/>
        <v xml:space="preserve"> </v>
      </c>
      <c r="C2701" s="176" t="s">
        <v>85</v>
      </c>
      <c r="D2701" s="57"/>
      <c r="E2701" s="256"/>
      <c r="F2701" s="61"/>
      <c r="G2701" s="176"/>
      <c r="H2701" s="150"/>
      <c r="Q2701" s="245">
        <f t="shared" si="127"/>
        <v>0</v>
      </c>
      <c r="R2701" s="245">
        <f t="shared" si="128"/>
        <v>0</v>
      </c>
    </row>
    <row r="2702" spans="1:18" ht="20.149999999999999" customHeight="1" x14ac:dyDescent="0.35">
      <c r="A2702" s="247">
        <v>2699</v>
      </c>
      <c r="B2702" s="179" t="str">
        <f t="shared" si="126"/>
        <v xml:space="preserve"> </v>
      </c>
      <c r="C2702" s="176" t="s">
        <v>85</v>
      </c>
      <c r="D2702" s="57"/>
      <c r="E2702" s="256"/>
      <c r="F2702" s="61"/>
      <c r="G2702" s="176"/>
      <c r="H2702" s="150"/>
      <c r="Q2702" s="245">
        <f t="shared" si="127"/>
        <v>0</v>
      </c>
      <c r="R2702" s="245">
        <f t="shared" si="128"/>
        <v>0</v>
      </c>
    </row>
    <row r="2703" spans="1:18" ht="20.149999999999999" customHeight="1" x14ac:dyDescent="0.35">
      <c r="A2703" s="247">
        <v>2700</v>
      </c>
      <c r="B2703" s="179" t="str">
        <f t="shared" si="126"/>
        <v xml:space="preserve"> </v>
      </c>
      <c r="C2703" s="176" t="s">
        <v>85</v>
      </c>
      <c r="D2703" s="57"/>
      <c r="E2703" s="256"/>
      <c r="F2703" s="61"/>
      <c r="G2703" s="176"/>
      <c r="H2703" s="150"/>
      <c r="Q2703" s="245">
        <f t="shared" si="127"/>
        <v>0</v>
      </c>
      <c r="R2703" s="245">
        <f t="shared" si="128"/>
        <v>0</v>
      </c>
    </row>
    <row r="2704" spans="1:18" ht="20.149999999999999" customHeight="1" x14ac:dyDescent="0.35">
      <c r="A2704" s="247">
        <v>2701</v>
      </c>
      <c r="B2704" s="179" t="str">
        <f t="shared" si="126"/>
        <v xml:space="preserve"> </v>
      </c>
      <c r="C2704" s="176" t="s">
        <v>85</v>
      </c>
      <c r="D2704" s="57"/>
      <c r="E2704" s="256"/>
      <c r="F2704" s="61"/>
      <c r="G2704" s="176"/>
      <c r="H2704" s="150"/>
      <c r="Q2704" s="245">
        <f t="shared" si="127"/>
        <v>0</v>
      </c>
      <c r="R2704" s="245">
        <f t="shared" si="128"/>
        <v>0</v>
      </c>
    </row>
    <row r="2705" spans="1:18" ht="20.149999999999999" customHeight="1" x14ac:dyDescent="0.35">
      <c r="A2705" s="247">
        <v>2702</v>
      </c>
      <c r="B2705" s="179" t="str">
        <f t="shared" si="126"/>
        <v xml:space="preserve"> </v>
      </c>
      <c r="C2705" s="176" t="s">
        <v>85</v>
      </c>
      <c r="D2705" s="57"/>
      <c r="E2705" s="256"/>
      <c r="F2705" s="61"/>
      <c r="G2705" s="176"/>
      <c r="H2705" s="150"/>
      <c r="Q2705" s="245">
        <f t="shared" si="127"/>
        <v>0</v>
      </c>
      <c r="R2705" s="245">
        <f t="shared" si="128"/>
        <v>0</v>
      </c>
    </row>
    <row r="2706" spans="1:18" ht="20.149999999999999" customHeight="1" x14ac:dyDescent="0.35">
      <c r="A2706" s="247">
        <v>2703</v>
      </c>
      <c r="B2706" s="179" t="str">
        <f t="shared" si="126"/>
        <v xml:space="preserve"> </v>
      </c>
      <c r="C2706" s="176" t="s">
        <v>85</v>
      </c>
      <c r="D2706" s="57"/>
      <c r="E2706" s="256"/>
      <c r="F2706" s="61"/>
      <c r="G2706" s="176"/>
      <c r="H2706" s="150"/>
      <c r="Q2706" s="245">
        <f t="shared" si="127"/>
        <v>0</v>
      </c>
      <c r="R2706" s="245">
        <f t="shared" si="128"/>
        <v>0</v>
      </c>
    </row>
    <row r="2707" spans="1:18" ht="20.149999999999999" customHeight="1" x14ac:dyDescent="0.35">
      <c r="A2707" s="247">
        <v>2704</v>
      </c>
      <c r="B2707" s="179" t="str">
        <f t="shared" si="126"/>
        <v xml:space="preserve"> </v>
      </c>
      <c r="C2707" s="176" t="s">
        <v>85</v>
      </c>
      <c r="D2707" s="57"/>
      <c r="E2707" s="256"/>
      <c r="F2707" s="61"/>
      <c r="G2707" s="176"/>
      <c r="H2707" s="150"/>
      <c r="Q2707" s="245">
        <f t="shared" si="127"/>
        <v>0</v>
      </c>
      <c r="R2707" s="245">
        <f t="shared" si="128"/>
        <v>0</v>
      </c>
    </row>
    <row r="2708" spans="1:18" ht="20.149999999999999" customHeight="1" x14ac:dyDescent="0.35">
      <c r="A2708" s="247">
        <v>2705</v>
      </c>
      <c r="B2708" s="179" t="str">
        <f t="shared" si="126"/>
        <v xml:space="preserve"> </v>
      </c>
      <c r="C2708" s="176" t="s">
        <v>85</v>
      </c>
      <c r="D2708" s="57"/>
      <c r="E2708" s="256"/>
      <c r="F2708" s="61"/>
      <c r="G2708" s="176"/>
      <c r="H2708" s="150"/>
      <c r="Q2708" s="245">
        <f t="shared" si="127"/>
        <v>0</v>
      </c>
      <c r="R2708" s="245">
        <f t="shared" si="128"/>
        <v>0</v>
      </c>
    </row>
    <row r="2709" spans="1:18" ht="20.149999999999999" customHeight="1" x14ac:dyDescent="0.35">
      <c r="A2709" s="247">
        <v>2706</v>
      </c>
      <c r="B2709" s="179" t="str">
        <f t="shared" si="126"/>
        <v xml:space="preserve"> </v>
      </c>
      <c r="C2709" s="176" t="s">
        <v>85</v>
      </c>
      <c r="D2709" s="57"/>
      <c r="E2709" s="256"/>
      <c r="F2709" s="61"/>
      <c r="G2709" s="176"/>
      <c r="H2709" s="150"/>
      <c r="Q2709" s="245">
        <f t="shared" si="127"/>
        <v>0</v>
      </c>
      <c r="R2709" s="245">
        <f t="shared" si="128"/>
        <v>0</v>
      </c>
    </row>
    <row r="2710" spans="1:18" ht="20.149999999999999" customHeight="1" x14ac:dyDescent="0.35">
      <c r="A2710" s="247">
        <v>2707</v>
      </c>
      <c r="B2710" s="179" t="str">
        <f t="shared" si="126"/>
        <v xml:space="preserve"> </v>
      </c>
      <c r="C2710" s="176" t="s">
        <v>85</v>
      </c>
      <c r="D2710" s="57"/>
      <c r="E2710" s="256"/>
      <c r="F2710" s="61"/>
      <c r="G2710" s="176"/>
      <c r="H2710" s="150"/>
      <c r="Q2710" s="245">
        <f t="shared" si="127"/>
        <v>0</v>
      </c>
      <c r="R2710" s="245">
        <f t="shared" si="128"/>
        <v>0</v>
      </c>
    </row>
    <row r="2711" spans="1:18" ht="20.149999999999999" customHeight="1" x14ac:dyDescent="0.35">
      <c r="A2711" s="247">
        <v>2708</v>
      </c>
      <c r="B2711" s="179" t="str">
        <f t="shared" si="126"/>
        <v xml:space="preserve"> </v>
      </c>
      <c r="C2711" s="176" t="s">
        <v>85</v>
      </c>
      <c r="D2711" s="57"/>
      <c r="E2711" s="256"/>
      <c r="F2711" s="61"/>
      <c r="G2711" s="176"/>
      <c r="H2711" s="150"/>
      <c r="Q2711" s="245">
        <f t="shared" si="127"/>
        <v>0</v>
      </c>
      <c r="R2711" s="245">
        <f t="shared" si="128"/>
        <v>0</v>
      </c>
    </row>
    <row r="2712" spans="1:18" ht="20.149999999999999" customHeight="1" x14ac:dyDescent="0.35">
      <c r="A2712" s="247">
        <v>2709</v>
      </c>
      <c r="B2712" s="179" t="str">
        <f t="shared" si="126"/>
        <v xml:space="preserve"> </v>
      </c>
      <c r="C2712" s="176" t="s">
        <v>85</v>
      </c>
      <c r="D2712" s="57"/>
      <c r="E2712" s="256"/>
      <c r="F2712" s="61"/>
      <c r="G2712" s="176"/>
      <c r="H2712" s="150"/>
      <c r="Q2712" s="245">
        <f t="shared" si="127"/>
        <v>0</v>
      </c>
      <c r="R2712" s="245">
        <f t="shared" si="128"/>
        <v>0</v>
      </c>
    </row>
    <row r="2713" spans="1:18" ht="20.149999999999999" customHeight="1" x14ac:dyDescent="0.35">
      <c r="A2713" s="247">
        <v>2710</v>
      </c>
      <c r="B2713" s="179" t="str">
        <f t="shared" si="126"/>
        <v xml:space="preserve"> </v>
      </c>
      <c r="C2713" s="176" t="s">
        <v>85</v>
      </c>
      <c r="D2713" s="57"/>
      <c r="E2713" s="256"/>
      <c r="F2713" s="61"/>
      <c r="G2713" s="176"/>
      <c r="H2713" s="150"/>
      <c r="Q2713" s="245">
        <f t="shared" si="127"/>
        <v>0</v>
      </c>
      <c r="R2713" s="245">
        <f t="shared" si="128"/>
        <v>0</v>
      </c>
    </row>
    <row r="2714" spans="1:18" ht="20.149999999999999" customHeight="1" x14ac:dyDescent="0.35">
      <c r="A2714" s="247">
        <v>2711</v>
      </c>
      <c r="B2714" s="179" t="str">
        <f t="shared" si="126"/>
        <v xml:space="preserve"> </v>
      </c>
      <c r="C2714" s="176" t="s">
        <v>85</v>
      </c>
      <c r="D2714" s="57"/>
      <c r="E2714" s="256"/>
      <c r="F2714" s="61"/>
      <c r="G2714" s="176"/>
      <c r="H2714" s="150"/>
      <c r="Q2714" s="245">
        <f t="shared" si="127"/>
        <v>0</v>
      </c>
      <c r="R2714" s="245">
        <f t="shared" si="128"/>
        <v>0</v>
      </c>
    </row>
    <row r="2715" spans="1:18" ht="20.149999999999999" customHeight="1" x14ac:dyDescent="0.35">
      <c r="A2715" s="247">
        <v>2712</v>
      </c>
      <c r="B2715" s="179" t="str">
        <f t="shared" si="126"/>
        <v xml:space="preserve"> </v>
      </c>
      <c r="C2715" s="176" t="s">
        <v>85</v>
      </c>
      <c r="D2715" s="57"/>
      <c r="E2715" s="256"/>
      <c r="F2715" s="61"/>
      <c r="G2715" s="176"/>
      <c r="H2715" s="150"/>
      <c r="Q2715" s="245">
        <f t="shared" si="127"/>
        <v>0</v>
      </c>
      <c r="R2715" s="245">
        <f t="shared" si="128"/>
        <v>0</v>
      </c>
    </row>
    <row r="2716" spans="1:18" ht="20.149999999999999" customHeight="1" x14ac:dyDescent="0.35">
      <c r="A2716" s="247">
        <v>2713</v>
      </c>
      <c r="B2716" s="179" t="str">
        <f t="shared" si="126"/>
        <v xml:space="preserve"> </v>
      </c>
      <c r="C2716" s="176" t="s">
        <v>85</v>
      </c>
      <c r="D2716" s="57"/>
      <c r="E2716" s="256"/>
      <c r="F2716" s="61"/>
      <c r="G2716" s="176"/>
      <c r="H2716" s="150"/>
      <c r="Q2716" s="245">
        <f t="shared" si="127"/>
        <v>0</v>
      </c>
      <c r="R2716" s="245">
        <f t="shared" si="128"/>
        <v>0</v>
      </c>
    </row>
    <row r="2717" spans="1:18" ht="20.149999999999999" customHeight="1" x14ac:dyDescent="0.35">
      <c r="A2717" s="247">
        <v>2714</v>
      </c>
      <c r="B2717" s="179" t="str">
        <f t="shared" si="126"/>
        <v xml:space="preserve"> </v>
      </c>
      <c r="C2717" s="176" t="s">
        <v>85</v>
      </c>
      <c r="D2717" s="57"/>
      <c r="E2717" s="256"/>
      <c r="F2717" s="61"/>
      <c r="G2717" s="176"/>
      <c r="H2717" s="150"/>
      <c r="Q2717" s="245">
        <f t="shared" si="127"/>
        <v>0</v>
      </c>
      <c r="R2717" s="245">
        <f t="shared" si="128"/>
        <v>0</v>
      </c>
    </row>
    <row r="2718" spans="1:18" ht="20.149999999999999" customHeight="1" x14ac:dyDescent="0.35">
      <c r="A2718" s="247">
        <v>2715</v>
      </c>
      <c r="B2718" s="179" t="str">
        <f t="shared" si="126"/>
        <v xml:space="preserve"> </v>
      </c>
      <c r="C2718" s="176" t="s">
        <v>85</v>
      </c>
      <c r="D2718" s="57"/>
      <c r="E2718" s="256"/>
      <c r="F2718" s="61"/>
      <c r="G2718" s="176"/>
      <c r="H2718" s="150"/>
      <c r="Q2718" s="245">
        <f t="shared" si="127"/>
        <v>0</v>
      </c>
      <c r="R2718" s="245">
        <f t="shared" si="128"/>
        <v>0</v>
      </c>
    </row>
    <row r="2719" spans="1:18" ht="20.149999999999999" customHeight="1" x14ac:dyDescent="0.35">
      <c r="A2719" s="247">
        <v>2716</v>
      </c>
      <c r="B2719" s="179" t="str">
        <f t="shared" si="126"/>
        <v xml:space="preserve"> </v>
      </c>
      <c r="C2719" s="176" t="s">
        <v>85</v>
      </c>
      <c r="D2719" s="57"/>
      <c r="E2719" s="256"/>
      <c r="F2719" s="61"/>
      <c r="G2719" s="176"/>
      <c r="H2719" s="150"/>
      <c r="Q2719" s="245">
        <f t="shared" si="127"/>
        <v>0</v>
      </c>
      <c r="R2719" s="245">
        <f t="shared" si="128"/>
        <v>0</v>
      </c>
    </row>
    <row r="2720" spans="1:18" ht="20.149999999999999" customHeight="1" x14ac:dyDescent="0.35">
      <c r="A2720" s="247">
        <v>2717</v>
      </c>
      <c r="B2720" s="179" t="str">
        <f t="shared" si="126"/>
        <v xml:space="preserve"> </v>
      </c>
      <c r="C2720" s="176" t="s">
        <v>85</v>
      </c>
      <c r="D2720" s="57"/>
      <c r="E2720" s="256"/>
      <c r="F2720" s="61"/>
      <c r="G2720" s="176"/>
      <c r="H2720" s="150"/>
      <c r="Q2720" s="245">
        <f t="shared" si="127"/>
        <v>0</v>
      </c>
      <c r="R2720" s="245">
        <f t="shared" si="128"/>
        <v>0</v>
      </c>
    </row>
    <row r="2721" spans="1:18" ht="20.149999999999999" customHeight="1" x14ac:dyDescent="0.35">
      <c r="A2721" s="247">
        <v>2718</v>
      </c>
      <c r="B2721" s="179" t="str">
        <f t="shared" si="126"/>
        <v xml:space="preserve"> </v>
      </c>
      <c r="C2721" s="176" t="s">
        <v>85</v>
      </c>
      <c r="D2721" s="57"/>
      <c r="E2721" s="256"/>
      <c r="F2721" s="61"/>
      <c r="G2721" s="176"/>
      <c r="H2721" s="150"/>
      <c r="Q2721" s="245">
        <f t="shared" si="127"/>
        <v>0</v>
      </c>
      <c r="R2721" s="245">
        <f t="shared" si="128"/>
        <v>0</v>
      </c>
    </row>
    <row r="2722" spans="1:18" ht="20.149999999999999" customHeight="1" x14ac:dyDescent="0.35">
      <c r="A2722" s="247">
        <v>2719</v>
      </c>
      <c r="B2722" s="179" t="str">
        <f t="shared" si="126"/>
        <v xml:space="preserve"> </v>
      </c>
      <c r="C2722" s="176" t="s">
        <v>85</v>
      </c>
      <c r="D2722" s="57"/>
      <c r="E2722" s="256"/>
      <c r="F2722" s="61"/>
      <c r="G2722" s="176"/>
      <c r="H2722" s="150"/>
      <c r="Q2722" s="245">
        <f t="shared" si="127"/>
        <v>0</v>
      </c>
      <c r="R2722" s="245">
        <f t="shared" si="128"/>
        <v>0</v>
      </c>
    </row>
    <row r="2723" spans="1:18" ht="20.149999999999999" customHeight="1" x14ac:dyDescent="0.35">
      <c r="A2723" s="247">
        <v>2720</v>
      </c>
      <c r="B2723" s="179" t="str">
        <f t="shared" si="126"/>
        <v xml:space="preserve"> </v>
      </c>
      <c r="C2723" s="176" t="s">
        <v>85</v>
      </c>
      <c r="D2723" s="57"/>
      <c r="E2723" s="256"/>
      <c r="F2723" s="61"/>
      <c r="G2723" s="176"/>
      <c r="H2723" s="150"/>
      <c r="Q2723" s="245">
        <f t="shared" si="127"/>
        <v>0</v>
      </c>
      <c r="R2723" s="245">
        <f t="shared" si="128"/>
        <v>0</v>
      </c>
    </row>
    <row r="2724" spans="1:18" ht="20.149999999999999" customHeight="1" x14ac:dyDescent="0.35">
      <c r="A2724" s="247">
        <v>2721</v>
      </c>
      <c r="B2724" s="179" t="str">
        <f t="shared" si="126"/>
        <v xml:space="preserve"> </v>
      </c>
      <c r="C2724" s="176" t="s">
        <v>85</v>
      </c>
      <c r="D2724" s="57"/>
      <c r="E2724" s="256"/>
      <c r="F2724" s="61"/>
      <c r="G2724" s="176"/>
      <c r="H2724" s="150"/>
      <c r="Q2724" s="245">
        <f t="shared" si="127"/>
        <v>0</v>
      </c>
      <c r="R2724" s="245">
        <f t="shared" si="128"/>
        <v>0</v>
      </c>
    </row>
    <row r="2725" spans="1:18" ht="20.149999999999999" customHeight="1" x14ac:dyDescent="0.35">
      <c r="A2725" s="247">
        <v>2722</v>
      </c>
      <c r="B2725" s="179" t="str">
        <f t="shared" si="126"/>
        <v xml:space="preserve"> </v>
      </c>
      <c r="C2725" s="176" t="s">
        <v>85</v>
      </c>
      <c r="D2725" s="57"/>
      <c r="E2725" s="256"/>
      <c r="F2725" s="61"/>
      <c r="G2725" s="176"/>
      <c r="H2725" s="150"/>
      <c r="Q2725" s="245">
        <f t="shared" si="127"/>
        <v>0</v>
      </c>
      <c r="R2725" s="245">
        <f t="shared" si="128"/>
        <v>0</v>
      </c>
    </row>
    <row r="2726" spans="1:18" ht="20.149999999999999" customHeight="1" x14ac:dyDescent="0.35">
      <c r="A2726" s="247">
        <v>2723</v>
      </c>
      <c r="B2726" s="179" t="str">
        <f t="shared" si="126"/>
        <v xml:space="preserve"> </v>
      </c>
      <c r="C2726" s="176" t="s">
        <v>85</v>
      </c>
      <c r="D2726" s="57"/>
      <c r="E2726" s="256"/>
      <c r="F2726" s="61"/>
      <c r="G2726" s="176"/>
      <c r="H2726" s="150"/>
      <c r="Q2726" s="245">
        <f t="shared" si="127"/>
        <v>0</v>
      </c>
      <c r="R2726" s="245">
        <f t="shared" si="128"/>
        <v>0</v>
      </c>
    </row>
    <row r="2727" spans="1:18" ht="20.149999999999999" customHeight="1" x14ac:dyDescent="0.35">
      <c r="A2727" s="247">
        <v>2724</v>
      </c>
      <c r="B2727" s="179" t="str">
        <f t="shared" si="126"/>
        <v xml:space="preserve"> </v>
      </c>
      <c r="C2727" s="176" t="s">
        <v>85</v>
      </c>
      <c r="D2727" s="57"/>
      <c r="E2727" s="256"/>
      <c r="F2727" s="61"/>
      <c r="G2727" s="176"/>
      <c r="H2727" s="150"/>
      <c r="Q2727" s="245">
        <f t="shared" si="127"/>
        <v>0</v>
      </c>
      <c r="R2727" s="245">
        <f t="shared" si="128"/>
        <v>0</v>
      </c>
    </row>
    <row r="2728" spans="1:18" ht="20.149999999999999" customHeight="1" x14ac:dyDescent="0.35">
      <c r="A2728" s="247">
        <v>2725</v>
      </c>
      <c r="B2728" s="179" t="str">
        <f t="shared" si="126"/>
        <v xml:space="preserve"> </v>
      </c>
      <c r="C2728" s="176" t="s">
        <v>85</v>
      </c>
      <c r="D2728" s="57"/>
      <c r="E2728" s="256"/>
      <c r="F2728" s="61"/>
      <c r="G2728" s="176"/>
      <c r="H2728" s="150"/>
      <c r="Q2728" s="245">
        <f t="shared" si="127"/>
        <v>0</v>
      </c>
      <c r="R2728" s="245">
        <f t="shared" si="128"/>
        <v>0</v>
      </c>
    </row>
    <row r="2729" spans="1:18" ht="20.149999999999999" customHeight="1" x14ac:dyDescent="0.35">
      <c r="A2729" s="247">
        <v>2726</v>
      </c>
      <c r="B2729" s="179" t="str">
        <f t="shared" si="126"/>
        <v xml:space="preserve"> </v>
      </c>
      <c r="C2729" s="176" t="s">
        <v>85</v>
      </c>
      <c r="D2729" s="57"/>
      <c r="E2729" s="256"/>
      <c r="F2729" s="61"/>
      <c r="G2729" s="176"/>
      <c r="H2729" s="150"/>
      <c r="Q2729" s="245">
        <f t="shared" si="127"/>
        <v>0</v>
      </c>
      <c r="R2729" s="245">
        <f t="shared" si="128"/>
        <v>0</v>
      </c>
    </row>
    <row r="2730" spans="1:18" ht="20.149999999999999" customHeight="1" x14ac:dyDescent="0.35">
      <c r="A2730" s="247">
        <v>2727</v>
      </c>
      <c r="B2730" s="179" t="str">
        <f t="shared" si="126"/>
        <v xml:space="preserve"> </v>
      </c>
      <c r="C2730" s="176" t="s">
        <v>85</v>
      </c>
      <c r="D2730" s="57"/>
      <c r="E2730" s="256"/>
      <c r="F2730" s="61"/>
      <c r="G2730" s="176"/>
      <c r="H2730" s="150"/>
      <c r="Q2730" s="245">
        <f t="shared" si="127"/>
        <v>0</v>
      </c>
      <c r="R2730" s="245">
        <f t="shared" si="128"/>
        <v>0</v>
      </c>
    </row>
    <row r="2731" spans="1:18" ht="20.149999999999999" customHeight="1" x14ac:dyDescent="0.35">
      <c r="A2731" s="247">
        <v>2728</v>
      </c>
      <c r="B2731" s="179" t="str">
        <f t="shared" si="126"/>
        <v xml:space="preserve"> </v>
      </c>
      <c r="C2731" s="176" t="s">
        <v>85</v>
      </c>
      <c r="D2731" s="57"/>
      <c r="E2731" s="256"/>
      <c r="F2731" s="61"/>
      <c r="G2731" s="176"/>
      <c r="H2731" s="150"/>
      <c r="Q2731" s="245">
        <f t="shared" si="127"/>
        <v>0</v>
      </c>
      <c r="R2731" s="245">
        <f t="shared" si="128"/>
        <v>0</v>
      </c>
    </row>
    <row r="2732" spans="1:18" ht="20.149999999999999" customHeight="1" x14ac:dyDescent="0.35">
      <c r="A2732" s="247">
        <v>2729</v>
      </c>
      <c r="B2732" s="179" t="str">
        <f t="shared" si="126"/>
        <v xml:space="preserve"> </v>
      </c>
      <c r="C2732" s="176" t="s">
        <v>85</v>
      </c>
      <c r="D2732" s="57"/>
      <c r="E2732" s="256"/>
      <c r="F2732" s="61"/>
      <c r="G2732" s="176"/>
      <c r="H2732" s="150"/>
      <c r="Q2732" s="245">
        <f t="shared" si="127"/>
        <v>0</v>
      </c>
      <c r="R2732" s="245">
        <f t="shared" si="128"/>
        <v>0</v>
      </c>
    </row>
    <row r="2733" spans="1:18" ht="20.149999999999999" customHeight="1" x14ac:dyDescent="0.35">
      <c r="A2733" s="247">
        <v>2730</v>
      </c>
      <c r="B2733" s="179" t="str">
        <f t="shared" si="126"/>
        <v xml:space="preserve"> </v>
      </c>
      <c r="C2733" s="176" t="s">
        <v>85</v>
      </c>
      <c r="D2733" s="57"/>
      <c r="E2733" s="256"/>
      <c r="F2733" s="61"/>
      <c r="G2733" s="176"/>
      <c r="H2733" s="150"/>
      <c r="Q2733" s="245">
        <f t="shared" si="127"/>
        <v>0</v>
      </c>
      <c r="R2733" s="245">
        <f t="shared" si="128"/>
        <v>0</v>
      </c>
    </row>
    <row r="2734" spans="1:18" ht="20.149999999999999" customHeight="1" x14ac:dyDescent="0.35">
      <c r="A2734" s="247">
        <v>2731</v>
      </c>
      <c r="B2734" s="179" t="str">
        <f t="shared" si="126"/>
        <v xml:space="preserve"> </v>
      </c>
      <c r="C2734" s="176" t="s">
        <v>85</v>
      </c>
      <c r="D2734" s="57"/>
      <c r="E2734" s="256"/>
      <c r="F2734" s="61"/>
      <c r="G2734" s="176"/>
      <c r="H2734" s="150"/>
      <c r="Q2734" s="245">
        <f t="shared" si="127"/>
        <v>0</v>
      </c>
      <c r="R2734" s="245">
        <f t="shared" si="128"/>
        <v>0</v>
      </c>
    </row>
    <row r="2735" spans="1:18" ht="20.149999999999999" customHeight="1" x14ac:dyDescent="0.35">
      <c r="A2735" s="247">
        <v>2732</v>
      </c>
      <c r="B2735" s="179" t="str">
        <f t="shared" si="126"/>
        <v xml:space="preserve"> </v>
      </c>
      <c r="C2735" s="176" t="s">
        <v>85</v>
      </c>
      <c r="D2735" s="57"/>
      <c r="E2735" s="256"/>
      <c r="F2735" s="61"/>
      <c r="G2735" s="176"/>
      <c r="H2735" s="150"/>
      <c r="Q2735" s="245">
        <f t="shared" si="127"/>
        <v>0</v>
      </c>
      <c r="R2735" s="245">
        <f t="shared" si="128"/>
        <v>0</v>
      </c>
    </row>
    <row r="2736" spans="1:18" ht="20.149999999999999" customHeight="1" x14ac:dyDescent="0.35">
      <c r="A2736" s="247">
        <v>2733</v>
      </c>
      <c r="B2736" s="179" t="str">
        <f t="shared" si="126"/>
        <v xml:space="preserve"> </v>
      </c>
      <c r="C2736" s="176" t="s">
        <v>85</v>
      </c>
      <c r="D2736" s="57"/>
      <c r="E2736" s="256"/>
      <c r="F2736" s="61"/>
      <c r="G2736" s="176"/>
      <c r="H2736" s="150"/>
      <c r="Q2736" s="245">
        <f t="shared" si="127"/>
        <v>0</v>
      </c>
      <c r="R2736" s="245">
        <f t="shared" si="128"/>
        <v>0</v>
      </c>
    </row>
    <row r="2737" spans="1:18" ht="20.149999999999999" customHeight="1" x14ac:dyDescent="0.35">
      <c r="A2737" s="247">
        <v>2734</v>
      </c>
      <c r="B2737" s="179" t="str">
        <f t="shared" si="126"/>
        <v xml:space="preserve"> </v>
      </c>
      <c r="C2737" s="176" t="s">
        <v>85</v>
      </c>
      <c r="D2737" s="57"/>
      <c r="E2737" s="256"/>
      <c r="F2737" s="61"/>
      <c r="G2737" s="176"/>
      <c r="H2737" s="150"/>
      <c r="Q2737" s="245">
        <f t="shared" si="127"/>
        <v>0</v>
      </c>
      <c r="R2737" s="245">
        <f t="shared" si="128"/>
        <v>0</v>
      </c>
    </row>
    <row r="2738" spans="1:18" ht="20.149999999999999" customHeight="1" x14ac:dyDescent="0.35">
      <c r="A2738" s="247">
        <v>2735</v>
      </c>
      <c r="B2738" s="179" t="str">
        <f t="shared" si="126"/>
        <v xml:space="preserve"> </v>
      </c>
      <c r="C2738" s="176" t="s">
        <v>85</v>
      </c>
      <c r="D2738" s="57"/>
      <c r="E2738" s="256"/>
      <c r="F2738" s="61"/>
      <c r="G2738" s="176"/>
      <c r="H2738" s="150"/>
      <c r="Q2738" s="245">
        <f t="shared" si="127"/>
        <v>0</v>
      </c>
      <c r="R2738" s="245">
        <f t="shared" si="128"/>
        <v>0</v>
      </c>
    </row>
    <row r="2739" spans="1:18" ht="20.149999999999999" customHeight="1" x14ac:dyDescent="0.35">
      <c r="A2739" s="247">
        <v>2736</v>
      </c>
      <c r="B2739" s="179" t="str">
        <f t="shared" si="126"/>
        <v xml:space="preserve"> </v>
      </c>
      <c r="C2739" s="176" t="s">
        <v>85</v>
      </c>
      <c r="D2739" s="57"/>
      <c r="E2739" s="256"/>
      <c r="F2739" s="61"/>
      <c r="G2739" s="176"/>
      <c r="H2739" s="150"/>
      <c r="Q2739" s="245">
        <f t="shared" si="127"/>
        <v>0</v>
      </c>
      <c r="R2739" s="245">
        <f t="shared" si="128"/>
        <v>0</v>
      </c>
    </row>
    <row r="2740" spans="1:18" ht="20.149999999999999" customHeight="1" x14ac:dyDescent="0.35">
      <c r="A2740" s="247">
        <v>2737</v>
      </c>
      <c r="B2740" s="179" t="str">
        <f t="shared" si="126"/>
        <v xml:space="preserve"> </v>
      </c>
      <c r="C2740" s="176" t="s">
        <v>85</v>
      </c>
      <c r="D2740" s="57"/>
      <c r="E2740" s="256"/>
      <c r="F2740" s="61"/>
      <c r="G2740" s="176"/>
      <c r="H2740" s="150"/>
      <c r="Q2740" s="245">
        <f t="shared" si="127"/>
        <v>0</v>
      </c>
      <c r="R2740" s="245">
        <f t="shared" si="128"/>
        <v>0</v>
      </c>
    </row>
    <row r="2741" spans="1:18" ht="20.149999999999999" customHeight="1" x14ac:dyDescent="0.35">
      <c r="A2741" s="247">
        <v>2738</v>
      </c>
      <c r="B2741" s="179" t="str">
        <f t="shared" si="126"/>
        <v xml:space="preserve"> </v>
      </c>
      <c r="C2741" s="176" t="s">
        <v>85</v>
      </c>
      <c r="D2741" s="57"/>
      <c r="E2741" s="256"/>
      <c r="F2741" s="61"/>
      <c r="G2741" s="176"/>
      <c r="H2741" s="150"/>
      <c r="Q2741" s="245">
        <f t="shared" si="127"/>
        <v>0</v>
      </c>
      <c r="R2741" s="245">
        <f t="shared" si="128"/>
        <v>0</v>
      </c>
    </row>
    <row r="2742" spans="1:18" ht="20.149999999999999" customHeight="1" x14ac:dyDescent="0.35">
      <c r="A2742" s="247">
        <v>2739</v>
      </c>
      <c r="B2742" s="179" t="str">
        <f t="shared" si="126"/>
        <v xml:space="preserve"> </v>
      </c>
      <c r="C2742" s="176" t="s">
        <v>85</v>
      </c>
      <c r="D2742" s="57"/>
      <c r="E2742" s="256"/>
      <c r="F2742" s="61"/>
      <c r="G2742" s="176"/>
      <c r="H2742" s="150"/>
      <c r="Q2742" s="245">
        <f t="shared" si="127"/>
        <v>0</v>
      </c>
      <c r="R2742" s="245">
        <f t="shared" si="128"/>
        <v>0</v>
      </c>
    </row>
    <row r="2743" spans="1:18" ht="20.149999999999999" customHeight="1" x14ac:dyDescent="0.35">
      <c r="A2743" s="247">
        <v>2740</v>
      </c>
      <c r="B2743" s="179" t="str">
        <f t="shared" si="126"/>
        <v xml:space="preserve"> </v>
      </c>
      <c r="C2743" s="176" t="s">
        <v>85</v>
      </c>
      <c r="D2743" s="57"/>
      <c r="E2743" s="256"/>
      <c r="F2743" s="61"/>
      <c r="G2743" s="176"/>
      <c r="H2743" s="150"/>
      <c r="Q2743" s="245">
        <f t="shared" si="127"/>
        <v>0</v>
      </c>
      <c r="R2743" s="245">
        <f t="shared" si="128"/>
        <v>0</v>
      </c>
    </row>
    <row r="2744" spans="1:18" ht="20.149999999999999" customHeight="1" x14ac:dyDescent="0.35">
      <c r="A2744" s="247">
        <v>2741</v>
      </c>
      <c r="B2744" s="179" t="str">
        <f t="shared" si="126"/>
        <v xml:space="preserve"> </v>
      </c>
      <c r="C2744" s="176" t="s">
        <v>85</v>
      </c>
      <c r="D2744" s="57"/>
      <c r="E2744" s="256"/>
      <c r="F2744" s="61"/>
      <c r="G2744" s="176"/>
      <c r="H2744" s="150"/>
      <c r="Q2744" s="245">
        <f t="shared" si="127"/>
        <v>0</v>
      </c>
      <c r="R2744" s="245">
        <f t="shared" si="128"/>
        <v>0</v>
      </c>
    </row>
    <row r="2745" spans="1:18" ht="20.149999999999999" customHeight="1" x14ac:dyDescent="0.35">
      <c r="A2745" s="247">
        <v>2742</v>
      </c>
      <c r="B2745" s="179" t="str">
        <f t="shared" si="126"/>
        <v xml:space="preserve"> </v>
      </c>
      <c r="C2745" s="176" t="s">
        <v>85</v>
      </c>
      <c r="D2745" s="57"/>
      <c r="E2745" s="256"/>
      <c r="F2745" s="61"/>
      <c r="G2745" s="176"/>
      <c r="H2745" s="150"/>
      <c r="Q2745" s="245">
        <f t="shared" si="127"/>
        <v>0</v>
      </c>
      <c r="R2745" s="245">
        <f t="shared" si="128"/>
        <v>0</v>
      </c>
    </row>
    <row r="2746" spans="1:18" ht="20.149999999999999" customHeight="1" x14ac:dyDescent="0.35">
      <c r="A2746" s="247">
        <v>2743</v>
      </c>
      <c r="B2746" s="179" t="str">
        <f t="shared" si="126"/>
        <v xml:space="preserve"> </v>
      </c>
      <c r="C2746" s="176" t="s">
        <v>85</v>
      </c>
      <c r="D2746" s="57"/>
      <c r="E2746" s="256"/>
      <c r="F2746" s="61"/>
      <c r="G2746" s="176"/>
      <c r="H2746" s="150"/>
      <c r="Q2746" s="245">
        <f t="shared" si="127"/>
        <v>0</v>
      </c>
      <c r="R2746" s="245">
        <f t="shared" si="128"/>
        <v>0</v>
      </c>
    </row>
    <row r="2747" spans="1:18" ht="20.149999999999999" customHeight="1" x14ac:dyDescent="0.35">
      <c r="A2747" s="247">
        <v>2744</v>
      </c>
      <c r="B2747" s="179" t="str">
        <f t="shared" si="126"/>
        <v xml:space="preserve"> </v>
      </c>
      <c r="C2747" s="176" t="s">
        <v>85</v>
      </c>
      <c r="D2747" s="57"/>
      <c r="E2747" s="256"/>
      <c r="F2747" s="61"/>
      <c r="G2747" s="176"/>
      <c r="H2747" s="150"/>
      <c r="Q2747" s="245">
        <f t="shared" si="127"/>
        <v>0</v>
      </c>
      <c r="R2747" s="245">
        <f t="shared" si="128"/>
        <v>0</v>
      </c>
    </row>
    <row r="2748" spans="1:18" ht="20.149999999999999" customHeight="1" x14ac:dyDescent="0.35">
      <c r="A2748" s="247">
        <v>2745</v>
      </c>
      <c r="B2748" s="179" t="str">
        <f t="shared" si="126"/>
        <v xml:space="preserve"> </v>
      </c>
      <c r="C2748" s="176" t="s">
        <v>85</v>
      </c>
      <c r="D2748" s="57"/>
      <c r="E2748" s="256"/>
      <c r="F2748" s="61"/>
      <c r="G2748" s="176"/>
      <c r="H2748" s="150"/>
      <c r="Q2748" s="245">
        <f t="shared" si="127"/>
        <v>0</v>
      </c>
      <c r="R2748" s="245">
        <f t="shared" si="128"/>
        <v>0</v>
      </c>
    </row>
    <row r="2749" spans="1:18" ht="20.149999999999999" customHeight="1" x14ac:dyDescent="0.35">
      <c r="A2749" s="247">
        <v>2746</v>
      </c>
      <c r="B2749" s="179" t="str">
        <f t="shared" si="126"/>
        <v xml:space="preserve"> </v>
      </c>
      <c r="C2749" s="176" t="s">
        <v>85</v>
      </c>
      <c r="D2749" s="57"/>
      <c r="E2749" s="256"/>
      <c r="F2749" s="61"/>
      <c r="G2749" s="176"/>
      <c r="H2749" s="150"/>
      <c r="Q2749" s="245">
        <f t="shared" si="127"/>
        <v>0</v>
      </c>
      <c r="R2749" s="245">
        <f t="shared" si="128"/>
        <v>0</v>
      </c>
    </row>
    <row r="2750" spans="1:18" ht="20.149999999999999" customHeight="1" x14ac:dyDescent="0.35">
      <c r="A2750" s="247">
        <v>2747</v>
      </c>
      <c r="B2750" s="179" t="str">
        <f t="shared" si="126"/>
        <v xml:space="preserve"> </v>
      </c>
      <c r="C2750" s="176" t="s">
        <v>85</v>
      </c>
      <c r="D2750" s="57"/>
      <c r="E2750" s="256"/>
      <c r="F2750" s="61"/>
      <c r="G2750" s="176"/>
      <c r="H2750" s="150"/>
      <c r="Q2750" s="245">
        <f t="shared" si="127"/>
        <v>0</v>
      </c>
      <c r="R2750" s="245">
        <f t="shared" si="128"/>
        <v>0</v>
      </c>
    </row>
    <row r="2751" spans="1:18" ht="20.149999999999999" customHeight="1" x14ac:dyDescent="0.35">
      <c r="A2751" s="247">
        <v>2748</v>
      </c>
      <c r="B2751" s="179" t="str">
        <f t="shared" si="126"/>
        <v xml:space="preserve"> </v>
      </c>
      <c r="C2751" s="176" t="s">
        <v>85</v>
      </c>
      <c r="D2751" s="57"/>
      <c r="E2751" s="256"/>
      <c r="F2751" s="61"/>
      <c r="G2751" s="176"/>
      <c r="H2751" s="150"/>
      <c r="Q2751" s="245">
        <f t="shared" si="127"/>
        <v>0</v>
      </c>
      <c r="R2751" s="245">
        <f t="shared" si="128"/>
        <v>0</v>
      </c>
    </row>
    <row r="2752" spans="1:18" ht="20.149999999999999" customHeight="1" x14ac:dyDescent="0.35">
      <c r="A2752" s="247">
        <v>2749</v>
      </c>
      <c r="B2752" s="179" t="str">
        <f t="shared" si="126"/>
        <v xml:space="preserve"> </v>
      </c>
      <c r="C2752" s="176" t="s">
        <v>85</v>
      </c>
      <c r="D2752" s="57"/>
      <c r="E2752" s="256"/>
      <c r="F2752" s="61"/>
      <c r="G2752" s="176"/>
      <c r="H2752" s="150"/>
      <c r="Q2752" s="245">
        <f t="shared" si="127"/>
        <v>0</v>
      </c>
      <c r="R2752" s="245">
        <f t="shared" si="128"/>
        <v>0</v>
      </c>
    </row>
    <row r="2753" spans="1:18" ht="20.149999999999999" customHeight="1" x14ac:dyDescent="0.35">
      <c r="A2753" s="247">
        <v>2750</v>
      </c>
      <c r="B2753" s="179" t="str">
        <f t="shared" si="126"/>
        <v xml:space="preserve"> </v>
      </c>
      <c r="C2753" s="176" t="s">
        <v>85</v>
      </c>
      <c r="D2753" s="57"/>
      <c r="E2753" s="256"/>
      <c r="F2753" s="61"/>
      <c r="G2753" s="176"/>
      <c r="H2753" s="150"/>
      <c r="Q2753" s="245">
        <f t="shared" si="127"/>
        <v>0</v>
      </c>
      <c r="R2753" s="245">
        <f t="shared" si="128"/>
        <v>0</v>
      </c>
    </row>
    <row r="2754" spans="1:18" ht="20.149999999999999" customHeight="1" x14ac:dyDescent="0.35">
      <c r="A2754" s="247">
        <v>2751</v>
      </c>
      <c r="B2754" s="179" t="str">
        <f t="shared" si="126"/>
        <v xml:space="preserve"> </v>
      </c>
      <c r="C2754" s="176" t="s">
        <v>85</v>
      </c>
      <c r="D2754" s="57"/>
      <c r="E2754" s="256"/>
      <c r="F2754" s="61"/>
      <c r="G2754" s="176"/>
      <c r="H2754" s="150"/>
      <c r="Q2754" s="245">
        <f t="shared" si="127"/>
        <v>0</v>
      </c>
      <c r="R2754" s="245">
        <f t="shared" si="128"/>
        <v>0</v>
      </c>
    </row>
    <row r="2755" spans="1:18" ht="20.149999999999999" customHeight="1" x14ac:dyDescent="0.35">
      <c r="A2755" s="247">
        <v>2752</v>
      </c>
      <c r="B2755" s="179" t="str">
        <f t="shared" si="126"/>
        <v xml:space="preserve"> </v>
      </c>
      <c r="C2755" s="176" t="s">
        <v>85</v>
      </c>
      <c r="D2755" s="57"/>
      <c r="E2755" s="256"/>
      <c r="F2755" s="61"/>
      <c r="G2755" s="176"/>
      <c r="H2755" s="150"/>
      <c r="Q2755" s="245">
        <f t="shared" si="127"/>
        <v>0</v>
      </c>
      <c r="R2755" s="245">
        <f t="shared" si="128"/>
        <v>0</v>
      </c>
    </row>
    <row r="2756" spans="1:18" ht="20.149999999999999" customHeight="1" x14ac:dyDescent="0.35">
      <c r="A2756" s="247">
        <v>2753</v>
      </c>
      <c r="B2756" s="179" t="str">
        <f t="shared" si="126"/>
        <v xml:space="preserve"> </v>
      </c>
      <c r="C2756" s="176" t="s">
        <v>85</v>
      </c>
      <c r="D2756" s="57"/>
      <c r="E2756" s="256"/>
      <c r="F2756" s="61"/>
      <c r="G2756" s="176"/>
      <c r="H2756" s="150"/>
      <c r="Q2756" s="245">
        <f t="shared" si="127"/>
        <v>0</v>
      </c>
      <c r="R2756" s="245">
        <f t="shared" si="128"/>
        <v>0</v>
      </c>
    </row>
    <row r="2757" spans="1:18" ht="20.149999999999999" customHeight="1" x14ac:dyDescent="0.35">
      <c r="A2757" s="247">
        <v>2754</v>
      </c>
      <c r="B2757" s="179" t="str">
        <f t="shared" ref="B2757:B2820" si="129">_xlfn.CONCAT(C2757,D2757,E2757)</f>
        <v xml:space="preserve"> </v>
      </c>
      <c r="C2757" s="176" t="s">
        <v>85</v>
      </c>
      <c r="D2757" s="57"/>
      <c r="E2757" s="256"/>
      <c r="F2757" s="61"/>
      <c r="G2757" s="176"/>
      <c r="H2757" s="150"/>
      <c r="Q2757" s="245">
        <f t="shared" ref="Q2757:Q2820" si="130">IF(D2757&lt;1,0,IF(OR(C2757="",C2757=" "),0,1))</f>
        <v>0</v>
      </c>
      <c r="R2757" s="245">
        <f t="shared" ref="R2757:R2820" si="131">IF(G2757+H2757&gt;0,IF(Q2757=0,1,0),0)</f>
        <v>0</v>
      </c>
    </row>
    <row r="2758" spans="1:18" ht="20.149999999999999" customHeight="1" x14ac:dyDescent="0.35">
      <c r="A2758" s="247">
        <v>2755</v>
      </c>
      <c r="B2758" s="179" t="str">
        <f t="shared" si="129"/>
        <v xml:space="preserve"> </v>
      </c>
      <c r="C2758" s="176" t="s">
        <v>85</v>
      </c>
      <c r="D2758" s="57"/>
      <c r="E2758" s="256"/>
      <c r="F2758" s="61"/>
      <c r="G2758" s="176"/>
      <c r="H2758" s="150"/>
      <c r="Q2758" s="245">
        <f t="shared" si="130"/>
        <v>0</v>
      </c>
      <c r="R2758" s="245">
        <f t="shared" si="131"/>
        <v>0</v>
      </c>
    </row>
    <row r="2759" spans="1:18" ht="20.149999999999999" customHeight="1" x14ac:dyDescent="0.35">
      <c r="A2759" s="247">
        <v>2756</v>
      </c>
      <c r="B2759" s="179" t="str">
        <f t="shared" si="129"/>
        <v xml:space="preserve"> </v>
      </c>
      <c r="C2759" s="176" t="s">
        <v>85</v>
      </c>
      <c r="D2759" s="57"/>
      <c r="E2759" s="256"/>
      <c r="F2759" s="61"/>
      <c r="G2759" s="176"/>
      <c r="H2759" s="150"/>
      <c r="Q2759" s="245">
        <f t="shared" si="130"/>
        <v>0</v>
      </c>
      <c r="R2759" s="245">
        <f t="shared" si="131"/>
        <v>0</v>
      </c>
    </row>
    <row r="2760" spans="1:18" ht="20.149999999999999" customHeight="1" x14ac:dyDescent="0.35">
      <c r="A2760" s="247">
        <v>2757</v>
      </c>
      <c r="B2760" s="179" t="str">
        <f t="shared" si="129"/>
        <v xml:space="preserve"> </v>
      </c>
      <c r="C2760" s="176" t="s">
        <v>85</v>
      </c>
      <c r="D2760" s="57"/>
      <c r="E2760" s="256"/>
      <c r="F2760" s="61"/>
      <c r="G2760" s="176"/>
      <c r="H2760" s="150"/>
      <c r="Q2760" s="245">
        <f t="shared" si="130"/>
        <v>0</v>
      </c>
      <c r="R2760" s="245">
        <f t="shared" si="131"/>
        <v>0</v>
      </c>
    </row>
    <row r="2761" spans="1:18" ht="20.149999999999999" customHeight="1" x14ac:dyDescent="0.35">
      <c r="A2761" s="247">
        <v>2758</v>
      </c>
      <c r="B2761" s="179" t="str">
        <f t="shared" si="129"/>
        <v xml:space="preserve"> </v>
      </c>
      <c r="C2761" s="176" t="s">
        <v>85</v>
      </c>
      <c r="D2761" s="57"/>
      <c r="E2761" s="256"/>
      <c r="F2761" s="61"/>
      <c r="G2761" s="176"/>
      <c r="H2761" s="150"/>
      <c r="Q2761" s="245">
        <f t="shared" si="130"/>
        <v>0</v>
      </c>
      <c r="R2761" s="245">
        <f t="shared" si="131"/>
        <v>0</v>
      </c>
    </row>
    <row r="2762" spans="1:18" ht="20.149999999999999" customHeight="1" x14ac:dyDescent="0.35">
      <c r="A2762" s="247">
        <v>2759</v>
      </c>
      <c r="B2762" s="179" t="str">
        <f t="shared" si="129"/>
        <v xml:space="preserve"> </v>
      </c>
      <c r="C2762" s="176" t="s">
        <v>85</v>
      </c>
      <c r="D2762" s="57"/>
      <c r="E2762" s="256"/>
      <c r="F2762" s="61"/>
      <c r="G2762" s="176"/>
      <c r="H2762" s="150"/>
      <c r="Q2762" s="245">
        <f t="shared" si="130"/>
        <v>0</v>
      </c>
      <c r="R2762" s="245">
        <f t="shared" si="131"/>
        <v>0</v>
      </c>
    </row>
    <row r="2763" spans="1:18" ht="20.149999999999999" customHeight="1" x14ac:dyDescent="0.35">
      <c r="A2763" s="247">
        <v>2760</v>
      </c>
      <c r="B2763" s="179" t="str">
        <f t="shared" si="129"/>
        <v xml:space="preserve"> </v>
      </c>
      <c r="C2763" s="176" t="s">
        <v>85</v>
      </c>
      <c r="D2763" s="57"/>
      <c r="E2763" s="256"/>
      <c r="F2763" s="61"/>
      <c r="G2763" s="176"/>
      <c r="H2763" s="150"/>
      <c r="Q2763" s="245">
        <f t="shared" si="130"/>
        <v>0</v>
      </c>
      <c r="R2763" s="245">
        <f t="shared" si="131"/>
        <v>0</v>
      </c>
    </row>
    <row r="2764" spans="1:18" ht="20.149999999999999" customHeight="1" x14ac:dyDescent="0.35">
      <c r="A2764" s="247">
        <v>2761</v>
      </c>
      <c r="B2764" s="179" t="str">
        <f t="shared" si="129"/>
        <v xml:space="preserve"> </v>
      </c>
      <c r="C2764" s="176" t="s">
        <v>85</v>
      </c>
      <c r="D2764" s="57"/>
      <c r="E2764" s="256"/>
      <c r="F2764" s="61"/>
      <c r="G2764" s="176"/>
      <c r="H2764" s="150"/>
      <c r="Q2764" s="245">
        <f t="shared" si="130"/>
        <v>0</v>
      </c>
      <c r="R2764" s="245">
        <f t="shared" si="131"/>
        <v>0</v>
      </c>
    </row>
    <row r="2765" spans="1:18" ht="20.149999999999999" customHeight="1" x14ac:dyDescent="0.35">
      <c r="A2765" s="247">
        <v>2762</v>
      </c>
      <c r="B2765" s="179" t="str">
        <f t="shared" si="129"/>
        <v xml:space="preserve"> </v>
      </c>
      <c r="C2765" s="176" t="s">
        <v>85</v>
      </c>
      <c r="D2765" s="57"/>
      <c r="E2765" s="256"/>
      <c r="F2765" s="61"/>
      <c r="G2765" s="176"/>
      <c r="H2765" s="150"/>
      <c r="Q2765" s="245">
        <f t="shared" si="130"/>
        <v>0</v>
      </c>
      <c r="R2765" s="245">
        <f t="shared" si="131"/>
        <v>0</v>
      </c>
    </row>
    <row r="2766" spans="1:18" ht="20.149999999999999" customHeight="1" x14ac:dyDescent="0.35">
      <c r="A2766" s="247">
        <v>2763</v>
      </c>
      <c r="B2766" s="179" t="str">
        <f t="shared" si="129"/>
        <v xml:space="preserve"> </v>
      </c>
      <c r="C2766" s="176" t="s">
        <v>85</v>
      </c>
      <c r="D2766" s="57"/>
      <c r="E2766" s="256"/>
      <c r="F2766" s="61"/>
      <c r="G2766" s="176"/>
      <c r="H2766" s="150"/>
      <c r="Q2766" s="245">
        <f t="shared" si="130"/>
        <v>0</v>
      </c>
      <c r="R2766" s="245">
        <f t="shared" si="131"/>
        <v>0</v>
      </c>
    </row>
    <row r="2767" spans="1:18" ht="20.149999999999999" customHeight="1" x14ac:dyDescent="0.35">
      <c r="A2767" s="247">
        <v>2764</v>
      </c>
      <c r="B2767" s="179" t="str">
        <f t="shared" si="129"/>
        <v xml:space="preserve"> </v>
      </c>
      <c r="C2767" s="176" t="s">
        <v>85</v>
      </c>
      <c r="D2767" s="57"/>
      <c r="E2767" s="256"/>
      <c r="F2767" s="61"/>
      <c r="G2767" s="176"/>
      <c r="H2767" s="150"/>
      <c r="Q2767" s="245">
        <f t="shared" si="130"/>
        <v>0</v>
      </c>
      <c r="R2767" s="245">
        <f t="shared" si="131"/>
        <v>0</v>
      </c>
    </row>
    <row r="2768" spans="1:18" ht="20.149999999999999" customHeight="1" x14ac:dyDescent="0.35">
      <c r="A2768" s="247">
        <v>2765</v>
      </c>
      <c r="B2768" s="179" t="str">
        <f t="shared" si="129"/>
        <v xml:space="preserve"> </v>
      </c>
      <c r="C2768" s="176" t="s">
        <v>85</v>
      </c>
      <c r="D2768" s="57"/>
      <c r="E2768" s="256"/>
      <c r="F2768" s="61"/>
      <c r="G2768" s="176"/>
      <c r="H2768" s="150"/>
      <c r="Q2768" s="245">
        <f t="shared" si="130"/>
        <v>0</v>
      </c>
      <c r="R2768" s="245">
        <f t="shared" si="131"/>
        <v>0</v>
      </c>
    </row>
    <row r="2769" spans="1:18" ht="20.149999999999999" customHeight="1" x14ac:dyDescent="0.35">
      <c r="A2769" s="247">
        <v>2766</v>
      </c>
      <c r="B2769" s="179" t="str">
        <f t="shared" si="129"/>
        <v xml:space="preserve"> </v>
      </c>
      <c r="C2769" s="176" t="s">
        <v>85</v>
      </c>
      <c r="D2769" s="57"/>
      <c r="E2769" s="256"/>
      <c r="F2769" s="61"/>
      <c r="G2769" s="176"/>
      <c r="H2769" s="150"/>
      <c r="Q2769" s="245">
        <f t="shared" si="130"/>
        <v>0</v>
      </c>
      <c r="R2769" s="245">
        <f t="shared" si="131"/>
        <v>0</v>
      </c>
    </row>
    <row r="2770" spans="1:18" ht="20.149999999999999" customHeight="1" x14ac:dyDescent="0.35">
      <c r="A2770" s="247">
        <v>2767</v>
      </c>
      <c r="B2770" s="179" t="str">
        <f t="shared" si="129"/>
        <v xml:space="preserve"> </v>
      </c>
      <c r="C2770" s="176" t="s">
        <v>85</v>
      </c>
      <c r="D2770" s="57"/>
      <c r="E2770" s="256"/>
      <c r="F2770" s="61"/>
      <c r="G2770" s="176"/>
      <c r="H2770" s="150"/>
      <c r="Q2770" s="245">
        <f t="shared" si="130"/>
        <v>0</v>
      </c>
      <c r="R2770" s="245">
        <f t="shared" si="131"/>
        <v>0</v>
      </c>
    </row>
    <row r="2771" spans="1:18" ht="20.149999999999999" customHeight="1" x14ac:dyDescent="0.35">
      <c r="A2771" s="247">
        <v>2768</v>
      </c>
      <c r="B2771" s="179" t="str">
        <f t="shared" si="129"/>
        <v xml:space="preserve"> </v>
      </c>
      <c r="C2771" s="176" t="s">
        <v>85</v>
      </c>
      <c r="D2771" s="57"/>
      <c r="E2771" s="256"/>
      <c r="F2771" s="61"/>
      <c r="G2771" s="176"/>
      <c r="H2771" s="150"/>
      <c r="Q2771" s="245">
        <f t="shared" si="130"/>
        <v>0</v>
      </c>
      <c r="R2771" s="245">
        <f t="shared" si="131"/>
        <v>0</v>
      </c>
    </row>
    <row r="2772" spans="1:18" ht="20.149999999999999" customHeight="1" x14ac:dyDescent="0.35">
      <c r="A2772" s="247">
        <v>2769</v>
      </c>
      <c r="B2772" s="179" t="str">
        <f t="shared" si="129"/>
        <v xml:space="preserve"> </v>
      </c>
      <c r="C2772" s="176" t="s">
        <v>85</v>
      </c>
      <c r="D2772" s="57"/>
      <c r="E2772" s="256"/>
      <c r="F2772" s="61"/>
      <c r="G2772" s="176"/>
      <c r="H2772" s="150"/>
      <c r="Q2772" s="245">
        <f t="shared" si="130"/>
        <v>0</v>
      </c>
      <c r="R2772" s="245">
        <f t="shared" si="131"/>
        <v>0</v>
      </c>
    </row>
    <row r="2773" spans="1:18" ht="20.149999999999999" customHeight="1" x14ac:dyDescent="0.35">
      <c r="A2773" s="247">
        <v>2770</v>
      </c>
      <c r="B2773" s="179" t="str">
        <f t="shared" si="129"/>
        <v xml:space="preserve"> </v>
      </c>
      <c r="C2773" s="176" t="s">
        <v>85</v>
      </c>
      <c r="D2773" s="57"/>
      <c r="E2773" s="256"/>
      <c r="F2773" s="61"/>
      <c r="G2773" s="176"/>
      <c r="H2773" s="150"/>
      <c r="Q2773" s="245">
        <f t="shared" si="130"/>
        <v>0</v>
      </c>
      <c r="R2773" s="245">
        <f t="shared" si="131"/>
        <v>0</v>
      </c>
    </row>
    <row r="2774" spans="1:18" ht="20.149999999999999" customHeight="1" x14ac:dyDescent="0.35">
      <c r="A2774" s="247">
        <v>2771</v>
      </c>
      <c r="B2774" s="179" t="str">
        <f t="shared" si="129"/>
        <v xml:space="preserve"> </v>
      </c>
      <c r="C2774" s="176" t="s">
        <v>85</v>
      </c>
      <c r="D2774" s="57"/>
      <c r="E2774" s="256"/>
      <c r="F2774" s="61"/>
      <c r="G2774" s="176"/>
      <c r="H2774" s="150"/>
      <c r="Q2774" s="245">
        <f t="shared" si="130"/>
        <v>0</v>
      </c>
      <c r="R2774" s="245">
        <f t="shared" si="131"/>
        <v>0</v>
      </c>
    </row>
    <row r="2775" spans="1:18" ht="20.149999999999999" customHeight="1" x14ac:dyDescent="0.35">
      <c r="A2775" s="247">
        <v>2772</v>
      </c>
      <c r="B2775" s="179" t="str">
        <f t="shared" si="129"/>
        <v xml:space="preserve"> </v>
      </c>
      <c r="C2775" s="176" t="s">
        <v>85</v>
      </c>
      <c r="D2775" s="57"/>
      <c r="E2775" s="256"/>
      <c r="F2775" s="61"/>
      <c r="G2775" s="176"/>
      <c r="H2775" s="150"/>
      <c r="Q2775" s="245">
        <f t="shared" si="130"/>
        <v>0</v>
      </c>
      <c r="R2775" s="245">
        <f t="shared" si="131"/>
        <v>0</v>
      </c>
    </row>
    <row r="2776" spans="1:18" ht="20.149999999999999" customHeight="1" x14ac:dyDescent="0.35">
      <c r="A2776" s="247">
        <v>2773</v>
      </c>
      <c r="B2776" s="179" t="str">
        <f t="shared" si="129"/>
        <v xml:space="preserve"> </v>
      </c>
      <c r="C2776" s="176" t="s">
        <v>85</v>
      </c>
      <c r="D2776" s="57"/>
      <c r="E2776" s="256"/>
      <c r="F2776" s="61"/>
      <c r="G2776" s="176"/>
      <c r="H2776" s="150"/>
      <c r="Q2776" s="245">
        <f t="shared" si="130"/>
        <v>0</v>
      </c>
      <c r="R2776" s="245">
        <f t="shared" si="131"/>
        <v>0</v>
      </c>
    </row>
    <row r="2777" spans="1:18" ht="20.149999999999999" customHeight="1" x14ac:dyDescent="0.35">
      <c r="A2777" s="247">
        <v>2774</v>
      </c>
      <c r="B2777" s="179" t="str">
        <f t="shared" si="129"/>
        <v xml:space="preserve"> </v>
      </c>
      <c r="C2777" s="176" t="s">
        <v>85</v>
      </c>
      <c r="D2777" s="57"/>
      <c r="E2777" s="256"/>
      <c r="F2777" s="61"/>
      <c r="G2777" s="176"/>
      <c r="H2777" s="150"/>
      <c r="Q2777" s="245">
        <f t="shared" si="130"/>
        <v>0</v>
      </c>
      <c r="R2777" s="245">
        <f t="shared" si="131"/>
        <v>0</v>
      </c>
    </row>
    <row r="2778" spans="1:18" ht="20.149999999999999" customHeight="1" x14ac:dyDescent="0.35">
      <c r="A2778" s="247">
        <v>2775</v>
      </c>
      <c r="B2778" s="179" t="str">
        <f t="shared" si="129"/>
        <v xml:space="preserve"> </v>
      </c>
      <c r="C2778" s="176" t="s">
        <v>85</v>
      </c>
      <c r="D2778" s="57"/>
      <c r="E2778" s="256"/>
      <c r="F2778" s="61"/>
      <c r="G2778" s="176"/>
      <c r="H2778" s="150"/>
      <c r="Q2778" s="245">
        <f t="shared" si="130"/>
        <v>0</v>
      </c>
      <c r="R2778" s="245">
        <f t="shared" si="131"/>
        <v>0</v>
      </c>
    </row>
    <row r="2779" spans="1:18" ht="20.149999999999999" customHeight="1" x14ac:dyDescent="0.35">
      <c r="A2779" s="247">
        <v>2776</v>
      </c>
      <c r="B2779" s="179" t="str">
        <f t="shared" si="129"/>
        <v xml:space="preserve"> </v>
      </c>
      <c r="C2779" s="176" t="s">
        <v>85</v>
      </c>
      <c r="D2779" s="57"/>
      <c r="E2779" s="256"/>
      <c r="F2779" s="61"/>
      <c r="G2779" s="176"/>
      <c r="H2779" s="150"/>
      <c r="Q2779" s="245">
        <f t="shared" si="130"/>
        <v>0</v>
      </c>
      <c r="R2779" s="245">
        <f t="shared" si="131"/>
        <v>0</v>
      </c>
    </row>
    <row r="2780" spans="1:18" ht="20.149999999999999" customHeight="1" x14ac:dyDescent="0.35">
      <c r="A2780" s="247">
        <v>2777</v>
      </c>
      <c r="B2780" s="179" t="str">
        <f t="shared" si="129"/>
        <v xml:space="preserve"> </v>
      </c>
      <c r="C2780" s="176" t="s">
        <v>85</v>
      </c>
      <c r="D2780" s="57"/>
      <c r="E2780" s="256"/>
      <c r="F2780" s="61"/>
      <c r="G2780" s="176"/>
      <c r="H2780" s="150"/>
      <c r="Q2780" s="245">
        <f t="shared" si="130"/>
        <v>0</v>
      </c>
      <c r="R2780" s="245">
        <f t="shared" si="131"/>
        <v>0</v>
      </c>
    </row>
    <row r="2781" spans="1:18" ht="20.149999999999999" customHeight="1" x14ac:dyDescent="0.35">
      <c r="A2781" s="247">
        <v>2778</v>
      </c>
      <c r="B2781" s="179" t="str">
        <f t="shared" si="129"/>
        <v xml:space="preserve"> </v>
      </c>
      <c r="C2781" s="176" t="s">
        <v>85</v>
      </c>
      <c r="D2781" s="57"/>
      <c r="E2781" s="256"/>
      <c r="F2781" s="61"/>
      <c r="G2781" s="176"/>
      <c r="H2781" s="150"/>
      <c r="Q2781" s="245">
        <f t="shared" si="130"/>
        <v>0</v>
      </c>
      <c r="R2781" s="245">
        <f t="shared" si="131"/>
        <v>0</v>
      </c>
    </row>
    <row r="2782" spans="1:18" ht="20.149999999999999" customHeight="1" x14ac:dyDescent="0.35">
      <c r="A2782" s="247">
        <v>2779</v>
      </c>
      <c r="B2782" s="179" t="str">
        <f t="shared" si="129"/>
        <v xml:space="preserve"> </v>
      </c>
      <c r="C2782" s="176" t="s">
        <v>85</v>
      </c>
      <c r="D2782" s="57"/>
      <c r="E2782" s="256"/>
      <c r="F2782" s="61"/>
      <c r="G2782" s="176"/>
      <c r="H2782" s="150"/>
      <c r="Q2782" s="245">
        <f t="shared" si="130"/>
        <v>0</v>
      </c>
      <c r="R2782" s="245">
        <f t="shared" si="131"/>
        <v>0</v>
      </c>
    </row>
    <row r="2783" spans="1:18" ht="20.149999999999999" customHeight="1" x14ac:dyDescent="0.35">
      <c r="A2783" s="247">
        <v>2780</v>
      </c>
      <c r="B2783" s="179" t="str">
        <f t="shared" si="129"/>
        <v xml:space="preserve"> </v>
      </c>
      <c r="C2783" s="176" t="s">
        <v>85</v>
      </c>
      <c r="D2783" s="57"/>
      <c r="E2783" s="256"/>
      <c r="F2783" s="61"/>
      <c r="G2783" s="176"/>
      <c r="H2783" s="150"/>
      <c r="Q2783" s="245">
        <f t="shared" si="130"/>
        <v>0</v>
      </c>
      <c r="R2783" s="245">
        <f t="shared" si="131"/>
        <v>0</v>
      </c>
    </row>
    <row r="2784" spans="1:18" ht="20.149999999999999" customHeight="1" x14ac:dyDescent="0.35">
      <c r="A2784" s="247">
        <v>2781</v>
      </c>
      <c r="B2784" s="179" t="str">
        <f t="shared" si="129"/>
        <v xml:space="preserve"> </v>
      </c>
      <c r="C2784" s="176" t="s">
        <v>85</v>
      </c>
      <c r="D2784" s="57"/>
      <c r="E2784" s="256"/>
      <c r="F2784" s="61"/>
      <c r="G2784" s="176"/>
      <c r="H2784" s="150"/>
      <c r="Q2784" s="245">
        <f t="shared" si="130"/>
        <v>0</v>
      </c>
      <c r="R2784" s="245">
        <f t="shared" si="131"/>
        <v>0</v>
      </c>
    </row>
    <row r="2785" spans="1:18" ht="20.149999999999999" customHeight="1" x14ac:dyDescent="0.35">
      <c r="A2785" s="247">
        <v>2782</v>
      </c>
      <c r="B2785" s="179" t="str">
        <f t="shared" si="129"/>
        <v xml:space="preserve"> </v>
      </c>
      <c r="C2785" s="176" t="s">
        <v>85</v>
      </c>
      <c r="D2785" s="57"/>
      <c r="E2785" s="256"/>
      <c r="F2785" s="61"/>
      <c r="G2785" s="176"/>
      <c r="H2785" s="150"/>
      <c r="Q2785" s="245">
        <f t="shared" si="130"/>
        <v>0</v>
      </c>
      <c r="R2785" s="245">
        <f t="shared" si="131"/>
        <v>0</v>
      </c>
    </row>
    <row r="2786" spans="1:18" ht="20.149999999999999" customHeight="1" x14ac:dyDescent="0.35">
      <c r="A2786" s="247">
        <v>2783</v>
      </c>
      <c r="B2786" s="179" t="str">
        <f t="shared" si="129"/>
        <v xml:space="preserve"> </v>
      </c>
      <c r="C2786" s="176" t="s">
        <v>85</v>
      </c>
      <c r="D2786" s="57"/>
      <c r="E2786" s="256"/>
      <c r="F2786" s="61"/>
      <c r="G2786" s="176"/>
      <c r="H2786" s="150"/>
      <c r="Q2786" s="245">
        <f t="shared" si="130"/>
        <v>0</v>
      </c>
      <c r="R2786" s="245">
        <f t="shared" si="131"/>
        <v>0</v>
      </c>
    </row>
    <row r="2787" spans="1:18" ht="20.149999999999999" customHeight="1" x14ac:dyDescent="0.35">
      <c r="A2787" s="247">
        <v>2784</v>
      </c>
      <c r="B2787" s="179" t="str">
        <f t="shared" si="129"/>
        <v xml:space="preserve"> </v>
      </c>
      <c r="C2787" s="176" t="s">
        <v>85</v>
      </c>
      <c r="D2787" s="57"/>
      <c r="E2787" s="256"/>
      <c r="F2787" s="61"/>
      <c r="G2787" s="176"/>
      <c r="H2787" s="150"/>
      <c r="Q2787" s="245">
        <f t="shared" si="130"/>
        <v>0</v>
      </c>
      <c r="R2787" s="245">
        <f t="shared" si="131"/>
        <v>0</v>
      </c>
    </row>
    <row r="2788" spans="1:18" ht="20.149999999999999" customHeight="1" x14ac:dyDescent="0.35">
      <c r="A2788" s="247">
        <v>2785</v>
      </c>
      <c r="B2788" s="179" t="str">
        <f t="shared" si="129"/>
        <v xml:space="preserve"> </v>
      </c>
      <c r="C2788" s="176" t="s">
        <v>85</v>
      </c>
      <c r="D2788" s="57"/>
      <c r="E2788" s="256"/>
      <c r="F2788" s="61"/>
      <c r="G2788" s="176"/>
      <c r="H2788" s="150"/>
      <c r="Q2788" s="245">
        <f t="shared" si="130"/>
        <v>0</v>
      </c>
      <c r="R2788" s="245">
        <f t="shared" si="131"/>
        <v>0</v>
      </c>
    </row>
    <row r="2789" spans="1:18" ht="20.149999999999999" customHeight="1" x14ac:dyDescent="0.35">
      <c r="A2789" s="247">
        <v>2786</v>
      </c>
      <c r="B2789" s="179" t="str">
        <f t="shared" si="129"/>
        <v xml:space="preserve"> </v>
      </c>
      <c r="C2789" s="176" t="s">
        <v>85</v>
      </c>
      <c r="D2789" s="57"/>
      <c r="E2789" s="256"/>
      <c r="F2789" s="61"/>
      <c r="G2789" s="176"/>
      <c r="H2789" s="150"/>
      <c r="Q2789" s="245">
        <f t="shared" si="130"/>
        <v>0</v>
      </c>
      <c r="R2789" s="245">
        <f t="shared" si="131"/>
        <v>0</v>
      </c>
    </row>
    <row r="2790" spans="1:18" ht="20.149999999999999" customHeight="1" x14ac:dyDescent="0.35">
      <c r="A2790" s="247">
        <v>2787</v>
      </c>
      <c r="B2790" s="179" t="str">
        <f t="shared" si="129"/>
        <v xml:space="preserve"> </v>
      </c>
      <c r="C2790" s="176" t="s">
        <v>85</v>
      </c>
      <c r="D2790" s="57"/>
      <c r="E2790" s="256"/>
      <c r="F2790" s="61"/>
      <c r="G2790" s="176"/>
      <c r="H2790" s="150"/>
      <c r="Q2790" s="245">
        <f t="shared" si="130"/>
        <v>0</v>
      </c>
      <c r="R2790" s="245">
        <f t="shared" si="131"/>
        <v>0</v>
      </c>
    </row>
    <row r="2791" spans="1:18" ht="20.149999999999999" customHeight="1" x14ac:dyDescent="0.35">
      <c r="A2791" s="247">
        <v>2788</v>
      </c>
      <c r="B2791" s="179" t="str">
        <f t="shared" si="129"/>
        <v xml:space="preserve"> </v>
      </c>
      <c r="C2791" s="176" t="s">
        <v>85</v>
      </c>
      <c r="D2791" s="57"/>
      <c r="E2791" s="256"/>
      <c r="F2791" s="61"/>
      <c r="G2791" s="176"/>
      <c r="H2791" s="150"/>
      <c r="Q2791" s="245">
        <f t="shared" si="130"/>
        <v>0</v>
      </c>
      <c r="R2791" s="245">
        <f t="shared" si="131"/>
        <v>0</v>
      </c>
    </row>
    <row r="2792" spans="1:18" ht="20.149999999999999" customHeight="1" x14ac:dyDescent="0.35">
      <c r="A2792" s="247">
        <v>2789</v>
      </c>
      <c r="B2792" s="179" t="str">
        <f t="shared" si="129"/>
        <v xml:space="preserve"> </v>
      </c>
      <c r="C2792" s="176" t="s">
        <v>85</v>
      </c>
      <c r="D2792" s="57"/>
      <c r="E2792" s="256"/>
      <c r="F2792" s="61"/>
      <c r="G2792" s="176"/>
      <c r="H2792" s="150"/>
      <c r="Q2792" s="245">
        <f t="shared" si="130"/>
        <v>0</v>
      </c>
      <c r="R2792" s="245">
        <f t="shared" si="131"/>
        <v>0</v>
      </c>
    </row>
    <row r="2793" spans="1:18" ht="20.149999999999999" customHeight="1" x14ac:dyDescent="0.35">
      <c r="A2793" s="247">
        <v>2790</v>
      </c>
      <c r="B2793" s="179" t="str">
        <f t="shared" si="129"/>
        <v xml:space="preserve"> </v>
      </c>
      <c r="C2793" s="176" t="s">
        <v>85</v>
      </c>
      <c r="D2793" s="57"/>
      <c r="E2793" s="256"/>
      <c r="F2793" s="61"/>
      <c r="G2793" s="176"/>
      <c r="H2793" s="150"/>
      <c r="Q2793" s="245">
        <f t="shared" si="130"/>
        <v>0</v>
      </c>
      <c r="R2793" s="245">
        <f t="shared" si="131"/>
        <v>0</v>
      </c>
    </row>
    <row r="2794" spans="1:18" ht="20.149999999999999" customHeight="1" x14ac:dyDescent="0.35">
      <c r="A2794" s="247">
        <v>2791</v>
      </c>
      <c r="B2794" s="179" t="str">
        <f t="shared" si="129"/>
        <v xml:space="preserve"> </v>
      </c>
      <c r="C2794" s="176" t="s">
        <v>85</v>
      </c>
      <c r="D2794" s="57"/>
      <c r="E2794" s="256"/>
      <c r="F2794" s="61"/>
      <c r="G2794" s="176"/>
      <c r="H2794" s="150"/>
      <c r="Q2794" s="245">
        <f t="shared" si="130"/>
        <v>0</v>
      </c>
      <c r="R2794" s="245">
        <f t="shared" si="131"/>
        <v>0</v>
      </c>
    </row>
    <row r="2795" spans="1:18" ht="20.149999999999999" customHeight="1" x14ac:dyDescent="0.35">
      <c r="A2795" s="247">
        <v>2792</v>
      </c>
      <c r="B2795" s="179" t="str">
        <f t="shared" si="129"/>
        <v xml:space="preserve"> </v>
      </c>
      <c r="C2795" s="176" t="s">
        <v>85</v>
      </c>
      <c r="D2795" s="57"/>
      <c r="E2795" s="256"/>
      <c r="F2795" s="61"/>
      <c r="G2795" s="176"/>
      <c r="H2795" s="150"/>
      <c r="Q2795" s="245">
        <f t="shared" si="130"/>
        <v>0</v>
      </c>
      <c r="R2795" s="245">
        <f t="shared" si="131"/>
        <v>0</v>
      </c>
    </row>
    <row r="2796" spans="1:18" ht="20.149999999999999" customHeight="1" x14ac:dyDescent="0.35">
      <c r="A2796" s="247">
        <v>2793</v>
      </c>
      <c r="B2796" s="179" t="str">
        <f t="shared" si="129"/>
        <v xml:space="preserve"> </v>
      </c>
      <c r="C2796" s="176" t="s">
        <v>85</v>
      </c>
      <c r="D2796" s="57"/>
      <c r="E2796" s="256"/>
      <c r="F2796" s="61"/>
      <c r="G2796" s="176"/>
      <c r="H2796" s="150"/>
      <c r="Q2796" s="245">
        <f t="shared" si="130"/>
        <v>0</v>
      </c>
      <c r="R2796" s="245">
        <f t="shared" si="131"/>
        <v>0</v>
      </c>
    </row>
    <row r="2797" spans="1:18" ht="20.149999999999999" customHeight="1" x14ac:dyDescent="0.35">
      <c r="A2797" s="247">
        <v>2794</v>
      </c>
      <c r="B2797" s="179" t="str">
        <f t="shared" si="129"/>
        <v xml:space="preserve"> </v>
      </c>
      <c r="C2797" s="176" t="s">
        <v>85</v>
      </c>
      <c r="D2797" s="57"/>
      <c r="E2797" s="256"/>
      <c r="F2797" s="61"/>
      <c r="G2797" s="176"/>
      <c r="H2797" s="150"/>
      <c r="Q2797" s="245">
        <f t="shared" si="130"/>
        <v>0</v>
      </c>
      <c r="R2797" s="245">
        <f t="shared" si="131"/>
        <v>0</v>
      </c>
    </row>
    <row r="2798" spans="1:18" ht="20.149999999999999" customHeight="1" x14ac:dyDescent="0.35">
      <c r="A2798" s="247">
        <v>2795</v>
      </c>
      <c r="B2798" s="179" t="str">
        <f t="shared" si="129"/>
        <v xml:space="preserve"> </v>
      </c>
      <c r="C2798" s="176" t="s">
        <v>85</v>
      </c>
      <c r="D2798" s="57"/>
      <c r="E2798" s="256"/>
      <c r="F2798" s="61"/>
      <c r="G2798" s="176"/>
      <c r="H2798" s="150"/>
      <c r="Q2798" s="245">
        <f t="shared" si="130"/>
        <v>0</v>
      </c>
      <c r="R2798" s="245">
        <f t="shared" si="131"/>
        <v>0</v>
      </c>
    </row>
    <row r="2799" spans="1:18" ht="20.149999999999999" customHeight="1" x14ac:dyDescent="0.35">
      <c r="A2799" s="247">
        <v>2796</v>
      </c>
      <c r="B2799" s="179" t="str">
        <f t="shared" si="129"/>
        <v xml:space="preserve"> </v>
      </c>
      <c r="C2799" s="176" t="s">
        <v>85</v>
      </c>
      <c r="D2799" s="57"/>
      <c r="E2799" s="256"/>
      <c r="F2799" s="61"/>
      <c r="G2799" s="176"/>
      <c r="H2799" s="150"/>
      <c r="Q2799" s="245">
        <f t="shared" si="130"/>
        <v>0</v>
      </c>
      <c r="R2799" s="245">
        <f t="shared" si="131"/>
        <v>0</v>
      </c>
    </row>
    <row r="2800" spans="1:18" ht="20.149999999999999" customHeight="1" x14ac:dyDescent="0.35">
      <c r="A2800" s="247">
        <v>2797</v>
      </c>
      <c r="B2800" s="179" t="str">
        <f t="shared" si="129"/>
        <v xml:space="preserve"> </v>
      </c>
      <c r="C2800" s="176" t="s">
        <v>85</v>
      </c>
      <c r="D2800" s="57"/>
      <c r="E2800" s="256"/>
      <c r="F2800" s="61"/>
      <c r="G2800" s="176"/>
      <c r="H2800" s="150"/>
      <c r="Q2800" s="245">
        <f t="shared" si="130"/>
        <v>0</v>
      </c>
      <c r="R2800" s="245">
        <f t="shared" si="131"/>
        <v>0</v>
      </c>
    </row>
    <row r="2801" spans="1:18" ht="20.149999999999999" customHeight="1" x14ac:dyDescent="0.35">
      <c r="A2801" s="247">
        <v>2798</v>
      </c>
      <c r="B2801" s="179" t="str">
        <f t="shared" si="129"/>
        <v xml:space="preserve"> </v>
      </c>
      <c r="C2801" s="176" t="s">
        <v>85</v>
      </c>
      <c r="D2801" s="57"/>
      <c r="E2801" s="256"/>
      <c r="F2801" s="61"/>
      <c r="G2801" s="176"/>
      <c r="H2801" s="150"/>
      <c r="Q2801" s="245">
        <f t="shared" si="130"/>
        <v>0</v>
      </c>
      <c r="R2801" s="245">
        <f t="shared" si="131"/>
        <v>0</v>
      </c>
    </row>
    <row r="2802" spans="1:18" ht="20.149999999999999" customHeight="1" x14ac:dyDescent="0.35">
      <c r="A2802" s="247">
        <v>2799</v>
      </c>
      <c r="B2802" s="179" t="str">
        <f t="shared" si="129"/>
        <v xml:space="preserve"> </v>
      </c>
      <c r="C2802" s="176" t="s">
        <v>85</v>
      </c>
      <c r="D2802" s="57"/>
      <c r="E2802" s="256"/>
      <c r="F2802" s="61"/>
      <c r="G2802" s="176"/>
      <c r="H2802" s="150"/>
      <c r="Q2802" s="245">
        <f t="shared" si="130"/>
        <v>0</v>
      </c>
      <c r="R2802" s="245">
        <f t="shared" si="131"/>
        <v>0</v>
      </c>
    </row>
    <row r="2803" spans="1:18" ht="20.149999999999999" customHeight="1" x14ac:dyDescent="0.35">
      <c r="A2803" s="247">
        <v>2800</v>
      </c>
      <c r="B2803" s="179" t="str">
        <f t="shared" si="129"/>
        <v xml:space="preserve"> </v>
      </c>
      <c r="C2803" s="176" t="s">
        <v>85</v>
      </c>
      <c r="D2803" s="57"/>
      <c r="E2803" s="256"/>
      <c r="F2803" s="61"/>
      <c r="G2803" s="176"/>
      <c r="H2803" s="150"/>
      <c r="Q2803" s="245">
        <f t="shared" si="130"/>
        <v>0</v>
      </c>
      <c r="R2803" s="245">
        <f t="shared" si="131"/>
        <v>0</v>
      </c>
    </row>
    <row r="2804" spans="1:18" ht="20.149999999999999" customHeight="1" x14ac:dyDescent="0.35">
      <c r="A2804" s="247">
        <v>2801</v>
      </c>
      <c r="B2804" s="179" t="str">
        <f t="shared" si="129"/>
        <v xml:space="preserve"> </v>
      </c>
      <c r="C2804" s="176" t="s">
        <v>85</v>
      </c>
      <c r="D2804" s="57"/>
      <c r="E2804" s="256"/>
      <c r="F2804" s="61"/>
      <c r="G2804" s="176"/>
      <c r="H2804" s="150"/>
      <c r="Q2804" s="245">
        <f t="shared" si="130"/>
        <v>0</v>
      </c>
      <c r="R2804" s="245">
        <f t="shared" si="131"/>
        <v>0</v>
      </c>
    </row>
    <row r="2805" spans="1:18" ht="20.149999999999999" customHeight="1" x14ac:dyDescent="0.35">
      <c r="A2805" s="247">
        <v>2802</v>
      </c>
      <c r="B2805" s="179" t="str">
        <f t="shared" si="129"/>
        <v xml:space="preserve"> </v>
      </c>
      <c r="C2805" s="176" t="s">
        <v>85</v>
      </c>
      <c r="D2805" s="57"/>
      <c r="E2805" s="256"/>
      <c r="F2805" s="61"/>
      <c r="G2805" s="176"/>
      <c r="H2805" s="150"/>
      <c r="Q2805" s="245">
        <f t="shared" si="130"/>
        <v>0</v>
      </c>
      <c r="R2805" s="245">
        <f t="shared" si="131"/>
        <v>0</v>
      </c>
    </row>
    <row r="2806" spans="1:18" ht="20.149999999999999" customHeight="1" x14ac:dyDescent="0.35">
      <c r="A2806" s="247">
        <v>2803</v>
      </c>
      <c r="B2806" s="179" t="str">
        <f t="shared" si="129"/>
        <v xml:space="preserve"> </v>
      </c>
      <c r="C2806" s="176" t="s">
        <v>85</v>
      </c>
      <c r="D2806" s="57"/>
      <c r="E2806" s="256"/>
      <c r="F2806" s="61"/>
      <c r="G2806" s="176"/>
      <c r="H2806" s="150"/>
      <c r="Q2806" s="245">
        <f t="shared" si="130"/>
        <v>0</v>
      </c>
      <c r="R2806" s="245">
        <f t="shared" si="131"/>
        <v>0</v>
      </c>
    </row>
    <row r="2807" spans="1:18" ht="20.149999999999999" customHeight="1" x14ac:dyDescent="0.35">
      <c r="A2807" s="247">
        <v>2804</v>
      </c>
      <c r="B2807" s="179" t="str">
        <f t="shared" si="129"/>
        <v xml:space="preserve"> </v>
      </c>
      <c r="C2807" s="176" t="s">
        <v>85</v>
      </c>
      <c r="D2807" s="57"/>
      <c r="E2807" s="256"/>
      <c r="F2807" s="61"/>
      <c r="G2807" s="176"/>
      <c r="H2807" s="150"/>
      <c r="Q2807" s="245">
        <f t="shared" si="130"/>
        <v>0</v>
      </c>
      <c r="R2807" s="245">
        <f t="shared" si="131"/>
        <v>0</v>
      </c>
    </row>
    <row r="2808" spans="1:18" ht="20.149999999999999" customHeight="1" x14ac:dyDescent="0.35">
      <c r="A2808" s="247">
        <v>2805</v>
      </c>
      <c r="B2808" s="179" t="str">
        <f t="shared" si="129"/>
        <v xml:space="preserve"> </v>
      </c>
      <c r="C2808" s="176" t="s">
        <v>85</v>
      </c>
      <c r="D2808" s="57"/>
      <c r="E2808" s="256"/>
      <c r="F2808" s="61"/>
      <c r="G2808" s="176"/>
      <c r="H2808" s="150"/>
      <c r="Q2808" s="245">
        <f t="shared" si="130"/>
        <v>0</v>
      </c>
      <c r="R2808" s="245">
        <f t="shared" si="131"/>
        <v>0</v>
      </c>
    </row>
    <row r="2809" spans="1:18" ht="20.149999999999999" customHeight="1" x14ac:dyDescent="0.35">
      <c r="A2809" s="247">
        <v>2806</v>
      </c>
      <c r="B2809" s="179" t="str">
        <f t="shared" si="129"/>
        <v xml:space="preserve"> </v>
      </c>
      <c r="C2809" s="176" t="s">
        <v>85</v>
      </c>
      <c r="D2809" s="57"/>
      <c r="E2809" s="256"/>
      <c r="F2809" s="61"/>
      <c r="G2809" s="176"/>
      <c r="H2809" s="150"/>
      <c r="Q2809" s="245">
        <f t="shared" si="130"/>
        <v>0</v>
      </c>
      <c r="R2809" s="245">
        <f t="shared" si="131"/>
        <v>0</v>
      </c>
    </row>
    <row r="2810" spans="1:18" ht="20.149999999999999" customHeight="1" x14ac:dyDescent="0.35">
      <c r="A2810" s="247">
        <v>2807</v>
      </c>
      <c r="B2810" s="179" t="str">
        <f t="shared" si="129"/>
        <v xml:space="preserve"> </v>
      </c>
      <c r="C2810" s="176" t="s">
        <v>85</v>
      </c>
      <c r="D2810" s="57"/>
      <c r="E2810" s="256"/>
      <c r="F2810" s="61"/>
      <c r="G2810" s="176"/>
      <c r="H2810" s="150"/>
      <c r="Q2810" s="245">
        <f t="shared" si="130"/>
        <v>0</v>
      </c>
      <c r="R2810" s="245">
        <f t="shared" si="131"/>
        <v>0</v>
      </c>
    </row>
    <row r="2811" spans="1:18" ht="20.149999999999999" customHeight="1" x14ac:dyDescent="0.35">
      <c r="A2811" s="247">
        <v>2808</v>
      </c>
      <c r="B2811" s="179" t="str">
        <f t="shared" si="129"/>
        <v xml:space="preserve"> </v>
      </c>
      <c r="C2811" s="176" t="s">
        <v>85</v>
      </c>
      <c r="D2811" s="57"/>
      <c r="E2811" s="256"/>
      <c r="F2811" s="61"/>
      <c r="G2811" s="176"/>
      <c r="H2811" s="150"/>
      <c r="Q2811" s="245">
        <f t="shared" si="130"/>
        <v>0</v>
      </c>
      <c r="R2811" s="245">
        <f t="shared" si="131"/>
        <v>0</v>
      </c>
    </row>
    <row r="2812" spans="1:18" ht="20.149999999999999" customHeight="1" x14ac:dyDescent="0.35">
      <c r="A2812" s="247">
        <v>2809</v>
      </c>
      <c r="B2812" s="179" t="str">
        <f t="shared" si="129"/>
        <v xml:space="preserve"> </v>
      </c>
      <c r="C2812" s="176" t="s">
        <v>85</v>
      </c>
      <c r="D2812" s="57"/>
      <c r="E2812" s="256"/>
      <c r="F2812" s="61"/>
      <c r="G2812" s="176"/>
      <c r="H2812" s="150"/>
      <c r="Q2812" s="245">
        <f t="shared" si="130"/>
        <v>0</v>
      </c>
      <c r="R2812" s="245">
        <f t="shared" si="131"/>
        <v>0</v>
      </c>
    </row>
    <row r="2813" spans="1:18" ht="20.149999999999999" customHeight="1" x14ac:dyDescent="0.35">
      <c r="A2813" s="247">
        <v>2810</v>
      </c>
      <c r="B2813" s="179" t="str">
        <f t="shared" si="129"/>
        <v xml:space="preserve"> </v>
      </c>
      <c r="C2813" s="176" t="s">
        <v>85</v>
      </c>
      <c r="D2813" s="57"/>
      <c r="E2813" s="256"/>
      <c r="F2813" s="61"/>
      <c r="G2813" s="176"/>
      <c r="H2813" s="150"/>
      <c r="Q2813" s="245">
        <f t="shared" si="130"/>
        <v>0</v>
      </c>
      <c r="R2813" s="245">
        <f t="shared" si="131"/>
        <v>0</v>
      </c>
    </row>
    <row r="2814" spans="1:18" ht="20.149999999999999" customHeight="1" x14ac:dyDescent="0.35">
      <c r="A2814" s="247">
        <v>2811</v>
      </c>
      <c r="B2814" s="179" t="str">
        <f t="shared" si="129"/>
        <v xml:space="preserve"> </v>
      </c>
      <c r="C2814" s="176" t="s">
        <v>85</v>
      </c>
      <c r="D2814" s="57"/>
      <c r="E2814" s="256"/>
      <c r="F2814" s="61"/>
      <c r="G2814" s="176"/>
      <c r="H2814" s="150"/>
      <c r="Q2814" s="245">
        <f t="shared" si="130"/>
        <v>0</v>
      </c>
      <c r="R2814" s="245">
        <f t="shared" si="131"/>
        <v>0</v>
      </c>
    </row>
    <row r="2815" spans="1:18" ht="20.149999999999999" customHeight="1" x14ac:dyDescent="0.35">
      <c r="A2815" s="247">
        <v>2812</v>
      </c>
      <c r="B2815" s="179" t="str">
        <f t="shared" si="129"/>
        <v xml:space="preserve"> </v>
      </c>
      <c r="C2815" s="176" t="s">
        <v>85</v>
      </c>
      <c r="D2815" s="57"/>
      <c r="E2815" s="256"/>
      <c r="F2815" s="61"/>
      <c r="G2815" s="176"/>
      <c r="H2815" s="150"/>
      <c r="Q2815" s="245">
        <f t="shared" si="130"/>
        <v>0</v>
      </c>
      <c r="R2815" s="245">
        <f t="shared" si="131"/>
        <v>0</v>
      </c>
    </row>
    <row r="2816" spans="1:18" ht="20.149999999999999" customHeight="1" x14ac:dyDescent="0.35">
      <c r="A2816" s="247">
        <v>2813</v>
      </c>
      <c r="B2816" s="179" t="str">
        <f t="shared" si="129"/>
        <v xml:space="preserve"> </v>
      </c>
      <c r="C2816" s="176" t="s">
        <v>85</v>
      </c>
      <c r="D2816" s="57"/>
      <c r="E2816" s="256"/>
      <c r="F2816" s="61"/>
      <c r="G2816" s="176"/>
      <c r="H2816" s="150"/>
      <c r="Q2816" s="245">
        <f t="shared" si="130"/>
        <v>0</v>
      </c>
      <c r="R2816" s="245">
        <f t="shared" si="131"/>
        <v>0</v>
      </c>
    </row>
    <row r="2817" spans="1:18" ht="20.149999999999999" customHeight="1" x14ac:dyDescent="0.35">
      <c r="A2817" s="247">
        <v>2814</v>
      </c>
      <c r="B2817" s="179" t="str">
        <f t="shared" si="129"/>
        <v xml:space="preserve"> </v>
      </c>
      <c r="C2817" s="176" t="s">
        <v>85</v>
      </c>
      <c r="D2817" s="57"/>
      <c r="E2817" s="256"/>
      <c r="F2817" s="61"/>
      <c r="G2817" s="176"/>
      <c r="H2817" s="150"/>
      <c r="Q2817" s="245">
        <f t="shared" si="130"/>
        <v>0</v>
      </c>
      <c r="R2817" s="245">
        <f t="shared" si="131"/>
        <v>0</v>
      </c>
    </row>
    <row r="2818" spans="1:18" ht="20.149999999999999" customHeight="1" x14ac:dyDescent="0.35">
      <c r="A2818" s="247">
        <v>2815</v>
      </c>
      <c r="B2818" s="179" t="str">
        <f t="shared" si="129"/>
        <v xml:space="preserve"> </v>
      </c>
      <c r="C2818" s="176" t="s">
        <v>85</v>
      </c>
      <c r="D2818" s="57"/>
      <c r="E2818" s="256"/>
      <c r="F2818" s="61"/>
      <c r="G2818" s="176"/>
      <c r="H2818" s="150"/>
      <c r="Q2818" s="245">
        <f t="shared" si="130"/>
        <v>0</v>
      </c>
      <c r="R2818" s="245">
        <f t="shared" si="131"/>
        <v>0</v>
      </c>
    </row>
    <row r="2819" spans="1:18" ht="20.149999999999999" customHeight="1" x14ac:dyDescent="0.35">
      <c r="A2819" s="247">
        <v>2816</v>
      </c>
      <c r="B2819" s="179" t="str">
        <f t="shared" si="129"/>
        <v xml:space="preserve"> </v>
      </c>
      <c r="C2819" s="176" t="s">
        <v>85</v>
      </c>
      <c r="D2819" s="57"/>
      <c r="E2819" s="256"/>
      <c r="F2819" s="61"/>
      <c r="G2819" s="176"/>
      <c r="H2819" s="150"/>
      <c r="Q2819" s="245">
        <f t="shared" si="130"/>
        <v>0</v>
      </c>
      <c r="R2819" s="245">
        <f t="shared" si="131"/>
        <v>0</v>
      </c>
    </row>
    <row r="2820" spans="1:18" ht="20.149999999999999" customHeight="1" x14ac:dyDescent="0.35">
      <c r="A2820" s="247">
        <v>2817</v>
      </c>
      <c r="B2820" s="179" t="str">
        <f t="shared" si="129"/>
        <v xml:space="preserve"> </v>
      </c>
      <c r="C2820" s="176" t="s">
        <v>85</v>
      </c>
      <c r="D2820" s="57"/>
      <c r="E2820" s="256"/>
      <c r="F2820" s="61"/>
      <c r="G2820" s="176"/>
      <c r="H2820" s="150"/>
      <c r="Q2820" s="245">
        <f t="shared" si="130"/>
        <v>0</v>
      </c>
      <c r="R2820" s="245">
        <f t="shared" si="131"/>
        <v>0</v>
      </c>
    </row>
    <row r="2821" spans="1:18" ht="20.149999999999999" customHeight="1" x14ac:dyDescent="0.35">
      <c r="A2821" s="247">
        <v>2818</v>
      </c>
      <c r="B2821" s="179" t="str">
        <f t="shared" ref="B2821:B2884" si="132">_xlfn.CONCAT(C2821,D2821,E2821)</f>
        <v xml:space="preserve"> </v>
      </c>
      <c r="C2821" s="176" t="s">
        <v>85</v>
      </c>
      <c r="D2821" s="57"/>
      <c r="E2821" s="256"/>
      <c r="F2821" s="61"/>
      <c r="G2821" s="176"/>
      <c r="H2821" s="150"/>
      <c r="Q2821" s="245">
        <f t="shared" ref="Q2821:Q2884" si="133">IF(D2821&lt;1,0,IF(OR(C2821="",C2821=" "),0,1))</f>
        <v>0</v>
      </c>
      <c r="R2821" s="245">
        <f t="shared" ref="R2821:R2884" si="134">IF(G2821+H2821&gt;0,IF(Q2821=0,1,0),0)</f>
        <v>0</v>
      </c>
    </row>
    <row r="2822" spans="1:18" ht="20.149999999999999" customHeight="1" x14ac:dyDescent="0.35">
      <c r="A2822" s="247">
        <v>2819</v>
      </c>
      <c r="B2822" s="179" t="str">
        <f t="shared" si="132"/>
        <v xml:space="preserve"> </v>
      </c>
      <c r="C2822" s="176" t="s">
        <v>85</v>
      </c>
      <c r="D2822" s="57"/>
      <c r="E2822" s="256"/>
      <c r="F2822" s="61"/>
      <c r="G2822" s="176"/>
      <c r="H2822" s="150"/>
      <c r="Q2822" s="245">
        <f t="shared" si="133"/>
        <v>0</v>
      </c>
      <c r="R2822" s="245">
        <f t="shared" si="134"/>
        <v>0</v>
      </c>
    </row>
    <row r="2823" spans="1:18" ht="20.149999999999999" customHeight="1" x14ac:dyDescent="0.35">
      <c r="A2823" s="247">
        <v>2820</v>
      </c>
      <c r="B2823" s="179" t="str">
        <f t="shared" si="132"/>
        <v xml:space="preserve"> </v>
      </c>
      <c r="C2823" s="176" t="s">
        <v>85</v>
      </c>
      <c r="D2823" s="57"/>
      <c r="E2823" s="256"/>
      <c r="F2823" s="61"/>
      <c r="G2823" s="176"/>
      <c r="H2823" s="150"/>
      <c r="Q2823" s="245">
        <f t="shared" si="133"/>
        <v>0</v>
      </c>
      <c r="R2823" s="245">
        <f t="shared" si="134"/>
        <v>0</v>
      </c>
    </row>
    <row r="2824" spans="1:18" ht="20.149999999999999" customHeight="1" x14ac:dyDescent="0.35">
      <c r="A2824" s="247">
        <v>2821</v>
      </c>
      <c r="B2824" s="179" t="str">
        <f t="shared" si="132"/>
        <v xml:space="preserve"> </v>
      </c>
      <c r="C2824" s="176" t="s">
        <v>85</v>
      </c>
      <c r="D2824" s="57"/>
      <c r="E2824" s="256"/>
      <c r="F2824" s="61"/>
      <c r="G2824" s="176"/>
      <c r="H2824" s="150"/>
      <c r="Q2824" s="245">
        <f t="shared" si="133"/>
        <v>0</v>
      </c>
      <c r="R2824" s="245">
        <f t="shared" si="134"/>
        <v>0</v>
      </c>
    </row>
    <row r="2825" spans="1:18" ht="20.149999999999999" customHeight="1" x14ac:dyDescent="0.35">
      <c r="A2825" s="247">
        <v>2822</v>
      </c>
      <c r="B2825" s="179" t="str">
        <f t="shared" si="132"/>
        <v xml:space="preserve"> </v>
      </c>
      <c r="C2825" s="176" t="s">
        <v>85</v>
      </c>
      <c r="D2825" s="57"/>
      <c r="E2825" s="256"/>
      <c r="F2825" s="61"/>
      <c r="G2825" s="176"/>
      <c r="H2825" s="150"/>
      <c r="Q2825" s="245">
        <f t="shared" si="133"/>
        <v>0</v>
      </c>
      <c r="R2825" s="245">
        <f t="shared" si="134"/>
        <v>0</v>
      </c>
    </row>
    <row r="2826" spans="1:18" ht="20.149999999999999" customHeight="1" x14ac:dyDescent="0.35">
      <c r="A2826" s="247">
        <v>2823</v>
      </c>
      <c r="B2826" s="179" t="str">
        <f t="shared" si="132"/>
        <v xml:space="preserve"> </v>
      </c>
      <c r="C2826" s="176" t="s">
        <v>85</v>
      </c>
      <c r="D2826" s="57"/>
      <c r="E2826" s="256"/>
      <c r="F2826" s="61"/>
      <c r="G2826" s="176"/>
      <c r="H2826" s="150"/>
      <c r="Q2826" s="245">
        <f t="shared" si="133"/>
        <v>0</v>
      </c>
      <c r="R2826" s="245">
        <f t="shared" si="134"/>
        <v>0</v>
      </c>
    </row>
    <row r="2827" spans="1:18" ht="20.149999999999999" customHeight="1" x14ac:dyDescent="0.35">
      <c r="A2827" s="247">
        <v>2824</v>
      </c>
      <c r="B2827" s="179" t="str">
        <f t="shared" si="132"/>
        <v xml:space="preserve"> </v>
      </c>
      <c r="C2827" s="176" t="s">
        <v>85</v>
      </c>
      <c r="D2827" s="57"/>
      <c r="E2827" s="256"/>
      <c r="F2827" s="61"/>
      <c r="G2827" s="176"/>
      <c r="H2827" s="150"/>
      <c r="Q2827" s="245">
        <f t="shared" si="133"/>
        <v>0</v>
      </c>
      <c r="R2827" s="245">
        <f t="shared" si="134"/>
        <v>0</v>
      </c>
    </row>
    <row r="2828" spans="1:18" ht="20.149999999999999" customHeight="1" x14ac:dyDescent="0.35">
      <c r="A2828" s="247">
        <v>2825</v>
      </c>
      <c r="B2828" s="179" t="str">
        <f t="shared" si="132"/>
        <v xml:space="preserve"> </v>
      </c>
      <c r="C2828" s="176" t="s">
        <v>85</v>
      </c>
      <c r="D2828" s="57"/>
      <c r="E2828" s="256"/>
      <c r="F2828" s="61"/>
      <c r="G2828" s="176"/>
      <c r="H2828" s="150"/>
      <c r="Q2828" s="245">
        <f t="shared" si="133"/>
        <v>0</v>
      </c>
      <c r="R2828" s="245">
        <f t="shared" si="134"/>
        <v>0</v>
      </c>
    </row>
    <row r="2829" spans="1:18" ht="20.149999999999999" customHeight="1" x14ac:dyDescent="0.35">
      <c r="A2829" s="247">
        <v>2826</v>
      </c>
      <c r="B2829" s="179" t="str">
        <f t="shared" si="132"/>
        <v xml:space="preserve"> </v>
      </c>
      <c r="C2829" s="176" t="s">
        <v>85</v>
      </c>
      <c r="D2829" s="57"/>
      <c r="E2829" s="256"/>
      <c r="F2829" s="61"/>
      <c r="G2829" s="176"/>
      <c r="H2829" s="150"/>
      <c r="Q2829" s="245">
        <f t="shared" si="133"/>
        <v>0</v>
      </c>
      <c r="R2829" s="245">
        <f t="shared" si="134"/>
        <v>0</v>
      </c>
    </row>
    <row r="2830" spans="1:18" ht="20.149999999999999" customHeight="1" x14ac:dyDescent="0.35">
      <c r="A2830" s="247">
        <v>2827</v>
      </c>
      <c r="B2830" s="179" t="str">
        <f t="shared" si="132"/>
        <v xml:space="preserve"> </v>
      </c>
      <c r="C2830" s="176" t="s">
        <v>85</v>
      </c>
      <c r="D2830" s="57"/>
      <c r="E2830" s="256"/>
      <c r="F2830" s="61"/>
      <c r="G2830" s="176"/>
      <c r="H2830" s="150"/>
      <c r="Q2830" s="245">
        <f t="shared" si="133"/>
        <v>0</v>
      </c>
      <c r="R2830" s="245">
        <f t="shared" si="134"/>
        <v>0</v>
      </c>
    </row>
    <row r="2831" spans="1:18" ht="20.149999999999999" customHeight="1" x14ac:dyDescent="0.35">
      <c r="A2831" s="247">
        <v>2828</v>
      </c>
      <c r="B2831" s="179" t="str">
        <f t="shared" si="132"/>
        <v xml:space="preserve"> </v>
      </c>
      <c r="C2831" s="176" t="s">
        <v>85</v>
      </c>
      <c r="D2831" s="57"/>
      <c r="E2831" s="256"/>
      <c r="F2831" s="61"/>
      <c r="G2831" s="176"/>
      <c r="H2831" s="150"/>
      <c r="Q2831" s="245">
        <f t="shared" si="133"/>
        <v>0</v>
      </c>
      <c r="R2831" s="245">
        <f t="shared" si="134"/>
        <v>0</v>
      </c>
    </row>
    <row r="2832" spans="1:18" ht="20.149999999999999" customHeight="1" x14ac:dyDescent="0.35">
      <c r="A2832" s="247">
        <v>2829</v>
      </c>
      <c r="B2832" s="179" t="str">
        <f t="shared" si="132"/>
        <v xml:space="preserve"> </v>
      </c>
      <c r="C2832" s="176" t="s">
        <v>85</v>
      </c>
      <c r="D2832" s="57"/>
      <c r="E2832" s="256"/>
      <c r="F2832" s="61"/>
      <c r="G2832" s="176"/>
      <c r="H2832" s="150"/>
      <c r="Q2832" s="245">
        <f t="shared" si="133"/>
        <v>0</v>
      </c>
      <c r="R2832" s="245">
        <f t="shared" si="134"/>
        <v>0</v>
      </c>
    </row>
    <row r="2833" spans="1:18" ht="20.149999999999999" customHeight="1" x14ac:dyDescent="0.35">
      <c r="A2833" s="247">
        <v>2830</v>
      </c>
      <c r="B2833" s="179" t="str">
        <f t="shared" si="132"/>
        <v xml:space="preserve"> </v>
      </c>
      <c r="C2833" s="176" t="s">
        <v>85</v>
      </c>
      <c r="D2833" s="57"/>
      <c r="E2833" s="256"/>
      <c r="F2833" s="61"/>
      <c r="G2833" s="176"/>
      <c r="H2833" s="150"/>
      <c r="Q2833" s="245">
        <f t="shared" si="133"/>
        <v>0</v>
      </c>
      <c r="R2833" s="245">
        <f t="shared" si="134"/>
        <v>0</v>
      </c>
    </row>
    <row r="2834" spans="1:18" ht="20.149999999999999" customHeight="1" x14ac:dyDescent="0.35">
      <c r="A2834" s="247">
        <v>2831</v>
      </c>
      <c r="B2834" s="179" t="str">
        <f t="shared" si="132"/>
        <v xml:space="preserve"> </v>
      </c>
      <c r="C2834" s="176" t="s">
        <v>85</v>
      </c>
      <c r="D2834" s="57"/>
      <c r="E2834" s="256"/>
      <c r="F2834" s="61"/>
      <c r="G2834" s="176"/>
      <c r="H2834" s="150"/>
      <c r="Q2834" s="245">
        <f t="shared" si="133"/>
        <v>0</v>
      </c>
      <c r="R2834" s="245">
        <f t="shared" si="134"/>
        <v>0</v>
      </c>
    </row>
    <row r="2835" spans="1:18" ht="20.149999999999999" customHeight="1" x14ac:dyDescent="0.35">
      <c r="A2835" s="247">
        <v>2832</v>
      </c>
      <c r="B2835" s="179" t="str">
        <f t="shared" si="132"/>
        <v xml:space="preserve"> </v>
      </c>
      <c r="C2835" s="176" t="s">
        <v>85</v>
      </c>
      <c r="D2835" s="57"/>
      <c r="E2835" s="256"/>
      <c r="F2835" s="61"/>
      <c r="G2835" s="176"/>
      <c r="H2835" s="150"/>
      <c r="Q2835" s="245">
        <f t="shared" si="133"/>
        <v>0</v>
      </c>
      <c r="R2835" s="245">
        <f t="shared" si="134"/>
        <v>0</v>
      </c>
    </row>
    <row r="2836" spans="1:18" ht="20.149999999999999" customHeight="1" x14ac:dyDescent="0.35">
      <c r="A2836" s="247">
        <v>2833</v>
      </c>
      <c r="B2836" s="179" t="str">
        <f t="shared" si="132"/>
        <v xml:space="preserve"> </v>
      </c>
      <c r="C2836" s="176" t="s">
        <v>85</v>
      </c>
      <c r="D2836" s="57"/>
      <c r="E2836" s="256"/>
      <c r="F2836" s="61"/>
      <c r="G2836" s="176"/>
      <c r="H2836" s="150"/>
      <c r="Q2836" s="245">
        <f t="shared" si="133"/>
        <v>0</v>
      </c>
      <c r="R2836" s="245">
        <f t="shared" si="134"/>
        <v>0</v>
      </c>
    </row>
    <row r="2837" spans="1:18" ht="20.149999999999999" customHeight="1" x14ac:dyDescent="0.35">
      <c r="A2837" s="247">
        <v>2834</v>
      </c>
      <c r="B2837" s="179" t="str">
        <f t="shared" si="132"/>
        <v xml:space="preserve"> </v>
      </c>
      <c r="C2837" s="176" t="s">
        <v>85</v>
      </c>
      <c r="D2837" s="57"/>
      <c r="E2837" s="256"/>
      <c r="F2837" s="61"/>
      <c r="G2837" s="176"/>
      <c r="H2837" s="150"/>
      <c r="Q2837" s="245">
        <f t="shared" si="133"/>
        <v>0</v>
      </c>
      <c r="R2837" s="245">
        <f t="shared" si="134"/>
        <v>0</v>
      </c>
    </row>
    <row r="2838" spans="1:18" ht="20.149999999999999" customHeight="1" x14ac:dyDescent="0.35">
      <c r="A2838" s="247">
        <v>2835</v>
      </c>
      <c r="B2838" s="179" t="str">
        <f t="shared" si="132"/>
        <v xml:space="preserve"> </v>
      </c>
      <c r="C2838" s="176" t="s">
        <v>85</v>
      </c>
      <c r="D2838" s="57"/>
      <c r="E2838" s="256"/>
      <c r="F2838" s="61"/>
      <c r="G2838" s="176"/>
      <c r="H2838" s="150"/>
      <c r="Q2838" s="245">
        <f t="shared" si="133"/>
        <v>0</v>
      </c>
      <c r="R2838" s="245">
        <f t="shared" si="134"/>
        <v>0</v>
      </c>
    </row>
    <row r="2839" spans="1:18" ht="20.149999999999999" customHeight="1" x14ac:dyDescent="0.35">
      <c r="A2839" s="247">
        <v>2836</v>
      </c>
      <c r="B2839" s="179" t="str">
        <f t="shared" si="132"/>
        <v xml:space="preserve"> </v>
      </c>
      <c r="C2839" s="176" t="s">
        <v>85</v>
      </c>
      <c r="D2839" s="57"/>
      <c r="E2839" s="256"/>
      <c r="F2839" s="61"/>
      <c r="G2839" s="176"/>
      <c r="H2839" s="150"/>
      <c r="Q2839" s="245">
        <f t="shared" si="133"/>
        <v>0</v>
      </c>
      <c r="R2839" s="245">
        <f t="shared" si="134"/>
        <v>0</v>
      </c>
    </row>
    <row r="2840" spans="1:18" ht="20.149999999999999" customHeight="1" x14ac:dyDescent="0.35">
      <c r="A2840" s="247">
        <v>2837</v>
      </c>
      <c r="B2840" s="179" t="str">
        <f t="shared" si="132"/>
        <v xml:space="preserve"> </v>
      </c>
      <c r="C2840" s="176" t="s">
        <v>85</v>
      </c>
      <c r="D2840" s="57"/>
      <c r="E2840" s="256"/>
      <c r="F2840" s="61"/>
      <c r="G2840" s="176"/>
      <c r="H2840" s="150"/>
      <c r="Q2840" s="245">
        <f t="shared" si="133"/>
        <v>0</v>
      </c>
      <c r="R2840" s="245">
        <f t="shared" si="134"/>
        <v>0</v>
      </c>
    </row>
    <row r="2841" spans="1:18" ht="20.149999999999999" customHeight="1" x14ac:dyDescent="0.35">
      <c r="A2841" s="247">
        <v>2838</v>
      </c>
      <c r="B2841" s="179" t="str">
        <f t="shared" si="132"/>
        <v xml:space="preserve"> </v>
      </c>
      <c r="C2841" s="176" t="s">
        <v>85</v>
      </c>
      <c r="D2841" s="57"/>
      <c r="E2841" s="256"/>
      <c r="F2841" s="61"/>
      <c r="G2841" s="176"/>
      <c r="H2841" s="150"/>
      <c r="Q2841" s="245">
        <f t="shared" si="133"/>
        <v>0</v>
      </c>
      <c r="R2841" s="245">
        <f t="shared" si="134"/>
        <v>0</v>
      </c>
    </row>
    <row r="2842" spans="1:18" ht="20.149999999999999" customHeight="1" x14ac:dyDescent="0.35">
      <c r="A2842" s="247">
        <v>2839</v>
      </c>
      <c r="B2842" s="179" t="str">
        <f t="shared" si="132"/>
        <v xml:space="preserve"> </v>
      </c>
      <c r="C2842" s="176" t="s">
        <v>85</v>
      </c>
      <c r="D2842" s="57"/>
      <c r="E2842" s="256"/>
      <c r="F2842" s="61"/>
      <c r="G2842" s="176"/>
      <c r="H2842" s="150"/>
      <c r="Q2842" s="245">
        <f t="shared" si="133"/>
        <v>0</v>
      </c>
      <c r="R2842" s="245">
        <f t="shared" si="134"/>
        <v>0</v>
      </c>
    </row>
    <row r="2843" spans="1:18" ht="20.149999999999999" customHeight="1" x14ac:dyDescent="0.35">
      <c r="A2843" s="247">
        <v>2840</v>
      </c>
      <c r="B2843" s="179" t="str">
        <f t="shared" si="132"/>
        <v xml:space="preserve"> </v>
      </c>
      <c r="C2843" s="176" t="s">
        <v>85</v>
      </c>
      <c r="D2843" s="57"/>
      <c r="E2843" s="256"/>
      <c r="F2843" s="61"/>
      <c r="G2843" s="176"/>
      <c r="H2843" s="150"/>
      <c r="Q2843" s="245">
        <f t="shared" si="133"/>
        <v>0</v>
      </c>
      <c r="R2843" s="245">
        <f t="shared" si="134"/>
        <v>0</v>
      </c>
    </row>
    <row r="2844" spans="1:18" ht="20.149999999999999" customHeight="1" x14ac:dyDescent="0.35">
      <c r="A2844" s="247">
        <v>2841</v>
      </c>
      <c r="B2844" s="179" t="str">
        <f t="shared" si="132"/>
        <v xml:space="preserve"> </v>
      </c>
      <c r="C2844" s="176" t="s">
        <v>85</v>
      </c>
      <c r="D2844" s="57"/>
      <c r="E2844" s="256"/>
      <c r="F2844" s="61"/>
      <c r="G2844" s="176"/>
      <c r="H2844" s="150"/>
      <c r="Q2844" s="245">
        <f t="shared" si="133"/>
        <v>0</v>
      </c>
      <c r="R2844" s="245">
        <f t="shared" si="134"/>
        <v>0</v>
      </c>
    </row>
    <row r="2845" spans="1:18" ht="20.149999999999999" customHeight="1" x14ac:dyDescent="0.35">
      <c r="A2845" s="247">
        <v>2842</v>
      </c>
      <c r="B2845" s="179" t="str">
        <f t="shared" si="132"/>
        <v xml:space="preserve"> </v>
      </c>
      <c r="C2845" s="176" t="s">
        <v>85</v>
      </c>
      <c r="D2845" s="57"/>
      <c r="E2845" s="256"/>
      <c r="F2845" s="61"/>
      <c r="G2845" s="176"/>
      <c r="H2845" s="150"/>
      <c r="Q2845" s="245">
        <f t="shared" si="133"/>
        <v>0</v>
      </c>
      <c r="R2845" s="245">
        <f t="shared" si="134"/>
        <v>0</v>
      </c>
    </row>
    <row r="2846" spans="1:18" ht="20.149999999999999" customHeight="1" x14ac:dyDescent="0.35">
      <c r="A2846" s="247">
        <v>2843</v>
      </c>
      <c r="B2846" s="179" t="str">
        <f t="shared" si="132"/>
        <v xml:space="preserve"> </v>
      </c>
      <c r="C2846" s="176" t="s">
        <v>85</v>
      </c>
      <c r="D2846" s="57"/>
      <c r="E2846" s="256"/>
      <c r="F2846" s="61"/>
      <c r="G2846" s="176"/>
      <c r="H2846" s="150"/>
      <c r="Q2846" s="245">
        <f t="shared" si="133"/>
        <v>0</v>
      </c>
      <c r="R2846" s="245">
        <f t="shared" si="134"/>
        <v>0</v>
      </c>
    </row>
    <row r="2847" spans="1:18" ht="20.149999999999999" customHeight="1" x14ac:dyDescent="0.35">
      <c r="A2847" s="247">
        <v>2844</v>
      </c>
      <c r="B2847" s="179" t="str">
        <f t="shared" si="132"/>
        <v xml:space="preserve"> </v>
      </c>
      <c r="C2847" s="176" t="s">
        <v>85</v>
      </c>
      <c r="D2847" s="57"/>
      <c r="E2847" s="256"/>
      <c r="F2847" s="61"/>
      <c r="G2847" s="176"/>
      <c r="H2847" s="150"/>
      <c r="Q2847" s="245">
        <f t="shared" si="133"/>
        <v>0</v>
      </c>
      <c r="R2847" s="245">
        <f t="shared" si="134"/>
        <v>0</v>
      </c>
    </row>
    <row r="2848" spans="1:18" ht="20.149999999999999" customHeight="1" x14ac:dyDescent="0.35">
      <c r="A2848" s="247">
        <v>2845</v>
      </c>
      <c r="B2848" s="179" t="str">
        <f t="shared" si="132"/>
        <v xml:space="preserve"> </v>
      </c>
      <c r="C2848" s="176" t="s">
        <v>85</v>
      </c>
      <c r="D2848" s="57"/>
      <c r="E2848" s="256"/>
      <c r="F2848" s="61"/>
      <c r="G2848" s="176"/>
      <c r="H2848" s="150"/>
      <c r="Q2848" s="245">
        <f t="shared" si="133"/>
        <v>0</v>
      </c>
      <c r="R2848" s="245">
        <f t="shared" si="134"/>
        <v>0</v>
      </c>
    </row>
    <row r="2849" spans="1:18" ht="20.149999999999999" customHeight="1" x14ac:dyDescent="0.35">
      <c r="A2849" s="247">
        <v>2846</v>
      </c>
      <c r="B2849" s="179" t="str">
        <f t="shared" si="132"/>
        <v xml:space="preserve"> </v>
      </c>
      <c r="C2849" s="176" t="s">
        <v>85</v>
      </c>
      <c r="D2849" s="57"/>
      <c r="E2849" s="256"/>
      <c r="F2849" s="61"/>
      <c r="G2849" s="176"/>
      <c r="H2849" s="150"/>
      <c r="Q2849" s="245">
        <f t="shared" si="133"/>
        <v>0</v>
      </c>
      <c r="R2849" s="245">
        <f t="shared" si="134"/>
        <v>0</v>
      </c>
    </row>
    <row r="2850" spans="1:18" ht="20.149999999999999" customHeight="1" x14ac:dyDescent="0.35">
      <c r="A2850" s="247">
        <v>2847</v>
      </c>
      <c r="B2850" s="179" t="str">
        <f t="shared" si="132"/>
        <v xml:space="preserve"> </v>
      </c>
      <c r="C2850" s="176" t="s">
        <v>85</v>
      </c>
      <c r="D2850" s="57"/>
      <c r="E2850" s="256"/>
      <c r="F2850" s="61"/>
      <c r="G2850" s="176"/>
      <c r="H2850" s="150"/>
      <c r="Q2850" s="245">
        <f t="shared" si="133"/>
        <v>0</v>
      </c>
      <c r="R2850" s="245">
        <f t="shared" si="134"/>
        <v>0</v>
      </c>
    </row>
    <row r="2851" spans="1:18" ht="20.149999999999999" customHeight="1" x14ac:dyDescent="0.35">
      <c r="A2851" s="247">
        <v>2848</v>
      </c>
      <c r="B2851" s="179" t="str">
        <f t="shared" si="132"/>
        <v xml:space="preserve"> </v>
      </c>
      <c r="C2851" s="176" t="s">
        <v>85</v>
      </c>
      <c r="D2851" s="57"/>
      <c r="E2851" s="256"/>
      <c r="F2851" s="61"/>
      <c r="G2851" s="176"/>
      <c r="H2851" s="150"/>
      <c r="Q2851" s="245">
        <f t="shared" si="133"/>
        <v>0</v>
      </c>
      <c r="R2851" s="245">
        <f t="shared" si="134"/>
        <v>0</v>
      </c>
    </row>
    <row r="2852" spans="1:18" ht="20.149999999999999" customHeight="1" x14ac:dyDescent="0.35">
      <c r="A2852" s="247">
        <v>2849</v>
      </c>
      <c r="B2852" s="179" t="str">
        <f t="shared" si="132"/>
        <v xml:space="preserve"> </v>
      </c>
      <c r="C2852" s="176" t="s">
        <v>85</v>
      </c>
      <c r="D2852" s="57"/>
      <c r="E2852" s="256"/>
      <c r="F2852" s="61"/>
      <c r="G2852" s="176"/>
      <c r="H2852" s="150"/>
      <c r="Q2852" s="245">
        <f t="shared" si="133"/>
        <v>0</v>
      </c>
      <c r="R2852" s="245">
        <f t="shared" si="134"/>
        <v>0</v>
      </c>
    </row>
    <row r="2853" spans="1:18" ht="20.149999999999999" customHeight="1" x14ac:dyDescent="0.35">
      <c r="A2853" s="247">
        <v>2850</v>
      </c>
      <c r="B2853" s="179" t="str">
        <f t="shared" si="132"/>
        <v xml:space="preserve"> </v>
      </c>
      <c r="C2853" s="176" t="s">
        <v>85</v>
      </c>
      <c r="D2853" s="57"/>
      <c r="E2853" s="256"/>
      <c r="F2853" s="61"/>
      <c r="G2853" s="176"/>
      <c r="H2853" s="150"/>
      <c r="Q2853" s="245">
        <f t="shared" si="133"/>
        <v>0</v>
      </c>
      <c r="R2853" s="245">
        <f t="shared" si="134"/>
        <v>0</v>
      </c>
    </row>
    <row r="2854" spans="1:18" ht="20.149999999999999" customHeight="1" x14ac:dyDescent="0.35">
      <c r="A2854" s="247">
        <v>2851</v>
      </c>
      <c r="B2854" s="179" t="str">
        <f t="shared" si="132"/>
        <v xml:space="preserve"> </v>
      </c>
      <c r="C2854" s="176" t="s">
        <v>85</v>
      </c>
      <c r="D2854" s="57"/>
      <c r="E2854" s="256"/>
      <c r="F2854" s="61"/>
      <c r="G2854" s="176"/>
      <c r="H2854" s="150"/>
      <c r="Q2854" s="245">
        <f t="shared" si="133"/>
        <v>0</v>
      </c>
      <c r="R2854" s="245">
        <f t="shared" si="134"/>
        <v>0</v>
      </c>
    </row>
    <row r="2855" spans="1:18" ht="20.149999999999999" customHeight="1" x14ac:dyDescent="0.35">
      <c r="A2855" s="247">
        <v>2852</v>
      </c>
      <c r="B2855" s="179" t="str">
        <f t="shared" si="132"/>
        <v xml:space="preserve"> </v>
      </c>
      <c r="C2855" s="176" t="s">
        <v>85</v>
      </c>
      <c r="D2855" s="57"/>
      <c r="E2855" s="256"/>
      <c r="F2855" s="61"/>
      <c r="G2855" s="176"/>
      <c r="H2855" s="150"/>
      <c r="Q2855" s="245">
        <f t="shared" si="133"/>
        <v>0</v>
      </c>
      <c r="R2855" s="245">
        <f t="shared" si="134"/>
        <v>0</v>
      </c>
    </row>
    <row r="2856" spans="1:18" ht="20.149999999999999" customHeight="1" x14ac:dyDescent="0.35">
      <c r="A2856" s="247">
        <v>2853</v>
      </c>
      <c r="B2856" s="179" t="str">
        <f t="shared" si="132"/>
        <v xml:space="preserve"> </v>
      </c>
      <c r="C2856" s="176" t="s">
        <v>85</v>
      </c>
      <c r="D2856" s="57"/>
      <c r="E2856" s="256"/>
      <c r="F2856" s="61"/>
      <c r="G2856" s="176"/>
      <c r="H2856" s="150"/>
      <c r="Q2856" s="245">
        <f t="shared" si="133"/>
        <v>0</v>
      </c>
      <c r="R2856" s="245">
        <f t="shared" si="134"/>
        <v>0</v>
      </c>
    </row>
    <row r="2857" spans="1:18" ht="20.149999999999999" customHeight="1" x14ac:dyDescent="0.35">
      <c r="A2857" s="247">
        <v>2854</v>
      </c>
      <c r="B2857" s="179" t="str">
        <f t="shared" si="132"/>
        <v xml:space="preserve"> </v>
      </c>
      <c r="C2857" s="176" t="s">
        <v>85</v>
      </c>
      <c r="D2857" s="57"/>
      <c r="E2857" s="256"/>
      <c r="F2857" s="61"/>
      <c r="G2857" s="176"/>
      <c r="H2857" s="150"/>
      <c r="Q2857" s="245">
        <f t="shared" si="133"/>
        <v>0</v>
      </c>
      <c r="R2857" s="245">
        <f t="shared" si="134"/>
        <v>0</v>
      </c>
    </row>
    <row r="2858" spans="1:18" ht="20.149999999999999" customHeight="1" x14ac:dyDescent="0.35">
      <c r="A2858" s="247">
        <v>2855</v>
      </c>
      <c r="B2858" s="179" t="str">
        <f t="shared" si="132"/>
        <v xml:space="preserve"> </v>
      </c>
      <c r="C2858" s="176" t="s">
        <v>85</v>
      </c>
      <c r="D2858" s="57"/>
      <c r="E2858" s="256"/>
      <c r="F2858" s="61"/>
      <c r="G2858" s="176"/>
      <c r="H2858" s="150"/>
      <c r="Q2858" s="245">
        <f t="shared" si="133"/>
        <v>0</v>
      </c>
      <c r="R2858" s="245">
        <f t="shared" si="134"/>
        <v>0</v>
      </c>
    </row>
    <row r="2859" spans="1:18" ht="20.149999999999999" customHeight="1" x14ac:dyDescent="0.35">
      <c r="A2859" s="247">
        <v>2856</v>
      </c>
      <c r="B2859" s="179" t="str">
        <f t="shared" si="132"/>
        <v xml:space="preserve"> </v>
      </c>
      <c r="C2859" s="176" t="s">
        <v>85</v>
      </c>
      <c r="D2859" s="57"/>
      <c r="E2859" s="256"/>
      <c r="F2859" s="61"/>
      <c r="G2859" s="176"/>
      <c r="H2859" s="150"/>
      <c r="Q2859" s="245">
        <f t="shared" si="133"/>
        <v>0</v>
      </c>
      <c r="R2859" s="245">
        <f t="shared" si="134"/>
        <v>0</v>
      </c>
    </row>
    <row r="2860" spans="1:18" ht="20.149999999999999" customHeight="1" x14ac:dyDescent="0.35">
      <c r="A2860" s="247">
        <v>2857</v>
      </c>
      <c r="B2860" s="179" t="str">
        <f t="shared" si="132"/>
        <v xml:space="preserve"> </v>
      </c>
      <c r="C2860" s="176" t="s">
        <v>85</v>
      </c>
      <c r="D2860" s="57"/>
      <c r="E2860" s="256"/>
      <c r="F2860" s="61"/>
      <c r="G2860" s="176"/>
      <c r="H2860" s="150"/>
      <c r="Q2860" s="245">
        <f t="shared" si="133"/>
        <v>0</v>
      </c>
      <c r="R2860" s="245">
        <f t="shared" si="134"/>
        <v>0</v>
      </c>
    </row>
    <row r="2861" spans="1:18" ht="20.149999999999999" customHeight="1" x14ac:dyDescent="0.35">
      <c r="A2861" s="247">
        <v>2858</v>
      </c>
      <c r="B2861" s="179" t="str">
        <f t="shared" si="132"/>
        <v xml:space="preserve"> </v>
      </c>
      <c r="C2861" s="176" t="s">
        <v>85</v>
      </c>
      <c r="D2861" s="57"/>
      <c r="E2861" s="256"/>
      <c r="F2861" s="61"/>
      <c r="G2861" s="176"/>
      <c r="H2861" s="150"/>
      <c r="Q2861" s="245">
        <f t="shared" si="133"/>
        <v>0</v>
      </c>
      <c r="R2861" s="245">
        <f t="shared" si="134"/>
        <v>0</v>
      </c>
    </row>
    <row r="2862" spans="1:18" ht="20.149999999999999" customHeight="1" x14ac:dyDescent="0.35">
      <c r="A2862" s="247">
        <v>2859</v>
      </c>
      <c r="B2862" s="179" t="str">
        <f t="shared" si="132"/>
        <v xml:space="preserve"> </v>
      </c>
      <c r="C2862" s="176" t="s">
        <v>85</v>
      </c>
      <c r="D2862" s="57"/>
      <c r="E2862" s="256"/>
      <c r="F2862" s="61"/>
      <c r="G2862" s="176"/>
      <c r="H2862" s="150"/>
      <c r="Q2862" s="245">
        <f t="shared" si="133"/>
        <v>0</v>
      </c>
      <c r="R2862" s="245">
        <f t="shared" si="134"/>
        <v>0</v>
      </c>
    </row>
    <row r="2863" spans="1:18" ht="20.149999999999999" customHeight="1" x14ac:dyDescent="0.35">
      <c r="A2863" s="247">
        <v>2860</v>
      </c>
      <c r="B2863" s="179" t="str">
        <f t="shared" si="132"/>
        <v xml:space="preserve"> </v>
      </c>
      <c r="C2863" s="176" t="s">
        <v>85</v>
      </c>
      <c r="D2863" s="57"/>
      <c r="E2863" s="256"/>
      <c r="F2863" s="61"/>
      <c r="G2863" s="176"/>
      <c r="H2863" s="150"/>
      <c r="Q2863" s="245">
        <f t="shared" si="133"/>
        <v>0</v>
      </c>
      <c r="R2863" s="245">
        <f t="shared" si="134"/>
        <v>0</v>
      </c>
    </row>
    <row r="2864" spans="1:18" ht="20.149999999999999" customHeight="1" x14ac:dyDescent="0.35">
      <c r="A2864" s="247">
        <v>2861</v>
      </c>
      <c r="B2864" s="179" t="str">
        <f t="shared" si="132"/>
        <v xml:space="preserve"> </v>
      </c>
      <c r="C2864" s="176" t="s">
        <v>85</v>
      </c>
      <c r="D2864" s="57"/>
      <c r="E2864" s="256"/>
      <c r="F2864" s="61"/>
      <c r="G2864" s="176"/>
      <c r="H2864" s="150"/>
      <c r="Q2864" s="245">
        <f t="shared" si="133"/>
        <v>0</v>
      </c>
      <c r="R2864" s="245">
        <f t="shared" si="134"/>
        <v>0</v>
      </c>
    </row>
    <row r="2865" spans="1:18" ht="20.149999999999999" customHeight="1" x14ac:dyDescent="0.35">
      <c r="A2865" s="247">
        <v>2862</v>
      </c>
      <c r="B2865" s="179" t="str">
        <f t="shared" si="132"/>
        <v xml:space="preserve"> </v>
      </c>
      <c r="C2865" s="176" t="s">
        <v>85</v>
      </c>
      <c r="D2865" s="57"/>
      <c r="E2865" s="256"/>
      <c r="F2865" s="61"/>
      <c r="G2865" s="176"/>
      <c r="H2865" s="150"/>
      <c r="Q2865" s="245">
        <f t="shared" si="133"/>
        <v>0</v>
      </c>
      <c r="R2865" s="245">
        <f t="shared" si="134"/>
        <v>0</v>
      </c>
    </row>
    <row r="2866" spans="1:18" ht="20.149999999999999" customHeight="1" x14ac:dyDescent="0.35">
      <c r="A2866" s="247">
        <v>2863</v>
      </c>
      <c r="B2866" s="179" t="str">
        <f t="shared" si="132"/>
        <v xml:space="preserve"> </v>
      </c>
      <c r="C2866" s="176" t="s">
        <v>85</v>
      </c>
      <c r="D2866" s="57"/>
      <c r="E2866" s="256"/>
      <c r="F2866" s="61"/>
      <c r="G2866" s="176"/>
      <c r="H2866" s="150"/>
      <c r="Q2866" s="245">
        <f t="shared" si="133"/>
        <v>0</v>
      </c>
      <c r="R2866" s="245">
        <f t="shared" si="134"/>
        <v>0</v>
      </c>
    </row>
    <row r="2867" spans="1:18" ht="20.149999999999999" customHeight="1" x14ac:dyDescent="0.35">
      <c r="A2867" s="247">
        <v>2864</v>
      </c>
      <c r="B2867" s="179" t="str">
        <f t="shared" si="132"/>
        <v xml:space="preserve"> </v>
      </c>
      <c r="C2867" s="176" t="s">
        <v>85</v>
      </c>
      <c r="D2867" s="57"/>
      <c r="E2867" s="256"/>
      <c r="F2867" s="61"/>
      <c r="G2867" s="176"/>
      <c r="H2867" s="150"/>
      <c r="Q2867" s="245">
        <f t="shared" si="133"/>
        <v>0</v>
      </c>
      <c r="R2867" s="245">
        <f t="shared" si="134"/>
        <v>0</v>
      </c>
    </row>
    <row r="2868" spans="1:18" ht="20.149999999999999" customHeight="1" x14ac:dyDescent="0.35">
      <c r="A2868" s="247">
        <v>2865</v>
      </c>
      <c r="B2868" s="179" t="str">
        <f t="shared" si="132"/>
        <v xml:space="preserve"> </v>
      </c>
      <c r="C2868" s="176" t="s">
        <v>85</v>
      </c>
      <c r="D2868" s="57"/>
      <c r="E2868" s="256"/>
      <c r="F2868" s="61"/>
      <c r="G2868" s="176"/>
      <c r="H2868" s="150"/>
      <c r="Q2868" s="245">
        <f t="shared" si="133"/>
        <v>0</v>
      </c>
      <c r="R2868" s="245">
        <f t="shared" si="134"/>
        <v>0</v>
      </c>
    </row>
    <row r="2869" spans="1:18" ht="20.149999999999999" customHeight="1" x14ac:dyDescent="0.35">
      <c r="A2869" s="247">
        <v>2866</v>
      </c>
      <c r="B2869" s="179" t="str">
        <f t="shared" si="132"/>
        <v xml:space="preserve"> </v>
      </c>
      <c r="C2869" s="176" t="s">
        <v>85</v>
      </c>
      <c r="D2869" s="57"/>
      <c r="E2869" s="256"/>
      <c r="F2869" s="61"/>
      <c r="G2869" s="176"/>
      <c r="H2869" s="150"/>
      <c r="Q2869" s="245">
        <f t="shared" si="133"/>
        <v>0</v>
      </c>
      <c r="R2869" s="245">
        <f t="shared" si="134"/>
        <v>0</v>
      </c>
    </row>
    <row r="2870" spans="1:18" ht="20.149999999999999" customHeight="1" x14ac:dyDescent="0.35">
      <c r="A2870" s="247">
        <v>2867</v>
      </c>
      <c r="B2870" s="179" t="str">
        <f t="shared" si="132"/>
        <v xml:space="preserve"> </v>
      </c>
      <c r="C2870" s="176" t="s">
        <v>85</v>
      </c>
      <c r="D2870" s="57"/>
      <c r="E2870" s="256"/>
      <c r="F2870" s="61"/>
      <c r="G2870" s="176"/>
      <c r="H2870" s="150"/>
      <c r="Q2870" s="245">
        <f t="shared" si="133"/>
        <v>0</v>
      </c>
      <c r="R2870" s="245">
        <f t="shared" si="134"/>
        <v>0</v>
      </c>
    </row>
    <row r="2871" spans="1:18" ht="20.149999999999999" customHeight="1" x14ac:dyDescent="0.35">
      <c r="A2871" s="247">
        <v>2868</v>
      </c>
      <c r="B2871" s="179" t="str">
        <f t="shared" si="132"/>
        <v xml:space="preserve"> </v>
      </c>
      <c r="C2871" s="176" t="s">
        <v>85</v>
      </c>
      <c r="D2871" s="57"/>
      <c r="E2871" s="256"/>
      <c r="F2871" s="61"/>
      <c r="G2871" s="176"/>
      <c r="H2871" s="150"/>
      <c r="Q2871" s="245">
        <f t="shared" si="133"/>
        <v>0</v>
      </c>
      <c r="R2871" s="245">
        <f t="shared" si="134"/>
        <v>0</v>
      </c>
    </row>
    <row r="2872" spans="1:18" ht="20.149999999999999" customHeight="1" x14ac:dyDescent="0.35">
      <c r="A2872" s="247">
        <v>2869</v>
      </c>
      <c r="B2872" s="179" t="str">
        <f t="shared" si="132"/>
        <v xml:space="preserve"> </v>
      </c>
      <c r="C2872" s="176" t="s">
        <v>85</v>
      </c>
      <c r="D2872" s="57"/>
      <c r="E2872" s="256"/>
      <c r="F2872" s="61"/>
      <c r="G2872" s="176"/>
      <c r="H2872" s="150"/>
      <c r="Q2872" s="245">
        <f t="shared" si="133"/>
        <v>0</v>
      </c>
      <c r="R2872" s="245">
        <f t="shared" si="134"/>
        <v>0</v>
      </c>
    </row>
    <row r="2873" spans="1:18" ht="20.149999999999999" customHeight="1" x14ac:dyDescent="0.35">
      <c r="A2873" s="247">
        <v>2870</v>
      </c>
      <c r="B2873" s="179" t="str">
        <f t="shared" si="132"/>
        <v xml:space="preserve"> </v>
      </c>
      <c r="C2873" s="176" t="s">
        <v>85</v>
      </c>
      <c r="D2873" s="57"/>
      <c r="E2873" s="256"/>
      <c r="F2873" s="61"/>
      <c r="G2873" s="176"/>
      <c r="H2873" s="150"/>
      <c r="Q2873" s="245">
        <f t="shared" si="133"/>
        <v>0</v>
      </c>
      <c r="R2873" s="245">
        <f t="shared" si="134"/>
        <v>0</v>
      </c>
    </row>
    <row r="2874" spans="1:18" ht="20.149999999999999" customHeight="1" x14ac:dyDescent="0.35">
      <c r="A2874" s="247">
        <v>2871</v>
      </c>
      <c r="B2874" s="179" t="str">
        <f t="shared" si="132"/>
        <v xml:space="preserve"> </v>
      </c>
      <c r="C2874" s="176" t="s">
        <v>85</v>
      </c>
      <c r="D2874" s="57"/>
      <c r="E2874" s="256"/>
      <c r="F2874" s="61"/>
      <c r="G2874" s="176"/>
      <c r="H2874" s="150"/>
      <c r="Q2874" s="245">
        <f t="shared" si="133"/>
        <v>0</v>
      </c>
      <c r="R2874" s="245">
        <f t="shared" si="134"/>
        <v>0</v>
      </c>
    </row>
    <row r="2875" spans="1:18" ht="20.149999999999999" customHeight="1" x14ac:dyDescent="0.35">
      <c r="A2875" s="247">
        <v>2872</v>
      </c>
      <c r="B2875" s="179" t="str">
        <f t="shared" si="132"/>
        <v xml:space="preserve"> </v>
      </c>
      <c r="C2875" s="176" t="s">
        <v>85</v>
      </c>
      <c r="D2875" s="57"/>
      <c r="E2875" s="256"/>
      <c r="F2875" s="61"/>
      <c r="G2875" s="176"/>
      <c r="H2875" s="150"/>
      <c r="Q2875" s="245">
        <f t="shared" si="133"/>
        <v>0</v>
      </c>
      <c r="R2875" s="245">
        <f t="shared" si="134"/>
        <v>0</v>
      </c>
    </row>
    <row r="2876" spans="1:18" ht="20.149999999999999" customHeight="1" x14ac:dyDescent="0.35">
      <c r="A2876" s="247">
        <v>2873</v>
      </c>
      <c r="B2876" s="179" t="str">
        <f t="shared" si="132"/>
        <v xml:space="preserve"> </v>
      </c>
      <c r="C2876" s="176" t="s">
        <v>85</v>
      </c>
      <c r="D2876" s="57"/>
      <c r="E2876" s="256"/>
      <c r="F2876" s="61"/>
      <c r="G2876" s="176"/>
      <c r="H2876" s="150"/>
      <c r="Q2876" s="245">
        <f t="shared" si="133"/>
        <v>0</v>
      </c>
      <c r="R2876" s="245">
        <f t="shared" si="134"/>
        <v>0</v>
      </c>
    </row>
    <row r="2877" spans="1:18" ht="20.149999999999999" customHeight="1" x14ac:dyDescent="0.35">
      <c r="A2877" s="247">
        <v>2874</v>
      </c>
      <c r="B2877" s="179" t="str">
        <f t="shared" si="132"/>
        <v xml:space="preserve"> </v>
      </c>
      <c r="C2877" s="176" t="s">
        <v>85</v>
      </c>
      <c r="D2877" s="57"/>
      <c r="E2877" s="256"/>
      <c r="F2877" s="61"/>
      <c r="G2877" s="176"/>
      <c r="H2877" s="150"/>
      <c r="Q2877" s="245">
        <f t="shared" si="133"/>
        <v>0</v>
      </c>
      <c r="R2877" s="245">
        <f t="shared" si="134"/>
        <v>0</v>
      </c>
    </row>
    <row r="2878" spans="1:18" ht="20.149999999999999" customHeight="1" x14ac:dyDescent="0.35">
      <c r="A2878" s="247">
        <v>2875</v>
      </c>
      <c r="B2878" s="179" t="str">
        <f t="shared" si="132"/>
        <v xml:space="preserve"> </v>
      </c>
      <c r="C2878" s="176" t="s">
        <v>85</v>
      </c>
      <c r="D2878" s="57"/>
      <c r="E2878" s="256"/>
      <c r="F2878" s="61"/>
      <c r="G2878" s="176"/>
      <c r="H2878" s="150"/>
      <c r="Q2878" s="245">
        <f t="shared" si="133"/>
        <v>0</v>
      </c>
      <c r="R2878" s="245">
        <f t="shared" si="134"/>
        <v>0</v>
      </c>
    </row>
    <row r="2879" spans="1:18" ht="20.149999999999999" customHeight="1" x14ac:dyDescent="0.35">
      <c r="A2879" s="247">
        <v>2876</v>
      </c>
      <c r="B2879" s="179" t="str">
        <f t="shared" si="132"/>
        <v xml:space="preserve"> </v>
      </c>
      <c r="C2879" s="176" t="s">
        <v>85</v>
      </c>
      <c r="D2879" s="57"/>
      <c r="E2879" s="256"/>
      <c r="F2879" s="61"/>
      <c r="G2879" s="176"/>
      <c r="H2879" s="150"/>
      <c r="Q2879" s="245">
        <f t="shared" si="133"/>
        <v>0</v>
      </c>
      <c r="R2879" s="245">
        <f t="shared" si="134"/>
        <v>0</v>
      </c>
    </row>
    <row r="2880" spans="1:18" ht="20.149999999999999" customHeight="1" x14ac:dyDescent="0.35">
      <c r="A2880" s="247">
        <v>2877</v>
      </c>
      <c r="B2880" s="179" t="str">
        <f t="shared" si="132"/>
        <v xml:space="preserve"> </v>
      </c>
      <c r="C2880" s="176" t="s">
        <v>85</v>
      </c>
      <c r="D2880" s="57"/>
      <c r="E2880" s="256"/>
      <c r="F2880" s="61"/>
      <c r="G2880" s="176"/>
      <c r="H2880" s="150"/>
      <c r="Q2880" s="245">
        <f t="shared" si="133"/>
        <v>0</v>
      </c>
      <c r="R2880" s="245">
        <f t="shared" si="134"/>
        <v>0</v>
      </c>
    </row>
    <row r="2881" spans="1:18" ht="20.149999999999999" customHeight="1" x14ac:dyDescent="0.35">
      <c r="A2881" s="247">
        <v>2878</v>
      </c>
      <c r="B2881" s="179" t="str">
        <f t="shared" si="132"/>
        <v xml:space="preserve"> </v>
      </c>
      <c r="C2881" s="176" t="s">
        <v>85</v>
      </c>
      <c r="D2881" s="57"/>
      <c r="E2881" s="256"/>
      <c r="F2881" s="61"/>
      <c r="G2881" s="176"/>
      <c r="H2881" s="150"/>
      <c r="Q2881" s="245">
        <f t="shared" si="133"/>
        <v>0</v>
      </c>
      <c r="R2881" s="245">
        <f t="shared" si="134"/>
        <v>0</v>
      </c>
    </row>
    <row r="2882" spans="1:18" ht="20.149999999999999" customHeight="1" x14ac:dyDescent="0.35">
      <c r="A2882" s="247">
        <v>2879</v>
      </c>
      <c r="B2882" s="179" t="str">
        <f t="shared" si="132"/>
        <v xml:space="preserve"> </v>
      </c>
      <c r="C2882" s="176" t="s">
        <v>85</v>
      </c>
      <c r="D2882" s="57"/>
      <c r="E2882" s="256"/>
      <c r="F2882" s="61"/>
      <c r="G2882" s="176"/>
      <c r="H2882" s="150"/>
      <c r="Q2882" s="245">
        <f t="shared" si="133"/>
        <v>0</v>
      </c>
      <c r="R2882" s="245">
        <f t="shared" si="134"/>
        <v>0</v>
      </c>
    </row>
    <row r="2883" spans="1:18" ht="20.149999999999999" customHeight="1" x14ac:dyDescent="0.35">
      <c r="A2883" s="247">
        <v>2880</v>
      </c>
      <c r="B2883" s="179" t="str">
        <f t="shared" si="132"/>
        <v xml:space="preserve"> </v>
      </c>
      <c r="C2883" s="176" t="s">
        <v>85</v>
      </c>
      <c r="D2883" s="57"/>
      <c r="E2883" s="256"/>
      <c r="F2883" s="61"/>
      <c r="G2883" s="176"/>
      <c r="H2883" s="150"/>
      <c r="Q2883" s="245">
        <f t="shared" si="133"/>
        <v>0</v>
      </c>
      <c r="R2883" s="245">
        <f t="shared" si="134"/>
        <v>0</v>
      </c>
    </row>
    <row r="2884" spans="1:18" ht="20.149999999999999" customHeight="1" x14ac:dyDescent="0.35">
      <c r="A2884" s="247">
        <v>2881</v>
      </c>
      <c r="B2884" s="179" t="str">
        <f t="shared" si="132"/>
        <v xml:space="preserve"> </v>
      </c>
      <c r="C2884" s="176" t="s">
        <v>85</v>
      </c>
      <c r="D2884" s="57"/>
      <c r="E2884" s="256"/>
      <c r="F2884" s="61"/>
      <c r="G2884" s="176"/>
      <c r="H2884" s="150"/>
      <c r="Q2884" s="245">
        <f t="shared" si="133"/>
        <v>0</v>
      </c>
      <c r="R2884" s="245">
        <f t="shared" si="134"/>
        <v>0</v>
      </c>
    </row>
    <row r="2885" spans="1:18" ht="20.149999999999999" customHeight="1" x14ac:dyDescent="0.35">
      <c r="A2885" s="247">
        <v>2882</v>
      </c>
      <c r="B2885" s="179" t="str">
        <f t="shared" ref="B2885:B2948" si="135">_xlfn.CONCAT(C2885,D2885,E2885)</f>
        <v xml:space="preserve"> </v>
      </c>
      <c r="C2885" s="176" t="s">
        <v>85</v>
      </c>
      <c r="D2885" s="57"/>
      <c r="E2885" s="256"/>
      <c r="F2885" s="61"/>
      <c r="G2885" s="176"/>
      <c r="H2885" s="150"/>
      <c r="Q2885" s="245">
        <f t="shared" ref="Q2885:Q2948" si="136">IF(D2885&lt;1,0,IF(OR(C2885="",C2885=" "),0,1))</f>
        <v>0</v>
      </c>
      <c r="R2885" s="245">
        <f t="shared" ref="R2885:R2948" si="137">IF(G2885+H2885&gt;0,IF(Q2885=0,1,0),0)</f>
        <v>0</v>
      </c>
    </row>
    <row r="2886" spans="1:18" ht="20.149999999999999" customHeight="1" x14ac:dyDescent="0.35">
      <c r="A2886" s="247">
        <v>2883</v>
      </c>
      <c r="B2886" s="179" t="str">
        <f t="shared" si="135"/>
        <v xml:space="preserve"> </v>
      </c>
      <c r="C2886" s="176" t="s">
        <v>85</v>
      </c>
      <c r="D2886" s="57"/>
      <c r="E2886" s="256"/>
      <c r="F2886" s="61"/>
      <c r="G2886" s="176"/>
      <c r="H2886" s="150"/>
      <c r="Q2886" s="245">
        <f t="shared" si="136"/>
        <v>0</v>
      </c>
      <c r="R2886" s="245">
        <f t="shared" si="137"/>
        <v>0</v>
      </c>
    </row>
    <row r="2887" spans="1:18" ht="20.149999999999999" customHeight="1" x14ac:dyDescent="0.35">
      <c r="A2887" s="247">
        <v>2884</v>
      </c>
      <c r="B2887" s="179" t="str">
        <f t="shared" si="135"/>
        <v xml:space="preserve"> </v>
      </c>
      <c r="C2887" s="176" t="s">
        <v>85</v>
      </c>
      <c r="D2887" s="57"/>
      <c r="E2887" s="256"/>
      <c r="F2887" s="61"/>
      <c r="G2887" s="176"/>
      <c r="H2887" s="150"/>
      <c r="Q2887" s="245">
        <f t="shared" si="136"/>
        <v>0</v>
      </c>
      <c r="R2887" s="245">
        <f t="shared" si="137"/>
        <v>0</v>
      </c>
    </row>
    <row r="2888" spans="1:18" ht="20.149999999999999" customHeight="1" x14ac:dyDescent="0.35">
      <c r="A2888" s="247">
        <v>2885</v>
      </c>
      <c r="B2888" s="179" t="str">
        <f t="shared" si="135"/>
        <v xml:space="preserve"> </v>
      </c>
      <c r="C2888" s="176" t="s">
        <v>85</v>
      </c>
      <c r="D2888" s="57"/>
      <c r="E2888" s="256"/>
      <c r="F2888" s="61"/>
      <c r="G2888" s="176"/>
      <c r="H2888" s="150"/>
      <c r="Q2888" s="245">
        <f t="shared" si="136"/>
        <v>0</v>
      </c>
      <c r="R2888" s="245">
        <f t="shared" si="137"/>
        <v>0</v>
      </c>
    </row>
    <row r="2889" spans="1:18" ht="20.149999999999999" customHeight="1" x14ac:dyDescent="0.35">
      <c r="A2889" s="247">
        <v>2886</v>
      </c>
      <c r="B2889" s="179" t="str">
        <f t="shared" si="135"/>
        <v xml:space="preserve"> </v>
      </c>
      <c r="C2889" s="176" t="s">
        <v>85</v>
      </c>
      <c r="D2889" s="57"/>
      <c r="E2889" s="256"/>
      <c r="F2889" s="61"/>
      <c r="G2889" s="176"/>
      <c r="H2889" s="150"/>
      <c r="Q2889" s="245">
        <f t="shared" si="136"/>
        <v>0</v>
      </c>
      <c r="R2889" s="245">
        <f t="shared" si="137"/>
        <v>0</v>
      </c>
    </row>
    <row r="2890" spans="1:18" ht="20.149999999999999" customHeight="1" x14ac:dyDescent="0.35">
      <c r="A2890" s="247">
        <v>2887</v>
      </c>
      <c r="B2890" s="179" t="str">
        <f t="shared" si="135"/>
        <v xml:space="preserve"> </v>
      </c>
      <c r="C2890" s="176" t="s">
        <v>85</v>
      </c>
      <c r="D2890" s="57"/>
      <c r="E2890" s="256"/>
      <c r="F2890" s="61"/>
      <c r="G2890" s="176"/>
      <c r="H2890" s="150"/>
      <c r="Q2890" s="245">
        <f t="shared" si="136"/>
        <v>0</v>
      </c>
      <c r="R2890" s="245">
        <f t="shared" si="137"/>
        <v>0</v>
      </c>
    </row>
    <row r="2891" spans="1:18" ht="20.149999999999999" customHeight="1" x14ac:dyDescent="0.35">
      <c r="A2891" s="247">
        <v>2888</v>
      </c>
      <c r="B2891" s="179" t="str">
        <f t="shared" si="135"/>
        <v xml:space="preserve"> </v>
      </c>
      <c r="C2891" s="176" t="s">
        <v>85</v>
      </c>
      <c r="D2891" s="57"/>
      <c r="E2891" s="256"/>
      <c r="F2891" s="61"/>
      <c r="G2891" s="176"/>
      <c r="H2891" s="150"/>
      <c r="Q2891" s="245">
        <f t="shared" si="136"/>
        <v>0</v>
      </c>
      <c r="R2891" s="245">
        <f t="shared" si="137"/>
        <v>0</v>
      </c>
    </row>
    <row r="2892" spans="1:18" ht="20.149999999999999" customHeight="1" x14ac:dyDescent="0.35">
      <c r="A2892" s="247">
        <v>2889</v>
      </c>
      <c r="B2892" s="179" t="str">
        <f t="shared" si="135"/>
        <v xml:space="preserve"> </v>
      </c>
      <c r="C2892" s="176" t="s">
        <v>85</v>
      </c>
      <c r="D2892" s="57"/>
      <c r="E2892" s="256"/>
      <c r="F2892" s="61"/>
      <c r="G2892" s="176"/>
      <c r="H2892" s="150"/>
      <c r="Q2892" s="245">
        <f t="shared" si="136"/>
        <v>0</v>
      </c>
      <c r="R2892" s="245">
        <f t="shared" si="137"/>
        <v>0</v>
      </c>
    </row>
    <row r="2893" spans="1:18" ht="20.149999999999999" customHeight="1" x14ac:dyDescent="0.35">
      <c r="A2893" s="247">
        <v>2890</v>
      </c>
      <c r="B2893" s="179" t="str">
        <f t="shared" si="135"/>
        <v xml:space="preserve"> </v>
      </c>
      <c r="C2893" s="176" t="s">
        <v>85</v>
      </c>
      <c r="D2893" s="57"/>
      <c r="E2893" s="256"/>
      <c r="F2893" s="61"/>
      <c r="G2893" s="176"/>
      <c r="H2893" s="150"/>
      <c r="Q2893" s="245">
        <f t="shared" si="136"/>
        <v>0</v>
      </c>
      <c r="R2893" s="245">
        <f t="shared" si="137"/>
        <v>0</v>
      </c>
    </row>
    <row r="2894" spans="1:18" ht="20.149999999999999" customHeight="1" x14ac:dyDescent="0.35">
      <c r="A2894" s="247">
        <v>2891</v>
      </c>
      <c r="B2894" s="179" t="str">
        <f t="shared" si="135"/>
        <v xml:space="preserve"> </v>
      </c>
      <c r="C2894" s="176" t="s">
        <v>85</v>
      </c>
      <c r="D2894" s="57"/>
      <c r="E2894" s="256"/>
      <c r="F2894" s="61"/>
      <c r="G2894" s="176"/>
      <c r="H2894" s="150"/>
      <c r="Q2894" s="245">
        <f t="shared" si="136"/>
        <v>0</v>
      </c>
      <c r="R2894" s="245">
        <f t="shared" si="137"/>
        <v>0</v>
      </c>
    </row>
    <row r="2895" spans="1:18" ht="20.149999999999999" customHeight="1" x14ac:dyDescent="0.35">
      <c r="A2895" s="247">
        <v>2892</v>
      </c>
      <c r="B2895" s="179" t="str">
        <f t="shared" si="135"/>
        <v xml:space="preserve"> </v>
      </c>
      <c r="C2895" s="176" t="s">
        <v>85</v>
      </c>
      <c r="D2895" s="57"/>
      <c r="E2895" s="256"/>
      <c r="F2895" s="61"/>
      <c r="G2895" s="176"/>
      <c r="H2895" s="150"/>
      <c r="Q2895" s="245">
        <f t="shared" si="136"/>
        <v>0</v>
      </c>
      <c r="R2895" s="245">
        <f t="shared" si="137"/>
        <v>0</v>
      </c>
    </row>
    <row r="2896" spans="1:18" ht="20.149999999999999" customHeight="1" x14ac:dyDescent="0.35">
      <c r="A2896" s="247">
        <v>2893</v>
      </c>
      <c r="B2896" s="179" t="str">
        <f t="shared" si="135"/>
        <v xml:space="preserve"> </v>
      </c>
      <c r="C2896" s="176" t="s">
        <v>85</v>
      </c>
      <c r="D2896" s="57"/>
      <c r="E2896" s="256"/>
      <c r="F2896" s="61"/>
      <c r="G2896" s="176"/>
      <c r="H2896" s="150"/>
      <c r="Q2896" s="245">
        <f t="shared" si="136"/>
        <v>0</v>
      </c>
      <c r="R2896" s="245">
        <f t="shared" si="137"/>
        <v>0</v>
      </c>
    </row>
    <row r="2897" spans="1:18" ht="20.149999999999999" customHeight="1" x14ac:dyDescent="0.35">
      <c r="A2897" s="247">
        <v>2894</v>
      </c>
      <c r="B2897" s="179" t="str">
        <f t="shared" si="135"/>
        <v xml:space="preserve"> </v>
      </c>
      <c r="C2897" s="176" t="s">
        <v>85</v>
      </c>
      <c r="D2897" s="57"/>
      <c r="E2897" s="256"/>
      <c r="F2897" s="61"/>
      <c r="G2897" s="176"/>
      <c r="H2897" s="150"/>
      <c r="Q2897" s="245">
        <f t="shared" si="136"/>
        <v>0</v>
      </c>
      <c r="R2897" s="245">
        <f t="shared" si="137"/>
        <v>0</v>
      </c>
    </row>
    <row r="2898" spans="1:18" ht="20.149999999999999" customHeight="1" x14ac:dyDescent="0.35">
      <c r="A2898" s="247">
        <v>2895</v>
      </c>
      <c r="B2898" s="179" t="str">
        <f t="shared" si="135"/>
        <v xml:space="preserve"> </v>
      </c>
      <c r="C2898" s="176" t="s">
        <v>85</v>
      </c>
      <c r="D2898" s="57"/>
      <c r="E2898" s="256"/>
      <c r="F2898" s="61"/>
      <c r="G2898" s="176"/>
      <c r="H2898" s="150"/>
      <c r="Q2898" s="245">
        <f t="shared" si="136"/>
        <v>0</v>
      </c>
      <c r="R2898" s="245">
        <f t="shared" si="137"/>
        <v>0</v>
      </c>
    </row>
    <row r="2899" spans="1:18" ht="20.149999999999999" customHeight="1" x14ac:dyDescent="0.35">
      <c r="A2899" s="247">
        <v>2896</v>
      </c>
      <c r="B2899" s="179" t="str">
        <f t="shared" si="135"/>
        <v xml:space="preserve"> </v>
      </c>
      <c r="C2899" s="176" t="s">
        <v>85</v>
      </c>
      <c r="D2899" s="57"/>
      <c r="E2899" s="256"/>
      <c r="F2899" s="61"/>
      <c r="G2899" s="176"/>
      <c r="H2899" s="150"/>
      <c r="Q2899" s="245">
        <f t="shared" si="136"/>
        <v>0</v>
      </c>
      <c r="R2899" s="245">
        <f t="shared" si="137"/>
        <v>0</v>
      </c>
    </row>
    <row r="2900" spans="1:18" ht="20.149999999999999" customHeight="1" x14ac:dyDescent="0.35">
      <c r="A2900" s="247">
        <v>2897</v>
      </c>
      <c r="B2900" s="179" t="str">
        <f t="shared" si="135"/>
        <v xml:space="preserve"> </v>
      </c>
      <c r="C2900" s="176" t="s">
        <v>85</v>
      </c>
      <c r="D2900" s="57"/>
      <c r="E2900" s="256"/>
      <c r="F2900" s="61"/>
      <c r="G2900" s="176"/>
      <c r="H2900" s="150"/>
      <c r="Q2900" s="245">
        <f t="shared" si="136"/>
        <v>0</v>
      </c>
      <c r="R2900" s="245">
        <f t="shared" si="137"/>
        <v>0</v>
      </c>
    </row>
    <row r="2901" spans="1:18" ht="20.149999999999999" customHeight="1" x14ac:dyDescent="0.35">
      <c r="A2901" s="247">
        <v>2898</v>
      </c>
      <c r="B2901" s="179" t="str">
        <f t="shared" si="135"/>
        <v xml:space="preserve"> </v>
      </c>
      <c r="C2901" s="176" t="s">
        <v>85</v>
      </c>
      <c r="D2901" s="57"/>
      <c r="E2901" s="256"/>
      <c r="F2901" s="61"/>
      <c r="G2901" s="176"/>
      <c r="H2901" s="150"/>
      <c r="Q2901" s="245">
        <f t="shared" si="136"/>
        <v>0</v>
      </c>
      <c r="R2901" s="245">
        <f t="shared" si="137"/>
        <v>0</v>
      </c>
    </row>
    <row r="2902" spans="1:18" ht="20.149999999999999" customHeight="1" x14ac:dyDescent="0.35">
      <c r="A2902" s="247">
        <v>2899</v>
      </c>
      <c r="B2902" s="179" t="str">
        <f t="shared" si="135"/>
        <v xml:space="preserve"> </v>
      </c>
      <c r="C2902" s="176" t="s">
        <v>85</v>
      </c>
      <c r="D2902" s="57"/>
      <c r="E2902" s="256"/>
      <c r="F2902" s="61"/>
      <c r="G2902" s="176"/>
      <c r="H2902" s="150"/>
      <c r="Q2902" s="245">
        <f t="shared" si="136"/>
        <v>0</v>
      </c>
      <c r="R2902" s="245">
        <f t="shared" si="137"/>
        <v>0</v>
      </c>
    </row>
    <row r="2903" spans="1:18" ht="20.149999999999999" customHeight="1" x14ac:dyDescent="0.35">
      <c r="A2903" s="247">
        <v>2900</v>
      </c>
      <c r="B2903" s="179" t="str">
        <f t="shared" si="135"/>
        <v xml:space="preserve"> </v>
      </c>
      <c r="C2903" s="176" t="s">
        <v>85</v>
      </c>
      <c r="D2903" s="57"/>
      <c r="E2903" s="256"/>
      <c r="F2903" s="61"/>
      <c r="G2903" s="176"/>
      <c r="H2903" s="150"/>
      <c r="Q2903" s="245">
        <f t="shared" si="136"/>
        <v>0</v>
      </c>
      <c r="R2903" s="245">
        <f t="shared" si="137"/>
        <v>0</v>
      </c>
    </row>
    <row r="2904" spans="1:18" ht="20.149999999999999" customHeight="1" x14ac:dyDescent="0.35">
      <c r="A2904" s="247">
        <v>2901</v>
      </c>
      <c r="B2904" s="179" t="str">
        <f t="shared" si="135"/>
        <v xml:space="preserve"> </v>
      </c>
      <c r="C2904" s="176" t="s">
        <v>85</v>
      </c>
      <c r="D2904" s="57"/>
      <c r="E2904" s="256"/>
      <c r="F2904" s="61"/>
      <c r="G2904" s="176"/>
      <c r="H2904" s="150"/>
      <c r="Q2904" s="245">
        <f t="shared" si="136"/>
        <v>0</v>
      </c>
      <c r="R2904" s="245">
        <f t="shared" si="137"/>
        <v>0</v>
      </c>
    </row>
    <row r="2905" spans="1:18" ht="20.149999999999999" customHeight="1" x14ac:dyDescent="0.35">
      <c r="A2905" s="247">
        <v>2902</v>
      </c>
      <c r="B2905" s="179" t="str">
        <f t="shared" si="135"/>
        <v xml:space="preserve"> </v>
      </c>
      <c r="C2905" s="176" t="s">
        <v>85</v>
      </c>
      <c r="D2905" s="57"/>
      <c r="E2905" s="256"/>
      <c r="F2905" s="61"/>
      <c r="G2905" s="176"/>
      <c r="H2905" s="150"/>
      <c r="Q2905" s="245">
        <f t="shared" si="136"/>
        <v>0</v>
      </c>
      <c r="R2905" s="245">
        <f t="shared" si="137"/>
        <v>0</v>
      </c>
    </row>
    <row r="2906" spans="1:18" ht="20.149999999999999" customHeight="1" x14ac:dyDescent="0.35">
      <c r="A2906" s="247">
        <v>2903</v>
      </c>
      <c r="B2906" s="179" t="str">
        <f t="shared" si="135"/>
        <v xml:space="preserve"> </v>
      </c>
      <c r="C2906" s="176" t="s">
        <v>85</v>
      </c>
      <c r="D2906" s="57"/>
      <c r="E2906" s="256"/>
      <c r="F2906" s="61"/>
      <c r="G2906" s="176"/>
      <c r="H2906" s="150"/>
      <c r="Q2906" s="245">
        <f t="shared" si="136"/>
        <v>0</v>
      </c>
      <c r="R2906" s="245">
        <f t="shared" si="137"/>
        <v>0</v>
      </c>
    </row>
    <row r="2907" spans="1:18" ht="20.149999999999999" customHeight="1" x14ac:dyDescent="0.35">
      <c r="A2907" s="247">
        <v>2904</v>
      </c>
      <c r="B2907" s="179" t="str">
        <f t="shared" si="135"/>
        <v xml:space="preserve"> </v>
      </c>
      <c r="C2907" s="176" t="s">
        <v>85</v>
      </c>
      <c r="D2907" s="57"/>
      <c r="E2907" s="256"/>
      <c r="F2907" s="61"/>
      <c r="G2907" s="176"/>
      <c r="H2907" s="150"/>
      <c r="Q2907" s="245">
        <f t="shared" si="136"/>
        <v>0</v>
      </c>
      <c r="R2907" s="245">
        <f t="shared" si="137"/>
        <v>0</v>
      </c>
    </row>
    <row r="2908" spans="1:18" ht="20.149999999999999" customHeight="1" x14ac:dyDescent="0.35">
      <c r="A2908" s="247">
        <v>2905</v>
      </c>
      <c r="B2908" s="179" t="str">
        <f t="shared" si="135"/>
        <v xml:space="preserve"> </v>
      </c>
      <c r="C2908" s="176" t="s">
        <v>85</v>
      </c>
      <c r="D2908" s="57"/>
      <c r="E2908" s="256"/>
      <c r="F2908" s="61"/>
      <c r="G2908" s="176"/>
      <c r="H2908" s="150"/>
      <c r="Q2908" s="245">
        <f t="shared" si="136"/>
        <v>0</v>
      </c>
      <c r="R2908" s="245">
        <f t="shared" si="137"/>
        <v>0</v>
      </c>
    </row>
    <row r="2909" spans="1:18" ht="20.149999999999999" customHeight="1" x14ac:dyDescent="0.35">
      <c r="A2909" s="247">
        <v>2906</v>
      </c>
      <c r="B2909" s="179" t="str">
        <f t="shared" si="135"/>
        <v xml:space="preserve"> </v>
      </c>
      <c r="C2909" s="176" t="s">
        <v>85</v>
      </c>
      <c r="D2909" s="57"/>
      <c r="E2909" s="256"/>
      <c r="F2909" s="61"/>
      <c r="G2909" s="176"/>
      <c r="H2909" s="150"/>
      <c r="Q2909" s="245">
        <f t="shared" si="136"/>
        <v>0</v>
      </c>
      <c r="R2909" s="245">
        <f t="shared" si="137"/>
        <v>0</v>
      </c>
    </row>
    <row r="2910" spans="1:18" ht="20.149999999999999" customHeight="1" x14ac:dyDescent="0.35">
      <c r="A2910" s="247">
        <v>2907</v>
      </c>
      <c r="B2910" s="179" t="str">
        <f t="shared" si="135"/>
        <v xml:space="preserve"> </v>
      </c>
      <c r="C2910" s="176" t="s">
        <v>85</v>
      </c>
      <c r="D2910" s="57"/>
      <c r="E2910" s="256"/>
      <c r="F2910" s="61"/>
      <c r="G2910" s="176"/>
      <c r="H2910" s="150"/>
      <c r="Q2910" s="245">
        <f t="shared" si="136"/>
        <v>0</v>
      </c>
      <c r="R2910" s="245">
        <f t="shared" si="137"/>
        <v>0</v>
      </c>
    </row>
    <row r="2911" spans="1:18" ht="20.149999999999999" customHeight="1" x14ac:dyDescent="0.35">
      <c r="A2911" s="247">
        <v>2908</v>
      </c>
      <c r="B2911" s="179" t="str">
        <f t="shared" si="135"/>
        <v xml:space="preserve"> </v>
      </c>
      <c r="C2911" s="176" t="s">
        <v>85</v>
      </c>
      <c r="D2911" s="57"/>
      <c r="E2911" s="256"/>
      <c r="F2911" s="61"/>
      <c r="G2911" s="176"/>
      <c r="H2911" s="150"/>
      <c r="Q2911" s="245">
        <f t="shared" si="136"/>
        <v>0</v>
      </c>
      <c r="R2911" s="245">
        <f t="shared" si="137"/>
        <v>0</v>
      </c>
    </row>
    <row r="2912" spans="1:18" ht="20.149999999999999" customHeight="1" x14ac:dyDescent="0.35">
      <c r="A2912" s="247">
        <v>2909</v>
      </c>
      <c r="B2912" s="179" t="str">
        <f t="shared" si="135"/>
        <v xml:space="preserve"> </v>
      </c>
      <c r="C2912" s="176" t="s">
        <v>85</v>
      </c>
      <c r="D2912" s="57"/>
      <c r="E2912" s="256"/>
      <c r="F2912" s="61"/>
      <c r="G2912" s="176"/>
      <c r="H2912" s="150"/>
      <c r="Q2912" s="245">
        <f t="shared" si="136"/>
        <v>0</v>
      </c>
      <c r="R2912" s="245">
        <f t="shared" si="137"/>
        <v>0</v>
      </c>
    </row>
    <row r="2913" spans="1:18" ht="20.149999999999999" customHeight="1" x14ac:dyDescent="0.35">
      <c r="A2913" s="247">
        <v>2910</v>
      </c>
      <c r="B2913" s="179" t="str">
        <f t="shared" si="135"/>
        <v xml:space="preserve"> </v>
      </c>
      <c r="C2913" s="176" t="s">
        <v>85</v>
      </c>
      <c r="D2913" s="57"/>
      <c r="E2913" s="256"/>
      <c r="F2913" s="61"/>
      <c r="G2913" s="176"/>
      <c r="H2913" s="150"/>
      <c r="Q2913" s="245">
        <f t="shared" si="136"/>
        <v>0</v>
      </c>
      <c r="R2913" s="245">
        <f t="shared" si="137"/>
        <v>0</v>
      </c>
    </row>
    <row r="2914" spans="1:18" ht="20.149999999999999" customHeight="1" x14ac:dyDescent="0.35">
      <c r="A2914" s="247">
        <v>2911</v>
      </c>
      <c r="B2914" s="179" t="str">
        <f t="shared" si="135"/>
        <v xml:space="preserve"> </v>
      </c>
      <c r="C2914" s="176" t="s">
        <v>85</v>
      </c>
      <c r="D2914" s="57"/>
      <c r="E2914" s="256"/>
      <c r="F2914" s="61"/>
      <c r="G2914" s="176"/>
      <c r="H2914" s="150"/>
      <c r="Q2914" s="245">
        <f t="shared" si="136"/>
        <v>0</v>
      </c>
      <c r="R2914" s="245">
        <f t="shared" si="137"/>
        <v>0</v>
      </c>
    </row>
    <row r="2915" spans="1:18" ht="20.149999999999999" customHeight="1" x14ac:dyDescent="0.35">
      <c r="A2915" s="247">
        <v>2912</v>
      </c>
      <c r="B2915" s="179" t="str">
        <f t="shared" si="135"/>
        <v xml:space="preserve"> </v>
      </c>
      <c r="C2915" s="176" t="s">
        <v>85</v>
      </c>
      <c r="D2915" s="57"/>
      <c r="E2915" s="256"/>
      <c r="F2915" s="61"/>
      <c r="G2915" s="176"/>
      <c r="H2915" s="150"/>
      <c r="Q2915" s="245">
        <f t="shared" si="136"/>
        <v>0</v>
      </c>
      <c r="R2915" s="245">
        <f t="shared" si="137"/>
        <v>0</v>
      </c>
    </row>
    <row r="2916" spans="1:18" ht="20.149999999999999" customHeight="1" x14ac:dyDescent="0.35">
      <c r="A2916" s="247">
        <v>2913</v>
      </c>
      <c r="B2916" s="179" t="str">
        <f t="shared" si="135"/>
        <v xml:space="preserve"> </v>
      </c>
      <c r="C2916" s="176" t="s">
        <v>85</v>
      </c>
      <c r="D2916" s="57"/>
      <c r="E2916" s="256"/>
      <c r="F2916" s="61"/>
      <c r="G2916" s="176"/>
      <c r="H2916" s="150"/>
      <c r="Q2916" s="245">
        <f t="shared" si="136"/>
        <v>0</v>
      </c>
      <c r="R2916" s="245">
        <f t="shared" si="137"/>
        <v>0</v>
      </c>
    </row>
    <row r="2917" spans="1:18" ht="20.149999999999999" customHeight="1" x14ac:dyDescent="0.35">
      <c r="A2917" s="247">
        <v>2914</v>
      </c>
      <c r="B2917" s="179" t="str">
        <f t="shared" si="135"/>
        <v xml:space="preserve"> </v>
      </c>
      <c r="C2917" s="176" t="s">
        <v>85</v>
      </c>
      <c r="D2917" s="57"/>
      <c r="E2917" s="256"/>
      <c r="F2917" s="61"/>
      <c r="G2917" s="176"/>
      <c r="H2917" s="150"/>
      <c r="Q2917" s="245">
        <f t="shared" si="136"/>
        <v>0</v>
      </c>
      <c r="R2917" s="245">
        <f t="shared" si="137"/>
        <v>0</v>
      </c>
    </row>
    <row r="2918" spans="1:18" ht="20.149999999999999" customHeight="1" x14ac:dyDescent="0.35">
      <c r="A2918" s="247">
        <v>2915</v>
      </c>
      <c r="B2918" s="179" t="str">
        <f t="shared" si="135"/>
        <v xml:space="preserve"> </v>
      </c>
      <c r="C2918" s="176" t="s">
        <v>85</v>
      </c>
      <c r="D2918" s="57"/>
      <c r="E2918" s="256"/>
      <c r="F2918" s="61"/>
      <c r="G2918" s="176"/>
      <c r="H2918" s="150"/>
      <c r="Q2918" s="245">
        <f t="shared" si="136"/>
        <v>0</v>
      </c>
      <c r="R2918" s="245">
        <f t="shared" si="137"/>
        <v>0</v>
      </c>
    </row>
    <row r="2919" spans="1:18" ht="20.149999999999999" customHeight="1" x14ac:dyDescent="0.35">
      <c r="A2919" s="247">
        <v>2916</v>
      </c>
      <c r="B2919" s="179" t="str">
        <f t="shared" si="135"/>
        <v xml:space="preserve"> </v>
      </c>
      <c r="C2919" s="176" t="s">
        <v>85</v>
      </c>
      <c r="D2919" s="57"/>
      <c r="E2919" s="256"/>
      <c r="F2919" s="61"/>
      <c r="G2919" s="176"/>
      <c r="H2919" s="150"/>
      <c r="Q2919" s="245">
        <f t="shared" si="136"/>
        <v>0</v>
      </c>
      <c r="R2919" s="245">
        <f t="shared" si="137"/>
        <v>0</v>
      </c>
    </row>
    <row r="2920" spans="1:18" ht="20.149999999999999" customHeight="1" x14ac:dyDescent="0.35">
      <c r="A2920" s="247">
        <v>2917</v>
      </c>
      <c r="B2920" s="179" t="str">
        <f t="shared" si="135"/>
        <v xml:space="preserve"> </v>
      </c>
      <c r="C2920" s="176" t="s">
        <v>85</v>
      </c>
      <c r="D2920" s="57"/>
      <c r="E2920" s="256"/>
      <c r="F2920" s="61"/>
      <c r="G2920" s="176"/>
      <c r="H2920" s="150"/>
      <c r="Q2920" s="245">
        <f t="shared" si="136"/>
        <v>0</v>
      </c>
      <c r="R2920" s="245">
        <f t="shared" si="137"/>
        <v>0</v>
      </c>
    </row>
    <row r="2921" spans="1:18" ht="20.149999999999999" customHeight="1" x14ac:dyDescent="0.35">
      <c r="A2921" s="247">
        <v>2918</v>
      </c>
      <c r="B2921" s="179" t="str">
        <f t="shared" si="135"/>
        <v xml:space="preserve"> </v>
      </c>
      <c r="C2921" s="176" t="s">
        <v>85</v>
      </c>
      <c r="D2921" s="57"/>
      <c r="E2921" s="256"/>
      <c r="F2921" s="61"/>
      <c r="G2921" s="176"/>
      <c r="H2921" s="150"/>
      <c r="Q2921" s="245">
        <f t="shared" si="136"/>
        <v>0</v>
      </c>
      <c r="R2921" s="245">
        <f t="shared" si="137"/>
        <v>0</v>
      </c>
    </row>
    <row r="2922" spans="1:18" ht="20.149999999999999" customHeight="1" x14ac:dyDescent="0.35">
      <c r="A2922" s="247">
        <v>2919</v>
      </c>
      <c r="B2922" s="179" t="str">
        <f t="shared" si="135"/>
        <v xml:space="preserve"> </v>
      </c>
      <c r="C2922" s="176" t="s">
        <v>85</v>
      </c>
      <c r="D2922" s="57"/>
      <c r="E2922" s="256"/>
      <c r="F2922" s="61"/>
      <c r="G2922" s="176"/>
      <c r="H2922" s="150"/>
      <c r="Q2922" s="245">
        <f t="shared" si="136"/>
        <v>0</v>
      </c>
      <c r="R2922" s="245">
        <f t="shared" si="137"/>
        <v>0</v>
      </c>
    </row>
    <row r="2923" spans="1:18" ht="20.149999999999999" customHeight="1" x14ac:dyDescent="0.35">
      <c r="A2923" s="247">
        <v>2920</v>
      </c>
      <c r="B2923" s="179" t="str">
        <f t="shared" si="135"/>
        <v xml:space="preserve"> </v>
      </c>
      <c r="C2923" s="176" t="s">
        <v>85</v>
      </c>
      <c r="D2923" s="57"/>
      <c r="E2923" s="256"/>
      <c r="F2923" s="61"/>
      <c r="G2923" s="176"/>
      <c r="H2923" s="150"/>
      <c r="Q2923" s="245">
        <f t="shared" si="136"/>
        <v>0</v>
      </c>
      <c r="R2923" s="245">
        <f t="shared" si="137"/>
        <v>0</v>
      </c>
    </row>
    <row r="2924" spans="1:18" ht="20.149999999999999" customHeight="1" x14ac:dyDescent="0.35">
      <c r="A2924" s="247">
        <v>2921</v>
      </c>
      <c r="B2924" s="179" t="str">
        <f t="shared" si="135"/>
        <v xml:space="preserve"> </v>
      </c>
      <c r="C2924" s="176" t="s">
        <v>85</v>
      </c>
      <c r="D2924" s="57"/>
      <c r="E2924" s="256"/>
      <c r="F2924" s="61"/>
      <c r="G2924" s="176"/>
      <c r="H2924" s="150"/>
      <c r="Q2924" s="245">
        <f t="shared" si="136"/>
        <v>0</v>
      </c>
      <c r="R2924" s="245">
        <f t="shared" si="137"/>
        <v>0</v>
      </c>
    </row>
    <row r="2925" spans="1:18" ht="20.149999999999999" customHeight="1" x14ac:dyDescent="0.35">
      <c r="A2925" s="247">
        <v>2922</v>
      </c>
      <c r="B2925" s="179" t="str">
        <f t="shared" si="135"/>
        <v xml:space="preserve"> </v>
      </c>
      <c r="C2925" s="176" t="s">
        <v>85</v>
      </c>
      <c r="D2925" s="57"/>
      <c r="E2925" s="256"/>
      <c r="F2925" s="61"/>
      <c r="G2925" s="176"/>
      <c r="H2925" s="150"/>
      <c r="Q2925" s="245">
        <f t="shared" si="136"/>
        <v>0</v>
      </c>
      <c r="R2925" s="245">
        <f t="shared" si="137"/>
        <v>0</v>
      </c>
    </row>
    <row r="2926" spans="1:18" ht="20.149999999999999" customHeight="1" x14ac:dyDescent="0.35">
      <c r="A2926" s="247">
        <v>2923</v>
      </c>
      <c r="B2926" s="179" t="str">
        <f t="shared" si="135"/>
        <v xml:space="preserve"> </v>
      </c>
      <c r="C2926" s="176" t="s">
        <v>85</v>
      </c>
      <c r="D2926" s="57"/>
      <c r="E2926" s="256"/>
      <c r="F2926" s="61"/>
      <c r="G2926" s="176"/>
      <c r="H2926" s="150"/>
      <c r="Q2926" s="245">
        <f t="shared" si="136"/>
        <v>0</v>
      </c>
      <c r="R2926" s="245">
        <f t="shared" si="137"/>
        <v>0</v>
      </c>
    </row>
    <row r="2927" spans="1:18" ht="20.149999999999999" customHeight="1" x14ac:dyDescent="0.35">
      <c r="A2927" s="247">
        <v>2924</v>
      </c>
      <c r="B2927" s="179" t="str">
        <f t="shared" si="135"/>
        <v xml:space="preserve"> </v>
      </c>
      <c r="C2927" s="176" t="s">
        <v>85</v>
      </c>
      <c r="D2927" s="57"/>
      <c r="E2927" s="256"/>
      <c r="F2927" s="61"/>
      <c r="G2927" s="176"/>
      <c r="H2927" s="150"/>
      <c r="Q2927" s="245">
        <f t="shared" si="136"/>
        <v>0</v>
      </c>
      <c r="R2927" s="245">
        <f t="shared" si="137"/>
        <v>0</v>
      </c>
    </row>
    <row r="2928" spans="1:18" ht="20.149999999999999" customHeight="1" x14ac:dyDescent="0.35">
      <c r="A2928" s="247">
        <v>2925</v>
      </c>
      <c r="B2928" s="179" t="str">
        <f t="shared" si="135"/>
        <v xml:space="preserve"> </v>
      </c>
      <c r="C2928" s="176" t="s">
        <v>85</v>
      </c>
      <c r="D2928" s="57"/>
      <c r="E2928" s="256"/>
      <c r="F2928" s="61"/>
      <c r="G2928" s="176"/>
      <c r="H2928" s="150"/>
      <c r="Q2928" s="245">
        <f t="shared" si="136"/>
        <v>0</v>
      </c>
      <c r="R2928" s="245">
        <f t="shared" si="137"/>
        <v>0</v>
      </c>
    </row>
    <row r="2929" spans="1:18" ht="20.149999999999999" customHeight="1" x14ac:dyDescent="0.35">
      <c r="A2929" s="247">
        <v>2926</v>
      </c>
      <c r="B2929" s="179" t="str">
        <f t="shared" si="135"/>
        <v xml:space="preserve"> </v>
      </c>
      <c r="C2929" s="176" t="s">
        <v>85</v>
      </c>
      <c r="D2929" s="57"/>
      <c r="E2929" s="256"/>
      <c r="F2929" s="61"/>
      <c r="G2929" s="176"/>
      <c r="H2929" s="150"/>
      <c r="Q2929" s="245">
        <f t="shared" si="136"/>
        <v>0</v>
      </c>
      <c r="R2929" s="245">
        <f t="shared" si="137"/>
        <v>0</v>
      </c>
    </row>
    <row r="2930" spans="1:18" ht="20.149999999999999" customHeight="1" x14ac:dyDescent="0.35">
      <c r="A2930" s="247">
        <v>2927</v>
      </c>
      <c r="B2930" s="179" t="str">
        <f t="shared" si="135"/>
        <v xml:space="preserve"> </v>
      </c>
      <c r="C2930" s="176" t="s">
        <v>85</v>
      </c>
      <c r="D2930" s="57"/>
      <c r="E2930" s="256"/>
      <c r="F2930" s="61"/>
      <c r="G2930" s="176"/>
      <c r="H2930" s="150"/>
      <c r="Q2930" s="245">
        <f t="shared" si="136"/>
        <v>0</v>
      </c>
      <c r="R2930" s="245">
        <f t="shared" si="137"/>
        <v>0</v>
      </c>
    </row>
    <row r="2931" spans="1:18" ht="20.149999999999999" customHeight="1" x14ac:dyDescent="0.35">
      <c r="A2931" s="247">
        <v>2928</v>
      </c>
      <c r="B2931" s="179" t="str">
        <f t="shared" si="135"/>
        <v xml:space="preserve"> </v>
      </c>
      <c r="C2931" s="176" t="s">
        <v>85</v>
      </c>
      <c r="D2931" s="57"/>
      <c r="E2931" s="256"/>
      <c r="F2931" s="61"/>
      <c r="G2931" s="176"/>
      <c r="H2931" s="150"/>
      <c r="Q2931" s="245">
        <f t="shared" si="136"/>
        <v>0</v>
      </c>
      <c r="R2931" s="245">
        <f t="shared" si="137"/>
        <v>0</v>
      </c>
    </row>
    <row r="2932" spans="1:18" ht="20.149999999999999" customHeight="1" x14ac:dyDescent="0.35">
      <c r="A2932" s="247">
        <v>2929</v>
      </c>
      <c r="B2932" s="179" t="str">
        <f t="shared" si="135"/>
        <v xml:space="preserve"> </v>
      </c>
      <c r="C2932" s="176" t="s">
        <v>85</v>
      </c>
      <c r="D2932" s="57"/>
      <c r="E2932" s="256"/>
      <c r="F2932" s="61"/>
      <c r="G2932" s="176"/>
      <c r="H2932" s="150"/>
      <c r="Q2932" s="245">
        <f t="shared" si="136"/>
        <v>0</v>
      </c>
      <c r="R2932" s="245">
        <f t="shared" si="137"/>
        <v>0</v>
      </c>
    </row>
    <row r="2933" spans="1:18" ht="20.149999999999999" customHeight="1" x14ac:dyDescent="0.35">
      <c r="A2933" s="247">
        <v>2930</v>
      </c>
      <c r="B2933" s="179" t="str">
        <f t="shared" si="135"/>
        <v xml:space="preserve"> </v>
      </c>
      <c r="C2933" s="176" t="s">
        <v>85</v>
      </c>
      <c r="D2933" s="57"/>
      <c r="E2933" s="256"/>
      <c r="F2933" s="61"/>
      <c r="G2933" s="176"/>
      <c r="H2933" s="150"/>
      <c r="Q2933" s="245">
        <f t="shared" si="136"/>
        <v>0</v>
      </c>
      <c r="R2933" s="245">
        <f t="shared" si="137"/>
        <v>0</v>
      </c>
    </row>
    <row r="2934" spans="1:18" ht="20.149999999999999" customHeight="1" x14ac:dyDescent="0.35">
      <c r="A2934" s="247">
        <v>2931</v>
      </c>
      <c r="B2934" s="179" t="str">
        <f t="shared" si="135"/>
        <v xml:space="preserve"> </v>
      </c>
      <c r="C2934" s="176" t="s">
        <v>85</v>
      </c>
      <c r="D2934" s="57"/>
      <c r="E2934" s="256"/>
      <c r="F2934" s="61"/>
      <c r="G2934" s="176"/>
      <c r="H2934" s="150"/>
      <c r="Q2934" s="245">
        <f t="shared" si="136"/>
        <v>0</v>
      </c>
      <c r="R2934" s="245">
        <f t="shared" si="137"/>
        <v>0</v>
      </c>
    </row>
    <row r="2935" spans="1:18" ht="20.149999999999999" customHeight="1" x14ac:dyDescent="0.35">
      <c r="A2935" s="247">
        <v>2932</v>
      </c>
      <c r="B2935" s="179" t="str">
        <f t="shared" si="135"/>
        <v xml:space="preserve"> </v>
      </c>
      <c r="C2935" s="176" t="s">
        <v>85</v>
      </c>
      <c r="D2935" s="57"/>
      <c r="E2935" s="256"/>
      <c r="F2935" s="61"/>
      <c r="G2935" s="176"/>
      <c r="H2935" s="150"/>
      <c r="Q2935" s="245">
        <f t="shared" si="136"/>
        <v>0</v>
      </c>
      <c r="R2935" s="245">
        <f t="shared" si="137"/>
        <v>0</v>
      </c>
    </row>
    <row r="2936" spans="1:18" ht="20.149999999999999" customHeight="1" x14ac:dyDescent="0.35">
      <c r="A2936" s="247">
        <v>2933</v>
      </c>
      <c r="B2936" s="179" t="str">
        <f t="shared" si="135"/>
        <v xml:space="preserve"> </v>
      </c>
      <c r="C2936" s="176" t="s">
        <v>85</v>
      </c>
      <c r="D2936" s="57"/>
      <c r="E2936" s="256"/>
      <c r="F2936" s="61"/>
      <c r="G2936" s="176"/>
      <c r="H2936" s="150"/>
      <c r="Q2936" s="245">
        <f t="shared" si="136"/>
        <v>0</v>
      </c>
      <c r="R2936" s="245">
        <f t="shared" si="137"/>
        <v>0</v>
      </c>
    </row>
    <row r="2937" spans="1:18" ht="20.149999999999999" customHeight="1" x14ac:dyDescent="0.35">
      <c r="A2937" s="247">
        <v>2934</v>
      </c>
      <c r="B2937" s="179" t="str">
        <f t="shared" si="135"/>
        <v xml:space="preserve"> </v>
      </c>
      <c r="C2937" s="176" t="s">
        <v>85</v>
      </c>
      <c r="D2937" s="57"/>
      <c r="E2937" s="256"/>
      <c r="F2937" s="61"/>
      <c r="G2937" s="176"/>
      <c r="H2937" s="150"/>
      <c r="Q2937" s="245">
        <f t="shared" si="136"/>
        <v>0</v>
      </c>
      <c r="R2937" s="245">
        <f t="shared" si="137"/>
        <v>0</v>
      </c>
    </row>
    <row r="2938" spans="1:18" ht="20.149999999999999" customHeight="1" x14ac:dyDescent="0.35">
      <c r="A2938" s="247">
        <v>2935</v>
      </c>
      <c r="B2938" s="179" t="str">
        <f t="shared" si="135"/>
        <v xml:space="preserve"> </v>
      </c>
      <c r="C2938" s="176" t="s">
        <v>85</v>
      </c>
      <c r="D2938" s="57"/>
      <c r="E2938" s="256"/>
      <c r="F2938" s="61"/>
      <c r="G2938" s="176"/>
      <c r="H2938" s="150"/>
      <c r="Q2938" s="245">
        <f t="shared" si="136"/>
        <v>0</v>
      </c>
      <c r="R2938" s="245">
        <f t="shared" si="137"/>
        <v>0</v>
      </c>
    </row>
    <row r="2939" spans="1:18" ht="20.149999999999999" customHeight="1" x14ac:dyDescent="0.35">
      <c r="A2939" s="247">
        <v>2936</v>
      </c>
      <c r="B2939" s="179" t="str">
        <f t="shared" si="135"/>
        <v xml:space="preserve"> </v>
      </c>
      <c r="C2939" s="176" t="s">
        <v>85</v>
      </c>
      <c r="D2939" s="57"/>
      <c r="E2939" s="256"/>
      <c r="F2939" s="61"/>
      <c r="G2939" s="176"/>
      <c r="H2939" s="150"/>
      <c r="Q2939" s="245">
        <f t="shared" si="136"/>
        <v>0</v>
      </c>
      <c r="R2939" s="245">
        <f t="shared" si="137"/>
        <v>0</v>
      </c>
    </row>
    <row r="2940" spans="1:18" ht="20.149999999999999" customHeight="1" x14ac:dyDescent="0.35">
      <c r="A2940" s="247">
        <v>2937</v>
      </c>
      <c r="B2940" s="179" t="str">
        <f t="shared" si="135"/>
        <v xml:space="preserve"> </v>
      </c>
      <c r="C2940" s="176" t="s">
        <v>85</v>
      </c>
      <c r="D2940" s="57"/>
      <c r="E2940" s="256"/>
      <c r="F2940" s="61"/>
      <c r="G2940" s="176"/>
      <c r="H2940" s="150"/>
      <c r="Q2940" s="245">
        <f t="shared" si="136"/>
        <v>0</v>
      </c>
      <c r="R2940" s="245">
        <f t="shared" si="137"/>
        <v>0</v>
      </c>
    </row>
    <row r="2941" spans="1:18" ht="20.149999999999999" customHeight="1" x14ac:dyDescent="0.35">
      <c r="A2941" s="247">
        <v>2938</v>
      </c>
      <c r="B2941" s="179" t="str">
        <f t="shared" si="135"/>
        <v xml:space="preserve"> </v>
      </c>
      <c r="C2941" s="176" t="s">
        <v>85</v>
      </c>
      <c r="D2941" s="57"/>
      <c r="E2941" s="256"/>
      <c r="F2941" s="61"/>
      <c r="G2941" s="176"/>
      <c r="H2941" s="150"/>
      <c r="Q2941" s="245">
        <f t="shared" si="136"/>
        <v>0</v>
      </c>
      <c r="R2941" s="245">
        <f t="shared" si="137"/>
        <v>0</v>
      </c>
    </row>
    <row r="2942" spans="1:18" ht="20.149999999999999" customHeight="1" x14ac:dyDescent="0.35">
      <c r="A2942" s="247">
        <v>2939</v>
      </c>
      <c r="B2942" s="179" t="str">
        <f t="shared" si="135"/>
        <v xml:space="preserve"> </v>
      </c>
      <c r="C2942" s="176" t="s">
        <v>85</v>
      </c>
      <c r="D2942" s="57"/>
      <c r="E2942" s="256"/>
      <c r="F2942" s="61"/>
      <c r="G2942" s="176"/>
      <c r="H2942" s="150"/>
      <c r="Q2942" s="245">
        <f t="shared" si="136"/>
        <v>0</v>
      </c>
      <c r="R2942" s="245">
        <f t="shared" si="137"/>
        <v>0</v>
      </c>
    </row>
    <row r="2943" spans="1:18" ht="20.149999999999999" customHeight="1" x14ac:dyDescent="0.35">
      <c r="A2943" s="247">
        <v>2940</v>
      </c>
      <c r="B2943" s="179" t="str">
        <f t="shared" si="135"/>
        <v xml:space="preserve"> </v>
      </c>
      <c r="C2943" s="176" t="s">
        <v>85</v>
      </c>
      <c r="D2943" s="57"/>
      <c r="E2943" s="256"/>
      <c r="F2943" s="61"/>
      <c r="G2943" s="176"/>
      <c r="H2943" s="150"/>
      <c r="Q2943" s="245">
        <f t="shared" si="136"/>
        <v>0</v>
      </c>
      <c r="R2943" s="245">
        <f t="shared" si="137"/>
        <v>0</v>
      </c>
    </row>
    <row r="2944" spans="1:18" ht="20.149999999999999" customHeight="1" x14ac:dyDescent="0.35">
      <c r="A2944" s="247">
        <v>2941</v>
      </c>
      <c r="B2944" s="179" t="str">
        <f t="shared" si="135"/>
        <v xml:space="preserve"> </v>
      </c>
      <c r="C2944" s="176" t="s">
        <v>85</v>
      </c>
      <c r="D2944" s="57"/>
      <c r="E2944" s="256"/>
      <c r="F2944" s="61"/>
      <c r="G2944" s="176"/>
      <c r="H2944" s="150"/>
      <c r="Q2944" s="245">
        <f t="shared" si="136"/>
        <v>0</v>
      </c>
      <c r="R2944" s="245">
        <f t="shared" si="137"/>
        <v>0</v>
      </c>
    </row>
    <row r="2945" spans="1:18" ht="20.149999999999999" customHeight="1" x14ac:dyDescent="0.35">
      <c r="A2945" s="247">
        <v>2942</v>
      </c>
      <c r="B2945" s="179" t="str">
        <f t="shared" si="135"/>
        <v xml:space="preserve"> </v>
      </c>
      <c r="C2945" s="176" t="s">
        <v>85</v>
      </c>
      <c r="D2945" s="57"/>
      <c r="E2945" s="256"/>
      <c r="F2945" s="61"/>
      <c r="G2945" s="176"/>
      <c r="H2945" s="150"/>
      <c r="Q2945" s="245">
        <f t="shared" si="136"/>
        <v>0</v>
      </c>
      <c r="R2945" s="245">
        <f t="shared" si="137"/>
        <v>0</v>
      </c>
    </row>
    <row r="2946" spans="1:18" ht="20.149999999999999" customHeight="1" x14ac:dyDescent="0.35">
      <c r="A2946" s="247">
        <v>2943</v>
      </c>
      <c r="B2946" s="179" t="str">
        <f t="shared" si="135"/>
        <v xml:space="preserve"> </v>
      </c>
      <c r="C2946" s="176" t="s">
        <v>85</v>
      </c>
      <c r="D2946" s="57"/>
      <c r="E2946" s="256"/>
      <c r="F2946" s="61"/>
      <c r="G2946" s="176"/>
      <c r="H2946" s="150"/>
      <c r="Q2946" s="245">
        <f t="shared" si="136"/>
        <v>0</v>
      </c>
      <c r="R2946" s="245">
        <f t="shared" si="137"/>
        <v>0</v>
      </c>
    </row>
    <row r="2947" spans="1:18" ht="20.149999999999999" customHeight="1" x14ac:dyDescent="0.35">
      <c r="A2947" s="247">
        <v>2944</v>
      </c>
      <c r="B2947" s="179" t="str">
        <f t="shared" si="135"/>
        <v xml:space="preserve"> </v>
      </c>
      <c r="C2947" s="176" t="s">
        <v>85</v>
      </c>
      <c r="D2947" s="57"/>
      <c r="E2947" s="256"/>
      <c r="F2947" s="61"/>
      <c r="G2947" s="176"/>
      <c r="H2947" s="150"/>
      <c r="Q2947" s="245">
        <f t="shared" si="136"/>
        <v>0</v>
      </c>
      <c r="R2947" s="245">
        <f t="shared" si="137"/>
        <v>0</v>
      </c>
    </row>
    <row r="2948" spans="1:18" ht="20.149999999999999" customHeight="1" x14ac:dyDescent="0.35">
      <c r="A2948" s="247">
        <v>2945</v>
      </c>
      <c r="B2948" s="179" t="str">
        <f t="shared" si="135"/>
        <v xml:space="preserve"> </v>
      </c>
      <c r="C2948" s="176" t="s">
        <v>85</v>
      </c>
      <c r="D2948" s="57"/>
      <c r="E2948" s="256"/>
      <c r="F2948" s="61"/>
      <c r="G2948" s="176"/>
      <c r="H2948" s="150"/>
      <c r="Q2948" s="245">
        <f t="shared" si="136"/>
        <v>0</v>
      </c>
      <c r="R2948" s="245">
        <f t="shared" si="137"/>
        <v>0</v>
      </c>
    </row>
    <row r="2949" spans="1:18" ht="20.149999999999999" customHeight="1" x14ac:dyDescent="0.35">
      <c r="A2949" s="247">
        <v>2946</v>
      </c>
      <c r="B2949" s="179" t="str">
        <f t="shared" ref="B2949:B3003" si="138">_xlfn.CONCAT(C2949,D2949,E2949)</f>
        <v xml:space="preserve"> </v>
      </c>
      <c r="C2949" s="176" t="s">
        <v>85</v>
      </c>
      <c r="D2949" s="57"/>
      <c r="E2949" s="256"/>
      <c r="F2949" s="61"/>
      <c r="G2949" s="176"/>
      <c r="H2949" s="150"/>
      <c r="Q2949" s="245">
        <f t="shared" ref="Q2949:Q3003" si="139">IF(D2949&lt;1,0,IF(OR(C2949="",C2949=" "),0,1))</f>
        <v>0</v>
      </c>
      <c r="R2949" s="245">
        <f t="shared" ref="R2949:R3003" si="140">IF(G2949+H2949&gt;0,IF(Q2949=0,1,0),0)</f>
        <v>0</v>
      </c>
    </row>
    <row r="2950" spans="1:18" ht="20.149999999999999" customHeight="1" x14ac:dyDescent="0.35">
      <c r="A2950" s="247">
        <v>2947</v>
      </c>
      <c r="B2950" s="179" t="str">
        <f t="shared" si="138"/>
        <v xml:space="preserve"> </v>
      </c>
      <c r="C2950" s="176" t="s">
        <v>85</v>
      </c>
      <c r="D2950" s="57"/>
      <c r="E2950" s="256"/>
      <c r="F2950" s="61"/>
      <c r="G2950" s="176"/>
      <c r="H2950" s="150"/>
      <c r="Q2950" s="245">
        <f t="shared" si="139"/>
        <v>0</v>
      </c>
      <c r="R2950" s="245">
        <f t="shared" si="140"/>
        <v>0</v>
      </c>
    </row>
    <row r="2951" spans="1:18" ht="20.149999999999999" customHeight="1" x14ac:dyDescent="0.35">
      <c r="A2951" s="247">
        <v>2948</v>
      </c>
      <c r="B2951" s="179" t="str">
        <f t="shared" si="138"/>
        <v xml:space="preserve"> </v>
      </c>
      <c r="C2951" s="176" t="s">
        <v>85</v>
      </c>
      <c r="D2951" s="57"/>
      <c r="E2951" s="256"/>
      <c r="F2951" s="61"/>
      <c r="G2951" s="176"/>
      <c r="H2951" s="150"/>
      <c r="Q2951" s="245">
        <f t="shared" si="139"/>
        <v>0</v>
      </c>
      <c r="R2951" s="245">
        <f t="shared" si="140"/>
        <v>0</v>
      </c>
    </row>
    <row r="2952" spans="1:18" ht="20.149999999999999" customHeight="1" x14ac:dyDescent="0.35">
      <c r="A2952" s="247">
        <v>2949</v>
      </c>
      <c r="B2952" s="179" t="str">
        <f t="shared" si="138"/>
        <v xml:space="preserve"> </v>
      </c>
      <c r="C2952" s="176" t="s">
        <v>85</v>
      </c>
      <c r="D2952" s="57"/>
      <c r="E2952" s="256"/>
      <c r="F2952" s="61"/>
      <c r="G2952" s="176"/>
      <c r="H2952" s="150"/>
      <c r="Q2952" s="245">
        <f t="shared" si="139"/>
        <v>0</v>
      </c>
      <c r="R2952" s="245">
        <f t="shared" si="140"/>
        <v>0</v>
      </c>
    </row>
    <row r="2953" spans="1:18" ht="20.149999999999999" customHeight="1" x14ac:dyDescent="0.35">
      <c r="A2953" s="247">
        <v>2950</v>
      </c>
      <c r="B2953" s="179" t="str">
        <f t="shared" si="138"/>
        <v xml:space="preserve"> </v>
      </c>
      <c r="C2953" s="176" t="s">
        <v>85</v>
      </c>
      <c r="D2953" s="57"/>
      <c r="E2953" s="256"/>
      <c r="F2953" s="61"/>
      <c r="G2953" s="176"/>
      <c r="H2953" s="150"/>
      <c r="Q2953" s="245">
        <f t="shared" si="139"/>
        <v>0</v>
      </c>
      <c r="R2953" s="245">
        <f t="shared" si="140"/>
        <v>0</v>
      </c>
    </row>
    <row r="2954" spans="1:18" ht="20.149999999999999" customHeight="1" x14ac:dyDescent="0.35">
      <c r="A2954" s="247">
        <v>2951</v>
      </c>
      <c r="B2954" s="179" t="str">
        <f t="shared" si="138"/>
        <v xml:space="preserve"> </v>
      </c>
      <c r="C2954" s="176" t="s">
        <v>85</v>
      </c>
      <c r="D2954" s="57"/>
      <c r="E2954" s="256"/>
      <c r="F2954" s="61"/>
      <c r="G2954" s="176"/>
      <c r="H2954" s="150"/>
      <c r="Q2954" s="245">
        <f t="shared" si="139"/>
        <v>0</v>
      </c>
      <c r="R2954" s="245">
        <f t="shared" si="140"/>
        <v>0</v>
      </c>
    </row>
    <row r="2955" spans="1:18" ht="20.149999999999999" customHeight="1" x14ac:dyDescent="0.35">
      <c r="A2955" s="247">
        <v>2952</v>
      </c>
      <c r="B2955" s="179" t="str">
        <f t="shared" si="138"/>
        <v xml:space="preserve"> </v>
      </c>
      <c r="C2955" s="176" t="s">
        <v>85</v>
      </c>
      <c r="D2955" s="57"/>
      <c r="E2955" s="256"/>
      <c r="F2955" s="61"/>
      <c r="G2955" s="176"/>
      <c r="H2955" s="150"/>
      <c r="Q2955" s="245">
        <f t="shared" si="139"/>
        <v>0</v>
      </c>
      <c r="R2955" s="245">
        <f t="shared" si="140"/>
        <v>0</v>
      </c>
    </row>
    <row r="2956" spans="1:18" ht="20.149999999999999" customHeight="1" x14ac:dyDescent="0.35">
      <c r="A2956" s="247">
        <v>2953</v>
      </c>
      <c r="B2956" s="179" t="str">
        <f t="shared" si="138"/>
        <v xml:space="preserve"> </v>
      </c>
      <c r="C2956" s="176" t="s">
        <v>85</v>
      </c>
      <c r="D2956" s="57"/>
      <c r="E2956" s="256"/>
      <c r="F2956" s="61"/>
      <c r="G2956" s="176"/>
      <c r="H2956" s="150"/>
      <c r="Q2956" s="245">
        <f t="shared" si="139"/>
        <v>0</v>
      </c>
      <c r="R2956" s="245">
        <f t="shared" si="140"/>
        <v>0</v>
      </c>
    </row>
    <row r="2957" spans="1:18" ht="20.149999999999999" customHeight="1" x14ac:dyDescent="0.35">
      <c r="A2957" s="247">
        <v>2954</v>
      </c>
      <c r="B2957" s="179" t="str">
        <f t="shared" si="138"/>
        <v xml:space="preserve"> </v>
      </c>
      <c r="C2957" s="176" t="s">
        <v>85</v>
      </c>
      <c r="D2957" s="57"/>
      <c r="E2957" s="256"/>
      <c r="F2957" s="61"/>
      <c r="G2957" s="176"/>
      <c r="H2957" s="150"/>
      <c r="Q2957" s="245">
        <f t="shared" si="139"/>
        <v>0</v>
      </c>
      <c r="R2957" s="245">
        <f t="shared" si="140"/>
        <v>0</v>
      </c>
    </row>
    <row r="2958" spans="1:18" ht="20.149999999999999" customHeight="1" x14ac:dyDescent="0.35">
      <c r="A2958" s="247">
        <v>2955</v>
      </c>
      <c r="B2958" s="179" t="str">
        <f t="shared" si="138"/>
        <v xml:space="preserve"> </v>
      </c>
      <c r="C2958" s="176" t="s">
        <v>85</v>
      </c>
      <c r="D2958" s="57"/>
      <c r="E2958" s="256"/>
      <c r="F2958" s="61"/>
      <c r="G2958" s="176"/>
      <c r="H2958" s="150"/>
      <c r="Q2958" s="245">
        <f t="shared" si="139"/>
        <v>0</v>
      </c>
      <c r="R2958" s="245">
        <f t="shared" si="140"/>
        <v>0</v>
      </c>
    </row>
    <row r="2959" spans="1:18" ht="20.149999999999999" customHeight="1" x14ac:dyDescent="0.35">
      <c r="A2959" s="247">
        <v>2956</v>
      </c>
      <c r="B2959" s="179" t="str">
        <f t="shared" si="138"/>
        <v xml:space="preserve"> </v>
      </c>
      <c r="C2959" s="176" t="s">
        <v>85</v>
      </c>
      <c r="D2959" s="57"/>
      <c r="E2959" s="256"/>
      <c r="F2959" s="61"/>
      <c r="G2959" s="176"/>
      <c r="H2959" s="150"/>
      <c r="Q2959" s="245">
        <f t="shared" si="139"/>
        <v>0</v>
      </c>
      <c r="R2959" s="245">
        <f t="shared" si="140"/>
        <v>0</v>
      </c>
    </row>
    <row r="2960" spans="1:18" ht="20.149999999999999" customHeight="1" x14ac:dyDescent="0.35">
      <c r="A2960" s="247">
        <v>2957</v>
      </c>
      <c r="B2960" s="179" t="str">
        <f t="shared" si="138"/>
        <v xml:space="preserve"> </v>
      </c>
      <c r="C2960" s="176" t="s">
        <v>85</v>
      </c>
      <c r="D2960" s="57"/>
      <c r="E2960" s="256"/>
      <c r="F2960" s="61"/>
      <c r="G2960" s="176"/>
      <c r="H2960" s="150"/>
      <c r="Q2960" s="245">
        <f t="shared" si="139"/>
        <v>0</v>
      </c>
      <c r="R2960" s="245">
        <f t="shared" si="140"/>
        <v>0</v>
      </c>
    </row>
    <row r="2961" spans="1:18" ht="20.149999999999999" customHeight="1" x14ac:dyDescent="0.35">
      <c r="A2961" s="247">
        <v>2958</v>
      </c>
      <c r="B2961" s="179" t="str">
        <f t="shared" si="138"/>
        <v xml:space="preserve"> </v>
      </c>
      <c r="C2961" s="176" t="s">
        <v>85</v>
      </c>
      <c r="D2961" s="57"/>
      <c r="E2961" s="256"/>
      <c r="F2961" s="61"/>
      <c r="G2961" s="176"/>
      <c r="H2961" s="150"/>
      <c r="Q2961" s="245">
        <f t="shared" si="139"/>
        <v>0</v>
      </c>
      <c r="R2961" s="245">
        <f t="shared" si="140"/>
        <v>0</v>
      </c>
    </row>
    <row r="2962" spans="1:18" ht="20.149999999999999" customHeight="1" x14ac:dyDescent="0.35">
      <c r="A2962" s="247">
        <v>2959</v>
      </c>
      <c r="B2962" s="179" t="str">
        <f t="shared" si="138"/>
        <v xml:space="preserve"> </v>
      </c>
      <c r="C2962" s="176" t="s">
        <v>85</v>
      </c>
      <c r="D2962" s="57"/>
      <c r="E2962" s="256"/>
      <c r="F2962" s="61"/>
      <c r="G2962" s="176"/>
      <c r="H2962" s="150"/>
      <c r="Q2962" s="245">
        <f t="shared" si="139"/>
        <v>0</v>
      </c>
      <c r="R2962" s="245">
        <f t="shared" si="140"/>
        <v>0</v>
      </c>
    </row>
    <row r="2963" spans="1:18" ht="20.149999999999999" customHeight="1" x14ac:dyDescent="0.35">
      <c r="A2963" s="247">
        <v>2960</v>
      </c>
      <c r="B2963" s="179" t="str">
        <f t="shared" si="138"/>
        <v xml:space="preserve"> </v>
      </c>
      <c r="C2963" s="176" t="s">
        <v>85</v>
      </c>
      <c r="D2963" s="57"/>
      <c r="E2963" s="256"/>
      <c r="F2963" s="61"/>
      <c r="G2963" s="176"/>
      <c r="H2963" s="150"/>
      <c r="Q2963" s="245">
        <f t="shared" si="139"/>
        <v>0</v>
      </c>
      <c r="R2963" s="245">
        <f t="shared" si="140"/>
        <v>0</v>
      </c>
    </row>
    <row r="2964" spans="1:18" ht="20.149999999999999" customHeight="1" x14ac:dyDescent="0.35">
      <c r="A2964" s="247">
        <v>2961</v>
      </c>
      <c r="B2964" s="179" t="str">
        <f t="shared" si="138"/>
        <v xml:space="preserve"> </v>
      </c>
      <c r="C2964" s="176" t="s">
        <v>85</v>
      </c>
      <c r="D2964" s="57"/>
      <c r="E2964" s="256"/>
      <c r="F2964" s="61"/>
      <c r="G2964" s="176"/>
      <c r="H2964" s="150"/>
      <c r="Q2964" s="245">
        <f t="shared" si="139"/>
        <v>0</v>
      </c>
      <c r="R2964" s="245">
        <f t="shared" si="140"/>
        <v>0</v>
      </c>
    </row>
    <row r="2965" spans="1:18" ht="20.149999999999999" customHeight="1" x14ac:dyDescent="0.35">
      <c r="A2965" s="247">
        <v>2962</v>
      </c>
      <c r="B2965" s="179" t="str">
        <f t="shared" si="138"/>
        <v xml:space="preserve"> </v>
      </c>
      <c r="C2965" s="176" t="s">
        <v>85</v>
      </c>
      <c r="D2965" s="57"/>
      <c r="E2965" s="256"/>
      <c r="F2965" s="61"/>
      <c r="G2965" s="176"/>
      <c r="H2965" s="150"/>
      <c r="Q2965" s="245">
        <f t="shared" si="139"/>
        <v>0</v>
      </c>
      <c r="R2965" s="245">
        <f t="shared" si="140"/>
        <v>0</v>
      </c>
    </row>
    <row r="2966" spans="1:18" ht="20.149999999999999" customHeight="1" x14ac:dyDescent="0.35">
      <c r="A2966" s="247">
        <v>2963</v>
      </c>
      <c r="B2966" s="179" t="str">
        <f t="shared" si="138"/>
        <v xml:space="preserve"> </v>
      </c>
      <c r="C2966" s="176" t="s">
        <v>85</v>
      </c>
      <c r="D2966" s="57"/>
      <c r="E2966" s="256"/>
      <c r="F2966" s="61"/>
      <c r="G2966" s="176"/>
      <c r="H2966" s="150"/>
      <c r="Q2966" s="245">
        <f t="shared" si="139"/>
        <v>0</v>
      </c>
      <c r="R2966" s="245">
        <f t="shared" si="140"/>
        <v>0</v>
      </c>
    </row>
    <row r="2967" spans="1:18" ht="20.149999999999999" customHeight="1" x14ac:dyDescent="0.35">
      <c r="A2967" s="247">
        <v>2964</v>
      </c>
      <c r="B2967" s="179" t="str">
        <f t="shared" si="138"/>
        <v xml:space="preserve"> </v>
      </c>
      <c r="C2967" s="176" t="s">
        <v>85</v>
      </c>
      <c r="D2967" s="57"/>
      <c r="E2967" s="256"/>
      <c r="F2967" s="61"/>
      <c r="G2967" s="176"/>
      <c r="H2967" s="150"/>
      <c r="Q2967" s="245">
        <f t="shared" si="139"/>
        <v>0</v>
      </c>
      <c r="R2967" s="245">
        <f t="shared" si="140"/>
        <v>0</v>
      </c>
    </row>
    <row r="2968" spans="1:18" ht="20.149999999999999" customHeight="1" x14ac:dyDescent="0.35">
      <c r="A2968" s="247">
        <v>2965</v>
      </c>
      <c r="B2968" s="179" t="str">
        <f t="shared" si="138"/>
        <v xml:space="preserve"> </v>
      </c>
      <c r="C2968" s="176" t="s">
        <v>85</v>
      </c>
      <c r="D2968" s="57"/>
      <c r="E2968" s="256"/>
      <c r="F2968" s="61"/>
      <c r="G2968" s="176"/>
      <c r="H2968" s="150"/>
      <c r="Q2968" s="245">
        <f t="shared" si="139"/>
        <v>0</v>
      </c>
      <c r="R2968" s="245">
        <f t="shared" si="140"/>
        <v>0</v>
      </c>
    </row>
    <row r="2969" spans="1:18" ht="20.149999999999999" customHeight="1" x14ac:dyDescent="0.35">
      <c r="A2969" s="247">
        <v>2966</v>
      </c>
      <c r="B2969" s="179" t="str">
        <f t="shared" si="138"/>
        <v xml:space="preserve"> </v>
      </c>
      <c r="C2969" s="176" t="s">
        <v>85</v>
      </c>
      <c r="D2969" s="57"/>
      <c r="E2969" s="256"/>
      <c r="F2969" s="61"/>
      <c r="G2969" s="176"/>
      <c r="H2969" s="150"/>
      <c r="Q2969" s="245">
        <f t="shared" si="139"/>
        <v>0</v>
      </c>
      <c r="R2969" s="245">
        <f t="shared" si="140"/>
        <v>0</v>
      </c>
    </row>
    <row r="2970" spans="1:18" ht="20.149999999999999" customHeight="1" x14ac:dyDescent="0.35">
      <c r="A2970" s="247">
        <v>2967</v>
      </c>
      <c r="B2970" s="179" t="str">
        <f t="shared" si="138"/>
        <v xml:space="preserve"> </v>
      </c>
      <c r="C2970" s="176" t="s">
        <v>85</v>
      </c>
      <c r="D2970" s="57"/>
      <c r="E2970" s="256"/>
      <c r="F2970" s="61"/>
      <c r="G2970" s="176"/>
      <c r="H2970" s="150"/>
      <c r="Q2970" s="245">
        <f t="shared" si="139"/>
        <v>0</v>
      </c>
      <c r="R2970" s="245">
        <f t="shared" si="140"/>
        <v>0</v>
      </c>
    </row>
    <row r="2971" spans="1:18" ht="20.149999999999999" customHeight="1" x14ac:dyDescent="0.35">
      <c r="A2971" s="247">
        <v>2968</v>
      </c>
      <c r="B2971" s="179" t="str">
        <f t="shared" si="138"/>
        <v xml:space="preserve"> </v>
      </c>
      <c r="C2971" s="176" t="s">
        <v>85</v>
      </c>
      <c r="D2971" s="57"/>
      <c r="E2971" s="256"/>
      <c r="F2971" s="61"/>
      <c r="G2971" s="176"/>
      <c r="H2971" s="150"/>
      <c r="Q2971" s="245">
        <f t="shared" si="139"/>
        <v>0</v>
      </c>
      <c r="R2971" s="245">
        <f t="shared" si="140"/>
        <v>0</v>
      </c>
    </row>
    <row r="2972" spans="1:18" ht="20.149999999999999" customHeight="1" x14ac:dyDescent="0.35">
      <c r="A2972" s="247">
        <v>2969</v>
      </c>
      <c r="B2972" s="179" t="str">
        <f t="shared" si="138"/>
        <v xml:space="preserve"> </v>
      </c>
      <c r="C2972" s="176" t="s">
        <v>85</v>
      </c>
      <c r="D2972" s="57"/>
      <c r="E2972" s="256"/>
      <c r="F2972" s="61"/>
      <c r="G2972" s="176"/>
      <c r="H2972" s="150"/>
      <c r="Q2972" s="245">
        <f t="shared" si="139"/>
        <v>0</v>
      </c>
      <c r="R2972" s="245">
        <f t="shared" si="140"/>
        <v>0</v>
      </c>
    </row>
    <row r="2973" spans="1:18" ht="20.149999999999999" customHeight="1" x14ac:dyDescent="0.35">
      <c r="A2973" s="247">
        <v>2970</v>
      </c>
      <c r="B2973" s="179" t="str">
        <f t="shared" si="138"/>
        <v xml:space="preserve"> </v>
      </c>
      <c r="C2973" s="176" t="s">
        <v>85</v>
      </c>
      <c r="D2973" s="57"/>
      <c r="E2973" s="256"/>
      <c r="F2973" s="61"/>
      <c r="G2973" s="176"/>
      <c r="H2973" s="150"/>
      <c r="Q2973" s="245">
        <f t="shared" si="139"/>
        <v>0</v>
      </c>
      <c r="R2973" s="245">
        <f t="shared" si="140"/>
        <v>0</v>
      </c>
    </row>
    <row r="2974" spans="1:18" ht="20.149999999999999" customHeight="1" x14ac:dyDescent="0.35">
      <c r="A2974" s="247">
        <v>2971</v>
      </c>
      <c r="B2974" s="179" t="str">
        <f t="shared" si="138"/>
        <v xml:space="preserve"> </v>
      </c>
      <c r="C2974" s="176" t="s">
        <v>85</v>
      </c>
      <c r="D2974" s="57"/>
      <c r="E2974" s="256"/>
      <c r="F2974" s="61"/>
      <c r="G2974" s="176"/>
      <c r="H2974" s="150"/>
      <c r="Q2974" s="245">
        <f t="shared" si="139"/>
        <v>0</v>
      </c>
      <c r="R2974" s="245">
        <f t="shared" si="140"/>
        <v>0</v>
      </c>
    </row>
    <row r="2975" spans="1:18" ht="20.149999999999999" customHeight="1" x14ac:dyDescent="0.35">
      <c r="A2975" s="247">
        <v>2972</v>
      </c>
      <c r="B2975" s="179" t="str">
        <f t="shared" si="138"/>
        <v xml:space="preserve"> </v>
      </c>
      <c r="C2975" s="176" t="s">
        <v>85</v>
      </c>
      <c r="D2975" s="57"/>
      <c r="E2975" s="256"/>
      <c r="F2975" s="61"/>
      <c r="G2975" s="176"/>
      <c r="H2975" s="150"/>
      <c r="Q2975" s="245">
        <f t="shared" si="139"/>
        <v>0</v>
      </c>
      <c r="R2975" s="245">
        <f t="shared" si="140"/>
        <v>0</v>
      </c>
    </row>
    <row r="2976" spans="1:18" ht="20.149999999999999" customHeight="1" x14ac:dyDescent="0.35">
      <c r="A2976" s="247">
        <v>2973</v>
      </c>
      <c r="B2976" s="179" t="str">
        <f t="shared" si="138"/>
        <v xml:space="preserve"> </v>
      </c>
      <c r="C2976" s="176" t="s">
        <v>85</v>
      </c>
      <c r="D2976" s="57"/>
      <c r="E2976" s="256"/>
      <c r="F2976" s="61"/>
      <c r="G2976" s="176"/>
      <c r="H2976" s="150"/>
      <c r="Q2976" s="245">
        <f t="shared" si="139"/>
        <v>0</v>
      </c>
      <c r="R2976" s="245">
        <f t="shared" si="140"/>
        <v>0</v>
      </c>
    </row>
    <row r="2977" spans="1:18" ht="20.149999999999999" customHeight="1" x14ac:dyDescent="0.35">
      <c r="A2977" s="247">
        <v>2974</v>
      </c>
      <c r="B2977" s="179" t="str">
        <f t="shared" si="138"/>
        <v xml:space="preserve"> </v>
      </c>
      <c r="C2977" s="176" t="s">
        <v>85</v>
      </c>
      <c r="D2977" s="57"/>
      <c r="E2977" s="256"/>
      <c r="F2977" s="61"/>
      <c r="G2977" s="176"/>
      <c r="H2977" s="150"/>
      <c r="Q2977" s="245">
        <f t="shared" si="139"/>
        <v>0</v>
      </c>
      <c r="R2977" s="245">
        <f t="shared" si="140"/>
        <v>0</v>
      </c>
    </row>
    <row r="2978" spans="1:18" ht="20.149999999999999" customHeight="1" x14ac:dyDescent="0.35">
      <c r="A2978" s="247">
        <v>2975</v>
      </c>
      <c r="B2978" s="179" t="str">
        <f t="shared" si="138"/>
        <v xml:space="preserve"> </v>
      </c>
      <c r="C2978" s="176" t="s">
        <v>85</v>
      </c>
      <c r="D2978" s="57"/>
      <c r="E2978" s="256"/>
      <c r="F2978" s="61"/>
      <c r="G2978" s="176"/>
      <c r="H2978" s="150"/>
      <c r="Q2978" s="245">
        <f t="shared" si="139"/>
        <v>0</v>
      </c>
      <c r="R2978" s="245">
        <f t="shared" si="140"/>
        <v>0</v>
      </c>
    </row>
    <row r="2979" spans="1:18" ht="20.149999999999999" customHeight="1" x14ac:dyDescent="0.35">
      <c r="A2979" s="247">
        <v>2976</v>
      </c>
      <c r="B2979" s="179" t="str">
        <f t="shared" si="138"/>
        <v xml:space="preserve"> </v>
      </c>
      <c r="C2979" s="176" t="s">
        <v>85</v>
      </c>
      <c r="D2979" s="57"/>
      <c r="E2979" s="256"/>
      <c r="F2979" s="61"/>
      <c r="G2979" s="176"/>
      <c r="H2979" s="150"/>
      <c r="Q2979" s="245">
        <f t="shared" si="139"/>
        <v>0</v>
      </c>
      <c r="R2979" s="245">
        <f t="shared" si="140"/>
        <v>0</v>
      </c>
    </row>
    <row r="2980" spans="1:18" ht="20.149999999999999" customHeight="1" x14ac:dyDescent="0.35">
      <c r="A2980" s="247">
        <v>2977</v>
      </c>
      <c r="B2980" s="179" t="str">
        <f t="shared" si="138"/>
        <v xml:space="preserve"> </v>
      </c>
      <c r="C2980" s="176" t="s">
        <v>85</v>
      </c>
      <c r="D2980" s="57"/>
      <c r="E2980" s="256"/>
      <c r="F2980" s="61"/>
      <c r="G2980" s="176"/>
      <c r="H2980" s="150"/>
      <c r="Q2980" s="245">
        <f t="shared" si="139"/>
        <v>0</v>
      </c>
      <c r="R2980" s="245">
        <f t="shared" si="140"/>
        <v>0</v>
      </c>
    </row>
    <row r="2981" spans="1:18" ht="20.149999999999999" customHeight="1" x14ac:dyDescent="0.35">
      <c r="A2981" s="247">
        <v>2978</v>
      </c>
      <c r="B2981" s="179" t="str">
        <f t="shared" si="138"/>
        <v xml:space="preserve"> </v>
      </c>
      <c r="C2981" s="176" t="s">
        <v>85</v>
      </c>
      <c r="D2981" s="57"/>
      <c r="E2981" s="256"/>
      <c r="F2981" s="61"/>
      <c r="G2981" s="176"/>
      <c r="H2981" s="150"/>
      <c r="Q2981" s="245">
        <f t="shared" si="139"/>
        <v>0</v>
      </c>
      <c r="R2981" s="245">
        <f t="shared" si="140"/>
        <v>0</v>
      </c>
    </row>
    <row r="2982" spans="1:18" ht="20.149999999999999" customHeight="1" x14ac:dyDescent="0.35">
      <c r="A2982" s="247">
        <v>2979</v>
      </c>
      <c r="B2982" s="179" t="str">
        <f t="shared" si="138"/>
        <v xml:space="preserve"> </v>
      </c>
      <c r="C2982" s="176" t="s">
        <v>85</v>
      </c>
      <c r="D2982" s="57"/>
      <c r="E2982" s="256"/>
      <c r="F2982" s="61"/>
      <c r="G2982" s="176"/>
      <c r="H2982" s="150"/>
      <c r="Q2982" s="245">
        <f t="shared" si="139"/>
        <v>0</v>
      </c>
      <c r="R2982" s="245">
        <f t="shared" si="140"/>
        <v>0</v>
      </c>
    </row>
    <row r="2983" spans="1:18" ht="20.149999999999999" customHeight="1" x14ac:dyDescent="0.35">
      <c r="A2983" s="247">
        <v>2980</v>
      </c>
      <c r="B2983" s="179" t="str">
        <f t="shared" si="138"/>
        <v xml:space="preserve"> </v>
      </c>
      <c r="C2983" s="176" t="s">
        <v>85</v>
      </c>
      <c r="D2983" s="57"/>
      <c r="E2983" s="256"/>
      <c r="F2983" s="61"/>
      <c r="G2983" s="176"/>
      <c r="H2983" s="150"/>
      <c r="Q2983" s="245">
        <f t="shared" si="139"/>
        <v>0</v>
      </c>
      <c r="R2983" s="245">
        <f t="shared" si="140"/>
        <v>0</v>
      </c>
    </row>
    <row r="2984" spans="1:18" ht="20.149999999999999" customHeight="1" x14ac:dyDescent="0.35">
      <c r="A2984" s="247">
        <v>2981</v>
      </c>
      <c r="B2984" s="179" t="str">
        <f t="shared" si="138"/>
        <v xml:space="preserve"> </v>
      </c>
      <c r="C2984" s="176" t="s">
        <v>85</v>
      </c>
      <c r="D2984" s="57"/>
      <c r="E2984" s="256"/>
      <c r="F2984" s="61"/>
      <c r="G2984" s="176"/>
      <c r="H2984" s="150"/>
      <c r="Q2984" s="245">
        <f t="shared" si="139"/>
        <v>0</v>
      </c>
      <c r="R2984" s="245">
        <f t="shared" si="140"/>
        <v>0</v>
      </c>
    </row>
    <row r="2985" spans="1:18" ht="20.149999999999999" customHeight="1" x14ac:dyDescent="0.35">
      <c r="A2985" s="247">
        <v>2982</v>
      </c>
      <c r="B2985" s="179" t="str">
        <f t="shared" si="138"/>
        <v xml:space="preserve"> </v>
      </c>
      <c r="C2985" s="176" t="s">
        <v>85</v>
      </c>
      <c r="D2985" s="57"/>
      <c r="E2985" s="256"/>
      <c r="F2985" s="61"/>
      <c r="G2985" s="176"/>
      <c r="H2985" s="150"/>
      <c r="Q2985" s="245">
        <f t="shared" si="139"/>
        <v>0</v>
      </c>
      <c r="R2985" s="245">
        <f t="shared" si="140"/>
        <v>0</v>
      </c>
    </row>
    <row r="2986" spans="1:18" ht="20.149999999999999" customHeight="1" x14ac:dyDescent="0.35">
      <c r="A2986" s="247">
        <v>2983</v>
      </c>
      <c r="B2986" s="179" t="str">
        <f t="shared" si="138"/>
        <v xml:space="preserve"> </v>
      </c>
      <c r="C2986" s="176" t="s">
        <v>85</v>
      </c>
      <c r="D2986" s="57"/>
      <c r="E2986" s="256"/>
      <c r="F2986" s="61"/>
      <c r="G2986" s="176"/>
      <c r="H2986" s="150"/>
      <c r="Q2986" s="245">
        <f t="shared" si="139"/>
        <v>0</v>
      </c>
      <c r="R2986" s="245">
        <f t="shared" si="140"/>
        <v>0</v>
      </c>
    </row>
    <row r="2987" spans="1:18" ht="20.149999999999999" customHeight="1" x14ac:dyDescent="0.35">
      <c r="A2987" s="247">
        <v>2984</v>
      </c>
      <c r="B2987" s="179" t="str">
        <f t="shared" si="138"/>
        <v xml:space="preserve"> </v>
      </c>
      <c r="C2987" s="176" t="s">
        <v>85</v>
      </c>
      <c r="D2987" s="57"/>
      <c r="E2987" s="256"/>
      <c r="F2987" s="61"/>
      <c r="G2987" s="176"/>
      <c r="H2987" s="150"/>
      <c r="Q2987" s="245">
        <f t="shared" si="139"/>
        <v>0</v>
      </c>
      <c r="R2987" s="245">
        <f t="shared" si="140"/>
        <v>0</v>
      </c>
    </row>
    <row r="2988" spans="1:18" ht="20.149999999999999" customHeight="1" x14ac:dyDescent="0.35">
      <c r="A2988" s="247">
        <v>2985</v>
      </c>
      <c r="B2988" s="179" t="str">
        <f t="shared" si="138"/>
        <v xml:space="preserve"> </v>
      </c>
      <c r="C2988" s="176" t="s">
        <v>85</v>
      </c>
      <c r="D2988" s="57"/>
      <c r="E2988" s="256"/>
      <c r="F2988" s="61"/>
      <c r="G2988" s="176"/>
      <c r="H2988" s="150"/>
      <c r="Q2988" s="245">
        <f t="shared" si="139"/>
        <v>0</v>
      </c>
      <c r="R2988" s="245">
        <f t="shared" si="140"/>
        <v>0</v>
      </c>
    </row>
    <row r="2989" spans="1:18" ht="20.149999999999999" customHeight="1" x14ac:dyDescent="0.35">
      <c r="A2989" s="247">
        <v>2986</v>
      </c>
      <c r="B2989" s="179" t="str">
        <f t="shared" si="138"/>
        <v xml:space="preserve"> </v>
      </c>
      <c r="C2989" s="176" t="s">
        <v>85</v>
      </c>
      <c r="D2989" s="57"/>
      <c r="E2989" s="256"/>
      <c r="F2989" s="61"/>
      <c r="G2989" s="176"/>
      <c r="H2989" s="150"/>
      <c r="Q2989" s="245">
        <f t="shared" si="139"/>
        <v>0</v>
      </c>
      <c r="R2989" s="245">
        <f t="shared" si="140"/>
        <v>0</v>
      </c>
    </row>
    <row r="2990" spans="1:18" ht="20.149999999999999" customHeight="1" x14ac:dyDescent="0.35">
      <c r="A2990" s="247">
        <v>2987</v>
      </c>
      <c r="B2990" s="179" t="str">
        <f t="shared" si="138"/>
        <v xml:space="preserve"> </v>
      </c>
      <c r="C2990" s="176" t="s">
        <v>85</v>
      </c>
      <c r="D2990" s="57"/>
      <c r="E2990" s="256"/>
      <c r="F2990" s="61"/>
      <c r="G2990" s="176"/>
      <c r="H2990" s="150"/>
      <c r="Q2990" s="245">
        <f t="shared" si="139"/>
        <v>0</v>
      </c>
      <c r="R2990" s="245">
        <f t="shared" si="140"/>
        <v>0</v>
      </c>
    </row>
    <row r="2991" spans="1:18" ht="20.149999999999999" customHeight="1" x14ac:dyDescent="0.35">
      <c r="A2991" s="247">
        <v>2988</v>
      </c>
      <c r="B2991" s="179" t="str">
        <f t="shared" si="138"/>
        <v xml:space="preserve"> </v>
      </c>
      <c r="C2991" s="176" t="s">
        <v>85</v>
      </c>
      <c r="D2991" s="57"/>
      <c r="E2991" s="256"/>
      <c r="F2991" s="61"/>
      <c r="G2991" s="176"/>
      <c r="H2991" s="150"/>
      <c r="Q2991" s="245">
        <f t="shared" si="139"/>
        <v>0</v>
      </c>
      <c r="R2991" s="245">
        <f t="shared" si="140"/>
        <v>0</v>
      </c>
    </row>
    <row r="2992" spans="1:18" ht="20.149999999999999" customHeight="1" x14ac:dyDescent="0.35">
      <c r="A2992" s="247">
        <v>2989</v>
      </c>
      <c r="B2992" s="179" t="str">
        <f t="shared" si="138"/>
        <v xml:space="preserve"> </v>
      </c>
      <c r="C2992" s="176" t="s">
        <v>85</v>
      </c>
      <c r="D2992" s="57"/>
      <c r="E2992" s="256"/>
      <c r="F2992" s="61"/>
      <c r="G2992" s="176"/>
      <c r="H2992" s="150"/>
      <c r="Q2992" s="245">
        <f t="shared" si="139"/>
        <v>0</v>
      </c>
      <c r="R2992" s="245">
        <f t="shared" si="140"/>
        <v>0</v>
      </c>
    </row>
    <row r="2993" spans="1:18" ht="20.149999999999999" customHeight="1" x14ac:dyDescent="0.35">
      <c r="A2993" s="247">
        <v>2990</v>
      </c>
      <c r="B2993" s="179" t="str">
        <f t="shared" si="138"/>
        <v xml:space="preserve"> </v>
      </c>
      <c r="C2993" s="176" t="s">
        <v>85</v>
      </c>
      <c r="D2993" s="57"/>
      <c r="E2993" s="256"/>
      <c r="F2993" s="61"/>
      <c r="G2993" s="176"/>
      <c r="H2993" s="150"/>
      <c r="Q2993" s="245">
        <f t="shared" si="139"/>
        <v>0</v>
      </c>
      <c r="R2993" s="245">
        <f t="shared" si="140"/>
        <v>0</v>
      </c>
    </row>
    <row r="2994" spans="1:18" ht="20.149999999999999" customHeight="1" x14ac:dyDescent="0.35">
      <c r="A2994" s="247">
        <v>2991</v>
      </c>
      <c r="B2994" s="179" t="str">
        <f t="shared" si="138"/>
        <v xml:space="preserve"> </v>
      </c>
      <c r="C2994" s="176" t="s">
        <v>85</v>
      </c>
      <c r="D2994" s="57"/>
      <c r="E2994" s="256"/>
      <c r="F2994" s="61"/>
      <c r="G2994" s="176"/>
      <c r="H2994" s="150"/>
      <c r="Q2994" s="245">
        <f t="shared" si="139"/>
        <v>0</v>
      </c>
      <c r="R2994" s="245">
        <f t="shared" si="140"/>
        <v>0</v>
      </c>
    </row>
    <row r="2995" spans="1:18" ht="20.149999999999999" customHeight="1" x14ac:dyDescent="0.35">
      <c r="A2995" s="247">
        <v>2992</v>
      </c>
      <c r="B2995" s="179" t="str">
        <f t="shared" si="138"/>
        <v xml:space="preserve"> </v>
      </c>
      <c r="C2995" s="176" t="s">
        <v>85</v>
      </c>
      <c r="D2995" s="57"/>
      <c r="E2995" s="256"/>
      <c r="F2995" s="61"/>
      <c r="G2995" s="176"/>
      <c r="H2995" s="150"/>
      <c r="Q2995" s="245">
        <f t="shared" si="139"/>
        <v>0</v>
      </c>
      <c r="R2995" s="245">
        <f t="shared" si="140"/>
        <v>0</v>
      </c>
    </row>
    <row r="2996" spans="1:18" ht="20.149999999999999" customHeight="1" x14ac:dyDescent="0.35">
      <c r="A2996" s="247">
        <v>2993</v>
      </c>
      <c r="B2996" s="179" t="str">
        <f t="shared" si="138"/>
        <v xml:space="preserve"> </v>
      </c>
      <c r="C2996" s="176" t="s">
        <v>85</v>
      </c>
      <c r="D2996" s="57"/>
      <c r="E2996" s="256"/>
      <c r="F2996" s="61"/>
      <c r="G2996" s="176"/>
      <c r="H2996" s="150"/>
      <c r="Q2996" s="245">
        <f t="shared" si="139"/>
        <v>0</v>
      </c>
      <c r="R2996" s="245">
        <f t="shared" si="140"/>
        <v>0</v>
      </c>
    </row>
    <row r="2997" spans="1:18" ht="20.149999999999999" customHeight="1" x14ac:dyDescent="0.35">
      <c r="A2997" s="247">
        <v>2994</v>
      </c>
      <c r="B2997" s="179" t="str">
        <f t="shared" si="138"/>
        <v xml:space="preserve"> </v>
      </c>
      <c r="C2997" s="176" t="s">
        <v>85</v>
      </c>
      <c r="D2997" s="57"/>
      <c r="E2997" s="256"/>
      <c r="F2997" s="61"/>
      <c r="G2997" s="176"/>
      <c r="H2997" s="150"/>
      <c r="Q2997" s="245">
        <f t="shared" si="139"/>
        <v>0</v>
      </c>
      <c r="R2997" s="245">
        <f t="shared" si="140"/>
        <v>0</v>
      </c>
    </row>
    <row r="2998" spans="1:18" ht="20.149999999999999" customHeight="1" x14ac:dyDescent="0.35">
      <c r="A2998" s="247">
        <v>2995</v>
      </c>
      <c r="B2998" s="179" t="str">
        <f t="shared" si="138"/>
        <v xml:space="preserve"> </v>
      </c>
      <c r="C2998" s="176" t="s">
        <v>85</v>
      </c>
      <c r="D2998" s="57"/>
      <c r="E2998" s="256"/>
      <c r="F2998" s="61"/>
      <c r="G2998" s="176"/>
      <c r="H2998" s="150"/>
      <c r="Q2998" s="245">
        <f t="shared" si="139"/>
        <v>0</v>
      </c>
      <c r="R2998" s="245">
        <f t="shared" si="140"/>
        <v>0</v>
      </c>
    </row>
    <row r="2999" spans="1:18" ht="20.149999999999999" customHeight="1" x14ac:dyDescent="0.35">
      <c r="A2999" s="247">
        <v>2996</v>
      </c>
      <c r="B2999" s="179" t="str">
        <f t="shared" si="138"/>
        <v xml:space="preserve"> </v>
      </c>
      <c r="C2999" s="176" t="s">
        <v>85</v>
      </c>
      <c r="D2999" s="57"/>
      <c r="E2999" s="256"/>
      <c r="F2999" s="61"/>
      <c r="G2999" s="176"/>
      <c r="H2999" s="150"/>
      <c r="Q2999" s="245">
        <f t="shared" si="139"/>
        <v>0</v>
      </c>
      <c r="R2999" s="245">
        <f t="shared" si="140"/>
        <v>0</v>
      </c>
    </row>
    <row r="3000" spans="1:18" ht="20.149999999999999" customHeight="1" x14ac:dyDescent="0.35">
      <c r="A3000" s="247">
        <v>2997</v>
      </c>
      <c r="B3000" s="179" t="str">
        <f t="shared" si="138"/>
        <v xml:space="preserve"> </v>
      </c>
      <c r="C3000" s="176" t="s">
        <v>85</v>
      </c>
      <c r="D3000" s="57"/>
      <c r="E3000" s="256"/>
      <c r="F3000" s="61"/>
      <c r="G3000" s="176"/>
      <c r="H3000" s="150"/>
      <c r="Q3000" s="245">
        <f t="shared" si="139"/>
        <v>0</v>
      </c>
      <c r="R3000" s="245">
        <f t="shared" si="140"/>
        <v>0</v>
      </c>
    </row>
    <row r="3001" spans="1:18" ht="20.149999999999999" customHeight="1" x14ac:dyDescent="0.35">
      <c r="A3001" s="247">
        <v>2998</v>
      </c>
      <c r="B3001" s="179" t="str">
        <f t="shared" si="138"/>
        <v xml:space="preserve"> </v>
      </c>
      <c r="C3001" s="176" t="s">
        <v>85</v>
      </c>
      <c r="D3001" s="57"/>
      <c r="E3001" s="256"/>
      <c r="F3001" s="61"/>
      <c r="G3001" s="176"/>
      <c r="H3001" s="150"/>
      <c r="Q3001" s="245">
        <f t="shared" si="139"/>
        <v>0</v>
      </c>
      <c r="R3001" s="245">
        <f t="shared" si="140"/>
        <v>0</v>
      </c>
    </row>
    <row r="3002" spans="1:18" ht="20.149999999999999" customHeight="1" x14ac:dyDescent="0.35">
      <c r="A3002" s="247">
        <v>2999</v>
      </c>
      <c r="B3002" s="179" t="str">
        <f t="shared" si="138"/>
        <v xml:space="preserve"> </v>
      </c>
      <c r="C3002" s="176" t="s">
        <v>85</v>
      </c>
      <c r="D3002" s="57"/>
      <c r="E3002" s="256"/>
      <c r="F3002" s="61"/>
      <c r="G3002" s="176"/>
      <c r="H3002" s="150"/>
      <c r="Q3002" s="245">
        <f t="shared" si="139"/>
        <v>0</v>
      </c>
      <c r="R3002" s="245">
        <f t="shared" si="140"/>
        <v>0</v>
      </c>
    </row>
    <row r="3003" spans="1:18" ht="20.149999999999999" customHeight="1" thickBot="1" x14ac:dyDescent="0.4">
      <c r="A3003" s="243">
        <v>3000</v>
      </c>
      <c r="B3003" s="180" t="str">
        <f t="shared" si="138"/>
        <v xml:space="preserve"> </v>
      </c>
      <c r="C3003" s="176" t="s">
        <v>85</v>
      </c>
      <c r="D3003" s="59"/>
      <c r="E3003" s="258"/>
      <c r="F3003" s="174"/>
      <c r="G3003" s="178"/>
      <c r="H3003" s="152"/>
      <c r="Q3003" s="245">
        <f t="shared" si="139"/>
        <v>0</v>
      </c>
      <c r="R3003" s="245">
        <f t="shared" si="140"/>
        <v>0</v>
      </c>
    </row>
  </sheetData>
  <sheetProtection algorithmName="SHA-512" hashValue="KVt2N3KzPoLUlUMjEQpIZ+khQu/Y5e6nNpL7rw1/oMIuq0cUVc7Km0n3DIf2iU8e/xBBK/oYDB1eakKUojZcag==" saltValue="0y6MtDW+byXIxuh+GnnZfQ==" spinCount="100000" sheet="1" objects="1" scenarios="1" autoFilter="0"/>
  <mergeCells count="4">
    <mergeCell ref="R1:R3"/>
    <mergeCell ref="Q1:Q3"/>
    <mergeCell ref="A2:H2"/>
    <mergeCell ref="A1:E1"/>
  </mergeCells>
  <conditionalFormatting sqref="A4:A3003">
    <cfRule type="expression" dxfId="3" priority="1">
      <formula>AND($H4&gt;0,$H4&lt;5)</formula>
    </cfRule>
    <cfRule type="expression" dxfId="2" priority="2">
      <formula>$R4=1</formula>
    </cfRule>
  </conditionalFormatting>
  <conditionalFormatting sqref="B4:B3003">
    <cfRule type="uniqueValues" dxfId="1" priority="4"/>
  </conditionalFormatting>
  <dataValidations count="4">
    <dataValidation type="whole" operator="greaterThan" allowBlank="1" showInputMessage="1" showErrorMessage="1" sqref="H4:H3003" xr:uid="{00000000-0002-0000-1600-000000000000}">
      <formula1>0</formula1>
    </dataValidation>
    <dataValidation type="list" allowBlank="1" showInputMessage="1" showErrorMessage="1" sqref="F4:F3003" xr:uid="{00000000-0002-0000-1600-000001000000}">
      <formula1>"setkávání s pedagogickými pracovníky škol a školských zařízení, tematická setkávání s rodiči,komunitní setkávání s veřejností"</formula1>
    </dataValidation>
    <dataValidation type="decimal" operator="greaterThan" allowBlank="1" showInputMessage="1" showErrorMessage="1" sqref="G4:G3003" xr:uid="{00000000-0002-0000-1600-000002000000}">
      <formula1>0</formula1>
    </dataValidation>
    <dataValidation type="date" allowBlank="1" showInputMessage="1" showErrorMessage="1" sqref="D4:D3003" xr:uid="{00000000-0002-0000-1600-000003000000}">
      <formula1>45292</formula1>
      <formula2>47484</formula2>
    </dataValidation>
  </dataValidation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3"/>
  <sheetViews>
    <sheetView workbookViewId="0">
      <selection activeCell="L35" sqref="L35"/>
    </sheetView>
  </sheetViews>
  <sheetFormatPr defaultRowHeight="14.5" x14ac:dyDescent="0.35"/>
  <sheetData>
    <row r="1" spans="1:1" x14ac:dyDescent="0.35">
      <c r="A1" t="s">
        <v>63</v>
      </c>
    </row>
    <row r="2" spans="1:1" x14ac:dyDescent="0.35">
      <c r="A2" t="s">
        <v>69</v>
      </c>
    </row>
    <row r="3" spans="1:1" x14ac:dyDescent="0.35">
      <c r="A3" t="s">
        <v>62</v>
      </c>
    </row>
  </sheetData>
  <sheetProtection algorithmName="SHA-512" hashValue="+6Bj1rKYz5hP74n1Q0astR81uodOxJhOdwmuXvMo9E/GCVkeC3oa7GH4Unx8gNkDfOl12R3cQMqyF13wPw83jA==" saltValue="2c3Yz1TMBCHXtoqlG7lbHg==" spinCount="100000" sheet="1" objects="1" scenarios="1" autoFilter="0"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D000"/>
  </sheetPr>
  <dimension ref="A1:X311"/>
  <sheetViews>
    <sheetView zoomScaleNormal="100" workbookViewId="0">
      <pane ySplit="10" topLeftCell="A11" activePane="bottomLeft" state="frozen"/>
      <selection pane="bottomLeft" activeCell="D5" sqref="D5"/>
    </sheetView>
  </sheetViews>
  <sheetFormatPr defaultColWidth="9.26953125" defaultRowHeight="16" x14ac:dyDescent="0.45"/>
  <cols>
    <col min="1" max="1" width="1.7265625" style="16" customWidth="1"/>
    <col min="2" max="2" width="4.453125" style="13" bestFit="1" customWidth="1"/>
    <col min="3" max="3" width="39" style="13" customWidth="1"/>
    <col min="4" max="4" width="21.54296875" style="13" customWidth="1"/>
    <col min="5" max="5" width="16.7265625" style="13" customWidth="1"/>
    <col min="6" max="11" width="7.7265625" style="148" customWidth="1"/>
    <col min="12" max="12" width="7.26953125" style="4" customWidth="1"/>
    <col min="13" max="15" width="7.26953125" style="47" hidden="1" customWidth="1"/>
    <col min="16" max="24" width="7.26953125" style="13" hidden="1" customWidth="1"/>
    <col min="25" max="25" width="7.26953125" style="13" customWidth="1"/>
    <col min="26" max="16384" width="9.26953125" style="13"/>
  </cols>
  <sheetData>
    <row r="1" spans="1:24" s="4" customFormat="1" ht="10.15" customHeight="1" thickBot="1" x14ac:dyDescent="0.5">
      <c r="B1" s="13"/>
      <c r="F1" s="100"/>
      <c r="G1" s="100"/>
      <c r="H1" s="100"/>
      <c r="I1" s="100"/>
      <c r="J1" s="100"/>
      <c r="K1" s="100"/>
      <c r="M1" s="69"/>
      <c r="N1" s="69"/>
      <c r="O1" s="69"/>
    </row>
    <row r="2" spans="1:24" s="4" customFormat="1" ht="12" customHeight="1" x14ac:dyDescent="0.45">
      <c r="B2" s="101"/>
      <c r="C2" s="102"/>
      <c r="D2" s="102"/>
      <c r="E2" s="103"/>
      <c r="F2" s="104" t="s">
        <v>38</v>
      </c>
      <c r="G2" s="105" t="s">
        <v>38</v>
      </c>
      <c r="H2" s="105" t="s">
        <v>38</v>
      </c>
      <c r="I2" s="105" t="s">
        <v>38</v>
      </c>
      <c r="J2" s="105" t="s">
        <v>39</v>
      </c>
      <c r="K2" s="106" t="s">
        <v>39</v>
      </c>
      <c r="M2" s="436" t="s">
        <v>41</v>
      </c>
      <c r="N2" s="436" t="s">
        <v>40</v>
      </c>
      <c r="O2" s="436" t="s">
        <v>58</v>
      </c>
      <c r="P2" s="4">
        <f>IF(D5&gt;0,IF(D5&lt;20,1,0),0)</f>
        <v>0</v>
      </c>
    </row>
    <row r="3" spans="1:24" s="4" customFormat="1" ht="39.75" customHeight="1" x14ac:dyDescent="0.45">
      <c r="B3" s="433" t="s">
        <v>149</v>
      </c>
      <c r="C3" s="434"/>
      <c r="D3" s="434"/>
      <c r="E3" s="435"/>
      <c r="F3" s="440" t="s">
        <v>32</v>
      </c>
      <c r="G3" s="442" t="s">
        <v>33</v>
      </c>
      <c r="H3" s="442" t="s">
        <v>34</v>
      </c>
      <c r="I3" s="442" t="s">
        <v>35</v>
      </c>
      <c r="J3" s="442" t="s">
        <v>37</v>
      </c>
      <c r="K3" s="444" t="s">
        <v>36</v>
      </c>
      <c r="M3" s="436"/>
      <c r="N3" s="436"/>
      <c r="O3" s="436"/>
      <c r="P3" s="4" t="s">
        <v>46</v>
      </c>
      <c r="Q3" s="4">
        <f>P8+Q8+R8+S8</f>
        <v>0</v>
      </c>
      <c r="R3" s="4">
        <f>IF(Q3&gt;0,100-U3,0)</f>
        <v>0</v>
      </c>
      <c r="S3" s="4" t="s">
        <v>47</v>
      </c>
      <c r="T3" s="4">
        <f>T8+U8</f>
        <v>0</v>
      </c>
      <c r="U3" s="4">
        <f>IF(D7&gt;0,ROUND(T3/D7%,2),0)</f>
        <v>0</v>
      </c>
    </row>
    <row r="4" spans="1:24" s="4" customFormat="1" ht="33.75" customHeight="1" x14ac:dyDescent="0.45">
      <c r="B4" s="107"/>
      <c r="C4" s="108" t="s">
        <v>45</v>
      </c>
      <c r="D4" s="109" t="s">
        <v>42</v>
      </c>
      <c r="E4" s="109" t="s">
        <v>90</v>
      </c>
      <c r="F4" s="440"/>
      <c r="G4" s="442"/>
      <c r="H4" s="442"/>
      <c r="I4" s="442"/>
      <c r="J4" s="442"/>
      <c r="K4" s="444"/>
      <c r="M4" s="436"/>
      <c r="N4" s="436"/>
      <c r="O4" s="436"/>
      <c r="P4" s="4" t="s">
        <v>54</v>
      </c>
      <c r="Q4" s="548">
        <f>IF(Q3=0,0,IF(E5&gt;D5,0,IF(E5&gt;0,ROUND(E5/D5%,2),0)))</f>
        <v>0</v>
      </c>
      <c r="S4" s="4" t="s">
        <v>55</v>
      </c>
      <c r="U4" s="548">
        <f>IF(Q3=0,0,ROUND(IF(E5&gt;D5,0,IF(D7&gt;0,100-Q4,0)),4))</f>
        <v>0</v>
      </c>
      <c r="V4" s="64" t="s">
        <v>51</v>
      </c>
      <c r="W4" s="64">
        <v>148</v>
      </c>
      <c r="X4" s="110" t="s">
        <v>38</v>
      </c>
    </row>
    <row r="5" spans="1:24" s="4" customFormat="1" ht="24" customHeight="1" x14ac:dyDescent="0.45">
      <c r="B5" s="107"/>
      <c r="C5" s="111">
        <f>IF(D5="",0,IF(S7&lt;25000000,S7,25000000))</f>
        <v>0</v>
      </c>
      <c r="D5" s="381"/>
      <c r="E5" s="381"/>
      <c r="F5" s="440"/>
      <c r="G5" s="442"/>
      <c r="H5" s="442"/>
      <c r="I5" s="442"/>
      <c r="J5" s="442"/>
      <c r="K5" s="444"/>
      <c r="M5" s="436"/>
      <c r="N5" s="436"/>
      <c r="O5" s="436"/>
      <c r="P5" s="112" t="s">
        <v>56</v>
      </c>
      <c r="R5" s="68">
        <f>COUNTA(D11:D310)</f>
        <v>0</v>
      </c>
      <c r="V5" s="64" t="s">
        <v>53</v>
      </c>
      <c r="W5" s="64">
        <v>149</v>
      </c>
      <c r="X5" s="64" t="s">
        <v>38</v>
      </c>
    </row>
    <row r="6" spans="1:24" ht="18.75" customHeight="1" thickBot="1" x14ac:dyDescent="0.5">
      <c r="B6" s="113"/>
      <c r="C6" s="114"/>
      <c r="D6" s="114"/>
      <c r="E6" s="115"/>
      <c r="F6" s="441"/>
      <c r="G6" s="443"/>
      <c r="H6" s="443"/>
      <c r="I6" s="443"/>
      <c r="J6" s="443"/>
      <c r="K6" s="445"/>
      <c r="M6" s="436"/>
      <c r="N6" s="436"/>
      <c r="O6" s="436"/>
      <c r="P6" s="112" t="s">
        <v>57</v>
      </c>
      <c r="Q6" s="4"/>
      <c r="R6" s="4">
        <f>COUNTIF(T11:T310,"&gt;0")</f>
        <v>0</v>
      </c>
      <c r="S6" s="4"/>
      <c r="T6" s="4"/>
      <c r="U6" s="4"/>
      <c r="V6" s="64" t="s">
        <v>52</v>
      </c>
      <c r="W6" s="64">
        <v>152</v>
      </c>
      <c r="X6" s="110" t="s">
        <v>39</v>
      </c>
    </row>
    <row r="7" spans="1:24" ht="15.75" customHeight="1" thickBot="1" x14ac:dyDescent="0.5">
      <c r="B7" s="113"/>
      <c r="C7" s="116" t="s">
        <v>44</v>
      </c>
      <c r="D7" s="117">
        <f>SUM(P8:U8)</f>
        <v>0</v>
      </c>
      <c r="E7" s="115"/>
      <c r="F7" s="437" t="s">
        <v>12</v>
      </c>
      <c r="G7" s="438"/>
      <c r="H7" s="438"/>
      <c r="I7" s="438"/>
      <c r="J7" s="438"/>
      <c r="K7" s="439"/>
      <c r="P7" s="118">
        <v>250000</v>
      </c>
      <c r="Q7" s="119">
        <v>2500</v>
      </c>
      <c r="R7" s="4"/>
      <c r="S7" s="120">
        <f>IF(D5&gt;0,P7+Q7*D5,0)</f>
        <v>0</v>
      </c>
    </row>
    <row r="8" spans="1:24" s="1" customFormat="1" ht="21.75" customHeight="1" x14ac:dyDescent="0.45">
      <c r="A8" s="112"/>
      <c r="B8" s="121"/>
      <c r="C8" s="122" t="str">
        <f>IF(D8&lt;0,"není v limitu"," ještě možno rozdělit")</f>
        <v xml:space="preserve"> ještě možno rozdělit</v>
      </c>
      <c r="D8" s="123">
        <f>C5-D7</f>
        <v>0</v>
      </c>
      <c r="E8" s="124" t="s">
        <v>118</v>
      </c>
      <c r="F8" s="125">
        <v>4544</v>
      </c>
      <c r="G8" s="126">
        <v>2536</v>
      </c>
      <c r="H8" s="126">
        <v>4544</v>
      </c>
      <c r="I8" s="126">
        <v>2536</v>
      </c>
      <c r="J8" s="126">
        <v>16000</v>
      </c>
      <c r="K8" s="127">
        <v>1510</v>
      </c>
      <c r="L8" s="4"/>
      <c r="M8" s="47"/>
      <c r="N8" s="47"/>
      <c r="O8" s="47"/>
      <c r="P8" s="4">
        <f t="shared" ref="P8:U8" si="0">P9*F8</f>
        <v>0</v>
      </c>
      <c r="Q8" s="4">
        <f t="shared" si="0"/>
        <v>0</v>
      </c>
      <c r="R8" s="4">
        <f t="shared" si="0"/>
        <v>0</v>
      </c>
      <c r="S8" s="4">
        <f t="shared" si="0"/>
        <v>0</v>
      </c>
      <c r="T8" s="4">
        <f t="shared" si="0"/>
        <v>0</v>
      </c>
      <c r="U8" s="4">
        <f t="shared" si="0"/>
        <v>0</v>
      </c>
      <c r="V8" s="4"/>
      <c r="W8" s="4"/>
      <c r="X8" s="4"/>
    </row>
    <row r="9" spans="1:24" s="1" customFormat="1" ht="18" thickBot="1" x14ac:dyDescent="0.5">
      <c r="A9" s="112"/>
      <c r="B9" s="128"/>
      <c r="C9" s="129"/>
      <c r="D9" s="262"/>
      <c r="E9" s="130" t="s">
        <v>43</v>
      </c>
      <c r="F9" s="131">
        <f>P9</f>
        <v>0</v>
      </c>
      <c r="G9" s="132">
        <f t="shared" ref="G9:K9" si="1">Q9</f>
        <v>0</v>
      </c>
      <c r="H9" s="132">
        <f t="shared" si="1"/>
        <v>0</v>
      </c>
      <c r="I9" s="132">
        <f t="shared" si="1"/>
        <v>0</v>
      </c>
      <c r="J9" s="132">
        <f t="shared" si="1"/>
        <v>0</v>
      </c>
      <c r="K9" s="133">
        <f t="shared" si="1"/>
        <v>0</v>
      </c>
      <c r="L9" s="4"/>
      <c r="M9" s="134"/>
      <c r="N9" s="134"/>
      <c r="O9" s="134"/>
      <c r="P9" s="4">
        <f t="shared" ref="P9:U9" si="2">SUM(P11:P310)</f>
        <v>0</v>
      </c>
      <c r="Q9" s="4">
        <f t="shared" si="2"/>
        <v>0</v>
      </c>
      <c r="R9" s="4">
        <f t="shared" si="2"/>
        <v>0</v>
      </c>
      <c r="S9" s="4">
        <f t="shared" si="2"/>
        <v>0</v>
      </c>
      <c r="T9" s="4">
        <f t="shared" si="2"/>
        <v>0</v>
      </c>
      <c r="U9" s="4">
        <f t="shared" si="2"/>
        <v>0</v>
      </c>
      <c r="V9" s="4"/>
      <c r="W9" s="4"/>
      <c r="X9" s="4"/>
    </row>
    <row r="10" spans="1:24" ht="28.5" customHeight="1" x14ac:dyDescent="0.45">
      <c r="B10" s="135" t="s">
        <v>13</v>
      </c>
      <c r="C10" s="136" t="s">
        <v>72</v>
      </c>
      <c r="D10" s="260" t="s">
        <v>11</v>
      </c>
      <c r="E10" s="261" t="s">
        <v>92</v>
      </c>
      <c r="F10" s="137">
        <v>1</v>
      </c>
      <c r="G10" s="138">
        <v>2</v>
      </c>
      <c r="H10" s="138">
        <v>3</v>
      </c>
      <c r="I10" s="138">
        <v>4</v>
      </c>
      <c r="J10" s="138">
        <v>5</v>
      </c>
      <c r="K10" s="139">
        <v>6</v>
      </c>
      <c r="M10" s="140"/>
      <c r="N10" s="140"/>
      <c r="O10" s="140"/>
      <c r="P10" s="141">
        <v>1</v>
      </c>
      <c r="Q10" s="141">
        <v>2</v>
      </c>
      <c r="R10" s="141">
        <v>3</v>
      </c>
      <c r="S10" s="141">
        <v>4</v>
      </c>
      <c r="T10" s="141">
        <v>5</v>
      </c>
      <c r="U10" s="141">
        <v>6</v>
      </c>
    </row>
    <row r="11" spans="1:24" s="1" customFormat="1" ht="20.149999999999999" customHeight="1" x14ac:dyDescent="0.45">
      <c r="A11" s="112"/>
      <c r="B11" s="142">
        <v>1</v>
      </c>
      <c r="C11" s="375"/>
      <c r="D11" s="376"/>
      <c r="E11" s="377"/>
      <c r="F11" s="369"/>
      <c r="G11" s="370"/>
      <c r="H11" s="370"/>
      <c r="I11" s="370"/>
      <c r="J11" s="370"/>
      <c r="K11" s="371"/>
      <c r="L11" s="4"/>
      <c r="M11" s="143">
        <f t="shared" ref="M11:M74" si="3">IF(D11="",IF(SUM(F11:K11)&gt;0,1,0),0)</f>
        <v>0</v>
      </c>
      <c r="N11" s="46">
        <f>IF(SUM(P11:U11)&gt;0,1,0)</f>
        <v>0</v>
      </c>
      <c r="O11" s="46">
        <f t="shared" ref="O11:O74" si="4">IF(D11&gt;0,IF(T11&lt;1,1,0),0)</f>
        <v>0</v>
      </c>
      <c r="P11" s="17">
        <f t="shared" ref="P11:P74" si="5">IF($D11="",0,F11)</f>
        <v>0</v>
      </c>
      <c r="Q11" s="17">
        <f t="shared" ref="Q11:Q74" si="6">IF($D11="",0,G11)</f>
        <v>0</v>
      </c>
      <c r="R11" s="17">
        <f t="shared" ref="R11:R74" si="7">IF($D11="",0,H11)</f>
        <v>0</v>
      </c>
      <c r="S11" s="17">
        <f t="shared" ref="S11:S74" si="8">IF($D11="",0,I11)</f>
        <v>0</v>
      </c>
      <c r="T11" s="17">
        <f t="shared" ref="T11:T74" si="9">IF($D11="",0,J11)</f>
        <v>0</v>
      </c>
      <c r="U11" s="17">
        <f t="shared" ref="U11:U74" si="10">IF($D11="",0,K11)</f>
        <v>0</v>
      </c>
    </row>
    <row r="12" spans="1:24" s="1" customFormat="1" ht="20.149999999999999" customHeight="1" x14ac:dyDescent="0.45">
      <c r="A12" s="112"/>
      <c r="B12" s="142">
        <v>2</v>
      </c>
      <c r="C12" s="375"/>
      <c r="D12" s="376"/>
      <c r="E12" s="377"/>
      <c r="F12" s="369"/>
      <c r="G12" s="370"/>
      <c r="H12" s="370"/>
      <c r="I12" s="370"/>
      <c r="J12" s="370"/>
      <c r="K12" s="371"/>
      <c r="L12" s="4"/>
      <c r="M12" s="143">
        <f t="shared" si="3"/>
        <v>0</v>
      </c>
      <c r="N12" s="46">
        <v>0</v>
      </c>
      <c r="O12" s="46">
        <f t="shared" si="4"/>
        <v>0</v>
      </c>
      <c r="P12" s="17">
        <f t="shared" si="5"/>
        <v>0</v>
      </c>
      <c r="Q12" s="17">
        <f t="shared" si="6"/>
        <v>0</v>
      </c>
      <c r="R12" s="17">
        <f t="shared" si="7"/>
        <v>0</v>
      </c>
      <c r="S12" s="17">
        <f t="shared" si="8"/>
        <v>0</v>
      </c>
      <c r="T12" s="17">
        <f t="shared" si="9"/>
        <v>0</v>
      </c>
      <c r="U12" s="17">
        <f t="shared" si="10"/>
        <v>0</v>
      </c>
    </row>
    <row r="13" spans="1:24" s="1" customFormat="1" ht="20.149999999999999" customHeight="1" x14ac:dyDescent="0.45">
      <c r="A13" s="112"/>
      <c r="B13" s="142">
        <v>3</v>
      </c>
      <c r="C13" s="375"/>
      <c r="D13" s="376"/>
      <c r="E13" s="377"/>
      <c r="F13" s="369"/>
      <c r="G13" s="370"/>
      <c r="H13" s="370"/>
      <c r="I13" s="370"/>
      <c r="J13" s="370"/>
      <c r="K13" s="371"/>
      <c r="L13" s="4"/>
      <c r="M13" s="143">
        <f t="shared" si="3"/>
        <v>0</v>
      </c>
      <c r="N13" s="46">
        <v>0</v>
      </c>
      <c r="O13" s="46">
        <f t="shared" si="4"/>
        <v>0</v>
      </c>
      <c r="P13" s="17">
        <f t="shared" si="5"/>
        <v>0</v>
      </c>
      <c r="Q13" s="17">
        <f t="shared" si="6"/>
        <v>0</v>
      </c>
      <c r="R13" s="17">
        <f t="shared" si="7"/>
        <v>0</v>
      </c>
      <c r="S13" s="17">
        <f t="shared" si="8"/>
        <v>0</v>
      </c>
      <c r="T13" s="17">
        <f t="shared" si="9"/>
        <v>0</v>
      </c>
      <c r="U13" s="17">
        <f t="shared" si="10"/>
        <v>0</v>
      </c>
    </row>
    <row r="14" spans="1:24" s="1" customFormat="1" ht="20.149999999999999" customHeight="1" x14ac:dyDescent="0.45">
      <c r="A14" s="112"/>
      <c r="B14" s="142">
        <v>4</v>
      </c>
      <c r="C14" s="375"/>
      <c r="D14" s="376"/>
      <c r="E14" s="377"/>
      <c r="F14" s="369"/>
      <c r="G14" s="370"/>
      <c r="H14" s="370"/>
      <c r="I14" s="370"/>
      <c r="J14" s="370"/>
      <c r="K14" s="371"/>
      <c r="L14" s="4"/>
      <c r="M14" s="143">
        <f t="shared" si="3"/>
        <v>0</v>
      </c>
      <c r="N14" s="46">
        <v>0</v>
      </c>
      <c r="O14" s="46">
        <f t="shared" si="4"/>
        <v>0</v>
      </c>
      <c r="P14" s="17">
        <f t="shared" si="5"/>
        <v>0</v>
      </c>
      <c r="Q14" s="17">
        <f t="shared" si="6"/>
        <v>0</v>
      </c>
      <c r="R14" s="17">
        <f t="shared" si="7"/>
        <v>0</v>
      </c>
      <c r="S14" s="17">
        <f t="shared" si="8"/>
        <v>0</v>
      </c>
      <c r="T14" s="17">
        <f t="shared" si="9"/>
        <v>0</v>
      </c>
      <c r="U14" s="17">
        <f t="shared" si="10"/>
        <v>0</v>
      </c>
    </row>
    <row r="15" spans="1:24" s="1" customFormat="1" ht="20.149999999999999" customHeight="1" x14ac:dyDescent="0.45">
      <c r="A15" s="112"/>
      <c r="B15" s="142">
        <v>5</v>
      </c>
      <c r="C15" s="375"/>
      <c r="D15" s="376"/>
      <c r="E15" s="377"/>
      <c r="F15" s="369"/>
      <c r="G15" s="370"/>
      <c r="H15" s="370"/>
      <c r="I15" s="370"/>
      <c r="J15" s="370"/>
      <c r="K15" s="371"/>
      <c r="L15" s="4"/>
      <c r="M15" s="143">
        <f t="shared" si="3"/>
        <v>0</v>
      </c>
      <c r="N15" s="46">
        <v>0</v>
      </c>
      <c r="O15" s="46">
        <f t="shared" si="4"/>
        <v>0</v>
      </c>
      <c r="P15" s="17">
        <f t="shared" si="5"/>
        <v>0</v>
      </c>
      <c r="Q15" s="17">
        <f t="shared" si="6"/>
        <v>0</v>
      </c>
      <c r="R15" s="17">
        <f t="shared" si="7"/>
        <v>0</v>
      </c>
      <c r="S15" s="17">
        <f t="shared" si="8"/>
        <v>0</v>
      </c>
      <c r="T15" s="17">
        <f t="shared" si="9"/>
        <v>0</v>
      </c>
      <c r="U15" s="17">
        <f t="shared" si="10"/>
        <v>0</v>
      </c>
    </row>
    <row r="16" spans="1:24" s="1" customFormat="1" ht="20.149999999999999" customHeight="1" x14ac:dyDescent="0.45">
      <c r="A16" s="112"/>
      <c r="B16" s="142">
        <v>6</v>
      </c>
      <c r="C16" s="375"/>
      <c r="D16" s="376"/>
      <c r="E16" s="377"/>
      <c r="F16" s="369"/>
      <c r="G16" s="370"/>
      <c r="H16" s="370"/>
      <c r="I16" s="370"/>
      <c r="J16" s="370"/>
      <c r="K16" s="371"/>
      <c r="L16" s="4"/>
      <c r="M16" s="143">
        <f t="shared" si="3"/>
        <v>0</v>
      </c>
      <c r="N16" s="46">
        <v>0</v>
      </c>
      <c r="O16" s="46">
        <f t="shared" si="4"/>
        <v>0</v>
      </c>
      <c r="P16" s="17">
        <f t="shared" si="5"/>
        <v>0</v>
      </c>
      <c r="Q16" s="17">
        <f t="shared" si="6"/>
        <v>0</v>
      </c>
      <c r="R16" s="17">
        <f t="shared" si="7"/>
        <v>0</v>
      </c>
      <c r="S16" s="17">
        <f t="shared" si="8"/>
        <v>0</v>
      </c>
      <c r="T16" s="17">
        <f t="shared" si="9"/>
        <v>0</v>
      </c>
      <c r="U16" s="17">
        <f t="shared" si="10"/>
        <v>0</v>
      </c>
    </row>
    <row r="17" spans="1:21" s="1" customFormat="1" ht="20.149999999999999" customHeight="1" x14ac:dyDescent="0.45">
      <c r="A17" s="112"/>
      <c r="B17" s="142">
        <v>7</v>
      </c>
      <c r="C17" s="375"/>
      <c r="D17" s="376"/>
      <c r="E17" s="377"/>
      <c r="F17" s="369"/>
      <c r="G17" s="370"/>
      <c r="H17" s="370"/>
      <c r="I17" s="370"/>
      <c r="J17" s="370"/>
      <c r="K17" s="371"/>
      <c r="L17" s="4"/>
      <c r="M17" s="143">
        <f t="shared" si="3"/>
        <v>0</v>
      </c>
      <c r="N17" s="46">
        <v>0</v>
      </c>
      <c r="O17" s="46">
        <f t="shared" si="4"/>
        <v>0</v>
      </c>
      <c r="P17" s="17">
        <f t="shared" si="5"/>
        <v>0</v>
      </c>
      <c r="Q17" s="17">
        <f t="shared" si="6"/>
        <v>0</v>
      </c>
      <c r="R17" s="17">
        <f t="shared" si="7"/>
        <v>0</v>
      </c>
      <c r="S17" s="17">
        <f t="shared" si="8"/>
        <v>0</v>
      </c>
      <c r="T17" s="17">
        <f t="shared" si="9"/>
        <v>0</v>
      </c>
      <c r="U17" s="17">
        <f t="shared" si="10"/>
        <v>0</v>
      </c>
    </row>
    <row r="18" spans="1:21" s="1" customFormat="1" ht="20.149999999999999" customHeight="1" x14ac:dyDescent="0.45">
      <c r="A18" s="112"/>
      <c r="B18" s="142">
        <v>8</v>
      </c>
      <c r="C18" s="375"/>
      <c r="D18" s="376"/>
      <c r="E18" s="377"/>
      <c r="F18" s="369"/>
      <c r="G18" s="370"/>
      <c r="H18" s="370"/>
      <c r="I18" s="370"/>
      <c r="J18" s="370"/>
      <c r="K18" s="371"/>
      <c r="L18" s="4"/>
      <c r="M18" s="143">
        <f t="shared" si="3"/>
        <v>0</v>
      </c>
      <c r="N18" s="46">
        <v>0</v>
      </c>
      <c r="O18" s="46">
        <f t="shared" si="4"/>
        <v>0</v>
      </c>
      <c r="P18" s="17">
        <f t="shared" si="5"/>
        <v>0</v>
      </c>
      <c r="Q18" s="17">
        <f t="shared" si="6"/>
        <v>0</v>
      </c>
      <c r="R18" s="17">
        <f t="shared" si="7"/>
        <v>0</v>
      </c>
      <c r="S18" s="17">
        <f t="shared" si="8"/>
        <v>0</v>
      </c>
      <c r="T18" s="17">
        <f t="shared" si="9"/>
        <v>0</v>
      </c>
      <c r="U18" s="17">
        <f t="shared" si="10"/>
        <v>0</v>
      </c>
    </row>
    <row r="19" spans="1:21" s="1" customFormat="1" ht="20.149999999999999" customHeight="1" x14ac:dyDescent="0.45">
      <c r="A19" s="112"/>
      <c r="B19" s="142">
        <v>9</v>
      </c>
      <c r="C19" s="375"/>
      <c r="D19" s="376"/>
      <c r="E19" s="377"/>
      <c r="F19" s="369"/>
      <c r="G19" s="370"/>
      <c r="H19" s="370"/>
      <c r="I19" s="370"/>
      <c r="J19" s="370"/>
      <c r="K19" s="371"/>
      <c r="L19" s="4"/>
      <c r="M19" s="143">
        <f t="shared" si="3"/>
        <v>0</v>
      </c>
      <c r="N19" s="46">
        <v>0</v>
      </c>
      <c r="O19" s="46">
        <f t="shared" si="4"/>
        <v>0</v>
      </c>
      <c r="P19" s="17">
        <f t="shared" si="5"/>
        <v>0</v>
      </c>
      <c r="Q19" s="17">
        <f t="shared" si="6"/>
        <v>0</v>
      </c>
      <c r="R19" s="17">
        <f t="shared" si="7"/>
        <v>0</v>
      </c>
      <c r="S19" s="17">
        <f t="shared" si="8"/>
        <v>0</v>
      </c>
      <c r="T19" s="17">
        <f t="shared" si="9"/>
        <v>0</v>
      </c>
      <c r="U19" s="17">
        <f t="shared" si="10"/>
        <v>0</v>
      </c>
    </row>
    <row r="20" spans="1:21" s="1" customFormat="1" ht="20.149999999999999" customHeight="1" x14ac:dyDescent="0.45">
      <c r="A20" s="112"/>
      <c r="B20" s="142">
        <v>10</v>
      </c>
      <c r="C20" s="375"/>
      <c r="D20" s="376"/>
      <c r="E20" s="377"/>
      <c r="F20" s="369"/>
      <c r="G20" s="370"/>
      <c r="H20" s="370"/>
      <c r="I20" s="370"/>
      <c r="J20" s="370"/>
      <c r="K20" s="371"/>
      <c r="L20" s="4"/>
      <c r="M20" s="143">
        <f t="shared" si="3"/>
        <v>0</v>
      </c>
      <c r="N20" s="46">
        <v>0</v>
      </c>
      <c r="O20" s="46">
        <f t="shared" si="4"/>
        <v>0</v>
      </c>
      <c r="P20" s="17">
        <f t="shared" si="5"/>
        <v>0</v>
      </c>
      <c r="Q20" s="17">
        <f t="shared" si="6"/>
        <v>0</v>
      </c>
      <c r="R20" s="17">
        <f t="shared" si="7"/>
        <v>0</v>
      </c>
      <c r="S20" s="17">
        <f t="shared" si="8"/>
        <v>0</v>
      </c>
      <c r="T20" s="17">
        <f t="shared" si="9"/>
        <v>0</v>
      </c>
      <c r="U20" s="17">
        <f t="shared" si="10"/>
        <v>0</v>
      </c>
    </row>
    <row r="21" spans="1:21" s="1" customFormat="1" ht="20.149999999999999" customHeight="1" x14ac:dyDescent="0.45">
      <c r="A21" s="112"/>
      <c r="B21" s="142">
        <v>11</v>
      </c>
      <c r="C21" s="375"/>
      <c r="D21" s="376"/>
      <c r="E21" s="377"/>
      <c r="F21" s="369"/>
      <c r="G21" s="370"/>
      <c r="H21" s="370"/>
      <c r="I21" s="370"/>
      <c r="J21" s="370"/>
      <c r="K21" s="371"/>
      <c r="L21" s="4"/>
      <c r="M21" s="143">
        <f t="shared" si="3"/>
        <v>0</v>
      </c>
      <c r="N21" s="46">
        <v>0</v>
      </c>
      <c r="O21" s="46">
        <f t="shared" si="4"/>
        <v>0</v>
      </c>
      <c r="P21" s="17">
        <f t="shared" si="5"/>
        <v>0</v>
      </c>
      <c r="Q21" s="17">
        <f t="shared" si="6"/>
        <v>0</v>
      </c>
      <c r="R21" s="17">
        <f t="shared" si="7"/>
        <v>0</v>
      </c>
      <c r="S21" s="17">
        <f t="shared" si="8"/>
        <v>0</v>
      </c>
      <c r="T21" s="17">
        <f t="shared" si="9"/>
        <v>0</v>
      </c>
      <c r="U21" s="17">
        <f t="shared" si="10"/>
        <v>0</v>
      </c>
    </row>
    <row r="22" spans="1:21" s="1" customFormat="1" ht="20.149999999999999" customHeight="1" x14ac:dyDescent="0.45">
      <c r="A22" s="112"/>
      <c r="B22" s="142">
        <v>12</v>
      </c>
      <c r="C22" s="375"/>
      <c r="D22" s="376"/>
      <c r="E22" s="377"/>
      <c r="F22" s="369"/>
      <c r="G22" s="370"/>
      <c r="H22" s="370"/>
      <c r="I22" s="370"/>
      <c r="J22" s="370"/>
      <c r="K22" s="371"/>
      <c r="L22" s="4"/>
      <c r="M22" s="143">
        <f t="shared" si="3"/>
        <v>0</v>
      </c>
      <c r="N22" s="46">
        <v>0</v>
      </c>
      <c r="O22" s="46">
        <f t="shared" si="4"/>
        <v>0</v>
      </c>
      <c r="P22" s="17">
        <f t="shared" si="5"/>
        <v>0</v>
      </c>
      <c r="Q22" s="17">
        <f t="shared" si="6"/>
        <v>0</v>
      </c>
      <c r="R22" s="17">
        <f t="shared" si="7"/>
        <v>0</v>
      </c>
      <c r="S22" s="17">
        <f t="shared" si="8"/>
        <v>0</v>
      </c>
      <c r="T22" s="17">
        <f t="shared" si="9"/>
        <v>0</v>
      </c>
      <c r="U22" s="17">
        <f t="shared" si="10"/>
        <v>0</v>
      </c>
    </row>
    <row r="23" spans="1:21" s="1" customFormat="1" ht="20.149999999999999" customHeight="1" x14ac:dyDescent="0.45">
      <c r="A23" s="112"/>
      <c r="B23" s="142">
        <v>13</v>
      </c>
      <c r="C23" s="375"/>
      <c r="D23" s="376"/>
      <c r="E23" s="377"/>
      <c r="F23" s="369"/>
      <c r="G23" s="370"/>
      <c r="H23" s="370"/>
      <c r="I23" s="370"/>
      <c r="J23" s="370"/>
      <c r="K23" s="371"/>
      <c r="L23" s="4"/>
      <c r="M23" s="143">
        <f t="shared" si="3"/>
        <v>0</v>
      </c>
      <c r="N23" s="46">
        <v>0</v>
      </c>
      <c r="O23" s="46">
        <f t="shared" si="4"/>
        <v>0</v>
      </c>
      <c r="P23" s="17">
        <f t="shared" si="5"/>
        <v>0</v>
      </c>
      <c r="Q23" s="17">
        <f t="shared" si="6"/>
        <v>0</v>
      </c>
      <c r="R23" s="17">
        <f t="shared" si="7"/>
        <v>0</v>
      </c>
      <c r="S23" s="17">
        <f t="shared" si="8"/>
        <v>0</v>
      </c>
      <c r="T23" s="17">
        <f t="shared" si="9"/>
        <v>0</v>
      </c>
      <c r="U23" s="17">
        <f t="shared" si="10"/>
        <v>0</v>
      </c>
    </row>
    <row r="24" spans="1:21" s="1" customFormat="1" ht="20.149999999999999" customHeight="1" x14ac:dyDescent="0.45">
      <c r="A24" s="112"/>
      <c r="B24" s="142">
        <v>14</v>
      </c>
      <c r="C24" s="375"/>
      <c r="D24" s="376"/>
      <c r="E24" s="377"/>
      <c r="F24" s="369"/>
      <c r="G24" s="370"/>
      <c r="H24" s="370"/>
      <c r="I24" s="370"/>
      <c r="J24" s="370"/>
      <c r="K24" s="371"/>
      <c r="L24" s="4"/>
      <c r="M24" s="143">
        <f t="shared" si="3"/>
        <v>0</v>
      </c>
      <c r="N24" s="46">
        <v>0</v>
      </c>
      <c r="O24" s="46">
        <f t="shared" si="4"/>
        <v>0</v>
      </c>
      <c r="P24" s="17">
        <f t="shared" si="5"/>
        <v>0</v>
      </c>
      <c r="Q24" s="17">
        <f t="shared" si="6"/>
        <v>0</v>
      </c>
      <c r="R24" s="17">
        <f t="shared" si="7"/>
        <v>0</v>
      </c>
      <c r="S24" s="17">
        <f t="shared" si="8"/>
        <v>0</v>
      </c>
      <c r="T24" s="17">
        <f t="shared" si="9"/>
        <v>0</v>
      </c>
      <c r="U24" s="17">
        <f t="shared" si="10"/>
        <v>0</v>
      </c>
    </row>
    <row r="25" spans="1:21" s="1" customFormat="1" ht="20.149999999999999" customHeight="1" x14ac:dyDescent="0.45">
      <c r="A25" s="112"/>
      <c r="B25" s="142">
        <v>15</v>
      </c>
      <c r="C25" s="375"/>
      <c r="D25" s="376"/>
      <c r="E25" s="377"/>
      <c r="F25" s="369"/>
      <c r="G25" s="370"/>
      <c r="H25" s="370"/>
      <c r="I25" s="370"/>
      <c r="J25" s="370"/>
      <c r="K25" s="371"/>
      <c r="L25" s="4"/>
      <c r="M25" s="143">
        <f t="shared" si="3"/>
        <v>0</v>
      </c>
      <c r="N25" s="46">
        <v>0</v>
      </c>
      <c r="O25" s="46">
        <f t="shared" si="4"/>
        <v>0</v>
      </c>
      <c r="P25" s="17">
        <f t="shared" si="5"/>
        <v>0</v>
      </c>
      <c r="Q25" s="17">
        <f t="shared" si="6"/>
        <v>0</v>
      </c>
      <c r="R25" s="17">
        <f t="shared" si="7"/>
        <v>0</v>
      </c>
      <c r="S25" s="17">
        <f t="shared" si="8"/>
        <v>0</v>
      </c>
      <c r="T25" s="17">
        <f t="shared" si="9"/>
        <v>0</v>
      </c>
      <c r="U25" s="17">
        <f t="shared" si="10"/>
        <v>0</v>
      </c>
    </row>
    <row r="26" spans="1:21" s="1" customFormat="1" ht="20.149999999999999" customHeight="1" x14ac:dyDescent="0.45">
      <c r="A26" s="112"/>
      <c r="B26" s="142">
        <v>16</v>
      </c>
      <c r="C26" s="375"/>
      <c r="D26" s="376"/>
      <c r="E26" s="377"/>
      <c r="F26" s="369"/>
      <c r="G26" s="370"/>
      <c r="H26" s="370"/>
      <c r="I26" s="370"/>
      <c r="J26" s="370"/>
      <c r="K26" s="371"/>
      <c r="L26" s="4"/>
      <c r="M26" s="143">
        <f t="shared" si="3"/>
        <v>0</v>
      </c>
      <c r="N26" s="46">
        <v>0</v>
      </c>
      <c r="O26" s="46">
        <f t="shared" si="4"/>
        <v>0</v>
      </c>
      <c r="P26" s="17">
        <f t="shared" si="5"/>
        <v>0</v>
      </c>
      <c r="Q26" s="17">
        <f t="shared" si="6"/>
        <v>0</v>
      </c>
      <c r="R26" s="17">
        <f t="shared" si="7"/>
        <v>0</v>
      </c>
      <c r="S26" s="17">
        <f t="shared" si="8"/>
        <v>0</v>
      </c>
      <c r="T26" s="17">
        <f t="shared" si="9"/>
        <v>0</v>
      </c>
      <c r="U26" s="17">
        <f t="shared" si="10"/>
        <v>0</v>
      </c>
    </row>
    <row r="27" spans="1:21" s="1" customFormat="1" ht="20.149999999999999" customHeight="1" x14ac:dyDescent="0.45">
      <c r="A27" s="112"/>
      <c r="B27" s="142">
        <v>17</v>
      </c>
      <c r="C27" s="375"/>
      <c r="D27" s="376"/>
      <c r="E27" s="377"/>
      <c r="F27" s="369"/>
      <c r="G27" s="370"/>
      <c r="H27" s="370"/>
      <c r="I27" s="370"/>
      <c r="J27" s="370"/>
      <c r="K27" s="371"/>
      <c r="L27" s="4"/>
      <c r="M27" s="143">
        <f t="shared" si="3"/>
        <v>0</v>
      </c>
      <c r="N27" s="46">
        <v>0</v>
      </c>
      <c r="O27" s="46">
        <f t="shared" si="4"/>
        <v>0</v>
      </c>
      <c r="P27" s="17">
        <f t="shared" si="5"/>
        <v>0</v>
      </c>
      <c r="Q27" s="17">
        <f t="shared" si="6"/>
        <v>0</v>
      </c>
      <c r="R27" s="17">
        <f t="shared" si="7"/>
        <v>0</v>
      </c>
      <c r="S27" s="17">
        <f t="shared" si="8"/>
        <v>0</v>
      </c>
      <c r="T27" s="17">
        <f t="shared" si="9"/>
        <v>0</v>
      </c>
      <c r="U27" s="17">
        <f t="shared" si="10"/>
        <v>0</v>
      </c>
    </row>
    <row r="28" spans="1:21" s="1" customFormat="1" ht="20.149999999999999" customHeight="1" x14ac:dyDescent="0.45">
      <c r="A28" s="112"/>
      <c r="B28" s="142">
        <v>18</v>
      </c>
      <c r="C28" s="375"/>
      <c r="D28" s="376"/>
      <c r="E28" s="377"/>
      <c r="F28" s="369"/>
      <c r="G28" s="370"/>
      <c r="H28" s="370"/>
      <c r="I28" s="370"/>
      <c r="J28" s="370"/>
      <c r="K28" s="371"/>
      <c r="L28" s="4"/>
      <c r="M28" s="143">
        <f t="shared" si="3"/>
        <v>0</v>
      </c>
      <c r="N28" s="46">
        <v>0</v>
      </c>
      <c r="O28" s="46">
        <f t="shared" si="4"/>
        <v>0</v>
      </c>
      <c r="P28" s="17">
        <f t="shared" si="5"/>
        <v>0</v>
      </c>
      <c r="Q28" s="17">
        <f t="shared" si="6"/>
        <v>0</v>
      </c>
      <c r="R28" s="17">
        <f t="shared" si="7"/>
        <v>0</v>
      </c>
      <c r="S28" s="17">
        <f t="shared" si="8"/>
        <v>0</v>
      </c>
      <c r="T28" s="17">
        <f t="shared" si="9"/>
        <v>0</v>
      </c>
      <c r="U28" s="17">
        <f t="shared" si="10"/>
        <v>0</v>
      </c>
    </row>
    <row r="29" spans="1:21" s="1" customFormat="1" ht="20.149999999999999" customHeight="1" x14ac:dyDescent="0.45">
      <c r="A29" s="112"/>
      <c r="B29" s="142">
        <v>19</v>
      </c>
      <c r="C29" s="375"/>
      <c r="D29" s="376"/>
      <c r="E29" s="377"/>
      <c r="F29" s="369"/>
      <c r="G29" s="370"/>
      <c r="H29" s="370"/>
      <c r="I29" s="370"/>
      <c r="J29" s="370"/>
      <c r="K29" s="371"/>
      <c r="L29" s="4"/>
      <c r="M29" s="143">
        <f t="shared" si="3"/>
        <v>0</v>
      </c>
      <c r="N29" s="46">
        <v>0</v>
      </c>
      <c r="O29" s="46">
        <f t="shared" si="4"/>
        <v>0</v>
      </c>
      <c r="P29" s="17">
        <f t="shared" si="5"/>
        <v>0</v>
      </c>
      <c r="Q29" s="17">
        <f t="shared" si="6"/>
        <v>0</v>
      </c>
      <c r="R29" s="17">
        <f t="shared" si="7"/>
        <v>0</v>
      </c>
      <c r="S29" s="17">
        <f t="shared" si="8"/>
        <v>0</v>
      </c>
      <c r="T29" s="17">
        <f t="shared" si="9"/>
        <v>0</v>
      </c>
      <c r="U29" s="17">
        <f t="shared" si="10"/>
        <v>0</v>
      </c>
    </row>
    <row r="30" spans="1:21" s="1" customFormat="1" ht="20.149999999999999" customHeight="1" x14ac:dyDescent="0.45">
      <c r="A30" s="112"/>
      <c r="B30" s="142">
        <v>20</v>
      </c>
      <c r="C30" s="375"/>
      <c r="D30" s="376"/>
      <c r="E30" s="377"/>
      <c r="F30" s="369"/>
      <c r="G30" s="370"/>
      <c r="H30" s="370"/>
      <c r="I30" s="370"/>
      <c r="J30" s="370"/>
      <c r="K30" s="371"/>
      <c r="L30" s="4"/>
      <c r="M30" s="143">
        <f t="shared" si="3"/>
        <v>0</v>
      </c>
      <c r="N30" s="46">
        <v>0</v>
      </c>
      <c r="O30" s="46">
        <f t="shared" si="4"/>
        <v>0</v>
      </c>
      <c r="P30" s="17">
        <f t="shared" si="5"/>
        <v>0</v>
      </c>
      <c r="Q30" s="17">
        <f t="shared" si="6"/>
        <v>0</v>
      </c>
      <c r="R30" s="17">
        <f t="shared" si="7"/>
        <v>0</v>
      </c>
      <c r="S30" s="17">
        <f t="shared" si="8"/>
        <v>0</v>
      </c>
      <c r="T30" s="17">
        <f t="shared" si="9"/>
        <v>0</v>
      </c>
      <c r="U30" s="17">
        <f t="shared" si="10"/>
        <v>0</v>
      </c>
    </row>
    <row r="31" spans="1:21" s="1" customFormat="1" ht="20.149999999999999" customHeight="1" x14ac:dyDescent="0.45">
      <c r="A31" s="112"/>
      <c r="B31" s="142">
        <v>21</v>
      </c>
      <c r="C31" s="375"/>
      <c r="D31" s="376"/>
      <c r="E31" s="377"/>
      <c r="F31" s="369"/>
      <c r="G31" s="370"/>
      <c r="H31" s="370"/>
      <c r="I31" s="370"/>
      <c r="J31" s="370"/>
      <c r="K31" s="371"/>
      <c r="L31" s="4"/>
      <c r="M31" s="143">
        <f t="shared" si="3"/>
        <v>0</v>
      </c>
      <c r="N31" s="46">
        <v>0</v>
      </c>
      <c r="O31" s="46">
        <f t="shared" si="4"/>
        <v>0</v>
      </c>
      <c r="P31" s="17">
        <f t="shared" si="5"/>
        <v>0</v>
      </c>
      <c r="Q31" s="17">
        <f t="shared" si="6"/>
        <v>0</v>
      </c>
      <c r="R31" s="17">
        <f t="shared" si="7"/>
        <v>0</v>
      </c>
      <c r="S31" s="17">
        <f t="shared" si="8"/>
        <v>0</v>
      </c>
      <c r="T31" s="17">
        <f t="shared" si="9"/>
        <v>0</v>
      </c>
      <c r="U31" s="17">
        <f t="shared" si="10"/>
        <v>0</v>
      </c>
    </row>
    <row r="32" spans="1:21" s="1" customFormat="1" ht="20.149999999999999" customHeight="1" x14ac:dyDescent="0.45">
      <c r="A32" s="112"/>
      <c r="B32" s="142">
        <v>22</v>
      </c>
      <c r="C32" s="375"/>
      <c r="D32" s="376"/>
      <c r="E32" s="377"/>
      <c r="F32" s="369"/>
      <c r="G32" s="370"/>
      <c r="H32" s="370"/>
      <c r="I32" s="370"/>
      <c r="J32" s="370"/>
      <c r="K32" s="371"/>
      <c r="L32" s="4"/>
      <c r="M32" s="143">
        <f t="shared" si="3"/>
        <v>0</v>
      </c>
      <c r="N32" s="46">
        <v>0</v>
      </c>
      <c r="O32" s="46">
        <f t="shared" si="4"/>
        <v>0</v>
      </c>
      <c r="P32" s="17">
        <f t="shared" si="5"/>
        <v>0</v>
      </c>
      <c r="Q32" s="17">
        <f t="shared" si="6"/>
        <v>0</v>
      </c>
      <c r="R32" s="17">
        <f t="shared" si="7"/>
        <v>0</v>
      </c>
      <c r="S32" s="17">
        <f t="shared" si="8"/>
        <v>0</v>
      </c>
      <c r="T32" s="17">
        <f t="shared" si="9"/>
        <v>0</v>
      </c>
      <c r="U32" s="17">
        <f t="shared" si="10"/>
        <v>0</v>
      </c>
    </row>
    <row r="33" spans="1:21" s="1" customFormat="1" ht="20.149999999999999" customHeight="1" x14ac:dyDescent="0.45">
      <c r="A33" s="112"/>
      <c r="B33" s="142">
        <v>23</v>
      </c>
      <c r="C33" s="375"/>
      <c r="D33" s="376"/>
      <c r="E33" s="377"/>
      <c r="F33" s="369"/>
      <c r="G33" s="370"/>
      <c r="H33" s="370"/>
      <c r="I33" s="370"/>
      <c r="J33" s="370"/>
      <c r="K33" s="371"/>
      <c r="L33" s="4"/>
      <c r="M33" s="143">
        <f t="shared" si="3"/>
        <v>0</v>
      </c>
      <c r="N33" s="46">
        <v>0</v>
      </c>
      <c r="O33" s="46">
        <f t="shared" si="4"/>
        <v>0</v>
      </c>
      <c r="P33" s="17">
        <f t="shared" si="5"/>
        <v>0</v>
      </c>
      <c r="Q33" s="17">
        <f t="shared" si="6"/>
        <v>0</v>
      </c>
      <c r="R33" s="17">
        <f t="shared" si="7"/>
        <v>0</v>
      </c>
      <c r="S33" s="17">
        <f t="shared" si="8"/>
        <v>0</v>
      </c>
      <c r="T33" s="17">
        <f t="shared" si="9"/>
        <v>0</v>
      </c>
      <c r="U33" s="17">
        <f t="shared" si="10"/>
        <v>0</v>
      </c>
    </row>
    <row r="34" spans="1:21" s="1" customFormat="1" ht="20.149999999999999" customHeight="1" x14ac:dyDescent="0.45">
      <c r="A34" s="112"/>
      <c r="B34" s="142">
        <v>24</v>
      </c>
      <c r="C34" s="375"/>
      <c r="D34" s="376"/>
      <c r="E34" s="377"/>
      <c r="F34" s="369"/>
      <c r="G34" s="370"/>
      <c r="H34" s="370"/>
      <c r="I34" s="370"/>
      <c r="J34" s="370"/>
      <c r="K34" s="371"/>
      <c r="L34" s="4"/>
      <c r="M34" s="143">
        <f t="shared" si="3"/>
        <v>0</v>
      </c>
      <c r="N34" s="46">
        <v>0</v>
      </c>
      <c r="O34" s="46">
        <f t="shared" si="4"/>
        <v>0</v>
      </c>
      <c r="P34" s="17">
        <f t="shared" si="5"/>
        <v>0</v>
      </c>
      <c r="Q34" s="17">
        <f t="shared" si="6"/>
        <v>0</v>
      </c>
      <c r="R34" s="17">
        <f t="shared" si="7"/>
        <v>0</v>
      </c>
      <c r="S34" s="17">
        <f t="shared" si="8"/>
        <v>0</v>
      </c>
      <c r="T34" s="17">
        <f t="shared" si="9"/>
        <v>0</v>
      </c>
      <c r="U34" s="17">
        <f t="shared" si="10"/>
        <v>0</v>
      </c>
    </row>
    <row r="35" spans="1:21" s="1" customFormat="1" ht="20.149999999999999" customHeight="1" x14ac:dyDescent="0.45">
      <c r="A35" s="112"/>
      <c r="B35" s="142">
        <v>25</v>
      </c>
      <c r="C35" s="375"/>
      <c r="D35" s="376"/>
      <c r="E35" s="377"/>
      <c r="F35" s="369"/>
      <c r="G35" s="370"/>
      <c r="H35" s="370"/>
      <c r="I35" s="370"/>
      <c r="J35" s="370"/>
      <c r="K35" s="371"/>
      <c r="L35" s="4"/>
      <c r="M35" s="143">
        <f t="shared" si="3"/>
        <v>0</v>
      </c>
      <c r="N35" s="46">
        <v>0</v>
      </c>
      <c r="O35" s="46">
        <f t="shared" si="4"/>
        <v>0</v>
      </c>
      <c r="P35" s="17">
        <f t="shared" si="5"/>
        <v>0</v>
      </c>
      <c r="Q35" s="17">
        <f t="shared" si="6"/>
        <v>0</v>
      </c>
      <c r="R35" s="17">
        <f t="shared" si="7"/>
        <v>0</v>
      </c>
      <c r="S35" s="17">
        <f t="shared" si="8"/>
        <v>0</v>
      </c>
      <c r="T35" s="17">
        <f t="shared" si="9"/>
        <v>0</v>
      </c>
      <c r="U35" s="17">
        <f t="shared" si="10"/>
        <v>0</v>
      </c>
    </row>
    <row r="36" spans="1:21" s="1" customFormat="1" ht="20.149999999999999" customHeight="1" x14ac:dyDescent="0.45">
      <c r="A36" s="112"/>
      <c r="B36" s="142">
        <v>26</v>
      </c>
      <c r="C36" s="375"/>
      <c r="D36" s="376"/>
      <c r="E36" s="377"/>
      <c r="F36" s="369"/>
      <c r="G36" s="370"/>
      <c r="H36" s="370"/>
      <c r="I36" s="370"/>
      <c r="J36" s="370"/>
      <c r="K36" s="371"/>
      <c r="L36" s="4"/>
      <c r="M36" s="143">
        <f t="shared" si="3"/>
        <v>0</v>
      </c>
      <c r="N36" s="46">
        <v>0</v>
      </c>
      <c r="O36" s="46">
        <f t="shared" si="4"/>
        <v>0</v>
      </c>
      <c r="P36" s="17">
        <f t="shared" si="5"/>
        <v>0</v>
      </c>
      <c r="Q36" s="17">
        <f t="shared" si="6"/>
        <v>0</v>
      </c>
      <c r="R36" s="17">
        <f t="shared" si="7"/>
        <v>0</v>
      </c>
      <c r="S36" s="17">
        <f t="shared" si="8"/>
        <v>0</v>
      </c>
      <c r="T36" s="17">
        <f t="shared" si="9"/>
        <v>0</v>
      </c>
      <c r="U36" s="17">
        <f t="shared" si="10"/>
        <v>0</v>
      </c>
    </row>
    <row r="37" spans="1:21" s="1" customFormat="1" ht="20.149999999999999" customHeight="1" x14ac:dyDescent="0.45">
      <c r="A37" s="112"/>
      <c r="B37" s="142">
        <v>27</v>
      </c>
      <c r="C37" s="375"/>
      <c r="D37" s="376"/>
      <c r="E37" s="377"/>
      <c r="F37" s="369"/>
      <c r="G37" s="370"/>
      <c r="H37" s="370"/>
      <c r="I37" s="370"/>
      <c r="J37" s="370"/>
      <c r="K37" s="371"/>
      <c r="L37" s="4"/>
      <c r="M37" s="143">
        <f t="shared" si="3"/>
        <v>0</v>
      </c>
      <c r="N37" s="46">
        <v>0</v>
      </c>
      <c r="O37" s="46">
        <f t="shared" si="4"/>
        <v>0</v>
      </c>
      <c r="P37" s="17">
        <f t="shared" si="5"/>
        <v>0</v>
      </c>
      <c r="Q37" s="17">
        <f t="shared" si="6"/>
        <v>0</v>
      </c>
      <c r="R37" s="17">
        <f t="shared" si="7"/>
        <v>0</v>
      </c>
      <c r="S37" s="17">
        <f t="shared" si="8"/>
        <v>0</v>
      </c>
      <c r="T37" s="17">
        <f t="shared" si="9"/>
        <v>0</v>
      </c>
      <c r="U37" s="17">
        <f t="shared" si="10"/>
        <v>0</v>
      </c>
    </row>
    <row r="38" spans="1:21" s="1" customFormat="1" ht="20.149999999999999" customHeight="1" x14ac:dyDescent="0.45">
      <c r="A38" s="112"/>
      <c r="B38" s="142">
        <v>28</v>
      </c>
      <c r="C38" s="375"/>
      <c r="D38" s="376"/>
      <c r="E38" s="377"/>
      <c r="F38" s="369"/>
      <c r="G38" s="370"/>
      <c r="H38" s="370"/>
      <c r="I38" s="370"/>
      <c r="J38" s="370"/>
      <c r="K38" s="371"/>
      <c r="L38" s="4"/>
      <c r="M38" s="143">
        <f t="shared" si="3"/>
        <v>0</v>
      </c>
      <c r="N38" s="46">
        <v>0</v>
      </c>
      <c r="O38" s="46">
        <f t="shared" si="4"/>
        <v>0</v>
      </c>
      <c r="P38" s="17">
        <f t="shared" si="5"/>
        <v>0</v>
      </c>
      <c r="Q38" s="17">
        <f t="shared" si="6"/>
        <v>0</v>
      </c>
      <c r="R38" s="17">
        <f t="shared" si="7"/>
        <v>0</v>
      </c>
      <c r="S38" s="17">
        <f t="shared" si="8"/>
        <v>0</v>
      </c>
      <c r="T38" s="17">
        <f t="shared" si="9"/>
        <v>0</v>
      </c>
      <c r="U38" s="17">
        <f t="shared" si="10"/>
        <v>0</v>
      </c>
    </row>
    <row r="39" spans="1:21" s="1" customFormat="1" ht="20.149999999999999" customHeight="1" x14ac:dyDescent="0.45">
      <c r="A39" s="112"/>
      <c r="B39" s="142">
        <v>29</v>
      </c>
      <c r="C39" s="375"/>
      <c r="D39" s="376"/>
      <c r="E39" s="377"/>
      <c r="F39" s="369"/>
      <c r="G39" s="370"/>
      <c r="H39" s="370"/>
      <c r="I39" s="370"/>
      <c r="J39" s="370"/>
      <c r="K39" s="371"/>
      <c r="L39" s="4"/>
      <c r="M39" s="143">
        <f t="shared" si="3"/>
        <v>0</v>
      </c>
      <c r="N39" s="46">
        <v>0</v>
      </c>
      <c r="O39" s="46">
        <f t="shared" si="4"/>
        <v>0</v>
      </c>
      <c r="P39" s="17">
        <f t="shared" si="5"/>
        <v>0</v>
      </c>
      <c r="Q39" s="17">
        <f t="shared" si="6"/>
        <v>0</v>
      </c>
      <c r="R39" s="17">
        <f t="shared" si="7"/>
        <v>0</v>
      </c>
      <c r="S39" s="17">
        <f t="shared" si="8"/>
        <v>0</v>
      </c>
      <c r="T39" s="17">
        <f t="shared" si="9"/>
        <v>0</v>
      </c>
      <c r="U39" s="17">
        <f t="shared" si="10"/>
        <v>0</v>
      </c>
    </row>
    <row r="40" spans="1:21" s="1" customFormat="1" ht="20.149999999999999" customHeight="1" x14ac:dyDescent="0.45">
      <c r="A40" s="112"/>
      <c r="B40" s="142">
        <v>30</v>
      </c>
      <c r="C40" s="375"/>
      <c r="D40" s="376"/>
      <c r="E40" s="377"/>
      <c r="F40" s="369"/>
      <c r="G40" s="370"/>
      <c r="H40" s="370"/>
      <c r="I40" s="370"/>
      <c r="J40" s="370"/>
      <c r="K40" s="371"/>
      <c r="L40" s="4"/>
      <c r="M40" s="143">
        <f t="shared" si="3"/>
        <v>0</v>
      </c>
      <c r="N40" s="46">
        <v>0</v>
      </c>
      <c r="O40" s="46">
        <f t="shared" si="4"/>
        <v>0</v>
      </c>
      <c r="P40" s="17">
        <f t="shared" si="5"/>
        <v>0</v>
      </c>
      <c r="Q40" s="17">
        <f t="shared" si="6"/>
        <v>0</v>
      </c>
      <c r="R40" s="17">
        <f t="shared" si="7"/>
        <v>0</v>
      </c>
      <c r="S40" s="17">
        <f t="shared" si="8"/>
        <v>0</v>
      </c>
      <c r="T40" s="17">
        <f t="shared" si="9"/>
        <v>0</v>
      </c>
      <c r="U40" s="17">
        <f t="shared" si="10"/>
        <v>0</v>
      </c>
    </row>
    <row r="41" spans="1:21" s="1" customFormat="1" ht="20.149999999999999" customHeight="1" x14ac:dyDescent="0.45">
      <c r="A41" s="112"/>
      <c r="B41" s="142">
        <v>31</v>
      </c>
      <c r="C41" s="375"/>
      <c r="D41" s="376"/>
      <c r="E41" s="377"/>
      <c r="F41" s="369"/>
      <c r="G41" s="370"/>
      <c r="H41" s="370"/>
      <c r="I41" s="370"/>
      <c r="J41" s="370"/>
      <c r="K41" s="371"/>
      <c r="L41" s="4"/>
      <c r="M41" s="143">
        <f t="shared" si="3"/>
        <v>0</v>
      </c>
      <c r="N41" s="46">
        <v>0</v>
      </c>
      <c r="O41" s="46">
        <f t="shared" si="4"/>
        <v>0</v>
      </c>
      <c r="P41" s="17">
        <f t="shared" si="5"/>
        <v>0</v>
      </c>
      <c r="Q41" s="17">
        <f t="shared" si="6"/>
        <v>0</v>
      </c>
      <c r="R41" s="17">
        <f t="shared" si="7"/>
        <v>0</v>
      </c>
      <c r="S41" s="17">
        <f t="shared" si="8"/>
        <v>0</v>
      </c>
      <c r="T41" s="17">
        <f t="shared" si="9"/>
        <v>0</v>
      </c>
      <c r="U41" s="17">
        <f t="shared" si="10"/>
        <v>0</v>
      </c>
    </row>
    <row r="42" spans="1:21" s="1" customFormat="1" ht="20.149999999999999" customHeight="1" x14ac:dyDescent="0.45">
      <c r="A42" s="112"/>
      <c r="B42" s="142">
        <v>32</v>
      </c>
      <c r="C42" s="375"/>
      <c r="D42" s="376"/>
      <c r="E42" s="377"/>
      <c r="F42" s="369"/>
      <c r="G42" s="370"/>
      <c r="H42" s="370"/>
      <c r="I42" s="370"/>
      <c r="J42" s="370"/>
      <c r="K42" s="371"/>
      <c r="L42" s="4"/>
      <c r="M42" s="143">
        <f t="shared" si="3"/>
        <v>0</v>
      </c>
      <c r="N42" s="46">
        <v>0</v>
      </c>
      <c r="O42" s="46">
        <f t="shared" si="4"/>
        <v>0</v>
      </c>
      <c r="P42" s="17">
        <f t="shared" si="5"/>
        <v>0</v>
      </c>
      <c r="Q42" s="17">
        <f t="shared" si="6"/>
        <v>0</v>
      </c>
      <c r="R42" s="17">
        <f t="shared" si="7"/>
        <v>0</v>
      </c>
      <c r="S42" s="17">
        <f t="shared" si="8"/>
        <v>0</v>
      </c>
      <c r="T42" s="17">
        <f t="shared" si="9"/>
        <v>0</v>
      </c>
      <c r="U42" s="17">
        <f t="shared" si="10"/>
        <v>0</v>
      </c>
    </row>
    <row r="43" spans="1:21" s="1" customFormat="1" ht="20.149999999999999" customHeight="1" x14ac:dyDescent="0.45">
      <c r="A43" s="112"/>
      <c r="B43" s="142">
        <v>33</v>
      </c>
      <c r="C43" s="375"/>
      <c r="D43" s="376"/>
      <c r="E43" s="377"/>
      <c r="F43" s="369"/>
      <c r="G43" s="370"/>
      <c r="H43" s="370"/>
      <c r="I43" s="370"/>
      <c r="J43" s="370"/>
      <c r="K43" s="371"/>
      <c r="L43" s="4"/>
      <c r="M43" s="143">
        <f t="shared" si="3"/>
        <v>0</v>
      </c>
      <c r="N43" s="46">
        <v>0</v>
      </c>
      <c r="O43" s="46">
        <f t="shared" si="4"/>
        <v>0</v>
      </c>
      <c r="P43" s="17">
        <f t="shared" si="5"/>
        <v>0</v>
      </c>
      <c r="Q43" s="17">
        <f t="shared" si="6"/>
        <v>0</v>
      </c>
      <c r="R43" s="17">
        <f t="shared" si="7"/>
        <v>0</v>
      </c>
      <c r="S43" s="17">
        <f t="shared" si="8"/>
        <v>0</v>
      </c>
      <c r="T43" s="17">
        <f t="shared" si="9"/>
        <v>0</v>
      </c>
      <c r="U43" s="17">
        <f t="shared" si="10"/>
        <v>0</v>
      </c>
    </row>
    <row r="44" spans="1:21" s="1" customFormat="1" ht="20.149999999999999" customHeight="1" x14ac:dyDescent="0.45">
      <c r="A44" s="112"/>
      <c r="B44" s="142">
        <v>34</v>
      </c>
      <c r="C44" s="375"/>
      <c r="D44" s="376"/>
      <c r="E44" s="377"/>
      <c r="F44" s="369"/>
      <c r="G44" s="370"/>
      <c r="H44" s="370"/>
      <c r="I44" s="370"/>
      <c r="J44" s="370"/>
      <c r="K44" s="371"/>
      <c r="L44" s="4"/>
      <c r="M44" s="143">
        <f t="shared" si="3"/>
        <v>0</v>
      </c>
      <c r="N44" s="46">
        <v>0</v>
      </c>
      <c r="O44" s="46">
        <f t="shared" si="4"/>
        <v>0</v>
      </c>
      <c r="P44" s="17">
        <f t="shared" si="5"/>
        <v>0</v>
      </c>
      <c r="Q44" s="17">
        <f t="shared" si="6"/>
        <v>0</v>
      </c>
      <c r="R44" s="17">
        <f t="shared" si="7"/>
        <v>0</v>
      </c>
      <c r="S44" s="17">
        <f t="shared" si="8"/>
        <v>0</v>
      </c>
      <c r="T44" s="17">
        <f t="shared" si="9"/>
        <v>0</v>
      </c>
      <c r="U44" s="17">
        <f t="shared" si="10"/>
        <v>0</v>
      </c>
    </row>
    <row r="45" spans="1:21" s="1" customFormat="1" ht="20.149999999999999" customHeight="1" x14ac:dyDescent="0.45">
      <c r="A45" s="112"/>
      <c r="B45" s="142">
        <v>35</v>
      </c>
      <c r="C45" s="375"/>
      <c r="D45" s="376"/>
      <c r="E45" s="377"/>
      <c r="F45" s="369"/>
      <c r="G45" s="370"/>
      <c r="H45" s="370"/>
      <c r="I45" s="370"/>
      <c r="J45" s="370"/>
      <c r="K45" s="371"/>
      <c r="L45" s="4"/>
      <c r="M45" s="143">
        <f t="shared" si="3"/>
        <v>0</v>
      </c>
      <c r="N45" s="46">
        <v>0</v>
      </c>
      <c r="O45" s="46">
        <f t="shared" si="4"/>
        <v>0</v>
      </c>
      <c r="P45" s="17">
        <f t="shared" si="5"/>
        <v>0</v>
      </c>
      <c r="Q45" s="17">
        <f t="shared" si="6"/>
        <v>0</v>
      </c>
      <c r="R45" s="17">
        <f t="shared" si="7"/>
        <v>0</v>
      </c>
      <c r="S45" s="17">
        <f t="shared" si="8"/>
        <v>0</v>
      </c>
      <c r="T45" s="17">
        <f t="shared" si="9"/>
        <v>0</v>
      </c>
      <c r="U45" s="17">
        <f t="shared" si="10"/>
        <v>0</v>
      </c>
    </row>
    <row r="46" spans="1:21" s="1" customFormat="1" ht="20.149999999999999" customHeight="1" x14ac:dyDescent="0.45">
      <c r="A46" s="112"/>
      <c r="B46" s="142">
        <v>36</v>
      </c>
      <c r="C46" s="375"/>
      <c r="D46" s="376"/>
      <c r="E46" s="377"/>
      <c r="F46" s="369"/>
      <c r="G46" s="370"/>
      <c r="H46" s="370"/>
      <c r="I46" s="370"/>
      <c r="J46" s="370"/>
      <c r="K46" s="371"/>
      <c r="L46" s="4"/>
      <c r="M46" s="143">
        <f t="shared" si="3"/>
        <v>0</v>
      </c>
      <c r="N46" s="46">
        <v>0</v>
      </c>
      <c r="O46" s="46">
        <f t="shared" si="4"/>
        <v>0</v>
      </c>
      <c r="P46" s="17">
        <f t="shared" si="5"/>
        <v>0</v>
      </c>
      <c r="Q46" s="17">
        <f t="shared" si="6"/>
        <v>0</v>
      </c>
      <c r="R46" s="17">
        <f t="shared" si="7"/>
        <v>0</v>
      </c>
      <c r="S46" s="17">
        <f t="shared" si="8"/>
        <v>0</v>
      </c>
      <c r="T46" s="17">
        <f t="shared" si="9"/>
        <v>0</v>
      </c>
      <c r="U46" s="17">
        <f t="shared" si="10"/>
        <v>0</v>
      </c>
    </row>
    <row r="47" spans="1:21" s="1" customFormat="1" ht="20.149999999999999" customHeight="1" x14ac:dyDescent="0.45">
      <c r="A47" s="112"/>
      <c r="B47" s="142">
        <v>37</v>
      </c>
      <c r="C47" s="375"/>
      <c r="D47" s="376"/>
      <c r="E47" s="377"/>
      <c r="F47" s="369"/>
      <c r="G47" s="370"/>
      <c r="H47" s="370"/>
      <c r="I47" s="370"/>
      <c r="J47" s="370"/>
      <c r="K47" s="371"/>
      <c r="L47" s="4"/>
      <c r="M47" s="143">
        <f t="shared" si="3"/>
        <v>0</v>
      </c>
      <c r="N47" s="46">
        <v>0</v>
      </c>
      <c r="O47" s="46">
        <f t="shared" si="4"/>
        <v>0</v>
      </c>
      <c r="P47" s="17">
        <f t="shared" si="5"/>
        <v>0</v>
      </c>
      <c r="Q47" s="17">
        <f t="shared" si="6"/>
        <v>0</v>
      </c>
      <c r="R47" s="17">
        <f t="shared" si="7"/>
        <v>0</v>
      </c>
      <c r="S47" s="17">
        <f t="shared" si="8"/>
        <v>0</v>
      </c>
      <c r="T47" s="17">
        <f t="shared" si="9"/>
        <v>0</v>
      </c>
      <c r="U47" s="17">
        <f t="shared" si="10"/>
        <v>0</v>
      </c>
    </row>
    <row r="48" spans="1:21" s="1" customFormat="1" ht="20.149999999999999" customHeight="1" x14ac:dyDescent="0.45">
      <c r="A48" s="112"/>
      <c r="B48" s="142">
        <v>38</v>
      </c>
      <c r="C48" s="375"/>
      <c r="D48" s="376"/>
      <c r="E48" s="377"/>
      <c r="F48" s="369"/>
      <c r="G48" s="370"/>
      <c r="H48" s="370"/>
      <c r="I48" s="370"/>
      <c r="J48" s="370"/>
      <c r="K48" s="371"/>
      <c r="L48" s="4"/>
      <c r="M48" s="143">
        <f t="shared" si="3"/>
        <v>0</v>
      </c>
      <c r="N48" s="46">
        <v>0</v>
      </c>
      <c r="O48" s="46">
        <f t="shared" si="4"/>
        <v>0</v>
      </c>
      <c r="P48" s="17">
        <f t="shared" si="5"/>
        <v>0</v>
      </c>
      <c r="Q48" s="17">
        <f t="shared" si="6"/>
        <v>0</v>
      </c>
      <c r="R48" s="17">
        <f t="shared" si="7"/>
        <v>0</v>
      </c>
      <c r="S48" s="17">
        <f t="shared" si="8"/>
        <v>0</v>
      </c>
      <c r="T48" s="17">
        <f t="shared" si="9"/>
        <v>0</v>
      </c>
      <c r="U48" s="17">
        <f t="shared" si="10"/>
        <v>0</v>
      </c>
    </row>
    <row r="49" spans="1:21" s="1" customFormat="1" ht="20.149999999999999" customHeight="1" x14ac:dyDescent="0.45">
      <c r="A49" s="112"/>
      <c r="B49" s="142">
        <v>39</v>
      </c>
      <c r="C49" s="375"/>
      <c r="D49" s="376"/>
      <c r="E49" s="377"/>
      <c r="F49" s="369"/>
      <c r="G49" s="370"/>
      <c r="H49" s="370"/>
      <c r="I49" s="370"/>
      <c r="J49" s="370"/>
      <c r="K49" s="371"/>
      <c r="L49" s="4"/>
      <c r="M49" s="143">
        <f t="shared" si="3"/>
        <v>0</v>
      </c>
      <c r="N49" s="46">
        <v>0</v>
      </c>
      <c r="O49" s="46">
        <f t="shared" si="4"/>
        <v>0</v>
      </c>
      <c r="P49" s="17">
        <f t="shared" si="5"/>
        <v>0</v>
      </c>
      <c r="Q49" s="17">
        <f t="shared" si="6"/>
        <v>0</v>
      </c>
      <c r="R49" s="17">
        <f t="shared" si="7"/>
        <v>0</v>
      </c>
      <c r="S49" s="17">
        <f t="shared" si="8"/>
        <v>0</v>
      </c>
      <c r="T49" s="17">
        <f t="shared" si="9"/>
        <v>0</v>
      </c>
      <c r="U49" s="17">
        <f t="shared" si="10"/>
        <v>0</v>
      </c>
    </row>
    <row r="50" spans="1:21" s="1" customFormat="1" ht="20.149999999999999" customHeight="1" x14ac:dyDescent="0.45">
      <c r="A50" s="112"/>
      <c r="B50" s="142">
        <v>40</v>
      </c>
      <c r="C50" s="375"/>
      <c r="D50" s="376"/>
      <c r="E50" s="377"/>
      <c r="F50" s="369"/>
      <c r="G50" s="370"/>
      <c r="H50" s="370"/>
      <c r="I50" s="370"/>
      <c r="J50" s="370"/>
      <c r="K50" s="371"/>
      <c r="L50" s="4"/>
      <c r="M50" s="143">
        <f t="shared" si="3"/>
        <v>0</v>
      </c>
      <c r="N50" s="46">
        <v>0</v>
      </c>
      <c r="O50" s="46">
        <f t="shared" si="4"/>
        <v>0</v>
      </c>
      <c r="P50" s="17">
        <f t="shared" si="5"/>
        <v>0</v>
      </c>
      <c r="Q50" s="17">
        <f t="shared" si="6"/>
        <v>0</v>
      </c>
      <c r="R50" s="17">
        <f t="shared" si="7"/>
        <v>0</v>
      </c>
      <c r="S50" s="17">
        <f t="shared" si="8"/>
        <v>0</v>
      </c>
      <c r="T50" s="17">
        <f t="shared" si="9"/>
        <v>0</v>
      </c>
      <c r="U50" s="17">
        <f t="shared" si="10"/>
        <v>0</v>
      </c>
    </row>
    <row r="51" spans="1:21" s="1" customFormat="1" ht="20.149999999999999" customHeight="1" x14ac:dyDescent="0.45">
      <c r="A51" s="112"/>
      <c r="B51" s="142">
        <v>41</v>
      </c>
      <c r="C51" s="375"/>
      <c r="D51" s="376"/>
      <c r="E51" s="377"/>
      <c r="F51" s="369"/>
      <c r="G51" s="370"/>
      <c r="H51" s="370"/>
      <c r="I51" s="370"/>
      <c r="J51" s="370"/>
      <c r="K51" s="371"/>
      <c r="L51" s="4"/>
      <c r="M51" s="143">
        <f t="shared" si="3"/>
        <v>0</v>
      </c>
      <c r="N51" s="46">
        <v>0</v>
      </c>
      <c r="O51" s="46">
        <f t="shared" si="4"/>
        <v>0</v>
      </c>
      <c r="P51" s="17">
        <f t="shared" si="5"/>
        <v>0</v>
      </c>
      <c r="Q51" s="17">
        <f t="shared" si="6"/>
        <v>0</v>
      </c>
      <c r="R51" s="17">
        <f t="shared" si="7"/>
        <v>0</v>
      </c>
      <c r="S51" s="17">
        <f t="shared" si="8"/>
        <v>0</v>
      </c>
      <c r="T51" s="17">
        <f t="shared" si="9"/>
        <v>0</v>
      </c>
      <c r="U51" s="17">
        <f t="shared" si="10"/>
        <v>0</v>
      </c>
    </row>
    <row r="52" spans="1:21" s="1" customFormat="1" ht="20.149999999999999" customHeight="1" x14ac:dyDescent="0.45">
      <c r="A52" s="112"/>
      <c r="B52" s="142">
        <v>42</v>
      </c>
      <c r="C52" s="375"/>
      <c r="D52" s="376"/>
      <c r="E52" s="377"/>
      <c r="F52" s="369"/>
      <c r="G52" s="370"/>
      <c r="H52" s="370"/>
      <c r="I52" s="370"/>
      <c r="J52" s="370"/>
      <c r="K52" s="371"/>
      <c r="L52" s="4"/>
      <c r="M52" s="143">
        <f t="shared" si="3"/>
        <v>0</v>
      </c>
      <c r="N52" s="46">
        <v>0</v>
      </c>
      <c r="O52" s="46">
        <f t="shared" si="4"/>
        <v>0</v>
      </c>
      <c r="P52" s="17">
        <f t="shared" si="5"/>
        <v>0</v>
      </c>
      <c r="Q52" s="17">
        <f t="shared" si="6"/>
        <v>0</v>
      </c>
      <c r="R52" s="17">
        <f t="shared" si="7"/>
        <v>0</v>
      </c>
      <c r="S52" s="17">
        <f t="shared" si="8"/>
        <v>0</v>
      </c>
      <c r="T52" s="17">
        <f t="shared" si="9"/>
        <v>0</v>
      </c>
      <c r="U52" s="17">
        <f t="shared" si="10"/>
        <v>0</v>
      </c>
    </row>
    <row r="53" spans="1:21" s="1" customFormat="1" ht="20.149999999999999" customHeight="1" x14ac:dyDescent="0.45">
      <c r="A53" s="112"/>
      <c r="B53" s="142">
        <v>43</v>
      </c>
      <c r="C53" s="375"/>
      <c r="D53" s="376"/>
      <c r="E53" s="377"/>
      <c r="F53" s="369"/>
      <c r="G53" s="370"/>
      <c r="H53" s="370"/>
      <c r="I53" s="370"/>
      <c r="J53" s="370"/>
      <c r="K53" s="371"/>
      <c r="L53" s="4"/>
      <c r="M53" s="143">
        <f t="shared" si="3"/>
        <v>0</v>
      </c>
      <c r="N53" s="46">
        <v>0</v>
      </c>
      <c r="O53" s="46">
        <f t="shared" si="4"/>
        <v>0</v>
      </c>
      <c r="P53" s="17">
        <f t="shared" si="5"/>
        <v>0</v>
      </c>
      <c r="Q53" s="17">
        <f t="shared" si="6"/>
        <v>0</v>
      </c>
      <c r="R53" s="17">
        <f t="shared" si="7"/>
        <v>0</v>
      </c>
      <c r="S53" s="17">
        <f t="shared" si="8"/>
        <v>0</v>
      </c>
      <c r="T53" s="17">
        <f t="shared" si="9"/>
        <v>0</v>
      </c>
      <c r="U53" s="17">
        <f t="shared" si="10"/>
        <v>0</v>
      </c>
    </row>
    <row r="54" spans="1:21" s="1" customFormat="1" ht="20.149999999999999" customHeight="1" x14ac:dyDescent="0.45">
      <c r="A54" s="112"/>
      <c r="B54" s="142">
        <v>44</v>
      </c>
      <c r="C54" s="375"/>
      <c r="D54" s="376"/>
      <c r="E54" s="377"/>
      <c r="F54" s="369"/>
      <c r="G54" s="370"/>
      <c r="H54" s="370"/>
      <c r="I54" s="370"/>
      <c r="J54" s="370"/>
      <c r="K54" s="371"/>
      <c r="L54" s="4"/>
      <c r="M54" s="143">
        <f t="shared" si="3"/>
        <v>0</v>
      </c>
      <c r="N54" s="46">
        <v>0</v>
      </c>
      <c r="O54" s="46">
        <f t="shared" si="4"/>
        <v>0</v>
      </c>
      <c r="P54" s="17">
        <f t="shared" si="5"/>
        <v>0</v>
      </c>
      <c r="Q54" s="17">
        <f t="shared" si="6"/>
        <v>0</v>
      </c>
      <c r="R54" s="17">
        <f t="shared" si="7"/>
        <v>0</v>
      </c>
      <c r="S54" s="17">
        <f t="shared" si="8"/>
        <v>0</v>
      </c>
      <c r="T54" s="17">
        <f t="shared" si="9"/>
        <v>0</v>
      </c>
      <c r="U54" s="17">
        <f t="shared" si="10"/>
        <v>0</v>
      </c>
    </row>
    <row r="55" spans="1:21" s="1" customFormat="1" ht="20.149999999999999" customHeight="1" x14ac:dyDescent="0.45">
      <c r="A55" s="112"/>
      <c r="B55" s="142">
        <v>45</v>
      </c>
      <c r="C55" s="375"/>
      <c r="D55" s="376"/>
      <c r="E55" s="377"/>
      <c r="F55" s="369"/>
      <c r="G55" s="370"/>
      <c r="H55" s="370"/>
      <c r="I55" s="370"/>
      <c r="J55" s="370"/>
      <c r="K55" s="371"/>
      <c r="L55" s="4"/>
      <c r="M55" s="143">
        <f t="shared" si="3"/>
        <v>0</v>
      </c>
      <c r="N55" s="46">
        <v>0</v>
      </c>
      <c r="O55" s="46">
        <f t="shared" si="4"/>
        <v>0</v>
      </c>
      <c r="P55" s="17">
        <f t="shared" si="5"/>
        <v>0</v>
      </c>
      <c r="Q55" s="17">
        <f t="shared" si="6"/>
        <v>0</v>
      </c>
      <c r="R55" s="17">
        <f t="shared" si="7"/>
        <v>0</v>
      </c>
      <c r="S55" s="17">
        <f t="shared" si="8"/>
        <v>0</v>
      </c>
      <c r="T55" s="17">
        <f t="shared" si="9"/>
        <v>0</v>
      </c>
      <c r="U55" s="17">
        <f t="shared" si="10"/>
        <v>0</v>
      </c>
    </row>
    <row r="56" spans="1:21" s="1" customFormat="1" ht="20.149999999999999" customHeight="1" x14ac:dyDescent="0.45">
      <c r="A56" s="112"/>
      <c r="B56" s="142">
        <v>46</v>
      </c>
      <c r="C56" s="375"/>
      <c r="D56" s="376"/>
      <c r="E56" s="377"/>
      <c r="F56" s="369"/>
      <c r="G56" s="370"/>
      <c r="H56" s="370"/>
      <c r="I56" s="370"/>
      <c r="J56" s="370"/>
      <c r="K56" s="371"/>
      <c r="L56" s="4"/>
      <c r="M56" s="143">
        <f t="shared" si="3"/>
        <v>0</v>
      </c>
      <c r="N56" s="46">
        <v>0</v>
      </c>
      <c r="O56" s="46">
        <f t="shared" si="4"/>
        <v>0</v>
      </c>
      <c r="P56" s="17">
        <f t="shared" si="5"/>
        <v>0</v>
      </c>
      <c r="Q56" s="17">
        <f t="shared" si="6"/>
        <v>0</v>
      </c>
      <c r="R56" s="17">
        <f t="shared" si="7"/>
        <v>0</v>
      </c>
      <c r="S56" s="17">
        <f t="shared" si="8"/>
        <v>0</v>
      </c>
      <c r="T56" s="17">
        <f t="shared" si="9"/>
        <v>0</v>
      </c>
      <c r="U56" s="17">
        <f t="shared" si="10"/>
        <v>0</v>
      </c>
    </row>
    <row r="57" spans="1:21" s="1" customFormat="1" ht="20.149999999999999" customHeight="1" x14ac:dyDescent="0.45">
      <c r="A57" s="112"/>
      <c r="B57" s="142">
        <v>47</v>
      </c>
      <c r="C57" s="375"/>
      <c r="D57" s="376"/>
      <c r="E57" s="377"/>
      <c r="F57" s="369"/>
      <c r="G57" s="370"/>
      <c r="H57" s="370"/>
      <c r="I57" s="370"/>
      <c r="J57" s="370"/>
      <c r="K57" s="371"/>
      <c r="L57" s="4"/>
      <c r="M57" s="143">
        <f t="shared" si="3"/>
        <v>0</v>
      </c>
      <c r="N57" s="46">
        <v>0</v>
      </c>
      <c r="O57" s="46">
        <f t="shared" si="4"/>
        <v>0</v>
      </c>
      <c r="P57" s="17">
        <f t="shared" si="5"/>
        <v>0</v>
      </c>
      <c r="Q57" s="17">
        <f t="shared" si="6"/>
        <v>0</v>
      </c>
      <c r="R57" s="17">
        <f t="shared" si="7"/>
        <v>0</v>
      </c>
      <c r="S57" s="17">
        <f t="shared" si="8"/>
        <v>0</v>
      </c>
      <c r="T57" s="17">
        <f t="shared" si="9"/>
        <v>0</v>
      </c>
      <c r="U57" s="17">
        <f t="shared" si="10"/>
        <v>0</v>
      </c>
    </row>
    <row r="58" spans="1:21" s="1" customFormat="1" ht="20.149999999999999" customHeight="1" x14ac:dyDescent="0.45">
      <c r="A58" s="112"/>
      <c r="B58" s="142">
        <v>48</v>
      </c>
      <c r="C58" s="375"/>
      <c r="D58" s="376"/>
      <c r="E58" s="377"/>
      <c r="F58" s="369"/>
      <c r="G58" s="370"/>
      <c r="H58" s="370"/>
      <c r="I58" s="370"/>
      <c r="J58" s="370"/>
      <c r="K58" s="371"/>
      <c r="L58" s="4"/>
      <c r="M58" s="143">
        <f t="shared" si="3"/>
        <v>0</v>
      </c>
      <c r="N58" s="46">
        <v>0</v>
      </c>
      <c r="O58" s="46">
        <f t="shared" si="4"/>
        <v>0</v>
      </c>
      <c r="P58" s="17">
        <f t="shared" si="5"/>
        <v>0</v>
      </c>
      <c r="Q58" s="17">
        <f t="shared" si="6"/>
        <v>0</v>
      </c>
      <c r="R58" s="17">
        <f t="shared" si="7"/>
        <v>0</v>
      </c>
      <c r="S58" s="17">
        <f t="shared" si="8"/>
        <v>0</v>
      </c>
      <c r="T58" s="17">
        <f t="shared" si="9"/>
        <v>0</v>
      </c>
      <c r="U58" s="17">
        <f t="shared" si="10"/>
        <v>0</v>
      </c>
    </row>
    <row r="59" spans="1:21" s="1" customFormat="1" ht="20.149999999999999" customHeight="1" x14ac:dyDescent="0.45">
      <c r="A59" s="112"/>
      <c r="B59" s="142">
        <v>49</v>
      </c>
      <c r="C59" s="375"/>
      <c r="D59" s="376"/>
      <c r="E59" s="377"/>
      <c r="F59" s="369"/>
      <c r="G59" s="370"/>
      <c r="H59" s="370"/>
      <c r="I59" s="370"/>
      <c r="J59" s="370"/>
      <c r="K59" s="371"/>
      <c r="L59" s="4"/>
      <c r="M59" s="143">
        <f t="shared" si="3"/>
        <v>0</v>
      </c>
      <c r="N59" s="46">
        <v>0</v>
      </c>
      <c r="O59" s="46">
        <f t="shared" si="4"/>
        <v>0</v>
      </c>
      <c r="P59" s="17">
        <f t="shared" si="5"/>
        <v>0</v>
      </c>
      <c r="Q59" s="17">
        <f t="shared" si="6"/>
        <v>0</v>
      </c>
      <c r="R59" s="17">
        <f t="shared" si="7"/>
        <v>0</v>
      </c>
      <c r="S59" s="17">
        <f t="shared" si="8"/>
        <v>0</v>
      </c>
      <c r="T59" s="17">
        <f t="shared" si="9"/>
        <v>0</v>
      </c>
      <c r="U59" s="17">
        <f t="shared" si="10"/>
        <v>0</v>
      </c>
    </row>
    <row r="60" spans="1:21" s="1" customFormat="1" ht="20.149999999999999" customHeight="1" x14ac:dyDescent="0.45">
      <c r="A60" s="112"/>
      <c r="B60" s="142">
        <v>50</v>
      </c>
      <c r="C60" s="375"/>
      <c r="D60" s="376"/>
      <c r="E60" s="377"/>
      <c r="F60" s="369"/>
      <c r="G60" s="370"/>
      <c r="H60" s="370"/>
      <c r="I60" s="370"/>
      <c r="J60" s="370"/>
      <c r="K60" s="371"/>
      <c r="L60" s="4"/>
      <c r="M60" s="143">
        <f t="shared" si="3"/>
        <v>0</v>
      </c>
      <c r="N60" s="46">
        <v>0</v>
      </c>
      <c r="O60" s="46">
        <f t="shared" si="4"/>
        <v>0</v>
      </c>
      <c r="P60" s="17">
        <f t="shared" si="5"/>
        <v>0</v>
      </c>
      <c r="Q60" s="17">
        <f t="shared" si="6"/>
        <v>0</v>
      </c>
      <c r="R60" s="17">
        <f t="shared" si="7"/>
        <v>0</v>
      </c>
      <c r="S60" s="17">
        <f t="shared" si="8"/>
        <v>0</v>
      </c>
      <c r="T60" s="17">
        <f t="shared" si="9"/>
        <v>0</v>
      </c>
      <c r="U60" s="17">
        <f t="shared" si="10"/>
        <v>0</v>
      </c>
    </row>
    <row r="61" spans="1:21" s="1" customFormat="1" ht="20.149999999999999" customHeight="1" x14ac:dyDescent="0.45">
      <c r="A61" s="112"/>
      <c r="B61" s="142">
        <v>51</v>
      </c>
      <c r="C61" s="375"/>
      <c r="D61" s="376"/>
      <c r="E61" s="377"/>
      <c r="F61" s="369"/>
      <c r="G61" s="370"/>
      <c r="H61" s="370"/>
      <c r="I61" s="370"/>
      <c r="J61" s="370"/>
      <c r="K61" s="371"/>
      <c r="L61" s="4"/>
      <c r="M61" s="143">
        <f t="shared" si="3"/>
        <v>0</v>
      </c>
      <c r="N61" s="46">
        <v>0</v>
      </c>
      <c r="O61" s="46">
        <f t="shared" si="4"/>
        <v>0</v>
      </c>
      <c r="P61" s="17">
        <f t="shared" si="5"/>
        <v>0</v>
      </c>
      <c r="Q61" s="17">
        <f t="shared" si="6"/>
        <v>0</v>
      </c>
      <c r="R61" s="17">
        <f t="shared" si="7"/>
        <v>0</v>
      </c>
      <c r="S61" s="17">
        <f t="shared" si="8"/>
        <v>0</v>
      </c>
      <c r="T61" s="17">
        <f t="shared" si="9"/>
        <v>0</v>
      </c>
      <c r="U61" s="17">
        <f t="shared" si="10"/>
        <v>0</v>
      </c>
    </row>
    <row r="62" spans="1:21" s="1" customFormat="1" ht="20.149999999999999" customHeight="1" x14ac:dyDescent="0.45">
      <c r="A62" s="112"/>
      <c r="B62" s="142">
        <v>52</v>
      </c>
      <c r="C62" s="375"/>
      <c r="D62" s="376"/>
      <c r="E62" s="377"/>
      <c r="F62" s="369"/>
      <c r="G62" s="370"/>
      <c r="H62" s="370"/>
      <c r="I62" s="370"/>
      <c r="J62" s="370"/>
      <c r="K62" s="371"/>
      <c r="L62" s="4"/>
      <c r="M62" s="143">
        <f t="shared" si="3"/>
        <v>0</v>
      </c>
      <c r="N62" s="46">
        <v>0</v>
      </c>
      <c r="O62" s="46">
        <f t="shared" si="4"/>
        <v>0</v>
      </c>
      <c r="P62" s="17">
        <f t="shared" si="5"/>
        <v>0</v>
      </c>
      <c r="Q62" s="17">
        <f t="shared" si="6"/>
        <v>0</v>
      </c>
      <c r="R62" s="17">
        <f t="shared" si="7"/>
        <v>0</v>
      </c>
      <c r="S62" s="17">
        <f t="shared" si="8"/>
        <v>0</v>
      </c>
      <c r="T62" s="17">
        <f t="shared" si="9"/>
        <v>0</v>
      </c>
      <c r="U62" s="17">
        <f t="shared" si="10"/>
        <v>0</v>
      </c>
    </row>
    <row r="63" spans="1:21" s="1" customFormat="1" ht="20.149999999999999" customHeight="1" x14ac:dyDescent="0.45">
      <c r="A63" s="112"/>
      <c r="B63" s="142">
        <v>53</v>
      </c>
      <c r="C63" s="375"/>
      <c r="D63" s="376"/>
      <c r="E63" s="377"/>
      <c r="F63" s="369"/>
      <c r="G63" s="370"/>
      <c r="H63" s="370"/>
      <c r="I63" s="370"/>
      <c r="J63" s="370"/>
      <c r="K63" s="371"/>
      <c r="L63" s="4"/>
      <c r="M63" s="143">
        <f t="shared" si="3"/>
        <v>0</v>
      </c>
      <c r="N63" s="46">
        <v>0</v>
      </c>
      <c r="O63" s="46">
        <f t="shared" si="4"/>
        <v>0</v>
      </c>
      <c r="P63" s="17">
        <f t="shared" si="5"/>
        <v>0</v>
      </c>
      <c r="Q63" s="17">
        <f t="shared" si="6"/>
        <v>0</v>
      </c>
      <c r="R63" s="17">
        <f t="shared" si="7"/>
        <v>0</v>
      </c>
      <c r="S63" s="17">
        <f t="shared" si="8"/>
        <v>0</v>
      </c>
      <c r="T63" s="17">
        <f t="shared" si="9"/>
        <v>0</v>
      </c>
      <c r="U63" s="17">
        <f t="shared" si="10"/>
        <v>0</v>
      </c>
    </row>
    <row r="64" spans="1:21" s="1" customFormat="1" ht="20.149999999999999" customHeight="1" x14ac:dyDescent="0.45">
      <c r="A64" s="112"/>
      <c r="B64" s="142">
        <v>54</v>
      </c>
      <c r="C64" s="375"/>
      <c r="D64" s="376"/>
      <c r="E64" s="377"/>
      <c r="F64" s="369"/>
      <c r="G64" s="370"/>
      <c r="H64" s="370"/>
      <c r="I64" s="370"/>
      <c r="J64" s="370"/>
      <c r="K64" s="371"/>
      <c r="L64" s="4"/>
      <c r="M64" s="143">
        <f t="shared" si="3"/>
        <v>0</v>
      </c>
      <c r="N64" s="46">
        <v>0</v>
      </c>
      <c r="O64" s="46">
        <f t="shared" si="4"/>
        <v>0</v>
      </c>
      <c r="P64" s="17">
        <f t="shared" si="5"/>
        <v>0</v>
      </c>
      <c r="Q64" s="17">
        <f t="shared" si="6"/>
        <v>0</v>
      </c>
      <c r="R64" s="17">
        <f t="shared" si="7"/>
        <v>0</v>
      </c>
      <c r="S64" s="17">
        <f t="shared" si="8"/>
        <v>0</v>
      </c>
      <c r="T64" s="17">
        <f t="shared" si="9"/>
        <v>0</v>
      </c>
      <c r="U64" s="17">
        <f t="shared" si="10"/>
        <v>0</v>
      </c>
    </row>
    <row r="65" spans="1:21" s="1" customFormat="1" ht="20.149999999999999" customHeight="1" x14ac:dyDescent="0.45">
      <c r="A65" s="112"/>
      <c r="B65" s="142">
        <v>55</v>
      </c>
      <c r="C65" s="375"/>
      <c r="D65" s="376"/>
      <c r="E65" s="377"/>
      <c r="F65" s="369"/>
      <c r="G65" s="370"/>
      <c r="H65" s="370"/>
      <c r="I65" s="370"/>
      <c r="J65" s="370"/>
      <c r="K65" s="371"/>
      <c r="L65" s="4"/>
      <c r="M65" s="143">
        <f t="shared" si="3"/>
        <v>0</v>
      </c>
      <c r="N65" s="46">
        <v>0</v>
      </c>
      <c r="O65" s="46">
        <f t="shared" si="4"/>
        <v>0</v>
      </c>
      <c r="P65" s="17">
        <f t="shared" si="5"/>
        <v>0</v>
      </c>
      <c r="Q65" s="17">
        <f t="shared" si="6"/>
        <v>0</v>
      </c>
      <c r="R65" s="17">
        <f t="shared" si="7"/>
        <v>0</v>
      </c>
      <c r="S65" s="17">
        <f t="shared" si="8"/>
        <v>0</v>
      </c>
      <c r="T65" s="17">
        <f t="shared" si="9"/>
        <v>0</v>
      </c>
      <c r="U65" s="17">
        <f t="shared" si="10"/>
        <v>0</v>
      </c>
    </row>
    <row r="66" spans="1:21" s="1" customFormat="1" ht="20.149999999999999" customHeight="1" x14ac:dyDescent="0.45">
      <c r="A66" s="112"/>
      <c r="B66" s="142">
        <v>56</v>
      </c>
      <c r="C66" s="375"/>
      <c r="D66" s="376"/>
      <c r="E66" s="377"/>
      <c r="F66" s="369"/>
      <c r="G66" s="370"/>
      <c r="H66" s="370"/>
      <c r="I66" s="370"/>
      <c r="J66" s="370"/>
      <c r="K66" s="371"/>
      <c r="L66" s="4"/>
      <c r="M66" s="143">
        <f t="shared" si="3"/>
        <v>0</v>
      </c>
      <c r="N66" s="46">
        <v>0</v>
      </c>
      <c r="O66" s="46">
        <f t="shared" si="4"/>
        <v>0</v>
      </c>
      <c r="P66" s="17">
        <f t="shared" si="5"/>
        <v>0</v>
      </c>
      <c r="Q66" s="17">
        <f t="shared" si="6"/>
        <v>0</v>
      </c>
      <c r="R66" s="17">
        <f t="shared" si="7"/>
        <v>0</v>
      </c>
      <c r="S66" s="17">
        <f t="shared" si="8"/>
        <v>0</v>
      </c>
      <c r="T66" s="17">
        <f t="shared" si="9"/>
        <v>0</v>
      </c>
      <c r="U66" s="17">
        <f t="shared" si="10"/>
        <v>0</v>
      </c>
    </row>
    <row r="67" spans="1:21" s="1" customFormat="1" ht="20.149999999999999" customHeight="1" x14ac:dyDescent="0.45">
      <c r="A67" s="112"/>
      <c r="B67" s="142">
        <v>57</v>
      </c>
      <c r="C67" s="375"/>
      <c r="D67" s="376"/>
      <c r="E67" s="377"/>
      <c r="F67" s="369"/>
      <c r="G67" s="370"/>
      <c r="H67" s="370"/>
      <c r="I67" s="370"/>
      <c r="J67" s="370"/>
      <c r="K67" s="371"/>
      <c r="L67" s="4"/>
      <c r="M67" s="143">
        <f t="shared" si="3"/>
        <v>0</v>
      </c>
      <c r="N67" s="46">
        <v>0</v>
      </c>
      <c r="O67" s="46">
        <f t="shared" si="4"/>
        <v>0</v>
      </c>
      <c r="P67" s="17">
        <f t="shared" si="5"/>
        <v>0</v>
      </c>
      <c r="Q67" s="17">
        <f t="shared" si="6"/>
        <v>0</v>
      </c>
      <c r="R67" s="17">
        <f t="shared" si="7"/>
        <v>0</v>
      </c>
      <c r="S67" s="17">
        <f t="shared" si="8"/>
        <v>0</v>
      </c>
      <c r="T67" s="17">
        <f t="shared" si="9"/>
        <v>0</v>
      </c>
      <c r="U67" s="17">
        <f t="shared" si="10"/>
        <v>0</v>
      </c>
    </row>
    <row r="68" spans="1:21" s="1" customFormat="1" ht="20.149999999999999" customHeight="1" x14ac:dyDescent="0.45">
      <c r="A68" s="112"/>
      <c r="B68" s="142">
        <v>58</v>
      </c>
      <c r="C68" s="375"/>
      <c r="D68" s="376"/>
      <c r="E68" s="377"/>
      <c r="F68" s="369"/>
      <c r="G68" s="370"/>
      <c r="H68" s="370"/>
      <c r="I68" s="370"/>
      <c r="J68" s="370"/>
      <c r="K68" s="371"/>
      <c r="L68" s="4"/>
      <c r="M68" s="143">
        <f t="shared" si="3"/>
        <v>0</v>
      </c>
      <c r="N68" s="46">
        <v>0</v>
      </c>
      <c r="O68" s="46">
        <f t="shared" si="4"/>
        <v>0</v>
      </c>
      <c r="P68" s="17">
        <f t="shared" si="5"/>
        <v>0</v>
      </c>
      <c r="Q68" s="17">
        <f t="shared" si="6"/>
        <v>0</v>
      </c>
      <c r="R68" s="17">
        <f t="shared" si="7"/>
        <v>0</v>
      </c>
      <c r="S68" s="17">
        <f t="shared" si="8"/>
        <v>0</v>
      </c>
      <c r="T68" s="17">
        <f t="shared" si="9"/>
        <v>0</v>
      </c>
      <c r="U68" s="17">
        <f t="shared" si="10"/>
        <v>0</v>
      </c>
    </row>
    <row r="69" spans="1:21" s="1" customFormat="1" ht="20.149999999999999" customHeight="1" x14ac:dyDescent="0.45">
      <c r="A69" s="112"/>
      <c r="B69" s="142">
        <v>59</v>
      </c>
      <c r="C69" s="375"/>
      <c r="D69" s="376"/>
      <c r="E69" s="377"/>
      <c r="F69" s="369"/>
      <c r="G69" s="370"/>
      <c r="H69" s="370"/>
      <c r="I69" s="370"/>
      <c r="J69" s="370"/>
      <c r="K69" s="371"/>
      <c r="L69" s="4"/>
      <c r="M69" s="143">
        <f t="shared" si="3"/>
        <v>0</v>
      </c>
      <c r="N69" s="46">
        <v>0</v>
      </c>
      <c r="O69" s="46">
        <f t="shared" si="4"/>
        <v>0</v>
      </c>
      <c r="P69" s="17">
        <f t="shared" si="5"/>
        <v>0</v>
      </c>
      <c r="Q69" s="17">
        <f t="shared" si="6"/>
        <v>0</v>
      </c>
      <c r="R69" s="17">
        <f t="shared" si="7"/>
        <v>0</v>
      </c>
      <c r="S69" s="17">
        <f t="shared" si="8"/>
        <v>0</v>
      </c>
      <c r="T69" s="17">
        <f t="shared" si="9"/>
        <v>0</v>
      </c>
      <c r="U69" s="17">
        <f t="shared" si="10"/>
        <v>0</v>
      </c>
    </row>
    <row r="70" spans="1:21" s="1" customFormat="1" ht="20.149999999999999" customHeight="1" x14ac:dyDescent="0.45">
      <c r="A70" s="112"/>
      <c r="B70" s="142">
        <v>60</v>
      </c>
      <c r="C70" s="375"/>
      <c r="D70" s="376"/>
      <c r="E70" s="377"/>
      <c r="F70" s="369"/>
      <c r="G70" s="370"/>
      <c r="H70" s="370"/>
      <c r="I70" s="370"/>
      <c r="J70" s="370"/>
      <c r="K70" s="371"/>
      <c r="L70" s="4"/>
      <c r="M70" s="143">
        <f t="shared" si="3"/>
        <v>0</v>
      </c>
      <c r="N70" s="46">
        <v>0</v>
      </c>
      <c r="O70" s="46">
        <f t="shared" si="4"/>
        <v>0</v>
      </c>
      <c r="P70" s="17">
        <f t="shared" si="5"/>
        <v>0</v>
      </c>
      <c r="Q70" s="17">
        <f t="shared" si="6"/>
        <v>0</v>
      </c>
      <c r="R70" s="17">
        <f t="shared" si="7"/>
        <v>0</v>
      </c>
      <c r="S70" s="17">
        <f t="shared" si="8"/>
        <v>0</v>
      </c>
      <c r="T70" s="17">
        <f t="shared" si="9"/>
        <v>0</v>
      </c>
      <c r="U70" s="17">
        <f t="shared" si="10"/>
        <v>0</v>
      </c>
    </row>
    <row r="71" spans="1:21" s="1" customFormat="1" ht="20.149999999999999" customHeight="1" x14ac:dyDescent="0.45">
      <c r="A71" s="112"/>
      <c r="B71" s="142">
        <v>61</v>
      </c>
      <c r="C71" s="375"/>
      <c r="D71" s="376"/>
      <c r="E71" s="377"/>
      <c r="F71" s="369"/>
      <c r="G71" s="370"/>
      <c r="H71" s="370"/>
      <c r="I71" s="370"/>
      <c r="J71" s="370"/>
      <c r="K71" s="371"/>
      <c r="L71" s="4"/>
      <c r="M71" s="143">
        <f t="shared" si="3"/>
        <v>0</v>
      </c>
      <c r="N71" s="46">
        <v>0</v>
      </c>
      <c r="O71" s="46">
        <f t="shared" si="4"/>
        <v>0</v>
      </c>
      <c r="P71" s="17">
        <f t="shared" si="5"/>
        <v>0</v>
      </c>
      <c r="Q71" s="17">
        <f t="shared" si="6"/>
        <v>0</v>
      </c>
      <c r="R71" s="17">
        <f t="shared" si="7"/>
        <v>0</v>
      </c>
      <c r="S71" s="17">
        <f t="shared" si="8"/>
        <v>0</v>
      </c>
      <c r="T71" s="17">
        <f t="shared" si="9"/>
        <v>0</v>
      </c>
      <c r="U71" s="17">
        <f t="shared" si="10"/>
        <v>0</v>
      </c>
    </row>
    <row r="72" spans="1:21" s="1" customFormat="1" ht="20.149999999999999" customHeight="1" x14ac:dyDescent="0.45">
      <c r="A72" s="112"/>
      <c r="B72" s="142">
        <v>62</v>
      </c>
      <c r="C72" s="375"/>
      <c r="D72" s="376"/>
      <c r="E72" s="377"/>
      <c r="F72" s="369"/>
      <c r="G72" s="370"/>
      <c r="H72" s="370"/>
      <c r="I72" s="370"/>
      <c r="J72" s="370"/>
      <c r="K72" s="371"/>
      <c r="L72" s="4"/>
      <c r="M72" s="143">
        <f t="shared" si="3"/>
        <v>0</v>
      </c>
      <c r="N72" s="46">
        <v>0</v>
      </c>
      <c r="O72" s="46">
        <f t="shared" si="4"/>
        <v>0</v>
      </c>
      <c r="P72" s="17">
        <f t="shared" si="5"/>
        <v>0</v>
      </c>
      <c r="Q72" s="17">
        <f t="shared" si="6"/>
        <v>0</v>
      </c>
      <c r="R72" s="17">
        <f t="shared" si="7"/>
        <v>0</v>
      </c>
      <c r="S72" s="17">
        <f t="shared" si="8"/>
        <v>0</v>
      </c>
      <c r="T72" s="17">
        <f t="shared" si="9"/>
        <v>0</v>
      </c>
      <c r="U72" s="17">
        <f t="shared" si="10"/>
        <v>0</v>
      </c>
    </row>
    <row r="73" spans="1:21" s="1" customFormat="1" ht="20.149999999999999" customHeight="1" x14ac:dyDescent="0.45">
      <c r="A73" s="112"/>
      <c r="B73" s="142">
        <v>63</v>
      </c>
      <c r="C73" s="375"/>
      <c r="D73" s="376"/>
      <c r="E73" s="377"/>
      <c r="F73" s="369"/>
      <c r="G73" s="370"/>
      <c r="H73" s="370"/>
      <c r="I73" s="370"/>
      <c r="J73" s="370"/>
      <c r="K73" s="371"/>
      <c r="L73" s="4"/>
      <c r="M73" s="143">
        <f t="shared" si="3"/>
        <v>0</v>
      </c>
      <c r="N73" s="46">
        <v>0</v>
      </c>
      <c r="O73" s="46">
        <f t="shared" si="4"/>
        <v>0</v>
      </c>
      <c r="P73" s="17">
        <f t="shared" si="5"/>
        <v>0</v>
      </c>
      <c r="Q73" s="17">
        <f t="shared" si="6"/>
        <v>0</v>
      </c>
      <c r="R73" s="17">
        <f t="shared" si="7"/>
        <v>0</v>
      </c>
      <c r="S73" s="17">
        <f t="shared" si="8"/>
        <v>0</v>
      </c>
      <c r="T73" s="17">
        <f t="shared" si="9"/>
        <v>0</v>
      </c>
      <c r="U73" s="17">
        <f t="shared" si="10"/>
        <v>0</v>
      </c>
    </row>
    <row r="74" spans="1:21" s="1" customFormat="1" ht="20.149999999999999" customHeight="1" x14ac:dyDescent="0.45">
      <c r="A74" s="112"/>
      <c r="B74" s="142">
        <v>64</v>
      </c>
      <c r="C74" s="375"/>
      <c r="D74" s="376"/>
      <c r="E74" s="377"/>
      <c r="F74" s="369"/>
      <c r="G74" s="370"/>
      <c r="H74" s="370"/>
      <c r="I74" s="370"/>
      <c r="J74" s="370"/>
      <c r="K74" s="371"/>
      <c r="L74" s="4"/>
      <c r="M74" s="143">
        <f t="shared" si="3"/>
        <v>0</v>
      </c>
      <c r="N74" s="46">
        <v>0</v>
      </c>
      <c r="O74" s="46">
        <f t="shared" si="4"/>
        <v>0</v>
      </c>
      <c r="P74" s="17">
        <f t="shared" si="5"/>
        <v>0</v>
      </c>
      <c r="Q74" s="17">
        <f t="shared" si="6"/>
        <v>0</v>
      </c>
      <c r="R74" s="17">
        <f t="shared" si="7"/>
        <v>0</v>
      </c>
      <c r="S74" s="17">
        <f t="shared" si="8"/>
        <v>0</v>
      </c>
      <c r="T74" s="17">
        <f t="shared" si="9"/>
        <v>0</v>
      </c>
      <c r="U74" s="17">
        <f t="shared" si="10"/>
        <v>0</v>
      </c>
    </row>
    <row r="75" spans="1:21" s="1" customFormat="1" ht="20.149999999999999" customHeight="1" x14ac:dyDescent="0.45">
      <c r="A75" s="112"/>
      <c r="B75" s="142">
        <v>65</v>
      </c>
      <c r="C75" s="375"/>
      <c r="D75" s="376"/>
      <c r="E75" s="377"/>
      <c r="F75" s="369"/>
      <c r="G75" s="370"/>
      <c r="H75" s="370"/>
      <c r="I75" s="370"/>
      <c r="J75" s="370"/>
      <c r="K75" s="371"/>
      <c r="L75" s="4"/>
      <c r="M75" s="143">
        <f t="shared" ref="M75:M138" si="11">IF(D75="",IF(SUM(F75:K75)&gt;0,1,0),0)</f>
        <v>0</v>
      </c>
      <c r="N75" s="46">
        <v>0</v>
      </c>
      <c r="O75" s="46">
        <f t="shared" ref="O75:O138" si="12">IF(D75&gt;0,IF(T75&lt;1,1,0),0)</f>
        <v>0</v>
      </c>
      <c r="P75" s="17">
        <f t="shared" ref="P75:P138" si="13">IF($D75="",0,F75)</f>
        <v>0</v>
      </c>
      <c r="Q75" s="17">
        <f t="shared" ref="Q75:Q138" si="14">IF($D75="",0,G75)</f>
        <v>0</v>
      </c>
      <c r="R75" s="17">
        <f t="shared" ref="R75:R138" si="15">IF($D75="",0,H75)</f>
        <v>0</v>
      </c>
      <c r="S75" s="17">
        <f t="shared" ref="S75:S138" si="16">IF($D75="",0,I75)</f>
        <v>0</v>
      </c>
      <c r="T75" s="17">
        <f t="shared" ref="T75:T138" si="17">IF($D75="",0,J75)</f>
        <v>0</v>
      </c>
      <c r="U75" s="17">
        <f t="shared" ref="U75:U138" si="18">IF($D75="",0,K75)</f>
        <v>0</v>
      </c>
    </row>
    <row r="76" spans="1:21" s="1" customFormat="1" ht="20.149999999999999" customHeight="1" x14ac:dyDescent="0.45">
      <c r="A76" s="112"/>
      <c r="B76" s="142">
        <v>66</v>
      </c>
      <c r="C76" s="375"/>
      <c r="D76" s="376"/>
      <c r="E76" s="377"/>
      <c r="F76" s="369"/>
      <c r="G76" s="370"/>
      <c r="H76" s="370"/>
      <c r="I76" s="370"/>
      <c r="J76" s="370"/>
      <c r="K76" s="371"/>
      <c r="L76" s="4"/>
      <c r="M76" s="143">
        <f t="shared" si="11"/>
        <v>0</v>
      </c>
      <c r="N76" s="46">
        <v>0</v>
      </c>
      <c r="O76" s="46">
        <f t="shared" si="12"/>
        <v>0</v>
      </c>
      <c r="P76" s="17">
        <f t="shared" si="13"/>
        <v>0</v>
      </c>
      <c r="Q76" s="17">
        <f t="shared" si="14"/>
        <v>0</v>
      </c>
      <c r="R76" s="17">
        <f t="shared" si="15"/>
        <v>0</v>
      </c>
      <c r="S76" s="17">
        <f t="shared" si="16"/>
        <v>0</v>
      </c>
      <c r="T76" s="17">
        <f t="shared" si="17"/>
        <v>0</v>
      </c>
      <c r="U76" s="17">
        <f t="shared" si="18"/>
        <v>0</v>
      </c>
    </row>
    <row r="77" spans="1:21" s="1" customFormat="1" ht="20.149999999999999" customHeight="1" x14ac:dyDescent="0.45">
      <c r="A77" s="112"/>
      <c r="B77" s="142">
        <v>67</v>
      </c>
      <c r="C77" s="375"/>
      <c r="D77" s="376"/>
      <c r="E77" s="377"/>
      <c r="F77" s="369"/>
      <c r="G77" s="370"/>
      <c r="H77" s="370"/>
      <c r="I77" s="370"/>
      <c r="J77" s="370"/>
      <c r="K77" s="371"/>
      <c r="L77" s="4"/>
      <c r="M77" s="143">
        <f t="shared" si="11"/>
        <v>0</v>
      </c>
      <c r="N77" s="46">
        <v>0</v>
      </c>
      <c r="O77" s="46">
        <f t="shared" si="12"/>
        <v>0</v>
      </c>
      <c r="P77" s="17">
        <f t="shared" si="13"/>
        <v>0</v>
      </c>
      <c r="Q77" s="17">
        <f t="shared" si="14"/>
        <v>0</v>
      </c>
      <c r="R77" s="17">
        <f t="shared" si="15"/>
        <v>0</v>
      </c>
      <c r="S77" s="17">
        <f t="shared" si="16"/>
        <v>0</v>
      </c>
      <c r="T77" s="17">
        <f t="shared" si="17"/>
        <v>0</v>
      </c>
      <c r="U77" s="17">
        <f t="shared" si="18"/>
        <v>0</v>
      </c>
    </row>
    <row r="78" spans="1:21" s="1" customFormat="1" ht="20.149999999999999" customHeight="1" x14ac:dyDescent="0.45">
      <c r="A78" s="112"/>
      <c r="B78" s="142">
        <v>68</v>
      </c>
      <c r="C78" s="375"/>
      <c r="D78" s="376"/>
      <c r="E78" s="377"/>
      <c r="F78" s="369"/>
      <c r="G78" s="370"/>
      <c r="H78" s="370"/>
      <c r="I78" s="370"/>
      <c r="J78" s="370"/>
      <c r="K78" s="371"/>
      <c r="L78" s="4"/>
      <c r="M78" s="143">
        <f t="shared" si="11"/>
        <v>0</v>
      </c>
      <c r="N78" s="46">
        <v>0</v>
      </c>
      <c r="O78" s="46">
        <f t="shared" si="12"/>
        <v>0</v>
      </c>
      <c r="P78" s="17">
        <f t="shared" si="13"/>
        <v>0</v>
      </c>
      <c r="Q78" s="17">
        <f t="shared" si="14"/>
        <v>0</v>
      </c>
      <c r="R78" s="17">
        <f t="shared" si="15"/>
        <v>0</v>
      </c>
      <c r="S78" s="17">
        <f t="shared" si="16"/>
        <v>0</v>
      </c>
      <c r="T78" s="17">
        <f t="shared" si="17"/>
        <v>0</v>
      </c>
      <c r="U78" s="17">
        <f t="shared" si="18"/>
        <v>0</v>
      </c>
    </row>
    <row r="79" spans="1:21" s="1" customFormat="1" ht="20.149999999999999" customHeight="1" x14ac:dyDescent="0.45">
      <c r="A79" s="112"/>
      <c r="B79" s="142">
        <v>69</v>
      </c>
      <c r="C79" s="375"/>
      <c r="D79" s="376"/>
      <c r="E79" s="377"/>
      <c r="F79" s="369"/>
      <c r="G79" s="370"/>
      <c r="H79" s="370"/>
      <c r="I79" s="370"/>
      <c r="J79" s="370"/>
      <c r="K79" s="371"/>
      <c r="L79" s="4"/>
      <c r="M79" s="143">
        <f t="shared" si="11"/>
        <v>0</v>
      </c>
      <c r="N79" s="46">
        <v>0</v>
      </c>
      <c r="O79" s="46">
        <f t="shared" si="12"/>
        <v>0</v>
      </c>
      <c r="P79" s="17">
        <f t="shared" si="13"/>
        <v>0</v>
      </c>
      <c r="Q79" s="17">
        <f t="shared" si="14"/>
        <v>0</v>
      </c>
      <c r="R79" s="17">
        <f t="shared" si="15"/>
        <v>0</v>
      </c>
      <c r="S79" s="17">
        <f t="shared" si="16"/>
        <v>0</v>
      </c>
      <c r="T79" s="17">
        <f t="shared" si="17"/>
        <v>0</v>
      </c>
      <c r="U79" s="17">
        <f t="shared" si="18"/>
        <v>0</v>
      </c>
    </row>
    <row r="80" spans="1:21" s="1" customFormat="1" ht="20.149999999999999" customHeight="1" x14ac:dyDescent="0.45">
      <c r="A80" s="112"/>
      <c r="B80" s="142">
        <v>70</v>
      </c>
      <c r="C80" s="375"/>
      <c r="D80" s="376"/>
      <c r="E80" s="377"/>
      <c r="F80" s="369"/>
      <c r="G80" s="370"/>
      <c r="H80" s="370"/>
      <c r="I80" s="370"/>
      <c r="J80" s="370"/>
      <c r="K80" s="371"/>
      <c r="L80" s="4"/>
      <c r="M80" s="143">
        <f t="shared" si="11"/>
        <v>0</v>
      </c>
      <c r="N80" s="46">
        <v>0</v>
      </c>
      <c r="O80" s="46">
        <f t="shared" si="12"/>
        <v>0</v>
      </c>
      <c r="P80" s="17">
        <f t="shared" si="13"/>
        <v>0</v>
      </c>
      <c r="Q80" s="17">
        <f t="shared" si="14"/>
        <v>0</v>
      </c>
      <c r="R80" s="17">
        <f t="shared" si="15"/>
        <v>0</v>
      </c>
      <c r="S80" s="17">
        <f t="shared" si="16"/>
        <v>0</v>
      </c>
      <c r="T80" s="17">
        <f t="shared" si="17"/>
        <v>0</v>
      </c>
      <c r="U80" s="17">
        <f t="shared" si="18"/>
        <v>0</v>
      </c>
    </row>
    <row r="81" spans="1:21" s="1" customFormat="1" ht="20.149999999999999" customHeight="1" x14ac:dyDescent="0.45">
      <c r="A81" s="112"/>
      <c r="B81" s="142">
        <v>71</v>
      </c>
      <c r="C81" s="375"/>
      <c r="D81" s="376"/>
      <c r="E81" s="377"/>
      <c r="F81" s="369"/>
      <c r="G81" s="370"/>
      <c r="H81" s="370"/>
      <c r="I81" s="370"/>
      <c r="J81" s="370"/>
      <c r="K81" s="371"/>
      <c r="L81" s="4"/>
      <c r="M81" s="143">
        <f t="shared" si="11"/>
        <v>0</v>
      </c>
      <c r="N81" s="46">
        <v>0</v>
      </c>
      <c r="O81" s="46">
        <f t="shared" si="12"/>
        <v>0</v>
      </c>
      <c r="P81" s="17">
        <f t="shared" si="13"/>
        <v>0</v>
      </c>
      <c r="Q81" s="17">
        <f t="shared" si="14"/>
        <v>0</v>
      </c>
      <c r="R81" s="17">
        <f t="shared" si="15"/>
        <v>0</v>
      </c>
      <c r="S81" s="17">
        <f t="shared" si="16"/>
        <v>0</v>
      </c>
      <c r="T81" s="17">
        <f t="shared" si="17"/>
        <v>0</v>
      </c>
      <c r="U81" s="17">
        <f t="shared" si="18"/>
        <v>0</v>
      </c>
    </row>
    <row r="82" spans="1:21" s="1" customFormat="1" ht="20.149999999999999" customHeight="1" x14ac:dyDescent="0.45">
      <c r="A82" s="112"/>
      <c r="B82" s="142">
        <v>72</v>
      </c>
      <c r="C82" s="375"/>
      <c r="D82" s="376"/>
      <c r="E82" s="377"/>
      <c r="F82" s="369"/>
      <c r="G82" s="370"/>
      <c r="H82" s="370"/>
      <c r="I82" s="370"/>
      <c r="J82" s="370"/>
      <c r="K82" s="371"/>
      <c r="L82" s="4"/>
      <c r="M82" s="143">
        <f t="shared" si="11"/>
        <v>0</v>
      </c>
      <c r="N82" s="46">
        <v>0</v>
      </c>
      <c r="O82" s="46">
        <f t="shared" si="12"/>
        <v>0</v>
      </c>
      <c r="P82" s="17">
        <f t="shared" si="13"/>
        <v>0</v>
      </c>
      <c r="Q82" s="17">
        <f t="shared" si="14"/>
        <v>0</v>
      </c>
      <c r="R82" s="17">
        <f t="shared" si="15"/>
        <v>0</v>
      </c>
      <c r="S82" s="17">
        <f t="shared" si="16"/>
        <v>0</v>
      </c>
      <c r="T82" s="17">
        <f t="shared" si="17"/>
        <v>0</v>
      </c>
      <c r="U82" s="17">
        <f t="shared" si="18"/>
        <v>0</v>
      </c>
    </row>
    <row r="83" spans="1:21" s="1" customFormat="1" ht="20.149999999999999" customHeight="1" x14ac:dyDescent="0.45">
      <c r="A83" s="112"/>
      <c r="B83" s="142">
        <v>73</v>
      </c>
      <c r="C83" s="375"/>
      <c r="D83" s="376"/>
      <c r="E83" s="377"/>
      <c r="F83" s="369"/>
      <c r="G83" s="370"/>
      <c r="H83" s="370"/>
      <c r="I83" s="370"/>
      <c r="J83" s="370"/>
      <c r="K83" s="371"/>
      <c r="L83" s="4"/>
      <c r="M83" s="143">
        <f t="shared" si="11"/>
        <v>0</v>
      </c>
      <c r="N83" s="46">
        <v>0</v>
      </c>
      <c r="O83" s="46">
        <f t="shared" si="12"/>
        <v>0</v>
      </c>
      <c r="P83" s="17">
        <f t="shared" si="13"/>
        <v>0</v>
      </c>
      <c r="Q83" s="17">
        <f t="shared" si="14"/>
        <v>0</v>
      </c>
      <c r="R83" s="17">
        <f t="shared" si="15"/>
        <v>0</v>
      </c>
      <c r="S83" s="17">
        <f t="shared" si="16"/>
        <v>0</v>
      </c>
      <c r="T83" s="17">
        <f t="shared" si="17"/>
        <v>0</v>
      </c>
      <c r="U83" s="17">
        <f t="shared" si="18"/>
        <v>0</v>
      </c>
    </row>
    <row r="84" spans="1:21" s="1" customFormat="1" ht="20.149999999999999" customHeight="1" x14ac:dyDescent="0.45">
      <c r="A84" s="112"/>
      <c r="B84" s="142">
        <v>74</v>
      </c>
      <c r="C84" s="375"/>
      <c r="D84" s="376"/>
      <c r="E84" s="377"/>
      <c r="F84" s="369"/>
      <c r="G84" s="370"/>
      <c r="H84" s="370"/>
      <c r="I84" s="370"/>
      <c r="J84" s="370"/>
      <c r="K84" s="371"/>
      <c r="L84" s="4"/>
      <c r="M84" s="143">
        <f t="shared" si="11"/>
        <v>0</v>
      </c>
      <c r="N84" s="46">
        <v>0</v>
      </c>
      <c r="O84" s="46">
        <f t="shared" si="12"/>
        <v>0</v>
      </c>
      <c r="P84" s="17">
        <f t="shared" si="13"/>
        <v>0</v>
      </c>
      <c r="Q84" s="17">
        <f t="shared" si="14"/>
        <v>0</v>
      </c>
      <c r="R84" s="17">
        <f t="shared" si="15"/>
        <v>0</v>
      </c>
      <c r="S84" s="17">
        <f t="shared" si="16"/>
        <v>0</v>
      </c>
      <c r="T84" s="17">
        <f t="shared" si="17"/>
        <v>0</v>
      </c>
      <c r="U84" s="17">
        <f t="shared" si="18"/>
        <v>0</v>
      </c>
    </row>
    <row r="85" spans="1:21" s="1" customFormat="1" ht="20.149999999999999" customHeight="1" x14ac:dyDescent="0.45">
      <c r="A85" s="112"/>
      <c r="B85" s="142">
        <v>75</v>
      </c>
      <c r="C85" s="375"/>
      <c r="D85" s="376"/>
      <c r="E85" s="377"/>
      <c r="F85" s="369"/>
      <c r="G85" s="370"/>
      <c r="H85" s="370"/>
      <c r="I85" s="370"/>
      <c r="J85" s="370"/>
      <c r="K85" s="371"/>
      <c r="L85" s="4"/>
      <c r="M85" s="143">
        <f t="shared" si="11"/>
        <v>0</v>
      </c>
      <c r="N85" s="46">
        <v>0</v>
      </c>
      <c r="O85" s="46">
        <f t="shared" si="12"/>
        <v>0</v>
      </c>
      <c r="P85" s="17">
        <f t="shared" si="13"/>
        <v>0</v>
      </c>
      <c r="Q85" s="17">
        <f t="shared" si="14"/>
        <v>0</v>
      </c>
      <c r="R85" s="17">
        <f t="shared" si="15"/>
        <v>0</v>
      </c>
      <c r="S85" s="17">
        <f t="shared" si="16"/>
        <v>0</v>
      </c>
      <c r="T85" s="17">
        <f t="shared" si="17"/>
        <v>0</v>
      </c>
      <c r="U85" s="17">
        <f t="shared" si="18"/>
        <v>0</v>
      </c>
    </row>
    <row r="86" spans="1:21" s="1" customFormat="1" ht="20.149999999999999" customHeight="1" x14ac:dyDescent="0.45">
      <c r="A86" s="112"/>
      <c r="B86" s="142">
        <v>76</v>
      </c>
      <c r="C86" s="375"/>
      <c r="D86" s="376"/>
      <c r="E86" s="377"/>
      <c r="F86" s="369"/>
      <c r="G86" s="370"/>
      <c r="H86" s="370"/>
      <c r="I86" s="370"/>
      <c r="J86" s="370"/>
      <c r="K86" s="371"/>
      <c r="L86" s="4"/>
      <c r="M86" s="143">
        <f t="shared" si="11"/>
        <v>0</v>
      </c>
      <c r="N86" s="46">
        <v>0</v>
      </c>
      <c r="O86" s="46">
        <f t="shared" si="12"/>
        <v>0</v>
      </c>
      <c r="P86" s="17">
        <f t="shared" si="13"/>
        <v>0</v>
      </c>
      <c r="Q86" s="17">
        <f t="shared" si="14"/>
        <v>0</v>
      </c>
      <c r="R86" s="17">
        <f t="shared" si="15"/>
        <v>0</v>
      </c>
      <c r="S86" s="17">
        <f t="shared" si="16"/>
        <v>0</v>
      </c>
      <c r="T86" s="17">
        <f t="shared" si="17"/>
        <v>0</v>
      </c>
      <c r="U86" s="17">
        <f t="shared" si="18"/>
        <v>0</v>
      </c>
    </row>
    <row r="87" spans="1:21" s="1" customFormat="1" ht="20.149999999999999" customHeight="1" x14ac:dyDescent="0.45">
      <c r="A87" s="112"/>
      <c r="B87" s="142">
        <v>77</v>
      </c>
      <c r="C87" s="375"/>
      <c r="D87" s="376"/>
      <c r="E87" s="377"/>
      <c r="F87" s="369"/>
      <c r="G87" s="370"/>
      <c r="H87" s="370"/>
      <c r="I87" s="370"/>
      <c r="J87" s="370"/>
      <c r="K87" s="371"/>
      <c r="L87" s="4"/>
      <c r="M87" s="143">
        <f t="shared" si="11"/>
        <v>0</v>
      </c>
      <c r="N87" s="46">
        <v>0</v>
      </c>
      <c r="O87" s="46">
        <f t="shared" si="12"/>
        <v>0</v>
      </c>
      <c r="P87" s="17">
        <f t="shared" si="13"/>
        <v>0</v>
      </c>
      <c r="Q87" s="17">
        <f t="shared" si="14"/>
        <v>0</v>
      </c>
      <c r="R87" s="17">
        <f t="shared" si="15"/>
        <v>0</v>
      </c>
      <c r="S87" s="17">
        <f t="shared" si="16"/>
        <v>0</v>
      </c>
      <c r="T87" s="17">
        <f t="shared" si="17"/>
        <v>0</v>
      </c>
      <c r="U87" s="17">
        <f t="shared" si="18"/>
        <v>0</v>
      </c>
    </row>
    <row r="88" spans="1:21" s="1" customFormat="1" ht="20.149999999999999" customHeight="1" x14ac:dyDescent="0.45">
      <c r="A88" s="112"/>
      <c r="B88" s="142">
        <v>78</v>
      </c>
      <c r="C88" s="375"/>
      <c r="D88" s="376"/>
      <c r="E88" s="377"/>
      <c r="F88" s="369"/>
      <c r="G88" s="370"/>
      <c r="H88" s="370"/>
      <c r="I88" s="370"/>
      <c r="J88" s="370"/>
      <c r="K88" s="371"/>
      <c r="L88" s="4"/>
      <c r="M88" s="143">
        <f t="shared" si="11"/>
        <v>0</v>
      </c>
      <c r="N88" s="46">
        <v>0</v>
      </c>
      <c r="O88" s="46">
        <f t="shared" si="12"/>
        <v>0</v>
      </c>
      <c r="P88" s="17">
        <f t="shared" si="13"/>
        <v>0</v>
      </c>
      <c r="Q88" s="17">
        <f t="shared" si="14"/>
        <v>0</v>
      </c>
      <c r="R88" s="17">
        <f t="shared" si="15"/>
        <v>0</v>
      </c>
      <c r="S88" s="17">
        <f t="shared" si="16"/>
        <v>0</v>
      </c>
      <c r="T88" s="17">
        <f t="shared" si="17"/>
        <v>0</v>
      </c>
      <c r="U88" s="17">
        <f t="shared" si="18"/>
        <v>0</v>
      </c>
    </row>
    <row r="89" spans="1:21" s="1" customFormat="1" ht="20.149999999999999" customHeight="1" x14ac:dyDescent="0.45">
      <c r="A89" s="112"/>
      <c r="B89" s="142">
        <v>79</v>
      </c>
      <c r="C89" s="375"/>
      <c r="D89" s="376"/>
      <c r="E89" s="377"/>
      <c r="F89" s="369"/>
      <c r="G89" s="370"/>
      <c r="H89" s="370"/>
      <c r="I89" s="370"/>
      <c r="J89" s="370"/>
      <c r="K89" s="371"/>
      <c r="L89" s="4"/>
      <c r="M89" s="143">
        <f t="shared" si="11"/>
        <v>0</v>
      </c>
      <c r="N89" s="46">
        <v>0</v>
      </c>
      <c r="O89" s="46">
        <f t="shared" si="12"/>
        <v>0</v>
      </c>
      <c r="P89" s="17">
        <f t="shared" si="13"/>
        <v>0</v>
      </c>
      <c r="Q89" s="17">
        <f t="shared" si="14"/>
        <v>0</v>
      </c>
      <c r="R89" s="17">
        <f t="shared" si="15"/>
        <v>0</v>
      </c>
      <c r="S89" s="17">
        <f t="shared" si="16"/>
        <v>0</v>
      </c>
      <c r="T89" s="17">
        <f t="shared" si="17"/>
        <v>0</v>
      </c>
      <c r="U89" s="17">
        <f t="shared" si="18"/>
        <v>0</v>
      </c>
    </row>
    <row r="90" spans="1:21" s="1" customFormat="1" ht="20.149999999999999" customHeight="1" x14ac:dyDescent="0.45">
      <c r="A90" s="112"/>
      <c r="B90" s="142">
        <v>80</v>
      </c>
      <c r="C90" s="375"/>
      <c r="D90" s="376"/>
      <c r="E90" s="377"/>
      <c r="F90" s="369"/>
      <c r="G90" s="370"/>
      <c r="H90" s="370"/>
      <c r="I90" s="370"/>
      <c r="J90" s="370"/>
      <c r="K90" s="371"/>
      <c r="L90" s="4"/>
      <c r="M90" s="143">
        <f t="shared" si="11"/>
        <v>0</v>
      </c>
      <c r="N90" s="46">
        <v>0</v>
      </c>
      <c r="O90" s="46">
        <f t="shared" si="12"/>
        <v>0</v>
      </c>
      <c r="P90" s="17">
        <f t="shared" si="13"/>
        <v>0</v>
      </c>
      <c r="Q90" s="17">
        <f t="shared" si="14"/>
        <v>0</v>
      </c>
      <c r="R90" s="17">
        <f t="shared" si="15"/>
        <v>0</v>
      </c>
      <c r="S90" s="17">
        <f t="shared" si="16"/>
        <v>0</v>
      </c>
      <c r="T90" s="17">
        <f t="shared" si="17"/>
        <v>0</v>
      </c>
      <c r="U90" s="17">
        <f t="shared" si="18"/>
        <v>0</v>
      </c>
    </row>
    <row r="91" spans="1:21" s="1" customFormat="1" ht="20.149999999999999" customHeight="1" x14ac:dyDescent="0.45">
      <c r="A91" s="112"/>
      <c r="B91" s="142">
        <v>81</v>
      </c>
      <c r="C91" s="375"/>
      <c r="D91" s="376"/>
      <c r="E91" s="377"/>
      <c r="F91" s="369"/>
      <c r="G91" s="370"/>
      <c r="H91" s="370"/>
      <c r="I91" s="370"/>
      <c r="J91" s="370"/>
      <c r="K91" s="371"/>
      <c r="L91" s="4"/>
      <c r="M91" s="143">
        <f t="shared" si="11"/>
        <v>0</v>
      </c>
      <c r="N91" s="46">
        <v>0</v>
      </c>
      <c r="O91" s="46">
        <f t="shared" si="12"/>
        <v>0</v>
      </c>
      <c r="P91" s="17">
        <f t="shared" si="13"/>
        <v>0</v>
      </c>
      <c r="Q91" s="17">
        <f t="shared" si="14"/>
        <v>0</v>
      </c>
      <c r="R91" s="17">
        <f t="shared" si="15"/>
        <v>0</v>
      </c>
      <c r="S91" s="17">
        <f t="shared" si="16"/>
        <v>0</v>
      </c>
      <c r="T91" s="17">
        <f t="shared" si="17"/>
        <v>0</v>
      </c>
      <c r="U91" s="17">
        <f t="shared" si="18"/>
        <v>0</v>
      </c>
    </row>
    <row r="92" spans="1:21" s="1" customFormat="1" ht="20.149999999999999" customHeight="1" x14ac:dyDescent="0.45">
      <c r="A92" s="112"/>
      <c r="B92" s="142">
        <v>82</v>
      </c>
      <c r="C92" s="375"/>
      <c r="D92" s="376"/>
      <c r="E92" s="377"/>
      <c r="F92" s="369"/>
      <c r="G92" s="370"/>
      <c r="H92" s="370"/>
      <c r="I92" s="370"/>
      <c r="J92" s="370"/>
      <c r="K92" s="371"/>
      <c r="L92" s="4"/>
      <c r="M92" s="143">
        <f t="shared" si="11"/>
        <v>0</v>
      </c>
      <c r="N92" s="46">
        <v>0</v>
      </c>
      <c r="O92" s="46">
        <f t="shared" si="12"/>
        <v>0</v>
      </c>
      <c r="P92" s="17">
        <f t="shared" si="13"/>
        <v>0</v>
      </c>
      <c r="Q92" s="17">
        <f t="shared" si="14"/>
        <v>0</v>
      </c>
      <c r="R92" s="17">
        <f t="shared" si="15"/>
        <v>0</v>
      </c>
      <c r="S92" s="17">
        <f t="shared" si="16"/>
        <v>0</v>
      </c>
      <c r="T92" s="17">
        <f t="shared" si="17"/>
        <v>0</v>
      </c>
      <c r="U92" s="17">
        <f t="shared" si="18"/>
        <v>0</v>
      </c>
    </row>
    <row r="93" spans="1:21" s="1" customFormat="1" ht="20.149999999999999" customHeight="1" x14ac:dyDescent="0.45">
      <c r="A93" s="112"/>
      <c r="B93" s="142">
        <v>83</v>
      </c>
      <c r="C93" s="375"/>
      <c r="D93" s="376"/>
      <c r="E93" s="377"/>
      <c r="F93" s="369"/>
      <c r="G93" s="370"/>
      <c r="H93" s="370"/>
      <c r="I93" s="370"/>
      <c r="J93" s="370"/>
      <c r="K93" s="371"/>
      <c r="L93" s="4"/>
      <c r="M93" s="143">
        <f t="shared" si="11"/>
        <v>0</v>
      </c>
      <c r="N93" s="46">
        <v>0</v>
      </c>
      <c r="O93" s="46">
        <f t="shared" si="12"/>
        <v>0</v>
      </c>
      <c r="P93" s="17">
        <f t="shared" si="13"/>
        <v>0</v>
      </c>
      <c r="Q93" s="17">
        <f t="shared" si="14"/>
        <v>0</v>
      </c>
      <c r="R93" s="17">
        <f t="shared" si="15"/>
        <v>0</v>
      </c>
      <c r="S93" s="17">
        <f t="shared" si="16"/>
        <v>0</v>
      </c>
      <c r="T93" s="17">
        <f t="shared" si="17"/>
        <v>0</v>
      </c>
      <c r="U93" s="17">
        <f t="shared" si="18"/>
        <v>0</v>
      </c>
    </row>
    <row r="94" spans="1:21" s="1" customFormat="1" ht="20.149999999999999" customHeight="1" x14ac:dyDescent="0.45">
      <c r="A94" s="112"/>
      <c r="B94" s="142">
        <v>84</v>
      </c>
      <c r="C94" s="375"/>
      <c r="D94" s="376"/>
      <c r="E94" s="377"/>
      <c r="F94" s="369"/>
      <c r="G94" s="370"/>
      <c r="H94" s="370"/>
      <c r="I94" s="370"/>
      <c r="J94" s="370"/>
      <c r="K94" s="371"/>
      <c r="L94" s="4"/>
      <c r="M94" s="143">
        <f t="shared" si="11"/>
        <v>0</v>
      </c>
      <c r="N94" s="46">
        <v>0</v>
      </c>
      <c r="O94" s="46">
        <f t="shared" si="12"/>
        <v>0</v>
      </c>
      <c r="P94" s="17">
        <f t="shared" si="13"/>
        <v>0</v>
      </c>
      <c r="Q94" s="17">
        <f t="shared" si="14"/>
        <v>0</v>
      </c>
      <c r="R94" s="17">
        <f t="shared" si="15"/>
        <v>0</v>
      </c>
      <c r="S94" s="17">
        <f t="shared" si="16"/>
        <v>0</v>
      </c>
      <c r="T94" s="17">
        <f t="shared" si="17"/>
        <v>0</v>
      </c>
      <c r="U94" s="17">
        <f t="shared" si="18"/>
        <v>0</v>
      </c>
    </row>
    <row r="95" spans="1:21" s="1" customFormat="1" ht="20.149999999999999" customHeight="1" x14ac:dyDescent="0.45">
      <c r="A95" s="112"/>
      <c r="B95" s="142">
        <v>85</v>
      </c>
      <c r="C95" s="375"/>
      <c r="D95" s="376"/>
      <c r="E95" s="377"/>
      <c r="F95" s="369"/>
      <c r="G95" s="370"/>
      <c r="H95" s="370"/>
      <c r="I95" s="370"/>
      <c r="J95" s="370"/>
      <c r="K95" s="371"/>
      <c r="L95" s="4"/>
      <c r="M95" s="143">
        <f t="shared" si="11"/>
        <v>0</v>
      </c>
      <c r="N95" s="46">
        <v>0</v>
      </c>
      <c r="O95" s="46">
        <f t="shared" si="12"/>
        <v>0</v>
      </c>
      <c r="P95" s="17">
        <f t="shared" si="13"/>
        <v>0</v>
      </c>
      <c r="Q95" s="17">
        <f t="shared" si="14"/>
        <v>0</v>
      </c>
      <c r="R95" s="17">
        <f t="shared" si="15"/>
        <v>0</v>
      </c>
      <c r="S95" s="17">
        <f t="shared" si="16"/>
        <v>0</v>
      </c>
      <c r="T95" s="17">
        <f t="shared" si="17"/>
        <v>0</v>
      </c>
      <c r="U95" s="17">
        <f t="shared" si="18"/>
        <v>0</v>
      </c>
    </row>
    <row r="96" spans="1:21" s="1" customFormat="1" ht="20.149999999999999" customHeight="1" x14ac:dyDescent="0.45">
      <c r="A96" s="112"/>
      <c r="B96" s="142">
        <v>86</v>
      </c>
      <c r="C96" s="375"/>
      <c r="D96" s="376"/>
      <c r="E96" s="377"/>
      <c r="F96" s="369"/>
      <c r="G96" s="370"/>
      <c r="H96" s="370"/>
      <c r="I96" s="370"/>
      <c r="J96" s="370"/>
      <c r="K96" s="371"/>
      <c r="L96" s="4"/>
      <c r="M96" s="143">
        <f t="shared" si="11"/>
        <v>0</v>
      </c>
      <c r="N96" s="46">
        <v>0</v>
      </c>
      <c r="O96" s="46">
        <f t="shared" si="12"/>
        <v>0</v>
      </c>
      <c r="P96" s="17">
        <f t="shared" si="13"/>
        <v>0</v>
      </c>
      <c r="Q96" s="17">
        <f t="shared" si="14"/>
        <v>0</v>
      </c>
      <c r="R96" s="17">
        <f t="shared" si="15"/>
        <v>0</v>
      </c>
      <c r="S96" s="17">
        <f t="shared" si="16"/>
        <v>0</v>
      </c>
      <c r="T96" s="17">
        <f t="shared" si="17"/>
        <v>0</v>
      </c>
      <c r="U96" s="17">
        <f t="shared" si="18"/>
        <v>0</v>
      </c>
    </row>
    <row r="97" spans="1:21" s="1" customFormat="1" ht="20.149999999999999" customHeight="1" x14ac:dyDescent="0.45">
      <c r="A97" s="112"/>
      <c r="B97" s="142">
        <v>87</v>
      </c>
      <c r="C97" s="375"/>
      <c r="D97" s="376"/>
      <c r="E97" s="377"/>
      <c r="F97" s="369"/>
      <c r="G97" s="370"/>
      <c r="H97" s="370"/>
      <c r="I97" s="370"/>
      <c r="J97" s="370"/>
      <c r="K97" s="371"/>
      <c r="L97" s="4"/>
      <c r="M97" s="143">
        <f t="shared" si="11"/>
        <v>0</v>
      </c>
      <c r="N97" s="46">
        <v>0</v>
      </c>
      <c r="O97" s="46">
        <f t="shared" si="12"/>
        <v>0</v>
      </c>
      <c r="P97" s="17">
        <f t="shared" si="13"/>
        <v>0</v>
      </c>
      <c r="Q97" s="17">
        <f t="shared" si="14"/>
        <v>0</v>
      </c>
      <c r="R97" s="17">
        <f t="shared" si="15"/>
        <v>0</v>
      </c>
      <c r="S97" s="17">
        <f t="shared" si="16"/>
        <v>0</v>
      </c>
      <c r="T97" s="17">
        <f t="shared" si="17"/>
        <v>0</v>
      </c>
      <c r="U97" s="17">
        <f t="shared" si="18"/>
        <v>0</v>
      </c>
    </row>
    <row r="98" spans="1:21" s="1" customFormat="1" ht="20.149999999999999" customHeight="1" x14ac:dyDescent="0.45">
      <c r="A98" s="112"/>
      <c r="B98" s="142">
        <v>88</v>
      </c>
      <c r="C98" s="375"/>
      <c r="D98" s="376"/>
      <c r="E98" s="377"/>
      <c r="F98" s="369"/>
      <c r="G98" s="370"/>
      <c r="H98" s="370"/>
      <c r="I98" s="370"/>
      <c r="J98" s="370"/>
      <c r="K98" s="371"/>
      <c r="L98" s="4"/>
      <c r="M98" s="143">
        <f t="shared" si="11"/>
        <v>0</v>
      </c>
      <c r="N98" s="46">
        <v>0</v>
      </c>
      <c r="O98" s="46">
        <f t="shared" si="12"/>
        <v>0</v>
      </c>
      <c r="P98" s="17">
        <f t="shared" si="13"/>
        <v>0</v>
      </c>
      <c r="Q98" s="17">
        <f t="shared" si="14"/>
        <v>0</v>
      </c>
      <c r="R98" s="17">
        <f t="shared" si="15"/>
        <v>0</v>
      </c>
      <c r="S98" s="17">
        <f t="shared" si="16"/>
        <v>0</v>
      </c>
      <c r="T98" s="17">
        <f t="shared" si="17"/>
        <v>0</v>
      </c>
      <c r="U98" s="17">
        <f t="shared" si="18"/>
        <v>0</v>
      </c>
    </row>
    <row r="99" spans="1:21" s="1" customFormat="1" ht="20.149999999999999" customHeight="1" x14ac:dyDescent="0.45">
      <c r="A99" s="112"/>
      <c r="B99" s="142">
        <v>89</v>
      </c>
      <c r="C99" s="375"/>
      <c r="D99" s="376"/>
      <c r="E99" s="377"/>
      <c r="F99" s="369"/>
      <c r="G99" s="370"/>
      <c r="H99" s="370"/>
      <c r="I99" s="370"/>
      <c r="J99" s="370"/>
      <c r="K99" s="371"/>
      <c r="L99" s="4"/>
      <c r="M99" s="143">
        <f t="shared" si="11"/>
        <v>0</v>
      </c>
      <c r="N99" s="46">
        <v>0</v>
      </c>
      <c r="O99" s="46">
        <f t="shared" si="12"/>
        <v>0</v>
      </c>
      <c r="P99" s="17">
        <f t="shared" si="13"/>
        <v>0</v>
      </c>
      <c r="Q99" s="17">
        <f t="shared" si="14"/>
        <v>0</v>
      </c>
      <c r="R99" s="17">
        <f t="shared" si="15"/>
        <v>0</v>
      </c>
      <c r="S99" s="17">
        <f t="shared" si="16"/>
        <v>0</v>
      </c>
      <c r="T99" s="17">
        <f t="shared" si="17"/>
        <v>0</v>
      </c>
      <c r="U99" s="17">
        <f t="shared" si="18"/>
        <v>0</v>
      </c>
    </row>
    <row r="100" spans="1:21" s="1" customFormat="1" ht="20.149999999999999" customHeight="1" x14ac:dyDescent="0.45">
      <c r="A100" s="112"/>
      <c r="B100" s="142">
        <v>90</v>
      </c>
      <c r="C100" s="375"/>
      <c r="D100" s="376"/>
      <c r="E100" s="377"/>
      <c r="F100" s="369"/>
      <c r="G100" s="370"/>
      <c r="H100" s="370"/>
      <c r="I100" s="370"/>
      <c r="J100" s="370"/>
      <c r="K100" s="371"/>
      <c r="L100" s="4"/>
      <c r="M100" s="143">
        <f t="shared" si="11"/>
        <v>0</v>
      </c>
      <c r="N100" s="46">
        <v>0</v>
      </c>
      <c r="O100" s="46">
        <f t="shared" si="12"/>
        <v>0</v>
      </c>
      <c r="P100" s="17">
        <f t="shared" si="13"/>
        <v>0</v>
      </c>
      <c r="Q100" s="17">
        <f t="shared" si="14"/>
        <v>0</v>
      </c>
      <c r="R100" s="17">
        <f t="shared" si="15"/>
        <v>0</v>
      </c>
      <c r="S100" s="17">
        <f t="shared" si="16"/>
        <v>0</v>
      </c>
      <c r="T100" s="17">
        <f t="shared" si="17"/>
        <v>0</v>
      </c>
      <c r="U100" s="17">
        <f t="shared" si="18"/>
        <v>0</v>
      </c>
    </row>
    <row r="101" spans="1:21" s="1" customFormat="1" ht="20.149999999999999" customHeight="1" x14ac:dyDescent="0.45">
      <c r="A101" s="112"/>
      <c r="B101" s="142">
        <v>91</v>
      </c>
      <c r="C101" s="375"/>
      <c r="D101" s="376"/>
      <c r="E101" s="377"/>
      <c r="F101" s="369"/>
      <c r="G101" s="370"/>
      <c r="H101" s="370"/>
      <c r="I101" s="370"/>
      <c r="J101" s="370"/>
      <c r="K101" s="371"/>
      <c r="L101" s="4"/>
      <c r="M101" s="143">
        <f t="shared" si="11"/>
        <v>0</v>
      </c>
      <c r="N101" s="46">
        <v>0</v>
      </c>
      <c r="O101" s="46">
        <f t="shared" si="12"/>
        <v>0</v>
      </c>
      <c r="P101" s="17">
        <f t="shared" si="13"/>
        <v>0</v>
      </c>
      <c r="Q101" s="17">
        <f t="shared" si="14"/>
        <v>0</v>
      </c>
      <c r="R101" s="17">
        <f t="shared" si="15"/>
        <v>0</v>
      </c>
      <c r="S101" s="17">
        <f t="shared" si="16"/>
        <v>0</v>
      </c>
      <c r="T101" s="17">
        <f t="shared" si="17"/>
        <v>0</v>
      </c>
      <c r="U101" s="17">
        <f t="shared" si="18"/>
        <v>0</v>
      </c>
    </row>
    <row r="102" spans="1:21" s="1" customFormat="1" ht="20.149999999999999" customHeight="1" x14ac:dyDescent="0.45">
      <c r="A102" s="112"/>
      <c r="B102" s="142">
        <v>92</v>
      </c>
      <c r="C102" s="375"/>
      <c r="D102" s="376"/>
      <c r="E102" s="377"/>
      <c r="F102" s="369"/>
      <c r="G102" s="370"/>
      <c r="H102" s="370"/>
      <c r="I102" s="370"/>
      <c r="J102" s="370"/>
      <c r="K102" s="371"/>
      <c r="L102" s="4"/>
      <c r="M102" s="143">
        <f t="shared" si="11"/>
        <v>0</v>
      </c>
      <c r="N102" s="46">
        <v>0</v>
      </c>
      <c r="O102" s="46">
        <f t="shared" si="12"/>
        <v>0</v>
      </c>
      <c r="P102" s="17">
        <f t="shared" si="13"/>
        <v>0</v>
      </c>
      <c r="Q102" s="17">
        <f t="shared" si="14"/>
        <v>0</v>
      </c>
      <c r="R102" s="17">
        <f t="shared" si="15"/>
        <v>0</v>
      </c>
      <c r="S102" s="17">
        <f t="shared" si="16"/>
        <v>0</v>
      </c>
      <c r="T102" s="17">
        <f t="shared" si="17"/>
        <v>0</v>
      </c>
      <c r="U102" s="17">
        <f t="shared" si="18"/>
        <v>0</v>
      </c>
    </row>
    <row r="103" spans="1:21" s="1" customFormat="1" ht="20.149999999999999" customHeight="1" x14ac:dyDescent="0.45">
      <c r="A103" s="112"/>
      <c r="B103" s="142">
        <v>93</v>
      </c>
      <c r="C103" s="375"/>
      <c r="D103" s="376"/>
      <c r="E103" s="377"/>
      <c r="F103" s="369"/>
      <c r="G103" s="370"/>
      <c r="H103" s="370"/>
      <c r="I103" s="370"/>
      <c r="J103" s="370"/>
      <c r="K103" s="371"/>
      <c r="L103" s="4"/>
      <c r="M103" s="143">
        <f t="shared" si="11"/>
        <v>0</v>
      </c>
      <c r="N103" s="46">
        <v>0</v>
      </c>
      <c r="O103" s="46">
        <f t="shared" si="12"/>
        <v>0</v>
      </c>
      <c r="P103" s="17">
        <f t="shared" si="13"/>
        <v>0</v>
      </c>
      <c r="Q103" s="17">
        <f t="shared" si="14"/>
        <v>0</v>
      </c>
      <c r="R103" s="17">
        <f t="shared" si="15"/>
        <v>0</v>
      </c>
      <c r="S103" s="17">
        <f t="shared" si="16"/>
        <v>0</v>
      </c>
      <c r="T103" s="17">
        <f t="shared" si="17"/>
        <v>0</v>
      </c>
      <c r="U103" s="17">
        <f t="shared" si="18"/>
        <v>0</v>
      </c>
    </row>
    <row r="104" spans="1:21" s="1" customFormat="1" ht="20.149999999999999" customHeight="1" x14ac:dyDescent="0.45">
      <c r="A104" s="112"/>
      <c r="B104" s="142">
        <v>94</v>
      </c>
      <c r="C104" s="375"/>
      <c r="D104" s="376"/>
      <c r="E104" s="377"/>
      <c r="F104" s="369"/>
      <c r="G104" s="370"/>
      <c r="H104" s="370"/>
      <c r="I104" s="370"/>
      <c r="J104" s="370"/>
      <c r="K104" s="371"/>
      <c r="L104" s="4"/>
      <c r="M104" s="143">
        <f t="shared" si="11"/>
        <v>0</v>
      </c>
      <c r="N104" s="46">
        <v>0</v>
      </c>
      <c r="O104" s="46">
        <f t="shared" si="12"/>
        <v>0</v>
      </c>
      <c r="P104" s="17">
        <f t="shared" si="13"/>
        <v>0</v>
      </c>
      <c r="Q104" s="17">
        <f t="shared" si="14"/>
        <v>0</v>
      </c>
      <c r="R104" s="17">
        <f t="shared" si="15"/>
        <v>0</v>
      </c>
      <c r="S104" s="17">
        <f t="shared" si="16"/>
        <v>0</v>
      </c>
      <c r="T104" s="17">
        <f t="shared" si="17"/>
        <v>0</v>
      </c>
      <c r="U104" s="17">
        <f t="shared" si="18"/>
        <v>0</v>
      </c>
    </row>
    <row r="105" spans="1:21" s="1" customFormat="1" ht="20.149999999999999" customHeight="1" x14ac:dyDescent="0.45">
      <c r="A105" s="112"/>
      <c r="B105" s="142">
        <v>95</v>
      </c>
      <c r="C105" s="375"/>
      <c r="D105" s="376"/>
      <c r="E105" s="377"/>
      <c r="F105" s="369"/>
      <c r="G105" s="370"/>
      <c r="H105" s="370"/>
      <c r="I105" s="370"/>
      <c r="J105" s="370"/>
      <c r="K105" s="371"/>
      <c r="L105" s="4"/>
      <c r="M105" s="143">
        <f t="shared" si="11"/>
        <v>0</v>
      </c>
      <c r="N105" s="46">
        <v>0</v>
      </c>
      <c r="O105" s="46">
        <f t="shared" si="12"/>
        <v>0</v>
      </c>
      <c r="P105" s="17">
        <f t="shared" si="13"/>
        <v>0</v>
      </c>
      <c r="Q105" s="17">
        <f t="shared" si="14"/>
        <v>0</v>
      </c>
      <c r="R105" s="17">
        <f t="shared" si="15"/>
        <v>0</v>
      </c>
      <c r="S105" s="17">
        <f t="shared" si="16"/>
        <v>0</v>
      </c>
      <c r="T105" s="17">
        <f t="shared" si="17"/>
        <v>0</v>
      </c>
      <c r="U105" s="17">
        <f t="shared" si="18"/>
        <v>0</v>
      </c>
    </row>
    <row r="106" spans="1:21" s="1" customFormat="1" ht="20.149999999999999" customHeight="1" x14ac:dyDescent="0.45">
      <c r="A106" s="112"/>
      <c r="B106" s="142">
        <v>96</v>
      </c>
      <c r="C106" s="375"/>
      <c r="D106" s="376"/>
      <c r="E106" s="377"/>
      <c r="F106" s="369"/>
      <c r="G106" s="370"/>
      <c r="H106" s="370"/>
      <c r="I106" s="370"/>
      <c r="J106" s="370"/>
      <c r="K106" s="371"/>
      <c r="L106" s="4"/>
      <c r="M106" s="143">
        <f t="shared" si="11"/>
        <v>0</v>
      </c>
      <c r="N106" s="46">
        <v>0</v>
      </c>
      <c r="O106" s="46">
        <f t="shared" si="12"/>
        <v>0</v>
      </c>
      <c r="P106" s="17">
        <f t="shared" si="13"/>
        <v>0</v>
      </c>
      <c r="Q106" s="17">
        <f t="shared" si="14"/>
        <v>0</v>
      </c>
      <c r="R106" s="17">
        <f t="shared" si="15"/>
        <v>0</v>
      </c>
      <c r="S106" s="17">
        <f t="shared" si="16"/>
        <v>0</v>
      </c>
      <c r="T106" s="17">
        <f t="shared" si="17"/>
        <v>0</v>
      </c>
      <c r="U106" s="17">
        <f t="shared" si="18"/>
        <v>0</v>
      </c>
    </row>
    <row r="107" spans="1:21" s="1" customFormat="1" ht="20.149999999999999" customHeight="1" x14ac:dyDescent="0.45">
      <c r="A107" s="112"/>
      <c r="B107" s="142">
        <v>97</v>
      </c>
      <c r="C107" s="375"/>
      <c r="D107" s="376"/>
      <c r="E107" s="377"/>
      <c r="F107" s="369"/>
      <c r="G107" s="370"/>
      <c r="H107" s="370"/>
      <c r="I107" s="370"/>
      <c r="J107" s="370"/>
      <c r="K107" s="371"/>
      <c r="L107" s="4"/>
      <c r="M107" s="143">
        <f t="shared" si="11"/>
        <v>0</v>
      </c>
      <c r="N107" s="46">
        <v>0</v>
      </c>
      <c r="O107" s="46">
        <f t="shared" si="12"/>
        <v>0</v>
      </c>
      <c r="P107" s="17">
        <f t="shared" si="13"/>
        <v>0</v>
      </c>
      <c r="Q107" s="17">
        <f t="shared" si="14"/>
        <v>0</v>
      </c>
      <c r="R107" s="17">
        <f t="shared" si="15"/>
        <v>0</v>
      </c>
      <c r="S107" s="17">
        <f t="shared" si="16"/>
        <v>0</v>
      </c>
      <c r="T107" s="17">
        <f t="shared" si="17"/>
        <v>0</v>
      </c>
      <c r="U107" s="17">
        <f t="shared" si="18"/>
        <v>0</v>
      </c>
    </row>
    <row r="108" spans="1:21" s="1" customFormat="1" ht="20.149999999999999" customHeight="1" x14ac:dyDescent="0.45">
      <c r="A108" s="112"/>
      <c r="B108" s="142">
        <v>98</v>
      </c>
      <c r="C108" s="375"/>
      <c r="D108" s="376"/>
      <c r="E108" s="377"/>
      <c r="F108" s="369"/>
      <c r="G108" s="370"/>
      <c r="H108" s="370"/>
      <c r="I108" s="370"/>
      <c r="J108" s="370"/>
      <c r="K108" s="371"/>
      <c r="L108" s="4"/>
      <c r="M108" s="143">
        <f t="shared" si="11"/>
        <v>0</v>
      </c>
      <c r="N108" s="46">
        <v>0</v>
      </c>
      <c r="O108" s="46">
        <f t="shared" si="12"/>
        <v>0</v>
      </c>
      <c r="P108" s="17">
        <f t="shared" si="13"/>
        <v>0</v>
      </c>
      <c r="Q108" s="17">
        <f t="shared" si="14"/>
        <v>0</v>
      </c>
      <c r="R108" s="17">
        <f t="shared" si="15"/>
        <v>0</v>
      </c>
      <c r="S108" s="17">
        <f t="shared" si="16"/>
        <v>0</v>
      </c>
      <c r="T108" s="17">
        <f t="shared" si="17"/>
        <v>0</v>
      </c>
      <c r="U108" s="17">
        <f t="shared" si="18"/>
        <v>0</v>
      </c>
    </row>
    <row r="109" spans="1:21" s="1" customFormat="1" ht="20.149999999999999" customHeight="1" x14ac:dyDescent="0.45">
      <c r="A109" s="112"/>
      <c r="B109" s="142">
        <v>99</v>
      </c>
      <c r="C109" s="375"/>
      <c r="D109" s="376"/>
      <c r="E109" s="377"/>
      <c r="F109" s="369"/>
      <c r="G109" s="370"/>
      <c r="H109" s="370"/>
      <c r="I109" s="370"/>
      <c r="J109" s="370"/>
      <c r="K109" s="371"/>
      <c r="L109" s="4"/>
      <c r="M109" s="143">
        <f t="shared" si="11"/>
        <v>0</v>
      </c>
      <c r="N109" s="46">
        <v>0</v>
      </c>
      <c r="O109" s="46">
        <f t="shared" si="12"/>
        <v>0</v>
      </c>
      <c r="P109" s="17">
        <f t="shared" si="13"/>
        <v>0</v>
      </c>
      <c r="Q109" s="17">
        <f t="shared" si="14"/>
        <v>0</v>
      </c>
      <c r="R109" s="17">
        <f t="shared" si="15"/>
        <v>0</v>
      </c>
      <c r="S109" s="17">
        <f t="shared" si="16"/>
        <v>0</v>
      </c>
      <c r="T109" s="17">
        <f t="shared" si="17"/>
        <v>0</v>
      </c>
      <c r="U109" s="17">
        <f t="shared" si="18"/>
        <v>0</v>
      </c>
    </row>
    <row r="110" spans="1:21" s="1" customFormat="1" ht="20.149999999999999" customHeight="1" x14ac:dyDescent="0.45">
      <c r="A110" s="112"/>
      <c r="B110" s="142">
        <v>100</v>
      </c>
      <c r="C110" s="375"/>
      <c r="D110" s="376"/>
      <c r="E110" s="377"/>
      <c r="F110" s="369"/>
      <c r="G110" s="370"/>
      <c r="H110" s="370"/>
      <c r="I110" s="370"/>
      <c r="J110" s="370"/>
      <c r="K110" s="371"/>
      <c r="L110" s="4"/>
      <c r="M110" s="143">
        <f t="shared" si="11"/>
        <v>0</v>
      </c>
      <c r="N110" s="46">
        <v>0</v>
      </c>
      <c r="O110" s="46">
        <f t="shared" si="12"/>
        <v>0</v>
      </c>
      <c r="P110" s="17">
        <f t="shared" si="13"/>
        <v>0</v>
      </c>
      <c r="Q110" s="17">
        <f t="shared" si="14"/>
        <v>0</v>
      </c>
      <c r="R110" s="17">
        <f t="shared" si="15"/>
        <v>0</v>
      </c>
      <c r="S110" s="17">
        <f t="shared" si="16"/>
        <v>0</v>
      </c>
      <c r="T110" s="17">
        <f t="shared" si="17"/>
        <v>0</v>
      </c>
      <c r="U110" s="17">
        <f t="shared" si="18"/>
        <v>0</v>
      </c>
    </row>
    <row r="111" spans="1:21" s="1" customFormat="1" ht="20.149999999999999" customHeight="1" x14ac:dyDescent="0.45">
      <c r="A111" s="112"/>
      <c r="B111" s="142">
        <v>101</v>
      </c>
      <c r="C111" s="375"/>
      <c r="D111" s="376"/>
      <c r="E111" s="377"/>
      <c r="F111" s="369"/>
      <c r="G111" s="370"/>
      <c r="H111" s="370"/>
      <c r="I111" s="370"/>
      <c r="J111" s="370"/>
      <c r="K111" s="371"/>
      <c r="L111" s="4"/>
      <c r="M111" s="143">
        <f t="shared" si="11"/>
        <v>0</v>
      </c>
      <c r="N111" s="46">
        <v>0</v>
      </c>
      <c r="O111" s="46">
        <f t="shared" si="12"/>
        <v>0</v>
      </c>
      <c r="P111" s="17">
        <f t="shared" si="13"/>
        <v>0</v>
      </c>
      <c r="Q111" s="17">
        <f t="shared" si="14"/>
        <v>0</v>
      </c>
      <c r="R111" s="17">
        <f t="shared" si="15"/>
        <v>0</v>
      </c>
      <c r="S111" s="17">
        <f t="shared" si="16"/>
        <v>0</v>
      </c>
      <c r="T111" s="17">
        <f t="shared" si="17"/>
        <v>0</v>
      </c>
      <c r="U111" s="17">
        <f t="shared" si="18"/>
        <v>0</v>
      </c>
    </row>
    <row r="112" spans="1:21" s="1" customFormat="1" ht="20.149999999999999" customHeight="1" x14ac:dyDescent="0.45">
      <c r="A112" s="112"/>
      <c r="B112" s="142">
        <v>102</v>
      </c>
      <c r="C112" s="375"/>
      <c r="D112" s="376"/>
      <c r="E112" s="377"/>
      <c r="F112" s="369"/>
      <c r="G112" s="370"/>
      <c r="H112" s="370"/>
      <c r="I112" s="370"/>
      <c r="J112" s="370"/>
      <c r="K112" s="371"/>
      <c r="L112" s="4"/>
      <c r="M112" s="143">
        <f t="shared" si="11"/>
        <v>0</v>
      </c>
      <c r="N112" s="46">
        <v>0</v>
      </c>
      <c r="O112" s="46">
        <f t="shared" si="12"/>
        <v>0</v>
      </c>
      <c r="P112" s="17">
        <f t="shared" si="13"/>
        <v>0</v>
      </c>
      <c r="Q112" s="17">
        <f t="shared" si="14"/>
        <v>0</v>
      </c>
      <c r="R112" s="17">
        <f t="shared" si="15"/>
        <v>0</v>
      </c>
      <c r="S112" s="17">
        <f t="shared" si="16"/>
        <v>0</v>
      </c>
      <c r="T112" s="17">
        <f t="shared" si="17"/>
        <v>0</v>
      </c>
      <c r="U112" s="17">
        <f t="shared" si="18"/>
        <v>0</v>
      </c>
    </row>
    <row r="113" spans="1:21" s="1" customFormat="1" ht="20.149999999999999" customHeight="1" x14ac:dyDescent="0.45">
      <c r="A113" s="112"/>
      <c r="B113" s="142">
        <v>103</v>
      </c>
      <c r="C113" s="375"/>
      <c r="D113" s="376"/>
      <c r="E113" s="377"/>
      <c r="F113" s="369"/>
      <c r="G113" s="370"/>
      <c r="H113" s="370"/>
      <c r="I113" s="370"/>
      <c r="J113" s="370"/>
      <c r="K113" s="371"/>
      <c r="L113" s="4"/>
      <c r="M113" s="143">
        <f t="shared" si="11"/>
        <v>0</v>
      </c>
      <c r="N113" s="46">
        <v>0</v>
      </c>
      <c r="O113" s="46">
        <f t="shared" si="12"/>
        <v>0</v>
      </c>
      <c r="P113" s="17">
        <f t="shared" si="13"/>
        <v>0</v>
      </c>
      <c r="Q113" s="17">
        <f t="shared" si="14"/>
        <v>0</v>
      </c>
      <c r="R113" s="17">
        <f t="shared" si="15"/>
        <v>0</v>
      </c>
      <c r="S113" s="17">
        <f t="shared" si="16"/>
        <v>0</v>
      </c>
      <c r="T113" s="17">
        <f t="shared" si="17"/>
        <v>0</v>
      </c>
      <c r="U113" s="17">
        <f t="shared" si="18"/>
        <v>0</v>
      </c>
    </row>
    <row r="114" spans="1:21" s="1" customFormat="1" ht="20.149999999999999" customHeight="1" x14ac:dyDescent="0.45">
      <c r="A114" s="112"/>
      <c r="B114" s="142">
        <v>104</v>
      </c>
      <c r="C114" s="375"/>
      <c r="D114" s="376"/>
      <c r="E114" s="377"/>
      <c r="F114" s="369"/>
      <c r="G114" s="370"/>
      <c r="H114" s="370"/>
      <c r="I114" s="370"/>
      <c r="J114" s="370"/>
      <c r="K114" s="371"/>
      <c r="L114" s="4"/>
      <c r="M114" s="143">
        <f t="shared" si="11"/>
        <v>0</v>
      </c>
      <c r="N114" s="46">
        <v>0</v>
      </c>
      <c r="O114" s="46">
        <f t="shared" si="12"/>
        <v>0</v>
      </c>
      <c r="P114" s="17">
        <f t="shared" si="13"/>
        <v>0</v>
      </c>
      <c r="Q114" s="17">
        <f t="shared" si="14"/>
        <v>0</v>
      </c>
      <c r="R114" s="17">
        <f t="shared" si="15"/>
        <v>0</v>
      </c>
      <c r="S114" s="17">
        <f t="shared" si="16"/>
        <v>0</v>
      </c>
      <c r="T114" s="17">
        <f t="shared" si="17"/>
        <v>0</v>
      </c>
      <c r="U114" s="17">
        <f t="shared" si="18"/>
        <v>0</v>
      </c>
    </row>
    <row r="115" spans="1:21" s="1" customFormat="1" ht="20.149999999999999" customHeight="1" x14ac:dyDescent="0.45">
      <c r="A115" s="112"/>
      <c r="B115" s="142">
        <v>105</v>
      </c>
      <c r="C115" s="375"/>
      <c r="D115" s="376"/>
      <c r="E115" s="377"/>
      <c r="F115" s="369"/>
      <c r="G115" s="370"/>
      <c r="H115" s="370"/>
      <c r="I115" s="370"/>
      <c r="J115" s="370"/>
      <c r="K115" s="371"/>
      <c r="L115" s="4"/>
      <c r="M115" s="143">
        <f t="shared" si="11"/>
        <v>0</v>
      </c>
      <c r="N115" s="46">
        <v>0</v>
      </c>
      <c r="O115" s="46">
        <f t="shared" si="12"/>
        <v>0</v>
      </c>
      <c r="P115" s="17">
        <f t="shared" si="13"/>
        <v>0</v>
      </c>
      <c r="Q115" s="17">
        <f t="shared" si="14"/>
        <v>0</v>
      </c>
      <c r="R115" s="17">
        <f t="shared" si="15"/>
        <v>0</v>
      </c>
      <c r="S115" s="17">
        <f t="shared" si="16"/>
        <v>0</v>
      </c>
      <c r="T115" s="17">
        <f t="shared" si="17"/>
        <v>0</v>
      </c>
      <c r="U115" s="17">
        <f t="shared" si="18"/>
        <v>0</v>
      </c>
    </row>
    <row r="116" spans="1:21" s="1" customFormat="1" ht="20.149999999999999" customHeight="1" x14ac:dyDescent="0.45">
      <c r="A116" s="112"/>
      <c r="B116" s="142">
        <v>106</v>
      </c>
      <c r="C116" s="375"/>
      <c r="D116" s="376"/>
      <c r="E116" s="377"/>
      <c r="F116" s="369"/>
      <c r="G116" s="370"/>
      <c r="H116" s="370"/>
      <c r="I116" s="370"/>
      <c r="J116" s="370"/>
      <c r="K116" s="371"/>
      <c r="L116" s="4"/>
      <c r="M116" s="143">
        <f t="shared" si="11"/>
        <v>0</v>
      </c>
      <c r="N116" s="46">
        <v>0</v>
      </c>
      <c r="O116" s="46">
        <f t="shared" si="12"/>
        <v>0</v>
      </c>
      <c r="P116" s="17">
        <f t="shared" si="13"/>
        <v>0</v>
      </c>
      <c r="Q116" s="17">
        <f t="shared" si="14"/>
        <v>0</v>
      </c>
      <c r="R116" s="17">
        <f t="shared" si="15"/>
        <v>0</v>
      </c>
      <c r="S116" s="17">
        <f t="shared" si="16"/>
        <v>0</v>
      </c>
      <c r="T116" s="17">
        <f t="shared" si="17"/>
        <v>0</v>
      </c>
      <c r="U116" s="17">
        <f t="shared" si="18"/>
        <v>0</v>
      </c>
    </row>
    <row r="117" spans="1:21" s="1" customFormat="1" ht="20.149999999999999" customHeight="1" x14ac:dyDescent="0.45">
      <c r="A117" s="112"/>
      <c r="B117" s="142">
        <v>107</v>
      </c>
      <c r="C117" s="375"/>
      <c r="D117" s="376"/>
      <c r="E117" s="377"/>
      <c r="F117" s="369"/>
      <c r="G117" s="370"/>
      <c r="H117" s="370"/>
      <c r="I117" s="370"/>
      <c r="J117" s="370"/>
      <c r="K117" s="371"/>
      <c r="L117" s="4"/>
      <c r="M117" s="143">
        <f t="shared" si="11"/>
        <v>0</v>
      </c>
      <c r="N117" s="46">
        <v>0</v>
      </c>
      <c r="O117" s="46">
        <f t="shared" si="12"/>
        <v>0</v>
      </c>
      <c r="P117" s="17">
        <f t="shared" si="13"/>
        <v>0</v>
      </c>
      <c r="Q117" s="17">
        <f t="shared" si="14"/>
        <v>0</v>
      </c>
      <c r="R117" s="17">
        <f t="shared" si="15"/>
        <v>0</v>
      </c>
      <c r="S117" s="17">
        <f t="shared" si="16"/>
        <v>0</v>
      </c>
      <c r="T117" s="17">
        <f t="shared" si="17"/>
        <v>0</v>
      </c>
      <c r="U117" s="17">
        <f t="shared" si="18"/>
        <v>0</v>
      </c>
    </row>
    <row r="118" spans="1:21" s="1" customFormat="1" ht="20.149999999999999" customHeight="1" x14ac:dyDescent="0.45">
      <c r="A118" s="112"/>
      <c r="B118" s="142">
        <v>108</v>
      </c>
      <c r="C118" s="375"/>
      <c r="D118" s="376"/>
      <c r="E118" s="377"/>
      <c r="F118" s="369"/>
      <c r="G118" s="370"/>
      <c r="H118" s="370"/>
      <c r="I118" s="370"/>
      <c r="J118" s="370"/>
      <c r="K118" s="371"/>
      <c r="L118" s="4"/>
      <c r="M118" s="143">
        <f t="shared" si="11"/>
        <v>0</v>
      </c>
      <c r="N118" s="46">
        <v>0</v>
      </c>
      <c r="O118" s="46">
        <f t="shared" si="12"/>
        <v>0</v>
      </c>
      <c r="P118" s="17">
        <f t="shared" si="13"/>
        <v>0</v>
      </c>
      <c r="Q118" s="17">
        <f t="shared" si="14"/>
        <v>0</v>
      </c>
      <c r="R118" s="17">
        <f t="shared" si="15"/>
        <v>0</v>
      </c>
      <c r="S118" s="17">
        <f t="shared" si="16"/>
        <v>0</v>
      </c>
      <c r="T118" s="17">
        <f t="shared" si="17"/>
        <v>0</v>
      </c>
      <c r="U118" s="17">
        <f t="shared" si="18"/>
        <v>0</v>
      </c>
    </row>
    <row r="119" spans="1:21" s="1" customFormat="1" ht="20.149999999999999" customHeight="1" x14ac:dyDescent="0.45">
      <c r="A119" s="112"/>
      <c r="B119" s="142">
        <v>109</v>
      </c>
      <c r="C119" s="375"/>
      <c r="D119" s="376"/>
      <c r="E119" s="377"/>
      <c r="F119" s="369"/>
      <c r="G119" s="370"/>
      <c r="H119" s="370"/>
      <c r="I119" s="370"/>
      <c r="J119" s="370"/>
      <c r="K119" s="371"/>
      <c r="L119" s="4"/>
      <c r="M119" s="143">
        <f t="shared" si="11"/>
        <v>0</v>
      </c>
      <c r="N119" s="46">
        <v>0</v>
      </c>
      <c r="O119" s="46">
        <f t="shared" si="12"/>
        <v>0</v>
      </c>
      <c r="P119" s="17">
        <f t="shared" si="13"/>
        <v>0</v>
      </c>
      <c r="Q119" s="17">
        <f t="shared" si="14"/>
        <v>0</v>
      </c>
      <c r="R119" s="17">
        <f t="shared" si="15"/>
        <v>0</v>
      </c>
      <c r="S119" s="17">
        <f t="shared" si="16"/>
        <v>0</v>
      </c>
      <c r="T119" s="17">
        <f t="shared" si="17"/>
        <v>0</v>
      </c>
      <c r="U119" s="17">
        <f t="shared" si="18"/>
        <v>0</v>
      </c>
    </row>
    <row r="120" spans="1:21" s="1" customFormat="1" ht="20.149999999999999" customHeight="1" x14ac:dyDescent="0.45">
      <c r="A120" s="112"/>
      <c r="B120" s="142">
        <v>110</v>
      </c>
      <c r="C120" s="375"/>
      <c r="D120" s="376"/>
      <c r="E120" s="377"/>
      <c r="F120" s="369"/>
      <c r="G120" s="370"/>
      <c r="H120" s="370"/>
      <c r="I120" s="370"/>
      <c r="J120" s="370"/>
      <c r="K120" s="371"/>
      <c r="L120" s="4"/>
      <c r="M120" s="143">
        <f t="shared" si="11"/>
        <v>0</v>
      </c>
      <c r="N120" s="46">
        <v>0</v>
      </c>
      <c r="O120" s="46">
        <f t="shared" si="12"/>
        <v>0</v>
      </c>
      <c r="P120" s="17">
        <f t="shared" si="13"/>
        <v>0</v>
      </c>
      <c r="Q120" s="17">
        <f t="shared" si="14"/>
        <v>0</v>
      </c>
      <c r="R120" s="17">
        <f t="shared" si="15"/>
        <v>0</v>
      </c>
      <c r="S120" s="17">
        <f t="shared" si="16"/>
        <v>0</v>
      </c>
      <c r="T120" s="17">
        <f t="shared" si="17"/>
        <v>0</v>
      </c>
      <c r="U120" s="17">
        <f t="shared" si="18"/>
        <v>0</v>
      </c>
    </row>
    <row r="121" spans="1:21" s="1" customFormat="1" ht="20.149999999999999" customHeight="1" x14ac:dyDescent="0.45">
      <c r="A121" s="112"/>
      <c r="B121" s="142">
        <v>111</v>
      </c>
      <c r="C121" s="375"/>
      <c r="D121" s="376"/>
      <c r="E121" s="377"/>
      <c r="F121" s="369"/>
      <c r="G121" s="370"/>
      <c r="H121" s="370"/>
      <c r="I121" s="370"/>
      <c r="J121" s="370"/>
      <c r="K121" s="371"/>
      <c r="L121" s="4"/>
      <c r="M121" s="143">
        <f t="shared" si="11"/>
        <v>0</v>
      </c>
      <c r="N121" s="46">
        <v>0</v>
      </c>
      <c r="O121" s="46">
        <f t="shared" si="12"/>
        <v>0</v>
      </c>
      <c r="P121" s="17">
        <f t="shared" si="13"/>
        <v>0</v>
      </c>
      <c r="Q121" s="17">
        <f t="shared" si="14"/>
        <v>0</v>
      </c>
      <c r="R121" s="17">
        <f t="shared" si="15"/>
        <v>0</v>
      </c>
      <c r="S121" s="17">
        <f t="shared" si="16"/>
        <v>0</v>
      </c>
      <c r="T121" s="17">
        <f t="shared" si="17"/>
        <v>0</v>
      </c>
      <c r="U121" s="17">
        <f t="shared" si="18"/>
        <v>0</v>
      </c>
    </row>
    <row r="122" spans="1:21" s="1" customFormat="1" ht="20.149999999999999" customHeight="1" x14ac:dyDescent="0.45">
      <c r="A122" s="112"/>
      <c r="B122" s="142">
        <v>112</v>
      </c>
      <c r="C122" s="375"/>
      <c r="D122" s="376"/>
      <c r="E122" s="377"/>
      <c r="F122" s="369"/>
      <c r="G122" s="370"/>
      <c r="H122" s="370"/>
      <c r="I122" s="370"/>
      <c r="J122" s="370"/>
      <c r="K122" s="371"/>
      <c r="L122" s="4"/>
      <c r="M122" s="143">
        <f t="shared" si="11"/>
        <v>0</v>
      </c>
      <c r="N122" s="46">
        <v>0</v>
      </c>
      <c r="O122" s="46">
        <f t="shared" si="12"/>
        <v>0</v>
      </c>
      <c r="P122" s="17">
        <f t="shared" si="13"/>
        <v>0</v>
      </c>
      <c r="Q122" s="17">
        <f t="shared" si="14"/>
        <v>0</v>
      </c>
      <c r="R122" s="17">
        <f t="shared" si="15"/>
        <v>0</v>
      </c>
      <c r="S122" s="17">
        <f t="shared" si="16"/>
        <v>0</v>
      </c>
      <c r="T122" s="17">
        <f t="shared" si="17"/>
        <v>0</v>
      </c>
      <c r="U122" s="17">
        <f t="shared" si="18"/>
        <v>0</v>
      </c>
    </row>
    <row r="123" spans="1:21" s="1" customFormat="1" ht="20.149999999999999" customHeight="1" x14ac:dyDescent="0.45">
      <c r="A123" s="112"/>
      <c r="B123" s="142">
        <v>113</v>
      </c>
      <c r="C123" s="375"/>
      <c r="D123" s="376"/>
      <c r="E123" s="377"/>
      <c r="F123" s="369"/>
      <c r="G123" s="370"/>
      <c r="H123" s="370"/>
      <c r="I123" s="370"/>
      <c r="J123" s="370"/>
      <c r="K123" s="371"/>
      <c r="L123" s="4"/>
      <c r="M123" s="143">
        <f t="shared" si="11"/>
        <v>0</v>
      </c>
      <c r="N123" s="46">
        <v>0</v>
      </c>
      <c r="O123" s="46">
        <f t="shared" si="12"/>
        <v>0</v>
      </c>
      <c r="P123" s="17">
        <f t="shared" si="13"/>
        <v>0</v>
      </c>
      <c r="Q123" s="17">
        <f t="shared" si="14"/>
        <v>0</v>
      </c>
      <c r="R123" s="17">
        <f t="shared" si="15"/>
        <v>0</v>
      </c>
      <c r="S123" s="17">
        <f t="shared" si="16"/>
        <v>0</v>
      </c>
      <c r="T123" s="17">
        <f t="shared" si="17"/>
        <v>0</v>
      </c>
      <c r="U123" s="17">
        <f t="shared" si="18"/>
        <v>0</v>
      </c>
    </row>
    <row r="124" spans="1:21" s="1" customFormat="1" ht="20.149999999999999" customHeight="1" x14ac:dyDescent="0.45">
      <c r="A124" s="112"/>
      <c r="B124" s="142">
        <v>114</v>
      </c>
      <c r="C124" s="375"/>
      <c r="D124" s="376"/>
      <c r="E124" s="377"/>
      <c r="F124" s="369"/>
      <c r="G124" s="370"/>
      <c r="H124" s="370"/>
      <c r="I124" s="370"/>
      <c r="J124" s="370"/>
      <c r="K124" s="371"/>
      <c r="L124" s="4"/>
      <c r="M124" s="143">
        <f t="shared" si="11"/>
        <v>0</v>
      </c>
      <c r="N124" s="46">
        <v>0</v>
      </c>
      <c r="O124" s="46">
        <f t="shared" si="12"/>
        <v>0</v>
      </c>
      <c r="P124" s="17">
        <f t="shared" si="13"/>
        <v>0</v>
      </c>
      <c r="Q124" s="17">
        <f t="shared" si="14"/>
        <v>0</v>
      </c>
      <c r="R124" s="17">
        <f t="shared" si="15"/>
        <v>0</v>
      </c>
      <c r="S124" s="17">
        <f t="shared" si="16"/>
        <v>0</v>
      </c>
      <c r="T124" s="17">
        <f t="shared" si="17"/>
        <v>0</v>
      </c>
      <c r="U124" s="17">
        <f t="shared" si="18"/>
        <v>0</v>
      </c>
    </row>
    <row r="125" spans="1:21" s="1" customFormat="1" ht="20.149999999999999" customHeight="1" x14ac:dyDescent="0.45">
      <c r="A125" s="112"/>
      <c r="B125" s="142">
        <v>115</v>
      </c>
      <c r="C125" s="375"/>
      <c r="D125" s="376"/>
      <c r="E125" s="377"/>
      <c r="F125" s="369"/>
      <c r="G125" s="370"/>
      <c r="H125" s="370"/>
      <c r="I125" s="370"/>
      <c r="J125" s="370"/>
      <c r="K125" s="371"/>
      <c r="L125" s="4"/>
      <c r="M125" s="143">
        <f t="shared" si="11"/>
        <v>0</v>
      </c>
      <c r="N125" s="46">
        <v>0</v>
      </c>
      <c r="O125" s="46">
        <f t="shared" si="12"/>
        <v>0</v>
      </c>
      <c r="P125" s="17">
        <f t="shared" si="13"/>
        <v>0</v>
      </c>
      <c r="Q125" s="17">
        <f t="shared" si="14"/>
        <v>0</v>
      </c>
      <c r="R125" s="17">
        <f t="shared" si="15"/>
        <v>0</v>
      </c>
      <c r="S125" s="17">
        <f t="shared" si="16"/>
        <v>0</v>
      </c>
      <c r="T125" s="17">
        <f t="shared" si="17"/>
        <v>0</v>
      </c>
      <c r="U125" s="17">
        <f t="shared" si="18"/>
        <v>0</v>
      </c>
    </row>
    <row r="126" spans="1:21" s="1" customFormat="1" ht="20.149999999999999" customHeight="1" x14ac:dyDescent="0.45">
      <c r="A126" s="112"/>
      <c r="B126" s="142">
        <v>116</v>
      </c>
      <c r="C126" s="375"/>
      <c r="D126" s="376"/>
      <c r="E126" s="377"/>
      <c r="F126" s="369"/>
      <c r="G126" s="370"/>
      <c r="H126" s="370"/>
      <c r="I126" s="370"/>
      <c r="J126" s="370"/>
      <c r="K126" s="371"/>
      <c r="L126" s="4"/>
      <c r="M126" s="143">
        <f t="shared" si="11"/>
        <v>0</v>
      </c>
      <c r="N126" s="46">
        <v>0</v>
      </c>
      <c r="O126" s="46">
        <f t="shared" si="12"/>
        <v>0</v>
      </c>
      <c r="P126" s="17">
        <f t="shared" si="13"/>
        <v>0</v>
      </c>
      <c r="Q126" s="17">
        <f t="shared" si="14"/>
        <v>0</v>
      </c>
      <c r="R126" s="17">
        <f t="shared" si="15"/>
        <v>0</v>
      </c>
      <c r="S126" s="17">
        <f t="shared" si="16"/>
        <v>0</v>
      </c>
      <c r="T126" s="17">
        <f t="shared" si="17"/>
        <v>0</v>
      </c>
      <c r="U126" s="17">
        <f t="shared" si="18"/>
        <v>0</v>
      </c>
    </row>
    <row r="127" spans="1:21" s="1" customFormat="1" ht="20.149999999999999" customHeight="1" x14ac:dyDescent="0.45">
      <c r="A127" s="112"/>
      <c r="B127" s="142">
        <v>117</v>
      </c>
      <c r="C127" s="375"/>
      <c r="D127" s="376"/>
      <c r="E127" s="377"/>
      <c r="F127" s="369"/>
      <c r="G127" s="370"/>
      <c r="H127" s="370"/>
      <c r="I127" s="370"/>
      <c r="J127" s="370"/>
      <c r="K127" s="371"/>
      <c r="L127" s="4"/>
      <c r="M127" s="143">
        <f t="shared" si="11"/>
        <v>0</v>
      </c>
      <c r="N127" s="46">
        <v>0</v>
      </c>
      <c r="O127" s="46">
        <f t="shared" si="12"/>
        <v>0</v>
      </c>
      <c r="P127" s="17">
        <f t="shared" si="13"/>
        <v>0</v>
      </c>
      <c r="Q127" s="17">
        <f t="shared" si="14"/>
        <v>0</v>
      </c>
      <c r="R127" s="17">
        <f t="shared" si="15"/>
        <v>0</v>
      </c>
      <c r="S127" s="17">
        <f t="shared" si="16"/>
        <v>0</v>
      </c>
      <c r="T127" s="17">
        <f t="shared" si="17"/>
        <v>0</v>
      </c>
      <c r="U127" s="17">
        <f t="shared" si="18"/>
        <v>0</v>
      </c>
    </row>
    <row r="128" spans="1:21" s="1" customFormat="1" ht="20.149999999999999" customHeight="1" x14ac:dyDescent="0.45">
      <c r="A128" s="112"/>
      <c r="B128" s="142">
        <v>118</v>
      </c>
      <c r="C128" s="375"/>
      <c r="D128" s="376"/>
      <c r="E128" s="377"/>
      <c r="F128" s="369"/>
      <c r="G128" s="370"/>
      <c r="H128" s="370"/>
      <c r="I128" s="370"/>
      <c r="J128" s="370"/>
      <c r="K128" s="371"/>
      <c r="L128" s="4"/>
      <c r="M128" s="143">
        <f t="shared" si="11"/>
        <v>0</v>
      </c>
      <c r="N128" s="46">
        <v>0</v>
      </c>
      <c r="O128" s="46">
        <f t="shared" si="12"/>
        <v>0</v>
      </c>
      <c r="P128" s="17">
        <f t="shared" si="13"/>
        <v>0</v>
      </c>
      <c r="Q128" s="17">
        <f t="shared" si="14"/>
        <v>0</v>
      </c>
      <c r="R128" s="17">
        <f t="shared" si="15"/>
        <v>0</v>
      </c>
      <c r="S128" s="17">
        <f t="shared" si="16"/>
        <v>0</v>
      </c>
      <c r="T128" s="17">
        <f t="shared" si="17"/>
        <v>0</v>
      </c>
      <c r="U128" s="17">
        <f t="shared" si="18"/>
        <v>0</v>
      </c>
    </row>
    <row r="129" spans="1:21" s="1" customFormat="1" ht="20.149999999999999" customHeight="1" x14ac:dyDescent="0.45">
      <c r="A129" s="112"/>
      <c r="B129" s="142">
        <v>119</v>
      </c>
      <c r="C129" s="375"/>
      <c r="D129" s="376"/>
      <c r="E129" s="377"/>
      <c r="F129" s="369"/>
      <c r="G129" s="370"/>
      <c r="H129" s="370"/>
      <c r="I129" s="370"/>
      <c r="J129" s="370"/>
      <c r="K129" s="371"/>
      <c r="L129" s="4"/>
      <c r="M129" s="143">
        <f t="shared" si="11"/>
        <v>0</v>
      </c>
      <c r="N129" s="46">
        <v>0</v>
      </c>
      <c r="O129" s="46">
        <f t="shared" si="12"/>
        <v>0</v>
      </c>
      <c r="P129" s="17">
        <f t="shared" si="13"/>
        <v>0</v>
      </c>
      <c r="Q129" s="17">
        <f t="shared" si="14"/>
        <v>0</v>
      </c>
      <c r="R129" s="17">
        <f t="shared" si="15"/>
        <v>0</v>
      </c>
      <c r="S129" s="17">
        <f t="shared" si="16"/>
        <v>0</v>
      </c>
      <c r="T129" s="17">
        <f t="shared" si="17"/>
        <v>0</v>
      </c>
      <c r="U129" s="17">
        <f t="shared" si="18"/>
        <v>0</v>
      </c>
    </row>
    <row r="130" spans="1:21" s="1" customFormat="1" ht="20.149999999999999" customHeight="1" x14ac:dyDescent="0.45">
      <c r="A130" s="112"/>
      <c r="B130" s="142">
        <v>120</v>
      </c>
      <c r="C130" s="375"/>
      <c r="D130" s="376"/>
      <c r="E130" s="377"/>
      <c r="F130" s="369"/>
      <c r="G130" s="370"/>
      <c r="H130" s="370"/>
      <c r="I130" s="370"/>
      <c r="J130" s="370"/>
      <c r="K130" s="371"/>
      <c r="L130" s="4"/>
      <c r="M130" s="143">
        <f t="shared" si="11"/>
        <v>0</v>
      </c>
      <c r="N130" s="46">
        <v>0</v>
      </c>
      <c r="O130" s="46">
        <f t="shared" si="12"/>
        <v>0</v>
      </c>
      <c r="P130" s="17">
        <f t="shared" si="13"/>
        <v>0</v>
      </c>
      <c r="Q130" s="17">
        <f t="shared" si="14"/>
        <v>0</v>
      </c>
      <c r="R130" s="17">
        <f t="shared" si="15"/>
        <v>0</v>
      </c>
      <c r="S130" s="17">
        <f t="shared" si="16"/>
        <v>0</v>
      </c>
      <c r="T130" s="17">
        <f t="shared" si="17"/>
        <v>0</v>
      </c>
      <c r="U130" s="17">
        <f t="shared" si="18"/>
        <v>0</v>
      </c>
    </row>
    <row r="131" spans="1:21" s="1" customFormat="1" ht="20.149999999999999" customHeight="1" x14ac:dyDescent="0.45">
      <c r="A131" s="112"/>
      <c r="B131" s="142">
        <v>121</v>
      </c>
      <c r="C131" s="375"/>
      <c r="D131" s="376"/>
      <c r="E131" s="377"/>
      <c r="F131" s="369"/>
      <c r="G131" s="370"/>
      <c r="H131" s="370"/>
      <c r="I131" s="370"/>
      <c r="J131" s="370"/>
      <c r="K131" s="371"/>
      <c r="L131" s="4"/>
      <c r="M131" s="143">
        <f t="shared" si="11"/>
        <v>0</v>
      </c>
      <c r="N131" s="46">
        <v>0</v>
      </c>
      <c r="O131" s="46">
        <f t="shared" si="12"/>
        <v>0</v>
      </c>
      <c r="P131" s="17">
        <f t="shared" si="13"/>
        <v>0</v>
      </c>
      <c r="Q131" s="17">
        <f t="shared" si="14"/>
        <v>0</v>
      </c>
      <c r="R131" s="17">
        <f t="shared" si="15"/>
        <v>0</v>
      </c>
      <c r="S131" s="17">
        <f t="shared" si="16"/>
        <v>0</v>
      </c>
      <c r="T131" s="17">
        <f t="shared" si="17"/>
        <v>0</v>
      </c>
      <c r="U131" s="17">
        <f t="shared" si="18"/>
        <v>0</v>
      </c>
    </row>
    <row r="132" spans="1:21" s="1" customFormat="1" ht="20.149999999999999" customHeight="1" x14ac:dyDescent="0.45">
      <c r="A132" s="112"/>
      <c r="B132" s="142">
        <v>122</v>
      </c>
      <c r="C132" s="375"/>
      <c r="D132" s="376"/>
      <c r="E132" s="377"/>
      <c r="F132" s="369"/>
      <c r="G132" s="370"/>
      <c r="H132" s="370"/>
      <c r="I132" s="370"/>
      <c r="J132" s="370"/>
      <c r="K132" s="371"/>
      <c r="L132" s="4"/>
      <c r="M132" s="143">
        <f t="shared" si="11"/>
        <v>0</v>
      </c>
      <c r="N132" s="46">
        <v>0</v>
      </c>
      <c r="O132" s="46">
        <f t="shared" si="12"/>
        <v>0</v>
      </c>
      <c r="P132" s="17">
        <f t="shared" si="13"/>
        <v>0</v>
      </c>
      <c r="Q132" s="17">
        <f t="shared" si="14"/>
        <v>0</v>
      </c>
      <c r="R132" s="17">
        <f t="shared" si="15"/>
        <v>0</v>
      </c>
      <c r="S132" s="17">
        <f t="shared" si="16"/>
        <v>0</v>
      </c>
      <c r="T132" s="17">
        <f t="shared" si="17"/>
        <v>0</v>
      </c>
      <c r="U132" s="17">
        <f t="shared" si="18"/>
        <v>0</v>
      </c>
    </row>
    <row r="133" spans="1:21" s="1" customFormat="1" ht="20.149999999999999" customHeight="1" x14ac:dyDescent="0.45">
      <c r="A133" s="112"/>
      <c r="B133" s="142">
        <v>123</v>
      </c>
      <c r="C133" s="375"/>
      <c r="D133" s="376"/>
      <c r="E133" s="377"/>
      <c r="F133" s="369"/>
      <c r="G133" s="370"/>
      <c r="H133" s="370"/>
      <c r="I133" s="370"/>
      <c r="J133" s="370"/>
      <c r="K133" s="371"/>
      <c r="L133" s="4"/>
      <c r="M133" s="143">
        <f t="shared" si="11"/>
        <v>0</v>
      </c>
      <c r="N133" s="46">
        <v>0</v>
      </c>
      <c r="O133" s="46">
        <f t="shared" si="12"/>
        <v>0</v>
      </c>
      <c r="P133" s="17">
        <f t="shared" si="13"/>
        <v>0</v>
      </c>
      <c r="Q133" s="17">
        <f t="shared" si="14"/>
        <v>0</v>
      </c>
      <c r="R133" s="17">
        <f t="shared" si="15"/>
        <v>0</v>
      </c>
      <c r="S133" s="17">
        <f t="shared" si="16"/>
        <v>0</v>
      </c>
      <c r="T133" s="17">
        <f t="shared" si="17"/>
        <v>0</v>
      </c>
      <c r="U133" s="17">
        <f t="shared" si="18"/>
        <v>0</v>
      </c>
    </row>
    <row r="134" spans="1:21" s="1" customFormat="1" ht="20.149999999999999" customHeight="1" x14ac:dyDescent="0.45">
      <c r="A134" s="112"/>
      <c r="B134" s="142">
        <v>124</v>
      </c>
      <c r="C134" s="375"/>
      <c r="D134" s="376"/>
      <c r="E134" s="377"/>
      <c r="F134" s="369"/>
      <c r="G134" s="370"/>
      <c r="H134" s="370"/>
      <c r="I134" s="370"/>
      <c r="J134" s="370"/>
      <c r="K134" s="371"/>
      <c r="L134" s="4"/>
      <c r="M134" s="143">
        <f t="shared" si="11"/>
        <v>0</v>
      </c>
      <c r="N134" s="46">
        <v>0</v>
      </c>
      <c r="O134" s="46">
        <f t="shared" si="12"/>
        <v>0</v>
      </c>
      <c r="P134" s="17">
        <f t="shared" si="13"/>
        <v>0</v>
      </c>
      <c r="Q134" s="17">
        <f t="shared" si="14"/>
        <v>0</v>
      </c>
      <c r="R134" s="17">
        <f t="shared" si="15"/>
        <v>0</v>
      </c>
      <c r="S134" s="17">
        <f t="shared" si="16"/>
        <v>0</v>
      </c>
      <c r="T134" s="17">
        <f t="shared" si="17"/>
        <v>0</v>
      </c>
      <c r="U134" s="17">
        <f t="shared" si="18"/>
        <v>0</v>
      </c>
    </row>
    <row r="135" spans="1:21" s="1" customFormat="1" ht="20.149999999999999" customHeight="1" x14ac:dyDescent="0.45">
      <c r="A135" s="112"/>
      <c r="B135" s="142">
        <v>125</v>
      </c>
      <c r="C135" s="375"/>
      <c r="D135" s="376"/>
      <c r="E135" s="377"/>
      <c r="F135" s="369"/>
      <c r="G135" s="370"/>
      <c r="H135" s="370"/>
      <c r="I135" s="370"/>
      <c r="J135" s="370"/>
      <c r="K135" s="371"/>
      <c r="L135" s="4"/>
      <c r="M135" s="143">
        <f t="shared" si="11"/>
        <v>0</v>
      </c>
      <c r="N135" s="46">
        <v>0</v>
      </c>
      <c r="O135" s="46">
        <f t="shared" si="12"/>
        <v>0</v>
      </c>
      <c r="P135" s="17">
        <f t="shared" si="13"/>
        <v>0</v>
      </c>
      <c r="Q135" s="17">
        <f t="shared" si="14"/>
        <v>0</v>
      </c>
      <c r="R135" s="17">
        <f t="shared" si="15"/>
        <v>0</v>
      </c>
      <c r="S135" s="17">
        <f t="shared" si="16"/>
        <v>0</v>
      </c>
      <c r="T135" s="17">
        <f t="shared" si="17"/>
        <v>0</v>
      </c>
      <c r="U135" s="17">
        <f t="shared" si="18"/>
        <v>0</v>
      </c>
    </row>
    <row r="136" spans="1:21" s="1" customFormat="1" ht="20.149999999999999" customHeight="1" x14ac:dyDescent="0.45">
      <c r="A136" s="112"/>
      <c r="B136" s="142">
        <v>126</v>
      </c>
      <c r="C136" s="375"/>
      <c r="D136" s="376"/>
      <c r="E136" s="377"/>
      <c r="F136" s="369"/>
      <c r="G136" s="370"/>
      <c r="H136" s="370"/>
      <c r="I136" s="370"/>
      <c r="J136" s="370"/>
      <c r="K136" s="371"/>
      <c r="L136" s="4"/>
      <c r="M136" s="143">
        <f t="shared" si="11"/>
        <v>0</v>
      </c>
      <c r="N136" s="46">
        <v>0</v>
      </c>
      <c r="O136" s="46">
        <f t="shared" si="12"/>
        <v>0</v>
      </c>
      <c r="P136" s="17">
        <f t="shared" si="13"/>
        <v>0</v>
      </c>
      <c r="Q136" s="17">
        <f t="shared" si="14"/>
        <v>0</v>
      </c>
      <c r="R136" s="17">
        <f t="shared" si="15"/>
        <v>0</v>
      </c>
      <c r="S136" s="17">
        <f t="shared" si="16"/>
        <v>0</v>
      </c>
      <c r="T136" s="17">
        <f t="shared" si="17"/>
        <v>0</v>
      </c>
      <c r="U136" s="17">
        <f t="shared" si="18"/>
        <v>0</v>
      </c>
    </row>
    <row r="137" spans="1:21" s="1" customFormat="1" ht="20.149999999999999" customHeight="1" x14ac:dyDescent="0.45">
      <c r="A137" s="112"/>
      <c r="B137" s="142">
        <v>127</v>
      </c>
      <c r="C137" s="375"/>
      <c r="D137" s="376"/>
      <c r="E137" s="377"/>
      <c r="F137" s="369"/>
      <c r="G137" s="370"/>
      <c r="H137" s="370"/>
      <c r="I137" s="370"/>
      <c r="J137" s="370"/>
      <c r="K137" s="371"/>
      <c r="L137" s="4"/>
      <c r="M137" s="143">
        <f t="shared" si="11"/>
        <v>0</v>
      </c>
      <c r="N137" s="46">
        <v>0</v>
      </c>
      <c r="O137" s="46">
        <f t="shared" si="12"/>
        <v>0</v>
      </c>
      <c r="P137" s="17">
        <f t="shared" si="13"/>
        <v>0</v>
      </c>
      <c r="Q137" s="17">
        <f t="shared" si="14"/>
        <v>0</v>
      </c>
      <c r="R137" s="17">
        <f t="shared" si="15"/>
        <v>0</v>
      </c>
      <c r="S137" s="17">
        <f t="shared" si="16"/>
        <v>0</v>
      </c>
      <c r="T137" s="17">
        <f t="shared" si="17"/>
        <v>0</v>
      </c>
      <c r="U137" s="17">
        <f t="shared" si="18"/>
        <v>0</v>
      </c>
    </row>
    <row r="138" spans="1:21" s="1" customFormat="1" ht="20.149999999999999" customHeight="1" x14ac:dyDescent="0.45">
      <c r="A138" s="112"/>
      <c r="B138" s="142">
        <v>128</v>
      </c>
      <c r="C138" s="375"/>
      <c r="D138" s="376"/>
      <c r="E138" s="377"/>
      <c r="F138" s="369"/>
      <c r="G138" s="370"/>
      <c r="H138" s="370"/>
      <c r="I138" s="370"/>
      <c r="J138" s="370"/>
      <c r="K138" s="371"/>
      <c r="L138" s="4"/>
      <c r="M138" s="143">
        <f t="shared" si="11"/>
        <v>0</v>
      </c>
      <c r="N138" s="46">
        <v>0</v>
      </c>
      <c r="O138" s="46">
        <f t="shared" si="12"/>
        <v>0</v>
      </c>
      <c r="P138" s="17">
        <f t="shared" si="13"/>
        <v>0</v>
      </c>
      <c r="Q138" s="17">
        <f t="shared" si="14"/>
        <v>0</v>
      </c>
      <c r="R138" s="17">
        <f t="shared" si="15"/>
        <v>0</v>
      </c>
      <c r="S138" s="17">
        <f t="shared" si="16"/>
        <v>0</v>
      </c>
      <c r="T138" s="17">
        <f t="shared" si="17"/>
        <v>0</v>
      </c>
      <c r="U138" s="17">
        <f t="shared" si="18"/>
        <v>0</v>
      </c>
    </row>
    <row r="139" spans="1:21" s="1" customFormat="1" ht="20.149999999999999" customHeight="1" x14ac:dyDescent="0.45">
      <c r="A139" s="112"/>
      <c r="B139" s="142">
        <v>129</v>
      </c>
      <c r="C139" s="375"/>
      <c r="D139" s="376"/>
      <c r="E139" s="377"/>
      <c r="F139" s="369"/>
      <c r="G139" s="370"/>
      <c r="H139" s="370"/>
      <c r="I139" s="370"/>
      <c r="J139" s="370"/>
      <c r="K139" s="371"/>
      <c r="L139" s="4"/>
      <c r="M139" s="143">
        <f t="shared" ref="M139:M202" si="19">IF(D139="",IF(SUM(F139:K139)&gt;0,1,0),0)</f>
        <v>0</v>
      </c>
      <c r="N139" s="46">
        <v>0</v>
      </c>
      <c r="O139" s="46">
        <f t="shared" ref="O139:O202" si="20">IF(D139&gt;0,IF(T139&lt;1,1,0),0)</f>
        <v>0</v>
      </c>
      <c r="P139" s="17">
        <f t="shared" ref="P139:P202" si="21">IF($D139="",0,F139)</f>
        <v>0</v>
      </c>
      <c r="Q139" s="17">
        <f t="shared" ref="Q139:Q202" si="22">IF($D139="",0,G139)</f>
        <v>0</v>
      </c>
      <c r="R139" s="17">
        <f t="shared" ref="R139:R202" si="23">IF($D139="",0,H139)</f>
        <v>0</v>
      </c>
      <c r="S139" s="17">
        <f t="shared" ref="S139:S202" si="24">IF($D139="",0,I139)</f>
        <v>0</v>
      </c>
      <c r="T139" s="17">
        <f t="shared" ref="T139:T202" si="25">IF($D139="",0,J139)</f>
        <v>0</v>
      </c>
      <c r="U139" s="17">
        <f t="shared" ref="U139:U202" si="26">IF($D139="",0,K139)</f>
        <v>0</v>
      </c>
    </row>
    <row r="140" spans="1:21" s="1" customFormat="1" ht="20.149999999999999" customHeight="1" x14ac:dyDescent="0.45">
      <c r="A140" s="112"/>
      <c r="B140" s="142">
        <v>130</v>
      </c>
      <c r="C140" s="375"/>
      <c r="D140" s="376"/>
      <c r="E140" s="377"/>
      <c r="F140" s="369"/>
      <c r="G140" s="370"/>
      <c r="H140" s="370"/>
      <c r="I140" s="370"/>
      <c r="J140" s="370"/>
      <c r="K140" s="371"/>
      <c r="L140" s="4"/>
      <c r="M140" s="143">
        <f t="shared" si="19"/>
        <v>0</v>
      </c>
      <c r="N140" s="46">
        <v>0</v>
      </c>
      <c r="O140" s="46">
        <f t="shared" si="20"/>
        <v>0</v>
      </c>
      <c r="P140" s="17">
        <f t="shared" si="21"/>
        <v>0</v>
      </c>
      <c r="Q140" s="17">
        <f t="shared" si="22"/>
        <v>0</v>
      </c>
      <c r="R140" s="17">
        <f t="shared" si="23"/>
        <v>0</v>
      </c>
      <c r="S140" s="17">
        <f t="shared" si="24"/>
        <v>0</v>
      </c>
      <c r="T140" s="17">
        <f t="shared" si="25"/>
        <v>0</v>
      </c>
      <c r="U140" s="17">
        <f t="shared" si="26"/>
        <v>0</v>
      </c>
    </row>
    <row r="141" spans="1:21" s="1" customFormat="1" ht="20.149999999999999" customHeight="1" x14ac:dyDescent="0.45">
      <c r="A141" s="112"/>
      <c r="B141" s="142">
        <v>131</v>
      </c>
      <c r="C141" s="375"/>
      <c r="D141" s="376"/>
      <c r="E141" s="377"/>
      <c r="F141" s="369"/>
      <c r="G141" s="370"/>
      <c r="H141" s="370"/>
      <c r="I141" s="370"/>
      <c r="J141" s="370"/>
      <c r="K141" s="371"/>
      <c r="L141" s="4"/>
      <c r="M141" s="143">
        <f t="shared" si="19"/>
        <v>0</v>
      </c>
      <c r="N141" s="46">
        <v>0</v>
      </c>
      <c r="O141" s="46">
        <f t="shared" si="20"/>
        <v>0</v>
      </c>
      <c r="P141" s="17">
        <f t="shared" si="21"/>
        <v>0</v>
      </c>
      <c r="Q141" s="17">
        <f t="shared" si="22"/>
        <v>0</v>
      </c>
      <c r="R141" s="17">
        <f t="shared" si="23"/>
        <v>0</v>
      </c>
      <c r="S141" s="17">
        <f t="shared" si="24"/>
        <v>0</v>
      </c>
      <c r="T141" s="17">
        <f t="shared" si="25"/>
        <v>0</v>
      </c>
      <c r="U141" s="17">
        <f t="shared" si="26"/>
        <v>0</v>
      </c>
    </row>
    <row r="142" spans="1:21" s="1" customFormat="1" ht="20.149999999999999" customHeight="1" x14ac:dyDescent="0.45">
      <c r="A142" s="112"/>
      <c r="B142" s="142">
        <v>132</v>
      </c>
      <c r="C142" s="375"/>
      <c r="D142" s="376"/>
      <c r="E142" s="377"/>
      <c r="F142" s="369"/>
      <c r="G142" s="370"/>
      <c r="H142" s="370"/>
      <c r="I142" s="370"/>
      <c r="J142" s="370"/>
      <c r="K142" s="371"/>
      <c r="L142" s="4"/>
      <c r="M142" s="143">
        <f t="shared" si="19"/>
        <v>0</v>
      </c>
      <c r="N142" s="46">
        <v>0</v>
      </c>
      <c r="O142" s="46">
        <f t="shared" si="20"/>
        <v>0</v>
      </c>
      <c r="P142" s="17">
        <f t="shared" si="21"/>
        <v>0</v>
      </c>
      <c r="Q142" s="17">
        <f t="shared" si="22"/>
        <v>0</v>
      </c>
      <c r="R142" s="17">
        <f t="shared" si="23"/>
        <v>0</v>
      </c>
      <c r="S142" s="17">
        <f t="shared" si="24"/>
        <v>0</v>
      </c>
      <c r="T142" s="17">
        <f t="shared" si="25"/>
        <v>0</v>
      </c>
      <c r="U142" s="17">
        <f t="shared" si="26"/>
        <v>0</v>
      </c>
    </row>
    <row r="143" spans="1:21" s="1" customFormat="1" ht="20.149999999999999" customHeight="1" x14ac:dyDescent="0.45">
      <c r="A143" s="112"/>
      <c r="B143" s="142">
        <v>133</v>
      </c>
      <c r="C143" s="375"/>
      <c r="D143" s="376"/>
      <c r="E143" s="377"/>
      <c r="F143" s="369"/>
      <c r="G143" s="370"/>
      <c r="H143" s="370"/>
      <c r="I143" s="370"/>
      <c r="J143" s="370"/>
      <c r="K143" s="371"/>
      <c r="L143" s="4"/>
      <c r="M143" s="143">
        <f t="shared" si="19"/>
        <v>0</v>
      </c>
      <c r="N143" s="46">
        <v>0</v>
      </c>
      <c r="O143" s="46">
        <f t="shared" si="20"/>
        <v>0</v>
      </c>
      <c r="P143" s="17">
        <f t="shared" si="21"/>
        <v>0</v>
      </c>
      <c r="Q143" s="17">
        <f t="shared" si="22"/>
        <v>0</v>
      </c>
      <c r="R143" s="17">
        <f t="shared" si="23"/>
        <v>0</v>
      </c>
      <c r="S143" s="17">
        <f t="shared" si="24"/>
        <v>0</v>
      </c>
      <c r="T143" s="17">
        <f t="shared" si="25"/>
        <v>0</v>
      </c>
      <c r="U143" s="17">
        <f t="shared" si="26"/>
        <v>0</v>
      </c>
    </row>
    <row r="144" spans="1:21" s="1" customFormat="1" ht="20.149999999999999" customHeight="1" x14ac:dyDescent="0.45">
      <c r="A144" s="112"/>
      <c r="B144" s="142">
        <v>134</v>
      </c>
      <c r="C144" s="375"/>
      <c r="D144" s="376"/>
      <c r="E144" s="377"/>
      <c r="F144" s="369"/>
      <c r="G144" s="370"/>
      <c r="H144" s="370"/>
      <c r="I144" s="370"/>
      <c r="J144" s="370"/>
      <c r="K144" s="371"/>
      <c r="L144" s="4"/>
      <c r="M144" s="143">
        <f t="shared" si="19"/>
        <v>0</v>
      </c>
      <c r="N144" s="46">
        <v>0</v>
      </c>
      <c r="O144" s="46">
        <f t="shared" si="20"/>
        <v>0</v>
      </c>
      <c r="P144" s="17">
        <f t="shared" si="21"/>
        <v>0</v>
      </c>
      <c r="Q144" s="17">
        <f t="shared" si="22"/>
        <v>0</v>
      </c>
      <c r="R144" s="17">
        <f t="shared" si="23"/>
        <v>0</v>
      </c>
      <c r="S144" s="17">
        <f t="shared" si="24"/>
        <v>0</v>
      </c>
      <c r="T144" s="17">
        <f t="shared" si="25"/>
        <v>0</v>
      </c>
      <c r="U144" s="17">
        <f t="shared" si="26"/>
        <v>0</v>
      </c>
    </row>
    <row r="145" spans="1:21" s="1" customFormat="1" ht="20.149999999999999" customHeight="1" x14ac:dyDescent="0.45">
      <c r="A145" s="112"/>
      <c r="B145" s="142">
        <v>135</v>
      </c>
      <c r="C145" s="375"/>
      <c r="D145" s="376"/>
      <c r="E145" s="377"/>
      <c r="F145" s="369"/>
      <c r="G145" s="370"/>
      <c r="H145" s="370"/>
      <c r="I145" s="370"/>
      <c r="J145" s="370"/>
      <c r="K145" s="371"/>
      <c r="L145" s="4"/>
      <c r="M145" s="143">
        <f t="shared" si="19"/>
        <v>0</v>
      </c>
      <c r="N145" s="46">
        <v>0</v>
      </c>
      <c r="O145" s="46">
        <f t="shared" si="20"/>
        <v>0</v>
      </c>
      <c r="P145" s="17">
        <f t="shared" si="21"/>
        <v>0</v>
      </c>
      <c r="Q145" s="17">
        <f t="shared" si="22"/>
        <v>0</v>
      </c>
      <c r="R145" s="17">
        <f t="shared" si="23"/>
        <v>0</v>
      </c>
      <c r="S145" s="17">
        <f t="shared" si="24"/>
        <v>0</v>
      </c>
      <c r="T145" s="17">
        <f t="shared" si="25"/>
        <v>0</v>
      </c>
      <c r="U145" s="17">
        <f t="shared" si="26"/>
        <v>0</v>
      </c>
    </row>
    <row r="146" spans="1:21" s="1" customFormat="1" ht="20.149999999999999" customHeight="1" x14ac:dyDescent="0.45">
      <c r="A146" s="112"/>
      <c r="B146" s="142">
        <v>136</v>
      </c>
      <c r="C146" s="375"/>
      <c r="D146" s="376"/>
      <c r="E146" s="377"/>
      <c r="F146" s="369"/>
      <c r="G146" s="370"/>
      <c r="H146" s="370"/>
      <c r="I146" s="370"/>
      <c r="J146" s="370"/>
      <c r="K146" s="371"/>
      <c r="L146" s="4"/>
      <c r="M146" s="143">
        <f t="shared" si="19"/>
        <v>0</v>
      </c>
      <c r="N146" s="46">
        <v>0</v>
      </c>
      <c r="O146" s="46">
        <f t="shared" si="20"/>
        <v>0</v>
      </c>
      <c r="P146" s="17">
        <f t="shared" si="21"/>
        <v>0</v>
      </c>
      <c r="Q146" s="17">
        <f t="shared" si="22"/>
        <v>0</v>
      </c>
      <c r="R146" s="17">
        <f t="shared" si="23"/>
        <v>0</v>
      </c>
      <c r="S146" s="17">
        <f t="shared" si="24"/>
        <v>0</v>
      </c>
      <c r="T146" s="17">
        <f t="shared" si="25"/>
        <v>0</v>
      </c>
      <c r="U146" s="17">
        <f t="shared" si="26"/>
        <v>0</v>
      </c>
    </row>
    <row r="147" spans="1:21" s="1" customFormat="1" ht="20.149999999999999" customHeight="1" x14ac:dyDescent="0.45">
      <c r="A147" s="112"/>
      <c r="B147" s="142">
        <v>137</v>
      </c>
      <c r="C147" s="375"/>
      <c r="D147" s="376"/>
      <c r="E147" s="377"/>
      <c r="F147" s="369"/>
      <c r="G147" s="370"/>
      <c r="H147" s="370"/>
      <c r="I147" s="370"/>
      <c r="J147" s="370"/>
      <c r="K147" s="371"/>
      <c r="L147" s="4"/>
      <c r="M147" s="143">
        <f t="shared" si="19"/>
        <v>0</v>
      </c>
      <c r="N147" s="46">
        <v>0</v>
      </c>
      <c r="O147" s="46">
        <f t="shared" si="20"/>
        <v>0</v>
      </c>
      <c r="P147" s="17">
        <f t="shared" si="21"/>
        <v>0</v>
      </c>
      <c r="Q147" s="17">
        <f t="shared" si="22"/>
        <v>0</v>
      </c>
      <c r="R147" s="17">
        <f t="shared" si="23"/>
        <v>0</v>
      </c>
      <c r="S147" s="17">
        <f t="shared" si="24"/>
        <v>0</v>
      </c>
      <c r="T147" s="17">
        <f t="shared" si="25"/>
        <v>0</v>
      </c>
      <c r="U147" s="17">
        <f t="shared" si="26"/>
        <v>0</v>
      </c>
    </row>
    <row r="148" spans="1:21" s="1" customFormat="1" ht="20.149999999999999" customHeight="1" x14ac:dyDescent="0.45">
      <c r="A148" s="112"/>
      <c r="B148" s="142">
        <v>138</v>
      </c>
      <c r="C148" s="375"/>
      <c r="D148" s="376"/>
      <c r="E148" s="377"/>
      <c r="F148" s="369"/>
      <c r="G148" s="370"/>
      <c r="H148" s="370"/>
      <c r="I148" s="370"/>
      <c r="J148" s="370"/>
      <c r="K148" s="371"/>
      <c r="L148" s="4"/>
      <c r="M148" s="143">
        <f t="shared" si="19"/>
        <v>0</v>
      </c>
      <c r="N148" s="46">
        <v>0</v>
      </c>
      <c r="O148" s="46">
        <f t="shared" si="20"/>
        <v>0</v>
      </c>
      <c r="P148" s="17">
        <f t="shared" si="21"/>
        <v>0</v>
      </c>
      <c r="Q148" s="17">
        <f t="shared" si="22"/>
        <v>0</v>
      </c>
      <c r="R148" s="17">
        <f t="shared" si="23"/>
        <v>0</v>
      </c>
      <c r="S148" s="17">
        <f t="shared" si="24"/>
        <v>0</v>
      </c>
      <c r="T148" s="17">
        <f t="shared" si="25"/>
        <v>0</v>
      </c>
      <c r="U148" s="17">
        <f t="shared" si="26"/>
        <v>0</v>
      </c>
    </row>
    <row r="149" spans="1:21" s="1" customFormat="1" ht="20.149999999999999" customHeight="1" x14ac:dyDescent="0.45">
      <c r="A149" s="112"/>
      <c r="B149" s="142">
        <v>139</v>
      </c>
      <c r="C149" s="375"/>
      <c r="D149" s="376"/>
      <c r="E149" s="377"/>
      <c r="F149" s="369"/>
      <c r="G149" s="370"/>
      <c r="H149" s="370"/>
      <c r="I149" s="370"/>
      <c r="J149" s="370"/>
      <c r="K149" s="371"/>
      <c r="L149" s="4"/>
      <c r="M149" s="143">
        <f t="shared" si="19"/>
        <v>0</v>
      </c>
      <c r="N149" s="46">
        <v>0</v>
      </c>
      <c r="O149" s="46">
        <f t="shared" si="20"/>
        <v>0</v>
      </c>
      <c r="P149" s="17">
        <f t="shared" si="21"/>
        <v>0</v>
      </c>
      <c r="Q149" s="17">
        <f t="shared" si="22"/>
        <v>0</v>
      </c>
      <c r="R149" s="17">
        <f t="shared" si="23"/>
        <v>0</v>
      </c>
      <c r="S149" s="17">
        <f t="shared" si="24"/>
        <v>0</v>
      </c>
      <c r="T149" s="17">
        <f t="shared" si="25"/>
        <v>0</v>
      </c>
      <c r="U149" s="17">
        <f t="shared" si="26"/>
        <v>0</v>
      </c>
    </row>
    <row r="150" spans="1:21" s="1" customFormat="1" ht="20.149999999999999" customHeight="1" x14ac:dyDescent="0.45">
      <c r="A150" s="112"/>
      <c r="B150" s="142">
        <v>140</v>
      </c>
      <c r="C150" s="375"/>
      <c r="D150" s="376"/>
      <c r="E150" s="377"/>
      <c r="F150" s="369"/>
      <c r="G150" s="370"/>
      <c r="H150" s="370"/>
      <c r="I150" s="370"/>
      <c r="J150" s="370"/>
      <c r="K150" s="371"/>
      <c r="L150" s="4"/>
      <c r="M150" s="143">
        <f t="shared" si="19"/>
        <v>0</v>
      </c>
      <c r="N150" s="46">
        <v>0</v>
      </c>
      <c r="O150" s="46">
        <f t="shared" si="20"/>
        <v>0</v>
      </c>
      <c r="P150" s="17">
        <f t="shared" si="21"/>
        <v>0</v>
      </c>
      <c r="Q150" s="17">
        <f t="shared" si="22"/>
        <v>0</v>
      </c>
      <c r="R150" s="17">
        <f t="shared" si="23"/>
        <v>0</v>
      </c>
      <c r="S150" s="17">
        <f t="shared" si="24"/>
        <v>0</v>
      </c>
      <c r="T150" s="17">
        <f t="shared" si="25"/>
        <v>0</v>
      </c>
      <c r="U150" s="17">
        <f t="shared" si="26"/>
        <v>0</v>
      </c>
    </row>
    <row r="151" spans="1:21" s="1" customFormat="1" ht="20.149999999999999" customHeight="1" x14ac:dyDescent="0.45">
      <c r="A151" s="112"/>
      <c r="B151" s="142">
        <v>141</v>
      </c>
      <c r="C151" s="375"/>
      <c r="D151" s="376"/>
      <c r="E151" s="377"/>
      <c r="F151" s="369"/>
      <c r="G151" s="370"/>
      <c r="H151" s="370"/>
      <c r="I151" s="370"/>
      <c r="J151" s="370"/>
      <c r="K151" s="371"/>
      <c r="L151" s="4"/>
      <c r="M151" s="143">
        <f t="shared" si="19"/>
        <v>0</v>
      </c>
      <c r="N151" s="46">
        <v>0</v>
      </c>
      <c r="O151" s="46">
        <f t="shared" si="20"/>
        <v>0</v>
      </c>
      <c r="P151" s="17">
        <f t="shared" si="21"/>
        <v>0</v>
      </c>
      <c r="Q151" s="17">
        <f t="shared" si="22"/>
        <v>0</v>
      </c>
      <c r="R151" s="17">
        <f t="shared" si="23"/>
        <v>0</v>
      </c>
      <c r="S151" s="17">
        <f t="shared" si="24"/>
        <v>0</v>
      </c>
      <c r="T151" s="17">
        <f t="shared" si="25"/>
        <v>0</v>
      </c>
      <c r="U151" s="17">
        <f t="shared" si="26"/>
        <v>0</v>
      </c>
    </row>
    <row r="152" spans="1:21" s="1" customFormat="1" ht="20.149999999999999" customHeight="1" x14ac:dyDescent="0.45">
      <c r="A152" s="112"/>
      <c r="B152" s="142">
        <v>142</v>
      </c>
      <c r="C152" s="375"/>
      <c r="D152" s="376"/>
      <c r="E152" s="377"/>
      <c r="F152" s="369"/>
      <c r="G152" s="370"/>
      <c r="H152" s="370"/>
      <c r="I152" s="370"/>
      <c r="J152" s="370"/>
      <c r="K152" s="371"/>
      <c r="L152" s="4"/>
      <c r="M152" s="143">
        <f t="shared" si="19"/>
        <v>0</v>
      </c>
      <c r="N152" s="46">
        <v>0</v>
      </c>
      <c r="O152" s="46">
        <f t="shared" si="20"/>
        <v>0</v>
      </c>
      <c r="P152" s="17">
        <f t="shared" si="21"/>
        <v>0</v>
      </c>
      <c r="Q152" s="17">
        <f t="shared" si="22"/>
        <v>0</v>
      </c>
      <c r="R152" s="17">
        <f t="shared" si="23"/>
        <v>0</v>
      </c>
      <c r="S152" s="17">
        <f t="shared" si="24"/>
        <v>0</v>
      </c>
      <c r="T152" s="17">
        <f t="shared" si="25"/>
        <v>0</v>
      </c>
      <c r="U152" s="17">
        <f t="shared" si="26"/>
        <v>0</v>
      </c>
    </row>
    <row r="153" spans="1:21" s="1" customFormat="1" ht="20.149999999999999" customHeight="1" x14ac:dyDescent="0.45">
      <c r="A153" s="112"/>
      <c r="B153" s="142">
        <v>143</v>
      </c>
      <c r="C153" s="375"/>
      <c r="D153" s="376"/>
      <c r="E153" s="377"/>
      <c r="F153" s="369"/>
      <c r="G153" s="370"/>
      <c r="H153" s="370"/>
      <c r="I153" s="370"/>
      <c r="J153" s="370"/>
      <c r="K153" s="371"/>
      <c r="L153" s="4"/>
      <c r="M153" s="143">
        <f t="shared" si="19"/>
        <v>0</v>
      </c>
      <c r="N153" s="46">
        <v>0</v>
      </c>
      <c r="O153" s="46">
        <f t="shared" si="20"/>
        <v>0</v>
      </c>
      <c r="P153" s="17">
        <f t="shared" si="21"/>
        <v>0</v>
      </c>
      <c r="Q153" s="17">
        <f t="shared" si="22"/>
        <v>0</v>
      </c>
      <c r="R153" s="17">
        <f t="shared" si="23"/>
        <v>0</v>
      </c>
      <c r="S153" s="17">
        <f t="shared" si="24"/>
        <v>0</v>
      </c>
      <c r="T153" s="17">
        <f t="shared" si="25"/>
        <v>0</v>
      </c>
      <c r="U153" s="17">
        <f t="shared" si="26"/>
        <v>0</v>
      </c>
    </row>
    <row r="154" spans="1:21" s="1" customFormat="1" ht="20.149999999999999" customHeight="1" x14ac:dyDescent="0.45">
      <c r="A154" s="112"/>
      <c r="B154" s="142">
        <v>144</v>
      </c>
      <c r="C154" s="375"/>
      <c r="D154" s="376"/>
      <c r="E154" s="377"/>
      <c r="F154" s="369"/>
      <c r="G154" s="370"/>
      <c r="H154" s="370"/>
      <c r="I154" s="370"/>
      <c r="J154" s="370"/>
      <c r="K154" s="371"/>
      <c r="L154" s="4"/>
      <c r="M154" s="143">
        <f t="shared" si="19"/>
        <v>0</v>
      </c>
      <c r="N154" s="46">
        <v>0</v>
      </c>
      <c r="O154" s="46">
        <f t="shared" si="20"/>
        <v>0</v>
      </c>
      <c r="P154" s="17">
        <f t="shared" si="21"/>
        <v>0</v>
      </c>
      <c r="Q154" s="17">
        <f t="shared" si="22"/>
        <v>0</v>
      </c>
      <c r="R154" s="17">
        <f t="shared" si="23"/>
        <v>0</v>
      </c>
      <c r="S154" s="17">
        <f t="shared" si="24"/>
        <v>0</v>
      </c>
      <c r="T154" s="17">
        <f t="shared" si="25"/>
        <v>0</v>
      </c>
      <c r="U154" s="17">
        <f t="shared" si="26"/>
        <v>0</v>
      </c>
    </row>
    <row r="155" spans="1:21" s="1" customFormat="1" ht="20.149999999999999" customHeight="1" x14ac:dyDescent="0.45">
      <c r="A155" s="112"/>
      <c r="B155" s="142">
        <v>145</v>
      </c>
      <c r="C155" s="375"/>
      <c r="D155" s="376"/>
      <c r="E155" s="377"/>
      <c r="F155" s="369"/>
      <c r="G155" s="370"/>
      <c r="H155" s="370"/>
      <c r="I155" s="370"/>
      <c r="J155" s="370"/>
      <c r="K155" s="371"/>
      <c r="L155" s="4"/>
      <c r="M155" s="143">
        <f t="shared" si="19"/>
        <v>0</v>
      </c>
      <c r="N155" s="46">
        <v>0</v>
      </c>
      <c r="O155" s="46">
        <f t="shared" si="20"/>
        <v>0</v>
      </c>
      <c r="P155" s="17">
        <f t="shared" si="21"/>
        <v>0</v>
      </c>
      <c r="Q155" s="17">
        <f t="shared" si="22"/>
        <v>0</v>
      </c>
      <c r="R155" s="17">
        <f t="shared" si="23"/>
        <v>0</v>
      </c>
      <c r="S155" s="17">
        <f t="shared" si="24"/>
        <v>0</v>
      </c>
      <c r="T155" s="17">
        <f t="shared" si="25"/>
        <v>0</v>
      </c>
      <c r="U155" s="17">
        <f t="shared" si="26"/>
        <v>0</v>
      </c>
    </row>
    <row r="156" spans="1:21" s="1" customFormat="1" ht="20.149999999999999" customHeight="1" x14ac:dyDescent="0.45">
      <c r="A156" s="112"/>
      <c r="B156" s="142">
        <v>146</v>
      </c>
      <c r="C156" s="375"/>
      <c r="D156" s="376"/>
      <c r="E156" s="377"/>
      <c r="F156" s="369"/>
      <c r="G156" s="370"/>
      <c r="H156" s="370"/>
      <c r="I156" s="370"/>
      <c r="J156" s="370"/>
      <c r="K156" s="371"/>
      <c r="L156" s="4"/>
      <c r="M156" s="143">
        <f t="shared" si="19"/>
        <v>0</v>
      </c>
      <c r="N156" s="46">
        <v>0</v>
      </c>
      <c r="O156" s="46">
        <f t="shared" si="20"/>
        <v>0</v>
      </c>
      <c r="P156" s="17">
        <f t="shared" si="21"/>
        <v>0</v>
      </c>
      <c r="Q156" s="17">
        <f t="shared" si="22"/>
        <v>0</v>
      </c>
      <c r="R156" s="17">
        <f t="shared" si="23"/>
        <v>0</v>
      </c>
      <c r="S156" s="17">
        <f t="shared" si="24"/>
        <v>0</v>
      </c>
      <c r="T156" s="17">
        <f t="shared" si="25"/>
        <v>0</v>
      </c>
      <c r="U156" s="17">
        <f t="shared" si="26"/>
        <v>0</v>
      </c>
    </row>
    <row r="157" spans="1:21" s="1" customFormat="1" ht="20.149999999999999" customHeight="1" x14ac:dyDescent="0.45">
      <c r="A157" s="112"/>
      <c r="B157" s="142">
        <v>147</v>
      </c>
      <c r="C157" s="375"/>
      <c r="D157" s="376"/>
      <c r="E157" s="377"/>
      <c r="F157" s="369"/>
      <c r="G157" s="370"/>
      <c r="H157" s="370"/>
      <c r="I157" s="370"/>
      <c r="J157" s="370"/>
      <c r="K157" s="371"/>
      <c r="L157" s="4"/>
      <c r="M157" s="143">
        <f t="shared" si="19"/>
        <v>0</v>
      </c>
      <c r="N157" s="46">
        <v>0</v>
      </c>
      <c r="O157" s="46">
        <f t="shared" si="20"/>
        <v>0</v>
      </c>
      <c r="P157" s="17">
        <f t="shared" si="21"/>
        <v>0</v>
      </c>
      <c r="Q157" s="17">
        <f t="shared" si="22"/>
        <v>0</v>
      </c>
      <c r="R157" s="17">
        <f t="shared" si="23"/>
        <v>0</v>
      </c>
      <c r="S157" s="17">
        <f t="shared" si="24"/>
        <v>0</v>
      </c>
      <c r="T157" s="17">
        <f t="shared" si="25"/>
        <v>0</v>
      </c>
      <c r="U157" s="17">
        <f t="shared" si="26"/>
        <v>0</v>
      </c>
    </row>
    <row r="158" spans="1:21" s="1" customFormat="1" ht="20.149999999999999" customHeight="1" x14ac:dyDescent="0.45">
      <c r="A158" s="112"/>
      <c r="B158" s="142">
        <v>148</v>
      </c>
      <c r="C158" s="375"/>
      <c r="D158" s="376"/>
      <c r="E158" s="377"/>
      <c r="F158" s="369"/>
      <c r="G158" s="370"/>
      <c r="H158" s="370"/>
      <c r="I158" s="370"/>
      <c r="J158" s="370"/>
      <c r="K158" s="371"/>
      <c r="L158" s="4"/>
      <c r="M158" s="143">
        <f t="shared" si="19"/>
        <v>0</v>
      </c>
      <c r="N158" s="46">
        <v>0</v>
      </c>
      <c r="O158" s="46">
        <f t="shared" si="20"/>
        <v>0</v>
      </c>
      <c r="P158" s="17">
        <f t="shared" si="21"/>
        <v>0</v>
      </c>
      <c r="Q158" s="17">
        <f t="shared" si="22"/>
        <v>0</v>
      </c>
      <c r="R158" s="17">
        <f t="shared" si="23"/>
        <v>0</v>
      </c>
      <c r="S158" s="17">
        <f t="shared" si="24"/>
        <v>0</v>
      </c>
      <c r="T158" s="17">
        <f t="shared" si="25"/>
        <v>0</v>
      </c>
      <c r="U158" s="17">
        <f t="shared" si="26"/>
        <v>0</v>
      </c>
    </row>
    <row r="159" spans="1:21" s="1" customFormat="1" ht="20.149999999999999" customHeight="1" x14ac:dyDescent="0.45">
      <c r="A159" s="112"/>
      <c r="B159" s="142">
        <v>149</v>
      </c>
      <c r="C159" s="375"/>
      <c r="D159" s="376"/>
      <c r="E159" s="377"/>
      <c r="F159" s="369"/>
      <c r="G159" s="370"/>
      <c r="H159" s="370"/>
      <c r="I159" s="370"/>
      <c r="J159" s="370"/>
      <c r="K159" s="371"/>
      <c r="L159" s="4"/>
      <c r="M159" s="143">
        <f t="shared" si="19"/>
        <v>0</v>
      </c>
      <c r="N159" s="46">
        <v>0</v>
      </c>
      <c r="O159" s="46">
        <f t="shared" si="20"/>
        <v>0</v>
      </c>
      <c r="P159" s="17">
        <f t="shared" si="21"/>
        <v>0</v>
      </c>
      <c r="Q159" s="17">
        <f t="shared" si="22"/>
        <v>0</v>
      </c>
      <c r="R159" s="17">
        <f t="shared" si="23"/>
        <v>0</v>
      </c>
      <c r="S159" s="17">
        <f t="shared" si="24"/>
        <v>0</v>
      </c>
      <c r="T159" s="17">
        <f t="shared" si="25"/>
        <v>0</v>
      </c>
      <c r="U159" s="17">
        <f t="shared" si="26"/>
        <v>0</v>
      </c>
    </row>
    <row r="160" spans="1:21" s="1" customFormat="1" ht="20.149999999999999" customHeight="1" x14ac:dyDescent="0.45">
      <c r="A160" s="112"/>
      <c r="B160" s="142">
        <v>150</v>
      </c>
      <c r="C160" s="375"/>
      <c r="D160" s="376"/>
      <c r="E160" s="377"/>
      <c r="F160" s="369"/>
      <c r="G160" s="370"/>
      <c r="H160" s="370"/>
      <c r="I160" s="370"/>
      <c r="J160" s="370"/>
      <c r="K160" s="371"/>
      <c r="L160" s="4"/>
      <c r="M160" s="143">
        <f t="shared" si="19"/>
        <v>0</v>
      </c>
      <c r="N160" s="46">
        <v>0</v>
      </c>
      <c r="O160" s="46">
        <f t="shared" si="20"/>
        <v>0</v>
      </c>
      <c r="P160" s="17">
        <f t="shared" si="21"/>
        <v>0</v>
      </c>
      <c r="Q160" s="17">
        <f t="shared" si="22"/>
        <v>0</v>
      </c>
      <c r="R160" s="17">
        <f t="shared" si="23"/>
        <v>0</v>
      </c>
      <c r="S160" s="17">
        <f t="shared" si="24"/>
        <v>0</v>
      </c>
      <c r="T160" s="17">
        <f t="shared" si="25"/>
        <v>0</v>
      </c>
      <c r="U160" s="17">
        <f t="shared" si="26"/>
        <v>0</v>
      </c>
    </row>
    <row r="161" spans="1:21" s="1" customFormat="1" ht="20.149999999999999" customHeight="1" x14ac:dyDescent="0.45">
      <c r="A161" s="112"/>
      <c r="B161" s="142">
        <v>151</v>
      </c>
      <c r="C161" s="375"/>
      <c r="D161" s="376"/>
      <c r="E161" s="377"/>
      <c r="F161" s="369"/>
      <c r="G161" s="370"/>
      <c r="H161" s="370"/>
      <c r="I161" s="370"/>
      <c r="J161" s="370"/>
      <c r="K161" s="371"/>
      <c r="L161" s="4"/>
      <c r="M161" s="143">
        <f t="shared" si="19"/>
        <v>0</v>
      </c>
      <c r="N161" s="46">
        <v>0</v>
      </c>
      <c r="O161" s="46">
        <f t="shared" si="20"/>
        <v>0</v>
      </c>
      <c r="P161" s="17">
        <f t="shared" si="21"/>
        <v>0</v>
      </c>
      <c r="Q161" s="17">
        <f t="shared" si="22"/>
        <v>0</v>
      </c>
      <c r="R161" s="17">
        <f t="shared" si="23"/>
        <v>0</v>
      </c>
      <c r="S161" s="17">
        <f t="shared" si="24"/>
        <v>0</v>
      </c>
      <c r="T161" s="17">
        <f t="shared" si="25"/>
        <v>0</v>
      </c>
      <c r="U161" s="17">
        <f t="shared" si="26"/>
        <v>0</v>
      </c>
    </row>
    <row r="162" spans="1:21" s="1" customFormat="1" ht="20.149999999999999" customHeight="1" x14ac:dyDescent="0.45">
      <c r="A162" s="112"/>
      <c r="B162" s="142">
        <v>152</v>
      </c>
      <c r="C162" s="375"/>
      <c r="D162" s="376"/>
      <c r="E162" s="377"/>
      <c r="F162" s="369"/>
      <c r="G162" s="370"/>
      <c r="H162" s="370"/>
      <c r="I162" s="370"/>
      <c r="J162" s="370"/>
      <c r="K162" s="371"/>
      <c r="L162" s="4"/>
      <c r="M162" s="143">
        <f t="shared" si="19"/>
        <v>0</v>
      </c>
      <c r="N162" s="46">
        <v>0</v>
      </c>
      <c r="O162" s="46">
        <f t="shared" si="20"/>
        <v>0</v>
      </c>
      <c r="P162" s="17">
        <f t="shared" si="21"/>
        <v>0</v>
      </c>
      <c r="Q162" s="17">
        <f t="shared" si="22"/>
        <v>0</v>
      </c>
      <c r="R162" s="17">
        <f t="shared" si="23"/>
        <v>0</v>
      </c>
      <c r="S162" s="17">
        <f t="shared" si="24"/>
        <v>0</v>
      </c>
      <c r="T162" s="17">
        <f t="shared" si="25"/>
        <v>0</v>
      </c>
      <c r="U162" s="17">
        <f t="shared" si="26"/>
        <v>0</v>
      </c>
    </row>
    <row r="163" spans="1:21" s="1" customFormat="1" ht="20.149999999999999" customHeight="1" x14ac:dyDescent="0.45">
      <c r="A163" s="112"/>
      <c r="B163" s="142">
        <v>153</v>
      </c>
      <c r="C163" s="375"/>
      <c r="D163" s="376"/>
      <c r="E163" s="377"/>
      <c r="F163" s="369"/>
      <c r="G163" s="370"/>
      <c r="H163" s="370"/>
      <c r="I163" s="370"/>
      <c r="J163" s="370"/>
      <c r="K163" s="371"/>
      <c r="L163" s="4"/>
      <c r="M163" s="143">
        <f t="shared" si="19"/>
        <v>0</v>
      </c>
      <c r="N163" s="46">
        <v>0</v>
      </c>
      <c r="O163" s="46">
        <f t="shared" si="20"/>
        <v>0</v>
      </c>
      <c r="P163" s="17">
        <f t="shared" si="21"/>
        <v>0</v>
      </c>
      <c r="Q163" s="17">
        <f t="shared" si="22"/>
        <v>0</v>
      </c>
      <c r="R163" s="17">
        <f t="shared" si="23"/>
        <v>0</v>
      </c>
      <c r="S163" s="17">
        <f t="shared" si="24"/>
        <v>0</v>
      </c>
      <c r="T163" s="17">
        <f t="shared" si="25"/>
        <v>0</v>
      </c>
      <c r="U163" s="17">
        <f t="shared" si="26"/>
        <v>0</v>
      </c>
    </row>
    <row r="164" spans="1:21" s="1" customFormat="1" ht="20.149999999999999" customHeight="1" x14ac:dyDescent="0.45">
      <c r="A164" s="112"/>
      <c r="B164" s="142">
        <v>154</v>
      </c>
      <c r="C164" s="375"/>
      <c r="D164" s="376"/>
      <c r="E164" s="377"/>
      <c r="F164" s="369"/>
      <c r="G164" s="370"/>
      <c r="H164" s="370"/>
      <c r="I164" s="370"/>
      <c r="J164" s="370"/>
      <c r="K164" s="371"/>
      <c r="L164" s="4"/>
      <c r="M164" s="143">
        <f t="shared" si="19"/>
        <v>0</v>
      </c>
      <c r="N164" s="46">
        <v>0</v>
      </c>
      <c r="O164" s="46">
        <f t="shared" si="20"/>
        <v>0</v>
      </c>
      <c r="P164" s="17">
        <f t="shared" si="21"/>
        <v>0</v>
      </c>
      <c r="Q164" s="17">
        <f t="shared" si="22"/>
        <v>0</v>
      </c>
      <c r="R164" s="17">
        <f t="shared" si="23"/>
        <v>0</v>
      </c>
      <c r="S164" s="17">
        <f t="shared" si="24"/>
        <v>0</v>
      </c>
      <c r="T164" s="17">
        <f t="shared" si="25"/>
        <v>0</v>
      </c>
      <c r="U164" s="17">
        <f t="shared" si="26"/>
        <v>0</v>
      </c>
    </row>
    <row r="165" spans="1:21" s="1" customFormat="1" ht="20.149999999999999" customHeight="1" x14ac:dyDescent="0.45">
      <c r="A165" s="112"/>
      <c r="B165" s="142">
        <v>155</v>
      </c>
      <c r="C165" s="375"/>
      <c r="D165" s="376"/>
      <c r="E165" s="377"/>
      <c r="F165" s="369"/>
      <c r="G165" s="370"/>
      <c r="H165" s="370"/>
      <c r="I165" s="370"/>
      <c r="J165" s="370"/>
      <c r="K165" s="371"/>
      <c r="L165" s="4"/>
      <c r="M165" s="143">
        <f t="shared" si="19"/>
        <v>0</v>
      </c>
      <c r="N165" s="46">
        <v>0</v>
      </c>
      <c r="O165" s="46">
        <f t="shared" si="20"/>
        <v>0</v>
      </c>
      <c r="P165" s="17">
        <f t="shared" si="21"/>
        <v>0</v>
      </c>
      <c r="Q165" s="17">
        <f t="shared" si="22"/>
        <v>0</v>
      </c>
      <c r="R165" s="17">
        <f t="shared" si="23"/>
        <v>0</v>
      </c>
      <c r="S165" s="17">
        <f t="shared" si="24"/>
        <v>0</v>
      </c>
      <c r="T165" s="17">
        <f t="shared" si="25"/>
        <v>0</v>
      </c>
      <c r="U165" s="17">
        <f t="shared" si="26"/>
        <v>0</v>
      </c>
    </row>
    <row r="166" spans="1:21" s="1" customFormat="1" ht="20.149999999999999" customHeight="1" x14ac:dyDescent="0.45">
      <c r="A166" s="112"/>
      <c r="B166" s="142">
        <v>156</v>
      </c>
      <c r="C166" s="375"/>
      <c r="D166" s="376"/>
      <c r="E166" s="377"/>
      <c r="F166" s="369"/>
      <c r="G166" s="370"/>
      <c r="H166" s="370"/>
      <c r="I166" s="370"/>
      <c r="J166" s="370"/>
      <c r="K166" s="371"/>
      <c r="L166" s="4"/>
      <c r="M166" s="143">
        <f t="shared" si="19"/>
        <v>0</v>
      </c>
      <c r="N166" s="46">
        <v>0</v>
      </c>
      <c r="O166" s="46">
        <f t="shared" si="20"/>
        <v>0</v>
      </c>
      <c r="P166" s="17">
        <f t="shared" si="21"/>
        <v>0</v>
      </c>
      <c r="Q166" s="17">
        <f t="shared" si="22"/>
        <v>0</v>
      </c>
      <c r="R166" s="17">
        <f t="shared" si="23"/>
        <v>0</v>
      </c>
      <c r="S166" s="17">
        <f t="shared" si="24"/>
        <v>0</v>
      </c>
      <c r="T166" s="17">
        <f t="shared" si="25"/>
        <v>0</v>
      </c>
      <c r="U166" s="17">
        <f t="shared" si="26"/>
        <v>0</v>
      </c>
    </row>
    <row r="167" spans="1:21" s="1" customFormat="1" ht="20.149999999999999" customHeight="1" x14ac:dyDescent="0.45">
      <c r="A167" s="112"/>
      <c r="B167" s="142">
        <v>157</v>
      </c>
      <c r="C167" s="375"/>
      <c r="D167" s="376"/>
      <c r="E167" s="377"/>
      <c r="F167" s="369"/>
      <c r="G167" s="370"/>
      <c r="H167" s="370"/>
      <c r="I167" s="370"/>
      <c r="J167" s="370"/>
      <c r="K167" s="371"/>
      <c r="L167" s="4"/>
      <c r="M167" s="143">
        <f t="shared" si="19"/>
        <v>0</v>
      </c>
      <c r="N167" s="46">
        <v>0</v>
      </c>
      <c r="O167" s="46">
        <f t="shared" si="20"/>
        <v>0</v>
      </c>
      <c r="P167" s="17">
        <f t="shared" si="21"/>
        <v>0</v>
      </c>
      <c r="Q167" s="17">
        <f t="shared" si="22"/>
        <v>0</v>
      </c>
      <c r="R167" s="17">
        <f t="shared" si="23"/>
        <v>0</v>
      </c>
      <c r="S167" s="17">
        <f t="shared" si="24"/>
        <v>0</v>
      </c>
      <c r="T167" s="17">
        <f t="shared" si="25"/>
        <v>0</v>
      </c>
      <c r="U167" s="17">
        <f t="shared" si="26"/>
        <v>0</v>
      </c>
    </row>
    <row r="168" spans="1:21" s="1" customFormat="1" ht="20.149999999999999" customHeight="1" x14ac:dyDescent="0.45">
      <c r="A168" s="112"/>
      <c r="B168" s="142">
        <v>158</v>
      </c>
      <c r="C168" s="375"/>
      <c r="D168" s="376"/>
      <c r="E168" s="377"/>
      <c r="F168" s="369"/>
      <c r="G168" s="370"/>
      <c r="H168" s="370"/>
      <c r="I168" s="370"/>
      <c r="J168" s="370"/>
      <c r="K168" s="371"/>
      <c r="L168" s="4"/>
      <c r="M168" s="143">
        <f t="shared" si="19"/>
        <v>0</v>
      </c>
      <c r="N168" s="46">
        <v>0</v>
      </c>
      <c r="O168" s="46">
        <f t="shared" si="20"/>
        <v>0</v>
      </c>
      <c r="P168" s="17">
        <f t="shared" si="21"/>
        <v>0</v>
      </c>
      <c r="Q168" s="17">
        <f t="shared" si="22"/>
        <v>0</v>
      </c>
      <c r="R168" s="17">
        <f t="shared" si="23"/>
        <v>0</v>
      </c>
      <c r="S168" s="17">
        <f t="shared" si="24"/>
        <v>0</v>
      </c>
      <c r="T168" s="17">
        <f t="shared" si="25"/>
        <v>0</v>
      </c>
      <c r="U168" s="17">
        <f t="shared" si="26"/>
        <v>0</v>
      </c>
    </row>
    <row r="169" spans="1:21" s="1" customFormat="1" ht="20.149999999999999" customHeight="1" x14ac:dyDescent="0.45">
      <c r="A169" s="112"/>
      <c r="B169" s="142">
        <v>159</v>
      </c>
      <c r="C169" s="375"/>
      <c r="D169" s="376"/>
      <c r="E169" s="377"/>
      <c r="F169" s="369"/>
      <c r="G169" s="370"/>
      <c r="H169" s="370"/>
      <c r="I169" s="370"/>
      <c r="J169" s="370"/>
      <c r="K169" s="371"/>
      <c r="L169" s="4"/>
      <c r="M169" s="143">
        <f t="shared" si="19"/>
        <v>0</v>
      </c>
      <c r="N169" s="46">
        <v>0</v>
      </c>
      <c r="O169" s="46">
        <f t="shared" si="20"/>
        <v>0</v>
      </c>
      <c r="P169" s="17">
        <f t="shared" si="21"/>
        <v>0</v>
      </c>
      <c r="Q169" s="17">
        <f t="shared" si="22"/>
        <v>0</v>
      </c>
      <c r="R169" s="17">
        <f t="shared" si="23"/>
        <v>0</v>
      </c>
      <c r="S169" s="17">
        <f t="shared" si="24"/>
        <v>0</v>
      </c>
      <c r="T169" s="17">
        <f t="shared" si="25"/>
        <v>0</v>
      </c>
      <c r="U169" s="17">
        <f t="shared" si="26"/>
        <v>0</v>
      </c>
    </row>
    <row r="170" spans="1:21" s="1" customFormat="1" ht="20.149999999999999" customHeight="1" x14ac:dyDescent="0.45">
      <c r="A170" s="112"/>
      <c r="B170" s="142">
        <v>160</v>
      </c>
      <c r="C170" s="375"/>
      <c r="D170" s="376"/>
      <c r="E170" s="377"/>
      <c r="F170" s="369"/>
      <c r="G170" s="370"/>
      <c r="H170" s="370"/>
      <c r="I170" s="370"/>
      <c r="J170" s="370"/>
      <c r="K170" s="371"/>
      <c r="L170" s="4"/>
      <c r="M170" s="143">
        <f t="shared" si="19"/>
        <v>0</v>
      </c>
      <c r="N170" s="46">
        <v>0</v>
      </c>
      <c r="O170" s="46">
        <f t="shared" si="20"/>
        <v>0</v>
      </c>
      <c r="P170" s="17">
        <f t="shared" si="21"/>
        <v>0</v>
      </c>
      <c r="Q170" s="17">
        <f t="shared" si="22"/>
        <v>0</v>
      </c>
      <c r="R170" s="17">
        <f t="shared" si="23"/>
        <v>0</v>
      </c>
      <c r="S170" s="17">
        <f t="shared" si="24"/>
        <v>0</v>
      </c>
      <c r="T170" s="17">
        <f t="shared" si="25"/>
        <v>0</v>
      </c>
      <c r="U170" s="17">
        <f t="shared" si="26"/>
        <v>0</v>
      </c>
    </row>
    <row r="171" spans="1:21" s="1" customFormat="1" ht="20.149999999999999" customHeight="1" x14ac:dyDescent="0.45">
      <c r="A171" s="112"/>
      <c r="B171" s="142">
        <v>161</v>
      </c>
      <c r="C171" s="375"/>
      <c r="D171" s="376"/>
      <c r="E171" s="377"/>
      <c r="F171" s="369"/>
      <c r="G171" s="370"/>
      <c r="H171" s="370"/>
      <c r="I171" s="370"/>
      <c r="J171" s="370"/>
      <c r="K171" s="371"/>
      <c r="L171" s="4"/>
      <c r="M171" s="143">
        <f t="shared" si="19"/>
        <v>0</v>
      </c>
      <c r="N171" s="46">
        <v>0</v>
      </c>
      <c r="O171" s="46">
        <f t="shared" si="20"/>
        <v>0</v>
      </c>
      <c r="P171" s="17">
        <f t="shared" si="21"/>
        <v>0</v>
      </c>
      <c r="Q171" s="17">
        <f t="shared" si="22"/>
        <v>0</v>
      </c>
      <c r="R171" s="17">
        <f t="shared" si="23"/>
        <v>0</v>
      </c>
      <c r="S171" s="17">
        <f t="shared" si="24"/>
        <v>0</v>
      </c>
      <c r="T171" s="17">
        <f t="shared" si="25"/>
        <v>0</v>
      </c>
      <c r="U171" s="17">
        <f t="shared" si="26"/>
        <v>0</v>
      </c>
    </row>
    <row r="172" spans="1:21" s="1" customFormat="1" ht="20.149999999999999" customHeight="1" x14ac:dyDescent="0.45">
      <c r="A172" s="112"/>
      <c r="B172" s="142">
        <v>162</v>
      </c>
      <c r="C172" s="375"/>
      <c r="D172" s="376"/>
      <c r="E172" s="377"/>
      <c r="F172" s="369"/>
      <c r="G172" s="370"/>
      <c r="H172" s="370"/>
      <c r="I172" s="370"/>
      <c r="J172" s="370"/>
      <c r="K172" s="371"/>
      <c r="L172" s="4"/>
      <c r="M172" s="143">
        <f t="shared" si="19"/>
        <v>0</v>
      </c>
      <c r="N172" s="46">
        <v>0</v>
      </c>
      <c r="O172" s="46">
        <f t="shared" si="20"/>
        <v>0</v>
      </c>
      <c r="P172" s="17">
        <f t="shared" si="21"/>
        <v>0</v>
      </c>
      <c r="Q172" s="17">
        <f t="shared" si="22"/>
        <v>0</v>
      </c>
      <c r="R172" s="17">
        <f t="shared" si="23"/>
        <v>0</v>
      </c>
      <c r="S172" s="17">
        <f t="shared" si="24"/>
        <v>0</v>
      </c>
      <c r="T172" s="17">
        <f t="shared" si="25"/>
        <v>0</v>
      </c>
      <c r="U172" s="17">
        <f t="shared" si="26"/>
        <v>0</v>
      </c>
    </row>
    <row r="173" spans="1:21" s="1" customFormat="1" ht="20.149999999999999" customHeight="1" x14ac:dyDescent="0.45">
      <c r="A173" s="112"/>
      <c r="B173" s="142">
        <v>163</v>
      </c>
      <c r="C173" s="375"/>
      <c r="D173" s="376"/>
      <c r="E173" s="377"/>
      <c r="F173" s="369"/>
      <c r="G173" s="370"/>
      <c r="H173" s="370"/>
      <c r="I173" s="370"/>
      <c r="J173" s="370"/>
      <c r="K173" s="371"/>
      <c r="L173" s="4"/>
      <c r="M173" s="143">
        <f t="shared" si="19"/>
        <v>0</v>
      </c>
      <c r="N173" s="46">
        <v>0</v>
      </c>
      <c r="O173" s="46">
        <f t="shared" si="20"/>
        <v>0</v>
      </c>
      <c r="P173" s="17">
        <f t="shared" si="21"/>
        <v>0</v>
      </c>
      <c r="Q173" s="17">
        <f t="shared" si="22"/>
        <v>0</v>
      </c>
      <c r="R173" s="17">
        <f t="shared" si="23"/>
        <v>0</v>
      </c>
      <c r="S173" s="17">
        <f t="shared" si="24"/>
        <v>0</v>
      </c>
      <c r="T173" s="17">
        <f t="shared" si="25"/>
        <v>0</v>
      </c>
      <c r="U173" s="17">
        <f t="shared" si="26"/>
        <v>0</v>
      </c>
    </row>
    <row r="174" spans="1:21" s="1" customFormat="1" ht="20.149999999999999" customHeight="1" x14ac:dyDescent="0.45">
      <c r="A174" s="112"/>
      <c r="B174" s="142">
        <v>164</v>
      </c>
      <c r="C174" s="375"/>
      <c r="D174" s="376"/>
      <c r="E174" s="377"/>
      <c r="F174" s="369"/>
      <c r="G174" s="370"/>
      <c r="H174" s="370"/>
      <c r="I174" s="370"/>
      <c r="J174" s="370"/>
      <c r="K174" s="371"/>
      <c r="L174" s="4"/>
      <c r="M174" s="143">
        <f t="shared" si="19"/>
        <v>0</v>
      </c>
      <c r="N174" s="46">
        <v>0</v>
      </c>
      <c r="O174" s="46">
        <f t="shared" si="20"/>
        <v>0</v>
      </c>
      <c r="P174" s="17">
        <f t="shared" si="21"/>
        <v>0</v>
      </c>
      <c r="Q174" s="17">
        <f t="shared" si="22"/>
        <v>0</v>
      </c>
      <c r="R174" s="17">
        <f t="shared" si="23"/>
        <v>0</v>
      </c>
      <c r="S174" s="17">
        <f t="shared" si="24"/>
        <v>0</v>
      </c>
      <c r="T174" s="17">
        <f t="shared" si="25"/>
        <v>0</v>
      </c>
      <c r="U174" s="17">
        <f t="shared" si="26"/>
        <v>0</v>
      </c>
    </row>
    <row r="175" spans="1:21" s="1" customFormat="1" ht="20.149999999999999" customHeight="1" x14ac:dyDescent="0.45">
      <c r="A175" s="112"/>
      <c r="B175" s="142">
        <v>165</v>
      </c>
      <c r="C175" s="375"/>
      <c r="D175" s="376"/>
      <c r="E175" s="377"/>
      <c r="F175" s="369"/>
      <c r="G175" s="370"/>
      <c r="H175" s="370"/>
      <c r="I175" s="370"/>
      <c r="J175" s="370"/>
      <c r="K175" s="371"/>
      <c r="L175" s="4"/>
      <c r="M175" s="143">
        <f t="shared" si="19"/>
        <v>0</v>
      </c>
      <c r="N175" s="46">
        <v>0</v>
      </c>
      <c r="O175" s="46">
        <f t="shared" si="20"/>
        <v>0</v>
      </c>
      <c r="P175" s="17">
        <f t="shared" si="21"/>
        <v>0</v>
      </c>
      <c r="Q175" s="17">
        <f t="shared" si="22"/>
        <v>0</v>
      </c>
      <c r="R175" s="17">
        <f t="shared" si="23"/>
        <v>0</v>
      </c>
      <c r="S175" s="17">
        <f t="shared" si="24"/>
        <v>0</v>
      </c>
      <c r="T175" s="17">
        <f t="shared" si="25"/>
        <v>0</v>
      </c>
      <c r="U175" s="17">
        <f t="shared" si="26"/>
        <v>0</v>
      </c>
    </row>
    <row r="176" spans="1:21" s="1" customFormat="1" ht="20.149999999999999" customHeight="1" x14ac:dyDescent="0.45">
      <c r="A176" s="112"/>
      <c r="B176" s="142">
        <v>166</v>
      </c>
      <c r="C176" s="375"/>
      <c r="D176" s="376"/>
      <c r="E176" s="377"/>
      <c r="F176" s="369"/>
      <c r="G176" s="370"/>
      <c r="H176" s="370"/>
      <c r="I176" s="370"/>
      <c r="J176" s="370"/>
      <c r="K176" s="371"/>
      <c r="L176" s="4"/>
      <c r="M176" s="143">
        <f t="shared" si="19"/>
        <v>0</v>
      </c>
      <c r="N176" s="46">
        <v>0</v>
      </c>
      <c r="O176" s="46">
        <f t="shared" si="20"/>
        <v>0</v>
      </c>
      <c r="P176" s="17">
        <f t="shared" si="21"/>
        <v>0</v>
      </c>
      <c r="Q176" s="17">
        <f t="shared" si="22"/>
        <v>0</v>
      </c>
      <c r="R176" s="17">
        <f t="shared" si="23"/>
        <v>0</v>
      </c>
      <c r="S176" s="17">
        <f t="shared" si="24"/>
        <v>0</v>
      </c>
      <c r="T176" s="17">
        <f t="shared" si="25"/>
        <v>0</v>
      </c>
      <c r="U176" s="17">
        <f t="shared" si="26"/>
        <v>0</v>
      </c>
    </row>
    <row r="177" spans="1:21" s="1" customFormat="1" ht="20.149999999999999" customHeight="1" x14ac:dyDescent="0.45">
      <c r="A177" s="112"/>
      <c r="B177" s="142">
        <v>167</v>
      </c>
      <c r="C177" s="375"/>
      <c r="D177" s="376"/>
      <c r="E177" s="377"/>
      <c r="F177" s="369"/>
      <c r="G177" s="370"/>
      <c r="H177" s="370"/>
      <c r="I177" s="370"/>
      <c r="J177" s="370"/>
      <c r="K177" s="371"/>
      <c r="L177" s="4"/>
      <c r="M177" s="143">
        <f t="shared" si="19"/>
        <v>0</v>
      </c>
      <c r="N177" s="46">
        <v>0</v>
      </c>
      <c r="O177" s="46">
        <f t="shared" si="20"/>
        <v>0</v>
      </c>
      <c r="P177" s="17">
        <f t="shared" si="21"/>
        <v>0</v>
      </c>
      <c r="Q177" s="17">
        <f t="shared" si="22"/>
        <v>0</v>
      </c>
      <c r="R177" s="17">
        <f t="shared" si="23"/>
        <v>0</v>
      </c>
      <c r="S177" s="17">
        <f t="shared" si="24"/>
        <v>0</v>
      </c>
      <c r="T177" s="17">
        <f t="shared" si="25"/>
        <v>0</v>
      </c>
      <c r="U177" s="17">
        <f t="shared" si="26"/>
        <v>0</v>
      </c>
    </row>
    <row r="178" spans="1:21" s="1" customFormat="1" ht="20.149999999999999" customHeight="1" x14ac:dyDescent="0.45">
      <c r="A178" s="112"/>
      <c r="B178" s="142">
        <v>168</v>
      </c>
      <c r="C178" s="375"/>
      <c r="D178" s="376"/>
      <c r="E178" s="377"/>
      <c r="F178" s="369"/>
      <c r="G178" s="370"/>
      <c r="H178" s="370"/>
      <c r="I178" s="370"/>
      <c r="J178" s="370"/>
      <c r="K178" s="371"/>
      <c r="L178" s="4"/>
      <c r="M178" s="143">
        <f t="shared" si="19"/>
        <v>0</v>
      </c>
      <c r="N178" s="46">
        <v>0</v>
      </c>
      <c r="O178" s="46">
        <f t="shared" si="20"/>
        <v>0</v>
      </c>
      <c r="P178" s="17">
        <f t="shared" si="21"/>
        <v>0</v>
      </c>
      <c r="Q178" s="17">
        <f t="shared" si="22"/>
        <v>0</v>
      </c>
      <c r="R178" s="17">
        <f t="shared" si="23"/>
        <v>0</v>
      </c>
      <c r="S178" s="17">
        <f t="shared" si="24"/>
        <v>0</v>
      </c>
      <c r="T178" s="17">
        <f t="shared" si="25"/>
        <v>0</v>
      </c>
      <c r="U178" s="17">
        <f t="shared" si="26"/>
        <v>0</v>
      </c>
    </row>
    <row r="179" spans="1:21" s="1" customFormat="1" ht="20.149999999999999" customHeight="1" x14ac:dyDescent="0.45">
      <c r="A179" s="112"/>
      <c r="B179" s="142">
        <v>169</v>
      </c>
      <c r="C179" s="375"/>
      <c r="D179" s="376"/>
      <c r="E179" s="377"/>
      <c r="F179" s="369"/>
      <c r="G179" s="370"/>
      <c r="H179" s="370"/>
      <c r="I179" s="370"/>
      <c r="J179" s="370"/>
      <c r="K179" s="371"/>
      <c r="L179" s="4"/>
      <c r="M179" s="143">
        <f t="shared" si="19"/>
        <v>0</v>
      </c>
      <c r="N179" s="46">
        <v>0</v>
      </c>
      <c r="O179" s="46">
        <f t="shared" si="20"/>
        <v>0</v>
      </c>
      <c r="P179" s="17">
        <f t="shared" si="21"/>
        <v>0</v>
      </c>
      <c r="Q179" s="17">
        <f t="shared" si="22"/>
        <v>0</v>
      </c>
      <c r="R179" s="17">
        <f t="shared" si="23"/>
        <v>0</v>
      </c>
      <c r="S179" s="17">
        <f t="shared" si="24"/>
        <v>0</v>
      </c>
      <c r="T179" s="17">
        <f t="shared" si="25"/>
        <v>0</v>
      </c>
      <c r="U179" s="17">
        <f t="shared" si="26"/>
        <v>0</v>
      </c>
    </row>
    <row r="180" spans="1:21" s="1" customFormat="1" ht="20.149999999999999" customHeight="1" x14ac:dyDescent="0.45">
      <c r="A180" s="112"/>
      <c r="B180" s="142">
        <v>170</v>
      </c>
      <c r="C180" s="375"/>
      <c r="D180" s="376"/>
      <c r="E180" s="377"/>
      <c r="F180" s="369"/>
      <c r="G180" s="370"/>
      <c r="H180" s="370"/>
      <c r="I180" s="370"/>
      <c r="J180" s="370"/>
      <c r="K180" s="371"/>
      <c r="L180" s="4"/>
      <c r="M180" s="143">
        <f t="shared" si="19"/>
        <v>0</v>
      </c>
      <c r="N180" s="46">
        <v>0</v>
      </c>
      <c r="O180" s="46">
        <f t="shared" si="20"/>
        <v>0</v>
      </c>
      <c r="P180" s="17">
        <f t="shared" si="21"/>
        <v>0</v>
      </c>
      <c r="Q180" s="17">
        <f t="shared" si="22"/>
        <v>0</v>
      </c>
      <c r="R180" s="17">
        <f t="shared" si="23"/>
        <v>0</v>
      </c>
      <c r="S180" s="17">
        <f t="shared" si="24"/>
        <v>0</v>
      </c>
      <c r="T180" s="17">
        <f t="shared" si="25"/>
        <v>0</v>
      </c>
      <c r="U180" s="17">
        <f t="shared" si="26"/>
        <v>0</v>
      </c>
    </row>
    <row r="181" spans="1:21" s="1" customFormat="1" ht="20.149999999999999" customHeight="1" x14ac:dyDescent="0.45">
      <c r="A181" s="112"/>
      <c r="B181" s="142">
        <v>171</v>
      </c>
      <c r="C181" s="375"/>
      <c r="D181" s="376"/>
      <c r="E181" s="377"/>
      <c r="F181" s="369"/>
      <c r="G181" s="370"/>
      <c r="H181" s="370"/>
      <c r="I181" s="370"/>
      <c r="J181" s="370"/>
      <c r="K181" s="371"/>
      <c r="L181" s="4"/>
      <c r="M181" s="143">
        <f t="shared" si="19"/>
        <v>0</v>
      </c>
      <c r="N181" s="46">
        <v>0</v>
      </c>
      <c r="O181" s="46">
        <f t="shared" si="20"/>
        <v>0</v>
      </c>
      <c r="P181" s="17">
        <f t="shared" si="21"/>
        <v>0</v>
      </c>
      <c r="Q181" s="17">
        <f t="shared" si="22"/>
        <v>0</v>
      </c>
      <c r="R181" s="17">
        <f t="shared" si="23"/>
        <v>0</v>
      </c>
      <c r="S181" s="17">
        <f t="shared" si="24"/>
        <v>0</v>
      </c>
      <c r="T181" s="17">
        <f t="shared" si="25"/>
        <v>0</v>
      </c>
      <c r="U181" s="17">
        <f t="shared" si="26"/>
        <v>0</v>
      </c>
    </row>
    <row r="182" spans="1:21" s="1" customFormat="1" ht="20.149999999999999" customHeight="1" x14ac:dyDescent="0.45">
      <c r="A182" s="112"/>
      <c r="B182" s="142">
        <v>172</v>
      </c>
      <c r="C182" s="375"/>
      <c r="D182" s="376"/>
      <c r="E182" s="377"/>
      <c r="F182" s="369"/>
      <c r="G182" s="370"/>
      <c r="H182" s="370"/>
      <c r="I182" s="370"/>
      <c r="J182" s="370"/>
      <c r="K182" s="371"/>
      <c r="L182" s="4"/>
      <c r="M182" s="143">
        <f t="shared" si="19"/>
        <v>0</v>
      </c>
      <c r="N182" s="46">
        <v>0</v>
      </c>
      <c r="O182" s="46">
        <f t="shared" si="20"/>
        <v>0</v>
      </c>
      <c r="P182" s="17">
        <f t="shared" si="21"/>
        <v>0</v>
      </c>
      <c r="Q182" s="17">
        <f t="shared" si="22"/>
        <v>0</v>
      </c>
      <c r="R182" s="17">
        <f t="shared" si="23"/>
        <v>0</v>
      </c>
      <c r="S182" s="17">
        <f t="shared" si="24"/>
        <v>0</v>
      </c>
      <c r="T182" s="17">
        <f t="shared" si="25"/>
        <v>0</v>
      </c>
      <c r="U182" s="17">
        <f t="shared" si="26"/>
        <v>0</v>
      </c>
    </row>
    <row r="183" spans="1:21" s="1" customFormat="1" ht="20.149999999999999" customHeight="1" x14ac:dyDescent="0.45">
      <c r="A183" s="112"/>
      <c r="B183" s="142">
        <v>173</v>
      </c>
      <c r="C183" s="375"/>
      <c r="D183" s="376"/>
      <c r="E183" s="377"/>
      <c r="F183" s="369"/>
      <c r="G183" s="370"/>
      <c r="H183" s="370"/>
      <c r="I183" s="370"/>
      <c r="J183" s="370"/>
      <c r="K183" s="371"/>
      <c r="L183" s="4"/>
      <c r="M183" s="143">
        <f t="shared" si="19"/>
        <v>0</v>
      </c>
      <c r="N183" s="46">
        <v>0</v>
      </c>
      <c r="O183" s="46">
        <f t="shared" si="20"/>
        <v>0</v>
      </c>
      <c r="P183" s="17">
        <f t="shared" si="21"/>
        <v>0</v>
      </c>
      <c r="Q183" s="17">
        <f t="shared" si="22"/>
        <v>0</v>
      </c>
      <c r="R183" s="17">
        <f t="shared" si="23"/>
        <v>0</v>
      </c>
      <c r="S183" s="17">
        <f t="shared" si="24"/>
        <v>0</v>
      </c>
      <c r="T183" s="17">
        <f t="shared" si="25"/>
        <v>0</v>
      </c>
      <c r="U183" s="17">
        <f t="shared" si="26"/>
        <v>0</v>
      </c>
    </row>
    <row r="184" spans="1:21" s="1" customFormat="1" ht="20.149999999999999" customHeight="1" x14ac:dyDescent="0.45">
      <c r="A184" s="112"/>
      <c r="B184" s="142">
        <v>174</v>
      </c>
      <c r="C184" s="375"/>
      <c r="D184" s="376"/>
      <c r="E184" s="377"/>
      <c r="F184" s="369"/>
      <c r="G184" s="370"/>
      <c r="H184" s="370"/>
      <c r="I184" s="370"/>
      <c r="J184" s="370"/>
      <c r="K184" s="371"/>
      <c r="L184" s="4"/>
      <c r="M184" s="143">
        <f t="shared" si="19"/>
        <v>0</v>
      </c>
      <c r="N184" s="46">
        <v>0</v>
      </c>
      <c r="O184" s="46">
        <f t="shared" si="20"/>
        <v>0</v>
      </c>
      <c r="P184" s="17">
        <f t="shared" si="21"/>
        <v>0</v>
      </c>
      <c r="Q184" s="17">
        <f t="shared" si="22"/>
        <v>0</v>
      </c>
      <c r="R184" s="17">
        <f t="shared" si="23"/>
        <v>0</v>
      </c>
      <c r="S184" s="17">
        <f t="shared" si="24"/>
        <v>0</v>
      </c>
      <c r="T184" s="17">
        <f t="shared" si="25"/>
        <v>0</v>
      </c>
      <c r="U184" s="17">
        <f t="shared" si="26"/>
        <v>0</v>
      </c>
    </row>
    <row r="185" spans="1:21" s="1" customFormat="1" ht="20.149999999999999" customHeight="1" x14ac:dyDescent="0.45">
      <c r="A185" s="112"/>
      <c r="B185" s="142">
        <v>175</v>
      </c>
      <c r="C185" s="375"/>
      <c r="D185" s="376"/>
      <c r="E185" s="377"/>
      <c r="F185" s="369"/>
      <c r="G185" s="370"/>
      <c r="H185" s="370"/>
      <c r="I185" s="370"/>
      <c r="J185" s="370"/>
      <c r="K185" s="371"/>
      <c r="L185" s="4"/>
      <c r="M185" s="143">
        <f t="shared" si="19"/>
        <v>0</v>
      </c>
      <c r="N185" s="46">
        <v>0</v>
      </c>
      <c r="O185" s="46">
        <f t="shared" si="20"/>
        <v>0</v>
      </c>
      <c r="P185" s="17">
        <f t="shared" si="21"/>
        <v>0</v>
      </c>
      <c r="Q185" s="17">
        <f t="shared" si="22"/>
        <v>0</v>
      </c>
      <c r="R185" s="17">
        <f t="shared" si="23"/>
        <v>0</v>
      </c>
      <c r="S185" s="17">
        <f t="shared" si="24"/>
        <v>0</v>
      </c>
      <c r="T185" s="17">
        <f t="shared" si="25"/>
        <v>0</v>
      </c>
      <c r="U185" s="17">
        <f t="shared" si="26"/>
        <v>0</v>
      </c>
    </row>
    <row r="186" spans="1:21" s="1" customFormat="1" ht="20.149999999999999" customHeight="1" x14ac:dyDescent="0.45">
      <c r="A186" s="112"/>
      <c r="B186" s="142">
        <v>176</v>
      </c>
      <c r="C186" s="375"/>
      <c r="D186" s="376"/>
      <c r="E186" s="377"/>
      <c r="F186" s="369"/>
      <c r="G186" s="370"/>
      <c r="H186" s="370"/>
      <c r="I186" s="370"/>
      <c r="J186" s="370"/>
      <c r="K186" s="371"/>
      <c r="L186" s="4"/>
      <c r="M186" s="143">
        <f t="shared" si="19"/>
        <v>0</v>
      </c>
      <c r="N186" s="46">
        <v>0</v>
      </c>
      <c r="O186" s="46">
        <f t="shared" si="20"/>
        <v>0</v>
      </c>
      <c r="P186" s="17">
        <f t="shared" si="21"/>
        <v>0</v>
      </c>
      <c r="Q186" s="17">
        <f t="shared" si="22"/>
        <v>0</v>
      </c>
      <c r="R186" s="17">
        <f t="shared" si="23"/>
        <v>0</v>
      </c>
      <c r="S186" s="17">
        <f t="shared" si="24"/>
        <v>0</v>
      </c>
      <c r="T186" s="17">
        <f t="shared" si="25"/>
        <v>0</v>
      </c>
      <c r="U186" s="17">
        <f t="shared" si="26"/>
        <v>0</v>
      </c>
    </row>
    <row r="187" spans="1:21" s="1" customFormat="1" ht="20.149999999999999" customHeight="1" x14ac:dyDescent="0.45">
      <c r="A187" s="112"/>
      <c r="B187" s="142">
        <v>177</v>
      </c>
      <c r="C187" s="375"/>
      <c r="D187" s="376"/>
      <c r="E187" s="377"/>
      <c r="F187" s="369"/>
      <c r="G187" s="370"/>
      <c r="H187" s="370"/>
      <c r="I187" s="370"/>
      <c r="J187" s="370"/>
      <c r="K187" s="371"/>
      <c r="L187" s="4"/>
      <c r="M187" s="143">
        <f t="shared" si="19"/>
        <v>0</v>
      </c>
      <c r="N187" s="46">
        <v>0</v>
      </c>
      <c r="O187" s="46">
        <f t="shared" si="20"/>
        <v>0</v>
      </c>
      <c r="P187" s="17">
        <f t="shared" si="21"/>
        <v>0</v>
      </c>
      <c r="Q187" s="17">
        <f t="shared" si="22"/>
        <v>0</v>
      </c>
      <c r="R187" s="17">
        <f t="shared" si="23"/>
        <v>0</v>
      </c>
      <c r="S187" s="17">
        <f t="shared" si="24"/>
        <v>0</v>
      </c>
      <c r="T187" s="17">
        <f t="shared" si="25"/>
        <v>0</v>
      </c>
      <c r="U187" s="17">
        <f t="shared" si="26"/>
        <v>0</v>
      </c>
    </row>
    <row r="188" spans="1:21" s="1" customFormat="1" ht="20.149999999999999" customHeight="1" x14ac:dyDescent="0.45">
      <c r="A188" s="112"/>
      <c r="B188" s="142">
        <v>178</v>
      </c>
      <c r="C188" s="375"/>
      <c r="D188" s="376"/>
      <c r="E188" s="377"/>
      <c r="F188" s="369"/>
      <c r="G188" s="370"/>
      <c r="H188" s="370"/>
      <c r="I188" s="370"/>
      <c r="J188" s="370"/>
      <c r="K188" s="371"/>
      <c r="L188" s="4"/>
      <c r="M188" s="143">
        <f t="shared" si="19"/>
        <v>0</v>
      </c>
      <c r="N188" s="46">
        <v>0</v>
      </c>
      <c r="O188" s="46">
        <f t="shared" si="20"/>
        <v>0</v>
      </c>
      <c r="P188" s="17">
        <f t="shared" si="21"/>
        <v>0</v>
      </c>
      <c r="Q188" s="17">
        <f t="shared" si="22"/>
        <v>0</v>
      </c>
      <c r="R188" s="17">
        <f t="shared" si="23"/>
        <v>0</v>
      </c>
      <c r="S188" s="17">
        <f t="shared" si="24"/>
        <v>0</v>
      </c>
      <c r="T188" s="17">
        <f t="shared" si="25"/>
        <v>0</v>
      </c>
      <c r="U188" s="17">
        <f t="shared" si="26"/>
        <v>0</v>
      </c>
    </row>
    <row r="189" spans="1:21" s="1" customFormat="1" ht="20.149999999999999" customHeight="1" x14ac:dyDescent="0.45">
      <c r="A189" s="112"/>
      <c r="B189" s="142">
        <v>179</v>
      </c>
      <c r="C189" s="375"/>
      <c r="D189" s="376"/>
      <c r="E189" s="377"/>
      <c r="F189" s="369"/>
      <c r="G189" s="370"/>
      <c r="H189" s="370"/>
      <c r="I189" s="370"/>
      <c r="J189" s="370"/>
      <c r="K189" s="371"/>
      <c r="L189" s="4"/>
      <c r="M189" s="143">
        <f t="shared" si="19"/>
        <v>0</v>
      </c>
      <c r="N189" s="46">
        <v>0</v>
      </c>
      <c r="O189" s="46">
        <f t="shared" si="20"/>
        <v>0</v>
      </c>
      <c r="P189" s="17">
        <f t="shared" si="21"/>
        <v>0</v>
      </c>
      <c r="Q189" s="17">
        <f t="shared" si="22"/>
        <v>0</v>
      </c>
      <c r="R189" s="17">
        <f t="shared" si="23"/>
        <v>0</v>
      </c>
      <c r="S189" s="17">
        <f t="shared" si="24"/>
        <v>0</v>
      </c>
      <c r="T189" s="17">
        <f t="shared" si="25"/>
        <v>0</v>
      </c>
      <c r="U189" s="17">
        <f t="shared" si="26"/>
        <v>0</v>
      </c>
    </row>
    <row r="190" spans="1:21" s="1" customFormat="1" ht="20.149999999999999" customHeight="1" x14ac:dyDescent="0.45">
      <c r="A190" s="112"/>
      <c r="B190" s="142">
        <v>180</v>
      </c>
      <c r="C190" s="375"/>
      <c r="D190" s="376"/>
      <c r="E190" s="377"/>
      <c r="F190" s="369"/>
      <c r="G190" s="370"/>
      <c r="H190" s="370"/>
      <c r="I190" s="370"/>
      <c r="J190" s="370"/>
      <c r="K190" s="371"/>
      <c r="L190" s="4"/>
      <c r="M190" s="143">
        <f t="shared" si="19"/>
        <v>0</v>
      </c>
      <c r="N190" s="46">
        <v>0</v>
      </c>
      <c r="O190" s="46">
        <f t="shared" si="20"/>
        <v>0</v>
      </c>
      <c r="P190" s="17">
        <f t="shared" si="21"/>
        <v>0</v>
      </c>
      <c r="Q190" s="17">
        <f t="shared" si="22"/>
        <v>0</v>
      </c>
      <c r="R190" s="17">
        <f t="shared" si="23"/>
        <v>0</v>
      </c>
      <c r="S190" s="17">
        <f t="shared" si="24"/>
        <v>0</v>
      </c>
      <c r="T190" s="17">
        <f t="shared" si="25"/>
        <v>0</v>
      </c>
      <c r="U190" s="17">
        <f t="shared" si="26"/>
        <v>0</v>
      </c>
    </row>
    <row r="191" spans="1:21" s="1" customFormat="1" ht="20.149999999999999" customHeight="1" x14ac:dyDescent="0.45">
      <c r="A191" s="112"/>
      <c r="B191" s="142">
        <v>181</v>
      </c>
      <c r="C191" s="375"/>
      <c r="D191" s="376"/>
      <c r="E191" s="377"/>
      <c r="F191" s="369"/>
      <c r="G191" s="370"/>
      <c r="H191" s="370"/>
      <c r="I191" s="370"/>
      <c r="J191" s="370"/>
      <c r="K191" s="371"/>
      <c r="L191" s="4"/>
      <c r="M191" s="143">
        <f t="shared" si="19"/>
        <v>0</v>
      </c>
      <c r="N191" s="46">
        <v>0</v>
      </c>
      <c r="O191" s="46">
        <f t="shared" si="20"/>
        <v>0</v>
      </c>
      <c r="P191" s="17">
        <f t="shared" si="21"/>
        <v>0</v>
      </c>
      <c r="Q191" s="17">
        <f t="shared" si="22"/>
        <v>0</v>
      </c>
      <c r="R191" s="17">
        <f t="shared" si="23"/>
        <v>0</v>
      </c>
      <c r="S191" s="17">
        <f t="shared" si="24"/>
        <v>0</v>
      </c>
      <c r="T191" s="17">
        <f t="shared" si="25"/>
        <v>0</v>
      </c>
      <c r="U191" s="17">
        <f t="shared" si="26"/>
        <v>0</v>
      </c>
    </row>
    <row r="192" spans="1:21" s="1" customFormat="1" ht="20.149999999999999" customHeight="1" x14ac:dyDescent="0.45">
      <c r="A192" s="112"/>
      <c r="B192" s="142">
        <v>182</v>
      </c>
      <c r="C192" s="375"/>
      <c r="D192" s="376"/>
      <c r="E192" s="377"/>
      <c r="F192" s="369"/>
      <c r="G192" s="370"/>
      <c r="H192" s="370"/>
      <c r="I192" s="370"/>
      <c r="J192" s="370"/>
      <c r="K192" s="371"/>
      <c r="L192" s="4"/>
      <c r="M192" s="143">
        <f t="shared" si="19"/>
        <v>0</v>
      </c>
      <c r="N192" s="46">
        <v>0</v>
      </c>
      <c r="O192" s="46">
        <f t="shared" si="20"/>
        <v>0</v>
      </c>
      <c r="P192" s="17">
        <f t="shared" si="21"/>
        <v>0</v>
      </c>
      <c r="Q192" s="17">
        <f t="shared" si="22"/>
        <v>0</v>
      </c>
      <c r="R192" s="17">
        <f t="shared" si="23"/>
        <v>0</v>
      </c>
      <c r="S192" s="17">
        <f t="shared" si="24"/>
        <v>0</v>
      </c>
      <c r="T192" s="17">
        <f t="shared" si="25"/>
        <v>0</v>
      </c>
      <c r="U192" s="17">
        <f t="shared" si="26"/>
        <v>0</v>
      </c>
    </row>
    <row r="193" spans="1:21" s="1" customFormat="1" ht="20.149999999999999" customHeight="1" x14ac:dyDescent="0.45">
      <c r="A193" s="112"/>
      <c r="B193" s="142">
        <v>183</v>
      </c>
      <c r="C193" s="375"/>
      <c r="D193" s="376"/>
      <c r="E193" s="377"/>
      <c r="F193" s="369"/>
      <c r="G193" s="370"/>
      <c r="H193" s="370"/>
      <c r="I193" s="370"/>
      <c r="J193" s="370"/>
      <c r="K193" s="371"/>
      <c r="L193" s="4"/>
      <c r="M193" s="143">
        <f t="shared" si="19"/>
        <v>0</v>
      </c>
      <c r="N193" s="46">
        <v>0</v>
      </c>
      <c r="O193" s="46">
        <f t="shared" si="20"/>
        <v>0</v>
      </c>
      <c r="P193" s="17">
        <f t="shared" si="21"/>
        <v>0</v>
      </c>
      <c r="Q193" s="17">
        <f t="shared" si="22"/>
        <v>0</v>
      </c>
      <c r="R193" s="17">
        <f t="shared" si="23"/>
        <v>0</v>
      </c>
      <c r="S193" s="17">
        <f t="shared" si="24"/>
        <v>0</v>
      </c>
      <c r="T193" s="17">
        <f t="shared" si="25"/>
        <v>0</v>
      </c>
      <c r="U193" s="17">
        <f t="shared" si="26"/>
        <v>0</v>
      </c>
    </row>
    <row r="194" spans="1:21" s="1" customFormat="1" ht="20.149999999999999" customHeight="1" x14ac:dyDescent="0.45">
      <c r="A194" s="112"/>
      <c r="B194" s="142">
        <v>184</v>
      </c>
      <c r="C194" s="375"/>
      <c r="D194" s="376"/>
      <c r="E194" s="377"/>
      <c r="F194" s="369"/>
      <c r="G194" s="370"/>
      <c r="H194" s="370"/>
      <c r="I194" s="370"/>
      <c r="J194" s="370"/>
      <c r="K194" s="371"/>
      <c r="L194" s="4"/>
      <c r="M194" s="143">
        <f t="shared" si="19"/>
        <v>0</v>
      </c>
      <c r="N194" s="46">
        <v>0</v>
      </c>
      <c r="O194" s="46">
        <f t="shared" si="20"/>
        <v>0</v>
      </c>
      <c r="P194" s="17">
        <f t="shared" si="21"/>
        <v>0</v>
      </c>
      <c r="Q194" s="17">
        <f t="shared" si="22"/>
        <v>0</v>
      </c>
      <c r="R194" s="17">
        <f t="shared" si="23"/>
        <v>0</v>
      </c>
      <c r="S194" s="17">
        <f t="shared" si="24"/>
        <v>0</v>
      </c>
      <c r="T194" s="17">
        <f t="shared" si="25"/>
        <v>0</v>
      </c>
      <c r="U194" s="17">
        <f t="shared" si="26"/>
        <v>0</v>
      </c>
    </row>
    <row r="195" spans="1:21" s="1" customFormat="1" ht="20.149999999999999" customHeight="1" x14ac:dyDescent="0.45">
      <c r="A195" s="112"/>
      <c r="B195" s="142">
        <v>185</v>
      </c>
      <c r="C195" s="375"/>
      <c r="D195" s="376"/>
      <c r="E195" s="377"/>
      <c r="F195" s="369"/>
      <c r="G195" s="370"/>
      <c r="H195" s="370"/>
      <c r="I195" s="370"/>
      <c r="J195" s="370"/>
      <c r="K195" s="371"/>
      <c r="L195" s="4"/>
      <c r="M195" s="143">
        <f t="shared" si="19"/>
        <v>0</v>
      </c>
      <c r="N195" s="46">
        <v>0</v>
      </c>
      <c r="O195" s="46">
        <f t="shared" si="20"/>
        <v>0</v>
      </c>
      <c r="P195" s="17">
        <f t="shared" si="21"/>
        <v>0</v>
      </c>
      <c r="Q195" s="17">
        <f t="shared" si="22"/>
        <v>0</v>
      </c>
      <c r="R195" s="17">
        <f t="shared" si="23"/>
        <v>0</v>
      </c>
      <c r="S195" s="17">
        <f t="shared" si="24"/>
        <v>0</v>
      </c>
      <c r="T195" s="17">
        <f t="shared" si="25"/>
        <v>0</v>
      </c>
      <c r="U195" s="17">
        <f t="shared" si="26"/>
        <v>0</v>
      </c>
    </row>
    <row r="196" spans="1:21" s="1" customFormat="1" ht="20.149999999999999" customHeight="1" x14ac:dyDescent="0.45">
      <c r="A196" s="112"/>
      <c r="B196" s="142">
        <v>186</v>
      </c>
      <c r="C196" s="375"/>
      <c r="D196" s="376"/>
      <c r="E196" s="377"/>
      <c r="F196" s="369"/>
      <c r="G196" s="370"/>
      <c r="H196" s="370"/>
      <c r="I196" s="370"/>
      <c r="J196" s="370"/>
      <c r="K196" s="371"/>
      <c r="L196" s="4"/>
      <c r="M196" s="143">
        <f t="shared" si="19"/>
        <v>0</v>
      </c>
      <c r="N196" s="46">
        <v>0</v>
      </c>
      <c r="O196" s="46">
        <f t="shared" si="20"/>
        <v>0</v>
      </c>
      <c r="P196" s="17">
        <f t="shared" si="21"/>
        <v>0</v>
      </c>
      <c r="Q196" s="17">
        <f t="shared" si="22"/>
        <v>0</v>
      </c>
      <c r="R196" s="17">
        <f t="shared" si="23"/>
        <v>0</v>
      </c>
      <c r="S196" s="17">
        <f t="shared" si="24"/>
        <v>0</v>
      </c>
      <c r="T196" s="17">
        <f t="shared" si="25"/>
        <v>0</v>
      </c>
      <c r="U196" s="17">
        <f t="shared" si="26"/>
        <v>0</v>
      </c>
    </row>
    <row r="197" spans="1:21" s="1" customFormat="1" ht="20.149999999999999" customHeight="1" x14ac:dyDescent="0.45">
      <c r="A197" s="112"/>
      <c r="B197" s="142">
        <v>187</v>
      </c>
      <c r="C197" s="375"/>
      <c r="D197" s="376"/>
      <c r="E197" s="377"/>
      <c r="F197" s="369"/>
      <c r="G197" s="370"/>
      <c r="H197" s="370"/>
      <c r="I197" s="370"/>
      <c r="J197" s="370"/>
      <c r="K197" s="371"/>
      <c r="L197" s="4"/>
      <c r="M197" s="143">
        <f t="shared" si="19"/>
        <v>0</v>
      </c>
      <c r="N197" s="46">
        <v>0</v>
      </c>
      <c r="O197" s="46">
        <f t="shared" si="20"/>
        <v>0</v>
      </c>
      <c r="P197" s="17">
        <f t="shared" si="21"/>
        <v>0</v>
      </c>
      <c r="Q197" s="17">
        <f t="shared" si="22"/>
        <v>0</v>
      </c>
      <c r="R197" s="17">
        <f t="shared" si="23"/>
        <v>0</v>
      </c>
      <c r="S197" s="17">
        <f t="shared" si="24"/>
        <v>0</v>
      </c>
      <c r="T197" s="17">
        <f t="shared" si="25"/>
        <v>0</v>
      </c>
      <c r="U197" s="17">
        <f t="shared" si="26"/>
        <v>0</v>
      </c>
    </row>
    <row r="198" spans="1:21" s="1" customFormat="1" ht="20.149999999999999" customHeight="1" x14ac:dyDescent="0.45">
      <c r="A198" s="112"/>
      <c r="B198" s="142">
        <v>188</v>
      </c>
      <c r="C198" s="375"/>
      <c r="D198" s="376"/>
      <c r="E198" s="377"/>
      <c r="F198" s="369"/>
      <c r="G198" s="370"/>
      <c r="H198" s="370"/>
      <c r="I198" s="370"/>
      <c r="J198" s="370"/>
      <c r="K198" s="371"/>
      <c r="L198" s="4"/>
      <c r="M198" s="143">
        <f t="shared" si="19"/>
        <v>0</v>
      </c>
      <c r="N198" s="46">
        <v>0</v>
      </c>
      <c r="O198" s="46">
        <f t="shared" si="20"/>
        <v>0</v>
      </c>
      <c r="P198" s="17">
        <f t="shared" si="21"/>
        <v>0</v>
      </c>
      <c r="Q198" s="17">
        <f t="shared" si="22"/>
        <v>0</v>
      </c>
      <c r="R198" s="17">
        <f t="shared" si="23"/>
        <v>0</v>
      </c>
      <c r="S198" s="17">
        <f t="shared" si="24"/>
        <v>0</v>
      </c>
      <c r="T198" s="17">
        <f t="shared" si="25"/>
        <v>0</v>
      </c>
      <c r="U198" s="17">
        <f t="shared" si="26"/>
        <v>0</v>
      </c>
    </row>
    <row r="199" spans="1:21" s="1" customFormat="1" ht="20.149999999999999" customHeight="1" x14ac:dyDescent="0.45">
      <c r="A199" s="112"/>
      <c r="B199" s="142">
        <v>189</v>
      </c>
      <c r="C199" s="375"/>
      <c r="D199" s="376"/>
      <c r="E199" s="377"/>
      <c r="F199" s="369"/>
      <c r="G199" s="370"/>
      <c r="H199" s="370"/>
      <c r="I199" s="370"/>
      <c r="J199" s="370"/>
      <c r="K199" s="371"/>
      <c r="L199" s="4"/>
      <c r="M199" s="143">
        <f t="shared" si="19"/>
        <v>0</v>
      </c>
      <c r="N199" s="46">
        <v>0</v>
      </c>
      <c r="O199" s="46">
        <f t="shared" si="20"/>
        <v>0</v>
      </c>
      <c r="P199" s="17">
        <f t="shared" si="21"/>
        <v>0</v>
      </c>
      <c r="Q199" s="17">
        <f t="shared" si="22"/>
        <v>0</v>
      </c>
      <c r="R199" s="17">
        <f t="shared" si="23"/>
        <v>0</v>
      </c>
      <c r="S199" s="17">
        <f t="shared" si="24"/>
        <v>0</v>
      </c>
      <c r="T199" s="17">
        <f t="shared" si="25"/>
        <v>0</v>
      </c>
      <c r="U199" s="17">
        <f t="shared" si="26"/>
        <v>0</v>
      </c>
    </row>
    <row r="200" spans="1:21" s="1" customFormat="1" ht="20.149999999999999" customHeight="1" x14ac:dyDescent="0.45">
      <c r="A200" s="112"/>
      <c r="B200" s="142">
        <v>190</v>
      </c>
      <c r="C200" s="375"/>
      <c r="D200" s="376"/>
      <c r="E200" s="377"/>
      <c r="F200" s="369"/>
      <c r="G200" s="370"/>
      <c r="H200" s="370"/>
      <c r="I200" s="370"/>
      <c r="J200" s="370"/>
      <c r="K200" s="371"/>
      <c r="L200" s="4"/>
      <c r="M200" s="143">
        <f t="shared" si="19"/>
        <v>0</v>
      </c>
      <c r="N200" s="46">
        <v>0</v>
      </c>
      <c r="O200" s="46">
        <f t="shared" si="20"/>
        <v>0</v>
      </c>
      <c r="P200" s="17">
        <f t="shared" si="21"/>
        <v>0</v>
      </c>
      <c r="Q200" s="17">
        <f t="shared" si="22"/>
        <v>0</v>
      </c>
      <c r="R200" s="17">
        <f t="shared" si="23"/>
        <v>0</v>
      </c>
      <c r="S200" s="17">
        <f t="shared" si="24"/>
        <v>0</v>
      </c>
      <c r="T200" s="17">
        <f t="shared" si="25"/>
        <v>0</v>
      </c>
      <c r="U200" s="17">
        <f t="shared" si="26"/>
        <v>0</v>
      </c>
    </row>
    <row r="201" spans="1:21" s="1" customFormat="1" ht="20.149999999999999" customHeight="1" x14ac:dyDescent="0.45">
      <c r="A201" s="112"/>
      <c r="B201" s="142">
        <v>191</v>
      </c>
      <c r="C201" s="375"/>
      <c r="D201" s="376"/>
      <c r="E201" s="377"/>
      <c r="F201" s="369"/>
      <c r="G201" s="370"/>
      <c r="H201" s="370"/>
      <c r="I201" s="370"/>
      <c r="J201" s="370"/>
      <c r="K201" s="371"/>
      <c r="L201" s="4"/>
      <c r="M201" s="143">
        <f t="shared" si="19"/>
        <v>0</v>
      </c>
      <c r="N201" s="46">
        <v>0</v>
      </c>
      <c r="O201" s="46">
        <f t="shared" si="20"/>
        <v>0</v>
      </c>
      <c r="P201" s="17">
        <f t="shared" si="21"/>
        <v>0</v>
      </c>
      <c r="Q201" s="17">
        <f t="shared" si="22"/>
        <v>0</v>
      </c>
      <c r="R201" s="17">
        <f t="shared" si="23"/>
        <v>0</v>
      </c>
      <c r="S201" s="17">
        <f t="shared" si="24"/>
        <v>0</v>
      </c>
      <c r="T201" s="17">
        <f t="shared" si="25"/>
        <v>0</v>
      </c>
      <c r="U201" s="17">
        <f t="shared" si="26"/>
        <v>0</v>
      </c>
    </row>
    <row r="202" spans="1:21" s="1" customFormat="1" ht="20.149999999999999" customHeight="1" x14ac:dyDescent="0.45">
      <c r="A202" s="112"/>
      <c r="B202" s="142">
        <v>192</v>
      </c>
      <c r="C202" s="375"/>
      <c r="D202" s="376"/>
      <c r="E202" s="377"/>
      <c r="F202" s="369"/>
      <c r="G202" s="370"/>
      <c r="H202" s="370"/>
      <c r="I202" s="370"/>
      <c r="J202" s="370"/>
      <c r="K202" s="371"/>
      <c r="L202" s="4"/>
      <c r="M202" s="143">
        <f t="shared" si="19"/>
        <v>0</v>
      </c>
      <c r="N202" s="46">
        <v>0</v>
      </c>
      <c r="O202" s="46">
        <f t="shared" si="20"/>
        <v>0</v>
      </c>
      <c r="P202" s="17">
        <f t="shared" si="21"/>
        <v>0</v>
      </c>
      <c r="Q202" s="17">
        <f t="shared" si="22"/>
        <v>0</v>
      </c>
      <c r="R202" s="17">
        <f t="shared" si="23"/>
        <v>0</v>
      </c>
      <c r="S202" s="17">
        <f t="shared" si="24"/>
        <v>0</v>
      </c>
      <c r="T202" s="17">
        <f t="shared" si="25"/>
        <v>0</v>
      </c>
      <c r="U202" s="17">
        <f t="shared" si="26"/>
        <v>0</v>
      </c>
    </row>
    <row r="203" spans="1:21" s="1" customFormat="1" ht="20.149999999999999" customHeight="1" x14ac:dyDescent="0.45">
      <c r="A203" s="112"/>
      <c r="B203" s="142">
        <v>193</v>
      </c>
      <c r="C203" s="375"/>
      <c r="D203" s="376"/>
      <c r="E203" s="377"/>
      <c r="F203" s="369"/>
      <c r="G203" s="370"/>
      <c r="H203" s="370"/>
      <c r="I203" s="370"/>
      <c r="J203" s="370"/>
      <c r="K203" s="371"/>
      <c r="L203" s="4"/>
      <c r="M203" s="143">
        <f t="shared" ref="M203:M266" si="27">IF(D203="",IF(SUM(F203:K203)&gt;0,1,0),0)</f>
        <v>0</v>
      </c>
      <c r="N203" s="46">
        <v>0</v>
      </c>
      <c r="O203" s="46">
        <f t="shared" ref="O203:O266" si="28">IF(D203&gt;0,IF(T203&lt;1,1,0),0)</f>
        <v>0</v>
      </c>
      <c r="P203" s="17">
        <f t="shared" ref="P203:P266" si="29">IF($D203="",0,F203)</f>
        <v>0</v>
      </c>
      <c r="Q203" s="17">
        <f t="shared" ref="Q203:Q266" si="30">IF($D203="",0,G203)</f>
        <v>0</v>
      </c>
      <c r="R203" s="17">
        <f t="shared" ref="R203:R266" si="31">IF($D203="",0,H203)</f>
        <v>0</v>
      </c>
      <c r="S203" s="17">
        <f t="shared" ref="S203:S266" si="32">IF($D203="",0,I203)</f>
        <v>0</v>
      </c>
      <c r="T203" s="17">
        <f t="shared" ref="T203:T266" si="33">IF($D203="",0,J203)</f>
        <v>0</v>
      </c>
      <c r="U203" s="17">
        <f t="shared" ref="U203:U266" si="34">IF($D203="",0,K203)</f>
        <v>0</v>
      </c>
    </row>
    <row r="204" spans="1:21" s="1" customFormat="1" ht="20.149999999999999" customHeight="1" x14ac:dyDescent="0.45">
      <c r="A204" s="112"/>
      <c r="B204" s="142">
        <v>194</v>
      </c>
      <c r="C204" s="375"/>
      <c r="D204" s="376"/>
      <c r="E204" s="377"/>
      <c r="F204" s="369"/>
      <c r="G204" s="370"/>
      <c r="H204" s="370"/>
      <c r="I204" s="370"/>
      <c r="J204" s="370"/>
      <c r="K204" s="371"/>
      <c r="L204" s="4"/>
      <c r="M204" s="143">
        <f t="shared" si="27"/>
        <v>0</v>
      </c>
      <c r="N204" s="46">
        <v>0</v>
      </c>
      <c r="O204" s="46">
        <f t="shared" si="28"/>
        <v>0</v>
      </c>
      <c r="P204" s="17">
        <f t="shared" si="29"/>
        <v>0</v>
      </c>
      <c r="Q204" s="17">
        <f t="shared" si="30"/>
        <v>0</v>
      </c>
      <c r="R204" s="17">
        <f t="shared" si="31"/>
        <v>0</v>
      </c>
      <c r="S204" s="17">
        <f t="shared" si="32"/>
        <v>0</v>
      </c>
      <c r="T204" s="17">
        <f t="shared" si="33"/>
        <v>0</v>
      </c>
      <c r="U204" s="17">
        <f t="shared" si="34"/>
        <v>0</v>
      </c>
    </row>
    <row r="205" spans="1:21" s="1" customFormat="1" ht="20.149999999999999" customHeight="1" x14ac:dyDescent="0.45">
      <c r="A205" s="112"/>
      <c r="B205" s="142">
        <v>195</v>
      </c>
      <c r="C205" s="375"/>
      <c r="D205" s="376"/>
      <c r="E205" s="377"/>
      <c r="F205" s="369"/>
      <c r="G205" s="370"/>
      <c r="H205" s="370"/>
      <c r="I205" s="370"/>
      <c r="J205" s="370"/>
      <c r="K205" s="371"/>
      <c r="L205" s="4"/>
      <c r="M205" s="143">
        <f t="shared" si="27"/>
        <v>0</v>
      </c>
      <c r="N205" s="46">
        <v>0</v>
      </c>
      <c r="O205" s="46">
        <f t="shared" si="28"/>
        <v>0</v>
      </c>
      <c r="P205" s="17">
        <f t="shared" si="29"/>
        <v>0</v>
      </c>
      <c r="Q205" s="17">
        <f t="shared" si="30"/>
        <v>0</v>
      </c>
      <c r="R205" s="17">
        <f t="shared" si="31"/>
        <v>0</v>
      </c>
      <c r="S205" s="17">
        <f t="shared" si="32"/>
        <v>0</v>
      </c>
      <c r="T205" s="17">
        <f t="shared" si="33"/>
        <v>0</v>
      </c>
      <c r="U205" s="17">
        <f t="shared" si="34"/>
        <v>0</v>
      </c>
    </row>
    <row r="206" spans="1:21" s="1" customFormat="1" ht="20.149999999999999" customHeight="1" x14ac:dyDescent="0.45">
      <c r="A206" s="112"/>
      <c r="B206" s="142">
        <v>196</v>
      </c>
      <c r="C206" s="375"/>
      <c r="D206" s="376"/>
      <c r="E206" s="377"/>
      <c r="F206" s="369"/>
      <c r="G206" s="370"/>
      <c r="H206" s="370"/>
      <c r="I206" s="370"/>
      <c r="J206" s="370"/>
      <c r="K206" s="371"/>
      <c r="L206" s="4"/>
      <c r="M206" s="143">
        <f t="shared" si="27"/>
        <v>0</v>
      </c>
      <c r="N206" s="46">
        <v>0</v>
      </c>
      <c r="O206" s="46">
        <f t="shared" si="28"/>
        <v>0</v>
      </c>
      <c r="P206" s="17">
        <f t="shared" si="29"/>
        <v>0</v>
      </c>
      <c r="Q206" s="17">
        <f t="shared" si="30"/>
        <v>0</v>
      </c>
      <c r="R206" s="17">
        <f t="shared" si="31"/>
        <v>0</v>
      </c>
      <c r="S206" s="17">
        <f t="shared" si="32"/>
        <v>0</v>
      </c>
      <c r="T206" s="17">
        <f t="shared" si="33"/>
        <v>0</v>
      </c>
      <c r="U206" s="17">
        <f t="shared" si="34"/>
        <v>0</v>
      </c>
    </row>
    <row r="207" spans="1:21" s="1" customFormat="1" ht="20.149999999999999" customHeight="1" x14ac:dyDescent="0.45">
      <c r="A207" s="112"/>
      <c r="B207" s="142">
        <v>197</v>
      </c>
      <c r="C207" s="375"/>
      <c r="D207" s="376"/>
      <c r="E207" s="377"/>
      <c r="F207" s="369"/>
      <c r="G207" s="370"/>
      <c r="H207" s="370"/>
      <c r="I207" s="370"/>
      <c r="J207" s="370"/>
      <c r="K207" s="371"/>
      <c r="L207" s="4"/>
      <c r="M207" s="143">
        <f t="shared" si="27"/>
        <v>0</v>
      </c>
      <c r="N207" s="46">
        <v>0</v>
      </c>
      <c r="O207" s="46">
        <f t="shared" si="28"/>
        <v>0</v>
      </c>
      <c r="P207" s="17">
        <f t="shared" si="29"/>
        <v>0</v>
      </c>
      <c r="Q207" s="17">
        <f t="shared" si="30"/>
        <v>0</v>
      </c>
      <c r="R207" s="17">
        <f t="shared" si="31"/>
        <v>0</v>
      </c>
      <c r="S207" s="17">
        <f t="shared" si="32"/>
        <v>0</v>
      </c>
      <c r="T207" s="17">
        <f t="shared" si="33"/>
        <v>0</v>
      </c>
      <c r="U207" s="17">
        <f t="shared" si="34"/>
        <v>0</v>
      </c>
    </row>
    <row r="208" spans="1:21" s="1" customFormat="1" ht="20.149999999999999" customHeight="1" x14ac:dyDescent="0.45">
      <c r="A208" s="112"/>
      <c r="B208" s="142">
        <v>198</v>
      </c>
      <c r="C208" s="375"/>
      <c r="D208" s="376"/>
      <c r="E208" s="377"/>
      <c r="F208" s="369"/>
      <c r="G208" s="370"/>
      <c r="H208" s="370"/>
      <c r="I208" s="370"/>
      <c r="J208" s="370"/>
      <c r="K208" s="371"/>
      <c r="L208" s="4"/>
      <c r="M208" s="143">
        <f t="shared" si="27"/>
        <v>0</v>
      </c>
      <c r="N208" s="46">
        <v>0</v>
      </c>
      <c r="O208" s="46">
        <f t="shared" si="28"/>
        <v>0</v>
      </c>
      <c r="P208" s="17">
        <f t="shared" si="29"/>
        <v>0</v>
      </c>
      <c r="Q208" s="17">
        <f t="shared" si="30"/>
        <v>0</v>
      </c>
      <c r="R208" s="17">
        <f t="shared" si="31"/>
        <v>0</v>
      </c>
      <c r="S208" s="17">
        <f t="shared" si="32"/>
        <v>0</v>
      </c>
      <c r="T208" s="17">
        <f t="shared" si="33"/>
        <v>0</v>
      </c>
      <c r="U208" s="17">
        <f t="shared" si="34"/>
        <v>0</v>
      </c>
    </row>
    <row r="209" spans="1:21" s="1" customFormat="1" ht="20.149999999999999" customHeight="1" x14ac:dyDescent="0.45">
      <c r="A209" s="112"/>
      <c r="B209" s="142">
        <v>199</v>
      </c>
      <c r="C209" s="375"/>
      <c r="D209" s="376"/>
      <c r="E209" s="377"/>
      <c r="F209" s="369"/>
      <c r="G209" s="370"/>
      <c r="H209" s="370"/>
      <c r="I209" s="370"/>
      <c r="J209" s="370"/>
      <c r="K209" s="371"/>
      <c r="L209" s="4"/>
      <c r="M209" s="143">
        <f t="shared" si="27"/>
        <v>0</v>
      </c>
      <c r="N209" s="46">
        <v>0</v>
      </c>
      <c r="O209" s="46">
        <f t="shared" si="28"/>
        <v>0</v>
      </c>
      <c r="P209" s="17">
        <f t="shared" si="29"/>
        <v>0</v>
      </c>
      <c r="Q209" s="17">
        <f t="shared" si="30"/>
        <v>0</v>
      </c>
      <c r="R209" s="17">
        <f t="shared" si="31"/>
        <v>0</v>
      </c>
      <c r="S209" s="17">
        <f t="shared" si="32"/>
        <v>0</v>
      </c>
      <c r="T209" s="17">
        <f t="shared" si="33"/>
        <v>0</v>
      </c>
      <c r="U209" s="17">
        <f t="shared" si="34"/>
        <v>0</v>
      </c>
    </row>
    <row r="210" spans="1:21" s="1" customFormat="1" ht="20.149999999999999" customHeight="1" x14ac:dyDescent="0.45">
      <c r="A210" s="112"/>
      <c r="B210" s="142">
        <v>200</v>
      </c>
      <c r="C210" s="375"/>
      <c r="D210" s="376"/>
      <c r="E210" s="377"/>
      <c r="F210" s="369"/>
      <c r="G210" s="370"/>
      <c r="H210" s="370"/>
      <c r="I210" s="370"/>
      <c r="J210" s="370"/>
      <c r="K210" s="371"/>
      <c r="L210" s="4"/>
      <c r="M210" s="143">
        <f t="shared" si="27"/>
        <v>0</v>
      </c>
      <c r="N210" s="46">
        <v>0</v>
      </c>
      <c r="O210" s="46">
        <f t="shared" si="28"/>
        <v>0</v>
      </c>
      <c r="P210" s="17">
        <f t="shared" si="29"/>
        <v>0</v>
      </c>
      <c r="Q210" s="17">
        <f t="shared" si="30"/>
        <v>0</v>
      </c>
      <c r="R210" s="17">
        <f t="shared" si="31"/>
        <v>0</v>
      </c>
      <c r="S210" s="17">
        <f t="shared" si="32"/>
        <v>0</v>
      </c>
      <c r="T210" s="17">
        <f t="shared" si="33"/>
        <v>0</v>
      </c>
      <c r="U210" s="17">
        <f t="shared" si="34"/>
        <v>0</v>
      </c>
    </row>
    <row r="211" spans="1:21" s="1" customFormat="1" ht="20.149999999999999" customHeight="1" x14ac:dyDescent="0.45">
      <c r="A211" s="112"/>
      <c r="B211" s="142">
        <v>201</v>
      </c>
      <c r="C211" s="375"/>
      <c r="D211" s="376"/>
      <c r="E211" s="377"/>
      <c r="F211" s="369"/>
      <c r="G211" s="370"/>
      <c r="H211" s="370"/>
      <c r="I211" s="370"/>
      <c r="J211" s="370"/>
      <c r="K211" s="371"/>
      <c r="L211" s="4"/>
      <c r="M211" s="143">
        <f t="shared" si="27"/>
        <v>0</v>
      </c>
      <c r="N211" s="46">
        <v>0</v>
      </c>
      <c r="O211" s="46">
        <f t="shared" si="28"/>
        <v>0</v>
      </c>
      <c r="P211" s="17">
        <f t="shared" si="29"/>
        <v>0</v>
      </c>
      <c r="Q211" s="17">
        <f t="shared" si="30"/>
        <v>0</v>
      </c>
      <c r="R211" s="17">
        <f t="shared" si="31"/>
        <v>0</v>
      </c>
      <c r="S211" s="17">
        <f t="shared" si="32"/>
        <v>0</v>
      </c>
      <c r="T211" s="17">
        <f t="shared" si="33"/>
        <v>0</v>
      </c>
      <c r="U211" s="17">
        <f t="shared" si="34"/>
        <v>0</v>
      </c>
    </row>
    <row r="212" spans="1:21" s="1" customFormat="1" ht="20.149999999999999" customHeight="1" x14ac:dyDescent="0.45">
      <c r="A212" s="112"/>
      <c r="B212" s="142">
        <v>202</v>
      </c>
      <c r="C212" s="375"/>
      <c r="D212" s="376"/>
      <c r="E212" s="377"/>
      <c r="F212" s="369"/>
      <c r="G212" s="370"/>
      <c r="H212" s="370"/>
      <c r="I212" s="370"/>
      <c r="J212" s="370"/>
      <c r="K212" s="371"/>
      <c r="L212" s="4"/>
      <c r="M212" s="143">
        <f t="shared" si="27"/>
        <v>0</v>
      </c>
      <c r="N212" s="46">
        <v>0</v>
      </c>
      <c r="O212" s="46">
        <f t="shared" si="28"/>
        <v>0</v>
      </c>
      <c r="P212" s="17">
        <f t="shared" si="29"/>
        <v>0</v>
      </c>
      <c r="Q212" s="17">
        <f t="shared" si="30"/>
        <v>0</v>
      </c>
      <c r="R212" s="17">
        <f t="shared" si="31"/>
        <v>0</v>
      </c>
      <c r="S212" s="17">
        <f t="shared" si="32"/>
        <v>0</v>
      </c>
      <c r="T212" s="17">
        <f t="shared" si="33"/>
        <v>0</v>
      </c>
      <c r="U212" s="17">
        <f t="shared" si="34"/>
        <v>0</v>
      </c>
    </row>
    <row r="213" spans="1:21" s="1" customFormat="1" ht="20.149999999999999" customHeight="1" x14ac:dyDescent="0.45">
      <c r="A213" s="112"/>
      <c r="B213" s="142">
        <v>203</v>
      </c>
      <c r="C213" s="375"/>
      <c r="D213" s="376"/>
      <c r="E213" s="377"/>
      <c r="F213" s="369"/>
      <c r="G213" s="370"/>
      <c r="H213" s="370"/>
      <c r="I213" s="370"/>
      <c r="J213" s="370"/>
      <c r="K213" s="371"/>
      <c r="L213" s="4"/>
      <c r="M213" s="143">
        <f t="shared" si="27"/>
        <v>0</v>
      </c>
      <c r="N213" s="46">
        <v>0</v>
      </c>
      <c r="O213" s="46">
        <f t="shared" si="28"/>
        <v>0</v>
      </c>
      <c r="P213" s="17">
        <f t="shared" si="29"/>
        <v>0</v>
      </c>
      <c r="Q213" s="17">
        <f t="shared" si="30"/>
        <v>0</v>
      </c>
      <c r="R213" s="17">
        <f t="shared" si="31"/>
        <v>0</v>
      </c>
      <c r="S213" s="17">
        <f t="shared" si="32"/>
        <v>0</v>
      </c>
      <c r="T213" s="17">
        <f t="shared" si="33"/>
        <v>0</v>
      </c>
      <c r="U213" s="17">
        <f t="shared" si="34"/>
        <v>0</v>
      </c>
    </row>
    <row r="214" spans="1:21" s="1" customFormat="1" ht="20.149999999999999" customHeight="1" x14ac:dyDescent="0.45">
      <c r="A214" s="112"/>
      <c r="B214" s="142">
        <v>204</v>
      </c>
      <c r="C214" s="375"/>
      <c r="D214" s="376"/>
      <c r="E214" s="377"/>
      <c r="F214" s="369"/>
      <c r="G214" s="370"/>
      <c r="H214" s="370"/>
      <c r="I214" s="370"/>
      <c r="J214" s="370"/>
      <c r="K214" s="371"/>
      <c r="L214" s="4"/>
      <c r="M214" s="143">
        <f t="shared" si="27"/>
        <v>0</v>
      </c>
      <c r="N214" s="46">
        <v>0</v>
      </c>
      <c r="O214" s="46">
        <f t="shared" si="28"/>
        <v>0</v>
      </c>
      <c r="P214" s="17">
        <f t="shared" si="29"/>
        <v>0</v>
      </c>
      <c r="Q214" s="17">
        <f t="shared" si="30"/>
        <v>0</v>
      </c>
      <c r="R214" s="17">
        <f t="shared" si="31"/>
        <v>0</v>
      </c>
      <c r="S214" s="17">
        <f t="shared" si="32"/>
        <v>0</v>
      </c>
      <c r="T214" s="17">
        <f t="shared" si="33"/>
        <v>0</v>
      </c>
      <c r="U214" s="17">
        <f t="shared" si="34"/>
        <v>0</v>
      </c>
    </row>
    <row r="215" spans="1:21" s="1" customFormat="1" ht="20.149999999999999" customHeight="1" x14ac:dyDescent="0.45">
      <c r="A215" s="112"/>
      <c r="B215" s="142">
        <v>205</v>
      </c>
      <c r="C215" s="375"/>
      <c r="D215" s="376"/>
      <c r="E215" s="377"/>
      <c r="F215" s="369"/>
      <c r="G215" s="370"/>
      <c r="H215" s="370"/>
      <c r="I215" s="370"/>
      <c r="J215" s="370"/>
      <c r="K215" s="371"/>
      <c r="L215" s="4"/>
      <c r="M215" s="143">
        <f t="shared" si="27"/>
        <v>0</v>
      </c>
      <c r="N215" s="46">
        <v>0</v>
      </c>
      <c r="O215" s="46">
        <f t="shared" si="28"/>
        <v>0</v>
      </c>
      <c r="P215" s="17">
        <f t="shared" si="29"/>
        <v>0</v>
      </c>
      <c r="Q215" s="17">
        <f t="shared" si="30"/>
        <v>0</v>
      </c>
      <c r="R215" s="17">
        <f t="shared" si="31"/>
        <v>0</v>
      </c>
      <c r="S215" s="17">
        <f t="shared" si="32"/>
        <v>0</v>
      </c>
      <c r="T215" s="17">
        <f t="shared" si="33"/>
        <v>0</v>
      </c>
      <c r="U215" s="17">
        <f t="shared" si="34"/>
        <v>0</v>
      </c>
    </row>
    <row r="216" spans="1:21" s="1" customFormat="1" ht="20.149999999999999" customHeight="1" x14ac:dyDescent="0.45">
      <c r="A216" s="112"/>
      <c r="B216" s="142">
        <v>206</v>
      </c>
      <c r="C216" s="375"/>
      <c r="D216" s="376"/>
      <c r="E216" s="377"/>
      <c r="F216" s="369"/>
      <c r="G216" s="370"/>
      <c r="H216" s="370"/>
      <c r="I216" s="370"/>
      <c r="J216" s="370"/>
      <c r="K216" s="371"/>
      <c r="L216" s="4"/>
      <c r="M216" s="143">
        <f t="shared" si="27"/>
        <v>0</v>
      </c>
      <c r="N216" s="46">
        <v>0</v>
      </c>
      <c r="O216" s="46">
        <f t="shared" si="28"/>
        <v>0</v>
      </c>
      <c r="P216" s="17">
        <f t="shared" si="29"/>
        <v>0</v>
      </c>
      <c r="Q216" s="17">
        <f t="shared" si="30"/>
        <v>0</v>
      </c>
      <c r="R216" s="17">
        <f t="shared" si="31"/>
        <v>0</v>
      </c>
      <c r="S216" s="17">
        <f t="shared" si="32"/>
        <v>0</v>
      </c>
      <c r="T216" s="17">
        <f t="shared" si="33"/>
        <v>0</v>
      </c>
      <c r="U216" s="17">
        <f t="shared" si="34"/>
        <v>0</v>
      </c>
    </row>
    <row r="217" spans="1:21" s="1" customFormat="1" ht="20.149999999999999" customHeight="1" x14ac:dyDescent="0.45">
      <c r="A217" s="112"/>
      <c r="B217" s="142">
        <v>207</v>
      </c>
      <c r="C217" s="375"/>
      <c r="D217" s="376"/>
      <c r="E217" s="377"/>
      <c r="F217" s="369"/>
      <c r="G217" s="370"/>
      <c r="H217" s="370"/>
      <c r="I217" s="370"/>
      <c r="J217" s="370"/>
      <c r="K217" s="371"/>
      <c r="L217" s="4"/>
      <c r="M217" s="143">
        <f t="shared" si="27"/>
        <v>0</v>
      </c>
      <c r="N217" s="46">
        <v>0</v>
      </c>
      <c r="O217" s="46">
        <f t="shared" si="28"/>
        <v>0</v>
      </c>
      <c r="P217" s="17">
        <f t="shared" si="29"/>
        <v>0</v>
      </c>
      <c r="Q217" s="17">
        <f t="shared" si="30"/>
        <v>0</v>
      </c>
      <c r="R217" s="17">
        <f t="shared" si="31"/>
        <v>0</v>
      </c>
      <c r="S217" s="17">
        <f t="shared" si="32"/>
        <v>0</v>
      </c>
      <c r="T217" s="17">
        <f t="shared" si="33"/>
        <v>0</v>
      </c>
      <c r="U217" s="17">
        <f t="shared" si="34"/>
        <v>0</v>
      </c>
    </row>
    <row r="218" spans="1:21" s="1" customFormat="1" ht="20.149999999999999" customHeight="1" x14ac:dyDescent="0.45">
      <c r="A218" s="112"/>
      <c r="B218" s="142">
        <v>208</v>
      </c>
      <c r="C218" s="375"/>
      <c r="D218" s="376"/>
      <c r="E218" s="377"/>
      <c r="F218" s="369"/>
      <c r="G218" s="370"/>
      <c r="H218" s="370"/>
      <c r="I218" s="370"/>
      <c r="J218" s="370"/>
      <c r="K218" s="371"/>
      <c r="L218" s="4"/>
      <c r="M218" s="143">
        <f t="shared" si="27"/>
        <v>0</v>
      </c>
      <c r="N218" s="46">
        <v>0</v>
      </c>
      <c r="O218" s="46">
        <f t="shared" si="28"/>
        <v>0</v>
      </c>
      <c r="P218" s="17">
        <f t="shared" si="29"/>
        <v>0</v>
      </c>
      <c r="Q218" s="17">
        <f t="shared" si="30"/>
        <v>0</v>
      </c>
      <c r="R218" s="17">
        <f t="shared" si="31"/>
        <v>0</v>
      </c>
      <c r="S218" s="17">
        <f t="shared" si="32"/>
        <v>0</v>
      </c>
      <c r="T218" s="17">
        <f t="shared" si="33"/>
        <v>0</v>
      </c>
      <c r="U218" s="17">
        <f t="shared" si="34"/>
        <v>0</v>
      </c>
    </row>
    <row r="219" spans="1:21" s="1" customFormat="1" ht="20.149999999999999" customHeight="1" x14ac:dyDescent="0.45">
      <c r="A219" s="112"/>
      <c r="B219" s="142">
        <v>209</v>
      </c>
      <c r="C219" s="375"/>
      <c r="D219" s="376"/>
      <c r="E219" s="377"/>
      <c r="F219" s="369"/>
      <c r="G219" s="370"/>
      <c r="H219" s="370"/>
      <c r="I219" s="370"/>
      <c r="J219" s="370"/>
      <c r="K219" s="371"/>
      <c r="L219" s="4"/>
      <c r="M219" s="143">
        <f t="shared" si="27"/>
        <v>0</v>
      </c>
      <c r="N219" s="46">
        <v>0</v>
      </c>
      <c r="O219" s="46">
        <f t="shared" si="28"/>
        <v>0</v>
      </c>
      <c r="P219" s="17">
        <f t="shared" si="29"/>
        <v>0</v>
      </c>
      <c r="Q219" s="17">
        <f t="shared" si="30"/>
        <v>0</v>
      </c>
      <c r="R219" s="17">
        <f t="shared" si="31"/>
        <v>0</v>
      </c>
      <c r="S219" s="17">
        <f t="shared" si="32"/>
        <v>0</v>
      </c>
      <c r="T219" s="17">
        <f t="shared" si="33"/>
        <v>0</v>
      </c>
      <c r="U219" s="17">
        <f t="shared" si="34"/>
        <v>0</v>
      </c>
    </row>
    <row r="220" spans="1:21" s="1" customFormat="1" ht="20.149999999999999" customHeight="1" x14ac:dyDescent="0.45">
      <c r="A220" s="112"/>
      <c r="B220" s="142">
        <v>210</v>
      </c>
      <c r="C220" s="375"/>
      <c r="D220" s="376"/>
      <c r="E220" s="377"/>
      <c r="F220" s="369"/>
      <c r="G220" s="370"/>
      <c r="H220" s="370"/>
      <c r="I220" s="370"/>
      <c r="J220" s="370"/>
      <c r="K220" s="371"/>
      <c r="L220" s="4"/>
      <c r="M220" s="143">
        <f t="shared" si="27"/>
        <v>0</v>
      </c>
      <c r="N220" s="46">
        <v>0</v>
      </c>
      <c r="O220" s="46">
        <f t="shared" si="28"/>
        <v>0</v>
      </c>
      <c r="P220" s="17">
        <f t="shared" si="29"/>
        <v>0</v>
      </c>
      <c r="Q220" s="17">
        <f t="shared" si="30"/>
        <v>0</v>
      </c>
      <c r="R220" s="17">
        <f t="shared" si="31"/>
        <v>0</v>
      </c>
      <c r="S220" s="17">
        <f t="shared" si="32"/>
        <v>0</v>
      </c>
      <c r="T220" s="17">
        <f t="shared" si="33"/>
        <v>0</v>
      </c>
      <c r="U220" s="17">
        <f t="shared" si="34"/>
        <v>0</v>
      </c>
    </row>
    <row r="221" spans="1:21" s="1" customFormat="1" ht="20.149999999999999" customHeight="1" x14ac:dyDescent="0.45">
      <c r="A221" s="112"/>
      <c r="B221" s="142">
        <v>211</v>
      </c>
      <c r="C221" s="375"/>
      <c r="D221" s="376"/>
      <c r="E221" s="377"/>
      <c r="F221" s="369"/>
      <c r="G221" s="370"/>
      <c r="H221" s="370"/>
      <c r="I221" s="370"/>
      <c r="J221" s="370"/>
      <c r="K221" s="371"/>
      <c r="L221" s="4"/>
      <c r="M221" s="143">
        <f t="shared" si="27"/>
        <v>0</v>
      </c>
      <c r="N221" s="46">
        <v>0</v>
      </c>
      <c r="O221" s="46">
        <f t="shared" si="28"/>
        <v>0</v>
      </c>
      <c r="P221" s="17">
        <f t="shared" si="29"/>
        <v>0</v>
      </c>
      <c r="Q221" s="17">
        <f t="shared" si="30"/>
        <v>0</v>
      </c>
      <c r="R221" s="17">
        <f t="shared" si="31"/>
        <v>0</v>
      </c>
      <c r="S221" s="17">
        <f t="shared" si="32"/>
        <v>0</v>
      </c>
      <c r="T221" s="17">
        <f t="shared" si="33"/>
        <v>0</v>
      </c>
      <c r="U221" s="17">
        <f t="shared" si="34"/>
        <v>0</v>
      </c>
    </row>
    <row r="222" spans="1:21" s="1" customFormat="1" ht="20.149999999999999" customHeight="1" x14ac:dyDescent="0.45">
      <c r="A222" s="112"/>
      <c r="B222" s="142">
        <v>212</v>
      </c>
      <c r="C222" s="375"/>
      <c r="D222" s="376"/>
      <c r="E222" s="377"/>
      <c r="F222" s="369"/>
      <c r="G222" s="370"/>
      <c r="H222" s="370"/>
      <c r="I222" s="370"/>
      <c r="J222" s="370"/>
      <c r="K222" s="371"/>
      <c r="L222" s="4"/>
      <c r="M222" s="143">
        <f t="shared" si="27"/>
        <v>0</v>
      </c>
      <c r="N222" s="46">
        <v>0</v>
      </c>
      <c r="O222" s="46">
        <f t="shared" si="28"/>
        <v>0</v>
      </c>
      <c r="P222" s="17">
        <f t="shared" si="29"/>
        <v>0</v>
      </c>
      <c r="Q222" s="17">
        <f t="shared" si="30"/>
        <v>0</v>
      </c>
      <c r="R222" s="17">
        <f t="shared" si="31"/>
        <v>0</v>
      </c>
      <c r="S222" s="17">
        <f t="shared" si="32"/>
        <v>0</v>
      </c>
      <c r="T222" s="17">
        <f t="shared" si="33"/>
        <v>0</v>
      </c>
      <c r="U222" s="17">
        <f t="shared" si="34"/>
        <v>0</v>
      </c>
    </row>
    <row r="223" spans="1:21" s="1" customFormat="1" ht="20.149999999999999" customHeight="1" x14ac:dyDescent="0.45">
      <c r="A223" s="112"/>
      <c r="B223" s="142">
        <v>213</v>
      </c>
      <c r="C223" s="375"/>
      <c r="D223" s="376"/>
      <c r="E223" s="377"/>
      <c r="F223" s="369"/>
      <c r="G223" s="370"/>
      <c r="H223" s="370"/>
      <c r="I223" s="370"/>
      <c r="J223" s="370"/>
      <c r="K223" s="371"/>
      <c r="L223" s="4"/>
      <c r="M223" s="143">
        <f t="shared" si="27"/>
        <v>0</v>
      </c>
      <c r="N223" s="46">
        <v>0</v>
      </c>
      <c r="O223" s="46">
        <f t="shared" si="28"/>
        <v>0</v>
      </c>
      <c r="P223" s="17">
        <f t="shared" si="29"/>
        <v>0</v>
      </c>
      <c r="Q223" s="17">
        <f t="shared" si="30"/>
        <v>0</v>
      </c>
      <c r="R223" s="17">
        <f t="shared" si="31"/>
        <v>0</v>
      </c>
      <c r="S223" s="17">
        <f t="shared" si="32"/>
        <v>0</v>
      </c>
      <c r="T223" s="17">
        <f t="shared" si="33"/>
        <v>0</v>
      </c>
      <c r="U223" s="17">
        <f t="shared" si="34"/>
        <v>0</v>
      </c>
    </row>
    <row r="224" spans="1:21" s="1" customFormat="1" ht="20.149999999999999" customHeight="1" x14ac:dyDescent="0.45">
      <c r="A224" s="112"/>
      <c r="B224" s="142">
        <v>214</v>
      </c>
      <c r="C224" s="375"/>
      <c r="D224" s="376"/>
      <c r="E224" s="377"/>
      <c r="F224" s="369"/>
      <c r="G224" s="370"/>
      <c r="H224" s="370"/>
      <c r="I224" s="370"/>
      <c r="J224" s="370"/>
      <c r="K224" s="371"/>
      <c r="L224" s="4"/>
      <c r="M224" s="143">
        <f t="shared" si="27"/>
        <v>0</v>
      </c>
      <c r="N224" s="46">
        <v>0</v>
      </c>
      <c r="O224" s="46">
        <f t="shared" si="28"/>
        <v>0</v>
      </c>
      <c r="P224" s="17">
        <f t="shared" si="29"/>
        <v>0</v>
      </c>
      <c r="Q224" s="17">
        <f t="shared" si="30"/>
        <v>0</v>
      </c>
      <c r="R224" s="17">
        <f t="shared" si="31"/>
        <v>0</v>
      </c>
      <c r="S224" s="17">
        <f t="shared" si="32"/>
        <v>0</v>
      </c>
      <c r="T224" s="17">
        <f t="shared" si="33"/>
        <v>0</v>
      </c>
      <c r="U224" s="17">
        <f t="shared" si="34"/>
        <v>0</v>
      </c>
    </row>
    <row r="225" spans="1:21" s="1" customFormat="1" ht="20.149999999999999" customHeight="1" x14ac:dyDescent="0.45">
      <c r="A225" s="112"/>
      <c r="B225" s="142">
        <v>215</v>
      </c>
      <c r="C225" s="375"/>
      <c r="D225" s="376"/>
      <c r="E225" s="377"/>
      <c r="F225" s="369"/>
      <c r="G225" s="370"/>
      <c r="H225" s="370"/>
      <c r="I225" s="370"/>
      <c r="J225" s="370"/>
      <c r="K225" s="371"/>
      <c r="L225" s="4"/>
      <c r="M225" s="143">
        <f t="shared" si="27"/>
        <v>0</v>
      </c>
      <c r="N225" s="46">
        <v>0</v>
      </c>
      <c r="O225" s="46">
        <f t="shared" si="28"/>
        <v>0</v>
      </c>
      <c r="P225" s="17">
        <f t="shared" si="29"/>
        <v>0</v>
      </c>
      <c r="Q225" s="17">
        <f t="shared" si="30"/>
        <v>0</v>
      </c>
      <c r="R225" s="17">
        <f t="shared" si="31"/>
        <v>0</v>
      </c>
      <c r="S225" s="17">
        <f t="shared" si="32"/>
        <v>0</v>
      </c>
      <c r="T225" s="17">
        <f t="shared" si="33"/>
        <v>0</v>
      </c>
      <c r="U225" s="17">
        <f t="shared" si="34"/>
        <v>0</v>
      </c>
    </row>
    <row r="226" spans="1:21" s="1" customFormat="1" ht="20.149999999999999" customHeight="1" x14ac:dyDescent="0.45">
      <c r="A226" s="112"/>
      <c r="B226" s="142">
        <v>216</v>
      </c>
      <c r="C226" s="375"/>
      <c r="D226" s="376"/>
      <c r="E226" s="377"/>
      <c r="F226" s="369"/>
      <c r="G226" s="370"/>
      <c r="H226" s="370"/>
      <c r="I226" s="370"/>
      <c r="J226" s="370"/>
      <c r="K226" s="371"/>
      <c r="L226" s="4"/>
      <c r="M226" s="143">
        <f t="shared" si="27"/>
        <v>0</v>
      </c>
      <c r="N226" s="46">
        <v>0</v>
      </c>
      <c r="O226" s="46">
        <f t="shared" si="28"/>
        <v>0</v>
      </c>
      <c r="P226" s="17">
        <f t="shared" si="29"/>
        <v>0</v>
      </c>
      <c r="Q226" s="17">
        <f t="shared" si="30"/>
        <v>0</v>
      </c>
      <c r="R226" s="17">
        <f t="shared" si="31"/>
        <v>0</v>
      </c>
      <c r="S226" s="17">
        <f t="shared" si="32"/>
        <v>0</v>
      </c>
      <c r="T226" s="17">
        <f t="shared" si="33"/>
        <v>0</v>
      </c>
      <c r="U226" s="17">
        <f t="shared" si="34"/>
        <v>0</v>
      </c>
    </row>
    <row r="227" spans="1:21" s="1" customFormat="1" ht="20.149999999999999" customHeight="1" x14ac:dyDescent="0.45">
      <c r="A227" s="112"/>
      <c r="B227" s="142">
        <v>217</v>
      </c>
      <c r="C227" s="375"/>
      <c r="D227" s="376"/>
      <c r="E227" s="377"/>
      <c r="F227" s="369"/>
      <c r="G227" s="370"/>
      <c r="H227" s="370"/>
      <c r="I227" s="370"/>
      <c r="J227" s="370"/>
      <c r="K227" s="371"/>
      <c r="L227" s="4"/>
      <c r="M227" s="143">
        <f t="shared" si="27"/>
        <v>0</v>
      </c>
      <c r="N227" s="46">
        <v>0</v>
      </c>
      <c r="O227" s="46">
        <f t="shared" si="28"/>
        <v>0</v>
      </c>
      <c r="P227" s="17">
        <f t="shared" si="29"/>
        <v>0</v>
      </c>
      <c r="Q227" s="17">
        <f t="shared" si="30"/>
        <v>0</v>
      </c>
      <c r="R227" s="17">
        <f t="shared" si="31"/>
        <v>0</v>
      </c>
      <c r="S227" s="17">
        <f t="shared" si="32"/>
        <v>0</v>
      </c>
      <c r="T227" s="17">
        <f t="shared" si="33"/>
        <v>0</v>
      </c>
      <c r="U227" s="17">
        <f t="shared" si="34"/>
        <v>0</v>
      </c>
    </row>
    <row r="228" spans="1:21" s="1" customFormat="1" ht="20.149999999999999" customHeight="1" x14ac:dyDescent="0.45">
      <c r="A228" s="112"/>
      <c r="B228" s="142">
        <v>218</v>
      </c>
      <c r="C228" s="375"/>
      <c r="D228" s="376"/>
      <c r="E228" s="377"/>
      <c r="F228" s="369"/>
      <c r="G228" s="370"/>
      <c r="H228" s="370"/>
      <c r="I228" s="370"/>
      <c r="J228" s="370"/>
      <c r="K228" s="371"/>
      <c r="L228" s="4"/>
      <c r="M228" s="143">
        <f t="shared" si="27"/>
        <v>0</v>
      </c>
      <c r="N228" s="46">
        <v>0</v>
      </c>
      <c r="O228" s="46">
        <f t="shared" si="28"/>
        <v>0</v>
      </c>
      <c r="P228" s="17">
        <f t="shared" si="29"/>
        <v>0</v>
      </c>
      <c r="Q228" s="17">
        <f t="shared" si="30"/>
        <v>0</v>
      </c>
      <c r="R228" s="17">
        <f t="shared" si="31"/>
        <v>0</v>
      </c>
      <c r="S228" s="17">
        <f t="shared" si="32"/>
        <v>0</v>
      </c>
      <c r="T228" s="17">
        <f t="shared" si="33"/>
        <v>0</v>
      </c>
      <c r="U228" s="17">
        <f t="shared" si="34"/>
        <v>0</v>
      </c>
    </row>
    <row r="229" spans="1:21" s="1" customFormat="1" ht="20.149999999999999" customHeight="1" x14ac:dyDescent="0.45">
      <c r="A229" s="112"/>
      <c r="B229" s="142">
        <v>219</v>
      </c>
      <c r="C229" s="375"/>
      <c r="D229" s="376"/>
      <c r="E229" s="377"/>
      <c r="F229" s="369"/>
      <c r="G229" s="370"/>
      <c r="H229" s="370"/>
      <c r="I229" s="370"/>
      <c r="J229" s="370"/>
      <c r="K229" s="371"/>
      <c r="L229" s="4"/>
      <c r="M229" s="143">
        <f t="shared" si="27"/>
        <v>0</v>
      </c>
      <c r="N229" s="46">
        <v>0</v>
      </c>
      <c r="O229" s="46">
        <f t="shared" si="28"/>
        <v>0</v>
      </c>
      <c r="P229" s="17">
        <f t="shared" si="29"/>
        <v>0</v>
      </c>
      <c r="Q229" s="17">
        <f t="shared" si="30"/>
        <v>0</v>
      </c>
      <c r="R229" s="17">
        <f t="shared" si="31"/>
        <v>0</v>
      </c>
      <c r="S229" s="17">
        <f t="shared" si="32"/>
        <v>0</v>
      </c>
      <c r="T229" s="17">
        <f t="shared" si="33"/>
        <v>0</v>
      </c>
      <c r="U229" s="17">
        <f t="shared" si="34"/>
        <v>0</v>
      </c>
    </row>
    <row r="230" spans="1:21" s="1" customFormat="1" ht="20.149999999999999" customHeight="1" x14ac:dyDescent="0.45">
      <c r="A230" s="112"/>
      <c r="B230" s="142">
        <v>220</v>
      </c>
      <c r="C230" s="375"/>
      <c r="D230" s="376"/>
      <c r="E230" s="377"/>
      <c r="F230" s="369"/>
      <c r="G230" s="370"/>
      <c r="H230" s="370"/>
      <c r="I230" s="370"/>
      <c r="J230" s="370"/>
      <c r="K230" s="371"/>
      <c r="L230" s="4"/>
      <c r="M230" s="143">
        <f t="shared" si="27"/>
        <v>0</v>
      </c>
      <c r="N230" s="46">
        <v>0</v>
      </c>
      <c r="O230" s="46">
        <f t="shared" si="28"/>
        <v>0</v>
      </c>
      <c r="P230" s="17">
        <f t="shared" si="29"/>
        <v>0</v>
      </c>
      <c r="Q230" s="17">
        <f t="shared" si="30"/>
        <v>0</v>
      </c>
      <c r="R230" s="17">
        <f t="shared" si="31"/>
        <v>0</v>
      </c>
      <c r="S230" s="17">
        <f t="shared" si="32"/>
        <v>0</v>
      </c>
      <c r="T230" s="17">
        <f t="shared" si="33"/>
        <v>0</v>
      </c>
      <c r="U230" s="17">
        <f t="shared" si="34"/>
        <v>0</v>
      </c>
    </row>
    <row r="231" spans="1:21" s="1" customFormat="1" ht="20.149999999999999" customHeight="1" x14ac:dyDescent="0.45">
      <c r="A231" s="112"/>
      <c r="B231" s="142">
        <v>221</v>
      </c>
      <c r="C231" s="375"/>
      <c r="D231" s="376"/>
      <c r="E231" s="377"/>
      <c r="F231" s="369"/>
      <c r="G231" s="370"/>
      <c r="H231" s="370"/>
      <c r="I231" s="370"/>
      <c r="J231" s="370"/>
      <c r="K231" s="371"/>
      <c r="L231" s="4"/>
      <c r="M231" s="143">
        <f t="shared" si="27"/>
        <v>0</v>
      </c>
      <c r="N231" s="46">
        <v>0</v>
      </c>
      <c r="O231" s="46">
        <f t="shared" si="28"/>
        <v>0</v>
      </c>
      <c r="P231" s="17">
        <f t="shared" si="29"/>
        <v>0</v>
      </c>
      <c r="Q231" s="17">
        <f t="shared" si="30"/>
        <v>0</v>
      </c>
      <c r="R231" s="17">
        <f t="shared" si="31"/>
        <v>0</v>
      </c>
      <c r="S231" s="17">
        <f t="shared" si="32"/>
        <v>0</v>
      </c>
      <c r="T231" s="17">
        <f t="shared" si="33"/>
        <v>0</v>
      </c>
      <c r="U231" s="17">
        <f t="shared" si="34"/>
        <v>0</v>
      </c>
    </row>
    <row r="232" spans="1:21" s="1" customFormat="1" ht="20.149999999999999" customHeight="1" x14ac:dyDescent="0.45">
      <c r="A232" s="112"/>
      <c r="B232" s="142">
        <v>222</v>
      </c>
      <c r="C232" s="375"/>
      <c r="D232" s="376"/>
      <c r="E232" s="377"/>
      <c r="F232" s="369"/>
      <c r="G232" s="370"/>
      <c r="H232" s="370"/>
      <c r="I232" s="370"/>
      <c r="J232" s="370"/>
      <c r="K232" s="371"/>
      <c r="L232" s="4"/>
      <c r="M232" s="143">
        <f t="shared" si="27"/>
        <v>0</v>
      </c>
      <c r="N232" s="46">
        <v>0</v>
      </c>
      <c r="O232" s="46">
        <f t="shared" si="28"/>
        <v>0</v>
      </c>
      <c r="P232" s="17">
        <f t="shared" si="29"/>
        <v>0</v>
      </c>
      <c r="Q232" s="17">
        <f t="shared" si="30"/>
        <v>0</v>
      </c>
      <c r="R232" s="17">
        <f t="shared" si="31"/>
        <v>0</v>
      </c>
      <c r="S232" s="17">
        <f t="shared" si="32"/>
        <v>0</v>
      </c>
      <c r="T232" s="17">
        <f t="shared" si="33"/>
        <v>0</v>
      </c>
      <c r="U232" s="17">
        <f t="shared" si="34"/>
        <v>0</v>
      </c>
    </row>
    <row r="233" spans="1:21" s="1" customFormat="1" ht="20.149999999999999" customHeight="1" x14ac:dyDescent="0.45">
      <c r="A233" s="112"/>
      <c r="B233" s="142">
        <v>223</v>
      </c>
      <c r="C233" s="375"/>
      <c r="D233" s="376"/>
      <c r="E233" s="377"/>
      <c r="F233" s="369"/>
      <c r="G233" s="370"/>
      <c r="H233" s="370"/>
      <c r="I233" s="370"/>
      <c r="J233" s="370"/>
      <c r="K233" s="371"/>
      <c r="L233" s="4"/>
      <c r="M233" s="143">
        <f t="shared" si="27"/>
        <v>0</v>
      </c>
      <c r="N233" s="46">
        <v>0</v>
      </c>
      <c r="O233" s="46">
        <f t="shared" si="28"/>
        <v>0</v>
      </c>
      <c r="P233" s="17">
        <f t="shared" si="29"/>
        <v>0</v>
      </c>
      <c r="Q233" s="17">
        <f t="shared" si="30"/>
        <v>0</v>
      </c>
      <c r="R233" s="17">
        <f t="shared" si="31"/>
        <v>0</v>
      </c>
      <c r="S233" s="17">
        <f t="shared" si="32"/>
        <v>0</v>
      </c>
      <c r="T233" s="17">
        <f t="shared" si="33"/>
        <v>0</v>
      </c>
      <c r="U233" s="17">
        <f t="shared" si="34"/>
        <v>0</v>
      </c>
    </row>
    <row r="234" spans="1:21" s="1" customFormat="1" ht="20.149999999999999" customHeight="1" x14ac:dyDescent="0.45">
      <c r="A234" s="112"/>
      <c r="B234" s="142">
        <v>224</v>
      </c>
      <c r="C234" s="375"/>
      <c r="D234" s="376"/>
      <c r="E234" s="377"/>
      <c r="F234" s="369"/>
      <c r="G234" s="370"/>
      <c r="H234" s="370"/>
      <c r="I234" s="370"/>
      <c r="J234" s="370"/>
      <c r="K234" s="371"/>
      <c r="L234" s="4"/>
      <c r="M234" s="143">
        <f t="shared" si="27"/>
        <v>0</v>
      </c>
      <c r="N234" s="46">
        <v>0</v>
      </c>
      <c r="O234" s="46">
        <f t="shared" si="28"/>
        <v>0</v>
      </c>
      <c r="P234" s="17">
        <f t="shared" si="29"/>
        <v>0</v>
      </c>
      <c r="Q234" s="17">
        <f t="shared" si="30"/>
        <v>0</v>
      </c>
      <c r="R234" s="17">
        <f t="shared" si="31"/>
        <v>0</v>
      </c>
      <c r="S234" s="17">
        <f t="shared" si="32"/>
        <v>0</v>
      </c>
      <c r="T234" s="17">
        <f t="shared" si="33"/>
        <v>0</v>
      </c>
      <c r="U234" s="17">
        <f t="shared" si="34"/>
        <v>0</v>
      </c>
    </row>
    <row r="235" spans="1:21" s="1" customFormat="1" ht="20.149999999999999" customHeight="1" x14ac:dyDescent="0.45">
      <c r="A235" s="112"/>
      <c r="B235" s="142">
        <v>225</v>
      </c>
      <c r="C235" s="375"/>
      <c r="D235" s="376"/>
      <c r="E235" s="377"/>
      <c r="F235" s="369"/>
      <c r="G235" s="370"/>
      <c r="H235" s="370"/>
      <c r="I235" s="370"/>
      <c r="J235" s="370"/>
      <c r="K235" s="371"/>
      <c r="L235" s="4"/>
      <c r="M235" s="143">
        <f t="shared" si="27"/>
        <v>0</v>
      </c>
      <c r="N235" s="46">
        <v>0</v>
      </c>
      <c r="O235" s="46">
        <f t="shared" si="28"/>
        <v>0</v>
      </c>
      <c r="P235" s="17">
        <f t="shared" si="29"/>
        <v>0</v>
      </c>
      <c r="Q235" s="17">
        <f t="shared" si="30"/>
        <v>0</v>
      </c>
      <c r="R235" s="17">
        <f t="shared" si="31"/>
        <v>0</v>
      </c>
      <c r="S235" s="17">
        <f t="shared" si="32"/>
        <v>0</v>
      </c>
      <c r="T235" s="17">
        <f t="shared" si="33"/>
        <v>0</v>
      </c>
      <c r="U235" s="17">
        <f t="shared" si="34"/>
        <v>0</v>
      </c>
    </row>
    <row r="236" spans="1:21" s="1" customFormat="1" ht="20.149999999999999" customHeight="1" x14ac:dyDescent="0.45">
      <c r="A236" s="112"/>
      <c r="B236" s="142">
        <v>226</v>
      </c>
      <c r="C236" s="375"/>
      <c r="D236" s="376"/>
      <c r="E236" s="377"/>
      <c r="F236" s="369"/>
      <c r="G236" s="370"/>
      <c r="H236" s="370"/>
      <c r="I236" s="370"/>
      <c r="J236" s="370"/>
      <c r="K236" s="371"/>
      <c r="L236" s="4"/>
      <c r="M236" s="143">
        <f t="shared" si="27"/>
        <v>0</v>
      </c>
      <c r="N236" s="46">
        <v>0</v>
      </c>
      <c r="O236" s="46">
        <f t="shared" si="28"/>
        <v>0</v>
      </c>
      <c r="P236" s="17">
        <f t="shared" si="29"/>
        <v>0</v>
      </c>
      <c r="Q236" s="17">
        <f t="shared" si="30"/>
        <v>0</v>
      </c>
      <c r="R236" s="17">
        <f t="shared" si="31"/>
        <v>0</v>
      </c>
      <c r="S236" s="17">
        <f t="shared" si="32"/>
        <v>0</v>
      </c>
      <c r="T236" s="17">
        <f t="shared" si="33"/>
        <v>0</v>
      </c>
      <c r="U236" s="17">
        <f t="shared" si="34"/>
        <v>0</v>
      </c>
    </row>
    <row r="237" spans="1:21" s="1" customFormat="1" ht="20.149999999999999" customHeight="1" x14ac:dyDescent="0.45">
      <c r="A237" s="112"/>
      <c r="B237" s="142">
        <v>227</v>
      </c>
      <c r="C237" s="375"/>
      <c r="D237" s="376"/>
      <c r="E237" s="377"/>
      <c r="F237" s="369"/>
      <c r="G237" s="370"/>
      <c r="H237" s="370"/>
      <c r="I237" s="370"/>
      <c r="J237" s="370"/>
      <c r="K237" s="371"/>
      <c r="L237" s="4"/>
      <c r="M237" s="143">
        <f t="shared" si="27"/>
        <v>0</v>
      </c>
      <c r="N237" s="46">
        <v>0</v>
      </c>
      <c r="O237" s="46">
        <f t="shared" si="28"/>
        <v>0</v>
      </c>
      <c r="P237" s="17">
        <f t="shared" si="29"/>
        <v>0</v>
      </c>
      <c r="Q237" s="17">
        <f t="shared" si="30"/>
        <v>0</v>
      </c>
      <c r="R237" s="17">
        <f t="shared" si="31"/>
        <v>0</v>
      </c>
      <c r="S237" s="17">
        <f t="shared" si="32"/>
        <v>0</v>
      </c>
      <c r="T237" s="17">
        <f t="shared" si="33"/>
        <v>0</v>
      </c>
      <c r="U237" s="17">
        <f t="shared" si="34"/>
        <v>0</v>
      </c>
    </row>
    <row r="238" spans="1:21" s="1" customFormat="1" ht="20.149999999999999" customHeight="1" x14ac:dyDescent="0.45">
      <c r="A238" s="112"/>
      <c r="B238" s="142">
        <v>228</v>
      </c>
      <c r="C238" s="375"/>
      <c r="D238" s="376"/>
      <c r="E238" s="377"/>
      <c r="F238" s="369"/>
      <c r="G238" s="370"/>
      <c r="H238" s="370"/>
      <c r="I238" s="370"/>
      <c r="J238" s="370"/>
      <c r="K238" s="371"/>
      <c r="L238" s="4"/>
      <c r="M238" s="143">
        <f t="shared" si="27"/>
        <v>0</v>
      </c>
      <c r="N238" s="46">
        <v>0</v>
      </c>
      <c r="O238" s="46">
        <f t="shared" si="28"/>
        <v>0</v>
      </c>
      <c r="P238" s="17">
        <f t="shared" si="29"/>
        <v>0</v>
      </c>
      <c r="Q238" s="17">
        <f t="shared" si="30"/>
        <v>0</v>
      </c>
      <c r="R238" s="17">
        <f t="shared" si="31"/>
        <v>0</v>
      </c>
      <c r="S238" s="17">
        <f t="shared" si="32"/>
        <v>0</v>
      </c>
      <c r="T238" s="17">
        <f t="shared" si="33"/>
        <v>0</v>
      </c>
      <c r="U238" s="17">
        <f t="shared" si="34"/>
        <v>0</v>
      </c>
    </row>
    <row r="239" spans="1:21" s="1" customFormat="1" ht="20.149999999999999" customHeight="1" x14ac:dyDescent="0.45">
      <c r="A239" s="112"/>
      <c r="B239" s="142">
        <v>229</v>
      </c>
      <c r="C239" s="375"/>
      <c r="D239" s="376"/>
      <c r="E239" s="377"/>
      <c r="F239" s="369"/>
      <c r="G239" s="370"/>
      <c r="H239" s="370"/>
      <c r="I239" s="370"/>
      <c r="J239" s="370"/>
      <c r="K239" s="371"/>
      <c r="L239" s="4"/>
      <c r="M239" s="143">
        <f t="shared" si="27"/>
        <v>0</v>
      </c>
      <c r="N239" s="46">
        <v>0</v>
      </c>
      <c r="O239" s="46">
        <f t="shared" si="28"/>
        <v>0</v>
      </c>
      <c r="P239" s="17">
        <f t="shared" si="29"/>
        <v>0</v>
      </c>
      <c r="Q239" s="17">
        <f t="shared" si="30"/>
        <v>0</v>
      </c>
      <c r="R239" s="17">
        <f t="shared" si="31"/>
        <v>0</v>
      </c>
      <c r="S239" s="17">
        <f t="shared" si="32"/>
        <v>0</v>
      </c>
      <c r="T239" s="17">
        <f t="shared" si="33"/>
        <v>0</v>
      </c>
      <c r="U239" s="17">
        <f t="shared" si="34"/>
        <v>0</v>
      </c>
    </row>
    <row r="240" spans="1:21" s="1" customFormat="1" ht="20.149999999999999" customHeight="1" x14ac:dyDescent="0.45">
      <c r="A240" s="112"/>
      <c r="B240" s="142">
        <v>230</v>
      </c>
      <c r="C240" s="375"/>
      <c r="D240" s="376"/>
      <c r="E240" s="377"/>
      <c r="F240" s="369"/>
      <c r="G240" s="370"/>
      <c r="H240" s="370"/>
      <c r="I240" s="370"/>
      <c r="J240" s="370"/>
      <c r="K240" s="371"/>
      <c r="L240" s="4"/>
      <c r="M240" s="143">
        <f t="shared" si="27"/>
        <v>0</v>
      </c>
      <c r="N240" s="46">
        <v>0</v>
      </c>
      <c r="O240" s="46">
        <f t="shared" si="28"/>
        <v>0</v>
      </c>
      <c r="P240" s="17">
        <f t="shared" si="29"/>
        <v>0</v>
      </c>
      <c r="Q240" s="17">
        <f t="shared" si="30"/>
        <v>0</v>
      </c>
      <c r="R240" s="17">
        <f t="shared" si="31"/>
        <v>0</v>
      </c>
      <c r="S240" s="17">
        <f t="shared" si="32"/>
        <v>0</v>
      </c>
      <c r="T240" s="17">
        <f t="shared" si="33"/>
        <v>0</v>
      </c>
      <c r="U240" s="17">
        <f t="shared" si="34"/>
        <v>0</v>
      </c>
    </row>
    <row r="241" spans="1:21" s="1" customFormat="1" ht="20.149999999999999" customHeight="1" x14ac:dyDescent="0.45">
      <c r="A241" s="112"/>
      <c r="B241" s="142">
        <v>231</v>
      </c>
      <c r="C241" s="375"/>
      <c r="D241" s="376"/>
      <c r="E241" s="377"/>
      <c r="F241" s="369"/>
      <c r="G241" s="370"/>
      <c r="H241" s="370"/>
      <c r="I241" s="370"/>
      <c r="J241" s="370"/>
      <c r="K241" s="371"/>
      <c r="L241" s="4"/>
      <c r="M241" s="143">
        <f t="shared" si="27"/>
        <v>0</v>
      </c>
      <c r="N241" s="46">
        <v>0</v>
      </c>
      <c r="O241" s="46">
        <f t="shared" si="28"/>
        <v>0</v>
      </c>
      <c r="P241" s="17">
        <f t="shared" si="29"/>
        <v>0</v>
      </c>
      <c r="Q241" s="17">
        <f t="shared" si="30"/>
        <v>0</v>
      </c>
      <c r="R241" s="17">
        <f t="shared" si="31"/>
        <v>0</v>
      </c>
      <c r="S241" s="17">
        <f t="shared" si="32"/>
        <v>0</v>
      </c>
      <c r="T241" s="17">
        <f t="shared" si="33"/>
        <v>0</v>
      </c>
      <c r="U241" s="17">
        <f t="shared" si="34"/>
        <v>0</v>
      </c>
    </row>
    <row r="242" spans="1:21" s="1" customFormat="1" ht="20.149999999999999" customHeight="1" x14ac:dyDescent="0.45">
      <c r="A242" s="112"/>
      <c r="B242" s="142">
        <v>232</v>
      </c>
      <c r="C242" s="375"/>
      <c r="D242" s="376"/>
      <c r="E242" s="377"/>
      <c r="F242" s="369"/>
      <c r="G242" s="370"/>
      <c r="H242" s="370"/>
      <c r="I242" s="370"/>
      <c r="J242" s="370"/>
      <c r="K242" s="371"/>
      <c r="L242" s="4"/>
      <c r="M242" s="143">
        <f t="shared" si="27"/>
        <v>0</v>
      </c>
      <c r="N242" s="46">
        <v>0</v>
      </c>
      <c r="O242" s="46">
        <f t="shared" si="28"/>
        <v>0</v>
      </c>
      <c r="P242" s="17">
        <f t="shared" si="29"/>
        <v>0</v>
      </c>
      <c r="Q242" s="17">
        <f t="shared" si="30"/>
        <v>0</v>
      </c>
      <c r="R242" s="17">
        <f t="shared" si="31"/>
        <v>0</v>
      </c>
      <c r="S242" s="17">
        <f t="shared" si="32"/>
        <v>0</v>
      </c>
      <c r="T242" s="17">
        <f t="shared" si="33"/>
        <v>0</v>
      </c>
      <c r="U242" s="17">
        <f t="shared" si="34"/>
        <v>0</v>
      </c>
    </row>
    <row r="243" spans="1:21" s="1" customFormat="1" ht="20.149999999999999" customHeight="1" x14ac:dyDescent="0.45">
      <c r="A243" s="112"/>
      <c r="B243" s="142">
        <v>233</v>
      </c>
      <c r="C243" s="375"/>
      <c r="D243" s="376"/>
      <c r="E243" s="377"/>
      <c r="F243" s="369"/>
      <c r="G243" s="370"/>
      <c r="H243" s="370"/>
      <c r="I243" s="370"/>
      <c r="J243" s="370"/>
      <c r="K243" s="371"/>
      <c r="L243" s="4"/>
      <c r="M243" s="143">
        <f t="shared" si="27"/>
        <v>0</v>
      </c>
      <c r="N243" s="46">
        <v>0</v>
      </c>
      <c r="O243" s="46">
        <f t="shared" si="28"/>
        <v>0</v>
      </c>
      <c r="P243" s="17">
        <f t="shared" si="29"/>
        <v>0</v>
      </c>
      <c r="Q243" s="17">
        <f t="shared" si="30"/>
        <v>0</v>
      </c>
      <c r="R243" s="17">
        <f t="shared" si="31"/>
        <v>0</v>
      </c>
      <c r="S243" s="17">
        <f t="shared" si="32"/>
        <v>0</v>
      </c>
      <c r="T243" s="17">
        <f t="shared" si="33"/>
        <v>0</v>
      </c>
      <c r="U243" s="17">
        <f t="shared" si="34"/>
        <v>0</v>
      </c>
    </row>
    <row r="244" spans="1:21" s="1" customFormat="1" ht="20.149999999999999" customHeight="1" x14ac:dyDescent="0.45">
      <c r="A244" s="112"/>
      <c r="B244" s="142">
        <v>234</v>
      </c>
      <c r="C244" s="375"/>
      <c r="D244" s="376"/>
      <c r="E244" s="377"/>
      <c r="F244" s="369"/>
      <c r="G244" s="370"/>
      <c r="H244" s="370"/>
      <c r="I244" s="370"/>
      <c r="J244" s="370"/>
      <c r="K244" s="371"/>
      <c r="L244" s="4"/>
      <c r="M244" s="143">
        <f t="shared" si="27"/>
        <v>0</v>
      </c>
      <c r="N244" s="46">
        <v>0</v>
      </c>
      <c r="O244" s="46">
        <f t="shared" si="28"/>
        <v>0</v>
      </c>
      <c r="P244" s="17">
        <f t="shared" si="29"/>
        <v>0</v>
      </c>
      <c r="Q244" s="17">
        <f t="shared" si="30"/>
        <v>0</v>
      </c>
      <c r="R244" s="17">
        <f t="shared" si="31"/>
        <v>0</v>
      </c>
      <c r="S244" s="17">
        <f t="shared" si="32"/>
        <v>0</v>
      </c>
      <c r="T244" s="17">
        <f t="shared" si="33"/>
        <v>0</v>
      </c>
      <c r="U244" s="17">
        <f t="shared" si="34"/>
        <v>0</v>
      </c>
    </row>
    <row r="245" spans="1:21" s="1" customFormat="1" ht="20.149999999999999" customHeight="1" x14ac:dyDescent="0.45">
      <c r="A245" s="112"/>
      <c r="B245" s="142">
        <v>235</v>
      </c>
      <c r="C245" s="375"/>
      <c r="D245" s="376"/>
      <c r="E245" s="377"/>
      <c r="F245" s="369"/>
      <c r="G245" s="370"/>
      <c r="H245" s="370"/>
      <c r="I245" s="370"/>
      <c r="J245" s="370"/>
      <c r="K245" s="371"/>
      <c r="L245" s="4"/>
      <c r="M245" s="143">
        <f t="shared" si="27"/>
        <v>0</v>
      </c>
      <c r="N245" s="46">
        <v>0</v>
      </c>
      <c r="O245" s="46">
        <f t="shared" si="28"/>
        <v>0</v>
      </c>
      <c r="P245" s="17">
        <f t="shared" si="29"/>
        <v>0</v>
      </c>
      <c r="Q245" s="17">
        <f t="shared" si="30"/>
        <v>0</v>
      </c>
      <c r="R245" s="17">
        <f t="shared" si="31"/>
        <v>0</v>
      </c>
      <c r="S245" s="17">
        <f t="shared" si="32"/>
        <v>0</v>
      </c>
      <c r="T245" s="17">
        <f t="shared" si="33"/>
        <v>0</v>
      </c>
      <c r="U245" s="17">
        <f t="shared" si="34"/>
        <v>0</v>
      </c>
    </row>
    <row r="246" spans="1:21" s="1" customFormat="1" ht="20.149999999999999" customHeight="1" x14ac:dyDescent="0.45">
      <c r="A246" s="112"/>
      <c r="B246" s="142">
        <v>236</v>
      </c>
      <c r="C246" s="375"/>
      <c r="D246" s="376"/>
      <c r="E246" s="377"/>
      <c r="F246" s="369"/>
      <c r="G246" s="370"/>
      <c r="H246" s="370"/>
      <c r="I246" s="370"/>
      <c r="J246" s="370"/>
      <c r="K246" s="371"/>
      <c r="L246" s="4"/>
      <c r="M246" s="143">
        <f t="shared" si="27"/>
        <v>0</v>
      </c>
      <c r="N246" s="46">
        <v>0</v>
      </c>
      <c r="O246" s="46">
        <f t="shared" si="28"/>
        <v>0</v>
      </c>
      <c r="P246" s="17">
        <f t="shared" si="29"/>
        <v>0</v>
      </c>
      <c r="Q246" s="17">
        <f t="shared" si="30"/>
        <v>0</v>
      </c>
      <c r="R246" s="17">
        <f t="shared" si="31"/>
        <v>0</v>
      </c>
      <c r="S246" s="17">
        <f t="shared" si="32"/>
        <v>0</v>
      </c>
      <c r="T246" s="17">
        <f t="shared" si="33"/>
        <v>0</v>
      </c>
      <c r="U246" s="17">
        <f t="shared" si="34"/>
        <v>0</v>
      </c>
    </row>
    <row r="247" spans="1:21" s="1" customFormat="1" ht="20.149999999999999" customHeight="1" x14ac:dyDescent="0.45">
      <c r="A247" s="112"/>
      <c r="B247" s="142">
        <v>237</v>
      </c>
      <c r="C247" s="375"/>
      <c r="D247" s="376"/>
      <c r="E247" s="377"/>
      <c r="F247" s="369"/>
      <c r="G247" s="370"/>
      <c r="H247" s="370"/>
      <c r="I247" s="370"/>
      <c r="J247" s="370"/>
      <c r="K247" s="371"/>
      <c r="L247" s="4"/>
      <c r="M247" s="143">
        <f t="shared" si="27"/>
        <v>0</v>
      </c>
      <c r="N247" s="46">
        <v>0</v>
      </c>
      <c r="O247" s="46">
        <f t="shared" si="28"/>
        <v>0</v>
      </c>
      <c r="P247" s="17">
        <f t="shared" si="29"/>
        <v>0</v>
      </c>
      <c r="Q247" s="17">
        <f t="shared" si="30"/>
        <v>0</v>
      </c>
      <c r="R247" s="17">
        <f t="shared" si="31"/>
        <v>0</v>
      </c>
      <c r="S247" s="17">
        <f t="shared" si="32"/>
        <v>0</v>
      </c>
      <c r="T247" s="17">
        <f t="shared" si="33"/>
        <v>0</v>
      </c>
      <c r="U247" s="17">
        <f t="shared" si="34"/>
        <v>0</v>
      </c>
    </row>
    <row r="248" spans="1:21" s="1" customFormat="1" ht="20.149999999999999" customHeight="1" x14ac:dyDescent="0.45">
      <c r="A248" s="112"/>
      <c r="B248" s="142">
        <v>238</v>
      </c>
      <c r="C248" s="375"/>
      <c r="D248" s="376"/>
      <c r="E248" s="377"/>
      <c r="F248" s="369"/>
      <c r="G248" s="370"/>
      <c r="H248" s="370"/>
      <c r="I248" s="370"/>
      <c r="J248" s="370"/>
      <c r="K248" s="371"/>
      <c r="L248" s="4"/>
      <c r="M248" s="143">
        <f t="shared" si="27"/>
        <v>0</v>
      </c>
      <c r="N248" s="46">
        <v>0</v>
      </c>
      <c r="O248" s="46">
        <f t="shared" si="28"/>
        <v>0</v>
      </c>
      <c r="P248" s="17">
        <f t="shared" si="29"/>
        <v>0</v>
      </c>
      <c r="Q248" s="17">
        <f t="shared" si="30"/>
        <v>0</v>
      </c>
      <c r="R248" s="17">
        <f t="shared" si="31"/>
        <v>0</v>
      </c>
      <c r="S248" s="17">
        <f t="shared" si="32"/>
        <v>0</v>
      </c>
      <c r="T248" s="17">
        <f t="shared" si="33"/>
        <v>0</v>
      </c>
      <c r="U248" s="17">
        <f t="shared" si="34"/>
        <v>0</v>
      </c>
    </row>
    <row r="249" spans="1:21" s="1" customFormat="1" ht="20.149999999999999" customHeight="1" x14ac:dyDescent="0.45">
      <c r="A249" s="112"/>
      <c r="B249" s="142">
        <v>239</v>
      </c>
      <c r="C249" s="375"/>
      <c r="D249" s="376"/>
      <c r="E249" s="377"/>
      <c r="F249" s="369"/>
      <c r="G249" s="370"/>
      <c r="H249" s="370"/>
      <c r="I249" s="370"/>
      <c r="J249" s="370"/>
      <c r="K249" s="371"/>
      <c r="L249" s="4"/>
      <c r="M249" s="143">
        <f t="shared" si="27"/>
        <v>0</v>
      </c>
      <c r="N249" s="46">
        <v>0</v>
      </c>
      <c r="O249" s="46">
        <f t="shared" si="28"/>
        <v>0</v>
      </c>
      <c r="P249" s="17">
        <f t="shared" si="29"/>
        <v>0</v>
      </c>
      <c r="Q249" s="17">
        <f t="shared" si="30"/>
        <v>0</v>
      </c>
      <c r="R249" s="17">
        <f t="shared" si="31"/>
        <v>0</v>
      </c>
      <c r="S249" s="17">
        <f t="shared" si="32"/>
        <v>0</v>
      </c>
      <c r="T249" s="17">
        <f t="shared" si="33"/>
        <v>0</v>
      </c>
      <c r="U249" s="17">
        <f t="shared" si="34"/>
        <v>0</v>
      </c>
    </row>
    <row r="250" spans="1:21" s="1" customFormat="1" ht="20.149999999999999" customHeight="1" x14ac:dyDescent="0.45">
      <c r="A250" s="112"/>
      <c r="B250" s="142">
        <v>240</v>
      </c>
      <c r="C250" s="375"/>
      <c r="D250" s="376"/>
      <c r="E250" s="377"/>
      <c r="F250" s="369"/>
      <c r="G250" s="370"/>
      <c r="H250" s="370"/>
      <c r="I250" s="370"/>
      <c r="J250" s="370"/>
      <c r="K250" s="371"/>
      <c r="L250" s="4"/>
      <c r="M250" s="143">
        <f t="shared" si="27"/>
        <v>0</v>
      </c>
      <c r="N250" s="46">
        <v>0</v>
      </c>
      <c r="O250" s="46">
        <f t="shared" si="28"/>
        <v>0</v>
      </c>
      <c r="P250" s="17">
        <f t="shared" si="29"/>
        <v>0</v>
      </c>
      <c r="Q250" s="17">
        <f t="shared" si="30"/>
        <v>0</v>
      </c>
      <c r="R250" s="17">
        <f t="shared" si="31"/>
        <v>0</v>
      </c>
      <c r="S250" s="17">
        <f t="shared" si="32"/>
        <v>0</v>
      </c>
      <c r="T250" s="17">
        <f t="shared" si="33"/>
        <v>0</v>
      </c>
      <c r="U250" s="17">
        <f t="shared" si="34"/>
        <v>0</v>
      </c>
    </row>
    <row r="251" spans="1:21" s="1" customFormat="1" ht="20.149999999999999" customHeight="1" x14ac:dyDescent="0.45">
      <c r="A251" s="112"/>
      <c r="B251" s="142">
        <v>241</v>
      </c>
      <c r="C251" s="375"/>
      <c r="D251" s="376"/>
      <c r="E251" s="377"/>
      <c r="F251" s="369"/>
      <c r="G251" s="370"/>
      <c r="H251" s="370"/>
      <c r="I251" s="370"/>
      <c r="J251" s="370"/>
      <c r="K251" s="371"/>
      <c r="L251" s="4"/>
      <c r="M251" s="143">
        <f t="shared" si="27"/>
        <v>0</v>
      </c>
      <c r="N251" s="46">
        <v>0</v>
      </c>
      <c r="O251" s="46">
        <f t="shared" si="28"/>
        <v>0</v>
      </c>
      <c r="P251" s="17">
        <f t="shared" si="29"/>
        <v>0</v>
      </c>
      <c r="Q251" s="17">
        <f t="shared" si="30"/>
        <v>0</v>
      </c>
      <c r="R251" s="17">
        <f t="shared" si="31"/>
        <v>0</v>
      </c>
      <c r="S251" s="17">
        <f t="shared" si="32"/>
        <v>0</v>
      </c>
      <c r="T251" s="17">
        <f t="shared" si="33"/>
        <v>0</v>
      </c>
      <c r="U251" s="17">
        <f t="shared" si="34"/>
        <v>0</v>
      </c>
    </row>
    <row r="252" spans="1:21" s="1" customFormat="1" ht="20.149999999999999" customHeight="1" x14ac:dyDescent="0.45">
      <c r="A252" s="112"/>
      <c r="B252" s="142">
        <v>242</v>
      </c>
      <c r="C252" s="375"/>
      <c r="D252" s="376"/>
      <c r="E252" s="377"/>
      <c r="F252" s="369"/>
      <c r="G252" s="370"/>
      <c r="H252" s="370"/>
      <c r="I252" s="370"/>
      <c r="J252" s="370"/>
      <c r="K252" s="371"/>
      <c r="L252" s="4"/>
      <c r="M252" s="143">
        <f t="shared" si="27"/>
        <v>0</v>
      </c>
      <c r="N252" s="46">
        <v>0</v>
      </c>
      <c r="O252" s="46">
        <f t="shared" si="28"/>
        <v>0</v>
      </c>
      <c r="P252" s="17">
        <f t="shared" si="29"/>
        <v>0</v>
      </c>
      <c r="Q252" s="17">
        <f t="shared" si="30"/>
        <v>0</v>
      </c>
      <c r="R252" s="17">
        <f t="shared" si="31"/>
        <v>0</v>
      </c>
      <c r="S252" s="17">
        <f t="shared" si="32"/>
        <v>0</v>
      </c>
      <c r="T252" s="17">
        <f t="shared" si="33"/>
        <v>0</v>
      </c>
      <c r="U252" s="17">
        <f t="shared" si="34"/>
        <v>0</v>
      </c>
    </row>
    <row r="253" spans="1:21" s="1" customFormat="1" ht="20.149999999999999" customHeight="1" x14ac:dyDescent="0.45">
      <c r="A253" s="112"/>
      <c r="B253" s="142">
        <v>243</v>
      </c>
      <c r="C253" s="375"/>
      <c r="D253" s="376"/>
      <c r="E253" s="377"/>
      <c r="F253" s="369"/>
      <c r="G253" s="370"/>
      <c r="H253" s="370"/>
      <c r="I253" s="370"/>
      <c r="J253" s="370"/>
      <c r="K253" s="371"/>
      <c r="L253" s="4"/>
      <c r="M253" s="143">
        <f t="shared" si="27"/>
        <v>0</v>
      </c>
      <c r="N253" s="46">
        <v>0</v>
      </c>
      <c r="O253" s="46">
        <f t="shared" si="28"/>
        <v>0</v>
      </c>
      <c r="P253" s="17">
        <f t="shared" si="29"/>
        <v>0</v>
      </c>
      <c r="Q253" s="17">
        <f t="shared" si="30"/>
        <v>0</v>
      </c>
      <c r="R253" s="17">
        <f t="shared" si="31"/>
        <v>0</v>
      </c>
      <c r="S253" s="17">
        <f t="shared" si="32"/>
        <v>0</v>
      </c>
      <c r="T253" s="17">
        <f t="shared" si="33"/>
        <v>0</v>
      </c>
      <c r="U253" s="17">
        <f t="shared" si="34"/>
        <v>0</v>
      </c>
    </row>
    <row r="254" spans="1:21" s="1" customFormat="1" ht="20.149999999999999" customHeight="1" x14ac:dyDescent="0.45">
      <c r="A254" s="112"/>
      <c r="B254" s="142">
        <v>244</v>
      </c>
      <c r="C254" s="375"/>
      <c r="D254" s="376"/>
      <c r="E254" s="377"/>
      <c r="F254" s="369"/>
      <c r="G254" s="370"/>
      <c r="H254" s="370"/>
      <c r="I254" s="370"/>
      <c r="J254" s="370"/>
      <c r="K254" s="371"/>
      <c r="L254" s="4"/>
      <c r="M254" s="143">
        <f t="shared" si="27"/>
        <v>0</v>
      </c>
      <c r="N254" s="46">
        <v>0</v>
      </c>
      <c r="O254" s="46">
        <f t="shared" si="28"/>
        <v>0</v>
      </c>
      <c r="P254" s="17">
        <f t="shared" si="29"/>
        <v>0</v>
      </c>
      <c r="Q254" s="17">
        <f t="shared" si="30"/>
        <v>0</v>
      </c>
      <c r="R254" s="17">
        <f t="shared" si="31"/>
        <v>0</v>
      </c>
      <c r="S254" s="17">
        <f t="shared" si="32"/>
        <v>0</v>
      </c>
      <c r="T254" s="17">
        <f t="shared" si="33"/>
        <v>0</v>
      </c>
      <c r="U254" s="17">
        <f t="shared" si="34"/>
        <v>0</v>
      </c>
    </row>
    <row r="255" spans="1:21" s="1" customFormat="1" ht="20.149999999999999" customHeight="1" x14ac:dyDescent="0.45">
      <c r="A255" s="112"/>
      <c r="B255" s="142">
        <v>245</v>
      </c>
      <c r="C255" s="375"/>
      <c r="D255" s="376"/>
      <c r="E255" s="377"/>
      <c r="F255" s="369"/>
      <c r="G255" s="370"/>
      <c r="H255" s="370"/>
      <c r="I255" s="370"/>
      <c r="J255" s="370"/>
      <c r="K255" s="371"/>
      <c r="L255" s="4"/>
      <c r="M255" s="143">
        <f t="shared" si="27"/>
        <v>0</v>
      </c>
      <c r="N255" s="46">
        <v>0</v>
      </c>
      <c r="O255" s="46">
        <f t="shared" si="28"/>
        <v>0</v>
      </c>
      <c r="P255" s="17">
        <f t="shared" si="29"/>
        <v>0</v>
      </c>
      <c r="Q255" s="17">
        <f t="shared" si="30"/>
        <v>0</v>
      </c>
      <c r="R255" s="17">
        <f t="shared" si="31"/>
        <v>0</v>
      </c>
      <c r="S255" s="17">
        <f t="shared" si="32"/>
        <v>0</v>
      </c>
      <c r="T255" s="17">
        <f t="shared" si="33"/>
        <v>0</v>
      </c>
      <c r="U255" s="17">
        <f t="shared" si="34"/>
        <v>0</v>
      </c>
    </row>
    <row r="256" spans="1:21" s="1" customFormat="1" ht="20.149999999999999" customHeight="1" x14ac:dyDescent="0.45">
      <c r="A256" s="112"/>
      <c r="B256" s="142">
        <v>246</v>
      </c>
      <c r="C256" s="375"/>
      <c r="D256" s="376"/>
      <c r="E256" s="377"/>
      <c r="F256" s="369"/>
      <c r="G256" s="370"/>
      <c r="H256" s="370"/>
      <c r="I256" s="370"/>
      <c r="J256" s="370"/>
      <c r="K256" s="371"/>
      <c r="L256" s="4"/>
      <c r="M256" s="143">
        <f t="shared" si="27"/>
        <v>0</v>
      </c>
      <c r="N256" s="46">
        <v>0</v>
      </c>
      <c r="O256" s="46">
        <f t="shared" si="28"/>
        <v>0</v>
      </c>
      <c r="P256" s="17">
        <f t="shared" si="29"/>
        <v>0</v>
      </c>
      <c r="Q256" s="17">
        <f t="shared" si="30"/>
        <v>0</v>
      </c>
      <c r="R256" s="17">
        <f t="shared" si="31"/>
        <v>0</v>
      </c>
      <c r="S256" s="17">
        <f t="shared" si="32"/>
        <v>0</v>
      </c>
      <c r="T256" s="17">
        <f t="shared" si="33"/>
        <v>0</v>
      </c>
      <c r="U256" s="17">
        <f t="shared" si="34"/>
        <v>0</v>
      </c>
    </row>
    <row r="257" spans="1:21" s="1" customFormat="1" ht="20.149999999999999" customHeight="1" x14ac:dyDescent="0.45">
      <c r="A257" s="112"/>
      <c r="B257" s="142">
        <v>247</v>
      </c>
      <c r="C257" s="375"/>
      <c r="D257" s="376"/>
      <c r="E257" s="377"/>
      <c r="F257" s="369"/>
      <c r="G257" s="370"/>
      <c r="H257" s="370"/>
      <c r="I257" s="370"/>
      <c r="J257" s="370"/>
      <c r="K257" s="371"/>
      <c r="L257" s="4"/>
      <c r="M257" s="143">
        <f t="shared" si="27"/>
        <v>0</v>
      </c>
      <c r="N257" s="46">
        <v>0</v>
      </c>
      <c r="O257" s="46">
        <f t="shared" si="28"/>
        <v>0</v>
      </c>
      <c r="P257" s="17">
        <f t="shared" si="29"/>
        <v>0</v>
      </c>
      <c r="Q257" s="17">
        <f t="shared" si="30"/>
        <v>0</v>
      </c>
      <c r="R257" s="17">
        <f t="shared" si="31"/>
        <v>0</v>
      </c>
      <c r="S257" s="17">
        <f t="shared" si="32"/>
        <v>0</v>
      </c>
      <c r="T257" s="17">
        <f t="shared" si="33"/>
        <v>0</v>
      </c>
      <c r="U257" s="17">
        <f t="shared" si="34"/>
        <v>0</v>
      </c>
    </row>
    <row r="258" spans="1:21" s="1" customFormat="1" ht="20.149999999999999" customHeight="1" x14ac:dyDescent="0.45">
      <c r="A258" s="112"/>
      <c r="B258" s="142">
        <v>248</v>
      </c>
      <c r="C258" s="375"/>
      <c r="D258" s="376"/>
      <c r="E258" s="377"/>
      <c r="F258" s="369"/>
      <c r="G258" s="370"/>
      <c r="H258" s="370"/>
      <c r="I258" s="370"/>
      <c r="J258" s="370"/>
      <c r="K258" s="371"/>
      <c r="L258" s="4"/>
      <c r="M258" s="143">
        <f t="shared" si="27"/>
        <v>0</v>
      </c>
      <c r="N258" s="46">
        <v>0</v>
      </c>
      <c r="O258" s="46">
        <f t="shared" si="28"/>
        <v>0</v>
      </c>
      <c r="P258" s="17">
        <f t="shared" si="29"/>
        <v>0</v>
      </c>
      <c r="Q258" s="17">
        <f t="shared" si="30"/>
        <v>0</v>
      </c>
      <c r="R258" s="17">
        <f t="shared" si="31"/>
        <v>0</v>
      </c>
      <c r="S258" s="17">
        <f t="shared" si="32"/>
        <v>0</v>
      </c>
      <c r="T258" s="17">
        <f t="shared" si="33"/>
        <v>0</v>
      </c>
      <c r="U258" s="17">
        <f t="shared" si="34"/>
        <v>0</v>
      </c>
    </row>
    <row r="259" spans="1:21" s="1" customFormat="1" ht="20.149999999999999" customHeight="1" x14ac:dyDescent="0.45">
      <c r="A259" s="112"/>
      <c r="B259" s="142">
        <v>249</v>
      </c>
      <c r="C259" s="375"/>
      <c r="D259" s="376"/>
      <c r="E259" s="377"/>
      <c r="F259" s="369"/>
      <c r="G259" s="370"/>
      <c r="H259" s="370"/>
      <c r="I259" s="370"/>
      <c r="J259" s="370"/>
      <c r="K259" s="371"/>
      <c r="L259" s="4"/>
      <c r="M259" s="143">
        <f t="shared" si="27"/>
        <v>0</v>
      </c>
      <c r="N259" s="46">
        <v>0</v>
      </c>
      <c r="O259" s="46">
        <f t="shared" si="28"/>
        <v>0</v>
      </c>
      <c r="P259" s="17">
        <f t="shared" si="29"/>
        <v>0</v>
      </c>
      <c r="Q259" s="17">
        <f t="shared" si="30"/>
        <v>0</v>
      </c>
      <c r="R259" s="17">
        <f t="shared" si="31"/>
        <v>0</v>
      </c>
      <c r="S259" s="17">
        <f t="shared" si="32"/>
        <v>0</v>
      </c>
      <c r="T259" s="17">
        <f t="shared" si="33"/>
        <v>0</v>
      </c>
      <c r="U259" s="17">
        <f t="shared" si="34"/>
        <v>0</v>
      </c>
    </row>
    <row r="260" spans="1:21" s="1" customFormat="1" ht="20.149999999999999" customHeight="1" x14ac:dyDescent="0.45">
      <c r="A260" s="112"/>
      <c r="B260" s="142">
        <v>250</v>
      </c>
      <c r="C260" s="375"/>
      <c r="D260" s="376"/>
      <c r="E260" s="377"/>
      <c r="F260" s="369"/>
      <c r="G260" s="370"/>
      <c r="H260" s="370"/>
      <c r="I260" s="370"/>
      <c r="J260" s="370"/>
      <c r="K260" s="371"/>
      <c r="L260" s="4"/>
      <c r="M260" s="143">
        <f t="shared" si="27"/>
        <v>0</v>
      </c>
      <c r="N260" s="46">
        <v>0</v>
      </c>
      <c r="O260" s="46">
        <f t="shared" si="28"/>
        <v>0</v>
      </c>
      <c r="P260" s="17">
        <f t="shared" si="29"/>
        <v>0</v>
      </c>
      <c r="Q260" s="17">
        <f t="shared" si="30"/>
        <v>0</v>
      </c>
      <c r="R260" s="17">
        <f t="shared" si="31"/>
        <v>0</v>
      </c>
      <c r="S260" s="17">
        <f t="shared" si="32"/>
        <v>0</v>
      </c>
      <c r="T260" s="17">
        <f t="shared" si="33"/>
        <v>0</v>
      </c>
      <c r="U260" s="17">
        <f t="shared" si="34"/>
        <v>0</v>
      </c>
    </row>
    <row r="261" spans="1:21" s="1" customFormat="1" ht="20.149999999999999" customHeight="1" x14ac:dyDescent="0.45">
      <c r="A261" s="112"/>
      <c r="B261" s="142">
        <v>251</v>
      </c>
      <c r="C261" s="375"/>
      <c r="D261" s="376"/>
      <c r="E261" s="377"/>
      <c r="F261" s="369"/>
      <c r="G261" s="370"/>
      <c r="H261" s="370"/>
      <c r="I261" s="370"/>
      <c r="J261" s="370"/>
      <c r="K261" s="371"/>
      <c r="L261" s="4"/>
      <c r="M261" s="143">
        <f t="shared" si="27"/>
        <v>0</v>
      </c>
      <c r="N261" s="46">
        <v>0</v>
      </c>
      <c r="O261" s="46">
        <f t="shared" si="28"/>
        <v>0</v>
      </c>
      <c r="P261" s="17">
        <f t="shared" si="29"/>
        <v>0</v>
      </c>
      <c r="Q261" s="17">
        <f t="shared" si="30"/>
        <v>0</v>
      </c>
      <c r="R261" s="17">
        <f t="shared" si="31"/>
        <v>0</v>
      </c>
      <c r="S261" s="17">
        <f t="shared" si="32"/>
        <v>0</v>
      </c>
      <c r="T261" s="17">
        <f t="shared" si="33"/>
        <v>0</v>
      </c>
      <c r="U261" s="17">
        <f t="shared" si="34"/>
        <v>0</v>
      </c>
    </row>
    <row r="262" spans="1:21" s="1" customFormat="1" ht="20.149999999999999" customHeight="1" x14ac:dyDescent="0.45">
      <c r="A262" s="112"/>
      <c r="B262" s="142">
        <v>252</v>
      </c>
      <c r="C262" s="375"/>
      <c r="D262" s="376"/>
      <c r="E262" s="377"/>
      <c r="F262" s="369"/>
      <c r="G262" s="370"/>
      <c r="H262" s="370"/>
      <c r="I262" s="370"/>
      <c r="J262" s="370"/>
      <c r="K262" s="371"/>
      <c r="L262" s="4"/>
      <c r="M262" s="143">
        <f t="shared" si="27"/>
        <v>0</v>
      </c>
      <c r="N262" s="46">
        <v>0</v>
      </c>
      <c r="O262" s="46">
        <f t="shared" si="28"/>
        <v>0</v>
      </c>
      <c r="P262" s="17">
        <f t="shared" si="29"/>
        <v>0</v>
      </c>
      <c r="Q262" s="17">
        <f t="shared" si="30"/>
        <v>0</v>
      </c>
      <c r="R262" s="17">
        <f t="shared" si="31"/>
        <v>0</v>
      </c>
      <c r="S262" s="17">
        <f t="shared" si="32"/>
        <v>0</v>
      </c>
      <c r="T262" s="17">
        <f t="shared" si="33"/>
        <v>0</v>
      </c>
      <c r="U262" s="17">
        <f t="shared" si="34"/>
        <v>0</v>
      </c>
    </row>
    <row r="263" spans="1:21" s="1" customFormat="1" ht="20.149999999999999" customHeight="1" x14ac:dyDescent="0.45">
      <c r="A263" s="112"/>
      <c r="B263" s="142">
        <v>253</v>
      </c>
      <c r="C263" s="375"/>
      <c r="D263" s="376"/>
      <c r="E263" s="377"/>
      <c r="F263" s="369"/>
      <c r="G263" s="370"/>
      <c r="H263" s="370"/>
      <c r="I263" s="370"/>
      <c r="J263" s="370"/>
      <c r="K263" s="371"/>
      <c r="L263" s="4"/>
      <c r="M263" s="143">
        <f t="shared" si="27"/>
        <v>0</v>
      </c>
      <c r="N263" s="46">
        <v>0</v>
      </c>
      <c r="O263" s="46">
        <f t="shared" si="28"/>
        <v>0</v>
      </c>
      <c r="P263" s="17">
        <f t="shared" si="29"/>
        <v>0</v>
      </c>
      <c r="Q263" s="17">
        <f t="shared" si="30"/>
        <v>0</v>
      </c>
      <c r="R263" s="17">
        <f t="shared" si="31"/>
        <v>0</v>
      </c>
      <c r="S263" s="17">
        <f t="shared" si="32"/>
        <v>0</v>
      </c>
      <c r="T263" s="17">
        <f t="shared" si="33"/>
        <v>0</v>
      </c>
      <c r="U263" s="17">
        <f t="shared" si="34"/>
        <v>0</v>
      </c>
    </row>
    <row r="264" spans="1:21" s="1" customFormat="1" ht="20.149999999999999" customHeight="1" x14ac:dyDescent="0.45">
      <c r="A264" s="112"/>
      <c r="B264" s="142">
        <v>254</v>
      </c>
      <c r="C264" s="375"/>
      <c r="D264" s="376"/>
      <c r="E264" s="377"/>
      <c r="F264" s="369"/>
      <c r="G264" s="370"/>
      <c r="H264" s="370"/>
      <c r="I264" s="370"/>
      <c r="J264" s="370"/>
      <c r="K264" s="371"/>
      <c r="L264" s="4"/>
      <c r="M264" s="143">
        <f t="shared" si="27"/>
        <v>0</v>
      </c>
      <c r="N264" s="46">
        <v>0</v>
      </c>
      <c r="O264" s="46">
        <f t="shared" si="28"/>
        <v>0</v>
      </c>
      <c r="P264" s="17">
        <f t="shared" si="29"/>
        <v>0</v>
      </c>
      <c r="Q264" s="17">
        <f t="shared" si="30"/>
        <v>0</v>
      </c>
      <c r="R264" s="17">
        <f t="shared" si="31"/>
        <v>0</v>
      </c>
      <c r="S264" s="17">
        <f t="shared" si="32"/>
        <v>0</v>
      </c>
      <c r="T264" s="17">
        <f t="shared" si="33"/>
        <v>0</v>
      </c>
      <c r="U264" s="17">
        <f t="shared" si="34"/>
        <v>0</v>
      </c>
    </row>
    <row r="265" spans="1:21" s="1" customFormat="1" ht="20.149999999999999" customHeight="1" x14ac:dyDescent="0.45">
      <c r="A265" s="112"/>
      <c r="B265" s="142">
        <v>255</v>
      </c>
      <c r="C265" s="375"/>
      <c r="D265" s="376"/>
      <c r="E265" s="377"/>
      <c r="F265" s="369"/>
      <c r="G265" s="370"/>
      <c r="H265" s="370"/>
      <c r="I265" s="370"/>
      <c r="J265" s="370"/>
      <c r="K265" s="371"/>
      <c r="L265" s="4"/>
      <c r="M265" s="143">
        <f t="shared" si="27"/>
        <v>0</v>
      </c>
      <c r="N265" s="46">
        <v>0</v>
      </c>
      <c r="O265" s="46">
        <f t="shared" si="28"/>
        <v>0</v>
      </c>
      <c r="P265" s="17">
        <f t="shared" si="29"/>
        <v>0</v>
      </c>
      <c r="Q265" s="17">
        <f t="shared" si="30"/>
        <v>0</v>
      </c>
      <c r="R265" s="17">
        <f t="shared" si="31"/>
        <v>0</v>
      </c>
      <c r="S265" s="17">
        <f t="shared" si="32"/>
        <v>0</v>
      </c>
      <c r="T265" s="17">
        <f t="shared" si="33"/>
        <v>0</v>
      </c>
      <c r="U265" s="17">
        <f t="shared" si="34"/>
        <v>0</v>
      </c>
    </row>
    <row r="266" spans="1:21" s="1" customFormat="1" ht="20.149999999999999" customHeight="1" x14ac:dyDescent="0.45">
      <c r="A266" s="112"/>
      <c r="B266" s="142">
        <v>256</v>
      </c>
      <c r="C266" s="375"/>
      <c r="D266" s="376"/>
      <c r="E266" s="377"/>
      <c r="F266" s="369"/>
      <c r="G266" s="370"/>
      <c r="H266" s="370"/>
      <c r="I266" s="370"/>
      <c r="J266" s="370"/>
      <c r="K266" s="371"/>
      <c r="L266" s="4"/>
      <c r="M266" s="143">
        <f t="shared" si="27"/>
        <v>0</v>
      </c>
      <c r="N266" s="46">
        <v>0</v>
      </c>
      <c r="O266" s="46">
        <f t="shared" si="28"/>
        <v>0</v>
      </c>
      <c r="P266" s="17">
        <f t="shared" si="29"/>
        <v>0</v>
      </c>
      <c r="Q266" s="17">
        <f t="shared" si="30"/>
        <v>0</v>
      </c>
      <c r="R266" s="17">
        <f t="shared" si="31"/>
        <v>0</v>
      </c>
      <c r="S266" s="17">
        <f t="shared" si="32"/>
        <v>0</v>
      </c>
      <c r="T266" s="17">
        <f t="shared" si="33"/>
        <v>0</v>
      </c>
      <c r="U266" s="17">
        <f t="shared" si="34"/>
        <v>0</v>
      </c>
    </row>
    <row r="267" spans="1:21" s="1" customFormat="1" ht="20.149999999999999" customHeight="1" x14ac:dyDescent="0.45">
      <c r="A267" s="112"/>
      <c r="B267" s="142">
        <v>257</v>
      </c>
      <c r="C267" s="375"/>
      <c r="D267" s="376"/>
      <c r="E267" s="377"/>
      <c r="F267" s="369"/>
      <c r="G267" s="370"/>
      <c r="H267" s="370"/>
      <c r="I267" s="370"/>
      <c r="J267" s="370"/>
      <c r="K267" s="371"/>
      <c r="L267" s="4"/>
      <c r="M267" s="143">
        <f t="shared" ref="M267:M310" si="35">IF(D267="",IF(SUM(F267:K267)&gt;0,1,0),0)</f>
        <v>0</v>
      </c>
      <c r="N267" s="46">
        <v>0</v>
      </c>
      <c r="O267" s="46">
        <f t="shared" ref="O267:O310" si="36">IF(D267&gt;0,IF(T267&lt;1,1,0),0)</f>
        <v>0</v>
      </c>
      <c r="P267" s="17">
        <f t="shared" ref="P267:P310" si="37">IF($D267="",0,F267)</f>
        <v>0</v>
      </c>
      <c r="Q267" s="17">
        <f t="shared" ref="Q267:Q310" si="38">IF($D267="",0,G267)</f>
        <v>0</v>
      </c>
      <c r="R267" s="17">
        <f t="shared" ref="R267:R310" si="39">IF($D267="",0,H267)</f>
        <v>0</v>
      </c>
      <c r="S267" s="17">
        <f t="shared" ref="S267:S310" si="40">IF($D267="",0,I267)</f>
        <v>0</v>
      </c>
      <c r="T267" s="17">
        <f t="shared" ref="T267:T310" si="41">IF($D267="",0,J267)</f>
        <v>0</v>
      </c>
      <c r="U267" s="17">
        <f t="shared" ref="U267:U310" si="42">IF($D267="",0,K267)</f>
        <v>0</v>
      </c>
    </row>
    <row r="268" spans="1:21" s="1" customFormat="1" ht="20.149999999999999" customHeight="1" x14ac:dyDescent="0.45">
      <c r="A268" s="112"/>
      <c r="B268" s="142">
        <v>258</v>
      </c>
      <c r="C268" s="375"/>
      <c r="D268" s="376"/>
      <c r="E268" s="377"/>
      <c r="F268" s="369"/>
      <c r="G268" s="370"/>
      <c r="H268" s="370"/>
      <c r="I268" s="370"/>
      <c r="J268" s="370"/>
      <c r="K268" s="371"/>
      <c r="L268" s="4"/>
      <c r="M268" s="143">
        <f t="shared" si="35"/>
        <v>0</v>
      </c>
      <c r="N268" s="46">
        <v>0</v>
      </c>
      <c r="O268" s="46">
        <f t="shared" si="36"/>
        <v>0</v>
      </c>
      <c r="P268" s="17">
        <f t="shared" si="37"/>
        <v>0</v>
      </c>
      <c r="Q268" s="17">
        <f t="shared" si="38"/>
        <v>0</v>
      </c>
      <c r="R268" s="17">
        <f t="shared" si="39"/>
        <v>0</v>
      </c>
      <c r="S268" s="17">
        <f t="shared" si="40"/>
        <v>0</v>
      </c>
      <c r="T268" s="17">
        <f t="shared" si="41"/>
        <v>0</v>
      </c>
      <c r="U268" s="17">
        <f t="shared" si="42"/>
        <v>0</v>
      </c>
    </row>
    <row r="269" spans="1:21" s="1" customFormat="1" ht="20.149999999999999" customHeight="1" x14ac:dyDescent="0.45">
      <c r="A269" s="112"/>
      <c r="B269" s="142">
        <v>259</v>
      </c>
      <c r="C269" s="375"/>
      <c r="D269" s="376"/>
      <c r="E269" s="377"/>
      <c r="F269" s="369"/>
      <c r="G269" s="370"/>
      <c r="H269" s="370"/>
      <c r="I269" s="370"/>
      <c r="J269" s="370"/>
      <c r="K269" s="371"/>
      <c r="L269" s="4"/>
      <c r="M269" s="143">
        <f t="shared" si="35"/>
        <v>0</v>
      </c>
      <c r="N269" s="46">
        <v>0</v>
      </c>
      <c r="O269" s="46">
        <f t="shared" si="36"/>
        <v>0</v>
      </c>
      <c r="P269" s="17">
        <f t="shared" si="37"/>
        <v>0</v>
      </c>
      <c r="Q269" s="17">
        <f t="shared" si="38"/>
        <v>0</v>
      </c>
      <c r="R269" s="17">
        <f t="shared" si="39"/>
        <v>0</v>
      </c>
      <c r="S269" s="17">
        <f t="shared" si="40"/>
        <v>0</v>
      </c>
      <c r="T269" s="17">
        <f t="shared" si="41"/>
        <v>0</v>
      </c>
      <c r="U269" s="17">
        <f t="shared" si="42"/>
        <v>0</v>
      </c>
    </row>
    <row r="270" spans="1:21" s="1" customFormat="1" ht="20.149999999999999" customHeight="1" x14ac:dyDescent="0.45">
      <c r="A270" s="112"/>
      <c r="B270" s="142">
        <v>260</v>
      </c>
      <c r="C270" s="375"/>
      <c r="D270" s="376"/>
      <c r="E270" s="377"/>
      <c r="F270" s="369"/>
      <c r="G270" s="370"/>
      <c r="H270" s="370"/>
      <c r="I270" s="370"/>
      <c r="J270" s="370"/>
      <c r="K270" s="371"/>
      <c r="L270" s="4"/>
      <c r="M270" s="143">
        <f t="shared" si="35"/>
        <v>0</v>
      </c>
      <c r="N270" s="46">
        <v>0</v>
      </c>
      <c r="O270" s="46">
        <f t="shared" si="36"/>
        <v>0</v>
      </c>
      <c r="P270" s="17">
        <f t="shared" si="37"/>
        <v>0</v>
      </c>
      <c r="Q270" s="17">
        <f t="shared" si="38"/>
        <v>0</v>
      </c>
      <c r="R270" s="17">
        <f t="shared" si="39"/>
        <v>0</v>
      </c>
      <c r="S270" s="17">
        <f t="shared" si="40"/>
        <v>0</v>
      </c>
      <c r="T270" s="17">
        <f t="shared" si="41"/>
        <v>0</v>
      </c>
      <c r="U270" s="17">
        <f t="shared" si="42"/>
        <v>0</v>
      </c>
    </row>
    <row r="271" spans="1:21" s="1" customFormat="1" ht="20.149999999999999" customHeight="1" x14ac:dyDescent="0.45">
      <c r="A271" s="112"/>
      <c r="B271" s="142">
        <v>261</v>
      </c>
      <c r="C271" s="375"/>
      <c r="D271" s="376"/>
      <c r="E271" s="377"/>
      <c r="F271" s="369"/>
      <c r="G271" s="370"/>
      <c r="H271" s="370"/>
      <c r="I271" s="370"/>
      <c r="J271" s="370"/>
      <c r="K271" s="371"/>
      <c r="L271" s="4"/>
      <c r="M271" s="143">
        <f t="shared" si="35"/>
        <v>0</v>
      </c>
      <c r="N271" s="46">
        <v>0</v>
      </c>
      <c r="O271" s="46">
        <f t="shared" si="36"/>
        <v>0</v>
      </c>
      <c r="P271" s="17">
        <f t="shared" si="37"/>
        <v>0</v>
      </c>
      <c r="Q271" s="17">
        <f t="shared" si="38"/>
        <v>0</v>
      </c>
      <c r="R271" s="17">
        <f t="shared" si="39"/>
        <v>0</v>
      </c>
      <c r="S271" s="17">
        <f t="shared" si="40"/>
        <v>0</v>
      </c>
      <c r="T271" s="17">
        <f t="shared" si="41"/>
        <v>0</v>
      </c>
      <c r="U271" s="17">
        <f t="shared" si="42"/>
        <v>0</v>
      </c>
    </row>
    <row r="272" spans="1:21" s="1" customFormat="1" ht="20.149999999999999" customHeight="1" x14ac:dyDescent="0.45">
      <c r="A272" s="112"/>
      <c r="B272" s="142">
        <v>262</v>
      </c>
      <c r="C272" s="375"/>
      <c r="D272" s="376"/>
      <c r="E272" s="377"/>
      <c r="F272" s="369"/>
      <c r="G272" s="370"/>
      <c r="H272" s="370"/>
      <c r="I272" s="370"/>
      <c r="J272" s="370"/>
      <c r="K272" s="371"/>
      <c r="L272" s="4"/>
      <c r="M272" s="143">
        <f t="shared" si="35"/>
        <v>0</v>
      </c>
      <c r="N272" s="46">
        <v>0</v>
      </c>
      <c r="O272" s="46">
        <f t="shared" si="36"/>
        <v>0</v>
      </c>
      <c r="P272" s="17">
        <f t="shared" si="37"/>
        <v>0</v>
      </c>
      <c r="Q272" s="17">
        <f t="shared" si="38"/>
        <v>0</v>
      </c>
      <c r="R272" s="17">
        <f t="shared" si="39"/>
        <v>0</v>
      </c>
      <c r="S272" s="17">
        <f t="shared" si="40"/>
        <v>0</v>
      </c>
      <c r="T272" s="17">
        <f t="shared" si="41"/>
        <v>0</v>
      </c>
      <c r="U272" s="17">
        <f t="shared" si="42"/>
        <v>0</v>
      </c>
    </row>
    <row r="273" spans="1:21" s="1" customFormat="1" ht="20.149999999999999" customHeight="1" x14ac:dyDescent="0.45">
      <c r="A273" s="112"/>
      <c r="B273" s="142">
        <v>263</v>
      </c>
      <c r="C273" s="375"/>
      <c r="D273" s="376"/>
      <c r="E273" s="377"/>
      <c r="F273" s="369"/>
      <c r="G273" s="370"/>
      <c r="H273" s="370"/>
      <c r="I273" s="370"/>
      <c r="J273" s="370"/>
      <c r="K273" s="371"/>
      <c r="L273" s="4"/>
      <c r="M273" s="143">
        <f t="shared" si="35"/>
        <v>0</v>
      </c>
      <c r="N273" s="46">
        <v>0</v>
      </c>
      <c r="O273" s="46">
        <f t="shared" si="36"/>
        <v>0</v>
      </c>
      <c r="P273" s="17">
        <f t="shared" si="37"/>
        <v>0</v>
      </c>
      <c r="Q273" s="17">
        <f t="shared" si="38"/>
        <v>0</v>
      </c>
      <c r="R273" s="17">
        <f t="shared" si="39"/>
        <v>0</v>
      </c>
      <c r="S273" s="17">
        <f t="shared" si="40"/>
        <v>0</v>
      </c>
      <c r="T273" s="17">
        <f t="shared" si="41"/>
        <v>0</v>
      </c>
      <c r="U273" s="17">
        <f t="shared" si="42"/>
        <v>0</v>
      </c>
    </row>
    <row r="274" spans="1:21" s="1" customFormat="1" ht="20.149999999999999" customHeight="1" x14ac:dyDescent="0.45">
      <c r="A274" s="112"/>
      <c r="B274" s="142">
        <v>264</v>
      </c>
      <c r="C274" s="375"/>
      <c r="D274" s="376"/>
      <c r="E274" s="377"/>
      <c r="F274" s="369"/>
      <c r="G274" s="370"/>
      <c r="H274" s="370"/>
      <c r="I274" s="370"/>
      <c r="J274" s="370"/>
      <c r="K274" s="371"/>
      <c r="L274" s="4"/>
      <c r="M274" s="143">
        <f t="shared" si="35"/>
        <v>0</v>
      </c>
      <c r="N274" s="46">
        <v>0</v>
      </c>
      <c r="O274" s="46">
        <f t="shared" si="36"/>
        <v>0</v>
      </c>
      <c r="P274" s="17">
        <f t="shared" si="37"/>
        <v>0</v>
      </c>
      <c r="Q274" s="17">
        <f t="shared" si="38"/>
        <v>0</v>
      </c>
      <c r="R274" s="17">
        <f t="shared" si="39"/>
        <v>0</v>
      </c>
      <c r="S274" s="17">
        <f t="shared" si="40"/>
        <v>0</v>
      </c>
      <c r="T274" s="17">
        <f t="shared" si="41"/>
        <v>0</v>
      </c>
      <c r="U274" s="17">
        <f t="shared" si="42"/>
        <v>0</v>
      </c>
    </row>
    <row r="275" spans="1:21" s="1" customFormat="1" ht="20.149999999999999" customHeight="1" x14ac:dyDescent="0.45">
      <c r="A275" s="112"/>
      <c r="B275" s="142">
        <v>265</v>
      </c>
      <c r="C275" s="375"/>
      <c r="D275" s="376"/>
      <c r="E275" s="377"/>
      <c r="F275" s="369"/>
      <c r="G275" s="370"/>
      <c r="H275" s="370"/>
      <c r="I275" s="370"/>
      <c r="J275" s="370"/>
      <c r="K275" s="371"/>
      <c r="L275" s="4"/>
      <c r="M275" s="143">
        <f t="shared" si="35"/>
        <v>0</v>
      </c>
      <c r="N275" s="46">
        <v>0</v>
      </c>
      <c r="O275" s="46">
        <f t="shared" si="36"/>
        <v>0</v>
      </c>
      <c r="P275" s="17">
        <f t="shared" si="37"/>
        <v>0</v>
      </c>
      <c r="Q275" s="17">
        <f t="shared" si="38"/>
        <v>0</v>
      </c>
      <c r="R275" s="17">
        <f t="shared" si="39"/>
        <v>0</v>
      </c>
      <c r="S275" s="17">
        <f t="shared" si="40"/>
        <v>0</v>
      </c>
      <c r="T275" s="17">
        <f t="shared" si="41"/>
        <v>0</v>
      </c>
      <c r="U275" s="17">
        <f t="shared" si="42"/>
        <v>0</v>
      </c>
    </row>
    <row r="276" spans="1:21" s="1" customFormat="1" ht="20.149999999999999" customHeight="1" x14ac:dyDescent="0.45">
      <c r="A276" s="112"/>
      <c r="B276" s="142">
        <v>266</v>
      </c>
      <c r="C276" s="375"/>
      <c r="D276" s="376"/>
      <c r="E276" s="377"/>
      <c r="F276" s="369"/>
      <c r="G276" s="370"/>
      <c r="H276" s="370"/>
      <c r="I276" s="370"/>
      <c r="J276" s="370"/>
      <c r="K276" s="371"/>
      <c r="L276" s="4"/>
      <c r="M276" s="143">
        <f t="shared" si="35"/>
        <v>0</v>
      </c>
      <c r="N276" s="46">
        <v>0</v>
      </c>
      <c r="O276" s="46">
        <f t="shared" si="36"/>
        <v>0</v>
      </c>
      <c r="P276" s="17">
        <f t="shared" si="37"/>
        <v>0</v>
      </c>
      <c r="Q276" s="17">
        <f t="shared" si="38"/>
        <v>0</v>
      </c>
      <c r="R276" s="17">
        <f t="shared" si="39"/>
        <v>0</v>
      </c>
      <c r="S276" s="17">
        <f t="shared" si="40"/>
        <v>0</v>
      </c>
      <c r="T276" s="17">
        <f t="shared" si="41"/>
        <v>0</v>
      </c>
      <c r="U276" s="17">
        <f t="shared" si="42"/>
        <v>0</v>
      </c>
    </row>
    <row r="277" spans="1:21" s="1" customFormat="1" ht="20.149999999999999" customHeight="1" x14ac:dyDescent="0.45">
      <c r="A277" s="112"/>
      <c r="B277" s="142">
        <v>267</v>
      </c>
      <c r="C277" s="375"/>
      <c r="D277" s="376"/>
      <c r="E277" s="377"/>
      <c r="F277" s="369"/>
      <c r="G277" s="370"/>
      <c r="H277" s="370"/>
      <c r="I277" s="370"/>
      <c r="J277" s="370"/>
      <c r="K277" s="371"/>
      <c r="L277" s="4"/>
      <c r="M277" s="143">
        <f t="shared" si="35"/>
        <v>0</v>
      </c>
      <c r="N277" s="46">
        <v>0</v>
      </c>
      <c r="O277" s="46">
        <f t="shared" si="36"/>
        <v>0</v>
      </c>
      <c r="P277" s="17">
        <f t="shared" si="37"/>
        <v>0</v>
      </c>
      <c r="Q277" s="17">
        <f t="shared" si="38"/>
        <v>0</v>
      </c>
      <c r="R277" s="17">
        <f t="shared" si="39"/>
        <v>0</v>
      </c>
      <c r="S277" s="17">
        <f t="shared" si="40"/>
        <v>0</v>
      </c>
      <c r="T277" s="17">
        <f t="shared" si="41"/>
        <v>0</v>
      </c>
      <c r="U277" s="17">
        <f t="shared" si="42"/>
        <v>0</v>
      </c>
    </row>
    <row r="278" spans="1:21" s="1" customFormat="1" ht="20.149999999999999" customHeight="1" x14ac:dyDescent="0.45">
      <c r="A278" s="112"/>
      <c r="B278" s="142">
        <v>268</v>
      </c>
      <c r="C278" s="375"/>
      <c r="D278" s="376"/>
      <c r="E278" s="377"/>
      <c r="F278" s="369"/>
      <c r="G278" s="370"/>
      <c r="H278" s="370"/>
      <c r="I278" s="370"/>
      <c r="J278" s="370"/>
      <c r="K278" s="371"/>
      <c r="L278" s="4"/>
      <c r="M278" s="143">
        <f t="shared" si="35"/>
        <v>0</v>
      </c>
      <c r="N278" s="46">
        <v>0</v>
      </c>
      <c r="O278" s="46">
        <f t="shared" si="36"/>
        <v>0</v>
      </c>
      <c r="P278" s="17">
        <f t="shared" si="37"/>
        <v>0</v>
      </c>
      <c r="Q278" s="17">
        <f t="shared" si="38"/>
        <v>0</v>
      </c>
      <c r="R278" s="17">
        <f t="shared" si="39"/>
        <v>0</v>
      </c>
      <c r="S278" s="17">
        <f t="shared" si="40"/>
        <v>0</v>
      </c>
      <c r="T278" s="17">
        <f t="shared" si="41"/>
        <v>0</v>
      </c>
      <c r="U278" s="17">
        <f t="shared" si="42"/>
        <v>0</v>
      </c>
    </row>
    <row r="279" spans="1:21" s="1" customFormat="1" ht="20.149999999999999" customHeight="1" x14ac:dyDescent="0.45">
      <c r="A279" s="112"/>
      <c r="B279" s="142">
        <v>269</v>
      </c>
      <c r="C279" s="375"/>
      <c r="D279" s="376"/>
      <c r="E279" s="377"/>
      <c r="F279" s="369"/>
      <c r="G279" s="370"/>
      <c r="H279" s="370"/>
      <c r="I279" s="370"/>
      <c r="J279" s="370"/>
      <c r="K279" s="371"/>
      <c r="L279" s="4"/>
      <c r="M279" s="143">
        <f t="shared" si="35"/>
        <v>0</v>
      </c>
      <c r="N279" s="46">
        <v>0</v>
      </c>
      <c r="O279" s="46">
        <f t="shared" si="36"/>
        <v>0</v>
      </c>
      <c r="P279" s="17">
        <f t="shared" si="37"/>
        <v>0</v>
      </c>
      <c r="Q279" s="17">
        <f t="shared" si="38"/>
        <v>0</v>
      </c>
      <c r="R279" s="17">
        <f t="shared" si="39"/>
        <v>0</v>
      </c>
      <c r="S279" s="17">
        <f t="shared" si="40"/>
        <v>0</v>
      </c>
      <c r="T279" s="17">
        <f t="shared" si="41"/>
        <v>0</v>
      </c>
      <c r="U279" s="17">
        <f t="shared" si="42"/>
        <v>0</v>
      </c>
    </row>
    <row r="280" spans="1:21" s="1" customFormat="1" ht="20.149999999999999" customHeight="1" x14ac:dyDescent="0.45">
      <c r="A280" s="112"/>
      <c r="B280" s="142">
        <v>270</v>
      </c>
      <c r="C280" s="375"/>
      <c r="D280" s="376"/>
      <c r="E280" s="377"/>
      <c r="F280" s="369"/>
      <c r="G280" s="370"/>
      <c r="H280" s="370"/>
      <c r="I280" s="370"/>
      <c r="J280" s="370"/>
      <c r="K280" s="371"/>
      <c r="L280" s="4"/>
      <c r="M280" s="143">
        <f t="shared" si="35"/>
        <v>0</v>
      </c>
      <c r="N280" s="46">
        <v>0</v>
      </c>
      <c r="O280" s="46">
        <f t="shared" si="36"/>
        <v>0</v>
      </c>
      <c r="P280" s="17">
        <f t="shared" si="37"/>
        <v>0</v>
      </c>
      <c r="Q280" s="17">
        <f t="shared" si="38"/>
        <v>0</v>
      </c>
      <c r="R280" s="17">
        <f t="shared" si="39"/>
        <v>0</v>
      </c>
      <c r="S280" s="17">
        <f t="shared" si="40"/>
        <v>0</v>
      </c>
      <c r="T280" s="17">
        <f t="shared" si="41"/>
        <v>0</v>
      </c>
      <c r="U280" s="17">
        <f t="shared" si="42"/>
        <v>0</v>
      </c>
    </row>
    <row r="281" spans="1:21" s="1" customFormat="1" ht="20.149999999999999" customHeight="1" x14ac:dyDescent="0.45">
      <c r="A281" s="112"/>
      <c r="B281" s="142">
        <v>271</v>
      </c>
      <c r="C281" s="375"/>
      <c r="D281" s="376"/>
      <c r="E281" s="377"/>
      <c r="F281" s="369"/>
      <c r="G281" s="370"/>
      <c r="H281" s="370"/>
      <c r="I281" s="370"/>
      <c r="J281" s="370"/>
      <c r="K281" s="371"/>
      <c r="L281" s="4"/>
      <c r="M281" s="143">
        <f t="shared" si="35"/>
        <v>0</v>
      </c>
      <c r="N281" s="46">
        <v>0</v>
      </c>
      <c r="O281" s="46">
        <f t="shared" si="36"/>
        <v>0</v>
      </c>
      <c r="P281" s="17">
        <f t="shared" si="37"/>
        <v>0</v>
      </c>
      <c r="Q281" s="17">
        <f t="shared" si="38"/>
        <v>0</v>
      </c>
      <c r="R281" s="17">
        <f t="shared" si="39"/>
        <v>0</v>
      </c>
      <c r="S281" s="17">
        <f t="shared" si="40"/>
        <v>0</v>
      </c>
      <c r="T281" s="17">
        <f t="shared" si="41"/>
        <v>0</v>
      </c>
      <c r="U281" s="17">
        <f t="shared" si="42"/>
        <v>0</v>
      </c>
    </row>
    <row r="282" spans="1:21" s="1" customFormat="1" ht="20.149999999999999" customHeight="1" x14ac:dyDescent="0.45">
      <c r="A282" s="112"/>
      <c r="B282" s="142">
        <v>272</v>
      </c>
      <c r="C282" s="375"/>
      <c r="D282" s="376"/>
      <c r="E282" s="377"/>
      <c r="F282" s="369"/>
      <c r="G282" s="370"/>
      <c r="H282" s="370"/>
      <c r="I282" s="370"/>
      <c r="J282" s="370"/>
      <c r="K282" s="371"/>
      <c r="L282" s="4"/>
      <c r="M282" s="143">
        <f t="shared" si="35"/>
        <v>0</v>
      </c>
      <c r="N282" s="46">
        <v>0</v>
      </c>
      <c r="O282" s="46">
        <f t="shared" si="36"/>
        <v>0</v>
      </c>
      <c r="P282" s="17">
        <f t="shared" si="37"/>
        <v>0</v>
      </c>
      <c r="Q282" s="17">
        <f t="shared" si="38"/>
        <v>0</v>
      </c>
      <c r="R282" s="17">
        <f t="shared" si="39"/>
        <v>0</v>
      </c>
      <c r="S282" s="17">
        <f t="shared" si="40"/>
        <v>0</v>
      </c>
      <c r="T282" s="17">
        <f t="shared" si="41"/>
        <v>0</v>
      </c>
      <c r="U282" s="17">
        <f t="shared" si="42"/>
        <v>0</v>
      </c>
    </row>
    <row r="283" spans="1:21" s="1" customFormat="1" ht="20.149999999999999" customHeight="1" x14ac:dyDescent="0.45">
      <c r="A283" s="112"/>
      <c r="B283" s="142">
        <v>273</v>
      </c>
      <c r="C283" s="375"/>
      <c r="D283" s="376"/>
      <c r="E283" s="377"/>
      <c r="F283" s="369"/>
      <c r="G283" s="370"/>
      <c r="H283" s="370"/>
      <c r="I283" s="370"/>
      <c r="J283" s="370"/>
      <c r="K283" s="371"/>
      <c r="L283" s="4"/>
      <c r="M283" s="143">
        <f t="shared" si="35"/>
        <v>0</v>
      </c>
      <c r="N283" s="46">
        <v>0</v>
      </c>
      <c r="O283" s="46">
        <f t="shared" si="36"/>
        <v>0</v>
      </c>
      <c r="P283" s="17">
        <f t="shared" si="37"/>
        <v>0</v>
      </c>
      <c r="Q283" s="17">
        <f t="shared" si="38"/>
        <v>0</v>
      </c>
      <c r="R283" s="17">
        <f t="shared" si="39"/>
        <v>0</v>
      </c>
      <c r="S283" s="17">
        <f t="shared" si="40"/>
        <v>0</v>
      </c>
      <c r="T283" s="17">
        <f t="shared" si="41"/>
        <v>0</v>
      </c>
      <c r="U283" s="17">
        <f t="shared" si="42"/>
        <v>0</v>
      </c>
    </row>
    <row r="284" spans="1:21" s="1" customFormat="1" ht="20.149999999999999" customHeight="1" x14ac:dyDescent="0.45">
      <c r="A284" s="112"/>
      <c r="B284" s="142">
        <v>274</v>
      </c>
      <c r="C284" s="375"/>
      <c r="D284" s="376"/>
      <c r="E284" s="377"/>
      <c r="F284" s="369"/>
      <c r="G284" s="370"/>
      <c r="H284" s="370"/>
      <c r="I284" s="370"/>
      <c r="J284" s="370"/>
      <c r="K284" s="371"/>
      <c r="L284" s="4"/>
      <c r="M284" s="143">
        <f t="shared" si="35"/>
        <v>0</v>
      </c>
      <c r="N284" s="46">
        <v>0</v>
      </c>
      <c r="O284" s="46">
        <f t="shared" si="36"/>
        <v>0</v>
      </c>
      <c r="P284" s="17">
        <f t="shared" si="37"/>
        <v>0</v>
      </c>
      <c r="Q284" s="17">
        <f t="shared" si="38"/>
        <v>0</v>
      </c>
      <c r="R284" s="17">
        <f t="shared" si="39"/>
        <v>0</v>
      </c>
      <c r="S284" s="17">
        <f t="shared" si="40"/>
        <v>0</v>
      </c>
      <c r="T284" s="17">
        <f t="shared" si="41"/>
        <v>0</v>
      </c>
      <c r="U284" s="17">
        <f t="shared" si="42"/>
        <v>0</v>
      </c>
    </row>
    <row r="285" spans="1:21" s="1" customFormat="1" ht="20.149999999999999" customHeight="1" x14ac:dyDescent="0.45">
      <c r="A285" s="112"/>
      <c r="B285" s="142">
        <v>275</v>
      </c>
      <c r="C285" s="375"/>
      <c r="D285" s="376"/>
      <c r="E285" s="377"/>
      <c r="F285" s="369"/>
      <c r="G285" s="370"/>
      <c r="H285" s="370"/>
      <c r="I285" s="370"/>
      <c r="J285" s="370"/>
      <c r="K285" s="371"/>
      <c r="L285" s="4"/>
      <c r="M285" s="143">
        <f t="shared" si="35"/>
        <v>0</v>
      </c>
      <c r="N285" s="46">
        <v>0</v>
      </c>
      <c r="O285" s="46">
        <f t="shared" si="36"/>
        <v>0</v>
      </c>
      <c r="P285" s="17">
        <f t="shared" si="37"/>
        <v>0</v>
      </c>
      <c r="Q285" s="17">
        <f t="shared" si="38"/>
        <v>0</v>
      </c>
      <c r="R285" s="17">
        <f t="shared" si="39"/>
        <v>0</v>
      </c>
      <c r="S285" s="17">
        <f t="shared" si="40"/>
        <v>0</v>
      </c>
      <c r="T285" s="17">
        <f t="shared" si="41"/>
        <v>0</v>
      </c>
      <c r="U285" s="17">
        <f t="shared" si="42"/>
        <v>0</v>
      </c>
    </row>
    <row r="286" spans="1:21" s="1" customFormat="1" ht="20.149999999999999" customHeight="1" x14ac:dyDescent="0.45">
      <c r="A286" s="112"/>
      <c r="B286" s="142">
        <v>276</v>
      </c>
      <c r="C286" s="375"/>
      <c r="D286" s="376"/>
      <c r="E286" s="377"/>
      <c r="F286" s="369"/>
      <c r="G286" s="370"/>
      <c r="H286" s="370"/>
      <c r="I286" s="370"/>
      <c r="J286" s="370"/>
      <c r="K286" s="371"/>
      <c r="L286" s="4"/>
      <c r="M286" s="143">
        <f t="shared" si="35"/>
        <v>0</v>
      </c>
      <c r="N286" s="46">
        <v>0</v>
      </c>
      <c r="O286" s="46">
        <f t="shared" si="36"/>
        <v>0</v>
      </c>
      <c r="P286" s="17">
        <f t="shared" si="37"/>
        <v>0</v>
      </c>
      <c r="Q286" s="17">
        <f t="shared" si="38"/>
        <v>0</v>
      </c>
      <c r="R286" s="17">
        <f t="shared" si="39"/>
        <v>0</v>
      </c>
      <c r="S286" s="17">
        <f t="shared" si="40"/>
        <v>0</v>
      </c>
      <c r="T286" s="17">
        <f t="shared" si="41"/>
        <v>0</v>
      </c>
      <c r="U286" s="17">
        <f t="shared" si="42"/>
        <v>0</v>
      </c>
    </row>
    <row r="287" spans="1:21" s="1" customFormat="1" ht="20.149999999999999" customHeight="1" x14ac:dyDescent="0.45">
      <c r="A287" s="112"/>
      <c r="B287" s="142">
        <v>277</v>
      </c>
      <c r="C287" s="375"/>
      <c r="D287" s="376"/>
      <c r="E287" s="377"/>
      <c r="F287" s="369"/>
      <c r="G287" s="370"/>
      <c r="H287" s="370"/>
      <c r="I287" s="370"/>
      <c r="J287" s="370"/>
      <c r="K287" s="371"/>
      <c r="L287" s="4"/>
      <c r="M287" s="143">
        <f t="shared" si="35"/>
        <v>0</v>
      </c>
      <c r="N287" s="46">
        <v>0</v>
      </c>
      <c r="O287" s="46">
        <f t="shared" si="36"/>
        <v>0</v>
      </c>
      <c r="P287" s="17">
        <f t="shared" si="37"/>
        <v>0</v>
      </c>
      <c r="Q287" s="17">
        <f t="shared" si="38"/>
        <v>0</v>
      </c>
      <c r="R287" s="17">
        <f t="shared" si="39"/>
        <v>0</v>
      </c>
      <c r="S287" s="17">
        <f t="shared" si="40"/>
        <v>0</v>
      </c>
      <c r="T287" s="17">
        <f t="shared" si="41"/>
        <v>0</v>
      </c>
      <c r="U287" s="17">
        <f t="shared" si="42"/>
        <v>0</v>
      </c>
    </row>
    <row r="288" spans="1:21" s="1" customFormat="1" ht="20.149999999999999" customHeight="1" x14ac:dyDescent="0.45">
      <c r="A288" s="112"/>
      <c r="B288" s="142">
        <v>278</v>
      </c>
      <c r="C288" s="375"/>
      <c r="D288" s="376"/>
      <c r="E288" s="377"/>
      <c r="F288" s="369"/>
      <c r="G288" s="370"/>
      <c r="H288" s="370"/>
      <c r="I288" s="370"/>
      <c r="J288" s="370"/>
      <c r="K288" s="371"/>
      <c r="L288" s="4"/>
      <c r="M288" s="143">
        <f t="shared" si="35"/>
        <v>0</v>
      </c>
      <c r="N288" s="46">
        <v>0</v>
      </c>
      <c r="O288" s="46">
        <f t="shared" si="36"/>
        <v>0</v>
      </c>
      <c r="P288" s="17">
        <f t="shared" si="37"/>
        <v>0</v>
      </c>
      <c r="Q288" s="17">
        <f t="shared" si="38"/>
        <v>0</v>
      </c>
      <c r="R288" s="17">
        <f t="shared" si="39"/>
        <v>0</v>
      </c>
      <c r="S288" s="17">
        <f t="shared" si="40"/>
        <v>0</v>
      </c>
      <c r="T288" s="17">
        <f t="shared" si="41"/>
        <v>0</v>
      </c>
      <c r="U288" s="17">
        <f t="shared" si="42"/>
        <v>0</v>
      </c>
    </row>
    <row r="289" spans="1:21" s="1" customFormat="1" ht="20.149999999999999" customHeight="1" x14ac:dyDescent="0.45">
      <c r="A289" s="112"/>
      <c r="B289" s="142">
        <v>279</v>
      </c>
      <c r="C289" s="375"/>
      <c r="D289" s="376"/>
      <c r="E289" s="377"/>
      <c r="F289" s="369"/>
      <c r="G289" s="370"/>
      <c r="H289" s="370"/>
      <c r="I289" s="370"/>
      <c r="J289" s="370"/>
      <c r="K289" s="371"/>
      <c r="L289" s="4"/>
      <c r="M289" s="143">
        <f t="shared" si="35"/>
        <v>0</v>
      </c>
      <c r="N289" s="46">
        <v>0</v>
      </c>
      <c r="O289" s="46">
        <f t="shared" si="36"/>
        <v>0</v>
      </c>
      <c r="P289" s="17">
        <f t="shared" si="37"/>
        <v>0</v>
      </c>
      <c r="Q289" s="17">
        <f t="shared" si="38"/>
        <v>0</v>
      </c>
      <c r="R289" s="17">
        <f t="shared" si="39"/>
        <v>0</v>
      </c>
      <c r="S289" s="17">
        <f t="shared" si="40"/>
        <v>0</v>
      </c>
      <c r="T289" s="17">
        <f t="shared" si="41"/>
        <v>0</v>
      </c>
      <c r="U289" s="17">
        <f t="shared" si="42"/>
        <v>0</v>
      </c>
    </row>
    <row r="290" spans="1:21" s="1" customFormat="1" ht="20.149999999999999" customHeight="1" x14ac:dyDescent="0.45">
      <c r="A290" s="112"/>
      <c r="B290" s="142">
        <v>280</v>
      </c>
      <c r="C290" s="375"/>
      <c r="D290" s="376"/>
      <c r="E290" s="377"/>
      <c r="F290" s="369"/>
      <c r="G290" s="370"/>
      <c r="H290" s="370"/>
      <c r="I290" s="370"/>
      <c r="J290" s="370"/>
      <c r="K290" s="371"/>
      <c r="L290" s="4"/>
      <c r="M290" s="143">
        <f t="shared" si="35"/>
        <v>0</v>
      </c>
      <c r="N290" s="46">
        <v>0</v>
      </c>
      <c r="O290" s="46">
        <f t="shared" si="36"/>
        <v>0</v>
      </c>
      <c r="P290" s="17">
        <f t="shared" si="37"/>
        <v>0</v>
      </c>
      <c r="Q290" s="17">
        <f t="shared" si="38"/>
        <v>0</v>
      </c>
      <c r="R290" s="17">
        <f t="shared" si="39"/>
        <v>0</v>
      </c>
      <c r="S290" s="17">
        <f t="shared" si="40"/>
        <v>0</v>
      </c>
      <c r="T290" s="17">
        <f t="shared" si="41"/>
        <v>0</v>
      </c>
      <c r="U290" s="17">
        <f t="shared" si="42"/>
        <v>0</v>
      </c>
    </row>
    <row r="291" spans="1:21" s="1" customFormat="1" ht="20.149999999999999" customHeight="1" x14ac:dyDescent="0.45">
      <c r="A291" s="112"/>
      <c r="B291" s="142">
        <v>281</v>
      </c>
      <c r="C291" s="375"/>
      <c r="D291" s="376"/>
      <c r="E291" s="377"/>
      <c r="F291" s="369"/>
      <c r="G291" s="370"/>
      <c r="H291" s="370"/>
      <c r="I291" s="370"/>
      <c r="J291" s="370"/>
      <c r="K291" s="371"/>
      <c r="L291" s="4"/>
      <c r="M291" s="143">
        <f t="shared" si="35"/>
        <v>0</v>
      </c>
      <c r="N291" s="46">
        <v>0</v>
      </c>
      <c r="O291" s="46">
        <f t="shared" si="36"/>
        <v>0</v>
      </c>
      <c r="P291" s="17">
        <f t="shared" si="37"/>
        <v>0</v>
      </c>
      <c r="Q291" s="17">
        <f t="shared" si="38"/>
        <v>0</v>
      </c>
      <c r="R291" s="17">
        <f t="shared" si="39"/>
        <v>0</v>
      </c>
      <c r="S291" s="17">
        <f t="shared" si="40"/>
        <v>0</v>
      </c>
      <c r="T291" s="17">
        <f t="shared" si="41"/>
        <v>0</v>
      </c>
      <c r="U291" s="17">
        <f t="shared" si="42"/>
        <v>0</v>
      </c>
    </row>
    <row r="292" spans="1:21" s="1" customFormat="1" ht="20.149999999999999" customHeight="1" x14ac:dyDescent="0.45">
      <c r="A292" s="112"/>
      <c r="B292" s="142">
        <v>282</v>
      </c>
      <c r="C292" s="375"/>
      <c r="D292" s="376"/>
      <c r="E292" s="377"/>
      <c r="F292" s="369"/>
      <c r="G292" s="370"/>
      <c r="H292" s="370"/>
      <c r="I292" s="370"/>
      <c r="J292" s="370"/>
      <c r="K292" s="371"/>
      <c r="L292" s="4"/>
      <c r="M292" s="143">
        <f t="shared" si="35"/>
        <v>0</v>
      </c>
      <c r="N292" s="46">
        <v>0</v>
      </c>
      <c r="O292" s="46">
        <f t="shared" si="36"/>
        <v>0</v>
      </c>
      <c r="P292" s="17">
        <f t="shared" si="37"/>
        <v>0</v>
      </c>
      <c r="Q292" s="17">
        <f t="shared" si="38"/>
        <v>0</v>
      </c>
      <c r="R292" s="17">
        <f t="shared" si="39"/>
        <v>0</v>
      </c>
      <c r="S292" s="17">
        <f t="shared" si="40"/>
        <v>0</v>
      </c>
      <c r="T292" s="17">
        <f t="shared" si="41"/>
        <v>0</v>
      </c>
      <c r="U292" s="17">
        <f t="shared" si="42"/>
        <v>0</v>
      </c>
    </row>
    <row r="293" spans="1:21" s="1" customFormat="1" ht="20.149999999999999" customHeight="1" x14ac:dyDescent="0.45">
      <c r="A293" s="112"/>
      <c r="B293" s="142">
        <v>283</v>
      </c>
      <c r="C293" s="375"/>
      <c r="D293" s="376"/>
      <c r="E293" s="377"/>
      <c r="F293" s="369"/>
      <c r="G293" s="370"/>
      <c r="H293" s="370"/>
      <c r="I293" s="370"/>
      <c r="J293" s="370"/>
      <c r="K293" s="371"/>
      <c r="L293" s="4"/>
      <c r="M293" s="143">
        <f t="shared" si="35"/>
        <v>0</v>
      </c>
      <c r="N293" s="46">
        <v>0</v>
      </c>
      <c r="O293" s="46">
        <f t="shared" si="36"/>
        <v>0</v>
      </c>
      <c r="P293" s="17">
        <f t="shared" si="37"/>
        <v>0</v>
      </c>
      <c r="Q293" s="17">
        <f t="shared" si="38"/>
        <v>0</v>
      </c>
      <c r="R293" s="17">
        <f t="shared" si="39"/>
        <v>0</v>
      </c>
      <c r="S293" s="17">
        <f t="shared" si="40"/>
        <v>0</v>
      </c>
      <c r="T293" s="17">
        <f t="shared" si="41"/>
        <v>0</v>
      </c>
      <c r="U293" s="17">
        <f t="shared" si="42"/>
        <v>0</v>
      </c>
    </row>
    <row r="294" spans="1:21" s="1" customFormat="1" ht="20.149999999999999" customHeight="1" x14ac:dyDescent="0.45">
      <c r="A294" s="112"/>
      <c r="B294" s="142">
        <v>284</v>
      </c>
      <c r="C294" s="375"/>
      <c r="D294" s="376"/>
      <c r="E294" s="377"/>
      <c r="F294" s="369"/>
      <c r="G294" s="370"/>
      <c r="H294" s="370"/>
      <c r="I294" s="370"/>
      <c r="J294" s="370"/>
      <c r="K294" s="371"/>
      <c r="L294" s="4"/>
      <c r="M294" s="143">
        <f t="shared" si="35"/>
        <v>0</v>
      </c>
      <c r="N294" s="46">
        <v>0</v>
      </c>
      <c r="O294" s="46">
        <f t="shared" si="36"/>
        <v>0</v>
      </c>
      <c r="P294" s="17">
        <f t="shared" si="37"/>
        <v>0</v>
      </c>
      <c r="Q294" s="17">
        <f t="shared" si="38"/>
        <v>0</v>
      </c>
      <c r="R294" s="17">
        <f t="shared" si="39"/>
        <v>0</v>
      </c>
      <c r="S294" s="17">
        <f t="shared" si="40"/>
        <v>0</v>
      </c>
      <c r="T294" s="17">
        <f t="shared" si="41"/>
        <v>0</v>
      </c>
      <c r="U294" s="17">
        <f t="shared" si="42"/>
        <v>0</v>
      </c>
    </row>
    <row r="295" spans="1:21" s="1" customFormat="1" ht="20.149999999999999" customHeight="1" x14ac:dyDescent="0.45">
      <c r="A295" s="112"/>
      <c r="B295" s="142">
        <v>285</v>
      </c>
      <c r="C295" s="375"/>
      <c r="D295" s="376"/>
      <c r="E295" s="377"/>
      <c r="F295" s="369"/>
      <c r="G295" s="370"/>
      <c r="H295" s="370"/>
      <c r="I295" s="370"/>
      <c r="J295" s="370"/>
      <c r="K295" s="371"/>
      <c r="L295" s="4"/>
      <c r="M295" s="143">
        <f t="shared" si="35"/>
        <v>0</v>
      </c>
      <c r="N295" s="46">
        <v>0</v>
      </c>
      <c r="O295" s="46">
        <f t="shared" si="36"/>
        <v>0</v>
      </c>
      <c r="P295" s="17">
        <f t="shared" si="37"/>
        <v>0</v>
      </c>
      <c r="Q295" s="17">
        <f t="shared" si="38"/>
        <v>0</v>
      </c>
      <c r="R295" s="17">
        <f t="shared" si="39"/>
        <v>0</v>
      </c>
      <c r="S295" s="17">
        <f t="shared" si="40"/>
        <v>0</v>
      </c>
      <c r="T295" s="17">
        <f t="shared" si="41"/>
        <v>0</v>
      </c>
      <c r="U295" s="17">
        <f t="shared" si="42"/>
        <v>0</v>
      </c>
    </row>
    <row r="296" spans="1:21" s="1" customFormat="1" ht="20.149999999999999" customHeight="1" x14ac:dyDescent="0.45">
      <c r="A296" s="112"/>
      <c r="B296" s="142">
        <v>286</v>
      </c>
      <c r="C296" s="375"/>
      <c r="D296" s="376"/>
      <c r="E296" s="377"/>
      <c r="F296" s="369"/>
      <c r="G296" s="370"/>
      <c r="H296" s="370"/>
      <c r="I296" s="370"/>
      <c r="J296" s="370"/>
      <c r="K296" s="371"/>
      <c r="L296" s="4"/>
      <c r="M296" s="143">
        <f t="shared" si="35"/>
        <v>0</v>
      </c>
      <c r="N296" s="46">
        <v>0</v>
      </c>
      <c r="O296" s="46">
        <f t="shared" si="36"/>
        <v>0</v>
      </c>
      <c r="P296" s="17">
        <f t="shared" si="37"/>
        <v>0</v>
      </c>
      <c r="Q296" s="17">
        <f t="shared" si="38"/>
        <v>0</v>
      </c>
      <c r="R296" s="17">
        <f t="shared" si="39"/>
        <v>0</v>
      </c>
      <c r="S296" s="17">
        <f t="shared" si="40"/>
        <v>0</v>
      </c>
      <c r="T296" s="17">
        <f t="shared" si="41"/>
        <v>0</v>
      </c>
      <c r="U296" s="17">
        <f t="shared" si="42"/>
        <v>0</v>
      </c>
    </row>
    <row r="297" spans="1:21" s="1" customFormat="1" ht="20.149999999999999" customHeight="1" x14ac:dyDescent="0.45">
      <c r="A297" s="112"/>
      <c r="B297" s="142">
        <v>287</v>
      </c>
      <c r="C297" s="375"/>
      <c r="D297" s="376"/>
      <c r="E297" s="377"/>
      <c r="F297" s="369"/>
      <c r="G297" s="370"/>
      <c r="H297" s="370"/>
      <c r="I297" s="370"/>
      <c r="J297" s="370"/>
      <c r="K297" s="371"/>
      <c r="L297" s="4"/>
      <c r="M297" s="143">
        <f t="shared" si="35"/>
        <v>0</v>
      </c>
      <c r="N297" s="46">
        <v>0</v>
      </c>
      <c r="O297" s="46">
        <f t="shared" si="36"/>
        <v>0</v>
      </c>
      <c r="P297" s="17">
        <f t="shared" si="37"/>
        <v>0</v>
      </c>
      <c r="Q297" s="17">
        <f t="shared" si="38"/>
        <v>0</v>
      </c>
      <c r="R297" s="17">
        <f t="shared" si="39"/>
        <v>0</v>
      </c>
      <c r="S297" s="17">
        <f t="shared" si="40"/>
        <v>0</v>
      </c>
      <c r="T297" s="17">
        <f t="shared" si="41"/>
        <v>0</v>
      </c>
      <c r="U297" s="17">
        <f t="shared" si="42"/>
        <v>0</v>
      </c>
    </row>
    <row r="298" spans="1:21" s="1" customFormat="1" ht="20.149999999999999" customHeight="1" x14ac:dyDescent="0.45">
      <c r="A298" s="112"/>
      <c r="B298" s="142">
        <v>288</v>
      </c>
      <c r="C298" s="375"/>
      <c r="D298" s="376"/>
      <c r="E298" s="377"/>
      <c r="F298" s="369"/>
      <c r="G298" s="370"/>
      <c r="H298" s="370"/>
      <c r="I298" s="370"/>
      <c r="J298" s="370"/>
      <c r="K298" s="371"/>
      <c r="L298" s="4"/>
      <c r="M298" s="143">
        <f t="shared" si="35"/>
        <v>0</v>
      </c>
      <c r="N298" s="46">
        <v>0</v>
      </c>
      <c r="O298" s="46">
        <f t="shared" si="36"/>
        <v>0</v>
      </c>
      <c r="P298" s="17">
        <f t="shared" si="37"/>
        <v>0</v>
      </c>
      <c r="Q298" s="17">
        <f t="shared" si="38"/>
        <v>0</v>
      </c>
      <c r="R298" s="17">
        <f t="shared" si="39"/>
        <v>0</v>
      </c>
      <c r="S298" s="17">
        <f t="shared" si="40"/>
        <v>0</v>
      </c>
      <c r="T298" s="17">
        <f t="shared" si="41"/>
        <v>0</v>
      </c>
      <c r="U298" s="17">
        <f t="shared" si="42"/>
        <v>0</v>
      </c>
    </row>
    <row r="299" spans="1:21" s="1" customFormat="1" ht="20.149999999999999" customHeight="1" x14ac:dyDescent="0.45">
      <c r="A299" s="112"/>
      <c r="B299" s="142">
        <v>289</v>
      </c>
      <c r="C299" s="375"/>
      <c r="D299" s="376"/>
      <c r="E299" s="377"/>
      <c r="F299" s="369"/>
      <c r="G299" s="370"/>
      <c r="H299" s="370"/>
      <c r="I299" s="370"/>
      <c r="J299" s="370"/>
      <c r="K299" s="371"/>
      <c r="L299" s="4"/>
      <c r="M299" s="143">
        <f t="shared" si="35"/>
        <v>0</v>
      </c>
      <c r="N299" s="46">
        <v>0</v>
      </c>
      <c r="O299" s="46">
        <f t="shared" si="36"/>
        <v>0</v>
      </c>
      <c r="P299" s="17">
        <f t="shared" si="37"/>
        <v>0</v>
      </c>
      <c r="Q299" s="17">
        <f t="shared" si="38"/>
        <v>0</v>
      </c>
      <c r="R299" s="17">
        <f t="shared" si="39"/>
        <v>0</v>
      </c>
      <c r="S299" s="17">
        <f t="shared" si="40"/>
        <v>0</v>
      </c>
      <c r="T299" s="17">
        <f t="shared" si="41"/>
        <v>0</v>
      </c>
      <c r="U299" s="17">
        <f t="shared" si="42"/>
        <v>0</v>
      </c>
    </row>
    <row r="300" spans="1:21" s="1" customFormat="1" ht="20.149999999999999" customHeight="1" x14ac:dyDescent="0.45">
      <c r="A300" s="112"/>
      <c r="B300" s="142">
        <v>290</v>
      </c>
      <c r="C300" s="375"/>
      <c r="D300" s="376"/>
      <c r="E300" s="377"/>
      <c r="F300" s="369"/>
      <c r="G300" s="370"/>
      <c r="H300" s="370"/>
      <c r="I300" s="370"/>
      <c r="J300" s="370"/>
      <c r="K300" s="371"/>
      <c r="L300" s="4"/>
      <c r="M300" s="143">
        <f t="shared" si="35"/>
        <v>0</v>
      </c>
      <c r="N300" s="46">
        <v>0</v>
      </c>
      <c r="O300" s="46">
        <f t="shared" si="36"/>
        <v>0</v>
      </c>
      <c r="P300" s="17">
        <f t="shared" si="37"/>
        <v>0</v>
      </c>
      <c r="Q300" s="17">
        <f t="shared" si="38"/>
        <v>0</v>
      </c>
      <c r="R300" s="17">
        <f t="shared" si="39"/>
        <v>0</v>
      </c>
      <c r="S300" s="17">
        <f t="shared" si="40"/>
        <v>0</v>
      </c>
      <c r="T300" s="17">
        <f t="shared" si="41"/>
        <v>0</v>
      </c>
      <c r="U300" s="17">
        <f t="shared" si="42"/>
        <v>0</v>
      </c>
    </row>
    <row r="301" spans="1:21" s="1" customFormat="1" ht="20.149999999999999" customHeight="1" x14ac:dyDescent="0.45">
      <c r="A301" s="112"/>
      <c r="B301" s="142">
        <v>291</v>
      </c>
      <c r="C301" s="375"/>
      <c r="D301" s="376"/>
      <c r="E301" s="377"/>
      <c r="F301" s="369"/>
      <c r="G301" s="370"/>
      <c r="H301" s="370"/>
      <c r="I301" s="370"/>
      <c r="J301" s="370"/>
      <c r="K301" s="371"/>
      <c r="L301" s="4"/>
      <c r="M301" s="143">
        <f t="shared" si="35"/>
        <v>0</v>
      </c>
      <c r="N301" s="46">
        <v>0</v>
      </c>
      <c r="O301" s="46">
        <f t="shared" si="36"/>
        <v>0</v>
      </c>
      <c r="P301" s="17">
        <f t="shared" si="37"/>
        <v>0</v>
      </c>
      <c r="Q301" s="17">
        <f t="shared" si="38"/>
        <v>0</v>
      </c>
      <c r="R301" s="17">
        <f t="shared" si="39"/>
        <v>0</v>
      </c>
      <c r="S301" s="17">
        <f t="shared" si="40"/>
        <v>0</v>
      </c>
      <c r="T301" s="17">
        <f t="shared" si="41"/>
        <v>0</v>
      </c>
      <c r="U301" s="17">
        <f t="shared" si="42"/>
        <v>0</v>
      </c>
    </row>
    <row r="302" spans="1:21" s="1" customFormat="1" ht="20.149999999999999" customHeight="1" x14ac:dyDescent="0.45">
      <c r="A302" s="112"/>
      <c r="B302" s="142">
        <v>292</v>
      </c>
      <c r="C302" s="375"/>
      <c r="D302" s="376"/>
      <c r="E302" s="377"/>
      <c r="F302" s="369"/>
      <c r="G302" s="370"/>
      <c r="H302" s="370"/>
      <c r="I302" s="370"/>
      <c r="J302" s="370"/>
      <c r="K302" s="371"/>
      <c r="L302" s="4"/>
      <c r="M302" s="143">
        <f t="shared" si="35"/>
        <v>0</v>
      </c>
      <c r="N302" s="46">
        <v>0</v>
      </c>
      <c r="O302" s="46">
        <f t="shared" si="36"/>
        <v>0</v>
      </c>
      <c r="P302" s="17">
        <f t="shared" si="37"/>
        <v>0</v>
      </c>
      <c r="Q302" s="17">
        <f t="shared" si="38"/>
        <v>0</v>
      </c>
      <c r="R302" s="17">
        <f t="shared" si="39"/>
        <v>0</v>
      </c>
      <c r="S302" s="17">
        <f t="shared" si="40"/>
        <v>0</v>
      </c>
      <c r="T302" s="17">
        <f t="shared" si="41"/>
        <v>0</v>
      </c>
      <c r="U302" s="17">
        <f t="shared" si="42"/>
        <v>0</v>
      </c>
    </row>
    <row r="303" spans="1:21" s="1" customFormat="1" ht="20.149999999999999" customHeight="1" x14ac:dyDescent="0.45">
      <c r="A303" s="112"/>
      <c r="B303" s="142">
        <v>293</v>
      </c>
      <c r="C303" s="375"/>
      <c r="D303" s="376"/>
      <c r="E303" s="377"/>
      <c r="F303" s="369"/>
      <c r="G303" s="370"/>
      <c r="H303" s="370"/>
      <c r="I303" s="370"/>
      <c r="J303" s="370"/>
      <c r="K303" s="371"/>
      <c r="L303" s="4"/>
      <c r="M303" s="143">
        <f t="shared" si="35"/>
        <v>0</v>
      </c>
      <c r="N303" s="46">
        <v>0</v>
      </c>
      <c r="O303" s="46">
        <f t="shared" si="36"/>
        <v>0</v>
      </c>
      <c r="P303" s="17">
        <f t="shared" si="37"/>
        <v>0</v>
      </c>
      <c r="Q303" s="17">
        <f t="shared" si="38"/>
        <v>0</v>
      </c>
      <c r="R303" s="17">
        <f t="shared" si="39"/>
        <v>0</v>
      </c>
      <c r="S303" s="17">
        <f t="shared" si="40"/>
        <v>0</v>
      </c>
      <c r="T303" s="17">
        <f t="shared" si="41"/>
        <v>0</v>
      </c>
      <c r="U303" s="17">
        <f t="shared" si="42"/>
        <v>0</v>
      </c>
    </row>
    <row r="304" spans="1:21" s="1" customFormat="1" ht="20.149999999999999" customHeight="1" x14ac:dyDescent="0.45">
      <c r="A304" s="112"/>
      <c r="B304" s="142">
        <v>294</v>
      </c>
      <c r="C304" s="375"/>
      <c r="D304" s="376"/>
      <c r="E304" s="377"/>
      <c r="F304" s="369"/>
      <c r="G304" s="370"/>
      <c r="H304" s="370"/>
      <c r="I304" s="370"/>
      <c r="J304" s="370"/>
      <c r="K304" s="371"/>
      <c r="L304" s="4"/>
      <c r="M304" s="143">
        <f t="shared" si="35"/>
        <v>0</v>
      </c>
      <c r="N304" s="46">
        <v>0</v>
      </c>
      <c r="O304" s="46">
        <f t="shared" si="36"/>
        <v>0</v>
      </c>
      <c r="P304" s="17">
        <f t="shared" si="37"/>
        <v>0</v>
      </c>
      <c r="Q304" s="17">
        <f t="shared" si="38"/>
        <v>0</v>
      </c>
      <c r="R304" s="17">
        <f t="shared" si="39"/>
        <v>0</v>
      </c>
      <c r="S304" s="17">
        <f t="shared" si="40"/>
        <v>0</v>
      </c>
      <c r="T304" s="17">
        <f t="shared" si="41"/>
        <v>0</v>
      </c>
      <c r="U304" s="17">
        <f t="shared" si="42"/>
        <v>0</v>
      </c>
    </row>
    <row r="305" spans="1:21" s="1" customFormat="1" ht="20.149999999999999" customHeight="1" x14ac:dyDescent="0.45">
      <c r="A305" s="112"/>
      <c r="B305" s="142">
        <v>295</v>
      </c>
      <c r="C305" s="375"/>
      <c r="D305" s="376"/>
      <c r="E305" s="377"/>
      <c r="F305" s="369"/>
      <c r="G305" s="370"/>
      <c r="H305" s="370"/>
      <c r="I305" s="370"/>
      <c r="J305" s="370"/>
      <c r="K305" s="371"/>
      <c r="L305" s="4"/>
      <c r="M305" s="143">
        <f t="shared" si="35"/>
        <v>0</v>
      </c>
      <c r="N305" s="46">
        <v>0</v>
      </c>
      <c r="O305" s="46">
        <f t="shared" si="36"/>
        <v>0</v>
      </c>
      <c r="P305" s="17">
        <f t="shared" si="37"/>
        <v>0</v>
      </c>
      <c r="Q305" s="17">
        <f t="shared" si="38"/>
        <v>0</v>
      </c>
      <c r="R305" s="17">
        <f t="shared" si="39"/>
        <v>0</v>
      </c>
      <c r="S305" s="17">
        <f t="shared" si="40"/>
        <v>0</v>
      </c>
      <c r="T305" s="17">
        <f t="shared" si="41"/>
        <v>0</v>
      </c>
      <c r="U305" s="17">
        <f t="shared" si="42"/>
        <v>0</v>
      </c>
    </row>
    <row r="306" spans="1:21" s="1" customFormat="1" ht="20.149999999999999" customHeight="1" x14ac:dyDescent="0.45">
      <c r="A306" s="112"/>
      <c r="B306" s="142">
        <v>296</v>
      </c>
      <c r="C306" s="375"/>
      <c r="D306" s="376"/>
      <c r="E306" s="377"/>
      <c r="F306" s="369"/>
      <c r="G306" s="370"/>
      <c r="H306" s="370"/>
      <c r="I306" s="370"/>
      <c r="J306" s="370"/>
      <c r="K306" s="371"/>
      <c r="L306" s="4"/>
      <c r="M306" s="143">
        <f t="shared" si="35"/>
        <v>0</v>
      </c>
      <c r="N306" s="46">
        <v>0</v>
      </c>
      <c r="O306" s="46">
        <f t="shared" si="36"/>
        <v>0</v>
      </c>
      <c r="P306" s="17">
        <f t="shared" si="37"/>
        <v>0</v>
      </c>
      <c r="Q306" s="17">
        <f t="shared" si="38"/>
        <v>0</v>
      </c>
      <c r="R306" s="17">
        <f t="shared" si="39"/>
        <v>0</v>
      </c>
      <c r="S306" s="17">
        <f t="shared" si="40"/>
        <v>0</v>
      </c>
      <c r="T306" s="17">
        <f t="shared" si="41"/>
        <v>0</v>
      </c>
      <c r="U306" s="17">
        <f t="shared" si="42"/>
        <v>0</v>
      </c>
    </row>
    <row r="307" spans="1:21" s="1" customFormat="1" ht="20.149999999999999" customHeight="1" x14ac:dyDescent="0.45">
      <c r="A307" s="112"/>
      <c r="B307" s="142">
        <v>297</v>
      </c>
      <c r="C307" s="375"/>
      <c r="D307" s="376"/>
      <c r="E307" s="377"/>
      <c r="F307" s="369"/>
      <c r="G307" s="370"/>
      <c r="H307" s="370"/>
      <c r="I307" s="370"/>
      <c r="J307" s="370"/>
      <c r="K307" s="371"/>
      <c r="L307" s="4"/>
      <c r="M307" s="143">
        <f t="shared" si="35"/>
        <v>0</v>
      </c>
      <c r="N307" s="46">
        <v>0</v>
      </c>
      <c r="O307" s="46">
        <f t="shared" si="36"/>
        <v>0</v>
      </c>
      <c r="P307" s="17">
        <f t="shared" si="37"/>
        <v>0</v>
      </c>
      <c r="Q307" s="17">
        <f t="shared" si="38"/>
        <v>0</v>
      </c>
      <c r="R307" s="17">
        <f t="shared" si="39"/>
        <v>0</v>
      </c>
      <c r="S307" s="17">
        <f t="shared" si="40"/>
        <v>0</v>
      </c>
      <c r="T307" s="17">
        <f t="shared" si="41"/>
        <v>0</v>
      </c>
      <c r="U307" s="17">
        <f t="shared" si="42"/>
        <v>0</v>
      </c>
    </row>
    <row r="308" spans="1:21" s="1" customFormat="1" ht="20.149999999999999" customHeight="1" x14ac:dyDescent="0.45">
      <c r="A308" s="112"/>
      <c r="B308" s="142">
        <v>298</v>
      </c>
      <c r="C308" s="375"/>
      <c r="D308" s="376"/>
      <c r="E308" s="377"/>
      <c r="F308" s="369"/>
      <c r="G308" s="370"/>
      <c r="H308" s="370"/>
      <c r="I308" s="370"/>
      <c r="J308" s="370"/>
      <c r="K308" s="371"/>
      <c r="L308" s="4"/>
      <c r="M308" s="143">
        <f t="shared" si="35"/>
        <v>0</v>
      </c>
      <c r="N308" s="46">
        <v>0</v>
      </c>
      <c r="O308" s="46">
        <f t="shared" si="36"/>
        <v>0</v>
      </c>
      <c r="P308" s="17">
        <f t="shared" si="37"/>
        <v>0</v>
      </c>
      <c r="Q308" s="17">
        <f t="shared" si="38"/>
        <v>0</v>
      </c>
      <c r="R308" s="17">
        <f t="shared" si="39"/>
        <v>0</v>
      </c>
      <c r="S308" s="17">
        <f t="shared" si="40"/>
        <v>0</v>
      </c>
      <c r="T308" s="17">
        <f t="shared" si="41"/>
        <v>0</v>
      </c>
      <c r="U308" s="17">
        <f t="shared" si="42"/>
        <v>0</v>
      </c>
    </row>
    <row r="309" spans="1:21" s="1" customFormat="1" ht="20.149999999999999" customHeight="1" x14ac:dyDescent="0.45">
      <c r="A309" s="112"/>
      <c r="B309" s="142">
        <v>299</v>
      </c>
      <c r="C309" s="375"/>
      <c r="D309" s="376"/>
      <c r="E309" s="377"/>
      <c r="F309" s="369"/>
      <c r="G309" s="370"/>
      <c r="H309" s="370"/>
      <c r="I309" s="370"/>
      <c r="J309" s="370"/>
      <c r="K309" s="371"/>
      <c r="L309" s="4"/>
      <c r="M309" s="143">
        <f t="shared" si="35"/>
        <v>0</v>
      </c>
      <c r="N309" s="46">
        <v>0</v>
      </c>
      <c r="O309" s="46">
        <f t="shared" si="36"/>
        <v>0</v>
      </c>
      <c r="P309" s="17">
        <f t="shared" si="37"/>
        <v>0</v>
      </c>
      <c r="Q309" s="17">
        <f t="shared" si="38"/>
        <v>0</v>
      </c>
      <c r="R309" s="17">
        <f t="shared" si="39"/>
        <v>0</v>
      </c>
      <c r="S309" s="17">
        <f t="shared" si="40"/>
        <v>0</v>
      </c>
      <c r="T309" s="17">
        <f t="shared" si="41"/>
        <v>0</v>
      </c>
      <c r="U309" s="17">
        <f t="shared" si="42"/>
        <v>0</v>
      </c>
    </row>
    <row r="310" spans="1:21" s="1" customFormat="1" ht="20.149999999999999" customHeight="1" thickBot="1" x14ac:dyDescent="0.5">
      <c r="A310" s="112"/>
      <c r="B310" s="144">
        <v>300</v>
      </c>
      <c r="C310" s="378"/>
      <c r="D310" s="379"/>
      <c r="E310" s="380"/>
      <c r="F310" s="372"/>
      <c r="G310" s="373"/>
      <c r="H310" s="373"/>
      <c r="I310" s="373"/>
      <c r="J310" s="373"/>
      <c r="K310" s="374"/>
      <c r="L310" s="4"/>
      <c r="M310" s="143">
        <f t="shared" si="35"/>
        <v>0</v>
      </c>
      <c r="N310" s="46">
        <v>0</v>
      </c>
      <c r="O310" s="46">
        <f t="shared" si="36"/>
        <v>0</v>
      </c>
      <c r="P310" s="17">
        <f t="shared" si="37"/>
        <v>0</v>
      </c>
      <c r="Q310" s="17">
        <f t="shared" si="38"/>
        <v>0</v>
      </c>
      <c r="R310" s="17">
        <f t="shared" si="39"/>
        <v>0</v>
      </c>
      <c r="S310" s="17">
        <f t="shared" si="40"/>
        <v>0</v>
      </c>
      <c r="T310" s="17">
        <f t="shared" si="41"/>
        <v>0</v>
      </c>
      <c r="U310" s="17">
        <f t="shared" si="42"/>
        <v>0</v>
      </c>
    </row>
    <row r="311" spans="1:21" s="145" customFormat="1" ht="26.5" x14ac:dyDescent="0.45">
      <c r="F311" s="146">
        <v>0</v>
      </c>
      <c r="G311" s="146">
        <v>1055</v>
      </c>
      <c r="H311" s="146">
        <v>0</v>
      </c>
      <c r="I311" s="146">
        <v>0</v>
      </c>
      <c r="J311" s="146">
        <v>0</v>
      </c>
      <c r="K311" s="146">
        <v>120</v>
      </c>
      <c r="L311" s="363"/>
      <c r="M311" s="147"/>
      <c r="N311" s="147">
        <v>1</v>
      </c>
      <c r="O311" s="147"/>
    </row>
  </sheetData>
  <sheetProtection algorithmName="SHA-512" hashValue="5Nd0dlH9QceuFKdG5SLQ3fnfswN2VZHclJaF6TZ2qaqQWfD/IaO5tMLPVqa52N+03sfUEF6QPhP/fFLhYg1aiQ==" saltValue="IZ6crcE9EJKSOU+nCMhqRA==" spinCount="100000" sheet="1" objects="1" scenarios="1" autoFilter="0"/>
  <mergeCells count="11">
    <mergeCell ref="B3:E3"/>
    <mergeCell ref="O2:O6"/>
    <mergeCell ref="F7:K7"/>
    <mergeCell ref="N2:N6"/>
    <mergeCell ref="M2:M6"/>
    <mergeCell ref="F3:F6"/>
    <mergeCell ref="G3:G6"/>
    <mergeCell ref="H3:H6"/>
    <mergeCell ref="I3:I6"/>
    <mergeCell ref="J3:J6"/>
    <mergeCell ref="K3:K6"/>
  </mergeCells>
  <phoneticPr fontId="46" type="noConversion"/>
  <conditionalFormatting sqref="C8:D8">
    <cfRule type="expression" dxfId="73" priority="204">
      <formula>$D$8&lt;0</formula>
    </cfRule>
  </conditionalFormatting>
  <conditionalFormatting sqref="D4">
    <cfRule type="expression" dxfId="72" priority="2">
      <formula>$P$2=1</formula>
    </cfRule>
  </conditionalFormatting>
  <conditionalFormatting sqref="D7">
    <cfRule type="expression" dxfId="71" priority="1">
      <formula>AND($D$7&lt;250000,$D$7&gt;0)</formula>
    </cfRule>
  </conditionalFormatting>
  <conditionalFormatting sqref="D11:D310">
    <cfRule type="duplicateValues" dxfId="70" priority="213"/>
    <cfRule type="expression" dxfId="69" priority="214">
      <formula>$M11&gt;0</formula>
    </cfRule>
  </conditionalFormatting>
  <conditionalFormatting sqref="E4">
    <cfRule type="expression" dxfId="68" priority="200">
      <formula>$E$5&gt;$D$5</formula>
    </cfRule>
  </conditionalFormatting>
  <conditionalFormatting sqref="E11:E310">
    <cfRule type="cellIs" dxfId="67" priority="4" operator="equal">
      <formula>2024</formula>
    </cfRule>
  </conditionalFormatting>
  <conditionalFormatting sqref="J11:J310">
    <cfRule type="expression" dxfId="66" priority="6">
      <formula>$O11=1</formula>
    </cfRule>
  </conditionalFormatting>
  <dataValidations count="4">
    <dataValidation type="whole" allowBlank="1" showInputMessage="1" showErrorMessage="1" sqref="F11:L310" xr:uid="{00000000-0002-0000-0200-000000000000}">
      <formula1>0</formula1>
      <formula2>1000000</formula2>
    </dataValidation>
    <dataValidation type="textLength" operator="equal" allowBlank="1" showInputMessage="1" showErrorMessage="1" error="vyplňte 8 místné číslo (u kratšího doplňte zpředu 0)" sqref="D12:D310 D11" xr:uid="{00000000-0002-0000-0200-000001000000}">
      <formula1>8</formula1>
    </dataValidation>
    <dataValidation type="whole" allowBlank="1" showInputMessage="1" showErrorMessage="1" sqref="P11:U310" xr:uid="{00000000-0002-0000-0200-000002000000}">
      <formula1>0</formula1>
      <formula2>1000</formula2>
    </dataValidation>
    <dataValidation type="whole" allowBlank="1" showInputMessage="1" showErrorMessage="1" sqref="E11:E310" xr:uid="{00000000-0002-0000-0200-000003000000}">
      <formula1>1867</formula1>
      <formula2>2024</formula2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B1:N33"/>
  <sheetViews>
    <sheetView zoomScaleNormal="100" workbookViewId="0">
      <selection activeCell="D2" sqref="D2:E2"/>
    </sheetView>
  </sheetViews>
  <sheetFormatPr defaultColWidth="9.26953125" defaultRowHeight="25.5" customHeight="1" x14ac:dyDescent="0.45"/>
  <cols>
    <col min="1" max="1" width="1.7265625" style="2" customWidth="1"/>
    <col min="2" max="2" width="5" style="42" customWidth="1"/>
    <col min="3" max="3" width="6" style="42" customWidth="1"/>
    <col min="4" max="4" width="39.26953125" style="2" customWidth="1"/>
    <col min="5" max="5" width="15.7265625" style="2" customWidth="1"/>
    <col min="6" max="6" width="12" style="2" customWidth="1"/>
    <col min="7" max="7" width="15.7265625" style="3" customWidth="1"/>
    <col min="8" max="8" width="15.7265625" style="1" hidden="1" customWidth="1"/>
    <col min="9" max="9" width="14.453125" style="1" hidden="1" customWidth="1"/>
    <col min="10" max="10" width="15.7265625" style="2" hidden="1" customWidth="1"/>
    <col min="11" max="12" width="15.7265625" style="1" hidden="1" customWidth="1"/>
    <col min="13" max="13" width="18.7265625" style="2" hidden="1" customWidth="1"/>
    <col min="14" max="14" width="14" style="2" hidden="1" customWidth="1"/>
    <col min="15" max="16384" width="9.26953125" style="2"/>
  </cols>
  <sheetData>
    <row r="1" spans="2:14" ht="10.15" customHeight="1" thickBot="1" x14ac:dyDescent="0.5">
      <c r="B1" s="40"/>
      <c r="C1" s="40"/>
    </row>
    <row r="2" spans="2:14" s="21" customFormat="1" ht="27" customHeight="1" thickBot="1" x14ac:dyDescent="0.4">
      <c r="B2" s="448" t="s">
        <v>91</v>
      </c>
      <c r="C2" s="449"/>
      <c r="D2" s="450"/>
      <c r="E2" s="451"/>
      <c r="F2" s="263" t="s">
        <v>11</v>
      </c>
      <c r="G2" s="382"/>
      <c r="I2" s="448" t="s">
        <v>31</v>
      </c>
      <c r="J2" s="449"/>
      <c r="K2" s="463"/>
      <c r="L2" s="464"/>
      <c r="M2" s="465"/>
    </row>
    <row r="3" spans="2:14" ht="7.5" customHeight="1" thickBot="1" x14ac:dyDescent="0.5">
      <c r="B3" s="40"/>
      <c r="C3" s="40"/>
    </row>
    <row r="4" spans="2:14" ht="25.5" customHeight="1" thickBot="1" x14ac:dyDescent="0.5">
      <c r="B4" s="41"/>
      <c r="C4" s="195"/>
      <c r="D4" s="20"/>
      <c r="E4" s="290"/>
      <c r="F4" s="455"/>
      <c r="G4" s="456"/>
      <c r="H4" s="457" t="s">
        <v>27</v>
      </c>
      <c r="I4" s="458"/>
      <c r="J4" s="458"/>
      <c r="K4" s="452" t="s">
        <v>21</v>
      </c>
      <c r="L4" s="453"/>
      <c r="M4" s="454"/>
      <c r="N4" s="314"/>
    </row>
    <row r="5" spans="2:14" ht="69.75" customHeight="1" thickBot="1" x14ac:dyDescent="0.5">
      <c r="B5" s="471" t="s">
        <v>4</v>
      </c>
      <c r="C5" s="472"/>
      <c r="D5" s="472"/>
      <c r="E5" s="32" t="s">
        <v>113</v>
      </c>
      <c r="F5" s="33" t="s">
        <v>114</v>
      </c>
      <c r="G5" s="34" t="s">
        <v>2</v>
      </c>
      <c r="H5" s="35" t="s">
        <v>114</v>
      </c>
      <c r="I5" s="29" t="s">
        <v>115</v>
      </c>
      <c r="J5" s="36" t="s">
        <v>2</v>
      </c>
      <c r="K5" s="30" t="s">
        <v>116</v>
      </c>
      <c r="L5" s="31" t="s">
        <v>117</v>
      </c>
      <c r="M5" s="37" t="s">
        <v>17</v>
      </c>
      <c r="N5" s="30" t="s">
        <v>15</v>
      </c>
    </row>
    <row r="6" spans="2:14" s="1" customFormat="1" ht="27" customHeight="1" x14ac:dyDescent="0.35">
      <c r="B6" s="202">
        <f>Žádost!F10</f>
        <v>1</v>
      </c>
      <c r="C6" s="196" t="str">
        <f>Žádost!F2</f>
        <v>2.2.</v>
      </c>
      <c r="D6" s="14" t="str">
        <f>Žádost!F3</f>
        <v>Vzdělávání pracovníků v NFV</v>
      </c>
      <c r="E6" s="18">
        <f>Žádost!F8</f>
        <v>4544</v>
      </c>
      <c r="F6" s="70">
        <f>Žádost!F9</f>
        <v>0</v>
      </c>
      <c r="G6" s="208">
        <f t="shared" ref="G6:G11" si="0">E6*F6</f>
        <v>0</v>
      </c>
      <c r="H6" s="72">
        <f>Změna!AC6</f>
        <v>0</v>
      </c>
      <c r="I6" s="154" t="str">
        <f t="shared" ref="I6:I11" si="1">IF(OR(H6=0,F6=0),"",H6/F6*100)</f>
        <v/>
      </c>
      <c r="J6" s="28">
        <f t="shared" ref="J6:J11" si="2">E6*H6</f>
        <v>0</v>
      </c>
      <c r="K6" s="73">
        <f>ZZoR!W5</f>
        <v>0</v>
      </c>
      <c r="L6" s="156" t="str">
        <f t="shared" ref="L6:L11" si="3">IF(H6=0,"",K6/H6*100)</f>
        <v/>
      </c>
      <c r="M6" s="80">
        <f t="shared" ref="M6:M11" si="4">E6*K6</f>
        <v>0</v>
      </c>
      <c r="N6" s="315"/>
    </row>
    <row r="7" spans="2:14" s="1" customFormat="1" ht="27" customHeight="1" x14ac:dyDescent="0.35">
      <c r="B7" s="203">
        <f>Žádost!G10</f>
        <v>2</v>
      </c>
      <c r="C7" s="197" t="str">
        <f>Žádost!G2</f>
        <v>2.2.</v>
      </c>
      <c r="D7" s="15" t="str">
        <f>Žádost!G3</f>
        <v>Vzdělávání dobrovolníků v NFV</v>
      </c>
      <c r="E7" s="19">
        <f>Žádost!G8</f>
        <v>2536</v>
      </c>
      <c r="F7" s="71">
        <f>Žádost!G9</f>
        <v>0</v>
      </c>
      <c r="G7" s="208">
        <f t="shared" si="0"/>
        <v>0</v>
      </c>
      <c r="H7" s="72">
        <f>Změna!AC7</f>
        <v>0</v>
      </c>
      <c r="I7" s="154" t="str">
        <f t="shared" si="1"/>
        <v/>
      </c>
      <c r="J7" s="28">
        <f t="shared" si="2"/>
        <v>0</v>
      </c>
      <c r="K7" s="73">
        <f>ZZoR!X5</f>
        <v>0</v>
      </c>
      <c r="L7" s="157" t="str">
        <f t="shared" si="3"/>
        <v/>
      </c>
      <c r="M7" s="80">
        <f t="shared" si="4"/>
        <v>0</v>
      </c>
      <c r="N7" s="315"/>
    </row>
    <row r="8" spans="2:14" s="1" customFormat="1" ht="27" customHeight="1" x14ac:dyDescent="0.35">
      <c r="B8" s="202">
        <f>Žádost!H10</f>
        <v>3</v>
      </c>
      <c r="C8" s="196" t="str">
        <f>Žádost!H2</f>
        <v>2.2.</v>
      </c>
      <c r="D8" s="15" t="str">
        <f>Žádost!H3</f>
        <v>Spolupráce pracovníků v NFV</v>
      </c>
      <c r="E8" s="19">
        <f>Žádost!H8</f>
        <v>4544</v>
      </c>
      <c r="F8" s="71">
        <f>Žádost!H9</f>
        <v>0</v>
      </c>
      <c r="G8" s="208">
        <f t="shared" si="0"/>
        <v>0</v>
      </c>
      <c r="H8" s="72">
        <f>Změna!AC8</f>
        <v>0</v>
      </c>
      <c r="I8" s="154" t="str">
        <f t="shared" si="1"/>
        <v/>
      </c>
      <c r="J8" s="28">
        <f t="shared" si="2"/>
        <v>0</v>
      </c>
      <c r="K8" s="73">
        <f>ZZoR!Y5</f>
        <v>0</v>
      </c>
      <c r="L8" s="157" t="str">
        <f t="shared" si="3"/>
        <v/>
      </c>
      <c r="M8" s="80">
        <f t="shared" si="4"/>
        <v>0</v>
      </c>
      <c r="N8" s="315"/>
    </row>
    <row r="9" spans="2:14" s="1" customFormat="1" ht="27" customHeight="1" thickBot="1" x14ac:dyDescent="0.4">
      <c r="B9" s="203">
        <f>Žádost!I10</f>
        <v>4</v>
      </c>
      <c r="C9" s="197" t="str">
        <f>Žádost!I2</f>
        <v>2.2.</v>
      </c>
      <c r="D9" s="15" t="str">
        <f>Žádost!I3</f>
        <v>Spolupráce dobrovolníků v NFV</v>
      </c>
      <c r="E9" s="19">
        <f>Žádost!I8</f>
        <v>2536</v>
      </c>
      <c r="F9" s="71">
        <f>Žádost!I9</f>
        <v>0</v>
      </c>
      <c r="G9" s="208">
        <f t="shared" si="0"/>
        <v>0</v>
      </c>
      <c r="H9" s="72">
        <f>Změna!AC9</f>
        <v>0</v>
      </c>
      <c r="I9" s="154" t="str">
        <f t="shared" si="1"/>
        <v/>
      </c>
      <c r="J9" s="28">
        <f t="shared" si="2"/>
        <v>0</v>
      </c>
      <c r="K9" s="73">
        <f>ZZoR!Z5</f>
        <v>0</v>
      </c>
      <c r="L9" s="157" t="str">
        <f t="shared" si="3"/>
        <v/>
      </c>
      <c r="M9" s="80">
        <f t="shared" si="4"/>
        <v>0</v>
      </c>
      <c r="N9" s="315"/>
    </row>
    <row r="10" spans="2:14" s="1" customFormat="1" ht="27" customHeight="1" thickBot="1" x14ac:dyDescent="0.4">
      <c r="B10" s="202">
        <f>Žádost!J10</f>
        <v>5</v>
      </c>
      <c r="C10" s="196" t="str">
        <f>Žádost!J2</f>
        <v>2.3.</v>
      </c>
      <c r="D10" s="15" t="str">
        <f>Žádost!J3</f>
        <v>Inovativní vzdělávání dětí a mládeže v NFV</v>
      </c>
      <c r="E10" s="19">
        <f>Žádost!J8</f>
        <v>16000</v>
      </c>
      <c r="F10" s="71">
        <f>Žádost!J9</f>
        <v>0</v>
      </c>
      <c r="G10" s="208">
        <f t="shared" si="0"/>
        <v>0</v>
      </c>
      <c r="H10" s="72">
        <f>Změna!AC10</f>
        <v>0</v>
      </c>
      <c r="I10" s="154" t="str">
        <f t="shared" si="1"/>
        <v/>
      </c>
      <c r="J10" s="28">
        <f t="shared" si="2"/>
        <v>0</v>
      </c>
      <c r="K10" s="73">
        <f>ZZoR!AA5</f>
        <v>0</v>
      </c>
      <c r="L10" s="157" t="str">
        <f t="shared" si="3"/>
        <v/>
      </c>
      <c r="M10" s="274">
        <f>N10*E10/32</f>
        <v>0</v>
      </c>
      <c r="N10" s="275">
        <f>ZZoR!AB5</f>
        <v>0</v>
      </c>
    </row>
    <row r="11" spans="2:14" s="1" customFormat="1" ht="37.5" customHeight="1" thickBot="1" x14ac:dyDescent="0.4">
      <c r="B11" s="204">
        <f>Žádost!K10</f>
        <v>6</v>
      </c>
      <c r="C11" s="198" t="str">
        <f>Žádost!K2</f>
        <v>2.3.</v>
      </c>
      <c r="D11" s="75" t="str">
        <f>Žádost!K3</f>
        <v>Odborně zaměřená tematická a komunitní setkávání v organizacích NFV</v>
      </c>
      <c r="E11" s="76">
        <f>Žádost!K8</f>
        <v>1510</v>
      </c>
      <c r="F11" s="77">
        <f>Žádost!K9</f>
        <v>0</v>
      </c>
      <c r="G11" s="79">
        <f t="shared" si="0"/>
        <v>0</v>
      </c>
      <c r="H11" s="72">
        <f>Změna!AC11</f>
        <v>0</v>
      </c>
      <c r="I11" s="155" t="str">
        <f t="shared" si="1"/>
        <v/>
      </c>
      <c r="J11" s="78">
        <f t="shared" si="2"/>
        <v>0</v>
      </c>
      <c r="K11" s="73">
        <f>ZZoR!AC5</f>
        <v>0</v>
      </c>
      <c r="L11" s="158" t="str">
        <f t="shared" si="3"/>
        <v/>
      </c>
      <c r="M11" s="81">
        <f t="shared" si="4"/>
        <v>0</v>
      </c>
      <c r="N11" s="315"/>
    </row>
    <row r="12" spans="2:14" s="10" customFormat="1" ht="25.5" customHeight="1" x14ac:dyDescent="0.35">
      <c r="B12" s="91" t="s">
        <v>20</v>
      </c>
      <c r="C12" s="199"/>
      <c r="D12" s="92"/>
      <c r="E12" s="93"/>
      <c r="F12" s="93"/>
      <c r="G12" s="212">
        <f>SUM(G6:G11)</f>
        <v>0</v>
      </c>
      <c r="H12" s="159">
        <f>SUM(J6:J11)</f>
        <v>0</v>
      </c>
      <c r="I12" s="97"/>
      <c r="J12" s="94"/>
      <c r="K12" s="95"/>
      <c r="L12" s="96"/>
      <c r="M12" s="164">
        <f>SUM(M6:M11)</f>
        <v>0</v>
      </c>
      <c r="N12" s="316"/>
    </row>
    <row r="13" spans="2:14" s="10" customFormat="1" ht="33" customHeight="1" x14ac:dyDescent="0.35">
      <c r="B13" s="82"/>
      <c r="C13" s="200"/>
      <c r="D13" s="83" t="s">
        <v>46</v>
      </c>
      <c r="E13" s="84"/>
      <c r="F13" s="84"/>
      <c r="G13" s="213">
        <f>Žádost!Q3</f>
        <v>0</v>
      </c>
      <c r="H13" s="160">
        <f>SUM(J6:J9)</f>
        <v>0</v>
      </c>
      <c r="I13" s="319" t="s">
        <v>145</v>
      </c>
      <c r="J13" s="162">
        <f>G13-H13</f>
        <v>0</v>
      </c>
      <c r="K13" s="88"/>
      <c r="L13" s="317"/>
      <c r="M13" s="165">
        <f>SUM(M6:M9)</f>
        <v>0</v>
      </c>
      <c r="N13" s="316"/>
    </row>
    <row r="14" spans="2:14" s="10" customFormat="1" ht="30.75" customHeight="1" thickBot="1" x14ac:dyDescent="0.4">
      <c r="B14" s="85"/>
      <c r="C14" s="201"/>
      <c r="D14" s="86" t="s">
        <v>66</v>
      </c>
      <c r="E14" s="87"/>
      <c r="F14" s="87"/>
      <c r="G14" s="214">
        <f>Žádost!T3</f>
        <v>0</v>
      </c>
      <c r="H14" s="161">
        <f>SUM(J10:J11)</f>
        <v>0</v>
      </c>
      <c r="I14" s="320" t="s">
        <v>146</v>
      </c>
      <c r="J14" s="163">
        <f>G14-H14</f>
        <v>0</v>
      </c>
      <c r="K14" s="89"/>
      <c r="L14" s="90"/>
      <c r="M14" s="166">
        <f>SUM(M10:M11)</f>
        <v>0</v>
      </c>
      <c r="N14" s="318"/>
    </row>
    <row r="15" spans="2:14" ht="12.65" customHeight="1" x14ac:dyDescent="0.45">
      <c r="G15" s="2"/>
    </row>
    <row r="16" spans="2:14" ht="9" customHeight="1" thickBot="1" x14ac:dyDescent="0.5">
      <c r="G16" s="2"/>
    </row>
    <row r="17" spans="2:13" ht="20.149999999999999" customHeight="1" thickBot="1" x14ac:dyDescent="0.5">
      <c r="B17" s="459" t="s">
        <v>74</v>
      </c>
      <c r="C17" s="460"/>
      <c r="D17" s="460"/>
      <c r="E17" s="300" t="s">
        <v>48</v>
      </c>
      <c r="F17" s="301"/>
      <c r="G17" s="302" t="s">
        <v>49</v>
      </c>
      <c r="I17" s="279" t="s">
        <v>80</v>
      </c>
      <c r="J17" s="301"/>
      <c r="K17" s="311"/>
      <c r="L17" s="233" t="s">
        <v>70</v>
      </c>
      <c r="M17" s="234" t="s">
        <v>61</v>
      </c>
    </row>
    <row r="18" spans="2:13" ht="20.149999999999999" customHeight="1" thickBot="1" x14ac:dyDescent="0.5">
      <c r="B18" s="461"/>
      <c r="C18" s="462"/>
      <c r="D18" s="462"/>
      <c r="E18" s="396">
        <f>Žádost!R3</f>
        <v>0</v>
      </c>
      <c r="F18" s="398">
        <f>IF(AND(G21&lt;100,G21&gt;0),IF(E21+F21=0,1,0),0)</f>
        <v>0</v>
      </c>
      <c r="G18" s="397">
        <f>Žádost!U3</f>
        <v>0</v>
      </c>
      <c r="I18" s="232" t="s">
        <v>78</v>
      </c>
      <c r="J18" s="466" t="s">
        <v>79</v>
      </c>
      <c r="K18" s="466"/>
      <c r="L18" s="466"/>
      <c r="M18" s="467"/>
    </row>
    <row r="19" spans="2:13" ht="19.5" customHeight="1" thickBot="1" x14ac:dyDescent="0.5">
      <c r="D19" s="43"/>
      <c r="E19" s="44">
        <v>78500</v>
      </c>
      <c r="F19" s="44">
        <v>400000</v>
      </c>
      <c r="G19" s="2"/>
      <c r="I19" s="446" t="str">
        <f>data!A1</f>
        <v>setkávání s pedagogickými pracovníky škol a školských zařízení</v>
      </c>
      <c r="J19" s="447"/>
      <c r="K19" s="447"/>
      <c r="L19" s="264">
        <f>'510172_ZZoR'!O4+'510172_1'!O4+'510172_2'!O4+'510172_3'!O4+'510172_4'!O4+'510172_5'!O4</f>
        <v>0</v>
      </c>
      <c r="M19" s="265">
        <f>'510172_ZZoR'!P4+'510172_1'!P4+'510172_2'!P4+'510172_3'!P4+'510172_4'!P4+'510172_5'!P4</f>
        <v>0</v>
      </c>
    </row>
    <row r="20" spans="2:13" ht="20.149999999999999" customHeight="1" x14ac:dyDescent="0.45">
      <c r="B20" s="542" t="s">
        <v>50</v>
      </c>
      <c r="C20" s="543"/>
      <c r="D20" s="543"/>
      <c r="E20" s="546">
        <v>148</v>
      </c>
      <c r="F20" s="546">
        <v>149</v>
      </c>
      <c r="G20" s="547">
        <v>152</v>
      </c>
      <c r="I20" s="237" t="str">
        <f>data!A2</f>
        <v>tematická setkávání s rodiči</v>
      </c>
      <c r="J20" s="312"/>
      <c r="K20" s="313"/>
      <c r="L20" s="235">
        <f>'510172_ZZoR'!O5+'510172_1'!O5+'510172_2'!O5+'510172_3'!O5+'510172_4'!O5+'510172_5'!O5</f>
        <v>0</v>
      </c>
      <c r="M20" s="236">
        <f>'510172_ZZoR'!P5+'510172_1'!P5+'510172_2'!P5+'510172_3'!P5+'510172_4'!P5+'510172_5'!P5</f>
        <v>0</v>
      </c>
    </row>
    <row r="21" spans="2:13" ht="20.149999999999999" customHeight="1" thickBot="1" x14ac:dyDescent="0.5">
      <c r="B21" s="544"/>
      <c r="C21" s="545"/>
      <c r="D21" s="545"/>
      <c r="E21" s="396">
        <f>Žádost!Q4</f>
        <v>0</v>
      </c>
      <c r="F21" s="396">
        <f>Žádost!U4</f>
        <v>0</v>
      </c>
      <c r="G21" s="397">
        <f>IF(G18&gt;0,100,0)</f>
        <v>0</v>
      </c>
      <c r="I21" s="238" t="str">
        <f>data!A3</f>
        <v>komunitní setkávání s veřejností</v>
      </c>
      <c r="J21" s="239"/>
      <c r="K21" s="240"/>
      <c r="L21" s="241">
        <f>'510172_ZZoR'!O6+'510172_1'!O6+'510172_2'!O6+'510172_3'!O6+'510172_4'!O6+'510172_5'!O6</f>
        <v>0</v>
      </c>
      <c r="M21" s="242">
        <f>'510172_ZZoR'!P6+'510172_1'!P6+'510172_2'!P6+'510172_3'!P6+'510172_4'!P6+'510172_5'!P6</f>
        <v>0</v>
      </c>
    </row>
    <row r="22" spans="2:13" ht="19.5" customHeight="1" thickBot="1" x14ac:dyDescent="0.5"/>
    <row r="23" spans="2:13" ht="25.5" customHeight="1" thickBot="1" x14ac:dyDescent="0.5">
      <c r="B23" s="468" t="s">
        <v>130</v>
      </c>
      <c r="C23" s="469"/>
      <c r="D23" s="469"/>
      <c r="E23" s="469"/>
      <c r="F23" s="469"/>
      <c r="G23" s="470"/>
      <c r="I23" s="308" t="s">
        <v>130</v>
      </c>
      <c r="J23" s="309"/>
      <c r="K23" s="309"/>
      <c r="L23" s="309"/>
      <c r="M23" s="310"/>
    </row>
    <row r="24" spans="2:13" ht="24" customHeight="1" x14ac:dyDescent="0.45">
      <c r="B24" s="477">
        <v>510102</v>
      </c>
      <c r="C24" s="478"/>
      <c r="D24" s="303" t="s">
        <v>135</v>
      </c>
      <c r="E24" s="303"/>
      <c r="F24" s="304">
        <f>IF(Žádost!D11&gt;0,1,0)</f>
        <v>0</v>
      </c>
      <c r="G24" s="305"/>
      <c r="I24" s="479" t="s">
        <v>134</v>
      </c>
      <c r="J24" s="480"/>
      <c r="K24" s="306">
        <f>F24</f>
        <v>0</v>
      </c>
      <c r="L24" s="295"/>
      <c r="M24" s="307"/>
    </row>
    <row r="25" spans="2:13" ht="24" customHeight="1" x14ac:dyDescent="0.45">
      <c r="B25" s="475">
        <v>508102</v>
      </c>
      <c r="C25" s="476"/>
      <c r="D25" s="292" t="s">
        <v>131</v>
      </c>
      <c r="E25" s="292"/>
      <c r="F25" s="293">
        <f>IF(G2="",Žádost!R6,Žádost!R6+1)</f>
        <v>0</v>
      </c>
      <c r="G25" s="298"/>
      <c r="I25" s="481" t="s">
        <v>67</v>
      </c>
      <c r="J25" s="482"/>
      <c r="K25" s="294">
        <f>IF(ZZoR!M3&gt;0,ZZoR!D7,0)</f>
        <v>0</v>
      </c>
      <c r="L25" s="296"/>
      <c r="M25" s="297"/>
    </row>
    <row r="26" spans="2:13" ht="24" customHeight="1" x14ac:dyDescent="0.45">
      <c r="B26" s="475">
        <v>512120</v>
      </c>
      <c r="C26" s="476"/>
      <c r="D26" s="292" t="s">
        <v>132</v>
      </c>
      <c r="E26" s="473" t="s">
        <v>136</v>
      </c>
      <c r="F26" s="473"/>
      <c r="G26" s="474"/>
      <c r="I26" s="481" t="s">
        <v>87</v>
      </c>
      <c r="J26" s="482"/>
      <c r="K26" s="294">
        <f>'512120_1'!E1+'512120_2'!E1+'512120_3'!E1+'512 120_4'!E1+'512120_5'!E1+'512120_ZZoR'!E1</f>
        <v>0</v>
      </c>
      <c r="L26" s="296"/>
      <c r="M26" s="297"/>
    </row>
    <row r="27" spans="2:13" ht="24" customHeight="1" x14ac:dyDescent="0.45">
      <c r="B27" s="475">
        <v>510172</v>
      </c>
      <c r="C27" s="476"/>
      <c r="D27" s="292" t="s">
        <v>133</v>
      </c>
      <c r="E27" s="473" t="s">
        <v>150</v>
      </c>
      <c r="F27" s="473"/>
      <c r="G27" s="474"/>
      <c r="I27" s="481" t="s">
        <v>87</v>
      </c>
      <c r="J27" s="482"/>
      <c r="K27" s="294">
        <f>'510172_1'!G1+'510172_2'!G1+'510172_3'!G1+'510172_4'!G1+'510172_5'!G1+'510172_ZZoR'!G1</f>
        <v>0</v>
      </c>
      <c r="L27" s="296"/>
      <c r="M27" s="297"/>
    </row>
    <row r="28" spans="2:13" ht="29.25" customHeight="1" x14ac:dyDescent="0.45">
      <c r="B28" s="475">
        <v>525102</v>
      </c>
      <c r="C28" s="476"/>
      <c r="D28" s="292" t="s">
        <v>137</v>
      </c>
      <c r="E28" s="473" t="s">
        <v>151</v>
      </c>
      <c r="F28" s="473"/>
      <c r="G28" s="474"/>
      <c r="I28" s="481" t="s">
        <v>87</v>
      </c>
      <c r="J28" s="482"/>
      <c r="K28" s="492" t="s">
        <v>138</v>
      </c>
      <c r="L28" s="493"/>
      <c r="M28" s="494"/>
    </row>
    <row r="29" spans="2:13" ht="30.75" customHeight="1" x14ac:dyDescent="0.45">
      <c r="B29" s="475">
        <v>515102</v>
      </c>
      <c r="C29" s="476"/>
      <c r="D29" s="292" t="s">
        <v>139</v>
      </c>
      <c r="E29" s="473" t="s">
        <v>141</v>
      </c>
      <c r="F29" s="473"/>
      <c r="G29" s="474"/>
      <c r="I29" s="481" t="s">
        <v>67</v>
      </c>
      <c r="J29" s="482"/>
      <c r="K29" s="492" t="s">
        <v>143</v>
      </c>
      <c r="L29" s="493"/>
      <c r="M29" s="494"/>
    </row>
    <row r="30" spans="2:13" ht="28.5" customHeight="1" thickBot="1" x14ac:dyDescent="0.5">
      <c r="B30" s="483">
        <v>516113</v>
      </c>
      <c r="C30" s="484"/>
      <c r="D30" s="299" t="s">
        <v>140</v>
      </c>
      <c r="E30" s="485" t="s">
        <v>142</v>
      </c>
      <c r="F30" s="485"/>
      <c r="G30" s="486"/>
      <c r="I30" s="490" t="s">
        <v>67</v>
      </c>
      <c r="J30" s="491"/>
      <c r="K30" s="487" t="s">
        <v>144</v>
      </c>
      <c r="L30" s="488"/>
      <c r="M30" s="489"/>
    </row>
    <row r="33" spans="2:2" ht="25.5" customHeight="1" x14ac:dyDescent="0.45">
      <c r="B33" s="364"/>
    </row>
  </sheetData>
  <sheetProtection algorithmName="SHA-512" hashValue="fuCmfs5FfF/ADPpEhhjprj5ckhTdkrsjOUKkJlnix+sLElu3NxwV88zM7QvVV/KIyip36YIFRXxajX1eqJIFqw==" saltValue="cP215Ir9RsrYmoCAriDCKw==" spinCount="100000" sheet="1" objects="1" scenarios="1" autoFilter="0"/>
  <mergeCells count="35">
    <mergeCell ref="K30:M30"/>
    <mergeCell ref="I28:J28"/>
    <mergeCell ref="I29:J29"/>
    <mergeCell ref="I30:J30"/>
    <mergeCell ref="K28:M28"/>
    <mergeCell ref="K29:M29"/>
    <mergeCell ref="I24:J24"/>
    <mergeCell ref="I25:J25"/>
    <mergeCell ref="I26:J26"/>
    <mergeCell ref="I27:J27"/>
    <mergeCell ref="B30:C30"/>
    <mergeCell ref="E30:G30"/>
    <mergeCell ref="B23:G23"/>
    <mergeCell ref="B20:D21"/>
    <mergeCell ref="B5:D5"/>
    <mergeCell ref="E28:G28"/>
    <mergeCell ref="B29:C29"/>
    <mergeCell ref="E29:G29"/>
    <mergeCell ref="B25:C25"/>
    <mergeCell ref="B26:C26"/>
    <mergeCell ref="B27:C27"/>
    <mergeCell ref="B24:C24"/>
    <mergeCell ref="B28:C28"/>
    <mergeCell ref="E27:G27"/>
    <mergeCell ref="E26:G26"/>
    <mergeCell ref="I19:K19"/>
    <mergeCell ref="B2:C2"/>
    <mergeCell ref="D2:E2"/>
    <mergeCell ref="I2:J2"/>
    <mergeCell ref="K4:M4"/>
    <mergeCell ref="F4:G4"/>
    <mergeCell ref="H4:J4"/>
    <mergeCell ref="B17:D18"/>
    <mergeCell ref="K2:M2"/>
    <mergeCell ref="J18:M18"/>
  </mergeCells>
  <conditionalFormatting sqref="E17">
    <cfRule type="expression" dxfId="65" priority="25">
      <formula>#REF!&gt;0</formula>
    </cfRule>
  </conditionalFormatting>
  <conditionalFormatting sqref="E21:F21">
    <cfRule type="expression" dxfId="64" priority="2">
      <formula>$F$18=1</formula>
    </cfRule>
  </conditionalFormatting>
  <conditionalFormatting sqref="E20:G20">
    <cfRule type="expression" dxfId="63" priority="3">
      <formula>#REF!&gt;0</formula>
    </cfRule>
  </conditionalFormatting>
  <conditionalFormatting sqref="E21:F21 E18 G18">
    <cfRule type="cellIs" dxfId="62" priority="4" operator="greaterThan">
      <formula>0</formula>
    </cfRule>
  </conditionalFormatting>
  <conditionalFormatting sqref="G17 E20:G20">
    <cfRule type="expression" dxfId="61" priority="19">
      <formula>#REF!&gt;0</formula>
    </cfRule>
  </conditionalFormatting>
  <conditionalFormatting sqref="H10">
    <cfRule type="expression" dxfId="60" priority="7">
      <formula>AND($H$10=0,$G$2&gt;0)</formula>
    </cfRule>
  </conditionalFormatting>
  <conditionalFormatting sqref="H12">
    <cfRule type="expression" dxfId="59" priority="203">
      <formula>$H$12&gt;$G$12</formula>
    </cfRule>
  </conditionalFormatting>
  <conditionalFormatting sqref="J13:J14">
    <cfRule type="cellIs" dxfId="58" priority="13" operator="lessThan">
      <formula>0</formula>
    </cfRule>
  </conditionalFormatting>
  <conditionalFormatting sqref="K6:K11">
    <cfRule type="expression" dxfId="57" priority="8">
      <formula>$K6&gt;$H6</formula>
    </cfRule>
  </conditionalFormatting>
  <conditionalFormatting sqref="M12">
    <cfRule type="expression" dxfId="56" priority="9">
      <formula>$M$12&gt;$H$12</formula>
    </cfRule>
    <cfRule type="expression" dxfId="55" priority="204">
      <formula>$M$12&gt;$G$12</formula>
    </cfRule>
  </conditionalFormatting>
  <conditionalFormatting sqref="N10">
    <cfRule type="expression" dxfId="54" priority="10">
      <formula>$N$10&gt;$K$10*32</formula>
    </cfRule>
  </conditionalFormatting>
  <conditionalFormatting sqref="G21">
    <cfRule type="cellIs" dxfId="0" priority="1" operator="greaterThan">
      <formula>0</formula>
    </cfRule>
  </conditionalFormatting>
  <dataValidations disablePrompts="1" count="2">
    <dataValidation type="whole" allowBlank="1" showInputMessage="1" showErrorMessage="1" sqref="F25 F6:G11 K6:M11" xr:uid="{00000000-0002-0000-0300-000000000000}">
      <formula1>0</formula1>
      <formula2>1000</formula2>
    </dataValidation>
    <dataValidation type="textLength" operator="equal" allowBlank="1" showInputMessage="1" showErrorMessage="1" error="vyplňte 8 místné číslo (u kratšího doplňte zpředu 0)" sqref="G2" xr:uid="{00000000-0002-0000-0300-000001000000}">
      <formula1>8</formula1>
    </dataValidation>
  </dataValidations>
  <pageMargins left="0.7" right="0.7" top="0.78740157499999996" bottom="0.78740157499999996" header="0.3" footer="0.3"/>
  <pageSetup paperSize="9" orientation="portrait" r:id="rId1"/>
  <ignoredErrors>
    <ignoredError sqref="M1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B1:AE319"/>
  <sheetViews>
    <sheetView zoomScaleNormal="100" workbookViewId="0">
      <pane xSplit="7" ySplit="5" topLeftCell="H6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9.26953125" defaultRowHeight="16" x14ac:dyDescent="0.45"/>
  <cols>
    <col min="1" max="1" width="1.7265625" style="13" customWidth="1"/>
    <col min="2" max="2" width="4.453125" style="13" customWidth="1"/>
    <col min="3" max="3" width="4.453125" style="13" bestFit="1" customWidth="1"/>
    <col min="4" max="4" width="50.26953125" style="13" customWidth="1"/>
    <col min="5" max="5" width="11.26953125" style="13" customWidth="1"/>
    <col min="6" max="6" width="12.26953125" style="13" customWidth="1"/>
    <col min="7" max="7" width="15.26953125" style="13" customWidth="1"/>
    <col min="8" max="8" width="1.7265625" style="13" customWidth="1"/>
    <col min="9" max="9" width="14.26953125" style="13" customWidth="1"/>
    <col min="10" max="10" width="14.1796875" style="13" hidden="1" customWidth="1"/>
    <col min="11" max="11" width="16.7265625" style="13" customWidth="1"/>
    <col min="12" max="12" width="1.7265625" style="13" customWidth="1"/>
    <col min="13" max="13" width="14.26953125" style="13" customWidth="1"/>
    <col min="14" max="14" width="12" style="13" hidden="1" customWidth="1"/>
    <col min="15" max="15" width="16.7265625" style="13" customWidth="1"/>
    <col min="16" max="16" width="1.7265625" style="13" customWidth="1"/>
    <col min="17" max="17" width="14.26953125" style="13" customWidth="1"/>
    <col min="18" max="18" width="12" style="13" hidden="1" customWidth="1"/>
    <col min="19" max="19" width="16.7265625" style="13" customWidth="1"/>
    <col min="20" max="20" width="1.7265625" style="13" customWidth="1"/>
    <col min="21" max="21" width="14.26953125" style="13" customWidth="1"/>
    <col min="22" max="22" width="12" style="13" hidden="1" customWidth="1"/>
    <col min="23" max="23" width="16.7265625" style="13" customWidth="1"/>
    <col min="24" max="24" width="1.7265625" style="13" customWidth="1"/>
    <col min="25" max="25" width="14.26953125" style="13" customWidth="1"/>
    <col min="26" max="26" width="12" style="13" hidden="1" customWidth="1"/>
    <col min="27" max="27" width="16.7265625" style="13" customWidth="1"/>
    <col min="28" max="28" width="1.7265625" style="13" customWidth="1"/>
    <col min="29" max="29" width="14.26953125" style="13" customWidth="1"/>
    <col min="30" max="30" width="12" style="13" customWidth="1"/>
    <col min="31" max="31" width="16.7265625" style="13" customWidth="1"/>
    <col min="32" max="16384" width="9.26953125" style="13"/>
  </cols>
  <sheetData>
    <row r="1" spans="2:31" s="2" customFormat="1" ht="10.15" customHeight="1" thickBot="1" x14ac:dyDescent="0.5"/>
    <row r="2" spans="2:31" s="74" customFormat="1" ht="22.5" customHeight="1" thickBot="1" x14ac:dyDescent="0.5">
      <c r="B2" s="505" t="str">
        <f>CONCATENATE("Změny projektu"," ",Souhrn!K2)</f>
        <v xml:space="preserve">Změny projektu </v>
      </c>
      <c r="C2" s="506"/>
      <c r="D2" s="506"/>
      <c r="E2" s="506"/>
      <c r="F2" s="507"/>
    </row>
    <row r="3" spans="2:31" s="74" customFormat="1" ht="6" customHeight="1" thickBot="1" x14ac:dyDescent="0.5"/>
    <row r="4" spans="2:31" s="74" customFormat="1" ht="21.75" customHeight="1" thickBot="1" x14ac:dyDescent="0.5">
      <c r="B4" s="220"/>
      <c r="C4" s="221"/>
      <c r="D4" s="221" t="s">
        <v>76</v>
      </c>
      <c r="E4" s="221"/>
      <c r="F4" s="221"/>
      <c r="G4" s="222"/>
      <c r="H4" s="13"/>
      <c r="I4" s="499" t="s">
        <v>22</v>
      </c>
      <c r="J4" s="500"/>
      <c r="K4" s="501"/>
      <c r="L4" s="13"/>
      <c r="M4" s="499" t="s">
        <v>23</v>
      </c>
      <c r="N4" s="500"/>
      <c r="O4" s="501"/>
      <c r="P4" s="13"/>
      <c r="Q4" s="499" t="s">
        <v>24</v>
      </c>
      <c r="R4" s="500"/>
      <c r="S4" s="501"/>
      <c r="T4" s="13"/>
      <c r="U4" s="499" t="s">
        <v>25</v>
      </c>
      <c r="V4" s="500"/>
      <c r="W4" s="501"/>
      <c r="X4" s="13"/>
      <c r="Y4" s="499" t="s">
        <v>26</v>
      </c>
      <c r="Z4" s="500"/>
      <c r="AA4" s="501"/>
      <c r="AB4" s="13"/>
      <c r="AC4" s="502" t="s">
        <v>77</v>
      </c>
      <c r="AD4" s="503"/>
      <c r="AE4" s="504"/>
    </row>
    <row r="5" spans="2:31" s="74" customFormat="1" ht="28.5" customHeight="1" thickBot="1" x14ac:dyDescent="0.5">
      <c r="B5" s="205"/>
      <c r="C5" s="206"/>
      <c r="D5" s="206" t="s">
        <v>30</v>
      </c>
      <c r="E5" s="207" t="s">
        <v>119</v>
      </c>
      <c r="F5" s="207" t="s">
        <v>120</v>
      </c>
      <c r="G5" s="207" t="s">
        <v>75</v>
      </c>
      <c r="H5" s="13"/>
      <c r="I5" s="215" t="s">
        <v>120</v>
      </c>
      <c r="J5" s="29" t="s">
        <v>28</v>
      </c>
      <c r="K5" s="36" t="s">
        <v>169</v>
      </c>
      <c r="L5" s="13"/>
      <c r="M5" s="215" t="s">
        <v>120</v>
      </c>
      <c r="N5" s="29" t="s">
        <v>28</v>
      </c>
      <c r="O5" s="36" t="s">
        <v>169</v>
      </c>
      <c r="P5" s="13"/>
      <c r="Q5" s="215" t="s">
        <v>120</v>
      </c>
      <c r="R5" s="29" t="s">
        <v>28</v>
      </c>
      <c r="S5" s="36" t="s">
        <v>169</v>
      </c>
      <c r="T5" s="13"/>
      <c r="U5" s="215" t="s">
        <v>120</v>
      </c>
      <c r="V5" s="29" t="s">
        <v>28</v>
      </c>
      <c r="W5" s="36" t="s">
        <v>169</v>
      </c>
      <c r="X5" s="13"/>
      <c r="Y5" s="215" t="s">
        <v>120</v>
      </c>
      <c r="Z5" s="29" t="s">
        <v>28</v>
      </c>
      <c r="AA5" s="36" t="s">
        <v>2</v>
      </c>
      <c r="AB5" s="13"/>
      <c r="AC5" s="215" t="s">
        <v>120</v>
      </c>
      <c r="AD5" s="29" t="s">
        <v>28</v>
      </c>
      <c r="AE5" s="36" t="s">
        <v>2</v>
      </c>
    </row>
    <row r="6" spans="2:31" s="74" customFormat="1" ht="29.25" customHeight="1" x14ac:dyDescent="0.45">
      <c r="B6" s="202">
        <f>Souhrn!B6</f>
        <v>1</v>
      </c>
      <c r="C6" s="196" t="str">
        <f>Souhrn!C6</f>
        <v>2.2.</v>
      </c>
      <c r="D6" s="14" t="str">
        <f>Souhrn!D6</f>
        <v>Vzdělávání pracovníků v NFV</v>
      </c>
      <c r="E6" s="18">
        <f>Souhrn!E6</f>
        <v>4544</v>
      </c>
      <c r="F6" s="70">
        <f>Souhrn!F6</f>
        <v>0</v>
      </c>
      <c r="G6" s="208">
        <f t="shared" ref="G6:G11" si="0">E6*F6</f>
        <v>0</v>
      </c>
      <c r="H6" s="1"/>
      <c r="I6" s="383"/>
      <c r="J6" s="154" t="str">
        <f>IF(OR(I6=0,$F6=0),"",I6/$F6*100)</f>
        <v/>
      </c>
      <c r="K6" s="216">
        <f>$E6*I6</f>
        <v>0</v>
      </c>
      <c r="L6" s="1"/>
      <c r="M6" s="383"/>
      <c r="N6" s="154" t="str">
        <f>IF(OR(M6=0,$F6=0),"",M6/$F6*100)</f>
        <v/>
      </c>
      <c r="O6" s="216">
        <f>$E6*M6</f>
        <v>0</v>
      </c>
      <c r="P6" s="1"/>
      <c r="Q6" s="383"/>
      <c r="R6" s="154" t="str">
        <f>IF(OR(Q6=0,$F6=0),"",Q6/$F6*100)</f>
        <v/>
      </c>
      <c r="S6" s="216">
        <f>$E6*Q6</f>
        <v>0</v>
      </c>
      <c r="T6" s="1"/>
      <c r="U6" s="383"/>
      <c r="V6" s="154" t="str">
        <f>IF(OR(U6=0,$F6=0),"",U6/$F6*100)</f>
        <v/>
      </c>
      <c r="W6" s="216">
        <f>$E6*U6</f>
        <v>0</v>
      </c>
      <c r="X6" s="1"/>
      <c r="Y6" s="383"/>
      <c r="Z6" s="154" t="str">
        <f>IF(OR(Y6=0,$F6=0),"",Y6/$F6*100)</f>
        <v/>
      </c>
      <c r="AA6" s="216">
        <f>$E6*Y6</f>
        <v>0</v>
      </c>
      <c r="AB6" s="1"/>
      <c r="AC6" s="231">
        <f>IF(Y6="",IF(U6="",IF(Q6="",IF(M6="",IF(I6="",F6,I6),M6),Q6),U6),Y6)</f>
        <v>0</v>
      </c>
      <c r="AD6" s="154" t="str">
        <f>IF(OR(AC6=0,$F6=0),"",AC6/$F6*100)</f>
        <v/>
      </c>
      <c r="AE6" s="216">
        <f>$E6*AC6</f>
        <v>0</v>
      </c>
    </row>
    <row r="7" spans="2:31" s="74" customFormat="1" ht="29.25" customHeight="1" x14ac:dyDescent="0.45">
      <c r="B7" s="202">
        <f>Souhrn!B7</f>
        <v>2</v>
      </c>
      <c r="C7" s="196" t="str">
        <f>Souhrn!C7</f>
        <v>2.2.</v>
      </c>
      <c r="D7" s="14" t="str">
        <f>Souhrn!D7</f>
        <v>Vzdělávání dobrovolníků v NFV</v>
      </c>
      <c r="E7" s="18">
        <f>Souhrn!E7</f>
        <v>2536</v>
      </c>
      <c r="F7" s="70">
        <f>Souhrn!F7</f>
        <v>0</v>
      </c>
      <c r="G7" s="208">
        <f t="shared" si="0"/>
        <v>0</v>
      </c>
      <c r="H7" s="1"/>
      <c r="I7" s="383"/>
      <c r="J7" s="154" t="str">
        <f t="shared" ref="J7:J11" si="1">IF(OR(I7=0,$F7=0),"",I7/$F7*100)</f>
        <v/>
      </c>
      <c r="K7" s="216">
        <f t="shared" ref="K7:K11" si="2">$E7*I7</f>
        <v>0</v>
      </c>
      <c r="L7" s="1"/>
      <c r="M7" s="383"/>
      <c r="N7" s="154" t="str">
        <f t="shared" ref="N7:N11" si="3">IF(OR(M7=0,$F7=0),"",M7/$F7*100)</f>
        <v/>
      </c>
      <c r="O7" s="216">
        <f t="shared" ref="O7:O11" si="4">$E7*M7</f>
        <v>0</v>
      </c>
      <c r="P7" s="1"/>
      <c r="Q7" s="383"/>
      <c r="R7" s="154" t="str">
        <f t="shared" ref="R7:R11" si="5">IF(OR(Q7=0,$F7=0),"",Q7/$F7*100)</f>
        <v/>
      </c>
      <c r="S7" s="216">
        <f t="shared" ref="S7:S11" si="6">$E7*Q7</f>
        <v>0</v>
      </c>
      <c r="T7" s="1"/>
      <c r="U7" s="383"/>
      <c r="V7" s="154" t="str">
        <f t="shared" ref="V7:V11" si="7">IF(OR(U7=0,$F7=0),"",U7/$F7*100)</f>
        <v/>
      </c>
      <c r="W7" s="216">
        <f t="shared" ref="W7:W11" si="8">$E7*U7</f>
        <v>0</v>
      </c>
      <c r="X7" s="1"/>
      <c r="Y7" s="383"/>
      <c r="Z7" s="154" t="str">
        <f t="shared" ref="Z7:Z11" si="9">IF(OR(Y7=0,$F7=0),"",Y7/$F7*100)</f>
        <v/>
      </c>
      <c r="AA7" s="216">
        <f t="shared" ref="AA7:AA11" si="10">$E7*Y7</f>
        <v>0</v>
      </c>
      <c r="AB7" s="1"/>
      <c r="AC7" s="231">
        <f t="shared" ref="AC7:AC11" si="11">IF(Y7="",IF(U7="",IF(Q7="",IF(M7="",IF(I7="",F7,I7),M7),Q7),U7),Y7)</f>
        <v>0</v>
      </c>
      <c r="AD7" s="154" t="str">
        <f t="shared" ref="AD7:AD11" si="12">IF(OR(AC7=0,$F7=0),"",AC7/$F7*100)</f>
        <v/>
      </c>
      <c r="AE7" s="216">
        <f t="shared" ref="AE7:AE11" si="13">$E7*AC7</f>
        <v>0</v>
      </c>
    </row>
    <row r="8" spans="2:31" s="74" customFormat="1" ht="29.25" customHeight="1" x14ac:dyDescent="0.45">
      <c r="B8" s="202">
        <f>Souhrn!B8</f>
        <v>3</v>
      </c>
      <c r="C8" s="196" t="str">
        <f>Souhrn!C8</f>
        <v>2.2.</v>
      </c>
      <c r="D8" s="14" t="str">
        <f>Souhrn!D8</f>
        <v>Spolupráce pracovníků v NFV</v>
      </c>
      <c r="E8" s="18">
        <f>Souhrn!E8</f>
        <v>4544</v>
      </c>
      <c r="F8" s="70">
        <f>Souhrn!F8</f>
        <v>0</v>
      </c>
      <c r="G8" s="208">
        <f t="shared" si="0"/>
        <v>0</v>
      </c>
      <c r="H8" s="1"/>
      <c r="I8" s="383"/>
      <c r="J8" s="154" t="str">
        <f t="shared" si="1"/>
        <v/>
      </c>
      <c r="K8" s="216">
        <f t="shared" si="2"/>
        <v>0</v>
      </c>
      <c r="L8" s="1"/>
      <c r="M8" s="383"/>
      <c r="N8" s="154" t="str">
        <f t="shared" si="3"/>
        <v/>
      </c>
      <c r="O8" s="216">
        <f t="shared" si="4"/>
        <v>0</v>
      </c>
      <c r="P8" s="1"/>
      <c r="Q8" s="383"/>
      <c r="R8" s="154" t="str">
        <f t="shared" si="5"/>
        <v/>
      </c>
      <c r="S8" s="216">
        <f t="shared" si="6"/>
        <v>0</v>
      </c>
      <c r="T8" s="1"/>
      <c r="U8" s="383"/>
      <c r="V8" s="154" t="str">
        <f t="shared" si="7"/>
        <v/>
      </c>
      <c r="W8" s="216">
        <f t="shared" si="8"/>
        <v>0</v>
      </c>
      <c r="X8" s="1"/>
      <c r="Y8" s="383"/>
      <c r="Z8" s="154" t="str">
        <f t="shared" si="9"/>
        <v/>
      </c>
      <c r="AA8" s="216">
        <f t="shared" si="10"/>
        <v>0</v>
      </c>
      <c r="AB8" s="1"/>
      <c r="AC8" s="231">
        <f t="shared" si="11"/>
        <v>0</v>
      </c>
      <c r="AD8" s="154" t="str">
        <f t="shared" si="12"/>
        <v/>
      </c>
      <c r="AE8" s="216">
        <f t="shared" si="13"/>
        <v>0</v>
      </c>
    </row>
    <row r="9" spans="2:31" s="74" customFormat="1" ht="29.25" customHeight="1" x14ac:dyDescent="0.45">
      <c r="B9" s="202">
        <f>Souhrn!B9</f>
        <v>4</v>
      </c>
      <c r="C9" s="196" t="str">
        <f>Souhrn!C9</f>
        <v>2.2.</v>
      </c>
      <c r="D9" s="14" t="str">
        <f>Souhrn!D9</f>
        <v>Spolupráce dobrovolníků v NFV</v>
      </c>
      <c r="E9" s="18">
        <f>Souhrn!E9</f>
        <v>2536</v>
      </c>
      <c r="F9" s="70">
        <f>Souhrn!F9</f>
        <v>0</v>
      </c>
      <c r="G9" s="208">
        <f t="shared" si="0"/>
        <v>0</v>
      </c>
      <c r="H9" s="1"/>
      <c r="I9" s="383"/>
      <c r="J9" s="154" t="str">
        <f t="shared" si="1"/>
        <v/>
      </c>
      <c r="K9" s="216">
        <f t="shared" si="2"/>
        <v>0</v>
      </c>
      <c r="L9" s="1"/>
      <c r="M9" s="383"/>
      <c r="N9" s="154" t="str">
        <f t="shared" si="3"/>
        <v/>
      </c>
      <c r="O9" s="216">
        <f t="shared" si="4"/>
        <v>0</v>
      </c>
      <c r="P9" s="1"/>
      <c r="Q9" s="383"/>
      <c r="R9" s="154" t="str">
        <f t="shared" si="5"/>
        <v/>
      </c>
      <c r="S9" s="216">
        <f t="shared" si="6"/>
        <v>0</v>
      </c>
      <c r="T9" s="1"/>
      <c r="U9" s="383"/>
      <c r="V9" s="154" t="str">
        <f t="shared" si="7"/>
        <v/>
      </c>
      <c r="W9" s="216">
        <f t="shared" si="8"/>
        <v>0</v>
      </c>
      <c r="X9" s="1"/>
      <c r="Y9" s="383"/>
      <c r="Z9" s="154" t="str">
        <f t="shared" si="9"/>
        <v/>
      </c>
      <c r="AA9" s="216">
        <f t="shared" si="10"/>
        <v>0</v>
      </c>
      <c r="AB9" s="1"/>
      <c r="AC9" s="231">
        <f t="shared" si="11"/>
        <v>0</v>
      </c>
      <c r="AD9" s="154" t="str">
        <f t="shared" si="12"/>
        <v/>
      </c>
      <c r="AE9" s="216">
        <f t="shared" si="13"/>
        <v>0</v>
      </c>
    </row>
    <row r="10" spans="2:31" s="74" customFormat="1" ht="29.25" customHeight="1" x14ac:dyDescent="0.45">
      <c r="B10" s="202">
        <f>Souhrn!B10</f>
        <v>5</v>
      </c>
      <c r="C10" s="196" t="str">
        <f>Souhrn!C10</f>
        <v>2.3.</v>
      </c>
      <c r="D10" s="14" t="str">
        <f>Souhrn!D10</f>
        <v>Inovativní vzdělávání dětí a mládeže v NFV</v>
      </c>
      <c r="E10" s="18">
        <f>Souhrn!E10</f>
        <v>16000</v>
      </c>
      <c r="F10" s="70">
        <f>Souhrn!F10</f>
        <v>0</v>
      </c>
      <c r="G10" s="208">
        <f t="shared" si="0"/>
        <v>0</v>
      </c>
      <c r="H10" s="1"/>
      <c r="I10" s="383"/>
      <c r="J10" s="154" t="str">
        <f t="shared" si="1"/>
        <v/>
      </c>
      <c r="K10" s="216">
        <f t="shared" si="2"/>
        <v>0</v>
      </c>
      <c r="L10" s="1"/>
      <c r="M10" s="383"/>
      <c r="N10" s="154" t="str">
        <f t="shared" si="3"/>
        <v/>
      </c>
      <c r="O10" s="216">
        <f t="shared" si="4"/>
        <v>0</v>
      </c>
      <c r="P10" s="1"/>
      <c r="Q10" s="383"/>
      <c r="R10" s="154" t="str">
        <f t="shared" si="5"/>
        <v/>
      </c>
      <c r="S10" s="216">
        <f t="shared" si="6"/>
        <v>0</v>
      </c>
      <c r="T10" s="1"/>
      <c r="U10" s="383"/>
      <c r="V10" s="154" t="str">
        <f t="shared" si="7"/>
        <v/>
      </c>
      <c r="W10" s="216">
        <f t="shared" si="8"/>
        <v>0</v>
      </c>
      <c r="X10" s="1"/>
      <c r="Y10" s="383"/>
      <c r="Z10" s="154" t="str">
        <f t="shared" si="9"/>
        <v/>
      </c>
      <c r="AA10" s="216">
        <f t="shared" si="10"/>
        <v>0</v>
      </c>
      <c r="AB10" s="1"/>
      <c r="AC10" s="231">
        <f t="shared" si="11"/>
        <v>0</v>
      </c>
      <c r="AD10" s="154" t="str">
        <f t="shared" si="12"/>
        <v/>
      </c>
      <c r="AE10" s="216">
        <f t="shared" si="13"/>
        <v>0</v>
      </c>
    </row>
    <row r="11" spans="2:31" s="74" customFormat="1" ht="29.25" customHeight="1" thickBot="1" x14ac:dyDescent="0.5">
      <c r="B11" s="209">
        <f>Souhrn!B11</f>
        <v>6</v>
      </c>
      <c r="C11" s="210" t="str">
        <f>Souhrn!C11</f>
        <v>2.3.</v>
      </c>
      <c r="D11" s="211" t="str">
        <f>Souhrn!D11</f>
        <v>Odborně zaměřená tematická a komunitní setkávání v organizacích NFV</v>
      </c>
      <c r="E11" s="18">
        <f>Souhrn!E11</f>
        <v>1510</v>
      </c>
      <c r="F11" s="70">
        <f>Souhrn!F11</f>
        <v>0</v>
      </c>
      <c r="G11" s="79">
        <f t="shared" si="0"/>
        <v>0</v>
      </c>
      <c r="H11" s="1"/>
      <c r="I11" s="384"/>
      <c r="J11" s="385" t="str">
        <f t="shared" si="1"/>
        <v/>
      </c>
      <c r="K11" s="386">
        <f t="shared" si="2"/>
        <v>0</v>
      </c>
      <c r="L11" s="1"/>
      <c r="M11" s="384"/>
      <c r="N11" s="154" t="str">
        <f t="shared" si="3"/>
        <v/>
      </c>
      <c r="O11" s="216">
        <f t="shared" si="4"/>
        <v>0</v>
      </c>
      <c r="P11" s="1"/>
      <c r="Q11" s="384"/>
      <c r="R11" s="154" t="str">
        <f t="shared" si="5"/>
        <v/>
      </c>
      <c r="S11" s="216">
        <f t="shared" si="6"/>
        <v>0</v>
      </c>
      <c r="T11" s="1"/>
      <c r="U11" s="384"/>
      <c r="V11" s="154" t="str">
        <f t="shared" si="7"/>
        <v/>
      </c>
      <c r="W11" s="216">
        <f t="shared" si="8"/>
        <v>0</v>
      </c>
      <c r="X11" s="1"/>
      <c r="Y11" s="384"/>
      <c r="Z11" s="154" t="str">
        <f t="shared" si="9"/>
        <v/>
      </c>
      <c r="AA11" s="216">
        <f t="shared" si="10"/>
        <v>0</v>
      </c>
      <c r="AB11" s="1"/>
      <c r="AC11" s="231">
        <f t="shared" si="11"/>
        <v>0</v>
      </c>
      <c r="AD11" s="154" t="str">
        <f t="shared" si="12"/>
        <v/>
      </c>
      <c r="AE11" s="216">
        <f t="shared" si="13"/>
        <v>0</v>
      </c>
    </row>
    <row r="12" spans="2:31" s="74" customFormat="1" ht="21.75" customHeight="1" thickBot="1" x14ac:dyDescent="0.5">
      <c r="B12" s="91" t="s">
        <v>20</v>
      </c>
      <c r="C12" s="199"/>
      <c r="D12" s="92"/>
      <c r="E12" s="93"/>
      <c r="F12" s="93"/>
      <c r="G12" s="212">
        <f>SUM(G6:G11)</f>
        <v>0</v>
      </c>
      <c r="H12" s="1"/>
      <c r="I12" s="387"/>
      <c r="J12" s="388"/>
      <c r="K12" s="389"/>
      <c r="L12" s="1"/>
      <c r="M12" s="387"/>
      <c r="N12" s="388"/>
      <c r="O12" s="389"/>
      <c r="P12" s="1"/>
      <c r="Q12" s="387"/>
      <c r="R12" s="388"/>
      <c r="S12" s="389"/>
      <c r="T12" s="1"/>
      <c r="U12" s="387"/>
      <c r="V12" s="388"/>
      <c r="W12" s="389"/>
      <c r="X12" s="1"/>
      <c r="Y12" s="387"/>
      <c r="Z12" s="388"/>
      <c r="AA12" s="389"/>
      <c r="AB12" s="1"/>
      <c r="AC12" s="223"/>
      <c r="AD12" s="224"/>
      <c r="AE12" s="225">
        <f>SUM(AE6:AE11)</f>
        <v>0</v>
      </c>
    </row>
    <row r="13" spans="2:31" s="74" customFormat="1" ht="21.75" customHeight="1" x14ac:dyDescent="0.45">
      <c r="B13" s="82"/>
      <c r="C13" s="200"/>
      <c r="D13" s="83" t="s">
        <v>46</v>
      </c>
      <c r="E13" s="84"/>
      <c r="F13" s="84"/>
      <c r="G13" s="213">
        <f>SUM(G6:G9)</f>
        <v>0</v>
      </c>
      <c r="H13" s="1"/>
      <c r="I13" s="390"/>
      <c r="J13" s="391"/>
      <c r="K13" s="392"/>
      <c r="L13" s="1"/>
      <c r="M13" s="390"/>
      <c r="N13" s="391"/>
      <c r="O13" s="392"/>
      <c r="P13" s="1"/>
      <c r="Q13" s="390"/>
      <c r="R13" s="391"/>
      <c r="S13" s="392"/>
      <c r="T13" s="1"/>
      <c r="U13" s="390"/>
      <c r="V13" s="391"/>
      <c r="W13" s="392"/>
      <c r="X13" s="1"/>
      <c r="Y13" s="390"/>
      <c r="Z13" s="391"/>
      <c r="AA13" s="392"/>
      <c r="AB13" s="1"/>
      <c r="AC13" s="229" t="s">
        <v>46</v>
      </c>
      <c r="AD13" s="226"/>
      <c r="AE13" s="228">
        <f>SUM(AE6:AE9)</f>
        <v>0</v>
      </c>
    </row>
    <row r="14" spans="2:31" s="74" customFormat="1" ht="21.75" customHeight="1" thickBot="1" x14ac:dyDescent="0.5">
      <c r="B14" s="85"/>
      <c r="C14" s="201"/>
      <c r="D14" s="86" t="s">
        <v>66</v>
      </c>
      <c r="E14" s="87"/>
      <c r="F14" s="87"/>
      <c r="G14" s="214">
        <f>SUM(G10:G11)</f>
        <v>0</v>
      </c>
      <c r="H14" s="1"/>
      <c r="I14" s="393"/>
      <c r="J14" s="394"/>
      <c r="K14" s="395"/>
      <c r="L14" s="1"/>
      <c r="M14" s="393"/>
      <c r="N14" s="394"/>
      <c r="O14" s="395"/>
      <c r="P14" s="1"/>
      <c r="Q14" s="393"/>
      <c r="R14" s="394"/>
      <c r="S14" s="395"/>
      <c r="T14" s="1"/>
      <c r="U14" s="393"/>
      <c r="V14" s="394"/>
      <c r="W14" s="395"/>
      <c r="X14" s="1"/>
      <c r="Y14" s="393"/>
      <c r="Z14" s="394"/>
      <c r="AA14" s="395"/>
      <c r="AB14" s="1"/>
      <c r="AC14" s="230" t="s">
        <v>66</v>
      </c>
      <c r="AD14" s="227"/>
      <c r="AE14" s="163">
        <f>SUM(AE10:AE11)</f>
        <v>0</v>
      </c>
    </row>
    <row r="15" spans="2:31" ht="12" customHeight="1" thickBot="1" x14ac:dyDescent="0.5"/>
    <row r="16" spans="2:31" ht="22.5" customHeight="1" x14ac:dyDescent="0.45">
      <c r="C16" s="217"/>
      <c r="D16" s="218" t="s">
        <v>73</v>
      </c>
      <c r="E16" s="219"/>
      <c r="AC16" s="495" t="s">
        <v>145</v>
      </c>
      <c r="AD16" s="496"/>
      <c r="AE16" s="228">
        <f>G13-AE13</f>
        <v>0</v>
      </c>
    </row>
    <row r="17" spans="3:31" ht="24" customHeight="1" thickBot="1" x14ac:dyDescent="0.5">
      <c r="C17" s="192" t="s">
        <v>13</v>
      </c>
      <c r="D17" s="193" t="s">
        <v>72</v>
      </c>
      <c r="E17" s="194" t="s">
        <v>11</v>
      </c>
      <c r="Q17" s="2"/>
      <c r="AC17" s="497" t="s">
        <v>146</v>
      </c>
      <c r="AD17" s="498"/>
      <c r="AE17" s="163">
        <f>G14-AE14</f>
        <v>0</v>
      </c>
    </row>
    <row r="18" spans="3:31" s="1" customFormat="1" ht="20.149999999999999" customHeight="1" x14ac:dyDescent="0.35">
      <c r="C18" s="191">
        <v>1</v>
      </c>
      <c r="D18" s="321">
        <f>Žádost!C11</f>
        <v>0</v>
      </c>
      <c r="E18" s="367">
        <f>Žádost!D11</f>
        <v>0</v>
      </c>
    </row>
    <row r="19" spans="3:31" s="1" customFormat="1" ht="20.149999999999999" customHeight="1" x14ac:dyDescent="0.35">
      <c r="C19" s="38">
        <v>2</v>
      </c>
      <c r="D19" s="322">
        <f>Žádost!C12</f>
        <v>0</v>
      </c>
      <c r="E19" s="367">
        <f>Žádost!D12</f>
        <v>0</v>
      </c>
    </row>
    <row r="20" spans="3:31" s="1" customFormat="1" ht="20.149999999999999" customHeight="1" x14ac:dyDescent="0.35">
      <c r="C20" s="191">
        <v>3</v>
      </c>
      <c r="D20" s="322">
        <f>Žádost!C13</f>
        <v>0</v>
      </c>
      <c r="E20" s="367">
        <f>Žádost!D13</f>
        <v>0</v>
      </c>
    </row>
    <row r="21" spans="3:31" s="1" customFormat="1" ht="20.149999999999999" customHeight="1" x14ac:dyDescent="0.35">
      <c r="C21" s="38">
        <v>4</v>
      </c>
      <c r="D21" s="322">
        <f>Žádost!C14</f>
        <v>0</v>
      </c>
      <c r="E21" s="367">
        <f>Žádost!D14</f>
        <v>0</v>
      </c>
    </row>
    <row r="22" spans="3:31" s="1" customFormat="1" ht="20.149999999999999" customHeight="1" x14ac:dyDescent="0.35">
      <c r="C22" s="191">
        <v>5</v>
      </c>
      <c r="D22" s="322">
        <f>Žádost!C15</f>
        <v>0</v>
      </c>
      <c r="E22" s="367">
        <f>Žádost!D15</f>
        <v>0</v>
      </c>
    </row>
    <row r="23" spans="3:31" s="1" customFormat="1" ht="20.149999999999999" customHeight="1" x14ac:dyDescent="0.35">
      <c r="C23" s="38">
        <v>6</v>
      </c>
      <c r="D23" s="322">
        <f>Žádost!C16</f>
        <v>0</v>
      </c>
      <c r="E23" s="367">
        <f>Žádost!D16</f>
        <v>0</v>
      </c>
    </row>
    <row r="24" spans="3:31" s="1" customFormat="1" ht="20.149999999999999" customHeight="1" x14ac:dyDescent="0.35">
      <c r="C24" s="191">
        <v>7</v>
      </c>
      <c r="D24" s="322">
        <f>Žádost!C17</f>
        <v>0</v>
      </c>
      <c r="E24" s="367">
        <f>Žádost!D17</f>
        <v>0</v>
      </c>
    </row>
    <row r="25" spans="3:31" s="1" customFormat="1" ht="20.149999999999999" customHeight="1" x14ac:dyDescent="0.35">
      <c r="C25" s="38">
        <v>8</v>
      </c>
      <c r="D25" s="322">
        <f>Žádost!C18</f>
        <v>0</v>
      </c>
      <c r="E25" s="367">
        <f>Žádost!D18</f>
        <v>0</v>
      </c>
    </row>
    <row r="26" spans="3:31" s="1" customFormat="1" ht="20.149999999999999" customHeight="1" x14ac:dyDescent="0.35">
      <c r="C26" s="191">
        <v>9</v>
      </c>
      <c r="D26" s="322">
        <f>Žádost!C19</f>
        <v>0</v>
      </c>
      <c r="E26" s="367">
        <f>Žádost!D19</f>
        <v>0</v>
      </c>
    </row>
    <row r="27" spans="3:31" s="1" customFormat="1" ht="20.149999999999999" customHeight="1" x14ac:dyDescent="0.35">
      <c r="C27" s="38">
        <v>10</v>
      </c>
      <c r="D27" s="322">
        <f>Žádost!C20</f>
        <v>0</v>
      </c>
      <c r="E27" s="367">
        <f>Žádost!D20</f>
        <v>0</v>
      </c>
    </row>
    <row r="28" spans="3:31" s="1" customFormat="1" ht="20.149999999999999" customHeight="1" x14ac:dyDescent="0.35">
      <c r="C28" s="191">
        <v>11</v>
      </c>
      <c r="D28" s="322">
        <f>Žádost!C21</f>
        <v>0</v>
      </c>
      <c r="E28" s="367">
        <f>Žádost!D21</f>
        <v>0</v>
      </c>
    </row>
    <row r="29" spans="3:31" s="1" customFormat="1" ht="20.149999999999999" customHeight="1" x14ac:dyDescent="0.35">
      <c r="C29" s="38">
        <v>12</v>
      </c>
      <c r="D29" s="322">
        <f>Žádost!C22</f>
        <v>0</v>
      </c>
      <c r="E29" s="367">
        <f>Žádost!D22</f>
        <v>0</v>
      </c>
    </row>
    <row r="30" spans="3:31" s="1" customFormat="1" ht="20.149999999999999" customHeight="1" x14ac:dyDescent="0.35">
      <c r="C30" s="191">
        <v>13</v>
      </c>
      <c r="D30" s="322">
        <f>Žádost!C23</f>
        <v>0</v>
      </c>
      <c r="E30" s="367">
        <f>Žádost!D23</f>
        <v>0</v>
      </c>
    </row>
    <row r="31" spans="3:31" s="1" customFormat="1" ht="20.149999999999999" customHeight="1" x14ac:dyDescent="0.35">
      <c r="C31" s="38">
        <v>14</v>
      </c>
      <c r="D31" s="322">
        <f>Žádost!C24</f>
        <v>0</v>
      </c>
      <c r="E31" s="367">
        <f>Žádost!D24</f>
        <v>0</v>
      </c>
    </row>
    <row r="32" spans="3:31" s="1" customFormat="1" ht="20.149999999999999" customHeight="1" x14ac:dyDescent="0.35">
      <c r="C32" s="191">
        <v>15</v>
      </c>
      <c r="D32" s="322">
        <f>Žádost!C25</f>
        <v>0</v>
      </c>
      <c r="E32" s="367">
        <f>Žádost!D25</f>
        <v>0</v>
      </c>
    </row>
    <row r="33" spans="3:5" s="1" customFormat="1" ht="20.149999999999999" customHeight="1" x14ac:dyDescent="0.35">
      <c r="C33" s="38">
        <v>16</v>
      </c>
      <c r="D33" s="322">
        <f>Žádost!C26</f>
        <v>0</v>
      </c>
      <c r="E33" s="367">
        <f>Žádost!D26</f>
        <v>0</v>
      </c>
    </row>
    <row r="34" spans="3:5" s="1" customFormat="1" ht="20.149999999999999" customHeight="1" x14ac:dyDescent="0.35">
      <c r="C34" s="191">
        <v>17</v>
      </c>
      <c r="D34" s="322">
        <f>Žádost!C27</f>
        <v>0</v>
      </c>
      <c r="E34" s="367">
        <f>Žádost!D27</f>
        <v>0</v>
      </c>
    </row>
    <row r="35" spans="3:5" s="1" customFormat="1" ht="20.149999999999999" customHeight="1" x14ac:dyDescent="0.35">
      <c r="C35" s="38">
        <v>18</v>
      </c>
      <c r="D35" s="322">
        <f>Žádost!C28</f>
        <v>0</v>
      </c>
      <c r="E35" s="367">
        <f>Žádost!D28</f>
        <v>0</v>
      </c>
    </row>
    <row r="36" spans="3:5" s="1" customFormat="1" ht="20.149999999999999" customHeight="1" x14ac:dyDescent="0.35">
      <c r="C36" s="191">
        <v>19</v>
      </c>
      <c r="D36" s="322">
        <f>Žádost!C29</f>
        <v>0</v>
      </c>
      <c r="E36" s="367">
        <f>Žádost!D29</f>
        <v>0</v>
      </c>
    </row>
    <row r="37" spans="3:5" s="1" customFormat="1" ht="20.149999999999999" customHeight="1" x14ac:dyDescent="0.35">
      <c r="C37" s="38">
        <v>20</v>
      </c>
      <c r="D37" s="322">
        <f>Žádost!C30</f>
        <v>0</v>
      </c>
      <c r="E37" s="367">
        <f>Žádost!D30</f>
        <v>0</v>
      </c>
    </row>
    <row r="38" spans="3:5" s="1" customFormat="1" ht="20.149999999999999" customHeight="1" x14ac:dyDescent="0.35">
      <c r="C38" s="191">
        <v>21</v>
      </c>
      <c r="D38" s="322">
        <f>Žádost!C31</f>
        <v>0</v>
      </c>
      <c r="E38" s="367">
        <f>Žádost!D31</f>
        <v>0</v>
      </c>
    </row>
    <row r="39" spans="3:5" s="1" customFormat="1" ht="20.149999999999999" customHeight="1" x14ac:dyDescent="0.35">
      <c r="C39" s="38">
        <v>22</v>
      </c>
      <c r="D39" s="322">
        <f>Žádost!C32</f>
        <v>0</v>
      </c>
      <c r="E39" s="367">
        <f>Žádost!D32</f>
        <v>0</v>
      </c>
    </row>
    <row r="40" spans="3:5" s="1" customFormat="1" ht="20.149999999999999" customHeight="1" x14ac:dyDescent="0.35">
      <c r="C40" s="191">
        <v>23</v>
      </c>
      <c r="D40" s="322">
        <f>Žádost!C33</f>
        <v>0</v>
      </c>
      <c r="E40" s="367">
        <f>Žádost!D33</f>
        <v>0</v>
      </c>
    </row>
    <row r="41" spans="3:5" s="1" customFormat="1" ht="20.149999999999999" customHeight="1" x14ac:dyDescent="0.35">
      <c r="C41" s="38">
        <v>24</v>
      </c>
      <c r="D41" s="322">
        <f>Žádost!C34</f>
        <v>0</v>
      </c>
      <c r="E41" s="367">
        <f>Žádost!D34</f>
        <v>0</v>
      </c>
    </row>
    <row r="42" spans="3:5" s="1" customFormat="1" ht="20.149999999999999" customHeight="1" x14ac:dyDescent="0.35">
      <c r="C42" s="191">
        <v>25</v>
      </c>
      <c r="D42" s="322">
        <f>Žádost!C35</f>
        <v>0</v>
      </c>
      <c r="E42" s="367">
        <f>Žádost!D35</f>
        <v>0</v>
      </c>
    </row>
    <row r="43" spans="3:5" s="1" customFormat="1" ht="20.149999999999999" customHeight="1" x14ac:dyDescent="0.35">
      <c r="C43" s="38">
        <v>26</v>
      </c>
      <c r="D43" s="322">
        <f>Žádost!C36</f>
        <v>0</v>
      </c>
      <c r="E43" s="367">
        <f>Žádost!D36</f>
        <v>0</v>
      </c>
    </row>
    <row r="44" spans="3:5" s="1" customFormat="1" ht="20.149999999999999" customHeight="1" x14ac:dyDescent="0.35">
      <c r="C44" s="191">
        <v>27</v>
      </c>
      <c r="D44" s="322">
        <f>Žádost!C37</f>
        <v>0</v>
      </c>
      <c r="E44" s="367">
        <f>Žádost!D37</f>
        <v>0</v>
      </c>
    </row>
    <row r="45" spans="3:5" s="1" customFormat="1" ht="20.149999999999999" customHeight="1" x14ac:dyDescent="0.35">
      <c r="C45" s="38">
        <v>28</v>
      </c>
      <c r="D45" s="322">
        <f>Žádost!C38</f>
        <v>0</v>
      </c>
      <c r="E45" s="367">
        <f>Žádost!D38</f>
        <v>0</v>
      </c>
    </row>
    <row r="46" spans="3:5" s="1" customFormat="1" ht="20.149999999999999" customHeight="1" x14ac:dyDescent="0.35">
      <c r="C46" s="191">
        <v>29</v>
      </c>
      <c r="D46" s="322">
        <f>Žádost!C39</f>
        <v>0</v>
      </c>
      <c r="E46" s="367">
        <f>Žádost!D39</f>
        <v>0</v>
      </c>
    </row>
    <row r="47" spans="3:5" s="1" customFormat="1" ht="20.149999999999999" customHeight="1" x14ac:dyDescent="0.35">
      <c r="C47" s="38">
        <v>30</v>
      </c>
      <c r="D47" s="322">
        <f>Žádost!C40</f>
        <v>0</v>
      </c>
      <c r="E47" s="367">
        <f>Žádost!D40</f>
        <v>0</v>
      </c>
    </row>
    <row r="48" spans="3:5" s="1" customFormat="1" ht="20.149999999999999" customHeight="1" x14ac:dyDescent="0.35">
      <c r="C48" s="191">
        <v>31</v>
      </c>
      <c r="D48" s="322">
        <f>Žádost!C41</f>
        <v>0</v>
      </c>
      <c r="E48" s="367">
        <f>Žádost!D41</f>
        <v>0</v>
      </c>
    </row>
    <row r="49" spans="3:5" s="1" customFormat="1" ht="20.149999999999999" customHeight="1" x14ac:dyDescent="0.35">
      <c r="C49" s="38">
        <v>32</v>
      </c>
      <c r="D49" s="322">
        <f>Žádost!C42</f>
        <v>0</v>
      </c>
      <c r="E49" s="367">
        <f>Žádost!D42</f>
        <v>0</v>
      </c>
    </row>
    <row r="50" spans="3:5" s="1" customFormat="1" ht="20.149999999999999" customHeight="1" x14ac:dyDescent="0.35">
      <c r="C50" s="191">
        <v>33</v>
      </c>
      <c r="D50" s="322">
        <f>Žádost!C43</f>
        <v>0</v>
      </c>
      <c r="E50" s="367">
        <f>Žádost!D43</f>
        <v>0</v>
      </c>
    </row>
    <row r="51" spans="3:5" s="1" customFormat="1" ht="20.149999999999999" customHeight="1" x14ac:dyDescent="0.35">
      <c r="C51" s="38">
        <v>34</v>
      </c>
      <c r="D51" s="322">
        <f>Žádost!C44</f>
        <v>0</v>
      </c>
      <c r="E51" s="367">
        <f>Žádost!D44</f>
        <v>0</v>
      </c>
    </row>
    <row r="52" spans="3:5" s="1" customFormat="1" ht="20.149999999999999" customHeight="1" x14ac:dyDescent="0.35">
      <c r="C52" s="191">
        <v>35</v>
      </c>
      <c r="D52" s="322">
        <f>Žádost!C45</f>
        <v>0</v>
      </c>
      <c r="E52" s="367">
        <f>Žádost!D45</f>
        <v>0</v>
      </c>
    </row>
    <row r="53" spans="3:5" s="1" customFormat="1" ht="20.149999999999999" customHeight="1" x14ac:dyDescent="0.35">
      <c r="C53" s="38">
        <v>36</v>
      </c>
      <c r="D53" s="322">
        <f>Žádost!C46</f>
        <v>0</v>
      </c>
      <c r="E53" s="367">
        <f>Žádost!D46</f>
        <v>0</v>
      </c>
    </row>
    <row r="54" spans="3:5" s="1" customFormat="1" ht="20.149999999999999" customHeight="1" x14ac:dyDescent="0.35">
      <c r="C54" s="191">
        <v>37</v>
      </c>
      <c r="D54" s="322">
        <f>Žádost!C47</f>
        <v>0</v>
      </c>
      <c r="E54" s="367">
        <f>Žádost!D47</f>
        <v>0</v>
      </c>
    </row>
    <row r="55" spans="3:5" s="1" customFormat="1" ht="20.149999999999999" customHeight="1" x14ac:dyDescent="0.35">
      <c r="C55" s="38">
        <v>38</v>
      </c>
      <c r="D55" s="322">
        <f>Žádost!C48</f>
        <v>0</v>
      </c>
      <c r="E55" s="367">
        <f>Žádost!D48</f>
        <v>0</v>
      </c>
    </row>
    <row r="56" spans="3:5" s="1" customFormat="1" ht="20.149999999999999" customHeight="1" x14ac:dyDescent="0.35">
      <c r="C56" s="191">
        <v>39</v>
      </c>
      <c r="D56" s="322">
        <f>Žádost!C49</f>
        <v>0</v>
      </c>
      <c r="E56" s="367">
        <f>Žádost!D49</f>
        <v>0</v>
      </c>
    </row>
    <row r="57" spans="3:5" s="1" customFormat="1" ht="20.149999999999999" customHeight="1" x14ac:dyDescent="0.35">
      <c r="C57" s="38">
        <v>40</v>
      </c>
      <c r="D57" s="322">
        <f>Žádost!C50</f>
        <v>0</v>
      </c>
      <c r="E57" s="367">
        <f>Žádost!D50</f>
        <v>0</v>
      </c>
    </row>
    <row r="58" spans="3:5" s="1" customFormat="1" ht="20.149999999999999" customHeight="1" x14ac:dyDescent="0.35">
      <c r="C58" s="191">
        <v>41</v>
      </c>
      <c r="D58" s="322">
        <f>Žádost!C51</f>
        <v>0</v>
      </c>
      <c r="E58" s="367">
        <f>Žádost!D51</f>
        <v>0</v>
      </c>
    </row>
    <row r="59" spans="3:5" s="1" customFormat="1" ht="20.149999999999999" customHeight="1" x14ac:dyDescent="0.35">
      <c r="C59" s="38">
        <v>42</v>
      </c>
      <c r="D59" s="322">
        <f>Žádost!C52</f>
        <v>0</v>
      </c>
      <c r="E59" s="367">
        <f>Žádost!D52</f>
        <v>0</v>
      </c>
    </row>
    <row r="60" spans="3:5" s="1" customFormat="1" ht="20.149999999999999" customHeight="1" x14ac:dyDescent="0.35">
      <c r="C60" s="191">
        <v>43</v>
      </c>
      <c r="D60" s="322">
        <f>Žádost!C53</f>
        <v>0</v>
      </c>
      <c r="E60" s="367">
        <f>Žádost!D53</f>
        <v>0</v>
      </c>
    </row>
    <row r="61" spans="3:5" s="1" customFormat="1" ht="20.149999999999999" customHeight="1" x14ac:dyDescent="0.35">
      <c r="C61" s="38">
        <v>44</v>
      </c>
      <c r="D61" s="322">
        <f>Žádost!C54</f>
        <v>0</v>
      </c>
      <c r="E61" s="367">
        <f>Žádost!D54</f>
        <v>0</v>
      </c>
    </row>
    <row r="62" spans="3:5" s="1" customFormat="1" ht="20.149999999999999" customHeight="1" x14ac:dyDescent="0.35">
      <c r="C62" s="191">
        <v>45</v>
      </c>
      <c r="D62" s="322">
        <f>Žádost!C55</f>
        <v>0</v>
      </c>
      <c r="E62" s="367">
        <f>Žádost!D55</f>
        <v>0</v>
      </c>
    </row>
    <row r="63" spans="3:5" s="1" customFormat="1" ht="20.149999999999999" customHeight="1" x14ac:dyDescent="0.35">
      <c r="C63" s="38">
        <v>46</v>
      </c>
      <c r="D63" s="322">
        <f>Žádost!C56</f>
        <v>0</v>
      </c>
      <c r="E63" s="367">
        <f>Žádost!D56</f>
        <v>0</v>
      </c>
    </row>
    <row r="64" spans="3:5" s="1" customFormat="1" ht="20.149999999999999" customHeight="1" x14ac:dyDescent="0.35">
      <c r="C64" s="191">
        <v>47</v>
      </c>
      <c r="D64" s="322">
        <f>Žádost!C57</f>
        <v>0</v>
      </c>
      <c r="E64" s="367">
        <f>Žádost!D57</f>
        <v>0</v>
      </c>
    </row>
    <row r="65" spans="3:5" s="1" customFormat="1" ht="20.149999999999999" customHeight="1" x14ac:dyDescent="0.35">
      <c r="C65" s="38">
        <v>48</v>
      </c>
      <c r="D65" s="322">
        <f>Žádost!C58</f>
        <v>0</v>
      </c>
      <c r="E65" s="367">
        <f>Žádost!D58</f>
        <v>0</v>
      </c>
    </row>
    <row r="66" spans="3:5" s="1" customFormat="1" ht="20.149999999999999" customHeight="1" x14ac:dyDescent="0.35">
      <c r="C66" s="191">
        <v>49</v>
      </c>
      <c r="D66" s="322">
        <f>Žádost!C59</f>
        <v>0</v>
      </c>
      <c r="E66" s="367">
        <f>Žádost!D59</f>
        <v>0</v>
      </c>
    </row>
    <row r="67" spans="3:5" s="1" customFormat="1" ht="20.149999999999999" customHeight="1" x14ac:dyDescent="0.35">
      <c r="C67" s="38">
        <v>50</v>
      </c>
      <c r="D67" s="322">
        <f>Žádost!C60</f>
        <v>0</v>
      </c>
      <c r="E67" s="367">
        <f>Žádost!D60</f>
        <v>0</v>
      </c>
    </row>
    <row r="68" spans="3:5" s="1" customFormat="1" ht="20.149999999999999" customHeight="1" x14ac:dyDescent="0.35">
      <c r="C68" s="191">
        <v>51</v>
      </c>
      <c r="D68" s="322">
        <f>Žádost!C61</f>
        <v>0</v>
      </c>
      <c r="E68" s="367">
        <f>Žádost!D61</f>
        <v>0</v>
      </c>
    </row>
    <row r="69" spans="3:5" s="1" customFormat="1" ht="20.149999999999999" customHeight="1" x14ac:dyDescent="0.35">
      <c r="C69" s="38">
        <v>52</v>
      </c>
      <c r="D69" s="322">
        <f>Žádost!C62</f>
        <v>0</v>
      </c>
      <c r="E69" s="367">
        <f>Žádost!D62</f>
        <v>0</v>
      </c>
    </row>
    <row r="70" spans="3:5" s="1" customFormat="1" ht="20.149999999999999" customHeight="1" x14ac:dyDescent="0.35">
      <c r="C70" s="191">
        <v>53</v>
      </c>
      <c r="D70" s="322">
        <f>Žádost!C63</f>
        <v>0</v>
      </c>
      <c r="E70" s="367">
        <f>Žádost!D63</f>
        <v>0</v>
      </c>
    </row>
    <row r="71" spans="3:5" s="1" customFormat="1" ht="20.149999999999999" customHeight="1" x14ac:dyDescent="0.35">
      <c r="C71" s="38">
        <v>54</v>
      </c>
      <c r="D71" s="322">
        <f>Žádost!C64</f>
        <v>0</v>
      </c>
      <c r="E71" s="367">
        <f>Žádost!D64</f>
        <v>0</v>
      </c>
    </row>
    <row r="72" spans="3:5" s="1" customFormat="1" ht="20.149999999999999" customHeight="1" x14ac:dyDescent="0.35">
      <c r="C72" s="191">
        <v>55</v>
      </c>
      <c r="D72" s="322">
        <f>Žádost!C65</f>
        <v>0</v>
      </c>
      <c r="E72" s="367">
        <f>Žádost!D65</f>
        <v>0</v>
      </c>
    </row>
    <row r="73" spans="3:5" s="1" customFormat="1" ht="20.149999999999999" customHeight="1" x14ac:dyDescent="0.35">
      <c r="C73" s="38">
        <v>56</v>
      </c>
      <c r="D73" s="322">
        <f>Žádost!C66</f>
        <v>0</v>
      </c>
      <c r="E73" s="367">
        <f>Žádost!D66</f>
        <v>0</v>
      </c>
    </row>
    <row r="74" spans="3:5" s="1" customFormat="1" ht="20.149999999999999" customHeight="1" x14ac:dyDescent="0.35">
      <c r="C74" s="191">
        <v>57</v>
      </c>
      <c r="D74" s="322">
        <f>Žádost!C67</f>
        <v>0</v>
      </c>
      <c r="E74" s="367">
        <f>Žádost!D67</f>
        <v>0</v>
      </c>
    </row>
    <row r="75" spans="3:5" s="1" customFormat="1" ht="20.149999999999999" customHeight="1" x14ac:dyDescent="0.35">
      <c r="C75" s="38">
        <v>58</v>
      </c>
      <c r="D75" s="322">
        <f>Žádost!C68</f>
        <v>0</v>
      </c>
      <c r="E75" s="367">
        <f>Žádost!D68</f>
        <v>0</v>
      </c>
    </row>
    <row r="76" spans="3:5" s="1" customFormat="1" ht="20.149999999999999" customHeight="1" x14ac:dyDescent="0.35">
      <c r="C76" s="191">
        <v>59</v>
      </c>
      <c r="D76" s="322">
        <f>Žádost!C69</f>
        <v>0</v>
      </c>
      <c r="E76" s="367">
        <f>Žádost!D69</f>
        <v>0</v>
      </c>
    </row>
    <row r="77" spans="3:5" s="1" customFormat="1" ht="20.149999999999999" customHeight="1" x14ac:dyDescent="0.35">
      <c r="C77" s="38">
        <v>60</v>
      </c>
      <c r="D77" s="322">
        <f>Žádost!C70</f>
        <v>0</v>
      </c>
      <c r="E77" s="367">
        <f>Žádost!D70</f>
        <v>0</v>
      </c>
    </row>
    <row r="78" spans="3:5" s="1" customFormat="1" ht="20.149999999999999" customHeight="1" x14ac:dyDescent="0.35">
      <c r="C78" s="191">
        <v>61</v>
      </c>
      <c r="D78" s="322">
        <f>Žádost!C71</f>
        <v>0</v>
      </c>
      <c r="E78" s="367">
        <f>Žádost!D71</f>
        <v>0</v>
      </c>
    </row>
    <row r="79" spans="3:5" s="1" customFormat="1" ht="20.149999999999999" customHeight="1" x14ac:dyDescent="0.35">
      <c r="C79" s="38">
        <v>62</v>
      </c>
      <c r="D79" s="322">
        <f>Žádost!C72</f>
        <v>0</v>
      </c>
      <c r="E79" s="367">
        <f>Žádost!D72</f>
        <v>0</v>
      </c>
    </row>
    <row r="80" spans="3:5" s="1" customFormat="1" ht="20.149999999999999" customHeight="1" x14ac:dyDescent="0.35">
      <c r="C80" s="191">
        <v>63</v>
      </c>
      <c r="D80" s="322">
        <f>Žádost!C73</f>
        <v>0</v>
      </c>
      <c r="E80" s="367">
        <f>Žádost!D73</f>
        <v>0</v>
      </c>
    </row>
    <row r="81" spans="3:5" s="1" customFormat="1" ht="20.149999999999999" customHeight="1" x14ac:dyDescent="0.35">
      <c r="C81" s="38">
        <v>64</v>
      </c>
      <c r="D81" s="322">
        <f>Žádost!C74</f>
        <v>0</v>
      </c>
      <c r="E81" s="367">
        <f>Žádost!D74</f>
        <v>0</v>
      </c>
    </row>
    <row r="82" spans="3:5" s="1" customFormat="1" ht="20.149999999999999" customHeight="1" x14ac:dyDescent="0.35">
      <c r="C82" s="191">
        <v>65</v>
      </c>
      <c r="D82" s="322">
        <f>Žádost!C75</f>
        <v>0</v>
      </c>
      <c r="E82" s="367">
        <f>Žádost!D75</f>
        <v>0</v>
      </c>
    </row>
    <row r="83" spans="3:5" s="1" customFormat="1" ht="20.149999999999999" customHeight="1" x14ac:dyDescent="0.35">
      <c r="C83" s="38">
        <v>66</v>
      </c>
      <c r="D83" s="322">
        <f>Žádost!C76</f>
        <v>0</v>
      </c>
      <c r="E83" s="367">
        <f>Žádost!D76</f>
        <v>0</v>
      </c>
    </row>
    <row r="84" spans="3:5" s="1" customFormat="1" ht="20.149999999999999" customHeight="1" x14ac:dyDescent="0.35">
      <c r="C84" s="191">
        <v>67</v>
      </c>
      <c r="D84" s="322">
        <f>Žádost!C77</f>
        <v>0</v>
      </c>
      <c r="E84" s="367">
        <f>Žádost!D77</f>
        <v>0</v>
      </c>
    </row>
    <row r="85" spans="3:5" s="1" customFormat="1" ht="20.149999999999999" customHeight="1" x14ac:dyDescent="0.35">
      <c r="C85" s="38">
        <v>68</v>
      </c>
      <c r="D85" s="322">
        <f>Žádost!C78</f>
        <v>0</v>
      </c>
      <c r="E85" s="367">
        <f>Žádost!D78</f>
        <v>0</v>
      </c>
    </row>
    <row r="86" spans="3:5" s="1" customFormat="1" ht="20.149999999999999" customHeight="1" x14ac:dyDescent="0.35">
      <c r="C86" s="191">
        <v>69</v>
      </c>
      <c r="D86" s="322">
        <f>Žádost!C79</f>
        <v>0</v>
      </c>
      <c r="E86" s="367">
        <f>Žádost!D79</f>
        <v>0</v>
      </c>
    </row>
    <row r="87" spans="3:5" s="1" customFormat="1" ht="20.149999999999999" customHeight="1" x14ac:dyDescent="0.35">
      <c r="C87" s="38">
        <v>70</v>
      </c>
      <c r="D87" s="322">
        <f>Žádost!C80</f>
        <v>0</v>
      </c>
      <c r="E87" s="367">
        <f>Žádost!D80</f>
        <v>0</v>
      </c>
    </row>
    <row r="88" spans="3:5" s="1" customFormat="1" ht="20.149999999999999" customHeight="1" x14ac:dyDescent="0.35">
      <c r="C88" s="191">
        <v>71</v>
      </c>
      <c r="D88" s="322">
        <f>Žádost!C81</f>
        <v>0</v>
      </c>
      <c r="E88" s="367">
        <f>Žádost!D81</f>
        <v>0</v>
      </c>
    </row>
    <row r="89" spans="3:5" s="1" customFormat="1" ht="20.149999999999999" customHeight="1" x14ac:dyDescent="0.35">
      <c r="C89" s="38">
        <v>72</v>
      </c>
      <c r="D89" s="322">
        <f>Žádost!C82</f>
        <v>0</v>
      </c>
      <c r="E89" s="367">
        <f>Žádost!D82</f>
        <v>0</v>
      </c>
    </row>
    <row r="90" spans="3:5" s="1" customFormat="1" ht="20.149999999999999" customHeight="1" x14ac:dyDescent="0.35">
      <c r="C90" s="191">
        <v>73</v>
      </c>
      <c r="D90" s="322">
        <f>Žádost!C83</f>
        <v>0</v>
      </c>
      <c r="E90" s="367">
        <f>Žádost!D83</f>
        <v>0</v>
      </c>
    </row>
    <row r="91" spans="3:5" s="1" customFormat="1" ht="20.149999999999999" customHeight="1" x14ac:dyDescent="0.35">
      <c r="C91" s="38">
        <v>74</v>
      </c>
      <c r="D91" s="322">
        <f>Žádost!C84</f>
        <v>0</v>
      </c>
      <c r="E91" s="367">
        <f>Žádost!D84</f>
        <v>0</v>
      </c>
    </row>
    <row r="92" spans="3:5" s="1" customFormat="1" ht="20.149999999999999" customHeight="1" x14ac:dyDescent="0.35">
      <c r="C92" s="191">
        <v>75</v>
      </c>
      <c r="D92" s="322">
        <f>Žádost!C85</f>
        <v>0</v>
      </c>
      <c r="E92" s="367">
        <f>Žádost!D85</f>
        <v>0</v>
      </c>
    </row>
    <row r="93" spans="3:5" s="1" customFormat="1" ht="20.149999999999999" customHeight="1" x14ac:dyDescent="0.35">
      <c r="C93" s="38">
        <v>76</v>
      </c>
      <c r="D93" s="322">
        <f>Žádost!C86</f>
        <v>0</v>
      </c>
      <c r="E93" s="367">
        <f>Žádost!D86</f>
        <v>0</v>
      </c>
    </row>
    <row r="94" spans="3:5" s="1" customFormat="1" ht="20.149999999999999" customHeight="1" x14ac:dyDescent="0.35">
      <c r="C94" s="191">
        <v>77</v>
      </c>
      <c r="D94" s="322">
        <f>Žádost!C87</f>
        <v>0</v>
      </c>
      <c r="E94" s="367">
        <f>Žádost!D87</f>
        <v>0</v>
      </c>
    </row>
    <row r="95" spans="3:5" s="1" customFormat="1" ht="20.149999999999999" customHeight="1" x14ac:dyDescent="0.35">
      <c r="C95" s="38">
        <v>78</v>
      </c>
      <c r="D95" s="322">
        <f>Žádost!C88</f>
        <v>0</v>
      </c>
      <c r="E95" s="367">
        <f>Žádost!D88</f>
        <v>0</v>
      </c>
    </row>
    <row r="96" spans="3:5" s="1" customFormat="1" ht="20.149999999999999" customHeight="1" x14ac:dyDescent="0.35">
      <c r="C96" s="191">
        <v>79</v>
      </c>
      <c r="D96" s="322">
        <f>Žádost!C89</f>
        <v>0</v>
      </c>
      <c r="E96" s="367">
        <f>Žádost!D89</f>
        <v>0</v>
      </c>
    </row>
    <row r="97" spans="3:5" s="1" customFormat="1" ht="20.149999999999999" customHeight="1" x14ac:dyDescent="0.35">
      <c r="C97" s="38">
        <v>80</v>
      </c>
      <c r="D97" s="322">
        <f>Žádost!C90</f>
        <v>0</v>
      </c>
      <c r="E97" s="367">
        <f>Žádost!D90</f>
        <v>0</v>
      </c>
    </row>
    <row r="98" spans="3:5" s="1" customFormat="1" ht="20.149999999999999" customHeight="1" x14ac:dyDescent="0.35">
      <c r="C98" s="191">
        <v>81</v>
      </c>
      <c r="D98" s="322">
        <f>Žádost!C91</f>
        <v>0</v>
      </c>
      <c r="E98" s="367">
        <f>Žádost!D91</f>
        <v>0</v>
      </c>
    </row>
    <row r="99" spans="3:5" s="1" customFormat="1" ht="20.149999999999999" customHeight="1" x14ac:dyDescent="0.35">
      <c r="C99" s="38">
        <v>82</v>
      </c>
      <c r="D99" s="322">
        <f>Žádost!C92</f>
        <v>0</v>
      </c>
      <c r="E99" s="367">
        <f>Žádost!D92</f>
        <v>0</v>
      </c>
    </row>
    <row r="100" spans="3:5" s="1" customFormat="1" ht="20.149999999999999" customHeight="1" x14ac:dyDescent="0.35">
      <c r="C100" s="191">
        <v>83</v>
      </c>
      <c r="D100" s="322">
        <f>Žádost!C93</f>
        <v>0</v>
      </c>
      <c r="E100" s="367">
        <f>Žádost!D93</f>
        <v>0</v>
      </c>
    </row>
    <row r="101" spans="3:5" s="1" customFormat="1" ht="20.149999999999999" customHeight="1" x14ac:dyDescent="0.35">
      <c r="C101" s="38">
        <v>84</v>
      </c>
      <c r="D101" s="322">
        <f>Žádost!C94</f>
        <v>0</v>
      </c>
      <c r="E101" s="367">
        <f>Žádost!D94</f>
        <v>0</v>
      </c>
    </row>
    <row r="102" spans="3:5" s="1" customFormat="1" ht="20.149999999999999" customHeight="1" x14ac:dyDescent="0.35">
      <c r="C102" s="191">
        <v>85</v>
      </c>
      <c r="D102" s="322">
        <f>Žádost!C95</f>
        <v>0</v>
      </c>
      <c r="E102" s="367">
        <f>Žádost!D95</f>
        <v>0</v>
      </c>
    </row>
    <row r="103" spans="3:5" s="1" customFormat="1" ht="20.149999999999999" customHeight="1" x14ac:dyDescent="0.35">
      <c r="C103" s="38">
        <v>86</v>
      </c>
      <c r="D103" s="322">
        <f>Žádost!C96</f>
        <v>0</v>
      </c>
      <c r="E103" s="367">
        <f>Žádost!D96</f>
        <v>0</v>
      </c>
    </row>
    <row r="104" spans="3:5" s="1" customFormat="1" ht="20.149999999999999" customHeight="1" x14ac:dyDescent="0.35">
      <c r="C104" s="191">
        <v>87</v>
      </c>
      <c r="D104" s="322">
        <f>Žádost!C97</f>
        <v>0</v>
      </c>
      <c r="E104" s="367">
        <f>Žádost!D97</f>
        <v>0</v>
      </c>
    </row>
    <row r="105" spans="3:5" s="1" customFormat="1" ht="20.149999999999999" customHeight="1" x14ac:dyDescent="0.35">
      <c r="C105" s="38">
        <v>88</v>
      </c>
      <c r="D105" s="322">
        <f>Žádost!C98</f>
        <v>0</v>
      </c>
      <c r="E105" s="367">
        <f>Žádost!D98</f>
        <v>0</v>
      </c>
    </row>
    <row r="106" spans="3:5" s="1" customFormat="1" ht="20.149999999999999" customHeight="1" x14ac:dyDescent="0.35">
      <c r="C106" s="191">
        <v>89</v>
      </c>
      <c r="D106" s="322">
        <f>Žádost!C99</f>
        <v>0</v>
      </c>
      <c r="E106" s="367">
        <f>Žádost!D99</f>
        <v>0</v>
      </c>
    </row>
    <row r="107" spans="3:5" s="1" customFormat="1" ht="20.149999999999999" customHeight="1" x14ac:dyDescent="0.35">
      <c r="C107" s="38">
        <v>90</v>
      </c>
      <c r="D107" s="322">
        <f>Žádost!C100</f>
        <v>0</v>
      </c>
      <c r="E107" s="367">
        <f>Žádost!D100</f>
        <v>0</v>
      </c>
    </row>
    <row r="108" spans="3:5" s="1" customFormat="1" ht="20.149999999999999" customHeight="1" x14ac:dyDescent="0.35">
      <c r="C108" s="191">
        <v>91</v>
      </c>
      <c r="D108" s="322">
        <f>Žádost!C101</f>
        <v>0</v>
      </c>
      <c r="E108" s="367">
        <f>Žádost!D101</f>
        <v>0</v>
      </c>
    </row>
    <row r="109" spans="3:5" s="1" customFormat="1" ht="20.149999999999999" customHeight="1" x14ac:dyDescent="0.35">
      <c r="C109" s="38">
        <v>92</v>
      </c>
      <c r="D109" s="322">
        <f>Žádost!C102</f>
        <v>0</v>
      </c>
      <c r="E109" s="367">
        <f>Žádost!D102</f>
        <v>0</v>
      </c>
    </row>
    <row r="110" spans="3:5" s="1" customFormat="1" ht="20.149999999999999" customHeight="1" x14ac:dyDescent="0.35">
      <c r="C110" s="191">
        <v>93</v>
      </c>
      <c r="D110" s="322">
        <f>Žádost!C103</f>
        <v>0</v>
      </c>
      <c r="E110" s="367">
        <f>Žádost!D103</f>
        <v>0</v>
      </c>
    </row>
    <row r="111" spans="3:5" s="1" customFormat="1" ht="20.149999999999999" customHeight="1" x14ac:dyDescent="0.35">
      <c r="C111" s="38">
        <v>94</v>
      </c>
      <c r="D111" s="322">
        <f>Žádost!C104</f>
        <v>0</v>
      </c>
      <c r="E111" s="367">
        <f>Žádost!D104</f>
        <v>0</v>
      </c>
    </row>
    <row r="112" spans="3:5" s="1" customFormat="1" ht="18.75" customHeight="1" x14ac:dyDescent="0.35">
      <c r="C112" s="191">
        <v>95</v>
      </c>
      <c r="D112" s="322">
        <f>Žádost!C105</f>
        <v>0</v>
      </c>
      <c r="E112" s="367">
        <f>Žádost!D105</f>
        <v>0</v>
      </c>
    </row>
    <row r="113" spans="3:5" s="1" customFormat="1" ht="18.75" customHeight="1" x14ac:dyDescent="0.35">
      <c r="C113" s="38">
        <v>96</v>
      </c>
      <c r="D113" s="322">
        <f>Žádost!C106</f>
        <v>0</v>
      </c>
      <c r="E113" s="367">
        <f>Žádost!D106</f>
        <v>0</v>
      </c>
    </row>
    <row r="114" spans="3:5" s="1" customFormat="1" ht="18.75" customHeight="1" x14ac:dyDescent="0.35">
      <c r="C114" s="191">
        <v>97</v>
      </c>
      <c r="D114" s="322">
        <f>Žádost!C107</f>
        <v>0</v>
      </c>
      <c r="E114" s="367">
        <f>Žádost!D107</f>
        <v>0</v>
      </c>
    </row>
    <row r="115" spans="3:5" s="1" customFormat="1" ht="18.75" customHeight="1" x14ac:dyDescent="0.35">
      <c r="C115" s="38">
        <v>98</v>
      </c>
      <c r="D115" s="322">
        <f>Žádost!C108</f>
        <v>0</v>
      </c>
      <c r="E115" s="367">
        <f>Žádost!D108</f>
        <v>0</v>
      </c>
    </row>
    <row r="116" spans="3:5" s="1" customFormat="1" ht="18" customHeight="1" x14ac:dyDescent="0.35">
      <c r="C116" s="191">
        <v>99</v>
      </c>
      <c r="D116" s="322">
        <f>Žádost!C109</f>
        <v>0</v>
      </c>
      <c r="E116" s="367">
        <f>Žádost!D109</f>
        <v>0</v>
      </c>
    </row>
    <row r="117" spans="3:5" s="1" customFormat="1" ht="18" customHeight="1" x14ac:dyDescent="0.35">
      <c r="C117" s="38">
        <v>100</v>
      </c>
      <c r="D117" s="322">
        <f>Žádost!C110</f>
        <v>0</v>
      </c>
      <c r="E117" s="367">
        <f>Žádost!D110</f>
        <v>0</v>
      </c>
    </row>
    <row r="118" spans="3:5" s="1" customFormat="1" ht="18" customHeight="1" x14ac:dyDescent="0.35">
      <c r="C118" s="191">
        <v>101</v>
      </c>
      <c r="D118" s="322">
        <f>Žádost!C111</f>
        <v>0</v>
      </c>
      <c r="E118" s="367">
        <f>Žádost!D111</f>
        <v>0</v>
      </c>
    </row>
    <row r="119" spans="3:5" s="1" customFormat="1" ht="18" customHeight="1" x14ac:dyDescent="0.35">
      <c r="C119" s="38">
        <v>102</v>
      </c>
      <c r="D119" s="322">
        <f>Žádost!C112</f>
        <v>0</v>
      </c>
      <c r="E119" s="367">
        <f>Žádost!D112</f>
        <v>0</v>
      </c>
    </row>
    <row r="120" spans="3:5" s="1" customFormat="1" ht="18" customHeight="1" x14ac:dyDescent="0.35">
      <c r="C120" s="191">
        <v>103</v>
      </c>
      <c r="D120" s="322">
        <f>Žádost!C113</f>
        <v>0</v>
      </c>
      <c r="E120" s="367">
        <f>Žádost!D113</f>
        <v>0</v>
      </c>
    </row>
    <row r="121" spans="3:5" s="1" customFormat="1" ht="18" customHeight="1" x14ac:dyDescent="0.35">
      <c r="C121" s="38">
        <v>104</v>
      </c>
      <c r="D121" s="322">
        <f>Žádost!C114</f>
        <v>0</v>
      </c>
      <c r="E121" s="367">
        <f>Žádost!D114</f>
        <v>0</v>
      </c>
    </row>
    <row r="122" spans="3:5" s="1" customFormat="1" ht="18" customHeight="1" x14ac:dyDescent="0.35">
      <c r="C122" s="191">
        <v>105</v>
      </c>
      <c r="D122" s="322">
        <f>Žádost!C115</f>
        <v>0</v>
      </c>
      <c r="E122" s="367">
        <f>Žádost!D115</f>
        <v>0</v>
      </c>
    </row>
    <row r="123" spans="3:5" s="1" customFormat="1" ht="18" customHeight="1" x14ac:dyDescent="0.35">
      <c r="C123" s="38">
        <v>106</v>
      </c>
      <c r="D123" s="322">
        <f>Žádost!C116</f>
        <v>0</v>
      </c>
      <c r="E123" s="367">
        <f>Žádost!D116</f>
        <v>0</v>
      </c>
    </row>
    <row r="124" spans="3:5" s="1" customFormat="1" ht="18" customHeight="1" x14ac:dyDescent="0.35">
      <c r="C124" s="191">
        <v>107</v>
      </c>
      <c r="D124" s="322">
        <f>Žádost!C117</f>
        <v>0</v>
      </c>
      <c r="E124" s="367">
        <f>Žádost!D117</f>
        <v>0</v>
      </c>
    </row>
    <row r="125" spans="3:5" s="1" customFormat="1" ht="18" customHeight="1" x14ac:dyDescent="0.35">
      <c r="C125" s="38">
        <v>108</v>
      </c>
      <c r="D125" s="322">
        <f>Žádost!C118</f>
        <v>0</v>
      </c>
      <c r="E125" s="367">
        <f>Žádost!D118</f>
        <v>0</v>
      </c>
    </row>
    <row r="126" spans="3:5" s="1" customFormat="1" ht="18" customHeight="1" x14ac:dyDescent="0.35">
      <c r="C126" s="191">
        <v>109</v>
      </c>
      <c r="D126" s="322">
        <f>Žádost!C119</f>
        <v>0</v>
      </c>
      <c r="E126" s="367">
        <f>Žádost!D119</f>
        <v>0</v>
      </c>
    </row>
    <row r="127" spans="3:5" s="1" customFormat="1" ht="18" customHeight="1" x14ac:dyDescent="0.35">
      <c r="C127" s="38">
        <v>110</v>
      </c>
      <c r="D127" s="322">
        <f>Žádost!C120</f>
        <v>0</v>
      </c>
      <c r="E127" s="367">
        <f>Žádost!D120</f>
        <v>0</v>
      </c>
    </row>
    <row r="128" spans="3:5" s="1" customFormat="1" ht="18" customHeight="1" x14ac:dyDescent="0.35">
      <c r="C128" s="191">
        <v>111</v>
      </c>
      <c r="D128" s="322">
        <f>Žádost!C121</f>
        <v>0</v>
      </c>
      <c r="E128" s="367">
        <f>Žádost!D121</f>
        <v>0</v>
      </c>
    </row>
    <row r="129" spans="3:5" s="1" customFormat="1" ht="18" customHeight="1" x14ac:dyDescent="0.35">
      <c r="C129" s="38">
        <v>112</v>
      </c>
      <c r="D129" s="322">
        <f>Žádost!C122</f>
        <v>0</v>
      </c>
      <c r="E129" s="367">
        <f>Žádost!D122</f>
        <v>0</v>
      </c>
    </row>
    <row r="130" spans="3:5" s="1" customFormat="1" ht="18" customHeight="1" x14ac:dyDescent="0.35">
      <c r="C130" s="191">
        <v>113</v>
      </c>
      <c r="D130" s="322">
        <f>Žádost!C123</f>
        <v>0</v>
      </c>
      <c r="E130" s="367">
        <f>Žádost!D123</f>
        <v>0</v>
      </c>
    </row>
    <row r="131" spans="3:5" s="1" customFormat="1" ht="18" customHeight="1" x14ac:dyDescent="0.35">
      <c r="C131" s="38">
        <v>114</v>
      </c>
      <c r="D131" s="322">
        <f>Žádost!C124</f>
        <v>0</v>
      </c>
      <c r="E131" s="367">
        <f>Žádost!D124</f>
        <v>0</v>
      </c>
    </row>
    <row r="132" spans="3:5" s="1" customFormat="1" ht="18" customHeight="1" x14ac:dyDescent="0.35">
      <c r="C132" s="191">
        <v>115</v>
      </c>
      <c r="D132" s="322">
        <f>Žádost!C125</f>
        <v>0</v>
      </c>
      <c r="E132" s="367">
        <f>Žádost!D125</f>
        <v>0</v>
      </c>
    </row>
    <row r="133" spans="3:5" s="1" customFormat="1" ht="18" customHeight="1" x14ac:dyDescent="0.35">
      <c r="C133" s="38">
        <v>116</v>
      </c>
      <c r="D133" s="322">
        <f>Žádost!C126</f>
        <v>0</v>
      </c>
      <c r="E133" s="367">
        <f>Žádost!D126</f>
        <v>0</v>
      </c>
    </row>
    <row r="134" spans="3:5" s="1" customFormat="1" ht="18" customHeight="1" x14ac:dyDescent="0.35">
      <c r="C134" s="191">
        <v>117</v>
      </c>
      <c r="D134" s="322">
        <f>Žádost!C127</f>
        <v>0</v>
      </c>
      <c r="E134" s="367">
        <f>Žádost!D127</f>
        <v>0</v>
      </c>
    </row>
    <row r="135" spans="3:5" s="1" customFormat="1" ht="18" customHeight="1" x14ac:dyDescent="0.35">
      <c r="C135" s="38">
        <v>118</v>
      </c>
      <c r="D135" s="322">
        <f>Žádost!C128</f>
        <v>0</v>
      </c>
      <c r="E135" s="367">
        <f>Žádost!D128</f>
        <v>0</v>
      </c>
    </row>
    <row r="136" spans="3:5" s="1" customFormat="1" ht="18" customHeight="1" x14ac:dyDescent="0.35">
      <c r="C136" s="191">
        <v>119</v>
      </c>
      <c r="D136" s="322">
        <f>Žádost!C129</f>
        <v>0</v>
      </c>
      <c r="E136" s="367">
        <f>Žádost!D129</f>
        <v>0</v>
      </c>
    </row>
    <row r="137" spans="3:5" s="1" customFormat="1" ht="18" customHeight="1" x14ac:dyDescent="0.35">
      <c r="C137" s="38">
        <v>120</v>
      </c>
      <c r="D137" s="322">
        <f>Žádost!C130</f>
        <v>0</v>
      </c>
      <c r="E137" s="367">
        <f>Žádost!D130</f>
        <v>0</v>
      </c>
    </row>
    <row r="138" spans="3:5" s="1" customFormat="1" ht="18" customHeight="1" x14ac:dyDescent="0.35">
      <c r="C138" s="191">
        <v>121</v>
      </c>
      <c r="D138" s="322">
        <f>Žádost!C131</f>
        <v>0</v>
      </c>
      <c r="E138" s="367">
        <f>Žádost!D131</f>
        <v>0</v>
      </c>
    </row>
    <row r="139" spans="3:5" s="1" customFormat="1" ht="18" customHeight="1" x14ac:dyDescent="0.35">
      <c r="C139" s="38">
        <v>122</v>
      </c>
      <c r="D139" s="322">
        <f>Žádost!C132</f>
        <v>0</v>
      </c>
      <c r="E139" s="367">
        <f>Žádost!D132</f>
        <v>0</v>
      </c>
    </row>
    <row r="140" spans="3:5" s="1" customFormat="1" ht="18" customHeight="1" x14ac:dyDescent="0.35">
      <c r="C140" s="191">
        <v>123</v>
      </c>
      <c r="D140" s="322">
        <f>Žádost!C133</f>
        <v>0</v>
      </c>
      <c r="E140" s="367">
        <f>Žádost!D133</f>
        <v>0</v>
      </c>
    </row>
    <row r="141" spans="3:5" s="1" customFormat="1" ht="18" customHeight="1" x14ac:dyDescent="0.35">
      <c r="C141" s="38">
        <v>124</v>
      </c>
      <c r="D141" s="322">
        <f>Žádost!C134</f>
        <v>0</v>
      </c>
      <c r="E141" s="367">
        <f>Žádost!D134</f>
        <v>0</v>
      </c>
    </row>
    <row r="142" spans="3:5" s="1" customFormat="1" ht="18" customHeight="1" x14ac:dyDescent="0.35">
      <c r="C142" s="191">
        <v>125</v>
      </c>
      <c r="D142" s="322">
        <f>Žádost!C135</f>
        <v>0</v>
      </c>
      <c r="E142" s="367">
        <f>Žádost!D135</f>
        <v>0</v>
      </c>
    </row>
    <row r="143" spans="3:5" s="1" customFormat="1" ht="18" customHeight="1" x14ac:dyDescent="0.35">
      <c r="C143" s="38">
        <v>126</v>
      </c>
      <c r="D143" s="322">
        <f>Žádost!C136</f>
        <v>0</v>
      </c>
      <c r="E143" s="367">
        <f>Žádost!D136</f>
        <v>0</v>
      </c>
    </row>
    <row r="144" spans="3:5" s="1" customFormat="1" ht="18" customHeight="1" x14ac:dyDescent="0.35">
      <c r="C144" s="191">
        <v>127</v>
      </c>
      <c r="D144" s="322">
        <f>Žádost!C137</f>
        <v>0</v>
      </c>
      <c r="E144" s="367">
        <f>Žádost!D137</f>
        <v>0</v>
      </c>
    </row>
    <row r="145" spans="3:5" s="1" customFormat="1" ht="18" customHeight="1" x14ac:dyDescent="0.35">
      <c r="C145" s="38">
        <v>128</v>
      </c>
      <c r="D145" s="322">
        <f>Žádost!C138</f>
        <v>0</v>
      </c>
      <c r="E145" s="367">
        <f>Žádost!D138</f>
        <v>0</v>
      </c>
    </row>
    <row r="146" spans="3:5" s="1" customFormat="1" ht="18" customHeight="1" x14ac:dyDescent="0.35">
      <c r="C146" s="191">
        <v>129</v>
      </c>
      <c r="D146" s="322">
        <f>Žádost!C139</f>
        <v>0</v>
      </c>
      <c r="E146" s="367">
        <f>Žádost!D139</f>
        <v>0</v>
      </c>
    </row>
    <row r="147" spans="3:5" s="1" customFormat="1" ht="18" customHeight="1" x14ac:dyDescent="0.35">
      <c r="C147" s="38">
        <v>130</v>
      </c>
      <c r="D147" s="322">
        <f>Žádost!C140</f>
        <v>0</v>
      </c>
      <c r="E147" s="367">
        <f>Žádost!D140</f>
        <v>0</v>
      </c>
    </row>
    <row r="148" spans="3:5" s="1" customFormat="1" ht="18" customHeight="1" x14ac:dyDescent="0.35">
      <c r="C148" s="191">
        <v>131</v>
      </c>
      <c r="D148" s="322">
        <f>Žádost!C141</f>
        <v>0</v>
      </c>
      <c r="E148" s="367">
        <f>Žádost!D141</f>
        <v>0</v>
      </c>
    </row>
    <row r="149" spans="3:5" s="1" customFormat="1" ht="18" customHeight="1" x14ac:dyDescent="0.35">
      <c r="C149" s="38">
        <v>132</v>
      </c>
      <c r="D149" s="322">
        <f>Žádost!C142</f>
        <v>0</v>
      </c>
      <c r="E149" s="367">
        <f>Žádost!D142</f>
        <v>0</v>
      </c>
    </row>
    <row r="150" spans="3:5" s="1" customFormat="1" ht="18" customHeight="1" x14ac:dyDescent="0.35">
      <c r="C150" s="191">
        <v>133</v>
      </c>
      <c r="D150" s="322">
        <f>Žádost!C143</f>
        <v>0</v>
      </c>
      <c r="E150" s="367">
        <f>Žádost!D143</f>
        <v>0</v>
      </c>
    </row>
    <row r="151" spans="3:5" s="1" customFormat="1" ht="18" customHeight="1" x14ac:dyDescent="0.35">
      <c r="C151" s="38">
        <v>134</v>
      </c>
      <c r="D151" s="322">
        <f>Žádost!C144</f>
        <v>0</v>
      </c>
      <c r="E151" s="367">
        <f>Žádost!D144</f>
        <v>0</v>
      </c>
    </row>
    <row r="152" spans="3:5" s="1" customFormat="1" ht="18" customHeight="1" x14ac:dyDescent="0.35">
      <c r="C152" s="191">
        <v>135</v>
      </c>
      <c r="D152" s="322">
        <f>Žádost!C145</f>
        <v>0</v>
      </c>
      <c r="E152" s="367">
        <f>Žádost!D145</f>
        <v>0</v>
      </c>
    </row>
    <row r="153" spans="3:5" s="1" customFormat="1" ht="18" customHeight="1" x14ac:dyDescent="0.35">
      <c r="C153" s="38">
        <v>136</v>
      </c>
      <c r="D153" s="322">
        <f>Žádost!C146</f>
        <v>0</v>
      </c>
      <c r="E153" s="367">
        <f>Žádost!D146</f>
        <v>0</v>
      </c>
    </row>
    <row r="154" spans="3:5" s="1" customFormat="1" ht="18" customHeight="1" x14ac:dyDescent="0.35">
      <c r="C154" s="191">
        <v>137</v>
      </c>
      <c r="D154" s="322">
        <f>Žádost!C147</f>
        <v>0</v>
      </c>
      <c r="E154" s="367">
        <f>Žádost!D147</f>
        <v>0</v>
      </c>
    </row>
    <row r="155" spans="3:5" s="1" customFormat="1" ht="18" customHeight="1" x14ac:dyDescent="0.35">
      <c r="C155" s="38">
        <v>138</v>
      </c>
      <c r="D155" s="322">
        <f>Žádost!C148</f>
        <v>0</v>
      </c>
      <c r="E155" s="367">
        <f>Žádost!D148</f>
        <v>0</v>
      </c>
    </row>
    <row r="156" spans="3:5" s="1" customFormat="1" ht="18" customHeight="1" x14ac:dyDescent="0.35">
      <c r="C156" s="191">
        <v>139</v>
      </c>
      <c r="D156" s="322">
        <f>Žádost!C149</f>
        <v>0</v>
      </c>
      <c r="E156" s="367">
        <f>Žádost!D149</f>
        <v>0</v>
      </c>
    </row>
    <row r="157" spans="3:5" s="1" customFormat="1" ht="18" customHeight="1" x14ac:dyDescent="0.35">
      <c r="C157" s="38">
        <v>140</v>
      </c>
      <c r="D157" s="322">
        <f>Žádost!C150</f>
        <v>0</v>
      </c>
      <c r="E157" s="367">
        <f>Žádost!D150</f>
        <v>0</v>
      </c>
    </row>
    <row r="158" spans="3:5" s="1" customFormat="1" ht="18" customHeight="1" x14ac:dyDescent="0.35">
      <c r="C158" s="191">
        <v>141</v>
      </c>
      <c r="D158" s="322">
        <f>Žádost!C151</f>
        <v>0</v>
      </c>
      <c r="E158" s="367">
        <f>Žádost!D151</f>
        <v>0</v>
      </c>
    </row>
    <row r="159" spans="3:5" s="1" customFormat="1" ht="18" customHeight="1" x14ac:dyDescent="0.35">
      <c r="C159" s="38">
        <v>142</v>
      </c>
      <c r="D159" s="322">
        <f>Žádost!C152</f>
        <v>0</v>
      </c>
      <c r="E159" s="367">
        <f>Žádost!D152</f>
        <v>0</v>
      </c>
    </row>
    <row r="160" spans="3:5" s="1" customFormat="1" ht="18" customHeight="1" x14ac:dyDescent="0.35">
      <c r="C160" s="191">
        <v>143</v>
      </c>
      <c r="D160" s="322">
        <f>Žádost!C153</f>
        <v>0</v>
      </c>
      <c r="E160" s="367">
        <f>Žádost!D153</f>
        <v>0</v>
      </c>
    </row>
    <row r="161" spans="3:5" s="1" customFormat="1" ht="18" customHeight="1" x14ac:dyDescent="0.35">
      <c r="C161" s="38">
        <v>144</v>
      </c>
      <c r="D161" s="322">
        <f>Žádost!C154</f>
        <v>0</v>
      </c>
      <c r="E161" s="367">
        <f>Žádost!D154</f>
        <v>0</v>
      </c>
    </row>
    <row r="162" spans="3:5" s="1" customFormat="1" ht="18" customHeight="1" x14ac:dyDescent="0.35">
      <c r="C162" s="191">
        <v>145</v>
      </c>
      <c r="D162" s="322">
        <f>Žádost!C155</f>
        <v>0</v>
      </c>
      <c r="E162" s="367">
        <f>Žádost!D155</f>
        <v>0</v>
      </c>
    </row>
    <row r="163" spans="3:5" s="1" customFormat="1" ht="18" customHeight="1" x14ac:dyDescent="0.35">
      <c r="C163" s="38">
        <v>146</v>
      </c>
      <c r="D163" s="322">
        <f>Žádost!C156</f>
        <v>0</v>
      </c>
      <c r="E163" s="367">
        <f>Žádost!D156</f>
        <v>0</v>
      </c>
    </row>
    <row r="164" spans="3:5" s="1" customFormat="1" ht="18" customHeight="1" x14ac:dyDescent="0.35">
      <c r="C164" s="191">
        <v>147</v>
      </c>
      <c r="D164" s="322">
        <f>Žádost!C157</f>
        <v>0</v>
      </c>
      <c r="E164" s="367">
        <f>Žádost!D157</f>
        <v>0</v>
      </c>
    </row>
    <row r="165" spans="3:5" s="1" customFormat="1" ht="18" customHeight="1" x14ac:dyDescent="0.35">
      <c r="C165" s="38">
        <v>148</v>
      </c>
      <c r="D165" s="322">
        <f>Žádost!C158</f>
        <v>0</v>
      </c>
      <c r="E165" s="367">
        <f>Žádost!D158</f>
        <v>0</v>
      </c>
    </row>
    <row r="166" spans="3:5" s="1" customFormat="1" ht="18" customHeight="1" x14ac:dyDescent="0.35">
      <c r="C166" s="191">
        <v>149</v>
      </c>
      <c r="D166" s="322">
        <f>Žádost!C159</f>
        <v>0</v>
      </c>
      <c r="E166" s="367">
        <f>Žádost!D159</f>
        <v>0</v>
      </c>
    </row>
    <row r="167" spans="3:5" s="1" customFormat="1" ht="18" customHeight="1" x14ac:dyDescent="0.35">
      <c r="C167" s="38">
        <v>150</v>
      </c>
      <c r="D167" s="322">
        <f>Žádost!C160</f>
        <v>0</v>
      </c>
      <c r="E167" s="367">
        <f>Žádost!D160</f>
        <v>0</v>
      </c>
    </row>
    <row r="168" spans="3:5" s="1" customFormat="1" ht="18" customHeight="1" x14ac:dyDescent="0.35">
      <c r="C168" s="191">
        <v>151</v>
      </c>
      <c r="D168" s="322">
        <f>Žádost!C161</f>
        <v>0</v>
      </c>
      <c r="E168" s="367">
        <f>Žádost!D161</f>
        <v>0</v>
      </c>
    </row>
    <row r="169" spans="3:5" s="1" customFormat="1" ht="18" customHeight="1" x14ac:dyDescent="0.35">
      <c r="C169" s="38">
        <v>152</v>
      </c>
      <c r="D169" s="322">
        <f>Žádost!C162</f>
        <v>0</v>
      </c>
      <c r="E169" s="367">
        <f>Žádost!D162</f>
        <v>0</v>
      </c>
    </row>
    <row r="170" spans="3:5" s="1" customFormat="1" ht="18" customHeight="1" x14ac:dyDescent="0.35">
      <c r="C170" s="191">
        <v>153</v>
      </c>
      <c r="D170" s="322">
        <f>Žádost!C163</f>
        <v>0</v>
      </c>
      <c r="E170" s="367">
        <f>Žádost!D163</f>
        <v>0</v>
      </c>
    </row>
    <row r="171" spans="3:5" s="1" customFormat="1" ht="18" customHeight="1" x14ac:dyDescent="0.35">
      <c r="C171" s="38">
        <v>154</v>
      </c>
      <c r="D171" s="322">
        <f>Žádost!C164</f>
        <v>0</v>
      </c>
      <c r="E171" s="367">
        <f>Žádost!D164</f>
        <v>0</v>
      </c>
    </row>
    <row r="172" spans="3:5" s="1" customFormat="1" ht="18" customHeight="1" x14ac:dyDescent="0.35">
      <c r="C172" s="191">
        <v>155</v>
      </c>
      <c r="D172" s="322">
        <f>Žádost!C165</f>
        <v>0</v>
      </c>
      <c r="E172" s="367">
        <f>Žádost!D165</f>
        <v>0</v>
      </c>
    </row>
    <row r="173" spans="3:5" s="1" customFormat="1" ht="18" customHeight="1" x14ac:dyDescent="0.35">
      <c r="C173" s="38">
        <v>156</v>
      </c>
      <c r="D173" s="322">
        <f>Žádost!C166</f>
        <v>0</v>
      </c>
      <c r="E173" s="367">
        <f>Žádost!D166</f>
        <v>0</v>
      </c>
    </row>
    <row r="174" spans="3:5" s="1" customFormat="1" ht="18" customHeight="1" x14ac:dyDescent="0.35">
      <c r="C174" s="191">
        <v>157</v>
      </c>
      <c r="D174" s="322">
        <f>Žádost!C167</f>
        <v>0</v>
      </c>
      <c r="E174" s="367">
        <f>Žádost!D167</f>
        <v>0</v>
      </c>
    </row>
    <row r="175" spans="3:5" s="1" customFormat="1" ht="18" customHeight="1" x14ac:dyDescent="0.35">
      <c r="C175" s="38">
        <v>158</v>
      </c>
      <c r="D175" s="322">
        <f>Žádost!C168</f>
        <v>0</v>
      </c>
      <c r="E175" s="367">
        <f>Žádost!D168</f>
        <v>0</v>
      </c>
    </row>
    <row r="176" spans="3:5" s="1" customFormat="1" ht="18" customHeight="1" x14ac:dyDescent="0.35">
      <c r="C176" s="191">
        <v>159</v>
      </c>
      <c r="D176" s="322">
        <f>Žádost!C169</f>
        <v>0</v>
      </c>
      <c r="E176" s="367">
        <f>Žádost!D169</f>
        <v>0</v>
      </c>
    </row>
    <row r="177" spans="3:5" s="1" customFormat="1" ht="18" customHeight="1" x14ac:dyDescent="0.35">
      <c r="C177" s="38">
        <v>160</v>
      </c>
      <c r="D177" s="322">
        <f>Žádost!C170</f>
        <v>0</v>
      </c>
      <c r="E177" s="367">
        <f>Žádost!D170</f>
        <v>0</v>
      </c>
    </row>
    <row r="178" spans="3:5" s="1" customFormat="1" ht="18" customHeight="1" x14ac:dyDescent="0.35">
      <c r="C178" s="191">
        <v>161</v>
      </c>
      <c r="D178" s="322">
        <f>Žádost!C171</f>
        <v>0</v>
      </c>
      <c r="E178" s="367">
        <f>Žádost!D171</f>
        <v>0</v>
      </c>
    </row>
    <row r="179" spans="3:5" s="1" customFormat="1" ht="18" customHeight="1" x14ac:dyDescent="0.35">
      <c r="C179" s="38">
        <v>162</v>
      </c>
      <c r="D179" s="322">
        <f>Žádost!C172</f>
        <v>0</v>
      </c>
      <c r="E179" s="367">
        <f>Žádost!D172</f>
        <v>0</v>
      </c>
    </row>
    <row r="180" spans="3:5" s="1" customFormat="1" ht="18" customHeight="1" x14ac:dyDescent="0.35">
      <c r="C180" s="191">
        <v>163</v>
      </c>
      <c r="D180" s="322">
        <f>Žádost!C173</f>
        <v>0</v>
      </c>
      <c r="E180" s="367">
        <f>Žádost!D173</f>
        <v>0</v>
      </c>
    </row>
    <row r="181" spans="3:5" s="1" customFormat="1" ht="18" customHeight="1" x14ac:dyDescent="0.35">
      <c r="C181" s="38">
        <v>164</v>
      </c>
      <c r="D181" s="322">
        <f>Žádost!C174</f>
        <v>0</v>
      </c>
      <c r="E181" s="367">
        <f>Žádost!D174</f>
        <v>0</v>
      </c>
    </row>
    <row r="182" spans="3:5" s="1" customFormat="1" ht="18" customHeight="1" x14ac:dyDescent="0.35">
      <c r="C182" s="191">
        <v>165</v>
      </c>
      <c r="D182" s="322">
        <f>Žádost!C175</f>
        <v>0</v>
      </c>
      <c r="E182" s="367">
        <f>Žádost!D175</f>
        <v>0</v>
      </c>
    </row>
    <row r="183" spans="3:5" s="1" customFormat="1" ht="18" customHeight="1" x14ac:dyDescent="0.35">
      <c r="C183" s="38">
        <v>166</v>
      </c>
      <c r="D183" s="322">
        <f>Žádost!C176</f>
        <v>0</v>
      </c>
      <c r="E183" s="367">
        <f>Žádost!D176</f>
        <v>0</v>
      </c>
    </row>
    <row r="184" spans="3:5" s="1" customFormat="1" ht="18" customHeight="1" x14ac:dyDescent="0.35">
      <c r="C184" s="191">
        <v>167</v>
      </c>
      <c r="D184" s="322">
        <f>Žádost!C177</f>
        <v>0</v>
      </c>
      <c r="E184" s="367">
        <f>Žádost!D177</f>
        <v>0</v>
      </c>
    </row>
    <row r="185" spans="3:5" s="1" customFormat="1" ht="18" customHeight="1" x14ac:dyDescent="0.35">
      <c r="C185" s="38">
        <v>168</v>
      </c>
      <c r="D185" s="322">
        <f>Žádost!C178</f>
        <v>0</v>
      </c>
      <c r="E185" s="367">
        <f>Žádost!D178</f>
        <v>0</v>
      </c>
    </row>
    <row r="186" spans="3:5" s="1" customFormat="1" ht="18" customHeight="1" x14ac:dyDescent="0.35">
      <c r="C186" s="191">
        <v>169</v>
      </c>
      <c r="D186" s="322">
        <f>Žádost!C179</f>
        <v>0</v>
      </c>
      <c r="E186" s="367">
        <f>Žádost!D179</f>
        <v>0</v>
      </c>
    </row>
    <row r="187" spans="3:5" s="1" customFormat="1" ht="18" customHeight="1" x14ac:dyDescent="0.35">
      <c r="C187" s="38">
        <v>170</v>
      </c>
      <c r="D187" s="322">
        <f>Žádost!C180</f>
        <v>0</v>
      </c>
      <c r="E187" s="367">
        <f>Žádost!D180</f>
        <v>0</v>
      </c>
    </row>
    <row r="188" spans="3:5" s="1" customFormat="1" ht="18" customHeight="1" x14ac:dyDescent="0.35">
      <c r="C188" s="191">
        <v>171</v>
      </c>
      <c r="D188" s="322">
        <f>Žádost!C181</f>
        <v>0</v>
      </c>
      <c r="E188" s="367">
        <f>Žádost!D181</f>
        <v>0</v>
      </c>
    </row>
    <row r="189" spans="3:5" s="1" customFormat="1" ht="18" customHeight="1" x14ac:dyDescent="0.35">
      <c r="C189" s="38">
        <v>172</v>
      </c>
      <c r="D189" s="322">
        <f>Žádost!C182</f>
        <v>0</v>
      </c>
      <c r="E189" s="367">
        <f>Žádost!D182</f>
        <v>0</v>
      </c>
    </row>
    <row r="190" spans="3:5" s="1" customFormat="1" ht="18" customHeight="1" x14ac:dyDescent="0.35">
      <c r="C190" s="191">
        <v>173</v>
      </c>
      <c r="D190" s="322">
        <f>Žádost!C183</f>
        <v>0</v>
      </c>
      <c r="E190" s="367">
        <f>Žádost!D183</f>
        <v>0</v>
      </c>
    </row>
    <row r="191" spans="3:5" s="1" customFormat="1" ht="18" customHeight="1" x14ac:dyDescent="0.35">
      <c r="C191" s="38">
        <v>174</v>
      </c>
      <c r="D191" s="322">
        <f>Žádost!C184</f>
        <v>0</v>
      </c>
      <c r="E191" s="367">
        <f>Žádost!D184</f>
        <v>0</v>
      </c>
    </row>
    <row r="192" spans="3:5" s="1" customFormat="1" ht="18" customHeight="1" x14ac:dyDescent="0.35">
      <c r="C192" s="191">
        <v>175</v>
      </c>
      <c r="D192" s="322">
        <f>Žádost!C185</f>
        <v>0</v>
      </c>
      <c r="E192" s="367">
        <f>Žádost!D185</f>
        <v>0</v>
      </c>
    </row>
    <row r="193" spans="3:5" s="1" customFormat="1" ht="18" customHeight="1" x14ac:dyDescent="0.35">
      <c r="C193" s="38">
        <v>176</v>
      </c>
      <c r="D193" s="322">
        <f>Žádost!C186</f>
        <v>0</v>
      </c>
      <c r="E193" s="367">
        <f>Žádost!D186</f>
        <v>0</v>
      </c>
    </row>
    <row r="194" spans="3:5" s="1" customFormat="1" ht="18" customHeight="1" x14ac:dyDescent="0.35">
      <c r="C194" s="191">
        <v>177</v>
      </c>
      <c r="D194" s="322">
        <f>Žádost!C187</f>
        <v>0</v>
      </c>
      <c r="E194" s="367">
        <f>Žádost!D187</f>
        <v>0</v>
      </c>
    </row>
    <row r="195" spans="3:5" s="1" customFormat="1" ht="18" customHeight="1" x14ac:dyDescent="0.35">
      <c r="C195" s="38">
        <v>178</v>
      </c>
      <c r="D195" s="322">
        <f>Žádost!C188</f>
        <v>0</v>
      </c>
      <c r="E195" s="367">
        <f>Žádost!D188</f>
        <v>0</v>
      </c>
    </row>
    <row r="196" spans="3:5" s="1" customFormat="1" ht="18" customHeight="1" x14ac:dyDescent="0.35">
      <c r="C196" s="191">
        <v>179</v>
      </c>
      <c r="D196" s="322">
        <f>Žádost!C189</f>
        <v>0</v>
      </c>
      <c r="E196" s="367">
        <f>Žádost!D189</f>
        <v>0</v>
      </c>
    </row>
    <row r="197" spans="3:5" s="1" customFormat="1" ht="18" customHeight="1" x14ac:dyDescent="0.35">
      <c r="C197" s="38">
        <v>180</v>
      </c>
      <c r="D197" s="322">
        <f>Žádost!C190</f>
        <v>0</v>
      </c>
      <c r="E197" s="367">
        <f>Žádost!D190</f>
        <v>0</v>
      </c>
    </row>
    <row r="198" spans="3:5" s="1" customFormat="1" ht="18" customHeight="1" x14ac:dyDescent="0.35">
      <c r="C198" s="191">
        <v>181</v>
      </c>
      <c r="D198" s="322">
        <f>Žádost!C191</f>
        <v>0</v>
      </c>
      <c r="E198" s="367">
        <f>Žádost!D191</f>
        <v>0</v>
      </c>
    </row>
    <row r="199" spans="3:5" s="1" customFormat="1" ht="18" customHeight="1" x14ac:dyDescent="0.35">
      <c r="C199" s="38">
        <v>182</v>
      </c>
      <c r="D199" s="322">
        <f>Žádost!C192</f>
        <v>0</v>
      </c>
      <c r="E199" s="367">
        <f>Žádost!D192</f>
        <v>0</v>
      </c>
    </row>
    <row r="200" spans="3:5" s="1" customFormat="1" ht="18" customHeight="1" x14ac:dyDescent="0.35">
      <c r="C200" s="191">
        <v>183</v>
      </c>
      <c r="D200" s="322">
        <f>Žádost!C193</f>
        <v>0</v>
      </c>
      <c r="E200" s="367">
        <f>Žádost!D193</f>
        <v>0</v>
      </c>
    </row>
    <row r="201" spans="3:5" s="1" customFormat="1" ht="18" customHeight="1" x14ac:dyDescent="0.35">
      <c r="C201" s="38">
        <v>184</v>
      </c>
      <c r="D201" s="322">
        <f>Žádost!C194</f>
        <v>0</v>
      </c>
      <c r="E201" s="367">
        <f>Žádost!D194</f>
        <v>0</v>
      </c>
    </row>
    <row r="202" spans="3:5" s="1" customFormat="1" ht="18" customHeight="1" x14ac:dyDescent="0.35">
      <c r="C202" s="191">
        <v>185</v>
      </c>
      <c r="D202" s="322">
        <f>Žádost!C195</f>
        <v>0</v>
      </c>
      <c r="E202" s="367">
        <f>Žádost!D195</f>
        <v>0</v>
      </c>
    </row>
    <row r="203" spans="3:5" s="1" customFormat="1" ht="18" customHeight="1" x14ac:dyDescent="0.35">
      <c r="C203" s="38">
        <v>186</v>
      </c>
      <c r="D203" s="322">
        <f>Žádost!C196</f>
        <v>0</v>
      </c>
      <c r="E203" s="367">
        <f>Žádost!D196</f>
        <v>0</v>
      </c>
    </row>
    <row r="204" spans="3:5" s="1" customFormat="1" ht="18" customHeight="1" x14ac:dyDescent="0.35">
      <c r="C204" s="191">
        <v>187</v>
      </c>
      <c r="D204" s="322">
        <f>Žádost!C197</f>
        <v>0</v>
      </c>
      <c r="E204" s="367">
        <f>Žádost!D197</f>
        <v>0</v>
      </c>
    </row>
    <row r="205" spans="3:5" s="1" customFormat="1" ht="18" customHeight="1" x14ac:dyDescent="0.35">
      <c r="C205" s="38">
        <v>188</v>
      </c>
      <c r="D205" s="322">
        <f>Žádost!C198</f>
        <v>0</v>
      </c>
      <c r="E205" s="367">
        <f>Žádost!D198</f>
        <v>0</v>
      </c>
    </row>
    <row r="206" spans="3:5" s="1" customFormat="1" ht="18" customHeight="1" x14ac:dyDescent="0.35">
      <c r="C206" s="191">
        <v>189</v>
      </c>
      <c r="D206" s="322">
        <f>Žádost!C199</f>
        <v>0</v>
      </c>
      <c r="E206" s="367">
        <f>Žádost!D199</f>
        <v>0</v>
      </c>
    </row>
    <row r="207" spans="3:5" s="1" customFormat="1" ht="18" customHeight="1" x14ac:dyDescent="0.35">
      <c r="C207" s="38">
        <v>190</v>
      </c>
      <c r="D207" s="322">
        <f>Žádost!C200</f>
        <v>0</v>
      </c>
      <c r="E207" s="367">
        <f>Žádost!D200</f>
        <v>0</v>
      </c>
    </row>
    <row r="208" spans="3:5" s="1" customFormat="1" ht="18" customHeight="1" x14ac:dyDescent="0.35">
      <c r="C208" s="191">
        <v>191</v>
      </c>
      <c r="D208" s="322">
        <f>Žádost!C201</f>
        <v>0</v>
      </c>
      <c r="E208" s="367">
        <f>Žádost!D201</f>
        <v>0</v>
      </c>
    </row>
    <row r="209" spans="3:5" s="1" customFormat="1" ht="18" customHeight="1" x14ac:dyDescent="0.35">
      <c r="C209" s="38">
        <v>192</v>
      </c>
      <c r="D209" s="322">
        <f>Žádost!C202</f>
        <v>0</v>
      </c>
      <c r="E209" s="367">
        <f>Žádost!D202</f>
        <v>0</v>
      </c>
    </row>
    <row r="210" spans="3:5" s="1" customFormat="1" ht="18" customHeight="1" x14ac:dyDescent="0.35">
      <c r="C210" s="191">
        <v>193</v>
      </c>
      <c r="D210" s="322">
        <f>Žádost!C203</f>
        <v>0</v>
      </c>
      <c r="E210" s="367">
        <f>Žádost!D203</f>
        <v>0</v>
      </c>
    </row>
    <row r="211" spans="3:5" s="1" customFormat="1" ht="18" customHeight="1" x14ac:dyDescent="0.35">
      <c r="C211" s="38">
        <v>194</v>
      </c>
      <c r="D211" s="322">
        <f>Žádost!C204</f>
        <v>0</v>
      </c>
      <c r="E211" s="367">
        <f>Žádost!D204</f>
        <v>0</v>
      </c>
    </row>
    <row r="212" spans="3:5" s="1" customFormat="1" ht="18" customHeight="1" x14ac:dyDescent="0.35">
      <c r="C212" s="191">
        <v>195</v>
      </c>
      <c r="D212" s="322">
        <f>Žádost!C205</f>
        <v>0</v>
      </c>
      <c r="E212" s="367">
        <f>Žádost!D205</f>
        <v>0</v>
      </c>
    </row>
    <row r="213" spans="3:5" s="1" customFormat="1" ht="18" customHeight="1" x14ac:dyDescent="0.35">
      <c r="C213" s="38">
        <v>196</v>
      </c>
      <c r="D213" s="322">
        <f>Žádost!C206</f>
        <v>0</v>
      </c>
      <c r="E213" s="367">
        <f>Žádost!D206</f>
        <v>0</v>
      </c>
    </row>
    <row r="214" spans="3:5" s="1" customFormat="1" ht="18" customHeight="1" x14ac:dyDescent="0.35">
      <c r="C214" s="191">
        <v>197</v>
      </c>
      <c r="D214" s="322">
        <f>Žádost!C207</f>
        <v>0</v>
      </c>
      <c r="E214" s="367">
        <f>Žádost!D207</f>
        <v>0</v>
      </c>
    </row>
    <row r="215" spans="3:5" s="1" customFormat="1" ht="18" customHeight="1" x14ac:dyDescent="0.35">
      <c r="C215" s="38">
        <v>198</v>
      </c>
      <c r="D215" s="322">
        <f>Žádost!C208</f>
        <v>0</v>
      </c>
      <c r="E215" s="367">
        <f>Žádost!D208</f>
        <v>0</v>
      </c>
    </row>
    <row r="216" spans="3:5" s="1" customFormat="1" ht="18" customHeight="1" x14ac:dyDescent="0.35">
      <c r="C216" s="191">
        <v>199</v>
      </c>
      <c r="D216" s="322">
        <f>Žádost!C209</f>
        <v>0</v>
      </c>
      <c r="E216" s="367">
        <f>Žádost!D209</f>
        <v>0</v>
      </c>
    </row>
    <row r="217" spans="3:5" s="1" customFormat="1" ht="18" customHeight="1" x14ac:dyDescent="0.35">
      <c r="C217" s="38">
        <v>200</v>
      </c>
      <c r="D217" s="322">
        <f>Žádost!C210</f>
        <v>0</v>
      </c>
      <c r="E217" s="367">
        <f>Žádost!D210</f>
        <v>0</v>
      </c>
    </row>
    <row r="218" spans="3:5" s="1" customFormat="1" ht="18" customHeight="1" x14ac:dyDescent="0.35">
      <c r="C218" s="191">
        <v>201</v>
      </c>
      <c r="D218" s="322">
        <f>Žádost!C211</f>
        <v>0</v>
      </c>
      <c r="E218" s="367">
        <f>Žádost!D211</f>
        <v>0</v>
      </c>
    </row>
    <row r="219" spans="3:5" s="1" customFormat="1" ht="18" customHeight="1" x14ac:dyDescent="0.35">
      <c r="C219" s="38">
        <v>202</v>
      </c>
      <c r="D219" s="322">
        <f>Žádost!C212</f>
        <v>0</v>
      </c>
      <c r="E219" s="367">
        <f>Žádost!D212</f>
        <v>0</v>
      </c>
    </row>
    <row r="220" spans="3:5" s="1" customFormat="1" ht="18" customHeight="1" x14ac:dyDescent="0.35">
      <c r="C220" s="191">
        <v>203</v>
      </c>
      <c r="D220" s="322">
        <f>Žádost!C213</f>
        <v>0</v>
      </c>
      <c r="E220" s="367">
        <f>Žádost!D213</f>
        <v>0</v>
      </c>
    </row>
    <row r="221" spans="3:5" s="1" customFormat="1" ht="18" customHeight="1" x14ac:dyDescent="0.35">
      <c r="C221" s="38">
        <v>204</v>
      </c>
      <c r="D221" s="322">
        <f>Žádost!C214</f>
        <v>0</v>
      </c>
      <c r="E221" s="367">
        <f>Žádost!D214</f>
        <v>0</v>
      </c>
    </row>
    <row r="222" spans="3:5" s="1" customFormat="1" ht="18" customHeight="1" x14ac:dyDescent="0.35">
      <c r="C222" s="191">
        <v>205</v>
      </c>
      <c r="D222" s="322">
        <f>Žádost!C215</f>
        <v>0</v>
      </c>
      <c r="E222" s="367">
        <f>Žádost!D215</f>
        <v>0</v>
      </c>
    </row>
    <row r="223" spans="3:5" s="1" customFormat="1" ht="18" customHeight="1" x14ac:dyDescent="0.35">
      <c r="C223" s="38">
        <v>206</v>
      </c>
      <c r="D223" s="322">
        <f>Žádost!C216</f>
        <v>0</v>
      </c>
      <c r="E223" s="367">
        <f>Žádost!D216</f>
        <v>0</v>
      </c>
    </row>
    <row r="224" spans="3:5" s="1" customFormat="1" ht="18" customHeight="1" x14ac:dyDescent="0.35">
      <c r="C224" s="191">
        <v>207</v>
      </c>
      <c r="D224" s="322">
        <f>Žádost!C217</f>
        <v>0</v>
      </c>
      <c r="E224" s="367">
        <f>Žádost!D217</f>
        <v>0</v>
      </c>
    </row>
    <row r="225" spans="3:5" s="1" customFormat="1" ht="18" customHeight="1" x14ac:dyDescent="0.35">
      <c r="C225" s="38">
        <v>208</v>
      </c>
      <c r="D225" s="322">
        <f>Žádost!C218</f>
        <v>0</v>
      </c>
      <c r="E225" s="367">
        <f>Žádost!D218</f>
        <v>0</v>
      </c>
    </row>
    <row r="226" spans="3:5" s="1" customFormat="1" ht="18" customHeight="1" x14ac:dyDescent="0.35">
      <c r="C226" s="191">
        <v>209</v>
      </c>
      <c r="D226" s="322">
        <f>Žádost!C219</f>
        <v>0</v>
      </c>
      <c r="E226" s="367">
        <f>Žádost!D219</f>
        <v>0</v>
      </c>
    </row>
    <row r="227" spans="3:5" s="1" customFormat="1" ht="18" customHeight="1" x14ac:dyDescent="0.35">
      <c r="C227" s="38">
        <v>210</v>
      </c>
      <c r="D227" s="322">
        <f>Žádost!C220</f>
        <v>0</v>
      </c>
      <c r="E227" s="367">
        <f>Žádost!D220</f>
        <v>0</v>
      </c>
    </row>
    <row r="228" spans="3:5" s="1" customFormat="1" ht="18" customHeight="1" x14ac:dyDescent="0.35">
      <c r="C228" s="191">
        <v>211</v>
      </c>
      <c r="D228" s="322">
        <f>Žádost!C221</f>
        <v>0</v>
      </c>
      <c r="E228" s="367">
        <f>Žádost!D221</f>
        <v>0</v>
      </c>
    </row>
    <row r="229" spans="3:5" s="1" customFormat="1" ht="18" customHeight="1" x14ac:dyDescent="0.35">
      <c r="C229" s="38">
        <v>212</v>
      </c>
      <c r="D229" s="322">
        <f>Žádost!C222</f>
        <v>0</v>
      </c>
      <c r="E229" s="367">
        <f>Žádost!D222</f>
        <v>0</v>
      </c>
    </row>
    <row r="230" spans="3:5" s="1" customFormat="1" ht="18" customHeight="1" x14ac:dyDescent="0.35">
      <c r="C230" s="191">
        <v>213</v>
      </c>
      <c r="D230" s="322">
        <f>Žádost!C223</f>
        <v>0</v>
      </c>
      <c r="E230" s="367">
        <f>Žádost!D223</f>
        <v>0</v>
      </c>
    </row>
    <row r="231" spans="3:5" s="1" customFormat="1" ht="18" customHeight="1" x14ac:dyDescent="0.35">
      <c r="C231" s="38">
        <v>214</v>
      </c>
      <c r="D231" s="322">
        <f>Žádost!C224</f>
        <v>0</v>
      </c>
      <c r="E231" s="367">
        <f>Žádost!D224</f>
        <v>0</v>
      </c>
    </row>
    <row r="232" spans="3:5" s="1" customFormat="1" ht="18" customHeight="1" x14ac:dyDescent="0.35">
      <c r="C232" s="191">
        <v>215</v>
      </c>
      <c r="D232" s="322">
        <f>Žádost!C225</f>
        <v>0</v>
      </c>
      <c r="E232" s="367">
        <f>Žádost!D225</f>
        <v>0</v>
      </c>
    </row>
    <row r="233" spans="3:5" s="1" customFormat="1" ht="18" customHeight="1" x14ac:dyDescent="0.35">
      <c r="C233" s="38">
        <v>216</v>
      </c>
      <c r="D233" s="322">
        <f>Žádost!C226</f>
        <v>0</v>
      </c>
      <c r="E233" s="367">
        <f>Žádost!D226</f>
        <v>0</v>
      </c>
    </row>
    <row r="234" spans="3:5" s="1" customFormat="1" ht="18" customHeight="1" x14ac:dyDescent="0.35">
      <c r="C234" s="191">
        <v>217</v>
      </c>
      <c r="D234" s="322">
        <f>Žádost!C227</f>
        <v>0</v>
      </c>
      <c r="E234" s="367">
        <f>Žádost!D227</f>
        <v>0</v>
      </c>
    </row>
    <row r="235" spans="3:5" s="1" customFormat="1" ht="18" customHeight="1" x14ac:dyDescent="0.35">
      <c r="C235" s="38">
        <v>218</v>
      </c>
      <c r="D235" s="322">
        <f>Žádost!C228</f>
        <v>0</v>
      </c>
      <c r="E235" s="367">
        <f>Žádost!D228</f>
        <v>0</v>
      </c>
    </row>
    <row r="236" spans="3:5" s="1" customFormat="1" ht="18" customHeight="1" x14ac:dyDescent="0.35">
      <c r="C236" s="191">
        <v>219</v>
      </c>
      <c r="D236" s="322">
        <f>Žádost!C229</f>
        <v>0</v>
      </c>
      <c r="E236" s="367">
        <f>Žádost!D229</f>
        <v>0</v>
      </c>
    </row>
    <row r="237" spans="3:5" s="1" customFormat="1" ht="18" customHeight="1" x14ac:dyDescent="0.35">
      <c r="C237" s="38">
        <v>220</v>
      </c>
      <c r="D237" s="322">
        <f>Žádost!C230</f>
        <v>0</v>
      </c>
      <c r="E237" s="367">
        <f>Žádost!D230</f>
        <v>0</v>
      </c>
    </row>
    <row r="238" spans="3:5" s="1" customFormat="1" ht="18" customHeight="1" x14ac:dyDescent="0.35">
      <c r="C238" s="191">
        <v>221</v>
      </c>
      <c r="D238" s="322">
        <f>Žádost!C231</f>
        <v>0</v>
      </c>
      <c r="E238" s="367">
        <f>Žádost!D231</f>
        <v>0</v>
      </c>
    </row>
    <row r="239" spans="3:5" s="1" customFormat="1" ht="18" customHeight="1" x14ac:dyDescent="0.35">
      <c r="C239" s="38">
        <v>222</v>
      </c>
      <c r="D239" s="322">
        <f>Žádost!C232</f>
        <v>0</v>
      </c>
      <c r="E239" s="367">
        <f>Žádost!D232</f>
        <v>0</v>
      </c>
    </row>
    <row r="240" spans="3:5" s="1" customFormat="1" ht="18" customHeight="1" x14ac:dyDescent="0.35">
      <c r="C240" s="191">
        <v>223</v>
      </c>
      <c r="D240" s="322">
        <f>Žádost!C233</f>
        <v>0</v>
      </c>
      <c r="E240" s="367">
        <f>Žádost!D233</f>
        <v>0</v>
      </c>
    </row>
    <row r="241" spans="3:5" s="1" customFormat="1" ht="18" customHeight="1" x14ac:dyDescent="0.35">
      <c r="C241" s="38">
        <v>224</v>
      </c>
      <c r="D241" s="322">
        <f>Žádost!C234</f>
        <v>0</v>
      </c>
      <c r="E241" s="367">
        <f>Žádost!D234</f>
        <v>0</v>
      </c>
    </row>
    <row r="242" spans="3:5" s="1" customFormat="1" ht="18" customHeight="1" x14ac:dyDescent="0.35">
      <c r="C242" s="191">
        <v>225</v>
      </c>
      <c r="D242" s="322">
        <f>Žádost!C235</f>
        <v>0</v>
      </c>
      <c r="E242" s="367">
        <f>Žádost!D235</f>
        <v>0</v>
      </c>
    </row>
    <row r="243" spans="3:5" s="1" customFormat="1" ht="18" customHeight="1" x14ac:dyDescent="0.35">
      <c r="C243" s="38">
        <v>226</v>
      </c>
      <c r="D243" s="322">
        <f>Žádost!C236</f>
        <v>0</v>
      </c>
      <c r="E243" s="367">
        <f>Žádost!D236</f>
        <v>0</v>
      </c>
    </row>
    <row r="244" spans="3:5" s="1" customFormat="1" ht="18" customHeight="1" x14ac:dyDescent="0.35">
      <c r="C244" s="191">
        <v>227</v>
      </c>
      <c r="D244" s="322">
        <f>Žádost!C237</f>
        <v>0</v>
      </c>
      <c r="E244" s="367">
        <f>Žádost!D237</f>
        <v>0</v>
      </c>
    </row>
    <row r="245" spans="3:5" s="1" customFormat="1" ht="18" customHeight="1" x14ac:dyDescent="0.35">
      <c r="C245" s="38">
        <v>228</v>
      </c>
      <c r="D245" s="322">
        <f>Žádost!C238</f>
        <v>0</v>
      </c>
      <c r="E245" s="367">
        <f>Žádost!D238</f>
        <v>0</v>
      </c>
    </row>
    <row r="246" spans="3:5" s="1" customFormat="1" ht="18" customHeight="1" x14ac:dyDescent="0.35">
      <c r="C246" s="191">
        <v>229</v>
      </c>
      <c r="D246" s="322">
        <f>Žádost!C239</f>
        <v>0</v>
      </c>
      <c r="E246" s="367">
        <f>Žádost!D239</f>
        <v>0</v>
      </c>
    </row>
    <row r="247" spans="3:5" s="1" customFormat="1" ht="18" customHeight="1" x14ac:dyDescent="0.35">
      <c r="C247" s="38">
        <v>230</v>
      </c>
      <c r="D247" s="322">
        <f>Žádost!C240</f>
        <v>0</v>
      </c>
      <c r="E247" s="367">
        <f>Žádost!D240</f>
        <v>0</v>
      </c>
    </row>
    <row r="248" spans="3:5" s="1" customFormat="1" ht="18" customHeight="1" x14ac:dyDescent="0.35">
      <c r="C248" s="191">
        <v>231</v>
      </c>
      <c r="D248" s="322">
        <f>Žádost!C241</f>
        <v>0</v>
      </c>
      <c r="E248" s="367">
        <f>Žádost!D241</f>
        <v>0</v>
      </c>
    </row>
    <row r="249" spans="3:5" s="1" customFormat="1" ht="18" customHeight="1" x14ac:dyDescent="0.35">
      <c r="C249" s="38">
        <v>232</v>
      </c>
      <c r="D249" s="322">
        <f>Žádost!C242</f>
        <v>0</v>
      </c>
      <c r="E249" s="367">
        <f>Žádost!D242</f>
        <v>0</v>
      </c>
    </row>
    <row r="250" spans="3:5" s="1" customFormat="1" ht="18" customHeight="1" x14ac:dyDescent="0.35">
      <c r="C250" s="191">
        <v>233</v>
      </c>
      <c r="D250" s="322">
        <f>Žádost!C243</f>
        <v>0</v>
      </c>
      <c r="E250" s="367">
        <f>Žádost!D243</f>
        <v>0</v>
      </c>
    </row>
    <row r="251" spans="3:5" s="1" customFormat="1" ht="18" customHeight="1" x14ac:dyDescent="0.35">
      <c r="C251" s="38">
        <v>234</v>
      </c>
      <c r="D251" s="322">
        <f>Žádost!C244</f>
        <v>0</v>
      </c>
      <c r="E251" s="367">
        <f>Žádost!D244</f>
        <v>0</v>
      </c>
    </row>
    <row r="252" spans="3:5" s="1" customFormat="1" ht="18" customHeight="1" x14ac:dyDescent="0.35">
      <c r="C252" s="191">
        <v>235</v>
      </c>
      <c r="D252" s="322">
        <f>Žádost!C245</f>
        <v>0</v>
      </c>
      <c r="E252" s="367">
        <f>Žádost!D245</f>
        <v>0</v>
      </c>
    </row>
    <row r="253" spans="3:5" s="1" customFormat="1" ht="18" customHeight="1" x14ac:dyDescent="0.35">
      <c r="C253" s="38">
        <v>236</v>
      </c>
      <c r="D253" s="322">
        <f>Žádost!C246</f>
        <v>0</v>
      </c>
      <c r="E253" s="367">
        <f>Žádost!D246</f>
        <v>0</v>
      </c>
    </row>
    <row r="254" spans="3:5" s="1" customFormat="1" ht="18" customHeight="1" x14ac:dyDescent="0.35">
      <c r="C254" s="191">
        <v>237</v>
      </c>
      <c r="D254" s="322">
        <f>Žádost!C247</f>
        <v>0</v>
      </c>
      <c r="E254" s="367">
        <f>Žádost!D247</f>
        <v>0</v>
      </c>
    </row>
    <row r="255" spans="3:5" s="1" customFormat="1" ht="18" customHeight="1" x14ac:dyDescent="0.35">
      <c r="C255" s="38">
        <v>238</v>
      </c>
      <c r="D255" s="322">
        <f>Žádost!C248</f>
        <v>0</v>
      </c>
      <c r="E255" s="367">
        <f>Žádost!D248</f>
        <v>0</v>
      </c>
    </row>
    <row r="256" spans="3:5" s="1" customFormat="1" ht="18" customHeight="1" x14ac:dyDescent="0.35">
      <c r="C256" s="191">
        <v>239</v>
      </c>
      <c r="D256" s="322">
        <f>Žádost!C249</f>
        <v>0</v>
      </c>
      <c r="E256" s="367">
        <f>Žádost!D249</f>
        <v>0</v>
      </c>
    </row>
    <row r="257" spans="3:5" s="1" customFormat="1" ht="18" customHeight="1" x14ac:dyDescent="0.35">
      <c r="C257" s="38">
        <v>240</v>
      </c>
      <c r="D257" s="322">
        <f>Žádost!C250</f>
        <v>0</v>
      </c>
      <c r="E257" s="367">
        <f>Žádost!D250</f>
        <v>0</v>
      </c>
    </row>
    <row r="258" spans="3:5" s="1" customFormat="1" ht="18" customHeight="1" x14ac:dyDescent="0.35">
      <c r="C258" s="191">
        <v>241</v>
      </c>
      <c r="D258" s="322">
        <f>Žádost!C251</f>
        <v>0</v>
      </c>
      <c r="E258" s="367">
        <f>Žádost!D251</f>
        <v>0</v>
      </c>
    </row>
    <row r="259" spans="3:5" s="1" customFormat="1" ht="18" customHeight="1" x14ac:dyDescent="0.35">
      <c r="C259" s="38">
        <v>242</v>
      </c>
      <c r="D259" s="322">
        <f>Žádost!C252</f>
        <v>0</v>
      </c>
      <c r="E259" s="367">
        <f>Žádost!D252</f>
        <v>0</v>
      </c>
    </row>
    <row r="260" spans="3:5" s="1" customFormat="1" ht="18" customHeight="1" x14ac:dyDescent="0.35">
      <c r="C260" s="191">
        <v>243</v>
      </c>
      <c r="D260" s="322">
        <f>Žádost!C253</f>
        <v>0</v>
      </c>
      <c r="E260" s="367">
        <f>Žádost!D253</f>
        <v>0</v>
      </c>
    </row>
    <row r="261" spans="3:5" s="1" customFormat="1" ht="18" customHeight="1" x14ac:dyDescent="0.35">
      <c r="C261" s="38">
        <v>244</v>
      </c>
      <c r="D261" s="322">
        <f>Žádost!C254</f>
        <v>0</v>
      </c>
      <c r="E261" s="367">
        <f>Žádost!D254</f>
        <v>0</v>
      </c>
    </row>
    <row r="262" spans="3:5" s="1" customFormat="1" ht="18" customHeight="1" x14ac:dyDescent="0.35">
      <c r="C262" s="191">
        <v>245</v>
      </c>
      <c r="D262" s="322">
        <f>Žádost!C255</f>
        <v>0</v>
      </c>
      <c r="E262" s="367">
        <f>Žádost!D255</f>
        <v>0</v>
      </c>
    </row>
    <row r="263" spans="3:5" s="1" customFormat="1" ht="18" customHeight="1" x14ac:dyDescent="0.35">
      <c r="C263" s="38">
        <v>246</v>
      </c>
      <c r="D263" s="322">
        <f>Žádost!C256</f>
        <v>0</v>
      </c>
      <c r="E263" s="367">
        <f>Žádost!D256</f>
        <v>0</v>
      </c>
    </row>
    <row r="264" spans="3:5" s="1" customFormat="1" ht="18" customHeight="1" x14ac:dyDescent="0.35">
      <c r="C264" s="191">
        <v>247</v>
      </c>
      <c r="D264" s="322">
        <f>Žádost!C257</f>
        <v>0</v>
      </c>
      <c r="E264" s="367">
        <f>Žádost!D257</f>
        <v>0</v>
      </c>
    </row>
    <row r="265" spans="3:5" s="1" customFormat="1" ht="18" customHeight="1" x14ac:dyDescent="0.35">
      <c r="C265" s="38">
        <v>248</v>
      </c>
      <c r="D265" s="322">
        <f>Žádost!C258</f>
        <v>0</v>
      </c>
      <c r="E265" s="367">
        <f>Žádost!D258</f>
        <v>0</v>
      </c>
    </row>
    <row r="266" spans="3:5" s="1" customFormat="1" ht="18" customHeight="1" x14ac:dyDescent="0.35">
      <c r="C266" s="191">
        <v>249</v>
      </c>
      <c r="D266" s="322">
        <f>Žádost!C259</f>
        <v>0</v>
      </c>
      <c r="E266" s="367">
        <f>Žádost!D259</f>
        <v>0</v>
      </c>
    </row>
    <row r="267" spans="3:5" s="1" customFormat="1" ht="18" customHeight="1" x14ac:dyDescent="0.35">
      <c r="C267" s="38">
        <v>250</v>
      </c>
      <c r="D267" s="322">
        <f>Žádost!C260</f>
        <v>0</v>
      </c>
      <c r="E267" s="367">
        <f>Žádost!D260</f>
        <v>0</v>
      </c>
    </row>
    <row r="268" spans="3:5" s="1" customFormat="1" ht="18" customHeight="1" x14ac:dyDescent="0.35">
      <c r="C268" s="191">
        <v>251</v>
      </c>
      <c r="D268" s="322">
        <f>Žádost!C261</f>
        <v>0</v>
      </c>
      <c r="E268" s="367">
        <f>Žádost!D261</f>
        <v>0</v>
      </c>
    </row>
    <row r="269" spans="3:5" s="1" customFormat="1" ht="18" customHeight="1" x14ac:dyDescent="0.35">
      <c r="C269" s="38">
        <v>252</v>
      </c>
      <c r="D269" s="322">
        <f>Žádost!C262</f>
        <v>0</v>
      </c>
      <c r="E269" s="367">
        <f>Žádost!D262</f>
        <v>0</v>
      </c>
    </row>
    <row r="270" spans="3:5" s="1" customFormat="1" ht="18" customHeight="1" x14ac:dyDescent="0.35">
      <c r="C270" s="191">
        <v>253</v>
      </c>
      <c r="D270" s="322">
        <f>Žádost!C263</f>
        <v>0</v>
      </c>
      <c r="E270" s="367">
        <f>Žádost!D263</f>
        <v>0</v>
      </c>
    </row>
    <row r="271" spans="3:5" s="1" customFormat="1" ht="18" customHeight="1" x14ac:dyDescent="0.35">
      <c r="C271" s="38">
        <v>254</v>
      </c>
      <c r="D271" s="322">
        <f>Žádost!C264</f>
        <v>0</v>
      </c>
      <c r="E271" s="367">
        <f>Žádost!D264</f>
        <v>0</v>
      </c>
    </row>
    <row r="272" spans="3:5" s="1" customFormat="1" ht="18" customHeight="1" x14ac:dyDescent="0.35">
      <c r="C272" s="191">
        <v>255</v>
      </c>
      <c r="D272" s="322">
        <f>Žádost!C265</f>
        <v>0</v>
      </c>
      <c r="E272" s="367">
        <f>Žádost!D265</f>
        <v>0</v>
      </c>
    </row>
    <row r="273" spans="3:5" s="1" customFormat="1" ht="18" customHeight="1" x14ac:dyDescent="0.35">
      <c r="C273" s="38">
        <v>256</v>
      </c>
      <c r="D273" s="322">
        <f>Žádost!C266</f>
        <v>0</v>
      </c>
      <c r="E273" s="367">
        <f>Žádost!D266</f>
        <v>0</v>
      </c>
    </row>
    <row r="274" spans="3:5" s="1" customFormat="1" ht="18" customHeight="1" x14ac:dyDescent="0.35">
      <c r="C274" s="191">
        <v>257</v>
      </c>
      <c r="D274" s="322">
        <f>Žádost!C267</f>
        <v>0</v>
      </c>
      <c r="E274" s="367">
        <f>Žádost!D267</f>
        <v>0</v>
      </c>
    </row>
    <row r="275" spans="3:5" s="1" customFormat="1" ht="18" customHeight="1" x14ac:dyDescent="0.35">
      <c r="C275" s="38">
        <v>258</v>
      </c>
      <c r="D275" s="322">
        <f>Žádost!C268</f>
        <v>0</v>
      </c>
      <c r="E275" s="367">
        <f>Žádost!D268</f>
        <v>0</v>
      </c>
    </row>
    <row r="276" spans="3:5" s="1" customFormat="1" ht="18" customHeight="1" x14ac:dyDescent="0.35">
      <c r="C276" s="191">
        <v>259</v>
      </c>
      <c r="D276" s="322">
        <f>Žádost!C269</f>
        <v>0</v>
      </c>
      <c r="E276" s="367">
        <f>Žádost!D269</f>
        <v>0</v>
      </c>
    </row>
    <row r="277" spans="3:5" s="1" customFormat="1" ht="18" customHeight="1" x14ac:dyDescent="0.35">
      <c r="C277" s="38">
        <v>260</v>
      </c>
      <c r="D277" s="322">
        <f>Žádost!C270</f>
        <v>0</v>
      </c>
      <c r="E277" s="367">
        <f>Žádost!D270</f>
        <v>0</v>
      </c>
    </row>
    <row r="278" spans="3:5" s="1" customFormat="1" ht="18" customHeight="1" x14ac:dyDescent="0.35">
      <c r="C278" s="191">
        <v>261</v>
      </c>
      <c r="D278" s="322">
        <f>Žádost!C271</f>
        <v>0</v>
      </c>
      <c r="E278" s="367">
        <f>Žádost!D271</f>
        <v>0</v>
      </c>
    </row>
    <row r="279" spans="3:5" s="1" customFormat="1" ht="18" customHeight="1" x14ac:dyDescent="0.35">
      <c r="C279" s="38">
        <v>262</v>
      </c>
      <c r="D279" s="322">
        <f>Žádost!C272</f>
        <v>0</v>
      </c>
      <c r="E279" s="367">
        <f>Žádost!D272</f>
        <v>0</v>
      </c>
    </row>
    <row r="280" spans="3:5" s="1" customFormat="1" ht="18" customHeight="1" x14ac:dyDescent="0.35">
      <c r="C280" s="191">
        <v>263</v>
      </c>
      <c r="D280" s="322">
        <f>Žádost!C273</f>
        <v>0</v>
      </c>
      <c r="E280" s="367">
        <f>Žádost!D273</f>
        <v>0</v>
      </c>
    </row>
    <row r="281" spans="3:5" s="1" customFormat="1" ht="18" customHeight="1" x14ac:dyDescent="0.35">
      <c r="C281" s="38">
        <v>264</v>
      </c>
      <c r="D281" s="322">
        <f>Žádost!C274</f>
        <v>0</v>
      </c>
      <c r="E281" s="367">
        <f>Žádost!D274</f>
        <v>0</v>
      </c>
    </row>
    <row r="282" spans="3:5" s="1" customFormat="1" ht="18" customHeight="1" x14ac:dyDescent="0.35">
      <c r="C282" s="191">
        <v>265</v>
      </c>
      <c r="D282" s="322">
        <f>Žádost!C275</f>
        <v>0</v>
      </c>
      <c r="E282" s="367">
        <f>Žádost!D275</f>
        <v>0</v>
      </c>
    </row>
    <row r="283" spans="3:5" s="1" customFormat="1" ht="18" customHeight="1" x14ac:dyDescent="0.35">
      <c r="C283" s="38">
        <v>266</v>
      </c>
      <c r="D283" s="322">
        <f>Žádost!C276</f>
        <v>0</v>
      </c>
      <c r="E283" s="367">
        <f>Žádost!D276</f>
        <v>0</v>
      </c>
    </row>
    <row r="284" spans="3:5" s="1" customFormat="1" ht="18" customHeight="1" x14ac:dyDescent="0.35">
      <c r="C284" s="191">
        <v>267</v>
      </c>
      <c r="D284" s="322">
        <f>Žádost!C277</f>
        <v>0</v>
      </c>
      <c r="E284" s="367">
        <f>Žádost!D277</f>
        <v>0</v>
      </c>
    </row>
    <row r="285" spans="3:5" s="1" customFormat="1" ht="18" customHeight="1" x14ac:dyDescent="0.35">
      <c r="C285" s="38">
        <v>268</v>
      </c>
      <c r="D285" s="322">
        <f>Žádost!C278</f>
        <v>0</v>
      </c>
      <c r="E285" s="367">
        <f>Žádost!D278</f>
        <v>0</v>
      </c>
    </row>
    <row r="286" spans="3:5" s="1" customFormat="1" ht="18" customHeight="1" x14ac:dyDescent="0.35">
      <c r="C286" s="191">
        <v>269</v>
      </c>
      <c r="D286" s="322">
        <f>Žádost!C279</f>
        <v>0</v>
      </c>
      <c r="E286" s="367">
        <f>Žádost!D279</f>
        <v>0</v>
      </c>
    </row>
    <row r="287" spans="3:5" s="1" customFormat="1" ht="18" customHeight="1" x14ac:dyDescent="0.35">
      <c r="C287" s="38">
        <v>270</v>
      </c>
      <c r="D287" s="322">
        <f>Žádost!C280</f>
        <v>0</v>
      </c>
      <c r="E287" s="367">
        <f>Žádost!D280</f>
        <v>0</v>
      </c>
    </row>
    <row r="288" spans="3:5" s="1" customFormat="1" ht="18" customHeight="1" x14ac:dyDescent="0.35">
      <c r="C288" s="191">
        <v>271</v>
      </c>
      <c r="D288" s="322">
        <f>Žádost!C281</f>
        <v>0</v>
      </c>
      <c r="E288" s="367">
        <f>Žádost!D281</f>
        <v>0</v>
      </c>
    </row>
    <row r="289" spans="3:5" s="1" customFormat="1" ht="18" customHeight="1" x14ac:dyDescent="0.35">
      <c r="C289" s="38">
        <v>272</v>
      </c>
      <c r="D289" s="322">
        <f>Žádost!C282</f>
        <v>0</v>
      </c>
      <c r="E289" s="367">
        <f>Žádost!D282</f>
        <v>0</v>
      </c>
    </row>
    <row r="290" spans="3:5" s="1" customFormat="1" ht="18" customHeight="1" x14ac:dyDescent="0.35">
      <c r="C290" s="191">
        <v>273</v>
      </c>
      <c r="D290" s="322">
        <f>Žádost!C283</f>
        <v>0</v>
      </c>
      <c r="E290" s="367">
        <f>Žádost!D283</f>
        <v>0</v>
      </c>
    </row>
    <row r="291" spans="3:5" s="1" customFormat="1" ht="18" customHeight="1" x14ac:dyDescent="0.35">
      <c r="C291" s="38">
        <v>274</v>
      </c>
      <c r="D291" s="322">
        <f>Žádost!C284</f>
        <v>0</v>
      </c>
      <c r="E291" s="367">
        <f>Žádost!D284</f>
        <v>0</v>
      </c>
    </row>
    <row r="292" spans="3:5" s="1" customFormat="1" ht="18" customHeight="1" x14ac:dyDescent="0.35">
      <c r="C292" s="191">
        <v>275</v>
      </c>
      <c r="D292" s="322">
        <f>Žádost!C285</f>
        <v>0</v>
      </c>
      <c r="E292" s="367">
        <f>Žádost!D285</f>
        <v>0</v>
      </c>
    </row>
    <row r="293" spans="3:5" s="1" customFormat="1" ht="18" customHeight="1" x14ac:dyDescent="0.35">
      <c r="C293" s="38">
        <v>276</v>
      </c>
      <c r="D293" s="322">
        <f>Žádost!C286</f>
        <v>0</v>
      </c>
      <c r="E293" s="367">
        <f>Žádost!D286</f>
        <v>0</v>
      </c>
    </row>
    <row r="294" spans="3:5" s="1" customFormat="1" ht="18" customHeight="1" x14ac:dyDescent="0.35">
      <c r="C294" s="191">
        <v>277</v>
      </c>
      <c r="D294" s="322">
        <f>Žádost!C287</f>
        <v>0</v>
      </c>
      <c r="E294" s="367">
        <f>Žádost!D287</f>
        <v>0</v>
      </c>
    </row>
    <row r="295" spans="3:5" s="1" customFormat="1" ht="18" customHeight="1" x14ac:dyDescent="0.35">
      <c r="C295" s="38">
        <v>278</v>
      </c>
      <c r="D295" s="322">
        <f>Žádost!C288</f>
        <v>0</v>
      </c>
      <c r="E295" s="367">
        <f>Žádost!D288</f>
        <v>0</v>
      </c>
    </row>
    <row r="296" spans="3:5" s="1" customFormat="1" ht="18" customHeight="1" x14ac:dyDescent="0.35">
      <c r="C296" s="191">
        <v>279</v>
      </c>
      <c r="D296" s="322">
        <f>Žádost!C289</f>
        <v>0</v>
      </c>
      <c r="E296" s="367">
        <f>Žádost!D289</f>
        <v>0</v>
      </c>
    </row>
    <row r="297" spans="3:5" s="1" customFormat="1" ht="18" customHeight="1" x14ac:dyDescent="0.35">
      <c r="C297" s="38">
        <v>280</v>
      </c>
      <c r="D297" s="322">
        <f>Žádost!C290</f>
        <v>0</v>
      </c>
      <c r="E297" s="367">
        <f>Žádost!D290</f>
        <v>0</v>
      </c>
    </row>
    <row r="298" spans="3:5" s="1" customFormat="1" ht="18" customHeight="1" x14ac:dyDescent="0.35">
      <c r="C298" s="191">
        <v>281</v>
      </c>
      <c r="D298" s="322">
        <f>Žádost!C291</f>
        <v>0</v>
      </c>
      <c r="E298" s="367">
        <f>Žádost!D291</f>
        <v>0</v>
      </c>
    </row>
    <row r="299" spans="3:5" s="1" customFormat="1" ht="18" customHeight="1" x14ac:dyDescent="0.35">
      <c r="C299" s="38">
        <v>282</v>
      </c>
      <c r="D299" s="322">
        <f>Žádost!C292</f>
        <v>0</v>
      </c>
      <c r="E299" s="367">
        <f>Žádost!D292</f>
        <v>0</v>
      </c>
    </row>
    <row r="300" spans="3:5" s="1" customFormat="1" ht="18" customHeight="1" x14ac:dyDescent="0.35">
      <c r="C300" s="191">
        <v>283</v>
      </c>
      <c r="D300" s="322">
        <f>Žádost!C293</f>
        <v>0</v>
      </c>
      <c r="E300" s="367">
        <f>Žádost!D293</f>
        <v>0</v>
      </c>
    </row>
    <row r="301" spans="3:5" s="1" customFormat="1" ht="18" customHeight="1" x14ac:dyDescent="0.35">
      <c r="C301" s="38">
        <v>284</v>
      </c>
      <c r="D301" s="322">
        <f>Žádost!C294</f>
        <v>0</v>
      </c>
      <c r="E301" s="367">
        <f>Žádost!D294</f>
        <v>0</v>
      </c>
    </row>
    <row r="302" spans="3:5" s="1" customFormat="1" ht="18" customHeight="1" x14ac:dyDescent="0.35">
      <c r="C302" s="191">
        <v>285</v>
      </c>
      <c r="D302" s="322">
        <f>Žádost!C295</f>
        <v>0</v>
      </c>
      <c r="E302" s="367">
        <f>Žádost!D295</f>
        <v>0</v>
      </c>
    </row>
    <row r="303" spans="3:5" s="1" customFormat="1" ht="18" customHeight="1" x14ac:dyDescent="0.35">
      <c r="C303" s="38">
        <v>286</v>
      </c>
      <c r="D303" s="322">
        <f>Žádost!C296</f>
        <v>0</v>
      </c>
      <c r="E303" s="367">
        <f>Žádost!D296</f>
        <v>0</v>
      </c>
    </row>
    <row r="304" spans="3:5" s="1" customFormat="1" ht="18" customHeight="1" x14ac:dyDescent="0.35">
      <c r="C304" s="191">
        <v>287</v>
      </c>
      <c r="D304" s="322">
        <f>Žádost!C297</f>
        <v>0</v>
      </c>
      <c r="E304" s="367">
        <f>Žádost!D297</f>
        <v>0</v>
      </c>
    </row>
    <row r="305" spans="3:5" s="1" customFormat="1" ht="18" customHeight="1" x14ac:dyDescent="0.35">
      <c r="C305" s="38">
        <v>288</v>
      </c>
      <c r="D305" s="322">
        <f>Žádost!C298</f>
        <v>0</v>
      </c>
      <c r="E305" s="367">
        <f>Žádost!D298</f>
        <v>0</v>
      </c>
    </row>
    <row r="306" spans="3:5" s="1" customFormat="1" ht="18" customHeight="1" x14ac:dyDescent="0.35">
      <c r="C306" s="191">
        <v>289</v>
      </c>
      <c r="D306" s="322">
        <f>Žádost!C299</f>
        <v>0</v>
      </c>
      <c r="E306" s="367">
        <f>Žádost!D299</f>
        <v>0</v>
      </c>
    </row>
    <row r="307" spans="3:5" s="1" customFormat="1" ht="18" customHeight="1" x14ac:dyDescent="0.35">
      <c r="C307" s="38">
        <v>290</v>
      </c>
      <c r="D307" s="322">
        <f>Žádost!C300</f>
        <v>0</v>
      </c>
      <c r="E307" s="367">
        <f>Žádost!D300</f>
        <v>0</v>
      </c>
    </row>
    <row r="308" spans="3:5" s="1" customFormat="1" ht="18" customHeight="1" x14ac:dyDescent="0.35">
      <c r="C308" s="191">
        <v>291</v>
      </c>
      <c r="D308" s="322">
        <f>Žádost!C301</f>
        <v>0</v>
      </c>
      <c r="E308" s="367">
        <f>Žádost!D301</f>
        <v>0</v>
      </c>
    </row>
    <row r="309" spans="3:5" s="1" customFormat="1" ht="18" customHeight="1" x14ac:dyDescent="0.35">
      <c r="C309" s="38">
        <v>292</v>
      </c>
      <c r="D309" s="322">
        <f>Žádost!C302</f>
        <v>0</v>
      </c>
      <c r="E309" s="367">
        <f>Žádost!D302</f>
        <v>0</v>
      </c>
    </row>
    <row r="310" spans="3:5" s="1" customFormat="1" ht="18" customHeight="1" x14ac:dyDescent="0.35">
      <c r="C310" s="191">
        <v>293</v>
      </c>
      <c r="D310" s="322">
        <f>Žádost!C303</f>
        <v>0</v>
      </c>
      <c r="E310" s="367">
        <f>Žádost!D303</f>
        <v>0</v>
      </c>
    </row>
    <row r="311" spans="3:5" s="1" customFormat="1" ht="18" customHeight="1" x14ac:dyDescent="0.35">
      <c r="C311" s="38">
        <v>294</v>
      </c>
      <c r="D311" s="322">
        <f>Žádost!C304</f>
        <v>0</v>
      </c>
      <c r="E311" s="367">
        <f>Žádost!D304</f>
        <v>0</v>
      </c>
    </row>
    <row r="312" spans="3:5" s="1" customFormat="1" ht="18" customHeight="1" x14ac:dyDescent="0.35">
      <c r="C312" s="191">
        <v>295</v>
      </c>
      <c r="D312" s="322">
        <f>Žádost!C305</f>
        <v>0</v>
      </c>
      <c r="E312" s="367">
        <f>Žádost!D305</f>
        <v>0</v>
      </c>
    </row>
    <row r="313" spans="3:5" s="1" customFormat="1" ht="18" customHeight="1" x14ac:dyDescent="0.35">
      <c r="C313" s="38">
        <v>296</v>
      </c>
      <c r="D313" s="322">
        <f>Žádost!C306</f>
        <v>0</v>
      </c>
      <c r="E313" s="367">
        <f>Žádost!D306</f>
        <v>0</v>
      </c>
    </row>
    <row r="314" spans="3:5" s="1" customFormat="1" ht="18" customHeight="1" x14ac:dyDescent="0.35">
      <c r="C314" s="191">
        <v>297</v>
      </c>
      <c r="D314" s="322">
        <f>Žádost!C307</f>
        <v>0</v>
      </c>
      <c r="E314" s="367">
        <f>Žádost!D307</f>
        <v>0</v>
      </c>
    </row>
    <row r="315" spans="3:5" s="1" customFormat="1" ht="18" customHeight="1" x14ac:dyDescent="0.35">
      <c r="C315" s="38">
        <v>298</v>
      </c>
      <c r="D315" s="322">
        <f>Žádost!C308</f>
        <v>0</v>
      </c>
      <c r="E315" s="367">
        <f>Žádost!D308</f>
        <v>0</v>
      </c>
    </row>
    <row r="316" spans="3:5" s="1" customFormat="1" ht="18" customHeight="1" x14ac:dyDescent="0.35">
      <c r="C316" s="191">
        <v>299</v>
      </c>
      <c r="D316" s="322">
        <f>Žádost!C309</f>
        <v>0</v>
      </c>
      <c r="E316" s="367">
        <f>Žádost!D309</f>
        <v>0</v>
      </c>
    </row>
    <row r="317" spans="3:5" s="1" customFormat="1" ht="18" customHeight="1" thickBot="1" x14ac:dyDescent="0.4">
      <c r="C317" s="39">
        <v>300</v>
      </c>
      <c r="D317" s="323">
        <f>Žádost!C310</f>
        <v>0</v>
      </c>
      <c r="E317" s="368">
        <f>Žádost!D310</f>
        <v>0</v>
      </c>
    </row>
    <row r="318" spans="3:5" s="167" customFormat="1" ht="30" customHeight="1" x14ac:dyDescent="0.35"/>
    <row r="319" spans="3:5" ht="15.75" customHeight="1" x14ac:dyDescent="0.45"/>
  </sheetData>
  <sheetProtection algorithmName="SHA-512" hashValue="o180RWmGiu9S4B25U/jPzDNX5EtDc1tBOGtvSCSkFSMr55R225bE4nWu92/PdtWKiFVlKz1WmHvB3IqeaZ9mZA==" saltValue="S88iiXnj0T7YtONVsMbttw==" spinCount="100000" sheet="1" objects="1" scenarios="1" autoFilter="0"/>
  <mergeCells count="9">
    <mergeCell ref="AC16:AD16"/>
    <mergeCell ref="AC17:AD17"/>
    <mergeCell ref="Y4:AA4"/>
    <mergeCell ref="AC4:AE4"/>
    <mergeCell ref="B2:F2"/>
    <mergeCell ref="I4:K4"/>
    <mergeCell ref="M4:O4"/>
    <mergeCell ref="Q4:S4"/>
    <mergeCell ref="U4:W4"/>
  </mergeCells>
  <phoneticPr fontId="46" type="noConversion"/>
  <conditionalFormatting sqref="E18:E317">
    <cfRule type="duplicateValues" dxfId="53" priority="212"/>
  </conditionalFormatting>
  <conditionalFormatting sqref="J6:J11">
    <cfRule type="cellIs" dxfId="52" priority="35" operator="lessThan">
      <formula>40</formula>
    </cfRule>
  </conditionalFormatting>
  <conditionalFormatting sqref="K12:K14">
    <cfRule type="cellIs" dxfId="51" priority="34" operator="lessThan">
      <formula>0</formula>
    </cfRule>
  </conditionalFormatting>
  <conditionalFormatting sqref="N6:N11">
    <cfRule type="cellIs" dxfId="50" priority="21" operator="lessThan">
      <formula>40</formula>
    </cfRule>
  </conditionalFormatting>
  <conditionalFormatting sqref="O12:O14">
    <cfRule type="cellIs" dxfId="49" priority="4" operator="lessThan">
      <formula>0</formula>
    </cfRule>
  </conditionalFormatting>
  <conditionalFormatting sqref="S12:S14">
    <cfRule type="cellIs" dxfId="48" priority="3" operator="lessThan">
      <formula>0</formula>
    </cfRule>
  </conditionalFormatting>
  <conditionalFormatting sqref="W12:W14">
    <cfRule type="cellIs" dxfId="47" priority="2" operator="lessThan">
      <formula>0</formula>
    </cfRule>
  </conditionalFormatting>
  <conditionalFormatting sqref="Z6:Z11">
    <cfRule type="cellIs" dxfId="46" priority="18" operator="lessThan">
      <formula>40</formula>
    </cfRule>
  </conditionalFormatting>
  <conditionalFormatting sqref="AA12:AA14">
    <cfRule type="cellIs" dxfId="45" priority="1" operator="lessThan">
      <formula>0</formula>
    </cfRule>
  </conditionalFormatting>
  <conditionalFormatting sqref="AE12">
    <cfRule type="expression" dxfId="44" priority="7">
      <formula>AE12&gt;$G12</formula>
    </cfRule>
  </conditionalFormatting>
  <conditionalFormatting sqref="AE16:AE17">
    <cfRule type="cellIs" dxfId="43" priority="13" operator="lessThan">
      <formula>0</formula>
    </cfRule>
  </conditionalFormatting>
  <dataValidations count="2">
    <dataValidation type="whole" allowBlank="1" showInputMessage="1" showErrorMessage="1" sqref="F6:H11 L6:L11 P6:P11 T6:T11 X6:X11" xr:uid="{00000000-0002-0000-0400-000000000000}">
      <formula1>0</formula1>
      <formula2>1000</formula2>
    </dataValidation>
    <dataValidation type="textLength" operator="equal" allowBlank="1" showInputMessage="1" showErrorMessage="1" sqref="E18:E317" xr:uid="{00000000-0002-0000-0400-000001000000}">
      <formula1>8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B1:V312"/>
  <sheetViews>
    <sheetView zoomScaleNormal="100" workbookViewId="0">
      <pane xSplit="4" ySplit="8" topLeftCell="E9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9.26953125" defaultRowHeight="16" x14ac:dyDescent="0.45"/>
  <cols>
    <col min="1" max="1" width="1.7265625" style="13" customWidth="1"/>
    <col min="2" max="2" width="4.453125" style="13" bestFit="1" customWidth="1"/>
    <col min="3" max="3" width="58.453125" style="13" customWidth="1"/>
    <col min="4" max="4" width="17.26953125" style="66" customWidth="1"/>
    <col min="5" max="5" width="8.54296875" style="13" customWidth="1"/>
    <col min="6" max="10" width="7.7265625" style="13" customWidth="1"/>
    <col min="11" max="11" width="8.26953125" style="13" customWidth="1"/>
    <col min="12" max="12" width="4.54296875" style="13" customWidth="1"/>
    <col min="13" max="19" width="4.54296875" style="13" hidden="1" customWidth="1"/>
    <col min="20" max="20" width="4.54296875" style="16" hidden="1" customWidth="1"/>
    <col min="21" max="22" width="4.54296875" style="48" hidden="1" customWidth="1"/>
    <col min="23" max="16384" width="9.26953125" style="13"/>
  </cols>
  <sheetData>
    <row r="1" spans="2:22" s="2" customFormat="1" ht="10.15" customHeight="1" thickBot="1" x14ac:dyDescent="0.5">
      <c r="D1" s="64"/>
      <c r="T1" s="4"/>
      <c r="U1" s="68"/>
      <c r="V1" s="68"/>
    </row>
    <row r="2" spans="2:22" s="2" customFormat="1" ht="15" customHeight="1" x14ac:dyDescent="0.45">
      <c r="B2" s="185"/>
      <c r="C2" s="186"/>
      <c r="D2" s="187"/>
      <c r="E2" s="188" t="s">
        <v>38</v>
      </c>
      <c r="F2" s="189" t="s">
        <v>38</v>
      </c>
      <c r="G2" s="189" t="s">
        <v>38</v>
      </c>
      <c r="H2" s="189" t="s">
        <v>38</v>
      </c>
      <c r="I2" s="518" t="s">
        <v>39</v>
      </c>
      <c r="J2" s="519"/>
      <c r="K2" s="190" t="s">
        <v>39</v>
      </c>
      <c r="T2" s="4"/>
      <c r="U2" s="68"/>
      <c r="V2" s="68"/>
    </row>
    <row r="3" spans="2:22" s="2" customFormat="1" ht="39" customHeight="1" thickBot="1" x14ac:dyDescent="0.5">
      <c r="B3" s="268"/>
      <c r="C3" s="524" t="str">
        <f>CONCATENATE("Projekt č:"," ",Souhrn!K2,"
Zpráva o realizaci č. 1
(obsahuje údaje za 1. sledované období)")</f>
        <v>Projekt č: 
Zpráva o realizaci č. 1
(obsahuje údaje za 1. sledované období)</v>
      </c>
      <c r="D3" s="270"/>
      <c r="E3" s="512" t="str">
        <f>Žádost!F3</f>
        <v>Vzdělávání pracovníků v NFV</v>
      </c>
      <c r="F3" s="514" t="str">
        <f>Žádost!G3</f>
        <v>Vzdělávání dobrovolníků v NFV</v>
      </c>
      <c r="G3" s="271"/>
      <c r="H3" s="514" t="str">
        <f>Žádost!I3</f>
        <v>Spolupráce dobrovolníků v NFV</v>
      </c>
      <c r="I3" s="520" t="str">
        <f>Žádost!J3</f>
        <v>Inovativní vzdělávání dětí a mládeže v NFV</v>
      </c>
      <c r="J3" s="521"/>
      <c r="K3" s="516" t="str">
        <f>Žádost!K3</f>
        <v>Odborně zaměřená tematická a komunitní setkávání v organizacích NFV</v>
      </c>
      <c r="T3" s="509" t="s">
        <v>64</v>
      </c>
      <c r="U3" s="508" t="s">
        <v>68</v>
      </c>
      <c r="V3" s="508" t="s">
        <v>165</v>
      </c>
    </row>
    <row r="4" spans="2:22" ht="58" customHeight="1" thickBot="1" x14ac:dyDescent="0.5">
      <c r="B4" s="181"/>
      <c r="C4" s="524"/>
      <c r="D4" s="182"/>
      <c r="E4" s="513"/>
      <c r="F4" s="515"/>
      <c r="G4" s="183" t="str">
        <f>Žádost!H3</f>
        <v>Spolupráce pracovníků v NFV</v>
      </c>
      <c r="H4" s="515"/>
      <c r="I4" s="272" t="s">
        <v>83</v>
      </c>
      <c r="J4" s="273" t="s">
        <v>121</v>
      </c>
      <c r="K4" s="517"/>
      <c r="M4" s="168"/>
      <c r="N4" s="168"/>
      <c r="O4" s="168"/>
      <c r="P4" s="168"/>
      <c r="Q4" s="168"/>
      <c r="R4" s="168"/>
      <c r="S4" s="168"/>
      <c r="T4" s="509"/>
      <c r="U4" s="508"/>
      <c r="V4" s="508"/>
    </row>
    <row r="5" spans="2:22" s="24" customFormat="1" ht="21.75" customHeight="1" x14ac:dyDescent="0.35">
      <c r="B5" s="342"/>
      <c r="C5" s="343" t="s">
        <v>18</v>
      </c>
      <c r="D5" s="344"/>
      <c r="E5" s="339">
        <f t="shared" ref="E5:J5" si="0">M5</f>
        <v>0</v>
      </c>
      <c r="F5" s="339">
        <f t="shared" si="0"/>
        <v>0</v>
      </c>
      <c r="G5" s="339">
        <f t="shared" si="0"/>
        <v>0</v>
      </c>
      <c r="H5" s="339">
        <f t="shared" si="0"/>
        <v>0</v>
      </c>
      <c r="I5" s="339">
        <f t="shared" si="0"/>
        <v>0</v>
      </c>
      <c r="J5" s="341">
        <f t="shared" si="0"/>
        <v>0</v>
      </c>
      <c r="K5" s="340">
        <f t="shared" ref="K5" si="1">S5</f>
        <v>0</v>
      </c>
      <c r="M5" s="171">
        <f t="shared" ref="M5:S5" si="2">SUM(M9:M308)</f>
        <v>0</v>
      </c>
      <c r="N5" s="171">
        <f t="shared" si="2"/>
        <v>0</v>
      </c>
      <c r="O5" s="171">
        <f t="shared" si="2"/>
        <v>0</v>
      </c>
      <c r="P5" s="171">
        <f t="shared" si="2"/>
        <v>0</v>
      </c>
      <c r="Q5" s="171">
        <f t="shared" si="2"/>
        <v>0</v>
      </c>
      <c r="R5" s="171">
        <f t="shared" si="2"/>
        <v>0</v>
      </c>
      <c r="S5" s="171">
        <f t="shared" si="2"/>
        <v>0</v>
      </c>
      <c r="T5" s="25"/>
      <c r="U5" s="48"/>
      <c r="V5" s="48"/>
    </row>
    <row r="6" spans="2:22" s="24" customFormat="1" ht="21.75" customHeight="1" thickBot="1" x14ac:dyDescent="0.4">
      <c r="B6" s="345"/>
      <c r="C6" s="354" t="s">
        <v>158</v>
      </c>
      <c r="D6" s="350">
        <f>SUM(E6:K6)</f>
        <v>0</v>
      </c>
      <c r="E6" s="351">
        <f>E5*Žádost!F8</f>
        <v>0</v>
      </c>
      <c r="F6" s="351">
        <f>F5*Žádost!G8</f>
        <v>0</v>
      </c>
      <c r="G6" s="351">
        <f>G5*Žádost!H8</f>
        <v>0</v>
      </c>
      <c r="H6" s="351">
        <f>H5*Žádost!I8</f>
        <v>0</v>
      </c>
      <c r="I6" s="351"/>
      <c r="J6" s="352">
        <f>J5*Žádost!J8/32</f>
        <v>0</v>
      </c>
      <c r="K6" s="353">
        <f>K5*Žádost!K8</f>
        <v>0</v>
      </c>
      <c r="M6" s="172"/>
      <c r="N6" s="172"/>
      <c r="O6" s="172"/>
      <c r="P6" s="172"/>
      <c r="Q6" s="172"/>
      <c r="R6" s="172"/>
      <c r="S6" s="172"/>
      <c r="T6" s="25"/>
      <c r="U6" s="48"/>
      <c r="V6" s="48"/>
    </row>
    <row r="7" spans="2:22" ht="14.25" customHeight="1" thickBot="1" x14ac:dyDescent="0.5">
      <c r="B7" s="347"/>
      <c r="C7" s="348"/>
      <c r="D7" s="348"/>
      <c r="E7" s="525" t="s">
        <v>12</v>
      </c>
      <c r="F7" s="526"/>
      <c r="G7" s="526"/>
      <c r="H7" s="526"/>
      <c r="I7" s="526"/>
      <c r="J7" s="526"/>
      <c r="K7" s="527"/>
      <c r="M7" s="510" t="s">
        <v>12</v>
      </c>
      <c r="N7" s="511"/>
      <c r="O7" s="511"/>
      <c r="P7" s="511"/>
      <c r="Q7" s="511"/>
      <c r="R7" s="511"/>
      <c r="S7" s="511"/>
    </row>
    <row r="8" spans="2:22" ht="33" customHeight="1" x14ac:dyDescent="0.45">
      <c r="B8" s="357" t="s">
        <v>13</v>
      </c>
      <c r="C8" s="358" t="str">
        <f>Změna!D17</f>
        <v>Pobočný spolek</v>
      </c>
      <c r="D8" s="359" t="s">
        <v>11</v>
      </c>
      <c r="E8" s="360">
        <f>Žádost!F10</f>
        <v>1</v>
      </c>
      <c r="F8" s="361">
        <f>Žádost!G10</f>
        <v>2</v>
      </c>
      <c r="G8" s="361">
        <f>Žádost!H10</f>
        <v>3</v>
      </c>
      <c r="H8" s="361">
        <f>Žádost!I10</f>
        <v>4</v>
      </c>
      <c r="I8" s="522">
        <f>Žádost!J10</f>
        <v>5</v>
      </c>
      <c r="J8" s="523"/>
      <c r="K8" s="362">
        <f>Žádost!K10</f>
        <v>6</v>
      </c>
      <c r="M8" s="169">
        <v>1</v>
      </c>
      <c r="N8" s="170">
        <v>2</v>
      </c>
      <c r="O8" s="170">
        <v>3</v>
      </c>
      <c r="P8" s="170">
        <v>4</v>
      </c>
      <c r="Q8" s="170">
        <v>5</v>
      </c>
      <c r="R8" s="170"/>
      <c r="S8" s="170">
        <v>6</v>
      </c>
      <c r="V8" s="48">
        <f>SUM(V9:V308)</f>
        <v>0</v>
      </c>
    </row>
    <row r="9" spans="2:22" s="1" customFormat="1" ht="20.149999999999999" customHeight="1" x14ac:dyDescent="0.35">
      <c r="B9" s="22">
        <v>1</v>
      </c>
      <c r="C9" s="27">
        <f>IF(Změna!D18="","",Změna!D18)</f>
        <v>0</v>
      </c>
      <c r="D9" s="65">
        <f>IF(Změna!E18="","",Změna!E18)</f>
        <v>0</v>
      </c>
      <c r="E9" s="369"/>
      <c r="F9" s="370"/>
      <c r="G9" s="370"/>
      <c r="H9" s="370"/>
      <c r="I9" s="370"/>
      <c r="J9" s="370"/>
      <c r="K9" s="371"/>
      <c r="M9" s="153">
        <f t="shared" ref="M9:S9" si="3">IF($U9=1,0,E9)</f>
        <v>0</v>
      </c>
      <c r="N9" s="17">
        <f t="shared" si="3"/>
        <v>0</v>
      </c>
      <c r="O9" s="17">
        <f t="shared" si="3"/>
        <v>0</v>
      </c>
      <c r="P9" s="17">
        <f t="shared" si="3"/>
        <v>0</v>
      </c>
      <c r="Q9" s="17">
        <f t="shared" si="3"/>
        <v>0</v>
      </c>
      <c r="R9" s="17">
        <f t="shared" si="3"/>
        <v>0</v>
      </c>
      <c r="S9" s="17">
        <f t="shared" si="3"/>
        <v>0</v>
      </c>
      <c r="T9" s="68">
        <f t="shared" ref="T9:T72" si="4">IF(U9=1,IF(SUM(E9:K9)&gt;0,1,0),0)</f>
        <v>0</v>
      </c>
      <c r="U9" s="68">
        <f t="shared" ref="U9:U72" si="5">IF(OR(D9=0,D9=""),1,0)</f>
        <v>1</v>
      </c>
      <c r="V9" s="68">
        <f>IF(J9&gt;0,IF(J9&lt;25,1,0),0)</f>
        <v>0</v>
      </c>
    </row>
    <row r="10" spans="2:22" s="1" customFormat="1" ht="20.149999999999999" customHeight="1" x14ac:dyDescent="0.35">
      <c r="B10" s="22">
        <v>2</v>
      </c>
      <c r="C10" s="27">
        <f>IF(Změna!D19="","",Změna!D19)</f>
        <v>0</v>
      </c>
      <c r="D10" s="65">
        <f>IF(Změna!E19="","",Změna!E19)</f>
        <v>0</v>
      </c>
      <c r="E10" s="369"/>
      <c r="F10" s="370"/>
      <c r="G10" s="370"/>
      <c r="H10" s="370"/>
      <c r="I10" s="370"/>
      <c r="J10" s="370"/>
      <c r="K10" s="371"/>
      <c r="M10" s="153">
        <f t="shared" ref="M10:M73" si="6">IF($U10=1,0,E10)</f>
        <v>0</v>
      </c>
      <c r="N10" s="17">
        <f t="shared" ref="N10:N73" si="7">IF($U10=1,0,F10)</f>
        <v>0</v>
      </c>
      <c r="O10" s="17">
        <f t="shared" ref="O10:O73" si="8">IF($U10=1,0,G10)</f>
        <v>0</v>
      </c>
      <c r="P10" s="17">
        <f t="shared" ref="P10:P73" si="9">IF($U10=1,0,H10)</f>
        <v>0</v>
      </c>
      <c r="Q10" s="17">
        <f t="shared" ref="Q10:Q73" si="10">IF($U10=1,0,I10)</f>
        <v>0</v>
      </c>
      <c r="R10" s="17">
        <f t="shared" ref="R10:R73" si="11">IF($U10=1,0,J10)</f>
        <v>0</v>
      </c>
      <c r="S10" s="17">
        <f t="shared" ref="S10:S13" si="12">IF($U10=1,0,K10)</f>
        <v>0</v>
      </c>
      <c r="T10" s="68">
        <f t="shared" si="4"/>
        <v>0</v>
      </c>
      <c r="U10" s="68">
        <f t="shared" si="5"/>
        <v>1</v>
      </c>
      <c r="V10" s="68">
        <f t="shared" ref="V10:V73" si="13">IF(J10&gt;0,IF(J10&lt;25,1,0),0)</f>
        <v>0</v>
      </c>
    </row>
    <row r="11" spans="2:22" s="1" customFormat="1" ht="20.149999999999999" customHeight="1" x14ac:dyDescent="0.35">
      <c r="B11" s="22">
        <v>3</v>
      </c>
      <c r="C11" s="27">
        <f>IF(Změna!D20="","",Změna!D20)</f>
        <v>0</v>
      </c>
      <c r="D11" s="65">
        <f>IF(Změna!E20="","",Změna!E20)</f>
        <v>0</v>
      </c>
      <c r="E11" s="369"/>
      <c r="F11" s="370"/>
      <c r="G11" s="370"/>
      <c r="H11" s="370"/>
      <c r="I11" s="370"/>
      <c r="J11" s="370"/>
      <c r="K11" s="371"/>
      <c r="M11" s="153">
        <f t="shared" si="6"/>
        <v>0</v>
      </c>
      <c r="N11" s="17">
        <f t="shared" si="7"/>
        <v>0</v>
      </c>
      <c r="O11" s="17">
        <f t="shared" si="8"/>
        <v>0</v>
      </c>
      <c r="P11" s="17">
        <f t="shared" si="9"/>
        <v>0</v>
      </c>
      <c r="Q11" s="17">
        <f t="shared" si="10"/>
        <v>0</v>
      </c>
      <c r="R11" s="17">
        <f t="shared" si="11"/>
        <v>0</v>
      </c>
      <c r="S11" s="17">
        <f t="shared" si="12"/>
        <v>0</v>
      </c>
      <c r="T11" s="68">
        <f t="shared" si="4"/>
        <v>0</v>
      </c>
      <c r="U11" s="68">
        <f t="shared" si="5"/>
        <v>1</v>
      </c>
      <c r="V11" s="68">
        <f t="shared" si="13"/>
        <v>0</v>
      </c>
    </row>
    <row r="12" spans="2:22" s="1" customFormat="1" ht="20.149999999999999" customHeight="1" x14ac:dyDescent="0.35">
      <c r="B12" s="22">
        <v>4</v>
      </c>
      <c r="C12" s="27">
        <f>IF(Změna!D21="","",Změna!D21)</f>
        <v>0</v>
      </c>
      <c r="D12" s="65">
        <f>IF(Změna!E21="","",Změna!E21)</f>
        <v>0</v>
      </c>
      <c r="E12" s="369"/>
      <c r="F12" s="370"/>
      <c r="G12" s="370"/>
      <c r="H12" s="370"/>
      <c r="I12" s="370"/>
      <c r="J12" s="370"/>
      <c r="K12" s="371"/>
      <c r="M12" s="153">
        <f t="shared" si="6"/>
        <v>0</v>
      </c>
      <c r="N12" s="17">
        <f t="shared" si="7"/>
        <v>0</v>
      </c>
      <c r="O12" s="17">
        <f t="shared" si="8"/>
        <v>0</v>
      </c>
      <c r="P12" s="17">
        <f t="shared" si="9"/>
        <v>0</v>
      </c>
      <c r="Q12" s="17">
        <f t="shared" si="10"/>
        <v>0</v>
      </c>
      <c r="R12" s="17">
        <f t="shared" si="11"/>
        <v>0</v>
      </c>
      <c r="S12" s="17">
        <f t="shared" si="12"/>
        <v>0</v>
      </c>
      <c r="T12" s="68">
        <f t="shared" si="4"/>
        <v>0</v>
      </c>
      <c r="U12" s="68">
        <f t="shared" si="5"/>
        <v>1</v>
      </c>
      <c r="V12" s="68">
        <f t="shared" si="13"/>
        <v>0</v>
      </c>
    </row>
    <row r="13" spans="2:22" s="1" customFormat="1" ht="20.149999999999999" customHeight="1" x14ac:dyDescent="0.35">
      <c r="B13" s="22">
        <v>5</v>
      </c>
      <c r="C13" s="27">
        <f>IF(Změna!D22="","",Změna!D22)</f>
        <v>0</v>
      </c>
      <c r="D13" s="65">
        <f>IF(Změna!E22="","",Změna!E22)</f>
        <v>0</v>
      </c>
      <c r="E13" s="369"/>
      <c r="F13" s="370"/>
      <c r="G13" s="370"/>
      <c r="H13" s="370"/>
      <c r="I13" s="370"/>
      <c r="J13" s="370"/>
      <c r="K13" s="371"/>
      <c r="M13" s="153">
        <f t="shared" si="6"/>
        <v>0</v>
      </c>
      <c r="N13" s="17">
        <f t="shared" si="7"/>
        <v>0</v>
      </c>
      <c r="O13" s="17">
        <f t="shared" si="8"/>
        <v>0</v>
      </c>
      <c r="P13" s="17">
        <f t="shared" si="9"/>
        <v>0</v>
      </c>
      <c r="Q13" s="17">
        <f t="shared" si="10"/>
        <v>0</v>
      </c>
      <c r="R13" s="17">
        <f t="shared" si="11"/>
        <v>0</v>
      </c>
      <c r="S13" s="17">
        <f t="shared" si="12"/>
        <v>0</v>
      </c>
      <c r="T13" s="68">
        <f t="shared" si="4"/>
        <v>0</v>
      </c>
      <c r="U13" s="68">
        <f t="shared" si="5"/>
        <v>1</v>
      </c>
      <c r="V13" s="68">
        <f t="shared" si="13"/>
        <v>0</v>
      </c>
    </row>
    <row r="14" spans="2:22" s="1" customFormat="1" ht="20.149999999999999" customHeight="1" x14ac:dyDescent="0.35">
      <c r="B14" s="22">
        <v>6</v>
      </c>
      <c r="C14" s="27">
        <f>IF(Změna!D23="","",Změna!D23)</f>
        <v>0</v>
      </c>
      <c r="D14" s="65">
        <f>IF(Změna!E23="","",Změna!E23)</f>
        <v>0</v>
      </c>
      <c r="E14" s="369"/>
      <c r="F14" s="370"/>
      <c r="G14" s="370"/>
      <c r="H14" s="370"/>
      <c r="I14" s="370"/>
      <c r="J14" s="370"/>
      <c r="K14" s="371"/>
      <c r="M14" s="153">
        <f t="shared" si="6"/>
        <v>0</v>
      </c>
      <c r="N14" s="17">
        <f t="shared" si="7"/>
        <v>0</v>
      </c>
      <c r="O14" s="17">
        <f t="shared" si="8"/>
        <v>0</v>
      </c>
      <c r="P14" s="17">
        <f t="shared" si="9"/>
        <v>0</v>
      </c>
      <c r="Q14" s="17">
        <f t="shared" si="10"/>
        <v>0</v>
      </c>
      <c r="R14" s="17">
        <f t="shared" si="11"/>
        <v>0</v>
      </c>
      <c r="S14" s="17">
        <f t="shared" ref="S14:S77" si="14">IF($U14=1,0,K14)</f>
        <v>0</v>
      </c>
      <c r="T14" s="68">
        <f t="shared" si="4"/>
        <v>0</v>
      </c>
      <c r="U14" s="68">
        <f t="shared" si="5"/>
        <v>1</v>
      </c>
      <c r="V14" s="68">
        <f t="shared" si="13"/>
        <v>0</v>
      </c>
    </row>
    <row r="15" spans="2:22" s="1" customFormat="1" ht="20.149999999999999" customHeight="1" x14ac:dyDescent="0.35">
      <c r="B15" s="22">
        <v>7</v>
      </c>
      <c r="C15" s="27">
        <f>IF(Změna!D24="","",Změna!D24)</f>
        <v>0</v>
      </c>
      <c r="D15" s="65">
        <f>IF(Změna!E24="","",Změna!E24)</f>
        <v>0</v>
      </c>
      <c r="E15" s="369"/>
      <c r="F15" s="370"/>
      <c r="G15" s="370"/>
      <c r="H15" s="370"/>
      <c r="I15" s="370"/>
      <c r="J15" s="370"/>
      <c r="K15" s="371"/>
      <c r="M15" s="153">
        <f t="shared" si="6"/>
        <v>0</v>
      </c>
      <c r="N15" s="17">
        <f t="shared" si="7"/>
        <v>0</v>
      </c>
      <c r="O15" s="17">
        <f t="shared" si="8"/>
        <v>0</v>
      </c>
      <c r="P15" s="17">
        <f t="shared" si="9"/>
        <v>0</v>
      </c>
      <c r="Q15" s="17">
        <f t="shared" si="10"/>
        <v>0</v>
      </c>
      <c r="R15" s="17">
        <f t="shared" si="11"/>
        <v>0</v>
      </c>
      <c r="S15" s="17">
        <f t="shared" si="14"/>
        <v>0</v>
      </c>
      <c r="T15" s="68">
        <f t="shared" si="4"/>
        <v>0</v>
      </c>
      <c r="U15" s="68">
        <f t="shared" si="5"/>
        <v>1</v>
      </c>
      <c r="V15" s="68">
        <f t="shared" si="13"/>
        <v>0</v>
      </c>
    </row>
    <row r="16" spans="2:22" s="1" customFormat="1" ht="20.149999999999999" customHeight="1" x14ac:dyDescent="0.35">
      <c r="B16" s="22">
        <v>8</v>
      </c>
      <c r="C16" s="27">
        <f>IF(Změna!D25="","",Změna!D25)</f>
        <v>0</v>
      </c>
      <c r="D16" s="65">
        <f>IF(Změna!E25="","",Změna!E25)</f>
        <v>0</v>
      </c>
      <c r="E16" s="369"/>
      <c r="F16" s="370"/>
      <c r="G16" s="370"/>
      <c r="H16" s="370"/>
      <c r="I16" s="370"/>
      <c r="J16" s="370"/>
      <c r="K16" s="371"/>
      <c r="M16" s="153">
        <f t="shared" si="6"/>
        <v>0</v>
      </c>
      <c r="N16" s="17">
        <f t="shared" si="7"/>
        <v>0</v>
      </c>
      <c r="O16" s="17">
        <f t="shared" si="8"/>
        <v>0</v>
      </c>
      <c r="P16" s="17">
        <f t="shared" si="9"/>
        <v>0</v>
      </c>
      <c r="Q16" s="17">
        <f t="shared" si="10"/>
        <v>0</v>
      </c>
      <c r="R16" s="17">
        <f t="shared" si="11"/>
        <v>0</v>
      </c>
      <c r="S16" s="17">
        <f t="shared" si="14"/>
        <v>0</v>
      </c>
      <c r="T16" s="68">
        <f t="shared" si="4"/>
        <v>0</v>
      </c>
      <c r="U16" s="68">
        <f t="shared" si="5"/>
        <v>1</v>
      </c>
      <c r="V16" s="68">
        <f t="shared" si="13"/>
        <v>0</v>
      </c>
    </row>
    <row r="17" spans="2:22" s="1" customFormat="1" ht="20.149999999999999" customHeight="1" x14ac:dyDescent="0.35">
      <c r="B17" s="22">
        <v>9</v>
      </c>
      <c r="C17" s="27">
        <f>IF(Změna!D26="","",Změna!D26)</f>
        <v>0</v>
      </c>
      <c r="D17" s="65">
        <f>IF(Změna!E26="","",Změna!E26)</f>
        <v>0</v>
      </c>
      <c r="E17" s="369"/>
      <c r="F17" s="370"/>
      <c r="G17" s="370"/>
      <c r="H17" s="370"/>
      <c r="I17" s="370"/>
      <c r="J17" s="370"/>
      <c r="K17" s="371"/>
      <c r="M17" s="153">
        <f t="shared" si="6"/>
        <v>0</v>
      </c>
      <c r="N17" s="17">
        <f t="shared" si="7"/>
        <v>0</v>
      </c>
      <c r="O17" s="17">
        <f t="shared" si="8"/>
        <v>0</v>
      </c>
      <c r="P17" s="17">
        <f t="shared" si="9"/>
        <v>0</v>
      </c>
      <c r="Q17" s="17">
        <f t="shared" si="10"/>
        <v>0</v>
      </c>
      <c r="R17" s="17">
        <f t="shared" si="11"/>
        <v>0</v>
      </c>
      <c r="S17" s="17">
        <f t="shared" si="14"/>
        <v>0</v>
      </c>
      <c r="T17" s="68">
        <f t="shared" si="4"/>
        <v>0</v>
      </c>
      <c r="U17" s="68">
        <f t="shared" si="5"/>
        <v>1</v>
      </c>
      <c r="V17" s="68">
        <f t="shared" si="13"/>
        <v>0</v>
      </c>
    </row>
    <row r="18" spans="2:22" s="1" customFormat="1" ht="20.149999999999999" customHeight="1" x14ac:dyDescent="0.35">
      <c r="B18" s="22">
        <v>10</v>
      </c>
      <c r="C18" s="27">
        <f>IF(Změna!D27="","",Změna!D27)</f>
        <v>0</v>
      </c>
      <c r="D18" s="65">
        <f>IF(Změna!E27="","",Změna!E27)</f>
        <v>0</v>
      </c>
      <c r="E18" s="369"/>
      <c r="F18" s="370"/>
      <c r="G18" s="370"/>
      <c r="H18" s="370"/>
      <c r="I18" s="370"/>
      <c r="J18" s="370"/>
      <c r="K18" s="371"/>
      <c r="M18" s="153">
        <f t="shared" si="6"/>
        <v>0</v>
      </c>
      <c r="N18" s="17">
        <f t="shared" si="7"/>
        <v>0</v>
      </c>
      <c r="O18" s="17">
        <f t="shared" si="8"/>
        <v>0</v>
      </c>
      <c r="P18" s="17">
        <f t="shared" si="9"/>
        <v>0</v>
      </c>
      <c r="Q18" s="17">
        <f t="shared" si="10"/>
        <v>0</v>
      </c>
      <c r="R18" s="17">
        <f t="shared" si="11"/>
        <v>0</v>
      </c>
      <c r="S18" s="17">
        <f t="shared" si="14"/>
        <v>0</v>
      </c>
      <c r="T18" s="68">
        <f t="shared" si="4"/>
        <v>0</v>
      </c>
      <c r="U18" s="68">
        <f t="shared" si="5"/>
        <v>1</v>
      </c>
      <c r="V18" s="68">
        <f t="shared" si="13"/>
        <v>0</v>
      </c>
    </row>
    <row r="19" spans="2:22" s="1" customFormat="1" ht="20.149999999999999" customHeight="1" x14ac:dyDescent="0.35">
      <c r="B19" s="22">
        <v>11</v>
      </c>
      <c r="C19" s="27">
        <f>IF(Změna!D28="","",Změna!D28)</f>
        <v>0</v>
      </c>
      <c r="D19" s="65">
        <f>IF(Změna!E28="","",Změna!E28)</f>
        <v>0</v>
      </c>
      <c r="E19" s="369"/>
      <c r="F19" s="370"/>
      <c r="G19" s="370"/>
      <c r="H19" s="370"/>
      <c r="I19" s="370"/>
      <c r="J19" s="370"/>
      <c r="K19" s="371"/>
      <c r="M19" s="153">
        <f t="shared" si="6"/>
        <v>0</v>
      </c>
      <c r="N19" s="17">
        <f t="shared" si="7"/>
        <v>0</v>
      </c>
      <c r="O19" s="17">
        <f t="shared" si="8"/>
        <v>0</v>
      </c>
      <c r="P19" s="17">
        <f t="shared" si="9"/>
        <v>0</v>
      </c>
      <c r="Q19" s="17">
        <f t="shared" si="10"/>
        <v>0</v>
      </c>
      <c r="R19" s="17">
        <f t="shared" si="11"/>
        <v>0</v>
      </c>
      <c r="S19" s="17">
        <f t="shared" si="14"/>
        <v>0</v>
      </c>
      <c r="T19" s="68">
        <f t="shared" si="4"/>
        <v>0</v>
      </c>
      <c r="U19" s="68">
        <f t="shared" si="5"/>
        <v>1</v>
      </c>
      <c r="V19" s="68">
        <f t="shared" si="13"/>
        <v>0</v>
      </c>
    </row>
    <row r="20" spans="2:22" s="1" customFormat="1" ht="20.149999999999999" customHeight="1" x14ac:dyDescent="0.35">
      <c r="B20" s="22">
        <v>12</v>
      </c>
      <c r="C20" s="27">
        <f>IF(Změna!D29="","",Změna!D29)</f>
        <v>0</v>
      </c>
      <c r="D20" s="65">
        <f>IF(Změna!E29="","",Změna!E29)</f>
        <v>0</v>
      </c>
      <c r="E20" s="369"/>
      <c r="F20" s="370"/>
      <c r="G20" s="370"/>
      <c r="H20" s="370"/>
      <c r="I20" s="370"/>
      <c r="J20" s="370"/>
      <c r="K20" s="371"/>
      <c r="M20" s="153">
        <f t="shared" si="6"/>
        <v>0</v>
      </c>
      <c r="N20" s="17">
        <f t="shared" si="7"/>
        <v>0</v>
      </c>
      <c r="O20" s="17">
        <f t="shared" si="8"/>
        <v>0</v>
      </c>
      <c r="P20" s="17">
        <f t="shared" si="9"/>
        <v>0</v>
      </c>
      <c r="Q20" s="17">
        <f t="shared" si="10"/>
        <v>0</v>
      </c>
      <c r="R20" s="17">
        <f t="shared" si="11"/>
        <v>0</v>
      </c>
      <c r="S20" s="17">
        <f t="shared" si="14"/>
        <v>0</v>
      </c>
      <c r="T20" s="68">
        <f t="shared" si="4"/>
        <v>0</v>
      </c>
      <c r="U20" s="68">
        <f t="shared" si="5"/>
        <v>1</v>
      </c>
      <c r="V20" s="68">
        <f t="shared" si="13"/>
        <v>0</v>
      </c>
    </row>
    <row r="21" spans="2:22" s="1" customFormat="1" ht="20.149999999999999" customHeight="1" x14ac:dyDescent="0.35">
      <c r="B21" s="22">
        <v>13</v>
      </c>
      <c r="C21" s="27">
        <f>IF(Změna!D30="","",Změna!D30)</f>
        <v>0</v>
      </c>
      <c r="D21" s="65">
        <f>IF(Změna!E30="","",Změna!E30)</f>
        <v>0</v>
      </c>
      <c r="E21" s="369"/>
      <c r="F21" s="370"/>
      <c r="G21" s="370"/>
      <c r="H21" s="370"/>
      <c r="I21" s="370"/>
      <c r="J21" s="370"/>
      <c r="K21" s="371"/>
      <c r="M21" s="153">
        <f t="shared" si="6"/>
        <v>0</v>
      </c>
      <c r="N21" s="17">
        <f t="shared" si="7"/>
        <v>0</v>
      </c>
      <c r="O21" s="17">
        <f t="shared" si="8"/>
        <v>0</v>
      </c>
      <c r="P21" s="17">
        <f t="shared" si="9"/>
        <v>0</v>
      </c>
      <c r="Q21" s="17">
        <f t="shared" si="10"/>
        <v>0</v>
      </c>
      <c r="R21" s="17">
        <f t="shared" si="11"/>
        <v>0</v>
      </c>
      <c r="S21" s="17">
        <f t="shared" si="14"/>
        <v>0</v>
      </c>
      <c r="T21" s="68">
        <f t="shared" si="4"/>
        <v>0</v>
      </c>
      <c r="U21" s="68">
        <f t="shared" si="5"/>
        <v>1</v>
      </c>
      <c r="V21" s="68">
        <f t="shared" si="13"/>
        <v>0</v>
      </c>
    </row>
    <row r="22" spans="2:22" s="1" customFormat="1" ht="20.149999999999999" customHeight="1" x14ac:dyDescent="0.35">
      <c r="B22" s="22">
        <v>14</v>
      </c>
      <c r="C22" s="27">
        <f>IF(Změna!D31="","",Změna!D31)</f>
        <v>0</v>
      </c>
      <c r="D22" s="65">
        <f>IF(Změna!E31="","",Změna!E31)</f>
        <v>0</v>
      </c>
      <c r="E22" s="369"/>
      <c r="F22" s="370"/>
      <c r="G22" s="370"/>
      <c r="H22" s="370"/>
      <c r="I22" s="370"/>
      <c r="J22" s="370"/>
      <c r="K22" s="371"/>
      <c r="M22" s="153">
        <f t="shared" si="6"/>
        <v>0</v>
      </c>
      <c r="N22" s="17">
        <f t="shared" si="7"/>
        <v>0</v>
      </c>
      <c r="O22" s="17">
        <f t="shared" si="8"/>
        <v>0</v>
      </c>
      <c r="P22" s="17">
        <f t="shared" si="9"/>
        <v>0</v>
      </c>
      <c r="Q22" s="17">
        <f t="shared" si="10"/>
        <v>0</v>
      </c>
      <c r="R22" s="17">
        <f t="shared" si="11"/>
        <v>0</v>
      </c>
      <c r="S22" s="17">
        <f t="shared" si="14"/>
        <v>0</v>
      </c>
      <c r="T22" s="68">
        <f t="shared" si="4"/>
        <v>0</v>
      </c>
      <c r="U22" s="68">
        <f t="shared" si="5"/>
        <v>1</v>
      </c>
      <c r="V22" s="68">
        <f t="shared" si="13"/>
        <v>0</v>
      </c>
    </row>
    <row r="23" spans="2:22" s="1" customFormat="1" ht="20.149999999999999" customHeight="1" x14ac:dyDescent="0.35">
      <c r="B23" s="22">
        <v>15</v>
      </c>
      <c r="C23" s="27">
        <f>IF(Změna!D32="","",Změna!D32)</f>
        <v>0</v>
      </c>
      <c r="D23" s="65">
        <f>IF(Změna!E32="","",Změna!E32)</f>
        <v>0</v>
      </c>
      <c r="E23" s="369"/>
      <c r="F23" s="370"/>
      <c r="G23" s="370"/>
      <c r="H23" s="370"/>
      <c r="I23" s="370"/>
      <c r="J23" s="370"/>
      <c r="K23" s="371"/>
      <c r="M23" s="153">
        <f t="shared" si="6"/>
        <v>0</v>
      </c>
      <c r="N23" s="17">
        <f t="shared" si="7"/>
        <v>0</v>
      </c>
      <c r="O23" s="17">
        <f t="shared" si="8"/>
        <v>0</v>
      </c>
      <c r="P23" s="17">
        <f t="shared" si="9"/>
        <v>0</v>
      </c>
      <c r="Q23" s="17">
        <f t="shared" si="10"/>
        <v>0</v>
      </c>
      <c r="R23" s="17">
        <f t="shared" si="11"/>
        <v>0</v>
      </c>
      <c r="S23" s="17">
        <f t="shared" si="14"/>
        <v>0</v>
      </c>
      <c r="T23" s="68">
        <f t="shared" si="4"/>
        <v>0</v>
      </c>
      <c r="U23" s="68">
        <f t="shared" si="5"/>
        <v>1</v>
      </c>
      <c r="V23" s="68">
        <f t="shared" si="13"/>
        <v>0</v>
      </c>
    </row>
    <row r="24" spans="2:22" s="1" customFormat="1" ht="20.149999999999999" customHeight="1" x14ac:dyDescent="0.35">
      <c r="B24" s="22">
        <v>16</v>
      </c>
      <c r="C24" s="27">
        <f>IF(Změna!D33="","",Změna!D33)</f>
        <v>0</v>
      </c>
      <c r="D24" s="65">
        <f>IF(Změna!E33="","",Změna!E33)</f>
        <v>0</v>
      </c>
      <c r="E24" s="369"/>
      <c r="F24" s="370"/>
      <c r="G24" s="370"/>
      <c r="H24" s="370"/>
      <c r="I24" s="370"/>
      <c r="J24" s="370"/>
      <c r="K24" s="371"/>
      <c r="M24" s="153">
        <f t="shared" si="6"/>
        <v>0</v>
      </c>
      <c r="N24" s="17">
        <f t="shared" si="7"/>
        <v>0</v>
      </c>
      <c r="O24" s="17">
        <f t="shared" si="8"/>
        <v>0</v>
      </c>
      <c r="P24" s="17">
        <f t="shared" si="9"/>
        <v>0</v>
      </c>
      <c r="Q24" s="17">
        <f t="shared" si="10"/>
        <v>0</v>
      </c>
      <c r="R24" s="17">
        <f t="shared" si="11"/>
        <v>0</v>
      </c>
      <c r="S24" s="17">
        <f t="shared" si="14"/>
        <v>0</v>
      </c>
      <c r="T24" s="68">
        <f t="shared" si="4"/>
        <v>0</v>
      </c>
      <c r="U24" s="68">
        <f t="shared" si="5"/>
        <v>1</v>
      </c>
      <c r="V24" s="68">
        <f t="shared" si="13"/>
        <v>0</v>
      </c>
    </row>
    <row r="25" spans="2:22" s="1" customFormat="1" ht="20.149999999999999" customHeight="1" x14ac:dyDescent="0.35">
      <c r="B25" s="22">
        <v>17</v>
      </c>
      <c r="C25" s="27">
        <f>IF(Změna!D34="","",Změna!D34)</f>
        <v>0</v>
      </c>
      <c r="D25" s="65">
        <f>IF(Změna!E34="","",Změna!E34)</f>
        <v>0</v>
      </c>
      <c r="E25" s="369"/>
      <c r="F25" s="370"/>
      <c r="G25" s="370"/>
      <c r="H25" s="370"/>
      <c r="I25" s="370"/>
      <c r="J25" s="370"/>
      <c r="K25" s="371"/>
      <c r="M25" s="153">
        <f t="shared" si="6"/>
        <v>0</v>
      </c>
      <c r="N25" s="17">
        <f t="shared" si="7"/>
        <v>0</v>
      </c>
      <c r="O25" s="17">
        <f t="shared" si="8"/>
        <v>0</v>
      </c>
      <c r="P25" s="17">
        <f t="shared" si="9"/>
        <v>0</v>
      </c>
      <c r="Q25" s="17">
        <f t="shared" si="10"/>
        <v>0</v>
      </c>
      <c r="R25" s="17">
        <f t="shared" si="11"/>
        <v>0</v>
      </c>
      <c r="S25" s="17">
        <f t="shared" si="14"/>
        <v>0</v>
      </c>
      <c r="T25" s="68">
        <f t="shared" si="4"/>
        <v>0</v>
      </c>
      <c r="U25" s="68">
        <f t="shared" si="5"/>
        <v>1</v>
      </c>
      <c r="V25" s="68">
        <f t="shared" si="13"/>
        <v>0</v>
      </c>
    </row>
    <row r="26" spans="2:22" s="1" customFormat="1" ht="20.149999999999999" customHeight="1" x14ac:dyDescent="0.35">
      <c r="B26" s="22">
        <v>18</v>
      </c>
      <c r="C26" s="27">
        <f>IF(Změna!D35="","",Změna!D35)</f>
        <v>0</v>
      </c>
      <c r="D26" s="65">
        <f>IF(Změna!E35="","",Změna!E35)</f>
        <v>0</v>
      </c>
      <c r="E26" s="369"/>
      <c r="F26" s="370"/>
      <c r="G26" s="370"/>
      <c r="H26" s="370"/>
      <c r="I26" s="370"/>
      <c r="J26" s="370"/>
      <c r="K26" s="371"/>
      <c r="M26" s="153">
        <f t="shared" si="6"/>
        <v>0</v>
      </c>
      <c r="N26" s="17">
        <f t="shared" si="7"/>
        <v>0</v>
      </c>
      <c r="O26" s="17">
        <f t="shared" si="8"/>
        <v>0</v>
      </c>
      <c r="P26" s="17">
        <f t="shared" si="9"/>
        <v>0</v>
      </c>
      <c r="Q26" s="17">
        <f t="shared" si="10"/>
        <v>0</v>
      </c>
      <c r="R26" s="17">
        <f t="shared" si="11"/>
        <v>0</v>
      </c>
      <c r="S26" s="17">
        <f t="shared" si="14"/>
        <v>0</v>
      </c>
      <c r="T26" s="68">
        <f t="shared" si="4"/>
        <v>0</v>
      </c>
      <c r="U26" s="68">
        <f t="shared" si="5"/>
        <v>1</v>
      </c>
      <c r="V26" s="68">
        <f t="shared" si="13"/>
        <v>0</v>
      </c>
    </row>
    <row r="27" spans="2:22" s="1" customFormat="1" ht="20.149999999999999" customHeight="1" x14ac:dyDescent="0.35">
      <c r="B27" s="22">
        <v>19</v>
      </c>
      <c r="C27" s="27">
        <f>IF(Změna!D36="","",Změna!D36)</f>
        <v>0</v>
      </c>
      <c r="D27" s="65">
        <f>IF(Změna!E36="","",Změna!E36)</f>
        <v>0</v>
      </c>
      <c r="E27" s="369"/>
      <c r="F27" s="370"/>
      <c r="G27" s="370"/>
      <c r="H27" s="370"/>
      <c r="I27" s="370"/>
      <c r="J27" s="370"/>
      <c r="K27" s="371"/>
      <c r="M27" s="153">
        <f t="shared" si="6"/>
        <v>0</v>
      </c>
      <c r="N27" s="17">
        <f t="shared" si="7"/>
        <v>0</v>
      </c>
      <c r="O27" s="17">
        <f t="shared" si="8"/>
        <v>0</v>
      </c>
      <c r="P27" s="17">
        <f t="shared" si="9"/>
        <v>0</v>
      </c>
      <c r="Q27" s="17">
        <f t="shared" si="10"/>
        <v>0</v>
      </c>
      <c r="R27" s="17">
        <f t="shared" si="11"/>
        <v>0</v>
      </c>
      <c r="S27" s="17">
        <f t="shared" si="14"/>
        <v>0</v>
      </c>
      <c r="T27" s="68">
        <f t="shared" si="4"/>
        <v>0</v>
      </c>
      <c r="U27" s="68">
        <f t="shared" si="5"/>
        <v>1</v>
      </c>
      <c r="V27" s="68">
        <f t="shared" si="13"/>
        <v>0</v>
      </c>
    </row>
    <row r="28" spans="2:22" s="1" customFormat="1" ht="20.149999999999999" customHeight="1" x14ac:dyDescent="0.35">
      <c r="B28" s="22">
        <v>20</v>
      </c>
      <c r="C28" s="27">
        <f>IF(Změna!D37="","",Změna!D37)</f>
        <v>0</v>
      </c>
      <c r="D28" s="65">
        <f>IF(Změna!E37="","",Změna!E37)</f>
        <v>0</v>
      </c>
      <c r="E28" s="369"/>
      <c r="F28" s="370"/>
      <c r="G28" s="370"/>
      <c r="H28" s="370"/>
      <c r="I28" s="370"/>
      <c r="J28" s="370"/>
      <c r="K28" s="371"/>
      <c r="M28" s="153">
        <f t="shared" si="6"/>
        <v>0</v>
      </c>
      <c r="N28" s="17">
        <f t="shared" si="7"/>
        <v>0</v>
      </c>
      <c r="O28" s="17">
        <f t="shared" si="8"/>
        <v>0</v>
      </c>
      <c r="P28" s="17">
        <f t="shared" si="9"/>
        <v>0</v>
      </c>
      <c r="Q28" s="17">
        <f t="shared" si="10"/>
        <v>0</v>
      </c>
      <c r="R28" s="17">
        <f t="shared" si="11"/>
        <v>0</v>
      </c>
      <c r="S28" s="17">
        <f t="shared" si="14"/>
        <v>0</v>
      </c>
      <c r="T28" s="68">
        <f t="shared" si="4"/>
        <v>0</v>
      </c>
      <c r="U28" s="68">
        <f t="shared" si="5"/>
        <v>1</v>
      </c>
      <c r="V28" s="68">
        <f t="shared" si="13"/>
        <v>0</v>
      </c>
    </row>
    <row r="29" spans="2:22" s="1" customFormat="1" ht="20.149999999999999" customHeight="1" x14ac:dyDescent="0.35">
      <c r="B29" s="22">
        <v>21</v>
      </c>
      <c r="C29" s="27">
        <f>IF(Změna!D38="","",Změna!D38)</f>
        <v>0</v>
      </c>
      <c r="D29" s="65">
        <f>IF(Změna!E38="","",Změna!E38)</f>
        <v>0</v>
      </c>
      <c r="E29" s="369"/>
      <c r="F29" s="370"/>
      <c r="G29" s="370"/>
      <c r="H29" s="370"/>
      <c r="I29" s="370"/>
      <c r="J29" s="370"/>
      <c r="K29" s="371"/>
      <c r="M29" s="153">
        <f t="shared" si="6"/>
        <v>0</v>
      </c>
      <c r="N29" s="17">
        <f t="shared" si="7"/>
        <v>0</v>
      </c>
      <c r="O29" s="17">
        <f t="shared" si="8"/>
        <v>0</v>
      </c>
      <c r="P29" s="17">
        <f t="shared" si="9"/>
        <v>0</v>
      </c>
      <c r="Q29" s="17">
        <f t="shared" si="10"/>
        <v>0</v>
      </c>
      <c r="R29" s="17">
        <f t="shared" si="11"/>
        <v>0</v>
      </c>
      <c r="S29" s="17">
        <f t="shared" si="14"/>
        <v>0</v>
      </c>
      <c r="T29" s="68">
        <f t="shared" si="4"/>
        <v>0</v>
      </c>
      <c r="U29" s="68">
        <f t="shared" si="5"/>
        <v>1</v>
      </c>
      <c r="V29" s="68">
        <f t="shared" si="13"/>
        <v>0</v>
      </c>
    </row>
    <row r="30" spans="2:22" s="1" customFormat="1" ht="20.149999999999999" customHeight="1" x14ac:dyDescent="0.35">
      <c r="B30" s="22">
        <v>22</v>
      </c>
      <c r="C30" s="27">
        <f>IF(Změna!D39="","",Změna!D39)</f>
        <v>0</v>
      </c>
      <c r="D30" s="65">
        <f>IF(Změna!E39="","",Změna!E39)</f>
        <v>0</v>
      </c>
      <c r="E30" s="369"/>
      <c r="F30" s="370"/>
      <c r="G30" s="370"/>
      <c r="H30" s="370"/>
      <c r="I30" s="370"/>
      <c r="J30" s="370"/>
      <c r="K30" s="371"/>
      <c r="M30" s="153">
        <f t="shared" si="6"/>
        <v>0</v>
      </c>
      <c r="N30" s="17">
        <f t="shared" si="7"/>
        <v>0</v>
      </c>
      <c r="O30" s="17">
        <f t="shared" si="8"/>
        <v>0</v>
      </c>
      <c r="P30" s="17">
        <f t="shared" si="9"/>
        <v>0</v>
      </c>
      <c r="Q30" s="17">
        <f t="shared" si="10"/>
        <v>0</v>
      </c>
      <c r="R30" s="17">
        <f t="shared" si="11"/>
        <v>0</v>
      </c>
      <c r="S30" s="17">
        <f t="shared" si="14"/>
        <v>0</v>
      </c>
      <c r="T30" s="68">
        <f t="shared" si="4"/>
        <v>0</v>
      </c>
      <c r="U30" s="68">
        <f t="shared" si="5"/>
        <v>1</v>
      </c>
      <c r="V30" s="68">
        <f t="shared" si="13"/>
        <v>0</v>
      </c>
    </row>
    <row r="31" spans="2:22" s="1" customFormat="1" ht="20.149999999999999" customHeight="1" x14ac:dyDescent="0.35">
      <c r="B31" s="22">
        <v>23</v>
      </c>
      <c r="C31" s="27">
        <f>IF(Změna!D40="","",Změna!D40)</f>
        <v>0</v>
      </c>
      <c r="D31" s="65">
        <f>IF(Změna!E40="","",Změna!E40)</f>
        <v>0</v>
      </c>
      <c r="E31" s="369"/>
      <c r="F31" s="370"/>
      <c r="G31" s="370"/>
      <c r="H31" s="370"/>
      <c r="I31" s="370"/>
      <c r="J31" s="370"/>
      <c r="K31" s="371"/>
      <c r="M31" s="153">
        <f t="shared" si="6"/>
        <v>0</v>
      </c>
      <c r="N31" s="17">
        <f t="shared" si="7"/>
        <v>0</v>
      </c>
      <c r="O31" s="17">
        <f t="shared" si="8"/>
        <v>0</v>
      </c>
      <c r="P31" s="17">
        <f t="shared" si="9"/>
        <v>0</v>
      </c>
      <c r="Q31" s="17">
        <f t="shared" si="10"/>
        <v>0</v>
      </c>
      <c r="R31" s="17">
        <f t="shared" si="11"/>
        <v>0</v>
      </c>
      <c r="S31" s="17">
        <f t="shared" si="14"/>
        <v>0</v>
      </c>
      <c r="T31" s="68">
        <f t="shared" si="4"/>
        <v>0</v>
      </c>
      <c r="U31" s="68">
        <f t="shared" si="5"/>
        <v>1</v>
      </c>
      <c r="V31" s="68">
        <f t="shared" si="13"/>
        <v>0</v>
      </c>
    </row>
    <row r="32" spans="2:22" s="1" customFormat="1" ht="20.149999999999999" customHeight="1" x14ac:dyDescent="0.35">
      <c r="B32" s="22">
        <v>24</v>
      </c>
      <c r="C32" s="27">
        <f>IF(Změna!D41="","",Změna!D41)</f>
        <v>0</v>
      </c>
      <c r="D32" s="65">
        <f>IF(Změna!E41="","",Změna!E41)</f>
        <v>0</v>
      </c>
      <c r="E32" s="369"/>
      <c r="F32" s="370"/>
      <c r="G32" s="370"/>
      <c r="H32" s="370"/>
      <c r="I32" s="370"/>
      <c r="J32" s="370"/>
      <c r="K32" s="371"/>
      <c r="M32" s="153">
        <f t="shared" si="6"/>
        <v>0</v>
      </c>
      <c r="N32" s="17">
        <f t="shared" si="7"/>
        <v>0</v>
      </c>
      <c r="O32" s="17">
        <f t="shared" si="8"/>
        <v>0</v>
      </c>
      <c r="P32" s="17">
        <f t="shared" si="9"/>
        <v>0</v>
      </c>
      <c r="Q32" s="17">
        <f t="shared" si="10"/>
        <v>0</v>
      </c>
      <c r="R32" s="17">
        <f t="shared" si="11"/>
        <v>0</v>
      </c>
      <c r="S32" s="17">
        <f t="shared" si="14"/>
        <v>0</v>
      </c>
      <c r="T32" s="68">
        <f t="shared" si="4"/>
        <v>0</v>
      </c>
      <c r="U32" s="68">
        <f t="shared" si="5"/>
        <v>1</v>
      </c>
      <c r="V32" s="68">
        <f t="shared" si="13"/>
        <v>0</v>
      </c>
    </row>
    <row r="33" spans="2:22" s="1" customFormat="1" ht="20.149999999999999" customHeight="1" x14ac:dyDescent="0.35">
      <c r="B33" s="22">
        <v>25</v>
      </c>
      <c r="C33" s="27">
        <f>IF(Změna!D42="","",Změna!D42)</f>
        <v>0</v>
      </c>
      <c r="D33" s="65">
        <f>IF(Změna!E42="","",Změna!E42)</f>
        <v>0</v>
      </c>
      <c r="E33" s="369"/>
      <c r="F33" s="370"/>
      <c r="G33" s="370"/>
      <c r="H33" s="370"/>
      <c r="I33" s="370"/>
      <c r="J33" s="370"/>
      <c r="K33" s="371"/>
      <c r="M33" s="153">
        <f t="shared" si="6"/>
        <v>0</v>
      </c>
      <c r="N33" s="17">
        <f t="shared" si="7"/>
        <v>0</v>
      </c>
      <c r="O33" s="17">
        <f t="shared" si="8"/>
        <v>0</v>
      </c>
      <c r="P33" s="17">
        <f t="shared" si="9"/>
        <v>0</v>
      </c>
      <c r="Q33" s="17">
        <f t="shared" si="10"/>
        <v>0</v>
      </c>
      <c r="R33" s="17">
        <f t="shared" si="11"/>
        <v>0</v>
      </c>
      <c r="S33" s="17">
        <f t="shared" si="14"/>
        <v>0</v>
      </c>
      <c r="T33" s="68">
        <f t="shared" si="4"/>
        <v>0</v>
      </c>
      <c r="U33" s="68">
        <f t="shared" si="5"/>
        <v>1</v>
      </c>
      <c r="V33" s="68">
        <f t="shared" si="13"/>
        <v>0</v>
      </c>
    </row>
    <row r="34" spans="2:22" s="1" customFormat="1" ht="20.149999999999999" customHeight="1" x14ac:dyDescent="0.35">
      <c r="B34" s="22">
        <v>26</v>
      </c>
      <c r="C34" s="27">
        <f>IF(Změna!D43="","",Změna!D43)</f>
        <v>0</v>
      </c>
      <c r="D34" s="65">
        <f>IF(Změna!E43="","",Změna!E43)</f>
        <v>0</v>
      </c>
      <c r="E34" s="369"/>
      <c r="F34" s="370"/>
      <c r="G34" s="370"/>
      <c r="H34" s="370"/>
      <c r="I34" s="370"/>
      <c r="J34" s="370"/>
      <c r="K34" s="371"/>
      <c r="M34" s="153">
        <f t="shared" si="6"/>
        <v>0</v>
      </c>
      <c r="N34" s="17">
        <f t="shared" si="7"/>
        <v>0</v>
      </c>
      <c r="O34" s="17">
        <f t="shared" si="8"/>
        <v>0</v>
      </c>
      <c r="P34" s="17">
        <f t="shared" si="9"/>
        <v>0</v>
      </c>
      <c r="Q34" s="17">
        <f t="shared" si="10"/>
        <v>0</v>
      </c>
      <c r="R34" s="17">
        <f t="shared" si="11"/>
        <v>0</v>
      </c>
      <c r="S34" s="17">
        <f t="shared" si="14"/>
        <v>0</v>
      </c>
      <c r="T34" s="68">
        <f t="shared" si="4"/>
        <v>0</v>
      </c>
      <c r="U34" s="68">
        <f t="shared" si="5"/>
        <v>1</v>
      </c>
      <c r="V34" s="68">
        <f t="shared" si="13"/>
        <v>0</v>
      </c>
    </row>
    <row r="35" spans="2:22" s="1" customFormat="1" ht="20.149999999999999" customHeight="1" x14ac:dyDescent="0.35">
      <c r="B35" s="22">
        <v>27</v>
      </c>
      <c r="C35" s="27">
        <f>IF(Změna!D44="","",Změna!D44)</f>
        <v>0</v>
      </c>
      <c r="D35" s="65">
        <f>IF(Změna!E44="","",Změna!E44)</f>
        <v>0</v>
      </c>
      <c r="E35" s="369"/>
      <c r="F35" s="370"/>
      <c r="G35" s="370"/>
      <c r="H35" s="370"/>
      <c r="I35" s="370"/>
      <c r="J35" s="370"/>
      <c r="K35" s="371"/>
      <c r="M35" s="153">
        <f t="shared" si="6"/>
        <v>0</v>
      </c>
      <c r="N35" s="17">
        <f t="shared" si="7"/>
        <v>0</v>
      </c>
      <c r="O35" s="17">
        <f t="shared" si="8"/>
        <v>0</v>
      </c>
      <c r="P35" s="17">
        <f t="shared" si="9"/>
        <v>0</v>
      </c>
      <c r="Q35" s="17">
        <f t="shared" si="10"/>
        <v>0</v>
      </c>
      <c r="R35" s="17">
        <f t="shared" si="11"/>
        <v>0</v>
      </c>
      <c r="S35" s="17">
        <f t="shared" si="14"/>
        <v>0</v>
      </c>
      <c r="T35" s="68">
        <f t="shared" si="4"/>
        <v>0</v>
      </c>
      <c r="U35" s="68">
        <f t="shared" si="5"/>
        <v>1</v>
      </c>
      <c r="V35" s="68">
        <f t="shared" si="13"/>
        <v>0</v>
      </c>
    </row>
    <row r="36" spans="2:22" s="1" customFormat="1" ht="20.149999999999999" customHeight="1" x14ac:dyDescent="0.35">
      <c r="B36" s="22">
        <v>28</v>
      </c>
      <c r="C36" s="27">
        <f>IF(Změna!D45="","",Změna!D45)</f>
        <v>0</v>
      </c>
      <c r="D36" s="65">
        <f>IF(Změna!E45="","",Změna!E45)</f>
        <v>0</v>
      </c>
      <c r="E36" s="369"/>
      <c r="F36" s="370"/>
      <c r="G36" s="370"/>
      <c r="H36" s="370"/>
      <c r="I36" s="370"/>
      <c r="J36" s="370"/>
      <c r="K36" s="371"/>
      <c r="M36" s="153">
        <f t="shared" si="6"/>
        <v>0</v>
      </c>
      <c r="N36" s="17">
        <f t="shared" si="7"/>
        <v>0</v>
      </c>
      <c r="O36" s="17">
        <f t="shared" si="8"/>
        <v>0</v>
      </c>
      <c r="P36" s="17">
        <f t="shared" si="9"/>
        <v>0</v>
      </c>
      <c r="Q36" s="17">
        <f t="shared" si="10"/>
        <v>0</v>
      </c>
      <c r="R36" s="17">
        <f t="shared" si="11"/>
        <v>0</v>
      </c>
      <c r="S36" s="17">
        <f t="shared" si="14"/>
        <v>0</v>
      </c>
      <c r="T36" s="68">
        <f t="shared" si="4"/>
        <v>0</v>
      </c>
      <c r="U36" s="68">
        <f t="shared" si="5"/>
        <v>1</v>
      </c>
      <c r="V36" s="68">
        <f t="shared" si="13"/>
        <v>0</v>
      </c>
    </row>
    <row r="37" spans="2:22" s="1" customFormat="1" ht="20.149999999999999" customHeight="1" x14ac:dyDescent="0.35">
      <c r="B37" s="22">
        <v>29</v>
      </c>
      <c r="C37" s="27">
        <f>IF(Změna!D46="","",Změna!D46)</f>
        <v>0</v>
      </c>
      <c r="D37" s="65">
        <f>IF(Změna!E46="","",Změna!E46)</f>
        <v>0</v>
      </c>
      <c r="E37" s="369"/>
      <c r="F37" s="370"/>
      <c r="G37" s="370"/>
      <c r="H37" s="370"/>
      <c r="I37" s="370"/>
      <c r="J37" s="370"/>
      <c r="K37" s="371"/>
      <c r="M37" s="153">
        <f t="shared" si="6"/>
        <v>0</v>
      </c>
      <c r="N37" s="17">
        <f t="shared" si="7"/>
        <v>0</v>
      </c>
      <c r="O37" s="17">
        <f t="shared" si="8"/>
        <v>0</v>
      </c>
      <c r="P37" s="17">
        <f t="shared" si="9"/>
        <v>0</v>
      </c>
      <c r="Q37" s="17">
        <f t="shared" si="10"/>
        <v>0</v>
      </c>
      <c r="R37" s="17">
        <f t="shared" si="11"/>
        <v>0</v>
      </c>
      <c r="S37" s="17">
        <f t="shared" si="14"/>
        <v>0</v>
      </c>
      <c r="T37" s="68">
        <f t="shared" si="4"/>
        <v>0</v>
      </c>
      <c r="U37" s="68">
        <f t="shared" si="5"/>
        <v>1</v>
      </c>
      <c r="V37" s="68">
        <f t="shared" si="13"/>
        <v>0</v>
      </c>
    </row>
    <row r="38" spans="2:22" s="1" customFormat="1" ht="20.149999999999999" customHeight="1" x14ac:dyDescent="0.35">
      <c r="B38" s="22">
        <v>30</v>
      </c>
      <c r="C38" s="27">
        <f>IF(Změna!D47="","",Změna!D47)</f>
        <v>0</v>
      </c>
      <c r="D38" s="65">
        <f>IF(Změna!E47="","",Změna!E47)</f>
        <v>0</v>
      </c>
      <c r="E38" s="369"/>
      <c r="F38" s="370"/>
      <c r="G38" s="370"/>
      <c r="H38" s="370"/>
      <c r="I38" s="370"/>
      <c r="J38" s="370"/>
      <c r="K38" s="371"/>
      <c r="M38" s="153">
        <f t="shared" si="6"/>
        <v>0</v>
      </c>
      <c r="N38" s="17">
        <f t="shared" si="7"/>
        <v>0</v>
      </c>
      <c r="O38" s="17">
        <f t="shared" si="8"/>
        <v>0</v>
      </c>
      <c r="P38" s="17">
        <f t="shared" si="9"/>
        <v>0</v>
      </c>
      <c r="Q38" s="17">
        <f t="shared" si="10"/>
        <v>0</v>
      </c>
      <c r="R38" s="17">
        <f t="shared" si="11"/>
        <v>0</v>
      </c>
      <c r="S38" s="17">
        <f t="shared" si="14"/>
        <v>0</v>
      </c>
      <c r="T38" s="68">
        <f t="shared" si="4"/>
        <v>0</v>
      </c>
      <c r="U38" s="68">
        <f t="shared" si="5"/>
        <v>1</v>
      </c>
      <c r="V38" s="68">
        <f t="shared" si="13"/>
        <v>0</v>
      </c>
    </row>
    <row r="39" spans="2:22" s="1" customFormat="1" ht="20.149999999999999" customHeight="1" x14ac:dyDescent="0.35">
      <c r="B39" s="22">
        <v>31</v>
      </c>
      <c r="C39" s="27">
        <f>IF(Změna!D48="","",Změna!D48)</f>
        <v>0</v>
      </c>
      <c r="D39" s="65">
        <f>IF(Změna!E48="","",Změna!E48)</f>
        <v>0</v>
      </c>
      <c r="E39" s="369"/>
      <c r="F39" s="370"/>
      <c r="G39" s="370"/>
      <c r="H39" s="370"/>
      <c r="I39" s="370"/>
      <c r="J39" s="370"/>
      <c r="K39" s="371"/>
      <c r="M39" s="153">
        <f t="shared" si="6"/>
        <v>0</v>
      </c>
      <c r="N39" s="17">
        <f t="shared" si="7"/>
        <v>0</v>
      </c>
      <c r="O39" s="17">
        <f t="shared" si="8"/>
        <v>0</v>
      </c>
      <c r="P39" s="17">
        <f t="shared" si="9"/>
        <v>0</v>
      </c>
      <c r="Q39" s="17">
        <f t="shared" si="10"/>
        <v>0</v>
      </c>
      <c r="R39" s="17">
        <f t="shared" si="11"/>
        <v>0</v>
      </c>
      <c r="S39" s="17">
        <f t="shared" si="14"/>
        <v>0</v>
      </c>
      <c r="T39" s="68">
        <f t="shared" si="4"/>
        <v>0</v>
      </c>
      <c r="U39" s="68">
        <f t="shared" si="5"/>
        <v>1</v>
      </c>
      <c r="V39" s="68">
        <f t="shared" si="13"/>
        <v>0</v>
      </c>
    </row>
    <row r="40" spans="2:22" s="1" customFormat="1" ht="20.149999999999999" customHeight="1" x14ac:dyDescent="0.35">
      <c r="B40" s="22">
        <v>32</v>
      </c>
      <c r="C40" s="27">
        <f>IF(Změna!D49="","",Změna!D49)</f>
        <v>0</v>
      </c>
      <c r="D40" s="65">
        <f>IF(Změna!E49="","",Změna!E49)</f>
        <v>0</v>
      </c>
      <c r="E40" s="369"/>
      <c r="F40" s="370"/>
      <c r="G40" s="370"/>
      <c r="H40" s="370"/>
      <c r="I40" s="370"/>
      <c r="J40" s="370"/>
      <c r="K40" s="371"/>
      <c r="M40" s="153">
        <f t="shared" si="6"/>
        <v>0</v>
      </c>
      <c r="N40" s="17">
        <f t="shared" si="7"/>
        <v>0</v>
      </c>
      <c r="O40" s="17">
        <f t="shared" si="8"/>
        <v>0</v>
      </c>
      <c r="P40" s="17">
        <f t="shared" si="9"/>
        <v>0</v>
      </c>
      <c r="Q40" s="17">
        <f t="shared" si="10"/>
        <v>0</v>
      </c>
      <c r="R40" s="17">
        <f t="shared" si="11"/>
        <v>0</v>
      </c>
      <c r="S40" s="17">
        <f t="shared" si="14"/>
        <v>0</v>
      </c>
      <c r="T40" s="68">
        <f t="shared" si="4"/>
        <v>0</v>
      </c>
      <c r="U40" s="68">
        <f t="shared" si="5"/>
        <v>1</v>
      </c>
      <c r="V40" s="68">
        <f t="shared" si="13"/>
        <v>0</v>
      </c>
    </row>
    <row r="41" spans="2:22" s="1" customFormat="1" ht="20.149999999999999" customHeight="1" x14ac:dyDescent="0.35">
      <c r="B41" s="22">
        <v>33</v>
      </c>
      <c r="C41" s="27">
        <f>IF(Změna!D50="","",Změna!D50)</f>
        <v>0</v>
      </c>
      <c r="D41" s="65">
        <f>IF(Změna!E50="","",Změna!E50)</f>
        <v>0</v>
      </c>
      <c r="E41" s="369"/>
      <c r="F41" s="370"/>
      <c r="G41" s="370"/>
      <c r="H41" s="370"/>
      <c r="I41" s="370"/>
      <c r="J41" s="370"/>
      <c r="K41" s="371"/>
      <c r="M41" s="153">
        <f t="shared" si="6"/>
        <v>0</v>
      </c>
      <c r="N41" s="17">
        <f t="shared" si="7"/>
        <v>0</v>
      </c>
      <c r="O41" s="17">
        <f t="shared" si="8"/>
        <v>0</v>
      </c>
      <c r="P41" s="17">
        <f t="shared" si="9"/>
        <v>0</v>
      </c>
      <c r="Q41" s="17">
        <f t="shared" si="10"/>
        <v>0</v>
      </c>
      <c r="R41" s="17">
        <f t="shared" si="11"/>
        <v>0</v>
      </c>
      <c r="S41" s="17">
        <f t="shared" si="14"/>
        <v>0</v>
      </c>
      <c r="T41" s="68">
        <f t="shared" si="4"/>
        <v>0</v>
      </c>
      <c r="U41" s="68">
        <f t="shared" si="5"/>
        <v>1</v>
      </c>
      <c r="V41" s="68">
        <f t="shared" si="13"/>
        <v>0</v>
      </c>
    </row>
    <row r="42" spans="2:22" s="1" customFormat="1" ht="20.149999999999999" customHeight="1" x14ac:dyDescent="0.35">
      <c r="B42" s="22">
        <v>34</v>
      </c>
      <c r="C42" s="27">
        <f>IF(Změna!D51="","",Změna!D51)</f>
        <v>0</v>
      </c>
      <c r="D42" s="65">
        <f>IF(Změna!E51="","",Změna!E51)</f>
        <v>0</v>
      </c>
      <c r="E42" s="369"/>
      <c r="F42" s="370"/>
      <c r="G42" s="370"/>
      <c r="H42" s="370"/>
      <c r="I42" s="370"/>
      <c r="J42" s="370"/>
      <c r="K42" s="371"/>
      <c r="M42" s="153">
        <f t="shared" si="6"/>
        <v>0</v>
      </c>
      <c r="N42" s="17">
        <f t="shared" si="7"/>
        <v>0</v>
      </c>
      <c r="O42" s="17">
        <f t="shared" si="8"/>
        <v>0</v>
      </c>
      <c r="P42" s="17">
        <f t="shared" si="9"/>
        <v>0</v>
      </c>
      <c r="Q42" s="17">
        <f t="shared" si="10"/>
        <v>0</v>
      </c>
      <c r="R42" s="17">
        <f t="shared" si="11"/>
        <v>0</v>
      </c>
      <c r="S42" s="17">
        <f t="shared" si="14"/>
        <v>0</v>
      </c>
      <c r="T42" s="68">
        <f t="shared" si="4"/>
        <v>0</v>
      </c>
      <c r="U42" s="68">
        <f t="shared" si="5"/>
        <v>1</v>
      </c>
      <c r="V42" s="68">
        <f t="shared" si="13"/>
        <v>0</v>
      </c>
    </row>
    <row r="43" spans="2:22" s="1" customFormat="1" ht="20.149999999999999" customHeight="1" x14ac:dyDescent="0.35">
      <c r="B43" s="22">
        <v>35</v>
      </c>
      <c r="C43" s="27">
        <f>IF(Změna!D52="","",Změna!D52)</f>
        <v>0</v>
      </c>
      <c r="D43" s="65">
        <f>IF(Změna!E52="","",Změna!E52)</f>
        <v>0</v>
      </c>
      <c r="E43" s="369"/>
      <c r="F43" s="370"/>
      <c r="G43" s="370"/>
      <c r="H43" s="370"/>
      <c r="I43" s="370"/>
      <c r="J43" s="370"/>
      <c r="K43" s="371"/>
      <c r="M43" s="153">
        <f t="shared" si="6"/>
        <v>0</v>
      </c>
      <c r="N43" s="17">
        <f t="shared" si="7"/>
        <v>0</v>
      </c>
      <c r="O43" s="17">
        <f t="shared" si="8"/>
        <v>0</v>
      </c>
      <c r="P43" s="17">
        <f t="shared" si="9"/>
        <v>0</v>
      </c>
      <c r="Q43" s="17">
        <f t="shared" si="10"/>
        <v>0</v>
      </c>
      <c r="R43" s="17">
        <f t="shared" si="11"/>
        <v>0</v>
      </c>
      <c r="S43" s="17">
        <f t="shared" si="14"/>
        <v>0</v>
      </c>
      <c r="T43" s="68">
        <f t="shared" si="4"/>
        <v>0</v>
      </c>
      <c r="U43" s="68">
        <f t="shared" si="5"/>
        <v>1</v>
      </c>
      <c r="V43" s="68">
        <f t="shared" si="13"/>
        <v>0</v>
      </c>
    </row>
    <row r="44" spans="2:22" s="1" customFormat="1" ht="20.149999999999999" customHeight="1" x14ac:dyDescent="0.35">
      <c r="B44" s="22">
        <v>36</v>
      </c>
      <c r="C44" s="27">
        <f>IF(Změna!D53="","",Změna!D53)</f>
        <v>0</v>
      </c>
      <c r="D44" s="65">
        <f>IF(Změna!E53="","",Změna!E53)</f>
        <v>0</v>
      </c>
      <c r="E44" s="369"/>
      <c r="F44" s="370"/>
      <c r="G44" s="370"/>
      <c r="H44" s="370"/>
      <c r="I44" s="370"/>
      <c r="J44" s="370"/>
      <c r="K44" s="371"/>
      <c r="M44" s="153">
        <f t="shared" si="6"/>
        <v>0</v>
      </c>
      <c r="N44" s="17">
        <f t="shared" si="7"/>
        <v>0</v>
      </c>
      <c r="O44" s="17">
        <f t="shared" si="8"/>
        <v>0</v>
      </c>
      <c r="P44" s="17">
        <f t="shared" si="9"/>
        <v>0</v>
      </c>
      <c r="Q44" s="17">
        <f t="shared" si="10"/>
        <v>0</v>
      </c>
      <c r="R44" s="17">
        <f t="shared" si="11"/>
        <v>0</v>
      </c>
      <c r="S44" s="17">
        <f t="shared" si="14"/>
        <v>0</v>
      </c>
      <c r="T44" s="68">
        <f t="shared" si="4"/>
        <v>0</v>
      </c>
      <c r="U44" s="68">
        <f t="shared" si="5"/>
        <v>1</v>
      </c>
      <c r="V44" s="68">
        <f t="shared" si="13"/>
        <v>0</v>
      </c>
    </row>
    <row r="45" spans="2:22" s="1" customFormat="1" ht="20.149999999999999" customHeight="1" x14ac:dyDescent="0.35">
      <c r="B45" s="22">
        <v>37</v>
      </c>
      <c r="C45" s="27">
        <f>IF(Změna!D54="","",Změna!D54)</f>
        <v>0</v>
      </c>
      <c r="D45" s="65">
        <f>IF(Změna!E54="","",Změna!E54)</f>
        <v>0</v>
      </c>
      <c r="E45" s="369"/>
      <c r="F45" s="370"/>
      <c r="G45" s="370"/>
      <c r="H45" s="370"/>
      <c r="I45" s="370"/>
      <c r="J45" s="370"/>
      <c r="K45" s="371"/>
      <c r="M45" s="153">
        <f t="shared" si="6"/>
        <v>0</v>
      </c>
      <c r="N45" s="17">
        <f t="shared" si="7"/>
        <v>0</v>
      </c>
      <c r="O45" s="17">
        <f t="shared" si="8"/>
        <v>0</v>
      </c>
      <c r="P45" s="17">
        <f t="shared" si="9"/>
        <v>0</v>
      </c>
      <c r="Q45" s="17">
        <f t="shared" si="10"/>
        <v>0</v>
      </c>
      <c r="R45" s="17">
        <f t="shared" si="11"/>
        <v>0</v>
      </c>
      <c r="S45" s="17">
        <f t="shared" si="14"/>
        <v>0</v>
      </c>
      <c r="T45" s="68">
        <f t="shared" si="4"/>
        <v>0</v>
      </c>
      <c r="U45" s="68">
        <f t="shared" si="5"/>
        <v>1</v>
      </c>
      <c r="V45" s="68">
        <f t="shared" si="13"/>
        <v>0</v>
      </c>
    </row>
    <row r="46" spans="2:22" s="1" customFormat="1" ht="20.149999999999999" customHeight="1" x14ac:dyDescent="0.35">
      <c r="B46" s="22">
        <v>38</v>
      </c>
      <c r="C46" s="27">
        <f>IF(Změna!D55="","",Změna!D55)</f>
        <v>0</v>
      </c>
      <c r="D46" s="65">
        <f>IF(Změna!E55="","",Změna!E55)</f>
        <v>0</v>
      </c>
      <c r="E46" s="369"/>
      <c r="F46" s="370"/>
      <c r="G46" s="370"/>
      <c r="H46" s="370"/>
      <c r="I46" s="370"/>
      <c r="J46" s="370"/>
      <c r="K46" s="371"/>
      <c r="M46" s="153">
        <f t="shared" si="6"/>
        <v>0</v>
      </c>
      <c r="N46" s="17">
        <f t="shared" si="7"/>
        <v>0</v>
      </c>
      <c r="O46" s="17">
        <f t="shared" si="8"/>
        <v>0</v>
      </c>
      <c r="P46" s="17">
        <f t="shared" si="9"/>
        <v>0</v>
      </c>
      <c r="Q46" s="17">
        <f t="shared" si="10"/>
        <v>0</v>
      </c>
      <c r="R46" s="17">
        <f t="shared" si="11"/>
        <v>0</v>
      </c>
      <c r="S46" s="17">
        <f t="shared" si="14"/>
        <v>0</v>
      </c>
      <c r="T46" s="68">
        <f t="shared" si="4"/>
        <v>0</v>
      </c>
      <c r="U46" s="68">
        <f t="shared" si="5"/>
        <v>1</v>
      </c>
      <c r="V46" s="68">
        <f t="shared" si="13"/>
        <v>0</v>
      </c>
    </row>
    <row r="47" spans="2:22" s="1" customFormat="1" ht="20.149999999999999" customHeight="1" x14ac:dyDescent="0.35">
      <c r="B47" s="22">
        <v>39</v>
      </c>
      <c r="C47" s="27">
        <f>IF(Změna!D56="","",Změna!D56)</f>
        <v>0</v>
      </c>
      <c r="D47" s="65">
        <f>IF(Změna!E56="","",Změna!E56)</f>
        <v>0</v>
      </c>
      <c r="E47" s="369"/>
      <c r="F47" s="370"/>
      <c r="G47" s="370"/>
      <c r="H47" s="370"/>
      <c r="I47" s="370"/>
      <c r="J47" s="370"/>
      <c r="K47" s="371"/>
      <c r="M47" s="153">
        <f t="shared" si="6"/>
        <v>0</v>
      </c>
      <c r="N47" s="17">
        <f t="shared" si="7"/>
        <v>0</v>
      </c>
      <c r="O47" s="17">
        <f t="shared" si="8"/>
        <v>0</v>
      </c>
      <c r="P47" s="17">
        <f t="shared" si="9"/>
        <v>0</v>
      </c>
      <c r="Q47" s="17">
        <f t="shared" si="10"/>
        <v>0</v>
      </c>
      <c r="R47" s="17">
        <f t="shared" si="11"/>
        <v>0</v>
      </c>
      <c r="S47" s="17">
        <f t="shared" si="14"/>
        <v>0</v>
      </c>
      <c r="T47" s="68">
        <f t="shared" si="4"/>
        <v>0</v>
      </c>
      <c r="U47" s="68">
        <f t="shared" si="5"/>
        <v>1</v>
      </c>
      <c r="V47" s="68">
        <f t="shared" si="13"/>
        <v>0</v>
      </c>
    </row>
    <row r="48" spans="2:22" s="1" customFormat="1" ht="20.149999999999999" customHeight="1" x14ac:dyDescent="0.35">
      <c r="B48" s="22">
        <v>40</v>
      </c>
      <c r="C48" s="27">
        <f>IF(Změna!D57="","",Změna!D57)</f>
        <v>0</v>
      </c>
      <c r="D48" s="65">
        <f>IF(Změna!E57="","",Změna!E57)</f>
        <v>0</v>
      </c>
      <c r="E48" s="369"/>
      <c r="F48" s="370"/>
      <c r="G48" s="370"/>
      <c r="H48" s="370"/>
      <c r="I48" s="370"/>
      <c r="J48" s="370"/>
      <c r="K48" s="371"/>
      <c r="M48" s="153">
        <f t="shared" si="6"/>
        <v>0</v>
      </c>
      <c r="N48" s="17">
        <f t="shared" si="7"/>
        <v>0</v>
      </c>
      <c r="O48" s="17">
        <f t="shared" si="8"/>
        <v>0</v>
      </c>
      <c r="P48" s="17">
        <f t="shared" si="9"/>
        <v>0</v>
      </c>
      <c r="Q48" s="17">
        <f t="shared" si="10"/>
        <v>0</v>
      </c>
      <c r="R48" s="17">
        <f t="shared" si="11"/>
        <v>0</v>
      </c>
      <c r="S48" s="17">
        <f t="shared" si="14"/>
        <v>0</v>
      </c>
      <c r="T48" s="68">
        <f t="shared" si="4"/>
        <v>0</v>
      </c>
      <c r="U48" s="68">
        <f t="shared" si="5"/>
        <v>1</v>
      </c>
      <c r="V48" s="68">
        <f t="shared" si="13"/>
        <v>0</v>
      </c>
    </row>
    <row r="49" spans="2:22" s="1" customFormat="1" ht="20.149999999999999" customHeight="1" x14ac:dyDescent="0.35">
      <c r="B49" s="22">
        <v>41</v>
      </c>
      <c r="C49" s="27">
        <f>IF(Změna!D58="","",Změna!D58)</f>
        <v>0</v>
      </c>
      <c r="D49" s="65">
        <f>IF(Změna!E58="","",Změna!E58)</f>
        <v>0</v>
      </c>
      <c r="E49" s="369"/>
      <c r="F49" s="370"/>
      <c r="G49" s="370"/>
      <c r="H49" s="370"/>
      <c r="I49" s="370"/>
      <c r="J49" s="370"/>
      <c r="K49" s="371"/>
      <c r="M49" s="153">
        <f t="shared" si="6"/>
        <v>0</v>
      </c>
      <c r="N49" s="17">
        <f t="shared" si="7"/>
        <v>0</v>
      </c>
      <c r="O49" s="17">
        <f t="shared" si="8"/>
        <v>0</v>
      </c>
      <c r="P49" s="17">
        <f t="shared" si="9"/>
        <v>0</v>
      </c>
      <c r="Q49" s="17">
        <f t="shared" si="10"/>
        <v>0</v>
      </c>
      <c r="R49" s="17">
        <f t="shared" si="11"/>
        <v>0</v>
      </c>
      <c r="S49" s="17">
        <f t="shared" si="14"/>
        <v>0</v>
      </c>
      <c r="T49" s="68">
        <f t="shared" si="4"/>
        <v>0</v>
      </c>
      <c r="U49" s="68">
        <f t="shared" si="5"/>
        <v>1</v>
      </c>
      <c r="V49" s="68">
        <f t="shared" si="13"/>
        <v>0</v>
      </c>
    </row>
    <row r="50" spans="2:22" s="1" customFormat="1" ht="20.149999999999999" customHeight="1" x14ac:dyDescent="0.35">
      <c r="B50" s="22">
        <v>42</v>
      </c>
      <c r="C50" s="27">
        <f>IF(Změna!D59="","",Změna!D59)</f>
        <v>0</v>
      </c>
      <c r="D50" s="65">
        <f>IF(Změna!E59="","",Změna!E59)</f>
        <v>0</v>
      </c>
      <c r="E50" s="369"/>
      <c r="F50" s="370"/>
      <c r="G50" s="370"/>
      <c r="H50" s="370"/>
      <c r="I50" s="370"/>
      <c r="J50" s="370"/>
      <c r="K50" s="371"/>
      <c r="M50" s="153">
        <f t="shared" si="6"/>
        <v>0</v>
      </c>
      <c r="N50" s="17">
        <f t="shared" si="7"/>
        <v>0</v>
      </c>
      <c r="O50" s="17">
        <f t="shared" si="8"/>
        <v>0</v>
      </c>
      <c r="P50" s="17">
        <f t="shared" si="9"/>
        <v>0</v>
      </c>
      <c r="Q50" s="17">
        <f t="shared" si="10"/>
        <v>0</v>
      </c>
      <c r="R50" s="17">
        <f t="shared" si="11"/>
        <v>0</v>
      </c>
      <c r="S50" s="17">
        <f t="shared" si="14"/>
        <v>0</v>
      </c>
      <c r="T50" s="68">
        <f t="shared" si="4"/>
        <v>0</v>
      </c>
      <c r="U50" s="68">
        <f t="shared" si="5"/>
        <v>1</v>
      </c>
      <c r="V50" s="68">
        <f t="shared" si="13"/>
        <v>0</v>
      </c>
    </row>
    <row r="51" spans="2:22" s="1" customFormat="1" ht="20.149999999999999" customHeight="1" x14ac:dyDescent="0.35">
      <c r="B51" s="22">
        <v>43</v>
      </c>
      <c r="C51" s="27">
        <f>IF(Změna!D60="","",Změna!D60)</f>
        <v>0</v>
      </c>
      <c r="D51" s="65">
        <f>IF(Změna!E60="","",Změna!E60)</f>
        <v>0</v>
      </c>
      <c r="E51" s="369"/>
      <c r="F51" s="370"/>
      <c r="G51" s="370"/>
      <c r="H51" s="370"/>
      <c r="I51" s="370"/>
      <c r="J51" s="370"/>
      <c r="K51" s="371"/>
      <c r="M51" s="153">
        <f t="shared" si="6"/>
        <v>0</v>
      </c>
      <c r="N51" s="17">
        <f t="shared" si="7"/>
        <v>0</v>
      </c>
      <c r="O51" s="17">
        <f t="shared" si="8"/>
        <v>0</v>
      </c>
      <c r="P51" s="17">
        <f t="shared" si="9"/>
        <v>0</v>
      </c>
      <c r="Q51" s="17">
        <f t="shared" si="10"/>
        <v>0</v>
      </c>
      <c r="R51" s="17">
        <f t="shared" si="11"/>
        <v>0</v>
      </c>
      <c r="S51" s="17">
        <f t="shared" si="14"/>
        <v>0</v>
      </c>
      <c r="T51" s="68">
        <f t="shared" si="4"/>
        <v>0</v>
      </c>
      <c r="U51" s="68">
        <f t="shared" si="5"/>
        <v>1</v>
      </c>
      <c r="V51" s="68">
        <f t="shared" si="13"/>
        <v>0</v>
      </c>
    </row>
    <row r="52" spans="2:22" s="1" customFormat="1" ht="20.149999999999999" customHeight="1" x14ac:dyDescent="0.35">
      <c r="B52" s="22">
        <v>44</v>
      </c>
      <c r="C52" s="27">
        <f>IF(Změna!D61="","",Změna!D61)</f>
        <v>0</v>
      </c>
      <c r="D52" s="65">
        <f>IF(Změna!E61="","",Změna!E61)</f>
        <v>0</v>
      </c>
      <c r="E52" s="369"/>
      <c r="F52" s="370"/>
      <c r="G52" s="370"/>
      <c r="H52" s="370"/>
      <c r="I52" s="370"/>
      <c r="J52" s="370"/>
      <c r="K52" s="371"/>
      <c r="M52" s="153">
        <f t="shared" si="6"/>
        <v>0</v>
      </c>
      <c r="N52" s="17">
        <f t="shared" si="7"/>
        <v>0</v>
      </c>
      <c r="O52" s="17">
        <f t="shared" si="8"/>
        <v>0</v>
      </c>
      <c r="P52" s="17">
        <f t="shared" si="9"/>
        <v>0</v>
      </c>
      <c r="Q52" s="17">
        <f t="shared" si="10"/>
        <v>0</v>
      </c>
      <c r="R52" s="17">
        <f t="shared" si="11"/>
        <v>0</v>
      </c>
      <c r="S52" s="17">
        <f t="shared" si="14"/>
        <v>0</v>
      </c>
      <c r="T52" s="68">
        <f t="shared" si="4"/>
        <v>0</v>
      </c>
      <c r="U52" s="68">
        <f t="shared" si="5"/>
        <v>1</v>
      </c>
      <c r="V52" s="68">
        <f t="shared" si="13"/>
        <v>0</v>
      </c>
    </row>
    <row r="53" spans="2:22" s="1" customFormat="1" ht="20.149999999999999" customHeight="1" x14ac:dyDescent="0.35">
      <c r="B53" s="22">
        <v>45</v>
      </c>
      <c r="C53" s="27">
        <f>IF(Změna!D62="","",Změna!D62)</f>
        <v>0</v>
      </c>
      <c r="D53" s="65">
        <f>IF(Změna!E62="","",Změna!E62)</f>
        <v>0</v>
      </c>
      <c r="E53" s="369"/>
      <c r="F53" s="370"/>
      <c r="G53" s="370"/>
      <c r="H53" s="370"/>
      <c r="I53" s="370"/>
      <c r="J53" s="370"/>
      <c r="K53" s="371"/>
      <c r="M53" s="153">
        <f t="shared" si="6"/>
        <v>0</v>
      </c>
      <c r="N53" s="17">
        <f t="shared" si="7"/>
        <v>0</v>
      </c>
      <c r="O53" s="17">
        <f t="shared" si="8"/>
        <v>0</v>
      </c>
      <c r="P53" s="17">
        <f t="shared" si="9"/>
        <v>0</v>
      </c>
      <c r="Q53" s="17">
        <f t="shared" si="10"/>
        <v>0</v>
      </c>
      <c r="R53" s="17">
        <f t="shared" si="11"/>
        <v>0</v>
      </c>
      <c r="S53" s="17">
        <f t="shared" si="14"/>
        <v>0</v>
      </c>
      <c r="T53" s="68">
        <f t="shared" si="4"/>
        <v>0</v>
      </c>
      <c r="U53" s="68">
        <f t="shared" si="5"/>
        <v>1</v>
      </c>
      <c r="V53" s="68">
        <f t="shared" si="13"/>
        <v>0</v>
      </c>
    </row>
    <row r="54" spans="2:22" s="1" customFormat="1" ht="20.149999999999999" customHeight="1" x14ac:dyDescent="0.35">
      <c r="B54" s="22">
        <v>46</v>
      </c>
      <c r="C54" s="27">
        <f>IF(Změna!D63="","",Změna!D63)</f>
        <v>0</v>
      </c>
      <c r="D54" s="65">
        <f>IF(Změna!E63="","",Změna!E63)</f>
        <v>0</v>
      </c>
      <c r="E54" s="369"/>
      <c r="F54" s="370"/>
      <c r="G54" s="370"/>
      <c r="H54" s="370"/>
      <c r="I54" s="370"/>
      <c r="J54" s="370"/>
      <c r="K54" s="371"/>
      <c r="M54" s="153">
        <f t="shared" si="6"/>
        <v>0</v>
      </c>
      <c r="N54" s="17">
        <f t="shared" si="7"/>
        <v>0</v>
      </c>
      <c r="O54" s="17">
        <f t="shared" si="8"/>
        <v>0</v>
      </c>
      <c r="P54" s="17">
        <f t="shared" si="9"/>
        <v>0</v>
      </c>
      <c r="Q54" s="17">
        <f t="shared" si="10"/>
        <v>0</v>
      </c>
      <c r="R54" s="17">
        <f t="shared" si="11"/>
        <v>0</v>
      </c>
      <c r="S54" s="17">
        <f t="shared" si="14"/>
        <v>0</v>
      </c>
      <c r="T54" s="68">
        <f t="shared" si="4"/>
        <v>0</v>
      </c>
      <c r="U54" s="68">
        <f t="shared" si="5"/>
        <v>1</v>
      </c>
      <c r="V54" s="68">
        <f t="shared" si="13"/>
        <v>0</v>
      </c>
    </row>
    <row r="55" spans="2:22" s="1" customFormat="1" ht="20.149999999999999" customHeight="1" x14ac:dyDescent="0.35">
      <c r="B55" s="22">
        <v>47</v>
      </c>
      <c r="C55" s="27">
        <f>IF(Změna!D64="","",Změna!D64)</f>
        <v>0</v>
      </c>
      <c r="D55" s="65">
        <f>IF(Změna!E64="","",Změna!E64)</f>
        <v>0</v>
      </c>
      <c r="E55" s="369"/>
      <c r="F55" s="370"/>
      <c r="G55" s="370"/>
      <c r="H55" s="370"/>
      <c r="I55" s="370"/>
      <c r="J55" s="370"/>
      <c r="K55" s="371"/>
      <c r="M55" s="153">
        <f t="shared" si="6"/>
        <v>0</v>
      </c>
      <c r="N55" s="17">
        <f t="shared" si="7"/>
        <v>0</v>
      </c>
      <c r="O55" s="17">
        <f t="shared" si="8"/>
        <v>0</v>
      </c>
      <c r="P55" s="17">
        <f t="shared" si="9"/>
        <v>0</v>
      </c>
      <c r="Q55" s="17">
        <f t="shared" si="10"/>
        <v>0</v>
      </c>
      <c r="R55" s="17">
        <f t="shared" si="11"/>
        <v>0</v>
      </c>
      <c r="S55" s="17">
        <f t="shared" si="14"/>
        <v>0</v>
      </c>
      <c r="T55" s="68">
        <f t="shared" si="4"/>
        <v>0</v>
      </c>
      <c r="U55" s="68">
        <f t="shared" si="5"/>
        <v>1</v>
      </c>
      <c r="V55" s="68">
        <f t="shared" si="13"/>
        <v>0</v>
      </c>
    </row>
    <row r="56" spans="2:22" s="1" customFormat="1" ht="20.149999999999999" customHeight="1" x14ac:dyDescent="0.35">
      <c r="B56" s="22">
        <v>48</v>
      </c>
      <c r="C56" s="27">
        <f>IF(Změna!D65="","",Změna!D65)</f>
        <v>0</v>
      </c>
      <c r="D56" s="65">
        <f>IF(Změna!E65="","",Změna!E65)</f>
        <v>0</v>
      </c>
      <c r="E56" s="369"/>
      <c r="F56" s="370"/>
      <c r="G56" s="370"/>
      <c r="H56" s="370"/>
      <c r="I56" s="370"/>
      <c r="J56" s="370"/>
      <c r="K56" s="371"/>
      <c r="M56" s="153">
        <f t="shared" si="6"/>
        <v>0</v>
      </c>
      <c r="N56" s="17">
        <f t="shared" si="7"/>
        <v>0</v>
      </c>
      <c r="O56" s="17">
        <f t="shared" si="8"/>
        <v>0</v>
      </c>
      <c r="P56" s="17">
        <f t="shared" si="9"/>
        <v>0</v>
      </c>
      <c r="Q56" s="17">
        <f t="shared" si="10"/>
        <v>0</v>
      </c>
      <c r="R56" s="17">
        <f t="shared" si="11"/>
        <v>0</v>
      </c>
      <c r="S56" s="17">
        <f t="shared" si="14"/>
        <v>0</v>
      </c>
      <c r="T56" s="68">
        <f t="shared" si="4"/>
        <v>0</v>
      </c>
      <c r="U56" s="68">
        <f t="shared" si="5"/>
        <v>1</v>
      </c>
      <c r="V56" s="68">
        <f t="shared" si="13"/>
        <v>0</v>
      </c>
    </row>
    <row r="57" spans="2:22" s="1" customFormat="1" ht="20.149999999999999" customHeight="1" x14ac:dyDescent="0.35">
      <c r="B57" s="22">
        <v>49</v>
      </c>
      <c r="C57" s="27">
        <f>IF(Změna!D66="","",Změna!D66)</f>
        <v>0</v>
      </c>
      <c r="D57" s="65">
        <f>IF(Změna!E66="","",Změna!E66)</f>
        <v>0</v>
      </c>
      <c r="E57" s="369"/>
      <c r="F57" s="370"/>
      <c r="G57" s="370"/>
      <c r="H57" s="370"/>
      <c r="I57" s="370"/>
      <c r="J57" s="370"/>
      <c r="K57" s="371"/>
      <c r="M57" s="153">
        <f t="shared" si="6"/>
        <v>0</v>
      </c>
      <c r="N57" s="17">
        <f t="shared" si="7"/>
        <v>0</v>
      </c>
      <c r="O57" s="17">
        <f t="shared" si="8"/>
        <v>0</v>
      </c>
      <c r="P57" s="17">
        <f t="shared" si="9"/>
        <v>0</v>
      </c>
      <c r="Q57" s="17">
        <f t="shared" si="10"/>
        <v>0</v>
      </c>
      <c r="R57" s="17">
        <f t="shared" si="11"/>
        <v>0</v>
      </c>
      <c r="S57" s="17">
        <f t="shared" si="14"/>
        <v>0</v>
      </c>
      <c r="T57" s="68">
        <f t="shared" si="4"/>
        <v>0</v>
      </c>
      <c r="U57" s="68">
        <f t="shared" si="5"/>
        <v>1</v>
      </c>
      <c r="V57" s="68">
        <f t="shared" si="13"/>
        <v>0</v>
      </c>
    </row>
    <row r="58" spans="2:22" s="1" customFormat="1" ht="20.149999999999999" customHeight="1" x14ac:dyDescent="0.35">
      <c r="B58" s="22">
        <v>50</v>
      </c>
      <c r="C58" s="27">
        <f>IF(Změna!D67="","",Změna!D67)</f>
        <v>0</v>
      </c>
      <c r="D58" s="65">
        <f>IF(Změna!E67="","",Změna!E67)</f>
        <v>0</v>
      </c>
      <c r="E58" s="369"/>
      <c r="F58" s="370"/>
      <c r="G58" s="370"/>
      <c r="H58" s="370"/>
      <c r="I58" s="370"/>
      <c r="J58" s="370"/>
      <c r="K58" s="371"/>
      <c r="M58" s="153">
        <f t="shared" si="6"/>
        <v>0</v>
      </c>
      <c r="N58" s="17">
        <f t="shared" si="7"/>
        <v>0</v>
      </c>
      <c r="O58" s="17">
        <f t="shared" si="8"/>
        <v>0</v>
      </c>
      <c r="P58" s="17">
        <f t="shared" si="9"/>
        <v>0</v>
      </c>
      <c r="Q58" s="17">
        <f t="shared" si="10"/>
        <v>0</v>
      </c>
      <c r="R58" s="17">
        <f t="shared" si="11"/>
        <v>0</v>
      </c>
      <c r="S58" s="17">
        <f t="shared" si="14"/>
        <v>0</v>
      </c>
      <c r="T58" s="68">
        <f t="shared" si="4"/>
        <v>0</v>
      </c>
      <c r="U58" s="68">
        <f t="shared" si="5"/>
        <v>1</v>
      </c>
      <c r="V58" s="68">
        <f t="shared" si="13"/>
        <v>0</v>
      </c>
    </row>
    <row r="59" spans="2:22" s="1" customFormat="1" ht="20.149999999999999" customHeight="1" x14ac:dyDescent="0.35">
      <c r="B59" s="22">
        <v>51</v>
      </c>
      <c r="C59" s="27">
        <f>IF(Změna!D68="","",Změna!D68)</f>
        <v>0</v>
      </c>
      <c r="D59" s="65">
        <f>IF(Změna!E68="","",Změna!E68)</f>
        <v>0</v>
      </c>
      <c r="E59" s="369"/>
      <c r="F59" s="370"/>
      <c r="G59" s="370"/>
      <c r="H59" s="370"/>
      <c r="I59" s="370"/>
      <c r="J59" s="370"/>
      <c r="K59" s="371"/>
      <c r="M59" s="153">
        <f t="shared" si="6"/>
        <v>0</v>
      </c>
      <c r="N59" s="17">
        <f t="shared" si="7"/>
        <v>0</v>
      </c>
      <c r="O59" s="17">
        <f t="shared" si="8"/>
        <v>0</v>
      </c>
      <c r="P59" s="17">
        <f t="shared" si="9"/>
        <v>0</v>
      </c>
      <c r="Q59" s="17">
        <f t="shared" si="10"/>
        <v>0</v>
      </c>
      <c r="R59" s="17">
        <f t="shared" si="11"/>
        <v>0</v>
      </c>
      <c r="S59" s="17">
        <f t="shared" si="14"/>
        <v>0</v>
      </c>
      <c r="T59" s="68">
        <f t="shared" si="4"/>
        <v>0</v>
      </c>
      <c r="U59" s="68">
        <f t="shared" si="5"/>
        <v>1</v>
      </c>
      <c r="V59" s="68">
        <f t="shared" si="13"/>
        <v>0</v>
      </c>
    </row>
    <row r="60" spans="2:22" s="1" customFormat="1" ht="20.149999999999999" customHeight="1" x14ac:dyDescent="0.35">
      <c r="B60" s="22">
        <v>52</v>
      </c>
      <c r="C60" s="27">
        <f>IF(Změna!D69="","",Změna!D69)</f>
        <v>0</v>
      </c>
      <c r="D60" s="65">
        <f>IF(Změna!E69="","",Změna!E69)</f>
        <v>0</v>
      </c>
      <c r="E60" s="369"/>
      <c r="F60" s="370"/>
      <c r="G60" s="370"/>
      <c r="H60" s="370"/>
      <c r="I60" s="370"/>
      <c r="J60" s="370"/>
      <c r="K60" s="371"/>
      <c r="M60" s="153">
        <f t="shared" si="6"/>
        <v>0</v>
      </c>
      <c r="N60" s="17">
        <f t="shared" si="7"/>
        <v>0</v>
      </c>
      <c r="O60" s="17">
        <f t="shared" si="8"/>
        <v>0</v>
      </c>
      <c r="P60" s="17">
        <f t="shared" si="9"/>
        <v>0</v>
      </c>
      <c r="Q60" s="17">
        <f t="shared" si="10"/>
        <v>0</v>
      </c>
      <c r="R60" s="17">
        <f t="shared" si="11"/>
        <v>0</v>
      </c>
      <c r="S60" s="17">
        <f t="shared" si="14"/>
        <v>0</v>
      </c>
      <c r="T60" s="68">
        <f t="shared" si="4"/>
        <v>0</v>
      </c>
      <c r="U60" s="68">
        <f t="shared" si="5"/>
        <v>1</v>
      </c>
      <c r="V60" s="68">
        <f t="shared" si="13"/>
        <v>0</v>
      </c>
    </row>
    <row r="61" spans="2:22" s="1" customFormat="1" ht="20.149999999999999" customHeight="1" x14ac:dyDescent="0.35">
      <c r="B61" s="22">
        <v>53</v>
      </c>
      <c r="C61" s="27">
        <f>IF(Změna!D70="","",Změna!D70)</f>
        <v>0</v>
      </c>
      <c r="D61" s="65">
        <f>IF(Změna!E70="","",Změna!E70)</f>
        <v>0</v>
      </c>
      <c r="E61" s="369"/>
      <c r="F61" s="370"/>
      <c r="G61" s="370"/>
      <c r="H61" s="370"/>
      <c r="I61" s="370"/>
      <c r="J61" s="370"/>
      <c r="K61" s="371"/>
      <c r="M61" s="153">
        <f t="shared" si="6"/>
        <v>0</v>
      </c>
      <c r="N61" s="17">
        <f t="shared" si="7"/>
        <v>0</v>
      </c>
      <c r="O61" s="17">
        <f t="shared" si="8"/>
        <v>0</v>
      </c>
      <c r="P61" s="17">
        <f t="shared" si="9"/>
        <v>0</v>
      </c>
      <c r="Q61" s="17">
        <f t="shared" si="10"/>
        <v>0</v>
      </c>
      <c r="R61" s="17">
        <f t="shared" si="11"/>
        <v>0</v>
      </c>
      <c r="S61" s="17">
        <f t="shared" si="14"/>
        <v>0</v>
      </c>
      <c r="T61" s="68">
        <f t="shared" si="4"/>
        <v>0</v>
      </c>
      <c r="U61" s="68">
        <f t="shared" si="5"/>
        <v>1</v>
      </c>
      <c r="V61" s="68">
        <f t="shared" si="13"/>
        <v>0</v>
      </c>
    </row>
    <row r="62" spans="2:22" s="1" customFormat="1" ht="20.149999999999999" customHeight="1" x14ac:dyDescent="0.35">
      <c r="B62" s="22">
        <v>54</v>
      </c>
      <c r="C62" s="27">
        <f>IF(Změna!D71="","",Změna!D71)</f>
        <v>0</v>
      </c>
      <c r="D62" s="65">
        <f>IF(Změna!E71="","",Změna!E71)</f>
        <v>0</v>
      </c>
      <c r="E62" s="369"/>
      <c r="F62" s="370"/>
      <c r="G62" s="370"/>
      <c r="H62" s="370"/>
      <c r="I62" s="370"/>
      <c r="J62" s="370"/>
      <c r="K62" s="371"/>
      <c r="M62" s="153">
        <f t="shared" si="6"/>
        <v>0</v>
      </c>
      <c r="N62" s="17">
        <f t="shared" si="7"/>
        <v>0</v>
      </c>
      <c r="O62" s="17">
        <f t="shared" si="8"/>
        <v>0</v>
      </c>
      <c r="P62" s="17">
        <f t="shared" si="9"/>
        <v>0</v>
      </c>
      <c r="Q62" s="17">
        <f t="shared" si="10"/>
        <v>0</v>
      </c>
      <c r="R62" s="17">
        <f t="shared" si="11"/>
        <v>0</v>
      </c>
      <c r="S62" s="17">
        <f t="shared" si="14"/>
        <v>0</v>
      </c>
      <c r="T62" s="68">
        <f t="shared" si="4"/>
        <v>0</v>
      </c>
      <c r="U62" s="68">
        <f t="shared" si="5"/>
        <v>1</v>
      </c>
      <c r="V62" s="68">
        <f t="shared" si="13"/>
        <v>0</v>
      </c>
    </row>
    <row r="63" spans="2:22" s="1" customFormat="1" ht="20.149999999999999" customHeight="1" x14ac:dyDescent="0.35">
      <c r="B63" s="22">
        <v>55</v>
      </c>
      <c r="C63" s="27">
        <f>IF(Změna!D72="","",Změna!D72)</f>
        <v>0</v>
      </c>
      <c r="D63" s="65">
        <f>IF(Změna!E72="","",Změna!E72)</f>
        <v>0</v>
      </c>
      <c r="E63" s="369"/>
      <c r="F63" s="370"/>
      <c r="G63" s="370"/>
      <c r="H63" s="370"/>
      <c r="I63" s="370"/>
      <c r="J63" s="370"/>
      <c r="K63" s="371"/>
      <c r="M63" s="153">
        <f t="shared" si="6"/>
        <v>0</v>
      </c>
      <c r="N63" s="17">
        <f t="shared" si="7"/>
        <v>0</v>
      </c>
      <c r="O63" s="17">
        <f t="shared" si="8"/>
        <v>0</v>
      </c>
      <c r="P63" s="17">
        <f t="shared" si="9"/>
        <v>0</v>
      </c>
      <c r="Q63" s="17">
        <f t="shared" si="10"/>
        <v>0</v>
      </c>
      <c r="R63" s="17">
        <f t="shared" si="11"/>
        <v>0</v>
      </c>
      <c r="S63" s="17">
        <f t="shared" si="14"/>
        <v>0</v>
      </c>
      <c r="T63" s="68">
        <f t="shared" si="4"/>
        <v>0</v>
      </c>
      <c r="U63" s="68">
        <f t="shared" si="5"/>
        <v>1</v>
      </c>
      <c r="V63" s="68">
        <f t="shared" si="13"/>
        <v>0</v>
      </c>
    </row>
    <row r="64" spans="2:22" s="1" customFormat="1" ht="20.149999999999999" customHeight="1" x14ac:dyDescent="0.35">
      <c r="B64" s="22">
        <v>56</v>
      </c>
      <c r="C64" s="27">
        <f>IF(Změna!D73="","",Změna!D73)</f>
        <v>0</v>
      </c>
      <c r="D64" s="65">
        <f>IF(Změna!E73="","",Změna!E73)</f>
        <v>0</v>
      </c>
      <c r="E64" s="369"/>
      <c r="F64" s="370"/>
      <c r="G64" s="370"/>
      <c r="H64" s="370"/>
      <c r="I64" s="370"/>
      <c r="J64" s="370"/>
      <c r="K64" s="371"/>
      <c r="M64" s="153">
        <f t="shared" si="6"/>
        <v>0</v>
      </c>
      <c r="N64" s="17">
        <f t="shared" si="7"/>
        <v>0</v>
      </c>
      <c r="O64" s="17">
        <f t="shared" si="8"/>
        <v>0</v>
      </c>
      <c r="P64" s="17">
        <f t="shared" si="9"/>
        <v>0</v>
      </c>
      <c r="Q64" s="17">
        <f t="shared" si="10"/>
        <v>0</v>
      </c>
      <c r="R64" s="17">
        <f t="shared" si="11"/>
        <v>0</v>
      </c>
      <c r="S64" s="17">
        <f t="shared" si="14"/>
        <v>0</v>
      </c>
      <c r="T64" s="68">
        <f t="shared" si="4"/>
        <v>0</v>
      </c>
      <c r="U64" s="68">
        <f t="shared" si="5"/>
        <v>1</v>
      </c>
      <c r="V64" s="68">
        <f t="shared" si="13"/>
        <v>0</v>
      </c>
    </row>
    <row r="65" spans="2:22" s="1" customFormat="1" ht="20.149999999999999" customHeight="1" x14ac:dyDescent="0.35">
      <c r="B65" s="22">
        <v>57</v>
      </c>
      <c r="C65" s="27">
        <f>IF(Změna!D74="","",Změna!D74)</f>
        <v>0</v>
      </c>
      <c r="D65" s="65">
        <f>IF(Změna!E74="","",Změna!E74)</f>
        <v>0</v>
      </c>
      <c r="E65" s="369"/>
      <c r="F65" s="370"/>
      <c r="G65" s="370"/>
      <c r="H65" s="370"/>
      <c r="I65" s="370"/>
      <c r="J65" s="370"/>
      <c r="K65" s="371"/>
      <c r="M65" s="153">
        <f t="shared" si="6"/>
        <v>0</v>
      </c>
      <c r="N65" s="17">
        <f t="shared" si="7"/>
        <v>0</v>
      </c>
      <c r="O65" s="17">
        <f t="shared" si="8"/>
        <v>0</v>
      </c>
      <c r="P65" s="17">
        <f t="shared" si="9"/>
        <v>0</v>
      </c>
      <c r="Q65" s="17">
        <f t="shared" si="10"/>
        <v>0</v>
      </c>
      <c r="R65" s="17">
        <f t="shared" si="11"/>
        <v>0</v>
      </c>
      <c r="S65" s="17">
        <f t="shared" si="14"/>
        <v>0</v>
      </c>
      <c r="T65" s="68">
        <f t="shared" si="4"/>
        <v>0</v>
      </c>
      <c r="U65" s="68">
        <f t="shared" si="5"/>
        <v>1</v>
      </c>
      <c r="V65" s="68">
        <f t="shared" si="13"/>
        <v>0</v>
      </c>
    </row>
    <row r="66" spans="2:22" s="1" customFormat="1" ht="20.149999999999999" customHeight="1" x14ac:dyDescent="0.35">
      <c r="B66" s="22">
        <v>58</v>
      </c>
      <c r="C66" s="27">
        <f>IF(Změna!D75="","",Změna!D75)</f>
        <v>0</v>
      </c>
      <c r="D66" s="65">
        <f>IF(Změna!E75="","",Změna!E75)</f>
        <v>0</v>
      </c>
      <c r="E66" s="369"/>
      <c r="F66" s="370"/>
      <c r="G66" s="370"/>
      <c r="H66" s="370"/>
      <c r="I66" s="370"/>
      <c r="J66" s="370"/>
      <c r="K66" s="371"/>
      <c r="M66" s="153">
        <f t="shared" si="6"/>
        <v>0</v>
      </c>
      <c r="N66" s="17">
        <f t="shared" si="7"/>
        <v>0</v>
      </c>
      <c r="O66" s="17">
        <f t="shared" si="8"/>
        <v>0</v>
      </c>
      <c r="P66" s="17">
        <f t="shared" si="9"/>
        <v>0</v>
      </c>
      <c r="Q66" s="17">
        <f t="shared" si="10"/>
        <v>0</v>
      </c>
      <c r="R66" s="17">
        <f t="shared" si="11"/>
        <v>0</v>
      </c>
      <c r="S66" s="17">
        <f t="shared" si="14"/>
        <v>0</v>
      </c>
      <c r="T66" s="68">
        <f t="shared" si="4"/>
        <v>0</v>
      </c>
      <c r="U66" s="68">
        <f t="shared" si="5"/>
        <v>1</v>
      </c>
      <c r="V66" s="68">
        <f t="shared" si="13"/>
        <v>0</v>
      </c>
    </row>
    <row r="67" spans="2:22" s="1" customFormat="1" ht="20.149999999999999" customHeight="1" x14ac:dyDescent="0.35">
      <c r="B67" s="22">
        <v>59</v>
      </c>
      <c r="C67" s="27">
        <f>IF(Změna!D76="","",Změna!D76)</f>
        <v>0</v>
      </c>
      <c r="D67" s="65">
        <f>IF(Změna!E76="","",Změna!E76)</f>
        <v>0</v>
      </c>
      <c r="E67" s="369"/>
      <c r="F67" s="370"/>
      <c r="G67" s="370"/>
      <c r="H67" s="370"/>
      <c r="I67" s="370"/>
      <c r="J67" s="370"/>
      <c r="K67" s="371"/>
      <c r="M67" s="153">
        <f t="shared" si="6"/>
        <v>0</v>
      </c>
      <c r="N67" s="17">
        <f t="shared" si="7"/>
        <v>0</v>
      </c>
      <c r="O67" s="17">
        <f t="shared" si="8"/>
        <v>0</v>
      </c>
      <c r="P67" s="17">
        <f t="shared" si="9"/>
        <v>0</v>
      </c>
      <c r="Q67" s="17">
        <f t="shared" si="10"/>
        <v>0</v>
      </c>
      <c r="R67" s="17">
        <f t="shared" si="11"/>
        <v>0</v>
      </c>
      <c r="S67" s="17">
        <f t="shared" si="14"/>
        <v>0</v>
      </c>
      <c r="T67" s="68">
        <f t="shared" si="4"/>
        <v>0</v>
      </c>
      <c r="U67" s="68">
        <f t="shared" si="5"/>
        <v>1</v>
      </c>
      <c r="V67" s="68">
        <f t="shared" si="13"/>
        <v>0</v>
      </c>
    </row>
    <row r="68" spans="2:22" s="1" customFormat="1" ht="20.149999999999999" customHeight="1" x14ac:dyDescent="0.35">
      <c r="B68" s="22">
        <v>60</v>
      </c>
      <c r="C68" s="27">
        <f>IF(Změna!D77="","",Změna!D77)</f>
        <v>0</v>
      </c>
      <c r="D68" s="65">
        <f>IF(Změna!E77="","",Změna!E77)</f>
        <v>0</v>
      </c>
      <c r="E68" s="369"/>
      <c r="F68" s="370"/>
      <c r="G68" s="370"/>
      <c r="H68" s="370"/>
      <c r="I68" s="370"/>
      <c r="J68" s="370"/>
      <c r="K68" s="371"/>
      <c r="M68" s="153">
        <f t="shared" si="6"/>
        <v>0</v>
      </c>
      <c r="N68" s="17">
        <f t="shared" si="7"/>
        <v>0</v>
      </c>
      <c r="O68" s="17">
        <f t="shared" si="8"/>
        <v>0</v>
      </c>
      <c r="P68" s="17">
        <f t="shared" si="9"/>
        <v>0</v>
      </c>
      <c r="Q68" s="17">
        <f t="shared" si="10"/>
        <v>0</v>
      </c>
      <c r="R68" s="17">
        <f t="shared" si="11"/>
        <v>0</v>
      </c>
      <c r="S68" s="17">
        <f t="shared" si="14"/>
        <v>0</v>
      </c>
      <c r="T68" s="68">
        <f t="shared" si="4"/>
        <v>0</v>
      </c>
      <c r="U68" s="68">
        <f t="shared" si="5"/>
        <v>1</v>
      </c>
      <c r="V68" s="68">
        <f t="shared" si="13"/>
        <v>0</v>
      </c>
    </row>
    <row r="69" spans="2:22" s="1" customFormat="1" ht="20.149999999999999" customHeight="1" x14ac:dyDescent="0.35">
      <c r="B69" s="22">
        <v>61</v>
      </c>
      <c r="C69" s="27">
        <f>IF(Změna!D78="","",Změna!D78)</f>
        <v>0</v>
      </c>
      <c r="D69" s="65">
        <f>IF(Změna!E78="","",Změna!E78)</f>
        <v>0</v>
      </c>
      <c r="E69" s="369"/>
      <c r="F69" s="370"/>
      <c r="G69" s="370"/>
      <c r="H69" s="370"/>
      <c r="I69" s="370"/>
      <c r="J69" s="370"/>
      <c r="K69" s="371"/>
      <c r="M69" s="153">
        <f t="shared" si="6"/>
        <v>0</v>
      </c>
      <c r="N69" s="17">
        <f t="shared" si="7"/>
        <v>0</v>
      </c>
      <c r="O69" s="17">
        <f t="shared" si="8"/>
        <v>0</v>
      </c>
      <c r="P69" s="17">
        <f t="shared" si="9"/>
        <v>0</v>
      </c>
      <c r="Q69" s="17">
        <f t="shared" si="10"/>
        <v>0</v>
      </c>
      <c r="R69" s="17">
        <f t="shared" si="11"/>
        <v>0</v>
      </c>
      <c r="S69" s="17">
        <f t="shared" si="14"/>
        <v>0</v>
      </c>
      <c r="T69" s="68">
        <f t="shared" si="4"/>
        <v>0</v>
      </c>
      <c r="U69" s="68">
        <f t="shared" si="5"/>
        <v>1</v>
      </c>
      <c r="V69" s="68">
        <f t="shared" si="13"/>
        <v>0</v>
      </c>
    </row>
    <row r="70" spans="2:22" s="1" customFormat="1" ht="20.149999999999999" customHeight="1" x14ac:dyDescent="0.35">
      <c r="B70" s="22">
        <v>62</v>
      </c>
      <c r="C70" s="27">
        <f>IF(Změna!D79="","",Změna!D79)</f>
        <v>0</v>
      </c>
      <c r="D70" s="65">
        <f>IF(Změna!E79="","",Změna!E79)</f>
        <v>0</v>
      </c>
      <c r="E70" s="369"/>
      <c r="F70" s="370"/>
      <c r="G70" s="370"/>
      <c r="H70" s="370"/>
      <c r="I70" s="370"/>
      <c r="J70" s="370"/>
      <c r="K70" s="371"/>
      <c r="M70" s="153">
        <f t="shared" si="6"/>
        <v>0</v>
      </c>
      <c r="N70" s="17">
        <f t="shared" si="7"/>
        <v>0</v>
      </c>
      <c r="O70" s="17">
        <f t="shared" si="8"/>
        <v>0</v>
      </c>
      <c r="P70" s="17">
        <f t="shared" si="9"/>
        <v>0</v>
      </c>
      <c r="Q70" s="17">
        <f t="shared" si="10"/>
        <v>0</v>
      </c>
      <c r="R70" s="17">
        <f t="shared" si="11"/>
        <v>0</v>
      </c>
      <c r="S70" s="17">
        <f t="shared" si="14"/>
        <v>0</v>
      </c>
      <c r="T70" s="68">
        <f t="shared" si="4"/>
        <v>0</v>
      </c>
      <c r="U70" s="68">
        <f t="shared" si="5"/>
        <v>1</v>
      </c>
      <c r="V70" s="68">
        <f t="shared" si="13"/>
        <v>0</v>
      </c>
    </row>
    <row r="71" spans="2:22" s="1" customFormat="1" ht="20.149999999999999" customHeight="1" x14ac:dyDescent="0.35">
      <c r="B71" s="22">
        <v>63</v>
      </c>
      <c r="C71" s="27">
        <f>IF(Změna!D80="","",Změna!D80)</f>
        <v>0</v>
      </c>
      <c r="D71" s="65">
        <f>IF(Změna!E80="","",Změna!E80)</f>
        <v>0</v>
      </c>
      <c r="E71" s="369"/>
      <c r="F71" s="370"/>
      <c r="G71" s="370"/>
      <c r="H71" s="370"/>
      <c r="I71" s="370"/>
      <c r="J71" s="370"/>
      <c r="K71" s="371"/>
      <c r="M71" s="153">
        <f t="shared" si="6"/>
        <v>0</v>
      </c>
      <c r="N71" s="17">
        <f t="shared" si="7"/>
        <v>0</v>
      </c>
      <c r="O71" s="17">
        <f t="shared" si="8"/>
        <v>0</v>
      </c>
      <c r="P71" s="17">
        <f t="shared" si="9"/>
        <v>0</v>
      </c>
      <c r="Q71" s="17">
        <f t="shared" si="10"/>
        <v>0</v>
      </c>
      <c r="R71" s="17">
        <f t="shared" si="11"/>
        <v>0</v>
      </c>
      <c r="S71" s="17">
        <f t="shared" si="14"/>
        <v>0</v>
      </c>
      <c r="T71" s="68">
        <f t="shared" si="4"/>
        <v>0</v>
      </c>
      <c r="U71" s="68">
        <f t="shared" si="5"/>
        <v>1</v>
      </c>
      <c r="V71" s="68">
        <f t="shared" si="13"/>
        <v>0</v>
      </c>
    </row>
    <row r="72" spans="2:22" s="1" customFormat="1" ht="20.149999999999999" customHeight="1" x14ac:dyDescent="0.35">
      <c r="B72" s="22">
        <v>64</v>
      </c>
      <c r="C72" s="27">
        <f>IF(Změna!D81="","",Změna!D81)</f>
        <v>0</v>
      </c>
      <c r="D72" s="65">
        <f>IF(Změna!E81="","",Změna!E81)</f>
        <v>0</v>
      </c>
      <c r="E72" s="369"/>
      <c r="F72" s="370"/>
      <c r="G72" s="370"/>
      <c r="H72" s="370"/>
      <c r="I72" s="370"/>
      <c r="J72" s="370"/>
      <c r="K72" s="371"/>
      <c r="M72" s="153">
        <f t="shared" si="6"/>
        <v>0</v>
      </c>
      <c r="N72" s="17">
        <f t="shared" si="7"/>
        <v>0</v>
      </c>
      <c r="O72" s="17">
        <f t="shared" si="8"/>
        <v>0</v>
      </c>
      <c r="P72" s="17">
        <f t="shared" si="9"/>
        <v>0</v>
      </c>
      <c r="Q72" s="17">
        <f t="shared" si="10"/>
        <v>0</v>
      </c>
      <c r="R72" s="17">
        <f t="shared" si="11"/>
        <v>0</v>
      </c>
      <c r="S72" s="17">
        <f t="shared" si="14"/>
        <v>0</v>
      </c>
      <c r="T72" s="68">
        <f t="shared" si="4"/>
        <v>0</v>
      </c>
      <c r="U72" s="68">
        <f t="shared" si="5"/>
        <v>1</v>
      </c>
      <c r="V72" s="68">
        <f t="shared" si="13"/>
        <v>0</v>
      </c>
    </row>
    <row r="73" spans="2:22" s="1" customFormat="1" ht="20.149999999999999" customHeight="1" x14ac:dyDescent="0.35">
      <c r="B73" s="22">
        <v>65</v>
      </c>
      <c r="C73" s="27">
        <f>IF(Změna!D82="","",Změna!D82)</f>
        <v>0</v>
      </c>
      <c r="D73" s="65">
        <f>IF(Změna!E82="","",Změna!E82)</f>
        <v>0</v>
      </c>
      <c r="E73" s="369"/>
      <c r="F73" s="370"/>
      <c r="G73" s="370"/>
      <c r="H73" s="370"/>
      <c r="I73" s="370"/>
      <c r="J73" s="370"/>
      <c r="K73" s="371"/>
      <c r="M73" s="153">
        <f t="shared" si="6"/>
        <v>0</v>
      </c>
      <c r="N73" s="17">
        <f t="shared" si="7"/>
        <v>0</v>
      </c>
      <c r="O73" s="17">
        <f t="shared" si="8"/>
        <v>0</v>
      </c>
      <c r="P73" s="17">
        <f t="shared" si="9"/>
        <v>0</v>
      </c>
      <c r="Q73" s="17">
        <f t="shared" si="10"/>
        <v>0</v>
      </c>
      <c r="R73" s="17">
        <f t="shared" si="11"/>
        <v>0</v>
      </c>
      <c r="S73" s="17">
        <f t="shared" si="14"/>
        <v>0</v>
      </c>
      <c r="T73" s="68">
        <f t="shared" ref="T73:T136" si="15">IF(U73=1,IF(SUM(E73:K73)&gt;0,1,0),0)</f>
        <v>0</v>
      </c>
      <c r="U73" s="68">
        <f t="shared" ref="U73:U136" si="16">IF(OR(D73=0,D73=""),1,0)</f>
        <v>1</v>
      </c>
      <c r="V73" s="68">
        <f t="shared" si="13"/>
        <v>0</v>
      </c>
    </row>
    <row r="74" spans="2:22" s="1" customFormat="1" ht="20.149999999999999" customHeight="1" x14ac:dyDescent="0.35">
      <c r="B74" s="22">
        <v>66</v>
      </c>
      <c r="C74" s="27">
        <f>IF(Změna!D83="","",Změna!D83)</f>
        <v>0</v>
      </c>
      <c r="D74" s="65">
        <f>IF(Změna!E83="","",Změna!E83)</f>
        <v>0</v>
      </c>
      <c r="E74" s="369"/>
      <c r="F74" s="370"/>
      <c r="G74" s="370"/>
      <c r="H74" s="370"/>
      <c r="I74" s="370"/>
      <c r="J74" s="370"/>
      <c r="K74" s="371"/>
      <c r="M74" s="153">
        <f t="shared" ref="M74:M137" si="17">IF($U74=1,0,E74)</f>
        <v>0</v>
      </c>
      <c r="N74" s="17">
        <f t="shared" ref="N74:N137" si="18">IF($U74=1,0,F74)</f>
        <v>0</v>
      </c>
      <c r="O74" s="17">
        <f t="shared" ref="O74:O137" si="19">IF($U74=1,0,G74)</f>
        <v>0</v>
      </c>
      <c r="P74" s="17">
        <f t="shared" ref="P74:P137" si="20">IF($U74=1,0,H74)</f>
        <v>0</v>
      </c>
      <c r="Q74" s="17">
        <f t="shared" ref="Q74:Q137" si="21">IF($U74=1,0,I74)</f>
        <v>0</v>
      </c>
      <c r="R74" s="17">
        <f t="shared" ref="R74:R137" si="22">IF($U74=1,0,J74)</f>
        <v>0</v>
      </c>
      <c r="S74" s="17">
        <f t="shared" si="14"/>
        <v>0</v>
      </c>
      <c r="T74" s="68">
        <f t="shared" si="15"/>
        <v>0</v>
      </c>
      <c r="U74" s="68">
        <f t="shared" si="16"/>
        <v>1</v>
      </c>
      <c r="V74" s="68">
        <f t="shared" ref="V74:V137" si="23">IF(J74&gt;0,IF(J74&lt;25,1,0),0)</f>
        <v>0</v>
      </c>
    </row>
    <row r="75" spans="2:22" s="1" customFormat="1" ht="20.149999999999999" customHeight="1" x14ac:dyDescent="0.35">
      <c r="B75" s="22">
        <v>67</v>
      </c>
      <c r="C75" s="27">
        <f>IF(Změna!D84="","",Změna!D84)</f>
        <v>0</v>
      </c>
      <c r="D75" s="65">
        <f>IF(Změna!E84="","",Změna!E84)</f>
        <v>0</v>
      </c>
      <c r="E75" s="369"/>
      <c r="F75" s="370"/>
      <c r="G75" s="370"/>
      <c r="H75" s="370"/>
      <c r="I75" s="370"/>
      <c r="J75" s="370"/>
      <c r="K75" s="371"/>
      <c r="M75" s="153">
        <f t="shared" si="17"/>
        <v>0</v>
      </c>
      <c r="N75" s="17">
        <f t="shared" si="18"/>
        <v>0</v>
      </c>
      <c r="O75" s="17">
        <f t="shared" si="19"/>
        <v>0</v>
      </c>
      <c r="P75" s="17">
        <f t="shared" si="20"/>
        <v>0</v>
      </c>
      <c r="Q75" s="17">
        <f t="shared" si="21"/>
        <v>0</v>
      </c>
      <c r="R75" s="17">
        <f t="shared" si="22"/>
        <v>0</v>
      </c>
      <c r="S75" s="17">
        <f t="shared" si="14"/>
        <v>0</v>
      </c>
      <c r="T75" s="68">
        <f t="shared" si="15"/>
        <v>0</v>
      </c>
      <c r="U75" s="68">
        <f t="shared" si="16"/>
        <v>1</v>
      </c>
      <c r="V75" s="68">
        <f t="shared" si="23"/>
        <v>0</v>
      </c>
    </row>
    <row r="76" spans="2:22" s="1" customFormat="1" ht="20.149999999999999" customHeight="1" x14ac:dyDescent="0.35">
      <c r="B76" s="22">
        <v>68</v>
      </c>
      <c r="C76" s="27">
        <f>IF(Změna!D85="","",Změna!D85)</f>
        <v>0</v>
      </c>
      <c r="D76" s="65">
        <f>IF(Změna!E85="","",Změna!E85)</f>
        <v>0</v>
      </c>
      <c r="E76" s="369"/>
      <c r="F76" s="370"/>
      <c r="G76" s="370"/>
      <c r="H76" s="370"/>
      <c r="I76" s="370"/>
      <c r="J76" s="370"/>
      <c r="K76" s="371"/>
      <c r="M76" s="153">
        <f t="shared" si="17"/>
        <v>0</v>
      </c>
      <c r="N76" s="17">
        <f t="shared" si="18"/>
        <v>0</v>
      </c>
      <c r="O76" s="17">
        <f t="shared" si="19"/>
        <v>0</v>
      </c>
      <c r="P76" s="17">
        <f t="shared" si="20"/>
        <v>0</v>
      </c>
      <c r="Q76" s="17">
        <f t="shared" si="21"/>
        <v>0</v>
      </c>
      <c r="R76" s="17">
        <f t="shared" si="22"/>
        <v>0</v>
      </c>
      <c r="S76" s="17">
        <f t="shared" si="14"/>
        <v>0</v>
      </c>
      <c r="T76" s="68">
        <f t="shared" si="15"/>
        <v>0</v>
      </c>
      <c r="U76" s="68">
        <f t="shared" si="16"/>
        <v>1</v>
      </c>
      <c r="V76" s="68">
        <f t="shared" si="23"/>
        <v>0</v>
      </c>
    </row>
    <row r="77" spans="2:22" s="1" customFormat="1" ht="20.149999999999999" customHeight="1" x14ac:dyDescent="0.35">
      <c r="B77" s="22">
        <v>69</v>
      </c>
      <c r="C77" s="27">
        <f>IF(Změna!D86="","",Změna!D86)</f>
        <v>0</v>
      </c>
      <c r="D77" s="65">
        <f>IF(Změna!E86="","",Změna!E86)</f>
        <v>0</v>
      </c>
      <c r="E77" s="369"/>
      <c r="F77" s="370"/>
      <c r="G77" s="370"/>
      <c r="H77" s="370"/>
      <c r="I77" s="370"/>
      <c r="J77" s="370"/>
      <c r="K77" s="371"/>
      <c r="M77" s="153">
        <f t="shared" si="17"/>
        <v>0</v>
      </c>
      <c r="N77" s="17">
        <f t="shared" si="18"/>
        <v>0</v>
      </c>
      <c r="O77" s="17">
        <f t="shared" si="19"/>
        <v>0</v>
      </c>
      <c r="P77" s="17">
        <f t="shared" si="20"/>
        <v>0</v>
      </c>
      <c r="Q77" s="17">
        <f t="shared" si="21"/>
        <v>0</v>
      </c>
      <c r="R77" s="17">
        <f t="shared" si="22"/>
        <v>0</v>
      </c>
      <c r="S77" s="17">
        <f t="shared" si="14"/>
        <v>0</v>
      </c>
      <c r="T77" s="68">
        <f t="shared" si="15"/>
        <v>0</v>
      </c>
      <c r="U77" s="68">
        <f t="shared" si="16"/>
        <v>1</v>
      </c>
      <c r="V77" s="68">
        <f t="shared" si="23"/>
        <v>0</v>
      </c>
    </row>
    <row r="78" spans="2:22" s="1" customFormat="1" ht="20.149999999999999" customHeight="1" x14ac:dyDescent="0.35">
      <c r="B78" s="22">
        <v>70</v>
      </c>
      <c r="C78" s="27">
        <f>IF(Změna!D87="","",Změna!D87)</f>
        <v>0</v>
      </c>
      <c r="D78" s="65">
        <f>IF(Změna!E87="","",Změna!E87)</f>
        <v>0</v>
      </c>
      <c r="E78" s="369"/>
      <c r="F78" s="370"/>
      <c r="G78" s="370"/>
      <c r="H78" s="370"/>
      <c r="I78" s="370"/>
      <c r="J78" s="370"/>
      <c r="K78" s="371"/>
      <c r="M78" s="153">
        <f t="shared" si="17"/>
        <v>0</v>
      </c>
      <c r="N78" s="17">
        <f t="shared" si="18"/>
        <v>0</v>
      </c>
      <c r="O78" s="17">
        <f t="shared" si="19"/>
        <v>0</v>
      </c>
      <c r="P78" s="17">
        <f t="shared" si="20"/>
        <v>0</v>
      </c>
      <c r="Q78" s="17">
        <f t="shared" si="21"/>
        <v>0</v>
      </c>
      <c r="R78" s="17">
        <f t="shared" si="22"/>
        <v>0</v>
      </c>
      <c r="S78" s="17">
        <f t="shared" ref="S78:S141" si="24">IF($U78=1,0,K78)</f>
        <v>0</v>
      </c>
      <c r="T78" s="68">
        <f t="shared" si="15"/>
        <v>0</v>
      </c>
      <c r="U78" s="68">
        <f t="shared" si="16"/>
        <v>1</v>
      </c>
      <c r="V78" s="68">
        <f t="shared" si="23"/>
        <v>0</v>
      </c>
    </row>
    <row r="79" spans="2:22" s="1" customFormat="1" ht="20.149999999999999" customHeight="1" x14ac:dyDescent="0.35">
      <c r="B79" s="22">
        <v>71</v>
      </c>
      <c r="C79" s="27">
        <f>IF(Změna!D88="","",Změna!D88)</f>
        <v>0</v>
      </c>
      <c r="D79" s="65">
        <f>IF(Změna!E88="","",Změna!E88)</f>
        <v>0</v>
      </c>
      <c r="E79" s="369"/>
      <c r="F79" s="370"/>
      <c r="G79" s="370"/>
      <c r="H79" s="370"/>
      <c r="I79" s="370"/>
      <c r="J79" s="370"/>
      <c r="K79" s="371"/>
      <c r="M79" s="153">
        <f t="shared" si="17"/>
        <v>0</v>
      </c>
      <c r="N79" s="17">
        <f t="shared" si="18"/>
        <v>0</v>
      </c>
      <c r="O79" s="17">
        <f t="shared" si="19"/>
        <v>0</v>
      </c>
      <c r="P79" s="17">
        <f t="shared" si="20"/>
        <v>0</v>
      </c>
      <c r="Q79" s="17">
        <f t="shared" si="21"/>
        <v>0</v>
      </c>
      <c r="R79" s="17">
        <f t="shared" si="22"/>
        <v>0</v>
      </c>
      <c r="S79" s="17">
        <f t="shared" si="24"/>
        <v>0</v>
      </c>
      <c r="T79" s="68">
        <f t="shared" si="15"/>
        <v>0</v>
      </c>
      <c r="U79" s="68">
        <f t="shared" si="16"/>
        <v>1</v>
      </c>
      <c r="V79" s="68">
        <f t="shared" si="23"/>
        <v>0</v>
      </c>
    </row>
    <row r="80" spans="2:22" s="1" customFormat="1" ht="20.149999999999999" customHeight="1" x14ac:dyDescent="0.35">
      <c r="B80" s="22">
        <v>72</v>
      </c>
      <c r="C80" s="27">
        <f>IF(Změna!D89="","",Změna!D89)</f>
        <v>0</v>
      </c>
      <c r="D80" s="65">
        <f>IF(Změna!E89="","",Změna!E89)</f>
        <v>0</v>
      </c>
      <c r="E80" s="369"/>
      <c r="F80" s="370"/>
      <c r="G80" s="370"/>
      <c r="H80" s="370"/>
      <c r="I80" s="370"/>
      <c r="J80" s="370"/>
      <c r="K80" s="371"/>
      <c r="M80" s="153">
        <f t="shared" si="17"/>
        <v>0</v>
      </c>
      <c r="N80" s="17">
        <f t="shared" si="18"/>
        <v>0</v>
      </c>
      <c r="O80" s="17">
        <f t="shared" si="19"/>
        <v>0</v>
      </c>
      <c r="P80" s="17">
        <f t="shared" si="20"/>
        <v>0</v>
      </c>
      <c r="Q80" s="17">
        <f t="shared" si="21"/>
        <v>0</v>
      </c>
      <c r="R80" s="17">
        <f t="shared" si="22"/>
        <v>0</v>
      </c>
      <c r="S80" s="17">
        <f t="shared" si="24"/>
        <v>0</v>
      </c>
      <c r="T80" s="68">
        <f t="shared" si="15"/>
        <v>0</v>
      </c>
      <c r="U80" s="68">
        <f t="shared" si="16"/>
        <v>1</v>
      </c>
      <c r="V80" s="68">
        <f t="shared" si="23"/>
        <v>0</v>
      </c>
    </row>
    <row r="81" spans="2:22" s="1" customFormat="1" ht="20.149999999999999" customHeight="1" x14ac:dyDescent="0.35">
      <c r="B81" s="22">
        <v>73</v>
      </c>
      <c r="C81" s="27">
        <f>IF(Změna!D90="","",Změna!D90)</f>
        <v>0</v>
      </c>
      <c r="D81" s="65">
        <f>IF(Změna!E90="","",Změna!E90)</f>
        <v>0</v>
      </c>
      <c r="E81" s="369"/>
      <c r="F81" s="370"/>
      <c r="G81" s="370"/>
      <c r="H81" s="370"/>
      <c r="I81" s="370"/>
      <c r="J81" s="370"/>
      <c r="K81" s="371"/>
      <c r="M81" s="153">
        <f t="shared" si="17"/>
        <v>0</v>
      </c>
      <c r="N81" s="17">
        <f t="shared" si="18"/>
        <v>0</v>
      </c>
      <c r="O81" s="17">
        <f t="shared" si="19"/>
        <v>0</v>
      </c>
      <c r="P81" s="17">
        <f t="shared" si="20"/>
        <v>0</v>
      </c>
      <c r="Q81" s="17">
        <f t="shared" si="21"/>
        <v>0</v>
      </c>
      <c r="R81" s="17">
        <f t="shared" si="22"/>
        <v>0</v>
      </c>
      <c r="S81" s="17">
        <f t="shared" si="24"/>
        <v>0</v>
      </c>
      <c r="T81" s="68">
        <f t="shared" si="15"/>
        <v>0</v>
      </c>
      <c r="U81" s="68">
        <f t="shared" si="16"/>
        <v>1</v>
      </c>
      <c r="V81" s="68">
        <f t="shared" si="23"/>
        <v>0</v>
      </c>
    </row>
    <row r="82" spans="2:22" s="1" customFormat="1" ht="20.149999999999999" customHeight="1" x14ac:dyDescent="0.35">
      <c r="B82" s="22">
        <v>74</v>
      </c>
      <c r="C82" s="27">
        <f>IF(Změna!D91="","",Změna!D91)</f>
        <v>0</v>
      </c>
      <c r="D82" s="65">
        <f>IF(Změna!E91="","",Změna!E91)</f>
        <v>0</v>
      </c>
      <c r="E82" s="369"/>
      <c r="F82" s="370"/>
      <c r="G82" s="370"/>
      <c r="H82" s="370"/>
      <c r="I82" s="370"/>
      <c r="J82" s="370"/>
      <c r="K82" s="371"/>
      <c r="M82" s="153">
        <f t="shared" si="17"/>
        <v>0</v>
      </c>
      <c r="N82" s="17">
        <f t="shared" si="18"/>
        <v>0</v>
      </c>
      <c r="O82" s="17">
        <f t="shared" si="19"/>
        <v>0</v>
      </c>
      <c r="P82" s="17">
        <f t="shared" si="20"/>
        <v>0</v>
      </c>
      <c r="Q82" s="17">
        <f t="shared" si="21"/>
        <v>0</v>
      </c>
      <c r="R82" s="17">
        <f t="shared" si="22"/>
        <v>0</v>
      </c>
      <c r="S82" s="17">
        <f t="shared" si="24"/>
        <v>0</v>
      </c>
      <c r="T82" s="68">
        <f t="shared" si="15"/>
        <v>0</v>
      </c>
      <c r="U82" s="68">
        <f t="shared" si="16"/>
        <v>1</v>
      </c>
      <c r="V82" s="68">
        <f t="shared" si="23"/>
        <v>0</v>
      </c>
    </row>
    <row r="83" spans="2:22" s="1" customFormat="1" ht="20.149999999999999" customHeight="1" x14ac:dyDescent="0.35">
      <c r="B83" s="22">
        <v>75</v>
      </c>
      <c r="C83" s="27">
        <f>IF(Změna!D92="","",Změna!D92)</f>
        <v>0</v>
      </c>
      <c r="D83" s="65">
        <f>IF(Změna!E92="","",Změna!E92)</f>
        <v>0</v>
      </c>
      <c r="E83" s="369"/>
      <c r="F83" s="370"/>
      <c r="G83" s="370"/>
      <c r="H83" s="370"/>
      <c r="I83" s="370"/>
      <c r="J83" s="370"/>
      <c r="K83" s="371"/>
      <c r="M83" s="153">
        <f t="shared" si="17"/>
        <v>0</v>
      </c>
      <c r="N83" s="17">
        <f t="shared" si="18"/>
        <v>0</v>
      </c>
      <c r="O83" s="17">
        <f t="shared" si="19"/>
        <v>0</v>
      </c>
      <c r="P83" s="17">
        <f t="shared" si="20"/>
        <v>0</v>
      </c>
      <c r="Q83" s="17">
        <f t="shared" si="21"/>
        <v>0</v>
      </c>
      <c r="R83" s="17">
        <f t="shared" si="22"/>
        <v>0</v>
      </c>
      <c r="S83" s="17">
        <f t="shared" si="24"/>
        <v>0</v>
      </c>
      <c r="T83" s="68">
        <f t="shared" si="15"/>
        <v>0</v>
      </c>
      <c r="U83" s="68">
        <f t="shared" si="16"/>
        <v>1</v>
      </c>
      <c r="V83" s="68">
        <f t="shared" si="23"/>
        <v>0</v>
      </c>
    </row>
    <row r="84" spans="2:22" s="1" customFormat="1" ht="20.149999999999999" customHeight="1" x14ac:dyDescent="0.35">
      <c r="B84" s="22">
        <v>76</v>
      </c>
      <c r="C84" s="27">
        <f>IF(Změna!D93="","",Změna!D93)</f>
        <v>0</v>
      </c>
      <c r="D84" s="65">
        <f>IF(Změna!E93="","",Změna!E93)</f>
        <v>0</v>
      </c>
      <c r="E84" s="369"/>
      <c r="F84" s="370"/>
      <c r="G84" s="370"/>
      <c r="H84" s="370"/>
      <c r="I84" s="370"/>
      <c r="J84" s="370"/>
      <c r="K84" s="371"/>
      <c r="M84" s="153">
        <f t="shared" si="17"/>
        <v>0</v>
      </c>
      <c r="N84" s="17">
        <f t="shared" si="18"/>
        <v>0</v>
      </c>
      <c r="O84" s="17">
        <f t="shared" si="19"/>
        <v>0</v>
      </c>
      <c r="P84" s="17">
        <f t="shared" si="20"/>
        <v>0</v>
      </c>
      <c r="Q84" s="17">
        <f t="shared" si="21"/>
        <v>0</v>
      </c>
      <c r="R84" s="17">
        <f t="shared" si="22"/>
        <v>0</v>
      </c>
      <c r="S84" s="17">
        <f t="shared" si="24"/>
        <v>0</v>
      </c>
      <c r="T84" s="68">
        <f t="shared" si="15"/>
        <v>0</v>
      </c>
      <c r="U84" s="68">
        <f t="shared" si="16"/>
        <v>1</v>
      </c>
      <c r="V84" s="68">
        <f t="shared" si="23"/>
        <v>0</v>
      </c>
    </row>
    <row r="85" spans="2:22" s="1" customFormat="1" ht="20.149999999999999" customHeight="1" x14ac:dyDescent="0.35">
      <c r="B85" s="22">
        <v>77</v>
      </c>
      <c r="C85" s="27">
        <f>IF(Změna!D94="","",Změna!D94)</f>
        <v>0</v>
      </c>
      <c r="D85" s="65">
        <f>IF(Změna!E94="","",Změna!E94)</f>
        <v>0</v>
      </c>
      <c r="E85" s="369"/>
      <c r="F85" s="370"/>
      <c r="G85" s="370"/>
      <c r="H85" s="370"/>
      <c r="I85" s="370"/>
      <c r="J85" s="370"/>
      <c r="K85" s="371"/>
      <c r="M85" s="153">
        <f t="shared" si="17"/>
        <v>0</v>
      </c>
      <c r="N85" s="17">
        <f t="shared" si="18"/>
        <v>0</v>
      </c>
      <c r="O85" s="17">
        <f t="shared" si="19"/>
        <v>0</v>
      </c>
      <c r="P85" s="17">
        <f t="shared" si="20"/>
        <v>0</v>
      </c>
      <c r="Q85" s="17">
        <f t="shared" si="21"/>
        <v>0</v>
      </c>
      <c r="R85" s="17">
        <f t="shared" si="22"/>
        <v>0</v>
      </c>
      <c r="S85" s="17">
        <f t="shared" si="24"/>
        <v>0</v>
      </c>
      <c r="T85" s="68">
        <f t="shared" si="15"/>
        <v>0</v>
      </c>
      <c r="U85" s="68">
        <f t="shared" si="16"/>
        <v>1</v>
      </c>
      <c r="V85" s="68">
        <f t="shared" si="23"/>
        <v>0</v>
      </c>
    </row>
    <row r="86" spans="2:22" s="1" customFormat="1" ht="20.149999999999999" customHeight="1" x14ac:dyDescent="0.35">
      <c r="B86" s="22">
        <v>78</v>
      </c>
      <c r="C86" s="27">
        <f>IF(Změna!D95="","",Změna!D95)</f>
        <v>0</v>
      </c>
      <c r="D86" s="65">
        <f>IF(Změna!E95="","",Změna!E95)</f>
        <v>0</v>
      </c>
      <c r="E86" s="369"/>
      <c r="F86" s="370"/>
      <c r="G86" s="370"/>
      <c r="H86" s="370"/>
      <c r="I86" s="370"/>
      <c r="J86" s="370"/>
      <c r="K86" s="371"/>
      <c r="M86" s="153">
        <f t="shared" si="17"/>
        <v>0</v>
      </c>
      <c r="N86" s="17">
        <f t="shared" si="18"/>
        <v>0</v>
      </c>
      <c r="O86" s="17">
        <f t="shared" si="19"/>
        <v>0</v>
      </c>
      <c r="P86" s="17">
        <f t="shared" si="20"/>
        <v>0</v>
      </c>
      <c r="Q86" s="17">
        <f t="shared" si="21"/>
        <v>0</v>
      </c>
      <c r="R86" s="17">
        <f t="shared" si="22"/>
        <v>0</v>
      </c>
      <c r="S86" s="17">
        <f t="shared" si="24"/>
        <v>0</v>
      </c>
      <c r="T86" s="68">
        <f t="shared" si="15"/>
        <v>0</v>
      </c>
      <c r="U86" s="68">
        <f t="shared" si="16"/>
        <v>1</v>
      </c>
      <c r="V86" s="68">
        <f t="shared" si="23"/>
        <v>0</v>
      </c>
    </row>
    <row r="87" spans="2:22" s="1" customFormat="1" ht="20.149999999999999" customHeight="1" x14ac:dyDescent="0.35">
      <c r="B87" s="22">
        <v>79</v>
      </c>
      <c r="C87" s="27">
        <f>IF(Změna!D96="","",Změna!D96)</f>
        <v>0</v>
      </c>
      <c r="D87" s="65">
        <f>IF(Změna!E96="","",Změna!E96)</f>
        <v>0</v>
      </c>
      <c r="E87" s="369"/>
      <c r="F87" s="370"/>
      <c r="G87" s="370"/>
      <c r="H87" s="370"/>
      <c r="I87" s="370"/>
      <c r="J87" s="370"/>
      <c r="K87" s="371"/>
      <c r="M87" s="153">
        <f t="shared" si="17"/>
        <v>0</v>
      </c>
      <c r="N87" s="17">
        <f t="shared" si="18"/>
        <v>0</v>
      </c>
      <c r="O87" s="17">
        <f t="shared" si="19"/>
        <v>0</v>
      </c>
      <c r="P87" s="17">
        <f t="shared" si="20"/>
        <v>0</v>
      </c>
      <c r="Q87" s="17">
        <f t="shared" si="21"/>
        <v>0</v>
      </c>
      <c r="R87" s="17">
        <f t="shared" si="22"/>
        <v>0</v>
      </c>
      <c r="S87" s="17">
        <f t="shared" si="24"/>
        <v>0</v>
      </c>
      <c r="T87" s="68">
        <f t="shared" si="15"/>
        <v>0</v>
      </c>
      <c r="U87" s="68">
        <f t="shared" si="16"/>
        <v>1</v>
      </c>
      <c r="V87" s="68">
        <f t="shared" si="23"/>
        <v>0</v>
      </c>
    </row>
    <row r="88" spans="2:22" s="1" customFormat="1" ht="20.149999999999999" customHeight="1" x14ac:dyDescent="0.35">
      <c r="B88" s="22">
        <v>80</v>
      </c>
      <c r="C88" s="27">
        <f>IF(Změna!D97="","",Změna!D97)</f>
        <v>0</v>
      </c>
      <c r="D88" s="65">
        <f>IF(Změna!E97="","",Změna!E97)</f>
        <v>0</v>
      </c>
      <c r="E88" s="369"/>
      <c r="F88" s="370"/>
      <c r="G88" s="370"/>
      <c r="H88" s="370"/>
      <c r="I88" s="370"/>
      <c r="J88" s="370"/>
      <c r="K88" s="371"/>
      <c r="M88" s="153">
        <f t="shared" si="17"/>
        <v>0</v>
      </c>
      <c r="N88" s="17">
        <f t="shared" si="18"/>
        <v>0</v>
      </c>
      <c r="O88" s="17">
        <f t="shared" si="19"/>
        <v>0</v>
      </c>
      <c r="P88" s="17">
        <f t="shared" si="20"/>
        <v>0</v>
      </c>
      <c r="Q88" s="17">
        <f t="shared" si="21"/>
        <v>0</v>
      </c>
      <c r="R88" s="17">
        <f t="shared" si="22"/>
        <v>0</v>
      </c>
      <c r="S88" s="17">
        <f t="shared" si="24"/>
        <v>0</v>
      </c>
      <c r="T88" s="68">
        <f t="shared" si="15"/>
        <v>0</v>
      </c>
      <c r="U88" s="68">
        <f t="shared" si="16"/>
        <v>1</v>
      </c>
      <c r="V88" s="68">
        <f t="shared" si="23"/>
        <v>0</v>
      </c>
    </row>
    <row r="89" spans="2:22" s="1" customFormat="1" ht="20.149999999999999" customHeight="1" x14ac:dyDescent="0.35">
      <c r="B89" s="22">
        <v>81</v>
      </c>
      <c r="C89" s="27">
        <f>IF(Změna!D98="","",Změna!D98)</f>
        <v>0</v>
      </c>
      <c r="D89" s="65">
        <f>IF(Změna!E98="","",Změna!E98)</f>
        <v>0</v>
      </c>
      <c r="E89" s="369"/>
      <c r="F89" s="370"/>
      <c r="G89" s="370"/>
      <c r="H89" s="370"/>
      <c r="I89" s="370"/>
      <c r="J89" s="370"/>
      <c r="K89" s="371"/>
      <c r="M89" s="153">
        <f t="shared" si="17"/>
        <v>0</v>
      </c>
      <c r="N89" s="17">
        <f t="shared" si="18"/>
        <v>0</v>
      </c>
      <c r="O89" s="17">
        <f t="shared" si="19"/>
        <v>0</v>
      </c>
      <c r="P89" s="17">
        <f t="shared" si="20"/>
        <v>0</v>
      </c>
      <c r="Q89" s="17">
        <f t="shared" si="21"/>
        <v>0</v>
      </c>
      <c r="R89" s="17">
        <f t="shared" si="22"/>
        <v>0</v>
      </c>
      <c r="S89" s="17">
        <f t="shared" si="24"/>
        <v>0</v>
      </c>
      <c r="T89" s="68">
        <f t="shared" si="15"/>
        <v>0</v>
      </c>
      <c r="U89" s="68">
        <f t="shared" si="16"/>
        <v>1</v>
      </c>
      <c r="V89" s="68">
        <f t="shared" si="23"/>
        <v>0</v>
      </c>
    </row>
    <row r="90" spans="2:22" s="1" customFormat="1" ht="20.149999999999999" customHeight="1" x14ac:dyDescent="0.35">
      <c r="B90" s="22">
        <v>82</v>
      </c>
      <c r="C90" s="27">
        <f>IF(Změna!D99="","",Změna!D99)</f>
        <v>0</v>
      </c>
      <c r="D90" s="65">
        <f>IF(Změna!E99="","",Změna!E99)</f>
        <v>0</v>
      </c>
      <c r="E90" s="369"/>
      <c r="F90" s="370"/>
      <c r="G90" s="370"/>
      <c r="H90" s="370"/>
      <c r="I90" s="370"/>
      <c r="J90" s="370"/>
      <c r="K90" s="371"/>
      <c r="M90" s="153">
        <f t="shared" si="17"/>
        <v>0</v>
      </c>
      <c r="N90" s="17">
        <f t="shared" si="18"/>
        <v>0</v>
      </c>
      <c r="O90" s="17">
        <f t="shared" si="19"/>
        <v>0</v>
      </c>
      <c r="P90" s="17">
        <f t="shared" si="20"/>
        <v>0</v>
      </c>
      <c r="Q90" s="17">
        <f t="shared" si="21"/>
        <v>0</v>
      </c>
      <c r="R90" s="17">
        <f t="shared" si="22"/>
        <v>0</v>
      </c>
      <c r="S90" s="17">
        <f t="shared" si="24"/>
        <v>0</v>
      </c>
      <c r="T90" s="68">
        <f t="shared" si="15"/>
        <v>0</v>
      </c>
      <c r="U90" s="68">
        <f t="shared" si="16"/>
        <v>1</v>
      </c>
      <c r="V90" s="68">
        <f t="shared" si="23"/>
        <v>0</v>
      </c>
    </row>
    <row r="91" spans="2:22" s="1" customFormat="1" ht="20.149999999999999" customHeight="1" x14ac:dyDescent="0.35">
      <c r="B91" s="22">
        <v>83</v>
      </c>
      <c r="C91" s="27">
        <f>IF(Změna!D100="","",Změna!D100)</f>
        <v>0</v>
      </c>
      <c r="D91" s="65">
        <f>IF(Změna!E100="","",Změna!E100)</f>
        <v>0</v>
      </c>
      <c r="E91" s="369"/>
      <c r="F91" s="370"/>
      <c r="G91" s="370"/>
      <c r="H91" s="370"/>
      <c r="I91" s="370"/>
      <c r="J91" s="370"/>
      <c r="K91" s="371"/>
      <c r="M91" s="153">
        <f t="shared" si="17"/>
        <v>0</v>
      </c>
      <c r="N91" s="17">
        <f t="shared" si="18"/>
        <v>0</v>
      </c>
      <c r="O91" s="17">
        <f t="shared" si="19"/>
        <v>0</v>
      </c>
      <c r="P91" s="17">
        <f t="shared" si="20"/>
        <v>0</v>
      </c>
      <c r="Q91" s="17">
        <f t="shared" si="21"/>
        <v>0</v>
      </c>
      <c r="R91" s="17">
        <f t="shared" si="22"/>
        <v>0</v>
      </c>
      <c r="S91" s="17">
        <f t="shared" si="24"/>
        <v>0</v>
      </c>
      <c r="T91" s="68">
        <f t="shared" si="15"/>
        <v>0</v>
      </c>
      <c r="U91" s="68">
        <f t="shared" si="16"/>
        <v>1</v>
      </c>
      <c r="V91" s="68">
        <f t="shared" si="23"/>
        <v>0</v>
      </c>
    </row>
    <row r="92" spans="2:22" s="1" customFormat="1" ht="20.149999999999999" customHeight="1" x14ac:dyDescent="0.35">
      <c r="B92" s="22">
        <v>84</v>
      </c>
      <c r="C92" s="27">
        <f>IF(Změna!D101="","",Změna!D101)</f>
        <v>0</v>
      </c>
      <c r="D92" s="65">
        <f>IF(Změna!E101="","",Změna!E101)</f>
        <v>0</v>
      </c>
      <c r="E92" s="369"/>
      <c r="F92" s="370"/>
      <c r="G92" s="370"/>
      <c r="H92" s="370"/>
      <c r="I92" s="370"/>
      <c r="J92" s="370"/>
      <c r="K92" s="371"/>
      <c r="M92" s="153">
        <f t="shared" si="17"/>
        <v>0</v>
      </c>
      <c r="N92" s="17">
        <f t="shared" si="18"/>
        <v>0</v>
      </c>
      <c r="O92" s="17">
        <f t="shared" si="19"/>
        <v>0</v>
      </c>
      <c r="P92" s="17">
        <f t="shared" si="20"/>
        <v>0</v>
      </c>
      <c r="Q92" s="17">
        <f t="shared" si="21"/>
        <v>0</v>
      </c>
      <c r="R92" s="17">
        <f t="shared" si="22"/>
        <v>0</v>
      </c>
      <c r="S92" s="17">
        <f t="shared" si="24"/>
        <v>0</v>
      </c>
      <c r="T92" s="68">
        <f t="shared" si="15"/>
        <v>0</v>
      </c>
      <c r="U92" s="68">
        <f t="shared" si="16"/>
        <v>1</v>
      </c>
      <c r="V92" s="68">
        <f t="shared" si="23"/>
        <v>0</v>
      </c>
    </row>
    <row r="93" spans="2:22" s="1" customFormat="1" ht="20.149999999999999" customHeight="1" x14ac:dyDescent="0.35">
      <c r="B93" s="22">
        <v>85</v>
      </c>
      <c r="C93" s="27">
        <f>IF(Změna!D102="","",Změna!D102)</f>
        <v>0</v>
      </c>
      <c r="D93" s="65">
        <f>IF(Změna!E102="","",Změna!E102)</f>
        <v>0</v>
      </c>
      <c r="E93" s="369"/>
      <c r="F93" s="370"/>
      <c r="G93" s="370"/>
      <c r="H93" s="370"/>
      <c r="I93" s="370"/>
      <c r="J93" s="370"/>
      <c r="K93" s="371"/>
      <c r="M93" s="153">
        <f t="shared" si="17"/>
        <v>0</v>
      </c>
      <c r="N93" s="17">
        <f t="shared" si="18"/>
        <v>0</v>
      </c>
      <c r="O93" s="17">
        <f t="shared" si="19"/>
        <v>0</v>
      </c>
      <c r="P93" s="17">
        <f t="shared" si="20"/>
        <v>0</v>
      </c>
      <c r="Q93" s="17">
        <f t="shared" si="21"/>
        <v>0</v>
      </c>
      <c r="R93" s="17">
        <f t="shared" si="22"/>
        <v>0</v>
      </c>
      <c r="S93" s="17">
        <f t="shared" si="24"/>
        <v>0</v>
      </c>
      <c r="T93" s="68">
        <f t="shared" si="15"/>
        <v>0</v>
      </c>
      <c r="U93" s="68">
        <f t="shared" si="16"/>
        <v>1</v>
      </c>
      <c r="V93" s="68">
        <f t="shared" si="23"/>
        <v>0</v>
      </c>
    </row>
    <row r="94" spans="2:22" s="1" customFormat="1" ht="20.149999999999999" customHeight="1" x14ac:dyDescent="0.35">
      <c r="B94" s="22">
        <v>86</v>
      </c>
      <c r="C94" s="27">
        <f>IF(Změna!D103="","",Změna!D103)</f>
        <v>0</v>
      </c>
      <c r="D94" s="65">
        <f>IF(Změna!E103="","",Změna!E103)</f>
        <v>0</v>
      </c>
      <c r="E94" s="369"/>
      <c r="F94" s="370"/>
      <c r="G94" s="370"/>
      <c r="H94" s="370"/>
      <c r="I94" s="370"/>
      <c r="J94" s="370"/>
      <c r="K94" s="371"/>
      <c r="M94" s="153">
        <f t="shared" si="17"/>
        <v>0</v>
      </c>
      <c r="N94" s="17">
        <f t="shared" si="18"/>
        <v>0</v>
      </c>
      <c r="O94" s="17">
        <f t="shared" si="19"/>
        <v>0</v>
      </c>
      <c r="P94" s="17">
        <f t="shared" si="20"/>
        <v>0</v>
      </c>
      <c r="Q94" s="17">
        <f t="shared" si="21"/>
        <v>0</v>
      </c>
      <c r="R94" s="17">
        <f t="shared" si="22"/>
        <v>0</v>
      </c>
      <c r="S94" s="17">
        <f t="shared" si="24"/>
        <v>0</v>
      </c>
      <c r="T94" s="68">
        <f t="shared" si="15"/>
        <v>0</v>
      </c>
      <c r="U94" s="68">
        <f t="shared" si="16"/>
        <v>1</v>
      </c>
      <c r="V94" s="68">
        <f t="shared" si="23"/>
        <v>0</v>
      </c>
    </row>
    <row r="95" spans="2:22" s="1" customFormat="1" ht="20.149999999999999" customHeight="1" x14ac:dyDescent="0.35">
      <c r="B95" s="22">
        <v>87</v>
      </c>
      <c r="C95" s="27">
        <f>IF(Změna!D104="","",Změna!D104)</f>
        <v>0</v>
      </c>
      <c r="D95" s="65">
        <f>IF(Změna!E104="","",Změna!E104)</f>
        <v>0</v>
      </c>
      <c r="E95" s="369"/>
      <c r="F95" s="370"/>
      <c r="G95" s="370"/>
      <c r="H95" s="370"/>
      <c r="I95" s="370"/>
      <c r="J95" s="370"/>
      <c r="K95" s="371"/>
      <c r="M95" s="153">
        <f t="shared" si="17"/>
        <v>0</v>
      </c>
      <c r="N95" s="17">
        <f t="shared" si="18"/>
        <v>0</v>
      </c>
      <c r="O95" s="17">
        <f t="shared" si="19"/>
        <v>0</v>
      </c>
      <c r="P95" s="17">
        <f t="shared" si="20"/>
        <v>0</v>
      </c>
      <c r="Q95" s="17">
        <f t="shared" si="21"/>
        <v>0</v>
      </c>
      <c r="R95" s="17">
        <f t="shared" si="22"/>
        <v>0</v>
      </c>
      <c r="S95" s="17">
        <f t="shared" si="24"/>
        <v>0</v>
      </c>
      <c r="T95" s="68">
        <f t="shared" si="15"/>
        <v>0</v>
      </c>
      <c r="U95" s="68">
        <f t="shared" si="16"/>
        <v>1</v>
      </c>
      <c r="V95" s="68">
        <f t="shared" si="23"/>
        <v>0</v>
      </c>
    </row>
    <row r="96" spans="2:22" s="1" customFormat="1" ht="20.149999999999999" customHeight="1" x14ac:dyDescent="0.35">
      <c r="B96" s="22">
        <v>88</v>
      </c>
      <c r="C96" s="27">
        <f>IF(Změna!D105="","",Změna!D105)</f>
        <v>0</v>
      </c>
      <c r="D96" s="65">
        <f>IF(Změna!E105="","",Změna!E105)</f>
        <v>0</v>
      </c>
      <c r="E96" s="369"/>
      <c r="F96" s="370"/>
      <c r="G96" s="370"/>
      <c r="H96" s="370"/>
      <c r="I96" s="370"/>
      <c r="J96" s="370"/>
      <c r="K96" s="371"/>
      <c r="M96" s="153">
        <f t="shared" si="17"/>
        <v>0</v>
      </c>
      <c r="N96" s="17">
        <f t="shared" si="18"/>
        <v>0</v>
      </c>
      <c r="O96" s="17">
        <f t="shared" si="19"/>
        <v>0</v>
      </c>
      <c r="P96" s="17">
        <f t="shared" si="20"/>
        <v>0</v>
      </c>
      <c r="Q96" s="17">
        <f t="shared" si="21"/>
        <v>0</v>
      </c>
      <c r="R96" s="17">
        <f t="shared" si="22"/>
        <v>0</v>
      </c>
      <c r="S96" s="17">
        <f t="shared" si="24"/>
        <v>0</v>
      </c>
      <c r="T96" s="68">
        <f t="shared" si="15"/>
        <v>0</v>
      </c>
      <c r="U96" s="68">
        <f t="shared" si="16"/>
        <v>1</v>
      </c>
      <c r="V96" s="68">
        <f t="shared" si="23"/>
        <v>0</v>
      </c>
    </row>
    <row r="97" spans="2:22" s="1" customFormat="1" ht="20.149999999999999" customHeight="1" x14ac:dyDescent="0.35">
      <c r="B97" s="22">
        <v>89</v>
      </c>
      <c r="C97" s="27">
        <f>IF(Změna!D106="","",Změna!D106)</f>
        <v>0</v>
      </c>
      <c r="D97" s="65">
        <f>IF(Změna!E106="","",Změna!E106)</f>
        <v>0</v>
      </c>
      <c r="E97" s="369"/>
      <c r="F97" s="370"/>
      <c r="G97" s="370"/>
      <c r="H97" s="370"/>
      <c r="I97" s="370"/>
      <c r="J97" s="370"/>
      <c r="K97" s="371"/>
      <c r="M97" s="153">
        <f t="shared" si="17"/>
        <v>0</v>
      </c>
      <c r="N97" s="17">
        <f t="shared" si="18"/>
        <v>0</v>
      </c>
      <c r="O97" s="17">
        <f t="shared" si="19"/>
        <v>0</v>
      </c>
      <c r="P97" s="17">
        <f t="shared" si="20"/>
        <v>0</v>
      </c>
      <c r="Q97" s="17">
        <f t="shared" si="21"/>
        <v>0</v>
      </c>
      <c r="R97" s="17">
        <f t="shared" si="22"/>
        <v>0</v>
      </c>
      <c r="S97" s="17">
        <f t="shared" si="24"/>
        <v>0</v>
      </c>
      <c r="T97" s="68">
        <f t="shared" si="15"/>
        <v>0</v>
      </c>
      <c r="U97" s="68">
        <f t="shared" si="16"/>
        <v>1</v>
      </c>
      <c r="V97" s="68">
        <f t="shared" si="23"/>
        <v>0</v>
      </c>
    </row>
    <row r="98" spans="2:22" s="1" customFormat="1" ht="20.149999999999999" customHeight="1" x14ac:dyDescent="0.35">
      <c r="B98" s="22">
        <v>90</v>
      </c>
      <c r="C98" s="27">
        <f>IF(Změna!D107="","",Změna!D107)</f>
        <v>0</v>
      </c>
      <c r="D98" s="65">
        <f>IF(Změna!E107="","",Změna!E107)</f>
        <v>0</v>
      </c>
      <c r="E98" s="369"/>
      <c r="F98" s="370"/>
      <c r="G98" s="370"/>
      <c r="H98" s="370"/>
      <c r="I98" s="370"/>
      <c r="J98" s="370"/>
      <c r="K98" s="371"/>
      <c r="M98" s="153">
        <f t="shared" si="17"/>
        <v>0</v>
      </c>
      <c r="N98" s="17">
        <f t="shared" si="18"/>
        <v>0</v>
      </c>
      <c r="O98" s="17">
        <f t="shared" si="19"/>
        <v>0</v>
      </c>
      <c r="P98" s="17">
        <f t="shared" si="20"/>
        <v>0</v>
      </c>
      <c r="Q98" s="17">
        <f t="shared" si="21"/>
        <v>0</v>
      </c>
      <c r="R98" s="17">
        <f t="shared" si="22"/>
        <v>0</v>
      </c>
      <c r="S98" s="17">
        <f t="shared" si="24"/>
        <v>0</v>
      </c>
      <c r="T98" s="68">
        <f t="shared" si="15"/>
        <v>0</v>
      </c>
      <c r="U98" s="68">
        <f t="shared" si="16"/>
        <v>1</v>
      </c>
      <c r="V98" s="68">
        <f t="shared" si="23"/>
        <v>0</v>
      </c>
    </row>
    <row r="99" spans="2:22" s="1" customFormat="1" ht="20.149999999999999" customHeight="1" x14ac:dyDescent="0.35">
      <c r="B99" s="22">
        <v>91</v>
      </c>
      <c r="C99" s="27">
        <f>IF(Změna!D108="","",Změna!D108)</f>
        <v>0</v>
      </c>
      <c r="D99" s="65">
        <f>IF(Změna!E108="","",Změna!E108)</f>
        <v>0</v>
      </c>
      <c r="E99" s="369"/>
      <c r="F99" s="370"/>
      <c r="G99" s="370"/>
      <c r="H99" s="370"/>
      <c r="I99" s="370"/>
      <c r="J99" s="370"/>
      <c r="K99" s="371"/>
      <c r="M99" s="153">
        <f t="shared" si="17"/>
        <v>0</v>
      </c>
      <c r="N99" s="17">
        <f t="shared" si="18"/>
        <v>0</v>
      </c>
      <c r="O99" s="17">
        <f t="shared" si="19"/>
        <v>0</v>
      </c>
      <c r="P99" s="17">
        <f t="shared" si="20"/>
        <v>0</v>
      </c>
      <c r="Q99" s="17">
        <f t="shared" si="21"/>
        <v>0</v>
      </c>
      <c r="R99" s="17">
        <f t="shared" si="22"/>
        <v>0</v>
      </c>
      <c r="S99" s="17">
        <f t="shared" si="24"/>
        <v>0</v>
      </c>
      <c r="T99" s="68">
        <f t="shared" si="15"/>
        <v>0</v>
      </c>
      <c r="U99" s="68">
        <f t="shared" si="16"/>
        <v>1</v>
      </c>
      <c r="V99" s="68">
        <f t="shared" si="23"/>
        <v>0</v>
      </c>
    </row>
    <row r="100" spans="2:22" s="1" customFormat="1" ht="20.149999999999999" customHeight="1" x14ac:dyDescent="0.35">
      <c r="B100" s="22">
        <v>92</v>
      </c>
      <c r="C100" s="27">
        <f>IF(Změna!D109="","",Změna!D109)</f>
        <v>0</v>
      </c>
      <c r="D100" s="65">
        <f>IF(Změna!E109="","",Změna!E109)</f>
        <v>0</v>
      </c>
      <c r="E100" s="369"/>
      <c r="F100" s="370"/>
      <c r="G100" s="370"/>
      <c r="H100" s="370"/>
      <c r="I100" s="370"/>
      <c r="J100" s="370"/>
      <c r="K100" s="371"/>
      <c r="M100" s="153">
        <f t="shared" si="17"/>
        <v>0</v>
      </c>
      <c r="N100" s="17">
        <f t="shared" si="18"/>
        <v>0</v>
      </c>
      <c r="O100" s="17">
        <f t="shared" si="19"/>
        <v>0</v>
      </c>
      <c r="P100" s="17">
        <f t="shared" si="20"/>
        <v>0</v>
      </c>
      <c r="Q100" s="17">
        <f t="shared" si="21"/>
        <v>0</v>
      </c>
      <c r="R100" s="17">
        <f t="shared" si="22"/>
        <v>0</v>
      </c>
      <c r="S100" s="17">
        <f t="shared" si="24"/>
        <v>0</v>
      </c>
      <c r="T100" s="68">
        <f t="shared" si="15"/>
        <v>0</v>
      </c>
      <c r="U100" s="68">
        <f t="shared" si="16"/>
        <v>1</v>
      </c>
      <c r="V100" s="68">
        <f t="shared" si="23"/>
        <v>0</v>
      </c>
    </row>
    <row r="101" spans="2:22" s="1" customFormat="1" ht="20.149999999999999" customHeight="1" x14ac:dyDescent="0.35">
      <c r="B101" s="22">
        <v>93</v>
      </c>
      <c r="C101" s="27">
        <f>IF(Změna!D110="","",Změna!D110)</f>
        <v>0</v>
      </c>
      <c r="D101" s="65">
        <f>IF(Změna!E110="","",Změna!E110)</f>
        <v>0</v>
      </c>
      <c r="E101" s="369"/>
      <c r="F101" s="370"/>
      <c r="G101" s="370"/>
      <c r="H101" s="370"/>
      <c r="I101" s="370"/>
      <c r="J101" s="370"/>
      <c r="K101" s="371"/>
      <c r="M101" s="153">
        <f t="shared" si="17"/>
        <v>0</v>
      </c>
      <c r="N101" s="17">
        <f t="shared" si="18"/>
        <v>0</v>
      </c>
      <c r="O101" s="17">
        <f t="shared" si="19"/>
        <v>0</v>
      </c>
      <c r="P101" s="17">
        <f t="shared" si="20"/>
        <v>0</v>
      </c>
      <c r="Q101" s="17">
        <f t="shared" si="21"/>
        <v>0</v>
      </c>
      <c r="R101" s="17">
        <f t="shared" si="22"/>
        <v>0</v>
      </c>
      <c r="S101" s="17">
        <f t="shared" si="24"/>
        <v>0</v>
      </c>
      <c r="T101" s="68">
        <f t="shared" si="15"/>
        <v>0</v>
      </c>
      <c r="U101" s="68">
        <f t="shared" si="16"/>
        <v>1</v>
      </c>
      <c r="V101" s="68">
        <f t="shared" si="23"/>
        <v>0</v>
      </c>
    </row>
    <row r="102" spans="2:22" s="1" customFormat="1" ht="20.149999999999999" customHeight="1" x14ac:dyDescent="0.35">
      <c r="B102" s="22">
        <v>94</v>
      </c>
      <c r="C102" s="27">
        <f>IF(Změna!D111="","",Změna!D111)</f>
        <v>0</v>
      </c>
      <c r="D102" s="65">
        <f>IF(Změna!E111="","",Změna!E111)</f>
        <v>0</v>
      </c>
      <c r="E102" s="369"/>
      <c r="F102" s="370"/>
      <c r="G102" s="370"/>
      <c r="H102" s="370"/>
      <c r="I102" s="370"/>
      <c r="J102" s="370"/>
      <c r="K102" s="371"/>
      <c r="M102" s="153">
        <f t="shared" si="17"/>
        <v>0</v>
      </c>
      <c r="N102" s="17">
        <f t="shared" si="18"/>
        <v>0</v>
      </c>
      <c r="O102" s="17">
        <f t="shared" si="19"/>
        <v>0</v>
      </c>
      <c r="P102" s="17">
        <f t="shared" si="20"/>
        <v>0</v>
      </c>
      <c r="Q102" s="17">
        <f t="shared" si="21"/>
        <v>0</v>
      </c>
      <c r="R102" s="17">
        <f t="shared" si="22"/>
        <v>0</v>
      </c>
      <c r="S102" s="17">
        <f t="shared" si="24"/>
        <v>0</v>
      </c>
      <c r="T102" s="68">
        <f t="shared" si="15"/>
        <v>0</v>
      </c>
      <c r="U102" s="68">
        <f t="shared" si="16"/>
        <v>1</v>
      </c>
      <c r="V102" s="68">
        <f t="shared" si="23"/>
        <v>0</v>
      </c>
    </row>
    <row r="103" spans="2:22" s="1" customFormat="1" ht="20.149999999999999" customHeight="1" x14ac:dyDescent="0.35">
      <c r="B103" s="22">
        <v>95</v>
      </c>
      <c r="C103" s="27">
        <f>IF(Změna!D112="","",Změna!D112)</f>
        <v>0</v>
      </c>
      <c r="D103" s="65">
        <f>IF(Změna!E112="","",Změna!E112)</f>
        <v>0</v>
      </c>
      <c r="E103" s="369"/>
      <c r="F103" s="370"/>
      <c r="G103" s="370"/>
      <c r="H103" s="370"/>
      <c r="I103" s="370"/>
      <c r="J103" s="370"/>
      <c r="K103" s="371"/>
      <c r="M103" s="153">
        <f t="shared" si="17"/>
        <v>0</v>
      </c>
      <c r="N103" s="17">
        <f t="shared" si="18"/>
        <v>0</v>
      </c>
      <c r="O103" s="17">
        <f t="shared" si="19"/>
        <v>0</v>
      </c>
      <c r="P103" s="17">
        <f t="shared" si="20"/>
        <v>0</v>
      </c>
      <c r="Q103" s="17">
        <f t="shared" si="21"/>
        <v>0</v>
      </c>
      <c r="R103" s="17">
        <f t="shared" si="22"/>
        <v>0</v>
      </c>
      <c r="S103" s="17">
        <f t="shared" si="24"/>
        <v>0</v>
      </c>
      <c r="T103" s="68">
        <f t="shared" si="15"/>
        <v>0</v>
      </c>
      <c r="U103" s="68">
        <f t="shared" si="16"/>
        <v>1</v>
      </c>
      <c r="V103" s="68">
        <f t="shared" si="23"/>
        <v>0</v>
      </c>
    </row>
    <row r="104" spans="2:22" s="1" customFormat="1" ht="20.149999999999999" customHeight="1" x14ac:dyDescent="0.35">
      <c r="B104" s="22">
        <v>96</v>
      </c>
      <c r="C104" s="27">
        <f>IF(Změna!D113="","",Změna!D113)</f>
        <v>0</v>
      </c>
      <c r="D104" s="65">
        <f>IF(Změna!E113="","",Změna!E113)</f>
        <v>0</v>
      </c>
      <c r="E104" s="369"/>
      <c r="F104" s="370"/>
      <c r="G104" s="370"/>
      <c r="H104" s="370"/>
      <c r="I104" s="370"/>
      <c r="J104" s="370"/>
      <c r="K104" s="371"/>
      <c r="M104" s="153">
        <f t="shared" si="17"/>
        <v>0</v>
      </c>
      <c r="N104" s="17">
        <f t="shared" si="18"/>
        <v>0</v>
      </c>
      <c r="O104" s="17">
        <f t="shared" si="19"/>
        <v>0</v>
      </c>
      <c r="P104" s="17">
        <f t="shared" si="20"/>
        <v>0</v>
      </c>
      <c r="Q104" s="17">
        <f t="shared" si="21"/>
        <v>0</v>
      </c>
      <c r="R104" s="17">
        <f t="shared" si="22"/>
        <v>0</v>
      </c>
      <c r="S104" s="17">
        <f t="shared" si="24"/>
        <v>0</v>
      </c>
      <c r="T104" s="68">
        <f t="shared" si="15"/>
        <v>0</v>
      </c>
      <c r="U104" s="68">
        <f t="shared" si="16"/>
        <v>1</v>
      </c>
      <c r="V104" s="68">
        <f t="shared" si="23"/>
        <v>0</v>
      </c>
    </row>
    <row r="105" spans="2:22" s="1" customFormat="1" ht="20.149999999999999" customHeight="1" x14ac:dyDescent="0.35">
      <c r="B105" s="22">
        <v>97</v>
      </c>
      <c r="C105" s="27">
        <f>IF(Změna!D114="","",Změna!D114)</f>
        <v>0</v>
      </c>
      <c r="D105" s="65">
        <f>IF(Změna!E114="","",Změna!E114)</f>
        <v>0</v>
      </c>
      <c r="E105" s="369"/>
      <c r="F105" s="370"/>
      <c r="G105" s="370"/>
      <c r="H105" s="370"/>
      <c r="I105" s="370"/>
      <c r="J105" s="370"/>
      <c r="K105" s="371"/>
      <c r="M105" s="153">
        <f t="shared" si="17"/>
        <v>0</v>
      </c>
      <c r="N105" s="17">
        <f t="shared" si="18"/>
        <v>0</v>
      </c>
      <c r="O105" s="17">
        <f t="shared" si="19"/>
        <v>0</v>
      </c>
      <c r="P105" s="17">
        <f t="shared" si="20"/>
        <v>0</v>
      </c>
      <c r="Q105" s="17">
        <f t="shared" si="21"/>
        <v>0</v>
      </c>
      <c r="R105" s="17">
        <f t="shared" si="22"/>
        <v>0</v>
      </c>
      <c r="S105" s="17">
        <f t="shared" si="24"/>
        <v>0</v>
      </c>
      <c r="T105" s="68">
        <f t="shared" si="15"/>
        <v>0</v>
      </c>
      <c r="U105" s="68">
        <f t="shared" si="16"/>
        <v>1</v>
      </c>
      <c r="V105" s="68">
        <f t="shared" si="23"/>
        <v>0</v>
      </c>
    </row>
    <row r="106" spans="2:22" s="1" customFormat="1" ht="20.149999999999999" customHeight="1" x14ac:dyDescent="0.35">
      <c r="B106" s="22">
        <v>98</v>
      </c>
      <c r="C106" s="27">
        <f>IF(Změna!D115="","",Změna!D115)</f>
        <v>0</v>
      </c>
      <c r="D106" s="65">
        <f>IF(Změna!E115="","",Změna!E115)</f>
        <v>0</v>
      </c>
      <c r="E106" s="369"/>
      <c r="F106" s="370"/>
      <c r="G106" s="370"/>
      <c r="H106" s="370"/>
      <c r="I106" s="370"/>
      <c r="J106" s="370"/>
      <c r="K106" s="371"/>
      <c r="M106" s="153">
        <f t="shared" si="17"/>
        <v>0</v>
      </c>
      <c r="N106" s="17">
        <f t="shared" si="18"/>
        <v>0</v>
      </c>
      <c r="O106" s="17">
        <f t="shared" si="19"/>
        <v>0</v>
      </c>
      <c r="P106" s="17">
        <f t="shared" si="20"/>
        <v>0</v>
      </c>
      <c r="Q106" s="17">
        <f t="shared" si="21"/>
        <v>0</v>
      </c>
      <c r="R106" s="17">
        <f t="shared" si="22"/>
        <v>0</v>
      </c>
      <c r="S106" s="17">
        <f t="shared" si="24"/>
        <v>0</v>
      </c>
      <c r="T106" s="68">
        <f t="shared" si="15"/>
        <v>0</v>
      </c>
      <c r="U106" s="68">
        <f t="shared" si="16"/>
        <v>1</v>
      </c>
      <c r="V106" s="68">
        <f t="shared" si="23"/>
        <v>0</v>
      </c>
    </row>
    <row r="107" spans="2:22" s="1" customFormat="1" ht="20.149999999999999" customHeight="1" x14ac:dyDescent="0.35">
      <c r="B107" s="22">
        <v>99</v>
      </c>
      <c r="C107" s="27">
        <f>IF(Změna!D116="","",Změna!D116)</f>
        <v>0</v>
      </c>
      <c r="D107" s="65">
        <f>IF(Změna!E116="","",Změna!E116)</f>
        <v>0</v>
      </c>
      <c r="E107" s="369"/>
      <c r="F107" s="370"/>
      <c r="G107" s="370"/>
      <c r="H107" s="370"/>
      <c r="I107" s="370"/>
      <c r="J107" s="370"/>
      <c r="K107" s="371"/>
      <c r="M107" s="153">
        <f t="shared" si="17"/>
        <v>0</v>
      </c>
      <c r="N107" s="17">
        <f t="shared" si="18"/>
        <v>0</v>
      </c>
      <c r="O107" s="17">
        <f t="shared" si="19"/>
        <v>0</v>
      </c>
      <c r="P107" s="17">
        <f t="shared" si="20"/>
        <v>0</v>
      </c>
      <c r="Q107" s="17">
        <f t="shared" si="21"/>
        <v>0</v>
      </c>
      <c r="R107" s="17">
        <f t="shared" si="22"/>
        <v>0</v>
      </c>
      <c r="S107" s="17">
        <f t="shared" si="24"/>
        <v>0</v>
      </c>
      <c r="T107" s="68">
        <f t="shared" si="15"/>
        <v>0</v>
      </c>
      <c r="U107" s="68">
        <f t="shared" si="16"/>
        <v>1</v>
      </c>
      <c r="V107" s="68">
        <f t="shared" si="23"/>
        <v>0</v>
      </c>
    </row>
    <row r="108" spans="2:22" s="1" customFormat="1" ht="20.149999999999999" customHeight="1" x14ac:dyDescent="0.35">
      <c r="B108" s="22">
        <v>100</v>
      </c>
      <c r="C108" s="27">
        <f>IF(Změna!D117="","",Změna!D117)</f>
        <v>0</v>
      </c>
      <c r="D108" s="65">
        <f>IF(Změna!E117="","",Změna!E117)</f>
        <v>0</v>
      </c>
      <c r="E108" s="369"/>
      <c r="F108" s="370"/>
      <c r="G108" s="370"/>
      <c r="H108" s="370"/>
      <c r="I108" s="370"/>
      <c r="J108" s="370"/>
      <c r="K108" s="371"/>
      <c r="M108" s="153">
        <f t="shared" si="17"/>
        <v>0</v>
      </c>
      <c r="N108" s="17">
        <f t="shared" si="18"/>
        <v>0</v>
      </c>
      <c r="O108" s="17">
        <f t="shared" si="19"/>
        <v>0</v>
      </c>
      <c r="P108" s="17">
        <f t="shared" si="20"/>
        <v>0</v>
      </c>
      <c r="Q108" s="17">
        <f t="shared" si="21"/>
        <v>0</v>
      </c>
      <c r="R108" s="17">
        <f t="shared" si="22"/>
        <v>0</v>
      </c>
      <c r="S108" s="17">
        <f t="shared" si="24"/>
        <v>0</v>
      </c>
      <c r="T108" s="68">
        <f t="shared" si="15"/>
        <v>0</v>
      </c>
      <c r="U108" s="68">
        <f t="shared" si="16"/>
        <v>1</v>
      </c>
      <c r="V108" s="68">
        <f t="shared" si="23"/>
        <v>0</v>
      </c>
    </row>
    <row r="109" spans="2:22" s="1" customFormat="1" ht="20.149999999999999" customHeight="1" x14ac:dyDescent="0.35">
      <c r="B109" s="22">
        <v>101</v>
      </c>
      <c r="C109" s="27">
        <f>IF(Změna!D118="","",Změna!D118)</f>
        <v>0</v>
      </c>
      <c r="D109" s="65">
        <f>IF(Změna!E118="","",Změna!E118)</f>
        <v>0</v>
      </c>
      <c r="E109" s="369"/>
      <c r="F109" s="370"/>
      <c r="G109" s="370"/>
      <c r="H109" s="370"/>
      <c r="I109" s="370"/>
      <c r="J109" s="370"/>
      <c r="K109" s="371"/>
      <c r="M109" s="153">
        <f t="shared" si="17"/>
        <v>0</v>
      </c>
      <c r="N109" s="17">
        <f t="shared" si="18"/>
        <v>0</v>
      </c>
      <c r="O109" s="17">
        <f t="shared" si="19"/>
        <v>0</v>
      </c>
      <c r="P109" s="17">
        <f t="shared" si="20"/>
        <v>0</v>
      </c>
      <c r="Q109" s="17">
        <f t="shared" si="21"/>
        <v>0</v>
      </c>
      <c r="R109" s="17">
        <f t="shared" si="22"/>
        <v>0</v>
      </c>
      <c r="S109" s="17">
        <f t="shared" si="24"/>
        <v>0</v>
      </c>
      <c r="T109" s="68">
        <f t="shared" si="15"/>
        <v>0</v>
      </c>
      <c r="U109" s="68">
        <f t="shared" si="16"/>
        <v>1</v>
      </c>
      <c r="V109" s="68">
        <f t="shared" si="23"/>
        <v>0</v>
      </c>
    </row>
    <row r="110" spans="2:22" s="1" customFormat="1" ht="20.149999999999999" customHeight="1" x14ac:dyDescent="0.35">
      <c r="B110" s="22">
        <v>102</v>
      </c>
      <c r="C110" s="27">
        <f>IF(Změna!D119="","",Změna!D119)</f>
        <v>0</v>
      </c>
      <c r="D110" s="65">
        <f>IF(Změna!E119="","",Změna!E119)</f>
        <v>0</v>
      </c>
      <c r="E110" s="369"/>
      <c r="F110" s="370"/>
      <c r="G110" s="370"/>
      <c r="H110" s="370"/>
      <c r="I110" s="370"/>
      <c r="J110" s="370"/>
      <c r="K110" s="371"/>
      <c r="M110" s="153">
        <f t="shared" si="17"/>
        <v>0</v>
      </c>
      <c r="N110" s="17">
        <f t="shared" si="18"/>
        <v>0</v>
      </c>
      <c r="O110" s="17">
        <f t="shared" si="19"/>
        <v>0</v>
      </c>
      <c r="P110" s="17">
        <f t="shared" si="20"/>
        <v>0</v>
      </c>
      <c r="Q110" s="17">
        <f t="shared" si="21"/>
        <v>0</v>
      </c>
      <c r="R110" s="17">
        <f t="shared" si="22"/>
        <v>0</v>
      </c>
      <c r="S110" s="17">
        <f t="shared" si="24"/>
        <v>0</v>
      </c>
      <c r="T110" s="68">
        <f t="shared" si="15"/>
        <v>0</v>
      </c>
      <c r="U110" s="68">
        <f t="shared" si="16"/>
        <v>1</v>
      </c>
      <c r="V110" s="68">
        <f t="shared" si="23"/>
        <v>0</v>
      </c>
    </row>
    <row r="111" spans="2:22" s="1" customFormat="1" ht="20.149999999999999" customHeight="1" x14ac:dyDescent="0.35">
      <c r="B111" s="22">
        <v>103</v>
      </c>
      <c r="C111" s="27">
        <f>IF(Změna!D120="","",Změna!D120)</f>
        <v>0</v>
      </c>
      <c r="D111" s="65">
        <f>IF(Změna!E120="","",Změna!E120)</f>
        <v>0</v>
      </c>
      <c r="E111" s="369"/>
      <c r="F111" s="370"/>
      <c r="G111" s="370"/>
      <c r="H111" s="370"/>
      <c r="I111" s="370"/>
      <c r="J111" s="370"/>
      <c r="K111" s="371"/>
      <c r="M111" s="153">
        <f t="shared" si="17"/>
        <v>0</v>
      </c>
      <c r="N111" s="17">
        <f t="shared" si="18"/>
        <v>0</v>
      </c>
      <c r="O111" s="17">
        <f t="shared" si="19"/>
        <v>0</v>
      </c>
      <c r="P111" s="17">
        <f t="shared" si="20"/>
        <v>0</v>
      </c>
      <c r="Q111" s="17">
        <f t="shared" si="21"/>
        <v>0</v>
      </c>
      <c r="R111" s="17">
        <f t="shared" si="22"/>
        <v>0</v>
      </c>
      <c r="S111" s="17">
        <f t="shared" si="24"/>
        <v>0</v>
      </c>
      <c r="T111" s="68">
        <f t="shared" si="15"/>
        <v>0</v>
      </c>
      <c r="U111" s="68">
        <f t="shared" si="16"/>
        <v>1</v>
      </c>
      <c r="V111" s="68">
        <f t="shared" si="23"/>
        <v>0</v>
      </c>
    </row>
    <row r="112" spans="2:22" s="1" customFormat="1" ht="20.149999999999999" customHeight="1" x14ac:dyDescent="0.35">
      <c r="B112" s="22">
        <v>104</v>
      </c>
      <c r="C112" s="27">
        <f>IF(Změna!D121="","",Změna!D121)</f>
        <v>0</v>
      </c>
      <c r="D112" s="65">
        <f>IF(Změna!E121="","",Změna!E121)</f>
        <v>0</v>
      </c>
      <c r="E112" s="369"/>
      <c r="F112" s="370"/>
      <c r="G112" s="370"/>
      <c r="H112" s="370"/>
      <c r="I112" s="370"/>
      <c r="J112" s="370"/>
      <c r="K112" s="371"/>
      <c r="M112" s="153">
        <f t="shared" si="17"/>
        <v>0</v>
      </c>
      <c r="N112" s="17">
        <f t="shared" si="18"/>
        <v>0</v>
      </c>
      <c r="O112" s="17">
        <f t="shared" si="19"/>
        <v>0</v>
      </c>
      <c r="P112" s="17">
        <f t="shared" si="20"/>
        <v>0</v>
      </c>
      <c r="Q112" s="17">
        <f t="shared" si="21"/>
        <v>0</v>
      </c>
      <c r="R112" s="17">
        <f t="shared" si="22"/>
        <v>0</v>
      </c>
      <c r="S112" s="17">
        <f t="shared" si="24"/>
        <v>0</v>
      </c>
      <c r="T112" s="68">
        <f t="shared" si="15"/>
        <v>0</v>
      </c>
      <c r="U112" s="68">
        <f t="shared" si="16"/>
        <v>1</v>
      </c>
      <c r="V112" s="68">
        <f t="shared" si="23"/>
        <v>0</v>
      </c>
    </row>
    <row r="113" spans="2:22" s="1" customFormat="1" ht="20.149999999999999" customHeight="1" x14ac:dyDescent="0.35">
      <c r="B113" s="22">
        <v>105</v>
      </c>
      <c r="C113" s="27">
        <f>IF(Změna!D122="","",Změna!D122)</f>
        <v>0</v>
      </c>
      <c r="D113" s="65">
        <f>IF(Změna!E122="","",Změna!E122)</f>
        <v>0</v>
      </c>
      <c r="E113" s="369"/>
      <c r="F113" s="370"/>
      <c r="G113" s="370"/>
      <c r="H113" s="370"/>
      <c r="I113" s="370"/>
      <c r="J113" s="370"/>
      <c r="K113" s="371"/>
      <c r="M113" s="153">
        <f t="shared" si="17"/>
        <v>0</v>
      </c>
      <c r="N113" s="17">
        <f t="shared" si="18"/>
        <v>0</v>
      </c>
      <c r="O113" s="17">
        <f t="shared" si="19"/>
        <v>0</v>
      </c>
      <c r="P113" s="17">
        <f t="shared" si="20"/>
        <v>0</v>
      </c>
      <c r="Q113" s="17">
        <f t="shared" si="21"/>
        <v>0</v>
      </c>
      <c r="R113" s="17">
        <f t="shared" si="22"/>
        <v>0</v>
      </c>
      <c r="S113" s="17">
        <f t="shared" si="24"/>
        <v>0</v>
      </c>
      <c r="T113" s="68">
        <f t="shared" si="15"/>
        <v>0</v>
      </c>
      <c r="U113" s="68">
        <f t="shared" si="16"/>
        <v>1</v>
      </c>
      <c r="V113" s="68">
        <f t="shared" si="23"/>
        <v>0</v>
      </c>
    </row>
    <row r="114" spans="2:22" s="1" customFormat="1" ht="20.149999999999999" customHeight="1" x14ac:dyDescent="0.35">
      <c r="B114" s="22">
        <v>106</v>
      </c>
      <c r="C114" s="27">
        <f>IF(Změna!D123="","",Změna!D123)</f>
        <v>0</v>
      </c>
      <c r="D114" s="65">
        <f>IF(Změna!E123="","",Změna!E123)</f>
        <v>0</v>
      </c>
      <c r="E114" s="369"/>
      <c r="F114" s="370"/>
      <c r="G114" s="370"/>
      <c r="H114" s="370"/>
      <c r="I114" s="370"/>
      <c r="J114" s="370"/>
      <c r="K114" s="371"/>
      <c r="M114" s="153">
        <f t="shared" si="17"/>
        <v>0</v>
      </c>
      <c r="N114" s="17">
        <f t="shared" si="18"/>
        <v>0</v>
      </c>
      <c r="O114" s="17">
        <f t="shared" si="19"/>
        <v>0</v>
      </c>
      <c r="P114" s="17">
        <f t="shared" si="20"/>
        <v>0</v>
      </c>
      <c r="Q114" s="17">
        <f t="shared" si="21"/>
        <v>0</v>
      </c>
      <c r="R114" s="17">
        <f t="shared" si="22"/>
        <v>0</v>
      </c>
      <c r="S114" s="17">
        <f t="shared" si="24"/>
        <v>0</v>
      </c>
      <c r="T114" s="68">
        <f t="shared" si="15"/>
        <v>0</v>
      </c>
      <c r="U114" s="68">
        <f t="shared" si="16"/>
        <v>1</v>
      </c>
      <c r="V114" s="68">
        <f t="shared" si="23"/>
        <v>0</v>
      </c>
    </row>
    <row r="115" spans="2:22" s="1" customFormat="1" ht="20.149999999999999" customHeight="1" x14ac:dyDescent="0.35">
      <c r="B115" s="22">
        <v>107</v>
      </c>
      <c r="C115" s="27">
        <f>IF(Změna!D124="","",Změna!D124)</f>
        <v>0</v>
      </c>
      <c r="D115" s="65">
        <f>IF(Změna!E124="","",Změna!E124)</f>
        <v>0</v>
      </c>
      <c r="E115" s="369"/>
      <c r="F115" s="370"/>
      <c r="G115" s="370"/>
      <c r="H115" s="370"/>
      <c r="I115" s="370"/>
      <c r="J115" s="370"/>
      <c r="K115" s="371"/>
      <c r="M115" s="153">
        <f t="shared" si="17"/>
        <v>0</v>
      </c>
      <c r="N115" s="17">
        <f t="shared" si="18"/>
        <v>0</v>
      </c>
      <c r="O115" s="17">
        <f t="shared" si="19"/>
        <v>0</v>
      </c>
      <c r="P115" s="17">
        <f t="shared" si="20"/>
        <v>0</v>
      </c>
      <c r="Q115" s="17">
        <f t="shared" si="21"/>
        <v>0</v>
      </c>
      <c r="R115" s="17">
        <f t="shared" si="22"/>
        <v>0</v>
      </c>
      <c r="S115" s="17">
        <f t="shared" si="24"/>
        <v>0</v>
      </c>
      <c r="T115" s="68">
        <f t="shared" si="15"/>
        <v>0</v>
      </c>
      <c r="U115" s="68">
        <f t="shared" si="16"/>
        <v>1</v>
      </c>
      <c r="V115" s="68">
        <f t="shared" si="23"/>
        <v>0</v>
      </c>
    </row>
    <row r="116" spans="2:22" s="1" customFormat="1" ht="20.149999999999999" customHeight="1" x14ac:dyDescent="0.35">
      <c r="B116" s="22">
        <v>108</v>
      </c>
      <c r="C116" s="27">
        <f>IF(Změna!D125="","",Změna!D125)</f>
        <v>0</v>
      </c>
      <c r="D116" s="65">
        <f>IF(Změna!E125="","",Změna!E125)</f>
        <v>0</v>
      </c>
      <c r="E116" s="369"/>
      <c r="F116" s="370"/>
      <c r="G116" s="370"/>
      <c r="H116" s="370"/>
      <c r="I116" s="370"/>
      <c r="J116" s="370"/>
      <c r="K116" s="371"/>
      <c r="M116" s="153">
        <f t="shared" si="17"/>
        <v>0</v>
      </c>
      <c r="N116" s="17">
        <f t="shared" si="18"/>
        <v>0</v>
      </c>
      <c r="O116" s="17">
        <f t="shared" si="19"/>
        <v>0</v>
      </c>
      <c r="P116" s="17">
        <f t="shared" si="20"/>
        <v>0</v>
      </c>
      <c r="Q116" s="17">
        <f t="shared" si="21"/>
        <v>0</v>
      </c>
      <c r="R116" s="17">
        <f t="shared" si="22"/>
        <v>0</v>
      </c>
      <c r="S116" s="17">
        <f t="shared" si="24"/>
        <v>0</v>
      </c>
      <c r="T116" s="68">
        <f t="shared" si="15"/>
        <v>0</v>
      </c>
      <c r="U116" s="68">
        <f t="shared" si="16"/>
        <v>1</v>
      </c>
      <c r="V116" s="68">
        <f t="shared" si="23"/>
        <v>0</v>
      </c>
    </row>
    <row r="117" spans="2:22" s="1" customFormat="1" ht="20.149999999999999" customHeight="1" x14ac:dyDescent="0.35">
      <c r="B117" s="22">
        <v>109</v>
      </c>
      <c r="C117" s="27">
        <f>IF(Změna!D126="","",Změna!D126)</f>
        <v>0</v>
      </c>
      <c r="D117" s="65">
        <f>IF(Změna!E126="","",Změna!E126)</f>
        <v>0</v>
      </c>
      <c r="E117" s="369"/>
      <c r="F117" s="370"/>
      <c r="G117" s="370"/>
      <c r="H117" s="370"/>
      <c r="I117" s="370"/>
      <c r="J117" s="370"/>
      <c r="K117" s="371"/>
      <c r="M117" s="153">
        <f t="shared" si="17"/>
        <v>0</v>
      </c>
      <c r="N117" s="17">
        <f t="shared" si="18"/>
        <v>0</v>
      </c>
      <c r="O117" s="17">
        <f t="shared" si="19"/>
        <v>0</v>
      </c>
      <c r="P117" s="17">
        <f t="shared" si="20"/>
        <v>0</v>
      </c>
      <c r="Q117" s="17">
        <f t="shared" si="21"/>
        <v>0</v>
      </c>
      <c r="R117" s="17">
        <f t="shared" si="22"/>
        <v>0</v>
      </c>
      <c r="S117" s="17">
        <f t="shared" si="24"/>
        <v>0</v>
      </c>
      <c r="T117" s="68">
        <f t="shared" si="15"/>
        <v>0</v>
      </c>
      <c r="U117" s="68">
        <f t="shared" si="16"/>
        <v>1</v>
      </c>
      <c r="V117" s="68">
        <f t="shared" si="23"/>
        <v>0</v>
      </c>
    </row>
    <row r="118" spans="2:22" s="1" customFormat="1" ht="20.149999999999999" customHeight="1" x14ac:dyDescent="0.35">
      <c r="B118" s="22">
        <v>110</v>
      </c>
      <c r="C118" s="27">
        <f>IF(Změna!D127="","",Změna!D127)</f>
        <v>0</v>
      </c>
      <c r="D118" s="65">
        <f>IF(Změna!E127="","",Změna!E127)</f>
        <v>0</v>
      </c>
      <c r="E118" s="369"/>
      <c r="F118" s="370"/>
      <c r="G118" s="370"/>
      <c r="H118" s="370"/>
      <c r="I118" s="370"/>
      <c r="J118" s="370"/>
      <c r="K118" s="371"/>
      <c r="M118" s="153">
        <f t="shared" si="17"/>
        <v>0</v>
      </c>
      <c r="N118" s="17">
        <f t="shared" si="18"/>
        <v>0</v>
      </c>
      <c r="O118" s="17">
        <f t="shared" si="19"/>
        <v>0</v>
      </c>
      <c r="P118" s="17">
        <f t="shared" si="20"/>
        <v>0</v>
      </c>
      <c r="Q118" s="17">
        <f t="shared" si="21"/>
        <v>0</v>
      </c>
      <c r="R118" s="17">
        <f t="shared" si="22"/>
        <v>0</v>
      </c>
      <c r="S118" s="17">
        <f t="shared" si="24"/>
        <v>0</v>
      </c>
      <c r="T118" s="68">
        <f t="shared" si="15"/>
        <v>0</v>
      </c>
      <c r="U118" s="68">
        <f t="shared" si="16"/>
        <v>1</v>
      </c>
      <c r="V118" s="68">
        <f t="shared" si="23"/>
        <v>0</v>
      </c>
    </row>
    <row r="119" spans="2:22" s="1" customFormat="1" ht="20.149999999999999" customHeight="1" x14ac:dyDescent="0.35">
      <c r="B119" s="22">
        <v>111</v>
      </c>
      <c r="C119" s="27">
        <f>IF(Změna!D128="","",Změna!D128)</f>
        <v>0</v>
      </c>
      <c r="D119" s="65">
        <f>IF(Změna!E128="","",Změna!E128)</f>
        <v>0</v>
      </c>
      <c r="E119" s="369"/>
      <c r="F119" s="370"/>
      <c r="G119" s="370"/>
      <c r="H119" s="370"/>
      <c r="I119" s="370"/>
      <c r="J119" s="370"/>
      <c r="K119" s="371"/>
      <c r="M119" s="153">
        <f t="shared" si="17"/>
        <v>0</v>
      </c>
      <c r="N119" s="17">
        <f t="shared" si="18"/>
        <v>0</v>
      </c>
      <c r="O119" s="17">
        <f t="shared" si="19"/>
        <v>0</v>
      </c>
      <c r="P119" s="17">
        <f t="shared" si="20"/>
        <v>0</v>
      </c>
      <c r="Q119" s="17">
        <f t="shared" si="21"/>
        <v>0</v>
      </c>
      <c r="R119" s="17">
        <f t="shared" si="22"/>
        <v>0</v>
      </c>
      <c r="S119" s="17">
        <f t="shared" si="24"/>
        <v>0</v>
      </c>
      <c r="T119" s="68">
        <f t="shared" si="15"/>
        <v>0</v>
      </c>
      <c r="U119" s="68">
        <f t="shared" si="16"/>
        <v>1</v>
      </c>
      <c r="V119" s="68">
        <f t="shared" si="23"/>
        <v>0</v>
      </c>
    </row>
    <row r="120" spans="2:22" s="1" customFormat="1" ht="20.149999999999999" customHeight="1" x14ac:dyDescent="0.35">
      <c r="B120" s="22">
        <v>112</v>
      </c>
      <c r="C120" s="27">
        <f>IF(Změna!D129="","",Změna!D129)</f>
        <v>0</v>
      </c>
      <c r="D120" s="65">
        <f>IF(Změna!E129="","",Změna!E129)</f>
        <v>0</v>
      </c>
      <c r="E120" s="369"/>
      <c r="F120" s="370"/>
      <c r="G120" s="370"/>
      <c r="H120" s="370"/>
      <c r="I120" s="370"/>
      <c r="J120" s="370"/>
      <c r="K120" s="371"/>
      <c r="M120" s="153">
        <f t="shared" si="17"/>
        <v>0</v>
      </c>
      <c r="N120" s="17">
        <f t="shared" si="18"/>
        <v>0</v>
      </c>
      <c r="O120" s="17">
        <f t="shared" si="19"/>
        <v>0</v>
      </c>
      <c r="P120" s="17">
        <f t="shared" si="20"/>
        <v>0</v>
      </c>
      <c r="Q120" s="17">
        <f t="shared" si="21"/>
        <v>0</v>
      </c>
      <c r="R120" s="17">
        <f t="shared" si="22"/>
        <v>0</v>
      </c>
      <c r="S120" s="17">
        <f t="shared" si="24"/>
        <v>0</v>
      </c>
      <c r="T120" s="68">
        <f t="shared" si="15"/>
        <v>0</v>
      </c>
      <c r="U120" s="68">
        <f t="shared" si="16"/>
        <v>1</v>
      </c>
      <c r="V120" s="68">
        <f t="shared" si="23"/>
        <v>0</v>
      </c>
    </row>
    <row r="121" spans="2:22" s="1" customFormat="1" ht="20.149999999999999" customHeight="1" x14ac:dyDescent="0.35">
      <c r="B121" s="22">
        <v>113</v>
      </c>
      <c r="C121" s="27">
        <f>IF(Změna!D130="","",Změna!D130)</f>
        <v>0</v>
      </c>
      <c r="D121" s="65">
        <f>IF(Změna!E130="","",Změna!E130)</f>
        <v>0</v>
      </c>
      <c r="E121" s="369"/>
      <c r="F121" s="370"/>
      <c r="G121" s="370"/>
      <c r="H121" s="370"/>
      <c r="I121" s="370"/>
      <c r="J121" s="370"/>
      <c r="K121" s="371"/>
      <c r="M121" s="153">
        <f t="shared" si="17"/>
        <v>0</v>
      </c>
      <c r="N121" s="17">
        <f t="shared" si="18"/>
        <v>0</v>
      </c>
      <c r="O121" s="17">
        <f t="shared" si="19"/>
        <v>0</v>
      </c>
      <c r="P121" s="17">
        <f t="shared" si="20"/>
        <v>0</v>
      </c>
      <c r="Q121" s="17">
        <f t="shared" si="21"/>
        <v>0</v>
      </c>
      <c r="R121" s="17">
        <f t="shared" si="22"/>
        <v>0</v>
      </c>
      <c r="S121" s="17">
        <f t="shared" si="24"/>
        <v>0</v>
      </c>
      <c r="T121" s="68">
        <f t="shared" si="15"/>
        <v>0</v>
      </c>
      <c r="U121" s="68">
        <f t="shared" si="16"/>
        <v>1</v>
      </c>
      <c r="V121" s="68">
        <f t="shared" si="23"/>
        <v>0</v>
      </c>
    </row>
    <row r="122" spans="2:22" s="1" customFormat="1" ht="20.149999999999999" customHeight="1" x14ac:dyDescent="0.35">
      <c r="B122" s="22">
        <v>114</v>
      </c>
      <c r="C122" s="27">
        <f>IF(Změna!D131="","",Změna!D131)</f>
        <v>0</v>
      </c>
      <c r="D122" s="65">
        <f>IF(Změna!E131="","",Změna!E131)</f>
        <v>0</v>
      </c>
      <c r="E122" s="369"/>
      <c r="F122" s="370"/>
      <c r="G122" s="370"/>
      <c r="H122" s="370"/>
      <c r="I122" s="370"/>
      <c r="J122" s="370"/>
      <c r="K122" s="371"/>
      <c r="M122" s="153">
        <f t="shared" si="17"/>
        <v>0</v>
      </c>
      <c r="N122" s="17">
        <f t="shared" si="18"/>
        <v>0</v>
      </c>
      <c r="O122" s="17">
        <f t="shared" si="19"/>
        <v>0</v>
      </c>
      <c r="P122" s="17">
        <f t="shared" si="20"/>
        <v>0</v>
      </c>
      <c r="Q122" s="17">
        <f t="shared" si="21"/>
        <v>0</v>
      </c>
      <c r="R122" s="17">
        <f t="shared" si="22"/>
        <v>0</v>
      </c>
      <c r="S122" s="17">
        <f t="shared" si="24"/>
        <v>0</v>
      </c>
      <c r="T122" s="68">
        <f t="shared" si="15"/>
        <v>0</v>
      </c>
      <c r="U122" s="68">
        <f t="shared" si="16"/>
        <v>1</v>
      </c>
      <c r="V122" s="68">
        <f t="shared" si="23"/>
        <v>0</v>
      </c>
    </row>
    <row r="123" spans="2:22" s="1" customFormat="1" ht="20.149999999999999" customHeight="1" x14ac:dyDescent="0.35">
      <c r="B123" s="22">
        <v>115</v>
      </c>
      <c r="C123" s="27">
        <f>IF(Změna!D132="","",Změna!D132)</f>
        <v>0</v>
      </c>
      <c r="D123" s="65">
        <f>IF(Změna!E132="","",Změna!E132)</f>
        <v>0</v>
      </c>
      <c r="E123" s="369"/>
      <c r="F123" s="370"/>
      <c r="G123" s="370"/>
      <c r="H123" s="370"/>
      <c r="I123" s="370"/>
      <c r="J123" s="370"/>
      <c r="K123" s="371"/>
      <c r="M123" s="153">
        <f t="shared" si="17"/>
        <v>0</v>
      </c>
      <c r="N123" s="17">
        <f t="shared" si="18"/>
        <v>0</v>
      </c>
      <c r="O123" s="17">
        <f t="shared" si="19"/>
        <v>0</v>
      </c>
      <c r="P123" s="17">
        <f t="shared" si="20"/>
        <v>0</v>
      </c>
      <c r="Q123" s="17">
        <f t="shared" si="21"/>
        <v>0</v>
      </c>
      <c r="R123" s="17">
        <f t="shared" si="22"/>
        <v>0</v>
      </c>
      <c r="S123" s="17">
        <f t="shared" si="24"/>
        <v>0</v>
      </c>
      <c r="T123" s="68">
        <f t="shared" si="15"/>
        <v>0</v>
      </c>
      <c r="U123" s="68">
        <f t="shared" si="16"/>
        <v>1</v>
      </c>
      <c r="V123" s="68">
        <f t="shared" si="23"/>
        <v>0</v>
      </c>
    </row>
    <row r="124" spans="2:22" s="1" customFormat="1" ht="20.149999999999999" customHeight="1" x14ac:dyDescent="0.35">
      <c r="B124" s="22">
        <v>116</v>
      </c>
      <c r="C124" s="27">
        <f>IF(Změna!D133="","",Změna!D133)</f>
        <v>0</v>
      </c>
      <c r="D124" s="65">
        <f>IF(Změna!E133="","",Změna!E133)</f>
        <v>0</v>
      </c>
      <c r="E124" s="369"/>
      <c r="F124" s="370"/>
      <c r="G124" s="370"/>
      <c r="H124" s="370"/>
      <c r="I124" s="370"/>
      <c r="J124" s="370"/>
      <c r="K124" s="371"/>
      <c r="M124" s="153">
        <f t="shared" si="17"/>
        <v>0</v>
      </c>
      <c r="N124" s="17">
        <f t="shared" si="18"/>
        <v>0</v>
      </c>
      <c r="O124" s="17">
        <f t="shared" si="19"/>
        <v>0</v>
      </c>
      <c r="P124" s="17">
        <f t="shared" si="20"/>
        <v>0</v>
      </c>
      <c r="Q124" s="17">
        <f t="shared" si="21"/>
        <v>0</v>
      </c>
      <c r="R124" s="17">
        <f t="shared" si="22"/>
        <v>0</v>
      </c>
      <c r="S124" s="17">
        <f t="shared" si="24"/>
        <v>0</v>
      </c>
      <c r="T124" s="68">
        <f t="shared" si="15"/>
        <v>0</v>
      </c>
      <c r="U124" s="68">
        <f t="shared" si="16"/>
        <v>1</v>
      </c>
      <c r="V124" s="68">
        <f t="shared" si="23"/>
        <v>0</v>
      </c>
    </row>
    <row r="125" spans="2:22" s="1" customFormat="1" ht="20.149999999999999" customHeight="1" x14ac:dyDescent="0.35">
      <c r="B125" s="22">
        <v>117</v>
      </c>
      <c r="C125" s="27">
        <f>IF(Změna!D134="","",Změna!D134)</f>
        <v>0</v>
      </c>
      <c r="D125" s="65">
        <f>IF(Změna!E134="","",Změna!E134)</f>
        <v>0</v>
      </c>
      <c r="E125" s="369"/>
      <c r="F125" s="370"/>
      <c r="G125" s="370"/>
      <c r="H125" s="370"/>
      <c r="I125" s="370"/>
      <c r="J125" s="370"/>
      <c r="K125" s="371"/>
      <c r="M125" s="153">
        <f t="shared" si="17"/>
        <v>0</v>
      </c>
      <c r="N125" s="17">
        <f t="shared" si="18"/>
        <v>0</v>
      </c>
      <c r="O125" s="17">
        <f t="shared" si="19"/>
        <v>0</v>
      </c>
      <c r="P125" s="17">
        <f t="shared" si="20"/>
        <v>0</v>
      </c>
      <c r="Q125" s="17">
        <f t="shared" si="21"/>
        <v>0</v>
      </c>
      <c r="R125" s="17">
        <f t="shared" si="22"/>
        <v>0</v>
      </c>
      <c r="S125" s="17">
        <f t="shared" si="24"/>
        <v>0</v>
      </c>
      <c r="T125" s="68">
        <f t="shared" si="15"/>
        <v>0</v>
      </c>
      <c r="U125" s="68">
        <f t="shared" si="16"/>
        <v>1</v>
      </c>
      <c r="V125" s="68">
        <f t="shared" si="23"/>
        <v>0</v>
      </c>
    </row>
    <row r="126" spans="2:22" s="1" customFormat="1" ht="20.149999999999999" customHeight="1" x14ac:dyDescent="0.35">
      <c r="B126" s="22">
        <v>118</v>
      </c>
      <c r="C126" s="27">
        <f>IF(Změna!D135="","",Změna!D135)</f>
        <v>0</v>
      </c>
      <c r="D126" s="65">
        <f>IF(Změna!E135="","",Změna!E135)</f>
        <v>0</v>
      </c>
      <c r="E126" s="369"/>
      <c r="F126" s="370"/>
      <c r="G126" s="370"/>
      <c r="H126" s="370"/>
      <c r="I126" s="370"/>
      <c r="J126" s="370"/>
      <c r="K126" s="371"/>
      <c r="M126" s="153">
        <f t="shared" si="17"/>
        <v>0</v>
      </c>
      <c r="N126" s="17">
        <f t="shared" si="18"/>
        <v>0</v>
      </c>
      <c r="O126" s="17">
        <f t="shared" si="19"/>
        <v>0</v>
      </c>
      <c r="P126" s="17">
        <f t="shared" si="20"/>
        <v>0</v>
      </c>
      <c r="Q126" s="17">
        <f t="shared" si="21"/>
        <v>0</v>
      </c>
      <c r="R126" s="17">
        <f t="shared" si="22"/>
        <v>0</v>
      </c>
      <c r="S126" s="17">
        <f t="shared" si="24"/>
        <v>0</v>
      </c>
      <c r="T126" s="68">
        <f t="shared" si="15"/>
        <v>0</v>
      </c>
      <c r="U126" s="68">
        <f t="shared" si="16"/>
        <v>1</v>
      </c>
      <c r="V126" s="68">
        <f t="shared" si="23"/>
        <v>0</v>
      </c>
    </row>
    <row r="127" spans="2:22" s="1" customFormat="1" ht="20.149999999999999" customHeight="1" x14ac:dyDescent="0.35">
      <c r="B127" s="22">
        <v>119</v>
      </c>
      <c r="C127" s="27">
        <f>IF(Změna!D136="","",Změna!D136)</f>
        <v>0</v>
      </c>
      <c r="D127" s="65">
        <f>IF(Změna!E136="","",Změna!E136)</f>
        <v>0</v>
      </c>
      <c r="E127" s="369"/>
      <c r="F127" s="370"/>
      <c r="G127" s="370"/>
      <c r="H127" s="370"/>
      <c r="I127" s="370"/>
      <c r="J127" s="370"/>
      <c r="K127" s="371"/>
      <c r="M127" s="153">
        <f t="shared" si="17"/>
        <v>0</v>
      </c>
      <c r="N127" s="17">
        <f t="shared" si="18"/>
        <v>0</v>
      </c>
      <c r="O127" s="17">
        <f t="shared" si="19"/>
        <v>0</v>
      </c>
      <c r="P127" s="17">
        <f t="shared" si="20"/>
        <v>0</v>
      </c>
      <c r="Q127" s="17">
        <f t="shared" si="21"/>
        <v>0</v>
      </c>
      <c r="R127" s="17">
        <f t="shared" si="22"/>
        <v>0</v>
      </c>
      <c r="S127" s="17">
        <f t="shared" si="24"/>
        <v>0</v>
      </c>
      <c r="T127" s="68">
        <f t="shared" si="15"/>
        <v>0</v>
      </c>
      <c r="U127" s="68">
        <f t="shared" si="16"/>
        <v>1</v>
      </c>
      <c r="V127" s="68">
        <f t="shared" si="23"/>
        <v>0</v>
      </c>
    </row>
    <row r="128" spans="2:22" s="1" customFormat="1" ht="20.149999999999999" customHeight="1" x14ac:dyDescent="0.35">
      <c r="B128" s="22">
        <v>120</v>
      </c>
      <c r="C128" s="27">
        <f>IF(Změna!D137="","",Změna!D137)</f>
        <v>0</v>
      </c>
      <c r="D128" s="65">
        <f>IF(Změna!E137="","",Změna!E137)</f>
        <v>0</v>
      </c>
      <c r="E128" s="369"/>
      <c r="F128" s="370"/>
      <c r="G128" s="370"/>
      <c r="H128" s="370"/>
      <c r="I128" s="370"/>
      <c r="J128" s="370"/>
      <c r="K128" s="371"/>
      <c r="M128" s="153">
        <f t="shared" si="17"/>
        <v>0</v>
      </c>
      <c r="N128" s="17">
        <f t="shared" si="18"/>
        <v>0</v>
      </c>
      <c r="O128" s="17">
        <f t="shared" si="19"/>
        <v>0</v>
      </c>
      <c r="P128" s="17">
        <f t="shared" si="20"/>
        <v>0</v>
      </c>
      <c r="Q128" s="17">
        <f t="shared" si="21"/>
        <v>0</v>
      </c>
      <c r="R128" s="17">
        <f t="shared" si="22"/>
        <v>0</v>
      </c>
      <c r="S128" s="17">
        <f t="shared" si="24"/>
        <v>0</v>
      </c>
      <c r="T128" s="68">
        <f t="shared" si="15"/>
        <v>0</v>
      </c>
      <c r="U128" s="68">
        <f t="shared" si="16"/>
        <v>1</v>
      </c>
      <c r="V128" s="68">
        <f t="shared" si="23"/>
        <v>0</v>
      </c>
    </row>
    <row r="129" spans="2:22" s="1" customFormat="1" ht="20.149999999999999" customHeight="1" x14ac:dyDescent="0.35">
      <c r="B129" s="22">
        <v>121</v>
      </c>
      <c r="C129" s="27">
        <f>IF(Změna!D138="","",Změna!D138)</f>
        <v>0</v>
      </c>
      <c r="D129" s="65">
        <f>IF(Změna!E138="","",Změna!E138)</f>
        <v>0</v>
      </c>
      <c r="E129" s="369"/>
      <c r="F129" s="370"/>
      <c r="G129" s="370"/>
      <c r="H129" s="370"/>
      <c r="I129" s="370"/>
      <c r="J129" s="370"/>
      <c r="K129" s="371"/>
      <c r="M129" s="153">
        <f t="shared" si="17"/>
        <v>0</v>
      </c>
      <c r="N129" s="17">
        <f t="shared" si="18"/>
        <v>0</v>
      </c>
      <c r="O129" s="17">
        <f t="shared" si="19"/>
        <v>0</v>
      </c>
      <c r="P129" s="17">
        <f t="shared" si="20"/>
        <v>0</v>
      </c>
      <c r="Q129" s="17">
        <f t="shared" si="21"/>
        <v>0</v>
      </c>
      <c r="R129" s="17">
        <f t="shared" si="22"/>
        <v>0</v>
      </c>
      <c r="S129" s="17">
        <f t="shared" si="24"/>
        <v>0</v>
      </c>
      <c r="T129" s="68">
        <f t="shared" si="15"/>
        <v>0</v>
      </c>
      <c r="U129" s="68">
        <f t="shared" si="16"/>
        <v>1</v>
      </c>
      <c r="V129" s="68">
        <f t="shared" si="23"/>
        <v>0</v>
      </c>
    </row>
    <row r="130" spans="2:22" s="1" customFormat="1" ht="20.149999999999999" customHeight="1" x14ac:dyDescent="0.35">
      <c r="B130" s="22">
        <v>122</v>
      </c>
      <c r="C130" s="27">
        <f>IF(Změna!D139="","",Změna!D139)</f>
        <v>0</v>
      </c>
      <c r="D130" s="65">
        <f>IF(Změna!E139="","",Změna!E139)</f>
        <v>0</v>
      </c>
      <c r="E130" s="369"/>
      <c r="F130" s="370"/>
      <c r="G130" s="370"/>
      <c r="H130" s="370"/>
      <c r="I130" s="370"/>
      <c r="J130" s="370"/>
      <c r="K130" s="371"/>
      <c r="M130" s="153">
        <f t="shared" si="17"/>
        <v>0</v>
      </c>
      <c r="N130" s="17">
        <f t="shared" si="18"/>
        <v>0</v>
      </c>
      <c r="O130" s="17">
        <f t="shared" si="19"/>
        <v>0</v>
      </c>
      <c r="P130" s="17">
        <f t="shared" si="20"/>
        <v>0</v>
      </c>
      <c r="Q130" s="17">
        <f t="shared" si="21"/>
        <v>0</v>
      </c>
      <c r="R130" s="17">
        <f t="shared" si="22"/>
        <v>0</v>
      </c>
      <c r="S130" s="17">
        <f t="shared" si="24"/>
        <v>0</v>
      </c>
      <c r="T130" s="68">
        <f t="shared" si="15"/>
        <v>0</v>
      </c>
      <c r="U130" s="68">
        <f t="shared" si="16"/>
        <v>1</v>
      </c>
      <c r="V130" s="68">
        <f t="shared" si="23"/>
        <v>0</v>
      </c>
    </row>
    <row r="131" spans="2:22" s="1" customFormat="1" ht="20.149999999999999" customHeight="1" x14ac:dyDescent="0.35">
      <c r="B131" s="22">
        <v>123</v>
      </c>
      <c r="C131" s="27">
        <f>IF(Změna!D140="","",Změna!D140)</f>
        <v>0</v>
      </c>
      <c r="D131" s="65">
        <f>IF(Změna!E140="","",Změna!E140)</f>
        <v>0</v>
      </c>
      <c r="E131" s="369"/>
      <c r="F131" s="370"/>
      <c r="G131" s="370"/>
      <c r="H131" s="370"/>
      <c r="I131" s="370"/>
      <c r="J131" s="370"/>
      <c r="K131" s="371"/>
      <c r="M131" s="153">
        <f t="shared" si="17"/>
        <v>0</v>
      </c>
      <c r="N131" s="17">
        <f t="shared" si="18"/>
        <v>0</v>
      </c>
      <c r="O131" s="17">
        <f t="shared" si="19"/>
        <v>0</v>
      </c>
      <c r="P131" s="17">
        <f t="shared" si="20"/>
        <v>0</v>
      </c>
      <c r="Q131" s="17">
        <f t="shared" si="21"/>
        <v>0</v>
      </c>
      <c r="R131" s="17">
        <f t="shared" si="22"/>
        <v>0</v>
      </c>
      <c r="S131" s="17">
        <f t="shared" si="24"/>
        <v>0</v>
      </c>
      <c r="T131" s="68">
        <f t="shared" si="15"/>
        <v>0</v>
      </c>
      <c r="U131" s="68">
        <f t="shared" si="16"/>
        <v>1</v>
      </c>
      <c r="V131" s="68">
        <f t="shared" si="23"/>
        <v>0</v>
      </c>
    </row>
    <row r="132" spans="2:22" s="1" customFormat="1" ht="20.149999999999999" customHeight="1" x14ac:dyDescent="0.35">
      <c r="B132" s="22">
        <v>124</v>
      </c>
      <c r="C132" s="27">
        <f>IF(Změna!D141="","",Změna!D141)</f>
        <v>0</v>
      </c>
      <c r="D132" s="65">
        <f>IF(Změna!E141="","",Změna!E141)</f>
        <v>0</v>
      </c>
      <c r="E132" s="369"/>
      <c r="F132" s="370"/>
      <c r="G132" s="370"/>
      <c r="H132" s="370"/>
      <c r="I132" s="370"/>
      <c r="J132" s="370"/>
      <c r="K132" s="371"/>
      <c r="M132" s="153">
        <f t="shared" si="17"/>
        <v>0</v>
      </c>
      <c r="N132" s="17">
        <f t="shared" si="18"/>
        <v>0</v>
      </c>
      <c r="O132" s="17">
        <f t="shared" si="19"/>
        <v>0</v>
      </c>
      <c r="P132" s="17">
        <f t="shared" si="20"/>
        <v>0</v>
      </c>
      <c r="Q132" s="17">
        <f t="shared" si="21"/>
        <v>0</v>
      </c>
      <c r="R132" s="17">
        <f t="shared" si="22"/>
        <v>0</v>
      </c>
      <c r="S132" s="17">
        <f t="shared" si="24"/>
        <v>0</v>
      </c>
      <c r="T132" s="68">
        <f t="shared" si="15"/>
        <v>0</v>
      </c>
      <c r="U132" s="68">
        <f t="shared" si="16"/>
        <v>1</v>
      </c>
      <c r="V132" s="68">
        <f t="shared" si="23"/>
        <v>0</v>
      </c>
    </row>
    <row r="133" spans="2:22" s="1" customFormat="1" ht="20.149999999999999" customHeight="1" x14ac:dyDescent="0.35">
      <c r="B133" s="22">
        <v>125</v>
      </c>
      <c r="C133" s="27">
        <f>IF(Změna!D142="","",Změna!D142)</f>
        <v>0</v>
      </c>
      <c r="D133" s="65">
        <f>IF(Změna!E142="","",Změna!E142)</f>
        <v>0</v>
      </c>
      <c r="E133" s="369"/>
      <c r="F133" s="370"/>
      <c r="G133" s="370"/>
      <c r="H133" s="370"/>
      <c r="I133" s="370"/>
      <c r="J133" s="370"/>
      <c r="K133" s="371"/>
      <c r="M133" s="153">
        <f t="shared" si="17"/>
        <v>0</v>
      </c>
      <c r="N133" s="17">
        <f t="shared" si="18"/>
        <v>0</v>
      </c>
      <c r="O133" s="17">
        <f t="shared" si="19"/>
        <v>0</v>
      </c>
      <c r="P133" s="17">
        <f t="shared" si="20"/>
        <v>0</v>
      </c>
      <c r="Q133" s="17">
        <f t="shared" si="21"/>
        <v>0</v>
      </c>
      <c r="R133" s="17">
        <f t="shared" si="22"/>
        <v>0</v>
      </c>
      <c r="S133" s="17">
        <f t="shared" si="24"/>
        <v>0</v>
      </c>
      <c r="T133" s="68">
        <f t="shared" si="15"/>
        <v>0</v>
      </c>
      <c r="U133" s="68">
        <f t="shared" si="16"/>
        <v>1</v>
      </c>
      <c r="V133" s="68">
        <f t="shared" si="23"/>
        <v>0</v>
      </c>
    </row>
    <row r="134" spans="2:22" s="1" customFormat="1" ht="20.149999999999999" customHeight="1" x14ac:dyDescent="0.35">
      <c r="B134" s="22">
        <v>126</v>
      </c>
      <c r="C134" s="27">
        <f>IF(Změna!D143="","",Změna!D143)</f>
        <v>0</v>
      </c>
      <c r="D134" s="65">
        <f>IF(Změna!E143="","",Změna!E143)</f>
        <v>0</v>
      </c>
      <c r="E134" s="369"/>
      <c r="F134" s="370"/>
      <c r="G134" s="370"/>
      <c r="H134" s="370"/>
      <c r="I134" s="370"/>
      <c r="J134" s="370"/>
      <c r="K134" s="371"/>
      <c r="M134" s="153">
        <f t="shared" si="17"/>
        <v>0</v>
      </c>
      <c r="N134" s="17">
        <f t="shared" si="18"/>
        <v>0</v>
      </c>
      <c r="O134" s="17">
        <f t="shared" si="19"/>
        <v>0</v>
      </c>
      <c r="P134" s="17">
        <f t="shared" si="20"/>
        <v>0</v>
      </c>
      <c r="Q134" s="17">
        <f t="shared" si="21"/>
        <v>0</v>
      </c>
      <c r="R134" s="17">
        <f t="shared" si="22"/>
        <v>0</v>
      </c>
      <c r="S134" s="17">
        <f t="shared" si="24"/>
        <v>0</v>
      </c>
      <c r="T134" s="68">
        <f t="shared" si="15"/>
        <v>0</v>
      </c>
      <c r="U134" s="68">
        <f t="shared" si="16"/>
        <v>1</v>
      </c>
      <c r="V134" s="68">
        <f t="shared" si="23"/>
        <v>0</v>
      </c>
    </row>
    <row r="135" spans="2:22" s="1" customFormat="1" ht="20.149999999999999" customHeight="1" x14ac:dyDescent="0.35">
      <c r="B135" s="22">
        <v>127</v>
      </c>
      <c r="C135" s="27">
        <f>IF(Změna!D144="","",Změna!D144)</f>
        <v>0</v>
      </c>
      <c r="D135" s="65">
        <f>IF(Změna!E144="","",Změna!E144)</f>
        <v>0</v>
      </c>
      <c r="E135" s="369"/>
      <c r="F135" s="370"/>
      <c r="G135" s="370"/>
      <c r="H135" s="370"/>
      <c r="I135" s="370"/>
      <c r="J135" s="370"/>
      <c r="K135" s="371"/>
      <c r="M135" s="153">
        <f t="shared" si="17"/>
        <v>0</v>
      </c>
      <c r="N135" s="17">
        <f t="shared" si="18"/>
        <v>0</v>
      </c>
      <c r="O135" s="17">
        <f t="shared" si="19"/>
        <v>0</v>
      </c>
      <c r="P135" s="17">
        <f t="shared" si="20"/>
        <v>0</v>
      </c>
      <c r="Q135" s="17">
        <f t="shared" si="21"/>
        <v>0</v>
      </c>
      <c r="R135" s="17">
        <f t="shared" si="22"/>
        <v>0</v>
      </c>
      <c r="S135" s="17">
        <f t="shared" si="24"/>
        <v>0</v>
      </c>
      <c r="T135" s="68">
        <f t="shared" si="15"/>
        <v>0</v>
      </c>
      <c r="U135" s="68">
        <f t="shared" si="16"/>
        <v>1</v>
      </c>
      <c r="V135" s="68">
        <f t="shared" si="23"/>
        <v>0</v>
      </c>
    </row>
    <row r="136" spans="2:22" s="1" customFormat="1" ht="20.149999999999999" customHeight="1" x14ac:dyDescent="0.35">
      <c r="B136" s="22">
        <v>128</v>
      </c>
      <c r="C136" s="27">
        <f>IF(Změna!D145="","",Změna!D145)</f>
        <v>0</v>
      </c>
      <c r="D136" s="65">
        <f>IF(Změna!E145="","",Změna!E145)</f>
        <v>0</v>
      </c>
      <c r="E136" s="369"/>
      <c r="F136" s="370"/>
      <c r="G136" s="370"/>
      <c r="H136" s="370"/>
      <c r="I136" s="370"/>
      <c r="J136" s="370"/>
      <c r="K136" s="371"/>
      <c r="M136" s="153">
        <f t="shared" si="17"/>
        <v>0</v>
      </c>
      <c r="N136" s="17">
        <f t="shared" si="18"/>
        <v>0</v>
      </c>
      <c r="O136" s="17">
        <f t="shared" si="19"/>
        <v>0</v>
      </c>
      <c r="P136" s="17">
        <f t="shared" si="20"/>
        <v>0</v>
      </c>
      <c r="Q136" s="17">
        <f t="shared" si="21"/>
        <v>0</v>
      </c>
      <c r="R136" s="17">
        <f t="shared" si="22"/>
        <v>0</v>
      </c>
      <c r="S136" s="17">
        <f t="shared" si="24"/>
        <v>0</v>
      </c>
      <c r="T136" s="68">
        <f t="shared" si="15"/>
        <v>0</v>
      </c>
      <c r="U136" s="68">
        <f t="shared" si="16"/>
        <v>1</v>
      </c>
      <c r="V136" s="68">
        <f t="shared" si="23"/>
        <v>0</v>
      </c>
    </row>
    <row r="137" spans="2:22" s="1" customFormat="1" ht="20.149999999999999" customHeight="1" x14ac:dyDescent="0.35">
      <c r="B137" s="22">
        <v>129</v>
      </c>
      <c r="C137" s="27">
        <f>IF(Změna!D146="","",Změna!D146)</f>
        <v>0</v>
      </c>
      <c r="D137" s="65">
        <f>IF(Změna!E146="","",Změna!E146)</f>
        <v>0</v>
      </c>
      <c r="E137" s="369"/>
      <c r="F137" s="370"/>
      <c r="G137" s="370"/>
      <c r="H137" s="370"/>
      <c r="I137" s="370"/>
      <c r="J137" s="370"/>
      <c r="K137" s="371"/>
      <c r="M137" s="153">
        <f t="shared" si="17"/>
        <v>0</v>
      </c>
      <c r="N137" s="17">
        <f t="shared" si="18"/>
        <v>0</v>
      </c>
      <c r="O137" s="17">
        <f t="shared" si="19"/>
        <v>0</v>
      </c>
      <c r="P137" s="17">
        <f t="shared" si="20"/>
        <v>0</v>
      </c>
      <c r="Q137" s="17">
        <f t="shared" si="21"/>
        <v>0</v>
      </c>
      <c r="R137" s="17">
        <f t="shared" si="22"/>
        <v>0</v>
      </c>
      <c r="S137" s="17">
        <f t="shared" si="24"/>
        <v>0</v>
      </c>
      <c r="T137" s="68">
        <f t="shared" ref="T137:T200" si="25">IF(U137=1,IF(SUM(E137:K137)&gt;0,1,0),0)</f>
        <v>0</v>
      </c>
      <c r="U137" s="68">
        <f t="shared" ref="U137:U200" si="26">IF(OR(D137=0,D137=""),1,0)</f>
        <v>1</v>
      </c>
      <c r="V137" s="68">
        <f t="shared" si="23"/>
        <v>0</v>
      </c>
    </row>
    <row r="138" spans="2:22" s="1" customFormat="1" ht="20.149999999999999" customHeight="1" x14ac:dyDescent="0.35">
      <c r="B138" s="22">
        <v>130</v>
      </c>
      <c r="C138" s="27">
        <f>IF(Změna!D147="","",Změna!D147)</f>
        <v>0</v>
      </c>
      <c r="D138" s="65">
        <f>IF(Změna!E147="","",Změna!E147)</f>
        <v>0</v>
      </c>
      <c r="E138" s="369"/>
      <c r="F138" s="370"/>
      <c r="G138" s="370"/>
      <c r="H138" s="370"/>
      <c r="I138" s="370"/>
      <c r="J138" s="370"/>
      <c r="K138" s="371"/>
      <c r="M138" s="153">
        <f t="shared" ref="M138:M201" si="27">IF($U138=1,0,E138)</f>
        <v>0</v>
      </c>
      <c r="N138" s="17">
        <f t="shared" ref="N138:N201" si="28">IF($U138=1,0,F138)</f>
        <v>0</v>
      </c>
      <c r="O138" s="17">
        <f t="shared" ref="O138:O201" si="29">IF($U138=1,0,G138)</f>
        <v>0</v>
      </c>
      <c r="P138" s="17">
        <f t="shared" ref="P138:P201" si="30">IF($U138=1,0,H138)</f>
        <v>0</v>
      </c>
      <c r="Q138" s="17">
        <f t="shared" ref="Q138:Q201" si="31">IF($U138=1,0,I138)</f>
        <v>0</v>
      </c>
      <c r="R138" s="17">
        <f t="shared" ref="R138:R201" si="32">IF($U138=1,0,J138)</f>
        <v>0</v>
      </c>
      <c r="S138" s="17">
        <f t="shared" si="24"/>
        <v>0</v>
      </c>
      <c r="T138" s="68">
        <f t="shared" si="25"/>
        <v>0</v>
      </c>
      <c r="U138" s="68">
        <f t="shared" si="26"/>
        <v>1</v>
      </c>
      <c r="V138" s="68">
        <f t="shared" ref="V138:V201" si="33">IF(J138&gt;0,IF(J138&lt;25,1,0),0)</f>
        <v>0</v>
      </c>
    </row>
    <row r="139" spans="2:22" s="1" customFormat="1" ht="20.149999999999999" customHeight="1" x14ac:dyDescent="0.35">
      <c r="B139" s="22">
        <v>131</v>
      </c>
      <c r="C139" s="27">
        <f>IF(Změna!D148="","",Změna!D148)</f>
        <v>0</v>
      </c>
      <c r="D139" s="65">
        <f>IF(Změna!E148="","",Změna!E148)</f>
        <v>0</v>
      </c>
      <c r="E139" s="369"/>
      <c r="F139" s="370"/>
      <c r="G139" s="370"/>
      <c r="H139" s="370"/>
      <c r="I139" s="370"/>
      <c r="J139" s="370"/>
      <c r="K139" s="371"/>
      <c r="M139" s="153">
        <f t="shared" si="27"/>
        <v>0</v>
      </c>
      <c r="N139" s="17">
        <f t="shared" si="28"/>
        <v>0</v>
      </c>
      <c r="O139" s="17">
        <f t="shared" si="29"/>
        <v>0</v>
      </c>
      <c r="P139" s="17">
        <f t="shared" si="30"/>
        <v>0</v>
      </c>
      <c r="Q139" s="17">
        <f t="shared" si="31"/>
        <v>0</v>
      </c>
      <c r="R139" s="17">
        <f t="shared" si="32"/>
        <v>0</v>
      </c>
      <c r="S139" s="17">
        <f t="shared" si="24"/>
        <v>0</v>
      </c>
      <c r="T139" s="68">
        <f t="shared" si="25"/>
        <v>0</v>
      </c>
      <c r="U139" s="68">
        <f t="shared" si="26"/>
        <v>1</v>
      </c>
      <c r="V139" s="68">
        <f t="shared" si="33"/>
        <v>0</v>
      </c>
    </row>
    <row r="140" spans="2:22" s="1" customFormat="1" ht="20.149999999999999" customHeight="1" x14ac:dyDescent="0.35">
      <c r="B140" s="22">
        <v>132</v>
      </c>
      <c r="C140" s="27">
        <f>IF(Změna!D149="","",Změna!D149)</f>
        <v>0</v>
      </c>
      <c r="D140" s="65">
        <f>IF(Změna!E149="","",Změna!E149)</f>
        <v>0</v>
      </c>
      <c r="E140" s="369"/>
      <c r="F140" s="370"/>
      <c r="G140" s="370"/>
      <c r="H140" s="370"/>
      <c r="I140" s="370"/>
      <c r="J140" s="370"/>
      <c r="K140" s="371"/>
      <c r="M140" s="153">
        <f t="shared" si="27"/>
        <v>0</v>
      </c>
      <c r="N140" s="17">
        <f t="shared" si="28"/>
        <v>0</v>
      </c>
      <c r="O140" s="17">
        <f t="shared" si="29"/>
        <v>0</v>
      </c>
      <c r="P140" s="17">
        <f t="shared" si="30"/>
        <v>0</v>
      </c>
      <c r="Q140" s="17">
        <f t="shared" si="31"/>
        <v>0</v>
      </c>
      <c r="R140" s="17">
        <f t="shared" si="32"/>
        <v>0</v>
      </c>
      <c r="S140" s="17">
        <f t="shared" si="24"/>
        <v>0</v>
      </c>
      <c r="T140" s="68">
        <f t="shared" si="25"/>
        <v>0</v>
      </c>
      <c r="U140" s="68">
        <f t="shared" si="26"/>
        <v>1</v>
      </c>
      <c r="V140" s="68">
        <f t="shared" si="33"/>
        <v>0</v>
      </c>
    </row>
    <row r="141" spans="2:22" s="1" customFormat="1" ht="20.149999999999999" customHeight="1" x14ac:dyDescent="0.35">
      <c r="B141" s="22">
        <v>133</v>
      </c>
      <c r="C141" s="27">
        <f>IF(Změna!D150="","",Změna!D150)</f>
        <v>0</v>
      </c>
      <c r="D141" s="65">
        <f>IF(Změna!E150="","",Změna!E150)</f>
        <v>0</v>
      </c>
      <c r="E141" s="369"/>
      <c r="F141" s="370"/>
      <c r="G141" s="370"/>
      <c r="H141" s="370"/>
      <c r="I141" s="370"/>
      <c r="J141" s="370"/>
      <c r="K141" s="371"/>
      <c r="M141" s="153">
        <f t="shared" si="27"/>
        <v>0</v>
      </c>
      <c r="N141" s="17">
        <f t="shared" si="28"/>
        <v>0</v>
      </c>
      <c r="O141" s="17">
        <f t="shared" si="29"/>
        <v>0</v>
      </c>
      <c r="P141" s="17">
        <f t="shared" si="30"/>
        <v>0</v>
      </c>
      <c r="Q141" s="17">
        <f t="shared" si="31"/>
        <v>0</v>
      </c>
      <c r="R141" s="17">
        <f t="shared" si="32"/>
        <v>0</v>
      </c>
      <c r="S141" s="17">
        <f t="shared" si="24"/>
        <v>0</v>
      </c>
      <c r="T141" s="68">
        <f t="shared" si="25"/>
        <v>0</v>
      </c>
      <c r="U141" s="68">
        <f t="shared" si="26"/>
        <v>1</v>
      </c>
      <c r="V141" s="68">
        <f t="shared" si="33"/>
        <v>0</v>
      </c>
    </row>
    <row r="142" spans="2:22" s="1" customFormat="1" ht="20.149999999999999" customHeight="1" x14ac:dyDescent="0.35">
      <c r="B142" s="22">
        <v>134</v>
      </c>
      <c r="C142" s="27">
        <f>IF(Změna!D151="","",Změna!D151)</f>
        <v>0</v>
      </c>
      <c r="D142" s="65">
        <f>IF(Změna!E151="","",Změna!E151)</f>
        <v>0</v>
      </c>
      <c r="E142" s="369"/>
      <c r="F142" s="370"/>
      <c r="G142" s="370"/>
      <c r="H142" s="370"/>
      <c r="I142" s="370"/>
      <c r="J142" s="370"/>
      <c r="K142" s="371"/>
      <c r="M142" s="153">
        <f t="shared" si="27"/>
        <v>0</v>
      </c>
      <c r="N142" s="17">
        <f t="shared" si="28"/>
        <v>0</v>
      </c>
      <c r="O142" s="17">
        <f t="shared" si="29"/>
        <v>0</v>
      </c>
      <c r="P142" s="17">
        <f t="shared" si="30"/>
        <v>0</v>
      </c>
      <c r="Q142" s="17">
        <f t="shared" si="31"/>
        <v>0</v>
      </c>
      <c r="R142" s="17">
        <f t="shared" si="32"/>
        <v>0</v>
      </c>
      <c r="S142" s="17">
        <f t="shared" ref="S142:S205" si="34">IF($U142=1,0,K142)</f>
        <v>0</v>
      </c>
      <c r="T142" s="68">
        <f t="shared" si="25"/>
        <v>0</v>
      </c>
      <c r="U142" s="68">
        <f t="shared" si="26"/>
        <v>1</v>
      </c>
      <c r="V142" s="68">
        <f t="shared" si="33"/>
        <v>0</v>
      </c>
    </row>
    <row r="143" spans="2:22" s="1" customFormat="1" ht="20.149999999999999" customHeight="1" x14ac:dyDescent="0.35">
      <c r="B143" s="22">
        <v>135</v>
      </c>
      <c r="C143" s="27">
        <f>IF(Změna!D152="","",Změna!D152)</f>
        <v>0</v>
      </c>
      <c r="D143" s="65">
        <f>IF(Změna!E152="","",Změna!E152)</f>
        <v>0</v>
      </c>
      <c r="E143" s="369"/>
      <c r="F143" s="370"/>
      <c r="G143" s="370"/>
      <c r="H143" s="370"/>
      <c r="I143" s="370"/>
      <c r="J143" s="370"/>
      <c r="K143" s="371"/>
      <c r="M143" s="153">
        <f t="shared" si="27"/>
        <v>0</v>
      </c>
      <c r="N143" s="17">
        <f t="shared" si="28"/>
        <v>0</v>
      </c>
      <c r="O143" s="17">
        <f t="shared" si="29"/>
        <v>0</v>
      </c>
      <c r="P143" s="17">
        <f t="shared" si="30"/>
        <v>0</v>
      </c>
      <c r="Q143" s="17">
        <f t="shared" si="31"/>
        <v>0</v>
      </c>
      <c r="R143" s="17">
        <f t="shared" si="32"/>
        <v>0</v>
      </c>
      <c r="S143" s="17">
        <f t="shared" si="34"/>
        <v>0</v>
      </c>
      <c r="T143" s="68">
        <f t="shared" si="25"/>
        <v>0</v>
      </c>
      <c r="U143" s="68">
        <f t="shared" si="26"/>
        <v>1</v>
      </c>
      <c r="V143" s="68">
        <f t="shared" si="33"/>
        <v>0</v>
      </c>
    </row>
    <row r="144" spans="2:22" s="1" customFormat="1" ht="20.149999999999999" customHeight="1" x14ac:dyDescent="0.35">
      <c r="B144" s="22">
        <v>136</v>
      </c>
      <c r="C144" s="27">
        <f>IF(Změna!D153="","",Změna!D153)</f>
        <v>0</v>
      </c>
      <c r="D144" s="65">
        <f>IF(Změna!E153="","",Změna!E153)</f>
        <v>0</v>
      </c>
      <c r="E144" s="369"/>
      <c r="F144" s="370"/>
      <c r="G144" s="370"/>
      <c r="H144" s="370"/>
      <c r="I144" s="370"/>
      <c r="J144" s="370"/>
      <c r="K144" s="371"/>
      <c r="M144" s="153">
        <f t="shared" si="27"/>
        <v>0</v>
      </c>
      <c r="N144" s="17">
        <f t="shared" si="28"/>
        <v>0</v>
      </c>
      <c r="O144" s="17">
        <f t="shared" si="29"/>
        <v>0</v>
      </c>
      <c r="P144" s="17">
        <f t="shared" si="30"/>
        <v>0</v>
      </c>
      <c r="Q144" s="17">
        <f t="shared" si="31"/>
        <v>0</v>
      </c>
      <c r="R144" s="17">
        <f t="shared" si="32"/>
        <v>0</v>
      </c>
      <c r="S144" s="17">
        <f t="shared" si="34"/>
        <v>0</v>
      </c>
      <c r="T144" s="68">
        <f t="shared" si="25"/>
        <v>0</v>
      </c>
      <c r="U144" s="68">
        <f t="shared" si="26"/>
        <v>1</v>
      </c>
      <c r="V144" s="68">
        <f t="shared" si="33"/>
        <v>0</v>
      </c>
    </row>
    <row r="145" spans="2:22" s="1" customFormat="1" ht="20.149999999999999" customHeight="1" x14ac:dyDescent="0.35">
      <c r="B145" s="22">
        <v>137</v>
      </c>
      <c r="C145" s="27">
        <f>IF(Změna!D154="","",Změna!D154)</f>
        <v>0</v>
      </c>
      <c r="D145" s="65">
        <f>IF(Změna!E154="","",Změna!E154)</f>
        <v>0</v>
      </c>
      <c r="E145" s="369"/>
      <c r="F145" s="370"/>
      <c r="G145" s="370"/>
      <c r="H145" s="370"/>
      <c r="I145" s="370"/>
      <c r="J145" s="370"/>
      <c r="K145" s="371"/>
      <c r="M145" s="153">
        <f t="shared" si="27"/>
        <v>0</v>
      </c>
      <c r="N145" s="17">
        <f t="shared" si="28"/>
        <v>0</v>
      </c>
      <c r="O145" s="17">
        <f t="shared" si="29"/>
        <v>0</v>
      </c>
      <c r="P145" s="17">
        <f t="shared" si="30"/>
        <v>0</v>
      </c>
      <c r="Q145" s="17">
        <f t="shared" si="31"/>
        <v>0</v>
      </c>
      <c r="R145" s="17">
        <f t="shared" si="32"/>
        <v>0</v>
      </c>
      <c r="S145" s="17">
        <f t="shared" si="34"/>
        <v>0</v>
      </c>
      <c r="T145" s="68">
        <f t="shared" si="25"/>
        <v>0</v>
      </c>
      <c r="U145" s="68">
        <f t="shared" si="26"/>
        <v>1</v>
      </c>
      <c r="V145" s="68">
        <f t="shared" si="33"/>
        <v>0</v>
      </c>
    </row>
    <row r="146" spans="2:22" s="1" customFormat="1" ht="20.149999999999999" customHeight="1" x14ac:dyDescent="0.35">
      <c r="B146" s="22">
        <v>138</v>
      </c>
      <c r="C146" s="27">
        <f>IF(Změna!D155="","",Změna!D155)</f>
        <v>0</v>
      </c>
      <c r="D146" s="65">
        <f>IF(Změna!E155="","",Změna!E155)</f>
        <v>0</v>
      </c>
      <c r="E146" s="369"/>
      <c r="F146" s="370"/>
      <c r="G146" s="370"/>
      <c r="H146" s="370"/>
      <c r="I146" s="370"/>
      <c r="J146" s="370"/>
      <c r="K146" s="371"/>
      <c r="M146" s="153">
        <f t="shared" si="27"/>
        <v>0</v>
      </c>
      <c r="N146" s="17">
        <f t="shared" si="28"/>
        <v>0</v>
      </c>
      <c r="O146" s="17">
        <f t="shared" si="29"/>
        <v>0</v>
      </c>
      <c r="P146" s="17">
        <f t="shared" si="30"/>
        <v>0</v>
      </c>
      <c r="Q146" s="17">
        <f t="shared" si="31"/>
        <v>0</v>
      </c>
      <c r="R146" s="17">
        <f t="shared" si="32"/>
        <v>0</v>
      </c>
      <c r="S146" s="17">
        <f t="shared" si="34"/>
        <v>0</v>
      </c>
      <c r="T146" s="68">
        <f t="shared" si="25"/>
        <v>0</v>
      </c>
      <c r="U146" s="68">
        <f t="shared" si="26"/>
        <v>1</v>
      </c>
      <c r="V146" s="68">
        <f t="shared" si="33"/>
        <v>0</v>
      </c>
    </row>
    <row r="147" spans="2:22" s="1" customFormat="1" ht="20.149999999999999" customHeight="1" x14ac:dyDescent="0.35">
      <c r="B147" s="22">
        <v>139</v>
      </c>
      <c r="C147" s="27">
        <f>IF(Změna!D156="","",Změna!D156)</f>
        <v>0</v>
      </c>
      <c r="D147" s="65">
        <f>IF(Změna!E156="","",Změna!E156)</f>
        <v>0</v>
      </c>
      <c r="E147" s="369"/>
      <c r="F147" s="370"/>
      <c r="G147" s="370"/>
      <c r="H147" s="370"/>
      <c r="I147" s="370"/>
      <c r="J147" s="370"/>
      <c r="K147" s="371"/>
      <c r="M147" s="153">
        <f t="shared" si="27"/>
        <v>0</v>
      </c>
      <c r="N147" s="17">
        <f t="shared" si="28"/>
        <v>0</v>
      </c>
      <c r="O147" s="17">
        <f t="shared" si="29"/>
        <v>0</v>
      </c>
      <c r="P147" s="17">
        <f t="shared" si="30"/>
        <v>0</v>
      </c>
      <c r="Q147" s="17">
        <f t="shared" si="31"/>
        <v>0</v>
      </c>
      <c r="R147" s="17">
        <f t="shared" si="32"/>
        <v>0</v>
      </c>
      <c r="S147" s="17">
        <f t="shared" si="34"/>
        <v>0</v>
      </c>
      <c r="T147" s="68">
        <f t="shared" si="25"/>
        <v>0</v>
      </c>
      <c r="U147" s="68">
        <f t="shared" si="26"/>
        <v>1</v>
      </c>
      <c r="V147" s="68">
        <f t="shared" si="33"/>
        <v>0</v>
      </c>
    </row>
    <row r="148" spans="2:22" s="1" customFormat="1" ht="20.149999999999999" customHeight="1" x14ac:dyDescent="0.35">
      <c r="B148" s="22">
        <v>140</v>
      </c>
      <c r="C148" s="27">
        <f>IF(Změna!D157="","",Změna!D157)</f>
        <v>0</v>
      </c>
      <c r="D148" s="65">
        <f>IF(Změna!E157="","",Změna!E157)</f>
        <v>0</v>
      </c>
      <c r="E148" s="369"/>
      <c r="F148" s="370"/>
      <c r="G148" s="370"/>
      <c r="H148" s="370"/>
      <c r="I148" s="370"/>
      <c r="J148" s="370"/>
      <c r="K148" s="371"/>
      <c r="M148" s="153">
        <f t="shared" si="27"/>
        <v>0</v>
      </c>
      <c r="N148" s="17">
        <f t="shared" si="28"/>
        <v>0</v>
      </c>
      <c r="O148" s="17">
        <f t="shared" si="29"/>
        <v>0</v>
      </c>
      <c r="P148" s="17">
        <f t="shared" si="30"/>
        <v>0</v>
      </c>
      <c r="Q148" s="17">
        <f t="shared" si="31"/>
        <v>0</v>
      </c>
      <c r="R148" s="17">
        <f t="shared" si="32"/>
        <v>0</v>
      </c>
      <c r="S148" s="17">
        <f t="shared" si="34"/>
        <v>0</v>
      </c>
      <c r="T148" s="68">
        <f t="shared" si="25"/>
        <v>0</v>
      </c>
      <c r="U148" s="68">
        <f t="shared" si="26"/>
        <v>1</v>
      </c>
      <c r="V148" s="68">
        <f t="shared" si="33"/>
        <v>0</v>
      </c>
    </row>
    <row r="149" spans="2:22" s="1" customFormat="1" ht="20.149999999999999" customHeight="1" x14ac:dyDescent="0.35">
      <c r="B149" s="22">
        <v>141</v>
      </c>
      <c r="C149" s="27">
        <f>IF(Změna!D158="","",Změna!D158)</f>
        <v>0</v>
      </c>
      <c r="D149" s="65">
        <f>IF(Změna!E158="","",Změna!E158)</f>
        <v>0</v>
      </c>
      <c r="E149" s="369"/>
      <c r="F149" s="370"/>
      <c r="G149" s="370"/>
      <c r="H149" s="370"/>
      <c r="I149" s="370"/>
      <c r="J149" s="370"/>
      <c r="K149" s="371"/>
      <c r="M149" s="153">
        <f t="shared" si="27"/>
        <v>0</v>
      </c>
      <c r="N149" s="17">
        <f t="shared" si="28"/>
        <v>0</v>
      </c>
      <c r="O149" s="17">
        <f t="shared" si="29"/>
        <v>0</v>
      </c>
      <c r="P149" s="17">
        <f t="shared" si="30"/>
        <v>0</v>
      </c>
      <c r="Q149" s="17">
        <f t="shared" si="31"/>
        <v>0</v>
      </c>
      <c r="R149" s="17">
        <f t="shared" si="32"/>
        <v>0</v>
      </c>
      <c r="S149" s="17">
        <f t="shared" si="34"/>
        <v>0</v>
      </c>
      <c r="T149" s="68">
        <f t="shared" si="25"/>
        <v>0</v>
      </c>
      <c r="U149" s="68">
        <f t="shared" si="26"/>
        <v>1</v>
      </c>
      <c r="V149" s="68">
        <f t="shared" si="33"/>
        <v>0</v>
      </c>
    </row>
    <row r="150" spans="2:22" s="1" customFormat="1" ht="20.149999999999999" customHeight="1" x14ac:dyDescent="0.35">
      <c r="B150" s="22">
        <v>142</v>
      </c>
      <c r="C150" s="27">
        <f>IF(Změna!D159="","",Změna!D159)</f>
        <v>0</v>
      </c>
      <c r="D150" s="65">
        <f>IF(Změna!E159="","",Změna!E159)</f>
        <v>0</v>
      </c>
      <c r="E150" s="369"/>
      <c r="F150" s="370"/>
      <c r="G150" s="370"/>
      <c r="H150" s="370"/>
      <c r="I150" s="370"/>
      <c r="J150" s="370"/>
      <c r="K150" s="371"/>
      <c r="M150" s="153">
        <f t="shared" si="27"/>
        <v>0</v>
      </c>
      <c r="N150" s="17">
        <f t="shared" si="28"/>
        <v>0</v>
      </c>
      <c r="O150" s="17">
        <f t="shared" si="29"/>
        <v>0</v>
      </c>
      <c r="P150" s="17">
        <f t="shared" si="30"/>
        <v>0</v>
      </c>
      <c r="Q150" s="17">
        <f t="shared" si="31"/>
        <v>0</v>
      </c>
      <c r="R150" s="17">
        <f t="shared" si="32"/>
        <v>0</v>
      </c>
      <c r="S150" s="17">
        <f t="shared" si="34"/>
        <v>0</v>
      </c>
      <c r="T150" s="68">
        <f t="shared" si="25"/>
        <v>0</v>
      </c>
      <c r="U150" s="68">
        <f t="shared" si="26"/>
        <v>1</v>
      </c>
      <c r="V150" s="68">
        <f t="shared" si="33"/>
        <v>0</v>
      </c>
    </row>
    <row r="151" spans="2:22" s="1" customFormat="1" ht="20.149999999999999" customHeight="1" x14ac:dyDescent="0.35">
      <c r="B151" s="22">
        <v>143</v>
      </c>
      <c r="C151" s="27">
        <f>IF(Změna!D160="","",Změna!D160)</f>
        <v>0</v>
      </c>
      <c r="D151" s="65">
        <f>IF(Změna!E160="","",Změna!E160)</f>
        <v>0</v>
      </c>
      <c r="E151" s="369"/>
      <c r="F151" s="370"/>
      <c r="G151" s="370"/>
      <c r="H151" s="370"/>
      <c r="I151" s="370"/>
      <c r="J151" s="370"/>
      <c r="K151" s="371"/>
      <c r="M151" s="153">
        <f t="shared" si="27"/>
        <v>0</v>
      </c>
      <c r="N151" s="17">
        <f t="shared" si="28"/>
        <v>0</v>
      </c>
      <c r="O151" s="17">
        <f t="shared" si="29"/>
        <v>0</v>
      </c>
      <c r="P151" s="17">
        <f t="shared" si="30"/>
        <v>0</v>
      </c>
      <c r="Q151" s="17">
        <f t="shared" si="31"/>
        <v>0</v>
      </c>
      <c r="R151" s="17">
        <f t="shared" si="32"/>
        <v>0</v>
      </c>
      <c r="S151" s="17">
        <f t="shared" si="34"/>
        <v>0</v>
      </c>
      <c r="T151" s="68">
        <f t="shared" si="25"/>
        <v>0</v>
      </c>
      <c r="U151" s="68">
        <f t="shared" si="26"/>
        <v>1</v>
      </c>
      <c r="V151" s="68">
        <f t="shared" si="33"/>
        <v>0</v>
      </c>
    </row>
    <row r="152" spans="2:22" s="1" customFormat="1" ht="20.149999999999999" customHeight="1" x14ac:dyDescent="0.35">
      <c r="B152" s="22">
        <v>144</v>
      </c>
      <c r="C152" s="27">
        <f>IF(Změna!D161="","",Změna!D161)</f>
        <v>0</v>
      </c>
      <c r="D152" s="65">
        <f>IF(Změna!E161="","",Změna!E161)</f>
        <v>0</v>
      </c>
      <c r="E152" s="369"/>
      <c r="F152" s="370"/>
      <c r="G152" s="370"/>
      <c r="H152" s="370"/>
      <c r="I152" s="370"/>
      <c r="J152" s="370"/>
      <c r="K152" s="371"/>
      <c r="M152" s="153">
        <f t="shared" si="27"/>
        <v>0</v>
      </c>
      <c r="N152" s="17">
        <f t="shared" si="28"/>
        <v>0</v>
      </c>
      <c r="O152" s="17">
        <f t="shared" si="29"/>
        <v>0</v>
      </c>
      <c r="P152" s="17">
        <f t="shared" si="30"/>
        <v>0</v>
      </c>
      <c r="Q152" s="17">
        <f t="shared" si="31"/>
        <v>0</v>
      </c>
      <c r="R152" s="17">
        <f t="shared" si="32"/>
        <v>0</v>
      </c>
      <c r="S152" s="17">
        <f t="shared" si="34"/>
        <v>0</v>
      </c>
      <c r="T152" s="68">
        <f t="shared" si="25"/>
        <v>0</v>
      </c>
      <c r="U152" s="68">
        <f t="shared" si="26"/>
        <v>1</v>
      </c>
      <c r="V152" s="68">
        <f t="shared" si="33"/>
        <v>0</v>
      </c>
    </row>
    <row r="153" spans="2:22" s="1" customFormat="1" ht="20.149999999999999" customHeight="1" x14ac:dyDescent="0.35">
      <c r="B153" s="22">
        <v>145</v>
      </c>
      <c r="C153" s="27">
        <f>IF(Změna!D162="","",Změna!D162)</f>
        <v>0</v>
      </c>
      <c r="D153" s="65">
        <f>IF(Změna!E162="","",Změna!E162)</f>
        <v>0</v>
      </c>
      <c r="E153" s="369"/>
      <c r="F153" s="370"/>
      <c r="G153" s="370"/>
      <c r="H153" s="370"/>
      <c r="I153" s="370"/>
      <c r="J153" s="370"/>
      <c r="K153" s="371"/>
      <c r="M153" s="153">
        <f t="shared" si="27"/>
        <v>0</v>
      </c>
      <c r="N153" s="17">
        <f t="shared" si="28"/>
        <v>0</v>
      </c>
      <c r="O153" s="17">
        <f t="shared" si="29"/>
        <v>0</v>
      </c>
      <c r="P153" s="17">
        <f t="shared" si="30"/>
        <v>0</v>
      </c>
      <c r="Q153" s="17">
        <f t="shared" si="31"/>
        <v>0</v>
      </c>
      <c r="R153" s="17">
        <f t="shared" si="32"/>
        <v>0</v>
      </c>
      <c r="S153" s="17">
        <f t="shared" si="34"/>
        <v>0</v>
      </c>
      <c r="T153" s="68">
        <f t="shared" si="25"/>
        <v>0</v>
      </c>
      <c r="U153" s="68">
        <f t="shared" si="26"/>
        <v>1</v>
      </c>
      <c r="V153" s="68">
        <f t="shared" si="33"/>
        <v>0</v>
      </c>
    </row>
    <row r="154" spans="2:22" s="1" customFormat="1" ht="20.149999999999999" customHeight="1" x14ac:dyDescent="0.35">
      <c r="B154" s="22">
        <v>146</v>
      </c>
      <c r="C154" s="27">
        <f>IF(Změna!D163="","",Změna!D163)</f>
        <v>0</v>
      </c>
      <c r="D154" s="65">
        <f>IF(Změna!E163="","",Změna!E163)</f>
        <v>0</v>
      </c>
      <c r="E154" s="369"/>
      <c r="F154" s="370"/>
      <c r="G154" s="370"/>
      <c r="H154" s="370"/>
      <c r="I154" s="370"/>
      <c r="J154" s="370"/>
      <c r="K154" s="371"/>
      <c r="M154" s="153">
        <f t="shared" si="27"/>
        <v>0</v>
      </c>
      <c r="N154" s="17">
        <f t="shared" si="28"/>
        <v>0</v>
      </c>
      <c r="O154" s="17">
        <f t="shared" si="29"/>
        <v>0</v>
      </c>
      <c r="P154" s="17">
        <f t="shared" si="30"/>
        <v>0</v>
      </c>
      <c r="Q154" s="17">
        <f t="shared" si="31"/>
        <v>0</v>
      </c>
      <c r="R154" s="17">
        <f t="shared" si="32"/>
        <v>0</v>
      </c>
      <c r="S154" s="17">
        <f t="shared" si="34"/>
        <v>0</v>
      </c>
      <c r="T154" s="68">
        <f t="shared" si="25"/>
        <v>0</v>
      </c>
      <c r="U154" s="68">
        <f t="shared" si="26"/>
        <v>1</v>
      </c>
      <c r="V154" s="68">
        <f t="shared" si="33"/>
        <v>0</v>
      </c>
    </row>
    <row r="155" spans="2:22" s="1" customFormat="1" ht="20.149999999999999" customHeight="1" x14ac:dyDescent="0.35">
      <c r="B155" s="22">
        <v>147</v>
      </c>
      <c r="C155" s="27">
        <f>IF(Změna!D164="","",Změna!D164)</f>
        <v>0</v>
      </c>
      <c r="D155" s="65">
        <f>IF(Změna!E164="","",Změna!E164)</f>
        <v>0</v>
      </c>
      <c r="E155" s="369"/>
      <c r="F155" s="370"/>
      <c r="G155" s="370"/>
      <c r="H155" s="370"/>
      <c r="I155" s="370"/>
      <c r="J155" s="370"/>
      <c r="K155" s="371"/>
      <c r="M155" s="153">
        <f t="shared" si="27"/>
        <v>0</v>
      </c>
      <c r="N155" s="17">
        <f t="shared" si="28"/>
        <v>0</v>
      </c>
      <c r="O155" s="17">
        <f t="shared" si="29"/>
        <v>0</v>
      </c>
      <c r="P155" s="17">
        <f t="shared" si="30"/>
        <v>0</v>
      </c>
      <c r="Q155" s="17">
        <f t="shared" si="31"/>
        <v>0</v>
      </c>
      <c r="R155" s="17">
        <f t="shared" si="32"/>
        <v>0</v>
      </c>
      <c r="S155" s="17">
        <f t="shared" si="34"/>
        <v>0</v>
      </c>
      <c r="T155" s="68">
        <f t="shared" si="25"/>
        <v>0</v>
      </c>
      <c r="U155" s="68">
        <f t="shared" si="26"/>
        <v>1</v>
      </c>
      <c r="V155" s="68">
        <f t="shared" si="33"/>
        <v>0</v>
      </c>
    </row>
    <row r="156" spans="2:22" s="1" customFormat="1" ht="20.149999999999999" customHeight="1" x14ac:dyDescent="0.35">
      <c r="B156" s="22">
        <v>148</v>
      </c>
      <c r="C156" s="27">
        <f>IF(Změna!D165="","",Změna!D165)</f>
        <v>0</v>
      </c>
      <c r="D156" s="65">
        <f>IF(Změna!E165="","",Změna!E165)</f>
        <v>0</v>
      </c>
      <c r="E156" s="369"/>
      <c r="F156" s="370"/>
      <c r="G156" s="370"/>
      <c r="H156" s="370"/>
      <c r="I156" s="370"/>
      <c r="J156" s="370"/>
      <c r="K156" s="371"/>
      <c r="M156" s="153">
        <f t="shared" si="27"/>
        <v>0</v>
      </c>
      <c r="N156" s="17">
        <f t="shared" si="28"/>
        <v>0</v>
      </c>
      <c r="O156" s="17">
        <f t="shared" si="29"/>
        <v>0</v>
      </c>
      <c r="P156" s="17">
        <f t="shared" si="30"/>
        <v>0</v>
      </c>
      <c r="Q156" s="17">
        <f t="shared" si="31"/>
        <v>0</v>
      </c>
      <c r="R156" s="17">
        <f t="shared" si="32"/>
        <v>0</v>
      </c>
      <c r="S156" s="17">
        <f t="shared" si="34"/>
        <v>0</v>
      </c>
      <c r="T156" s="68">
        <f t="shared" si="25"/>
        <v>0</v>
      </c>
      <c r="U156" s="68">
        <f t="shared" si="26"/>
        <v>1</v>
      </c>
      <c r="V156" s="68">
        <f t="shared" si="33"/>
        <v>0</v>
      </c>
    </row>
    <row r="157" spans="2:22" s="1" customFormat="1" ht="20.149999999999999" customHeight="1" x14ac:dyDescent="0.35">
      <c r="B157" s="22">
        <v>149</v>
      </c>
      <c r="C157" s="27">
        <f>IF(Změna!D166="","",Změna!D166)</f>
        <v>0</v>
      </c>
      <c r="D157" s="65">
        <f>IF(Změna!E166="","",Změna!E166)</f>
        <v>0</v>
      </c>
      <c r="E157" s="369"/>
      <c r="F157" s="370"/>
      <c r="G157" s="370"/>
      <c r="H157" s="370"/>
      <c r="I157" s="370"/>
      <c r="J157" s="370"/>
      <c r="K157" s="371"/>
      <c r="M157" s="153">
        <f t="shared" si="27"/>
        <v>0</v>
      </c>
      <c r="N157" s="17">
        <f t="shared" si="28"/>
        <v>0</v>
      </c>
      <c r="O157" s="17">
        <f t="shared" si="29"/>
        <v>0</v>
      </c>
      <c r="P157" s="17">
        <f t="shared" si="30"/>
        <v>0</v>
      </c>
      <c r="Q157" s="17">
        <f t="shared" si="31"/>
        <v>0</v>
      </c>
      <c r="R157" s="17">
        <f t="shared" si="32"/>
        <v>0</v>
      </c>
      <c r="S157" s="17">
        <f t="shared" si="34"/>
        <v>0</v>
      </c>
      <c r="T157" s="68">
        <f t="shared" si="25"/>
        <v>0</v>
      </c>
      <c r="U157" s="68">
        <f t="shared" si="26"/>
        <v>1</v>
      </c>
      <c r="V157" s="68">
        <f t="shared" si="33"/>
        <v>0</v>
      </c>
    </row>
    <row r="158" spans="2:22" s="1" customFormat="1" ht="20.149999999999999" customHeight="1" x14ac:dyDescent="0.35">
      <c r="B158" s="22">
        <v>150</v>
      </c>
      <c r="C158" s="27">
        <f>IF(Změna!D167="","",Změna!D167)</f>
        <v>0</v>
      </c>
      <c r="D158" s="65">
        <f>IF(Změna!E167="","",Změna!E167)</f>
        <v>0</v>
      </c>
      <c r="E158" s="369"/>
      <c r="F158" s="370"/>
      <c r="G158" s="370"/>
      <c r="H158" s="370"/>
      <c r="I158" s="370"/>
      <c r="J158" s="370"/>
      <c r="K158" s="371"/>
      <c r="M158" s="153">
        <f t="shared" si="27"/>
        <v>0</v>
      </c>
      <c r="N158" s="17">
        <f t="shared" si="28"/>
        <v>0</v>
      </c>
      <c r="O158" s="17">
        <f t="shared" si="29"/>
        <v>0</v>
      </c>
      <c r="P158" s="17">
        <f t="shared" si="30"/>
        <v>0</v>
      </c>
      <c r="Q158" s="17">
        <f t="shared" si="31"/>
        <v>0</v>
      </c>
      <c r="R158" s="17">
        <f t="shared" si="32"/>
        <v>0</v>
      </c>
      <c r="S158" s="17">
        <f t="shared" si="34"/>
        <v>0</v>
      </c>
      <c r="T158" s="68">
        <f t="shared" si="25"/>
        <v>0</v>
      </c>
      <c r="U158" s="68">
        <f t="shared" si="26"/>
        <v>1</v>
      </c>
      <c r="V158" s="68">
        <f t="shared" si="33"/>
        <v>0</v>
      </c>
    </row>
    <row r="159" spans="2:22" s="1" customFormat="1" ht="20.149999999999999" customHeight="1" x14ac:dyDescent="0.35">
      <c r="B159" s="22">
        <v>151</v>
      </c>
      <c r="C159" s="27">
        <f>IF(Změna!D168="","",Změna!D168)</f>
        <v>0</v>
      </c>
      <c r="D159" s="65">
        <f>IF(Změna!E168="","",Změna!E168)</f>
        <v>0</v>
      </c>
      <c r="E159" s="369"/>
      <c r="F159" s="370"/>
      <c r="G159" s="370"/>
      <c r="H159" s="370"/>
      <c r="I159" s="370"/>
      <c r="J159" s="370"/>
      <c r="K159" s="371"/>
      <c r="M159" s="153">
        <f t="shared" si="27"/>
        <v>0</v>
      </c>
      <c r="N159" s="17">
        <f t="shared" si="28"/>
        <v>0</v>
      </c>
      <c r="O159" s="17">
        <f t="shared" si="29"/>
        <v>0</v>
      </c>
      <c r="P159" s="17">
        <f t="shared" si="30"/>
        <v>0</v>
      </c>
      <c r="Q159" s="17">
        <f t="shared" si="31"/>
        <v>0</v>
      </c>
      <c r="R159" s="17">
        <f t="shared" si="32"/>
        <v>0</v>
      </c>
      <c r="S159" s="17">
        <f t="shared" si="34"/>
        <v>0</v>
      </c>
      <c r="T159" s="68">
        <f t="shared" si="25"/>
        <v>0</v>
      </c>
      <c r="U159" s="68">
        <f t="shared" si="26"/>
        <v>1</v>
      </c>
      <c r="V159" s="68">
        <f t="shared" si="33"/>
        <v>0</v>
      </c>
    </row>
    <row r="160" spans="2:22" s="1" customFormat="1" ht="20.149999999999999" customHeight="1" x14ac:dyDescent="0.35">
      <c r="B160" s="22">
        <v>152</v>
      </c>
      <c r="C160" s="27">
        <f>IF(Změna!D169="","",Změna!D169)</f>
        <v>0</v>
      </c>
      <c r="D160" s="65">
        <f>IF(Změna!E169="","",Změna!E169)</f>
        <v>0</v>
      </c>
      <c r="E160" s="369"/>
      <c r="F160" s="370"/>
      <c r="G160" s="370"/>
      <c r="H160" s="370"/>
      <c r="I160" s="370"/>
      <c r="J160" s="370"/>
      <c r="K160" s="371"/>
      <c r="M160" s="153">
        <f t="shared" si="27"/>
        <v>0</v>
      </c>
      <c r="N160" s="17">
        <f t="shared" si="28"/>
        <v>0</v>
      </c>
      <c r="O160" s="17">
        <f t="shared" si="29"/>
        <v>0</v>
      </c>
      <c r="P160" s="17">
        <f t="shared" si="30"/>
        <v>0</v>
      </c>
      <c r="Q160" s="17">
        <f t="shared" si="31"/>
        <v>0</v>
      </c>
      <c r="R160" s="17">
        <f t="shared" si="32"/>
        <v>0</v>
      </c>
      <c r="S160" s="17">
        <f t="shared" si="34"/>
        <v>0</v>
      </c>
      <c r="T160" s="68">
        <f t="shared" si="25"/>
        <v>0</v>
      </c>
      <c r="U160" s="68">
        <f t="shared" si="26"/>
        <v>1</v>
      </c>
      <c r="V160" s="68">
        <f t="shared" si="33"/>
        <v>0</v>
      </c>
    </row>
    <row r="161" spans="2:22" s="1" customFormat="1" ht="20.149999999999999" customHeight="1" x14ac:dyDescent="0.35">
      <c r="B161" s="22">
        <v>153</v>
      </c>
      <c r="C161" s="27">
        <f>IF(Změna!D170="","",Změna!D170)</f>
        <v>0</v>
      </c>
      <c r="D161" s="65">
        <f>IF(Změna!E170="","",Změna!E170)</f>
        <v>0</v>
      </c>
      <c r="E161" s="369"/>
      <c r="F161" s="370"/>
      <c r="G161" s="370"/>
      <c r="H161" s="370"/>
      <c r="I161" s="370"/>
      <c r="J161" s="370"/>
      <c r="K161" s="371"/>
      <c r="M161" s="153">
        <f t="shared" si="27"/>
        <v>0</v>
      </c>
      <c r="N161" s="17">
        <f t="shared" si="28"/>
        <v>0</v>
      </c>
      <c r="O161" s="17">
        <f t="shared" si="29"/>
        <v>0</v>
      </c>
      <c r="P161" s="17">
        <f t="shared" si="30"/>
        <v>0</v>
      </c>
      <c r="Q161" s="17">
        <f t="shared" si="31"/>
        <v>0</v>
      </c>
      <c r="R161" s="17">
        <f t="shared" si="32"/>
        <v>0</v>
      </c>
      <c r="S161" s="17">
        <f t="shared" si="34"/>
        <v>0</v>
      </c>
      <c r="T161" s="68">
        <f t="shared" si="25"/>
        <v>0</v>
      </c>
      <c r="U161" s="68">
        <f t="shared" si="26"/>
        <v>1</v>
      </c>
      <c r="V161" s="68">
        <f t="shared" si="33"/>
        <v>0</v>
      </c>
    </row>
    <row r="162" spans="2:22" s="1" customFormat="1" ht="20.149999999999999" customHeight="1" x14ac:dyDescent="0.35">
      <c r="B162" s="22">
        <v>154</v>
      </c>
      <c r="C162" s="27">
        <f>IF(Změna!D171="","",Změna!D171)</f>
        <v>0</v>
      </c>
      <c r="D162" s="65">
        <f>IF(Změna!E171="","",Změna!E171)</f>
        <v>0</v>
      </c>
      <c r="E162" s="369"/>
      <c r="F162" s="370"/>
      <c r="G162" s="370"/>
      <c r="H162" s="370"/>
      <c r="I162" s="370"/>
      <c r="J162" s="370"/>
      <c r="K162" s="371"/>
      <c r="M162" s="153">
        <f t="shared" si="27"/>
        <v>0</v>
      </c>
      <c r="N162" s="17">
        <f t="shared" si="28"/>
        <v>0</v>
      </c>
      <c r="O162" s="17">
        <f t="shared" si="29"/>
        <v>0</v>
      </c>
      <c r="P162" s="17">
        <f t="shared" si="30"/>
        <v>0</v>
      </c>
      <c r="Q162" s="17">
        <f t="shared" si="31"/>
        <v>0</v>
      </c>
      <c r="R162" s="17">
        <f t="shared" si="32"/>
        <v>0</v>
      </c>
      <c r="S162" s="17">
        <f t="shared" si="34"/>
        <v>0</v>
      </c>
      <c r="T162" s="68">
        <f t="shared" si="25"/>
        <v>0</v>
      </c>
      <c r="U162" s="68">
        <f t="shared" si="26"/>
        <v>1</v>
      </c>
      <c r="V162" s="68">
        <f t="shared" si="33"/>
        <v>0</v>
      </c>
    </row>
    <row r="163" spans="2:22" s="1" customFormat="1" ht="20.149999999999999" customHeight="1" x14ac:dyDescent="0.35">
      <c r="B163" s="22">
        <v>155</v>
      </c>
      <c r="C163" s="27">
        <f>IF(Změna!D172="","",Změna!D172)</f>
        <v>0</v>
      </c>
      <c r="D163" s="65">
        <f>IF(Změna!E172="","",Změna!E172)</f>
        <v>0</v>
      </c>
      <c r="E163" s="369"/>
      <c r="F163" s="370"/>
      <c r="G163" s="370"/>
      <c r="H163" s="370"/>
      <c r="I163" s="370"/>
      <c r="J163" s="370"/>
      <c r="K163" s="371"/>
      <c r="M163" s="153">
        <f t="shared" si="27"/>
        <v>0</v>
      </c>
      <c r="N163" s="17">
        <f t="shared" si="28"/>
        <v>0</v>
      </c>
      <c r="O163" s="17">
        <f t="shared" si="29"/>
        <v>0</v>
      </c>
      <c r="P163" s="17">
        <f t="shared" si="30"/>
        <v>0</v>
      </c>
      <c r="Q163" s="17">
        <f t="shared" si="31"/>
        <v>0</v>
      </c>
      <c r="R163" s="17">
        <f t="shared" si="32"/>
        <v>0</v>
      </c>
      <c r="S163" s="17">
        <f t="shared" si="34"/>
        <v>0</v>
      </c>
      <c r="T163" s="68">
        <f t="shared" si="25"/>
        <v>0</v>
      </c>
      <c r="U163" s="68">
        <f t="shared" si="26"/>
        <v>1</v>
      </c>
      <c r="V163" s="68">
        <f t="shared" si="33"/>
        <v>0</v>
      </c>
    </row>
    <row r="164" spans="2:22" s="1" customFormat="1" ht="20.149999999999999" customHeight="1" x14ac:dyDescent="0.35">
      <c r="B164" s="22">
        <v>156</v>
      </c>
      <c r="C164" s="27">
        <f>IF(Změna!D173="","",Změna!D173)</f>
        <v>0</v>
      </c>
      <c r="D164" s="65">
        <f>IF(Změna!E173="","",Změna!E173)</f>
        <v>0</v>
      </c>
      <c r="E164" s="369"/>
      <c r="F164" s="370"/>
      <c r="G164" s="370"/>
      <c r="H164" s="370"/>
      <c r="I164" s="370"/>
      <c r="J164" s="370"/>
      <c r="K164" s="371"/>
      <c r="M164" s="153">
        <f t="shared" si="27"/>
        <v>0</v>
      </c>
      <c r="N164" s="17">
        <f t="shared" si="28"/>
        <v>0</v>
      </c>
      <c r="O164" s="17">
        <f t="shared" si="29"/>
        <v>0</v>
      </c>
      <c r="P164" s="17">
        <f t="shared" si="30"/>
        <v>0</v>
      </c>
      <c r="Q164" s="17">
        <f t="shared" si="31"/>
        <v>0</v>
      </c>
      <c r="R164" s="17">
        <f t="shared" si="32"/>
        <v>0</v>
      </c>
      <c r="S164" s="17">
        <f t="shared" si="34"/>
        <v>0</v>
      </c>
      <c r="T164" s="68">
        <f t="shared" si="25"/>
        <v>0</v>
      </c>
      <c r="U164" s="68">
        <f t="shared" si="26"/>
        <v>1</v>
      </c>
      <c r="V164" s="68">
        <f t="shared" si="33"/>
        <v>0</v>
      </c>
    </row>
    <row r="165" spans="2:22" s="1" customFormat="1" ht="20.149999999999999" customHeight="1" x14ac:dyDescent="0.35">
      <c r="B165" s="22">
        <v>157</v>
      </c>
      <c r="C165" s="27">
        <f>IF(Změna!D174="","",Změna!D174)</f>
        <v>0</v>
      </c>
      <c r="D165" s="65">
        <f>IF(Změna!E174="","",Změna!E174)</f>
        <v>0</v>
      </c>
      <c r="E165" s="369"/>
      <c r="F165" s="370"/>
      <c r="G165" s="370"/>
      <c r="H165" s="370"/>
      <c r="I165" s="370"/>
      <c r="J165" s="370"/>
      <c r="K165" s="371"/>
      <c r="M165" s="153">
        <f t="shared" si="27"/>
        <v>0</v>
      </c>
      <c r="N165" s="17">
        <f t="shared" si="28"/>
        <v>0</v>
      </c>
      <c r="O165" s="17">
        <f t="shared" si="29"/>
        <v>0</v>
      </c>
      <c r="P165" s="17">
        <f t="shared" si="30"/>
        <v>0</v>
      </c>
      <c r="Q165" s="17">
        <f t="shared" si="31"/>
        <v>0</v>
      </c>
      <c r="R165" s="17">
        <f t="shared" si="32"/>
        <v>0</v>
      </c>
      <c r="S165" s="17">
        <f t="shared" si="34"/>
        <v>0</v>
      </c>
      <c r="T165" s="68">
        <f t="shared" si="25"/>
        <v>0</v>
      </c>
      <c r="U165" s="68">
        <f t="shared" si="26"/>
        <v>1</v>
      </c>
      <c r="V165" s="68">
        <f t="shared" si="33"/>
        <v>0</v>
      </c>
    </row>
    <row r="166" spans="2:22" s="1" customFormat="1" ht="20.149999999999999" customHeight="1" x14ac:dyDescent="0.35">
      <c r="B166" s="22">
        <v>158</v>
      </c>
      <c r="C166" s="27">
        <f>IF(Změna!D175="","",Změna!D175)</f>
        <v>0</v>
      </c>
      <c r="D166" s="65">
        <f>IF(Změna!E175="","",Změna!E175)</f>
        <v>0</v>
      </c>
      <c r="E166" s="369"/>
      <c r="F166" s="370"/>
      <c r="G166" s="370"/>
      <c r="H166" s="370"/>
      <c r="I166" s="370"/>
      <c r="J166" s="370"/>
      <c r="K166" s="371"/>
      <c r="M166" s="153">
        <f t="shared" si="27"/>
        <v>0</v>
      </c>
      <c r="N166" s="17">
        <f t="shared" si="28"/>
        <v>0</v>
      </c>
      <c r="O166" s="17">
        <f t="shared" si="29"/>
        <v>0</v>
      </c>
      <c r="P166" s="17">
        <f t="shared" si="30"/>
        <v>0</v>
      </c>
      <c r="Q166" s="17">
        <f t="shared" si="31"/>
        <v>0</v>
      </c>
      <c r="R166" s="17">
        <f t="shared" si="32"/>
        <v>0</v>
      </c>
      <c r="S166" s="17">
        <f t="shared" si="34"/>
        <v>0</v>
      </c>
      <c r="T166" s="68">
        <f t="shared" si="25"/>
        <v>0</v>
      </c>
      <c r="U166" s="68">
        <f t="shared" si="26"/>
        <v>1</v>
      </c>
      <c r="V166" s="68">
        <f t="shared" si="33"/>
        <v>0</v>
      </c>
    </row>
    <row r="167" spans="2:22" s="1" customFormat="1" ht="20.149999999999999" customHeight="1" x14ac:dyDescent="0.35">
      <c r="B167" s="22">
        <v>159</v>
      </c>
      <c r="C167" s="27">
        <f>IF(Změna!D176="","",Změna!D176)</f>
        <v>0</v>
      </c>
      <c r="D167" s="65">
        <f>IF(Změna!E176="","",Změna!E176)</f>
        <v>0</v>
      </c>
      <c r="E167" s="369"/>
      <c r="F167" s="370"/>
      <c r="G167" s="370"/>
      <c r="H167" s="370"/>
      <c r="I167" s="370"/>
      <c r="J167" s="370"/>
      <c r="K167" s="371"/>
      <c r="M167" s="153">
        <f t="shared" si="27"/>
        <v>0</v>
      </c>
      <c r="N167" s="17">
        <f t="shared" si="28"/>
        <v>0</v>
      </c>
      <c r="O167" s="17">
        <f t="shared" si="29"/>
        <v>0</v>
      </c>
      <c r="P167" s="17">
        <f t="shared" si="30"/>
        <v>0</v>
      </c>
      <c r="Q167" s="17">
        <f t="shared" si="31"/>
        <v>0</v>
      </c>
      <c r="R167" s="17">
        <f t="shared" si="32"/>
        <v>0</v>
      </c>
      <c r="S167" s="17">
        <f t="shared" si="34"/>
        <v>0</v>
      </c>
      <c r="T167" s="68">
        <f t="shared" si="25"/>
        <v>0</v>
      </c>
      <c r="U167" s="68">
        <f t="shared" si="26"/>
        <v>1</v>
      </c>
      <c r="V167" s="68">
        <f t="shared" si="33"/>
        <v>0</v>
      </c>
    </row>
    <row r="168" spans="2:22" s="1" customFormat="1" ht="20.149999999999999" customHeight="1" x14ac:dyDescent="0.35">
      <c r="B168" s="22">
        <v>160</v>
      </c>
      <c r="C168" s="27">
        <f>IF(Změna!D177="","",Změna!D177)</f>
        <v>0</v>
      </c>
      <c r="D168" s="65">
        <f>IF(Změna!E177="","",Změna!E177)</f>
        <v>0</v>
      </c>
      <c r="E168" s="369"/>
      <c r="F168" s="370"/>
      <c r="G168" s="370"/>
      <c r="H168" s="370"/>
      <c r="I168" s="370"/>
      <c r="J168" s="370"/>
      <c r="K168" s="371"/>
      <c r="M168" s="153">
        <f t="shared" si="27"/>
        <v>0</v>
      </c>
      <c r="N168" s="17">
        <f t="shared" si="28"/>
        <v>0</v>
      </c>
      <c r="O168" s="17">
        <f t="shared" si="29"/>
        <v>0</v>
      </c>
      <c r="P168" s="17">
        <f t="shared" si="30"/>
        <v>0</v>
      </c>
      <c r="Q168" s="17">
        <f t="shared" si="31"/>
        <v>0</v>
      </c>
      <c r="R168" s="17">
        <f t="shared" si="32"/>
        <v>0</v>
      </c>
      <c r="S168" s="17">
        <f t="shared" si="34"/>
        <v>0</v>
      </c>
      <c r="T168" s="68">
        <f t="shared" si="25"/>
        <v>0</v>
      </c>
      <c r="U168" s="68">
        <f t="shared" si="26"/>
        <v>1</v>
      </c>
      <c r="V168" s="68">
        <f t="shared" si="33"/>
        <v>0</v>
      </c>
    </row>
    <row r="169" spans="2:22" s="1" customFormat="1" ht="20.149999999999999" customHeight="1" x14ac:dyDescent="0.35">
      <c r="B169" s="22">
        <v>161</v>
      </c>
      <c r="C169" s="27">
        <f>IF(Změna!D178="","",Změna!D178)</f>
        <v>0</v>
      </c>
      <c r="D169" s="65">
        <f>IF(Změna!E178="","",Změna!E178)</f>
        <v>0</v>
      </c>
      <c r="E169" s="369"/>
      <c r="F169" s="370"/>
      <c r="G169" s="370"/>
      <c r="H169" s="370"/>
      <c r="I169" s="370"/>
      <c r="J169" s="370"/>
      <c r="K169" s="371"/>
      <c r="M169" s="153">
        <f t="shared" si="27"/>
        <v>0</v>
      </c>
      <c r="N169" s="17">
        <f t="shared" si="28"/>
        <v>0</v>
      </c>
      <c r="O169" s="17">
        <f t="shared" si="29"/>
        <v>0</v>
      </c>
      <c r="P169" s="17">
        <f t="shared" si="30"/>
        <v>0</v>
      </c>
      <c r="Q169" s="17">
        <f t="shared" si="31"/>
        <v>0</v>
      </c>
      <c r="R169" s="17">
        <f t="shared" si="32"/>
        <v>0</v>
      </c>
      <c r="S169" s="17">
        <f t="shared" si="34"/>
        <v>0</v>
      </c>
      <c r="T169" s="68">
        <f t="shared" si="25"/>
        <v>0</v>
      </c>
      <c r="U169" s="68">
        <f t="shared" si="26"/>
        <v>1</v>
      </c>
      <c r="V169" s="68">
        <f t="shared" si="33"/>
        <v>0</v>
      </c>
    </row>
    <row r="170" spans="2:22" s="1" customFormat="1" ht="20.149999999999999" customHeight="1" x14ac:dyDescent="0.35">
      <c r="B170" s="22">
        <v>162</v>
      </c>
      <c r="C170" s="27">
        <f>IF(Změna!D179="","",Změna!D179)</f>
        <v>0</v>
      </c>
      <c r="D170" s="65">
        <f>IF(Změna!E179="","",Změna!E179)</f>
        <v>0</v>
      </c>
      <c r="E170" s="369"/>
      <c r="F170" s="370"/>
      <c r="G170" s="370"/>
      <c r="H170" s="370"/>
      <c r="I170" s="370"/>
      <c r="J170" s="370"/>
      <c r="K170" s="371"/>
      <c r="M170" s="153">
        <f t="shared" si="27"/>
        <v>0</v>
      </c>
      <c r="N170" s="17">
        <f t="shared" si="28"/>
        <v>0</v>
      </c>
      <c r="O170" s="17">
        <f t="shared" si="29"/>
        <v>0</v>
      </c>
      <c r="P170" s="17">
        <f t="shared" si="30"/>
        <v>0</v>
      </c>
      <c r="Q170" s="17">
        <f t="shared" si="31"/>
        <v>0</v>
      </c>
      <c r="R170" s="17">
        <f t="shared" si="32"/>
        <v>0</v>
      </c>
      <c r="S170" s="17">
        <f t="shared" si="34"/>
        <v>0</v>
      </c>
      <c r="T170" s="68">
        <f t="shared" si="25"/>
        <v>0</v>
      </c>
      <c r="U170" s="68">
        <f t="shared" si="26"/>
        <v>1</v>
      </c>
      <c r="V170" s="68">
        <f t="shared" si="33"/>
        <v>0</v>
      </c>
    </row>
    <row r="171" spans="2:22" s="1" customFormat="1" ht="20.149999999999999" customHeight="1" x14ac:dyDescent="0.35">
      <c r="B171" s="22">
        <v>163</v>
      </c>
      <c r="C171" s="27">
        <f>IF(Změna!D180="","",Změna!D180)</f>
        <v>0</v>
      </c>
      <c r="D171" s="65">
        <f>IF(Změna!E180="","",Změna!E180)</f>
        <v>0</v>
      </c>
      <c r="E171" s="369"/>
      <c r="F171" s="370"/>
      <c r="G171" s="370"/>
      <c r="H171" s="370"/>
      <c r="I171" s="370"/>
      <c r="J171" s="370"/>
      <c r="K171" s="371"/>
      <c r="M171" s="153">
        <f t="shared" si="27"/>
        <v>0</v>
      </c>
      <c r="N171" s="17">
        <f t="shared" si="28"/>
        <v>0</v>
      </c>
      <c r="O171" s="17">
        <f t="shared" si="29"/>
        <v>0</v>
      </c>
      <c r="P171" s="17">
        <f t="shared" si="30"/>
        <v>0</v>
      </c>
      <c r="Q171" s="17">
        <f t="shared" si="31"/>
        <v>0</v>
      </c>
      <c r="R171" s="17">
        <f t="shared" si="32"/>
        <v>0</v>
      </c>
      <c r="S171" s="17">
        <f t="shared" si="34"/>
        <v>0</v>
      </c>
      <c r="T171" s="68">
        <f t="shared" si="25"/>
        <v>0</v>
      </c>
      <c r="U171" s="68">
        <f t="shared" si="26"/>
        <v>1</v>
      </c>
      <c r="V171" s="68">
        <f t="shared" si="33"/>
        <v>0</v>
      </c>
    </row>
    <row r="172" spans="2:22" s="1" customFormat="1" ht="20.149999999999999" customHeight="1" x14ac:dyDescent="0.35">
      <c r="B172" s="22">
        <v>164</v>
      </c>
      <c r="C172" s="27">
        <f>IF(Změna!D181="","",Změna!D181)</f>
        <v>0</v>
      </c>
      <c r="D172" s="65">
        <f>IF(Změna!E181="","",Změna!E181)</f>
        <v>0</v>
      </c>
      <c r="E172" s="369"/>
      <c r="F172" s="370"/>
      <c r="G172" s="370"/>
      <c r="H172" s="370"/>
      <c r="I172" s="370"/>
      <c r="J172" s="370"/>
      <c r="K172" s="371"/>
      <c r="M172" s="153">
        <f t="shared" si="27"/>
        <v>0</v>
      </c>
      <c r="N172" s="17">
        <f t="shared" si="28"/>
        <v>0</v>
      </c>
      <c r="O172" s="17">
        <f t="shared" si="29"/>
        <v>0</v>
      </c>
      <c r="P172" s="17">
        <f t="shared" si="30"/>
        <v>0</v>
      </c>
      <c r="Q172" s="17">
        <f t="shared" si="31"/>
        <v>0</v>
      </c>
      <c r="R172" s="17">
        <f t="shared" si="32"/>
        <v>0</v>
      </c>
      <c r="S172" s="17">
        <f t="shared" si="34"/>
        <v>0</v>
      </c>
      <c r="T172" s="68">
        <f t="shared" si="25"/>
        <v>0</v>
      </c>
      <c r="U172" s="68">
        <f t="shared" si="26"/>
        <v>1</v>
      </c>
      <c r="V172" s="68">
        <f t="shared" si="33"/>
        <v>0</v>
      </c>
    </row>
    <row r="173" spans="2:22" s="1" customFormat="1" ht="20.149999999999999" customHeight="1" x14ac:dyDescent="0.35">
      <c r="B173" s="22">
        <v>165</v>
      </c>
      <c r="C173" s="27">
        <f>IF(Změna!D182="","",Změna!D182)</f>
        <v>0</v>
      </c>
      <c r="D173" s="65">
        <f>IF(Změna!E182="","",Změna!E182)</f>
        <v>0</v>
      </c>
      <c r="E173" s="369"/>
      <c r="F173" s="370"/>
      <c r="G173" s="370"/>
      <c r="H173" s="370"/>
      <c r="I173" s="370"/>
      <c r="J173" s="370"/>
      <c r="K173" s="371"/>
      <c r="M173" s="153">
        <f t="shared" si="27"/>
        <v>0</v>
      </c>
      <c r="N173" s="17">
        <f t="shared" si="28"/>
        <v>0</v>
      </c>
      <c r="O173" s="17">
        <f t="shared" si="29"/>
        <v>0</v>
      </c>
      <c r="P173" s="17">
        <f t="shared" si="30"/>
        <v>0</v>
      </c>
      <c r="Q173" s="17">
        <f t="shared" si="31"/>
        <v>0</v>
      </c>
      <c r="R173" s="17">
        <f t="shared" si="32"/>
        <v>0</v>
      </c>
      <c r="S173" s="17">
        <f t="shared" si="34"/>
        <v>0</v>
      </c>
      <c r="T173" s="68">
        <f t="shared" si="25"/>
        <v>0</v>
      </c>
      <c r="U173" s="68">
        <f t="shared" si="26"/>
        <v>1</v>
      </c>
      <c r="V173" s="68">
        <f t="shared" si="33"/>
        <v>0</v>
      </c>
    </row>
    <row r="174" spans="2:22" s="1" customFormat="1" ht="20.149999999999999" customHeight="1" x14ac:dyDescent="0.35">
      <c r="B174" s="22">
        <v>166</v>
      </c>
      <c r="C174" s="27">
        <f>IF(Změna!D183="","",Změna!D183)</f>
        <v>0</v>
      </c>
      <c r="D174" s="65">
        <f>IF(Změna!E183="","",Změna!E183)</f>
        <v>0</v>
      </c>
      <c r="E174" s="369"/>
      <c r="F174" s="370"/>
      <c r="G174" s="370"/>
      <c r="H174" s="370"/>
      <c r="I174" s="370"/>
      <c r="J174" s="370"/>
      <c r="K174" s="371"/>
      <c r="M174" s="153">
        <f t="shared" si="27"/>
        <v>0</v>
      </c>
      <c r="N174" s="17">
        <f t="shared" si="28"/>
        <v>0</v>
      </c>
      <c r="O174" s="17">
        <f t="shared" si="29"/>
        <v>0</v>
      </c>
      <c r="P174" s="17">
        <f t="shared" si="30"/>
        <v>0</v>
      </c>
      <c r="Q174" s="17">
        <f t="shared" si="31"/>
        <v>0</v>
      </c>
      <c r="R174" s="17">
        <f t="shared" si="32"/>
        <v>0</v>
      </c>
      <c r="S174" s="17">
        <f t="shared" si="34"/>
        <v>0</v>
      </c>
      <c r="T174" s="68">
        <f t="shared" si="25"/>
        <v>0</v>
      </c>
      <c r="U174" s="68">
        <f t="shared" si="26"/>
        <v>1</v>
      </c>
      <c r="V174" s="68">
        <f t="shared" si="33"/>
        <v>0</v>
      </c>
    </row>
    <row r="175" spans="2:22" s="1" customFormat="1" ht="20.149999999999999" customHeight="1" x14ac:dyDescent="0.35">
      <c r="B175" s="22">
        <v>167</v>
      </c>
      <c r="C175" s="27">
        <f>IF(Změna!D184="","",Změna!D184)</f>
        <v>0</v>
      </c>
      <c r="D175" s="65">
        <f>IF(Změna!E184="","",Změna!E184)</f>
        <v>0</v>
      </c>
      <c r="E175" s="369"/>
      <c r="F175" s="370"/>
      <c r="G175" s="370"/>
      <c r="H175" s="370"/>
      <c r="I175" s="370"/>
      <c r="J175" s="370"/>
      <c r="K175" s="371"/>
      <c r="M175" s="153">
        <f t="shared" si="27"/>
        <v>0</v>
      </c>
      <c r="N175" s="17">
        <f t="shared" si="28"/>
        <v>0</v>
      </c>
      <c r="O175" s="17">
        <f t="shared" si="29"/>
        <v>0</v>
      </c>
      <c r="P175" s="17">
        <f t="shared" si="30"/>
        <v>0</v>
      </c>
      <c r="Q175" s="17">
        <f t="shared" si="31"/>
        <v>0</v>
      </c>
      <c r="R175" s="17">
        <f t="shared" si="32"/>
        <v>0</v>
      </c>
      <c r="S175" s="17">
        <f t="shared" si="34"/>
        <v>0</v>
      </c>
      <c r="T175" s="68">
        <f t="shared" si="25"/>
        <v>0</v>
      </c>
      <c r="U175" s="68">
        <f t="shared" si="26"/>
        <v>1</v>
      </c>
      <c r="V175" s="68">
        <f t="shared" si="33"/>
        <v>0</v>
      </c>
    </row>
    <row r="176" spans="2:22" s="1" customFormat="1" ht="20.149999999999999" customHeight="1" x14ac:dyDescent="0.35">
      <c r="B176" s="22">
        <v>168</v>
      </c>
      <c r="C176" s="27">
        <f>IF(Změna!D185="","",Změna!D185)</f>
        <v>0</v>
      </c>
      <c r="D176" s="65">
        <f>IF(Změna!E185="","",Změna!E185)</f>
        <v>0</v>
      </c>
      <c r="E176" s="369"/>
      <c r="F176" s="370"/>
      <c r="G176" s="370"/>
      <c r="H176" s="370"/>
      <c r="I176" s="370"/>
      <c r="J176" s="370"/>
      <c r="K176" s="371"/>
      <c r="M176" s="153">
        <f t="shared" si="27"/>
        <v>0</v>
      </c>
      <c r="N176" s="17">
        <f t="shared" si="28"/>
        <v>0</v>
      </c>
      <c r="O176" s="17">
        <f t="shared" si="29"/>
        <v>0</v>
      </c>
      <c r="P176" s="17">
        <f t="shared" si="30"/>
        <v>0</v>
      </c>
      <c r="Q176" s="17">
        <f t="shared" si="31"/>
        <v>0</v>
      </c>
      <c r="R176" s="17">
        <f t="shared" si="32"/>
        <v>0</v>
      </c>
      <c r="S176" s="17">
        <f t="shared" si="34"/>
        <v>0</v>
      </c>
      <c r="T176" s="68">
        <f t="shared" si="25"/>
        <v>0</v>
      </c>
      <c r="U176" s="68">
        <f t="shared" si="26"/>
        <v>1</v>
      </c>
      <c r="V176" s="68">
        <f t="shared" si="33"/>
        <v>0</v>
      </c>
    </row>
    <row r="177" spans="2:22" s="1" customFormat="1" ht="20.149999999999999" customHeight="1" x14ac:dyDescent="0.35">
      <c r="B177" s="22">
        <v>169</v>
      </c>
      <c r="C177" s="27">
        <f>IF(Změna!D186="","",Změna!D186)</f>
        <v>0</v>
      </c>
      <c r="D177" s="65">
        <f>IF(Změna!E186="","",Změna!E186)</f>
        <v>0</v>
      </c>
      <c r="E177" s="369"/>
      <c r="F177" s="370"/>
      <c r="G177" s="370"/>
      <c r="H177" s="370"/>
      <c r="I177" s="370"/>
      <c r="J177" s="370"/>
      <c r="K177" s="371"/>
      <c r="M177" s="153">
        <f t="shared" si="27"/>
        <v>0</v>
      </c>
      <c r="N177" s="17">
        <f t="shared" si="28"/>
        <v>0</v>
      </c>
      <c r="O177" s="17">
        <f t="shared" si="29"/>
        <v>0</v>
      </c>
      <c r="P177" s="17">
        <f t="shared" si="30"/>
        <v>0</v>
      </c>
      <c r="Q177" s="17">
        <f t="shared" si="31"/>
        <v>0</v>
      </c>
      <c r="R177" s="17">
        <f t="shared" si="32"/>
        <v>0</v>
      </c>
      <c r="S177" s="17">
        <f t="shared" si="34"/>
        <v>0</v>
      </c>
      <c r="T177" s="68">
        <f t="shared" si="25"/>
        <v>0</v>
      </c>
      <c r="U177" s="68">
        <f t="shared" si="26"/>
        <v>1</v>
      </c>
      <c r="V177" s="68">
        <f t="shared" si="33"/>
        <v>0</v>
      </c>
    </row>
    <row r="178" spans="2:22" s="1" customFormat="1" ht="20.149999999999999" customHeight="1" x14ac:dyDescent="0.35">
      <c r="B178" s="22">
        <v>170</v>
      </c>
      <c r="C178" s="27">
        <f>IF(Změna!D187="","",Změna!D187)</f>
        <v>0</v>
      </c>
      <c r="D178" s="65">
        <f>IF(Změna!E187="","",Změna!E187)</f>
        <v>0</v>
      </c>
      <c r="E178" s="369"/>
      <c r="F178" s="370"/>
      <c r="G178" s="370"/>
      <c r="H178" s="370"/>
      <c r="I178" s="370"/>
      <c r="J178" s="370"/>
      <c r="K178" s="371"/>
      <c r="M178" s="153">
        <f t="shared" si="27"/>
        <v>0</v>
      </c>
      <c r="N178" s="17">
        <f t="shared" si="28"/>
        <v>0</v>
      </c>
      <c r="O178" s="17">
        <f t="shared" si="29"/>
        <v>0</v>
      </c>
      <c r="P178" s="17">
        <f t="shared" si="30"/>
        <v>0</v>
      </c>
      <c r="Q178" s="17">
        <f t="shared" si="31"/>
        <v>0</v>
      </c>
      <c r="R178" s="17">
        <f t="shared" si="32"/>
        <v>0</v>
      </c>
      <c r="S178" s="17">
        <f t="shared" si="34"/>
        <v>0</v>
      </c>
      <c r="T178" s="68">
        <f t="shared" si="25"/>
        <v>0</v>
      </c>
      <c r="U178" s="68">
        <f t="shared" si="26"/>
        <v>1</v>
      </c>
      <c r="V178" s="68">
        <f t="shared" si="33"/>
        <v>0</v>
      </c>
    </row>
    <row r="179" spans="2:22" s="1" customFormat="1" ht="20.149999999999999" customHeight="1" x14ac:dyDescent="0.35">
      <c r="B179" s="22">
        <v>171</v>
      </c>
      <c r="C179" s="27">
        <f>IF(Změna!D188="","",Změna!D188)</f>
        <v>0</v>
      </c>
      <c r="D179" s="65">
        <f>IF(Změna!E188="","",Změna!E188)</f>
        <v>0</v>
      </c>
      <c r="E179" s="369"/>
      <c r="F179" s="370"/>
      <c r="G179" s="370"/>
      <c r="H179" s="370"/>
      <c r="I179" s="370"/>
      <c r="J179" s="370"/>
      <c r="K179" s="371"/>
      <c r="M179" s="153">
        <f t="shared" si="27"/>
        <v>0</v>
      </c>
      <c r="N179" s="17">
        <f t="shared" si="28"/>
        <v>0</v>
      </c>
      <c r="O179" s="17">
        <f t="shared" si="29"/>
        <v>0</v>
      </c>
      <c r="P179" s="17">
        <f t="shared" si="30"/>
        <v>0</v>
      </c>
      <c r="Q179" s="17">
        <f t="shared" si="31"/>
        <v>0</v>
      </c>
      <c r="R179" s="17">
        <f t="shared" si="32"/>
        <v>0</v>
      </c>
      <c r="S179" s="17">
        <f t="shared" si="34"/>
        <v>0</v>
      </c>
      <c r="T179" s="68">
        <f t="shared" si="25"/>
        <v>0</v>
      </c>
      <c r="U179" s="68">
        <f t="shared" si="26"/>
        <v>1</v>
      </c>
      <c r="V179" s="68">
        <f t="shared" si="33"/>
        <v>0</v>
      </c>
    </row>
    <row r="180" spans="2:22" s="1" customFormat="1" ht="20.149999999999999" customHeight="1" x14ac:dyDescent="0.35">
      <c r="B180" s="22">
        <v>172</v>
      </c>
      <c r="C180" s="27">
        <f>IF(Změna!D189="","",Změna!D189)</f>
        <v>0</v>
      </c>
      <c r="D180" s="65">
        <f>IF(Změna!E189="","",Změna!E189)</f>
        <v>0</v>
      </c>
      <c r="E180" s="369"/>
      <c r="F180" s="370"/>
      <c r="G180" s="370"/>
      <c r="H180" s="370"/>
      <c r="I180" s="370"/>
      <c r="J180" s="370"/>
      <c r="K180" s="371"/>
      <c r="M180" s="153">
        <f t="shared" si="27"/>
        <v>0</v>
      </c>
      <c r="N180" s="17">
        <f t="shared" si="28"/>
        <v>0</v>
      </c>
      <c r="O180" s="17">
        <f t="shared" si="29"/>
        <v>0</v>
      </c>
      <c r="P180" s="17">
        <f t="shared" si="30"/>
        <v>0</v>
      </c>
      <c r="Q180" s="17">
        <f t="shared" si="31"/>
        <v>0</v>
      </c>
      <c r="R180" s="17">
        <f t="shared" si="32"/>
        <v>0</v>
      </c>
      <c r="S180" s="17">
        <f t="shared" si="34"/>
        <v>0</v>
      </c>
      <c r="T180" s="68">
        <f t="shared" si="25"/>
        <v>0</v>
      </c>
      <c r="U180" s="68">
        <f t="shared" si="26"/>
        <v>1</v>
      </c>
      <c r="V180" s="68">
        <f t="shared" si="33"/>
        <v>0</v>
      </c>
    </row>
    <row r="181" spans="2:22" s="1" customFormat="1" ht="20.149999999999999" customHeight="1" x14ac:dyDescent="0.35">
      <c r="B181" s="22">
        <v>173</v>
      </c>
      <c r="C181" s="27">
        <f>IF(Změna!D190="","",Změna!D190)</f>
        <v>0</v>
      </c>
      <c r="D181" s="65">
        <f>IF(Změna!E190="","",Změna!E190)</f>
        <v>0</v>
      </c>
      <c r="E181" s="369"/>
      <c r="F181" s="370"/>
      <c r="G181" s="370"/>
      <c r="H181" s="370"/>
      <c r="I181" s="370"/>
      <c r="J181" s="370"/>
      <c r="K181" s="371"/>
      <c r="M181" s="153">
        <f t="shared" si="27"/>
        <v>0</v>
      </c>
      <c r="N181" s="17">
        <f t="shared" si="28"/>
        <v>0</v>
      </c>
      <c r="O181" s="17">
        <f t="shared" si="29"/>
        <v>0</v>
      </c>
      <c r="P181" s="17">
        <f t="shared" si="30"/>
        <v>0</v>
      </c>
      <c r="Q181" s="17">
        <f t="shared" si="31"/>
        <v>0</v>
      </c>
      <c r="R181" s="17">
        <f t="shared" si="32"/>
        <v>0</v>
      </c>
      <c r="S181" s="17">
        <f t="shared" si="34"/>
        <v>0</v>
      </c>
      <c r="T181" s="68">
        <f t="shared" si="25"/>
        <v>0</v>
      </c>
      <c r="U181" s="68">
        <f t="shared" si="26"/>
        <v>1</v>
      </c>
      <c r="V181" s="68">
        <f t="shared" si="33"/>
        <v>0</v>
      </c>
    </row>
    <row r="182" spans="2:22" s="1" customFormat="1" ht="20.149999999999999" customHeight="1" x14ac:dyDescent="0.35">
      <c r="B182" s="22">
        <v>174</v>
      </c>
      <c r="C182" s="27">
        <f>IF(Změna!D191="","",Změna!D191)</f>
        <v>0</v>
      </c>
      <c r="D182" s="65">
        <f>IF(Změna!E191="","",Změna!E191)</f>
        <v>0</v>
      </c>
      <c r="E182" s="369"/>
      <c r="F182" s="370"/>
      <c r="G182" s="370"/>
      <c r="H182" s="370"/>
      <c r="I182" s="370"/>
      <c r="J182" s="370"/>
      <c r="K182" s="371"/>
      <c r="M182" s="153">
        <f t="shared" si="27"/>
        <v>0</v>
      </c>
      <c r="N182" s="17">
        <f t="shared" si="28"/>
        <v>0</v>
      </c>
      <c r="O182" s="17">
        <f t="shared" si="29"/>
        <v>0</v>
      </c>
      <c r="P182" s="17">
        <f t="shared" si="30"/>
        <v>0</v>
      </c>
      <c r="Q182" s="17">
        <f t="shared" si="31"/>
        <v>0</v>
      </c>
      <c r="R182" s="17">
        <f t="shared" si="32"/>
        <v>0</v>
      </c>
      <c r="S182" s="17">
        <f t="shared" si="34"/>
        <v>0</v>
      </c>
      <c r="T182" s="68">
        <f t="shared" si="25"/>
        <v>0</v>
      </c>
      <c r="U182" s="68">
        <f t="shared" si="26"/>
        <v>1</v>
      </c>
      <c r="V182" s="68">
        <f t="shared" si="33"/>
        <v>0</v>
      </c>
    </row>
    <row r="183" spans="2:22" s="1" customFormat="1" ht="20.149999999999999" customHeight="1" x14ac:dyDescent="0.35">
      <c r="B183" s="22">
        <v>175</v>
      </c>
      <c r="C183" s="27">
        <f>IF(Změna!D192="","",Změna!D192)</f>
        <v>0</v>
      </c>
      <c r="D183" s="65">
        <f>IF(Změna!E192="","",Změna!E192)</f>
        <v>0</v>
      </c>
      <c r="E183" s="369"/>
      <c r="F183" s="370"/>
      <c r="G183" s="370"/>
      <c r="H183" s="370"/>
      <c r="I183" s="370"/>
      <c r="J183" s="370"/>
      <c r="K183" s="371"/>
      <c r="M183" s="153">
        <f t="shared" si="27"/>
        <v>0</v>
      </c>
      <c r="N183" s="17">
        <f t="shared" si="28"/>
        <v>0</v>
      </c>
      <c r="O183" s="17">
        <f t="shared" si="29"/>
        <v>0</v>
      </c>
      <c r="P183" s="17">
        <f t="shared" si="30"/>
        <v>0</v>
      </c>
      <c r="Q183" s="17">
        <f t="shared" si="31"/>
        <v>0</v>
      </c>
      <c r="R183" s="17">
        <f t="shared" si="32"/>
        <v>0</v>
      </c>
      <c r="S183" s="17">
        <f t="shared" si="34"/>
        <v>0</v>
      </c>
      <c r="T183" s="68">
        <f t="shared" si="25"/>
        <v>0</v>
      </c>
      <c r="U183" s="68">
        <f t="shared" si="26"/>
        <v>1</v>
      </c>
      <c r="V183" s="68">
        <f t="shared" si="33"/>
        <v>0</v>
      </c>
    </row>
    <row r="184" spans="2:22" s="1" customFormat="1" ht="20.149999999999999" customHeight="1" x14ac:dyDescent="0.35">
      <c r="B184" s="22">
        <v>176</v>
      </c>
      <c r="C184" s="27">
        <f>IF(Změna!D193="","",Změna!D193)</f>
        <v>0</v>
      </c>
      <c r="D184" s="65">
        <f>IF(Změna!E193="","",Změna!E193)</f>
        <v>0</v>
      </c>
      <c r="E184" s="369"/>
      <c r="F184" s="370"/>
      <c r="G184" s="370"/>
      <c r="H184" s="370"/>
      <c r="I184" s="370"/>
      <c r="J184" s="370"/>
      <c r="K184" s="371"/>
      <c r="M184" s="153">
        <f t="shared" si="27"/>
        <v>0</v>
      </c>
      <c r="N184" s="17">
        <f t="shared" si="28"/>
        <v>0</v>
      </c>
      <c r="O184" s="17">
        <f t="shared" si="29"/>
        <v>0</v>
      </c>
      <c r="P184" s="17">
        <f t="shared" si="30"/>
        <v>0</v>
      </c>
      <c r="Q184" s="17">
        <f t="shared" si="31"/>
        <v>0</v>
      </c>
      <c r="R184" s="17">
        <f t="shared" si="32"/>
        <v>0</v>
      </c>
      <c r="S184" s="17">
        <f t="shared" si="34"/>
        <v>0</v>
      </c>
      <c r="T184" s="68">
        <f t="shared" si="25"/>
        <v>0</v>
      </c>
      <c r="U184" s="68">
        <f t="shared" si="26"/>
        <v>1</v>
      </c>
      <c r="V184" s="68">
        <f t="shared" si="33"/>
        <v>0</v>
      </c>
    </row>
    <row r="185" spans="2:22" s="1" customFormat="1" ht="20.149999999999999" customHeight="1" x14ac:dyDescent="0.35">
      <c r="B185" s="22">
        <v>177</v>
      </c>
      <c r="C185" s="27">
        <f>IF(Změna!D194="","",Změna!D194)</f>
        <v>0</v>
      </c>
      <c r="D185" s="65">
        <f>IF(Změna!E194="","",Změna!E194)</f>
        <v>0</v>
      </c>
      <c r="E185" s="369"/>
      <c r="F185" s="370"/>
      <c r="G185" s="370"/>
      <c r="H185" s="370"/>
      <c r="I185" s="370"/>
      <c r="J185" s="370"/>
      <c r="K185" s="371"/>
      <c r="M185" s="153">
        <f t="shared" si="27"/>
        <v>0</v>
      </c>
      <c r="N185" s="17">
        <f t="shared" si="28"/>
        <v>0</v>
      </c>
      <c r="O185" s="17">
        <f t="shared" si="29"/>
        <v>0</v>
      </c>
      <c r="P185" s="17">
        <f t="shared" si="30"/>
        <v>0</v>
      </c>
      <c r="Q185" s="17">
        <f t="shared" si="31"/>
        <v>0</v>
      </c>
      <c r="R185" s="17">
        <f t="shared" si="32"/>
        <v>0</v>
      </c>
      <c r="S185" s="17">
        <f t="shared" si="34"/>
        <v>0</v>
      </c>
      <c r="T185" s="68">
        <f t="shared" si="25"/>
        <v>0</v>
      </c>
      <c r="U185" s="68">
        <f t="shared" si="26"/>
        <v>1</v>
      </c>
      <c r="V185" s="68">
        <f t="shared" si="33"/>
        <v>0</v>
      </c>
    </row>
    <row r="186" spans="2:22" s="1" customFormat="1" ht="20.149999999999999" customHeight="1" x14ac:dyDescent="0.35">
      <c r="B186" s="22">
        <v>178</v>
      </c>
      <c r="C186" s="27">
        <f>IF(Změna!D195="","",Změna!D195)</f>
        <v>0</v>
      </c>
      <c r="D186" s="65">
        <f>IF(Změna!E195="","",Změna!E195)</f>
        <v>0</v>
      </c>
      <c r="E186" s="369"/>
      <c r="F186" s="370"/>
      <c r="G186" s="370"/>
      <c r="H186" s="370"/>
      <c r="I186" s="370"/>
      <c r="J186" s="370"/>
      <c r="K186" s="371"/>
      <c r="M186" s="153">
        <f t="shared" si="27"/>
        <v>0</v>
      </c>
      <c r="N186" s="17">
        <f t="shared" si="28"/>
        <v>0</v>
      </c>
      <c r="O186" s="17">
        <f t="shared" si="29"/>
        <v>0</v>
      </c>
      <c r="P186" s="17">
        <f t="shared" si="30"/>
        <v>0</v>
      </c>
      <c r="Q186" s="17">
        <f t="shared" si="31"/>
        <v>0</v>
      </c>
      <c r="R186" s="17">
        <f t="shared" si="32"/>
        <v>0</v>
      </c>
      <c r="S186" s="17">
        <f t="shared" si="34"/>
        <v>0</v>
      </c>
      <c r="T186" s="68">
        <f t="shared" si="25"/>
        <v>0</v>
      </c>
      <c r="U186" s="68">
        <f t="shared" si="26"/>
        <v>1</v>
      </c>
      <c r="V186" s="68">
        <f t="shared" si="33"/>
        <v>0</v>
      </c>
    </row>
    <row r="187" spans="2:22" s="1" customFormat="1" ht="20.149999999999999" customHeight="1" x14ac:dyDescent="0.35">
      <c r="B187" s="22">
        <v>179</v>
      </c>
      <c r="C187" s="27">
        <f>IF(Změna!D196="","",Změna!D196)</f>
        <v>0</v>
      </c>
      <c r="D187" s="65">
        <f>IF(Změna!E196="","",Změna!E196)</f>
        <v>0</v>
      </c>
      <c r="E187" s="369"/>
      <c r="F187" s="370"/>
      <c r="G187" s="370"/>
      <c r="H187" s="370"/>
      <c r="I187" s="370"/>
      <c r="J187" s="370"/>
      <c r="K187" s="371"/>
      <c r="M187" s="153">
        <f t="shared" si="27"/>
        <v>0</v>
      </c>
      <c r="N187" s="17">
        <f t="shared" si="28"/>
        <v>0</v>
      </c>
      <c r="O187" s="17">
        <f t="shared" si="29"/>
        <v>0</v>
      </c>
      <c r="P187" s="17">
        <f t="shared" si="30"/>
        <v>0</v>
      </c>
      <c r="Q187" s="17">
        <f t="shared" si="31"/>
        <v>0</v>
      </c>
      <c r="R187" s="17">
        <f t="shared" si="32"/>
        <v>0</v>
      </c>
      <c r="S187" s="17">
        <f t="shared" si="34"/>
        <v>0</v>
      </c>
      <c r="T187" s="68">
        <f t="shared" si="25"/>
        <v>0</v>
      </c>
      <c r="U187" s="68">
        <f t="shared" si="26"/>
        <v>1</v>
      </c>
      <c r="V187" s="68">
        <f t="shared" si="33"/>
        <v>0</v>
      </c>
    </row>
    <row r="188" spans="2:22" s="1" customFormat="1" ht="20.149999999999999" customHeight="1" x14ac:dyDescent="0.35">
      <c r="B188" s="22">
        <v>180</v>
      </c>
      <c r="C188" s="27">
        <f>IF(Změna!D197="","",Změna!D197)</f>
        <v>0</v>
      </c>
      <c r="D188" s="65">
        <f>IF(Změna!E197="","",Změna!E197)</f>
        <v>0</v>
      </c>
      <c r="E188" s="369"/>
      <c r="F188" s="370"/>
      <c r="G188" s="370"/>
      <c r="H188" s="370"/>
      <c r="I188" s="370"/>
      <c r="J188" s="370"/>
      <c r="K188" s="371"/>
      <c r="M188" s="153">
        <f t="shared" si="27"/>
        <v>0</v>
      </c>
      <c r="N188" s="17">
        <f t="shared" si="28"/>
        <v>0</v>
      </c>
      <c r="O188" s="17">
        <f t="shared" si="29"/>
        <v>0</v>
      </c>
      <c r="P188" s="17">
        <f t="shared" si="30"/>
        <v>0</v>
      </c>
      <c r="Q188" s="17">
        <f t="shared" si="31"/>
        <v>0</v>
      </c>
      <c r="R188" s="17">
        <f t="shared" si="32"/>
        <v>0</v>
      </c>
      <c r="S188" s="17">
        <f t="shared" si="34"/>
        <v>0</v>
      </c>
      <c r="T188" s="68">
        <f t="shared" si="25"/>
        <v>0</v>
      </c>
      <c r="U188" s="68">
        <f t="shared" si="26"/>
        <v>1</v>
      </c>
      <c r="V188" s="68">
        <f t="shared" si="33"/>
        <v>0</v>
      </c>
    </row>
    <row r="189" spans="2:22" s="1" customFormat="1" ht="20.149999999999999" customHeight="1" x14ac:dyDescent="0.35">
      <c r="B189" s="22">
        <v>181</v>
      </c>
      <c r="C189" s="27">
        <f>IF(Změna!D198="","",Změna!D198)</f>
        <v>0</v>
      </c>
      <c r="D189" s="65">
        <f>IF(Změna!E198="","",Změna!E198)</f>
        <v>0</v>
      </c>
      <c r="E189" s="369"/>
      <c r="F189" s="370"/>
      <c r="G189" s="370"/>
      <c r="H189" s="370"/>
      <c r="I189" s="370"/>
      <c r="J189" s="370"/>
      <c r="K189" s="371"/>
      <c r="M189" s="153">
        <f t="shared" si="27"/>
        <v>0</v>
      </c>
      <c r="N189" s="17">
        <f t="shared" si="28"/>
        <v>0</v>
      </c>
      <c r="O189" s="17">
        <f t="shared" si="29"/>
        <v>0</v>
      </c>
      <c r="P189" s="17">
        <f t="shared" si="30"/>
        <v>0</v>
      </c>
      <c r="Q189" s="17">
        <f t="shared" si="31"/>
        <v>0</v>
      </c>
      <c r="R189" s="17">
        <f t="shared" si="32"/>
        <v>0</v>
      </c>
      <c r="S189" s="17">
        <f t="shared" si="34"/>
        <v>0</v>
      </c>
      <c r="T189" s="68">
        <f t="shared" si="25"/>
        <v>0</v>
      </c>
      <c r="U189" s="68">
        <f t="shared" si="26"/>
        <v>1</v>
      </c>
      <c r="V189" s="68">
        <f t="shared" si="33"/>
        <v>0</v>
      </c>
    </row>
    <row r="190" spans="2:22" s="1" customFormat="1" ht="20.149999999999999" customHeight="1" x14ac:dyDescent="0.35">
      <c r="B190" s="22">
        <v>182</v>
      </c>
      <c r="C190" s="27">
        <f>IF(Změna!D199="","",Změna!D199)</f>
        <v>0</v>
      </c>
      <c r="D190" s="65">
        <f>IF(Změna!E199="","",Změna!E199)</f>
        <v>0</v>
      </c>
      <c r="E190" s="369"/>
      <c r="F190" s="370"/>
      <c r="G190" s="370"/>
      <c r="H190" s="370"/>
      <c r="I190" s="370"/>
      <c r="J190" s="370"/>
      <c r="K190" s="371"/>
      <c r="M190" s="153">
        <f t="shared" si="27"/>
        <v>0</v>
      </c>
      <c r="N190" s="17">
        <f t="shared" si="28"/>
        <v>0</v>
      </c>
      <c r="O190" s="17">
        <f t="shared" si="29"/>
        <v>0</v>
      </c>
      <c r="P190" s="17">
        <f t="shared" si="30"/>
        <v>0</v>
      </c>
      <c r="Q190" s="17">
        <f t="shared" si="31"/>
        <v>0</v>
      </c>
      <c r="R190" s="17">
        <f t="shared" si="32"/>
        <v>0</v>
      </c>
      <c r="S190" s="17">
        <f t="shared" si="34"/>
        <v>0</v>
      </c>
      <c r="T190" s="68">
        <f t="shared" si="25"/>
        <v>0</v>
      </c>
      <c r="U190" s="68">
        <f t="shared" si="26"/>
        <v>1</v>
      </c>
      <c r="V190" s="68">
        <f t="shared" si="33"/>
        <v>0</v>
      </c>
    </row>
    <row r="191" spans="2:22" s="1" customFormat="1" ht="20.149999999999999" customHeight="1" x14ac:dyDescent="0.35">
      <c r="B191" s="22">
        <v>183</v>
      </c>
      <c r="C191" s="27">
        <f>IF(Změna!D200="","",Změna!D200)</f>
        <v>0</v>
      </c>
      <c r="D191" s="65">
        <f>IF(Změna!E200="","",Změna!E200)</f>
        <v>0</v>
      </c>
      <c r="E191" s="369"/>
      <c r="F191" s="370"/>
      <c r="G191" s="370"/>
      <c r="H191" s="370"/>
      <c r="I191" s="370"/>
      <c r="J191" s="370"/>
      <c r="K191" s="371"/>
      <c r="M191" s="153">
        <f t="shared" si="27"/>
        <v>0</v>
      </c>
      <c r="N191" s="17">
        <f t="shared" si="28"/>
        <v>0</v>
      </c>
      <c r="O191" s="17">
        <f t="shared" si="29"/>
        <v>0</v>
      </c>
      <c r="P191" s="17">
        <f t="shared" si="30"/>
        <v>0</v>
      </c>
      <c r="Q191" s="17">
        <f t="shared" si="31"/>
        <v>0</v>
      </c>
      <c r="R191" s="17">
        <f t="shared" si="32"/>
        <v>0</v>
      </c>
      <c r="S191" s="17">
        <f t="shared" si="34"/>
        <v>0</v>
      </c>
      <c r="T191" s="68">
        <f t="shared" si="25"/>
        <v>0</v>
      </c>
      <c r="U191" s="68">
        <f t="shared" si="26"/>
        <v>1</v>
      </c>
      <c r="V191" s="68">
        <f t="shared" si="33"/>
        <v>0</v>
      </c>
    </row>
    <row r="192" spans="2:22" s="1" customFormat="1" ht="20.149999999999999" customHeight="1" x14ac:dyDescent="0.35">
      <c r="B192" s="22">
        <v>184</v>
      </c>
      <c r="C192" s="27">
        <f>IF(Změna!D201="","",Změna!D201)</f>
        <v>0</v>
      </c>
      <c r="D192" s="65">
        <f>IF(Změna!E201="","",Změna!E201)</f>
        <v>0</v>
      </c>
      <c r="E192" s="369"/>
      <c r="F192" s="370"/>
      <c r="G192" s="370"/>
      <c r="H192" s="370"/>
      <c r="I192" s="370"/>
      <c r="J192" s="370"/>
      <c r="K192" s="371"/>
      <c r="M192" s="153">
        <f t="shared" si="27"/>
        <v>0</v>
      </c>
      <c r="N192" s="17">
        <f t="shared" si="28"/>
        <v>0</v>
      </c>
      <c r="O192" s="17">
        <f t="shared" si="29"/>
        <v>0</v>
      </c>
      <c r="P192" s="17">
        <f t="shared" si="30"/>
        <v>0</v>
      </c>
      <c r="Q192" s="17">
        <f t="shared" si="31"/>
        <v>0</v>
      </c>
      <c r="R192" s="17">
        <f t="shared" si="32"/>
        <v>0</v>
      </c>
      <c r="S192" s="17">
        <f t="shared" si="34"/>
        <v>0</v>
      </c>
      <c r="T192" s="68">
        <f t="shared" si="25"/>
        <v>0</v>
      </c>
      <c r="U192" s="68">
        <f t="shared" si="26"/>
        <v>1</v>
      </c>
      <c r="V192" s="68">
        <f t="shared" si="33"/>
        <v>0</v>
      </c>
    </row>
    <row r="193" spans="2:22" s="1" customFormat="1" ht="20.149999999999999" customHeight="1" x14ac:dyDescent="0.35">
      <c r="B193" s="22">
        <v>185</v>
      </c>
      <c r="C193" s="27">
        <f>IF(Změna!D202="","",Změna!D202)</f>
        <v>0</v>
      </c>
      <c r="D193" s="65">
        <f>IF(Změna!E202="","",Změna!E202)</f>
        <v>0</v>
      </c>
      <c r="E193" s="369"/>
      <c r="F193" s="370"/>
      <c r="G193" s="370"/>
      <c r="H193" s="370"/>
      <c r="I193" s="370"/>
      <c r="J193" s="370"/>
      <c r="K193" s="371"/>
      <c r="M193" s="153">
        <f t="shared" si="27"/>
        <v>0</v>
      </c>
      <c r="N193" s="17">
        <f t="shared" si="28"/>
        <v>0</v>
      </c>
      <c r="O193" s="17">
        <f t="shared" si="29"/>
        <v>0</v>
      </c>
      <c r="P193" s="17">
        <f t="shared" si="30"/>
        <v>0</v>
      </c>
      <c r="Q193" s="17">
        <f t="shared" si="31"/>
        <v>0</v>
      </c>
      <c r="R193" s="17">
        <f t="shared" si="32"/>
        <v>0</v>
      </c>
      <c r="S193" s="17">
        <f t="shared" si="34"/>
        <v>0</v>
      </c>
      <c r="T193" s="68">
        <f t="shared" si="25"/>
        <v>0</v>
      </c>
      <c r="U193" s="68">
        <f t="shared" si="26"/>
        <v>1</v>
      </c>
      <c r="V193" s="68">
        <f t="shared" si="33"/>
        <v>0</v>
      </c>
    </row>
    <row r="194" spans="2:22" s="1" customFormat="1" ht="20.149999999999999" customHeight="1" x14ac:dyDescent="0.35">
      <c r="B194" s="22">
        <v>186</v>
      </c>
      <c r="C194" s="27">
        <f>IF(Změna!D203="","",Změna!D203)</f>
        <v>0</v>
      </c>
      <c r="D194" s="65">
        <f>IF(Změna!E203="","",Změna!E203)</f>
        <v>0</v>
      </c>
      <c r="E194" s="369"/>
      <c r="F194" s="370"/>
      <c r="G194" s="370"/>
      <c r="H194" s="370"/>
      <c r="I194" s="370"/>
      <c r="J194" s="370"/>
      <c r="K194" s="371"/>
      <c r="M194" s="153">
        <f t="shared" si="27"/>
        <v>0</v>
      </c>
      <c r="N194" s="17">
        <f t="shared" si="28"/>
        <v>0</v>
      </c>
      <c r="O194" s="17">
        <f t="shared" si="29"/>
        <v>0</v>
      </c>
      <c r="P194" s="17">
        <f t="shared" si="30"/>
        <v>0</v>
      </c>
      <c r="Q194" s="17">
        <f t="shared" si="31"/>
        <v>0</v>
      </c>
      <c r="R194" s="17">
        <f t="shared" si="32"/>
        <v>0</v>
      </c>
      <c r="S194" s="17">
        <f t="shared" si="34"/>
        <v>0</v>
      </c>
      <c r="T194" s="68">
        <f t="shared" si="25"/>
        <v>0</v>
      </c>
      <c r="U194" s="68">
        <f t="shared" si="26"/>
        <v>1</v>
      </c>
      <c r="V194" s="68">
        <f t="shared" si="33"/>
        <v>0</v>
      </c>
    </row>
    <row r="195" spans="2:22" s="1" customFormat="1" ht="20.149999999999999" customHeight="1" x14ac:dyDescent="0.35">
      <c r="B195" s="22">
        <v>187</v>
      </c>
      <c r="C195" s="27">
        <f>IF(Změna!D204="","",Změna!D204)</f>
        <v>0</v>
      </c>
      <c r="D195" s="65">
        <f>IF(Změna!E204="","",Změna!E204)</f>
        <v>0</v>
      </c>
      <c r="E195" s="369"/>
      <c r="F195" s="370"/>
      <c r="G195" s="370"/>
      <c r="H195" s="370"/>
      <c r="I195" s="370"/>
      <c r="J195" s="370"/>
      <c r="K195" s="371"/>
      <c r="M195" s="153">
        <f t="shared" si="27"/>
        <v>0</v>
      </c>
      <c r="N195" s="17">
        <f t="shared" si="28"/>
        <v>0</v>
      </c>
      <c r="O195" s="17">
        <f t="shared" si="29"/>
        <v>0</v>
      </c>
      <c r="P195" s="17">
        <f t="shared" si="30"/>
        <v>0</v>
      </c>
      <c r="Q195" s="17">
        <f t="shared" si="31"/>
        <v>0</v>
      </c>
      <c r="R195" s="17">
        <f t="shared" si="32"/>
        <v>0</v>
      </c>
      <c r="S195" s="17">
        <f t="shared" si="34"/>
        <v>0</v>
      </c>
      <c r="T195" s="68">
        <f t="shared" si="25"/>
        <v>0</v>
      </c>
      <c r="U195" s="68">
        <f t="shared" si="26"/>
        <v>1</v>
      </c>
      <c r="V195" s="68">
        <f t="shared" si="33"/>
        <v>0</v>
      </c>
    </row>
    <row r="196" spans="2:22" s="1" customFormat="1" ht="20.149999999999999" customHeight="1" x14ac:dyDescent="0.35">
      <c r="B196" s="22">
        <v>188</v>
      </c>
      <c r="C196" s="27">
        <f>IF(Změna!D205="","",Změna!D205)</f>
        <v>0</v>
      </c>
      <c r="D196" s="65">
        <f>IF(Změna!E205="","",Změna!E205)</f>
        <v>0</v>
      </c>
      <c r="E196" s="369"/>
      <c r="F196" s="370"/>
      <c r="G196" s="370"/>
      <c r="H196" s="370"/>
      <c r="I196" s="370"/>
      <c r="J196" s="370"/>
      <c r="K196" s="371"/>
      <c r="M196" s="153">
        <f t="shared" si="27"/>
        <v>0</v>
      </c>
      <c r="N196" s="17">
        <f t="shared" si="28"/>
        <v>0</v>
      </c>
      <c r="O196" s="17">
        <f t="shared" si="29"/>
        <v>0</v>
      </c>
      <c r="P196" s="17">
        <f t="shared" si="30"/>
        <v>0</v>
      </c>
      <c r="Q196" s="17">
        <f t="shared" si="31"/>
        <v>0</v>
      </c>
      <c r="R196" s="17">
        <f t="shared" si="32"/>
        <v>0</v>
      </c>
      <c r="S196" s="17">
        <f t="shared" si="34"/>
        <v>0</v>
      </c>
      <c r="T196" s="68">
        <f t="shared" si="25"/>
        <v>0</v>
      </c>
      <c r="U196" s="68">
        <f t="shared" si="26"/>
        <v>1</v>
      </c>
      <c r="V196" s="68">
        <f t="shared" si="33"/>
        <v>0</v>
      </c>
    </row>
    <row r="197" spans="2:22" s="1" customFormat="1" ht="20.149999999999999" customHeight="1" x14ac:dyDescent="0.35">
      <c r="B197" s="22">
        <v>189</v>
      </c>
      <c r="C197" s="27">
        <f>IF(Změna!D206="","",Změna!D206)</f>
        <v>0</v>
      </c>
      <c r="D197" s="65">
        <f>IF(Změna!E206="","",Změna!E206)</f>
        <v>0</v>
      </c>
      <c r="E197" s="369"/>
      <c r="F197" s="370"/>
      <c r="G197" s="370"/>
      <c r="H197" s="370"/>
      <c r="I197" s="370"/>
      <c r="J197" s="370"/>
      <c r="K197" s="371"/>
      <c r="M197" s="153">
        <f t="shared" si="27"/>
        <v>0</v>
      </c>
      <c r="N197" s="17">
        <f t="shared" si="28"/>
        <v>0</v>
      </c>
      <c r="O197" s="17">
        <f t="shared" si="29"/>
        <v>0</v>
      </c>
      <c r="P197" s="17">
        <f t="shared" si="30"/>
        <v>0</v>
      </c>
      <c r="Q197" s="17">
        <f t="shared" si="31"/>
        <v>0</v>
      </c>
      <c r="R197" s="17">
        <f t="shared" si="32"/>
        <v>0</v>
      </c>
      <c r="S197" s="17">
        <f t="shared" si="34"/>
        <v>0</v>
      </c>
      <c r="T197" s="68">
        <f t="shared" si="25"/>
        <v>0</v>
      </c>
      <c r="U197" s="68">
        <f t="shared" si="26"/>
        <v>1</v>
      </c>
      <c r="V197" s="68">
        <f t="shared" si="33"/>
        <v>0</v>
      </c>
    </row>
    <row r="198" spans="2:22" s="1" customFormat="1" ht="20.149999999999999" customHeight="1" x14ac:dyDescent="0.35">
      <c r="B198" s="22">
        <v>190</v>
      </c>
      <c r="C198" s="27">
        <f>IF(Změna!D207="","",Změna!D207)</f>
        <v>0</v>
      </c>
      <c r="D198" s="65">
        <f>IF(Změna!E207="","",Změna!E207)</f>
        <v>0</v>
      </c>
      <c r="E198" s="369"/>
      <c r="F198" s="370"/>
      <c r="G198" s="370"/>
      <c r="H198" s="370"/>
      <c r="I198" s="370"/>
      <c r="J198" s="370"/>
      <c r="K198" s="371"/>
      <c r="M198" s="153">
        <f t="shared" si="27"/>
        <v>0</v>
      </c>
      <c r="N198" s="17">
        <f t="shared" si="28"/>
        <v>0</v>
      </c>
      <c r="O198" s="17">
        <f t="shared" si="29"/>
        <v>0</v>
      </c>
      <c r="P198" s="17">
        <f t="shared" si="30"/>
        <v>0</v>
      </c>
      <c r="Q198" s="17">
        <f t="shared" si="31"/>
        <v>0</v>
      </c>
      <c r="R198" s="17">
        <f t="shared" si="32"/>
        <v>0</v>
      </c>
      <c r="S198" s="17">
        <f t="shared" si="34"/>
        <v>0</v>
      </c>
      <c r="T198" s="68">
        <f t="shared" si="25"/>
        <v>0</v>
      </c>
      <c r="U198" s="68">
        <f t="shared" si="26"/>
        <v>1</v>
      </c>
      <c r="V198" s="68">
        <f t="shared" si="33"/>
        <v>0</v>
      </c>
    </row>
    <row r="199" spans="2:22" s="1" customFormat="1" ht="20.149999999999999" customHeight="1" x14ac:dyDescent="0.35">
      <c r="B199" s="22">
        <v>191</v>
      </c>
      <c r="C199" s="27">
        <f>IF(Změna!D208="","",Změna!D208)</f>
        <v>0</v>
      </c>
      <c r="D199" s="65">
        <f>IF(Změna!E208="","",Změna!E208)</f>
        <v>0</v>
      </c>
      <c r="E199" s="369"/>
      <c r="F199" s="370"/>
      <c r="G199" s="370"/>
      <c r="H199" s="370"/>
      <c r="I199" s="370"/>
      <c r="J199" s="370"/>
      <c r="K199" s="371"/>
      <c r="M199" s="153">
        <f t="shared" si="27"/>
        <v>0</v>
      </c>
      <c r="N199" s="17">
        <f t="shared" si="28"/>
        <v>0</v>
      </c>
      <c r="O199" s="17">
        <f t="shared" si="29"/>
        <v>0</v>
      </c>
      <c r="P199" s="17">
        <f t="shared" si="30"/>
        <v>0</v>
      </c>
      <c r="Q199" s="17">
        <f t="shared" si="31"/>
        <v>0</v>
      </c>
      <c r="R199" s="17">
        <f t="shared" si="32"/>
        <v>0</v>
      </c>
      <c r="S199" s="17">
        <f t="shared" si="34"/>
        <v>0</v>
      </c>
      <c r="T199" s="68">
        <f t="shared" si="25"/>
        <v>0</v>
      </c>
      <c r="U199" s="68">
        <f t="shared" si="26"/>
        <v>1</v>
      </c>
      <c r="V199" s="68">
        <f t="shared" si="33"/>
        <v>0</v>
      </c>
    </row>
    <row r="200" spans="2:22" s="1" customFormat="1" ht="20.149999999999999" customHeight="1" x14ac:dyDescent="0.35">
      <c r="B200" s="22">
        <v>192</v>
      </c>
      <c r="C200" s="27">
        <f>IF(Změna!D209="","",Změna!D209)</f>
        <v>0</v>
      </c>
      <c r="D200" s="65">
        <f>IF(Změna!E209="","",Změna!E209)</f>
        <v>0</v>
      </c>
      <c r="E200" s="369"/>
      <c r="F200" s="370"/>
      <c r="G200" s="370"/>
      <c r="H200" s="370"/>
      <c r="I200" s="370"/>
      <c r="J200" s="370"/>
      <c r="K200" s="371"/>
      <c r="M200" s="153">
        <f t="shared" si="27"/>
        <v>0</v>
      </c>
      <c r="N200" s="17">
        <f t="shared" si="28"/>
        <v>0</v>
      </c>
      <c r="O200" s="17">
        <f t="shared" si="29"/>
        <v>0</v>
      </c>
      <c r="P200" s="17">
        <f t="shared" si="30"/>
        <v>0</v>
      </c>
      <c r="Q200" s="17">
        <f t="shared" si="31"/>
        <v>0</v>
      </c>
      <c r="R200" s="17">
        <f t="shared" si="32"/>
        <v>0</v>
      </c>
      <c r="S200" s="17">
        <f t="shared" si="34"/>
        <v>0</v>
      </c>
      <c r="T200" s="68">
        <f t="shared" si="25"/>
        <v>0</v>
      </c>
      <c r="U200" s="68">
        <f t="shared" si="26"/>
        <v>1</v>
      </c>
      <c r="V200" s="68">
        <f t="shared" si="33"/>
        <v>0</v>
      </c>
    </row>
    <row r="201" spans="2:22" s="1" customFormat="1" ht="20.149999999999999" customHeight="1" x14ac:dyDescent="0.35">
      <c r="B201" s="22">
        <v>193</v>
      </c>
      <c r="C201" s="27">
        <f>IF(Změna!D210="","",Změna!D210)</f>
        <v>0</v>
      </c>
      <c r="D201" s="65">
        <f>IF(Změna!E210="","",Změna!E210)</f>
        <v>0</v>
      </c>
      <c r="E201" s="369"/>
      <c r="F201" s="370"/>
      <c r="G201" s="370"/>
      <c r="H201" s="370"/>
      <c r="I201" s="370"/>
      <c r="J201" s="370"/>
      <c r="K201" s="371"/>
      <c r="M201" s="153">
        <f t="shared" si="27"/>
        <v>0</v>
      </c>
      <c r="N201" s="17">
        <f t="shared" si="28"/>
        <v>0</v>
      </c>
      <c r="O201" s="17">
        <f t="shared" si="29"/>
        <v>0</v>
      </c>
      <c r="P201" s="17">
        <f t="shared" si="30"/>
        <v>0</v>
      </c>
      <c r="Q201" s="17">
        <f t="shared" si="31"/>
        <v>0</v>
      </c>
      <c r="R201" s="17">
        <f t="shared" si="32"/>
        <v>0</v>
      </c>
      <c r="S201" s="17">
        <f t="shared" si="34"/>
        <v>0</v>
      </c>
      <c r="T201" s="68">
        <f t="shared" ref="T201:T264" si="35">IF(U201=1,IF(SUM(E201:K201)&gt;0,1,0),0)</f>
        <v>0</v>
      </c>
      <c r="U201" s="68">
        <f t="shared" ref="U201:U264" si="36">IF(OR(D201=0,D201=""),1,0)</f>
        <v>1</v>
      </c>
      <c r="V201" s="68">
        <f t="shared" si="33"/>
        <v>0</v>
      </c>
    </row>
    <row r="202" spans="2:22" s="1" customFormat="1" ht="20.149999999999999" customHeight="1" x14ac:dyDescent="0.35">
      <c r="B202" s="22">
        <v>194</v>
      </c>
      <c r="C202" s="27">
        <f>IF(Změna!D211="","",Změna!D211)</f>
        <v>0</v>
      </c>
      <c r="D202" s="65">
        <f>IF(Změna!E211="","",Změna!E211)</f>
        <v>0</v>
      </c>
      <c r="E202" s="369"/>
      <c r="F202" s="370"/>
      <c r="G202" s="370"/>
      <c r="H202" s="370"/>
      <c r="I202" s="370"/>
      <c r="J202" s="370"/>
      <c r="K202" s="371"/>
      <c r="M202" s="153">
        <f t="shared" ref="M202:M265" si="37">IF($U202=1,0,E202)</f>
        <v>0</v>
      </c>
      <c r="N202" s="17">
        <f t="shared" ref="N202:N265" si="38">IF($U202=1,0,F202)</f>
        <v>0</v>
      </c>
      <c r="O202" s="17">
        <f t="shared" ref="O202:O265" si="39">IF($U202=1,0,G202)</f>
        <v>0</v>
      </c>
      <c r="P202" s="17">
        <f t="shared" ref="P202:P265" si="40">IF($U202=1,0,H202)</f>
        <v>0</v>
      </c>
      <c r="Q202" s="17">
        <f t="shared" ref="Q202:Q265" si="41">IF($U202=1,0,I202)</f>
        <v>0</v>
      </c>
      <c r="R202" s="17">
        <f t="shared" ref="R202:R265" si="42">IF($U202=1,0,J202)</f>
        <v>0</v>
      </c>
      <c r="S202" s="17">
        <f t="shared" si="34"/>
        <v>0</v>
      </c>
      <c r="T202" s="68">
        <f t="shared" si="35"/>
        <v>0</v>
      </c>
      <c r="U202" s="68">
        <f t="shared" si="36"/>
        <v>1</v>
      </c>
      <c r="V202" s="68">
        <f t="shared" ref="V202:V265" si="43">IF(J202&gt;0,IF(J202&lt;25,1,0),0)</f>
        <v>0</v>
      </c>
    </row>
    <row r="203" spans="2:22" s="1" customFormat="1" ht="20.149999999999999" customHeight="1" x14ac:dyDescent="0.35">
      <c r="B203" s="22">
        <v>195</v>
      </c>
      <c r="C203" s="27">
        <f>IF(Změna!D212="","",Změna!D212)</f>
        <v>0</v>
      </c>
      <c r="D203" s="65">
        <f>IF(Změna!E212="","",Změna!E212)</f>
        <v>0</v>
      </c>
      <c r="E203" s="369"/>
      <c r="F203" s="370"/>
      <c r="G203" s="370"/>
      <c r="H203" s="370"/>
      <c r="I203" s="370"/>
      <c r="J203" s="370"/>
      <c r="K203" s="371"/>
      <c r="M203" s="153">
        <f t="shared" si="37"/>
        <v>0</v>
      </c>
      <c r="N203" s="17">
        <f t="shared" si="38"/>
        <v>0</v>
      </c>
      <c r="O203" s="17">
        <f t="shared" si="39"/>
        <v>0</v>
      </c>
      <c r="P203" s="17">
        <f t="shared" si="40"/>
        <v>0</v>
      </c>
      <c r="Q203" s="17">
        <f t="shared" si="41"/>
        <v>0</v>
      </c>
      <c r="R203" s="17">
        <f t="shared" si="42"/>
        <v>0</v>
      </c>
      <c r="S203" s="17">
        <f t="shared" si="34"/>
        <v>0</v>
      </c>
      <c r="T203" s="68">
        <f t="shared" si="35"/>
        <v>0</v>
      </c>
      <c r="U203" s="68">
        <f t="shared" si="36"/>
        <v>1</v>
      </c>
      <c r="V203" s="68">
        <f t="shared" si="43"/>
        <v>0</v>
      </c>
    </row>
    <row r="204" spans="2:22" s="1" customFormat="1" ht="20.149999999999999" customHeight="1" x14ac:dyDescent="0.35">
      <c r="B204" s="22">
        <v>196</v>
      </c>
      <c r="C204" s="27">
        <f>IF(Změna!D213="","",Změna!D213)</f>
        <v>0</v>
      </c>
      <c r="D204" s="65">
        <f>IF(Změna!E213="","",Změna!E213)</f>
        <v>0</v>
      </c>
      <c r="E204" s="369"/>
      <c r="F204" s="370"/>
      <c r="G204" s="370"/>
      <c r="H204" s="370"/>
      <c r="I204" s="370"/>
      <c r="J204" s="370"/>
      <c r="K204" s="371"/>
      <c r="M204" s="153">
        <f t="shared" si="37"/>
        <v>0</v>
      </c>
      <c r="N204" s="17">
        <f t="shared" si="38"/>
        <v>0</v>
      </c>
      <c r="O204" s="17">
        <f t="shared" si="39"/>
        <v>0</v>
      </c>
      <c r="P204" s="17">
        <f t="shared" si="40"/>
        <v>0</v>
      </c>
      <c r="Q204" s="17">
        <f t="shared" si="41"/>
        <v>0</v>
      </c>
      <c r="R204" s="17">
        <f t="shared" si="42"/>
        <v>0</v>
      </c>
      <c r="S204" s="17">
        <f t="shared" si="34"/>
        <v>0</v>
      </c>
      <c r="T204" s="68">
        <f t="shared" si="35"/>
        <v>0</v>
      </c>
      <c r="U204" s="68">
        <f t="shared" si="36"/>
        <v>1</v>
      </c>
      <c r="V204" s="68">
        <f t="shared" si="43"/>
        <v>0</v>
      </c>
    </row>
    <row r="205" spans="2:22" s="1" customFormat="1" ht="20.149999999999999" customHeight="1" x14ac:dyDescent="0.35">
      <c r="B205" s="22">
        <v>197</v>
      </c>
      <c r="C205" s="27">
        <f>IF(Změna!D214="","",Změna!D214)</f>
        <v>0</v>
      </c>
      <c r="D205" s="65">
        <f>IF(Změna!E214="","",Změna!E214)</f>
        <v>0</v>
      </c>
      <c r="E205" s="369"/>
      <c r="F205" s="370"/>
      <c r="G205" s="370"/>
      <c r="H205" s="370"/>
      <c r="I205" s="370"/>
      <c r="J205" s="370"/>
      <c r="K205" s="371"/>
      <c r="M205" s="153">
        <f t="shared" si="37"/>
        <v>0</v>
      </c>
      <c r="N205" s="17">
        <f t="shared" si="38"/>
        <v>0</v>
      </c>
      <c r="O205" s="17">
        <f t="shared" si="39"/>
        <v>0</v>
      </c>
      <c r="P205" s="17">
        <f t="shared" si="40"/>
        <v>0</v>
      </c>
      <c r="Q205" s="17">
        <f t="shared" si="41"/>
        <v>0</v>
      </c>
      <c r="R205" s="17">
        <f t="shared" si="42"/>
        <v>0</v>
      </c>
      <c r="S205" s="17">
        <f t="shared" si="34"/>
        <v>0</v>
      </c>
      <c r="T205" s="68">
        <f t="shared" si="35"/>
        <v>0</v>
      </c>
      <c r="U205" s="68">
        <f t="shared" si="36"/>
        <v>1</v>
      </c>
      <c r="V205" s="68">
        <f t="shared" si="43"/>
        <v>0</v>
      </c>
    </row>
    <row r="206" spans="2:22" s="1" customFormat="1" ht="20.149999999999999" customHeight="1" x14ac:dyDescent="0.35">
      <c r="B206" s="22">
        <v>198</v>
      </c>
      <c r="C206" s="27">
        <f>IF(Změna!D215="","",Změna!D215)</f>
        <v>0</v>
      </c>
      <c r="D206" s="65">
        <f>IF(Změna!E215="","",Změna!E215)</f>
        <v>0</v>
      </c>
      <c r="E206" s="369"/>
      <c r="F206" s="370"/>
      <c r="G206" s="370"/>
      <c r="H206" s="370"/>
      <c r="I206" s="370"/>
      <c r="J206" s="370"/>
      <c r="K206" s="371"/>
      <c r="M206" s="153">
        <f t="shared" si="37"/>
        <v>0</v>
      </c>
      <c r="N206" s="17">
        <f t="shared" si="38"/>
        <v>0</v>
      </c>
      <c r="O206" s="17">
        <f t="shared" si="39"/>
        <v>0</v>
      </c>
      <c r="P206" s="17">
        <f t="shared" si="40"/>
        <v>0</v>
      </c>
      <c r="Q206" s="17">
        <f t="shared" si="41"/>
        <v>0</v>
      </c>
      <c r="R206" s="17">
        <f t="shared" si="42"/>
        <v>0</v>
      </c>
      <c r="S206" s="17">
        <f t="shared" ref="S206:S269" si="44">IF($U206=1,0,K206)</f>
        <v>0</v>
      </c>
      <c r="T206" s="68">
        <f t="shared" si="35"/>
        <v>0</v>
      </c>
      <c r="U206" s="68">
        <f t="shared" si="36"/>
        <v>1</v>
      </c>
      <c r="V206" s="68">
        <f t="shared" si="43"/>
        <v>0</v>
      </c>
    </row>
    <row r="207" spans="2:22" s="1" customFormat="1" ht="20.149999999999999" customHeight="1" x14ac:dyDescent="0.35">
      <c r="B207" s="22">
        <v>199</v>
      </c>
      <c r="C207" s="27">
        <f>IF(Změna!D216="","",Změna!D216)</f>
        <v>0</v>
      </c>
      <c r="D207" s="65">
        <f>IF(Změna!E216="","",Změna!E216)</f>
        <v>0</v>
      </c>
      <c r="E207" s="369"/>
      <c r="F207" s="370"/>
      <c r="G207" s="370"/>
      <c r="H207" s="370"/>
      <c r="I207" s="370"/>
      <c r="J207" s="370"/>
      <c r="K207" s="371"/>
      <c r="M207" s="153">
        <f t="shared" si="37"/>
        <v>0</v>
      </c>
      <c r="N207" s="17">
        <f t="shared" si="38"/>
        <v>0</v>
      </c>
      <c r="O207" s="17">
        <f t="shared" si="39"/>
        <v>0</v>
      </c>
      <c r="P207" s="17">
        <f t="shared" si="40"/>
        <v>0</v>
      </c>
      <c r="Q207" s="17">
        <f t="shared" si="41"/>
        <v>0</v>
      </c>
      <c r="R207" s="17">
        <f t="shared" si="42"/>
        <v>0</v>
      </c>
      <c r="S207" s="17">
        <f t="shared" si="44"/>
        <v>0</v>
      </c>
      <c r="T207" s="68">
        <f t="shared" si="35"/>
        <v>0</v>
      </c>
      <c r="U207" s="68">
        <f t="shared" si="36"/>
        <v>1</v>
      </c>
      <c r="V207" s="68">
        <f t="shared" si="43"/>
        <v>0</v>
      </c>
    </row>
    <row r="208" spans="2:22" s="1" customFormat="1" ht="20.149999999999999" customHeight="1" x14ac:dyDescent="0.35">
      <c r="B208" s="22">
        <v>200</v>
      </c>
      <c r="C208" s="27">
        <f>IF(Změna!D217="","",Změna!D217)</f>
        <v>0</v>
      </c>
      <c r="D208" s="65">
        <f>IF(Změna!E217="","",Změna!E217)</f>
        <v>0</v>
      </c>
      <c r="E208" s="369"/>
      <c r="F208" s="370"/>
      <c r="G208" s="370"/>
      <c r="H208" s="370"/>
      <c r="I208" s="370"/>
      <c r="J208" s="370"/>
      <c r="K208" s="371"/>
      <c r="M208" s="153">
        <f t="shared" si="37"/>
        <v>0</v>
      </c>
      <c r="N208" s="17">
        <f t="shared" si="38"/>
        <v>0</v>
      </c>
      <c r="O208" s="17">
        <f t="shared" si="39"/>
        <v>0</v>
      </c>
      <c r="P208" s="17">
        <f t="shared" si="40"/>
        <v>0</v>
      </c>
      <c r="Q208" s="17">
        <f t="shared" si="41"/>
        <v>0</v>
      </c>
      <c r="R208" s="17">
        <f t="shared" si="42"/>
        <v>0</v>
      </c>
      <c r="S208" s="17">
        <f t="shared" si="44"/>
        <v>0</v>
      </c>
      <c r="T208" s="68">
        <f t="shared" si="35"/>
        <v>0</v>
      </c>
      <c r="U208" s="68">
        <f t="shared" si="36"/>
        <v>1</v>
      </c>
      <c r="V208" s="68">
        <f t="shared" si="43"/>
        <v>0</v>
      </c>
    </row>
    <row r="209" spans="2:22" s="1" customFormat="1" ht="20.149999999999999" customHeight="1" x14ac:dyDescent="0.35">
      <c r="B209" s="22">
        <v>201</v>
      </c>
      <c r="C209" s="27">
        <f>IF(Změna!D218="","",Změna!D218)</f>
        <v>0</v>
      </c>
      <c r="D209" s="65">
        <f>IF(Změna!E218="","",Změna!E218)</f>
        <v>0</v>
      </c>
      <c r="E209" s="369"/>
      <c r="F209" s="370"/>
      <c r="G209" s="370"/>
      <c r="H209" s="370"/>
      <c r="I209" s="370"/>
      <c r="J209" s="370"/>
      <c r="K209" s="371"/>
      <c r="M209" s="153">
        <f t="shared" si="37"/>
        <v>0</v>
      </c>
      <c r="N209" s="17">
        <f t="shared" si="38"/>
        <v>0</v>
      </c>
      <c r="O209" s="17">
        <f t="shared" si="39"/>
        <v>0</v>
      </c>
      <c r="P209" s="17">
        <f t="shared" si="40"/>
        <v>0</v>
      </c>
      <c r="Q209" s="17">
        <f t="shared" si="41"/>
        <v>0</v>
      </c>
      <c r="R209" s="17">
        <f t="shared" si="42"/>
        <v>0</v>
      </c>
      <c r="S209" s="17">
        <f t="shared" si="44"/>
        <v>0</v>
      </c>
      <c r="T209" s="68">
        <f t="shared" si="35"/>
        <v>0</v>
      </c>
      <c r="U209" s="68">
        <f t="shared" si="36"/>
        <v>1</v>
      </c>
      <c r="V209" s="68">
        <f t="shared" si="43"/>
        <v>0</v>
      </c>
    </row>
    <row r="210" spans="2:22" s="1" customFormat="1" ht="20.149999999999999" customHeight="1" x14ac:dyDescent="0.35">
      <c r="B210" s="22">
        <v>202</v>
      </c>
      <c r="C210" s="27">
        <f>IF(Změna!D219="","",Změna!D219)</f>
        <v>0</v>
      </c>
      <c r="D210" s="65">
        <f>IF(Změna!E219="","",Změna!E219)</f>
        <v>0</v>
      </c>
      <c r="E210" s="369"/>
      <c r="F210" s="370"/>
      <c r="G210" s="370"/>
      <c r="H210" s="370"/>
      <c r="I210" s="370"/>
      <c r="J210" s="370"/>
      <c r="K210" s="371"/>
      <c r="M210" s="153">
        <f t="shared" si="37"/>
        <v>0</v>
      </c>
      <c r="N210" s="17">
        <f t="shared" si="38"/>
        <v>0</v>
      </c>
      <c r="O210" s="17">
        <f t="shared" si="39"/>
        <v>0</v>
      </c>
      <c r="P210" s="17">
        <f t="shared" si="40"/>
        <v>0</v>
      </c>
      <c r="Q210" s="17">
        <f t="shared" si="41"/>
        <v>0</v>
      </c>
      <c r="R210" s="17">
        <f t="shared" si="42"/>
        <v>0</v>
      </c>
      <c r="S210" s="17">
        <f t="shared" si="44"/>
        <v>0</v>
      </c>
      <c r="T210" s="68">
        <f t="shared" si="35"/>
        <v>0</v>
      </c>
      <c r="U210" s="68">
        <f t="shared" si="36"/>
        <v>1</v>
      </c>
      <c r="V210" s="68">
        <f t="shared" si="43"/>
        <v>0</v>
      </c>
    </row>
    <row r="211" spans="2:22" s="1" customFormat="1" ht="20.149999999999999" customHeight="1" x14ac:dyDescent="0.35">
      <c r="B211" s="22">
        <v>203</v>
      </c>
      <c r="C211" s="27">
        <f>IF(Změna!D220="","",Změna!D220)</f>
        <v>0</v>
      </c>
      <c r="D211" s="65">
        <f>IF(Změna!E220="","",Změna!E220)</f>
        <v>0</v>
      </c>
      <c r="E211" s="369"/>
      <c r="F211" s="370"/>
      <c r="G211" s="370"/>
      <c r="H211" s="370"/>
      <c r="I211" s="370"/>
      <c r="J211" s="370"/>
      <c r="K211" s="371"/>
      <c r="M211" s="153">
        <f t="shared" si="37"/>
        <v>0</v>
      </c>
      <c r="N211" s="17">
        <f t="shared" si="38"/>
        <v>0</v>
      </c>
      <c r="O211" s="17">
        <f t="shared" si="39"/>
        <v>0</v>
      </c>
      <c r="P211" s="17">
        <f t="shared" si="40"/>
        <v>0</v>
      </c>
      <c r="Q211" s="17">
        <f t="shared" si="41"/>
        <v>0</v>
      </c>
      <c r="R211" s="17">
        <f t="shared" si="42"/>
        <v>0</v>
      </c>
      <c r="S211" s="17">
        <f t="shared" si="44"/>
        <v>0</v>
      </c>
      <c r="T211" s="68">
        <f t="shared" si="35"/>
        <v>0</v>
      </c>
      <c r="U211" s="68">
        <f t="shared" si="36"/>
        <v>1</v>
      </c>
      <c r="V211" s="68">
        <f t="shared" si="43"/>
        <v>0</v>
      </c>
    </row>
    <row r="212" spans="2:22" s="1" customFormat="1" ht="20.149999999999999" customHeight="1" x14ac:dyDescent="0.35">
      <c r="B212" s="22">
        <v>204</v>
      </c>
      <c r="C212" s="27">
        <f>IF(Změna!D221="","",Změna!D221)</f>
        <v>0</v>
      </c>
      <c r="D212" s="65">
        <f>IF(Změna!E221="","",Změna!E221)</f>
        <v>0</v>
      </c>
      <c r="E212" s="369"/>
      <c r="F212" s="370"/>
      <c r="G212" s="370"/>
      <c r="H212" s="370"/>
      <c r="I212" s="370"/>
      <c r="J212" s="370"/>
      <c r="K212" s="371"/>
      <c r="M212" s="153">
        <f t="shared" si="37"/>
        <v>0</v>
      </c>
      <c r="N212" s="17">
        <f t="shared" si="38"/>
        <v>0</v>
      </c>
      <c r="O212" s="17">
        <f t="shared" si="39"/>
        <v>0</v>
      </c>
      <c r="P212" s="17">
        <f t="shared" si="40"/>
        <v>0</v>
      </c>
      <c r="Q212" s="17">
        <f t="shared" si="41"/>
        <v>0</v>
      </c>
      <c r="R212" s="17">
        <f t="shared" si="42"/>
        <v>0</v>
      </c>
      <c r="S212" s="17">
        <f t="shared" si="44"/>
        <v>0</v>
      </c>
      <c r="T212" s="68">
        <f t="shared" si="35"/>
        <v>0</v>
      </c>
      <c r="U212" s="68">
        <f t="shared" si="36"/>
        <v>1</v>
      </c>
      <c r="V212" s="68">
        <f t="shared" si="43"/>
        <v>0</v>
      </c>
    </row>
    <row r="213" spans="2:22" s="1" customFormat="1" ht="20.149999999999999" customHeight="1" x14ac:dyDescent="0.35">
      <c r="B213" s="22">
        <v>205</v>
      </c>
      <c r="C213" s="27">
        <f>IF(Změna!D222="","",Změna!D222)</f>
        <v>0</v>
      </c>
      <c r="D213" s="65">
        <f>IF(Změna!E222="","",Změna!E222)</f>
        <v>0</v>
      </c>
      <c r="E213" s="369"/>
      <c r="F213" s="370"/>
      <c r="G213" s="370"/>
      <c r="H213" s="370"/>
      <c r="I213" s="370"/>
      <c r="J213" s="370"/>
      <c r="K213" s="371"/>
      <c r="M213" s="153">
        <f t="shared" si="37"/>
        <v>0</v>
      </c>
      <c r="N213" s="17">
        <f t="shared" si="38"/>
        <v>0</v>
      </c>
      <c r="O213" s="17">
        <f t="shared" si="39"/>
        <v>0</v>
      </c>
      <c r="P213" s="17">
        <f t="shared" si="40"/>
        <v>0</v>
      </c>
      <c r="Q213" s="17">
        <f t="shared" si="41"/>
        <v>0</v>
      </c>
      <c r="R213" s="17">
        <f t="shared" si="42"/>
        <v>0</v>
      </c>
      <c r="S213" s="17">
        <f t="shared" si="44"/>
        <v>0</v>
      </c>
      <c r="T213" s="68">
        <f t="shared" si="35"/>
        <v>0</v>
      </c>
      <c r="U213" s="68">
        <f t="shared" si="36"/>
        <v>1</v>
      </c>
      <c r="V213" s="68">
        <f t="shared" si="43"/>
        <v>0</v>
      </c>
    </row>
    <row r="214" spans="2:22" s="1" customFormat="1" ht="20.149999999999999" customHeight="1" x14ac:dyDescent="0.35">
      <c r="B214" s="22">
        <v>206</v>
      </c>
      <c r="C214" s="27">
        <f>IF(Změna!D223="","",Změna!D223)</f>
        <v>0</v>
      </c>
      <c r="D214" s="65">
        <f>IF(Změna!E223="","",Změna!E223)</f>
        <v>0</v>
      </c>
      <c r="E214" s="369"/>
      <c r="F214" s="370"/>
      <c r="G214" s="370"/>
      <c r="H214" s="370"/>
      <c r="I214" s="370"/>
      <c r="J214" s="370"/>
      <c r="K214" s="371"/>
      <c r="M214" s="153">
        <f t="shared" si="37"/>
        <v>0</v>
      </c>
      <c r="N214" s="17">
        <f t="shared" si="38"/>
        <v>0</v>
      </c>
      <c r="O214" s="17">
        <f t="shared" si="39"/>
        <v>0</v>
      </c>
      <c r="P214" s="17">
        <f t="shared" si="40"/>
        <v>0</v>
      </c>
      <c r="Q214" s="17">
        <f t="shared" si="41"/>
        <v>0</v>
      </c>
      <c r="R214" s="17">
        <f t="shared" si="42"/>
        <v>0</v>
      </c>
      <c r="S214" s="17">
        <f t="shared" si="44"/>
        <v>0</v>
      </c>
      <c r="T214" s="68">
        <f t="shared" si="35"/>
        <v>0</v>
      </c>
      <c r="U214" s="68">
        <f t="shared" si="36"/>
        <v>1</v>
      </c>
      <c r="V214" s="68">
        <f t="shared" si="43"/>
        <v>0</v>
      </c>
    </row>
    <row r="215" spans="2:22" s="1" customFormat="1" ht="20.149999999999999" customHeight="1" x14ac:dyDescent="0.35">
      <c r="B215" s="22">
        <v>207</v>
      </c>
      <c r="C215" s="27">
        <f>IF(Změna!D224="","",Změna!D224)</f>
        <v>0</v>
      </c>
      <c r="D215" s="65">
        <f>IF(Změna!E224="","",Změna!E224)</f>
        <v>0</v>
      </c>
      <c r="E215" s="369"/>
      <c r="F215" s="370"/>
      <c r="G215" s="370"/>
      <c r="H215" s="370"/>
      <c r="I215" s="370"/>
      <c r="J215" s="370"/>
      <c r="K215" s="371"/>
      <c r="M215" s="153">
        <f t="shared" si="37"/>
        <v>0</v>
      </c>
      <c r="N215" s="17">
        <f t="shared" si="38"/>
        <v>0</v>
      </c>
      <c r="O215" s="17">
        <f t="shared" si="39"/>
        <v>0</v>
      </c>
      <c r="P215" s="17">
        <f t="shared" si="40"/>
        <v>0</v>
      </c>
      <c r="Q215" s="17">
        <f t="shared" si="41"/>
        <v>0</v>
      </c>
      <c r="R215" s="17">
        <f t="shared" si="42"/>
        <v>0</v>
      </c>
      <c r="S215" s="17">
        <f t="shared" si="44"/>
        <v>0</v>
      </c>
      <c r="T215" s="68">
        <f t="shared" si="35"/>
        <v>0</v>
      </c>
      <c r="U215" s="68">
        <f t="shared" si="36"/>
        <v>1</v>
      </c>
      <c r="V215" s="68">
        <f t="shared" si="43"/>
        <v>0</v>
      </c>
    </row>
    <row r="216" spans="2:22" s="1" customFormat="1" ht="20.149999999999999" customHeight="1" x14ac:dyDescent="0.35">
      <c r="B216" s="22">
        <v>208</v>
      </c>
      <c r="C216" s="27">
        <f>IF(Změna!D225="","",Změna!D225)</f>
        <v>0</v>
      </c>
      <c r="D216" s="65">
        <f>IF(Změna!E225="","",Změna!E225)</f>
        <v>0</v>
      </c>
      <c r="E216" s="369"/>
      <c r="F216" s="370"/>
      <c r="G216" s="370"/>
      <c r="H216" s="370"/>
      <c r="I216" s="370"/>
      <c r="J216" s="370"/>
      <c r="K216" s="371"/>
      <c r="M216" s="153">
        <f t="shared" si="37"/>
        <v>0</v>
      </c>
      <c r="N216" s="17">
        <f t="shared" si="38"/>
        <v>0</v>
      </c>
      <c r="O216" s="17">
        <f t="shared" si="39"/>
        <v>0</v>
      </c>
      <c r="P216" s="17">
        <f t="shared" si="40"/>
        <v>0</v>
      </c>
      <c r="Q216" s="17">
        <f t="shared" si="41"/>
        <v>0</v>
      </c>
      <c r="R216" s="17">
        <f t="shared" si="42"/>
        <v>0</v>
      </c>
      <c r="S216" s="17">
        <f t="shared" si="44"/>
        <v>0</v>
      </c>
      <c r="T216" s="68">
        <f t="shared" si="35"/>
        <v>0</v>
      </c>
      <c r="U216" s="68">
        <f t="shared" si="36"/>
        <v>1</v>
      </c>
      <c r="V216" s="68">
        <f t="shared" si="43"/>
        <v>0</v>
      </c>
    </row>
    <row r="217" spans="2:22" s="1" customFormat="1" ht="20.149999999999999" customHeight="1" x14ac:dyDescent="0.35">
      <c r="B217" s="22">
        <v>209</v>
      </c>
      <c r="C217" s="27">
        <f>IF(Změna!D226="","",Změna!D226)</f>
        <v>0</v>
      </c>
      <c r="D217" s="65">
        <f>IF(Změna!E226="","",Změna!E226)</f>
        <v>0</v>
      </c>
      <c r="E217" s="369"/>
      <c r="F217" s="370"/>
      <c r="G217" s="370"/>
      <c r="H217" s="370"/>
      <c r="I217" s="370"/>
      <c r="J217" s="370"/>
      <c r="K217" s="371"/>
      <c r="M217" s="153">
        <f t="shared" si="37"/>
        <v>0</v>
      </c>
      <c r="N217" s="17">
        <f t="shared" si="38"/>
        <v>0</v>
      </c>
      <c r="O217" s="17">
        <f t="shared" si="39"/>
        <v>0</v>
      </c>
      <c r="P217" s="17">
        <f t="shared" si="40"/>
        <v>0</v>
      </c>
      <c r="Q217" s="17">
        <f t="shared" si="41"/>
        <v>0</v>
      </c>
      <c r="R217" s="17">
        <f t="shared" si="42"/>
        <v>0</v>
      </c>
      <c r="S217" s="17">
        <f t="shared" si="44"/>
        <v>0</v>
      </c>
      <c r="T217" s="68">
        <f t="shared" si="35"/>
        <v>0</v>
      </c>
      <c r="U217" s="68">
        <f t="shared" si="36"/>
        <v>1</v>
      </c>
      <c r="V217" s="68">
        <f t="shared" si="43"/>
        <v>0</v>
      </c>
    </row>
    <row r="218" spans="2:22" s="1" customFormat="1" ht="20.149999999999999" customHeight="1" x14ac:dyDescent="0.35">
      <c r="B218" s="22">
        <v>210</v>
      </c>
      <c r="C218" s="27">
        <f>IF(Změna!D227="","",Změna!D227)</f>
        <v>0</v>
      </c>
      <c r="D218" s="65">
        <f>IF(Změna!E227="","",Změna!E227)</f>
        <v>0</v>
      </c>
      <c r="E218" s="369"/>
      <c r="F218" s="370"/>
      <c r="G218" s="370"/>
      <c r="H218" s="370"/>
      <c r="I218" s="370"/>
      <c r="J218" s="370"/>
      <c r="K218" s="371"/>
      <c r="M218" s="153">
        <f t="shared" si="37"/>
        <v>0</v>
      </c>
      <c r="N218" s="17">
        <f t="shared" si="38"/>
        <v>0</v>
      </c>
      <c r="O218" s="17">
        <f t="shared" si="39"/>
        <v>0</v>
      </c>
      <c r="P218" s="17">
        <f t="shared" si="40"/>
        <v>0</v>
      </c>
      <c r="Q218" s="17">
        <f t="shared" si="41"/>
        <v>0</v>
      </c>
      <c r="R218" s="17">
        <f t="shared" si="42"/>
        <v>0</v>
      </c>
      <c r="S218" s="17">
        <f t="shared" si="44"/>
        <v>0</v>
      </c>
      <c r="T218" s="68">
        <f t="shared" si="35"/>
        <v>0</v>
      </c>
      <c r="U218" s="68">
        <f t="shared" si="36"/>
        <v>1</v>
      </c>
      <c r="V218" s="68">
        <f t="shared" si="43"/>
        <v>0</v>
      </c>
    </row>
    <row r="219" spans="2:22" s="1" customFormat="1" ht="20.149999999999999" customHeight="1" x14ac:dyDescent="0.35">
      <c r="B219" s="22">
        <v>211</v>
      </c>
      <c r="C219" s="27">
        <f>IF(Změna!D228="","",Změna!D228)</f>
        <v>0</v>
      </c>
      <c r="D219" s="65">
        <f>IF(Změna!E228="","",Změna!E228)</f>
        <v>0</v>
      </c>
      <c r="E219" s="369"/>
      <c r="F219" s="370"/>
      <c r="G219" s="370"/>
      <c r="H219" s="370"/>
      <c r="I219" s="370"/>
      <c r="J219" s="370"/>
      <c r="K219" s="371"/>
      <c r="M219" s="153">
        <f t="shared" si="37"/>
        <v>0</v>
      </c>
      <c r="N219" s="17">
        <f t="shared" si="38"/>
        <v>0</v>
      </c>
      <c r="O219" s="17">
        <f t="shared" si="39"/>
        <v>0</v>
      </c>
      <c r="P219" s="17">
        <f t="shared" si="40"/>
        <v>0</v>
      </c>
      <c r="Q219" s="17">
        <f t="shared" si="41"/>
        <v>0</v>
      </c>
      <c r="R219" s="17">
        <f t="shared" si="42"/>
        <v>0</v>
      </c>
      <c r="S219" s="17">
        <f t="shared" si="44"/>
        <v>0</v>
      </c>
      <c r="T219" s="68">
        <f t="shared" si="35"/>
        <v>0</v>
      </c>
      <c r="U219" s="68">
        <f t="shared" si="36"/>
        <v>1</v>
      </c>
      <c r="V219" s="68">
        <f t="shared" si="43"/>
        <v>0</v>
      </c>
    </row>
    <row r="220" spans="2:22" s="1" customFormat="1" ht="20.149999999999999" customHeight="1" x14ac:dyDescent="0.35">
      <c r="B220" s="22">
        <v>212</v>
      </c>
      <c r="C220" s="27">
        <f>IF(Změna!D229="","",Změna!D229)</f>
        <v>0</v>
      </c>
      <c r="D220" s="65">
        <f>IF(Změna!E229="","",Změna!E229)</f>
        <v>0</v>
      </c>
      <c r="E220" s="369"/>
      <c r="F220" s="370"/>
      <c r="G220" s="370"/>
      <c r="H220" s="370"/>
      <c r="I220" s="370"/>
      <c r="J220" s="370"/>
      <c r="K220" s="371"/>
      <c r="M220" s="153">
        <f t="shared" si="37"/>
        <v>0</v>
      </c>
      <c r="N220" s="17">
        <f t="shared" si="38"/>
        <v>0</v>
      </c>
      <c r="O220" s="17">
        <f t="shared" si="39"/>
        <v>0</v>
      </c>
      <c r="P220" s="17">
        <f t="shared" si="40"/>
        <v>0</v>
      </c>
      <c r="Q220" s="17">
        <f t="shared" si="41"/>
        <v>0</v>
      </c>
      <c r="R220" s="17">
        <f t="shared" si="42"/>
        <v>0</v>
      </c>
      <c r="S220" s="17">
        <f t="shared" si="44"/>
        <v>0</v>
      </c>
      <c r="T220" s="68">
        <f t="shared" si="35"/>
        <v>0</v>
      </c>
      <c r="U220" s="68">
        <f t="shared" si="36"/>
        <v>1</v>
      </c>
      <c r="V220" s="68">
        <f t="shared" si="43"/>
        <v>0</v>
      </c>
    </row>
    <row r="221" spans="2:22" s="1" customFormat="1" ht="20.149999999999999" customHeight="1" x14ac:dyDescent="0.35">
      <c r="B221" s="22">
        <v>213</v>
      </c>
      <c r="C221" s="27">
        <f>IF(Změna!D230="","",Změna!D230)</f>
        <v>0</v>
      </c>
      <c r="D221" s="65">
        <f>IF(Změna!E230="","",Změna!E230)</f>
        <v>0</v>
      </c>
      <c r="E221" s="369"/>
      <c r="F221" s="370"/>
      <c r="G221" s="370"/>
      <c r="H221" s="370"/>
      <c r="I221" s="370"/>
      <c r="J221" s="370"/>
      <c r="K221" s="371"/>
      <c r="M221" s="153">
        <f t="shared" si="37"/>
        <v>0</v>
      </c>
      <c r="N221" s="17">
        <f t="shared" si="38"/>
        <v>0</v>
      </c>
      <c r="O221" s="17">
        <f t="shared" si="39"/>
        <v>0</v>
      </c>
      <c r="P221" s="17">
        <f t="shared" si="40"/>
        <v>0</v>
      </c>
      <c r="Q221" s="17">
        <f t="shared" si="41"/>
        <v>0</v>
      </c>
      <c r="R221" s="17">
        <f t="shared" si="42"/>
        <v>0</v>
      </c>
      <c r="S221" s="17">
        <f t="shared" si="44"/>
        <v>0</v>
      </c>
      <c r="T221" s="68">
        <f t="shared" si="35"/>
        <v>0</v>
      </c>
      <c r="U221" s="68">
        <f t="shared" si="36"/>
        <v>1</v>
      </c>
      <c r="V221" s="68">
        <f t="shared" si="43"/>
        <v>0</v>
      </c>
    </row>
    <row r="222" spans="2:22" s="1" customFormat="1" ht="20.149999999999999" customHeight="1" x14ac:dyDescent="0.35">
      <c r="B222" s="22">
        <v>214</v>
      </c>
      <c r="C222" s="27">
        <f>IF(Změna!D231="","",Změna!D231)</f>
        <v>0</v>
      </c>
      <c r="D222" s="65">
        <f>IF(Změna!E231="","",Změna!E231)</f>
        <v>0</v>
      </c>
      <c r="E222" s="369"/>
      <c r="F222" s="370"/>
      <c r="G222" s="370"/>
      <c r="H222" s="370"/>
      <c r="I222" s="370"/>
      <c r="J222" s="370"/>
      <c r="K222" s="371"/>
      <c r="M222" s="153">
        <f t="shared" si="37"/>
        <v>0</v>
      </c>
      <c r="N222" s="17">
        <f t="shared" si="38"/>
        <v>0</v>
      </c>
      <c r="O222" s="17">
        <f t="shared" si="39"/>
        <v>0</v>
      </c>
      <c r="P222" s="17">
        <f t="shared" si="40"/>
        <v>0</v>
      </c>
      <c r="Q222" s="17">
        <f t="shared" si="41"/>
        <v>0</v>
      </c>
      <c r="R222" s="17">
        <f t="shared" si="42"/>
        <v>0</v>
      </c>
      <c r="S222" s="17">
        <f t="shared" si="44"/>
        <v>0</v>
      </c>
      <c r="T222" s="68">
        <f t="shared" si="35"/>
        <v>0</v>
      </c>
      <c r="U222" s="68">
        <f t="shared" si="36"/>
        <v>1</v>
      </c>
      <c r="V222" s="68">
        <f t="shared" si="43"/>
        <v>0</v>
      </c>
    </row>
    <row r="223" spans="2:22" s="1" customFormat="1" ht="20.149999999999999" customHeight="1" x14ac:dyDescent="0.35">
      <c r="B223" s="22">
        <v>215</v>
      </c>
      <c r="C223" s="27">
        <f>IF(Změna!D232="","",Změna!D232)</f>
        <v>0</v>
      </c>
      <c r="D223" s="65">
        <f>IF(Změna!E232="","",Změna!E232)</f>
        <v>0</v>
      </c>
      <c r="E223" s="369"/>
      <c r="F223" s="370"/>
      <c r="G223" s="370"/>
      <c r="H223" s="370"/>
      <c r="I223" s="370"/>
      <c r="J223" s="370"/>
      <c r="K223" s="371"/>
      <c r="M223" s="153">
        <f t="shared" si="37"/>
        <v>0</v>
      </c>
      <c r="N223" s="17">
        <f t="shared" si="38"/>
        <v>0</v>
      </c>
      <c r="O223" s="17">
        <f t="shared" si="39"/>
        <v>0</v>
      </c>
      <c r="P223" s="17">
        <f t="shared" si="40"/>
        <v>0</v>
      </c>
      <c r="Q223" s="17">
        <f t="shared" si="41"/>
        <v>0</v>
      </c>
      <c r="R223" s="17">
        <f t="shared" si="42"/>
        <v>0</v>
      </c>
      <c r="S223" s="17">
        <f t="shared" si="44"/>
        <v>0</v>
      </c>
      <c r="T223" s="68">
        <f t="shared" si="35"/>
        <v>0</v>
      </c>
      <c r="U223" s="68">
        <f t="shared" si="36"/>
        <v>1</v>
      </c>
      <c r="V223" s="68">
        <f t="shared" si="43"/>
        <v>0</v>
      </c>
    </row>
    <row r="224" spans="2:22" s="1" customFormat="1" ht="20.149999999999999" customHeight="1" x14ac:dyDescent="0.35">
      <c r="B224" s="22">
        <v>216</v>
      </c>
      <c r="C224" s="27">
        <f>IF(Změna!D233="","",Změna!D233)</f>
        <v>0</v>
      </c>
      <c r="D224" s="65">
        <f>IF(Změna!E233="","",Změna!E233)</f>
        <v>0</v>
      </c>
      <c r="E224" s="369"/>
      <c r="F224" s="370"/>
      <c r="G224" s="370"/>
      <c r="H224" s="370"/>
      <c r="I224" s="370"/>
      <c r="J224" s="370"/>
      <c r="K224" s="371"/>
      <c r="M224" s="153">
        <f t="shared" si="37"/>
        <v>0</v>
      </c>
      <c r="N224" s="17">
        <f t="shared" si="38"/>
        <v>0</v>
      </c>
      <c r="O224" s="17">
        <f t="shared" si="39"/>
        <v>0</v>
      </c>
      <c r="P224" s="17">
        <f t="shared" si="40"/>
        <v>0</v>
      </c>
      <c r="Q224" s="17">
        <f t="shared" si="41"/>
        <v>0</v>
      </c>
      <c r="R224" s="17">
        <f t="shared" si="42"/>
        <v>0</v>
      </c>
      <c r="S224" s="17">
        <f t="shared" si="44"/>
        <v>0</v>
      </c>
      <c r="T224" s="68">
        <f t="shared" si="35"/>
        <v>0</v>
      </c>
      <c r="U224" s="68">
        <f t="shared" si="36"/>
        <v>1</v>
      </c>
      <c r="V224" s="68">
        <f t="shared" si="43"/>
        <v>0</v>
      </c>
    </row>
    <row r="225" spans="2:22" s="1" customFormat="1" ht="20.149999999999999" customHeight="1" x14ac:dyDescent="0.35">
      <c r="B225" s="22">
        <v>217</v>
      </c>
      <c r="C225" s="27">
        <f>IF(Změna!D234="","",Změna!D234)</f>
        <v>0</v>
      </c>
      <c r="D225" s="65">
        <f>IF(Změna!E234="","",Změna!E234)</f>
        <v>0</v>
      </c>
      <c r="E225" s="369"/>
      <c r="F225" s="370"/>
      <c r="G225" s="370"/>
      <c r="H225" s="370"/>
      <c r="I225" s="370"/>
      <c r="J225" s="370"/>
      <c r="K225" s="371"/>
      <c r="M225" s="153">
        <f t="shared" si="37"/>
        <v>0</v>
      </c>
      <c r="N225" s="17">
        <f t="shared" si="38"/>
        <v>0</v>
      </c>
      <c r="O225" s="17">
        <f t="shared" si="39"/>
        <v>0</v>
      </c>
      <c r="P225" s="17">
        <f t="shared" si="40"/>
        <v>0</v>
      </c>
      <c r="Q225" s="17">
        <f t="shared" si="41"/>
        <v>0</v>
      </c>
      <c r="R225" s="17">
        <f t="shared" si="42"/>
        <v>0</v>
      </c>
      <c r="S225" s="17">
        <f t="shared" si="44"/>
        <v>0</v>
      </c>
      <c r="T225" s="68">
        <f t="shared" si="35"/>
        <v>0</v>
      </c>
      <c r="U225" s="68">
        <f t="shared" si="36"/>
        <v>1</v>
      </c>
      <c r="V225" s="68">
        <f t="shared" si="43"/>
        <v>0</v>
      </c>
    </row>
    <row r="226" spans="2:22" s="1" customFormat="1" ht="20.149999999999999" customHeight="1" x14ac:dyDescent="0.35">
      <c r="B226" s="22">
        <v>218</v>
      </c>
      <c r="C226" s="27">
        <f>IF(Změna!D235="","",Změna!D235)</f>
        <v>0</v>
      </c>
      <c r="D226" s="65">
        <f>IF(Změna!E235="","",Změna!E235)</f>
        <v>0</v>
      </c>
      <c r="E226" s="369"/>
      <c r="F226" s="370"/>
      <c r="G226" s="370"/>
      <c r="H226" s="370"/>
      <c r="I226" s="370"/>
      <c r="J226" s="370"/>
      <c r="K226" s="371"/>
      <c r="M226" s="153">
        <f t="shared" si="37"/>
        <v>0</v>
      </c>
      <c r="N226" s="17">
        <f t="shared" si="38"/>
        <v>0</v>
      </c>
      <c r="O226" s="17">
        <f t="shared" si="39"/>
        <v>0</v>
      </c>
      <c r="P226" s="17">
        <f t="shared" si="40"/>
        <v>0</v>
      </c>
      <c r="Q226" s="17">
        <f t="shared" si="41"/>
        <v>0</v>
      </c>
      <c r="R226" s="17">
        <f t="shared" si="42"/>
        <v>0</v>
      </c>
      <c r="S226" s="17">
        <f t="shared" si="44"/>
        <v>0</v>
      </c>
      <c r="T226" s="68">
        <f t="shared" si="35"/>
        <v>0</v>
      </c>
      <c r="U226" s="68">
        <f t="shared" si="36"/>
        <v>1</v>
      </c>
      <c r="V226" s="68">
        <f t="shared" si="43"/>
        <v>0</v>
      </c>
    </row>
    <row r="227" spans="2:22" s="1" customFormat="1" ht="20.149999999999999" customHeight="1" x14ac:dyDescent="0.35">
      <c r="B227" s="22">
        <v>219</v>
      </c>
      <c r="C227" s="27">
        <f>IF(Změna!D236="","",Změna!D236)</f>
        <v>0</v>
      </c>
      <c r="D227" s="65">
        <f>IF(Změna!E236="","",Změna!E236)</f>
        <v>0</v>
      </c>
      <c r="E227" s="369"/>
      <c r="F227" s="370"/>
      <c r="G227" s="370"/>
      <c r="H227" s="370"/>
      <c r="I227" s="370"/>
      <c r="J227" s="370"/>
      <c r="K227" s="371"/>
      <c r="M227" s="153">
        <f t="shared" si="37"/>
        <v>0</v>
      </c>
      <c r="N227" s="17">
        <f t="shared" si="38"/>
        <v>0</v>
      </c>
      <c r="O227" s="17">
        <f t="shared" si="39"/>
        <v>0</v>
      </c>
      <c r="P227" s="17">
        <f t="shared" si="40"/>
        <v>0</v>
      </c>
      <c r="Q227" s="17">
        <f t="shared" si="41"/>
        <v>0</v>
      </c>
      <c r="R227" s="17">
        <f t="shared" si="42"/>
        <v>0</v>
      </c>
      <c r="S227" s="17">
        <f t="shared" si="44"/>
        <v>0</v>
      </c>
      <c r="T227" s="68">
        <f t="shared" si="35"/>
        <v>0</v>
      </c>
      <c r="U227" s="68">
        <f t="shared" si="36"/>
        <v>1</v>
      </c>
      <c r="V227" s="68">
        <f t="shared" si="43"/>
        <v>0</v>
      </c>
    </row>
    <row r="228" spans="2:22" s="1" customFormat="1" ht="20.149999999999999" customHeight="1" x14ac:dyDescent="0.35">
      <c r="B228" s="22">
        <v>220</v>
      </c>
      <c r="C228" s="27">
        <f>IF(Změna!D237="","",Změna!D237)</f>
        <v>0</v>
      </c>
      <c r="D228" s="65">
        <f>IF(Změna!E237="","",Změna!E237)</f>
        <v>0</v>
      </c>
      <c r="E228" s="369"/>
      <c r="F228" s="370"/>
      <c r="G228" s="370"/>
      <c r="H228" s="370"/>
      <c r="I228" s="370"/>
      <c r="J228" s="370"/>
      <c r="K228" s="371"/>
      <c r="M228" s="153">
        <f t="shared" si="37"/>
        <v>0</v>
      </c>
      <c r="N228" s="17">
        <f t="shared" si="38"/>
        <v>0</v>
      </c>
      <c r="O228" s="17">
        <f t="shared" si="39"/>
        <v>0</v>
      </c>
      <c r="P228" s="17">
        <f t="shared" si="40"/>
        <v>0</v>
      </c>
      <c r="Q228" s="17">
        <f t="shared" si="41"/>
        <v>0</v>
      </c>
      <c r="R228" s="17">
        <f t="shared" si="42"/>
        <v>0</v>
      </c>
      <c r="S228" s="17">
        <f t="shared" si="44"/>
        <v>0</v>
      </c>
      <c r="T228" s="68">
        <f t="shared" si="35"/>
        <v>0</v>
      </c>
      <c r="U228" s="68">
        <f t="shared" si="36"/>
        <v>1</v>
      </c>
      <c r="V228" s="68">
        <f t="shared" si="43"/>
        <v>0</v>
      </c>
    </row>
    <row r="229" spans="2:22" s="1" customFormat="1" ht="20.149999999999999" customHeight="1" x14ac:dyDescent="0.35">
      <c r="B229" s="22">
        <v>221</v>
      </c>
      <c r="C229" s="27">
        <f>IF(Změna!D238="","",Změna!D238)</f>
        <v>0</v>
      </c>
      <c r="D229" s="65">
        <f>IF(Změna!E238="","",Změna!E238)</f>
        <v>0</v>
      </c>
      <c r="E229" s="369"/>
      <c r="F229" s="370"/>
      <c r="G229" s="370"/>
      <c r="H229" s="370"/>
      <c r="I229" s="370"/>
      <c r="J229" s="370"/>
      <c r="K229" s="371"/>
      <c r="M229" s="153">
        <f t="shared" si="37"/>
        <v>0</v>
      </c>
      <c r="N229" s="17">
        <f t="shared" si="38"/>
        <v>0</v>
      </c>
      <c r="O229" s="17">
        <f t="shared" si="39"/>
        <v>0</v>
      </c>
      <c r="P229" s="17">
        <f t="shared" si="40"/>
        <v>0</v>
      </c>
      <c r="Q229" s="17">
        <f t="shared" si="41"/>
        <v>0</v>
      </c>
      <c r="R229" s="17">
        <f t="shared" si="42"/>
        <v>0</v>
      </c>
      <c r="S229" s="17">
        <f t="shared" si="44"/>
        <v>0</v>
      </c>
      <c r="T229" s="68">
        <f t="shared" si="35"/>
        <v>0</v>
      </c>
      <c r="U229" s="68">
        <f t="shared" si="36"/>
        <v>1</v>
      </c>
      <c r="V229" s="68">
        <f t="shared" si="43"/>
        <v>0</v>
      </c>
    </row>
    <row r="230" spans="2:22" s="1" customFormat="1" ht="20.149999999999999" customHeight="1" x14ac:dyDescent="0.35">
      <c r="B230" s="22">
        <v>222</v>
      </c>
      <c r="C230" s="27">
        <f>IF(Změna!D239="","",Změna!D239)</f>
        <v>0</v>
      </c>
      <c r="D230" s="65">
        <f>IF(Změna!E239="","",Změna!E239)</f>
        <v>0</v>
      </c>
      <c r="E230" s="369"/>
      <c r="F230" s="370"/>
      <c r="G230" s="370"/>
      <c r="H230" s="370"/>
      <c r="I230" s="370"/>
      <c r="J230" s="370"/>
      <c r="K230" s="371"/>
      <c r="M230" s="153">
        <f t="shared" si="37"/>
        <v>0</v>
      </c>
      <c r="N230" s="17">
        <f t="shared" si="38"/>
        <v>0</v>
      </c>
      <c r="O230" s="17">
        <f t="shared" si="39"/>
        <v>0</v>
      </c>
      <c r="P230" s="17">
        <f t="shared" si="40"/>
        <v>0</v>
      </c>
      <c r="Q230" s="17">
        <f t="shared" si="41"/>
        <v>0</v>
      </c>
      <c r="R230" s="17">
        <f t="shared" si="42"/>
        <v>0</v>
      </c>
      <c r="S230" s="17">
        <f t="shared" si="44"/>
        <v>0</v>
      </c>
      <c r="T230" s="68">
        <f t="shared" si="35"/>
        <v>0</v>
      </c>
      <c r="U230" s="68">
        <f t="shared" si="36"/>
        <v>1</v>
      </c>
      <c r="V230" s="68">
        <f t="shared" si="43"/>
        <v>0</v>
      </c>
    </row>
    <row r="231" spans="2:22" s="1" customFormat="1" ht="20.149999999999999" customHeight="1" x14ac:dyDescent="0.35">
      <c r="B231" s="22">
        <v>223</v>
      </c>
      <c r="C231" s="27">
        <f>IF(Změna!D240="","",Změna!D240)</f>
        <v>0</v>
      </c>
      <c r="D231" s="65">
        <f>IF(Změna!E240="","",Změna!E240)</f>
        <v>0</v>
      </c>
      <c r="E231" s="369"/>
      <c r="F231" s="370"/>
      <c r="G231" s="370"/>
      <c r="H231" s="370"/>
      <c r="I231" s="370"/>
      <c r="J231" s="370"/>
      <c r="K231" s="371"/>
      <c r="M231" s="153">
        <f t="shared" si="37"/>
        <v>0</v>
      </c>
      <c r="N231" s="17">
        <f t="shared" si="38"/>
        <v>0</v>
      </c>
      <c r="O231" s="17">
        <f t="shared" si="39"/>
        <v>0</v>
      </c>
      <c r="P231" s="17">
        <f t="shared" si="40"/>
        <v>0</v>
      </c>
      <c r="Q231" s="17">
        <f t="shared" si="41"/>
        <v>0</v>
      </c>
      <c r="R231" s="17">
        <f t="shared" si="42"/>
        <v>0</v>
      </c>
      <c r="S231" s="17">
        <f t="shared" si="44"/>
        <v>0</v>
      </c>
      <c r="T231" s="68">
        <f t="shared" si="35"/>
        <v>0</v>
      </c>
      <c r="U231" s="68">
        <f t="shared" si="36"/>
        <v>1</v>
      </c>
      <c r="V231" s="68">
        <f t="shared" si="43"/>
        <v>0</v>
      </c>
    </row>
    <row r="232" spans="2:22" s="1" customFormat="1" ht="20.149999999999999" customHeight="1" x14ac:dyDescent="0.35">
      <c r="B232" s="22">
        <v>224</v>
      </c>
      <c r="C232" s="27">
        <f>IF(Změna!D241="","",Změna!D241)</f>
        <v>0</v>
      </c>
      <c r="D232" s="65">
        <f>IF(Změna!E241="","",Změna!E241)</f>
        <v>0</v>
      </c>
      <c r="E232" s="369"/>
      <c r="F232" s="370"/>
      <c r="G232" s="370"/>
      <c r="H232" s="370"/>
      <c r="I232" s="370"/>
      <c r="J232" s="370"/>
      <c r="K232" s="371"/>
      <c r="M232" s="153">
        <f t="shared" si="37"/>
        <v>0</v>
      </c>
      <c r="N232" s="17">
        <f t="shared" si="38"/>
        <v>0</v>
      </c>
      <c r="O232" s="17">
        <f t="shared" si="39"/>
        <v>0</v>
      </c>
      <c r="P232" s="17">
        <f t="shared" si="40"/>
        <v>0</v>
      </c>
      <c r="Q232" s="17">
        <f t="shared" si="41"/>
        <v>0</v>
      </c>
      <c r="R232" s="17">
        <f t="shared" si="42"/>
        <v>0</v>
      </c>
      <c r="S232" s="17">
        <f t="shared" si="44"/>
        <v>0</v>
      </c>
      <c r="T232" s="68">
        <f t="shared" si="35"/>
        <v>0</v>
      </c>
      <c r="U232" s="68">
        <f t="shared" si="36"/>
        <v>1</v>
      </c>
      <c r="V232" s="68">
        <f t="shared" si="43"/>
        <v>0</v>
      </c>
    </row>
    <row r="233" spans="2:22" s="1" customFormat="1" ht="20.149999999999999" customHeight="1" x14ac:dyDescent="0.35">
      <c r="B233" s="22">
        <v>225</v>
      </c>
      <c r="C233" s="27">
        <f>IF(Změna!D242="","",Změna!D242)</f>
        <v>0</v>
      </c>
      <c r="D233" s="65">
        <f>IF(Změna!E242="","",Změna!E242)</f>
        <v>0</v>
      </c>
      <c r="E233" s="369"/>
      <c r="F233" s="370"/>
      <c r="G233" s="370"/>
      <c r="H233" s="370"/>
      <c r="I233" s="370"/>
      <c r="J233" s="370"/>
      <c r="K233" s="371"/>
      <c r="M233" s="153">
        <f t="shared" si="37"/>
        <v>0</v>
      </c>
      <c r="N233" s="17">
        <f t="shared" si="38"/>
        <v>0</v>
      </c>
      <c r="O233" s="17">
        <f t="shared" si="39"/>
        <v>0</v>
      </c>
      <c r="P233" s="17">
        <f t="shared" si="40"/>
        <v>0</v>
      </c>
      <c r="Q233" s="17">
        <f t="shared" si="41"/>
        <v>0</v>
      </c>
      <c r="R233" s="17">
        <f t="shared" si="42"/>
        <v>0</v>
      </c>
      <c r="S233" s="17">
        <f t="shared" si="44"/>
        <v>0</v>
      </c>
      <c r="T233" s="68">
        <f t="shared" si="35"/>
        <v>0</v>
      </c>
      <c r="U233" s="68">
        <f t="shared" si="36"/>
        <v>1</v>
      </c>
      <c r="V233" s="68">
        <f t="shared" si="43"/>
        <v>0</v>
      </c>
    </row>
    <row r="234" spans="2:22" s="1" customFormat="1" ht="20.149999999999999" customHeight="1" x14ac:dyDescent="0.35">
      <c r="B234" s="22">
        <v>226</v>
      </c>
      <c r="C234" s="27">
        <f>IF(Změna!D243="","",Změna!D243)</f>
        <v>0</v>
      </c>
      <c r="D234" s="65">
        <f>IF(Změna!E243="","",Změna!E243)</f>
        <v>0</v>
      </c>
      <c r="E234" s="369"/>
      <c r="F234" s="370"/>
      <c r="G234" s="370"/>
      <c r="H234" s="370"/>
      <c r="I234" s="370"/>
      <c r="J234" s="370"/>
      <c r="K234" s="371"/>
      <c r="M234" s="153">
        <f t="shared" si="37"/>
        <v>0</v>
      </c>
      <c r="N234" s="17">
        <f t="shared" si="38"/>
        <v>0</v>
      </c>
      <c r="O234" s="17">
        <f t="shared" si="39"/>
        <v>0</v>
      </c>
      <c r="P234" s="17">
        <f t="shared" si="40"/>
        <v>0</v>
      </c>
      <c r="Q234" s="17">
        <f t="shared" si="41"/>
        <v>0</v>
      </c>
      <c r="R234" s="17">
        <f t="shared" si="42"/>
        <v>0</v>
      </c>
      <c r="S234" s="17">
        <f t="shared" si="44"/>
        <v>0</v>
      </c>
      <c r="T234" s="68">
        <f t="shared" si="35"/>
        <v>0</v>
      </c>
      <c r="U234" s="68">
        <f t="shared" si="36"/>
        <v>1</v>
      </c>
      <c r="V234" s="68">
        <f t="shared" si="43"/>
        <v>0</v>
      </c>
    </row>
    <row r="235" spans="2:22" s="1" customFormat="1" ht="20.149999999999999" customHeight="1" x14ac:dyDescent="0.35">
      <c r="B235" s="22">
        <v>227</v>
      </c>
      <c r="C235" s="27">
        <f>IF(Změna!D244="","",Změna!D244)</f>
        <v>0</v>
      </c>
      <c r="D235" s="65">
        <f>IF(Změna!E244="","",Změna!E244)</f>
        <v>0</v>
      </c>
      <c r="E235" s="369"/>
      <c r="F235" s="370"/>
      <c r="G235" s="370"/>
      <c r="H235" s="370"/>
      <c r="I235" s="370"/>
      <c r="J235" s="370"/>
      <c r="K235" s="371"/>
      <c r="M235" s="153">
        <f t="shared" si="37"/>
        <v>0</v>
      </c>
      <c r="N235" s="17">
        <f t="shared" si="38"/>
        <v>0</v>
      </c>
      <c r="O235" s="17">
        <f t="shared" si="39"/>
        <v>0</v>
      </c>
      <c r="P235" s="17">
        <f t="shared" si="40"/>
        <v>0</v>
      </c>
      <c r="Q235" s="17">
        <f t="shared" si="41"/>
        <v>0</v>
      </c>
      <c r="R235" s="17">
        <f t="shared" si="42"/>
        <v>0</v>
      </c>
      <c r="S235" s="17">
        <f t="shared" si="44"/>
        <v>0</v>
      </c>
      <c r="T235" s="68">
        <f t="shared" si="35"/>
        <v>0</v>
      </c>
      <c r="U235" s="68">
        <f t="shared" si="36"/>
        <v>1</v>
      </c>
      <c r="V235" s="68">
        <f t="shared" si="43"/>
        <v>0</v>
      </c>
    </row>
    <row r="236" spans="2:22" s="1" customFormat="1" ht="20.149999999999999" customHeight="1" x14ac:dyDescent="0.35">
      <c r="B236" s="22">
        <v>228</v>
      </c>
      <c r="C236" s="27">
        <f>IF(Změna!D245="","",Změna!D245)</f>
        <v>0</v>
      </c>
      <c r="D236" s="65">
        <f>IF(Změna!E245="","",Změna!E245)</f>
        <v>0</v>
      </c>
      <c r="E236" s="369"/>
      <c r="F236" s="370"/>
      <c r="G236" s="370"/>
      <c r="H236" s="370"/>
      <c r="I236" s="370"/>
      <c r="J236" s="370"/>
      <c r="K236" s="371"/>
      <c r="M236" s="153">
        <f t="shared" si="37"/>
        <v>0</v>
      </c>
      <c r="N236" s="17">
        <f t="shared" si="38"/>
        <v>0</v>
      </c>
      <c r="O236" s="17">
        <f t="shared" si="39"/>
        <v>0</v>
      </c>
      <c r="P236" s="17">
        <f t="shared" si="40"/>
        <v>0</v>
      </c>
      <c r="Q236" s="17">
        <f t="shared" si="41"/>
        <v>0</v>
      </c>
      <c r="R236" s="17">
        <f t="shared" si="42"/>
        <v>0</v>
      </c>
      <c r="S236" s="17">
        <f t="shared" si="44"/>
        <v>0</v>
      </c>
      <c r="T236" s="68">
        <f t="shared" si="35"/>
        <v>0</v>
      </c>
      <c r="U236" s="68">
        <f t="shared" si="36"/>
        <v>1</v>
      </c>
      <c r="V236" s="68">
        <f t="shared" si="43"/>
        <v>0</v>
      </c>
    </row>
    <row r="237" spans="2:22" s="1" customFormat="1" ht="20.149999999999999" customHeight="1" x14ac:dyDescent="0.35">
      <c r="B237" s="22">
        <v>229</v>
      </c>
      <c r="C237" s="27">
        <f>IF(Změna!D246="","",Změna!D246)</f>
        <v>0</v>
      </c>
      <c r="D237" s="65">
        <f>IF(Změna!E246="","",Změna!E246)</f>
        <v>0</v>
      </c>
      <c r="E237" s="369"/>
      <c r="F237" s="370"/>
      <c r="G237" s="370"/>
      <c r="H237" s="370"/>
      <c r="I237" s="370"/>
      <c r="J237" s="370"/>
      <c r="K237" s="371"/>
      <c r="M237" s="153">
        <f t="shared" si="37"/>
        <v>0</v>
      </c>
      <c r="N237" s="17">
        <f t="shared" si="38"/>
        <v>0</v>
      </c>
      <c r="O237" s="17">
        <f t="shared" si="39"/>
        <v>0</v>
      </c>
      <c r="P237" s="17">
        <f t="shared" si="40"/>
        <v>0</v>
      </c>
      <c r="Q237" s="17">
        <f t="shared" si="41"/>
        <v>0</v>
      </c>
      <c r="R237" s="17">
        <f t="shared" si="42"/>
        <v>0</v>
      </c>
      <c r="S237" s="17">
        <f t="shared" si="44"/>
        <v>0</v>
      </c>
      <c r="T237" s="68">
        <f t="shared" si="35"/>
        <v>0</v>
      </c>
      <c r="U237" s="68">
        <f t="shared" si="36"/>
        <v>1</v>
      </c>
      <c r="V237" s="68">
        <f t="shared" si="43"/>
        <v>0</v>
      </c>
    </row>
    <row r="238" spans="2:22" s="1" customFormat="1" ht="20.149999999999999" customHeight="1" x14ac:dyDescent="0.35">
      <c r="B238" s="22">
        <v>230</v>
      </c>
      <c r="C238" s="27">
        <f>IF(Změna!D247="","",Změna!D247)</f>
        <v>0</v>
      </c>
      <c r="D238" s="65">
        <f>IF(Změna!E247="","",Změna!E247)</f>
        <v>0</v>
      </c>
      <c r="E238" s="369"/>
      <c r="F238" s="370"/>
      <c r="G238" s="370"/>
      <c r="H238" s="370"/>
      <c r="I238" s="370"/>
      <c r="J238" s="370"/>
      <c r="K238" s="371"/>
      <c r="M238" s="153">
        <f t="shared" si="37"/>
        <v>0</v>
      </c>
      <c r="N238" s="17">
        <f t="shared" si="38"/>
        <v>0</v>
      </c>
      <c r="O238" s="17">
        <f t="shared" si="39"/>
        <v>0</v>
      </c>
      <c r="P238" s="17">
        <f t="shared" si="40"/>
        <v>0</v>
      </c>
      <c r="Q238" s="17">
        <f t="shared" si="41"/>
        <v>0</v>
      </c>
      <c r="R238" s="17">
        <f t="shared" si="42"/>
        <v>0</v>
      </c>
      <c r="S238" s="17">
        <f t="shared" si="44"/>
        <v>0</v>
      </c>
      <c r="T238" s="68">
        <f t="shared" si="35"/>
        <v>0</v>
      </c>
      <c r="U238" s="68">
        <f t="shared" si="36"/>
        <v>1</v>
      </c>
      <c r="V238" s="68">
        <f t="shared" si="43"/>
        <v>0</v>
      </c>
    </row>
    <row r="239" spans="2:22" s="1" customFormat="1" ht="20.149999999999999" customHeight="1" x14ac:dyDescent="0.35">
      <c r="B239" s="22">
        <v>231</v>
      </c>
      <c r="C239" s="27">
        <f>IF(Změna!D248="","",Změna!D248)</f>
        <v>0</v>
      </c>
      <c r="D239" s="65">
        <f>IF(Změna!E248="","",Změna!E248)</f>
        <v>0</v>
      </c>
      <c r="E239" s="369"/>
      <c r="F239" s="370"/>
      <c r="G239" s="370"/>
      <c r="H239" s="370"/>
      <c r="I239" s="370"/>
      <c r="J239" s="370"/>
      <c r="K239" s="371"/>
      <c r="M239" s="153">
        <f t="shared" si="37"/>
        <v>0</v>
      </c>
      <c r="N239" s="17">
        <f t="shared" si="38"/>
        <v>0</v>
      </c>
      <c r="O239" s="17">
        <f t="shared" si="39"/>
        <v>0</v>
      </c>
      <c r="P239" s="17">
        <f t="shared" si="40"/>
        <v>0</v>
      </c>
      <c r="Q239" s="17">
        <f t="shared" si="41"/>
        <v>0</v>
      </c>
      <c r="R239" s="17">
        <f t="shared" si="42"/>
        <v>0</v>
      </c>
      <c r="S239" s="17">
        <f t="shared" si="44"/>
        <v>0</v>
      </c>
      <c r="T239" s="68">
        <f t="shared" si="35"/>
        <v>0</v>
      </c>
      <c r="U239" s="68">
        <f t="shared" si="36"/>
        <v>1</v>
      </c>
      <c r="V239" s="68">
        <f t="shared" si="43"/>
        <v>0</v>
      </c>
    </row>
    <row r="240" spans="2:22" s="1" customFormat="1" ht="20.149999999999999" customHeight="1" x14ac:dyDescent="0.35">
      <c r="B240" s="22">
        <v>232</v>
      </c>
      <c r="C240" s="27">
        <f>IF(Změna!D249="","",Změna!D249)</f>
        <v>0</v>
      </c>
      <c r="D240" s="65">
        <f>IF(Změna!E249="","",Změna!E249)</f>
        <v>0</v>
      </c>
      <c r="E240" s="369"/>
      <c r="F240" s="370"/>
      <c r="G240" s="370"/>
      <c r="H240" s="370"/>
      <c r="I240" s="370"/>
      <c r="J240" s="370"/>
      <c r="K240" s="371"/>
      <c r="M240" s="153">
        <f t="shared" si="37"/>
        <v>0</v>
      </c>
      <c r="N240" s="17">
        <f t="shared" si="38"/>
        <v>0</v>
      </c>
      <c r="O240" s="17">
        <f t="shared" si="39"/>
        <v>0</v>
      </c>
      <c r="P240" s="17">
        <f t="shared" si="40"/>
        <v>0</v>
      </c>
      <c r="Q240" s="17">
        <f t="shared" si="41"/>
        <v>0</v>
      </c>
      <c r="R240" s="17">
        <f t="shared" si="42"/>
        <v>0</v>
      </c>
      <c r="S240" s="17">
        <f t="shared" si="44"/>
        <v>0</v>
      </c>
      <c r="T240" s="68">
        <f t="shared" si="35"/>
        <v>0</v>
      </c>
      <c r="U240" s="68">
        <f t="shared" si="36"/>
        <v>1</v>
      </c>
      <c r="V240" s="68">
        <f t="shared" si="43"/>
        <v>0</v>
      </c>
    </row>
    <row r="241" spans="2:22" s="1" customFormat="1" ht="20.149999999999999" customHeight="1" x14ac:dyDescent="0.35">
      <c r="B241" s="22">
        <v>233</v>
      </c>
      <c r="C241" s="27">
        <f>IF(Změna!D250="","",Změna!D250)</f>
        <v>0</v>
      </c>
      <c r="D241" s="65">
        <f>IF(Změna!E250="","",Změna!E250)</f>
        <v>0</v>
      </c>
      <c r="E241" s="369"/>
      <c r="F241" s="370"/>
      <c r="G241" s="370"/>
      <c r="H241" s="370"/>
      <c r="I241" s="370"/>
      <c r="J241" s="370"/>
      <c r="K241" s="371"/>
      <c r="M241" s="153">
        <f t="shared" si="37"/>
        <v>0</v>
      </c>
      <c r="N241" s="17">
        <f t="shared" si="38"/>
        <v>0</v>
      </c>
      <c r="O241" s="17">
        <f t="shared" si="39"/>
        <v>0</v>
      </c>
      <c r="P241" s="17">
        <f t="shared" si="40"/>
        <v>0</v>
      </c>
      <c r="Q241" s="17">
        <f t="shared" si="41"/>
        <v>0</v>
      </c>
      <c r="R241" s="17">
        <f t="shared" si="42"/>
        <v>0</v>
      </c>
      <c r="S241" s="17">
        <f t="shared" si="44"/>
        <v>0</v>
      </c>
      <c r="T241" s="68">
        <f t="shared" si="35"/>
        <v>0</v>
      </c>
      <c r="U241" s="68">
        <f t="shared" si="36"/>
        <v>1</v>
      </c>
      <c r="V241" s="68">
        <f t="shared" si="43"/>
        <v>0</v>
      </c>
    </row>
    <row r="242" spans="2:22" s="1" customFormat="1" ht="20.149999999999999" customHeight="1" x14ac:dyDescent="0.35">
      <c r="B242" s="22">
        <v>234</v>
      </c>
      <c r="C242" s="27">
        <f>IF(Změna!D251="","",Změna!D251)</f>
        <v>0</v>
      </c>
      <c r="D242" s="65">
        <f>IF(Změna!E251="","",Změna!E251)</f>
        <v>0</v>
      </c>
      <c r="E242" s="369"/>
      <c r="F242" s="370"/>
      <c r="G242" s="370"/>
      <c r="H242" s="370"/>
      <c r="I242" s="370"/>
      <c r="J242" s="370"/>
      <c r="K242" s="371"/>
      <c r="M242" s="153">
        <f t="shared" si="37"/>
        <v>0</v>
      </c>
      <c r="N242" s="17">
        <f t="shared" si="38"/>
        <v>0</v>
      </c>
      <c r="O242" s="17">
        <f t="shared" si="39"/>
        <v>0</v>
      </c>
      <c r="P242" s="17">
        <f t="shared" si="40"/>
        <v>0</v>
      </c>
      <c r="Q242" s="17">
        <f t="shared" si="41"/>
        <v>0</v>
      </c>
      <c r="R242" s="17">
        <f t="shared" si="42"/>
        <v>0</v>
      </c>
      <c r="S242" s="17">
        <f t="shared" si="44"/>
        <v>0</v>
      </c>
      <c r="T242" s="68">
        <f t="shared" si="35"/>
        <v>0</v>
      </c>
      <c r="U242" s="68">
        <f t="shared" si="36"/>
        <v>1</v>
      </c>
      <c r="V242" s="68">
        <f t="shared" si="43"/>
        <v>0</v>
      </c>
    </row>
    <row r="243" spans="2:22" s="1" customFormat="1" ht="20.149999999999999" customHeight="1" x14ac:dyDescent="0.35">
      <c r="B243" s="22">
        <v>235</v>
      </c>
      <c r="C243" s="27">
        <f>IF(Změna!D252="","",Změna!D252)</f>
        <v>0</v>
      </c>
      <c r="D243" s="65">
        <f>IF(Změna!E252="","",Změna!E252)</f>
        <v>0</v>
      </c>
      <c r="E243" s="369"/>
      <c r="F243" s="370"/>
      <c r="G243" s="370"/>
      <c r="H243" s="370"/>
      <c r="I243" s="370"/>
      <c r="J243" s="370"/>
      <c r="K243" s="371"/>
      <c r="M243" s="153">
        <f t="shared" si="37"/>
        <v>0</v>
      </c>
      <c r="N243" s="17">
        <f t="shared" si="38"/>
        <v>0</v>
      </c>
      <c r="O243" s="17">
        <f t="shared" si="39"/>
        <v>0</v>
      </c>
      <c r="P243" s="17">
        <f t="shared" si="40"/>
        <v>0</v>
      </c>
      <c r="Q243" s="17">
        <f t="shared" si="41"/>
        <v>0</v>
      </c>
      <c r="R243" s="17">
        <f t="shared" si="42"/>
        <v>0</v>
      </c>
      <c r="S243" s="17">
        <f t="shared" si="44"/>
        <v>0</v>
      </c>
      <c r="T243" s="68">
        <f t="shared" si="35"/>
        <v>0</v>
      </c>
      <c r="U243" s="68">
        <f t="shared" si="36"/>
        <v>1</v>
      </c>
      <c r="V243" s="68">
        <f t="shared" si="43"/>
        <v>0</v>
      </c>
    </row>
    <row r="244" spans="2:22" s="1" customFormat="1" ht="20.149999999999999" customHeight="1" x14ac:dyDescent="0.35">
      <c r="B244" s="22">
        <v>236</v>
      </c>
      <c r="C244" s="27">
        <f>IF(Změna!D253="","",Změna!D253)</f>
        <v>0</v>
      </c>
      <c r="D244" s="65">
        <f>IF(Změna!E253="","",Změna!E253)</f>
        <v>0</v>
      </c>
      <c r="E244" s="369"/>
      <c r="F244" s="370"/>
      <c r="G244" s="370"/>
      <c r="H244" s="370"/>
      <c r="I244" s="370"/>
      <c r="J244" s="370"/>
      <c r="K244" s="371"/>
      <c r="M244" s="153">
        <f t="shared" si="37"/>
        <v>0</v>
      </c>
      <c r="N244" s="17">
        <f t="shared" si="38"/>
        <v>0</v>
      </c>
      <c r="O244" s="17">
        <f t="shared" si="39"/>
        <v>0</v>
      </c>
      <c r="P244" s="17">
        <f t="shared" si="40"/>
        <v>0</v>
      </c>
      <c r="Q244" s="17">
        <f t="shared" si="41"/>
        <v>0</v>
      </c>
      <c r="R244" s="17">
        <f t="shared" si="42"/>
        <v>0</v>
      </c>
      <c r="S244" s="17">
        <f t="shared" si="44"/>
        <v>0</v>
      </c>
      <c r="T244" s="68">
        <f t="shared" si="35"/>
        <v>0</v>
      </c>
      <c r="U244" s="68">
        <f t="shared" si="36"/>
        <v>1</v>
      </c>
      <c r="V244" s="68">
        <f t="shared" si="43"/>
        <v>0</v>
      </c>
    </row>
    <row r="245" spans="2:22" s="1" customFormat="1" ht="20.149999999999999" customHeight="1" x14ac:dyDescent="0.35">
      <c r="B245" s="22">
        <v>237</v>
      </c>
      <c r="C245" s="27">
        <f>IF(Změna!D254="","",Změna!D254)</f>
        <v>0</v>
      </c>
      <c r="D245" s="65">
        <f>IF(Změna!E254="","",Změna!E254)</f>
        <v>0</v>
      </c>
      <c r="E245" s="369"/>
      <c r="F245" s="370"/>
      <c r="G245" s="370"/>
      <c r="H245" s="370"/>
      <c r="I245" s="370"/>
      <c r="J245" s="370"/>
      <c r="K245" s="371"/>
      <c r="M245" s="153">
        <f t="shared" si="37"/>
        <v>0</v>
      </c>
      <c r="N245" s="17">
        <f t="shared" si="38"/>
        <v>0</v>
      </c>
      <c r="O245" s="17">
        <f t="shared" si="39"/>
        <v>0</v>
      </c>
      <c r="P245" s="17">
        <f t="shared" si="40"/>
        <v>0</v>
      </c>
      <c r="Q245" s="17">
        <f t="shared" si="41"/>
        <v>0</v>
      </c>
      <c r="R245" s="17">
        <f t="shared" si="42"/>
        <v>0</v>
      </c>
      <c r="S245" s="17">
        <f t="shared" si="44"/>
        <v>0</v>
      </c>
      <c r="T245" s="68">
        <f t="shared" si="35"/>
        <v>0</v>
      </c>
      <c r="U245" s="68">
        <f t="shared" si="36"/>
        <v>1</v>
      </c>
      <c r="V245" s="68">
        <f t="shared" si="43"/>
        <v>0</v>
      </c>
    </row>
    <row r="246" spans="2:22" s="1" customFormat="1" ht="20.149999999999999" customHeight="1" x14ac:dyDescent="0.35">
      <c r="B246" s="22">
        <v>238</v>
      </c>
      <c r="C246" s="27">
        <f>IF(Změna!D255="","",Změna!D255)</f>
        <v>0</v>
      </c>
      <c r="D246" s="65">
        <f>IF(Změna!E255="","",Změna!E255)</f>
        <v>0</v>
      </c>
      <c r="E246" s="369"/>
      <c r="F246" s="370"/>
      <c r="G246" s="370"/>
      <c r="H246" s="370"/>
      <c r="I246" s="370"/>
      <c r="J246" s="370"/>
      <c r="K246" s="371"/>
      <c r="M246" s="153">
        <f t="shared" si="37"/>
        <v>0</v>
      </c>
      <c r="N246" s="17">
        <f t="shared" si="38"/>
        <v>0</v>
      </c>
      <c r="O246" s="17">
        <f t="shared" si="39"/>
        <v>0</v>
      </c>
      <c r="P246" s="17">
        <f t="shared" si="40"/>
        <v>0</v>
      </c>
      <c r="Q246" s="17">
        <f t="shared" si="41"/>
        <v>0</v>
      </c>
      <c r="R246" s="17">
        <f t="shared" si="42"/>
        <v>0</v>
      </c>
      <c r="S246" s="17">
        <f t="shared" si="44"/>
        <v>0</v>
      </c>
      <c r="T246" s="68">
        <f t="shared" si="35"/>
        <v>0</v>
      </c>
      <c r="U246" s="68">
        <f t="shared" si="36"/>
        <v>1</v>
      </c>
      <c r="V246" s="68">
        <f t="shared" si="43"/>
        <v>0</v>
      </c>
    </row>
    <row r="247" spans="2:22" s="1" customFormat="1" ht="20.149999999999999" customHeight="1" x14ac:dyDescent="0.35">
      <c r="B247" s="22">
        <v>239</v>
      </c>
      <c r="C247" s="27">
        <f>IF(Změna!D256="","",Změna!D256)</f>
        <v>0</v>
      </c>
      <c r="D247" s="65">
        <f>IF(Změna!E256="","",Změna!E256)</f>
        <v>0</v>
      </c>
      <c r="E247" s="369"/>
      <c r="F247" s="370"/>
      <c r="G247" s="370"/>
      <c r="H247" s="370"/>
      <c r="I247" s="370"/>
      <c r="J247" s="370"/>
      <c r="K247" s="371"/>
      <c r="M247" s="153">
        <f t="shared" si="37"/>
        <v>0</v>
      </c>
      <c r="N247" s="17">
        <f t="shared" si="38"/>
        <v>0</v>
      </c>
      <c r="O247" s="17">
        <f t="shared" si="39"/>
        <v>0</v>
      </c>
      <c r="P247" s="17">
        <f t="shared" si="40"/>
        <v>0</v>
      </c>
      <c r="Q247" s="17">
        <f t="shared" si="41"/>
        <v>0</v>
      </c>
      <c r="R247" s="17">
        <f t="shared" si="42"/>
        <v>0</v>
      </c>
      <c r="S247" s="17">
        <f t="shared" si="44"/>
        <v>0</v>
      </c>
      <c r="T247" s="68">
        <f t="shared" si="35"/>
        <v>0</v>
      </c>
      <c r="U247" s="68">
        <f t="shared" si="36"/>
        <v>1</v>
      </c>
      <c r="V247" s="68">
        <f t="shared" si="43"/>
        <v>0</v>
      </c>
    </row>
    <row r="248" spans="2:22" s="1" customFormat="1" ht="20.149999999999999" customHeight="1" x14ac:dyDescent="0.35">
      <c r="B248" s="22">
        <v>240</v>
      </c>
      <c r="C248" s="27">
        <f>IF(Změna!D257="","",Změna!D257)</f>
        <v>0</v>
      </c>
      <c r="D248" s="65">
        <f>IF(Změna!E257="","",Změna!E257)</f>
        <v>0</v>
      </c>
      <c r="E248" s="369"/>
      <c r="F248" s="370"/>
      <c r="G248" s="370"/>
      <c r="H248" s="370"/>
      <c r="I248" s="370"/>
      <c r="J248" s="370"/>
      <c r="K248" s="371"/>
      <c r="M248" s="153">
        <f t="shared" si="37"/>
        <v>0</v>
      </c>
      <c r="N248" s="17">
        <f t="shared" si="38"/>
        <v>0</v>
      </c>
      <c r="O248" s="17">
        <f t="shared" si="39"/>
        <v>0</v>
      </c>
      <c r="P248" s="17">
        <f t="shared" si="40"/>
        <v>0</v>
      </c>
      <c r="Q248" s="17">
        <f t="shared" si="41"/>
        <v>0</v>
      </c>
      <c r="R248" s="17">
        <f t="shared" si="42"/>
        <v>0</v>
      </c>
      <c r="S248" s="17">
        <f t="shared" si="44"/>
        <v>0</v>
      </c>
      <c r="T248" s="68">
        <f t="shared" si="35"/>
        <v>0</v>
      </c>
      <c r="U248" s="68">
        <f t="shared" si="36"/>
        <v>1</v>
      </c>
      <c r="V248" s="68">
        <f t="shared" si="43"/>
        <v>0</v>
      </c>
    </row>
    <row r="249" spans="2:22" s="1" customFormat="1" ht="20.149999999999999" customHeight="1" x14ac:dyDescent="0.35">
      <c r="B249" s="22">
        <v>241</v>
      </c>
      <c r="C249" s="27">
        <f>IF(Změna!D258="","",Změna!D258)</f>
        <v>0</v>
      </c>
      <c r="D249" s="65">
        <f>IF(Změna!E258="","",Změna!E258)</f>
        <v>0</v>
      </c>
      <c r="E249" s="369"/>
      <c r="F249" s="370"/>
      <c r="G249" s="370"/>
      <c r="H249" s="370"/>
      <c r="I249" s="370"/>
      <c r="J249" s="370"/>
      <c r="K249" s="371"/>
      <c r="M249" s="153">
        <f t="shared" si="37"/>
        <v>0</v>
      </c>
      <c r="N249" s="17">
        <f t="shared" si="38"/>
        <v>0</v>
      </c>
      <c r="O249" s="17">
        <f t="shared" si="39"/>
        <v>0</v>
      </c>
      <c r="P249" s="17">
        <f t="shared" si="40"/>
        <v>0</v>
      </c>
      <c r="Q249" s="17">
        <f t="shared" si="41"/>
        <v>0</v>
      </c>
      <c r="R249" s="17">
        <f t="shared" si="42"/>
        <v>0</v>
      </c>
      <c r="S249" s="17">
        <f t="shared" si="44"/>
        <v>0</v>
      </c>
      <c r="T249" s="68">
        <f t="shared" si="35"/>
        <v>0</v>
      </c>
      <c r="U249" s="68">
        <f t="shared" si="36"/>
        <v>1</v>
      </c>
      <c r="V249" s="68">
        <f t="shared" si="43"/>
        <v>0</v>
      </c>
    </row>
    <row r="250" spans="2:22" s="1" customFormat="1" ht="20.149999999999999" customHeight="1" x14ac:dyDescent="0.35">
      <c r="B250" s="22">
        <v>242</v>
      </c>
      <c r="C250" s="27">
        <f>IF(Změna!D259="","",Změna!D259)</f>
        <v>0</v>
      </c>
      <c r="D250" s="65">
        <f>IF(Změna!E259="","",Změna!E259)</f>
        <v>0</v>
      </c>
      <c r="E250" s="369"/>
      <c r="F250" s="370"/>
      <c r="G250" s="370"/>
      <c r="H250" s="370"/>
      <c r="I250" s="370"/>
      <c r="J250" s="370"/>
      <c r="K250" s="371"/>
      <c r="M250" s="153">
        <f t="shared" si="37"/>
        <v>0</v>
      </c>
      <c r="N250" s="17">
        <f t="shared" si="38"/>
        <v>0</v>
      </c>
      <c r="O250" s="17">
        <f t="shared" si="39"/>
        <v>0</v>
      </c>
      <c r="P250" s="17">
        <f t="shared" si="40"/>
        <v>0</v>
      </c>
      <c r="Q250" s="17">
        <f t="shared" si="41"/>
        <v>0</v>
      </c>
      <c r="R250" s="17">
        <f t="shared" si="42"/>
        <v>0</v>
      </c>
      <c r="S250" s="17">
        <f t="shared" si="44"/>
        <v>0</v>
      </c>
      <c r="T250" s="68">
        <f t="shared" si="35"/>
        <v>0</v>
      </c>
      <c r="U250" s="68">
        <f t="shared" si="36"/>
        <v>1</v>
      </c>
      <c r="V250" s="68">
        <f t="shared" si="43"/>
        <v>0</v>
      </c>
    </row>
    <row r="251" spans="2:22" s="1" customFormat="1" ht="20.149999999999999" customHeight="1" x14ac:dyDescent="0.35">
      <c r="B251" s="22">
        <v>243</v>
      </c>
      <c r="C251" s="27">
        <f>IF(Změna!D260="","",Změna!D260)</f>
        <v>0</v>
      </c>
      <c r="D251" s="65">
        <f>IF(Změna!E260="","",Změna!E260)</f>
        <v>0</v>
      </c>
      <c r="E251" s="369"/>
      <c r="F251" s="370"/>
      <c r="G251" s="370"/>
      <c r="H251" s="370"/>
      <c r="I251" s="370"/>
      <c r="J251" s="370"/>
      <c r="K251" s="371"/>
      <c r="M251" s="153">
        <f t="shared" si="37"/>
        <v>0</v>
      </c>
      <c r="N251" s="17">
        <f t="shared" si="38"/>
        <v>0</v>
      </c>
      <c r="O251" s="17">
        <f t="shared" si="39"/>
        <v>0</v>
      </c>
      <c r="P251" s="17">
        <f t="shared" si="40"/>
        <v>0</v>
      </c>
      <c r="Q251" s="17">
        <f t="shared" si="41"/>
        <v>0</v>
      </c>
      <c r="R251" s="17">
        <f t="shared" si="42"/>
        <v>0</v>
      </c>
      <c r="S251" s="17">
        <f t="shared" si="44"/>
        <v>0</v>
      </c>
      <c r="T251" s="68">
        <f t="shared" si="35"/>
        <v>0</v>
      </c>
      <c r="U251" s="68">
        <f t="shared" si="36"/>
        <v>1</v>
      </c>
      <c r="V251" s="68">
        <f t="shared" si="43"/>
        <v>0</v>
      </c>
    </row>
    <row r="252" spans="2:22" s="1" customFormat="1" ht="20.149999999999999" customHeight="1" x14ac:dyDescent="0.35">
      <c r="B252" s="22">
        <v>244</v>
      </c>
      <c r="C252" s="27">
        <f>IF(Změna!D261="","",Změna!D261)</f>
        <v>0</v>
      </c>
      <c r="D252" s="65">
        <f>IF(Změna!E261="","",Změna!E261)</f>
        <v>0</v>
      </c>
      <c r="E252" s="369"/>
      <c r="F252" s="370"/>
      <c r="G252" s="370"/>
      <c r="H252" s="370"/>
      <c r="I252" s="370"/>
      <c r="J252" s="370"/>
      <c r="K252" s="371"/>
      <c r="M252" s="153">
        <f t="shared" si="37"/>
        <v>0</v>
      </c>
      <c r="N252" s="17">
        <f t="shared" si="38"/>
        <v>0</v>
      </c>
      <c r="O252" s="17">
        <f t="shared" si="39"/>
        <v>0</v>
      </c>
      <c r="P252" s="17">
        <f t="shared" si="40"/>
        <v>0</v>
      </c>
      <c r="Q252" s="17">
        <f t="shared" si="41"/>
        <v>0</v>
      </c>
      <c r="R252" s="17">
        <f t="shared" si="42"/>
        <v>0</v>
      </c>
      <c r="S252" s="17">
        <f t="shared" si="44"/>
        <v>0</v>
      </c>
      <c r="T252" s="68">
        <f t="shared" si="35"/>
        <v>0</v>
      </c>
      <c r="U252" s="68">
        <f t="shared" si="36"/>
        <v>1</v>
      </c>
      <c r="V252" s="68">
        <f t="shared" si="43"/>
        <v>0</v>
      </c>
    </row>
    <row r="253" spans="2:22" s="1" customFormat="1" ht="20.149999999999999" customHeight="1" x14ac:dyDescent="0.35">
      <c r="B253" s="22">
        <v>245</v>
      </c>
      <c r="C253" s="27">
        <f>IF(Změna!D262="","",Změna!D262)</f>
        <v>0</v>
      </c>
      <c r="D253" s="65">
        <f>IF(Změna!E262="","",Změna!E262)</f>
        <v>0</v>
      </c>
      <c r="E253" s="369"/>
      <c r="F253" s="370"/>
      <c r="G253" s="370"/>
      <c r="H253" s="370"/>
      <c r="I253" s="370"/>
      <c r="J253" s="370"/>
      <c r="K253" s="371"/>
      <c r="M253" s="153">
        <f t="shared" si="37"/>
        <v>0</v>
      </c>
      <c r="N253" s="17">
        <f t="shared" si="38"/>
        <v>0</v>
      </c>
      <c r="O253" s="17">
        <f t="shared" si="39"/>
        <v>0</v>
      </c>
      <c r="P253" s="17">
        <f t="shared" si="40"/>
        <v>0</v>
      </c>
      <c r="Q253" s="17">
        <f t="shared" si="41"/>
        <v>0</v>
      </c>
      <c r="R253" s="17">
        <f t="shared" si="42"/>
        <v>0</v>
      </c>
      <c r="S253" s="17">
        <f t="shared" si="44"/>
        <v>0</v>
      </c>
      <c r="T253" s="68">
        <f t="shared" si="35"/>
        <v>0</v>
      </c>
      <c r="U253" s="68">
        <f t="shared" si="36"/>
        <v>1</v>
      </c>
      <c r="V253" s="68">
        <f t="shared" si="43"/>
        <v>0</v>
      </c>
    </row>
    <row r="254" spans="2:22" s="1" customFormat="1" ht="20.149999999999999" customHeight="1" x14ac:dyDescent="0.35">
      <c r="B254" s="22">
        <v>246</v>
      </c>
      <c r="C254" s="27">
        <f>IF(Změna!D263="","",Změna!D263)</f>
        <v>0</v>
      </c>
      <c r="D254" s="65">
        <f>IF(Změna!E263="","",Změna!E263)</f>
        <v>0</v>
      </c>
      <c r="E254" s="369"/>
      <c r="F254" s="370"/>
      <c r="G254" s="370"/>
      <c r="H254" s="370"/>
      <c r="I254" s="370"/>
      <c r="J254" s="370"/>
      <c r="K254" s="371"/>
      <c r="M254" s="153">
        <f t="shared" si="37"/>
        <v>0</v>
      </c>
      <c r="N254" s="17">
        <f t="shared" si="38"/>
        <v>0</v>
      </c>
      <c r="O254" s="17">
        <f t="shared" si="39"/>
        <v>0</v>
      </c>
      <c r="P254" s="17">
        <f t="shared" si="40"/>
        <v>0</v>
      </c>
      <c r="Q254" s="17">
        <f t="shared" si="41"/>
        <v>0</v>
      </c>
      <c r="R254" s="17">
        <f t="shared" si="42"/>
        <v>0</v>
      </c>
      <c r="S254" s="17">
        <f t="shared" si="44"/>
        <v>0</v>
      </c>
      <c r="T254" s="68">
        <f t="shared" si="35"/>
        <v>0</v>
      </c>
      <c r="U254" s="68">
        <f t="shared" si="36"/>
        <v>1</v>
      </c>
      <c r="V254" s="68">
        <f t="shared" si="43"/>
        <v>0</v>
      </c>
    </row>
    <row r="255" spans="2:22" s="1" customFormat="1" ht="20.149999999999999" customHeight="1" x14ac:dyDescent="0.35">
      <c r="B255" s="22">
        <v>247</v>
      </c>
      <c r="C255" s="27">
        <f>IF(Změna!D264="","",Změna!D264)</f>
        <v>0</v>
      </c>
      <c r="D255" s="65">
        <f>IF(Změna!E264="","",Změna!E264)</f>
        <v>0</v>
      </c>
      <c r="E255" s="369"/>
      <c r="F255" s="370"/>
      <c r="G255" s="370"/>
      <c r="H255" s="370"/>
      <c r="I255" s="370"/>
      <c r="J255" s="370"/>
      <c r="K255" s="371"/>
      <c r="M255" s="153">
        <f t="shared" si="37"/>
        <v>0</v>
      </c>
      <c r="N255" s="17">
        <f t="shared" si="38"/>
        <v>0</v>
      </c>
      <c r="O255" s="17">
        <f t="shared" si="39"/>
        <v>0</v>
      </c>
      <c r="P255" s="17">
        <f t="shared" si="40"/>
        <v>0</v>
      </c>
      <c r="Q255" s="17">
        <f t="shared" si="41"/>
        <v>0</v>
      </c>
      <c r="R255" s="17">
        <f t="shared" si="42"/>
        <v>0</v>
      </c>
      <c r="S255" s="17">
        <f t="shared" si="44"/>
        <v>0</v>
      </c>
      <c r="T255" s="68">
        <f t="shared" si="35"/>
        <v>0</v>
      </c>
      <c r="U255" s="68">
        <f t="shared" si="36"/>
        <v>1</v>
      </c>
      <c r="V255" s="68">
        <f t="shared" si="43"/>
        <v>0</v>
      </c>
    </row>
    <row r="256" spans="2:22" s="1" customFormat="1" ht="20.149999999999999" customHeight="1" x14ac:dyDescent="0.35">
      <c r="B256" s="22">
        <v>248</v>
      </c>
      <c r="C256" s="27">
        <f>IF(Změna!D265="","",Změna!D265)</f>
        <v>0</v>
      </c>
      <c r="D256" s="65">
        <f>IF(Změna!E265="","",Změna!E265)</f>
        <v>0</v>
      </c>
      <c r="E256" s="369"/>
      <c r="F256" s="370"/>
      <c r="G256" s="370"/>
      <c r="H256" s="370"/>
      <c r="I256" s="370"/>
      <c r="J256" s="370"/>
      <c r="K256" s="371"/>
      <c r="M256" s="153">
        <f t="shared" si="37"/>
        <v>0</v>
      </c>
      <c r="N256" s="17">
        <f t="shared" si="38"/>
        <v>0</v>
      </c>
      <c r="O256" s="17">
        <f t="shared" si="39"/>
        <v>0</v>
      </c>
      <c r="P256" s="17">
        <f t="shared" si="40"/>
        <v>0</v>
      </c>
      <c r="Q256" s="17">
        <f t="shared" si="41"/>
        <v>0</v>
      </c>
      <c r="R256" s="17">
        <f t="shared" si="42"/>
        <v>0</v>
      </c>
      <c r="S256" s="17">
        <f t="shared" si="44"/>
        <v>0</v>
      </c>
      <c r="T256" s="68">
        <f t="shared" si="35"/>
        <v>0</v>
      </c>
      <c r="U256" s="68">
        <f t="shared" si="36"/>
        <v>1</v>
      </c>
      <c r="V256" s="68">
        <f t="shared" si="43"/>
        <v>0</v>
      </c>
    </row>
    <row r="257" spans="2:22" s="1" customFormat="1" ht="20.149999999999999" customHeight="1" x14ac:dyDescent="0.35">
      <c r="B257" s="22">
        <v>249</v>
      </c>
      <c r="C257" s="27">
        <f>IF(Změna!D266="","",Změna!D266)</f>
        <v>0</v>
      </c>
      <c r="D257" s="65">
        <f>IF(Změna!E266="","",Změna!E266)</f>
        <v>0</v>
      </c>
      <c r="E257" s="369"/>
      <c r="F257" s="370"/>
      <c r="G257" s="370"/>
      <c r="H257" s="370"/>
      <c r="I257" s="370"/>
      <c r="J257" s="370"/>
      <c r="K257" s="371"/>
      <c r="M257" s="153">
        <f t="shared" si="37"/>
        <v>0</v>
      </c>
      <c r="N257" s="17">
        <f t="shared" si="38"/>
        <v>0</v>
      </c>
      <c r="O257" s="17">
        <f t="shared" si="39"/>
        <v>0</v>
      </c>
      <c r="P257" s="17">
        <f t="shared" si="40"/>
        <v>0</v>
      </c>
      <c r="Q257" s="17">
        <f t="shared" si="41"/>
        <v>0</v>
      </c>
      <c r="R257" s="17">
        <f t="shared" si="42"/>
        <v>0</v>
      </c>
      <c r="S257" s="17">
        <f t="shared" si="44"/>
        <v>0</v>
      </c>
      <c r="T257" s="68">
        <f t="shared" si="35"/>
        <v>0</v>
      </c>
      <c r="U257" s="68">
        <f t="shared" si="36"/>
        <v>1</v>
      </c>
      <c r="V257" s="68">
        <f t="shared" si="43"/>
        <v>0</v>
      </c>
    </row>
    <row r="258" spans="2:22" s="1" customFormat="1" ht="20.149999999999999" customHeight="1" x14ac:dyDescent="0.35">
      <c r="B258" s="22">
        <v>250</v>
      </c>
      <c r="C258" s="27">
        <f>IF(Změna!D267="","",Změna!D267)</f>
        <v>0</v>
      </c>
      <c r="D258" s="65">
        <f>IF(Změna!E267="","",Změna!E267)</f>
        <v>0</v>
      </c>
      <c r="E258" s="369"/>
      <c r="F258" s="370"/>
      <c r="G258" s="370"/>
      <c r="H258" s="370"/>
      <c r="I258" s="370"/>
      <c r="J258" s="370"/>
      <c r="K258" s="371"/>
      <c r="M258" s="153">
        <f t="shared" si="37"/>
        <v>0</v>
      </c>
      <c r="N258" s="17">
        <f t="shared" si="38"/>
        <v>0</v>
      </c>
      <c r="O258" s="17">
        <f t="shared" si="39"/>
        <v>0</v>
      </c>
      <c r="P258" s="17">
        <f t="shared" si="40"/>
        <v>0</v>
      </c>
      <c r="Q258" s="17">
        <f t="shared" si="41"/>
        <v>0</v>
      </c>
      <c r="R258" s="17">
        <f t="shared" si="42"/>
        <v>0</v>
      </c>
      <c r="S258" s="17">
        <f t="shared" si="44"/>
        <v>0</v>
      </c>
      <c r="T258" s="68">
        <f t="shared" si="35"/>
        <v>0</v>
      </c>
      <c r="U258" s="68">
        <f t="shared" si="36"/>
        <v>1</v>
      </c>
      <c r="V258" s="68">
        <f t="shared" si="43"/>
        <v>0</v>
      </c>
    </row>
    <row r="259" spans="2:22" s="1" customFormat="1" ht="20.149999999999999" customHeight="1" x14ac:dyDescent="0.35">
      <c r="B259" s="22">
        <v>251</v>
      </c>
      <c r="C259" s="27">
        <f>IF(Změna!D268="","",Změna!D268)</f>
        <v>0</v>
      </c>
      <c r="D259" s="65">
        <f>IF(Změna!E268="","",Změna!E268)</f>
        <v>0</v>
      </c>
      <c r="E259" s="369"/>
      <c r="F259" s="370"/>
      <c r="G259" s="370"/>
      <c r="H259" s="370"/>
      <c r="I259" s="370"/>
      <c r="J259" s="370"/>
      <c r="K259" s="371"/>
      <c r="M259" s="153">
        <f t="shared" si="37"/>
        <v>0</v>
      </c>
      <c r="N259" s="17">
        <f t="shared" si="38"/>
        <v>0</v>
      </c>
      <c r="O259" s="17">
        <f t="shared" si="39"/>
        <v>0</v>
      </c>
      <c r="P259" s="17">
        <f t="shared" si="40"/>
        <v>0</v>
      </c>
      <c r="Q259" s="17">
        <f t="shared" si="41"/>
        <v>0</v>
      </c>
      <c r="R259" s="17">
        <f t="shared" si="42"/>
        <v>0</v>
      </c>
      <c r="S259" s="17">
        <f t="shared" si="44"/>
        <v>0</v>
      </c>
      <c r="T259" s="68">
        <f t="shared" si="35"/>
        <v>0</v>
      </c>
      <c r="U259" s="68">
        <f t="shared" si="36"/>
        <v>1</v>
      </c>
      <c r="V259" s="68">
        <f t="shared" si="43"/>
        <v>0</v>
      </c>
    </row>
    <row r="260" spans="2:22" s="1" customFormat="1" ht="20.149999999999999" customHeight="1" x14ac:dyDescent="0.35">
      <c r="B260" s="22">
        <v>252</v>
      </c>
      <c r="C260" s="27">
        <f>IF(Změna!D269="","",Změna!D269)</f>
        <v>0</v>
      </c>
      <c r="D260" s="65">
        <f>IF(Změna!E269="","",Změna!E269)</f>
        <v>0</v>
      </c>
      <c r="E260" s="369"/>
      <c r="F260" s="370"/>
      <c r="G260" s="370"/>
      <c r="H260" s="370"/>
      <c r="I260" s="370"/>
      <c r="J260" s="370"/>
      <c r="K260" s="371"/>
      <c r="M260" s="153">
        <f t="shared" si="37"/>
        <v>0</v>
      </c>
      <c r="N260" s="17">
        <f t="shared" si="38"/>
        <v>0</v>
      </c>
      <c r="O260" s="17">
        <f t="shared" si="39"/>
        <v>0</v>
      </c>
      <c r="P260" s="17">
        <f t="shared" si="40"/>
        <v>0</v>
      </c>
      <c r="Q260" s="17">
        <f t="shared" si="41"/>
        <v>0</v>
      </c>
      <c r="R260" s="17">
        <f t="shared" si="42"/>
        <v>0</v>
      </c>
      <c r="S260" s="17">
        <f t="shared" si="44"/>
        <v>0</v>
      </c>
      <c r="T260" s="68">
        <f t="shared" si="35"/>
        <v>0</v>
      </c>
      <c r="U260" s="68">
        <f t="shared" si="36"/>
        <v>1</v>
      </c>
      <c r="V260" s="68">
        <f t="shared" si="43"/>
        <v>0</v>
      </c>
    </row>
    <row r="261" spans="2:22" s="1" customFormat="1" ht="20.149999999999999" customHeight="1" x14ac:dyDescent="0.35">
      <c r="B261" s="22">
        <v>253</v>
      </c>
      <c r="C261" s="27">
        <f>IF(Změna!D270="","",Změna!D270)</f>
        <v>0</v>
      </c>
      <c r="D261" s="65">
        <f>IF(Změna!E270="","",Změna!E270)</f>
        <v>0</v>
      </c>
      <c r="E261" s="369"/>
      <c r="F261" s="370"/>
      <c r="G261" s="370"/>
      <c r="H261" s="370"/>
      <c r="I261" s="370"/>
      <c r="J261" s="370"/>
      <c r="K261" s="371"/>
      <c r="M261" s="153">
        <f t="shared" si="37"/>
        <v>0</v>
      </c>
      <c r="N261" s="17">
        <f t="shared" si="38"/>
        <v>0</v>
      </c>
      <c r="O261" s="17">
        <f t="shared" si="39"/>
        <v>0</v>
      </c>
      <c r="P261" s="17">
        <f t="shared" si="40"/>
        <v>0</v>
      </c>
      <c r="Q261" s="17">
        <f t="shared" si="41"/>
        <v>0</v>
      </c>
      <c r="R261" s="17">
        <f t="shared" si="42"/>
        <v>0</v>
      </c>
      <c r="S261" s="17">
        <f t="shared" si="44"/>
        <v>0</v>
      </c>
      <c r="T261" s="68">
        <f t="shared" si="35"/>
        <v>0</v>
      </c>
      <c r="U261" s="68">
        <f t="shared" si="36"/>
        <v>1</v>
      </c>
      <c r="V261" s="68">
        <f t="shared" si="43"/>
        <v>0</v>
      </c>
    </row>
    <row r="262" spans="2:22" s="1" customFormat="1" ht="20.149999999999999" customHeight="1" x14ac:dyDescent="0.35">
      <c r="B262" s="22">
        <v>254</v>
      </c>
      <c r="C262" s="27">
        <f>IF(Změna!D271="","",Změna!D271)</f>
        <v>0</v>
      </c>
      <c r="D262" s="65">
        <f>IF(Změna!E271="","",Změna!E271)</f>
        <v>0</v>
      </c>
      <c r="E262" s="369"/>
      <c r="F262" s="370"/>
      <c r="G262" s="370"/>
      <c r="H262" s="370"/>
      <c r="I262" s="370"/>
      <c r="J262" s="370"/>
      <c r="K262" s="371"/>
      <c r="M262" s="153">
        <f t="shared" si="37"/>
        <v>0</v>
      </c>
      <c r="N262" s="17">
        <f t="shared" si="38"/>
        <v>0</v>
      </c>
      <c r="O262" s="17">
        <f t="shared" si="39"/>
        <v>0</v>
      </c>
      <c r="P262" s="17">
        <f t="shared" si="40"/>
        <v>0</v>
      </c>
      <c r="Q262" s="17">
        <f t="shared" si="41"/>
        <v>0</v>
      </c>
      <c r="R262" s="17">
        <f t="shared" si="42"/>
        <v>0</v>
      </c>
      <c r="S262" s="17">
        <f t="shared" si="44"/>
        <v>0</v>
      </c>
      <c r="T262" s="68">
        <f t="shared" si="35"/>
        <v>0</v>
      </c>
      <c r="U262" s="68">
        <f t="shared" si="36"/>
        <v>1</v>
      </c>
      <c r="V262" s="68">
        <f t="shared" si="43"/>
        <v>0</v>
      </c>
    </row>
    <row r="263" spans="2:22" s="1" customFormat="1" ht="20.149999999999999" customHeight="1" x14ac:dyDescent="0.35">
      <c r="B263" s="22">
        <v>255</v>
      </c>
      <c r="C263" s="27">
        <f>IF(Změna!D272="","",Změna!D272)</f>
        <v>0</v>
      </c>
      <c r="D263" s="65">
        <f>IF(Změna!E272="","",Změna!E272)</f>
        <v>0</v>
      </c>
      <c r="E263" s="369"/>
      <c r="F263" s="370"/>
      <c r="G263" s="370"/>
      <c r="H263" s="370"/>
      <c r="I263" s="370"/>
      <c r="J263" s="370"/>
      <c r="K263" s="371"/>
      <c r="M263" s="153">
        <f t="shared" si="37"/>
        <v>0</v>
      </c>
      <c r="N263" s="17">
        <f t="shared" si="38"/>
        <v>0</v>
      </c>
      <c r="O263" s="17">
        <f t="shared" si="39"/>
        <v>0</v>
      </c>
      <c r="P263" s="17">
        <f t="shared" si="40"/>
        <v>0</v>
      </c>
      <c r="Q263" s="17">
        <f t="shared" si="41"/>
        <v>0</v>
      </c>
      <c r="R263" s="17">
        <f t="shared" si="42"/>
        <v>0</v>
      </c>
      <c r="S263" s="17">
        <f t="shared" si="44"/>
        <v>0</v>
      </c>
      <c r="T263" s="68">
        <f t="shared" si="35"/>
        <v>0</v>
      </c>
      <c r="U263" s="68">
        <f t="shared" si="36"/>
        <v>1</v>
      </c>
      <c r="V263" s="68">
        <f t="shared" si="43"/>
        <v>0</v>
      </c>
    </row>
    <row r="264" spans="2:22" s="1" customFormat="1" ht="20.149999999999999" customHeight="1" x14ac:dyDescent="0.35">
      <c r="B264" s="22">
        <v>256</v>
      </c>
      <c r="C264" s="27">
        <f>IF(Změna!D273="","",Změna!D273)</f>
        <v>0</v>
      </c>
      <c r="D264" s="65">
        <f>IF(Změna!E273="","",Změna!E273)</f>
        <v>0</v>
      </c>
      <c r="E264" s="369"/>
      <c r="F264" s="370"/>
      <c r="G264" s="370"/>
      <c r="H264" s="370"/>
      <c r="I264" s="370"/>
      <c r="J264" s="370"/>
      <c r="K264" s="371"/>
      <c r="M264" s="153">
        <f t="shared" si="37"/>
        <v>0</v>
      </c>
      <c r="N264" s="17">
        <f t="shared" si="38"/>
        <v>0</v>
      </c>
      <c r="O264" s="17">
        <f t="shared" si="39"/>
        <v>0</v>
      </c>
      <c r="P264" s="17">
        <f t="shared" si="40"/>
        <v>0</v>
      </c>
      <c r="Q264" s="17">
        <f t="shared" si="41"/>
        <v>0</v>
      </c>
      <c r="R264" s="17">
        <f t="shared" si="42"/>
        <v>0</v>
      </c>
      <c r="S264" s="17">
        <f t="shared" si="44"/>
        <v>0</v>
      </c>
      <c r="T264" s="68">
        <f t="shared" si="35"/>
        <v>0</v>
      </c>
      <c r="U264" s="68">
        <f t="shared" si="36"/>
        <v>1</v>
      </c>
      <c r="V264" s="68">
        <f t="shared" si="43"/>
        <v>0</v>
      </c>
    </row>
    <row r="265" spans="2:22" s="1" customFormat="1" ht="20.149999999999999" customHeight="1" x14ac:dyDescent="0.35">
      <c r="B265" s="22">
        <v>257</v>
      </c>
      <c r="C265" s="27">
        <f>IF(Změna!D274="","",Změna!D274)</f>
        <v>0</v>
      </c>
      <c r="D265" s="65">
        <f>IF(Změna!E274="","",Změna!E274)</f>
        <v>0</v>
      </c>
      <c r="E265" s="369"/>
      <c r="F265" s="370"/>
      <c r="G265" s="370"/>
      <c r="H265" s="370"/>
      <c r="I265" s="370"/>
      <c r="J265" s="370"/>
      <c r="K265" s="371"/>
      <c r="M265" s="153">
        <f t="shared" si="37"/>
        <v>0</v>
      </c>
      <c r="N265" s="17">
        <f t="shared" si="38"/>
        <v>0</v>
      </c>
      <c r="O265" s="17">
        <f t="shared" si="39"/>
        <v>0</v>
      </c>
      <c r="P265" s="17">
        <f t="shared" si="40"/>
        <v>0</v>
      </c>
      <c r="Q265" s="17">
        <f t="shared" si="41"/>
        <v>0</v>
      </c>
      <c r="R265" s="17">
        <f t="shared" si="42"/>
        <v>0</v>
      </c>
      <c r="S265" s="17">
        <f t="shared" si="44"/>
        <v>0</v>
      </c>
      <c r="T265" s="68">
        <f t="shared" ref="T265:T308" si="45">IF(U265=1,IF(SUM(E265:K265)&gt;0,1,0),0)</f>
        <v>0</v>
      </c>
      <c r="U265" s="68">
        <f t="shared" ref="U265:U308" si="46">IF(OR(D265=0,D265=""),1,0)</f>
        <v>1</v>
      </c>
      <c r="V265" s="68">
        <f t="shared" si="43"/>
        <v>0</v>
      </c>
    </row>
    <row r="266" spans="2:22" s="1" customFormat="1" ht="20.149999999999999" customHeight="1" x14ac:dyDescent="0.35">
      <c r="B266" s="22">
        <v>258</v>
      </c>
      <c r="C266" s="27">
        <f>IF(Změna!D275="","",Změna!D275)</f>
        <v>0</v>
      </c>
      <c r="D266" s="65">
        <f>IF(Změna!E275="","",Změna!E275)</f>
        <v>0</v>
      </c>
      <c r="E266" s="369"/>
      <c r="F266" s="370"/>
      <c r="G266" s="370"/>
      <c r="H266" s="370"/>
      <c r="I266" s="370"/>
      <c r="J266" s="370"/>
      <c r="K266" s="371"/>
      <c r="M266" s="153">
        <f t="shared" ref="M266:M308" si="47">IF($U266=1,0,E266)</f>
        <v>0</v>
      </c>
      <c r="N266" s="17">
        <f t="shared" ref="N266:N308" si="48">IF($U266=1,0,F266)</f>
        <v>0</v>
      </c>
      <c r="O266" s="17">
        <f t="shared" ref="O266:O308" si="49">IF($U266=1,0,G266)</f>
        <v>0</v>
      </c>
      <c r="P266" s="17">
        <f t="shared" ref="P266:P308" si="50">IF($U266=1,0,H266)</f>
        <v>0</v>
      </c>
      <c r="Q266" s="17">
        <f t="shared" ref="Q266:Q308" si="51">IF($U266=1,0,I266)</f>
        <v>0</v>
      </c>
      <c r="R266" s="17">
        <f t="shared" ref="R266:R308" si="52">IF($U266=1,0,J266)</f>
        <v>0</v>
      </c>
      <c r="S266" s="17">
        <f t="shared" si="44"/>
        <v>0</v>
      </c>
      <c r="T266" s="68">
        <f t="shared" si="45"/>
        <v>0</v>
      </c>
      <c r="U266" s="68">
        <f t="shared" si="46"/>
        <v>1</v>
      </c>
      <c r="V266" s="68">
        <f t="shared" ref="V266:V308" si="53">IF(J266&gt;0,IF(J266&lt;25,1,0),0)</f>
        <v>0</v>
      </c>
    </row>
    <row r="267" spans="2:22" s="1" customFormat="1" ht="20.149999999999999" customHeight="1" x14ac:dyDescent="0.35">
      <c r="B267" s="22">
        <v>259</v>
      </c>
      <c r="C267" s="27">
        <f>IF(Změna!D276="","",Změna!D276)</f>
        <v>0</v>
      </c>
      <c r="D267" s="65">
        <f>IF(Změna!E276="","",Změna!E276)</f>
        <v>0</v>
      </c>
      <c r="E267" s="369"/>
      <c r="F267" s="370"/>
      <c r="G267" s="370"/>
      <c r="H267" s="370"/>
      <c r="I267" s="370"/>
      <c r="J267" s="370"/>
      <c r="K267" s="371"/>
      <c r="M267" s="153">
        <f t="shared" si="47"/>
        <v>0</v>
      </c>
      <c r="N267" s="17">
        <f t="shared" si="48"/>
        <v>0</v>
      </c>
      <c r="O267" s="17">
        <f t="shared" si="49"/>
        <v>0</v>
      </c>
      <c r="P267" s="17">
        <f t="shared" si="50"/>
        <v>0</v>
      </c>
      <c r="Q267" s="17">
        <f t="shared" si="51"/>
        <v>0</v>
      </c>
      <c r="R267" s="17">
        <f t="shared" si="52"/>
        <v>0</v>
      </c>
      <c r="S267" s="17">
        <f t="shared" si="44"/>
        <v>0</v>
      </c>
      <c r="T267" s="68">
        <f t="shared" si="45"/>
        <v>0</v>
      </c>
      <c r="U267" s="68">
        <f t="shared" si="46"/>
        <v>1</v>
      </c>
      <c r="V267" s="68">
        <f t="shared" si="53"/>
        <v>0</v>
      </c>
    </row>
    <row r="268" spans="2:22" s="1" customFormat="1" ht="20.149999999999999" customHeight="1" x14ac:dyDescent="0.35">
      <c r="B268" s="22">
        <v>260</v>
      </c>
      <c r="C268" s="27">
        <f>IF(Změna!D277="","",Změna!D277)</f>
        <v>0</v>
      </c>
      <c r="D268" s="65">
        <f>IF(Změna!E277="","",Změna!E277)</f>
        <v>0</v>
      </c>
      <c r="E268" s="369"/>
      <c r="F268" s="370"/>
      <c r="G268" s="370"/>
      <c r="H268" s="370"/>
      <c r="I268" s="370"/>
      <c r="J268" s="370"/>
      <c r="K268" s="371"/>
      <c r="M268" s="153">
        <f t="shared" si="47"/>
        <v>0</v>
      </c>
      <c r="N268" s="17">
        <f t="shared" si="48"/>
        <v>0</v>
      </c>
      <c r="O268" s="17">
        <f t="shared" si="49"/>
        <v>0</v>
      </c>
      <c r="P268" s="17">
        <f t="shared" si="50"/>
        <v>0</v>
      </c>
      <c r="Q268" s="17">
        <f t="shared" si="51"/>
        <v>0</v>
      </c>
      <c r="R268" s="17">
        <f t="shared" si="52"/>
        <v>0</v>
      </c>
      <c r="S268" s="17">
        <f t="shared" si="44"/>
        <v>0</v>
      </c>
      <c r="T268" s="68">
        <f t="shared" si="45"/>
        <v>0</v>
      </c>
      <c r="U268" s="68">
        <f t="shared" si="46"/>
        <v>1</v>
      </c>
      <c r="V268" s="68">
        <f t="shared" si="53"/>
        <v>0</v>
      </c>
    </row>
    <row r="269" spans="2:22" s="1" customFormat="1" ht="20.149999999999999" customHeight="1" x14ac:dyDescent="0.35">
      <c r="B269" s="22">
        <v>261</v>
      </c>
      <c r="C269" s="27">
        <f>IF(Změna!D278="","",Změna!D278)</f>
        <v>0</v>
      </c>
      <c r="D269" s="65">
        <f>IF(Změna!E278="","",Změna!E278)</f>
        <v>0</v>
      </c>
      <c r="E269" s="369"/>
      <c r="F269" s="370"/>
      <c r="G269" s="370"/>
      <c r="H269" s="370"/>
      <c r="I269" s="370"/>
      <c r="J269" s="370"/>
      <c r="K269" s="371"/>
      <c r="M269" s="153">
        <f t="shared" si="47"/>
        <v>0</v>
      </c>
      <c r="N269" s="17">
        <f t="shared" si="48"/>
        <v>0</v>
      </c>
      <c r="O269" s="17">
        <f t="shared" si="49"/>
        <v>0</v>
      </c>
      <c r="P269" s="17">
        <f t="shared" si="50"/>
        <v>0</v>
      </c>
      <c r="Q269" s="17">
        <f t="shared" si="51"/>
        <v>0</v>
      </c>
      <c r="R269" s="17">
        <f t="shared" si="52"/>
        <v>0</v>
      </c>
      <c r="S269" s="17">
        <f t="shared" si="44"/>
        <v>0</v>
      </c>
      <c r="T269" s="68">
        <f t="shared" si="45"/>
        <v>0</v>
      </c>
      <c r="U269" s="68">
        <f t="shared" si="46"/>
        <v>1</v>
      </c>
      <c r="V269" s="68">
        <f t="shared" si="53"/>
        <v>0</v>
      </c>
    </row>
    <row r="270" spans="2:22" s="1" customFormat="1" ht="20.149999999999999" customHeight="1" x14ac:dyDescent="0.35">
      <c r="B270" s="22">
        <v>262</v>
      </c>
      <c r="C270" s="27">
        <f>IF(Změna!D279="","",Změna!D279)</f>
        <v>0</v>
      </c>
      <c r="D270" s="65">
        <f>IF(Změna!E279="","",Změna!E279)</f>
        <v>0</v>
      </c>
      <c r="E270" s="369"/>
      <c r="F270" s="370"/>
      <c r="G270" s="370"/>
      <c r="H270" s="370"/>
      <c r="I270" s="370"/>
      <c r="J270" s="370"/>
      <c r="K270" s="371"/>
      <c r="M270" s="153">
        <f t="shared" si="47"/>
        <v>0</v>
      </c>
      <c r="N270" s="17">
        <f t="shared" si="48"/>
        <v>0</v>
      </c>
      <c r="O270" s="17">
        <f t="shared" si="49"/>
        <v>0</v>
      </c>
      <c r="P270" s="17">
        <f t="shared" si="50"/>
        <v>0</v>
      </c>
      <c r="Q270" s="17">
        <f t="shared" si="51"/>
        <v>0</v>
      </c>
      <c r="R270" s="17">
        <f t="shared" si="52"/>
        <v>0</v>
      </c>
      <c r="S270" s="17">
        <f t="shared" ref="S270:S308" si="54">IF($U270=1,0,K270)</f>
        <v>0</v>
      </c>
      <c r="T270" s="68">
        <f t="shared" si="45"/>
        <v>0</v>
      </c>
      <c r="U270" s="68">
        <f t="shared" si="46"/>
        <v>1</v>
      </c>
      <c r="V270" s="68">
        <f t="shared" si="53"/>
        <v>0</v>
      </c>
    </row>
    <row r="271" spans="2:22" s="1" customFormat="1" ht="20.149999999999999" customHeight="1" x14ac:dyDescent="0.35">
      <c r="B271" s="22">
        <v>263</v>
      </c>
      <c r="C271" s="27">
        <f>IF(Změna!D280="","",Změna!D280)</f>
        <v>0</v>
      </c>
      <c r="D271" s="65">
        <f>IF(Změna!E280="","",Změna!E280)</f>
        <v>0</v>
      </c>
      <c r="E271" s="369"/>
      <c r="F271" s="370"/>
      <c r="G271" s="370"/>
      <c r="H271" s="370"/>
      <c r="I271" s="370"/>
      <c r="J271" s="370"/>
      <c r="K271" s="371"/>
      <c r="M271" s="153">
        <f t="shared" si="47"/>
        <v>0</v>
      </c>
      <c r="N271" s="17">
        <f t="shared" si="48"/>
        <v>0</v>
      </c>
      <c r="O271" s="17">
        <f t="shared" si="49"/>
        <v>0</v>
      </c>
      <c r="P271" s="17">
        <f t="shared" si="50"/>
        <v>0</v>
      </c>
      <c r="Q271" s="17">
        <f t="shared" si="51"/>
        <v>0</v>
      </c>
      <c r="R271" s="17">
        <f t="shared" si="52"/>
        <v>0</v>
      </c>
      <c r="S271" s="17">
        <f t="shared" si="54"/>
        <v>0</v>
      </c>
      <c r="T271" s="68">
        <f t="shared" si="45"/>
        <v>0</v>
      </c>
      <c r="U271" s="68">
        <f t="shared" si="46"/>
        <v>1</v>
      </c>
      <c r="V271" s="68">
        <f t="shared" si="53"/>
        <v>0</v>
      </c>
    </row>
    <row r="272" spans="2:22" s="1" customFormat="1" ht="20.149999999999999" customHeight="1" x14ac:dyDescent="0.35">
      <c r="B272" s="22">
        <v>264</v>
      </c>
      <c r="C272" s="27">
        <f>IF(Změna!D281="","",Změna!D281)</f>
        <v>0</v>
      </c>
      <c r="D272" s="65">
        <f>IF(Změna!E281="","",Změna!E281)</f>
        <v>0</v>
      </c>
      <c r="E272" s="369"/>
      <c r="F272" s="370"/>
      <c r="G272" s="370"/>
      <c r="H272" s="370"/>
      <c r="I272" s="370"/>
      <c r="J272" s="370"/>
      <c r="K272" s="371"/>
      <c r="M272" s="153">
        <f t="shared" si="47"/>
        <v>0</v>
      </c>
      <c r="N272" s="17">
        <f t="shared" si="48"/>
        <v>0</v>
      </c>
      <c r="O272" s="17">
        <f t="shared" si="49"/>
        <v>0</v>
      </c>
      <c r="P272" s="17">
        <f t="shared" si="50"/>
        <v>0</v>
      </c>
      <c r="Q272" s="17">
        <f t="shared" si="51"/>
        <v>0</v>
      </c>
      <c r="R272" s="17">
        <f t="shared" si="52"/>
        <v>0</v>
      </c>
      <c r="S272" s="17">
        <f t="shared" si="54"/>
        <v>0</v>
      </c>
      <c r="T272" s="68">
        <f t="shared" si="45"/>
        <v>0</v>
      </c>
      <c r="U272" s="68">
        <f t="shared" si="46"/>
        <v>1</v>
      </c>
      <c r="V272" s="68">
        <f t="shared" si="53"/>
        <v>0</v>
      </c>
    </row>
    <row r="273" spans="2:22" s="1" customFormat="1" ht="20.149999999999999" customHeight="1" x14ac:dyDescent="0.35">
      <c r="B273" s="22">
        <v>265</v>
      </c>
      <c r="C273" s="27">
        <f>IF(Změna!D282="","",Změna!D282)</f>
        <v>0</v>
      </c>
      <c r="D273" s="65">
        <f>IF(Změna!E282="","",Změna!E282)</f>
        <v>0</v>
      </c>
      <c r="E273" s="369"/>
      <c r="F273" s="370"/>
      <c r="G273" s="370"/>
      <c r="H273" s="370"/>
      <c r="I273" s="370"/>
      <c r="J273" s="370"/>
      <c r="K273" s="371"/>
      <c r="M273" s="153">
        <f t="shared" si="47"/>
        <v>0</v>
      </c>
      <c r="N273" s="17">
        <f t="shared" si="48"/>
        <v>0</v>
      </c>
      <c r="O273" s="17">
        <f t="shared" si="49"/>
        <v>0</v>
      </c>
      <c r="P273" s="17">
        <f t="shared" si="50"/>
        <v>0</v>
      </c>
      <c r="Q273" s="17">
        <f t="shared" si="51"/>
        <v>0</v>
      </c>
      <c r="R273" s="17">
        <f t="shared" si="52"/>
        <v>0</v>
      </c>
      <c r="S273" s="17">
        <f t="shared" si="54"/>
        <v>0</v>
      </c>
      <c r="T273" s="68">
        <f t="shared" si="45"/>
        <v>0</v>
      </c>
      <c r="U273" s="68">
        <f t="shared" si="46"/>
        <v>1</v>
      </c>
      <c r="V273" s="68">
        <f t="shared" si="53"/>
        <v>0</v>
      </c>
    </row>
    <row r="274" spans="2:22" s="1" customFormat="1" ht="20.149999999999999" customHeight="1" x14ac:dyDescent="0.35">
      <c r="B274" s="22">
        <v>266</v>
      </c>
      <c r="C274" s="27">
        <f>IF(Změna!D283="","",Změna!D283)</f>
        <v>0</v>
      </c>
      <c r="D274" s="65">
        <f>IF(Změna!E283="","",Změna!E283)</f>
        <v>0</v>
      </c>
      <c r="E274" s="369"/>
      <c r="F274" s="370"/>
      <c r="G274" s="370"/>
      <c r="H274" s="370"/>
      <c r="I274" s="370"/>
      <c r="J274" s="370"/>
      <c r="K274" s="371"/>
      <c r="M274" s="153">
        <f t="shared" si="47"/>
        <v>0</v>
      </c>
      <c r="N274" s="17">
        <f t="shared" si="48"/>
        <v>0</v>
      </c>
      <c r="O274" s="17">
        <f t="shared" si="49"/>
        <v>0</v>
      </c>
      <c r="P274" s="17">
        <f t="shared" si="50"/>
        <v>0</v>
      </c>
      <c r="Q274" s="17">
        <f t="shared" si="51"/>
        <v>0</v>
      </c>
      <c r="R274" s="17">
        <f t="shared" si="52"/>
        <v>0</v>
      </c>
      <c r="S274" s="17">
        <f t="shared" si="54"/>
        <v>0</v>
      </c>
      <c r="T274" s="68">
        <f t="shared" si="45"/>
        <v>0</v>
      </c>
      <c r="U274" s="68">
        <f t="shared" si="46"/>
        <v>1</v>
      </c>
      <c r="V274" s="68">
        <f t="shared" si="53"/>
        <v>0</v>
      </c>
    </row>
    <row r="275" spans="2:22" s="1" customFormat="1" ht="20.149999999999999" customHeight="1" x14ac:dyDescent="0.35">
      <c r="B275" s="22">
        <v>267</v>
      </c>
      <c r="C275" s="27">
        <f>IF(Změna!D284="","",Změna!D284)</f>
        <v>0</v>
      </c>
      <c r="D275" s="65">
        <f>IF(Změna!E284="","",Změna!E284)</f>
        <v>0</v>
      </c>
      <c r="E275" s="369"/>
      <c r="F275" s="370"/>
      <c r="G275" s="370"/>
      <c r="H275" s="370"/>
      <c r="I275" s="370"/>
      <c r="J275" s="370"/>
      <c r="K275" s="371"/>
      <c r="M275" s="153">
        <f t="shared" si="47"/>
        <v>0</v>
      </c>
      <c r="N275" s="17">
        <f t="shared" si="48"/>
        <v>0</v>
      </c>
      <c r="O275" s="17">
        <f t="shared" si="49"/>
        <v>0</v>
      </c>
      <c r="P275" s="17">
        <f t="shared" si="50"/>
        <v>0</v>
      </c>
      <c r="Q275" s="17">
        <f t="shared" si="51"/>
        <v>0</v>
      </c>
      <c r="R275" s="17">
        <f t="shared" si="52"/>
        <v>0</v>
      </c>
      <c r="S275" s="17">
        <f t="shared" si="54"/>
        <v>0</v>
      </c>
      <c r="T275" s="68">
        <f t="shared" si="45"/>
        <v>0</v>
      </c>
      <c r="U275" s="68">
        <f t="shared" si="46"/>
        <v>1</v>
      </c>
      <c r="V275" s="68">
        <f t="shared" si="53"/>
        <v>0</v>
      </c>
    </row>
    <row r="276" spans="2:22" s="1" customFormat="1" ht="20.149999999999999" customHeight="1" x14ac:dyDescent="0.35">
      <c r="B276" s="22">
        <v>268</v>
      </c>
      <c r="C276" s="27">
        <f>IF(Změna!D285="","",Změna!D285)</f>
        <v>0</v>
      </c>
      <c r="D276" s="65">
        <f>IF(Změna!E285="","",Změna!E285)</f>
        <v>0</v>
      </c>
      <c r="E276" s="369"/>
      <c r="F276" s="370"/>
      <c r="G276" s="370"/>
      <c r="H276" s="370"/>
      <c r="I276" s="370"/>
      <c r="J276" s="370"/>
      <c r="K276" s="371"/>
      <c r="M276" s="153">
        <f t="shared" si="47"/>
        <v>0</v>
      </c>
      <c r="N276" s="17">
        <f t="shared" si="48"/>
        <v>0</v>
      </c>
      <c r="O276" s="17">
        <f t="shared" si="49"/>
        <v>0</v>
      </c>
      <c r="P276" s="17">
        <f t="shared" si="50"/>
        <v>0</v>
      </c>
      <c r="Q276" s="17">
        <f t="shared" si="51"/>
        <v>0</v>
      </c>
      <c r="R276" s="17">
        <f t="shared" si="52"/>
        <v>0</v>
      </c>
      <c r="S276" s="17">
        <f t="shared" si="54"/>
        <v>0</v>
      </c>
      <c r="T276" s="68">
        <f t="shared" si="45"/>
        <v>0</v>
      </c>
      <c r="U276" s="68">
        <f t="shared" si="46"/>
        <v>1</v>
      </c>
      <c r="V276" s="68">
        <f t="shared" si="53"/>
        <v>0</v>
      </c>
    </row>
    <row r="277" spans="2:22" s="1" customFormat="1" ht="20.149999999999999" customHeight="1" x14ac:dyDescent="0.35">
      <c r="B277" s="22">
        <v>269</v>
      </c>
      <c r="C277" s="27">
        <f>IF(Změna!D286="","",Změna!D286)</f>
        <v>0</v>
      </c>
      <c r="D277" s="65">
        <f>IF(Změna!E286="","",Změna!E286)</f>
        <v>0</v>
      </c>
      <c r="E277" s="369"/>
      <c r="F277" s="370"/>
      <c r="G277" s="370"/>
      <c r="H277" s="370"/>
      <c r="I277" s="370"/>
      <c r="J277" s="370"/>
      <c r="K277" s="371"/>
      <c r="M277" s="153">
        <f t="shared" si="47"/>
        <v>0</v>
      </c>
      <c r="N277" s="17">
        <f t="shared" si="48"/>
        <v>0</v>
      </c>
      <c r="O277" s="17">
        <f t="shared" si="49"/>
        <v>0</v>
      </c>
      <c r="P277" s="17">
        <f t="shared" si="50"/>
        <v>0</v>
      </c>
      <c r="Q277" s="17">
        <f t="shared" si="51"/>
        <v>0</v>
      </c>
      <c r="R277" s="17">
        <f t="shared" si="52"/>
        <v>0</v>
      </c>
      <c r="S277" s="17">
        <f t="shared" si="54"/>
        <v>0</v>
      </c>
      <c r="T277" s="68">
        <f t="shared" si="45"/>
        <v>0</v>
      </c>
      <c r="U277" s="68">
        <f t="shared" si="46"/>
        <v>1</v>
      </c>
      <c r="V277" s="68">
        <f t="shared" si="53"/>
        <v>0</v>
      </c>
    </row>
    <row r="278" spans="2:22" s="1" customFormat="1" ht="20.149999999999999" customHeight="1" x14ac:dyDescent="0.35">
      <c r="B278" s="22">
        <v>270</v>
      </c>
      <c r="C278" s="27">
        <f>IF(Změna!D287="","",Změna!D287)</f>
        <v>0</v>
      </c>
      <c r="D278" s="65">
        <f>IF(Změna!E287="","",Změna!E287)</f>
        <v>0</v>
      </c>
      <c r="E278" s="369"/>
      <c r="F278" s="370"/>
      <c r="G278" s="370"/>
      <c r="H278" s="370"/>
      <c r="I278" s="370"/>
      <c r="J278" s="370"/>
      <c r="K278" s="371"/>
      <c r="M278" s="153">
        <f t="shared" si="47"/>
        <v>0</v>
      </c>
      <c r="N278" s="17">
        <f t="shared" si="48"/>
        <v>0</v>
      </c>
      <c r="O278" s="17">
        <f t="shared" si="49"/>
        <v>0</v>
      </c>
      <c r="P278" s="17">
        <f t="shared" si="50"/>
        <v>0</v>
      </c>
      <c r="Q278" s="17">
        <f t="shared" si="51"/>
        <v>0</v>
      </c>
      <c r="R278" s="17">
        <f t="shared" si="52"/>
        <v>0</v>
      </c>
      <c r="S278" s="17">
        <f t="shared" si="54"/>
        <v>0</v>
      </c>
      <c r="T278" s="68">
        <f t="shared" si="45"/>
        <v>0</v>
      </c>
      <c r="U278" s="68">
        <f t="shared" si="46"/>
        <v>1</v>
      </c>
      <c r="V278" s="68">
        <f t="shared" si="53"/>
        <v>0</v>
      </c>
    </row>
    <row r="279" spans="2:22" s="1" customFormat="1" ht="20.149999999999999" customHeight="1" x14ac:dyDescent="0.35">
      <c r="B279" s="22">
        <v>271</v>
      </c>
      <c r="C279" s="27">
        <f>IF(Změna!D288="","",Změna!D288)</f>
        <v>0</v>
      </c>
      <c r="D279" s="65">
        <f>IF(Změna!E288="","",Změna!E288)</f>
        <v>0</v>
      </c>
      <c r="E279" s="369"/>
      <c r="F279" s="370"/>
      <c r="G279" s="370"/>
      <c r="H279" s="370"/>
      <c r="I279" s="370"/>
      <c r="J279" s="370"/>
      <c r="K279" s="371"/>
      <c r="M279" s="153">
        <f t="shared" si="47"/>
        <v>0</v>
      </c>
      <c r="N279" s="17">
        <f t="shared" si="48"/>
        <v>0</v>
      </c>
      <c r="O279" s="17">
        <f t="shared" si="49"/>
        <v>0</v>
      </c>
      <c r="P279" s="17">
        <f t="shared" si="50"/>
        <v>0</v>
      </c>
      <c r="Q279" s="17">
        <f t="shared" si="51"/>
        <v>0</v>
      </c>
      <c r="R279" s="17">
        <f t="shared" si="52"/>
        <v>0</v>
      </c>
      <c r="S279" s="17">
        <f t="shared" si="54"/>
        <v>0</v>
      </c>
      <c r="T279" s="68">
        <f t="shared" si="45"/>
        <v>0</v>
      </c>
      <c r="U279" s="68">
        <f t="shared" si="46"/>
        <v>1</v>
      </c>
      <c r="V279" s="68">
        <f t="shared" si="53"/>
        <v>0</v>
      </c>
    </row>
    <row r="280" spans="2:22" s="1" customFormat="1" ht="20.149999999999999" customHeight="1" x14ac:dyDescent="0.35">
      <c r="B280" s="22">
        <v>272</v>
      </c>
      <c r="C280" s="27">
        <f>IF(Změna!D289="","",Změna!D289)</f>
        <v>0</v>
      </c>
      <c r="D280" s="65">
        <f>IF(Změna!E289="","",Změna!E289)</f>
        <v>0</v>
      </c>
      <c r="E280" s="369"/>
      <c r="F280" s="370"/>
      <c r="G280" s="370"/>
      <c r="H280" s="370"/>
      <c r="I280" s="370"/>
      <c r="J280" s="370"/>
      <c r="K280" s="371"/>
      <c r="M280" s="153">
        <f t="shared" si="47"/>
        <v>0</v>
      </c>
      <c r="N280" s="17">
        <f t="shared" si="48"/>
        <v>0</v>
      </c>
      <c r="O280" s="17">
        <f t="shared" si="49"/>
        <v>0</v>
      </c>
      <c r="P280" s="17">
        <f t="shared" si="50"/>
        <v>0</v>
      </c>
      <c r="Q280" s="17">
        <f t="shared" si="51"/>
        <v>0</v>
      </c>
      <c r="R280" s="17">
        <f t="shared" si="52"/>
        <v>0</v>
      </c>
      <c r="S280" s="17">
        <f t="shared" si="54"/>
        <v>0</v>
      </c>
      <c r="T280" s="68">
        <f t="shared" si="45"/>
        <v>0</v>
      </c>
      <c r="U280" s="68">
        <f t="shared" si="46"/>
        <v>1</v>
      </c>
      <c r="V280" s="68">
        <f t="shared" si="53"/>
        <v>0</v>
      </c>
    </row>
    <row r="281" spans="2:22" s="1" customFormat="1" ht="20.149999999999999" customHeight="1" x14ac:dyDescent="0.35">
      <c r="B281" s="22">
        <v>273</v>
      </c>
      <c r="C281" s="27">
        <f>IF(Změna!D290="","",Změna!D290)</f>
        <v>0</v>
      </c>
      <c r="D281" s="65">
        <f>IF(Změna!E290="","",Změna!E290)</f>
        <v>0</v>
      </c>
      <c r="E281" s="369"/>
      <c r="F281" s="370"/>
      <c r="G281" s="370"/>
      <c r="H281" s="370"/>
      <c r="I281" s="370"/>
      <c r="J281" s="370"/>
      <c r="K281" s="371"/>
      <c r="M281" s="153">
        <f t="shared" si="47"/>
        <v>0</v>
      </c>
      <c r="N281" s="17">
        <f t="shared" si="48"/>
        <v>0</v>
      </c>
      <c r="O281" s="17">
        <f t="shared" si="49"/>
        <v>0</v>
      </c>
      <c r="P281" s="17">
        <f t="shared" si="50"/>
        <v>0</v>
      </c>
      <c r="Q281" s="17">
        <f t="shared" si="51"/>
        <v>0</v>
      </c>
      <c r="R281" s="17">
        <f t="shared" si="52"/>
        <v>0</v>
      </c>
      <c r="S281" s="17">
        <f t="shared" si="54"/>
        <v>0</v>
      </c>
      <c r="T281" s="68">
        <f t="shared" si="45"/>
        <v>0</v>
      </c>
      <c r="U281" s="68">
        <f t="shared" si="46"/>
        <v>1</v>
      </c>
      <c r="V281" s="68">
        <f t="shared" si="53"/>
        <v>0</v>
      </c>
    </row>
    <row r="282" spans="2:22" s="1" customFormat="1" ht="20.149999999999999" customHeight="1" x14ac:dyDescent="0.35">
      <c r="B282" s="22">
        <v>274</v>
      </c>
      <c r="C282" s="27">
        <f>IF(Změna!D291="","",Změna!D291)</f>
        <v>0</v>
      </c>
      <c r="D282" s="65">
        <f>IF(Změna!E291="","",Změna!E291)</f>
        <v>0</v>
      </c>
      <c r="E282" s="369"/>
      <c r="F282" s="370"/>
      <c r="G282" s="370"/>
      <c r="H282" s="370"/>
      <c r="I282" s="370"/>
      <c r="J282" s="370"/>
      <c r="K282" s="371"/>
      <c r="M282" s="153">
        <f t="shared" si="47"/>
        <v>0</v>
      </c>
      <c r="N282" s="17">
        <f t="shared" si="48"/>
        <v>0</v>
      </c>
      <c r="O282" s="17">
        <f t="shared" si="49"/>
        <v>0</v>
      </c>
      <c r="P282" s="17">
        <f t="shared" si="50"/>
        <v>0</v>
      </c>
      <c r="Q282" s="17">
        <f t="shared" si="51"/>
        <v>0</v>
      </c>
      <c r="R282" s="17">
        <f t="shared" si="52"/>
        <v>0</v>
      </c>
      <c r="S282" s="17">
        <f t="shared" si="54"/>
        <v>0</v>
      </c>
      <c r="T282" s="68">
        <f t="shared" si="45"/>
        <v>0</v>
      </c>
      <c r="U282" s="68">
        <f t="shared" si="46"/>
        <v>1</v>
      </c>
      <c r="V282" s="68">
        <f t="shared" si="53"/>
        <v>0</v>
      </c>
    </row>
    <row r="283" spans="2:22" s="1" customFormat="1" ht="20.149999999999999" customHeight="1" x14ac:dyDescent="0.35">
      <c r="B283" s="22">
        <v>275</v>
      </c>
      <c r="C283" s="27">
        <f>IF(Změna!D292="","",Změna!D292)</f>
        <v>0</v>
      </c>
      <c r="D283" s="65">
        <f>IF(Změna!E292="","",Změna!E292)</f>
        <v>0</v>
      </c>
      <c r="E283" s="369"/>
      <c r="F283" s="370"/>
      <c r="G283" s="370"/>
      <c r="H283" s="370"/>
      <c r="I283" s="370"/>
      <c r="J283" s="370"/>
      <c r="K283" s="371"/>
      <c r="M283" s="153">
        <f t="shared" si="47"/>
        <v>0</v>
      </c>
      <c r="N283" s="17">
        <f t="shared" si="48"/>
        <v>0</v>
      </c>
      <c r="O283" s="17">
        <f t="shared" si="49"/>
        <v>0</v>
      </c>
      <c r="P283" s="17">
        <f t="shared" si="50"/>
        <v>0</v>
      </c>
      <c r="Q283" s="17">
        <f t="shared" si="51"/>
        <v>0</v>
      </c>
      <c r="R283" s="17">
        <f t="shared" si="52"/>
        <v>0</v>
      </c>
      <c r="S283" s="17">
        <f t="shared" si="54"/>
        <v>0</v>
      </c>
      <c r="T283" s="68">
        <f t="shared" si="45"/>
        <v>0</v>
      </c>
      <c r="U283" s="68">
        <f t="shared" si="46"/>
        <v>1</v>
      </c>
      <c r="V283" s="68">
        <f t="shared" si="53"/>
        <v>0</v>
      </c>
    </row>
    <row r="284" spans="2:22" s="1" customFormat="1" ht="20.149999999999999" customHeight="1" x14ac:dyDescent="0.35">
      <c r="B284" s="22">
        <v>276</v>
      </c>
      <c r="C284" s="27">
        <f>IF(Změna!D293="","",Změna!D293)</f>
        <v>0</v>
      </c>
      <c r="D284" s="65">
        <f>IF(Změna!E293="","",Změna!E293)</f>
        <v>0</v>
      </c>
      <c r="E284" s="369"/>
      <c r="F284" s="370"/>
      <c r="G284" s="370"/>
      <c r="H284" s="370"/>
      <c r="I284" s="370"/>
      <c r="J284" s="370"/>
      <c r="K284" s="371"/>
      <c r="M284" s="153">
        <f t="shared" si="47"/>
        <v>0</v>
      </c>
      <c r="N284" s="17">
        <f t="shared" si="48"/>
        <v>0</v>
      </c>
      <c r="O284" s="17">
        <f t="shared" si="49"/>
        <v>0</v>
      </c>
      <c r="P284" s="17">
        <f t="shared" si="50"/>
        <v>0</v>
      </c>
      <c r="Q284" s="17">
        <f t="shared" si="51"/>
        <v>0</v>
      </c>
      <c r="R284" s="17">
        <f t="shared" si="52"/>
        <v>0</v>
      </c>
      <c r="S284" s="17">
        <f t="shared" si="54"/>
        <v>0</v>
      </c>
      <c r="T284" s="68">
        <f t="shared" si="45"/>
        <v>0</v>
      </c>
      <c r="U284" s="68">
        <f t="shared" si="46"/>
        <v>1</v>
      </c>
      <c r="V284" s="68">
        <f t="shared" si="53"/>
        <v>0</v>
      </c>
    </row>
    <row r="285" spans="2:22" s="1" customFormat="1" ht="20.149999999999999" customHeight="1" x14ac:dyDescent="0.35">
      <c r="B285" s="22">
        <v>277</v>
      </c>
      <c r="C285" s="27">
        <f>IF(Změna!D294="","",Změna!D294)</f>
        <v>0</v>
      </c>
      <c r="D285" s="65">
        <f>IF(Změna!E294="","",Změna!E294)</f>
        <v>0</v>
      </c>
      <c r="E285" s="369"/>
      <c r="F285" s="370"/>
      <c r="G285" s="370"/>
      <c r="H285" s="370"/>
      <c r="I285" s="370"/>
      <c r="J285" s="370"/>
      <c r="K285" s="371"/>
      <c r="M285" s="153">
        <f t="shared" si="47"/>
        <v>0</v>
      </c>
      <c r="N285" s="17">
        <f t="shared" si="48"/>
        <v>0</v>
      </c>
      <c r="O285" s="17">
        <f t="shared" si="49"/>
        <v>0</v>
      </c>
      <c r="P285" s="17">
        <f t="shared" si="50"/>
        <v>0</v>
      </c>
      <c r="Q285" s="17">
        <f t="shared" si="51"/>
        <v>0</v>
      </c>
      <c r="R285" s="17">
        <f t="shared" si="52"/>
        <v>0</v>
      </c>
      <c r="S285" s="17">
        <f t="shared" si="54"/>
        <v>0</v>
      </c>
      <c r="T285" s="68">
        <f t="shared" si="45"/>
        <v>0</v>
      </c>
      <c r="U285" s="68">
        <f t="shared" si="46"/>
        <v>1</v>
      </c>
      <c r="V285" s="68">
        <f t="shared" si="53"/>
        <v>0</v>
      </c>
    </row>
    <row r="286" spans="2:22" s="1" customFormat="1" ht="20.149999999999999" customHeight="1" x14ac:dyDescent="0.35">
      <c r="B286" s="22">
        <v>278</v>
      </c>
      <c r="C286" s="27">
        <f>IF(Změna!D295="","",Změna!D295)</f>
        <v>0</v>
      </c>
      <c r="D286" s="65">
        <f>IF(Změna!E295="","",Změna!E295)</f>
        <v>0</v>
      </c>
      <c r="E286" s="369"/>
      <c r="F286" s="370"/>
      <c r="G286" s="370"/>
      <c r="H286" s="370"/>
      <c r="I286" s="370"/>
      <c r="J286" s="370"/>
      <c r="K286" s="371"/>
      <c r="M286" s="153">
        <f t="shared" si="47"/>
        <v>0</v>
      </c>
      <c r="N286" s="17">
        <f t="shared" si="48"/>
        <v>0</v>
      </c>
      <c r="O286" s="17">
        <f t="shared" si="49"/>
        <v>0</v>
      </c>
      <c r="P286" s="17">
        <f t="shared" si="50"/>
        <v>0</v>
      </c>
      <c r="Q286" s="17">
        <f t="shared" si="51"/>
        <v>0</v>
      </c>
      <c r="R286" s="17">
        <f t="shared" si="52"/>
        <v>0</v>
      </c>
      <c r="S286" s="17">
        <f t="shared" si="54"/>
        <v>0</v>
      </c>
      <c r="T286" s="68">
        <f t="shared" si="45"/>
        <v>0</v>
      </c>
      <c r="U286" s="68">
        <f t="shared" si="46"/>
        <v>1</v>
      </c>
      <c r="V286" s="68">
        <f t="shared" si="53"/>
        <v>0</v>
      </c>
    </row>
    <row r="287" spans="2:22" s="1" customFormat="1" ht="20.149999999999999" customHeight="1" x14ac:dyDescent="0.35">
      <c r="B287" s="22">
        <v>279</v>
      </c>
      <c r="C287" s="27">
        <f>IF(Změna!D296="","",Změna!D296)</f>
        <v>0</v>
      </c>
      <c r="D287" s="65">
        <f>IF(Změna!E296="","",Změna!E296)</f>
        <v>0</v>
      </c>
      <c r="E287" s="369"/>
      <c r="F287" s="370"/>
      <c r="G287" s="370"/>
      <c r="H287" s="370"/>
      <c r="I287" s="370"/>
      <c r="J287" s="370"/>
      <c r="K287" s="371"/>
      <c r="M287" s="153">
        <f t="shared" si="47"/>
        <v>0</v>
      </c>
      <c r="N287" s="17">
        <f t="shared" si="48"/>
        <v>0</v>
      </c>
      <c r="O287" s="17">
        <f t="shared" si="49"/>
        <v>0</v>
      </c>
      <c r="P287" s="17">
        <f t="shared" si="50"/>
        <v>0</v>
      </c>
      <c r="Q287" s="17">
        <f t="shared" si="51"/>
        <v>0</v>
      </c>
      <c r="R287" s="17">
        <f t="shared" si="52"/>
        <v>0</v>
      </c>
      <c r="S287" s="17">
        <f t="shared" si="54"/>
        <v>0</v>
      </c>
      <c r="T287" s="68">
        <f t="shared" si="45"/>
        <v>0</v>
      </c>
      <c r="U287" s="68">
        <f t="shared" si="46"/>
        <v>1</v>
      </c>
      <c r="V287" s="68">
        <f t="shared" si="53"/>
        <v>0</v>
      </c>
    </row>
    <row r="288" spans="2:22" s="1" customFormat="1" ht="20.149999999999999" customHeight="1" x14ac:dyDescent="0.35">
      <c r="B288" s="22">
        <v>280</v>
      </c>
      <c r="C288" s="27">
        <f>IF(Změna!D297="","",Změna!D297)</f>
        <v>0</v>
      </c>
      <c r="D288" s="65">
        <f>IF(Změna!E297="","",Změna!E297)</f>
        <v>0</v>
      </c>
      <c r="E288" s="369"/>
      <c r="F288" s="370"/>
      <c r="G288" s="370"/>
      <c r="H288" s="370"/>
      <c r="I288" s="370"/>
      <c r="J288" s="370"/>
      <c r="K288" s="371"/>
      <c r="M288" s="153">
        <f t="shared" si="47"/>
        <v>0</v>
      </c>
      <c r="N288" s="17">
        <f t="shared" si="48"/>
        <v>0</v>
      </c>
      <c r="O288" s="17">
        <f t="shared" si="49"/>
        <v>0</v>
      </c>
      <c r="P288" s="17">
        <f t="shared" si="50"/>
        <v>0</v>
      </c>
      <c r="Q288" s="17">
        <f t="shared" si="51"/>
        <v>0</v>
      </c>
      <c r="R288" s="17">
        <f t="shared" si="52"/>
        <v>0</v>
      </c>
      <c r="S288" s="17">
        <f t="shared" si="54"/>
        <v>0</v>
      </c>
      <c r="T288" s="68">
        <f t="shared" si="45"/>
        <v>0</v>
      </c>
      <c r="U288" s="68">
        <f t="shared" si="46"/>
        <v>1</v>
      </c>
      <c r="V288" s="68">
        <f t="shared" si="53"/>
        <v>0</v>
      </c>
    </row>
    <row r="289" spans="2:22" s="1" customFormat="1" ht="20.149999999999999" customHeight="1" x14ac:dyDescent="0.35">
      <c r="B289" s="22">
        <v>281</v>
      </c>
      <c r="C289" s="27">
        <f>IF(Změna!D298="","",Změna!D298)</f>
        <v>0</v>
      </c>
      <c r="D289" s="65">
        <f>IF(Změna!E298="","",Změna!E298)</f>
        <v>0</v>
      </c>
      <c r="E289" s="369"/>
      <c r="F289" s="370"/>
      <c r="G289" s="370"/>
      <c r="H289" s="370"/>
      <c r="I289" s="370"/>
      <c r="J289" s="370"/>
      <c r="K289" s="371"/>
      <c r="M289" s="153">
        <f t="shared" si="47"/>
        <v>0</v>
      </c>
      <c r="N289" s="17">
        <f t="shared" si="48"/>
        <v>0</v>
      </c>
      <c r="O289" s="17">
        <f t="shared" si="49"/>
        <v>0</v>
      </c>
      <c r="P289" s="17">
        <f t="shared" si="50"/>
        <v>0</v>
      </c>
      <c r="Q289" s="17">
        <f t="shared" si="51"/>
        <v>0</v>
      </c>
      <c r="R289" s="17">
        <f t="shared" si="52"/>
        <v>0</v>
      </c>
      <c r="S289" s="17">
        <f t="shared" si="54"/>
        <v>0</v>
      </c>
      <c r="T289" s="68">
        <f t="shared" si="45"/>
        <v>0</v>
      </c>
      <c r="U289" s="68">
        <f t="shared" si="46"/>
        <v>1</v>
      </c>
      <c r="V289" s="68">
        <f t="shared" si="53"/>
        <v>0</v>
      </c>
    </row>
    <row r="290" spans="2:22" s="1" customFormat="1" ht="20.149999999999999" customHeight="1" x14ac:dyDescent="0.35">
      <c r="B290" s="22">
        <v>282</v>
      </c>
      <c r="C290" s="27">
        <f>IF(Změna!D299="","",Změna!D299)</f>
        <v>0</v>
      </c>
      <c r="D290" s="65">
        <f>IF(Změna!E299="","",Změna!E299)</f>
        <v>0</v>
      </c>
      <c r="E290" s="369"/>
      <c r="F290" s="370"/>
      <c r="G290" s="370"/>
      <c r="H290" s="370"/>
      <c r="I290" s="370"/>
      <c r="J290" s="370"/>
      <c r="K290" s="371"/>
      <c r="M290" s="153">
        <f t="shared" si="47"/>
        <v>0</v>
      </c>
      <c r="N290" s="17">
        <f t="shared" si="48"/>
        <v>0</v>
      </c>
      <c r="O290" s="17">
        <f t="shared" si="49"/>
        <v>0</v>
      </c>
      <c r="P290" s="17">
        <f t="shared" si="50"/>
        <v>0</v>
      </c>
      <c r="Q290" s="17">
        <f t="shared" si="51"/>
        <v>0</v>
      </c>
      <c r="R290" s="17">
        <f t="shared" si="52"/>
        <v>0</v>
      </c>
      <c r="S290" s="17">
        <f t="shared" si="54"/>
        <v>0</v>
      </c>
      <c r="T290" s="68">
        <f t="shared" si="45"/>
        <v>0</v>
      </c>
      <c r="U290" s="68">
        <f t="shared" si="46"/>
        <v>1</v>
      </c>
      <c r="V290" s="68">
        <f t="shared" si="53"/>
        <v>0</v>
      </c>
    </row>
    <row r="291" spans="2:22" s="1" customFormat="1" ht="20.149999999999999" customHeight="1" x14ac:dyDescent="0.35">
      <c r="B291" s="22">
        <v>283</v>
      </c>
      <c r="C291" s="27">
        <f>IF(Změna!D300="","",Změna!D300)</f>
        <v>0</v>
      </c>
      <c r="D291" s="65">
        <f>IF(Změna!E300="","",Změna!E300)</f>
        <v>0</v>
      </c>
      <c r="E291" s="369"/>
      <c r="F291" s="370"/>
      <c r="G291" s="370"/>
      <c r="H291" s="370"/>
      <c r="I291" s="370"/>
      <c r="J291" s="370"/>
      <c r="K291" s="371"/>
      <c r="M291" s="153">
        <f t="shared" si="47"/>
        <v>0</v>
      </c>
      <c r="N291" s="17">
        <f t="shared" si="48"/>
        <v>0</v>
      </c>
      <c r="O291" s="17">
        <f t="shared" si="49"/>
        <v>0</v>
      </c>
      <c r="P291" s="17">
        <f t="shared" si="50"/>
        <v>0</v>
      </c>
      <c r="Q291" s="17">
        <f t="shared" si="51"/>
        <v>0</v>
      </c>
      <c r="R291" s="17">
        <f t="shared" si="52"/>
        <v>0</v>
      </c>
      <c r="S291" s="17">
        <f t="shared" si="54"/>
        <v>0</v>
      </c>
      <c r="T291" s="68">
        <f t="shared" si="45"/>
        <v>0</v>
      </c>
      <c r="U291" s="68">
        <f t="shared" si="46"/>
        <v>1</v>
      </c>
      <c r="V291" s="68">
        <f t="shared" si="53"/>
        <v>0</v>
      </c>
    </row>
    <row r="292" spans="2:22" s="1" customFormat="1" ht="20.149999999999999" customHeight="1" x14ac:dyDescent="0.35">
      <c r="B292" s="22">
        <v>284</v>
      </c>
      <c r="C292" s="27">
        <f>IF(Změna!D301="","",Změna!D301)</f>
        <v>0</v>
      </c>
      <c r="D292" s="65">
        <f>IF(Změna!E301="","",Změna!E301)</f>
        <v>0</v>
      </c>
      <c r="E292" s="369"/>
      <c r="F292" s="370"/>
      <c r="G292" s="370"/>
      <c r="H292" s="370"/>
      <c r="I292" s="370"/>
      <c r="J292" s="370"/>
      <c r="K292" s="371"/>
      <c r="M292" s="153">
        <f t="shared" si="47"/>
        <v>0</v>
      </c>
      <c r="N292" s="17">
        <f t="shared" si="48"/>
        <v>0</v>
      </c>
      <c r="O292" s="17">
        <f t="shared" si="49"/>
        <v>0</v>
      </c>
      <c r="P292" s="17">
        <f t="shared" si="50"/>
        <v>0</v>
      </c>
      <c r="Q292" s="17">
        <f t="shared" si="51"/>
        <v>0</v>
      </c>
      <c r="R292" s="17">
        <f t="shared" si="52"/>
        <v>0</v>
      </c>
      <c r="S292" s="17">
        <f t="shared" si="54"/>
        <v>0</v>
      </c>
      <c r="T292" s="68">
        <f t="shared" si="45"/>
        <v>0</v>
      </c>
      <c r="U292" s="68">
        <f t="shared" si="46"/>
        <v>1</v>
      </c>
      <c r="V292" s="68">
        <f t="shared" si="53"/>
        <v>0</v>
      </c>
    </row>
    <row r="293" spans="2:22" s="1" customFormat="1" ht="20.149999999999999" customHeight="1" x14ac:dyDescent="0.35">
      <c r="B293" s="22">
        <v>285</v>
      </c>
      <c r="C293" s="27">
        <f>IF(Změna!D302="","",Změna!D302)</f>
        <v>0</v>
      </c>
      <c r="D293" s="65">
        <f>IF(Změna!E302="","",Změna!E302)</f>
        <v>0</v>
      </c>
      <c r="E293" s="369"/>
      <c r="F293" s="370"/>
      <c r="G293" s="370"/>
      <c r="H293" s="370"/>
      <c r="I293" s="370"/>
      <c r="J293" s="370"/>
      <c r="K293" s="371"/>
      <c r="M293" s="153">
        <f t="shared" si="47"/>
        <v>0</v>
      </c>
      <c r="N293" s="17">
        <f t="shared" si="48"/>
        <v>0</v>
      </c>
      <c r="O293" s="17">
        <f t="shared" si="49"/>
        <v>0</v>
      </c>
      <c r="P293" s="17">
        <f t="shared" si="50"/>
        <v>0</v>
      </c>
      <c r="Q293" s="17">
        <f t="shared" si="51"/>
        <v>0</v>
      </c>
      <c r="R293" s="17">
        <f t="shared" si="52"/>
        <v>0</v>
      </c>
      <c r="S293" s="17">
        <f t="shared" si="54"/>
        <v>0</v>
      </c>
      <c r="T293" s="68">
        <f t="shared" si="45"/>
        <v>0</v>
      </c>
      <c r="U293" s="68">
        <f t="shared" si="46"/>
        <v>1</v>
      </c>
      <c r="V293" s="68">
        <f t="shared" si="53"/>
        <v>0</v>
      </c>
    </row>
    <row r="294" spans="2:22" s="1" customFormat="1" ht="20.149999999999999" customHeight="1" x14ac:dyDescent="0.35">
      <c r="B294" s="22">
        <v>286</v>
      </c>
      <c r="C294" s="27">
        <f>IF(Změna!D303="","",Změna!D303)</f>
        <v>0</v>
      </c>
      <c r="D294" s="65">
        <f>IF(Změna!E303="","",Změna!E303)</f>
        <v>0</v>
      </c>
      <c r="E294" s="369"/>
      <c r="F294" s="370"/>
      <c r="G294" s="370"/>
      <c r="H294" s="370"/>
      <c r="I294" s="370"/>
      <c r="J294" s="370"/>
      <c r="K294" s="371"/>
      <c r="M294" s="153">
        <f t="shared" si="47"/>
        <v>0</v>
      </c>
      <c r="N294" s="17">
        <f t="shared" si="48"/>
        <v>0</v>
      </c>
      <c r="O294" s="17">
        <f t="shared" si="49"/>
        <v>0</v>
      </c>
      <c r="P294" s="17">
        <f t="shared" si="50"/>
        <v>0</v>
      </c>
      <c r="Q294" s="17">
        <f t="shared" si="51"/>
        <v>0</v>
      </c>
      <c r="R294" s="17">
        <f t="shared" si="52"/>
        <v>0</v>
      </c>
      <c r="S294" s="17">
        <f t="shared" si="54"/>
        <v>0</v>
      </c>
      <c r="T294" s="68">
        <f t="shared" si="45"/>
        <v>0</v>
      </c>
      <c r="U294" s="68">
        <f t="shared" si="46"/>
        <v>1</v>
      </c>
      <c r="V294" s="68">
        <f t="shared" si="53"/>
        <v>0</v>
      </c>
    </row>
    <row r="295" spans="2:22" s="1" customFormat="1" ht="20.149999999999999" customHeight="1" x14ac:dyDescent="0.35">
      <c r="B295" s="22">
        <v>287</v>
      </c>
      <c r="C295" s="27">
        <f>IF(Změna!D304="","",Změna!D304)</f>
        <v>0</v>
      </c>
      <c r="D295" s="65">
        <f>IF(Změna!E304="","",Změna!E304)</f>
        <v>0</v>
      </c>
      <c r="E295" s="369"/>
      <c r="F295" s="370"/>
      <c r="G295" s="370"/>
      <c r="H295" s="370"/>
      <c r="I295" s="370"/>
      <c r="J295" s="370"/>
      <c r="K295" s="371"/>
      <c r="M295" s="153">
        <f t="shared" si="47"/>
        <v>0</v>
      </c>
      <c r="N295" s="17">
        <f t="shared" si="48"/>
        <v>0</v>
      </c>
      <c r="O295" s="17">
        <f t="shared" si="49"/>
        <v>0</v>
      </c>
      <c r="P295" s="17">
        <f t="shared" si="50"/>
        <v>0</v>
      </c>
      <c r="Q295" s="17">
        <f t="shared" si="51"/>
        <v>0</v>
      </c>
      <c r="R295" s="17">
        <f t="shared" si="52"/>
        <v>0</v>
      </c>
      <c r="S295" s="17">
        <f t="shared" si="54"/>
        <v>0</v>
      </c>
      <c r="T295" s="68">
        <f t="shared" si="45"/>
        <v>0</v>
      </c>
      <c r="U295" s="68">
        <f t="shared" si="46"/>
        <v>1</v>
      </c>
      <c r="V295" s="68">
        <f t="shared" si="53"/>
        <v>0</v>
      </c>
    </row>
    <row r="296" spans="2:22" s="1" customFormat="1" ht="20.149999999999999" customHeight="1" x14ac:dyDescent="0.35">
      <c r="B296" s="22">
        <v>288</v>
      </c>
      <c r="C296" s="27">
        <f>IF(Změna!D305="","",Změna!D305)</f>
        <v>0</v>
      </c>
      <c r="D296" s="65">
        <f>IF(Změna!E305="","",Změna!E305)</f>
        <v>0</v>
      </c>
      <c r="E296" s="369"/>
      <c r="F296" s="370"/>
      <c r="G296" s="370"/>
      <c r="H296" s="370"/>
      <c r="I296" s="370"/>
      <c r="J296" s="370"/>
      <c r="K296" s="371"/>
      <c r="M296" s="153">
        <f t="shared" si="47"/>
        <v>0</v>
      </c>
      <c r="N296" s="17">
        <f t="shared" si="48"/>
        <v>0</v>
      </c>
      <c r="O296" s="17">
        <f t="shared" si="49"/>
        <v>0</v>
      </c>
      <c r="P296" s="17">
        <f t="shared" si="50"/>
        <v>0</v>
      </c>
      <c r="Q296" s="17">
        <f t="shared" si="51"/>
        <v>0</v>
      </c>
      <c r="R296" s="17">
        <f t="shared" si="52"/>
        <v>0</v>
      </c>
      <c r="S296" s="17">
        <f t="shared" si="54"/>
        <v>0</v>
      </c>
      <c r="T296" s="68">
        <f t="shared" si="45"/>
        <v>0</v>
      </c>
      <c r="U296" s="68">
        <f t="shared" si="46"/>
        <v>1</v>
      </c>
      <c r="V296" s="68">
        <f t="shared" si="53"/>
        <v>0</v>
      </c>
    </row>
    <row r="297" spans="2:22" s="1" customFormat="1" ht="20.149999999999999" customHeight="1" x14ac:dyDescent="0.35">
      <c r="B297" s="22">
        <v>289</v>
      </c>
      <c r="C297" s="27">
        <f>IF(Změna!D306="","",Změna!D306)</f>
        <v>0</v>
      </c>
      <c r="D297" s="65">
        <f>IF(Změna!E306="","",Změna!E306)</f>
        <v>0</v>
      </c>
      <c r="E297" s="369"/>
      <c r="F297" s="370"/>
      <c r="G297" s="370"/>
      <c r="H297" s="370"/>
      <c r="I297" s="370"/>
      <c r="J297" s="370"/>
      <c r="K297" s="371"/>
      <c r="M297" s="153">
        <f t="shared" si="47"/>
        <v>0</v>
      </c>
      <c r="N297" s="17">
        <f t="shared" si="48"/>
        <v>0</v>
      </c>
      <c r="O297" s="17">
        <f t="shared" si="49"/>
        <v>0</v>
      </c>
      <c r="P297" s="17">
        <f t="shared" si="50"/>
        <v>0</v>
      </c>
      <c r="Q297" s="17">
        <f t="shared" si="51"/>
        <v>0</v>
      </c>
      <c r="R297" s="17">
        <f t="shared" si="52"/>
        <v>0</v>
      </c>
      <c r="S297" s="17">
        <f t="shared" si="54"/>
        <v>0</v>
      </c>
      <c r="T297" s="68">
        <f t="shared" si="45"/>
        <v>0</v>
      </c>
      <c r="U297" s="68">
        <f t="shared" si="46"/>
        <v>1</v>
      </c>
      <c r="V297" s="68">
        <f t="shared" si="53"/>
        <v>0</v>
      </c>
    </row>
    <row r="298" spans="2:22" s="1" customFormat="1" ht="20.149999999999999" customHeight="1" x14ac:dyDescent="0.35">
      <c r="B298" s="22">
        <v>290</v>
      </c>
      <c r="C298" s="27">
        <f>IF(Změna!D307="","",Změna!D307)</f>
        <v>0</v>
      </c>
      <c r="D298" s="65">
        <f>IF(Změna!E307="","",Změna!E307)</f>
        <v>0</v>
      </c>
      <c r="E298" s="369"/>
      <c r="F298" s="370"/>
      <c r="G298" s="370"/>
      <c r="H298" s="370"/>
      <c r="I298" s="370"/>
      <c r="J298" s="370"/>
      <c r="K298" s="371"/>
      <c r="M298" s="153">
        <f t="shared" si="47"/>
        <v>0</v>
      </c>
      <c r="N298" s="17">
        <f t="shared" si="48"/>
        <v>0</v>
      </c>
      <c r="O298" s="17">
        <f t="shared" si="49"/>
        <v>0</v>
      </c>
      <c r="P298" s="17">
        <f t="shared" si="50"/>
        <v>0</v>
      </c>
      <c r="Q298" s="17">
        <f t="shared" si="51"/>
        <v>0</v>
      </c>
      <c r="R298" s="17">
        <f t="shared" si="52"/>
        <v>0</v>
      </c>
      <c r="S298" s="17">
        <f t="shared" si="54"/>
        <v>0</v>
      </c>
      <c r="T298" s="68">
        <f t="shared" si="45"/>
        <v>0</v>
      </c>
      <c r="U298" s="68">
        <f t="shared" si="46"/>
        <v>1</v>
      </c>
      <c r="V298" s="68">
        <f t="shared" si="53"/>
        <v>0</v>
      </c>
    </row>
    <row r="299" spans="2:22" s="1" customFormat="1" ht="20.149999999999999" customHeight="1" x14ac:dyDescent="0.35">
      <c r="B299" s="22">
        <v>291</v>
      </c>
      <c r="C299" s="27">
        <f>IF(Změna!D308="","",Změna!D308)</f>
        <v>0</v>
      </c>
      <c r="D299" s="65">
        <f>IF(Změna!E308="","",Změna!E308)</f>
        <v>0</v>
      </c>
      <c r="E299" s="369"/>
      <c r="F299" s="370"/>
      <c r="G299" s="370"/>
      <c r="H299" s="370"/>
      <c r="I299" s="370"/>
      <c r="J299" s="370"/>
      <c r="K299" s="371"/>
      <c r="M299" s="153">
        <f t="shared" si="47"/>
        <v>0</v>
      </c>
      <c r="N299" s="17">
        <f t="shared" si="48"/>
        <v>0</v>
      </c>
      <c r="O299" s="17">
        <f t="shared" si="49"/>
        <v>0</v>
      </c>
      <c r="P299" s="17">
        <f t="shared" si="50"/>
        <v>0</v>
      </c>
      <c r="Q299" s="17">
        <f t="shared" si="51"/>
        <v>0</v>
      </c>
      <c r="R299" s="17">
        <f t="shared" si="52"/>
        <v>0</v>
      </c>
      <c r="S299" s="17">
        <f t="shared" si="54"/>
        <v>0</v>
      </c>
      <c r="T299" s="68">
        <f t="shared" si="45"/>
        <v>0</v>
      </c>
      <c r="U299" s="68">
        <f t="shared" si="46"/>
        <v>1</v>
      </c>
      <c r="V299" s="68">
        <f t="shared" si="53"/>
        <v>0</v>
      </c>
    </row>
    <row r="300" spans="2:22" s="1" customFormat="1" ht="20.149999999999999" customHeight="1" x14ac:dyDescent="0.35">
      <c r="B300" s="22">
        <v>292</v>
      </c>
      <c r="C300" s="27">
        <f>IF(Změna!D309="","",Změna!D309)</f>
        <v>0</v>
      </c>
      <c r="D300" s="65">
        <f>IF(Změna!E309="","",Změna!E309)</f>
        <v>0</v>
      </c>
      <c r="E300" s="369"/>
      <c r="F300" s="370"/>
      <c r="G300" s="370"/>
      <c r="H300" s="370"/>
      <c r="I300" s="370"/>
      <c r="J300" s="370"/>
      <c r="K300" s="371"/>
      <c r="M300" s="153">
        <f t="shared" si="47"/>
        <v>0</v>
      </c>
      <c r="N300" s="17">
        <f t="shared" si="48"/>
        <v>0</v>
      </c>
      <c r="O300" s="17">
        <f t="shared" si="49"/>
        <v>0</v>
      </c>
      <c r="P300" s="17">
        <f t="shared" si="50"/>
        <v>0</v>
      </c>
      <c r="Q300" s="17">
        <f t="shared" si="51"/>
        <v>0</v>
      </c>
      <c r="R300" s="17">
        <f t="shared" si="52"/>
        <v>0</v>
      </c>
      <c r="S300" s="17">
        <f t="shared" si="54"/>
        <v>0</v>
      </c>
      <c r="T300" s="68">
        <f t="shared" si="45"/>
        <v>0</v>
      </c>
      <c r="U300" s="68">
        <f t="shared" si="46"/>
        <v>1</v>
      </c>
      <c r="V300" s="68">
        <f t="shared" si="53"/>
        <v>0</v>
      </c>
    </row>
    <row r="301" spans="2:22" s="1" customFormat="1" ht="20.149999999999999" customHeight="1" x14ac:dyDescent="0.35">
      <c r="B301" s="22">
        <v>293</v>
      </c>
      <c r="C301" s="27">
        <f>IF(Změna!D310="","",Změna!D310)</f>
        <v>0</v>
      </c>
      <c r="D301" s="65">
        <f>IF(Změna!E310="","",Změna!E310)</f>
        <v>0</v>
      </c>
      <c r="E301" s="369"/>
      <c r="F301" s="370"/>
      <c r="G301" s="370"/>
      <c r="H301" s="370"/>
      <c r="I301" s="370"/>
      <c r="J301" s="370"/>
      <c r="K301" s="371"/>
      <c r="M301" s="153">
        <f t="shared" si="47"/>
        <v>0</v>
      </c>
      <c r="N301" s="17">
        <f t="shared" si="48"/>
        <v>0</v>
      </c>
      <c r="O301" s="17">
        <f t="shared" si="49"/>
        <v>0</v>
      </c>
      <c r="P301" s="17">
        <f t="shared" si="50"/>
        <v>0</v>
      </c>
      <c r="Q301" s="17">
        <f t="shared" si="51"/>
        <v>0</v>
      </c>
      <c r="R301" s="17">
        <f t="shared" si="52"/>
        <v>0</v>
      </c>
      <c r="S301" s="17">
        <f t="shared" si="54"/>
        <v>0</v>
      </c>
      <c r="T301" s="68">
        <f t="shared" si="45"/>
        <v>0</v>
      </c>
      <c r="U301" s="68">
        <f t="shared" si="46"/>
        <v>1</v>
      </c>
      <c r="V301" s="68">
        <f t="shared" si="53"/>
        <v>0</v>
      </c>
    </row>
    <row r="302" spans="2:22" s="1" customFormat="1" ht="20.149999999999999" customHeight="1" x14ac:dyDescent="0.35">
      <c r="B302" s="22">
        <v>294</v>
      </c>
      <c r="C302" s="27">
        <f>IF(Změna!D311="","",Změna!D311)</f>
        <v>0</v>
      </c>
      <c r="D302" s="65">
        <f>IF(Změna!E311="","",Změna!E311)</f>
        <v>0</v>
      </c>
      <c r="E302" s="369"/>
      <c r="F302" s="370"/>
      <c r="G302" s="370"/>
      <c r="H302" s="370"/>
      <c r="I302" s="370"/>
      <c r="J302" s="370"/>
      <c r="K302" s="371"/>
      <c r="M302" s="153">
        <f t="shared" si="47"/>
        <v>0</v>
      </c>
      <c r="N302" s="17">
        <f t="shared" si="48"/>
        <v>0</v>
      </c>
      <c r="O302" s="17">
        <f t="shared" si="49"/>
        <v>0</v>
      </c>
      <c r="P302" s="17">
        <f t="shared" si="50"/>
        <v>0</v>
      </c>
      <c r="Q302" s="17">
        <f t="shared" si="51"/>
        <v>0</v>
      </c>
      <c r="R302" s="17">
        <f t="shared" si="52"/>
        <v>0</v>
      </c>
      <c r="S302" s="17">
        <f t="shared" si="54"/>
        <v>0</v>
      </c>
      <c r="T302" s="68">
        <f t="shared" si="45"/>
        <v>0</v>
      </c>
      <c r="U302" s="68">
        <f t="shared" si="46"/>
        <v>1</v>
      </c>
      <c r="V302" s="68">
        <f t="shared" si="53"/>
        <v>0</v>
      </c>
    </row>
    <row r="303" spans="2:22" s="1" customFormat="1" ht="20.149999999999999" customHeight="1" x14ac:dyDescent="0.35">
      <c r="B303" s="22">
        <v>295</v>
      </c>
      <c r="C303" s="27">
        <f>IF(Změna!D312="","",Změna!D312)</f>
        <v>0</v>
      </c>
      <c r="D303" s="65">
        <f>IF(Změna!E312="","",Změna!E312)</f>
        <v>0</v>
      </c>
      <c r="E303" s="369"/>
      <c r="F303" s="370"/>
      <c r="G303" s="370"/>
      <c r="H303" s="370"/>
      <c r="I303" s="370"/>
      <c r="J303" s="370"/>
      <c r="K303" s="371"/>
      <c r="M303" s="153">
        <f t="shared" si="47"/>
        <v>0</v>
      </c>
      <c r="N303" s="17">
        <f t="shared" si="48"/>
        <v>0</v>
      </c>
      <c r="O303" s="17">
        <f t="shared" si="49"/>
        <v>0</v>
      </c>
      <c r="P303" s="17">
        <f t="shared" si="50"/>
        <v>0</v>
      </c>
      <c r="Q303" s="17">
        <f t="shared" si="51"/>
        <v>0</v>
      </c>
      <c r="R303" s="17">
        <f t="shared" si="52"/>
        <v>0</v>
      </c>
      <c r="S303" s="17">
        <f t="shared" si="54"/>
        <v>0</v>
      </c>
      <c r="T303" s="68">
        <f t="shared" si="45"/>
        <v>0</v>
      </c>
      <c r="U303" s="68">
        <f t="shared" si="46"/>
        <v>1</v>
      </c>
      <c r="V303" s="68">
        <f t="shared" si="53"/>
        <v>0</v>
      </c>
    </row>
    <row r="304" spans="2:22" s="1" customFormat="1" ht="20.149999999999999" customHeight="1" x14ac:dyDescent="0.35">
      <c r="B304" s="22">
        <v>296</v>
      </c>
      <c r="C304" s="27">
        <f>IF(Změna!D313="","",Změna!D313)</f>
        <v>0</v>
      </c>
      <c r="D304" s="65">
        <f>IF(Změna!E313="","",Změna!E313)</f>
        <v>0</v>
      </c>
      <c r="E304" s="369"/>
      <c r="F304" s="370"/>
      <c r="G304" s="370"/>
      <c r="H304" s="370"/>
      <c r="I304" s="370"/>
      <c r="J304" s="370"/>
      <c r="K304" s="371"/>
      <c r="M304" s="153">
        <f t="shared" si="47"/>
        <v>0</v>
      </c>
      <c r="N304" s="17">
        <f t="shared" si="48"/>
        <v>0</v>
      </c>
      <c r="O304" s="17">
        <f t="shared" si="49"/>
        <v>0</v>
      </c>
      <c r="P304" s="17">
        <f t="shared" si="50"/>
        <v>0</v>
      </c>
      <c r="Q304" s="17">
        <f t="shared" si="51"/>
        <v>0</v>
      </c>
      <c r="R304" s="17">
        <f t="shared" si="52"/>
        <v>0</v>
      </c>
      <c r="S304" s="17">
        <f t="shared" si="54"/>
        <v>0</v>
      </c>
      <c r="T304" s="68">
        <f t="shared" si="45"/>
        <v>0</v>
      </c>
      <c r="U304" s="68">
        <f t="shared" si="46"/>
        <v>1</v>
      </c>
      <c r="V304" s="68">
        <f t="shared" si="53"/>
        <v>0</v>
      </c>
    </row>
    <row r="305" spans="2:22" s="1" customFormat="1" ht="20.149999999999999" customHeight="1" x14ac:dyDescent="0.35">
      <c r="B305" s="22">
        <v>297</v>
      </c>
      <c r="C305" s="27">
        <f>IF(Změna!D314="","",Změna!D314)</f>
        <v>0</v>
      </c>
      <c r="D305" s="65">
        <f>IF(Změna!E314="","",Změna!E314)</f>
        <v>0</v>
      </c>
      <c r="E305" s="369"/>
      <c r="F305" s="370"/>
      <c r="G305" s="370"/>
      <c r="H305" s="370"/>
      <c r="I305" s="370"/>
      <c r="J305" s="370"/>
      <c r="K305" s="371"/>
      <c r="M305" s="153">
        <f t="shared" si="47"/>
        <v>0</v>
      </c>
      <c r="N305" s="17">
        <f t="shared" si="48"/>
        <v>0</v>
      </c>
      <c r="O305" s="17">
        <f t="shared" si="49"/>
        <v>0</v>
      </c>
      <c r="P305" s="17">
        <f t="shared" si="50"/>
        <v>0</v>
      </c>
      <c r="Q305" s="17">
        <f t="shared" si="51"/>
        <v>0</v>
      </c>
      <c r="R305" s="17">
        <f t="shared" si="52"/>
        <v>0</v>
      </c>
      <c r="S305" s="17">
        <f t="shared" si="54"/>
        <v>0</v>
      </c>
      <c r="T305" s="68">
        <f t="shared" si="45"/>
        <v>0</v>
      </c>
      <c r="U305" s="68">
        <f t="shared" si="46"/>
        <v>1</v>
      </c>
      <c r="V305" s="68">
        <f t="shared" si="53"/>
        <v>0</v>
      </c>
    </row>
    <row r="306" spans="2:22" s="1" customFormat="1" ht="20.149999999999999" customHeight="1" x14ac:dyDescent="0.35">
      <c r="B306" s="22">
        <v>298</v>
      </c>
      <c r="C306" s="27">
        <f>IF(Změna!D315="","",Změna!D315)</f>
        <v>0</v>
      </c>
      <c r="D306" s="65">
        <f>IF(Změna!E315="","",Změna!E315)</f>
        <v>0</v>
      </c>
      <c r="E306" s="369"/>
      <c r="F306" s="370"/>
      <c r="G306" s="370"/>
      <c r="H306" s="370"/>
      <c r="I306" s="370"/>
      <c r="J306" s="370"/>
      <c r="K306" s="371"/>
      <c r="M306" s="153">
        <f t="shared" si="47"/>
        <v>0</v>
      </c>
      <c r="N306" s="17">
        <f t="shared" si="48"/>
        <v>0</v>
      </c>
      <c r="O306" s="17">
        <f t="shared" si="49"/>
        <v>0</v>
      </c>
      <c r="P306" s="17">
        <f t="shared" si="50"/>
        <v>0</v>
      </c>
      <c r="Q306" s="17">
        <f t="shared" si="51"/>
        <v>0</v>
      </c>
      <c r="R306" s="17">
        <f t="shared" si="52"/>
        <v>0</v>
      </c>
      <c r="S306" s="17">
        <f t="shared" si="54"/>
        <v>0</v>
      </c>
      <c r="T306" s="68">
        <f t="shared" si="45"/>
        <v>0</v>
      </c>
      <c r="U306" s="68">
        <f t="shared" si="46"/>
        <v>1</v>
      </c>
      <c r="V306" s="68">
        <f t="shared" si="53"/>
        <v>0</v>
      </c>
    </row>
    <row r="307" spans="2:22" s="1" customFormat="1" ht="20.149999999999999" customHeight="1" x14ac:dyDescent="0.35">
      <c r="B307" s="22">
        <v>299</v>
      </c>
      <c r="C307" s="27">
        <f>IF(Změna!D316="","",Změna!D316)</f>
        <v>0</v>
      </c>
      <c r="D307" s="65">
        <f>IF(Změna!E316="","",Změna!E316)</f>
        <v>0</v>
      </c>
      <c r="E307" s="369"/>
      <c r="F307" s="370"/>
      <c r="G307" s="370"/>
      <c r="H307" s="370"/>
      <c r="I307" s="370"/>
      <c r="J307" s="370"/>
      <c r="K307" s="371"/>
      <c r="M307" s="153">
        <f t="shared" si="47"/>
        <v>0</v>
      </c>
      <c r="N307" s="17">
        <f t="shared" si="48"/>
        <v>0</v>
      </c>
      <c r="O307" s="17">
        <f t="shared" si="49"/>
        <v>0</v>
      </c>
      <c r="P307" s="17">
        <f t="shared" si="50"/>
        <v>0</v>
      </c>
      <c r="Q307" s="17">
        <f t="shared" si="51"/>
        <v>0</v>
      </c>
      <c r="R307" s="17">
        <f t="shared" si="52"/>
        <v>0</v>
      </c>
      <c r="S307" s="17">
        <f t="shared" si="54"/>
        <v>0</v>
      </c>
      <c r="T307" s="68">
        <f t="shared" si="45"/>
        <v>0</v>
      </c>
      <c r="U307" s="68">
        <f t="shared" si="46"/>
        <v>1</v>
      </c>
      <c r="V307" s="68">
        <f t="shared" si="53"/>
        <v>0</v>
      </c>
    </row>
    <row r="308" spans="2:22" s="1" customFormat="1" ht="20.149999999999999" customHeight="1" thickBot="1" x14ac:dyDescent="0.4">
      <c r="B308" s="23">
        <v>300</v>
      </c>
      <c r="C308" s="355">
        <f>IF(Změna!D317="","",Změna!D317)</f>
        <v>0</v>
      </c>
      <c r="D308" s="356">
        <f>IF(Změna!E317="","",Změna!E317)</f>
        <v>0</v>
      </c>
      <c r="E308" s="372"/>
      <c r="F308" s="373"/>
      <c r="G308" s="373"/>
      <c r="H308" s="373"/>
      <c r="I308" s="373"/>
      <c r="J308" s="373"/>
      <c r="K308" s="374"/>
      <c r="M308" s="153">
        <f t="shared" si="47"/>
        <v>0</v>
      </c>
      <c r="N308" s="17">
        <f t="shared" si="48"/>
        <v>0</v>
      </c>
      <c r="O308" s="17">
        <f t="shared" si="49"/>
        <v>0</v>
      </c>
      <c r="P308" s="17">
        <f t="shared" si="50"/>
        <v>0</v>
      </c>
      <c r="Q308" s="17">
        <f t="shared" si="51"/>
        <v>0</v>
      </c>
      <c r="R308" s="17">
        <f t="shared" si="52"/>
        <v>0</v>
      </c>
      <c r="S308" s="17">
        <f t="shared" si="54"/>
        <v>0</v>
      </c>
      <c r="T308" s="68">
        <f t="shared" si="45"/>
        <v>0</v>
      </c>
      <c r="U308" s="68">
        <f t="shared" si="46"/>
        <v>1</v>
      </c>
      <c r="V308" s="68">
        <f t="shared" si="53"/>
        <v>0</v>
      </c>
    </row>
    <row r="311" spans="2:22" x14ac:dyDescent="0.45">
      <c r="D311" s="13"/>
    </row>
    <row r="312" spans="2:22" x14ac:dyDescent="0.45">
      <c r="G312" s="26"/>
      <c r="O312" s="26"/>
    </row>
  </sheetData>
  <sheetProtection algorithmName="SHA-512" hashValue="Jzxzvw6DLYaOsv9WQcKSA2nAQyvo8JlQ9fU5oP5+DmtTWA+xzBk3I5sF2h1Ccs2JusMvjgN01RsGPhf2Ack38w==" saltValue="lctHCdzBqguDXNkKkoiitA==" spinCount="100000" sheet="1" objects="1" scenarios="1" autoFilter="0"/>
  <mergeCells count="13">
    <mergeCell ref="I2:J2"/>
    <mergeCell ref="I3:J3"/>
    <mergeCell ref="I8:J8"/>
    <mergeCell ref="C3:C4"/>
    <mergeCell ref="E7:K7"/>
    <mergeCell ref="V3:V4"/>
    <mergeCell ref="T3:T4"/>
    <mergeCell ref="U3:U4"/>
    <mergeCell ref="M7:S7"/>
    <mergeCell ref="E3:E4"/>
    <mergeCell ref="F3:F4"/>
    <mergeCell ref="H3:H4"/>
    <mergeCell ref="K3:K4"/>
  </mergeCells>
  <conditionalFormatting sqref="D9:D308">
    <cfRule type="expression" dxfId="42" priority="2">
      <formula>T9=1</formula>
    </cfRule>
  </conditionalFormatting>
  <conditionalFormatting sqref="J5">
    <cfRule type="expression" dxfId="41" priority="1">
      <formula>$V$8&gt;0</formula>
    </cfRule>
  </conditionalFormatting>
  <dataValidations count="2">
    <dataValidation type="whole" allowBlank="1" showInputMessage="1" showErrorMessage="1" sqref="E9:S308" xr:uid="{00000000-0002-0000-0500-000000000000}">
      <formula1>0</formula1>
      <formula2>1000000</formula2>
    </dataValidation>
    <dataValidation operator="equal" allowBlank="1" showInputMessage="1" showErrorMessage="1" error="vyplňte 8 místné číslo (u kratšího doplňte zpředu 0)" sqref="C9:D308" xr:uid="{00000000-0002-0000-0500-000001000000}"/>
  </dataValidation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3003"/>
  <sheetViews>
    <sheetView workbookViewId="0">
      <pane xSplit="2" ySplit="3" topLeftCell="C4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8.7265625" defaultRowHeight="14.5" x14ac:dyDescent="0.35"/>
  <cols>
    <col min="1" max="1" width="5.453125" style="49" customWidth="1"/>
    <col min="2" max="2" width="1.453125" style="55" customWidth="1"/>
    <col min="3" max="3" width="24.453125" style="49" customWidth="1"/>
    <col min="4" max="4" width="20.7265625" style="49" customWidth="1"/>
    <col min="5" max="5" width="36.54296875" style="50" customWidth="1"/>
    <col min="6" max="15" width="8.7265625" style="51"/>
    <col min="16" max="16" width="9.54296875" style="51" customWidth="1"/>
    <col min="17" max="17" width="9.54296875" style="245" hidden="1" customWidth="1"/>
    <col min="18" max="18" width="9.54296875" style="51" customWidth="1"/>
    <col min="19" max="16384" width="8.7265625" style="51"/>
  </cols>
  <sheetData>
    <row r="1" spans="1:17" ht="45" customHeight="1" x14ac:dyDescent="0.35">
      <c r="A1" s="529" t="s">
        <v>86</v>
      </c>
      <c r="B1" s="530"/>
      <c r="C1" s="530"/>
      <c r="D1" s="530"/>
      <c r="E1" s="330">
        <f>SUM(D4:D3003)</f>
        <v>0</v>
      </c>
      <c r="Q1" s="528" t="s">
        <v>81</v>
      </c>
    </row>
    <row r="2" spans="1:17" ht="22" customHeight="1" x14ac:dyDescent="0.35">
      <c r="A2" s="531" t="s">
        <v>156</v>
      </c>
      <c r="B2" s="532"/>
      <c r="C2" s="532"/>
      <c r="D2" s="532"/>
      <c r="E2" s="533"/>
      <c r="Q2" s="528"/>
    </row>
    <row r="3" spans="1:17" s="52" customFormat="1" ht="31" customHeight="1" thickBot="1" x14ac:dyDescent="0.4">
      <c r="A3" s="331"/>
      <c r="B3" s="252"/>
      <c r="C3" s="253" t="s">
        <v>82</v>
      </c>
      <c r="D3" s="328" t="s">
        <v>83</v>
      </c>
      <c r="E3" s="254" t="s">
        <v>84</v>
      </c>
      <c r="Q3" s="528"/>
    </row>
    <row r="4" spans="1:17" ht="20.149999999999999" customHeight="1" x14ac:dyDescent="0.35">
      <c r="A4" s="248">
        <v>1</v>
      </c>
      <c r="B4" s="179" t="str">
        <f>_xlfn.CONCAT(C4,D4)</f>
        <v/>
      </c>
      <c r="C4" s="329"/>
      <c r="D4" s="177"/>
      <c r="E4" s="56"/>
      <c r="Q4" s="245">
        <f>IF(AND(D4&gt;0,OR(C4="",C4=" ")),1,0)</f>
        <v>0</v>
      </c>
    </row>
    <row r="5" spans="1:17" ht="20.149999999999999" customHeight="1" x14ac:dyDescent="0.35">
      <c r="A5" s="248">
        <v>2</v>
      </c>
      <c r="B5" s="179" t="str">
        <f>_xlfn.CONCAT(C5,D5)</f>
        <v/>
      </c>
      <c r="C5" s="266"/>
      <c r="D5" s="176"/>
      <c r="E5" s="53"/>
      <c r="Q5" s="245">
        <f>IF(AND(D5&gt;0,OR(C5="",C5=" ")),1,0)</f>
        <v>0</v>
      </c>
    </row>
    <row r="6" spans="1:17" ht="20.149999999999999" customHeight="1" x14ac:dyDescent="0.35">
      <c r="A6" s="247">
        <v>3</v>
      </c>
      <c r="B6" s="179" t="str">
        <f>_xlfn.CONCAT(C6,D6)</f>
        <v/>
      </c>
      <c r="C6" s="266"/>
      <c r="D6" s="176"/>
      <c r="E6" s="53"/>
      <c r="Q6" s="245">
        <f>IF(AND(D6&gt;0,OR(C6="",C6=" ")),1,0)</f>
        <v>0</v>
      </c>
    </row>
    <row r="7" spans="1:17" ht="20.149999999999999" customHeight="1" x14ac:dyDescent="0.35">
      <c r="A7" s="247">
        <v>4</v>
      </c>
      <c r="B7" s="179" t="str">
        <f>_xlfn.CONCAT(C7,D7)</f>
        <v/>
      </c>
      <c r="C7" s="266"/>
      <c r="D7" s="176"/>
      <c r="E7" s="53"/>
      <c r="Q7" s="245">
        <f>IF(AND(D7&gt;0,OR(C7="",C7=" ")),1,0)</f>
        <v>0</v>
      </c>
    </row>
    <row r="8" spans="1:17" ht="20.149999999999999" customHeight="1" x14ac:dyDescent="0.35">
      <c r="A8" s="247">
        <v>5</v>
      </c>
      <c r="B8" s="179" t="str">
        <f t="shared" ref="B8:B9" si="0">_xlfn.CONCAT(C8,D8)</f>
        <v xml:space="preserve"> </v>
      </c>
      <c r="C8" s="266" t="s">
        <v>85</v>
      </c>
      <c r="D8" s="176"/>
      <c r="E8" s="53"/>
      <c r="Q8" s="245">
        <f t="shared" ref="Q8:Q10" si="1">IF(AND(D8&gt;0,OR(C8="",C8=" ")),1,0)</f>
        <v>0</v>
      </c>
    </row>
    <row r="9" spans="1:17" ht="20.149999999999999" customHeight="1" x14ac:dyDescent="0.35">
      <c r="A9" s="247">
        <v>6</v>
      </c>
      <c r="B9" s="179" t="str">
        <f t="shared" si="0"/>
        <v xml:space="preserve"> </v>
      </c>
      <c r="C9" s="266" t="s">
        <v>85</v>
      </c>
      <c r="D9" s="176"/>
      <c r="E9" s="53"/>
      <c r="Q9" s="245">
        <f t="shared" si="1"/>
        <v>0</v>
      </c>
    </row>
    <row r="10" spans="1:17" ht="20.149999999999999" customHeight="1" x14ac:dyDescent="0.35">
      <c r="A10" s="247">
        <v>7</v>
      </c>
      <c r="B10" s="179" t="str">
        <f>_xlfn.CONCAT(C10,D10)</f>
        <v xml:space="preserve"> </v>
      </c>
      <c r="C10" s="266" t="s">
        <v>85</v>
      </c>
      <c r="D10" s="176"/>
      <c r="E10" s="53"/>
      <c r="Q10" s="245">
        <f t="shared" si="1"/>
        <v>0</v>
      </c>
    </row>
    <row r="11" spans="1:17" ht="20.149999999999999" customHeight="1" x14ac:dyDescent="0.35">
      <c r="A11" s="247">
        <v>8</v>
      </c>
      <c r="B11" s="179" t="str">
        <f t="shared" ref="B11:B68" si="2">_xlfn.CONCAT(C11,D11)</f>
        <v xml:space="preserve"> </v>
      </c>
      <c r="C11" s="266" t="s">
        <v>85</v>
      </c>
      <c r="D11" s="176"/>
      <c r="E11" s="53"/>
      <c r="Q11" s="245">
        <f t="shared" ref="Q11:Q68" si="3">IF(AND(D11&gt;0,OR(C11="",C11=" ")),1,0)</f>
        <v>0</v>
      </c>
    </row>
    <row r="12" spans="1:17" ht="20.149999999999999" customHeight="1" x14ac:dyDescent="0.35">
      <c r="A12" s="247">
        <v>9</v>
      </c>
      <c r="B12" s="179" t="str">
        <f t="shared" si="2"/>
        <v xml:space="preserve"> </v>
      </c>
      <c r="C12" s="266" t="s">
        <v>85</v>
      </c>
      <c r="D12" s="176"/>
      <c r="E12" s="53"/>
      <c r="Q12" s="245">
        <f t="shared" si="3"/>
        <v>0</v>
      </c>
    </row>
    <row r="13" spans="1:17" ht="20.149999999999999" customHeight="1" x14ac:dyDescent="0.35">
      <c r="A13" s="247">
        <v>10</v>
      </c>
      <c r="B13" s="179" t="str">
        <f t="shared" si="2"/>
        <v xml:space="preserve"> </v>
      </c>
      <c r="C13" s="266" t="s">
        <v>85</v>
      </c>
      <c r="D13" s="176"/>
      <c r="E13" s="53"/>
      <c r="Q13" s="245">
        <f t="shared" si="3"/>
        <v>0</v>
      </c>
    </row>
    <row r="14" spans="1:17" ht="20.149999999999999" customHeight="1" x14ac:dyDescent="0.35">
      <c r="A14" s="247">
        <v>11</v>
      </c>
      <c r="B14" s="179" t="str">
        <f t="shared" si="2"/>
        <v xml:space="preserve"> </v>
      </c>
      <c r="C14" s="266" t="s">
        <v>85</v>
      </c>
      <c r="D14" s="176"/>
      <c r="E14" s="53"/>
      <c r="Q14" s="245">
        <f t="shared" si="3"/>
        <v>0</v>
      </c>
    </row>
    <row r="15" spans="1:17" ht="20.149999999999999" customHeight="1" x14ac:dyDescent="0.35">
      <c r="A15" s="247">
        <v>12</v>
      </c>
      <c r="B15" s="179" t="str">
        <f t="shared" si="2"/>
        <v xml:space="preserve"> </v>
      </c>
      <c r="C15" s="266" t="s">
        <v>85</v>
      </c>
      <c r="D15" s="176"/>
      <c r="E15" s="53"/>
      <c r="Q15" s="245">
        <f t="shared" si="3"/>
        <v>0</v>
      </c>
    </row>
    <row r="16" spans="1:17" ht="20.149999999999999" customHeight="1" x14ac:dyDescent="0.35">
      <c r="A16" s="247">
        <v>13</v>
      </c>
      <c r="B16" s="179" t="str">
        <f t="shared" si="2"/>
        <v xml:space="preserve"> </v>
      </c>
      <c r="C16" s="266" t="s">
        <v>85</v>
      </c>
      <c r="D16" s="176"/>
      <c r="E16" s="53"/>
      <c r="Q16" s="245">
        <f t="shared" si="3"/>
        <v>0</v>
      </c>
    </row>
    <row r="17" spans="1:17" ht="20.149999999999999" customHeight="1" x14ac:dyDescent="0.35">
      <c r="A17" s="247">
        <v>14</v>
      </c>
      <c r="B17" s="179" t="str">
        <f t="shared" si="2"/>
        <v xml:space="preserve"> </v>
      </c>
      <c r="C17" s="266" t="s">
        <v>85</v>
      </c>
      <c r="D17" s="176"/>
      <c r="E17" s="53"/>
      <c r="Q17" s="245">
        <f t="shared" si="3"/>
        <v>0</v>
      </c>
    </row>
    <row r="18" spans="1:17" ht="20.149999999999999" customHeight="1" x14ac:dyDescent="0.35">
      <c r="A18" s="247">
        <v>15</v>
      </c>
      <c r="B18" s="179" t="str">
        <f t="shared" si="2"/>
        <v xml:space="preserve"> </v>
      </c>
      <c r="C18" s="266" t="s">
        <v>85</v>
      </c>
      <c r="D18" s="176"/>
      <c r="E18" s="53"/>
      <c r="Q18" s="245">
        <f t="shared" si="3"/>
        <v>0</v>
      </c>
    </row>
    <row r="19" spans="1:17" ht="20.149999999999999" customHeight="1" x14ac:dyDescent="0.35">
      <c r="A19" s="247">
        <v>16</v>
      </c>
      <c r="B19" s="179" t="str">
        <f t="shared" si="2"/>
        <v xml:space="preserve"> </v>
      </c>
      <c r="C19" s="266" t="s">
        <v>85</v>
      </c>
      <c r="D19" s="176"/>
      <c r="E19" s="53"/>
      <c r="Q19" s="245">
        <f t="shared" si="3"/>
        <v>0</v>
      </c>
    </row>
    <row r="20" spans="1:17" ht="20.149999999999999" customHeight="1" x14ac:dyDescent="0.35">
      <c r="A20" s="247">
        <v>17</v>
      </c>
      <c r="B20" s="179" t="str">
        <f t="shared" si="2"/>
        <v xml:space="preserve"> </v>
      </c>
      <c r="C20" s="266" t="s">
        <v>85</v>
      </c>
      <c r="D20" s="176"/>
      <c r="E20" s="53"/>
      <c r="Q20" s="245">
        <f t="shared" si="3"/>
        <v>0</v>
      </c>
    </row>
    <row r="21" spans="1:17" ht="20.149999999999999" customHeight="1" x14ac:dyDescent="0.35">
      <c r="A21" s="247">
        <v>18</v>
      </c>
      <c r="B21" s="179" t="str">
        <f t="shared" si="2"/>
        <v xml:space="preserve"> </v>
      </c>
      <c r="C21" s="266" t="s">
        <v>85</v>
      </c>
      <c r="D21" s="176"/>
      <c r="E21" s="53"/>
      <c r="Q21" s="245">
        <f t="shared" si="3"/>
        <v>0</v>
      </c>
    </row>
    <row r="22" spans="1:17" ht="20.149999999999999" customHeight="1" x14ac:dyDescent="0.35">
      <c r="A22" s="247">
        <v>19</v>
      </c>
      <c r="B22" s="179" t="str">
        <f t="shared" si="2"/>
        <v xml:space="preserve"> </v>
      </c>
      <c r="C22" s="266" t="s">
        <v>85</v>
      </c>
      <c r="D22" s="176"/>
      <c r="E22" s="53"/>
      <c r="Q22" s="245">
        <f t="shared" si="3"/>
        <v>0</v>
      </c>
    </row>
    <row r="23" spans="1:17" ht="20.149999999999999" customHeight="1" x14ac:dyDescent="0.35">
      <c r="A23" s="247">
        <v>20</v>
      </c>
      <c r="B23" s="179" t="str">
        <f t="shared" si="2"/>
        <v xml:space="preserve"> </v>
      </c>
      <c r="C23" s="266" t="s">
        <v>85</v>
      </c>
      <c r="D23" s="176"/>
      <c r="E23" s="53"/>
      <c r="Q23" s="245">
        <f t="shared" si="3"/>
        <v>0</v>
      </c>
    </row>
    <row r="24" spans="1:17" ht="20.149999999999999" customHeight="1" x14ac:dyDescent="0.35">
      <c r="A24" s="247">
        <v>21</v>
      </c>
      <c r="B24" s="179" t="str">
        <f t="shared" si="2"/>
        <v xml:space="preserve"> </v>
      </c>
      <c r="C24" s="266" t="s">
        <v>85</v>
      </c>
      <c r="D24" s="176"/>
      <c r="E24" s="53"/>
      <c r="Q24" s="245">
        <f t="shared" si="3"/>
        <v>0</v>
      </c>
    </row>
    <row r="25" spans="1:17" ht="20.149999999999999" customHeight="1" x14ac:dyDescent="0.35">
      <c r="A25" s="247">
        <v>22</v>
      </c>
      <c r="B25" s="179" t="str">
        <f t="shared" si="2"/>
        <v xml:space="preserve"> </v>
      </c>
      <c r="C25" s="266" t="s">
        <v>85</v>
      </c>
      <c r="D25" s="176"/>
      <c r="E25" s="53"/>
      <c r="Q25" s="245">
        <f t="shared" si="3"/>
        <v>0</v>
      </c>
    </row>
    <row r="26" spans="1:17" ht="20.149999999999999" customHeight="1" x14ac:dyDescent="0.35">
      <c r="A26" s="247">
        <v>23</v>
      </c>
      <c r="B26" s="179" t="str">
        <f t="shared" si="2"/>
        <v xml:space="preserve"> </v>
      </c>
      <c r="C26" s="266" t="s">
        <v>85</v>
      </c>
      <c r="D26" s="176"/>
      <c r="E26" s="53"/>
      <c r="Q26" s="245">
        <f t="shared" si="3"/>
        <v>0</v>
      </c>
    </row>
    <row r="27" spans="1:17" ht="20.149999999999999" customHeight="1" x14ac:dyDescent="0.35">
      <c r="A27" s="247">
        <v>24</v>
      </c>
      <c r="B27" s="179" t="str">
        <f t="shared" si="2"/>
        <v xml:space="preserve"> </v>
      </c>
      <c r="C27" s="266" t="s">
        <v>85</v>
      </c>
      <c r="D27" s="176"/>
      <c r="E27" s="53"/>
      <c r="Q27" s="245">
        <f t="shared" si="3"/>
        <v>0</v>
      </c>
    </row>
    <row r="28" spans="1:17" ht="20.149999999999999" customHeight="1" x14ac:dyDescent="0.35">
      <c r="A28" s="247">
        <v>25</v>
      </c>
      <c r="B28" s="179" t="str">
        <f t="shared" si="2"/>
        <v xml:space="preserve"> </v>
      </c>
      <c r="C28" s="266" t="s">
        <v>85</v>
      </c>
      <c r="D28" s="176"/>
      <c r="E28" s="53"/>
      <c r="Q28" s="245">
        <f t="shared" si="3"/>
        <v>0</v>
      </c>
    </row>
    <row r="29" spans="1:17" ht="20.149999999999999" customHeight="1" x14ac:dyDescent="0.35">
      <c r="A29" s="247">
        <v>26</v>
      </c>
      <c r="B29" s="179" t="str">
        <f t="shared" si="2"/>
        <v xml:space="preserve"> </v>
      </c>
      <c r="C29" s="266" t="s">
        <v>85</v>
      </c>
      <c r="D29" s="176"/>
      <c r="E29" s="53"/>
      <c r="Q29" s="245">
        <f t="shared" si="3"/>
        <v>0</v>
      </c>
    </row>
    <row r="30" spans="1:17" ht="20.149999999999999" customHeight="1" x14ac:dyDescent="0.35">
      <c r="A30" s="247">
        <v>27</v>
      </c>
      <c r="B30" s="179" t="str">
        <f t="shared" si="2"/>
        <v xml:space="preserve"> </v>
      </c>
      <c r="C30" s="266" t="s">
        <v>85</v>
      </c>
      <c r="D30" s="176"/>
      <c r="E30" s="53"/>
      <c r="Q30" s="245">
        <f t="shared" si="3"/>
        <v>0</v>
      </c>
    </row>
    <row r="31" spans="1:17" ht="20.149999999999999" customHeight="1" x14ac:dyDescent="0.35">
      <c r="A31" s="247">
        <v>28</v>
      </c>
      <c r="B31" s="179" t="str">
        <f t="shared" si="2"/>
        <v xml:space="preserve"> </v>
      </c>
      <c r="C31" s="266" t="s">
        <v>85</v>
      </c>
      <c r="D31" s="176"/>
      <c r="E31" s="53"/>
      <c r="Q31" s="245">
        <f t="shared" si="3"/>
        <v>0</v>
      </c>
    </row>
    <row r="32" spans="1:17" ht="20.149999999999999" customHeight="1" x14ac:dyDescent="0.35">
      <c r="A32" s="247">
        <v>29</v>
      </c>
      <c r="B32" s="179" t="str">
        <f t="shared" si="2"/>
        <v xml:space="preserve"> </v>
      </c>
      <c r="C32" s="266" t="s">
        <v>85</v>
      </c>
      <c r="D32" s="176"/>
      <c r="E32" s="53"/>
      <c r="Q32" s="245">
        <f t="shared" si="3"/>
        <v>0</v>
      </c>
    </row>
    <row r="33" spans="1:17" ht="20.149999999999999" customHeight="1" x14ac:dyDescent="0.35">
      <c r="A33" s="247">
        <v>30</v>
      </c>
      <c r="B33" s="179" t="str">
        <f t="shared" si="2"/>
        <v xml:space="preserve"> </v>
      </c>
      <c r="C33" s="266" t="s">
        <v>85</v>
      </c>
      <c r="D33" s="176"/>
      <c r="E33" s="53"/>
      <c r="Q33" s="245">
        <f t="shared" si="3"/>
        <v>0</v>
      </c>
    </row>
    <row r="34" spans="1:17" ht="20.149999999999999" customHeight="1" x14ac:dyDescent="0.35">
      <c r="A34" s="247">
        <v>31</v>
      </c>
      <c r="B34" s="179" t="str">
        <f t="shared" si="2"/>
        <v xml:space="preserve"> </v>
      </c>
      <c r="C34" s="266" t="s">
        <v>85</v>
      </c>
      <c r="D34" s="176"/>
      <c r="E34" s="53"/>
      <c r="Q34" s="245">
        <f t="shared" si="3"/>
        <v>0</v>
      </c>
    </row>
    <row r="35" spans="1:17" ht="20.149999999999999" customHeight="1" x14ac:dyDescent="0.35">
      <c r="A35" s="247">
        <v>32</v>
      </c>
      <c r="B35" s="179" t="str">
        <f t="shared" si="2"/>
        <v xml:space="preserve"> </v>
      </c>
      <c r="C35" s="266" t="s">
        <v>85</v>
      </c>
      <c r="D35" s="176"/>
      <c r="E35" s="53"/>
      <c r="Q35" s="245">
        <f t="shared" si="3"/>
        <v>0</v>
      </c>
    </row>
    <row r="36" spans="1:17" ht="20.149999999999999" customHeight="1" x14ac:dyDescent="0.35">
      <c r="A36" s="247">
        <v>33</v>
      </c>
      <c r="B36" s="179" t="str">
        <f t="shared" si="2"/>
        <v xml:space="preserve"> </v>
      </c>
      <c r="C36" s="266" t="s">
        <v>85</v>
      </c>
      <c r="D36" s="176"/>
      <c r="E36" s="53"/>
      <c r="Q36" s="245">
        <f t="shared" si="3"/>
        <v>0</v>
      </c>
    </row>
    <row r="37" spans="1:17" ht="20.149999999999999" customHeight="1" x14ac:dyDescent="0.35">
      <c r="A37" s="247">
        <v>34</v>
      </c>
      <c r="B37" s="179" t="str">
        <f t="shared" si="2"/>
        <v xml:space="preserve"> </v>
      </c>
      <c r="C37" s="266" t="s">
        <v>85</v>
      </c>
      <c r="D37" s="176"/>
      <c r="E37" s="53"/>
      <c r="Q37" s="245">
        <f t="shared" si="3"/>
        <v>0</v>
      </c>
    </row>
    <row r="38" spans="1:17" ht="20.149999999999999" customHeight="1" x14ac:dyDescent="0.35">
      <c r="A38" s="247">
        <v>35</v>
      </c>
      <c r="B38" s="179" t="str">
        <f t="shared" si="2"/>
        <v xml:space="preserve"> </v>
      </c>
      <c r="C38" s="266" t="s">
        <v>85</v>
      </c>
      <c r="D38" s="176"/>
      <c r="E38" s="53"/>
      <c r="Q38" s="245">
        <f t="shared" si="3"/>
        <v>0</v>
      </c>
    </row>
    <row r="39" spans="1:17" ht="20.149999999999999" customHeight="1" x14ac:dyDescent="0.35">
      <c r="A39" s="247">
        <v>36</v>
      </c>
      <c r="B39" s="179" t="str">
        <f t="shared" si="2"/>
        <v xml:space="preserve"> </v>
      </c>
      <c r="C39" s="266" t="s">
        <v>85</v>
      </c>
      <c r="D39" s="176"/>
      <c r="E39" s="53"/>
      <c r="Q39" s="245">
        <f t="shared" si="3"/>
        <v>0</v>
      </c>
    </row>
    <row r="40" spans="1:17" ht="20.149999999999999" customHeight="1" x14ac:dyDescent="0.35">
      <c r="A40" s="247">
        <v>37</v>
      </c>
      <c r="B40" s="179" t="str">
        <f t="shared" si="2"/>
        <v xml:space="preserve"> </v>
      </c>
      <c r="C40" s="266" t="s">
        <v>85</v>
      </c>
      <c r="D40" s="176"/>
      <c r="E40" s="53"/>
      <c r="Q40" s="245">
        <f t="shared" si="3"/>
        <v>0</v>
      </c>
    </row>
    <row r="41" spans="1:17" ht="20.149999999999999" customHeight="1" x14ac:dyDescent="0.35">
      <c r="A41" s="247">
        <v>38</v>
      </c>
      <c r="B41" s="179" t="str">
        <f t="shared" si="2"/>
        <v xml:space="preserve"> </v>
      </c>
      <c r="C41" s="266" t="s">
        <v>85</v>
      </c>
      <c r="D41" s="176"/>
      <c r="E41" s="53"/>
      <c r="Q41" s="245">
        <f t="shared" si="3"/>
        <v>0</v>
      </c>
    </row>
    <row r="42" spans="1:17" ht="20.149999999999999" customHeight="1" x14ac:dyDescent="0.35">
      <c r="A42" s="247">
        <v>39</v>
      </c>
      <c r="B42" s="179" t="str">
        <f t="shared" si="2"/>
        <v xml:space="preserve"> </v>
      </c>
      <c r="C42" s="266" t="s">
        <v>85</v>
      </c>
      <c r="D42" s="176"/>
      <c r="E42" s="53"/>
      <c r="Q42" s="245">
        <f t="shared" si="3"/>
        <v>0</v>
      </c>
    </row>
    <row r="43" spans="1:17" ht="20.149999999999999" customHeight="1" x14ac:dyDescent="0.35">
      <c r="A43" s="247">
        <v>40</v>
      </c>
      <c r="B43" s="179" t="str">
        <f t="shared" si="2"/>
        <v xml:space="preserve"> </v>
      </c>
      <c r="C43" s="266" t="s">
        <v>85</v>
      </c>
      <c r="D43" s="176"/>
      <c r="E43" s="53"/>
      <c r="Q43" s="245">
        <f t="shared" si="3"/>
        <v>0</v>
      </c>
    </row>
    <row r="44" spans="1:17" ht="20.149999999999999" customHeight="1" x14ac:dyDescent="0.35">
      <c r="A44" s="247">
        <v>41</v>
      </c>
      <c r="B44" s="179" t="str">
        <f t="shared" si="2"/>
        <v xml:space="preserve"> </v>
      </c>
      <c r="C44" s="266" t="s">
        <v>85</v>
      </c>
      <c r="D44" s="176"/>
      <c r="E44" s="53"/>
      <c r="Q44" s="245">
        <f t="shared" si="3"/>
        <v>0</v>
      </c>
    </row>
    <row r="45" spans="1:17" ht="20.149999999999999" customHeight="1" x14ac:dyDescent="0.35">
      <c r="A45" s="247">
        <v>42</v>
      </c>
      <c r="B45" s="179" t="str">
        <f t="shared" si="2"/>
        <v xml:space="preserve"> </v>
      </c>
      <c r="C45" s="266" t="s">
        <v>85</v>
      </c>
      <c r="D45" s="176"/>
      <c r="E45" s="53"/>
      <c r="Q45" s="245">
        <f t="shared" si="3"/>
        <v>0</v>
      </c>
    </row>
    <row r="46" spans="1:17" ht="20.149999999999999" customHeight="1" x14ac:dyDescent="0.35">
      <c r="A46" s="247">
        <v>43</v>
      </c>
      <c r="B46" s="179" t="str">
        <f t="shared" si="2"/>
        <v xml:space="preserve"> </v>
      </c>
      <c r="C46" s="266" t="s">
        <v>85</v>
      </c>
      <c r="D46" s="176"/>
      <c r="E46" s="53"/>
      <c r="Q46" s="245">
        <f t="shared" si="3"/>
        <v>0</v>
      </c>
    </row>
    <row r="47" spans="1:17" ht="20.149999999999999" customHeight="1" x14ac:dyDescent="0.35">
      <c r="A47" s="247">
        <v>44</v>
      </c>
      <c r="B47" s="179" t="str">
        <f t="shared" si="2"/>
        <v xml:space="preserve"> </v>
      </c>
      <c r="C47" s="266" t="s">
        <v>85</v>
      </c>
      <c r="D47" s="176"/>
      <c r="E47" s="53"/>
      <c r="Q47" s="245">
        <f t="shared" si="3"/>
        <v>0</v>
      </c>
    </row>
    <row r="48" spans="1:17" ht="20.149999999999999" customHeight="1" x14ac:dyDescent="0.35">
      <c r="A48" s="247">
        <v>45</v>
      </c>
      <c r="B48" s="179" t="str">
        <f t="shared" si="2"/>
        <v xml:space="preserve"> </v>
      </c>
      <c r="C48" s="266" t="s">
        <v>85</v>
      </c>
      <c r="D48" s="176"/>
      <c r="E48" s="53"/>
      <c r="Q48" s="245">
        <f t="shared" si="3"/>
        <v>0</v>
      </c>
    </row>
    <row r="49" spans="1:17" ht="20.149999999999999" customHeight="1" x14ac:dyDescent="0.35">
      <c r="A49" s="247">
        <v>46</v>
      </c>
      <c r="B49" s="179" t="str">
        <f t="shared" si="2"/>
        <v xml:space="preserve"> </v>
      </c>
      <c r="C49" s="266" t="s">
        <v>85</v>
      </c>
      <c r="D49" s="176"/>
      <c r="E49" s="53"/>
      <c r="Q49" s="245">
        <f t="shared" si="3"/>
        <v>0</v>
      </c>
    </row>
    <row r="50" spans="1:17" ht="20.149999999999999" customHeight="1" x14ac:dyDescent="0.35">
      <c r="A50" s="247">
        <v>47</v>
      </c>
      <c r="B50" s="179" t="str">
        <f t="shared" si="2"/>
        <v xml:space="preserve"> </v>
      </c>
      <c r="C50" s="266" t="s">
        <v>85</v>
      </c>
      <c r="D50" s="176"/>
      <c r="E50" s="53"/>
      <c r="Q50" s="245">
        <f t="shared" si="3"/>
        <v>0</v>
      </c>
    </row>
    <row r="51" spans="1:17" ht="20.149999999999999" customHeight="1" x14ac:dyDescent="0.35">
      <c r="A51" s="247">
        <v>48</v>
      </c>
      <c r="B51" s="179" t="str">
        <f t="shared" si="2"/>
        <v xml:space="preserve"> </v>
      </c>
      <c r="C51" s="266" t="s">
        <v>85</v>
      </c>
      <c r="D51" s="176"/>
      <c r="E51" s="53"/>
      <c r="Q51" s="245">
        <f t="shared" si="3"/>
        <v>0</v>
      </c>
    </row>
    <row r="52" spans="1:17" ht="20.149999999999999" customHeight="1" x14ac:dyDescent="0.35">
      <c r="A52" s="247">
        <v>49</v>
      </c>
      <c r="B52" s="179" t="str">
        <f t="shared" si="2"/>
        <v xml:space="preserve"> </v>
      </c>
      <c r="C52" s="266" t="s">
        <v>85</v>
      </c>
      <c r="D52" s="176"/>
      <c r="E52" s="53"/>
      <c r="Q52" s="245">
        <f t="shared" si="3"/>
        <v>0</v>
      </c>
    </row>
    <row r="53" spans="1:17" ht="20.149999999999999" customHeight="1" x14ac:dyDescent="0.35">
      <c r="A53" s="247">
        <v>50</v>
      </c>
      <c r="B53" s="179" t="str">
        <f t="shared" si="2"/>
        <v xml:space="preserve"> </v>
      </c>
      <c r="C53" s="266" t="s">
        <v>85</v>
      </c>
      <c r="D53" s="176"/>
      <c r="E53" s="53"/>
      <c r="Q53" s="245">
        <f t="shared" si="3"/>
        <v>0</v>
      </c>
    </row>
    <row r="54" spans="1:17" ht="20.149999999999999" customHeight="1" x14ac:dyDescent="0.35">
      <c r="A54" s="247">
        <v>51</v>
      </c>
      <c r="B54" s="179" t="str">
        <f t="shared" si="2"/>
        <v xml:space="preserve"> </v>
      </c>
      <c r="C54" s="266" t="s">
        <v>85</v>
      </c>
      <c r="D54" s="176"/>
      <c r="E54" s="53"/>
      <c r="Q54" s="245">
        <f t="shared" si="3"/>
        <v>0</v>
      </c>
    </row>
    <row r="55" spans="1:17" ht="20.149999999999999" customHeight="1" x14ac:dyDescent="0.35">
      <c r="A55" s="247">
        <v>52</v>
      </c>
      <c r="B55" s="179" t="str">
        <f t="shared" si="2"/>
        <v xml:space="preserve"> </v>
      </c>
      <c r="C55" s="266" t="s">
        <v>85</v>
      </c>
      <c r="D55" s="176"/>
      <c r="E55" s="53"/>
      <c r="Q55" s="245">
        <f t="shared" si="3"/>
        <v>0</v>
      </c>
    </row>
    <row r="56" spans="1:17" ht="20.149999999999999" customHeight="1" x14ac:dyDescent="0.35">
      <c r="A56" s="247">
        <v>53</v>
      </c>
      <c r="B56" s="179" t="str">
        <f t="shared" si="2"/>
        <v xml:space="preserve"> </v>
      </c>
      <c r="C56" s="266" t="s">
        <v>85</v>
      </c>
      <c r="D56" s="176"/>
      <c r="E56" s="53"/>
      <c r="Q56" s="245">
        <f t="shared" si="3"/>
        <v>0</v>
      </c>
    </row>
    <row r="57" spans="1:17" ht="20.149999999999999" customHeight="1" x14ac:dyDescent="0.35">
      <c r="A57" s="247">
        <v>54</v>
      </c>
      <c r="B57" s="179" t="str">
        <f t="shared" si="2"/>
        <v xml:space="preserve"> </v>
      </c>
      <c r="C57" s="266" t="s">
        <v>85</v>
      </c>
      <c r="D57" s="176"/>
      <c r="E57" s="53"/>
      <c r="Q57" s="245">
        <f t="shared" si="3"/>
        <v>0</v>
      </c>
    </row>
    <row r="58" spans="1:17" ht="20.149999999999999" customHeight="1" x14ac:dyDescent="0.35">
      <c r="A58" s="247">
        <v>55</v>
      </c>
      <c r="B58" s="179" t="str">
        <f t="shared" si="2"/>
        <v xml:space="preserve"> </v>
      </c>
      <c r="C58" s="266" t="s">
        <v>85</v>
      </c>
      <c r="D58" s="176"/>
      <c r="E58" s="53"/>
      <c r="Q58" s="245">
        <f t="shared" si="3"/>
        <v>0</v>
      </c>
    </row>
    <row r="59" spans="1:17" ht="20.149999999999999" customHeight="1" x14ac:dyDescent="0.35">
      <c r="A59" s="247">
        <v>56</v>
      </c>
      <c r="B59" s="179" t="str">
        <f t="shared" si="2"/>
        <v xml:space="preserve"> </v>
      </c>
      <c r="C59" s="266" t="s">
        <v>85</v>
      </c>
      <c r="D59" s="176"/>
      <c r="E59" s="53"/>
      <c r="Q59" s="245">
        <f t="shared" si="3"/>
        <v>0</v>
      </c>
    </row>
    <row r="60" spans="1:17" ht="20.149999999999999" customHeight="1" x14ac:dyDescent="0.35">
      <c r="A60" s="247">
        <v>57</v>
      </c>
      <c r="B60" s="179" t="str">
        <f t="shared" si="2"/>
        <v xml:space="preserve"> </v>
      </c>
      <c r="C60" s="266" t="s">
        <v>85</v>
      </c>
      <c r="D60" s="176"/>
      <c r="E60" s="53"/>
      <c r="Q60" s="245">
        <f t="shared" si="3"/>
        <v>0</v>
      </c>
    </row>
    <row r="61" spans="1:17" ht="20.149999999999999" customHeight="1" x14ac:dyDescent="0.35">
      <c r="A61" s="247">
        <v>58</v>
      </c>
      <c r="B61" s="179" t="str">
        <f t="shared" si="2"/>
        <v xml:space="preserve"> </v>
      </c>
      <c r="C61" s="266" t="s">
        <v>85</v>
      </c>
      <c r="D61" s="176"/>
      <c r="E61" s="53"/>
      <c r="Q61" s="245">
        <f t="shared" si="3"/>
        <v>0</v>
      </c>
    </row>
    <row r="62" spans="1:17" ht="20.149999999999999" customHeight="1" x14ac:dyDescent="0.35">
      <c r="A62" s="247">
        <v>59</v>
      </c>
      <c r="B62" s="179" t="str">
        <f t="shared" si="2"/>
        <v xml:space="preserve"> </v>
      </c>
      <c r="C62" s="266" t="s">
        <v>85</v>
      </c>
      <c r="D62" s="176"/>
      <c r="E62" s="53"/>
      <c r="Q62" s="245">
        <f t="shared" si="3"/>
        <v>0</v>
      </c>
    </row>
    <row r="63" spans="1:17" ht="20.149999999999999" customHeight="1" x14ac:dyDescent="0.35">
      <c r="A63" s="247">
        <v>60</v>
      </c>
      <c r="B63" s="179" t="str">
        <f t="shared" si="2"/>
        <v xml:space="preserve"> </v>
      </c>
      <c r="C63" s="266" t="s">
        <v>85</v>
      </c>
      <c r="D63" s="176"/>
      <c r="E63" s="53"/>
      <c r="Q63" s="245">
        <f t="shared" si="3"/>
        <v>0</v>
      </c>
    </row>
    <row r="64" spans="1:17" ht="20.149999999999999" customHeight="1" x14ac:dyDescent="0.35">
      <c r="A64" s="247">
        <v>61</v>
      </c>
      <c r="B64" s="179" t="str">
        <f t="shared" si="2"/>
        <v xml:space="preserve"> </v>
      </c>
      <c r="C64" s="266" t="s">
        <v>85</v>
      </c>
      <c r="D64" s="176"/>
      <c r="E64" s="53"/>
      <c r="Q64" s="245">
        <f t="shared" si="3"/>
        <v>0</v>
      </c>
    </row>
    <row r="65" spans="1:17" ht="20.149999999999999" customHeight="1" x14ac:dyDescent="0.35">
      <c r="A65" s="247">
        <v>62</v>
      </c>
      <c r="B65" s="179" t="str">
        <f t="shared" si="2"/>
        <v xml:space="preserve"> </v>
      </c>
      <c r="C65" s="266" t="s">
        <v>85</v>
      </c>
      <c r="D65" s="176"/>
      <c r="E65" s="53"/>
      <c r="Q65" s="245">
        <f t="shared" si="3"/>
        <v>0</v>
      </c>
    </row>
    <row r="66" spans="1:17" ht="20.149999999999999" customHeight="1" x14ac:dyDescent="0.35">
      <c r="A66" s="247">
        <v>63</v>
      </c>
      <c r="B66" s="179" t="str">
        <f t="shared" si="2"/>
        <v xml:space="preserve"> </v>
      </c>
      <c r="C66" s="266" t="s">
        <v>85</v>
      </c>
      <c r="D66" s="176"/>
      <c r="E66" s="53"/>
      <c r="Q66" s="245">
        <f t="shared" si="3"/>
        <v>0</v>
      </c>
    </row>
    <row r="67" spans="1:17" ht="20.149999999999999" customHeight="1" x14ac:dyDescent="0.35">
      <c r="A67" s="247">
        <v>64</v>
      </c>
      <c r="B67" s="179" t="str">
        <f t="shared" si="2"/>
        <v xml:space="preserve"> </v>
      </c>
      <c r="C67" s="266" t="s">
        <v>85</v>
      </c>
      <c r="D67" s="176"/>
      <c r="E67" s="53"/>
      <c r="Q67" s="245">
        <f t="shared" si="3"/>
        <v>0</v>
      </c>
    </row>
    <row r="68" spans="1:17" ht="20.149999999999999" customHeight="1" x14ac:dyDescent="0.35">
      <c r="A68" s="247">
        <v>65</v>
      </c>
      <c r="B68" s="179" t="str">
        <f t="shared" si="2"/>
        <v xml:space="preserve"> </v>
      </c>
      <c r="C68" s="266" t="s">
        <v>85</v>
      </c>
      <c r="D68" s="176"/>
      <c r="E68" s="53"/>
      <c r="Q68" s="245">
        <f t="shared" si="3"/>
        <v>0</v>
      </c>
    </row>
    <row r="69" spans="1:17" ht="20.149999999999999" customHeight="1" x14ac:dyDescent="0.35">
      <c r="A69" s="247">
        <v>66</v>
      </c>
      <c r="B69" s="179" t="str">
        <f t="shared" ref="B69:B132" si="4">_xlfn.CONCAT(C69,D69)</f>
        <v xml:space="preserve"> </v>
      </c>
      <c r="C69" s="266" t="s">
        <v>85</v>
      </c>
      <c r="D69" s="176"/>
      <c r="E69" s="53"/>
      <c r="Q69" s="245">
        <f t="shared" ref="Q69:Q132" si="5">IF(AND(D69&gt;0,OR(C69="",C69=" ")),1,0)</f>
        <v>0</v>
      </c>
    </row>
    <row r="70" spans="1:17" ht="20.149999999999999" customHeight="1" x14ac:dyDescent="0.35">
      <c r="A70" s="247">
        <v>67</v>
      </c>
      <c r="B70" s="179" t="str">
        <f t="shared" si="4"/>
        <v xml:space="preserve"> </v>
      </c>
      <c r="C70" s="266" t="s">
        <v>85</v>
      </c>
      <c r="D70" s="176"/>
      <c r="E70" s="53"/>
      <c r="Q70" s="245">
        <f t="shared" si="5"/>
        <v>0</v>
      </c>
    </row>
    <row r="71" spans="1:17" ht="20.149999999999999" customHeight="1" x14ac:dyDescent="0.35">
      <c r="A71" s="247">
        <v>68</v>
      </c>
      <c r="B71" s="179" t="str">
        <f t="shared" si="4"/>
        <v xml:space="preserve"> </v>
      </c>
      <c r="C71" s="266" t="s">
        <v>85</v>
      </c>
      <c r="D71" s="176"/>
      <c r="E71" s="53"/>
      <c r="Q71" s="245">
        <f t="shared" si="5"/>
        <v>0</v>
      </c>
    </row>
    <row r="72" spans="1:17" ht="20.149999999999999" customHeight="1" x14ac:dyDescent="0.35">
      <c r="A72" s="247">
        <v>69</v>
      </c>
      <c r="B72" s="179" t="str">
        <f t="shared" si="4"/>
        <v xml:space="preserve"> </v>
      </c>
      <c r="C72" s="266" t="s">
        <v>85</v>
      </c>
      <c r="D72" s="176"/>
      <c r="E72" s="53"/>
      <c r="Q72" s="245">
        <f t="shared" si="5"/>
        <v>0</v>
      </c>
    </row>
    <row r="73" spans="1:17" ht="20.149999999999999" customHeight="1" x14ac:dyDescent="0.35">
      <c r="A73" s="247">
        <v>70</v>
      </c>
      <c r="B73" s="179" t="str">
        <f t="shared" si="4"/>
        <v xml:space="preserve"> </v>
      </c>
      <c r="C73" s="266" t="s">
        <v>85</v>
      </c>
      <c r="D73" s="176"/>
      <c r="E73" s="53"/>
      <c r="Q73" s="245">
        <f t="shared" si="5"/>
        <v>0</v>
      </c>
    </row>
    <row r="74" spans="1:17" ht="20.149999999999999" customHeight="1" x14ac:dyDescent="0.35">
      <c r="A74" s="247">
        <v>71</v>
      </c>
      <c r="B74" s="179" t="str">
        <f t="shared" si="4"/>
        <v xml:space="preserve"> </v>
      </c>
      <c r="C74" s="266" t="s">
        <v>85</v>
      </c>
      <c r="D74" s="176"/>
      <c r="E74" s="53"/>
      <c r="Q74" s="245">
        <f t="shared" si="5"/>
        <v>0</v>
      </c>
    </row>
    <row r="75" spans="1:17" ht="20.149999999999999" customHeight="1" x14ac:dyDescent="0.35">
      <c r="A75" s="247">
        <v>72</v>
      </c>
      <c r="B75" s="179" t="str">
        <f t="shared" si="4"/>
        <v xml:space="preserve"> </v>
      </c>
      <c r="C75" s="266" t="s">
        <v>85</v>
      </c>
      <c r="D75" s="176"/>
      <c r="E75" s="53"/>
      <c r="Q75" s="245">
        <f t="shared" si="5"/>
        <v>0</v>
      </c>
    </row>
    <row r="76" spans="1:17" ht="20.149999999999999" customHeight="1" x14ac:dyDescent="0.35">
      <c r="A76" s="247">
        <v>73</v>
      </c>
      <c r="B76" s="179" t="str">
        <f t="shared" si="4"/>
        <v xml:space="preserve"> </v>
      </c>
      <c r="C76" s="266" t="s">
        <v>85</v>
      </c>
      <c r="D76" s="176"/>
      <c r="E76" s="53"/>
      <c r="Q76" s="245">
        <f t="shared" si="5"/>
        <v>0</v>
      </c>
    </row>
    <row r="77" spans="1:17" ht="20.149999999999999" customHeight="1" x14ac:dyDescent="0.35">
      <c r="A77" s="247">
        <v>74</v>
      </c>
      <c r="B77" s="179" t="str">
        <f t="shared" si="4"/>
        <v xml:space="preserve"> </v>
      </c>
      <c r="C77" s="266" t="s">
        <v>85</v>
      </c>
      <c r="D77" s="176"/>
      <c r="E77" s="53"/>
      <c r="Q77" s="245">
        <f t="shared" si="5"/>
        <v>0</v>
      </c>
    </row>
    <row r="78" spans="1:17" ht="20.149999999999999" customHeight="1" x14ac:dyDescent="0.35">
      <c r="A78" s="247">
        <v>75</v>
      </c>
      <c r="B78" s="179" t="str">
        <f t="shared" si="4"/>
        <v xml:space="preserve"> </v>
      </c>
      <c r="C78" s="266" t="s">
        <v>85</v>
      </c>
      <c r="D78" s="176"/>
      <c r="E78" s="53"/>
      <c r="Q78" s="245">
        <f t="shared" si="5"/>
        <v>0</v>
      </c>
    </row>
    <row r="79" spans="1:17" ht="20.149999999999999" customHeight="1" x14ac:dyDescent="0.35">
      <c r="A79" s="247">
        <v>76</v>
      </c>
      <c r="B79" s="179" t="str">
        <f t="shared" si="4"/>
        <v xml:space="preserve"> </v>
      </c>
      <c r="C79" s="266" t="s">
        <v>85</v>
      </c>
      <c r="D79" s="176"/>
      <c r="E79" s="53"/>
      <c r="Q79" s="245">
        <f t="shared" si="5"/>
        <v>0</v>
      </c>
    </row>
    <row r="80" spans="1:17" ht="20.149999999999999" customHeight="1" x14ac:dyDescent="0.35">
      <c r="A80" s="247">
        <v>77</v>
      </c>
      <c r="B80" s="179" t="str">
        <f t="shared" si="4"/>
        <v xml:space="preserve"> </v>
      </c>
      <c r="C80" s="266" t="s">
        <v>85</v>
      </c>
      <c r="D80" s="176"/>
      <c r="E80" s="53"/>
      <c r="Q80" s="245">
        <f t="shared" si="5"/>
        <v>0</v>
      </c>
    </row>
    <row r="81" spans="1:17" ht="20.149999999999999" customHeight="1" x14ac:dyDescent="0.35">
      <c r="A81" s="247">
        <v>78</v>
      </c>
      <c r="B81" s="179" t="str">
        <f t="shared" si="4"/>
        <v xml:space="preserve"> </v>
      </c>
      <c r="C81" s="266" t="s">
        <v>85</v>
      </c>
      <c r="D81" s="176"/>
      <c r="E81" s="53"/>
      <c r="Q81" s="245">
        <f t="shared" si="5"/>
        <v>0</v>
      </c>
    </row>
    <row r="82" spans="1:17" ht="20.149999999999999" customHeight="1" x14ac:dyDescent="0.35">
      <c r="A82" s="247">
        <v>79</v>
      </c>
      <c r="B82" s="179" t="str">
        <f t="shared" si="4"/>
        <v xml:space="preserve"> </v>
      </c>
      <c r="C82" s="266" t="s">
        <v>85</v>
      </c>
      <c r="D82" s="176"/>
      <c r="E82" s="53"/>
      <c r="Q82" s="245">
        <f t="shared" si="5"/>
        <v>0</v>
      </c>
    </row>
    <row r="83" spans="1:17" ht="20.149999999999999" customHeight="1" x14ac:dyDescent="0.35">
      <c r="A83" s="247">
        <v>80</v>
      </c>
      <c r="B83" s="179" t="str">
        <f t="shared" si="4"/>
        <v xml:space="preserve"> </v>
      </c>
      <c r="C83" s="266" t="s">
        <v>85</v>
      </c>
      <c r="D83" s="176"/>
      <c r="E83" s="53"/>
      <c r="Q83" s="245">
        <f t="shared" si="5"/>
        <v>0</v>
      </c>
    </row>
    <row r="84" spans="1:17" ht="20.149999999999999" customHeight="1" x14ac:dyDescent="0.35">
      <c r="A84" s="247">
        <v>81</v>
      </c>
      <c r="B84" s="179" t="str">
        <f t="shared" si="4"/>
        <v xml:space="preserve"> </v>
      </c>
      <c r="C84" s="266" t="s">
        <v>85</v>
      </c>
      <c r="D84" s="176"/>
      <c r="E84" s="53"/>
      <c r="Q84" s="245">
        <f t="shared" si="5"/>
        <v>0</v>
      </c>
    </row>
    <row r="85" spans="1:17" ht="20.149999999999999" customHeight="1" x14ac:dyDescent="0.35">
      <c r="A85" s="247">
        <v>82</v>
      </c>
      <c r="B85" s="179" t="str">
        <f t="shared" si="4"/>
        <v xml:space="preserve"> </v>
      </c>
      <c r="C85" s="266" t="s">
        <v>85</v>
      </c>
      <c r="D85" s="176"/>
      <c r="E85" s="53"/>
      <c r="Q85" s="245">
        <f t="shared" si="5"/>
        <v>0</v>
      </c>
    </row>
    <row r="86" spans="1:17" ht="20.149999999999999" customHeight="1" x14ac:dyDescent="0.35">
      <c r="A86" s="247">
        <v>83</v>
      </c>
      <c r="B86" s="179" t="str">
        <f t="shared" si="4"/>
        <v xml:space="preserve"> </v>
      </c>
      <c r="C86" s="266" t="s">
        <v>85</v>
      </c>
      <c r="D86" s="176"/>
      <c r="E86" s="53"/>
      <c r="Q86" s="245">
        <f t="shared" si="5"/>
        <v>0</v>
      </c>
    </row>
    <row r="87" spans="1:17" ht="20.149999999999999" customHeight="1" x14ac:dyDescent="0.35">
      <c r="A87" s="247">
        <v>84</v>
      </c>
      <c r="B87" s="179" t="str">
        <f t="shared" si="4"/>
        <v xml:space="preserve"> </v>
      </c>
      <c r="C87" s="266" t="s">
        <v>85</v>
      </c>
      <c r="D87" s="176"/>
      <c r="E87" s="53"/>
      <c r="Q87" s="245">
        <f t="shared" si="5"/>
        <v>0</v>
      </c>
    </row>
    <row r="88" spans="1:17" ht="20.149999999999999" customHeight="1" x14ac:dyDescent="0.35">
      <c r="A88" s="247">
        <v>85</v>
      </c>
      <c r="B88" s="179" t="str">
        <f t="shared" si="4"/>
        <v xml:space="preserve"> </v>
      </c>
      <c r="C88" s="266" t="s">
        <v>85</v>
      </c>
      <c r="D88" s="176"/>
      <c r="E88" s="53"/>
      <c r="Q88" s="245">
        <f t="shared" si="5"/>
        <v>0</v>
      </c>
    </row>
    <row r="89" spans="1:17" ht="20.149999999999999" customHeight="1" x14ac:dyDescent="0.35">
      <c r="A89" s="247">
        <v>86</v>
      </c>
      <c r="B89" s="179" t="str">
        <f t="shared" si="4"/>
        <v xml:space="preserve"> </v>
      </c>
      <c r="C89" s="266" t="s">
        <v>85</v>
      </c>
      <c r="D89" s="176"/>
      <c r="E89" s="53"/>
      <c r="Q89" s="245">
        <f t="shared" si="5"/>
        <v>0</v>
      </c>
    </row>
    <row r="90" spans="1:17" ht="20.149999999999999" customHeight="1" x14ac:dyDescent="0.35">
      <c r="A90" s="247">
        <v>87</v>
      </c>
      <c r="B90" s="179" t="str">
        <f t="shared" si="4"/>
        <v xml:space="preserve"> </v>
      </c>
      <c r="C90" s="266" t="s">
        <v>85</v>
      </c>
      <c r="D90" s="176"/>
      <c r="E90" s="53"/>
      <c r="Q90" s="245">
        <f t="shared" si="5"/>
        <v>0</v>
      </c>
    </row>
    <row r="91" spans="1:17" ht="20.149999999999999" customHeight="1" x14ac:dyDescent="0.35">
      <c r="A91" s="247">
        <v>88</v>
      </c>
      <c r="B91" s="179" t="str">
        <f t="shared" si="4"/>
        <v xml:space="preserve"> </v>
      </c>
      <c r="C91" s="266" t="s">
        <v>85</v>
      </c>
      <c r="D91" s="176"/>
      <c r="E91" s="53"/>
      <c r="Q91" s="245">
        <f t="shared" si="5"/>
        <v>0</v>
      </c>
    </row>
    <row r="92" spans="1:17" ht="20.149999999999999" customHeight="1" x14ac:dyDescent="0.35">
      <c r="A92" s="247">
        <v>89</v>
      </c>
      <c r="B92" s="179" t="str">
        <f t="shared" si="4"/>
        <v xml:space="preserve"> </v>
      </c>
      <c r="C92" s="266" t="s">
        <v>85</v>
      </c>
      <c r="D92" s="176"/>
      <c r="E92" s="53"/>
      <c r="Q92" s="245">
        <f t="shared" si="5"/>
        <v>0</v>
      </c>
    </row>
    <row r="93" spans="1:17" ht="20.149999999999999" customHeight="1" x14ac:dyDescent="0.35">
      <c r="A93" s="247">
        <v>90</v>
      </c>
      <c r="B93" s="179" t="str">
        <f t="shared" si="4"/>
        <v xml:space="preserve"> </v>
      </c>
      <c r="C93" s="266" t="s">
        <v>85</v>
      </c>
      <c r="D93" s="176"/>
      <c r="E93" s="53"/>
      <c r="Q93" s="245">
        <f t="shared" si="5"/>
        <v>0</v>
      </c>
    </row>
    <row r="94" spans="1:17" ht="20.149999999999999" customHeight="1" x14ac:dyDescent="0.35">
      <c r="A94" s="247">
        <v>91</v>
      </c>
      <c r="B94" s="179" t="str">
        <f t="shared" si="4"/>
        <v xml:space="preserve"> </v>
      </c>
      <c r="C94" s="266" t="s">
        <v>85</v>
      </c>
      <c r="D94" s="176"/>
      <c r="E94" s="53"/>
      <c r="Q94" s="245">
        <f t="shared" si="5"/>
        <v>0</v>
      </c>
    </row>
    <row r="95" spans="1:17" ht="20.149999999999999" customHeight="1" x14ac:dyDescent="0.35">
      <c r="A95" s="247">
        <v>92</v>
      </c>
      <c r="B95" s="179" t="str">
        <f t="shared" si="4"/>
        <v xml:space="preserve"> </v>
      </c>
      <c r="C95" s="266" t="s">
        <v>85</v>
      </c>
      <c r="D95" s="176"/>
      <c r="E95" s="53"/>
      <c r="Q95" s="245">
        <f t="shared" si="5"/>
        <v>0</v>
      </c>
    </row>
    <row r="96" spans="1:17" ht="20.149999999999999" customHeight="1" x14ac:dyDescent="0.35">
      <c r="A96" s="247">
        <v>93</v>
      </c>
      <c r="B96" s="179" t="str">
        <f t="shared" si="4"/>
        <v xml:space="preserve"> </v>
      </c>
      <c r="C96" s="266" t="s">
        <v>85</v>
      </c>
      <c r="D96" s="176"/>
      <c r="E96" s="53"/>
      <c r="Q96" s="245">
        <f t="shared" si="5"/>
        <v>0</v>
      </c>
    </row>
    <row r="97" spans="1:17" ht="20.149999999999999" customHeight="1" x14ac:dyDescent="0.35">
      <c r="A97" s="247">
        <v>94</v>
      </c>
      <c r="B97" s="179" t="str">
        <f t="shared" si="4"/>
        <v xml:space="preserve"> </v>
      </c>
      <c r="C97" s="266" t="s">
        <v>85</v>
      </c>
      <c r="D97" s="176"/>
      <c r="E97" s="53"/>
      <c r="Q97" s="245">
        <f t="shared" si="5"/>
        <v>0</v>
      </c>
    </row>
    <row r="98" spans="1:17" ht="20.149999999999999" customHeight="1" x14ac:dyDescent="0.35">
      <c r="A98" s="247">
        <v>95</v>
      </c>
      <c r="B98" s="179" t="str">
        <f t="shared" si="4"/>
        <v xml:space="preserve"> </v>
      </c>
      <c r="C98" s="266" t="s">
        <v>85</v>
      </c>
      <c r="D98" s="176"/>
      <c r="E98" s="53"/>
      <c r="Q98" s="245">
        <f t="shared" si="5"/>
        <v>0</v>
      </c>
    </row>
    <row r="99" spans="1:17" ht="20.149999999999999" customHeight="1" x14ac:dyDescent="0.35">
      <c r="A99" s="247">
        <v>96</v>
      </c>
      <c r="B99" s="179" t="str">
        <f t="shared" si="4"/>
        <v xml:space="preserve"> </v>
      </c>
      <c r="C99" s="266" t="s">
        <v>85</v>
      </c>
      <c r="D99" s="176"/>
      <c r="E99" s="53"/>
      <c r="Q99" s="245">
        <f t="shared" si="5"/>
        <v>0</v>
      </c>
    </row>
    <row r="100" spans="1:17" ht="20.149999999999999" customHeight="1" x14ac:dyDescent="0.35">
      <c r="A100" s="247">
        <v>97</v>
      </c>
      <c r="B100" s="179" t="str">
        <f t="shared" si="4"/>
        <v xml:space="preserve"> </v>
      </c>
      <c r="C100" s="266" t="s">
        <v>85</v>
      </c>
      <c r="D100" s="176"/>
      <c r="E100" s="53"/>
      <c r="Q100" s="245">
        <f t="shared" si="5"/>
        <v>0</v>
      </c>
    </row>
    <row r="101" spans="1:17" ht="20.149999999999999" customHeight="1" x14ac:dyDescent="0.35">
      <c r="A101" s="247">
        <v>98</v>
      </c>
      <c r="B101" s="179" t="str">
        <f t="shared" si="4"/>
        <v xml:space="preserve"> </v>
      </c>
      <c r="C101" s="266" t="s">
        <v>85</v>
      </c>
      <c r="D101" s="176"/>
      <c r="E101" s="53"/>
      <c r="Q101" s="245">
        <f t="shared" si="5"/>
        <v>0</v>
      </c>
    </row>
    <row r="102" spans="1:17" ht="20.149999999999999" customHeight="1" x14ac:dyDescent="0.35">
      <c r="A102" s="247">
        <v>99</v>
      </c>
      <c r="B102" s="179" t="str">
        <f t="shared" si="4"/>
        <v xml:space="preserve"> </v>
      </c>
      <c r="C102" s="266" t="s">
        <v>85</v>
      </c>
      <c r="D102" s="176"/>
      <c r="E102" s="53"/>
      <c r="Q102" s="245">
        <f t="shared" si="5"/>
        <v>0</v>
      </c>
    </row>
    <row r="103" spans="1:17" ht="20.149999999999999" customHeight="1" x14ac:dyDescent="0.35">
      <c r="A103" s="247">
        <v>100</v>
      </c>
      <c r="B103" s="179" t="str">
        <f t="shared" si="4"/>
        <v xml:space="preserve"> </v>
      </c>
      <c r="C103" s="266" t="s">
        <v>85</v>
      </c>
      <c r="D103" s="176"/>
      <c r="E103" s="53"/>
      <c r="Q103" s="245">
        <f t="shared" si="5"/>
        <v>0</v>
      </c>
    </row>
    <row r="104" spans="1:17" ht="20.149999999999999" customHeight="1" x14ac:dyDescent="0.35">
      <c r="A104" s="247">
        <v>101</v>
      </c>
      <c r="B104" s="179" t="str">
        <f t="shared" si="4"/>
        <v xml:space="preserve"> </v>
      </c>
      <c r="C104" s="266" t="s">
        <v>85</v>
      </c>
      <c r="D104" s="176"/>
      <c r="E104" s="53"/>
      <c r="Q104" s="245">
        <f t="shared" si="5"/>
        <v>0</v>
      </c>
    </row>
    <row r="105" spans="1:17" ht="20.149999999999999" customHeight="1" x14ac:dyDescent="0.35">
      <c r="A105" s="247">
        <v>102</v>
      </c>
      <c r="B105" s="179" t="str">
        <f t="shared" si="4"/>
        <v xml:space="preserve"> </v>
      </c>
      <c r="C105" s="266" t="s">
        <v>85</v>
      </c>
      <c r="D105" s="176"/>
      <c r="E105" s="53"/>
      <c r="Q105" s="245">
        <f t="shared" si="5"/>
        <v>0</v>
      </c>
    </row>
    <row r="106" spans="1:17" ht="20.149999999999999" customHeight="1" x14ac:dyDescent="0.35">
      <c r="A106" s="247">
        <v>103</v>
      </c>
      <c r="B106" s="179" t="str">
        <f t="shared" si="4"/>
        <v xml:space="preserve"> </v>
      </c>
      <c r="C106" s="266" t="s">
        <v>85</v>
      </c>
      <c r="D106" s="176"/>
      <c r="E106" s="53"/>
      <c r="Q106" s="245">
        <f t="shared" si="5"/>
        <v>0</v>
      </c>
    </row>
    <row r="107" spans="1:17" ht="20.149999999999999" customHeight="1" x14ac:dyDescent="0.35">
      <c r="A107" s="247">
        <v>104</v>
      </c>
      <c r="B107" s="179" t="str">
        <f t="shared" si="4"/>
        <v xml:space="preserve"> </v>
      </c>
      <c r="C107" s="266" t="s">
        <v>85</v>
      </c>
      <c r="D107" s="176"/>
      <c r="E107" s="53"/>
      <c r="Q107" s="245">
        <f t="shared" si="5"/>
        <v>0</v>
      </c>
    </row>
    <row r="108" spans="1:17" ht="20.149999999999999" customHeight="1" x14ac:dyDescent="0.35">
      <c r="A108" s="247">
        <v>105</v>
      </c>
      <c r="B108" s="179" t="str">
        <f t="shared" si="4"/>
        <v xml:space="preserve"> </v>
      </c>
      <c r="C108" s="266" t="s">
        <v>85</v>
      </c>
      <c r="D108" s="176"/>
      <c r="E108" s="53"/>
      <c r="Q108" s="245">
        <f t="shared" si="5"/>
        <v>0</v>
      </c>
    </row>
    <row r="109" spans="1:17" ht="20.149999999999999" customHeight="1" x14ac:dyDescent="0.35">
      <c r="A109" s="247">
        <v>106</v>
      </c>
      <c r="B109" s="179" t="str">
        <f t="shared" si="4"/>
        <v xml:space="preserve"> </v>
      </c>
      <c r="C109" s="266" t="s">
        <v>85</v>
      </c>
      <c r="D109" s="176"/>
      <c r="E109" s="53"/>
      <c r="Q109" s="245">
        <f t="shared" si="5"/>
        <v>0</v>
      </c>
    </row>
    <row r="110" spans="1:17" ht="20.149999999999999" customHeight="1" x14ac:dyDescent="0.35">
      <c r="A110" s="247">
        <v>107</v>
      </c>
      <c r="B110" s="179" t="str">
        <f t="shared" si="4"/>
        <v xml:space="preserve"> </v>
      </c>
      <c r="C110" s="266" t="s">
        <v>85</v>
      </c>
      <c r="D110" s="176"/>
      <c r="E110" s="53"/>
      <c r="Q110" s="245">
        <f t="shared" si="5"/>
        <v>0</v>
      </c>
    </row>
    <row r="111" spans="1:17" ht="20.149999999999999" customHeight="1" x14ac:dyDescent="0.35">
      <c r="A111" s="247">
        <v>108</v>
      </c>
      <c r="B111" s="179" t="str">
        <f t="shared" si="4"/>
        <v xml:space="preserve"> </v>
      </c>
      <c r="C111" s="266" t="s">
        <v>85</v>
      </c>
      <c r="D111" s="176"/>
      <c r="E111" s="53"/>
      <c r="Q111" s="245">
        <f t="shared" si="5"/>
        <v>0</v>
      </c>
    </row>
    <row r="112" spans="1:17" ht="20.149999999999999" customHeight="1" x14ac:dyDescent="0.35">
      <c r="A112" s="247">
        <v>109</v>
      </c>
      <c r="B112" s="179" t="str">
        <f t="shared" si="4"/>
        <v xml:space="preserve"> </v>
      </c>
      <c r="C112" s="266" t="s">
        <v>85</v>
      </c>
      <c r="D112" s="176"/>
      <c r="E112" s="53"/>
      <c r="Q112" s="245">
        <f t="shared" si="5"/>
        <v>0</v>
      </c>
    </row>
    <row r="113" spans="1:17" ht="20.149999999999999" customHeight="1" x14ac:dyDescent="0.35">
      <c r="A113" s="247">
        <v>110</v>
      </c>
      <c r="B113" s="179" t="str">
        <f t="shared" si="4"/>
        <v xml:space="preserve"> </v>
      </c>
      <c r="C113" s="266" t="s">
        <v>85</v>
      </c>
      <c r="D113" s="176"/>
      <c r="E113" s="53"/>
      <c r="Q113" s="245">
        <f t="shared" si="5"/>
        <v>0</v>
      </c>
    </row>
    <row r="114" spans="1:17" ht="20.149999999999999" customHeight="1" x14ac:dyDescent="0.35">
      <c r="A114" s="247">
        <v>111</v>
      </c>
      <c r="B114" s="179" t="str">
        <f t="shared" si="4"/>
        <v xml:space="preserve"> </v>
      </c>
      <c r="C114" s="266" t="s">
        <v>85</v>
      </c>
      <c r="D114" s="176"/>
      <c r="E114" s="53"/>
      <c r="Q114" s="245">
        <f t="shared" si="5"/>
        <v>0</v>
      </c>
    </row>
    <row r="115" spans="1:17" ht="20.149999999999999" customHeight="1" x14ac:dyDescent="0.35">
      <c r="A115" s="247">
        <v>112</v>
      </c>
      <c r="B115" s="179" t="str">
        <f t="shared" si="4"/>
        <v xml:space="preserve"> </v>
      </c>
      <c r="C115" s="266" t="s">
        <v>85</v>
      </c>
      <c r="D115" s="176"/>
      <c r="E115" s="53"/>
      <c r="Q115" s="245">
        <f t="shared" si="5"/>
        <v>0</v>
      </c>
    </row>
    <row r="116" spans="1:17" ht="20.149999999999999" customHeight="1" x14ac:dyDescent="0.35">
      <c r="A116" s="247">
        <v>113</v>
      </c>
      <c r="B116" s="179" t="str">
        <f t="shared" si="4"/>
        <v xml:space="preserve"> </v>
      </c>
      <c r="C116" s="266" t="s">
        <v>85</v>
      </c>
      <c r="D116" s="176"/>
      <c r="E116" s="53"/>
      <c r="Q116" s="245">
        <f t="shared" si="5"/>
        <v>0</v>
      </c>
    </row>
    <row r="117" spans="1:17" ht="20.149999999999999" customHeight="1" x14ac:dyDescent="0.35">
      <c r="A117" s="247">
        <v>114</v>
      </c>
      <c r="B117" s="179" t="str">
        <f t="shared" si="4"/>
        <v xml:space="preserve"> </v>
      </c>
      <c r="C117" s="266" t="s">
        <v>85</v>
      </c>
      <c r="D117" s="176"/>
      <c r="E117" s="53"/>
      <c r="Q117" s="245">
        <f t="shared" si="5"/>
        <v>0</v>
      </c>
    </row>
    <row r="118" spans="1:17" ht="20.149999999999999" customHeight="1" x14ac:dyDescent="0.35">
      <c r="A118" s="247">
        <v>115</v>
      </c>
      <c r="B118" s="179" t="str">
        <f t="shared" si="4"/>
        <v xml:space="preserve"> </v>
      </c>
      <c r="C118" s="266" t="s">
        <v>85</v>
      </c>
      <c r="D118" s="176"/>
      <c r="E118" s="53"/>
      <c r="Q118" s="245">
        <f t="shared" si="5"/>
        <v>0</v>
      </c>
    </row>
    <row r="119" spans="1:17" ht="20.149999999999999" customHeight="1" x14ac:dyDescent="0.35">
      <c r="A119" s="247">
        <v>116</v>
      </c>
      <c r="B119" s="179" t="str">
        <f t="shared" si="4"/>
        <v xml:space="preserve"> </v>
      </c>
      <c r="C119" s="266" t="s">
        <v>85</v>
      </c>
      <c r="D119" s="176"/>
      <c r="E119" s="53"/>
      <c r="Q119" s="245">
        <f t="shared" si="5"/>
        <v>0</v>
      </c>
    </row>
    <row r="120" spans="1:17" ht="20.149999999999999" customHeight="1" x14ac:dyDescent="0.35">
      <c r="A120" s="247">
        <v>117</v>
      </c>
      <c r="B120" s="179" t="str">
        <f t="shared" si="4"/>
        <v xml:space="preserve"> </v>
      </c>
      <c r="C120" s="266" t="s">
        <v>85</v>
      </c>
      <c r="D120" s="176"/>
      <c r="E120" s="53"/>
      <c r="Q120" s="245">
        <f t="shared" si="5"/>
        <v>0</v>
      </c>
    </row>
    <row r="121" spans="1:17" ht="20.149999999999999" customHeight="1" x14ac:dyDescent="0.35">
      <c r="A121" s="247">
        <v>118</v>
      </c>
      <c r="B121" s="179" t="str">
        <f t="shared" si="4"/>
        <v xml:space="preserve"> </v>
      </c>
      <c r="C121" s="266" t="s">
        <v>85</v>
      </c>
      <c r="D121" s="176"/>
      <c r="E121" s="53"/>
      <c r="Q121" s="245">
        <f t="shared" si="5"/>
        <v>0</v>
      </c>
    </row>
    <row r="122" spans="1:17" ht="20.149999999999999" customHeight="1" x14ac:dyDescent="0.35">
      <c r="A122" s="247">
        <v>119</v>
      </c>
      <c r="B122" s="179" t="str">
        <f t="shared" si="4"/>
        <v xml:space="preserve"> </v>
      </c>
      <c r="C122" s="266" t="s">
        <v>85</v>
      </c>
      <c r="D122" s="176"/>
      <c r="E122" s="53"/>
      <c r="Q122" s="245">
        <f t="shared" si="5"/>
        <v>0</v>
      </c>
    </row>
    <row r="123" spans="1:17" ht="20.149999999999999" customHeight="1" x14ac:dyDescent="0.35">
      <c r="A123" s="247">
        <v>120</v>
      </c>
      <c r="B123" s="179" t="str">
        <f t="shared" si="4"/>
        <v xml:space="preserve"> </v>
      </c>
      <c r="C123" s="266" t="s">
        <v>85</v>
      </c>
      <c r="D123" s="176"/>
      <c r="E123" s="53"/>
      <c r="Q123" s="245">
        <f t="shared" si="5"/>
        <v>0</v>
      </c>
    </row>
    <row r="124" spans="1:17" ht="20.149999999999999" customHeight="1" x14ac:dyDescent="0.35">
      <c r="A124" s="247">
        <v>121</v>
      </c>
      <c r="B124" s="179" t="str">
        <f t="shared" si="4"/>
        <v xml:space="preserve"> </v>
      </c>
      <c r="C124" s="266" t="s">
        <v>85</v>
      </c>
      <c r="D124" s="176"/>
      <c r="E124" s="53"/>
      <c r="Q124" s="245">
        <f t="shared" si="5"/>
        <v>0</v>
      </c>
    </row>
    <row r="125" spans="1:17" ht="20.149999999999999" customHeight="1" x14ac:dyDescent="0.35">
      <c r="A125" s="247">
        <v>122</v>
      </c>
      <c r="B125" s="179" t="str">
        <f t="shared" si="4"/>
        <v xml:space="preserve"> </v>
      </c>
      <c r="C125" s="266" t="s">
        <v>85</v>
      </c>
      <c r="D125" s="176"/>
      <c r="E125" s="53"/>
      <c r="Q125" s="245">
        <f t="shared" si="5"/>
        <v>0</v>
      </c>
    </row>
    <row r="126" spans="1:17" ht="20.149999999999999" customHeight="1" x14ac:dyDescent="0.35">
      <c r="A126" s="247">
        <v>123</v>
      </c>
      <c r="B126" s="179" t="str">
        <f t="shared" si="4"/>
        <v xml:space="preserve"> </v>
      </c>
      <c r="C126" s="266" t="s">
        <v>85</v>
      </c>
      <c r="D126" s="176"/>
      <c r="E126" s="53"/>
      <c r="Q126" s="245">
        <f t="shared" si="5"/>
        <v>0</v>
      </c>
    </row>
    <row r="127" spans="1:17" ht="20.149999999999999" customHeight="1" x14ac:dyDescent="0.35">
      <c r="A127" s="247">
        <v>124</v>
      </c>
      <c r="B127" s="179" t="str">
        <f t="shared" si="4"/>
        <v xml:space="preserve"> </v>
      </c>
      <c r="C127" s="266" t="s">
        <v>85</v>
      </c>
      <c r="D127" s="176"/>
      <c r="E127" s="53"/>
      <c r="Q127" s="245">
        <f t="shared" si="5"/>
        <v>0</v>
      </c>
    </row>
    <row r="128" spans="1:17" ht="20.149999999999999" customHeight="1" x14ac:dyDescent="0.35">
      <c r="A128" s="247">
        <v>125</v>
      </c>
      <c r="B128" s="179" t="str">
        <f t="shared" si="4"/>
        <v xml:space="preserve"> </v>
      </c>
      <c r="C128" s="266" t="s">
        <v>85</v>
      </c>
      <c r="D128" s="176"/>
      <c r="E128" s="53"/>
      <c r="Q128" s="245">
        <f t="shared" si="5"/>
        <v>0</v>
      </c>
    </row>
    <row r="129" spans="1:17" ht="20.149999999999999" customHeight="1" x14ac:dyDescent="0.35">
      <c r="A129" s="247">
        <v>126</v>
      </c>
      <c r="B129" s="179" t="str">
        <f t="shared" si="4"/>
        <v xml:space="preserve"> </v>
      </c>
      <c r="C129" s="266" t="s">
        <v>85</v>
      </c>
      <c r="D129" s="176"/>
      <c r="E129" s="53"/>
      <c r="Q129" s="245">
        <f t="shared" si="5"/>
        <v>0</v>
      </c>
    </row>
    <row r="130" spans="1:17" ht="20.149999999999999" customHeight="1" x14ac:dyDescent="0.35">
      <c r="A130" s="247">
        <v>127</v>
      </c>
      <c r="B130" s="179" t="str">
        <f t="shared" si="4"/>
        <v xml:space="preserve"> </v>
      </c>
      <c r="C130" s="266" t="s">
        <v>85</v>
      </c>
      <c r="D130" s="176"/>
      <c r="E130" s="53"/>
      <c r="Q130" s="245">
        <f t="shared" si="5"/>
        <v>0</v>
      </c>
    </row>
    <row r="131" spans="1:17" ht="20.149999999999999" customHeight="1" x14ac:dyDescent="0.35">
      <c r="A131" s="247">
        <v>128</v>
      </c>
      <c r="B131" s="179" t="str">
        <f t="shared" si="4"/>
        <v xml:space="preserve"> </v>
      </c>
      <c r="C131" s="266" t="s">
        <v>85</v>
      </c>
      <c r="D131" s="176"/>
      <c r="E131" s="53"/>
      <c r="Q131" s="245">
        <f t="shared" si="5"/>
        <v>0</v>
      </c>
    </row>
    <row r="132" spans="1:17" ht="20.149999999999999" customHeight="1" x14ac:dyDescent="0.35">
      <c r="A132" s="247">
        <v>129</v>
      </c>
      <c r="B132" s="179" t="str">
        <f t="shared" si="4"/>
        <v xml:space="preserve"> </v>
      </c>
      <c r="C132" s="266" t="s">
        <v>85</v>
      </c>
      <c r="D132" s="176"/>
      <c r="E132" s="53"/>
      <c r="Q132" s="245">
        <f t="shared" si="5"/>
        <v>0</v>
      </c>
    </row>
    <row r="133" spans="1:17" ht="20.149999999999999" customHeight="1" x14ac:dyDescent="0.35">
      <c r="A133" s="247">
        <v>130</v>
      </c>
      <c r="B133" s="179" t="str">
        <f t="shared" ref="B133:B196" si="6">_xlfn.CONCAT(C133,D133)</f>
        <v xml:space="preserve"> </v>
      </c>
      <c r="C133" s="266" t="s">
        <v>85</v>
      </c>
      <c r="D133" s="176"/>
      <c r="E133" s="53"/>
      <c r="Q133" s="245">
        <f t="shared" ref="Q133:Q196" si="7">IF(AND(D133&gt;0,OR(C133="",C133=" ")),1,0)</f>
        <v>0</v>
      </c>
    </row>
    <row r="134" spans="1:17" ht="20.149999999999999" customHeight="1" x14ac:dyDescent="0.35">
      <c r="A134" s="247">
        <v>131</v>
      </c>
      <c r="B134" s="179" t="str">
        <f t="shared" si="6"/>
        <v xml:space="preserve"> </v>
      </c>
      <c r="C134" s="266" t="s">
        <v>85</v>
      </c>
      <c r="D134" s="176"/>
      <c r="E134" s="53"/>
      <c r="Q134" s="245">
        <f t="shared" si="7"/>
        <v>0</v>
      </c>
    </row>
    <row r="135" spans="1:17" ht="20.149999999999999" customHeight="1" x14ac:dyDescent="0.35">
      <c r="A135" s="247">
        <v>132</v>
      </c>
      <c r="B135" s="179" t="str">
        <f t="shared" si="6"/>
        <v xml:space="preserve"> </v>
      </c>
      <c r="C135" s="266" t="s">
        <v>85</v>
      </c>
      <c r="D135" s="176"/>
      <c r="E135" s="53"/>
      <c r="Q135" s="245">
        <f t="shared" si="7"/>
        <v>0</v>
      </c>
    </row>
    <row r="136" spans="1:17" ht="20.149999999999999" customHeight="1" x14ac:dyDescent="0.35">
      <c r="A136" s="247">
        <v>133</v>
      </c>
      <c r="B136" s="179" t="str">
        <f t="shared" si="6"/>
        <v xml:space="preserve"> </v>
      </c>
      <c r="C136" s="266" t="s">
        <v>85</v>
      </c>
      <c r="D136" s="176"/>
      <c r="E136" s="53"/>
      <c r="Q136" s="245">
        <f t="shared" si="7"/>
        <v>0</v>
      </c>
    </row>
    <row r="137" spans="1:17" ht="20.149999999999999" customHeight="1" x14ac:dyDescent="0.35">
      <c r="A137" s="247">
        <v>134</v>
      </c>
      <c r="B137" s="179" t="str">
        <f t="shared" si="6"/>
        <v xml:space="preserve"> </v>
      </c>
      <c r="C137" s="266" t="s">
        <v>85</v>
      </c>
      <c r="D137" s="176"/>
      <c r="E137" s="53"/>
      <c r="Q137" s="245">
        <f t="shared" si="7"/>
        <v>0</v>
      </c>
    </row>
    <row r="138" spans="1:17" ht="20.149999999999999" customHeight="1" x14ac:dyDescent="0.35">
      <c r="A138" s="247">
        <v>135</v>
      </c>
      <c r="B138" s="179" t="str">
        <f t="shared" si="6"/>
        <v xml:space="preserve"> </v>
      </c>
      <c r="C138" s="266" t="s">
        <v>85</v>
      </c>
      <c r="D138" s="176"/>
      <c r="E138" s="53"/>
      <c r="Q138" s="245">
        <f t="shared" si="7"/>
        <v>0</v>
      </c>
    </row>
    <row r="139" spans="1:17" ht="20.149999999999999" customHeight="1" x14ac:dyDescent="0.35">
      <c r="A139" s="247">
        <v>136</v>
      </c>
      <c r="B139" s="179" t="str">
        <f t="shared" si="6"/>
        <v xml:space="preserve"> </v>
      </c>
      <c r="C139" s="266" t="s">
        <v>85</v>
      </c>
      <c r="D139" s="176"/>
      <c r="E139" s="53"/>
      <c r="Q139" s="245">
        <f t="shared" si="7"/>
        <v>0</v>
      </c>
    </row>
    <row r="140" spans="1:17" ht="20.149999999999999" customHeight="1" x14ac:dyDescent="0.35">
      <c r="A140" s="247">
        <v>137</v>
      </c>
      <c r="B140" s="179" t="str">
        <f t="shared" si="6"/>
        <v xml:space="preserve"> </v>
      </c>
      <c r="C140" s="266" t="s">
        <v>85</v>
      </c>
      <c r="D140" s="176"/>
      <c r="E140" s="53"/>
      <c r="Q140" s="245">
        <f t="shared" si="7"/>
        <v>0</v>
      </c>
    </row>
    <row r="141" spans="1:17" ht="20.149999999999999" customHeight="1" x14ac:dyDescent="0.35">
      <c r="A141" s="247">
        <v>138</v>
      </c>
      <c r="B141" s="179" t="str">
        <f t="shared" si="6"/>
        <v xml:space="preserve"> </v>
      </c>
      <c r="C141" s="266" t="s">
        <v>85</v>
      </c>
      <c r="D141" s="176"/>
      <c r="E141" s="53"/>
      <c r="Q141" s="245">
        <f t="shared" si="7"/>
        <v>0</v>
      </c>
    </row>
    <row r="142" spans="1:17" ht="20.149999999999999" customHeight="1" x14ac:dyDescent="0.35">
      <c r="A142" s="247">
        <v>139</v>
      </c>
      <c r="B142" s="179" t="str">
        <f t="shared" si="6"/>
        <v xml:space="preserve"> </v>
      </c>
      <c r="C142" s="266" t="s">
        <v>85</v>
      </c>
      <c r="D142" s="176"/>
      <c r="E142" s="53"/>
      <c r="Q142" s="245">
        <f t="shared" si="7"/>
        <v>0</v>
      </c>
    </row>
    <row r="143" spans="1:17" ht="20.149999999999999" customHeight="1" x14ac:dyDescent="0.35">
      <c r="A143" s="247">
        <v>140</v>
      </c>
      <c r="B143" s="179" t="str">
        <f t="shared" si="6"/>
        <v xml:space="preserve"> </v>
      </c>
      <c r="C143" s="266" t="s">
        <v>85</v>
      </c>
      <c r="D143" s="176"/>
      <c r="E143" s="53"/>
      <c r="Q143" s="245">
        <f t="shared" si="7"/>
        <v>0</v>
      </c>
    </row>
    <row r="144" spans="1:17" ht="20.149999999999999" customHeight="1" x14ac:dyDescent="0.35">
      <c r="A144" s="247">
        <v>141</v>
      </c>
      <c r="B144" s="179" t="str">
        <f t="shared" si="6"/>
        <v xml:space="preserve"> </v>
      </c>
      <c r="C144" s="266" t="s">
        <v>85</v>
      </c>
      <c r="D144" s="176"/>
      <c r="E144" s="53"/>
      <c r="Q144" s="245">
        <f t="shared" si="7"/>
        <v>0</v>
      </c>
    </row>
    <row r="145" spans="1:17" ht="20.149999999999999" customHeight="1" x14ac:dyDescent="0.35">
      <c r="A145" s="247">
        <v>142</v>
      </c>
      <c r="B145" s="179" t="str">
        <f t="shared" si="6"/>
        <v xml:space="preserve"> </v>
      </c>
      <c r="C145" s="266" t="s">
        <v>85</v>
      </c>
      <c r="D145" s="176"/>
      <c r="E145" s="53"/>
      <c r="Q145" s="245">
        <f t="shared" si="7"/>
        <v>0</v>
      </c>
    </row>
    <row r="146" spans="1:17" ht="20.149999999999999" customHeight="1" x14ac:dyDescent="0.35">
      <c r="A146" s="247">
        <v>143</v>
      </c>
      <c r="B146" s="179" t="str">
        <f t="shared" si="6"/>
        <v xml:space="preserve"> </v>
      </c>
      <c r="C146" s="266" t="s">
        <v>85</v>
      </c>
      <c r="D146" s="176"/>
      <c r="E146" s="53"/>
      <c r="Q146" s="245">
        <f t="shared" si="7"/>
        <v>0</v>
      </c>
    </row>
    <row r="147" spans="1:17" ht="20.149999999999999" customHeight="1" x14ac:dyDescent="0.35">
      <c r="A147" s="247">
        <v>144</v>
      </c>
      <c r="B147" s="179" t="str">
        <f t="shared" si="6"/>
        <v xml:space="preserve"> </v>
      </c>
      <c r="C147" s="266" t="s">
        <v>85</v>
      </c>
      <c r="D147" s="176"/>
      <c r="E147" s="53"/>
      <c r="Q147" s="245">
        <f t="shared" si="7"/>
        <v>0</v>
      </c>
    </row>
    <row r="148" spans="1:17" ht="20.149999999999999" customHeight="1" x14ac:dyDescent="0.35">
      <c r="A148" s="247">
        <v>145</v>
      </c>
      <c r="B148" s="179" t="str">
        <f t="shared" si="6"/>
        <v xml:space="preserve"> </v>
      </c>
      <c r="C148" s="266" t="s">
        <v>85</v>
      </c>
      <c r="D148" s="176"/>
      <c r="E148" s="53"/>
      <c r="Q148" s="245">
        <f t="shared" si="7"/>
        <v>0</v>
      </c>
    </row>
    <row r="149" spans="1:17" ht="20.149999999999999" customHeight="1" x14ac:dyDescent="0.35">
      <c r="A149" s="247">
        <v>146</v>
      </c>
      <c r="B149" s="179" t="str">
        <f t="shared" si="6"/>
        <v xml:space="preserve"> </v>
      </c>
      <c r="C149" s="266" t="s">
        <v>85</v>
      </c>
      <c r="D149" s="176"/>
      <c r="E149" s="53"/>
      <c r="Q149" s="245">
        <f t="shared" si="7"/>
        <v>0</v>
      </c>
    </row>
    <row r="150" spans="1:17" ht="20.149999999999999" customHeight="1" x14ac:dyDescent="0.35">
      <c r="A150" s="247">
        <v>147</v>
      </c>
      <c r="B150" s="179" t="str">
        <f t="shared" si="6"/>
        <v xml:space="preserve"> </v>
      </c>
      <c r="C150" s="266" t="s">
        <v>85</v>
      </c>
      <c r="D150" s="176"/>
      <c r="E150" s="53"/>
      <c r="Q150" s="245">
        <f t="shared" si="7"/>
        <v>0</v>
      </c>
    </row>
    <row r="151" spans="1:17" ht="20.149999999999999" customHeight="1" x14ac:dyDescent="0.35">
      <c r="A151" s="247">
        <v>148</v>
      </c>
      <c r="B151" s="179" t="str">
        <f t="shared" si="6"/>
        <v xml:space="preserve"> </v>
      </c>
      <c r="C151" s="266" t="s">
        <v>85</v>
      </c>
      <c r="D151" s="176"/>
      <c r="E151" s="53"/>
      <c r="Q151" s="245">
        <f t="shared" si="7"/>
        <v>0</v>
      </c>
    </row>
    <row r="152" spans="1:17" ht="20.149999999999999" customHeight="1" x14ac:dyDescent="0.35">
      <c r="A152" s="247">
        <v>149</v>
      </c>
      <c r="B152" s="179" t="str">
        <f t="shared" si="6"/>
        <v xml:space="preserve"> </v>
      </c>
      <c r="C152" s="266" t="s">
        <v>85</v>
      </c>
      <c r="D152" s="176"/>
      <c r="E152" s="53"/>
      <c r="Q152" s="245">
        <f t="shared" si="7"/>
        <v>0</v>
      </c>
    </row>
    <row r="153" spans="1:17" ht="20.149999999999999" customHeight="1" x14ac:dyDescent="0.35">
      <c r="A153" s="247">
        <v>150</v>
      </c>
      <c r="B153" s="179" t="str">
        <f t="shared" si="6"/>
        <v xml:space="preserve"> </v>
      </c>
      <c r="C153" s="266" t="s">
        <v>85</v>
      </c>
      <c r="D153" s="176"/>
      <c r="E153" s="53"/>
      <c r="Q153" s="245">
        <f t="shared" si="7"/>
        <v>0</v>
      </c>
    </row>
    <row r="154" spans="1:17" ht="20.149999999999999" customHeight="1" x14ac:dyDescent="0.35">
      <c r="A154" s="247">
        <v>151</v>
      </c>
      <c r="B154" s="179" t="str">
        <f t="shared" si="6"/>
        <v xml:space="preserve"> </v>
      </c>
      <c r="C154" s="266" t="s">
        <v>85</v>
      </c>
      <c r="D154" s="176"/>
      <c r="E154" s="53"/>
      <c r="Q154" s="245">
        <f t="shared" si="7"/>
        <v>0</v>
      </c>
    </row>
    <row r="155" spans="1:17" ht="20.149999999999999" customHeight="1" x14ac:dyDescent="0.35">
      <c r="A155" s="247">
        <v>152</v>
      </c>
      <c r="B155" s="179" t="str">
        <f t="shared" si="6"/>
        <v xml:space="preserve"> </v>
      </c>
      <c r="C155" s="266" t="s">
        <v>85</v>
      </c>
      <c r="D155" s="176"/>
      <c r="E155" s="53"/>
      <c r="Q155" s="245">
        <f t="shared" si="7"/>
        <v>0</v>
      </c>
    </row>
    <row r="156" spans="1:17" ht="20.149999999999999" customHeight="1" x14ac:dyDescent="0.35">
      <c r="A156" s="247">
        <v>153</v>
      </c>
      <c r="B156" s="179" t="str">
        <f t="shared" si="6"/>
        <v xml:space="preserve"> </v>
      </c>
      <c r="C156" s="266" t="s">
        <v>85</v>
      </c>
      <c r="D156" s="176"/>
      <c r="E156" s="53"/>
      <c r="Q156" s="245">
        <f t="shared" si="7"/>
        <v>0</v>
      </c>
    </row>
    <row r="157" spans="1:17" ht="20.149999999999999" customHeight="1" x14ac:dyDescent="0.35">
      <c r="A157" s="247">
        <v>154</v>
      </c>
      <c r="B157" s="179" t="str">
        <f t="shared" si="6"/>
        <v xml:space="preserve"> </v>
      </c>
      <c r="C157" s="266" t="s">
        <v>85</v>
      </c>
      <c r="D157" s="176"/>
      <c r="E157" s="53"/>
      <c r="Q157" s="245">
        <f t="shared" si="7"/>
        <v>0</v>
      </c>
    </row>
    <row r="158" spans="1:17" ht="20.149999999999999" customHeight="1" x14ac:dyDescent="0.35">
      <c r="A158" s="247">
        <v>155</v>
      </c>
      <c r="B158" s="179" t="str">
        <f t="shared" si="6"/>
        <v xml:space="preserve"> </v>
      </c>
      <c r="C158" s="266" t="s">
        <v>85</v>
      </c>
      <c r="D158" s="176"/>
      <c r="E158" s="53"/>
      <c r="Q158" s="245">
        <f t="shared" si="7"/>
        <v>0</v>
      </c>
    </row>
    <row r="159" spans="1:17" ht="20.149999999999999" customHeight="1" x14ac:dyDescent="0.35">
      <c r="A159" s="247">
        <v>156</v>
      </c>
      <c r="B159" s="179" t="str">
        <f t="shared" si="6"/>
        <v xml:space="preserve"> </v>
      </c>
      <c r="C159" s="266" t="s">
        <v>85</v>
      </c>
      <c r="D159" s="176"/>
      <c r="E159" s="53"/>
      <c r="Q159" s="245">
        <f t="shared" si="7"/>
        <v>0</v>
      </c>
    </row>
    <row r="160" spans="1:17" ht="20.149999999999999" customHeight="1" x14ac:dyDescent="0.35">
      <c r="A160" s="247">
        <v>157</v>
      </c>
      <c r="B160" s="179" t="str">
        <f t="shared" si="6"/>
        <v xml:space="preserve"> </v>
      </c>
      <c r="C160" s="266" t="s">
        <v>85</v>
      </c>
      <c r="D160" s="176"/>
      <c r="E160" s="53"/>
      <c r="Q160" s="245">
        <f t="shared" si="7"/>
        <v>0</v>
      </c>
    </row>
    <row r="161" spans="1:17" ht="20.149999999999999" customHeight="1" x14ac:dyDescent="0.35">
      <c r="A161" s="247">
        <v>158</v>
      </c>
      <c r="B161" s="179" t="str">
        <f t="shared" si="6"/>
        <v xml:space="preserve"> </v>
      </c>
      <c r="C161" s="266" t="s">
        <v>85</v>
      </c>
      <c r="D161" s="176"/>
      <c r="E161" s="53"/>
      <c r="Q161" s="245">
        <f t="shared" si="7"/>
        <v>0</v>
      </c>
    </row>
    <row r="162" spans="1:17" ht="20.149999999999999" customHeight="1" x14ac:dyDescent="0.35">
      <c r="A162" s="247">
        <v>159</v>
      </c>
      <c r="B162" s="179" t="str">
        <f t="shared" si="6"/>
        <v xml:space="preserve"> </v>
      </c>
      <c r="C162" s="266" t="s">
        <v>85</v>
      </c>
      <c r="D162" s="176"/>
      <c r="E162" s="53"/>
      <c r="Q162" s="245">
        <f t="shared" si="7"/>
        <v>0</v>
      </c>
    </row>
    <row r="163" spans="1:17" ht="20.149999999999999" customHeight="1" x14ac:dyDescent="0.35">
      <c r="A163" s="247">
        <v>160</v>
      </c>
      <c r="B163" s="179" t="str">
        <f t="shared" si="6"/>
        <v xml:space="preserve"> </v>
      </c>
      <c r="C163" s="266" t="s">
        <v>85</v>
      </c>
      <c r="D163" s="176"/>
      <c r="E163" s="53"/>
      <c r="Q163" s="245">
        <f t="shared" si="7"/>
        <v>0</v>
      </c>
    </row>
    <row r="164" spans="1:17" ht="20.149999999999999" customHeight="1" x14ac:dyDescent="0.35">
      <c r="A164" s="247">
        <v>161</v>
      </c>
      <c r="B164" s="179" t="str">
        <f t="shared" si="6"/>
        <v xml:space="preserve"> </v>
      </c>
      <c r="C164" s="266" t="s">
        <v>85</v>
      </c>
      <c r="D164" s="176"/>
      <c r="E164" s="53"/>
      <c r="Q164" s="245">
        <f t="shared" si="7"/>
        <v>0</v>
      </c>
    </row>
    <row r="165" spans="1:17" ht="20.149999999999999" customHeight="1" x14ac:dyDescent="0.35">
      <c r="A165" s="247">
        <v>162</v>
      </c>
      <c r="B165" s="179" t="str">
        <f t="shared" si="6"/>
        <v xml:space="preserve"> </v>
      </c>
      <c r="C165" s="266" t="s">
        <v>85</v>
      </c>
      <c r="D165" s="176"/>
      <c r="E165" s="53"/>
      <c r="Q165" s="245">
        <f t="shared" si="7"/>
        <v>0</v>
      </c>
    </row>
    <row r="166" spans="1:17" ht="20.149999999999999" customHeight="1" x14ac:dyDescent="0.35">
      <c r="A166" s="247">
        <v>163</v>
      </c>
      <c r="B166" s="179" t="str">
        <f t="shared" si="6"/>
        <v xml:space="preserve"> </v>
      </c>
      <c r="C166" s="266" t="s">
        <v>85</v>
      </c>
      <c r="D166" s="176"/>
      <c r="E166" s="53"/>
      <c r="Q166" s="245">
        <f t="shared" si="7"/>
        <v>0</v>
      </c>
    </row>
    <row r="167" spans="1:17" ht="20.149999999999999" customHeight="1" x14ac:dyDescent="0.35">
      <c r="A167" s="247">
        <v>164</v>
      </c>
      <c r="B167" s="179" t="str">
        <f t="shared" si="6"/>
        <v xml:space="preserve"> </v>
      </c>
      <c r="C167" s="266" t="s">
        <v>85</v>
      </c>
      <c r="D167" s="176"/>
      <c r="E167" s="53"/>
      <c r="Q167" s="245">
        <f t="shared" si="7"/>
        <v>0</v>
      </c>
    </row>
    <row r="168" spans="1:17" ht="20.149999999999999" customHeight="1" x14ac:dyDescent="0.35">
      <c r="A168" s="247">
        <v>165</v>
      </c>
      <c r="B168" s="179" t="str">
        <f t="shared" si="6"/>
        <v xml:space="preserve"> </v>
      </c>
      <c r="C168" s="266" t="s">
        <v>85</v>
      </c>
      <c r="D168" s="176"/>
      <c r="E168" s="53"/>
      <c r="Q168" s="245">
        <f t="shared" si="7"/>
        <v>0</v>
      </c>
    </row>
    <row r="169" spans="1:17" ht="20.149999999999999" customHeight="1" x14ac:dyDescent="0.35">
      <c r="A169" s="247">
        <v>166</v>
      </c>
      <c r="B169" s="179" t="str">
        <f t="shared" si="6"/>
        <v xml:space="preserve"> </v>
      </c>
      <c r="C169" s="266" t="s">
        <v>85</v>
      </c>
      <c r="D169" s="176"/>
      <c r="E169" s="53"/>
      <c r="Q169" s="245">
        <f t="shared" si="7"/>
        <v>0</v>
      </c>
    </row>
    <row r="170" spans="1:17" ht="20.149999999999999" customHeight="1" x14ac:dyDescent="0.35">
      <c r="A170" s="247">
        <v>167</v>
      </c>
      <c r="B170" s="179" t="str">
        <f t="shared" si="6"/>
        <v xml:space="preserve"> </v>
      </c>
      <c r="C170" s="266" t="s">
        <v>85</v>
      </c>
      <c r="D170" s="176"/>
      <c r="E170" s="53"/>
      <c r="Q170" s="245">
        <f t="shared" si="7"/>
        <v>0</v>
      </c>
    </row>
    <row r="171" spans="1:17" ht="20.149999999999999" customHeight="1" x14ac:dyDescent="0.35">
      <c r="A171" s="247">
        <v>168</v>
      </c>
      <c r="B171" s="179" t="str">
        <f t="shared" si="6"/>
        <v xml:space="preserve"> </v>
      </c>
      <c r="C171" s="266" t="s">
        <v>85</v>
      </c>
      <c r="D171" s="176"/>
      <c r="E171" s="53"/>
      <c r="Q171" s="245">
        <f t="shared" si="7"/>
        <v>0</v>
      </c>
    </row>
    <row r="172" spans="1:17" ht="20.149999999999999" customHeight="1" x14ac:dyDescent="0.35">
      <c r="A172" s="247">
        <v>169</v>
      </c>
      <c r="B172" s="179" t="str">
        <f t="shared" si="6"/>
        <v xml:space="preserve"> </v>
      </c>
      <c r="C172" s="266" t="s">
        <v>85</v>
      </c>
      <c r="D172" s="176"/>
      <c r="E172" s="53"/>
      <c r="Q172" s="245">
        <f t="shared" si="7"/>
        <v>0</v>
      </c>
    </row>
    <row r="173" spans="1:17" ht="20.149999999999999" customHeight="1" x14ac:dyDescent="0.35">
      <c r="A173" s="247">
        <v>170</v>
      </c>
      <c r="B173" s="179" t="str">
        <f t="shared" si="6"/>
        <v xml:space="preserve"> </v>
      </c>
      <c r="C173" s="266" t="s">
        <v>85</v>
      </c>
      <c r="D173" s="176"/>
      <c r="E173" s="53"/>
      <c r="Q173" s="245">
        <f t="shared" si="7"/>
        <v>0</v>
      </c>
    </row>
    <row r="174" spans="1:17" ht="20.149999999999999" customHeight="1" x14ac:dyDescent="0.35">
      <c r="A174" s="247">
        <v>171</v>
      </c>
      <c r="B174" s="179" t="str">
        <f t="shared" si="6"/>
        <v xml:space="preserve"> </v>
      </c>
      <c r="C174" s="266" t="s">
        <v>85</v>
      </c>
      <c r="D174" s="176"/>
      <c r="E174" s="53"/>
      <c r="Q174" s="245">
        <f t="shared" si="7"/>
        <v>0</v>
      </c>
    </row>
    <row r="175" spans="1:17" ht="20.149999999999999" customHeight="1" x14ac:dyDescent="0.35">
      <c r="A175" s="247">
        <v>172</v>
      </c>
      <c r="B175" s="179" t="str">
        <f t="shared" si="6"/>
        <v xml:space="preserve"> </v>
      </c>
      <c r="C175" s="266" t="s">
        <v>85</v>
      </c>
      <c r="D175" s="176"/>
      <c r="E175" s="53"/>
      <c r="Q175" s="245">
        <f t="shared" si="7"/>
        <v>0</v>
      </c>
    </row>
    <row r="176" spans="1:17" ht="20.149999999999999" customHeight="1" x14ac:dyDescent="0.35">
      <c r="A176" s="247">
        <v>173</v>
      </c>
      <c r="B176" s="179" t="str">
        <f t="shared" si="6"/>
        <v xml:space="preserve"> </v>
      </c>
      <c r="C176" s="266" t="s">
        <v>85</v>
      </c>
      <c r="D176" s="176"/>
      <c r="E176" s="53"/>
      <c r="Q176" s="245">
        <f t="shared" si="7"/>
        <v>0</v>
      </c>
    </row>
    <row r="177" spans="1:17" ht="20.149999999999999" customHeight="1" x14ac:dyDescent="0.35">
      <c r="A177" s="247">
        <v>174</v>
      </c>
      <c r="B177" s="179" t="str">
        <f t="shared" si="6"/>
        <v xml:space="preserve"> </v>
      </c>
      <c r="C177" s="266" t="s">
        <v>85</v>
      </c>
      <c r="D177" s="176"/>
      <c r="E177" s="53"/>
      <c r="Q177" s="245">
        <f t="shared" si="7"/>
        <v>0</v>
      </c>
    </row>
    <row r="178" spans="1:17" ht="20.149999999999999" customHeight="1" x14ac:dyDescent="0.35">
      <c r="A178" s="247">
        <v>175</v>
      </c>
      <c r="B178" s="179" t="str">
        <f t="shared" si="6"/>
        <v xml:space="preserve"> </v>
      </c>
      <c r="C178" s="266" t="s">
        <v>85</v>
      </c>
      <c r="D178" s="176"/>
      <c r="E178" s="53"/>
      <c r="Q178" s="245">
        <f t="shared" si="7"/>
        <v>0</v>
      </c>
    </row>
    <row r="179" spans="1:17" ht="20.149999999999999" customHeight="1" x14ac:dyDescent="0.35">
      <c r="A179" s="247">
        <v>176</v>
      </c>
      <c r="B179" s="179" t="str">
        <f t="shared" si="6"/>
        <v xml:space="preserve"> </v>
      </c>
      <c r="C179" s="266" t="s">
        <v>85</v>
      </c>
      <c r="D179" s="176"/>
      <c r="E179" s="53"/>
      <c r="Q179" s="245">
        <f t="shared" si="7"/>
        <v>0</v>
      </c>
    </row>
    <row r="180" spans="1:17" ht="20.149999999999999" customHeight="1" x14ac:dyDescent="0.35">
      <c r="A180" s="247">
        <v>177</v>
      </c>
      <c r="B180" s="179" t="str">
        <f t="shared" si="6"/>
        <v xml:space="preserve"> </v>
      </c>
      <c r="C180" s="266" t="s">
        <v>85</v>
      </c>
      <c r="D180" s="176"/>
      <c r="E180" s="53"/>
      <c r="Q180" s="245">
        <f t="shared" si="7"/>
        <v>0</v>
      </c>
    </row>
    <row r="181" spans="1:17" ht="20.149999999999999" customHeight="1" x14ac:dyDescent="0.35">
      <c r="A181" s="247">
        <v>178</v>
      </c>
      <c r="B181" s="179" t="str">
        <f t="shared" si="6"/>
        <v xml:space="preserve"> </v>
      </c>
      <c r="C181" s="266" t="s">
        <v>85</v>
      </c>
      <c r="D181" s="176"/>
      <c r="E181" s="53"/>
      <c r="Q181" s="245">
        <f t="shared" si="7"/>
        <v>0</v>
      </c>
    </row>
    <row r="182" spans="1:17" ht="20.149999999999999" customHeight="1" x14ac:dyDescent="0.35">
      <c r="A182" s="247">
        <v>179</v>
      </c>
      <c r="B182" s="179" t="str">
        <f t="shared" si="6"/>
        <v xml:space="preserve"> </v>
      </c>
      <c r="C182" s="266" t="s">
        <v>85</v>
      </c>
      <c r="D182" s="176"/>
      <c r="E182" s="53"/>
      <c r="Q182" s="245">
        <f t="shared" si="7"/>
        <v>0</v>
      </c>
    </row>
    <row r="183" spans="1:17" ht="20.149999999999999" customHeight="1" x14ac:dyDescent="0.35">
      <c r="A183" s="247">
        <v>180</v>
      </c>
      <c r="B183" s="179" t="str">
        <f t="shared" si="6"/>
        <v xml:space="preserve"> </v>
      </c>
      <c r="C183" s="266" t="s">
        <v>85</v>
      </c>
      <c r="D183" s="176"/>
      <c r="E183" s="53"/>
      <c r="Q183" s="245">
        <f t="shared" si="7"/>
        <v>0</v>
      </c>
    </row>
    <row r="184" spans="1:17" ht="20.149999999999999" customHeight="1" x14ac:dyDescent="0.35">
      <c r="A184" s="247">
        <v>181</v>
      </c>
      <c r="B184" s="179" t="str">
        <f t="shared" si="6"/>
        <v xml:space="preserve"> </v>
      </c>
      <c r="C184" s="266" t="s">
        <v>85</v>
      </c>
      <c r="D184" s="176"/>
      <c r="E184" s="53"/>
      <c r="Q184" s="245">
        <f t="shared" si="7"/>
        <v>0</v>
      </c>
    </row>
    <row r="185" spans="1:17" ht="20.149999999999999" customHeight="1" x14ac:dyDescent="0.35">
      <c r="A185" s="247">
        <v>182</v>
      </c>
      <c r="B185" s="179" t="str">
        <f t="shared" si="6"/>
        <v xml:space="preserve"> </v>
      </c>
      <c r="C185" s="266" t="s">
        <v>85</v>
      </c>
      <c r="D185" s="176"/>
      <c r="E185" s="53"/>
      <c r="Q185" s="245">
        <f t="shared" si="7"/>
        <v>0</v>
      </c>
    </row>
    <row r="186" spans="1:17" ht="20.149999999999999" customHeight="1" x14ac:dyDescent="0.35">
      <c r="A186" s="247">
        <v>183</v>
      </c>
      <c r="B186" s="179" t="str">
        <f t="shared" si="6"/>
        <v xml:space="preserve"> </v>
      </c>
      <c r="C186" s="266" t="s">
        <v>85</v>
      </c>
      <c r="D186" s="176"/>
      <c r="E186" s="53"/>
      <c r="Q186" s="245">
        <f t="shared" si="7"/>
        <v>0</v>
      </c>
    </row>
    <row r="187" spans="1:17" ht="20.149999999999999" customHeight="1" x14ac:dyDescent="0.35">
      <c r="A187" s="247">
        <v>184</v>
      </c>
      <c r="B187" s="179" t="str">
        <f t="shared" si="6"/>
        <v xml:space="preserve"> </v>
      </c>
      <c r="C187" s="266" t="s">
        <v>85</v>
      </c>
      <c r="D187" s="176"/>
      <c r="E187" s="53"/>
      <c r="Q187" s="245">
        <f t="shared" si="7"/>
        <v>0</v>
      </c>
    </row>
    <row r="188" spans="1:17" ht="20.149999999999999" customHeight="1" x14ac:dyDescent="0.35">
      <c r="A188" s="247">
        <v>185</v>
      </c>
      <c r="B188" s="179" t="str">
        <f t="shared" si="6"/>
        <v xml:space="preserve"> </v>
      </c>
      <c r="C188" s="266" t="s">
        <v>85</v>
      </c>
      <c r="D188" s="176"/>
      <c r="E188" s="53"/>
      <c r="Q188" s="245">
        <f t="shared" si="7"/>
        <v>0</v>
      </c>
    </row>
    <row r="189" spans="1:17" ht="20.149999999999999" customHeight="1" x14ac:dyDescent="0.35">
      <c r="A189" s="247">
        <v>186</v>
      </c>
      <c r="B189" s="179" t="str">
        <f t="shared" si="6"/>
        <v xml:space="preserve"> </v>
      </c>
      <c r="C189" s="266" t="s">
        <v>85</v>
      </c>
      <c r="D189" s="176"/>
      <c r="E189" s="53"/>
      <c r="Q189" s="245">
        <f t="shared" si="7"/>
        <v>0</v>
      </c>
    </row>
    <row r="190" spans="1:17" ht="20.149999999999999" customHeight="1" x14ac:dyDescent="0.35">
      <c r="A190" s="247">
        <v>187</v>
      </c>
      <c r="B190" s="179" t="str">
        <f t="shared" si="6"/>
        <v xml:space="preserve"> </v>
      </c>
      <c r="C190" s="266" t="s">
        <v>85</v>
      </c>
      <c r="D190" s="176"/>
      <c r="E190" s="53"/>
      <c r="Q190" s="245">
        <f t="shared" si="7"/>
        <v>0</v>
      </c>
    </row>
    <row r="191" spans="1:17" ht="20.149999999999999" customHeight="1" x14ac:dyDescent="0.35">
      <c r="A191" s="247">
        <v>188</v>
      </c>
      <c r="B191" s="179" t="str">
        <f t="shared" si="6"/>
        <v xml:space="preserve"> </v>
      </c>
      <c r="C191" s="266" t="s">
        <v>85</v>
      </c>
      <c r="D191" s="176"/>
      <c r="E191" s="53"/>
      <c r="Q191" s="245">
        <f t="shared" si="7"/>
        <v>0</v>
      </c>
    </row>
    <row r="192" spans="1:17" ht="20.149999999999999" customHeight="1" x14ac:dyDescent="0.35">
      <c r="A192" s="247">
        <v>189</v>
      </c>
      <c r="B192" s="179" t="str">
        <f t="shared" si="6"/>
        <v xml:space="preserve"> </v>
      </c>
      <c r="C192" s="266" t="s">
        <v>85</v>
      </c>
      <c r="D192" s="176"/>
      <c r="E192" s="53"/>
      <c r="Q192" s="245">
        <f t="shared" si="7"/>
        <v>0</v>
      </c>
    </row>
    <row r="193" spans="1:17" ht="20.149999999999999" customHeight="1" x14ac:dyDescent="0.35">
      <c r="A193" s="247">
        <v>190</v>
      </c>
      <c r="B193" s="179" t="str">
        <f t="shared" si="6"/>
        <v xml:space="preserve"> </v>
      </c>
      <c r="C193" s="266" t="s">
        <v>85</v>
      </c>
      <c r="D193" s="176"/>
      <c r="E193" s="53"/>
      <c r="Q193" s="245">
        <f t="shared" si="7"/>
        <v>0</v>
      </c>
    </row>
    <row r="194" spans="1:17" ht="20.149999999999999" customHeight="1" x14ac:dyDescent="0.35">
      <c r="A194" s="247">
        <v>191</v>
      </c>
      <c r="B194" s="179" t="str">
        <f t="shared" si="6"/>
        <v xml:space="preserve"> </v>
      </c>
      <c r="C194" s="266" t="s">
        <v>85</v>
      </c>
      <c r="D194" s="176"/>
      <c r="E194" s="53"/>
      <c r="Q194" s="245">
        <f t="shared" si="7"/>
        <v>0</v>
      </c>
    </row>
    <row r="195" spans="1:17" ht="20.149999999999999" customHeight="1" x14ac:dyDescent="0.35">
      <c r="A195" s="247">
        <v>192</v>
      </c>
      <c r="B195" s="179" t="str">
        <f t="shared" si="6"/>
        <v xml:space="preserve"> </v>
      </c>
      <c r="C195" s="266" t="s">
        <v>85</v>
      </c>
      <c r="D195" s="176"/>
      <c r="E195" s="53"/>
      <c r="Q195" s="245">
        <f t="shared" si="7"/>
        <v>0</v>
      </c>
    </row>
    <row r="196" spans="1:17" ht="20.149999999999999" customHeight="1" x14ac:dyDescent="0.35">
      <c r="A196" s="247">
        <v>193</v>
      </c>
      <c r="B196" s="179" t="str">
        <f t="shared" si="6"/>
        <v xml:space="preserve"> </v>
      </c>
      <c r="C196" s="266" t="s">
        <v>85</v>
      </c>
      <c r="D196" s="176"/>
      <c r="E196" s="53"/>
      <c r="Q196" s="245">
        <f t="shared" si="7"/>
        <v>0</v>
      </c>
    </row>
    <row r="197" spans="1:17" ht="20.149999999999999" customHeight="1" x14ac:dyDescent="0.35">
      <c r="A197" s="247">
        <v>194</v>
      </c>
      <c r="B197" s="179" t="str">
        <f t="shared" ref="B197:B260" si="8">_xlfn.CONCAT(C197,D197)</f>
        <v xml:space="preserve"> </v>
      </c>
      <c r="C197" s="266" t="s">
        <v>85</v>
      </c>
      <c r="D197" s="176"/>
      <c r="E197" s="53"/>
      <c r="Q197" s="245">
        <f t="shared" ref="Q197:Q260" si="9">IF(AND(D197&gt;0,OR(C197="",C197=" ")),1,0)</f>
        <v>0</v>
      </c>
    </row>
    <row r="198" spans="1:17" ht="20.149999999999999" customHeight="1" x14ac:dyDescent="0.35">
      <c r="A198" s="247">
        <v>195</v>
      </c>
      <c r="B198" s="179" t="str">
        <f t="shared" si="8"/>
        <v xml:space="preserve"> </v>
      </c>
      <c r="C198" s="266" t="s">
        <v>85</v>
      </c>
      <c r="D198" s="176"/>
      <c r="E198" s="53"/>
      <c r="Q198" s="245">
        <f t="shared" si="9"/>
        <v>0</v>
      </c>
    </row>
    <row r="199" spans="1:17" ht="20.149999999999999" customHeight="1" x14ac:dyDescent="0.35">
      <c r="A199" s="247">
        <v>196</v>
      </c>
      <c r="B199" s="179" t="str">
        <f t="shared" si="8"/>
        <v xml:space="preserve"> </v>
      </c>
      <c r="C199" s="266" t="s">
        <v>85</v>
      </c>
      <c r="D199" s="176"/>
      <c r="E199" s="53"/>
      <c r="Q199" s="245">
        <f t="shared" si="9"/>
        <v>0</v>
      </c>
    </row>
    <row r="200" spans="1:17" ht="20.149999999999999" customHeight="1" x14ac:dyDescent="0.35">
      <c r="A200" s="247">
        <v>197</v>
      </c>
      <c r="B200" s="179" t="str">
        <f t="shared" si="8"/>
        <v xml:space="preserve"> </v>
      </c>
      <c r="C200" s="266" t="s">
        <v>85</v>
      </c>
      <c r="D200" s="176"/>
      <c r="E200" s="53"/>
      <c r="Q200" s="245">
        <f t="shared" si="9"/>
        <v>0</v>
      </c>
    </row>
    <row r="201" spans="1:17" ht="20.149999999999999" customHeight="1" x14ac:dyDescent="0.35">
      <c r="A201" s="247">
        <v>198</v>
      </c>
      <c r="B201" s="179" t="str">
        <f t="shared" si="8"/>
        <v xml:space="preserve"> </v>
      </c>
      <c r="C201" s="266" t="s">
        <v>85</v>
      </c>
      <c r="D201" s="176"/>
      <c r="E201" s="53"/>
      <c r="Q201" s="245">
        <f t="shared" si="9"/>
        <v>0</v>
      </c>
    </row>
    <row r="202" spans="1:17" ht="20.149999999999999" customHeight="1" x14ac:dyDescent="0.35">
      <c r="A202" s="247">
        <v>199</v>
      </c>
      <c r="B202" s="179" t="str">
        <f t="shared" si="8"/>
        <v xml:space="preserve"> </v>
      </c>
      <c r="C202" s="266" t="s">
        <v>85</v>
      </c>
      <c r="D202" s="176"/>
      <c r="E202" s="53"/>
      <c r="Q202" s="245">
        <f t="shared" si="9"/>
        <v>0</v>
      </c>
    </row>
    <row r="203" spans="1:17" ht="20.149999999999999" customHeight="1" x14ac:dyDescent="0.35">
      <c r="A203" s="247">
        <v>200</v>
      </c>
      <c r="B203" s="179" t="str">
        <f t="shared" si="8"/>
        <v xml:space="preserve"> </v>
      </c>
      <c r="C203" s="266" t="s">
        <v>85</v>
      </c>
      <c r="D203" s="176"/>
      <c r="E203" s="53"/>
      <c r="Q203" s="245">
        <f t="shared" si="9"/>
        <v>0</v>
      </c>
    </row>
    <row r="204" spans="1:17" ht="20.149999999999999" customHeight="1" x14ac:dyDescent="0.35">
      <c r="A204" s="247">
        <v>201</v>
      </c>
      <c r="B204" s="179" t="str">
        <f t="shared" si="8"/>
        <v xml:space="preserve"> </v>
      </c>
      <c r="C204" s="266" t="s">
        <v>85</v>
      </c>
      <c r="D204" s="176"/>
      <c r="E204" s="53"/>
      <c r="Q204" s="245">
        <f t="shared" si="9"/>
        <v>0</v>
      </c>
    </row>
    <row r="205" spans="1:17" ht="20.149999999999999" customHeight="1" x14ac:dyDescent="0.35">
      <c r="A205" s="247">
        <v>202</v>
      </c>
      <c r="B205" s="179" t="str">
        <f t="shared" si="8"/>
        <v xml:space="preserve"> </v>
      </c>
      <c r="C205" s="266" t="s">
        <v>85</v>
      </c>
      <c r="D205" s="176"/>
      <c r="E205" s="53"/>
      <c r="Q205" s="245">
        <f t="shared" si="9"/>
        <v>0</v>
      </c>
    </row>
    <row r="206" spans="1:17" ht="20.149999999999999" customHeight="1" x14ac:dyDescent="0.35">
      <c r="A206" s="247">
        <v>203</v>
      </c>
      <c r="B206" s="179" t="str">
        <f t="shared" si="8"/>
        <v xml:space="preserve"> </v>
      </c>
      <c r="C206" s="266" t="s">
        <v>85</v>
      </c>
      <c r="D206" s="176"/>
      <c r="E206" s="53"/>
      <c r="Q206" s="245">
        <f t="shared" si="9"/>
        <v>0</v>
      </c>
    </row>
    <row r="207" spans="1:17" ht="20.149999999999999" customHeight="1" x14ac:dyDescent="0.35">
      <c r="A207" s="247">
        <v>204</v>
      </c>
      <c r="B207" s="179" t="str">
        <f t="shared" si="8"/>
        <v xml:space="preserve"> </v>
      </c>
      <c r="C207" s="266" t="s">
        <v>85</v>
      </c>
      <c r="D207" s="176"/>
      <c r="E207" s="53"/>
      <c r="Q207" s="245">
        <f t="shared" si="9"/>
        <v>0</v>
      </c>
    </row>
    <row r="208" spans="1:17" ht="20.149999999999999" customHeight="1" x14ac:dyDescent="0.35">
      <c r="A208" s="247">
        <v>205</v>
      </c>
      <c r="B208" s="179" t="str">
        <f t="shared" si="8"/>
        <v xml:space="preserve"> </v>
      </c>
      <c r="C208" s="266" t="s">
        <v>85</v>
      </c>
      <c r="D208" s="176"/>
      <c r="E208" s="53"/>
      <c r="Q208" s="245">
        <f t="shared" si="9"/>
        <v>0</v>
      </c>
    </row>
    <row r="209" spans="1:17" ht="20.149999999999999" customHeight="1" x14ac:dyDescent="0.35">
      <c r="A209" s="247">
        <v>206</v>
      </c>
      <c r="B209" s="179" t="str">
        <f t="shared" si="8"/>
        <v xml:space="preserve"> </v>
      </c>
      <c r="C209" s="266" t="s">
        <v>85</v>
      </c>
      <c r="D209" s="176"/>
      <c r="E209" s="53"/>
      <c r="Q209" s="245">
        <f t="shared" si="9"/>
        <v>0</v>
      </c>
    </row>
    <row r="210" spans="1:17" ht="20.149999999999999" customHeight="1" x14ac:dyDescent="0.35">
      <c r="A210" s="247">
        <v>207</v>
      </c>
      <c r="B210" s="179" t="str">
        <f t="shared" si="8"/>
        <v xml:space="preserve"> </v>
      </c>
      <c r="C210" s="266" t="s">
        <v>85</v>
      </c>
      <c r="D210" s="176"/>
      <c r="E210" s="53"/>
      <c r="Q210" s="245">
        <f t="shared" si="9"/>
        <v>0</v>
      </c>
    </row>
    <row r="211" spans="1:17" ht="20.149999999999999" customHeight="1" x14ac:dyDescent="0.35">
      <c r="A211" s="247">
        <v>208</v>
      </c>
      <c r="B211" s="179" t="str">
        <f t="shared" si="8"/>
        <v xml:space="preserve"> </v>
      </c>
      <c r="C211" s="266" t="s">
        <v>85</v>
      </c>
      <c r="D211" s="176"/>
      <c r="E211" s="53"/>
      <c r="Q211" s="245">
        <f t="shared" si="9"/>
        <v>0</v>
      </c>
    </row>
    <row r="212" spans="1:17" ht="20.149999999999999" customHeight="1" x14ac:dyDescent="0.35">
      <c r="A212" s="247">
        <v>209</v>
      </c>
      <c r="B212" s="179" t="str">
        <f t="shared" si="8"/>
        <v xml:space="preserve"> </v>
      </c>
      <c r="C212" s="266" t="s">
        <v>85</v>
      </c>
      <c r="D212" s="176"/>
      <c r="E212" s="53"/>
      <c r="Q212" s="245">
        <f t="shared" si="9"/>
        <v>0</v>
      </c>
    </row>
    <row r="213" spans="1:17" ht="20.149999999999999" customHeight="1" x14ac:dyDescent="0.35">
      <c r="A213" s="247">
        <v>210</v>
      </c>
      <c r="B213" s="179" t="str">
        <f t="shared" si="8"/>
        <v xml:space="preserve"> </v>
      </c>
      <c r="C213" s="266" t="s">
        <v>85</v>
      </c>
      <c r="D213" s="176"/>
      <c r="E213" s="53"/>
      <c r="Q213" s="245">
        <f t="shared" si="9"/>
        <v>0</v>
      </c>
    </row>
    <row r="214" spans="1:17" ht="20.149999999999999" customHeight="1" x14ac:dyDescent="0.35">
      <c r="A214" s="247">
        <v>211</v>
      </c>
      <c r="B214" s="179" t="str">
        <f t="shared" si="8"/>
        <v xml:space="preserve"> </v>
      </c>
      <c r="C214" s="266" t="s">
        <v>85</v>
      </c>
      <c r="D214" s="176"/>
      <c r="E214" s="53"/>
      <c r="Q214" s="245">
        <f t="shared" si="9"/>
        <v>0</v>
      </c>
    </row>
    <row r="215" spans="1:17" ht="20.149999999999999" customHeight="1" x14ac:dyDescent="0.35">
      <c r="A215" s="247">
        <v>212</v>
      </c>
      <c r="B215" s="179" t="str">
        <f t="shared" si="8"/>
        <v xml:space="preserve"> </v>
      </c>
      <c r="C215" s="266" t="s">
        <v>85</v>
      </c>
      <c r="D215" s="176"/>
      <c r="E215" s="53"/>
      <c r="Q215" s="245">
        <f t="shared" si="9"/>
        <v>0</v>
      </c>
    </row>
    <row r="216" spans="1:17" ht="20.149999999999999" customHeight="1" x14ac:dyDescent="0.35">
      <c r="A216" s="247">
        <v>213</v>
      </c>
      <c r="B216" s="179" t="str">
        <f t="shared" si="8"/>
        <v xml:space="preserve"> </v>
      </c>
      <c r="C216" s="266" t="s">
        <v>85</v>
      </c>
      <c r="D216" s="176"/>
      <c r="E216" s="53"/>
      <c r="Q216" s="245">
        <f t="shared" si="9"/>
        <v>0</v>
      </c>
    </row>
    <row r="217" spans="1:17" ht="20.149999999999999" customHeight="1" x14ac:dyDescent="0.35">
      <c r="A217" s="247">
        <v>214</v>
      </c>
      <c r="B217" s="179" t="str">
        <f t="shared" si="8"/>
        <v xml:space="preserve"> </v>
      </c>
      <c r="C217" s="266" t="s">
        <v>85</v>
      </c>
      <c r="D217" s="176"/>
      <c r="E217" s="53"/>
      <c r="Q217" s="245">
        <f t="shared" si="9"/>
        <v>0</v>
      </c>
    </row>
    <row r="218" spans="1:17" ht="20.149999999999999" customHeight="1" x14ac:dyDescent="0.35">
      <c r="A218" s="247">
        <v>215</v>
      </c>
      <c r="B218" s="179" t="str">
        <f t="shared" si="8"/>
        <v xml:space="preserve"> </v>
      </c>
      <c r="C218" s="266" t="s">
        <v>85</v>
      </c>
      <c r="D218" s="176"/>
      <c r="E218" s="53"/>
      <c r="Q218" s="245">
        <f t="shared" si="9"/>
        <v>0</v>
      </c>
    </row>
    <row r="219" spans="1:17" ht="20.149999999999999" customHeight="1" x14ac:dyDescent="0.35">
      <c r="A219" s="247">
        <v>216</v>
      </c>
      <c r="B219" s="179" t="str">
        <f t="shared" si="8"/>
        <v xml:space="preserve"> </v>
      </c>
      <c r="C219" s="266" t="s">
        <v>85</v>
      </c>
      <c r="D219" s="176"/>
      <c r="E219" s="53"/>
      <c r="Q219" s="245">
        <f t="shared" si="9"/>
        <v>0</v>
      </c>
    </row>
    <row r="220" spans="1:17" ht="20.149999999999999" customHeight="1" x14ac:dyDescent="0.35">
      <c r="A220" s="247">
        <v>217</v>
      </c>
      <c r="B220" s="179" t="str">
        <f t="shared" si="8"/>
        <v xml:space="preserve"> </v>
      </c>
      <c r="C220" s="266" t="s">
        <v>85</v>
      </c>
      <c r="D220" s="176"/>
      <c r="E220" s="53"/>
      <c r="Q220" s="245">
        <f t="shared" si="9"/>
        <v>0</v>
      </c>
    </row>
    <row r="221" spans="1:17" ht="20.149999999999999" customHeight="1" x14ac:dyDescent="0.35">
      <c r="A221" s="247">
        <v>218</v>
      </c>
      <c r="B221" s="179" t="str">
        <f t="shared" si="8"/>
        <v xml:space="preserve"> </v>
      </c>
      <c r="C221" s="266" t="s">
        <v>85</v>
      </c>
      <c r="D221" s="176"/>
      <c r="E221" s="53"/>
      <c r="Q221" s="245">
        <f t="shared" si="9"/>
        <v>0</v>
      </c>
    </row>
    <row r="222" spans="1:17" ht="20.149999999999999" customHeight="1" x14ac:dyDescent="0.35">
      <c r="A222" s="247">
        <v>219</v>
      </c>
      <c r="B222" s="179" t="str">
        <f t="shared" si="8"/>
        <v xml:space="preserve"> </v>
      </c>
      <c r="C222" s="266" t="s">
        <v>85</v>
      </c>
      <c r="D222" s="176"/>
      <c r="E222" s="53"/>
      <c r="Q222" s="245">
        <f t="shared" si="9"/>
        <v>0</v>
      </c>
    </row>
    <row r="223" spans="1:17" ht="20.149999999999999" customHeight="1" x14ac:dyDescent="0.35">
      <c r="A223" s="247">
        <v>220</v>
      </c>
      <c r="B223" s="179" t="str">
        <f t="shared" si="8"/>
        <v xml:space="preserve"> </v>
      </c>
      <c r="C223" s="266" t="s">
        <v>85</v>
      </c>
      <c r="D223" s="176"/>
      <c r="E223" s="53"/>
      <c r="Q223" s="245">
        <f t="shared" si="9"/>
        <v>0</v>
      </c>
    </row>
    <row r="224" spans="1:17" ht="20.149999999999999" customHeight="1" x14ac:dyDescent="0.35">
      <c r="A224" s="247">
        <v>221</v>
      </c>
      <c r="B224" s="179" t="str">
        <f t="shared" si="8"/>
        <v xml:space="preserve"> </v>
      </c>
      <c r="C224" s="266" t="s">
        <v>85</v>
      </c>
      <c r="D224" s="176"/>
      <c r="E224" s="53"/>
      <c r="Q224" s="245">
        <f t="shared" si="9"/>
        <v>0</v>
      </c>
    </row>
    <row r="225" spans="1:17" ht="20.149999999999999" customHeight="1" x14ac:dyDescent="0.35">
      <c r="A225" s="247">
        <v>222</v>
      </c>
      <c r="B225" s="179" t="str">
        <f t="shared" si="8"/>
        <v xml:space="preserve"> </v>
      </c>
      <c r="C225" s="266" t="s">
        <v>85</v>
      </c>
      <c r="D225" s="176"/>
      <c r="E225" s="53"/>
      <c r="Q225" s="245">
        <f t="shared" si="9"/>
        <v>0</v>
      </c>
    </row>
    <row r="226" spans="1:17" ht="20.149999999999999" customHeight="1" x14ac:dyDescent="0.35">
      <c r="A226" s="247">
        <v>223</v>
      </c>
      <c r="B226" s="179" t="str">
        <f t="shared" si="8"/>
        <v xml:space="preserve"> </v>
      </c>
      <c r="C226" s="266" t="s">
        <v>85</v>
      </c>
      <c r="D226" s="176"/>
      <c r="E226" s="53"/>
      <c r="Q226" s="245">
        <f t="shared" si="9"/>
        <v>0</v>
      </c>
    </row>
    <row r="227" spans="1:17" ht="20.149999999999999" customHeight="1" x14ac:dyDescent="0.35">
      <c r="A227" s="247">
        <v>224</v>
      </c>
      <c r="B227" s="179" t="str">
        <f t="shared" si="8"/>
        <v xml:space="preserve"> </v>
      </c>
      <c r="C227" s="266" t="s">
        <v>85</v>
      </c>
      <c r="D227" s="176"/>
      <c r="E227" s="53"/>
      <c r="Q227" s="245">
        <f t="shared" si="9"/>
        <v>0</v>
      </c>
    </row>
    <row r="228" spans="1:17" ht="20.149999999999999" customHeight="1" x14ac:dyDescent="0.35">
      <c r="A228" s="247">
        <v>225</v>
      </c>
      <c r="B228" s="179" t="str">
        <f t="shared" si="8"/>
        <v xml:space="preserve"> </v>
      </c>
      <c r="C228" s="266" t="s">
        <v>85</v>
      </c>
      <c r="D228" s="176"/>
      <c r="E228" s="53"/>
      <c r="Q228" s="245">
        <f t="shared" si="9"/>
        <v>0</v>
      </c>
    </row>
    <row r="229" spans="1:17" ht="20.149999999999999" customHeight="1" x14ac:dyDescent="0.35">
      <c r="A229" s="247">
        <v>226</v>
      </c>
      <c r="B229" s="179" t="str">
        <f t="shared" si="8"/>
        <v xml:space="preserve"> </v>
      </c>
      <c r="C229" s="266" t="s">
        <v>85</v>
      </c>
      <c r="D229" s="176"/>
      <c r="E229" s="53"/>
      <c r="Q229" s="245">
        <f t="shared" si="9"/>
        <v>0</v>
      </c>
    </row>
    <row r="230" spans="1:17" ht="20.149999999999999" customHeight="1" x14ac:dyDescent="0.35">
      <c r="A230" s="247">
        <v>227</v>
      </c>
      <c r="B230" s="179" t="str">
        <f t="shared" si="8"/>
        <v xml:space="preserve"> </v>
      </c>
      <c r="C230" s="266" t="s">
        <v>85</v>
      </c>
      <c r="D230" s="176"/>
      <c r="E230" s="53"/>
      <c r="Q230" s="245">
        <f t="shared" si="9"/>
        <v>0</v>
      </c>
    </row>
    <row r="231" spans="1:17" ht="20.149999999999999" customHeight="1" x14ac:dyDescent="0.35">
      <c r="A231" s="247">
        <v>228</v>
      </c>
      <c r="B231" s="179" t="str">
        <f t="shared" si="8"/>
        <v xml:space="preserve"> </v>
      </c>
      <c r="C231" s="266" t="s">
        <v>85</v>
      </c>
      <c r="D231" s="176"/>
      <c r="E231" s="53"/>
      <c r="Q231" s="245">
        <f t="shared" si="9"/>
        <v>0</v>
      </c>
    </row>
    <row r="232" spans="1:17" ht="20.149999999999999" customHeight="1" x14ac:dyDescent="0.35">
      <c r="A232" s="247">
        <v>229</v>
      </c>
      <c r="B232" s="179" t="str">
        <f t="shared" si="8"/>
        <v xml:space="preserve"> </v>
      </c>
      <c r="C232" s="266" t="s">
        <v>85</v>
      </c>
      <c r="D232" s="176"/>
      <c r="E232" s="53"/>
      <c r="Q232" s="245">
        <f t="shared" si="9"/>
        <v>0</v>
      </c>
    </row>
    <row r="233" spans="1:17" ht="20.149999999999999" customHeight="1" x14ac:dyDescent="0.35">
      <c r="A233" s="247">
        <v>230</v>
      </c>
      <c r="B233" s="179" t="str">
        <f t="shared" si="8"/>
        <v xml:space="preserve"> </v>
      </c>
      <c r="C233" s="266" t="s">
        <v>85</v>
      </c>
      <c r="D233" s="176"/>
      <c r="E233" s="53"/>
      <c r="Q233" s="245">
        <f t="shared" si="9"/>
        <v>0</v>
      </c>
    </row>
    <row r="234" spans="1:17" ht="20.149999999999999" customHeight="1" x14ac:dyDescent="0.35">
      <c r="A234" s="247">
        <v>231</v>
      </c>
      <c r="B234" s="179" t="str">
        <f t="shared" si="8"/>
        <v xml:space="preserve"> </v>
      </c>
      <c r="C234" s="266" t="s">
        <v>85</v>
      </c>
      <c r="D234" s="176"/>
      <c r="E234" s="53"/>
      <c r="Q234" s="245">
        <f t="shared" si="9"/>
        <v>0</v>
      </c>
    </row>
    <row r="235" spans="1:17" ht="20.149999999999999" customHeight="1" x14ac:dyDescent="0.35">
      <c r="A235" s="247">
        <v>232</v>
      </c>
      <c r="B235" s="179" t="str">
        <f t="shared" si="8"/>
        <v xml:space="preserve"> </v>
      </c>
      <c r="C235" s="266" t="s">
        <v>85</v>
      </c>
      <c r="D235" s="176"/>
      <c r="E235" s="53"/>
      <c r="Q235" s="245">
        <f t="shared" si="9"/>
        <v>0</v>
      </c>
    </row>
    <row r="236" spans="1:17" ht="20.149999999999999" customHeight="1" x14ac:dyDescent="0.35">
      <c r="A236" s="247">
        <v>233</v>
      </c>
      <c r="B236" s="179" t="str">
        <f t="shared" si="8"/>
        <v xml:space="preserve"> </v>
      </c>
      <c r="C236" s="266" t="s">
        <v>85</v>
      </c>
      <c r="D236" s="176"/>
      <c r="E236" s="53"/>
      <c r="Q236" s="245">
        <f t="shared" si="9"/>
        <v>0</v>
      </c>
    </row>
    <row r="237" spans="1:17" ht="20.149999999999999" customHeight="1" x14ac:dyDescent="0.35">
      <c r="A237" s="247">
        <v>234</v>
      </c>
      <c r="B237" s="179" t="str">
        <f t="shared" si="8"/>
        <v xml:space="preserve"> </v>
      </c>
      <c r="C237" s="266" t="s">
        <v>85</v>
      </c>
      <c r="D237" s="176"/>
      <c r="E237" s="53"/>
      <c r="Q237" s="245">
        <f t="shared" si="9"/>
        <v>0</v>
      </c>
    </row>
    <row r="238" spans="1:17" ht="20.149999999999999" customHeight="1" x14ac:dyDescent="0.35">
      <c r="A238" s="247">
        <v>235</v>
      </c>
      <c r="B238" s="179" t="str">
        <f t="shared" si="8"/>
        <v xml:space="preserve"> </v>
      </c>
      <c r="C238" s="266" t="s">
        <v>85</v>
      </c>
      <c r="D238" s="176"/>
      <c r="E238" s="53"/>
      <c r="Q238" s="245">
        <f t="shared" si="9"/>
        <v>0</v>
      </c>
    </row>
    <row r="239" spans="1:17" ht="20.149999999999999" customHeight="1" x14ac:dyDescent="0.35">
      <c r="A239" s="247">
        <v>236</v>
      </c>
      <c r="B239" s="179" t="str">
        <f t="shared" si="8"/>
        <v xml:space="preserve"> </v>
      </c>
      <c r="C239" s="266" t="s">
        <v>85</v>
      </c>
      <c r="D239" s="176"/>
      <c r="E239" s="53"/>
      <c r="Q239" s="245">
        <f t="shared" si="9"/>
        <v>0</v>
      </c>
    </row>
    <row r="240" spans="1:17" ht="20.149999999999999" customHeight="1" x14ac:dyDescent="0.35">
      <c r="A240" s="247">
        <v>237</v>
      </c>
      <c r="B240" s="179" t="str">
        <f t="shared" si="8"/>
        <v xml:space="preserve"> </v>
      </c>
      <c r="C240" s="266" t="s">
        <v>85</v>
      </c>
      <c r="D240" s="176"/>
      <c r="E240" s="53"/>
      <c r="Q240" s="245">
        <f t="shared" si="9"/>
        <v>0</v>
      </c>
    </row>
    <row r="241" spans="1:17" ht="20.149999999999999" customHeight="1" x14ac:dyDescent="0.35">
      <c r="A241" s="247">
        <v>238</v>
      </c>
      <c r="B241" s="179" t="str">
        <f t="shared" si="8"/>
        <v xml:space="preserve"> </v>
      </c>
      <c r="C241" s="266" t="s">
        <v>85</v>
      </c>
      <c r="D241" s="176"/>
      <c r="E241" s="53"/>
      <c r="Q241" s="245">
        <f t="shared" si="9"/>
        <v>0</v>
      </c>
    </row>
    <row r="242" spans="1:17" ht="20.149999999999999" customHeight="1" x14ac:dyDescent="0.35">
      <c r="A242" s="247">
        <v>239</v>
      </c>
      <c r="B242" s="179" t="str">
        <f t="shared" si="8"/>
        <v xml:space="preserve"> </v>
      </c>
      <c r="C242" s="266" t="s">
        <v>85</v>
      </c>
      <c r="D242" s="176"/>
      <c r="E242" s="53"/>
      <c r="Q242" s="245">
        <f t="shared" si="9"/>
        <v>0</v>
      </c>
    </row>
    <row r="243" spans="1:17" ht="20.149999999999999" customHeight="1" x14ac:dyDescent="0.35">
      <c r="A243" s="247">
        <v>240</v>
      </c>
      <c r="B243" s="179" t="str">
        <f t="shared" si="8"/>
        <v xml:space="preserve"> </v>
      </c>
      <c r="C243" s="266" t="s">
        <v>85</v>
      </c>
      <c r="D243" s="176"/>
      <c r="E243" s="53"/>
      <c r="Q243" s="245">
        <f t="shared" si="9"/>
        <v>0</v>
      </c>
    </row>
    <row r="244" spans="1:17" ht="20.149999999999999" customHeight="1" x14ac:dyDescent="0.35">
      <c r="A244" s="247">
        <v>241</v>
      </c>
      <c r="B244" s="179" t="str">
        <f t="shared" si="8"/>
        <v xml:space="preserve"> </v>
      </c>
      <c r="C244" s="266" t="s">
        <v>85</v>
      </c>
      <c r="D244" s="176"/>
      <c r="E244" s="53"/>
      <c r="Q244" s="245">
        <f t="shared" si="9"/>
        <v>0</v>
      </c>
    </row>
    <row r="245" spans="1:17" ht="20.149999999999999" customHeight="1" x14ac:dyDescent="0.35">
      <c r="A245" s="247">
        <v>242</v>
      </c>
      <c r="B245" s="179" t="str">
        <f t="shared" si="8"/>
        <v xml:space="preserve"> </v>
      </c>
      <c r="C245" s="266" t="s">
        <v>85</v>
      </c>
      <c r="D245" s="176"/>
      <c r="E245" s="53"/>
      <c r="Q245" s="245">
        <f t="shared" si="9"/>
        <v>0</v>
      </c>
    </row>
    <row r="246" spans="1:17" ht="20.149999999999999" customHeight="1" x14ac:dyDescent="0.35">
      <c r="A246" s="247">
        <v>243</v>
      </c>
      <c r="B246" s="179" t="str">
        <f t="shared" si="8"/>
        <v xml:space="preserve"> </v>
      </c>
      <c r="C246" s="266" t="s">
        <v>85</v>
      </c>
      <c r="D246" s="176"/>
      <c r="E246" s="53"/>
      <c r="Q246" s="245">
        <f t="shared" si="9"/>
        <v>0</v>
      </c>
    </row>
    <row r="247" spans="1:17" ht="20.149999999999999" customHeight="1" x14ac:dyDescent="0.35">
      <c r="A247" s="247">
        <v>244</v>
      </c>
      <c r="B247" s="179" t="str">
        <f t="shared" si="8"/>
        <v xml:space="preserve"> </v>
      </c>
      <c r="C247" s="266" t="s">
        <v>85</v>
      </c>
      <c r="D247" s="176"/>
      <c r="E247" s="53"/>
      <c r="Q247" s="245">
        <f t="shared" si="9"/>
        <v>0</v>
      </c>
    </row>
    <row r="248" spans="1:17" ht="20.149999999999999" customHeight="1" x14ac:dyDescent="0.35">
      <c r="A248" s="247">
        <v>245</v>
      </c>
      <c r="B248" s="179" t="str">
        <f t="shared" si="8"/>
        <v xml:space="preserve"> </v>
      </c>
      <c r="C248" s="266" t="s">
        <v>85</v>
      </c>
      <c r="D248" s="176"/>
      <c r="E248" s="53"/>
      <c r="Q248" s="245">
        <f t="shared" si="9"/>
        <v>0</v>
      </c>
    </row>
    <row r="249" spans="1:17" ht="20.149999999999999" customHeight="1" x14ac:dyDescent="0.35">
      <c r="A249" s="247">
        <v>246</v>
      </c>
      <c r="B249" s="179" t="str">
        <f t="shared" si="8"/>
        <v xml:space="preserve"> </v>
      </c>
      <c r="C249" s="266" t="s">
        <v>85</v>
      </c>
      <c r="D249" s="176"/>
      <c r="E249" s="53"/>
      <c r="Q249" s="245">
        <f t="shared" si="9"/>
        <v>0</v>
      </c>
    </row>
    <row r="250" spans="1:17" ht="20.149999999999999" customHeight="1" x14ac:dyDescent="0.35">
      <c r="A250" s="247">
        <v>247</v>
      </c>
      <c r="B250" s="179" t="str">
        <f t="shared" si="8"/>
        <v xml:space="preserve"> </v>
      </c>
      <c r="C250" s="266" t="s">
        <v>85</v>
      </c>
      <c r="D250" s="176"/>
      <c r="E250" s="53"/>
      <c r="Q250" s="245">
        <f t="shared" si="9"/>
        <v>0</v>
      </c>
    </row>
    <row r="251" spans="1:17" ht="20.149999999999999" customHeight="1" x14ac:dyDescent="0.35">
      <c r="A251" s="247">
        <v>248</v>
      </c>
      <c r="B251" s="179" t="str">
        <f t="shared" si="8"/>
        <v xml:space="preserve"> </v>
      </c>
      <c r="C251" s="266" t="s">
        <v>85</v>
      </c>
      <c r="D251" s="176"/>
      <c r="E251" s="53"/>
      <c r="Q251" s="245">
        <f t="shared" si="9"/>
        <v>0</v>
      </c>
    </row>
    <row r="252" spans="1:17" ht="20.149999999999999" customHeight="1" x14ac:dyDescent="0.35">
      <c r="A252" s="247">
        <v>249</v>
      </c>
      <c r="B252" s="179" t="str">
        <f t="shared" si="8"/>
        <v xml:space="preserve"> </v>
      </c>
      <c r="C252" s="266" t="s">
        <v>85</v>
      </c>
      <c r="D252" s="176"/>
      <c r="E252" s="53"/>
      <c r="Q252" s="245">
        <f t="shared" si="9"/>
        <v>0</v>
      </c>
    </row>
    <row r="253" spans="1:17" ht="20.149999999999999" customHeight="1" x14ac:dyDescent="0.35">
      <c r="A253" s="247">
        <v>250</v>
      </c>
      <c r="B253" s="179" t="str">
        <f t="shared" si="8"/>
        <v xml:space="preserve"> </v>
      </c>
      <c r="C253" s="266" t="s">
        <v>85</v>
      </c>
      <c r="D253" s="176"/>
      <c r="E253" s="53"/>
      <c r="Q253" s="245">
        <f t="shared" si="9"/>
        <v>0</v>
      </c>
    </row>
    <row r="254" spans="1:17" ht="20.149999999999999" customHeight="1" x14ac:dyDescent="0.35">
      <c r="A254" s="247">
        <v>251</v>
      </c>
      <c r="B254" s="179" t="str">
        <f t="shared" si="8"/>
        <v xml:space="preserve"> </v>
      </c>
      <c r="C254" s="266" t="s">
        <v>85</v>
      </c>
      <c r="D254" s="176"/>
      <c r="E254" s="53"/>
      <c r="Q254" s="245">
        <f t="shared" si="9"/>
        <v>0</v>
      </c>
    </row>
    <row r="255" spans="1:17" ht="20.149999999999999" customHeight="1" x14ac:dyDescent="0.35">
      <c r="A255" s="247">
        <v>252</v>
      </c>
      <c r="B255" s="179" t="str">
        <f t="shared" si="8"/>
        <v xml:space="preserve"> </v>
      </c>
      <c r="C255" s="266" t="s">
        <v>85</v>
      </c>
      <c r="D255" s="176"/>
      <c r="E255" s="53"/>
      <c r="Q255" s="245">
        <f t="shared" si="9"/>
        <v>0</v>
      </c>
    </row>
    <row r="256" spans="1:17" ht="20.149999999999999" customHeight="1" x14ac:dyDescent="0.35">
      <c r="A256" s="247">
        <v>253</v>
      </c>
      <c r="B256" s="179" t="str">
        <f t="shared" si="8"/>
        <v xml:space="preserve"> </v>
      </c>
      <c r="C256" s="266" t="s">
        <v>85</v>
      </c>
      <c r="D256" s="176"/>
      <c r="E256" s="53"/>
      <c r="Q256" s="245">
        <f t="shared" si="9"/>
        <v>0</v>
      </c>
    </row>
    <row r="257" spans="1:17" ht="20.149999999999999" customHeight="1" x14ac:dyDescent="0.35">
      <c r="A257" s="247">
        <v>254</v>
      </c>
      <c r="B257" s="179" t="str">
        <f t="shared" si="8"/>
        <v xml:space="preserve"> </v>
      </c>
      <c r="C257" s="266" t="s">
        <v>85</v>
      </c>
      <c r="D257" s="176"/>
      <c r="E257" s="53"/>
      <c r="Q257" s="245">
        <f t="shared" si="9"/>
        <v>0</v>
      </c>
    </row>
    <row r="258" spans="1:17" ht="20.149999999999999" customHeight="1" x14ac:dyDescent="0.35">
      <c r="A258" s="247">
        <v>255</v>
      </c>
      <c r="B258" s="179" t="str">
        <f t="shared" si="8"/>
        <v xml:space="preserve"> </v>
      </c>
      <c r="C258" s="266" t="s">
        <v>85</v>
      </c>
      <c r="D258" s="176"/>
      <c r="E258" s="53"/>
      <c r="Q258" s="245">
        <f t="shared" si="9"/>
        <v>0</v>
      </c>
    </row>
    <row r="259" spans="1:17" ht="20.149999999999999" customHeight="1" x14ac:dyDescent="0.35">
      <c r="A259" s="247">
        <v>256</v>
      </c>
      <c r="B259" s="179" t="str">
        <f t="shared" si="8"/>
        <v xml:space="preserve"> </v>
      </c>
      <c r="C259" s="266" t="s">
        <v>85</v>
      </c>
      <c r="D259" s="176"/>
      <c r="E259" s="53"/>
      <c r="Q259" s="245">
        <f t="shared" si="9"/>
        <v>0</v>
      </c>
    </row>
    <row r="260" spans="1:17" ht="20.149999999999999" customHeight="1" x14ac:dyDescent="0.35">
      <c r="A260" s="247">
        <v>257</v>
      </c>
      <c r="B260" s="179" t="str">
        <f t="shared" si="8"/>
        <v xml:space="preserve"> </v>
      </c>
      <c r="C260" s="266" t="s">
        <v>85</v>
      </c>
      <c r="D260" s="176"/>
      <c r="E260" s="53"/>
      <c r="Q260" s="245">
        <f t="shared" si="9"/>
        <v>0</v>
      </c>
    </row>
    <row r="261" spans="1:17" ht="20.149999999999999" customHeight="1" x14ac:dyDescent="0.35">
      <c r="A261" s="247">
        <v>258</v>
      </c>
      <c r="B261" s="179" t="str">
        <f t="shared" ref="B261:B324" si="10">_xlfn.CONCAT(C261,D261)</f>
        <v xml:space="preserve"> </v>
      </c>
      <c r="C261" s="266" t="s">
        <v>85</v>
      </c>
      <c r="D261" s="176"/>
      <c r="E261" s="53"/>
      <c r="Q261" s="245">
        <f t="shared" ref="Q261:Q324" si="11">IF(AND(D261&gt;0,OR(C261="",C261=" ")),1,0)</f>
        <v>0</v>
      </c>
    </row>
    <row r="262" spans="1:17" ht="20.149999999999999" customHeight="1" x14ac:dyDescent="0.35">
      <c r="A262" s="247">
        <v>259</v>
      </c>
      <c r="B262" s="179" t="str">
        <f t="shared" si="10"/>
        <v xml:space="preserve"> </v>
      </c>
      <c r="C262" s="266" t="s">
        <v>85</v>
      </c>
      <c r="D262" s="176"/>
      <c r="E262" s="53"/>
      <c r="Q262" s="245">
        <f t="shared" si="11"/>
        <v>0</v>
      </c>
    </row>
    <row r="263" spans="1:17" ht="20.149999999999999" customHeight="1" x14ac:dyDescent="0.35">
      <c r="A263" s="247">
        <v>260</v>
      </c>
      <c r="B263" s="179" t="str">
        <f t="shared" si="10"/>
        <v xml:space="preserve"> </v>
      </c>
      <c r="C263" s="266" t="s">
        <v>85</v>
      </c>
      <c r="D263" s="176"/>
      <c r="E263" s="53"/>
      <c r="Q263" s="245">
        <f t="shared" si="11"/>
        <v>0</v>
      </c>
    </row>
    <row r="264" spans="1:17" ht="20.149999999999999" customHeight="1" x14ac:dyDescent="0.35">
      <c r="A264" s="247">
        <v>261</v>
      </c>
      <c r="B264" s="179" t="str">
        <f t="shared" si="10"/>
        <v xml:space="preserve"> </v>
      </c>
      <c r="C264" s="266" t="s">
        <v>85</v>
      </c>
      <c r="D264" s="176"/>
      <c r="E264" s="53"/>
      <c r="Q264" s="245">
        <f t="shared" si="11"/>
        <v>0</v>
      </c>
    </row>
    <row r="265" spans="1:17" ht="20.149999999999999" customHeight="1" x14ac:dyDescent="0.35">
      <c r="A265" s="247">
        <v>262</v>
      </c>
      <c r="B265" s="179" t="str">
        <f t="shared" si="10"/>
        <v xml:space="preserve"> </v>
      </c>
      <c r="C265" s="266" t="s">
        <v>85</v>
      </c>
      <c r="D265" s="176"/>
      <c r="E265" s="53"/>
      <c r="Q265" s="245">
        <f t="shared" si="11"/>
        <v>0</v>
      </c>
    </row>
    <row r="266" spans="1:17" ht="20.149999999999999" customHeight="1" x14ac:dyDescent="0.35">
      <c r="A266" s="247">
        <v>263</v>
      </c>
      <c r="B266" s="179" t="str">
        <f t="shared" si="10"/>
        <v xml:space="preserve"> </v>
      </c>
      <c r="C266" s="266" t="s">
        <v>85</v>
      </c>
      <c r="D266" s="176"/>
      <c r="E266" s="53"/>
      <c r="Q266" s="245">
        <f t="shared" si="11"/>
        <v>0</v>
      </c>
    </row>
    <row r="267" spans="1:17" ht="20.149999999999999" customHeight="1" x14ac:dyDescent="0.35">
      <c r="A267" s="247">
        <v>264</v>
      </c>
      <c r="B267" s="179" t="str">
        <f t="shared" si="10"/>
        <v xml:space="preserve"> </v>
      </c>
      <c r="C267" s="266" t="s">
        <v>85</v>
      </c>
      <c r="D267" s="176"/>
      <c r="E267" s="53"/>
      <c r="Q267" s="245">
        <f t="shared" si="11"/>
        <v>0</v>
      </c>
    </row>
    <row r="268" spans="1:17" ht="20.149999999999999" customHeight="1" x14ac:dyDescent="0.35">
      <c r="A268" s="247">
        <v>265</v>
      </c>
      <c r="B268" s="179" t="str">
        <f t="shared" si="10"/>
        <v xml:space="preserve"> </v>
      </c>
      <c r="C268" s="266" t="s">
        <v>85</v>
      </c>
      <c r="D268" s="176"/>
      <c r="E268" s="53"/>
      <c r="Q268" s="245">
        <f t="shared" si="11"/>
        <v>0</v>
      </c>
    </row>
    <row r="269" spans="1:17" ht="20.149999999999999" customHeight="1" x14ac:dyDescent="0.35">
      <c r="A269" s="247">
        <v>266</v>
      </c>
      <c r="B269" s="179" t="str">
        <f t="shared" si="10"/>
        <v xml:space="preserve"> </v>
      </c>
      <c r="C269" s="266" t="s">
        <v>85</v>
      </c>
      <c r="D269" s="176"/>
      <c r="E269" s="53"/>
      <c r="Q269" s="245">
        <f t="shared" si="11"/>
        <v>0</v>
      </c>
    </row>
    <row r="270" spans="1:17" ht="20.149999999999999" customHeight="1" x14ac:dyDescent="0.35">
      <c r="A270" s="247">
        <v>267</v>
      </c>
      <c r="B270" s="179" t="str">
        <f t="shared" si="10"/>
        <v xml:space="preserve"> </v>
      </c>
      <c r="C270" s="266" t="s">
        <v>85</v>
      </c>
      <c r="D270" s="176"/>
      <c r="E270" s="53"/>
      <c r="Q270" s="245">
        <f t="shared" si="11"/>
        <v>0</v>
      </c>
    </row>
    <row r="271" spans="1:17" ht="20.149999999999999" customHeight="1" x14ac:dyDescent="0.35">
      <c r="A271" s="247">
        <v>268</v>
      </c>
      <c r="B271" s="179" t="str">
        <f t="shared" si="10"/>
        <v xml:space="preserve"> </v>
      </c>
      <c r="C271" s="266" t="s">
        <v>85</v>
      </c>
      <c r="D271" s="176"/>
      <c r="E271" s="53"/>
      <c r="Q271" s="245">
        <f t="shared" si="11"/>
        <v>0</v>
      </c>
    </row>
    <row r="272" spans="1:17" ht="20.149999999999999" customHeight="1" x14ac:dyDescent="0.35">
      <c r="A272" s="247">
        <v>269</v>
      </c>
      <c r="B272" s="179" t="str">
        <f t="shared" si="10"/>
        <v xml:space="preserve"> </v>
      </c>
      <c r="C272" s="266" t="s">
        <v>85</v>
      </c>
      <c r="D272" s="176"/>
      <c r="E272" s="53"/>
      <c r="Q272" s="245">
        <f t="shared" si="11"/>
        <v>0</v>
      </c>
    </row>
    <row r="273" spans="1:17" ht="20.149999999999999" customHeight="1" x14ac:dyDescent="0.35">
      <c r="A273" s="247">
        <v>270</v>
      </c>
      <c r="B273" s="179" t="str">
        <f t="shared" si="10"/>
        <v xml:space="preserve"> </v>
      </c>
      <c r="C273" s="266" t="s">
        <v>85</v>
      </c>
      <c r="D273" s="176"/>
      <c r="E273" s="53"/>
      <c r="Q273" s="245">
        <f t="shared" si="11"/>
        <v>0</v>
      </c>
    </row>
    <row r="274" spans="1:17" ht="20.149999999999999" customHeight="1" x14ac:dyDescent="0.35">
      <c r="A274" s="247">
        <v>271</v>
      </c>
      <c r="B274" s="179" t="str">
        <f t="shared" si="10"/>
        <v xml:space="preserve"> </v>
      </c>
      <c r="C274" s="266" t="s">
        <v>85</v>
      </c>
      <c r="D274" s="176"/>
      <c r="E274" s="53"/>
      <c r="Q274" s="245">
        <f t="shared" si="11"/>
        <v>0</v>
      </c>
    </row>
    <row r="275" spans="1:17" ht="20.149999999999999" customHeight="1" x14ac:dyDescent="0.35">
      <c r="A275" s="247">
        <v>272</v>
      </c>
      <c r="B275" s="179" t="str">
        <f t="shared" si="10"/>
        <v xml:space="preserve"> </v>
      </c>
      <c r="C275" s="266" t="s">
        <v>85</v>
      </c>
      <c r="D275" s="176"/>
      <c r="E275" s="53"/>
      <c r="Q275" s="245">
        <f t="shared" si="11"/>
        <v>0</v>
      </c>
    </row>
    <row r="276" spans="1:17" ht="20.149999999999999" customHeight="1" x14ac:dyDescent="0.35">
      <c r="A276" s="247">
        <v>273</v>
      </c>
      <c r="B276" s="179" t="str">
        <f t="shared" si="10"/>
        <v xml:space="preserve"> </v>
      </c>
      <c r="C276" s="266" t="s">
        <v>85</v>
      </c>
      <c r="D276" s="176"/>
      <c r="E276" s="53"/>
      <c r="Q276" s="245">
        <f t="shared" si="11"/>
        <v>0</v>
      </c>
    </row>
    <row r="277" spans="1:17" ht="20.149999999999999" customHeight="1" x14ac:dyDescent="0.35">
      <c r="A277" s="247">
        <v>274</v>
      </c>
      <c r="B277" s="179" t="str">
        <f t="shared" si="10"/>
        <v xml:space="preserve"> </v>
      </c>
      <c r="C277" s="266" t="s">
        <v>85</v>
      </c>
      <c r="D277" s="176"/>
      <c r="E277" s="53"/>
      <c r="Q277" s="245">
        <f t="shared" si="11"/>
        <v>0</v>
      </c>
    </row>
    <row r="278" spans="1:17" ht="20.149999999999999" customHeight="1" x14ac:dyDescent="0.35">
      <c r="A278" s="247">
        <v>275</v>
      </c>
      <c r="B278" s="179" t="str">
        <f t="shared" si="10"/>
        <v xml:space="preserve"> </v>
      </c>
      <c r="C278" s="266" t="s">
        <v>85</v>
      </c>
      <c r="D278" s="176"/>
      <c r="E278" s="53"/>
      <c r="Q278" s="245">
        <f t="shared" si="11"/>
        <v>0</v>
      </c>
    </row>
    <row r="279" spans="1:17" ht="20.149999999999999" customHeight="1" x14ac:dyDescent="0.35">
      <c r="A279" s="247">
        <v>276</v>
      </c>
      <c r="B279" s="179" t="str">
        <f t="shared" si="10"/>
        <v xml:space="preserve"> </v>
      </c>
      <c r="C279" s="266" t="s">
        <v>85</v>
      </c>
      <c r="D279" s="176"/>
      <c r="E279" s="53"/>
      <c r="Q279" s="245">
        <f t="shared" si="11"/>
        <v>0</v>
      </c>
    </row>
    <row r="280" spans="1:17" ht="20.149999999999999" customHeight="1" x14ac:dyDescent="0.35">
      <c r="A280" s="247">
        <v>277</v>
      </c>
      <c r="B280" s="179" t="str">
        <f t="shared" si="10"/>
        <v xml:space="preserve"> </v>
      </c>
      <c r="C280" s="266" t="s">
        <v>85</v>
      </c>
      <c r="D280" s="176"/>
      <c r="E280" s="53"/>
      <c r="Q280" s="245">
        <f t="shared" si="11"/>
        <v>0</v>
      </c>
    </row>
    <row r="281" spans="1:17" ht="20.149999999999999" customHeight="1" x14ac:dyDescent="0.35">
      <c r="A281" s="247">
        <v>278</v>
      </c>
      <c r="B281" s="179" t="str">
        <f t="shared" si="10"/>
        <v xml:space="preserve"> </v>
      </c>
      <c r="C281" s="266" t="s">
        <v>85</v>
      </c>
      <c r="D281" s="176"/>
      <c r="E281" s="53"/>
      <c r="Q281" s="245">
        <f t="shared" si="11"/>
        <v>0</v>
      </c>
    </row>
    <row r="282" spans="1:17" ht="20.149999999999999" customHeight="1" x14ac:dyDescent="0.35">
      <c r="A282" s="247">
        <v>279</v>
      </c>
      <c r="B282" s="179" t="str">
        <f t="shared" si="10"/>
        <v xml:space="preserve"> </v>
      </c>
      <c r="C282" s="266" t="s">
        <v>85</v>
      </c>
      <c r="D282" s="176"/>
      <c r="E282" s="53"/>
      <c r="Q282" s="245">
        <f t="shared" si="11"/>
        <v>0</v>
      </c>
    </row>
    <row r="283" spans="1:17" ht="20.149999999999999" customHeight="1" x14ac:dyDescent="0.35">
      <c r="A283" s="247">
        <v>280</v>
      </c>
      <c r="B283" s="179" t="str">
        <f t="shared" si="10"/>
        <v xml:space="preserve"> </v>
      </c>
      <c r="C283" s="266" t="s">
        <v>85</v>
      </c>
      <c r="D283" s="176"/>
      <c r="E283" s="53"/>
      <c r="Q283" s="245">
        <f t="shared" si="11"/>
        <v>0</v>
      </c>
    </row>
    <row r="284" spans="1:17" ht="20.149999999999999" customHeight="1" x14ac:dyDescent="0.35">
      <c r="A284" s="247">
        <v>281</v>
      </c>
      <c r="B284" s="179" t="str">
        <f t="shared" si="10"/>
        <v xml:space="preserve"> </v>
      </c>
      <c r="C284" s="266" t="s">
        <v>85</v>
      </c>
      <c r="D284" s="176"/>
      <c r="E284" s="53"/>
      <c r="Q284" s="245">
        <f t="shared" si="11"/>
        <v>0</v>
      </c>
    </row>
    <row r="285" spans="1:17" ht="20.149999999999999" customHeight="1" x14ac:dyDescent="0.35">
      <c r="A285" s="247">
        <v>282</v>
      </c>
      <c r="B285" s="179" t="str">
        <f t="shared" si="10"/>
        <v xml:space="preserve"> </v>
      </c>
      <c r="C285" s="266" t="s">
        <v>85</v>
      </c>
      <c r="D285" s="176"/>
      <c r="E285" s="53"/>
      <c r="Q285" s="245">
        <f t="shared" si="11"/>
        <v>0</v>
      </c>
    </row>
    <row r="286" spans="1:17" ht="20.149999999999999" customHeight="1" x14ac:dyDescent="0.35">
      <c r="A286" s="247">
        <v>283</v>
      </c>
      <c r="B286" s="179" t="str">
        <f t="shared" si="10"/>
        <v xml:space="preserve"> </v>
      </c>
      <c r="C286" s="266" t="s">
        <v>85</v>
      </c>
      <c r="D286" s="176"/>
      <c r="E286" s="53"/>
      <c r="Q286" s="245">
        <f t="shared" si="11"/>
        <v>0</v>
      </c>
    </row>
    <row r="287" spans="1:17" ht="20.149999999999999" customHeight="1" x14ac:dyDescent="0.35">
      <c r="A287" s="247">
        <v>284</v>
      </c>
      <c r="B287" s="179" t="str">
        <f t="shared" si="10"/>
        <v xml:space="preserve"> </v>
      </c>
      <c r="C287" s="266" t="s">
        <v>85</v>
      </c>
      <c r="D287" s="176"/>
      <c r="E287" s="53"/>
      <c r="Q287" s="245">
        <f t="shared" si="11"/>
        <v>0</v>
      </c>
    </row>
    <row r="288" spans="1:17" ht="20.149999999999999" customHeight="1" x14ac:dyDescent="0.35">
      <c r="A288" s="247">
        <v>285</v>
      </c>
      <c r="B288" s="179" t="str">
        <f t="shared" si="10"/>
        <v xml:space="preserve"> </v>
      </c>
      <c r="C288" s="266" t="s">
        <v>85</v>
      </c>
      <c r="D288" s="176"/>
      <c r="E288" s="53"/>
      <c r="Q288" s="245">
        <f t="shared" si="11"/>
        <v>0</v>
      </c>
    </row>
    <row r="289" spans="1:17" ht="20.149999999999999" customHeight="1" x14ac:dyDescent="0.35">
      <c r="A289" s="247">
        <v>286</v>
      </c>
      <c r="B289" s="179" t="str">
        <f t="shared" si="10"/>
        <v xml:space="preserve"> </v>
      </c>
      <c r="C289" s="266" t="s">
        <v>85</v>
      </c>
      <c r="D289" s="176"/>
      <c r="E289" s="53"/>
      <c r="Q289" s="245">
        <f t="shared" si="11"/>
        <v>0</v>
      </c>
    </row>
    <row r="290" spans="1:17" ht="20.149999999999999" customHeight="1" x14ac:dyDescent="0.35">
      <c r="A290" s="247">
        <v>287</v>
      </c>
      <c r="B290" s="179" t="str">
        <f t="shared" si="10"/>
        <v xml:space="preserve"> </v>
      </c>
      <c r="C290" s="266" t="s">
        <v>85</v>
      </c>
      <c r="D290" s="176"/>
      <c r="E290" s="53"/>
      <c r="Q290" s="245">
        <f t="shared" si="11"/>
        <v>0</v>
      </c>
    </row>
    <row r="291" spans="1:17" ht="20.149999999999999" customHeight="1" x14ac:dyDescent="0.35">
      <c r="A291" s="247">
        <v>288</v>
      </c>
      <c r="B291" s="179" t="str">
        <f t="shared" si="10"/>
        <v xml:space="preserve"> </v>
      </c>
      <c r="C291" s="266" t="s">
        <v>85</v>
      </c>
      <c r="D291" s="176"/>
      <c r="E291" s="53"/>
      <c r="Q291" s="245">
        <f t="shared" si="11"/>
        <v>0</v>
      </c>
    </row>
    <row r="292" spans="1:17" ht="20.149999999999999" customHeight="1" x14ac:dyDescent="0.35">
      <c r="A292" s="247">
        <v>289</v>
      </c>
      <c r="B292" s="179" t="str">
        <f t="shared" si="10"/>
        <v xml:space="preserve"> </v>
      </c>
      <c r="C292" s="266" t="s">
        <v>85</v>
      </c>
      <c r="D292" s="176"/>
      <c r="E292" s="53"/>
      <c r="Q292" s="245">
        <f t="shared" si="11"/>
        <v>0</v>
      </c>
    </row>
    <row r="293" spans="1:17" ht="20.149999999999999" customHeight="1" x14ac:dyDescent="0.35">
      <c r="A293" s="247">
        <v>290</v>
      </c>
      <c r="B293" s="179" t="str">
        <f t="shared" si="10"/>
        <v xml:space="preserve"> </v>
      </c>
      <c r="C293" s="266" t="s">
        <v>85</v>
      </c>
      <c r="D293" s="176"/>
      <c r="E293" s="53"/>
      <c r="Q293" s="245">
        <f t="shared" si="11"/>
        <v>0</v>
      </c>
    </row>
    <row r="294" spans="1:17" ht="20.149999999999999" customHeight="1" x14ac:dyDescent="0.35">
      <c r="A294" s="247">
        <v>291</v>
      </c>
      <c r="B294" s="179" t="str">
        <f t="shared" si="10"/>
        <v xml:space="preserve"> </v>
      </c>
      <c r="C294" s="266" t="s">
        <v>85</v>
      </c>
      <c r="D294" s="176"/>
      <c r="E294" s="53"/>
      <c r="Q294" s="245">
        <f t="shared" si="11"/>
        <v>0</v>
      </c>
    </row>
    <row r="295" spans="1:17" ht="20.149999999999999" customHeight="1" x14ac:dyDescent="0.35">
      <c r="A295" s="247">
        <v>292</v>
      </c>
      <c r="B295" s="179" t="str">
        <f t="shared" si="10"/>
        <v xml:space="preserve"> </v>
      </c>
      <c r="C295" s="266" t="s">
        <v>85</v>
      </c>
      <c r="D295" s="176"/>
      <c r="E295" s="53"/>
      <c r="Q295" s="245">
        <f t="shared" si="11"/>
        <v>0</v>
      </c>
    </row>
    <row r="296" spans="1:17" ht="20.149999999999999" customHeight="1" x14ac:dyDescent="0.35">
      <c r="A296" s="247">
        <v>293</v>
      </c>
      <c r="B296" s="179" t="str">
        <f t="shared" si="10"/>
        <v xml:space="preserve"> </v>
      </c>
      <c r="C296" s="266" t="s">
        <v>85</v>
      </c>
      <c r="D296" s="176"/>
      <c r="E296" s="53"/>
      <c r="Q296" s="245">
        <f t="shared" si="11"/>
        <v>0</v>
      </c>
    </row>
    <row r="297" spans="1:17" ht="20.149999999999999" customHeight="1" x14ac:dyDescent="0.35">
      <c r="A297" s="247">
        <v>294</v>
      </c>
      <c r="B297" s="179" t="str">
        <f t="shared" si="10"/>
        <v xml:space="preserve"> </v>
      </c>
      <c r="C297" s="266" t="s">
        <v>85</v>
      </c>
      <c r="D297" s="176"/>
      <c r="E297" s="53"/>
      <c r="Q297" s="245">
        <f t="shared" si="11"/>
        <v>0</v>
      </c>
    </row>
    <row r="298" spans="1:17" ht="20.149999999999999" customHeight="1" x14ac:dyDescent="0.35">
      <c r="A298" s="247">
        <v>295</v>
      </c>
      <c r="B298" s="179" t="str">
        <f t="shared" si="10"/>
        <v xml:space="preserve"> </v>
      </c>
      <c r="C298" s="266" t="s">
        <v>85</v>
      </c>
      <c r="D298" s="176"/>
      <c r="E298" s="53"/>
      <c r="Q298" s="245">
        <f t="shared" si="11"/>
        <v>0</v>
      </c>
    </row>
    <row r="299" spans="1:17" ht="20.149999999999999" customHeight="1" x14ac:dyDescent="0.35">
      <c r="A299" s="247">
        <v>296</v>
      </c>
      <c r="B299" s="179" t="str">
        <f t="shared" si="10"/>
        <v xml:space="preserve"> </v>
      </c>
      <c r="C299" s="266" t="s">
        <v>85</v>
      </c>
      <c r="D299" s="176"/>
      <c r="E299" s="53"/>
      <c r="Q299" s="245">
        <f t="shared" si="11"/>
        <v>0</v>
      </c>
    </row>
    <row r="300" spans="1:17" ht="20.149999999999999" customHeight="1" x14ac:dyDescent="0.35">
      <c r="A300" s="247">
        <v>297</v>
      </c>
      <c r="B300" s="179" t="str">
        <f t="shared" si="10"/>
        <v xml:space="preserve"> </v>
      </c>
      <c r="C300" s="266" t="s">
        <v>85</v>
      </c>
      <c r="D300" s="176"/>
      <c r="E300" s="53"/>
      <c r="Q300" s="245">
        <f t="shared" si="11"/>
        <v>0</v>
      </c>
    </row>
    <row r="301" spans="1:17" ht="20.149999999999999" customHeight="1" x14ac:dyDescent="0.35">
      <c r="A301" s="247">
        <v>298</v>
      </c>
      <c r="B301" s="179" t="str">
        <f t="shared" si="10"/>
        <v xml:space="preserve"> </v>
      </c>
      <c r="C301" s="266" t="s">
        <v>85</v>
      </c>
      <c r="D301" s="176"/>
      <c r="E301" s="53"/>
      <c r="Q301" s="245">
        <f t="shared" si="11"/>
        <v>0</v>
      </c>
    </row>
    <row r="302" spans="1:17" ht="20.149999999999999" customHeight="1" x14ac:dyDescent="0.35">
      <c r="A302" s="247">
        <v>299</v>
      </c>
      <c r="B302" s="179" t="str">
        <f t="shared" si="10"/>
        <v xml:space="preserve"> </v>
      </c>
      <c r="C302" s="266" t="s">
        <v>85</v>
      </c>
      <c r="D302" s="176"/>
      <c r="E302" s="53"/>
      <c r="Q302" s="245">
        <f t="shared" si="11"/>
        <v>0</v>
      </c>
    </row>
    <row r="303" spans="1:17" ht="20.149999999999999" customHeight="1" x14ac:dyDescent="0.35">
      <c r="A303" s="247">
        <v>300</v>
      </c>
      <c r="B303" s="179" t="str">
        <f t="shared" si="10"/>
        <v xml:space="preserve"> </v>
      </c>
      <c r="C303" s="266" t="s">
        <v>85</v>
      </c>
      <c r="D303" s="176"/>
      <c r="E303" s="53"/>
      <c r="Q303" s="245">
        <f t="shared" si="11"/>
        <v>0</v>
      </c>
    </row>
    <row r="304" spans="1:17" ht="20.149999999999999" customHeight="1" x14ac:dyDescent="0.35">
      <c r="A304" s="247">
        <v>301</v>
      </c>
      <c r="B304" s="179" t="str">
        <f t="shared" si="10"/>
        <v xml:space="preserve"> </v>
      </c>
      <c r="C304" s="266" t="s">
        <v>85</v>
      </c>
      <c r="D304" s="176"/>
      <c r="E304" s="53"/>
      <c r="Q304" s="245">
        <f t="shared" si="11"/>
        <v>0</v>
      </c>
    </row>
    <row r="305" spans="1:17" ht="20.149999999999999" customHeight="1" x14ac:dyDescent="0.35">
      <c r="A305" s="247">
        <v>302</v>
      </c>
      <c r="B305" s="179" t="str">
        <f t="shared" si="10"/>
        <v xml:space="preserve"> </v>
      </c>
      <c r="C305" s="266" t="s">
        <v>85</v>
      </c>
      <c r="D305" s="176"/>
      <c r="E305" s="53"/>
      <c r="Q305" s="245">
        <f t="shared" si="11"/>
        <v>0</v>
      </c>
    </row>
    <row r="306" spans="1:17" ht="20.149999999999999" customHeight="1" x14ac:dyDescent="0.35">
      <c r="A306" s="247">
        <v>303</v>
      </c>
      <c r="B306" s="179" t="str">
        <f t="shared" si="10"/>
        <v xml:space="preserve"> </v>
      </c>
      <c r="C306" s="266" t="s">
        <v>85</v>
      </c>
      <c r="D306" s="176"/>
      <c r="E306" s="53"/>
      <c r="Q306" s="245">
        <f t="shared" si="11"/>
        <v>0</v>
      </c>
    </row>
    <row r="307" spans="1:17" ht="20.149999999999999" customHeight="1" x14ac:dyDescent="0.35">
      <c r="A307" s="247">
        <v>304</v>
      </c>
      <c r="B307" s="179" t="str">
        <f t="shared" si="10"/>
        <v xml:space="preserve"> </v>
      </c>
      <c r="C307" s="266" t="s">
        <v>85</v>
      </c>
      <c r="D307" s="176"/>
      <c r="E307" s="53"/>
      <c r="Q307" s="245">
        <f t="shared" si="11"/>
        <v>0</v>
      </c>
    </row>
    <row r="308" spans="1:17" ht="20.149999999999999" customHeight="1" x14ac:dyDescent="0.35">
      <c r="A308" s="247">
        <v>305</v>
      </c>
      <c r="B308" s="179" t="str">
        <f t="shared" si="10"/>
        <v xml:space="preserve"> </v>
      </c>
      <c r="C308" s="266" t="s">
        <v>85</v>
      </c>
      <c r="D308" s="176"/>
      <c r="E308" s="53"/>
      <c r="Q308" s="245">
        <f t="shared" si="11"/>
        <v>0</v>
      </c>
    </row>
    <row r="309" spans="1:17" ht="20.149999999999999" customHeight="1" x14ac:dyDescent="0.35">
      <c r="A309" s="247">
        <v>306</v>
      </c>
      <c r="B309" s="179" t="str">
        <f t="shared" si="10"/>
        <v xml:space="preserve"> </v>
      </c>
      <c r="C309" s="266" t="s">
        <v>85</v>
      </c>
      <c r="D309" s="176"/>
      <c r="E309" s="53"/>
      <c r="Q309" s="245">
        <f t="shared" si="11"/>
        <v>0</v>
      </c>
    </row>
    <row r="310" spans="1:17" ht="20.149999999999999" customHeight="1" x14ac:dyDescent="0.35">
      <c r="A310" s="247">
        <v>307</v>
      </c>
      <c r="B310" s="179" t="str">
        <f t="shared" si="10"/>
        <v xml:space="preserve"> </v>
      </c>
      <c r="C310" s="266" t="s">
        <v>85</v>
      </c>
      <c r="D310" s="176"/>
      <c r="E310" s="53"/>
      <c r="Q310" s="245">
        <f t="shared" si="11"/>
        <v>0</v>
      </c>
    </row>
    <row r="311" spans="1:17" ht="20.149999999999999" customHeight="1" x14ac:dyDescent="0.35">
      <c r="A311" s="247">
        <v>308</v>
      </c>
      <c r="B311" s="179" t="str">
        <f t="shared" si="10"/>
        <v xml:space="preserve"> </v>
      </c>
      <c r="C311" s="266" t="s">
        <v>85</v>
      </c>
      <c r="D311" s="176"/>
      <c r="E311" s="53"/>
      <c r="Q311" s="245">
        <f t="shared" si="11"/>
        <v>0</v>
      </c>
    </row>
    <row r="312" spans="1:17" ht="20.149999999999999" customHeight="1" x14ac:dyDescent="0.35">
      <c r="A312" s="247">
        <v>309</v>
      </c>
      <c r="B312" s="179" t="str">
        <f t="shared" si="10"/>
        <v xml:space="preserve"> </v>
      </c>
      <c r="C312" s="266" t="s">
        <v>85</v>
      </c>
      <c r="D312" s="176"/>
      <c r="E312" s="53"/>
      <c r="Q312" s="245">
        <f t="shared" si="11"/>
        <v>0</v>
      </c>
    </row>
    <row r="313" spans="1:17" ht="20.149999999999999" customHeight="1" x14ac:dyDescent="0.35">
      <c r="A313" s="247">
        <v>310</v>
      </c>
      <c r="B313" s="179" t="str">
        <f t="shared" si="10"/>
        <v xml:space="preserve"> </v>
      </c>
      <c r="C313" s="266" t="s">
        <v>85</v>
      </c>
      <c r="D313" s="176"/>
      <c r="E313" s="53"/>
      <c r="Q313" s="245">
        <f t="shared" si="11"/>
        <v>0</v>
      </c>
    </row>
    <row r="314" spans="1:17" ht="20.149999999999999" customHeight="1" x14ac:dyDescent="0.35">
      <c r="A314" s="247">
        <v>311</v>
      </c>
      <c r="B314" s="179" t="str">
        <f t="shared" si="10"/>
        <v xml:space="preserve"> </v>
      </c>
      <c r="C314" s="266" t="s">
        <v>85</v>
      </c>
      <c r="D314" s="176"/>
      <c r="E314" s="53"/>
      <c r="Q314" s="245">
        <f t="shared" si="11"/>
        <v>0</v>
      </c>
    </row>
    <row r="315" spans="1:17" ht="20.149999999999999" customHeight="1" x14ac:dyDescent="0.35">
      <c r="A315" s="247">
        <v>312</v>
      </c>
      <c r="B315" s="179" t="str">
        <f t="shared" si="10"/>
        <v xml:space="preserve"> </v>
      </c>
      <c r="C315" s="266" t="s">
        <v>85</v>
      </c>
      <c r="D315" s="176"/>
      <c r="E315" s="53"/>
      <c r="Q315" s="245">
        <f t="shared" si="11"/>
        <v>0</v>
      </c>
    </row>
    <row r="316" spans="1:17" ht="20.149999999999999" customHeight="1" x14ac:dyDescent="0.35">
      <c r="A316" s="247">
        <v>313</v>
      </c>
      <c r="B316" s="179" t="str">
        <f t="shared" si="10"/>
        <v xml:space="preserve"> </v>
      </c>
      <c r="C316" s="266" t="s">
        <v>85</v>
      </c>
      <c r="D316" s="176"/>
      <c r="E316" s="53"/>
      <c r="Q316" s="245">
        <f t="shared" si="11"/>
        <v>0</v>
      </c>
    </row>
    <row r="317" spans="1:17" ht="20.149999999999999" customHeight="1" x14ac:dyDescent="0.35">
      <c r="A317" s="247">
        <v>314</v>
      </c>
      <c r="B317" s="179" t="str">
        <f t="shared" si="10"/>
        <v xml:space="preserve"> </v>
      </c>
      <c r="C317" s="266" t="s">
        <v>85</v>
      </c>
      <c r="D317" s="176"/>
      <c r="E317" s="53"/>
      <c r="Q317" s="245">
        <f t="shared" si="11"/>
        <v>0</v>
      </c>
    </row>
    <row r="318" spans="1:17" ht="20.149999999999999" customHeight="1" x14ac:dyDescent="0.35">
      <c r="A318" s="247">
        <v>315</v>
      </c>
      <c r="B318" s="179" t="str">
        <f t="shared" si="10"/>
        <v xml:space="preserve"> </v>
      </c>
      <c r="C318" s="266" t="s">
        <v>85</v>
      </c>
      <c r="D318" s="176"/>
      <c r="E318" s="53"/>
      <c r="Q318" s="245">
        <f t="shared" si="11"/>
        <v>0</v>
      </c>
    </row>
    <row r="319" spans="1:17" ht="20.149999999999999" customHeight="1" x14ac:dyDescent="0.35">
      <c r="A319" s="247">
        <v>316</v>
      </c>
      <c r="B319" s="179" t="str">
        <f t="shared" si="10"/>
        <v xml:space="preserve"> </v>
      </c>
      <c r="C319" s="266" t="s">
        <v>85</v>
      </c>
      <c r="D319" s="176"/>
      <c r="E319" s="53"/>
      <c r="Q319" s="245">
        <f t="shared" si="11"/>
        <v>0</v>
      </c>
    </row>
    <row r="320" spans="1:17" ht="20.149999999999999" customHeight="1" x14ac:dyDescent="0.35">
      <c r="A320" s="247">
        <v>317</v>
      </c>
      <c r="B320" s="179" t="str">
        <f t="shared" si="10"/>
        <v xml:space="preserve"> </v>
      </c>
      <c r="C320" s="266" t="s">
        <v>85</v>
      </c>
      <c r="D320" s="176"/>
      <c r="E320" s="53"/>
      <c r="Q320" s="245">
        <f t="shared" si="11"/>
        <v>0</v>
      </c>
    </row>
    <row r="321" spans="1:17" ht="20.149999999999999" customHeight="1" x14ac:dyDescent="0.35">
      <c r="A321" s="247">
        <v>318</v>
      </c>
      <c r="B321" s="179" t="str">
        <f t="shared" si="10"/>
        <v xml:space="preserve"> </v>
      </c>
      <c r="C321" s="266" t="s">
        <v>85</v>
      </c>
      <c r="D321" s="176"/>
      <c r="E321" s="53"/>
      <c r="Q321" s="245">
        <f t="shared" si="11"/>
        <v>0</v>
      </c>
    </row>
    <row r="322" spans="1:17" ht="20.149999999999999" customHeight="1" x14ac:dyDescent="0.35">
      <c r="A322" s="247">
        <v>319</v>
      </c>
      <c r="B322" s="179" t="str">
        <f t="shared" si="10"/>
        <v xml:space="preserve"> </v>
      </c>
      <c r="C322" s="266" t="s">
        <v>85</v>
      </c>
      <c r="D322" s="176"/>
      <c r="E322" s="53"/>
      <c r="Q322" s="245">
        <f t="shared" si="11"/>
        <v>0</v>
      </c>
    </row>
    <row r="323" spans="1:17" ht="20.149999999999999" customHeight="1" x14ac:dyDescent="0.35">
      <c r="A323" s="247">
        <v>320</v>
      </c>
      <c r="B323" s="179" t="str">
        <f t="shared" si="10"/>
        <v xml:space="preserve"> </v>
      </c>
      <c r="C323" s="266" t="s">
        <v>85</v>
      </c>
      <c r="D323" s="176"/>
      <c r="E323" s="53"/>
      <c r="Q323" s="245">
        <f t="shared" si="11"/>
        <v>0</v>
      </c>
    </row>
    <row r="324" spans="1:17" ht="20.149999999999999" customHeight="1" x14ac:dyDescent="0.35">
      <c r="A324" s="247">
        <v>321</v>
      </c>
      <c r="B324" s="179" t="str">
        <f t="shared" si="10"/>
        <v xml:space="preserve"> </v>
      </c>
      <c r="C324" s="266" t="s">
        <v>85</v>
      </c>
      <c r="D324" s="176"/>
      <c r="E324" s="53"/>
      <c r="Q324" s="245">
        <f t="shared" si="11"/>
        <v>0</v>
      </c>
    </row>
    <row r="325" spans="1:17" ht="20.149999999999999" customHeight="1" x14ac:dyDescent="0.35">
      <c r="A325" s="247">
        <v>322</v>
      </c>
      <c r="B325" s="179" t="str">
        <f t="shared" ref="B325:B388" si="12">_xlfn.CONCAT(C325,D325)</f>
        <v xml:space="preserve"> </v>
      </c>
      <c r="C325" s="266" t="s">
        <v>85</v>
      </c>
      <c r="D325" s="176"/>
      <c r="E325" s="53"/>
      <c r="Q325" s="245">
        <f t="shared" ref="Q325:Q388" si="13">IF(AND(D325&gt;0,OR(C325="",C325=" ")),1,0)</f>
        <v>0</v>
      </c>
    </row>
    <row r="326" spans="1:17" ht="20.149999999999999" customHeight="1" x14ac:dyDescent="0.35">
      <c r="A326" s="247">
        <v>323</v>
      </c>
      <c r="B326" s="179" t="str">
        <f t="shared" si="12"/>
        <v xml:space="preserve"> </v>
      </c>
      <c r="C326" s="266" t="s">
        <v>85</v>
      </c>
      <c r="D326" s="176"/>
      <c r="E326" s="53"/>
      <c r="Q326" s="245">
        <f t="shared" si="13"/>
        <v>0</v>
      </c>
    </row>
    <row r="327" spans="1:17" ht="20.149999999999999" customHeight="1" x14ac:dyDescent="0.35">
      <c r="A327" s="247">
        <v>324</v>
      </c>
      <c r="B327" s="179" t="str">
        <f t="shared" si="12"/>
        <v xml:space="preserve"> </v>
      </c>
      <c r="C327" s="266" t="s">
        <v>85</v>
      </c>
      <c r="D327" s="176"/>
      <c r="E327" s="53"/>
      <c r="Q327" s="245">
        <f t="shared" si="13"/>
        <v>0</v>
      </c>
    </row>
    <row r="328" spans="1:17" ht="20.149999999999999" customHeight="1" x14ac:dyDescent="0.35">
      <c r="A328" s="247">
        <v>325</v>
      </c>
      <c r="B328" s="179" t="str">
        <f t="shared" si="12"/>
        <v xml:space="preserve"> </v>
      </c>
      <c r="C328" s="266" t="s">
        <v>85</v>
      </c>
      <c r="D328" s="176"/>
      <c r="E328" s="53"/>
      <c r="Q328" s="245">
        <f t="shared" si="13"/>
        <v>0</v>
      </c>
    </row>
    <row r="329" spans="1:17" ht="20.149999999999999" customHeight="1" x14ac:dyDescent="0.35">
      <c r="A329" s="247">
        <v>326</v>
      </c>
      <c r="B329" s="179" t="str">
        <f t="shared" si="12"/>
        <v xml:space="preserve"> </v>
      </c>
      <c r="C329" s="266" t="s">
        <v>85</v>
      </c>
      <c r="D329" s="176"/>
      <c r="E329" s="53"/>
      <c r="Q329" s="245">
        <f t="shared" si="13"/>
        <v>0</v>
      </c>
    </row>
    <row r="330" spans="1:17" ht="20.149999999999999" customHeight="1" x14ac:dyDescent="0.35">
      <c r="A330" s="247">
        <v>327</v>
      </c>
      <c r="B330" s="179" t="str">
        <f t="shared" si="12"/>
        <v xml:space="preserve"> </v>
      </c>
      <c r="C330" s="266" t="s">
        <v>85</v>
      </c>
      <c r="D330" s="176"/>
      <c r="E330" s="53"/>
      <c r="Q330" s="245">
        <f t="shared" si="13"/>
        <v>0</v>
      </c>
    </row>
    <row r="331" spans="1:17" ht="20.149999999999999" customHeight="1" x14ac:dyDescent="0.35">
      <c r="A331" s="247">
        <v>328</v>
      </c>
      <c r="B331" s="179" t="str">
        <f t="shared" si="12"/>
        <v xml:space="preserve"> </v>
      </c>
      <c r="C331" s="266" t="s">
        <v>85</v>
      </c>
      <c r="D331" s="176"/>
      <c r="E331" s="53"/>
      <c r="Q331" s="245">
        <f t="shared" si="13"/>
        <v>0</v>
      </c>
    </row>
    <row r="332" spans="1:17" ht="20.149999999999999" customHeight="1" x14ac:dyDescent="0.35">
      <c r="A332" s="247">
        <v>329</v>
      </c>
      <c r="B332" s="179" t="str">
        <f t="shared" si="12"/>
        <v xml:space="preserve"> </v>
      </c>
      <c r="C332" s="266" t="s">
        <v>85</v>
      </c>
      <c r="D332" s="176"/>
      <c r="E332" s="53"/>
      <c r="Q332" s="245">
        <f t="shared" si="13"/>
        <v>0</v>
      </c>
    </row>
    <row r="333" spans="1:17" ht="20.149999999999999" customHeight="1" x14ac:dyDescent="0.35">
      <c r="A333" s="247">
        <v>330</v>
      </c>
      <c r="B333" s="179" t="str">
        <f t="shared" si="12"/>
        <v xml:space="preserve"> </v>
      </c>
      <c r="C333" s="266" t="s">
        <v>85</v>
      </c>
      <c r="D333" s="176"/>
      <c r="E333" s="53"/>
      <c r="Q333" s="245">
        <f t="shared" si="13"/>
        <v>0</v>
      </c>
    </row>
    <row r="334" spans="1:17" ht="20.149999999999999" customHeight="1" x14ac:dyDescent="0.35">
      <c r="A334" s="247">
        <v>331</v>
      </c>
      <c r="B334" s="179" t="str">
        <f t="shared" si="12"/>
        <v xml:space="preserve"> </v>
      </c>
      <c r="C334" s="266" t="s">
        <v>85</v>
      </c>
      <c r="D334" s="176"/>
      <c r="E334" s="53"/>
      <c r="Q334" s="245">
        <f t="shared" si="13"/>
        <v>0</v>
      </c>
    </row>
    <row r="335" spans="1:17" ht="20.149999999999999" customHeight="1" x14ac:dyDescent="0.35">
      <c r="A335" s="247">
        <v>332</v>
      </c>
      <c r="B335" s="179" t="str">
        <f t="shared" si="12"/>
        <v xml:space="preserve"> </v>
      </c>
      <c r="C335" s="266" t="s">
        <v>85</v>
      </c>
      <c r="D335" s="176"/>
      <c r="E335" s="53"/>
      <c r="Q335" s="245">
        <f t="shared" si="13"/>
        <v>0</v>
      </c>
    </row>
    <row r="336" spans="1:17" ht="20.149999999999999" customHeight="1" x14ac:dyDescent="0.35">
      <c r="A336" s="247">
        <v>333</v>
      </c>
      <c r="B336" s="179" t="str">
        <f t="shared" si="12"/>
        <v xml:space="preserve"> </v>
      </c>
      <c r="C336" s="266" t="s">
        <v>85</v>
      </c>
      <c r="D336" s="176"/>
      <c r="E336" s="53"/>
      <c r="Q336" s="245">
        <f t="shared" si="13"/>
        <v>0</v>
      </c>
    </row>
    <row r="337" spans="1:17" ht="20.149999999999999" customHeight="1" x14ac:dyDescent="0.35">
      <c r="A337" s="247">
        <v>334</v>
      </c>
      <c r="B337" s="179" t="str">
        <f t="shared" si="12"/>
        <v xml:space="preserve"> </v>
      </c>
      <c r="C337" s="266" t="s">
        <v>85</v>
      </c>
      <c r="D337" s="176"/>
      <c r="E337" s="53"/>
      <c r="Q337" s="245">
        <f t="shared" si="13"/>
        <v>0</v>
      </c>
    </row>
    <row r="338" spans="1:17" ht="20.149999999999999" customHeight="1" x14ac:dyDescent="0.35">
      <c r="A338" s="247">
        <v>335</v>
      </c>
      <c r="B338" s="179" t="str">
        <f t="shared" si="12"/>
        <v xml:space="preserve"> </v>
      </c>
      <c r="C338" s="266" t="s">
        <v>85</v>
      </c>
      <c r="D338" s="176"/>
      <c r="E338" s="53"/>
      <c r="Q338" s="245">
        <f t="shared" si="13"/>
        <v>0</v>
      </c>
    </row>
    <row r="339" spans="1:17" ht="20.149999999999999" customHeight="1" x14ac:dyDescent="0.35">
      <c r="A339" s="247">
        <v>336</v>
      </c>
      <c r="B339" s="179" t="str">
        <f t="shared" si="12"/>
        <v xml:space="preserve"> </v>
      </c>
      <c r="C339" s="266" t="s">
        <v>85</v>
      </c>
      <c r="D339" s="176"/>
      <c r="E339" s="53"/>
      <c r="Q339" s="245">
        <f t="shared" si="13"/>
        <v>0</v>
      </c>
    </row>
    <row r="340" spans="1:17" ht="20.149999999999999" customHeight="1" x14ac:dyDescent="0.35">
      <c r="A340" s="247">
        <v>337</v>
      </c>
      <c r="B340" s="179" t="str">
        <f t="shared" si="12"/>
        <v xml:space="preserve"> </v>
      </c>
      <c r="C340" s="266" t="s">
        <v>85</v>
      </c>
      <c r="D340" s="176"/>
      <c r="E340" s="53"/>
      <c r="Q340" s="245">
        <f t="shared" si="13"/>
        <v>0</v>
      </c>
    </row>
    <row r="341" spans="1:17" ht="20.149999999999999" customHeight="1" x14ac:dyDescent="0.35">
      <c r="A341" s="247">
        <v>338</v>
      </c>
      <c r="B341" s="179" t="str">
        <f t="shared" si="12"/>
        <v xml:space="preserve"> </v>
      </c>
      <c r="C341" s="266" t="s">
        <v>85</v>
      </c>
      <c r="D341" s="176"/>
      <c r="E341" s="53"/>
      <c r="Q341" s="245">
        <f t="shared" si="13"/>
        <v>0</v>
      </c>
    </row>
    <row r="342" spans="1:17" ht="20.149999999999999" customHeight="1" x14ac:dyDescent="0.35">
      <c r="A342" s="247">
        <v>339</v>
      </c>
      <c r="B342" s="179" t="str">
        <f t="shared" si="12"/>
        <v xml:space="preserve"> </v>
      </c>
      <c r="C342" s="266" t="s">
        <v>85</v>
      </c>
      <c r="D342" s="176"/>
      <c r="E342" s="53"/>
      <c r="Q342" s="245">
        <f t="shared" si="13"/>
        <v>0</v>
      </c>
    </row>
    <row r="343" spans="1:17" ht="20.149999999999999" customHeight="1" x14ac:dyDescent="0.35">
      <c r="A343" s="247">
        <v>340</v>
      </c>
      <c r="B343" s="179" t="str">
        <f t="shared" si="12"/>
        <v xml:space="preserve"> </v>
      </c>
      <c r="C343" s="266" t="s">
        <v>85</v>
      </c>
      <c r="D343" s="176"/>
      <c r="E343" s="53"/>
      <c r="Q343" s="245">
        <f t="shared" si="13"/>
        <v>0</v>
      </c>
    </row>
    <row r="344" spans="1:17" ht="20.149999999999999" customHeight="1" x14ac:dyDescent="0.35">
      <c r="A344" s="247">
        <v>341</v>
      </c>
      <c r="B344" s="179" t="str">
        <f t="shared" si="12"/>
        <v xml:space="preserve"> </v>
      </c>
      <c r="C344" s="266" t="s">
        <v>85</v>
      </c>
      <c r="D344" s="176"/>
      <c r="E344" s="53"/>
      <c r="Q344" s="245">
        <f t="shared" si="13"/>
        <v>0</v>
      </c>
    </row>
    <row r="345" spans="1:17" ht="20.149999999999999" customHeight="1" x14ac:dyDescent="0.35">
      <c r="A345" s="247">
        <v>342</v>
      </c>
      <c r="B345" s="179" t="str">
        <f t="shared" si="12"/>
        <v xml:space="preserve"> </v>
      </c>
      <c r="C345" s="266" t="s">
        <v>85</v>
      </c>
      <c r="D345" s="176"/>
      <c r="E345" s="53"/>
      <c r="Q345" s="245">
        <f t="shared" si="13"/>
        <v>0</v>
      </c>
    </row>
    <row r="346" spans="1:17" ht="20.149999999999999" customHeight="1" x14ac:dyDescent="0.35">
      <c r="A346" s="247">
        <v>343</v>
      </c>
      <c r="B346" s="179" t="str">
        <f t="shared" si="12"/>
        <v xml:space="preserve"> </v>
      </c>
      <c r="C346" s="266" t="s">
        <v>85</v>
      </c>
      <c r="D346" s="176"/>
      <c r="E346" s="53"/>
      <c r="Q346" s="245">
        <f t="shared" si="13"/>
        <v>0</v>
      </c>
    </row>
    <row r="347" spans="1:17" ht="20.149999999999999" customHeight="1" x14ac:dyDescent="0.35">
      <c r="A347" s="247">
        <v>344</v>
      </c>
      <c r="B347" s="179" t="str">
        <f t="shared" si="12"/>
        <v xml:space="preserve"> </v>
      </c>
      <c r="C347" s="266" t="s">
        <v>85</v>
      </c>
      <c r="D347" s="176"/>
      <c r="E347" s="53"/>
      <c r="Q347" s="245">
        <f t="shared" si="13"/>
        <v>0</v>
      </c>
    </row>
    <row r="348" spans="1:17" ht="20.149999999999999" customHeight="1" x14ac:dyDescent="0.35">
      <c r="A348" s="247">
        <v>345</v>
      </c>
      <c r="B348" s="179" t="str">
        <f t="shared" si="12"/>
        <v xml:space="preserve"> </v>
      </c>
      <c r="C348" s="266" t="s">
        <v>85</v>
      </c>
      <c r="D348" s="176"/>
      <c r="E348" s="53"/>
      <c r="Q348" s="245">
        <f t="shared" si="13"/>
        <v>0</v>
      </c>
    </row>
    <row r="349" spans="1:17" ht="20.149999999999999" customHeight="1" x14ac:dyDescent="0.35">
      <c r="A349" s="247">
        <v>346</v>
      </c>
      <c r="B349" s="179" t="str">
        <f t="shared" si="12"/>
        <v xml:space="preserve"> </v>
      </c>
      <c r="C349" s="266" t="s">
        <v>85</v>
      </c>
      <c r="D349" s="176"/>
      <c r="E349" s="53"/>
      <c r="Q349" s="245">
        <f t="shared" si="13"/>
        <v>0</v>
      </c>
    </row>
    <row r="350" spans="1:17" ht="20.149999999999999" customHeight="1" x14ac:dyDescent="0.35">
      <c r="A350" s="247">
        <v>347</v>
      </c>
      <c r="B350" s="179" t="str">
        <f t="shared" si="12"/>
        <v xml:space="preserve"> </v>
      </c>
      <c r="C350" s="266" t="s">
        <v>85</v>
      </c>
      <c r="D350" s="176"/>
      <c r="E350" s="53"/>
      <c r="Q350" s="245">
        <f t="shared" si="13"/>
        <v>0</v>
      </c>
    </row>
    <row r="351" spans="1:17" ht="20.149999999999999" customHeight="1" x14ac:dyDescent="0.35">
      <c r="A351" s="247">
        <v>348</v>
      </c>
      <c r="B351" s="179" t="str">
        <f t="shared" si="12"/>
        <v xml:space="preserve"> </v>
      </c>
      <c r="C351" s="266" t="s">
        <v>85</v>
      </c>
      <c r="D351" s="176"/>
      <c r="E351" s="53"/>
      <c r="Q351" s="245">
        <f t="shared" si="13"/>
        <v>0</v>
      </c>
    </row>
    <row r="352" spans="1:17" ht="20.149999999999999" customHeight="1" x14ac:dyDescent="0.35">
      <c r="A352" s="247">
        <v>349</v>
      </c>
      <c r="B352" s="179" t="str">
        <f t="shared" si="12"/>
        <v xml:space="preserve"> </v>
      </c>
      <c r="C352" s="266" t="s">
        <v>85</v>
      </c>
      <c r="D352" s="176"/>
      <c r="E352" s="53"/>
      <c r="Q352" s="245">
        <f t="shared" si="13"/>
        <v>0</v>
      </c>
    </row>
    <row r="353" spans="1:17" ht="20.149999999999999" customHeight="1" x14ac:dyDescent="0.35">
      <c r="A353" s="247">
        <v>350</v>
      </c>
      <c r="B353" s="179" t="str">
        <f t="shared" si="12"/>
        <v xml:space="preserve"> </v>
      </c>
      <c r="C353" s="266" t="s">
        <v>85</v>
      </c>
      <c r="D353" s="176"/>
      <c r="E353" s="53"/>
      <c r="Q353" s="245">
        <f t="shared" si="13"/>
        <v>0</v>
      </c>
    </row>
    <row r="354" spans="1:17" ht="20.149999999999999" customHeight="1" x14ac:dyDescent="0.35">
      <c r="A354" s="247">
        <v>351</v>
      </c>
      <c r="B354" s="179" t="str">
        <f t="shared" si="12"/>
        <v xml:space="preserve"> </v>
      </c>
      <c r="C354" s="266" t="s">
        <v>85</v>
      </c>
      <c r="D354" s="176"/>
      <c r="E354" s="53"/>
      <c r="Q354" s="245">
        <f t="shared" si="13"/>
        <v>0</v>
      </c>
    </row>
    <row r="355" spans="1:17" ht="20.149999999999999" customHeight="1" x14ac:dyDescent="0.35">
      <c r="A355" s="247">
        <v>352</v>
      </c>
      <c r="B355" s="179" t="str">
        <f t="shared" si="12"/>
        <v xml:space="preserve"> </v>
      </c>
      <c r="C355" s="266" t="s">
        <v>85</v>
      </c>
      <c r="D355" s="176"/>
      <c r="E355" s="53"/>
      <c r="Q355" s="245">
        <f t="shared" si="13"/>
        <v>0</v>
      </c>
    </row>
    <row r="356" spans="1:17" ht="20.149999999999999" customHeight="1" x14ac:dyDescent="0.35">
      <c r="A356" s="247">
        <v>353</v>
      </c>
      <c r="B356" s="179" t="str">
        <f t="shared" si="12"/>
        <v xml:space="preserve"> </v>
      </c>
      <c r="C356" s="266" t="s">
        <v>85</v>
      </c>
      <c r="D356" s="176"/>
      <c r="E356" s="53"/>
      <c r="Q356" s="245">
        <f t="shared" si="13"/>
        <v>0</v>
      </c>
    </row>
    <row r="357" spans="1:17" ht="20.149999999999999" customHeight="1" x14ac:dyDescent="0.35">
      <c r="A357" s="247">
        <v>354</v>
      </c>
      <c r="B357" s="179" t="str">
        <f t="shared" si="12"/>
        <v xml:space="preserve"> </v>
      </c>
      <c r="C357" s="266" t="s">
        <v>85</v>
      </c>
      <c r="D357" s="176"/>
      <c r="E357" s="53"/>
      <c r="Q357" s="245">
        <f t="shared" si="13"/>
        <v>0</v>
      </c>
    </row>
    <row r="358" spans="1:17" ht="20.149999999999999" customHeight="1" x14ac:dyDescent="0.35">
      <c r="A358" s="247">
        <v>355</v>
      </c>
      <c r="B358" s="179" t="str">
        <f t="shared" si="12"/>
        <v xml:space="preserve"> </v>
      </c>
      <c r="C358" s="266" t="s">
        <v>85</v>
      </c>
      <c r="D358" s="176"/>
      <c r="E358" s="53"/>
      <c r="Q358" s="245">
        <f t="shared" si="13"/>
        <v>0</v>
      </c>
    </row>
    <row r="359" spans="1:17" ht="20.149999999999999" customHeight="1" x14ac:dyDescent="0.35">
      <c r="A359" s="247">
        <v>356</v>
      </c>
      <c r="B359" s="179" t="str">
        <f t="shared" si="12"/>
        <v xml:space="preserve"> </v>
      </c>
      <c r="C359" s="266" t="s">
        <v>85</v>
      </c>
      <c r="D359" s="176"/>
      <c r="E359" s="53"/>
      <c r="Q359" s="245">
        <f t="shared" si="13"/>
        <v>0</v>
      </c>
    </row>
    <row r="360" spans="1:17" ht="20.149999999999999" customHeight="1" x14ac:dyDescent="0.35">
      <c r="A360" s="247">
        <v>357</v>
      </c>
      <c r="B360" s="179" t="str">
        <f t="shared" si="12"/>
        <v xml:space="preserve"> </v>
      </c>
      <c r="C360" s="266" t="s">
        <v>85</v>
      </c>
      <c r="D360" s="176"/>
      <c r="E360" s="53"/>
      <c r="Q360" s="245">
        <f t="shared" si="13"/>
        <v>0</v>
      </c>
    </row>
    <row r="361" spans="1:17" ht="20.149999999999999" customHeight="1" x14ac:dyDescent="0.35">
      <c r="A361" s="247">
        <v>358</v>
      </c>
      <c r="B361" s="179" t="str">
        <f t="shared" si="12"/>
        <v xml:space="preserve"> </v>
      </c>
      <c r="C361" s="266" t="s">
        <v>85</v>
      </c>
      <c r="D361" s="176"/>
      <c r="E361" s="53"/>
      <c r="Q361" s="245">
        <f t="shared" si="13"/>
        <v>0</v>
      </c>
    </row>
    <row r="362" spans="1:17" ht="20.149999999999999" customHeight="1" x14ac:dyDescent="0.35">
      <c r="A362" s="247">
        <v>359</v>
      </c>
      <c r="B362" s="179" t="str">
        <f t="shared" si="12"/>
        <v xml:space="preserve"> </v>
      </c>
      <c r="C362" s="266" t="s">
        <v>85</v>
      </c>
      <c r="D362" s="176"/>
      <c r="E362" s="53"/>
      <c r="Q362" s="245">
        <f t="shared" si="13"/>
        <v>0</v>
      </c>
    </row>
    <row r="363" spans="1:17" ht="20.149999999999999" customHeight="1" x14ac:dyDescent="0.35">
      <c r="A363" s="247">
        <v>360</v>
      </c>
      <c r="B363" s="179" t="str">
        <f t="shared" si="12"/>
        <v xml:space="preserve"> </v>
      </c>
      <c r="C363" s="266" t="s">
        <v>85</v>
      </c>
      <c r="D363" s="176"/>
      <c r="E363" s="53"/>
      <c r="Q363" s="245">
        <f t="shared" si="13"/>
        <v>0</v>
      </c>
    </row>
    <row r="364" spans="1:17" ht="20.149999999999999" customHeight="1" x14ac:dyDescent="0.35">
      <c r="A364" s="247">
        <v>361</v>
      </c>
      <c r="B364" s="179" t="str">
        <f t="shared" si="12"/>
        <v xml:space="preserve"> </v>
      </c>
      <c r="C364" s="266" t="s">
        <v>85</v>
      </c>
      <c r="D364" s="176"/>
      <c r="E364" s="53"/>
      <c r="Q364" s="245">
        <f t="shared" si="13"/>
        <v>0</v>
      </c>
    </row>
    <row r="365" spans="1:17" ht="20.149999999999999" customHeight="1" x14ac:dyDescent="0.35">
      <c r="A365" s="247">
        <v>362</v>
      </c>
      <c r="B365" s="179" t="str">
        <f t="shared" si="12"/>
        <v xml:space="preserve"> </v>
      </c>
      <c r="C365" s="266" t="s">
        <v>85</v>
      </c>
      <c r="D365" s="176"/>
      <c r="E365" s="53"/>
      <c r="Q365" s="245">
        <f t="shared" si="13"/>
        <v>0</v>
      </c>
    </row>
    <row r="366" spans="1:17" ht="20.149999999999999" customHeight="1" x14ac:dyDescent="0.35">
      <c r="A366" s="247">
        <v>363</v>
      </c>
      <c r="B366" s="179" t="str">
        <f t="shared" si="12"/>
        <v xml:space="preserve"> </v>
      </c>
      <c r="C366" s="266" t="s">
        <v>85</v>
      </c>
      <c r="D366" s="176"/>
      <c r="E366" s="53"/>
      <c r="Q366" s="245">
        <f t="shared" si="13"/>
        <v>0</v>
      </c>
    </row>
    <row r="367" spans="1:17" ht="20.149999999999999" customHeight="1" x14ac:dyDescent="0.35">
      <c r="A367" s="247">
        <v>364</v>
      </c>
      <c r="B367" s="179" t="str">
        <f t="shared" si="12"/>
        <v xml:space="preserve"> </v>
      </c>
      <c r="C367" s="266" t="s">
        <v>85</v>
      </c>
      <c r="D367" s="176"/>
      <c r="E367" s="53"/>
      <c r="Q367" s="245">
        <f t="shared" si="13"/>
        <v>0</v>
      </c>
    </row>
    <row r="368" spans="1:17" ht="20.149999999999999" customHeight="1" x14ac:dyDescent="0.35">
      <c r="A368" s="247">
        <v>365</v>
      </c>
      <c r="B368" s="179" t="str">
        <f t="shared" si="12"/>
        <v xml:space="preserve"> </v>
      </c>
      <c r="C368" s="266" t="s">
        <v>85</v>
      </c>
      <c r="D368" s="176"/>
      <c r="E368" s="53"/>
      <c r="Q368" s="245">
        <f t="shared" si="13"/>
        <v>0</v>
      </c>
    </row>
    <row r="369" spans="1:17" ht="20.149999999999999" customHeight="1" x14ac:dyDescent="0.35">
      <c r="A369" s="247">
        <v>366</v>
      </c>
      <c r="B369" s="179" t="str">
        <f t="shared" si="12"/>
        <v xml:space="preserve"> </v>
      </c>
      <c r="C369" s="266" t="s">
        <v>85</v>
      </c>
      <c r="D369" s="176"/>
      <c r="E369" s="53"/>
      <c r="Q369" s="245">
        <f t="shared" si="13"/>
        <v>0</v>
      </c>
    </row>
    <row r="370" spans="1:17" ht="20.149999999999999" customHeight="1" x14ac:dyDescent="0.35">
      <c r="A370" s="247">
        <v>367</v>
      </c>
      <c r="B370" s="179" t="str">
        <f t="shared" si="12"/>
        <v xml:space="preserve"> </v>
      </c>
      <c r="C370" s="266" t="s">
        <v>85</v>
      </c>
      <c r="D370" s="176"/>
      <c r="E370" s="53"/>
      <c r="Q370" s="245">
        <f t="shared" si="13"/>
        <v>0</v>
      </c>
    </row>
    <row r="371" spans="1:17" ht="20.149999999999999" customHeight="1" x14ac:dyDescent="0.35">
      <c r="A371" s="247">
        <v>368</v>
      </c>
      <c r="B371" s="179" t="str">
        <f t="shared" si="12"/>
        <v xml:space="preserve"> </v>
      </c>
      <c r="C371" s="266" t="s">
        <v>85</v>
      </c>
      <c r="D371" s="176"/>
      <c r="E371" s="53"/>
      <c r="Q371" s="245">
        <f t="shared" si="13"/>
        <v>0</v>
      </c>
    </row>
    <row r="372" spans="1:17" ht="20.149999999999999" customHeight="1" x14ac:dyDescent="0.35">
      <c r="A372" s="247">
        <v>369</v>
      </c>
      <c r="B372" s="179" t="str">
        <f t="shared" si="12"/>
        <v xml:space="preserve"> </v>
      </c>
      <c r="C372" s="266" t="s">
        <v>85</v>
      </c>
      <c r="D372" s="176"/>
      <c r="E372" s="53"/>
      <c r="Q372" s="245">
        <f t="shared" si="13"/>
        <v>0</v>
      </c>
    </row>
    <row r="373" spans="1:17" ht="20.149999999999999" customHeight="1" x14ac:dyDescent="0.35">
      <c r="A373" s="247">
        <v>370</v>
      </c>
      <c r="B373" s="179" t="str">
        <f t="shared" si="12"/>
        <v xml:space="preserve"> </v>
      </c>
      <c r="C373" s="266" t="s">
        <v>85</v>
      </c>
      <c r="D373" s="176"/>
      <c r="E373" s="53"/>
      <c r="Q373" s="245">
        <f t="shared" si="13"/>
        <v>0</v>
      </c>
    </row>
    <row r="374" spans="1:17" ht="20.149999999999999" customHeight="1" x14ac:dyDescent="0.35">
      <c r="A374" s="247">
        <v>371</v>
      </c>
      <c r="B374" s="179" t="str">
        <f t="shared" si="12"/>
        <v xml:space="preserve"> </v>
      </c>
      <c r="C374" s="266" t="s">
        <v>85</v>
      </c>
      <c r="D374" s="176"/>
      <c r="E374" s="53"/>
      <c r="Q374" s="245">
        <f t="shared" si="13"/>
        <v>0</v>
      </c>
    </row>
    <row r="375" spans="1:17" ht="20.149999999999999" customHeight="1" x14ac:dyDescent="0.35">
      <c r="A375" s="247">
        <v>372</v>
      </c>
      <c r="B375" s="179" t="str">
        <f t="shared" si="12"/>
        <v xml:space="preserve"> </v>
      </c>
      <c r="C375" s="266" t="s">
        <v>85</v>
      </c>
      <c r="D375" s="176"/>
      <c r="E375" s="53"/>
      <c r="Q375" s="245">
        <f t="shared" si="13"/>
        <v>0</v>
      </c>
    </row>
    <row r="376" spans="1:17" ht="20.149999999999999" customHeight="1" x14ac:dyDescent="0.35">
      <c r="A376" s="247">
        <v>373</v>
      </c>
      <c r="B376" s="179" t="str">
        <f t="shared" si="12"/>
        <v xml:space="preserve"> </v>
      </c>
      <c r="C376" s="266" t="s">
        <v>85</v>
      </c>
      <c r="D376" s="176"/>
      <c r="E376" s="53"/>
      <c r="Q376" s="245">
        <f t="shared" si="13"/>
        <v>0</v>
      </c>
    </row>
    <row r="377" spans="1:17" ht="20.149999999999999" customHeight="1" x14ac:dyDescent="0.35">
      <c r="A377" s="247">
        <v>374</v>
      </c>
      <c r="B377" s="179" t="str">
        <f t="shared" si="12"/>
        <v xml:space="preserve"> </v>
      </c>
      <c r="C377" s="266" t="s">
        <v>85</v>
      </c>
      <c r="D377" s="176"/>
      <c r="E377" s="53"/>
      <c r="Q377" s="245">
        <f t="shared" si="13"/>
        <v>0</v>
      </c>
    </row>
    <row r="378" spans="1:17" ht="20.149999999999999" customHeight="1" x14ac:dyDescent="0.35">
      <c r="A378" s="247">
        <v>375</v>
      </c>
      <c r="B378" s="179" t="str">
        <f t="shared" si="12"/>
        <v xml:space="preserve"> </v>
      </c>
      <c r="C378" s="266" t="s">
        <v>85</v>
      </c>
      <c r="D378" s="176"/>
      <c r="E378" s="53"/>
      <c r="Q378" s="245">
        <f t="shared" si="13"/>
        <v>0</v>
      </c>
    </row>
    <row r="379" spans="1:17" ht="20.149999999999999" customHeight="1" x14ac:dyDescent="0.35">
      <c r="A379" s="247">
        <v>376</v>
      </c>
      <c r="B379" s="179" t="str">
        <f t="shared" si="12"/>
        <v xml:space="preserve"> </v>
      </c>
      <c r="C379" s="266" t="s">
        <v>85</v>
      </c>
      <c r="D379" s="176"/>
      <c r="E379" s="53"/>
      <c r="Q379" s="245">
        <f t="shared" si="13"/>
        <v>0</v>
      </c>
    </row>
    <row r="380" spans="1:17" ht="20.149999999999999" customHeight="1" x14ac:dyDescent="0.35">
      <c r="A380" s="247">
        <v>377</v>
      </c>
      <c r="B380" s="179" t="str">
        <f t="shared" si="12"/>
        <v xml:space="preserve"> </v>
      </c>
      <c r="C380" s="266" t="s">
        <v>85</v>
      </c>
      <c r="D380" s="176"/>
      <c r="E380" s="53"/>
      <c r="Q380" s="245">
        <f t="shared" si="13"/>
        <v>0</v>
      </c>
    </row>
    <row r="381" spans="1:17" ht="20.149999999999999" customHeight="1" x14ac:dyDescent="0.35">
      <c r="A381" s="247">
        <v>378</v>
      </c>
      <c r="B381" s="179" t="str">
        <f t="shared" si="12"/>
        <v xml:space="preserve"> </v>
      </c>
      <c r="C381" s="266" t="s">
        <v>85</v>
      </c>
      <c r="D381" s="176"/>
      <c r="E381" s="53"/>
      <c r="Q381" s="245">
        <f t="shared" si="13"/>
        <v>0</v>
      </c>
    </row>
    <row r="382" spans="1:17" ht="20.149999999999999" customHeight="1" x14ac:dyDescent="0.35">
      <c r="A382" s="247">
        <v>379</v>
      </c>
      <c r="B382" s="179" t="str">
        <f t="shared" si="12"/>
        <v xml:space="preserve"> </v>
      </c>
      <c r="C382" s="266" t="s">
        <v>85</v>
      </c>
      <c r="D382" s="176"/>
      <c r="E382" s="53"/>
      <c r="Q382" s="245">
        <f t="shared" si="13"/>
        <v>0</v>
      </c>
    </row>
    <row r="383" spans="1:17" ht="20.149999999999999" customHeight="1" x14ac:dyDescent="0.35">
      <c r="A383" s="247">
        <v>380</v>
      </c>
      <c r="B383" s="179" t="str">
        <f t="shared" si="12"/>
        <v xml:space="preserve"> </v>
      </c>
      <c r="C383" s="266" t="s">
        <v>85</v>
      </c>
      <c r="D383" s="176"/>
      <c r="E383" s="53"/>
      <c r="Q383" s="245">
        <f t="shared" si="13"/>
        <v>0</v>
      </c>
    </row>
    <row r="384" spans="1:17" ht="20.149999999999999" customHeight="1" x14ac:dyDescent="0.35">
      <c r="A384" s="247">
        <v>381</v>
      </c>
      <c r="B384" s="179" t="str">
        <f t="shared" si="12"/>
        <v xml:space="preserve"> </v>
      </c>
      <c r="C384" s="266" t="s">
        <v>85</v>
      </c>
      <c r="D384" s="176"/>
      <c r="E384" s="53"/>
      <c r="Q384" s="245">
        <f t="shared" si="13"/>
        <v>0</v>
      </c>
    </row>
    <row r="385" spans="1:17" ht="20.149999999999999" customHeight="1" x14ac:dyDescent="0.35">
      <c r="A385" s="247">
        <v>382</v>
      </c>
      <c r="B385" s="179" t="str">
        <f t="shared" si="12"/>
        <v xml:space="preserve"> </v>
      </c>
      <c r="C385" s="266" t="s">
        <v>85</v>
      </c>
      <c r="D385" s="176"/>
      <c r="E385" s="53"/>
      <c r="Q385" s="245">
        <f t="shared" si="13"/>
        <v>0</v>
      </c>
    </row>
    <row r="386" spans="1:17" ht="20.149999999999999" customHeight="1" x14ac:dyDescent="0.35">
      <c r="A386" s="247">
        <v>383</v>
      </c>
      <c r="B386" s="179" t="str">
        <f t="shared" si="12"/>
        <v xml:space="preserve"> </v>
      </c>
      <c r="C386" s="266" t="s">
        <v>85</v>
      </c>
      <c r="D386" s="176"/>
      <c r="E386" s="53"/>
      <c r="Q386" s="245">
        <f t="shared" si="13"/>
        <v>0</v>
      </c>
    </row>
    <row r="387" spans="1:17" ht="20.149999999999999" customHeight="1" x14ac:dyDescent="0.35">
      <c r="A387" s="247">
        <v>384</v>
      </c>
      <c r="B387" s="179" t="str">
        <f t="shared" si="12"/>
        <v xml:space="preserve"> </v>
      </c>
      <c r="C387" s="266" t="s">
        <v>85</v>
      </c>
      <c r="D387" s="176"/>
      <c r="E387" s="53"/>
      <c r="Q387" s="245">
        <f t="shared" si="13"/>
        <v>0</v>
      </c>
    </row>
    <row r="388" spans="1:17" ht="20.149999999999999" customHeight="1" x14ac:dyDescent="0.35">
      <c r="A388" s="247">
        <v>385</v>
      </c>
      <c r="B388" s="179" t="str">
        <f t="shared" si="12"/>
        <v xml:space="preserve"> </v>
      </c>
      <c r="C388" s="266" t="s">
        <v>85</v>
      </c>
      <c r="D388" s="176"/>
      <c r="E388" s="53"/>
      <c r="Q388" s="245">
        <f t="shared" si="13"/>
        <v>0</v>
      </c>
    </row>
    <row r="389" spans="1:17" ht="20.149999999999999" customHeight="1" x14ac:dyDescent="0.35">
      <c r="A389" s="247">
        <v>386</v>
      </c>
      <c r="B389" s="179" t="str">
        <f t="shared" ref="B389:B452" si="14">_xlfn.CONCAT(C389,D389)</f>
        <v xml:space="preserve"> </v>
      </c>
      <c r="C389" s="266" t="s">
        <v>85</v>
      </c>
      <c r="D389" s="176"/>
      <c r="E389" s="53"/>
      <c r="Q389" s="245">
        <f t="shared" ref="Q389:Q452" si="15">IF(AND(D389&gt;0,OR(C389="",C389=" ")),1,0)</f>
        <v>0</v>
      </c>
    </row>
    <row r="390" spans="1:17" ht="20.149999999999999" customHeight="1" x14ac:dyDescent="0.35">
      <c r="A390" s="247">
        <v>387</v>
      </c>
      <c r="B390" s="179" t="str">
        <f t="shared" si="14"/>
        <v xml:space="preserve"> </v>
      </c>
      <c r="C390" s="266" t="s">
        <v>85</v>
      </c>
      <c r="D390" s="176"/>
      <c r="E390" s="53"/>
      <c r="Q390" s="245">
        <f t="shared" si="15"/>
        <v>0</v>
      </c>
    </row>
    <row r="391" spans="1:17" ht="20.149999999999999" customHeight="1" x14ac:dyDescent="0.35">
      <c r="A391" s="247">
        <v>388</v>
      </c>
      <c r="B391" s="179" t="str">
        <f t="shared" si="14"/>
        <v xml:space="preserve"> </v>
      </c>
      <c r="C391" s="266" t="s">
        <v>85</v>
      </c>
      <c r="D391" s="176"/>
      <c r="E391" s="53"/>
      <c r="Q391" s="245">
        <f t="shared" si="15"/>
        <v>0</v>
      </c>
    </row>
    <row r="392" spans="1:17" ht="20.149999999999999" customHeight="1" x14ac:dyDescent="0.35">
      <c r="A392" s="247">
        <v>389</v>
      </c>
      <c r="B392" s="179" t="str">
        <f t="shared" si="14"/>
        <v xml:space="preserve"> </v>
      </c>
      <c r="C392" s="266" t="s">
        <v>85</v>
      </c>
      <c r="D392" s="176"/>
      <c r="E392" s="53"/>
      <c r="Q392" s="245">
        <f t="shared" si="15"/>
        <v>0</v>
      </c>
    </row>
    <row r="393" spans="1:17" ht="20.149999999999999" customHeight="1" x14ac:dyDescent="0.35">
      <c r="A393" s="247">
        <v>390</v>
      </c>
      <c r="B393" s="179" t="str">
        <f t="shared" si="14"/>
        <v xml:space="preserve"> </v>
      </c>
      <c r="C393" s="266" t="s">
        <v>85</v>
      </c>
      <c r="D393" s="176"/>
      <c r="E393" s="53"/>
      <c r="Q393" s="245">
        <f t="shared" si="15"/>
        <v>0</v>
      </c>
    </row>
    <row r="394" spans="1:17" ht="20.149999999999999" customHeight="1" x14ac:dyDescent="0.35">
      <c r="A394" s="247">
        <v>391</v>
      </c>
      <c r="B394" s="179" t="str">
        <f t="shared" si="14"/>
        <v xml:space="preserve"> </v>
      </c>
      <c r="C394" s="266" t="s">
        <v>85</v>
      </c>
      <c r="D394" s="176"/>
      <c r="E394" s="53"/>
      <c r="Q394" s="245">
        <f t="shared" si="15"/>
        <v>0</v>
      </c>
    </row>
    <row r="395" spans="1:17" ht="20.149999999999999" customHeight="1" x14ac:dyDescent="0.35">
      <c r="A395" s="247">
        <v>392</v>
      </c>
      <c r="B395" s="179" t="str">
        <f t="shared" si="14"/>
        <v xml:space="preserve"> </v>
      </c>
      <c r="C395" s="266" t="s">
        <v>85</v>
      </c>
      <c r="D395" s="176"/>
      <c r="E395" s="53"/>
      <c r="Q395" s="245">
        <f t="shared" si="15"/>
        <v>0</v>
      </c>
    </row>
    <row r="396" spans="1:17" ht="20.149999999999999" customHeight="1" x14ac:dyDescent="0.35">
      <c r="A396" s="247">
        <v>393</v>
      </c>
      <c r="B396" s="179" t="str">
        <f t="shared" si="14"/>
        <v xml:space="preserve"> </v>
      </c>
      <c r="C396" s="266" t="s">
        <v>85</v>
      </c>
      <c r="D396" s="176"/>
      <c r="E396" s="53"/>
      <c r="Q396" s="245">
        <f t="shared" si="15"/>
        <v>0</v>
      </c>
    </row>
    <row r="397" spans="1:17" ht="20.149999999999999" customHeight="1" x14ac:dyDescent="0.35">
      <c r="A397" s="247">
        <v>394</v>
      </c>
      <c r="B397" s="179" t="str">
        <f t="shared" si="14"/>
        <v xml:space="preserve"> </v>
      </c>
      <c r="C397" s="266" t="s">
        <v>85</v>
      </c>
      <c r="D397" s="176"/>
      <c r="E397" s="53"/>
      <c r="Q397" s="245">
        <f t="shared" si="15"/>
        <v>0</v>
      </c>
    </row>
    <row r="398" spans="1:17" ht="20.149999999999999" customHeight="1" x14ac:dyDescent="0.35">
      <c r="A398" s="247">
        <v>395</v>
      </c>
      <c r="B398" s="179" t="str">
        <f t="shared" si="14"/>
        <v xml:space="preserve"> </v>
      </c>
      <c r="C398" s="266" t="s">
        <v>85</v>
      </c>
      <c r="D398" s="176"/>
      <c r="E398" s="53"/>
      <c r="Q398" s="245">
        <f t="shared" si="15"/>
        <v>0</v>
      </c>
    </row>
    <row r="399" spans="1:17" ht="20.149999999999999" customHeight="1" x14ac:dyDescent="0.35">
      <c r="A399" s="247">
        <v>396</v>
      </c>
      <c r="B399" s="179" t="str">
        <f t="shared" si="14"/>
        <v xml:space="preserve"> </v>
      </c>
      <c r="C399" s="266" t="s">
        <v>85</v>
      </c>
      <c r="D399" s="176"/>
      <c r="E399" s="53"/>
      <c r="Q399" s="245">
        <f t="shared" si="15"/>
        <v>0</v>
      </c>
    </row>
    <row r="400" spans="1:17" ht="20.149999999999999" customHeight="1" x14ac:dyDescent="0.35">
      <c r="A400" s="247">
        <v>397</v>
      </c>
      <c r="B400" s="179" t="str">
        <f t="shared" si="14"/>
        <v xml:space="preserve"> </v>
      </c>
      <c r="C400" s="266" t="s">
        <v>85</v>
      </c>
      <c r="D400" s="176"/>
      <c r="E400" s="53"/>
      <c r="Q400" s="245">
        <f t="shared" si="15"/>
        <v>0</v>
      </c>
    </row>
    <row r="401" spans="1:17" ht="20.149999999999999" customHeight="1" x14ac:dyDescent="0.35">
      <c r="A401" s="247">
        <v>398</v>
      </c>
      <c r="B401" s="179" t="str">
        <f t="shared" si="14"/>
        <v xml:space="preserve"> </v>
      </c>
      <c r="C401" s="266" t="s">
        <v>85</v>
      </c>
      <c r="D401" s="176"/>
      <c r="E401" s="53"/>
      <c r="Q401" s="245">
        <f t="shared" si="15"/>
        <v>0</v>
      </c>
    </row>
    <row r="402" spans="1:17" ht="20.149999999999999" customHeight="1" x14ac:dyDescent="0.35">
      <c r="A402" s="247">
        <v>399</v>
      </c>
      <c r="B402" s="179" t="str">
        <f t="shared" si="14"/>
        <v xml:space="preserve"> </v>
      </c>
      <c r="C402" s="266" t="s">
        <v>85</v>
      </c>
      <c r="D402" s="176"/>
      <c r="E402" s="53"/>
      <c r="Q402" s="245">
        <f t="shared" si="15"/>
        <v>0</v>
      </c>
    </row>
    <row r="403" spans="1:17" ht="20.149999999999999" customHeight="1" x14ac:dyDescent="0.35">
      <c r="A403" s="247">
        <v>400</v>
      </c>
      <c r="B403" s="179" t="str">
        <f t="shared" si="14"/>
        <v xml:space="preserve"> </v>
      </c>
      <c r="C403" s="266" t="s">
        <v>85</v>
      </c>
      <c r="D403" s="176"/>
      <c r="E403" s="53"/>
      <c r="Q403" s="245">
        <f t="shared" si="15"/>
        <v>0</v>
      </c>
    </row>
    <row r="404" spans="1:17" ht="20.149999999999999" customHeight="1" x14ac:dyDescent="0.35">
      <c r="A404" s="247">
        <v>401</v>
      </c>
      <c r="B404" s="179" t="str">
        <f t="shared" si="14"/>
        <v xml:space="preserve"> </v>
      </c>
      <c r="C404" s="266" t="s">
        <v>85</v>
      </c>
      <c r="D404" s="176"/>
      <c r="E404" s="53"/>
      <c r="Q404" s="245">
        <f t="shared" si="15"/>
        <v>0</v>
      </c>
    </row>
    <row r="405" spans="1:17" ht="20.149999999999999" customHeight="1" x14ac:dyDescent="0.35">
      <c r="A405" s="247">
        <v>402</v>
      </c>
      <c r="B405" s="179" t="str">
        <f t="shared" si="14"/>
        <v xml:space="preserve"> </v>
      </c>
      <c r="C405" s="266" t="s">
        <v>85</v>
      </c>
      <c r="D405" s="176"/>
      <c r="E405" s="53"/>
      <c r="Q405" s="245">
        <f t="shared" si="15"/>
        <v>0</v>
      </c>
    </row>
    <row r="406" spans="1:17" ht="20.149999999999999" customHeight="1" x14ac:dyDescent="0.35">
      <c r="A406" s="247">
        <v>403</v>
      </c>
      <c r="B406" s="179" t="str">
        <f t="shared" si="14"/>
        <v xml:space="preserve"> </v>
      </c>
      <c r="C406" s="266" t="s">
        <v>85</v>
      </c>
      <c r="D406" s="176"/>
      <c r="E406" s="53"/>
      <c r="Q406" s="245">
        <f t="shared" si="15"/>
        <v>0</v>
      </c>
    </row>
    <row r="407" spans="1:17" ht="20.149999999999999" customHeight="1" x14ac:dyDescent="0.35">
      <c r="A407" s="247">
        <v>404</v>
      </c>
      <c r="B407" s="179" t="str">
        <f t="shared" si="14"/>
        <v xml:space="preserve"> </v>
      </c>
      <c r="C407" s="266" t="s">
        <v>85</v>
      </c>
      <c r="D407" s="176"/>
      <c r="E407" s="53"/>
      <c r="Q407" s="245">
        <f t="shared" si="15"/>
        <v>0</v>
      </c>
    </row>
    <row r="408" spans="1:17" ht="20.149999999999999" customHeight="1" x14ac:dyDescent="0.35">
      <c r="A408" s="247">
        <v>405</v>
      </c>
      <c r="B408" s="179" t="str">
        <f t="shared" si="14"/>
        <v xml:space="preserve"> </v>
      </c>
      <c r="C408" s="266" t="s">
        <v>85</v>
      </c>
      <c r="D408" s="176"/>
      <c r="E408" s="53"/>
      <c r="Q408" s="245">
        <f t="shared" si="15"/>
        <v>0</v>
      </c>
    </row>
    <row r="409" spans="1:17" ht="20.149999999999999" customHeight="1" x14ac:dyDescent="0.35">
      <c r="A409" s="247">
        <v>406</v>
      </c>
      <c r="B409" s="179" t="str">
        <f t="shared" si="14"/>
        <v xml:space="preserve"> </v>
      </c>
      <c r="C409" s="266" t="s">
        <v>85</v>
      </c>
      <c r="D409" s="176"/>
      <c r="E409" s="53"/>
      <c r="Q409" s="245">
        <f t="shared" si="15"/>
        <v>0</v>
      </c>
    </row>
    <row r="410" spans="1:17" ht="20.149999999999999" customHeight="1" x14ac:dyDescent="0.35">
      <c r="A410" s="247">
        <v>407</v>
      </c>
      <c r="B410" s="179" t="str">
        <f t="shared" si="14"/>
        <v xml:space="preserve"> </v>
      </c>
      <c r="C410" s="266" t="s">
        <v>85</v>
      </c>
      <c r="D410" s="176"/>
      <c r="E410" s="53"/>
      <c r="Q410" s="245">
        <f t="shared" si="15"/>
        <v>0</v>
      </c>
    </row>
    <row r="411" spans="1:17" ht="20.149999999999999" customHeight="1" x14ac:dyDescent="0.35">
      <c r="A411" s="247">
        <v>408</v>
      </c>
      <c r="B411" s="179" t="str">
        <f t="shared" si="14"/>
        <v xml:space="preserve"> </v>
      </c>
      <c r="C411" s="266" t="s">
        <v>85</v>
      </c>
      <c r="D411" s="176"/>
      <c r="E411" s="53"/>
      <c r="Q411" s="245">
        <f t="shared" si="15"/>
        <v>0</v>
      </c>
    </row>
    <row r="412" spans="1:17" ht="20.149999999999999" customHeight="1" x14ac:dyDescent="0.35">
      <c r="A412" s="247">
        <v>409</v>
      </c>
      <c r="B412" s="179" t="str">
        <f t="shared" si="14"/>
        <v xml:space="preserve"> </v>
      </c>
      <c r="C412" s="266" t="s">
        <v>85</v>
      </c>
      <c r="D412" s="176"/>
      <c r="E412" s="53"/>
      <c r="Q412" s="245">
        <f t="shared" si="15"/>
        <v>0</v>
      </c>
    </row>
    <row r="413" spans="1:17" ht="20.149999999999999" customHeight="1" x14ac:dyDescent="0.35">
      <c r="A413" s="247">
        <v>410</v>
      </c>
      <c r="B413" s="179" t="str">
        <f t="shared" si="14"/>
        <v xml:space="preserve"> </v>
      </c>
      <c r="C413" s="266" t="s">
        <v>85</v>
      </c>
      <c r="D413" s="176"/>
      <c r="E413" s="53"/>
      <c r="Q413" s="245">
        <f t="shared" si="15"/>
        <v>0</v>
      </c>
    </row>
    <row r="414" spans="1:17" ht="20.149999999999999" customHeight="1" x14ac:dyDescent="0.35">
      <c r="A414" s="247">
        <v>411</v>
      </c>
      <c r="B414" s="179" t="str">
        <f t="shared" si="14"/>
        <v xml:space="preserve"> </v>
      </c>
      <c r="C414" s="266" t="s">
        <v>85</v>
      </c>
      <c r="D414" s="176"/>
      <c r="E414" s="53"/>
      <c r="Q414" s="245">
        <f t="shared" si="15"/>
        <v>0</v>
      </c>
    </row>
    <row r="415" spans="1:17" ht="20.149999999999999" customHeight="1" x14ac:dyDescent="0.35">
      <c r="A415" s="247">
        <v>412</v>
      </c>
      <c r="B415" s="179" t="str">
        <f t="shared" si="14"/>
        <v xml:space="preserve"> </v>
      </c>
      <c r="C415" s="266" t="s">
        <v>85</v>
      </c>
      <c r="D415" s="176"/>
      <c r="E415" s="53"/>
      <c r="Q415" s="245">
        <f t="shared" si="15"/>
        <v>0</v>
      </c>
    </row>
    <row r="416" spans="1:17" ht="20.149999999999999" customHeight="1" x14ac:dyDescent="0.35">
      <c r="A416" s="247">
        <v>413</v>
      </c>
      <c r="B416" s="179" t="str">
        <f t="shared" si="14"/>
        <v xml:space="preserve"> </v>
      </c>
      <c r="C416" s="266" t="s">
        <v>85</v>
      </c>
      <c r="D416" s="176"/>
      <c r="E416" s="53"/>
      <c r="Q416" s="245">
        <f t="shared" si="15"/>
        <v>0</v>
      </c>
    </row>
    <row r="417" spans="1:17" ht="20.149999999999999" customHeight="1" x14ac:dyDescent="0.35">
      <c r="A417" s="247">
        <v>414</v>
      </c>
      <c r="B417" s="179" t="str">
        <f t="shared" si="14"/>
        <v xml:space="preserve"> </v>
      </c>
      <c r="C417" s="266" t="s">
        <v>85</v>
      </c>
      <c r="D417" s="176"/>
      <c r="E417" s="53"/>
      <c r="Q417" s="245">
        <f t="shared" si="15"/>
        <v>0</v>
      </c>
    </row>
    <row r="418" spans="1:17" ht="20.149999999999999" customHeight="1" x14ac:dyDescent="0.35">
      <c r="A418" s="247">
        <v>415</v>
      </c>
      <c r="B418" s="179" t="str">
        <f t="shared" si="14"/>
        <v xml:space="preserve"> </v>
      </c>
      <c r="C418" s="266" t="s">
        <v>85</v>
      </c>
      <c r="D418" s="176"/>
      <c r="E418" s="53"/>
      <c r="Q418" s="245">
        <f t="shared" si="15"/>
        <v>0</v>
      </c>
    </row>
    <row r="419" spans="1:17" ht="20.149999999999999" customHeight="1" x14ac:dyDescent="0.35">
      <c r="A419" s="247">
        <v>416</v>
      </c>
      <c r="B419" s="179" t="str">
        <f t="shared" si="14"/>
        <v xml:space="preserve"> </v>
      </c>
      <c r="C419" s="266" t="s">
        <v>85</v>
      </c>
      <c r="D419" s="176"/>
      <c r="E419" s="53"/>
      <c r="Q419" s="245">
        <f t="shared" si="15"/>
        <v>0</v>
      </c>
    </row>
    <row r="420" spans="1:17" ht="20.149999999999999" customHeight="1" x14ac:dyDescent="0.35">
      <c r="A420" s="247">
        <v>417</v>
      </c>
      <c r="B420" s="179" t="str">
        <f t="shared" si="14"/>
        <v xml:space="preserve"> </v>
      </c>
      <c r="C420" s="266" t="s">
        <v>85</v>
      </c>
      <c r="D420" s="176"/>
      <c r="E420" s="53"/>
      <c r="Q420" s="245">
        <f t="shared" si="15"/>
        <v>0</v>
      </c>
    </row>
    <row r="421" spans="1:17" ht="20.149999999999999" customHeight="1" x14ac:dyDescent="0.35">
      <c r="A421" s="247">
        <v>418</v>
      </c>
      <c r="B421" s="179" t="str">
        <f t="shared" si="14"/>
        <v xml:space="preserve"> </v>
      </c>
      <c r="C421" s="266" t="s">
        <v>85</v>
      </c>
      <c r="D421" s="176"/>
      <c r="E421" s="53"/>
      <c r="Q421" s="245">
        <f t="shared" si="15"/>
        <v>0</v>
      </c>
    </row>
    <row r="422" spans="1:17" ht="20.149999999999999" customHeight="1" x14ac:dyDescent="0.35">
      <c r="A422" s="247">
        <v>419</v>
      </c>
      <c r="B422" s="179" t="str">
        <f t="shared" si="14"/>
        <v xml:space="preserve"> </v>
      </c>
      <c r="C422" s="266" t="s">
        <v>85</v>
      </c>
      <c r="D422" s="176"/>
      <c r="E422" s="53"/>
      <c r="Q422" s="245">
        <f t="shared" si="15"/>
        <v>0</v>
      </c>
    </row>
    <row r="423" spans="1:17" ht="20.149999999999999" customHeight="1" x14ac:dyDescent="0.35">
      <c r="A423" s="247">
        <v>420</v>
      </c>
      <c r="B423" s="179" t="str">
        <f t="shared" si="14"/>
        <v xml:space="preserve"> </v>
      </c>
      <c r="C423" s="266" t="s">
        <v>85</v>
      </c>
      <c r="D423" s="176"/>
      <c r="E423" s="53"/>
      <c r="Q423" s="245">
        <f t="shared" si="15"/>
        <v>0</v>
      </c>
    </row>
    <row r="424" spans="1:17" ht="20.149999999999999" customHeight="1" x14ac:dyDescent="0.35">
      <c r="A424" s="247">
        <v>421</v>
      </c>
      <c r="B424" s="179" t="str">
        <f t="shared" si="14"/>
        <v xml:space="preserve"> </v>
      </c>
      <c r="C424" s="266" t="s">
        <v>85</v>
      </c>
      <c r="D424" s="176"/>
      <c r="E424" s="53"/>
      <c r="Q424" s="245">
        <f t="shared" si="15"/>
        <v>0</v>
      </c>
    </row>
    <row r="425" spans="1:17" ht="20.149999999999999" customHeight="1" x14ac:dyDescent="0.35">
      <c r="A425" s="247">
        <v>422</v>
      </c>
      <c r="B425" s="179" t="str">
        <f t="shared" si="14"/>
        <v xml:space="preserve"> </v>
      </c>
      <c r="C425" s="266" t="s">
        <v>85</v>
      </c>
      <c r="D425" s="176"/>
      <c r="E425" s="53"/>
      <c r="Q425" s="245">
        <f t="shared" si="15"/>
        <v>0</v>
      </c>
    </row>
    <row r="426" spans="1:17" ht="20.149999999999999" customHeight="1" x14ac:dyDescent="0.35">
      <c r="A426" s="247">
        <v>423</v>
      </c>
      <c r="B426" s="179" t="str">
        <f t="shared" si="14"/>
        <v xml:space="preserve"> </v>
      </c>
      <c r="C426" s="266" t="s">
        <v>85</v>
      </c>
      <c r="D426" s="176"/>
      <c r="E426" s="53"/>
      <c r="Q426" s="245">
        <f t="shared" si="15"/>
        <v>0</v>
      </c>
    </row>
    <row r="427" spans="1:17" ht="20.149999999999999" customHeight="1" x14ac:dyDescent="0.35">
      <c r="A427" s="247">
        <v>424</v>
      </c>
      <c r="B427" s="179" t="str">
        <f t="shared" si="14"/>
        <v xml:space="preserve"> </v>
      </c>
      <c r="C427" s="266" t="s">
        <v>85</v>
      </c>
      <c r="D427" s="176"/>
      <c r="E427" s="53"/>
      <c r="Q427" s="245">
        <f t="shared" si="15"/>
        <v>0</v>
      </c>
    </row>
    <row r="428" spans="1:17" ht="20.149999999999999" customHeight="1" x14ac:dyDescent="0.35">
      <c r="A428" s="247">
        <v>425</v>
      </c>
      <c r="B428" s="179" t="str">
        <f t="shared" si="14"/>
        <v xml:space="preserve"> </v>
      </c>
      <c r="C428" s="266" t="s">
        <v>85</v>
      </c>
      <c r="D428" s="176"/>
      <c r="E428" s="53"/>
      <c r="Q428" s="245">
        <f t="shared" si="15"/>
        <v>0</v>
      </c>
    </row>
    <row r="429" spans="1:17" ht="20.149999999999999" customHeight="1" x14ac:dyDescent="0.35">
      <c r="A429" s="247">
        <v>426</v>
      </c>
      <c r="B429" s="179" t="str">
        <f t="shared" si="14"/>
        <v xml:space="preserve"> </v>
      </c>
      <c r="C429" s="266" t="s">
        <v>85</v>
      </c>
      <c r="D429" s="176"/>
      <c r="E429" s="53"/>
      <c r="Q429" s="245">
        <f t="shared" si="15"/>
        <v>0</v>
      </c>
    </row>
    <row r="430" spans="1:17" ht="20.149999999999999" customHeight="1" x14ac:dyDescent="0.35">
      <c r="A430" s="247">
        <v>427</v>
      </c>
      <c r="B430" s="179" t="str">
        <f t="shared" si="14"/>
        <v xml:space="preserve"> </v>
      </c>
      <c r="C430" s="266" t="s">
        <v>85</v>
      </c>
      <c r="D430" s="176"/>
      <c r="E430" s="53"/>
      <c r="Q430" s="245">
        <f t="shared" si="15"/>
        <v>0</v>
      </c>
    </row>
    <row r="431" spans="1:17" ht="20.149999999999999" customHeight="1" x14ac:dyDescent="0.35">
      <c r="A431" s="247">
        <v>428</v>
      </c>
      <c r="B431" s="179" t="str">
        <f t="shared" si="14"/>
        <v xml:space="preserve"> </v>
      </c>
      <c r="C431" s="266" t="s">
        <v>85</v>
      </c>
      <c r="D431" s="176"/>
      <c r="E431" s="53"/>
      <c r="Q431" s="245">
        <f t="shared" si="15"/>
        <v>0</v>
      </c>
    </row>
    <row r="432" spans="1:17" ht="20.149999999999999" customHeight="1" x14ac:dyDescent="0.35">
      <c r="A432" s="247">
        <v>429</v>
      </c>
      <c r="B432" s="179" t="str">
        <f t="shared" si="14"/>
        <v xml:space="preserve"> </v>
      </c>
      <c r="C432" s="266" t="s">
        <v>85</v>
      </c>
      <c r="D432" s="176"/>
      <c r="E432" s="53"/>
      <c r="Q432" s="245">
        <f t="shared" si="15"/>
        <v>0</v>
      </c>
    </row>
    <row r="433" spans="1:17" ht="20.149999999999999" customHeight="1" x14ac:dyDescent="0.35">
      <c r="A433" s="247">
        <v>430</v>
      </c>
      <c r="B433" s="179" t="str">
        <f t="shared" si="14"/>
        <v xml:space="preserve"> </v>
      </c>
      <c r="C433" s="266" t="s">
        <v>85</v>
      </c>
      <c r="D433" s="176"/>
      <c r="E433" s="53"/>
      <c r="Q433" s="245">
        <f t="shared" si="15"/>
        <v>0</v>
      </c>
    </row>
    <row r="434" spans="1:17" ht="20.149999999999999" customHeight="1" x14ac:dyDescent="0.35">
      <c r="A434" s="247">
        <v>431</v>
      </c>
      <c r="B434" s="179" t="str">
        <f t="shared" si="14"/>
        <v xml:space="preserve"> </v>
      </c>
      <c r="C434" s="266" t="s">
        <v>85</v>
      </c>
      <c r="D434" s="176"/>
      <c r="E434" s="53"/>
      <c r="Q434" s="245">
        <f t="shared" si="15"/>
        <v>0</v>
      </c>
    </row>
    <row r="435" spans="1:17" ht="20.149999999999999" customHeight="1" x14ac:dyDescent="0.35">
      <c r="A435" s="247">
        <v>432</v>
      </c>
      <c r="B435" s="179" t="str">
        <f t="shared" si="14"/>
        <v xml:space="preserve"> </v>
      </c>
      <c r="C435" s="266" t="s">
        <v>85</v>
      </c>
      <c r="D435" s="176"/>
      <c r="E435" s="53"/>
      <c r="Q435" s="245">
        <f t="shared" si="15"/>
        <v>0</v>
      </c>
    </row>
    <row r="436" spans="1:17" ht="20.149999999999999" customHeight="1" x14ac:dyDescent="0.35">
      <c r="A436" s="247">
        <v>433</v>
      </c>
      <c r="B436" s="179" t="str">
        <f t="shared" si="14"/>
        <v xml:space="preserve"> </v>
      </c>
      <c r="C436" s="266" t="s">
        <v>85</v>
      </c>
      <c r="D436" s="176"/>
      <c r="E436" s="53"/>
      <c r="Q436" s="245">
        <f t="shared" si="15"/>
        <v>0</v>
      </c>
    </row>
    <row r="437" spans="1:17" ht="20.149999999999999" customHeight="1" x14ac:dyDescent="0.35">
      <c r="A437" s="247">
        <v>434</v>
      </c>
      <c r="B437" s="179" t="str">
        <f t="shared" si="14"/>
        <v xml:space="preserve"> </v>
      </c>
      <c r="C437" s="266" t="s">
        <v>85</v>
      </c>
      <c r="D437" s="176"/>
      <c r="E437" s="53"/>
      <c r="Q437" s="245">
        <f t="shared" si="15"/>
        <v>0</v>
      </c>
    </row>
    <row r="438" spans="1:17" ht="20.149999999999999" customHeight="1" x14ac:dyDescent="0.35">
      <c r="A438" s="247">
        <v>435</v>
      </c>
      <c r="B438" s="179" t="str">
        <f t="shared" si="14"/>
        <v xml:space="preserve"> </v>
      </c>
      <c r="C438" s="266" t="s">
        <v>85</v>
      </c>
      <c r="D438" s="176"/>
      <c r="E438" s="53"/>
      <c r="Q438" s="245">
        <f t="shared" si="15"/>
        <v>0</v>
      </c>
    </row>
    <row r="439" spans="1:17" ht="20.149999999999999" customHeight="1" x14ac:dyDescent="0.35">
      <c r="A439" s="247">
        <v>436</v>
      </c>
      <c r="B439" s="179" t="str">
        <f t="shared" si="14"/>
        <v xml:space="preserve"> </v>
      </c>
      <c r="C439" s="266" t="s">
        <v>85</v>
      </c>
      <c r="D439" s="176"/>
      <c r="E439" s="53"/>
      <c r="Q439" s="245">
        <f t="shared" si="15"/>
        <v>0</v>
      </c>
    </row>
    <row r="440" spans="1:17" ht="20.149999999999999" customHeight="1" x14ac:dyDescent="0.35">
      <c r="A440" s="247">
        <v>437</v>
      </c>
      <c r="B440" s="179" t="str">
        <f t="shared" si="14"/>
        <v xml:space="preserve"> </v>
      </c>
      <c r="C440" s="266" t="s">
        <v>85</v>
      </c>
      <c r="D440" s="176"/>
      <c r="E440" s="53"/>
      <c r="Q440" s="245">
        <f t="shared" si="15"/>
        <v>0</v>
      </c>
    </row>
    <row r="441" spans="1:17" ht="20.149999999999999" customHeight="1" x14ac:dyDescent="0.35">
      <c r="A441" s="247">
        <v>438</v>
      </c>
      <c r="B441" s="179" t="str">
        <f t="shared" si="14"/>
        <v xml:space="preserve"> </v>
      </c>
      <c r="C441" s="266" t="s">
        <v>85</v>
      </c>
      <c r="D441" s="176"/>
      <c r="E441" s="53"/>
      <c r="Q441" s="245">
        <f t="shared" si="15"/>
        <v>0</v>
      </c>
    </row>
    <row r="442" spans="1:17" ht="20.149999999999999" customHeight="1" x14ac:dyDescent="0.35">
      <c r="A442" s="247">
        <v>439</v>
      </c>
      <c r="B442" s="179" t="str">
        <f t="shared" si="14"/>
        <v xml:space="preserve"> </v>
      </c>
      <c r="C442" s="266" t="s">
        <v>85</v>
      </c>
      <c r="D442" s="176"/>
      <c r="E442" s="53"/>
      <c r="Q442" s="245">
        <f t="shared" si="15"/>
        <v>0</v>
      </c>
    </row>
    <row r="443" spans="1:17" ht="20.149999999999999" customHeight="1" x14ac:dyDescent="0.35">
      <c r="A443" s="247">
        <v>440</v>
      </c>
      <c r="B443" s="179" t="str">
        <f t="shared" si="14"/>
        <v xml:space="preserve"> </v>
      </c>
      <c r="C443" s="266" t="s">
        <v>85</v>
      </c>
      <c r="D443" s="176"/>
      <c r="E443" s="53"/>
      <c r="Q443" s="245">
        <f t="shared" si="15"/>
        <v>0</v>
      </c>
    </row>
    <row r="444" spans="1:17" ht="20.149999999999999" customHeight="1" x14ac:dyDescent="0.35">
      <c r="A444" s="247">
        <v>441</v>
      </c>
      <c r="B444" s="179" t="str">
        <f t="shared" si="14"/>
        <v xml:space="preserve"> </v>
      </c>
      <c r="C444" s="266" t="s">
        <v>85</v>
      </c>
      <c r="D444" s="176"/>
      <c r="E444" s="53"/>
      <c r="Q444" s="245">
        <f t="shared" si="15"/>
        <v>0</v>
      </c>
    </row>
    <row r="445" spans="1:17" ht="20.149999999999999" customHeight="1" x14ac:dyDescent="0.35">
      <c r="A445" s="247">
        <v>442</v>
      </c>
      <c r="B445" s="179" t="str">
        <f t="shared" si="14"/>
        <v xml:space="preserve"> </v>
      </c>
      <c r="C445" s="266" t="s">
        <v>85</v>
      </c>
      <c r="D445" s="176"/>
      <c r="E445" s="53"/>
      <c r="Q445" s="245">
        <f t="shared" si="15"/>
        <v>0</v>
      </c>
    </row>
    <row r="446" spans="1:17" ht="20.149999999999999" customHeight="1" x14ac:dyDescent="0.35">
      <c r="A446" s="247">
        <v>443</v>
      </c>
      <c r="B446" s="179" t="str">
        <f t="shared" si="14"/>
        <v xml:space="preserve"> </v>
      </c>
      <c r="C446" s="266" t="s">
        <v>85</v>
      </c>
      <c r="D446" s="176"/>
      <c r="E446" s="53"/>
      <c r="Q446" s="245">
        <f t="shared" si="15"/>
        <v>0</v>
      </c>
    </row>
    <row r="447" spans="1:17" ht="20.149999999999999" customHeight="1" x14ac:dyDescent="0.35">
      <c r="A447" s="247">
        <v>444</v>
      </c>
      <c r="B447" s="179" t="str">
        <f t="shared" si="14"/>
        <v xml:space="preserve"> </v>
      </c>
      <c r="C447" s="266" t="s">
        <v>85</v>
      </c>
      <c r="D447" s="176"/>
      <c r="E447" s="53"/>
      <c r="Q447" s="245">
        <f t="shared" si="15"/>
        <v>0</v>
      </c>
    </row>
    <row r="448" spans="1:17" ht="20.149999999999999" customHeight="1" x14ac:dyDescent="0.35">
      <c r="A448" s="247">
        <v>445</v>
      </c>
      <c r="B448" s="179" t="str">
        <f t="shared" si="14"/>
        <v xml:space="preserve"> </v>
      </c>
      <c r="C448" s="266" t="s">
        <v>85</v>
      </c>
      <c r="D448" s="176"/>
      <c r="E448" s="53"/>
      <c r="Q448" s="245">
        <f t="shared" si="15"/>
        <v>0</v>
      </c>
    </row>
    <row r="449" spans="1:17" ht="20.149999999999999" customHeight="1" x14ac:dyDescent="0.35">
      <c r="A449" s="247">
        <v>446</v>
      </c>
      <c r="B449" s="179" t="str">
        <f t="shared" si="14"/>
        <v xml:space="preserve"> </v>
      </c>
      <c r="C449" s="266" t="s">
        <v>85</v>
      </c>
      <c r="D449" s="176"/>
      <c r="E449" s="53"/>
      <c r="Q449" s="245">
        <f t="shared" si="15"/>
        <v>0</v>
      </c>
    </row>
    <row r="450" spans="1:17" ht="20.149999999999999" customHeight="1" x14ac:dyDescent="0.35">
      <c r="A450" s="247">
        <v>447</v>
      </c>
      <c r="B450" s="179" t="str">
        <f t="shared" si="14"/>
        <v xml:space="preserve"> </v>
      </c>
      <c r="C450" s="266" t="s">
        <v>85</v>
      </c>
      <c r="D450" s="176"/>
      <c r="E450" s="53"/>
      <c r="Q450" s="245">
        <f t="shared" si="15"/>
        <v>0</v>
      </c>
    </row>
    <row r="451" spans="1:17" ht="20.149999999999999" customHeight="1" x14ac:dyDescent="0.35">
      <c r="A451" s="247">
        <v>448</v>
      </c>
      <c r="B451" s="179" t="str">
        <f t="shared" si="14"/>
        <v xml:space="preserve"> </v>
      </c>
      <c r="C451" s="266" t="s">
        <v>85</v>
      </c>
      <c r="D451" s="176"/>
      <c r="E451" s="53"/>
      <c r="Q451" s="245">
        <f t="shared" si="15"/>
        <v>0</v>
      </c>
    </row>
    <row r="452" spans="1:17" ht="20.149999999999999" customHeight="1" x14ac:dyDescent="0.35">
      <c r="A452" s="247">
        <v>449</v>
      </c>
      <c r="B452" s="179" t="str">
        <f t="shared" si="14"/>
        <v xml:space="preserve"> </v>
      </c>
      <c r="C452" s="266" t="s">
        <v>85</v>
      </c>
      <c r="D452" s="176"/>
      <c r="E452" s="53"/>
      <c r="Q452" s="245">
        <f t="shared" si="15"/>
        <v>0</v>
      </c>
    </row>
    <row r="453" spans="1:17" ht="20.149999999999999" customHeight="1" x14ac:dyDescent="0.35">
      <c r="A453" s="247">
        <v>450</v>
      </c>
      <c r="B453" s="179" t="str">
        <f t="shared" ref="B453:B516" si="16">_xlfn.CONCAT(C453,D453)</f>
        <v xml:space="preserve"> </v>
      </c>
      <c r="C453" s="266" t="s">
        <v>85</v>
      </c>
      <c r="D453" s="176"/>
      <c r="E453" s="53"/>
      <c r="Q453" s="245">
        <f t="shared" ref="Q453:Q516" si="17">IF(AND(D453&gt;0,OR(C453="",C453=" ")),1,0)</f>
        <v>0</v>
      </c>
    </row>
    <row r="454" spans="1:17" ht="20.149999999999999" customHeight="1" x14ac:dyDescent="0.35">
      <c r="A454" s="247">
        <v>451</v>
      </c>
      <c r="B454" s="179" t="str">
        <f t="shared" si="16"/>
        <v xml:space="preserve"> </v>
      </c>
      <c r="C454" s="266" t="s">
        <v>85</v>
      </c>
      <c r="D454" s="176"/>
      <c r="E454" s="53"/>
      <c r="Q454" s="245">
        <f t="shared" si="17"/>
        <v>0</v>
      </c>
    </row>
    <row r="455" spans="1:17" ht="20.149999999999999" customHeight="1" x14ac:dyDescent="0.35">
      <c r="A455" s="247">
        <v>452</v>
      </c>
      <c r="B455" s="179" t="str">
        <f t="shared" si="16"/>
        <v xml:space="preserve"> </v>
      </c>
      <c r="C455" s="266" t="s">
        <v>85</v>
      </c>
      <c r="D455" s="176"/>
      <c r="E455" s="53"/>
      <c r="Q455" s="245">
        <f t="shared" si="17"/>
        <v>0</v>
      </c>
    </row>
    <row r="456" spans="1:17" ht="20.149999999999999" customHeight="1" x14ac:dyDescent="0.35">
      <c r="A456" s="247">
        <v>453</v>
      </c>
      <c r="B456" s="179" t="str">
        <f t="shared" si="16"/>
        <v xml:space="preserve"> </v>
      </c>
      <c r="C456" s="266" t="s">
        <v>85</v>
      </c>
      <c r="D456" s="176"/>
      <c r="E456" s="53"/>
      <c r="Q456" s="245">
        <f t="shared" si="17"/>
        <v>0</v>
      </c>
    </row>
    <row r="457" spans="1:17" ht="20.149999999999999" customHeight="1" x14ac:dyDescent="0.35">
      <c r="A457" s="247">
        <v>454</v>
      </c>
      <c r="B457" s="179" t="str">
        <f t="shared" si="16"/>
        <v xml:space="preserve"> </v>
      </c>
      <c r="C457" s="266" t="s">
        <v>85</v>
      </c>
      <c r="D457" s="176"/>
      <c r="E457" s="53"/>
      <c r="Q457" s="245">
        <f t="shared" si="17"/>
        <v>0</v>
      </c>
    </row>
    <row r="458" spans="1:17" ht="20.149999999999999" customHeight="1" x14ac:dyDescent="0.35">
      <c r="A458" s="247">
        <v>455</v>
      </c>
      <c r="B458" s="179" t="str">
        <f t="shared" si="16"/>
        <v xml:space="preserve"> </v>
      </c>
      <c r="C458" s="266" t="s">
        <v>85</v>
      </c>
      <c r="D458" s="176"/>
      <c r="E458" s="53"/>
      <c r="Q458" s="245">
        <f t="shared" si="17"/>
        <v>0</v>
      </c>
    </row>
    <row r="459" spans="1:17" ht="20.149999999999999" customHeight="1" x14ac:dyDescent="0.35">
      <c r="A459" s="247">
        <v>456</v>
      </c>
      <c r="B459" s="179" t="str">
        <f t="shared" si="16"/>
        <v xml:space="preserve"> </v>
      </c>
      <c r="C459" s="266" t="s">
        <v>85</v>
      </c>
      <c r="D459" s="176"/>
      <c r="E459" s="53"/>
      <c r="Q459" s="245">
        <f t="shared" si="17"/>
        <v>0</v>
      </c>
    </row>
    <row r="460" spans="1:17" ht="20.149999999999999" customHeight="1" x14ac:dyDescent="0.35">
      <c r="A460" s="247">
        <v>457</v>
      </c>
      <c r="B460" s="179" t="str">
        <f t="shared" si="16"/>
        <v xml:space="preserve"> </v>
      </c>
      <c r="C460" s="266" t="s">
        <v>85</v>
      </c>
      <c r="D460" s="176"/>
      <c r="E460" s="53"/>
      <c r="Q460" s="245">
        <f t="shared" si="17"/>
        <v>0</v>
      </c>
    </row>
    <row r="461" spans="1:17" ht="20.149999999999999" customHeight="1" x14ac:dyDescent="0.35">
      <c r="A461" s="247">
        <v>458</v>
      </c>
      <c r="B461" s="179" t="str">
        <f t="shared" si="16"/>
        <v xml:space="preserve"> </v>
      </c>
      <c r="C461" s="266" t="s">
        <v>85</v>
      </c>
      <c r="D461" s="176"/>
      <c r="E461" s="53"/>
      <c r="Q461" s="245">
        <f t="shared" si="17"/>
        <v>0</v>
      </c>
    </row>
    <row r="462" spans="1:17" ht="20.149999999999999" customHeight="1" x14ac:dyDescent="0.35">
      <c r="A462" s="247">
        <v>459</v>
      </c>
      <c r="B462" s="179" t="str">
        <f t="shared" si="16"/>
        <v xml:space="preserve"> </v>
      </c>
      <c r="C462" s="266" t="s">
        <v>85</v>
      </c>
      <c r="D462" s="176"/>
      <c r="E462" s="53"/>
      <c r="Q462" s="245">
        <f t="shared" si="17"/>
        <v>0</v>
      </c>
    </row>
    <row r="463" spans="1:17" ht="20.149999999999999" customHeight="1" x14ac:dyDescent="0.35">
      <c r="A463" s="247">
        <v>460</v>
      </c>
      <c r="B463" s="179" t="str">
        <f t="shared" si="16"/>
        <v xml:space="preserve"> </v>
      </c>
      <c r="C463" s="266" t="s">
        <v>85</v>
      </c>
      <c r="D463" s="176"/>
      <c r="E463" s="53"/>
      <c r="Q463" s="245">
        <f t="shared" si="17"/>
        <v>0</v>
      </c>
    </row>
    <row r="464" spans="1:17" ht="20.149999999999999" customHeight="1" x14ac:dyDescent="0.35">
      <c r="A464" s="247">
        <v>461</v>
      </c>
      <c r="B464" s="179" t="str">
        <f t="shared" si="16"/>
        <v xml:space="preserve"> </v>
      </c>
      <c r="C464" s="266" t="s">
        <v>85</v>
      </c>
      <c r="D464" s="176"/>
      <c r="E464" s="53"/>
      <c r="Q464" s="245">
        <f t="shared" si="17"/>
        <v>0</v>
      </c>
    </row>
    <row r="465" spans="1:17" ht="20.149999999999999" customHeight="1" x14ac:dyDescent="0.35">
      <c r="A465" s="247">
        <v>462</v>
      </c>
      <c r="B465" s="179" t="str">
        <f t="shared" si="16"/>
        <v xml:space="preserve"> </v>
      </c>
      <c r="C465" s="266" t="s">
        <v>85</v>
      </c>
      <c r="D465" s="176"/>
      <c r="E465" s="53"/>
      <c r="Q465" s="245">
        <f t="shared" si="17"/>
        <v>0</v>
      </c>
    </row>
    <row r="466" spans="1:17" ht="20.149999999999999" customHeight="1" x14ac:dyDescent="0.35">
      <c r="A466" s="247">
        <v>463</v>
      </c>
      <c r="B466" s="179" t="str">
        <f t="shared" si="16"/>
        <v xml:space="preserve"> </v>
      </c>
      <c r="C466" s="266" t="s">
        <v>85</v>
      </c>
      <c r="D466" s="176"/>
      <c r="E466" s="53"/>
      <c r="Q466" s="245">
        <f t="shared" si="17"/>
        <v>0</v>
      </c>
    </row>
    <row r="467" spans="1:17" ht="20.149999999999999" customHeight="1" x14ac:dyDescent="0.35">
      <c r="A467" s="247">
        <v>464</v>
      </c>
      <c r="B467" s="179" t="str">
        <f t="shared" si="16"/>
        <v xml:space="preserve"> </v>
      </c>
      <c r="C467" s="266" t="s">
        <v>85</v>
      </c>
      <c r="D467" s="176"/>
      <c r="E467" s="53"/>
      <c r="Q467" s="245">
        <f t="shared" si="17"/>
        <v>0</v>
      </c>
    </row>
    <row r="468" spans="1:17" ht="20.149999999999999" customHeight="1" x14ac:dyDescent="0.35">
      <c r="A468" s="247">
        <v>465</v>
      </c>
      <c r="B468" s="179" t="str">
        <f t="shared" si="16"/>
        <v xml:space="preserve"> </v>
      </c>
      <c r="C468" s="266" t="s">
        <v>85</v>
      </c>
      <c r="D468" s="176"/>
      <c r="E468" s="53"/>
      <c r="Q468" s="245">
        <f t="shared" si="17"/>
        <v>0</v>
      </c>
    </row>
    <row r="469" spans="1:17" ht="20.149999999999999" customHeight="1" x14ac:dyDescent="0.35">
      <c r="A469" s="247">
        <v>466</v>
      </c>
      <c r="B469" s="179" t="str">
        <f t="shared" si="16"/>
        <v xml:space="preserve"> </v>
      </c>
      <c r="C469" s="266" t="s">
        <v>85</v>
      </c>
      <c r="D469" s="176"/>
      <c r="E469" s="53"/>
      <c r="Q469" s="245">
        <f t="shared" si="17"/>
        <v>0</v>
      </c>
    </row>
    <row r="470" spans="1:17" ht="20.149999999999999" customHeight="1" x14ac:dyDescent="0.35">
      <c r="A470" s="247">
        <v>467</v>
      </c>
      <c r="B470" s="179" t="str">
        <f t="shared" si="16"/>
        <v xml:space="preserve"> </v>
      </c>
      <c r="C470" s="266" t="s">
        <v>85</v>
      </c>
      <c r="D470" s="176"/>
      <c r="E470" s="53"/>
      <c r="Q470" s="245">
        <f t="shared" si="17"/>
        <v>0</v>
      </c>
    </row>
    <row r="471" spans="1:17" ht="20.149999999999999" customHeight="1" x14ac:dyDescent="0.35">
      <c r="A471" s="247">
        <v>468</v>
      </c>
      <c r="B471" s="179" t="str">
        <f t="shared" si="16"/>
        <v xml:space="preserve"> </v>
      </c>
      <c r="C471" s="266" t="s">
        <v>85</v>
      </c>
      <c r="D471" s="176"/>
      <c r="E471" s="53"/>
      <c r="Q471" s="245">
        <f t="shared" si="17"/>
        <v>0</v>
      </c>
    </row>
    <row r="472" spans="1:17" ht="20.149999999999999" customHeight="1" x14ac:dyDescent="0.35">
      <c r="A472" s="247">
        <v>469</v>
      </c>
      <c r="B472" s="179" t="str">
        <f t="shared" si="16"/>
        <v xml:space="preserve"> </v>
      </c>
      <c r="C472" s="266" t="s">
        <v>85</v>
      </c>
      <c r="D472" s="176"/>
      <c r="E472" s="53"/>
      <c r="Q472" s="245">
        <f t="shared" si="17"/>
        <v>0</v>
      </c>
    </row>
    <row r="473" spans="1:17" ht="20.149999999999999" customHeight="1" x14ac:dyDescent="0.35">
      <c r="A473" s="247">
        <v>470</v>
      </c>
      <c r="B473" s="179" t="str">
        <f t="shared" si="16"/>
        <v xml:space="preserve"> </v>
      </c>
      <c r="C473" s="266" t="s">
        <v>85</v>
      </c>
      <c r="D473" s="176"/>
      <c r="E473" s="53"/>
      <c r="Q473" s="245">
        <f t="shared" si="17"/>
        <v>0</v>
      </c>
    </row>
    <row r="474" spans="1:17" ht="20.149999999999999" customHeight="1" x14ac:dyDescent="0.35">
      <c r="A474" s="247">
        <v>471</v>
      </c>
      <c r="B474" s="179" t="str">
        <f t="shared" si="16"/>
        <v xml:space="preserve"> </v>
      </c>
      <c r="C474" s="266" t="s">
        <v>85</v>
      </c>
      <c r="D474" s="176"/>
      <c r="E474" s="53"/>
      <c r="Q474" s="245">
        <f t="shared" si="17"/>
        <v>0</v>
      </c>
    </row>
    <row r="475" spans="1:17" ht="20.149999999999999" customHeight="1" x14ac:dyDescent="0.35">
      <c r="A475" s="247">
        <v>472</v>
      </c>
      <c r="B475" s="179" t="str">
        <f t="shared" si="16"/>
        <v xml:space="preserve"> </v>
      </c>
      <c r="C475" s="266" t="s">
        <v>85</v>
      </c>
      <c r="D475" s="176"/>
      <c r="E475" s="53"/>
      <c r="Q475" s="245">
        <f t="shared" si="17"/>
        <v>0</v>
      </c>
    </row>
    <row r="476" spans="1:17" ht="20.149999999999999" customHeight="1" x14ac:dyDescent="0.35">
      <c r="A476" s="247">
        <v>473</v>
      </c>
      <c r="B476" s="179" t="str">
        <f t="shared" si="16"/>
        <v xml:space="preserve"> </v>
      </c>
      <c r="C476" s="266" t="s">
        <v>85</v>
      </c>
      <c r="D476" s="176"/>
      <c r="E476" s="53"/>
      <c r="Q476" s="245">
        <f t="shared" si="17"/>
        <v>0</v>
      </c>
    </row>
    <row r="477" spans="1:17" ht="20.149999999999999" customHeight="1" x14ac:dyDescent="0.35">
      <c r="A477" s="247">
        <v>474</v>
      </c>
      <c r="B477" s="179" t="str">
        <f t="shared" si="16"/>
        <v xml:space="preserve"> </v>
      </c>
      <c r="C477" s="266" t="s">
        <v>85</v>
      </c>
      <c r="D477" s="176"/>
      <c r="E477" s="53"/>
      <c r="Q477" s="245">
        <f t="shared" si="17"/>
        <v>0</v>
      </c>
    </row>
    <row r="478" spans="1:17" ht="20.149999999999999" customHeight="1" x14ac:dyDescent="0.35">
      <c r="A478" s="247">
        <v>475</v>
      </c>
      <c r="B478" s="179" t="str">
        <f t="shared" si="16"/>
        <v xml:space="preserve"> </v>
      </c>
      <c r="C478" s="266" t="s">
        <v>85</v>
      </c>
      <c r="D478" s="176"/>
      <c r="E478" s="53"/>
      <c r="Q478" s="245">
        <f t="shared" si="17"/>
        <v>0</v>
      </c>
    </row>
    <row r="479" spans="1:17" ht="20.149999999999999" customHeight="1" x14ac:dyDescent="0.35">
      <c r="A479" s="247">
        <v>476</v>
      </c>
      <c r="B479" s="179" t="str">
        <f t="shared" si="16"/>
        <v xml:space="preserve"> </v>
      </c>
      <c r="C479" s="266" t="s">
        <v>85</v>
      </c>
      <c r="D479" s="176"/>
      <c r="E479" s="53"/>
      <c r="Q479" s="245">
        <f t="shared" si="17"/>
        <v>0</v>
      </c>
    </row>
    <row r="480" spans="1:17" ht="20.149999999999999" customHeight="1" x14ac:dyDescent="0.35">
      <c r="A480" s="247">
        <v>477</v>
      </c>
      <c r="B480" s="179" t="str">
        <f t="shared" si="16"/>
        <v xml:space="preserve"> </v>
      </c>
      <c r="C480" s="266" t="s">
        <v>85</v>
      </c>
      <c r="D480" s="176"/>
      <c r="E480" s="53"/>
      <c r="Q480" s="245">
        <f t="shared" si="17"/>
        <v>0</v>
      </c>
    </row>
    <row r="481" spans="1:17" ht="20.149999999999999" customHeight="1" x14ac:dyDescent="0.35">
      <c r="A481" s="247">
        <v>478</v>
      </c>
      <c r="B481" s="179" t="str">
        <f t="shared" si="16"/>
        <v xml:space="preserve"> </v>
      </c>
      <c r="C481" s="266" t="s">
        <v>85</v>
      </c>
      <c r="D481" s="176"/>
      <c r="E481" s="53"/>
      <c r="Q481" s="245">
        <f t="shared" si="17"/>
        <v>0</v>
      </c>
    </row>
    <row r="482" spans="1:17" ht="20.149999999999999" customHeight="1" x14ac:dyDescent="0.35">
      <c r="A482" s="247">
        <v>479</v>
      </c>
      <c r="B482" s="179" t="str">
        <f t="shared" si="16"/>
        <v xml:space="preserve"> </v>
      </c>
      <c r="C482" s="266" t="s">
        <v>85</v>
      </c>
      <c r="D482" s="176"/>
      <c r="E482" s="53"/>
      <c r="Q482" s="245">
        <f t="shared" si="17"/>
        <v>0</v>
      </c>
    </row>
    <row r="483" spans="1:17" ht="20.149999999999999" customHeight="1" x14ac:dyDescent="0.35">
      <c r="A483" s="247">
        <v>480</v>
      </c>
      <c r="B483" s="179" t="str">
        <f t="shared" si="16"/>
        <v xml:space="preserve"> </v>
      </c>
      <c r="C483" s="266" t="s">
        <v>85</v>
      </c>
      <c r="D483" s="176"/>
      <c r="E483" s="53"/>
      <c r="Q483" s="245">
        <f t="shared" si="17"/>
        <v>0</v>
      </c>
    </row>
    <row r="484" spans="1:17" ht="20.149999999999999" customHeight="1" x14ac:dyDescent="0.35">
      <c r="A484" s="247">
        <v>481</v>
      </c>
      <c r="B484" s="179" t="str">
        <f t="shared" si="16"/>
        <v xml:space="preserve"> </v>
      </c>
      <c r="C484" s="266" t="s">
        <v>85</v>
      </c>
      <c r="D484" s="176"/>
      <c r="E484" s="53"/>
      <c r="Q484" s="245">
        <f t="shared" si="17"/>
        <v>0</v>
      </c>
    </row>
    <row r="485" spans="1:17" ht="20.149999999999999" customHeight="1" x14ac:dyDescent="0.35">
      <c r="A485" s="247">
        <v>482</v>
      </c>
      <c r="B485" s="179" t="str">
        <f t="shared" si="16"/>
        <v xml:space="preserve"> </v>
      </c>
      <c r="C485" s="266" t="s">
        <v>85</v>
      </c>
      <c r="D485" s="176"/>
      <c r="E485" s="53"/>
      <c r="Q485" s="245">
        <f t="shared" si="17"/>
        <v>0</v>
      </c>
    </row>
    <row r="486" spans="1:17" ht="20.149999999999999" customHeight="1" x14ac:dyDescent="0.35">
      <c r="A486" s="247">
        <v>483</v>
      </c>
      <c r="B486" s="179" t="str">
        <f t="shared" si="16"/>
        <v xml:space="preserve"> </v>
      </c>
      <c r="C486" s="266" t="s">
        <v>85</v>
      </c>
      <c r="D486" s="176"/>
      <c r="E486" s="53"/>
      <c r="Q486" s="245">
        <f t="shared" si="17"/>
        <v>0</v>
      </c>
    </row>
    <row r="487" spans="1:17" ht="20.149999999999999" customHeight="1" x14ac:dyDescent="0.35">
      <c r="A487" s="247">
        <v>484</v>
      </c>
      <c r="B487" s="179" t="str">
        <f t="shared" si="16"/>
        <v xml:space="preserve"> </v>
      </c>
      <c r="C487" s="266" t="s">
        <v>85</v>
      </c>
      <c r="D487" s="176"/>
      <c r="E487" s="53"/>
      <c r="Q487" s="245">
        <f t="shared" si="17"/>
        <v>0</v>
      </c>
    </row>
    <row r="488" spans="1:17" ht="20.149999999999999" customHeight="1" x14ac:dyDescent="0.35">
      <c r="A488" s="247">
        <v>485</v>
      </c>
      <c r="B488" s="179" t="str">
        <f t="shared" si="16"/>
        <v xml:space="preserve"> </v>
      </c>
      <c r="C488" s="266" t="s">
        <v>85</v>
      </c>
      <c r="D488" s="176"/>
      <c r="E488" s="53"/>
      <c r="Q488" s="245">
        <f t="shared" si="17"/>
        <v>0</v>
      </c>
    </row>
    <row r="489" spans="1:17" ht="20.149999999999999" customHeight="1" x14ac:dyDescent="0.35">
      <c r="A489" s="247">
        <v>486</v>
      </c>
      <c r="B489" s="179" t="str">
        <f t="shared" si="16"/>
        <v xml:space="preserve"> </v>
      </c>
      <c r="C489" s="266" t="s">
        <v>85</v>
      </c>
      <c r="D489" s="176"/>
      <c r="E489" s="53"/>
      <c r="Q489" s="245">
        <f t="shared" si="17"/>
        <v>0</v>
      </c>
    </row>
    <row r="490" spans="1:17" ht="20.149999999999999" customHeight="1" x14ac:dyDescent="0.35">
      <c r="A490" s="247">
        <v>487</v>
      </c>
      <c r="B490" s="179" t="str">
        <f t="shared" si="16"/>
        <v xml:space="preserve"> </v>
      </c>
      <c r="C490" s="266" t="s">
        <v>85</v>
      </c>
      <c r="D490" s="176"/>
      <c r="E490" s="53"/>
      <c r="Q490" s="245">
        <f t="shared" si="17"/>
        <v>0</v>
      </c>
    </row>
    <row r="491" spans="1:17" ht="20.149999999999999" customHeight="1" x14ac:dyDescent="0.35">
      <c r="A491" s="247">
        <v>488</v>
      </c>
      <c r="B491" s="179" t="str">
        <f t="shared" si="16"/>
        <v xml:space="preserve"> </v>
      </c>
      <c r="C491" s="266" t="s">
        <v>85</v>
      </c>
      <c r="D491" s="176"/>
      <c r="E491" s="53"/>
      <c r="Q491" s="245">
        <f t="shared" si="17"/>
        <v>0</v>
      </c>
    </row>
    <row r="492" spans="1:17" ht="20.149999999999999" customHeight="1" x14ac:dyDescent="0.35">
      <c r="A492" s="247">
        <v>489</v>
      </c>
      <c r="B492" s="179" t="str">
        <f t="shared" si="16"/>
        <v xml:space="preserve"> </v>
      </c>
      <c r="C492" s="266" t="s">
        <v>85</v>
      </c>
      <c r="D492" s="176"/>
      <c r="E492" s="53"/>
      <c r="Q492" s="245">
        <f t="shared" si="17"/>
        <v>0</v>
      </c>
    </row>
    <row r="493" spans="1:17" ht="20.149999999999999" customHeight="1" x14ac:dyDescent="0.35">
      <c r="A493" s="247">
        <v>490</v>
      </c>
      <c r="B493" s="179" t="str">
        <f t="shared" si="16"/>
        <v xml:space="preserve"> </v>
      </c>
      <c r="C493" s="266" t="s">
        <v>85</v>
      </c>
      <c r="D493" s="176"/>
      <c r="E493" s="53"/>
      <c r="Q493" s="245">
        <f t="shared" si="17"/>
        <v>0</v>
      </c>
    </row>
    <row r="494" spans="1:17" ht="20.149999999999999" customHeight="1" x14ac:dyDescent="0.35">
      <c r="A494" s="247">
        <v>491</v>
      </c>
      <c r="B494" s="179" t="str">
        <f t="shared" si="16"/>
        <v xml:space="preserve"> </v>
      </c>
      <c r="C494" s="266" t="s">
        <v>85</v>
      </c>
      <c r="D494" s="176"/>
      <c r="E494" s="53"/>
      <c r="Q494" s="245">
        <f t="shared" si="17"/>
        <v>0</v>
      </c>
    </row>
    <row r="495" spans="1:17" ht="20.149999999999999" customHeight="1" x14ac:dyDescent="0.35">
      <c r="A495" s="247">
        <v>492</v>
      </c>
      <c r="B495" s="179" t="str">
        <f t="shared" si="16"/>
        <v xml:space="preserve"> </v>
      </c>
      <c r="C495" s="266" t="s">
        <v>85</v>
      </c>
      <c r="D495" s="176"/>
      <c r="E495" s="53"/>
      <c r="Q495" s="245">
        <f t="shared" si="17"/>
        <v>0</v>
      </c>
    </row>
    <row r="496" spans="1:17" ht="20.149999999999999" customHeight="1" x14ac:dyDescent="0.35">
      <c r="A496" s="247">
        <v>493</v>
      </c>
      <c r="B496" s="179" t="str">
        <f t="shared" si="16"/>
        <v xml:space="preserve"> </v>
      </c>
      <c r="C496" s="266" t="s">
        <v>85</v>
      </c>
      <c r="D496" s="176"/>
      <c r="E496" s="53"/>
      <c r="Q496" s="245">
        <f t="shared" si="17"/>
        <v>0</v>
      </c>
    </row>
    <row r="497" spans="1:17" ht="20.149999999999999" customHeight="1" x14ac:dyDescent="0.35">
      <c r="A497" s="247">
        <v>494</v>
      </c>
      <c r="B497" s="179" t="str">
        <f t="shared" si="16"/>
        <v xml:space="preserve"> </v>
      </c>
      <c r="C497" s="266" t="s">
        <v>85</v>
      </c>
      <c r="D497" s="176"/>
      <c r="E497" s="53"/>
      <c r="Q497" s="245">
        <f t="shared" si="17"/>
        <v>0</v>
      </c>
    </row>
    <row r="498" spans="1:17" ht="20.149999999999999" customHeight="1" x14ac:dyDescent="0.35">
      <c r="A498" s="247">
        <v>495</v>
      </c>
      <c r="B498" s="179" t="str">
        <f t="shared" si="16"/>
        <v xml:space="preserve"> </v>
      </c>
      <c r="C498" s="266" t="s">
        <v>85</v>
      </c>
      <c r="D498" s="176"/>
      <c r="E498" s="53"/>
      <c r="Q498" s="245">
        <f t="shared" si="17"/>
        <v>0</v>
      </c>
    </row>
    <row r="499" spans="1:17" ht="20.149999999999999" customHeight="1" x14ac:dyDescent="0.35">
      <c r="A499" s="247">
        <v>496</v>
      </c>
      <c r="B499" s="179" t="str">
        <f t="shared" si="16"/>
        <v xml:space="preserve"> </v>
      </c>
      <c r="C499" s="266" t="s">
        <v>85</v>
      </c>
      <c r="D499" s="176"/>
      <c r="E499" s="53"/>
      <c r="Q499" s="245">
        <f t="shared" si="17"/>
        <v>0</v>
      </c>
    </row>
    <row r="500" spans="1:17" ht="20.149999999999999" customHeight="1" x14ac:dyDescent="0.35">
      <c r="A500" s="247">
        <v>497</v>
      </c>
      <c r="B500" s="179" t="str">
        <f t="shared" si="16"/>
        <v xml:space="preserve"> </v>
      </c>
      <c r="C500" s="266" t="s">
        <v>85</v>
      </c>
      <c r="D500" s="176"/>
      <c r="E500" s="53"/>
      <c r="Q500" s="245">
        <f t="shared" si="17"/>
        <v>0</v>
      </c>
    </row>
    <row r="501" spans="1:17" ht="20.149999999999999" customHeight="1" x14ac:dyDescent="0.35">
      <c r="A501" s="247">
        <v>498</v>
      </c>
      <c r="B501" s="179" t="str">
        <f t="shared" si="16"/>
        <v xml:space="preserve"> </v>
      </c>
      <c r="C501" s="266" t="s">
        <v>85</v>
      </c>
      <c r="D501" s="176"/>
      <c r="E501" s="53"/>
      <c r="Q501" s="245">
        <f t="shared" si="17"/>
        <v>0</v>
      </c>
    </row>
    <row r="502" spans="1:17" ht="20.149999999999999" customHeight="1" x14ac:dyDescent="0.35">
      <c r="A502" s="247">
        <v>499</v>
      </c>
      <c r="B502" s="179" t="str">
        <f t="shared" si="16"/>
        <v xml:space="preserve"> </v>
      </c>
      <c r="C502" s="266" t="s">
        <v>85</v>
      </c>
      <c r="D502" s="176"/>
      <c r="E502" s="53"/>
      <c r="Q502" s="245">
        <f t="shared" si="17"/>
        <v>0</v>
      </c>
    </row>
    <row r="503" spans="1:17" ht="20.149999999999999" customHeight="1" x14ac:dyDescent="0.35">
      <c r="A503" s="247">
        <v>500</v>
      </c>
      <c r="B503" s="179" t="str">
        <f t="shared" si="16"/>
        <v xml:space="preserve"> </v>
      </c>
      <c r="C503" s="266" t="s">
        <v>85</v>
      </c>
      <c r="D503" s="176"/>
      <c r="E503" s="53"/>
      <c r="Q503" s="245">
        <f t="shared" si="17"/>
        <v>0</v>
      </c>
    </row>
    <row r="504" spans="1:17" ht="20.149999999999999" customHeight="1" x14ac:dyDescent="0.35">
      <c r="A504" s="247">
        <v>501</v>
      </c>
      <c r="B504" s="179" t="str">
        <f t="shared" si="16"/>
        <v xml:space="preserve"> </v>
      </c>
      <c r="C504" s="266" t="s">
        <v>85</v>
      </c>
      <c r="D504" s="176"/>
      <c r="E504" s="53"/>
      <c r="Q504" s="245">
        <f t="shared" si="17"/>
        <v>0</v>
      </c>
    </row>
    <row r="505" spans="1:17" ht="20.149999999999999" customHeight="1" x14ac:dyDescent="0.35">
      <c r="A505" s="247">
        <v>502</v>
      </c>
      <c r="B505" s="179" t="str">
        <f t="shared" si="16"/>
        <v xml:space="preserve"> </v>
      </c>
      <c r="C505" s="266" t="s">
        <v>85</v>
      </c>
      <c r="D505" s="176"/>
      <c r="E505" s="53"/>
      <c r="Q505" s="245">
        <f t="shared" si="17"/>
        <v>0</v>
      </c>
    </row>
    <row r="506" spans="1:17" ht="20.149999999999999" customHeight="1" x14ac:dyDescent="0.35">
      <c r="A506" s="247">
        <v>503</v>
      </c>
      <c r="B506" s="179" t="str">
        <f t="shared" si="16"/>
        <v xml:space="preserve"> </v>
      </c>
      <c r="C506" s="266" t="s">
        <v>85</v>
      </c>
      <c r="D506" s="176"/>
      <c r="E506" s="53"/>
      <c r="Q506" s="245">
        <f t="shared" si="17"/>
        <v>0</v>
      </c>
    </row>
    <row r="507" spans="1:17" ht="20.149999999999999" customHeight="1" x14ac:dyDescent="0.35">
      <c r="A507" s="247">
        <v>504</v>
      </c>
      <c r="B507" s="179" t="str">
        <f t="shared" si="16"/>
        <v xml:space="preserve"> </v>
      </c>
      <c r="C507" s="266" t="s">
        <v>85</v>
      </c>
      <c r="D507" s="176"/>
      <c r="E507" s="53"/>
      <c r="Q507" s="245">
        <f t="shared" si="17"/>
        <v>0</v>
      </c>
    </row>
    <row r="508" spans="1:17" ht="20.149999999999999" customHeight="1" x14ac:dyDescent="0.35">
      <c r="A508" s="247">
        <v>505</v>
      </c>
      <c r="B508" s="179" t="str">
        <f t="shared" si="16"/>
        <v xml:space="preserve"> </v>
      </c>
      <c r="C508" s="266" t="s">
        <v>85</v>
      </c>
      <c r="D508" s="176"/>
      <c r="E508" s="53"/>
      <c r="Q508" s="245">
        <f t="shared" si="17"/>
        <v>0</v>
      </c>
    </row>
    <row r="509" spans="1:17" ht="20.149999999999999" customHeight="1" x14ac:dyDescent="0.35">
      <c r="A509" s="247">
        <v>506</v>
      </c>
      <c r="B509" s="179" t="str">
        <f t="shared" si="16"/>
        <v xml:space="preserve"> </v>
      </c>
      <c r="C509" s="266" t="s">
        <v>85</v>
      </c>
      <c r="D509" s="176"/>
      <c r="E509" s="53"/>
      <c r="Q509" s="245">
        <f t="shared" si="17"/>
        <v>0</v>
      </c>
    </row>
    <row r="510" spans="1:17" ht="20.149999999999999" customHeight="1" x14ac:dyDescent="0.35">
      <c r="A510" s="247">
        <v>507</v>
      </c>
      <c r="B510" s="179" t="str">
        <f t="shared" si="16"/>
        <v xml:space="preserve"> </v>
      </c>
      <c r="C510" s="266" t="s">
        <v>85</v>
      </c>
      <c r="D510" s="176"/>
      <c r="E510" s="53"/>
      <c r="Q510" s="245">
        <f t="shared" si="17"/>
        <v>0</v>
      </c>
    </row>
    <row r="511" spans="1:17" ht="20.149999999999999" customHeight="1" x14ac:dyDescent="0.35">
      <c r="A511" s="247">
        <v>508</v>
      </c>
      <c r="B511" s="179" t="str">
        <f t="shared" si="16"/>
        <v xml:space="preserve"> </v>
      </c>
      <c r="C511" s="266" t="s">
        <v>85</v>
      </c>
      <c r="D511" s="176"/>
      <c r="E511" s="53"/>
      <c r="Q511" s="245">
        <f t="shared" si="17"/>
        <v>0</v>
      </c>
    </row>
    <row r="512" spans="1:17" ht="20.149999999999999" customHeight="1" x14ac:dyDescent="0.35">
      <c r="A512" s="247">
        <v>509</v>
      </c>
      <c r="B512" s="179" t="str">
        <f t="shared" si="16"/>
        <v xml:space="preserve"> </v>
      </c>
      <c r="C512" s="266" t="s">
        <v>85</v>
      </c>
      <c r="D512" s="176"/>
      <c r="E512" s="53"/>
      <c r="Q512" s="245">
        <f t="shared" si="17"/>
        <v>0</v>
      </c>
    </row>
    <row r="513" spans="1:17" ht="20.149999999999999" customHeight="1" x14ac:dyDescent="0.35">
      <c r="A513" s="247">
        <v>510</v>
      </c>
      <c r="B513" s="179" t="str">
        <f t="shared" si="16"/>
        <v xml:space="preserve"> </v>
      </c>
      <c r="C513" s="266" t="s">
        <v>85</v>
      </c>
      <c r="D513" s="176"/>
      <c r="E513" s="53"/>
      <c r="Q513" s="245">
        <f t="shared" si="17"/>
        <v>0</v>
      </c>
    </row>
    <row r="514" spans="1:17" ht="20.149999999999999" customHeight="1" x14ac:dyDescent="0.35">
      <c r="A514" s="247">
        <v>511</v>
      </c>
      <c r="B514" s="179" t="str">
        <f t="shared" si="16"/>
        <v xml:space="preserve"> </v>
      </c>
      <c r="C514" s="266" t="s">
        <v>85</v>
      </c>
      <c r="D514" s="176"/>
      <c r="E514" s="53"/>
      <c r="Q514" s="245">
        <f t="shared" si="17"/>
        <v>0</v>
      </c>
    </row>
    <row r="515" spans="1:17" ht="20.149999999999999" customHeight="1" x14ac:dyDescent="0.35">
      <c r="A515" s="247">
        <v>512</v>
      </c>
      <c r="B515" s="179" t="str">
        <f t="shared" si="16"/>
        <v xml:space="preserve"> </v>
      </c>
      <c r="C515" s="266" t="s">
        <v>85</v>
      </c>
      <c r="D515" s="176"/>
      <c r="E515" s="53"/>
      <c r="Q515" s="245">
        <f t="shared" si="17"/>
        <v>0</v>
      </c>
    </row>
    <row r="516" spans="1:17" ht="20.149999999999999" customHeight="1" x14ac:dyDescent="0.35">
      <c r="A516" s="247">
        <v>513</v>
      </c>
      <c r="B516" s="179" t="str">
        <f t="shared" si="16"/>
        <v xml:space="preserve"> </v>
      </c>
      <c r="C516" s="266" t="s">
        <v>85</v>
      </c>
      <c r="D516" s="176"/>
      <c r="E516" s="53"/>
      <c r="Q516" s="245">
        <f t="shared" si="17"/>
        <v>0</v>
      </c>
    </row>
    <row r="517" spans="1:17" ht="20.149999999999999" customHeight="1" x14ac:dyDescent="0.35">
      <c r="A517" s="247">
        <v>514</v>
      </c>
      <c r="B517" s="179" t="str">
        <f t="shared" ref="B517:B580" si="18">_xlfn.CONCAT(C517,D517)</f>
        <v xml:space="preserve"> </v>
      </c>
      <c r="C517" s="266" t="s">
        <v>85</v>
      </c>
      <c r="D517" s="176"/>
      <c r="E517" s="53"/>
      <c r="Q517" s="245">
        <f t="shared" ref="Q517:Q580" si="19">IF(AND(D517&gt;0,OR(C517="",C517=" ")),1,0)</f>
        <v>0</v>
      </c>
    </row>
    <row r="518" spans="1:17" ht="20.149999999999999" customHeight="1" x14ac:dyDescent="0.35">
      <c r="A518" s="247">
        <v>515</v>
      </c>
      <c r="B518" s="179" t="str">
        <f t="shared" si="18"/>
        <v xml:space="preserve"> </v>
      </c>
      <c r="C518" s="266" t="s">
        <v>85</v>
      </c>
      <c r="D518" s="176"/>
      <c r="E518" s="53"/>
      <c r="Q518" s="245">
        <f t="shared" si="19"/>
        <v>0</v>
      </c>
    </row>
    <row r="519" spans="1:17" ht="20.149999999999999" customHeight="1" x14ac:dyDescent="0.35">
      <c r="A519" s="247">
        <v>516</v>
      </c>
      <c r="B519" s="179" t="str">
        <f t="shared" si="18"/>
        <v xml:space="preserve"> </v>
      </c>
      <c r="C519" s="266" t="s">
        <v>85</v>
      </c>
      <c r="D519" s="176"/>
      <c r="E519" s="53"/>
      <c r="Q519" s="245">
        <f t="shared" si="19"/>
        <v>0</v>
      </c>
    </row>
    <row r="520" spans="1:17" ht="20.149999999999999" customHeight="1" x14ac:dyDescent="0.35">
      <c r="A520" s="247">
        <v>517</v>
      </c>
      <c r="B520" s="179" t="str">
        <f t="shared" si="18"/>
        <v xml:space="preserve"> </v>
      </c>
      <c r="C520" s="266" t="s">
        <v>85</v>
      </c>
      <c r="D520" s="176"/>
      <c r="E520" s="53"/>
      <c r="Q520" s="245">
        <f t="shared" si="19"/>
        <v>0</v>
      </c>
    </row>
    <row r="521" spans="1:17" ht="20.149999999999999" customHeight="1" x14ac:dyDescent="0.35">
      <c r="A521" s="247">
        <v>518</v>
      </c>
      <c r="B521" s="179" t="str">
        <f t="shared" si="18"/>
        <v xml:space="preserve"> </v>
      </c>
      <c r="C521" s="266" t="s">
        <v>85</v>
      </c>
      <c r="D521" s="176"/>
      <c r="E521" s="53"/>
      <c r="Q521" s="245">
        <f t="shared" si="19"/>
        <v>0</v>
      </c>
    </row>
    <row r="522" spans="1:17" ht="20.149999999999999" customHeight="1" x14ac:dyDescent="0.35">
      <c r="A522" s="247">
        <v>519</v>
      </c>
      <c r="B522" s="179" t="str">
        <f t="shared" si="18"/>
        <v xml:space="preserve"> </v>
      </c>
      <c r="C522" s="266" t="s">
        <v>85</v>
      </c>
      <c r="D522" s="176"/>
      <c r="E522" s="53"/>
      <c r="Q522" s="245">
        <f t="shared" si="19"/>
        <v>0</v>
      </c>
    </row>
    <row r="523" spans="1:17" ht="20.149999999999999" customHeight="1" x14ac:dyDescent="0.35">
      <c r="A523" s="247">
        <v>520</v>
      </c>
      <c r="B523" s="179" t="str">
        <f t="shared" si="18"/>
        <v xml:space="preserve"> </v>
      </c>
      <c r="C523" s="266" t="s">
        <v>85</v>
      </c>
      <c r="D523" s="176"/>
      <c r="E523" s="53"/>
      <c r="Q523" s="245">
        <f t="shared" si="19"/>
        <v>0</v>
      </c>
    </row>
    <row r="524" spans="1:17" ht="20.149999999999999" customHeight="1" x14ac:dyDescent="0.35">
      <c r="A524" s="247">
        <v>521</v>
      </c>
      <c r="B524" s="179" t="str">
        <f t="shared" si="18"/>
        <v xml:space="preserve"> </v>
      </c>
      <c r="C524" s="266" t="s">
        <v>85</v>
      </c>
      <c r="D524" s="176"/>
      <c r="E524" s="53"/>
      <c r="Q524" s="245">
        <f t="shared" si="19"/>
        <v>0</v>
      </c>
    </row>
    <row r="525" spans="1:17" ht="20.149999999999999" customHeight="1" x14ac:dyDescent="0.35">
      <c r="A525" s="247">
        <v>522</v>
      </c>
      <c r="B525" s="179" t="str">
        <f t="shared" si="18"/>
        <v xml:space="preserve"> </v>
      </c>
      <c r="C525" s="266" t="s">
        <v>85</v>
      </c>
      <c r="D525" s="176"/>
      <c r="E525" s="53"/>
      <c r="Q525" s="245">
        <f t="shared" si="19"/>
        <v>0</v>
      </c>
    </row>
    <row r="526" spans="1:17" ht="20.149999999999999" customHeight="1" x14ac:dyDescent="0.35">
      <c r="A526" s="247">
        <v>523</v>
      </c>
      <c r="B526" s="179" t="str">
        <f t="shared" si="18"/>
        <v xml:space="preserve"> </v>
      </c>
      <c r="C526" s="266" t="s">
        <v>85</v>
      </c>
      <c r="D526" s="176"/>
      <c r="E526" s="53"/>
      <c r="Q526" s="245">
        <f t="shared" si="19"/>
        <v>0</v>
      </c>
    </row>
    <row r="527" spans="1:17" ht="20.149999999999999" customHeight="1" x14ac:dyDescent="0.35">
      <c r="A527" s="247">
        <v>524</v>
      </c>
      <c r="B527" s="179" t="str">
        <f t="shared" si="18"/>
        <v xml:space="preserve"> </v>
      </c>
      <c r="C527" s="266" t="s">
        <v>85</v>
      </c>
      <c r="D527" s="176"/>
      <c r="E527" s="53"/>
      <c r="Q527" s="245">
        <f t="shared" si="19"/>
        <v>0</v>
      </c>
    </row>
    <row r="528" spans="1:17" ht="20.149999999999999" customHeight="1" x14ac:dyDescent="0.35">
      <c r="A528" s="247">
        <v>525</v>
      </c>
      <c r="B528" s="179" t="str">
        <f t="shared" si="18"/>
        <v xml:space="preserve"> </v>
      </c>
      <c r="C528" s="266" t="s">
        <v>85</v>
      </c>
      <c r="D528" s="176"/>
      <c r="E528" s="53"/>
      <c r="Q528" s="245">
        <f t="shared" si="19"/>
        <v>0</v>
      </c>
    </row>
    <row r="529" spans="1:17" ht="20.149999999999999" customHeight="1" x14ac:dyDescent="0.35">
      <c r="A529" s="247">
        <v>526</v>
      </c>
      <c r="B529" s="179" t="str">
        <f t="shared" si="18"/>
        <v xml:space="preserve"> </v>
      </c>
      <c r="C529" s="266" t="s">
        <v>85</v>
      </c>
      <c r="D529" s="176"/>
      <c r="E529" s="53"/>
      <c r="Q529" s="245">
        <f t="shared" si="19"/>
        <v>0</v>
      </c>
    </row>
    <row r="530" spans="1:17" ht="20.149999999999999" customHeight="1" x14ac:dyDescent="0.35">
      <c r="A530" s="247">
        <v>527</v>
      </c>
      <c r="B530" s="179" t="str">
        <f t="shared" si="18"/>
        <v xml:space="preserve"> </v>
      </c>
      <c r="C530" s="266" t="s">
        <v>85</v>
      </c>
      <c r="D530" s="176"/>
      <c r="E530" s="53"/>
      <c r="Q530" s="245">
        <f t="shared" si="19"/>
        <v>0</v>
      </c>
    </row>
    <row r="531" spans="1:17" ht="20.149999999999999" customHeight="1" x14ac:dyDescent="0.35">
      <c r="A531" s="247">
        <v>528</v>
      </c>
      <c r="B531" s="179" t="str">
        <f t="shared" si="18"/>
        <v xml:space="preserve"> </v>
      </c>
      <c r="C531" s="266" t="s">
        <v>85</v>
      </c>
      <c r="D531" s="176"/>
      <c r="E531" s="53"/>
      <c r="Q531" s="245">
        <f t="shared" si="19"/>
        <v>0</v>
      </c>
    </row>
    <row r="532" spans="1:17" ht="20.149999999999999" customHeight="1" x14ac:dyDescent="0.35">
      <c r="A532" s="247">
        <v>529</v>
      </c>
      <c r="B532" s="179" t="str">
        <f t="shared" si="18"/>
        <v xml:space="preserve"> </v>
      </c>
      <c r="C532" s="266" t="s">
        <v>85</v>
      </c>
      <c r="D532" s="176"/>
      <c r="E532" s="53"/>
      <c r="Q532" s="245">
        <f t="shared" si="19"/>
        <v>0</v>
      </c>
    </row>
    <row r="533" spans="1:17" ht="20.149999999999999" customHeight="1" x14ac:dyDescent="0.35">
      <c r="A533" s="247">
        <v>530</v>
      </c>
      <c r="B533" s="179" t="str">
        <f t="shared" si="18"/>
        <v xml:space="preserve"> </v>
      </c>
      <c r="C533" s="266" t="s">
        <v>85</v>
      </c>
      <c r="D533" s="176"/>
      <c r="E533" s="53"/>
      <c r="Q533" s="245">
        <f t="shared" si="19"/>
        <v>0</v>
      </c>
    </row>
    <row r="534" spans="1:17" ht="20.149999999999999" customHeight="1" x14ac:dyDescent="0.35">
      <c r="A534" s="247">
        <v>531</v>
      </c>
      <c r="B534" s="179" t="str">
        <f t="shared" si="18"/>
        <v xml:space="preserve"> </v>
      </c>
      <c r="C534" s="266" t="s">
        <v>85</v>
      </c>
      <c r="D534" s="176"/>
      <c r="E534" s="53"/>
      <c r="Q534" s="245">
        <f t="shared" si="19"/>
        <v>0</v>
      </c>
    </row>
    <row r="535" spans="1:17" ht="20.149999999999999" customHeight="1" x14ac:dyDescent="0.35">
      <c r="A535" s="247">
        <v>532</v>
      </c>
      <c r="B535" s="179" t="str">
        <f t="shared" si="18"/>
        <v xml:space="preserve"> </v>
      </c>
      <c r="C535" s="266" t="s">
        <v>85</v>
      </c>
      <c r="D535" s="176"/>
      <c r="E535" s="53"/>
      <c r="Q535" s="245">
        <f t="shared" si="19"/>
        <v>0</v>
      </c>
    </row>
    <row r="536" spans="1:17" ht="20.149999999999999" customHeight="1" x14ac:dyDescent="0.35">
      <c r="A536" s="247">
        <v>533</v>
      </c>
      <c r="B536" s="179" t="str">
        <f t="shared" si="18"/>
        <v xml:space="preserve"> </v>
      </c>
      <c r="C536" s="266" t="s">
        <v>85</v>
      </c>
      <c r="D536" s="176"/>
      <c r="E536" s="53"/>
      <c r="Q536" s="245">
        <f t="shared" si="19"/>
        <v>0</v>
      </c>
    </row>
    <row r="537" spans="1:17" ht="20.149999999999999" customHeight="1" x14ac:dyDescent="0.35">
      <c r="A537" s="247">
        <v>534</v>
      </c>
      <c r="B537" s="179" t="str">
        <f t="shared" si="18"/>
        <v xml:space="preserve"> </v>
      </c>
      <c r="C537" s="266" t="s">
        <v>85</v>
      </c>
      <c r="D537" s="176"/>
      <c r="E537" s="53"/>
      <c r="Q537" s="245">
        <f t="shared" si="19"/>
        <v>0</v>
      </c>
    </row>
    <row r="538" spans="1:17" ht="20.149999999999999" customHeight="1" x14ac:dyDescent="0.35">
      <c r="A538" s="247">
        <v>535</v>
      </c>
      <c r="B538" s="179" t="str">
        <f t="shared" si="18"/>
        <v xml:space="preserve"> </v>
      </c>
      <c r="C538" s="266" t="s">
        <v>85</v>
      </c>
      <c r="D538" s="176"/>
      <c r="E538" s="53"/>
      <c r="Q538" s="245">
        <f t="shared" si="19"/>
        <v>0</v>
      </c>
    </row>
    <row r="539" spans="1:17" ht="20.149999999999999" customHeight="1" x14ac:dyDescent="0.35">
      <c r="A539" s="247">
        <v>536</v>
      </c>
      <c r="B539" s="179" t="str">
        <f t="shared" si="18"/>
        <v xml:space="preserve"> </v>
      </c>
      <c r="C539" s="266" t="s">
        <v>85</v>
      </c>
      <c r="D539" s="176"/>
      <c r="E539" s="53"/>
      <c r="Q539" s="245">
        <f t="shared" si="19"/>
        <v>0</v>
      </c>
    </row>
    <row r="540" spans="1:17" ht="20.149999999999999" customHeight="1" x14ac:dyDescent="0.35">
      <c r="A540" s="247">
        <v>537</v>
      </c>
      <c r="B540" s="179" t="str">
        <f t="shared" si="18"/>
        <v xml:space="preserve"> </v>
      </c>
      <c r="C540" s="266" t="s">
        <v>85</v>
      </c>
      <c r="D540" s="176"/>
      <c r="E540" s="53"/>
      <c r="Q540" s="245">
        <f t="shared" si="19"/>
        <v>0</v>
      </c>
    </row>
    <row r="541" spans="1:17" ht="20.149999999999999" customHeight="1" x14ac:dyDescent="0.35">
      <c r="A541" s="247">
        <v>538</v>
      </c>
      <c r="B541" s="179" t="str">
        <f t="shared" si="18"/>
        <v xml:space="preserve"> </v>
      </c>
      <c r="C541" s="266" t="s">
        <v>85</v>
      </c>
      <c r="D541" s="176"/>
      <c r="E541" s="53"/>
      <c r="Q541" s="245">
        <f t="shared" si="19"/>
        <v>0</v>
      </c>
    </row>
    <row r="542" spans="1:17" ht="20.149999999999999" customHeight="1" x14ac:dyDescent="0.35">
      <c r="A542" s="247">
        <v>539</v>
      </c>
      <c r="B542" s="179" t="str">
        <f t="shared" si="18"/>
        <v xml:space="preserve"> </v>
      </c>
      <c r="C542" s="266" t="s">
        <v>85</v>
      </c>
      <c r="D542" s="176"/>
      <c r="E542" s="53"/>
      <c r="Q542" s="245">
        <f t="shared" si="19"/>
        <v>0</v>
      </c>
    </row>
    <row r="543" spans="1:17" ht="20.149999999999999" customHeight="1" x14ac:dyDescent="0.35">
      <c r="A543" s="247">
        <v>540</v>
      </c>
      <c r="B543" s="179" t="str">
        <f t="shared" si="18"/>
        <v xml:space="preserve"> </v>
      </c>
      <c r="C543" s="266" t="s">
        <v>85</v>
      </c>
      <c r="D543" s="176"/>
      <c r="E543" s="53"/>
      <c r="Q543" s="245">
        <f t="shared" si="19"/>
        <v>0</v>
      </c>
    </row>
    <row r="544" spans="1:17" ht="20.149999999999999" customHeight="1" x14ac:dyDescent="0.35">
      <c r="A544" s="247">
        <v>541</v>
      </c>
      <c r="B544" s="179" t="str">
        <f t="shared" si="18"/>
        <v xml:space="preserve"> </v>
      </c>
      <c r="C544" s="266" t="s">
        <v>85</v>
      </c>
      <c r="D544" s="176"/>
      <c r="E544" s="53"/>
      <c r="Q544" s="245">
        <f t="shared" si="19"/>
        <v>0</v>
      </c>
    </row>
    <row r="545" spans="1:17" ht="20.149999999999999" customHeight="1" x14ac:dyDescent="0.35">
      <c r="A545" s="247">
        <v>542</v>
      </c>
      <c r="B545" s="179" t="str">
        <f t="shared" si="18"/>
        <v xml:space="preserve"> </v>
      </c>
      <c r="C545" s="266" t="s">
        <v>85</v>
      </c>
      <c r="D545" s="176"/>
      <c r="E545" s="53"/>
      <c r="Q545" s="245">
        <f t="shared" si="19"/>
        <v>0</v>
      </c>
    </row>
    <row r="546" spans="1:17" ht="20.149999999999999" customHeight="1" x14ac:dyDescent="0.35">
      <c r="A546" s="247">
        <v>543</v>
      </c>
      <c r="B546" s="179" t="str">
        <f t="shared" si="18"/>
        <v xml:space="preserve"> </v>
      </c>
      <c r="C546" s="266" t="s">
        <v>85</v>
      </c>
      <c r="D546" s="176"/>
      <c r="E546" s="53"/>
      <c r="Q546" s="245">
        <f t="shared" si="19"/>
        <v>0</v>
      </c>
    </row>
    <row r="547" spans="1:17" ht="20.149999999999999" customHeight="1" x14ac:dyDescent="0.35">
      <c r="A547" s="247">
        <v>544</v>
      </c>
      <c r="B547" s="179" t="str">
        <f t="shared" si="18"/>
        <v xml:space="preserve"> </v>
      </c>
      <c r="C547" s="266" t="s">
        <v>85</v>
      </c>
      <c r="D547" s="176"/>
      <c r="E547" s="53"/>
      <c r="Q547" s="245">
        <f t="shared" si="19"/>
        <v>0</v>
      </c>
    </row>
    <row r="548" spans="1:17" ht="20.149999999999999" customHeight="1" x14ac:dyDescent="0.35">
      <c r="A548" s="247">
        <v>545</v>
      </c>
      <c r="B548" s="179" t="str">
        <f t="shared" si="18"/>
        <v xml:space="preserve"> </v>
      </c>
      <c r="C548" s="266" t="s">
        <v>85</v>
      </c>
      <c r="D548" s="176"/>
      <c r="E548" s="53"/>
      <c r="Q548" s="245">
        <f t="shared" si="19"/>
        <v>0</v>
      </c>
    </row>
    <row r="549" spans="1:17" ht="20.149999999999999" customHeight="1" x14ac:dyDescent="0.35">
      <c r="A549" s="247">
        <v>546</v>
      </c>
      <c r="B549" s="179" t="str">
        <f t="shared" si="18"/>
        <v xml:space="preserve"> </v>
      </c>
      <c r="C549" s="266" t="s">
        <v>85</v>
      </c>
      <c r="D549" s="176"/>
      <c r="E549" s="53"/>
      <c r="Q549" s="245">
        <f t="shared" si="19"/>
        <v>0</v>
      </c>
    </row>
    <row r="550" spans="1:17" ht="20.149999999999999" customHeight="1" x14ac:dyDescent="0.35">
      <c r="A550" s="247">
        <v>547</v>
      </c>
      <c r="B550" s="179" t="str">
        <f t="shared" si="18"/>
        <v xml:space="preserve"> </v>
      </c>
      <c r="C550" s="266" t="s">
        <v>85</v>
      </c>
      <c r="D550" s="176"/>
      <c r="E550" s="53"/>
      <c r="Q550" s="245">
        <f t="shared" si="19"/>
        <v>0</v>
      </c>
    </row>
    <row r="551" spans="1:17" ht="20.149999999999999" customHeight="1" x14ac:dyDescent="0.35">
      <c r="A551" s="247">
        <v>548</v>
      </c>
      <c r="B551" s="179" t="str">
        <f t="shared" si="18"/>
        <v xml:space="preserve"> </v>
      </c>
      <c r="C551" s="266" t="s">
        <v>85</v>
      </c>
      <c r="D551" s="176"/>
      <c r="E551" s="53"/>
      <c r="Q551" s="245">
        <f t="shared" si="19"/>
        <v>0</v>
      </c>
    </row>
    <row r="552" spans="1:17" ht="20.149999999999999" customHeight="1" x14ac:dyDescent="0.35">
      <c r="A552" s="247">
        <v>549</v>
      </c>
      <c r="B552" s="179" t="str">
        <f t="shared" si="18"/>
        <v xml:space="preserve"> </v>
      </c>
      <c r="C552" s="266" t="s">
        <v>85</v>
      </c>
      <c r="D552" s="176"/>
      <c r="E552" s="53"/>
      <c r="Q552" s="245">
        <f t="shared" si="19"/>
        <v>0</v>
      </c>
    </row>
    <row r="553" spans="1:17" ht="20.149999999999999" customHeight="1" x14ac:dyDescent="0.35">
      <c r="A553" s="247">
        <v>550</v>
      </c>
      <c r="B553" s="179" t="str">
        <f t="shared" si="18"/>
        <v xml:space="preserve"> </v>
      </c>
      <c r="C553" s="266" t="s">
        <v>85</v>
      </c>
      <c r="D553" s="176"/>
      <c r="E553" s="53"/>
      <c r="Q553" s="245">
        <f t="shared" si="19"/>
        <v>0</v>
      </c>
    </row>
    <row r="554" spans="1:17" ht="20.149999999999999" customHeight="1" x14ac:dyDescent="0.35">
      <c r="A554" s="247">
        <v>551</v>
      </c>
      <c r="B554" s="179" t="str">
        <f t="shared" si="18"/>
        <v xml:space="preserve"> </v>
      </c>
      <c r="C554" s="266" t="s">
        <v>85</v>
      </c>
      <c r="D554" s="176"/>
      <c r="E554" s="53"/>
      <c r="Q554" s="245">
        <f t="shared" si="19"/>
        <v>0</v>
      </c>
    </row>
    <row r="555" spans="1:17" ht="20.149999999999999" customHeight="1" x14ac:dyDescent="0.35">
      <c r="A555" s="247">
        <v>552</v>
      </c>
      <c r="B555" s="179" t="str">
        <f t="shared" si="18"/>
        <v xml:space="preserve"> </v>
      </c>
      <c r="C555" s="266" t="s">
        <v>85</v>
      </c>
      <c r="D555" s="176"/>
      <c r="E555" s="53"/>
      <c r="Q555" s="245">
        <f t="shared" si="19"/>
        <v>0</v>
      </c>
    </row>
    <row r="556" spans="1:17" ht="20.149999999999999" customHeight="1" x14ac:dyDescent="0.35">
      <c r="A556" s="247">
        <v>553</v>
      </c>
      <c r="B556" s="179" t="str">
        <f t="shared" si="18"/>
        <v xml:space="preserve"> </v>
      </c>
      <c r="C556" s="266" t="s">
        <v>85</v>
      </c>
      <c r="D556" s="176"/>
      <c r="E556" s="53"/>
      <c r="Q556" s="245">
        <f t="shared" si="19"/>
        <v>0</v>
      </c>
    </row>
    <row r="557" spans="1:17" ht="20.149999999999999" customHeight="1" x14ac:dyDescent="0.35">
      <c r="A557" s="247">
        <v>554</v>
      </c>
      <c r="B557" s="179" t="str">
        <f t="shared" si="18"/>
        <v xml:space="preserve"> </v>
      </c>
      <c r="C557" s="266" t="s">
        <v>85</v>
      </c>
      <c r="D557" s="176"/>
      <c r="E557" s="53"/>
      <c r="Q557" s="245">
        <f t="shared" si="19"/>
        <v>0</v>
      </c>
    </row>
    <row r="558" spans="1:17" ht="20.149999999999999" customHeight="1" x14ac:dyDescent="0.35">
      <c r="A558" s="247">
        <v>555</v>
      </c>
      <c r="B558" s="179" t="str">
        <f t="shared" si="18"/>
        <v xml:space="preserve"> </v>
      </c>
      <c r="C558" s="266" t="s">
        <v>85</v>
      </c>
      <c r="D558" s="176"/>
      <c r="E558" s="53"/>
      <c r="Q558" s="245">
        <f t="shared" si="19"/>
        <v>0</v>
      </c>
    </row>
    <row r="559" spans="1:17" ht="20.149999999999999" customHeight="1" x14ac:dyDescent="0.35">
      <c r="A559" s="247">
        <v>556</v>
      </c>
      <c r="B559" s="179" t="str">
        <f t="shared" si="18"/>
        <v xml:space="preserve"> </v>
      </c>
      <c r="C559" s="266" t="s">
        <v>85</v>
      </c>
      <c r="D559" s="176"/>
      <c r="E559" s="53"/>
      <c r="Q559" s="245">
        <f t="shared" si="19"/>
        <v>0</v>
      </c>
    </row>
    <row r="560" spans="1:17" ht="20.149999999999999" customHeight="1" x14ac:dyDescent="0.35">
      <c r="A560" s="247">
        <v>557</v>
      </c>
      <c r="B560" s="179" t="str">
        <f t="shared" si="18"/>
        <v xml:space="preserve"> </v>
      </c>
      <c r="C560" s="266" t="s">
        <v>85</v>
      </c>
      <c r="D560" s="176"/>
      <c r="E560" s="53"/>
      <c r="Q560" s="245">
        <f t="shared" si="19"/>
        <v>0</v>
      </c>
    </row>
    <row r="561" spans="1:17" ht="20.149999999999999" customHeight="1" x14ac:dyDescent="0.35">
      <c r="A561" s="247">
        <v>558</v>
      </c>
      <c r="B561" s="179" t="str">
        <f t="shared" si="18"/>
        <v xml:space="preserve"> </v>
      </c>
      <c r="C561" s="266" t="s">
        <v>85</v>
      </c>
      <c r="D561" s="176"/>
      <c r="E561" s="53"/>
      <c r="Q561" s="245">
        <f t="shared" si="19"/>
        <v>0</v>
      </c>
    </row>
    <row r="562" spans="1:17" ht="20.149999999999999" customHeight="1" x14ac:dyDescent="0.35">
      <c r="A562" s="247">
        <v>559</v>
      </c>
      <c r="B562" s="179" t="str">
        <f t="shared" si="18"/>
        <v xml:space="preserve"> </v>
      </c>
      <c r="C562" s="266" t="s">
        <v>85</v>
      </c>
      <c r="D562" s="176"/>
      <c r="E562" s="53"/>
      <c r="Q562" s="245">
        <f t="shared" si="19"/>
        <v>0</v>
      </c>
    </row>
    <row r="563" spans="1:17" ht="20.149999999999999" customHeight="1" x14ac:dyDescent="0.35">
      <c r="A563" s="247">
        <v>560</v>
      </c>
      <c r="B563" s="179" t="str">
        <f t="shared" si="18"/>
        <v xml:space="preserve"> </v>
      </c>
      <c r="C563" s="266" t="s">
        <v>85</v>
      </c>
      <c r="D563" s="176"/>
      <c r="E563" s="53"/>
      <c r="Q563" s="245">
        <f t="shared" si="19"/>
        <v>0</v>
      </c>
    </row>
    <row r="564" spans="1:17" ht="20.149999999999999" customHeight="1" x14ac:dyDescent="0.35">
      <c r="A564" s="247">
        <v>561</v>
      </c>
      <c r="B564" s="179" t="str">
        <f t="shared" si="18"/>
        <v xml:space="preserve"> </v>
      </c>
      <c r="C564" s="266" t="s">
        <v>85</v>
      </c>
      <c r="D564" s="176"/>
      <c r="E564" s="53"/>
      <c r="Q564" s="245">
        <f t="shared" si="19"/>
        <v>0</v>
      </c>
    </row>
    <row r="565" spans="1:17" ht="20.149999999999999" customHeight="1" x14ac:dyDescent="0.35">
      <c r="A565" s="247">
        <v>562</v>
      </c>
      <c r="B565" s="179" t="str">
        <f t="shared" si="18"/>
        <v xml:space="preserve"> </v>
      </c>
      <c r="C565" s="266" t="s">
        <v>85</v>
      </c>
      <c r="D565" s="176"/>
      <c r="E565" s="53"/>
      <c r="Q565" s="245">
        <f t="shared" si="19"/>
        <v>0</v>
      </c>
    </row>
    <row r="566" spans="1:17" ht="20.149999999999999" customHeight="1" x14ac:dyDescent="0.35">
      <c r="A566" s="247">
        <v>563</v>
      </c>
      <c r="B566" s="179" t="str">
        <f t="shared" si="18"/>
        <v xml:space="preserve"> </v>
      </c>
      <c r="C566" s="266" t="s">
        <v>85</v>
      </c>
      <c r="D566" s="176"/>
      <c r="E566" s="53"/>
      <c r="Q566" s="245">
        <f t="shared" si="19"/>
        <v>0</v>
      </c>
    </row>
    <row r="567" spans="1:17" ht="20.149999999999999" customHeight="1" x14ac:dyDescent="0.35">
      <c r="A567" s="247">
        <v>564</v>
      </c>
      <c r="B567" s="179" t="str">
        <f t="shared" si="18"/>
        <v xml:space="preserve"> </v>
      </c>
      <c r="C567" s="266" t="s">
        <v>85</v>
      </c>
      <c r="D567" s="176"/>
      <c r="E567" s="53"/>
      <c r="Q567" s="245">
        <f t="shared" si="19"/>
        <v>0</v>
      </c>
    </row>
    <row r="568" spans="1:17" ht="20.149999999999999" customHeight="1" x14ac:dyDescent="0.35">
      <c r="A568" s="247">
        <v>565</v>
      </c>
      <c r="B568" s="179" t="str">
        <f t="shared" si="18"/>
        <v xml:space="preserve"> </v>
      </c>
      <c r="C568" s="266" t="s">
        <v>85</v>
      </c>
      <c r="D568" s="176"/>
      <c r="E568" s="53"/>
      <c r="Q568" s="245">
        <f t="shared" si="19"/>
        <v>0</v>
      </c>
    </row>
    <row r="569" spans="1:17" ht="20.149999999999999" customHeight="1" x14ac:dyDescent="0.35">
      <c r="A569" s="247">
        <v>566</v>
      </c>
      <c r="B569" s="179" t="str">
        <f t="shared" si="18"/>
        <v xml:space="preserve"> </v>
      </c>
      <c r="C569" s="266" t="s">
        <v>85</v>
      </c>
      <c r="D569" s="176"/>
      <c r="E569" s="53"/>
      <c r="Q569" s="245">
        <f t="shared" si="19"/>
        <v>0</v>
      </c>
    </row>
    <row r="570" spans="1:17" ht="20.149999999999999" customHeight="1" x14ac:dyDescent="0.35">
      <c r="A570" s="247">
        <v>567</v>
      </c>
      <c r="B570" s="179" t="str">
        <f t="shared" si="18"/>
        <v xml:space="preserve"> </v>
      </c>
      <c r="C570" s="266" t="s">
        <v>85</v>
      </c>
      <c r="D570" s="176"/>
      <c r="E570" s="53"/>
      <c r="Q570" s="245">
        <f t="shared" si="19"/>
        <v>0</v>
      </c>
    </row>
    <row r="571" spans="1:17" ht="20.149999999999999" customHeight="1" x14ac:dyDescent="0.35">
      <c r="A571" s="247">
        <v>568</v>
      </c>
      <c r="B571" s="179" t="str">
        <f t="shared" si="18"/>
        <v xml:space="preserve"> </v>
      </c>
      <c r="C571" s="266" t="s">
        <v>85</v>
      </c>
      <c r="D571" s="176"/>
      <c r="E571" s="53"/>
      <c r="Q571" s="245">
        <f t="shared" si="19"/>
        <v>0</v>
      </c>
    </row>
    <row r="572" spans="1:17" ht="20.149999999999999" customHeight="1" x14ac:dyDescent="0.35">
      <c r="A572" s="247">
        <v>569</v>
      </c>
      <c r="B572" s="179" t="str">
        <f t="shared" si="18"/>
        <v xml:space="preserve"> </v>
      </c>
      <c r="C572" s="266" t="s">
        <v>85</v>
      </c>
      <c r="D572" s="176"/>
      <c r="E572" s="53"/>
      <c r="Q572" s="245">
        <f t="shared" si="19"/>
        <v>0</v>
      </c>
    </row>
    <row r="573" spans="1:17" ht="20.149999999999999" customHeight="1" x14ac:dyDescent="0.35">
      <c r="A573" s="247">
        <v>570</v>
      </c>
      <c r="B573" s="179" t="str">
        <f t="shared" si="18"/>
        <v xml:space="preserve"> </v>
      </c>
      <c r="C573" s="266" t="s">
        <v>85</v>
      </c>
      <c r="D573" s="176"/>
      <c r="E573" s="53"/>
      <c r="Q573" s="245">
        <f t="shared" si="19"/>
        <v>0</v>
      </c>
    </row>
    <row r="574" spans="1:17" ht="20.149999999999999" customHeight="1" x14ac:dyDescent="0.35">
      <c r="A574" s="247">
        <v>571</v>
      </c>
      <c r="B574" s="179" t="str">
        <f t="shared" si="18"/>
        <v xml:space="preserve"> </v>
      </c>
      <c r="C574" s="266" t="s">
        <v>85</v>
      </c>
      <c r="D574" s="176"/>
      <c r="E574" s="53"/>
      <c r="Q574" s="245">
        <f t="shared" si="19"/>
        <v>0</v>
      </c>
    </row>
    <row r="575" spans="1:17" ht="20.149999999999999" customHeight="1" x14ac:dyDescent="0.35">
      <c r="A575" s="247">
        <v>572</v>
      </c>
      <c r="B575" s="179" t="str">
        <f t="shared" si="18"/>
        <v xml:space="preserve"> </v>
      </c>
      <c r="C575" s="266" t="s">
        <v>85</v>
      </c>
      <c r="D575" s="176"/>
      <c r="E575" s="53"/>
      <c r="Q575" s="245">
        <f t="shared" si="19"/>
        <v>0</v>
      </c>
    </row>
    <row r="576" spans="1:17" ht="20.149999999999999" customHeight="1" x14ac:dyDescent="0.35">
      <c r="A576" s="247">
        <v>573</v>
      </c>
      <c r="B576" s="179" t="str">
        <f t="shared" si="18"/>
        <v xml:space="preserve"> </v>
      </c>
      <c r="C576" s="266" t="s">
        <v>85</v>
      </c>
      <c r="D576" s="176"/>
      <c r="E576" s="53"/>
      <c r="Q576" s="245">
        <f t="shared" si="19"/>
        <v>0</v>
      </c>
    </row>
    <row r="577" spans="1:17" ht="20.149999999999999" customHeight="1" x14ac:dyDescent="0.35">
      <c r="A577" s="247">
        <v>574</v>
      </c>
      <c r="B577" s="179" t="str">
        <f t="shared" si="18"/>
        <v xml:space="preserve"> </v>
      </c>
      <c r="C577" s="266" t="s">
        <v>85</v>
      </c>
      <c r="D577" s="176"/>
      <c r="E577" s="53"/>
      <c r="Q577" s="245">
        <f t="shared" si="19"/>
        <v>0</v>
      </c>
    </row>
    <row r="578" spans="1:17" ht="20.149999999999999" customHeight="1" x14ac:dyDescent="0.35">
      <c r="A578" s="247">
        <v>575</v>
      </c>
      <c r="B578" s="179" t="str">
        <f t="shared" si="18"/>
        <v xml:space="preserve"> </v>
      </c>
      <c r="C578" s="266" t="s">
        <v>85</v>
      </c>
      <c r="D578" s="176"/>
      <c r="E578" s="53"/>
      <c r="Q578" s="245">
        <f t="shared" si="19"/>
        <v>0</v>
      </c>
    </row>
    <row r="579" spans="1:17" ht="20.149999999999999" customHeight="1" x14ac:dyDescent="0.35">
      <c r="A579" s="247">
        <v>576</v>
      </c>
      <c r="B579" s="179" t="str">
        <f t="shared" si="18"/>
        <v xml:space="preserve"> </v>
      </c>
      <c r="C579" s="266" t="s">
        <v>85</v>
      </c>
      <c r="D579" s="176"/>
      <c r="E579" s="53"/>
      <c r="Q579" s="245">
        <f t="shared" si="19"/>
        <v>0</v>
      </c>
    </row>
    <row r="580" spans="1:17" ht="20.149999999999999" customHeight="1" x14ac:dyDescent="0.35">
      <c r="A580" s="247">
        <v>577</v>
      </c>
      <c r="B580" s="179" t="str">
        <f t="shared" si="18"/>
        <v xml:space="preserve"> </v>
      </c>
      <c r="C580" s="266" t="s">
        <v>85</v>
      </c>
      <c r="D580" s="176"/>
      <c r="E580" s="53"/>
      <c r="Q580" s="245">
        <f t="shared" si="19"/>
        <v>0</v>
      </c>
    </row>
    <row r="581" spans="1:17" ht="20.149999999999999" customHeight="1" x14ac:dyDescent="0.35">
      <c r="A581" s="247">
        <v>578</v>
      </c>
      <c r="B581" s="179" t="str">
        <f t="shared" ref="B581:B644" si="20">_xlfn.CONCAT(C581,D581)</f>
        <v xml:space="preserve"> </v>
      </c>
      <c r="C581" s="266" t="s">
        <v>85</v>
      </c>
      <c r="D581" s="176"/>
      <c r="E581" s="53"/>
      <c r="Q581" s="245">
        <f t="shared" ref="Q581:Q644" si="21">IF(AND(D581&gt;0,OR(C581="",C581=" ")),1,0)</f>
        <v>0</v>
      </c>
    </row>
    <row r="582" spans="1:17" ht="20.149999999999999" customHeight="1" x14ac:dyDescent="0.35">
      <c r="A582" s="247">
        <v>579</v>
      </c>
      <c r="B582" s="179" t="str">
        <f t="shared" si="20"/>
        <v xml:space="preserve"> </v>
      </c>
      <c r="C582" s="266" t="s">
        <v>85</v>
      </c>
      <c r="D582" s="176"/>
      <c r="E582" s="53"/>
      <c r="Q582" s="245">
        <f t="shared" si="21"/>
        <v>0</v>
      </c>
    </row>
    <row r="583" spans="1:17" ht="20.149999999999999" customHeight="1" x14ac:dyDescent="0.35">
      <c r="A583" s="247">
        <v>580</v>
      </c>
      <c r="B583" s="179" t="str">
        <f t="shared" si="20"/>
        <v xml:space="preserve"> </v>
      </c>
      <c r="C583" s="266" t="s">
        <v>85</v>
      </c>
      <c r="D583" s="176"/>
      <c r="E583" s="53"/>
      <c r="Q583" s="245">
        <f t="shared" si="21"/>
        <v>0</v>
      </c>
    </row>
    <row r="584" spans="1:17" ht="20.149999999999999" customHeight="1" x14ac:dyDescent="0.35">
      <c r="A584" s="247">
        <v>581</v>
      </c>
      <c r="B584" s="179" t="str">
        <f t="shared" si="20"/>
        <v xml:space="preserve"> </v>
      </c>
      <c r="C584" s="266" t="s">
        <v>85</v>
      </c>
      <c r="D584" s="176"/>
      <c r="E584" s="53"/>
      <c r="Q584" s="245">
        <f t="shared" si="21"/>
        <v>0</v>
      </c>
    </row>
    <row r="585" spans="1:17" ht="20.149999999999999" customHeight="1" x14ac:dyDescent="0.35">
      <c r="A585" s="247">
        <v>582</v>
      </c>
      <c r="B585" s="179" t="str">
        <f t="shared" si="20"/>
        <v xml:space="preserve"> </v>
      </c>
      <c r="C585" s="266" t="s">
        <v>85</v>
      </c>
      <c r="D585" s="176"/>
      <c r="E585" s="53"/>
      <c r="Q585" s="245">
        <f t="shared" si="21"/>
        <v>0</v>
      </c>
    </row>
    <row r="586" spans="1:17" ht="20.149999999999999" customHeight="1" x14ac:dyDescent="0.35">
      <c r="A586" s="247">
        <v>583</v>
      </c>
      <c r="B586" s="179" t="str">
        <f t="shared" si="20"/>
        <v xml:space="preserve"> </v>
      </c>
      <c r="C586" s="266" t="s">
        <v>85</v>
      </c>
      <c r="D586" s="176"/>
      <c r="E586" s="53"/>
      <c r="Q586" s="245">
        <f t="shared" si="21"/>
        <v>0</v>
      </c>
    </row>
    <row r="587" spans="1:17" ht="20.149999999999999" customHeight="1" x14ac:dyDescent="0.35">
      <c r="A587" s="247">
        <v>584</v>
      </c>
      <c r="B587" s="179" t="str">
        <f t="shared" si="20"/>
        <v xml:space="preserve"> </v>
      </c>
      <c r="C587" s="266" t="s">
        <v>85</v>
      </c>
      <c r="D587" s="176"/>
      <c r="E587" s="53"/>
      <c r="Q587" s="245">
        <f t="shared" si="21"/>
        <v>0</v>
      </c>
    </row>
    <row r="588" spans="1:17" ht="20.149999999999999" customHeight="1" x14ac:dyDescent="0.35">
      <c r="A588" s="247">
        <v>585</v>
      </c>
      <c r="B588" s="179" t="str">
        <f t="shared" si="20"/>
        <v xml:space="preserve"> </v>
      </c>
      <c r="C588" s="266" t="s">
        <v>85</v>
      </c>
      <c r="D588" s="176"/>
      <c r="E588" s="53"/>
      <c r="Q588" s="245">
        <f t="shared" si="21"/>
        <v>0</v>
      </c>
    </row>
    <row r="589" spans="1:17" ht="20.149999999999999" customHeight="1" x14ac:dyDescent="0.35">
      <c r="A589" s="247">
        <v>586</v>
      </c>
      <c r="B589" s="179" t="str">
        <f t="shared" si="20"/>
        <v xml:space="preserve"> </v>
      </c>
      <c r="C589" s="266" t="s">
        <v>85</v>
      </c>
      <c r="D589" s="176"/>
      <c r="E589" s="53"/>
      <c r="Q589" s="245">
        <f t="shared" si="21"/>
        <v>0</v>
      </c>
    </row>
    <row r="590" spans="1:17" ht="20.149999999999999" customHeight="1" x14ac:dyDescent="0.35">
      <c r="A590" s="247">
        <v>587</v>
      </c>
      <c r="B590" s="179" t="str">
        <f t="shared" si="20"/>
        <v xml:space="preserve"> </v>
      </c>
      <c r="C590" s="266" t="s">
        <v>85</v>
      </c>
      <c r="D590" s="176"/>
      <c r="E590" s="53"/>
      <c r="Q590" s="245">
        <f t="shared" si="21"/>
        <v>0</v>
      </c>
    </row>
    <row r="591" spans="1:17" ht="20.149999999999999" customHeight="1" x14ac:dyDescent="0.35">
      <c r="A591" s="247">
        <v>588</v>
      </c>
      <c r="B591" s="179" t="str">
        <f t="shared" si="20"/>
        <v xml:space="preserve"> </v>
      </c>
      <c r="C591" s="266" t="s">
        <v>85</v>
      </c>
      <c r="D591" s="176"/>
      <c r="E591" s="53"/>
      <c r="Q591" s="245">
        <f t="shared" si="21"/>
        <v>0</v>
      </c>
    </row>
    <row r="592" spans="1:17" ht="20.149999999999999" customHeight="1" x14ac:dyDescent="0.35">
      <c r="A592" s="247">
        <v>589</v>
      </c>
      <c r="B592" s="179" t="str">
        <f t="shared" si="20"/>
        <v xml:space="preserve"> </v>
      </c>
      <c r="C592" s="266" t="s">
        <v>85</v>
      </c>
      <c r="D592" s="176"/>
      <c r="E592" s="53"/>
      <c r="Q592" s="245">
        <f t="shared" si="21"/>
        <v>0</v>
      </c>
    </row>
    <row r="593" spans="1:17" ht="20.149999999999999" customHeight="1" x14ac:dyDescent="0.35">
      <c r="A593" s="247">
        <v>590</v>
      </c>
      <c r="B593" s="179" t="str">
        <f t="shared" si="20"/>
        <v xml:space="preserve"> </v>
      </c>
      <c r="C593" s="266" t="s">
        <v>85</v>
      </c>
      <c r="D593" s="176"/>
      <c r="E593" s="53"/>
      <c r="Q593" s="245">
        <f t="shared" si="21"/>
        <v>0</v>
      </c>
    </row>
    <row r="594" spans="1:17" ht="20.149999999999999" customHeight="1" x14ac:dyDescent="0.35">
      <c r="A594" s="247">
        <v>591</v>
      </c>
      <c r="B594" s="179" t="str">
        <f t="shared" si="20"/>
        <v xml:space="preserve"> </v>
      </c>
      <c r="C594" s="266" t="s">
        <v>85</v>
      </c>
      <c r="D594" s="176"/>
      <c r="E594" s="53"/>
      <c r="Q594" s="245">
        <f t="shared" si="21"/>
        <v>0</v>
      </c>
    </row>
    <row r="595" spans="1:17" ht="20.149999999999999" customHeight="1" x14ac:dyDescent="0.35">
      <c r="A595" s="247">
        <v>592</v>
      </c>
      <c r="B595" s="179" t="str">
        <f t="shared" si="20"/>
        <v xml:space="preserve"> </v>
      </c>
      <c r="C595" s="266" t="s">
        <v>85</v>
      </c>
      <c r="D595" s="176"/>
      <c r="E595" s="53"/>
      <c r="Q595" s="245">
        <f t="shared" si="21"/>
        <v>0</v>
      </c>
    </row>
    <row r="596" spans="1:17" ht="20.149999999999999" customHeight="1" x14ac:dyDescent="0.35">
      <c r="A596" s="247">
        <v>593</v>
      </c>
      <c r="B596" s="179" t="str">
        <f t="shared" si="20"/>
        <v xml:space="preserve"> </v>
      </c>
      <c r="C596" s="266" t="s">
        <v>85</v>
      </c>
      <c r="D596" s="176"/>
      <c r="E596" s="53"/>
      <c r="Q596" s="245">
        <f t="shared" si="21"/>
        <v>0</v>
      </c>
    </row>
    <row r="597" spans="1:17" ht="20.149999999999999" customHeight="1" x14ac:dyDescent="0.35">
      <c r="A597" s="247">
        <v>594</v>
      </c>
      <c r="B597" s="179" t="str">
        <f t="shared" si="20"/>
        <v xml:space="preserve"> </v>
      </c>
      <c r="C597" s="266" t="s">
        <v>85</v>
      </c>
      <c r="D597" s="176"/>
      <c r="E597" s="53"/>
      <c r="Q597" s="245">
        <f t="shared" si="21"/>
        <v>0</v>
      </c>
    </row>
    <row r="598" spans="1:17" ht="20.149999999999999" customHeight="1" x14ac:dyDescent="0.35">
      <c r="A598" s="247">
        <v>595</v>
      </c>
      <c r="B598" s="179" t="str">
        <f t="shared" si="20"/>
        <v xml:space="preserve"> </v>
      </c>
      <c r="C598" s="266" t="s">
        <v>85</v>
      </c>
      <c r="D598" s="176"/>
      <c r="E598" s="53"/>
      <c r="Q598" s="245">
        <f t="shared" si="21"/>
        <v>0</v>
      </c>
    </row>
    <row r="599" spans="1:17" ht="20.149999999999999" customHeight="1" x14ac:dyDescent="0.35">
      <c r="A599" s="247">
        <v>596</v>
      </c>
      <c r="B599" s="179" t="str">
        <f t="shared" si="20"/>
        <v xml:space="preserve"> </v>
      </c>
      <c r="C599" s="266" t="s">
        <v>85</v>
      </c>
      <c r="D599" s="176"/>
      <c r="E599" s="53"/>
      <c r="Q599" s="245">
        <f t="shared" si="21"/>
        <v>0</v>
      </c>
    </row>
    <row r="600" spans="1:17" ht="20.149999999999999" customHeight="1" x14ac:dyDescent="0.35">
      <c r="A600" s="247">
        <v>597</v>
      </c>
      <c r="B600" s="179" t="str">
        <f t="shared" si="20"/>
        <v xml:space="preserve"> </v>
      </c>
      <c r="C600" s="266" t="s">
        <v>85</v>
      </c>
      <c r="D600" s="176"/>
      <c r="E600" s="53"/>
      <c r="Q600" s="245">
        <f t="shared" si="21"/>
        <v>0</v>
      </c>
    </row>
    <row r="601" spans="1:17" ht="20.149999999999999" customHeight="1" x14ac:dyDescent="0.35">
      <c r="A601" s="247">
        <v>598</v>
      </c>
      <c r="B601" s="179" t="str">
        <f t="shared" si="20"/>
        <v xml:space="preserve"> </v>
      </c>
      <c r="C601" s="266" t="s">
        <v>85</v>
      </c>
      <c r="D601" s="176"/>
      <c r="E601" s="53"/>
      <c r="Q601" s="245">
        <f t="shared" si="21"/>
        <v>0</v>
      </c>
    </row>
    <row r="602" spans="1:17" ht="20.149999999999999" customHeight="1" x14ac:dyDescent="0.35">
      <c r="A602" s="247">
        <v>599</v>
      </c>
      <c r="B602" s="179" t="str">
        <f t="shared" si="20"/>
        <v xml:space="preserve"> </v>
      </c>
      <c r="C602" s="266" t="s">
        <v>85</v>
      </c>
      <c r="D602" s="176"/>
      <c r="E602" s="53"/>
      <c r="Q602" s="245">
        <f t="shared" si="21"/>
        <v>0</v>
      </c>
    </row>
    <row r="603" spans="1:17" ht="20.149999999999999" customHeight="1" x14ac:dyDescent="0.35">
      <c r="A603" s="247">
        <v>600</v>
      </c>
      <c r="B603" s="179" t="str">
        <f t="shared" si="20"/>
        <v xml:space="preserve"> </v>
      </c>
      <c r="C603" s="266" t="s">
        <v>85</v>
      </c>
      <c r="D603" s="176"/>
      <c r="E603" s="53"/>
      <c r="Q603" s="245">
        <f t="shared" si="21"/>
        <v>0</v>
      </c>
    </row>
    <row r="604" spans="1:17" ht="20.149999999999999" customHeight="1" x14ac:dyDescent="0.35">
      <c r="A604" s="247">
        <v>601</v>
      </c>
      <c r="B604" s="179" t="str">
        <f t="shared" si="20"/>
        <v xml:space="preserve"> </v>
      </c>
      <c r="C604" s="266" t="s">
        <v>85</v>
      </c>
      <c r="D604" s="176"/>
      <c r="E604" s="53"/>
      <c r="Q604" s="245">
        <f t="shared" si="21"/>
        <v>0</v>
      </c>
    </row>
    <row r="605" spans="1:17" ht="20.149999999999999" customHeight="1" x14ac:dyDescent="0.35">
      <c r="A605" s="247">
        <v>602</v>
      </c>
      <c r="B605" s="179" t="str">
        <f t="shared" si="20"/>
        <v xml:space="preserve"> </v>
      </c>
      <c r="C605" s="266" t="s">
        <v>85</v>
      </c>
      <c r="D605" s="176"/>
      <c r="E605" s="53"/>
      <c r="Q605" s="245">
        <f t="shared" si="21"/>
        <v>0</v>
      </c>
    </row>
    <row r="606" spans="1:17" ht="20.149999999999999" customHeight="1" x14ac:dyDescent="0.35">
      <c r="A606" s="247">
        <v>603</v>
      </c>
      <c r="B606" s="179" t="str">
        <f t="shared" si="20"/>
        <v xml:space="preserve"> </v>
      </c>
      <c r="C606" s="266" t="s">
        <v>85</v>
      </c>
      <c r="D606" s="176"/>
      <c r="E606" s="53"/>
      <c r="Q606" s="245">
        <f t="shared" si="21"/>
        <v>0</v>
      </c>
    </row>
    <row r="607" spans="1:17" ht="20.149999999999999" customHeight="1" x14ac:dyDescent="0.35">
      <c r="A607" s="247">
        <v>604</v>
      </c>
      <c r="B607" s="179" t="str">
        <f t="shared" si="20"/>
        <v xml:space="preserve"> </v>
      </c>
      <c r="C607" s="266" t="s">
        <v>85</v>
      </c>
      <c r="D607" s="176"/>
      <c r="E607" s="53"/>
      <c r="Q607" s="245">
        <f t="shared" si="21"/>
        <v>0</v>
      </c>
    </row>
    <row r="608" spans="1:17" ht="20.149999999999999" customHeight="1" x14ac:dyDescent="0.35">
      <c r="A608" s="247">
        <v>605</v>
      </c>
      <c r="B608" s="179" t="str">
        <f t="shared" si="20"/>
        <v xml:space="preserve"> </v>
      </c>
      <c r="C608" s="266" t="s">
        <v>85</v>
      </c>
      <c r="D608" s="176"/>
      <c r="E608" s="53"/>
      <c r="Q608" s="245">
        <f t="shared" si="21"/>
        <v>0</v>
      </c>
    </row>
    <row r="609" spans="1:17" ht="20.149999999999999" customHeight="1" x14ac:dyDescent="0.35">
      <c r="A609" s="247">
        <v>606</v>
      </c>
      <c r="B609" s="179" t="str">
        <f t="shared" si="20"/>
        <v xml:space="preserve"> </v>
      </c>
      <c r="C609" s="266" t="s">
        <v>85</v>
      </c>
      <c r="D609" s="176"/>
      <c r="E609" s="53"/>
      <c r="Q609" s="245">
        <f t="shared" si="21"/>
        <v>0</v>
      </c>
    </row>
    <row r="610" spans="1:17" ht="20.149999999999999" customHeight="1" x14ac:dyDescent="0.35">
      <c r="A610" s="247">
        <v>607</v>
      </c>
      <c r="B610" s="179" t="str">
        <f t="shared" si="20"/>
        <v xml:space="preserve"> </v>
      </c>
      <c r="C610" s="266" t="s">
        <v>85</v>
      </c>
      <c r="D610" s="176"/>
      <c r="E610" s="53"/>
      <c r="Q610" s="245">
        <f t="shared" si="21"/>
        <v>0</v>
      </c>
    </row>
    <row r="611" spans="1:17" ht="20.149999999999999" customHeight="1" x14ac:dyDescent="0.35">
      <c r="A611" s="247">
        <v>608</v>
      </c>
      <c r="B611" s="179" t="str">
        <f t="shared" si="20"/>
        <v xml:space="preserve"> </v>
      </c>
      <c r="C611" s="266" t="s">
        <v>85</v>
      </c>
      <c r="D611" s="176"/>
      <c r="E611" s="53"/>
      <c r="Q611" s="245">
        <f t="shared" si="21"/>
        <v>0</v>
      </c>
    </row>
    <row r="612" spans="1:17" ht="20.149999999999999" customHeight="1" x14ac:dyDescent="0.35">
      <c r="A612" s="247">
        <v>609</v>
      </c>
      <c r="B612" s="179" t="str">
        <f t="shared" si="20"/>
        <v xml:space="preserve"> </v>
      </c>
      <c r="C612" s="266" t="s">
        <v>85</v>
      </c>
      <c r="D612" s="176"/>
      <c r="E612" s="53"/>
      <c r="Q612" s="245">
        <f t="shared" si="21"/>
        <v>0</v>
      </c>
    </row>
    <row r="613" spans="1:17" ht="20.149999999999999" customHeight="1" x14ac:dyDescent="0.35">
      <c r="A613" s="247">
        <v>610</v>
      </c>
      <c r="B613" s="179" t="str">
        <f t="shared" si="20"/>
        <v xml:space="preserve"> </v>
      </c>
      <c r="C613" s="266" t="s">
        <v>85</v>
      </c>
      <c r="D613" s="176"/>
      <c r="E613" s="53"/>
      <c r="Q613" s="245">
        <f t="shared" si="21"/>
        <v>0</v>
      </c>
    </row>
    <row r="614" spans="1:17" ht="20.149999999999999" customHeight="1" x14ac:dyDescent="0.35">
      <c r="A614" s="247">
        <v>611</v>
      </c>
      <c r="B614" s="179" t="str">
        <f t="shared" si="20"/>
        <v xml:space="preserve"> </v>
      </c>
      <c r="C614" s="266" t="s">
        <v>85</v>
      </c>
      <c r="D614" s="176"/>
      <c r="E614" s="53"/>
      <c r="Q614" s="245">
        <f t="shared" si="21"/>
        <v>0</v>
      </c>
    </row>
    <row r="615" spans="1:17" ht="20.149999999999999" customHeight="1" x14ac:dyDescent="0.35">
      <c r="A615" s="247">
        <v>612</v>
      </c>
      <c r="B615" s="179" t="str">
        <f t="shared" si="20"/>
        <v xml:space="preserve"> </v>
      </c>
      <c r="C615" s="266" t="s">
        <v>85</v>
      </c>
      <c r="D615" s="176"/>
      <c r="E615" s="53"/>
      <c r="Q615" s="245">
        <f t="shared" si="21"/>
        <v>0</v>
      </c>
    </row>
    <row r="616" spans="1:17" ht="20.149999999999999" customHeight="1" x14ac:dyDescent="0.35">
      <c r="A616" s="247">
        <v>613</v>
      </c>
      <c r="B616" s="179" t="str">
        <f t="shared" si="20"/>
        <v xml:space="preserve"> </v>
      </c>
      <c r="C616" s="266" t="s">
        <v>85</v>
      </c>
      <c r="D616" s="176"/>
      <c r="E616" s="53"/>
      <c r="Q616" s="245">
        <f t="shared" si="21"/>
        <v>0</v>
      </c>
    </row>
    <row r="617" spans="1:17" ht="20.149999999999999" customHeight="1" x14ac:dyDescent="0.35">
      <c r="A617" s="247">
        <v>614</v>
      </c>
      <c r="B617" s="179" t="str">
        <f t="shared" si="20"/>
        <v xml:space="preserve"> </v>
      </c>
      <c r="C617" s="266" t="s">
        <v>85</v>
      </c>
      <c r="D617" s="176"/>
      <c r="E617" s="53"/>
      <c r="Q617" s="245">
        <f t="shared" si="21"/>
        <v>0</v>
      </c>
    </row>
    <row r="618" spans="1:17" ht="20.149999999999999" customHeight="1" x14ac:dyDescent="0.35">
      <c r="A618" s="247">
        <v>615</v>
      </c>
      <c r="B618" s="179" t="str">
        <f t="shared" si="20"/>
        <v xml:space="preserve"> </v>
      </c>
      <c r="C618" s="266" t="s">
        <v>85</v>
      </c>
      <c r="D618" s="176"/>
      <c r="E618" s="53"/>
      <c r="Q618" s="245">
        <f t="shared" si="21"/>
        <v>0</v>
      </c>
    </row>
    <row r="619" spans="1:17" ht="20.149999999999999" customHeight="1" x14ac:dyDescent="0.35">
      <c r="A619" s="247">
        <v>616</v>
      </c>
      <c r="B619" s="179" t="str">
        <f t="shared" si="20"/>
        <v xml:space="preserve"> </v>
      </c>
      <c r="C619" s="266" t="s">
        <v>85</v>
      </c>
      <c r="D619" s="176"/>
      <c r="E619" s="53"/>
      <c r="Q619" s="245">
        <f t="shared" si="21"/>
        <v>0</v>
      </c>
    </row>
    <row r="620" spans="1:17" ht="20.149999999999999" customHeight="1" x14ac:dyDescent="0.35">
      <c r="A620" s="247">
        <v>617</v>
      </c>
      <c r="B620" s="179" t="str">
        <f t="shared" si="20"/>
        <v xml:space="preserve"> </v>
      </c>
      <c r="C620" s="266" t="s">
        <v>85</v>
      </c>
      <c r="D620" s="176"/>
      <c r="E620" s="53"/>
      <c r="Q620" s="245">
        <f t="shared" si="21"/>
        <v>0</v>
      </c>
    </row>
    <row r="621" spans="1:17" ht="20.149999999999999" customHeight="1" x14ac:dyDescent="0.35">
      <c r="A621" s="247">
        <v>618</v>
      </c>
      <c r="B621" s="179" t="str">
        <f t="shared" si="20"/>
        <v xml:space="preserve"> </v>
      </c>
      <c r="C621" s="266" t="s">
        <v>85</v>
      </c>
      <c r="D621" s="176"/>
      <c r="E621" s="53"/>
      <c r="Q621" s="245">
        <f t="shared" si="21"/>
        <v>0</v>
      </c>
    </row>
    <row r="622" spans="1:17" ht="20.149999999999999" customHeight="1" x14ac:dyDescent="0.35">
      <c r="A622" s="247">
        <v>619</v>
      </c>
      <c r="B622" s="179" t="str">
        <f t="shared" si="20"/>
        <v xml:space="preserve"> </v>
      </c>
      <c r="C622" s="266" t="s">
        <v>85</v>
      </c>
      <c r="D622" s="176"/>
      <c r="E622" s="53"/>
      <c r="Q622" s="245">
        <f t="shared" si="21"/>
        <v>0</v>
      </c>
    </row>
    <row r="623" spans="1:17" ht="20.149999999999999" customHeight="1" x14ac:dyDescent="0.35">
      <c r="A623" s="247">
        <v>620</v>
      </c>
      <c r="B623" s="179" t="str">
        <f t="shared" si="20"/>
        <v xml:space="preserve"> </v>
      </c>
      <c r="C623" s="266" t="s">
        <v>85</v>
      </c>
      <c r="D623" s="176"/>
      <c r="E623" s="53"/>
      <c r="Q623" s="245">
        <f t="shared" si="21"/>
        <v>0</v>
      </c>
    </row>
    <row r="624" spans="1:17" ht="20.149999999999999" customHeight="1" x14ac:dyDescent="0.35">
      <c r="A624" s="247">
        <v>621</v>
      </c>
      <c r="B624" s="179" t="str">
        <f t="shared" si="20"/>
        <v xml:space="preserve"> </v>
      </c>
      <c r="C624" s="266" t="s">
        <v>85</v>
      </c>
      <c r="D624" s="176"/>
      <c r="E624" s="53"/>
      <c r="Q624" s="245">
        <f t="shared" si="21"/>
        <v>0</v>
      </c>
    </row>
    <row r="625" spans="1:17" ht="20.149999999999999" customHeight="1" x14ac:dyDescent="0.35">
      <c r="A625" s="247">
        <v>622</v>
      </c>
      <c r="B625" s="179" t="str">
        <f t="shared" si="20"/>
        <v xml:space="preserve"> </v>
      </c>
      <c r="C625" s="266" t="s">
        <v>85</v>
      </c>
      <c r="D625" s="176"/>
      <c r="E625" s="53"/>
      <c r="Q625" s="245">
        <f t="shared" si="21"/>
        <v>0</v>
      </c>
    </row>
    <row r="626" spans="1:17" ht="20.149999999999999" customHeight="1" x14ac:dyDescent="0.35">
      <c r="A626" s="247">
        <v>623</v>
      </c>
      <c r="B626" s="179" t="str">
        <f t="shared" si="20"/>
        <v xml:space="preserve"> </v>
      </c>
      <c r="C626" s="266" t="s">
        <v>85</v>
      </c>
      <c r="D626" s="176"/>
      <c r="E626" s="53"/>
      <c r="Q626" s="245">
        <f t="shared" si="21"/>
        <v>0</v>
      </c>
    </row>
    <row r="627" spans="1:17" ht="20.149999999999999" customHeight="1" x14ac:dyDescent="0.35">
      <c r="A627" s="247">
        <v>624</v>
      </c>
      <c r="B627" s="179" t="str">
        <f t="shared" si="20"/>
        <v xml:space="preserve"> </v>
      </c>
      <c r="C627" s="266" t="s">
        <v>85</v>
      </c>
      <c r="D627" s="176"/>
      <c r="E627" s="53"/>
      <c r="Q627" s="245">
        <f t="shared" si="21"/>
        <v>0</v>
      </c>
    </row>
    <row r="628" spans="1:17" ht="20.149999999999999" customHeight="1" x14ac:dyDescent="0.35">
      <c r="A628" s="247">
        <v>625</v>
      </c>
      <c r="B628" s="179" t="str">
        <f t="shared" si="20"/>
        <v xml:space="preserve"> </v>
      </c>
      <c r="C628" s="266" t="s">
        <v>85</v>
      </c>
      <c r="D628" s="176"/>
      <c r="E628" s="53"/>
      <c r="Q628" s="245">
        <f t="shared" si="21"/>
        <v>0</v>
      </c>
    </row>
    <row r="629" spans="1:17" ht="20.149999999999999" customHeight="1" x14ac:dyDescent="0.35">
      <c r="A629" s="247">
        <v>626</v>
      </c>
      <c r="B629" s="179" t="str">
        <f t="shared" si="20"/>
        <v xml:space="preserve"> </v>
      </c>
      <c r="C629" s="266" t="s">
        <v>85</v>
      </c>
      <c r="D629" s="176"/>
      <c r="E629" s="53"/>
      <c r="Q629" s="245">
        <f t="shared" si="21"/>
        <v>0</v>
      </c>
    </row>
    <row r="630" spans="1:17" ht="20.149999999999999" customHeight="1" x14ac:dyDescent="0.35">
      <c r="A630" s="247">
        <v>627</v>
      </c>
      <c r="B630" s="179" t="str">
        <f t="shared" si="20"/>
        <v xml:space="preserve"> </v>
      </c>
      <c r="C630" s="266" t="s">
        <v>85</v>
      </c>
      <c r="D630" s="176"/>
      <c r="E630" s="53"/>
      <c r="Q630" s="245">
        <f t="shared" si="21"/>
        <v>0</v>
      </c>
    </row>
    <row r="631" spans="1:17" ht="20.149999999999999" customHeight="1" x14ac:dyDescent="0.35">
      <c r="A631" s="247">
        <v>628</v>
      </c>
      <c r="B631" s="179" t="str">
        <f t="shared" si="20"/>
        <v xml:space="preserve"> </v>
      </c>
      <c r="C631" s="266" t="s">
        <v>85</v>
      </c>
      <c r="D631" s="176"/>
      <c r="E631" s="53"/>
      <c r="Q631" s="245">
        <f t="shared" si="21"/>
        <v>0</v>
      </c>
    </row>
    <row r="632" spans="1:17" ht="20.149999999999999" customHeight="1" x14ac:dyDescent="0.35">
      <c r="A632" s="247">
        <v>629</v>
      </c>
      <c r="B632" s="179" t="str">
        <f t="shared" si="20"/>
        <v xml:space="preserve"> </v>
      </c>
      <c r="C632" s="266" t="s">
        <v>85</v>
      </c>
      <c r="D632" s="176"/>
      <c r="E632" s="53"/>
      <c r="Q632" s="245">
        <f t="shared" si="21"/>
        <v>0</v>
      </c>
    </row>
    <row r="633" spans="1:17" ht="20.149999999999999" customHeight="1" x14ac:dyDescent="0.35">
      <c r="A633" s="247">
        <v>630</v>
      </c>
      <c r="B633" s="179" t="str">
        <f t="shared" si="20"/>
        <v xml:space="preserve"> </v>
      </c>
      <c r="C633" s="266" t="s">
        <v>85</v>
      </c>
      <c r="D633" s="176"/>
      <c r="E633" s="53"/>
      <c r="Q633" s="245">
        <f t="shared" si="21"/>
        <v>0</v>
      </c>
    </row>
    <row r="634" spans="1:17" ht="20.149999999999999" customHeight="1" x14ac:dyDescent="0.35">
      <c r="A634" s="247">
        <v>631</v>
      </c>
      <c r="B634" s="179" t="str">
        <f t="shared" si="20"/>
        <v xml:space="preserve"> </v>
      </c>
      <c r="C634" s="266" t="s">
        <v>85</v>
      </c>
      <c r="D634" s="176"/>
      <c r="E634" s="53"/>
      <c r="Q634" s="245">
        <f t="shared" si="21"/>
        <v>0</v>
      </c>
    </row>
    <row r="635" spans="1:17" ht="20.149999999999999" customHeight="1" x14ac:dyDescent="0.35">
      <c r="A635" s="247">
        <v>632</v>
      </c>
      <c r="B635" s="179" t="str">
        <f t="shared" si="20"/>
        <v xml:space="preserve"> </v>
      </c>
      <c r="C635" s="266" t="s">
        <v>85</v>
      </c>
      <c r="D635" s="176"/>
      <c r="E635" s="53"/>
      <c r="Q635" s="245">
        <f t="shared" si="21"/>
        <v>0</v>
      </c>
    </row>
    <row r="636" spans="1:17" ht="20.149999999999999" customHeight="1" x14ac:dyDescent="0.35">
      <c r="A636" s="247">
        <v>633</v>
      </c>
      <c r="B636" s="179" t="str">
        <f t="shared" si="20"/>
        <v xml:space="preserve"> </v>
      </c>
      <c r="C636" s="266" t="s">
        <v>85</v>
      </c>
      <c r="D636" s="176"/>
      <c r="E636" s="53"/>
      <c r="Q636" s="245">
        <f t="shared" si="21"/>
        <v>0</v>
      </c>
    </row>
    <row r="637" spans="1:17" ht="20.149999999999999" customHeight="1" x14ac:dyDescent="0.35">
      <c r="A637" s="247">
        <v>634</v>
      </c>
      <c r="B637" s="179" t="str">
        <f t="shared" si="20"/>
        <v xml:space="preserve"> </v>
      </c>
      <c r="C637" s="266" t="s">
        <v>85</v>
      </c>
      <c r="D637" s="176"/>
      <c r="E637" s="53"/>
      <c r="Q637" s="245">
        <f t="shared" si="21"/>
        <v>0</v>
      </c>
    </row>
    <row r="638" spans="1:17" ht="20.149999999999999" customHeight="1" x14ac:dyDescent="0.35">
      <c r="A638" s="247">
        <v>635</v>
      </c>
      <c r="B638" s="179" t="str">
        <f t="shared" si="20"/>
        <v xml:space="preserve"> </v>
      </c>
      <c r="C638" s="266" t="s">
        <v>85</v>
      </c>
      <c r="D638" s="176"/>
      <c r="E638" s="53"/>
      <c r="Q638" s="245">
        <f t="shared" si="21"/>
        <v>0</v>
      </c>
    </row>
    <row r="639" spans="1:17" ht="20.149999999999999" customHeight="1" x14ac:dyDescent="0.35">
      <c r="A639" s="247">
        <v>636</v>
      </c>
      <c r="B639" s="179" t="str">
        <f t="shared" si="20"/>
        <v xml:space="preserve"> </v>
      </c>
      <c r="C639" s="266" t="s">
        <v>85</v>
      </c>
      <c r="D639" s="176"/>
      <c r="E639" s="53"/>
      <c r="Q639" s="245">
        <f t="shared" si="21"/>
        <v>0</v>
      </c>
    </row>
    <row r="640" spans="1:17" ht="20.149999999999999" customHeight="1" x14ac:dyDescent="0.35">
      <c r="A640" s="247">
        <v>637</v>
      </c>
      <c r="B640" s="179" t="str">
        <f t="shared" si="20"/>
        <v xml:space="preserve"> </v>
      </c>
      <c r="C640" s="266" t="s">
        <v>85</v>
      </c>
      <c r="D640" s="176"/>
      <c r="E640" s="53"/>
      <c r="Q640" s="245">
        <f t="shared" si="21"/>
        <v>0</v>
      </c>
    </row>
    <row r="641" spans="1:17" ht="20.149999999999999" customHeight="1" x14ac:dyDescent="0.35">
      <c r="A641" s="247">
        <v>638</v>
      </c>
      <c r="B641" s="179" t="str">
        <f t="shared" si="20"/>
        <v xml:space="preserve"> </v>
      </c>
      <c r="C641" s="266" t="s">
        <v>85</v>
      </c>
      <c r="D641" s="176"/>
      <c r="E641" s="53"/>
      <c r="Q641" s="245">
        <f t="shared" si="21"/>
        <v>0</v>
      </c>
    </row>
    <row r="642" spans="1:17" ht="20.149999999999999" customHeight="1" x14ac:dyDescent="0.35">
      <c r="A642" s="247">
        <v>639</v>
      </c>
      <c r="B642" s="179" t="str">
        <f t="shared" si="20"/>
        <v xml:space="preserve"> </v>
      </c>
      <c r="C642" s="266" t="s">
        <v>85</v>
      </c>
      <c r="D642" s="176"/>
      <c r="E642" s="53"/>
      <c r="Q642" s="245">
        <f t="shared" si="21"/>
        <v>0</v>
      </c>
    </row>
    <row r="643" spans="1:17" ht="20.149999999999999" customHeight="1" x14ac:dyDescent="0.35">
      <c r="A643" s="247">
        <v>640</v>
      </c>
      <c r="B643" s="179" t="str">
        <f t="shared" si="20"/>
        <v xml:space="preserve"> </v>
      </c>
      <c r="C643" s="266" t="s">
        <v>85</v>
      </c>
      <c r="D643" s="176"/>
      <c r="E643" s="53"/>
      <c r="Q643" s="245">
        <f t="shared" si="21"/>
        <v>0</v>
      </c>
    </row>
    <row r="644" spans="1:17" ht="20.149999999999999" customHeight="1" x14ac:dyDescent="0.35">
      <c r="A644" s="247">
        <v>641</v>
      </c>
      <c r="B644" s="179" t="str">
        <f t="shared" si="20"/>
        <v xml:space="preserve"> </v>
      </c>
      <c r="C644" s="266" t="s">
        <v>85</v>
      </c>
      <c r="D644" s="176"/>
      <c r="E644" s="53"/>
      <c r="Q644" s="245">
        <f t="shared" si="21"/>
        <v>0</v>
      </c>
    </row>
    <row r="645" spans="1:17" ht="20.149999999999999" customHeight="1" x14ac:dyDescent="0.35">
      <c r="A645" s="247">
        <v>642</v>
      </c>
      <c r="B645" s="179" t="str">
        <f t="shared" ref="B645:B708" si="22">_xlfn.CONCAT(C645,D645)</f>
        <v xml:space="preserve"> </v>
      </c>
      <c r="C645" s="266" t="s">
        <v>85</v>
      </c>
      <c r="D645" s="176"/>
      <c r="E645" s="53"/>
      <c r="Q645" s="245">
        <f t="shared" ref="Q645:Q708" si="23">IF(AND(D645&gt;0,OR(C645="",C645=" ")),1,0)</f>
        <v>0</v>
      </c>
    </row>
    <row r="646" spans="1:17" ht="20.149999999999999" customHeight="1" x14ac:dyDescent="0.35">
      <c r="A646" s="247">
        <v>643</v>
      </c>
      <c r="B646" s="179" t="str">
        <f t="shared" si="22"/>
        <v xml:space="preserve"> </v>
      </c>
      <c r="C646" s="266" t="s">
        <v>85</v>
      </c>
      <c r="D646" s="176"/>
      <c r="E646" s="53"/>
      <c r="Q646" s="245">
        <f t="shared" si="23"/>
        <v>0</v>
      </c>
    </row>
    <row r="647" spans="1:17" ht="20.149999999999999" customHeight="1" x14ac:dyDescent="0.35">
      <c r="A647" s="247">
        <v>644</v>
      </c>
      <c r="B647" s="179" t="str">
        <f t="shared" si="22"/>
        <v xml:space="preserve"> </v>
      </c>
      <c r="C647" s="266" t="s">
        <v>85</v>
      </c>
      <c r="D647" s="176"/>
      <c r="E647" s="53"/>
      <c r="Q647" s="245">
        <f t="shared" si="23"/>
        <v>0</v>
      </c>
    </row>
    <row r="648" spans="1:17" ht="20.149999999999999" customHeight="1" x14ac:dyDescent="0.35">
      <c r="A648" s="247">
        <v>645</v>
      </c>
      <c r="B648" s="179" t="str">
        <f t="shared" si="22"/>
        <v xml:space="preserve"> </v>
      </c>
      <c r="C648" s="266" t="s">
        <v>85</v>
      </c>
      <c r="D648" s="176"/>
      <c r="E648" s="53"/>
      <c r="Q648" s="245">
        <f t="shared" si="23"/>
        <v>0</v>
      </c>
    </row>
    <row r="649" spans="1:17" ht="20.149999999999999" customHeight="1" x14ac:dyDescent="0.35">
      <c r="A649" s="247">
        <v>646</v>
      </c>
      <c r="B649" s="179" t="str">
        <f t="shared" si="22"/>
        <v xml:space="preserve"> </v>
      </c>
      <c r="C649" s="266" t="s">
        <v>85</v>
      </c>
      <c r="D649" s="176"/>
      <c r="E649" s="53"/>
      <c r="Q649" s="245">
        <f t="shared" si="23"/>
        <v>0</v>
      </c>
    </row>
    <row r="650" spans="1:17" ht="20.149999999999999" customHeight="1" x14ac:dyDescent="0.35">
      <c r="A650" s="247">
        <v>647</v>
      </c>
      <c r="B650" s="179" t="str">
        <f t="shared" si="22"/>
        <v xml:space="preserve"> </v>
      </c>
      <c r="C650" s="266" t="s">
        <v>85</v>
      </c>
      <c r="D650" s="176"/>
      <c r="E650" s="53"/>
      <c r="Q650" s="245">
        <f t="shared" si="23"/>
        <v>0</v>
      </c>
    </row>
    <row r="651" spans="1:17" ht="20.149999999999999" customHeight="1" x14ac:dyDescent="0.35">
      <c r="A651" s="247">
        <v>648</v>
      </c>
      <c r="B651" s="179" t="str">
        <f t="shared" si="22"/>
        <v xml:space="preserve"> </v>
      </c>
      <c r="C651" s="266" t="s">
        <v>85</v>
      </c>
      <c r="D651" s="176"/>
      <c r="E651" s="53"/>
      <c r="Q651" s="245">
        <f t="shared" si="23"/>
        <v>0</v>
      </c>
    </row>
    <row r="652" spans="1:17" ht="20.149999999999999" customHeight="1" x14ac:dyDescent="0.35">
      <c r="A652" s="247">
        <v>649</v>
      </c>
      <c r="B652" s="179" t="str">
        <f t="shared" si="22"/>
        <v xml:space="preserve"> </v>
      </c>
      <c r="C652" s="266" t="s">
        <v>85</v>
      </c>
      <c r="D652" s="176"/>
      <c r="E652" s="53"/>
      <c r="Q652" s="245">
        <f t="shared" si="23"/>
        <v>0</v>
      </c>
    </row>
    <row r="653" spans="1:17" ht="20.149999999999999" customHeight="1" x14ac:dyDescent="0.35">
      <c r="A653" s="247">
        <v>650</v>
      </c>
      <c r="B653" s="179" t="str">
        <f t="shared" si="22"/>
        <v xml:space="preserve"> </v>
      </c>
      <c r="C653" s="266" t="s">
        <v>85</v>
      </c>
      <c r="D653" s="176"/>
      <c r="E653" s="53"/>
      <c r="Q653" s="245">
        <f t="shared" si="23"/>
        <v>0</v>
      </c>
    </row>
    <row r="654" spans="1:17" ht="20.149999999999999" customHeight="1" x14ac:dyDescent="0.35">
      <c r="A654" s="247">
        <v>651</v>
      </c>
      <c r="B654" s="179" t="str">
        <f t="shared" si="22"/>
        <v xml:space="preserve"> </v>
      </c>
      <c r="C654" s="266" t="s">
        <v>85</v>
      </c>
      <c r="D654" s="176"/>
      <c r="E654" s="53"/>
      <c r="Q654" s="245">
        <f t="shared" si="23"/>
        <v>0</v>
      </c>
    </row>
    <row r="655" spans="1:17" ht="20.149999999999999" customHeight="1" x14ac:dyDescent="0.35">
      <c r="A655" s="247">
        <v>652</v>
      </c>
      <c r="B655" s="179" t="str">
        <f t="shared" si="22"/>
        <v xml:space="preserve"> </v>
      </c>
      <c r="C655" s="266" t="s">
        <v>85</v>
      </c>
      <c r="D655" s="176"/>
      <c r="E655" s="53"/>
      <c r="Q655" s="245">
        <f t="shared" si="23"/>
        <v>0</v>
      </c>
    </row>
    <row r="656" spans="1:17" ht="20.149999999999999" customHeight="1" x14ac:dyDescent="0.35">
      <c r="A656" s="247">
        <v>653</v>
      </c>
      <c r="B656" s="179" t="str">
        <f t="shared" si="22"/>
        <v xml:space="preserve"> </v>
      </c>
      <c r="C656" s="266" t="s">
        <v>85</v>
      </c>
      <c r="D656" s="176"/>
      <c r="E656" s="53"/>
      <c r="Q656" s="245">
        <f t="shared" si="23"/>
        <v>0</v>
      </c>
    </row>
    <row r="657" spans="1:17" ht="20.149999999999999" customHeight="1" x14ac:dyDescent="0.35">
      <c r="A657" s="247">
        <v>654</v>
      </c>
      <c r="B657" s="179" t="str">
        <f t="shared" si="22"/>
        <v xml:space="preserve"> </v>
      </c>
      <c r="C657" s="266" t="s">
        <v>85</v>
      </c>
      <c r="D657" s="176"/>
      <c r="E657" s="53"/>
      <c r="Q657" s="245">
        <f t="shared" si="23"/>
        <v>0</v>
      </c>
    </row>
    <row r="658" spans="1:17" ht="20.149999999999999" customHeight="1" x14ac:dyDescent="0.35">
      <c r="A658" s="247">
        <v>655</v>
      </c>
      <c r="B658" s="179" t="str">
        <f t="shared" si="22"/>
        <v xml:space="preserve"> </v>
      </c>
      <c r="C658" s="266" t="s">
        <v>85</v>
      </c>
      <c r="D658" s="176"/>
      <c r="E658" s="53"/>
      <c r="Q658" s="245">
        <f t="shared" si="23"/>
        <v>0</v>
      </c>
    </row>
    <row r="659" spans="1:17" ht="20.149999999999999" customHeight="1" x14ac:dyDescent="0.35">
      <c r="A659" s="247">
        <v>656</v>
      </c>
      <c r="B659" s="179" t="str">
        <f t="shared" si="22"/>
        <v xml:space="preserve"> </v>
      </c>
      <c r="C659" s="266" t="s">
        <v>85</v>
      </c>
      <c r="D659" s="176"/>
      <c r="E659" s="53"/>
      <c r="Q659" s="245">
        <f t="shared" si="23"/>
        <v>0</v>
      </c>
    </row>
    <row r="660" spans="1:17" ht="20.149999999999999" customHeight="1" x14ac:dyDescent="0.35">
      <c r="A660" s="247">
        <v>657</v>
      </c>
      <c r="B660" s="179" t="str">
        <f t="shared" si="22"/>
        <v xml:space="preserve"> </v>
      </c>
      <c r="C660" s="266" t="s">
        <v>85</v>
      </c>
      <c r="D660" s="176"/>
      <c r="E660" s="53"/>
      <c r="Q660" s="245">
        <f t="shared" si="23"/>
        <v>0</v>
      </c>
    </row>
    <row r="661" spans="1:17" ht="20.149999999999999" customHeight="1" x14ac:dyDescent="0.35">
      <c r="A661" s="247">
        <v>658</v>
      </c>
      <c r="B661" s="179" t="str">
        <f t="shared" si="22"/>
        <v xml:space="preserve"> </v>
      </c>
      <c r="C661" s="266" t="s">
        <v>85</v>
      </c>
      <c r="D661" s="176"/>
      <c r="E661" s="53"/>
      <c r="Q661" s="245">
        <f t="shared" si="23"/>
        <v>0</v>
      </c>
    </row>
    <row r="662" spans="1:17" ht="20.149999999999999" customHeight="1" x14ac:dyDescent="0.35">
      <c r="A662" s="247">
        <v>659</v>
      </c>
      <c r="B662" s="179" t="str">
        <f t="shared" si="22"/>
        <v xml:space="preserve"> </v>
      </c>
      <c r="C662" s="266" t="s">
        <v>85</v>
      </c>
      <c r="D662" s="176"/>
      <c r="E662" s="53"/>
      <c r="Q662" s="245">
        <f t="shared" si="23"/>
        <v>0</v>
      </c>
    </row>
    <row r="663" spans="1:17" ht="20.149999999999999" customHeight="1" x14ac:dyDescent="0.35">
      <c r="A663" s="247">
        <v>660</v>
      </c>
      <c r="B663" s="179" t="str">
        <f t="shared" si="22"/>
        <v xml:space="preserve"> </v>
      </c>
      <c r="C663" s="266" t="s">
        <v>85</v>
      </c>
      <c r="D663" s="176"/>
      <c r="E663" s="53"/>
      <c r="Q663" s="245">
        <f t="shared" si="23"/>
        <v>0</v>
      </c>
    </row>
    <row r="664" spans="1:17" ht="20.149999999999999" customHeight="1" x14ac:dyDescent="0.35">
      <c r="A664" s="247">
        <v>661</v>
      </c>
      <c r="B664" s="179" t="str">
        <f t="shared" si="22"/>
        <v xml:space="preserve"> </v>
      </c>
      <c r="C664" s="266" t="s">
        <v>85</v>
      </c>
      <c r="D664" s="176"/>
      <c r="E664" s="53"/>
      <c r="Q664" s="245">
        <f t="shared" si="23"/>
        <v>0</v>
      </c>
    </row>
    <row r="665" spans="1:17" ht="20.149999999999999" customHeight="1" x14ac:dyDescent="0.35">
      <c r="A665" s="247">
        <v>662</v>
      </c>
      <c r="B665" s="179" t="str">
        <f t="shared" si="22"/>
        <v xml:space="preserve"> </v>
      </c>
      <c r="C665" s="266" t="s">
        <v>85</v>
      </c>
      <c r="D665" s="176"/>
      <c r="E665" s="53"/>
      <c r="Q665" s="245">
        <f t="shared" si="23"/>
        <v>0</v>
      </c>
    </row>
    <row r="666" spans="1:17" ht="20.149999999999999" customHeight="1" x14ac:dyDescent="0.35">
      <c r="A666" s="247">
        <v>663</v>
      </c>
      <c r="B666" s="179" t="str">
        <f t="shared" si="22"/>
        <v xml:space="preserve"> </v>
      </c>
      <c r="C666" s="266" t="s">
        <v>85</v>
      </c>
      <c r="D666" s="176"/>
      <c r="E666" s="53"/>
      <c r="Q666" s="245">
        <f t="shared" si="23"/>
        <v>0</v>
      </c>
    </row>
    <row r="667" spans="1:17" ht="20.149999999999999" customHeight="1" x14ac:dyDescent="0.35">
      <c r="A667" s="247">
        <v>664</v>
      </c>
      <c r="B667" s="179" t="str">
        <f t="shared" si="22"/>
        <v xml:space="preserve"> </v>
      </c>
      <c r="C667" s="266" t="s">
        <v>85</v>
      </c>
      <c r="D667" s="176"/>
      <c r="E667" s="53"/>
      <c r="Q667" s="245">
        <f t="shared" si="23"/>
        <v>0</v>
      </c>
    </row>
    <row r="668" spans="1:17" ht="20.149999999999999" customHeight="1" x14ac:dyDescent="0.35">
      <c r="A668" s="247">
        <v>665</v>
      </c>
      <c r="B668" s="179" t="str">
        <f t="shared" si="22"/>
        <v xml:space="preserve"> </v>
      </c>
      <c r="C668" s="266" t="s">
        <v>85</v>
      </c>
      <c r="D668" s="176"/>
      <c r="E668" s="53"/>
      <c r="Q668" s="245">
        <f t="shared" si="23"/>
        <v>0</v>
      </c>
    </row>
    <row r="669" spans="1:17" ht="20.149999999999999" customHeight="1" x14ac:dyDescent="0.35">
      <c r="A669" s="247">
        <v>666</v>
      </c>
      <c r="B669" s="179" t="str">
        <f t="shared" si="22"/>
        <v xml:space="preserve"> </v>
      </c>
      <c r="C669" s="266" t="s">
        <v>85</v>
      </c>
      <c r="D669" s="176"/>
      <c r="E669" s="53"/>
      <c r="Q669" s="245">
        <f t="shared" si="23"/>
        <v>0</v>
      </c>
    </row>
    <row r="670" spans="1:17" ht="20.149999999999999" customHeight="1" x14ac:dyDescent="0.35">
      <c r="A670" s="247">
        <v>667</v>
      </c>
      <c r="B670" s="179" t="str">
        <f t="shared" si="22"/>
        <v xml:space="preserve"> </v>
      </c>
      <c r="C670" s="266" t="s">
        <v>85</v>
      </c>
      <c r="D670" s="176"/>
      <c r="E670" s="53"/>
      <c r="Q670" s="245">
        <f t="shared" si="23"/>
        <v>0</v>
      </c>
    </row>
    <row r="671" spans="1:17" ht="20.149999999999999" customHeight="1" x14ac:dyDescent="0.35">
      <c r="A671" s="247">
        <v>668</v>
      </c>
      <c r="B671" s="179" t="str">
        <f t="shared" si="22"/>
        <v xml:space="preserve"> </v>
      </c>
      <c r="C671" s="266" t="s">
        <v>85</v>
      </c>
      <c r="D671" s="176"/>
      <c r="E671" s="53"/>
      <c r="Q671" s="245">
        <f t="shared" si="23"/>
        <v>0</v>
      </c>
    </row>
    <row r="672" spans="1:17" ht="20.149999999999999" customHeight="1" x14ac:dyDescent="0.35">
      <c r="A672" s="247">
        <v>669</v>
      </c>
      <c r="B672" s="179" t="str">
        <f t="shared" si="22"/>
        <v xml:space="preserve"> </v>
      </c>
      <c r="C672" s="266" t="s">
        <v>85</v>
      </c>
      <c r="D672" s="176"/>
      <c r="E672" s="53"/>
      <c r="Q672" s="245">
        <f t="shared" si="23"/>
        <v>0</v>
      </c>
    </row>
    <row r="673" spans="1:17" ht="20.149999999999999" customHeight="1" x14ac:dyDescent="0.35">
      <c r="A673" s="247">
        <v>670</v>
      </c>
      <c r="B673" s="179" t="str">
        <f t="shared" si="22"/>
        <v xml:space="preserve"> </v>
      </c>
      <c r="C673" s="266" t="s">
        <v>85</v>
      </c>
      <c r="D673" s="176"/>
      <c r="E673" s="53"/>
      <c r="Q673" s="245">
        <f t="shared" si="23"/>
        <v>0</v>
      </c>
    </row>
    <row r="674" spans="1:17" ht="20.149999999999999" customHeight="1" x14ac:dyDescent="0.35">
      <c r="A674" s="247">
        <v>671</v>
      </c>
      <c r="B674" s="179" t="str">
        <f t="shared" si="22"/>
        <v xml:space="preserve"> </v>
      </c>
      <c r="C674" s="266" t="s">
        <v>85</v>
      </c>
      <c r="D674" s="176"/>
      <c r="E674" s="53"/>
      <c r="Q674" s="245">
        <f t="shared" si="23"/>
        <v>0</v>
      </c>
    </row>
    <row r="675" spans="1:17" ht="20.149999999999999" customHeight="1" x14ac:dyDescent="0.35">
      <c r="A675" s="247">
        <v>672</v>
      </c>
      <c r="B675" s="179" t="str">
        <f t="shared" si="22"/>
        <v xml:space="preserve"> </v>
      </c>
      <c r="C675" s="266" t="s">
        <v>85</v>
      </c>
      <c r="D675" s="176"/>
      <c r="E675" s="53"/>
      <c r="Q675" s="245">
        <f t="shared" si="23"/>
        <v>0</v>
      </c>
    </row>
    <row r="676" spans="1:17" ht="20.149999999999999" customHeight="1" x14ac:dyDescent="0.35">
      <c r="A676" s="247">
        <v>673</v>
      </c>
      <c r="B676" s="179" t="str">
        <f t="shared" si="22"/>
        <v xml:space="preserve"> </v>
      </c>
      <c r="C676" s="266" t="s">
        <v>85</v>
      </c>
      <c r="D676" s="176"/>
      <c r="E676" s="53"/>
      <c r="Q676" s="245">
        <f t="shared" si="23"/>
        <v>0</v>
      </c>
    </row>
    <row r="677" spans="1:17" ht="20.149999999999999" customHeight="1" x14ac:dyDescent="0.35">
      <c r="A677" s="247">
        <v>674</v>
      </c>
      <c r="B677" s="179" t="str">
        <f t="shared" si="22"/>
        <v xml:space="preserve"> </v>
      </c>
      <c r="C677" s="266" t="s">
        <v>85</v>
      </c>
      <c r="D677" s="176"/>
      <c r="E677" s="53"/>
      <c r="Q677" s="245">
        <f t="shared" si="23"/>
        <v>0</v>
      </c>
    </row>
    <row r="678" spans="1:17" ht="20.149999999999999" customHeight="1" x14ac:dyDescent="0.35">
      <c r="A678" s="247">
        <v>675</v>
      </c>
      <c r="B678" s="179" t="str">
        <f t="shared" si="22"/>
        <v xml:space="preserve"> </v>
      </c>
      <c r="C678" s="266" t="s">
        <v>85</v>
      </c>
      <c r="D678" s="176"/>
      <c r="E678" s="53"/>
      <c r="Q678" s="245">
        <f t="shared" si="23"/>
        <v>0</v>
      </c>
    </row>
    <row r="679" spans="1:17" ht="20.149999999999999" customHeight="1" x14ac:dyDescent="0.35">
      <c r="A679" s="247">
        <v>676</v>
      </c>
      <c r="B679" s="179" t="str">
        <f t="shared" si="22"/>
        <v xml:space="preserve"> </v>
      </c>
      <c r="C679" s="266" t="s">
        <v>85</v>
      </c>
      <c r="D679" s="176"/>
      <c r="E679" s="53"/>
      <c r="Q679" s="245">
        <f t="shared" si="23"/>
        <v>0</v>
      </c>
    </row>
    <row r="680" spans="1:17" ht="20.149999999999999" customHeight="1" x14ac:dyDescent="0.35">
      <c r="A680" s="247">
        <v>677</v>
      </c>
      <c r="B680" s="179" t="str">
        <f t="shared" si="22"/>
        <v xml:space="preserve"> </v>
      </c>
      <c r="C680" s="266" t="s">
        <v>85</v>
      </c>
      <c r="D680" s="176"/>
      <c r="E680" s="53"/>
      <c r="Q680" s="245">
        <f t="shared" si="23"/>
        <v>0</v>
      </c>
    </row>
    <row r="681" spans="1:17" ht="20.149999999999999" customHeight="1" x14ac:dyDescent="0.35">
      <c r="A681" s="247">
        <v>678</v>
      </c>
      <c r="B681" s="179" t="str">
        <f t="shared" si="22"/>
        <v xml:space="preserve"> </v>
      </c>
      <c r="C681" s="266" t="s">
        <v>85</v>
      </c>
      <c r="D681" s="176"/>
      <c r="E681" s="53"/>
      <c r="Q681" s="245">
        <f t="shared" si="23"/>
        <v>0</v>
      </c>
    </row>
    <row r="682" spans="1:17" ht="20.149999999999999" customHeight="1" x14ac:dyDescent="0.35">
      <c r="A682" s="247">
        <v>679</v>
      </c>
      <c r="B682" s="179" t="str">
        <f t="shared" si="22"/>
        <v xml:space="preserve"> </v>
      </c>
      <c r="C682" s="266" t="s">
        <v>85</v>
      </c>
      <c r="D682" s="176"/>
      <c r="E682" s="53"/>
      <c r="Q682" s="245">
        <f t="shared" si="23"/>
        <v>0</v>
      </c>
    </row>
    <row r="683" spans="1:17" ht="20.149999999999999" customHeight="1" x14ac:dyDescent="0.35">
      <c r="A683" s="247">
        <v>680</v>
      </c>
      <c r="B683" s="179" t="str">
        <f t="shared" si="22"/>
        <v xml:space="preserve"> </v>
      </c>
      <c r="C683" s="266" t="s">
        <v>85</v>
      </c>
      <c r="D683" s="176"/>
      <c r="E683" s="53"/>
      <c r="Q683" s="245">
        <f t="shared" si="23"/>
        <v>0</v>
      </c>
    </row>
    <row r="684" spans="1:17" ht="20.149999999999999" customHeight="1" x14ac:dyDescent="0.35">
      <c r="A684" s="247">
        <v>681</v>
      </c>
      <c r="B684" s="179" t="str">
        <f t="shared" si="22"/>
        <v xml:space="preserve"> </v>
      </c>
      <c r="C684" s="266" t="s">
        <v>85</v>
      </c>
      <c r="D684" s="176"/>
      <c r="E684" s="53"/>
      <c r="Q684" s="245">
        <f t="shared" si="23"/>
        <v>0</v>
      </c>
    </row>
    <row r="685" spans="1:17" ht="20.149999999999999" customHeight="1" x14ac:dyDescent="0.35">
      <c r="A685" s="247">
        <v>682</v>
      </c>
      <c r="B685" s="179" t="str">
        <f t="shared" si="22"/>
        <v xml:space="preserve"> </v>
      </c>
      <c r="C685" s="266" t="s">
        <v>85</v>
      </c>
      <c r="D685" s="176"/>
      <c r="E685" s="53"/>
      <c r="Q685" s="245">
        <f t="shared" si="23"/>
        <v>0</v>
      </c>
    </row>
    <row r="686" spans="1:17" ht="20.149999999999999" customHeight="1" x14ac:dyDescent="0.35">
      <c r="A686" s="247">
        <v>683</v>
      </c>
      <c r="B686" s="179" t="str">
        <f t="shared" si="22"/>
        <v xml:space="preserve"> </v>
      </c>
      <c r="C686" s="266" t="s">
        <v>85</v>
      </c>
      <c r="D686" s="176"/>
      <c r="E686" s="53"/>
      <c r="Q686" s="245">
        <f t="shared" si="23"/>
        <v>0</v>
      </c>
    </row>
    <row r="687" spans="1:17" ht="20.149999999999999" customHeight="1" x14ac:dyDescent="0.35">
      <c r="A687" s="247">
        <v>684</v>
      </c>
      <c r="B687" s="179" t="str">
        <f t="shared" si="22"/>
        <v xml:space="preserve"> </v>
      </c>
      <c r="C687" s="266" t="s">
        <v>85</v>
      </c>
      <c r="D687" s="176"/>
      <c r="E687" s="53"/>
      <c r="Q687" s="245">
        <f t="shared" si="23"/>
        <v>0</v>
      </c>
    </row>
    <row r="688" spans="1:17" ht="20.149999999999999" customHeight="1" x14ac:dyDescent="0.35">
      <c r="A688" s="247">
        <v>685</v>
      </c>
      <c r="B688" s="179" t="str">
        <f t="shared" si="22"/>
        <v xml:space="preserve"> </v>
      </c>
      <c r="C688" s="266" t="s">
        <v>85</v>
      </c>
      <c r="D688" s="176"/>
      <c r="E688" s="53"/>
      <c r="Q688" s="245">
        <f t="shared" si="23"/>
        <v>0</v>
      </c>
    </row>
    <row r="689" spans="1:17" ht="20.149999999999999" customHeight="1" x14ac:dyDescent="0.35">
      <c r="A689" s="247">
        <v>686</v>
      </c>
      <c r="B689" s="179" t="str">
        <f t="shared" si="22"/>
        <v xml:space="preserve"> </v>
      </c>
      <c r="C689" s="266" t="s">
        <v>85</v>
      </c>
      <c r="D689" s="176"/>
      <c r="E689" s="53"/>
      <c r="Q689" s="245">
        <f t="shared" si="23"/>
        <v>0</v>
      </c>
    </row>
    <row r="690" spans="1:17" ht="20.149999999999999" customHeight="1" x14ac:dyDescent="0.35">
      <c r="A690" s="247">
        <v>687</v>
      </c>
      <c r="B690" s="179" t="str">
        <f t="shared" si="22"/>
        <v xml:space="preserve"> </v>
      </c>
      <c r="C690" s="266" t="s">
        <v>85</v>
      </c>
      <c r="D690" s="176"/>
      <c r="E690" s="53"/>
      <c r="Q690" s="245">
        <f t="shared" si="23"/>
        <v>0</v>
      </c>
    </row>
    <row r="691" spans="1:17" ht="20.149999999999999" customHeight="1" x14ac:dyDescent="0.35">
      <c r="A691" s="247">
        <v>688</v>
      </c>
      <c r="B691" s="179" t="str">
        <f t="shared" si="22"/>
        <v xml:space="preserve"> </v>
      </c>
      <c r="C691" s="266" t="s">
        <v>85</v>
      </c>
      <c r="D691" s="176"/>
      <c r="E691" s="53"/>
      <c r="Q691" s="245">
        <f t="shared" si="23"/>
        <v>0</v>
      </c>
    </row>
    <row r="692" spans="1:17" ht="20.149999999999999" customHeight="1" x14ac:dyDescent="0.35">
      <c r="A692" s="247">
        <v>689</v>
      </c>
      <c r="B692" s="179" t="str">
        <f t="shared" si="22"/>
        <v xml:space="preserve"> </v>
      </c>
      <c r="C692" s="266" t="s">
        <v>85</v>
      </c>
      <c r="D692" s="176"/>
      <c r="E692" s="53"/>
      <c r="Q692" s="245">
        <f t="shared" si="23"/>
        <v>0</v>
      </c>
    </row>
    <row r="693" spans="1:17" ht="20.149999999999999" customHeight="1" x14ac:dyDescent="0.35">
      <c r="A693" s="247">
        <v>690</v>
      </c>
      <c r="B693" s="179" t="str">
        <f t="shared" si="22"/>
        <v xml:space="preserve"> </v>
      </c>
      <c r="C693" s="266" t="s">
        <v>85</v>
      </c>
      <c r="D693" s="176"/>
      <c r="E693" s="53"/>
      <c r="Q693" s="245">
        <f t="shared" si="23"/>
        <v>0</v>
      </c>
    </row>
    <row r="694" spans="1:17" ht="20.149999999999999" customHeight="1" x14ac:dyDescent="0.35">
      <c r="A694" s="247">
        <v>691</v>
      </c>
      <c r="B694" s="179" t="str">
        <f t="shared" si="22"/>
        <v xml:space="preserve"> </v>
      </c>
      <c r="C694" s="266" t="s">
        <v>85</v>
      </c>
      <c r="D694" s="176"/>
      <c r="E694" s="53"/>
      <c r="Q694" s="245">
        <f t="shared" si="23"/>
        <v>0</v>
      </c>
    </row>
    <row r="695" spans="1:17" ht="20.149999999999999" customHeight="1" x14ac:dyDescent="0.35">
      <c r="A695" s="247">
        <v>692</v>
      </c>
      <c r="B695" s="179" t="str">
        <f t="shared" si="22"/>
        <v xml:space="preserve"> </v>
      </c>
      <c r="C695" s="266" t="s">
        <v>85</v>
      </c>
      <c r="D695" s="176"/>
      <c r="E695" s="53"/>
      <c r="Q695" s="245">
        <f t="shared" si="23"/>
        <v>0</v>
      </c>
    </row>
    <row r="696" spans="1:17" ht="20.149999999999999" customHeight="1" x14ac:dyDescent="0.35">
      <c r="A696" s="247">
        <v>693</v>
      </c>
      <c r="B696" s="179" t="str">
        <f t="shared" si="22"/>
        <v xml:space="preserve"> </v>
      </c>
      <c r="C696" s="266" t="s">
        <v>85</v>
      </c>
      <c r="D696" s="176"/>
      <c r="E696" s="53"/>
      <c r="Q696" s="245">
        <f t="shared" si="23"/>
        <v>0</v>
      </c>
    </row>
    <row r="697" spans="1:17" ht="20.149999999999999" customHeight="1" x14ac:dyDescent="0.35">
      <c r="A697" s="247">
        <v>694</v>
      </c>
      <c r="B697" s="179" t="str">
        <f t="shared" si="22"/>
        <v xml:space="preserve"> </v>
      </c>
      <c r="C697" s="266" t="s">
        <v>85</v>
      </c>
      <c r="D697" s="176"/>
      <c r="E697" s="53"/>
      <c r="Q697" s="245">
        <f t="shared" si="23"/>
        <v>0</v>
      </c>
    </row>
    <row r="698" spans="1:17" ht="20.149999999999999" customHeight="1" x14ac:dyDescent="0.35">
      <c r="A698" s="247">
        <v>695</v>
      </c>
      <c r="B698" s="179" t="str">
        <f t="shared" si="22"/>
        <v xml:space="preserve"> </v>
      </c>
      <c r="C698" s="266" t="s">
        <v>85</v>
      </c>
      <c r="D698" s="176"/>
      <c r="E698" s="53"/>
      <c r="Q698" s="245">
        <f t="shared" si="23"/>
        <v>0</v>
      </c>
    </row>
    <row r="699" spans="1:17" ht="20.149999999999999" customHeight="1" x14ac:dyDescent="0.35">
      <c r="A699" s="247">
        <v>696</v>
      </c>
      <c r="B699" s="179" t="str">
        <f t="shared" si="22"/>
        <v xml:space="preserve"> </v>
      </c>
      <c r="C699" s="266" t="s">
        <v>85</v>
      </c>
      <c r="D699" s="176"/>
      <c r="E699" s="53"/>
      <c r="Q699" s="245">
        <f t="shared" si="23"/>
        <v>0</v>
      </c>
    </row>
    <row r="700" spans="1:17" ht="20.149999999999999" customHeight="1" x14ac:dyDescent="0.35">
      <c r="A700" s="247">
        <v>697</v>
      </c>
      <c r="B700" s="179" t="str">
        <f t="shared" si="22"/>
        <v xml:space="preserve"> </v>
      </c>
      <c r="C700" s="266" t="s">
        <v>85</v>
      </c>
      <c r="D700" s="176"/>
      <c r="E700" s="53"/>
      <c r="Q700" s="245">
        <f t="shared" si="23"/>
        <v>0</v>
      </c>
    </row>
    <row r="701" spans="1:17" ht="20.149999999999999" customHeight="1" x14ac:dyDescent="0.35">
      <c r="A701" s="247">
        <v>698</v>
      </c>
      <c r="B701" s="179" t="str">
        <f t="shared" si="22"/>
        <v xml:space="preserve"> </v>
      </c>
      <c r="C701" s="266" t="s">
        <v>85</v>
      </c>
      <c r="D701" s="176"/>
      <c r="E701" s="53"/>
      <c r="Q701" s="245">
        <f t="shared" si="23"/>
        <v>0</v>
      </c>
    </row>
    <row r="702" spans="1:17" ht="20.149999999999999" customHeight="1" x14ac:dyDescent="0.35">
      <c r="A702" s="247">
        <v>699</v>
      </c>
      <c r="B702" s="179" t="str">
        <f t="shared" si="22"/>
        <v xml:space="preserve"> </v>
      </c>
      <c r="C702" s="266" t="s">
        <v>85</v>
      </c>
      <c r="D702" s="176"/>
      <c r="E702" s="53"/>
      <c r="Q702" s="245">
        <f t="shared" si="23"/>
        <v>0</v>
      </c>
    </row>
    <row r="703" spans="1:17" ht="20.149999999999999" customHeight="1" x14ac:dyDescent="0.35">
      <c r="A703" s="247">
        <v>700</v>
      </c>
      <c r="B703" s="179" t="str">
        <f t="shared" si="22"/>
        <v xml:space="preserve"> </v>
      </c>
      <c r="C703" s="266" t="s">
        <v>85</v>
      </c>
      <c r="D703" s="176"/>
      <c r="E703" s="53"/>
      <c r="Q703" s="245">
        <f t="shared" si="23"/>
        <v>0</v>
      </c>
    </row>
    <row r="704" spans="1:17" ht="20.149999999999999" customHeight="1" x14ac:dyDescent="0.35">
      <c r="A704" s="247">
        <v>701</v>
      </c>
      <c r="B704" s="179" t="str">
        <f t="shared" si="22"/>
        <v xml:space="preserve"> </v>
      </c>
      <c r="C704" s="266" t="s">
        <v>85</v>
      </c>
      <c r="D704" s="176"/>
      <c r="E704" s="53"/>
      <c r="Q704" s="245">
        <f t="shared" si="23"/>
        <v>0</v>
      </c>
    </row>
    <row r="705" spans="1:17" ht="20.149999999999999" customHeight="1" x14ac:dyDescent="0.35">
      <c r="A705" s="247">
        <v>702</v>
      </c>
      <c r="B705" s="179" t="str">
        <f t="shared" si="22"/>
        <v xml:space="preserve"> </v>
      </c>
      <c r="C705" s="266" t="s">
        <v>85</v>
      </c>
      <c r="D705" s="176"/>
      <c r="E705" s="53"/>
      <c r="Q705" s="245">
        <f t="shared" si="23"/>
        <v>0</v>
      </c>
    </row>
    <row r="706" spans="1:17" ht="20.149999999999999" customHeight="1" x14ac:dyDescent="0.35">
      <c r="A706" s="247">
        <v>703</v>
      </c>
      <c r="B706" s="179" t="str">
        <f t="shared" si="22"/>
        <v xml:space="preserve"> </v>
      </c>
      <c r="C706" s="266" t="s">
        <v>85</v>
      </c>
      <c r="D706" s="176"/>
      <c r="E706" s="53"/>
      <c r="Q706" s="245">
        <f t="shared" si="23"/>
        <v>0</v>
      </c>
    </row>
    <row r="707" spans="1:17" ht="20.149999999999999" customHeight="1" x14ac:dyDescent="0.35">
      <c r="A707" s="247">
        <v>704</v>
      </c>
      <c r="B707" s="179" t="str">
        <f t="shared" si="22"/>
        <v xml:space="preserve"> </v>
      </c>
      <c r="C707" s="266" t="s">
        <v>85</v>
      </c>
      <c r="D707" s="176"/>
      <c r="E707" s="53"/>
      <c r="Q707" s="245">
        <f t="shared" si="23"/>
        <v>0</v>
      </c>
    </row>
    <row r="708" spans="1:17" ht="20.149999999999999" customHeight="1" x14ac:dyDescent="0.35">
      <c r="A708" s="247">
        <v>705</v>
      </c>
      <c r="B708" s="179" t="str">
        <f t="shared" si="22"/>
        <v xml:space="preserve"> </v>
      </c>
      <c r="C708" s="266" t="s">
        <v>85</v>
      </c>
      <c r="D708" s="176"/>
      <c r="E708" s="53"/>
      <c r="Q708" s="245">
        <f t="shared" si="23"/>
        <v>0</v>
      </c>
    </row>
    <row r="709" spans="1:17" ht="20.149999999999999" customHeight="1" x14ac:dyDescent="0.35">
      <c r="A709" s="247">
        <v>706</v>
      </c>
      <c r="B709" s="179" t="str">
        <f t="shared" ref="B709:B772" si="24">_xlfn.CONCAT(C709,D709)</f>
        <v xml:space="preserve"> </v>
      </c>
      <c r="C709" s="266" t="s">
        <v>85</v>
      </c>
      <c r="D709" s="176"/>
      <c r="E709" s="53"/>
      <c r="Q709" s="245">
        <f t="shared" ref="Q709:Q772" si="25">IF(AND(D709&gt;0,OR(C709="",C709=" ")),1,0)</f>
        <v>0</v>
      </c>
    </row>
    <row r="710" spans="1:17" ht="20.149999999999999" customHeight="1" x14ac:dyDescent="0.35">
      <c r="A710" s="247">
        <v>707</v>
      </c>
      <c r="B710" s="179" t="str">
        <f t="shared" si="24"/>
        <v xml:space="preserve"> </v>
      </c>
      <c r="C710" s="266" t="s">
        <v>85</v>
      </c>
      <c r="D710" s="176"/>
      <c r="E710" s="53"/>
      <c r="Q710" s="245">
        <f t="shared" si="25"/>
        <v>0</v>
      </c>
    </row>
    <row r="711" spans="1:17" ht="20.149999999999999" customHeight="1" x14ac:dyDescent="0.35">
      <c r="A711" s="247">
        <v>708</v>
      </c>
      <c r="B711" s="179" t="str">
        <f t="shared" si="24"/>
        <v xml:space="preserve"> </v>
      </c>
      <c r="C711" s="266" t="s">
        <v>85</v>
      </c>
      <c r="D711" s="176"/>
      <c r="E711" s="53"/>
      <c r="Q711" s="245">
        <f t="shared" si="25"/>
        <v>0</v>
      </c>
    </row>
    <row r="712" spans="1:17" ht="20.149999999999999" customHeight="1" x14ac:dyDescent="0.35">
      <c r="A712" s="247">
        <v>709</v>
      </c>
      <c r="B712" s="179" t="str">
        <f t="shared" si="24"/>
        <v xml:space="preserve"> </v>
      </c>
      <c r="C712" s="266" t="s">
        <v>85</v>
      </c>
      <c r="D712" s="176"/>
      <c r="E712" s="53"/>
      <c r="Q712" s="245">
        <f t="shared" si="25"/>
        <v>0</v>
      </c>
    </row>
    <row r="713" spans="1:17" ht="20.149999999999999" customHeight="1" x14ac:dyDescent="0.35">
      <c r="A713" s="247">
        <v>710</v>
      </c>
      <c r="B713" s="179" t="str">
        <f t="shared" si="24"/>
        <v xml:space="preserve"> </v>
      </c>
      <c r="C713" s="266" t="s">
        <v>85</v>
      </c>
      <c r="D713" s="176"/>
      <c r="E713" s="53"/>
      <c r="Q713" s="245">
        <f t="shared" si="25"/>
        <v>0</v>
      </c>
    </row>
    <row r="714" spans="1:17" ht="20.149999999999999" customHeight="1" x14ac:dyDescent="0.35">
      <c r="A714" s="247">
        <v>711</v>
      </c>
      <c r="B714" s="179" t="str">
        <f t="shared" si="24"/>
        <v xml:space="preserve"> </v>
      </c>
      <c r="C714" s="266" t="s">
        <v>85</v>
      </c>
      <c r="D714" s="176"/>
      <c r="E714" s="53"/>
      <c r="Q714" s="245">
        <f t="shared" si="25"/>
        <v>0</v>
      </c>
    </row>
    <row r="715" spans="1:17" ht="20.149999999999999" customHeight="1" x14ac:dyDescent="0.35">
      <c r="A715" s="247">
        <v>712</v>
      </c>
      <c r="B715" s="179" t="str">
        <f t="shared" si="24"/>
        <v xml:space="preserve"> </v>
      </c>
      <c r="C715" s="266" t="s">
        <v>85</v>
      </c>
      <c r="D715" s="176"/>
      <c r="E715" s="53"/>
      <c r="Q715" s="245">
        <f t="shared" si="25"/>
        <v>0</v>
      </c>
    </row>
    <row r="716" spans="1:17" ht="20.149999999999999" customHeight="1" x14ac:dyDescent="0.35">
      <c r="A716" s="247">
        <v>713</v>
      </c>
      <c r="B716" s="179" t="str">
        <f t="shared" si="24"/>
        <v xml:space="preserve"> </v>
      </c>
      <c r="C716" s="266" t="s">
        <v>85</v>
      </c>
      <c r="D716" s="176"/>
      <c r="E716" s="53"/>
      <c r="Q716" s="245">
        <f t="shared" si="25"/>
        <v>0</v>
      </c>
    </row>
    <row r="717" spans="1:17" ht="20.149999999999999" customHeight="1" x14ac:dyDescent="0.35">
      <c r="A717" s="247">
        <v>714</v>
      </c>
      <c r="B717" s="179" t="str">
        <f t="shared" si="24"/>
        <v xml:space="preserve"> </v>
      </c>
      <c r="C717" s="266" t="s">
        <v>85</v>
      </c>
      <c r="D717" s="176"/>
      <c r="E717" s="53"/>
      <c r="Q717" s="245">
        <f t="shared" si="25"/>
        <v>0</v>
      </c>
    </row>
    <row r="718" spans="1:17" ht="20.149999999999999" customHeight="1" x14ac:dyDescent="0.35">
      <c r="A718" s="247">
        <v>715</v>
      </c>
      <c r="B718" s="179" t="str">
        <f t="shared" si="24"/>
        <v xml:space="preserve"> </v>
      </c>
      <c r="C718" s="266" t="s">
        <v>85</v>
      </c>
      <c r="D718" s="176"/>
      <c r="E718" s="53"/>
      <c r="Q718" s="245">
        <f t="shared" si="25"/>
        <v>0</v>
      </c>
    </row>
    <row r="719" spans="1:17" ht="20.149999999999999" customHeight="1" x14ac:dyDescent="0.35">
      <c r="A719" s="247">
        <v>716</v>
      </c>
      <c r="B719" s="179" t="str">
        <f t="shared" si="24"/>
        <v xml:space="preserve"> </v>
      </c>
      <c r="C719" s="266" t="s">
        <v>85</v>
      </c>
      <c r="D719" s="176"/>
      <c r="E719" s="53"/>
      <c r="Q719" s="245">
        <f t="shared" si="25"/>
        <v>0</v>
      </c>
    </row>
    <row r="720" spans="1:17" ht="20.149999999999999" customHeight="1" x14ac:dyDescent="0.35">
      <c r="A720" s="247">
        <v>717</v>
      </c>
      <c r="B720" s="179" t="str">
        <f t="shared" si="24"/>
        <v xml:space="preserve"> </v>
      </c>
      <c r="C720" s="266" t="s">
        <v>85</v>
      </c>
      <c r="D720" s="176"/>
      <c r="E720" s="53"/>
      <c r="Q720" s="245">
        <f t="shared" si="25"/>
        <v>0</v>
      </c>
    </row>
    <row r="721" spans="1:17" ht="20.149999999999999" customHeight="1" x14ac:dyDescent="0.35">
      <c r="A721" s="247">
        <v>718</v>
      </c>
      <c r="B721" s="179" t="str">
        <f t="shared" si="24"/>
        <v xml:space="preserve"> </v>
      </c>
      <c r="C721" s="266" t="s">
        <v>85</v>
      </c>
      <c r="D721" s="176"/>
      <c r="E721" s="53"/>
      <c r="Q721" s="245">
        <f t="shared" si="25"/>
        <v>0</v>
      </c>
    </row>
    <row r="722" spans="1:17" ht="20.149999999999999" customHeight="1" x14ac:dyDescent="0.35">
      <c r="A722" s="247">
        <v>719</v>
      </c>
      <c r="B722" s="179" t="str">
        <f t="shared" si="24"/>
        <v xml:space="preserve"> </v>
      </c>
      <c r="C722" s="266" t="s">
        <v>85</v>
      </c>
      <c r="D722" s="176"/>
      <c r="E722" s="53"/>
      <c r="Q722" s="245">
        <f t="shared" si="25"/>
        <v>0</v>
      </c>
    </row>
    <row r="723" spans="1:17" ht="20.149999999999999" customHeight="1" x14ac:dyDescent="0.35">
      <c r="A723" s="247">
        <v>720</v>
      </c>
      <c r="B723" s="179" t="str">
        <f t="shared" si="24"/>
        <v xml:space="preserve"> </v>
      </c>
      <c r="C723" s="266" t="s">
        <v>85</v>
      </c>
      <c r="D723" s="176"/>
      <c r="E723" s="53"/>
      <c r="Q723" s="245">
        <f t="shared" si="25"/>
        <v>0</v>
      </c>
    </row>
    <row r="724" spans="1:17" ht="20.149999999999999" customHeight="1" x14ac:dyDescent="0.35">
      <c r="A724" s="247">
        <v>721</v>
      </c>
      <c r="B724" s="179" t="str">
        <f t="shared" si="24"/>
        <v xml:space="preserve"> </v>
      </c>
      <c r="C724" s="266" t="s">
        <v>85</v>
      </c>
      <c r="D724" s="176"/>
      <c r="E724" s="53"/>
      <c r="Q724" s="245">
        <f t="shared" si="25"/>
        <v>0</v>
      </c>
    </row>
    <row r="725" spans="1:17" ht="20.149999999999999" customHeight="1" x14ac:dyDescent="0.35">
      <c r="A725" s="247">
        <v>722</v>
      </c>
      <c r="B725" s="179" t="str">
        <f t="shared" si="24"/>
        <v xml:space="preserve"> </v>
      </c>
      <c r="C725" s="266" t="s">
        <v>85</v>
      </c>
      <c r="D725" s="176"/>
      <c r="E725" s="53"/>
      <c r="Q725" s="245">
        <f t="shared" si="25"/>
        <v>0</v>
      </c>
    </row>
    <row r="726" spans="1:17" ht="20.149999999999999" customHeight="1" x14ac:dyDescent="0.35">
      <c r="A726" s="247">
        <v>723</v>
      </c>
      <c r="B726" s="179" t="str">
        <f t="shared" si="24"/>
        <v xml:space="preserve"> </v>
      </c>
      <c r="C726" s="266" t="s">
        <v>85</v>
      </c>
      <c r="D726" s="176"/>
      <c r="E726" s="53"/>
      <c r="Q726" s="245">
        <f t="shared" si="25"/>
        <v>0</v>
      </c>
    </row>
    <row r="727" spans="1:17" ht="20.149999999999999" customHeight="1" x14ac:dyDescent="0.35">
      <c r="A727" s="247">
        <v>724</v>
      </c>
      <c r="B727" s="179" t="str">
        <f t="shared" si="24"/>
        <v xml:space="preserve"> </v>
      </c>
      <c r="C727" s="266" t="s">
        <v>85</v>
      </c>
      <c r="D727" s="176"/>
      <c r="E727" s="53"/>
      <c r="Q727" s="245">
        <f t="shared" si="25"/>
        <v>0</v>
      </c>
    </row>
    <row r="728" spans="1:17" ht="20.149999999999999" customHeight="1" x14ac:dyDescent="0.35">
      <c r="A728" s="247">
        <v>725</v>
      </c>
      <c r="B728" s="179" t="str">
        <f t="shared" si="24"/>
        <v xml:space="preserve"> </v>
      </c>
      <c r="C728" s="266" t="s">
        <v>85</v>
      </c>
      <c r="D728" s="176"/>
      <c r="E728" s="53"/>
      <c r="Q728" s="245">
        <f t="shared" si="25"/>
        <v>0</v>
      </c>
    </row>
    <row r="729" spans="1:17" ht="20.149999999999999" customHeight="1" x14ac:dyDescent="0.35">
      <c r="A729" s="247">
        <v>726</v>
      </c>
      <c r="B729" s="179" t="str">
        <f t="shared" si="24"/>
        <v xml:space="preserve"> </v>
      </c>
      <c r="C729" s="266" t="s">
        <v>85</v>
      </c>
      <c r="D729" s="176"/>
      <c r="E729" s="53"/>
      <c r="Q729" s="245">
        <f t="shared" si="25"/>
        <v>0</v>
      </c>
    </row>
    <row r="730" spans="1:17" ht="20.149999999999999" customHeight="1" x14ac:dyDescent="0.35">
      <c r="A730" s="247">
        <v>727</v>
      </c>
      <c r="B730" s="179" t="str">
        <f t="shared" si="24"/>
        <v xml:space="preserve"> </v>
      </c>
      <c r="C730" s="266" t="s">
        <v>85</v>
      </c>
      <c r="D730" s="176"/>
      <c r="E730" s="53"/>
      <c r="Q730" s="245">
        <f t="shared" si="25"/>
        <v>0</v>
      </c>
    </row>
    <row r="731" spans="1:17" ht="20.149999999999999" customHeight="1" x14ac:dyDescent="0.35">
      <c r="A731" s="247">
        <v>728</v>
      </c>
      <c r="B731" s="179" t="str">
        <f t="shared" si="24"/>
        <v xml:space="preserve"> </v>
      </c>
      <c r="C731" s="266" t="s">
        <v>85</v>
      </c>
      <c r="D731" s="176"/>
      <c r="E731" s="53"/>
      <c r="Q731" s="245">
        <f t="shared" si="25"/>
        <v>0</v>
      </c>
    </row>
    <row r="732" spans="1:17" ht="20.149999999999999" customHeight="1" x14ac:dyDescent="0.35">
      <c r="A732" s="247">
        <v>729</v>
      </c>
      <c r="B732" s="179" t="str">
        <f t="shared" si="24"/>
        <v xml:space="preserve"> </v>
      </c>
      <c r="C732" s="266" t="s">
        <v>85</v>
      </c>
      <c r="D732" s="176"/>
      <c r="E732" s="53"/>
      <c r="Q732" s="245">
        <f t="shared" si="25"/>
        <v>0</v>
      </c>
    </row>
    <row r="733" spans="1:17" ht="20.149999999999999" customHeight="1" x14ac:dyDescent="0.35">
      <c r="A733" s="247">
        <v>730</v>
      </c>
      <c r="B733" s="179" t="str">
        <f t="shared" si="24"/>
        <v xml:space="preserve"> </v>
      </c>
      <c r="C733" s="266" t="s">
        <v>85</v>
      </c>
      <c r="D733" s="176"/>
      <c r="E733" s="53"/>
      <c r="Q733" s="245">
        <f t="shared" si="25"/>
        <v>0</v>
      </c>
    </row>
    <row r="734" spans="1:17" ht="20.149999999999999" customHeight="1" x14ac:dyDescent="0.35">
      <c r="A734" s="247">
        <v>731</v>
      </c>
      <c r="B734" s="179" t="str">
        <f t="shared" si="24"/>
        <v xml:space="preserve"> </v>
      </c>
      <c r="C734" s="266" t="s">
        <v>85</v>
      </c>
      <c r="D734" s="176"/>
      <c r="E734" s="53"/>
      <c r="Q734" s="245">
        <f t="shared" si="25"/>
        <v>0</v>
      </c>
    </row>
    <row r="735" spans="1:17" ht="20.149999999999999" customHeight="1" x14ac:dyDescent="0.35">
      <c r="A735" s="247">
        <v>732</v>
      </c>
      <c r="B735" s="179" t="str">
        <f t="shared" si="24"/>
        <v xml:space="preserve"> </v>
      </c>
      <c r="C735" s="266" t="s">
        <v>85</v>
      </c>
      <c r="D735" s="176"/>
      <c r="E735" s="53"/>
      <c r="Q735" s="245">
        <f t="shared" si="25"/>
        <v>0</v>
      </c>
    </row>
    <row r="736" spans="1:17" ht="20.149999999999999" customHeight="1" x14ac:dyDescent="0.35">
      <c r="A736" s="247">
        <v>733</v>
      </c>
      <c r="B736" s="179" t="str">
        <f t="shared" si="24"/>
        <v xml:space="preserve"> </v>
      </c>
      <c r="C736" s="266" t="s">
        <v>85</v>
      </c>
      <c r="D736" s="176"/>
      <c r="E736" s="53"/>
      <c r="Q736" s="245">
        <f t="shared" si="25"/>
        <v>0</v>
      </c>
    </row>
    <row r="737" spans="1:17" ht="20.149999999999999" customHeight="1" x14ac:dyDescent="0.35">
      <c r="A737" s="247">
        <v>734</v>
      </c>
      <c r="B737" s="179" t="str">
        <f t="shared" si="24"/>
        <v xml:space="preserve"> </v>
      </c>
      <c r="C737" s="266" t="s">
        <v>85</v>
      </c>
      <c r="D737" s="176"/>
      <c r="E737" s="53"/>
      <c r="Q737" s="245">
        <f t="shared" si="25"/>
        <v>0</v>
      </c>
    </row>
    <row r="738" spans="1:17" ht="20.149999999999999" customHeight="1" x14ac:dyDescent="0.35">
      <c r="A738" s="247">
        <v>735</v>
      </c>
      <c r="B738" s="179" t="str">
        <f t="shared" si="24"/>
        <v xml:space="preserve"> </v>
      </c>
      <c r="C738" s="266" t="s">
        <v>85</v>
      </c>
      <c r="D738" s="176"/>
      <c r="E738" s="53"/>
      <c r="Q738" s="245">
        <f t="shared" si="25"/>
        <v>0</v>
      </c>
    </row>
    <row r="739" spans="1:17" ht="20.149999999999999" customHeight="1" x14ac:dyDescent="0.35">
      <c r="A739" s="247">
        <v>736</v>
      </c>
      <c r="B739" s="179" t="str">
        <f t="shared" si="24"/>
        <v xml:space="preserve"> </v>
      </c>
      <c r="C739" s="266" t="s">
        <v>85</v>
      </c>
      <c r="D739" s="176"/>
      <c r="E739" s="53"/>
      <c r="Q739" s="245">
        <f t="shared" si="25"/>
        <v>0</v>
      </c>
    </row>
    <row r="740" spans="1:17" ht="20.149999999999999" customHeight="1" x14ac:dyDescent="0.35">
      <c r="A740" s="247">
        <v>737</v>
      </c>
      <c r="B740" s="179" t="str">
        <f t="shared" si="24"/>
        <v xml:space="preserve"> </v>
      </c>
      <c r="C740" s="266" t="s">
        <v>85</v>
      </c>
      <c r="D740" s="176"/>
      <c r="E740" s="53"/>
      <c r="Q740" s="245">
        <f t="shared" si="25"/>
        <v>0</v>
      </c>
    </row>
    <row r="741" spans="1:17" ht="20.149999999999999" customHeight="1" x14ac:dyDescent="0.35">
      <c r="A741" s="247">
        <v>738</v>
      </c>
      <c r="B741" s="179" t="str">
        <f t="shared" si="24"/>
        <v xml:space="preserve"> </v>
      </c>
      <c r="C741" s="266" t="s">
        <v>85</v>
      </c>
      <c r="D741" s="176"/>
      <c r="E741" s="53"/>
      <c r="Q741" s="245">
        <f t="shared" si="25"/>
        <v>0</v>
      </c>
    </row>
    <row r="742" spans="1:17" ht="20.149999999999999" customHeight="1" x14ac:dyDescent="0.35">
      <c r="A742" s="247">
        <v>739</v>
      </c>
      <c r="B742" s="179" t="str">
        <f t="shared" si="24"/>
        <v xml:space="preserve"> </v>
      </c>
      <c r="C742" s="266" t="s">
        <v>85</v>
      </c>
      <c r="D742" s="176"/>
      <c r="E742" s="53"/>
      <c r="Q742" s="245">
        <f t="shared" si="25"/>
        <v>0</v>
      </c>
    </row>
    <row r="743" spans="1:17" ht="20.149999999999999" customHeight="1" x14ac:dyDescent="0.35">
      <c r="A743" s="247">
        <v>740</v>
      </c>
      <c r="B743" s="179" t="str">
        <f t="shared" si="24"/>
        <v xml:space="preserve"> </v>
      </c>
      <c r="C743" s="266" t="s">
        <v>85</v>
      </c>
      <c r="D743" s="176"/>
      <c r="E743" s="53"/>
      <c r="Q743" s="245">
        <f t="shared" si="25"/>
        <v>0</v>
      </c>
    </row>
    <row r="744" spans="1:17" ht="20.149999999999999" customHeight="1" x14ac:dyDescent="0.35">
      <c r="A744" s="247">
        <v>741</v>
      </c>
      <c r="B744" s="179" t="str">
        <f t="shared" si="24"/>
        <v xml:space="preserve"> </v>
      </c>
      <c r="C744" s="266" t="s">
        <v>85</v>
      </c>
      <c r="D744" s="176"/>
      <c r="E744" s="53"/>
      <c r="Q744" s="245">
        <f t="shared" si="25"/>
        <v>0</v>
      </c>
    </row>
    <row r="745" spans="1:17" ht="20.149999999999999" customHeight="1" x14ac:dyDescent="0.35">
      <c r="A745" s="247">
        <v>742</v>
      </c>
      <c r="B745" s="179" t="str">
        <f t="shared" si="24"/>
        <v xml:space="preserve"> </v>
      </c>
      <c r="C745" s="266" t="s">
        <v>85</v>
      </c>
      <c r="D745" s="176"/>
      <c r="E745" s="53"/>
      <c r="Q745" s="245">
        <f t="shared" si="25"/>
        <v>0</v>
      </c>
    </row>
    <row r="746" spans="1:17" ht="20.149999999999999" customHeight="1" x14ac:dyDescent="0.35">
      <c r="A746" s="247">
        <v>743</v>
      </c>
      <c r="B746" s="179" t="str">
        <f t="shared" si="24"/>
        <v xml:space="preserve"> </v>
      </c>
      <c r="C746" s="266" t="s">
        <v>85</v>
      </c>
      <c r="D746" s="176"/>
      <c r="E746" s="53"/>
      <c r="Q746" s="245">
        <f t="shared" si="25"/>
        <v>0</v>
      </c>
    </row>
    <row r="747" spans="1:17" ht="20.149999999999999" customHeight="1" x14ac:dyDescent="0.35">
      <c r="A747" s="247">
        <v>744</v>
      </c>
      <c r="B747" s="179" t="str">
        <f t="shared" si="24"/>
        <v xml:space="preserve"> </v>
      </c>
      <c r="C747" s="266" t="s">
        <v>85</v>
      </c>
      <c r="D747" s="176"/>
      <c r="E747" s="53"/>
      <c r="Q747" s="245">
        <f t="shared" si="25"/>
        <v>0</v>
      </c>
    </row>
    <row r="748" spans="1:17" ht="20.149999999999999" customHeight="1" x14ac:dyDescent="0.35">
      <c r="A748" s="247">
        <v>745</v>
      </c>
      <c r="B748" s="179" t="str">
        <f t="shared" si="24"/>
        <v xml:space="preserve"> </v>
      </c>
      <c r="C748" s="266" t="s">
        <v>85</v>
      </c>
      <c r="D748" s="176"/>
      <c r="E748" s="53"/>
      <c r="Q748" s="245">
        <f t="shared" si="25"/>
        <v>0</v>
      </c>
    </row>
    <row r="749" spans="1:17" ht="20.149999999999999" customHeight="1" x14ac:dyDescent="0.35">
      <c r="A749" s="247">
        <v>746</v>
      </c>
      <c r="B749" s="179" t="str">
        <f t="shared" si="24"/>
        <v xml:space="preserve"> </v>
      </c>
      <c r="C749" s="266" t="s">
        <v>85</v>
      </c>
      <c r="D749" s="176"/>
      <c r="E749" s="53"/>
      <c r="Q749" s="245">
        <f t="shared" si="25"/>
        <v>0</v>
      </c>
    </row>
    <row r="750" spans="1:17" ht="20.149999999999999" customHeight="1" x14ac:dyDescent="0.35">
      <c r="A750" s="247">
        <v>747</v>
      </c>
      <c r="B750" s="179" t="str">
        <f t="shared" si="24"/>
        <v xml:space="preserve"> </v>
      </c>
      <c r="C750" s="266" t="s">
        <v>85</v>
      </c>
      <c r="D750" s="176"/>
      <c r="E750" s="53"/>
      <c r="Q750" s="245">
        <f t="shared" si="25"/>
        <v>0</v>
      </c>
    </row>
    <row r="751" spans="1:17" ht="20.149999999999999" customHeight="1" x14ac:dyDescent="0.35">
      <c r="A751" s="247">
        <v>748</v>
      </c>
      <c r="B751" s="179" t="str">
        <f t="shared" si="24"/>
        <v xml:space="preserve"> </v>
      </c>
      <c r="C751" s="266" t="s">
        <v>85</v>
      </c>
      <c r="D751" s="176"/>
      <c r="E751" s="53"/>
      <c r="Q751" s="245">
        <f t="shared" si="25"/>
        <v>0</v>
      </c>
    </row>
    <row r="752" spans="1:17" ht="20.149999999999999" customHeight="1" x14ac:dyDescent="0.35">
      <c r="A752" s="247">
        <v>749</v>
      </c>
      <c r="B752" s="179" t="str">
        <f t="shared" si="24"/>
        <v xml:space="preserve"> </v>
      </c>
      <c r="C752" s="266" t="s">
        <v>85</v>
      </c>
      <c r="D752" s="176"/>
      <c r="E752" s="53"/>
      <c r="Q752" s="245">
        <f t="shared" si="25"/>
        <v>0</v>
      </c>
    </row>
    <row r="753" spans="1:17" ht="20.149999999999999" customHeight="1" x14ac:dyDescent="0.35">
      <c r="A753" s="247">
        <v>750</v>
      </c>
      <c r="B753" s="179" t="str">
        <f t="shared" si="24"/>
        <v xml:space="preserve"> </v>
      </c>
      <c r="C753" s="266" t="s">
        <v>85</v>
      </c>
      <c r="D753" s="176"/>
      <c r="E753" s="53"/>
      <c r="Q753" s="245">
        <f t="shared" si="25"/>
        <v>0</v>
      </c>
    </row>
    <row r="754" spans="1:17" ht="20.149999999999999" customHeight="1" x14ac:dyDescent="0.35">
      <c r="A754" s="247">
        <v>751</v>
      </c>
      <c r="B754" s="179" t="str">
        <f t="shared" si="24"/>
        <v xml:space="preserve"> </v>
      </c>
      <c r="C754" s="266" t="s">
        <v>85</v>
      </c>
      <c r="D754" s="176"/>
      <c r="E754" s="53"/>
      <c r="Q754" s="245">
        <f t="shared" si="25"/>
        <v>0</v>
      </c>
    </row>
    <row r="755" spans="1:17" ht="20.149999999999999" customHeight="1" x14ac:dyDescent="0.35">
      <c r="A755" s="247">
        <v>752</v>
      </c>
      <c r="B755" s="179" t="str">
        <f t="shared" si="24"/>
        <v xml:space="preserve"> </v>
      </c>
      <c r="C755" s="266" t="s">
        <v>85</v>
      </c>
      <c r="D755" s="176"/>
      <c r="E755" s="53"/>
      <c r="Q755" s="245">
        <f t="shared" si="25"/>
        <v>0</v>
      </c>
    </row>
    <row r="756" spans="1:17" ht="20.149999999999999" customHeight="1" x14ac:dyDescent="0.35">
      <c r="A756" s="247">
        <v>753</v>
      </c>
      <c r="B756" s="179" t="str">
        <f t="shared" si="24"/>
        <v xml:space="preserve"> </v>
      </c>
      <c r="C756" s="266" t="s">
        <v>85</v>
      </c>
      <c r="D756" s="176"/>
      <c r="E756" s="53"/>
      <c r="Q756" s="245">
        <f t="shared" si="25"/>
        <v>0</v>
      </c>
    </row>
    <row r="757" spans="1:17" ht="20.149999999999999" customHeight="1" x14ac:dyDescent="0.35">
      <c r="A757" s="247">
        <v>754</v>
      </c>
      <c r="B757" s="179" t="str">
        <f t="shared" si="24"/>
        <v xml:space="preserve"> </v>
      </c>
      <c r="C757" s="266" t="s">
        <v>85</v>
      </c>
      <c r="D757" s="176"/>
      <c r="E757" s="53"/>
      <c r="Q757" s="245">
        <f t="shared" si="25"/>
        <v>0</v>
      </c>
    </row>
    <row r="758" spans="1:17" ht="20.149999999999999" customHeight="1" x14ac:dyDescent="0.35">
      <c r="A758" s="247">
        <v>755</v>
      </c>
      <c r="B758" s="179" t="str">
        <f t="shared" si="24"/>
        <v xml:space="preserve"> </v>
      </c>
      <c r="C758" s="266" t="s">
        <v>85</v>
      </c>
      <c r="D758" s="176"/>
      <c r="E758" s="53"/>
      <c r="Q758" s="245">
        <f t="shared" si="25"/>
        <v>0</v>
      </c>
    </row>
    <row r="759" spans="1:17" ht="20.149999999999999" customHeight="1" x14ac:dyDescent="0.35">
      <c r="A759" s="247">
        <v>756</v>
      </c>
      <c r="B759" s="179" t="str">
        <f t="shared" si="24"/>
        <v xml:space="preserve"> </v>
      </c>
      <c r="C759" s="266" t="s">
        <v>85</v>
      </c>
      <c r="D759" s="176"/>
      <c r="E759" s="53"/>
      <c r="Q759" s="245">
        <f t="shared" si="25"/>
        <v>0</v>
      </c>
    </row>
    <row r="760" spans="1:17" ht="20.149999999999999" customHeight="1" x14ac:dyDescent="0.35">
      <c r="A760" s="247">
        <v>757</v>
      </c>
      <c r="B760" s="179" t="str">
        <f t="shared" si="24"/>
        <v xml:space="preserve"> </v>
      </c>
      <c r="C760" s="266" t="s">
        <v>85</v>
      </c>
      <c r="D760" s="176"/>
      <c r="E760" s="53"/>
      <c r="Q760" s="245">
        <f t="shared" si="25"/>
        <v>0</v>
      </c>
    </row>
    <row r="761" spans="1:17" ht="20.149999999999999" customHeight="1" x14ac:dyDescent="0.35">
      <c r="A761" s="247">
        <v>758</v>
      </c>
      <c r="B761" s="179" t="str">
        <f t="shared" si="24"/>
        <v xml:space="preserve"> </v>
      </c>
      <c r="C761" s="266" t="s">
        <v>85</v>
      </c>
      <c r="D761" s="176"/>
      <c r="E761" s="53"/>
      <c r="Q761" s="245">
        <f t="shared" si="25"/>
        <v>0</v>
      </c>
    </row>
    <row r="762" spans="1:17" ht="20.149999999999999" customHeight="1" x14ac:dyDescent="0.35">
      <c r="A762" s="247">
        <v>759</v>
      </c>
      <c r="B762" s="179" t="str">
        <f t="shared" si="24"/>
        <v xml:space="preserve"> </v>
      </c>
      <c r="C762" s="266" t="s">
        <v>85</v>
      </c>
      <c r="D762" s="176"/>
      <c r="E762" s="53"/>
      <c r="Q762" s="245">
        <f t="shared" si="25"/>
        <v>0</v>
      </c>
    </row>
    <row r="763" spans="1:17" ht="20.149999999999999" customHeight="1" x14ac:dyDescent="0.35">
      <c r="A763" s="247">
        <v>760</v>
      </c>
      <c r="B763" s="179" t="str">
        <f t="shared" si="24"/>
        <v xml:space="preserve"> </v>
      </c>
      <c r="C763" s="266" t="s">
        <v>85</v>
      </c>
      <c r="D763" s="176"/>
      <c r="E763" s="53"/>
      <c r="Q763" s="245">
        <f t="shared" si="25"/>
        <v>0</v>
      </c>
    </row>
    <row r="764" spans="1:17" ht="20.149999999999999" customHeight="1" x14ac:dyDescent="0.35">
      <c r="A764" s="247">
        <v>761</v>
      </c>
      <c r="B764" s="179" t="str">
        <f t="shared" si="24"/>
        <v xml:space="preserve"> </v>
      </c>
      <c r="C764" s="266" t="s">
        <v>85</v>
      </c>
      <c r="D764" s="176"/>
      <c r="E764" s="53"/>
      <c r="Q764" s="245">
        <f t="shared" si="25"/>
        <v>0</v>
      </c>
    </row>
    <row r="765" spans="1:17" ht="20.149999999999999" customHeight="1" x14ac:dyDescent="0.35">
      <c r="A765" s="247">
        <v>762</v>
      </c>
      <c r="B765" s="179" t="str">
        <f t="shared" si="24"/>
        <v xml:space="preserve"> </v>
      </c>
      <c r="C765" s="266" t="s">
        <v>85</v>
      </c>
      <c r="D765" s="176"/>
      <c r="E765" s="53"/>
      <c r="Q765" s="245">
        <f t="shared" si="25"/>
        <v>0</v>
      </c>
    </row>
    <row r="766" spans="1:17" ht="20.149999999999999" customHeight="1" x14ac:dyDescent="0.35">
      <c r="A766" s="247">
        <v>763</v>
      </c>
      <c r="B766" s="179" t="str">
        <f t="shared" si="24"/>
        <v xml:space="preserve"> </v>
      </c>
      <c r="C766" s="266" t="s">
        <v>85</v>
      </c>
      <c r="D766" s="176"/>
      <c r="E766" s="53"/>
      <c r="Q766" s="245">
        <f t="shared" si="25"/>
        <v>0</v>
      </c>
    </row>
    <row r="767" spans="1:17" ht="20.149999999999999" customHeight="1" x14ac:dyDescent="0.35">
      <c r="A767" s="247">
        <v>764</v>
      </c>
      <c r="B767" s="179" t="str">
        <f t="shared" si="24"/>
        <v xml:space="preserve"> </v>
      </c>
      <c r="C767" s="266" t="s">
        <v>85</v>
      </c>
      <c r="D767" s="176"/>
      <c r="E767" s="53"/>
      <c r="Q767" s="245">
        <f t="shared" si="25"/>
        <v>0</v>
      </c>
    </row>
    <row r="768" spans="1:17" ht="20.149999999999999" customHeight="1" x14ac:dyDescent="0.35">
      <c r="A768" s="247">
        <v>765</v>
      </c>
      <c r="B768" s="179" t="str">
        <f t="shared" si="24"/>
        <v xml:space="preserve"> </v>
      </c>
      <c r="C768" s="266" t="s">
        <v>85</v>
      </c>
      <c r="D768" s="176"/>
      <c r="E768" s="53"/>
      <c r="Q768" s="245">
        <f t="shared" si="25"/>
        <v>0</v>
      </c>
    </row>
    <row r="769" spans="1:17" ht="20.149999999999999" customHeight="1" x14ac:dyDescent="0.35">
      <c r="A769" s="247">
        <v>766</v>
      </c>
      <c r="B769" s="179" t="str">
        <f t="shared" si="24"/>
        <v xml:space="preserve"> </v>
      </c>
      <c r="C769" s="266" t="s">
        <v>85</v>
      </c>
      <c r="D769" s="176"/>
      <c r="E769" s="53"/>
      <c r="Q769" s="245">
        <f t="shared" si="25"/>
        <v>0</v>
      </c>
    </row>
    <row r="770" spans="1:17" ht="20.149999999999999" customHeight="1" x14ac:dyDescent="0.35">
      <c r="A770" s="247">
        <v>767</v>
      </c>
      <c r="B770" s="179" t="str">
        <f t="shared" si="24"/>
        <v xml:space="preserve"> </v>
      </c>
      <c r="C770" s="266" t="s">
        <v>85</v>
      </c>
      <c r="D770" s="176"/>
      <c r="E770" s="53"/>
      <c r="Q770" s="245">
        <f t="shared" si="25"/>
        <v>0</v>
      </c>
    </row>
    <row r="771" spans="1:17" ht="20.149999999999999" customHeight="1" x14ac:dyDescent="0.35">
      <c r="A771" s="247">
        <v>768</v>
      </c>
      <c r="B771" s="179" t="str">
        <f t="shared" si="24"/>
        <v xml:space="preserve"> </v>
      </c>
      <c r="C771" s="266" t="s">
        <v>85</v>
      </c>
      <c r="D771" s="176"/>
      <c r="E771" s="53"/>
      <c r="Q771" s="245">
        <f t="shared" si="25"/>
        <v>0</v>
      </c>
    </row>
    <row r="772" spans="1:17" ht="20.149999999999999" customHeight="1" x14ac:dyDescent="0.35">
      <c r="A772" s="247">
        <v>769</v>
      </c>
      <c r="B772" s="179" t="str">
        <f t="shared" si="24"/>
        <v xml:space="preserve"> </v>
      </c>
      <c r="C772" s="266" t="s">
        <v>85</v>
      </c>
      <c r="D772" s="176"/>
      <c r="E772" s="53"/>
      <c r="Q772" s="245">
        <f t="shared" si="25"/>
        <v>0</v>
      </c>
    </row>
    <row r="773" spans="1:17" ht="20.149999999999999" customHeight="1" x14ac:dyDescent="0.35">
      <c r="A773" s="247">
        <v>770</v>
      </c>
      <c r="B773" s="179" t="str">
        <f t="shared" ref="B773:B836" si="26">_xlfn.CONCAT(C773,D773)</f>
        <v xml:space="preserve"> </v>
      </c>
      <c r="C773" s="266" t="s">
        <v>85</v>
      </c>
      <c r="D773" s="176"/>
      <c r="E773" s="53"/>
      <c r="Q773" s="245">
        <f t="shared" ref="Q773:Q836" si="27">IF(AND(D773&gt;0,OR(C773="",C773=" ")),1,0)</f>
        <v>0</v>
      </c>
    </row>
    <row r="774" spans="1:17" ht="20.149999999999999" customHeight="1" x14ac:dyDescent="0.35">
      <c r="A774" s="247">
        <v>771</v>
      </c>
      <c r="B774" s="179" t="str">
        <f t="shared" si="26"/>
        <v xml:space="preserve"> </v>
      </c>
      <c r="C774" s="266" t="s">
        <v>85</v>
      </c>
      <c r="D774" s="176"/>
      <c r="E774" s="53"/>
      <c r="Q774" s="245">
        <f t="shared" si="27"/>
        <v>0</v>
      </c>
    </row>
    <row r="775" spans="1:17" ht="20.149999999999999" customHeight="1" x14ac:dyDescent="0.35">
      <c r="A775" s="247">
        <v>772</v>
      </c>
      <c r="B775" s="179" t="str">
        <f t="shared" si="26"/>
        <v xml:space="preserve"> </v>
      </c>
      <c r="C775" s="266" t="s">
        <v>85</v>
      </c>
      <c r="D775" s="176"/>
      <c r="E775" s="53"/>
      <c r="Q775" s="245">
        <f t="shared" si="27"/>
        <v>0</v>
      </c>
    </row>
    <row r="776" spans="1:17" ht="20.149999999999999" customHeight="1" x14ac:dyDescent="0.35">
      <c r="A776" s="247">
        <v>773</v>
      </c>
      <c r="B776" s="179" t="str">
        <f t="shared" si="26"/>
        <v xml:space="preserve"> </v>
      </c>
      <c r="C776" s="266" t="s">
        <v>85</v>
      </c>
      <c r="D776" s="176"/>
      <c r="E776" s="53"/>
      <c r="Q776" s="245">
        <f t="shared" si="27"/>
        <v>0</v>
      </c>
    </row>
    <row r="777" spans="1:17" ht="20.149999999999999" customHeight="1" x14ac:dyDescent="0.35">
      <c r="A777" s="247">
        <v>774</v>
      </c>
      <c r="B777" s="179" t="str">
        <f t="shared" si="26"/>
        <v xml:space="preserve"> </v>
      </c>
      <c r="C777" s="266" t="s">
        <v>85</v>
      </c>
      <c r="D777" s="176"/>
      <c r="E777" s="53"/>
      <c r="Q777" s="245">
        <f t="shared" si="27"/>
        <v>0</v>
      </c>
    </row>
    <row r="778" spans="1:17" ht="20.149999999999999" customHeight="1" x14ac:dyDescent="0.35">
      <c r="A778" s="247">
        <v>775</v>
      </c>
      <c r="B778" s="179" t="str">
        <f t="shared" si="26"/>
        <v xml:space="preserve"> </v>
      </c>
      <c r="C778" s="266" t="s">
        <v>85</v>
      </c>
      <c r="D778" s="176"/>
      <c r="E778" s="53"/>
      <c r="Q778" s="245">
        <f t="shared" si="27"/>
        <v>0</v>
      </c>
    </row>
    <row r="779" spans="1:17" ht="20.149999999999999" customHeight="1" x14ac:dyDescent="0.35">
      <c r="A779" s="247">
        <v>776</v>
      </c>
      <c r="B779" s="179" t="str">
        <f t="shared" si="26"/>
        <v xml:space="preserve"> </v>
      </c>
      <c r="C779" s="266" t="s">
        <v>85</v>
      </c>
      <c r="D779" s="176"/>
      <c r="E779" s="53"/>
      <c r="Q779" s="245">
        <f t="shared" si="27"/>
        <v>0</v>
      </c>
    </row>
    <row r="780" spans="1:17" ht="20.149999999999999" customHeight="1" x14ac:dyDescent="0.35">
      <c r="A780" s="247">
        <v>777</v>
      </c>
      <c r="B780" s="179" t="str">
        <f t="shared" si="26"/>
        <v xml:space="preserve"> </v>
      </c>
      <c r="C780" s="266" t="s">
        <v>85</v>
      </c>
      <c r="D780" s="176"/>
      <c r="E780" s="53"/>
      <c r="Q780" s="245">
        <f t="shared" si="27"/>
        <v>0</v>
      </c>
    </row>
    <row r="781" spans="1:17" ht="20.149999999999999" customHeight="1" x14ac:dyDescent="0.35">
      <c r="A781" s="247">
        <v>778</v>
      </c>
      <c r="B781" s="179" t="str">
        <f t="shared" si="26"/>
        <v xml:space="preserve"> </v>
      </c>
      <c r="C781" s="266" t="s">
        <v>85</v>
      </c>
      <c r="D781" s="176"/>
      <c r="E781" s="53"/>
      <c r="Q781" s="245">
        <f t="shared" si="27"/>
        <v>0</v>
      </c>
    </row>
    <row r="782" spans="1:17" ht="20.149999999999999" customHeight="1" x14ac:dyDescent="0.35">
      <c r="A782" s="247">
        <v>779</v>
      </c>
      <c r="B782" s="179" t="str">
        <f t="shared" si="26"/>
        <v xml:space="preserve"> </v>
      </c>
      <c r="C782" s="266" t="s">
        <v>85</v>
      </c>
      <c r="D782" s="176"/>
      <c r="E782" s="53"/>
      <c r="Q782" s="245">
        <f t="shared" si="27"/>
        <v>0</v>
      </c>
    </row>
    <row r="783" spans="1:17" ht="20.149999999999999" customHeight="1" x14ac:dyDescent="0.35">
      <c r="A783" s="247">
        <v>780</v>
      </c>
      <c r="B783" s="179" t="str">
        <f t="shared" si="26"/>
        <v xml:space="preserve"> </v>
      </c>
      <c r="C783" s="266" t="s">
        <v>85</v>
      </c>
      <c r="D783" s="176"/>
      <c r="E783" s="53"/>
      <c r="Q783" s="245">
        <f t="shared" si="27"/>
        <v>0</v>
      </c>
    </row>
    <row r="784" spans="1:17" ht="20.149999999999999" customHeight="1" x14ac:dyDescent="0.35">
      <c r="A784" s="247">
        <v>781</v>
      </c>
      <c r="B784" s="179" t="str">
        <f t="shared" si="26"/>
        <v xml:space="preserve"> </v>
      </c>
      <c r="C784" s="266" t="s">
        <v>85</v>
      </c>
      <c r="D784" s="176"/>
      <c r="E784" s="53"/>
      <c r="Q784" s="245">
        <f t="shared" si="27"/>
        <v>0</v>
      </c>
    </row>
    <row r="785" spans="1:17" ht="20.149999999999999" customHeight="1" x14ac:dyDescent="0.35">
      <c r="A785" s="247">
        <v>782</v>
      </c>
      <c r="B785" s="179" t="str">
        <f t="shared" si="26"/>
        <v xml:space="preserve"> </v>
      </c>
      <c r="C785" s="266" t="s">
        <v>85</v>
      </c>
      <c r="D785" s="176"/>
      <c r="E785" s="53"/>
      <c r="Q785" s="245">
        <f t="shared" si="27"/>
        <v>0</v>
      </c>
    </row>
    <row r="786" spans="1:17" ht="20.149999999999999" customHeight="1" x14ac:dyDescent="0.35">
      <c r="A786" s="247">
        <v>783</v>
      </c>
      <c r="B786" s="179" t="str">
        <f t="shared" si="26"/>
        <v xml:space="preserve"> </v>
      </c>
      <c r="C786" s="266" t="s">
        <v>85</v>
      </c>
      <c r="D786" s="176"/>
      <c r="E786" s="53"/>
      <c r="Q786" s="245">
        <f t="shared" si="27"/>
        <v>0</v>
      </c>
    </row>
    <row r="787" spans="1:17" ht="20.149999999999999" customHeight="1" x14ac:dyDescent="0.35">
      <c r="A787" s="247">
        <v>784</v>
      </c>
      <c r="B787" s="179" t="str">
        <f t="shared" si="26"/>
        <v xml:space="preserve"> </v>
      </c>
      <c r="C787" s="266" t="s">
        <v>85</v>
      </c>
      <c r="D787" s="176"/>
      <c r="E787" s="53"/>
      <c r="Q787" s="245">
        <f t="shared" si="27"/>
        <v>0</v>
      </c>
    </row>
    <row r="788" spans="1:17" ht="20.149999999999999" customHeight="1" x14ac:dyDescent="0.35">
      <c r="A788" s="247">
        <v>785</v>
      </c>
      <c r="B788" s="179" t="str">
        <f t="shared" si="26"/>
        <v xml:space="preserve"> </v>
      </c>
      <c r="C788" s="266" t="s">
        <v>85</v>
      </c>
      <c r="D788" s="176"/>
      <c r="E788" s="53"/>
      <c r="Q788" s="245">
        <f t="shared" si="27"/>
        <v>0</v>
      </c>
    </row>
    <row r="789" spans="1:17" ht="20.149999999999999" customHeight="1" x14ac:dyDescent="0.35">
      <c r="A789" s="247">
        <v>786</v>
      </c>
      <c r="B789" s="179" t="str">
        <f t="shared" si="26"/>
        <v xml:space="preserve"> </v>
      </c>
      <c r="C789" s="266" t="s">
        <v>85</v>
      </c>
      <c r="D789" s="176"/>
      <c r="E789" s="53"/>
      <c r="Q789" s="245">
        <f t="shared" si="27"/>
        <v>0</v>
      </c>
    </row>
    <row r="790" spans="1:17" ht="20.149999999999999" customHeight="1" x14ac:dyDescent="0.35">
      <c r="A790" s="247">
        <v>787</v>
      </c>
      <c r="B790" s="179" t="str">
        <f t="shared" si="26"/>
        <v xml:space="preserve"> </v>
      </c>
      <c r="C790" s="266" t="s">
        <v>85</v>
      </c>
      <c r="D790" s="176"/>
      <c r="E790" s="53"/>
      <c r="Q790" s="245">
        <f t="shared" si="27"/>
        <v>0</v>
      </c>
    </row>
    <row r="791" spans="1:17" ht="20.149999999999999" customHeight="1" x14ac:dyDescent="0.35">
      <c r="A791" s="247">
        <v>788</v>
      </c>
      <c r="B791" s="179" t="str">
        <f t="shared" si="26"/>
        <v xml:space="preserve"> </v>
      </c>
      <c r="C791" s="266" t="s">
        <v>85</v>
      </c>
      <c r="D791" s="176"/>
      <c r="E791" s="53"/>
      <c r="Q791" s="245">
        <f t="shared" si="27"/>
        <v>0</v>
      </c>
    </row>
    <row r="792" spans="1:17" ht="20.149999999999999" customHeight="1" x14ac:dyDescent="0.35">
      <c r="A792" s="247">
        <v>789</v>
      </c>
      <c r="B792" s="179" t="str">
        <f t="shared" si="26"/>
        <v xml:space="preserve"> </v>
      </c>
      <c r="C792" s="266" t="s">
        <v>85</v>
      </c>
      <c r="D792" s="176"/>
      <c r="E792" s="53"/>
      <c r="Q792" s="245">
        <f t="shared" si="27"/>
        <v>0</v>
      </c>
    </row>
    <row r="793" spans="1:17" ht="20.149999999999999" customHeight="1" x14ac:dyDescent="0.35">
      <c r="A793" s="247">
        <v>790</v>
      </c>
      <c r="B793" s="179" t="str">
        <f t="shared" si="26"/>
        <v xml:space="preserve"> </v>
      </c>
      <c r="C793" s="266" t="s">
        <v>85</v>
      </c>
      <c r="D793" s="176"/>
      <c r="E793" s="53"/>
      <c r="Q793" s="245">
        <f t="shared" si="27"/>
        <v>0</v>
      </c>
    </row>
    <row r="794" spans="1:17" ht="20.149999999999999" customHeight="1" x14ac:dyDescent="0.35">
      <c r="A794" s="247">
        <v>791</v>
      </c>
      <c r="B794" s="179" t="str">
        <f t="shared" si="26"/>
        <v xml:space="preserve"> </v>
      </c>
      <c r="C794" s="266" t="s">
        <v>85</v>
      </c>
      <c r="D794" s="176"/>
      <c r="E794" s="53"/>
      <c r="Q794" s="245">
        <f t="shared" si="27"/>
        <v>0</v>
      </c>
    </row>
    <row r="795" spans="1:17" ht="20.149999999999999" customHeight="1" x14ac:dyDescent="0.35">
      <c r="A795" s="247">
        <v>792</v>
      </c>
      <c r="B795" s="179" t="str">
        <f t="shared" si="26"/>
        <v xml:space="preserve"> </v>
      </c>
      <c r="C795" s="266" t="s">
        <v>85</v>
      </c>
      <c r="D795" s="176"/>
      <c r="E795" s="53"/>
      <c r="Q795" s="245">
        <f t="shared" si="27"/>
        <v>0</v>
      </c>
    </row>
    <row r="796" spans="1:17" ht="20.149999999999999" customHeight="1" x14ac:dyDescent="0.35">
      <c r="A796" s="247">
        <v>793</v>
      </c>
      <c r="B796" s="179" t="str">
        <f t="shared" si="26"/>
        <v xml:space="preserve"> </v>
      </c>
      <c r="C796" s="266" t="s">
        <v>85</v>
      </c>
      <c r="D796" s="176"/>
      <c r="E796" s="53"/>
      <c r="Q796" s="245">
        <f t="shared" si="27"/>
        <v>0</v>
      </c>
    </row>
    <row r="797" spans="1:17" ht="20.149999999999999" customHeight="1" x14ac:dyDescent="0.35">
      <c r="A797" s="247">
        <v>794</v>
      </c>
      <c r="B797" s="179" t="str">
        <f t="shared" si="26"/>
        <v xml:space="preserve"> </v>
      </c>
      <c r="C797" s="266" t="s">
        <v>85</v>
      </c>
      <c r="D797" s="176"/>
      <c r="E797" s="53"/>
      <c r="Q797" s="245">
        <f t="shared" si="27"/>
        <v>0</v>
      </c>
    </row>
    <row r="798" spans="1:17" ht="20.149999999999999" customHeight="1" x14ac:dyDescent="0.35">
      <c r="A798" s="247">
        <v>795</v>
      </c>
      <c r="B798" s="179" t="str">
        <f t="shared" si="26"/>
        <v xml:space="preserve"> </v>
      </c>
      <c r="C798" s="266" t="s">
        <v>85</v>
      </c>
      <c r="D798" s="176"/>
      <c r="E798" s="53"/>
      <c r="Q798" s="245">
        <f t="shared" si="27"/>
        <v>0</v>
      </c>
    </row>
    <row r="799" spans="1:17" ht="20.149999999999999" customHeight="1" x14ac:dyDescent="0.35">
      <c r="A799" s="247">
        <v>796</v>
      </c>
      <c r="B799" s="179" t="str">
        <f t="shared" si="26"/>
        <v xml:space="preserve"> </v>
      </c>
      <c r="C799" s="266" t="s">
        <v>85</v>
      </c>
      <c r="D799" s="176"/>
      <c r="E799" s="53"/>
      <c r="Q799" s="245">
        <f t="shared" si="27"/>
        <v>0</v>
      </c>
    </row>
    <row r="800" spans="1:17" ht="20.149999999999999" customHeight="1" x14ac:dyDescent="0.35">
      <c r="A800" s="247">
        <v>797</v>
      </c>
      <c r="B800" s="179" t="str">
        <f t="shared" si="26"/>
        <v xml:space="preserve"> </v>
      </c>
      <c r="C800" s="266" t="s">
        <v>85</v>
      </c>
      <c r="D800" s="176"/>
      <c r="E800" s="53"/>
      <c r="Q800" s="245">
        <f t="shared" si="27"/>
        <v>0</v>
      </c>
    </row>
    <row r="801" spans="1:17" ht="20.149999999999999" customHeight="1" x14ac:dyDescent="0.35">
      <c r="A801" s="247">
        <v>798</v>
      </c>
      <c r="B801" s="179" t="str">
        <f t="shared" si="26"/>
        <v xml:space="preserve"> </v>
      </c>
      <c r="C801" s="266" t="s">
        <v>85</v>
      </c>
      <c r="D801" s="176"/>
      <c r="E801" s="53"/>
      <c r="Q801" s="245">
        <f t="shared" si="27"/>
        <v>0</v>
      </c>
    </row>
    <row r="802" spans="1:17" ht="20.149999999999999" customHeight="1" x14ac:dyDescent="0.35">
      <c r="A802" s="247">
        <v>799</v>
      </c>
      <c r="B802" s="179" t="str">
        <f t="shared" si="26"/>
        <v xml:space="preserve"> </v>
      </c>
      <c r="C802" s="266" t="s">
        <v>85</v>
      </c>
      <c r="D802" s="176"/>
      <c r="E802" s="53"/>
      <c r="Q802" s="245">
        <f t="shared" si="27"/>
        <v>0</v>
      </c>
    </row>
    <row r="803" spans="1:17" ht="20.149999999999999" customHeight="1" x14ac:dyDescent="0.35">
      <c r="A803" s="247">
        <v>800</v>
      </c>
      <c r="B803" s="179" t="str">
        <f t="shared" si="26"/>
        <v xml:space="preserve"> </v>
      </c>
      <c r="C803" s="266" t="s">
        <v>85</v>
      </c>
      <c r="D803" s="176"/>
      <c r="E803" s="53"/>
      <c r="Q803" s="245">
        <f t="shared" si="27"/>
        <v>0</v>
      </c>
    </row>
    <row r="804" spans="1:17" ht="20.149999999999999" customHeight="1" x14ac:dyDescent="0.35">
      <c r="A804" s="247">
        <v>801</v>
      </c>
      <c r="B804" s="179" t="str">
        <f t="shared" si="26"/>
        <v xml:space="preserve"> </v>
      </c>
      <c r="C804" s="266" t="s">
        <v>85</v>
      </c>
      <c r="D804" s="176"/>
      <c r="E804" s="53"/>
      <c r="Q804" s="245">
        <f t="shared" si="27"/>
        <v>0</v>
      </c>
    </row>
    <row r="805" spans="1:17" ht="20.149999999999999" customHeight="1" x14ac:dyDescent="0.35">
      <c r="A805" s="247">
        <v>802</v>
      </c>
      <c r="B805" s="179" t="str">
        <f t="shared" si="26"/>
        <v xml:space="preserve"> </v>
      </c>
      <c r="C805" s="266" t="s">
        <v>85</v>
      </c>
      <c r="D805" s="176"/>
      <c r="E805" s="53"/>
      <c r="Q805" s="245">
        <f t="shared" si="27"/>
        <v>0</v>
      </c>
    </row>
    <row r="806" spans="1:17" ht="20.149999999999999" customHeight="1" x14ac:dyDescent="0.35">
      <c r="A806" s="247">
        <v>803</v>
      </c>
      <c r="B806" s="179" t="str">
        <f t="shared" si="26"/>
        <v xml:space="preserve"> </v>
      </c>
      <c r="C806" s="266" t="s">
        <v>85</v>
      </c>
      <c r="D806" s="176"/>
      <c r="E806" s="53"/>
      <c r="Q806" s="245">
        <f t="shared" si="27"/>
        <v>0</v>
      </c>
    </row>
    <row r="807" spans="1:17" ht="20.149999999999999" customHeight="1" x14ac:dyDescent="0.35">
      <c r="A807" s="247">
        <v>804</v>
      </c>
      <c r="B807" s="179" t="str">
        <f t="shared" si="26"/>
        <v xml:space="preserve"> </v>
      </c>
      <c r="C807" s="266" t="s">
        <v>85</v>
      </c>
      <c r="D807" s="176"/>
      <c r="E807" s="53"/>
      <c r="Q807" s="245">
        <f t="shared" si="27"/>
        <v>0</v>
      </c>
    </row>
    <row r="808" spans="1:17" ht="20.149999999999999" customHeight="1" x14ac:dyDescent="0.35">
      <c r="A808" s="247">
        <v>805</v>
      </c>
      <c r="B808" s="179" t="str">
        <f t="shared" si="26"/>
        <v xml:space="preserve"> </v>
      </c>
      <c r="C808" s="266" t="s">
        <v>85</v>
      </c>
      <c r="D808" s="176"/>
      <c r="E808" s="53"/>
      <c r="Q808" s="245">
        <f t="shared" si="27"/>
        <v>0</v>
      </c>
    </row>
    <row r="809" spans="1:17" ht="20.149999999999999" customHeight="1" x14ac:dyDescent="0.35">
      <c r="A809" s="247">
        <v>806</v>
      </c>
      <c r="B809" s="179" t="str">
        <f t="shared" si="26"/>
        <v xml:space="preserve"> </v>
      </c>
      <c r="C809" s="266" t="s">
        <v>85</v>
      </c>
      <c r="D809" s="176"/>
      <c r="E809" s="53"/>
      <c r="Q809" s="245">
        <f t="shared" si="27"/>
        <v>0</v>
      </c>
    </row>
    <row r="810" spans="1:17" ht="20.149999999999999" customHeight="1" x14ac:dyDescent="0.35">
      <c r="A810" s="247">
        <v>807</v>
      </c>
      <c r="B810" s="179" t="str">
        <f t="shared" si="26"/>
        <v xml:space="preserve"> </v>
      </c>
      <c r="C810" s="266" t="s">
        <v>85</v>
      </c>
      <c r="D810" s="176"/>
      <c r="E810" s="53"/>
      <c r="Q810" s="245">
        <f t="shared" si="27"/>
        <v>0</v>
      </c>
    </row>
    <row r="811" spans="1:17" ht="20.149999999999999" customHeight="1" x14ac:dyDescent="0.35">
      <c r="A811" s="247">
        <v>808</v>
      </c>
      <c r="B811" s="179" t="str">
        <f t="shared" si="26"/>
        <v xml:space="preserve"> </v>
      </c>
      <c r="C811" s="266" t="s">
        <v>85</v>
      </c>
      <c r="D811" s="176"/>
      <c r="E811" s="53"/>
      <c r="Q811" s="245">
        <f t="shared" si="27"/>
        <v>0</v>
      </c>
    </row>
    <row r="812" spans="1:17" ht="20.149999999999999" customHeight="1" x14ac:dyDescent="0.35">
      <c r="A812" s="247">
        <v>809</v>
      </c>
      <c r="B812" s="179" t="str">
        <f t="shared" si="26"/>
        <v xml:space="preserve"> </v>
      </c>
      <c r="C812" s="266" t="s">
        <v>85</v>
      </c>
      <c r="D812" s="176"/>
      <c r="E812" s="53"/>
      <c r="Q812" s="245">
        <f t="shared" si="27"/>
        <v>0</v>
      </c>
    </row>
    <row r="813" spans="1:17" ht="20.149999999999999" customHeight="1" x14ac:dyDescent="0.35">
      <c r="A813" s="247">
        <v>810</v>
      </c>
      <c r="B813" s="179" t="str">
        <f t="shared" si="26"/>
        <v xml:space="preserve"> </v>
      </c>
      <c r="C813" s="266" t="s">
        <v>85</v>
      </c>
      <c r="D813" s="176"/>
      <c r="E813" s="53"/>
      <c r="Q813" s="245">
        <f t="shared" si="27"/>
        <v>0</v>
      </c>
    </row>
    <row r="814" spans="1:17" ht="20.149999999999999" customHeight="1" x14ac:dyDescent="0.35">
      <c r="A814" s="247">
        <v>811</v>
      </c>
      <c r="B814" s="179" t="str">
        <f t="shared" si="26"/>
        <v xml:space="preserve"> </v>
      </c>
      <c r="C814" s="266" t="s">
        <v>85</v>
      </c>
      <c r="D814" s="176"/>
      <c r="E814" s="53"/>
      <c r="Q814" s="245">
        <f t="shared" si="27"/>
        <v>0</v>
      </c>
    </row>
    <row r="815" spans="1:17" ht="20.149999999999999" customHeight="1" x14ac:dyDescent="0.35">
      <c r="A815" s="247">
        <v>812</v>
      </c>
      <c r="B815" s="179" t="str">
        <f t="shared" si="26"/>
        <v xml:space="preserve"> </v>
      </c>
      <c r="C815" s="266" t="s">
        <v>85</v>
      </c>
      <c r="D815" s="176"/>
      <c r="E815" s="53"/>
      <c r="Q815" s="245">
        <f t="shared" si="27"/>
        <v>0</v>
      </c>
    </row>
    <row r="816" spans="1:17" ht="20.149999999999999" customHeight="1" x14ac:dyDescent="0.35">
      <c r="A816" s="247">
        <v>813</v>
      </c>
      <c r="B816" s="179" t="str">
        <f t="shared" si="26"/>
        <v xml:space="preserve"> </v>
      </c>
      <c r="C816" s="266" t="s">
        <v>85</v>
      </c>
      <c r="D816" s="176"/>
      <c r="E816" s="53"/>
      <c r="Q816" s="245">
        <f t="shared" si="27"/>
        <v>0</v>
      </c>
    </row>
    <row r="817" spans="1:17" ht="20.149999999999999" customHeight="1" x14ac:dyDescent="0.35">
      <c r="A817" s="247">
        <v>814</v>
      </c>
      <c r="B817" s="179" t="str">
        <f t="shared" si="26"/>
        <v xml:space="preserve"> </v>
      </c>
      <c r="C817" s="266" t="s">
        <v>85</v>
      </c>
      <c r="D817" s="176"/>
      <c r="E817" s="53"/>
      <c r="Q817" s="245">
        <f t="shared" si="27"/>
        <v>0</v>
      </c>
    </row>
    <row r="818" spans="1:17" ht="20.149999999999999" customHeight="1" x14ac:dyDescent="0.35">
      <c r="A818" s="247">
        <v>815</v>
      </c>
      <c r="B818" s="179" t="str">
        <f t="shared" si="26"/>
        <v xml:space="preserve"> </v>
      </c>
      <c r="C818" s="266" t="s">
        <v>85</v>
      </c>
      <c r="D818" s="176"/>
      <c r="E818" s="53"/>
      <c r="Q818" s="245">
        <f t="shared" si="27"/>
        <v>0</v>
      </c>
    </row>
    <row r="819" spans="1:17" ht="20.149999999999999" customHeight="1" x14ac:dyDescent="0.35">
      <c r="A819" s="247">
        <v>816</v>
      </c>
      <c r="B819" s="179" t="str">
        <f t="shared" si="26"/>
        <v xml:space="preserve"> </v>
      </c>
      <c r="C819" s="266" t="s">
        <v>85</v>
      </c>
      <c r="D819" s="176"/>
      <c r="E819" s="53"/>
      <c r="Q819" s="245">
        <f t="shared" si="27"/>
        <v>0</v>
      </c>
    </row>
    <row r="820" spans="1:17" ht="20.149999999999999" customHeight="1" x14ac:dyDescent="0.35">
      <c r="A820" s="247">
        <v>817</v>
      </c>
      <c r="B820" s="179" t="str">
        <f t="shared" si="26"/>
        <v xml:space="preserve"> </v>
      </c>
      <c r="C820" s="266" t="s">
        <v>85</v>
      </c>
      <c r="D820" s="176"/>
      <c r="E820" s="53"/>
      <c r="Q820" s="245">
        <f t="shared" si="27"/>
        <v>0</v>
      </c>
    </row>
    <row r="821" spans="1:17" ht="20.149999999999999" customHeight="1" x14ac:dyDescent="0.35">
      <c r="A821" s="247">
        <v>818</v>
      </c>
      <c r="B821" s="179" t="str">
        <f t="shared" si="26"/>
        <v xml:space="preserve"> </v>
      </c>
      <c r="C821" s="266" t="s">
        <v>85</v>
      </c>
      <c r="D821" s="176"/>
      <c r="E821" s="53"/>
      <c r="Q821" s="245">
        <f t="shared" si="27"/>
        <v>0</v>
      </c>
    </row>
    <row r="822" spans="1:17" ht="20.149999999999999" customHeight="1" x14ac:dyDescent="0.35">
      <c r="A822" s="247">
        <v>819</v>
      </c>
      <c r="B822" s="179" t="str">
        <f t="shared" si="26"/>
        <v xml:space="preserve"> </v>
      </c>
      <c r="C822" s="266" t="s">
        <v>85</v>
      </c>
      <c r="D822" s="176"/>
      <c r="E822" s="53"/>
      <c r="Q822" s="245">
        <f t="shared" si="27"/>
        <v>0</v>
      </c>
    </row>
    <row r="823" spans="1:17" ht="20.149999999999999" customHeight="1" x14ac:dyDescent="0.35">
      <c r="A823" s="247">
        <v>820</v>
      </c>
      <c r="B823" s="179" t="str">
        <f t="shared" si="26"/>
        <v xml:space="preserve"> </v>
      </c>
      <c r="C823" s="266" t="s">
        <v>85</v>
      </c>
      <c r="D823" s="176"/>
      <c r="E823" s="53"/>
      <c r="Q823" s="245">
        <f t="shared" si="27"/>
        <v>0</v>
      </c>
    </row>
    <row r="824" spans="1:17" ht="20.149999999999999" customHeight="1" x14ac:dyDescent="0.35">
      <c r="A824" s="247">
        <v>821</v>
      </c>
      <c r="B824" s="179" t="str">
        <f t="shared" si="26"/>
        <v xml:space="preserve"> </v>
      </c>
      <c r="C824" s="266" t="s">
        <v>85</v>
      </c>
      <c r="D824" s="176"/>
      <c r="E824" s="53"/>
      <c r="Q824" s="245">
        <f t="shared" si="27"/>
        <v>0</v>
      </c>
    </row>
    <row r="825" spans="1:17" ht="20.149999999999999" customHeight="1" x14ac:dyDescent="0.35">
      <c r="A825" s="247">
        <v>822</v>
      </c>
      <c r="B825" s="179" t="str">
        <f t="shared" si="26"/>
        <v xml:space="preserve"> </v>
      </c>
      <c r="C825" s="266" t="s">
        <v>85</v>
      </c>
      <c r="D825" s="176"/>
      <c r="E825" s="53"/>
      <c r="Q825" s="245">
        <f t="shared" si="27"/>
        <v>0</v>
      </c>
    </row>
    <row r="826" spans="1:17" ht="20.149999999999999" customHeight="1" x14ac:dyDescent="0.35">
      <c r="A826" s="247">
        <v>823</v>
      </c>
      <c r="B826" s="179" t="str">
        <f t="shared" si="26"/>
        <v xml:space="preserve"> </v>
      </c>
      <c r="C826" s="266" t="s">
        <v>85</v>
      </c>
      <c r="D826" s="176"/>
      <c r="E826" s="53"/>
      <c r="Q826" s="245">
        <f t="shared" si="27"/>
        <v>0</v>
      </c>
    </row>
    <row r="827" spans="1:17" ht="20.149999999999999" customHeight="1" x14ac:dyDescent="0.35">
      <c r="A827" s="247">
        <v>824</v>
      </c>
      <c r="B827" s="179" t="str">
        <f t="shared" si="26"/>
        <v xml:space="preserve"> </v>
      </c>
      <c r="C827" s="266" t="s">
        <v>85</v>
      </c>
      <c r="D827" s="176"/>
      <c r="E827" s="53"/>
      <c r="Q827" s="245">
        <f t="shared" si="27"/>
        <v>0</v>
      </c>
    </row>
    <row r="828" spans="1:17" ht="20.149999999999999" customHeight="1" x14ac:dyDescent="0.35">
      <c r="A828" s="247">
        <v>825</v>
      </c>
      <c r="B828" s="179" t="str">
        <f t="shared" si="26"/>
        <v xml:space="preserve"> </v>
      </c>
      <c r="C828" s="266" t="s">
        <v>85</v>
      </c>
      <c r="D828" s="176"/>
      <c r="E828" s="53"/>
      <c r="Q828" s="245">
        <f t="shared" si="27"/>
        <v>0</v>
      </c>
    </row>
    <row r="829" spans="1:17" ht="20.149999999999999" customHeight="1" x14ac:dyDescent="0.35">
      <c r="A829" s="247">
        <v>826</v>
      </c>
      <c r="B829" s="179" t="str">
        <f t="shared" si="26"/>
        <v xml:space="preserve"> </v>
      </c>
      <c r="C829" s="266" t="s">
        <v>85</v>
      </c>
      <c r="D829" s="176"/>
      <c r="E829" s="53"/>
      <c r="Q829" s="245">
        <f t="shared" si="27"/>
        <v>0</v>
      </c>
    </row>
    <row r="830" spans="1:17" ht="20.149999999999999" customHeight="1" x14ac:dyDescent="0.35">
      <c r="A830" s="247">
        <v>827</v>
      </c>
      <c r="B830" s="179" t="str">
        <f t="shared" si="26"/>
        <v xml:space="preserve"> </v>
      </c>
      <c r="C830" s="266" t="s">
        <v>85</v>
      </c>
      <c r="D830" s="176"/>
      <c r="E830" s="53"/>
      <c r="Q830" s="245">
        <f t="shared" si="27"/>
        <v>0</v>
      </c>
    </row>
    <row r="831" spans="1:17" ht="20.149999999999999" customHeight="1" x14ac:dyDescent="0.35">
      <c r="A831" s="247">
        <v>828</v>
      </c>
      <c r="B831" s="179" t="str">
        <f t="shared" si="26"/>
        <v xml:space="preserve"> </v>
      </c>
      <c r="C831" s="266" t="s">
        <v>85</v>
      </c>
      <c r="D831" s="176"/>
      <c r="E831" s="53"/>
      <c r="Q831" s="245">
        <f t="shared" si="27"/>
        <v>0</v>
      </c>
    </row>
    <row r="832" spans="1:17" ht="20.149999999999999" customHeight="1" x14ac:dyDescent="0.35">
      <c r="A832" s="247">
        <v>829</v>
      </c>
      <c r="B832" s="179" t="str">
        <f t="shared" si="26"/>
        <v xml:space="preserve"> </v>
      </c>
      <c r="C832" s="266" t="s">
        <v>85</v>
      </c>
      <c r="D832" s="176"/>
      <c r="E832" s="53"/>
      <c r="Q832" s="245">
        <f t="shared" si="27"/>
        <v>0</v>
      </c>
    </row>
    <row r="833" spans="1:17" ht="20.149999999999999" customHeight="1" x14ac:dyDescent="0.35">
      <c r="A833" s="247">
        <v>830</v>
      </c>
      <c r="B833" s="179" t="str">
        <f t="shared" si="26"/>
        <v xml:space="preserve"> </v>
      </c>
      <c r="C833" s="266" t="s">
        <v>85</v>
      </c>
      <c r="D833" s="176"/>
      <c r="E833" s="53"/>
      <c r="Q833" s="245">
        <f t="shared" si="27"/>
        <v>0</v>
      </c>
    </row>
    <row r="834" spans="1:17" ht="20.149999999999999" customHeight="1" x14ac:dyDescent="0.35">
      <c r="A834" s="247">
        <v>831</v>
      </c>
      <c r="B834" s="179" t="str">
        <f t="shared" si="26"/>
        <v xml:space="preserve"> </v>
      </c>
      <c r="C834" s="266" t="s">
        <v>85</v>
      </c>
      <c r="D834" s="176"/>
      <c r="E834" s="53"/>
      <c r="Q834" s="245">
        <f t="shared" si="27"/>
        <v>0</v>
      </c>
    </row>
    <row r="835" spans="1:17" ht="20.149999999999999" customHeight="1" x14ac:dyDescent="0.35">
      <c r="A835" s="247">
        <v>832</v>
      </c>
      <c r="B835" s="179" t="str">
        <f t="shared" si="26"/>
        <v xml:space="preserve"> </v>
      </c>
      <c r="C835" s="266" t="s">
        <v>85</v>
      </c>
      <c r="D835" s="176"/>
      <c r="E835" s="53"/>
      <c r="Q835" s="245">
        <f t="shared" si="27"/>
        <v>0</v>
      </c>
    </row>
    <row r="836" spans="1:17" ht="20.149999999999999" customHeight="1" x14ac:dyDescent="0.35">
      <c r="A836" s="247">
        <v>833</v>
      </c>
      <c r="B836" s="179" t="str">
        <f t="shared" si="26"/>
        <v xml:space="preserve"> </v>
      </c>
      <c r="C836" s="266" t="s">
        <v>85</v>
      </c>
      <c r="D836" s="176"/>
      <c r="E836" s="53"/>
      <c r="Q836" s="245">
        <f t="shared" si="27"/>
        <v>0</v>
      </c>
    </row>
    <row r="837" spans="1:17" ht="20.149999999999999" customHeight="1" x14ac:dyDescent="0.35">
      <c r="A837" s="247">
        <v>834</v>
      </c>
      <c r="B837" s="179" t="str">
        <f t="shared" ref="B837:B900" si="28">_xlfn.CONCAT(C837,D837)</f>
        <v xml:space="preserve"> </v>
      </c>
      <c r="C837" s="266" t="s">
        <v>85</v>
      </c>
      <c r="D837" s="176"/>
      <c r="E837" s="53"/>
      <c r="Q837" s="245">
        <f t="shared" ref="Q837:Q900" si="29">IF(AND(D837&gt;0,OR(C837="",C837=" ")),1,0)</f>
        <v>0</v>
      </c>
    </row>
    <row r="838" spans="1:17" ht="20.149999999999999" customHeight="1" x14ac:dyDescent="0.35">
      <c r="A838" s="247">
        <v>835</v>
      </c>
      <c r="B838" s="179" t="str">
        <f t="shared" si="28"/>
        <v xml:space="preserve"> </v>
      </c>
      <c r="C838" s="266" t="s">
        <v>85</v>
      </c>
      <c r="D838" s="176"/>
      <c r="E838" s="53"/>
      <c r="Q838" s="245">
        <f t="shared" si="29"/>
        <v>0</v>
      </c>
    </row>
    <row r="839" spans="1:17" ht="20.149999999999999" customHeight="1" x14ac:dyDescent="0.35">
      <c r="A839" s="247">
        <v>836</v>
      </c>
      <c r="B839" s="179" t="str">
        <f t="shared" si="28"/>
        <v xml:space="preserve"> </v>
      </c>
      <c r="C839" s="266" t="s">
        <v>85</v>
      </c>
      <c r="D839" s="176"/>
      <c r="E839" s="53"/>
      <c r="Q839" s="245">
        <f t="shared" si="29"/>
        <v>0</v>
      </c>
    </row>
    <row r="840" spans="1:17" ht="20.149999999999999" customHeight="1" x14ac:dyDescent="0.35">
      <c r="A840" s="247">
        <v>837</v>
      </c>
      <c r="B840" s="179" t="str">
        <f t="shared" si="28"/>
        <v xml:space="preserve"> </v>
      </c>
      <c r="C840" s="266" t="s">
        <v>85</v>
      </c>
      <c r="D840" s="176"/>
      <c r="E840" s="53"/>
      <c r="Q840" s="245">
        <f t="shared" si="29"/>
        <v>0</v>
      </c>
    </row>
    <row r="841" spans="1:17" ht="20.149999999999999" customHeight="1" x14ac:dyDescent="0.35">
      <c r="A841" s="247">
        <v>838</v>
      </c>
      <c r="B841" s="179" t="str">
        <f t="shared" si="28"/>
        <v xml:space="preserve"> </v>
      </c>
      <c r="C841" s="266" t="s">
        <v>85</v>
      </c>
      <c r="D841" s="176"/>
      <c r="E841" s="53"/>
      <c r="Q841" s="245">
        <f t="shared" si="29"/>
        <v>0</v>
      </c>
    </row>
    <row r="842" spans="1:17" ht="20.149999999999999" customHeight="1" x14ac:dyDescent="0.35">
      <c r="A842" s="247">
        <v>839</v>
      </c>
      <c r="B842" s="179" t="str">
        <f t="shared" si="28"/>
        <v xml:space="preserve"> </v>
      </c>
      <c r="C842" s="266" t="s">
        <v>85</v>
      </c>
      <c r="D842" s="176"/>
      <c r="E842" s="53"/>
      <c r="Q842" s="245">
        <f t="shared" si="29"/>
        <v>0</v>
      </c>
    </row>
    <row r="843" spans="1:17" ht="20.149999999999999" customHeight="1" x14ac:dyDescent="0.35">
      <c r="A843" s="247">
        <v>840</v>
      </c>
      <c r="B843" s="179" t="str">
        <f t="shared" si="28"/>
        <v xml:space="preserve"> </v>
      </c>
      <c r="C843" s="266" t="s">
        <v>85</v>
      </c>
      <c r="D843" s="176"/>
      <c r="E843" s="53"/>
      <c r="Q843" s="245">
        <f t="shared" si="29"/>
        <v>0</v>
      </c>
    </row>
    <row r="844" spans="1:17" ht="20.149999999999999" customHeight="1" x14ac:dyDescent="0.35">
      <c r="A844" s="247">
        <v>841</v>
      </c>
      <c r="B844" s="179" t="str">
        <f t="shared" si="28"/>
        <v xml:space="preserve"> </v>
      </c>
      <c r="C844" s="266" t="s">
        <v>85</v>
      </c>
      <c r="D844" s="176"/>
      <c r="E844" s="53"/>
      <c r="Q844" s="245">
        <f t="shared" si="29"/>
        <v>0</v>
      </c>
    </row>
    <row r="845" spans="1:17" ht="20.149999999999999" customHeight="1" x14ac:dyDescent="0.35">
      <c r="A845" s="247">
        <v>842</v>
      </c>
      <c r="B845" s="179" t="str">
        <f t="shared" si="28"/>
        <v xml:space="preserve"> </v>
      </c>
      <c r="C845" s="266" t="s">
        <v>85</v>
      </c>
      <c r="D845" s="176"/>
      <c r="E845" s="53"/>
      <c r="Q845" s="245">
        <f t="shared" si="29"/>
        <v>0</v>
      </c>
    </row>
    <row r="846" spans="1:17" ht="20.149999999999999" customHeight="1" x14ac:dyDescent="0.35">
      <c r="A846" s="247">
        <v>843</v>
      </c>
      <c r="B846" s="179" t="str">
        <f t="shared" si="28"/>
        <v xml:space="preserve"> </v>
      </c>
      <c r="C846" s="266" t="s">
        <v>85</v>
      </c>
      <c r="D846" s="176"/>
      <c r="E846" s="53"/>
      <c r="Q846" s="245">
        <f t="shared" si="29"/>
        <v>0</v>
      </c>
    </row>
    <row r="847" spans="1:17" ht="20.149999999999999" customHeight="1" x14ac:dyDescent="0.35">
      <c r="A847" s="247">
        <v>844</v>
      </c>
      <c r="B847" s="179" t="str">
        <f t="shared" si="28"/>
        <v xml:space="preserve"> </v>
      </c>
      <c r="C847" s="266" t="s">
        <v>85</v>
      </c>
      <c r="D847" s="176"/>
      <c r="E847" s="53"/>
      <c r="Q847" s="245">
        <f t="shared" si="29"/>
        <v>0</v>
      </c>
    </row>
    <row r="848" spans="1:17" ht="20.149999999999999" customHeight="1" x14ac:dyDescent="0.35">
      <c r="A848" s="247">
        <v>845</v>
      </c>
      <c r="B848" s="179" t="str">
        <f t="shared" si="28"/>
        <v xml:space="preserve"> </v>
      </c>
      <c r="C848" s="266" t="s">
        <v>85</v>
      </c>
      <c r="D848" s="176"/>
      <c r="E848" s="53"/>
      <c r="Q848" s="245">
        <f t="shared" si="29"/>
        <v>0</v>
      </c>
    </row>
    <row r="849" spans="1:17" ht="20.149999999999999" customHeight="1" x14ac:dyDescent="0.35">
      <c r="A849" s="247">
        <v>846</v>
      </c>
      <c r="B849" s="179" t="str">
        <f t="shared" si="28"/>
        <v xml:space="preserve"> </v>
      </c>
      <c r="C849" s="266" t="s">
        <v>85</v>
      </c>
      <c r="D849" s="176"/>
      <c r="E849" s="53"/>
      <c r="Q849" s="245">
        <f t="shared" si="29"/>
        <v>0</v>
      </c>
    </row>
    <row r="850" spans="1:17" ht="20.149999999999999" customHeight="1" x14ac:dyDescent="0.35">
      <c r="A850" s="247">
        <v>847</v>
      </c>
      <c r="B850" s="179" t="str">
        <f t="shared" si="28"/>
        <v xml:space="preserve"> </v>
      </c>
      <c r="C850" s="266" t="s">
        <v>85</v>
      </c>
      <c r="D850" s="176"/>
      <c r="E850" s="53"/>
      <c r="Q850" s="245">
        <f t="shared" si="29"/>
        <v>0</v>
      </c>
    </row>
    <row r="851" spans="1:17" ht="20.149999999999999" customHeight="1" x14ac:dyDescent="0.35">
      <c r="A851" s="247">
        <v>848</v>
      </c>
      <c r="B851" s="179" t="str">
        <f t="shared" si="28"/>
        <v xml:space="preserve"> </v>
      </c>
      <c r="C851" s="266" t="s">
        <v>85</v>
      </c>
      <c r="D851" s="176"/>
      <c r="E851" s="53"/>
      <c r="Q851" s="245">
        <f t="shared" si="29"/>
        <v>0</v>
      </c>
    </row>
    <row r="852" spans="1:17" ht="20.149999999999999" customHeight="1" x14ac:dyDescent="0.35">
      <c r="A852" s="247">
        <v>849</v>
      </c>
      <c r="B852" s="179" t="str">
        <f t="shared" si="28"/>
        <v xml:space="preserve"> </v>
      </c>
      <c r="C852" s="266" t="s">
        <v>85</v>
      </c>
      <c r="D852" s="176"/>
      <c r="E852" s="53"/>
      <c r="Q852" s="245">
        <f t="shared" si="29"/>
        <v>0</v>
      </c>
    </row>
    <row r="853" spans="1:17" ht="20.149999999999999" customHeight="1" x14ac:dyDescent="0.35">
      <c r="A853" s="247">
        <v>850</v>
      </c>
      <c r="B853" s="179" t="str">
        <f t="shared" si="28"/>
        <v xml:space="preserve"> </v>
      </c>
      <c r="C853" s="266" t="s">
        <v>85</v>
      </c>
      <c r="D853" s="176"/>
      <c r="E853" s="53"/>
      <c r="Q853" s="245">
        <f t="shared" si="29"/>
        <v>0</v>
      </c>
    </row>
    <row r="854" spans="1:17" ht="20.149999999999999" customHeight="1" x14ac:dyDescent="0.35">
      <c r="A854" s="247">
        <v>851</v>
      </c>
      <c r="B854" s="179" t="str">
        <f t="shared" si="28"/>
        <v xml:space="preserve"> </v>
      </c>
      <c r="C854" s="266" t="s">
        <v>85</v>
      </c>
      <c r="D854" s="176"/>
      <c r="E854" s="53"/>
      <c r="Q854" s="245">
        <f t="shared" si="29"/>
        <v>0</v>
      </c>
    </row>
    <row r="855" spans="1:17" ht="20.149999999999999" customHeight="1" x14ac:dyDescent="0.35">
      <c r="A855" s="247">
        <v>852</v>
      </c>
      <c r="B855" s="179" t="str">
        <f t="shared" si="28"/>
        <v xml:space="preserve"> </v>
      </c>
      <c r="C855" s="266" t="s">
        <v>85</v>
      </c>
      <c r="D855" s="176"/>
      <c r="E855" s="53"/>
      <c r="Q855" s="245">
        <f t="shared" si="29"/>
        <v>0</v>
      </c>
    </row>
    <row r="856" spans="1:17" ht="20.149999999999999" customHeight="1" x14ac:dyDescent="0.35">
      <c r="A856" s="247">
        <v>853</v>
      </c>
      <c r="B856" s="179" t="str">
        <f t="shared" si="28"/>
        <v xml:space="preserve"> </v>
      </c>
      <c r="C856" s="266" t="s">
        <v>85</v>
      </c>
      <c r="D856" s="176"/>
      <c r="E856" s="53"/>
      <c r="Q856" s="245">
        <f t="shared" si="29"/>
        <v>0</v>
      </c>
    </row>
    <row r="857" spans="1:17" ht="20.149999999999999" customHeight="1" x14ac:dyDescent="0.35">
      <c r="A857" s="247">
        <v>854</v>
      </c>
      <c r="B857" s="179" t="str">
        <f t="shared" si="28"/>
        <v xml:space="preserve"> </v>
      </c>
      <c r="C857" s="266" t="s">
        <v>85</v>
      </c>
      <c r="D857" s="176"/>
      <c r="E857" s="53"/>
      <c r="Q857" s="245">
        <f t="shared" si="29"/>
        <v>0</v>
      </c>
    </row>
    <row r="858" spans="1:17" ht="20.149999999999999" customHeight="1" x14ac:dyDescent="0.35">
      <c r="A858" s="247">
        <v>855</v>
      </c>
      <c r="B858" s="179" t="str">
        <f t="shared" si="28"/>
        <v xml:space="preserve"> </v>
      </c>
      <c r="C858" s="266" t="s">
        <v>85</v>
      </c>
      <c r="D858" s="176"/>
      <c r="E858" s="53"/>
      <c r="Q858" s="245">
        <f t="shared" si="29"/>
        <v>0</v>
      </c>
    </row>
    <row r="859" spans="1:17" ht="20.149999999999999" customHeight="1" x14ac:dyDescent="0.35">
      <c r="A859" s="247">
        <v>856</v>
      </c>
      <c r="B859" s="179" t="str">
        <f t="shared" si="28"/>
        <v xml:space="preserve"> </v>
      </c>
      <c r="C859" s="266" t="s">
        <v>85</v>
      </c>
      <c r="D859" s="176"/>
      <c r="E859" s="53"/>
      <c r="Q859" s="245">
        <f t="shared" si="29"/>
        <v>0</v>
      </c>
    </row>
    <row r="860" spans="1:17" ht="20.149999999999999" customHeight="1" x14ac:dyDescent="0.35">
      <c r="A860" s="247">
        <v>857</v>
      </c>
      <c r="B860" s="179" t="str">
        <f t="shared" si="28"/>
        <v xml:space="preserve"> </v>
      </c>
      <c r="C860" s="266" t="s">
        <v>85</v>
      </c>
      <c r="D860" s="176"/>
      <c r="E860" s="53"/>
      <c r="Q860" s="245">
        <f t="shared" si="29"/>
        <v>0</v>
      </c>
    </row>
    <row r="861" spans="1:17" ht="20.149999999999999" customHeight="1" x14ac:dyDescent="0.35">
      <c r="A861" s="247">
        <v>858</v>
      </c>
      <c r="B861" s="179" t="str">
        <f t="shared" si="28"/>
        <v xml:space="preserve"> </v>
      </c>
      <c r="C861" s="266" t="s">
        <v>85</v>
      </c>
      <c r="D861" s="176"/>
      <c r="E861" s="53"/>
      <c r="Q861" s="245">
        <f t="shared" si="29"/>
        <v>0</v>
      </c>
    </row>
    <row r="862" spans="1:17" ht="20.149999999999999" customHeight="1" x14ac:dyDescent="0.35">
      <c r="A862" s="247">
        <v>859</v>
      </c>
      <c r="B862" s="179" t="str">
        <f t="shared" si="28"/>
        <v xml:space="preserve"> </v>
      </c>
      <c r="C862" s="266" t="s">
        <v>85</v>
      </c>
      <c r="D862" s="176"/>
      <c r="E862" s="53"/>
      <c r="Q862" s="245">
        <f t="shared" si="29"/>
        <v>0</v>
      </c>
    </row>
    <row r="863" spans="1:17" ht="20.149999999999999" customHeight="1" x14ac:dyDescent="0.35">
      <c r="A863" s="247">
        <v>860</v>
      </c>
      <c r="B863" s="179" t="str">
        <f t="shared" si="28"/>
        <v xml:space="preserve"> </v>
      </c>
      <c r="C863" s="266" t="s">
        <v>85</v>
      </c>
      <c r="D863" s="176"/>
      <c r="E863" s="53"/>
      <c r="Q863" s="245">
        <f t="shared" si="29"/>
        <v>0</v>
      </c>
    </row>
    <row r="864" spans="1:17" ht="20.149999999999999" customHeight="1" x14ac:dyDescent="0.35">
      <c r="A864" s="247">
        <v>861</v>
      </c>
      <c r="B864" s="179" t="str">
        <f t="shared" si="28"/>
        <v xml:space="preserve"> </v>
      </c>
      <c r="C864" s="266" t="s">
        <v>85</v>
      </c>
      <c r="D864" s="176"/>
      <c r="E864" s="53"/>
      <c r="Q864" s="245">
        <f t="shared" si="29"/>
        <v>0</v>
      </c>
    </row>
    <row r="865" spans="1:17" ht="20.149999999999999" customHeight="1" x14ac:dyDescent="0.35">
      <c r="A865" s="247">
        <v>862</v>
      </c>
      <c r="B865" s="179" t="str">
        <f t="shared" si="28"/>
        <v xml:space="preserve"> </v>
      </c>
      <c r="C865" s="266" t="s">
        <v>85</v>
      </c>
      <c r="D865" s="176"/>
      <c r="E865" s="53"/>
      <c r="Q865" s="245">
        <f t="shared" si="29"/>
        <v>0</v>
      </c>
    </row>
    <row r="866" spans="1:17" ht="20.149999999999999" customHeight="1" x14ac:dyDescent="0.35">
      <c r="A866" s="247">
        <v>863</v>
      </c>
      <c r="B866" s="179" t="str">
        <f t="shared" si="28"/>
        <v xml:space="preserve"> </v>
      </c>
      <c r="C866" s="266" t="s">
        <v>85</v>
      </c>
      <c r="D866" s="176"/>
      <c r="E866" s="53"/>
      <c r="Q866" s="245">
        <f t="shared" si="29"/>
        <v>0</v>
      </c>
    </row>
    <row r="867" spans="1:17" ht="20.149999999999999" customHeight="1" x14ac:dyDescent="0.35">
      <c r="A867" s="247">
        <v>864</v>
      </c>
      <c r="B867" s="179" t="str">
        <f t="shared" si="28"/>
        <v xml:space="preserve"> </v>
      </c>
      <c r="C867" s="266" t="s">
        <v>85</v>
      </c>
      <c r="D867" s="176"/>
      <c r="E867" s="53"/>
      <c r="Q867" s="245">
        <f t="shared" si="29"/>
        <v>0</v>
      </c>
    </row>
    <row r="868" spans="1:17" ht="20.149999999999999" customHeight="1" x14ac:dyDescent="0.35">
      <c r="A868" s="247">
        <v>865</v>
      </c>
      <c r="B868" s="179" t="str">
        <f t="shared" si="28"/>
        <v xml:space="preserve"> </v>
      </c>
      <c r="C868" s="266" t="s">
        <v>85</v>
      </c>
      <c r="D868" s="176"/>
      <c r="E868" s="53"/>
      <c r="Q868" s="245">
        <f t="shared" si="29"/>
        <v>0</v>
      </c>
    </row>
    <row r="869" spans="1:17" ht="20.149999999999999" customHeight="1" x14ac:dyDescent="0.35">
      <c r="A869" s="247">
        <v>866</v>
      </c>
      <c r="B869" s="179" t="str">
        <f t="shared" si="28"/>
        <v xml:space="preserve"> </v>
      </c>
      <c r="C869" s="266" t="s">
        <v>85</v>
      </c>
      <c r="D869" s="176"/>
      <c r="E869" s="53"/>
      <c r="Q869" s="245">
        <f t="shared" si="29"/>
        <v>0</v>
      </c>
    </row>
    <row r="870" spans="1:17" ht="20.149999999999999" customHeight="1" x14ac:dyDescent="0.35">
      <c r="A870" s="247">
        <v>867</v>
      </c>
      <c r="B870" s="179" t="str">
        <f t="shared" si="28"/>
        <v xml:space="preserve"> </v>
      </c>
      <c r="C870" s="266" t="s">
        <v>85</v>
      </c>
      <c r="D870" s="176"/>
      <c r="E870" s="53"/>
      <c r="Q870" s="245">
        <f t="shared" si="29"/>
        <v>0</v>
      </c>
    </row>
    <row r="871" spans="1:17" ht="20.149999999999999" customHeight="1" x14ac:dyDescent="0.35">
      <c r="A871" s="247">
        <v>868</v>
      </c>
      <c r="B871" s="179" t="str">
        <f t="shared" si="28"/>
        <v xml:space="preserve"> </v>
      </c>
      <c r="C871" s="266" t="s">
        <v>85</v>
      </c>
      <c r="D871" s="176"/>
      <c r="E871" s="53"/>
      <c r="Q871" s="245">
        <f t="shared" si="29"/>
        <v>0</v>
      </c>
    </row>
    <row r="872" spans="1:17" ht="20.149999999999999" customHeight="1" x14ac:dyDescent="0.35">
      <c r="A872" s="247">
        <v>869</v>
      </c>
      <c r="B872" s="179" t="str">
        <f t="shared" si="28"/>
        <v xml:space="preserve"> </v>
      </c>
      <c r="C872" s="266" t="s">
        <v>85</v>
      </c>
      <c r="D872" s="176"/>
      <c r="E872" s="53"/>
      <c r="Q872" s="245">
        <f t="shared" si="29"/>
        <v>0</v>
      </c>
    </row>
    <row r="873" spans="1:17" ht="20.149999999999999" customHeight="1" x14ac:dyDescent="0.35">
      <c r="A873" s="247">
        <v>870</v>
      </c>
      <c r="B873" s="179" t="str">
        <f t="shared" si="28"/>
        <v xml:space="preserve"> </v>
      </c>
      <c r="C873" s="266" t="s">
        <v>85</v>
      </c>
      <c r="D873" s="176"/>
      <c r="E873" s="53"/>
      <c r="Q873" s="245">
        <f t="shared" si="29"/>
        <v>0</v>
      </c>
    </row>
    <row r="874" spans="1:17" ht="20.149999999999999" customHeight="1" x14ac:dyDescent="0.35">
      <c r="A874" s="247">
        <v>871</v>
      </c>
      <c r="B874" s="179" t="str">
        <f t="shared" si="28"/>
        <v xml:space="preserve"> </v>
      </c>
      <c r="C874" s="266" t="s">
        <v>85</v>
      </c>
      <c r="D874" s="176"/>
      <c r="E874" s="53"/>
      <c r="Q874" s="245">
        <f t="shared" si="29"/>
        <v>0</v>
      </c>
    </row>
    <row r="875" spans="1:17" ht="20.149999999999999" customHeight="1" x14ac:dyDescent="0.35">
      <c r="A875" s="247">
        <v>872</v>
      </c>
      <c r="B875" s="179" t="str">
        <f t="shared" si="28"/>
        <v xml:space="preserve"> </v>
      </c>
      <c r="C875" s="266" t="s">
        <v>85</v>
      </c>
      <c r="D875" s="176"/>
      <c r="E875" s="53"/>
      <c r="Q875" s="245">
        <f t="shared" si="29"/>
        <v>0</v>
      </c>
    </row>
    <row r="876" spans="1:17" ht="20.149999999999999" customHeight="1" x14ac:dyDescent="0.35">
      <c r="A876" s="247">
        <v>873</v>
      </c>
      <c r="B876" s="179" t="str">
        <f t="shared" si="28"/>
        <v xml:space="preserve"> </v>
      </c>
      <c r="C876" s="266" t="s">
        <v>85</v>
      </c>
      <c r="D876" s="176"/>
      <c r="E876" s="53"/>
      <c r="Q876" s="245">
        <f t="shared" si="29"/>
        <v>0</v>
      </c>
    </row>
    <row r="877" spans="1:17" ht="20.149999999999999" customHeight="1" x14ac:dyDescent="0.35">
      <c r="A877" s="247">
        <v>874</v>
      </c>
      <c r="B877" s="179" t="str">
        <f t="shared" si="28"/>
        <v xml:space="preserve"> </v>
      </c>
      <c r="C877" s="266" t="s">
        <v>85</v>
      </c>
      <c r="D877" s="176"/>
      <c r="E877" s="53"/>
      <c r="Q877" s="245">
        <f t="shared" si="29"/>
        <v>0</v>
      </c>
    </row>
    <row r="878" spans="1:17" ht="20.149999999999999" customHeight="1" x14ac:dyDescent="0.35">
      <c r="A878" s="247">
        <v>875</v>
      </c>
      <c r="B878" s="179" t="str">
        <f t="shared" si="28"/>
        <v xml:space="preserve"> </v>
      </c>
      <c r="C878" s="266" t="s">
        <v>85</v>
      </c>
      <c r="D878" s="176"/>
      <c r="E878" s="53"/>
      <c r="Q878" s="245">
        <f t="shared" si="29"/>
        <v>0</v>
      </c>
    </row>
    <row r="879" spans="1:17" ht="20.149999999999999" customHeight="1" x14ac:dyDescent="0.35">
      <c r="A879" s="247">
        <v>876</v>
      </c>
      <c r="B879" s="179" t="str">
        <f t="shared" si="28"/>
        <v xml:space="preserve"> </v>
      </c>
      <c r="C879" s="266" t="s">
        <v>85</v>
      </c>
      <c r="D879" s="176"/>
      <c r="E879" s="53"/>
      <c r="Q879" s="245">
        <f t="shared" si="29"/>
        <v>0</v>
      </c>
    </row>
    <row r="880" spans="1:17" ht="20.149999999999999" customHeight="1" x14ac:dyDescent="0.35">
      <c r="A880" s="247">
        <v>877</v>
      </c>
      <c r="B880" s="179" t="str">
        <f t="shared" si="28"/>
        <v xml:space="preserve"> </v>
      </c>
      <c r="C880" s="266" t="s">
        <v>85</v>
      </c>
      <c r="D880" s="176"/>
      <c r="E880" s="53"/>
      <c r="Q880" s="245">
        <f t="shared" si="29"/>
        <v>0</v>
      </c>
    </row>
    <row r="881" spans="1:17" ht="20.149999999999999" customHeight="1" x14ac:dyDescent="0.35">
      <c r="A881" s="247">
        <v>878</v>
      </c>
      <c r="B881" s="179" t="str">
        <f t="shared" si="28"/>
        <v xml:space="preserve"> </v>
      </c>
      <c r="C881" s="266" t="s">
        <v>85</v>
      </c>
      <c r="D881" s="176"/>
      <c r="E881" s="53"/>
      <c r="Q881" s="245">
        <f t="shared" si="29"/>
        <v>0</v>
      </c>
    </row>
    <row r="882" spans="1:17" ht="20.149999999999999" customHeight="1" x14ac:dyDescent="0.35">
      <c r="A882" s="247">
        <v>879</v>
      </c>
      <c r="B882" s="179" t="str">
        <f t="shared" si="28"/>
        <v xml:space="preserve"> </v>
      </c>
      <c r="C882" s="266" t="s">
        <v>85</v>
      </c>
      <c r="D882" s="176"/>
      <c r="E882" s="53"/>
      <c r="Q882" s="245">
        <f t="shared" si="29"/>
        <v>0</v>
      </c>
    </row>
    <row r="883" spans="1:17" ht="20.149999999999999" customHeight="1" x14ac:dyDescent="0.35">
      <c r="A883" s="247">
        <v>880</v>
      </c>
      <c r="B883" s="179" t="str">
        <f t="shared" si="28"/>
        <v xml:space="preserve"> </v>
      </c>
      <c r="C883" s="266" t="s">
        <v>85</v>
      </c>
      <c r="D883" s="176"/>
      <c r="E883" s="53"/>
      <c r="Q883" s="245">
        <f t="shared" si="29"/>
        <v>0</v>
      </c>
    </row>
    <row r="884" spans="1:17" ht="20.149999999999999" customHeight="1" x14ac:dyDescent="0.35">
      <c r="A884" s="247">
        <v>881</v>
      </c>
      <c r="B884" s="179" t="str">
        <f t="shared" si="28"/>
        <v xml:space="preserve"> </v>
      </c>
      <c r="C884" s="266" t="s">
        <v>85</v>
      </c>
      <c r="D884" s="176"/>
      <c r="E884" s="53"/>
      <c r="Q884" s="245">
        <f t="shared" si="29"/>
        <v>0</v>
      </c>
    </row>
    <row r="885" spans="1:17" ht="20.149999999999999" customHeight="1" x14ac:dyDescent="0.35">
      <c r="A885" s="247">
        <v>882</v>
      </c>
      <c r="B885" s="179" t="str">
        <f t="shared" si="28"/>
        <v xml:space="preserve"> </v>
      </c>
      <c r="C885" s="266" t="s">
        <v>85</v>
      </c>
      <c r="D885" s="176"/>
      <c r="E885" s="53"/>
      <c r="Q885" s="245">
        <f t="shared" si="29"/>
        <v>0</v>
      </c>
    </row>
    <row r="886" spans="1:17" ht="20.149999999999999" customHeight="1" x14ac:dyDescent="0.35">
      <c r="A886" s="247">
        <v>883</v>
      </c>
      <c r="B886" s="179" t="str">
        <f t="shared" si="28"/>
        <v xml:space="preserve"> </v>
      </c>
      <c r="C886" s="266" t="s">
        <v>85</v>
      </c>
      <c r="D886" s="176"/>
      <c r="E886" s="53"/>
      <c r="Q886" s="245">
        <f t="shared" si="29"/>
        <v>0</v>
      </c>
    </row>
    <row r="887" spans="1:17" ht="20.149999999999999" customHeight="1" x14ac:dyDescent="0.35">
      <c r="A887" s="247">
        <v>884</v>
      </c>
      <c r="B887" s="179" t="str">
        <f t="shared" si="28"/>
        <v xml:space="preserve"> </v>
      </c>
      <c r="C887" s="266" t="s">
        <v>85</v>
      </c>
      <c r="D887" s="176"/>
      <c r="E887" s="53"/>
      <c r="Q887" s="245">
        <f t="shared" si="29"/>
        <v>0</v>
      </c>
    </row>
    <row r="888" spans="1:17" ht="20.149999999999999" customHeight="1" x14ac:dyDescent="0.35">
      <c r="A888" s="247">
        <v>885</v>
      </c>
      <c r="B888" s="179" t="str">
        <f t="shared" si="28"/>
        <v xml:space="preserve"> </v>
      </c>
      <c r="C888" s="266" t="s">
        <v>85</v>
      </c>
      <c r="D888" s="176"/>
      <c r="E888" s="53"/>
      <c r="Q888" s="245">
        <f t="shared" si="29"/>
        <v>0</v>
      </c>
    </row>
    <row r="889" spans="1:17" ht="20.149999999999999" customHeight="1" x14ac:dyDescent="0.35">
      <c r="A889" s="247">
        <v>886</v>
      </c>
      <c r="B889" s="179" t="str">
        <f t="shared" si="28"/>
        <v xml:space="preserve"> </v>
      </c>
      <c r="C889" s="266" t="s">
        <v>85</v>
      </c>
      <c r="D889" s="176"/>
      <c r="E889" s="53"/>
      <c r="Q889" s="245">
        <f t="shared" si="29"/>
        <v>0</v>
      </c>
    </row>
    <row r="890" spans="1:17" ht="20.149999999999999" customHeight="1" x14ac:dyDescent="0.35">
      <c r="A890" s="247">
        <v>887</v>
      </c>
      <c r="B890" s="179" t="str">
        <f t="shared" si="28"/>
        <v xml:space="preserve"> </v>
      </c>
      <c r="C890" s="266" t="s">
        <v>85</v>
      </c>
      <c r="D890" s="176"/>
      <c r="E890" s="53"/>
      <c r="Q890" s="245">
        <f t="shared" si="29"/>
        <v>0</v>
      </c>
    </row>
    <row r="891" spans="1:17" ht="20.149999999999999" customHeight="1" x14ac:dyDescent="0.35">
      <c r="A891" s="247">
        <v>888</v>
      </c>
      <c r="B891" s="179" t="str">
        <f t="shared" si="28"/>
        <v xml:space="preserve"> </v>
      </c>
      <c r="C891" s="266" t="s">
        <v>85</v>
      </c>
      <c r="D891" s="176"/>
      <c r="E891" s="53"/>
      <c r="Q891" s="245">
        <f t="shared" si="29"/>
        <v>0</v>
      </c>
    </row>
    <row r="892" spans="1:17" ht="20.149999999999999" customHeight="1" x14ac:dyDescent="0.35">
      <c r="A892" s="247">
        <v>889</v>
      </c>
      <c r="B892" s="179" t="str">
        <f t="shared" si="28"/>
        <v xml:space="preserve"> </v>
      </c>
      <c r="C892" s="266" t="s">
        <v>85</v>
      </c>
      <c r="D892" s="176"/>
      <c r="E892" s="53"/>
      <c r="Q892" s="245">
        <f t="shared" si="29"/>
        <v>0</v>
      </c>
    </row>
    <row r="893" spans="1:17" ht="20.149999999999999" customHeight="1" x14ac:dyDescent="0.35">
      <c r="A893" s="247">
        <v>890</v>
      </c>
      <c r="B893" s="179" t="str">
        <f t="shared" si="28"/>
        <v xml:space="preserve"> </v>
      </c>
      <c r="C893" s="266" t="s">
        <v>85</v>
      </c>
      <c r="D893" s="176"/>
      <c r="E893" s="53"/>
      <c r="Q893" s="245">
        <f t="shared" si="29"/>
        <v>0</v>
      </c>
    </row>
    <row r="894" spans="1:17" ht="20.149999999999999" customHeight="1" x14ac:dyDescent="0.35">
      <c r="A894" s="247">
        <v>891</v>
      </c>
      <c r="B894" s="179" t="str">
        <f t="shared" si="28"/>
        <v xml:space="preserve"> </v>
      </c>
      <c r="C894" s="266" t="s">
        <v>85</v>
      </c>
      <c r="D894" s="176"/>
      <c r="E894" s="53"/>
      <c r="Q894" s="245">
        <f t="shared" si="29"/>
        <v>0</v>
      </c>
    </row>
    <row r="895" spans="1:17" ht="20.149999999999999" customHeight="1" x14ac:dyDescent="0.35">
      <c r="A895" s="247">
        <v>892</v>
      </c>
      <c r="B895" s="179" t="str">
        <f t="shared" si="28"/>
        <v xml:space="preserve"> </v>
      </c>
      <c r="C895" s="266" t="s">
        <v>85</v>
      </c>
      <c r="D895" s="176"/>
      <c r="E895" s="53"/>
      <c r="Q895" s="245">
        <f t="shared" si="29"/>
        <v>0</v>
      </c>
    </row>
    <row r="896" spans="1:17" ht="20.149999999999999" customHeight="1" x14ac:dyDescent="0.35">
      <c r="A896" s="247">
        <v>893</v>
      </c>
      <c r="B896" s="179" t="str">
        <f t="shared" si="28"/>
        <v xml:space="preserve"> </v>
      </c>
      <c r="C896" s="266" t="s">
        <v>85</v>
      </c>
      <c r="D896" s="176"/>
      <c r="E896" s="53"/>
      <c r="Q896" s="245">
        <f t="shared" si="29"/>
        <v>0</v>
      </c>
    </row>
    <row r="897" spans="1:17" ht="20.149999999999999" customHeight="1" x14ac:dyDescent="0.35">
      <c r="A897" s="247">
        <v>894</v>
      </c>
      <c r="B897" s="179" t="str">
        <f t="shared" si="28"/>
        <v xml:space="preserve"> </v>
      </c>
      <c r="C897" s="266" t="s">
        <v>85</v>
      </c>
      <c r="D897" s="176"/>
      <c r="E897" s="53"/>
      <c r="Q897" s="245">
        <f t="shared" si="29"/>
        <v>0</v>
      </c>
    </row>
    <row r="898" spans="1:17" ht="20.149999999999999" customHeight="1" x14ac:dyDescent="0.35">
      <c r="A898" s="247">
        <v>895</v>
      </c>
      <c r="B898" s="179" t="str">
        <f t="shared" si="28"/>
        <v xml:space="preserve"> </v>
      </c>
      <c r="C898" s="266" t="s">
        <v>85</v>
      </c>
      <c r="D898" s="176"/>
      <c r="E898" s="53"/>
      <c r="Q898" s="245">
        <f t="shared" si="29"/>
        <v>0</v>
      </c>
    </row>
    <row r="899" spans="1:17" ht="20.149999999999999" customHeight="1" x14ac:dyDescent="0.35">
      <c r="A899" s="247">
        <v>896</v>
      </c>
      <c r="B899" s="179" t="str">
        <f t="shared" si="28"/>
        <v xml:space="preserve"> </v>
      </c>
      <c r="C899" s="266" t="s">
        <v>85</v>
      </c>
      <c r="D899" s="176"/>
      <c r="E899" s="53"/>
      <c r="Q899" s="245">
        <f t="shared" si="29"/>
        <v>0</v>
      </c>
    </row>
    <row r="900" spans="1:17" ht="20.149999999999999" customHeight="1" x14ac:dyDescent="0.35">
      <c r="A900" s="247">
        <v>897</v>
      </c>
      <c r="B900" s="179" t="str">
        <f t="shared" si="28"/>
        <v xml:space="preserve"> </v>
      </c>
      <c r="C900" s="266" t="s">
        <v>85</v>
      </c>
      <c r="D900" s="176"/>
      <c r="E900" s="53"/>
      <c r="Q900" s="245">
        <f t="shared" si="29"/>
        <v>0</v>
      </c>
    </row>
    <row r="901" spans="1:17" ht="20.149999999999999" customHeight="1" x14ac:dyDescent="0.35">
      <c r="A901" s="247">
        <v>898</v>
      </c>
      <c r="B901" s="179" t="str">
        <f t="shared" ref="B901:B964" si="30">_xlfn.CONCAT(C901,D901)</f>
        <v xml:space="preserve"> </v>
      </c>
      <c r="C901" s="266" t="s">
        <v>85</v>
      </c>
      <c r="D901" s="176"/>
      <c r="E901" s="53"/>
      <c r="Q901" s="245">
        <f t="shared" ref="Q901:Q964" si="31">IF(AND(D901&gt;0,OR(C901="",C901=" ")),1,0)</f>
        <v>0</v>
      </c>
    </row>
    <row r="902" spans="1:17" ht="20.149999999999999" customHeight="1" x14ac:dyDescent="0.35">
      <c r="A902" s="247">
        <v>899</v>
      </c>
      <c r="B902" s="179" t="str">
        <f t="shared" si="30"/>
        <v xml:space="preserve"> </v>
      </c>
      <c r="C902" s="266" t="s">
        <v>85</v>
      </c>
      <c r="D902" s="176"/>
      <c r="E902" s="53"/>
      <c r="Q902" s="245">
        <f t="shared" si="31"/>
        <v>0</v>
      </c>
    </row>
    <row r="903" spans="1:17" ht="20.149999999999999" customHeight="1" x14ac:dyDescent="0.35">
      <c r="A903" s="247">
        <v>900</v>
      </c>
      <c r="B903" s="179" t="str">
        <f t="shared" si="30"/>
        <v xml:space="preserve"> </v>
      </c>
      <c r="C903" s="266" t="s">
        <v>85</v>
      </c>
      <c r="D903" s="176"/>
      <c r="E903" s="53"/>
      <c r="Q903" s="245">
        <f t="shared" si="31"/>
        <v>0</v>
      </c>
    </row>
    <row r="904" spans="1:17" ht="20.149999999999999" customHeight="1" x14ac:dyDescent="0.35">
      <c r="A904" s="247">
        <v>901</v>
      </c>
      <c r="B904" s="179" t="str">
        <f t="shared" si="30"/>
        <v xml:space="preserve"> </v>
      </c>
      <c r="C904" s="266" t="s">
        <v>85</v>
      </c>
      <c r="D904" s="176"/>
      <c r="E904" s="53"/>
      <c r="Q904" s="245">
        <f t="shared" si="31"/>
        <v>0</v>
      </c>
    </row>
    <row r="905" spans="1:17" ht="20.149999999999999" customHeight="1" x14ac:dyDescent="0.35">
      <c r="A905" s="247">
        <v>902</v>
      </c>
      <c r="B905" s="179" t="str">
        <f t="shared" si="30"/>
        <v xml:space="preserve"> </v>
      </c>
      <c r="C905" s="266" t="s">
        <v>85</v>
      </c>
      <c r="D905" s="176"/>
      <c r="E905" s="53"/>
      <c r="Q905" s="245">
        <f t="shared" si="31"/>
        <v>0</v>
      </c>
    </row>
    <row r="906" spans="1:17" ht="20.149999999999999" customHeight="1" x14ac:dyDescent="0.35">
      <c r="A906" s="247">
        <v>903</v>
      </c>
      <c r="B906" s="179" t="str">
        <f t="shared" si="30"/>
        <v xml:space="preserve"> </v>
      </c>
      <c r="C906" s="266" t="s">
        <v>85</v>
      </c>
      <c r="D906" s="176"/>
      <c r="E906" s="53"/>
      <c r="Q906" s="245">
        <f t="shared" si="31"/>
        <v>0</v>
      </c>
    </row>
    <row r="907" spans="1:17" ht="20.149999999999999" customHeight="1" x14ac:dyDescent="0.35">
      <c r="A907" s="247">
        <v>904</v>
      </c>
      <c r="B907" s="179" t="str">
        <f t="shared" si="30"/>
        <v xml:space="preserve"> </v>
      </c>
      <c r="C907" s="266" t="s">
        <v>85</v>
      </c>
      <c r="D907" s="176"/>
      <c r="E907" s="53"/>
      <c r="Q907" s="245">
        <f t="shared" si="31"/>
        <v>0</v>
      </c>
    </row>
    <row r="908" spans="1:17" ht="20.149999999999999" customHeight="1" x14ac:dyDescent="0.35">
      <c r="A908" s="247">
        <v>905</v>
      </c>
      <c r="B908" s="179" t="str">
        <f t="shared" si="30"/>
        <v xml:space="preserve"> </v>
      </c>
      <c r="C908" s="266" t="s">
        <v>85</v>
      </c>
      <c r="D908" s="176"/>
      <c r="E908" s="53"/>
      <c r="Q908" s="245">
        <f t="shared" si="31"/>
        <v>0</v>
      </c>
    </row>
    <row r="909" spans="1:17" ht="20.149999999999999" customHeight="1" x14ac:dyDescent="0.35">
      <c r="A909" s="247">
        <v>906</v>
      </c>
      <c r="B909" s="179" t="str">
        <f t="shared" si="30"/>
        <v xml:space="preserve"> </v>
      </c>
      <c r="C909" s="266" t="s">
        <v>85</v>
      </c>
      <c r="D909" s="176"/>
      <c r="E909" s="53"/>
      <c r="Q909" s="245">
        <f t="shared" si="31"/>
        <v>0</v>
      </c>
    </row>
    <row r="910" spans="1:17" ht="20.149999999999999" customHeight="1" x14ac:dyDescent="0.35">
      <c r="A910" s="247">
        <v>907</v>
      </c>
      <c r="B910" s="179" t="str">
        <f t="shared" si="30"/>
        <v xml:space="preserve"> </v>
      </c>
      <c r="C910" s="266" t="s">
        <v>85</v>
      </c>
      <c r="D910" s="176"/>
      <c r="E910" s="53"/>
      <c r="Q910" s="245">
        <f t="shared" si="31"/>
        <v>0</v>
      </c>
    </row>
    <row r="911" spans="1:17" ht="20.149999999999999" customHeight="1" x14ac:dyDescent="0.35">
      <c r="A911" s="247">
        <v>908</v>
      </c>
      <c r="B911" s="179" t="str">
        <f t="shared" si="30"/>
        <v xml:space="preserve"> </v>
      </c>
      <c r="C911" s="266" t="s">
        <v>85</v>
      </c>
      <c r="D911" s="176"/>
      <c r="E911" s="53"/>
      <c r="Q911" s="245">
        <f t="shared" si="31"/>
        <v>0</v>
      </c>
    </row>
    <row r="912" spans="1:17" ht="20.149999999999999" customHeight="1" x14ac:dyDescent="0.35">
      <c r="A912" s="247">
        <v>909</v>
      </c>
      <c r="B912" s="179" t="str">
        <f t="shared" si="30"/>
        <v xml:space="preserve"> </v>
      </c>
      <c r="C912" s="266" t="s">
        <v>85</v>
      </c>
      <c r="D912" s="176"/>
      <c r="E912" s="53"/>
      <c r="Q912" s="245">
        <f t="shared" si="31"/>
        <v>0</v>
      </c>
    </row>
    <row r="913" spans="1:17" ht="20.149999999999999" customHeight="1" x14ac:dyDescent="0.35">
      <c r="A913" s="247">
        <v>910</v>
      </c>
      <c r="B913" s="179" t="str">
        <f t="shared" si="30"/>
        <v xml:space="preserve"> </v>
      </c>
      <c r="C913" s="266" t="s">
        <v>85</v>
      </c>
      <c r="D913" s="176"/>
      <c r="E913" s="53"/>
      <c r="Q913" s="245">
        <f t="shared" si="31"/>
        <v>0</v>
      </c>
    </row>
    <row r="914" spans="1:17" ht="20.149999999999999" customHeight="1" x14ac:dyDescent="0.35">
      <c r="A914" s="247">
        <v>911</v>
      </c>
      <c r="B914" s="179" t="str">
        <f t="shared" si="30"/>
        <v xml:space="preserve"> </v>
      </c>
      <c r="C914" s="266" t="s">
        <v>85</v>
      </c>
      <c r="D914" s="176"/>
      <c r="E914" s="53"/>
      <c r="Q914" s="245">
        <f t="shared" si="31"/>
        <v>0</v>
      </c>
    </row>
    <row r="915" spans="1:17" ht="20.149999999999999" customHeight="1" x14ac:dyDescent="0.35">
      <c r="A915" s="247">
        <v>912</v>
      </c>
      <c r="B915" s="179" t="str">
        <f t="shared" si="30"/>
        <v xml:space="preserve"> </v>
      </c>
      <c r="C915" s="266" t="s">
        <v>85</v>
      </c>
      <c r="D915" s="176"/>
      <c r="E915" s="53"/>
      <c r="Q915" s="245">
        <f t="shared" si="31"/>
        <v>0</v>
      </c>
    </row>
    <row r="916" spans="1:17" ht="20.149999999999999" customHeight="1" x14ac:dyDescent="0.35">
      <c r="A916" s="247">
        <v>913</v>
      </c>
      <c r="B916" s="179" t="str">
        <f t="shared" si="30"/>
        <v xml:space="preserve"> </v>
      </c>
      <c r="C916" s="266" t="s">
        <v>85</v>
      </c>
      <c r="D916" s="176"/>
      <c r="E916" s="53"/>
      <c r="Q916" s="245">
        <f t="shared" si="31"/>
        <v>0</v>
      </c>
    </row>
    <row r="917" spans="1:17" ht="20.149999999999999" customHeight="1" x14ac:dyDescent="0.35">
      <c r="A917" s="247">
        <v>914</v>
      </c>
      <c r="B917" s="179" t="str">
        <f t="shared" si="30"/>
        <v xml:space="preserve"> </v>
      </c>
      <c r="C917" s="266" t="s">
        <v>85</v>
      </c>
      <c r="D917" s="176"/>
      <c r="E917" s="53"/>
      <c r="Q917" s="245">
        <f t="shared" si="31"/>
        <v>0</v>
      </c>
    </row>
    <row r="918" spans="1:17" ht="20.149999999999999" customHeight="1" x14ac:dyDescent="0.35">
      <c r="A918" s="247">
        <v>915</v>
      </c>
      <c r="B918" s="179" t="str">
        <f t="shared" si="30"/>
        <v xml:space="preserve"> </v>
      </c>
      <c r="C918" s="266" t="s">
        <v>85</v>
      </c>
      <c r="D918" s="176"/>
      <c r="E918" s="53"/>
      <c r="Q918" s="245">
        <f t="shared" si="31"/>
        <v>0</v>
      </c>
    </row>
    <row r="919" spans="1:17" ht="20.149999999999999" customHeight="1" x14ac:dyDescent="0.35">
      <c r="A919" s="247">
        <v>916</v>
      </c>
      <c r="B919" s="179" t="str">
        <f t="shared" si="30"/>
        <v xml:space="preserve"> </v>
      </c>
      <c r="C919" s="266" t="s">
        <v>85</v>
      </c>
      <c r="D919" s="176"/>
      <c r="E919" s="53"/>
      <c r="Q919" s="245">
        <f t="shared" si="31"/>
        <v>0</v>
      </c>
    </row>
    <row r="920" spans="1:17" ht="20.149999999999999" customHeight="1" x14ac:dyDescent="0.35">
      <c r="A920" s="247">
        <v>917</v>
      </c>
      <c r="B920" s="179" t="str">
        <f t="shared" si="30"/>
        <v xml:space="preserve"> </v>
      </c>
      <c r="C920" s="266" t="s">
        <v>85</v>
      </c>
      <c r="D920" s="176"/>
      <c r="E920" s="53"/>
      <c r="Q920" s="245">
        <f t="shared" si="31"/>
        <v>0</v>
      </c>
    </row>
    <row r="921" spans="1:17" ht="20.149999999999999" customHeight="1" x14ac:dyDescent="0.35">
      <c r="A921" s="247">
        <v>918</v>
      </c>
      <c r="B921" s="179" t="str">
        <f t="shared" si="30"/>
        <v xml:space="preserve"> </v>
      </c>
      <c r="C921" s="266" t="s">
        <v>85</v>
      </c>
      <c r="D921" s="176"/>
      <c r="E921" s="53"/>
      <c r="Q921" s="245">
        <f t="shared" si="31"/>
        <v>0</v>
      </c>
    </row>
    <row r="922" spans="1:17" ht="20.149999999999999" customHeight="1" x14ac:dyDescent="0.35">
      <c r="A922" s="247">
        <v>919</v>
      </c>
      <c r="B922" s="179" t="str">
        <f t="shared" si="30"/>
        <v xml:space="preserve"> </v>
      </c>
      <c r="C922" s="266" t="s">
        <v>85</v>
      </c>
      <c r="D922" s="176"/>
      <c r="E922" s="53"/>
      <c r="Q922" s="245">
        <f t="shared" si="31"/>
        <v>0</v>
      </c>
    </row>
    <row r="923" spans="1:17" ht="20.149999999999999" customHeight="1" x14ac:dyDescent="0.35">
      <c r="A923" s="247">
        <v>920</v>
      </c>
      <c r="B923" s="179" t="str">
        <f t="shared" si="30"/>
        <v xml:space="preserve"> </v>
      </c>
      <c r="C923" s="266" t="s">
        <v>85</v>
      </c>
      <c r="D923" s="176"/>
      <c r="E923" s="53"/>
      <c r="Q923" s="245">
        <f t="shared" si="31"/>
        <v>0</v>
      </c>
    </row>
    <row r="924" spans="1:17" ht="20.149999999999999" customHeight="1" x14ac:dyDescent="0.35">
      <c r="A924" s="247">
        <v>921</v>
      </c>
      <c r="B924" s="179" t="str">
        <f t="shared" si="30"/>
        <v xml:space="preserve"> </v>
      </c>
      <c r="C924" s="266" t="s">
        <v>85</v>
      </c>
      <c r="D924" s="176"/>
      <c r="E924" s="53"/>
      <c r="Q924" s="245">
        <f t="shared" si="31"/>
        <v>0</v>
      </c>
    </row>
    <row r="925" spans="1:17" ht="20.149999999999999" customHeight="1" x14ac:dyDescent="0.35">
      <c r="A925" s="247">
        <v>922</v>
      </c>
      <c r="B925" s="179" t="str">
        <f t="shared" si="30"/>
        <v xml:space="preserve"> </v>
      </c>
      <c r="C925" s="266" t="s">
        <v>85</v>
      </c>
      <c r="D925" s="176"/>
      <c r="E925" s="53"/>
      <c r="Q925" s="245">
        <f t="shared" si="31"/>
        <v>0</v>
      </c>
    </row>
    <row r="926" spans="1:17" ht="20.149999999999999" customHeight="1" x14ac:dyDescent="0.35">
      <c r="A926" s="247">
        <v>923</v>
      </c>
      <c r="B926" s="179" t="str">
        <f t="shared" si="30"/>
        <v xml:space="preserve"> </v>
      </c>
      <c r="C926" s="266" t="s">
        <v>85</v>
      </c>
      <c r="D926" s="176"/>
      <c r="E926" s="53"/>
      <c r="Q926" s="245">
        <f t="shared" si="31"/>
        <v>0</v>
      </c>
    </row>
    <row r="927" spans="1:17" ht="20.149999999999999" customHeight="1" x14ac:dyDescent="0.35">
      <c r="A927" s="247">
        <v>924</v>
      </c>
      <c r="B927" s="179" t="str">
        <f t="shared" si="30"/>
        <v xml:space="preserve"> </v>
      </c>
      <c r="C927" s="266" t="s">
        <v>85</v>
      </c>
      <c r="D927" s="176"/>
      <c r="E927" s="53"/>
      <c r="Q927" s="245">
        <f t="shared" si="31"/>
        <v>0</v>
      </c>
    </row>
    <row r="928" spans="1:17" ht="20.149999999999999" customHeight="1" x14ac:dyDescent="0.35">
      <c r="A928" s="247">
        <v>925</v>
      </c>
      <c r="B928" s="179" t="str">
        <f t="shared" si="30"/>
        <v xml:space="preserve"> </v>
      </c>
      <c r="C928" s="266" t="s">
        <v>85</v>
      </c>
      <c r="D928" s="176"/>
      <c r="E928" s="53"/>
      <c r="Q928" s="245">
        <f t="shared" si="31"/>
        <v>0</v>
      </c>
    </row>
    <row r="929" spans="1:17" ht="20.149999999999999" customHeight="1" x14ac:dyDescent="0.35">
      <c r="A929" s="247">
        <v>926</v>
      </c>
      <c r="B929" s="179" t="str">
        <f t="shared" si="30"/>
        <v xml:space="preserve"> </v>
      </c>
      <c r="C929" s="266" t="s">
        <v>85</v>
      </c>
      <c r="D929" s="176"/>
      <c r="E929" s="53"/>
      <c r="Q929" s="245">
        <f t="shared" si="31"/>
        <v>0</v>
      </c>
    </row>
    <row r="930" spans="1:17" ht="20.149999999999999" customHeight="1" x14ac:dyDescent="0.35">
      <c r="A930" s="247">
        <v>927</v>
      </c>
      <c r="B930" s="179" t="str">
        <f t="shared" si="30"/>
        <v xml:space="preserve"> </v>
      </c>
      <c r="C930" s="266" t="s">
        <v>85</v>
      </c>
      <c r="D930" s="176"/>
      <c r="E930" s="53"/>
      <c r="Q930" s="245">
        <f t="shared" si="31"/>
        <v>0</v>
      </c>
    </row>
    <row r="931" spans="1:17" ht="20.149999999999999" customHeight="1" x14ac:dyDescent="0.35">
      <c r="A931" s="247">
        <v>928</v>
      </c>
      <c r="B931" s="179" t="str">
        <f t="shared" si="30"/>
        <v xml:space="preserve"> </v>
      </c>
      <c r="C931" s="266" t="s">
        <v>85</v>
      </c>
      <c r="D931" s="176"/>
      <c r="E931" s="53"/>
      <c r="Q931" s="245">
        <f t="shared" si="31"/>
        <v>0</v>
      </c>
    </row>
    <row r="932" spans="1:17" ht="20.149999999999999" customHeight="1" x14ac:dyDescent="0.35">
      <c r="A932" s="247">
        <v>929</v>
      </c>
      <c r="B932" s="179" t="str">
        <f t="shared" si="30"/>
        <v xml:space="preserve"> </v>
      </c>
      <c r="C932" s="266" t="s">
        <v>85</v>
      </c>
      <c r="D932" s="176"/>
      <c r="E932" s="53"/>
      <c r="Q932" s="245">
        <f t="shared" si="31"/>
        <v>0</v>
      </c>
    </row>
    <row r="933" spans="1:17" ht="20.149999999999999" customHeight="1" x14ac:dyDescent="0.35">
      <c r="A933" s="247">
        <v>930</v>
      </c>
      <c r="B933" s="179" t="str">
        <f t="shared" si="30"/>
        <v xml:space="preserve"> </v>
      </c>
      <c r="C933" s="266" t="s">
        <v>85</v>
      </c>
      <c r="D933" s="176"/>
      <c r="E933" s="53"/>
      <c r="Q933" s="245">
        <f t="shared" si="31"/>
        <v>0</v>
      </c>
    </row>
    <row r="934" spans="1:17" ht="20.149999999999999" customHeight="1" x14ac:dyDescent="0.35">
      <c r="A934" s="247">
        <v>931</v>
      </c>
      <c r="B934" s="179" t="str">
        <f t="shared" si="30"/>
        <v xml:space="preserve"> </v>
      </c>
      <c r="C934" s="266" t="s">
        <v>85</v>
      </c>
      <c r="D934" s="176"/>
      <c r="E934" s="53"/>
      <c r="Q934" s="245">
        <f t="shared" si="31"/>
        <v>0</v>
      </c>
    </row>
    <row r="935" spans="1:17" ht="20.149999999999999" customHeight="1" x14ac:dyDescent="0.35">
      <c r="A935" s="247">
        <v>932</v>
      </c>
      <c r="B935" s="179" t="str">
        <f t="shared" si="30"/>
        <v xml:space="preserve"> </v>
      </c>
      <c r="C935" s="266" t="s">
        <v>85</v>
      </c>
      <c r="D935" s="176"/>
      <c r="E935" s="53"/>
      <c r="Q935" s="245">
        <f t="shared" si="31"/>
        <v>0</v>
      </c>
    </row>
    <row r="936" spans="1:17" ht="20.149999999999999" customHeight="1" x14ac:dyDescent="0.35">
      <c r="A936" s="247">
        <v>933</v>
      </c>
      <c r="B936" s="179" t="str">
        <f t="shared" si="30"/>
        <v xml:space="preserve"> </v>
      </c>
      <c r="C936" s="266" t="s">
        <v>85</v>
      </c>
      <c r="D936" s="176"/>
      <c r="E936" s="53"/>
      <c r="Q936" s="245">
        <f t="shared" si="31"/>
        <v>0</v>
      </c>
    </row>
    <row r="937" spans="1:17" ht="20.149999999999999" customHeight="1" x14ac:dyDescent="0.35">
      <c r="A937" s="247">
        <v>934</v>
      </c>
      <c r="B937" s="179" t="str">
        <f t="shared" si="30"/>
        <v xml:space="preserve"> </v>
      </c>
      <c r="C937" s="266" t="s">
        <v>85</v>
      </c>
      <c r="D937" s="176"/>
      <c r="E937" s="53"/>
      <c r="Q937" s="245">
        <f t="shared" si="31"/>
        <v>0</v>
      </c>
    </row>
    <row r="938" spans="1:17" ht="20.149999999999999" customHeight="1" x14ac:dyDescent="0.35">
      <c r="A938" s="247">
        <v>935</v>
      </c>
      <c r="B938" s="179" t="str">
        <f t="shared" si="30"/>
        <v xml:space="preserve"> </v>
      </c>
      <c r="C938" s="266" t="s">
        <v>85</v>
      </c>
      <c r="D938" s="176"/>
      <c r="E938" s="53"/>
      <c r="Q938" s="245">
        <f t="shared" si="31"/>
        <v>0</v>
      </c>
    </row>
    <row r="939" spans="1:17" ht="20.149999999999999" customHeight="1" x14ac:dyDescent="0.35">
      <c r="A939" s="247">
        <v>936</v>
      </c>
      <c r="B939" s="179" t="str">
        <f t="shared" si="30"/>
        <v xml:space="preserve"> </v>
      </c>
      <c r="C939" s="266" t="s">
        <v>85</v>
      </c>
      <c r="D939" s="176"/>
      <c r="E939" s="53"/>
      <c r="Q939" s="245">
        <f t="shared" si="31"/>
        <v>0</v>
      </c>
    </row>
    <row r="940" spans="1:17" ht="20.149999999999999" customHeight="1" x14ac:dyDescent="0.35">
      <c r="A940" s="247">
        <v>937</v>
      </c>
      <c r="B940" s="179" t="str">
        <f t="shared" si="30"/>
        <v xml:space="preserve"> </v>
      </c>
      <c r="C940" s="266" t="s">
        <v>85</v>
      </c>
      <c r="D940" s="176"/>
      <c r="E940" s="53"/>
      <c r="Q940" s="245">
        <f t="shared" si="31"/>
        <v>0</v>
      </c>
    </row>
    <row r="941" spans="1:17" ht="20.149999999999999" customHeight="1" x14ac:dyDescent="0.35">
      <c r="A941" s="247">
        <v>938</v>
      </c>
      <c r="B941" s="179" t="str">
        <f t="shared" si="30"/>
        <v xml:space="preserve"> </v>
      </c>
      <c r="C941" s="266" t="s">
        <v>85</v>
      </c>
      <c r="D941" s="176"/>
      <c r="E941" s="53"/>
      <c r="Q941" s="245">
        <f t="shared" si="31"/>
        <v>0</v>
      </c>
    </row>
    <row r="942" spans="1:17" ht="20.149999999999999" customHeight="1" x14ac:dyDescent="0.35">
      <c r="A942" s="247">
        <v>939</v>
      </c>
      <c r="B942" s="179" t="str">
        <f t="shared" si="30"/>
        <v xml:space="preserve"> </v>
      </c>
      <c r="C942" s="266" t="s">
        <v>85</v>
      </c>
      <c r="D942" s="176"/>
      <c r="E942" s="53"/>
      <c r="Q942" s="245">
        <f t="shared" si="31"/>
        <v>0</v>
      </c>
    </row>
    <row r="943" spans="1:17" ht="20.149999999999999" customHeight="1" x14ac:dyDescent="0.35">
      <c r="A943" s="247">
        <v>940</v>
      </c>
      <c r="B943" s="179" t="str">
        <f t="shared" si="30"/>
        <v xml:space="preserve"> </v>
      </c>
      <c r="C943" s="266" t="s">
        <v>85</v>
      </c>
      <c r="D943" s="176"/>
      <c r="E943" s="53"/>
      <c r="Q943" s="245">
        <f t="shared" si="31"/>
        <v>0</v>
      </c>
    </row>
    <row r="944" spans="1:17" ht="20.149999999999999" customHeight="1" x14ac:dyDescent="0.35">
      <c r="A944" s="247">
        <v>941</v>
      </c>
      <c r="B944" s="179" t="str">
        <f t="shared" si="30"/>
        <v xml:space="preserve"> </v>
      </c>
      <c r="C944" s="266" t="s">
        <v>85</v>
      </c>
      <c r="D944" s="176"/>
      <c r="E944" s="53"/>
      <c r="Q944" s="245">
        <f t="shared" si="31"/>
        <v>0</v>
      </c>
    </row>
    <row r="945" spans="1:17" ht="20.149999999999999" customHeight="1" x14ac:dyDescent="0.35">
      <c r="A945" s="247">
        <v>942</v>
      </c>
      <c r="B945" s="179" t="str">
        <f t="shared" si="30"/>
        <v xml:space="preserve"> </v>
      </c>
      <c r="C945" s="266" t="s">
        <v>85</v>
      </c>
      <c r="D945" s="176"/>
      <c r="E945" s="53"/>
      <c r="Q945" s="245">
        <f t="shared" si="31"/>
        <v>0</v>
      </c>
    </row>
    <row r="946" spans="1:17" ht="20.149999999999999" customHeight="1" x14ac:dyDescent="0.35">
      <c r="A946" s="247">
        <v>943</v>
      </c>
      <c r="B946" s="179" t="str">
        <f t="shared" si="30"/>
        <v xml:space="preserve"> </v>
      </c>
      <c r="C946" s="266" t="s">
        <v>85</v>
      </c>
      <c r="D946" s="176"/>
      <c r="E946" s="53"/>
      <c r="Q946" s="245">
        <f t="shared" si="31"/>
        <v>0</v>
      </c>
    </row>
    <row r="947" spans="1:17" ht="20.149999999999999" customHeight="1" x14ac:dyDescent="0.35">
      <c r="A947" s="247">
        <v>944</v>
      </c>
      <c r="B947" s="179" t="str">
        <f t="shared" si="30"/>
        <v xml:space="preserve"> </v>
      </c>
      <c r="C947" s="266" t="s">
        <v>85</v>
      </c>
      <c r="D947" s="176"/>
      <c r="E947" s="53"/>
      <c r="Q947" s="245">
        <f t="shared" si="31"/>
        <v>0</v>
      </c>
    </row>
    <row r="948" spans="1:17" ht="20.149999999999999" customHeight="1" x14ac:dyDescent="0.35">
      <c r="A948" s="247">
        <v>945</v>
      </c>
      <c r="B948" s="179" t="str">
        <f t="shared" si="30"/>
        <v xml:space="preserve"> </v>
      </c>
      <c r="C948" s="266" t="s">
        <v>85</v>
      </c>
      <c r="D948" s="176"/>
      <c r="E948" s="53"/>
      <c r="Q948" s="245">
        <f t="shared" si="31"/>
        <v>0</v>
      </c>
    </row>
    <row r="949" spans="1:17" ht="20.149999999999999" customHeight="1" x14ac:dyDescent="0.35">
      <c r="A949" s="247">
        <v>946</v>
      </c>
      <c r="B949" s="179" t="str">
        <f t="shared" si="30"/>
        <v xml:space="preserve"> </v>
      </c>
      <c r="C949" s="266" t="s">
        <v>85</v>
      </c>
      <c r="D949" s="176"/>
      <c r="E949" s="53"/>
      <c r="Q949" s="245">
        <f t="shared" si="31"/>
        <v>0</v>
      </c>
    </row>
    <row r="950" spans="1:17" ht="20.149999999999999" customHeight="1" x14ac:dyDescent="0.35">
      <c r="A950" s="247">
        <v>947</v>
      </c>
      <c r="B950" s="179" t="str">
        <f t="shared" si="30"/>
        <v xml:space="preserve"> </v>
      </c>
      <c r="C950" s="266" t="s">
        <v>85</v>
      </c>
      <c r="D950" s="176"/>
      <c r="E950" s="53"/>
      <c r="Q950" s="245">
        <f t="shared" si="31"/>
        <v>0</v>
      </c>
    </row>
    <row r="951" spans="1:17" ht="20.149999999999999" customHeight="1" x14ac:dyDescent="0.35">
      <c r="A951" s="247">
        <v>948</v>
      </c>
      <c r="B951" s="179" t="str">
        <f t="shared" si="30"/>
        <v xml:space="preserve"> </v>
      </c>
      <c r="C951" s="266" t="s">
        <v>85</v>
      </c>
      <c r="D951" s="176"/>
      <c r="E951" s="53"/>
      <c r="Q951" s="245">
        <f t="shared" si="31"/>
        <v>0</v>
      </c>
    </row>
    <row r="952" spans="1:17" ht="20.149999999999999" customHeight="1" x14ac:dyDescent="0.35">
      <c r="A952" s="247">
        <v>949</v>
      </c>
      <c r="B952" s="179" t="str">
        <f t="shared" si="30"/>
        <v xml:space="preserve"> </v>
      </c>
      <c r="C952" s="266" t="s">
        <v>85</v>
      </c>
      <c r="D952" s="176"/>
      <c r="E952" s="53"/>
      <c r="Q952" s="245">
        <f t="shared" si="31"/>
        <v>0</v>
      </c>
    </row>
    <row r="953" spans="1:17" ht="20.149999999999999" customHeight="1" x14ac:dyDescent="0.35">
      <c r="A953" s="247">
        <v>950</v>
      </c>
      <c r="B953" s="179" t="str">
        <f t="shared" si="30"/>
        <v xml:space="preserve"> </v>
      </c>
      <c r="C953" s="266" t="s">
        <v>85</v>
      </c>
      <c r="D953" s="176"/>
      <c r="E953" s="53"/>
      <c r="Q953" s="245">
        <f t="shared" si="31"/>
        <v>0</v>
      </c>
    </row>
    <row r="954" spans="1:17" ht="20.149999999999999" customHeight="1" x14ac:dyDescent="0.35">
      <c r="A954" s="247">
        <v>951</v>
      </c>
      <c r="B954" s="179" t="str">
        <f t="shared" si="30"/>
        <v xml:space="preserve"> </v>
      </c>
      <c r="C954" s="266" t="s">
        <v>85</v>
      </c>
      <c r="D954" s="176"/>
      <c r="E954" s="53"/>
      <c r="Q954" s="245">
        <f t="shared" si="31"/>
        <v>0</v>
      </c>
    </row>
    <row r="955" spans="1:17" ht="20.149999999999999" customHeight="1" x14ac:dyDescent="0.35">
      <c r="A955" s="247">
        <v>952</v>
      </c>
      <c r="B955" s="179" t="str">
        <f t="shared" si="30"/>
        <v xml:space="preserve"> </v>
      </c>
      <c r="C955" s="266" t="s">
        <v>85</v>
      </c>
      <c r="D955" s="176"/>
      <c r="E955" s="53"/>
      <c r="Q955" s="245">
        <f t="shared" si="31"/>
        <v>0</v>
      </c>
    </row>
    <row r="956" spans="1:17" ht="20.149999999999999" customHeight="1" x14ac:dyDescent="0.35">
      <c r="A956" s="247">
        <v>953</v>
      </c>
      <c r="B956" s="179" t="str">
        <f t="shared" si="30"/>
        <v xml:space="preserve"> </v>
      </c>
      <c r="C956" s="266" t="s">
        <v>85</v>
      </c>
      <c r="D956" s="176"/>
      <c r="E956" s="53"/>
      <c r="Q956" s="245">
        <f t="shared" si="31"/>
        <v>0</v>
      </c>
    </row>
    <row r="957" spans="1:17" ht="20.149999999999999" customHeight="1" x14ac:dyDescent="0.35">
      <c r="A957" s="247">
        <v>954</v>
      </c>
      <c r="B957" s="179" t="str">
        <f t="shared" si="30"/>
        <v xml:space="preserve"> </v>
      </c>
      <c r="C957" s="266" t="s">
        <v>85</v>
      </c>
      <c r="D957" s="176"/>
      <c r="E957" s="53"/>
      <c r="Q957" s="245">
        <f t="shared" si="31"/>
        <v>0</v>
      </c>
    </row>
    <row r="958" spans="1:17" ht="20.149999999999999" customHeight="1" x14ac:dyDescent="0.35">
      <c r="A958" s="247">
        <v>955</v>
      </c>
      <c r="B958" s="179" t="str">
        <f t="shared" si="30"/>
        <v xml:space="preserve"> </v>
      </c>
      <c r="C958" s="266" t="s">
        <v>85</v>
      </c>
      <c r="D958" s="176"/>
      <c r="E958" s="53"/>
      <c r="Q958" s="245">
        <f t="shared" si="31"/>
        <v>0</v>
      </c>
    </row>
    <row r="959" spans="1:17" ht="20.149999999999999" customHeight="1" x14ac:dyDescent="0.35">
      <c r="A959" s="247">
        <v>956</v>
      </c>
      <c r="B959" s="179" t="str">
        <f t="shared" si="30"/>
        <v xml:space="preserve"> </v>
      </c>
      <c r="C959" s="266" t="s">
        <v>85</v>
      </c>
      <c r="D959" s="176"/>
      <c r="E959" s="53"/>
      <c r="Q959" s="245">
        <f t="shared" si="31"/>
        <v>0</v>
      </c>
    </row>
    <row r="960" spans="1:17" ht="20.149999999999999" customHeight="1" x14ac:dyDescent="0.35">
      <c r="A960" s="247">
        <v>957</v>
      </c>
      <c r="B960" s="179" t="str">
        <f t="shared" si="30"/>
        <v xml:space="preserve"> </v>
      </c>
      <c r="C960" s="266" t="s">
        <v>85</v>
      </c>
      <c r="D960" s="176"/>
      <c r="E960" s="53"/>
      <c r="Q960" s="245">
        <f t="shared" si="31"/>
        <v>0</v>
      </c>
    </row>
    <row r="961" spans="1:17" ht="20.149999999999999" customHeight="1" x14ac:dyDescent="0.35">
      <c r="A961" s="247">
        <v>958</v>
      </c>
      <c r="B961" s="179" t="str">
        <f t="shared" si="30"/>
        <v xml:space="preserve"> </v>
      </c>
      <c r="C961" s="266" t="s">
        <v>85</v>
      </c>
      <c r="D961" s="176"/>
      <c r="E961" s="53"/>
      <c r="Q961" s="245">
        <f t="shared" si="31"/>
        <v>0</v>
      </c>
    </row>
    <row r="962" spans="1:17" ht="20.149999999999999" customHeight="1" x14ac:dyDescent="0.35">
      <c r="A962" s="247">
        <v>959</v>
      </c>
      <c r="B962" s="179" t="str">
        <f t="shared" si="30"/>
        <v xml:space="preserve"> </v>
      </c>
      <c r="C962" s="266" t="s">
        <v>85</v>
      </c>
      <c r="D962" s="176"/>
      <c r="E962" s="53"/>
      <c r="Q962" s="245">
        <f t="shared" si="31"/>
        <v>0</v>
      </c>
    </row>
    <row r="963" spans="1:17" ht="20.149999999999999" customHeight="1" x14ac:dyDescent="0.35">
      <c r="A963" s="247">
        <v>960</v>
      </c>
      <c r="B963" s="179" t="str">
        <f t="shared" si="30"/>
        <v xml:space="preserve"> </v>
      </c>
      <c r="C963" s="266" t="s">
        <v>85</v>
      </c>
      <c r="D963" s="176"/>
      <c r="E963" s="53"/>
      <c r="Q963" s="245">
        <f t="shared" si="31"/>
        <v>0</v>
      </c>
    </row>
    <row r="964" spans="1:17" ht="20.149999999999999" customHeight="1" x14ac:dyDescent="0.35">
      <c r="A964" s="247">
        <v>961</v>
      </c>
      <c r="B964" s="179" t="str">
        <f t="shared" si="30"/>
        <v xml:space="preserve"> </v>
      </c>
      <c r="C964" s="266" t="s">
        <v>85</v>
      </c>
      <c r="D964" s="176"/>
      <c r="E964" s="53"/>
      <c r="Q964" s="245">
        <f t="shared" si="31"/>
        <v>0</v>
      </c>
    </row>
    <row r="965" spans="1:17" ht="20.149999999999999" customHeight="1" x14ac:dyDescent="0.35">
      <c r="A965" s="247">
        <v>962</v>
      </c>
      <c r="B965" s="179" t="str">
        <f t="shared" ref="B965:B1028" si="32">_xlfn.CONCAT(C965,D965)</f>
        <v xml:space="preserve"> </v>
      </c>
      <c r="C965" s="266" t="s">
        <v>85</v>
      </c>
      <c r="D965" s="176"/>
      <c r="E965" s="53"/>
      <c r="Q965" s="245">
        <f t="shared" ref="Q965:Q1028" si="33">IF(AND(D965&gt;0,OR(C965="",C965=" ")),1,0)</f>
        <v>0</v>
      </c>
    </row>
    <row r="966" spans="1:17" ht="20.149999999999999" customHeight="1" x14ac:dyDescent="0.35">
      <c r="A966" s="247">
        <v>963</v>
      </c>
      <c r="B966" s="179" t="str">
        <f t="shared" si="32"/>
        <v xml:space="preserve"> </v>
      </c>
      <c r="C966" s="266" t="s">
        <v>85</v>
      </c>
      <c r="D966" s="176"/>
      <c r="E966" s="53"/>
      <c r="Q966" s="245">
        <f t="shared" si="33"/>
        <v>0</v>
      </c>
    </row>
    <row r="967" spans="1:17" ht="20.149999999999999" customHeight="1" x14ac:dyDescent="0.35">
      <c r="A967" s="247">
        <v>964</v>
      </c>
      <c r="B967" s="179" t="str">
        <f t="shared" si="32"/>
        <v xml:space="preserve"> </v>
      </c>
      <c r="C967" s="266" t="s">
        <v>85</v>
      </c>
      <c r="D967" s="176"/>
      <c r="E967" s="53"/>
      <c r="Q967" s="245">
        <f t="shared" si="33"/>
        <v>0</v>
      </c>
    </row>
    <row r="968" spans="1:17" ht="20.149999999999999" customHeight="1" x14ac:dyDescent="0.35">
      <c r="A968" s="247">
        <v>965</v>
      </c>
      <c r="B968" s="179" t="str">
        <f t="shared" si="32"/>
        <v xml:space="preserve"> </v>
      </c>
      <c r="C968" s="266" t="s">
        <v>85</v>
      </c>
      <c r="D968" s="176"/>
      <c r="E968" s="53"/>
      <c r="Q968" s="245">
        <f t="shared" si="33"/>
        <v>0</v>
      </c>
    </row>
    <row r="969" spans="1:17" ht="20.149999999999999" customHeight="1" x14ac:dyDescent="0.35">
      <c r="A969" s="247">
        <v>966</v>
      </c>
      <c r="B969" s="179" t="str">
        <f t="shared" si="32"/>
        <v xml:space="preserve"> </v>
      </c>
      <c r="C969" s="266" t="s">
        <v>85</v>
      </c>
      <c r="D969" s="176"/>
      <c r="E969" s="53"/>
      <c r="Q969" s="245">
        <f t="shared" si="33"/>
        <v>0</v>
      </c>
    </row>
    <row r="970" spans="1:17" ht="20.149999999999999" customHeight="1" x14ac:dyDescent="0.35">
      <c r="A970" s="247">
        <v>967</v>
      </c>
      <c r="B970" s="179" t="str">
        <f t="shared" si="32"/>
        <v xml:space="preserve"> </v>
      </c>
      <c r="C970" s="266" t="s">
        <v>85</v>
      </c>
      <c r="D970" s="176"/>
      <c r="E970" s="53"/>
      <c r="Q970" s="245">
        <f t="shared" si="33"/>
        <v>0</v>
      </c>
    </row>
    <row r="971" spans="1:17" ht="20.149999999999999" customHeight="1" x14ac:dyDescent="0.35">
      <c r="A971" s="247">
        <v>968</v>
      </c>
      <c r="B971" s="179" t="str">
        <f t="shared" si="32"/>
        <v xml:space="preserve"> </v>
      </c>
      <c r="C971" s="266" t="s">
        <v>85</v>
      </c>
      <c r="D971" s="176"/>
      <c r="E971" s="53"/>
      <c r="Q971" s="245">
        <f t="shared" si="33"/>
        <v>0</v>
      </c>
    </row>
    <row r="972" spans="1:17" ht="20.149999999999999" customHeight="1" x14ac:dyDescent="0.35">
      <c r="A972" s="247">
        <v>969</v>
      </c>
      <c r="B972" s="179" t="str">
        <f t="shared" si="32"/>
        <v xml:space="preserve"> </v>
      </c>
      <c r="C972" s="266" t="s">
        <v>85</v>
      </c>
      <c r="D972" s="176"/>
      <c r="E972" s="53"/>
      <c r="Q972" s="245">
        <f t="shared" si="33"/>
        <v>0</v>
      </c>
    </row>
    <row r="973" spans="1:17" ht="20.149999999999999" customHeight="1" x14ac:dyDescent="0.35">
      <c r="A973" s="247">
        <v>970</v>
      </c>
      <c r="B973" s="179" t="str">
        <f t="shared" si="32"/>
        <v xml:space="preserve"> </v>
      </c>
      <c r="C973" s="266" t="s">
        <v>85</v>
      </c>
      <c r="D973" s="176"/>
      <c r="E973" s="53"/>
      <c r="Q973" s="245">
        <f t="shared" si="33"/>
        <v>0</v>
      </c>
    </row>
    <row r="974" spans="1:17" ht="20.149999999999999" customHeight="1" x14ac:dyDescent="0.35">
      <c r="A974" s="247">
        <v>971</v>
      </c>
      <c r="B974" s="179" t="str">
        <f t="shared" si="32"/>
        <v xml:space="preserve"> </v>
      </c>
      <c r="C974" s="266" t="s">
        <v>85</v>
      </c>
      <c r="D974" s="176"/>
      <c r="E974" s="53"/>
      <c r="Q974" s="245">
        <f t="shared" si="33"/>
        <v>0</v>
      </c>
    </row>
    <row r="975" spans="1:17" ht="20.149999999999999" customHeight="1" x14ac:dyDescent="0.35">
      <c r="A975" s="247">
        <v>972</v>
      </c>
      <c r="B975" s="179" t="str">
        <f t="shared" si="32"/>
        <v xml:space="preserve"> </v>
      </c>
      <c r="C975" s="266" t="s">
        <v>85</v>
      </c>
      <c r="D975" s="176"/>
      <c r="E975" s="53"/>
      <c r="Q975" s="245">
        <f t="shared" si="33"/>
        <v>0</v>
      </c>
    </row>
    <row r="976" spans="1:17" ht="20.149999999999999" customHeight="1" x14ac:dyDescent="0.35">
      <c r="A976" s="247">
        <v>973</v>
      </c>
      <c r="B976" s="179" t="str">
        <f t="shared" si="32"/>
        <v xml:space="preserve"> </v>
      </c>
      <c r="C976" s="266" t="s">
        <v>85</v>
      </c>
      <c r="D976" s="176"/>
      <c r="E976" s="53"/>
      <c r="Q976" s="245">
        <f t="shared" si="33"/>
        <v>0</v>
      </c>
    </row>
    <row r="977" spans="1:17" ht="20.149999999999999" customHeight="1" x14ac:dyDescent="0.35">
      <c r="A977" s="247">
        <v>974</v>
      </c>
      <c r="B977" s="179" t="str">
        <f t="shared" si="32"/>
        <v xml:space="preserve"> </v>
      </c>
      <c r="C977" s="266" t="s">
        <v>85</v>
      </c>
      <c r="D977" s="176"/>
      <c r="E977" s="53"/>
      <c r="Q977" s="245">
        <f t="shared" si="33"/>
        <v>0</v>
      </c>
    </row>
    <row r="978" spans="1:17" ht="20.149999999999999" customHeight="1" x14ac:dyDescent="0.35">
      <c r="A978" s="247">
        <v>975</v>
      </c>
      <c r="B978" s="179" t="str">
        <f t="shared" si="32"/>
        <v xml:space="preserve"> </v>
      </c>
      <c r="C978" s="266" t="s">
        <v>85</v>
      </c>
      <c r="D978" s="176"/>
      <c r="E978" s="53"/>
      <c r="Q978" s="245">
        <f t="shared" si="33"/>
        <v>0</v>
      </c>
    </row>
    <row r="979" spans="1:17" ht="20.149999999999999" customHeight="1" x14ac:dyDescent="0.35">
      <c r="A979" s="247">
        <v>976</v>
      </c>
      <c r="B979" s="179" t="str">
        <f t="shared" si="32"/>
        <v xml:space="preserve"> </v>
      </c>
      <c r="C979" s="266" t="s">
        <v>85</v>
      </c>
      <c r="D979" s="176"/>
      <c r="E979" s="53"/>
      <c r="Q979" s="245">
        <f t="shared" si="33"/>
        <v>0</v>
      </c>
    </row>
    <row r="980" spans="1:17" ht="20.149999999999999" customHeight="1" x14ac:dyDescent="0.35">
      <c r="A980" s="247">
        <v>977</v>
      </c>
      <c r="B980" s="179" t="str">
        <f t="shared" si="32"/>
        <v xml:space="preserve"> </v>
      </c>
      <c r="C980" s="266" t="s">
        <v>85</v>
      </c>
      <c r="D980" s="176"/>
      <c r="E980" s="53"/>
      <c r="Q980" s="245">
        <f t="shared" si="33"/>
        <v>0</v>
      </c>
    </row>
    <row r="981" spans="1:17" ht="20.149999999999999" customHeight="1" x14ac:dyDescent="0.35">
      <c r="A981" s="247">
        <v>978</v>
      </c>
      <c r="B981" s="179" t="str">
        <f t="shared" si="32"/>
        <v xml:space="preserve"> </v>
      </c>
      <c r="C981" s="266" t="s">
        <v>85</v>
      </c>
      <c r="D981" s="176"/>
      <c r="E981" s="53"/>
      <c r="Q981" s="245">
        <f t="shared" si="33"/>
        <v>0</v>
      </c>
    </row>
    <row r="982" spans="1:17" ht="20.149999999999999" customHeight="1" x14ac:dyDescent="0.35">
      <c r="A982" s="247">
        <v>979</v>
      </c>
      <c r="B982" s="179" t="str">
        <f t="shared" si="32"/>
        <v xml:space="preserve"> </v>
      </c>
      <c r="C982" s="266" t="s">
        <v>85</v>
      </c>
      <c r="D982" s="176"/>
      <c r="E982" s="53"/>
      <c r="Q982" s="245">
        <f t="shared" si="33"/>
        <v>0</v>
      </c>
    </row>
    <row r="983" spans="1:17" ht="20.149999999999999" customHeight="1" x14ac:dyDescent="0.35">
      <c r="A983" s="247">
        <v>980</v>
      </c>
      <c r="B983" s="179" t="str">
        <f t="shared" si="32"/>
        <v xml:space="preserve"> </v>
      </c>
      <c r="C983" s="266" t="s">
        <v>85</v>
      </c>
      <c r="D983" s="176"/>
      <c r="E983" s="53"/>
      <c r="Q983" s="245">
        <f t="shared" si="33"/>
        <v>0</v>
      </c>
    </row>
    <row r="984" spans="1:17" ht="20.149999999999999" customHeight="1" x14ac:dyDescent="0.35">
      <c r="A984" s="247">
        <v>981</v>
      </c>
      <c r="B984" s="179" t="str">
        <f t="shared" si="32"/>
        <v xml:space="preserve"> </v>
      </c>
      <c r="C984" s="266" t="s">
        <v>85</v>
      </c>
      <c r="D984" s="176"/>
      <c r="E984" s="53"/>
      <c r="Q984" s="245">
        <f t="shared" si="33"/>
        <v>0</v>
      </c>
    </row>
    <row r="985" spans="1:17" ht="20.149999999999999" customHeight="1" x14ac:dyDescent="0.35">
      <c r="A985" s="247">
        <v>982</v>
      </c>
      <c r="B985" s="179" t="str">
        <f t="shared" si="32"/>
        <v xml:space="preserve"> </v>
      </c>
      <c r="C985" s="266" t="s">
        <v>85</v>
      </c>
      <c r="D985" s="176"/>
      <c r="E985" s="53"/>
      <c r="Q985" s="245">
        <f t="shared" si="33"/>
        <v>0</v>
      </c>
    </row>
    <row r="986" spans="1:17" ht="20.149999999999999" customHeight="1" x14ac:dyDescent="0.35">
      <c r="A986" s="247">
        <v>983</v>
      </c>
      <c r="B986" s="179" t="str">
        <f t="shared" si="32"/>
        <v xml:space="preserve"> </v>
      </c>
      <c r="C986" s="266" t="s">
        <v>85</v>
      </c>
      <c r="D986" s="176"/>
      <c r="E986" s="53"/>
      <c r="Q986" s="245">
        <f t="shared" si="33"/>
        <v>0</v>
      </c>
    </row>
    <row r="987" spans="1:17" ht="20.149999999999999" customHeight="1" x14ac:dyDescent="0.35">
      <c r="A987" s="247">
        <v>984</v>
      </c>
      <c r="B987" s="179" t="str">
        <f t="shared" si="32"/>
        <v xml:space="preserve"> </v>
      </c>
      <c r="C987" s="266" t="s">
        <v>85</v>
      </c>
      <c r="D987" s="176"/>
      <c r="E987" s="53"/>
      <c r="Q987" s="245">
        <f t="shared" si="33"/>
        <v>0</v>
      </c>
    </row>
    <row r="988" spans="1:17" ht="20.149999999999999" customHeight="1" x14ac:dyDescent="0.35">
      <c r="A988" s="247">
        <v>985</v>
      </c>
      <c r="B988" s="179" t="str">
        <f t="shared" si="32"/>
        <v xml:space="preserve"> </v>
      </c>
      <c r="C988" s="266" t="s">
        <v>85</v>
      </c>
      <c r="D988" s="176"/>
      <c r="E988" s="53"/>
      <c r="Q988" s="245">
        <f t="shared" si="33"/>
        <v>0</v>
      </c>
    </row>
    <row r="989" spans="1:17" ht="20.149999999999999" customHeight="1" x14ac:dyDescent="0.35">
      <c r="A989" s="247">
        <v>986</v>
      </c>
      <c r="B989" s="179" t="str">
        <f t="shared" si="32"/>
        <v xml:space="preserve"> </v>
      </c>
      <c r="C989" s="266" t="s">
        <v>85</v>
      </c>
      <c r="D989" s="176"/>
      <c r="E989" s="53"/>
      <c r="Q989" s="245">
        <f t="shared" si="33"/>
        <v>0</v>
      </c>
    </row>
    <row r="990" spans="1:17" ht="20.149999999999999" customHeight="1" x14ac:dyDescent="0.35">
      <c r="A990" s="247">
        <v>987</v>
      </c>
      <c r="B990" s="179" t="str">
        <f t="shared" si="32"/>
        <v xml:space="preserve"> </v>
      </c>
      <c r="C990" s="266" t="s">
        <v>85</v>
      </c>
      <c r="D990" s="176"/>
      <c r="E990" s="53"/>
      <c r="Q990" s="245">
        <f t="shared" si="33"/>
        <v>0</v>
      </c>
    </row>
    <row r="991" spans="1:17" ht="20.149999999999999" customHeight="1" x14ac:dyDescent="0.35">
      <c r="A991" s="247">
        <v>988</v>
      </c>
      <c r="B991" s="179" t="str">
        <f t="shared" si="32"/>
        <v xml:space="preserve"> </v>
      </c>
      <c r="C991" s="266" t="s">
        <v>85</v>
      </c>
      <c r="D991" s="176"/>
      <c r="E991" s="53"/>
      <c r="Q991" s="245">
        <f t="shared" si="33"/>
        <v>0</v>
      </c>
    </row>
    <row r="992" spans="1:17" ht="20.149999999999999" customHeight="1" x14ac:dyDescent="0.35">
      <c r="A992" s="247">
        <v>989</v>
      </c>
      <c r="B992" s="179" t="str">
        <f t="shared" si="32"/>
        <v xml:space="preserve"> </v>
      </c>
      <c r="C992" s="266" t="s">
        <v>85</v>
      </c>
      <c r="D992" s="176"/>
      <c r="E992" s="53"/>
      <c r="Q992" s="245">
        <f t="shared" si="33"/>
        <v>0</v>
      </c>
    </row>
    <row r="993" spans="1:17" ht="20.149999999999999" customHeight="1" x14ac:dyDescent="0.35">
      <c r="A993" s="247">
        <v>990</v>
      </c>
      <c r="B993" s="179" t="str">
        <f t="shared" si="32"/>
        <v xml:space="preserve"> </v>
      </c>
      <c r="C993" s="266" t="s">
        <v>85</v>
      </c>
      <c r="D993" s="176"/>
      <c r="E993" s="53"/>
      <c r="Q993" s="245">
        <f t="shared" si="33"/>
        <v>0</v>
      </c>
    </row>
    <row r="994" spans="1:17" ht="20.149999999999999" customHeight="1" x14ac:dyDescent="0.35">
      <c r="A994" s="247">
        <v>991</v>
      </c>
      <c r="B994" s="179" t="str">
        <f t="shared" si="32"/>
        <v xml:space="preserve"> </v>
      </c>
      <c r="C994" s="266" t="s">
        <v>85</v>
      </c>
      <c r="D994" s="176"/>
      <c r="E994" s="53"/>
      <c r="Q994" s="245">
        <f t="shared" si="33"/>
        <v>0</v>
      </c>
    </row>
    <row r="995" spans="1:17" ht="20.149999999999999" customHeight="1" x14ac:dyDescent="0.35">
      <c r="A995" s="247">
        <v>992</v>
      </c>
      <c r="B995" s="179" t="str">
        <f t="shared" si="32"/>
        <v xml:space="preserve"> </v>
      </c>
      <c r="C995" s="266" t="s">
        <v>85</v>
      </c>
      <c r="D995" s="176"/>
      <c r="E995" s="53"/>
      <c r="Q995" s="245">
        <f t="shared" si="33"/>
        <v>0</v>
      </c>
    </row>
    <row r="996" spans="1:17" ht="20.149999999999999" customHeight="1" x14ac:dyDescent="0.35">
      <c r="A996" s="247">
        <v>993</v>
      </c>
      <c r="B996" s="179" t="str">
        <f t="shared" si="32"/>
        <v xml:space="preserve"> </v>
      </c>
      <c r="C996" s="266" t="s">
        <v>85</v>
      </c>
      <c r="D996" s="176"/>
      <c r="E996" s="53"/>
      <c r="Q996" s="245">
        <f t="shared" si="33"/>
        <v>0</v>
      </c>
    </row>
    <row r="997" spans="1:17" ht="20.149999999999999" customHeight="1" x14ac:dyDescent="0.35">
      <c r="A997" s="247">
        <v>994</v>
      </c>
      <c r="B997" s="179" t="str">
        <f t="shared" si="32"/>
        <v xml:space="preserve"> </v>
      </c>
      <c r="C997" s="266" t="s">
        <v>85</v>
      </c>
      <c r="D997" s="176"/>
      <c r="E997" s="53"/>
      <c r="Q997" s="245">
        <f t="shared" si="33"/>
        <v>0</v>
      </c>
    </row>
    <row r="998" spans="1:17" ht="20.149999999999999" customHeight="1" x14ac:dyDescent="0.35">
      <c r="A998" s="247">
        <v>995</v>
      </c>
      <c r="B998" s="179" t="str">
        <f t="shared" si="32"/>
        <v xml:space="preserve"> </v>
      </c>
      <c r="C998" s="266" t="s">
        <v>85</v>
      </c>
      <c r="D998" s="176"/>
      <c r="E998" s="53"/>
      <c r="Q998" s="245">
        <f t="shared" si="33"/>
        <v>0</v>
      </c>
    </row>
    <row r="999" spans="1:17" ht="20.149999999999999" customHeight="1" x14ac:dyDescent="0.35">
      <c r="A999" s="247">
        <v>996</v>
      </c>
      <c r="B999" s="179" t="str">
        <f t="shared" si="32"/>
        <v xml:space="preserve"> </v>
      </c>
      <c r="C999" s="266" t="s">
        <v>85</v>
      </c>
      <c r="D999" s="176"/>
      <c r="E999" s="53"/>
      <c r="Q999" s="245">
        <f t="shared" si="33"/>
        <v>0</v>
      </c>
    </row>
    <row r="1000" spans="1:17" ht="20.149999999999999" customHeight="1" x14ac:dyDescent="0.35">
      <c r="A1000" s="247">
        <v>997</v>
      </c>
      <c r="B1000" s="179" t="str">
        <f t="shared" si="32"/>
        <v xml:space="preserve"> </v>
      </c>
      <c r="C1000" s="266" t="s">
        <v>85</v>
      </c>
      <c r="D1000" s="176"/>
      <c r="E1000" s="53"/>
      <c r="Q1000" s="245">
        <f t="shared" si="33"/>
        <v>0</v>
      </c>
    </row>
    <row r="1001" spans="1:17" ht="20.149999999999999" customHeight="1" x14ac:dyDescent="0.35">
      <c r="A1001" s="247">
        <v>998</v>
      </c>
      <c r="B1001" s="179" t="str">
        <f t="shared" si="32"/>
        <v xml:space="preserve"> </v>
      </c>
      <c r="C1001" s="266" t="s">
        <v>85</v>
      </c>
      <c r="D1001" s="176"/>
      <c r="E1001" s="53"/>
      <c r="Q1001" s="245">
        <f t="shared" si="33"/>
        <v>0</v>
      </c>
    </row>
    <row r="1002" spans="1:17" ht="20.149999999999999" customHeight="1" x14ac:dyDescent="0.35">
      <c r="A1002" s="247">
        <v>999</v>
      </c>
      <c r="B1002" s="179" t="str">
        <f t="shared" si="32"/>
        <v xml:space="preserve"> </v>
      </c>
      <c r="C1002" s="266" t="s">
        <v>85</v>
      </c>
      <c r="D1002" s="176"/>
      <c r="E1002" s="53"/>
      <c r="Q1002" s="245">
        <f t="shared" si="33"/>
        <v>0</v>
      </c>
    </row>
    <row r="1003" spans="1:17" ht="20.149999999999999" customHeight="1" x14ac:dyDescent="0.35">
      <c r="A1003" s="247">
        <v>1000</v>
      </c>
      <c r="B1003" s="179" t="str">
        <f t="shared" si="32"/>
        <v xml:space="preserve"> </v>
      </c>
      <c r="C1003" s="266" t="s">
        <v>85</v>
      </c>
      <c r="D1003" s="176"/>
      <c r="E1003" s="53"/>
      <c r="Q1003" s="245">
        <f t="shared" si="33"/>
        <v>0</v>
      </c>
    </row>
    <row r="1004" spans="1:17" ht="20.149999999999999" customHeight="1" x14ac:dyDescent="0.35">
      <c r="A1004" s="247">
        <v>1001</v>
      </c>
      <c r="B1004" s="179" t="str">
        <f t="shared" si="32"/>
        <v xml:space="preserve"> </v>
      </c>
      <c r="C1004" s="266" t="s">
        <v>85</v>
      </c>
      <c r="D1004" s="177"/>
      <c r="E1004" s="56"/>
      <c r="Q1004" s="245">
        <f t="shared" si="33"/>
        <v>0</v>
      </c>
    </row>
    <row r="1005" spans="1:17" ht="20.149999999999999" customHeight="1" x14ac:dyDescent="0.35">
      <c r="A1005" s="247">
        <v>1002</v>
      </c>
      <c r="B1005" s="179" t="str">
        <f t="shared" si="32"/>
        <v xml:space="preserve"> </v>
      </c>
      <c r="C1005" s="266" t="s">
        <v>85</v>
      </c>
      <c r="D1005" s="176"/>
      <c r="E1005" s="53"/>
      <c r="Q1005" s="245">
        <f t="shared" si="33"/>
        <v>0</v>
      </c>
    </row>
    <row r="1006" spans="1:17" ht="20.149999999999999" customHeight="1" x14ac:dyDescent="0.35">
      <c r="A1006" s="247">
        <v>1003</v>
      </c>
      <c r="B1006" s="179" t="str">
        <f t="shared" si="32"/>
        <v xml:space="preserve"> </v>
      </c>
      <c r="C1006" s="266" t="s">
        <v>85</v>
      </c>
      <c r="D1006" s="176"/>
      <c r="E1006" s="53"/>
      <c r="Q1006" s="245">
        <f t="shared" si="33"/>
        <v>0</v>
      </c>
    </row>
    <row r="1007" spans="1:17" ht="20.149999999999999" customHeight="1" x14ac:dyDescent="0.35">
      <c r="A1007" s="247">
        <v>1004</v>
      </c>
      <c r="B1007" s="179" t="str">
        <f t="shared" si="32"/>
        <v xml:space="preserve"> </v>
      </c>
      <c r="C1007" s="266" t="s">
        <v>85</v>
      </c>
      <c r="D1007" s="176"/>
      <c r="E1007" s="53"/>
      <c r="Q1007" s="245">
        <f t="shared" si="33"/>
        <v>0</v>
      </c>
    </row>
    <row r="1008" spans="1:17" ht="20.149999999999999" customHeight="1" x14ac:dyDescent="0.35">
      <c r="A1008" s="247">
        <v>1005</v>
      </c>
      <c r="B1008" s="179" t="str">
        <f t="shared" si="32"/>
        <v xml:space="preserve"> </v>
      </c>
      <c r="C1008" s="266" t="s">
        <v>85</v>
      </c>
      <c r="D1008" s="176"/>
      <c r="E1008" s="53"/>
      <c r="Q1008" s="245">
        <f t="shared" si="33"/>
        <v>0</v>
      </c>
    </row>
    <row r="1009" spans="1:17" ht="20.149999999999999" customHeight="1" x14ac:dyDescent="0.35">
      <c r="A1009" s="247">
        <v>1006</v>
      </c>
      <c r="B1009" s="179" t="str">
        <f t="shared" si="32"/>
        <v xml:space="preserve"> </v>
      </c>
      <c r="C1009" s="266" t="s">
        <v>85</v>
      </c>
      <c r="D1009" s="176"/>
      <c r="E1009" s="53"/>
      <c r="Q1009" s="245">
        <f t="shared" si="33"/>
        <v>0</v>
      </c>
    </row>
    <row r="1010" spans="1:17" ht="20.149999999999999" customHeight="1" x14ac:dyDescent="0.35">
      <c r="A1010" s="247">
        <v>1007</v>
      </c>
      <c r="B1010" s="179" t="str">
        <f t="shared" si="32"/>
        <v xml:space="preserve"> </v>
      </c>
      <c r="C1010" s="266" t="s">
        <v>85</v>
      </c>
      <c r="D1010" s="176"/>
      <c r="E1010" s="53"/>
      <c r="Q1010" s="245">
        <f t="shared" si="33"/>
        <v>0</v>
      </c>
    </row>
    <row r="1011" spans="1:17" ht="20.149999999999999" customHeight="1" x14ac:dyDescent="0.35">
      <c r="A1011" s="247">
        <v>1008</v>
      </c>
      <c r="B1011" s="179" t="str">
        <f t="shared" si="32"/>
        <v xml:space="preserve"> </v>
      </c>
      <c r="C1011" s="266" t="s">
        <v>85</v>
      </c>
      <c r="D1011" s="176"/>
      <c r="E1011" s="53"/>
      <c r="Q1011" s="245">
        <f t="shared" si="33"/>
        <v>0</v>
      </c>
    </row>
    <row r="1012" spans="1:17" ht="20.149999999999999" customHeight="1" x14ac:dyDescent="0.35">
      <c r="A1012" s="247">
        <v>1009</v>
      </c>
      <c r="B1012" s="179" t="str">
        <f t="shared" si="32"/>
        <v xml:space="preserve"> </v>
      </c>
      <c r="C1012" s="266" t="s">
        <v>85</v>
      </c>
      <c r="D1012" s="176"/>
      <c r="E1012" s="53"/>
      <c r="Q1012" s="245">
        <f t="shared" si="33"/>
        <v>0</v>
      </c>
    </row>
    <row r="1013" spans="1:17" ht="20.149999999999999" customHeight="1" x14ac:dyDescent="0.35">
      <c r="A1013" s="247">
        <v>1010</v>
      </c>
      <c r="B1013" s="179" t="str">
        <f t="shared" si="32"/>
        <v xml:space="preserve"> </v>
      </c>
      <c r="C1013" s="266" t="s">
        <v>85</v>
      </c>
      <c r="D1013" s="176"/>
      <c r="E1013" s="53"/>
      <c r="Q1013" s="245">
        <f t="shared" si="33"/>
        <v>0</v>
      </c>
    </row>
    <row r="1014" spans="1:17" ht="20.149999999999999" customHeight="1" x14ac:dyDescent="0.35">
      <c r="A1014" s="247">
        <v>1011</v>
      </c>
      <c r="B1014" s="179" t="str">
        <f t="shared" si="32"/>
        <v xml:space="preserve"> </v>
      </c>
      <c r="C1014" s="266" t="s">
        <v>85</v>
      </c>
      <c r="D1014" s="176"/>
      <c r="E1014" s="53"/>
      <c r="Q1014" s="245">
        <f t="shared" si="33"/>
        <v>0</v>
      </c>
    </row>
    <row r="1015" spans="1:17" ht="20.149999999999999" customHeight="1" x14ac:dyDescent="0.35">
      <c r="A1015" s="247">
        <v>1012</v>
      </c>
      <c r="B1015" s="179" t="str">
        <f t="shared" si="32"/>
        <v xml:space="preserve"> </v>
      </c>
      <c r="C1015" s="266" t="s">
        <v>85</v>
      </c>
      <c r="D1015" s="176"/>
      <c r="E1015" s="53"/>
      <c r="Q1015" s="245">
        <f t="shared" si="33"/>
        <v>0</v>
      </c>
    </row>
    <row r="1016" spans="1:17" ht="20.149999999999999" customHeight="1" x14ac:dyDescent="0.35">
      <c r="A1016" s="247">
        <v>1013</v>
      </c>
      <c r="B1016" s="179" t="str">
        <f t="shared" si="32"/>
        <v xml:space="preserve"> </v>
      </c>
      <c r="C1016" s="266" t="s">
        <v>85</v>
      </c>
      <c r="D1016" s="176"/>
      <c r="E1016" s="53"/>
      <c r="Q1016" s="245">
        <f t="shared" si="33"/>
        <v>0</v>
      </c>
    </row>
    <row r="1017" spans="1:17" ht="20.149999999999999" customHeight="1" x14ac:dyDescent="0.35">
      <c r="A1017" s="247">
        <v>1014</v>
      </c>
      <c r="B1017" s="179" t="str">
        <f t="shared" si="32"/>
        <v xml:space="preserve"> </v>
      </c>
      <c r="C1017" s="266" t="s">
        <v>85</v>
      </c>
      <c r="D1017" s="176"/>
      <c r="E1017" s="53"/>
      <c r="Q1017" s="245">
        <f t="shared" si="33"/>
        <v>0</v>
      </c>
    </row>
    <row r="1018" spans="1:17" ht="20.149999999999999" customHeight="1" x14ac:dyDescent="0.35">
      <c r="A1018" s="247">
        <v>1015</v>
      </c>
      <c r="B1018" s="179" t="str">
        <f t="shared" si="32"/>
        <v xml:space="preserve"> </v>
      </c>
      <c r="C1018" s="266" t="s">
        <v>85</v>
      </c>
      <c r="D1018" s="176"/>
      <c r="E1018" s="53"/>
      <c r="Q1018" s="245">
        <f t="shared" si="33"/>
        <v>0</v>
      </c>
    </row>
    <row r="1019" spans="1:17" ht="20.149999999999999" customHeight="1" x14ac:dyDescent="0.35">
      <c r="A1019" s="247">
        <v>1016</v>
      </c>
      <c r="B1019" s="179" t="str">
        <f t="shared" si="32"/>
        <v xml:space="preserve"> </v>
      </c>
      <c r="C1019" s="266" t="s">
        <v>85</v>
      </c>
      <c r="D1019" s="176"/>
      <c r="E1019" s="53"/>
      <c r="Q1019" s="245">
        <f t="shared" si="33"/>
        <v>0</v>
      </c>
    </row>
    <row r="1020" spans="1:17" ht="20.149999999999999" customHeight="1" x14ac:dyDescent="0.35">
      <c r="A1020" s="247">
        <v>1017</v>
      </c>
      <c r="B1020" s="179" t="str">
        <f t="shared" si="32"/>
        <v xml:space="preserve"> </v>
      </c>
      <c r="C1020" s="266" t="s">
        <v>85</v>
      </c>
      <c r="D1020" s="176"/>
      <c r="E1020" s="53"/>
      <c r="Q1020" s="245">
        <f t="shared" si="33"/>
        <v>0</v>
      </c>
    </row>
    <row r="1021" spans="1:17" ht="20.149999999999999" customHeight="1" x14ac:dyDescent="0.35">
      <c r="A1021" s="247">
        <v>1018</v>
      </c>
      <c r="B1021" s="179" t="str">
        <f t="shared" si="32"/>
        <v xml:space="preserve"> </v>
      </c>
      <c r="C1021" s="266" t="s">
        <v>85</v>
      </c>
      <c r="D1021" s="176"/>
      <c r="E1021" s="53"/>
      <c r="Q1021" s="245">
        <f t="shared" si="33"/>
        <v>0</v>
      </c>
    </row>
    <row r="1022" spans="1:17" ht="20.149999999999999" customHeight="1" x14ac:dyDescent="0.35">
      <c r="A1022" s="247">
        <v>1019</v>
      </c>
      <c r="B1022" s="179" t="str">
        <f t="shared" si="32"/>
        <v xml:space="preserve"> </v>
      </c>
      <c r="C1022" s="266" t="s">
        <v>85</v>
      </c>
      <c r="D1022" s="176"/>
      <c r="E1022" s="53"/>
      <c r="Q1022" s="245">
        <f t="shared" si="33"/>
        <v>0</v>
      </c>
    </row>
    <row r="1023" spans="1:17" ht="20.149999999999999" customHeight="1" x14ac:dyDescent="0.35">
      <c r="A1023" s="247">
        <v>1020</v>
      </c>
      <c r="B1023" s="179" t="str">
        <f t="shared" si="32"/>
        <v xml:space="preserve"> </v>
      </c>
      <c r="C1023" s="266" t="s">
        <v>85</v>
      </c>
      <c r="D1023" s="176"/>
      <c r="E1023" s="53"/>
      <c r="Q1023" s="245">
        <f t="shared" si="33"/>
        <v>0</v>
      </c>
    </row>
    <row r="1024" spans="1:17" ht="20.149999999999999" customHeight="1" x14ac:dyDescent="0.35">
      <c r="A1024" s="247">
        <v>1021</v>
      </c>
      <c r="B1024" s="179" t="str">
        <f t="shared" si="32"/>
        <v xml:space="preserve"> </v>
      </c>
      <c r="C1024" s="266" t="s">
        <v>85</v>
      </c>
      <c r="D1024" s="176"/>
      <c r="E1024" s="53"/>
      <c r="Q1024" s="245">
        <f t="shared" si="33"/>
        <v>0</v>
      </c>
    </row>
    <row r="1025" spans="1:17" ht="20.149999999999999" customHeight="1" x14ac:dyDescent="0.35">
      <c r="A1025" s="247">
        <v>1022</v>
      </c>
      <c r="B1025" s="179" t="str">
        <f t="shared" si="32"/>
        <v xml:space="preserve"> </v>
      </c>
      <c r="C1025" s="266" t="s">
        <v>85</v>
      </c>
      <c r="D1025" s="176"/>
      <c r="E1025" s="53"/>
      <c r="Q1025" s="245">
        <f t="shared" si="33"/>
        <v>0</v>
      </c>
    </row>
    <row r="1026" spans="1:17" ht="20.149999999999999" customHeight="1" x14ac:dyDescent="0.35">
      <c r="A1026" s="247">
        <v>1023</v>
      </c>
      <c r="B1026" s="179" t="str">
        <f t="shared" si="32"/>
        <v xml:space="preserve"> </v>
      </c>
      <c r="C1026" s="266" t="s">
        <v>85</v>
      </c>
      <c r="D1026" s="176"/>
      <c r="E1026" s="53"/>
      <c r="Q1026" s="245">
        <f t="shared" si="33"/>
        <v>0</v>
      </c>
    </row>
    <row r="1027" spans="1:17" ht="20.149999999999999" customHeight="1" x14ac:dyDescent="0.35">
      <c r="A1027" s="247">
        <v>1024</v>
      </c>
      <c r="B1027" s="179" t="str">
        <f t="shared" si="32"/>
        <v xml:space="preserve"> </v>
      </c>
      <c r="C1027" s="266" t="s">
        <v>85</v>
      </c>
      <c r="D1027" s="176"/>
      <c r="E1027" s="53"/>
      <c r="Q1027" s="245">
        <f t="shared" si="33"/>
        <v>0</v>
      </c>
    </row>
    <row r="1028" spans="1:17" ht="20.149999999999999" customHeight="1" x14ac:dyDescent="0.35">
      <c r="A1028" s="247">
        <v>1025</v>
      </c>
      <c r="B1028" s="179" t="str">
        <f t="shared" si="32"/>
        <v xml:space="preserve"> </v>
      </c>
      <c r="C1028" s="266" t="s">
        <v>85</v>
      </c>
      <c r="D1028" s="176"/>
      <c r="E1028" s="53"/>
      <c r="Q1028" s="245">
        <f t="shared" si="33"/>
        <v>0</v>
      </c>
    </row>
    <row r="1029" spans="1:17" ht="20.149999999999999" customHeight="1" x14ac:dyDescent="0.35">
      <c r="A1029" s="247">
        <v>1026</v>
      </c>
      <c r="B1029" s="179" t="str">
        <f t="shared" ref="B1029:B1092" si="34">_xlfn.CONCAT(C1029,D1029)</f>
        <v xml:space="preserve"> </v>
      </c>
      <c r="C1029" s="266" t="s">
        <v>85</v>
      </c>
      <c r="D1029" s="176"/>
      <c r="E1029" s="53"/>
      <c r="Q1029" s="245">
        <f t="shared" ref="Q1029:Q1092" si="35">IF(AND(D1029&gt;0,OR(C1029="",C1029=" ")),1,0)</f>
        <v>0</v>
      </c>
    </row>
    <row r="1030" spans="1:17" ht="20.149999999999999" customHeight="1" x14ac:dyDescent="0.35">
      <c r="A1030" s="247">
        <v>1027</v>
      </c>
      <c r="B1030" s="179" t="str">
        <f t="shared" si="34"/>
        <v xml:space="preserve"> </v>
      </c>
      <c r="C1030" s="266" t="s">
        <v>85</v>
      </c>
      <c r="D1030" s="176"/>
      <c r="E1030" s="53"/>
      <c r="Q1030" s="245">
        <f t="shared" si="35"/>
        <v>0</v>
      </c>
    </row>
    <row r="1031" spans="1:17" ht="20.149999999999999" customHeight="1" x14ac:dyDescent="0.35">
      <c r="A1031" s="247">
        <v>1028</v>
      </c>
      <c r="B1031" s="179" t="str">
        <f t="shared" si="34"/>
        <v xml:space="preserve"> </v>
      </c>
      <c r="C1031" s="266" t="s">
        <v>85</v>
      </c>
      <c r="D1031" s="176"/>
      <c r="E1031" s="53"/>
      <c r="Q1031" s="245">
        <f t="shared" si="35"/>
        <v>0</v>
      </c>
    </row>
    <row r="1032" spans="1:17" ht="20.149999999999999" customHeight="1" x14ac:dyDescent="0.35">
      <c r="A1032" s="247">
        <v>1029</v>
      </c>
      <c r="B1032" s="179" t="str">
        <f t="shared" si="34"/>
        <v xml:space="preserve"> </v>
      </c>
      <c r="C1032" s="266" t="s">
        <v>85</v>
      </c>
      <c r="D1032" s="176"/>
      <c r="E1032" s="53"/>
      <c r="Q1032" s="245">
        <f t="shared" si="35"/>
        <v>0</v>
      </c>
    </row>
    <row r="1033" spans="1:17" ht="20.149999999999999" customHeight="1" x14ac:dyDescent="0.35">
      <c r="A1033" s="247">
        <v>1030</v>
      </c>
      <c r="B1033" s="179" t="str">
        <f t="shared" si="34"/>
        <v xml:space="preserve"> </v>
      </c>
      <c r="C1033" s="266" t="s">
        <v>85</v>
      </c>
      <c r="D1033" s="176"/>
      <c r="E1033" s="53"/>
      <c r="Q1033" s="245">
        <f t="shared" si="35"/>
        <v>0</v>
      </c>
    </row>
    <row r="1034" spans="1:17" ht="20.149999999999999" customHeight="1" x14ac:dyDescent="0.35">
      <c r="A1034" s="247">
        <v>1031</v>
      </c>
      <c r="B1034" s="179" t="str">
        <f t="shared" si="34"/>
        <v xml:space="preserve"> </v>
      </c>
      <c r="C1034" s="266" t="s">
        <v>85</v>
      </c>
      <c r="D1034" s="176"/>
      <c r="E1034" s="53"/>
      <c r="Q1034" s="245">
        <f t="shared" si="35"/>
        <v>0</v>
      </c>
    </row>
    <row r="1035" spans="1:17" ht="20.149999999999999" customHeight="1" x14ac:dyDescent="0.35">
      <c r="A1035" s="247">
        <v>1032</v>
      </c>
      <c r="B1035" s="179" t="str">
        <f t="shared" si="34"/>
        <v xml:space="preserve"> </v>
      </c>
      <c r="C1035" s="266" t="s">
        <v>85</v>
      </c>
      <c r="D1035" s="176"/>
      <c r="E1035" s="53"/>
      <c r="Q1035" s="245">
        <f t="shared" si="35"/>
        <v>0</v>
      </c>
    </row>
    <row r="1036" spans="1:17" ht="20.149999999999999" customHeight="1" x14ac:dyDescent="0.35">
      <c r="A1036" s="247">
        <v>1033</v>
      </c>
      <c r="B1036" s="179" t="str">
        <f t="shared" si="34"/>
        <v xml:space="preserve"> </v>
      </c>
      <c r="C1036" s="266" t="s">
        <v>85</v>
      </c>
      <c r="D1036" s="176"/>
      <c r="E1036" s="53"/>
      <c r="Q1036" s="245">
        <f t="shared" si="35"/>
        <v>0</v>
      </c>
    </row>
    <row r="1037" spans="1:17" ht="20.149999999999999" customHeight="1" x14ac:dyDescent="0.35">
      <c r="A1037" s="247">
        <v>1034</v>
      </c>
      <c r="B1037" s="179" t="str">
        <f t="shared" si="34"/>
        <v xml:space="preserve"> </v>
      </c>
      <c r="C1037" s="266" t="s">
        <v>85</v>
      </c>
      <c r="D1037" s="176"/>
      <c r="E1037" s="53"/>
      <c r="Q1037" s="245">
        <f t="shared" si="35"/>
        <v>0</v>
      </c>
    </row>
    <row r="1038" spans="1:17" ht="20.149999999999999" customHeight="1" x14ac:dyDescent="0.35">
      <c r="A1038" s="247">
        <v>1035</v>
      </c>
      <c r="B1038" s="179" t="str">
        <f t="shared" si="34"/>
        <v xml:space="preserve"> </v>
      </c>
      <c r="C1038" s="266" t="s">
        <v>85</v>
      </c>
      <c r="D1038" s="176"/>
      <c r="E1038" s="53"/>
      <c r="Q1038" s="245">
        <f t="shared" si="35"/>
        <v>0</v>
      </c>
    </row>
    <row r="1039" spans="1:17" ht="20.149999999999999" customHeight="1" x14ac:dyDescent="0.35">
      <c r="A1039" s="247">
        <v>1036</v>
      </c>
      <c r="B1039" s="179" t="str">
        <f t="shared" si="34"/>
        <v xml:space="preserve"> </v>
      </c>
      <c r="C1039" s="266" t="s">
        <v>85</v>
      </c>
      <c r="D1039" s="176"/>
      <c r="E1039" s="53"/>
      <c r="Q1039" s="245">
        <f t="shared" si="35"/>
        <v>0</v>
      </c>
    </row>
    <row r="1040" spans="1:17" ht="20.149999999999999" customHeight="1" x14ac:dyDescent="0.35">
      <c r="A1040" s="247">
        <v>1037</v>
      </c>
      <c r="B1040" s="179" t="str">
        <f t="shared" si="34"/>
        <v xml:space="preserve"> </v>
      </c>
      <c r="C1040" s="266" t="s">
        <v>85</v>
      </c>
      <c r="D1040" s="176"/>
      <c r="E1040" s="53"/>
      <c r="Q1040" s="245">
        <f t="shared" si="35"/>
        <v>0</v>
      </c>
    </row>
    <row r="1041" spans="1:17" ht="20.149999999999999" customHeight="1" x14ac:dyDescent="0.35">
      <c r="A1041" s="247">
        <v>1038</v>
      </c>
      <c r="B1041" s="179" t="str">
        <f t="shared" si="34"/>
        <v xml:space="preserve"> </v>
      </c>
      <c r="C1041" s="266" t="s">
        <v>85</v>
      </c>
      <c r="D1041" s="176"/>
      <c r="E1041" s="53"/>
      <c r="Q1041" s="245">
        <f t="shared" si="35"/>
        <v>0</v>
      </c>
    </row>
    <row r="1042" spans="1:17" ht="20.149999999999999" customHeight="1" x14ac:dyDescent="0.35">
      <c r="A1042" s="247">
        <v>1039</v>
      </c>
      <c r="B1042" s="179" t="str">
        <f t="shared" si="34"/>
        <v xml:space="preserve"> </v>
      </c>
      <c r="C1042" s="266" t="s">
        <v>85</v>
      </c>
      <c r="D1042" s="176"/>
      <c r="E1042" s="53"/>
      <c r="Q1042" s="245">
        <f t="shared" si="35"/>
        <v>0</v>
      </c>
    </row>
    <row r="1043" spans="1:17" ht="20.149999999999999" customHeight="1" x14ac:dyDescent="0.35">
      <c r="A1043" s="247">
        <v>1040</v>
      </c>
      <c r="B1043" s="179" t="str">
        <f t="shared" si="34"/>
        <v xml:space="preserve"> </v>
      </c>
      <c r="C1043" s="266" t="s">
        <v>85</v>
      </c>
      <c r="D1043" s="176"/>
      <c r="E1043" s="53"/>
      <c r="Q1043" s="245">
        <f t="shared" si="35"/>
        <v>0</v>
      </c>
    </row>
    <row r="1044" spans="1:17" ht="20.149999999999999" customHeight="1" x14ac:dyDescent="0.35">
      <c r="A1044" s="247">
        <v>1041</v>
      </c>
      <c r="B1044" s="179" t="str">
        <f t="shared" si="34"/>
        <v xml:space="preserve"> </v>
      </c>
      <c r="C1044" s="266" t="s">
        <v>85</v>
      </c>
      <c r="D1044" s="176"/>
      <c r="E1044" s="53"/>
      <c r="Q1044" s="245">
        <f t="shared" si="35"/>
        <v>0</v>
      </c>
    </row>
    <row r="1045" spans="1:17" ht="20.149999999999999" customHeight="1" x14ac:dyDescent="0.35">
      <c r="A1045" s="247">
        <v>1042</v>
      </c>
      <c r="B1045" s="179" t="str">
        <f t="shared" si="34"/>
        <v xml:space="preserve"> </v>
      </c>
      <c r="C1045" s="266" t="s">
        <v>85</v>
      </c>
      <c r="D1045" s="176"/>
      <c r="E1045" s="53"/>
      <c r="Q1045" s="245">
        <f t="shared" si="35"/>
        <v>0</v>
      </c>
    </row>
    <row r="1046" spans="1:17" ht="20.149999999999999" customHeight="1" x14ac:dyDescent="0.35">
      <c r="A1046" s="247">
        <v>1043</v>
      </c>
      <c r="B1046" s="179" t="str">
        <f t="shared" si="34"/>
        <v xml:space="preserve"> </v>
      </c>
      <c r="C1046" s="266" t="s">
        <v>85</v>
      </c>
      <c r="D1046" s="176"/>
      <c r="E1046" s="53"/>
      <c r="Q1046" s="245">
        <f t="shared" si="35"/>
        <v>0</v>
      </c>
    </row>
    <row r="1047" spans="1:17" ht="20.149999999999999" customHeight="1" x14ac:dyDescent="0.35">
      <c r="A1047" s="247">
        <v>1044</v>
      </c>
      <c r="B1047" s="179" t="str">
        <f t="shared" si="34"/>
        <v xml:space="preserve"> </v>
      </c>
      <c r="C1047" s="266" t="s">
        <v>85</v>
      </c>
      <c r="D1047" s="176"/>
      <c r="E1047" s="53"/>
      <c r="Q1047" s="245">
        <f t="shared" si="35"/>
        <v>0</v>
      </c>
    </row>
    <row r="1048" spans="1:17" ht="20.149999999999999" customHeight="1" x14ac:dyDescent="0.35">
      <c r="A1048" s="247">
        <v>1045</v>
      </c>
      <c r="B1048" s="179" t="str">
        <f t="shared" si="34"/>
        <v xml:space="preserve"> </v>
      </c>
      <c r="C1048" s="266" t="s">
        <v>85</v>
      </c>
      <c r="D1048" s="176"/>
      <c r="E1048" s="53"/>
      <c r="Q1048" s="245">
        <f t="shared" si="35"/>
        <v>0</v>
      </c>
    </row>
    <row r="1049" spans="1:17" ht="20.149999999999999" customHeight="1" x14ac:dyDescent="0.35">
      <c r="A1049" s="247">
        <v>1046</v>
      </c>
      <c r="B1049" s="179" t="str">
        <f t="shared" si="34"/>
        <v xml:space="preserve"> </v>
      </c>
      <c r="C1049" s="266" t="s">
        <v>85</v>
      </c>
      <c r="D1049" s="176"/>
      <c r="E1049" s="53"/>
      <c r="Q1049" s="245">
        <f t="shared" si="35"/>
        <v>0</v>
      </c>
    </row>
    <row r="1050" spans="1:17" ht="20.149999999999999" customHeight="1" x14ac:dyDescent="0.35">
      <c r="A1050" s="247">
        <v>1047</v>
      </c>
      <c r="B1050" s="179" t="str">
        <f t="shared" si="34"/>
        <v xml:space="preserve"> </v>
      </c>
      <c r="C1050" s="266" t="s">
        <v>85</v>
      </c>
      <c r="D1050" s="176"/>
      <c r="E1050" s="53"/>
      <c r="Q1050" s="245">
        <f t="shared" si="35"/>
        <v>0</v>
      </c>
    </row>
    <row r="1051" spans="1:17" ht="20.149999999999999" customHeight="1" x14ac:dyDescent="0.35">
      <c r="A1051" s="247">
        <v>1048</v>
      </c>
      <c r="B1051" s="179" t="str">
        <f t="shared" si="34"/>
        <v xml:space="preserve"> </v>
      </c>
      <c r="C1051" s="266" t="s">
        <v>85</v>
      </c>
      <c r="D1051" s="176"/>
      <c r="E1051" s="53"/>
      <c r="Q1051" s="245">
        <f t="shared" si="35"/>
        <v>0</v>
      </c>
    </row>
    <row r="1052" spans="1:17" ht="20.149999999999999" customHeight="1" x14ac:dyDescent="0.35">
      <c r="A1052" s="247">
        <v>1049</v>
      </c>
      <c r="B1052" s="179" t="str">
        <f t="shared" si="34"/>
        <v xml:space="preserve"> </v>
      </c>
      <c r="C1052" s="266" t="s">
        <v>85</v>
      </c>
      <c r="D1052" s="176"/>
      <c r="E1052" s="53"/>
      <c r="Q1052" s="245">
        <f t="shared" si="35"/>
        <v>0</v>
      </c>
    </row>
    <row r="1053" spans="1:17" ht="20.149999999999999" customHeight="1" x14ac:dyDescent="0.35">
      <c r="A1053" s="247">
        <v>1050</v>
      </c>
      <c r="B1053" s="179" t="str">
        <f t="shared" si="34"/>
        <v xml:space="preserve"> </v>
      </c>
      <c r="C1053" s="266" t="s">
        <v>85</v>
      </c>
      <c r="D1053" s="176"/>
      <c r="E1053" s="53"/>
      <c r="Q1053" s="245">
        <f t="shared" si="35"/>
        <v>0</v>
      </c>
    </row>
    <row r="1054" spans="1:17" ht="20.149999999999999" customHeight="1" x14ac:dyDescent="0.35">
      <c r="A1054" s="247">
        <v>1051</v>
      </c>
      <c r="B1054" s="179" t="str">
        <f t="shared" si="34"/>
        <v xml:space="preserve"> </v>
      </c>
      <c r="C1054" s="266" t="s">
        <v>85</v>
      </c>
      <c r="D1054" s="176"/>
      <c r="E1054" s="53"/>
      <c r="Q1054" s="245">
        <f t="shared" si="35"/>
        <v>0</v>
      </c>
    </row>
    <row r="1055" spans="1:17" ht="20.149999999999999" customHeight="1" x14ac:dyDescent="0.35">
      <c r="A1055" s="247">
        <v>1052</v>
      </c>
      <c r="B1055" s="179" t="str">
        <f t="shared" si="34"/>
        <v xml:space="preserve"> </v>
      </c>
      <c r="C1055" s="266" t="s">
        <v>85</v>
      </c>
      <c r="D1055" s="176"/>
      <c r="E1055" s="53"/>
      <c r="Q1055" s="245">
        <f t="shared" si="35"/>
        <v>0</v>
      </c>
    </row>
    <row r="1056" spans="1:17" ht="20.149999999999999" customHeight="1" x14ac:dyDescent="0.35">
      <c r="A1056" s="247">
        <v>1053</v>
      </c>
      <c r="B1056" s="179" t="str">
        <f t="shared" si="34"/>
        <v xml:space="preserve"> </v>
      </c>
      <c r="C1056" s="266" t="s">
        <v>85</v>
      </c>
      <c r="D1056" s="176"/>
      <c r="E1056" s="53"/>
      <c r="Q1056" s="245">
        <f t="shared" si="35"/>
        <v>0</v>
      </c>
    </row>
    <row r="1057" spans="1:17" ht="20.149999999999999" customHeight="1" x14ac:dyDescent="0.35">
      <c r="A1057" s="247">
        <v>1054</v>
      </c>
      <c r="B1057" s="179" t="str">
        <f t="shared" si="34"/>
        <v xml:space="preserve"> </v>
      </c>
      <c r="C1057" s="266" t="s">
        <v>85</v>
      </c>
      <c r="D1057" s="176"/>
      <c r="E1057" s="53"/>
      <c r="Q1057" s="245">
        <f t="shared" si="35"/>
        <v>0</v>
      </c>
    </row>
    <row r="1058" spans="1:17" ht="20.149999999999999" customHeight="1" x14ac:dyDescent="0.35">
      <c r="A1058" s="247">
        <v>1055</v>
      </c>
      <c r="B1058" s="179" t="str">
        <f t="shared" si="34"/>
        <v xml:space="preserve"> </v>
      </c>
      <c r="C1058" s="266" t="s">
        <v>85</v>
      </c>
      <c r="D1058" s="176"/>
      <c r="E1058" s="53"/>
      <c r="Q1058" s="245">
        <f t="shared" si="35"/>
        <v>0</v>
      </c>
    </row>
    <row r="1059" spans="1:17" ht="20.149999999999999" customHeight="1" x14ac:dyDescent="0.35">
      <c r="A1059" s="247">
        <v>1056</v>
      </c>
      <c r="B1059" s="179" t="str">
        <f t="shared" si="34"/>
        <v xml:space="preserve"> </v>
      </c>
      <c r="C1059" s="266" t="s">
        <v>85</v>
      </c>
      <c r="D1059" s="176"/>
      <c r="E1059" s="53"/>
      <c r="Q1059" s="245">
        <f t="shared" si="35"/>
        <v>0</v>
      </c>
    </row>
    <row r="1060" spans="1:17" ht="20.149999999999999" customHeight="1" x14ac:dyDescent="0.35">
      <c r="A1060" s="247">
        <v>1057</v>
      </c>
      <c r="B1060" s="179" t="str">
        <f t="shared" si="34"/>
        <v xml:space="preserve"> </v>
      </c>
      <c r="C1060" s="266" t="s">
        <v>85</v>
      </c>
      <c r="D1060" s="176"/>
      <c r="E1060" s="53"/>
      <c r="Q1060" s="245">
        <f t="shared" si="35"/>
        <v>0</v>
      </c>
    </row>
    <row r="1061" spans="1:17" ht="20.149999999999999" customHeight="1" x14ac:dyDescent="0.35">
      <c r="A1061" s="247">
        <v>1058</v>
      </c>
      <c r="B1061" s="179" t="str">
        <f t="shared" si="34"/>
        <v xml:space="preserve"> </v>
      </c>
      <c r="C1061" s="266" t="s">
        <v>85</v>
      </c>
      <c r="D1061" s="176"/>
      <c r="E1061" s="53"/>
      <c r="Q1061" s="245">
        <f t="shared" si="35"/>
        <v>0</v>
      </c>
    </row>
    <row r="1062" spans="1:17" ht="20.149999999999999" customHeight="1" x14ac:dyDescent="0.35">
      <c r="A1062" s="247">
        <v>1059</v>
      </c>
      <c r="B1062" s="179" t="str">
        <f t="shared" si="34"/>
        <v xml:space="preserve"> </v>
      </c>
      <c r="C1062" s="266" t="s">
        <v>85</v>
      </c>
      <c r="D1062" s="176"/>
      <c r="E1062" s="53"/>
      <c r="Q1062" s="245">
        <f t="shared" si="35"/>
        <v>0</v>
      </c>
    </row>
    <row r="1063" spans="1:17" ht="20.149999999999999" customHeight="1" x14ac:dyDescent="0.35">
      <c r="A1063" s="247">
        <v>1060</v>
      </c>
      <c r="B1063" s="179" t="str">
        <f t="shared" si="34"/>
        <v xml:space="preserve"> </v>
      </c>
      <c r="C1063" s="266" t="s">
        <v>85</v>
      </c>
      <c r="D1063" s="176"/>
      <c r="E1063" s="53"/>
      <c r="Q1063" s="245">
        <f t="shared" si="35"/>
        <v>0</v>
      </c>
    </row>
    <row r="1064" spans="1:17" ht="20.149999999999999" customHeight="1" x14ac:dyDescent="0.35">
      <c r="A1064" s="247">
        <v>1061</v>
      </c>
      <c r="B1064" s="179" t="str">
        <f t="shared" si="34"/>
        <v xml:space="preserve"> </v>
      </c>
      <c r="C1064" s="266" t="s">
        <v>85</v>
      </c>
      <c r="D1064" s="176"/>
      <c r="E1064" s="53"/>
      <c r="Q1064" s="245">
        <f t="shared" si="35"/>
        <v>0</v>
      </c>
    </row>
    <row r="1065" spans="1:17" ht="20.149999999999999" customHeight="1" x14ac:dyDescent="0.35">
      <c r="A1065" s="247">
        <v>1062</v>
      </c>
      <c r="B1065" s="179" t="str">
        <f t="shared" si="34"/>
        <v xml:space="preserve"> </v>
      </c>
      <c r="C1065" s="266" t="s">
        <v>85</v>
      </c>
      <c r="D1065" s="176"/>
      <c r="E1065" s="53"/>
      <c r="Q1065" s="245">
        <f t="shared" si="35"/>
        <v>0</v>
      </c>
    </row>
    <row r="1066" spans="1:17" ht="20.149999999999999" customHeight="1" x14ac:dyDescent="0.35">
      <c r="A1066" s="247">
        <v>1063</v>
      </c>
      <c r="B1066" s="179" t="str">
        <f t="shared" si="34"/>
        <v xml:space="preserve"> </v>
      </c>
      <c r="C1066" s="266" t="s">
        <v>85</v>
      </c>
      <c r="D1066" s="176"/>
      <c r="E1066" s="53"/>
      <c r="Q1066" s="245">
        <f t="shared" si="35"/>
        <v>0</v>
      </c>
    </row>
    <row r="1067" spans="1:17" ht="20.149999999999999" customHeight="1" x14ac:dyDescent="0.35">
      <c r="A1067" s="247">
        <v>1064</v>
      </c>
      <c r="B1067" s="179" t="str">
        <f t="shared" si="34"/>
        <v xml:space="preserve"> </v>
      </c>
      <c r="C1067" s="266" t="s">
        <v>85</v>
      </c>
      <c r="D1067" s="176"/>
      <c r="E1067" s="53"/>
      <c r="Q1067" s="245">
        <f t="shared" si="35"/>
        <v>0</v>
      </c>
    </row>
    <row r="1068" spans="1:17" ht="20.149999999999999" customHeight="1" x14ac:dyDescent="0.35">
      <c r="A1068" s="247">
        <v>1065</v>
      </c>
      <c r="B1068" s="179" t="str">
        <f t="shared" si="34"/>
        <v xml:space="preserve"> </v>
      </c>
      <c r="C1068" s="266" t="s">
        <v>85</v>
      </c>
      <c r="D1068" s="176"/>
      <c r="E1068" s="53"/>
      <c r="Q1068" s="245">
        <f t="shared" si="35"/>
        <v>0</v>
      </c>
    </row>
    <row r="1069" spans="1:17" ht="20.149999999999999" customHeight="1" x14ac:dyDescent="0.35">
      <c r="A1069" s="247">
        <v>1066</v>
      </c>
      <c r="B1069" s="179" t="str">
        <f t="shared" si="34"/>
        <v xml:space="preserve"> </v>
      </c>
      <c r="C1069" s="266" t="s">
        <v>85</v>
      </c>
      <c r="D1069" s="176"/>
      <c r="E1069" s="53"/>
      <c r="Q1069" s="245">
        <f t="shared" si="35"/>
        <v>0</v>
      </c>
    </row>
    <row r="1070" spans="1:17" ht="20.149999999999999" customHeight="1" x14ac:dyDescent="0.35">
      <c r="A1070" s="247">
        <v>1067</v>
      </c>
      <c r="B1070" s="179" t="str">
        <f t="shared" si="34"/>
        <v xml:space="preserve"> </v>
      </c>
      <c r="C1070" s="266" t="s">
        <v>85</v>
      </c>
      <c r="D1070" s="176"/>
      <c r="E1070" s="53"/>
      <c r="Q1070" s="245">
        <f t="shared" si="35"/>
        <v>0</v>
      </c>
    </row>
    <row r="1071" spans="1:17" ht="20.149999999999999" customHeight="1" x14ac:dyDescent="0.35">
      <c r="A1071" s="247">
        <v>1068</v>
      </c>
      <c r="B1071" s="179" t="str">
        <f t="shared" si="34"/>
        <v xml:space="preserve"> </v>
      </c>
      <c r="C1071" s="266" t="s">
        <v>85</v>
      </c>
      <c r="D1071" s="176"/>
      <c r="E1071" s="53"/>
      <c r="Q1071" s="245">
        <f t="shared" si="35"/>
        <v>0</v>
      </c>
    </row>
    <row r="1072" spans="1:17" ht="20.149999999999999" customHeight="1" x14ac:dyDescent="0.35">
      <c r="A1072" s="247">
        <v>1069</v>
      </c>
      <c r="B1072" s="179" t="str">
        <f t="shared" si="34"/>
        <v xml:space="preserve"> </v>
      </c>
      <c r="C1072" s="266" t="s">
        <v>85</v>
      </c>
      <c r="D1072" s="176"/>
      <c r="E1072" s="53"/>
      <c r="Q1072" s="245">
        <f t="shared" si="35"/>
        <v>0</v>
      </c>
    </row>
    <row r="1073" spans="1:17" ht="20.149999999999999" customHeight="1" x14ac:dyDescent="0.35">
      <c r="A1073" s="247">
        <v>1070</v>
      </c>
      <c r="B1073" s="179" t="str">
        <f t="shared" si="34"/>
        <v xml:space="preserve"> </v>
      </c>
      <c r="C1073" s="266" t="s">
        <v>85</v>
      </c>
      <c r="D1073" s="176"/>
      <c r="E1073" s="53"/>
      <c r="Q1073" s="245">
        <f t="shared" si="35"/>
        <v>0</v>
      </c>
    </row>
    <row r="1074" spans="1:17" ht="20.149999999999999" customHeight="1" x14ac:dyDescent="0.35">
      <c r="A1074" s="247">
        <v>1071</v>
      </c>
      <c r="B1074" s="179" t="str">
        <f t="shared" si="34"/>
        <v xml:space="preserve"> </v>
      </c>
      <c r="C1074" s="266" t="s">
        <v>85</v>
      </c>
      <c r="D1074" s="176"/>
      <c r="E1074" s="53"/>
      <c r="Q1074" s="245">
        <f t="shared" si="35"/>
        <v>0</v>
      </c>
    </row>
    <row r="1075" spans="1:17" ht="20.149999999999999" customHeight="1" x14ac:dyDescent="0.35">
      <c r="A1075" s="247">
        <v>1072</v>
      </c>
      <c r="B1075" s="179" t="str">
        <f t="shared" si="34"/>
        <v xml:space="preserve"> </v>
      </c>
      <c r="C1075" s="266" t="s">
        <v>85</v>
      </c>
      <c r="D1075" s="176"/>
      <c r="E1075" s="53"/>
      <c r="Q1075" s="245">
        <f t="shared" si="35"/>
        <v>0</v>
      </c>
    </row>
    <row r="1076" spans="1:17" ht="20.149999999999999" customHeight="1" x14ac:dyDescent="0.35">
      <c r="A1076" s="247">
        <v>1073</v>
      </c>
      <c r="B1076" s="179" t="str">
        <f t="shared" si="34"/>
        <v xml:space="preserve"> </v>
      </c>
      <c r="C1076" s="266" t="s">
        <v>85</v>
      </c>
      <c r="D1076" s="176"/>
      <c r="E1076" s="53"/>
      <c r="Q1076" s="245">
        <f t="shared" si="35"/>
        <v>0</v>
      </c>
    </row>
    <row r="1077" spans="1:17" ht="20.149999999999999" customHeight="1" x14ac:dyDescent="0.35">
      <c r="A1077" s="247">
        <v>1074</v>
      </c>
      <c r="B1077" s="179" t="str">
        <f t="shared" si="34"/>
        <v xml:space="preserve"> </v>
      </c>
      <c r="C1077" s="266" t="s">
        <v>85</v>
      </c>
      <c r="D1077" s="176"/>
      <c r="E1077" s="53"/>
      <c r="Q1077" s="245">
        <f t="shared" si="35"/>
        <v>0</v>
      </c>
    </row>
    <row r="1078" spans="1:17" ht="20.149999999999999" customHeight="1" x14ac:dyDescent="0.35">
      <c r="A1078" s="247">
        <v>1075</v>
      </c>
      <c r="B1078" s="179" t="str">
        <f t="shared" si="34"/>
        <v xml:space="preserve"> </v>
      </c>
      <c r="C1078" s="266" t="s">
        <v>85</v>
      </c>
      <c r="D1078" s="176"/>
      <c r="E1078" s="53"/>
      <c r="Q1078" s="245">
        <f t="shared" si="35"/>
        <v>0</v>
      </c>
    </row>
    <row r="1079" spans="1:17" ht="20.149999999999999" customHeight="1" x14ac:dyDescent="0.35">
      <c r="A1079" s="247">
        <v>1076</v>
      </c>
      <c r="B1079" s="179" t="str">
        <f t="shared" si="34"/>
        <v xml:space="preserve"> </v>
      </c>
      <c r="C1079" s="266" t="s">
        <v>85</v>
      </c>
      <c r="D1079" s="176"/>
      <c r="E1079" s="53"/>
      <c r="Q1079" s="245">
        <f t="shared" si="35"/>
        <v>0</v>
      </c>
    </row>
    <row r="1080" spans="1:17" ht="20.149999999999999" customHeight="1" x14ac:dyDescent="0.35">
      <c r="A1080" s="247">
        <v>1077</v>
      </c>
      <c r="B1080" s="179" t="str">
        <f t="shared" si="34"/>
        <v xml:space="preserve"> </v>
      </c>
      <c r="C1080" s="266" t="s">
        <v>85</v>
      </c>
      <c r="D1080" s="176"/>
      <c r="E1080" s="53"/>
      <c r="Q1080" s="245">
        <f t="shared" si="35"/>
        <v>0</v>
      </c>
    </row>
    <row r="1081" spans="1:17" ht="20.149999999999999" customHeight="1" x14ac:dyDescent="0.35">
      <c r="A1081" s="247">
        <v>1078</v>
      </c>
      <c r="B1081" s="179" t="str">
        <f t="shared" si="34"/>
        <v xml:space="preserve"> </v>
      </c>
      <c r="C1081" s="266" t="s">
        <v>85</v>
      </c>
      <c r="D1081" s="176"/>
      <c r="E1081" s="53"/>
      <c r="Q1081" s="245">
        <f t="shared" si="35"/>
        <v>0</v>
      </c>
    </row>
    <row r="1082" spans="1:17" ht="20.149999999999999" customHeight="1" x14ac:dyDescent="0.35">
      <c r="A1082" s="247">
        <v>1079</v>
      </c>
      <c r="B1082" s="179" t="str">
        <f t="shared" si="34"/>
        <v xml:space="preserve"> </v>
      </c>
      <c r="C1082" s="266" t="s">
        <v>85</v>
      </c>
      <c r="D1082" s="176"/>
      <c r="E1082" s="53"/>
      <c r="Q1082" s="245">
        <f t="shared" si="35"/>
        <v>0</v>
      </c>
    </row>
    <row r="1083" spans="1:17" ht="20.149999999999999" customHeight="1" x14ac:dyDescent="0.35">
      <c r="A1083" s="247">
        <v>1080</v>
      </c>
      <c r="B1083" s="179" t="str">
        <f t="shared" si="34"/>
        <v xml:space="preserve"> </v>
      </c>
      <c r="C1083" s="266" t="s">
        <v>85</v>
      </c>
      <c r="D1083" s="176"/>
      <c r="E1083" s="53"/>
      <c r="Q1083" s="245">
        <f t="shared" si="35"/>
        <v>0</v>
      </c>
    </row>
    <row r="1084" spans="1:17" ht="20.149999999999999" customHeight="1" x14ac:dyDescent="0.35">
      <c r="A1084" s="247">
        <v>1081</v>
      </c>
      <c r="B1084" s="179" t="str">
        <f t="shared" si="34"/>
        <v xml:space="preserve"> </v>
      </c>
      <c r="C1084" s="266" t="s">
        <v>85</v>
      </c>
      <c r="D1084" s="176"/>
      <c r="E1084" s="53"/>
      <c r="Q1084" s="245">
        <f t="shared" si="35"/>
        <v>0</v>
      </c>
    </row>
    <row r="1085" spans="1:17" ht="20.149999999999999" customHeight="1" x14ac:dyDescent="0.35">
      <c r="A1085" s="247">
        <v>1082</v>
      </c>
      <c r="B1085" s="179" t="str">
        <f t="shared" si="34"/>
        <v xml:space="preserve"> </v>
      </c>
      <c r="C1085" s="266" t="s">
        <v>85</v>
      </c>
      <c r="D1085" s="176"/>
      <c r="E1085" s="53"/>
      <c r="Q1085" s="245">
        <f t="shared" si="35"/>
        <v>0</v>
      </c>
    </row>
    <row r="1086" spans="1:17" ht="20.149999999999999" customHeight="1" x14ac:dyDescent="0.35">
      <c r="A1086" s="247">
        <v>1083</v>
      </c>
      <c r="B1086" s="179" t="str">
        <f t="shared" si="34"/>
        <v xml:space="preserve"> </v>
      </c>
      <c r="C1086" s="266" t="s">
        <v>85</v>
      </c>
      <c r="D1086" s="176"/>
      <c r="E1086" s="53"/>
      <c r="Q1086" s="245">
        <f t="shared" si="35"/>
        <v>0</v>
      </c>
    </row>
    <row r="1087" spans="1:17" ht="20.149999999999999" customHeight="1" x14ac:dyDescent="0.35">
      <c r="A1087" s="247">
        <v>1084</v>
      </c>
      <c r="B1087" s="179" t="str">
        <f t="shared" si="34"/>
        <v xml:space="preserve"> </v>
      </c>
      <c r="C1087" s="266" t="s">
        <v>85</v>
      </c>
      <c r="D1087" s="176"/>
      <c r="E1087" s="53"/>
      <c r="Q1087" s="245">
        <f t="shared" si="35"/>
        <v>0</v>
      </c>
    </row>
    <row r="1088" spans="1:17" ht="20.149999999999999" customHeight="1" x14ac:dyDescent="0.35">
      <c r="A1088" s="247">
        <v>1085</v>
      </c>
      <c r="B1088" s="179" t="str">
        <f t="shared" si="34"/>
        <v xml:space="preserve"> </v>
      </c>
      <c r="C1088" s="266" t="s">
        <v>85</v>
      </c>
      <c r="D1088" s="176"/>
      <c r="E1088" s="53"/>
      <c r="Q1088" s="245">
        <f t="shared" si="35"/>
        <v>0</v>
      </c>
    </row>
    <row r="1089" spans="1:17" ht="20.149999999999999" customHeight="1" x14ac:dyDescent="0.35">
      <c r="A1089" s="247">
        <v>1086</v>
      </c>
      <c r="B1089" s="179" t="str">
        <f t="shared" si="34"/>
        <v xml:space="preserve"> </v>
      </c>
      <c r="C1089" s="266" t="s">
        <v>85</v>
      </c>
      <c r="D1089" s="176"/>
      <c r="E1089" s="53"/>
      <c r="Q1089" s="245">
        <f t="shared" si="35"/>
        <v>0</v>
      </c>
    </row>
    <row r="1090" spans="1:17" ht="20.149999999999999" customHeight="1" x14ac:dyDescent="0.35">
      <c r="A1090" s="247">
        <v>1087</v>
      </c>
      <c r="B1090" s="179" t="str">
        <f t="shared" si="34"/>
        <v xml:space="preserve"> </v>
      </c>
      <c r="C1090" s="266" t="s">
        <v>85</v>
      </c>
      <c r="D1090" s="176"/>
      <c r="E1090" s="53"/>
      <c r="Q1090" s="245">
        <f t="shared" si="35"/>
        <v>0</v>
      </c>
    </row>
    <row r="1091" spans="1:17" ht="20.149999999999999" customHeight="1" x14ac:dyDescent="0.35">
      <c r="A1091" s="247">
        <v>1088</v>
      </c>
      <c r="B1091" s="179" t="str">
        <f t="shared" si="34"/>
        <v xml:space="preserve"> </v>
      </c>
      <c r="C1091" s="266" t="s">
        <v>85</v>
      </c>
      <c r="D1091" s="176"/>
      <c r="E1091" s="53"/>
      <c r="Q1091" s="245">
        <f t="shared" si="35"/>
        <v>0</v>
      </c>
    </row>
    <row r="1092" spans="1:17" ht="20.149999999999999" customHeight="1" x14ac:dyDescent="0.35">
      <c r="A1092" s="247">
        <v>1089</v>
      </c>
      <c r="B1092" s="179" t="str">
        <f t="shared" si="34"/>
        <v xml:space="preserve"> </v>
      </c>
      <c r="C1092" s="266" t="s">
        <v>85</v>
      </c>
      <c r="D1092" s="176"/>
      <c r="E1092" s="53"/>
      <c r="Q1092" s="245">
        <f t="shared" si="35"/>
        <v>0</v>
      </c>
    </row>
    <row r="1093" spans="1:17" ht="20.149999999999999" customHeight="1" x14ac:dyDescent="0.35">
      <c r="A1093" s="247">
        <v>1090</v>
      </c>
      <c r="B1093" s="179" t="str">
        <f t="shared" ref="B1093:B1156" si="36">_xlfn.CONCAT(C1093,D1093)</f>
        <v xml:space="preserve"> </v>
      </c>
      <c r="C1093" s="266" t="s">
        <v>85</v>
      </c>
      <c r="D1093" s="176"/>
      <c r="E1093" s="53"/>
      <c r="Q1093" s="245">
        <f t="shared" ref="Q1093:Q1156" si="37">IF(AND(D1093&gt;0,OR(C1093="",C1093=" ")),1,0)</f>
        <v>0</v>
      </c>
    </row>
    <row r="1094" spans="1:17" ht="20.149999999999999" customHeight="1" x14ac:dyDescent="0.35">
      <c r="A1094" s="247">
        <v>1091</v>
      </c>
      <c r="B1094" s="179" t="str">
        <f t="shared" si="36"/>
        <v xml:space="preserve"> </v>
      </c>
      <c r="C1094" s="266" t="s">
        <v>85</v>
      </c>
      <c r="D1094" s="176"/>
      <c r="E1094" s="53"/>
      <c r="Q1094" s="245">
        <f t="shared" si="37"/>
        <v>0</v>
      </c>
    </row>
    <row r="1095" spans="1:17" ht="20.149999999999999" customHeight="1" x14ac:dyDescent="0.35">
      <c r="A1095" s="247">
        <v>1092</v>
      </c>
      <c r="B1095" s="179" t="str">
        <f t="shared" si="36"/>
        <v xml:space="preserve"> </v>
      </c>
      <c r="C1095" s="266" t="s">
        <v>85</v>
      </c>
      <c r="D1095" s="176"/>
      <c r="E1095" s="53"/>
      <c r="Q1095" s="245">
        <f t="shared" si="37"/>
        <v>0</v>
      </c>
    </row>
    <row r="1096" spans="1:17" ht="20.149999999999999" customHeight="1" x14ac:dyDescent="0.35">
      <c r="A1096" s="247">
        <v>1093</v>
      </c>
      <c r="B1096" s="179" t="str">
        <f t="shared" si="36"/>
        <v xml:space="preserve"> </v>
      </c>
      <c r="C1096" s="266" t="s">
        <v>85</v>
      </c>
      <c r="D1096" s="176"/>
      <c r="E1096" s="53"/>
      <c r="Q1096" s="245">
        <f t="shared" si="37"/>
        <v>0</v>
      </c>
    </row>
    <row r="1097" spans="1:17" ht="20.149999999999999" customHeight="1" x14ac:dyDescent="0.35">
      <c r="A1097" s="247">
        <v>1094</v>
      </c>
      <c r="B1097" s="179" t="str">
        <f t="shared" si="36"/>
        <v xml:space="preserve"> </v>
      </c>
      <c r="C1097" s="266" t="s">
        <v>85</v>
      </c>
      <c r="D1097" s="176"/>
      <c r="E1097" s="53"/>
      <c r="Q1097" s="245">
        <f t="shared" si="37"/>
        <v>0</v>
      </c>
    </row>
    <row r="1098" spans="1:17" ht="20.149999999999999" customHeight="1" x14ac:dyDescent="0.35">
      <c r="A1098" s="247">
        <v>1095</v>
      </c>
      <c r="B1098" s="179" t="str">
        <f t="shared" si="36"/>
        <v xml:space="preserve"> </v>
      </c>
      <c r="C1098" s="266" t="s">
        <v>85</v>
      </c>
      <c r="D1098" s="176"/>
      <c r="E1098" s="53"/>
      <c r="Q1098" s="245">
        <f t="shared" si="37"/>
        <v>0</v>
      </c>
    </row>
    <row r="1099" spans="1:17" ht="20.149999999999999" customHeight="1" x14ac:dyDescent="0.35">
      <c r="A1099" s="247">
        <v>1096</v>
      </c>
      <c r="B1099" s="179" t="str">
        <f t="shared" si="36"/>
        <v xml:space="preserve"> </v>
      </c>
      <c r="C1099" s="266" t="s">
        <v>85</v>
      </c>
      <c r="D1099" s="176"/>
      <c r="E1099" s="53"/>
      <c r="Q1099" s="245">
        <f t="shared" si="37"/>
        <v>0</v>
      </c>
    </row>
    <row r="1100" spans="1:17" ht="20.149999999999999" customHeight="1" x14ac:dyDescent="0.35">
      <c r="A1100" s="247">
        <v>1097</v>
      </c>
      <c r="B1100" s="179" t="str">
        <f t="shared" si="36"/>
        <v xml:space="preserve"> </v>
      </c>
      <c r="C1100" s="266" t="s">
        <v>85</v>
      </c>
      <c r="D1100" s="176"/>
      <c r="E1100" s="53"/>
      <c r="Q1100" s="245">
        <f t="shared" si="37"/>
        <v>0</v>
      </c>
    </row>
    <row r="1101" spans="1:17" ht="20.149999999999999" customHeight="1" x14ac:dyDescent="0.35">
      <c r="A1101" s="247">
        <v>1098</v>
      </c>
      <c r="B1101" s="179" t="str">
        <f t="shared" si="36"/>
        <v xml:space="preserve"> </v>
      </c>
      <c r="C1101" s="266" t="s">
        <v>85</v>
      </c>
      <c r="D1101" s="176"/>
      <c r="E1101" s="53"/>
      <c r="Q1101" s="245">
        <f t="shared" si="37"/>
        <v>0</v>
      </c>
    </row>
    <row r="1102" spans="1:17" ht="20.149999999999999" customHeight="1" x14ac:dyDescent="0.35">
      <c r="A1102" s="247">
        <v>1099</v>
      </c>
      <c r="B1102" s="179" t="str">
        <f t="shared" si="36"/>
        <v xml:space="preserve"> </v>
      </c>
      <c r="C1102" s="266" t="s">
        <v>85</v>
      </c>
      <c r="D1102" s="176"/>
      <c r="E1102" s="53"/>
      <c r="Q1102" s="245">
        <f t="shared" si="37"/>
        <v>0</v>
      </c>
    </row>
    <row r="1103" spans="1:17" ht="20.149999999999999" customHeight="1" x14ac:dyDescent="0.35">
      <c r="A1103" s="247">
        <v>1100</v>
      </c>
      <c r="B1103" s="179" t="str">
        <f t="shared" si="36"/>
        <v xml:space="preserve"> </v>
      </c>
      <c r="C1103" s="266" t="s">
        <v>85</v>
      </c>
      <c r="D1103" s="176"/>
      <c r="E1103" s="53"/>
      <c r="Q1103" s="245">
        <f t="shared" si="37"/>
        <v>0</v>
      </c>
    </row>
    <row r="1104" spans="1:17" ht="20.149999999999999" customHeight="1" x14ac:dyDescent="0.35">
      <c r="A1104" s="247">
        <v>1101</v>
      </c>
      <c r="B1104" s="179" t="str">
        <f t="shared" si="36"/>
        <v xml:space="preserve"> </v>
      </c>
      <c r="C1104" s="266" t="s">
        <v>85</v>
      </c>
      <c r="D1104" s="176"/>
      <c r="E1104" s="53"/>
      <c r="Q1104" s="245">
        <f t="shared" si="37"/>
        <v>0</v>
      </c>
    </row>
    <row r="1105" spans="1:17" ht="20.149999999999999" customHeight="1" x14ac:dyDescent="0.35">
      <c r="A1105" s="247">
        <v>1102</v>
      </c>
      <c r="B1105" s="179" t="str">
        <f t="shared" si="36"/>
        <v xml:space="preserve"> </v>
      </c>
      <c r="C1105" s="266" t="s">
        <v>85</v>
      </c>
      <c r="D1105" s="176"/>
      <c r="E1105" s="53"/>
      <c r="Q1105" s="245">
        <f t="shared" si="37"/>
        <v>0</v>
      </c>
    </row>
    <row r="1106" spans="1:17" ht="20.149999999999999" customHeight="1" x14ac:dyDescent="0.35">
      <c r="A1106" s="247">
        <v>1103</v>
      </c>
      <c r="B1106" s="179" t="str">
        <f t="shared" si="36"/>
        <v xml:space="preserve"> </v>
      </c>
      <c r="C1106" s="266" t="s">
        <v>85</v>
      </c>
      <c r="D1106" s="176"/>
      <c r="E1106" s="53"/>
      <c r="Q1106" s="245">
        <f t="shared" si="37"/>
        <v>0</v>
      </c>
    </row>
    <row r="1107" spans="1:17" ht="20.149999999999999" customHeight="1" x14ac:dyDescent="0.35">
      <c r="A1107" s="247">
        <v>1104</v>
      </c>
      <c r="B1107" s="179" t="str">
        <f t="shared" si="36"/>
        <v xml:space="preserve"> </v>
      </c>
      <c r="C1107" s="266" t="s">
        <v>85</v>
      </c>
      <c r="D1107" s="176"/>
      <c r="E1107" s="53"/>
      <c r="Q1107" s="245">
        <f t="shared" si="37"/>
        <v>0</v>
      </c>
    </row>
    <row r="1108" spans="1:17" ht="20.149999999999999" customHeight="1" x14ac:dyDescent="0.35">
      <c r="A1108" s="247">
        <v>1105</v>
      </c>
      <c r="B1108" s="179" t="str">
        <f t="shared" si="36"/>
        <v xml:space="preserve"> </v>
      </c>
      <c r="C1108" s="266" t="s">
        <v>85</v>
      </c>
      <c r="D1108" s="176"/>
      <c r="E1108" s="53"/>
      <c r="Q1108" s="245">
        <f t="shared" si="37"/>
        <v>0</v>
      </c>
    </row>
    <row r="1109" spans="1:17" ht="20.149999999999999" customHeight="1" x14ac:dyDescent="0.35">
      <c r="A1109" s="247">
        <v>1106</v>
      </c>
      <c r="B1109" s="179" t="str">
        <f t="shared" si="36"/>
        <v xml:space="preserve"> </v>
      </c>
      <c r="C1109" s="266" t="s">
        <v>85</v>
      </c>
      <c r="D1109" s="176"/>
      <c r="E1109" s="53"/>
      <c r="Q1109" s="245">
        <f t="shared" si="37"/>
        <v>0</v>
      </c>
    </row>
    <row r="1110" spans="1:17" ht="20.149999999999999" customHeight="1" x14ac:dyDescent="0.35">
      <c r="A1110" s="247">
        <v>1107</v>
      </c>
      <c r="B1110" s="179" t="str">
        <f t="shared" si="36"/>
        <v xml:space="preserve"> </v>
      </c>
      <c r="C1110" s="266" t="s">
        <v>85</v>
      </c>
      <c r="D1110" s="176"/>
      <c r="E1110" s="53"/>
      <c r="Q1110" s="245">
        <f t="shared" si="37"/>
        <v>0</v>
      </c>
    </row>
    <row r="1111" spans="1:17" ht="20.149999999999999" customHeight="1" x14ac:dyDescent="0.35">
      <c r="A1111" s="247">
        <v>1108</v>
      </c>
      <c r="B1111" s="179" t="str">
        <f t="shared" si="36"/>
        <v xml:space="preserve"> </v>
      </c>
      <c r="C1111" s="266" t="s">
        <v>85</v>
      </c>
      <c r="D1111" s="176"/>
      <c r="E1111" s="53"/>
      <c r="Q1111" s="245">
        <f t="shared" si="37"/>
        <v>0</v>
      </c>
    </row>
    <row r="1112" spans="1:17" ht="20.149999999999999" customHeight="1" x14ac:dyDescent="0.35">
      <c r="A1112" s="247">
        <v>1109</v>
      </c>
      <c r="B1112" s="179" t="str">
        <f t="shared" si="36"/>
        <v xml:space="preserve"> </v>
      </c>
      <c r="C1112" s="266" t="s">
        <v>85</v>
      </c>
      <c r="D1112" s="176"/>
      <c r="E1112" s="53"/>
      <c r="Q1112" s="245">
        <f t="shared" si="37"/>
        <v>0</v>
      </c>
    </row>
    <row r="1113" spans="1:17" ht="20.149999999999999" customHeight="1" x14ac:dyDescent="0.35">
      <c r="A1113" s="247">
        <v>1110</v>
      </c>
      <c r="B1113" s="179" t="str">
        <f t="shared" si="36"/>
        <v xml:space="preserve"> </v>
      </c>
      <c r="C1113" s="266" t="s">
        <v>85</v>
      </c>
      <c r="D1113" s="176"/>
      <c r="E1113" s="53"/>
      <c r="Q1113" s="245">
        <f t="shared" si="37"/>
        <v>0</v>
      </c>
    </row>
    <row r="1114" spans="1:17" ht="20.149999999999999" customHeight="1" x14ac:dyDescent="0.35">
      <c r="A1114" s="247">
        <v>1111</v>
      </c>
      <c r="B1114" s="179" t="str">
        <f t="shared" si="36"/>
        <v xml:space="preserve"> </v>
      </c>
      <c r="C1114" s="266" t="s">
        <v>85</v>
      </c>
      <c r="D1114" s="176"/>
      <c r="E1114" s="53"/>
      <c r="Q1114" s="245">
        <f t="shared" si="37"/>
        <v>0</v>
      </c>
    </row>
    <row r="1115" spans="1:17" ht="20.149999999999999" customHeight="1" x14ac:dyDescent="0.35">
      <c r="A1115" s="247">
        <v>1112</v>
      </c>
      <c r="B1115" s="179" t="str">
        <f t="shared" si="36"/>
        <v xml:space="preserve"> </v>
      </c>
      <c r="C1115" s="266" t="s">
        <v>85</v>
      </c>
      <c r="D1115" s="176"/>
      <c r="E1115" s="53"/>
      <c r="Q1115" s="245">
        <f t="shared" si="37"/>
        <v>0</v>
      </c>
    </row>
    <row r="1116" spans="1:17" ht="20.149999999999999" customHeight="1" x14ac:dyDescent="0.35">
      <c r="A1116" s="247">
        <v>1113</v>
      </c>
      <c r="B1116" s="179" t="str">
        <f t="shared" si="36"/>
        <v xml:space="preserve"> </v>
      </c>
      <c r="C1116" s="266" t="s">
        <v>85</v>
      </c>
      <c r="D1116" s="176"/>
      <c r="E1116" s="53"/>
      <c r="Q1116" s="245">
        <f t="shared" si="37"/>
        <v>0</v>
      </c>
    </row>
    <row r="1117" spans="1:17" ht="20.149999999999999" customHeight="1" x14ac:dyDescent="0.35">
      <c r="A1117" s="247">
        <v>1114</v>
      </c>
      <c r="B1117" s="179" t="str">
        <f t="shared" si="36"/>
        <v xml:space="preserve"> </v>
      </c>
      <c r="C1117" s="266" t="s">
        <v>85</v>
      </c>
      <c r="D1117" s="176"/>
      <c r="E1117" s="53"/>
      <c r="Q1117" s="245">
        <f t="shared" si="37"/>
        <v>0</v>
      </c>
    </row>
    <row r="1118" spans="1:17" ht="20.149999999999999" customHeight="1" x14ac:dyDescent="0.35">
      <c r="A1118" s="247">
        <v>1115</v>
      </c>
      <c r="B1118" s="179" t="str">
        <f t="shared" si="36"/>
        <v xml:space="preserve"> </v>
      </c>
      <c r="C1118" s="266" t="s">
        <v>85</v>
      </c>
      <c r="D1118" s="176"/>
      <c r="E1118" s="53"/>
      <c r="Q1118" s="245">
        <f t="shared" si="37"/>
        <v>0</v>
      </c>
    </row>
    <row r="1119" spans="1:17" ht="20.149999999999999" customHeight="1" x14ac:dyDescent="0.35">
      <c r="A1119" s="247">
        <v>1116</v>
      </c>
      <c r="B1119" s="179" t="str">
        <f t="shared" si="36"/>
        <v xml:space="preserve"> </v>
      </c>
      <c r="C1119" s="266" t="s">
        <v>85</v>
      </c>
      <c r="D1119" s="176"/>
      <c r="E1119" s="53"/>
      <c r="Q1119" s="245">
        <f t="shared" si="37"/>
        <v>0</v>
      </c>
    </row>
    <row r="1120" spans="1:17" ht="20.149999999999999" customHeight="1" x14ac:dyDescent="0.35">
      <c r="A1120" s="247">
        <v>1117</v>
      </c>
      <c r="B1120" s="179" t="str">
        <f t="shared" si="36"/>
        <v xml:space="preserve"> </v>
      </c>
      <c r="C1120" s="266" t="s">
        <v>85</v>
      </c>
      <c r="D1120" s="176"/>
      <c r="E1120" s="53"/>
      <c r="Q1120" s="245">
        <f t="shared" si="37"/>
        <v>0</v>
      </c>
    </row>
    <row r="1121" spans="1:17" ht="20.149999999999999" customHeight="1" x14ac:dyDescent="0.35">
      <c r="A1121" s="247">
        <v>1118</v>
      </c>
      <c r="B1121" s="179" t="str">
        <f t="shared" si="36"/>
        <v xml:space="preserve"> </v>
      </c>
      <c r="C1121" s="266" t="s">
        <v>85</v>
      </c>
      <c r="D1121" s="176"/>
      <c r="E1121" s="53"/>
      <c r="Q1121" s="245">
        <f t="shared" si="37"/>
        <v>0</v>
      </c>
    </row>
    <row r="1122" spans="1:17" ht="20.149999999999999" customHeight="1" x14ac:dyDescent="0.35">
      <c r="A1122" s="247">
        <v>1119</v>
      </c>
      <c r="B1122" s="179" t="str">
        <f t="shared" si="36"/>
        <v xml:space="preserve"> </v>
      </c>
      <c r="C1122" s="266" t="s">
        <v>85</v>
      </c>
      <c r="D1122" s="176"/>
      <c r="E1122" s="53"/>
      <c r="Q1122" s="245">
        <f t="shared" si="37"/>
        <v>0</v>
      </c>
    </row>
    <row r="1123" spans="1:17" ht="20.149999999999999" customHeight="1" x14ac:dyDescent="0.35">
      <c r="A1123" s="247">
        <v>1120</v>
      </c>
      <c r="B1123" s="179" t="str">
        <f t="shared" si="36"/>
        <v xml:space="preserve"> </v>
      </c>
      <c r="C1123" s="266" t="s">
        <v>85</v>
      </c>
      <c r="D1123" s="176"/>
      <c r="E1123" s="53"/>
      <c r="Q1123" s="245">
        <f t="shared" si="37"/>
        <v>0</v>
      </c>
    </row>
    <row r="1124" spans="1:17" ht="20.149999999999999" customHeight="1" x14ac:dyDescent="0.35">
      <c r="A1124" s="247">
        <v>1121</v>
      </c>
      <c r="B1124" s="179" t="str">
        <f t="shared" si="36"/>
        <v xml:space="preserve"> </v>
      </c>
      <c r="C1124" s="266" t="s">
        <v>85</v>
      </c>
      <c r="D1124" s="176"/>
      <c r="E1124" s="53"/>
      <c r="Q1124" s="245">
        <f t="shared" si="37"/>
        <v>0</v>
      </c>
    </row>
    <row r="1125" spans="1:17" ht="20.149999999999999" customHeight="1" x14ac:dyDescent="0.35">
      <c r="A1125" s="247">
        <v>1122</v>
      </c>
      <c r="B1125" s="179" t="str">
        <f t="shared" si="36"/>
        <v xml:space="preserve"> </v>
      </c>
      <c r="C1125" s="266" t="s">
        <v>85</v>
      </c>
      <c r="D1125" s="176"/>
      <c r="E1125" s="53"/>
      <c r="Q1125" s="245">
        <f t="shared" si="37"/>
        <v>0</v>
      </c>
    </row>
    <row r="1126" spans="1:17" ht="20.149999999999999" customHeight="1" x14ac:dyDescent="0.35">
      <c r="A1126" s="247">
        <v>1123</v>
      </c>
      <c r="B1126" s="179" t="str">
        <f t="shared" si="36"/>
        <v xml:space="preserve"> </v>
      </c>
      <c r="C1126" s="266" t="s">
        <v>85</v>
      </c>
      <c r="D1126" s="176"/>
      <c r="E1126" s="53"/>
      <c r="Q1126" s="245">
        <f t="shared" si="37"/>
        <v>0</v>
      </c>
    </row>
    <row r="1127" spans="1:17" ht="20.149999999999999" customHeight="1" x14ac:dyDescent="0.35">
      <c r="A1127" s="247">
        <v>1124</v>
      </c>
      <c r="B1127" s="179" t="str">
        <f t="shared" si="36"/>
        <v xml:space="preserve"> </v>
      </c>
      <c r="C1127" s="266" t="s">
        <v>85</v>
      </c>
      <c r="D1127" s="176"/>
      <c r="E1127" s="53"/>
      <c r="Q1127" s="245">
        <f t="shared" si="37"/>
        <v>0</v>
      </c>
    </row>
    <row r="1128" spans="1:17" ht="20.149999999999999" customHeight="1" x14ac:dyDescent="0.35">
      <c r="A1128" s="247">
        <v>1125</v>
      </c>
      <c r="B1128" s="179" t="str">
        <f t="shared" si="36"/>
        <v xml:space="preserve"> </v>
      </c>
      <c r="C1128" s="266" t="s">
        <v>85</v>
      </c>
      <c r="D1128" s="176"/>
      <c r="E1128" s="53"/>
      <c r="Q1128" s="245">
        <f t="shared" si="37"/>
        <v>0</v>
      </c>
    </row>
    <row r="1129" spans="1:17" ht="20.149999999999999" customHeight="1" x14ac:dyDescent="0.35">
      <c r="A1129" s="247">
        <v>1126</v>
      </c>
      <c r="B1129" s="179" t="str">
        <f t="shared" si="36"/>
        <v xml:space="preserve"> </v>
      </c>
      <c r="C1129" s="266" t="s">
        <v>85</v>
      </c>
      <c r="D1129" s="176"/>
      <c r="E1129" s="53"/>
      <c r="Q1129" s="245">
        <f t="shared" si="37"/>
        <v>0</v>
      </c>
    </row>
    <row r="1130" spans="1:17" ht="20.149999999999999" customHeight="1" x14ac:dyDescent="0.35">
      <c r="A1130" s="247">
        <v>1127</v>
      </c>
      <c r="B1130" s="179" t="str">
        <f t="shared" si="36"/>
        <v xml:space="preserve"> </v>
      </c>
      <c r="C1130" s="266" t="s">
        <v>85</v>
      </c>
      <c r="D1130" s="176"/>
      <c r="E1130" s="53"/>
      <c r="Q1130" s="245">
        <f t="shared" si="37"/>
        <v>0</v>
      </c>
    </row>
    <row r="1131" spans="1:17" ht="20.149999999999999" customHeight="1" x14ac:dyDescent="0.35">
      <c r="A1131" s="247">
        <v>1128</v>
      </c>
      <c r="B1131" s="179" t="str">
        <f t="shared" si="36"/>
        <v xml:space="preserve"> </v>
      </c>
      <c r="C1131" s="266" t="s">
        <v>85</v>
      </c>
      <c r="D1131" s="176"/>
      <c r="E1131" s="53"/>
      <c r="Q1131" s="245">
        <f t="shared" si="37"/>
        <v>0</v>
      </c>
    </row>
    <row r="1132" spans="1:17" ht="20.149999999999999" customHeight="1" x14ac:dyDescent="0.35">
      <c r="A1132" s="247">
        <v>1129</v>
      </c>
      <c r="B1132" s="179" t="str">
        <f t="shared" si="36"/>
        <v xml:space="preserve"> </v>
      </c>
      <c r="C1132" s="266" t="s">
        <v>85</v>
      </c>
      <c r="D1132" s="176"/>
      <c r="E1132" s="53"/>
      <c r="Q1132" s="245">
        <f t="shared" si="37"/>
        <v>0</v>
      </c>
    </row>
    <row r="1133" spans="1:17" ht="20.149999999999999" customHeight="1" x14ac:dyDescent="0.35">
      <c r="A1133" s="247">
        <v>1130</v>
      </c>
      <c r="B1133" s="179" t="str">
        <f t="shared" si="36"/>
        <v xml:space="preserve"> </v>
      </c>
      <c r="C1133" s="266" t="s">
        <v>85</v>
      </c>
      <c r="D1133" s="176"/>
      <c r="E1133" s="53"/>
      <c r="Q1133" s="245">
        <f t="shared" si="37"/>
        <v>0</v>
      </c>
    </row>
    <row r="1134" spans="1:17" ht="20.149999999999999" customHeight="1" x14ac:dyDescent="0.35">
      <c r="A1134" s="247">
        <v>1131</v>
      </c>
      <c r="B1134" s="179" t="str">
        <f t="shared" si="36"/>
        <v xml:space="preserve"> </v>
      </c>
      <c r="C1134" s="266" t="s">
        <v>85</v>
      </c>
      <c r="D1134" s="176"/>
      <c r="E1134" s="53"/>
      <c r="Q1134" s="245">
        <f t="shared" si="37"/>
        <v>0</v>
      </c>
    </row>
    <row r="1135" spans="1:17" ht="20.149999999999999" customHeight="1" x14ac:dyDescent="0.35">
      <c r="A1135" s="247">
        <v>1132</v>
      </c>
      <c r="B1135" s="179" t="str">
        <f t="shared" si="36"/>
        <v xml:space="preserve"> </v>
      </c>
      <c r="C1135" s="266" t="s">
        <v>85</v>
      </c>
      <c r="D1135" s="176"/>
      <c r="E1135" s="53"/>
      <c r="Q1135" s="245">
        <f t="shared" si="37"/>
        <v>0</v>
      </c>
    </row>
    <row r="1136" spans="1:17" ht="20.149999999999999" customHeight="1" x14ac:dyDescent="0.35">
      <c r="A1136" s="247">
        <v>1133</v>
      </c>
      <c r="B1136" s="179" t="str">
        <f t="shared" si="36"/>
        <v xml:space="preserve"> </v>
      </c>
      <c r="C1136" s="266" t="s">
        <v>85</v>
      </c>
      <c r="D1136" s="176"/>
      <c r="E1136" s="53"/>
      <c r="Q1136" s="245">
        <f t="shared" si="37"/>
        <v>0</v>
      </c>
    </row>
    <row r="1137" spans="1:17" ht="20.149999999999999" customHeight="1" x14ac:dyDescent="0.35">
      <c r="A1137" s="247">
        <v>1134</v>
      </c>
      <c r="B1137" s="179" t="str">
        <f t="shared" si="36"/>
        <v xml:space="preserve"> </v>
      </c>
      <c r="C1137" s="266" t="s">
        <v>85</v>
      </c>
      <c r="D1137" s="176"/>
      <c r="E1137" s="53"/>
      <c r="Q1137" s="245">
        <f t="shared" si="37"/>
        <v>0</v>
      </c>
    </row>
    <row r="1138" spans="1:17" ht="20.149999999999999" customHeight="1" x14ac:dyDescent="0.35">
      <c r="A1138" s="247">
        <v>1135</v>
      </c>
      <c r="B1138" s="179" t="str">
        <f t="shared" si="36"/>
        <v xml:space="preserve"> </v>
      </c>
      <c r="C1138" s="266" t="s">
        <v>85</v>
      </c>
      <c r="D1138" s="176"/>
      <c r="E1138" s="53"/>
      <c r="Q1138" s="245">
        <f t="shared" si="37"/>
        <v>0</v>
      </c>
    </row>
    <row r="1139" spans="1:17" ht="20.149999999999999" customHeight="1" x14ac:dyDescent="0.35">
      <c r="A1139" s="247">
        <v>1136</v>
      </c>
      <c r="B1139" s="179" t="str">
        <f t="shared" si="36"/>
        <v xml:space="preserve"> </v>
      </c>
      <c r="C1139" s="266" t="s">
        <v>85</v>
      </c>
      <c r="D1139" s="176"/>
      <c r="E1139" s="53"/>
      <c r="Q1139" s="245">
        <f t="shared" si="37"/>
        <v>0</v>
      </c>
    </row>
    <row r="1140" spans="1:17" ht="20.149999999999999" customHeight="1" x14ac:dyDescent="0.35">
      <c r="A1140" s="247">
        <v>1137</v>
      </c>
      <c r="B1140" s="179" t="str">
        <f t="shared" si="36"/>
        <v xml:space="preserve"> </v>
      </c>
      <c r="C1140" s="266" t="s">
        <v>85</v>
      </c>
      <c r="D1140" s="176"/>
      <c r="E1140" s="53"/>
      <c r="Q1140" s="245">
        <f t="shared" si="37"/>
        <v>0</v>
      </c>
    </row>
    <row r="1141" spans="1:17" ht="20.149999999999999" customHeight="1" x14ac:dyDescent="0.35">
      <c r="A1141" s="247">
        <v>1138</v>
      </c>
      <c r="B1141" s="179" t="str">
        <f t="shared" si="36"/>
        <v xml:space="preserve"> </v>
      </c>
      <c r="C1141" s="266" t="s">
        <v>85</v>
      </c>
      <c r="D1141" s="176"/>
      <c r="E1141" s="53"/>
      <c r="Q1141" s="245">
        <f t="shared" si="37"/>
        <v>0</v>
      </c>
    </row>
    <row r="1142" spans="1:17" ht="20.149999999999999" customHeight="1" x14ac:dyDescent="0.35">
      <c r="A1142" s="247">
        <v>1139</v>
      </c>
      <c r="B1142" s="179" t="str">
        <f t="shared" si="36"/>
        <v xml:space="preserve"> </v>
      </c>
      <c r="C1142" s="266" t="s">
        <v>85</v>
      </c>
      <c r="D1142" s="176"/>
      <c r="E1142" s="53"/>
      <c r="Q1142" s="245">
        <f t="shared" si="37"/>
        <v>0</v>
      </c>
    </row>
    <row r="1143" spans="1:17" ht="20.149999999999999" customHeight="1" x14ac:dyDescent="0.35">
      <c r="A1143" s="247">
        <v>1140</v>
      </c>
      <c r="B1143" s="179" t="str">
        <f t="shared" si="36"/>
        <v xml:space="preserve"> </v>
      </c>
      <c r="C1143" s="266" t="s">
        <v>85</v>
      </c>
      <c r="D1143" s="176"/>
      <c r="E1143" s="53"/>
      <c r="Q1143" s="245">
        <f t="shared" si="37"/>
        <v>0</v>
      </c>
    </row>
    <row r="1144" spans="1:17" ht="20.149999999999999" customHeight="1" x14ac:dyDescent="0.35">
      <c r="A1144" s="247">
        <v>1141</v>
      </c>
      <c r="B1144" s="179" t="str">
        <f t="shared" si="36"/>
        <v xml:space="preserve"> </v>
      </c>
      <c r="C1144" s="266" t="s">
        <v>85</v>
      </c>
      <c r="D1144" s="176"/>
      <c r="E1144" s="53"/>
      <c r="Q1144" s="245">
        <f t="shared" si="37"/>
        <v>0</v>
      </c>
    </row>
    <row r="1145" spans="1:17" ht="20.149999999999999" customHeight="1" x14ac:dyDescent="0.35">
      <c r="A1145" s="247">
        <v>1142</v>
      </c>
      <c r="B1145" s="179" t="str">
        <f t="shared" si="36"/>
        <v xml:space="preserve"> </v>
      </c>
      <c r="C1145" s="266" t="s">
        <v>85</v>
      </c>
      <c r="D1145" s="176"/>
      <c r="E1145" s="53"/>
      <c r="Q1145" s="245">
        <f t="shared" si="37"/>
        <v>0</v>
      </c>
    </row>
    <row r="1146" spans="1:17" ht="20.149999999999999" customHeight="1" x14ac:dyDescent="0.35">
      <c r="A1146" s="247">
        <v>1143</v>
      </c>
      <c r="B1146" s="179" t="str">
        <f t="shared" si="36"/>
        <v xml:space="preserve"> </v>
      </c>
      <c r="C1146" s="266" t="s">
        <v>85</v>
      </c>
      <c r="D1146" s="176"/>
      <c r="E1146" s="53"/>
      <c r="Q1146" s="245">
        <f t="shared" si="37"/>
        <v>0</v>
      </c>
    </row>
    <row r="1147" spans="1:17" ht="20.149999999999999" customHeight="1" x14ac:dyDescent="0.35">
      <c r="A1147" s="247">
        <v>1144</v>
      </c>
      <c r="B1147" s="179" t="str">
        <f t="shared" si="36"/>
        <v xml:space="preserve"> </v>
      </c>
      <c r="C1147" s="266" t="s">
        <v>85</v>
      </c>
      <c r="D1147" s="176"/>
      <c r="E1147" s="53"/>
      <c r="Q1147" s="245">
        <f t="shared" si="37"/>
        <v>0</v>
      </c>
    </row>
    <row r="1148" spans="1:17" ht="20.149999999999999" customHeight="1" x14ac:dyDescent="0.35">
      <c r="A1148" s="247">
        <v>1145</v>
      </c>
      <c r="B1148" s="179" t="str">
        <f t="shared" si="36"/>
        <v xml:space="preserve"> </v>
      </c>
      <c r="C1148" s="266" t="s">
        <v>85</v>
      </c>
      <c r="D1148" s="176"/>
      <c r="E1148" s="53"/>
      <c r="Q1148" s="245">
        <f t="shared" si="37"/>
        <v>0</v>
      </c>
    </row>
    <row r="1149" spans="1:17" ht="20.149999999999999" customHeight="1" x14ac:dyDescent="0.35">
      <c r="A1149" s="247">
        <v>1146</v>
      </c>
      <c r="B1149" s="179" t="str">
        <f t="shared" si="36"/>
        <v xml:space="preserve"> </v>
      </c>
      <c r="C1149" s="266" t="s">
        <v>85</v>
      </c>
      <c r="D1149" s="176"/>
      <c r="E1149" s="53"/>
      <c r="Q1149" s="245">
        <f t="shared" si="37"/>
        <v>0</v>
      </c>
    </row>
    <row r="1150" spans="1:17" ht="20.149999999999999" customHeight="1" x14ac:dyDescent="0.35">
      <c r="A1150" s="247">
        <v>1147</v>
      </c>
      <c r="B1150" s="179" t="str">
        <f t="shared" si="36"/>
        <v xml:space="preserve"> </v>
      </c>
      <c r="C1150" s="266" t="s">
        <v>85</v>
      </c>
      <c r="D1150" s="176"/>
      <c r="E1150" s="53"/>
      <c r="Q1150" s="245">
        <f t="shared" si="37"/>
        <v>0</v>
      </c>
    </row>
    <row r="1151" spans="1:17" ht="20.149999999999999" customHeight="1" x14ac:dyDescent="0.35">
      <c r="A1151" s="247">
        <v>1148</v>
      </c>
      <c r="B1151" s="179" t="str">
        <f t="shared" si="36"/>
        <v xml:space="preserve"> </v>
      </c>
      <c r="C1151" s="266" t="s">
        <v>85</v>
      </c>
      <c r="D1151" s="176"/>
      <c r="E1151" s="53"/>
      <c r="Q1151" s="245">
        <f t="shared" si="37"/>
        <v>0</v>
      </c>
    </row>
    <row r="1152" spans="1:17" ht="20.149999999999999" customHeight="1" x14ac:dyDescent="0.35">
      <c r="A1152" s="247">
        <v>1149</v>
      </c>
      <c r="B1152" s="179" t="str">
        <f t="shared" si="36"/>
        <v xml:space="preserve"> </v>
      </c>
      <c r="C1152" s="266" t="s">
        <v>85</v>
      </c>
      <c r="D1152" s="176"/>
      <c r="E1152" s="53"/>
      <c r="Q1152" s="245">
        <f t="shared" si="37"/>
        <v>0</v>
      </c>
    </row>
    <row r="1153" spans="1:17" ht="20.149999999999999" customHeight="1" x14ac:dyDescent="0.35">
      <c r="A1153" s="247">
        <v>1150</v>
      </c>
      <c r="B1153" s="179" t="str">
        <f t="shared" si="36"/>
        <v xml:space="preserve"> </v>
      </c>
      <c r="C1153" s="266" t="s">
        <v>85</v>
      </c>
      <c r="D1153" s="176"/>
      <c r="E1153" s="53"/>
      <c r="Q1153" s="245">
        <f t="shared" si="37"/>
        <v>0</v>
      </c>
    </row>
    <row r="1154" spans="1:17" ht="20.149999999999999" customHeight="1" x14ac:dyDescent="0.35">
      <c r="A1154" s="247">
        <v>1151</v>
      </c>
      <c r="B1154" s="179" t="str">
        <f t="shared" si="36"/>
        <v xml:space="preserve"> </v>
      </c>
      <c r="C1154" s="266" t="s">
        <v>85</v>
      </c>
      <c r="D1154" s="176"/>
      <c r="E1154" s="53"/>
      <c r="Q1154" s="245">
        <f t="shared" si="37"/>
        <v>0</v>
      </c>
    </row>
    <row r="1155" spans="1:17" ht="20.149999999999999" customHeight="1" x14ac:dyDescent="0.35">
      <c r="A1155" s="247">
        <v>1152</v>
      </c>
      <c r="B1155" s="179" t="str">
        <f t="shared" si="36"/>
        <v xml:space="preserve"> </v>
      </c>
      <c r="C1155" s="266" t="s">
        <v>85</v>
      </c>
      <c r="D1155" s="176"/>
      <c r="E1155" s="53"/>
      <c r="Q1155" s="245">
        <f t="shared" si="37"/>
        <v>0</v>
      </c>
    </row>
    <row r="1156" spans="1:17" ht="20.149999999999999" customHeight="1" x14ac:dyDescent="0.35">
      <c r="A1156" s="247">
        <v>1153</v>
      </c>
      <c r="B1156" s="179" t="str">
        <f t="shared" si="36"/>
        <v xml:space="preserve"> </v>
      </c>
      <c r="C1156" s="266" t="s">
        <v>85</v>
      </c>
      <c r="D1156" s="176"/>
      <c r="E1156" s="53"/>
      <c r="Q1156" s="245">
        <f t="shared" si="37"/>
        <v>0</v>
      </c>
    </row>
    <row r="1157" spans="1:17" ht="20.149999999999999" customHeight="1" x14ac:dyDescent="0.35">
      <c r="A1157" s="247">
        <v>1154</v>
      </c>
      <c r="B1157" s="179" t="str">
        <f t="shared" ref="B1157:B1220" si="38">_xlfn.CONCAT(C1157,D1157)</f>
        <v xml:space="preserve"> </v>
      </c>
      <c r="C1157" s="266" t="s">
        <v>85</v>
      </c>
      <c r="D1157" s="176"/>
      <c r="E1157" s="53"/>
      <c r="Q1157" s="245">
        <f t="shared" ref="Q1157:Q1220" si="39">IF(AND(D1157&gt;0,OR(C1157="",C1157=" ")),1,0)</f>
        <v>0</v>
      </c>
    </row>
    <row r="1158" spans="1:17" ht="20.149999999999999" customHeight="1" x14ac:dyDescent="0.35">
      <c r="A1158" s="247">
        <v>1155</v>
      </c>
      <c r="B1158" s="179" t="str">
        <f t="shared" si="38"/>
        <v xml:space="preserve"> </v>
      </c>
      <c r="C1158" s="266" t="s">
        <v>85</v>
      </c>
      <c r="D1158" s="176"/>
      <c r="E1158" s="53"/>
      <c r="Q1158" s="245">
        <f t="shared" si="39"/>
        <v>0</v>
      </c>
    </row>
    <row r="1159" spans="1:17" ht="20.149999999999999" customHeight="1" x14ac:dyDescent="0.35">
      <c r="A1159" s="247">
        <v>1156</v>
      </c>
      <c r="B1159" s="179" t="str">
        <f t="shared" si="38"/>
        <v xml:space="preserve"> </v>
      </c>
      <c r="C1159" s="266" t="s">
        <v>85</v>
      </c>
      <c r="D1159" s="176"/>
      <c r="E1159" s="53"/>
      <c r="Q1159" s="245">
        <f t="shared" si="39"/>
        <v>0</v>
      </c>
    </row>
    <row r="1160" spans="1:17" ht="20.149999999999999" customHeight="1" x14ac:dyDescent="0.35">
      <c r="A1160" s="247">
        <v>1157</v>
      </c>
      <c r="B1160" s="179" t="str">
        <f t="shared" si="38"/>
        <v xml:space="preserve"> </v>
      </c>
      <c r="C1160" s="266" t="s">
        <v>85</v>
      </c>
      <c r="D1160" s="176"/>
      <c r="E1160" s="53"/>
      <c r="Q1160" s="245">
        <f t="shared" si="39"/>
        <v>0</v>
      </c>
    </row>
    <row r="1161" spans="1:17" ht="20.149999999999999" customHeight="1" x14ac:dyDescent="0.35">
      <c r="A1161" s="247">
        <v>1158</v>
      </c>
      <c r="B1161" s="179" t="str">
        <f t="shared" si="38"/>
        <v xml:space="preserve"> </v>
      </c>
      <c r="C1161" s="266" t="s">
        <v>85</v>
      </c>
      <c r="D1161" s="176"/>
      <c r="E1161" s="53"/>
      <c r="Q1161" s="245">
        <f t="shared" si="39"/>
        <v>0</v>
      </c>
    </row>
    <row r="1162" spans="1:17" ht="20.149999999999999" customHeight="1" x14ac:dyDescent="0.35">
      <c r="A1162" s="247">
        <v>1159</v>
      </c>
      <c r="B1162" s="179" t="str">
        <f t="shared" si="38"/>
        <v xml:space="preserve"> </v>
      </c>
      <c r="C1162" s="266" t="s">
        <v>85</v>
      </c>
      <c r="D1162" s="176"/>
      <c r="E1162" s="53"/>
      <c r="Q1162" s="245">
        <f t="shared" si="39"/>
        <v>0</v>
      </c>
    </row>
    <row r="1163" spans="1:17" ht="20.149999999999999" customHeight="1" x14ac:dyDescent="0.35">
      <c r="A1163" s="247">
        <v>1160</v>
      </c>
      <c r="B1163" s="179" t="str">
        <f t="shared" si="38"/>
        <v xml:space="preserve"> </v>
      </c>
      <c r="C1163" s="266" t="s">
        <v>85</v>
      </c>
      <c r="D1163" s="176"/>
      <c r="E1163" s="53"/>
      <c r="Q1163" s="245">
        <f t="shared" si="39"/>
        <v>0</v>
      </c>
    </row>
    <row r="1164" spans="1:17" ht="20.149999999999999" customHeight="1" x14ac:dyDescent="0.35">
      <c r="A1164" s="247">
        <v>1161</v>
      </c>
      <c r="B1164" s="179" t="str">
        <f t="shared" si="38"/>
        <v xml:space="preserve"> </v>
      </c>
      <c r="C1164" s="266" t="s">
        <v>85</v>
      </c>
      <c r="D1164" s="176"/>
      <c r="E1164" s="53"/>
      <c r="Q1164" s="245">
        <f t="shared" si="39"/>
        <v>0</v>
      </c>
    </row>
    <row r="1165" spans="1:17" ht="20.149999999999999" customHeight="1" x14ac:dyDescent="0.35">
      <c r="A1165" s="247">
        <v>1162</v>
      </c>
      <c r="B1165" s="179" t="str">
        <f t="shared" si="38"/>
        <v xml:space="preserve"> </v>
      </c>
      <c r="C1165" s="266" t="s">
        <v>85</v>
      </c>
      <c r="D1165" s="176"/>
      <c r="E1165" s="53"/>
      <c r="Q1165" s="245">
        <f t="shared" si="39"/>
        <v>0</v>
      </c>
    </row>
    <row r="1166" spans="1:17" ht="20.149999999999999" customHeight="1" x14ac:dyDescent="0.35">
      <c r="A1166" s="247">
        <v>1163</v>
      </c>
      <c r="B1166" s="179" t="str">
        <f t="shared" si="38"/>
        <v xml:space="preserve"> </v>
      </c>
      <c r="C1166" s="266" t="s">
        <v>85</v>
      </c>
      <c r="D1166" s="176"/>
      <c r="E1166" s="53"/>
      <c r="Q1166" s="245">
        <f t="shared" si="39"/>
        <v>0</v>
      </c>
    </row>
    <row r="1167" spans="1:17" ht="20.149999999999999" customHeight="1" x14ac:dyDescent="0.35">
      <c r="A1167" s="247">
        <v>1164</v>
      </c>
      <c r="B1167" s="179" t="str">
        <f t="shared" si="38"/>
        <v xml:space="preserve"> </v>
      </c>
      <c r="C1167" s="266" t="s">
        <v>85</v>
      </c>
      <c r="D1167" s="176"/>
      <c r="E1167" s="53"/>
      <c r="Q1167" s="245">
        <f t="shared" si="39"/>
        <v>0</v>
      </c>
    </row>
    <row r="1168" spans="1:17" ht="20.149999999999999" customHeight="1" x14ac:dyDescent="0.35">
      <c r="A1168" s="247">
        <v>1165</v>
      </c>
      <c r="B1168" s="179" t="str">
        <f t="shared" si="38"/>
        <v xml:space="preserve"> </v>
      </c>
      <c r="C1168" s="266" t="s">
        <v>85</v>
      </c>
      <c r="D1168" s="176"/>
      <c r="E1168" s="53"/>
      <c r="Q1168" s="245">
        <f t="shared" si="39"/>
        <v>0</v>
      </c>
    </row>
    <row r="1169" spans="1:17" ht="20.149999999999999" customHeight="1" x14ac:dyDescent="0.35">
      <c r="A1169" s="247">
        <v>1166</v>
      </c>
      <c r="B1169" s="179" t="str">
        <f t="shared" si="38"/>
        <v xml:space="preserve"> </v>
      </c>
      <c r="C1169" s="266" t="s">
        <v>85</v>
      </c>
      <c r="D1169" s="176"/>
      <c r="E1169" s="53"/>
      <c r="Q1169" s="245">
        <f t="shared" si="39"/>
        <v>0</v>
      </c>
    </row>
    <row r="1170" spans="1:17" ht="20.149999999999999" customHeight="1" x14ac:dyDescent="0.35">
      <c r="A1170" s="247">
        <v>1167</v>
      </c>
      <c r="B1170" s="179" t="str">
        <f t="shared" si="38"/>
        <v xml:space="preserve"> </v>
      </c>
      <c r="C1170" s="266" t="s">
        <v>85</v>
      </c>
      <c r="D1170" s="176"/>
      <c r="E1170" s="53"/>
      <c r="Q1170" s="245">
        <f t="shared" si="39"/>
        <v>0</v>
      </c>
    </row>
    <row r="1171" spans="1:17" ht="20.149999999999999" customHeight="1" x14ac:dyDescent="0.35">
      <c r="A1171" s="247">
        <v>1168</v>
      </c>
      <c r="B1171" s="179" t="str">
        <f t="shared" si="38"/>
        <v xml:space="preserve"> </v>
      </c>
      <c r="C1171" s="266" t="s">
        <v>85</v>
      </c>
      <c r="D1171" s="176"/>
      <c r="E1171" s="53"/>
      <c r="Q1171" s="245">
        <f t="shared" si="39"/>
        <v>0</v>
      </c>
    </row>
    <row r="1172" spans="1:17" ht="20.149999999999999" customHeight="1" x14ac:dyDescent="0.35">
      <c r="A1172" s="247">
        <v>1169</v>
      </c>
      <c r="B1172" s="179" t="str">
        <f t="shared" si="38"/>
        <v xml:space="preserve"> </v>
      </c>
      <c r="C1172" s="266" t="s">
        <v>85</v>
      </c>
      <c r="D1172" s="176"/>
      <c r="E1172" s="53"/>
      <c r="Q1172" s="245">
        <f t="shared" si="39"/>
        <v>0</v>
      </c>
    </row>
    <row r="1173" spans="1:17" ht="20.149999999999999" customHeight="1" x14ac:dyDescent="0.35">
      <c r="A1173" s="247">
        <v>1170</v>
      </c>
      <c r="B1173" s="179" t="str">
        <f t="shared" si="38"/>
        <v xml:space="preserve"> </v>
      </c>
      <c r="C1173" s="266" t="s">
        <v>85</v>
      </c>
      <c r="D1173" s="176"/>
      <c r="E1173" s="53"/>
      <c r="Q1173" s="245">
        <f t="shared" si="39"/>
        <v>0</v>
      </c>
    </row>
    <row r="1174" spans="1:17" ht="20.149999999999999" customHeight="1" x14ac:dyDescent="0.35">
      <c r="A1174" s="247">
        <v>1171</v>
      </c>
      <c r="B1174" s="179" t="str">
        <f t="shared" si="38"/>
        <v xml:space="preserve"> </v>
      </c>
      <c r="C1174" s="266" t="s">
        <v>85</v>
      </c>
      <c r="D1174" s="176"/>
      <c r="E1174" s="53"/>
      <c r="Q1174" s="245">
        <f t="shared" si="39"/>
        <v>0</v>
      </c>
    </row>
    <row r="1175" spans="1:17" ht="20.149999999999999" customHeight="1" x14ac:dyDescent="0.35">
      <c r="A1175" s="247">
        <v>1172</v>
      </c>
      <c r="B1175" s="179" t="str">
        <f t="shared" si="38"/>
        <v xml:space="preserve"> </v>
      </c>
      <c r="C1175" s="266" t="s">
        <v>85</v>
      </c>
      <c r="D1175" s="176"/>
      <c r="E1175" s="53"/>
      <c r="Q1175" s="245">
        <f t="shared" si="39"/>
        <v>0</v>
      </c>
    </row>
    <row r="1176" spans="1:17" ht="20.149999999999999" customHeight="1" x14ac:dyDescent="0.35">
      <c r="A1176" s="247">
        <v>1173</v>
      </c>
      <c r="B1176" s="179" t="str">
        <f t="shared" si="38"/>
        <v xml:space="preserve"> </v>
      </c>
      <c r="C1176" s="266" t="s">
        <v>85</v>
      </c>
      <c r="D1176" s="176"/>
      <c r="E1176" s="53"/>
      <c r="Q1176" s="245">
        <f t="shared" si="39"/>
        <v>0</v>
      </c>
    </row>
    <row r="1177" spans="1:17" ht="20.149999999999999" customHeight="1" x14ac:dyDescent="0.35">
      <c r="A1177" s="247">
        <v>1174</v>
      </c>
      <c r="B1177" s="179" t="str">
        <f t="shared" si="38"/>
        <v xml:space="preserve"> </v>
      </c>
      <c r="C1177" s="266" t="s">
        <v>85</v>
      </c>
      <c r="D1177" s="176"/>
      <c r="E1177" s="53"/>
      <c r="Q1177" s="245">
        <f t="shared" si="39"/>
        <v>0</v>
      </c>
    </row>
    <row r="1178" spans="1:17" ht="20.149999999999999" customHeight="1" x14ac:dyDescent="0.35">
      <c r="A1178" s="247">
        <v>1175</v>
      </c>
      <c r="B1178" s="179" t="str">
        <f t="shared" si="38"/>
        <v xml:space="preserve"> </v>
      </c>
      <c r="C1178" s="266" t="s">
        <v>85</v>
      </c>
      <c r="D1178" s="176"/>
      <c r="E1178" s="53"/>
      <c r="Q1178" s="245">
        <f t="shared" si="39"/>
        <v>0</v>
      </c>
    </row>
    <row r="1179" spans="1:17" ht="20.149999999999999" customHeight="1" x14ac:dyDescent="0.35">
      <c r="A1179" s="247">
        <v>1176</v>
      </c>
      <c r="B1179" s="179" t="str">
        <f t="shared" si="38"/>
        <v xml:space="preserve"> </v>
      </c>
      <c r="C1179" s="266" t="s">
        <v>85</v>
      </c>
      <c r="D1179" s="176"/>
      <c r="E1179" s="53"/>
      <c r="Q1179" s="245">
        <f t="shared" si="39"/>
        <v>0</v>
      </c>
    </row>
    <row r="1180" spans="1:17" ht="20.149999999999999" customHeight="1" x14ac:dyDescent="0.35">
      <c r="A1180" s="247">
        <v>1177</v>
      </c>
      <c r="B1180" s="179" t="str">
        <f t="shared" si="38"/>
        <v xml:space="preserve"> </v>
      </c>
      <c r="C1180" s="266" t="s">
        <v>85</v>
      </c>
      <c r="D1180" s="176"/>
      <c r="E1180" s="53"/>
      <c r="Q1180" s="245">
        <f t="shared" si="39"/>
        <v>0</v>
      </c>
    </row>
    <row r="1181" spans="1:17" ht="20.149999999999999" customHeight="1" x14ac:dyDescent="0.35">
      <c r="A1181" s="247">
        <v>1178</v>
      </c>
      <c r="B1181" s="179" t="str">
        <f t="shared" si="38"/>
        <v xml:space="preserve"> </v>
      </c>
      <c r="C1181" s="266" t="s">
        <v>85</v>
      </c>
      <c r="D1181" s="176"/>
      <c r="E1181" s="53"/>
      <c r="Q1181" s="245">
        <f t="shared" si="39"/>
        <v>0</v>
      </c>
    </row>
    <row r="1182" spans="1:17" ht="20.149999999999999" customHeight="1" x14ac:dyDescent="0.35">
      <c r="A1182" s="247">
        <v>1179</v>
      </c>
      <c r="B1182" s="179" t="str">
        <f t="shared" si="38"/>
        <v xml:space="preserve"> </v>
      </c>
      <c r="C1182" s="266" t="s">
        <v>85</v>
      </c>
      <c r="D1182" s="176"/>
      <c r="E1182" s="53"/>
      <c r="Q1182" s="245">
        <f t="shared" si="39"/>
        <v>0</v>
      </c>
    </row>
    <row r="1183" spans="1:17" ht="20.149999999999999" customHeight="1" x14ac:dyDescent="0.35">
      <c r="A1183" s="247">
        <v>1180</v>
      </c>
      <c r="B1183" s="179" t="str">
        <f t="shared" si="38"/>
        <v xml:space="preserve"> </v>
      </c>
      <c r="C1183" s="266" t="s">
        <v>85</v>
      </c>
      <c r="D1183" s="176"/>
      <c r="E1183" s="53"/>
      <c r="Q1183" s="245">
        <f t="shared" si="39"/>
        <v>0</v>
      </c>
    </row>
    <row r="1184" spans="1:17" ht="20.149999999999999" customHeight="1" x14ac:dyDescent="0.35">
      <c r="A1184" s="247">
        <v>1181</v>
      </c>
      <c r="B1184" s="179" t="str">
        <f t="shared" si="38"/>
        <v xml:space="preserve"> </v>
      </c>
      <c r="C1184" s="266" t="s">
        <v>85</v>
      </c>
      <c r="D1184" s="176"/>
      <c r="E1184" s="53"/>
      <c r="Q1184" s="245">
        <f t="shared" si="39"/>
        <v>0</v>
      </c>
    </row>
    <row r="1185" spans="1:17" ht="20.149999999999999" customHeight="1" x14ac:dyDescent="0.35">
      <c r="A1185" s="247">
        <v>1182</v>
      </c>
      <c r="B1185" s="179" t="str">
        <f t="shared" si="38"/>
        <v xml:space="preserve"> </v>
      </c>
      <c r="C1185" s="266" t="s">
        <v>85</v>
      </c>
      <c r="D1185" s="176"/>
      <c r="E1185" s="53"/>
      <c r="Q1185" s="245">
        <f t="shared" si="39"/>
        <v>0</v>
      </c>
    </row>
    <row r="1186" spans="1:17" ht="20.149999999999999" customHeight="1" x14ac:dyDescent="0.35">
      <c r="A1186" s="247">
        <v>1183</v>
      </c>
      <c r="B1186" s="179" t="str">
        <f t="shared" si="38"/>
        <v xml:space="preserve"> </v>
      </c>
      <c r="C1186" s="266" t="s">
        <v>85</v>
      </c>
      <c r="D1186" s="176"/>
      <c r="E1186" s="53"/>
      <c r="Q1186" s="245">
        <f t="shared" si="39"/>
        <v>0</v>
      </c>
    </row>
    <row r="1187" spans="1:17" ht="20.149999999999999" customHeight="1" x14ac:dyDescent="0.35">
      <c r="A1187" s="247">
        <v>1184</v>
      </c>
      <c r="B1187" s="179" t="str">
        <f t="shared" si="38"/>
        <v xml:space="preserve"> </v>
      </c>
      <c r="C1187" s="266" t="s">
        <v>85</v>
      </c>
      <c r="D1187" s="176"/>
      <c r="E1187" s="53"/>
      <c r="Q1187" s="245">
        <f t="shared" si="39"/>
        <v>0</v>
      </c>
    </row>
    <row r="1188" spans="1:17" ht="20.149999999999999" customHeight="1" x14ac:dyDescent="0.35">
      <c r="A1188" s="247">
        <v>1185</v>
      </c>
      <c r="B1188" s="179" t="str">
        <f t="shared" si="38"/>
        <v xml:space="preserve"> </v>
      </c>
      <c r="C1188" s="266" t="s">
        <v>85</v>
      </c>
      <c r="D1188" s="176"/>
      <c r="E1188" s="53"/>
      <c r="Q1188" s="245">
        <f t="shared" si="39"/>
        <v>0</v>
      </c>
    </row>
    <row r="1189" spans="1:17" ht="20.149999999999999" customHeight="1" x14ac:dyDescent="0.35">
      <c r="A1189" s="247">
        <v>1186</v>
      </c>
      <c r="B1189" s="179" t="str">
        <f t="shared" si="38"/>
        <v xml:space="preserve"> </v>
      </c>
      <c r="C1189" s="266" t="s">
        <v>85</v>
      </c>
      <c r="D1189" s="176"/>
      <c r="E1189" s="53"/>
      <c r="Q1189" s="245">
        <f t="shared" si="39"/>
        <v>0</v>
      </c>
    </row>
    <row r="1190" spans="1:17" ht="20.149999999999999" customHeight="1" x14ac:dyDescent="0.35">
      <c r="A1190" s="247">
        <v>1187</v>
      </c>
      <c r="B1190" s="179" t="str">
        <f t="shared" si="38"/>
        <v xml:space="preserve"> </v>
      </c>
      <c r="C1190" s="266" t="s">
        <v>85</v>
      </c>
      <c r="D1190" s="176"/>
      <c r="E1190" s="53"/>
      <c r="Q1190" s="245">
        <f t="shared" si="39"/>
        <v>0</v>
      </c>
    </row>
    <row r="1191" spans="1:17" ht="20.149999999999999" customHeight="1" x14ac:dyDescent="0.35">
      <c r="A1191" s="247">
        <v>1188</v>
      </c>
      <c r="B1191" s="179" t="str">
        <f t="shared" si="38"/>
        <v xml:space="preserve"> </v>
      </c>
      <c r="C1191" s="266" t="s">
        <v>85</v>
      </c>
      <c r="D1191" s="176"/>
      <c r="E1191" s="53"/>
      <c r="Q1191" s="245">
        <f t="shared" si="39"/>
        <v>0</v>
      </c>
    </row>
    <row r="1192" spans="1:17" ht="20.149999999999999" customHeight="1" x14ac:dyDescent="0.35">
      <c r="A1192" s="247">
        <v>1189</v>
      </c>
      <c r="B1192" s="179" t="str">
        <f t="shared" si="38"/>
        <v xml:space="preserve"> </v>
      </c>
      <c r="C1192" s="266" t="s">
        <v>85</v>
      </c>
      <c r="D1192" s="176"/>
      <c r="E1192" s="53"/>
      <c r="Q1192" s="245">
        <f t="shared" si="39"/>
        <v>0</v>
      </c>
    </row>
    <row r="1193" spans="1:17" ht="20.149999999999999" customHeight="1" x14ac:dyDescent="0.35">
      <c r="A1193" s="247">
        <v>1190</v>
      </c>
      <c r="B1193" s="179" t="str">
        <f t="shared" si="38"/>
        <v xml:space="preserve"> </v>
      </c>
      <c r="C1193" s="266" t="s">
        <v>85</v>
      </c>
      <c r="D1193" s="176"/>
      <c r="E1193" s="53"/>
      <c r="Q1193" s="245">
        <f t="shared" si="39"/>
        <v>0</v>
      </c>
    </row>
    <row r="1194" spans="1:17" ht="20.149999999999999" customHeight="1" x14ac:dyDescent="0.35">
      <c r="A1194" s="247">
        <v>1191</v>
      </c>
      <c r="B1194" s="179" t="str">
        <f t="shared" si="38"/>
        <v xml:space="preserve"> </v>
      </c>
      <c r="C1194" s="266" t="s">
        <v>85</v>
      </c>
      <c r="D1194" s="176"/>
      <c r="E1194" s="53"/>
      <c r="Q1194" s="245">
        <f t="shared" si="39"/>
        <v>0</v>
      </c>
    </row>
    <row r="1195" spans="1:17" ht="20.149999999999999" customHeight="1" x14ac:dyDescent="0.35">
      <c r="A1195" s="247">
        <v>1192</v>
      </c>
      <c r="B1195" s="179" t="str">
        <f t="shared" si="38"/>
        <v xml:space="preserve"> </v>
      </c>
      <c r="C1195" s="266" t="s">
        <v>85</v>
      </c>
      <c r="D1195" s="176"/>
      <c r="E1195" s="53"/>
      <c r="Q1195" s="245">
        <f t="shared" si="39"/>
        <v>0</v>
      </c>
    </row>
    <row r="1196" spans="1:17" ht="20.149999999999999" customHeight="1" x14ac:dyDescent="0.35">
      <c r="A1196" s="247">
        <v>1193</v>
      </c>
      <c r="B1196" s="179" t="str">
        <f t="shared" si="38"/>
        <v xml:space="preserve"> </v>
      </c>
      <c r="C1196" s="266" t="s">
        <v>85</v>
      </c>
      <c r="D1196" s="176"/>
      <c r="E1196" s="53"/>
      <c r="Q1196" s="245">
        <f t="shared" si="39"/>
        <v>0</v>
      </c>
    </row>
    <row r="1197" spans="1:17" ht="20.149999999999999" customHeight="1" x14ac:dyDescent="0.35">
      <c r="A1197" s="247">
        <v>1194</v>
      </c>
      <c r="B1197" s="179" t="str">
        <f t="shared" si="38"/>
        <v xml:space="preserve"> </v>
      </c>
      <c r="C1197" s="266" t="s">
        <v>85</v>
      </c>
      <c r="D1197" s="176"/>
      <c r="E1197" s="53"/>
      <c r="Q1197" s="245">
        <f t="shared" si="39"/>
        <v>0</v>
      </c>
    </row>
    <row r="1198" spans="1:17" ht="20.149999999999999" customHeight="1" x14ac:dyDescent="0.35">
      <c r="A1198" s="247">
        <v>1195</v>
      </c>
      <c r="B1198" s="179" t="str">
        <f t="shared" si="38"/>
        <v xml:space="preserve"> </v>
      </c>
      <c r="C1198" s="266" t="s">
        <v>85</v>
      </c>
      <c r="D1198" s="176"/>
      <c r="E1198" s="53"/>
      <c r="Q1198" s="245">
        <f t="shared" si="39"/>
        <v>0</v>
      </c>
    </row>
    <row r="1199" spans="1:17" ht="20.149999999999999" customHeight="1" x14ac:dyDescent="0.35">
      <c r="A1199" s="247">
        <v>1196</v>
      </c>
      <c r="B1199" s="179" t="str">
        <f t="shared" si="38"/>
        <v xml:space="preserve"> </v>
      </c>
      <c r="C1199" s="266" t="s">
        <v>85</v>
      </c>
      <c r="D1199" s="176"/>
      <c r="E1199" s="53"/>
      <c r="Q1199" s="245">
        <f t="shared" si="39"/>
        <v>0</v>
      </c>
    </row>
    <row r="1200" spans="1:17" ht="20.149999999999999" customHeight="1" x14ac:dyDescent="0.35">
      <c r="A1200" s="247">
        <v>1197</v>
      </c>
      <c r="B1200" s="179" t="str">
        <f t="shared" si="38"/>
        <v xml:space="preserve"> </v>
      </c>
      <c r="C1200" s="266" t="s">
        <v>85</v>
      </c>
      <c r="D1200" s="176"/>
      <c r="E1200" s="53"/>
      <c r="Q1200" s="245">
        <f t="shared" si="39"/>
        <v>0</v>
      </c>
    </row>
    <row r="1201" spans="1:17" ht="20.149999999999999" customHeight="1" x14ac:dyDescent="0.35">
      <c r="A1201" s="247">
        <v>1198</v>
      </c>
      <c r="B1201" s="179" t="str">
        <f t="shared" si="38"/>
        <v xml:space="preserve"> </v>
      </c>
      <c r="C1201" s="266" t="s">
        <v>85</v>
      </c>
      <c r="D1201" s="176"/>
      <c r="E1201" s="53"/>
      <c r="Q1201" s="245">
        <f t="shared" si="39"/>
        <v>0</v>
      </c>
    </row>
    <row r="1202" spans="1:17" ht="20.149999999999999" customHeight="1" x14ac:dyDescent="0.35">
      <c r="A1202" s="247">
        <v>1199</v>
      </c>
      <c r="B1202" s="179" t="str">
        <f t="shared" si="38"/>
        <v xml:space="preserve"> </v>
      </c>
      <c r="C1202" s="266" t="s">
        <v>85</v>
      </c>
      <c r="D1202" s="176"/>
      <c r="E1202" s="53"/>
      <c r="Q1202" s="245">
        <f t="shared" si="39"/>
        <v>0</v>
      </c>
    </row>
    <row r="1203" spans="1:17" ht="20.149999999999999" customHeight="1" x14ac:dyDescent="0.35">
      <c r="A1203" s="247">
        <v>1200</v>
      </c>
      <c r="B1203" s="179" t="str">
        <f t="shared" si="38"/>
        <v xml:space="preserve"> </v>
      </c>
      <c r="C1203" s="266" t="s">
        <v>85</v>
      </c>
      <c r="D1203" s="176"/>
      <c r="E1203" s="53"/>
      <c r="Q1203" s="245">
        <f t="shared" si="39"/>
        <v>0</v>
      </c>
    </row>
    <row r="1204" spans="1:17" ht="20.149999999999999" customHeight="1" x14ac:dyDescent="0.35">
      <c r="A1204" s="247">
        <v>1201</v>
      </c>
      <c r="B1204" s="179" t="str">
        <f t="shared" si="38"/>
        <v xml:space="preserve"> </v>
      </c>
      <c r="C1204" s="266" t="s">
        <v>85</v>
      </c>
      <c r="D1204" s="176"/>
      <c r="E1204" s="53"/>
      <c r="Q1204" s="245">
        <f t="shared" si="39"/>
        <v>0</v>
      </c>
    </row>
    <row r="1205" spans="1:17" ht="20.149999999999999" customHeight="1" x14ac:dyDescent="0.35">
      <c r="A1205" s="247">
        <v>1202</v>
      </c>
      <c r="B1205" s="179" t="str">
        <f t="shared" si="38"/>
        <v xml:space="preserve"> </v>
      </c>
      <c r="C1205" s="266" t="s">
        <v>85</v>
      </c>
      <c r="D1205" s="176"/>
      <c r="E1205" s="53"/>
      <c r="Q1205" s="245">
        <f t="shared" si="39"/>
        <v>0</v>
      </c>
    </row>
    <row r="1206" spans="1:17" ht="20.149999999999999" customHeight="1" x14ac:dyDescent="0.35">
      <c r="A1206" s="247">
        <v>1203</v>
      </c>
      <c r="B1206" s="179" t="str">
        <f t="shared" si="38"/>
        <v xml:space="preserve"> </v>
      </c>
      <c r="C1206" s="266" t="s">
        <v>85</v>
      </c>
      <c r="D1206" s="176"/>
      <c r="E1206" s="53"/>
      <c r="Q1206" s="245">
        <f t="shared" si="39"/>
        <v>0</v>
      </c>
    </row>
    <row r="1207" spans="1:17" ht="20.149999999999999" customHeight="1" x14ac:dyDescent="0.35">
      <c r="A1207" s="247">
        <v>1204</v>
      </c>
      <c r="B1207" s="179" t="str">
        <f t="shared" si="38"/>
        <v xml:space="preserve"> </v>
      </c>
      <c r="C1207" s="266" t="s">
        <v>85</v>
      </c>
      <c r="D1207" s="176"/>
      <c r="E1207" s="53"/>
      <c r="Q1207" s="245">
        <f t="shared" si="39"/>
        <v>0</v>
      </c>
    </row>
    <row r="1208" spans="1:17" ht="20.149999999999999" customHeight="1" x14ac:dyDescent="0.35">
      <c r="A1208" s="247">
        <v>1205</v>
      </c>
      <c r="B1208" s="179" t="str">
        <f t="shared" si="38"/>
        <v xml:space="preserve"> </v>
      </c>
      <c r="C1208" s="266" t="s">
        <v>85</v>
      </c>
      <c r="D1208" s="176"/>
      <c r="E1208" s="53"/>
      <c r="Q1208" s="245">
        <f t="shared" si="39"/>
        <v>0</v>
      </c>
    </row>
    <row r="1209" spans="1:17" ht="20.149999999999999" customHeight="1" x14ac:dyDescent="0.35">
      <c r="A1209" s="247">
        <v>1206</v>
      </c>
      <c r="B1209" s="179" t="str">
        <f t="shared" si="38"/>
        <v xml:space="preserve"> </v>
      </c>
      <c r="C1209" s="266" t="s">
        <v>85</v>
      </c>
      <c r="D1209" s="176"/>
      <c r="E1209" s="53"/>
      <c r="Q1209" s="245">
        <f t="shared" si="39"/>
        <v>0</v>
      </c>
    </row>
    <row r="1210" spans="1:17" ht="20.149999999999999" customHeight="1" x14ac:dyDescent="0.35">
      <c r="A1210" s="247">
        <v>1207</v>
      </c>
      <c r="B1210" s="179" t="str">
        <f t="shared" si="38"/>
        <v xml:space="preserve"> </v>
      </c>
      <c r="C1210" s="266" t="s">
        <v>85</v>
      </c>
      <c r="D1210" s="176"/>
      <c r="E1210" s="53"/>
      <c r="Q1210" s="245">
        <f t="shared" si="39"/>
        <v>0</v>
      </c>
    </row>
    <row r="1211" spans="1:17" ht="20.149999999999999" customHeight="1" x14ac:dyDescent="0.35">
      <c r="A1211" s="247">
        <v>1208</v>
      </c>
      <c r="B1211" s="179" t="str">
        <f t="shared" si="38"/>
        <v xml:space="preserve"> </v>
      </c>
      <c r="C1211" s="266" t="s">
        <v>85</v>
      </c>
      <c r="D1211" s="176"/>
      <c r="E1211" s="53"/>
      <c r="Q1211" s="245">
        <f t="shared" si="39"/>
        <v>0</v>
      </c>
    </row>
    <row r="1212" spans="1:17" ht="20.149999999999999" customHeight="1" x14ac:dyDescent="0.35">
      <c r="A1212" s="247">
        <v>1209</v>
      </c>
      <c r="B1212" s="179" t="str">
        <f t="shared" si="38"/>
        <v xml:space="preserve"> </v>
      </c>
      <c r="C1212" s="266" t="s">
        <v>85</v>
      </c>
      <c r="D1212" s="176"/>
      <c r="E1212" s="53"/>
      <c r="Q1212" s="245">
        <f t="shared" si="39"/>
        <v>0</v>
      </c>
    </row>
    <row r="1213" spans="1:17" ht="20.149999999999999" customHeight="1" x14ac:dyDescent="0.35">
      <c r="A1213" s="247">
        <v>1210</v>
      </c>
      <c r="B1213" s="179" t="str">
        <f t="shared" si="38"/>
        <v xml:space="preserve"> </v>
      </c>
      <c r="C1213" s="266" t="s">
        <v>85</v>
      </c>
      <c r="D1213" s="176"/>
      <c r="E1213" s="53"/>
      <c r="Q1213" s="245">
        <f t="shared" si="39"/>
        <v>0</v>
      </c>
    </row>
    <row r="1214" spans="1:17" ht="20.149999999999999" customHeight="1" x14ac:dyDescent="0.35">
      <c r="A1214" s="247">
        <v>1211</v>
      </c>
      <c r="B1214" s="179" t="str">
        <f t="shared" si="38"/>
        <v xml:space="preserve"> </v>
      </c>
      <c r="C1214" s="266" t="s">
        <v>85</v>
      </c>
      <c r="D1214" s="176"/>
      <c r="E1214" s="53"/>
      <c r="Q1214" s="245">
        <f t="shared" si="39"/>
        <v>0</v>
      </c>
    </row>
    <row r="1215" spans="1:17" ht="20.149999999999999" customHeight="1" x14ac:dyDescent="0.35">
      <c r="A1215" s="247">
        <v>1212</v>
      </c>
      <c r="B1215" s="179" t="str">
        <f t="shared" si="38"/>
        <v xml:space="preserve"> </v>
      </c>
      <c r="C1215" s="266" t="s">
        <v>85</v>
      </c>
      <c r="D1215" s="176"/>
      <c r="E1215" s="53"/>
      <c r="Q1215" s="245">
        <f t="shared" si="39"/>
        <v>0</v>
      </c>
    </row>
    <row r="1216" spans="1:17" ht="20.149999999999999" customHeight="1" x14ac:dyDescent="0.35">
      <c r="A1216" s="247">
        <v>1213</v>
      </c>
      <c r="B1216" s="179" t="str">
        <f t="shared" si="38"/>
        <v xml:space="preserve"> </v>
      </c>
      <c r="C1216" s="266" t="s">
        <v>85</v>
      </c>
      <c r="D1216" s="176"/>
      <c r="E1216" s="53"/>
      <c r="Q1216" s="245">
        <f t="shared" si="39"/>
        <v>0</v>
      </c>
    </row>
    <row r="1217" spans="1:17" ht="20.149999999999999" customHeight="1" x14ac:dyDescent="0.35">
      <c r="A1217" s="247">
        <v>1214</v>
      </c>
      <c r="B1217" s="179" t="str">
        <f t="shared" si="38"/>
        <v xml:space="preserve"> </v>
      </c>
      <c r="C1217" s="266" t="s">
        <v>85</v>
      </c>
      <c r="D1217" s="176"/>
      <c r="E1217" s="53"/>
      <c r="Q1217" s="245">
        <f t="shared" si="39"/>
        <v>0</v>
      </c>
    </row>
    <row r="1218" spans="1:17" ht="20.149999999999999" customHeight="1" x14ac:dyDescent="0.35">
      <c r="A1218" s="247">
        <v>1215</v>
      </c>
      <c r="B1218" s="179" t="str">
        <f t="shared" si="38"/>
        <v xml:space="preserve"> </v>
      </c>
      <c r="C1218" s="266" t="s">
        <v>85</v>
      </c>
      <c r="D1218" s="176"/>
      <c r="E1218" s="53"/>
      <c r="Q1218" s="245">
        <f t="shared" si="39"/>
        <v>0</v>
      </c>
    </row>
    <row r="1219" spans="1:17" ht="20.149999999999999" customHeight="1" x14ac:dyDescent="0.35">
      <c r="A1219" s="247">
        <v>1216</v>
      </c>
      <c r="B1219" s="179" t="str">
        <f t="shared" si="38"/>
        <v xml:space="preserve"> </v>
      </c>
      <c r="C1219" s="266" t="s">
        <v>85</v>
      </c>
      <c r="D1219" s="176"/>
      <c r="E1219" s="53"/>
      <c r="Q1219" s="245">
        <f t="shared" si="39"/>
        <v>0</v>
      </c>
    </row>
    <row r="1220" spans="1:17" ht="20.149999999999999" customHeight="1" x14ac:dyDescent="0.35">
      <c r="A1220" s="247">
        <v>1217</v>
      </c>
      <c r="B1220" s="179" t="str">
        <f t="shared" si="38"/>
        <v xml:space="preserve"> </v>
      </c>
      <c r="C1220" s="266" t="s">
        <v>85</v>
      </c>
      <c r="D1220" s="176"/>
      <c r="E1220" s="53"/>
      <c r="Q1220" s="245">
        <f t="shared" si="39"/>
        <v>0</v>
      </c>
    </row>
    <row r="1221" spans="1:17" ht="20.149999999999999" customHeight="1" x14ac:dyDescent="0.35">
      <c r="A1221" s="247">
        <v>1218</v>
      </c>
      <c r="B1221" s="179" t="str">
        <f t="shared" ref="B1221:B1284" si="40">_xlfn.CONCAT(C1221,D1221)</f>
        <v xml:space="preserve"> </v>
      </c>
      <c r="C1221" s="266" t="s">
        <v>85</v>
      </c>
      <c r="D1221" s="176"/>
      <c r="E1221" s="53"/>
      <c r="Q1221" s="245">
        <f t="shared" ref="Q1221:Q1284" si="41">IF(AND(D1221&gt;0,OR(C1221="",C1221=" ")),1,0)</f>
        <v>0</v>
      </c>
    </row>
    <row r="1222" spans="1:17" ht="20.149999999999999" customHeight="1" x14ac:dyDescent="0.35">
      <c r="A1222" s="247">
        <v>1219</v>
      </c>
      <c r="B1222" s="179" t="str">
        <f t="shared" si="40"/>
        <v xml:space="preserve"> </v>
      </c>
      <c r="C1222" s="266" t="s">
        <v>85</v>
      </c>
      <c r="D1222" s="176"/>
      <c r="E1222" s="53"/>
      <c r="Q1222" s="245">
        <f t="shared" si="41"/>
        <v>0</v>
      </c>
    </row>
    <row r="1223" spans="1:17" ht="20.149999999999999" customHeight="1" x14ac:dyDescent="0.35">
      <c r="A1223" s="247">
        <v>1220</v>
      </c>
      <c r="B1223" s="179" t="str">
        <f t="shared" si="40"/>
        <v xml:space="preserve"> </v>
      </c>
      <c r="C1223" s="266" t="s">
        <v>85</v>
      </c>
      <c r="D1223" s="176"/>
      <c r="E1223" s="53"/>
      <c r="Q1223" s="245">
        <f t="shared" si="41"/>
        <v>0</v>
      </c>
    </row>
    <row r="1224" spans="1:17" ht="20.149999999999999" customHeight="1" x14ac:dyDescent="0.35">
      <c r="A1224" s="247">
        <v>1221</v>
      </c>
      <c r="B1224" s="179" t="str">
        <f t="shared" si="40"/>
        <v xml:space="preserve"> </v>
      </c>
      <c r="C1224" s="266" t="s">
        <v>85</v>
      </c>
      <c r="D1224" s="176"/>
      <c r="E1224" s="53"/>
      <c r="Q1224" s="245">
        <f t="shared" si="41"/>
        <v>0</v>
      </c>
    </row>
    <row r="1225" spans="1:17" ht="20.149999999999999" customHeight="1" x14ac:dyDescent="0.35">
      <c r="A1225" s="247">
        <v>1222</v>
      </c>
      <c r="B1225" s="179" t="str">
        <f t="shared" si="40"/>
        <v xml:space="preserve"> </v>
      </c>
      <c r="C1225" s="266" t="s">
        <v>85</v>
      </c>
      <c r="D1225" s="176"/>
      <c r="E1225" s="53"/>
      <c r="Q1225" s="245">
        <f t="shared" si="41"/>
        <v>0</v>
      </c>
    </row>
    <row r="1226" spans="1:17" ht="20.149999999999999" customHeight="1" x14ac:dyDescent="0.35">
      <c r="A1226" s="247">
        <v>1223</v>
      </c>
      <c r="B1226" s="179" t="str">
        <f t="shared" si="40"/>
        <v xml:space="preserve"> </v>
      </c>
      <c r="C1226" s="266" t="s">
        <v>85</v>
      </c>
      <c r="D1226" s="176"/>
      <c r="E1226" s="53"/>
      <c r="Q1226" s="245">
        <f t="shared" si="41"/>
        <v>0</v>
      </c>
    </row>
    <row r="1227" spans="1:17" ht="20.149999999999999" customHeight="1" x14ac:dyDescent="0.35">
      <c r="A1227" s="247">
        <v>1224</v>
      </c>
      <c r="B1227" s="179" t="str">
        <f t="shared" si="40"/>
        <v xml:space="preserve"> </v>
      </c>
      <c r="C1227" s="266" t="s">
        <v>85</v>
      </c>
      <c r="D1227" s="176"/>
      <c r="E1227" s="53"/>
      <c r="Q1227" s="245">
        <f t="shared" si="41"/>
        <v>0</v>
      </c>
    </row>
    <row r="1228" spans="1:17" ht="20.149999999999999" customHeight="1" x14ac:dyDescent="0.35">
      <c r="A1228" s="247">
        <v>1225</v>
      </c>
      <c r="B1228" s="179" t="str">
        <f t="shared" si="40"/>
        <v xml:space="preserve"> </v>
      </c>
      <c r="C1228" s="266" t="s">
        <v>85</v>
      </c>
      <c r="D1228" s="176"/>
      <c r="E1228" s="53"/>
      <c r="Q1228" s="245">
        <f t="shared" si="41"/>
        <v>0</v>
      </c>
    </row>
    <row r="1229" spans="1:17" ht="20.149999999999999" customHeight="1" x14ac:dyDescent="0.35">
      <c r="A1229" s="247">
        <v>1226</v>
      </c>
      <c r="B1229" s="179" t="str">
        <f t="shared" si="40"/>
        <v xml:space="preserve"> </v>
      </c>
      <c r="C1229" s="266" t="s">
        <v>85</v>
      </c>
      <c r="D1229" s="176"/>
      <c r="E1229" s="53"/>
      <c r="Q1229" s="245">
        <f t="shared" si="41"/>
        <v>0</v>
      </c>
    </row>
    <row r="1230" spans="1:17" ht="20.149999999999999" customHeight="1" x14ac:dyDescent="0.35">
      <c r="A1230" s="247">
        <v>1227</v>
      </c>
      <c r="B1230" s="179" t="str">
        <f t="shared" si="40"/>
        <v xml:space="preserve"> </v>
      </c>
      <c r="C1230" s="266" t="s">
        <v>85</v>
      </c>
      <c r="D1230" s="176"/>
      <c r="E1230" s="53"/>
      <c r="Q1230" s="245">
        <f t="shared" si="41"/>
        <v>0</v>
      </c>
    </row>
    <row r="1231" spans="1:17" ht="20.149999999999999" customHeight="1" x14ac:dyDescent="0.35">
      <c r="A1231" s="247">
        <v>1228</v>
      </c>
      <c r="B1231" s="179" t="str">
        <f t="shared" si="40"/>
        <v xml:space="preserve"> </v>
      </c>
      <c r="C1231" s="266" t="s">
        <v>85</v>
      </c>
      <c r="D1231" s="176"/>
      <c r="E1231" s="53"/>
      <c r="Q1231" s="245">
        <f t="shared" si="41"/>
        <v>0</v>
      </c>
    </row>
    <row r="1232" spans="1:17" ht="20.149999999999999" customHeight="1" x14ac:dyDescent="0.35">
      <c r="A1232" s="247">
        <v>1229</v>
      </c>
      <c r="B1232" s="179" t="str">
        <f t="shared" si="40"/>
        <v xml:space="preserve"> </v>
      </c>
      <c r="C1232" s="266" t="s">
        <v>85</v>
      </c>
      <c r="D1232" s="176"/>
      <c r="E1232" s="53"/>
      <c r="Q1232" s="245">
        <f t="shared" si="41"/>
        <v>0</v>
      </c>
    </row>
    <row r="1233" spans="1:17" ht="20.149999999999999" customHeight="1" x14ac:dyDescent="0.35">
      <c r="A1233" s="247">
        <v>1230</v>
      </c>
      <c r="B1233" s="179" t="str">
        <f t="shared" si="40"/>
        <v xml:space="preserve"> </v>
      </c>
      <c r="C1233" s="266" t="s">
        <v>85</v>
      </c>
      <c r="D1233" s="176"/>
      <c r="E1233" s="53"/>
      <c r="Q1233" s="245">
        <f t="shared" si="41"/>
        <v>0</v>
      </c>
    </row>
    <row r="1234" spans="1:17" ht="20.149999999999999" customHeight="1" x14ac:dyDescent="0.35">
      <c r="A1234" s="247">
        <v>1231</v>
      </c>
      <c r="B1234" s="179" t="str">
        <f t="shared" si="40"/>
        <v xml:space="preserve"> </v>
      </c>
      <c r="C1234" s="266" t="s">
        <v>85</v>
      </c>
      <c r="D1234" s="176"/>
      <c r="E1234" s="53"/>
      <c r="Q1234" s="245">
        <f t="shared" si="41"/>
        <v>0</v>
      </c>
    </row>
    <row r="1235" spans="1:17" ht="20.149999999999999" customHeight="1" x14ac:dyDescent="0.35">
      <c r="A1235" s="247">
        <v>1232</v>
      </c>
      <c r="B1235" s="179" t="str">
        <f t="shared" si="40"/>
        <v xml:space="preserve"> </v>
      </c>
      <c r="C1235" s="266" t="s">
        <v>85</v>
      </c>
      <c r="D1235" s="176"/>
      <c r="E1235" s="53"/>
      <c r="Q1235" s="245">
        <f t="shared" si="41"/>
        <v>0</v>
      </c>
    </row>
    <row r="1236" spans="1:17" ht="20.149999999999999" customHeight="1" x14ac:dyDescent="0.35">
      <c r="A1236" s="247">
        <v>1233</v>
      </c>
      <c r="B1236" s="179" t="str">
        <f t="shared" si="40"/>
        <v xml:space="preserve"> </v>
      </c>
      <c r="C1236" s="266" t="s">
        <v>85</v>
      </c>
      <c r="D1236" s="176"/>
      <c r="E1236" s="53"/>
      <c r="Q1236" s="245">
        <f t="shared" si="41"/>
        <v>0</v>
      </c>
    </row>
    <row r="1237" spans="1:17" ht="20.149999999999999" customHeight="1" x14ac:dyDescent="0.35">
      <c r="A1237" s="247">
        <v>1234</v>
      </c>
      <c r="B1237" s="179" t="str">
        <f t="shared" si="40"/>
        <v xml:space="preserve"> </v>
      </c>
      <c r="C1237" s="266" t="s">
        <v>85</v>
      </c>
      <c r="D1237" s="176"/>
      <c r="E1237" s="53"/>
      <c r="Q1237" s="245">
        <f t="shared" si="41"/>
        <v>0</v>
      </c>
    </row>
    <row r="1238" spans="1:17" ht="20.149999999999999" customHeight="1" x14ac:dyDescent="0.35">
      <c r="A1238" s="247">
        <v>1235</v>
      </c>
      <c r="B1238" s="179" t="str">
        <f t="shared" si="40"/>
        <v xml:space="preserve"> </v>
      </c>
      <c r="C1238" s="266" t="s">
        <v>85</v>
      </c>
      <c r="D1238" s="176"/>
      <c r="E1238" s="53"/>
      <c r="Q1238" s="245">
        <f t="shared" si="41"/>
        <v>0</v>
      </c>
    </row>
    <row r="1239" spans="1:17" ht="20.149999999999999" customHeight="1" x14ac:dyDescent="0.35">
      <c r="A1239" s="247">
        <v>1236</v>
      </c>
      <c r="B1239" s="179" t="str">
        <f t="shared" si="40"/>
        <v xml:space="preserve"> </v>
      </c>
      <c r="C1239" s="266" t="s">
        <v>85</v>
      </c>
      <c r="D1239" s="176"/>
      <c r="E1239" s="53"/>
      <c r="Q1239" s="245">
        <f t="shared" si="41"/>
        <v>0</v>
      </c>
    </row>
    <row r="1240" spans="1:17" ht="20.149999999999999" customHeight="1" x14ac:dyDescent="0.35">
      <c r="A1240" s="247">
        <v>1237</v>
      </c>
      <c r="B1240" s="179" t="str">
        <f t="shared" si="40"/>
        <v xml:space="preserve"> </v>
      </c>
      <c r="C1240" s="266" t="s">
        <v>85</v>
      </c>
      <c r="D1240" s="176"/>
      <c r="E1240" s="53"/>
      <c r="Q1240" s="245">
        <f t="shared" si="41"/>
        <v>0</v>
      </c>
    </row>
    <row r="1241" spans="1:17" ht="20.149999999999999" customHeight="1" x14ac:dyDescent="0.35">
      <c r="A1241" s="247">
        <v>1238</v>
      </c>
      <c r="B1241" s="179" t="str">
        <f t="shared" si="40"/>
        <v xml:space="preserve"> </v>
      </c>
      <c r="C1241" s="266" t="s">
        <v>85</v>
      </c>
      <c r="D1241" s="176"/>
      <c r="E1241" s="53"/>
      <c r="Q1241" s="245">
        <f t="shared" si="41"/>
        <v>0</v>
      </c>
    </row>
    <row r="1242" spans="1:17" ht="20.149999999999999" customHeight="1" x14ac:dyDescent="0.35">
      <c r="A1242" s="247">
        <v>1239</v>
      </c>
      <c r="B1242" s="179" t="str">
        <f t="shared" si="40"/>
        <v xml:space="preserve"> </v>
      </c>
      <c r="C1242" s="266" t="s">
        <v>85</v>
      </c>
      <c r="D1242" s="176"/>
      <c r="E1242" s="53"/>
      <c r="Q1242" s="245">
        <f t="shared" si="41"/>
        <v>0</v>
      </c>
    </row>
    <row r="1243" spans="1:17" ht="20.149999999999999" customHeight="1" x14ac:dyDescent="0.35">
      <c r="A1243" s="247">
        <v>1240</v>
      </c>
      <c r="B1243" s="179" t="str">
        <f t="shared" si="40"/>
        <v xml:space="preserve"> </v>
      </c>
      <c r="C1243" s="266" t="s">
        <v>85</v>
      </c>
      <c r="D1243" s="176"/>
      <c r="E1243" s="53"/>
      <c r="Q1243" s="245">
        <f t="shared" si="41"/>
        <v>0</v>
      </c>
    </row>
    <row r="1244" spans="1:17" ht="20.149999999999999" customHeight="1" x14ac:dyDescent="0.35">
      <c r="A1244" s="247">
        <v>1241</v>
      </c>
      <c r="B1244" s="179" t="str">
        <f t="shared" si="40"/>
        <v xml:space="preserve"> </v>
      </c>
      <c r="C1244" s="266" t="s">
        <v>85</v>
      </c>
      <c r="D1244" s="176"/>
      <c r="E1244" s="53"/>
      <c r="Q1244" s="245">
        <f t="shared" si="41"/>
        <v>0</v>
      </c>
    </row>
    <row r="1245" spans="1:17" ht="20.149999999999999" customHeight="1" x14ac:dyDescent="0.35">
      <c r="A1245" s="247">
        <v>1242</v>
      </c>
      <c r="B1245" s="179" t="str">
        <f t="shared" si="40"/>
        <v xml:space="preserve"> </v>
      </c>
      <c r="C1245" s="266" t="s">
        <v>85</v>
      </c>
      <c r="D1245" s="176"/>
      <c r="E1245" s="53"/>
      <c r="Q1245" s="245">
        <f t="shared" si="41"/>
        <v>0</v>
      </c>
    </row>
    <row r="1246" spans="1:17" ht="20.149999999999999" customHeight="1" x14ac:dyDescent="0.35">
      <c r="A1246" s="247">
        <v>1243</v>
      </c>
      <c r="B1246" s="179" t="str">
        <f t="shared" si="40"/>
        <v xml:space="preserve"> </v>
      </c>
      <c r="C1246" s="266" t="s">
        <v>85</v>
      </c>
      <c r="D1246" s="176"/>
      <c r="E1246" s="53"/>
      <c r="Q1246" s="245">
        <f t="shared" si="41"/>
        <v>0</v>
      </c>
    </row>
    <row r="1247" spans="1:17" ht="20.149999999999999" customHeight="1" x14ac:dyDescent="0.35">
      <c r="A1247" s="247">
        <v>1244</v>
      </c>
      <c r="B1247" s="179" t="str">
        <f t="shared" si="40"/>
        <v xml:space="preserve"> </v>
      </c>
      <c r="C1247" s="266" t="s">
        <v>85</v>
      </c>
      <c r="D1247" s="176"/>
      <c r="E1247" s="53"/>
      <c r="Q1247" s="245">
        <f t="shared" si="41"/>
        <v>0</v>
      </c>
    </row>
    <row r="1248" spans="1:17" ht="20.149999999999999" customHeight="1" x14ac:dyDescent="0.35">
      <c r="A1248" s="247">
        <v>1245</v>
      </c>
      <c r="B1248" s="179" t="str">
        <f t="shared" si="40"/>
        <v xml:space="preserve"> </v>
      </c>
      <c r="C1248" s="266" t="s">
        <v>85</v>
      </c>
      <c r="D1248" s="176"/>
      <c r="E1248" s="53"/>
      <c r="Q1248" s="245">
        <f t="shared" si="41"/>
        <v>0</v>
      </c>
    </row>
    <row r="1249" spans="1:17" ht="20.149999999999999" customHeight="1" x14ac:dyDescent="0.35">
      <c r="A1249" s="247">
        <v>1246</v>
      </c>
      <c r="B1249" s="179" t="str">
        <f t="shared" si="40"/>
        <v xml:space="preserve"> </v>
      </c>
      <c r="C1249" s="266" t="s">
        <v>85</v>
      </c>
      <c r="D1249" s="176"/>
      <c r="E1249" s="53"/>
      <c r="Q1249" s="245">
        <f t="shared" si="41"/>
        <v>0</v>
      </c>
    </row>
    <row r="1250" spans="1:17" ht="20.149999999999999" customHeight="1" x14ac:dyDescent="0.35">
      <c r="A1250" s="247">
        <v>1247</v>
      </c>
      <c r="B1250" s="179" t="str">
        <f t="shared" si="40"/>
        <v xml:space="preserve"> </v>
      </c>
      <c r="C1250" s="266" t="s">
        <v>85</v>
      </c>
      <c r="D1250" s="176"/>
      <c r="E1250" s="53"/>
      <c r="Q1250" s="245">
        <f t="shared" si="41"/>
        <v>0</v>
      </c>
    </row>
    <row r="1251" spans="1:17" ht="20.149999999999999" customHeight="1" x14ac:dyDescent="0.35">
      <c r="A1251" s="247">
        <v>1248</v>
      </c>
      <c r="B1251" s="179" t="str">
        <f t="shared" si="40"/>
        <v xml:space="preserve"> </v>
      </c>
      <c r="C1251" s="266" t="s">
        <v>85</v>
      </c>
      <c r="D1251" s="176"/>
      <c r="E1251" s="53"/>
      <c r="Q1251" s="245">
        <f t="shared" si="41"/>
        <v>0</v>
      </c>
    </row>
    <row r="1252" spans="1:17" ht="20.149999999999999" customHeight="1" x14ac:dyDescent="0.35">
      <c r="A1252" s="247">
        <v>1249</v>
      </c>
      <c r="B1252" s="179" t="str">
        <f t="shared" si="40"/>
        <v xml:space="preserve"> </v>
      </c>
      <c r="C1252" s="266" t="s">
        <v>85</v>
      </c>
      <c r="D1252" s="176"/>
      <c r="E1252" s="53"/>
      <c r="Q1252" s="245">
        <f t="shared" si="41"/>
        <v>0</v>
      </c>
    </row>
    <row r="1253" spans="1:17" ht="20.149999999999999" customHeight="1" x14ac:dyDescent="0.35">
      <c r="A1253" s="247">
        <v>1250</v>
      </c>
      <c r="B1253" s="179" t="str">
        <f t="shared" si="40"/>
        <v xml:space="preserve"> </v>
      </c>
      <c r="C1253" s="266" t="s">
        <v>85</v>
      </c>
      <c r="D1253" s="176"/>
      <c r="E1253" s="53"/>
      <c r="Q1253" s="245">
        <f t="shared" si="41"/>
        <v>0</v>
      </c>
    </row>
    <row r="1254" spans="1:17" ht="20.149999999999999" customHeight="1" x14ac:dyDescent="0.35">
      <c r="A1254" s="247">
        <v>1251</v>
      </c>
      <c r="B1254" s="179" t="str">
        <f t="shared" si="40"/>
        <v xml:space="preserve"> </v>
      </c>
      <c r="C1254" s="266" t="s">
        <v>85</v>
      </c>
      <c r="D1254" s="176"/>
      <c r="E1254" s="53"/>
      <c r="Q1254" s="245">
        <f t="shared" si="41"/>
        <v>0</v>
      </c>
    </row>
    <row r="1255" spans="1:17" ht="20.149999999999999" customHeight="1" x14ac:dyDescent="0.35">
      <c r="A1255" s="247">
        <v>1252</v>
      </c>
      <c r="B1255" s="179" t="str">
        <f t="shared" si="40"/>
        <v xml:space="preserve"> </v>
      </c>
      <c r="C1255" s="266" t="s">
        <v>85</v>
      </c>
      <c r="D1255" s="176"/>
      <c r="E1255" s="53"/>
      <c r="Q1255" s="245">
        <f t="shared" si="41"/>
        <v>0</v>
      </c>
    </row>
    <row r="1256" spans="1:17" ht="20.149999999999999" customHeight="1" x14ac:dyDescent="0.35">
      <c r="A1256" s="247">
        <v>1253</v>
      </c>
      <c r="B1256" s="179" t="str">
        <f t="shared" si="40"/>
        <v xml:space="preserve"> </v>
      </c>
      <c r="C1256" s="266" t="s">
        <v>85</v>
      </c>
      <c r="D1256" s="176"/>
      <c r="E1256" s="53"/>
      <c r="Q1256" s="245">
        <f t="shared" si="41"/>
        <v>0</v>
      </c>
    </row>
    <row r="1257" spans="1:17" ht="20.149999999999999" customHeight="1" x14ac:dyDescent="0.35">
      <c r="A1257" s="247">
        <v>1254</v>
      </c>
      <c r="B1257" s="179" t="str">
        <f t="shared" si="40"/>
        <v xml:space="preserve"> </v>
      </c>
      <c r="C1257" s="266" t="s">
        <v>85</v>
      </c>
      <c r="D1257" s="176"/>
      <c r="E1257" s="53"/>
      <c r="Q1257" s="245">
        <f t="shared" si="41"/>
        <v>0</v>
      </c>
    </row>
    <row r="1258" spans="1:17" ht="20.149999999999999" customHeight="1" x14ac:dyDescent="0.35">
      <c r="A1258" s="247">
        <v>1255</v>
      </c>
      <c r="B1258" s="179" t="str">
        <f t="shared" si="40"/>
        <v xml:space="preserve"> </v>
      </c>
      <c r="C1258" s="266" t="s">
        <v>85</v>
      </c>
      <c r="D1258" s="176"/>
      <c r="E1258" s="53"/>
      <c r="Q1258" s="245">
        <f t="shared" si="41"/>
        <v>0</v>
      </c>
    </row>
    <row r="1259" spans="1:17" ht="20.149999999999999" customHeight="1" x14ac:dyDescent="0.35">
      <c r="A1259" s="247">
        <v>1256</v>
      </c>
      <c r="B1259" s="179" t="str">
        <f t="shared" si="40"/>
        <v xml:space="preserve"> </v>
      </c>
      <c r="C1259" s="266" t="s">
        <v>85</v>
      </c>
      <c r="D1259" s="176"/>
      <c r="E1259" s="53"/>
      <c r="Q1259" s="245">
        <f t="shared" si="41"/>
        <v>0</v>
      </c>
    </row>
    <row r="1260" spans="1:17" ht="20.149999999999999" customHeight="1" x14ac:dyDescent="0.35">
      <c r="A1260" s="247">
        <v>1257</v>
      </c>
      <c r="B1260" s="179" t="str">
        <f t="shared" si="40"/>
        <v xml:space="preserve"> </v>
      </c>
      <c r="C1260" s="266" t="s">
        <v>85</v>
      </c>
      <c r="D1260" s="176"/>
      <c r="E1260" s="53"/>
      <c r="Q1260" s="245">
        <f t="shared" si="41"/>
        <v>0</v>
      </c>
    </row>
    <row r="1261" spans="1:17" ht="20.149999999999999" customHeight="1" x14ac:dyDescent="0.35">
      <c r="A1261" s="247">
        <v>1258</v>
      </c>
      <c r="B1261" s="179" t="str">
        <f t="shared" si="40"/>
        <v xml:space="preserve"> </v>
      </c>
      <c r="C1261" s="266" t="s">
        <v>85</v>
      </c>
      <c r="D1261" s="176"/>
      <c r="E1261" s="53"/>
      <c r="Q1261" s="245">
        <f t="shared" si="41"/>
        <v>0</v>
      </c>
    </row>
    <row r="1262" spans="1:17" ht="20.149999999999999" customHeight="1" x14ac:dyDescent="0.35">
      <c r="A1262" s="247">
        <v>1259</v>
      </c>
      <c r="B1262" s="179" t="str">
        <f t="shared" si="40"/>
        <v xml:space="preserve"> </v>
      </c>
      <c r="C1262" s="266" t="s">
        <v>85</v>
      </c>
      <c r="D1262" s="176"/>
      <c r="E1262" s="53"/>
      <c r="Q1262" s="245">
        <f t="shared" si="41"/>
        <v>0</v>
      </c>
    </row>
    <row r="1263" spans="1:17" ht="20.149999999999999" customHeight="1" x14ac:dyDescent="0.35">
      <c r="A1263" s="247">
        <v>1260</v>
      </c>
      <c r="B1263" s="179" t="str">
        <f t="shared" si="40"/>
        <v xml:space="preserve"> </v>
      </c>
      <c r="C1263" s="266" t="s">
        <v>85</v>
      </c>
      <c r="D1263" s="176"/>
      <c r="E1263" s="53"/>
      <c r="Q1263" s="245">
        <f t="shared" si="41"/>
        <v>0</v>
      </c>
    </row>
    <row r="1264" spans="1:17" ht="20.149999999999999" customHeight="1" x14ac:dyDescent="0.35">
      <c r="A1264" s="247">
        <v>1261</v>
      </c>
      <c r="B1264" s="179" t="str">
        <f t="shared" si="40"/>
        <v xml:space="preserve"> </v>
      </c>
      <c r="C1264" s="266" t="s">
        <v>85</v>
      </c>
      <c r="D1264" s="176"/>
      <c r="E1264" s="53"/>
      <c r="Q1264" s="245">
        <f t="shared" si="41"/>
        <v>0</v>
      </c>
    </row>
    <row r="1265" spans="1:17" ht="20.149999999999999" customHeight="1" x14ac:dyDescent="0.35">
      <c r="A1265" s="247">
        <v>1262</v>
      </c>
      <c r="B1265" s="179" t="str">
        <f t="shared" si="40"/>
        <v xml:space="preserve"> </v>
      </c>
      <c r="C1265" s="266" t="s">
        <v>85</v>
      </c>
      <c r="D1265" s="176"/>
      <c r="E1265" s="53"/>
      <c r="Q1265" s="245">
        <f t="shared" si="41"/>
        <v>0</v>
      </c>
    </row>
    <row r="1266" spans="1:17" ht="20.149999999999999" customHeight="1" x14ac:dyDescent="0.35">
      <c r="A1266" s="247">
        <v>1263</v>
      </c>
      <c r="B1266" s="179" t="str">
        <f t="shared" si="40"/>
        <v xml:space="preserve"> </v>
      </c>
      <c r="C1266" s="266" t="s">
        <v>85</v>
      </c>
      <c r="D1266" s="176"/>
      <c r="E1266" s="53"/>
      <c r="Q1266" s="245">
        <f t="shared" si="41"/>
        <v>0</v>
      </c>
    </row>
    <row r="1267" spans="1:17" ht="20.149999999999999" customHeight="1" x14ac:dyDescent="0.35">
      <c r="A1267" s="247">
        <v>1264</v>
      </c>
      <c r="B1267" s="179" t="str">
        <f t="shared" si="40"/>
        <v xml:space="preserve"> </v>
      </c>
      <c r="C1267" s="266" t="s">
        <v>85</v>
      </c>
      <c r="D1267" s="176"/>
      <c r="E1267" s="53"/>
      <c r="Q1267" s="245">
        <f t="shared" si="41"/>
        <v>0</v>
      </c>
    </row>
    <row r="1268" spans="1:17" ht="20.149999999999999" customHeight="1" x14ac:dyDescent="0.35">
      <c r="A1268" s="247">
        <v>1265</v>
      </c>
      <c r="B1268" s="179" t="str">
        <f t="shared" si="40"/>
        <v xml:space="preserve"> </v>
      </c>
      <c r="C1268" s="266" t="s">
        <v>85</v>
      </c>
      <c r="D1268" s="176"/>
      <c r="E1268" s="53"/>
      <c r="Q1268" s="245">
        <f t="shared" si="41"/>
        <v>0</v>
      </c>
    </row>
    <row r="1269" spans="1:17" ht="20.149999999999999" customHeight="1" x14ac:dyDescent="0.35">
      <c r="A1269" s="247">
        <v>1266</v>
      </c>
      <c r="B1269" s="179" t="str">
        <f t="shared" si="40"/>
        <v xml:space="preserve"> </v>
      </c>
      <c r="C1269" s="266" t="s">
        <v>85</v>
      </c>
      <c r="D1269" s="176"/>
      <c r="E1269" s="53"/>
      <c r="Q1269" s="245">
        <f t="shared" si="41"/>
        <v>0</v>
      </c>
    </row>
    <row r="1270" spans="1:17" ht="20.149999999999999" customHeight="1" x14ac:dyDescent="0.35">
      <c r="A1270" s="247">
        <v>1267</v>
      </c>
      <c r="B1270" s="179" t="str">
        <f t="shared" si="40"/>
        <v xml:space="preserve"> </v>
      </c>
      <c r="C1270" s="266" t="s">
        <v>85</v>
      </c>
      <c r="D1270" s="176"/>
      <c r="E1270" s="53"/>
      <c r="Q1270" s="245">
        <f t="shared" si="41"/>
        <v>0</v>
      </c>
    </row>
    <row r="1271" spans="1:17" ht="20.149999999999999" customHeight="1" x14ac:dyDescent="0.35">
      <c r="A1271" s="247">
        <v>1268</v>
      </c>
      <c r="B1271" s="179" t="str">
        <f t="shared" si="40"/>
        <v xml:space="preserve"> </v>
      </c>
      <c r="C1271" s="266" t="s">
        <v>85</v>
      </c>
      <c r="D1271" s="176"/>
      <c r="E1271" s="53"/>
      <c r="Q1271" s="245">
        <f t="shared" si="41"/>
        <v>0</v>
      </c>
    </row>
    <row r="1272" spans="1:17" ht="20.149999999999999" customHeight="1" x14ac:dyDescent="0.35">
      <c r="A1272" s="247">
        <v>1269</v>
      </c>
      <c r="B1272" s="179" t="str">
        <f t="shared" si="40"/>
        <v xml:space="preserve"> </v>
      </c>
      <c r="C1272" s="266" t="s">
        <v>85</v>
      </c>
      <c r="D1272" s="176"/>
      <c r="E1272" s="53"/>
      <c r="Q1272" s="245">
        <f t="shared" si="41"/>
        <v>0</v>
      </c>
    </row>
    <row r="1273" spans="1:17" ht="20.149999999999999" customHeight="1" x14ac:dyDescent="0.35">
      <c r="A1273" s="247">
        <v>1270</v>
      </c>
      <c r="B1273" s="179" t="str">
        <f t="shared" si="40"/>
        <v xml:space="preserve"> </v>
      </c>
      <c r="C1273" s="266" t="s">
        <v>85</v>
      </c>
      <c r="D1273" s="176"/>
      <c r="E1273" s="53"/>
      <c r="Q1273" s="245">
        <f t="shared" si="41"/>
        <v>0</v>
      </c>
    </row>
    <row r="1274" spans="1:17" ht="20.149999999999999" customHeight="1" x14ac:dyDescent="0.35">
      <c r="A1274" s="247">
        <v>1271</v>
      </c>
      <c r="B1274" s="179" t="str">
        <f t="shared" si="40"/>
        <v xml:space="preserve"> </v>
      </c>
      <c r="C1274" s="266" t="s">
        <v>85</v>
      </c>
      <c r="D1274" s="176"/>
      <c r="E1274" s="53"/>
      <c r="Q1274" s="245">
        <f t="shared" si="41"/>
        <v>0</v>
      </c>
    </row>
    <row r="1275" spans="1:17" ht="20.149999999999999" customHeight="1" x14ac:dyDescent="0.35">
      <c r="A1275" s="247">
        <v>1272</v>
      </c>
      <c r="B1275" s="179" t="str">
        <f t="shared" si="40"/>
        <v xml:space="preserve"> </v>
      </c>
      <c r="C1275" s="266" t="s">
        <v>85</v>
      </c>
      <c r="D1275" s="176"/>
      <c r="E1275" s="53"/>
      <c r="Q1275" s="245">
        <f t="shared" si="41"/>
        <v>0</v>
      </c>
    </row>
    <row r="1276" spans="1:17" ht="20.149999999999999" customHeight="1" x14ac:dyDescent="0.35">
      <c r="A1276" s="247">
        <v>1273</v>
      </c>
      <c r="B1276" s="179" t="str">
        <f t="shared" si="40"/>
        <v xml:space="preserve"> </v>
      </c>
      <c r="C1276" s="266" t="s">
        <v>85</v>
      </c>
      <c r="D1276" s="176"/>
      <c r="E1276" s="53"/>
      <c r="Q1276" s="245">
        <f t="shared" si="41"/>
        <v>0</v>
      </c>
    </row>
    <row r="1277" spans="1:17" ht="20.149999999999999" customHeight="1" x14ac:dyDescent="0.35">
      <c r="A1277" s="247">
        <v>1274</v>
      </c>
      <c r="B1277" s="179" t="str">
        <f t="shared" si="40"/>
        <v xml:space="preserve"> </v>
      </c>
      <c r="C1277" s="266" t="s">
        <v>85</v>
      </c>
      <c r="D1277" s="176"/>
      <c r="E1277" s="53"/>
      <c r="Q1277" s="245">
        <f t="shared" si="41"/>
        <v>0</v>
      </c>
    </row>
    <row r="1278" spans="1:17" ht="20.149999999999999" customHeight="1" x14ac:dyDescent="0.35">
      <c r="A1278" s="247">
        <v>1275</v>
      </c>
      <c r="B1278" s="179" t="str">
        <f t="shared" si="40"/>
        <v xml:space="preserve"> </v>
      </c>
      <c r="C1278" s="266" t="s">
        <v>85</v>
      </c>
      <c r="D1278" s="176"/>
      <c r="E1278" s="53"/>
      <c r="Q1278" s="245">
        <f t="shared" si="41"/>
        <v>0</v>
      </c>
    </row>
    <row r="1279" spans="1:17" ht="20.149999999999999" customHeight="1" x14ac:dyDescent="0.35">
      <c r="A1279" s="247">
        <v>1276</v>
      </c>
      <c r="B1279" s="179" t="str">
        <f t="shared" si="40"/>
        <v xml:space="preserve"> </v>
      </c>
      <c r="C1279" s="266" t="s">
        <v>85</v>
      </c>
      <c r="D1279" s="176"/>
      <c r="E1279" s="53"/>
      <c r="Q1279" s="245">
        <f t="shared" si="41"/>
        <v>0</v>
      </c>
    </row>
    <row r="1280" spans="1:17" ht="20.149999999999999" customHeight="1" x14ac:dyDescent="0.35">
      <c r="A1280" s="247">
        <v>1277</v>
      </c>
      <c r="B1280" s="179" t="str">
        <f t="shared" si="40"/>
        <v xml:space="preserve"> </v>
      </c>
      <c r="C1280" s="266" t="s">
        <v>85</v>
      </c>
      <c r="D1280" s="176"/>
      <c r="E1280" s="53"/>
      <c r="Q1280" s="245">
        <f t="shared" si="41"/>
        <v>0</v>
      </c>
    </row>
    <row r="1281" spans="1:17" ht="20.149999999999999" customHeight="1" x14ac:dyDescent="0.35">
      <c r="A1281" s="247">
        <v>1278</v>
      </c>
      <c r="B1281" s="179" t="str">
        <f t="shared" si="40"/>
        <v xml:space="preserve"> </v>
      </c>
      <c r="C1281" s="266" t="s">
        <v>85</v>
      </c>
      <c r="D1281" s="176"/>
      <c r="E1281" s="53"/>
      <c r="Q1281" s="245">
        <f t="shared" si="41"/>
        <v>0</v>
      </c>
    </row>
    <row r="1282" spans="1:17" ht="20.149999999999999" customHeight="1" x14ac:dyDescent="0.35">
      <c r="A1282" s="247">
        <v>1279</v>
      </c>
      <c r="B1282" s="179" t="str">
        <f t="shared" si="40"/>
        <v xml:space="preserve"> </v>
      </c>
      <c r="C1282" s="266" t="s">
        <v>85</v>
      </c>
      <c r="D1282" s="176"/>
      <c r="E1282" s="53"/>
      <c r="Q1282" s="245">
        <f t="shared" si="41"/>
        <v>0</v>
      </c>
    </row>
    <row r="1283" spans="1:17" ht="20.149999999999999" customHeight="1" x14ac:dyDescent="0.35">
      <c r="A1283" s="247">
        <v>1280</v>
      </c>
      <c r="B1283" s="179" t="str">
        <f t="shared" si="40"/>
        <v xml:space="preserve"> </v>
      </c>
      <c r="C1283" s="266" t="s">
        <v>85</v>
      </c>
      <c r="D1283" s="176"/>
      <c r="E1283" s="53"/>
      <c r="Q1283" s="245">
        <f t="shared" si="41"/>
        <v>0</v>
      </c>
    </row>
    <row r="1284" spans="1:17" ht="20.149999999999999" customHeight="1" x14ac:dyDescent="0.35">
      <c r="A1284" s="247">
        <v>1281</v>
      </c>
      <c r="B1284" s="179" t="str">
        <f t="shared" si="40"/>
        <v xml:space="preserve"> </v>
      </c>
      <c r="C1284" s="266" t="s">
        <v>85</v>
      </c>
      <c r="D1284" s="176"/>
      <c r="E1284" s="53"/>
      <c r="Q1284" s="245">
        <f t="shared" si="41"/>
        <v>0</v>
      </c>
    </row>
    <row r="1285" spans="1:17" ht="20.149999999999999" customHeight="1" x14ac:dyDescent="0.35">
      <c r="A1285" s="247">
        <v>1282</v>
      </c>
      <c r="B1285" s="179" t="str">
        <f t="shared" ref="B1285:B1348" si="42">_xlfn.CONCAT(C1285,D1285)</f>
        <v xml:space="preserve"> </v>
      </c>
      <c r="C1285" s="266" t="s">
        <v>85</v>
      </c>
      <c r="D1285" s="176"/>
      <c r="E1285" s="53"/>
      <c r="Q1285" s="245">
        <f t="shared" ref="Q1285:Q1348" si="43">IF(AND(D1285&gt;0,OR(C1285="",C1285=" ")),1,0)</f>
        <v>0</v>
      </c>
    </row>
    <row r="1286" spans="1:17" ht="20.149999999999999" customHeight="1" x14ac:dyDescent="0.35">
      <c r="A1286" s="247">
        <v>1283</v>
      </c>
      <c r="B1286" s="179" t="str">
        <f t="shared" si="42"/>
        <v xml:space="preserve"> </v>
      </c>
      <c r="C1286" s="266" t="s">
        <v>85</v>
      </c>
      <c r="D1286" s="176"/>
      <c r="E1286" s="53"/>
      <c r="Q1286" s="245">
        <f t="shared" si="43"/>
        <v>0</v>
      </c>
    </row>
    <row r="1287" spans="1:17" ht="20.149999999999999" customHeight="1" x14ac:dyDescent="0.35">
      <c r="A1287" s="247">
        <v>1284</v>
      </c>
      <c r="B1287" s="179" t="str">
        <f t="shared" si="42"/>
        <v xml:space="preserve"> </v>
      </c>
      <c r="C1287" s="266" t="s">
        <v>85</v>
      </c>
      <c r="D1287" s="176"/>
      <c r="E1287" s="53"/>
      <c r="Q1287" s="245">
        <f t="shared" si="43"/>
        <v>0</v>
      </c>
    </row>
    <row r="1288" spans="1:17" ht="20.149999999999999" customHeight="1" x14ac:dyDescent="0.35">
      <c r="A1288" s="247">
        <v>1285</v>
      </c>
      <c r="B1288" s="179" t="str">
        <f t="shared" si="42"/>
        <v xml:space="preserve"> </v>
      </c>
      <c r="C1288" s="266" t="s">
        <v>85</v>
      </c>
      <c r="D1288" s="176"/>
      <c r="E1288" s="53"/>
      <c r="Q1288" s="245">
        <f t="shared" si="43"/>
        <v>0</v>
      </c>
    </row>
    <row r="1289" spans="1:17" ht="20.149999999999999" customHeight="1" x14ac:dyDescent="0.35">
      <c r="A1289" s="247">
        <v>1286</v>
      </c>
      <c r="B1289" s="179" t="str">
        <f t="shared" si="42"/>
        <v xml:space="preserve"> </v>
      </c>
      <c r="C1289" s="266" t="s">
        <v>85</v>
      </c>
      <c r="D1289" s="176"/>
      <c r="E1289" s="53"/>
      <c r="Q1289" s="245">
        <f t="shared" si="43"/>
        <v>0</v>
      </c>
    </row>
    <row r="1290" spans="1:17" ht="20.149999999999999" customHeight="1" x14ac:dyDescent="0.35">
      <c r="A1290" s="247">
        <v>1287</v>
      </c>
      <c r="B1290" s="179" t="str">
        <f t="shared" si="42"/>
        <v xml:space="preserve"> </v>
      </c>
      <c r="C1290" s="266" t="s">
        <v>85</v>
      </c>
      <c r="D1290" s="176"/>
      <c r="E1290" s="53"/>
      <c r="Q1290" s="245">
        <f t="shared" si="43"/>
        <v>0</v>
      </c>
    </row>
    <row r="1291" spans="1:17" ht="20.149999999999999" customHeight="1" x14ac:dyDescent="0.35">
      <c r="A1291" s="247">
        <v>1288</v>
      </c>
      <c r="B1291" s="179" t="str">
        <f t="shared" si="42"/>
        <v xml:space="preserve"> </v>
      </c>
      <c r="C1291" s="266" t="s">
        <v>85</v>
      </c>
      <c r="D1291" s="176"/>
      <c r="E1291" s="53"/>
      <c r="Q1291" s="245">
        <f t="shared" si="43"/>
        <v>0</v>
      </c>
    </row>
    <row r="1292" spans="1:17" ht="20.149999999999999" customHeight="1" x14ac:dyDescent="0.35">
      <c r="A1292" s="247">
        <v>1289</v>
      </c>
      <c r="B1292" s="179" t="str">
        <f t="shared" si="42"/>
        <v xml:space="preserve"> </v>
      </c>
      <c r="C1292" s="266" t="s">
        <v>85</v>
      </c>
      <c r="D1292" s="176"/>
      <c r="E1292" s="53"/>
      <c r="Q1292" s="245">
        <f t="shared" si="43"/>
        <v>0</v>
      </c>
    </row>
    <row r="1293" spans="1:17" ht="20.149999999999999" customHeight="1" x14ac:dyDescent="0.35">
      <c r="A1293" s="247">
        <v>1290</v>
      </c>
      <c r="B1293" s="179" t="str">
        <f t="shared" si="42"/>
        <v xml:space="preserve"> </v>
      </c>
      <c r="C1293" s="266" t="s">
        <v>85</v>
      </c>
      <c r="D1293" s="176"/>
      <c r="E1293" s="53"/>
      <c r="Q1293" s="245">
        <f t="shared" si="43"/>
        <v>0</v>
      </c>
    </row>
    <row r="1294" spans="1:17" ht="20.149999999999999" customHeight="1" x14ac:dyDescent="0.35">
      <c r="A1294" s="247">
        <v>1291</v>
      </c>
      <c r="B1294" s="179" t="str">
        <f t="shared" si="42"/>
        <v xml:space="preserve"> </v>
      </c>
      <c r="C1294" s="266" t="s">
        <v>85</v>
      </c>
      <c r="D1294" s="176"/>
      <c r="E1294" s="53"/>
      <c r="Q1294" s="245">
        <f t="shared" si="43"/>
        <v>0</v>
      </c>
    </row>
    <row r="1295" spans="1:17" ht="20.149999999999999" customHeight="1" x14ac:dyDescent="0.35">
      <c r="A1295" s="247">
        <v>1292</v>
      </c>
      <c r="B1295" s="179" t="str">
        <f t="shared" si="42"/>
        <v xml:space="preserve"> </v>
      </c>
      <c r="C1295" s="266" t="s">
        <v>85</v>
      </c>
      <c r="D1295" s="176"/>
      <c r="E1295" s="53"/>
      <c r="Q1295" s="245">
        <f t="shared" si="43"/>
        <v>0</v>
      </c>
    </row>
    <row r="1296" spans="1:17" ht="20.149999999999999" customHeight="1" x14ac:dyDescent="0.35">
      <c r="A1296" s="247">
        <v>1293</v>
      </c>
      <c r="B1296" s="179" t="str">
        <f t="shared" si="42"/>
        <v xml:space="preserve"> </v>
      </c>
      <c r="C1296" s="266" t="s">
        <v>85</v>
      </c>
      <c r="D1296" s="176"/>
      <c r="E1296" s="53"/>
      <c r="Q1296" s="245">
        <f t="shared" si="43"/>
        <v>0</v>
      </c>
    </row>
    <row r="1297" spans="1:17" ht="20.149999999999999" customHeight="1" x14ac:dyDescent="0.35">
      <c r="A1297" s="247">
        <v>1294</v>
      </c>
      <c r="B1297" s="179" t="str">
        <f t="shared" si="42"/>
        <v xml:space="preserve"> </v>
      </c>
      <c r="C1297" s="266" t="s">
        <v>85</v>
      </c>
      <c r="D1297" s="176"/>
      <c r="E1297" s="53"/>
      <c r="Q1297" s="245">
        <f t="shared" si="43"/>
        <v>0</v>
      </c>
    </row>
    <row r="1298" spans="1:17" ht="20.149999999999999" customHeight="1" x14ac:dyDescent="0.35">
      <c r="A1298" s="247">
        <v>1295</v>
      </c>
      <c r="B1298" s="179" t="str">
        <f t="shared" si="42"/>
        <v xml:space="preserve"> </v>
      </c>
      <c r="C1298" s="266" t="s">
        <v>85</v>
      </c>
      <c r="D1298" s="176"/>
      <c r="E1298" s="53"/>
      <c r="Q1298" s="245">
        <f t="shared" si="43"/>
        <v>0</v>
      </c>
    </row>
    <row r="1299" spans="1:17" ht="20.149999999999999" customHeight="1" x14ac:dyDescent="0.35">
      <c r="A1299" s="247">
        <v>1296</v>
      </c>
      <c r="B1299" s="179" t="str">
        <f t="shared" si="42"/>
        <v xml:space="preserve"> </v>
      </c>
      <c r="C1299" s="266" t="s">
        <v>85</v>
      </c>
      <c r="D1299" s="176"/>
      <c r="E1299" s="53"/>
      <c r="Q1299" s="245">
        <f t="shared" si="43"/>
        <v>0</v>
      </c>
    </row>
    <row r="1300" spans="1:17" ht="20.149999999999999" customHeight="1" x14ac:dyDescent="0.35">
      <c r="A1300" s="247">
        <v>1297</v>
      </c>
      <c r="B1300" s="179" t="str">
        <f t="shared" si="42"/>
        <v xml:space="preserve"> </v>
      </c>
      <c r="C1300" s="266" t="s">
        <v>85</v>
      </c>
      <c r="D1300" s="176"/>
      <c r="E1300" s="53"/>
      <c r="Q1300" s="245">
        <f t="shared" si="43"/>
        <v>0</v>
      </c>
    </row>
    <row r="1301" spans="1:17" ht="20.149999999999999" customHeight="1" x14ac:dyDescent="0.35">
      <c r="A1301" s="247">
        <v>1298</v>
      </c>
      <c r="B1301" s="179" t="str">
        <f t="shared" si="42"/>
        <v xml:space="preserve"> </v>
      </c>
      <c r="C1301" s="266" t="s">
        <v>85</v>
      </c>
      <c r="D1301" s="176"/>
      <c r="E1301" s="53"/>
      <c r="Q1301" s="245">
        <f t="shared" si="43"/>
        <v>0</v>
      </c>
    </row>
    <row r="1302" spans="1:17" ht="20.149999999999999" customHeight="1" x14ac:dyDescent="0.35">
      <c r="A1302" s="247">
        <v>1299</v>
      </c>
      <c r="B1302" s="179" t="str">
        <f t="shared" si="42"/>
        <v xml:space="preserve"> </v>
      </c>
      <c r="C1302" s="266" t="s">
        <v>85</v>
      </c>
      <c r="D1302" s="176"/>
      <c r="E1302" s="53"/>
      <c r="Q1302" s="245">
        <f t="shared" si="43"/>
        <v>0</v>
      </c>
    </row>
    <row r="1303" spans="1:17" ht="20.149999999999999" customHeight="1" x14ac:dyDescent="0.35">
      <c r="A1303" s="247">
        <v>1300</v>
      </c>
      <c r="B1303" s="179" t="str">
        <f t="shared" si="42"/>
        <v xml:space="preserve"> </v>
      </c>
      <c r="C1303" s="266" t="s">
        <v>85</v>
      </c>
      <c r="D1303" s="176"/>
      <c r="E1303" s="53"/>
      <c r="Q1303" s="245">
        <f t="shared" si="43"/>
        <v>0</v>
      </c>
    </row>
    <row r="1304" spans="1:17" ht="20.149999999999999" customHeight="1" x14ac:dyDescent="0.35">
      <c r="A1304" s="247">
        <v>1301</v>
      </c>
      <c r="B1304" s="179" t="str">
        <f t="shared" si="42"/>
        <v xml:space="preserve"> </v>
      </c>
      <c r="C1304" s="266" t="s">
        <v>85</v>
      </c>
      <c r="D1304" s="176"/>
      <c r="E1304" s="53"/>
      <c r="Q1304" s="245">
        <f t="shared" si="43"/>
        <v>0</v>
      </c>
    </row>
    <row r="1305" spans="1:17" ht="20.149999999999999" customHeight="1" x14ac:dyDescent="0.35">
      <c r="A1305" s="247">
        <v>1302</v>
      </c>
      <c r="B1305" s="179" t="str">
        <f t="shared" si="42"/>
        <v xml:space="preserve"> </v>
      </c>
      <c r="C1305" s="266" t="s">
        <v>85</v>
      </c>
      <c r="D1305" s="176"/>
      <c r="E1305" s="53"/>
      <c r="Q1305" s="245">
        <f t="shared" si="43"/>
        <v>0</v>
      </c>
    </row>
    <row r="1306" spans="1:17" ht="20.149999999999999" customHeight="1" x14ac:dyDescent="0.35">
      <c r="A1306" s="247">
        <v>1303</v>
      </c>
      <c r="B1306" s="179" t="str">
        <f t="shared" si="42"/>
        <v xml:space="preserve"> </v>
      </c>
      <c r="C1306" s="266" t="s">
        <v>85</v>
      </c>
      <c r="D1306" s="176"/>
      <c r="E1306" s="53"/>
      <c r="Q1306" s="245">
        <f t="shared" si="43"/>
        <v>0</v>
      </c>
    </row>
    <row r="1307" spans="1:17" ht="20.149999999999999" customHeight="1" x14ac:dyDescent="0.35">
      <c r="A1307" s="247">
        <v>1304</v>
      </c>
      <c r="B1307" s="179" t="str">
        <f t="shared" si="42"/>
        <v xml:space="preserve"> </v>
      </c>
      <c r="C1307" s="266" t="s">
        <v>85</v>
      </c>
      <c r="D1307" s="176"/>
      <c r="E1307" s="53"/>
      <c r="Q1307" s="245">
        <f t="shared" si="43"/>
        <v>0</v>
      </c>
    </row>
    <row r="1308" spans="1:17" ht="20.149999999999999" customHeight="1" x14ac:dyDescent="0.35">
      <c r="A1308" s="247">
        <v>1305</v>
      </c>
      <c r="B1308" s="179" t="str">
        <f t="shared" si="42"/>
        <v xml:space="preserve"> </v>
      </c>
      <c r="C1308" s="266" t="s">
        <v>85</v>
      </c>
      <c r="D1308" s="176"/>
      <c r="E1308" s="53"/>
      <c r="Q1308" s="245">
        <f t="shared" si="43"/>
        <v>0</v>
      </c>
    </row>
    <row r="1309" spans="1:17" ht="20.149999999999999" customHeight="1" x14ac:dyDescent="0.35">
      <c r="A1309" s="247">
        <v>1306</v>
      </c>
      <c r="B1309" s="179" t="str">
        <f t="shared" si="42"/>
        <v xml:space="preserve"> </v>
      </c>
      <c r="C1309" s="266" t="s">
        <v>85</v>
      </c>
      <c r="D1309" s="176"/>
      <c r="E1309" s="53"/>
      <c r="Q1309" s="245">
        <f t="shared" si="43"/>
        <v>0</v>
      </c>
    </row>
    <row r="1310" spans="1:17" ht="20.149999999999999" customHeight="1" x14ac:dyDescent="0.35">
      <c r="A1310" s="247">
        <v>1307</v>
      </c>
      <c r="B1310" s="179" t="str">
        <f t="shared" si="42"/>
        <v xml:space="preserve"> </v>
      </c>
      <c r="C1310" s="266" t="s">
        <v>85</v>
      </c>
      <c r="D1310" s="176"/>
      <c r="E1310" s="53"/>
      <c r="Q1310" s="245">
        <f t="shared" si="43"/>
        <v>0</v>
      </c>
    </row>
    <row r="1311" spans="1:17" ht="20.149999999999999" customHeight="1" x14ac:dyDescent="0.35">
      <c r="A1311" s="247">
        <v>1308</v>
      </c>
      <c r="B1311" s="179" t="str">
        <f t="shared" si="42"/>
        <v xml:space="preserve"> </v>
      </c>
      <c r="C1311" s="266" t="s">
        <v>85</v>
      </c>
      <c r="D1311" s="176"/>
      <c r="E1311" s="53"/>
      <c r="Q1311" s="245">
        <f t="shared" si="43"/>
        <v>0</v>
      </c>
    </row>
    <row r="1312" spans="1:17" ht="20.149999999999999" customHeight="1" x14ac:dyDescent="0.35">
      <c r="A1312" s="247">
        <v>1309</v>
      </c>
      <c r="B1312" s="179" t="str">
        <f t="shared" si="42"/>
        <v xml:space="preserve"> </v>
      </c>
      <c r="C1312" s="266" t="s">
        <v>85</v>
      </c>
      <c r="D1312" s="176"/>
      <c r="E1312" s="53"/>
      <c r="Q1312" s="245">
        <f t="shared" si="43"/>
        <v>0</v>
      </c>
    </row>
    <row r="1313" spans="1:17" ht="20.149999999999999" customHeight="1" x14ac:dyDescent="0.35">
      <c r="A1313" s="247">
        <v>1310</v>
      </c>
      <c r="B1313" s="179" t="str">
        <f t="shared" si="42"/>
        <v xml:space="preserve"> </v>
      </c>
      <c r="C1313" s="266" t="s">
        <v>85</v>
      </c>
      <c r="D1313" s="176"/>
      <c r="E1313" s="53"/>
      <c r="Q1313" s="245">
        <f t="shared" si="43"/>
        <v>0</v>
      </c>
    </row>
    <row r="1314" spans="1:17" ht="20.149999999999999" customHeight="1" x14ac:dyDescent="0.35">
      <c r="A1314" s="247">
        <v>1311</v>
      </c>
      <c r="B1314" s="179" t="str">
        <f t="shared" si="42"/>
        <v xml:space="preserve"> </v>
      </c>
      <c r="C1314" s="266" t="s">
        <v>85</v>
      </c>
      <c r="D1314" s="176"/>
      <c r="E1314" s="53"/>
      <c r="Q1314" s="245">
        <f t="shared" si="43"/>
        <v>0</v>
      </c>
    </row>
    <row r="1315" spans="1:17" ht="20.149999999999999" customHeight="1" x14ac:dyDescent="0.35">
      <c r="A1315" s="247">
        <v>1312</v>
      </c>
      <c r="B1315" s="179" t="str">
        <f t="shared" si="42"/>
        <v xml:space="preserve"> </v>
      </c>
      <c r="C1315" s="266" t="s">
        <v>85</v>
      </c>
      <c r="D1315" s="176"/>
      <c r="E1315" s="53"/>
      <c r="Q1315" s="245">
        <f t="shared" si="43"/>
        <v>0</v>
      </c>
    </row>
    <row r="1316" spans="1:17" ht="20.149999999999999" customHeight="1" x14ac:dyDescent="0.35">
      <c r="A1316" s="247">
        <v>1313</v>
      </c>
      <c r="B1316" s="179" t="str">
        <f t="shared" si="42"/>
        <v xml:space="preserve"> </v>
      </c>
      <c r="C1316" s="266" t="s">
        <v>85</v>
      </c>
      <c r="D1316" s="176"/>
      <c r="E1316" s="53"/>
      <c r="Q1316" s="245">
        <f t="shared" si="43"/>
        <v>0</v>
      </c>
    </row>
    <row r="1317" spans="1:17" ht="20.149999999999999" customHeight="1" x14ac:dyDescent="0.35">
      <c r="A1317" s="247">
        <v>1314</v>
      </c>
      <c r="B1317" s="179" t="str">
        <f t="shared" si="42"/>
        <v xml:space="preserve"> </v>
      </c>
      <c r="C1317" s="266" t="s">
        <v>85</v>
      </c>
      <c r="D1317" s="176"/>
      <c r="E1317" s="53"/>
      <c r="Q1317" s="245">
        <f t="shared" si="43"/>
        <v>0</v>
      </c>
    </row>
    <row r="1318" spans="1:17" ht="20.149999999999999" customHeight="1" x14ac:dyDescent="0.35">
      <c r="A1318" s="247">
        <v>1315</v>
      </c>
      <c r="B1318" s="179" t="str">
        <f t="shared" si="42"/>
        <v xml:space="preserve"> </v>
      </c>
      <c r="C1318" s="266" t="s">
        <v>85</v>
      </c>
      <c r="D1318" s="176"/>
      <c r="E1318" s="53"/>
      <c r="Q1318" s="245">
        <f t="shared" si="43"/>
        <v>0</v>
      </c>
    </row>
    <row r="1319" spans="1:17" ht="20.149999999999999" customHeight="1" x14ac:dyDescent="0.35">
      <c r="A1319" s="247">
        <v>1316</v>
      </c>
      <c r="B1319" s="179" t="str">
        <f t="shared" si="42"/>
        <v xml:space="preserve"> </v>
      </c>
      <c r="C1319" s="266" t="s">
        <v>85</v>
      </c>
      <c r="D1319" s="176"/>
      <c r="E1319" s="53"/>
      <c r="Q1319" s="245">
        <f t="shared" si="43"/>
        <v>0</v>
      </c>
    </row>
    <row r="1320" spans="1:17" ht="20.149999999999999" customHeight="1" x14ac:dyDescent="0.35">
      <c r="A1320" s="247">
        <v>1317</v>
      </c>
      <c r="B1320" s="179" t="str">
        <f t="shared" si="42"/>
        <v xml:space="preserve"> </v>
      </c>
      <c r="C1320" s="266" t="s">
        <v>85</v>
      </c>
      <c r="D1320" s="176"/>
      <c r="E1320" s="53"/>
      <c r="Q1320" s="245">
        <f t="shared" si="43"/>
        <v>0</v>
      </c>
    </row>
    <row r="1321" spans="1:17" ht="20.149999999999999" customHeight="1" x14ac:dyDescent="0.35">
      <c r="A1321" s="247">
        <v>1318</v>
      </c>
      <c r="B1321" s="179" t="str">
        <f t="shared" si="42"/>
        <v xml:space="preserve"> </v>
      </c>
      <c r="C1321" s="266" t="s">
        <v>85</v>
      </c>
      <c r="D1321" s="176"/>
      <c r="E1321" s="53"/>
      <c r="Q1321" s="245">
        <f t="shared" si="43"/>
        <v>0</v>
      </c>
    </row>
    <row r="1322" spans="1:17" ht="20.149999999999999" customHeight="1" x14ac:dyDescent="0.35">
      <c r="A1322" s="247">
        <v>1319</v>
      </c>
      <c r="B1322" s="179" t="str">
        <f t="shared" si="42"/>
        <v xml:space="preserve"> </v>
      </c>
      <c r="C1322" s="266" t="s">
        <v>85</v>
      </c>
      <c r="D1322" s="176"/>
      <c r="E1322" s="53"/>
      <c r="Q1322" s="245">
        <f t="shared" si="43"/>
        <v>0</v>
      </c>
    </row>
    <row r="1323" spans="1:17" ht="20.149999999999999" customHeight="1" x14ac:dyDescent="0.35">
      <c r="A1323" s="247">
        <v>1320</v>
      </c>
      <c r="B1323" s="179" t="str">
        <f t="shared" si="42"/>
        <v xml:space="preserve"> </v>
      </c>
      <c r="C1323" s="266" t="s">
        <v>85</v>
      </c>
      <c r="D1323" s="176"/>
      <c r="E1323" s="53"/>
      <c r="Q1323" s="245">
        <f t="shared" si="43"/>
        <v>0</v>
      </c>
    </row>
    <row r="1324" spans="1:17" ht="20.149999999999999" customHeight="1" x14ac:dyDescent="0.35">
      <c r="A1324" s="247">
        <v>1321</v>
      </c>
      <c r="B1324" s="179" t="str">
        <f t="shared" si="42"/>
        <v xml:space="preserve"> </v>
      </c>
      <c r="C1324" s="266" t="s">
        <v>85</v>
      </c>
      <c r="D1324" s="176"/>
      <c r="E1324" s="53"/>
      <c r="Q1324" s="245">
        <f t="shared" si="43"/>
        <v>0</v>
      </c>
    </row>
    <row r="1325" spans="1:17" ht="20.149999999999999" customHeight="1" x14ac:dyDescent="0.35">
      <c r="A1325" s="247">
        <v>1322</v>
      </c>
      <c r="B1325" s="179" t="str">
        <f t="shared" si="42"/>
        <v xml:space="preserve"> </v>
      </c>
      <c r="C1325" s="266" t="s">
        <v>85</v>
      </c>
      <c r="D1325" s="176"/>
      <c r="E1325" s="53"/>
      <c r="Q1325" s="245">
        <f t="shared" si="43"/>
        <v>0</v>
      </c>
    </row>
    <row r="1326" spans="1:17" ht="20.149999999999999" customHeight="1" x14ac:dyDescent="0.35">
      <c r="A1326" s="247">
        <v>1323</v>
      </c>
      <c r="B1326" s="179" t="str">
        <f t="shared" si="42"/>
        <v xml:space="preserve"> </v>
      </c>
      <c r="C1326" s="266" t="s">
        <v>85</v>
      </c>
      <c r="D1326" s="176"/>
      <c r="E1326" s="53"/>
      <c r="Q1326" s="245">
        <f t="shared" si="43"/>
        <v>0</v>
      </c>
    </row>
    <row r="1327" spans="1:17" ht="20.149999999999999" customHeight="1" x14ac:dyDescent="0.35">
      <c r="A1327" s="247">
        <v>1324</v>
      </c>
      <c r="B1327" s="179" t="str">
        <f t="shared" si="42"/>
        <v xml:space="preserve"> </v>
      </c>
      <c r="C1327" s="266" t="s">
        <v>85</v>
      </c>
      <c r="D1327" s="176"/>
      <c r="E1327" s="53"/>
      <c r="Q1327" s="245">
        <f t="shared" si="43"/>
        <v>0</v>
      </c>
    </row>
    <row r="1328" spans="1:17" ht="20.149999999999999" customHeight="1" x14ac:dyDescent="0.35">
      <c r="A1328" s="247">
        <v>1325</v>
      </c>
      <c r="B1328" s="179" t="str">
        <f t="shared" si="42"/>
        <v xml:space="preserve"> </v>
      </c>
      <c r="C1328" s="266" t="s">
        <v>85</v>
      </c>
      <c r="D1328" s="176"/>
      <c r="E1328" s="53"/>
      <c r="Q1328" s="245">
        <f t="shared" si="43"/>
        <v>0</v>
      </c>
    </row>
    <row r="1329" spans="1:17" ht="20.149999999999999" customHeight="1" x14ac:dyDescent="0.35">
      <c r="A1329" s="247">
        <v>1326</v>
      </c>
      <c r="B1329" s="179" t="str">
        <f t="shared" si="42"/>
        <v xml:space="preserve"> </v>
      </c>
      <c r="C1329" s="266" t="s">
        <v>85</v>
      </c>
      <c r="D1329" s="176"/>
      <c r="E1329" s="53"/>
      <c r="Q1329" s="245">
        <f t="shared" si="43"/>
        <v>0</v>
      </c>
    </row>
    <row r="1330" spans="1:17" ht="20.149999999999999" customHeight="1" x14ac:dyDescent="0.35">
      <c r="A1330" s="247">
        <v>1327</v>
      </c>
      <c r="B1330" s="179" t="str">
        <f t="shared" si="42"/>
        <v xml:space="preserve"> </v>
      </c>
      <c r="C1330" s="266" t="s">
        <v>85</v>
      </c>
      <c r="D1330" s="176"/>
      <c r="E1330" s="53"/>
      <c r="Q1330" s="245">
        <f t="shared" si="43"/>
        <v>0</v>
      </c>
    </row>
    <row r="1331" spans="1:17" ht="20.149999999999999" customHeight="1" x14ac:dyDescent="0.35">
      <c r="A1331" s="247">
        <v>1328</v>
      </c>
      <c r="B1331" s="179" t="str">
        <f t="shared" si="42"/>
        <v xml:space="preserve"> </v>
      </c>
      <c r="C1331" s="266" t="s">
        <v>85</v>
      </c>
      <c r="D1331" s="176"/>
      <c r="E1331" s="53"/>
      <c r="Q1331" s="245">
        <f t="shared" si="43"/>
        <v>0</v>
      </c>
    </row>
    <row r="1332" spans="1:17" ht="20.149999999999999" customHeight="1" x14ac:dyDescent="0.35">
      <c r="A1332" s="247">
        <v>1329</v>
      </c>
      <c r="B1332" s="179" t="str">
        <f t="shared" si="42"/>
        <v xml:space="preserve"> </v>
      </c>
      <c r="C1332" s="266" t="s">
        <v>85</v>
      </c>
      <c r="D1332" s="176"/>
      <c r="E1332" s="53"/>
      <c r="Q1332" s="245">
        <f t="shared" si="43"/>
        <v>0</v>
      </c>
    </row>
    <row r="1333" spans="1:17" ht="20.149999999999999" customHeight="1" x14ac:dyDescent="0.35">
      <c r="A1333" s="247">
        <v>1330</v>
      </c>
      <c r="B1333" s="179" t="str">
        <f t="shared" si="42"/>
        <v xml:space="preserve"> </v>
      </c>
      <c r="C1333" s="266" t="s">
        <v>85</v>
      </c>
      <c r="D1333" s="176"/>
      <c r="E1333" s="53"/>
      <c r="Q1333" s="245">
        <f t="shared" si="43"/>
        <v>0</v>
      </c>
    </row>
    <row r="1334" spans="1:17" ht="20.149999999999999" customHeight="1" x14ac:dyDescent="0.35">
      <c r="A1334" s="247">
        <v>1331</v>
      </c>
      <c r="B1334" s="179" t="str">
        <f t="shared" si="42"/>
        <v xml:space="preserve"> </v>
      </c>
      <c r="C1334" s="266" t="s">
        <v>85</v>
      </c>
      <c r="D1334" s="176"/>
      <c r="E1334" s="53"/>
      <c r="Q1334" s="245">
        <f t="shared" si="43"/>
        <v>0</v>
      </c>
    </row>
    <row r="1335" spans="1:17" ht="20.149999999999999" customHeight="1" x14ac:dyDescent="0.35">
      <c r="A1335" s="247">
        <v>1332</v>
      </c>
      <c r="B1335" s="179" t="str">
        <f t="shared" si="42"/>
        <v xml:space="preserve"> </v>
      </c>
      <c r="C1335" s="266" t="s">
        <v>85</v>
      </c>
      <c r="D1335" s="176"/>
      <c r="E1335" s="53"/>
      <c r="Q1335" s="245">
        <f t="shared" si="43"/>
        <v>0</v>
      </c>
    </row>
    <row r="1336" spans="1:17" ht="20.149999999999999" customHeight="1" x14ac:dyDescent="0.35">
      <c r="A1336" s="247">
        <v>1333</v>
      </c>
      <c r="B1336" s="179" t="str">
        <f t="shared" si="42"/>
        <v xml:space="preserve"> </v>
      </c>
      <c r="C1336" s="266" t="s">
        <v>85</v>
      </c>
      <c r="D1336" s="176"/>
      <c r="E1336" s="53"/>
      <c r="Q1336" s="245">
        <f t="shared" si="43"/>
        <v>0</v>
      </c>
    </row>
    <row r="1337" spans="1:17" ht="20.149999999999999" customHeight="1" x14ac:dyDescent="0.35">
      <c r="A1337" s="247">
        <v>1334</v>
      </c>
      <c r="B1337" s="179" t="str">
        <f t="shared" si="42"/>
        <v xml:space="preserve"> </v>
      </c>
      <c r="C1337" s="266" t="s">
        <v>85</v>
      </c>
      <c r="D1337" s="176"/>
      <c r="E1337" s="53"/>
      <c r="Q1337" s="245">
        <f t="shared" si="43"/>
        <v>0</v>
      </c>
    </row>
    <row r="1338" spans="1:17" ht="20.149999999999999" customHeight="1" x14ac:dyDescent="0.35">
      <c r="A1338" s="247">
        <v>1335</v>
      </c>
      <c r="B1338" s="179" t="str">
        <f t="shared" si="42"/>
        <v xml:space="preserve"> </v>
      </c>
      <c r="C1338" s="266" t="s">
        <v>85</v>
      </c>
      <c r="D1338" s="176"/>
      <c r="E1338" s="53"/>
      <c r="Q1338" s="245">
        <f t="shared" si="43"/>
        <v>0</v>
      </c>
    </row>
    <row r="1339" spans="1:17" ht="20.149999999999999" customHeight="1" x14ac:dyDescent="0.35">
      <c r="A1339" s="247">
        <v>1336</v>
      </c>
      <c r="B1339" s="179" t="str">
        <f t="shared" si="42"/>
        <v xml:space="preserve"> </v>
      </c>
      <c r="C1339" s="266" t="s">
        <v>85</v>
      </c>
      <c r="D1339" s="176"/>
      <c r="E1339" s="53"/>
      <c r="Q1339" s="245">
        <f t="shared" si="43"/>
        <v>0</v>
      </c>
    </row>
    <row r="1340" spans="1:17" ht="20.149999999999999" customHeight="1" x14ac:dyDescent="0.35">
      <c r="A1340" s="247">
        <v>1337</v>
      </c>
      <c r="B1340" s="179" t="str">
        <f t="shared" si="42"/>
        <v xml:space="preserve"> </v>
      </c>
      <c r="C1340" s="266" t="s">
        <v>85</v>
      </c>
      <c r="D1340" s="176"/>
      <c r="E1340" s="53"/>
      <c r="Q1340" s="245">
        <f t="shared" si="43"/>
        <v>0</v>
      </c>
    </row>
    <row r="1341" spans="1:17" ht="20.149999999999999" customHeight="1" x14ac:dyDescent="0.35">
      <c r="A1341" s="247">
        <v>1338</v>
      </c>
      <c r="B1341" s="179" t="str">
        <f t="shared" si="42"/>
        <v xml:space="preserve"> </v>
      </c>
      <c r="C1341" s="266" t="s">
        <v>85</v>
      </c>
      <c r="D1341" s="176"/>
      <c r="E1341" s="53"/>
      <c r="Q1341" s="245">
        <f t="shared" si="43"/>
        <v>0</v>
      </c>
    </row>
    <row r="1342" spans="1:17" ht="20.149999999999999" customHeight="1" x14ac:dyDescent="0.35">
      <c r="A1342" s="247">
        <v>1339</v>
      </c>
      <c r="B1342" s="179" t="str">
        <f t="shared" si="42"/>
        <v xml:space="preserve"> </v>
      </c>
      <c r="C1342" s="266" t="s">
        <v>85</v>
      </c>
      <c r="D1342" s="176"/>
      <c r="E1342" s="53"/>
      <c r="Q1342" s="245">
        <f t="shared" si="43"/>
        <v>0</v>
      </c>
    </row>
    <row r="1343" spans="1:17" ht="20.149999999999999" customHeight="1" x14ac:dyDescent="0.35">
      <c r="A1343" s="247">
        <v>1340</v>
      </c>
      <c r="B1343" s="179" t="str">
        <f t="shared" si="42"/>
        <v xml:space="preserve"> </v>
      </c>
      <c r="C1343" s="266" t="s">
        <v>85</v>
      </c>
      <c r="D1343" s="176"/>
      <c r="E1343" s="53"/>
      <c r="Q1343" s="245">
        <f t="shared" si="43"/>
        <v>0</v>
      </c>
    </row>
    <row r="1344" spans="1:17" ht="20.149999999999999" customHeight="1" x14ac:dyDescent="0.35">
      <c r="A1344" s="247">
        <v>1341</v>
      </c>
      <c r="B1344" s="179" t="str">
        <f t="shared" si="42"/>
        <v xml:space="preserve"> </v>
      </c>
      <c r="C1344" s="266" t="s">
        <v>85</v>
      </c>
      <c r="D1344" s="176"/>
      <c r="E1344" s="53"/>
      <c r="Q1344" s="245">
        <f t="shared" si="43"/>
        <v>0</v>
      </c>
    </row>
    <row r="1345" spans="1:17" ht="20.149999999999999" customHeight="1" x14ac:dyDescent="0.35">
      <c r="A1345" s="247">
        <v>1342</v>
      </c>
      <c r="B1345" s="179" t="str">
        <f t="shared" si="42"/>
        <v xml:space="preserve"> </v>
      </c>
      <c r="C1345" s="266" t="s">
        <v>85</v>
      </c>
      <c r="D1345" s="176"/>
      <c r="E1345" s="53"/>
      <c r="Q1345" s="245">
        <f t="shared" si="43"/>
        <v>0</v>
      </c>
    </row>
    <row r="1346" spans="1:17" ht="20.149999999999999" customHeight="1" x14ac:dyDescent="0.35">
      <c r="A1346" s="247">
        <v>1343</v>
      </c>
      <c r="B1346" s="179" t="str">
        <f t="shared" si="42"/>
        <v xml:space="preserve"> </v>
      </c>
      <c r="C1346" s="266" t="s">
        <v>85</v>
      </c>
      <c r="D1346" s="176"/>
      <c r="E1346" s="53"/>
      <c r="Q1346" s="245">
        <f t="shared" si="43"/>
        <v>0</v>
      </c>
    </row>
    <row r="1347" spans="1:17" ht="20.149999999999999" customHeight="1" x14ac:dyDescent="0.35">
      <c r="A1347" s="247">
        <v>1344</v>
      </c>
      <c r="B1347" s="179" t="str">
        <f t="shared" si="42"/>
        <v xml:space="preserve"> </v>
      </c>
      <c r="C1347" s="266" t="s">
        <v>85</v>
      </c>
      <c r="D1347" s="176"/>
      <c r="E1347" s="53"/>
      <c r="Q1347" s="245">
        <f t="shared" si="43"/>
        <v>0</v>
      </c>
    </row>
    <row r="1348" spans="1:17" ht="20.149999999999999" customHeight="1" x14ac:dyDescent="0.35">
      <c r="A1348" s="247">
        <v>1345</v>
      </c>
      <c r="B1348" s="179" t="str">
        <f t="shared" si="42"/>
        <v xml:space="preserve"> </v>
      </c>
      <c r="C1348" s="266" t="s">
        <v>85</v>
      </c>
      <c r="D1348" s="176"/>
      <c r="E1348" s="53"/>
      <c r="Q1348" s="245">
        <f t="shared" si="43"/>
        <v>0</v>
      </c>
    </row>
    <row r="1349" spans="1:17" ht="20.149999999999999" customHeight="1" x14ac:dyDescent="0.35">
      <c r="A1349" s="247">
        <v>1346</v>
      </c>
      <c r="B1349" s="179" t="str">
        <f t="shared" ref="B1349:B1412" si="44">_xlfn.CONCAT(C1349,D1349)</f>
        <v xml:space="preserve"> </v>
      </c>
      <c r="C1349" s="266" t="s">
        <v>85</v>
      </c>
      <c r="D1349" s="176"/>
      <c r="E1349" s="53"/>
      <c r="Q1349" s="245">
        <f t="shared" ref="Q1349:Q1412" si="45">IF(AND(D1349&gt;0,OR(C1349="",C1349=" ")),1,0)</f>
        <v>0</v>
      </c>
    </row>
    <row r="1350" spans="1:17" ht="20.149999999999999" customHeight="1" x14ac:dyDescent="0.35">
      <c r="A1350" s="247">
        <v>1347</v>
      </c>
      <c r="B1350" s="179" t="str">
        <f t="shared" si="44"/>
        <v xml:space="preserve"> </v>
      </c>
      <c r="C1350" s="266" t="s">
        <v>85</v>
      </c>
      <c r="D1350" s="176"/>
      <c r="E1350" s="53"/>
      <c r="Q1350" s="245">
        <f t="shared" si="45"/>
        <v>0</v>
      </c>
    </row>
    <row r="1351" spans="1:17" ht="20.149999999999999" customHeight="1" x14ac:dyDescent="0.35">
      <c r="A1351" s="247">
        <v>1348</v>
      </c>
      <c r="B1351" s="179" t="str">
        <f t="shared" si="44"/>
        <v xml:space="preserve"> </v>
      </c>
      <c r="C1351" s="266" t="s">
        <v>85</v>
      </c>
      <c r="D1351" s="176"/>
      <c r="E1351" s="53"/>
      <c r="Q1351" s="245">
        <f t="shared" si="45"/>
        <v>0</v>
      </c>
    </row>
    <row r="1352" spans="1:17" ht="20.149999999999999" customHeight="1" x14ac:dyDescent="0.35">
      <c r="A1352" s="247">
        <v>1349</v>
      </c>
      <c r="B1352" s="179" t="str">
        <f t="shared" si="44"/>
        <v xml:space="preserve"> </v>
      </c>
      <c r="C1352" s="266" t="s">
        <v>85</v>
      </c>
      <c r="D1352" s="176"/>
      <c r="E1352" s="53"/>
      <c r="Q1352" s="245">
        <f t="shared" si="45"/>
        <v>0</v>
      </c>
    </row>
    <row r="1353" spans="1:17" ht="20.149999999999999" customHeight="1" x14ac:dyDescent="0.35">
      <c r="A1353" s="247">
        <v>1350</v>
      </c>
      <c r="B1353" s="179" t="str">
        <f t="shared" si="44"/>
        <v xml:space="preserve"> </v>
      </c>
      <c r="C1353" s="266" t="s">
        <v>85</v>
      </c>
      <c r="D1353" s="176"/>
      <c r="E1353" s="53"/>
      <c r="Q1353" s="245">
        <f t="shared" si="45"/>
        <v>0</v>
      </c>
    </row>
    <row r="1354" spans="1:17" ht="20.149999999999999" customHeight="1" x14ac:dyDescent="0.35">
      <c r="A1354" s="247">
        <v>1351</v>
      </c>
      <c r="B1354" s="179" t="str">
        <f t="shared" si="44"/>
        <v xml:space="preserve"> </v>
      </c>
      <c r="C1354" s="266" t="s">
        <v>85</v>
      </c>
      <c r="D1354" s="176"/>
      <c r="E1354" s="53"/>
      <c r="Q1354" s="245">
        <f t="shared" si="45"/>
        <v>0</v>
      </c>
    </row>
    <row r="1355" spans="1:17" ht="20.149999999999999" customHeight="1" x14ac:dyDescent="0.35">
      <c r="A1355" s="247">
        <v>1352</v>
      </c>
      <c r="B1355" s="179" t="str">
        <f t="shared" si="44"/>
        <v xml:space="preserve"> </v>
      </c>
      <c r="C1355" s="266" t="s">
        <v>85</v>
      </c>
      <c r="D1355" s="176"/>
      <c r="E1355" s="53"/>
      <c r="Q1355" s="245">
        <f t="shared" si="45"/>
        <v>0</v>
      </c>
    </row>
    <row r="1356" spans="1:17" ht="20.149999999999999" customHeight="1" x14ac:dyDescent="0.35">
      <c r="A1356" s="247">
        <v>1353</v>
      </c>
      <c r="B1356" s="179" t="str">
        <f t="shared" si="44"/>
        <v xml:space="preserve"> </v>
      </c>
      <c r="C1356" s="266" t="s">
        <v>85</v>
      </c>
      <c r="D1356" s="176"/>
      <c r="E1356" s="53"/>
      <c r="Q1356" s="245">
        <f t="shared" si="45"/>
        <v>0</v>
      </c>
    </row>
    <row r="1357" spans="1:17" ht="20.149999999999999" customHeight="1" x14ac:dyDescent="0.35">
      <c r="A1357" s="247">
        <v>1354</v>
      </c>
      <c r="B1357" s="179" t="str">
        <f t="shared" si="44"/>
        <v xml:space="preserve"> </v>
      </c>
      <c r="C1357" s="266" t="s">
        <v>85</v>
      </c>
      <c r="D1357" s="176"/>
      <c r="E1357" s="53"/>
      <c r="Q1357" s="245">
        <f t="shared" si="45"/>
        <v>0</v>
      </c>
    </row>
    <row r="1358" spans="1:17" ht="20.149999999999999" customHeight="1" x14ac:dyDescent="0.35">
      <c r="A1358" s="247">
        <v>1355</v>
      </c>
      <c r="B1358" s="179" t="str">
        <f t="shared" si="44"/>
        <v xml:space="preserve"> </v>
      </c>
      <c r="C1358" s="266" t="s">
        <v>85</v>
      </c>
      <c r="D1358" s="176"/>
      <c r="E1358" s="53"/>
      <c r="Q1358" s="245">
        <f t="shared" si="45"/>
        <v>0</v>
      </c>
    </row>
    <row r="1359" spans="1:17" ht="20.149999999999999" customHeight="1" x14ac:dyDescent="0.35">
      <c r="A1359" s="247">
        <v>1356</v>
      </c>
      <c r="B1359" s="179" t="str">
        <f t="shared" si="44"/>
        <v xml:space="preserve"> </v>
      </c>
      <c r="C1359" s="266" t="s">
        <v>85</v>
      </c>
      <c r="D1359" s="176"/>
      <c r="E1359" s="53"/>
      <c r="Q1359" s="245">
        <f t="shared" si="45"/>
        <v>0</v>
      </c>
    </row>
    <row r="1360" spans="1:17" ht="20.149999999999999" customHeight="1" x14ac:dyDescent="0.35">
      <c r="A1360" s="247">
        <v>1357</v>
      </c>
      <c r="B1360" s="179" t="str">
        <f t="shared" si="44"/>
        <v xml:space="preserve"> </v>
      </c>
      <c r="C1360" s="266" t="s">
        <v>85</v>
      </c>
      <c r="D1360" s="176"/>
      <c r="E1360" s="53"/>
      <c r="Q1360" s="245">
        <f t="shared" si="45"/>
        <v>0</v>
      </c>
    </row>
    <row r="1361" spans="1:17" ht="20.149999999999999" customHeight="1" x14ac:dyDescent="0.35">
      <c r="A1361" s="247">
        <v>1358</v>
      </c>
      <c r="B1361" s="179" t="str">
        <f t="shared" si="44"/>
        <v xml:space="preserve"> </v>
      </c>
      <c r="C1361" s="266" t="s">
        <v>85</v>
      </c>
      <c r="D1361" s="176"/>
      <c r="E1361" s="53"/>
      <c r="Q1361" s="245">
        <f t="shared" si="45"/>
        <v>0</v>
      </c>
    </row>
    <row r="1362" spans="1:17" ht="20.149999999999999" customHeight="1" x14ac:dyDescent="0.35">
      <c r="A1362" s="247">
        <v>1359</v>
      </c>
      <c r="B1362" s="179" t="str">
        <f t="shared" si="44"/>
        <v xml:space="preserve"> </v>
      </c>
      <c r="C1362" s="266" t="s">
        <v>85</v>
      </c>
      <c r="D1362" s="176"/>
      <c r="E1362" s="53"/>
      <c r="Q1362" s="245">
        <f t="shared" si="45"/>
        <v>0</v>
      </c>
    </row>
    <row r="1363" spans="1:17" ht="20.149999999999999" customHeight="1" x14ac:dyDescent="0.35">
      <c r="A1363" s="247">
        <v>1360</v>
      </c>
      <c r="B1363" s="179" t="str">
        <f t="shared" si="44"/>
        <v xml:space="preserve"> </v>
      </c>
      <c r="C1363" s="266" t="s">
        <v>85</v>
      </c>
      <c r="D1363" s="176"/>
      <c r="E1363" s="53"/>
      <c r="Q1363" s="245">
        <f t="shared" si="45"/>
        <v>0</v>
      </c>
    </row>
    <row r="1364" spans="1:17" ht="20.149999999999999" customHeight="1" x14ac:dyDescent="0.35">
      <c r="A1364" s="247">
        <v>1361</v>
      </c>
      <c r="B1364" s="179" t="str">
        <f t="shared" si="44"/>
        <v xml:space="preserve"> </v>
      </c>
      <c r="C1364" s="266" t="s">
        <v>85</v>
      </c>
      <c r="D1364" s="176"/>
      <c r="E1364" s="53"/>
      <c r="Q1364" s="245">
        <f t="shared" si="45"/>
        <v>0</v>
      </c>
    </row>
    <row r="1365" spans="1:17" ht="20.149999999999999" customHeight="1" x14ac:dyDescent="0.35">
      <c r="A1365" s="247">
        <v>1362</v>
      </c>
      <c r="B1365" s="179" t="str">
        <f t="shared" si="44"/>
        <v xml:space="preserve"> </v>
      </c>
      <c r="C1365" s="266" t="s">
        <v>85</v>
      </c>
      <c r="D1365" s="176"/>
      <c r="E1365" s="53"/>
      <c r="Q1365" s="245">
        <f t="shared" si="45"/>
        <v>0</v>
      </c>
    </row>
    <row r="1366" spans="1:17" ht="20.149999999999999" customHeight="1" x14ac:dyDescent="0.35">
      <c r="A1366" s="247">
        <v>1363</v>
      </c>
      <c r="B1366" s="179" t="str">
        <f t="shared" si="44"/>
        <v xml:space="preserve"> </v>
      </c>
      <c r="C1366" s="266" t="s">
        <v>85</v>
      </c>
      <c r="D1366" s="176"/>
      <c r="E1366" s="53"/>
      <c r="Q1366" s="245">
        <f t="shared" si="45"/>
        <v>0</v>
      </c>
    </row>
    <row r="1367" spans="1:17" ht="20.149999999999999" customHeight="1" x14ac:dyDescent="0.35">
      <c r="A1367" s="247">
        <v>1364</v>
      </c>
      <c r="B1367" s="179" t="str">
        <f t="shared" si="44"/>
        <v xml:space="preserve"> </v>
      </c>
      <c r="C1367" s="266" t="s">
        <v>85</v>
      </c>
      <c r="D1367" s="176"/>
      <c r="E1367" s="53"/>
      <c r="Q1367" s="245">
        <f t="shared" si="45"/>
        <v>0</v>
      </c>
    </row>
    <row r="1368" spans="1:17" ht="20.149999999999999" customHeight="1" x14ac:dyDescent="0.35">
      <c r="A1368" s="247">
        <v>1365</v>
      </c>
      <c r="B1368" s="179" t="str">
        <f t="shared" si="44"/>
        <v xml:space="preserve"> </v>
      </c>
      <c r="C1368" s="266" t="s">
        <v>85</v>
      </c>
      <c r="D1368" s="176"/>
      <c r="E1368" s="53"/>
      <c r="Q1368" s="245">
        <f t="shared" si="45"/>
        <v>0</v>
      </c>
    </row>
    <row r="1369" spans="1:17" ht="20.149999999999999" customHeight="1" x14ac:dyDescent="0.35">
      <c r="A1369" s="247">
        <v>1366</v>
      </c>
      <c r="B1369" s="179" t="str">
        <f t="shared" si="44"/>
        <v xml:space="preserve"> </v>
      </c>
      <c r="C1369" s="266" t="s">
        <v>85</v>
      </c>
      <c r="D1369" s="176"/>
      <c r="E1369" s="53"/>
      <c r="Q1369" s="245">
        <f t="shared" si="45"/>
        <v>0</v>
      </c>
    </row>
    <row r="1370" spans="1:17" ht="20.149999999999999" customHeight="1" x14ac:dyDescent="0.35">
      <c r="A1370" s="247">
        <v>1367</v>
      </c>
      <c r="B1370" s="179" t="str">
        <f t="shared" si="44"/>
        <v xml:space="preserve"> </v>
      </c>
      <c r="C1370" s="266" t="s">
        <v>85</v>
      </c>
      <c r="D1370" s="176"/>
      <c r="E1370" s="53"/>
      <c r="Q1370" s="245">
        <f t="shared" si="45"/>
        <v>0</v>
      </c>
    </row>
    <row r="1371" spans="1:17" ht="20.149999999999999" customHeight="1" x14ac:dyDescent="0.35">
      <c r="A1371" s="247">
        <v>1368</v>
      </c>
      <c r="B1371" s="179" t="str">
        <f t="shared" si="44"/>
        <v xml:space="preserve"> </v>
      </c>
      <c r="C1371" s="266" t="s">
        <v>85</v>
      </c>
      <c r="D1371" s="176"/>
      <c r="E1371" s="53"/>
      <c r="Q1371" s="245">
        <f t="shared" si="45"/>
        <v>0</v>
      </c>
    </row>
    <row r="1372" spans="1:17" ht="20.149999999999999" customHeight="1" x14ac:dyDescent="0.35">
      <c r="A1372" s="247">
        <v>1369</v>
      </c>
      <c r="B1372" s="179" t="str">
        <f t="shared" si="44"/>
        <v xml:space="preserve"> </v>
      </c>
      <c r="C1372" s="266" t="s">
        <v>85</v>
      </c>
      <c r="D1372" s="176"/>
      <c r="E1372" s="53"/>
      <c r="Q1372" s="245">
        <f t="shared" si="45"/>
        <v>0</v>
      </c>
    </row>
    <row r="1373" spans="1:17" ht="20.149999999999999" customHeight="1" x14ac:dyDescent="0.35">
      <c r="A1373" s="247">
        <v>1370</v>
      </c>
      <c r="B1373" s="179" t="str">
        <f t="shared" si="44"/>
        <v xml:space="preserve"> </v>
      </c>
      <c r="C1373" s="266" t="s">
        <v>85</v>
      </c>
      <c r="D1373" s="176"/>
      <c r="E1373" s="53"/>
      <c r="Q1373" s="245">
        <f t="shared" si="45"/>
        <v>0</v>
      </c>
    </row>
    <row r="1374" spans="1:17" ht="20.149999999999999" customHeight="1" x14ac:dyDescent="0.35">
      <c r="A1374" s="247">
        <v>1371</v>
      </c>
      <c r="B1374" s="179" t="str">
        <f t="shared" si="44"/>
        <v xml:space="preserve"> </v>
      </c>
      <c r="C1374" s="266" t="s">
        <v>85</v>
      </c>
      <c r="D1374" s="176"/>
      <c r="E1374" s="53"/>
      <c r="Q1374" s="245">
        <f t="shared" si="45"/>
        <v>0</v>
      </c>
    </row>
    <row r="1375" spans="1:17" ht="20.149999999999999" customHeight="1" x14ac:dyDescent="0.35">
      <c r="A1375" s="247">
        <v>1372</v>
      </c>
      <c r="B1375" s="179" t="str">
        <f t="shared" si="44"/>
        <v xml:space="preserve"> </v>
      </c>
      <c r="C1375" s="266" t="s">
        <v>85</v>
      </c>
      <c r="D1375" s="176"/>
      <c r="E1375" s="53"/>
      <c r="Q1375" s="245">
        <f t="shared" si="45"/>
        <v>0</v>
      </c>
    </row>
    <row r="1376" spans="1:17" ht="20.149999999999999" customHeight="1" x14ac:dyDescent="0.35">
      <c r="A1376" s="247">
        <v>1373</v>
      </c>
      <c r="B1376" s="179" t="str">
        <f t="shared" si="44"/>
        <v xml:space="preserve"> </v>
      </c>
      <c r="C1376" s="266" t="s">
        <v>85</v>
      </c>
      <c r="D1376" s="176"/>
      <c r="E1376" s="53"/>
      <c r="Q1376" s="245">
        <f t="shared" si="45"/>
        <v>0</v>
      </c>
    </row>
    <row r="1377" spans="1:17" ht="20.149999999999999" customHeight="1" x14ac:dyDescent="0.35">
      <c r="A1377" s="247">
        <v>1374</v>
      </c>
      <c r="B1377" s="179" t="str">
        <f t="shared" si="44"/>
        <v xml:space="preserve"> </v>
      </c>
      <c r="C1377" s="266" t="s">
        <v>85</v>
      </c>
      <c r="D1377" s="176"/>
      <c r="E1377" s="53"/>
      <c r="Q1377" s="245">
        <f t="shared" si="45"/>
        <v>0</v>
      </c>
    </row>
    <row r="1378" spans="1:17" ht="20.149999999999999" customHeight="1" x14ac:dyDescent="0.35">
      <c r="A1378" s="247">
        <v>1375</v>
      </c>
      <c r="B1378" s="179" t="str">
        <f t="shared" si="44"/>
        <v xml:space="preserve"> </v>
      </c>
      <c r="C1378" s="266" t="s">
        <v>85</v>
      </c>
      <c r="D1378" s="176"/>
      <c r="E1378" s="53"/>
      <c r="Q1378" s="245">
        <f t="shared" si="45"/>
        <v>0</v>
      </c>
    </row>
    <row r="1379" spans="1:17" ht="20.149999999999999" customHeight="1" x14ac:dyDescent="0.35">
      <c r="A1379" s="247">
        <v>1376</v>
      </c>
      <c r="B1379" s="179" t="str">
        <f t="shared" si="44"/>
        <v xml:space="preserve"> </v>
      </c>
      <c r="C1379" s="266" t="s">
        <v>85</v>
      </c>
      <c r="D1379" s="176"/>
      <c r="E1379" s="53"/>
      <c r="Q1379" s="245">
        <f t="shared" si="45"/>
        <v>0</v>
      </c>
    </row>
    <row r="1380" spans="1:17" ht="20.149999999999999" customHeight="1" x14ac:dyDescent="0.35">
      <c r="A1380" s="247">
        <v>1377</v>
      </c>
      <c r="B1380" s="179" t="str">
        <f t="shared" si="44"/>
        <v xml:space="preserve"> </v>
      </c>
      <c r="C1380" s="266" t="s">
        <v>85</v>
      </c>
      <c r="D1380" s="176"/>
      <c r="E1380" s="53"/>
      <c r="Q1380" s="245">
        <f t="shared" si="45"/>
        <v>0</v>
      </c>
    </row>
    <row r="1381" spans="1:17" ht="20.149999999999999" customHeight="1" x14ac:dyDescent="0.35">
      <c r="A1381" s="247">
        <v>1378</v>
      </c>
      <c r="B1381" s="179" t="str">
        <f t="shared" si="44"/>
        <v xml:space="preserve"> </v>
      </c>
      <c r="C1381" s="266" t="s">
        <v>85</v>
      </c>
      <c r="D1381" s="176"/>
      <c r="E1381" s="53"/>
      <c r="Q1381" s="245">
        <f t="shared" si="45"/>
        <v>0</v>
      </c>
    </row>
    <row r="1382" spans="1:17" ht="20.149999999999999" customHeight="1" x14ac:dyDescent="0.35">
      <c r="A1382" s="247">
        <v>1379</v>
      </c>
      <c r="B1382" s="179" t="str">
        <f t="shared" si="44"/>
        <v xml:space="preserve"> </v>
      </c>
      <c r="C1382" s="266" t="s">
        <v>85</v>
      </c>
      <c r="D1382" s="176"/>
      <c r="E1382" s="53"/>
      <c r="Q1382" s="245">
        <f t="shared" si="45"/>
        <v>0</v>
      </c>
    </row>
    <row r="1383" spans="1:17" ht="20.149999999999999" customHeight="1" x14ac:dyDescent="0.35">
      <c r="A1383" s="247">
        <v>1380</v>
      </c>
      <c r="B1383" s="179" t="str">
        <f t="shared" si="44"/>
        <v xml:space="preserve"> </v>
      </c>
      <c r="C1383" s="266" t="s">
        <v>85</v>
      </c>
      <c r="D1383" s="176"/>
      <c r="E1383" s="53"/>
      <c r="Q1383" s="245">
        <f t="shared" si="45"/>
        <v>0</v>
      </c>
    </row>
    <row r="1384" spans="1:17" ht="20.149999999999999" customHeight="1" x14ac:dyDescent="0.35">
      <c r="A1384" s="247">
        <v>1381</v>
      </c>
      <c r="B1384" s="179" t="str">
        <f t="shared" si="44"/>
        <v xml:space="preserve"> </v>
      </c>
      <c r="C1384" s="266" t="s">
        <v>85</v>
      </c>
      <c r="D1384" s="176"/>
      <c r="E1384" s="53"/>
      <c r="Q1384" s="245">
        <f t="shared" si="45"/>
        <v>0</v>
      </c>
    </row>
    <row r="1385" spans="1:17" ht="20.149999999999999" customHeight="1" x14ac:dyDescent="0.35">
      <c r="A1385" s="247">
        <v>1382</v>
      </c>
      <c r="B1385" s="179" t="str">
        <f t="shared" si="44"/>
        <v xml:space="preserve"> </v>
      </c>
      <c r="C1385" s="266" t="s">
        <v>85</v>
      </c>
      <c r="D1385" s="176"/>
      <c r="E1385" s="53"/>
      <c r="Q1385" s="245">
        <f t="shared" si="45"/>
        <v>0</v>
      </c>
    </row>
    <row r="1386" spans="1:17" ht="20.149999999999999" customHeight="1" x14ac:dyDescent="0.35">
      <c r="A1386" s="247">
        <v>1383</v>
      </c>
      <c r="B1386" s="179" t="str">
        <f t="shared" si="44"/>
        <v xml:space="preserve"> </v>
      </c>
      <c r="C1386" s="266" t="s">
        <v>85</v>
      </c>
      <c r="D1386" s="176"/>
      <c r="E1386" s="53"/>
      <c r="Q1386" s="245">
        <f t="shared" si="45"/>
        <v>0</v>
      </c>
    </row>
    <row r="1387" spans="1:17" ht="20.149999999999999" customHeight="1" x14ac:dyDescent="0.35">
      <c r="A1387" s="247">
        <v>1384</v>
      </c>
      <c r="B1387" s="179" t="str">
        <f t="shared" si="44"/>
        <v xml:space="preserve"> </v>
      </c>
      <c r="C1387" s="266" t="s">
        <v>85</v>
      </c>
      <c r="D1387" s="176"/>
      <c r="E1387" s="53"/>
      <c r="Q1387" s="245">
        <f t="shared" si="45"/>
        <v>0</v>
      </c>
    </row>
    <row r="1388" spans="1:17" ht="20.149999999999999" customHeight="1" x14ac:dyDescent="0.35">
      <c r="A1388" s="247">
        <v>1385</v>
      </c>
      <c r="B1388" s="179" t="str">
        <f t="shared" si="44"/>
        <v xml:space="preserve"> </v>
      </c>
      <c r="C1388" s="266" t="s">
        <v>85</v>
      </c>
      <c r="D1388" s="176"/>
      <c r="E1388" s="53"/>
      <c r="Q1388" s="245">
        <f t="shared" si="45"/>
        <v>0</v>
      </c>
    </row>
    <row r="1389" spans="1:17" ht="20.149999999999999" customHeight="1" x14ac:dyDescent="0.35">
      <c r="A1389" s="247">
        <v>1386</v>
      </c>
      <c r="B1389" s="179" t="str">
        <f t="shared" si="44"/>
        <v xml:space="preserve"> </v>
      </c>
      <c r="C1389" s="266" t="s">
        <v>85</v>
      </c>
      <c r="D1389" s="176"/>
      <c r="E1389" s="53"/>
      <c r="Q1389" s="245">
        <f t="shared" si="45"/>
        <v>0</v>
      </c>
    </row>
    <row r="1390" spans="1:17" ht="20.149999999999999" customHeight="1" x14ac:dyDescent="0.35">
      <c r="A1390" s="247">
        <v>1387</v>
      </c>
      <c r="B1390" s="179" t="str">
        <f t="shared" si="44"/>
        <v xml:space="preserve"> </v>
      </c>
      <c r="C1390" s="266" t="s">
        <v>85</v>
      </c>
      <c r="D1390" s="176"/>
      <c r="E1390" s="53"/>
      <c r="Q1390" s="245">
        <f t="shared" si="45"/>
        <v>0</v>
      </c>
    </row>
    <row r="1391" spans="1:17" ht="20.149999999999999" customHeight="1" x14ac:dyDescent="0.35">
      <c r="A1391" s="247">
        <v>1388</v>
      </c>
      <c r="B1391" s="179" t="str">
        <f t="shared" si="44"/>
        <v xml:space="preserve"> </v>
      </c>
      <c r="C1391" s="266" t="s">
        <v>85</v>
      </c>
      <c r="D1391" s="176"/>
      <c r="E1391" s="53"/>
      <c r="Q1391" s="245">
        <f t="shared" si="45"/>
        <v>0</v>
      </c>
    </row>
    <row r="1392" spans="1:17" ht="20.149999999999999" customHeight="1" x14ac:dyDescent="0.35">
      <c r="A1392" s="247">
        <v>1389</v>
      </c>
      <c r="B1392" s="179" t="str">
        <f t="shared" si="44"/>
        <v xml:space="preserve"> </v>
      </c>
      <c r="C1392" s="266" t="s">
        <v>85</v>
      </c>
      <c r="D1392" s="176"/>
      <c r="E1392" s="53"/>
      <c r="Q1392" s="245">
        <f t="shared" si="45"/>
        <v>0</v>
      </c>
    </row>
    <row r="1393" spans="1:17" ht="20.149999999999999" customHeight="1" x14ac:dyDescent="0.35">
      <c r="A1393" s="247">
        <v>1390</v>
      </c>
      <c r="B1393" s="179" t="str">
        <f t="shared" si="44"/>
        <v xml:space="preserve"> </v>
      </c>
      <c r="C1393" s="266" t="s">
        <v>85</v>
      </c>
      <c r="D1393" s="176"/>
      <c r="E1393" s="53"/>
      <c r="Q1393" s="245">
        <f t="shared" si="45"/>
        <v>0</v>
      </c>
    </row>
    <row r="1394" spans="1:17" ht="20.149999999999999" customHeight="1" x14ac:dyDescent="0.35">
      <c r="A1394" s="247">
        <v>1391</v>
      </c>
      <c r="B1394" s="179" t="str">
        <f t="shared" si="44"/>
        <v xml:space="preserve"> </v>
      </c>
      <c r="C1394" s="266" t="s">
        <v>85</v>
      </c>
      <c r="D1394" s="176"/>
      <c r="E1394" s="53"/>
      <c r="Q1394" s="245">
        <f t="shared" si="45"/>
        <v>0</v>
      </c>
    </row>
    <row r="1395" spans="1:17" ht="20.149999999999999" customHeight="1" x14ac:dyDescent="0.35">
      <c r="A1395" s="247">
        <v>1392</v>
      </c>
      <c r="B1395" s="179" t="str">
        <f t="shared" si="44"/>
        <v xml:space="preserve"> </v>
      </c>
      <c r="C1395" s="266" t="s">
        <v>85</v>
      </c>
      <c r="D1395" s="176"/>
      <c r="E1395" s="53"/>
      <c r="Q1395" s="245">
        <f t="shared" si="45"/>
        <v>0</v>
      </c>
    </row>
    <row r="1396" spans="1:17" ht="20.149999999999999" customHeight="1" x14ac:dyDescent="0.35">
      <c r="A1396" s="247">
        <v>1393</v>
      </c>
      <c r="B1396" s="179" t="str">
        <f t="shared" si="44"/>
        <v xml:space="preserve"> </v>
      </c>
      <c r="C1396" s="266" t="s">
        <v>85</v>
      </c>
      <c r="D1396" s="176"/>
      <c r="E1396" s="53"/>
      <c r="Q1396" s="245">
        <f t="shared" si="45"/>
        <v>0</v>
      </c>
    </row>
    <row r="1397" spans="1:17" ht="20.149999999999999" customHeight="1" x14ac:dyDescent="0.35">
      <c r="A1397" s="247">
        <v>1394</v>
      </c>
      <c r="B1397" s="179" t="str">
        <f t="shared" si="44"/>
        <v xml:space="preserve"> </v>
      </c>
      <c r="C1397" s="266" t="s">
        <v>85</v>
      </c>
      <c r="D1397" s="176"/>
      <c r="E1397" s="53"/>
      <c r="Q1397" s="245">
        <f t="shared" si="45"/>
        <v>0</v>
      </c>
    </row>
    <row r="1398" spans="1:17" ht="20.149999999999999" customHeight="1" x14ac:dyDescent="0.35">
      <c r="A1398" s="247">
        <v>1395</v>
      </c>
      <c r="B1398" s="179" t="str">
        <f t="shared" si="44"/>
        <v xml:space="preserve"> </v>
      </c>
      <c r="C1398" s="266" t="s">
        <v>85</v>
      </c>
      <c r="D1398" s="176"/>
      <c r="E1398" s="53"/>
      <c r="Q1398" s="245">
        <f t="shared" si="45"/>
        <v>0</v>
      </c>
    </row>
    <row r="1399" spans="1:17" ht="20.149999999999999" customHeight="1" x14ac:dyDescent="0.35">
      <c r="A1399" s="247">
        <v>1396</v>
      </c>
      <c r="B1399" s="179" t="str">
        <f t="shared" si="44"/>
        <v xml:space="preserve"> </v>
      </c>
      <c r="C1399" s="266" t="s">
        <v>85</v>
      </c>
      <c r="D1399" s="176"/>
      <c r="E1399" s="53"/>
      <c r="Q1399" s="245">
        <f t="shared" si="45"/>
        <v>0</v>
      </c>
    </row>
    <row r="1400" spans="1:17" ht="20.149999999999999" customHeight="1" x14ac:dyDescent="0.35">
      <c r="A1400" s="247">
        <v>1397</v>
      </c>
      <c r="B1400" s="179" t="str">
        <f t="shared" si="44"/>
        <v xml:space="preserve"> </v>
      </c>
      <c r="C1400" s="266" t="s">
        <v>85</v>
      </c>
      <c r="D1400" s="176"/>
      <c r="E1400" s="53"/>
      <c r="Q1400" s="245">
        <f t="shared" si="45"/>
        <v>0</v>
      </c>
    </row>
    <row r="1401" spans="1:17" ht="20.149999999999999" customHeight="1" x14ac:dyDescent="0.35">
      <c r="A1401" s="247">
        <v>1398</v>
      </c>
      <c r="B1401" s="179" t="str">
        <f t="shared" si="44"/>
        <v xml:space="preserve"> </v>
      </c>
      <c r="C1401" s="266" t="s">
        <v>85</v>
      </c>
      <c r="D1401" s="176"/>
      <c r="E1401" s="53"/>
      <c r="Q1401" s="245">
        <f t="shared" si="45"/>
        <v>0</v>
      </c>
    </row>
    <row r="1402" spans="1:17" ht="20.149999999999999" customHeight="1" x14ac:dyDescent="0.35">
      <c r="A1402" s="247">
        <v>1399</v>
      </c>
      <c r="B1402" s="179" t="str">
        <f t="shared" si="44"/>
        <v xml:space="preserve"> </v>
      </c>
      <c r="C1402" s="266" t="s">
        <v>85</v>
      </c>
      <c r="D1402" s="176"/>
      <c r="E1402" s="53"/>
      <c r="Q1402" s="245">
        <f t="shared" si="45"/>
        <v>0</v>
      </c>
    </row>
    <row r="1403" spans="1:17" ht="20.149999999999999" customHeight="1" x14ac:dyDescent="0.35">
      <c r="A1403" s="247">
        <v>1400</v>
      </c>
      <c r="B1403" s="179" t="str">
        <f t="shared" si="44"/>
        <v xml:space="preserve"> </v>
      </c>
      <c r="C1403" s="266" t="s">
        <v>85</v>
      </c>
      <c r="D1403" s="176"/>
      <c r="E1403" s="53"/>
      <c r="Q1403" s="245">
        <f t="shared" si="45"/>
        <v>0</v>
      </c>
    </row>
    <row r="1404" spans="1:17" ht="20.149999999999999" customHeight="1" x14ac:dyDescent="0.35">
      <c r="A1404" s="247">
        <v>1401</v>
      </c>
      <c r="B1404" s="179" t="str">
        <f t="shared" si="44"/>
        <v xml:space="preserve"> </v>
      </c>
      <c r="C1404" s="266" t="s">
        <v>85</v>
      </c>
      <c r="D1404" s="176"/>
      <c r="E1404" s="53"/>
      <c r="Q1404" s="245">
        <f t="shared" si="45"/>
        <v>0</v>
      </c>
    </row>
    <row r="1405" spans="1:17" ht="20.149999999999999" customHeight="1" x14ac:dyDescent="0.35">
      <c r="A1405" s="247">
        <v>1402</v>
      </c>
      <c r="B1405" s="179" t="str">
        <f t="shared" si="44"/>
        <v xml:space="preserve"> </v>
      </c>
      <c r="C1405" s="266" t="s">
        <v>85</v>
      </c>
      <c r="D1405" s="176"/>
      <c r="E1405" s="53"/>
      <c r="Q1405" s="245">
        <f t="shared" si="45"/>
        <v>0</v>
      </c>
    </row>
    <row r="1406" spans="1:17" ht="20.149999999999999" customHeight="1" x14ac:dyDescent="0.35">
      <c r="A1406" s="247">
        <v>1403</v>
      </c>
      <c r="B1406" s="179" t="str">
        <f t="shared" si="44"/>
        <v xml:space="preserve"> </v>
      </c>
      <c r="C1406" s="266" t="s">
        <v>85</v>
      </c>
      <c r="D1406" s="176"/>
      <c r="E1406" s="53"/>
      <c r="Q1406" s="245">
        <f t="shared" si="45"/>
        <v>0</v>
      </c>
    </row>
    <row r="1407" spans="1:17" ht="20.149999999999999" customHeight="1" x14ac:dyDescent="0.35">
      <c r="A1407" s="247">
        <v>1404</v>
      </c>
      <c r="B1407" s="179" t="str">
        <f t="shared" si="44"/>
        <v xml:space="preserve"> </v>
      </c>
      <c r="C1407" s="266" t="s">
        <v>85</v>
      </c>
      <c r="D1407" s="176"/>
      <c r="E1407" s="53"/>
      <c r="Q1407" s="245">
        <f t="shared" si="45"/>
        <v>0</v>
      </c>
    </row>
    <row r="1408" spans="1:17" ht="20.149999999999999" customHeight="1" x14ac:dyDescent="0.35">
      <c r="A1408" s="247">
        <v>1405</v>
      </c>
      <c r="B1408" s="179" t="str">
        <f t="shared" si="44"/>
        <v xml:space="preserve"> </v>
      </c>
      <c r="C1408" s="266" t="s">
        <v>85</v>
      </c>
      <c r="D1408" s="176"/>
      <c r="E1408" s="53"/>
      <c r="Q1408" s="245">
        <f t="shared" si="45"/>
        <v>0</v>
      </c>
    </row>
    <row r="1409" spans="1:17" ht="20.149999999999999" customHeight="1" x14ac:dyDescent="0.35">
      <c r="A1409" s="247">
        <v>1406</v>
      </c>
      <c r="B1409" s="179" t="str">
        <f t="shared" si="44"/>
        <v xml:space="preserve"> </v>
      </c>
      <c r="C1409" s="266" t="s">
        <v>85</v>
      </c>
      <c r="D1409" s="176"/>
      <c r="E1409" s="53"/>
      <c r="Q1409" s="245">
        <f t="shared" si="45"/>
        <v>0</v>
      </c>
    </row>
    <row r="1410" spans="1:17" ht="20.149999999999999" customHeight="1" x14ac:dyDescent="0.35">
      <c r="A1410" s="247">
        <v>1407</v>
      </c>
      <c r="B1410" s="179" t="str">
        <f t="shared" si="44"/>
        <v xml:space="preserve"> </v>
      </c>
      <c r="C1410" s="266" t="s">
        <v>85</v>
      </c>
      <c r="D1410" s="176"/>
      <c r="E1410" s="53"/>
      <c r="Q1410" s="245">
        <f t="shared" si="45"/>
        <v>0</v>
      </c>
    </row>
    <row r="1411" spans="1:17" ht="20.149999999999999" customHeight="1" x14ac:dyDescent="0.35">
      <c r="A1411" s="247">
        <v>1408</v>
      </c>
      <c r="B1411" s="179" t="str">
        <f t="shared" si="44"/>
        <v xml:space="preserve"> </v>
      </c>
      <c r="C1411" s="266" t="s">
        <v>85</v>
      </c>
      <c r="D1411" s="176"/>
      <c r="E1411" s="53"/>
      <c r="Q1411" s="245">
        <f t="shared" si="45"/>
        <v>0</v>
      </c>
    </row>
    <row r="1412" spans="1:17" ht="20.149999999999999" customHeight="1" x14ac:dyDescent="0.35">
      <c r="A1412" s="247">
        <v>1409</v>
      </c>
      <c r="B1412" s="179" t="str">
        <f t="shared" si="44"/>
        <v xml:space="preserve"> </v>
      </c>
      <c r="C1412" s="266" t="s">
        <v>85</v>
      </c>
      <c r="D1412" s="176"/>
      <c r="E1412" s="53"/>
      <c r="Q1412" s="245">
        <f t="shared" si="45"/>
        <v>0</v>
      </c>
    </row>
    <row r="1413" spans="1:17" ht="20.149999999999999" customHeight="1" x14ac:dyDescent="0.35">
      <c r="A1413" s="247">
        <v>1410</v>
      </c>
      <c r="B1413" s="179" t="str">
        <f t="shared" ref="B1413:B1476" si="46">_xlfn.CONCAT(C1413,D1413)</f>
        <v xml:space="preserve"> </v>
      </c>
      <c r="C1413" s="266" t="s">
        <v>85</v>
      </c>
      <c r="D1413" s="176"/>
      <c r="E1413" s="53"/>
      <c r="Q1413" s="245">
        <f t="shared" ref="Q1413:Q1476" si="47">IF(AND(D1413&gt;0,OR(C1413="",C1413=" ")),1,0)</f>
        <v>0</v>
      </c>
    </row>
    <row r="1414" spans="1:17" ht="20.149999999999999" customHeight="1" x14ac:dyDescent="0.35">
      <c r="A1414" s="247">
        <v>1411</v>
      </c>
      <c r="B1414" s="179" t="str">
        <f t="shared" si="46"/>
        <v xml:space="preserve"> </v>
      </c>
      <c r="C1414" s="266" t="s">
        <v>85</v>
      </c>
      <c r="D1414" s="176"/>
      <c r="E1414" s="53"/>
      <c r="Q1414" s="245">
        <f t="shared" si="47"/>
        <v>0</v>
      </c>
    </row>
    <row r="1415" spans="1:17" ht="20.149999999999999" customHeight="1" x14ac:dyDescent="0.35">
      <c r="A1415" s="247">
        <v>1412</v>
      </c>
      <c r="B1415" s="179" t="str">
        <f t="shared" si="46"/>
        <v xml:space="preserve"> </v>
      </c>
      <c r="C1415" s="266" t="s">
        <v>85</v>
      </c>
      <c r="D1415" s="176"/>
      <c r="E1415" s="53"/>
      <c r="Q1415" s="245">
        <f t="shared" si="47"/>
        <v>0</v>
      </c>
    </row>
    <row r="1416" spans="1:17" ht="20.149999999999999" customHeight="1" x14ac:dyDescent="0.35">
      <c r="A1416" s="247">
        <v>1413</v>
      </c>
      <c r="B1416" s="179" t="str">
        <f t="shared" si="46"/>
        <v xml:space="preserve"> </v>
      </c>
      <c r="C1416" s="266" t="s">
        <v>85</v>
      </c>
      <c r="D1416" s="176"/>
      <c r="E1416" s="53"/>
      <c r="Q1416" s="245">
        <f t="shared" si="47"/>
        <v>0</v>
      </c>
    </row>
    <row r="1417" spans="1:17" ht="20.149999999999999" customHeight="1" x14ac:dyDescent="0.35">
      <c r="A1417" s="247">
        <v>1414</v>
      </c>
      <c r="B1417" s="179" t="str">
        <f t="shared" si="46"/>
        <v xml:space="preserve"> </v>
      </c>
      <c r="C1417" s="266" t="s">
        <v>85</v>
      </c>
      <c r="D1417" s="176"/>
      <c r="E1417" s="53"/>
      <c r="Q1417" s="245">
        <f t="shared" si="47"/>
        <v>0</v>
      </c>
    </row>
    <row r="1418" spans="1:17" ht="20.149999999999999" customHeight="1" x14ac:dyDescent="0.35">
      <c r="A1418" s="247">
        <v>1415</v>
      </c>
      <c r="B1418" s="179" t="str">
        <f t="shared" si="46"/>
        <v xml:space="preserve"> </v>
      </c>
      <c r="C1418" s="266" t="s">
        <v>85</v>
      </c>
      <c r="D1418" s="176"/>
      <c r="E1418" s="53"/>
      <c r="Q1418" s="245">
        <f t="shared" si="47"/>
        <v>0</v>
      </c>
    </row>
    <row r="1419" spans="1:17" ht="20.149999999999999" customHeight="1" x14ac:dyDescent="0.35">
      <c r="A1419" s="247">
        <v>1416</v>
      </c>
      <c r="B1419" s="179" t="str">
        <f t="shared" si="46"/>
        <v xml:space="preserve"> </v>
      </c>
      <c r="C1419" s="266" t="s">
        <v>85</v>
      </c>
      <c r="D1419" s="176"/>
      <c r="E1419" s="53"/>
      <c r="Q1419" s="245">
        <f t="shared" si="47"/>
        <v>0</v>
      </c>
    </row>
    <row r="1420" spans="1:17" ht="20.149999999999999" customHeight="1" x14ac:dyDescent="0.35">
      <c r="A1420" s="247">
        <v>1417</v>
      </c>
      <c r="B1420" s="179" t="str">
        <f t="shared" si="46"/>
        <v xml:space="preserve"> </v>
      </c>
      <c r="C1420" s="266" t="s">
        <v>85</v>
      </c>
      <c r="D1420" s="176"/>
      <c r="E1420" s="53"/>
      <c r="Q1420" s="245">
        <f t="shared" si="47"/>
        <v>0</v>
      </c>
    </row>
    <row r="1421" spans="1:17" ht="20.149999999999999" customHeight="1" x14ac:dyDescent="0.35">
      <c r="A1421" s="247">
        <v>1418</v>
      </c>
      <c r="B1421" s="179" t="str">
        <f t="shared" si="46"/>
        <v xml:space="preserve"> </v>
      </c>
      <c r="C1421" s="266" t="s">
        <v>85</v>
      </c>
      <c r="D1421" s="176"/>
      <c r="E1421" s="53"/>
      <c r="Q1421" s="245">
        <f t="shared" si="47"/>
        <v>0</v>
      </c>
    </row>
    <row r="1422" spans="1:17" ht="20.149999999999999" customHeight="1" x14ac:dyDescent="0.35">
      <c r="A1422" s="247">
        <v>1419</v>
      </c>
      <c r="B1422" s="179" t="str">
        <f t="shared" si="46"/>
        <v xml:space="preserve"> </v>
      </c>
      <c r="C1422" s="266" t="s">
        <v>85</v>
      </c>
      <c r="D1422" s="176"/>
      <c r="E1422" s="53"/>
      <c r="Q1422" s="245">
        <f t="shared" si="47"/>
        <v>0</v>
      </c>
    </row>
    <row r="1423" spans="1:17" ht="20.149999999999999" customHeight="1" x14ac:dyDescent="0.35">
      <c r="A1423" s="247">
        <v>1420</v>
      </c>
      <c r="B1423" s="179" t="str">
        <f t="shared" si="46"/>
        <v xml:space="preserve"> </v>
      </c>
      <c r="C1423" s="266" t="s">
        <v>85</v>
      </c>
      <c r="D1423" s="176"/>
      <c r="E1423" s="53"/>
      <c r="Q1423" s="245">
        <f t="shared" si="47"/>
        <v>0</v>
      </c>
    </row>
    <row r="1424" spans="1:17" ht="20.149999999999999" customHeight="1" x14ac:dyDescent="0.35">
      <c r="A1424" s="247">
        <v>1421</v>
      </c>
      <c r="B1424" s="179" t="str">
        <f t="shared" si="46"/>
        <v xml:space="preserve"> </v>
      </c>
      <c r="C1424" s="266" t="s">
        <v>85</v>
      </c>
      <c r="D1424" s="176"/>
      <c r="E1424" s="53"/>
      <c r="Q1424" s="245">
        <f t="shared" si="47"/>
        <v>0</v>
      </c>
    </row>
    <row r="1425" spans="1:17" ht="20.149999999999999" customHeight="1" x14ac:dyDescent="0.35">
      <c r="A1425" s="247">
        <v>1422</v>
      </c>
      <c r="B1425" s="179" t="str">
        <f t="shared" si="46"/>
        <v xml:space="preserve"> </v>
      </c>
      <c r="C1425" s="266" t="s">
        <v>85</v>
      </c>
      <c r="D1425" s="176"/>
      <c r="E1425" s="53"/>
      <c r="Q1425" s="245">
        <f t="shared" si="47"/>
        <v>0</v>
      </c>
    </row>
    <row r="1426" spans="1:17" ht="20.149999999999999" customHeight="1" x14ac:dyDescent="0.35">
      <c r="A1426" s="247">
        <v>1423</v>
      </c>
      <c r="B1426" s="179" t="str">
        <f t="shared" si="46"/>
        <v xml:space="preserve"> </v>
      </c>
      <c r="C1426" s="266" t="s">
        <v>85</v>
      </c>
      <c r="D1426" s="176"/>
      <c r="E1426" s="53"/>
      <c r="Q1426" s="245">
        <f t="shared" si="47"/>
        <v>0</v>
      </c>
    </row>
    <row r="1427" spans="1:17" ht="20.149999999999999" customHeight="1" x14ac:dyDescent="0.35">
      <c r="A1427" s="247">
        <v>1424</v>
      </c>
      <c r="B1427" s="179" t="str">
        <f t="shared" si="46"/>
        <v xml:space="preserve"> </v>
      </c>
      <c r="C1427" s="266" t="s">
        <v>85</v>
      </c>
      <c r="D1427" s="176"/>
      <c r="E1427" s="53"/>
      <c r="Q1427" s="245">
        <f t="shared" si="47"/>
        <v>0</v>
      </c>
    </row>
    <row r="1428" spans="1:17" ht="20.149999999999999" customHeight="1" x14ac:dyDescent="0.35">
      <c r="A1428" s="247">
        <v>1425</v>
      </c>
      <c r="B1428" s="179" t="str">
        <f t="shared" si="46"/>
        <v xml:space="preserve"> </v>
      </c>
      <c r="C1428" s="266" t="s">
        <v>85</v>
      </c>
      <c r="D1428" s="176"/>
      <c r="E1428" s="53"/>
      <c r="Q1428" s="245">
        <f t="shared" si="47"/>
        <v>0</v>
      </c>
    </row>
    <row r="1429" spans="1:17" ht="20.149999999999999" customHeight="1" x14ac:dyDescent="0.35">
      <c r="A1429" s="247">
        <v>1426</v>
      </c>
      <c r="B1429" s="179" t="str">
        <f t="shared" si="46"/>
        <v xml:space="preserve"> </v>
      </c>
      <c r="C1429" s="266" t="s">
        <v>85</v>
      </c>
      <c r="D1429" s="176"/>
      <c r="E1429" s="53"/>
      <c r="Q1429" s="245">
        <f t="shared" si="47"/>
        <v>0</v>
      </c>
    </row>
    <row r="1430" spans="1:17" ht="20.149999999999999" customHeight="1" x14ac:dyDescent="0.35">
      <c r="A1430" s="247">
        <v>1427</v>
      </c>
      <c r="B1430" s="179" t="str">
        <f t="shared" si="46"/>
        <v xml:space="preserve"> </v>
      </c>
      <c r="C1430" s="266" t="s">
        <v>85</v>
      </c>
      <c r="D1430" s="176"/>
      <c r="E1430" s="53"/>
      <c r="Q1430" s="245">
        <f t="shared" si="47"/>
        <v>0</v>
      </c>
    </row>
    <row r="1431" spans="1:17" ht="20.149999999999999" customHeight="1" x14ac:dyDescent="0.35">
      <c r="A1431" s="247">
        <v>1428</v>
      </c>
      <c r="B1431" s="179" t="str">
        <f t="shared" si="46"/>
        <v xml:space="preserve"> </v>
      </c>
      <c r="C1431" s="266" t="s">
        <v>85</v>
      </c>
      <c r="D1431" s="176"/>
      <c r="E1431" s="53"/>
      <c r="Q1431" s="245">
        <f t="shared" si="47"/>
        <v>0</v>
      </c>
    </row>
    <row r="1432" spans="1:17" ht="20.149999999999999" customHeight="1" x14ac:dyDescent="0.35">
      <c r="A1432" s="247">
        <v>1429</v>
      </c>
      <c r="B1432" s="179" t="str">
        <f t="shared" si="46"/>
        <v xml:space="preserve"> </v>
      </c>
      <c r="C1432" s="266" t="s">
        <v>85</v>
      </c>
      <c r="D1432" s="176"/>
      <c r="E1432" s="53"/>
      <c r="Q1432" s="245">
        <f t="shared" si="47"/>
        <v>0</v>
      </c>
    </row>
    <row r="1433" spans="1:17" ht="20.149999999999999" customHeight="1" x14ac:dyDescent="0.35">
      <c r="A1433" s="247">
        <v>1430</v>
      </c>
      <c r="B1433" s="179" t="str">
        <f t="shared" si="46"/>
        <v xml:space="preserve"> </v>
      </c>
      <c r="C1433" s="266" t="s">
        <v>85</v>
      </c>
      <c r="D1433" s="176"/>
      <c r="E1433" s="53"/>
      <c r="Q1433" s="245">
        <f t="shared" si="47"/>
        <v>0</v>
      </c>
    </row>
    <row r="1434" spans="1:17" ht="20.149999999999999" customHeight="1" x14ac:dyDescent="0.35">
      <c r="A1434" s="247">
        <v>1431</v>
      </c>
      <c r="B1434" s="179" t="str">
        <f t="shared" si="46"/>
        <v xml:space="preserve"> </v>
      </c>
      <c r="C1434" s="266" t="s">
        <v>85</v>
      </c>
      <c r="D1434" s="176"/>
      <c r="E1434" s="53"/>
      <c r="Q1434" s="245">
        <f t="shared" si="47"/>
        <v>0</v>
      </c>
    </row>
    <row r="1435" spans="1:17" ht="20.149999999999999" customHeight="1" x14ac:dyDescent="0.35">
      <c r="A1435" s="247">
        <v>1432</v>
      </c>
      <c r="B1435" s="179" t="str">
        <f t="shared" si="46"/>
        <v xml:space="preserve"> </v>
      </c>
      <c r="C1435" s="266" t="s">
        <v>85</v>
      </c>
      <c r="D1435" s="176"/>
      <c r="E1435" s="53"/>
      <c r="Q1435" s="245">
        <f t="shared" si="47"/>
        <v>0</v>
      </c>
    </row>
    <row r="1436" spans="1:17" ht="20.149999999999999" customHeight="1" x14ac:dyDescent="0.35">
      <c r="A1436" s="247">
        <v>1433</v>
      </c>
      <c r="B1436" s="179" t="str">
        <f t="shared" si="46"/>
        <v xml:space="preserve"> </v>
      </c>
      <c r="C1436" s="266" t="s">
        <v>85</v>
      </c>
      <c r="D1436" s="176"/>
      <c r="E1436" s="53"/>
      <c r="Q1436" s="245">
        <f t="shared" si="47"/>
        <v>0</v>
      </c>
    </row>
    <row r="1437" spans="1:17" ht="20.149999999999999" customHeight="1" x14ac:dyDescent="0.35">
      <c r="A1437" s="247">
        <v>1434</v>
      </c>
      <c r="B1437" s="179" t="str">
        <f t="shared" si="46"/>
        <v xml:space="preserve"> </v>
      </c>
      <c r="C1437" s="266" t="s">
        <v>85</v>
      </c>
      <c r="D1437" s="176"/>
      <c r="E1437" s="53"/>
      <c r="Q1437" s="245">
        <f t="shared" si="47"/>
        <v>0</v>
      </c>
    </row>
    <row r="1438" spans="1:17" ht="20.149999999999999" customHeight="1" x14ac:dyDescent="0.35">
      <c r="A1438" s="247">
        <v>1435</v>
      </c>
      <c r="B1438" s="179" t="str">
        <f t="shared" si="46"/>
        <v xml:space="preserve"> </v>
      </c>
      <c r="C1438" s="266" t="s">
        <v>85</v>
      </c>
      <c r="D1438" s="176"/>
      <c r="E1438" s="53"/>
      <c r="Q1438" s="245">
        <f t="shared" si="47"/>
        <v>0</v>
      </c>
    </row>
    <row r="1439" spans="1:17" ht="20.149999999999999" customHeight="1" x14ac:dyDescent="0.35">
      <c r="A1439" s="247">
        <v>1436</v>
      </c>
      <c r="B1439" s="179" t="str">
        <f t="shared" si="46"/>
        <v xml:space="preserve"> </v>
      </c>
      <c r="C1439" s="266" t="s">
        <v>85</v>
      </c>
      <c r="D1439" s="176"/>
      <c r="E1439" s="53"/>
      <c r="Q1439" s="245">
        <f t="shared" si="47"/>
        <v>0</v>
      </c>
    </row>
    <row r="1440" spans="1:17" ht="20.149999999999999" customHeight="1" x14ac:dyDescent="0.35">
      <c r="A1440" s="247">
        <v>1437</v>
      </c>
      <c r="B1440" s="179" t="str">
        <f t="shared" si="46"/>
        <v xml:space="preserve"> </v>
      </c>
      <c r="C1440" s="266" t="s">
        <v>85</v>
      </c>
      <c r="D1440" s="176"/>
      <c r="E1440" s="53"/>
      <c r="Q1440" s="245">
        <f t="shared" si="47"/>
        <v>0</v>
      </c>
    </row>
    <row r="1441" spans="1:17" ht="20.149999999999999" customHeight="1" x14ac:dyDescent="0.35">
      <c r="A1441" s="247">
        <v>1438</v>
      </c>
      <c r="B1441" s="179" t="str">
        <f t="shared" si="46"/>
        <v xml:space="preserve"> </v>
      </c>
      <c r="C1441" s="266" t="s">
        <v>85</v>
      </c>
      <c r="D1441" s="176"/>
      <c r="E1441" s="53"/>
      <c r="Q1441" s="245">
        <f t="shared" si="47"/>
        <v>0</v>
      </c>
    </row>
    <row r="1442" spans="1:17" ht="20.149999999999999" customHeight="1" x14ac:dyDescent="0.35">
      <c r="A1442" s="247">
        <v>1439</v>
      </c>
      <c r="B1442" s="179" t="str">
        <f t="shared" si="46"/>
        <v xml:space="preserve"> </v>
      </c>
      <c r="C1442" s="266" t="s">
        <v>85</v>
      </c>
      <c r="D1442" s="176"/>
      <c r="E1442" s="53"/>
      <c r="Q1442" s="245">
        <f t="shared" si="47"/>
        <v>0</v>
      </c>
    </row>
    <row r="1443" spans="1:17" ht="20.149999999999999" customHeight="1" x14ac:dyDescent="0.35">
      <c r="A1443" s="247">
        <v>1440</v>
      </c>
      <c r="B1443" s="179" t="str">
        <f t="shared" si="46"/>
        <v xml:space="preserve"> </v>
      </c>
      <c r="C1443" s="266" t="s">
        <v>85</v>
      </c>
      <c r="D1443" s="176"/>
      <c r="E1443" s="53"/>
      <c r="Q1443" s="245">
        <f t="shared" si="47"/>
        <v>0</v>
      </c>
    </row>
    <row r="1444" spans="1:17" ht="20.149999999999999" customHeight="1" x14ac:dyDescent="0.35">
      <c r="A1444" s="247">
        <v>1441</v>
      </c>
      <c r="B1444" s="179" t="str">
        <f t="shared" si="46"/>
        <v xml:space="preserve"> </v>
      </c>
      <c r="C1444" s="266" t="s">
        <v>85</v>
      </c>
      <c r="D1444" s="176"/>
      <c r="E1444" s="53"/>
      <c r="Q1444" s="245">
        <f t="shared" si="47"/>
        <v>0</v>
      </c>
    </row>
    <row r="1445" spans="1:17" ht="20.149999999999999" customHeight="1" x14ac:dyDescent="0.35">
      <c r="A1445" s="247">
        <v>1442</v>
      </c>
      <c r="B1445" s="179" t="str">
        <f t="shared" si="46"/>
        <v xml:space="preserve"> </v>
      </c>
      <c r="C1445" s="266" t="s">
        <v>85</v>
      </c>
      <c r="D1445" s="176"/>
      <c r="E1445" s="53"/>
      <c r="Q1445" s="245">
        <f t="shared" si="47"/>
        <v>0</v>
      </c>
    </row>
    <row r="1446" spans="1:17" ht="20.149999999999999" customHeight="1" x14ac:dyDescent="0.35">
      <c r="A1446" s="247">
        <v>1443</v>
      </c>
      <c r="B1446" s="179" t="str">
        <f t="shared" si="46"/>
        <v xml:space="preserve"> </v>
      </c>
      <c r="C1446" s="266" t="s">
        <v>85</v>
      </c>
      <c r="D1446" s="176"/>
      <c r="E1446" s="53"/>
      <c r="Q1446" s="245">
        <f t="shared" si="47"/>
        <v>0</v>
      </c>
    </row>
    <row r="1447" spans="1:17" ht="20.149999999999999" customHeight="1" x14ac:dyDescent="0.35">
      <c r="A1447" s="247">
        <v>1444</v>
      </c>
      <c r="B1447" s="179" t="str">
        <f t="shared" si="46"/>
        <v xml:space="preserve"> </v>
      </c>
      <c r="C1447" s="266" t="s">
        <v>85</v>
      </c>
      <c r="D1447" s="176"/>
      <c r="E1447" s="53"/>
      <c r="Q1447" s="245">
        <f t="shared" si="47"/>
        <v>0</v>
      </c>
    </row>
    <row r="1448" spans="1:17" ht="20.149999999999999" customHeight="1" x14ac:dyDescent="0.35">
      <c r="A1448" s="247">
        <v>1445</v>
      </c>
      <c r="B1448" s="179" t="str">
        <f t="shared" si="46"/>
        <v xml:space="preserve"> </v>
      </c>
      <c r="C1448" s="266" t="s">
        <v>85</v>
      </c>
      <c r="D1448" s="176"/>
      <c r="E1448" s="53"/>
      <c r="Q1448" s="245">
        <f t="shared" si="47"/>
        <v>0</v>
      </c>
    </row>
    <row r="1449" spans="1:17" ht="20.149999999999999" customHeight="1" x14ac:dyDescent="0.35">
      <c r="A1449" s="247">
        <v>1446</v>
      </c>
      <c r="B1449" s="179" t="str">
        <f t="shared" si="46"/>
        <v xml:space="preserve"> </v>
      </c>
      <c r="C1449" s="266" t="s">
        <v>85</v>
      </c>
      <c r="D1449" s="176"/>
      <c r="E1449" s="53"/>
      <c r="Q1449" s="245">
        <f t="shared" si="47"/>
        <v>0</v>
      </c>
    </row>
    <row r="1450" spans="1:17" ht="20.149999999999999" customHeight="1" x14ac:dyDescent="0.35">
      <c r="A1450" s="247">
        <v>1447</v>
      </c>
      <c r="B1450" s="179" t="str">
        <f t="shared" si="46"/>
        <v xml:space="preserve"> </v>
      </c>
      <c r="C1450" s="266" t="s">
        <v>85</v>
      </c>
      <c r="D1450" s="176"/>
      <c r="E1450" s="53"/>
      <c r="Q1450" s="245">
        <f t="shared" si="47"/>
        <v>0</v>
      </c>
    </row>
    <row r="1451" spans="1:17" ht="20.149999999999999" customHeight="1" x14ac:dyDescent="0.35">
      <c r="A1451" s="247">
        <v>1448</v>
      </c>
      <c r="B1451" s="179" t="str">
        <f t="shared" si="46"/>
        <v xml:space="preserve"> </v>
      </c>
      <c r="C1451" s="266" t="s">
        <v>85</v>
      </c>
      <c r="D1451" s="176"/>
      <c r="E1451" s="53"/>
      <c r="Q1451" s="245">
        <f t="shared" si="47"/>
        <v>0</v>
      </c>
    </row>
    <row r="1452" spans="1:17" ht="20.149999999999999" customHeight="1" x14ac:dyDescent="0.35">
      <c r="A1452" s="247">
        <v>1449</v>
      </c>
      <c r="B1452" s="179" t="str">
        <f t="shared" si="46"/>
        <v xml:space="preserve"> </v>
      </c>
      <c r="C1452" s="266" t="s">
        <v>85</v>
      </c>
      <c r="D1452" s="176"/>
      <c r="E1452" s="53"/>
      <c r="Q1452" s="245">
        <f t="shared" si="47"/>
        <v>0</v>
      </c>
    </row>
    <row r="1453" spans="1:17" ht="20.149999999999999" customHeight="1" x14ac:dyDescent="0.35">
      <c r="A1453" s="247">
        <v>1450</v>
      </c>
      <c r="B1453" s="179" t="str">
        <f t="shared" si="46"/>
        <v xml:space="preserve"> </v>
      </c>
      <c r="C1453" s="266" t="s">
        <v>85</v>
      </c>
      <c r="D1453" s="176"/>
      <c r="E1453" s="53"/>
      <c r="Q1453" s="245">
        <f t="shared" si="47"/>
        <v>0</v>
      </c>
    </row>
    <row r="1454" spans="1:17" ht="20.149999999999999" customHeight="1" x14ac:dyDescent="0.35">
      <c r="A1454" s="247">
        <v>1451</v>
      </c>
      <c r="B1454" s="179" t="str">
        <f t="shared" si="46"/>
        <v xml:space="preserve"> </v>
      </c>
      <c r="C1454" s="266" t="s">
        <v>85</v>
      </c>
      <c r="D1454" s="176"/>
      <c r="E1454" s="53"/>
      <c r="Q1454" s="245">
        <f t="shared" si="47"/>
        <v>0</v>
      </c>
    </row>
    <row r="1455" spans="1:17" ht="20.149999999999999" customHeight="1" x14ac:dyDescent="0.35">
      <c r="A1455" s="247">
        <v>1452</v>
      </c>
      <c r="B1455" s="179" t="str">
        <f t="shared" si="46"/>
        <v xml:space="preserve"> </v>
      </c>
      <c r="C1455" s="266" t="s">
        <v>85</v>
      </c>
      <c r="D1455" s="176"/>
      <c r="E1455" s="53"/>
      <c r="Q1455" s="245">
        <f t="shared" si="47"/>
        <v>0</v>
      </c>
    </row>
    <row r="1456" spans="1:17" ht="20.149999999999999" customHeight="1" x14ac:dyDescent="0.35">
      <c r="A1456" s="247">
        <v>1453</v>
      </c>
      <c r="B1456" s="179" t="str">
        <f t="shared" si="46"/>
        <v xml:space="preserve"> </v>
      </c>
      <c r="C1456" s="266" t="s">
        <v>85</v>
      </c>
      <c r="D1456" s="176"/>
      <c r="E1456" s="53"/>
      <c r="Q1456" s="245">
        <f t="shared" si="47"/>
        <v>0</v>
      </c>
    </row>
    <row r="1457" spans="1:17" ht="20.149999999999999" customHeight="1" x14ac:dyDescent="0.35">
      <c r="A1457" s="247">
        <v>1454</v>
      </c>
      <c r="B1457" s="179" t="str">
        <f t="shared" si="46"/>
        <v xml:space="preserve"> </v>
      </c>
      <c r="C1457" s="266" t="s">
        <v>85</v>
      </c>
      <c r="D1457" s="176"/>
      <c r="E1457" s="53"/>
      <c r="Q1457" s="245">
        <f t="shared" si="47"/>
        <v>0</v>
      </c>
    </row>
    <row r="1458" spans="1:17" ht="20.149999999999999" customHeight="1" x14ac:dyDescent="0.35">
      <c r="A1458" s="247">
        <v>1455</v>
      </c>
      <c r="B1458" s="179" t="str">
        <f t="shared" si="46"/>
        <v xml:space="preserve"> </v>
      </c>
      <c r="C1458" s="266" t="s">
        <v>85</v>
      </c>
      <c r="D1458" s="176"/>
      <c r="E1458" s="53"/>
      <c r="Q1458" s="245">
        <f t="shared" si="47"/>
        <v>0</v>
      </c>
    </row>
    <row r="1459" spans="1:17" ht="20.149999999999999" customHeight="1" x14ac:dyDescent="0.35">
      <c r="A1459" s="247">
        <v>1456</v>
      </c>
      <c r="B1459" s="179" t="str">
        <f t="shared" si="46"/>
        <v xml:space="preserve"> </v>
      </c>
      <c r="C1459" s="266" t="s">
        <v>85</v>
      </c>
      <c r="D1459" s="176"/>
      <c r="E1459" s="53"/>
      <c r="Q1459" s="245">
        <f t="shared" si="47"/>
        <v>0</v>
      </c>
    </row>
    <row r="1460" spans="1:17" ht="20.149999999999999" customHeight="1" x14ac:dyDescent="0.35">
      <c r="A1460" s="247">
        <v>1457</v>
      </c>
      <c r="B1460" s="179" t="str">
        <f t="shared" si="46"/>
        <v xml:space="preserve"> </v>
      </c>
      <c r="C1460" s="266" t="s">
        <v>85</v>
      </c>
      <c r="D1460" s="176"/>
      <c r="E1460" s="53"/>
      <c r="Q1460" s="245">
        <f t="shared" si="47"/>
        <v>0</v>
      </c>
    </row>
    <row r="1461" spans="1:17" ht="20.149999999999999" customHeight="1" x14ac:dyDescent="0.35">
      <c r="A1461" s="247">
        <v>1458</v>
      </c>
      <c r="B1461" s="179" t="str">
        <f t="shared" si="46"/>
        <v xml:space="preserve"> </v>
      </c>
      <c r="C1461" s="266" t="s">
        <v>85</v>
      </c>
      <c r="D1461" s="176"/>
      <c r="E1461" s="53"/>
      <c r="Q1461" s="245">
        <f t="shared" si="47"/>
        <v>0</v>
      </c>
    </row>
    <row r="1462" spans="1:17" ht="20.149999999999999" customHeight="1" x14ac:dyDescent="0.35">
      <c r="A1462" s="247">
        <v>1459</v>
      </c>
      <c r="B1462" s="179" t="str">
        <f t="shared" si="46"/>
        <v xml:space="preserve"> </v>
      </c>
      <c r="C1462" s="266" t="s">
        <v>85</v>
      </c>
      <c r="D1462" s="176"/>
      <c r="E1462" s="53"/>
      <c r="Q1462" s="245">
        <f t="shared" si="47"/>
        <v>0</v>
      </c>
    </row>
    <row r="1463" spans="1:17" ht="20.149999999999999" customHeight="1" x14ac:dyDescent="0.35">
      <c r="A1463" s="247">
        <v>1460</v>
      </c>
      <c r="B1463" s="179" t="str">
        <f t="shared" si="46"/>
        <v xml:space="preserve"> </v>
      </c>
      <c r="C1463" s="266" t="s">
        <v>85</v>
      </c>
      <c r="D1463" s="176"/>
      <c r="E1463" s="53"/>
      <c r="Q1463" s="245">
        <f t="shared" si="47"/>
        <v>0</v>
      </c>
    </row>
    <row r="1464" spans="1:17" ht="20.149999999999999" customHeight="1" x14ac:dyDescent="0.35">
      <c r="A1464" s="247">
        <v>1461</v>
      </c>
      <c r="B1464" s="179" t="str">
        <f t="shared" si="46"/>
        <v xml:space="preserve"> </v>
      </c>
      <c r="C1464" s="266" t="s">
        <v>85</v>
      </c>
      <c r="D1464" s="176"/>
      <c r="E1464" s="53"/>
      <c r="Q1464" s="245">
        <f t="shared" si="47"/>
        <v>0</v>
      </c>
    </row>
    <row r="1465" spans="1:17" ht="20.149999999999999" customHeight="1" x14ac:dyDescent="0.35">
      <c r="A1465" s="247">
        <v>1462</v>
      </c>
      <c r="B1465" s="179" t="str">
        <f t="shared" si="46"/>
        <v xml:space="preserve"> </v>
      </c>
      <c r="C1465" s="266" t="s">
        <v>85</v>
      </c>
      <c r="D1465" s="176"/>
      <c r="E1465" s="53"/>
      <c r="Q1465" s="245">
        <f t="shared" si="47"/>
        <v>0</v>
      </c>
    </row>
    <row r="1466" spans="1:17" ht="20.149999999999999" customHeight="1" x14ac:dyDescent="0.35">
      <c r="A1466" s="247">
        <v>1463</v>
      </c>
      <c r="B1466" s="179" t="str">
        <f t="shared" si="46"/>
        <v xml:space="preserve"> </v>
      </c>
      <c r="C1466" s="266" t="s">
        <v>85</v>
      </c>
      <c r="D1466" s="176"/>
      <c r="E1466" s="53"/>
      <c r="Q1466" s="245">
        <f t="shared" si="47"/>
        <v>0</v>
      </c>
    </row>
    <row r="1467" spans="1:17" ht="20.149999999999999" customHeight="1" x14ac:dyDescent="0.35">
      <c r="A1467" s="247">
        <v>1464</v>
      </c>
      <c r="B1467" s="179" t="str">
        <f t="shared" si="46"/>
        <v xml:space="preserve"> </v>
      </c>
      <c r="C1467" s="266" t="s">
        <v>85</v>
      </c>
      <c r="D1467" s="176"/>
      <c r="E1467" s="53"/>
      <c r="Q1467" s="245">
        <f t="shared" si="47"/>
        <v>0</v>
      </c>
    </row>
    <row r="1468" spans="1:17" ht="20.149999999999999" customHeight="1" x14ac:dyDescent="0.35">
      <c r="A1468" s="247">
        <v>1465</v>
      </c>
      <c r="B1468" s="179" t="str">
        <f t="shared" si="46"/>
        <v xml:space="preserve"> </v>
      </c>
      <c r="C1468" s="266" t="s">
        <v>85</v>
      </c>
      <c r="D1468" s="176"/>
      <c r="E1468" s="53"/>
      <c r="Q1468" s="245">
        <f t="shared" si="47"/>
        <v>0</v>
      </c>
    </row>
    <row r="1469" spans="1:17" ht="20.149999999999999" customHeight="1" x14ac:dyDescent="0.35">
      <c r="A1469" s="247">
        <v>1466</v>
      </c>
      <c r="B1469" s="179" t="str">
        <f t="shared" si="46"/>
        <v xml:space="preserve"> </v>
      </c>
      <c r="C1469" s="266" t="s">
        <v>85</v>
      </c>
      <c r="D1469" s="176"/>
      <c r="E1469" s="53"/>
      <c r="Q1469" s="245">
        <f t="shared" si="47"/>
        <v>0</v>
      </c>
    </row>
    <row r="1470" spans="1:17" ht="20.149999999999999" customHeight="1" x14ac:dyDescent="0.35">
      <c r="A1470" s="247">
        <v>1467</v>
      </c>
      <c r="B1470" s="179" t="str">
        <f t="shared" si="46"/>
        <v xml:space="preserve"> </v>
      </c>
      <c r="C1470" s="266" t="s">
        <v>85</v>
      </c>
      <c r="D1470" s="176"/>
      <c r="E1470" s="53"/>
      <c r="Q1470" s="245">
        <f t="shared" si="47"/>
        <v>0</v>
      </c>
    </row>
    <row r="1471" spans="1:17" ht="20.149999999999999" customHeight="1" x14ac:dyDescent="0.35">
      <c r="A1471" s="247">
        <v>1468</v>
      </c>
      <c r="B1471" s="179" t="str">
        <f t="shared" si="46"/>
        <v xml:space="preserve"> </v>
      </c>
      <c r="C1471" s="266" t="s">
        <v>85</v>
      </c>
      <c r="D1471" s="176"/>
      <c r="E1471" s="53"/>
      <c r="Q1471" s="245">
        <f t="shared" si="47"/>
        <v>0</v>
      </c>
    </row>
    <row r="1472" spans="1:17" ht="20.149999999999999" customHeight="1" x14ac:dyDescent="0.35">
      <c r="A1472" s="247">
        <v>1469</v>
      </c>
      <c r="B1472" s="179" t="str">
        <f t="shared" si="46"/>
        <v xml:space="preserve"> </v>
      </c>
      <c r="C1472" s="266" t="s">
        <v>85</v>
      </c>
      <c r="D1472" s="176"/>
      <c r="E1472" s="53"/>
      <c r="Q1472" s="245">
        <f t="shared" si="47"/>
        <v>0</v>
      </c>
    </row>
    <row r="1473" spans="1:17" ht="20.149999999999999" customHeight="1" x14ac:dyDescent="0.35">
      <c r="A1473" s="247">
        <v>1470</v>
      </c>
      <c r="B1473" s="179" t="str">
        <f t="shared" si="46"/>
        <v xml:space="preserve"> </v>
      </c>
      <c r="C1473" s="266" t="s">
        <v>85</v>
      </c>
      <c r="D1473" s="176"/>
      <c r="E1473" s="53"/>
      <c r="Q1473" s="245">
        <f t="shared" si="47"/>
        <v>0</v>
      </c>
    </row>
    <row r="1474" spans="1:17" ht="20.149999999999999" customHeight="1" x14ac:dyDescent="0.35">
      <c r="A1474" s="247">
        <v>1471</v>
      </c>
      <c r="B1474" s="179" t="str">
        <f t="shared" si="46"/>
        <v xml:space="preserve"> </v>
      </c>
      <c r="C1474" s="266" t="s">
        <v>85</v>
      </c>
      <c r="D1474" s="176"/>
      <c r="E1474" s="53"/>
      <c r="Q1474" s="245">
        <f t="shared" si="47"/>
        <v>0</v>
      </c>
    </row>
    <row r="1475" spans="1:17" ht="20.149999999999999" customHeight="1" x14ac:dyDescent="0.35">
      <c r="A1475" s="247">
        <v>1472</v>
      </c>
      <c r="B1475" s="179" t="str">
        <f t="shared" si="46"/>
        <v xml:space="preserve"> </v>
      </c>
      <c r="C1475" s="266" t="s">
        <v>85</v>
      </c>
      <c r="D1475" s="176"/>
      <c r="E1475" s="53"/>
      <c r="Q1475" s="245">
        <f t="shared" si="47"/>
        <v>0</v>
      </c>
    </row>
    <row r="1476" spans="1:17" ht="20.149999999999999" customHeight="1" x14ac:dyDescent="0.35">
      <c r="A1476" s="247">
        <v>1473</v>
      </c>
      <c r="B1476" s="179" t="str">
        <f t="shared" si="46"/>
        <v xml:space="preserve"> </v>
      </c>
      <c r="C1476" s="266" t="s">
        <v>85</v>
      </c>
      <c r="D1476" s="176"/>
      <c r="E1476" s="53"/>
      <c r="Q1476" s="245">
        <f t="shared" si="47"/>
        <v>0</v>
      </c>
    </row>
    <row r="1477" spans="1:17" ht="20.149999999999999" customHeight="1" x14ac:dyDescent="0.35">
      <c r="A1477" s="247">
        <v>1474</v>
      </c>
      <c r="B1477" s="179" t="str">
        <f t="shared" ref="B1477:B1540" si="48">_xlfn.CONCAT(C1477,D1477)</f>
        <v xml:space="preserve"> </v>
      </c>
      <c r="C1477" s="266" t="s">
        <v>85</v>
      </c>
      <c r="D1477" s="176"/>
      <c r="E1477" s="53"/>
      <c r="Q1477" s="245">
        <f t="shared" ref="Q1477:Q1540" si="49">IF(AND(D1477&gt;0,OR(C1477="",C1477=" ")),1,0)</f>
        <v>0</v>
      </c>
    </row>
    <row r="1478" spans="1:17" ht="20.149999999999999" customHeight="1" x14ac:dyDescent="0.35">
      <c r="A1478" s="247">
        <v>1475</v>
      </c>
      <c r="B1478" s="179" t="str">
        <f t="shared" si="48"/>
        <v xml:space="preserve"> </v>
      </c>
      <c r="C1478" s="266" t="s">
        <v>85</v>
      </c>
      <c r="D1478" s="176"/>
      <c r="E1478" s="53"/>
      <c r="Q1478" s="245">
        <f t="shared" si="49"/>
        <v>0</v>
      </c>
    </row>
    <row r="1479" spans="1:17" ht="20.149999999999999" customHeight="1" x14ac:dyDescent="0.35">
      <c r="A1479" s="247">
        <v>1476</v>
      </c>
      <c r="B1479" s="179" t="str">
        <f t="shared" si="48"/>
        <v xml:space="preserve"> </v>
      </c>
      <c r="C1479" s="266" t="s">
        <v>85</v>
      </c>
      <c r="D1479" s="176"/>
      <c r="E1479" s="53"/>
      <c r="Q1479" s="245">
        <f t="shared" si="49"/>
        <v>0</v>
      </c>
    </row>
    <row r="1480" spans="1:17" ht="20.149999999999999" customHeight="1" x14ac:dyDescent="0.35">
      <c r="A1480" s="247">
        <v>1477</v>
      </c>
      <c r="B1480" s="179" t="str">
        <f t="shared" si="48"/>
        <v xml:space="preserve"> </v>
      </c>
      <c r="C1480" s="266" t="s">
        <v>85</v>
      </c>
      <c r="D1480" s="176"/>
      <c r="E1480" s="53"/>
      <c r="Q1480" s="245">
        <f t="shared" si="49"/>
        <v>0</v>
      </c>
    </row>
    <row r="1481" spans="1:17" ht="20.149999999999999" customHeight="1" x14ac:dyDescent="0.35">
      <c r="A1481" s="247">
        <v>1478</v>
      </c>
      <c r="B1481" s="179" t="str">
        <f t="shared" si="48"/>
        <v xml:space="preserve"> </v>
      </c>
      <c r="C1481" s="266" t="s">
        <v>85</v>
      </c>
      <c r="D1481" s="176"/>
      <c r="E1481" s="53"/>
      <c r="Q1481" s="245">
        <f t="shared" si="49"/>
        <v>0</v>
      </c>
    </row>
    <row r="1482" spans="1:17" ht="20.149999999999999" customHeight="1" x14ac:dyDescent="0.35">
      <c r="A1482" s="247">
        <v>1479</v>
      </c>
      <c r="B1482" s="179" t="str">
        <f t="shared" si="48"/>
        <v xml:space="preserve"> </v>
      </c>
      <c r="C1482" s="266" t="s">
        <v>85</v>
      </c>
      <c r="D1482" s="176"/>
      <c r="E1482" s="53"/>
      <c r="Q1482" s="245">
        <f t="shared" si="49"/>
        <v>0</v>
      </c>
    </row>
    <row r="1483" spans="1:17" ht="20.149999999999999" customHeight="1" x14ac:dyDescent="0.35">
      <c r="A1483" s="247">
        <v>1480</v>
      </c>
      <c r="B1483" s="179" t="str">
        <f t="shared" si="48"/>
        <v xml:space="preserve"> </v>
      </c>
      <c r="C1483" s="266" t="s">
        <v>85</v>
      </c>
      <c r="D1483" s="176"/>
      <c r="E1483" s="53"/>
      <c r="Q1483" s="245">
        <f t="shared" si="49"/>
        <v>0</v>
      </c>
    </row>
    <row r="1484" spans="1:17" ht="20.149999999999999" customHeight="1" x14ac:dyDescent="0.35">
      <c r="A1484" s="247">
        <v>1481</v>
      </c>
      <c r="B1484" s="179" t="str">
        <f t="shared" si="48"/>
        <v xml:space="preserve"> </v>
      </c>
      <c r="C1484" s="266" t="s">
        <v>85</v>
      </c>
      <c r="D1484" s="176"/>
      <c r="E1484" s="53"/>
      <c r="Q1484" s="245">
        <f t="shared" si="49"/>
        <v>0</v>
      </c>
    </row>
    <row r="1485" spans="1:17" ht="20.149999999999999" customHeight="1" x14ac:dyDescent="0.35">
      <c r="A1485" s="247">
        <v>1482</v>
      </c>
      <c r="B1485" s="179" t="str">
        <f t="shared" si="48"/>
        <v xml:space="preserve"> </v>
      </c>
      <c r="C1485" s="266" t="s">
        <v>85</v>
      </c>
      <c r="D1485" s="176"/>
      <c r="E1485" s="53"/>
      <c r="Q1485" s="245">
        <f t="shared" si="49"/>
        <v>0</v>
      </c>
    </row>
    <row r="1486" spans="1:17" ht="20.149999999999999" customHeight="1" x14ac:dyDescent="0.35">
      <c r="A1486" s="247">
        <v>1483</v>
      </c>
      <c r="B1486" s="179" t="str">
        <f t="shared" si="48"/>
        <v xml:space="preserve"> </v>
      </c>
      <c r="C1486" s="266" t="s">
        <v>85</v>
      </c>
      <c r="D1486" s="176"/>
      <c r="E1486" s="53"/>
      <c r="Q1486" s="245">
        <f t="shared" si="49"/>
        <v>0</v>
      </c>
    </row>
    <row r="1487" spans="1:17" ht="20.149999999999999" customHeight="1" x14ac:dyDescent="0.35">
      <c r="A1487" s="247">
        <v>1484</v>
      </c>
      <c r="B1487" s="179" t="str">
        <f t="shared" si="48"/>
        <v xml:space="preserve"> </v>
      </c>
      <c r="C1487" s="266" t="s">
        <v>85</v>
      </c>
      <c r="D1487" s="176"/>
      <c r="E1487" s="53"/>
      <c r="Q1487" s="245">
        <f t="shared" si="49"/>
        <v>0</v>
      </c>
    </row>
    <row r="1488" spans="1:17" ht="20.149999999999999" customHeight="1" x14ac:dyDescent="0.35">
      <c r="A1488" s="247">
        <v>1485</v>
      </c>
      <c r="B1488" s="179" t="str">
        <f t="shared" si="48"/>
        <v xml:space="preserve"> </v>
      </c>
      <c r="C1488" s="266" t="s">
        <v>85</v>
      </c>
      <c r="D1488" s="176"/>
      <c r="E1488" s="53"/>
      <c r="Q1488" s="245">
        <f t="shared" si="49"/>
        <v>0</v>
      </c>
    </row>
    <row r="1489" spans="1:17" ht="20.149999999999999" customHeight="1" x14ac:dyDescent="0.35">
      <c r="A1489" s="247">
        <v>1486</v>
      </c>
      <c r="B1489" s="179" t="str">
        <f t="shared" si="48"/>
        <v xml:space="preserve"> </v>
      </c>
      <c r="C1489" s="266" t="s">
        <v>85</v>
      </c>
      <c r="D1489" s="176"/>
      <c r="E1489" s="53"/>
      <c r="Q1489" s="245">
        <f t="shared" si="49"/>
        <v>0</v>
      </c>
    </row>
    <row r="1490" spans="1:17" ht="20.149999999999999" customHeight="1" x14ac:dyDescent="0.35">
      <c r="A1490" s="247">
        <v>1487</v>
      </c>
      <c r="B1490" s="179" t="str">
        <f t="shared" si="48"/>
        <v xml:space="preserve"> </v>
      </c>
      <c r="C1490" s="266" t="s">
        <v>85</v>
      </c>
      <c r="D1490" s="176"/>
      <c r="E1490" s="53"/>
      <c r="Q1490" s="245">
        <f t="shared" si="49"/>
        <v>0</v>
      </c>
    </row>
    <row r="1491" spans="1:17" ht="20.149999999999999" customHeight="1" x14ac:dyDescent="0.35">
      <c r="A1491" s="247">
        <v>1488</v>
      </c>
      <c r="B1491" s="179" t="str">
        <f t="shared" si="48"/>
        <v xml:space="preserve"> </v>
      </c>
      <c r="C1491" s="266" t="s">
        <v>85</v>
      </c>
      <c r="D1491" s="176"/>
      <c r="E1491" s="53"/>
      <c r="Q1491" s="245">
        <f t="shared" si="49"/>
        <v>0</v>
      </c>
    </row>
    <row r="1492" spans="1:17" ht="20.149999999999999" customHeight="1" x14ac:dyDescent="0.35">
      <c r="A1492" s="247">
        <v>1489</v>
      </c>
      <c r="B1492" s="179" t="str">
        <f t="shared" si="48"/>
        <v xml:space="preserve"> </v>
      </c>
      <c r="C1492" s="266" t="s">
        <v>85</v>
      </c>
      <c r="D1492" s="176"/>
      <c r="E1492" s="53"/>
      <c r="Q1492" s="245">
        <f t="shared" si="49"/>
        <v>0</v>
      </c>
    </row>
    <row r="1493" spans="1:17" ht="20.149999999999999" customHeight="1" x14ac:dyDescent="0.35">
      <c r="A1493" s="247">
        <v>1490</v>
      </c>
      <c r="B1493" s="179" t="str">
        <f t="shared" si="48"/>
        <v xml:space="preserve"> </v>
      </c>
      <c r="C1493" s="266" t="s">
        <v>85</v>
      </c>
      <c r="D1493" s="176"/>
      <c r="E1493" s="53"/>
      <c r="Q1493" s="245">
        <f t="shared" si="49"/>
        <v>0</v>
      </c>
    </row>
    <row r="1494" spans="1:17" ht="20.149999999999999" customHeight="1" x14ac:dyDescent="0.35">
      <c r="A1494" s="247">
        <v>1491</v>
      </c>
      <c r="B1494" s="179" t="str">
        <f t="shared" si="48"/>
        <v xml:space="preserve"> </v>
      </c>
      <c r="C1494" s="266" t="s">
        <v>85</v>
      </c>
      <c r="D1494" s="176"/>
      <c r="E1494" s="53"/>
      <c r="Q1494" s="245">
        <f t="shared" si="49"/>
        <v>0</v>
      </c>
    </row>
    <row r="1495" spans="1:17" ht="20.149999999999999" customHeight="1" x14ac:dyDescent="0.35">
      <c r="A1495" s="247">
        <v>1492</v>
      </c>
      <c r="B1495" s="179" t="str">
        <f t="shared" si="48"/>
        <v xml:space="preserve"> </v>
      </c>
      <c r="C1495" s="266" t="s">
        <v>85</v>
      </c>
      <c r="D1495" s="176"/>
      <c r="E1495" s="53"/>
      <c r="Q1495" s="245">
        <f t="shared" si="49"/>
        <v>0</v>
      </c>
    </row>
    <row r="1496" spans="1:17" ht="20.149999999999999" customHeight="1" x14ac:dyDescent="0.35">
      <c r="A1496" s="247">
        <v>1493</v>
      </c>
      <c r="B1496" s="179" t="str">
        <f t="shared" si="48"/>
        <v xml:space="preserve"> </v>
      </c>
      <c r="C1496" s="266" t="s">
        <v>85</v>
      </c>
      <c r="D1496" s="176"/>
      <c r="E1496" s="53"/>
      <c r="Q1496" s="245">
        <f t="shared" si="49"/>
        <v>0</v>
      </c>
    </row>
    <row r="1497" spans="1:17" ht="20.149999999999999" customHeight="1" x14ac:dyDescent="0.35">
      <c r="A1497" s="247">
        <v>1494</v>
      </c>
      <c r="B1497" s="179" t="str">
        <f t="shared" si="48"/>
        <v xml:space="preserve"> </v>
      </c>
      <c r="C1497" s="266" t="s">
        <v>85</v>
      </c>
      <c r="D1497" s="176"/>
      <c r="E1497" s="53"/>
      <c r="Q1497" s="245">
        <f t="shared" si="49"/>
        <v>0</v>
      </c>
    </row>
    <row r="1498" spans="1:17" ht="20.149999999999999" customHeight="1" x14ac:dyDescent="0.35">
      <c r="A1498" s="247">
        <v>1495</v>
      </c>
      <c r="B1498" s="179" t="str">
        <f t="shared" si="48"/>
        <v xml:space="preserve"> </v>
      </c>
      <c r="C1498" s="266" t="s">
        <v>85</v>
      </c>
      <c r="D1498" s="176"/>
      <c r="E1498" s="53"/>
      <c r="Q1498" s="245">
        <f t="shared" si="49"/>
        <v>0</v>
      </c>
    </row>
    <row r="1499" spans="1:17" ht="20.149999999999999" customHeight="1" x14ac:dyDescent="0.35">
      <c r="A1499" s="247">
        <v>1496</v>
      </c>
      <c r="B1499" s="179" t="str">
        <f t="shared" si="48"/>
        <v xml:space="preserve"> </v>
      </c>
      <c r="C1499" s="266" t="s">
        <v>85</v>
      </c>
      <c r="D1499" s="176"/>
      <c r="E1499" s="53"/>
      <c r="Q1499" s="245">
        <f t="shared" si="49"/>
        <v>0</v>
      </c>
    </row>
    <row r="1500" spans="1:17" ht="20.149999999999999" customHeight="1" x14ac:dyDescent="0.35">
      <c r="A1500" s="247">
        <v>1497</v>
      </c>
      <c r="B1500" s="179" t="str">
        <f t="shared" si="48"/>
        <v xml:space="preserve"> </v>
      </c>
      <c r="C1500" s="266" t="s">
        <v>85</v>
      </c>
      <c r="D1500" s="176"/>
      <c r="E1500" s="53"/>
      <c r="Q1500" s="245">
        <f t="shared" si="49"/>
        <v>0</v>
      </c>
    </row>
    <row r="1501" spans="1:17" ht="20.149999999999999" customHeight="1" x14ac:dyDescent="0.35">
      <c r="A1501" s="247">
        <v>1498</v>
      </c>
      <c r="B1501" s="179" t="str">
        <f t="shared" si="48"/>
        <v xml:space="preserve"> </v>
      </c>
      <c r="C1501" s="266" t="s">
        <v>85</v>
      </c>
      <c r="D1501" s="176"/>
      <c r="E1501" s="53"/>
      <c r="Q1501" s="245">
        <f t="shared" si="49"/>
        <v>0</v>
      </c>
    </row>
    <row r="1502" spans="1:17" ht="20.149999999999999" customHeight="1" x14ac:dyDescent="0.35">
      <c r="A1502" s="247">
        <v>1499</v>
      </c>
      <c r="B1502" s="179" t="str">
        <f t="shared" si="48"/>
        <v xml:space="preserve"> </v>
      </c>
      <c r="C1502" s="266" t="s">
        <v>85</v>
      </c>
      <c r="D1502" s="176"/>
      <c r="E1502" s="53"/>
      <c r="Q1502" s="245">
        <f t="shared" si="49"/>
        <v>0</v>
      </c>
    </row>
    <row r="1503" spans="1:17" ht="20.149999999999999" customHeight="1" x14ac:dyDescent="0.35">
      <c r="A1503" s="247">
        <v>1500</v>
      </c>
      <c r="B1503" s="179" t="str">
        <f t="shared" si="48"/>
        <v xml:space="preserve"> </v>
      </c>
      <c r="C1503" s="266" t="s">
        <v>85</v>
      </c>
      <c r="D1503" s="176"/>
      <c r="E1503" s="53"/>
      <c r="Q1503" s="245">
        <f t="shared" si="49"/>
        <v>0</v>
      </c>
    </row>
    <row r="1504" spans="1:17" ht="20.149999999999999" customHeight="1" x14ac:dyDescent="0.35">
      <c r="A1504" s="247">
        <v>1501</v>
      </c>
      <c r="B1504" s="179" t="str">
        <f t="shared" si="48"/>
        <v xml:space="preserve"> </v>
      </c>
      <c r="C1504" s="266" t="s">
        <v>85</v>
      </c>
      <c r="D1504" s="176"/>
      <c r="E1504" s="53"/>
      <c r="Q1504" s="245">
        <f t="shared" si="49"/>
        <v>0</v>
      </c>
    </row>
    <row r="1505" spans="1:17" ht="20.149999999999999" customHeight="1" x14ac:dyDescent="0.35">
      <c r="A1505" s="247">
        <v>1502</v>
      </c>
      <c r="B1505" s="179" t="str">
        <f t="shared" si="48"/>
        <v xml:space="preserve"> </v>
      </c>
      <c r="C1505" s="266" t="s">
        <v>85</v>
      </c>
      <c r="D1505" s="176"/>
      <c r="E1505" s="53"/>
      <c r="Q1505" s="245">
        <f t="shared" si="49"/>
        <v>0</v>
      </c>
    </row>
    <row r="1506" spans="1:17" ht="20.149999999999999" customHeight="1" x14ac:dyDescent="0.35">
      <c r="A1506" s="247">
        <v>1503</v>
      </c>
      <c r="B1506" s="179" t="str">
        <f t="shared" si="48"/>
        <v xml:space="preserve"> </v>
      </c>
      <c r="C1506" s="266" t="s">
        <v>85</v>
      </c>
      <c r="D1506" s="176"/>
      <c r="E1506" s="53"/>
      <c r="Q1506" s="245">
        <f t="shared" si="49"/>
        <v>0</v>
      </c>
    </row>
    <row r="1507" spans="1:17" ht="20.149999999999999" customHeight="1" x14ac:dyDescent="0.35">
      <c r="A1507" s="247">
        <v>1504</v>
      </c>
      <c r="B1507" s="179" t="str">
        <f t="shared" si="48"/>
        <v xml:space="preserve"> </v>
      </c>
      <c r="C1507" s="266" t="s">
        <v>85</v>
      </c>
      <c r="D1507" s="176"/>
      <c r="E1507" s="53"/>
      <c r="Q1507" s="245">
        <f t="shared" si="49"/>
        <v>0</v>
      </c>
    </row>
    <row r="1508" spans="1:17" ht="20.149999999999999" customHeight="1" x14ac:dyDescent="0.35">
      <c r="A1508" s="247">
        <v>1505</v>
      </c>
      <c r="B1508" s="179" t="str">
        <f t="shared" si="48"/>
        <v xml:space="preserve"> </v>
      </c>
      <c r="C1508" s="266" t="s">
        <v>85</v>
      </c>
      <c r="D1508" s="176"/>
      <c r="E1508" s="53"/>
      <c r="Q1508" s="245">
        <f t="shared" si="49"/>
        <v>0</v>
      </c>
    </row>
    <row r="1509" spans="1:17" ht="20.149999999999999" customHeight="1" x14ac:dyDescent="0.35">
      <c r="A1509" s="247">
        <v>1506</v>
      </c>
      <c r="B1509" s="179" t="str">
        <f t="shared" si="48"/>
        <v xml:space="preserve"> </v>
      </c>
      <c r="C1509" s="266" t="s">
        <v>85</v>
      </c>
      <c r="D1509" s="176"/>
      <c r="E1509" s="53"/>
      <c r="Q1509" s="245">
        <f t="shared" si="49"/>
        <v>0</v>
      </c>
    </row>
    <row r="1510" spans="1:17" ht="20.149999999999999" customHeight="1" x14ac:dyDescent="0.35">
      <c r="A1510" s="247">
        <v>1507</v>
      </c>
      <c r="B1510" s="179" t="str">
        <f t="shared" si="48"/>
        <v xml:space="preserve"> </v>
      </c>
      <c r="C1510" s="266" t="s">
        <v>85</v>
      </c>
      <c r="D1510" s="176"/>
      <c r="E1510" s="53"/>
      <c r="Q1510" s="245">
        <f t="shared" si="49"/>
        <v>0</v>
      </c>
    </row>
    <row r="1511" spans="1:17" ht="20.149999999999999" customHeight="1" x14ac:dyDescent="0.35">
      <c r="A1511" s="247">
        <v>1508</v>
      </c>
      <c r="B1511" s="179" t="str">
        <f t="shared" si="48"/>
        <v xml:space="preserve"> </v>
      </c>
      <c r="C1511" s="266" t="s">
        <v>85</v>
      </c>
      <c r="D1511" s="176"/>
      <c r="E1511" s="53"/>
      <c r="Q1511" s="245">
        <f t="shared" si="49"/>
        <v>0</v>
      </c>
    </row>
    <row r="1512" spans="1:17" ht="20.149999999999999" customHeight="1" x14ac:dyDescent="0.35">
      <c r="A1512" s="247">
        <v>1509</v>
      </c>
      <c r="B1512" s="179" t="str">
        <f t="shared" si="48"/>
        <v xml:space="preserve"> </v>
      </c>
      <c r="C1512" s="266" t="s">
        <v>85</v>
      </c>
      <c r="D1512" s="176"/>
      <c r="E1512" s="53"/>
      <c r="Q1512" s="245">
        <f t="shared" si="49"/>
        <v>0</v>
      </c>
    </row>
    <row r="1513" spans="1:17" ht="20.149999999999999" customHeight="1" x14ac:dyDescent="0.35">
      <c r="A1513" s="247">
        <v>1510</v>
      </c>
      <c r="B1513" s="179" t="str">
        <f t="shared" si="48"/>
        <v xml:space="preserve"> </v>
      </c>
      <c r="C1513" s="266" t="s">
        <v>85</v>
      </c>
      <c r="D1513" s="176"/>
      <c r="E1513" s="53"/>
      <c r="Q1513" s="245">
        <f t="shared" si="49"/>
        <v>0</v>
      </c>
    </row>
    <row r="1514" spans="1:17" ht="20.149999999999999" customHeight="1" x14ac:dyDescent="0.35">
      <c r="A1514" s="247">
        <v>1511</v>
      </c>
      <c r="B1514" s="179" t="str">
        <f t="shared" si="48"/>
        <v xml:space="preserve"> </v>
      </c>
      <c r="C1514" s="266" t="s">
        <v>85</v>
      </c>
      <c r="D1514" s="176"/>
      <c r="E1514" s="53"/>
      <c r="Q1514" s="245">
        <f t="shared" si="49"/>
        <v>0</v>
      </c>
    </row>
    <row r="1515" spans="1:17" ht="20.149999999999999" customHeight="1" x14ac:dyDescent="0.35">
      <c r="A1515" s="247">
        <v>1512</v>
      </c>
      <c r="B1515" s="179" t="str">
        <f t="shared" si="48"/>
        <v xml:space="preserve"> </v>
      </c>
      <c r="C1515" s="266" t="s">
        <v>85</v>
      </c>
      <c r="D1515" s="176"/>
      <c r="E1515" s="53"/>
      <c r="Q1515" s="245">
        <f t="shared" si="49"/>
        <v>0</v>
      </c>
    </row>
    <row r="1516" spans="1:17" ht="20.149999999999999" customHeight="1" x14ac:dyDescent="0.35">
      <c r="A1516" s="247">
        <v>1513</v>
      </c>
      <c r="B1516" s="179" t="str">
        <f t="shared" si="48"/>
        <v xml:space="preserve"> </v>
      </c>
      <c r="C1516" s="266" t="s">
        <v>85</v>
      </c>
      <c r="D1516" s="176"/>
      <c r="E1516" s="53"/>
      <c r="Q1516" s="245">
        <f t="shared" si="49"/>
        <v>0</v>
      </c>
    </row>
    <row r="1517" spans="1:17" ht="20.149999999999999" customHeight="1" x14ac:dyDescent="0.35">
      <c r="A1517" s="247">
        <v>1514</v>
      </c>
      <c r="B1517" s="179" t="str">
        <f t="shared" si="48"/>
        <v xml:space="preserve"> </v>
      </c>
      <c r="C1517" s="266" t="s">
        <v>85</v>
      </c>
      <c r="D1517" s="176"/>
      <c r="E1517" s="53"/>
      <c r="Q1517" s="245">
        <f t="shared" si="49"/>
        <v>0</v>
      </c>
    </row>
    <row r="1518" spans="1:17" ht="20.149999999999999" customHeight="1" x14ac:dyDescent="0.35">
      <c r="A1518" s="247">
        <v>1515</v>
      </c>
      <c r="B1518" s="179" t="str">
        <f t="shared" si="48"/>
        <v xml:space="preserve"> </v>
      </c>
      <c r="C1518" s="266" t="s">
        <v>85</v>
      </c>
      <c r="D1518" s="176"/>
      <c r="E1518" s="53"/>
      <c r="Q1518" s="245">
        <f t="shared" si="49"/>
        <v>0</v>
      </c>
    </row>
    <row r="1519" spans="1:17" ht="20.149999999999999" customHeight="1" x14ac:dyDescent="0.35">
      <c r="A1519" s="247">
        <v>1516</v>
      </c>
      <c r="B1519" s="179" t="str">
        <f t="shared" si="48"/>
        <v xml:space="preserve"> </v>
      </c>
      <c r="C1519" s="266" t="s">
        <v>85</v>
      </c>
      <c r="D1519" s="176"/>
      <c r="E1519" s="53"/>
      <c r="Q1519" s="245">
        <f t="shared" si="49"/>
        <v>0</v>
      </c>
    </row>
    <row r="1520" spans="1:17" ht="20.149999999999999" customHeight="1" x14ac:dyDescent="0.35">
      <c r="A1520" s="247">
        <v>1517</v>
      </c>
      <c r="B1520" s="179" t="str">
        <f t="shared" si="48"/>
        <v xml:space="preserve"> </v>
      </c>
      <c r="C1520" s="266" t="s">
        <v>85</v>
      </c>
      <c r="D1520" s="176"/>
      <c r="E1520" s="53"/>
      <c r="Q1520" s="245">
        <f t="shared" si="49"/>
        <v>0</v>
      </c>
    </row>
    <row r="1521" spans="1:17" ht="20.149999999999999" customHeight="1" x14ac:dyDescent="0.35">
      <c r="A1521" s="247">
        <v>1518</v>
      </c>
      <c r="B1521" s="179" t="str">
        <f t="shared" si="48"/>
        <v xml:space="preserve"> </v>
      </c>
      <c r="C1521" s="266" t="s">
        <v>85</v>
      </c>
      <c r="D1521" s="176"/>
      <c r="E1521" s="53"/>
      <c r="Q1521" s="245">
        <f t="shared" si="49"/>
        <v>0</v>
      </c>
    </row>
    <row r="1522" spans="1:17" ht="20.149999999999999" customHeight="1" x14ac:dyDescent="0.35">
      <c r="A1522" s="247">
        <v>1519</v>
      </c>
      <c r="B1522" s="179" t="str">
        <f t="shared" si="48"/>
        <v xml:space="preserve"> </v>
      </c>
      <c r="C1522" s="266" t="s">
        <v>85</v>
      </c>
      <c r="D1522" s="176"/>
      <c r="E1522" s="53"/>
      <c r="Q1522" s="245">
        <f t="shared" si="49"/>
        <v>0</v>
      </c>
    </row>
    <row r="1523" spans="1:17" ht="20.149999999999999" customHeight="1" x14ac:dyDescent="0.35">
      <c r="A1523" s="247">
        <v>1520</v>
      </c>
      <c r="B1523" s="179" t="str">
        <f t="shared" si="48"/>
        <v xml:space="preserve"> </v>
      </c>
      <c r="C1523" s="266" t="s">
        <v>85</v>
      </c>
      <c r="D1523" s="176"/>
      <c r="E1523" s="53"/>
      <c r="Q1523" s="245">
        <f t="shared" si="49"/>
        <v>0</v>
      </c>
    </row>
    <row r="1524" spans="1:17" ht="20.149999999999999" customHeight="1" x14ac:dyDescent="0.35">
      <c r="A1524" s="247">
        <v>1521</v>
      </c>
      <c r="B1524" s="179" t="str">
        <f t="shared" si="48"/>
        <v xml:space="preserve"> </v>
      </c>
      <c r="C1524" s="266" t="s">
        <v>85</v>
      </c>
      <c r="D1524" s="176"/>
      <c r="E1524" s="53"/>
      <c r="Q1524" s="245">
        <f t="shared" si="49"/>
        <v>0</v>
      </c>
    </row>
    <row r="1525" spans="1:17" ht="20.149999999999999" customHeight="1" x14ac:dyDescent="0.35">
      <c r="A1525" s="247">
        <v>1522</v>
      </c>
      <c r="B1525" s="179" t="str">
        <f t="shared" si="48"/>
        <v xml:space="preserve"> </v>
      </c>
      <c r="C1525" s="266" t="s">
        <v>85</v>
      </c>
      <c r="D1525" s="176"/>
      <c r="E1525" s="53"/>
      <c r="Q1525" s="245">
        <f t="shared" si="49"/>
        <v>0</v>
      </c>
    </row>
    <row r="1526" spans="1:17" ht="20.149999999999999" customHeight="1" x14ac:dyDescent="0.35">
      <c r="A1526" s="247">
        <v>1523</v>
      </c>
      <c r="B1526" s="179" t="str">
        <f t="shared" si="48"/>
        <v xml:space="preserve"> </v>
      </c>
      <c r="C1526" s="266" t="s">
        <v>85</v>
      </c>
      <c r="D1526" s="176"/>
      <c r="E1526" s="53"/>
      <c r="Q1526" s="245">
        <f t="shared" si="49"/>
        <v>0</v>
      </c>
    </row>
    <row r="1527" spans="1:17" ht="20.149999999999999" customHeight="1" x14ac:dyDescent="0.35">
      <c r="A1527" s="247">
        <v>1524</v>
      </c>
      <c r="B1527" s="179" t="str">
        <f t="shared" si="48"/>
        <v xml:space="preserve"> </v>
      </c>
      <c r="C1527" s="266" t="s">
        <v>85</v>
      </c>
      <c r="D1527" s="176"/>
      <c r="E1527" s="53"/>
      <c r="Q1527" s="245">
        <f t="shared" si="49"/>
        <v>0</v>
      </c>
    </row>
    <row r="1528" spans="1:17" ht="20.149999999999999" customHeight="1" x14ac:dyDescent="0.35">
      <c r="A1528" s="247">
        <v>1525</v>
      </c>
      <c r="B1528" s="179" t="str">
        <f t="shared" si="48"/>
        <v xml:space="preserve"> </v>
      </c>
      <c r="C1528" s="266" t="s">
        <v>85</v>
      </c>
      <c r="D1528" s="176"/>
      <c r="E1528" s="53"/>
      <c r="Q1528" s="245">
        <f t="shared" si="49"/>
        <v>0</v>
      </c>
    </row>
    <row r="1529" spans="1:17" ht="20.149999999999999" customHeight="1" x14ac:dyDescent="0.35">
      <c r="A1529" s="247">
        <v>1526</v>
      </c>
      <c r="B1529" s="179" t="str">
        <f t="shared" si="48"/>
        <v xml:space="preserve"> </v>
      </c>
      <c r="C1529" s="266" t="s">
        <v>85</v>
      </c>
      <c r="D1529" s="176"/>
      <c r="E1529" s="53"/>
      <c r="Q1529" s="245">
        <f t="shared" si="49"/>
        <v>0</v>
      </c>
    </row>
    <row r="1530" spans="1:17" ht="20.149999999999999" customHeight="1" x14ac:dyDescent="0.35">
      <c r="A1530" s="247">
        <v>1527</v>
      </c>
      <c r="B1530" s="179" t="str">
        <f t="shared" si="48"/>
        <v xml:space="preserve"> </v>
      </c>
      <c r="C1530" s="266" t="s">
        <v>85</v>
      </c>
      <c r="D1530" s="176"/>
      <c r="E1530" s="53"/>
      <c r="Q1530" s="245">
        <f t="shared" si="49"/>
        <v>0</v>
      </c>
    </row>
    <row r="1531" spans="1:17" ht="20.149999999999999" customHeight="1" x14ac:dyDescent="0.35">
      <c r="A1531" s="247">
        <v>1528</v>
      </c>
      <c r="B1531" s="179" t="str">
        <f t="shared" si="48"/>
        <v xml:space="preserve"> </v>
      </c>
      <c r="C1531" s="266" t="s">
        <v>85</v>
      </c>
      <c r="D1531" s="176"/>
      <c r="E1531" s="53"/>
      <c r="Q1531" s="245">
        <f t="shared" si="49"/>
        <v>0</v>
      </c>
    </row>
    <row r="1532" spans="1:17" ht="20.149999999999999" customHeight="1" x14ac:dyDescent="0.35">
      <c r="A1532" s="247">
        <v>1529</v>
      </c>
      <c r="B1532" s="179" t="str">
        <f t="shared" si="48"/>
        <v xml:space="preserve"> </v>
      </c>
      <c r="C1532" s="266" t="s">
        <v>85</v>
      </c>
      <c r="D1532" s="176"/>
      <c r="E1532" s="53"/>
      <c r="Q1532" s="245">
        <f t="shared" si="49"/>
        <v>0</v>
      </c>
    </row>
    <row r="1533" spans="1:17" ht="20.149999999999999" customHeight="1" x14ac:dyDescent="0.35">
      <c r="A1533" s="247">
        <v>1530</v>
      </c>
      <c r="B1533" s="179" t="str">
        <f t="shared" si="48"/>
        <v xml:space="preserve"> </v>
      </c>
      <c r="C1533" s="266" t="s">
        <v>85</v>
      </c>
      <c r="D1533" s="176"/>
      <c r="E1533" s="53"/>
      <c r="Q1533" s="245">
        <f t="shared" si="49"/>
        <v>0</v>
      </c>
    </row>
    <row r="1534" spans="1:17" ht="20.149999999999999" customHeight="1" x14ac:dyDescent="0.35">
      <c r="A1534" s="247">
        <v>1531</v>
      </c>
      <c r="B1534" s="179" t="str">
        <f t="shared" si="48"/>
        <v xml:space="preserve"> </v>
      </c>
      <c r="C1534" s="266" t="s">
        <v>85</v>
      </c>
      <c r="D1534" s="176"/>
      <c r="E1534" s="53"/>
      <c r="Q1534" s="245">
        <f t="shared" si="49"/>
        <v>0</v>
      </c>
    </row>
    <row r="1535" spans="1:17" ht="20.149999999999999" customHeight="1" x14ac:dyDescent="0.35">
      <c r="A1535" s="247">
        <v>1532</v>
      </c>
      <c r="B1535" s="179" t="str">
        <f t="shared" si="48"/>
        <v xml:space="preserve"> </v>
      </c>
      <c r="C1535" s="266" t="s">
        <v>85</v>
      </c>
      <c r="D1535" s="176"/>
      <c r="E1535" s="53"/>
      <c r="Q1535" s="245">
        <f t="shared" si="49"/>
        <v>0</v>
      </c>
    </row>
    <row r="1536" spans="1:17" ht="20.149999999999999" customHeight="1" x14ac:dyDescent="0.35">
      <c r="A1536" s="247">
        <v>1533</v>
      </c>
      <c r="B1536" s="179" t="str">
        <f t="shared" si="48"/>
        <v xml:space="preserve"> </v>
      </c>
      <c r="C1536" s="266" t="s">
        <v>85</v>
      </c>
      <c r="D1536" s="176"/>
      <c r="E1536" s="53"/>
      <c r="Q1536" s="245">
        <f t="shared" si="49"/>
        <v>0</v>
      </c>
    </row>
    <row r="1537" spans="1:17" ht="20.149999999999999" customHeight="1" x14ac:dyDescent="0.35">
      <c r="A1537" s="247">
        <v>1534</v>
      </c>
      <c r="B1537" s="179" t="str">
        <f t="shared" si="48"/>
        <v xml:space="preserve"> </v>
      </c>
      <c r="C1537" s="266" t="s">
        <v>85</v>
      </c>
      <c r="D1537" s="176"/>
      <c r="E1537" s="53"/>
      <c r="Q1537" s="245">
        <f t="shared" si="49"/>
        <v>0</v>
      </c>
    </row>
    <row r="1538" spans="1:17" ht="20.149999999999999" customHeight="1" x14ac:dyDescent="0.35">
      <c r="A1538" s="247">
        <v>1535</v>
      </c>
      <c r="B1538" s="179" t="str">
        <f t="shared" si="48"/>
        <v xml:space="preserve"> </v>
      </c>
      <c r="C1538" s="266" t="s">
        <v>85</v>
      </c>
      <c r="D1538" s="176"/>
      <c r="E1538" s="53"/>
      <c r="Q1538" s="245">
        <f t="shared" si="49"/>
        <v>0</v>
      </c>
    </row>
    <row r="1539" spans="1:17" ht="20.149999999999999" customHeight="1" x14ac:dyDescent="0.35">
      <c r="A1539" s="247">
        <v>1536</v>
      </c>
      <c r="B1539" s="179" t="str">
        <f t="shared" si="48"/>
        <v xml:space="preserve"> </v>
      </c>
      <c r="C1539" s="266" t="s">
        <v>85</v>
      </c>
      <c r="D1539" s="176"/>
      <c r="E1539" s="53"/>
      <c r="Q1539" s="245">
        <f t="shared" si="49"/>
        <v>0</v>
      </c>
    </row>
    <row r="1540" spans="1:17" ht="20.149999999999999" customHeight="1" x14ac:dyDescent="0.35">
      <c r="A1540" s="247">
        <v>1537</v>
      </c>
      <c r="B1540" s="179" t="str">
        <f t="shared" si="48"/>
        <v xml:space="preserve"> </v>
      </c>
      <c r="C1540" s="266" t="s">
        <v>85</v>
      </c>
      <c r="D1540" s="176"/>
      <c r="E1540" s="53"/>
      <c r="Q1540" s="245">
        <f t="shared" si="49"/>
        <v>0</v>
      </c>
    </row>
    <row r="1541" spans="1:17" ht="20.149999999999999" customHeight="1" x14ac:dyDescent="0.35">
      <c r="A1541" s="247">
        <v>1538</v>
      </c>
      <c r="B1541" s="179" t="str">
        <f t="shared" ref="B1541:B1604" si="50">_xlfn.CONCAT(C1541,D1541)</f>
        <v xml:space="preserve"> </v>
      </c>
      <c r="C1541" s="266" t="s">
        <v>85</v>
      </c>
      <c r="D1541" s="176"/>
      <c r="E1541" s="53"/>
      <c r="Q1541" s="245">
        <f t="shared" ref="Q1541:Q1604" si="51">IF(AND(D1541&gt;0,OR(C1541="",C1541=" ")),1,0)</f>
        <v>0</v>
      </c>
    </row>
    <row r="1542" spans="1:17" ht="20.149999999999999" customHeight="1" x14ac:dyDescent="0.35">
      <c r="A1542" s="247">
        <v>1539</v>
      </c>
      <c r="B1542" s="179" t="str">
        <f t="shared" si="50"/>
        <v xml:space="preserve"> </v>
      </c>
      <c r="C1542" s="266" t="s">
        <v>85</v>
      </c>
      <c r="D1542" s="176"/>
      <c r="E1542" s="53"/>
      <c r="Q1542" s="245">
        <f t="shared" si="51"/>
        <v>0</v>
      </c>
    </row>
    <row r="1543" spans="1:17" ht="20.149999999999999" customHeight="1" x14ac:dyDescent="0.35">
      <c r="A1543" s="247">
        <v>1540</v>
      </c>
      <c r="B1543" s="179" t="str">
        <f t="shared" si="50"/>
        <v xml:space="preserve"> </v>
      </c>
      <c r="C1543" s="266" t="s">
        <v>85</v>
      </c>
      <c r="D1543" s="176"/>
      <c r="E1543" s="53"/>
      <c r="Q1543" s="245">
        <f t="shared" si="51"/>
        <v>0</v>
      </c>
    </row>
    <row r="1544" spans="1:17" ht="20.149999999999999" customHeight="1" x14ac:dyDescent="0.35">
      <c r="A1544" s="247">
        <v>1541</v>
      </c>
      <c r="B1544" s="179" t="str">
        <f t="shared" si="50"/>
        <v xml:space="preserve"> </v>
      </c>
      <c r="C1544" s="266" t="s">
        <v>85</v>
      </c>
      <c r="D1544" s="176"/>
      <c r="E1544" s="53"/>
      <c r="Q1544" s="245">
        <f t="shared" si="51"/>
        <v>0</v>
      </c>
    </row>
    <row r="1545" spans="1:17" ht="20.149999999999999" customHeight="1" x14ac:dyDescent="0.35">
      <c r="A1545" s="247">
        <v>1542</v>
      </c>
      <c r="B1545" s="179" t="str">
        <f t="shared" si="50"/>
        <v xml:space="preserve"> </v>
      </c>
      <c r="C1545" s="266" t="s">
        <v>85</v>
      </c>
      <c r="D1545" s="176"/>
      <c r="E1545" s="53"/>
      <c r="Q1545" s="245">
        <f t="shared" si="51"/>
        <v>0</v>
      </c>
    </row>
    <row r="1546" spans="1:17" ht="20.149999999999999" customHeight="1" x14ac:dyDescent="0.35">
      <c r="A1546" s="247">
        <v>1543</v>
      </c>
      <c r="B1546" s="179" t="str">
        <f t="shared" si="50"/>
        <v xml:space="preserve"> </v>
      </c>
      <c r="C1546" s="266" t="s">
        <v>85</v>
      </c>
      <c r="D1546" s="176"/>
      <c r="E1546" s="53"/>
      <c r="Q1546" s="245">
        <f t="shared" si="51"/>
        <v>0</v>
      </c>
    </row>
    <row r="1547" spans="1:17" ht="20.149999999999999" customHeight="1" x14ac:dyDescent="0.35">
      <c r="A1547" s="247">
        <v>1544</v>
      </c>
      <c r="B1547" s="179" t="str">
        <f t="shared" si="50"/>
        <v xml:space="preserve"> </v>
      </c>
      <c r="C1547" s="266" t="s">
        <v>85</v>
      </c>
      <c r="D1547" s="176"/>
      <c r="E1547" s="53"/>
      <c r="Q1547" s="245">
        <f t="shared" si="51"/>
        <v>0</v>
      </c>
    </row>
    <row r="1548" spans="1:17" ht="20.149999999999999" customHeight="1" x14ac:dyDescent="0.35">
      <c r="A1548" s="247">
        <v>1545</v>
      </c>
      <c r="B1548" s="179" t="str">
        <f t="shared" si="50"/>
        <v xml:space="preserve"> </v>
      </c>
      <c r="C1548" s="266" t="s">
        <v>85</v>
      </c>
      <c r="D1548" s="176"/>
      <c r="E1548" s="53"/>
      <c r="Q1548" s="245">
        <f t="shared" si="51"/>
        <v>0</v>
      </c>
    </row>
    <row r="1549" spans="1:17" ht="20.149999999999999" customHeight="1" x14ac:dyDescent="0.35">
      <c r="A1549" s="247">
        <v>1546</v>
      </c>
      <c r="B1549" s="179" t="str">
        <f t="shared" si="50"/>
        <v xml:space="preserve"> </v>
      </c>
      <c r="C1549" s="266" t="s">
        <v>85</v>
      </c>
      <c r="D1549" s="176"/>
      <c r="E1549" s="53"/>
      <c r="Q1549" s="245">
        <f t="shared" si="51"/>
        <v>0</v>
      </c>
    </row>
    <row r="1550" spans="1:17" ht="20.149999999999999" customHeight="1" x14ac:dyDescent="0.35">
      <c r="A1550" s="247">
        <v>1547</v>
      </c>
      <c r="B1550" s="179" t="str">
        <f t="shared" si="50"/>
        <v xml:space="preserve"> </v>
      </c>
      <c r="C1550" s="266" t="s">
        <v>85</v>
      </c>
      <c r="D1550" s="176"/>
      <c r="E1550" s="53"/>
      <c r="Q1550" s="245">
        <f t="shared" si="51"/>
        <v>0</v>
      </c>
    </row>
    <row r="1551" spans="1:17" ht="20.149999999999999" customHeight="1" x14ac:dyDescent="0.35">
      <c r="A1551" s="247">
        <v>1548</v>
      </c>
      <c r="B1551" s="179" t="str">
        <f t="shared" si="50"/>
        <v xml:space="preserve"> </v>
      </c>
      <c r="C1551" s="266" t="s">
        <v>85</v>
      </c>
      <c r="D1551" s="176"/>
      <c r="E1551" s="53"/>
      <c r="Q1551" s="245">
        <f t="shared" si="51"/>
        <v>0</v>
      </c>
    </row>
    <row r="1552" spans="1:17" ht="20.149999999999999" customHeight="1" x14ac:dyDescent="0.35">
      <c r="A1552" s="247">
        <v>1549</v>
      </c>
      <c r="B1552" s="179" t="str">
        <f t="shared" si="50"/>
        <v xml:space="preserve"> </v>
      </c>
      <c r="C1552" s="266" t="s">
        <v>85</v>
      </c>
      <c r="D1552" s="176"/>
      <c r="E1552" s="53"/>
      <c r="Q1552" s="245">
        <f t="shared" si="51"/>
        <v>0</v>
      </c>
    </row>
    <row r="1553" spans="1:17" ht="20.149999999999999" customHeight="1" x14ac:dyDescent="0.35">
      <c r="A1553" s="247">
        <v>1550</v>
      </c>
      <c r="B1553" s="179" t="str">
        <f t="shared" si="50"/>
        <v xml:space="preserve"> </v>
      </c>
      <c r="C1553" s="266" t="s">
        <v>85</v>
      </c>
      <c r="D1553" s="176"/>
      <c r="E1553" s="53"/>
      <c r="Q1553" s="245">
        <f t="shared" si="51"/>
        <v>0</v>
      </c>
    </row>
    <row r="1554" spans="1:17" ht="20.149999999999999" customHeight="1" x14ac:dyDescent="0.35">
      <c r="A1554" s="247">
        <v>1551</v>
      </c>
      <c r="B1554" s="179" t="str">
        <f t="shared" si="50"/>
        <v xml:space="preserve"> </v>
      </c>
      <c r="C1554" s="266" t="s">
        <v>85</v>
      </c>
      <c r="D1554" s="176"/>
      <c r="E1554" s="53"/>
      <c r="Q1554" s="245">
        <f t="shared" si="51"/>
        <v>0</v>
      </c>
    </row>
    <row r="1555" spans="1:17" ht="20.149999999999999" customHeight="1" x14ac:dyDescent="0.35">
      <c r="A1555" s="247">
        <v>1552</v>
      </c>
      <c r="B1555" s="179" t="str">
        <f t="shared" si="50"/>
        <v xml:space="preserve"> </v>
      </c>
      <c r="C1555" s="266" t="s">
        <v>85</v>
      </c>
      <c r="D1555" s="176"/>
      <c r="E1555" s="53"/>
      <c r="Q1555" s="245">
        <f t="shared" si="51"/>
        <v>0</v>
      </c>
    </row>
    <row r="1556" spans="1:17" ht="20.149999999999999" customHeight="1" x14ac:dyDescent="0.35">
      <c r="A1556" s="247">
        <v>1553</v>
      </c>
      <c r="B1556" s="179" t="str">
        <f t="shared" si="50"/>
        <v xml:space="preserve"> </v>
      </c>
      <c r="C1556" s="266" t="s">
        <v>85</v>
      </c>
      <c r="D1556" s="176"/>
      <c r="E1556" s="53"/>
      <c r="Q1556" s="245">
        <f t="shared" si="51"/>
        <v>0</v>
      </c>
    </row>
    <row r="1557" spans="1:17" ht="20.149999999999999" customHeight="1" x14ac:dyDescent="0.35">
      <c r="A1557" s="247">
        <v>1554</v>
      </c>
      <c r="B1557" s="179" t="str">
        <f t="shared" si="50"/>
        <v xml:space="preserve"> </v>
      </c>
      <c r="C1557" s="266" t="s">
        <v>85</v>
      </c>
      <c r="D1557" s="176"/>
      <c r="E1557" s="53"/>
      <c r="Q1557" s="245">
        <f t="shared" si="51"/>
        <v>0</v>
      </c>
    </row>
    <row r="1558" spans="1:17" ht="20.149999999999999" customHeight="1" x14ac:dyDescent="0.35">
      <c r="A1558" s="247">
        <v>1555</v>
      </c>
      <c r="B1558" s="179" t="str">
        <f t="shared" si="50"/>
        <v xml:space="preserve"> </v>
      </c>
      <c r="C1558" s="266" t="s">
        <v>85</v>
      </c>
      <c r="D1558" s="176"/>
      <c r="E1558" s="53"/>
      <c r="Q1558" s="245">
        <f t="shared" si="51"/>
        <v>0</v>
      </c>
    </row>
    <row r="1559" spans="1:17" ht="20.149999999999999" customHeight="1" x14ac:dyDescent="0.35">
      <c r="A1559" s="247">
        <v>1556</v>
      </c>
      <c r="B1559" s="179" t="str">
        <f t="shared" si="50"/>
        <v xml:space="preserve"> </v>
      </c>
      <c r="C1559" s="266" t="s">
        <v>85</v>
      </c>
      <c r="D1559" s="176"/>
      <c r="E1559" s="53"/>
      <c r="Q1559" s="245">
        <f t="shared" si="51"/>
        <v>0</v>
      </c>
    </row>
    <row r="1560" spans="1:17" ht="20.149999999999999" customHeight="1" x14ac:dyDescent="0.35">
      <c r="A1560" s="247">
        <v>1557</v>
      </c>
      <c r="B1560" s="179" t="str">
        <f t="shared" si="50"/>
        <v xml:space="preserve"> </v>
      </c>
      <c r="C1560" s="266" t="s">
        <v>85</v>
      </c>
      <c r="D1560" s="176"/>
      <c r="E1560" s="53"/>
      <c r="Q1560" s="245">
        <f t="shared" si="51"/>
        <v>0</v>
      </c>
    </row>
    <row r="1561" spans="1:17" ht="20.149999999999999" customHeight="1" x14ac:dyDescent="0.35">
      <c r="A1561" s="247">
        <v>1558</v>
      </c>
      <c r="B1561" s="179" t="str">
        <f t="shared" si="50"/>
        <v xml:space="preserve"> </v>
      </c>
      <c r="C1561" s="266" t="s">
        <v>85</v>
      </c>
      <c r="D1561" s="176"/>
      <c r="E1561" s="53"/>
      <c r="Q1561" s="245">
        <f t="shared" si="51"/>
        <v>0</v>
      </c>
    </row>
    <row r="1562" spans="1:17" ht="20.149999999999999" customHeight="1" x14ac:dyDescent="0.35">
      <c r="A1562" s="247">
        <v>1559</v>
      </c>
      <c r="B1562" s="179" t="str">
        <f t="shared" si="50"/>
        <v xml:space="preserve"> </v>
      </c>
      <c r="C1562" s="266" t="s">
        <v>85</v>
      </c>
      <c r="D1562" s="176"/>
      <c r="E1562" s="53"/>
      <c r="Q1562" s="245">
        <f t="shared" si="51"/>
        <v>0</v>
      </c>
    </row>
    <row r="1563" spans="1:17" ht="20.149999999999999" customHeight="1" x14ac:dyDescent="0.35">
      <c r="A1563" s="247">
        <v>1560</v>
      </c>
      <c r="B1563" s="179" t="str">
        <f t="shared" si="50"/>
        <v xml:space="preserve"> </v>
      </c>
      <c r="C1563" s="266" t="s">
        <v>85</v>
      </c>
      <c r="D1563" s="176"/>
      <c r="E1563" s="53"/>
      <c r="Q1563" s="245">
        <f t="shared" si="51"/>
        <v>0</v>
      </c>
    </row>
    <row r="1564" spans="1:17" ht="20.149999999999999" customHeight="1" x14ac:dyDescent="0.35">
      <c r="A1564" s="247">
        <v>1561</v>
      </c>
      <c r="B1564" s="179" t="str">
        <f t="shared" si="50"/>
        <v xml:space="preserve"> </v>
      </c>
      <c r="C1564" s="266" t="s">
        <v>85</v>
      </c>
      <c r="D1564" s="176"/>
      <c r="E1564" s="53"/>
      <c r="Q1564" s="245">
        <f t="shared" si="51"/>
        <v>0</v>
      </c>
    </row>
    <row r="1565" spans="1:17" ht="20.149999999999999" customHeight="1" x14ac:dyDescent="0.35">
      <c r="A1565" s="247">
        <v>1562</v>
      </c>
      <c r="B1565" s="179" t="str">
        <f t="shared" si="50"/>
        <v xml:space="preserve"> </v>
      </c>
      <c r="C1565" s="266" t="s">
        <v>85</v>
      </c>
      <c r="D1565" s="176"/>
      <c r="E1565" s="53"/>
      <c r="Q1565" s="245">
        <f t="shared" si="51"/>
        <v>0</v>
      </c>
    </row>
    <row r="1566" spans="1:17" ht="20.149999999999999" customHeight="1" x14ac:dyDescent="0.35">
      <c r="A1566" s="247">
        <v>1563</v>
      </c>
      <c r="B1566" s="179" t="str">
        <f t="shared" si="50"/>
        <v xml:space="preserve"> </v>
      </c>
      <c r="C1566" s="266" t="s">
        <v>85</v>
      </c>
      <c r="D1566" s="176"/>
      <c r="E1566" s="53"/>
      <c r="Q1566" s="245">
        <f t="shared" si="51"/>
        <v>0</v>
      </c>
    </row>
    <row r="1567" spans="1:17" ht="20.149999999999999" customHeight="1" x14ac:dyDescent="0.35">
      <c r="A1567" s="247">
        <v>1564</v>
      </c>
      <c r="B1567" s="179" t="str">
        <f t="shared" si="50"/>
        <v xml:space="preserve"> </v>
      </c>
      <c r="C1567" s="266" t="s">
        <v>85</v>
      </c>
      <c r="D1567" s="176"/>
      <c r="E1567" s="53"/>
      <c r="Q1567" s="245">
        <f t="shared" si="51"/>
        <v>0</v>
      </c>
    </row>
    <row r="1568" spans="1:17" ht="20.149999999999999" customHeight="1" x14ac:dyDescent="0.35">
      <c r="A1568" s="247">
        <v>1565</v>
      </c>
      <c r="B1568" s="179" t="str">
        <f t="shared" si="50"/>
        <v xml:space="preserve"> </v>
      </c>
      <c r="C1568" s="266" t="s">
        <v>85</v>
      </c>
      <c r="D1568" s="176"/>
      <c r="E1568" s="53"/>
      <c r="Q1568" s="245">
        <f t="shared" si="51"/>
        <v>0</v>
      </c>
    </row>
    <row r="1569" spans="1:17" ht="20.149999999999999" customHeight="1" x14ac:dyDescent="0.35">
      <c r="A1569" s="247">
        <v>1566</v>
      </c>
      <c r="B1569" s="179" t="str">
        <f t="shared" si="50"/>
        <v xml:space="preserve"> </v>
      </c>
      <c r="C1569" s="266" t="s">
        <v>85</v>
      </c>
      <c r="D1569" s="176"/>
      <c r="E1569" s="53"/>
      <c r="Q1569" s="245">
        <f t="shared" si="51"/>
        <v>0</v>
      </c>
    </row>
    <row r="1570" spans="1:17" ht="20.149999999999999" customHeight="1" x14ac:dyDescent="0.35">
      <c r="A1570" s="247">
        <v>1567</v>
      </c>
      <c r="B1570" s="179" t="str">
        <f t="shared" si="50"/>
        <v xml:space="preserve"> </v>
      </c>
      <c r="C1570" s="266" t="s">
        <v>85</v>
      </c>
      <c r="D1570" s="176"/>
      <c r="E1570" s="53"/>
      <c r="Q1570" s="245">
        <f t="shared" si="51"/>
        <v>0</v>
      </c>
    </row>
    <row r="1571" spans="1:17" ht="20.149999999999999" customHeight="1" x14ac:dyDescent="0.35">
      <c r="A1571" s="247">
        <v>1568</v>
      </c>
      <c r="B1571" s="179" t="str">
        <f t="shared" si="50"/>
        <v xml:space="preserve"> </v>
      </c>
      <c r="C1571" s="266" t="s">
        <v>85</v>
      </c>
      <c r="D1571" s="176"/>
      <c r="E1571" s="53"/>
      <c r="Q1571" s="245">
        <f t="shared" si="51"/>
        <v>0</v>
      </c>
    </row>
    <row r="1572" spans="1:17" ht="20.149999999999999" customHeight="1" x14ac:dyDescent="0.35">
      <c r="A1572" s="247">
        <v>1569</v>
      </c>
      <c r="B1572" s="179" t="str">
        <f t="shared" si="50"/>
        <v xml:space="preserve"> </v>
      </c>
      <c r="C1572" s="266" t="s">
        <v>85</v>
      </c>
      <c r="D1572" s="176"/>
      <c r="E1572" s="53"/>
      <c r="Q1572" s="245">
        <f t="shared" si="51"/>
        <v>0</v>
      </c>
    </row>
    <row r="1573" spans="1:17" ht="20.149999999999999" customHeight="1" x14ac:dyDescent="0.35">
      <c r="A1573" s="247">
        <v>1570</v>
      </c>
      <c r="B1573" s="179" t="str">
        <f t="shared" si="50"/>
        <v xml:space="preserve"> </v>
      </c>
      <c r="C1573" s="266" t="s">
        <v>85</v>
      </c>
      <c r="D1573" s="176"/>
      <c r="E1573" s="53"/>
      <c r="Q1573" s="245">
        <f t="shared" si="51"/>
        <v>0</v>
      </c>
    </row>
    <row r="1574" spans="1:17" ht="20.149999999999999" customHeight="1" x14ac:dyDescent="0.35">
      <c r="A1574" s="247">
        <v>1571</v>
      </c>
      <c r="B1574" s="179" t="str">
        <f t="shared" si="50"/>
        <v xml:space="preserve"> </v>
      </c>
      <c r="C1574" s="266" t="s">
        <v>85</v>
      </c>
      <c r="D1574" s="176"/>
      <c r="E1574" s="53"/>
      <c r="Q1574" s="245">
        <f t="shared" si="51"/>
        <v>0</v>
      </c>
    </row>
    <row r="1575" spans="1:17" ht="20.149999999999999" customHeight="1" x14ac:dyDescent="0.35">
      <c r="A1575" s="247">
        <v>1572</v>
      </c>
      <c r="B1575" s="179" t="str">
        <f t="shared" si="50"/>
        <v xml:space="preserve"> </v>
      </c>
      <c r="C1575" s="266" t="s">
        <v>85</v>
      </c>
      <c r="D1575" s="176"/>
      <c r="E1575" s="53"/>
      <c r="Q1575" s="245">
        <f t="shared" si="51"/>
        <v>0</v>
      </c>
    </row>
    <row r="1576" spans="1:17" ht="20.149999999999999" customHeight="1" x14ac:dyDescent="0.35">
      <c r="A1576" s="247">
        <v>1573</v>
      </c>
      <c r="B1576" s="179" t="str">
        <f t="shared" si="50"/>
        <v xml:space="preserve"> </v>
      </c>
      <c r="C1576" s="266" t="s">
        <v>85</v>
      </c>
      <c r="D1576" s="176"/>
      <c r="E1576" s="53"/>
      <c r="Q1576" s="245">
        <f t="shared" si="51"/>
        <v>0</v>
      </c>
    </row>
    <row r="1577" spans="1:17" ht="20.149999999999999" customHeight="1" x14ac:dyDescent="0.35">
      <c r="A1577" s="247">
        <v>1574</v>
      </c>
      <c r="B1577" s="179" t="str">
        <f t="shared" si="50"/>
        <v xml:space="preserve"> </v>
      </c>
      <c r="C1577" s="266" t="s">
        <v>85</v>
      </c>
      <c r="D1577" s="176"/>
      <c r="E1577" s="53"/>
      <c r="Q1577" s="245">
        <f t="shared" si="51"/>
        <v>0</v>
      </c>
    </row>
    <row r="1578" spans="1:17" ht="20.149999999999999" customHeight="1" x14ac:dyDescent="0.35">
      <c r="A1578" s="247">
        <v>1575</v>
      </c>
      <c r="B1578" s="179" t="str">
        <f t="shared" si="50"/>
        <v xml:space="preserve"> </v>
      </c>
      <c r="C1578" s="266" t="s">
        <v>85</v>
      </c>
      <c r="D1578" s="176"/>
      <c r="E1578" s="53"/>
      <c r="Q1578" s="245">
        <f t="shared" si="51"/>
        <v>0</v>
      </c>
    </row>
    <row r="1579" spans="1:17" ht="20.149999999999999" customHeight="1" x14ac:dyDescent="0.35">
      <c r="A1579" s="247">
        <v>1576</v>
      </c>
      <c r="B1579" s="179" t="str">
        <f t="shared" si="50"/>
        <v xml:space="preserve"> </v>
      </c>
      <c r="C1579" s="266" t="s">
        <v>85</v>
      </c>
      <c r="D1579" s="176"/>
      <c r="E1579" s="53"/>
      <c r="Q1579" s="245">
        <f t="shared" si="51"/>
        <v>0</v>
      </c>
    </row>
    <row r="1580" spans="1:17" ht="20.149999999999999" customHeight="1" x14ac:dyDescent="0.35">
      <c r="A1580" s="247">
        <v>1577</v>
      </c>
      <c r="B1580" s="179" t="str">
        <f t="shared" si="50"/>
        <v xml:space="preserve"> </v>
      </c>
      <c r="C1580" s="266" t="s">
        <v>85</v>
      </c>
      <c r="D1580" s="176"/>
      <c r="E1580" s="53"/>
      <c r="Q1580" s="245">
        <f t="shared" si="51"/>
        <v>0</v>
      </c>
    </row>
    <row r="1581" spans="1:17" ht="20.149999999999999" customHeight="1" x14ac:dyDescent="0.35">
      <c r="A1581" s="247">
        <v>1578</v>
      </c>
      <c r="B1581" s="179" t="str">
        <f t="shared" si="50"/>
        <v xml:space="preserve"> </v>
      </c>
      <c r="C1581" s="266" t="s">
        <v>85</v>
      </c>
      <c r="D1581" s="176"/>
      <c r="E1581" s="53"/>
      <c r="Q1581" s="245">
        <f t="shared" si="51"/>
        <v>0</v>
      </c>
    </row>
    <row r="1582" spans="1:17" ht="20.149999999999999" customHeight="1" x14ac:dyDescent="0.35">
      <c r="A1582" s="247">
        <v>1579</v>
      </c>
      <c r="B1582" s="179" t="str">
        <f t="shared" si="50"/>
        <v xml:space="preserve"> </v>
      </c>
      <c r="C1582" s="266" t="s">
        <v>85</v>
      </c>
      <c r="D1582" s="176"/>
      <c r="E1582" s="53"/>
      <c r="Q1582" s="245">
        <f t="shared" si="51"/>
        <v>0</v>
      </c>
    </row>
    <row r="1583" spans="1:17" ht="20.149999999999999" customHeight="1" x14ac:dyDescent="0.35">
      <c r="A1583" s="247">
        <v>1580</v>
      </c>
      <c r="B1583" s="179" t="str">
        <f t="shared" si="50"/>
        <v xml:space="preserve"> </v>
      </c>
      <c r="C1583" s="266" t="s">
        <v>85</v>
      </c>
      <c r="D1583" s="176"/>
      <c r="E1583" s="53"/>
      <c r="Q1583" s="245">
        <f t="shared" si="51"/>
        <v>0</v>
      </c>
    </row>
    <row r="1584" spans="1:17" ht="20.149999999999999" customHeight="1" x14ac:dyDescent="0.35">
      <c r="A1584" s="247">
        <v>1581</v>
      </c>
      <c r="B1584" s="179" t="str">
        <f t="shared" si="50"/>
        <v xml:space="preserve"> </v>
      </c>
      <c r="C1584" s="266" t="s">
        <v>85</v>
      </c>
      <c r="D1584" s="176"/>
      <c r="E1584" s="53"/>
      <c r="Q1584" s="245">
        <f t="shared" si="51"/>
        <v>0</v>
      </c>
    </row>
    <row r="1585" spans="1:17" ht="20.149999999999999" customHeight="1" x14ac:dyDescent="0.35">
      <c r="A1585" s="247">
        <v>1582</v>
      </c>
      <c r="B1585" s="179" t="str">
        <f t="shared" si="50"/>
        <v xml:space="preserve"> </v>
      </c>
      <c r="C1585" s="266" t="s">
        <v>85</v>
      </c>
      <c r="D1585" s="176"/>
      <c r="E1585" s="53"/>
      <c r="Q1585" s="245">
        <f t="shared" si="51"/>
        <v>0</v>
      </c>
    </row>
    <row r="1586" spans="1:17" ht="20.149999999999999" customHeight="1" x14ac:dyDescent="0.35">
      <c r="A1586" s="247">
        <v>1583</v>
      </c>
      <c r="B1586" s="179" t="str">
        <f t="shared" si="50"/>
        <v xml:space="preserve"> </v>
      </c>
      <c r="C1586" s="266" t="s">
        <v>85</v>
      </c>
      <c r="D1586" s="176"/>
      <c r="E1586" s="53"/>
      <c r="Q1586" s="245">
        <f t="shared" si="51"/>
        <v>0</v>
      </c>
    </row>
    <row r="1587" spans="1:17" ht="20.149999999999999" customHeight="1" x14ac:dyDescent="0.35">
      <c r="A1587" s="247">
        <v>1584</v>
      </c>
      <c r="B1587" s="179" t="str">
        <f t="shared" si="50"/>
        <v xml:space="preserve"> </v>
      </c>
      <c r="C1587" s="266" t="s">
        <v>85</v>
      </c>
      <c r="D1587" s="176"/>
      <c r="E1587" s="53"/>
      <c r="Q1587" s="245">
        <f t="shared" si="51"/>
        <v>0</v>
      </c>
    </row>
    <row r="1588" spans="1:17" ht="20.149999999999999" customHeight="1" x14ac:dyDescent="0.35">
      <c r="A1588" s="247">
        <v>1585</v>
      </c>
      <c r="B1588" s="179" t="str">
        <f t="shared" si="50"/>
        <v xml:space="preserve"> </v>
      </c>
      <c r="C1588" s="266" t="s">
        <v>85</v>
      </c>
      <c r="D1588" s="176"/>
      <c r="E1588" s="53"/>
      <c r="Q1588" s="245">
        <f t="shared" si="51"/>
        <v>0</v>
      </c>
    </row>
    <row r="1589" spans="1:17" ht="20.149999999999999" customHeight="1" x14ac:dyDescent="0.35">
      <c r="A1589" s="247">
        <v>1586</v>
      </c>
      <c r="B1589" s="179" t="str">
        <f t="shared" si="50"/>
        <v xml:space="preserve"> </v>
      </c>
      <c r="C1589" s="266" t="s">
        <v>85</v>
      </c>
      <c r="D1589" s="176"/>
      <c r="E1589" s="53"/>
      <c r="Q1589" s="245">
        <f t="shared" si="51"/>
        <v>0</v>
      </c>
    </row>
    <row r="1590" spans="1:17" ht="20.149999999999999" customHeight="1" x14ac:dyDescent="0.35">
      <c r="A1590" s="247">
        <v>1587</v>
      </c>
      <c r="B1590" s="179" t="str">
        <f t="shared" si="50"/>
        <v xml:space="preserve"> </v>
      </c>
      <c r="C1590" s="266" t="s">
        <v>85</v>
      </c>
      <c r="D1590" s="176"/>
      <c r="E1590" s="53"/>
      <c r="Q1590" s="245">
        <f t="shared" si="51"/>
        <v>0</v>
      </c>
    </row>
    <row r="1591" spans="1:17" ht="20.149999999999999" customHeight="1" x14ac:dyDescent="0.35">
      <c r="A1591" s="247">
        <v>1588</v>
      </c>
      <c r="B1591" s="179" t="str">
        <f t="shared" si="50"/>
        <v xml:space="preserve"> </v>
      </c>
      <c r="C1591" s="266" t="s">
        <v>85</v>
      </c>
      <c r="D1591" s="176"/>
      <c r="E1591" s="53"/>
      <c r="Q1591" s="245">
        <f t="shared" si="51"/>
        <v>0</v>
      </c>
    </row>
    <row r="1592" spans="1:17" ht="20.149999999999999" customHeight="1" x14ac:dyDescent="0.35">
      <c r="A1592" s="247">
        <v>1589</v>
      </c>
      <c r="B1592" s="179" t="str">
        <f t="shared" si="50"/>
        <v xml:space="preserve"> </v>
      </c>
      <c r="C1592" s="266" t="s">
        <v>85</v>
      </c>
      <c r="D1592" s="176"/>
      <c r="E1592" s="53"/>
      <c r="Q1592" s="245">
        <f t="shared" si="51"/>
        <v>0</v>
      </c>
    </row>
    <row r="1593" spans="1:17" ht="20.149999999999999" customHeight="1" x14ac:dyDescent="0.35">
      <c r="A1593" s="247">
        <v>1590</v>
      </c>
      <c r="B1593" s="179" t="str">
        <f t="shared" si="50"/>
        <v xml:space="preserve"> </v>
      </c>
      <c r="C1593" s="266" t="s">
        <v>85</v>
      </c>
      <c r="D1593" s="176"/>
      <c r="E1593" s="53"/>
      <c r="Q1593" s="245">
        <f t="shared" si="51"/>
        <v>0</v>
      </c>
    </row>
    <row r="1594" spans="1:17" ht="20.149999999999999" customHeight="1" x14ac:dyDescent="0.35">
      <c r="A1594" s="247">
        <v>1591</v>
      </c>
      <c r="B1594" s="179" t="str">
        <f t="shared" si="50"/>
        <v xml:space="preserve"> </v>
      </c>
      <c r="C1594" s="266" t="s">
        <v>85</v>
      </c>
      <c r="D1594" s="176"/>
      <c r="E1594" s="53"/>
      <c r="Q1594" s="245">
        <f t="shared" si="51"/>
        <v>0</v>
      </c>
    </row>
    <row r="1595" spans="1:17" ht="20.149999999999999" customHeight="1" x14ac:dyDescent="0.35">
      <c r="A1595" s="247">
        <v>1592</v>
      </c>
      <c r="B1595" s="179" t="str">
        <f t="shared" si="50"/>
        <v xml:space="preserve"> </v>
      </c>
      <c r="C1595" s="266" t="s">
        <v>85</v>
      </c>
      <c r="D1595" s="176"/>
      <c r="E1595" s="53"/>
      <c r="Q1595" s="245">
        <f t="shared" si="51"/>
        <v>0</v>
      </c>
    </row>
    <row r="1596" spans="1:17" ht="20.149999999999999" customHeight="1" x14ac:dyDescent="0.35">
      <c r="A1596" s="247">
        <v>1593</v>
      </c>
      <c r="B1596" s="179" t="str">
        <f t="shared" si="50"/>
        <v xml:space="preserve"> </v>
      </c>
      <c r="C1596" s="266" t="s">
        <v>85</v>
      </c>
      <c r="D1596" s="176"/>
      <c r="E1596" s="53"/>
      <c r="Q1596" s="245">
        <f t="shared" si="51"/>
        <v>0</v>
      </c>
    </row>
    <row r="1597" spans="1:17" ht="20.149999999999999" customHeight="1" x14ac:dyDescent="0.35">
      <c r="A1597" s="247">
        <v>1594</v>
      </c>
      <c r="B1597" s="179" t="str">
        <f t="shared" si="50"/>
        <v xml:space="preserve"> </v>
      </c>
      <c r="C1597" s="266" t="s">
        <v>85</v>
      </c>
      <c r="D1597" s="176"/>
      <c r="E1597" s="53"/>
      <c r="Q1597" s="245">
        <f t="shared" si="51"/>
        <v>0</v>
      </c>
    </row>
    <row r="1598" spans="1:17" ht="20.149999999999999" customHeight="1" x14ac:dyDescent="0.35">
      <c r="A1598" s="247">
        <v>1595</v>
      </c>
      <c r="B1598" s="179" t="str">
        <f t="shared" si="50"/>
        <v xml:space="preserve"> </v>
      </c>
      <c r="C1598" s="266" t="s">
        <v>85</v>
      </c>
      <c r="D1598" s="176"/>
      <c r="E1598" s="53"/>
      <c r="Q1598" s="245">
        <f t="shared" si="51"/>
        <v>0</v>
      </c>
    </row>
    <row r="1599" spans="1:17" ht="20.149999999999999" customHeight="1" x14ac:dyDescent="0.35">
      <c r="A1599" s="247">
        <v>1596</v>
      </c>
      <c r="B1599" s="179" t="str">
        <f t="shared" si="50"/>
        <v xml:space="preserve"> </v>
      </c>
      <c r="C1599" s="266" t="s">
        <v>85</v>
      </c>
      <c r="D1599" s="176"/>
      <c r="E1599" s="53"/>
      <c r="Q1599" s="245">
        <f t="shared" si="51"/>
        <v>0</v>
      </c>
    </row>
    <row r="1600" spans="1:17" ht="20.149999999999999" customHeight="1" x14ac:dyDescent="0.35">
      <c r="A1600" s="247">
        <v>1597</v>
      </c>
      <c r="B1600" s="179" t="str">
        <f t="shared" si="50"/>
        <v xml:space="preserve"> </v>
      </c>
      <c r="C1600" s="266" t="s">
        <v>85</v>
      </c>
      <c r="D1600" s="176"/>
      <c r="E1600" s="53"/>
      <c r="Q1600" s="245">
        <f t="shared" si="51"/>
        <v>0</v>
      </c>
    </row>
    <row r="1601" spans="1:17" ht="20.149999999999999" customHeight="1" x14ac:dyDescent="0.35">
      <c r="A1601" s="247">
        <v>1598</v>
      </c>
      <c r="B1601" s="179" t="str">
        <f t="shared" si="50"/>
        <v xml:space="preserve"> </v>
      </c>
      <c r="C1601" s="266" t="s">
        <v>85</v>
      </c>
      <c r="D1601" s="176"/>
      <c r="E1601" s="53"/>
      <c r="Q1601" s="245">
        <f t="shared" si="51"/>
        <v>0</v>
      </c>
    </row>
    <row r="1602" spans="1:17" ht="20.149999999999999" customHeight="1" x14ac:dyDescent="0.35">
      <c r="A1602" s="247">
        <v>1599</v>
      </c>
      <c r="B1602" s="179" t="str">
        <f t="shared" si="50"/>
        <v xml:space="preserve"> </v>
      </c>
      <c r="C1602" s="266" t="s">
        <v>85</v>
      </c>
      <c r="D1602" s="176"/>
      <c r="E1602" s="53"/>
      <c r="Q1602" s="245">
        <f t="shared" si="51"/>
        <v>0</v>
      </c>
    </row>
    <row r="1603" spans="1:17" ht="20.149999999999999" customHeight="1" x14ac:dyDescent="0.35">
      <c r="A1603" s="247">
        <v>1600</v>
      </c>
      <c r="B1603" s="179" t="str">
        <f t="shared" si="50"/>
        <v xml:space="preserve"> </v>
      </c>
      <c r="C1603" s="266" t="s">
        <v>85</v>
      </c>
      <c r="D1603" s="176"/>
      <c r="E1603" s="53"/>
      <c r="Q1603" s="245">
        <f t="shared" si="51"/>
        <v>0</v>
      </c>
    </row>
    <row r="1604" spans="1:17" ht="20.149999999999999" customHeight="1" x14ac:dyDescent="0.35">
      <c r="A1604" s="247">
        <v>1601</v>
      </c>
      <c r="B1604" s="179" t="str">
        <f t="shared" si="50"/>
        <v xml:space="preserve"> </v>
      </c>
      <c r="C1604" s="266" t="s">
        <v>85</v>
      </c>
      <c r="D1604" s="176"/>
      <c r="E1604" s="53"/>
      <c r="Q1604" s="245">
        <f t="shared" si="51"/>
        <v>0</v>
      </c>
    </row>
    <row r="1605" spans="1:17" ht="20.149999999999999" customHeight="1" x14ac:dyDescent="0.35">
      <c r="A1605" s="247">
        <v>1602</v>
      </c>
      <c r="B1605" s="179" t="str">
        <f t="shared" ref="B1605:B1668" si="52">_xlfn.CONCAT(C1605,D1605)</f>
        <v xml:space="preserve"> </v>
      </c>
      <c r="C1605" s="266" t="s">
        <v>85</v>
      </c>
      <c r="D1605" s="176"/>
      <c r="E1605" s="53"/>
      <c r="Q1605" s="245">
        <f t="shared" ref="Q1605:Q1668" si="53">IF(AND(D1605&gt;0,OR(C1605="",C1605=" ")),1,0)</f>
        <v>0</v>
      </c>
    </row>
    <row r="1606" spans="1:17" ht="20.149999999999999" customHeight="1" x14ac:dyDescent="0.35">
      <c r="A1606" s="247">
        <v>1603</v>
      </c>
      <c r="B1606" s="179" t="str">
        <f t="shared" si="52"/>
        <v xml:space="preserve"> </v>
      </c>
      <c r="C1606" s="266" t="s">
        <v>85</v>
      </c>
      <c r="D1606" s="176"/>
      <c r="E1606" s="53"/>
      <c r="Q1606" s="245">
        <f t="shared" si="53"/>
        <v>0</v>
      </c>
    </row>
    <row r="1607" spans="1:17" ht="20.149999999999999" customHeight="1" x14ac:dyDescent="0.35">
      <c r="A1607" s="247">
        <v>1604</v>
      </c>
      <c r="B1607" s="179" t="str">
        <f t="shared" si="52"/>
        <v xml:space="preserve"> </v>
      </c>
      <c r="C1607" s="266" t="s">
        <v>85</v>
      </c>
      <c r="D1607" s="176"/>
      <c r="E1607" s="53"/>
      <c r="Q1607" s="245">
        <f t="shared" si="53"/>
        <v>0</v>
      </c>
    </row>
    <row r="1608" spans="1:17" ht="20.149999999999999" customHeight="1" x14ac:dyDescent="0.35">
      <c r="A1608" s="247">
        <v>1605</v>
      </c>
      <c r="B1608" s="179" t="str">
        <f t="shared" si="52"/>
        <v xml:space="preserve"> </v>
      </c>
      <c r="C1608" s="266" t="s">
        <v>85</v>
      </c>
      <c r="D1608" s="176"/>
      <c r="E1608" s="53"/>
      <c r="Q1608" s="245">
        <f t="shared" si="53"/>
        <v>0</v>
      </c>
    </row>
    <row r="1609" spans="1:17" ht="20.149999999999999" customHeight="1" x14ac:dyDescent="0.35">
      <c r="A1609" s="247">
        <v>1606</v>
      </c>
      <c r="B1609" s="179" t="str">
        <f t="shared" si="52"/>
        <v xml:space="preserve"> </v>
      </c>
      <c r="C1609" s="266" t="s">
        <v>85</v>
      </c>
      <c r="D1609" s="176"/>
      <c r="E1609" s="53"/>
      <c r="Q1609" s="245">
        <f t="shared" si="53"/>
        <v>0</v>
      </c>
    </row>
    <row r="1610" spans="1:17" ht="20.149999999999999" customHeight="1" x14ac:dyDescent="0.35">
      <c r="A1610" s="247">
        <v>1607</v>
      </c>
      <c r="B1610" s="179" t="str">
        <f t="shared" si="52"/>
        <v xml:space="preserve"> </v>
      </c>
      <c r="C1610" s="266" t="s">
        <v>85</v>
      </c>
      <c r="D1610" s="176"/>
      <c r="E1610" s="53"/>
      <c r="Q1610" s="245">
        <f t="shared" si="53"/>
        <v>0</v>
      </c>
    </row>
    <row r="1611" spans="1:17" ht="20.149999999999999" customHeight="1" x14ac:dyDescent="0.35">
      <c r="A1611" s="247">
        <v>1608</v>
      </c>
      <c r="B1611" s="179" t="str">
        <f t="shared" si="52"/>
        <v xml:space="preserve"> </v>
      </c>
      <c r="C1611" s="266" t="s">
        <v>85</v>
      </c>
      <c r="D1611" s="176"/>
      <c r="E1611" s="53"/>
      <c r="Q1611" s="245">
        <f t="shared" si="53"/>
        <v>0</v>
      </c>
    </row>
    <row r="1612" spans="1:17" ht="20.149999999999999" customHeight="1" x14ac:dyDescent="0.35">
      <c r="A1612" s="247">
        <v>1609</v>
      </c>
      <c r="B1612" s="179" t="str">
        <f t="shared" si="52"/>
        <v xml:space="preserve"> </v>
      </c>
      <c r="C1612" s="266" t="s">
        <v>85</v>
      </c>
      <c r="D1612" s="176"/>
      <c r="E1612" s="53"/>
      <c r="Q1612" s="245">
        <f t="shared" si="53"/>
        <v>0</v>
      </c>
    </row>
    <row r="1613" spans="1:17" ht="20.149999999999999" customHeight="1" x14ac:dyDescent="0.35">
      <c r="A1613" s="247">
        <v>1610</v>
      </c>
      <c r="B1613" s="179" t="str">
        <f t="shared" si="52"/>
        <v xml:space="preserve"> </v>
      </c>
      <c r="C1613" s="266" t="s">
        <v>85</v>
      </c>
      <c r="D1613" s="176"/>
      <c r="E1613" s="53"/>
      <c r="Q1613" s="245">
        <f t="shared" si="53"/>
        <v>0</v>
      </c>
    </row>
    <row r="1614" spans="1:17" ht="20.149999999999999" customHeight="1" x14ac:dyDescent="0.35">
      <c r="A1614" s="247">
        <v>1611</v>
      </c>
      <c r="B1614" s="179" t="str">
        <f t="shared" si="52"/>
        <v xml:space="preserve"> </v>
      </c>
      <c r="C1614" s="266" t="s">
        <v>85</v>
      </c>
      <c r="D1614" s="176"/>
      <c r="E1614" s="53"/>
      <c r="Q1614" s="245">
        <f t="shared" si="53"/>
        <v>0</v>
      </c>
    </row>
    <row r="1615" spans="1:17" ht="20.149999999999999" customHeight="1" x14ac:dyDescent="0.35">
      <c r="A1615" s="247">
        <v>1612</v>
      </c>
      <c r="B1615" s="179" t="str">
        <f t="shared" si="52"/>
        <v xml:space="preserve"> </v>
      </c>
      <c r="C1615" s="266" t="s">
        <v>85</v>
      </c>
      <c r="D1615" s="176"/>
      <c r="E1615" s="53"/>
      <c r="Q1615" s="245">
        <f t="shared" si="53"/>
        <v>0</v>
      </c>
    </row>
    <row r="1616" spans="1:17" ht="20.149999999999999" customHeight="1" x14ac:dyDescent="0.35">
      <c r="A1616" s="247">
        <v>1613</v>
      </c>
      <c r="B1616" s="179" t="str">
        <f t="shared" si="52"/>
        <v xml:space="preserve"> </v>
      </c>
      <c r="C1616" s="266" t="s">
        <v>85</v>
      </c>
      <c r="D1616" s="176"/>
      <c r="E1616" s="53"/>
      <c r="Q1616" s="245">
        <f t="shared" si="53"/>
        <v>0</v>
      </c>
    </row>
    <row r="1617" spans="1:17" ht="20.149999999999999" customHeight="1" x14ac:dyDescent="0.35">
      <c r="A1617" s="247">
        <v>1614</v>
      </c>
      <c r="B1617" s="179" t="str">
        <f t="shared" si="52"/>
        <v xml:space="preserve"> </v>
      </c>
      <c r="C1617" s="266" t="s">
        <v>85</v>
      </c>
      <c r="D1617" s="176"/>
      <c r="E1617" s="53"/>
      <c r="Q1617" s="245">
        <f t="shared" si="53"/>
        <v>0</v>
      </c>
    </row>
    <row r="1618" spans="1:17" ht="20.149999999999999" customHeight="1" x14ac:dyDescent="0.35">
      <c r="A1618" s="247">
        <v>1615</v>
      </c>
      <c r="B1618" s="179" t="str">
        <f t="shared" si="52"/>
        <v xml:space="preserve"> </v>
      </c>
      <c r="C1618" s="266" t="s">
        <v>85</v>
      </c>
      <c r="D1618" s="176"/>
      <c r="E1618" s="53"/>
      <c r="Q1618" s="245">
        <f t="shared" si="53"/>
        <v>0</v>
      </c>
    </row>
    <row r="1619" spans="1:17" ht="20.149999999999999" customHeight="1" x14ac:dyDescent="0.35">
      <c r="A1619" s="247">
        <v>1616</v>
      </c>
      <c r="B1619" s="179" t="str">
        <f t="shared" si="52"/>
        <v xml:space="preserve"> </v>
      </c>
      <c r="C1619" s="266" t="s">
        <v>85</v>
      </c>
      <c r="D1619" s="176"/>
      <c r="E1619" s="53"/>
      <c r="Q1619" s="245">
        <f t="shared" si="53"/>
        <v>0</v>
      </c>
    </row>
    <row r="1620" spans="1:17" ht="20.149999999999999" customHeight="1" x14ac:dyDescent="0.35">
      <c r="A1620" s="247">
        <v>1617</v>
      </c>
      <c r="B1620" s="179" t="str">
        <f t="shared" si="52"/>
        <v xml:space="preserve"> </v>
      </c>
      <c r="C1620" s="266" t="s">
        <v>85</v>
      </c>
      <c r="D1620" s="176"/>
      <c r="E1620" s="53"/>
      <c r="Q1620" s="245">
        <f t="shared" si="53"/>
        <v>0</v>
      </c>
    </row>
    <row r="1621" spans="1:17" ht="20.149999999999999" customHeight="1" x14ac:dyDescent="0.35">
      <c r="A1621" s="247">
        <v>1618</v>
      </c>
      <c r="B1621" s="179" t="str">
        <f t="shared" si="52"/>
        <v xml:space="preserve"> </v>
      </c>
      <c r="C1621" s="266" t="s">
        <v>85</v>
      </c>
      <c r="D1621" s="176"/>
      <c r="E1621" s="53"/>
      <c r="Q1621" s="245">
        <f t="shared" si="53"/>
        <v>0</v>
      </c>
    </row>
    <row r="1622" spans="1:17" ht="20.149999999999999" customHeight="1" x14ac:dyDescent="0.35">
      <c r="A1622" s="247">
        <v>1619</v>
      </c>
      <c r="B1622" s="179" t="str">
        <f t="shared" si="52"/>
        <v xml:space="preserve"> </v>
      </c>
      <c r="C1622" s="266" t="s">
        <v>85</v>
      </c>
      <c r="D1622" s="176"/>
      <c r="E1622" s="53"/>
      <c r="Q1622" s="245">
        <f t="shared" si="53"/>
        <v>0</v>
      </c>
    </row>
    <row r="1623" spans="1:17" ht="20.149999999999999" customHeight="1" x14ac:dyDescent="0.35">
      <c r="A1623" s="247">
        <v>1620</v>
      </c>
      <c r="B1623" s="179" t="str">
        <f t="shared" si="52"/>
        <v xml:space="preserve"> </v>
      </c>
      <c r="C1623" s="266" t="s">
        <v>85</v>
      </c>
      <c r="D1623" s="176"/>
      <c r="E1623" s="53"/>
      <c r="Q1623" s="245">
        <f t="shared" si="53"/>
        <v>0</v>
      </c>
    </row>
    <row r="1624" spans="1:17" ht="20.149999999999999" customHeight="1" x14ac:dyDescent="0.35">
      <c r="A1624" s="247">
        <v>1621</v>
      </c>
      <c r="B1624" s="179" t="str">
        <f t="shared" si="52"/>
        <v xml:space="preserve"> </v>
      </c>
      <c r="C1624" s="266" t="s">
        <v>85</v>
      </c>
      <c r="D1624" s="176"/>
      <c r="E1624" s="53"/>
      <c r="Q1624" s="245">
        <f t="shared" si="53"/>
        <v>0</v>
      </c>
    </row>
    <row r="1625" spans="1:17" ht="20.149999999999999" customHeight="1" x14ac:dyDescent="0.35">
      <c r="A1625" s="247">
        <v>1622</v>
      </c>
      <c r="B1625" s="179" t="str">
        <f t="shared" si="52"/>
        <v xml:space="preserve"> </v>
      </c>
      <c r="C1625" s="266" t="s">
        <v>85</v>
      </c>
      <c r="D1625" s="176"/>
      <c r="E1625" s="53"/>
      <c r="Q1625" s="245">
        <f t="shared" si="53"/>
        <v>0</v>
      </c>
    </row>
    <row r="1626" spans="1:17" ht="20.149999999999999" customHeight="1" x14ac:dyDescent="0.35">
      <c r="A1626" s="247">
        <v>1623</v>
      </c>
      <c r="B1626" s="179" t="str">
        <f t="shared" si="52"/>
        <v xml:space="preserve"> </v>
      </c>
      <c r="C1626" s="266" t="s">
        <v>85</v>
      </c>
      <c r="D1626" s="176"/>
      <c r="E1626" s="53"/>
      <c r="Q1626" s="245">
        <f t="shared" si="53"/>
        <v>0</v>
      </c>
    </row>
    <row r="1627" spans="1:17" ht="20.149999999999999" customHeight="1" x14ac:dyDescent="0.35">
      <c r="A1627" s="247">
        <v>1624</v>
      </c>
      <c r="B1627" s="179" t="str">
        <f t="shared" si="52"/>
        <v xml:space="preserve"> </v>
      </c>
      <c r="C1627" s="266" t="s">
        <v>85</v>
      </c>
      <c r="D1627" s="176"/>
      <c r="E1627" s="53"/>
      <c r="Q1627" s="245">
        <f t="shared" si="53"/>
        <v>0</v>
      </c>
    </row>
    <row r="1628" spans="1:17" ht="20.149999999999999" customHeight="1" x14ac:dyDescent="0.35">
      <c r="A1628" s="247">
        <v>1625</v>
      </c>
      <c r="B1628" s="179" t="str">
        <f t="shared" si="52"/>
        <v xml:space="preserve"> </v>
      </c>
      <c r="C1628" s="266" t="s">
        <v>85</v>
      </c>
      <c r="D1628" s="176"/>
      <c r="E1628" s="53"/>
      <c r="Q1628" s="245">
        <f t="shared" si="53"/>
        <v>0</v>
      </c>
    </row>
    <row r="1629" spans="1:17" ht="20.149999999999999" customHeight="1" x14ac:dyDescent="0.35">
      <c r="A1629" s="247">
        <v>1626</v>
      </c>
      <c r="B1629" s="179" t="str">
        <f t="shared" si="52"/>
        <v xml:space="preserve"> </v>
      </c>
      <c r="C1629" s="266" t="s">
        <v>85</v>
      </c>
      <c r="D1629" s="176"/>
      <c r="E1629" s="53"/>
      <c r="Q1629" s="245">
        <f t="shared" si="53"/>
        <v>0</v>
      </c>
    </row>
    <row r="1630" spans="1:17" ht="20.149999999999999" customHeight="1" x14ac:dyDescent="0.35">
      <c r="A1630" s="247">
        <v>1627</v>
      </c>
      <c r="B1630" s="179" t="str">
        <f t="shared" si="52"/>
        <v xml:space="preserve"> </v>
      </c>
      <c r="C1630" s="266" t="s">
        <v>85</v>
      </c>
      <c r="D1630" s="176"/>
      <c r="E1630" s="53"/>
      <c r="Q1630" s="245">
        <f t="shared" si="53"/>
        <v>0</v>
      </c>
    </row>
    <row r="1631" spans="1:17" ht="20.149999999999999" customHeight="1" x14ac:dyDescent="0.35">
      <c r="A1631" s="247">
        <v>1628</v>
      </c>
      <c r="B1631" s="179" t="str">
        <f t="shared" si="52"/>
        <v xml:space="preserve"> </v>
      </c>
      <c r="C1631" s="266" t="s">
        <v>85</v>
      </c>
      <c r="D1631" s="176"/>
      <c r="E1631" s="53"/>
      <c r="Q1631" s="245">
        <f t="shared" si="53"/>
        <v>0</v>
      </c>
    </row>
    <row r="1632" spans="1:17" ht="20.149999999999999" customHeight="1" x14ac:dyDescent="0.35">
      <c r="A1632" s="247">
        <v>1629</v>
      </c>
      <c r="B1632" s="179" t="str">
        <f t="shared" si="52"/>
        <v xml:space="preserve"> </v>
      </c>
      <c r="C1632" s="266" t="s">
        <v>85</v>
      </c>
      <c r="D1632" s="176"/>
      <c r="E1632" s="53"/>
      <c r="Q1632" s="245">
        <f t="shared" si="53"/>
        <v>0</v>
      </c>
    </row>
    <row r="1633" spans="1:17" ht="20.149999999999999" customHeight="1" x14ac:dyDescent="0.35">
      <c r="A1633" s="247">
        <v>1630</v>
      </c>
      <c r="B1633" s="179" t="str">
        <f t="shared" si="52"/>
        <v xml:space="preserve"> </v>
      </c>
      <c r="C1633" s="266" t="s">
        <v>85</v>
      </c>
      <c r="D1633" s="176"/>
      <c r="E1633" s="53"/>
      <c r="Q1633" s="245">
        <f t="shared" si="53"/>
        <v>0</v>
      </c>
    </row>
    <row r="1634" spans="1:17" ht="20.149999999999999" customHeight="1" x14ac:dyDescent="0.35">
      <c r="A1634" s="247">
        <v>1631</v>
      </c>
      <c r="B1634" s="179" t="str">
        <f t="shared" si="52"/>
        <v xml:space="preserve"> </v>
      </c>
      <c r="C1634" s="266" t="s">
        <v>85</v>
      </c>
      <c r="D1634" s="176"/>
      <c r="E1634" s="53"/>
      <c r="Q1634" s="245">
        <f t="shared" si="53"/>
        <v>0</v>
      </c>
    </row>
    <row r="1635" spans="1:17" ht="20.149999999999999" customHeight="1" x14ac:dyDescent="0.35">
      <c r="A1635" s="247">
        <v>1632</v>
      </c>
      <c r="B1635" s="179" t="str">
        <f t="shared" si="52"/>
        <v xml:space="preserve"> </v>
      </c>
      <c r="C1635" s="266" t="s">
        <v>85</v>
      </c>
      <c r="D1635" s="176"/>
      <c r="E1635" s="53"/>
      <c r="Q1635" s="245">
        <f t="shared" si="53"/>
        <v>0</v>
      </c>
    </row>
    <row r="1636" spans="1:17" ht="20.149999999999999" customHeight="1" x14ac:dyDescent="0.35">
      <c r="A1636" s="247">
        <v>1633</v>
      </c>
      <c r="B1636" s="179" t="str">
        <f t="shared" si="52"/>
        <v xml:space="preserve"> </v>
      </c>
      <c r="C1636" s="266" t="s">
        <v>85</v>
      </c>
      <c r="D1636" s="176"/>
      <c r="E1636" s="53"/>
      <c r="Q1636" s="245">
        <f t="shared" si="53"/>
        <v>0</v>
      </c>
    </row>
    <row r="1637" spans="1:17" ht="20.149999999999999" customHeight="1" x14ac:dyDescent="0.35">
      <c r="A1637" s="247">
        <v>1634</v>
      </c>
      <c r="B1637" s="179" t="str">
        <f t="shared" si="52"/>
        <v xml:space="preserve"> </v>
      </c>
      <c r="C1637" s="266" t="s">
        <v>85</v>
      </c>
      <c r="D1637" s="176"/>
      <c r="E1637" s="53"/>
      <c r="Q1637" s="245">
        <f t="shared" si="53"/>
        <v>0</v>
      </c>
    </row>
    <row r="1638" spans="1:17" ht="20.149999999999999" customHeight="1" x14ac:dyDescent="0.35">
      <c r="A1638" s="247">
        <v>1635</v>
      </c>
      <c r="B1638" s="179" t="str">
        <f t="shared" si="52"/>
        <v xml:space="preserve"> </v>
      </c>
      <c r="C1638" s="266" t="s">
        <v>85</v>
      </c>
      <c r="D1638" s="176"/>
      <c r="E1638" s="53"/>
      <c r="Q1638" s="245">
        <f t="shared" si="53"/>
        <v>0</v>
      </c>
    </row>
    <row r="1639" spans="1:17" ht="20.149999999999999" customHeight="1" x14ac:dyDescent="0.35">
      <c r="A1639" s="247">
        <v>1636</v>
      </c>
      <c r="B1639" s="179" t="str">
        <f t="shared" si="52"/>
        <v xml:space="preserve"> </v>
      </c>
      <c r="C1639" s="266" t="s">
        <v>85</v>
      </c>
      <c r="D1639" s="176"/>
      <c r="E1639" s="53"/>
      <c r="Q1639" s="245">
        <f t="shared" si="53"/>
        <v>0</v>
      </c>
    </row>
    <row r="1640" spans="1:17" ht="20.149999999999999" customHeight="1" x14ac:dyDescent="0.35">
      <c r="A1640" s="247">
        <v>1637</v>
      </c>
      <c r="B1640" s="179" t="str">
        <f t="shared" si="52"/>
        <v xml:space="preserve"> </v>
      </c>
      <c r="C1640" s="266" t="s">
        <v>85</v>
      </c>
      <c r="D1640" s="176"/>
      <c r="E1640" s="53"/>
      <c r="Q1640" s="245">
        <f t="shared" si="53"/>
        <v>0</v>
      </c>
    </row>
    <row r="1641" spans="1:17" ht="20.149999999999999" customHeight="1" x14ac:dyDescent="0.35">
      <c r="A1641" s="247">
        <v>1638</v>
      </c>
      <c r="B1641" s="179" t="str">
        <f t="shared" si="52"/>
        <v xml:space="preserve"> </v>
      </c>
      <c r="C1641" s="266" t="s">
        <v>85</v>
      </c>
      <c r="D1641" s="176"/>
      <c r="E1641" s="53"/>
      <c r="Q1641" s="245">
        <f t="shared" si="53"/>
        <v>0</v>
      </c>
    </row>
    <row r="1642" spans="1:17" ht="20.149999999999999" customHeight="1" x14ac:dyDescent="0.35">
      <c r="A1642" s="247">
        <v>1639</v>
      </c>
      <c r="B1642" s="179" t="str">
        <f t="shared" si="52"/>
        <v xml:space="preserve"> </v>
      </c>
      <c r="C1642" s="266" t="s">
        <v>85</v>
      </c>
      <c r="D1642" s="176"/>
      <c r="E1642" s="53"/>
      <c r="Q1642" s="245">
        <f t="shared" si="53"/>
        <v>0</v>
      </c>
    </row>
    <row r="1643" spans="1:17" ht="20.149999999999999" customHeight="1" x14ac:dyDescent="0.35">
      <c r="A1643" s="247">
        <v>1640</v>
      </c>
      <c r="B1643" s="179" t="str">
        <f t="shared" si="52"/>
        <v xml:space="preserve"> </v>
      </c>
      <c r="C1643" s="266" t="s">
        <v>85</v>
      </c>
      <c r="D1643" s="176"/>
      <c r="E1643" s="53"/>
      <c r="Q1643" s="245">
        <f t="shared" si="53"/>
        <v>0</v>
      </c>
    </row>
    <row r="1644" spans="1:17" ht="20.149999999999999" customHeight="1" x14ac:dyDescent="0.35">
      <c r="A1644" s="247">
        <v>1641</v>
      </c>
      <c r="B1644" s="179" t="str">
        <f t="shared" si="52"/>
        <v xml:space="preserve"> </v>
      </c>
      <c r="C1644" s="266" t="s">
        <v>85</v>
      </c>
      <c r="D1644" s="176"/>
      <c r="E1644" s="53"/>
      <c r="Q1644" s="245">
        <f t="shared" si="53"/>
        <v>0</v>
      </c>
    </row>
    <row r="1645" spans="1:17" ht="20.149999999999999" customHeight="1" x14ac:dyDescent="0.35">
      <c r="A1645" s="247">
        <v>1642</v>
      </c>
      <c r="B1645" s="179" t="str">
        <f t="shared" si="52"/>
        <v xml:space="preserve"> </v>
      </c>
      <c r="C1645" s="266" t="s">
        <v>85</v>
      </c>
      <c r="D1645" s="176"/>
      <c r="E1645" s="53"/>
      <c r="Q1645" s="245">
        <f t="shared" si="53"/>
        <v>0</v>
      </c>
    </row>
    <row r="1646" spans="1:17" ht="20.149999999999999" customHeight="1" x14ac:dyDescent="0.35">
      <c r="A1646" s="247">
        <v>1643</v>
      </c>
      <c r="B1646" s="179" t="str">
        <f t="shared" si="52"/>
        <v xml:space="preserve"> </v>
      </c>
      <c r="C1646" s="266" t="s">
        <v>85</v>
      </c>
      <c r="D1646" s="176"/>
      <c r="E1646" s="53"/>
      <c r="Q1646" s="245">
        <f t="shared" si="53"/>
        <v>0</v>
      </c>
    </row>
    <row r="1647" spans="1:17" ht="20.149999999999999" customHeight="1" x14ac:dyDescent="0.35">
      <c r="A1647" s="247">
        <v>1644</v>
      </c>
      <c r="B1647" s="179" t="str">
        <f t="shared" si="52"/>
        <v xml:space="preserve"> </v>
      </c>
      <c r="C1647" s="266" t="s">
        <v>85</v>
      </c>
      <c r="D1647" s="176"/>
      <c r="E1647" s="53"/>
      <c r="Q1647" s="245">
        <f t="shared" si="53"/>
        <v>0</v>
      </c>
    </row>
    <row r="1648" spans="1:17" ht="20.149999999999999" customHeight="1" x14ac:dyDescent="0.35">
      <c r="A1648" s="247">
        <v>1645</v>
      </c>
      <c r="B1648" s="179" t="str">
        <f t="shared" si="52"/>
        <v xml:space="preserve"> </v>
      </c>
      <c r="C1648" s="266" t="s">
        <v>85</v>
      </c>
      <c r="D1648" s="176"/>
      <c r="E1648" s="53"/>
      <c r="Q1648" s="245">
        <f t="shared" si="53"/>
        <v>0</v>
      </c>
    </row>
    <row r="1649" spans="1:17" ht="20.149999999999999" customHeight="1" x14ac:dyDescent="0.35">
      <c r="A1649" s="247">
        <v>1646</v>
      </c>
      <c r="B1649" s="179" t="str">
        <f t="shared" si="52"/>
        <v xml:space="preserve"> </v>
      </c>
      <c r="C1649" s="266" t="s">
        <v>85</v>
      </c>
      <c r="D1649" s="176"/>
      <c r="E1649" s="53"/>
      <c r="Q1649" s="245">
        <f t="shared" si="53"/>
        <v>0</v>
      </c>
    </row>
    <row r="1650" spans="1:17" ht="20.149999999999999" customHeight="1" x14ac:dyDescent="0.35">
      <c r="A1650" s="247">
        <v>1647</v>
      </c>
      <c r="B1650" s="179" t="str">
        <f t="shared" si="52"/>
        <v xml:space="preserve"> </v>
      </c>
      <c r="C1650" s="266" t="s">
        <v>85</v>
      </c>
      <c r="D1650" s="176"/>
      <c r="E1650" s="53"/>
      <c r="Q1650" s="245">
        <f t="shared" si="53"/>
        <v>0</v>
      </c>
    </row>
    <row r="1651" spans="1:17" ht="20.149999999999999" customHeight="1" x14ac:dyDescent="0.35">
      <c r="A1651" s="247">
        <v>1648</v>
      </c>
      <c r="B1651" s="179" t="str">
        <f t="shared" si="52"/>
        <v xml:space="preserve"> </v>
      </c>
      <c r="C1651" s="266" t="s">
        <v>85</v>
      </c>
      <c r="D1651" s="176"/>
      <c r="E1651" s="53"/>
      <c r="Q1651" s="245">
        <f t="shared" si="53"/>
        <v>0</v>
      </c>
    </row>
    <row r="1652" spans="1:17" ht="20.149999999999999" customHeight="1" x14ac:dyDescent="0.35">
      <c r="A1652" s="247">
        <v>1649</v>
      </c>
      <c r="B1652" s="179" t="str">
        <f t="shared" si="52"/>
        <v xml:space="preserve"> </v>
      </c>
      <c r="C1652" s="266" t="s">
        <v>85</v>
      </c>
      <c r="D1652" s="176"/>
      <c r="E1652" s="53"/>
      <c r="Q1652" s="245">
        <f t="shared" si="53"/>
        <v>0</v>
      </c>
    </row>
    <row r="1653" spans="1:17" ht="20.149999999999999" customHeight="1" x14ac:dyDescent="0.35">
      <c r="A1653" s="247">
        <v>1650</v>
      </c>
      <c r="B1653" s="179" t="str">
        <f t="shared" si="52"/>
        <v xml:space="preserve"> </v>
      </c>
      <c r="C1653" s="266" t="s">
        <v>85</v>
      </c>
      <c r="D1653" s="176"/>
      <c r="E1653" s="53"/>
      <c r="Q1653" s="245">
        <f t="shared" si="53"/>
        <v>0</v>
      </c>
    </row>
    <row r="1654" spans="1:17" ht="20.149999999999999" customHeight="1" x14ac:dyDescent="0.35">
      <c r="A1654" s="247">
        <v>1651</v>
      </c>
      <c r="B1654" s="179" t="str">
        <f t="shared" si="52"/>
        <v xml:space="preserve"> </v>
      </c>
      <c r="C1654" s="266" t="s">
        <v>85</v>
      </c>
      <c r="D1654" s="176"/>
      <c r="E1654" s="53"/>
      <c r="Q1654" s="245">
        <f t="shared" si="53"/>
        <v>0</v>
      </c>
    </row>
    <row r="1655" spans="1:17" ht="20.149999999999999" customHeight="1" x14ac:dyDescent="0.35">
      <c r="A1655" s="247">
        <v>1652</v>
      </c>
      <c r="B1655" s="179" t="str">
        <f t="shared" si="52"/>
        <v xml:space="preserve"> </v>
      </c>
      <c r="C1655" s="266" t="s">
        <v>85</v>
      </c>
      <c r="D1655" s="176"/>
      <c r="E1655" s="53"/>
      <c r="Q1655" s="245">
        <f t="shared" si="53"/>
        <v>0</v>
      </c>
    </row>
    <row r="1656" spans="1:17" ht="20.149999999999999" customHeight="1" x14ac:dyDescent="0.35">
      <c r="A1656" s="247">
        <v>1653</v>
      </c>
      <c r="B1656" s="179" t="str">
        <f t="shared" si="52"/>
        <v xml:space="preserve"> </v>
      </c>
      <c r="C1656" s="266" t="s">
        <v>85</v>
      </c>
      <c r="D1656" s="176"/>
      <c r="E1656" s="53"/>
      <c r="Q1656" s="245">
        <f t="shared" si="53"/>
        <v>0</v>
      </c>
    </row>
    <row r="1657" spans="1:17" ht="20.149999999999999" customHeight="1" x14ac:dyDescent="0.35">
      <c r="A1657" s="247">
        <v>1654</v>
      </c>
      <c r="B1657" s="179" t="str">
        <f t="shared" si="52"/>
        <v xml:space="preserve"> </v>
      </c>
      <c r="C1657" s="266" t="s">
        <v>85</v>
      </c>
      <c r="D1657" s="176"/>
      <c r="E1657" s="53"/>
      <c r="Q1657" s="245">
        <f t="shared" si="53"/>
        <v>0</v>
      </c>
    </row>
    <row r="1658" spans="1:17" ht="20.149999999999999" customHeight="1" x14ac:dyDescent="0.35">
      <c r="A1658" s="247">
        <v>1655</v>
      </c>
      <c r="B1658" s="179" t="str">
        <f t="shared" si="52"/>
        <v xml:space="preserve"> </v>
      </c>
      <c r="C1658" s="266" t="s">
        <v>85</v>
      </c>
      <c r="D1658" s="176"/>
      <c r="E1658" s="53"/>
      <c r="Q1658" s="245">
        <f t="shared" si="53"/>
        <v>0</v>
      </c>
    </row>
    <row r="1659" spans="1:17" ht="20.149999999999999" customHeight="1" x14ac:dyDescent="0.35">
      <c r="A1659" s="247">
        <v>1656</v>
      </c>
      <c r="B1659" s="179" t="str">
        <f t="shared" si="52"/>
        <v xml:space="preserve"> </v>
      </c>
      <c r="C1659" s="266" t="s">
        <v>85</v>
      </c>
      <c r="D1659" s="176"/>
      <c r="E1659" s="53"/>
      <c r="Q1659" s="245">
        <f t="shared" si="53"/>
        <v>0</v>
      </c>
    </row>
    <row r="1660" spans="1:17" ht="20.149999999999999" customHeight="1" x14ac:dyDescent="0.35">
      <c r="A1660" s="247">
        <v>1657</v>
      </c>
      <c r="B1660" s="179" t="str">
        <f t="shared" si="52"/>
        <v xml:space="preserve"> </v>
      </c>
      <c r="C1660" s="266" t="s">
        <v>85</v>
      </c>
      <c r="D1660" s="176"/>
      <c r="E1660" s="53"/>
      <c r="Q1660" s="245">
        <f t="shared" si="53"/>
        <v>0</v>
      </c>
    </row>
    <row r="1661" spans="1:17" ht="20.149999999999999" customHeight="1" x14ac:dyDescent="0.35">
      <c r="A1661" s="247">
        <v>1658</v>
      </c>
      <c r="B1661" s="179" t="str">
        <f t="shared" si="52"/>
        <v xml:space="preserve"> </v>
      </c>
      <c r="C1661" s="266" t="s">
        <v>85</v>
      </c>
      <c r="D1661" s="176"/>
      <c r="E1661" s="53"/>
      <c r="Q1661" s="245">
        <f t="shared" si="53"/>
        <v>0</v>
      </c>
    </row>
    <row r="1662" spans="1:17" ht="20.149999999999999" customHeight="1" x14ac:dyDescent="0.35">
      <c r="A1662" s="247">
        <v>1659</v>
      </c>
      <c r="B1662" s="179" t="str">
        <f t="shared" si="52"/>
        <v xml:space="preserve"> </v>
      </c>
      <c r="C1662" s="266" t="s">
        <v>85</v>
      </c>
      <c r="D1662" s="176"/>
      <c r="E1662" s="53"/>
      <c r="Q1662" s="245">
        <f t="shared" si="53"/>
        <v>0</v>
      </c>
    </row>
    <row r="1663" spans="1:17" ht="20.149999999999999" customHeight="1" x14ac:dyDescent="0.35">
      <c r="A1663" s="247">
        <v>1660</v>
      </c>
      <c r="B1663" s="179" t="str">
        <f t="shared" si="52"/>
        <v xml:space="preserve"> </v>
      </c>
      <c r="C1663" s="266" t="s">
        <v>85</v>
      </c>
      <c r="D1663" s="176"/>
      <c r="E1663" s="53"/>
      <c r="Q1663" s="245">
        <f t="shared" si="53"/>
        <v>0</v>
      </c>
    </row>
    <row r="1664" spans="1:17" ht="20.149999999999999" customHeight="1" x14ac:dyDescent="0.35">
      <c r="A1664" s="247">
        <v>1661</v>
      </c>
      <c r="B1664" s="179" t="str">
        <f t="shared" si="52"/>
        <v xml:space="preserve"> </v>
      </c>
      <c r="C1664" s="266" t="s">
        <v>85</v>
      </c>
      <c r="D1664" s="176"/>
      <c r="E1664" s="53"/>
      <c r="Q1664" s="245">
        <f t="shared" si="53"/>
        <v>0</v>
      </c>
    </row>
    <row r="1665" spans="1:17" ht="20.149999999999999" customHeight="1" x14ac:dyDescent="0.35">
      <c r="A1665" s="247">
        <v>1662</v>
      </c>
      <c r="B1665" s="179" t="str">
        <f t="shared" si="52"/>
        <v xml:space="preserve"> </v>
      </c>
      <c r="C1665" s="266" t="s">
        <v>85</v>
      </c>
      <c r="D1665" s="176"/>
      <c r="E1665" s="53"/>
      <c r="Q1665" s="245">
        <f t="shared" si="53"/>
        <v>0</v>
      </c>
    </row>
    <row r="1666" spans="1:17" ht="20.149999999999999" customHeight="1" x14ac:dyDescent="0.35">
      <c r="A1666" s="247">
        <v>1663</v>
      </c>
      <c r="B1666" s="179" t="str">
        <f t="shared" si="52"/>
        <v xml:space="preserve"> </v>
      </c>
      <c r="C1666" s="266" t="s">
        <v>85</v>
      </c>
      <c r="D1666" s="176"/>
      <c r="E1666" s="53"/>
      <c r="Q1666" s="245">
        <f t="shared" si="53"/>
        <v>0</v>
      </c>
    </row>
    <row r="1667" spans="1:17" ht="20.149999999999999" customHeight="1" x14ac:dyDescent="0.35">
      <c r="A1667" s="247">
        <v>1664</v>
      </c>
      <c r="B1667" s="179" t="str">
        <f t="shared" si="52"/>
        <v xml:space="preserve"> </v>
      </c>
      <c r="C1667" s="266" t="s">
        <v>85</v>
      </c>
      <c r="D1667" s="176"/>
      <c r="E1667" s="53"/>
      <c r="Q1667" s="245">
        <f t="shared" si="53"/>
        <v>0</v>
      </c>
    </row>
    <row r="1668" spans="1:17" ht="20.149999999999999" customHeight="1" x14ac:dyDescent="0.35">
      <c r="A1668" s="247">
        <v>1665</v>
      </c>
      <c r="B1668" s="179" t="str">
        <f t="shared" si="52"/>
        <v xml:space="preserve"> </v>
      </c>
      <c r="C1668" s="266" t="s">
        <v>85</v>
      </c>
      <c r="D1668" s="176"/>
      <c r="E1668" s="53"/>
      <c r="Q1668" s="245">
        <f t="shared" si="53"/>
        <v>0</v>
      </c>
    </row>
    <row r="1669" spans="1:17" ht="20.149999999999999" customHeight="1" x14ac:dyDescent="0.35">
      <c r="A1669" s="247">
        <v>1666</v>
      </c>
      <c r="B1669" s="179" t="str">
        <f t="shared" ref="B1669:B1732" si="54">_xlfn.CONCAT(C1669,D1669)</f>
        <v xml:space="preserve"> </v>
      </c>
      <c r="C1669" s="266" t="s">
        <v>85</v>
      </c>
      <c r="D1669" s="176"/>
      <c r="E1669" s="53"/>
      <c r="Q1669" s="245">
        <f t="shared" ref="Q1669:Q1732" si="55">IF(AND(D1669&gt;0,OR(C1669="",C1669=" ")),1,0)</f>
        <v>0</v>
      </c>
    </row>
    <row r="1670" spans="1:17" ht="20.149999999999999" customHeight="1" x14ac:dyDescent="0.35">
      <c r="A1670" s="247">
        <v>1667</v>
      </c>
      <c r="B1670" s="179" t="str">
        <f t="shared" si="54"/>
        <v xml:space="preserve"> </v>
      </c>
      <c r="C1670" s="266" t="s">
        <v>85</v>
      </c>
      <c r="D1670" s="176"/>
      <c r="E1670" s="53"/>
      <c r="Q1670" s="245">
        <f t="shared" si="55"/>
        <v>0</v>
      </c>
    </row>
    <row r="1671" spans="1:17" ht="20.149999999999999" customHeight="1" x14ac:dyDescent="0.35">
      <c r="A1671" s="247">
        <v>1668</v>
      </c>
      <c r="B1671" s="179" t="str">
        <f t="shared" si="54"/>
        <v xml:space="preserve"> </v>
      </c>
      <c r="C1671" s="266" t="s">
        <v>85</v>
      </c>
      <c r="D1671" s="176"/>
      <c r="E1671" s="53"/>
      <c r="Q1671" s="245">
        <f t="shared" si="55"/>
        <v>0</v>
      </c>
    </row>
    <row r="1672" spans="1:17" ht="20.149999999999999" customHeight="1" x14ac:dyDescent="0.35">
      <c r="A1672" s="247">
        <v>1669</v>
      </c>
      <c r="B1672" s="179" t="str">
        <f t="shared" si="54"/>
        <v xml:space="preserve"> </v>
      </c>
      <c r="C1672" s="266" t="s">
        <v>85</v>
      </c>
      <c r="D1672" s="176"/>
      <c r="E1672" s="53"/>
      <c r="Q1672" s="245">
        <f t="shared" si="55"/>
        <v>0</v>
      </c>
    </row>
    <row r="1673" spans="1:17" ht="20.149999999999999" customHeight="1" x14ac:dyDescent="0.35">
      <c r="A1673" s="247">
        <v>1670</v>
      </c>
      <c r="B1673" s="179" t="str">
        <f t="shared" si="54"/>
        <v xml:space="preserve"> </v>
      </c>
      <c r="C1673" s="266" t="s">
        <v>85</v>
      </c>
      <c r="D1673" s="176"/>
      <c r="E1673" s="53"/>
      <c r="Q1673" s="245">
        <f t="shared" si="55"/>
        <v>0</v>
      </c>
    </row>
    <row r="1674" spans="1:17" ht="20.149999999999999" customHeight="1" x14ac:dyDescent="0.35">
      <c r="A1674" s="247">
        <v>1671</v>
      </c>
      <c r="B1674" s="179" t="str">
        <f t="shared" si="54"/>
        <v xml:space="preserve"> </v>
      </c>
      <c r="C1674" s="266" t="s">
        <v>85</v>
      </c>
      <c r="D1674" s="176"/>
      <c r="E1674" s="53"/>
      <c r="Q1674" s="245">
        <f t="shared" si="55"/>
        <v>0</v>
      </c>
    </row>
    <row r="1675" spans="1:17" ht="20.149999999999999" customHeight="1" x14ac:dyDescent="0.35">
      <c r="A1675" s="247">
        <v>1672</v>
      </c>
      <c r="B1675" s="179" t="str">
        <f t="shared" si="54"/>
        <v xml:space="preserve"> </v>
      </c>
      <c r="C1675" s="266" t="s">
        <v>85</v>
      </c>
      <c r="D1675" s="176"/>
      <c r="E1675" s="53"/>
      <c r="Q1675" s="245">
        <f t="shared" si="55"/>
        <v>0</v>
      </c>
    </row>
    <row r="1676" spans="1:17" ht="20.149999999999999" customHeight="1" x14ac:dyDescent="0.35">
      <c r="A1676" s="247">
        <v>1673</v>
      </c>
      <c r="B1676" s="179" t="str">
        <f t="shared" si="54"/>
        <v xml:space="preserve"> </v>
      </c>
      <c r="C1676" s="266" t="s">
        <v>85</v>
      </c>
      <c r="D1676" s="176"/>
      <c r="E1676" s="53"/>
      <c r="Q1676" s="245">
        <f t="shared" si="55"/>
        <v>0</v>
      </c>
    </row>
    <row r="1677" spans="1:17" ht="20.149999999999999" customHeight="1" x14ac:dyDescent="0.35">
      <c r="A1677" s="247">
        <v>1674</v>
      </c>
      <c r="B1677" s="179" t="str">
        <f t="shared" si="54"/>
        <v xml:space="preserve"> </v>
      </c>
      <c r="C1677" s="266" t="s">
        <v>85</v>
      </c>
      <c r="D1677" s="176"/>
      <c r="E1677" s="53"/>
      <c r="Q1677" s="245">
        <f t="shared" si="55"/>
        <v>0</v>
      </c>
    </row>
    <row r="1678" spans="1:17" ht="20.149999999999999" customHeight="1" x14ac:dyDescent="0.35">
      <c r="A1678" s="247">
        <v>1675</v>
      </c>
      <c r="B1678" s="179" t="str">
        <f t="shared" si="54"/>
        <v xml:space="preserve"> </v>
      </c>
      <c r="C1678" s="266" t="s">
        <v>85</v>
      </c>
      <c r="D1678" s="176"/>
      <c r="E1678" s="53"/>
      <c r="Q1678" s="245">
        <f t="shared" si="55"/>
        <v>0</v>
      </c>
    </row>
    <row r="1679" spans="1:17" ht="20.149999999999999" customHeight="1" x14ac:dyDescent="0.35">
      <c r="A1679" s="247">
        <v>1676</v>
      </c>
      <c r="B1679" s="179" t="str">
        <f t="shared" si="54"/>
        <v xml:space="preserve"> </v>
      </c>
      <c r="C1679" s="266" t="s">
        <v>85</v>
      </c>
      <c r="D1679" s="176"/>
      <c r="E1679" s="53"/>
      <c r="Q1679" s="245">
        <f t="shared" si="55"/>
        <v>0</v>
      </c>
    </row>
    <row r="1680" spans="1:17" ht="20.149999999999999" customHeight="1" x14ac:dyDescent="0.35">
      <c r="A1680" s="247">
        <v>1677</v>
      </c>
      <c r="B1680" s="179" t="str">
        <f t="shared" si="54"/>
        <v xml:space="preserve"> </v>
      </c>
      <c r="C1680" s="266" t="s">
        <v>85</v>
      </c>
      <c r="D1680" s="176"/>
      <c r="E1680" s="53"/>
      <c r="Q1680" s="245">
        <f t="shared" si="55"/>
        <v>0</v>
      </c>
    </row>
    <row r="1681" spans="1:17" ht="20.149999999999999" customHeight="1" x14ac:dyDescent="0.35">
      <c r="A1681" s="247">
        <v>1678</v>
      </c>
      <c r="B1681" s="179" t="str">
        <f t="shared" si="54"/>
        <v xml:space="preserve"> </v>
      </c>
      <c r="C1681" s="266" t="s">
        <v>85</v>
      </c>
      <c r="D1681" s="176"/>
      <c r="E1681" s="53"/>
      <c r="Q1681" s="245">
        <f t="shared" si="55"/>
        <v>0</v>
      </c>
    </row>
    <row r="1682" spans="1:17" ht="20.149999999999999" customHeight="1" x14ac:dyDescent="0.35">
      <c r="A1682" s="247">
        <v>1679</v>
      </c>
      <c r="B1682" s="179" t="str">
        <f t="shared" si="54"/>
        <v xml:space="preserve"> </v>
      </c>
      <c r="C1682" s="266" t="s">
        <v>85</v>
      </c>
      <c r="D1682" s="176"/>
      <c r="E1682" s="53"/>
      <c r="Q1682" s="245">
        <f t="shared" si="55"/>
        <v>0</v>
      </c>
    </row>
    <row r="1683" spans="1:17" ht="20.149999999999999" customHeight="1" x14ac:dyDescent="0.35">
      <c r="A1683" s="247">
        <v>1680</v>
      </c>
      <c r="B1683" s="179" t="str">
        <f t="shared" si="54"/>
        <v xml:space="preserve"> </v>
      </c>
      <c r="C1683" s="266" t="s">
        <v>85</v>
      </c>
      <c r="D1683" s="176"/>
      <c r="E1683" s="53"/>
      <c r="Q1683" s="245">
        <f t="shared" si="55"/>
        <v>0</v>
      </c>
    </row>
    <row r="1684" spans="1:17" ht="20.149999999999999" customHeight="1" x14ac:dyDescent="0.35">
      <c r="A1684" s="247">
        <v>1681</v>
      </c>
      <c r="B1684" s="179" t="str">
        <f t="shared" si="54"/>
        <v xml:space="preserve"> </v>
      </c>
      <c r="C1684" s="266" t="s">
        <v>85</v>
      </c>
      <c r="D1684" s="176"/>
      <c r="E1684" s="53"/>
      <c r="Q1684" s="245">
        <f t="shared" si="55"/>
        <v>0</v>
      </c>
    </row>
    <row r="1685" spans="1:17" ht="20.149999999999999" customHeight="1" x14ac:dyDescent="0.35">
      <c r="A1685" s="247">
        <v>1682</v>
      </c>
      <c r="B1685" s="179" t="str">
        <f t="shared" si="54"/>
        <v xml:space="preserve"> </v>
      </c>
      <c r="C1685" s="266" t="s">
        <v>85</v>
      </c>
      <c r="D1685" s="176"/>
      <c r="E1685" s="53"/>
      <c r="Q1685" s="245">
        <f t="shared" si="55"/>
        <v>0</v>
      </c>
    </row>
    <row r="1686" spans="1:17" ht="20.149999999999999" customHeight="1" x14ac:dyDescent="0.35">
      <c r="A1686" s="247">
        <v>1683</v>
      </c>
      <c r="B1686" s="179" t="str">
        <f t="shared" si="54"/>
        <v xml:space="preserve"> </v>
      </c>
      <c r="C1686" s="266" t="s">
        <v>85</v>
      </c>
      <c r="D1686" s="176"/>
      <c r="E1686" s="53"/>
      <c r="Q1686" s="245">
        <f t="shared" si="55"/>
        <v>0</v>
      </c>
    </row>
    <row r="1687" spans="1:17" ht="20.149999999999999" customHeight="1" x14ac:dyDescent="0.35">
      <c r="A1687" s="247">
        <v>1684</v>
      </c>
      <c r="B1687" s="179" t="str">
        <f t="shared" si="54"/>
        <v xml:space="preserve"> </v>
      </c>
      <c r="C1687" s="266" t="s">
        <v>85</v>
      </c>
      <c r="D1687" s="176"/>
      <c r="E1687" s="53"/>
      <c r="Q1687" s="245">
        <f t="shared" si="55"/>
        <v>0</v>
      </c>
    </row>
    <row r="1688" spans="1:17" ht="20.149999999999999" customHeight="1" x14ac:dyDescent="0.35">
      <c r="A1688" s="247">
        <v>1685</v>
      </c>
      <c r="B1688" s="179" t="str">
        <f t="shared" si="54"/>
        <v xml:space="preserve"> </v>
      </c>
      <c r="C1688" s="266" t="s">
        <v>85</v>
      </c>
      <c r="D1688" s="176"/>
      <c r="E1688" s="53"/>
      <c r="Q1688" s="245">
        <f t="shared" si="55"/>
        <v>0</v>
      </c>
    </row>
    <row r="1689" spans="1:17" ht="20.149999999999999" customHeight="1" x14ac:dyDescent="0.35">
      <c r="A1689" s="247">
        <v>1686</v>
      </c>
      <c r="B1689" s="179" t="str">
        <f t="shared" si="54"/>
        <v xml:space="preserve"> </v>
      </c>
      <c r="C1689" s="266" t="s">
        <v>85</v>
      </c>
      <c r="D1689" s="176"/>
      <c r="E1689" s="53"/>
      <c r="Q1689" s="245">
        <f t="shared" si="55"/>
        <v>0</v>
      </c>
    </row>
    <row r="1690" spans="1:17" ht="20.149999999999999" customHeight="1" x14ac:dyDescent="0.35">
      <c r="A1690" s="247">
        <v>1687</v>
      </c>
      <c r="B1690" s="179" t="str">
        <f t="shared" si="54"/>
        <v xml:space="preserve"> </v>
      </c>
      <c r="C1690" s="266" t="s">
        <v>85</v>
      </c>
      <c r="D1690" s="176"/>
      <c r="E1690" s="53"/>
      <c r="Q1690" s="245">
        <f t="shared" si="55"/>
        <v>0</v>
      </c>
    </row>
    <row r="1691" spans="1:17" ht="20.149999999999999" customHeight="1" x14ac:dyDescent="0.35">
      <c r="A1691" s="247">
        <v>1688</v>
      </c>
      <c r="B1691" s="179" t="str">
        <f t="shared" si="54"/>
        <v xml:space="preserve"> </v>
      </c>
      <c r="C1691" s="266" t="s">
        <v>85</v>
      </c>
      <c r="D1691" s="176"/>
      <c r="E1691" s="53"/>
      <c r="Q1691" s="245">
        <f t="shared" si="55"/>
        <v>0</v>
      </c>
    </row>
    <row r="1692" spans="1:17" ht="20.149999999999999" customHeight="1" x14ac:dyDescent="0.35">
      <c r="A1692" s="247">
        <v>1689</v>
      </c>
      <c r="B1692" s="179" t="str">
        <f t="shared" si="54"/>
        <v xml:space="preserve"> </v>
      </c>
      <c r="C1692" s="266" t="s">
        <v>85</v>
      </c>
      <c r="D1692" s="176"/>
      <c r="E1692" s="53"/>
      <c r="Q1692" s="245">
        <f t="shared" si="55"/>
        <v>0</v>
      </c>
    </row>
    <row r="1693" spans="1:17" ht="20.149999999999999" customHeight="1" x14ac:dyDescent="0.35">
      <c r="A1693" s="247">
        <v>1690</v>
      </c>
      <c r="B1693" s="179" t="str">
        <f t="shared" si="54"/>
        <v xml:space="preserve"> </v>
      </c>
      <c r="C1693" s="266" t="s">
        <v>85</v>
      </c>
      <c r="D1693" s="176"/>
      <c r="E1693" s="53"/>
      <c r="Q1693" s="245">
        <f t="shared" si="55"/>
        <v>0</v>
      </c>
    </row>
    <row r="1694" spans="1:17" ht="20.149999999999999" customHeight="1" x14ac:dyDescent="0.35">
      <c r="A1694" s="247">
        <v>1691</v>
      </c>
      <c r="B1694" s="179" t="str">
        <f t="shared" si="54"/>
        <v xml:space="preserve"> </v>
      </c>
      <c r="C1694" s="266" t="s">
        <v>85</v>
      </c>
      <c r="D1694" s="176"/>
      <c r="E1694" s="53"/>
      <c r="Q1694" s="245">
        <f t="shared" si="55"/>
        <v>0</v>
      </c>
    </row>
    <row r="1695" spans="1:17" ht="20.149999999999999" customHeight="1" x14ac:dyDescent="0.35">
      <c r="A1695" s="247">
        <v>1692</v>
      </c>
      <c r="B1695" s="179" t="str">
        <f t="shared" si="54"/>
        <v xml:space="preserve"> </v>
      </c>
      <c r="C1695" s="266" t="s">
        <v>85</v>
      </c>
      <c r="D1695" s="176"/>
      <c r="E1695" s="53"/>
      <c r="Q1695" s="245">
        <f t="shared" si="55"/>
        <v>0</v>
      </c>
    </row>
    <row r="1696" spans="1:17" ht="20.149999999999999" customHeight="1" x14ac:dyDescent="0.35">
      <c r="A1696" s="247">
        <v>1693</v>
      </c>
      <c r="B1696" s="179" t="str">
        <f t="shared" si="54"/>
        <v xml:space="preserve"> </v>
      </c>
      <c r="C1696" s="266" t="s">
        <v>85</v>
      </c>
      <c r="D1696" s="176"/>
      <c r="E1696" s="53"/>
      <c r="Q1696" s="245">
        <f t="shared" si="55"/>
        <v>0</v>
      </c>
    </row>
    <row r="1697" spans="1:17" ht="20.149999999999999" customHeight="1" x14ac:dyDescent="0.35">
      <c r="A1697" s="247">
        <v>1694</v>
      </c>
      <c r="B1697" s="179" t="str">
        <f t="shared" si="54"/>
        <v xml:space="preserve"> </v>
      </c>
      <c r="C1697" s="266" t="s">
        <v>85</v>
      </c>
      <c r="D1697" s="176"/>
      <c r="E1697" s="53"/>
      <c r="Q1697" s="245">
        <f t="shared" si="55"/>
        <v>0</v>
      </c>
    </row>
    <row r="1698" spans="1:17" ht="20.149999999999999" customHeight="1" x14ac:dyDescent="0.35">
      <c r="A1698" s="247">
        <v>1695</v>
      </c>
      <c r="B1698" s="179" t="str">
        <f t="shared" si="54"/>
        <v xml:space="preserve"> </v>
      </c>
      <c r="C1698" s="266" t="s">
        <v>85</v>
      </c>
      <c r="D1698" s="176"/>
      <c r="E1698" s="53"/>
      <c r="Q1698" s="245">
        <f t="shared" si="55"/>
        <v>0</v>
      </c>
    </row>
    <row r="1699" spans="1:17" ht="20.149999999999999" customHeight="1" x14ac:dyDescent="0.35">
      <c r="A1699" s="247">
        <v>1696</v>
      </c>
      <c r="B1699" s="179" t="str">
        <f t="shared" si="54"/>
        <v xml:space="preserve"> </v>
      </c>
      <c r="C1699" s="266" t="s">
        <v>85</v>
      </c>
      <c r="D1699" s="176"/>
      <c r="E1699" s="53"/>
      <c r="Q1699" s="245">
        <f t="shared" si="55"/>
        <v>0</v>
      </c>
    </row>
    <row r="1700" spans="1:17" ht="20.149999999999999" customHeight="1" x14ac:dyDescent="0.35">
      <c r="A1700" s="247">
        <v>1697</v>
      </c>
      <c r="B1700" s="179" t="str">
        <f t="shared" si="54"/>
        <v xml:space="preserve"> </v>
      </c>
      <c r="C1700" s="266" t="s">
        <v>85</v>
      </c>
      <c r="D1700" s="176"/>
      <c r="E1700" s="53"/>
      <c r="Q1700" s="245">
        <f t="shared" si="55"/>
        <v>0</v>
      </c>
    </row>
    <row r="1701" spans="1:17" ht="20.149999999999999" customHeight="1" x14ac:dyDescent="0.35">
      <c r="A1701" s="247">
        <v>1698</v>
      </c>
      <c r="B1701" s="179" t="str">
        <f t="shared" si="54"/>
        <v xml:space="preserve"> </v>
      </c>
      <c r="C1701" s="266" t="s">
        <v>85</v>
      </c>
      <c r="D1701" s="176"/>
      <c r="E1701" s="53"/>
      <c r="Q1701" s="245">
        <f t="shared" si="55"/>
        <v>0</v>
      </c>
    </row>
    <row r="1702" spans="1:17" ht="20.149999999999999" customHeight="1" x14ac:dyDescent="0.35">
      <c r="A1702" s="247">
        <v>1699</v>
      </c>
      <c r="B1702" s="179" t="str">
        <f t="shared" si="54"/>
        <v xml:space="preserve"> </v>
      </c>
      <c r="C1702" s="266" t="s">
        <v>85</v>
      </c>
      <c r="D1702" s="176"/>
      <c r="E1702" s="53"/>
      <c r="Q1702" s="245">
        <f t="shared" si="55"/>
        <v>0</v>
      </c>
    </row>
    <row r="1703" spans="1:17" ht="20.149999999999999" customHeight="1" x14ac:dyDescent="0.35">
      <c r="A1703" s="247">
        <v>1700</v>
      </c>
      <c r="B1703" s="179" t="str">
        <f t="shared" si="54"/>
        <v xml:space="preserve"> </v>
      </c>
      <c r="C1703" s="266" t="s">
        <v>85</v>
      </c>
      <c r="D1703" s="176"/>
      <c r="E1703" s="53"/>
      <c r="Q1703" s="245">
        <f t="shared" si="55"/>
        <v>0</v>
      </c>
    </row>
    <row r="1704" spans="1:17" ht="20.149999999999999" customHeight="1" x14ac:dyDescent="0.35">
      <c r="A1704" s="247">
        <v>1701</v>
      </c>
      <c r="B1704" s="179" t="str">
        <f t="shared" si="54"/>
        <v xml:space="preserve"> </v>
      </c>
      <c r="C1704" s="266" t="s">
        <v>85</v>
      </c>
      <c r="D1704" s="176"/>
      <c r="E1704" s="53"/>
      <c r="Q1704" s="245">
        <f t="shared" si="55"/>
        <v>0</v>
      </c>
    </row>
    <row r="1705" spans="1:17" ht="20.149999999999999" customHeight="1" x14ac:dyDescent="0.35">
      <c r="A1705" s="247">
        <v>1702</v>
      </c>
      <c r="B1705" s="179" t="str">
        <f t="shared" si="54"/>
        <v xml:space="preserve"> </v>
      </c>
      <c r="C1705" s="266" t="s">
        <v>85</v>
      </c>
      <c r="D1705" s="176"/>
      <c r="E1705" s="53"/>
      <c r="Q1705" s="245">
        <f t="shared" si="55"/>
        <v>0</v>
      </c>
    </row>
    <row r="1706" spans="1:17" ht="20.149999999999999" customHeight="1" x14ac:dyDescent="0.35">
      <c r="A1706" s="247">
        <v>1703</v>
      </c>
      <c r="B1706" s="179" t="str">
        <f t="shared" si="54"/>
        <v xml:space="preserve"> </v>
      </c>
      <c r="C1706" s="266" t="s">
        <v>85</v>
      </c>
      <c r="D1706" s="176"/>
      <c r="E1706" s="53"/>
      <c r="Q1706" s="245">
        <f t="shared" si="55"/>
        <v>0</v>
      </c>
    </row>
    <row r="1707" spans="1:17" ht="20.149999999999999" customHeight="1" x14ac:dyDescent="0.35">
      <c r="A1707" s="247">
        <v>1704</v>
      </c>
      <c r="B1707" s="179" t="str">
        <f t="shared" si="54"/>
        <v xml:space="preserve"> </v>
      </c>
      <c r="C1707" s="266" t="s">
        <v>85</v>
      </c>
      <c r="D1707" s="176"/>
      <c r="E1707" s="53"/>
      <c r="Q1707" s="245">
        <f t="shared" si="55"/>
        <v>0</v>
      </c>
    </row>
    <row r="1708" spans="1:17" ht="20.149999999999999" customHeight="1" x14ac:dyDescent="0.35">
      <c r="A1708" s="247">
        <v>1705</v>
      </c>
      <c r="B1708" s="179" t="str">
        <f t="shared" si="54"/>
        <v xml:space="preserve"> </v>
      </c>
      <c r="C1708" s="266" t="s">
        <v>85</v>
      </c>
      <c r="D1708" s="176"/>
      <c r="E1708" s="53"/>
      <c r="Q1708" s="245">
        <f t="shared" si="55"/>
        <v>0</v>
      </c>
    </row>
    <row r="1709" spans="1:17" ht="20.149999999999999" customHeight="1" x14ac:dyDescent="0.35">
      <c r="A1709" s="247">
        <v>1706</v>
      </c>
      <c r="B1709" s="179" t="str">
        <f t="shared" si="54"/>
        <v xml:space="preserve"> </v>
      </c>
      <c r="C1709" s="266" t="s">
        <v>85</v>
      </c>
      <c r="D1709" s="176"/>
      <c r="E1709" s="53"/>
      <c r="Q1709" s="245">
        <f t="shared" si="55"/>
        <v>0</v>
      </c>
    </row>
    <row r="1710" spans="1:17" ht="20.149999999999999" customHeight="1" x14ac:dyDescent="0.35">
      <c r="A1710" s="247">
        <v>1707</v>
      </c>
      <c r="B1710" s="179" t="str">
        <f t="shared" si="54"/>
        <v xml:space="preserve"> </v>
      </c>
      <c r="C1710" s="266" t="s">
        <v>85</v>
      </c>
      <c r="D1710" s="176"/>
      <c r="E1710" s="53"/>
      <c r="Q1710" s="245">
        <f t="shared" si="55"/>
        <v>0</v>
      </c>
    </row>
    <row r="1711" spans="1:17" ht="20.149999999999999" customHeight="1" x14ac:dyDescent="0.35">
      <c r="A1711" s="247">
        <v>1708</v>
      </c>
      <c r="B1711" s="179" t="str">
        <f t="shared" si="54"/>
        <v xml:space="preserve"> </v>
      </c>
      <c r="C1711" s="266" t="s">
        <v>85</v>
      </c>
      <c r="D1711" s="176"/>
      <c r="E1711" s="53"/>
      <c r="Q1711" s="245">
        <f t="shared" si="55"/>
        <v>0</v>
      </c>
    </row>
    <row r="1712" spans="1:17" ht="20.149999999999999" customHeight="1" x14ac:dyDescent="0.35">
      <c r="A1712" s="247">
        <v>1709</v>
      </c>
      <c r="B1712" s="179" t="str">
        <f t="shared" si="54"/>
        <v xml:space="preserve"> </v>
      </c>
      <c r="C1712" s="266" t="s">
        <v>85</v>
      </c>
      <c r="D1712" s="176"/>
      <c r="E1712" s="53"/>
      <c r="Q1712" s="245">
        <f t="shared" si="55"/>
        <v>0</v>
      </c>
    </row>
    <row r="1713" spans="1:17" ht="20.149999999999999" customHeight="1" x14ac:dyDescent="0.35">
      <c r="A1713" s="247">
        <v>1710</v>
      </c>
      <c r="B1713" s="179" t="str">
        <f t="shared" si="54"/>
        <v xml:space="preserve"> </v>
      </c>
      <c r="C1713" s="266" t="s">
        <v>85</v>
      </c>
      <c r="D1713" s="176"/>
      <c r="E1713" s="53"/>
      <c r="Q1713" s="245">
        <f t="shared" si="55"/>
        <v>0</v>
      </c>
    </row>
    <row r="1714" spans="1:17" ht="20.149999999999999" customHeight="1" x14ac:dyDescent="0.35">
      <c r="A1714" s="247">
        <v>1711</v>
      </c>
      <c r="B1714" s="179" t="str">
        <f t="shared" si="54"/>
        <v xml:space="preserve"> </v>
      </c>
      <c r="C1714" s="266" t="s">
        <v>85</v>
      </c>
      <c r="D1714" s="176"/>
      <c r="E1714" s="53"/>
      <c r="Q1714" s="245">
        <f t="shared" si="55"/>
        <v>0</v>
      </c>
    </row>
    <row r="1715" spans="1:17" ht="20.149999999999999" customHeight="1" x14ac:dyDescent="0.35">
      <c r="A1715" s="247">
        <v>1712</v>
      </c>
      <c r="B1715" s="179" t="str">
        <f t="shared" si="54"/>
        <v xml:space="preserve"> </v>
      </c>
      <c r="C1715" s="266" t="s">
        <v>85</v>
      </c>
      <c r="D1715" s="176"/>
      <c r="E1715" s="53"/>
      <c r="Q1715" s="245">
        <f t="shared" si="55"/>
        <v>0</v>
      </c>
    </row>
    <row r="1716" spans="1:17" ht="20.149999999999999" customHeight="1" x14ac:dyDescent="0.35">
      <c r="A1716" s="247">
        <v>1713</v>
      </c>
      <c r="B1716" s="179" t="str">
        <f t="shared" si="54"/>
        <v xml:space="preserve"> </v>
      </c>
      <c r="C1716" s="266" t="s">
        <v>85</v>
      </c>
      <c r="D1716" s="176"/>
      <c r="E1716" s="53"/>
      <c r="Q1716" s="245">
        <f t="shared" si="55"/>
        <v>0</v>
      </c>
    </row>
    <row r="1717" spans="1:17" ht="20.149999999999999" customHeight="1" x14ac:dyDescent="0.35">
      <c r="A1717" s="247">
        <v>1714</v>
      </c>
      <c r="B1717" s="179" t="str">
        <f t="shared" si="54"/>
        <v xml:space="preserve"> </v>
      </c>
      <c r="C1717" s="266" t="s">
        <v>85</v>
      </c>
      <c r="D1717" s="176"/>
      <c r="E1717" s="53"/>
      <c r="Q1717" s="245">
        <f t="shared" si="55"/>
        <v>0</v>
      </c>
    </row>
    <row r="1718" spans="1:17" ht="20.149999999999999" customHeight="1" x14ac:dyDescent="0.35">
      <c r="A1718" s="247">
        <v>1715</v>
      </c>
      <c r="B1718" s="179" t="str">
        <f t="shared" si="54"/>
        <v xml:space="preserve"> </v>
      </c>
      <c r="C1718" s="266" t="s">
        <v>85</v>
      </c>
      <c r="D1718" s="176"/>
      <c r="E1718" s="53"/>
      <c r="Q1718" s="245">
        <f t="shared" si="55"/>
        <v>0</v>
      </c>
    </row>
    <row r="1719" spans="1:17" ht="20.149999999999999" customHeight="1" x14ac:dyDescent="0.35">
      <c r="A1719" s="247">
        <v>1716</v>
      </c>
      <c r="B1719" s="179" t="str">
        <f t="shared" si="54"/>
        <v xml:space="preserve"> </v>
      </c>
      <c r="C1719" s="266" t="s">
        <v>85</v>
      </c>
      <c r="D1719" s="176"/>
      <c r="E1719" s="53"/>
      <c r="Q1719" s="245">
        <f t="shared" si="55"/>
        <v>0</v>
      </c>
    </row>
    <row r="1720" spans="1:17" ht="20.149999999999999" customHeight="1" x14ac:dyDescent="0.35">
      <c r="A1720" s="247">
        <v>1717</v>
      </c>
      <c r="B1720" s="179" t="str">
        <f t="shared" si="54"/>
        <v xml:space="preserve"> </v>
      </c>
      <c r="C1720" s="266" t="s">
        <v>85</v>
      </c>
      <c r="D1720" s="176"/>
      <c r="E1720" s="53"/>
      <c r="Q1720" s="245">
        <f t="shared" si="55"/>
        <v>0</v>
      </c>
    </row>
    <row r="1721" spans="1:17" ht="20.149999999999999" customHeight="1" x14ac:dyDescent="0.35">
      <c r="A1721" s="247">
        <v>1718</v>
      </c>
      <c r="B1721" s="179" t="str">
        <f t="shared" si="54"/>
        <v xml:space="preserve"> </v>
      </c>
      <c r="C1721" s="266" t="s">
        <v>85</v>
      </c>
      <c r="D1721" s="176"/>
      <c r="E1721" s="53"/>
      <c r="Q1721" s="245">
        <f t="shared" si="55"/>
        <v>0</v>
      </c>
    </row>
    <row r="1722" spans="1:17" ht="20.149999999999999" customHeight="1" x14ac:dyDescent="0.35">
      <c r="A1722" s="247">
        <v>1719</v>
      </c>
      <c r="B1722" s="179" t="str">
        <f t="shared" si="54"/>
        <v xml:space="preserve"> </v>
      </c>
      <c r="C1722" s="266" t="s">
        <v>85</v>
      </c>
      <c r="D1722" s="176"/>
      <c r="E1722" s="53"/>
      <c r="Q1722" s="245">
        <f t="shared" si="55"/>
        <v>0</v>
      </c>
    </row>
    <row r="1723" spans="1:17" ht="20.149999999999999" customHeight="1" x14ac:dyDescent="0.35">
      <c r="A1723" s="247">
        <v>1720</v>
      </c>
      <c r="B1723" s="179" t="str">
        <f t="shared" si="54"/>
        <v xml:space="preserve"> </v>
      </c>
      <c r="C1723" s="266" t="s">
        <v>85</v>
      </c>
      <c r="D1723" s="176"/>
      <c r="E1723" s="53"/>
      <c r="Q1723" s="245">
        <f t="shared" si="55"/>
        <v>0</v>
      </c>
    </row>
    <row r="1724" spans="1:17" ht="20.149999999999999" customHeight="1" x14ac:dyDescent="0.35">
      <c r="A1724" s="247">
        <v>1721</v>
      </c>
      <c r="B1724" s="179" t="str">
        <f t="shared" si="54"/>
        <v xml:space="preserve"> </v>
      </c>
      <c r="C1724" s="266" t="s">
        <v>85</v>
      </c>
      <c r="D1724" s="176"/>
      <c r="E1724" s="53"/>
      <c r="Q1724" s="245">
        <f t="shared" si="55"/>
        <v>0</v>
      </c>
    </row>
    <row r="1725" spans="1:17" ht="20.149999999999999" customHeight="1" x14ac:dyDescent="0.35">
      <c r="A1725" s="247">
        <v>1722</v>
      </c>
      <c r="B1725" s="179" t="str">
        <f t="shared" si="54"/>
        <v xml:space="preserve"> </v>
      </c>
      <c r="C1725" s="266" t="s">
        <v>85</v>
      </c>
      <c r="D1725" s="176"/>
      <c r="E1725" s="53"/>
      <c r="Q1725" s="245">
        <f t="shared" si="55"/>
        <v>0</v>
      </c>
    </row>
    <row r="1726" spans="1:17" ht="20.149999999999999" customHeight="1" x14ac:dyDescent="0.35">
      <c r="A1726" s="247">
        <v>1723</v>
      </c>
      <c r="B1726" s="179" t="str">
        <f t="shared" si="54"/>
        <v xml:space="preserve"> </v>
      </c>
      <c r="C1726" s="266" t="s">
        <v>85</v>
      </c>
      <c r="D1726" s="176"/>
      <c r="E1726" s="53"/>
      <c r="Q1726" s="245">
        <f t="shared" si="55"/>
        <v>0</v>
      </c>
    </row>
    <row r="1727" spans="1:17" ht="20.149999999999999" customHeight="1" x14ac:dyDescent="0.35">
      <c r="A1727" s="247">
        <v>1724</v>
      </c>
      <c r="B1727" s="179" t="str">
        <f t="shared" si="54"/>
        <v xml:space="preserve"> </v>
      </c>
      <c r="C1727" s="266" t="s">
        <v>85</v>
      </c>
      <c r="D1727" s="176"/>
      <c r="E1727" s="53"/>
      <c r="Q1727" s="245">
        <f t="shared" si="55"/>
        <v>0</v>
      </c>
    </row>
    <row r="1728" spans="1:17" ht="20.149999999999999" customHeight="1" x14ac:dyDescent="0.35">
      <c r="A1728" s="247">
        <v>1725</v>
      </c>
      <c r="B1728" s="179" t="str">
        <f t="shared" si="54"/>
        <v xml:space="preserve"> </v>
      </c>
      <c r="C1728" s="266" t="s">
        <v>85</v>
      </c>
      <c r="D1728" s="176"/>
      <c r="E1728" s="53"/>
      <c r="Q1728" s="245">
        <f t="shared" si="55"/>
        <v>0</v>
      </c>
    </row>
    <row r="1729" spans="1:17" ht="20.149999999999999" customHeight="1" x14ac:dyDescent="0.35">
      <c r="A1729" s="247">
        <v>1726</v>
      </c>
      <c r="B1729" s="179" t="str">
        <f t="shared" si="54"/>
        <v xml:space="preserve"> </v>
      </c>
      <c r="C1729" s="266" t="s">
        <v>85</v>
      </c>
      <c r="D1729" s="176"/>
      <c r="E1729" s="53"/>
      <c r="Q1729" s="245">
        <f t="shared" si="55"/>
        <v>0</v>
      </c>
    </row>
    <row r="1730" spans="1:17" ht="20.149999999999999" customHeight="1" x14ac:dyDescent="0.35">
      <c r="A1730" s="247">
        <v>1727</v>
      </c>
      <c r="B1730" s="179" t="str">
        <f t="shared" si="54"/>
        <v xml:space="preserve"> </v>
      </c>
      <c r="C1730" s="266" t="s">
        <v>85</v>
      </c>
      <c r="D1730" s="176"/>
      <c r="E1730" s="53"/>
      <c r="Q1730" s="245">
        <f t="shared" si="55"/>
        <v>0</v>
      </c>
    </row>
    <row r="1731" spans="1:17" ht="20.149999999999999" customHeight="1" x14ac:dyDescent="0.35">
      <c r="A1731" s="247">
        <v>1728</v>
      </c>
      <c r="B1731" s="179" t="str">
        <f t="shared" si="54"/>
        <v xml:space="preserve"> </v>
      </c>
      <c r="C1731" s="266" t="s">
        <v>85</v>
      </c>
      <c r="D1731" s="176"/>
      <c r="E1731" s="53"/>
      <c r="Q1731" s="245">
        <f t="shared" si="55"/>
        <v>0</v>
      </c>
    </row>
    <row r="1732" spans="1:17" ht="20.149999999999999" customHeight="1" x14ac:dyDescent="0.35">
      <c r="A1732" s="247">
        <v>1729</v>
      </c>
      <c r="B1732" s="179" t="str">
        <f t="shared" si="54"/>
        <v xml:space="preserve"> </v>
      </c>
      <c r="C1732" s="266" t="s">
        <v>85</v>
      </c>
      <c r="D1732" s="176"/>
      <c r="E1732" s="53"/>
      <c r="Q1732" s="245">
        <f t="shared" si="55"/>
        <v>0</v>
      </c>
    </row>
    <row r="1733" spans="1:17" ht="20.149999999999999" customHeight="1" x14ac:dyDescent="0.35">
      <c r="A1733" s="247">
        <v>1730</v>
      </c>
      <c r="B1733" s="179" t="str">
        <f t="shared" ref="B1733:B1796" si="56">_xlfn.CONCAT(C1733,D1733)</f>
        <v xml:space="preserve"> </v>
      </c>
      <c r="C1733" s="266" t="s">
        <v>85</v>
      </c>
      <c r="D1733" s="176"/>
      <c r="E1733" s="53"/>
      <c r="Q1733" s="245">
        <f t="shared" ref="Q1733:Q1796" si="57">IF(AND(D1733&gt;0,OR(C1733="",C1733=" ")),1,0)</f>
        <v>0</v>
      </c>
    </row>
    <row r="1734" spans="1:17" ht="20.149999999999999" customHeight="1" x14ac:dyDescent="0.35">
      <c r="A1734" s="247">
        <v>1731</v>
      </c>
      <c r="B1734" s="179" t="str">
        <f t="shared" si="56"/>
        <v xml:space="preserve"> </v>
      </c>
      <c r="C1734" s="266" t="s">
        <v>85</v>
      </c>
      <c r="D1734" s="176"/>
      <c r="E1734" s="53"/>
      <c r="Q1734" s="245">
        <f t="shared" si="57"/>
        <v>0</v>
      </c>
    </row>
    <row r="1735" spans="1:17" ht="20.149999999999999" customHeight="1" x14ac:dyDescent="0.35">
      <c r="A1735" s="247">
        <v>1732</v>
      </c>
      <c r="B1735" s="179" t="str">
        <f t="shared" si="56"/>
        <v xml:space="preserve"> </v>
      </c>
      <c r="C1735" s="266" t="s">
        <v>85</v>
      </c>
      <c r="D1735" s="176"/>
      <c r="E1735" s="53"/>
      <c r="Q1735" s="245">
        <f t="shared" si="57"/>
        <v>0</v>
      </c>
    </row>
    <row r="1736" spans="1:17" ht="20.149999999999999" customHeight="1" x14ac:dyDescent="0.35">
      <c r="A1736" s="247">
        <v>1733</v>
      </c>
      <c r="B1736" s="179" t="str">
        <f t="shared" si="56"/>
        <v xml:space="preserve"> </v>
      </c>
      <c r="C1736" s="266" t="s">
        <v>85</v>
      </c>
      <c r="D1736" s="176"/>
      <c r="E1736" s="53"/>
      <c r="Q1736" s="245">
        <f t="shared" si="57"/>
        <v>0</v>
      </c>
    </row>
    <row r="1737" spans="1:17" ht="20.149999999999999" customHeight="1" x14ac:dyDescent="0.35">
      <c r="A1737" s="247">
        <v>1734</v>
      </c>
      <c r="B1737" s="179" t="str">
        <f t="shared" si="56"/>
        <v xml:space="preserve"> </v>
      </c>
      <c r="C1737" s="266" t="s">
        <v>85</v>
      </c>
      <c r="D1737" s="176"/>
      <c r="E1737" s="53"/>
      <c r="Q1737" s="245">
        <f t="shared" si="57"/>
        <v>0</v>
      </c>
    </row>
    <row r="1738" spans="1:17" ht="20.149999999999999" customHeight="1" x14ac:dyDescent="0.35">
      <c r="A1738" s="247">
        <v>1735</v>
      </c>
      <c r="B1738" s="179" t="str">
        <f t="shared" si="56"/>
        <v xml:space="preserve"> </v>
      </c>
      <c r="C1738" s="266" t="s">
        <v>85</v>
      </c>
      <c r="D1738" s="176"/>
      <c r="E1738" s="53"/>
      <c r="Q1738" s="245">
        <f t="shared" si="57"/>
        <v>0</v>
      </c>
    </row>
    <row r="1739" spans="1:17" ht="20.149999999999999" customHeight="1" x14ac:dyDescent="0.35">
      <c r="A1739" s="247">
        <v>1736</v>
      </c>
      <c r="B1739" s="179" t="str">
        <f t="shared" si="56"/>
        <v xml:space="preserve"> </v>
      </c>
      <c r="C1739" s="266" t="s">
        <v>85</v>
      </c>
      <c r="D1739" s="176"/>
      <c r="E1739" s="53"/>
      <c r="Q1739" s="245">
        <f t="shared" si="57"/>
        <v>0</v>
      </c>
    </row>
    <row r="1740" spans="1:17" ht="20.149999999999999" customHeight="1" x14ac:dyDescent="0.35">
      <c r="A1740" s="247">
        <v>1737</v>
      </c>
      <c r="B1740" s="179" t="str">
        <f t="shared" si="56"/>
        <v xml:space="preserve"> </v>
      </c>
      <c r="C1740" s="266" t="s">
        <v>85</v>
      </c>
      <c r="D1740" s="176"/>
      <c r="E1740" s="53"/>
      <c r="Q1740" s="245">
        <f t="shared" si="57"/>
        <v>0</v>
      </c>
    </row>
    <row r="1741" spans="1:17" ht="20.149999999999999" customHeight="1" x14ac:dyDescent="0.35">
      <c r="A1741" s="247">
        <v>1738</v>
      </c>
      <c r="B1741" s="179" t="str">
        <f t="shared" si="56"/>
        <v xml:space="preserve"> </v>
      </c>
      <c r="C1741" s="266" t="s">
        <v>85</v>
      </c>
      <c r="D1741" s="176"/>
      <c r="E1741" s="53"/>
      <c r="Q1741" s="245">
        <f t="shared" si="57"/>
        <v>0</v>
      </c>
    </row>
    <row r="1742" spans="1:17" ht="20.149999999999999" customHeight="1" x14ac:dyDescent="0.35">
      <c r="A1742" s="247">
        <v>1739</v>
      </c>
      <c r="B1742" s="179" t="str">
        <f t="shared" si="56"/>
        <v xml:space="preserve"> </v>
      </c>
      <c r="C1742" s="266" t="s">
        <v>85</v>
      </c>
      <c r="D1742" s="176"/>
      <c r="E1742" s="53"/>
      <c r="Q1742" s="245">
        <f t="shared" si="57"/>
        <v>0</v>
      </c>
    </row>
    <row r="1743" spans="1:17" ht="20.149999999999999" customHeight="1" x14ac:dyDescent="0.35">
      <c r="A1743" s="247">
        <v>1740</v>
      </c>
      <c r="B1743" s="179" t="str">
        <f t="shared" si="56"/>
        <v xml:space="preserve"> </v>
      </c>
      <c r="C1743" s="266" t="s">
        <v>85</v>
      </c>
      <c r="D1743" s="176"/>
      <c r="E1743" s="53"/>
      <c r="Q1743" s="245">
        <f t="shared" si="57"/>
        <v>0</v>
      </c>
    </row>
    <row r="1744" spans="1:17" ht="20.149999999999999" customHeight="1" x14ac:dyDescent="0.35">
      <c r="A1744" s="247">
        <v>1741</v>
      </c>
      <c r="B1744" s="179" t="str">
        <f t="shared" si="56"/>
        <v xml:space="preserve"> </v>
      </c>
      <c r="C1744" s="266" t="s">
        <v>85</v>
      </c>
      <c r="D1744" s="176"/>
      <c r="E1744" s="53"/>
      <c r="Q1744" s="245">
        <f t="shared" si="57"/>
        <v>0</v>
      </c>
    </row>
    <row r="1745" spans="1:17" ht="20.149999999999999" customHeight="1" x14ac:dyDescent="0.35">
      <c r="A1745" s="247">
        <v>1742</v>
      </c>
      <c r="B1745" s="179" t="str">
        <f t="shared" si="56"/>
        <v xml:space="preserve"> </v>
      </c>
      <c r="C1745" s="266" t="s">
        <v>85</v>
      </c>
      <c r="D1745" s="176"/>
      <c r="E1745" s="53"/>
      <c r="Q1745" s="245">
        <f t="shared" si="57"/>
        <v>0</v>
      </c>
    </row>
    <row r="1746" spans="1:17" ht="20.149999999999999" customHeight="1" x14ac:dyDescent="0.35">
      <c r="A1746" s="247">
        <v>1743</v>
      </c>
      <c r="B1746" s="179" t="str">
        <f t="shared" si="56"/>
        <v xml:space="preserve"> </v>
      </c>
      <c r="C1746" s="266" t="s">
        <v>85</v>
      </c>
      <c r="D1746" s="176"/>
      <c r="E1746" s="53"/>
      <c r="Q1746" s="245">
        <f t="shared" si="57"/>
        <v>0</v>
      </c>
    </row>
    <row r="1747" spans="1:17" ht="20.149999999999999" customHeight="1" x14ac:dyDescent="0.35">
      <c r="A1747" s="247">
        <v>1744</v>
      </c>
      <c r="B1747" s="179" t="str">
        <f t="shared" si="56"/>
        <v xml:space="preserve"> </v>
      </c>
      <c r="C1747" s="266" t="s">
        <v>85</v>
      </c>
      <c r="D1747" s="176"/>
      <c r="E1747" s="53"/>
      <c r="Q1747" s="245">
        <f t="shared" si="57"/>
        <v>0</v>
      </c>
    </row>
    <row r="1748" spans="1:17" ht="20.149999999999999" customHeight="1" x14ac:dyDescent="0.35">
      <c r="A1748" s="247">
        <v>1745</v>
      </c>
      <c r="B1748" s="179" t="str">
        <f t="shared" si="56"/>
        <v xml:space="preserve"> </v>
      </c>
      <c r="C1748" s="266" t="s">
        <v>85</v>
      </c>
      <c r="D1748" s="176"/>
      <c r="E1748" s="53"/>
      <c r="Q1748" s="245">
        <f t="shared" si="57"/>
        <v>0</v>
      </c>
    </row>
    <row r="1749" spans="1:17" ht="20.149999999999999" customHeight="1" x14ac:dyDescent="0.35">
      <c r="A1749" s="247">
        <v>1746</v>
      </c>
      <c r="B1749" s="179" t="str">
        <f t="shared" si="56"/>
        <v xml:space="preserve"> </v>
      </c>
      <c r="C1749" s="266" t="s">
        <v>85</v>
      </c>
      <c r="D1749" s="176"/>
      <c r="E1749" s="53"/>
      <c r="Q1749" s="245">
        <f t="shared" si="57"/>
        <v>0</v>
      </c>
    </row>
    <row r="1750" spans="1:17" ht="20.149999999999999" customHeight="1" x14ac:dyDescent="0.35">
      <c r="A1750" s="247">
        <v>1747</v>
      </c>
      <c r="B1750" s="179" t="str">
        <f t="shared" si="56"/>
        <v xml:space="preserve"> </v>
      </c>
      <c r="C1750" s="266" t="s">
        <v>85</v>
      </c>
      <c r="D1750" s="176"/>
      <c r="E1750" s="53"/>
      <c r="Q1750" s="245">
        <f t="shared" si="57"/>
        <v>0</v>
      </c>
    </row>
    <row r="1751" spans="1:17" ht="20.149999999999999" customHeight="1" x14ac:dyDescent="0.35">
      <c r="A1751" s="247">
        <v>1748</v>
      </c>
      <c r="B1751" s="179" t="str">
        <f t="shared" si="56"/>
        <v xml:space="preserve"> </v>
      </c>
      <c r="C1751" s="266" t="s">
        <v>85</v>
      </c>
      <c r="D1751" s="176"/>
      <c r="E1751" s="53"/>
      <c r="Q1751" s="245">
        <f t="shared" si="57"/>
        <v>0</v>
      </c>
    </row>
    <row r="1752" spans="1:17" ht="20.149999999999999" customHeight="1" x14ac:dyDescent="0.35">
      <c r="A1752" s="247">
        <v>1749</v>
      </c>
      <c r="B1752" s="179" t="str">
        <f t="shared" si="56"/>
        <v xml:space="preserve"> </v>
      </c>
      <c r="C1752" s="266" t="s">
        <v>85</v>
      </c>
      <c r="D1752" s="176"/>
      <c r="E1752" s="53"/>
      <c r="Q1752" s="245">
        <f t="shared" si="57"/>
        <v>0</v>
      </c>
    </row>
    <row r="1753" spans="1:17" ht="20.149999999999999" customHeight="1" x14ac:dyDescent="0.35">
      <c r="A1753" s="247">
        <v>1750</v>
      </c>
      <c r="B1753" s="179" t="str">
        <f t="shared" si="56"/>
        <v xml:space="preserve"> </v>
      </c>
      <c r="C1753" s="266" t="s">
        <v>85</v>
      </c>
      <c r="D1753" s="176"/>
      <c r="E1753" s="53"/>
      <c r="Q1753" s="245">
        <f t="shared" si="57"/>
        <v>0</v>
      </c>
    </row>
    <row r="1754" spans="1:17" ht="20.149999999999999" customHeight="1" x14ac:dyDescent="0.35">
      <c r="A1754" s="247">
        <v>1751</v>
      </c>
      <c r="B1754" s="179" t="str">
        <f t="shared" si="56"/>
        <v xml:space="preserve"> </v>
      </c>
      <c r="C1754" s="266" t="s">
        <v>85</v>
      </c>
      <c r="D1754" s="176"/>
      <c r="E1754" s="53"/>
      <c r="Q1754" s="245">
        <f t="shared" si="57"/>
        <v>0</v>
      </c>
    </row>
    <row r="1755" spans="1:17" ht="20.149999999999999" customHeight="1" x14ac:dyDescent="0.35">
      <c r="A1755" s="247">
        <v>1752</v>
      </c>
      <c r="B1755" s="179" t="str">
        <f t="shared" si="56"/>
        <v xml:space="preserve"> </v>
      </c>
      <c r="C1755" s="266" t="s">
        <v>85</v>
      </c>
      <c r="D1755" s="176"/>
      <c r="E1755" s="53"/>
      <c r="Q1755" s="245">
        <f t="shared" si="57"/>
        <v>0</v>
      </c>
    </row>
    <row r="1756" spans="1:17" ht="20.149999999999999" customHeight="1" x14ac:dyDescent="0.35">
      <c r="A1756" s="247">
        <v>1753</v>
      </c>
      <c r="B1756" s="179" t="str">
        <f t="shared" si="56"/>
        <v xml:space="preserve"> </v>
      </c>
      <c r="C1756" s="266" t="s">
        <v>85</v>
      </c>
      <c r="D1756" s="176"/>
      <c r="E1756" s="53"/>
      <c r="Q1756" s="245">
        <f t="shared" si="57"/>
        <v>0</v>
      </c>
    </row>
    <row r="1757" spans="1:17" ht="20.149999999999999" customHeight="1" x14ac:dyDescent="0.35">
      <c r="A1757" s="247">
        <v>1754</v>
      </c>
      <c r="B1757" s="179" t="str">
        <f t="shared" si="56"/>
        <v xml:space="preserve"> </v>
      </c>
      <c r="C1757" s="266" t="s">
        <v>85</v>
      </c>
      <c r="D1757" s="176"/>
      <c r="E1757" s="53"/>
      <c r="Q1757" s="245">
        <f t="shared" si="57"/>
        <v>0</v>
      </c>
    </row>
    <row r="1758" spans="1:17" ht="20.149999999999999" customHeight="1" x14ac:dyDescent="0.35">
      <c r="A1758" s="247">
        <v>1755</v>
      </c>
      <c r="B1758" s="179" t="str">
        <f t="shared" si="56"/>
        <v xml:space="preserve"> </v>
      </c>
      <c r="C1758" s="266" t="s">
        <v>85</v>
      </c>
      <c r="D1758" s="176"/>
      <c r="E1758" s="53"/>
      <c r="Q1758" s="245">
        <f t="shared" si="57"/>
        <v>0</v>
      </c>
    </row>
    <row r="1759" spans="1:17" ht="20.149999999999999" customHeight="1" x14ac:dyDescent="0.35">
      <c r="A1759" s="247">
        <v>1756</v>
      </c>
      <c r="B1759" s="179" t="str">
        <f t="shared" si="56"/>
        <v xml:space="preserve"> </v>
      </c>
      <c r="C1759" s="266" t="s">
        <v>85</v>
      </c>
      <c r="D1759" s="176"/>
      <c r="E1759" s="53"/>
      <c r="Q1759" s="245">
        <f t="shared" si="57"/>
        <v>0</v>
      </c>
    </row>
    <row r="1760" spans="1:17" ht="20.149999999999999" customHeight="1" x14ac:dyDescent="0.35">
      <c r="A1760" s="247">
        <v>1757</v>
      </c>
      <c r="B1760" s="179" t="str">
        <f t="shared" si="56"/>
        <v xml:space="preserve"> </v>
      </c>
      <c r="C1760" s="266" t="s">
        <v>85</v>
      </c>
      <c r="D1760" s="176"/>
      <c r="E1760" s="53"/>
      <c r="Q1760" s="245">
        <f t="shared" si="57"/>
        <v>0</v>
      </c>
    </row>
    <row r="1761" spans="1:17" ht="20.149999999999999" customHeight="1" x14ac:dyDescent="0.35">
      <c r="A1761" s="247">
        <v>1758</v>
      </c>
      <c r="B1761" s="179" t="str">
        <f t="shared" si="56"/>
        <v xml:space="preserve"> </v>
      </c>
      <c r="C1761" s="266" t="s">
        <v>85</v>
      </c>
      <c r="D1761" s="176"/>
      <c r="E1761" s="53"/>
      <c r="Q1761" s="245">
        <f t="shared" si="57"/>
        <v>0</v>
      </c>
    </row>
    <row r="1762" spans="1:17" ht="20.149999999999999" customHeight="1" x14ac:dyDescent="0.35">
      <c r="A1762" s="247">
        <v>1759</v>
      </c>
      <c r="B1762" s="179" t="str">
        <f t="shared" si="56"/>
        <v xml:space="preserve"> </v>
      </c>
      <c r="C1762" s="266" t="s">
        <v>85</v>
      </c>
      <c r="D1762" s="176"/>
      <c r="E1762" s="53"/>
      <c r="Q1762" s="245">
        <f t="shared" si="57"/>
        <v>0</v>
      </c>
    </row>
    <row r="1763" spans="1:17" ht="20.149999999999999" customHeight="1" x14ac:dyDescent="0.35">
      <c r="A1763" s="247">
        <v>1760</v>
      </c>
      <c r="B1763" s="179" t="str">
        <f t="shared" si="56"/>
        <v xml:space="preserve"> </v>
      </c>
      <c r="C1763" s="266" t="s">
        <v>85</v>
      </c>
      <c r="D1763" s="176"/>
      <c r="E1763" s="53"/>
      <c r="Q1763" s="245">
        <f t="shared" si="57"/>
        <v>0</v>
      </c>
    </row>
    <row r="1764" spans="1:17" ht="20.149999999999999" customHeight="1" x14ac:dyDescent="0.35">
      <c r="A1764" s="247">
        <v>1761</v>
      </c>
      <c r="B1764" s="179" t="str">
        <f t="shared" si="56"/>
        <v xml:space="preserve"> </v>
      </c>
      <c r="C1764" s="266" t="s">
        <v>85</v>
      </c>
      <c r="D1764" s="176"/>
      <c r="E1764" s="53"/>
      <c r="Q1764" s="245">
        <f t="shared" si="57"/>
        <v>0</v>
      </c>
    </row>
    <row r="1765" spans="1:17" ht="20.149999999999999" customHeight="1" x14ac:dyDescent="0.35">
      <c r="A1765" s="247">
        <v>1762</v>
      </c>
      <c r="B1765" s="179" t="str">
        <f t="shared" si="56"/>
        <v xml:space="preserve"> </v>
      </c>
      <c r="C1765" s="266" t="s">
        <v>85</v>
      </c>
      <c r="D1765" s="176"/>
      <c r="E1765" s="53"/>
      <c r="Q1765" s="245">
        <f t="shared" si="57"/>
        <v>0</v>
      </c>
    </row>
    <row r="1766" spans="1:17" ht="20.149999999999999" customHeight="1" x14ac:dyDescent="0.35">
      <c r="A1766" s="247">
        <v>1763</v>
      </c>
      <c r="B1766" s="179" t="str">
        <f t="shared" si="56"/>
        <v xml:space="preserve"> </v>
      </c>
      <c r="C1766" s="266" t="s">
        <v>85</v>
      </c>
      <c r="D1766" s="176"/>
      <c r="E1766" s="53"/>
      <c r="Q1766" s="245">
        <f t="shared" si="57"/>
        <v>0</v>
      </c>
    </row>
    <row r="1767" spans="1:17" ht="20.149999999999999" customHeight="1" x14ac:dyDescent="0.35">
      <c r="A1767" s="247">
        <v>1764</v>
      </c>
      <c r="B1767" s="179" t="str">
        <f t="shared" si="56"/>
        <v xml:space="preserve"> </v>
      </c>
      <c r="C1767" s="266" t="s">
        <v>85</v>
      </c>
      <c r="D1767" s="176"/>
      <c r="E1767" s="53"/>
      <c r="Q1767" s="245">
        <f t="shared" si="57"/>
        <v>0</v>
      </c>
    </row>
    <row r="1768" spans="1:17" ht="20.149999999999999" customHeight="1" x14ac:dyDescent="0.35">
      <c r="A1768" s="247">
        <v>1765</v>
      </c>
      <c r="B1768" s="179" t="str">
        <f t="shared" si="56"/>
        <v xml:space="preserve"> </v>
      </c>
      <c r="C1768" s="266" t="s">
        <v>85</v>
      </c>
      <c r="D1768" s="176"/>
      <c r="E1768" s="53"/>
      <c r="Q1768" s="245">
        <f t="shared" si="57"/>
        <v>0</v>
      </c>
    </row>
    <row r="1769" spans="1:17" ht="20.149999999999999" customHeight="1" x14ac:dyDescent="0.35">
      <c r="A1769" s="247">
        <v>1766</v>
      </c>
      <c r="B1769" s="179" t="str">
        <f t="shared" si="56"/>
        <v xml:space="preserve"> </v>
      </c>
      <c r="C1769" s="266" t="s">
        <v>85</v>
      </c>
      <c r="D1769" s="176"/>
      <c r="E1769" s="53"/>
      <c r="Q1769" s="245">
        <f t="shared" si="57"/>
        <v>0</v>
      </c>
    </row>
    <row r="1770" spans="1:17" ht="20.149999999999999" customHeight="1" x14ac:dyDescent="0.35">
      <c r="A1770" s="247">
        <v>1767</v>
      </c>
      <c r="B1770" s="179" t="str">
        <f t="shared" si="56"/>
        <v xml:space="preserve"> </v>
      </c>
      <c r="C1770" s="266" t="s">
        <v>85</v>
      </c>
      <c r="D1770" s="176"/>
      <c r="E1770" s="53"/>
      <c r="Q1770" s="245">
        <f t="shared" si="57"/>
        <v>0</v>
      </c>
    </row>
    <row r="1771" spans="1:17" ht="20.149999999999999" customHeight="1" x14ac:dyDescent="0.35">
      <c r="A1771" s="247">
        <v>1768</v>
      </c>
      <c r="B1771" s="179" t="str">
        <f t="shared" si="56"/>
        <v xml:space="preserve"> </v>
      </c>
      <c r="C1771" s="266" t="s">
        <v>85</v>
      </c>
      <c r="D1771" s="176"/>
      <c r="E1771" s="53"/>
      <c r="Q1771" s="245">
        <f t="shared" si="57"/>
        <v>0</v>
      </c>
    </row>
    <row r="1772" spans="1:17" ht="20.149999999999999" customHeight="1" x14ac:dyDescent="0.35">
      <c r="A1772" s="247">
        <v>1769</v>
      </c>
      <c r="B1772" s="179" t="str">
        <f t="shared" si="56"/>
        <v xml:space="preserve"> </v>
      </c>
      <c r="C1772" s="266" t="s">
        <v>85</v>
      </c>
      <c r="D1772" s="176"/>
      <c r="E1772" s="53"/>
      <c r="Q1772" s="245">
        <f t="shared" si="57"/>
        <v>0</v>
      </c>
    </row>
    <row r="1773" spans="1:17" ht="20.149999999999999" customHeight="1" x14ac:dyDescent="0.35">
      <c r="A1773" s="247">
        <v>1770</v>
      </c>
      <c r="B1773" s="179" t="str">
        <f t="shared" si="56"/>
        <v xml:space="preserve"> </v>
      </c>
      <c r="C1773" s="266" t="s">
        <v>85</v>
      </c>
      <c r="D1773" s="176"/>
      <c r="E1773" s="53"/>
      <c r="Q1773" s="245">
        <f t="shared" si="57"/>
        <v>0</v>
      </c>
    </row>
    <row r="1774" spans="1:17" ht="20.149999999999999" customHeight="1" x14ac:dyDescent="0.35">
      <c r="A1774" s="247">
        <v>1771</v>
      </c>
      <c r="B1774" s="179" t="str">
        <f t="shared" si="56"/>
        <v xml:space="preserve"> </v>
      </c>
      <c r="C1774" s="266" t="s">
        <v>85</v>
      </c>
      <c r="D1774" s="176"/>
      <c r="E1774" s="53"/>
      <c r="Q1774" s="245">
        <f t="shared" si="57"/>
        <v>0</v>
      </c>
    </row>
    <row r="1775" spans="1:17" ht="20.149999999999999" customHeight="1" x14ac:dyDescent="0.35">
      <c r="A1775" s="247">
        <v>1772</v>
      </c>
      <c r="B1775" s="179" t="str">
        <f t="shared" si="56"/>
        <v xml:space="preserve"> </v>
      </c>
      <c r="C1775" s="266" t="s">
        <v>85</v>
      </c>
      <c r="D1775" s="176"/>
      <c r="E1775" s="53"/>
      <c r="Q1775" s="245">
        <f t="shared" si="57"/>
        <v>0</v>
      </c>
    </row>
    <row r="1776" spans="1:17" ht="20.149999999999999" customHeight="1" x14ac:dyDescent="0.35">
      <c r="A1776" s="247">
        <v>1773</v>
      </c>
      <c r="B1776" s="179" t="str">
        <f t="shared" si="56"/>
        <v xml:space="preserve"> </v>
      </c>
      <c r="C1776" s="266" t="s">
        <v>85</v>
      </c>
      <c r="D1776" s="176"/>
      <c r="E1776" s="53"/>
      <c r="Q1776" s="245">
        <f t="shared" si="57"/>
        <v>0</v>
      </c>
    </row>
    <row r="1777" spans="1:17" ht="20.149999999999999" customHeight="1" x14ac:dyDescent="0.35">
      <c r="A1777" s="247">
        <v>1774</v>
      </c>
      <c r="B1777" s="179" t="str">
        <f t="shared" si="56"/>
        <v xml:space="preserve"> </v>
      </c>
      <c r="C1777" s="266" t="s">
        <v>85</v>
      </c>
      <c r="D1777" s="176"/>
      <c r="E1777" s="53"/>
      <c r="Q1777" s="245">
        <f t="shared" si="57"/>
        <v>0</v>
      </c>
    </row>
    <row r="1778" spans="1:17" ht="20.149999999999999" customHeight="1" x14ac:dyDescent="0.35">
      <c r="A1778" s="247">
        <v>1775</v>
      </c>
      <c r="B1778" s="179" t="str">
        <f t="shared" si="56"/>
        <v xml:space="preserve"> </v>
      </c>
      <c r="C1778" s="266" t="s">
        <v>85</v>
      </c>
      <c r="D1778" s="176"/>
      <c r="E1778" s="53"/>
      <c r="Q1778" s="245">
        <f t="shared" si="57"/>
        <v>0</v>
      </c>
    </row>
    <row r="1779" spans="1:17" ht="20.149999999999999" customHeight="1" x14ac:dyDescent="0.35">
      <c r="A1779" s="247">
        <v>1776</v>
      </c>
      <c r="B1779" s="179" t="str">
        <f t="shared" si="56"/>
        <v xml:space="preserve"> </v>
      </c>
      <c r="C1779" s="266" t="s">
        <v>85</v>
      </c>
      <c r="D1779" s="176"/>
      <c r="E1779" s="53"/>
      <c r="Q1779" s="245">
        <f t="shared" si="57"/>
        <v>0</v>
      </c>
    </row>
    <row r="1780" spans="1:17" ht="20.149999999999999" customHeight="1" x14ac:dyDescent="0.35">
      <c r="A1780" s="247">
        <v>1777</v>
      </c>
      <c r="B1780" s="179" t="str">
        <f t="shared" si="56"/>
        <v xml:space="preserve"> </v>
      </c>
      <c r="C1780" s="266" t="s">
        <v>85</v>
      </c>
      <c r="D1780" s="176"/>
      <c r="E1780" s="53"/>
      <c r="Q1780" s="245">
        <f t="shared" si="57"/>
        <v>0</v>
      </c>
    </row>
    <row r="1781" spans="1:17" ht="20.149999999999999" customHeight="1" x14ac:dyDescent="0.35">
      <c r="A1781" s="247">
        <v>1778</v>
      </c>
      <c r="B1781" s="179" t="str">
        <f t="shared" si="56"/>
        <v xml:space="preserve"> </v>
      </c>
      <c r="C1781" s="266" t="s">
        <v>85</v>
      </c>
      <c r="D1781" s="176"/>
      <c r="E1781" s="53"/>
      <c r="Q1781" s="245">
        <f t="shared" si="57"/>
        <v>0</v>
      </c>
    </row>
    <row r="1782" spans="1:17" ht="20.149999999999999" customHeight="1" x14ac:dyDescent="0.35">
      <c r="A1782" s="247">
        <v>1779</v>
      </c>
      <c r="B1782" s="179" t="str">
        <f t="shared" si="56"/>
        <v xml:space="preserve"> </v>
      </c>
      <c r="C1782" s="266" t="s">
        <v>85</v>
      </c>
      <c r="D1782" s="176"/>
      <c r="E1782" s="53"/>
      <c r="Q1782" s="245">
        <f t="shared" si="57"/>
        <v>0</v>
      </c>
    </row>
    <row r="1783" spans="1:17" ht="20.149999999999999" customHeight="1" x14ac:dyDescent="0.35">
      <c r="A1783" s="247">
        <v>1780</v>
      </c>
      <c r="B1783" s="179" t="str">
        <f t="shared" si="56"/>
        <v xml:space="preserve"> </v>
      </c>
      <c r="C1783" s="266" t="s">
        <v>85</v>
      </c>
      <c r="D1783" s="176"/>
      <c r="E1783" s="53"/>
      <c r="Q1783" s="245">
        <f t="shared" si="57"/>
        <v>0</v>
      </c>
    </row>
    <row r="1784" spans="1:17" ht="20.149999999999999" customHeight="1" x14ac:dyDescent="0.35">
      <c r="A1784" s="247">
        <v>1781</v>
      </c>
      <c r="B1784" s="179" t="str">
        <f t="shared" si="56"/>
        <v xml:space="preserve"> </v>
      </c>
      <c r="C1784" s="266" t="s">
        <v>85</v>
      </c>
      <c r="D1784" s="176"/>
      <c r="E1784" s="53"/>
      <c r="Q1784" s="245">
        <f t="shared" si="57"/>
        <v>0</v>
      </c>
    </row>
    <row r="1785" spans="1:17" ht="20.149999999999999" customHeight="1" x14ac:dyDescent="0.35">
      <c r="A1785" s="247">
        <v>1782</v>
      </c>
      <c r="B1785" s="179" t="str">
        <f t="shared" si="56"/>
        <v xml:space="preserve"> </v>
      </c>
      <c r="C1785" s="266" t="s">
        <v>85</v>
      </c>
      <c r="D1785" s="176"/>
      <c r="E1785" s="53"/>
      <c r="Q1785" s="245">
        <f t="shared" si="57"/>
        <v>0</v>
      </c>
    </row>
    <row r="1786" spans="1:17" ht="20.149999999999999" customHeight="1" x14ac:dyDescent="0.35">
      <c r="A1786" s="247">
        <v>1783</v>
      </c>
      <c r="B1786" s="179" t="str">
        <f t="shared" si="56"/>
        <v xml:space="preserve"> </v>
      </c>
      <c r="C1786" s="266" t="s">
        <v>85</v>
      </c>
      <c r="D1786" s="176"/>
      <c r="E1786" s="53"/>
      <c r="Q1786" s="245">
        <f t="shared" si="57"/>
        <v>0</v>
      </c>
    </row>
    <row r="1787" spans="1:17" ht="20.149999999999999" customHeight="1" x14ac:dyDescent="0.35">
      <c r="A1787" s="247">
        <v>1784</v>
      </c>
      <c r="B1787" s="179" t="str">
        <f t="shared" si="56"/>
        <v xml:space="preserve"> </v>
      </c>
      <c r="C1787" s="266" t="s">
        <v>85</v>
      </c>
      <c r="D1787" s="176"/>
      <c r="E1787" s="53"/>
      <c r="Q1787" s="245">
        <f t="shared" si="57"/>
        <v>0</v>
      </c>
    </row>
    <row r="1788" spans="1:17" ht="20.149999999999999" customHeight="1" x14ac:dyDescent="0.35">
      <c r="A1788" s="247">
        <v>1785</v>
      </c>
      <c r="B1788" s="179" t="str">
        <f t="shared" si="56"/>
        <v xml:space="preserve"> </v>
      </c>
      <c r="C1788" s="266" t="s">
        <v>85</v>
      </c>
      <c r="D1788" s="176"/>
      <c r="E1788" s="53"/>
      <c r="Q1788" s="245">
        <f t="shared" si="57"/>
        <v>0</v>
      </c>
    </row>
    <row r="1789" spans="1:17" ht="20.149999999999999" customHeight="1" x14ac:dyDescent="0.35">
      <c r="A1789" s="247">
        <v>1786</v>
      </c>
      <c r="B1789" s="179" t="str">
        <f t="shared" si="56"/>
        <v xml:space="preserve"> </v>
      </c>
      <c r="C1789" s="266" t="s">
        <v>85</v>
      </c>
      <c r="D1789" s="176"/>
      <c r="E1789" s="53"/>
      <c r="Q1789" s="245">
        <f t="shared" si="57"/>
        <v>0</v>
      </c>
    </row>
    <row r="1790" spans="1:17" ht="20.149999999999999" customHeight="1" x14ac:dyDescent="0.35">
      <c r="A1790" s="247">
        <v>1787</v>
      </c>
      <c r="B1790" s="179" t="str">
        <f t="shared" si="56"/>
        <v xml:space="preserve"> </v>
      </c>
      <c r="C1790" s="266" t="s">
        <v>85</v>
      </c>
      <c r="D1790" s="176"/>
      <c r="E1790" s="53"/>
      <c r="Q1790" s="245">
        <f t="shared" si="57"/>
        <v>0</v>
      </c>
    </row>
    <row r="1791" spans="1:17" ht="20.149999999999999" customHeight="1" x14ac:dyDescent="0.35">
      <c r="A1791" s="247">
        <v>1788</v>
      </c>
      <c r="B1791" s="179" t="str">
        <f t="shared" si="56"/>
        <v xml:space="preserve"> </v>
      </c>
      <c r="C1791" s="266" t="s">
        <v>85</v>
      </c>
      <c r="D1791" s="176"/>
      <c r="E1791" s="53"/>
      <c r="Q1791" s="245">
        <f t="shared" si="57"/>
        <v>0</v>
      </c>
    </row>
    <row r="1792" spans="1:17" ht="20.149999999999999" customHeight="1" x14ac:dyDescent="0.35">
      <c r="A1792" s="247">
        <v>1789</v>
      </c>
      <c r="B1792" s="179" t="str">
        <f t="shared" si="56"/>
        <v xml:space="preserve"> </v>
      </c>
      <c r="C1792" s="266" t="s">
        <v>85</v>
      </c>
      <c r="D1792" s="176"/>
      <c r="E1792" s="53"/>
      <c r="Q1792" s="245">
        <f t="shared" si="57"/>
        <v>0</v>
      </c>
    </row>
    <row r="1793" spans="1:17" ht="20.149999999999999" customHeight="1" x14ac:dyDescent="0.35">
      <c r="A1793" s="247">
        <v>1790</v>
      </c>
      <c r="B1793" s="179" t="str">
        <f t="shared" si="56"/>
        <v xml:space="preserve"> </v>
      </c>
      <c r="C1793" s="266" t="s">
        <v>85</v>
      </c>
      <c r="D1793" s="176"/>
      <c r="E1793" s="53"/>
      <c r="Q1793" s="245">
        <f t="shared" si="57"/>
        <v>0</v>
      </c>
    </row>
    <row r="1794" spans="1:17" ht="20.149999999999999" customHeight="1" x14ac:dyDescent="0.35">
      <c r="A1794" s="247">
        <v>1791</v>
      </c>
      <c r="B1794" s="179" t="str">
        <f t="shared" si="56"/>
        <v xml:space="preserve"> </v>
      </c>
      <c r="C1794" s="266" t="s">
        <v>85</v>
      </c>
      <c r="D1794" s="176"/>
      <c r="E1794" s="53"/>
      <c r="Q1794" s="245">
        <f t="shared" si="57"/>
        <v>0</v>
      </c>
    </row>
    <row r="1795" spans="1:17" ht="20.149999999999999" customHeight="1" x14ac:dyDescent="0.35">
      <c r="A1795" s="247">
        <v>1792</v>
      </c>
      <c r="B1795" s="179" t="str">
        <f t="shared" si="56"/>
        <v xml:space="preserve"> </v>
      </c>
      <c r="C1795" s="266" t="s">
        <v>85</v>
      </c>
      <c r="D1795" s="176"/>
      <c r="E1795" s="53"/>
      <c r="Q1795" s="245">
        <f t="shared" si="57"/>
        <v>0</v>
      </c>
    </row>
    <row r="1796" spans="1:17" ht="20.149999999999999" customHeight="1" x14ac:dyDescent="0.35">
      <c r="A1796" s="247">
        <v>1793</v>
      </c>
      <c r="B1796" s="179" t="str">
        <f t="shared" si="56"/>
        <v xml:space="preserve"> </v>
      </c>
      <c r="C1796" s="266" t="s">
        <v>85</v>
      </c>
      <c r="D1796" s="176"/>
      <c r="E1796" s="53"/>
      <c r="Q1796" s="245">
        <f t="shared" si="57"/>
        <v>0</v>
      </c>
    </row>
    <row r="1797" spans="1:17" ht="20.149999999999999" customHeight="1" x14ac:dyDescent="0.35">
      <c r="A1797" s="247">
        <v>1794</v>
      </c>
      <c r="B1797" s="179" t="str">
        <f t="shared" ref="B1797:B1860" si="58">_xlfn.CONCAT(C1797,D1797)</f>
        <v xml:space="preserve"> </v>
      </c>
      <c r="C1797" s="266" t="s">
        <v>85</v>
      </c>
      <c r="D1797" s="176"/>
      <c r="E1797" s="53"/>
      <c r="Q1797" s="245">
        <f t="shared" ref="Q1797:Q1860" si="59">IF(AND(D1797&gt;0,OR(C1797="",C1797=" ")),1,0)</f>
        <v>0</v>
      </c>
    </row>
    <row r="1798" spans="1:17" ht="20.149999999999999" customHeight="1" x14ac:dyDescent="0.35">
      <c r="A1798" s="247">
        <v>1795</v>
      </c>
      <c r="B1798" s="179" t="str">
        <f t="shared" si="58"/>
        <v xml:space="preserve"> </v>
      </c>
      <c r="C1798" s="266" t="s">
        <v>85</v>
      </c>
      <c r="D1798" s="176"/>
      <c r="E1798" s="53"/>
      <c r="Q1798" s="245">
        <f t="shared" si="59"/>
        <v>0</v>
      </c>
    </row>
    <row r="1799" spans="1:17" ht="20.149999999999999" customHeight="1" x14ac:dyDescent="0.35">
      <c r="A1799" s="247">
        <v>1796</v>
      </c>
      <c r="B1799" s="179" t="str">
        <f t="shared" si="58"/>
        <v xml:space="preserve"> </v>
      </c>
      <c r="C1799" s="266" t="s">
        <v>85</v>
      </c>
      <c r="D1799" s="176"/>
      <c r="E1799" s="53"/>
      <c r="Q1799" s="245">
        <f t="shared" si="59"/>
        <v>0</v>
      </c>
    </row>
    <row r="1800" spans="1:17" ht="20.149999999999999" customHeight="1" x14ac:dyDescent="0.35">
      <c r="A1800" s="247">
        <v>1797</v>
      </c>
      <c r="B1800" s="179" t="str">
        <f t="shared" si="58"/>
        <v xml:space="preserve"> </v>
      </c>
      <c r="C1800" s="266" t="s">
        <v>85</v>
      </c>
      <c r="D1800" s="176"/>
      <c r="E1800" s="53"/>
      <c r="Q1800" s="245">
        <f t="shared" si="59"/>
        <v>0</v>
      </c>
    </row>
    <row r="1801" spans="1:17" ht="20.149999999999999" customHeight="1" x14ac:dyDescent="0.35">
      <c r="A1801" s="247">
        <v>1798</v>
      </c>
      <c r="B1801" s="179" t="str">
        <f t="shared" si="58"/>
        <v xml:space="preserve"> </v>
      </c>
      <c r="C1801" s="266" t="s">
        <v>85</v>
      </c>
      <c r="D1801" s="176"/>
      <c r="E1801" s="53"/>
      <c r="Q1801" s="245">
        <f t="shared" si="59"/>
        <v>0</v>
      </c>
    </row>
    <row r="1802" spans="1:17" ht="20.149999999999999" customHeight="1" x14ac:dyDescent="0.35">
      <c r="A1802" s="247">
        <v>1799</v>
      </c>
      <c r="B1802" s="179" t="str">
        <f t="shared" si="58"/>
        <v xml:space="preserve"> </v>
      </c>
      <c r="C1802" s="266" t="s">
        <v>85</v>
      </c>
      <c r="D1802" s="176"/>
      <c r="E1802" s="53"/>
      <c r="Q1802" s="245">
        <f t="shared" si="59"/>
        <v>0</v>
      </c>
    </row>
    <row r="1803" spans="1:17" ht="20.149999999999999" customHeight="1" x14ac:dyDescent="0.35">
      <c r="A1803" s="247">
        <v>1800</v>
      </c>
      <c r="B1803" s="179" t="str">
        <f t="shared" si="58"/>
        <v xml:space="preserve"> </v>
      </c>
      <c r="C1803" s="266" t="s">
        <v>85</v>
      </c>
      <c r="D1803" s="176"/>
      <c r="E1803" s="53"/>
      <c r="Q1803" s="245">
        <f t="shared" si="59"/>
        <v>0</v>
      </c>
    </row>
    <row r="1804" spans="1:17" ht="20.149999999999999" customHeight="1" x14ac:dyDescent="0.35">
      <c r="A1804" s="247">
        <v>1801</v>
      </c>
      <c r="B1804" s="179" t="str">
        <f t="shared" si="58"/>
        <v xml:space="preserve"> </v>
      </c>
      <c r="C1804" s="266" t="s">
        <v>85</v>
      </c>
      <c r="D1804" s="176"/>
      <c r="E1804" s="53"/>
      <c r="Q1804" s="245">
        <f t="shared" si="59"/>
        <v>0</v>
      </c>
    </row>
    <row r="1805" spans="1:17" ht="20.149999999999999" customHeight="1" x14ac:dyDescent="0.35">
      <c r="A1805" s="247">
        <v>1802</v>
      </c>
      <c r="B1805" s="179" t="str">
        <f t="shared" si="58"/>
        <v xml:space="preserve"> </v>
      </c>
      <c r="C1805" s="266" t="s">
        <v>85</v>
      </c>
      <c r="D1805" s="176"/>
      <c r="E1805" s="53"/>
      <c r="Q1805" s="245">
        <f t="shared" si="59"/>
        <v>0</v>
      </c>
    </row>
    <row r="1806" spans="1:17" ht="20.149999999999999" customHeight="1" x14ac:dyDescent="0.35">
      <c r="A1806" s="247">
        <v>1803</v>
      </c>
      <c r="B1806" s="179" t="str">
        <f t="shared" si="58"/>
        <v xml:space="preserve"> </v>
      </c>
      <c r="C1806" s="266" t="s">
        <v>85</v>
      </c>
      <c r="D1806" s="176"/>
      <c r="E1806" s="53"/>
      <c r="Q1806" s="245">
        <f t="shared" si="59"/>
        <v>0</v>
      </c>
    </row>
    <row r="1807" spans="1:17" ht="20.149999999999999" customHeight="1" x14ac:dyDescent="0.35">
      <c r="A1807" s="247">
        <v>1804</v>
      </c>
      <c r="B1807" s="179" t="str">
        <f t="shared" si="58"/>
        <v xml:space="preserve"> </v>
      </c>
      <c r="C1807" s="266" t="s">
        <v>85</v>
      </c>
      <c r="D1807" s="176"/>
      <c r="E1807" s="53"/>
      <c r="Q1807" s="245">
        <f t="shared" si="59"/>
        <v>0</v>
      </c>
    </row>
    <row r="1808" spans="1:17" ht="20.149999999999999" customHeight="1" x14ac:dyDescent="0.35">
      <c r="A1808" s="247">
        <v>1805</v>
      </c>
      <c r="B1808" s="179" t="str">
        <f t="shared" si="58"/>
        <v xml:space="preserve"> </v>
      </c>
      <c r="C1808" s="266" t="s">
        <v>85</v>
      </c>
      <c r="D1808" s="176"/>
      <c r="E1808" s="53"/>
      <c r="Q1808" s="245">
        <f t="shared" si="59"/>
        <v>0</v>
      </c>
    </row>
    <row r="1809" spans="1:17" ht="20.149999999999999" customHeight="1" x14ac:dyDescent="0.35">
      <c r="A1809" s="247">
        <v>1806</v>
      </c>
      <c r="B1809" s="179" t="str">
        <f t="shared" si="58"/>
        <v xml:space="preserve"> </v>
      </c>
      <c r="C1809" s="266" t="s">
        <v>85</v>
      </c>
      <c r="D1809" s="176"/>
      <c r="E1809" s="53"/>
      <c r="Q1809" s="245">
        <f t="shared" si="59"/>
        <v>0</v>
      </c>
    </row>
    <row r="1810" spans="1:17" ht="20.149999999999999" customHeight="1" x14ac:dyDescent="0.35">
      <c r="A1810" s="247">
        <v>1807</v>
      </c>
      <c r="B1810" s="179" t="str">
        <f t="shared" si="58"/>
        <v xml:space="preserve"> </v>
      </c>
      <c r="C1810" s="266" t="s">
        <v>85</v>
      </c>
      <c r="D1810" s="176"/>
      <c r="E1810" s="53"/>
      <c r="Q1810" s="245">
        <f t="shared" si="59"/>
        <v>0</v>
      </c>
    </row>
    <row r="1811" spans="1:17" ht="20.149999999999999" customHeight="1" x14ac:dyDescent="0.35">
      <c r="A1811" s="247">
        <v>1808</v>
      </c>
      <c r="B1811" s="179" t="str">
        <f t="shared" si="58"/>
        <v xml:space="preserve"> </v>
      </c>
      <c r="C1811" s="266" t="s">
        <v>85</v>
      </c>
      <c r="D1811" s="176"/>
      <c r="E1811" s="53"/>
      <c r="Q1811" s="245">
        <f t="shared" si="59"/>
        <v>0</v>
      </c>
    </row>
    <row r="1812" spans="1:17" ht="20.149999999999999" customHeight="1" x14ac:dyDescent="0.35">
      <c r="A1812" s="247">
        <v>1809</v>
      </c>
      <c r="B1812" s="179" t="str">
        <f t="shared" si="58"/>
        <v xml:space="preserve"> </v>
      </c>
      <c r="C1812" s="266" t="s">
        <v>85</v>
      </c>
      <c r="D1812" s="176"/>
      <c r="E1812" s="53"/>
      <c r="Q1812" s="245">
        <f t="shared" si="59"/>
        <v>0</v>
      </c>
    </row>
    <row r="1813" spans="1:17" ht="20.149999999999999" customHeight="1" x14ac:dyDescent="0.35">
      <c r="A1813" s="247">
        <v>1810</v>
      </c>
      <c r="B1813" s="179" t="str">
        <f t="shared" si="58"/>
        <v xml:space="preserve"> </v>
      </c>
      <c r="C1813" s="266" t="s">
        <v>85</v>
      </c>
      <c r="D1813" s="176"/>
      <c r="E1813" s="53"/>
      <c r="Q1813" s="245">
        <f t="shared" si="59"/>
        <v>0</v>
      </c>
    </row>
    <row r="1814" spans="1:17" ht="20.149999999999999" customHeight="1" x14ac:dyDescent="0.35">
      <c r="A1814" s="247">
        <v>1811</v>
      </c>
      <c r="B1814" s="179" t="str">
        <f t="shared" si="58"/>
        <v xml:space="preserve"> </v>
      </c>
      <c r="C1814" s="266" t="s">
        <v>85</v>
      </c>
      <c r="D1814" s="176"/>
      <c r="E1814" s="53"/>
      <c r="Q1814" s="245">
        <f t="shared" si="59"/>
        <v>0</v>
      </c>
    </row>
    <row r="1815" spans="1:17" ht="20.149999999999999" customHeight="1" x14ac:dyDescent="0.35">
      <c r="A1815" s="247">
        <v>1812</v>
      </c>
      <c r="B1815" s="179" t="str">
        <f t="shared" si="58"/>
        <v xml:space="preserve"> </v>
      </c>
      <c r="C1815" s="266" t="s">
        <v>85</v>
      </c>
      <c r="D1815" s="176"/>
      <c r="E1815" s="53"/>
      <c r="Q1815" s="245">
        <f t="shared" si="59"/>
        <v>0</v>
      </c>
    </row>
    <row r="1816" spans="1:17" ht="20.149999999999999" customHeight="1" x14ac:dyDescent="0.35">
      <c r="A1816" s="247">
        <v>1813</v>
      </c>
      <c r="B1816" s="179" t="str">
        <f t="shared" si="58"/>
        <v xml:space="preserve"> </v>
      </c>
      <c r="C1816" s="266" t="s">
        <v>85</v>
      </c>
      <c r="D1816" s="176"/>
      <c r="E1816" s="53"/>
      <c r="Q1816" s="245">
        <f t="shared" si="59"/>
        <v>0</v>
      </c>
    </row>
    <row r="1817" spans="1:17" ht="20.149999999999999" customHeight="1" x14ac:dyDescent="0.35">
      <c r="A1817" s="247">
        <v>1814</v>
      </c>
      <c r="B1817" s="179" t="str">
        <f t="shared" si="58"/>
        <v xml:space="preserve"> </v>
      </c>
      <c r="C1817" s="266" t="s">
        <v>85</v>
      </c>
      <c r="D1817" s="176"/>
      <c r="E1817" s="53"/>
      <c r="Q1817" s="245">
        <f t="shared" si="59"/>
        <v>0</v>
      </c>
    </row>
    <row r="1818" spans="1:17" ht="20.149999999999999" customHeight="1" x14ac:dyDescent="0.35">
      <c r="A1818" s="247">
        <v>1815</v>
      </c>
      <c r="B1818" s="179" t="str">
        <f t="shared" si="58"/>
        <v xml:space="preserve"> </v>
      </c>
      <c r="C1818" s="266" t="s">
        <v>85</v>
      </c>
      <c r="D1818" s="176"/>
      <c r="E1818" s="53"/>
      <c r="Q1818" s="245">
        <f t="shared" si="59"/>
        <v>0</v>
      </c>
    </row>
    <row r="1819" spans="1:17" ht="20.149999999999999" customHeight="1" x14ac:dyDescent="0.35">
      <c r="A1819" s="247">
        <v>1816</v>
      </c>
      <c r="B1819" s="179" t="str">
        <f t="shared" si="58"/>
        <v xml:space="preserve"> </v>
      </c>
      <c r="C1819" s="266" t="s">
        <v>85</v>
      </c>
      <c r="D1819" s="176"/>
      <c r="E1819" s="53"/>
      <c r="Q1819" s="245">
        <f t="shared" si="59"/>
        <v>0</v>
      </c>
    </row>
    <row r="1820" spans="1:17" ht="20.149999999999999" customHeight="1" x14ac:dyDescent="0.35">
      <c r="A1820" s="247">
        <v>1817</v>
      </c>
      <c r="B1820" s="179" t="str">
        <f t="shared" si="58"/>
        <v xml:space="preserve"> </v>
      </c>
      <c r="C1820" s="266" t="s">
        <v>85</v>
      </c>
      <c r="D1820" s="176"/>
      <c r="E1820" s="53"/>
      <c r="Q1820" s="245">
        <f t="shared" si="59"/>
        <v>0</v>
      </c>
    </row>
    <row r="1821" spans="1:17" ht="20.149999999999999" customHeight="1" x14ac:dyDescent="0.35">
      <c r="A1821" s="247">
        <v>1818</v>
      </c>
      <c r="B1821" s="179" t="str">
        <f t="shared" si="58"/>
        <v xml:space="preserve"> </v>
      </c>
      <c r="C1821" s="266" t="s">
        <v>85</v>
      </c>
      <c r="D1821" s="176"/>
      <c r="E1821" s="53"/>
      <c r="Q1821" s="245">
        <f t="shared" si="59"/>
        <v>0</v>
      </c>
    </row>
    <row r="1822" spans="1:17" ht="20.149999999999999" customHeight="1" x14ac:dyDescent="0.35">
      <c r="A1822" s="247">
        <v>1819</v>
      </c>
      <c r="B1822" s="179" t="str">
        <f t="shared" si="58"/>
        <v xml:space="preserve"> </v>
      </c>
      <c r="C1822" s="266" t="s">
        <v>85</v>
      </c>
      <c r="D1822" s="176"/>
      <c r="E1822" s="53"/>
      <c r="Q1822" s="245">
        <f t="shared" si="59"/>
        <v>0</v>
      </c>
    </row>
    <row r="1823" spans="1:17" ht="20.149999999999999" customHeight="1" x14ac:dyDescent="0.35">
      <c r="A1823" s="247">
        <v>1820</v>
      </c>
      <c r="B1823" s="179" t="str">
        <f t="shared" si="58"/>
        <v xml:space="preserve"> </v>
      </c>
      <c r="C1823" s="266" t="s">
        <v>85</v>
      </c>
      <c r="D1823" s="176"/>
      <c r="E1823" s="53"/>
      <c r="Q1823" s="245">
        <f t="shared" si="59"/>
        <v>0</v>
      </c>
    </row>
    <row r="1824" spans="1:17" ht="20.149999999999999" customHeight="1" x14ac:dyDescent="0.35">
      <c r="A1824" s="247">
        <v>1821</v>
      </c>
      <c r="B1824" s="179" t="str">
        <f t="shared" si="58"/>
        <v xml:space="preserve"> </v>
      </c>
      <c r="C1824" s="266" t="s">
        <v>85</v>
      </c>
      <c r="D1824" s="176"/>
      <c r="E1824" s="53"/>
      <c r="Q1824" s="245">
        <f t="shared" si="59"/>
        <v>0</v>
      </c>
    </row>
    <row r="1825" spans="1:17" ht="20.149999999999999" customHeight="1" x14ac:dyDescent="0.35">
      <c r="A1825" s="247">
        <v>1822</v>
      </c>
      <c r="B1825" s="179" t="str">
        <f t="shared" si="58"/>
        <v xml:space="preserve"> </v>
      </c>
      <c r="C1825" s="266" t="s">
        <v>85</v>
      </c>
      <c r="D1825" s="176"/>
      <c r="E1825" s="53"/>
      <c r="Q1825" s="245">
        <f t="shared" si="59"/>
        <v>0</v>
      </c>
    </row>
    <row r="1826" spans="1:17" ht="20.149999999999999" customHeight="1" x14ac:dyDescent="0.35">
      <c r="A1826" s="247">
        <v>1823</v>
      </c>
      <c r="B1826" s="179" t="str">
        <f t="shared" si="58"/>
        <v xml:space="preserve"> </v>
      </c>
      <c r="C1826" s="266" t="s">
        <v>85</v>
      </c>
      <c r="D1826" s="176"/>
      <c r="E1826" s="53"/>
      <c r="Q1826" s="245">
        <f t="shared" si="59"/>
        <v>0</v>
      </c>
    </row>
    <row r="1827" spans="1:17" ht="20.149999999999999" customHeight="1" x14ac:dyDescent="0.35">
      <c r="A1827" s="247">
        <v>1824</v>
      </c>
      <c r="B1827" s="179" t="str">
        <f t="shared" si="58"/>
        <v xml:space="preserve"> </v>
      </c>
      <c r="C1827" s="266" t="s">
        <v>85</v>
      </c>
      <c r="D1827" s="176"/>
      <c r="E1827" s="53"/>
      <c r="Q1827" s="245">
        <f t="shared" si="59"/>
        <v>0</v>
      </c>
    </row>
    <row r="1828" spans="1:17" ht="20.149999999999999" customHeight="1" x14ac:dyDescent="0.35">
      <c r="A1828" s="247">
        <v>1825</v>
      </c>
      <c r="B1828" s="179" t="str">
        <f t="shared" si="58"/>
        <v xml:space="preserve"> </v>
      </c>
      <c r="C1828" s="266" t="s">
        <v>85</v>
      </c>
      <c r="D1828" s="176"/>
      <c r="E1828" s="53"/>
      <c r="Q1828" s="245">
        <f t="shared" si="59"/>
        <v>0</v>
      </c>
    </row>
    <row r="1829" spans="1:17" ht="20.149999999999999" customHeight="1" x14ac:dyDescent="0.35">
      <c r="A1829" s="247">
        <v>1826</v>
      </c>
      <c r="B1829" s="179" t="str">
        <f t="shared" si="58"/>
        <v xml:space="preserve"> </v>
      </c>
      <c r="C1829" s="266" t="s">
        <v>85</v>
      </c>
      <c r="D1829" s="176"/>
      <c r="E1829" s="53"/>
      <c r="Q1829" s="245">
        <f t="shared" si="59"/>
        <v>0</v>
      </c>
    </row>
    <row r="1830" spans="1:17" ht="20.149999999999999" customHeight="1" x14ac:dyDescent="0.35">
      <c r="A1830" s="247">
        <v>1827</v>
      </c>
      <c r="B1830" s="179" t="str">
        <f t="shared" si="58"/>
        <v xml:space="preserve"> </v>
      </c>
      <c r="C1830" s="266" t="s">
        <v>85</v>
      </c>
      <c r="D1830" s="176"/>
      <c r="E1830" s="53"/>
      <c r="Q1830" s="245">
        <f t="shared" si="59"/>
        <v>0</v>
      </c>
    </row>
    <row r="1831" spans="1:17" ht="20.149999999999999" customHeight="1" x14ac:dyDescent="0.35">
      <c r="A1831" s="247">
        <v>1828</v>
      </c>
      <c r="B1831" s="179" t="str">
        <f t="shared" si="58"/>
        <v xml:space="preserve"> </v>
      </c>
      <c r="C1831" s="266" t="s">
        <v>85</v>
      </c>
      <c r="D1831" s="176"/>
      <c r="E1831" s="53"/>
      <c r="Q1831" s="245">
        <f t="shared" si="59"/>
        <v>0</v>
      </c>
    </row>
    <row r="1832" spans="1:17" ht="20.149999999999999" customHeight="1" x14ac:dyDescent="0.35">
      <c r="A1832" s="247">
        <v>1829</v>
      </c>
      <c r="B1832" s="179" t="str">
        <f t="shared" si="58"/>
        <v xml:space="preserve"> </v>
      </c>
      <c r="C1832" s="266" t="s">
        <v>85</v>
      </c>
      <c r="D1832" s="176"/>
      <c r="E1832" s="53"/>
      <c r="Q1832" s="245">
        <f t="shared" si="59"/>
        <v>0</v>
      </c>
    </row>
    <row r="1833" spans="1:17" ht="20.149999999999999" customHeight="1" x14ac:dyDescent="0.35">
      <c r="A1833" s="247">
        <v>1830</v>
      </c>
      <c r="B1833" s="179" t="str">
        <f t="shared" si="58"/>
        <v xml:space="preserve"> </v>
      </c>
      <c r="C1833" s="266" t="s">
        <v>85</v>
      </c>
      <c r="D1833" s="176"/>
      <c r="E1833" s="53"/>
      <c r="Q1833" s="245">
        <f t="shared" si="59"/>
        <v>0</v>
      </c>
    </row>
    <row r="1834" spans="1:17" ht="20.149999999999999" customHeight="1" x14ac:dyDescent="0.35">
      <c r="A1834" s="247">
        <v>1831</v>
      </c>
      <c r="B1834" s="179" t="str">
        <f t="shared" si="58"/>
        <v xml:space="preserve"> </v>
      </c>
      <c r="C1834" s="266" t="s">
        <v>85</v>
      </c>
      <c r="D1834" s="176"/>
      <c r="E1834" s="53"/>
      <c r="Q1834" s="245">
        <f t="shared" si="59"/>
        <v>0</v>
      </c>
    </row>
    <row r="1835" spans="1:17" ht="20.149999999999999" customHeight="1" x14ac:dyDescent="0.35">
      <c r="A1835" s="247">
        <v>1832</v>
      </c>
      <c r="B1835" s="179" t="str">
        <f t="shared" si="58"/>
        <v xml:space="preserve"> </v>
      </c>
      <c r="C1835" s="266" t="s">
        <v>85</v>
      </c>
      <c r="D1835" s="176"/>
      <c r="E1835" s="53"/>
      <c r="Q1835" s="245">
        <f t="shared" si="59"/>
        <v>0</v>
      </c>
    </row>
    <row r="1836" spans="1:17" ht="20.149999999999999" customHeight="1" x14ac:dyDescent="0.35">
      <c r="A1836" s="247">
        <v>1833</v>
      </c>
      <c r="B1836" s="179" t="str">
        <f t="shared" si="58"/>
        <v xml:space="preserve"> </v>
      </c>
      <c r="C1836" s="266" t="s">
        <v>85</v>
      </c>
      <c r="D1836" s="176"/>
      <c r="E1836" s="53"/>
      <c r="Q1836" s="245">
        <f t="shared" si="59"/>
        <v>0</v>
      </c>
    </row>
    <row r="1837" spans="1:17" ht="20.149999999999999" customHeight="1" x14ac:dyDescent="0.35">
      <c r="A1837" s="247">
        <v>1834</v>
      </c>
      <c r="B1837" s="179" t="str">
        <f t="shared" si="58"/>
        <v xml:space="preserve"> </v>
      </c>
      <c r="C1837" s="266" t="s">
        <v>85</v>
      </c>
      <c r="D1837" s="176"/>
      <c r="E1837" s="53"/>
      <c r="Q1837" s="245">
        <f t="shared" si="59"/>
        <v>0</v>
      </c>
    </row>
    <row r="1838" spans="1:17" ht="20.149999999999999" customHeight="1" x14ac:dyDescent="0.35">
      <c r="A1838" s="247">
        <v>1835</v>
      </c>
      <c r="B1838" s="179" t="str">
        <f t="shared" si="58"/>
        <v xml:space="preserve"> </v>
      </c>
      <c r="C1838" s="266" t="s">
        <v>85</v>
      </c>
      <c r="D1838" s="176"/>
      <c r="E1838" s="53"/>
      <c r="Q1838" s="245">
        <f t="shared" si="59"/>
        <v>0</v>
      </c>
    </row>
    <row r="1839" spans="1:17" ht="20.149999999999999" customHeight="1" x14ac:dyDescent="0.35">
      <c r="A1839" s="247">
        <v>1836</v>
      </c>
      <c r="B1839" s="179" t="str">
        <f t="shared" si="58"/>
        <v xml:space="preserve"> </v>
      </c>
      <c r="C1839" s="266" t="s">
        <v>85</v>
      </c>
      <c r="D1839" s="176"/>
      <c r="E1839" s="53"/>
      <c r="Q1839" s="245">
        <f t="shared" si="59"/>
        <v>0</v>
      </c>
    </row>
    <row r="1840" spans="1:17" ht="20.149999999999999" customHeight="1" x14ac:dyDescent="0.35">
      <c r="A1840" s="247">
        <v>1837</v>
      </c>
      <c r="B1840" s="179" t="str">
        <f t="shared" si="58"/>
        <v xml:space="preserve"> </v>
      </c>
      <c r="C1840" s="266" t="s">
        <v>85</v>
      </c>
      <c r="D1840" s="176"/>
      <c r="E1840" s="53"/>
      <c r="Q1840" s="245">
        <f t="shared" si="59"/>
        <v>0</v>
      </c>
    </row>
    <row r="1841" spans="1:17" ht="20.149999999999999" customHeight="1" x14ac:dyDescent="0.35">
      <c r="A1841" s="247">
        <v>1838</v>
      </c>
      <c r="B1841" s="179" t="str">
        <f t="shared" si="58"/>
        <v xml:space="preserve"> </v>
      </c>
      <c r="C1841" s="266" t="s">
        <v>85</v>
      </c>
      <c r="D1841" s="176"/>
      <c r="E1841" s="53"/>
      <c r="Q1841" s="245">
        <f t="shared" si="59"/>
        <v>0</v>
      </c>
    </row>
    <row r="1842" spans="1:17" ht="20.149999999999999" customHeight="1" x14ac:dyDescent="0.35">
      <c r="A1842" s="247">
        <v>1839</v>
      </c>
      <c r="B1842" s="179" t="str">
        <f t="shared" si="58"/>
        <v xml:space="preserve"> </v>
      </c>
      <c r="C1842" s="266" t="s">
        <v>85</v>
      </c>
      <c r="D1842" s="176"/>
      <c r="E1842" s="53"/>
      <c r="Q1842" s="245">
        <f t="shared" si="59"/>
        <v>0</v>
      </c>
    </row>
    <row r="1843" spans="1:17" ht="20.149999999999999" customHeight="1" x14ac:dyDescent="0.35">
      <c r="A1843" s="247">
        <v>1840</v>
      </c>
      <c r="B1843" s="179" t="str">
        <f t="shared" si="58"/>
        <v xml:space="preserve"> </v>
      </c>
      <c r="C1843" s="266" t="s">
        <v>85</v>
      </c>
      <c r="D1843" s="176"/>
      <c r="E1843" s="53"/>
      <c r="Q1843" s="245">
        <f t="shared" si="59"/>
        <v>0</v>
      </c>
    </row>
    <row r="1844" spans="1:17" ht="20.149999999999999" customHeight="1" x14ac:dyDescent="0.35">
      <c r="A1844" s="247">
        <v>1841</v>
      </c>
      <c r="B1844" s="179" t="str">
        <f t="shared" si="58"/>
        <v xml:space="preserve"> </v>
      </c>
      <c r="C1844" s="266" t="s">
        <v>85</v>
      </c>
      <c r="D1844" s="176"/>
      <c r="E1844" s="53"/>
      <c r="Q1844" s="245">
        <f t="shared" si="59"/>
        <v>0</v>
      </c>
    </row>
    <row r="1845" spans="1:17" ht="20.149999999999999" customHeight="1" x14ac:dyDescent="0.35">
      <c r="A1845" s="247">
        <v>1842</v>
      </c>
      <c r="B1845" s="179" t="str">
        <f t="shared" si="58"/>
        <v xml:space="preserve"> </v>
      </c>
      <c r="C1845" s="266" t="s">
        <v>85</v>
      </c>
      <c r="D1845" s="176"/>
      <c r="E1845" s="53"/>
      <c r="Q1845" s="245">
        <f t="shared" si="59"/>
        <v>0</v>
      </c>
    </row>
    <row r="1846" spans="1:17" ht="20.149999999999999" customHeight="1" x14ac:dyDescent="0.35">
      <c r="A1846" s="247">
        <v>1843</v>
      </c>
      <c r="B1846" s="179" t="str">
        <f t="shared" si="58"/>
        <v xml:space="preserve"> </v>
      </c>
      <c r="C1846" s="266" t="s">
        <v>85</v>
      </c>
      <c r="D1846" s="176"/>
      <c r="E1846" s="53"/>
      <c r="Q1846" s="245">
        <f t="shared" si="59"/>
        <v>0</v>
      </c>
    </row>
    <row r="1847" spans="1:17" ht="20.149999999999999" customHeight="1" x14ac:dyDescent="0.35">
      <c r="A1847" s="247">
        <v>1844</v>
      </c>
      <c r="B1847" s="179" t="str">
        <f t="shared" si="58"/>
        <v xml:space="preserve"> </v>
      </c>
      <c r="C1847" s="266" t="s">
        <v>85</v>
      </c>
      <c r="D1847" s="176"/>
      <c r="E1847" s="53"/>
      <c r="Q1847" s="245">
        <f t="shared" si="59"/>
        <v>0</v>
      </c>
    </row>
    <row r="1848" spans="1:17" ht="20.149999999999999" customHeight="1" x14ac:dyDescent="0.35">
      <c r="A1848" s="247">
        <v>1845</v>
      </c>
      <c r="B1848" s="179" t="str">
        <f t="shared" si="58"/>
        <v xml:space="preserve"> </v>
      </c>
      <c r="C1848" s="266" t="s">
        <v>85</v>
      </c>
      <c r="D1848" s="176"/>
      <c r="E1848" s="53"/>
      <c r="Q1848" s="245">
        <f t="shared" si="59"/>
        <v>0</v>
      </c>
    </row>
    <row r="1849" spans="1:17" ht="20.149999999999999" customHeight="1" x14ac:dyDescent="0.35">
      <c r="A1849" s="247">
        <v>1846</v>
      </c>
      <c r="B1849" s="179" t="str">
        <f t="shared" si="58"/>
        <v xml:space="preserve"> </v>
      </c>
      <c r="C1849" s="266" t="s">
        <v>85</v>
      </c>
      <c r="D1849" s="176"/>
      <c r="E1849" s="53"/>
      <c r="Q1849" s="245">
        <f t="shared" si="59"/>
        <v>0</v>
      </c>
    </row>
    <row r="1850" spans="1:17" ht="20.149999999999999" customHeight="1" x14ac:dyDescent="0.35">
      <c r="A1850" s="247">
        <v>1847</v>
      </c>
      <c r="B1850" s="179" t="str">
        <f t="shared" si="58"/>
        <v xml:space="preserve"> </v>
      </c>
      <c r="C1850" s="266" t="s">
        <v>85</v>
      </c>
      <c r="D1850" s="176"/>
      <c r="E1850" s="53"/>
      <c r="Q1850" s="245">
        <f t="shared" si="59"/>
        <v>0</v>
      </c>
    </row>
    <row r="1851" spans="1:17" ht="20.149999999999999" customHeight="1" x14ac:dyDescent="0.35">
      <c r="A1851" s="247">
        <v>1848</v>
      </c>
      <c r="B1851" s="179" t="str">
        <f t="shared" si="58"/>
        <v xml:space="preserve"> </v>
      </c>
      <c r="C1851" s="266" t="s">
        <v>85</v>
      </c>
      <c r="D1851" s="176"/>
      <c r="E1851" s="53"/>
      <c r="Q1851" s="245">
        <f t="shared" si="59"/>
        <v>0</v>
      </c>
    </row>
    <row r="1852" spans="1:17" ht="20.149999999999999" customHeight="1" x14ac:dyDescent="0.35">
      <c r="A1852" s="247">
        <v>1849</v>
      </c>
      <c r="B1852" s="179" t="str">
        <f t="shared" si="58"/>
        <v xml:space="preserve"> </v>
      </c>
      <c r="C1852" s="266" t="s">
        <v>85</v>
      </c>
      <c r="D1852" s="176"/>
      <c r="E1852" s="53"/>
      <c r="Q1852" s="245">
        <f t="shared" si="59"/>
        <v>0</v>
      </c>
    </row>
    <row r="1853" spans="1:17" ht="20.149999999999999" customHeight="1" x14ac:dyDescent="0.35">
      <c r="A1853" s="247">
        <v>1850</v>
      </c>
      <c r="B1853" s="179" t="str">
        <f t="shared" si="58"/>
        <v xml:space="preserve"> </v>
      </c>
      <c r="C1853" s="266" t="s">
        <v>85</v>
      </c>
      <c r="D1853" s="176"/>
      <c r="E1853" s="53"/>
      <c r="Q1853" s="245">
        <f t="shared" si="59"/>
        <v>0</v>
      </c>
    </row>
    <row r="1854" spans="1:17" ht="20.149999999999999" customHeight="1" x14ac:dyDescent="0.35">
      <c r="A1854" s="247">
        <v>1851</v>
      </c>
      <c r="B1854" s="179" t="str">
        <f t="shared" si="58"/>
        <v xml:space="preserve"> </v>
      </c>
      <c r="C1854" s="266" t="s">
        <v>85</v>
      </c>
      <c r="D1854" s="176"/>
      <c r="E1854" s="53"/>
      <c r="Q1854" s="245">
        <f t="shared" si="59"/>
        <v>0</v>
      </c>
    </row>
    <row r="1855" spans="1:17" ht="20.149999999999999" customHeight="1" x14ac:dyDescent="0.35">
      <c r="A1855" s="247">
        <v>1852</v>
      </c>
      <c r="B1855" s="179" t="str">
        <f t="shared" si="58"/>
        <v xml:space="preserve"> </v>
      </c>
      <c r="C1855" s="266" t="s">
        <v>85</v>
      </c>
      <c r="D1855" s="176"/>
      <c r="E1855" s="53"/>
      <c r="Q1855" s="245">
        <f t="shared" si="59"/>
        <v>0</v>
      </c>
    </row>
    <row r="1856" spans="1:17" ht="20.149999999999999" customHeight="1" x14ac:dyDescent="0.35">
      <c r="A1856" s="247">
        <v>1853</v>
      </c>
      <c r="B1856" s="179" t="str">
        <f t="shared" si="58"/>
        <v xml:space="preserve"> </v>
      </c>
      <c r="C1856" s="266" t="s">
        <v>85</v>
      </c>
      <c r="D1856" s="176"/>
      <c r="E1856" s="53"/>
      <c r="Q1856" s="245">
        <f t="shared" si="59"/>
        <v>0</v>
      </c>
    </row>
    <row r="1857" spans="1:17" ht="20.149999999999999" customHeight="1" x14ac:dyDescent="0.35">
      <c r="A1857" s="247">
        <v>1854</v>
      </c>
      <c r="B1857" s="179" t="str">
        <f t="shared" si="58"/>
        <v xml:space="preserve"> </v>
      </c>
      <c r="C1857" s="266" t="s">
        <v>85</v>
      </c>
      <c r="D1857" s="176"/>
      <c r="E1857" s="53"/>
      <c r="Q1857" s="245">
        <f t="shared" si="59"/>
        <v>0</v>
      </c>
    </row>
    <row r="1858" spans="1:17" ht="20.149999999999999" customHeight="1" x14ac:dyDescent="0.35">
      <c r="A1858" s="247">
        <v>1855</v>
      </c>
      <c r="B1858" s="179" t="str">
        <f t="shared" si="58"/>
        <v xml:space="preserve"> </v>
      </c>
      <c r="C1858" s="266" t="s">
        <v>85</v>
      </c>
      <c r="D1858" s="176"/>
      <c r="E1858" s="53"/>
      <c r="Q1858" s="245">
        <f t="shared" si="59"/>
        <v>0</v>
      </c>
    </row>
    <row r="1859" spans="1:17" ht="20.149999999999999" customHeight="1" x14ac:dyDescent="0.35">
      <c r="A1859" s="247">
        <v>1856</v>
      </c>
      <c r="B1859" s="179" t="str">
        <f t="shared" si="58"/>
        <v xml:space="preserve"> </v>
      </c>
      <c r="C1859" s="266" t="s">
        <v>85</v>
      </c>
      <c r="D1859" s="176"/>
      <c r="E1859" s="53"/>
      <c r="Q1859" s="245">
        <f t="shared" si="59"/>
        <v>0</v>
      </c>
    </row>
    <row r="1860" spans="1:17" ht="20.149999999999999" customHeight="1" x14ac:dyDescent="0.35">
      <c r="A1860" s="247">
        <v>1857</v>
      </c>
      <c r="B1860" s="179" t="str">
        <f t="shared" si="58"/>
        <v xml:space="preserve"> </v>
      </c>
      <c r="C1860" s="266" t="s">
        <v>85</v>
      </c>
      <c r="D1860" s="176"/>
      <c r="E1860" s="53"/>
      <c r="Q1860" s="245">
        <f t="shared" si="59"/>
        <v>0</v>
      </c>
    </row>
    <row r="1861" spans="1:17" ht="20.149999999999999" customHeight="1" x14ac:dyDescent="0.35">
      <c r="A1861" s="247">
        <v>1858</v>
      </c>
      <c r="B1861" s="179" t="str">
        <f t="shared" ref="B1861:B1924" si="60">_xlfn.CONCAT(C1861,D1861)</f>
        <v xml:space="preserve"> </v>
      </c>
      <c r="C1861" s="266" t="s">
        <v>85</v>
      </c>
      <c r="D1861" s="176"/>
      <c r="E1861" s="53"/>
      <c r="Q1861" s="245">
        <f t="shared" ref="Q1861:Q1924" si="61">IF(AND(D1861&gt;0,OR(C1861="",C1861=" ")),1,0)</f>
        <v>0</v>
      </c>
    </row>
    <row r="1862" spans="1:17" ht="20.149999999999999" customHeight="1" x14ac:dyDescent="0.35">
      <c r="A1862" s="247">
        <v>1859</v>
      </c>
      <c r="B1862" s="179" t="str">
        <f t="shared" si="60"/>
        <v xml:space="preserve"> </v>
      </c>
      <c r="C1862" s="266" t="s">
        <v>85</v>
      </c>
      <c r="D1862" s="176"/>
      <c r="E1862" s="53"/>
      <c r="Q1862" s="245">
        <f t="shared" si="61"/>
        <v>0</v>
      </c>
    </row>
    <row r="1863" spans="1:17" ht="20.149999999999999" customHeight="1" x14ac:dyDescent="0.35">
      <c r="A1863" s="247">
        <v>1860</v>
      </c>
      <c r="B1863" s="179" t="str">
        <f t="shared" si="60"/>
        <v xml:space="preserve"> </v>
      </c>
      <c r="C1863" s="266" t="s">
        <v>85</v>
      </c>
      <c r="D1863" s="176"/>
      <c r="E1863" s="53"/>
      <c r="Q1863" s="245">
        <f t="shared" si="61"/>
        <v>0</v>
      </c>
    </row>
    <row r="1864" spans="1:17" ht="20.149999999999999" customHeight="1" x14ac:dyDescent="0.35">
      <c r="A1864" s="247">
        <v>1861</v>
      </c>
      <c r="B1864" s="179" t="str">
        <f t="shared" si="60"/>
        <v xml:space="preserve"> </v>
      </c>
      <c r="C1864" s="266" t="s">
        <v>85</v>
      </c>
      <c r="D1864" s="176"/>
      <c r="E1864" s="53"/>
      <c r="Q1864" s="245">
        <f t="shared" si="61"/>
        <v>0</v>
      </c>
    </row>
    <row r="1865" spans="1:17" ht="20.149999999999999" customHeight="1" x14ac:dyDescent="0.35">
      <c r="A1865" s="247">
        <v>1862</v>
      </c>
      <c r="B1865" s="179" t="str">
        <f t="shared" si="60"/>
        <v xml:space="preserve"> </v>
      </c>
      <c r="C1865" s="266" t="s">
        <v>85</v>
      </c>
      <c r="D1865" s="176"/>
      <c r="E1865" s="53"/>
      <c r="Q1865" s="245">
        <f t="shared" si="61"/>
        <v>0</v>
      </c>
    </row>
    <row r="1866" spans="1:17" ht="20.149999999999999" customHeight="1" x14ac:dyDescent="0.35">
      <c r="A1866" s="247">
        <v>1863</v>
      </c>
      <c r="B1866" s="179" t="str">
        <f t="shared" si="60"/>
        <v xml:space="preserve"> </v>
      </c>
      <c r="C1866" s="266" t="s">
        <v>85</v>
      </c>
      <c r="D1866" s="176"/>
      <c r="E1866" s="53"/>
      <c r="Q1866" s="245">
        <f t="shared" si="61"/>
        <v>0</v>
      </c>
    </row>
    <row r="1867" spans="1:17" ht="20.149999999999999" customHeight="1" x14ac:dyDescent="0.35">
      <c r="A1867" s="247">
        <v>1864</v>
      </c>
      <c r="B1867" s="179" t="str">
        <f t="shared" si="60"/>
        <v xml:space="preserve"> </v>
      </c>
      <c r="C1867" s="266" t="s">
        <v>85</v>
      </c>
      <c r="D1867" s="176"/>
      <c r="E1867" s="53"/>
      <c r="Q1867" s="245">
        <f t="shared" si="61"/>
        <v>0</v>
      </c>
    </row>
    <row r="1868" spans="1:17" ht="20.149999999999999" customHeight="1" x14ac:dyDescent="0.35">
      <c r="A1868" s="247">
        <v>1865</v>
      </c>
      <c r="B1868" s="179" t="str">
        <f t="shared" si="60"/>
        <v xml:space="preserve"> </v>
      </c>
      <c r="C1868" s="266" t="s">
        <v>85</v>
      </c>
      <c r="D1868" s="176"/>
      <c r="E1868" s="53"/>
      <c r="Q1868" s="245">
        <f t="shared" si="61"/>
        <v>0</v>
      </c>
    </row>
    <row r="1869" spans="1:17" ht="20.149999999999999" customHeight="1" x14ac:dyDescent="0.35">
      <c r="A1869" s="247">
        <v>1866</v>
      </c>
      <c r="B1869" s="179" t="str">
        <f t="shared" si="60"/>
        <v xml:space="preserve"> </v>
      </c>
      <c r="C1869" s="266" t="s">
        <v>85</v>
      </c>
      <c r="D1869" s="176"/>
      <c r="E1869" s="53"/>
      <c r="Q1869" s="245">
        <f t="shared" si="61"/>
        <v>0</v>
      </c>
    </row>
    <row r="1870" spans="1:17" ht="20.149999999999999" customHeight="1" x14ac:dyDescent="0.35">
      <c r="A1870" s="247">
        <v>1867</v>
      </c>
      <c r="B1870" s="179" t="str">
        <f t="shared" si="60"/>
        <v xml:space="preserve"> </v>
      </c>
      <c r="C1870" s="266" t="s">
        <v>85</v>
      </c>
      <c r="D1870" s="176"/>
      <c r="E1870" s="53"/>
      <c r="Q1870" s="245">
        <f t="shared" si="61"/>
        <v>0</v>
      </c>
    </row>
    <row r="1871" spans="1:17" ht="20.149999999999999" customHeight="1" x14ac:dyDescent="0.35">
      <c r="A1871" s="247">
        <v>1868</v>
      </c>
      <c r="B1871" s="179" t="str">
        <f t="shared" si="60"/>
        <v xml:space="preserve"> </v>
      </c>
      <c r="C1871" s="266" t="s">
        <v>85</v>
      </c>
      <c r="D1871" s="176"/>
      <c r="E1871" s="53"/>
      <c r="Q1871" s="245">
        <f t="shared" si="61"/>
        <v>0</v>
      </c>
    </row>
    <row r="1872" spans="1:17" ht="20.149999999999999" customHeight="1" x14ac:dyDescent="0.35">
      <c r="A1872" s="247">
        <v>1869</v>
      </c>
      <c r="B1872" s="179" t="str">
        <f t="shared" si="60"/>
        <v xml:space="preserve"> </v>
      </c>
      <c r="C1872" s="266" t="s">
        <v>85</v>
      </c>
      <c r="D1872" s="176"/>
      <c r="E1872" s="53"/>
      <c r="Q1872" s="245">
        <f t="shared" si="61"/>
        <v>0</v>
      </c>
    </row>
    <row r="1873" spans="1:17" ht="20.149999999999999" customHeight="1" x14ac:dyDescent="0.35">
      <c r="A1873" s="247">
        <v>1870</v>
      </c>
      <c r="B1873" s="179" t="str">
        <f t="shared" si="60"/>
        <v xml:space="preserve"> </v>
      </c>
      <c r="C1873" s="266" t="s">
        <v>85</v>
      </c>
      <c r="D1873" s="176"/>
      <c r="E1873" s="53"/>
      <c r="Q1873" s="245">
        <f t="shared" si="61"/>
        <v>0</v>
      </c>
    </row>
    <row r="1874" spans="1:17" ht="20.149999999999999" customHeight="1" x14ac:dyDescent="0.35">
      <c r="A1874" s="247">
        <v>1871</v>
      </c>
      <c r="B1874" s="179" t="str">
        <f t="shared" si="60"/>
        <v xml:space="preserve"> </v>
      </c>
      <c r="C1874" s="266" t="s">
        <v>85</v>
      </c>
      <c r="D1874" s="176"/>
      <c r="E1874" s="53"/>
      <c r="Q1874" s="245">
        <f t="shared" si="61"/>
        <v>0</v>
      </c>
    </row>
    <row r="1875" spans="1:17" ht="20.149999999999999" customHeight="1" x14ac:dyDescent="0.35">
      <c r="A1875" s="247">
        <v>1872</v>
      </c>
      <c r="B1875" s="179" t="str">
        <f t="shared" si="60"/>
        <v xml:space="preserve"> </v>
      </c>
      <c r="C1875" s="266" t="s">
        <v>85</v>
      </c>
      <c r="D1875" s="176"/>
      <c r="E1875" s="53"/>
      <c r="Q1875" s="245">
        <f t="shared" si="61"/>
        <v>0</v>
      </c>
    </row>
    <row r="1876" spans="1:17" ht="20.149999999999999" customHeight="1" x14ac:dyDescent="0.35">
      <c r="A1876" s="247">
        <v>1873</v>
      </c>
      <c r="B1876" s="179" t="str">
        <f t="shared" si="60"/>
        <v xml:space="preserve"> </v>
      </c>
      <c r="C1876" s="266" t="s">
        <v>85</v>
      </c>
      <c r="D1876" s="176"/>
      <c r="E1876" s="53"/>
      <c r="Q1876" s="245">
        <f t="shared" si="61"/>
        <v>0</v>
      </c>
    </row>
    <row r="1877" spans="1:17" ht="20.149999999999999" customHeight="1" x14ac:dyDescent="0.35">
      <c r="A1877" s="247">
        <v>1874</v>
      </c>
      <c r="B1877" s="179" t="str">
        <f t="shared" si="60"/>
        <v xml:space="preserve"> </v>
      </c>
      <c r="C1877" s="266" t="s">
        <v>85</v>
      </c>
      <c r="D1877" s="176"/>
      <c r="E1877" s="53"/>
      <c r="Q1877" s="245">
        <f t="shared" si="61"/>
        <v>0</v>
      </c>
    </row>
    <row r="1878" spans="1:17" ht="20.149999999999999" customHeight="1" x14ac:dyDescent="0.35">
      <c r="A1878" s="247">
        <v>1875</v>
      </c>
      <c r="B1878" s="179" t="str">
        <f t="shared" si="60"/>
        <v xml:space="preserve"> </v>
      </c>
      <c r="C1878" s="266" t="s">
        <v>85</v>
      </c>
      <c r="D1878" s="176"/>
      <c r="E1878" s="53"/>
      <c r="Q1878" s="245">
        <f t="shared" si="61"/>
        <v>0</v>
      </c>
    </row>
    <row r="1879" spans="1:17" ht="20.149999999999999" customHeight="1" x14ac:dyDescent="0.35">
      <c r="A1879" s="247">
        <v>1876</v>
      </c>
      <c r="B1879" s="179" t="str">
        <f t="shared" si="60"/>
        <v xml:space="preserve"> </v>
      </c>
      <c r="C1879" s="266" t="s">
        <v>85</v>
      </c>
      <c r="D1879" s="176"/>
      <c r="E1879" s="53"/>
      <c r="Q1879" s="245">
        <f t="shared" si="61"/>
        <v>0</v>
      </c>
    </row>
    <row r="1880" spans="1:17" ht="20.149999999999999" customHeight="1" x14ac:dyDescent="0.35">
      <c r="A1880" s="247">
        <v>1877</v>
      </c>
      <c r="B1880" s="179" t="str">
        <f t="shared" si="60"/>
        <v xml:space="preserve"> </v>
      </c>
      <c r="C1880" s="266" t="s">
        <v>85</v>
      </c>
      <c r="D1880" s="176"/>
      <c r="E1880" s="53"/>
      <c r="Q1880" s="245">
        <f t="shared" si="61"/>
        <v>0</v>
      </c>
    </row>
    <row r="1881" spans="1:17" ht="20.149999999999999" customHeight="1" x14ac:dyDescent="0.35">
      <c r="A1881" s="247">
        <v>1878</v>
      </c>
      <c r="B1881" s="179" t="str">
        <f t="shared" si="60"/>
        <v xml:space="preserve"> </v>
      </c>
      <c r="C1881" s="266" t="s">
        <v>85</v>
      </c>
      <c r="D1881" s="176"/>
      <c r="E1881" s="53"/>
      <c r="Q1881" s="245">
        <f t="shared" si="61"/>
        <v>0</v>
      </c>
    </row>
    <row r="1882" spans="1:17" ht="20.149999999999999" customHeight="1" x14ac:dyDescent="0.35">
      <c r="A1882" s="247">
        <v>1879</v>
      </c>
      <c r="B1882" s="179" t="str">
        <f t="shared" si="60"/>
        <v xml:space="preserve"> </v>
      </c>
      <c r="C1882" s="266" t="s">
        <v>85</v>
      </c>
      <c r="D1882" s="176"/>
      <c r="E1882" s="53"/>
      <c r="Q1882" s="245">
        <f t="shared" si="61"/>
        <v>0</v>
      </c>
    </row>
    <row r="1883" spans="1:17" ht="20.149999999999999" customHeight="1" x14ac:dyDescent="0.35">
      <c r="A1883" s="247">
        <v>1880</v>
      </c>
      <c r="B1883" s="179" t="str">
        <f t="shared" si="60"/>
        <v xml:space="preserve"> </v>
      </c>
      <c r="C1883" s="266" t="s">
        <v>85</v>
      </c>
      <c r="D1883" s="176"/>
      <c r="E1883" s="53"/>
      <c r="Q1883" s="245">
        <f t="shared" si="61"/>
        <v>0</v>
      </c>
    </row>
    <row r="1884" spans="1:17" ht="20.149999999999999" customHeight="1" x14ac:dyDescent="0.35">
      <c r="A1884" s="247">
        <v>1881</v>
      </c>
      <c r="B1884" s="179" t="str">
        <f t="shared" si="60"/>
        <v xml:space="preserve"> </v>
      </c>
      <c r="C1884" s="266" t="s">
        <v>85</v>
      </c>
      <c r="D1884" s="176"/>
      <c r="E1884" s="53"/>
      <c r="Q1884" s="245">
        <f t="shared" si="61"/>
        <v>0</v>
      </c>
    </row>
    <row r="1885" spans="1:17" ht="20.149999999999999" customHeight="1" x14ac:dyDescent="0.35">
      <c r="A1885" s="247">
        <v>1882</v>
      </c>
      <c r="B1885" s="179" t="str">
        <f t="shared" si="60"/>
        <v xml:space="preserve"> </v>
      </c>
      <c r="C1885" s="266" t="s">
        <v>85</v>
      </c>
      <c r="D1885" s="176"/>
      <c r="E1885" s="53"/>
      <c r="Q1885" s="245">
        <f t="shared" si="61"/>
        <v>0</v>
      </c>
    </row>
    <row r="1886" spans="1:17" ht="20.149999999999999" customHeight="1" x14ac:dyDescent="0.35">
      <c r="A1886" s="247">
        <v>1883</v>
      </c>
      <c r="B1886" s="179" t="str">
        <f t="shared" si="60"/>
        <v xml:space="preserve"> </v>
      </c>
      <c r="C1886" s="266" t="s">
        <v>85</v>
      </c>
      <c r="D1886" s="176"/>
      <c r="E1886" s="53"/>
      <c r="Q1886" s="245">
        <f t="shared" si="61"/>
        <v>0</v>
      </c>
    </row>
    <row r="1887" spans="1:17" ht="20.149999999999999" customHeight="1" x14ac:dyDescent="0.35">
      <c r="A1887" s="247">
        <v>1884</v>
      </c>
      <c r="B1887" s="179" t="str">
        <f t="shared" si="60"/>
        <v xml:space="preserve"> </v>
      </c>
      <c r="C1887" s="266" t="s">
        <v>85</v>
      </c>
      <c r="D1887" s="176"/>
      <c r="E1887" s="53"/>
      <c r="Q1887" s="245">
        <f t="shared" si="61"/>
        <v>0</v>
      </c>
    </row>
    <row r="1888" spans="1:17" ht="20.149999999999999" customHeight="1" x14ac:dyDescent="0.35">
      <c r="A1888" s="247">
        <v>1885</v>
      </c>
      <c r="B1888" s="179" t="str">
        <f t="shared" si="60"/>
        <v xml:space="preserve"> </v>
      </c>
      <c r="C1888" s="266" t="s">
        <v>85</v>
      </c>
      <c r="D1888" s="176"/>
      <c r="E1888" s="53"/>
      <c r="Q1888" s="245">
        <f t="shared" si="61"/>
        <v>0</v>
      </c>
    </row>
    <row r="1889" spans="1:17" ht="20.149999999999999" customHeight="1" x14ac:dyDescent="0.35">
      <c r="A1889" s="247">
        <v>1886</v>
      </c>
      <c r="B1889" s="179" t="str">
        <f t="shared" si="60"/>
        <v xml:space="preserve"> </v>
      </c>
      <c r="C1889" s="266" t="s">
        <v>85</v>
      </c>
      <c r="D1889" s="176"/>
      <c r="E1889" s="53"/>
      <c r="Q1889" s="245">
        <f t="shared" si="61"/>
        <v>0</v>
      </c>
    </row>
    <row r="1890" spans="1:17" ht="20.149999999999999" customHeight="1" x14ac:dyDescent="0.35">
      <c r="A1890" s="247">
        <v>1887</v>
      </c>
      <c r="B1890" s="179" t="str">
        <f t="shared" si="60"/>
        <v xml:space="preserve"> </v>
      </c>
      <c r="C1890" s="266" t="s">
        <v>85</v>
      </c>
      <c r="D1890" s="176"/>
      <c r="E1890" s="53"/>
      <c r="Q1890" s="245">
        <f t="shared" si="61"/>
        <v>0</v>
      </c>
    </row>
    <row r="1891" spans="1:17" ht="20.149999999999999" customHeight="1" x14ac:dyDescent="0.35">
      <c r="A1891" s="247">
        <v>1888</v>
      </c>
      <c r="B1891" s="179" t="str">
        <f t="shared" si="60"/>
        <v xml:space="preserve"> </v>
      </c>
      <c r="C1891" s="266" t="s">
        <v>85</v>
      </c>
      <c r="D1891" s="176"/>
      <c r="E1891" s="53"/>
      <c r="Q1891" s="245">
        <f t="shared" si="61"/>
        <v>0</v>
      </c>
    </row>
    <row r="1892" spans="1:17" ht="20.149999999999999" customHeight="1" x14ac:dyDescent="0.35">
      <c r="A1892" s="247">
        <v>1889</v>
      </c>
      <c r="B1892" s="179" t="str">
        <f t="shared" si="60"/>
        <v xml:space="preserve"> </v>
      </c>
      <c r="C1892" s="266" t="s">
        <v>85</v>
      </c>
      <c r="D1892" s="176"/>
      <c r="E1892" s="53"/>
      <c r="Q1892" s="245">
        <f t="shared" si="61"/>
        <v>0</v>
      </c>
    </row>
    <row r="1893" spans="1:17" ht="20.149999999999999" customHeight="1" x14ac:dyDescent="0.35">
      <c r="A1893" s="247">
        <v>1890</v>
      </c>
      <c r="B1893" s="179" t="str">
        <f t="shared" si="60"/>
        <v xml:space="preserve"> </v>
      </c>
      <c r="C1893" s="266" t="s">
        <v>85</v>
      </c>
      <c r="D1893" s="176"/>
      <c r="E1893" s="53"/>
      <c r="Q1893" s="245">
        <f t="shared" si="61"/>
        <v>0</v>
      </c>
    </row>
    <row r="1894" spans="1:17" ht="20.149999999999999" customHeight="1" x14ac:dyDescent="0.35">
      <c r="A1894" s="247">
        <v>1891</v>
      </c>
      <c r="B1894" s="179" t="str">
        <f t="shared" si="60"/>
        <v xml:space="preserve"> </v>
      </c>
      <c r="C1894" s="266" t="s">
        <v>85</v>
      </c>
      <c r="D1894" s="176"/>
      <c r="E1894" s="53"/>
      <c r="Q1894" s="245">
        <f t="shared" si="61"/>
        <v>0</v>
      </c>
    </row>
    <row r="1895" spans="1:17" ht="20.149999999999999" customHeight="1" x14ac:dyDescent="0.35">
      <c r="A1895" s="247">
        <v>1892</v>
      </c>
      <c r="B1895" s="179" t="str">
        <f t="shared" si="60"/>
        <v xml:space="preserve"> </v>
      </c>
      <c r="C1895" s="266" t="s">
        <v>85</v>
      </c>
      <c r="D1895" s="176"/>
      <c r="E1895" s="53"/>
      <c r="Q1895" s="245">
        <f t="shared" si="61"/>
        <v>0</v>
      </c>
    </row>
    <row r="1896" spans="1:17" ht="20.149999999999999" customHeight="1" x14ac:dyDescent="0.35">
      <c r="A1896" s="247">
        <v>1893</v>
      </c>
      <c r="B1896" s="179" t="str">
        <f t="shared" si="60"/>
        <v xml:space="preserve"> </v>
      </c>
      <c r="C1896" s="266" t="s">
        <v>85</v>
      </c>
      <c r="D1896" s="176"/>
      <c r="E1896" s="53"/>
      <c r="Q1896" s="245">
        <f t="shared" si="61"/>
        <v>0</v>
      </c>
    </row>
    <row r="1897" spans="1:17" ht="20.149999999999999" customHeight="1" x14ac:dyDescent="0.35">
      <c r="A1897" s="247">
        <v>1894</v>
      </c>
      <c r="B1897" s="179" t="str">
        <f t="shared" si="60"/>
        <v xml:space="preserve"> </v>
      </c>
      <c r="C1897" s="266" t="s">
        <v>85</v>
      </c>
      <c r="D1897" s="176"/>
      <c r="E1897" s="53"/>
      <c r="Q1897" s="245">
        <f t="shared" si="61"/>
        <v>0</v>
      </c>
    </row>
    <row r="1898" spans="1:17" ht="20.149999999999999" customHeight="1" x14ac:dyDescent="0.35">
      <c r="A1898" s="247">
        <v>1895</v>
      </c>
      <c r="B1898" s="179" t="str">
        <f t="shared" si="60"/>
        <v xml:space="preserve"> </v>
      </c>
      <c r="C1898" s="266" t="s">
        <v>85</v>
      </c>
      <c r="D1898" s="176"/>
      <c r="E1898" s="53"/>
      <c r="Q1898" s="245">
        <f t="shared" si="61"/>
        <v>0</v>
      </c>
    </row>
    <row r="1899" spans="1:17" ht="20.149999999999999" customHeight="1" x14ac:dyDescent="0.35">
      <c r="A1899" s="247">
        <v>1896</v>
      </c>
      <c r="B1899" s="179" t="str">
        <f t="shared" si="60"/>
        <v xml:space="preserve"> </v>
      </c>
      <c r="C1899" s="266" t="s">
        <v>85</v>
      </c>
      <c r="D1899" s="176"/>
      <c r="E1899" s="53"/>
      <c r="Q1899" s="245">
        <f t="shared" si="61"/>
        <v>0</v>
      </c>
    </row>
    <row r="1900" spans="1:17" ht="20.149999999999999" customHeight="1" x14ac:dyDescent="0.35">
      <c r="A1900" s="247">
        <v>1897</v>
      </c>
      <c r="B1900" s="179" t="str">
        <f t="shared" si="60"/>
        <v xml:space="preserve"> </v>
      </c>
      <c r="C1900" s="266" t="s">
        <v>85</v>
      </c>
      <c r="D1900" s="176"/>
      <c r="E1900" s="53"/>
      <c r="Q1900" s="245">
        <f t="shared" si="61"/>
        <v>0</v>
      </c>
    </row>
    <row r="1901" spans="1:17" ht="20.149999999999999" customHeight="1" x14ac:dyDescent="0.35">
      <c r="A1901" s="247">
        <v>1898</v>
      </c>
      <c r="B1901" s="179" t="str">
        <f t="shared" si="60"/>
        <v xml:space="preserve"> </v>
      </c>
      <c r="C1901" s="266" t="s">
        <v>85</v>
      </c>
      <c r="D1901" s="176"/>
      <c r="E1901" s="53"/>
      <c r="Q1901" s="245">
        <f t="shared" si="61"/>
        <v>0</v>
      </c>
    </row>
    <row r="1902" spans="1:17" ht="20.149999999999999" customHeight="1" x14ac:dyDescent="0.35">
      <c r="A1902" s="247">
        <v>1899</v>
      </c>
      <c r="B1902" s="179" t="str">
        <f t="shared" si="60"/>
        <v xml:space="preserve"> </v>
      </c>
      <c r="C1902" s="266" t="s">
        <v>85</v>
      </c>
      <c r="D1902" s="176"/>
      <c r="E1902" s="53"/>
      <c r="Q1902" s="245">
        <f t="shared" si="61"/>
        <v>0</v>
      </c>
    </row>
    <row r="1903" spans="1:17" ht="20.149999999999999" customHeight="1" x14ac:dyDescent="0.35">
      <c r="A1903" s="247">
        <v>1900</v>
      </c>
      <c r="B1903" s="179" t="str">
        <f t="shared" si="60"/>
        <v xml:space="preserve"> </v>
      </c>
      <c r="C1903" s="266" t="s">
        <v>85</v>
      </c>
      <c r="D1903" s="176"/>
      <c r="E1903" s="53"/>
      <c r="Q1903" s="245">
        <f t="shared" si="61"/>
        <v>0</v>
      </c>
    </row>
    <row r="1904" spans="1:17" ht="20.149999999999999" customHeight="1" x14ac:dyDescent="0.35">
      <c r="A1904" s="247">
        <v>1901</v>
      </c>
      <c r="B1904" s="179" t="str">
        <f t="shared" si="60"/>
        <v xml:space="preserve"> </v>
      </c>
      <c r="C1904" s="266" t="s">
        <v>85</v>
      </c>
      <c r="D1904" s="176"/>
      <c r="E1904" s="53"/>
      <c r="Q1904" s="245">
        <f t="shared" si="61"/>
        <v>0</v>
      </c>
    </row>
    <row r="1905" spans="1:17" ht="20.149999999999999" customHeight="1" x14ac:dyDescent="0.35">
      <c r="A1905" s="247">
        <v>1902</v>
      </c>
      <c r="B1905" s="179" t="str">
        <f t="shared" si="60"/>
        <v xml:space="preserve"> </v>
      </c>
      <c r="C1905" s="266" t="s">
        <v>85</v>
      </c>
      <c r="D1905" s="176"/>
      <c r="E1905" s="53"/>
      <c r="Q1905" s="245">
        <f t="shared" si="61"/>
        <v>0</v>
      </c>
    </row>
    <row r="1906" spans="1:17" ht="20.149999999999999" customHeight="1" x14ac:dyDescent="0.35">
      <c r="A1906" s="247">
        <v>1903</v>
      </c>
      <c r="B1906" s="179" t="str">
        <f t="shared" si="60"/>
        <v xml:space="preserve"> </v>
      </c>
      <c r="C1906" s="266" t="s">
        <v>85</v>
      </c>
      <c r="D1906" s="176"/>
      <c r="E1906" s="53"/>
      <c r="Q1906" s="245">
        <f t="shared" si="61"/>
        <v>0</v>
      </c>
    </row>
    <row r="1907" spans="1:17" ht="20.149999999999999" customHeight="1" x14ac:dyDescent="0.35">
      <c r="A1907" s="247">
        <v>1904</v>
      </c>
      <c r="B1907" s="179" t="str">
        <f t="shared" si="60"/>
        <v xml:space="preserve"> </v>
      </c>
      <c r="C1907" s="266" t="s">
        <v>85</v>
      </c>
      <c r="D1907" s="176"/>
      <c r="E1907" s="53"/>
      <c r="Q1907" s="245">
        <f t="shared" si="61"/>
        <v>0</v>
      </c>
    </row>
    <row r="1908" spans="1:17" ht="20.149999999999999" customHeight="1" x14ac:dyDescent="0.35">
      <c r="A1908" s="247">
        <v>1905</v>
      </c>
      <c r="B1908" s="179" t="str">
        <f t="shared" si="60"/>
        <v xml:space="preserve"> </v>
      </c>
      <c r="C1908" s="266" t="s">
        <v>85</v>
      </c>
      <c r="D1908" s="176"/>
      <c r="E1908" s="53"/>
      <c r="Q1908" s="245">
        <f t="shared" si="61"/>
        <v>0</v>
      </c>
    </row>
    <row r="1909" spans="1:17" ht="20.149999999999999" customHeight="1" x14ac:dyDescent="0.35">
      <c r="A1909" s="247">
        <v>1906</v>
      </c>
      <c r="B1909" s="179" t="str">
        <f t="shared" si="60"/>
        <v xml:space="preserve"> </v>
      </c>
      <c r="C1909" s="266" t="s">
        <v>85</v>
      </c>
      <c r="D1909" s="176"/>
      <c r="E1909" s="53"/>
      <c r="Q1909" s="245">
        <f t="shared" si="61"/>
        <v>0</v>
      </c>
    </row>
    <row r="1910" spans="1:17" ht="20.149999999999999" customHeight="1" x14ac:dyDescent="0.35">
      <c r="A1910" s="247">
        <v>1907</v>
      </c>
      <c r="B1910" s="179" t="str">
        <f t="shared" si="60"/>
        <v xml:space="preserve"> </v>
      </c>
      <c r="C1910" s="266" t="s">
        <v>85</v>
      </c>
      <c r="D1910" s="176"/>
      <c r="E1910" s="53"/>
      <c r="Q1910" s="245">
        <f t="shared" si="61"/>
        <v>0</v>
      </c>
    </row>
    <row r="1911" spans="1:17" ht="20.149999999999999" customHeight="1" x14ac:dyDescent="0.35">
      <c r="A1911" s="247">
        <v>1908</v>
      </c>
      <c r="B1911" s="179" t="str">
        <f t="shared" si="60"/>
        <v xml:space="preserve"> </v>
      </c>
      <c r="C1911" s="266" t="s">
        <v>85</v>
      </c>
      <c r="D1911" s="176"/>
      <c r="E1911" s="53"/>
      <c r="Q1911" s="245">
        <f t="shared" si="61"/>
        <v>0</v>
      </c>
    </row>
    <row r="1912" spans="1:17" ht="20.149999999999999" customHeight="1" x14ac:dyDescent="0.35">
      <c r="A1912" s="247">
        <v>1909</v>
      </c>
      <c r="B1912" s="179" t="str">
        <f t="shared" si="60"/>
        <v xml:space="preserve"> </v>
      </c>
      <c r="C1912" s="266" t="s">
        <v>85</v>
      </c>
      <c r="D1912" s="176"/>
      <c r="E1912" s="53"/>
      <c r="Q1912" s="245">
        <f t="shared" si="61"/>
        <v>0</v>
      </c>
    </row>
    <row r="1913" spans="1:17" ht="20.149999999999999" customHeight="1" x14ac:dyDescent="0.35">
      <c r="A1913" s="247">
        <v>1910</v>
      </c>
      <c r="B1913" s="179" t="str">
        <f t="shared" si="60"/>
        <v xml:space="preserve"> </v>
      </c>
      <c r="C1913" s="266" t="s">
        <v>85</v>
      </c>
      <c r="D1913" s="176"/>
      <c r="E1913" s="53"/>
      <c r="Q1913" s="245">
        <f t="shared" si="61"/>
        <v>0</v>
      </c>
    </row>
    <row r="1914" spans="1:17" ht="20.149999999999999" customHeight="1" x14ac:dyDescent="0.35">
      <c r="A1914" s="247">
        <v>1911</v>
      </c>
      <c r="B1914" s="179" t="str">
        <f t="shared" si="60"/>
        <v xml:space="preserve"> </v>
      </c>
      <c r="C1914" s="266" t="s">
        <v>85</v>
      </c>
      <c r="D1914" s="176"/>
      <c r="E1914" s="53"/>
      <c r="Q1914" s="245">
        <f t="shared" si="61"/>
        <v>0</v>
      </c>
    </row>
    <row r="1915" spans="1:17" ht="20.149999999999999" customHeight="1" x14ac:dyDescent="0.35">
      <c r="A1915" s="247">
        <v>1912</v>
      </c>
      <c r="B1915" s="179" t="str">
        <f t="shared" si="60"/>
        <v xml:space="preserve"> </v>
      </c>
      <c r="C1915" s="266" t="s">
        <v>85</v>
      </c>
      <c r="D1915" s="176"/>
      <c r="E1915" s="53"/>
      <c r="Q1915" s="245">
        <f t="shared" si="61"/>
        <v>0</v>
      </c>
    </row>
    <row r="1916" spans="1:17" ht="20.149999999999999" customHeight="1" x14ac:dyDescent="0.35">
      <c r="A1916" s="247">
        <v>1913</v>
      </c>
      <c r="B1916" s="179" t="str">
        <f t="shared" si="60"/>
        <v xml:space="preserve"> </v>
      </c>
      <c r="C1916" s="266" t="s">
        <v>85</v>
      </c>
      <c r="D1916" s="176"/>
      <c r="E1916" s="53"/>
      <c r="Q1916" s="245">
        <f t="shared" si="61"/>
        <v>0</v>
      </c>
    </row>
    <row r="1917" spans="1:17" ht="20.149999999999999" customHeight="1" x14ac:dyDescent="0.35">
      <c r="A1917" s="247">
        <v>1914</v>
      </c>
      <c r="B1917" s="179" t="str">
        <f t="shared" si="60"/>
        <v xml:space="preserve"> </v>
      </c>
      <c r="C1917" s="266" t="s">
        <v>85</v>
      </c>
      <c r="D1917" s="176"/>
      <c r="E1917" s="53"/>
      <c r="Q1917" s="245">
        <f t="shared" si="61"/>
        <v>0</v>
      </c>
    </row>
    <row r="1918" spans="1:17" ht="20.149999999999999" customHeight="1" x14ac:dyDescent="0.35">
      <c r="A1918" s="247">
        <v>1915</v>
      </c>
      <c r="B1918" s="179" t="str">
        <f t="shared" si="60"/>
        <v xml:space="preserve"> </v>
      </c>
      <c r="C1918" s="266" t="s">
        <v>85</v>
      </c>
      <c r="D1918" s="176"/>
      <c r="E1918" s="53"/>
      <c r="Q1918" s="245">
        <f t="shared" si="61"/>
        <v>0</v>
      </c>
    </row>
    <row r="1919" spans="1:17" ht="20.149999999999999" customHeight="1" x14ac:dyDescent="0.35">
      <c r="A1919" s="247">
        <v>1916</v>
      </c>
      <c r="B1919" s="179" t="str">
        <f t="shared" si="60"/>
        <v xml:space="preserve"> </v>
      </c>
      <c r="C1919" s="266" t="s">
        <v>85</v>
      </c>
      <c r="D1919" s="176"/>
      <c r="E1919" s="53"/>
      <c r="Q1919" s="245">
        <f t="shared" si="61"/>
        <v>0</v>
      </c>
    </row>
    <row r="1920" spans="1:17" ht="20.149999999999999" customHeight="1" x14ac:dyDescent="0.35">
      <c r="A1920" s="247">
        <v>1917</v>
      </c>
      <c r="B1920" s="179" t="str">
        <f t="shared" si="60"/>
        <v xml:space="preserve"> </v>
      </c>
      <c r="C1920" s="266" t="s">
        <v>85</v>
      </c>
      <c r="D1920" s="176"/>
      <c r="E1920" s="53"/>
      <c r="Q1920" s="245">
        <f t="shared" si="61"/>
        <v>0</v>
      </c>
    </row>
    <row r="1921" spans="1:17" ht="20.149999999999999" customHeight="1" x14ac:dyDescent="0.35">
      <c r="A1921" s="247">
        <v>1918</v>
      </c>
      <c r="B1921" s="179" t="str">
        <f t="shared" si="60"/>
        <v xml:space="preserve"> </v>
      </c>
      <c r="C1921" s="266" t="s">
        <v>85</v>
      </c>
      <c r="D1921" s="176"/>
      <c r="E1921" s="53"/>
      <c r="Q1921" s="245">
        <f t="shared" si="61"/>
        <v>0</v>
      </c>
    </row>
    <row r="1922" spans="1:17" ht="20.149999999999999" customHeight="1" x14ac:dyDescent="0.35">
      <c r="A1922" s="247">
        <v>1919</v>
      </c>
      <c r="B1922" s="179" t="str">
        <f t="shared" si="60"/>
        <v xml:space="preserve"> </v>
      </c>
      <c r="C1922" s="266" t="s">
        <v>85</v>
      </c>
      <c r="D1922" s="176"/>
      <c r="E1922" s="53"/>
      <c r="Q1922" s="245">
        <f t="shared" si="61"/>
        <v>0</v>
      </c>
    </row>
    <row r="1923" spans="1:17" ht="20.149999999999999" customHeight="1" x14ac:dyDescent="0.35">
      <c r="A1923" s="247">
        <v>1920</v>
      </c>
      <c r="B1923" s="179" t="str">
        <f t="shared" si="60"/>
        <v xml:space="preserve"> </v>
      </c>
      <c r="C1923" s="266" t="s">
        <v>85</v>
      </c>
      <c r="D1923" s="176"/>
      <c r="E1923" s="53"/>
      <c r="Q1923" s="245">
        <f t="shared" si="61"/>
        <v>0</v>
      </c>
    </row>
    <row r="1924" spans="1:17" ht="20.149999999999999" customHeight="1" x14ac:dyDescent="0.35">
      <c r="A1924" s="247">
        <v>1921</v>
      </c>
      <c r="B1924" s="179" t="str">
        <f t="shared" si="60"/>
        <v xml:space="preserve"> </v>
      </c>
      <c r="C1924" s="266" t="s">
        <v>85</v>
      </c>
      <c r="D1924" s="176"/>
      <c r="E1924" s="53"/>
      <c r="Q1924" s="245">
        <f t="shared" si="61"/>
        <v>0</v>
      </c>
    </row>
    <row r="1925" spans="1:17" ht="20.149999999999999" customHeight="1" x14ac:dyDescent="0.35">
      <c r="A1925" s="247">
        <v>1922</v>
      </c>
      <c r="B1925" s="179" t="str">
        <f t="shared" ref="B1925:B1988" si="62">_xlfn.CONCAT(C1925,D1925)</f>
        <v xml:space="preserve"> </v>
      </c>
      <c r="C1925" s="266" t="s">
        <v>85</v>
      </c>
      <c r="D1925" s="176"/>
      <c r="E1925" s="53"/>
      <c r="Q1925" s="245">
        <f t="shared" ref="Q1925:Q1988" si="63">IF(AND(D1925&gt;0,OR(C1925="",C1925=" ")),1,0)</f>
        <v>0</v>
      </c>
    </row>
    <row r="1926" spans="1:17" ht="20.149999999999999" customHeight="1" x14ac:dyDescent="0.35">
      <c r="A1926" s="247">
        <v>1923</v>
      </c>
      <c r="B1926" s="179" t="str">
        <f t="shared" si="62"/>
        <v xml:space="preserve"> </v>
      </c>
      <c r="C1926" s="266" t="s">
        <v>85</v>
      </c>
      <c r="D1926" s="176"/>
      <c r="E1926" s="53"/>
      <c r="Q1926" s="245">
        <f t="shared" si="63"/>
        <v>0</v>
      </c>
    </row>
    <row r="1927" spans="1:17" ht="20.149999999999999" customHeight="1" x14ac:dyDescent="0.35">
      <c r="A1927" s="247">
        <v>1924</v>
      </c>
      <c r="B1927" s="179" t="str">
        <f t="shared" si="62"/>
        <v xml:space="preserve"> </v>
      </c>
      <c r="C1927" s="266" t="s">
        <v>85</v>
      </c>
      <c r="D1927" s="176"/>
      <c r="E1927" s="53"/>
      <c r="Q1927" s="245">
        <f t="shared" si="63"/>
        <v>0</v>
      </c>
    </row>
    <row r="1928" spans="1:17" ht="20.149999999999999" customHeight="1" x14ac:dyDescent="0.35">
      <c r="A1928" s="247">
        <v>1925</v>
      </c>
      <c r="B1928" s="179" t="str">
        <f t="shared" si="62"/>
        <v xml:space="preserve"> </v>
      </c>
      <c r="C1928" s="266" t="s">
        <v>85</v>
      </c>
      <c r="D1928" s="176"/>
      <c r="E1928" s="53"/>
      <c r="Q1928" s="245">
        <f t="shared" si="63"/>
        <v>0</v>
      </c>
    </row>
    <row r="1929" spans="1:17" ht="20.149999999999999" customHeight="1" x14ac:dyDescent="0.35">
      <c r="A1929" s="247">
        <v>1926</v>
      </c>
      <c r="B1929" s="179" t="str">
        <f t="shared" si="62"/>
        <v xml:space="preserve"> </v>
      </c>
      <c r="C1929" s="266" t="s">
        <v>85</v>
      </c>
      <c r="D1929" s="176"/>
      <c r="E1929" s="53"/>
      <c r="Q1929" s="245">
        <f t="shared" si="63"/>
        <v>0</v>
      </c>
    </row>
    <row r="1930" spans="1:17" ht="20.149999999999999" customHeight="1" x14ac:dyDescent="0.35">
      <c r="A1930" s="247">
        <v>1927</v>
      </c>
      <c r="B1930" s="179" t="str">
        <f t="shared" si="62"/>
        <v xml:space="preserve"> </v>
      </c>
      <c r="C1930" s="266" t="s">
        <v>85</v>
      </c>
      <c r="D1930" s="176"/>
      <c r="E1930" s="53"/>
      <c r="Q1930" s="245">
        <f t="shared" si="63"/>
        <v>0</v>
      </c>
    </row>
    <row r="1931" spans="1:17" ht="20.149999999999999" customHeight="1" x14ac:dyDescent="0.35">
      <c r="A1931" s="247">
        <v>1928</v>
      </c>
      <c r="B1931" s="179" t="str">
        <f t="shared" si="62"/>
        <v xml:space="preserve"> </v>
      </c>
      <c r="C1931" s="266" t="s">
        <v>85</v>
      </c>
      <c r="D1931" s="176"/>
      <c r="E1931" s="53"/>
      <c r="Q1931" s="245">
        <f t="shared" si="63"/>
        <v>0</v>
      </c>
    </row>
    <row r="1932" spans="1:17" ht="20.149999999999999" customHeight="1" x14ac:dyDescent="0.35">
      <c r="A1932" s="247">
        <v>1929</v>
      </c>
      <c r="B1932" s="179" t="str">
        <f t="shared" si="62"/>
        <v xml:space="preserve"> </v>
      </c>
      <c r="C1932" s="266" t="s">
        <v>85</v>
      </c>
      <c r="D1932" s="176"/>
      <c r="E1932" s="53"/>
      <c r="Q1932" s="245">
        <f t="shared" si="63"/>
        <v>0</v>
      </c>
    </row>
    <row r="1933" spans="1:17" ht="20.149999999999999" customHeight="1" x14ac:dyDescent="0.35">
      <c r="A1933" s="247">
        <v>1930</v>
      </c>
      <c r="B1933" s="179" t="str">
        <f t="shared" si="62"/>
        <v xml:space="preserve"> </v>
      </c>
      <c r="C1933" s="266" t="s">
        <v>85</v>
      </c>
      <c r="D1933" s="176"/>
      <c r="E1933" s="53"/>
      <c r="Q1933" s="245">
        <f t="shared" si="63"/>
        <v>0</v>
      </c>
    </row>
    <row r="1934" spans="1:17" ht="20.149999999999999" customHeight="1" x14ac:dyDescent="0.35">
      <c r="A1934" s="247">
        <v>1931</v>
      </c>
      <c r="B1934" s="179" t="str">
        <f t="shared" si="62"/>
        <v xml:space="preserve"> </v>
      </c>
      <c r="C1934" s="266" t="s">
        <v>85</v>
      </c>
      <c r="D1934" s="176"/>
      <c r="E1934" s="53"/>
      <c r="Q1934" s="245">
        <f t="shared" si="63"/>
        <v>0</v>
      </c>
    </row>
    <row r="1935" spans="1:17" ht="20.149999999999999" customHeight="1" x14ac:dyDescent="0.35">
      <c r="A1935" s="247">
        <v>1932</v>
      </c>
      <c r="B1935" s="179" t="str">
        <f t="shared" si="62"/>
        <v xml:space="preserve"> </v>
      </c>
      <c r="C1935" s="266" t="s">
        <v>85</v>
      </c>
      <c r="D1935" s="176"/>
      <c r="E1935" s="53"/>
      <c r="Q1935" s="245">
        <f t="shared" si="63"/>
        <v>0</v>
      </c>
    </row>
    <row r="1936" spans="1:17" ht="20.149999999999999" customHeight="1" x14ac:dyDescent="0.35">
      <c r="A1936" s="247">
        <v>1933</v>
      </c>
      <c r="B1936" s="179" t="str">
        <f t="shared" si="62"/>
        <v xml:space="preserve"> </v>
      </c>
      <c r="C1936" s="266" t="s">
        <v>85</v>
      </c>
      <c r="D1936" s="176"/>
      <c r="E1936" s="53"/>
      <c r="Q1936" s="245">
        <f t="shared" si="63"/>
        <v>0</v>
      </c>
    </row>
    <row r="1937" spans="1:17" ht="20.149999999999999" customHeight="1" x14ac:dyDescent="0.35">
      <c r="A1937" s="247">
        <v>1934</v>
      </c>
      <c r="B1937" s="179" t="str">
        <f t="shared" si="62"/>
        <v xml:space="preserve"> </v>
      </c>
      <c r="C1937" s="266" t="s">
        <v>85</v>
      </c>
      <c r="D1937" s="176"/>
      <c r="E1937" s="53"/>
      <c r="Q1937" s="245">
        <f t="shared" si="63"/>
        <v>0</v>
      </c>
    </row>
    <row r="1938" spans="1:17" ht="20.149999999999999" customHeight="1" x14ac:dyDescent="0.35">
      <c r="A1938" s="247">
        <v>1935</v>
      </c>
      <c r="B1938" s="179" t="str">
        <f t="shared" si="62"/>
        <v xml:space="preserve"> </v>
      </c>
      <c r="C1938" s="266" t="s">
        <v>85</v>
      </c>
      <c r="D1938" s="176"/>
      <c r="E1938" s="53"/>
      <c r="Q1938" s="245">
        <f t="shared" si="63"/>
        <v>0</v>
      </c>
    </row>
    <row r="1939" spans="1:17" ht="20.149999999999999" customHeight="1" x14ac:dyDescent="0.35">
      <c r="A1939" s="247">
        <v>1936</v>
      </c>
      <c r="B1939" s="179" t="str">
        <f t="shared" si="62"/>
        <v xml:space="preserve"> </v>
      </c>
      <c r="C1939" s="266" t="s">
        <v>85</v>
      </c>
      <c r="D1939" s="176"/>
      <c r="E1939" s="53"/>
      <c r="Q1939" s="245">
        <f t="shared" si="63"/>
        <v>0</v>
      </c>
    </row>
    <row r="1940" spans="1:17" ht="20.149999999999999" customHeight="1" x14ac:dyDescent="0.35">
      <c r="A1940" s="247">
        <v>1937</v>
      </c>
      <c r="B1940" s="179" t="str">
        <f t="shared" si="62"/>
        <v xml:space="preserve"> </v>
      </c>
      <c r="C1940" s="266" t="s">
        <v>85</v>
      </c>
      <c r="D1940" s="176"/>
      <c r="E1940" s="53"/>
      <c r="Q1940" s="245">
        <f t="shared" si="63"/>
        <v>0</v>
      </c>
    </row>
    <row r="1941" spans="1:17" ht="20.149999999999999" customHeight="1" x14ac:dyDescent="0.35">
      <c r="A1941" s="247">
        <v>1938</v>
      </c>
      <c r="B1941" s="179" t="str">
        <f t="shared" si="62"/>
        <v xml:space="preserve"> </v>
      </c>
      <c r="C1941" s="266" t="s">
        <v>85</v>
      </c>
      <c r="D1941" s="176"/>
      <c r="E1941" s="53"/>
      <c r="Q1941" s="245">
        <f t="shared" si="63"/>
        <v>0</v>
      </c>
    </row>
    <row r="1942" spans="1:17" ht="20.149999999999999" customHeight="1" x14ac:dyDescent="0.35">
      <c r="A1942" s="247">
        <v>1939</v>
      </c>
      <c r="B1942" s="179" t="str">
        <f t="shared" si="62"/>
        <v xml:space="preserve"> </v>
      </c>
      <c r="C1942" s="266" t="s">
        <v>85</v>
      </c>
      <c r="D1942" s="176"/>
      <c r="E1942" s="53"/>
      <c r="Q1942" s="245">
        <f t="shared" si="63"/>
        <v>0</v>
      </c>
    </row>
    <row r="1943" spans="1:17" ht="20.149999999999999" customHeight="1" x14ac:dyDescent="0.35">
      <c r="A1943" s="247">
        <v>1940</v>
      </c>
      <c r="B1943" s="179" t="str">
        <f t="shared" si="62"/>
        <v xml:space="preserve"> </v>
      </c>
      <c r="C1943" s="266" t="s">
        <v>85</v>
      </c>
      <c r="D1943" s="176"/>
      <c r="E1943" s="53"/>
      <c r="Q1943" s="245">
        <f t="shared" si="63"/>
        <v>0</v>
      </c>
    </row>
    <row r="1944" spans="1:17" ht="20.149999999999999" customHeight="1" x14ac:dyDescent="0.35">
      <c r="A1944" s="247">
        <v>1941</v>
      </c>
      <c r="B1944" s="179" t="str">
        <f t="shared" si="62"/>
        <v xml:space="preserve"> </v>
      </c>
      <c r="C1944" s="266" t="s">
        <v>85</v>
      </c>
      <c r="D1944" s="176"/>
      <c r="E1944" s="53"/>
      <c r="Q1944" s="245">
        <f t="shared" si="63"/>
        <v>0</v>
      </c>
    </row>
    <row r="1945" spans="1:17" ht="20.149999999999999" customHeight="1" x14ac:dyDescent="0.35">
      <c r="A1945" s="247">
        <v>1942</v>
      </c>
      <c r="B1945" s="179" t="str">
        <f t="shared" si="62"/>
        <v xml:space="preserve"> </v>
      </c>
      <c r="C1945" s="266" t="s">
        <v>85</v>
      </c>
      <c r="D1945" s="176"/>
      <c r="E1945" s="53"/>
      <c r="Q1945" s="245">
        <f t="shared" si="63"/>
        <v>0</v>
      </c>
    </row>
    <row r="1946" spans="1:17" ht="20.149999999999999" customHeight="1" x14ac:dyDescent="0.35">
      <c r="A1946" s="247">
        <v>1943</v>
      </c>
      <c r="B1946" s="179" t="str">
        <f t="shared" si="62"/>
        <v xml:space="preserve"> </v>
      </c>
      <c r="C1946" s="266" t="s">
        <v>85</v>
      </c>
      <c r="D1946" s="176"/>
      <c r="E1946" s="53"/>
      <c r="Q1946" s="245">
        <f t="shared" si="63"/>
        <v>0</v>
      </c>
    </row>
    <row r="1947" spans="1:17" ht="20.149999999999999" customHeight="1" x14ac:dyDescent="0.35">
      <c r="A1947" s="247">
        <v>1944</v>
      </c>
      <c r="B1947" s="179" t="str">
        <f t="shared" si="62"/>
        <v xml:space="preserve"> </v>
      </c>
      <c r="C1947" s="266" t="s">
        <v>85</v>
      </c>
      <c r="D1947" s="176"/>
      <c r="E1947" s="53"/>
      <c r="Q1947" s="245">
        <f t="shared" si="63"/>
        <v>0</v>
      </c>
    </row>
    <row r="1948" spans="1:17" ht="20.149999999999999" customHeight="1" x14ac:dyDescent="0.35">
      <c r="A1948" s="247">
        <v>1945</v>
      </c>
      <c r="B1948" s="179" t="str">
        <f t="shared" si="62"/>
        <v xml:space="preserve"> </v>
      </c>
      <c r="C1948" s="266" t="s">
        <v>85</v>
      </c>
      <c r="D1948" s="176"/>
      <c r="E1948" s="53"/>
      <c r="Q1948" s="245">
        <f t="shared" si="63"/>
        <v>0</v>
      </c>
    </row>
    <row r="1949" spans="1:17" ht="20.149999999999999" customHeight="1" x14ac:dyDescent="0.35">
      <c r="A1949" s="247">
        <v>1946</v>
      </c>
      <c r="B1949" s="179" t="str">
        <f t="shared" si="62"/>
        <v xml:space="preserve"> </v>
      </c>
      <c r="C1949" s="266" t="s">
        <v>85</v>
      </c>
      <c r="D1949" s="176"/>
      <c r="E1949" s="53"/>
      <c r="Q1949" s="245">
        <f t="shared" si="63"/>
        <v>0</v>
      </c>
    </row>
    <row r="1950" spans="1:17" ht="20.149999999999999" customHeight="1" x14ac:dyDescent="0.35">
      <c r="A1950" s="247">
        <v>1947</v>
      </c>
      <c r="B1950" s="179" t="str">
        <f t="shared" si="62"/>
        <v xml:space="preserve"> </v>
      </c>
      <c r="C1950" s="266" t="s">
        <v>85</v>
      </c>
      <c r="D1950" s="176"/>
      <c r="E1950" s="53"/>
      <c r="Q1950" s="245">
        <f t="shared" si="63"/>
        <v>0</v>
      </c>
    </row>
    <row r="1951" spans="1:17" ht="20.149999999999999" customHeight="1" x14ac:dyDescent="0.35">
      <c r="A1951" s="247">
        <v>1948</v>
      </c>
      <c r="B1951" s="179" t="str">
        <f t="shared" si="62"/>
        <v xml:space="preserve"> </v>
      </c>
      <c r="C1951" s="266" t="s">
        <v>85</v>
      </c>
      <c r="D1951" s="176"/>
      <c r="E1951" s="53"/>
      <c r="Q1951" s="245">
        <f t="shared" si="63"/>
        <v>0</v>
      </c>
    </row>
    <row r="1952" spans="1:17" ht="20.149999999999999" customHeight="1" x14ac:dyDescent="0.35">
      <c r="A1952" s="247">
        <v>1949</v>
      </c>
      <c r="B1952" s="179" t="str">
        <f t="shared" si="62"/>
        <v xml:space="preserve"> </v>
      </c>
      <c r="C1952" s="266" t="s">
        <v>85</v>
      </c>
      <c r="D1952" s="176"/>
      <c r="E1952" s="53"/>
      <c r="Q1952" s="245">
        <f t="shared" si="63"/>
        <v>0</v>
      </c>
    </row>
    <row r="1953" spans="1:17" ht="20.149999999999999" customHeight="1" x14ac:dyDescent="0.35">
      <c r="A1953" s="247">
        <v>1950</v>
      </c>
      <c r="B1953" s="179" t="str">
        <f t="shared" si="62"/>
        <v xml:space="preserve"> </v>
      </c>
      <c r="C1953" s="266" t="s">
        <v>85</v>
      </c>
      <c r="D1953" s="176"/>
      <c r="E1953" s="53"/>
      <c r="Q1953" s="245">
        <f t="shared" si="63"/>
        <v>0</v>
      </c>
    </row>
    <row r="1954" spans="1:17" ht="20.149999999999999" customHeight="1" x14ac:dyDescent="0.35">
      <c r="A1954" s="247">
        <v>1951</v>
      </c>
      <c r="B1954" s="179" t="str">
        <f t="shared" si="62"/>
        <v xml:space="preserve"> </v>
      </c>
      <c r="C1954" s="266" t="s">
        <v>85</v>
      </c>
      <c r="D1954" s="176"/>
      <c r="E1954" s="53"/>
      <c r="Q1954" s="245">
        <f t="shared" si="63"/>
        <v>0</v>
      </c>
    </row>
    <row r="1955" spans="1:17" ht="20.149999999999999" customHeight="1" x14ac:dyDescent="0.35">
      <c r="A1955" s="247">
        <v>1952</v>
      </c>
      <c r="B1955" s="179" t="str">
        <f t="shared" si="62"/>
        <v xml:space="preserve"> </v>
      </c>
      <c r="C1955" s="266" t="s">
        <v>85</v>
      </c>
      <c r="D1955" s="176"/>
      <c r="E1955" s="53"/>
      <c r="Q1955" s="245">
        <f t="shared" si="63"/>
        <v>0</v>
      </c>
    </row>
    <row r="1956" spans="1:17" ht="20.149999999999999" customHeight="1" x14ac:dyDescent="0.35">
      <c r="A1956" s="247">
        <v>1953</v>
      </c>
      <c r="B1956" s="179" t="str">
        <f t="shared" si="62"/>
        <v xml:space="preserve"> </v>
      </c>
      <c r="C1956" s="266" t="s">
        <v>85</v>
      </c>
      <c r="D1956" s="176"/>
      <c r="E1956" s="53"/>
      <c r="Q1956" s="245">
        <f t="shared" si="63"/>
        <v>0</v>
      </c>
    </row>
    <row r="1957" spans="1:17" ht="20.149999999999999" customHeight="1" x14ac:dyDescent="0.35">
      <c r="A1957" s="247">
        <v>1954</v>
      </c>
      <c r="B1957" s="179" t="str">
        <f t="shared" si="62"/>
        <v xml:space="preserve"> </v>
      </c>
      <c r="C1957" s="266" t="s">
        <v>85</v>
      </c>
      <c r="D1957" s="176"/>
      <c r="E1957" s="53"/>
      <c r="Q1957" s="245">
        <f t="shared" si="63"/>
        <v>0</v>
      </c>
    </row>
    <row r="1958" spans="1:17" ht="20.149999999999999" customHeight="1" x14ac:dyDescent="0.35">
      <c r="A1958" s="247">
        <v>1955</v>
      </c>
      <c r="B1958" s="179" t="str">
        <f t="shared" si="62"/>
        <v xml:space="preserve"> </v>
      </c>
      <c r="C1958" s="266" t="s">
        <v>85</v>
      </c>
      <c r="D1958" s="176"/>
      <c r="E1958" s="53"/>
      <c r="Q1958" s="245">
        <f t="shared" si="63"/>
        <v>0</v>
      </c>
    </row>
    <row r="1959" spans="1:17" ht="20.149999999999999" customHeight="1" x14ac:dyDescent="0.35">
      <c r="A1959" s="247">
        <v>1956</v>
      </c>
      <c r="B1959" s="179" t="str">
        <f t="shared" si="62"/>
        <v xml:space="preserve"> </v>
      </c>
      <c r="C1959" s="266" t="s">
        <v>85</v>
      </c>
      <c r="D1959" s="176"/>
      <c r="E1959" s="53"/>
      <c r="Q1959" s="245">
        <f t="shared" si="63"/>
        <v>0</v>
      </c>
    </row>
    <row r="1960" spans="1:17" ht="20.149999999999999" customHeight="1" x14ac:dyDescent="0.35">
      <c r="A1960" s="247">
        <v>1957</v>
      </c>
      <c r="B1960" s="179" t="str">
        <f t="shared" si="62"/>
        <v xml:space="preserve"> </v>
      </c>
      <c r="C1960" s="266" t="s">
        <v>85</v>
      </c>
      <c r="D1960" s="176"/>
      <c r="E1960" s="53"/>
      <c r="Q1960" s="245">
        <f t="shared" si="63"/>
        <v>0</v>
      </c>
    </row>
    <row r="1961" spans="1:17" ht="20.149999999999999" customHeight="1" x14ac:dyDescent="0.35">
      <c r="A1961" s="247">
        <v>1958</v>
      </c>
      <c r="B1961" s="179" t="str">
        <f t="shared" si="62"/>
        <v xml:space="preserve"> </v>
      </c>
      <c r="C1961" s="266" t="s">
        <v>85</v>
      </c>
      <c r="D1961" s="176"/>
      <c r="E1961" s="53"/>
      <c r="Q1961" s="245">
        <f t="shared" si="63"/>
        <v>0</v>
      </c>
    </row>
    <row r="1962" spans="1:17" ht="20.149999999999999" customHeight="1" x14ac:dyDescent="0.35">
      <c r="A1962" s="247">
        <v>1959</v>
      </c>
      <c r="B1962" s="179" t="str">
        <f t="shared" si="62"/>
        <v xml:space="preserve"> </v>
      </c>
      <c r="C1962" s="266" t="s">
        <v>85</v>
      </c>
      <c r="D1962" s="176"/>
      <c r="E1962" s="53"/>
      <c r="Q1962" s="245">
        <f t="shared" si="63"/>
        <v>0</v>
      </c>
    </row>
    <row r="1963" spans="1:17" ht="20.149999999999999" customHeight="1" x14ac:dyDescent="0.35">
      <c r="A1963" s="247">
        <v>1960</v>
      </c>
      <c r="B1963" s="179" t="str">
        <f t="shared" si="62"/>
        <v xml:space="preserve"> </v>
      </c>
      <c r="C1963" s="266" t="s">
        <v>85</v>
      </c>
      <c r="D1963" s="176"/>
      <c r="E1963" s="53"/>
      <c r="Q1963" s="245">
        <f t="shared" si="63"/>
        <v>0</v>
      </c>
    </row>
    <row r="1964" spans="1:17" ht="20.149999999999999" customHeight="1" x14ac:dyDescent="0.35">
      <c r="A1964" s="247">
        <v>1961</v>
      </c>
      <c r="B1964" s="179" t="str">
        <f t="shared" si="62"/>
        <v xml:space="preserve"> </v>
      </c>
      <c r="C1964" s="266" t="s">
        <v>85</v>
      </c>
      <c r="D1964" s="176"/>
      <c r="E1964" s="53"/>
      <c r="Q1964" s="245">
        <f t="shared" si="63"/>
        <v>0</v>
      </c>
    </row>
    <row r="1965" spans="1:17" ht="20.149999999999999" customHeight="1" x14ac:dyDescent="0.35">
      <c r="A1965" s="247">
        <v>1962</v>
      </c>
      <c r="B1965" s="179" t="str">
        <f t="shared" si="62"/>
        <v xml:space="preserve"> </v>
      </c>
      <c r="C1965" s="266" t="s">
        <v>85</v>
      </c>
      <c r="D1965" s="176"/>
      <c r="E1965" s="53"/>
      <c r="Q1965" s="245">
        <f t="shared" si="63"/>
        <v>0</v>
      </c>
    </row>
    <row r="1966" spans="1:17" ht="20.149999999999999" customHeight="1" x14ac:dyDescent="0.35">
      <c r="A1966" s="247">
        <v>1963</v>
      </c>
      <c r="B1966" s="179" t="str">
        <f t="shared" si="62"/>
        <v xml:space="preserve"> </v>
      </c>
      <c r="C1966" s="266" t="s">
        <v>85</v>
      </c>
      <c r="D1966" s="176"/>
      <c r="E1966" s="53"/>
      <c r="Q1966" s="245">
        <f t="shared" si="63"/>
        <v>0</v>
      </c>
    </row>
    <row r="1967" spans="1:17" ht="20.149999999999999" customHeight="1" x14ac:dyDescent="0.35">
      <c r="A1967" s="247">
        <v>1964</v>
      </c>
      <c r="B1967" s="179" t="str">
        <f t="shared" si="62"/>
        <v xml:space="preserve"> </v>
      </c>
      <c r="C1967" s="266" t="s">
        <v>85</v>
      </c>
      <c r="D1967" s="176"/>
      <c r="E1967" s="53"/>
      <c r="Q1967" s="245">
        <f t="shared" si="63"/>
        <v>0</v>
      </c>
    </row>
    <row r="1968" spans="1:17" ht="20.149999999999999" customHeight="1" x14ac:dyDescent="0.35">
      <c r="A1968" s="247">
        <v>1965</v>
      </c>
      <c r="B1968" s="179" t="str">
        <f t="shared" si="62"/>
        <v xml:space="preserve"> </v>
      </c>
      <c r="C1968" s="266" t="s">
        <v>85</v>
      </c>
      <c r="D1968" s="176"/>
      <c r="E1968" s="53"/>
      <c r="Q1968" s="245">
        <f t="shared" si="63"/>
        <v>0</v>
      </c>
    </row>
    <row r="1969" spans="1:17" ht="20.149999999999999" customHeight="1" x14ac:dyDescent="0.35">
      <c r="A1969" s="247">
        <v>1966</v>
      </c>
      <c r="B1969" s="179" t="str">
        <f t="shared" si="62"/>
        <v xml:space="preserve"> </v>
      </c>
      <c r="C1969" s="266" t="s">
        <v>85</v>
      </c>
      <c r="D1969" s="176"/>
      <c r="E1969" s="53"/>
      <c r="Q1969" s="245">
        <f t="shared" si="63"/>
        <v>0</v>
      </c>
    </row>
    <row r="1970" spans="1:17" ht="20.149999999999999" customHeight="1" x14ac:dyDescent="0.35">
      <c r="A1970" s="247">
        <v>1967</v>
      </c>
      <c r="B1970" s="179" t="str">
        <f t="shared" si="62"/>
        <v xml:space="preserve"> </v>
      </c>
      <c r="C1970" s="266" t="s">
        <v>85</v>
      </c>
      <c r="D1970" s="176"/>
      <c r="E1970" s="53"/>
      <c r="Q1970" s="245">
        <f t="shared" si="63"/>
        <v>0</v>
      </c>
    </row>
    <row r="1971" spans="1:17" ht="20.149999999999999" customHeight="1" x14ac:dyDescent="0.35">
      <c r="A1971" s="247">
        <v>1968</v>
      </c>
      <c r="B1971" s="179" t="str">
        <f t="shared" si="62"/>
        <v xml:space="preserve"> </v>
      </c>
      <c r="C1971" s="266" t="s">
        <v>85</v>
      </c>
      <c r="D1971" s="176"/>
      <c r="E1971" s="53"/>
      <c r="Q1971" s="245">
        <f t="shared" si="63"/>
        <v>0</v>
      </c>
    </row>
    <row r="1972" spans="1:17" ht="20.149999999999999" customHeight="1" x14ac:dyDescent="0.35">
      <c r="A1972" s="247">
        <v>1969</v>
      </c>
      <c r="B1972" s="179" t="str">
        <f t="shared" si="62"/>
        <v xml:space="preserve"> </v>
      </c>
      <c r="C1972" s="266" t="s">
        <v>85</v>
      </c>
      <c r="D1972" s="176"/>
      <c r="E1972" s="53"/>
      <c r="Q1972" s="245">
        <f t="shared" si="63"/>
        <v>0</v>
      </c>
    </row>
    <row r="1973" spans="1:17" ht="20.149999999999999" customHeight="1" x14ac:dyDescent="0.35">
      <c r="A1973" s="247">
        <v>1970</v>
      </c>
      <c r="B1973" s="179" t="str">
        <f t="shared" si="62"/>
        <v xml:space="preserve"> </v>
      </c>
      <c r="C1973" s="266" t="s">
        <v>85</v>
      </c>
      <c r="D1973" s="176"/>
      <c r="E1973" s="53"/>
      <c r="Q1973" s="245">
        <f t="shared" si="63"/>
        <v>0</v>
      </c>
    </row>
    <row r="1974" spans="1:17" ht="20.149999999999999" customHeight="1" x14ac:dyDescent="0.35">
      <c r="A1974" s="247">
        <v>1971</v>
      </c>
      <c r="B1974" s="179" t="str">
        <f t="shared" si="62"/>
        <v xml:space="preserve"> </v>
      </c>
      <c r="C1974" s="266" t="s">
        <v>85</v>
      </c>
      <c r="D1974" s="176"/>
      <c r="E1974" s="53"/>
      <c r="Q1974" s="245">
        <f t="shared" si="63"/>
        <v>0</v>
      </c>
    </row>
    <row r="1975" spans="1:17" ht="20.149999999999999" customHeight="1" x14ac:dyDescent="0.35">
      <c r="A1975" s="247">
        <v>1972</v>
      </c>
      <c r="B1975" s="179" t="str">
        <f t="shared" si="62"/>
        <v xml:space="preserve"> </v>
      </c>
      <c r="C1975" s="266" t="s">
        <v>85</v>
      </c>
      <c r="D1975" s="176"/>
      <c r="E1975" s="53"/>
      <c r="Q1975" s="245">
        <f t="shared" si="63"/>
        <v>0</v>
      </c>
    </row>
    <row r="1976" spans="1:17" ht="20.149999999999999" customHeight="1" x14ac:dyDescent="0.35">
      <c r="A1976" s="247">
        <v>1973</v>
      </c>
      <c r="B1976" s="179" t="str">
        <f t="shared" si="62"/>
        <v xml:space="preserve"> </v>
      </c>
      <c r="C1976" s="266" t="s">
        <v>85</v>
      </c>
      <c r="D1976" s="176"/>
      <c r="E1976" s="53"/>
      <c r="Q1976" s="245">
        <f t="shared" si="63"/>
        <v>0</v>
      </c>
    </row>
    <row r="1977" spans="1:17" ht="20.149999999999999" customHeight="1" x14ac:dyDescent="0.35">
      <c r="A1977" s="247">
        <v>1974</v>
      </c>
      <c r="B1977" s="179" t="str">
        <f t="shared" si="62"/>
        <v xml:space="preserve"> </v>
      </c>
      <c r="C1977" s="266" t="s">
        <v>85</v>
      </c>
      <c r="D1977" s="176"/>
      <c r="E1977" s="53"/>
      <c r="Q1977" s="245">
        <f t="shared" si="63"/>
        <v>0</v>
      </c>
    </row>
    <row r="1978" spans="1:17" ht="20.149999999999999" customHeight="1" x14ac:dyDescent="0.35">
      <c r="A1978" s="247">
        <v>1975</v>
      </c>
      <c r="B1978" s="179" t="str">
        <f t="shared" si="62"/>
        <v xml:space="preserve"> </v>
      </c>
      <c r="C1978" s="266" t="s">
        <v>85</v>
      </c>
      <c r="D1978" s="176"/>
      <c r="E1978" s="53"/>
      <c r="Q1978" s="245">
        <f t="shared" si="63"/>
        <v>0</v>
      </c>
    </row>
    <row r="1979" spans="1:17" ht="20.149999999999999" customHeight="1" x14ac:dyDescent="0.35">
      <c r="A1979" s="247">
        <v>1976</v>
      </c>
      <c r="B1979" s="179" t="str">
        <f t="shared" si="62"/>
        <v xml:space="preserve"> </v>
      </c>
      <c r="C1979" s="266" t="s">
        <v>85</v>
      </c>
      <c r="D1979" s="176"/>
      <c r="E1979" s="53"/>
      <c r="Q1979" s="245">
        <f t="shared" si="63"/>
        <v>0</v>
      </c>
    </row>
    <row r="1980" spans="1:17" ht="20.149999999999999" customHeight="1" x14ac:dyDescent="0.35">
      <c r="A1980" s="247">
        <v>1977</v>
      </c>
      <c r="B1980" s="179" t="str">
        <f t="shared" si="62"/>
        <v xml:space="preserve"> </v>
      </c>
      <c r="C1980" s="266" t="s">
        <v>85</v>
      </c>
      <c r="D1980" s="176"/>
      <c r="E1980" s="53"/>
      <c r="Q1980" s="245">
        <f t="shared" si="63"/>
        <v>0</v>
      </c>
    </row>
    <row r="1981" spans="1:17" ht="20.149999999999999" customHeight="1" x14ac:dyDescent="0.35">
      <c r="A1981" s="247">
        <v>1978</v>
      </c>
      <c r="B1981" s="179" t="str">
        <f t="shared" si="62"/>
        <v xml:space="preserve"> </v>
      </c>
      <c r="C1981" s="266" t="s">
        <v>85</v>
      </c>
      <c r="D1981" s="176"/>
      <c r="E1981" s="53"/>
      <c r="Q1981" s="245">
        <f t="shared" si="63"/>
        <v>0</v>
      </c>
    </row>
    <row r="1982" spans="1:17" ht="20.149999999999999" customHeight="1" x14ac:dyDescent="0.35">
      <c r="A1982" s="247">
        <v>1979</v>
      </c>
      <c r="B1982" s="179" t="str">
        <f t="shared" si="62"/>
        <v xml:space="preserve"> </v>
      </c>
      <c r="C1982" s="266" t="s">
        <v>85</v>
      </c>
      <c r="D1982" s="176"/>
      <c r="E1982" s="53"/>
      <c r="Q1982" s="245">
        <f t="shared" si="63"/>
        <v>0</v>
      </c>
    </row>
    <row r="1983" spans="1:17" ht="20.149999999999999" customHeight="1" x14ac:dyDescent="0.35">
      <c r="A1983" s="247">
        <v>1980</v>
      </c>
      <c r="B1983" s="179" t="str">
        <f t="shared" si="62"/>
        <v xml:space="preserve"> </v>
      </c>
      <c r="C1983" s="266" t="s">
        <v>85</v>
      </c>
      <c r="D1983" s="176"/>
      <c r="E1983" s="53"/>
      <c r="Q1983" s="245">
        <f t="shared" si="63"/>
        <v>0</v>
      </c>
    </row>
    <row r="1984" spans="1:17" ht="20.149999999999999" customHeight="1" x14ac:dyDescent="0.35">
      <c r="A1984" s="247">
        <v>1981</v>
      </c>
      <c r="B1984" s="179" t="str">
        <f t="shared" si="62"/>
        <v xml:space="preserve"> </v>
      </c>
      <c r="C1984" s="266" t="s">
        <v>85</v>
      </c>
      <c r="D1984" s="176"/>
      <c r="E1984" s="53"/>
      <c r="Q1984" s="245">
        <f t="shared" si="63"/>
        <v>0</v>
      </c>
    </row>
    <row r="1985" spans="1:17" ht="20.149999999999999" customHeight="1" x14ac:dyDescent="0.35">
      <c r="A1985" s="247">
        <v>1982</v>
      </c>
      <c r="B1985" s="179" t="str">
        <f t="shared" si="62"/>
        <v xml:space="preserve"> </v>
      </c>
      <c r="C1985" s="266" t="s">
        <v>85</v>
      </c>
      <c r="D1985" s="176"/>
      <c r="E1985" s="53"/>
      <c r="Q1985" s="245">
        <f t="shared" si="63"/>
        <v>0</v>
      </c>
    </row>
    <row r="1986" spans="1:17" ht="20.149999999999999" customHeight="1" x14ac:dyDescent="0.35">
      <c r="A1986" s="247">
        <v>1983</v>
      </c>
      <c r="B1986" s="179" t="str">
        <f t="shared" si="62"/>
        <v xml:space="preserve"> </v>
      </c>
      <c r="C1986" s="266" t="s">
        <v>85</v>
      </c>
      <c r="D1986" s="176"/>
      <c r="E1986" s="53"/>
      <c r="Q1986" s="245">
        <f t="shared" si="63"/>
        <v>0</v>
      </c>
    </row>
    <row r="1987" spans="1:17" ht="20.149999999999999" customHeight="1" x14ac:dyDescent="0.35">
      <c r="A1987" s="247">
        <v>1984</v>
      </c>
      <c r="B1987" s="179" t="str">
        <f t="shared" si="62"/>
        <v xml:space="preserve"> </v>
      </c>
      <c r="C1987" s="266" t="s">
        <v>85</v>
      </c>
      <c r="D1987" s="176"/>
      <c r="E1987" s="53"/>
      <c r="Q1987" s="245">
        <f t="shared" si="63"/>
        <v>0</v>
      </c>
    </row>
    <row r="1988" spans="1:17" ht="20.149999999999999" customHeight="1" x14ac:dyDescent="0.35">
      <c r="A1988" s="247">
        <v>1985</v>
      </c>
      <c r="B1988" s="179" t="str">
        <f t="shared" si="62"/>
        <v xml:space="preserve"> </v>
      </c>
      <c r="C1988" s="266" t="s">
        <v>85</v>
      </c>
      <c r="D1988" s="176"/>
      <c r="E1988" s="53"/>
      <c r="Q1988" s="245">
        <f t="shared" si="63"/>
        <v>0</v>
      </c>
    </row>
    <row r="1989" spans="1:17" ht="20.149999999999999" customHeight="1" x14ac:dyDescent="0.35">
      <c r="A1989" s="247">
        <v>1986</v>
      </c>
      <c r="B1989" s="179" t="str">
        <f t="shared" ref="B1989:B2052" si="64">_xlfn.CONCAT(C1989,D1989)</f>
        <v xml:space="preserve"> </v>
      </c>
      <c r="C1989" s="266" t="s">
        <v>85</v>
      </c>
      <c r="D1989" s="176"/>
      <c r="E1989" s="53"/>
      <c r="Q1989" s="245">
        <f t="shared" ref="Q1989:Q2052" si="65">IF(AND(D1989&gt;0,OR(C1989="",C1989=" ")),1,0)</f>
        <v>0</v>
      </c>
    </row>
    <row r="1990" spans="1:17" ht="20.149999999999999" customHeight="1" x14ac:dyDescent="0.35">
      <c r="A1990" s="247">
        <v>1987</v>
      </c>
      <c r="B1990" s="179" t="str">
        <f t="shared" si="64"/>
        <v xml:space="preserve"> </v>
      </c>
      <c r="C1990" s="266" t="s">
        <v>85</v>
      </c>
      <c r="D1990" s="176"/>
      <c r="E1990" s="53"/>
      <c r="Q1990" s="245">
        <f t="shared" si="65"/>
        <v>0</v>
      </c>
    </row>
    <row r="1991" spans="1:17" ht="20.149999999999999" customHeight="1" x14ac:dyDescent="0.35">
      <c r="A1991" s="247">
        <v>1988</v>
      </c>
      <c r="B1991" s="179" t="str">
        <f t="shared" si="64"/>
        <v xml:space="preserve"> </v>
      </c>
      <c r="C1991" s="266" t="s">
        <v>85</v>
      </c>
      <c r="D1991" s="176"/>
      <c r="E1991" s="53"/>
      <c r="Q1991" s="245">
        <f t="shared" si="65"/>
        <v>0</v>
      </c>
    </row>
    <row r="1992" spans="1:17" ht="20.149999999999999" customHeight="1" x14ac:dyDescent="0.35">
      <c r="A1992" s="247">
        <v>1989</v>
      </c>
      <c r="B1992" s="179" t="str">
        <f t="shared" si="64"/>
        <v xml:space="preserve"> </v>
      </c>
      <c r="C1992" s="266" t="s">
        <v>85</v>
      </c>
      <c r="D1992" s="176"/>
      <c r="E1992" s="53"/>
      <c r="Q1992" s="245">
        <f t="shared" si="65"/>
        <v>0</v>
      </c>
    </row>
    <row r="1993" spans="1:17" ht="20.149999999999999" customHeight="1" x14ac:dyDescent="0.35">
      <c r="A1993" s="247">
        <v>1990</v>
      </c>
      <c r="B1993" s="179" t="str">
        <f t="shared" si="64"/>
        <v xml:space="preserve"> </v>
      </c>
      <c r="C1993" s="266" t="s">
        <v>85</v>
      </c>
      <c r="D1993" s="176"/>
      <c r="E1993" s="53"/>
      <c r="Q1993" s="245">
        <f t="shared" si="65"/>
        <v>0</v>
      </c>
    </row>
    <row r="1994" spans="1:17" ht="20.149999999999999" customHeight="1" x14ac:dyDescent="0.35">
      <c r="A1994" s="247">
        <v>1991</v>
      </c>
      <c r="B1994" s="179" t="str">
        <f t="shared" si="64"/>
        <v xml:space="preserve"> </v>
      </c>
      <c r="C1994" s="266" t="s">
        <v>85</v>
      </c>
      <c r="D1994" s="176"/>
      <c r="E1994" s="53"/>
      <c r="Q1994" s="245">
        <f t="shared" si="65"/>
        <v>0</v>
      </c>
    </row>
    <row r="1995" spans="1:17" ht="20.149999999999999" customHeight="1" x14ac:dyDescent="0.35">
      <c r="A1995" s="247">
        <v>1992</v>
      </c>
      <c r="B1995" s="179" t="str">
        <f t="shared" si="64"/>
        <v xml:space="preserve"> </v>
      </c>
      <c r="C1995" s="266" t="s">
        <v>85</v>
      </c>
      <c r="D1995" s="176"/>
      <c r="E1995" s="53"/>
      <c r="Q1995" s="245">
        <f t="shared" si="65"/>
        <v>0</v>
      </c>
    </row>
    <row r="1996" spans="1:17" ht="20.149999999999999" customHeight="1" x14ac:dyDescent="0.35">
      <c r="A1996" s="247">
        <v>1993</v>
      </c>
      <c r="B1996" s="179" t="str">
        <f t="shared" si="64"/>
        <v xml:space="preserve"> </v>
      </c>
      <c r="C1996" s="266" t="s">
        <v>85</v>
      </c>
      <c r="D1996" s="176"/>
      <c r="E1996" s="53"/>
      <c r="Q1996" s="245">
        <f t="shared" si="65"/>
        <v>0</v>
      </c>
    </row>
    <row r="1997" spans="1:17" ht="20.149999999999999" customHeight="1" x14ac:dyDescent="0.35">
      <c r="A1997" s="247">
        <v>1994</v>
      </c>
      <c r="B1997" s="179" t="str">
        <f t="shared" si="64"/>
        <v xml:space="preserve"> </v>
      </c>
      <c r="C1997" s="266" t="s">
        <v>85</v>
      </c>
      <c r="D1997" s="176"/>
      <c r="E1997" s="53"/>
      <c r="Q1997" s="245">
        <f t="shared" si="65"/>
        <v>0</v>
      </c>
    </row>
    <row r="1998" spans="1:17" ht="20.149999999999999" customHeight="1" x14ac:dyDescent="0.35">
      <c r="A1998" s="247">
        <v>1995</v>
      </c>
      <c r="B1998" s="179" t="str">
        <f t="shared" si="64"/>
        <v xml:space="preserve"> </v>
      </c>
      <c r="C1998" s="266" t="s">
        <v>85</v>
      </c>
      <c r="D1998" s="176"/>
      <c r="E1998" s="53"/>
      <c r="Q1998" s="245">
        <f t="shared" si="65"/>
        <v>0</v>
      </c>
    </row>
    <row r="1999" spans="1:17" ht="20.149999999999999" customHeight="1" x14ac:dyDescent="0.35">
      <c r="A1999" s="247">
        <v>1996</v>
      </c>
      <c r="B1999" s="179" t="str">
        <f t="shared" si="64"/>
        <v xml:space="preserve"> </v>
      </c>
      <c r="C1999" s="266" t="s">
        <v>85</v>
      </c>
      <c r="D1999" s="176"/>
      <c r="E1999" s="53"/>
      <c r="Q1999" s="245">
        <f t="shared" si="65"/>
        <v>0</v>
      </c>
    </row>
    <row r="2000" spans="1:17" ht="20.149999999999999" customHeight="1" x14ac:dyDescent="0.35">
      <c r="A2000" s="247">
        <v>1997</v>
      </c>
      <c r="B2000" s="179" t="str">
        <f t="shared" si="64"/>
        <v xml:space="preserve"> </v>
      </c>
      <c r="C2000" s="266" t="s">
        <v>85</v>
      </c>
      <c r="D2000" s="176"/>
      <c r="E2000" s="53"/>
      <c r="Q2000" s="245">
        <f t="shared" si="65"/>
        <v>0</v>
      </c>
    </row>
    <row r="2001" spans="1:17" ht="20.149999999999999" customHeight="1" x14ac:dyDescent="0.35">
      <c r="A2001" s="247">
        <v>1998</v>
      </c>
      <c r="B2001" s="179" t="str">
        <f t="shared" si="64"/>
        <v xml:space="preserve"> </v>
      </c>
      <c r="C2001" s="266" t="s">
        <v>85</v>
      </c>
      <c r="D2001" s="176"/>
      <c r="E2001" s="53"/>
      <c r="Q2001" s="245">
        <f t="shared" si="65"/>
        <v>0</v>
      </c>
    </row>
    <row r="2002" spans="1:17" ht="20.149999999999999" customHeight="1" x14ac:dyDescent="0.35">
      <c r="A2002" s="247">
        <v>1999</v>
      </c>
      <c r="B2002" s="179" t="str">
        <f t="shared" si="64"/>
        <v xml:space="preserve"> </v>
      </c>
      <c r="C2002" s="266" t="s">
        <v>85</v>
      </c>
      <c r="D2002" s="176"/>
      <c r="E2002" s="53"/>
      <c r="Q2002" s="245">
        <f t="shared" si="65"/>
        <v>0</v>
      </c>
    </row>
    <row r="2003" spans="1:17" ht="20.149999999999999" customHeight="1" x14ac:dyDescent="0.35">
      <c r="A2003" s="247">
        <v>2000</v>
      </c>
      <c r="B2003" s="179" t="str">
        <f t="shared" si="64"/>
        <v xml:space="preserve"> </v>
      </c>
      <c r="C2003" s="266" t="s">
        <v>85</v>
      </c>
      <c r="D2003" s="176"/>
      <c r="E2003" s="53"/>
      <c r="Q2003" s="245">
        <f t="shared" si="65"/>
        <v>0</v>
      </c>
    </row>
    <row r="2004" spans="1:17" ht="20.149999999999999" customHeight="1" x14ac:dyDescent="0.35">
      <c r="A2004" s="247">
        <v>2001</v>
      </c>
      <c r="B2004" s="179" t="str">
        <f t="shared" si="64"/>
        <v xml:space="preserve"> </v>
      </c>
      <c r="C2004" s="266" t="s">
        <v>85</v>
      </c>
      <c r="D2004" s="177"/>
      <c r="E2004" s="56"/>
      <c r="Q2004" s="245">
        <f t="shared" si="65"/>
        <v>0</v>
      </c>
    </row>
    <row r="2005" spans="1:17" ht="20.149999999999999" customHeight="1" x14ac:dyDescent="0.35">
      <c r="A2005" s="247">
        <v>2002</v>
      </c>
      <c r="B2005" s="179" t="str">
        <f t="shared" si="64"/>
        <v xml:space="preserve"> </v>
      </c>
      <c r="C2005" s="266" t="s">
        <v>85</v>
      </c>
      <c r="D2005" s="176"/>
      <c r="E2005" s="53"/>
      <c r="Q2005" s="245">
        <f t="shared" si="65"/>
        <v>0</v>
      </c>
    </row>
    <row r="2006" spans="1:17" ht="20.149999999999999" customHeight="1" x14ac:dyDescent="0.35">
      <c r="A2006" s="247">
        <v>2003</v>
      </c>
      <c r="B2006" s="179" t="str">
        <f t="shared" si="64"/>
        <v xml:space="preserve"> </v>
      </c>
      <c r="C2006" s="266" t="s">
        <v>85</v>
      </c>
      <c r="D2006" s="176"/>
      <c r="E2006" s="53"/>
      <c r="Q2006" s="245">
        <f t="shared" si="65"/>
        <v>0</v>
      </c>
    </row>
    <row r="2007" spans="1:17" ht="20.149999999999999" customHeight="1" x14ac:dyDescent="0.35">
      <c r="A2007" s="247">
        <v>2004</v>
      </c>
      <c r="B2007" s="179" t="str">
        <f t="shared" si="64"/>
        <v xml:space="preserve"> </v>
      </c>
      <c r="C2007" s="266" t="s">
        <v>85</v>
      </c>
      <c r="D2007" s="176"/>
      <c r="E2007" s="53"/>
      <c r="Q2007" s="245">
        <f t="shared" si="65"/>
        <v>0</v>
      </c>
    </row>
    <row r="2008" spans="1:17" ht="20.149999999999999" customHeight="1" x14ac:dyDescent="0.35">
      <c r="A2008" s="247">
        <v>2005</v>
      </c>
      <c r="B2008" s="179" t="str">
        <f t="shared" si="64"/>
        <v xml:space="preserve"> </v>
      </c>
      <c r="C2008" s="266" t="s">
        <v>85</v>
      </c>
      <c r="D2008" s="176"/>
      <c r="E2008" s="53"/>
      <c r="Q2008" s="245">
        <f t="shared" si="65"/>
        <v>0</v>
      </c>
    </row>
    <row r="2009" spans="1:17" ht="20.149999999999999" customHeight="1" x14ac:dyDescent="0.35">
      <c r="A2009" s="247">
        <v>2006</v>
      </c>
      <c r="B2009" s="179" t="str">
        <f t="shared" si="64"/>
        <v xml:space="preserve"> </v>
      </c>
      <c r="C2009" s="266" t="s">
        <v>85</v>
      </c>
      <c r="D2009" s="176"/>
      <c r="E2009" s="53"/>
      <c r="Q2009" s="245">
        <f t="shared" si="65"/>
        <v>0</v>
      </c>
    </row>
    <row r="2010" spans="1:17" ht="20.149999999999999" customHeight="1" x14ac:dyDescent="0.35">
      <c r="A2010" s="247">
        <v>2007</v>
      </c>
      <c r="B2010" s="179" t="str">
        <f t="shared" si="64"/>
        <v xml:space="preserve"> </v>
      </c>
      <c r="C2010" s="266" t="s">
        <v>85</v>
      </c>
      <c r="D2010" s="176"/>
      <c r="E2010" s="53"/>
      <c r="Q2010" s="245">
        <f t="shared" si="65"/>
        <v>0</v>
      </c>
    </row>
    <row r="2011" spans="1:17" ht="20.149999999999999" customHeight="1" x14ac:dyDescent="0.35">
      <c r="A2011" s="247">
        <v>2008</v>
      </c>
      <c r="B2011" s="179" t="str">
        <f t="shared" si="64"/>
        <v xml:space="preserve"> </v>
      </c>
      <c r="C2011" s="266" t="s">
        <v>85</v>
      </c>
      <c r="D2011" s="176"/>
      <c r="E2011" s="53"/>
      <c r="Q2011" s="245">
        <f t="shared" si="65"/>
        <v>0</v>
      </c>
    </row>
    <row r="2012" spans="1:17" ht="20.149999999999999" customHeight="1" x14ac:dyDescent="0.35">
      <c r="A2012" s="247">
        <v>2009</v>
      </c>
      <c r="B2012" s="179" t="str">
        <f t="shared" si="64"/>
        <v xml:space="preserve"> </v>
      </c>
      <c r="C2012" s="266" t="s">
        <v>85</v>
      </c>
      <c r="D2012" s="176"/>
      <c r="E2012" s="53"/>
      <c r="Q2012" s="245">
        <f t="shared" si="65"/>
        <v>0</v>
      </c>
    </row>
    <row r="2013" spans="1:17" ht="20.149999999999999" customHeight="1" x14ac:dyDescent="0.35">
      <c r="A2013" s="247">
        <v>2010</v>
      </c>
      <c r="B2013" s="179" t="str">
        <f t="shared" si="64"/>
        <v xml:space="preserve"> </v>
      </c>
      <c r="C2013" s="266" t="s">
        <v>85</v>
      </c>
      <c r="D2013" s="176"/>
      <c r="E2013" s="53"/>
      <c r="Q2013" s="245">
        <f t="shared" si="65"/>
        <v>0</v>
      </c>
    </row>
    <row r="2014" spans="1:17" ht="20.149999999999999" customHeight="1" x14ac:dyDescent="0.35">
      <c r="A2014" s="247">
        <v>2011</v>
      </c>
      <c r="B2014" s="179" t="str">
        <f t="shared" si="64"/>
        <v xml:space="preserve"> </v>
      </c>
      <c r="C2014" s="266" t="s">
        <v>85</v>
      </c>
      <c r="D2014" s="176"/>
      <c r="E2014" s="53"/>
      <c r="Q2014" s="245">
        <f t="shared" si="65"/>
        <v>0</v>
      </c>
    </row>
    <row r="2015" spans="1:17" ht="20.149999999999999" customHeight="1" x14ac:dyDescent="0.35">
      <c r="A2015" s="247">
        <v>2012</v>
      </c>
      <c r="B2015" s="179" t="str">
        <f t="shared" si="64"/>
        <v xml:space="preserve"> </v>
      </c>
      <c r="C2015" s="266" t="s">
        <v>85</v>
      </c>
      <c r="D2015" s="176"/>
      <c r="E2015" s="53"/>
      <c r="Q2015" s="245">
        <f t="shared" si="65"/>
        <v>0</v>
      </c>
    </row>
    <row r="2016" spans="1:17" ht="20.149999999999999" customHeight="1" x14ac:dyDescent="0.35">
      <c r="A2016" s="247">
        <v>2013</v>
      </c>
      <c r="B2016" s="179" t="str">
        <f t="shared" si="64"/>
        <v xml:space="preserve"> </v>
      </c>
      <c r="C2016" s="266" t="s">
        <v>85</v>
      </c>
      <c r="D2016" s="176"/>
      <c r="E2016" s="53"/>
      <c r="Q2016" s="245">
        <f t="shared" si="65"/>
        <v>0</v>
      </c>
    </row>
    <row r="2017" spans="1:17" ht="20.149999999999999" customHeight="1" x14ac:dyDescent="0.35">
      <c r="A2017" s="247">
        <v>2014</v>
      </c>
      <c r="B2017" s="179" t="str">
        <f t="shared" si="64"/>
        <v xml:space="preserve"> </v>
      </c>
      <c r="C2017" s="266" t="s">
        <v>85</v>
      </c>
      <c r="D2017" s="176"/>
      <c r="E2017" s="53"/>
      <c r="Q2017" s="245">
        <f t="shared" si="65"/>
        <v>0</v>
      </c>
    </row>
    <row r="2018" spans="1:17" ht="20.149999999999999" customHeight="1" x14ac:dyDescent="0.35">
      <c r="A2018" s="247">
        <v>2015</v>
      </c>
      <c r="B2018" s="179" t="str">
        <f t="shared" si="64"/>
        <v xml:space="preserve"> </v>
      </c>
      <c r="C2018" s="266" t="s">
        <v>85</v>
      </c>
      <c r="D2018" s="176"/>
      <c r="E2018" s="53"/>
      <c r="Q2018" s="245">
        <f t="shared" si="65"/>
        <v>0</v>
      </c>
    </row>
    <row r="2019" spans="1:17" ht="20.149999999999999" customHeight="1" x14ac:dyDescent="0.35">
      <c r="A2019" s="247">
        <v>2016</v>
      </c>
      <c r="B2019" s="179" t="str">
        <f t="shared" si="64"/>
        <v xml:space="preserve"> </v>
      </c>
      <c r="C2019" s="266" t="s">
        <v>85</v>
      </c>
      <c r="D2019" s="176"/>
      <c r="E2019" s="53"/>
      <c r="Q2019" s="245">
        <f t="shared" si="65"/>
        <v>0</v>
      </c>
    </row>
    <row r="2020" spans="1:17" ht="20.149999999999999" customHeight="1" x14ac:dyDescent="0.35">
      <c r="A2020" s="247">
        <v>2017</v>
      </c>
      <c r="B2020" s="179" t="str">
        <f t="shared" si="64"/>
        <v xml:space="preserve"> </v>
      </c>
      <c r="C2020" s="266" t="s">
        <v>85</v>
      </c>
      <c r="D2020" s="176"/>
      <c r="E2020" s="53"/>
      <c r="Q2020" s="245">
        <f t="shared" si="65"/>
        <v>0</v>
      </c>
    </row>
    <row r="2021" spans="1:17" ht="20.149999999999999" customHeight="1" x14ac:dyDescent="0.35">
      <c r="A2021" s="247">
        <v>2018</v>
      </c>
      <c r="B2021" s="179" t="str">
        <f t="shared" si="64"/>
        <v xml:space="preserve"> </v>
      </c>
      <c r="C2021" s="266" t="s">
        <v>85</v>
      </c>
      <c r="D2021" s="176"/>
      <c r="E2021" s="53"/>
      <c r="Q2021" s="245">
        <f t="shared" si="65"/>
        <v>0</v>
      </c>
    </row>
    <row r="2022" spans="1:17" ht="20.149999999999999" customHeight="1" x14ac:dyDescent="0.35">
      <c r="A2022" s="247">
        <v>2019</v>
      </c>
      <c r="B2022" s="179" t="str">
        <f t="shared" si="64"/>
        <v xml:space="preserve"> </v>
      </c>
      <c r="C2022" s="266" t="s">
        <v>85</v>
      </c>
      <c r="D2022" s="176"/>
      <c r="E2022" s="53"/>
      <c r="Q2022" s="245">
        <f t="shared" si="65"/>
        <v>0</v>
      </c>
    </row>
    <row r="2023" spans="1:17" ht="20.149999999999999" customHeight="1" x14ac:dyDescent="0.35">
      <c r="A2023" s="247">
        <v>2020</v>
      </c>
      <c r="B2023" s="179" t="str">
        <f t="shared" si="64"/>
        <v xml:space="preserve"> </v>
      </c>
      <c r="C2023" s="266" t="s">
        <v>85</v>
      </c>
      <c r="D2023" s="176"/>
      <c r="E2023" s="53"/>
      <c r="Q2023" s="245">
        <f t="shared" si="65"/>
        <v>0</v>
      </c>
    </row>
    <row r="2024" spans="1:17" ht="20.149999999999999" customHeight="1" x14ac:dyDescent="0.35">
      <c r="A2024" s="247">
        <v>2021</v>
      </c>
      <c r="B2024" s="179" t="str">
        <f t="shared" si="64"/>
        <v xml:space="preserve"> </v>
      </c>
      <c r="C2024" s="266" t="s">
        <v>85</v>
      </c>
      <c r="D2024" s="176"/>
      <c r="E2024" s="53"/>
      <c r="Q2024" s="245">
        <f t="shared" si="65"/>
        <v>0</v>
      </c>
    </row>
    <row r="2025" spans="1:17" ht="20.149999999999999" customHeight="1" x14ac:dyDescent="0.35">
      <c r="A2025" s="247">
        <v>2022</v>
      </c>
      <c r="B2025" s="179" t="str">
        <f t="shared" si="64"/>
        <v xml:space="preserve"> </v>
      </c>
      <c r="C2025" s="266" t="s">
        <v>85</v>
      </c>
      <c r="D2025" s="176"/>
      <c r="E2025" s="53"/>
      <c r="Q2025" s="245">
        <f t="shared" si="65"/>
        <v>0</v>
      </c>
    </row>
    <row r="2026" spans="1:17" ht="20.149999999999999" customHeight="1" x14ac:dyDescent="0.35">
      <c r="A2026" s="247">
        <v>2023</v>
      </c>
      <c r="B2026" s="179" t="str">
        <f t="shared" si="64"/>
        <v xml:space="preserve"> </v>
      </c>
      <c r="C2026" s="266" t="s">
        <v>85</v>
      </c>
      <c r="D2026" s="176"/>
      <c r="E2026" s="53"/>
      <c r="Q2026" s="245">
        <f t="shared" si="65"/>
        <v>0</v>
      </c>
    </row>
    <row r="2027" spans="1:17" ht="20.149999999999999" customHeight="1" x14ac:dyDescent="0.35">
      <c r="A2027" s="247">
        <v>2024</v>
      </c>
      <c r="B2027" s="179" t="str">
        <f t="shared" si="64"/>
        <v xml:space="preserve"> </v>
      </c>
      <c r="C2027" s="266" t="s">
        <v>85</v>
      </c>
      <c r="D2027" s="176"/>
      <c r="E2027" s="53"/>
      <c r="Q2027" s="245">
        <f t="shared" si="65"/>
        <v>0</v>
      </c>
    </row>
    <row r="2028" spans="1:17" ht="20.149999999999999" customHeight="1" x14ac:dyDescent="0.35">
      <c r="A2028" s="247">
        <v>2025</v>
      </c>
      <c r="B2028" s="179" t="str">
        <f t="shared" si="64"/>
        <v xml:space="preserve"> </v>
      </c>
      <c r="C2028" s="266" t="s">
        <v>85</v>
      </c>
      <c r="D2028" s="176"/>
      <c r="E2028" s="53"/>
      <c r="Q2028" s="245">
        <f t="shared" si="65"/>
        <v>0</v>
      </c>
    </row>
    <row r="2029" spans="1:17" ht="20.149999999999999" customHeight="1" x14ac:dyDescent="0.35">
      <c r="A2029" s="247">
        <v>2026</v>
      </c>
      <c r="B2029" s="179" t="str">
        <f t="shared" si="64"/>
        <v xml:space="preserve"> </v>
      </c>
      <c r="C2029" s="266" t="s">
        <v>85</v>
      </c>
      <c r="D2029" s="176"/>
      <c r="E2029" s="53"/>
      <c r="Q2029" s="245">
        <f t="shared" si="65"/>
        <v>0</v>
      </c>
    </row>
    <row r="2030" spans="1:17" ht="20.149999999999999" customHeight="1" x14ac:dyDescent="0.35">
      <c r="A2030" s="247">
        <v>2027</v>
      </c>
      <c r="B2030" s="179" t="str">
        <f t="shared" si="64"/>
        <v xml:space="preserve"> </v>
      </c>
      <c r="C2030" s="266" t="s">
        <v>85</v>
      </c>
      <c r="D2030" s="176"/>
      <c r="E2030" s="53"/>
      <c r="Q2030" s="245">
        <f t="shared" si="65"/>
        <v>0</v>
      </c>
    </row>
    <row r="2031" spans="1:17" ht="20.149999999999999" customHeight="1" x14ac:dyDescent="0.35">
      <c r="A2031" s="247">
        <v>2028</v>
      </c>
      <c r="B2031" s="179" t="str">
        <f t="shared" si="64"/>
        <v xml:space="preserve"> </v>
      </c>
      <c r="C2031" s="266" t="s">
        <v>85</v>
      </c>
      <c r="D2031" s="176"/>
      <c r="E2031" s="53"/>
      <c r="Q2031" s="245">
        <f t="shared" si="65"/>
        <v>0</v>
      </c>
    </row>
    <row r="2032" spans="1:17" ht="20.149999999999999" customHeight="1" x14ac:dyDescent="0.35">
      <c r="A2032" s="247">
        <v>2029</v>
      </c>
      <c r="B2032" s="179" t="str">
        <f t="shared" si="64"/>
        <v xml:space="preserve"> </v>
      </c>
      <c r="C2032" s="266" t="s">
        <v>85</v>
      </c>
      <c r="D2032" s="176"/>
      <c r="E2032" s="53"/>
      <c r="Q2032" s="245">
        <f t="shared" si="65"/>
        <v>0</v>
      </c>
    </row>
    <row r="2033" spans="1:17" ht="20.149999999999999" customHeight="1" x14ac:dyDescent="0.35">
      <c r="A2033" s="247">
        <v>2030</v>
      </c>
      <c r="B2033" s="179" t="str">
        <f t="shared" si="64"/>
        <v xml:space="preserve"> </v>
      </c>
      <c r="C2033" s="266" t="s">
        <v>85</v>
      </c>
      <c r="D2033" s="176"/>
      <c r="E2033" s="53"/>
      <c r="Q2033" s="245">
        <f t="shared" si="65"/>
        <v>0</v>
      </c>
    </row>
    <row r="2034" spans="1:17" ht="20.149999999999999" customHeight="1" x14ac:dyDescent="0.35">
      <c r="A2034" s="247">
        <v>2031</v>
      </c>
      <c r="B2034" s="179" t="str">
        <f t="shared" si="64"/>
        <v xml:space="preserve"> </v>
      </c>
      <c r="C2034" s="266" t="s">
        <v>85</v>
      </c>
      <c r="D2034" s="176"/>
      <c r="E2034" s="53"/>
      <c r="Q2034" s="245">
        <f t="shared" si="65"/>
        <v>0</v>
      </c>
    </row>
    <row r="2035" spans="1:17" ht="20.149999999999999" customHeight="1" x14ac:dyDescent="0.35">
      <c r="A2035" s="247">
        <v>2032</v>
      </c>
      <c r="B2035" s="179" t="str">
        <f t="shared" si="64"/>
        <v xml:space="preserve"> </v>
      </c>
      <c r="C2035" s="266" t="s">
        <v>85</v>
      </c>
      <c r="D2035" s="176"/>
      <c r="E2035" s="53"/>
      <c r="Q2035" s="245">
        <f t="shared" si="65"/>
        <v>0</v>
      </c>
    </row>
    <row r="2036" spans="1:17" ht="20.149999999999999" customHeight="1" x14ac:dyDescent="0.35">
      <c r="A2036" s="247">
        <v>2033</v>
      </c>
      <c r="B2036" s="179" t="str">
        <f t="shared" si="64"/>
        <v xml:space="preserve"> </v>
      </c>
      <c r="C2036" s="266" t="s">
        <v>85</v>
      </c>
      <c r="D2036" s="176"/>
      <c r="E2036" s="53"/>
      <c r="Q2036" s="245">
        <f t="shared" si="65"/>
        <v>0</v>
      </c>
    </row>
    <row r="2037" spans="1:17" ht="20.149999999999999" customHeight="1" x14ac:dyDescent="0.35">
      <c r="A2037" s="247">
        <v>2034</v>
      </c>
      <c r="B2037" s="179" t="str">
        <f t="shared" si="64"/>
        <v xml:space="preserve"> </v>
      </c>
      <c r="C2037" s="266" t="s">
        <v>85</v>
      </c>
      <c r="D2037" s="176"/>
      <c r="E2037" s="53"/>
      <c r="Q2037" s="245">
        <f t="shared" si="65"/>
        <v>0</v>
      </c>
    </row>
    <row r="2038" spans="1:17" ht="20.149999999999999" customHeight="1" x14ac:dyDescent="0.35">
      <c r="A2038" s="247">
        <v>2035</v>
      </c>
      <c r="B2038" s="179" t="str">
        <f t="shared" si="64"/>
        <v xml:space="preserve"> </v>
      </c>
      <c r="C2038" s="266" t="s">
        <v>85</v>
      </c>
      <c r="D2038" s="176"/>
      <c r="E2038" s="53"/>
      <c r="Q2038" s="245">
        <f t="shared" si="65"/>
        <v>0</v>
      </c>
    </row>
    <row r="2039" spans="1:17" ht="20.149999999999999" customHeight="1" x14ac:dyDescent="0.35">
      <c r="A2039" s="247">
        <v>2036</v>
      </c>
      <c r="B2039" s="179" t="str">
        <f t="shared" si="64"/>
        <v xml:space="preserve"> </v>
      </c>
      <c r="C2039" s="266" t="s">
        <v>85</v>
      </c>
      <c r="D2039" s="176"/>
      <c r="E2039" s="53"/>
      <c r="Q2039" s="245">
        <f t="shared" si="65"/>
        <v>0</v>
      </c>
    </row>
    <row r="2040" spans="1:17" ht="20.149999999999999" customHeight="1" x14ac:dyDescent="0.35">
      <c r="A2040" s="247">
        <v>2037</v>
      </c>
      <c r="B2040" s="179" t="str">
        <f t="shared" si="64"/>
        <v xml:space="preserve"> </v>
      </c>
      <c r="C2040" s="266" t="s">
        <v>85</v>
      </c>
      <c r="D2040" s="176"/>
      <c r="E2040" s="53"/>
      <c r="Q2040" s="245">
        <f t="shared" si="65"/>
        <v>0</v>
      </c>
    </row>
    <row r="2041" spans="1:17" ht="20.149999999999999" customHeight="1" x14ac:dyDescent="0.35">
      <c r="A2041" s="247">
        <v>2038</v>
      </c>
      <c r="B2041" s="179" t="str">
        <f t="shared" si="64"/>
        <v xml:space="preserve"> </v>
      </c>
      <c r="C2041" s="266" t="s">
        <v>85</v>
      </c>
      <c r="D2041" s="176"/>
      <c r="E2041" s="53"/>
      <c r="Q2041" s="245">
        <f t="shared" si="65"/>
        <v>0</v>
      </c>
    </row>
    <row r="2042" spans="1:17" ht="20.149999999999999" customHeight="1" x14ac:dyDescent="0.35">
      <c r="A2042" s="247">
        <v>2039</v>
      </c>
      <c r="B2042" s="179" t="str">
        <f t="shared" si="64"/>
        <v xml:space="preserve"> </v>
      </c>
      <c r="C2042" s="266" t="s">
        <v>85</v>
      </c>
      <c r="D2042" s="176"/>
      <c r="E2042" s="53"/>
      <c r="Q2042" s="245">
        <f t="shared" si="65"/>
        <v>0</v>
      </c>
    </row>
    <row r="2043" spans="1:17" ht="20.149999999999999" customHeight="1" x14ac:dyDescent="0.35">
      <c r="A2043" s="247">
        <v>2040</v>
      </c>
      <c r="B2043" s="179" t="str">
        <f t="shared" si="64"/>
        <v xml:space="preserve"> </v>
      </c>
      <c r="C2043" s="266" t="s">
        <v>85</v>
      </c>
      <c r="D2043" s="176"/>
      <c r="E2043" s="53"/>
      <c r="Q2043" s="245">
        <f t="shared" si="65"/>
        <v>0</v>
      </c>
    </row>
    <row r="2044" spans="1:17" ht="20.149999999999999" customHeight="1" x14ac:dyDescent="0.35">
      <c r="A2044" s="247">
        <v>2041</v>
      </c>
      <c r="B2044" s="179" t="str">
        <f t="shared" si="64"/>
        <v xml:space="preserve"> </v>
      </c>
      <c r="C2044" s="266" t="s">
        <v>85</v>
      </c>
      <c r="D2044" s="176"/>
      <c r="E2044" s="53"/>
      <c r="Q2044" s="245">
        <f t="shared" si="65"/>
        <v>0</v>
      </c>
    </row>
    <row r="2045" spans="1:17" ht="20.149999999999999" customHeight="1" x14ac:dyDescent="0.35">
      <c r="A2045" s="247">
        <v>2042</v>
      </c>
      <c r="B2045" s="179" t="str">
        <f t="shared" si="64"/>
        <v xml:space="preserve"> </v>
      </c>
      <c r="C2045" s="266" t="s">
        <v>85</v>
      </c>
      <c r="D2045" s="176"/>
      <c r="E2045" s="53"/>
      <c r="Q2045" s="245">
        <f t="shared" si="65"/>
        <v>0</v>
      </c>
    </row>
    <row r="2046" spans="1:17" ht="20.149999999999999" customHeight="1" x14ac:dyDescent="0.35">
      <c r="A2046" s="247">
        <v>2043</v>
      </c>
      <c r="B2046" s="179" t="str">
        <f t="shared" si="64"/>
        <v xml:space="preserve"> </v>
      </c>
      <c r="C2046" s="266" t="s">
        <v>85</v>
      </c>
      <c r="D2046" s="176"/>
      <c r="E2046" s="53"/>
      <c r="Q2046" s="245">
        <f t="shared" si="65"/>
        <v>0</v>
      </c>
    </row>
    <row r="2047" spans="1:17" ht="20.149999999999999" customHeight="1" x14ac:dyDescent="0.35">
      <c r="A2047" s="247">
        <v>2044</v>
      </c>
      <c r="B2047" s="179" t="str">
        <f t="shared" si="64"/>
        <v xml:space="preserve"> </v>
      </c>
      <c r="C2047" s="266" t="s">
        <v>85</v>
      </c>
      <c r="D2047" s="176"/>
      <c r="E2047" s="53"/>
      <c r="Q2047" s="245">
        <f t="shared" si="65"/>
        <v>0</v>
      </c>
    </row>
    <row r="2048" spans="1:17" ht="20.149999999999999" customHeight="1" x14ac:dyDescent="0.35">
      <c r="A2048" s="247">
        <v>2045</v>
      </c>
      <c r="B2048" s="179" t="str">
        <f t="shared" si="64"/>
        <v xml:space="preserve"> </v>
      </c>
      <c r="C2048" s="266" t="s">
        <v>85</v>
      </c>
      <c r="D2048" s="176"/>
      <c r="E2048" s="53"/>
      <c r="Q2048" s="245">
        <f t="shared" si="65"/>
        <v>0</v>
      </c>
    </row>
    <row r="2049" spans="1:17" ht="20.149999999999999" customHeight="1" x14ac:dyDescent="0.35">
      <c r="A2049" s="247">
        <v>2046</v>
      </c>
      <c r="B2049" s="179" t="str">
        <f t="shared" si="64"/>
        <v xml:space="preserve"> </v>
      </c>
      <c r="C2049" s="266" t="s">
        <v>85</v>
      </c>
      <c r="D2049" s="176"/>
      <c r="E2049" s="53"/>
      <c r="Q2049" s="245">
        <f t="shared" si="65"/>
        <v>0</v>
      </c>
    </row>
    <row r="2050" spans="1:17" ht="20.149999999999999" customHeight="1" x14ac:dyDescent="0.35">
      <c r="A2050" s="247">
        <v>2047</v>
      </c>
      <c r="B2050" s="179" t="str">
        <f t="shared" si="64"/>
        <v xml:space="preserve"> </v>
      </c>
      <c r="C2050" s="266" t="s">
        <v>85</v>
      </c>
      <c r="D2050" s="176"/>
      <c r="E2050" s="53"/>
      <c r="Q2050" s="245">
        <f t="shared" si="65"/>
        <v>0</v>
      </c>
    </row>
    <row r="2051" spans="1:17" ht="20.149999999999999" customHeight="1" x14ac:dyDescent="0.35">
      <c r="A2051" s="247">
        <v>2048</v>
      </c>
      <c r="B2051" s="179" t="str">
        <f t="shared" si="64"/>
        <v xml:space="preserve"> </v>
      </c>
      <c r="C2051" s="266" t="s">
        <v>85</v>
      </c>
      <c r="D2051" s="176"/>
      <c r="E2051" s="53"/>
      <c r="Q2051" s="245">
        <f t="shared" si="65"/>
        <v>0</v>
      </c>
    </row>
    <row r="2052" spans="1:17" ht="20.149999999999999" customHeight="1" x14ac:dyDescent="0.35">
      <c r="A2052" s="247">
        <v>2049</v>
      </c>
      <c r="B2052" s="179" t="str">
        <f t="shared" si="64"/>
        <v xml:space="preserve"> </v>
      </c>
      <c r="C2052" s="266" t="s">
        <v>85</v>
      </c>
      <c r="D2052" s="176"/>
      <c r="E2052" s="53"/>
      <c r="Q2052" s="245">
        <f t="shared" si="65"/>
        <v>0</v>
      </c>
    </row>
    <row r="2053" spans="1:17" ht="20.149999999999999" customHeight="1" x14ac:dyDescent="0.35">
      <c r="A2053" s="247">
        <v>2050</v>
      </c>
      <c r="B2053" s="179" t="str">
        <f t="shared" ref="B2053:B2116" si="66">_xlfn.CONCAT(C2053,D2053)</f>
        <v xml:space="preserve"> </v>
      </c>
      <c r="C2053" s="266" t="s">
        <v>85</v>
      </c>
      <c r="D2053" s="176"/>
      <c r="E2053" s="53"/>
      <c r="Q2053" s="245">
        <f t="shared" ref="Q2053:Q2116" si="67">IF(AND(D2053&gt;0,OR(C2053="",C2053=" ")),1,0)</f>
        <v>0</v>
      </c>
    </row>
    <row r="2054" spans="1:17" ht="20.149999999999999" customHeight="1" x14ac:dyDescent="0.35">
      <c r="A2054" s="247">
        <v>2051</v>
      </c>
      <c r="B2054" s="179" t="str">
        <f t="shared" si="66"/>
        <v xml:space="preserve"> </v>
      </c>
      <c r="C2054" s="266" t="s">
        <v>85</v>
      </c>
      <c r="D2054" s="176"/>
      <c r="E2054" s="53"/>
      <c r="Q2054" s="245">
        <f t="shared" si="67"/>
        <v>0</v>
      </c>
    </row>
    <row r="2055" spans="1:17" ht="20.149999999999999" customHeight="1" x14ac:dyDescent="0.35">
      <c r="A2055" s="247">
        <v>2052</v>
      </c>
      <c r="B2055" s="179" t="str">
        <f t="shared" si="66"/>
        <v xml:space="preserve"> </v>
      </c>
      <c r="C2055" s="266" t="s">
        <v>85</v>
      </c>
      <c r="D2055" s="176"/>
      <c r="E2055" s="53"/>
      <c r="Q2055" s="245">
        <f t="shared" si="67"/>
        <v>0</v>
      </c>
    </row>
    <row r="2056" spans="1:17" ht="20.149999999999999" customHeight="1" x14ac:dyDescent="0.35">
      <c r="A2056" s="247">
        <v>2053</v>
      </c>
      <c r="B2056" s="179" t="str">
        <f t="shared" si="66"/>
        <v xml:space="preserve"> </v>
      </c>
      <c r="C2056" s="266" t="s">
        <v>85</v>
      </c>
      <c r="D2056" s="176"/>
      <c r="E2056" s="53"/>
      <c r="Q2056" s="245">
        <f t="shared" si="67"/>
        <v>0</v>
      </c>
    </row>
    <row r="2057" spans="1:17" ht="20.149999999999999" customHeight="1" x14ac:dyDescent="0.35">
      <c r="A2057" s="247">
        <v>2054</v>
      </c>
      <c r="B2057" s="179" t="str">
        <f t="shared" si="66"/>
        <v xml:space="preserve"> </v>
      </c>
      <c r="C2057" s="266" t="s">
        <v>85</v>
      </c>
      <c r="D2057" s="176"/>
      <c r="E2057" s="53"/>
      <c r="Q2057" s="245">
        <f t="shared" si="67"/>
        <v>0</v>
      </c>
    </row>
    <row r="2058" spans="1:17" ht="20.149999999999999" customHeight="1" x14ac:dyDescent="0.35">
      <c r="A2058" s="247">
        <v>2055</v>
      </c>
      <c r="B2058" s="179" t="str">
        <f t="shared" si="66"/>
        <v xml:space="preserve"> </v>
      </c>
      <c r="C2058" s="266" t="s">
        <v>85</v>
      </c>
      <c r="D2058" s="176"/>
      <c r="E2058" s="53"/>
      <c r="Q2058" s="245">
        <f t="shared" si="67"/>
        <v>0</v>
      </c>
    </row>
    <row r="2059" spans="1:17" ht="20.149999999999999" customHeight="1" x14ac:dyDescent="0.35">
      <c r="A2059" s="247">
        <v>2056</v>
      </c>
      <c r="B2059" s="179" t="str">
        <f t="shared" si="66"/>
        <v xml:space="preserve"> </v>
      </c>
      <c r="C2059" s="266" t="s">
        <v>85</v>
      </c>
      <c r="D2059" s="176"/>
      <c r="E2059" s="53"/>
      <c r="Q2059" s="245">
        <f t="shared" si="67"/>
        <v>0</v>
      </c>
    </row>
    <row r="2060" spans="1:17" ht="20.149999999999999" customHeight="1" x14ac:dyDescent="0.35">
      <c r="A2060" s="247">
        <v>2057</v>
      </c>
      <c r="B2060" s="179" t="str">
        <f t="shared" si="66"/>
        <v xml:space="preserve"> </v>
      </c>
      <c r="C2060" s="266" t="s">
        <v>85</v>
      </c>
      <c r="D2060" s="176"/>
      <c r="E2060" s="53"/>
      <c r="Q2060" s="245">
        <f t="shared" si="67"/>
        <v>0</v>
      </c>
    </row>
    <row r="2061" spans="1:17" ht="20.149999999999999" customHeight="1" x14ac:dyDescent="0.35">
      <c r="A2061" s="247">
        <v>2058</v>
      </c>
      <c r="B2061" s="179" t="str">
        <f t="shared" si="66"/>
        <v xml:space="preserve"> </v>
      </c>
      <c r="C2061" s="266" t="s">
        <v>85</v>
      </c>
      <c r="D2061" s="176"/>
      <c r="E2061" s="53"/>
      <c r="Q2061" s="245">
        <f t="shared" si="67"/>
        <v>0</v>
      </c>
    </row>
    <row r="2062" spans="1:17" ht="20.149999999999999" customHeight="1" x14ac:dyDescent="0.35">
      <c r="A2062" s="247">
        <v>2059</v>
      </c>
      <c r="B2062" s="179" t="str">
        <f t="shared" si="66"/>
        <v xml:space="preserve"> </v>
      </c>
      <c r="C2062" s="266" t="s">
        <v>85</v>
      </c>
      <c r="D2062" s="176"/>
      <c r="E2062" s="53"/>
      <c r="Q2062" s="245">
        <f t="shared" si="67"/>
        <v>0</v>
      </c>
    </row>
    <row r="2063" spans="1:17" ht="20.149999999999999" customHeight="1" x14ac:dyDescent="0.35">
      <c r="A2063" s="247">
        <v>2060</v>
      </c>
      <c r="B2063" s="179" t="str">
        <f t="shared" si="66"/>
        <v xml:space="preserve"> </v>
      </c>
      <c r="C2063" s="266" t="s">
        <v>85</v>
      </c>
      <c r="D2063" s="176"/>
      <c r="E2063" s="53"/>
      <c r="Q2063" s="245">
        <f t="shared" si="67"/>
        <v>0</v>
      </c>
    </row>
    <row r="2064" spans="1:17" ht="20.149999999999999" customHeight="1" x14ac:dyDescent="0.35">
      <c r="A2064" s="247">
        <v>2061</v>
      </c>
      <c r="B2064" s="179" t="str">
        <f t="shared" si="66"/>
        <v xml:space="preserve"> </v>
      </c>
      <c r="C2064" s="266" t="s">
        <v>85</v>
      </c>
      <c r="D2064" s="176"/>
      <c r="E2064" s="53"/>
      <c r="Q2064" s="245">
        <f t="shared" si="67"/>
        <v>0</v>
      </c>
    </row>
    <row r="2065" spans="1:17" ht="20.149999999999999" customHeight="1" x14ac:dyDescent="0.35">
      <c r="A2065" s="247">
        <v>2062</v>
      </c>
      <c r="B2065" s="179" t="str">
        <f t="shared" si="66"/>
        <v xml:space="preserve"> </v>
      </c>
      <c r="C2065" s="266" t="s">
        <v>85</v>
      </c>
      <c r="D2065" s="176"/>
      <c r="E2065" s="53"/>
      <c r="Q2065" s="245">
        <f t="shared" si="67"/>
        <v>0</v>
      </c>
    </row>
    <row r="2066" spans="1:17" ht="20.149999999999999" customHeight="1" x14ac:dyDescent="0.35">
      <c r="A2066" s="247">
        <v>2063</v>
      </c>
      <c r="B2066" s="179" t="str">
        <f t="shared" si="66"/>
        <v xml:space="preserve"> </v>
      </c>
      <c r="C2066" s="266" t="s">
        <v>85</v>
      </c>
      <c r="D2066" s="176"/>
      <c r="E2066" s="53"/>
      <c r="Q2066" s="245">
        <f t="shared" si="67"/>
        <v>0</v>
      </c>
    </row>
    <row r="2067" spans="1:17" ht="20.149999999999999" customHeight="1" x14ac:dyDescent="0.35">
      <c r="A2067" s="247">
        <v>2064</v>
      </c>
      <c r="B2067" s="179" t="str">
        <f t="shared" si="66"/>
        <v xml:space="preserve"> </v>
      </c>
      <c r="C2067" s="266" t="s">
        <v>85</v>
      </c>
      <c r="D2067" s="176"/>
      <c r="E2067" s="53"/>
      <c r="Q2067" s="245">
        <f t="shared" si="67"/>
        <v>0</v>
      </c>
    </row>
    <row r="2068" spans="1:17" ht="20.149999999999999" customHeight="1" x14ac:dyDescent="0.35">
      <c r="A2068" s="247">
        <v>2065</v>
      </c>
      <c r="B2068" s="179" t="str">
        <f t="shared" si="66"/>
        <v xml:space="preserve"> </v>
      </c>
      <c r="C2068" s="266" t="s">
        <v>85</v>
      </c>
      <c r="D2068" s="176"/>
      <c r="E2068" s="53"/>
      <c r="Q2068" s="245">
        <f t="shared" si="67"/>
        <v>0</v>
      </c>
    </row>
    <row r="2069" spans="1:17" ht="20.149999999999999" customHeight="1" x14ac:dyDescent="0.35">
      <c r="A2069" s="247">
        <v>2066</v>
      </c>
      <c r="B2069" s="179" t="str">
        <f t="shared" si="66"/>
        <v xml:space="preserve"> </v>
      </c>
      <c r="C2069" s="266" t="s">
        <v>85</v>
      </c>
      <c r="D2069" s="176"/>
      <c r="E2069" s="53"/>
      <c r="Q2069" s="245">
        <f t="shared" si="67"/>
        <v>0</v>
      </c>
    </row>
    <row r="2070" spans="1:17" ht="20.149999999999999" customHeight="1" x14ac:dyDescent="0.35">
      <c r="A2070" s="247">
        <v>2067</v>
      </c>
      <c r="B2070" s="179" t="str">
        <f t="shared" si="66"/>
        <v xml:space="preserve"> </v>
      </c>
      <c r="C2070" s="266" t="s">
        <v>85</v>
      </c>
      <c r="D2070" s="176"/>
      <c r="E2070" s="53"/>
      <c r="Q2070" s="245">
        <f t="shared" si="67"/>
        <v>0</v>
      </c>
    </row>
    <row r="2071" spans="1:17" ht="20.149999999999999" customHeight="1" x14ac:dyDescent="0.35">
      <c r="A2071" s="247">
        <v>2068</v>
      </c>
      <c r="B2071" s="179" t="str">
        <f t="shared" si="66"/>
        <v xml:space="preserve"> </v>
      </c>
      <c r="C2071" s="266" t="s">
        <v>85</v>
      </c>
      <c r="D2071" s="176"/>
      <c r="E2071" s="53"/>
      <c r="Q2071" s="245">
        <f t="shared" si="67"/>
        <v>0</v>
      </c>
    </row>
    <row r="2072" spans="1:17" ht="20.149999999999999" customHeight="1" x14ac:dyDescent="0.35">
      <c r="A2072" s="247">
        <v>2069</v>
      </c>
      <c r="B2072" s="179" t="str">
        <f t="shared" si="66"/>
        <v xml:space="preserve"> </v>
      </c>
      <c r="C2072" s="266" t="s">
        <v>85</v>
      </c>
      <c r="D2072" s="176"/>
      <c r="E2072" s="53"/>
      <c r="Q2072" s="245">
        <f t="shared" si="67"/>
        <v>0</v>
      </c>
    </row>
    <row r="2073" spans="1:17" ht="20.149999999999999" customHeight="1" x14ac:dyDescent="0.35">
      <c r="A2073" s="247">
        <v>2070</v>
      </c>
      <c r="B2073" s="179" t="str">
        <f t="shared" si="66"/>
        <v xml:space="preserve"> </v>
      </c>
      <c r="C2073" s="266" t="s">
        <v>85</v>
      </c>
      <c r="D2073" s="176"/>
      <c r="E2073" s="53"/>
      <c r="Q2073" s="245">
        <f t="shared" si="67"/>
        <v>0</v>
      </c>
    </row>
    <row r="2074" spans="1:17" ht="20.149999999999999" customHeight="1" x14ac:dyDescent="0.35">
      <c r="A2074" s="247">
        <v>2071</v>
      </c>
      <c r="B2074" s="179" t="str">
        <f t="shared" si="66"/>
        <v xml:space="preserve"> </v>
      </c>
      <c r="C2074" s="266" t="s">
        <v>85</v>
      </c>
      <c r="D2074" s="176"/>
      <c r="E2074" s="53"/>
      <c r="Q2074" s="245">
        <f t="shared" si="67"/>
        <v>0</v>
      </c>
    </row>
    <row r="2075" spans="1:17" ht="20.149999999999999" customHeight="1" x14ac:dyDescent="0.35">
      <c r="A2075" s="247">
        <v>2072</v>
      </c>
      <c r="B2075" s="179" t="str">
        <f t="shared" si="66"/>
        <v xml:space="preserve"> </v>
      </c>
      <c r="C2075" s="266" t="s">
        <v>85</v>
      </c>
      <c r="D2075" s="176"/>
      <c r="E2075" s="53"/>
      <c r="Q2075" s="245">
        <f t="shared" si="67"/>
        <v>0</v>
      </c>
    </row>
    <row r="2076" spans="1:17" ht="20.149999999999999" customHeight="1" x14ac:dyDescent="0.35">
      <c r="A2076" s="247">
        <v>2073</v>
      </c>
      <c r="B2076" s="179" t="str">
        <f t="shared" si="66"/>
        <v xml:space="preserve"> </v>
      </c>
      <c r="C2076" s="266" t="s">
        <v>85</v>
      </c>
      <c r="D2076" s="176"/>
      <c r="E2076" s="53"/>
      <c r="Q2076" s="245">
        <f t="shared" si="67"/>
        <v>0</v>
      </c>
    </row>
    <row r="2077" spans="1:17" ht="20.149999999999999" customHeight="1" x14ac:dyDescent="0.35">
      <c r="A2077" s="247">
        <v>2074</v>
      </c>
      <c r="B2077" s="179" t="str">
        <f t="shared" si="66"/>
        <v xml:space="preserve"> </v>
      </c>
      <c r="C2077" s="266" t="s">
        <v>85</v>
      </c>
      <c r="D2077" s="176"/>
      <c r="E2077" s="53"/>
      <c r="Q2077" s="245">
        <f t="shared" si="67"/>
        <v>0</v>
      </c>
    </row>
    <row r="2078" spans="1:17" ht="20.149999999999999" customHeight="1" x14ac:dyDescent="0.35">
      <c r="A2078" s="247">
        <v>2075</v>
      </c>
      <c r="B2078" s="179" t="str">
        <f t="shared" si="66"/>
        <v xml:space="preserve"> </v>
      </c>
      <c r="C2078" s="266" t="s">
        <v>85</v>
      </c>
      <c r="D2078" s="176"/>
      <c r="E2078" s="53"/>
      <c r="Q2078" s="245">
        <f t="shared" si="67"/>
        <v>0</v>
      </c>
    </row>
    <row r="2079" spans="1:17" ht="20.149999999999999" customHeight="1" x14ac:dyDescent="0.35">
      <c r="A2079" s="247">
        <v>2076</v>
      </c>
      <c r="B2079" s="179" t="str">
        <f t="shared" si="66"/>
        <v xml:space="preserve"> </v>
      </c>
      <c r="C2079" s="266" t="s">
        <v>85</v>
      </c>
      <c r="D2079" s="176"/>
      <c r="E2079" s="53"/>
      <c r="Q2079" s="245">
        <f t="shared" si="67"/>
        <v>0</v>
      </c>
    </row>
    <row r="2080" spans="1:17" ht="20.149999999999999" customHeight="1" x14ac:dyDescent="0.35">
      <c r="A2080" s="247">
        <v>2077</v>
      </c>
      <c r="B2080" s="179" t="str">
        <f t="shared" si="66"/>
        <v xml:space="preserve"> </v>
      </c>
      <c r="C2080" s="266" t="s">
        <v>85</v>
      </c>
      <c r="D2080" s="176"/>
      <c r="E2080" s="53"/>
      <c r="Q2080" s="245">
        <f t="shared" si="67"/>
        <v>0</v>
      </c>
    </row>
    <row r="2081" spans="1:17" ht="20.149999999999999" customHeight="1" x14ac:dyDescent="0.35">
      <c r="A2081" s="247">
        <v>2078</v>
      </c>
      <c r="B2081" s="179" t="str">
        <f t="shared" si="66"/>
        <v xml:space="preserve"> </v>
      </c>
      <c r="C2081" s="266" t="s">
        <v>85</v>
      </c>
      <c r="D2081" s="176"/>
      <c r="E2081" s="53"/>
      <c r="Q2081" s="245">
        <f t="shared" si="67"/>
        <v>0</v>
      </c>
    </row>
    <row r="2082" spans="1:17" ht="20.149999999999999" customHeight="1" x14ac:dyDescent="0.35">
      <c r="A2082" s="247">
        <v>2079</v>
      </c>
      <c r="B2082" s="179" t="str">
        <f t="shared" si="66"/>
        <v xml:space="preserve"> </v>
      </c>
      <c r="C2082" s="266" t="s">
        <v>85</v>
      </c>
      <c r="D2082" s="176"/>
      <c r="E2082" s="53"/>
      <c r="Q2082" s="245">
        <f t="shared" si="67"/>
        <v>0</v>
      </c>
    </row>
    <row r="2083" spans="1:17" ht="20.149999999999999" customHeight="1" x14ac:dyDescent="0.35">
      <c r="A2083" s="247">
        <v>2080</v>
      </c>
      <c r="B2083" s="179" t="str">
        <f t="shared" si="66"/>
        <v xml:space="preserve"> </v>
      </c>
      <c r="C2083" s="266" t="s">
        <v>85</v>
      </c>
      <c r="D2083" s="176"/>
      <c r="E2083" s="53"/>
      <c r="Q2083" s="245">
        <f t="shared" si="67"/>
        <v>0</v>
      </c>
    </row>
    <row r="2084" spans="1:17" ht="20.149999999999999" customHeight="1" x14ac:dyDescent="0.35">
      <c r="A2084" s="247">
        <v>2081</v>
      </c>
      <c r="B2084" s="179" t="str">
        <f t="shared" si="66"/>
        <v xml:space="preserve"> </v>
      </c>
      <c r="C2084" s="266" t="s">
        <v>85</v>
      </c>
      <c r="D2084" s="176"/>
      <c r="E2084" s="53"/>
      <c r="Q2084" s="245">
        <f t="shared" si="67"/>
        <v>0</v>
      </c>
    </row>
    <row r="2085" spans="1:17" ht="20.149999999999999" customHeight="1" x14ac:dyDescent="0.35">
      <c r="A2085" s="247">
        <v>2082</v>
      </c>
      <c r="B2085" s="179" t="str">
        <f t="shared" si="66"/>
        <v xml:space="preserve"> </v>
      </c>
      <c r="C2085" s="266" t="s">
        <v>85</v>
      </c>
      <c r="D2085" s="176"/>
      <c r="E2085" s="53"/>
      <c r="Q2085" s="245">
        <f t="shared" si="67"/>
        <v>0</v>
      </c>
    </row>
    <row r="2086" spans="1:17" ht="20.149999999999999" customHeight="1" x14ac:dyDescent="0.35">
      <c r="A2086" s="247">
        <v>2083</v>
      </c>
      <c r="B2086" s="179" t="str">
        <f t="shared" si="66"/>
        <v xml:space="preserve"> </v>
      </c>
      <c r="C2086" s="266" t="s">
        <v>85</v>
      </c>
      <c r="D2086" s="176"/>
      <c r="E2086" s="53"/>
      <c r="Q2086" s="245">
        <f t="shared" si="67"/>
        <v>0</v>
      </c>
    </row>
    <row r="2087" spans="1:17" ht="20.149999999999999" customHeight="1" x14ac:dyDescent="0.35">
      <c r="A2087" s="247">
        <v>2084</v>
      </c>
      <c r="B2087" s="179" t="str">
        <f t="shared" si="66"/>
        <v xml:space="preserve"> </v>
      </c>
      <c r="C2087" s="266" t="s">
        <v>85</v>
      </c>
      <c r="D2087" s="176"/>
      <c r="E2087" s="53"/>
      <c r="Q2087" s="245">
        <f t="shared" si="67"/>
        <v>0</v>
      </c>
    </row>
    <row r="2088" spans="1:17" ht="20.149999999999999" customHeight="1" x14ac:dyDescent="0.35">
      <c r="A2088" s="247">
        <v>2085</v>
      </c>
      <c r="B2088" s="179" t="str">
        <f t="shared" si="66"/>
        <v xml:space="preserve"> </v>
      </c>
      <c r="C2088" s="266" t="s">
        <v>85</v>
      </c>
      <c r="D2088" s="176"/>
      <c r="E2088" s="53"/>
      <c r="Q2088" s="245">
        <f t="shared" si="67"/>
        <v>0</v>
      </c>
    </row>
    <row r="2089" spans="1:17" ht="20.149999999999999" customHeight="1" x14ac:dyDescent="0.35">
      <c r="A2089" s="247">
        <v>2086</v>
      </c>
      <c r="B2089" s="179" t="str">
        <f t="shared" si="66"/>
        <v xml:space="preserve"> </v>
      </c>
      <c r="C2089" s="266" t="s">
        <v>85</v>
      </c>
      <c r="D2089" s="176"/>
      <c r="E2089" s="53"/>
      <c r="Q2089" s="245">
        <f t="shared" si="67"/>
        <v>0</v>
      </c>
    </row>
    <row r="2090" spans="1:17" ht="20.149999999999999" customHeight="1" x14ac:dyDescent="0.35">
      <c r="A2090" s="247">
        <v>2087</v>
      </c>
      <c r="B2090" s="179" t="str">
        <f t="shared" si="66"/>
        <v xml:space="preserve"> </v>
      </c>
      <c r="C2090" s="266" t="s">
        <v>85</v>
      </c>
      <c r="D2090" s="176"/>
      <c r="E2090" s="53"/>
      <c r="Q2090" s="245">
        <f t="shared" si="67"/>
        <v>0</v>
      </c>
    </row>
    <row r="2091" spans="1:17" ht="20.149999999999999" customHeight="1" x14ac:dyDescent="0.35">
      <c r="A2091" s="247">
        <v>2088</v>
      </c>
      <c r="B2091" s="179" t="str">
        <f t="shared" si="66"/>
        <v xml:space="preserve"> </v>
      </c>
      <c r="C2091" s="266" t="s">
        <v>85</v>
      </c>
      <c r="D2091" s="176"/>
      <c r="E2091" s="53"/>
      <c r="Q2091" s="245">
        <f t="shared" si="67"/>
        <v>0</v>
      </c>
    </row>
    <row r="2092" spans="1:17" ht="20.149999999999999" customHeight="1" x14ac:dyDescent="0.35">
      <c r="A2092" s="247">
        <v>2089</v>
      </c>
      <c r="B2092" s="179" t="str">
        <f t="shared" si="66"/>
        <v xml:space="preserve"> </v>
      </c>
      <c r="C2092" s="266" t="s">
        <v>85</v>
      </c>
      <c r="D2092" s="176"/>
      <c r="E2092" s="53"/>
      <c r="Q2092" s="245">
        <f t="shared" si="67"/>
        <v>0</v>
      </c>
    </row>
    <row r="2093" spans="1:17" ht="20.149999999999999" customHeight="1" x14ac:dyDescent="0.35">
      <c r="A2093" s="247">
        <v>2090</v>
      </c>
      <c r="B2093" s="179" t="str">
        <f t="shared" si="66"/>
        <v xml:space="preserve"> </v>
      </c>
      <c r="C2093" s="266" t="s">
        <v>85</v>
      </c>
      <c r="D2093" s="176"/>
      <c r="E2093" s="53"/>
      <c r="Q2093" s="245">
        <f t="shared" si="67"/>
        <v>0</v>
      </c>
    </row>
    <row r="2094" spans="1:17" ht="20.149999999999999" customHeight="1" x14ac:dyDescent="0.35">
      <c r="A2094" s="247">
        <v>2091</v>
      </c>
      <c r="B2094" s="179" t="str">
        <f t="shared" si="66"/>
        <v xml:space="preserve"> </v>
      </c>
      <c r="C2094" s="266" t="s">
        <v>85</v>
      </c>
      <c r="D2094" s="176"/>
      <c r="E2094" s="53"/>
      <c r="Q2094" s="245">
        <f t="shared" si="67"/>
        <v>0</v>
      </c>
    </row>
    <row r="2095" spans="1:17" ht="20.149999999999999" customHeight="1" x14ac:dyDescent="0.35">
      <c r="A2095" s="247">
        <v>2092</v>
      </c>
      <c r="B2095" s="179" t="str">
        <f t="shared" si="66"/>
        <v xml:space="preserve"> </v>
      </c>
      <c r="C2095" s="266" t="s">
        <v>85</v>
      </c>
      <c r="D2095" s="176"/>
      <c r="E2095" s="53"/>
      <c r="Q2095" s="245">
        <f t="shared" si="67"/>
        <v>0</v>
      </c>
    </row>
    <row r="2096" spans="1:17" ht="20.149999999999999" customHeight="1" x14ac:dyDescent="0.35">
      <c r="A2096" s="247">
        <v>2093</v>
      </c>
      <c r="B2096" s="179" t="str">
        <f t="shared" si="66"/>
        <v xml:space="preserve"> </v>
      </c>
      <c r="C2096" s="266" t="s">
        <v>85</v>
      </c>
      <c r="D2096" s="176"/>
      <c r="E2096" s="53"/>
      <c r="Q2096" s="245">
        <f t="shared" si="67"/>
        <v>0</v>
      </c>
    </row>
    <row r="2097" spans="1:17" ht="20.149999999999999" customHeight="1" x14ac:dyDescent="0.35">
      <c r="A2097" s="247">
        <v>2094</v>
      </c>
      <c r="B2097" s="179" t="str">
        <f t="shared" si="66"/>
        <v xml:space="preserve"> </v>
      </c>
      <c r="C2097" s="266" t="s">
        <v>85</v>
      </c>
      <c r="D2097" s="176"/>
      <c r="E2097" s="53"/>
      <c r="Q2097" s="245">
        <f t="shared" si="67"/>
        <v>0</v>
      </c>
    </row>
    <row r="2098" spans="1:17" ht="20.149999999999999" customHeight="1" x14ac:dyDescent="0.35">
      <c r="A2098" s="247">
        <v>2095</v>
      </c>
      <c r="B2098" s="179" t="str">
        <f t="shared" si="66"/>
        <v xml:space="preserve"> </v>
      </c>
      <c r="C2098" s="266" t="s">
        <v>85</v>
      </c>
      <c r="D2098" s="176"/>
      <c r="E2098" s="53"/>
      <c r="Q2098" s="245">
        <f t="shared" si="67"/>
        <v>0</v>
      </c>
    </row>
    <row r="2099" spans="1:17" ht="20.149999999999999" customHeight="1" x14ac:dyDescent="0.35">
      <c r="A2099" s="247">
        <v>2096</v>
      </c>
      <c r="B2099" s="179" t="str">
        <f t="shared" si="66"/>
        <v xml:space="preserve"> </v>
      </c>
      <c r="C2099" s="266" t="s">
        <v>85</v>
      </c>
      <c r="D2099" s="176"/>
      <c r="E2099" s="53"/>
      <c r="Q2099" s="245">
        <f t="shared" si="67"/>
        <v>0</v>
      </c>
    </row>
    <row r="2100" spans="1:17" ht="20.149999999999999" customHeight="1" x14ac:dyDescent="0.35">
      <c r="A2100" s="247">
        <v>2097</v>
      </c>
      <c r="B2100" s="179" t="str">
        <f t="shared" si="66"/>
        <v xml:space="preserve"> </v>
      </c>
      <c r="C2100" s="266" t="s">
        <v>85</v>
      </c>
      <c r="D2100" s="176"/>
      <c r="E2100" s="53"/>
      <c r="Q2100" s="245">
        <f t="shared" si="67"/>
        <v>0</v>
      </c>
    </row>
    <row r="2101" spans="1:17" ht="20.149999999999999" customHeight="1" x14ac:dyDescent="0.35">
      <c r="A2101" s="247">
        <v>2098</v>
      </c>
      <c r="B2101" s="179" t="str">
        <f t="shared" si="66"/>
        <v xml:space="preserve"> </v>
      </c>
      <c r="C2101" s="266" t="s">
        <v>85</v>
      </c>
      <c r="D2101" s="176"/>
      <c r="E2101" s="53"/>
      <c r="Q2101" s="245">
        <f t="shared" si="67"/>
        <v>0</v>
      </c>
    </row>
    <row r="2102" spans="1:17" ht="20.149999999999999" customHeight="1" x14ac:dyDescent="0.35">
      <c r="A2102" s="247">
        <v>2099</v>
      </c>
      <c r="B2102" s="179" t="str">
        <f t="shared" si="66"/>
        <v xml:space="preserve"> </v>
      </c>
      <c r="C2102" s="266" t="s">
        <v>85</v>
      </c>
      <c r="D2102" s="176"/>
      <c r="E2102" s="53"/>
      <c r="Q2102" s="245">
        <f t="shared" si="67"/>
        <v>0</v>
      </c>
    </row>
    <row r="2103" spans="1:17" ht="20.149999999999999" customHeight="1" x14ac:dyDescent="0.35">
      <c r="A2103" s="247">
        <v>2100</v>
      </c>
      <c r="B2103" s="179" t="str">
        <f t="shared" si="66"/>
        <v xml:space="preserve"> </v>
      </c>
      <c r="C2103" s="266" t="s">
        <v>85</v>
      </c>
      <c r="D2103" s="176"/>
      <c r="E2103" s="53"/>
      <c r="Q2103" s="245">
        <f t="shared" si="67"/>
        <v>0</v>
      </c>
    </row>
    <row r="2104" spans="1:17" ht="20.149999999999999" customHeight="1" x14ac:dyDescent="0.35">
      <c r="A2104" s="247">
        <v>2101</v>
      </c>
      <c r="B2104" s="179" t="str">
        <f t="shared" si="66"/>
        <v xml:space="preserve"> </v>
      </c>
      <c r="C2104" s="266" t="s">
        <v>85</v>
      </c>
      <c r="D2104" s="176"/>
      <c r="E2104" s="53"/>
      <c r="Q2104" s="245">
        <f t="shared" si="67"/>
        <v>0</v>
      </c>
    </row>
    <row r="2105" spans="1:17" ht="20.149999999999999" customHeight="1" x14ac:dyDescent="0.35">
      <c r="A2105" s="247">
        <v>2102</v>
      </c>
      <c r="B2105" s="179" t="str">
        <f t="shared" si="66"/>
        <v xml:space="preserve"> </v>
      </c>
      <c r="C2105" s="266" t="s">
        <v>85</v>
      </c>
      <c r="D2105" s="176"/>
      <c r="E2105" s="53"/>
      <c r="Q2105" s="245">
        <f t="shared" si="67"/>
        <v>0</v>
      </c>
    </row>
    <row r="2106" spans="1:17" ht="20.149999999999999" customHeight="1" x14ac:dyDescent="0.35">
      <c r="A2106" s="247">
        <v>2103</v>
      </c>
      <c r="B2106" s="179" t="str">
        <f t="shared" si="66"/>
        <v xml:space="preserve"> </v>
      </c>
      <c r="C2106" s="266" t="s">
        <v>85</v>
      </c>
      <c r="D2106" s="176"/>
      <c r="E2106" s="53"/>
      <c r="Q2106" s="245">
        <f t="shared" si="67"/>
        <v>0</v>
      </c>
    </row>
    <row r="2107" spans="1:17" ht="20.149999999999999" customHeight="1" x14ac:dyDescent="0.35">
      <c r="A2107" s="247">
        <v>2104</v>
      </c>
      <c r="B2107" s="179" t="str">
        <f t="shared" si="66"/>
        <v xml:space="preserve"> </v>
      </c>
      <c r="C2107" s="266" t="s">
        <v>85</v>
      </c>
      <c r="D2107" s="176"/>
      <c r="E2107" s="53"/>
      <c r="Q2107" s="245">
        <f t="shared" si="67"/>
        <v>0</v>
      </c>
    </row>
    <row r="2108" spans="1:17" ht="20.149999999999999" customHeight="1" x14ac:dyDescent="0.35">
      <c r="A2108" s="247">
        <v>2105</v>
      </c>
      <c r="B2108" s="179" t="str">
        <f t="shared" si="66"/>
        <v xml:space="preserve"> </v>
      </c>
      <c r="C2108" s="266" t="s">
        <v>85</v>
      </c>
      <c r="D2108" s="176"/>
      <c r="E2108" s="53"/>
      <c r="Q2108" s="245">
        <f t="shared" si="67"/>
        <v>0</v>
      </c>
    </row>
    <row r="2109" spans="1:17" ht="20.149999999999999" customHeight="1" x14ac:dyDescent="0.35">
      <c r="A2109" s="247">
        <v>2106</v>
      </c>
      <c r="B2109" s="179" t="str">
        <f t="shared" si="66"/>
        <v xml:space="preserve"> </v>
      </c>
      <c r="C2109" s="266" t="s">
        <v>85</v>
      </c>
      <c r="D2109" s="176"/>
      <c r="E2109" s="53"/>
      <c r="Q2109" s="245">
        <f t="shared" si="67"/>
        <v>0</v>
      </c>
    </row>
    <row r="2110" spans="1:17" ht="20.149999999999999" customHeight="1" x14ac:dyDescent="0.35">
      <c r="A2110" s="247">
        <v>2107</v>
      </c>
      <c r="B2110" s="179" t="str">
        <f t="shared" si="66"/>
        <v xml:space="preserve"> </v>
      </c>
      <c r="C2110" s="266" t="s">
        <v>85</v>
      </c>
      <c r="D2110" s="176"/>
      <c r="E2110" s="53"/>
      <c r="Q2110" s="245">
        <f t="shared" si="67"/>
        <v>0</v>
      </c>
    </row>
    <row r="2111" spans="1:17" ht="20.149999999999999" customHeight="1" x14ac:dyDescent="0.35">
      <c r="A2111" s="247">
        <v>2108</v>
      </c>
      <c r="B2111" s="179" t="str">
        <f t="shared" si="66"/>
        <v xml:space="preserve"> </v>
      </c>
      <c r="C2111" s="266" t="s">
        <v>85</v>
      </c>
      <c r="D2111" s="176"/>
      <c r="E2111" s="53"/>
      <c r="Q2111" s="245">
        <f t="shared" si="67"/>
        <v>0</v>
      </c>
    </row>
    <row r="2112" spans="1:17" ht="20.149999999999999" customHeight="1" x14ac:dyDescent="0.35">
      <c r="A2112" s="247">
        <v>2109</v>
      </c>
      <c r="B2112" s="179" t="str">
        <f t="shared" si="66"/>
        <v xml:space="preserve"> </v>
      </c>
      <c r="C2112" s="266" t="s">
        <v>85</v>
      </c>
      <c r="D2112" s="176"/>
      <c r="E2112" s="53"/>
      <c r="Q2112" s="245">
        <f t="shared" si="67"/>
        <v>0</v>
      </c>
    </row>
    <row r="2113" spans="1:17" ht="20.149999999999999" customHeight="1" x14ac:dyDescent="0.35">
      <c r="A2113" s="247">
        <v>2110</v>
      </c>
      <c r="B2113" s="179" t="str">
        <f t="shared" si="66"/>
        <v xml:space="preserve"> </v>
      </c>
      <c r="C2113" s="266" t="s">
        <v>85</v>
      </c>
      <c r="D2113" s="176"/>
      <c r="E2113" s="53"/>
      <c r="Q2113" s="245">
        <f t="shared" si="67"/>
        <v>0</v>
      </c>
    </row>
    <row r="2114" spans="1:17" ht="20.149999999999999" customHeight="1" x14ac:dyDescent="0.35">
      <c r="A2114" s="247">
        <v>2111</v>
      </c>
      <c r="B2114" s="179" t="str">
        <f t="shared" si="66"/>
        <v xml:space="preserve"> </v>
      </c>
      <c r="C2114" s="266" t="s">
        <v>85</v>
      </c>
      <c r="D2114" s="176"/>
      <c r="E2114" s="53"/>
      <c r="Q2114" s="245">
        <f t="shared" si="67"/>
        <v>0</v>
      </c>
    </row>
    <row r="2115" spans="1:17" ht="20.149999999999999" customHeight="1" x14ac:dyDescent="0.35">
      <c r="A2115" s="247">
        <v>2112</v>
      </c>
      <c r="B2115" s="179" t="str">
        <f t="shared" si="66"/>
        <v xml:space="preserve"> </v>
      </c>
      <c r="C2115" s="266" t="s">
        <v>85</v>
      </c>
      <c r="D2115" s="176"/>
      <c r="E2115" s="53"/>
      <c r="Q2115" s="245">
        <f t="shared" si="67"/>
        <v>0</v>
      </c>
    </row>
    <row r="2116" spans="1:17" ht="20.149999999999999" customHeight="1" x14ac:dyDescent="0.35">
      <c r="A2116" s="247">
        <v>2113</v>
      </c>
      <c r="B2116" s="179" t="str">
        <f t="shared" si="66"/>
        <v xml:space="preserve"> </v>
      </c>
      <c r="C2116" s="266" t="s">
        <v>85</v>
      </c>
      <c r="D2116" s="176"/>
      <c r="E2116" s="53"/>
      <c r="Q2116" s="245">
        <f t="shared" si="67"/>
        <v>0</v>
      </c>
    </row>
    <row r="2117" spans="1:17" ht="20.149999999999999" customHeight="1" x14ac:dyDescent="0.35">
      <c r="A2117" s="247">
        <v>2114</v>
      </c>
      <c r="B2117" s="179" t="str">
        <f t="shared" ref="B2117:B2180" si="68">_xlfn.CONCAT(C2117,D2117)</f>
        <v xml:space="preserve"> </v>
      </c>
      <c r="C2117" s="266" t="s">
        <v>85</v>
      </c>
      <c r="D2117" s="176"/>
      <c r="E2117" s="53"/>
      <c r="Q2117" s="245">
        <f t="shared" ref="Q2117:Q2180" si="69">IF(AND(D2117&gt;0,OR(C2117="",C2117=" ")),1,0)</f>
        <v>0</v>
      </c>
    </row>
    <row r="2118" spans="1:17" ht="20.149999999999999" customHeight="1" x14ac:dyDescent="0.35">
      <c r="A2118" s="247">
        <v>2115</v>
      </c>
      <c r="B2118" s="179" t="str">
        <f t="shared" si="68"/>
        <v xml:space="preserve"> </v>
      </c>
      <c r="C2118" s="266" t="s">
        <v>85</v>
      </c>
      <c r="D2118" s="176"/>
      <c r="E2118" s="53"/>
      <c r="Q2118" s="245">
        <f t="shared" si="69"/>
        <v>0</v>
      </c>
    </row>
    <row r="2119" spans="1:17" ht="20.149999999999999" customHeight="1" x14ac:dyDescent="0.35">
      <c r="A2119" s="247">
        <v>2116</v>
      </c>
      <c r="B2119" s="179" t="str">
        <f t="shared" si="68"/>
        <v xml:space="preserve"> </v>
      </c>
      <c r="C2119" s="266" t="s">
        <v>85</v>
      </c>
      <c r="D2119" s="176"/>
      <c r="E2119" s="53"/>
      <c r="Q2119" s="245">
        <f t="shared" si="69"/>
        <v>0</v>
      </c>
    </row>
    <row r="2120" spans="1:17" ht="20.149999999999999" customHeight="1" x14ac:dyDescent="0.35">
      <c r="A2120" s="247">
        <v>2117</v>
      </c>
      <c r="B2120" s="179" t="str">
        <f t="shared" si="68"/>
        <v xml:space="preserve"> </v>
      </c>
      <c r="C2120" s="266" t="s">
        <v>85</v>
      </c>
      <c r="D2120" s="176"/>
      <c r="E2120" s="53"/>
      <c r="Q2120" s="245">
        <f t="shared" si="69"/>
        <v>0</v>
      </c>
    </row>
    <row r="2121" spans="1:17" ht="20.149999999999999" customHeight="1" x14ac:dyDescent="0.35">
      <c r="A2121" s="247">
        <v>2118</v>
      </c>
      <c r="B2121" s="179" t="str">
        <f t="shared" si="68"/>
        <v xml:space="preserve"> </v>
      </c>
      <c r="C2121" s="266" t="s">
        <v>85</v>
      </c>
      <c r="D2121" s="176"/>
      <c r="E2121" s="53"/>
      <c r="Q2121" s="245">
        <f t="shared" si="69"/>
        <v>0</v>
      </c>
    </row>
    <row r="2122" spans="1:17" ht="20.149999999999999" customHeight="1" x14ac:dyDescent="0.35">
      <c r="A2122" s="247">
        <v>2119</v>
      </c>
      <c r="B2122" s="179" t="str">
        <f t="shared" si="68"/>
        <v xml:space="preserve"> </v>
      </c>
      <c r="C2122" s="266" t="s">
        <v>85</v>
      </c>
      <c r="D2122" s="176"/>
      <c r="E2122" s="53"/>
      <c r="Q2122" s="245">
        <f t="shared" si="69"/>
        <v>0</v>
      </c>
    </row>
    <row r="2123" spans="1:17" ht="20.149999999999999" customHeight="1" x14ac:dyDescent="0.35">
      <c r="A2123" s="247">
        <v>2120</v>
      </c>
      <c r="B2123" s="179" t="str">
        <f t="shared" si="68"/>
        <v xml:space="preserve"> </v>
      </c>
      <c r="C2123" s="266" t="s">
        <v>85</v>
      </c>
      <c r="D2123" s="176"/>
      <c r="E2123" s="53"/>
      <c r="Q2123" s="245">
        <f t="shared" si="69"/>
        <v>0</v>
      </c>
    </row>
    <row r="2124" spans="1:17" ht="20.149999999999999" customHeight="1" x14ac:dyDescent="0.35">
      <c r="A2124" s="247">
        <v>2121</v>
      </c>
      <c r="B2124" s="179" t="str">
        <f t="shared" si="68"/>
        <v xml:space="preserve"> </v>
      </c>
      <c r="C2124" s="266" t="s">
        <v>85</v>
      </c>
      <c r="D2124" s="176"/>
      <c r="E2124" s="53"/>
      <c r="Q2124" s="245">
        <f t="shared" si="69"/>
        <v>0</v>
      </c>
    </row>
    <row r="2125" spans="1:17" ht="20.149999999999999" customHeight="1" x14ac:dyDescent="0.35">
      <c r="A2125" s="247">
        <v>2122</v>
      </c>
      <c r="B2125" s="179" t="str">
        <f t="shared" si="68"/>
        <v xml:space="preserve"> </v>
      </c>
      <c r="C2125" s="266" t="s">
        <v>85</v>
      </c>
      <c r="D2125" s="176"/>
      <c r="E2125" s="53"/>
      <c r="Q2125" s="245">
        <f t="shared" si="69"/>
        <v>0</v>
      </c>
    </row>
    <row r="2126" spans="1:17" ht="20.149999999999999" customHeight="1" x14ac:dyDescent="0.35">
      <c r="A2126" s="247">
        <v>2123</v>
      </c>
      <c r="B2126" s="179" t="str">
        <f t="shared" si="68"/>
        <v xml:space="preserve"> </v>
      </c>
      <c r="C2126" s="266" t="s">
        <v>85</v>
      </c>
      <c r="D2126" s="176"/>
      <c r="E2126" s="53"/>
      <c r="Q2126" s="245">
        <f t="shared" si="69"/>
        <v>0</v>
      </c>
    </row>
    <row r="2127" spans="1:17" ht="20.149999999999999" customHeight="1" x14ac:dyDescent="0.35">
      <c r="A2127" s="247">
        <v>2124</v>
      </c>
      <c r="B2127" s="179" t="str">
        <f t="shared" si="68"/>
        <v xml:space="preserve"> </v>
      </c>
      <c r="C2127" s="266" t="s">
        <v>85</v>
      </c>
      <c r="D2127" s="176"/>
      <c r="E2127" s="53"/>
      <c r="Q2127" s="245">
        <f t="shared" si="69"/>
        <v>0</v>
      </c>
    </row>
    <row r="2128" spans="1:17" ht="20.149999999999999" customHeight="1" x14ac:dyDescent="0.35">
      <c r="A2128" s="247">
        <v>2125</v>
      </c>
      <c r="B2128" s="179" t="str">
        <f t="shared" si="68"/>
        <v xml:space="preserve"> </v>
      </c>
      <c r="C2128" s="266" t="s">
        <v>85</v>
      </c>
      <c r="D2128" s="176"/>
      <c r="E2128" s="53"/>
      <c r="Q2128" s="245">
        <f t="shared" si="69"/>
        <v>0</v>
      </c>
    </row>
    <row r="2129" spans="1:17" ht="20.149999999999999" customHeight="1" x14ac:dyDescent="0.35">
      <c r="A2129" s="247">
        <v>2126</v>
      </c>
      <c r="B2129" s="179" t="str">
        <f t="shared" si="68"/>
        <v xml:space="preserve"> </v>
      </c>
      <c r="C2129" s="266" t="s">
        <v>85</v>
      </c>
      <c r="D2129" s="176"/>
      <c r="E2129" s="53"/>
      <c r="Q2129" s="245">
        <f t="shared" si="69"/>
        <v>0</v>
      </c>
    </row>
    <row r="2130" spans="1:17" ht="20.149999999999999" customHeight="1" x14ac:dyDescent="0.35">
      <c r="A2130" s="247">
        <v>2127</v>
      </c>
      <c r="B2130" s="179" t="str">
        <f t="shared" si="68"/>
        <v xml:space="preserve"> </v>
      </c>
      <c r="C2130" s="266" t="s">
        <v>85</v>
      </c>
      <c r="D2130" s="176"/>
      <c r="E2130" s="53"/>
      <c r="Q2130" s="245">
        <f t="shared" si="69"/>
        <v>0</v>
      </c>
    </row>
    <row r="2131" spans="1:17" ht="20.149999999999999" customHeight="1" x14ac:dyDescent="0.35">
      <c r="A2131" s="247">
        <v>2128</v>
      </c>
      <c r="B2131" s="179" t="str">
        <f t="shared" si="68"/>
        <v xml:space="preserve"> </v>
      </c>
      <c r="C2131" s="266" t="s">
        <v>85</v>
      </c>
      <c r="D2131" s="176"/>
      <c r="E2131" s="53"/>
      <c r="Q2131" s="245">
        <f t="shared" si="69"/>
        <v>0</v>
      </c>
    </row>
    <row r="2132" spans="1:17" ht="20.149999999999999" customHeight="1" x14ac:dyDescent="0.35">
      <c r="A2132" s="247">
        <v>2129</v>
      </c>
      <c r="B2132" s="179" t="str">
        <f t="shared" si="68"/>
        <v xml:space="preserve"> </v>
      </c>
      <c r="C2132" s="266" t="s">
        <v>85</v>
      </c>
      <c r="D2132" s="176"/>
      <c r="E2132" s="53"/>
      <c r="Q2132" s="245">
        <f t="shared" si="69"/>
        <v>0</v>
      </c>
    </row>
    <row r="2133" spans="1:17" ht="20.149999999999999" customHeight="1" x14ac:dyDescent="0.35">
      <c r="A2133" s="247">
        <v>2130</v>
      </c>
      <c r="B2133" s="179" t="str">
        <f t="shared" si="68"/>
        <v xml:space="preserve"> </v>
      </c>
      <c r="C2133" s="266" t="s">
        <v>85</v>
      </c>
      <c r="D2133" s="176"/>
      <c r="E2133" s="53"/>
      <c r="Q2133" s="245">
        <f t="shared" si="69"/>
        <v>0</v>
      </c>
    </row>
    <row r="2134" spans="1:17" ht="20.149999999999999" customHeight="1" x14ac:dyDescent="0.35">
      <c r="A2134" s="247">
        <v>2131</v>
      </c>
      <c r="B2134" s="179" t="str">
        <f t="shared" si="68"/>
        <v xml:space="preserve"> </v>
      </c>
      <c r="C2134" s="266" t="s">
        <v>85</v>
      </c>
      <c r="D2134" s="176"/>
      <c r="E2134" s="53"/>
      <c r="Q2134" s="245">
        <f t="shared" si="69"/>
        <v>0</v>
      </c>
    </row>
    <row r="2135" spans="1:17" ht="20.149999999999999" customHeight="1" x14ac:dyDescent="0.35">
      <c r="A2135" s="247">
        <v>2132</v>
      </c>
      <c r="B2135" s="179" t="str">
        <f t="shared" si="68"/>
        <v xml:space="preserve"> </v>
      </c>
      <c r="C2135" s="266" t="s">
        <v>85</v>
      </c>
      <c r="D2135" s="176"/>
      <c r="E2135" s="53"/>
      <c r="Q2135" s="245">
        <f t="shared" si="69"/>
        <v>0</v>
      </c>
    </row>
    <row r="2136" spans="1:17" ht="20.149999999999999" customHeight="1" x14ac:dyDescent="0.35">
      <c r="A2136" s="247">
        <v>2133</v>
      </c>
      <c r="B2136" s="179" t="str">
        <f t="shared" si="68"/>
        <v xml:space="preserve"> </v>
      </c>
      <c r="C2136" s="266" t="s">
        <v>85</v>
      </c>
      <c r="D2136" s="176"/>
      <c r="E2136" s="53"/>
      <c r="Q2136" s="245">
        <f t="shared" si="69"/>
        <v>0</v>
      </c>
    </row>
    <row r="2137" spans="1:17" ht="20.149999999999999" customHeight="1" x14ac:dyDescent="0.35">
      <c r="A2137" s="247">
        <v>2134</v>
      </c>
      <c r="B2137" s="179" t="str">
        <f t="shared" si="68"/>
        <v xml:space="preserve"> </v>
      </c>
      <c r="C2137" s="266" t="s">
        <v>85</v>
      </c>
      <c r="D2137" s="176"/>
      <c r="E2137" s="53"/>
      <c r="Q2137" s="245">
        <f t="shared" si="69"/>
        <v>0</v>
      </c>
    </row>
    <row r="2138" spans="1:17" ht="20.149999999999999" customHeight="1" x14ac:dyDescent="0.35">
      <c r="A2138" s="247">
        <v>2135</v>
      </c>
      <c r="B2138" s="179" t="str">
        <f t="shared" si="68"/>
        <v xml:space="preserve"> </v>
      </c>
      <c r="C2138" s="266" t="s">
        <v>85</v>
      </c>
      <c r="D2138" s="176"/>
      <c r="E2138" s="53"/>
      <c r="Q2138" s="245">
        <f t="shared" si="69"/>
        <v>0</v>
      </c>
    </row>
    <row r="2139" spans="1:17" ht="20.149999999999999" customHeight="1" x14ac:dyDescent="0.35">
      <c r="A2139" s="247">
        <v>2136</v>
      </c>
      <c r="B2139" s="179" t="str">
        <f t="shared" si="68"/>
        <v xml:space="preserve"> </v>
      </c>
      <c r="C2139" s="266" t="s">
        <v>85</v>
      </c>
      <c r="D2139" s="176"/>
      <c r="E2139" s="53"/>
      <c r="Q2139" s="245">
        <f t="shared" si="69"/>
        <v>0</v>
      </c>
    </row>
    <row r="2140" spans="1:17" ht="20.149999999999999" customHeight="1" x14ac:dyDescent="0.35">
      <c r="A2140" s="247">
        <v>2137</v>
      </c>
      <c r="B2140" s="179" t="str">
        <f t="shared" si="68"/>
        <v xml:space="preserve"> </v>
      </c>
      <c r="C2140" s="266" t="s">
        <v>85</v>
      </c>
      <c r="D2140" s="176"/>
      <c r="E2140" s="53"/>
      <c r="Q2140" s="245">
        <f t="shared" si="69"/>
        <v>0</v>
      </c>
    </row>
    <row r="2141" spans="1:17" ht="20.149999999999999" customHeight="1" x14ac:dyDescent="0.35">
      <c r="A2141" s="247">
        <v>2138</v>
      </c>
      <c r="B2141" s="179" t="str">
        <f t="shared" si="68"/>
        <v xml:space="preserve"> </v>
      </c>
      <c r="C2141" s="266" t="s">
        <v>85</v>
      </c>
      <c r="D2141" s="176"/>
      <c r="E2141" s="53"/>
      <c r="Q2141" s="245">
        <f t="shared" si="69"/>
        <v>0</v>
      </c>
    </row>
    <row r="2142" spans="1:17" ht="20.149999999999999" customHeight="1" x14ac:dyDescent="0.35">
      <c r="A2142" s="247">
        <v>2139</v>
      </c>
      <c r="B2142" s="179" t="str">
        <f t="shared" si="68"/>
        <v xml:space="preserve"> </v>
      </c>
      <c r="C2142" s="266" t="s">
        <v>85</v>
      </c>
      <c r="D2142" s="176"/>
      <c r="E2142" s="53"/>
      <c r="Q2142" s="245">
        <f t="shared" si="69"/>
        <v>0</v>
      </c>
    </row>
    <row r="2143" spans="1:17" ht="20.149999999999999" customHeight="1" x14ac:dyDescent="0.35">
      <c r="A2143" s="247">
        <v>2140</v>
      </c>
      <c r="B2143" s="179" t="str">
        <f t="shared" si="68"/>
        <v xml:space="preserve"> </v>
      </c>
      <c r="C2143" s="266" t="s">
        <v>85</v>
      </c>
      <c r="D2143" s="176"/>
      <c r="E2143" s="53"/>
      <c r="Q2143" s="245">
        <f t="shared" si="69"/>
        <v>0</v>
      </c>
    </row>
    <row r="2144" spans="1:17" ht="20.149999999999999" customHeight="1" x14ac:dyDescent="0.35">
      <c r="A2144" s="247">
        <v>2141</v>
      </c>
      <c r="B2144" s="179" t="str">
        <f t="shared" si="68"/>
        <v xml:space="preserve"> </v>
      </c>
      <c r="C2144" s="266" t="s">
        <v>85</v>
      </c>
      <c r="D2144" s="176"/>
      <c r="E2144" s="53"/>
      <c r="Q2144" s="245">
        <f t="shared" si="69"/>
        <v>0</v>
      </c>
    </row>
    <row r="2145" spans="1:17" ht="20.149999999999999" customHeight="1" x14ac:dyDescent="0.35">
      <c r="A2145" s="247">
        <v>2142</v>
      </c>
      <c r="B2145" s="179" t="str">
        <f t="shared" si="68"/>
        <v xml:space="preserve"> </v>
      </c>
      <c r="C2145" s="266" t="s">
        <v>85</v>
      </c>
      <c r="D2145" s="176"/>
      <c r="E2145" s="53"/>
      <c r="Q2145" s="245">
        <f t="shared" si="69"/>
        <v>0</v>
      </c>
    </row>
    <row r="2146" spans="1:17" ht="20.149999999999999" customHeight="1" x14ac:dyDescent="0.35">
      <c r="A2146" s="247">
        <v>2143</v>
      </c>
      <c r="B2146" s="179" t="str">
        <f t="shared" si="68"/>
        <v xml:space="preserve"> </v>
      </c>
      <c r="C2146" s="266" t="s">
        <v>85</v>
      </c>
      <c r="D2146" s="176"/>
      <c r="E2146" s="53"/>
      <c r="Q2146" s="245">
        <f t="shared" si="69"/>
        <v>0</v>
      </c>
    </row>
    <row r="2147" spans="1:17" ht="20.149999999999999" customHeight="1" x14ac:dyDescent="0.35">
      <c r="A2147" s="247">
        <v>2144</v>
      </c>
      <c r="B2147" s="179" t="str">
        <f t="shared" si="68"/>
        <v xml:space="preserve"> </v>
      </c>
      <c r="C2147" s="266" t="s">
        <v>85</v>
      </c>
      <c r="D2147" s="176"/>
      <c r="E2147" s="53"/>
      <c r="Q2147" s="245">
        <f t="shared" si="69"/>
        <v>0</v>
      </c>
    </row>
    <row r="2148" spans="1:17" ht="20.149999999999999" customHeight="1" x14ac:dyDescent="0.35">
      <c r="A2148" s="247">
        <v>2145</v>
      </c>
      <c r="B2148" s="179" t="str">
        <f t="shared" si="68"/>
        <v xml:space="preserve"> </v>
      </c>
      <c r="C2148" s="266" t="s">
        <v>85</v>
      </c>
      <c r="D2148" s="176"/>
      <c r="E2148" s="53"/>
      <c r="Q2148" s="245">
        <f t="shared" si="69"/>
        <v>0</v>
      </c>
    </row>
    <row r="2149" spans="1:17" ht="20.149999999999999" customHeight="1" x14ac:dyDescent="0.35">
      <c r="A2149" s="247">
        <v>2146</v>
      </c>
      <c r="B2149" s="179" t="str">
        <f t="shared" si="68"/>
        <v xml:space="preserve"> </v>
      </c>
      <c r="C2149" s="266" t="s">
        <v>85</v>
      </c>
      <c r="D2149" s="176"/>
      <c r="E2149" s="53"/>
      <c r="Q2149" s="245">
        <f t="shared" si="69"/>
        <v>0</v>
      </c>
    </row>
    <row r="2150" spans="1:17" ht="20.149999999999999" customHeight="1" x14ac:dyDescent="0.35">
      <c r="A2150" s="247">
        <v>2147</v>
      </c>
      <c r="B2150" s="179" t="str">
        <f t="shared" si="68"/>
        <v xml:space="preserve"> </v>
      </c>
      <c r="C2150" s="266" t="s">
        <v>85</v>
      </c>
      <c r="D2150" s="176"/>
      <c r="E2150" s="53"/>
      <c r="Q2150" s="245">
        <f t="shared" si="69"/>
        <v>0</v>
      </c>
    </row>
    <row r="2151" spans="1:17" ht="20.149999999999999" customHeight="1" x14ac:dyDescent="0.35">
      <c r="A2151" s="247">
        <v>2148</v>
      </c>
      <c r="B2151" s="179" t="str">
        <f t="shared" si="68"/>
        <v xml:space="preserve"> </v>
      </c>
      <c r="C2151" s="266" t="s">
        <v>85</v>
      </c>
      <c r="D2151" s="176"/>
      <c r="E2151" s="53"/>
      <c r="Q2151" s="245">
        <f t="shared" si="69"/>
        <v>0</v>
      </c>
    </row>
    <row r="2152" spans="1:17" ht="20.149999999999999" customHeight="1" x14ac:dyDescent="0.35">
      <c r="A2152" s="247">
        <v>2149</v>
      </c>
      <c r="B2152" s="179" t="str">
        <f t="shared" si="68"/>
        <v xml:space="preserve"> </v>
      </c>
      <c r="C2152" s="266" t="s">
        <v>85</v>
      </c>
      <c r="D2152" s="176"/>
      <c r="E2152" s="53"/>
      <c r="Q2152" s="245">
        <f t="shared" si="69"/>
        <v>0</v>
      </c>
    </row>
    <row r="2153" spans="1:17" ht="20.149999999999999" customHeight="1" x14ac:dyDescent="0.35">
      <c r="A2153" s="247">
        <v>2150</v>
      </c>
      <c r="B2153" s="179" t="str">
        <f t="shared" si="68"/>
        <v xml:space="preserve"> </v>
      </c>
      <c r="C2153" s="266" t="s">
        <v>85</v>
      </c>
      <c r="D2153" s="176"/>
      <c r="E2153" s="53"/>
      <c r="Q2153" s="245">
        <f t="shared" si="69"/>
        <v>0</v>
      </c>
    </row>
    <row r="2154" spans="1:17" ht="20.149999999999999" customHeight="1" x14ac:dyDescent="0.35">
      <c r="A2154" s="247">
        <v>2151</v>
      </c>
      <c r="B2154" s="179" t="str">
        <f t="shared" si="68"/>
        <v xml:space="preserve"> </v>
      </c>
      <c r="C2154" s="266" t="s">
        <v>85</v>
      </c>
      <c r="D2154" s="176"/>
      <c r="E2154" s="53"/>
      <c r="Q2154" s="245">
        <f t="shared" si="69"/>
        <v>0</v>
      </c>
    </row>
    <row r="2155" spans="1:17" ht="20.149999999999999" customHeight="1" x14ac:dyDescent="0.35">
      <c r="A2155" s="247">
        <v>2152</v>
      </c>
      <c r="B2155" s="179" t="str">
        <f t="shared" si="68"/>
        <v xml:space="preserve"> </v>
      </c>
      <c r="C2155" s="266" t="s">
        <v>85</v>
      </c>
      <c r="D2155" s="176"/>
      <c r="E2155" s="53"/>
      <c r="Q2155" s="245">
        <f t="shared" si="69"/>
        <v>0</v>
      </c>
    </row>
    <row r="2156" spans="1:17" ht="20.149999999999999" customHeight="1" x14ac:dyDescent="0.35">
      <c r="A2156" s="247">
        <v>2153</v>
      </c>
      <c r="B2156" s="179" t="str">
        <f t="shared" si="68"/>
        <v xml:space="preserve"> </v>
      </c>
      <c r="C2156" s="266" t="s">
        <v>85</v>
      </c>
      <c r="D2156" s="176"/>
      <c r="E2156" s="53"/>
      <c r="Q2156" s="245">
        <f t="shared" si="69"/>
        <v>0</v>
      </c>
    </row>
    <row r="2157" spans="1:17" ht="20.149999999999999" customHeight="1" x14ac:dyDescent="0.35">
      <c r="A2157" s="247">
        <v>2154</v>
      </c>
      <c r="B2157" s="179" t="str">
        <f t="shared" si="68"/>
        <v xml:space="preserve"> </v>
      </c>
      <c r="C2157" s="266" t="s">
        <v>85</v>
      </c>
      <c r="D2157" s="176"/>
      <c r="E2157" s="53"/>
      <c r="Q2157" s="245">
        <f t="shared" si="69"/>
        <v>0</v>
      </c>
    </row>
    <row r="2158" spans="1:17" ht="20.149999999999999" customHeight="1" x14ac:dyDescent="0.35">
      <c r="A2158" s="247">
        <v>2155</v>
      </c>
      <c r="B2158" s="179" t="str">
        <f t="shared" si="68"/>
        <v xml:space="preserve"> </v>
      </c>
      <c r="C2158" s="266" t="s">
        <v>85</v>
      </c>
      <c r="D2158" s="176"/>
      <c r="E2158" s="53"/>
      <c r="Q2158" s="245">
        <f t="shared" si="69"/>
        <v>0</v>
      </c>
    </row>
    <row r="2159" spans="1:17" ht="20.149999999999999" customHeight="1" x14ac:dyDescent="0.35">
      <c r="A2159" s="247">
        <v>2156</v>
      </c>
      <c r="B2159" s="179" t="str">
        <f t="shared" si="68"/>
        <v xml:space="preserve"> </v>
      </c>
      <c r="C2159" s="266" t="s">
        <v>85</v>
      </c>
      <c r="D2159" s="176"/>
      <c r="E2159" s="53"/>
      <c r="Q2159" s="245">
        <f t="shared" si="69"/>
        <v>0</v>
      </c>
    </row>
    <row r="2160" spans="1:17" ht="20.149999999999999" customHeight="1" x14ac:dyDescent="0.35">
      <c r="A2160" s="247">
        <v>2157</v>
      </c>
      <c r="B2160" s="179" t="str">
        <f t="shared" si="68"/>
        <v xml:space="preserve"> </v>
      </c>
      <c r="C2160" s="266" t="s">
        <v>85</v>
      </c>
      <c r="D2160" s="176"/>
      <c r="E2160" s="53"/>
      <c r="Q2160" s="245">
        <f t="shared" si="69"/>
        <v>0</v>
      </c>
    </row>
    <row r="2161" spans="1:17" ht="20.149999999999999" customHeight="1" x14ac:dyDescent="0.35">
      <c r="A2161" s="247">
        <v>2158</v>
      </c>
      <c r="B2161" s="179" t="str">
        <f t="shared" si="68"/>
        <v xml:space="preserve"> </v>
      </c>
      <c r="C2161" s="266" t="s">
        <v>85</v>
      </c>
      <c r="D2161" s="176"/>
      <c r="E2161" s="53"/>
      <c r="Q2161" s="245">
        <f t="shared" si="69"/>
        <v>0</v>
      </c>
    </row>
    <row r="2162" spans="1:17" ht="20.149999999999999" customHeight="1" x14ac:dyDescent="0.35">
      <c r="A2162" s="247">
        <v>2159</v>
      </c>
      <c r="B2162" s="179" t="str">
        <f t="shared" si="68"/>
        <v xml:space="preserve"> </v>
      </c>
      <c r="C2162" s="266" t="s">
        <v>85</v>
      </c>
      <c r="D2162" s="176"/>
      <c r="E2162" s="53"/>
      <c r="Q2162" s="245">
        <f t="shared" si="69"/>
        <v>0</v>
      </c>
    </row>
    <row r="2163" spans="1:17" ht="20.149999999999999" customHeight="1" x14ac:dyDescent="0.35">
      <c r="A2163" s="247">
        <v>2160</v>
      </c>
      <c r="B2163" s="179" t="str">
        <f t="shared" si="68"/>
        <v xml:space="preserve"> </v>
      </c>
      <c r="C2163" s="266" t="s">
        <v>85</v>
      </c>
      <c r="D2163" s="176"/>
      <c r="E2163" s="53"/>
      <c r="Q2163" s="245">
        <f t="shared" si="69"/>
        <v>0</v>
      </c>
    </row>
    <row r="2164" spans="1:17" ht="20.149999999999999" customHeight="1" x14ac:dyDescent="0.35">
      <c r="A2164" s="247">
        <v>2161</v>
      </c>
      <c r="B2164" s="179" t="str">
        <f t="shared" si="68"/>
        <v xml:space="preserve"> </v>
      </c>
      <c r="C2164" s="266" t="s">
        <v>85</v>
      </c>
      <c r="D2164" s="176"/>
      <c r="E2164" s="53"/>
      <c r="Q2164" s="245">
        <f t="shared" si="69"/>
        <v>0</v>
      </c>
    </row>
    <row r="2165" spans="1:17" ht="20.149999999999999" customHeight="1" x14ac:dyDescent="0.35">
      <c r="A2165" s="247">
        <v>2162</v>
      </c>
      <c r="B2165" s="179" t="str">
        <f t="shared" si="68"/>
        <v xml:space="preserve"> </v>
      </c>
      <c r="C2165" s="266" t="s">
        <v>85</v>
      </c>
      <c r="D2165" s="176"/>
      <c r="E2165" s="53"/>
      <c r="Q2165" s="245">
        <f t="shared" si="69"/>
        <v>0</v>
      </c>
    </row>
    <row r="2166" spans="1:17" ht="20.149999999999999" customHeight="1" x14ac:dyDescent="0.35">
      <c r="A2166" s="247">
        <v>2163</v>
      </c>
      <c r="B2166" s="179" t="str">
        <f t="shared" si="68"/>
        <v xml:space="preserve"> </v>
      </c>
      <c r="C2166" s="266" t="s">
        <v>85</v>
      </c>
      <c r="D2166" s="176"/>
      <c r="E2166" s="53"/>
      <c r="Q2166" s="245">
        <f t="shared" si="69"/>
        <v>0</v>
      </c>
    </row>
    <row r="2167" spans="1:17" ht="20.149999999999999" customHeight="1" x14ac:dyDescent="0.35">
      <c r="A2167" s="247">
        <v>2164</v>
      </c>
      <c r="B2167" s="179" t="str">
        <f t="shared" si="68"/>
        <v xml:space="preserve"> </v>
      </c>
      <c r="C2167" s="266" t="s">
        <v>85</v>
      </c>
      <c r="D2167" s="176"/>
      <c r="E2167" s="53"/>
      <c r="Q2167" s="245">
        <f t="shared" si="69"/>
        <v>0</v>
      </c>
    </row>
    <row r="2168" spans="1:17" ht="20.149999999999999" customHeight="1" x14ac:dyDescent="0.35">
      <c r="A2168" s="247">
        <v>2165</v>
      </c>
      <c r="B2168" s="179" t="str">
        <f t="shared" si="68"/>
        <v xml:space="preserve"> </v>
      </c>
      <c r="C2168" s="266" t="s">
        <v>85</v>
      </c>
      <c r="D2168" s="176"/>
      <c r="E2168" s="53"/>
      <c r="Q2168" s="245">
        <f t="shared" si="69"/>
        <v>0</v>
      </c>
    </row>
    <row r="2169" spans="1:17" ht="20.149999999999999" customHeight="1" x14ac:dyDescent="0.35">
      <c r="A2169" s="247">
        <v>2166</v>
      </c>
      <c r="B2169" s="179" t="str">
        <f t="shared" si="68"/>
        <v xml:space="preserve"> </v>
      </c>
      <c r="C2169" s="266" t="s">
        <v>85</v>
      </c>
      <c r="D2169" s="176"/>
      <c r="E2169" s="53"/>
      <c r="Q2169" s="245">
        <f t="shared" si="69"/>
        <v>0</v>
      </c>
    </row>
    <row r="2170" spans="1:17" ht="20.149999999999999" customHeight="1" x14ac:dyDescent="0.35">
      <c r="A2170" s="247">
        <v>2167</v>
      </c>
      <c r="B2170" s="179" t="str">
        <f t="shared" si="68"/>
        <v xml:space="preserve"> </v>
      </c>
      <c r="C2170" s="266" t="s">
        <v>85</v>
      </c>
      <c r="D2170" s="176"/>
      <c r="E2170" s="53"/>
      <c r="Q2170" s="245">
        <f t="shared" si="69"/>
        <v>0</v>
      </c>
    </row>
    <row r="2171" spans="1:17" ht="20.149999999999999" customHeight="1" x14ac:dyDescent="0.35">
      <c r="A2171" s="247">
        <v>2168</v>
      </c>
      <c r="B2171" s="179" t="str">
        <f t="shared" si="68"/>
        <v xml:space="preserve"> </v>
      </c>
      <c r="C2171" s="266" t="s">
        <v>85</v>
      </c>
      <c r="D2171" s="176"/>
      <c r="E2171" s="53"/>
      <c r="Q2171" s="245">
        <f t="shared" si="69"/>
        <v>0</v>
      </c>
    </row>
    <row r="2172" spans="1:17" ht="20.149999999999999" customHeight="1" x14ac:dyDescent="0.35">
      <c r="A2172" s="247">
        <v>2169</v>
      </c>
      <c r="B2172" s="179" t="str">
        <f t="shared" si="68"/>
        <v xml:space="preserve"> </v>
      </c>
      <c r="C2172" s="266" t="s">
        <v>85</v>
      </c>
      <c r="D2172" s="176"/>
      <c r="E2172" s="53"/>
      <c r="Q2172" s="245">
        <f t="shared" si="69"/>
        <v>0</v>
      </c>
    </row>
    <row r="2173" spans="1:17" ht="20.149999999999999" customHeight="1" x14ac:dyDescent="0.35">
      <c r="A2173" s="247">
        <v>2170</v>
      </c>
      <c r="B2173" s="179" t="str">
        <f t="shared" si="68"/>
        <v xml:space="preserve"> </v>
      </c>
      <c r="C2173" s="266" t="s">
        <v>85</v>
      </c>
      <c r="D2173" s="176"/>
      <c r="E2173" s="53"/>
      <c r="Q2173" s="245">
        <f t="shared" si="69"/>
        <v>0</v>
      </c>
    </row>
    <row r="2174" spans="1:17" ht="20.149999999999999" customHeight="1" x14ac:dyDescent="0.35">
      <c r="A2174" s="247">
        <v>2171</v>
      </c>
      <c r="B2174" s="179" t="str">
        <f t="shared" si="68"/>
        <v xml:space="preserve"> </v>
      </c>
      <c r="C2174" s="266" t="s">
        <v>85</v>
      </c>
      <c r="D2174" s="176"/>
      <c r="E2174" s="53"/>
      <c r="Q2174" s="245">
        <f t="shared" si="69"/>
        <v>0</v>
      </c>
    </row>
    <row r="2175" spans="1:17" ht="20.149999999999999" customHeight="1" x14ac:dyDescent="0.35">
      <c r="A2175" s="247">
        <v>2172</v>
      </c>
      <c r="B2175" s="179" t="str">
        <f t="shared" si="68"/>
        <v xml:space="preserve"> </v>
      </c>
      <c r="C2175" s="266" t="s">
        <v>85</v>
      </c>
      <c r="D2175" s="176"/>
      <c r="E2175" s="53"/>
      <c r="Q2175" s="245">
        <f t="shared" si="69"/>
        <v>0</v>
      </c>
    </row>
    <row r="2176" spans="1:17" ht="20.149999999999999" customHeight="1" x14ac:dyDescent="0.35">
      <c r="A2176" s="247">
        <v>2173</v>
      </c>
      <c r="B2176" s="179" t="str">
        <f t="shared" si="68"/>
        <v xml:space="preserve"> </v>
      </c>
      <c r="C2176" s="266" t="s">
        <v>85</v>
      </c>
      <c r="D2176" s="176"/>
      <c r="E2176" s="53"/>
      <c r="Q2176" s="245">
        <f t="shared" si="69"/>
        <v>0</v>
      </c>
    </row>
    <row r="2177" spans="1:17" ht="20.149999999999999" customHeight="1" x14ac:dyDescent="0.35">
      <c r="A2177" s="247">
        <v>2174</v>
      </c>
      <c r="B2177" s="179" t="str">
        <f t="shared" si="68"/>
        <v xml:space="preserve"> </v>
      </c>
      <c r="C2177" s="266" t="s">
        <v>85</v>
      </c>
      <c r="D2177" s="176"/>
      <c r="E2177" s="53"/>
      <c r="Q2177" s="245">
        <f t="shared" si="69"/>
        <v>0</v>
      </c>
    </row>
    <row r="2178" spans="1:17" ht="20.149999999999999" customHeight="1" x14ac:dyDescent="0.35">
      <c r="A2178" s="247">
        <v>2175</v>
      </c>
      <c r="B2178" s="179" t="str">
        <f t="shared" si="68"/>
        <v xml:space="preserve"> </v>
      </c>
      <c r="C2178" s="266" t="s">
        <v>85</v>
      </c>
      <c r="D2178" s="176"/>
      <c r="E2178" s="53"/>
      <c r="Q2178" s="245">
        <f t="shared" si="69"/>
        <v>0</v>
      </c>
    </row>
    <row r="2179" spans="1:17" ht="20.149999999999999" customHeight="1" x14ac:dyDescent="0.35">
      <c r="A2179" s="247">
        <v>2176</v>
      </c>
      <c r="B2179" s="179" t="str">
        <f t="shared" si="68"/>
        <v xml:space="preserve"> </v>
      </c>
      <c r="C2179" s="266" t="s">
        <v>85</v>
      </c>
      <c r="D2179" s="176"/>
      <c r="E2179" s="53"/>
      <c r="Q2179" s="245">
        <f t="shared" si="69"/>
        <v>0</v>
      </c>
    </row>
    <row r="2180" spans="1:17" ht="20.149999999999999" customHeight="1" x14ac:dyDescent="0.35">
      <c r="A2180" s="247">
        <v>2177</v>
      </c>
      <c r="B2180" s="179" t="str">
        <f t="shared" si="68"/>
        <v xml:space="preserve"> </v>
      </c>
      <c r="C2180" s="266" t="s">
        <v>85</v>
      </c>
      <c r="D2180" s="176"/>
      <c r="E2180" s="53"/>
      <c r="Q2180" s="245">
        <f t="shared" si="69"/>
        <v>0</v>
      </c>
    </row>
    <row r="2181" spans="1:17" ht="20.149999999999999" customHeight="1" x14ac:dyDescent="0.35">
      <c r="A2181" s="247">
        <v>2178</v>
      </c>
      <c r="B2181" s="179" t="str">
        <f t="shared" ref="B2181:B2244" si="70">_xlfn.CONCAT(C2181,D2181)</f>
        <v xml:space="preserve"> </v>
      </c>
      <c r="C2181" s="266" t="s">
        <v>85</v>
      </c>
      <c r="D2181" s="176"/>
      <c r="E2181" s="53"/>
      <c r="Q2181" s="245">
        <f t="shared" ref="Q2181:Q2244" si="71">IF(AND(D2181&gt;0,OR(C2181="",C2181=" ")),1,0)</f>
        <v>0</v>
      </c>
    </row>
    <row r="2182" spans="1:17" ht="20.149999999999999" customHeight="1" x14ac:dyDescent="0.35">
      <c r="A2182" s="247">
        <v>2179</v>
      </c>
      <c r="B2182" s="179" t="str">
        <f t="shared" si="70"/>
        <v xml:space="preserve"> </v>
      </c>
      <c r="C2182" s="266" t="s">
        <v>85</v>
      </c>
      <c r="D2182" s="176"/>
      <c r="E2182" s="53"/>
      <c r="Q2182" s="245">
        <f t="shared" si="71"/>
        <v>0</v>
      </c>
    </row>
    <row r="2183" spans="1:17" ht="20.149999999999999" customHeight="1" x14ac:dyDescent="0.35">
      <c r="A2183" s="247">
        <v>2180</v>
      </c>
      <c r="B2183" s="179" t="str">
        <f t="shared" si="70"/>
        <v xml:space="preserve"> </v>
      </c>
      <c r="C2183" s="266" t="s">
        <v>85</v>
      </c>
      <c r="D2183" s="176"/>
      <c r="E2183" s="53"/>
      <c r="Q2183" s="245">
        <f t="shared" si="71"/>
        <v>0</v>
      </c>
    </row>
    <row r="2184" spans="1:17" ht="20.149999999999999" customHeight="1" x14ac:dyDescent="0.35">
      <c r="A2184" s="247">
        <v>2181</v>
      </c>
      <c r="B2184" s="179" t="str">
        <f t="shared" si="70"/>
        <v xml:space="preserve"> </v>
      </c>
      <c r="C2184" s="266" t="s">
        <v>85</v>
      </c>
      <c r="D2184" s="176"/>
      <c r="E2184" s="53"/>
      <c r="Q2184" s="245">
        <f t="shared" si="71"/>
        <v>0</v>
      </c>
    </row>
    <row r="2185" spans="1:17" ht="20.149999999999999" customHeight="1" x14ac:dyDescent="0.35">
      <c r="A2185" s="247">
        <v>2182</v>
      </c>
      <c r="B2185" s="179" t="str">
        <f t="shared" si="70"/>
        <v xml:space="preserve"> </v>
      </c>
      <c r="C2185" s="266" t="s">
        <v>85</v>
      </c>
      <c r="D2185" s="176"/>
      <c r="E2185" s="53"/>
      <c r="Q2185" s="245">
        <f t="shared" si="71"/>
        <v>0</v>
      </c>
    </row>
    <row r="2186" spans="1:17" ht="20.149999999999999" customHeight="1" x14ac:dyDescent="0.35">
      <c r="A2186" s="247">
        <v>2183</v>
      </c>
      <c r="B2186" s="179" t="str">
        <f t="shared" si="70"/>
        <v xml:space="preserve"> </v>
      </c>
      <c r="C2186" s="266" t="s">
        <v>85</v>
      </c>
      <c r="D2186" s="176"/>
      <c r="E2186" s="53"/>
      <c r="Q2186" s="245">
        <f t="shared" si="71"/>
        <v>0</v>
      </c>
    </row>
    <row r="2187" spans="1:17" ht="20.149999999999999" customHeight="1" x14ac:dyDescent="0.35">
      <c r="A2187" s="247">
        <v>2184</v>
      </c>
      <c r="B2187" s="179" t="str">
        <f t="shared" si="70"/>
        <v xml:space="preserve"> </v>
      </c>
      <c r="C2187" s="266" t="s">
        <v>85</v>
      </c>
      <c r="D2187" s="176"/>
      <c r="E2187" s="53"/>
      <c r="Q2187" s="245">
        <f t="shared" si="71"/>
        <v>0</v>
      </c>
    </row>
    <row r="2188" spans="1:17" ht="20.149999999999999" customHeight="1" x14ac:dyDescent="0.35">
      <c r="A2188" s="247">
        <v>2185</v>
      </c>
      <c r="B2188" s="179" t="str">
        <f t="shared" si="70"/>
        <v xml:space="preserve"> </v>
      </c>
      <c r="C2188" s="266" t="s">
        <v>85</v>
      </c>
      <c r="D2188" s="176"/>
      <c r="E2188" s="53"/>
      <c r="Q2188" s="245">
        <f t="shared" si="71"/>
        <v>0</v>
      </c>
    </row>
    <row r="2189" spans="1:17" ht="20.149999999999999" customHeight="1" x14ac:dyDescent="0.35">
      <c r="A2189" s="247">
        <v>2186</v>
      </c>
      <c r="B2189" s="179" t="str">
        <f t="shared" si="70"/>
        <v xml:space="preserve"> </v>
      </c>
      <c r="C2189" s="266" t="s">
        <v>85</v>
      </c>
      <c r="D2189" s="176"/>
      <c r="E2189" s="53"/>
      <c r="Q2189" s="245">
        <f t="shared" si="71"/>
        <v>0</v>
      </c>
    </row>
    <row r="2190" spans="1:17" ht="20.149999999999999" customHeight="1" x14ac:dyDescent="0.35">
      <c r="A2190" s="247">
        <v>2187</v>
      </c>
      <c r="B2190" s="179" t="str">
        <f t="shared" si="70"/>
        <v xml:space="preserve"> </v>
      </c>
      <c r="C2190" s="266" t="s">
        <v>85</v>
      </c>
      <c r="D2190" s="176"/>
      <c r="E2190" s="53"/>
      <c r="Q2190" s="245">
        <f t="shared" si="71"/>
        <v>0</v>
      </c>
    </row>
    <row r="2191" spans="1:17" ht="20.149999999999999" customHeight="1" x14ac:dyDescent="0.35">
      <c r="A2191" s="247">
        <v>2188</v>
      </c>
      <c r="B2191" s="179" t="str">
        <f t="shared" si="70"/>
        <v xml:space="preserve"> </v>
      </c>
      <c r="C2191" s="266" t="s">
        <v>85</v>
      </c>
      <c r="D2191" s="176"/>
      <c r="E2191" s="53"/>
      <c r="Q2191" s="245">
        <f t="shared" si="71"/>
        <v>0</v>
      </c>
    </row>
    <row r="2192" spans="1:17" ht="20.149999999999999" customHeight="1" x14ac:dyDescent="0.35">
      <c r="A2192" s="247">
        <v>2189</v>
      </c>
      <c r="B2192" s="179" t="str">
        <f t="shared" si="70"/>
        <v xml:space="preserve"> </v>
      </c>
      <c r="C2192" s="266" t="s">
        <v>85</v>
      </c>
      <c r="D2192" s="176"/>
      <c r="E2192" s="53"/>
      <c r="Q2192" s="245">
        <f t="shared" si="71"/>
        <v>0</v>
      </c>
    </row>
    <row r="2193" spans="1:17" ht="20.149999999999999" customHeight="1" x14ac:dyDescent="0.35">
      <c r="A2193" s="247">
        <v>2190</v>
      </c>
      <c r="B2193" s="179" t="str">
        <f t="shared" si="70"/>
        <v xml:space="preserve"> </v>
      </c>
      <c r="C2193" s="266" t="s">
        <v>85</v>
      </c>
      <c r="D2193" s="176"/>
      <c r="E2193" s="53"/>
      <c r="Q2193" s="245">
        <f t="shared" si="71"/>
        <v>0</v>
      </c>
    </row>
    <row r="2194" spans="1:17" ht="20.149999999999999" customHeight="1" x14ac:dyDescent="0.35">
      <c r="A2194" s="247">
        <v>2191</v>
      </c>
      <c r="B2194" s="179" t="str">
        <f t="shared" si="70"/>
        <v xml:space="preserve"> </v>
      </c>
      <c r="C2194" s="266" t="s">
        <v>85</v>
      </c>
      <c r="D2194" s="176"/>
      <c r="E2194" s="53"/>
      <c r="Q2194" s="245">
        <f t="shared" si="71"/>
        <v>0</v>
      </c>
    </row>
    <row r="2195" spans="1:17" ht="20.149999999999999" customHeight="1" x14ac:dyDescent="0.35">
      <c r="A2195" s="247">
        <v>2192</v>
      </c>
      <c r="B2195" s="179" t="str">
        <f t="shared" si="70"/>
        <v xml:space="preserve"> </v>
      </c>
      <c r="C2195" s="266" t="s">
        <v>85</v>
      </c>
      <c r="D2195" s="176"/>
      <c r="E2195" s="53"/>
      <c r="Q2195" s="245">
        <f t="shared" si="71"/>
        <v>0</v>
      </c>
    </row>
    <row r="2196" spans="1:17" ht="20.149999999999999" customHeight="1" x14ac:dyDescent="0.35">
      <c r="A2196" s="247">
        <v>2193</v>
      </c>
      <c r="B2196" s="179" t="str">
        <f t="shared" si="70"/>
        <v xml:space="preserve"> </v>
      </c>
      <c r="C2196" s="266" t="s">
        <v>85</v>
      </c>
      <c r="D2196" s="176"/>
      <c r="E2196" s="53"/>
      <c r="Q2196" s="245">
        <f t="shared" si="71"/>
        <v>0</v>
      </c>
    </row>
    <row r="2197" spans="1:17" ht="20.149999999999999" customHeight="1" x14ac:dyDescent="0.35">
      <c r="A2197" s="247">
        <v>2194</v>
      </c>
      <c r="B2197" s="179" t="str">
        <f t="shared" si="70"/>
        <v xml:space="preserve"> </v>
      </c>
      <c r="C2197" s="266" t="s">
        <v>85</v>
      </c>
      <c r="D2197" s="176"/>
      <c r="E2197" s="53"/>
      <c r="Q2197" s="245">
        <f t="shared" si="71"/>
        <v>0</v>
      </c>
    </row>
    <row r="2198" spans="1:17" ht="20.149999999999999" customHeight="1" x14ac:dyDescent="0.35">
      <c r="A2198" s="247">
        <v>2195</v>
      </c>
      <c r="B2198" s="179" t="str">
        <f t="shared" si="70"/>
        <v xml:space="preserve"> </v>
      </c>
      <c r="C2198" s="266" t="s">
        <v>85</v>
      </c>
      <c r="D2198" s="176"/>
      <c r="E2198" s="53"/>
      <c r="Q2198" s="245">
        <f t="shared" si="71"/>
        <v>0</v>
      </c>
    </row>
    <row r="2199" spans="1:17" ht="20.149999999999999" customHeight="1" x14ac:dyDescent="0.35">
      <c r="A2199" s="247">
        <v>2196</v>
      </c>
      <c r="B2199" s="179" t="str">
        <f t="shared" si="70"/>
        <v xml:space="preserve"> </v>
      </c>
      <c r="C2199" s="266" t="s">
        <v>85</v>
      </c>
      <c r="D2199" s="176"/>
      <c r="E2199" s="53"/>
      <c r="Q2199" s="245">
        <f t="shared" si="71"/>
        <v>0</v>
      </c>
    </row>
    <row r="2200" spans="1:17" ht="20.149999999999999" customHeight="1" x14ac:dyDescent="0.35">
      <c r="A2200" s="247">
        <v>2197</v>
      </c>
      <c r="B2200" s="179" t="str">
        <f t="shared" si="70"/>
        <v xml:space="preserve"> </v>
      </c>
      <c r="C2200" s="266" t="s">
        <v>85</v>
      </c>
      <c r="D2200" s="176"/>
      <c r="E2200" s="53"/>
      <c r="Q2200" s="245">
        <f t="shared" si="71"/>
        <v>0</v>
      </c>
    </row>
    <row r="2201" spans="1:17" ht="20.149999999999999" customHeight="1" x14ac:dyDescent="0.35">
      <c r="A2201" s="247">
        <v>2198</v>
      </c>
      <c r="B2201" s="179" t="str">
        <f t="shared" si="70"/>
        <v xml:space="preserve"> </v>
      </c>
      <c r="C2201" s="266" t="s">
        <v>85</v>
      </c>
      <c r="D2201" s="176"/>
      <c r="E2201" s="53"/>
      <c r="Q2201" s="245">
        <f t="shared" si="71"/>
        <v>0</v>
      </c>
    </row>
    <row r="2202" spans="1:17" ht="20.149999999999999" customHeight="1" x14ac:dyDescent="0.35">
      <c r="A2202" s="247">
        <v>2199</v>
      </c>
      <c r="B2202" s="179" t="str">
        <f t="shared" si="70"/>
        <v xml:space="preserve"> </v>
      </c>
      <c r="C2202" s="266" t="s">
        <v>85</v>
      </c>
      <c r="D2202" s="176"/>
      <c r="E2202" s="53"/>
      <c r="Q2202" s="245">
        <f t="shared" si="71"/>
        <v>0</v>
      </c>
    </row>
    <row r="2203" spans="1:17" ht="20.149999999999999" customHeight="1" x14ac:dyDescent="0.35">
      <c r="A2203" s="247">
        <v>2200</v>
      </c>
      <c r="B2203" s="179" t="str">
        <f t="shared" si="70"/>
        <v xml:space="preserve"> </v>
      </c>
      <c r="C2203" s="266" t="s">
        <v>85</v>
      </c>
      <c r="D2203" s="176"/>
      <c r="E2203" s="53"/>
      <c r="Q2203" s="245">
        <f t="shared" si="71"/>
        <v>0</v>
      </c>
    </row>
    <row r="2204" spans="1:17" ht="20.149999999999999" customHeight="1" x14ac:dyDescent="0.35">
      <c r="A2204" s="247">
        <v>2201</v>
      </c>
      <c r="B2204" s="179" t="str">
        <f t="shared" si="70"/>
        <v xml:space="preserve"> </v>
      </c>
      <c r="C2204" s="266" t="s">
        <v>85</v>
      </c>
      <c r="D2204" s="176"/>
      <c r="E2204" s="53"/>
      <c r="Q2204" s="245">
        <f t="shared" si="71"/>
        <v>0</v>
      </c>
    </row>
    <row r="2205" spans="1:17" ht="20.149999999999999" customHeight="1" x14ac:dyDescent="0.35">
      <c r="A2205" s="247">
        <v>2202</v>
      </c>
      <c r="B2205" s="179" t="str">
        <f t="shared" si="70"/>
        <v xml:space="preserve"> </v>
      </c>
      <c r="C2205" s="266" t="s">
        <v>85</v>
      </c>
      <c r="D2205" s="176"/>
      <c r="E2205" s="53"/>
      <c r="Q2205" s="245">
        <f t="shared" si="71"/>
        <v>0</v>
      </c>
    </row>
    <row r="2206" spans="1:17" ht="20.149999999999999" customHeight="1" x14ac:dyDescent="0.35">
      <c r="A2206" s="247">
        <v>2203</v>
      </c>
      <c r="B2206" s="179" t="str">
        <f t="shared" si="70"/>
        <v xml:space="preserve"> </v>
      </c>
      <c r="C2206" s="266" t="s">
        <v>85</v>
      </c>
      <c r="D2206" s="176"/>
      <c r="E2206" s="53"/>
      <c r="Q2206" s="245">
        <f t="shared" si="71"/>
        <v>0</v>
      </c>
    </row>
    <row r="2207" spans="1:17" ht="20.149999999999999" customHeight="1" x14ac:dyDescent="0.35">
      <c r="A2207" s="247">
        <v>2204</v>
      </c>
      <c r="B2207" s="179" t="str">
        <f t="shared" si="70"/>
        <v xml:space="preserve"> </v>
      </c>
      <c r="C2207" s="266" t="s">
        <v>85</v>
      </c>
      <c r="D2207" s="176"/>
      <c r="E2207" s="53"/>
      <c r="Q2207" s="245">
        <f t="shared" si="71"/>
        <v>0</v>
      </c>
    </row>
    <row r="2208" spans="1:17" ht="20.149999999999999" customHeight="1" x14ac:dyDescent="0.35">
      <c r="A2208" s="247">
        <v>2205</v>
      </c>
      <c r="B2208" s="179" t="str">
        <f t="shared" si="70"/>
        <v xml:space="preserve"> </v>
      </c>
      <c r="C2208" s="266" t="s">
        <v>85</v>
      </c>
      <c r="D2208" s="176"/>
      <c r="E2208" s="53"/>
      <c r="Q2208" s="245">
        <f t="shared" si="71"/>
        <v>0</v>
      </c>
    </row>
    <row r="2209" spans="1:17" ht="20.149999999999999" customHeight="1" x14ac:dyDescent="0.35">
      <c r="A2209" s="247">
        <v>2206</v>
      </c>
      <c r="B2209" s="179" t="str">
        <f t="shared" si="70"/>
        <v xml:space="preserve"> </v>
      </c>
      <c r="C2209" s="266" t="s">
        <v>85</v>
      </c>
      <c r="D2209" s="176"/>
      <c r="E2209" s="53"/>
      <c r="Q2209" s="245">
        <f t="shared" si="71"/>
        <v>0</v>
      </c>
    </row>
    <row r="2210" spans="1:17" ht="20.149999999999999" customHeight="1" x14ac:dyDescent="0.35">
      <c r="A2210" s="247">
        <v>2207</v>
      </c>
      <c r="B2210" s="179" t="str">
        <f t="shared" si="70"/>
        <v xml:space="preserve"> </v>
      </c>
      <c r="C2210" s="266" t="s">
        <v>85</v>
      </c>
      <c r="D2210" s="176"/>
      <c r="E2210" s="53"/>
      <c r="Q2210" s="245">
        <f t="shared" si="71"/>
        <v>0</v>
      </c>
    </row>
    <row r="2211" spans="1:17" ht="20.149999999999999" customHeight="1" x14ac:dyDescent="0.35">
      <c r="A2211" s="247">
        <v>2208</v>
      </c>
      <c r="B2211" s="179" t="str">
        <f t="shared" si="70"/>
        <v xml:space="preserve"> </v>
      </c>
      <c r="C2211" s="266" t="s">
        <v>85</v>
      </c>
      <c r="D2211" s="176"/>
      <c r="E2211" s="53"/>
      <c r="Q2211" s="245">
        <f t="shared" si="71"/>
        <v>0</v>
      </c>
    </row>
    <row r="2212" spans="1:17" ht="20.149999999999999" customHeight="1" x14ac:dyDescent="0.35">
      <c r="A2212" s="247">
        <v>2209</v>
      </c>
      <c r="B2212" s="179" t="str">
        <f t="shared" si="70"/>
        <v xml:space="preserve"> </v>
      </c>
      <c r="C2212" s="266" t="s">
        <v>85</v>
      </c>
      <c r="D2212" s="176"/>
      <c r="E2212" s="53"/>
      <c r="Q2212" s="245">
        <f t="shared" si="71"/>
        <v>0</v>
      </c>
    </row>
    <row r="2213" spans="1:17" ht="20.149999999999999" customHeight="1" x14ac:dyDescent="0.35">
      <c r="A2213" s="247">
        <v>2210</v>
      </c>
      <c r="B2213" s="179" t="str">
        <f t="shared" si="70"/>
        <v xml:space="preserve"> </v>
      </c>
      <c r="C2213" s="266" t="s">
        <v>85</v>
      </c>
      <c r="D2213" s="176"/>
      <c r="E2213" s="53"/>
      <c r="Q2213" s="245">
        <f t="shared" si="71"/>
        <v>0</v>
      </c>
    </row>
    <row r="2214" spans="1:17" ht="20.149999999999999" customHeight="1" x14ac:dyDescent="0.35">
      <c r="A2214" s="247">
        <v>2211</v>
      </c>
      <c r="B2214" s="179" t="str">
        <f t="shared" si="70"/>
        <v xml:space="preserve"> </v>
      </c>
      <c r="C2214" s="266" t="s">
        <v>85</v>
      </c>
      <c r="D2214" s="176"/>
      <c r="E2214" s="53"/>
      <c r="Q2214" s="245">
        <f t="shared" si="71"/>
        <v>0</v>
      </c>
    </row>
    <row r="2215" spans="1:17" ht="20.149999999999999" customHeight="1" x14ac:dyDescent="0.35">
      <c r="A2215" s="247">
        <v>2212</v>
      </c>
      <c r="B2215" s="179" t="str">
        <f t="shared" si="70"/>
        <v xml:space="preserve"> </v>
      </c>
      <c r="C2215" s="266" t="s">
        <v>85</v>
      </c>
      <c r="D2215" s="176"/>
      <c r="E2215" s="53"/>
      <c r="Q2215" s="245">
        <f t="shared" si="71"/>
        <v>0</v>
      </c>
    </row>
    <row r="2216" spans="1:17" ht="20.149999999999999" customHeight="1" x14ac:dyDescent="0.35">
      <c r="A2216" s="247">
        <v>2213</v>
      </c>
      <c r="B2216" s="179" t="str">
        <f t="shared" si="70"/>
        <v xml:space="preserve"> </v>
      </c>
      <c r="C2216" s="266" t="s">
        <v>85</v>
      </c>
      <c r="D2216" s="176"/>
      <c r="E2216" s="53"/>
      <c r="Q2216" s="245">
        <f t="shared" si="71"/>
        <v>0</v>
      </c>
    </row>
    <row r="2217" spans="1:17" ht="20.149999999999999" customHeight="1" x14ac:dyDescent="0.35">
      <c r="A2217" s="247">
        <v>2214</v>
      </c>
      <c r="B2217" s="179" t="str">
        <f t="shared" si="70"/>
        <v xml:space="preserve"> </v>
      </c>
      <c r="C2217" s="266" t="s">
        <v>85</v>
      </c>
      <c r="D2217" s="176"/>
      <c r="E2217" s="53"/>
      <c r="Q2217" s="245">
        <f t="shared" si="71"/>
        <v>0</v>
      </c>
    </row>
    <row r="2218" spans="1:17" ht="20.149999999999999" customHeight="1" x14ac:dyDescent="0.35">
      <c r="A2218" s="247">
        <v>2215</v>
      </c>
      <c r="B2218" s="179" t="str">
        <f t="shared" si="70"/>
        <v xml:space="preserve"> </v>
      </c>
      <c r="C2218" s="266" t="s">
        <v>85</v>
      </c>
      <c r="D2218" s="176"/>
      <c r="E2218" s="53"/>
      <c r="Q2218" s="245">
        <f t="shared" si="71"/>
        <v>0</v>
      </c>
    </row>
    <row r="2219" spans="1:17" ht="20.149999999999999" customHeight="1" x14ac:dyDescent="0.35">
      <c r="A2219" s="247">
        <v>2216</v>
      </c>
      <c r="B2219" s="179" t="str">
        <f t="shared" si="70"/>
        <v xml:space="preserve"> </v>
      </c>
      <c r="C2219" s="266" t="s">
        <v>85</v>
      </c>
      <c r="D2219" s="176"/>
      <c r="E2219" s="53"/>
      <c r="Q2219" s="245">
        <f t="shared" si="71"/>
        <v>0</v>
      </c>
    </row>
    <row r="2220" spans="1:17" ht="20.149999999999999" customHeight="1" x14ac:dyDescent="0.35">
      <c r="A2220" s="247">
        <v>2217</v>
      </c>
      <c r="B2220" s="179" t="str">
        <f t="shared" si="70"/>
        <v xml:space="preserve"> </v>
      </c>
      <c r="C2220" s="266" t="s">
        <v>85</v>
      </c>
      <c r="D2220" s="176"/>
      <c r="E2220" s="53"/>
      <c r="Q2220" s="245">
        <f t="shared" si="71"/>
        <v>0</v>
      </c>
    </row>
    <row r="2221" spans="1:17" ht="20.149999999999999" customHeight="1" x14ac:dyDescent="0.35">
      <c r="A2221" s="247">
        <v>2218</v>
      </c>
      <c r="B2221" s="179" t="str">
        <f t="shared" si="70"/>
        <v xml:space="preserve"> </v>
      </c>
      <c r="C2221" s="266" t="s">
        <v>85</v>
      </c>
      <c r="D2221" s="176"/>
      <c r="E2221" s="53"/>
      <c r="Q2221" s="245">
        <f t="shared" si="71"/>
        <v>0</v>
      </c>
    </row>
    <row r="2222" spans="1:17" ht="20.149999999999999" customHeight="1" x14ac:dyDescent="0.35">
      <c r="A2222" s="247">
        <v>2219</v>
      </c>
      <c r="B2222" s="179" t="str">
        <f t="shared" si="70"/>
        <v xml:space="preserve"> </v>
      </c>
      <c r="C2222" s="266" t="s">
        <v>85</v>
      </c>
      <c r="D2222" s="176"/>
      <c r="E2222" s="53"/>
      <c r="Q2222" s="245">
        <f t="shared" si="71"/>
        <v>0</v>
      </c>
    </row>
    <row r="2223" spans="1:17" ht="20.149999999999999" customHeight="1" x14ac:dyDescent="0.35">
      <c r="A2223" s="247">
        <v>2220</v>
      </c>
      <c r="B2223" s="179" t="str">
        <f t="shared" si="70"/>
        <v xml:space="preserve"> </v>
      </c>
      <c r="C2223" s="266" t="s">
        <v>85</v>
      </c>
      <c r="D2223" s="176"/>
      <c r="E2223" s="53"/>
      <c r="Q2223" s="245">
        <f t="shared" si="71"/>
        <v>0</v>
      </c>
    </row>
    <row r="2224" spans="1:17" ht="20.149999999999999" customHeight="1" x14ac:dyDescent="0.35">
      <c r="A2224" s="247">
        <v>2221</v>
      </c>
      <c r="B2224" s="179" t="str">
        <f t="shared" si="70"/>
        <v xml:space="preserve"> </v>
      </c>
      <c r="C2224" s="266" t="s">
        <v>85</v>
      </c>
      <c r="D2224" s="176"/>
      <c r="E2224" s="53"/>
      <c r="Q2224" s="245">
        <f t="shared" si="71"/>
        <v>0</v>
      </c>
    </row>
    <row r="2225" spans="1:17" ht="20.149999999999999" customHeight="1" x14ac:dyDescent="0.35">
      <c r="A2225" s="247">
        <v>2222</v>
      </c>
      <c r="B2225" s="179" t="str">
        <f t="shared" si="70"/>
        <v xml:space="preserve"> </v>
      </c>
      <c r="C2225" s="266" t="s">
        <v>85</v>
      </c>
      <c r="D2225" s="176"/>
      <c r="E2225" s="53"/>
      <c r="Q2225" s="245">
        <f t="shared" si="71"/>
        <v>0</v>
      </c>
    </row>
    <row r="2226" spans="1:17" ht="20.149999999999999" customHeight="1" x14ac:dyDescent="0.35">
      <c r="A2226" s="247">
        <v>2223</v>
      </c>
      <c r="B2226" s="179" t="str">
        <f t="shared" si="70"/>
        <v xml:space="preserve"> </v>
      </c>
      <c r="C2226" s="266" t="s">
        <v>85</v>
      </c>
      <c r="D2226" s="176"/>
      <c r="E2226" s="53"/>
      <c r="Q2226" s="245">
        <f t="shared" si="71"/>
        <v>0</v>
      </c>
    </row>
    <row r="2227" spans="1:17" ht="20.149999999999999" customHeight="1" x14ac:dyDescent="0.35">
      <c r="A2227" s="247">
        <v>2224</v>
      </c>
      <c r="B2227" s="179" t="str">
        <f t="shared" si="70"/>
        <v xml:space="preserve"> </v>
      </c>
      <c r="C2227" s="266" t="s">
        <v>85</v>
      </c>
      <c r="D2227" s="176"/>
      <c r="E2227" s="53"/>
      <c r="Q2227" s="245">
        <f t="shared" si="71"/>
        <v>0</v>
      </c>
    </row>
    <row r="2228" spans="1:17" ht="20.149999999999999" customHeight="1" x14ac:dyDescent="0.35">
      <c r="A2228" s="247">
        <v>2225</v>
      </c>
      <c r="B2228" s="179" t="str">
        <f t="shared" si="70"/>
        <v xml:space="preserve"> </v>
      </c>
      <c r="C2228" s="266" t="s">
        <v>85</v>
      </c>
      <c r="D2228" s="176"/>
      <c r="E2228" s="53"/>
      <c r="Q2228" s="245">
        <f t="shared" si="71"/>
        <v>0</v>
      </c>
    </row>
    <row r="2229" spans="1:17" ht="20.149999999999999" customHeight="1" x14ac:dyDescent="0.35">
      <c r="A2229" s="247">
        <v>2226</v>
      </c>
      <c r="B2229" s="179" t="str">
        <f t="shared" si="70"/>
        <v xml:space="preserve"> </v>
      </c>
      <c r="C2229" s="266" t="s">
        <v>85</v>
      </c>
      <c r="D2229" s="176"/>
      <c r="E2229" s="53"/>
      <c r="Q2229" s="245">
        <f t="shared" si="71"/>
        <v>0</v>
      </c>
    </row>
    <row r="2230" spans="1:17" ht="20.149999999999999" customHeight="1" x14ac:dyDescent="0.35">
      <c r="A2230" s="247">
        <v>2227</v>
      </c>
      <c r="B2230" s="179" t="str">
        <f t="shared" si="70"/>
        <v xml:space="preserve"> </v>
      </c>
      <c r="C2230" s="266" t="s">
        <v>85</v>
      </c>
      <c r="D2230" s="176"/>
      <c r="E2230" s="53"/>
      <c r="Q2230" s="245">
        <f t="shared" si="71"/>
        <v>0</v>
      </c>
    </row>
    <row r="2231" spans="1:17" ht="20.149999999999999" customHeight="1" x14ac:dyDescent="0.35">
      <c r="A2231" s="247">
        <v>2228</v>
      </c>
      <c r="B2231" s="179" t="str">
        <f t="shared" si="70"/>
        <v xml:space="preserve"> </v>
      </c>
      <c r="C2231" s="266" t="s">
        <v>85</v>
      </c>
      <c r="D2231" s="176"/>
      <c r="E2231" s="53"/>
      <c r="Q2231" s="245">
        <f t="shared" si="71"/>
        <v>0</v>
      </c>
    </row>
    <row r="2232" spans="1:17" ht="20.149999999999999" customHeight="1" x14ac:dyDescent="0.35">
      <c r="A2232" s="247">
        <v>2229</v>
      </c>
      <c r="B2232" s="179" t="str">
        <f t="shared" si="70"/>
        <v xml:space="preserve"> </v>
      </c>
      <c r="C2232" s="266" t="s">
        <v>85</v>
      </c>
      <c r="D2232" s="176"/>
      <c r="E2232" s="53"/>
      <c r="Q2232" s="245">
        <f t="shared" si="71"/>
        <v>0</v>
      </c>
    </row>
    <row r="2233" spans="1:17" ht="20.149999999999999" customHeight="1" x14ac:dyDescent="0.35">
      <c r="A2233" s="247">
        <v>2230</v>
      </c>
      <c r="B2233" s="179" t="str">
        <f t="shared" si="70"/>
        <v xml:space="preserve"> </v>
      </c>
      <c r="C2233" s="266" t="s">
        <v>85</v>
      </c>
      <c r="D2233" s="176"/>
      <c r="E2233" s="53"/>
      <c r="Q2233" s="245">
        <f t="shared" si="71"/>
        <v>0</v>
      </c>
    </row>
    <row r="2234" spans="1:17" ht="20.149999999999999" customHeight="1" x14ac:dyDescent="0.35">
      <c r="A2234" s="247">
        <v>2231</v>
      </c>
      <c r="B2234" s="179" t="str">
        <f t="shared" si="70"/>
        <v xml:space="preserve"> </v>
      </c>
      <c r="C2234" s="266" t="s">
        <v>85</v>
      </c>
      <c r="D2234" s="176"/>
      <c r="E2234" s="53"/>
      <c r="Q2234" s="245">
        <f t="shared" si="71"/>
        <v>0</v>
      </c>
    </row>
    <row r="2235" spans="1:17" ht="20.149999999999999" customHeight="1" x14ac:dyDescent="0.35">
      <c r="A2235" s="247">
        <v>2232</v>
      </c>
      <c r="B2235" s="179" t="str">
        <f t="shared" si="70"/>
        <v xml:space="preserve"> </v>
      </c>
      <c r="C2235" s="266" t="s">
        <v>85</v>
      </c>
      <c r="D2235" s="176"/>
      <c r="E2235" s="53"/>
      <c r="Q2235" s="245">
        <f t="shared" si="71"/>
        <v>0</v>
      </c>
    </row>
    <row r="2236" spans="1:17" ht="20.149999999999999" customHeight="1" x14ac:dyDescent="0.35">
      <c r="A2236" s="247">
        <v>2233</v>
      </c>
      <c r="B2236" s="179" t="str">
        <f t="shared" si="70"/>
        <v xml:space="preserve"> </v>
      </c>
      <c r="C2236" s="266" t="s">
        <v>85</v>
      </c>
      <c r="D2236" s="176"/>
      <c r="E2236" s="53"/>
      <c r="Q2236" s="245">
        <f t="shared" si="71"/>
        <v>0</v>
      </c>
    </row>
    <row r="2237" spans="1:17" ht="20.149999999999999" customHeight="1" x14ac:dyDescent="0.35">
      <c r="A2237" s="247">
        <v>2234</v>
      </c>
      <c r="B2237" s="179" t="str">
        <f t="shared" si="70"/>
        <v xml:space="preserve"> </v>
      </c>
      <c r="C2237" s="266" t="s">
        <v>85</v>
      </c>
      <c r="D2237" s="176"/>
      <c r="E2237" s="53"/>
      <c r="Q2237" s="245">
        <f t="shared" si="71"/>
        <v>0</v>
      </c>
    </row>
    <row r="2238" spans="1:17" ht="20.149999999999999" customHeight="1" x14ac:dyDescent="0.35">
      <c r="A2238" s="247">
        <v>2235</v>
      </c>
      <c r="B2238" s="179" t="str">
        <f t="shared" si="70"/>
        <v xml:space="preserve"> </v>
      </c>
      <c r="C2238" s="266" t="s">
        <v>85</v>
      </c>
      <c r="D2238" s="176"/>
      <c r="E2238" s="53"/>
      <c r="Q2238" s="245">
        <f t="shared" si="71"/>
        <v>0</v>
      </c>
    </row>
    <row r="2239" spans="1:17" ht="20.149999999999999" customHeight="1" x14ac:dyDescent="0.35">
      <c r="A2239" s="247">
        <v>2236</v>
      </c>
      <c r="B2239" s="179" t="str">
        <f t="shared" si="70"/>
        <v xml:space="preserve"> </v>
      </c>
      <c r="C2239" s="266" t="s">
        <v>85</v>
      </c>
      <c r="D2239" s="176"/>
      <c r="E2239" s="53"/>
      <c r="Q2239" s="245">
        <f t="shared" si="71"/>
        <v>0</v>
      </c>
    </row>
    <row r="2240" spans="1:17" ht="20.149999999999999" customHeight="1" x14ac:dyDescent="0.35">
      <c r="A2240" s="247">
        <v>2237</v>
      </c>
      <c r="B2240" s="179" t="str">
        <f t="shared" si="70"/>
        <v xml:space="preserve"> </v>
      </c>
      <c r="C2240" s="266" t="s">
        <v>85</v>
      </c>
      <c r="D2240" s="176"/>
      <c r="E2240" s="53"/>
      <c r="Q2240" s="245">
        <f t="shared" si="71"/>
        <v>0</v>
      </c>
    </row>
    <row r="2241" spans="1:17" ht="20.149999999999999" customHeight="1" x14ac:dyDescent="0.35">
      <c r="A2241" s="247">
        <v>2238</v>
      </c>
      <c r="B2241" s="179" t="str">
        <f t="shared" si="70"/>
        <v xml:space="preserve"> </v>
      </c>
      <c r="C2241" s="266" t="s">
        <v>85</v>
      </c>
      <c r="D2241" s="176"/>
      <c r="E2241" s="53"/>
      <c r="Q2241" s="245">
        <f t="shared" si="71"/>
        <v>0</v>
      </c>
    </row>
    <row r="2242" spans="1:17" ht="20.149999999999999" customHeight="1" x14ac:dyDescent="0.35">
      <c r="A2242" s="247">
        <v>2239</v>
      </c>
      <c r="B2242" s="179" t="str">
        <f t="shared" si="70"/>
        <v xml:space="preserve"> </v>
      </c>
      <c r="C2242" s="266" t="s">
        <v>85</v>
      </c>
      <c r="D2242" s="176"/>
      <c r="E2242" s="53"/>
      <c r="Q2242" s="245">
        <f t="shared" si="71"/>
        <v>0</v>
      </c>
    </row>
    <row r="2243" spans="1:17" ht="20.149999999999999" customHeight="1" x14ac:dyDescent="0.35">
      <c r="A2243" s="247">
        <v>2240</v>
      </c>
      <c r="B2243" s="179" t="str">
        <f t="shared" si="70"/>
        <v xml:space="preserve"> </v>
      </c>
      <c r="C2243" s="266" t="s">
        <v>85</v>
      </c>
      <c r="D2243" s="176"/>
      <c r="E2243" s="53"/>
      <c r="Q2243" s="245">
        <f t="shared" si="71"/>
        <v>0</v>
      </c>
    </row>
    <row r="2244" spans="1:17" ht="20.149999999999999" customHeight="1" x14ac:dyDescent="0.35">
      <c r="A2244" s="247">
        <v>2241</v>
      </c>
      <c r="B2244" s="179" t="str">
        <f t="shared" si="70"/>
        <v xml:space="preserve"> </v>
      </c>
      <c r="C2244" s="266" t="s">
        <v>85</v>
      </c>
      <c r="D2244" s="176"/>
      <c r="E2244" s="53"/>
      <c r="Q2244" s="245">
        <f t="shared" si="71"/>
        <v>0</v>
      </c>
    </row>
    <row r="2245" spans="1:17" ht="20.149999999999999" customHeight="1" x14ac:dyDescent="0.35">
      <c r="A2245" s="247">
        <v>2242</v>
      </c>
      <c r="B2245" s="179" t="str">
        <f t="shared" ref="B2245:B2308" si="72">_xlfn.CONCAT(C2245,D2245)</f>
        <v xml:space="preserve"> </v>
      </c>
      <c r="C2245" s="266" t="s">
        <v>85</v>
      </c>
      <c r="D2245" s="176"/>
      <c r="E2245" s="53"/>
      <c r="Q2245" s="245">
        <f t="shared" ref="Q2245:Q2308" si="73">IF(AND(D2245&gt;0,OR(C2245="",C2245=" ")),1,0)</f>
        <v>0</v>
      </c>
    </row>
    <row r="2246" spans="1:17" ht="20.149999999999999" customHeight="1" x14ac:dyDescent="0.35">
      <c r="A2246" s="247">
        <v>2243</v>
      </c>
      <c r="B2246" s="179" t="str">
        <f t="shared" si="72"/>
        <v xml:space="preserve"> </v>
      </c>
      <c r="C2246" s="266" t="s">
        <v>85</v>
      </c>
      <c r="D2246" s="176"/>
      <c r="E2246" s="53"/>
      <c r="Q2246" s="245">
        <f t="shared" si="73"/>
        <v>0</v>
      </c>
    </row>
    <row r="2247" spans="1:17" ht="20.149999999999999" customHeight="1" x14ac:dyDescent="0.35">
      <c r="A2247" s="247">
        <v>2244</v>
      </c>
      <c r="B2247" s="179" t="str">
        <f t="shared" si="72"/>
        <v xml:space="preserve"> </v>
      </c>
      <c r="C2247" s="266" t="s">
        <v>85</v>
      </c>
      <c r="D2247" s="176"/>
      <c r="E2247" s="53"/>
      <c r="Q2247" s="245">
        <f t="shared" si="73"/>
        <v>0</v>
      </c>
    </row>
    <row r="2248" spans="1:17" ht="20.149999999999999" customHeight="1" x14ac:dyDescent="0.35">
      <c r="A2248" s="247">
        <v>2245</v>
      </c>
      <c r="B2248" s="179" t="str">
        <f t="shared" si="72"/>
        <v xml:space="preserve"> </v>
      </c>
      <c r="C2248" s="266" t="s">
        <v>85</v>
      </c>
      <c r="D2248" s="176"/>
      <c r="E2248" s="53"/>
      <c r="Q2248" s="245">
        <f t="shared" si="73"/>
        <v>0</v>
      </c>
    </row>
    <row r="2249" spans="1:17" ht="20.149999999999999" customHeight="1" x14ac:dyDescent="0.35">
      <c r="A2249" s="247">
        <v>2246</v>
      </c>
      <c r="B2249" s="179" t="str">
        <f t="shared" si="72"/>
        <v xml:space="preserve"> </v>
      </c>
      <c r="C2249" s="266" t="s">
        <v>85</v>
      </c>
      <c r="D2249" s="176"/>
      <c r="E2249" s="53"/>
      <c r="Q2249" s="245">
        <f t="shared" si="73"/>
        <v>0</v>
      </c>
    </row>
    <row r="2250" spans="1:17" ht="20.149999999999999" customHeight="1" x14ac:dyDescent="0.35">
      <c r="A2250" s="247">
        <v>2247</v>
      </c>
      <c r="B2250" s="179" t="str">
        <f t="shared" si="72"/>
        <v xml:space="preserve"> </v>
      </c>
      <c r="C2250" s="266" t="s">
        <v>85</v>
      </c>
      <c r="D2250" s="176"/>
      <c r="E2250" s="53"/>
      <c r="Q2250" s="245">
        <f t="shared" si="73"/>
        <v>0</v>
      </c>
    </row>
    <row r="2251" spans="1:17" ht="20.149999999999999" customHeight="1" x14ac:dyDescent="0.35">
      <c r="A2251" s="247">
        <v>2248</v>
      </c>
      <c r="B2251" s="179" t="str">
        <f t="shared" si="72"/>
        <v xml:space="preserve"> </v>
      </c>
      <c r="C2251" s="266" t="s">
        <v>85</v>
      </c>
      <c r="D2251" s="176"/>
      <c r="E2251" s="53"/>
      <c r="Q2251" s="245">
        <f t="shared" si="73"/>
        <v>0</v>
      </c>
    </row>
    <row r="2252" spans="1:17" ht="20.149999999999999" customHeight="1" x14ac:dyDescent="0.35">
      <c r="A2252" s="247">
        <v>2249</v>
      </c>
      <c r="B2252" s="179" t="str">
        <f t="shared" si="72"/>
        <v xml:space="preserve"> </v>
      </c>
      <c r="C2252" s="266" t="s">
        <v>85</v>
      </c>
      <c r="D2252" s="176"/>
      <c r="E2252" s="53"/>
      <c r="Q2252" s="245">
        <f t="shared" si="73"/>
        <v>0</v>
      </c>
    </row>
    <row r="2253" spans="1:17" ht="20.149999999999999" customHeight="1" x14ac:dyDescent="0.35">
      <c r="A2253" s="247">
        <v>2250</v>
      </c>
      <c r="B2253" s="179" t="str">
        <f t="shared" si="72"/>
        <v xml:space="preserve"> </v>
      </c>
      <c r="C2253" s="266" t="s">
        <v>85</v>
      </c>
      <c r="D2253" s="176"/>
      <c r="E2253" s="53"/>
      <c r="Q2253" s="245">
        <f t="shared" si="73"/>
        <v>0</v>
      </c>
    </row>
    <row r="2254" spans="1:17" ht="20.149999999999999" customHeight="1" x14ac:dyDescent="0.35">
      <c r="A2254" s="247">
        <v>2251</v>
      </c>
      <c r="B2254" s="179" t="str">
        <f t="shared" si="72"/>
        <v xml:space="preserve"> </v>
      </c>
      <c r="C2254" s="266" t="s">
        <v>85</v>
      </c>
      <c r="D2254" s="176"/>
      <c r="E2254" s="53"/>
      <c r="Q2254" s="245">
        <f t="shared" si="73"/>
        <v>0</v>
      </c>
    </row>
    <row r="2255" spans="1:17" ht="20.149999999999999" customHeight="1" x14ac:dyDescent="0.35">
      <c r="A2255" s="247">
        <v>2252</v>
      </c>
      <c r="B2255" s="179" t="str">
        <f t="shared" si="72"/>
        <v xml:space="preserve"> </v>
      </c>
      <c r="C2255" s="266" t="s">
        <v>85</v>
      </c>
      <c r="D2255" s="176"/>
      <c r="E2255" s="53"/>
      <c r="Q2255" s="245">
        <f t="shared" si="73"/>
        <v>0</v>
      </c>
    </row>
    <row r="2256" spans="1:17" ht="20.149999999999999" customHeight="1" x14ac:dyDescent="0.35">
      <c r="A2256" s="247">
        <v>2253</v>
      </c>
      <c r="B2256" s="179" t="str">
        <f t="shared" si="72"/>
        <v xml:space="preserve"> </v>
      </c>
      <c r="C2256" s="266" t="s">
        <v>85</v>
      </c>
      <c r="D2256" s="176"/>
      <c r="E2256" s="53"/>
      <c r="Q2256" s="245">
        <f t="shared" si="73"/>
        <v>0</v>
      </c>
    </row>
    <row r="2257" spans="1:17" ht="20.149999999999999" customHeight="1" x14ac:dyDescent="0.35">
      <c r="A2257" s="247">
        <v>2254</v>
      </c>
      <c r="B2257" s="179" t="str">
        <f t="shared" si="72"/>
        <v xml:space="preserve"> </v>
      </c>
      <c r="C2257" s="266" t="s">
        <v>85</v>
      </c>
      <c r="D2257" s="176"/>
      <c r="E2257" s="53"/>
      <c r="Q2257" s="245">
        <f t="shared" si="73"/>
        <v>0</v>
      </c>
    </row>
    <row r="2258" spans="1:17" ht="20.149999999999999" customHeight="1" x14ac:dyDescent="0.35">
      <c r="A2258" s="247">
        <v>2255</v>
      </c>
      <c r="B2258" s="179" t="str">
        <f t="shared" si="72"/>
        <v xml:space="preserve"> </v>
      </c>
      <c r="C2258" s="266" t="s">
        <v>85</v>
      </c>
      <c r="D2258" s="176"/>
      <c r="E2258" s="53"/>
      <c r="Q2258" s="245">
        <f t="shared" si="73"/>
        <v>0</v>
      </c>
    </row>
    <row r="2259" spans="1:17" ht="20.149999999999999" customHeight="1" x14ac:dyDescent="0.35">
      <c r="A2259" s="247">
        <v>2256</v>
      </c>
      <c r="B2259" s="179" t="str">
        <f t="shared" si="72"/>
        <v xml:space="preserve"> </v>
      </c>
      <c r="C2259" s="266" t="s">
        <v>85</v>
      </c>
      <c r="D2259" s="176"/>
      <c r="E2259" s="53"/>
      <c r="Q2259" s="245">
        <f t="shared" si="73"/>
        <v>0</v>
      </c>
    </row>
    <row r="2260" spans="1:17" ht="20.149999999999999" customHeight="1" x14ac:dyDescent="0.35">
      <c r="A2260" s="247">
        <v>2257</v>
      </c>
      <c r="B2260" s="179" t="str">
        <f t="shared" si="72"/>
        <v xml:space="preserve"> </v>
      </c>
      <c r="C2260" s="266" t="s">
        <v>85</v>
      </c>
      <c r="D2260" s="176"/>
      <c r="E2260" s="53"/>
      <c r="Q2260" s="245">
        <f t="shared" si="73"/>
        <v>0</v>
      </c>
    </row>
    <row r="2261" spans="1:17" ht="20.149999999999999" customHeight="1" x14ac:dyDescent="0.35">
      <c r="A2261" s="247">
        <v>2258</v>
      </c>
      <c r="B2261" s="179" t="str">
        <f t="shared" si="72"/>
        <v xml:space="preserve"> </v>
      </c>
      <c r="C2261" s="266" t="s">
        <v>85</v>
      </c>
      <c r="D2261" s="176"/>
      <c r="E2261" s="53"/>
      <c r="Q2261" s="245">
        <f t="shared" si="73"/>
        <v>0</v>
      </c>
    </row>
    <row r="2262" spans="1:17" ht="20.149999999999999" customHeight="1" x14ac:dyDescent="0.35">
      <c r="A2262" s="247">
        <v>2259</v>
      </c>
      <c r="B2262" s="179" t="str">
        <f t="shared" si="72"/>
        <v xml:space="preserve"> </v>
      </c>
      <c r="C2262" s="266" t="s">
        <v>85</v>
      </c>
      <c r="D2262" s="176"/>
      <c r="E2262" s="53"/>
      <c r="Q2262" s="245">
        <f t="shared" si="73"/>
        <v>0</v>
      </c>
    </row>
    <row r="2263" spans="1:17" ht="20.149999999999999" customHeight="1" x14ac:dyDescent="0.35">
      <c r="A2263" s="247">
        <v>2260</v>
      </c>
      <c r="B2263" s="179" t="str">
        <f t="shared" si="72"/>
        <v xml:space="preserve"> </v>
      </c>
      <c r="C2263" s="266" t="s">
        <v>85</v>
      </c>
      <c r="D2263" s="176"/>
      <c r="E2263" s="53"/>
      <c r="Q2263" s="245">
        <f t="shared" si="73"/>
        <v>0</v>
      </c>
    </row>
    <row r="2264" spans="1:17" ht="20.149999999999999" customHeight="1" x14ac:dyDescent="0.35">
      <c r="A2264" s="247">
        <v>2261</v>
      </c>
      <c r="B2264" s="179" t="str">
        <f t="shared" si="72"/>
        <v xml:space="preserve"> </v>
      </c>
      <c r="C2264" s="266" t="s">
        <v>85</v>
      </c>
      <c r="D2264" s="176"/>
      <c r="E2264" s="53"/>
      <c r="Q2264" s="245">
        <f t="shared" si="73"/>
        <v>0</v>
      </c>
    </row>
    <row r="2265" spans="1:17" ht="20.149999999999999" customHeight="1" x14ac:dyDescent="0.35">
      <c r="A2265" s="247">
        <v>2262</v>
      </c>
      <c r="B2265" s="179" t="str">
        <f t="shared" si="72"/>
        <v xml:space="preserve"> </v>
      </c>
      <c r="C2265" s="266" t="s">
        <v>85</v>
      </c>
      <c r="D2265" s="176"/>
      <c r="E2265" s="53"/>
      <c r="Q2265" s="245">
        <f t="shared" si="73"/>
        <v>0</v>
      </c>
    </row>
    <row r="2266" spans="1:17" ht="20.149999999999999" customHeight="1" x14ac:dyDescent="0.35">
      <c r="A2266" s="247">
        <v>2263</v>
      </c>
      <c r="B2266" s="179" t="str">
        <f t="shared" si="72"/>
        <v xml:space="preserve"> </v>
      </c>
      <c r="C2266" s="266" t="s">
        <v>85</v>
      </c>
      <c r="D2266" s="176"/>
      <c r="E2266" s="53"/>
      <c r="Q2266" s="245">
        <f t="shared" si="73"/>
        <v>0</v>
      </c>
    </row>
    <row r="2267" spans="1:17" ht="20.149999999999999" customHeight="1" x14ac:dyDescent="0.35">
      <c r="A2267" s="247">
        <v>2264</v>
      </c>
      <c r="B2267" s="179" t="str">
        <f t="shared" si="72"/>
        <v xml:space="preserve"> </v>
      </c>
      <c r="C2267" s="266" t="s">
        <v>85</v>
      </c>
      <c r="D2267" s="176"/>
      <c r="E2267" s="53"/>
      <c r="Q2267" s="245">
        <f t="shared" si="73"/>
        <v>0</v>
      </c>
    </row>
    <row r="2268" spans="1:17" ht="20.149999999999999" customHeight="1" x14ac:dyDescent="0.35">
      <c r="A2268" s="247">
        <v>2265</v>
      </c>
      <c r="B2268" s="179" t="str">
        <f t="shared" si="72"/>
        <v xml:space="preserve"> </v>
      </c>
      <c r="C2268" s="266" t="s">
        <v>85</v>
      </c>
      <c r="D2268" s="176"/>
      <c r="E2268" s="53"/>
      <c r="Q2268" s="245">
        <f t="shared" si="73"/>
        <v>0</v>
      </c>
    </row>
    <row r="2269" spans="1:17" ht="20.149999999999999" customHeight="1" x14ac:dyDescent="0.35">
      <c r="A2269" s="247">
        <v>2266</v>
      </c>
      <c r="B2269" s="179" t="str">
        <f t="shared" si="72"/>
        <v xml:space="preserve"> </v>
      </c>
      <c r="C2269" s="266" t="s">
        <v>85</v>
      </c>
      <c r="D2269" s="176"/>
      <c r="E2269" s="53"/>
      <c r="Q2269" s="245">
        <f t="shared" si="73"/>
        <v>0</v>
      </c>
    </row>
    <row r="2270" spans="1:17" ht="20.149999999999999" customHeight="1" x14ac:dyDescent="0.35">
      <c r="A2270" s="247">
        <v>2267</v>
      </c>
      <c r="B2270" s="179" t="str">
        <f t="shared" si="72"/>
        <v xml:space="preserve"> </v>
      </c>
      <c r="C2270" s="266" t="s">
        <v>85</v>
      </c>
      <c r="D2270" s="176"/>
      <c r="E2270" s="53"/>
      <c r="Q2270" s="245">
        <f t="shared" si="73"/>
        <v>0</v>
      </c>
    </row>
    <row r="2271" spans="1:17" ht="20.149999999999999" customHeight="1" x14ac:dyDescent="0.35">
      <c r="A2271" s="247">
        <v>2268</v>
      </c>
      <c r="B2271" s="179" t="str">
        <f t="shared" si="72"/>
        <v xml:space="preserve"> </v>
      </c>
      <c r="C2271" s="266" t="s">
        <v>85</v>
      </c>
      <c r="D2271" s="176"/>
      <c r="E2271" s="53"/>
      <c r="Q2271" s="245">
        <f t="shared" si="73"/>
        <v>0</v>
      </c>
    </row>
    <row r="2272" spans="1:17" ht="20.149999999999999" customHeight="1" x14ac:dyDescent="0.35">
      <c r="A2272" s="247">
        <v>2269</v>
      </c>
      <c r="B2272" s="179" t="str">
        <f t="shared" si="72"/>
        <v xml:space="preserve"> </v>
      </c>
      <c r="C2272" s="266" t="s">
        <v>85</v>
      </c>
      <c r="D2272" s="176"/>
      <c r="E2272" s="53"/>
      <c r="Q2272" s="245">
        <f t="shared" si="73"/>
        <v>0</v>
      </c>
    </row>
    <row r="2273" spans="1:17" ht="20.149999999999999" customHeight="1" x14ac:dyDescent="0.35">
      <c r="A2273" s="247">
        <v>2270</v>
      </c>
      <c r="B2273" s="179" t="str">
        <f t="shared" si="72"/>
        <v xml:space="preserve"> </v>
      </c>
      <c r="C2273" s="266" t="s">
        <v>85</v>
      </c>
      <c r="D2273" s="176"/>
      <c r="E2273" s="53"/>
      <c r="Q2273" s="245">
        <f t="shared" si="73"/>
        <v>0</v>
      </c>
    </row>
    <row r="2274" spans="1:17" ht="20.149999999999999" customHeight="1" x14ac:dyDescent="0.35">
      <c r="A2274" s="247">
        <v>2271</v>
      </c>
      <c r="B2274" s="179" t="str">
        <f t="shared" si="72"/>
        <v xml:space="preserve"> </v>
      </c>
      <c r="C2274" s="266" t="s">
        <v>85</v>
      </c>
      <c r="D2274" s="176"/>
      <c r="E2274" s="53"/>
      <c r="Q2274" s="245">
        <f t="shared" si="73"/>
        <v>0</v>
      </c>
    </row>
    <row r="2275" spans="1:17" ht="20.149999999999999" customHeight="1" x14ac:dyDescent="0.35">
      <c r="A2275" s="247">
        <v>2272</v>
      </c>
      <c r="B2275" s="179" t="str">
        <f t="shared" si="72"/>
        <v xml:space="preserve"> </v>
      </c>
      <c r="C2275" s="266" t="s">
        <v>85</v>
      </c>
      <c r="D2275" s="176"/>
      <c r="E2275" s="53"/>
      <c r="Q2275" s="245">
        <f t="shared" si="73"/>
        <v>0</v>
      </c>
    </row>
    <row r="2276" spans="1:17" ht="20.149999999999999" customHeight="1" x14ac:dyDescent="0.35">
      <c r="A2276" s="247">
        <v>2273</v>
      </c>
      <c r="B2276" s="179" t="str">
        <f t="shared" si="72"/>
        <v xml:space="preserve"> </v>
      </c>
      <c r="C2276" s="266" t="s">
        <v>85</v>
      </c>
      <c r="D2276" s="176"/>
      <c r="E2276" s="53"/>
      <c r="Q2276" s="245">
        <f t="shared" si="73"/>
        <v>0</v>
      </c>
    </row>
    <row r="2277" spans="1:17" ht="20.149999999999999" customHeight="1" x14ac:dyDescent="0.35">
      <c r="A2277" s="247">
        <v>2274</v>
      </c>
      <c r="B2277" s="179" t="str">
        <f t="shared" si="72"/>
        <v xml:space="preserve"> </v>
      </c>
      <c r="C2277" s="266" t="s">
        <v>85</v>
      </c>
      <c r="D2277" s="176"/>
      <c r="E2277" s="53"/>
      <c r="Q2277" s="245">
        <f t="shared" si="73"/>
        <v>0</v>
      </c>
    </row>
    <row r="2278" spans="1:17" ht="20.149999999999999" customHeight="1" x14ac:dyDescent="0.35">
      <c r="A2278" s="247">
        <v>2275</v>
      </c>
      <c r="B2278" s="179" t="str">
        <f t="shared" si="72"/>
        <v xml:space="preserve"> </v>
      </c>
      <c r="C2278" s="266" t="s">
        <v>85</v>
      </c>
      <c r="D2278" s="176"/>
      <c r="E2278" s="53"/>
      <c r="Q2278" s="245">
        <f t="shared" si="73"/>
        <v>0</v>
      </c>
    </row>
    <row r="2279" spans="1:17" ht="20.149999999999999" customHeight="1" x14ac:dyDescent="0.35">
      <c r="A2279" s="247">
        <v>2276</v>
      </c>
      <c r="B2279" s="179" t="str">
        <f t="shared" si="72"/>
        <v xml:space="preserve"> </v>
      </c>
      <c r="C2279" s="266" t="s">
        <v>85</v>
      </c>
      <c r="D2279" s="176"/>
      <c r="E2279" s="53"/>
      <c r="Q2279" s="245">
        <f t="shared" si="73"/>
        <v>0</v>
      </c>
    </row>
    <row r="2280" spans="1:17" ht="20.149999999999999" customHeight="1" x14ac:dyDescent="0.35">
      <c r="A2280" s="247">
        <v>2277</v>
      </c>
      <c r="B2280" s="179" t="str">
        <f t="shared" si="72"/>
        <v xml:space="preserve"> </v>
      </c>
      <c r="C2280" s="266" t="s">
        <v>85</v>
      </c>
      <c r="D2280" s="176"/>
      <c r="E2280" s="53"/>
      <c r="Q2280" s="245">
        <f t="shared" si="73"/>
        <v>0</v>
      </c>
    </row>
    <row r="2281" spans="1:17" ht="20.149999999999999" customHeight="1" x14ac:dyDescent="0.35">
      <c r="A2281" s="247">
        <v>2278</v>
      </c>
      <c r="B2281" s="179" t="str">
        <f t="shared" si="72"/>
        <v xml:space="preserve"> </v>
      </c>
      <c r="C2281" s="266" t="s">
        <v>85</v>
      </c>
      <c r="D2281" s="176"/>
      <c r="E2281" s="53"/>
      <c r="Q2281" s="245">
        <f t="shared" si="73"/>
        <v>0</v>
      </c>
    </row>
    <row r="2282" spans="1:17" ht="20.149999999999999" customHeight="1" x14ac:dyDescent="0.35">
      <c r="A2282" s="247">
        <v>2279</v>
      </c>
      <c r="B2282" s="179" t="str">
        <f t="shared" si="72"/>
        <v xml:space="preserve"> </v>
      </c>
      <c r="C2282" s="266" t="s">
        <v>85</v>
      </c>
      <c r="D2282" s="176"/>
      <c r="E2282" s="53"/>
      <c r="Q2282" s="245">
        <f t="shared" si="73"/>
        <v>0</v>
      </c>
    </row>
    <row r="2283" spans="1:17" ht="20.149999999999999" customHeight="1" x14ac:dyDescent="0.35">
      <c r="A2283" s="247">
        <v>2280</v>
      </c>
      <c r="B2283" s="179" t="str">
        <f t="shared" si="72"/>
        <v xml:space="preserve"> </v>
      </c>
      <c r="C2283" s="266" t="s">
        <v>85</v>
      </c>
      <c r="D2283" s="176"/>
      <c r="E2283" s="53"/>
      <c r="Q2283" s="245">
        <f t="shared" si="73"/>
        <v>0</v>
      </c>
    </row>
    <row r="2284" spans="1:17" ht="20.149999999999999" customHeight="1" x14ac:dyDescent="0.35">
      <c r="A2284" s="247">
        <v>2281</v>
      </c>
      <c r="B2284" s="179" t="str">
        <f t="shared" si="72"/>
        <v xml:space="preserve"> </v>
      </c>
      <c r="C2284" s="266" t="s">
        <v>85</v>
      </c>
      <c r="D2284" s="176"/>
      <c r="E2284" s="53"/>
      <c r="Q2284" s="245">
        <f t="shared" si="73"/>
        <v>0</v>
      </c>
    </row>
    <row r="2285" spans="1:17" ht="20.149999999999999" customHeight="1" x14ac:dyDescent="0.35">
      <c r="A2285" s="247">
        <v>2282</v>
      </c>
      <c r="B2285" s="179" t="str">
        <f t="shared" si="72"/>
        <v xml:space="preserve"> </v>
      </c>
      <c r="C2285" s="266" t="s">
        <v>85</v>
      </c>
      <c r="D2285" s="176"/>
      <c r="E2285" s="53"/>
      <c r="Q2285" s="245">
        <f t="shared" si="73"/>
        <v>0</v>
      </c>
    </row>
    <row r="2286" spans="1:17" ht="20.149999999999999" customHeight="1" x14ac:dyDescent="0.35">
      <c r="A2286" s="247">
        <v>2283</v>
      </c>
      <c r="B2286" s="179" t="str">
        <f t="shared" si="72"/>
        <v xml:space="preserve"> </v>
      </c>
      <c r="C2286" s="266" t="s">
        <v>85</v>
      </c>
      <c r="D2286" s="176"/>
      <c r="E2286" s="53"/>
      <c r="Q2286" s="245">
        <f t="shared" si="73"/>
        <v>0</v>
      </c>
    </row>
    <row r="2287" spans="1:17" ht="20.149999999999999" customHeight="1" x14ac:dyDescent="0.35">
      <c r="A2287" s="247">
        <v>2284</v>
      </c>
      <c r="B2287" s="179" t="str">
        <f t="shared" si="72"/>
        <v xml:space="preserve"> </v>
      </c>
      <c r="C2287" s="266" t="s">
        <v>85</v>
      </c>
      <c r="D2287" s="176"/>
      <c r="E2287" s="53"/>
      <c r="Q2287" s="245">
        <f t="shared" si="73"/>
        <v>0</v>
      </c>
    </row>
    <row r="2288" spans="1:17" ht="20.149999999999999" customHeight="1" x14ac:dyDescent="0.35">
      <c r="A2288" s="247">
        <v>2285</v>
      </c>
      <c r="B2288" s="179" t="str">
        <f t="shared" si="72"/>
        <v xml:space="preserve"> </v>
      </c>
      <c r="C2288" s="266" t="s">
        <v>85</v>
      </c>
      <c r="D2288" s="176"/>
      <c r="E2288" s="53"/>
      <c r="Q2288" s="245">
        <f t="shared" si="73"/>
        <v>0</v>
      </c>
    </row>
    <row r="2289" spans="1:17" ht="20.149999999999999" customHeight="1" x14ac:dyDescent="0.35">
      <c r="A2289" s="247">
        <v>2286</v>
      </c>
      <c r="B2289" s="179" t="str">
        <f t="shared" si="72"/>
        <v xml:space="preserve"> </v>
      </c>
      <c r="C2289" s="266" t="s">
        <v>85</v>
      </c>
      <c r="D2289" s="176"/>
      <c r="E2289" s="53"/>
      <c r="Q2289" s="245">
        <f t="shared" si="73"/>
        <v>0</v>
      </c>
    </row>
    <row r="2290" spans="1:17" ht="20.149999999999999" customHeight="1" x14ac:dyDescent="0.35">
      <c r="A2290" s="247">
        <v>2287</v>
      </c>
      <c r="B2290" s="179" t="str">
        <f t="shared" si="72"/>
        <v xml:space="preserve"> </v>
      </c>
      <c r="C2290" s="266" t="s">
        <v>85</v>
      </c>
      <c r="D2290" s="176"/>
      <c r="E2290" s="53"/>
      <c r="Q2290" s="245">
        <f t="shared" si="73"/>
        <v>0</v>
      </c>
    </row>
    <row r="2291" spans="1:17" ht="20.149999999999999" customHeight="1" x14ac:dyDescent="0.35">
      <c r="A2291" s="247">
        <v>2288</v>
      </c>
      <c r="B2291" s="179" t="str">
        <f t="shared" si="72"/>
        <v xml:space="preserve"> </v>
      </c>
      <c r="C2291" s="266" t="s">
        <v>85</v>
      </c>
      <c r="D2291" s="176"/>
      <c r="E2291" s="53"/>
      <c r="Q2291" s="245">
        <f t="shared" si="73"/>
        <v>0</v>
      </c>
    </row>
    <row r="2292" spans="1:17" ht="20.149999999999999" customHeight="1" x14ac:dyDescent="0.35">
      <c r="A2292" s="247">
        <v>2289</v>
      </c>
      <c r="B2292" s="179" t="str">
        <f t="shared" si="72"/>
        <v xml:space="preserve"> </v>
      </c>
      <c r="C2292" s="266" t="s">
        <v>85</v>
      </c>
      <c r="D2292" s="176"/>
      <c r="E2292" s="53"/>
      <c r="Q2292" s="245">
        <f t="shared" si="73"/>
        <v>0</v>
      </c>
    </row>
    <row r="2293" spans="1:17" ht="20.149999999999999" customHeight="1" x14ac:dyDescent="0.35">
      <c r="A2293" s="247">
        <v>2290</v>
      </c>
      <c r="B2293" s="179" t="str">
        <f t="shared" si="72"/>
        <v xml:space="preserve"> </v>
      </c>
      <c r="C2293" s="266" t="s">
        <v>85</v>
      </c>
      <c r="D2293" s="176"/>
      <c r="E2293" s="53"/>
      <c r="Q2293" s="245">
        <f t="shared" si="73"/>
        <v>0</v>
      </c>
    </row>
    <row r="2294" spans="1:17" ht="20.149999999999999" customHeight="1" x14ac:dyDescent="0.35">
      <c r="A2294" s="247">
        <v>2291</v>
      </c>
      <c r="B2294" s="179" t="str">
        <f t="shared" si="72"/>
        <v xml:space="preserve"> </v>
      </c>
      <c r="C2294" s="266" t="s">
        <v>85</v>
      </c>
      <c r="D2294" s="176"/>
      <c r="E2294" s="53"/>
      <c r="Q2294" s="245">
        <f t="shared" si="73"/>
        <v>0</v>
      </c>
    </row>
    <row r="2295" spans="1:17" ht="20.149999999999999" customHeight="1" x14ac:dyDescent="0.35">
      <c r="A2295" s="247">
        <v>2292</v>
      </c>
      <c r="B2295" s="179" t="str">
        <f t="shared" si="72"/>
        <v xml:space="preserve"> </v>
      </c>
      <c r="C2295" s="266" t="s">
        <v>85</v>
      </c>
      <c r="D2295" s="176"/>
      <c r="E2295" s="53"/>
      <c r="Q2295" s="245">
        <f t="shared" si="73"/>
        <v>0</v>
      </c>
    </row>
    <row r="2296" spans="1:17" ht="20.149999999999999" customHeight="1" x14ac:dyDescent="0.35">
      <c r="A2296" s="247">
        <v>2293</v>
      </c>
      <c r="B2296" s="179" t="str">
        <f t="shared" si="72"/>
        <v xml:space="preserve"> </v>
      </c>
      <c r="C2296" s="266" t="s">
        <v>85</v>
      </c>
      <c r="D2296" s="176"/>
      <c r="E2296" s="53"/>
      <c r="Q2296" s="245">
        <f t="shared" si="73"/>
        <v>0</v>
      </c>
    </row>
    <row r="2297" spans="1:17" ht="20.149999999999999" customHeight="1" x14ac:dyDescent="0.35">
      <c r="A2297" s="247">
        <v>2294</v>
      </c>
      <c r="B2297" s="179" t="str">
        <f t="shared" si="72"/>
        <v xml:space="preserve"> </v>
      </c>
      <c r="C2297" s="266" t="s">
        <v>85</v>
      </c>
      <c r="D2297" s="176"/>
      <c r="E2297" s="53"/>
      <c r="Q2297" s="245">
        <f t="shared" si="73"/>
        <v>0</v>
      </c>
    </row>
    <row r="2298" spans="1:17" ht="20.149999999999999" customHeight="1" x14ac:dyDescent="0.35">
      <c r="A2298" s="247">
        <v>2295</v>
      </c>
      <c r="B2298" s="179" t="str">
        <f t="shared" si="72"/>
        <v xml:space="preserve"> </v>
      </c>
      <c r="C2298" s="266" t="s">
        <v>85</v>
      </c>
      <c r="D2298" s="176"/>
      <c r="E2298" s="53"/>
      <c r="Q2298" s="245">
        <f t="shared" si="73"/>
        <v>0</v>
      </c>
    </row>
    <row r="2299" spans="1:17" ht="20.149999999999999" customHeight="1" x14ac:dyDescent="0.35">
      <c r="A2299" s="247">
        <v>2296</v>
      </c>
      <c r="B2299" s="179" t="str">
        <f t="shared" si="72"/>
        <v xml:space="preserve"> </v>
      </c>
      <c r="C2299" s="266" t="s">
        <v>85</v>
      </c>
      <c r="D2299" s="176"/>
      <c r="E2299" s="53"/>
      <c r="Q2299" s="245">
        <f t="shared" si="73"/>
        <v>0</v>
      </c>
    </row>
    <row r="2300" spans="1:17" ht="20.149999999999999" customHeight="1" x14ac:dyDescent="0.35">
      <c r="A2300" s="247">
        <v>2297</v>
      </c>
      <c r="B2300" s="179" t="str">
        <f t="shared" si="72"/>
        <v xml:space="preserve"> </v>
      </c>
      <c r="C2300" s="266" t="s">
        <v>85</v>
      </c>
      <c r="D2300" s="176"/>
      <c r="E2300" s="53"/>
      <c r="Q2300" s="245">
        <f t="shared" si="73"/>
        <v>0</v>
      </c>
    </row>
    <row r="2301" spans="1:17" ht="20.149999999999999" customHeight="1" x14ac:dyDescent="0.35">
      <c r="A2301" s="247">
        <v>2298</v>
      </c>
      <c r="B2301" s="179" t="str">
        <f t="shared" si="72"/>
        <v xml:space="preserve"> </v>
      </c>
      <c r="C2301" s="266" t="s">
        <v>85</v>
      </c>
      <c r="D2301" s="176"/>
      <c r="E2301" s="53"/>
      <c r="Q2301" s="245">
        <f t="shared" si="73"/>
        <v>0</v>
      </c>
    </row>
    <row r="2302" spans="1:17" ht="20.149999999999999" customHeight="1" x14ac:dyDescent="0.35">
      <c r="A2302" s="247">
        <v>2299</v>
      </c>
      <c r="B2302" s="179" t="str">
        <f t="shared" si="72"/>
        <v xml:space="preserve"> </v>
      </c>
      <c r="C2302" s="266" t="s">
        <v>85</v>
      </c>
      <c r="D2302" s="176"/>
      <c r="E2302" s="53"/>
      <c r="Q2302" s="245">
        <f t="shared" si="73"/>
        <v>0</v>
      </c>
    </row>
    <row r="2303" spans="1:17" ht="20.149999999999999" customHeight="1" x14ac:dyDescent="0.35">
      <c r="A2303" s="247">
        <v>2300</v>
      </c>
      <c r="B2303" s="179" t="str">
        <f t="shared" si="72"/>
        <v xml:space="preserve"> </v>
      </c>
      <c r="C2303" s="266" t="s">
        <v>85</v>
      </c>
      <c r="D2303" s="176"/>
      <c r="E2303" s="53"/>
      <c r="Q2303" s="245">
        <f t="shared" si="73"/>
        <v>0</v>
      </c>
    </row>
    <row r="2304" spans="1:17" ht="20.149999999999999" customHeight="1" x14ac:dyDescent="0.35">
      <c r="A2304" s="247">
        <v>2301</v>
      </c>
      <c r="B2304" s="179" t="str">
        <f t="shared" si="72"/>
        <v xml:space="preserve"> </v>
      </c>
      <c r="C2304" s="266" t="s">
        <v>85</v>
      </c>
      <c r="D2304" s="176"/>
      <c r="E2304" s="53"/>
      <c r="Q2304" s="245">
        <f t="shared" si="73"/>
        <v>0</v>
      </c>
    </row>
    <row r="2305" spans="1:17" ht="20.149999999999999" customHeight="1" x14ac:dyDescent="0.35">
      <c r="A2305" s="247">
        <v>2302</v>
      </c>
      <c r="B2305" s="179" t="str">
        <f t="shared" si="72"/>
        <v xml:space="preserve"> </v>
      </c>
      <c r="C2305" s="266" t="s">
        <v>85</v>
      </c>
      <c r="D2305" s="176"/>
      <c r="E2305" s="53"/>
      <c r="Q2305" s="245">
        <f t="shared" si="73"/>
        <v>0</v>
      </c>
    </row>
    <row r="2306" spans="1:17" ht="20.149999999999999" customHeight="1" x14ac:dyDescent="0.35">
      <c r="A2306" s="247">
        <v>2303</v>
      </c>
      <c r="B2306" s="179" t="str">
        <f t="shared" si="72"/>
        <v xml:space="preserve"> </v>
      </c>
      <c r="C2306" s="266" t="s">
        <v>85</v>
      </c>
      <c r="D2306" s="176"/>
      <c r="E2306" s="53"/>
      <c r="Q2306" s="245">
        <f t="shared" si="73"/>
        <v>0</v>
      </c>
    </row>
    <row r="2307" spans="1:17" ht="20.149999999999999" customHeight="1" x14ac:dyDescent="0.35">
      <c r="A2307" s="247">
        <v>2304</v>
      </c>
      <c r="B2307" s="179" t="str">
        <f t="shared" si="72"/>
        <v xml:space="preserve"> </v>
      </c>
      <c r="C2307" s="266" t="s">
        <v>85</v>
      </c>
      <c r="D2307" s="176"/>
      <c r="E2307" s="53"/>
      <c r="Q2307" s="245">
        <f t="shared" si="73"/>
        <v>0</v>
      </c>
    </row>
    <row r="2308" spans="1:17" ht="20.149999999999999" customHeight="1" x14ac:dyDescent="0.35">
      <c r="A2308" s="247">
        <v>2305</v>
      </c>
      <c r="B2308" s="179" t="str">
        <f t="shared" si="72"/>
        <v xml:space="preserve"> </v>
      </c>
      <c r="C2308" s="266" t="s">
        <v>85</v>
      </c>
      <c r="D2308" s="176"/>
      <c r="E2308" s="53"/>
      <c r="Q2308" s="245">
        <f t="shared" si="73"/>
        <v>0</v>
      </c>
    </row>
    <row r="2309" spans="1:17" ht="20.149999999999999" customHeight="1" x14ac:dyDescent="0.35">
      <c r="A2309" s="247">
        <v>2306</v>
      </c>
      <c r="B2309" s="179" t="str">
        <f t="shared" ref="B2309:B2372" si="74">_xlfn.CONCAT(C2309,D2309)</f>
        <v xml:space="preserve"> </v>
      </c>
      <c r="C2309" s="266" t="s">
        <v>85</v>
      </c>
      <c r="D2309" s="176"/>
      <c r="E2309" s="53"/>
      <c r="Q2309" s="245">
        <f t="shared" ref="Q2309:Q2372" si="75">IF(AND(D2309&gt;0,OR(C2309="",C2309=" ")),1,0)</f>
        <v>0</v>
      </c>
    </row>
    <row r="2310" spans="1:17" ht="20.149999999999999" customHeight="1" x14ac:dyDescent="0.35">
      <c r="A2310" s="247">
        <v>2307</v>
      </c>
      <c r="B2310" s="179" t="str">
        <f t="shared" si="74"/>
        <v xml:space="preserve"> </v>
      </c>
      <c r="C2310" s="266" t="s">
        <v>85</v>
      </c>
      <c r="D2310" s="176"/>
      <c r="E2310" s="53"/>
      <c r="Q2310" s="245">
        <f t="shared" si="75"/>
        <v>0</v>
      </c>
    </row>
    <row r="2311" spans="1:17" ht="20.149999999999999" customHeight="1" x14ac:dyDescent="0.35">
      <c r="A2311" s="247">
        <v>2308</v>
      </c>
      <c r="B2311" s="179" t="str">
        <f t="shared" si="74"/>
        <v xml:space="preserve"> </v>
      </c>
      <c r="C2311" s="266" t="s">
        <v>85</v>
      </c>
      <c r="D2311" s="176"/>
      <c r="E2311" s="53"/>
      <c r="Q2311" s="245">
        <f t="shared" si="75"/>
        <v>0</v>
      </c>
    </row>
    <row r="2312" spans="1:17" ht="20.149999999999999" customHeight="1" x14ac:dyDescent="0.35">
      <c r="A2312" s="247">
        <v>2309</v>
      </c>
      <c r="B2312" s="179" t="str">
        <f t="shared" si="74"/>
        <v xml:space="preserve"> </v>
      </c>
      <c r="C2312" s="266" t="s">
        <v>85</v>
      </c>
      <c r="D2312" s="176"/>
      <c r="E2312" s="53"/>
      <c r="Q2312" s="245">
        <f t="shared" si="75"/>
        <v>0</v>
      </c>
    </row>
    <row r="2313" spans="1:17" ht="20.149999999999999" customHeight="1" x14ac:dyDescent="0.35">
      <c r="A2313" s="247">
        <v>2310</v>
      </c>
      <c r="B2313" s="179" t="str">
        <f t="shared" si="74"/>
        <v xml:space="preserve"> </v>
      </c>
      <c r="C2313" s="266" t="s">
        <v>85</v>
      </c>
      <c r="D2313" s="176"/>
      <c r="E2313" s="53"/>
      <c r="Q2313" s="245">
        <f t="shared" si="75"/>
        <v>0</v>
      </c>
    </row>
    <row r="2314" spans="1:17" ht="20.149999999999999" customHeight="1" x14ac:dyDescent="0.35">
      <c r="A2314" s="247">
        <v>2311</v>
      </c>
      <c r="B2314" s="179" t="str">
        <f t="shared" si="74"/>
        <v xml:space="preserve"> </v>
      </c>
      <c r="C2314" s="266" t="s">
        <v>85</v>
      </c>
      <c r="D2314" s="176"/>
      <c r="E2314" s="53"/>
      <c r="Q2314" s="245">
        <f t="shared" si="75"/>
        <v>0</v>
      </c>
    </row>
    <row r="2315" spans="1:17" ht="20.149999999999999" customHeight="1" x14ac:dyDescent="0.35">
      <c r="A2315" s="247">
        <v>2312</v>
      </c>
      <c r="B2315" s="179" t="str">
        <f t="shared" si="74"/>
        <v xml:space="preserve"> </v>
      </c>
      <c r="C2315" s="266" t="s">
        <v>85</v>
      </c>
      <c r="D2315" s="176"/>
      <c r="E2315" s="53"/>
      <c r="Q2315" s="245">
        <f t="shared" si="75"/>
        <v>0</v>
      </c>
    </row>
    <row r="2316" spans="1:17" ht="20.149999999999999" customHeight="1" x14ac:dyDescent="0.35">
      <c r="A2316" s="247">
        <v>2313</v>
      </c>
      <c r="B2316" s="179" t="str">
        <f t="shared" si="74"/>
        <v xml:space="preserve"> </v>
      </c>
      <c r="C2316" s="266" t="s">
        <v>85</v>
      </c>
      <c r="D2316" s="176"/>
      <c r="E2316" s="53"/>
      <c r="Q2316" s="245">
        <f t="shared" si="75"/>
        <v>0</v>
      </c>
    </row>
    <row r="2317" spans="1:17" ht="20.149999999999999" customHeight="1" x14ac:dyDescent="0.35">
      <c r="A2317" s="247">
        <v>2314</v>
      </c>
      <c r="B2317" s="179" t="str">
        <f t="shared" si="74"/>
        <v xml:space="preserve"> </v>
      </c>
      <c r="C2317" s="266" t="s">
        <v>85</v>
      </c>
      <c r="D2317" s="176"/>
      <c r="E2317" s="53"/>
      <c r="Q2317" s="245">
        <f t="shared" si="75"/>
        <v>0</v>
      </c>
    </row>
    <row r="2318" spans="1:17" ht="20.149999999999999" customHeight="1" x14ac:dyDescent="0.35">
      <c r="A2318" s="247">
        <v>2315</v>
      </c>
      <c r="B2318" s="179" t="str">
        <f t="shared" si="74"/>
        <v xml:space="preserve"> </v>
      </c>
      <c r="C2318" s="266" t="s">
        <v>85</v>
      </c>
      <c r="D2318" s="176"/>
      <c r="E2318" s="53"/>
      <c r="Q2318" s="245">
        <f t="shared" si="75"/>
        <v>0</v>
      </c>
    </row>
    <row r="2319" spans="1:17" ht="20.149999999999999" customHeight="1" x14ac:dyDescent="0.35">
      <c r="A2319" s="247">
        <v>2316</v>
      </c>
      <c r="B2319" s="179" t="str">
        <f t="shared" si="74"/>
        <v xml:space="preserve"> </v>
      </c>
      <c r="C2319" s="266" t="s">
        <v>85</v>
      </c>
      <c r="D2319" s="176"/>
      <c r="E2319" s="53"/>
      <c r="Q2319" s="245">
        <f t="shared" si="75"/>
        <v>0</v>
      </c>
    </row>
    <row r="2320" spans="1:17" ht="20.149999999999999" customHeight="1" x14ac:dyDescent="0.35">
      <c r="A2320" s="247">
        <v>2317</v>
      </c>
      <c r="B2320" s="179" t="str">
        <f t="shared" si="74"/>
        <v xml:space="preserve"> </v>
      </c>
      <c r="C2320" s="266" t="s">
        <v>85</v>
      </c>
      <c r="D2320" s="176"/>
      <c r="E2320" s="53"/>
      <c r="Q2320" s="245">
        <f t="shared" si="75"/>
        <v>0</v>
      </c>
    </row>
    <row r="2321" spans="1:17" ht="20.149999999999999" customHeight="1" x14ac:dyDescent="0.35">
      <c r="A2321" s="247">
        <v>2318</v>
      </c>
      <c r="B2321" s="179" t="str">
        <f t="shared" si="74"/>
        <v xml:space="preserve"> </v>
      </c>
      <c r="C2321" s="266" t="s">
        <v>85</v>
      </c>
      <c r="D2321" s="176"/>
      <c r="E2321" s="53"/>
      <c r="Q2321" s="245">
        <f t="shared" si="75"/>
        <v>0</v>
      </c>
    </row>
    <row r="2322" spans="1:17" ht="20.149999999999999" customHeight="1" x14ac:dyDescent="0.35">
      <c r="A2322" s="247">
        <v>2319</v>
      </c>
      <c r="B2322" s="179" t="str">
        <f t="shared" si="74"/>
        <v xml:space="preserve"> </v>
      </c>
      <c r="C2322" s="266" t="s">
        <v>85</v>
      </c>
      <c r="D2322" s="176"/>
      <c r="E2322" s="53"/>
      <c r="Q2322" s="245">
        <f t="shared" si="75"/>
        <v>0</v>
      </c>
    </row>
    <row r="2323" spans="1:17" ht="20.149999999999999" customHeight="1" x14ac:dyDescent="0.35">
      <c r="A2323" s="247">
        <v>2320</v>
      </c>
      <c r="B2323" s="179" t="str">
        <f t="shared" si="74"/>
        <v xml:space="preserve"> </v>
      </c>
      <c r="C2323" s="266" t="s">
        <v>85</v>
      </c>
      <c r="D2323" s="176"/>
      <c r="E2323" s="53"/>
      <c r="Q2323" s="245">
        <f t="shared" si="75"/>
        <v>0</v>
      </c>
    </row>
    <row r="2324" spans="1:17" ht="20.149999999999999" customHeight="1" x14ac:dyDescent="0.35">
      <c r="A2324" s="247">
        <v>2321</v>
      </c>
      <c r="B2324" s="179" t="str">
        <f t="shared" si="74"/>
        <v xml:space="preserve"> </v>
      </c>
      <c r="C2324" s="266" t="s">
        <v>85</v>
      </c>
      <c r="D2324" s="176"/>
      <c r="E2324" s="53"/>
      <c r="Q2324" s="245">
        <f t="shared" si="75"/>
        <v>0</v>
      </c>
    </row>
    <row r="2325" spans="1:17" ht="20.149999999999999" customHeight="1" x14ac:dyDescent="0.35">
      <c r="A2325" s="247">
        <v>2322</v>
      </c>
      <c r="B2325" s="179" t="str">
        <f t="shared" si="74"/>
        <v xml:space="preserve"> </v>
      </c>
      <c r="C2325" s="266" t="s">
        <v>85</v>
      </c>
      <c r="D2325" s="176"/>
      <c r="E2325" s="53"/>
      <c r="Q2325" s="245">
        <f t="shared" si="75"/>
        <v>0</v>
      </c>
    </row>
    <row r="2326" spans="1:17" ht="20.149999999999999" customHeight="1" x14ac:dyDescent="0.35">
      <c r="A2326" s="247">
        <v>2323</v>
      </c>
      <c r="B2326" s="179" t="str">
        <f t="shared" si="74"/>
        <v xml:space="preserve"> </v>
      </c>
      <c r="C2326" s="266" t="s">
        <v>85</v>
      </c>
      <c r="D2326" s="176"/>
      <c r="E2326" s="53"/>
      <c r="Q2326" s="245">
        <f t="shared" si="75"/>
        <v>0</v>
      </c>
    </row>
    <row r="2327" spans="1:17" ht="20.149999999999999" customHeight="1" x14ac:dyDescent="0.35">
      <c r="A2327" s="247">
        <v>2324</v>
      </c>
      <c r="B2327" s="179" t="str">
        <f t="shared" si="74"/>
        <v xml:space="preserve"> </v>
      </c>
      <c r="C2327" s="266" t="s">
        <v>85</v>
      </c>
      <c r="D2327" s="176"/>
      <c r="E2327" s="53"/>
      <c r="Q2327" s="245">
        <f t="shared" si="75"/>
        <v>0</v>
      </c>
    </row>
    <row r="2328" spans="1:17" ht="20.149999999999999" customHeight="1" x14ac:dyDescent="0.35">
      <c r="A2328" s="247">
        <v>2325</v>
      </c>
      <c r="B2328" s="179" t="str">
        <f t="shared" si="74"/>
        <v xml:space="preserve"> </v>
      </c>
      <c r="C2328" s="266" t="s">
        <v>85</v>
      </c>
      <c r="D2328" s="176"/>
      <c r="E2328" s="53"/>
      <c r="Q2328" s="245">
        <f t="shared" si="75"/>
        <v>0</v>
      </c>
    </row>
    <row r="2329" spans="1:17" ht="20.149999999999999" customHeight="1" x14ac:dyDescent="0.35">
      <c r="A2329" s="247">
        <v>2326</v>
      </c>
      <c r="B2329" s="179" t="str">
        <f t="shared" si="74"/>
        <v xml:space="preserve"> </v>
      </c>
      <c r="C2329" s="266" t="s">
        <v>85</v>
      </c>
      <c r="D2329" s="176"/>
      <c r="E2329" s="53"/>
      <c r="Q2329" s="245">
        <f t="shared" si="75"/>
        <v>0</v>
      </c>
    </row>
    <row r="2330" spans="1:17" ht="20.149999999999999" customHeight="1" x14ac:dyDescent="0.35">
      <c r="A2330" s="247">
        <v>2327</v>
      </c>
      <c r="B2330" s="179" t="str">
        <f t="shared" si="74"/>
        <v xml:space="preserve"> </v>
      </c>
      <c r="C2330" s="266" t="s">
        <v>85</v>
      </c>
      <c r="D2330" s="176"/>
      <c r="E2330" s="53"/>
      <c r="Q2330" s="245">
        <f t="shared" si="75"/>
        <v>0</v>
      </c>
    </row>
    <row r="2331" spans="1:17" ht="20.149999999999999" customHeight="1" x14ac:dyDescent="0.35">
      <c r="A2331" s="247">
        <v>2328</v>
      </c>
      <c r="B2331" s="179" t="str">
        <f t="shared" si="74"/>
        <v xml:space="preserve"> </v>
      </c>
      <c r="C2331" s="266" t="s">
        <v>85</v>
      </c>
      <c r="D2331" s="176"/>
      <c r="E2331" s="53"/>
      <c r="Q2331" s="245">
        <f t="shared" si="75"/>
        <v>0</v>
      </c>
    </row>
    <row r="2332" spans="1:17" ht="20.149999999999999" customHeight="1" x14ac:dyDescent="0.35">
      <c r="A2332" s="247">
        <v>2329</v>
      </c>
      <c r="B2332" s="179" t="str">
        <f t="shared" si="74"/>
        <v xml:space="preserve"> </v>
      </c>
      <c r="C2332" s="266" t="s">
        <v>85</v>
      </c>
      <c r="D2332" s="176"/>
      <c r="E2332" s="53"/>
      <c r="Q2332" s="245">
        <f t="shared" si="75"/>
        <v>0</v>
      </c>
    </row>
    <row r="2333" spans="1:17" ht="20.149999999999999" customHeight="1" x14ac:dyDescent="0.35">
      <c r="A2333" s="247">
        <v>2330</v>
      </c>
      <c r="B2333" s="179" t="str">
        <f t="shared" si="74"/>
        <v xml:space="preserve"> </v>
      </c>
      <c r="C2333" s="266" t="s">
        <v>85</v>
      </c>
      <c r="D2333" s="176"/>
      <c r="E2333" s="53"/>
      <c r="Q2333" s="245">
        <f t="shared" si="75"/>
        <v>0</v>
      </c>
    </row>
    <row r="2334" spans="1:17" ht="20.149999999999999" customHeight="1" x14ac:dyDescent="0.35">
      <c r="A2334" s="247">
        <v>2331</v>
      </c>
      <c r="B2334" s="179" t="str">
        <f t="shared" si="74"/>
        <v xml:space="preserve"> </v>
      </c>
      <c r="C2334" s="266" t="s">
        <v>85</v>
      </c>
      <c r="D2334" s="176"/>
      <c r="E2334" s="53"/>
      <c r="Q2334" s="245">
        <f t="shared" si="75"/>
        <v>0</v>
      </c>
    </row>
    <row r="2335" spans="1:17" ht="20.149999999999999" customHeight="1" x14ac:dyDescent="0.35">
      <c r="A2335" s="247">
        <v>2332</v>
      </c>
      <c r="B2335" s="179" t="str">
        <f t="shared" si="74"/>
        <v xml:space="preserve"> </v>
      </c>
      <c r="C2335" s="266" t="s">
        <v>85</v>
      </c>
      <c r="D2335" s="176"/>
      <c r="E2335" s="53"/>
      <c r="Q2335" s="245">
        <f t="shared" si="75"/>
        <v>0</v>
      </c>
    </row>
    <row r="2336" spans="1:17" ht="20.149999999999999" customHeight="1" x14ac:dyDescent="0.35">
      <c r="A2336" s="247">
        <v>2333</v>
      </c>
      <c r="B2336" s="179" t="str">
        <f t="shared" si="74"/>
        <v xml:space="preserve"> </v>
      </c>
      <c r="C2336" s="266" t="s">
        <v>85</v>
      </c>
      <c r="D2336" s="176"/>
      <c r="E2336" s="53"/>
      <c r="Q2336" s="245">
        <f t="shared" si="75"/>
        <v>0</v>
      </c>
    </row>
    <row r="2337" spans="1:17" ht="20.149999999999999" customHeight="1" x14ac:dyDescent="0.35">
      <c r="A2337" s="247">
        <v>2334</v>
      </c>
      <c r="B2337" s="179" t="str">
        <f t="shared" si="74"/>
        <v xml:space="preserve"> </v>
      </c>
      <c r="C2337" s="266" t="s">
        <v>85</v>
      </c>
      <c r="D2337" s="176"/>
      <c r="E2337" s="53"/>
      <c r="Q2337" s="245">
        <f t="shared" si="75"/>
        <v>0</v>
      </c>
    </row>
    <row r="2338" spans="1:17" ht="20.149999999999999" customHeight="1" x14ac:dyDescent="0.35">
      <c r="A2338" s="247">
        <v>2335</v>
      </c>
      <c r="B2338" s="179" t="str">
        <f t="shared" si="74"/>
        <v xml:space="preserve"> </v>
      </c>
      <c r="C2338" s="266" t="s">
        <v>85</v>
      </c>
      <c r="D2338" s="176"/>
      <c r="E2338" s="53"/>
      <c r="Q2338" s="245">
        <f t="shared" si="75"/>
        <v>0</v>
      </c>
    </row>
    <row r="2339" spans="1:17" ht="20.149999999999999" customHeight="1" x14ac:dyDescent="0.35">
      <c r="A2339" s="247">
        <v>2336</v>
      </c>
      <c r="B2339" s="179" t="str">
        <f t="shared" si="74"/>
        <v xml:space="preserve"> </v>
      </c>
      <c r="C2339" s="266" t="s">
        <v>85</v>
      </c>
      <c r="D2339" s="176"/>
      <c r="E2339" s="53"/>
      <c r="Q2339" s="245">
        <f t="shared" si="75"/>
        <v>0</v>
      </c>
    </row>
    <row r="2340" spans="1:17" ht="20.149999999999999" customHeight="1" x14ac:dyDescent="0.35">
      <c r="A2340" s="247">
        <v>2337</v>
      </c>
      <c r="B2340" s="179" t="str">
        <f t="shared" si="74"/>
        <v xml:space="preserve"> </v>
      </c>
      <c r="C2340" s="266" t="s">
        <v>85</v>
      </c>
      <c r="D2340" s="176"/>
      <c r="E2340" s="53"/>
      <c r="Q2340" s="245">
        <f t="shared" si="75"/>
        <v>0</v>
      </c>
    </row>
    <row r="2341" spans="1:17" ht="20.149999999999999" customHeight="1" x14ac:dyDescent="0.35">
      <c r="A2341" s="247">
        <v>2338</v>
      </c>
      <c r="B2341" s="179" t="str">
        <f t="shared" si="74"/>
        <v xml:space="preserve"> </v>
      </c>
      <c r="C2341" s="266" t="s">
        <v>85</v>
      </c>
      <c r="D2341" s="176"/>
      <c r="E2341" s="53"/>
      <c r="Q2341" s="245">
        <f t="shared" si="75"/>
        <v>0</v>
      </c>
    </row>
    <row r="2342" spans="1:17" ht="20.149999999999999" customHeight="1" x14ac:dyDescent="0.35">
      <c r="A2342" s="247">
        <v>2339</v>
      </c>
      <c r="B2342" s="179" t="str">
        <f t="shared" si="74"/>
        <v xml:space="preserve"> </v>
      </c>
      <c r="C2342" s="266" t="s">
        <v>85</v>
      </c>
      <c r="D2342" s="176"/>
      <c r="E2342" s="53"/>
      <c r="Q2342" s="245">
        <f t="shared" si="75"/>
        <v>0</v>
      </c>
    </row>
    <row r="2343" spans="1:17" ht="20.149999999999999" customHeight="1" x14ac:dyDescent="0.35">
      <c r="A2343" s="247">
        <v>2340</v>
      </c>
      <c r="B2343" s="179" t="str">
        <f t="shared" si="74"/>
        <v xml:space="preserve"> </v>
      </c>
      <c r="C2343" s="266" t="s">
        <v>85</v>
      </c>
      <c r="D2343" s="176"/>
      <c r="E2343" s="53"/>
      <c r="Q2343" s="245">
        <f t="shared" si="75"/>
        <v>0</v>
      </c>
    </row>
    <row r="2344" spans="1:17" ht="20.149999999999999" customHeight="1" x14ac:dyDescent="0.35">
      <c r="A2344" s="247">
        <v>2341</v>
      </c>
      <c r="B2344" s="179" t="str">
        <f t="shared" si="74"/>
        <v xml:space="preserve"> </v>
      </c>
      <c r="C2344" s="266" t="s">
        <v>85</v>
      </c>
      <c r="D2344" s="176"/>
      <c r="E2344" s="53"/>
      <c r="Q2344" s="245">
        <f t="shared" si="75"/>
        <v>0</v>
      </c>
    </row>
    <row r="2345" spans="1:17" ht="20.149999999999999" customHeight="1" x14ac:dyDescent="0.35">
      <c r="A2345" s="247">
        <v>2342</v>
      </c>
      <c r="B2345" s="179" t="str">
        <f t="shared" si="74"/>
        <v xml:space="preserve"> </v>
      </c>
      <c r="C2345" s="266" t="s">
        <v>85</v>
      </c>
      <c r="D2345" s="176"/>
      <c r="E2345" s="53"/>
      <c r="Q2345" s="245">
        <f t="shared" si="75"/>
        <v>0</v>
      </c>
    </row>
    <row r="2346" spans="1:17" ht="20.149999999999999" customHeight="1" x14ac:dyDescent="0.35">
      <c r="A2346" s="247">
        <v>2343</v>
      </c>
      <c r="B2346" s="179" t="str">
        <f t="shared" si="74"/>
        <v xml:space="preserve"> </v>
      </c>
      <c r="C2346" s="266" t="s">
        <v>85</v>
      </c>
      <c r="D2346" s="176"/>
      <c r="E2346" s="53"/>
      <c r="Q2346" s="245">
        <f t="shared" si="75"/>
        <v>0</v>
      </c>
    </row>
    <row r="2347" spans="1:17" ht="20.149999999999999" customHeight="1" x14ac:dyDescent="0.35">
      <c r="A2347" s="247">
        <v>2344</v>
      </c>
      <c r="B2347" s="179" t="str">
        <f t="shared" si="74"/>
        <v xml:space="preserve"> </v>
      </c>
      <c r="C2347" s="266" t="s">
        <v>85</v>
      </c>
      <c r="D2347" s="176"/>
      <c r="E2347" s="53"/>
      <c r="Q2347" s="245">
        <f t="shared" si="75"/>
        <v>0</v>
      </c>
    </row>
    <row r="2348" spans="1:17" ht="20.149999999999999" customHeight="1" x14ac:dyDescent="0.35">
      <c r="A2348" s="247">
        <v>2345</v>
      </c>
      <c r="B2348" s="179" t="str">
        <f t="shared" si="74"/>
        <v xml:space="preserve"> </v>
      </c>
      <c r="C2348" s="266" t="s">
        <v>85</v>
      </c>
      <c r="D2348" s="176"/>
      <c r="E2348" s="53"/>
      <c r="Q2348" s="245">
        <f t="shared" si="75"/>
        <v>0</v>
      </c>
    </row>
    <row r="2349" spans="1:17" ht="20.149999999999999" customHeight="1" x14ac:dyDescent="0.35">
      <c r="A2349" s="247">
        <v>2346</v>
      </c>
      <c r="B2349" s="179" t="str">
        <f t="shared" si="74"/>
        <v xml:space="preserve"> </v>
      </c>
      <c r="C2349" s="266" t="s">
        <v>85</v>
      </c>
      <c r="D2349" s="176"/>
      <c r="E2349" s="53"/>
      <c r="Q2349" s="245">
        <f t="shared" si="75"/>
        <v>0</v>
      </c>
    </row>
    <row r="2350" spans="1:17" ht="20.149999999999999" customHeight="1" x14ac:dyDescent="0.35">
      <c r="A2350" s="247">
        <v>2347</v>
      </c>
      <c r="B2350" s="179" t="str">
        <f t="shared" si="74"/>
        <v xml:space="preserve"> </v>
      </c>
      <c r="C2350" s="266" t="s">
        <v>85</v>
      </c>
      <c r="D2350" s="176"/>
      <c r="E2350" s="53"/>
      <c r="Q2350" s="245">
        <f t="shared" si="75"/>
        <v>0</v>
      </c>
    </row>
    <row r="2351" spans="1:17" ht="20.149999999999999" customHeight="1" x14ac:dyDescent="0.35">
      <c r="A2351" s="247">
        <v>2348</v>
      </c>
      <c r="B2351" s="179" t="str">
        <f t="shared" si="74"/>
        <v xml:space="preserve"> </v>
      </c>
      <c r="C2351" s="266" t="s">
        <v>85</v>
      </c>
      <c r="D2351" s="176"/>
      <c r="E2351" s="53"/>
      <c r="Q2351" s="245">
        <f t="shared" si="75"/>
        <v>0</v>
      </c>
    </row>
    <row r="2352" spans="1:17" ht="20.149999999999999" customHeight="1" x14ac:dyDescent="0.35">
      <c r="A2352" s="247">
        <v>2349</v>
      </c>
      <c r="B2352" s="179" t="str">
        <f t="shared" si="74"/>
        <v xml:space="preserve"> </v>
      </c>
      <c r="C2352" s="266" t="s">
        <v>85</v>
      </c>
      <c r="D2352" s="176"/>
      <c r="E2352" s="53"/>
      <c r="Q2352" s="245">
        <f t="shared" si="75"/>
        <v>0</v>
      </c>
    </row>
    <row r="2353" spans="1:17" ht="20.149999999999999" customHeight="1" x14ac:dyDescent="0.35">
      <c r="A2353" s="247">
        <v>2350</v>
      </c>
      <c r="B2353" s="179" t="str">
        <f t="shared" si="74"/>
        <v xml:space="preserve"> </v>
      </c>
      <c r="C2353" s="266" t="s">
        <v>85</v>
      </c>
      <c r="D2353" s="176"/>
      <c r="E2353" s="53"/>
      <c r="Q2353" s="245">
        <f t="shared" si="75"/>
        <v>0</v>
      </c>
    </row>
    <row r="2354" spans="1:17" ht="20.149999999999999" customHeight="1" x14ac:dyDescent="0.35">
      <c r="A2354" s="247">
        <v>2351</v>
      </c>
      <c r="B2354" s="179" t="str">
        <f t="shared" si="74"/>
        <v xml:space="preserve"> </v>
      </c>
      <c r="C2354" s="266" t="s">
        <v>85</v>
      </c>
      <c r="D2354" s="176"/>
      <c r="E2354" s="53"/>
      <c r="Q2354" s="245">
        <f t="shared" si="75"/>
        <v>0</v>
      </c>
    </row>
    <row r="2355" spans="1:17" ht="20.149999999999999" customHeight="1" x14ac:dyDescent="0.35">
      <c r="A2355" s="247">
        <v>2352</v>
      </c>
      <c r="B2355" s="179" t="str">
        <f t="shared" si="74"/>
        <v xml:space="preserve"> </v>
      </c>
      <c r="C2355" s="266" t="s">
        <v>85</v>
      </c>
      <c r="D2355" s="176"/>
      <c r="E2355" s="53"/>
      <c r="Q2355" s="245">
        <f t="shared" si="75"/>
        <v>0</v>
      </c>
    </row>
    <row r="2356" spans="1:17" ht="20.149999999999999" customHeight="1" x14ac:dyDescent="0.35">
      <c r="A2356" s="247">
        <v>2353</v>
      </c>
      <c r="B2356" s="179" t="str">
        <f t="shared" si="74"/>
        <v xml:space="preserve"> </v>
      </c>
      <c r="C2356" s="266" t="s">
        <v>85</v>
      </c>
      <c r="D2356" s="176"/>
      <c r="E2356" s="53"/>
      <c r="Q2356" s="245">
        <f t="shared" si="75"/>
        <v>0</v>
      </c>
    </row>
    <row r="2357" spans="1:17" ht="20.149999999999999" customHeight="1" x14ac:dyDescent="0.35">
      <c r="A2357" s="247">
        <v>2354</v>
      </c>
      <c r="B2357" s="179" t="str">
        <f t="shared" si="74"/>
        <v xml:space="preserve"> </v>
      </c>
      <c r="C2357" s="266" t="s">
        <v>85</v>
      </c>
      <c r="D2357" s="176"/>
      <c r="E2357" s="53"/>
      <c r="Q2357" s="245">
        <f t="shared" si="75"/>
        <v>0</v>
      </c>
    </row>
    <row r="2358" spans="1:17" ht="20.149999999999999" customHeight="1" x14ac:dyDescent="0.35">
      <c r="A2358" s="247">
        <v>2355</v>
      </c>
      <c r="B2358" s="179" t="str">
        <f t="shared" si="74"/>
        <v xml:space="preserve"> </v>
      </c>
      <c r="C2358" s="266" t="s">
        <v>85</v>
      </c>
      <c r="D2358" s="176"/>
      <c r="E2358" s="53"/>
      <c r="Q2358" s="245">
        <f t="shared" si="75"/>
        <v>0</v>
      </c>
    </row>
    <row r="2359" spans="1:17" ht="20.149999999999999" customHeight="1" x14ac:dyDescent="0.35">
      <c r="A2359" s="247">
        <v>2356</v>
      </c>
      <c r="B2359" s="179" t="str">
        <f t="shared" si="74"/>
        <v xml:space="preserve"> </v>
      </c>
      <c r="C2359" s="266" t="s">
        <v>85</v>
      </c>
      <c r="D2359" s="176"/>
      <c r="E2359" s="53"/>
      <c r="Q2359" s="245">
        <f t="shared" si="75"/>
        <v>0</v>
      </c>
    </row>
    <row r="2360" spans="1:17" ht="20.149999999999999" customHeight="1" x14ac:dyDescent="0.35">
      <c r="A2360" s="247">
        <v>2357</v>
      </c>
      <c r="B2360" s="179" t="str">
        <f t="shared" si="74"/>
        <v xml:space="preserve"> </v>
      </c>
      <c r="C2360" s="266" t="s">
        <v>85</v>
      </c>
      <c r="D2360" s="176"/>
      <c r="E2360" s="53"/>
      <c r="Q2360" s="245">
        <f t="shared" si="75"/>
        <v>0</v>
      </c>
    </row>
    <row r="2361" spans="1:17" ht="20.149999999999999" customHeight="1" x14ac:dyDescent="0.35">
      <c r="A2361" s="247">
        <v>2358</v>
      </c>
      <c r="B2361" s="179" t="str">
        <f t="shared" si="74"/>
        <v xml:space="preserve"> </v>
      </c>
      <c r="C2361" s="266" t="s">
        <v>85</v>
      </c>
      <c r="D2361" s="176"/>
      <c r="E2361" s="53"/>
      <c r="Q2361" s="245">
        <f t="shared" si="75"/>
        <v>0</v>
      </c>
    </row>
    <row r="2362" spans="1:17" ht="20.149999999999999" customHeight="1" x14ac:dyDescent="0.35">
      <c r="A2362" s="247">
        <v>2359</v>
      </c>
      <c r="B2362" s="179" t="str">
        <f t="shared" si="74"/>
        <v xml:space="preserve"> </v>
      </c>
      <c r="C2362" s="266" t="s">
        <v>85</v>
      </c>
      <c r="D2362" s="176"/>
      <c r="E2362" s="53"/>
      <c r="Q2362" s="245">
        <f t="shared" si="75"/>
        <v>0</v>
      </c>
    </row>
    <row r="2363" spans="1:17" ht="20.149999999999999" customHeight="1" x14ac:dyDescent="0.35">
      <c r="A2363" s="247">
        <v>2360</v>
      </c>
      <c r="B2363" s="179" t="str">
        <f t="shared" si="74"/>
        <v xml:space="preserve"> </v>
      </c>
      <c r="C2363" s="266" t="s">
        <v>85</v>
      </c>
      <c r="D2363" s="176"/>
      <c r="E2363" s="53"/>
      <c r="Q2363" s="245">
        <f t="shared" si="75"/>
        <v>0</v>
      </c>
    </row>
    <row r="2364" spans="1:17" ht="20.149999999999999" customHeight="1" x14ac:dyDescent="0.35">
      <c r="A2364" s="247">
        <v>2361</v>
      </c>
      <c r="B2364" s="179" t="str">
        <f t="shared" si="74"/>
        <v xml:space="preserve"> </v>
      </c>
      <c r="C2364" s="266" t="s">
        <v>85</v>
      </c>
      <c r="D2364" s="176"/>
      <c r="E2364" s="53"/>
      <c r="Q2364" s="245">
        <f t="shared" si="75"/>
        <v>0</v>
      </c>
    </row>
    <row r="2365" spans="1:17" ht="20.149999999999999" customHeight="1" x14ac:dyDescent="0.35">
      <c r="A2365" s="247">
        <v>2362</v>
      </c>
      <c r="B2365" s="179" t="str">
        <f t="shared" si="74"/>
        <v xml:space="preserve"> </v>
      </c>
      <c r="C2365" s="266" t="s">
        <v>85</v>
      </c>
      <c r="D2365" s="176"/>
      <c r="E2365" s="53"/>
      <c r="Q2365" s="245">
        <f t="shared" si="75"/>
        <v>0</v>
      </c>
    </row>
    <row r="2366" spans="1:17" ht="20.149999999999999" customHeight="1" x14ac:dyDescent="0.35">
      <c r="A2366" s="247">
        <v>2363</v>
      </c>
      <c r="B2366" s="179" t="str">
        <f t="shared" si="74"/>
        <v xml:space="preserve"> </v>
      </c>
      <c r="C2366" s="266" t="s">
        <v>85</v>
      </c>
      <c r="D2366" s="176"/>
      <c r="E2366" s="53"/>
      <c r="Q2366" s="245">
        <f t="shared" si="75"/>
        <v>0</v>
      </c>
    </row>
    <row r="2367" spans="1:17" ht="20.149999999999999" customHeight="1" x14ac:dyDescent="0.35">
      <c r="A2367" s="247">
        <v>2364</v>
      </c>
      <c r="B2367" s="179" t="str">
        <f t="shared" si="74"/>
        <v xml:space="preserve"> </v>
      </c>
      <c r="C2367" s="266" t="s">
        <v>85</v>
      </c>
      <c r="D2367" s="176"/>
      <c r="E2367" s="53"/>
      <c r="Q2367" s="245">
        <f t="shared" si="75"/>
        <v>0</v>
      </c>
    </row>
    <row r="2368" spans="1:17" ht="20.149999999999999" customHeight="1" x14ac:dyDescent="0.35">
      <c r="A2368" s="247">
        <v>2365</v>
      </c>
      <c r="B2368" s="179" t="str">
        <f t="shared" si="74"/>
        <v xml:space="preserve"> </v>
      </c>
      <c r="C2368" s="266" t="s">
        <v>85</v>
      </c>
      <c r="D2368" s="176"/>
      <c r="E2368" s="53"/>
      <c r="Q2368" s="245">
        <f t="shared" si="75"/>
        <v>0</v>
      </c>
    </row>
    <row r="2369" spans="1:17" ht="20.149999999999999" customHeight="1" x14ac:dyDescent="0.35">
      <c r="A2369" s="247">
        <v>2366</v>
      </c>
      <c r="B2369" s="179" t="str">
        <f t="shared" si="74"/>
        <v xml:space="preserve"> </v>
      </c>
      <c r="C2369" s="266" t="s">
        <v>85</v>
      </c>
      <c r="D2369" s="176"/>
      <c r="E2369" s="53"/>
      <c r="Q2369" s="245">
        <f t="shared" si="75"/>
        <v>0</v>
      </c>
    </row>
    <row r="2370" spans="1:17" ht="20.149999999999999" customHeight="1" x14ac:dyDescent="0.35">
      <c r="A2370" s="247">
        <v>2367</v>
      </c>
      <c r="B2370" s="179" t="str">
        <f t="shared" si="74"/>
        <v xml:space="preserve"> </v>
      </c>
      <c r="C2370" s="266" t="s">
        <v>85</v>
      </c>
      <c r="D2370" s="176"/>
      <c r="E2370" s="53"/>
      <c r="Q2370" s="245">
        <f t="shared" si="75"/>
        <v>0</v>
      </c>
    </row>
    <row r="2371" spans="1:17" ht="20.149999999999999" customHeight="1" x14ac:dyDescent="0.35">
      <c r="A2371" s="247">
        <v>2368</v>
      </c>
      <c r="B2371" s="179" t="str">
        <f t="shared" si="74"/>
        <v xml:space="preserve"> </v>
      </c>
      <c r="C2371" s="266" t="s">
        <v>85</v>
      </c>
      <c r="D2371" s="176"/>
      <c r="E2371" s="53"/>
      <c r="Q2371" s="245">
        <f t="shared" si="75"/>
        <v>0</v>
      </c>
    </row>
    <row r="2372" spans="1:17" ht="20.149999999999999" customHeight="1" x14ac:dyDescent="0.35">
      <c r="A2372" s="247">
        <v>2369</v>
      </c>
      <c r="B2372" s="179" t="str">
        <f t="shared" si="74"/>
        <v xml:space="preserve"> </v>
      </c>
      <c r="C2372" s="266" t="s">
        <v>85</v>
      </c>
      <c r="D2372" s="176"/>
      <c r="E2372" s="53"/>
      <c r="Q2372" s="245">
        <f t="shared" si="75"/>
        <v>0</v>
      </c>
    </row>
    <row r="2373" spans="1:17" ht="20.149999999999999" customHeight="1" x14ac:dyDescent="0.35">
      <c r="A2373" s="247">
        <v>2370</v>
      </c>
      <c r="B2373" s="179" t="str">
        <f t="shared" ref="B2373:B2436" si="76">_xlfn.CONCAT(C2373,D2373)</f>
        <v xml:space="preserve"> </v>
      </c>
      <c r="C2373" s="266" t="s">
        <v>85</v>
      </c>
      <c r="D2373" s="176"/>
      <c r="E2373" s="53"/>
      <c r="Q2373" s="245">
        <f t="shared" ref="Q2373:Q2436" si="77">IF(AND(D2373&gt;0,OR(C2373="",C2373=" ")),1,0)</f>
        <v>0</v>
      </c>
    </row>
    <row r="2374" spans="1:17" ht="20.149999999999999" customHeight="1" x14ac:dyDescent="0.35">
      <c r="A2374" s="247">
        <v>2371</v>
      </c>
      <c r="B2374" s="179" t="str">
        <f t="shared" si="76"/>
        <v xml:space="preserve"> </v>
      </c>
      <c r="C2374" s="266" t="s">
        <v>85</v>
      </c>
      <c r="D2374" s="176"/>
      <c r="E2374" s="53"/>
      <c r="Q2374" s="245">
        <f t="shared" si="77"/>
        <v>0</v>
      </c>
    </row>
    <row r="2375" spans="1:17" ht="20.149999999999999" customHeight="1" x14ac:dyDescent="0.35">
      <c r="A2375" s="247">
        <v>2372</v>
      </c>
      <c r="B2375" s="179" t="str">
        <f t="shared" si="76"/>
        <v xml:space="preserve"> </v>
      </c>
      <c r="C2375" s="266" t="s">
        <v>85</v>
      </c>
      <c r="D2375" s="176"/>
      <c r="E2375" s="53"/>
      <c r="Q2375" s="245">
        <f t="shared" si="77"/>
        <v>0</v>
      </c>
    </row>
    <row r="2376" spans="1:17" ht="20.149999999999999" customHeight="1" x14ac:dyDescent="0.35">
      <c r="A2376" s="247">
        <v>2373</v>
      </c>
      <c r="B2376" s="179" t="str">
        <f t="shared" si="76"/>
        <v xml:space="preserve"> </v>
      </c>
      <c r="C2376" s="266" t="s">
        <v>85</v>
      </c>
      <c r="D2376" s="176"/>
      <c r="E2376" s="53"/>
      <c r="Q2376" s="245">
        <f t="shared" si="77"/>
        <v>0</v>
      </c>
    </row>
    <row r="2377" spans="1:17" ht="20.149999999999999" customHeight="1" x14ac:dyDescent="0.35">
      <c r="A2377" s="247">
        <v>2374</v>
      </c>
      <c r="B2377" s="179" t="str">
        <f t="shared" si="76"/>
        <v xml:space="preserve"> </v>
      </c>
      <c r="C2377" s="266" t="s">
        <v>85</v>
      </c>
      <c r="D2377" s="176"/>
      <c r="E2377" s="53"/>
      <c r="Q2377" s="245">
        <f t="shared" si="77"/>
        <v>0</v>
      </c>
    </row>
    <row r="2378" spans="1:17" ht="20.149999999999999" customHeight="1" x14ac:dyDescent="0.35">
      <c r="A2378" s="247">
        <v>2375</v>
      </c>
      <c r="B2378" s="179" t="str">
        <f t="shared" si="76"/>
        <v xml:space="preserve"> </v>
      </c>
      <c r="C2378" s="266" t="s">
        <v>85</v>
      </c>
      <c r="D2378" s="176"/>
      <c r="E2378" s="53"/>
      <c r="Q2378" s="245">
        <f t="shared" si="77"/>
        <v>0</v>
      </c>
    </row>
    <row r="2379" spans="1:17" ht="20.149999999999999" customHeight="1" x14ac:dyDescent="0.35">
      <c r="A2379" s="247">
        <v>2376</v>
      </c>
      <c r="B2379" s="179" t="str">
        <f t="shared" si="76"/>
        <v xml:space="preserve"> </v>
      </c>
      <c r="C2379" s="266" t="s">
        <v>85</v>
      </c>
      <c r="D2379" s="176"/>
      <c r="E2379" s="53"/>
      <c r="Q2379" s="245">
        <f t="shared" si="77"/>
        <v>0</v>
      </c>
    </row>
    <row r="2380" spans="1:17" ht="20.149999999999999" customHeight="1" x14ac:dyDescent="0.35">
      <c r="A2380" s="247">
        <v>2377</v>
      </c>
      <c r="B2380" s="179" t="str">
        <f t="shared" si="76"/>
        <v xml:space="preserve"> </v>
      </c>
      <c r="C2380" s="266" t="s">
        <v>85</v>
      </c>
      <c r="D2380" s="176"/>
      <c r="E2380" s="53"/>
      <c r="Q2380" s="245">
        <f t="shared" si="77"/>
        <v>0</v>
      </c>
    </row>
    <row r="2381" spans="1:17" ht="20.149999999999999" customHeight="1" x14ac:dyDescent="0.35">
      <c r="A2381" s="247">
        <v>2378</v>
      </c>
      <c r="B2381" s="179" t="str">
        <f t="shared" si="76"/>
        <v xml:space="preserve"> </v>
      </c>
      <c r="C2381" s="266" t="s">
        <v>85</v>
      </c>
      <c r="D2381" s="176"/>
      <c r="E2381" s="53"/>
      <c r="Q2381" s="245">
        <f t="shared" si="77"/>
        <v>0</v>
      </c>
    </row>
    <row r="2382" spans="1:17" ht="20.149999999999999" customHeight="1" x14ac:dyDescent="0.35">
      <c r="A2382" s="247">
        <v>2379</v>
      </c>
      <c r="B2382" s="179" t="str">
        <f t="shared" si="76"/>
        <v xml:space="preserve"> </v>
      </c>
      <c r="C2382" s="266" t="s">
        <v>85</v>
      </c>
      <c r="D2382" s="176"/>
      <c r="E2382" s="53"/>
      <c r="Q2382" s="245">
        <f t="shared" si="77"/>
        <v>0</v>
      </c>
    </row>
    <row r="2383" spans="1:17" ht="20.149999999999999" customHeight="1" x14ac:dyDescent="0.35">
      <c r="A2383" s="247">
        <v>2380</v>
      </c>
      <c r="B2383" s="179" t="str">
        <f t="shared" si="76"/>
        <v xml:space="preserve"> </v>
      </c>
      <c r="C2383" s="266" t="s">
        <v>85</v>
      </c>
      <c r="D2383" s="176"/>
      <c r="E2383" s="53"/>
      <c r="Q2383" s="245">
        <f t="shared" si="77"/>
        <v>0</v>
      </c>
    </row>
    <row r="2384" spans="1:17" ht="20.149999999999999" customHeight="1" x14ac:dyDescent="0.35">
      <c r="A2384" s="247">
        <v>2381</v>
      </c>
      <c r="B2384" s="179" t="str">
        <f t="shared" si="76"/>
        <v xml:space="preserve"> </v>
      </c>
      <c r="C2384" s="266" t="s">
        <v>85</v>
      </c>
      <c r="D2384" s="176"/>
      <c r="E2384" s="53"/>
      <c r="Q2384" s="245">
        <f t="shared" si="77"/>
        <v>0</v>
      </c>
    </row>
    <row r="2385" spans="1:17" ht="20.149999999999999" customHeight="1" x14ac:dyDescent="0.35">
      <c r="A2385" s="247">
        <v>2382</v>
      </c>
      <c r="B2385" s="179" t="str">
        <f t="shared" si="76"/>
        <v xml:space="preserve"> </v>
      </c>
      <c r="C2385" s="266" t="s">
        <v>85</v>
      </c>
      <c r="D2385" s="176"/>
      <c r="E2385" s="53"/>
      <c r="Q2385" s="245">
        <f t="shared" si="77"/>
        <v>0</v>
      </c>
    </row>
    <row r="2386" spans="1:17" ht="20.149999999999999" customHeight="1" x14ac:dyDescent="0.35">
      <c r="A2386" s="247">
        <v>2383</v>
      </c>
      <c r="B2386" s="179" t="str">
        <f t="shared" si="76"/>
        <v xml:space="preserve"> </v>
      </c>
      <c r="C2386" s="266" t="s">
        <v>85</v>
      </c>
      <c r="D2386" s="176"/>
      <c r="E2386" s="53"/>
      <c r="Q2386" s="245">
        <f t="shared" si="77"/>
        <v>0</v>
      </c>
    </row>
    <row r="2387" spans="1:17" ht="20.149999999999999" customHeight="1" x14ac:dyDescent="0.35">
      <c r="A2387" s="247">
        <v>2384</v>
      </c>
      <c r="B2387" s="179" t="str">
        <f t="shared" si="76"/>
        <v xml:space="preserve"> </v>
      </c>
      <c r="C2387" s="266" t="s">
        <v>85</v>
      </c>
      <c r="D2387" s="176"/>
      <c r="E2387" s="53"/>
      <c r="Q2387" s="245">
        <f t="shared" si="77"/>
        <v>0</v>
      </c>
    </row>
    <row r="2388" spans="1:17" ht="20.149999999999999" customHeight="1" x14ac:dyDescent="0.35">
      <c r="A2388" s="247">
        <v>2385</v>
      </c>
      <c r="B2388" s="179" t="str">
        <f t="shared" si="76"/>
        <v xml:space="preserve"> </v>
      </c>
      <c r="C2388" s="266" t="s">
        <v>85</v>
      </c>
      <c r="D2388" s="176"/>
      <c r="E2388" s="53"/>
      <c r="Q2388" s="245">
        <f t="shared" si="77"/>
        <v>0</v>
      </c>
    </row>
    <row r="2389" spans="1:17" ht="20.149999999999999" customHeight="1" x14ac:dyDescent="0.35">
      <c r="A2389" s="247">
        <v>2386</v>
      </c>
      <c r="B2389" s="179" t="str">
        <f t="shared" si="76"/>
        <v xml:space="preserve"> </v>
      </c>
      <c r="C2389" s="266" t="s">
        <v>85</v>
      </c>
      <c r="D2389" s="176"/>
      <c r="E2389" s="53"/>
      <c r="Q2389" s="245">
        <f t="shared" si="77"/>
        <v>0</v>
      </c>
    </row>
    <row r="2390" spans="1:17" ht="20.149999999999999" customHeight="1" x14ac:dyDescent="0.35">
      <c r="A2390" s="247">
        <v>2387</v>
      </c>
      <c r="B2390" s="179" t="str">
        <f t="shared" si="76"/>
        <v xml:space="preserve"> </v>
      </c>
      <c r="C2390" s="266" t="s">
        <v>85</v>
      </c>
      <c r="D2390" s="176"/>
      <c r="E2390" s="53"/>
      <c r="Q2390" s="245">
        <f t="shared" si="77"/>
        <v>0</v>
      </c>
    </row>
    <row r="2391" spans="1:17" ht="20.149999999999999" customHeight="1" x14ac:dyDescent="0.35">
      <c r="A2391" s="247">
        <v>2388</v>
      </c>
      <c r="B2391" s="179" t="str">
        <f t="shared" si="76"/>
        <v xml:space="preserve"> </v>
      </c>
      <c r="C2391" s="266" t="s">
        <v>85</v>
      </c>
      <c r="D2391" s="176"/>
      <c r="E2391" s="53"/>
      <c r="Q2391" s="245">
        <f t="shared" si="77"/>
        <v>0</v>
      </c>
    </row>
    <row r="2392" spans="1:17" ht="20.149999999999999" customHeight="1" x14ac:dyDescent="0.35">
      <c r="A2392" s="247">
        <v>2389</v>
      </c>
      <c r="B2392" s="179" t="str">
        <f t="shared" si="76"/>
        <v xml:space="preserve"> </v>
      </c>
      <c r="C2392" s="266" t="s">
        <v>85</v>
      </c>
      <c r="D2392" s="176"/>
      <c r="E2392" s="53"/>
      <c r="Q2392" s="245">
        <f t="shared" si="77"/>
        <v>0</v>
      </c>
    </row>
    <row r="2393" spans="1:17" ht="20.149999999999999" customHeight="1" x14ac:dyDescent="0.35">
      <c r="A2393" s="247">
        <v>2390</v>
      </c>
      <c r="B2393" s="179" t="str">
        <f t="shared" si="76"/>
        <v xml:space="preserve"> </v>
      </c>
      <c r="C2393" s="266" t="s">
        <v>85</v>
      </c>
      <c r="D2393" s="176"/>
      <c r="E2393" s="53"/>
      <c r="Q2393" s="245">
        <f t="shared" si="77"/>
        <v>0</v>
      </c>
    </row>
    <row r="2394" spans="1:17" ht="20.149999999999999" customHeight="1" x14ac:dyDescent="0.35">
      <c r="A2394" s="247">
        <v>2391</v>
      </c>
      <c r="B2394" s="179" t="str">
        <f t="shared" si="76"/>
        <v xml:space="preserve"> </v>
      </c>
      <c r="C2394" s="266" t="s">
        <v>85</v>
      </c>
      <c r="D2394" s="176"/>
      <c r="E2394" s="53"/>
      <c r="Q2394" s="245">
        <f t="shared" si="77"/>
        <v>0</v>
      </c>
    </row>
    <row r="2395" spans="1:17" ht="20.149999999999999" customHeight="1" x14ac:dyDescent="0.35">
      <c r="A2395" s="247">
        <v>2392</v>
      </c>
      <c r="B2395" s="179" t="str">
        <f t="shared" si="76"/>
        <v xml:space="preserve"> </v>
      </c>
      <c r="C2395" s="266" t="s">
        <v>85</v>
      </c>
      <c r="D2395" s="176"/>
      <c r="E2395" s="53"/>
      <c r="Q2395" s="245">
        <f t="shared" si="77"/>
        <v>0</v>
      </c>
    </row>
    <row r="2396" spans="1:17" ht="20.149999999999999" customHeight="1" x14ac:dyDescent="0.35">
      <c r="A2396" s="247">
        <v>2393</v>
      </c>
      <c r="B2396" s="179" t="str">
        <f t="shared" si="76"/>
        <v xml:space="preserve"> </v>
      </c>
      <c r="C2396" s="266" t="s">
        <v>85</v>
      </c>
      <c r="D2396" s="176"/>
      <c r="E2396" s="53"/>
      <c r="Q2396" s="245">
        <f t="shared" si="77"/>
        <v>0</v>
      </c>
    </row>
    <row r="2397" spans="1:17" ht="20.149999999999999" customHeight="1" x14ac:dyDescent="0.35">
      <c r="A2397" s="247">
        <v>2394</v>
      </c>
      <c r="B2397" s="179" t="str">
        <f t="shared" si="76"/>
        <v xml:space="preserve"> </v>
      </c>
      <c r="C2397" s="266" t="s">
        <v>85</v>
      </c>
      <c r="D2397" s="176"/>
      <c r="E2397" s="53"/>
      <c r="Q2397" s="245">
        <f t="shared" si="77"/>
        <v>0</v>
      </c>
    </row>
    <row r="2398" spans="1:17" ht="20.149999999999999" customHeight="1" x14ac:dyDescent="0.35">
      <c r="A2398" s="247">
        <v>2395</v>
      </c>
      <c r="B2398" s="179" t="str">
        <f t="shared" si="76"/>
        <v xml:space="preserve"> </v>
      </c>
      <c r="C2398" s="266" t="s">
        <v>85</v>
      </c>
      <c r="D2398" s="176"/>
      <c r="E2398" s="53"/>
      <c r="Q2398" s="245">
        <f t="shared" si="77"/>
        <v>0</v>
      </c>
    </row>
    <row r="2399" spans="1:17" ht="20.149999999999999" customHeight="1" x14ac:dyDescent="0.35">
      <c r="A2399" s="247">
        <v>2396</v>
      </c>
      <c r="B2399" s="179" t="str">
        <f t="shared" si="76"/>
        <v xml:space="preserve"> </v>
      </c>
      <c r="C2399" s="266" t="s">
        <v>85</v>
      </c>
      <c r="D2399" s="176"/>
      <c r="E2399" s="53"/>
      <c r="Q2399" s="245">
        <f t="shared" si="77"/>
        <v>0</v>
      </c>
    </row>
    <row r="2400" spans="1:17" ht="20.149999999999999" customHeight="1" x14ac:dyDescent="0.35">
      <c r="A2400" s="247">
        <v>2397</v>
      </c>
      <c r="B2400" s="179" t="str">
        <f t="shared" si="76"/>
        <v xml:space="preserve"> </v>
      </c>
      <c r="C2400" s="266" t="s">
        <v>85</v>
      </c>
      <c r="D2400" s="176"/>
      <c r="E2400" s="53"/>
      <c r="Q2400" s="245">
        <f t="shared" si="77"/>
        <v>0</v>
      </c>
    </row>
    <row r="2401" spans="1:17" ht="20.149999999999999" customHeight="1" x14ac:dyDescent="0.35">
      <c r="A2401" s="247">
        <v>2398</v>
      </c>
      <c r="B2401" s="179" t="str">
        <f t="shared" si="76"/>
        <v xml:space="preserve"> </v>
      </c>
      <c r="C2401" s="266" t="s">
        <v>85</v>
      </c>
      <c r="D2401" s="176"/>
      <c r="E2401" s="53"/>
      <c r="Q2401" s="245">
        <f t="shared" si="77"/>
        <v>0</v>
      </c>
    </row>
    <row r="2402" spans="1:17" ht="20.149999999999999" customHeight="1" x14ac:dyDescent="0.35">
      <c r="A2402" s="247">
        <v>2399</v>
      </c>
      <c r="B2402" s="179" t="str">
        <f t="shared" si="76"/>
        <v xml:space="preserve"> </v>
      </c>
      <c r="C2402" s="266" t="s">
        <v>85</v>
      </c>
      <c r="D2402" s="176"/>
      <c r="E2402" s="53"/>
      <c r="Q2402" s="245">
        <f t="shared" si="77"/>
        <v>0</v>
      </c>
    </row>
    <row r="2403" spans="1:17" ht="20.149999999999999" customHeight="1" x14ac:dyDescent="0.35">
      <c r="A2403" s="247">
        <v>2400</v>
      </c>
      <c r="B2403" s="179" t="str">
        <f t="shared" si="76"/>
        <v xml:space="preserve"> </v>
      </c>
      <c r="C2403" s="266" t="s">
        <v>85</v>
      </c>
      <c r="D2403" s="176"/>
      <c r="E2403" s="53"/>
      <c r="Q2403" s="245">
        <f t="shared" si="77"/>
        <v>0</v>
      </c>
    </row>
    <row r="2404" spans="1:17" ht="20.149999999999999" customHeight="1" x14ac:dyDescent="0.35">
      <c r="A2404" s="247">
        <v>2401</v>
      </c>
      <c r="B2404" s="179" t="str">
        <f t="shared" si="76"/>
        <v xml:space="preserve"> </v>
      </c>
      <c r="C2404" s="266" t="s">
        <v>85</v>
      </c>
      <c r="D2404" s="176"/>
      <c r="E2404" s="53"/>
      <c r="Q2404" s="245">
        <f t="shared" si="77"/>
        <v>0</v>
      </c>
    </row>
    <row r="2405" spans="1:17" ht="20.149999999999999" customHeight="1" x14ac:dyDescent="0.35">
      <c r="A2405" s="247">
        <v>2402</v>
      </c>
      <c r="B2405" s="179" t="str">
        <f t="shared" si="76"/>
        <v xml:space="preserve"> </v>
      </c>
      <c r="C2405" s="266" t="s">
        <v>85</v>
      </c>
      <c r="D2405" s="176"/>
      <c r="E2405" s="53"/>
      <c r="Q2405" s="245">
        <f t="shared" si="77"/>
        <v>0</v>
      </c>
    </row>
    <row r="2406" spans="1:17" ht="20.149999999999999" customHeight="1" x14ac:dyDescent="0.35">
      <c r="A2406" s="247">
        <v>2403</v>
      </c>
      <c r="B2406" s="179" t="str">
        <f t="shared" si="76"/>
        <v xml:space="preserve"> </v>
      </c>
      <c r="C2406" s="266" t="s">
        <v>85</v>
      </c>
      <c r="D2406" s="176"/>
      <c r="E2406" s="53"/>
      <c r="Q2406" s="245">
        <f t="shared" si="77"/>
        <v>0</v>
      </c>
    </row>
    <row r="2407" spans="1:17" ht="20.149999999999999" customHeight="1" x14ac:dyDescent="0.35">
      <c r="A2407" s="247">
        <v>2404</v>
      </c>
      <c r="B2407" s="179" t="str">
        <f t="shared" si="76"/>
        <v xml:space="preserve"> </v>
      </c>
      <c r="C2407" s="266" t="s">
        <v>85</v>
      </c>
      <c r="D2407" s="176"/>
      <c r="E2407" s="53"/>
      <c r="Q2407" s="245">
        <f t="shared" si="77"/>
        <v>0</v>
      </c>
    </row>
    <row r="2408" spans="1:17" ht="20.149999999999999" customHeight="1" x14ac:dyDescent="0.35">
      <c r="A2408" s="247">
        <v>2405</v>
      </c>
      <c r="B2408" s="179" t="str">
        <f t="shared" si="76"/>
        <v xml:space="preserve"> </v>
      </c>
      <c r="C2408" s="266" t="s">
        <v>85</v>
      </c>
      <c r="D2408" s="176"/>
      <c r="E2408" s="53"/>
      <c r="Q2408" s="245">
        <f t="shared" si="77"/>
        <v>0</v>
      </c>
    </row>
    <row r="2409" spans="1:17" ht="20.149999999999999" customHeight="1" x14ac:dyDescent="0.35">
      <c r="A2409" s="247">
        <v>2406</v>
      </c>
      <c r="B2409" s="179" t="str">
        <f t="shared" si="76"/>
        <v xml:space="preserve"> </v>
      </c>
      <c r="C2409" s="266" t="s">
        <v>85</v>
      </c>
      <c r="D2409" s="176"/>
      <c r="E2409" s="53"/>
      <c r="Q2409" s="245">
        <f t="shared" si="77"/>
        <v>0</v>
      </c>
    </row>
    <row r="2410" spans="1:17" ht="20.149999999999999" customHeight="1" x14ac:dyDescent="0.35">
      <c r="A2410" s="247">
        <v>2407</v>
      </c>
      <c r="B2410" s="179" t="str">
        <f t="shared" si="76"/>
        <v xml:space="preserve"> </v>
      </c>
      <c r="C2410" s="266" t="s">
        <v>85</v>
      </c>
      <c r="D2410" s="176"/>
      <c r="E2410" s="53"/>
      <c r="Q2410" s="245">
        <f t="shared" si="77"/>
        <v>0</v>
      </c>
    </row>
    <row r="2411" spans="1:17" ht="20.149999999999999" customHeight="1" x14ac:dyDescent="0.35">
      <c r="A2411" s="247">
        <v>2408</v>
      </c>
      <c r="B2411" s="179" t="str">
        <f t="shared" si="76"/>
        <v xml:space="preserve"> </v>
      </c>
      <c r="C2411" s="266" t="s">
        <v>85</v>
      </c>
      <c r="D2411" s="176"/>
      <c r="E2411" s="53"/>
      <c r="Q2411" s="245">
        <f t="shared" si="77"/>
        <v>0</v>
      </c>
    </row>
    <row r="2412" spans="1:17" ht="20.149999999999999" customHeight="1" x14ac:dyDescent="0.35">
      <c r="A2412" s="247">
        <v>2409</v>
      </c>
      <c r="B2412" s="179" t="str">
        <f t="shared" si="76"/>
        <v xml:space="preserve"> </v>
      </c>
      <c r="C2412" s="266" t="s">
        <v>85</v>
      </c>
      <c r="D2412" s="176"/>
      <c r="E2412" s="53"/>
      <c r="Q2412" s="245">
        <f t="shared" si="77"/>
        <v>0</v>
      </c>
    </row>
    <row r="2413" spans="1:17" ht="20.149999999999999" customHeight="1" x14ac:dyDescent="0.35">
      <c r="A2413" s="247">
        <v>2410</v>
      </c>
      <c r="B2413" s="179" t="str">
        <f t="shared" si="76"/>
        <v xml:space="preserve"> </v>
      </c>
      <c r="C2413" s="266" t="s">
        <v>85</v>
      </c>
      <c r="D2413" s="176"/>
      <c r="E2413" s="53"/>
      <c r="Q2413" s="245">
        <f t="shared" si="77"/>
        <v>0</v>
      </c>
    </row>
    <row r="2414" spans="1:17" ht="20.149999999999999" customHeight="1" x14ac:dyDescent="0.35">
      <c r="A2414" s="247">
        <v>2411</v>
      </c>
      <c r="B2414" s="179" t="str">
        <f t="shared" si="76"/>
        <v xml:space="preserve"> </v>
      </c>
      <c r="C2414" s="266" t="s">
        <v>85</v>
      </c>
      <c r="D2414" s="176"/>
      <c r="E2414" s="53"/>
      <c r="Q2414" s="245">
        <f t="shared" si="77"/>
        <v>0</v>
      </c>
    </row>
    <row r="2415" spans="1:17" ht="20.149999999999999" customHeight="1" x14ac:dyDescent="0.35">
      <c r="A2415" s="247">
        <v>2412</v>
      </c>
      <c r="B2415" s="179" t="str">
        <f t="shared" si="76"/>
        <v xml:space="preserve"> </v>
      </c>
      <c r="C2415" s="266" t="s">
        <v>85</v>
      </c>
      <c r="D2415" s="176"/>
      <c r="E2415" s="53"/>
      <c r="Q2415" s="245">
        <f t="shared" si="77"/>
        <v>0</v>
      </c>
    </row>
    <row r="2416" spans="1:17" ht="20.149999999999999" customHeight="1" x14ac:dyDescent="0.35">
      <c r="A2416" s="247">
        <v>2413</v>
      </c>
      <c r="B2416" s="179" t="str">
        <f t="shared" si="76"/>
        <v xml:space="preserve"> </v>
      </c>
      <c r="C2416" s="266" t="s">
        <v>85</v>
      </c>
      <c r="D2416" s="176"/>
      <c r="E2416" s="53"/>
      <c r="Q2416" s="245">
        <f t="shared" si="77"/>
        <v>0</v>
      </c>
    </row>
    <row r="2417" spans="1:17" ht="20.149999999999999" customHeight="1" x14ac:dyDescent="0.35">
      <c r="A2417" s="247">
        <v>2414</v>
      </c>
      <c r="B2417" s="179" t="str">
        <f t="shared" si="76"/>
        <v xml:space="preserve"> </v>
      </c>
      <c r="C2417" s="266" t="s">
        <v>85</v>
      </c>
      <c r="D2417" s="176"/>
      <c r="E2417" s="53"/>
      <c r="Q2417" s="245">
        <f t="shared" si="77"/>
        <v>0</v>
      </c>
    </row>
    <row r="2418" spans="1:17" ht="20.149999999999999" customHeight="1" x14ac:dyDescent="0.35">
      <c r="A2418" s="247">
        <v>2415</v>
      </c>
      <c r="B2418" s="179" t="str">
        <f t="shared" si="76"/>
        <v xml:space="preserve"> </v>
      </c>
      <c r="C2418" s="266" t="s">
        <v>85</v>
      </c>
      <c r="D2418" s="176"/>
      <c r="E2418" s="53"/>
      <c r="Q2418" s="245">
        <f t="shared" si="77"/>
        <v>0</v>
      </c>
    </row>
    <row r="2419" spans="1:17" ht="20.149999999999999" customHeight="1" x14ac:dyDescent="0.35">
      <c r="A2419" s="247">
        <v>2416</v>
      </c>
      <c r="B2419" s="179" t="str">
        <f t="shared" si="76"/>
        <v xml:space="preserve"> </v>
      </c>
      <c r="C2419" s="266" t="s">
        <v>85</v>
      </c>
      <c r="D2419" s="176"/>
      <c r="E2419" s="53"/>
      <c r="Q2419" s="245">
        <f t="shared" si="77"/>
        <v>0</v>
      </c>
    </row>
    <row r="2420" spans="1:17" ht="20.149999999999999" customHeight="1" x14ac:dyDescent="0.35">
      <c r="A2420" s="247">
        <v>2417</v>
      </c>
      <c r="B2420" s="179" t="str">
        <f t="shared" si="76"/>
        <v xml:space="preserve"> </v>
      </c>
      <c r="C2420" s="266" t="s">
        <v>85</v>
      </c>
      <c r="D2420" s="176"/>
      <c r="E2420" s="53"/>
      <c r="Q2420" s="245">
        <f t="shared" si="77"/>
        <v>0</v>
      </c>
    </row>
    <row r="2421" spans="1:17" ht="20.149999999999999" customHeight="1" x14ac:dyDescent="0.35">
      <c r="A2421" s="247">
        <v>2418</v>
      </c>
      <c r="B2421" s="179" t="str">
        <f t="shared" si="76"/>
        <v xml:space="preserve"> </v>
      </c>
      <c r="C2421" s="266" t="s">
        <v>85</v>
      </c>
      <c r="D2421" s="176"/>
      <c r="E2421" s="53"/>
      <c r="Q2421" s="245">
        <f t="shared" si="77"/>
        <v>0</v>
      </c>
    </row>
    <row r="2422" spans="1:17" ht="20.149999999999999" customHeight="1" x14ac:dyDescent="0.35">
      <c r="A2422" s="247">
        <v>2419</v>
      </c>
      <c r="B2422" s="179" t="str">
        <f t="shared" si="76"/>
        <v xml:space="preserve"> </v>
      </c>
      <c r="C2422" s="266" t="s">
        <v>85</v>
      </c>
      <c r="D2422" s="176"/>
      <c r="E2422" s="53"/>
      <c r="Q2422" s="245">
        <f t="shared" si="77"/>
        <v>0</v>
      </c>
    </row>
    <row r="2423" spans="1:17" ht="20.149999999999999" customHeight="1" x14ac:dyDescent="0.35">
      <c r="A2423" s="247">
        <v>2420</v>
      </c>
      <c r="B2423" s="179" t="str">
        <f t="shared" si="76"/>
        <v xml:space="preserve"> </v>
      </c>
      <c r="C2423" s="266" t="s">
        <v>85</v>
      </c>
      <c r="D2423" s="176"/>
      <c r="E2423" s="53"/>
      <c r="Q2423" s="245">
        <f t="shared" si="77"/>
        <v>0</v>
      </c>
    </row>
    <row r="2424" spans="1:17" ht="20.149999999999999" customHeight="1" x14ac:dyDescent="0.35">
      <c r="A2424" s="247">
        <v>2421</v>
      </c>
      <c r="B2424" s="179" t="str">
        <f t="shared" si="76"/>
        <v xml:space="preserve"> </v>
      </c>
      <c r="C2424" s="266" t="s">
        <v>85</v>
      </c>
      <c r="D2424" s="176"/>
      <c r="E2424" s="53"/>
      <c r="Q2424" s="245">
        <f t="shared" si="77"/>
        <v>0</v>
      </c>
    </row>
    <row r="2425" spans="1:17" ht="20.149999999999999" customHeight="1" x14ac:dyDescent="0.35">
      <c r="A2425" s="247">
        <v>2422</v>
      </c>
      <c r="B2425" s="179" t="str">
        <f t="shared" si="76"/>
        <v xml:space="preserve"> </v>
      </c>
      <c r="C2425" s="266" t="s">
        <v>85</v>
      </c>
      <c r="D2425" s="176"/>
      <c r="E2425" s="53"/>
      <c r="Q2425" s="245">
        <f t="shared" si="77"/>
        <v>0</v>
      </c>
    </row>
    <row r="2426" spans="1:17" ht="20.149999999999999" customHeight="1" x14ac:dyDescent="0.35">
      <c r="A2426" s="247">
        <v>2423</v>
      </c>
      <c r="B2426" s="179" t="str">
        <f t="shared" si="76"/>
        <v xml:space="preserve"> </v>
      </c>
      <c r="C2426" s="266" t="s">
        <v>85</v>
      </c>
      <c r="D2426" s="176"/>
      <c r="E2426" s="53"/>
      <c r="Q2426" s="245">
        <f t="shared" si="77"/>
        <v>0</v>
      </c>
    </row>
    <row r="2427" spans="1:17" ht="20.149999999999999" customHeight="1" x14ac:dyDescent="0.35">
      <c r="A2427" s="247">
        <v>2424</v>
      </c>
      <c r="B2427" s="179" t="str">
        <f t="shared" si="76"/>
        <v xml:space="preserve"> </v>
      </c>
      <c r="C2427" s="266" t="s">
        <v>85</v>
      </c>
      <c r="D2427" s="176"/>
      <c r="E2427" s="53"/>
      <c r="Q2427" s="245">
        <f t="shared" si="77"/>
        <v>0</v>
      </c>
    </row>
    <row r="2428" spans="1:17" ht="20.149999999999999" customHeight="1" x14ac:dyDescent="0.35">
      <c r="A2428" s="247">
        <v>2425</v>
      </c>
      <c r="B2428" s="179" t="str">
        <f t="shared" si="76"/>
        <v xml:space="preserve"> </v>
      </c>
      <c r="C2428" s="266" t="s">
        <v>85</v>
      </c>
      <c r="D2428" s="176"/>
      <c r="E2428" s="53"/>
      <c r="Q2428" s="245">
        <f t="shared" si="77"/>
        <v>0</v>
      </c>
    </row>
    <row r="2429" spans="1:17" ht="20.149999999999999" customHeight="1" x14ac:dyDescent="0.35">
      <c r="A2429" s="247">
        <v>2426</v>
      </c>
      <c r="B2429" s="179" t="str">
        <f t="shared" si="76"/>
        <v xml:space="preserve"> </v>
      </c>
      <c r="C2429" s="266" t="s">
        <v>85</v>
      </c>
      <c r="D2429" s="176"/>
      <c r="E2429" s="53"/>
      <c r="Q2429" s="245">
        <f t="shared" si="77"/>
        <v>0</v>
      </c>
    </row>
    <row r="2430" spans="1:17" ht="20.149999999999999" customHeight="1" x14ac:dyDescent="0.35">
      <c r="A2430" s="247">
        <v>2427</v>
      </c>
      <c r="B2430" s="179" t="str">
        <f t="shared" si="76"/>
        <v xml:space="preserve"> </v>
      </c>
      <c r="C2430" s="266" t="s">
        <v>85</v>
      </c>
      <c r="D2430" s="176"/>
      <c r="E2430" s="53"/>
      <c r="Q2430" s="245">
        <f t="shared" si="77"/>
        <v>0</v>
      </c>
    </row>
    <row r="2431" spans="1:17" ht="20.149999999999999" customHeight="1" x14ac:dyDescent="0.35">
      <c r="A2431" s="247">
        <v>2428</v>
      </c>
      <c r="B2431" s="179" t="str">
        <f t="shared" si="76"/>
        <v xml:space="preserve"> </v>
      </c>
      <c r="C2431" s="266" t="s">
        <v>85</v>
      </c>
      <c r="D2431" s="176"/>
      <c r="E2431" s="53"/>
      <c r="Q2431" s="245">
        <f t="shared" si="77"/>
        <v>0</v>
      </c>
    </row>
    <row r="2432" spans="1:17" ht="20.149999999999999" customHeight="1" x14ac:dyDescent="0.35">
      <c r="A2432" s="247">
        <v>2429</v>
      </c>
      <c r="B2432" s="179" t="str">
        <f t="shared" si="76"/>
        <v xml:space="preserve"> </v>
      </c>
      <c r="C2432" s="266" t="s">
        <v>85</v>
      </c>
      <c r="D2432" s="176"/>
      <c r="E2432" s="53"/>
      <c r="Q2432" s="245">
        <f t="shared" si="77"/>
        <v>0</v>
      </c>
    </row>
    <row r="2433" spans="1:17" ht="20.149999999999999" customHeight="1" x14ac:dyDescent="0.35">
      <c r="A2433" s="247">
        <v>2430</v>
      </c>
      <c r="B2433" s="179" t="str">
        <f t="shared" si="76"/>
        <v xml:space="preserve"> </v>
      </c>
      <c r="C2433" s="266" t="s">
        <v>85</v>
      </c>
      <c r="D2433" s="176"/>
      <c r="E2433" s="53"/>
      <c r="Q2433" s="245">
        <f t="shared" si="77"/>
        <v>0</v>
      </c>
    </row>
    <row r="2434" spans="1:17" ht="20.149999999999999" customHeight="1" x14ac:dyDescent="0.35">
      <c r="A2434" s="247">
        <v>2431</v>
      </c>
      <c r="B2434" s="179" t="str">
        <f t="shared" si="76"/>
        <v xml:space="preserve"> </v>
      </c>
      <c r="C2434" s="266" t="s">
        <v>85</v>
      </c>
      <c r="D2434" s="176"/>
      <c r="E2434" s="53"/>
      <c r="Q2434" s="245">
        <f t="shared" si="77"/>
        <v>0</v>
      </c>
    </row>
    <row r="2435" spans="1:17" ht="20.149999999999999" customHeight="1" x14ac:dyDescent="0.35">
      <c r="A2435" s="247">
        <v>2432</v>
      </c>
      <c r="B2435" s="179" t="str">
        <f t="shared" si="76"/>
        <v xml:space="preserve"> </v>
      </c>
      <c r="C2435" s="266" t="s">
        <v>85</v>
      </c>
      <c r="D2435" s="176"/>
      <c r="E2435" s="53"/>
      <c r="Q2435" s="245">
        <f t="shared" si="77"/>
        <v>0</v>
      </c>
    </row>
    <row r="2436" spans="1:17" ht="20.149999999999999" customHeight="1" x14ac:dyDescent="0.35">
      <c r="A2436" s="247">
        <v>2433</v>
      </c>
      <c r="B2436" s="179" t="str">
        <f t="shared" si="76"/>
        <v xml:space="preserve"> </v>
      </c>
      <c r="C2436" s="266" t="s">
        <v>85</v>
      </c>
      <c r="D2436" s="176"/>
      <c r="E2436" s="53"/>
      <c r="Q2436" s="245">
        <f t="shared" si="77"/>
        <v>0</v>
      </c>
    </row>
    <row r="2437" spans="1:17" ht="20.149999999999999" customHeight="1" x14ac:dyDescent="0.35">
      <c r="A2437" s="247">
        <v>2434</v>
      </c>
      <c r="B2437" s="179" t="str">
        <f t="shared" ref="B2437:B2500" si="78">_xlfn.CONCAT(C2437,D2437)</f>
        <v xml:space="preserve"> </v>
      </c>
      <c r="C2437" s="266" t="s">
        <v>85</v>
      </c>
      <c r="D2437" s="176"/>
      <c r="E2437" s="53"/>
      <c r="Q2437" s="245">
        <f t="shared" ref="Q2437:Q2500" si="79">IF(AND(D2437&gt;0,OR(C2437="",C2437=" ")),1,0)</f>
        <v>0</v>
      </c>
    </row>
    <row r="2438" spans="1:17" ht="20.149999999999999" customHeight="1" x14ac:dyDescent="0.35">
      <c r="A2438" s="247">
        <v>2435</v>
      </c>
      <c r="B2438" s="179" t="str">
        <f t="shared" si="78"/>
        <v xml:space="preserve"> </v>
      </c>
      <c r="C2438" s="266" t="s">
        <v>85</v>
      </c>
      <c r="D2438" s="176"/>
      <c r="E2438" s="53"/>
      <c r="Q2438" s="245">
        <f t="shared" si="79"/>
        <v>0</v>
      </c>
    </row>
    <row r="2439" spans="1:17" ht="20.149999999999999" customHeight="1" x14ac:dyDescent="0.35">
      <c r="A2439" s="247">
        <v>2436</v>
      </c>
      <c r="B2439" s="179" t="str">
        <f t="shared" si="78"/>
        <v xml:space="preserve"> </v>
      </c>
      <c r="C2439" s="266" t="s">
        <v>85</v>
      </c>
      <c r="D2439" s="176"/>
      <c r="E2439" s="53"/>
      <c r="Q2439" s="245">
        <f t="shared" si="79"/>
        <v>0</v>
      </c>
    </row>
    <row r="2440" spans="1:17" ht="20.149999999999999" customHeight="1" x14ac:dyDescent="0.35">
      <c r="A2440" s="247">
        <v>2437</v>
      </c>
      <c r="B2440" s="179" t="str">
        <f t="shared" si="78"/>
        <v xml:space="preserve"> </v>
      </c>
      <c r="C2440" s="266" t="s">
        <v>85</v>
      </c>
      <c r="D2440" s="176"/>
      <c r="E2440" s="53"/>
      <c r="Q2440" s="245">
        <f t="shared" si="79"/>
        <v>0</v>
      </c>
    </row>
    <row r="2441" spans="1:17" ht="20.149999999999999" customHeight="1" x14ac:dyDescent="0.35">
      <c r="A2441" s="247">
        <v>2438</v>
      </c>
      <c r="B2441" s="179" t="str">
        <f t="shared" si="78"/>
        <v xml:space="preserve"> </v>
      </c>
      <c r="C2441" s="266" t="s">
        <v>85</v>
      </c>
      <c r="D2441" s="176"/>
      <c r="E2441" s="53"/>
      <c r="Q2441" s="245">
        <f t="shared" si="79"/>
        <v>0</v>
      </c>
    </row>
    <row r="2442" spans="1:17" ht="20.149999999999999" customHeight="1" x14ac:dyDescent="0.35">
      <c r="A2442" s="247">
        <v>2439</v>
      </c>
      <c r="B2442" s="179" t="str">
        <f t="shared" si="78"/>
        <v xml:space="preserve"> </v>
      </c>
      <c r="C2442" s="266" t="s">
        <v>85</v>
      </c>
      <c r="D2442" s="176"/>
      <c r="E2442" s="53"/>
      <c r="Q2442" s="245">
        <f t="shared" si="79"/>
        <v>0</v>
      </c>
    </row>
    <row r="2443" spans="1:17" ht="20.149999999999999" customHeight="1" x14ac:dyDescent="0.35">
      <c r="A2443" s="247">
        <v>2440</v>
      </c>
      <c r="B2443" s="179" t="str">
        <f t="shared" si="78"/>
        <v xml:space="preserve"> </v>
      </c>
      <c r="C2443" s="266" t="s">
        <v>85</v>
      </c>
      <c r="D2443" s="176"/>
      <c r="E2443" s="53"/>
      <c r="Q2443" s="245">
        <f t="shared" si="79"/>
        <v>0</v>
      </c>
    </row>
    <row r="2444" spans="1:17" ht="20.149999999999999" customHeight="1" x14ac:dyDescent="0.35">
      <c r="A2444" s="247">
        <v>2441</v>
      </c>
      <c r="B2444" s="179" t="str">
        <f t="shared" si="78"/>
        <v xml:space="preserve"> </v>
      </c>
      <c r="C2444" s="266" t="s">
        <v>85</v>
      </c>
      <c r="D2444" s="176"/>
      <c r="E2444" s="53"/>
      <c r="Q2444" s="245">
        <f t="shared" si="79"/>
        <v>0</v>
      </c>
    </row>
    <row r="2445" spans="1:17" ht="20.149999999999999" customHeight="1" x14ac:dyDescent="0.35">
      <c r="A2445" s="247">
        <v>2442</v>
      </c>
      <c r="B2445" s="179" t="str">
        <f t="shared" si="78"/>
        <v xml:space="preserve"> </v>
      </c>
      <c r="C2445" s="266" t="s">
        <v>85</v>
      </c>
      <c r="D2445" s="176"/>
      <c r="E2445" s="53"/>
      <c r="Q2445" s="245">
        <f t="shared" si="79"/>
        <v>0</v>
      </c>
    </row>
    <row r="2446" spans="1:17" ht="20.149999999999999" customHeight="1" x14ac:dyDescent="0.35">
      <c r="A2446" s="247">
        <v>2443</v>
      </c>
      <c r="B2446" s="179" t="str">
        <f t="shared" si="78"/>
        <v xml:space="preserve"> </v>
      </c>
      <c r="C2446" s="266" t="s">
        <v>85</v>
      </c>
      <c r="D2446" s="176"/>
      <c r="E2446" s="53"/>
      <c r="Q2446" s="245">
        <f t="shared" si="79"/>
        <v>0</v>
      </c>
    </row>
    <row r="2447" spans="1:17" ht="20.149999999999999" customHeight="1" x14ac:dyDescent="0.35">
      <c r="A2447" s="247">
        <v>2444</v>
      </c>
      <c r="B2447" s="179" t="str">
        <f t="shared" si="78"/>
        <v xml:space="preserve"> </v>
      </c>
      <c r="C2447" s="266" t="s">
        <v>85</v>
      </c>
      <c r="D2447" s="176"/>
      <c r="E2447" s="53"/>
      <c r="Q2447" s="245">
        <f t="shared" si="79"/>
        <v>0</v>
      </c>
    </row>
    <row r="2448" spans="1:17" ht="20.149999999999999" customHeight="1" x14ac:dyDescent="0.35">
      <c r="A2448" s="247">
        <v>2445</v>
      </c>
      <c r="B2448" s="179" t="str">
        <f t="shared" si="78"/>
        <v xml:space="preserve"> </v>
      </c>
      <c r="C2448" s="266" t="s">
        <v>85</v>
      </c>
      <c r="D2448" s="176"/>
      <c r="E2448" s="53"/>
      <c r="Q2448" s="245">
        <f t="shared" si="79"/>
        <v>0</v>
      </c>
    </row>
    <row r="2449" spans="1:17" ht="20.149999999999999" customHeight="1" x14ac:dyDescent="0.35">
      <c r="A2449" s="247">
        <v>2446</v>
      </c>
      <c r="B2449" s="179" t="str">
        <f t="shared" si="78"/>
        <v xml:space="preserve"> </v>
      </c>
      <c r="C2449" s="266" t="s">
        <v>85</v>
      </c>
      <c r="D2449" s="176"/>
      <c r="E2449" s="53"/>
      <c r="Q2449" s="245">
        <f t="shared" si="79"/>
        <v>0</v>
      </c>
    </row>
    <row r="2450" spans="1:17" ht="20.149999999999999" customHeight="1" x14ac:dyDescent="0.35">
      <c r="A2450" s="247">
        <v>2447</v>
      </c>
      <c r="B2450" s="179" t="str">
        <f t="shared" si="78"/>
        <v xml:space="preserve"> </v>
      </c>
      <c r="C2450" s="266" t="s">
        <v>85</v>
      </c>
      <c r="D2450" s="176"/>
      <c r="E2450" s="53"/>
      <c r="Q2450" s="245">
        <f t="shared" si="79"/>
        <v>0</v>
      </c>
    </row>
    <row r="2451" spans="1:17" ht="20.149999999999999" customHeight="1" x14ac:dyDescent="0.35">
      <c r="A2451" s="247">
        <v>2448</v>
      </c>
      <c r="B2451" s="179" t="str">
        <f t="shared" si="78"/>
        <v xml:space="preserve"> </v>
      </c>
      <c r="C2451" s="266" t="s">
        <v>85</v>
      </c>
      <c r="D2451" s="176"/>
      <c r="E2451" s="53"/>
      <c r="Q2451" s="245">
        <f t="shared" si="79"/>
        <v>0</v>
      </c>
    </row>
    <row r="2452" spans="1:17" ht="20.149999999999999" customHeight="1" x14ac:dyDescent="0.35">
      <c r="A2452" s="247">
        <v>2449</v>
      </c>
      <c r="B2452" s="179" t="str">
        <f t="shared" si="78"/>
        <v xml:space="preserve"> </v>
      </c>
      <c r="C2452" s="266" t="s">
        <v>85</v>
      </c>
      <c r="D2452" s="176"/>
      <c r="E2452" s="53"/>
      <c r="Q2452" s="245">
        <f t="shared" si="79"/>
        <v>0</v>
      </c>
    </row>
    <row r="2453" spans="1:17" ht="20.149999999999999" customHeight="1" x14ac:dyDescent="0.35">
      <c r="A2453" s="247">
        <v>2450</v>
      </c>
      <c r="B2453" s="179" t="str">
        <f t="shared" si="78"/>
        <v xml:space="preserve"> </v>
      </c>
      <c r="C2453" s="266" t="s">
        <v>85</v>
      </c>
      <c r="D2453" s="176"/>
      <c r="E2453" s="53"/>
      <c r="Q2453" s="245">
        <f t="shared" si="79"/>
        <v>0</v>
      </c>
    </row>
    <row r="2454" spans="1:17" ht="20.149999999999999" customHeight="1" x14ac:dyDescent="0.35">
      <c r="A2454" s="247">
        <v>2451</v>
      </c>
      <c r="B2454" s="179" t="str">
        <f t="shared" si="78"/>
        <v xml:space="preserve"> </v>
      </c>
      <c r="C2454" s="266" t="s">
        <v>85</v>
      </c>
      <c r="D2454" s="176"/>
      <c r="E2454" s="53"/>
      <c r="Q2454" s="245">
        <f t="shared" si="79"/>
        <v>0</v>
      </c>
    </row>
    <row r="2455" spans="1:17" ht="20.149999999999999" customHeight="1" x14ac:dyDescent="0.35">
      <c r="A2455" s="247">
        <v>2452</v>
      </c>
      <c r="B2455" s="179" t="str">
        <f t="shared" si="78"/>
        <v xml:space="preserve"> </v>
      </c>
      <c r="C2455" s="266" t="s">
        <v>85</v>
      </c>
      <c r="D2455" s="176"/>
      <c r="E2455" s="53"/>
      <c r="Q2455" s="245">
        <f t="shared" si="79"/>
        <v>0</v>
      </c>
    </row>
    <row r="2456" spans="1:17" ht="20.149999999999999" customHeight="1" x14ac:dyDescent="0.35">
      <c r="A2456" s="247">
        <v>2453</v>
      </c>
      <c r="B2456" s="179" t="str">
        <f t="shared" si="78"/>
        <v xml:space="preserve"> </v>
      </c>
      <c r="C2456" s="266" t="s">
        <v>85</v>
      </c>
      <c r="D2456" s="176"/>
      <c r="E2456" s="53"/>
      <c r="Q2456" s="245">
        <f t="shared" si="79"/>
        <v>0</v>
      </c>
    </row>
    <row r="2457" spans="1:17" ht="20.149999999999999" customHeight="1" x14ac:dyDescent="0.35">
      <c r="A2457" s="247">
        <v>2454</v>
      </c>
      <c r="B2457" s="179" t="str">
        <f t="shared" si="78"/>
        <v xml:space="preserve"> </v>
      </c>
      <c r="C2457" s="266" t="s">
        <v>85</v>
      </c>
      <c r="D2457" s="176"/>
      <c r="E2457" s="53"/>
      <c r="Q2457" s="245">
        <f t="shared" si="79"/>
        <v>0</v>
      </c>
    </row>
    <row r="2458" spans="1:17" ht="20.149999999999999" customHeight="1" x14ac:dyDescent="0.35">
      <c r="A2458" s="247">
        <v>2455</v>
      </c>
      <c r="B2458" s="179" t="str">
        <f t="shared" si="78"/>
        <v xml:space="preserve"> </v>
      </c>
      <c r="C2458" s="266" t="s">
        <v>85</v>
      </c>
      <c r="D2458" s="176"/>
      <c r="E2458" s="53"/>
      <c r="Q2458" s="245">
        <f t="shared" si="79"/>
        <v>0</v>
      </c>
    </row>
    <row r="2459" spans="1:17" ht="20.149999999999999" customHeight="1" x14ac:dyDescent="0.35">
      <c r="A2459" s="247">
        <v>2456</v>
      </c>
      <c r="B2459" s="179" t="str">
        <f t="shared" si="78"/>
        <v xml:space="preserve"> </v>
      </c>
      <c r="C2459" s="266" t="s">
        <v>85</v>
      </c>
      <c r="D2459" s="176"/>
      <c r="E2459" s="53"/>
      <c r="Q2459" s="245">
        <f t="shared" si="79"/>
        <v>0</v>
      </c>
    </row>
    <row r="2460" spans="1:17" ht="20.149999999999999" customHeight="1" x14ac:dyDescent="0.35">
      <c r="A2460" s="247">
        <v>2457</v>
      </c>
      <c r="B2460" s="179" t="str">
        <f t="shared" si="78"/>
        <v xml:space="preserve"> </v>
      </c>
      <c r="C2460" s="266" t="s">
        <v>85</v>
      </c>
      <c r="D2460" s="176"/>
      <c r="E2460" s="53"/>
      <c r="Q2460" s="245">
        <f t="shared" si="79"/>
        <v>0</v>
      </c>
    </row>
    <row r="2461" spans="1:17" ht="20.149999999999999" customHeight="1" x14ac:dyDescent="0.35">
      <c r="A2461" s="247">
        <v>2458</v>
      </c>
      <c r="B2461" s="179" t="str">
        <f t="shared" si="78"/>
        <v xml:space="preserve"> </v>
      </c>
      <c r="C2461" s="266" t="s">
        <v>85</v>
      </c>
      <c r="D2461" s="176"/>
      <c r="E2461" s="53"/>
      <c r="Q2461" s="245">
        <f t="shared" si="79"/>
        <v>0</v>
      </c>
    </row>
    <row r="2462" spans="1:17" ht="20.149999999999999" customHeight="1" x14ac:dyDescent="0.35">
      <c r="A2462" s="247">
        <v>2459</v>
      </c>
      <c r="B2462" s="179" t="str">
        <f t="shared" si="78"/>
        <v xml:space="preserve"> </v>
      </c>
      <c r="C2462" s="266" t="s">
        <v>85</v>
      </c>
      <c r="D2462" s="176"/>
      <c r="E2462" s="53"/>
      <c r="Q2462" s="245">
        <f t="shared" si="79"/>
        <v>0</v>
      </c>
    </row>
    <row r="2463" spans="1:17" ht="20.149999999999999" customHeight="1" x14ac:dyDescent="0.35">
      <c r="A2463" s="247">
        <v>2460</v>
      </c>
      <c r="B2463" s="179" t="str">
        <f t="shared" si="78"/>
        <v xml:space="preserve"> </v>
      </c>
      <c r="C2463" s="266" t="s">
        <v>85</v>
      </c>
      <c r="D2463" s="176"/>
      <c r="E2463" s="53"/>
      <c r="Q2463" s="245">
        <f t="shared" si="79"/>
        <v>0</v>
      </c>
    </row>
    <row r="2464" spans="1:17" ht="20.149999999999999" customHeight="1" x14ac:dyDescent="0.35">
      <c r="A2464" s="247">
        <v>2461</v>
      </c>
      <c r="B2464" s="179" t="str">
        <f t="shared" si="78"/>
        <v xml:space="preserve"> </v>
      </c>
      <c r="C2464" s="266" t="s">
        <v>85</v>
      </c>
      <c r="D2464" s="176"/>
      <c r="E2464" s="53"/>
      <c r="Q2464" s="245">
        <f t="shared" si="79"/>
        <v>0</v>
      </c>
    </row>
    <row r="2465" spans="1:17" ht="20.149999999999999" customHeight="1" x14ac:dyDescent="0.35">
      <c r="A2465" s="247">
        <v>2462</v>
      </c>
      <c r="B2465" s="179" t="str">
        <f t="shared" si="78"/>
        <v xml:space="preserve"> </v>
      </c>
      <c r="C2465" s="266" t="s">
        <v>85</v>
      </c>
      <c r="D2465" s="176"/>
      <c r="E2465" s="53"/>
      <c r="Q2465" s="245">
        <f t="shared" si="79"/>
        <v>0</v>
      </c>
    </row>
    <row r="2466" spans="1:17" ht="20.149999999999999" customHeight="1" x14ac:dyDescent="0.35">
      <c r="A2466" s="247">
        <v>2463</v>
      </c>
      <c r="B2466" s="179" t="str">
        <f t="shared" si="78"/>
        <v xml:space="preserve"> </v>
      </c>
      <c r="C2466" s="266" t="s">
        <v>85</v>
      </c>
      <c r="D2466" s="176"/>
      <c r="E2466" s="53"/>
      <c r="Q2466" s="245">
        <f t="shared" si="79"/>
        <v>0</v>
      </c>
    </row>
    <row r="2467" spans="1:17" ht="20.149999999999999" customHeight="1" x14ac:dyDescent="0.35">
      <c r="A2467" s="247">
        <v>2464</v>
      </c>
      <c r="B2467" s="179" t="str">
        <f t="shared" si="78"/>
        <v xml:space="preserve"> </v>
      </c>
      <c r="C2467" s="266" t="s">
        <v>85</v>
      </c>
      <c r="D2467" s="176"/>
      <c r="E2467" s="53"/>
      <c r="Q2467" s="245">
        <f t="shared" si="79"/>
        <v>0</v>
      </c>
    </row>
    <row r="2468" spans="1:17" ht="20.149999999999999" customHeight="1" x14ac:dyDescent="0.35">
      <c r="A2468" s="247">
        <v>2465</v>
      </c>
      <c r="B2468" s="179" t="str">
        <f t="shared" si="78"/>
        <v xml:space="preserve"> </v>
      </c>
      <c r="C2468" s="266" t="s">
        <v>85</v>
      </c>
      <c r="D2468" s="176"/>
      <c r="E2468" s="53"/>
      <c r="Q2468" s="245">
        <f t="shared" si="79"/>
        <v>0</v>
      </c>
    </row>
    <row r="2469" spans="1:17" ht="20.149999999999999" customHeight="1" x14ac:dyDescent="0.35">
      <c r="A2469" s="247">
        <v>2466</v>
      </c>
      <c r="B2469" s="179" t="str">
        <f t="shared" si="78"/>
        <v xml:space="preserve"> </v>
      </c>
      <c r="C2469" s="266" t="s">
        <v>85</v>
      </c>
      <c r="D2469" s="176"/>
      <c r="E2469" s="53"/>
      <c r="Q2469" s="245">
        <f t="shared" si="79"/>
        <v>0</v>
      </c>
    </row>
    <row r="2470" spans="1:17" ht="20.149999999999999" customHeight="1" x14ac:dyDescent="0.35">
      <c r="A2470" s="247">
        <v>2467</v>
      </c>
      <c r="B2470" s="179" t="str">
        <f t="shared" si="78"/>
        <v xml:space="preserve"> </v>
      </c>
      <c r="C2470" s="266" t="s">
        <v>85</v>
      </c>
      <c r="D2470" s="176"/>
      <c r="E2470" s="53"/>
      <c r="Q2470" s="245">
        <f t="shared" si="79"/>
        <v>0</v>
      </c>
    </row>
    <row r="2471" spans="1:17" ht="20.149999999999999" customHeight="1" x14ac:dyDescent="0.35">
      <c r="A2471" s="247">
        <v>2468</v>
      </c>
      <c r="B2471" s="179" t="str">
        <f t="shared" si="78"/>
        <v xml:space="preserve"> </v>
      </c>
      <c r="C2471" s="266" t="s">
        <v>85</v>
      </c>
      <c r="D2471" s="176"/>
      <c r="E2471" s="53"/>
      <c r="Q2471" s="245">
        <f t="shared" si="79"/>
        <v>0</v>
      </c>
    </row>
    <row r="2472" spans="1:17" ht="20.149999999999999" customHeight="1" x14ac:dyDescent="0.35">
      <c r="A2472" s="247">
        <v>2469</v>
      </c>
      <c r="B2472" s="179" t="str">
        <f t="shared" si="78"/>
        <v xml:space="preserve"> </v>
      </c>
      <c r="C2472" s="266" t="s">
        <v>85</v>
      </c>
      <c r="D2472" s="176"/>
      <c r="E2472" s="53"/>
      <c r="Q2472" s="245">
        <f t="shared" si="79"/>
        <v>0</v>
      </c>
    </row>
    <row r="2473" spans="1:17" ht="20.149999999999999" customHeight="1" x14ac:dyDescent="0.35">
      <c r="A2473" s="247">
        <v>2470</v>
      </c>
      <c r="B2473" s="179" t="str">
        <f t="shared" si="78"/>
        <v xml:space="preserve"> </v>
      </c>
      <c r="C2473" s="266" t="s">
        <v>85</v>
      </c>
      <c r="D2473" s="176"/>
      <c r="E2473" s="53"/>
      <c r="Q2473" s="245">
        <f t="shared" si="79"/>
        <v>0</v>
      </c>
    </row>
    <row r="2474" spans="1:17" ht="20.149999999999999" customHeight="1" x14ac:dyDescent="0.35">
      <c r="A2474" s="247">
        <v>2471</v>
      </c>
      <c r="B2474" s="179" t="str">
        <f t="shared" si="78"/>
        <v xml:space="preserve"> </v>
      </c>
      <c r="C2474" s="266" t="s">
        <v>85</v>
      </c>
      <c r="D2474" s="176"/>
      <c r="E2474" s="53"/>
      <c r="Q2474" s="245">
        <f t="shared" si="79"/>
        <v>0</v>
      </c>
    </row>
    <row r="2475" spans="1:17" ht="20.149999999999999" customHeight="1" x14ac:dyDescent="0.35">
      <c r="A2475" s="247">
        <v>2472</v>
      </c>
      <c r="B2475" s="179" t="str">
        <f t="shared" si="78"/>
        <v xml:space="preserve"> </v>
      </c>
      <c r="C2475" s="266" t="s">
        <v>85</v>
      </c>
      <c r="D2475" s="176"/>
      <c r="E2475" s="53"/>
      <c r="Q2475" s="245">
        <f t="shared" si="79"/>
        <v>0</v>
      </c>
    </row>
    <row r="2476" spans="1:17" ht="20.149999999999999" customHeight="1" x14ac:dyDescent="0.35">
      <c r="A2476" s="247">
        <v>2473</v>
      </c>
      <c r="B2476" s="179" t="str">
        <f t="shared" si="78"/>
        <v xml:space="preserve"> </v>
      </c>
      <c r="C2476" s="266" t="s">
        <v>85</v>
      </c>
      <c r="D2476" s="176"/>
      <c r="E2476" s="53"/>
      <c r="Q2476" s="245">
        <f t="shared" si="79"/>
        <v>0</v>
      </c>
    </row>
    <row r="2477" spans="1:17" ht="20.149999999999999" customHeight="1" x14ac:dyDescent="0.35">
      <c r="A2477" s="247">
        <v>2474</v>
      </c>
      <c r="B2477" s="179" t="str">
        <f t="shared" si="78"/>
        <v xml:space="preserve"> </v>
      </c>
      <c r="C2477" s="266" t="s">
        <v>85</v>
      </c>
      <c r="D2477" s="176"/>
      <c r="E2477" s="53"/>
      <c r="Q2477" s="245">
        <f t="shared" si="79"/>
        <v>0</v>
      </c>
    </row>
    <row r="2478" spans="1:17" ht="20.149999999999999" customHeight="1" x14ac:dyDescent="0.35">
      <c r="A2478" s="247">
        <v>2475</v>
      </c>
      <c r="B2478" s="179" t="str">
        <f t="shared" si="78"/>
        <v xml:space="preserve"> </v>
      </c>
      <c r="C2478" s="266" t="s">
        <v>85</v>
      </c>
      <c r="D2478" s="176"/>
      <c r="E2478" s="53"/>
      <c r="Q2478" s="245">
        <f t="shared" si="79"/>
        <v>0</v>
      </c>
    </row>
    <row r="2479" spans="1:17" ht="20.149999999999999" customHeight="1" x14ac:dyDescent="0.35">
      <c r="A2479" s="247">
        <v>2476</v>
      </c>
      <c r="B2479" s="179" t="str">
        <f t="shared" si="78"/>
        <v xml:space="preserve"> </v>
      </c>
      <c r="C2479" s="266" t="s">
        <v>85</v>
      </c>
      <c r="D2479" s="176"/>
      <c r="E2479" s="53"/>
      <c r="Q2479" s="245">
        <f t="shared" si="79"/>
        <v>0</v>
      </c>
    </row>
    <row r="2480" spans="1:17" ht="20.149999999999999" customHeight="1" x14ac:dyDescent="0.35">
      <c r="A2480" s="247">
        <v>2477</v>
      </c>
      <c r="B2480" s="179" t="str">
        <f t="shared" si="78"/>
        <v xml:space="preserve"> </v>
      </c>
      <c r="C2480" s="266" t="s">
        <v>85</v>
      </c>
      <c r="D2480" s="176"/>
      <c r="E2480" s="53"/>
      <c r="Q2480" s="245">
        <f t="shared" si="79"/>
        <v>0</v>
      </c>
    </row>
    <row r="2481" spans="1:17" ht="20.149999999999999" customHeight="1" x14ac:dyDescent="0.35">
      <c r="A2481" s="247">
        <v>2478</v>
      </c>
      <c r="B2481" s="179" t="str">
        <f t="shared" si="78"/>
        <v xml:space="preserve"> </v>
      </c>
      <c r="C2481" s="266" t="s">
        <v>85</v>
      </c>
      <c r="D2481" s="176"/>
      <c r="E2481" s="53"/>
      <c r="Q2481" s="245">
        <f t="shared" si="79"/>
        <v>0</v>
      </c>
    </row>
    <row r="2482" spans="1:17" ht="20.149999999999999" customHeight="1" x14ac:dyDescent="0.35">
      <c r="A2482" s="247">
        <v>2479</v>
      </c>
      <c r="B2482" s="179" t="str">
        <f t="shared" si="78"/>
        <v xml:space="preserve"> </v>
      </c>
      <c r="C2482" s="266" t="s">
        <v>85</v>
      </c>
      <c r="D2482" s="176"/>
      <c r="E2482" s="53"/>
      <c r="Q2482" s="245">
        <f t="shared" si="79"/>
        <v>0</v>
      </c>
    </row>
    <row r="2483" spans="1:17" ht="20.149999999999999" customHeight="1" x14ac:dyDescent="0.35">
      <c r="A2483" s="247">
        <v>2480</v>
      </c>
      <c r="B2483" s="179" t="str">
        <f t="shared" si="78"/>
        <v xml:space="preserve"> </v>
      </c>
      <c r="C2483" s="266" t="s">
        <v>85</v>
      </c>
      <c r="D2483" s="176"/>
      <c r="E2483" s="53"/>
      <c r="Q2483" s="245">
        <f t="shared" si="79"/>
        <v>0</v>
      </c>
    </row>
    <row r="2484" spans="1:17" ht="20.149999999999999" customHeight="1" x14ac:dyDescent="0.35">
      <c r="A2484" s="247">
        <v>2481</v>
      </c>
      <c r="B2484" s="179" t="str">
        <f t="shared" si="78"/>
        <v xml:space="preserve"> </v>
      </c>
      <c r="C2484" s="266" t="s">
        <v>85</v>
      </c>
      <c r="D2484" s="176"/>
      <c r="E2484" s="53"/>
      <c r="Q2484" s="245">
        <f t="shared" si="79"/>
        <v>0</v>
      </c>
    </row>
    <row r="2485" spans="1:17" ht="20.149999999999999" customHeight="1" x14ac:dyDescent="0.35">
      <c r="A2485" s="247">
        <v>2482</v>
      </c>
      <c r="B2485" s="179" t="str">
        <f t="shared" si="78"/>
        <v xml:space="preserve"> </v>
      </c>
      <c r="C2485" s="266" t="s">
        <v>85</v>
      </c>
      <c r="D2485" s="176"/>
      <c r="E2485" s="53"/>
      <c r="Q2485" s="245">
        <f t="shared" si="79"/>
        <v>0</v>
      </c>
    </row>
    <row r="2486" spans="1:17" ht="20.149999999999999" customHeight="1" x14ac:dyDescent="0.35">
      <c r="A2486" s="247">
        <v>2483</v>
      </c>
      <c r="B2486" s="179" t="str">
        <f t="shared" si="78"/>
        <v xml:space="preserve"> </v>
      </c>
      <c r="C2486" s="266" t="s">
        <v>85</v>
      </c>
      <c r="D2486" s="176"/>
      <c r="E2486" s="53"/>
      <c r="Q2486" s="245">
        <f t="shared" si="79"/>
        <v>0</v>
      </c>
    </row>
    <row r="2487" spans="1:17" ht="20.149999999999999" customHeight="1" x14ac:dyDescent="0.35">
      <c r="A2487" s="247">
        <v>2484</v>
      </c>
      <c r="B2487" s="179" t="str">
        <f t="shared" si="78"/>
        <v xml:space="preserve"> </v>
      </c>
      <c r="C2487" s="266" t="s">
        <v>85</v>
      </c>
      <c r="D2487" s="176"/>
      <c r="E2487" s="53"/>
      <c r="Q2487" s="245">
        <f t="shared" si="79"/>
        <v>0</v>
      </c>
    </row>
    <row r="2488" spans="1:17" ht="20.149999999999999" customHeight="1" x14ac:dyDescent="0.35">
      <c r="A2488" s="247">
        <v>2485</v>
      </c>
      <c r="B2488" s="179" t="str">
        <f t="shared" si="78"/>
        <v xml:space="preserve"> </v>
      </c>
      <c r="C2488" s="266" t="s">
        <v>85</v>
      </c>
      <c r="D2488" s="176"/>
      <c r="E2488" s="53"/>
      <c r="Q2488" s="245">
        <f t="shared" si="79"/>
        <v>0</v>
      </c>
    </row>
    <row r="2489" spans="1:17" ht="20.149999999999999" customHeight="1" x14ac:dyDescent="0.35">
      <c r="A2489" s="247">
        <v>2486</v>
      </c>
      <c r="B2489" s="179" t="str">
        <f t="shared" si="78"/>
        <v xml:space="preserve"> </v>
      </c>
      <c r="C2489" s="266" t="s">
        <v>85</v>
      </c>
      <c r="D2489" s="176"/>
      <c r="E2489" s="53"/>
      <c r="Q2489" s="245">
        <f t="shared" si="79"/>
        <v>0</v>
      </c>
    </row>
    <row r="2490" spans="1:17" ht="20.149999999999999" customHeight="1" x14ac:dyDescent="0.35">
      <c r="A2490" s="247">
        <v>2487</v>
      </c>
      <c r="B2490" s="179" t="str">
        <f t="shared" si="78"/>
        <v xml:space="preserve"> </v>
      </c>
      <c r="C2490" s="266" t="s">
        <v>85</v>
      </c>
      <c r="D2490" s="176"/>
      <c r="E2490" s="53"/>
      <c r="Q2490" s="245">
        <f t="shared" si="79"/>
        <v>0</v>
      </c>
    </row>
    <row r="2491" spans="1:17" ht="20.149999999999999" customHeight="1" x14ac:dyDescent="0.35">
      <c r="A2491" s="247">
        <v>2488</v>
      </c>
      <c r="B2491" s="179" t="str">
        <f t="shared" si="78"/>
        <v xml:space="preserve"> </v>
      </c>
      <c r="C2491" s="266" t="s">
        <v>85</v>
      </c>
      <c r="D2491" s="176"/>
      <c r="E2491" s="53"/>
      <c r="Q2491" s="245">
        <f t="shared" si="79"/>
        <v>0</v>
      </c>
    </row>
    <row r="2492" spans="1:17" ht="20.149999999999999" customHeight="1" x14ac:dyDescent="0.35">
      <c r="A2492" s="247">
        <v>2489</v>
      </c>
      <c r="B2492" s="179" t="str">
        <f t="shared" si="78"/>
        <v xml:space="preserve"> </v>
      </c>
      <c r="C2492" s="266" t="s">
        <v>85</v>
      </c>
      <c r="D2492" s="176"/>
      <c r="E2492" s="53"/>
      <c r="Q2492" s="245">
        <f t="shared" si="79"/>
        <v>0</v>
      </c>
    </row>
    <row r="2493" spans="1:17" ht="20.149999999999999" customHeight="1" x14ac:dyDescent="0.35">
      <c r="A2493" s="247">
        <v>2490</v>
      </c>
      <c r="B2493" s="179" t="str">
        <f t="shared" si="78"/>
        <v xml:space="preserve"> </v>
      </c>
      <c r="C2493" s="266" t="s">
        <v>85</v>
      </c>
      <c r="D2493" s="176"/>
      <c r="E2493" s="53"/>
      <c r="Q2493" s="245">
        <f t="shared" si="79"/>
        <v>0</v>
      </c>
    </row>
    <row r="2494" spans="1:17" ht="20.149999999999999" customHeight="1" x14ac:dyDescent="0.35">
      <c r="A2494" s="247">
        <v>2491</v>
      </c>
      <c r="B2494" s="179" t="str">
        <f t="shared" si="78"/>
        <v xml:space="preserve"> </v>
      </c>
      <c r="C2494" s="266" t="s">
        <v>85</v>
      </c>
      <c r="D2494" s="176"/>
      <c r="E2494" s="53"/>
      <c r="Q2494" s="245">
        <f t="shared" si="79"/>
        <v>0</v>
      </c>
    </row>
    <row r="2495" spans="1:17" ht="20.149999999999999" customHeight="1" x14ac:dyDescent="0.35">
      <c r="A2495" s="247">
        <v>2492</v>
      </c>
      <c r="B2495" s="179" t="str">
        <f t="shared" si="78"/>
        <v xml:space="preserve"> </v>
      </c>
      <c r="C2495" s="266" t="s">
        <v>85</v>
      </c>
      <c r="D2495" s="176"/>
      <c r="E2495" s="53"/>
      <c r="Q2495" s="245">
        <f t="shared" si="79"/>
        <v>0</v>
      </c>
    </row>
    <row r="2496" spans="1:17" ht="20.149999999999999" customHeight="1" x14ac:dyDescent="0.35">
      <c r="A2496" s="247">
        <v>2493</v>
      </c>
      <c r="B2496" s="179" t="str">
        <f t="shared" si="78"/>
        <v xml:space="preserve"> </v>
      </c>
      <c r="C2496" s="266" t="s">
        <v>85</v>
      </c>
      <c r="D2496" s="176"/>
      <c r="E2496" s="53"/>
      <c r="Q2496" s="245">
        <f t="shared" si="79"/>
        <v>0</v>
      </c>
    </row>
    <row r="2497" spans="1:17" ht="20.149999999999999" customHeight="1" x14ac:dyDescent="0.35">
      <c r="A2497" s="247">
        <v>2494</v>
      </c>
      <c r="B2497" s="179" t="str">
        <f t="shared" si="78"/>
        <v xml:space="preserve"> </v>
      </c>
      <c r="C2497" s="266" t="s">
        <v>85</v>
      </c>
      <c r="D2497" s="176"/>
      <c r="E2497" s="53"/>
      <c r="Q2497" s="245">
        <f t="shared" si="79"/>
        <v>0</v>
      </c>
    </row>
    <row r="2498" spans="1:17" ht="20.149999999999999" customHeight="1" x14ac:dyDescent="0.35">
      <c r="A2498" s="247">
        <v>2495</v>
      </c>
      <c r="B2498" s="179" t="str">
        <f t="shared" si="78"/>
        <v xml:space="preserve"> </v>
      </c>
      <c r="C2498" s="266" t="s">
        <v>85</v>
      </c>
      <c r="D2498" s="176"/>
      <c r="E2498" s="53"/>
      <c r="Q2498" s="245">
        <f t="shared" si="79"/>
        <v>0</v>
      </c>
    </row>
    <row r="2499" spans="1:17" ht="20.149999999999999" customHeight="1" x14ac:dyDescent="0.35">
      <c r="A2499" s="247">
        <v>2496</v>
      </c>
      <c r="B2499" s="179" t="str">
        <f t="shared" si="78"/>
        <v xml:space="preserve"> </v>
      </c>
      <c r="C2499" s="266" t="s">
        <v>85</v>
      </c>
      <c r="D2499" s="176"/>
      <c r="E2499" s="53"/>
      <c r="Q2499" s="245">
        <f t="shared" si="79"/>
        <v>0</v>
      </c>
    </row>
    <row r="2500" spans="1:17" ht="20.149999999999999" customHeight="1" x14ac:dyDescent="0.35">
      <c r="A2500" s="247">
        <v>2497</v>
      </c>
      <c r="B2500" s="179" t="str">
        <f t="shared" si="78"/>
        <v xml:space="preserve"> </v>
      </c>
      <c r="C2500" s="266" t="s">
        <v>85</v>
      </c>
      <c r="D2500" s="176"/>
      <c r="E2500" s="53"/>
      <c r="Q2500" s="245">
        <f t="shared" si="79"/>
        <v>0</v>
      </c>
    </row>
    <row r="2501" spans="1:17" ht="20.149999999999999" customHeight="1" x14ac:dyDescent="0.35">
      <c r="A2501" s="247">
        <v>2498</v>
      </c>
      <c r="B2501" s="179" t="str">
        <f t="shared" ref="B2501:B2564" si="80">_xlfn.CONCAT(C2501,D2501)</f>
        <v xml:space="preserve"> </v>
      </c>
      <c r="C2501" s="266" t="s">
        <v>85</v>
      </c>
      <c r="D2501" s="176"/>
      <c r="E2501" s="53"/>
      <c r="Q2501" s="245">
        <f t="shared" ref="Q2501:Q2564" si="81">IF(AND(D2501&gt;0,OR(C2501="",C2501=" ")),1,0)</f>
        <v>0</v>
      </c>
    </row>
    <row r="2502" spans="1:17" ht="20.149999999999999" customHeight="1" x14ac:dyDescent="0.35">
      <c r="A2502" s="247">
        <v>2499</v>
      </c>
      <c r="B2502" s="179" t="str">
        <f t="shared" si="80"/>
        <v xml:space="preserve"> </v>
      </c>
      <c r="C2502" s="266" t="s">
        <v>85</v>
      </c>
      <c r="D2502" s="176"/>
      <c r="E2502" s="53"/>
      <c r="Q2502" s="245">
        <f t="shared" si="81"/>
        <v>0</v>
      </c>
    </row>
    <row r="2503" spans="1:17" ht="20.149999999999999" customHeight="1" x14ac:dyDescent="0.35">
      <c r="A2503" s="247">
        <v>2500</v>
      </c>
      <c r="B2503" s="179" t="str">
        <f t="shared" si="80"/>
        <v xml:space="preserve"> </v>
      </c>
      <c r="C2503" s="266" t="s">
        <v>85</v>
      </c>
      <c r="D2503" s="176"/>
      <c r="E2503" s="53"/>
      <c r="Q2503" s="245">
        <f t="shared" si="81"/>
        <v>0</v>
      </c>
    </row>
    <row r="2504" spans="1:17" ht="20.149999999999999" customHeight="1" x14ac:dyDescent="0.35">
      <c r="A2504" s="247">
        <v>2501</v>
      </c>
      <c r="B2504" s="179" t="str">
        <f t="shared" si="80"/>
        <v xml:space="preserve"> </v>
      </c>
      <c r="C2504" s="266" t="s">
        <v>85</v>
      </c>
      <c r="D2504" s="176"/>
      <c r="E2504" s="53"/>
      <c r="Q2504" s="245">
        <f t="shared" si="81"/>
        <v>0</v>
      </c>
    </row>
    <row r="2505" spans="1:17" ht="20.149999999999999" customHeight="1" x14ac:dyDescent="0.35">
      <c r="A2505" s="247">
        <v>2502</v>
      </c>
      <c r="B2505" s="179" t="str">
        <f t="shared" si="80"/>
        <v xml:space="preserve"> </v>
      </c>
      <c r="C2505" s="266" t="s">
        <v>85</v>
      </c>
      <c r="D2505" s="176"/>
      <c r="E2505" s="53"/>
      <c r="Q2505" s="245">
        <f t="shared" si="81"/>
        <v>0</v>
      </c>
    </row>
    <row r="2506" spans="1:17" ht="20.149999999999999" customHeight="1" x14ac:dyDescent="0.35">
      <c r="A2506" s="247">
        <v>2503</v>
      </c>
      <c r="B2506" s="179" t="str">
        <f t="shared" si="80"/>
        <v xml:space="preserve"> </v>
      </c>
      <c r="C2506" s="266" t="s">
        <v>85</v>
      </c>
      <c r="D2506" s="176"/>
      <c r="E2506" s="53"/>
      <c r="Q2506" s="245">
        <f t="shared" si="81"/>
        <v>0</v>
      </c>
    </row>
    <row r="2507" spans="1:17" ht="20.149999999999999" customHeight="1" x14ac:dyDescent="0.35">
      <c r="A2507" s="247">
        <v>2504</v>
      </c>
      <c r="B2507" s="179" t="str">
        <f t="shared" si="80"/>
        <v xml:space="preserve"> </v>
      </c>
      <c r="C2507" s="266" t="s">
        <v>85</v>
      </c>
      <c r="D2507" s="176"/>
      <c r="E2507" s="53"/>
      <c r="Q2507" s="245">
        <f t="shared" si="81"/>
        <v>0</v>
      </c>
    </row>
    <row r="2508" spans="1:17" ht="20.149999999999999" customHeight="1" x14ac:dyDescent="0.35">
      <c r="A2508" s="247">
        <v>2505</v>
      </c>
      <c r="B2508" s="179" t="str">
        <f t="shared" si="80"/>
        <v xml:space="preserve"> </v>
      </c>
      <c r="C2508" s="266" t="s">
        <v>85</v>
      </c>
      <c r="D2508" s="176"/>
      <c r="E2508" s="53"/>
      <c r="Q2508" s="245">
        <f t="shared" si="81"/>
        <v>0</v>
      </c>
    </row>
    <row r="2509" spans="1:17" ht="20.149999999999999" customHeight="1" x14ac:dyDescent="0.35">
      <c r="A2509" s="247">
        <v>2506</v>
      </c>
      <c r="B2509" s="179" t="str">
        <f t="shared" si="80"/>
        <v xml:space="preserve"> </v>
      </c>
      <c r="C2509" s="266" t="s">
        <v>85</v>
      </c>
      <c r="D2509" s="176"/>
      <c r="E2509" s="53"/>
      <c r="Q2509" s="245">
        <f t="shared" si="81"/>
        <v>0</v>
      </c>
    </row>
    <row r="2510" spans="1:17" ht="20.149999999999999" customHeight="1" x14ac:dyDescent="0.35">
      <c r="A2510" s="247">
        <v>2507</v>
      </c>
      <c r="B2510" s="179" t="str">
        <f t="shared" si="80"/>
        <v xml:space="preserve"> </v>
      </c>
      <c r="C2510" s="266" t="s">
        <v>85</v>
      </c>
      <c r="D2510" s="176"/>
      <c r="E2510" s="53"/>
      <c r="Q2510" s="245">
        <f t="shared" si="81"/>
        <v>0</v>
      </c>
    </row>
    <row r="2511" spans="1:17" ht="20.149999999999999" customHeight="1" x14ac:dyDescent="0.35">
      <c r="A2511" s="247">
        <v>2508</v>
      </c>
      <c r="B2511" s="179" t="str">
        <f t="shared" si="80"/>
        <v xml:space="preserve"> </v>
      </c>
      <c r="C2511" s="266" t="s">
        <v>85</v>
      </c>
      <c r="D2511" s="176"/>
      <c r="E2511" s="53"/>
      <c r="Q2511" s="245">
        <f t="shared" si="81"/>
        <v>0</v>
      </c>
    </row>
    <row r="2512" spans="1:17" ht="20.149999999999999" customHeight="1" x14ac:dyDescent="0.35">
      <c r="A2512" s="247">
        <v>2509</v>
      </c>
      <c r="B2512" s="179" t="str">
        <f t="shared" si="80"/>
        <v xml:space="preserve"> </v>
      </c>
      <c r="C2512" s="266" t="s">
        <v>85</v>
      </c>
      <c r="D2512" s="176"/>
      <c r="E2512" s="53"/>
      <c r="Q2512" s="245">
        <f t="shared" si="81"/>
        <v>0</v>
      </c>
    </row>
    <row r="2513" spans="1:17" ht="20.149999999999999" customHeight="1" x14ac:dyDescent="0.35">
      <c r="A2513" s="247">
        <v>2510</v>
      </c>
      <c r="B2513" s="179" t="str">
        <f t="shared" si="80"/>
        <v xml:space="preserve"> </v>
      </c>
      <c r="C2513" s="266" t="s">
        <v>85</v>
      </c>
      <c r="D2513" s="176"/>
      <c r="E2513" s="53"/>
      <c r="Q2513" s="245">
        <f t="shared" si="81"/>
        <v>0</v>
      </c>
    </row>
    <row r="2514" spans="1:17" ht="20.149999999999999" customHeight="1" x14ac:dyDescent="0.35">
      <c r="A2514" s="247">
        <v>2511</v>
      </c>
      <c r="B2514" s="179" t="str">
        <f t="shared" si="80"/>
        <v xml:space="preserve"> </v>
      </c>
      <c r="C2514" s="266" t="s">
        <v>85</v>
      </c>
      <c r="D2514" s="176"/>
      <c r="E2514" s="53"/>
      <c r="Q2514" s="245">
        <f t="shared" si="81"/>
        <v>0</v>
      </c>
    </row>
    <row r="2515" spans="1:17" ht="20.149999999999999" customHeight="1" x14ac:dyDescent="0.35">
      <c r="A2515" s="247">
        <v>2512</v>
      </c>
      <c r="B2515" s="179" t="str">
        <f t="shared" si="80"/>
        <v xml:space="preserve"> </v>
      </c>
      <c r="C2515" s="266" t="s">
        <v>85</v>
      </c>
      <c r="D2515" s="176"/>
      <c r="E2515" s="53"/>
      <c r="Q2515" s="245">
        <f t="shared" si="81"/>
        <v>0</v>
      </c>
    </row>
    <row r="2516" spans="1:17" ht="20.149999999999999" customHeight="1" x14ac:dyDescent="0.35">
      <c r="A2516" s="247">
        <v>2513</v>
      </c>
      <c r="B2516" s="179" t="str">
        <f t="shared" si="80"/>
        <v xml:space="preserve"> </v>
      </c>
      <c r="C2516" s="266" t="s">
        <v>85</v>
      </c>
      <c r="D2516" s="176"/>
      <c r="E2516" s="53"/>
      <c r="Q2516" s="245">
        <f t="shared" si="81"/>
        <v>0</v>
      </c>
    </row>
    <row r="2517" spans="1:17" ht="20.149999999999999" customHeight="1" x14ac:dyDescent="0.35">
      <c r="A2517" s="247">
        <v>2514</v>
      </c>
      <c r="B2517" s="179" t="str">
        <f t="shared" si="80"/>
        <v xml:space="preserve"> </v>
      </c>
      <c r="C2517" s="266" t="s">
        <v>85</v>
      </c>
      <c r="D2517" s="176"/>
      <c r="E2517" s="53"/>
      <c r="Q2517" s="245">
        <f t="shared" si="81"/>
        <v>0</v>
      </c>
    </row>
    <row r="2518" spans="1:17" ht="20.149999999999999" customHeight="1" x14ac:dyDescent="0.35">
      <c r="A2518" s="247">
        <v>2515</v>
      </c>
      <c r="B2518" s="179" t="str">
        <f t="shared" si="80"/>
        <v xml:space="preserve"> </v>
      </c>
      <c r="C2518" s="266" t="s">
        <v>85</v>
      </c>
      <c r="D2518" s="176"/>
      <c r="E2518" s="53"/>
      <c r="Q2518" s="245">
        <f t="shared" si="81"/>
        <v>0</v>
      </c>
    </row>
    <row r="2519" spans="1:17" ht="20.149999999999999" customHeight="1" x14ac:dyDescent="0.35">
      <c r="A2519" s="247">
        <v>2516</v>
      </c>
      <c r="B2519" s="179" t="str">
        <f t="shared" si="80"/>
        <v xml:space="preserve"> </v>
      </c>
      <c r="C2519" s="266" t="s">
        <v>85</v>
      </c>
      <c r="D2519" s="176"/>
      <c r="E2519" s="53"/>
      <c r="Q2519" s="245">
        <f t="shared" si="81"/>
        <v>0</v>
      </c>
    </row>
    <row r="2520" spans="1:17" ht="20.149999999999999" customHeight="1" x14ac:dyDescent="0.35">
      <c r="A2520" s="247">
        <v>2517</v>
      </c>
      <c r="B2520" s="179" t="str">
        <f t="shared" si="80"/>
        <v xml:space="preserve"> </v>
      </c>
      <c r="C2520" s="266" t="s">
        <v>85</v>
      </c>
      <c r="D2520" s="176"/>
      <c r="E2520" s="53"/>
      <c r="Q2520" s="245">
        <f t="shared" si="81"/>
        <v>0</v>
      </c>
    </row>
    <row r="2521" spans="1:17" ht="20.149999999999999" customHeight="1" x14ac:dyDescent="0.35">
      <c r="A2521" s="247">
        <v>2518</v>
      </c>
      <c r="B2521" s="179" t="str">
        <f t="shared" si="80"/>
        <v xml:space="preserve"> </v>
      </c>
      <c r="C2521" s="266" t="s">
        <v>85</v>
      </c>
      <c r="D2521" s="176"/>
      <c r="E2521" s="53"/>
      <c r="Q2521" s="245">
        <f t="shared" si="81"/>
        <v>0</v>
      </c>
    </row>
    <row r="2522" spans="1:17" ht="20.149999999999999" customHeight="1" x14ac:dyDescent="0.35">
      <c r="A2522" s="247">
        <v>2519</v>
      </c>
      <c r="B2522" s="179" t="str">
        <f t="shared" si="80"/>
        <v xml:space="preserve"> </v>
      </c>
      <c r="C2522" s="266" t="s">
        <v>85</v>
      </c>
      <c r="D2522" s="176"/>
      <c r="E2522" s="53"/>
      <c r="Q2522" s="245">
        <f t="shared" si="81"/>
        <v>0</v>
      </c>
    </row>
    <row r="2523" spans="1:17" ht="20.149999999999999" customHeight="1" x14ac:dyDescent="0.35">
      <c r="A2523" s="247">
        <v>2520</v>
      </c>
      <c r="B2523" s="179" t="str">
        <f t="shared" si="80"/>
        <v xml:space="preserve"> </v>
      </c>
      <c r="C2523" s="266" t="s">
        <v>85</v>
      </c>
      <c r="D2523" s="176"/>
      <c r="E2523" s="53"/>
      <c r="Q2523" s="245">
        <f t="shared" si="81"/>
        <v>0</v>
      </c>
    </row>
    <row r="2524" spans="1:17" ht="20.149999999999999" customHeight="1" x14ac:dyDescent="0.35">
      <c r="A2524" s="247">
        <v>2521</v>
      </c>
      <c r="B2524" s="179" t="str">
        <f t="shared" si="80"/>
        <v xml:space="preserve"> </v>
      </c>
      <c r="C2524" s="266" t="s">
        <v>85</v>
      </c>
      <c r="D2524" s="176"/>
      <c r="E2524" s="53"/>
      <c r="Q2524" s="245">
        <f t="shared" si="81"/>
        <v>0</v>
      </c>
    </row>
    <row r="2525" spans="1:17" ht="20.149999999999999" customHeight="1" x14ac:dyDescent="0.35">
      <c r="A2525" s="247">
        <v>2522</v>
      </c>
      <c r="B2525" s="179" t="str">
        <f t="shared" si="80"/>
        <v xml:space="preserve"> </v>
      </c>
      <c r="C2525" s="266" t="s">
        <v>85</v>
      </c>
      <c r="D2525" s="176"/>
      <c r="E2525" s="53"/>
      <c r="Q2525" s="245">
        <f t="shared" si="81"/>
        <v>0</v>
      </c>
    </row>
    <row r="2526" spans="1:17" ht="20.149999999999999" customHeight="1" x14ac:dyDescent="0.35">
      <c r="A2526" s="247">
        <v>2523</v>
      </c>
      <c r="B2526" s="179" t="str">
        <f t="shared" si="80"/>
        <v xml:space="preserve"> </v>
      </c>
      <c r="C2526" s="266" t="s">
        <v>85</v>
      </c>
      <c r="D2526" s="176"/>
      <c r="E2526" s="53"/>
      <c r="Q2526" s="245">
        <f t="shared" si="81"/>
        <v>0</v>
      </c>
    </row>
    <row r="2527" spans="1:17" ht="20.149999999999999" customHeight="1" x14ac:dyDescent="0.35">
      <c r="A2527" s="247">
        <v>2524</v>
      </c>
      <c r="B2527" s="179" t="str">
        <f t="shared" si="80"/>
        <v xml:space="preserve"> </v>
      </c>
      <c r="C2527" s="266" t="s">
        <v>85</v>
      </c>
      <c r="D2527" s="176"/>
      <c r="E2527" s="53"/>
      <c r="Q2527" s="245">
        <f t="shared" si="81"/>
        <v>0</v>
      </c>
    </row>
    <row r="2528" spans="1:17" ht="20.149999999999999" customHeight="1" x14ac:dyDescent="0.35">
      <c r="A2528" s="247">
        <v>2525</v>
      </c>
      <c r="B2528" s="179" t="str">
        <f t="shared" si="80"/>
        <v xml:space="preserve"> </v>
      </c>
      <c r="C2528" s="266" t="s">
        <v>85</v>
      </c>
      <c r="D2528" s="176"/>
      <c r="E2528" s="53"/>
      <c r="Q2528" s="245">
        <f t="shared" si="81"/>
        <v>0</v>
      </c>
    </row>
    <row r="2529" spans="1:17" ht="20.149999999999999" customHeight="1" x14ac:dyDescent="0.35">
      <c r="A2529" s="247">
        <v>2526</v>
      </c>
      <c r="B2529" s="179" t="str">
        <f t="shared" si="80"/>
        <v xml:space="preserve"> </v>
      </c>
      <c r="C2529" s="266" t="s">
        <v>85</v>
      </c>
      <c r="D2529" s="176"/>
      <c r="E2529" s="53"/>
      <c r="Q2529" s="245">
        <f t="shared" si="81"/>
        <v>0</v>
      </c>
    </row>
    <row r="2530" spans="1:17" ht="20.149999999999999" customHeight="1" x14ac:dyDescent="0.35">
      <c r="A2530" s="247">
        <v>2527</v>
      </c>
      <c r="B2530" s="179" t="str">
        <f t="shared" si="80"/>
        <v xml:space="preserve"> </v>
      </c>
      <c r="C2530" s="266" t="s">
        <v>85</v>
      </c>
      <c r="D2530" s="176"/>
      <c r="E2530" s="53"/>
      <c r="Q2530" s="245">
        <f t="shared" si="81"/>
        <v>0</v>
      </c>
    </row>
    <row r="2531" spans="1:17" ht="20.149999999999999" customHeight="1" x14ac:dyDescent="0.35">
      <c r="A2531" s="247">
        <v>2528</v>
      </c>
      <c r="B2531" s="179" t="str">
        <f t="shared" si="80"/>
        <v xml:space="preserve"> </v>
      </c>
      <c r="C2531" s="266" t="s">
        <v>85</v>
      </c>
      <c r="D2531" s="176"/>
      <c r="E2531" s="53"/>
      <c r="Q2531" s="245">
        <f t="shared" si="81"/>
        <v>0</v>
      </c>
    </row>
    <row r="2532" spans="1:17" ht="20.149999999999999" customHeight="1" x14ac:dyDescent="0.35">
      <c r="A2532" s="247">
        <v>2529</v>
      </c>
      <c r="B2532" s="179" t="str">
        <f t="shared" si="80"/>
        <v xml:space="preserve"> </v>
      </c>
      <c r="C2532" s="266" t="s">
        <v>85</v>
      </c>
      <c r="D2532" s="176"/>
      <c r="E2532" s="53"/>
      <c r="Q2532" s="245">
        <f t="shared" si="81"/>
        <v>0</v>
      </c>
    </row>
    <row r="2533" spans="1:17" ht="20.149999999999999" customHeight="1" x14ac:dyDescent="0.35">
      <c r="A2533" s="247">
        <v>2530</v>
      </c>
      <c r="B2533" s="179" t="str">
        <f t="shared" si="80"/>
        <v xml:space="preserve"> </v>
      </c>
      <c r="C2533" s="266" t="s">
        <v>85</v>
      </c>
      <c r="D2533" s="176"/>
      <c r="E2533" s="53"/>
      <c r="Q2533" s="245">
        <f t="shared" si="81"/>
        <v>0</v>
      </c>
    </row>
    <row r="2534" spans="1:17" ht="20.149999999999999" customHeight="1" x14ac:dyDescent="0.35">
      <c r="A2534" s="247">
        <v>2531</v>
      </c>
      <c r="B2534" s="179" t="str">
        <f t="shared" si="80"/>
        <v xml:space="preserve"> </v>
      </c>
      <c r="C2534" s="266" t="s">
        <v>85</v>
      </c>
      <c r="D2534" s="176"/>
      <c r="E2534" s="53"/>
      <c r="Q2534" s="245">
        <f t="shared" si="81"/>
        <v>0</v>
      </c>
    </row>
    <row r="2535" spans="1:17" ht="20.149999999999999" customHeight="1" x14ac:dyDescent="0.35">
      <c r="A2535" s="247">
        <v>2532</v>
      </c>
      <c r="B2535" s="179" t="str">
        <f t="shared" si="80"/>
        <v xml:space="preserve"> </v>
      </c>
      <c r="C2535" s="266" t="s">
        <v>85</v>
      </c>
      <c r="D2535" s="176"/>
      <c r="E2535" s="53"/>
      <c r="Q2535" s="245">
        <f t="shared" si="81"/>
        <v>0</v>
      </c>
    </row>
    <row r="2536" spans="1:17" ht="20.149999999999999" customHeight="1" x14ac:dyDescent="0.35">
      <c r="A2536" s="247">
        <v>2533</v>
      </c>
      <c r="B2536" s="179" t="str">
        <f t="shared" si="80"/>
        <v xml:space="preserve"> </v>
      </c>
      <c r="C2536" s="266" t="s">
        <v>85</v>
      </c>
      <c r="D2536" s="176"/>
      <c r="E2536" s="53"/>
      <c r="Q2536" s="245">
        <f t="shared" si="81"/>
        <v>0</v>
      </c>
    </row>
    <row r="2537" spans="1:17" ht="20.149999999999999" customHeight="1" x14ac:dyDescent="0.35">
      <c r="A2537" s="247">
        <v>2534</v>
      </c>
      <c r="B2537" s="179" t="str">
        <f t="shared" si="80"/>
        <v xml:space="preserve"> </v>
      </c>
      <c r="C2537" s="266" t="s">
        <v>85</v>
      </c>
      <c r="D2537" s="176"/>
      <c r="E2537" s="53"/>
      <c r="Q2537" s="245">
        <f t="shared" si="81"/>
        <v>0</v>
      </c>
    </row>
    <row r="2538" spans="1:17" ht="20.149999999999999" customHeight="1" x14ac:dyDescent="0.35">
      <c r="A2538" s="247">
        <v>2535</v>
      </c>
      <c r="B2538" s="179" t="str">
        <f t="shared" si="80"/>
        <v xml:space="preserve"> </v>
      </c>
      <c r="C2538" s="266" t="s">
        <v>85</v>
      </c>
      <c r="D2538" s="176"/>
      <c r="E2538" s="53"/>
      <c r="Q2538" s="245">
        <f t="shared" si="81"/>
        <v>0</v>
      </c>
    </row>
    <row r="2539" spans="1:17" ht="20.149999999999999" customHeight="1" x14ac:dyDescent="0.35">
      <c r="A2539" s="247">
        <v>2536</v>
      </c>
      <c r="B2539" s="179" t="str">
        <f t="shared" si="80"/>
        <v xml:space="preserve"> </v>
      </c>
      <c r="C2539" s="266" t="s">
        <v>85</v>
      </c>
      <c r="D2539" s="176"/>
      <c r="E2539" s="53"/>
      <c r="Q2539" s="245">
        <f t="shared" si="81"/>
        <v>0</v>
      </c>
    </row>
    <row r="2540" spans="1:17" ht="20.149999999999999" customHeight="1" x14ac:dyDescent="0.35">
      <c r="A2540" s="247">
        <v>2537</v>
      </c>
      <c r="B2540" s="179" t="str">
        <f t="shared" si="80"/>
        <v xml:space="preserve"> </v>
      </c>
      <c r="C2540" s="266" t="s">
        <v>85</v>
      </c>
      <c r="D2540" s="176"/>
      <c r="E2540" s="53"/>
      <c r="Q2540" s="245">
        <f t="shared" si="81"/>
        <v>0</v>
      </c>
    </row>
    <row r="2541" spans="1:17" ht="20.149999999999999" customHeight="1" x14ac:dyDescent="0.35">
      <c r="A2541" s="247">
        <v>2538</v>
      </c>
      <c r="B2541" s="179" t="str">
        <f t="shared" si="80"/>
        <v xml:space="preserve"> </v>
      </c>
      <c r="C2541" s="266" t="s">
        <v>85</v>
      </c>
      <c r="D2541" s="176"/>
      <c r="E2541" s="53"/>
      <c r="Q2541" s="245">
        <f t="shared" si="81"/>
        <v>0</v>
      </c>
    </row>
    <row r="2542" spans="1:17" ht="20.149999999999999" customHeight="1" x14ac:dyDescent="0.35">
      <c r="A2542" s="247">
        <v>2539</v>
      </c>
      <c r="B2542" s="179" t="str">
        <f t="shared" si="80"/>
        <v xml:space="preserve"> </v>
      </c>
      <c r="C2542" s="266" t="s">
        <v>85</v>
      </c>
      <c r="D2542" s="176"/>
      <c r="E2542" s="53"/>
      <c r="Q2542" s="245">
        <f t="shared" si="81"/>
        <v>0</v>
      </c>
    </row>
    <row r="2543" spans="1:17" ht="20.149999999999999" customHeight="1" x14ac:dyDescent="0.35">
      <c r="A2543" s="247">
        <v>2540</v>
      </c>
      <c r="B2543" s="179" t="str">
        <f t="shared" si="80"/>
        <v xml:space="preserve"> </v>
      </c>
      <c r="C2543" s="266" t="s">
        <v>85</v>
      </c>
      <c r="D2543" s="176"/>
      <c r="E2543" s="53"/>
      <c r="Q2543" s="245">
        <f t="shared" si="81"/>
        <v>0</v>
      </c>
    </row>
    <row r="2544" spans="1:17" ht="20.149999999999999" customHeight="1" x14ac:dyDescent="0.35">
      <c r="A2544" s="247">
        <v>2541</v>
      </c>
      <c r="B2544" s="179" t="str">
        <f t="shared" si="80"/>
        <v xml:space="preserve"> </v>
      </c>
      <c r="C2544" s="266" t="s">
        <v>85</v>
      </c>
      <c r="D2544" s="176"/>
      <c r="E2544" s="53"/>
      <c r="Q2544" s="245">
        <f t="shared" si="81"/>
        <v>0</v>
      </c>
    </row>
    <row r="2545" spans="1:17" ht="20.149999999999999" customHeight="1" x14ac:dyDescent="0.35">
      <c r="A2545" s="247">
        <v>2542</v>
      </c>
      <c r="B2545" s="179" t="str">
        <f t="shared" si="80"/>
        <v xml:space="preserve"> </v>
      </c>
      <c r="C2545" s="266" t="s">
        <v>85</v>
      </c>
      <c r="D2545" s="176"/>
      <c r="E2545" s="53"/>
      <c r="Q2545" s="245">
        <f t="shared" si="81"/>
        <v>0</v>
      </c>
    </row>
    <row r="2546" spans="1:17" ht="20.149999999999999" customHeight="1" x14ac:dyDescent="0.35">
      <c r="A2546" s="247">
        <v>2543</v>
      </c>
      <c r="B2546" s="179" t="str">
        <f t="shared" si="80"/>
        <v xml:space="preserve"> </v>
      </c>
      <c r="C2546" s="266" t="s">
        <v>85</v>
      </c>
      <c r="D2546" s="176"/>
      <c r="E2546" s="53"/>
      <c r="Q2546" s="245">
        <f t="shared" si="81"/>
        <v>0</v>
      </c>
    </row>
    <row r="2547" spans="1:17" ht="20.149999999999999" customHeight="1" x14ac:dyDescent="0.35">
      <c r="A2547" s="247">
        <v>2544</v>
      </c>
      <c r="B2547" s="179" t="str">
        <f t="shared" si="80"/>
        <v xml:space="preserve"> </v>
      </c>
      <c r="C2547" s="266" t="s">
        <v>85</v>
      </c>
      <c r="D2547" s="176"/>
      <c r="E2547" s="53"/>
      <c r="Q2547" s="245">
        <f t="shared" si="81"/>
        <v>0</v>
      </c>
    </row>
    <row r="2548" spans="1:17" ht="20.149999999999999" customHeight="1" x14ac:dyDescent="0.35">
      <c r="A2548" s="247">
        <v>2545</v>
      </c>
      <c r="B2548" s="179" t="str">
        <f t="shared" si="80"/>
        <v xml:space="preserve"> </v>
      </c>
      <c r="C2548" s="266" t="s">
        <v>85</v>
      </c>
      <c r="D2548" s="176"/>
      <c r="E2548" s="53"/>
      <c r="Q2548" s="245">
        <f t="shared" si="81"/>
        <v>0</v>
      </c>
    </row>
    <row r="2549" spans="1:17" ht="20.149999999999999" customHeight="1" x14ac:dyDescent="0.35">
      <c r="A2549" s="247">
        <v>2546</v>
      </c>
      <c r="B2549" s="179" t="str">
        <f t="shared" si="80"/>
        <v xml:space="preserve"> </v>
      </c>
      <c r="C2549" s="266" t="s">
        <v>85</v>
      </c>
      <c r="D2549" s="176"/>
      <c r="E2549" s="53"/>
      <c r="Q2549" s="245">
        <f t="shared" si="81"/>
        <v>0</v>
      </c>
    </row>
    <row r="2550" spans="1:17" ht="20.149999999999999" customHeight="1" x14ac:dyDescent="0.35">
      <c r="A2550" s="247">
        <v>2547</v>
      </c>
      <c r="B2550" s="179" t="str">
        <f t="shared" si="80"/>
        <v xml:space="preserve"> </v>
      </c>
      <c r="C2550" s="266" t="s">
        <v>85</v>
      </c>
      <c r="D2550" s="176"/>
      <c r="E2550" s="53"/>
      <c r="Q2550" s="245">
        <f t="shared" si="81"/>
        <v>0</v>
      </c>
    </row>
    <row r="2551" spans="1:17" ht="20.149999999999999" customHeight="1" x14ac:dyDescent="0.35">
      <c r="A2551" s="247">
        <v>2548</v>
      </c>
      <c r="B2551" s="179" t="str">
        <f t="shared" si="80"/>
        <v xml:space="preserve"> </v>
      </c>
      <c r="C2551" s="266" t="s">
        <v>85</v>
      </c>
      <c r="D2551" s="176"/>
      <c r="E2551" s="53"/>
      <c r="Q2551" s="245">
        <f t="shared" si="81"/>
        <v>0</v>
      </c>
    </row>
    <row r="2552" spans="1:17" ht="20.149999999999999" customHeight="1" x14ac:dyDescent="0.35">
      <c r="A2552" s="247">
        <v>2549</v>
      </c>
      <c r="B2552" s="179" t="str">
        <f t="shared" si="80"/>
        <v xml:space="preserve"> </v>
      </c>
      <c r="C2552" s="266" t="s">
        <v>85</v>
      </c>
      <c r="D2552" s="176"/>
      <c r="E2552" s="53"/>
      <c r="Q2552" s="245">
        <f t="shared" si="81"/>
        <v>0</v>
      </c>
    </row>
    <row r="2553" spans="1:17" ht="20.149999999999999" customHeight="1" x14ac:dyDescent="0.35">
      <c r="A2553" s="247">
        <v>2550</v>
      </c>
      <c r="B2553" s="179" t="str">
        <f t="shared" si="80"/>
        <v xml:space="preserve"> </v>
      </c>
      <c r="C2553" s="266" t="s">
        <v>85</v>
      </c>
      <c r="D2553" s="176"/>
      <c r="E2553" s="53"/>
      <c r="Q2553" s="245">
        <f t="shared" si="81"/>
        <v>0</v>
      </c>
    </row>
    <row r="2554" spans="1:17" ht="20.149999999999999" customHeight="1" x14ac:dyDescent="0.35">
      <c r="A2554" s="247">
        <v>2551</v>
      </c>
      <c r="B2554" s="179" t="str">
        <f t="shared" si="80"/>
        <v xml:space="preserve"> </v>
      </c>
      <c r="C2554" s="266" t="s">
        <v>85</v>
      </c>
      <c r="D2554" s="176"/>
      <c r="E2554" s="53"/>
      <c r="Q2554" s="245">
        <f t="shared" si="81"/>
        <v>0</v>
      </c>
    </row>
    <row r="2555" spans="1:17" ht="20.149999999999999" customHeight="1" x14ac:dyDescent="0.35">
      <c r="A2555" s="247">
        <v>2552</v>
      </c>
      <c r="B2555" s="179" t="str">
        <f t="shared" si="80"/>
        <v xml:space="preserve"> </v>
      </c>
      <c r="C2555" s="266" t="s">
        <v>85</v>
      </c>
      <c r="D2555" s="176"/>
      <c r="E2555" s="53"/>
      <c r="Q2555" s="245">
        <f t="shared" si="81"/>
        <v>0</v>
      </c>
    </row>
    <row r="2556" spans="1:17" ht="20.149999999999999" customHeight="1" x14ac:dyDescent="0.35">
      <c r="A2556" s="247">
        <v>2553</v>
      </c>
      <c r="B2556" s="179" t="str">
        <f t="shared" si="80"/>
        <v xml:space="preserve"> </v>
      </c>
      <c r="C2556" s="266" t="s">
        <v>85</v>
      </c>
      <c r="D2556" s="176"/>
      <c r="E2556" s="53"/>
      <c r="Q2556" s="245">
        <f t="shared" si="81"/>
        <v>0</v>
      </c>
    </row>
    <row r="2557" spans="1:17" ht="20.149999999999999" customHeight="1" x14ac:dyDescent="0.35">
      <c r="A2557" s="247">
        <v>2554</v>
      </c>
      <c r="B2557" s="179" t="str">
        <f t="shared" si="80"/>
        <v xml:space="preserve"> </v>
      </c>
      <c r="C2557" s="266" t="s">
        <v>85</v>
      </c>
      <c r="D2557" s="176"/>
      <c r="E2557" s="53"/>
      <c r="Q2557" s="245">
        <f t="shared" si="81"/>
        <v>0</v>
      </c>
    </row>
    <row r="2558" spans="1:17" ht="20.149999999999999" customHeight="1" x14ac:dyDescent="0.35">
      <c r="A2558" s="247">
        <v>2555</v>
      </c>
      <c r="B2558" s="179" t="str">
        <f t="shared" si="80"/>
        <v xml:space="preserve"> </v>
      </c>
      <c r="C2558" s="266" t="s">
        <v>85</v>
      </c>
      <c r="D2558" s="176"/>
      <c r="E2558" s="53"/>
      <c r="Q2558" s="245">
        <f t="shared" si="81"/>
        <v>0</v>
      </c>
    </row>
    <row r="2559" spans="1:17" ht="20.149999999999999" customHeight="1" x14ac:dyDescent="0.35">
      <c r="A2559" s="247">
        <v>2556</v>
      </c>
      <c r="B2559" s="179" t="str">
        <f t="shared" si="80"/>
        <v xml:space="preserve"> </v>
      </c>
      <c r="C2559" s="266" t="s">
        <v>85</v>
      </c>
      <c r="D2559" s="176"/>
      <c r="E2559" s="53"/>
      <c r="Q2559" s="245">
        <f t="shared" si="81"/>
        <v>0</v>
      </c>
    </row>
    <row r="2560" spans="1:17" ht="20.149999999999999" customHeight="1" x14ac:dyDescent="0.35">
      <c r="A2560" s="247">
        <v>2557</v>
      </c>
      <c r="B2560" s="179" t="str">
        <f t="shared" si="80"/>
        <v xml:space="preserve"> </v>
      </c>
      <c r="C2560" s="266" t="s">
        <v>85</v>
      </c>
      <c r="D2560" s="176"/>
      <c r="E2560" s="53"/>
      <c r="Q2560" s="245">
        <f t="shared" si="81"/>
        <v>0</v>
      </c>
    </row>
    <row r="2561" spans="1:17" ht="20.149999999999999" customHeight="1" x14ac:dyDescent="0.35">
      <c r="A2561" s="247">
        <v>2558</v>
      </c>
      <c r="B2561" s="179" t="str">
        <f t="shared" si="80"/>
        <v xml:space="preserve"> </v>
      </c>
      <c r="C2561" s="266" t="s">
        <v>85</v>
      </c>
      <c r="D2561" s="176"/>
      <c r="E2561" s="53"/>
      <c r="Q2561" s="245">
        <f t="shared" si="81"/>
        <v>0</v>
      </c>
    </row>
    <row r="2562" spans="1:17" ht="20.149999999999999" customHeight="1" x14ac:dyDescent="0.35">
      <c r="A2562" s="247">
        <v>2559</v>
      </c>
      <c r="B2562" s="179" t="str">
        <f t="shared" si="80"/>
        <v xml:space="preserve"> </v>
      </c>
      <c r="C2562" s="266" t="s">
        <v>85</v>
      </c>
      <c r="D2562" s="176"/>
      <c r="E2562" s="53"/>
      <c r="Q2562" s="245">
        <f t="shared" si="81"/>
        <v>0</v>
      </c>
    </row>
    <row r="2563" spans="1:17" ht="20.149999999999999" customHeight="1" x14ac:dyDescent="0.35">
      <c r="A2563" s="247">
        <v>2560</v>
      </c>
      <c r="B2563" s="179" t="str">
        <f t="shared" si="80"/>
        <v xml:space="preserve"> </v>
      </c>
      <c r="C2563" s="266" t="s">
        <v>85</v>
      </c>
      <c r="D2563" s="176"/>
      <c r="E2563" s="53"/>
      <c r="Q2563" s="245">
        <f t="shared" si="81"/>
        <v>0</v>
      </c>
    </row>
    <row r="2564" spans="1:17" ht="20.149999999999999" customHeight="1" x14ac:dyDescent="0.35">
      <c r="A2564" s="247">
        <v>2561</v>
      </c>
      <c r="B2564" s="179" t="str">
        <f t="shared" si="80"/>
        <v xml:space="preserve"> </v>
      </c>
      <c r="C2564" s="266" t="s">
        <v>85</v>
      </c>
      <c r="D2564" s="176"/>
      <c r="E2564" s="53"/>
      <c r="Q2564" s="245">
        <f t="shared" si="81"/>
        <v>0</v>
      </c>
    </row>
    <row r="2565" spans="1:17" ht="20.149999999999999" customHeight="1" x14ac:dyDescent="0.35">
      <c r="A2565" s="247">
        <v>2562</v>
      </c>
      <c r="B2565" s="179" t="str">
        <f t="shared" ref="B2565:B2628" si="82">_xlfn.CONCAT(C2565,D2565)</f>
        <v xml:space="preserve"> </v>
      </c>
      <c r="C2565" s="266" t="s">
        <v>85</v>
      </c>
      <c r="D2565" s="176"/>
      <c r="E2565" s="53"/>
      <c r="Q2565" s="245">
        <f t="shared" ref="Q2565:Q2628" si="83">IF(AND(D2565&gt;0,OR(C2565="",C2565=" ")),1,0)</f>
        <v>0</v>
      </c>
    </row>
    <row r="2566" spans="1:17" ht="20.149999999999999" customHeight="1" x14ac:dyDescent="0.35">
      <c r="A2566" s="247">
        <v>2563</v>
      </c>
      <c r="B2566" s="179" t="str">
        <f t="shared" si="82"/>
        <v xml:space="preserve"> </v>
      </c>
      <c r="C2566" s="266" t="s">
        <v>85</v>
      </c>
      <c r="D2566" s="176"/>
      <c r="E2566" s="53"/>
      <c r="Q2566" s="245">
        <f t="shared" si="83"/>
        <v>0</v>
      </c>
    </row>
    <row r="2567" spans="1:17" ht="20.149999999999999" customHeight="1" x14ac:dyDescent="0.35">
      <c r="A2567" s="247">
        <v>2564</v>
      </c>
      <c r="B2567" s="179" t="str">
        <f t="shared" si="82"/>
        <v xml:space="preserve"> </v>
      </c>
      <c r="C2567" s="266" t="s">
        <v>85</v>
      </c>
      <c r="D2567" s="176"/>
      <c r="E2567" s="53"/>
      <c r="Q2567" s="245">
        <f t="shared" si="83"/>
        <v>0</v>
      </c>
    </row>
    <row r="2568" spans="1:17" ht="20.149999999999999" customHeight="1" x14ac:dyDescent="0.35">
      <c r="A2568" s="247">
        <v>2565</v>
      </c>
      <c r="B2568" s="179" t="str">
        <f t="shared" si="82"/>
        <v xml:space="preserve"> </v>
      </c>
      <c r="C2568" s="266" t="s">
        <v>85</v>
      </c>
      <c r="D2568" s="176"/>
      <c r="E2568" s="53"/>
      <c r="Q2568" s="245">
        <f t="shared" si="83"/>
        <v>0</v>
      </c>
    </row>
    <row r="2569" spans="1:17" ht="20.149999999999999" customHeight="1" x14ac:dyDescent="0.35">
      <c r="A2569" s="247">
        <v>2566</v>
      </c>
      <c r="B2569" s="179" t="str">
        <f t="shared" si="82"/>
        <v xml:space="preserve"> </v>
      </c>
      <c r="C2569" s="266" t="s">
        <v>85</v>
      </c>
      <c r="D2569" s="176"/>
      <c r="E2569" s="53"/>
      <c r="Q2569" s="245">
        <f t="shared" si="83"/>
        <v>0</v>
      </c>
    </row>
    <row r="2570" spans="1:17" ht="20.149999999999999" customHeight="1" x14ac:dyDescent="0.35">
      <c r="A2570" s="247">
        <v>2567</v>
      </c>
      <c r="B2570" s="179" t="str">
        <f t="shared" si="82"/>
        <v xml:space="preserve"> </v>
      </c>
      <c r="C2570" s="266" t="s">
        <v>85</v>
      </c>
      <c r="D2570" s="176"/>
      <c r="E2570" s="53"/>
      <c r="Q2570" s="245">
        <f t="shared" si="83"/>
        <v>0</v>
      </c>
    </row>
    <row r="2571" spans="1:17" ht="20.149999999999999" customHeight="1" x14ac:dyDescent="0.35">
      <c r="A2571" s="247">
        <v>2568</v>
      </c>
      <c r="B2571" s="179" t="str">
        <f t="shared" si="82"/>
        <v xml:space="preserve"> </v>
      </c>
      <c r="C2571" s="266" t="s">
        <v>85</v>
      </c>
      <c r="D2571" s="176"/>
      <c r="E2571" s="53"/>
      <c r="Q2571" s="245">
        <f t="shared" si="83"/>
        <v>0</v>
      </c>
    </row>
    <row r="2572" spans="1:17" ht="20.149999999999999" customHeight="1" x14ac:dyDescent="0.35">
      <c r="A2572" s="247">
        <v>2569</v>
      </c>
      <c r="B2572" s="179" t="str">
        <f t="shared" si="82"/>
        <v xml:space="preserve"> </v>
      </c>
      <c r="C2572" s="266" t="s">
        <v>85</v>
      </c>
      <c r="D2572" s="176"/>
      <c r="E2572" s="53"/>
      <c r="Q2572" s="245">
        <f t="shared" si="83"/>
        <v>0</v>
      </c>
    </row>
    <row r="2573" spans="1:17" ht="20.149999999999999" customHeight="1" x14ac:dyDescent="0.35">
      <c r="A2573" s="247">
        <v>2570</v>
      </c>
      <c r="B2573" s="179" t="str">
        <f t="shared" si="82"/>
        <v xml:space="preserve"> </v>
      </c>
      <c r="C2573" s="266" t="s">
        <v>85</v>
      </c>
      <c r="D2573" s="176"/>
      <c r="E2573" s="53"/>
      <c r="Q2573" s="245">
        <f t="shared" si="83"/>
        <v>0</v>
      </c>
    </row>
    <row r="2574" spans="1:17" ht="20.149999999999999" customHeight="1" x14ac:dyDescent="0.35">
      <c r="A2574" s="247">
        <v>2571</v>
      </c>
      <c r="B2574" s="179" t="str">
        <f t="shared" si="82"/>
        <v xml:space="preserve"> </v>
      </c>
      <c r="C2574" s="266" t="s">
        <v>85</v>
      </c>
      <c r="D2574" s="176"/>
      <c r="E2574" s="53"/>
      <c r="Q2574" s="245">
        <f t="shared" si="83"/>
        <v>0</v>
      </c>
    </row>
    <row r="2575" spans="1:17" ht="20.149999999999999" customHeight="1" x14ac:dyDescent="0.35">
      <c r="A2575" s="247">
        <v>2572</v>
      </c>
      <c r="B2575" s="179" t="str">
        <f t="shared" si="82"/>
        <v xml:space="preserve"> </v>
      </c>
      <c r="C2575" s="266" t="s">
        <v>85</v>
      </c>
      <c r="D2575" s="176"/>
      <c r="E2575" s="53"/>
      <c r="Q2575" s="245">
        <f t="shared" si="83"/>
        <v>0</v>
      </c>
    </row>
    <row r="2576" spans="1:17" ht="20.149999999999999" customHeight="1" x14ac:dyDescent="0.35">
      <c r="A2576" s="247">
        <v>2573</v>
      </c>
      <c r="B2576" s="179" t="str">
        <f t="shared" si="82"/>
        <v xml:space="preserve"> </v>
      </c>
      <c r="C2576" s="266" t="s">
        <v>85</v>
      </c>
      <c r="D2576" s="176"/>
      <c r="E2576" s="53"/>
      <c r="Q2576" s="245">
        <f t="shared" si="83"/>
        <v>0</v>
      </c>
    </row>
    <row r="2577" spans="1:17" ht="20.149999999999999" customHeight="1" x14ac:dyDescent="0.35">
      <c r="A2577" s="247">
        <v>2574</v>
      </c>
      <c r="B2577" s="179" t="str">
        <f t="shared" si="82"/>
        <v xml:space="preserve"> </v>
      </c>
      <c r="C2577" s="266" t="s">
        <v>85</v>
      </c>
      <c r="D2577" s="176"/>
      <c r="E2577" s="53"/>
      <c r="Q2577" s="245">
        <f t="shared" si="83"/>
        <v>0</v>
      </c>
    </row>
    <row r="2578" spans="1:17" ht="20.149999999999999" customHeight="1" x14ac:dyDescent="0.35">
      <c r="A2578" s="247">
        <v>2575</v>
      </c>
      <c r="B2578" s="179" t="str">
        <f t="shared" si="82"/>
        <v xml:space="preserve"> </v>
      </c>
      <c r="C2578" s="266" t="s">
        <v>85</v>
      </c>
      <c r="D2578" s="176"/>
      <c r="E2578" s="53"/>
      <c r="Q2578" s="245">
        <f t="shared" si="83"/>
        <v>0</v>
      </c>
    </row>
    <row r="2579" spans="1:17" ht="20.149999999999999" customHeight="1" x14ac:dyDescent="0.35">
      <c r="A2579" s="247">
        <v>2576</v>
      </c>
      <c r="B2579" s="179" t="str">
        <f t="shared" si="82"/>
        <v xml:space="preserve"> </v>
      </c>
      <c r="C2579" s="266" t="s">
        <v>85</v>
      </c>
      <c r="D2579" s="176"/>
      <c r="E2579" s="53"/>
      <c r="Q2579" s="245">
        <f t="shared" si="83"/>
        <v>0</v>
      </c>
    </row>
    <row r="2580" spans="1:17" ht="20.149999999999999" customHeight="1" x14ac:dyDescent="0.35">
      <c r="A2580" s="247">
        <v>2577</v>
      </c>
      <c r="B2580" s="179" t="str">
        <f t="shared" si="82"/>
        <v xml:space="preserve"> </v>
      </c>
      <c r="C2580" s="266" t="s">
        <v>85</v>
      </c>
      <c r="D2580" s="176"/>
      <c r="E2580" s="53"/>
      <c r="Q2580" s="245">
        <f t="shared" si="83"/>
        <v>0</v>
      </c>
    </row>
    <row r="2581" spans="1:17" ht="20.149999999999999" customHeight="1" x14ac:dyDescent="0.35">
      <c r="A2581" s="247">
        <v>2578</v>
      </c>
      <c r="B2581" s="179" t="str">
        <f t="shared" si="82"/>
        <v xml:space="preserve"> </v>
      </c>
      <c r="C2581" s="266" t="s">
        <v>85</v>
      </c>
      <c r="D2581" s="176"/>
      <c r="E2581" s="53"/>
      <c r="Q2581" s="245">
        <f t="shared" si="83"/>
        <v>0</v>
      </c>
    </row>
    <row r="2582" spans="1:17" ht="20.149999999999999" customHeight="1" x14ac:dyDescent="0.35">
      <c r="A2582" s="247">
        <v>2579</v>
      </c>
      <c r="B2582" s="179" t="str">
        <f t="shared" si="82"/>
        <v xml:space="preserve"> </v>
      </c>
      <c r="C2582" s="266" t="s">
        <v>85</v>
      </c>
      <c r="D2582" s="176"/>
      <c r="E2582" s="53"/>
      <c r="Q2582" s="245">
        <f t="shared" si="83"/>
        <v>0</v>
      </c>
    </row>
    <row r="2583" spans="1:17" ht="20.149999999999999" customHeight="1" x14ac:dyDescent="0.35">
      <c r="A2583" s="247">
        <v>2580</v>
      </c>
      <c r="B2583" s="179" t="str">
        <f t="shared" si="82"/>
        <v xml:space="preserve"> </v>
      </c>
      <c r="C2583" s="266" t="s">
        <v>85</v>
      </c>
      <c r="D2583" s="176"/>
      <c r="E2583" s="53"/>
      <c r="Q2583" s="245">
        <f t="shared" si="83"/>
        <v>0</v>
      </c>
    </row>
    <row r="2584" spans="1:17" ht="20.149999999999999" customHeight="1" x14ac:dyDescent="0.35">
      <c r="A2584" s="247">
        <v>2581</v>
      </c>
      <c r="B2584" s="179" t="str">
        <f t="shared" si="82"/>
        <v xml:space="preserve"> </v>
      </c>
      <c r="C2584" s="266" t="s">
        <v>85</v>
      </c>
      <c r="D2584" s="176"/>
      <c r="E2584" s="53"/>
      <c r="Q2584" s="245">
        <f t="shared" si="83"/>
        <v>0</v>
      </c>
    </row>
    <row r="2585" spans="1:17" ht="20.149999999999999" customHeight="1" x14ac:dyDescent="0.35">
      <c r="A2585" s="247">
        <v>2582</v>
      </c>
      <c r="B2585" s="179" t="str">
        <f t="shared" si="82"/>
        <v xml:space="preserve"> </v>
      </c>
      <c r="C2585" s="266" t="s">
        <v>85</v>
      </c>
      <c r="D2585" s="176"/>
      <c r="E2585" s="53"/>
      <c r="Q2585" s="245">
        <f t="shared" si="83"/>
        <v>0</v>
      </c>
    </row>
    <row r="2586" spans="1:17" ht="20.149999999999999" customHeight="1" x14ac:dyDescent="0.35">
      <c r="A2586" s="247">
        <v>2583</v>
      </c>
      <c r="B2586" s="179" t="str">
        <f t="shared" si="82"/>
        <v xml:space="preserve"> </v>
      </c>
      <c r="C2586" s="266" t="s">
        <v>85</v>
      </c>
      <c r="D2586" s="176"/>
      <c r="E2586" s="53"/>
      <c r="Q2586" s="245">
        <f t="shared" si="83"/>
        <v>0</v>
      </c>
    </row>
    <row r="2587" spans="1:17" ht="20.149999999999999" customHeight="1" x14ac:dyDescent="0.35">
      <c r="A2587" s="247">
        <v>2584</v>
      </c>
      <c r="B2587" s="179" t="str">
        <f t="shared" si="82"/>
        <v xml:space="preserve"> </v>
      </c>
      <c r="C2587" s="266" t="s">
        <v>85</v>
      </c>
      <c r="D2587" s="176"/>
      <c r="E2587" s="53"/>
      <c r="Q2587" s="245">
        <f t="shared" si="83"/>
        <v>0</v>
      </c>
    </row>
    <row r="2588" spans="1:17" ht="20.149999999999999" customHeight="1" x14ac:dyDescent="0.35">
      <c r="A2588" s="247">
        <v>2585</v>
      </c>
      <c r="B2588" s="179" t="str">
        <f t="shared" si="82"/>
        <v xml:space="preserve"> </v>
      </c>
      <c r="C2588" s="266" t="s">
        <v>85</v>
      </c>
      <c r="D2588" s="176"/>
      <c r="E2588" s="53"/>
      <c r="Q2588" s="245">
        <f t="shared" si="83"/>
        <v>0</v>
      </c>
    </row>
    <row r="2589" spans="1:17" ht="20.149999999999999" customHeight="1" x14ac:dyDescent="0.35">
      <c r="A2589" s="247">
        <v>2586</v>
      </c>
      <c r="B2589" s="179" t="str">
        <f t="shared" si="82"/>
        <v xml:space="preserve"> </v>
      </c>
      <c r="C2589" s="266" t="s">
        <v>85</v>
      </c>
      <c r="D2589" s="176"/>
      <c r="E2589" s="53"/>
      <c r="Q2589" s="245">
        <f t="shared" si="83"/>
        <v>0</v>
      </c>
    </row>
    <row r="2590" spans="1:17" ht="20.149999999999999" customHeight="1" x14ac:dyDescent="0.35">
      <c r="A2590" s="247">
        <v>2587</v>
      </c>
      <c r="B2590" s="179" t="str">
        <f t="shared" si="82"/>
        <v xml:space="preserve"> </v>
      </c>
      <c r="C2590" s="266" t="s">
        <v>85</v>
      </c>
      <c r="D2590" s="176"/>
      <c r="E2590" s="53"/>
      <c r="Q2590" s="245">
        <f t="shared" si="83"/>
        <v>0</v>
      </c>
    </row>
    <row r="2591" spans="1:17" ht="20.149999999999999" customHeight="1" x14ac:dyDescent="0.35">
      <c r="A2591" s="247">
        <v>2588</v>
      </c>
      <c r="B2591" s="179" t="str">
        <f t="shared" si="82"/>
        <v xml:space="preserve"> </v>
      </c>
      <c r="C2591" s="266" t="s">
        <v>85</v>
      </c>
      <c r="D2591" s="176"/>
      <c r="E2591" s="53"/>
      <c r="Q2591" s="245">
        <f t="shared" si="83"/>
        <v>0</v>
      </c>
    </row>
    <row r="2592" spans="1:17" ht="20.149999999999999" customHeight="1" x14ac:dyDescent="0.35">
      <c r="A2592" s="247">
        <v>2589</v>
      </c>
      <c r="B2592" s="179" t="str">
        <f t="shared" si="82"/>
        <v xml:space="preserve"> </v>
      </c>
      <c r="C2592" s="266" t="s">
        <v>85</v>
      </c>
      <c r="D2592" s="176"/>
      <c r="E2592" s="53"/>
      <c r="Q2592" s="245">
        <f t="shared" si="83"/>
        <v>0</v>
      </c>
    </row>
    <row r="2593" spans="1:17" ht="20.149999999999999" customHeight="1" x14ac:dyDescent="0.35">
      <c r="A2593" s="247">
        <v>2590</v>
      </c>
      <c r="B2593" s="179" t="str">
        <f t="shared" si="82"/>
        <v xml:space="preserve"> </v>
      </c>
      <c r="C2593" s="266" t="s">
        <v>85</v>
      </c>
      <c r="D2593" s="176"/>
      <c r="E2593" s="53"/>
      <c r="Q2593" s="245">
        <f t="shared" si="83"/>
        <v>0</v>
      </c>
    </row>
    <row r="2594" spans="1:17" ht="20.149999999999999" customHeight="1" x14ac:dyDescent="0.35">
      <c r="A2594" s="247">
        <v>2591</v>
      </c>
      <c r="B2594" s="179" t="str">
        <f t="shared" si="82"/>
        <v xml:space="preserve"> </v>
      </c>
      <c r="C2594" s="266" t="s">
        <v>85</v>
      </c>
      <c r="D2594" s="176"/>
      <c r="E2594" s="53"/>
      <c r="Q2594" s="245">
        <f t="shared" si="83"/>
        <v>0</v>
      </c>
    </row>
    <row r="2595" spans="1:17" ht="20.149999999999999" customHeight="1" x14ac:dyDescent="0.35">
      <c r="A2595" s="247">
        <v>2592</v>
      </c>
      <c r="B2595" s="179" t="str">
        <f t="shared" si="82"/>
        <v xml:space="preserve"> </v>
      </c>
      <c r="C2595" s="266" t="s">
        <v>85</v>
      </c>
      <c r="D2595" s="176"/>
      <c r="E2595" s="53"/>
      <c r="Q2595" s="245">
        <f t="shared" si="83"/>
        <v>0</v>
      </c>
    </row>
    <row r="2596" spans="1:17" ht="20.149999999999999" customHeight="1" x14ac:dyDescent="0.35">
      <c r="A2596" s="247">
        <v>2593</v>
      </c>
      <c r="B2596" s="179" t="str">
        <f t="shared" si="82"/>
        <v xml:space="preserve"> </v>
      </c>
      <c r="C2596" s="266" t="s">
        <v>85</v>
      </c>
      <c r="D2596" s="176"/>
      <c r="E2596" s="53"/>
      <c r="Q2596" s="245">
        <f t="shared" si="83"/>
        <v>0</v>
      </c>
    </row>
    <row r="2597" spans="1:17" ht="20.149999999999999" customHeight="1" x14ac:dyDescent="0.35">
      <c r="A2597" s="247">
        <v>2594</v>
      </c>
      <c r="B2597" s="179" t="str">
        <f t="shared" si="82"/>
        <v xml:space="preserve"> </v>
      </c>
      <c r="C2597" s="266" t="s">
        <v>85</v>
      </c>
      <c r="D2597" s="176"/>
      <c r="E2597" s="53"/>
      <c r="Q2597" s="245">
        <f t="shared" si="83"/>
        <v>0</v>
      </c>
    </row>
    <row r="2598" spans="1:17" ht="20.149999999999999" customHeight="1" x14ac:dyDescent="0.35">
      <c r="A2598" s="247">
        <v>2595</v>
      </c>
      <c r="B2598" s="179" t="str">
        <f t="shared" si="82"/>
        <v xml:space="preserve"> </v>
      </c>
      <c r="C2598" s="266" t="s">
        <v>85</v>
      </c>
      <c r="D2598" s="176"/>
      <c r="E2598" s="53"/>
      <c r="Q2598" s="245">
        <f t="shared" si="83"/>
        <v>0</v>
      </c>
    </row>
    <row r="2599" spans="1:17" ht="20.149999999999999" customHeight="1" x14ac:dyDescent="0.35">
      <c r="A2599" s="247">
        <v>2596</v>
      </c>
      <c r="B2599" s="179" t="str">
        <f t="shared" si="82"/>
        <v xml:space="preserve"> </v>
      </c>
      <c r="C2599" s="266" t="s">
        <v>85</v>
      </c>
      <c r="D2599" s="176"/>
      <c r="E2599" s="53"/>
      <c r="Q2599" s="245">
        <f t="shared" si="83"/>
        <v>0</v>
      </c>
    </row>
    <row r="2600" spans="1:17" ht="20.149999999999999" customHeight="1" x14ac:dyDescent="0.35">
      <c r="A2600" s="247">
        <v>2597</v>
      </c>
      <c r="B2600" s="179" t="str">
        <f t="shared" si="82"/>
        <v xml:space="preserve"> </v>
      </c>
      <c r="C2600" s="266" t="s">
        <v>85</v>
      </c>
      <c r="D2600" s="176"/>
      <c r="E2600" s="53"/>
      <c r="Q2600" s="245">
        <f t="shared" si="83"/>
        <v>0</v>
      </c>
    </row>
    <row r="2601" spans="1:17" ht="20.149999999999999" customHeight="1" x14ac:dyDescent="0.35">
      <c r="A2601" s="247">
        <v>2598</v>
      </c>
      <c r="B2601" s="179" t="str">
        <f t="shared" si="82"/>
        <v xml:space="preserve"> </v>
      </c>
      <c r="C2601" s="266" t="s">
        <v>85</v>
      </c>
      <c r="D2601" s="176"/>
      <c r="E2601" s="53"/>
      <c r="Q2601" s="245">
        <f t="shared" si="83"/>
        <v>0</v>
      </c>
    </row>
    <row r="2602" spans="1:17" ht="20.149999999999999" customHeight="1" x14ac:dyDescent="0.35">
      <c r="A2602" s="247">
        <v>2599</v>
      </c>
      <c r="B2602" s="179" t="str">
        <f t="shared" si="82"/>
        <v xml:space="preserve"> </v>
      </c>
      <c r="C2602" s="266" t="s">
        <v>85</v>
      </c>
      <c r="D2602" s="176"/>
      <c r="E2602" s="53"/>
      <c r="Q2602" s="245">
        <f t="shared" si="83"/>
        <v>0</v>
      </c>
    </row>
    <row r="2603" spans="1:17" ht="20.149999999999999" customHeight="1" x14ac:dyDescent="0.35">
      <c r="A2603" s="247">
        <v>2600</v>
      </c>
      <c r="B2603" s="179" t="str">
        <f t="shared" si="82"/>
        <v xml:space="preserve"> </v>
      </c>
      <c r="C2603" s="266" t="s">
        <v>85</v>
      </c>
      <c r="D2603" s="176"/>
      <c r="E2603" s="53"/>
      <c r="Q2603" s="245">
        <f t="shared" si="83"/>
        <v>0</v>
      </c>
    </row>
    <row r="2604" spans="1:17" ht="20.149999999999999" customHeight="1" x14ac:dyDescent="0.35">
      <c r="A2604" s="247">
        <v>2601</v>
      </c>
      <c r="B2604" s="179" t="str">
        <f t="shared" si="82"/>
        <v xml:space="preserve"> </v>
      </c>
      <c r="C2604" s="266" t="s">
        <v>85</v>
      </c>
      <c r="D2604" s="176"/>
      <c r="E2604" s="53"/>
      <c r="Q2604" s="245">
        <f t="shared" si="83"/>
        <v>0</v>
      </c>
    </row>
    <row r="2605" spans="1:17" ht="20.149999999999999" customHeight="1" x14ac:dyDescent="0.35">
      <c r="A2605" s="247">
        <v>2602</v>
      </c>
      <c r="B2605" s="179" t="str">
        <f t="shared" si="82"/>
        <v xml:space="preserve"> </v>
      </c>
      <c r="C2605" s="266" t="s">
        <v>85</v>
      </c>
      <c r="D2605" s="176"/>
      <c r="E2605" s="53"/>
      <c r="Q2605" s="245">
        <f t="shared" si="83"/>
        <v>0</v>
      </c>
    </row>
    <row r="2606" spans="1:17" ht="20.149999999999999" customHeight="1" x14ac:dyDescent="0.35">
      <c r="A2606" s="247">
        <v>2603</v>
      </c>
      <c r="B2606" s="179" t="str">
        <f t="shared" si="82"/>
        <v xml:space="preserve"> </v>
      </c>
      <c r="C2606" s="266" t="s">
        <v>85</v>
      </c>
      <c r="D2606" s="176"/>
      <c r="E2606" s="53"/>
      <c r="Q2606" s="245">
        <f t="shared" si="83"/>
        <v>0</v>
      </c>
    </row>
    <row r="2607" spans="1:17" ht="20.149999999999999" customHeight="1" x14ac:dyDescent="0.35">
      <c r="A2607" s="247">
        <v>2604</v>
      </c>
      <c r="B2607" s="179" t="str">
        <f t="shared" si="82"/>
        <v xml:space="preserve"> </v>
      </c>
      <c r="C2607" s="266" t="s">
        <v>85</v>
      </c>
      <c r="D2607" s="176"/>
      <c r="E2607" s="53"/>
      <c r="Q2607" s="245">
        <f t="shared" si="83"/>
        <v>0</v>
      </c>
    </row>
    <row r="2608" spans="1:17" ht="20.149999999999999" customHeight="1" x14ac:dyDescent="0.35">
      <c r="A2608" s="247">
        <v>2605</v>
      </c>
      <c r="B2608" s="179" t="str">
        <f t="shared" si="82"/>
        <v xml:space="preserve"> </v>
      </c>
      <c r="C2608" s="266" t="s">
        <v>85</v>
      </c>
      <c r="D2608" s="176"/>
      <c r="E2608" s="53"/>
      <c r="Q2608" s="245">
        <f t="shared" si="83"/>
        <v>0</v>
      </c>
    </row>
    <row r="2609" spans="1:17" ht="20.149999999999999" customHeight="1" x14ac:dyDescent="0.35">
      <c r="A2609" s="247">
        <v>2606</v>
      </c>
      <c r="B2609" s="179" t="str">
        <f t="shared" si="82"/>
        <v xml:space="preserve"> </v>
      </c>
      <c r="C2609" s="266" t="s">
        <v>85</v>
      </c>
      <c r="D2609" s="176"/>
      <c r="E2609" s="53"/>
      <c r="Q2609" s="245">
        <f t="shared" si="83"/>
        <v>0</v>
      </c>
    </row>
    <row r="2610" spans="1:17" ht="20.149999999999999" customHeight="1" x14ac:dyDescent="0.35">
      <c r="A2610" s="247">
        <v>2607</v>
      </c>
      <c r="B2610" s="179" t="str">
        <f t="shared" si="82"/>
        <v xml:space="preserve"> </v>
      </c>
      <c r="C2610" s="266" t="s">
        <v>85</v>
      </c>
      <c r="D2610" s="176"/>
      <c r="E2610" s="53"/>
      <c r="Q2610" s="245">
        <f t="shared" si="83"/>
        <v>0</v>
      </c>
    </row>
    <row r="2611" spans="1:17" ht="20.149999999999999" customHeight="1" x14ac:dyDescent="0.35">
      <c r="A2611" s="247">
        <v>2608</v>
      </c>
      <c r="B2611" s="179" t="str">
        <f t="shared" si="82"/>
        <v xml:space="preserve"> </v>
      </c>
      <c r="C2611" s="266" t="s">
        <v>85</v>
      </c>
      <c r="D2611" s="176"/>
      <c r="E2611" s="53"/>
      <c r="Q2611" s="245">
        <f t="shared" si="83"/>
        <v>0</v>
      </c>
    </row>
    <row r="2612" spans="1:17" ht="20.149999999999999" customHeight="1" x14ac:dyDescent="0.35">
      <c r="A2612" s="247">
        <v>2609</v>
      </c>
      <c r="B2612" s="179" t="str">
        <f t="shared" si="82"/>
        <v xml:space="preserve"> </v>
      </c>
      <c r="C2612" s="266" t="s">
        <v>85</v>
      </c>
      <c r="D2612" s="176"/>
      <c r="E2612" s="53"/>
      <c r="Q2612" s="245">
        <f t="shared" si="83"/>
        <v>0</v>
      </c>
    </row>
    <row r="2613" spans="1:17" ht="20.149999999999999" customHeight="1" x14ac:dyDescent="0.35">
      <c r="A2613" s="247">
        <v>2610</v>
      </c>
      <c r="B2613" s="179" t="str">
        <f t="shared" si="82"/>
        <v xml:space="preserve"> </v>
      </c>
      <c r="C2613" s="266" t="s">
        <v>85</v>
      </c>
      <c r="D2613" s="176"/>
      <c r="E2613" s="53"/>
      <c r="Q2613" s="245">
        <f t="shared" si="83"/>
        <v>0</v>
      </c>
    </row>
    <row r="2614" spans="1:17" ht="20.149999999999999" customHeight="1" x14ac:dyDescent="0.35">
      <c r="A2614" s="247">
        <v>2611</v>
      </c>
      <c r="B2614" s="179" t="str">
        <f t="shared" si="82"/>
        <v xml:space="preserve"> </v>
      </c>
      <c r="C2614" s="266" t="s">
        <v>85</v>
      </c>
      <c r="D2614" s="176"/>
      <c r="E2614" s="53"/>
      <c r="Q2614" s="245">
        <f t="shared" si="83"/>
        <v>0</v>
      </c>
    </row>
    <row r="2615" spans="1:17" ht="20.149999999999999" customHeight="1" x14ac:dyDescent="0.35">
      <c r="A2615" s="247">
        <v>2612</v>
      </c>
      <c r="B2615" s="179" t="str">
        <f t="shared" si="82"/>
        <v xml:space="preserve"> </v>
      </c>
      <c r="C2615" s="266" t="s">
        <v>85</v>
      </c>
      <c r="D2615" s="176"/>
      <c r="E2615" s="53"/>
      <c r="Q2615" s="245">
        <f t="shared" si="83"/>
        <v>0</v>
      </c>
    </row>
    <row r="2616" spans="1:17" ht="20.149999999999999" customHeight="1" x14ac:dyDescent="0.35">
      <c r="A2616" s="247">
        <v>2613</v>
      </c>
      <c r="B2616" s="179" t="str">
        <f t="shared" si="82"/>
        <v xml:space="preserve"> </v>
      </c>
      <c r="C2616" s="266" t="s">
        <v>85</v>
      </c>
      <c r="D2616" s="176"/>
      <c r="E2616" s="53"/>
      <c r="Q2616" s="245">
        <f t="shared" si="83"/>
        <v>0</v>
      </c>
    </row>
    <row r="2617" spans="1:17" ht="20.149999999999999" customHeight="1" x14ac:dyDescent="0.35">
      <c r="A2617" s="247">
        <v>2614</v>
      </c>
      <c r="B2617" s="179" t="str">
        <f t="shared" si="82"/>
        <v xml:space="preserve"> </v>
      </c>
      <c r="C2617" s="266" t="s">
        <v>85</v>
      </c>
      <c r="D2617" s="176"/>
      <c r="E2617" s="53"/>
      <c r="Q2617" s="245">
        <f t="shared" si="83"/>
        <v>0</v>
      </c>
    </row>
    <row r="2618" spans="1:17" ht="20.149999999999999" customHeight="1" x14ac:dyDescent="0.35">
      <c r="A2618" s="247">
        <v>2615</v>
      </c>
      <c r="B2618" s="179" t="str">
        <f t="shared" si="82"/>
        <v xml:space="preserve"> </v>
      </c>
      <c r="C2618" s="266" t="s">
        <v>85</v>
      </c>
      <c r="D2618" s="176"/>
      <c r="E2618" s="53"/>
      <c r="Q2618" s="245">
        <f t="shared" si="83"/>
        <v>0</v>
      </c>
    </row>
    <row r="2619" spans="1:17" ht="20.149999999999999" customHeight="1" x14ac:dyDescent="0.35">
      <c r="A2619" s="247">
        <v>2616</v>
      </c>
      <c r="B2619" s="179" t="str">
        <f t="shared" si="82"/>
        <v xml:space="preserve"> </v>
      </c>
      <c r="C2619" s="266" t="s">
        <v>85</v>
      </c>
      <c r="D2619" s="176"/>
      <c r="E2619" s="53"/>
      <c r="Q2619" s="245">
        <f t="shared" si="83"/>
        <v>0</v>
      </c>
    </row>
    <row r="2620" spans="1:17" ht="20.149999999999999" customHeight="1" x14ac:dyDescent="0.35">
      <c r="A2620" s="247">
        <v>2617</v>
      </c>
      <c r="B2620" s="179" t="str">
        <f t="shared" si="82"/>
        <v xml:space="preserve"> </v>
      </c>
      <c r="C2620" s="266" t="s">
        <v>85</v>
      </c>
      <c r="D2620" s="176"/>
      <c r="E2620" s="53"/>
      <c r="Q2620" s="245">
        <f t="shared" si="83"/>
        <v>0</v>
      </c>
    </row>
    <row r="2621" spans="1:17" ht="20.149999999999999" customHeight="1" x14ac:dyDescent="0.35">
      <c r="A2621" s="247">
        <v>2618</v>
      </c>
      <c r="B2621" s="179" t="str">
        <f t="shared" si="82"/>
        <v xml:space="preserve"> </v>
      </c>
      <c r="C2621" s="266" t="s">
        <v>85</v>
      </c>
      <c r="D2621" s="176"/>
      <c r="E2621" s="53"/>
      <c r="Q2621" s="245">
        <f t="shared" si="83"/>
        <v>0</v>
      </c>
    </row>
    <row r="2622" spans="1:17" ht="20.149999999999999" customHeight="1" x14ac:dyDescent="0.35">
      <c r="A2622" s="247">
        <v>2619</v>
      </c>
      <c r="B2622" s="179" t="str">
        <f t="shared" si="82"/>
        <v xml:space="preserve"> </v>
      </c>
      <c r="C2622" s="266" t="s">
        <v>85</v>
      </c>
      <c r="D2622" s="176"/>
      <c r="E2622" s="53"/>
      <c r="Q2622" s="245">
        <f t="shared" si="83"/>
        <v>0</v>
      </c>
    </row>
    <row r="2623" spans="1:17" ht="20.149999999999999" customHeight="1" x14ac:dyDescent="0.35">
      <c r="A2623" s="247">
        <v>2620</v>
      </c>
      <c r="B2623" s="179" t="str">
        <f t="shared" si="82"/>
        <v xml:space="preserve"> </v>
      </c>
      <c r="C2623" s="266" t="s">
        <v>85</v>
      </c>
      <c r="D2623" s="176"/>
      <c r="E2623" s="53"/>
      <c r="Q2623" s="245">
        <f t="shared" si="83"/>
        <v>0</v>
      </c>
    </row>
    <row r="2624" spans="1:17" ht="20.149999999999999" customHeight="1" x14ac:dyDescent="0.35">
      <c r="A2624" s="247">
        <v>2621</v>
      </c>
      <c r="B2624" s="179" t="str">
        <f t="shared" si="82"/>
        <v xml:space="preserve"> </v>
      </c>
      <c r="C2624" s="266" t="s">
        <v>85</v>
      </c>
      <c r="D2624" s="176"/>
      <c r="E2624" s="53"/>
      <c r="Q2624" s="245">
        <f t="shared" si="83"/>
        <v>0</v>
      </c>
    </row>
    <row r="2625" spans="1:17" ht="20.149999999999999" customHeight="1" x14ac:dyDescent="0.35">
      <c r="A2625" s="247">
        <v>2622</v>
      </c>
      <c r="B2625" s="179" t="str">
        <f t="shared" si="82"/>
        <v xml:space="preserve"> </v>
      </c>
      <c r="C2625" s="266" t="s">
        <v>85</v>
      </c>
      <c r="D2625" s="176"/>
      <c r="E2625" s="53"/>
      <c r="Q2625" s="245">
        <f t="shared" si="83"/>
        <v>0</v>
      </c>
    </row>
    <row r="2626" spans="1:17" ht="20.149999999999999" customHeight="1" x14ac:dyDescent="0.35">
      <c r="A2626" s="247">
        <v>2623</v>
      </c>
      <c r="B2626" s="179" t="str">
        <f t="shared" si="82"/>
        <v xml:space="preserve"> </v>
      </c>
      <c r="C2626" s="266" t="s">
        <v>85</v>
      </c>
      <c r="D2626" s="176"/>
      <c r="E2626" s="53"/>
      <c r="Q2626" s="245">
        <f t="shared" si="83"/>
        <v>0</v>
      </c>
    </row>
    <row r="2627" spans="1:17" ht="20.149999999999999" customHeight="1" x14ac:dyDescent="0.35">
      <c r="A2627" s="247">
        <v>2624</v>
      </c>
      <c r="B2627" s="179" t="str">
        <f t="shared" si="82"/>
        <v xml:space="preserve"> </v>
      </c>
      <c r="C2627" s="266" t="s">
        <v>85</v>
      </c>
      <c r="D2627" s="176"/>
      <c r="E2627" s="53"/>
      <c r="Q2627" s="245">
        <f t="shared" si="83"/>
        <v>0</v>
      </c>
    </row>
    <row r="2628" spans="1:17" ht="20.149999999999999" customHeight="1" x14ac:dyDescent="0.35">
      <c r="A2628" s="247">
        <v>2625</v>
      </c>
      <c r="B2628" s="179" t="str">
        <f t="shared" si="82"/>
        <v xml:space="preserve"> </v>
      </c>
      <c r="C2628" s="266" t="s">
        <v>85</v>
      </c>
      <c r="D2628" s="176"/>
      <c r="E2628" s="53"/>
      <c r="Q2628" s="245">
        <f t="shared" si="83"/>
        <v>0</v>
      </c>
    </row>
    <row r="2629" spans="1:17" ht="20.149999999999999" customHeight="1" x14ac:dyDescent="0.35">
      <c r="A2629" s="247">
        <v>2626</v>
      </c>
      <c r="B2629" s="179" t="str">
        <f t="shared" ref="B2629:B2692" si="84">_xlfn.CONCAT(C2629,D2629)</f>
        <v xml:space="preserve"> </v>
      </c>
      <c r="C2629" s="266" t="s">
        <v>85</v>
      </c>
      <c r="D2629" s="176"/>
      <c r="E2629" s="53"/>
      <c r="Q2629" s="245">
        <f t="shared" ref="Q2629:Q2692" si="85">IF(AND(D2629&gt;0,OR(C2629="",C2629=" ")),1,0)</f>
        <v>0</v>
      </c>
    </row>
    <row r="2630" spans="1:17" ht="20.149999999999999" customHeight="1" x14ac:dyDescent="0.35">
      <c r="A2630" s="247">
        <v>2627</v>
      </c>
      <c r="B2630" s="179" t="str">
        <f t="shared" si="84"/>
        <v xml:space="preserve"> </v>
      </c>
      <c r="C2630" s="266" t="s">
        <v>85</v>
      </c>
      <c r="D2630" s="176"/>
      <c r="E2630" s="53"/>
      <c r="Q2630" s="245">
        <f t="shared" si="85"/>
        <v>0</v>
      </c>
    </row>
    <row r="2631" spans="1:17" ht="20.149999999999999" customHeight="1" x14ac:dyDescent="0.35">
      <c r="A2631" s="247">
        <v>2628</v>
      </c>
      <c r="B2631" s="179" t="str">
        <f t="shared" si="84"/>
        <v xml:space="preserve"> </v>
      </c>
      <c r="C2631" s="266" t="s">
        <v>85</v>
      </c>
      <c r="D2631" s="176"/>
      <c r="E2631" s="53"/>
      <c r="Q2631" s="245">
        <f t="shared" si="85"/>
        <v>0</v>
      </c>
    </row>
    <row r="2632" spans="1:17" ht="20.149999999999999" customHeight="1" x14ac:dyDescent="0.35">
      <c r="A2632" s="247">
        <v>2629</v>
      </c>
      <c r="B2632" s="179" t="str">
        <f t="shared" si="84"/>
        <v xml:space="preserve"> </v>
      </c>
      <c r="C2632" s="266" t="s">
        <v>85</v>
      </c>
      <c r="D2632" s="176"/>
      <c r="E2632" s="53"/>
      <c r="Q2632" s="245">
        <f t="shared" si="85"/>
        <v>0</v>
      </c>
    </row>
    <row r="2633" spans="1:17" ht="20.149999999999999" customHeight="1" x14ac:dyDescent="0.35">
      <c r="A2633" s="247">
        <v>2630</v>
      </c>
      <c r="B2633" s="179" t="str">
        <f t="shared" si="84"/>
        <v xml:space="preserve"> </v>
      </c>
      <c r="C2633" s="266" t="s">
        <v>85</v>
      </c>
      <c r="D2633" s="176"/>
      <c r="E2633" s="53"/>
      <c r="Q2633" s="245">
        <f t="shared" si="85"/>
        <v>0</v>
      </c>
    </row>
    <row r="2634" spans="1:17" ht="20.149999999999999" customHeight="1" x14ac:dyDescent="0.35">
      <c r="A2634" s="247">
        <v>2631</v>
      </c>
      <c r="B2634" s="179" t="str">
        <f t="shared" si="84"/>
        <v xml:space="preserve"> </v>
      </c>
      <c r="C2634" s="266" t="s">
        <v>85</v>
      </c>
      <c r="D2634" s="176"/>
      <c r="E2634" s="53"/>
      <c r="Q2634" s="245">
        <f t="shared" si="85"/>
        <v>0</v>
      </c>
    </row>
    <row r="2635" spans="1:17" ht="20.149999999999999" customHeight="1" x14ac:dyDescent="0.35">
      <c r="A2635" s="247">
        <v>2632</v>
      </c>
      <c r="B2635" s="179" t="str">
        <f t="shared" si="84"/>
        <v xml:space="preserve"> </v>
      </c>
      <c r="C2635" s="266" t="s">
        <v>85</v>
      </c>
      <c r="D2635" s="176"/>
      <c r="E2635" s="53"/>
      <c r="Q2635" s="245">
        <f t="shared" si="85"/>
        <v>0</v>
      </c>
    </row>
    <row r="2636" spans="1:17" ht="20.149999999999999" customHeight="1" x14ac:dyDescent="0.35">
      <c r="A2636" s="247">
        <v>2633</v>
      </c>
      <c r="B2636" s="179" t="str">
        <f t="shared" si="84"/>
        <v xml:space="preserve"> </v>
      </c>
      <c r="C2636" s="266" t="s">
        <v>85</v>
      </c>
      <c r="D2636" s="176"/>
      <c r="E2636" s="53"/>
      <c r="Q2636" s="245">
        <f t="shared" si="85"/>
        <v>0</v>
      </c>
    </row>
    <row r="2637" spans="1:17" ht="20.149999999999999" customHeight="1" x14ac:dyDescent="0.35">
      <c r="A2637" s="247">
        <v>2634</v>
      </c>
      <c r="B2637" s="179" t="str">
        <f t="shared" si="84"/>
        <v xml:space="preserve"> </v>
      </c>
      <c r="C2637" s="266" t="s">
        <v>85</v>
      </c>
      <c r="D2637" s="176"/>
      <c r="E2637" s="53"/>
      <c r="Q2637" s="245">
        <f t="shared" si="85"/>
        <v>0</v>
      </c>
    </row>
    <row r="2638" spans="1:17" ht="20.149999999999999" customHeight="1" x14ac:dyDescent="0.35">
      <c r="A2638" s="247">
        <v>2635</v>
      </c>
      <c r="B2638" s="179" t="str">
        <f t="shared" si="84"/>
        <v xml:space="preserve"> </v>
      </c>
      <c r="C2638" s="266" t="s">
        <v>85</v>
      </c>
      <c r="D2638" s="176"/>
      <c r="E2638" s="53"/>
      <c r="Q2638" s="245">
        <f t="shared" si="85"/>
        <v>0</v>
      </c>
    </row>
    <row r="2639" spans="1:17" ht="20.149999999999999" customHeight="1" x14ac:dyDescent="0.35">
      <c r="A2639" s="247">
        <v>2636</v>
      </c>
      <c r="B2639" s="179" t="str">
        <f t="shared" si="84"/>
        <v xml:space="preserve"> </v>
      </c>
      <c r="C2639" s="266" t="s">
        <v>85</v>
      </c>
      <c r="D2639" s="176"/>
      <c r="E2639" s="53"/>
      <c r="Q2639" s="245">
        <f t="shared" si="85"/>
        <v>0</v>
      </c>
    </row>
    <row r="2640" spans="1:17" ht="20.149999999999999" customHeight="1" x14ac:dyDescent="0.35">
      <c r="A2640" s="247">
        <v>2637</v>
      </c>
      <c r="B2640" s="179" t="str">
        <f t="shared" si="84"/>
        <v xml:space="preserve"> </v>
      </c>
      <c r="C2640" s="266" t="s">
        <v>85</v>
      </c>
      <c r="D2640" s="176"/>
      <c r="E2640" s="53"/>
      <c r="Q2640" s="245">
        <f t="shared" si="85"/>
        <v>0</v>
      </c>
    </row>
    <row r="2641" spans="1:17" ht="20.149999999999999" customHeight="1" x14ac:dyDescent="0.35">
      <c r="A2641" s="247">
        <v>2638</v>
      </c>
      <c r="B2641" s="179" t="str">
        <f t="shared" si="84"/>
        <v xml:space="preserve"> </v>
      </c>
      <c r="C2641" s="266" t="s">
        <v>85</v>
      </c>
      <c r="D2641" s="176"/>
      <c r="E2641" s="53"/>
      <c r="Q2641" s="245">
        <f t="shared" si="85"/>
        <v>0</v>
      </c>
    </row>
    <row r="2642" spans="1:17" ht="20.149999999999999" customHeight="1" x14ac:dyDescent="0.35">
      <c r="A2642" s="247">
        <v>2639</v>
      </c>
      <c r="B2642" s="179" t="str">
        <f t="shared" si="84"/>
        <v xml:space="preserve"> </v>
      </c>
      <c r="C2642" s="266" t="s">
        <v>85</v>
      </c>
      <c r="D2642" s="176"/>
      <c r="E2642" s="53"/>
      <c r="Q2642" s="245">
        <f t="shared" si="85"/>
        <v>0</v>
      </c>
    </row>
    <row r="2643" spans="1:17" ht="20.149999999999999" customHeight="1" x14ac:dyDescent="0.35">
      <c r="A2643" s="247">
        <v>2640</v>
      </c>
      <c r="B2643" s="179" t="str">
        <f t="shared" si="84"/>
        <v xml:space="preserve"> </v>
      </c>
      <c r="C2643" s="266" t="s">
        <v>85</v>
      </c>
      <c r="D2643" s="176"/>
      <c r="E2643" s="53"/>
      <c r="Q2643" s="245">
        <f t="shared" si="85"/>
        <v>0</v>
      </c>
    </row>
    <row r="2644" spans="1:17" ht="20.149999999999999" customHeight="1" x14ac:dyDescent="0.35">
      <c r="A2644" s="247">
        <v>2641</v>
      </c>
      <c r="B2644" s="179" t="str">
        <f t="shared" si="84"/>
        <v xml:space="preserve"> </v>
      </c>
      <c r="C2644" s="266" t="s">
        <v>85</v>
      </c>
      <c r="D2644" s="176"/>
      <c r="E2644" s="53"/>
      <c r="Q2644" s="245">
        <f t="shared" si="85"/>
        <v>0</v>
      </c>
    </row>
    <row r="2645" spans="1:17" ht="20.149999999999999" customHeight="1" x14ac:dyDescent="0.35">
      <c r="A2645" s="247">
        <v>2642</v>
      </c>
      <c r="B2645" s="179" t="str">
        <f t="shared" si="84"/>
        <v xml:space="preserve"> </v>
      </c>
      <c r="C2645" s="266" t="s">
        <v>85</v>
      </c>
      <c r="D2645" s="176"/>
      <c r="E2645" s="53"/>
      <c r="Q2645" s="245">
        <f t="shared" si="85"/>
        <v>0</v>
      </c>
    </row>
    <row r="2646" spans="1:17" ht="20.149999999999999" customHeight="1" x14ac:dyDescent="0.35">
      <c r="A2646" s="247">
        <v>2643</v>
      </c>
      <c r="B2646" s="179" t="str">
        <f t="shared" si="84"/>
        <v xml:space="preserve"> </v>
      </c>
      <c r="C2646" s="266" t="s">
        <v>85</v>
      </c>
      <c r="D2646" s="176"/>
      <c r="E2646" s="53"/>
      <c r="Q2646" s="245">
        <f t="shared" si="85"/>
        <v>0</v>
      </c>
    </row>
    <row r="2647" spans="1:17" ht="20.149999999999999" customHeight="1" x14ac:dyDescent="0.35">
      <c r="A2647" s="247">
        <v>2644</v>
      </c>
      <c r="B2647" s="179" t="str">
        <f t="shared" si="84"/>
        <v xml:space="preserve"> </v>
      </c>
      <c r="C2647" s="266" t="s">
        <v>85</v>
      </c>
      <c r="D2647" s="176"/>
      <c r="E2647" s="53"/>
      <c r="Q2647" s="245">
        <f t="shared" si="85"/>
        <v>0</v>
      </c>
    </row>
    <row r="2648" spans="1:17" ht="20.149999999999999" customHeight="1" x14ac:dyDescent="0.35">
      <c r="A2648" s="247">
        <v>2645</v>
      </c>
      <c r="B2648" s="179" t="str">
        <f t="shared" si="84"/>
        <v xml:space="preserve"> </v>
      </c>
      <c r="C2648" s="266" t="s">
        <v>85</v>
      </c>
      <c r="D2648" s="176"/>
      <c r="E2648" s="53"/>
      <c r="Q2648" s="245">
        <f t="shared" si="85"/>
        <v>0</v>
      </c>
    </row>
    <row r="2649" spans="1:17" ht="20.149999999999999" customHeight="1" x14ac:dyDescent="0.35">
      <c r="A2649" s="247">
        <v>2646</v>
      </c>
      <c r="B2649" s="179" t="str">
        <f t="shared" si="84"/>
        <v xml:space="preserve"> </v>
      </c>
      <c r="C2649" s="266" t="s">
        <v>85</v>
      </c>
      <c r="D2649" s="176"/>
      <c r="E2649" s="53"/>
      <c r="Q2649" s="245">
        <f t="shared" si="85"/>
        <v>0</v>
      </c>
    </row>
    <row r="2650" spans="1:17" ht="20.149999999999999" customHeight="1" x14ac:dyDescent="0.35">
      <c r="A2650" s="247">
        <v>2647</v>
      </c>
      <c r="B2650" s="179" t="str">
        <f t="shared" si="84"/>
        <v xml:space="preserve"> </v>
      </c>
      <c r="C2650" s="266" t="s">
        <v>85</v>
      </c>
      <c r="D2650" s="176"/>
      <c r="E2650" s="53"/>
      <c r="Q2650" s="245">
        <f t="shared" si="85"/>
        <v>0</v>
      </c>
    </row>
    <row r="2651" spans="1:17" ht="20.149999999999999" customHeight="1" x14ac:dyDescent="0.35">
      <c r="A2651" s="247">
        <v>2648</v>
      </c>
      <c r="B2651" s="179" t="str">
        <f t="shared" si="84"/>
        <v xml:space="preserve"> </v>
      </c>
      <c r="C2651" s="266" t="s">
        <v>85</v>
      </c>
      <c r="D2651" s="176"/>
      <c r="E2651" s="53"/>
      <c r="Q2651" s="245">
        <f t="shared" si="85"/>
        <v>0</v>
      </c>
    </row>
    <row r="2652" spans="1:17" ht="20.149999999999999" customHeight="1" x14ac:dyDescent="0.35">
      <c r="A2652" s="247">
        <v>2649</v>
      </c>
      <c r="B2652" s="179" t="str">
        <f t="shared" si="84"/>
        <v xml:space="preserve"> </v>
      </c>
      <c r="C2652" s="266" t="s">
        <v>85</v>
      </c>
      <c r="D2652" s="176"/>
      <c r="E2652" s="53"/>
      <c r="Q2652" s="245">
        <f t="shared" si="85"/>
        <v>0</v>
      </c>
    </row>
    <row r="2653" spans="1:17" ht="20.149999999999999" customHeight="1" x14ac:dyDescent="0.35">
      <c r="A2653" s="247">
        <v>2650</v>
      </c>
      <c r="B2653" s="179" t="str">
        <f t="shared" si="84"/>
        <v xml:space="preserve"> </v>
      </c>
      <c r="C2653" s="266" t="s">
        <v>85</v>
      </c>
      <c r="D2653" s="176"/>
      <c r="E2653" s="53"/>
      <c r="Q2653" s="245">
        <f t="shared" si="85"/>
        <v>0</v>
      </c>
    </row>
    <row r="2654" spans="1:17" ht="20.149999999999999" customHeight="1" x14ac:dyDescent="0.35">
      <c r="A2654" s="247">
        <v>2651</v>
      </c>
      <c r="B2654" s="179" t="str">
        <f t="shared" si="84"/>
        <v xml:space="preserve"> </v>
      </c>
      <c r="C2654" s="266" t="s">
        <v>85</v>
      </c>
      <c r="D2654" s="176"/>
      <c r="E2654" s="53"/>
      <c r="Q2654" s="245">
        <f t="shared" si="85"/>
        <v>0</v>
      </c>
    </row>
    <row r="2655" spans="1:17" ht="20.149999999999999" customHeight="1" x14ac:dyDescent="0.35">
      <c r="A2655" s="247">
        <v>2652</v>
      </c>
      <c r="B2655" s="179" t="str">
        <f t="shared" si="84"/>
        <v xml:space="preserve"> </v>
      </c>
      <c r="C2655" s="266" t="s">
        <v>85</v>
      </c>
      <c r="D2655" s="176"/>
      <c r="E2655" s="53"/>
      <c r="Q2655" s="245">
        <f t="shared" si="85"/>
        <v>0</v>
      </c>
    </row>
    <row r="2656" spans="1:17" ht="20.149999999999999" customHeight="1" x14ac:dyDescent="0.35">
      <c r="A2656" s="247">
        <v>2653</v>
      </c>
      <c r="B2656" s="179" t="str">
        <f t="shared" si="84"/>
        <v xml:space="preserve"> </v>
      </c>
      <c r="C2656" s="266" t="s">
        <v>85</v>
      </c>
      <c r="D2656" s="176"/>
      <c r="E2656" s="53"/>
      <c r="Q2656" s="245">
        <f t="shared" si="85"/>
        <v>0</v>
      </c>
    </row>
    <row r="2657" spans="1:17" ht="20.149999999999999" customHeight="1" x14ac:dyDescent="0.35">
      <c r="A2657" s="247">
        <v>2654</v>
      </c>
      <c r="B2657" s="179" t="str">
        <f t="shared" si="84"/>
        <v xml:space="preserve"> </v>
      </c>
      <c r="C2657" s="266" t="s">
        <v>85</v>
      </c>
      <c r="D2657" s="176"/>
      <c r="E2657" s="53"/>
      <c r="Q2657" s="245">
        <f t="shared" si="85"/>
        <v>0</v>
      </c>
    </row>
    <row r="2658" spans="1:17" ht="20.149999999999999" customHeight="1" x14ac:dyDescent="0.35">
      <c r="A2658" s="247">
        <v>2655</v>
      </c>
      <c r="B2658" s="179" t="str">
        <f t="shared" si="84"/>
        <v xml:space="preserve"> </v>
      </c>
      <c r="C2658" s="266" t="s">
        <v>85</v>
      </c>
      <c r="D2658" s="176"/>
      <c r="E2658" s="53"/>
      <c r="Q2658" s="245">
        <f t="shared" si="85"/>
        <v>0</v>
      </c>
    </row>
    <row r="2659" spans="1:17" ht="20.149999999999999" customHeight="1" x14ac:dyDescent="0.35">
      <c r="A2659" s="247">
        <v>2656</v>
      </c>
      <c r="B2659" s="179" t="str">
        <f t="shared" si="84"/>
        <v xml:space="preserve"> </v>
      </c>
      <c r="C2659" s="266" t="s">
        <v>85</v>
      </c>
      <c r="D2659" s="176"/>
      <c r="E2659" s="53"/>
      <c r="Q2659" s="245">
        <f t="shared" si="85"/>
        <v>0</v>
      </c>
    </row>
    <row r="2660" spans="1:17" ht="20.149999999999999" customHeight="1" x14ac:dyDescent="0.35">
      <c r="A2660" s="247">
        <v>2657</v>
      </c>
      <c r="B2660" s="179" t="str">
        <f t="shared" si="84"/>
        <v xml:space="preserve"> </v>
      </c>
      <c r="C2660" s="266" t="s">
        <v>85</v>
      </c>
      <c r="D2660" s="176"/>
      <c r="E2660" s="53"/>
      <c r="Q2660" s="245">
        <f t="shared" si="85"/>
        <v>0</v>
      </c>
    </row>
    <row r="2661" spans="1:17" ht="20.149999999999999" customHeight="1" x14ac:dyDescent="0.35">
      <c r="A2661" s="247">
        <v>2658</v>
      </c>
      <c r="B2661" s="179" t="str">
        <f t="shared" si="84"/>
        <v xml:space="preserve"> </v>
      </c>
      <c r="C2661" s="266" t="s">
        <v>85</v>
      </c>
      <c r="D2661" s="176"/>
      <c r="E2661" s="53"/>
      <c r="Q2661" s="245">
        <f t="shared" si="85"/>
        <v>0</v>
      </c>
    </row>
    <row r="2662" spans="1:17" ht="20.149999999999999" customHeight="1" x14ac:dyDescent="0.35">
      <c r="A2662" s="247">
        <v>2659</v>
      </c>
      <c r="B2662" s="179" t="str">
        <f t="shared" si="84"/>
        <v xml:space="preserve"> </v>
      </c>
      <c r="C2662" s="266" t="s">
        <v>85</v>
      </c>
      <c r="D2662" s="176"/>
      <c r="E2662" s="53"/>
      <c r="Q2662" s="245">
        <f t="shared" si="85"/>
        <v>0</v>
      </c>
    </row>
    <row r="2663" spans="1:17" ht="20.149999999999999" customHeight="1" x14ac:dyDescent="0.35">
      <c r="A2663" s="247">
        <v>2660</v>
      </c>
      <c r="B2663" s="179" t="str">
        <f t="shared" si="84"/>
        <v xml:space="preserve"> </v>
      </c>
      <c r="C2663" s="266" t="s">
        <v>85</v>
      </c>
      <c r="D2663" s="176"/>
      <c r="E2663" s="53"/>
      <c r="Q2663" s="245">
        <f t="shared" si="85"/>
        <v>0</v>
      </c>
    </row>
    <row r="2664" spans="1:17" ht="20.149999999999999" customHeight="1" x14ac:dyDescent="0.35">
      <c r="A2664" s="247">
        <v>2661</v>
      </c>
      <c r="B2664" s="179" t="str">
        <f t="shared" si="84"/>
        <v xml:space="preserve"> </v>
      </c>
      <c r="C2664" s="266" t="s">
        <v>85</v>
      </c>
      <c r="D2664" s="176"/>
      <c r="E2664" s="53"/>
      <c r="Q2664" s="245">
        <f t="shared" si="85"/>
        <v>0</v>
      </c>
    </row>
    <row r="2665" spans="1:17" ht="20.149999999999999" customHeight="1" x14ac:dyDescent="0.35">
      <c r="A2665" s="247">
        <v>2662</v>
      </c>
      <c r="B2665" s="179" t="str">
        <f t="shared" si="84"/>
        <v xml:space="preserve"> </v>
      </c>
      <c r="C2665" s="266" t="s">
        <v>85</v>
      </c>
      <c r="D2665" s="176"/>
      <c r="E2665" s="53"/>
      <c r="Q2665" s="245">
        <f t="shared" si="85"/>
        <v>0</v>
      </c>
    </row>
    <row r="2666" spans="1:17" ht="20.149999999999999" customHeight="1" x14ac:dyDescent="0.35">
      <c r="A2666" s="247">
        <v>2663</v>
      </c>
      <c r="B2666" s="179" t="str">
        <f t="shared" si="84"/>
        <v xml:space="preserve"> </v>
      </c>
      <c r="C2666" s="266" t="s">
        <v>85</v>
      </c>
      <c r="D2666" s="176"/>
      <c r="E2666" s="53"/>
      <c r="Q2666" s="245">
        <f t="shared" si="85"/>
        <v>0</v>
      </c>
    </row>
    <row r="2667" spans="1:17" ht="20.149999999999999" customHeight="1" x14ac:dyDescent="0.35">
      <c r="A2667" s="247">
        <v>2664</v>
      </c>
      <c r="B2667" s="179" t="str">
        <f t="shared" si="84"/>
        <v xml:space="preserve"> </v>
      </c>
      <c r="C2667" s="266" t="s">
        <v>85</v>
      </c>
      <c r="D2667" s="176"/>
      <c r="E2667" s="53"/>
      <c r="Q2667" s="245">
        <f t="shared" si="85"/>
        <v>0</v>
      </c>
    </row>
    <row r="2668" spans="1:17" ht="20.149999999999999" customHeight="1" x14ac:dyDescent="0.35">
      <c r="A2668" s="247">
        <v>2665</v>
      </c>
      <c r="B2668" s="179" t="str">
        <f t="shared" si="84"/>
        <v xml:space="preserve"> </v>
      </c>
      <c r="C2668" s="266" t="s">
        <v>85</v>
      </c>
      <c r="D2668" s="176"/>
      <c r="E2668" s="53"/>
      <c r="Q2668" s="245">
        <f t="shared" si="85"/>
        <v>0</v>
      </c>
    </row>
    <row r="2669" spans="1:17" ht="20.149999999999999" customHeight="1" x14ac:dyDescent="0.35">
      <c r="A2669" s="247">
        <v>2666</v>
      </c>
      <c r="B2669" s="179" t="str">
        <f t="shared" si="84"/>
        <v xml:space="preserve"> </v>
      </c>
      <c r="C2669" s="266" t="s">
        <v>85</v>
      </c>
      <c r="D2669" s="176"/>
      <c r="E2669" s="53"/>
      <c r="Q2669" s="245">
        <f t="shared" si="85"/>
        <v>0</v>
      </c>
    </row>
    <row r="2670" spans="1:17" ht="20.149999999999999" customHeight="1" x14ac:dyDescent="0.35">
      <c r="A2670" s="247">
        <v>2667</v>
      </c>
      <c r="B2670" s="179" t="str">
        <f t="shared" si="84"/>
        <v xml:space="preserve"> </v>
      </c>
      <c r="C2670" s="266" t="s">
        <v>85</v>
      </c>
      <c r="D2670" s="176"/>
      <c r="E2670" s="53"/>
      <c r="Q2670" s="245">
        <f t="shared" si="85"/>
        <v>0</v>
      </c>
    </row>
    <row r="2671" spans="1:17" ht="20.149999999999999" customHeight="1" x14ac:dyDescent="0.35">
      <c r="A2671" s="247">
        <v>2668</v>
      </c>
      <c r="B2671" s="179" t="str">
        <f t="shared" si="84"/>
        <v xml:space="preserve"> </v>
      </c>
      <c r="C2671" s="266" t="s">
        <v>85</v>
      </c>
      <c r="D2671" s="176"/>
      <c r="E2671" s="53"/>
      <c r="Q2671" s="245">
        <f t="shared" si="85"/>
        <v>0</v>
      </c>
    </row>
    <row r="2672" spans="1:17" ht="20.149999999999999" customHeight="1" x14ac:dyDescent="0.35">
      <c r="A2672" s="247">
        <v>2669</v>
      </c>
      <c r="B2672" s="179" t="str">
        <f t="shared" si="84"/>
        <v xml:space="preserve"> </v>
      </c>
      <c r="C2672" s="266" t="s">
        <v>85</v>
      </c>
      <c r="D2672" s="176"/>
      <c r="E2672" s="53"/>
      <c r="Q2672" s="245">
        <f t="shared" si="85"/>
        <v>0</v>
      </c>
    </row>
    <row r="2673" spans="1:17" ht="20.149999999999999" customHeight="1" x14ac:dyDescent="0.35">
      <c r="A2673" s="247">
        <v>2670</v>
      </c>
      <c r="B2673" s="179" t="str">
        <f t="shared" si="84"/>
        <v xml:space="preserve"> </v>
      </c>
      <c r="C2673" s="266" t="s">
        <v>85</v>
      </c>
      <c r="D2673" s="176"/>
      <c r="E2673" s="53"/>
      <c r="Q2673" s="245">
        <f t="shared" si="85"/>
        <v>0</v>
      </c>
    </row>
    <row r="2674" spans="1:17" ht="20.149999999999999" customHeight="1" x14ac:dyDescent="0.35">
      <c r="A2674" s="247">
        <v>2671</v>
      </c>
      <c r="B2674" s="179" t="str">
        <f t="shared" si="84"/>
        <v xml:space="preserve"> </v>
      </c>
      <c r="C2674" s="266" t="s">
        <v>85</v>
      </c>
      <c r="D2674" s="176"/>
      <c r="E2674" s="53"/>
      <c r="Q2674" s="245">
        <f t="shared" si="85"/>
        <v>0</v>
      </c>
    </row>
    <row r="2675" spans="1:17" ht="20.149999999999999" customHeight="1" x14ac:dyDescent="0.35">
      <c r="A2675" s="247">
        <v>2672</v>
      </c>
      <c r="B2675" s="179" t="str">
        <f t="shared" si="84"/>
        <v xml:space="preserve"> </v>
      </c>
      <c r="C2675" s="266" t="s">
        <v>85</v>
      </c>
      <c r="D2675" s="176"/>
      <c r="E2675" s="53"/>
      <c r="Q2675" s="245">
        <f t="shared" si="85"/>
        <v>0</v>
      </c>
    </row>
    <row r="2676" spans="1:17" ht="20.149999999999999" customHeight="1" x14ac:dyDescent="0.35">
      <c r="A2676" s="247">
        <v>2673</v>
      </c>
      <c r="B2676" s="179" t="str">
        <f t="shared" si="84"/>
        <v xml:space="preserve"> </v>
      </c>
      <c r="C2676" s="266" t="s">
        <v>85</v>
      </c>
      <c r="D2676" s="176"/>
      <c r="E2676" s="53"/>
      <c r="Q2676" s="245">
        <f t="shared" si="85"/>
        <v>0</v>
      </c>
    </row>
    <row r="2677" spans="1:17" ht="20.149999999999999" customHeight="1" x14ac:dyDescent="0.35">
      <c r="A2677" s="247">
        <v>2674</v>
      </c>
      <c r="B2677" s="179" t="str">
        <f t="shared" si="84"/>
        <v xml:space="preserve"> </v>
      </c>
      <c r="C2677" s="266" t="s">
        <v>85</v>
      </c>
      <c r="D2677" s="176"/>
      <c r="E2677" s="53"/>
      <c r="Q2677" s="245">
        <f t="shared" si="85"/>
        <v>0</v>
      </c>
    </row>
    <row r="2678" spans="1:17" ht="20.149999999999999" customHeight="1" x14ac:dyDescent="0.35">
      <c r="A2678" s="247">
        <v>2675</v>
      </c>
      <c r="B2678" s="179" t="str">
        <f t="shared" si="84"/>
        <v xml:space="preserve"> </v>
      </c>
      <c r="C2678" s="266" t="s">
        <v>85</v>
      </c>
      <c r="D2678" s="176"/>
      <c r="E2678" s="53"/>
      <c r="Q2678" s="245">
        <f t="shared" si="85"/>
        <v>0</v>
      </c>
    </row>
    <row r="2679" spans="1:17" ht="20.149999999999999" customHeight="1" x14ac:dyDescent="0.35">
      <c r="A2679" s="247">
        <v>2676</v>
      </c>
      <c r="B2679" s="179" t="str">
        <f t="shared" si="84"/>
        <v xml:space="preserve"> </v>
      </c>
      <c r="C2679" s="266" t="s">
        <v>85</v>
      </c>
      <c r="D2679" s="176"/>
      <c r="E2679" s="53"/>
      <c r="Q2679" s="245">
        <f t="shared" si="85"/>
        <v>0</v>
      </c>
    </row>
    <row r="2680" spans="1:17" ht="20.149999999999999" customHeight="1" x14ac:dyDescent="0.35">
      <c r="A2680" s="247">
        <v>2677</v>
      </c>
      <c r="B2680" s="179" t="str">
        <f t="shared" si="84"/>
        <v xml:space="preserve"> </v>
      </c>
      <c r="C2680" s="266" t="s">
        <v>85</v>
      </c>
      <c r="D2680" s="176"/>
      <c r="E2680" s="53"/>
      <c r="Q2680" s="245">
        <f t="shared" si="85"/>
        <v>0</v>
      </c>
    </row>
    <row r="2681" spans="1:17" ht="20.149999999999999" customHeight="1" x14ac:dyDescent="0.35">
      <c r="A2681" s="247">
        <v>2678</v>
      </c>
      <c r="B2681" s="179" t="str">
        <f t="shared" si="84"/>
        <v xml:space="preserve"> </v>
      </c>
      <c r="C2681" s="266" t="s">
        <v>85</v>
      </c>
      <c r="D2681" s="176"/>
      <c r="E2681" s="53"/>
      <c r="Q2681" s="245">
        <f t="shared" si="85"/>
        <v>0</v>
      </c>
    </row>
    <row r="2682" spans="1:17" ht="20.149999999999999" customHeight="1" x14ac:dyDescent="0.35">
      <c r="A2682" s="247">
        <v>2679</v>
      </c>
      <c r="B2682" s="179" t="str">
        <f t="shared" si="84"/>
        <v xml:space="preserve"> </v>
      </c>
      <c r="C2682" s="266" t="s">
        <v>85</v>
      </c>
      <c r="D2682" s="176"/>
      <c r="E2682" s="53"/>
      <c r="Q2682" s="245">
        <f t="shared" si="85"/>
        <v>0</v>
      </c>
    </row>
    <row r="2683" spans="1:17" ht="20.149999999999999" customHeight="1" x14ac:dyDescent="0.35">
      <c r="A2683" s="247">
        <v>2680</v>
      </c>
      <c r="B2683" s="179" t="str">
        <f t="shared" si="84"/>
        <v xml:space="preserve"> </v>
      </c>
      <c r="C2683" s="266" t="s">
        <v>85</v>
      </c>
      <c r="D2683" s="176"/>
      <c r="E2683" s="53"/>
      <c r="Q2683" s="245">
        <f t="shared" si="85"/>
        <v>0</v>
      </c>
    </row>
    <row r="2684" spans="1:17" ht="20.149999999999999" customHeight="1" x14ac:dyDescent="0.35">
      <c r="A2684" s="247">
        <v>2681</v>
      </c>
      <c r="B2684" s="179" t="str">
        <f t="shared" si="84"/>
        <v xml:space="preserve"> </v>
      </c>
      <c r="C2684" s="266" t="s">
        <v>85</v>
      </c>
      <c r="D2684" s="176"/>
      <c r="E2684" s="53"/>
      <c r="Q2684" s="245">
        <f t="shared" si="85"/>
        <v>0</v>
      </c>
    </row>
    <row r="2685" spans="1:17" ht="20.149999999999999" customHeight="1" x14ac:dyDescent="0.35">
      <c r="A2685" s="247">
        <v>2682</v>
      </c>
      <c r="B2685" s="179" t="str">
        <f t="shared" si="84"/>
        <v xml:space="preserve"> </v>
      </c>
      <c r="C2685" s="266" t="s">
        <v>85</v>
      </c>
      <c r="D2685" s="176"/>
      <c r="E2685" s="53"/>
      <c r="Q2685" s="245">
        <f t="shared" si="85"/>
        <v>0</v>
      </c>
    </row>
    <row r="2686" spans="1:17" ht="20.149999999999999" customHeight="1" x14ac:dyDescent="0.35">
      <c r="A2686" s="247">
        <v>2683</v>
      </c>
      <c r="B2686" s="179" t="str">
        <f t="shared" si="84"/>
        <v xml:space="preserve"> </v>
      </c>
      <c r="C2686" s="266" t="s">
        <v>85</v>
      </c>
      <c r="D2686" s="176"/>
      <c r="E2686" s="53"/>
      <c r="Q2686" s="245">
        <f t="shared" si="85"/>
        <v>0</v>
      </c>
    </row>
    <row r="2687" spans="1:17" ht="20.149999999999999" customHeight="1" x14ac:dyDescent="0.35">
      <c r="A2687" s="247">
        <v>2684</v>
      </c>
      <c r="B2687" s="179" t="str">
        <f t="shared" si="84"/>
        <v xml:space="preserve"> </v>
      </c>
      <c r="C2687" s="266" t="s">
        <v>85</v>
      </c>
      <c r="D2687" s="176"/>
      <c r="E2687" s="53"/>
      <c r="Q2687" s="245">
        <f t="shared" si="85"/>
        <v>0</v>
      </c>
    </row>
    <row r="2688" spans="1:17" ht="20.149999999999999" customHeight="1" x14ac:dyDescent="0.35">
      <c r="A2688" s="247">
        <v>2685</v>
      </c>
      <c r="B2688" s="179" t="str">
        <f t="shared" si="84"/>
        <v xml:space="preserve"> </v>
      </c>
      <c r="C2688" s="266" t="s">
        <v>85</v>
      </c>
      <c r="D2688" s="176"/>
      <c r="E2688" s="53"/>
      <c r="Q2688" s="245">
        <f t="shared" si="85"/>
        <v>0</v>
      </c>
    </row>
    <row r="2689" spans="1:17" ht="20.149999999999999" customHeight="1" x14ac:dyDescent="0.35">
      <c r="A2689" s="247">
        <v>2686</v>
      </c>
      <c r="B2689" s="179" t="str">
        <f t="shared" si="84"/>
        <v xml:space="preserve"> </v>
      </c>
      <c r="C2689" s="266" t="s">
        <v>85</v>
      </c>
      <c r="D2689" s="176"/>
      <c r="E2689" s="53"/>
      <c r="Q2689" s="245">
        <f t="shared" si="85"/>
        <v>0</v>
      </c>
    </row>
    <row r="2690" spans="1:17" ht="20.149999999999999" customHeight="1" x14ac:dyDescent="0.35">
      <c r="A2690" s="247">
        <v>2687</v>
      </c>
      <c r="B2690" s="179" t="str">
        <f t="shared" si="84"/>
        <v xml:space="preserve"> </v>
      </c>
      <c r="C2690" s="266" t="s">
        <v>85</v>
      </c>
      <c r="D2690" s="176"/>
      <c r="E2690" s="53"/>
      <c r="Q2690" s="245">
        <f t="shared" si="85"/>
        <v>0</v>
      </c>
    </row>
    <row r="2691" spans="1:17" ht="20.149999999999999" customHeight="1" x14ac:dyDescent="0.35">
      <c r="A2691" s="247">
        <v>2688</v>
      </c>
      <c r="B2691" s="179" t="str">
        <f t="shared" si="84"/>
        <v xml:space="preserve"> </v>
      </c>
      <c r="C2691" s="266" t="s">
        <v>85</v>
      </c>
      <c r="D2691" s="176"/>
      <c r="E2691" s="53"/>
      <c r="Q2691" s="245">
        <f t="shared" si="85"/>
        <v>0</v>
      </c>
    </row>
    <row r="2692" spans="1:17" ht="20.149999999999999" customHeight="1" x14ac:dyDescent="0.35">
      <c r="A2692" s="247">
        <v>2689</v>
      </c>
      <c r="B2692" s="179" t="str">
        <f t="shared" si="84"/>
        <v xml:space="preserve"> </v>
      </c>
      <c r="C2692" s="266" t="s">
        <v>85</v>
      </c>
      <c r="D2692" s="176"/>
      <c r="E2692" s="53"/>
      <c r="Q2692" s="245">
        <f t="shared" si="85"/>
        <v>0</v>
      </c>
    </row>
    <row r="2693" spans="1:17" ht="20.149999999999999" customHeight="1" x14ac:dyDescent="0.35">
      <c r="A2693" s="247">
        <v>2690</v>
      </c>
      <c r="B2693" s="179" t="str">
        <f t="shared" ref="B2693:B2756" si="86">_xlfn.CONCAT(C2693,D2693)</f>
        <v xml:space="preserve"> </v>
      </c>
      <c r="C2693" s="266" t="s">
        <v>85</v>
      </c>
      <c r="D2693" s="176"/>
      <c r="E2693" s="53"/>
      <c r="Q2693" s="245">
        <f t="shared" ref="Q2693:Q2756" si="87">IF(AND(D2693&gt;0,OR(C2693="",C2693=" ")),1,0)</f>
        <v>0</v>
      </c>
    </row>
    <row r="2694" spans="1:17" ht="20.149999999999999" customHeight="1" x14ac:dyDescent="0.35">
      <c r="A2694" s="247">
        <v>2691</v>
      </c>
      <c r="B2694" s="179" t="str">
        <f t="shared" si="86"/>
        <v xml:space="preserve"> </v>
      </c>
      <c r="C2694" s="266" t="s">
        <v>85</v>
      </c>
      <c r="D2694" s="176"/>
      <c r="E2694" s="53"/>
      <c r="Q2694" s="245">
        <f t="shared" si="87"/>
        <v>0</v>
      </c>
    </row>
    <row r="2695" spans="1:17" ht="20.149999999999999" customHeight="1" x14ac:dyDescent="0.35">
      <c r="A2695" s="247">
        <v>2692</v>
      </c>
      <c r="B2695" s="179" t="str">
        <f t="shared" si="86"/>
        <v xml:space="preserve"> </v>
      </c>
      <c r="C2695" s="266" t="s">
        <v>85</v>
      </c>
      <c r="D2695" s="176"/>
      <c r="E2695" s="53"/>
      <c r="Q2695" s="245">
        <f t="shared" si="87"/>
        <v>0</v>
      </c>
    </row>
    <row r="2696" spans="1:17" ht="20.149999999999999" customHeight="1" x14ac:dyDescent="0.35">
      <c r="A2696" s="247">
        <v>2693</v>
      </c>
      <c r="B2696" s="179" t="str">
        <f t="shared" si="86"/>
        <v xml:space="preserve"> </v>
      </c>
      <c r="C2696" s="266" t="s">
        <v>85</v>
      </c>
      <c r="D2696" s="176"/>
      <c r="E2696" s="53"/>
      <c r="Q2696" s="245">
        <f t="shared" si="87"/>
        <v>0</v>
      </c>
    </row>
    <row r="2697" spans="1:17" ht="20.149999999999999" customHeight="1" x14ac:dyDescent="0.35">
      <c r="A2697" s="247">
        <v>2694</v>
      </c>
      <c r="B2697" s="179" t="str">
        <f t="shared" si="86"/>
        <v xml:space="preserve"> </v>
      </c>
      <c r="C2697" s="266" t="s">
        <v>85</v>
      </c>
      <c r="D2697" s="176"/>
      <c r="E2697" s="53"/>
      <c r="Q2697" s="245">
        <f t="shared" si="87"/>
        <v>0</v>
      </c>
    </row>
    <row r="2698" spans="1:17" ht="20.149999999999999" customHeight="1" x14ac:dyDescent="0.35">
      <c r="A2698" s="247">
        <v>2695</v>
      </c>
      <c r="B2698" s="179" t="str">
        <f t="shared" si="86"/>
        <v xml:space="preserve"> </v>
      </c>
      <c r="C2698" s="266" t="s">
        <v>85</v>
      </c>
      <c r="D2698" s="176"/>
      <c r="E2698" s="53"/>
      <c r="Q2698" s="245">
        <f t="shared" si="87"/>
        <v>0</v>
      </c>
    </row>
    <row r="2699" spans="1:17" ht="20.149999999999999" customHeight="1" x14ac:dyDescent="0.35">
      <c r="A2699" s="247">
        <v>2696</v>
      </c>
      <c r="B2699" s="179" t="str">
        <f t="shared" si="86"/>
        <v xml:space="preserve"> </v>
      </c>
      <c r="C2699" s="266" t="s">
        <v>85</v>
      </c>
      <c r="D2699" s="176"/>
      <c r="E2699" s="53"/>
      <c r="Q2699" s="245">
        <f t="shared" si="87"/>
        <v>0</v>
      </c>
    </row>
    <row r="2700" spans="1:17" ht="20.149999999999999" customHeight="1" x14ac:dyDescent="0.35">
      <c r="A2700" s="247">
        <v>2697</v>
      </c>
      <c r="B2700" s="179" t="str">
        <f t="shared" si="86"/>
        <v xml:space="preserve"> </v>
      </c>
      <c r="C2700" s="266" t="s">
        <v>85</v>
      </c>
      <c r="D2700" s="176"/>
      <c r="E2700" s="53"/>
      <c r="Q2700" s="245">
        <f t="shared" si="87"/>
        <v>0</v>
      </c>
    </row>
    <row r="2701" spans="1:17" ht="20.149999999999999" customHeight="1" x14ac:dyDescent="0.35">
      <c r="A2701" s="247">
        <v>2698</v>
      </c>
      <c r="B2701" s="179" t="str">
        <f t="shared" si="86"/>
        <v xml:space="preserve"> </v>
      </c>
      <c r="C2701" s="266" t="s">
        <v>85</v>
      </c>
      <c r="D2701" s="176"/>
      <c r="E2701" s="53"/>
      <c r="Q2701" s="245">
        <f t="shared" si="87"/>
        <v>0</v>
      </c>
    </row>
    <row r="2702" spans="1:17" ht="20.149999999999999" customHeight="1" x14ac:dyDescent="0.35">
      <c r="A2702" s="247">
        <v>2699</v>
      </c>
      <c r="B2702" s="179" t="str">
        <f t="shared" si="86"/>
        <v xml:space="preserve"> </v>
      </c>
      <c r="C2702" s="266" t="s">
        <v>85</v>
      </c>
      <c r="D2702" s="176"/>
      <c r="E2702" s="53"/>
      <c r="Q2702" s="245">
        <f t="shared" si="87"/>
        <v>0</v>
      </c>
    </row>
    <row r="2703" spans="1:17" ht="20.149999999999999" customHeight="1" x14ac:dyDescent="0.35">
      <c r="A2703" s="247">
        <v>2700</v>
      </c>
      <c r="B2703" s="179" t="str">
        <f t="shared" si="86"/>
        <v xml:space="preserve"> </v>
      </c>
      <c r="C2703" s="266" t="s">
        <v>85</v>
      </c>
      <c r="D2703" s="176"/>
      <c r="E2703" s="53"/>
      <c r="Q2703" s="245">
        <f t="shared" si="87"/>
        <v>0</v>
      </c>
    </row>
    <row r="2704" spans="1:17" ht="20.149999999999999" customHeight="1" x14ac:dyDescent="0.35">
      <c r="A2704" s="247">
        <v>2701</v>
      </c>
      <c r="B2704" s="179" t="str">
        <f t="shared" si="86"/>
        <v xml:space="preserve"> </v>
      </c>
      <c r="C2704" s="266" t="s">
        <v>85</v>
      </c>
      <c r="D2704" s="176"/>
      <c r="E2704" s="53"/>
      <c r="Q2704" s="245">
        <f t="shared" si="87"/>
        <v>0</v>
      </c>
    </row>
    <row r="2705" spans="1:17" ht="20.149999999999999" customHeight="1" x14ac:dyDescent="0.35">
      <c r="A2705" s="247">
        <v>2702</v>
      </c>
      <c r="B2705" s="179" t="str">
        <f t="shared" si="86"/>
        <v xml:space="preserve"> </v>
      </c>
      <c r="C2705" s="266" t="s">
        <v>85</v>
      </c>
      <c r="D2705" s="176"/>
      <c r="E2705" s="53"/>
      <c r="Q2705" s="245">
        <f t="shared" si="87"/>
        <v>0</v>
      </c>
    </row>
    <row r="2706" spans="1:17" ht="20.149999999999999" customHeight="1" x14ac:dyDescent="0.35">
      <c r="A2706" s="247">
        <v>2703</v>
      </c>
      <c r="B2706" s="179" t="str">
        <f t="shared" si="86"/>
        <v xml:space="preserve"> </v>
      </c>
      <c r="C2706" s="266" t="s">
        <v>85</v>
      </c>
      <c r="D2706" s="176"/>
      <c r="E2706" s="53"/>
      <c r="Q2706" s="245">
        <f t="shared" si="87"/>
        <v>0</v>
      </c>
    </row>
    <row r="2707" spans="1:17" ht="20.149999999999999" customHeight="1" x14ac:dyDescent="0.35">
      <c r="A2707" s="247">
        <v>2704</v>
      </c>
      <c r="B2707" s="179" t="str">
        <f t="shared" si="86"/>
        <v xml:space="preserve"> </v>
      </c>
      <c r="C2707" s="266" t="s">
        <v>85</v>
      </c>
      <c r="D2707" s="176"/>
      <c r="E2707" s="53"/>
      <c r="Q2707" s="245">
        <f t="shared" si="87"/>
        <v>0</v>
      </c>
    </row>
    <row r="2708" spans="1:17" ht="20.149999999999999" customHeight="1" x14ac:dyDescent="0.35">
      <c r="A2708" s="247">
        <v>2705</v>
      </c>
      <c r="B2708" s="179" t="str">
        <f t="shared" si="86"/>
        <v xml:space="preserve"> </v>
      </c>
      <c r="C2708" s="266" t="s">
        <v>85</v>
      </c>
      <c r="D2708" s="176"/>
      <c r="E2708" s="53"/>
      <c r="Q2708" s="245">
        <f t="shared" si="87"/>
        <v>0</v>
      </c>
    </row>
    <row r="2709" spans="1:17" ht="20.149999999999999" customHeight="1" x14ac:dyDescent="0.35">
      <c r="A2709" s="247">
        <v>2706</v>
      </c>
      <c r="B2709" s="179" t="str">
        <f t="shared" si="86"/>
        <v xml:space="preserve"> </v>
      </c>
      <c r="C2709" s="266" t="s">
        <v>85</v>
      </c>
      <c r="D2709" s="176"/>
      <c r="E2709" s="53"/>
      <c r="Q2709" s="245">
        <f t="shared" si="87"/>
        <v>0</v>
      </c>
    </row>
    <row r="2710" spans="1:17" ht="20.149999999999999" customHeight="1" x14ac:dyDescent="0.35">
      <c r="A2710" s="247">
        <v>2707</v>
      </c>
      <c r="B2710" s="179" t="str">
        <f t="shared" si="86"/>
        <v xml:space="preserve"> </v>
      </c>
      <c r="C2710" s="266" t="s">
        <v>85</v>
      </c>
      <c r="D2710" s="176"/>
      <c r="E2710" s="53"/>
      <c r="Q2710" s="245">
        <f t="shared" si="87"/>
        <v>0</v>
      </c>
    </row>
    <row r="2711" spans="1:17" ht="20.149999999999999" customHeight="1" x14ac:dyDescent="0.35">
      <c r="A2711" s="247">
        <v>2708</v>
      </c>
      <c r="B2711" s="179" t="str">
        <f t="shared" si="86"/>
        <v xml:space="preserve"> </v>
      </c>
      <c r="C2711" s="266" t="s">
        <v>85</v>
      </c>
      <c r="D2711" s="176"/>
      <c r="E2711" s="53"/>
      <c r="Q2711" s="245">
        <f t="shared" si="87"/>
        <v>0</v>
      </c>
    </row>
    <row r="2712" spans="1:17" ht="20.149999999999999" customHeight="1" x14ac:dyDescent="0.35">
      <c r="A2712" s="247">
        <v>2709</v>
      </c>
      <c r="B2712" s="179" t="str">
        <f t="shared" si="86"/>
        <v xml:space="preserve"> </v>
      </c>
      <c r="C2712" s="266" t="s">
        <v>85</v>
      </c>
      <c r="D2712" s="176"/>
      <c r="E2712" s="53"/>
      <c r="Q2712" s="245">
        <f t="shared" si="87"/>
        <v>0</v>
      </c>
    </row>
    <row r="2713" spans="1:17" ht="20.149999999999999" customHeight="1" x14ac:dyDescent="0.35">
      <c r="A2713" s="247">
        <v>2710</v>
      </c>
      <c r="B2713" s="179" t="str">
        <f t="shared" si="86"/>
        <v xml:space="preserve"> </v>
      </c>
      <c r="C2713" s="266" t="s">
        <v>85</v>
      </c>
      <c r="D2713" s="176"/>
      <c r="E2713" s="53"/>
      <c r="Q2713" s="245">
        <f t="shared" si="87"/>
        <v>0</v>
      </c>
    </row>
    <row r="2714" spans="1:17" ht="20.149999999999999" customHeight="1" x14ac:dyDescent="0.35">
      <c r="A2714" s="247">
        <v>2711</v>
      </c>
      <c r="B2714" s="179" t="str">
        <f t="shared" si="86"/>
        <v xml:space="preserve"> </v>
      </c>
      <c r="C2714" s="266" t="s">
        <v>85</v>
      </c>
      <c r="D2714" s="176"/>
      <c r="E2714" s="53"/>
      <c r="Q2714" s="245">
        <f t="shared" si="87"/>
        <v>0</v>
      </c>
    </row>
    <row r="2715" spans="1:17" ht="20.149999999999999" customHeight="1" x14ac:dyDescent="0.35">
      <c r="A2715" s="247">
        <v>2712</v>
      </c>
      <c r="B2715" s="179" t="str">
        <f t="shared" si="86"/>
        <v xml:space="preserve"> </v>
      </c>
      <c r="C2715" s="266" t="s">
        <v>85</v>
      </c>
      <c r="D2715" s="176"/>
      <c r="E2715" s="53"/>
      <c r="Q2715" s="245">
        <f t="shared" si="87"/>
        <v>0</v>
      </c>
    </row>
    <row r="2716" spans="1:17" ht="20.149999999999999" customHeight="1" x14ac:dyDescent="0.35">
      <c r="A2716" s="247">
        <v>2713</v>
      </c>
      <c r="B2716" s="179" t="str">
        <f t="shared" si="86"/>
        <v xml:space="preserve"> </v>
      </c>
      <c r="C2716" s="266" t="s">
        <v>85</v>
      </c>
      <c r="D2716" s="176"/>
      <c r="E2716" s="53"/>
      <c r="Q2716" s="245">
        <f t="shared" si="87"/>
        <v>0</v>
      </c>
    </row>
    <row r="2717" spans="1:17" ht="20.149999999999999" customHeight="1" x14ac:dyDescent="0.35">
      <c r="A2717" s="247">
        <v>2714</v>
      </c>
      <c r="B2717" s="179" t="str">
        <f t="shared" si="86"/>
        <v xml:space="preserve"> </v>
      </c>
      <c r="C2717" s="266" t="s">
        <v>85</v>
      </c>
      <c r="D2717" s="176"/>
      <c r="E2717" s="53"/>
      <c r="Q2717" s="245">
        <f t="shared" si="87"/>
        <v>0</v>
      </c>
    </row>
    <row r="2718" spans="1:17" ht="20.149999999999999" customHeight="1" x14ac:dyDescent="0.35">
      <c r="A2718" s="247">
        <v>2715</v>
      </c>
      <c r="B2718" s="179" t="str">
        <f t="shared" si="86"/>
        <v xml:space="preserve"> </v>
      </c>
      <c r="C2718" s="266" t="s">
        <v>85</v>
      </c>
      <c r="D2718" s="176"/>
      <c r="E2718" s="53"/>
      <c r="Q2718" s="245">
        <f t="shared" si="87"/>
        <v>0</v>
      </c>
    </row>
    <row r="2719" spans="1:17" ht="20.149999999999999" customHeight="1" x14ac:dyDescent="0.35">
      <c r="A2719" s="247">
        <v>2716</v>
      </c>
      <c r="B2719" s="179" t="str">
        <f t="shared" si="86"/>
        <v xml:space="preserve"> </v>
      </c>
      <c r="C2719" s="266" t="s">
        <v>85</v>
      </c>
      <c r="D2719" s="176"/>
      <c r="E2719" s="53"/>
      <c r="Q2719" s="245">
        <f t="shared" si="87"/>
        <v>0</v>
      </c>
    </row>
    <row r="2720" spans="1:17" ht="20.149999999999999" customHeight="1" x14ac:dyDescent="0.35">
      <c r="A2720" s="247">
        <v>2717</v>
      </c>
      <c r="B2720" s="179" t="str">
        <f t="shared" si="86"/>
        <v xml:space="preserve"> </v>
      </c>
      <c r="C2720" s="266" t="s">
        <v>85</v>
      </c>
      <c r="D2720" s="176"/>
      <c r="E2720" s="53"/>
      <c r="Q2720" s="245">
        <f t="shared" si="87"/>
        <v>0</v>
      </c>
    </row>
    <row r="2721" spans="1:17" ht="20.149999999999999" customHeight="1" x14ac:dyDescent="0.35">
      <c r="A2721" s="247">
        <v>2718</v>
      </c>
      <c r="B2721" s="179" t="str">
        <f t="shared" si="86"/>
        <v xml:space="preserve"> </v>
      </c>
      <c r="C2721" s="266" t="s">
        <v>85</v>
      </c>
      <c r="D2721" s="176"/>
      <c r="E2721" s="53"/>
      <c r="Q2721" s="245">
        <f t="shared" si="87"/>
        <v>0</v>
      </c>
    </row>
    <row r="2722" spans="1:17" ht="20.149999999999999" customHeight="1" x14ac:dyDescent="0.35">
      <c r="A2722" s="247">
        <v>2719</v>
      </c>
      <c r="B2722" s="179" t="str">
        <f t="shared" si="86"/>
        <v xml:space="preserve"> </v>
      </c>
      <c r="C2722" s="266" t="s">
        <v>85</v>
      </c>
      <c r="D2722" s="176"/>
      <c r="E2722" s="53"/>
      <c r="Q2722" s="245">
        <f t="shared" si="87"/>
        <v>0</v>
      </c>
    </row>
    <row r="2723" spans="1:17" ht="20.149999999999999" customHeight="1" x14ac:dyDescent="0.35">
      <c r="A2723" s="247">
        <v>2720</v>
      </c>
      <c r="B2723" s="179" t="str">
        <f t="shared" si="86"/>
        <v xml:space="preserve"> </v>
      </c>
      <c r="C2723" s="266" t="s">
        <v>85</v>
      </c>
      <c r="D2723" s="176"/>
      <c r="E2723" s="53"/>
      <c r="Q2723" s="245">
        <f t="shared" si="87"/>
        <v>0</v>
      </c>
    </row>
    <row r="2724" spans="1:17" ht="20.149999999999999" customHeight="1" x14ac:dyDescent="0.35">
      <c r="A2724" s="247">
        <v>2721</v>
      </c>
      <c r="B2724" s="179" t="str">
        <f t="shared" si="86"/>
        <v xml:space="preserve"> </v>
      </c>
      <c r="C2724" s="266" t="s">
        <v>85</v>
      </c>
      <c r="D2724" s="176"/>
      <c r="E2724" s="53"/>
      <c r="Q2724" s="245">
        <f t="shared" si="87"/>
        <v>0</v>
      </c>
    </row>
    <row r="2725" spans="1:17" ht="20.149999999999999" customHeight="1" x14ac:dyDescent="0.35">
      <c r="A2725" s="247">
        <v>2722</v>
      </c>
      <c r="B2725" s="179" t="str">
        <f t="shared" si="86"/>
        <v xml:space="preserve"> </v>
      </c>
      <c r="C2725" s="266" t="s">
        <v>85</v>
      </c>
      <c r="D2725" s="176"/>
      <c r="E2725" s="53"/>
      <c r="Q2725" s="245">
        <f t="shared" si="87"/>
        <v>0</v>
      </c>
    </row>
    <row r="2726" spans="1:17" ht="20.149999999999999" customHeight="1" x14ac:dyDescent="0.35">
      <c r="A2726" s="247">
        <v>2723</v>
      </c>
      <c r="B2726" s="179" t="str">
        <f t="shared" si="86"/>
        <v xml:space="preserve"> </v>
      </c>
      <c r="C2726" s="266" t="s">
        <v>85</v>
      </c>
      <c r="D2726" s="176"/>
      <c r="E2726" s="53"/>
      <c r="Q2726" s="245">
        <f t="shared" si="87"/>
        <v>0</v>
      </c>
    </row>
    <row r="2727" spans="1:17" ht="20.149999999999999" customHeight="1" x14ac:dyDescent="0.35">
      <c r="A2727" s="247">
        <v>2724</v>
      </c>
      <c r="B2727" s="179" t="str">
        <f t="shared" si="86"/>
        <v xml:space="preserve"> </v>
      </c>
      <c r="C2727" s="266" t="s">
        <v>85</v>
      </c>
      <c r="D2727" s="176"/>
      <c r="E2727" s="53"/>
      <c r="Q2727" s="245">
        <f t="shared" si="87"/>
        <v>0</v>
      </c>
    </row>
    <row r="2728" spans="1:17" ht="20.149999999999999" customHeight="1" x14ac:dyDescent="0.35">
      <c r="A2728" s="247">
        <v>2725</v>
      </c>
      <c r="B2728" s="179" t="str">
        <f t="shared" si="86"/>
        <v xml:space="preserve"> </v>
      </c>
      <c r="C2728" s="266" t="s">
        <v>85</v>
      </c>
      <c r="D2728" s="176"/>
      <c r="E2728" s="53"/>
      <c r="Q2728" s="245">
        <f t="shared" si="87"/>
        <v>0</v>
      </c>
    </row>
    <row r="2729" spans="1:17" ht="20.149999999999999" customHeight="1" x14ac:dyDescent="0.35">
      <c r="A2729" s="247">
        <v>2726</v>
      </c>
      <c r="B2729" s="179" t="str">
        <f t="shared" si="86"/>
        <v xml:space="preserve"> </v>
      </c>
      <c r="C2729" s="266" t="s">
        <v>85</v>
      </c>
      <c r="D2729" s="176"/>
      <c r="E2729" s="53"/>
      <c r="Q2729" s="245">
        <f t="shared" si="87"/>
        <v>0</v>
      </c>
    </row>
    <row r="2730" spans="1:17" ht="20.149999999999999" customHeight="1" x14ac:dyDescent="0.35">
      <c r="A2730" s="247">
        <v>2727</v>
      </c>
      <c r="B2730" s="179" t="str">
        <f t="shared" si="86"/>
        <v xml:space="preserve"> </v>
      </c>
      <c r="C2730" s="266" t="s">
        <v>85</v>
      </c>
      <c r="D2730" s="176"/>
      <c r="E2730" s="53"/>
      <c r="Q2730" s="245">
        <f t="shared" si="87"/>
        <v>0</v>
      </c>
    </row>
    <row r="2731" spans="1:17" ht="20.149999999999999" customHeight="1" x14ac:dyDescent="0.35">
      <c r="A2731" s="247">
        <v>2728</v>
      </c>
      <c r="B2731" s="179" t="str">
        <f t="shared" si="86"/>
        <v xml:space="preserve"> </v>
      </c>
      <c r="C2731" s="266" t="s">
        <v>85</v>
      </c>
      <c r="D2731" s="176"/>
      <c r="E2731" s="53"/>
      <c r="Q2731" s="245">
        <f t="shared" si="87"/>
        <v>0</v>
      </c>
    </row>
    <row r="2732" spans="1:17" ht="20.149999999999999" customHeight="1" x14ac:dyDescent="0.35">
      <c r="A2732" s="247">
        <v>2729</v>
      </c>
      <c r="B2732" s="179" t="str">
        <f t="shared" si="86"/>
        <v xml:space="preserve"> </v>
      </c>
      <c r="C2732" s="266" t="s">
        <v>85</v>
      </c>
      <c r="D2732" s="176"/>
      <c r="E2732" s="53"/>
      <c r="Q2732" s="245">
        <f t="shared" si="87"/>
        <v>0</v>
      </c>
    </row>
    <row r="2733" spans="1:17" ht="20.149999999999999" customHeight="1" x14ac:dyDescent="0.35">
      <c r="A2733" s="247">
        <v>2730</v>
      </c>
      <c r="B2733" s="179" t="str">
        <f t="shared" si="86"/>
        <v xml:space="preserve"> </v>
      </c>
      <c r="C2733" s="266" t="s">
        <v>85</v>
      </c>
      <c r="D2733" s="176"/>
      <c r="E2733" s="53"/>
      <c r="Q2733" s="245">
        <f t="shared" si="87"/>
        <v>0</v>
      </c>
    </row>
    <row r="2734" spans="1:17" ht="20.149999999999999" customHeight="1" x14ac:dyDescent="0.35">
      <c r="A2734" s="247">
        <v>2731</v>
      </c>
      <c r="B2734" s="179" t="str">
        <f t="shared" si="86"/>
        <v xml:space="preserve"> </v>
      </c>
      <c r="C2734" s="266" t="s">
        <v>85</v>
      </c>
      <c r="D2734" s="176"/>
      <c r="E2734" s="53"/>
      <c r="Q2734" s="245">
        <f t="shared" si="87"/>
        <v>0</v>
      </c>
    </row>
    <row r="2735" spans="1:17" ht="20.149999999999999" customHeight="1" x14ac:dyDescent="0.35">
      <c r="A2735" s="247">
        <v>2732</v>
      </c>
      <c r="B2735" s="179" t="str">
        <f t="shared" si="86"/>
        <v xml:space="preserve"> </v>
      </c>
      <c r="C2735" s="266" t="s">
        <v>85</v>
      </c>
      <c r="D2735" s="176"/>
      <c r="E2735" s="53"/>
      <c r="Q2735" s="245">
        <f t="shared" si="87"/>
        <v>0</v>
      </c>
    </row>
    <row r="2736" spans="1:17" ht="20.149999999999999" customHeight="1" x14ac:dyDescent="0.35">
      <c r="A2736" s="247">
        <v>2733</v>
      </c>
      <c r="B2736" s="179" t="str">
        <f t="shared" si="86"/>
        <v xml:space="preserve"> </v>
      </c>
      <c r="C2736" s="266" t="s">
        <v>85</v>
      </c>
      <c r="D2736" s="176"/>
      <c r="E2736" s="53"/>
      <c r="Q2736" s="245">
        <f t="shared" si="87"/>
        <v>0</v>
      </c>
    </row>
    <row r="2737" spans="1:17" ht="20.149999999999999" customHeight="1" x14ac:dyDescent="0.35">
      <c r="A2737" s="247">
        <v>2734</v>
      </c>
      <c r="B2737" s="179" t="str">
        <f t="shared" si="86"/>
        <v xml:space="preserve"> </v>
      </c>
      <c r="C2737" s="266" t="s">
        <v>85</v>
      </c>
      <c r="D2737" s="176"/>
      <c r="E2737" s="53"/>
      <c r="Q2737" s="245">
        <f t="shared" si="87"/>
        <v>0</v>
      </c>
    </row>
    <row r="2738" spans="1:17" ht="20.149999999999999" customHeight="1" x14ac:dyDescent="0.35">
      <c r="A2738" s="247">
        <v>2735</v>
      </c>
      <c r="B2738" s="179" t="str">
        <f t="shared" si="86"/>
        <v xml:space="preserve"> </v>
      </c>
      <c r="C2738" s="266" t="s">
        <v>85</v>
      </c>
      <c r="D2738" s="176"/>
      <c r="E2738" s="53"/>
      <c r="Q2738" s="245">
        <f t="shared" si="87"/>
        <v>0</v>
      </c>
    </row>
    <row r="2739" spans="1:17" ht="20.149999999999999" customHeight="1" x14ac:dyDescent="0.35">
      <c r="A2739" s="247">
        <v>2736</v>
      </c>
      <c r="B2739" s="179" t="str">
        <f t="shared" si="86"/>
        <v xml:space="preserve"> </v>
      </c>
      <c r="C2739" s="266" t="s">
        <v>85</v>
      </c>
      <c r="D2739" s="176"/>
      <c r="E2739" s="53"/>
      <c r="Q2739" s="245">
        <f t="shared" si="87"/>
        <v>0</v>
      </c>
    </row>
    <row r="2740" spans="1:17" ht="20.149999999999999" customHeight="1" x14ac:dyDescent="0.35">
      <c r="A2740" s="247">
        <v>2737</v>
      </c>
      <c r="B2740" s="179" t="str">
        <f t="shared" si="86"/>
        <v xml:space="preserve"> </v>
      </c>
      <c r="C2740" s="266" t="s">
        <v>85</v>
      </c>
      <c r="D2740" s="176"/>
      <c r="E2740" s="53"/>
      <c r="Q2740" s="245">
        <f t="shared" si="87"/>
        <v>0</v>
      </c>
    </row>
    <row r="2741" spans="1:17" ht="20.149999999999999" customHeight="1" x14ac:dyDescent="0.35">
      <c r="A2741" s="247">
        <v>2738</v>
      </c>
      <c r="B2741" s="179" t="str">
        <f t="shared" si="86"/>
        <v xml:space="preserve"> </v>
      </c>
      <c r="C2741" s="266" t="s">
        <v>85</v>
      </c>
      <c r="D2741" s="176"/>
      <c r="E2741" s="53"/>
      <c r="Q2741" s="245">
        <f t="shared" si="87"/>
        <v>0</v>
      </c>
    </row>
    <row r="2742" spans="1:17" ht="20.149999999999999" customHeight="1" x14ac:dyDescent="0.35">
      <c r="A2742" s="247">
        <v>2739</v>
      </c>
      <c r="B2742" s="179" t="str">
        <f t="shared" si="86"/>
        <v xml:space="preserve"> </v>
      </c>
      <c r="C2742" s="266" t="s">
        <v>85</v>
      </c>
      <c r="D2742" s="176"/>
      <c r="E2742" s="53"/>
      <c r="Q2742" s="245">
        <f t="shared" si="87"/>
        <v>0</v>
      </c>
    </row>
    <row r="2743" spans="1:17" ht="20.149999999999999" customHeight="1" x14ac:dyDescent="0.35">
      <c r="A2743" s="247">
        <v>2740</v>
      </c>
      <c r="B2743" s="179" t="str">
        <f t="shared" si="86"/>
        <v xml:space="preserve"> </v>
      </c>
      <c r="C2743" s="266" t="s">
        <v>85</v>
      </c>
      <c r="D2743" s="176"/>
      <c r="E2743" s="53"/>
      <c r="Q2743" s="245">
        <f t="shared" si="87"/>
        <v>0</v>
      </c>
    </row>
    <row r="2744" spans="1:17" ht="20.149999999999999" customHeight="1" x14ac:dyDescent="0.35">
      <c r="A2744" s="247">
        <v>2741</v>
      </c>
      <c r="B2744" s="179" t="str">
        <f t="shared" si="86"/>
        <v xml:space="preserve"> </v>
      </c>
      <c r="C2744" s="266" t="s">
        <v>85</v>
      </c>
      <c r="D2744" s="176"/>
      <c r="E2744" s="53"/>
      <c r="Q2744" s="245">
        <f t="shared" si="87"/>
        <v>0</v>
      </c>
    </row>
    <row r="2745" spans="1:17" ht="20.149999999999999" customHeight="1" x14ac:dyDescent="0.35">
      <c r="A2745" s="247">
        <v>2742</v>
      </c>
      <c r="B2745" s="179" t="str">
        <f t="shared" si="86"/>
        <v xml:space="preserve"> </v>
      </c>
      <c r="C2745" s="266" t="s">
        <v>85</v>
      </c>
      <c r="D2745" s="176"/>
      <c r="E2745" s="53"/>
      <c r="Q2745" s="245">
        <f t="shared" si="87"/>
        <v>0</v>
      </c>
    </row>
    <row r="2746" spans="1:17" ht="20.149999999999999" customHeight="1" x14ac:dyDescent="0.35">
      <c r="A2746" s="247">
        <v>2743</v>
      </c>
      <c r="B2746" s="179" t="str">
        <f t="shared" si="86"/>
        <v xml:space="preserve"> </v>
      </c>
      <c r="C2746" s="266" t="s">
        <v>85</v>
      </c>
      <c r="D2746" s="176"/>
      <c r="E2746" s="53"/>
      <c r="Q2746" s="245">
        <f t="shared" si="87"/>
        <v>0</v>
      </c>
    </row>
    <row r="2747" spans="1:17" ht="20.149999999999999" customHeight="1" x14ac:dyDescent="0.35">
      <c r="A2747" s="247">
        <v>2744</v>
      </c>
      <c r="B2747" s="179" t="str">
        <f t="shared" si="86"/>
        <v xml:space="preserve"> </v>
      </c>
      <c r="C2747" s="266" t="s">
        <v>85</v>
      </c>
      <c r="D2747" s="176"/>
      <c r="E2747" s="53"/>
      <c r="Q2747" s="245">
        <f t="shared" si="87"/>
        <v>0</v>
      </c>
    </row>
    <row r="2748" spans="1:17" ht="20.149999999999999" customHeight="1" x14ac:dyDescent="0.35">
      <c r="A2748" s="247">
        <v>2745</v>
      </c>
      <c r="B2748" s="179" t="str">
        <f t="shared" si="86"/>
        <v xml:space="preserve"> </v>
      </c>
      <c r="C2748" s="266" t="s">
        <v>85</v>
      </c>
      <c r="D2748" s="176"/>
      <c r="E2748" s="53"/>
      <c r="Q2748" s="245">
        <f t="shared" si="87"/>
        <v>0</v>
      </c>
    </row>
    <row r="2749" spans="1:17" ht="20.149999999999999" customHeight="1" x14ac:dyDescent="0.35">
      <c r="A2749" s="247">
        <v>2746</v>
      </c>
      <c r="B2749" s="179" t="str">
        <f t="shared" si="86"/>
        <v xml:space="preserve"> </v>
      </c>
      <c r="C2749" s="266" t="s">
        <v>85</v>
      </c>
      <c r="D2749" s="176"/>
      <c r="E2749" s="53"/>
      <c r="Q2749" s="245">
        <f t="shared" si="87"/>
        <v>0</v>
      </c>
    </row>
    <row r="2750" spans="1:17" ht="20.149999999999999" customHeight="1" x14ac:dyDescent="0.35">
      <c r="A2750" s="247">
        <v>2747</v>
      </c>
      <c r="B2750" s="179" t="str">
        <f t="shared" si="86"/>
        <v xml:space="preserve"> </v>
      </c>
      <c r="C2750" s="266" t="s">
        <v>85</v>
      </c>
      <c r="D2750" s="176"/>
      <c r="E2750" s="53"/>
      <c r="Q2750" s="245">
        <f t="shared" si="87"/>
        <v>0</v>
      </c>
    </row>
    <row r="2751" spans="1:17" ht="20.149999999999999" customHeight="1" x14ac:dyDescent="0.35">
      <c r="A2751" s="247">
        <v>2748</v>
      </c>
      <c r="B2751" s="179" t="str">
        <f t="shared" si="86"/>
        <v xml:space="preserve"> </v>
      </c>
      <c r="C2751" s="266" t="s">
        <v>85</v>
      </c>
      <c r="D2751" s="176"/>
      <c r="E2751" s="53"/>
      <c r="Q2751" s="245">
        <f t="shared" si="87"/>
        <v>0</v>
      </c>
    </row>
    <row r="2752" spans="1:17" ht="20.149999999999999" customHeight="1" x14ac:dyDescent="0.35">
      <c r="A2752" s="247">
        <v>2749</v>
      </c>
      <c r="B2752" s="179" t="str">
        <f t="shared" si="86"/>
        <v xml:space="preserve"> </v>
      </c>
      <c r="C2752" s="266" t="s">
        <v>85</v>
      </c>
      <c r="D2752" s="176"/>
      <c r="E2752" s="53"/>
      <c r="Q2752" s="245">
        <f t="shared" si="87"/>
        <v>0</v>
      </c>
    </row>
    <row r="2753" spans="1:17" ht="20.149999999999999" customHeight="1" x14ac:dyDescent="0.35">
      <c r="A2753" s="247">
        <v>2750</v>
      </c>
      <c r="B2753" s="179" t="str">
        <f t="shared" si="86"/>
        <v xml:space="preserve"> </v>
      </c>
      <c r="C2753" s="266" t="s">
        <v>85</v>
      </c>
      <c r="D2753" s="176"/>
      <c r="E2753" s="53"/>
      <c r="Q2753" s="245">
        <f t="shared" si="87"/>
        <v>0</v>
      </c>
    </row>
    <row r="2754" spans="1:17" ht="20.149999999999999" customHeight="1" x14ac:dyDescent="0.35">
      <c r="A2754" s="247">
        <v>2751</v>
      </c>
      <c r="B2754" s="179" t="str">
        <f t="shared" si="86"/>
        <v xml:space="preserve"> </v>
      </c>
      <c r="C2754" s="266" t="s">
        <v>85</v>
      </c>
      <c r="D2754" s="176"/>
      <c r="E2754" s="53"/>
      <c r="Q2754" s="245">
        <f t="shared" si="87"/>
        <v>0</v>
      </c>
    </row>
    <row r="2755" spans="1:17" ht="20.149999999999999" customHeight="1" x14ac:dyDescent="0.35">
      <c r="A2755" s="247">
        <v>2752</v>
      </c>
      <c r="B2755" s="179" t="str">
        <f t="shared" si="86"/>
        <v xml:space="preserve"> </v>
      </c>
      <c r="C2755" s="266" t="s">
        <v>85</v>
      </c>
      <c r="D2755" s="176"/>
      <c r="E2755" s="53"/>
      <c r="Q2755" s="245">
        <f t="shared" si="87"/>
        <v>0</v>
      </c>
    </row>
    <row r="2756" spans="1:17" ht="20.149999999999999" customHeight="1" x14ac:dyDescent="0.35">
      <c r="A2756" s="247">
        <v>2753</v>
      </c>
      <c r="B2756" s="179" t="str">
        <f t="shared" si="86"/>
        <v xml:space="preserve"> </v>
      </c>
      <c r="C2756" s="266" t="s">
        <v>85</v>
      </c>
      <c r="D2756" s="176"/>
      <c r="E2756" s="53"/>
      <c r="Q2756" s="245">
        <f t="shared" si="87"/>
        <v>0</v>
      </c>
    </row>
    <row r="2757" spans="1:17" ht="20.149999999999999" customHeight="1" x14ac:dyDescent="0.35">
      <c r="A2757" s="247">
        <v>2754</v>
      </c>
      <c r="B2757" s="179" t="str">
        <f t="shared" ref="B2757:B2820" si="88">_xlfn.CONCAT(C2757,D2757)</f>
        <v xml:space="preserve"> </v>
      </c>
      <c r="C2757" s="266" t="s">
        <v>85</v>
      </c>
      <c r="D2757" s="176"/>
      <c r="E2757" s="53"/>
      <c r="Q2757" s="245">
        <f t="shared" ref="Q2757:Q2820" si="89">IF(AND(D2757&gt;0,OR(C2757="",C2757=" ")),1,0)</f>
        <v>0</v>
      </c>
    </row>
    <row r="2758" spans="1:17" ht="20.149999999999999" customHeight="1" x14ac:dyDescent="0.35">
      <c r="A2758" s="247">
        <v>2755</v>
      </c>
      <c r="B2758" s="179" t="str">
        <f t="shared" si="88"/>
        <v xml:space="preserve"> </v>
      </c>
      <c r="C2758" s="266" t="s">
        <v>85</v>
      </c>
      <c r="D2758" s="176"/>
      <c r="E2758" s="53"/>
      <c r="Q2758" s="245">
        <f t="shared" si="89"/>
        <v>0</v>
      </c>
    </row>
    <row r="2759" spans="1:17" ht="20.149999999999999" customHeight="1" x14ac:dyDescent="0.35">
      <c r="A2759" s="247">
        <v>2756</v>
      </c>
      <c r="B2759" s="179" t="str">
        <f t="shared" si="88"/>
        <v xml:space="preserve"> </v>
      </c>
      <c r="C2759" s="266" t="s">
        <v>85</v>
      </c>
      <c r="D2759" s="176"/>
      <c r="E2759" s="53"/>
      <c r="Q2759" s="245">
        <f t="shared" si="89"/>
        <v>0</v>
      </c>
    </row>
    <row r="2760" spans="1:17" ht="20.149999999999999" customHeight="1" x14ac:dyDescent="0.35">
      <c r="A2760" s="247">
        <v>2757</v>
      </c>
      <c r="B2760" s="179" t="str">
        <f t="shared" si="88"/>
        <v xml:space="preserve"> </v>
      </c>
      <c r="C2760" s="266" t="s">
        <v>85</v>
      </c>
      <c r="D2760" s="176"/>
      <c r="E2760" s="53"/>
      <c r="Q2760" s="245">
        <f t="shared" si="89"/>
        <v>0</v>
      </c>
    </row>
    <row r="2761" spans="1:17" ht="20.149999999999999" customHeight="1" x14ac:dyDescent="0.35">
      <c r="A2761" s="247">
        <v>2758</v>
      </c>
      <c r="B2761" s="179" t="str">
        <f t="shared" si="88"/>
        <v xml:space="preserve"> </v>
      </c>
      <c r="C2761" s="266" t="s">
        <v>85</v>
      </c>
      <c r="D2761" s="176"/>
      <c r="E2761" s="53"/>
      <c r="Q2761" s="245">
        <f t="shared" si="89"/>
        <v>0</v>
      </c>
    </row>
    <row r="2762" spans="1:17" ht="20.149999999999999" customHeight="1" x14ac:dyDescent="0.35">
      <c r="A2762" s="247">
        <v>2759</v>
      </c>
      <c r="B2762" s="179" t="str">
        <f t="shared" si="88"/>
        <v xml:space="preserve"> </v>
      </c>
      <c r="C2762" s="266" t="s">
        <v>85</v>
      </c>
      <c r="D2762" s="176"/>
      <c r="E2762" s="53"/>
      <c r="Q2762" s="245">
        <f t="shared" si="89"/>
        <v>0</v>
      </c>
    </row>
    <row r="2763" spans="1:17" ht="20.149999999999999" customHeight="1" x14ac:dyDescent="0.35">
      <c r="A2763" s="247">
        <v>2760</v>
      </c>
      <c r="B2763" s="179" t="str">
        <f t="shared" si="88"/>
        <v xml:space="preserve"> </v>
      </c>
      <c r="C2763" s="266" t="s">
        <v>85</v>
      </c>
      <c r="D2763" s="176"/>
      <c r="E2763" s="53"/>
      <c r="Q2763" s="245">
        <f t="shared" si="89"/>
        <v>0</v>
      </c>
    </row>
    <row r="2764" spans="1:17" ht="20.149999999999999" customHeight="1" x14ac:dyDescent="0.35">
      <c r="A2764" s="247">
        <v>2761</v>
      </c>
      <c r="B2764" s="179" t="str">
        <f t="shared" si="88"/>
        <v xml:space="preserve"> </v>
      </c>
      <c r="C2764" s="266" t="s">
        <v>85</v>
      </c>
      <c r="D2764" s="176"/>
      <c r="E2764" s="53"/>
      <c r="Q2764" s="245">
        <f t="shared" si="89"/>
        <v>0</v>
      </c>
    </row>
    <row r="2765" spans="1:17" ht="20.149999999999999" customHeight="1" x14ac:dyDescent="0.35">
      <c r="A2765" s="247">
        <v>2762</v>
      </c>
      <c r="B2765" s="179" t="str">
        <f t="shared" si="88"/>
        <v xml:space="preserve"> </v>
      </c>
      <c r="C2765" s="266" t="s">
        <v>85</v>
      </c>
      <c r="D2765" s="176"/>
      <c r="E2765" s="53"/>
      <c r="Q2765" s="245">
        <f t="shared" si="89"/>
        <v>0</v>
      </c>
    </row>
    <row r="2766" spans="1:17" ht="20.149999999999999" customHeight="1" x14ac:dyDescent="0.35">
      <c r="A2766" s="247">
        <v>2763</v>
      </c>
      <c r="B2766" s="179" t="str">
        <f t="shared" si="88"/>
        <v xml:space="preserve"> </v>
      </c>
      <c r="C2766" s="266" t="s">
        <v>85</v>
      </c>
      <c r="D2766" s="176"/>
      <c r="E2766" s="53"/>
      <c r="Q2766" s="245">
        <f t="shared" si="89"/>
        <v>0</v>
      </c>
    </row>
    <row r="2767" spans="1:17" ht="20.149999999999999" customHeight="1" x14ac:dyDescent="0.35">
      <c r="A2767" s="247">
        <v>2764</v>
      </c>
      <c r="B2767" s="179" t="str">
        <f t="shared" si="88"/>
        <v xml:space="preserve"> </v>
      </c>
      <c r="C2767" s="266" t="s">
        <v>85</v>
      </c>
      <c r="D2767" s="176"/>
      <c r="E2767" s="53"/>
      <c r="Q2767" s="245">
        <f t="shared" si="89"/>
        <v>0</v>
      </c>
    </row>
    <row r="2768" spans="1:17" ht="20.149999999999999" customHeight="1" x14ac:dyDescent="0.35">
      <c r="A2768" s="247">
        <v>2765</v>
      </c>
      <c r="B2768" s="179" t="str">
        <f t="shared" si="88"/>
        <v xml:space="preserve"> </v>
      </c>
      <c r="C2768" s="266" t="s">
        <v>85</v>
      </c>
      <c r="D2768" s="176"/>
      <c r="E2768" s="53"/>
      <c r="Q2768" s="245">
        <f t="shared" si="89"/>
        <v>0</v>
      </c>
    </row>
    <row r="2769" spans="1:17" ht="20.149999999999999" customHeight="1" x14ac:dyDescent="0.35">
      <c r="A2769" s="247">
        <v>2766</v>
      </c>
      <c r="B2769" s="179" t="str">
        <f t="shared" si="88"/>
        <v xml:space="preserve"> </v>
      </c>
      <c r="C2769" s="266" t="s">
        <v>85</v>
      </c>
      <c r="D2769" s="176"/>
      <c r="E2769" s="53"/>
      <c r="Q2769" s="245">
        <f t="shared" si="89"/>
        <v>0</v>
      </c>
    </row>
    <row r="2770" spans="1:17" ht="20.149999999999999" customHeight="1" x14ac:dyDescent="0.35">
      <c r="A2770" s="247">
        <v>2767</v>
      </c>
      <c r="B2770" s="179" t="str">
        <f t="shared" si="88"/>
        <v xml:space="preserve"> </v>
      </c>
      <c r="C2770" s="266" t="s">
        <v>85</v>
      </c>
      <c r="D2770" s="176"/>
      <c r="E2770" s="53"/>
      <c r="Q2770" s="245">
        <f t="shared" si="89"/>
        <v>0</v>
      </c>
    </row>
    <row r="2771" spans="1:17" ht="20.149999999999999" customHeight="1" x14ac:dyDescent="0.35">
      <c r="A2771" s="247">
        <v>2768</v>
      </c>
      <c r="B2771" s="179" t="str">
        <f t="shared" si="88"/>
        <v xml:space="preserve"> </v>
      </c>
      <c r="C2771" s="266" t="s">
        <v>85</v>
      </c>
      <c r="D2771" s="176"/>
      <c r="E2771" s="53"/>
      <c r="Q2771" s="245">
        <f t="shared" si="89"/>
        <v>0</v>
      </c>
    </row>
    <row r="2772" spans="1:17" ht="20.149999999999999" customHeight="1" x14ac:dyDescent="0.35">
      <c r="A2772" s="247">
        <v>2769</v>
      </c>
      <c r="B2772" s="179" t="str">
        <f t="shared" si="88"/>
        <v xml:space="preserve"> </v>
      </c>
      <c r="C2772" s="266" t="s">
        <v>85</v>
      </c>
      <c r="D2772" s="176"/>
      <c r="E2772" s="53"/>
      <c r="Q2772" s="245">
        <f t="shared" si="89"/>
        <v>0</v>
      </c>
    </row>
    <row r="2773" spans="1:17" ht="20.149999999999999" customHeight="1" x14ac:dyDescent="0.35">
      <c r="A2773" s="247">
        <v>2770</v>
      </c>
      <c r="B2773" s="179" t="str">
        <f t="shared" si="88"/>
        <v xml:space="preserve"> </v>
      </c>
      <c r="C2773" s="266" t="s">
        <v>85</v>
      </c>
      <c r="D2773" s="176"/>
      <c r="E2773" s="53"/>
      <c r="Q2773" s="245">
        <f t="shared" si="89"/>
        <v>0</v>
      </c>
    </row>
    <row r="2774" spans="1:17" ht="20.149999999999999" customHeight="1" x14ac:dyDescent="0.35">
      <c r="A2774" s="247">
        <v>2771</v>
      </c>
      <c r="B2774" s="179" t="str">
        <f t="shared" si="88"/>
        <v xml:space="preserve"> </v>
      </c>
      <c r="C2774" s="266" t="s">
        <v>85</v>
      </c>
      <c r="D2774" s="176"/>
      <c r="E2774" s="53"/>
      <c r="Q2774" s="245">
        <f t="shared" si="89"/>
        <v>0</v>
      </c>
    </row>
    <row r="2775" spans="1:17" ht="20.149999999999999" customHeight="1" x14ac:dyDescent="0.35">
      <c r="A2775" s="247">
        <v>2772</v>
      </c>
      <c r="B2775" s="179" t="str">
        <f t="shared" si="88"/>
        <v xml:space="preserve"> </v>
      </c>
      <c r="C2775" s="266" t="s">
        <v>85</v>
      </c>
      <c r="D2775" s="176"/>
      <c r="E2775" s="53"/>
      <c r="Q2775" s="245">
        <f t="shared" si="89"/>
        <v>0</v>
      </c>
    </row>
    <row r="2776" spans="1:17" ht="20.149999999999999" customHeight="1" x14ac:dyDescent="0.35">
      <c r="A2776" s="247">
        <v>2773</v>
      </c>
      <c r="B2776" s="179" t="str">
        <f t="shared" si="88"/>
        <v xml:space="preserve"> </v>
      </c>
      <c r="C2776" s="266" t="s">
        <v>85</v>
      </c>
      <c r="D2776" s="176"/>
      <c r="E2776" s="53"/>
      <c r="Q2776" s="245">
        <f t="shared" si="89"/>
        <v>0</v>
      </c>
    </row>
    <row r="2777" spans="1:17" ht="20.149999999999999" customHeight="1" x14ac:dyDescent="0.35">
      <c r="A2777" s="247">
        <v>2774</v>
      </c>
      <c r="B2777" s="179" t="str">
        <f t="shared" si="88"/>
        <v xml:space="preserve"> </v>
      </c>
      <c r="C2777" s="266" t="s">
        <v>85</v>
      </c>
      <c r="D2777" s="176"/>
      <c r="E2777" s="53"/>
      <c r="Q2777" s="245">
        <f t="shared" si="89"/>
        <v>0</v>
      </c>
    </row>
    <row r="2778" spans="1:17" ht="20.149999999999999" customHeight="1" x14ac:dyDescent="0.35">
      <c r="A2778" s="247">
        <v>2775</v>
      </c>
      <c r="B2778" s="179" t="str">
        <f t="shared" si="88"/>
        <v xml:space="preserve"> </v>
      </c>
      <c r="C2778" s="266" t="s">
        <v>85</v>
      </c>
      <c r="D2778" s="176"/>
      <c r="E2778" s="53"/>
      <c r="Q2778" s="245">
        <f t="shared" si="89"/>
        <v>0</v>
      </c>
    </row>
    <row r="2779" spans="1:17" ht="20.149999999999999" customHeight="1" x14ac:dyDescent="0.35">
      <c r="A2779" s="247">
        <v>2776</v>
      </c>
      <c r="B2779" s="179" t="str">
        <f t="shared" si="88"/>
        <v xml:space="preserve"> </v>
      </c>
      <c r="C2779" s="266" t="s">
        <v>85</v>
      </c>
      <c r="D2779" s="176"/>
      <c r="E2779" s="53"/>
      <c r="Q2779" s="245">
        <f t="shared" si="89"/>
        <v>0</v>
      </c>
    </row>
    <row r="2780" spans="1:17" ht="20.149999999999999" customHeight="1" x14ac:dyDescent="0.35">
      <c r="A2780" s="247">
        <v>2777</v>
      </c>
      <c r="B2780" s="179" t="str">
        <f t="shared" si="88"/>
        <v xml:space="preserve"> </v>
      </c>
      <c r="C2780" s="266" t="s">
        <v>85</v>
      </c>
      <c r="D2780" s="176"/>
      <c r="E2780" s="53"/>
      <c r="Q2780" s="245">
        <f t="shared" si="89"/>
        <v>0</v>
      </c>
    </row>
    <row r="2781" spans="1:17" ht="20.149999999999999" customHeight="1" x14ac:dyDescent="0.35">
      <c r="A2781" s="247">
        <v>2778</v>
      </c>
      <c r="B2781" s="179" t="str">
        <f t="shared" si="88"/>
        <v xml:space="preserve"> </v>
      </c>
      <c r="C2781" s="266" t="s">
        <v>85</v>
      </c>
      <c r="D2781" s="176"/>
      <c r="E2781" s="53"/>
      <c r="Q2781" s="245">
        <f t="shared" si="89"/>
        <v>0</v>
      </c>
    </row>
    <row r="2782" spans="1:17" ht="20.149999999999999" customHeight="1" x14ac:dyDescent="0.35">
      <c r="A2782" s="247">
        <v>2779</v>
      </c>
      <c r="B2782" s="179" t="str">
        <f t="shared" si="88"/>
        <v xml:space="preserve"> </v>
      </c>
      <c r="C2782" s="266" t="s">
        <v>85</v>
      </c>
      <c r="D2782" s="176"/>
      <c r="E2782" s="53"/>
      <c r="Q2782" s="245">
        <f t="shared" si="89"/>
        <v>0</v>
      </c>
    </row>
    <row r="2783" spans="1:17" ht="20.149999999999999" customHeight="1" x14ac:dyDescent="0.35">
      <c r="A2783" s="247">
        <v>2780</v>
      </c>
      <c r="B2783" s="179" t="str">
        <f t="shared" si="88"/>
        <v xml:space="preserve"> </v>
      </c>
      <c r="C2783" s="266" t="s">
        <v>85</v>
      </c>
      <c r="D2783" s="176"/>
      <c r="E2783" s="53"/>
      <c r="Q2783" s="245">
        <f t="shared" si="89"/>
        <v>0</v>
      </c>
    </row>
    <row r="2784" spans="1:17" ht="20.149999999999999" customHeight="1" x14ac:dyDescent="0.35">
      <c r="A2784" s="247">
        <v>2781</v>
      </c>
      <c r="B2784" s="179" t="str">
        <f t="shared" si="88"/>
        <v xml:space="preserve"> </v>
      </c>
      <c r="C2784" s="266" t="s">
        <v>85</v>
      </c>
      <c r="D2784" s="176"/>
      <c r="E2784" s="53"/>
      <c r="Q2784" s="245">
        <f t="shared" si="89"/>
        <v>0</v>
      </c>
    </row>
    <row r="2785" spans="1:17" ht="20.149999999999999" customHeight="1" x14ac:dyDescent="0.35">
      <c r="A2785" s="247">
        <v>2782</v>
      </c>
      <c r="B2785" s="179" t="str">
        <f t="shared" si="88"/>
        <v xml:space="preserve"> </v>
      </c>
      <c r="C2785" s="266" t="s">
        <v>85</v>
      </c>
      <c r="D2785" s="176"/>
      <c r="E2785" s="53"/>
      <c r="Q2785" s="245">
        <f t="shared" si="89"/>
        <v>0</v>
      </c>
    </row>
    <row r="2786" spans="1:17" ht="20.149999999999999" customHeight="1" x14ac:dyDescent="0.35">
      <c r="A2786" s="247">
        <v>2783</v>
      </c>
      <c r="B2786" s="179" t="str">
        <f t="shared" si="88"/>
        <v xml:space="preserve"> </v>
      </c>
      <c r="C2786" s="266" t="s">
        <v>85</v>
      </c>
      <c r="D2786" s="176"/>
      <c r="E2786" s="53"/>
      <c r="Q2786" s="245">
        <f t="shared" si="89"/>
        <v>0</v>
      </c>
    </row>
    <row r="2787" spans="1:17" ht="20.149999999999999" customHeight="1" x14ac:dyDescent="0.35">
      <c r="A2787" s="247">
        <v>2784</v>
      </c>
      <c r="B2787" s="179" t="str">
        <f t="shared" si="88"/>
        <v xml:space="preserve"> </v>
      </c>
      <c r="C2787" s="266" t="s">
        <v>85</v>
      </c>
      <c r="D2787" s="176"/>
      <c r="E2787" s="53"/>
      <c r="Q2787" s="245">
        <f t="shared" si="89"/>
        <v>0</v>
      </c>
    </row>
    <row r="2788" spans="1:17" ht="20.149999999999999" customHeight="1" x14ac:dyDescent="0.35">
      <c r="A2788" s="247">
        <v>2785</v>
      </c>
      <c r="B2788" s="179" t="str">
        <f t="shared" si="88"/>
        <v xml:space="preserve"> </v>
      </c>
      <c r="C2788" s="266" t="s">
        <v>85</v>
      </c>
      <c r="D2788" s="176"/>
      <c r="E2788" s="53"/>
      <c r="Q2788" s="245">
        <f t="shared" si="89"/>
        <v>0</v>
      </c>
    </row>
    <row r="2789" spans="1:17" ht="20.149999999999999" customHeight="1" x14ac:dyDescent="0.35">
      <c r="A2789" s="247">
        <v>2786</v>
      </c>
      <c r="B2789" s="179" t="str">
        <f t="shared" si="88"/>
        <v xml:space="preserve"> </v>
      </c>
      <c r="C2789" s="266" t="s">
        <v>85</v>
      </c>
      <c r="D2789" s="176"/>
      <c r="E2789" s="53"/>
      <c r="Q2789" s="245">
        <f t="shared" si="89"/>
        <v>0</v>
      </c>
    </row>
    <row r="2790" spans="1:17" ht="20.149999999999999" customHeight="1" x14ac:dyDescent="0.35">
      <c r="A2790" s="247">
        <v>2787</v>
      </c>
      <c r="B2790" s="179" t="str">
        <f t="shared" si="88"/>
        <v xml:space="preserve"> </v>
      </c>
      <c r="C2790" s="266" t="s">
        <v>85</v>
      </c>
      <c r="D2790" s="176"/>
      <c r="E2790" s="53"/>
      <c r="Q2790" s="245">
        <f t="shared" si="89"/>
        <v>0</v>
      </c>
    </row>
    <row r="2791" spans="1:17" ht="20.149999999999999" customHeight="1" x14ac:dyDescent="0.35">
      <c r="A2791" s="247">
        <v>2788</v>
      </c>
      <c r="B2791" s="179" t="str">
        <f t="shared" si="88"/>
        <v xml:space="preserve"> </v>
      </c>
      <c r="C2791" s="266" t="s">
        <v>85</v>
      </c>
      <c r="D2791" s="176"/>
      <c r="E2791" s="53"/>
      <c r="Q2791" s="245">
        <f t="shared" si="89"/>
        <v>0</v>
      </c>
    </row>
    <row r="2792" spans="1:17" ht="20.149999999999999" customHeight="1" x14ac:dyDescent="0.35">
      <c r="A2792" s="247">
        <v>2789</v>
      </c>
      <c r="B2792" s="179" t="str">
        <f t="shared" si="88"/>
        <v xml:space="preserve"> </v>
      </c>
      <c r="C2792" s="266" t="s">
        <v>85</v>
      </c>
      <c r="D2792" s="176"/>
      <c r="E2792" s="53"/>
      <c r="Q2792" s="245">
        <f t="shared" si="89"/>
        <v>0</v>
      </c>
    </row>
    <row r="2793" spans="1:17" ht="20.149999999999999" customHeight="1" x14ac:dyDescent="0.35">
      <c r="A2793" s="247">
        <v>2790</v>
      </c>
      <c r="B2793" s="179" t="str">
        <f t="shared" si="88"/>
        <v xml:space="preserve"> </v>
      </c>
      <c r="C2793" s="266" t="s">
        <v>85</v>
      </c>
      <c r="D2793" s="176"/>
      <c r="E2793" s="53"/>
      <c r="Q2793" s="245">
        <f t="shared" si="89"/>
        <v>0</v>
      </c>
    </row>
    <row r="2794" spans="1:17" ht="20.149999999999999" customHeight="1" x14ac:dyDescent="0.35">
      <c r="A2794" s="247">
        <v>2791</v>
      </c>
      <c r="B2794" s="179" t="str">
        <f t="shared" si="88"/>
        <v xml:space="preserve"> </v>
      </c>
      <c r="C2794" s="266" t="s">
        <v>85</v>
      </c>
      <c r="D2794" s="176"/>
      <c r="E2794" s="53"/>
      <c r="Q2794" s="245">
        <f t="shared" si="89"/>
        <v>0</v>
      </c>
    </row>
    <row r="2795" spans="1:17" ht="20.149999999999999" customHeight="1" x14ac:dyDescent="0.35">
      <c r="A2795" s="247">
        <v>2792</v>
      </c>
      <c r="B2795" s="179" t="str">
        <f t="shared" si="88"/>
        <v xml:space="preserve"> </v>
      </c>
      <c r="C2795" s="266" t="s">
        <v>85</v>
      </c>
      <c r="D2795" s="176"/>
      <c r="E2795" s="53"/>
      <c r="Q2795" s="245">
        <f t="shared" si="89"/>
        <v>0</v>
      </c>
    </row>
    <row r="2796" spans="1:17" ht="20.149999999999999" customHeight="1" x14ac:dyDescent="0.35">
      <c r="A2796" s="247">
        <v>2793</v>
      </c>
      <c r="B2796" s="179" t="str">
        <f t="shared" si="88"/>
        <v xml:space="preserve"> </v>
      </c>
      <c r="C2796" s="266" t="s">
        <v>85</v>
      </c>
      <c r="D2796" s="176"/>
      <c r="E2796" s="53"/>
      <c r="Q2796" s="245">
        <f t="shared" si="89"/>
        <v>0</v>
      </c>
    </row>
    <row r="2797" spans="1:17" ht="20.149999999999999" customHeight="1" x14ac:dyDescent="0.35">
      <c r="A2797" s="247">
        <v>2794</v>
      </c>
      <c r="B2797" s="179" t="str">
        <f t="shared" si="88"/>
        <v xml:space="preserve"> </v>
      </c>
      <c r="C2797" s="266" t="s">
        <v>85</v>
      </c>
      <c r="D2797" s="176"/>
      <c r="E2797" s="53"/>
      <c r="Q2797" s="245">
        <f t="shared" si="89"/>
        <v>0</v>
      </c>
    </row>
    <row r="2798" spans="1:17" ht="20.149999999999999" customHeight="1" x14ac:dyDescent="0.35">
      <c r="A2798" s="247">
        <v>2795</v>
      </c>
      <c r="B2798" s="179" t="str">
        <f t="shared" si="88"/>
        <v xml:space="preserve"> </v>
      </c>
      <c r="C2798" s="266" t="s">
        <v>85</v>
      </c>
      <c r="D2798" s="176"/>
      <c r="E2798" s="53"/>
      <c r="Q2798" s="245">
        <f t="shared" si="89"/>
        <v>0</v>
      </c>
    </row>
    <row r="2799" spans="1:17" ht="20.149999999999999" customHeight="1" x14ac:dyDescent="0.35">
      <c r="A2799" s="247">
        <v>2796</v>
      </c>
      <c r="B2799" s="179" t="str">
        <f t="shared" si="88"/>
        <v xml:space="preserve"> </v>
      </c>
      <c r="C2799" s="266" t="s">
        <v>85</v>
      </c>
      <c r="D2799" s="176"/>
      <c r="E2799" s="53"/>
      <c r="Q2799" s="245">
        <f t="shared" si="89"/>
        <v>0</v>
      </c>
    </row>
    <row r="2800" spans="1:17" ht="20.149999999999999" customHeight="1" x14ac:dyDescent="0.35">
      <c r="A2800" s="247">
        <v>2797</v>
      </c>
      <c r="B2800" s="179" t="str">
        <f t="shared" si="88"/>
        <v xml:space="preserve"> </v>
      </c>
      <c r="C2800" s="266" t="s">
        <v>85</v>
      </c>
      <c r="D2800" s="176"/>
      <c r="E2800" s="53"/>
      <c r="Q2800" s="245">
        <f t="shared" si="89"/>
        <v>0</v>
      </c>
    </row>
    <row r="2801" spans="1:17" ht="20.149999999999999" customHeight="1" x14ac:dyDescent="0.35">
      <c r="A2801" s="247">
        <v>2798</v>
      </c>
      <c r="B2801" s="179" t="str">
        <f t="shared" si="88"/>
        <v xml:space="preserve"> </v>
      </c>
      <c r="C2801" s="266" t="s">
        <v>85</v>
      </c>
      <c r="D2801" s="176"/>
      <c r="E2801" s="53"/>
      <c r="Q2801" s="245">
        <f t="shared" si="89"/>
        <v>0</v>
      </c>
    </row>
    <row r="2802" spans="1:17" ht="20.149999999999999" customHeight="1" x14ac:dyDescent="0.35">
      <c r="A2802" s="247">
        <v>2799</v>
      </c>
      <c r="B2802" s="179" t="str">
        <f t="shared" si="88"/>
        <v xml:space="preserve"> </v>
      </c>
      <c r="C2802" s="266" t="s">
        <v>85</v>
      </c>
      <c r="D2802" s="176"/>
      <c r="E2802" s="53"/>
      <c r="Q2802" s="245">
        <f t="shared" si="89"/>
        <v>0</v>
      </c>
    </row>
    <row r="2803" spans="1:17" ht="20.149999999999999" customHeight="1" x14ac:dyDescent="0.35">
      <c r="A2803" s="247">
        <v>2800</v>
      </c>
      <c r="B2803" s="179" t="str">
        <f t="shared" si="88"/>
        <v xml:space="preserve"> </v>
      </c>
      <c r="C2803" s="266" t="s">
        <v>85</v>
      </c>
      <c r="D2803" s="176"/>
      <c r="E2803" s="53"/>
      <c r="Q2803" s="245">
        <f t="shared" si="89"/>
        <v>0</v>
      </c>
    </row>
    <row r="2804" spans="1:17" ht="20.149999999999999" customHeight="1" x14ac:dyDescent="0.35">
      <c r="A2804" s="247">
        <v>2801</v>
      </c>
      <c r="B2804" s="179" t="str">
        <f t="shared" si="88"/>
        <v xml:space="preserve"> </v>
      </c>
      <c r="C2804" s="266" t="s">
        <v>85</v>
      </c>
      <c r="D2804" s="176"/>
      <c r="E2804" s="53"/>
      <c r="Q2804" s="245">
        <f t="shared" si="89"/>
        <v>0</v>
      </c>
    </row>
    <row r="2805" spans="1:17" ht="20.149999999999999" customHeight="1" x14ac:dyDescent="0.35">
      <c r="A2805" s="247">
        <v>2802</v>
      </c>
      <c r="B2805" s="179" t="str">
        <f t="shared" si="88"/>
        <v xml:space="preserve"> </v>
      </c>
      <c r="C2805" s="266" t="s">
        <v>85</v>
      </c>
      <c r="D2805" s="176"/>
      <c r="E2805" s="53"/>
      <c r="Q2805" s="245">
        <f t="shared" si="89"/>
        <v>0</v>
      </c>
    </row>
    <row r="2806" spans="1:17" ht="20.149999999999999" customHeight="1" x14ac:dyDescent="0.35">
      <c r="A2806" s="247">
        <v>2803</v>
      </c>
      <c r="B2806" s="179" t="str">
        <f t="shared" si="88"/>
        <v xml:space="preserve"> </v>
      </c>
      <c r="C2806" s="266" t="s">
        <v>85</v>
      </c>
      <c r="D2806" s="176"/>
      <c r="E2806" s="53"/>
      <c r="Q2806" s="245">
        <f t="shared" si="89"/>
        <v>0</v>
      </c>
    </row>
    <row r="2807" spans="1:17" ht="20.149999999999999" customHeight="1" x14ac:dyDescent="0.35">
      <c r="A2807" s="247">
        <v>2804</v>
      </c>
      <c r="B2807" s="179" t="str">
        <f t="shared" si="88"/>
        <v xml:space="preserve"> </v>
      </c>
      <c r="C2807" s="266" t="s">
        <v>85</v>
      </c>
      <c r="D2807" s="176"/>
      <c r="E2807" s="53"/>
      <c r="Q2807" s="245">
        <f t="shared" si="89"/>
        <v>0</v>
      </c>
    </row>
    <row r="2808" spans="1:17" ht="20.149999999999999" customHeight="1" x14ac:dyDescent="0.35">
      <c r="A2808" s="247">
        <v>2805</v>
      </c>
      <c r="B2808" s="179" t="str">
        <f t="shared" si="88"/>
        <v xml:space="preserve"> </v>
      </c>
      <c r="C2808" s="266" t="s">
        <v>85</v>
      </c>
      <c r="D2808" s="176"/>
      <c r="E2808" s="53"/>
      <c r="Q2808" s="245">
        <f t="shared" si="89"/>
        <v>0</v>
      </c>
    </row>
    <row r="2809" spans="1:17" ht="20.149999999999999" customHeight="1" x14ac:dyDescent="0.35">
      <c r="A2809" s="247">
        <v>2806</v>
      </c>
      <c r="B2809" s="179" t="str">
        <f t="shared" si="88"/>
        <v xml:space="preserve"> </v>
      </c>
      <c r="C2809" s="266" t="s">
        <v>85</v>
      </c>
      <c r="D2809" s="176"/>
      <c r="E2809" s="53"/>
      <c r="Q2809" s="245">
        <f t="shared" si="89"/>
        <v>0</v>
      </c>
    </row>
    <row r="2810" spans="1:17" ht="20.149999999999999" customHeight="1" x14ac:dyDescent="0.35">
      <c r="A2810" s="247">
        <v>2807</v>
      </c>
      <c r="B2810" s="179" t="str">
        <f t="shared" si="88"/>
        <v xml:space="preserve"> </v>
      </c>
      <c r="C2810" s="266" t="s">
        <v>85</v>
      </c>
      <c r="D2810" s="176"/>
      <c r="E2810" s="53"/>
      <c r="Q2810" s="245">
        <f t="shared" si="89"/>
        <v>0</v>
      </c>
    </row>
    <row r="2811" spans="1:17" ht="20.149999999999999" customHeight="1" x14ac:dyDescent="0.35">
      <c r="A2811" s="247">
        <v>2808</v>
      </c>
      <c r="B2811" s="179" t="str">
        <f t="shared" si="88"/>
        <v xml:space="preserve"> </v>
      </c>
      <c r="C2811" s="266" t="s">
        <v>85</v>
      </c>
      <c r="D2811" s="176"/>
      <c r="E2811" s="53"/>
      <c r="Q2811" s="245">
        <f t="shared" si="89"/>
        <v>0</v>
      </c>
    </row>
    <row r="2812" spans="1:17" ht="20.149999999999999" customHeight="1" x14ac:dyDescent="0.35">
      <c r="A2812" s="247">
        <v>2809</v>
      </c>
      <c r="B2812" s="179" t="str">
        <f t="shared" si="88"/>
        <v xml:space="preserve"> </v>
      </c>
      <c r="C2812" s="266" t="s">
        <v>85</v>
      </c>
      <c r="D2812" s="176"/>
      <c r="E2812" s="53"/>
      <c r="Q2812" s="245">
        <f t="shared" si="89"/>
        <v>0</v>
      </c>
    </row>
    <row r="2813" spans="1:17" ht="20.149999999999999" customHeight="1" x14ac:dyDescent="0.35">
      <c r="A2813" s="247">
        <v>2810</v>
      </c>
      <c r="B2813" s="179" t="str">
        <f t="shared" si="88"/>
        <v xml:space="preserve"> </v>
      </c>
      <c r="C2813" s="266" t="s">
        <v>85</v>
      </c>
      <c r="D2813" s="176"/>
      <c r="E2813" s="53"/>
      <c r="Q2813" s="245">
        <f t="shared" si="89"/>
        <v>0</v>
      </c>
    </row>
    <row r="2814" spans="1:17" ht="20.149999999999999" customHeight="1" x14ac:dyDescent="0.35">
      <c r="A2814" s="247">
        <v>2811</v>
      </c>
      <c r="B2814" s="179" t="str">
        <f t="shared" si="88"/>
        <v xml:space="preserve"> </v>
      </c>
      <c r="C2814" s="266" t="s">
        <v>85</v>
      </c>
      <c r="D2814" s="176"/>
      <c r="E2814" s="53"/>
      <c r="Q2814" s="245">
        <f t="shared" si="89"/>
        <v>0</v>
      </c>
    </row>
    <row r="2815" spans="1:17" ht="20.149999999999999" customHeight="1" x14ac:dyDescent="0.35">
      <c r="A2815" s="247">
        <v>2812</v>
      </c>
      <c r="B2815" s="179" t="str">
        <f t="shared" si="88"/>
        <v xml:space="preserve"> </v>
      </c>
      <c r="C2815" s="266" t="s">
        <v>85</v>
      </c>
      <c r="D2815" s="176"/>
      <c r="E2815" s="53"/>
      <c r="Q2815" s="245">
        <f t="shared" si="89"/>
        <v>0</v>
      </c>
    </row>
    <row r="2816" spans="1:17" ht="20.149999999999999" customHeight="1" x14ac:dyDescent="0.35">
      <c r="A2816" s="247">
        <v>2813</v>
      </c>
      <c r="B2816" s="179" t="str">
        <f t="shared" si="88"/>
        <v xml:space="preserve"> </v>
      </c>
      <c r="C2816" s="266" t="s">
        <v>85</v>
      </c>
      <c r="D2816" s="176"/>
      <c r="E2816" s="53"/>
      <c r="Q2816" s="245">
        <f t="shared" si="89"/>
        <v>0</v>
      </c>
    </row>
    <row r="2817" spans="1:17" ht="20.149999999999999" customHeight="1" x14ac:dyDescent="0.35">
      <c r="A2817" s="247">
        <v>2814</v>
      </c>
      <c r="B2817" s="179" t="str">
        <f t="shared" si="88"/>
        <v xml:space="preserve"> </v>
      </c>
      <c r="C2817" s="266" t="s">
        <v>85</v>
      </c>
      <c r="D2817" s="176"/>
      <c r="E2817" s="53"/>
      <c r="Q2817" s="245">
        <f t="shared" si="89"/>
        <v>0</v>
      </c>
    </row>
    <row r="2818" spans="1:17" ht="20.149999999999999" customHeight="1" x14ac:dyDescent="0.35">
      <c r="A2818" s="247">
        <v>2815</v>
      </c>
      <c r="B2818" s="179" t="str">
        <f t="shared" si="88"/>
        <v xml:space="preserve"> </v>
      </c>
      <c r="C2818" s="266" t="s">
        <v>85</v>
      </c>
      <c r="D2818" s="176"/>
      <c r="E2818" s="53"/>
      <c r="Q2818" s="245">
        <f t="shared" si="89"/>
        <v>0</v>
      </c>
    </row>
    <row r="2819" spans="1:17" ht="20.149999999999999" customHeight="1" x14ac:dyDescent="0.35">
      <c r="A2819" s="247">
        <v>2816</v>
      </c>
      <c r="B2819" s="179" t="str">
        <f t="shared" si="88"/>
        <v xml:space="preserve"> </v>
      </c>
      <c r="C2819" s="266" t="s">
        <v>85</v>
      </c>
      <c r="D2819" s="176"/>
      <c r="E2819" s="53"/>
      <c r="Q2819" s="245">
        <f t="shared" si="89"/>
        <v>0</v>
      </c>
    </row>
    <row r="2820" spans="1:17" ht="20.149999999999999" customHeight="1" x14ac:dyDescent="0.35">
      <c r="A2820" s="247">
        <v>2817</v>
      </c>
      <c r="B2820" s="179" t="str">
        <f t="shared" si="88"/>
        <v xml:space="preserve"> </v>
      </c>
      <c r="C2820" s="266" t="s">
        <v>85</v>
      </c>
      <c r="D2820" s="176"/>
      <c r="E2820" s="53"/>
      <c r="Q2820" s="245">
        <f t="shared" si="89"/>
        <v>0</v>
      </c>
    </row>
    <row r="2821" spans="1:17" ht="20.149999999999999" customHeight="1" x14ac:dyDescent="0.35">
      <c r="A2821" s="247">
        <v>2818</v>
      </c>
      <c r="B2821" s="179" t="str">
        <f t="shared" ref="B2821:B2884" si="90">_xlfn.CONCAT(C2821,D2821)</f>
        <v xml:space="preserve"> </v>
      </c>
      <c r="C2821" s="266" t="s">
        <v>85</v>
      </c>
      <c r="D2821" s="176"/>
      <c r="E2821" s="53"/>
      <c r="Q2821" s="245">
        <f t="shared" ref="Q2821:Q2884" si="91">IF(AND(D2821&gt;0,OR(C2821="",C2821=" ")),1,0)</f>
        <v>0</v>
      </c>
    </row>
    <row r="2822" spans="1:17" ht="20.149999999999999" customHeight="1" x14ac:dyDescent="0.35">
      <c r="A2822" s="247">
        <v>2819</v>
      </c>
      <c r="B2822" s="179" t="str">
        <f t="shared" si="90"/>
        <v xml:space="preserve"> </v>
      </c>
      <c r="C2822" s="266" t="s">
        <v>85</v>
      </c>
      <c r="D2822" s="176"/>
      <c r="E2822" s="53"/>
      <c r="Q2822" s="245">
        <f t="shared" si="91"/>
        <v>0</v>
      </c>
    </row>
    <row r="2823" spans="1:17" ht="20.149999999999999" customHeight="1" x14ac:dyDescent="0.35">
      <c r="A2823" s="247">
        <v>2820</v>
      </c>
      <c r="B2823" s="179" t="str">
        <f t="shared" si="90"/>
        <v xml:space="preserve"> </v>
      </c>
      <c r="C2823" s="266" t="s">
        <v>85</v>
      </c>
      <c r="D2823" s="176"/>
      <c r="E2823" s="53"/>
      <c r="Q2823" s="245">
        <f t="shared" si="91"/>
        <v>0</v>
      </c>
    </row>
    <row r="2824" spans="1:17" ht="20.149999999999999" customHeight="1" x14ac:dyDescent="0.35">
      <c r="A2824" s="247">
        <v>2821</v>
      </c>
      <c r="B2824" s="179" t="str">
        <f t="shared" si="90"/>
        <v xml:space="preserve"> </v>
      </c>
      <c r="C2824" s="266" t="s">
        <v>85</v>
      </c>
      <c r="D2824" s="176"/>
      <c r="E2824" s="53"/>
      <c r="Q2824" s="245">
        <f t="shared" si="91"/>
        <v>0</v>
      </c>
    </row>
    <row r="2825" spans="1:17" ht="20.149999999999999" customHeight="1" x14ac:dyDescent="0.35">
      <c r="A2825" s="247">
        <v>2822</v>
      </c>
      <c r="B2825" s="179" t="str">
        <f t="shared" si="90"/>
        <v xml:space="preserve"> </v>
      </c>
      <c r="C2825" s="266" t="s">
        <v>85</v>
      </c>
      <c r="D2825" s="176"/>
      <c r="E2825" s="53"/>
      <c r="Q2825" s="245">
        <f t="shared" si="91"/>
        <v>0</v>
      </c>
    </row>
    <row r="2826" spans="1:17" ht="20.149999999999999" customHeight="1" x14ac:dyDescent="0.35">
      <c r="A2826" s="247">
        <v>2823</v>
      </c>
      <c r="B2826" s="179" t="str">
        <f t="shared" si="90"/>
        <v xml:space="preserve"> </v>
      </c>
      <c r="C2826" s="266" t="s">
        <v>85</v>
      </c>
      <c r="D2826" s="176"/>
      <c r="E2826" s="53"/>
      <c r="Q2826" s="245">
        <f t="shared" si="91"/>
        <v>0</v>
      </c>
    </row>
    <row r="2827" spans="1:17" ht="20.149999999999999" customHeight="1" x14ac:dyDescent="0.35">
      <c r="A2827" s="247">
        <v>2824</v>
      </c>
      <c r="B2827" s="179" t="str">
        <f t="shared" si="90"/>
        <v xml:space="preserve"> </v>
      </c>
      <c r="C2827" s="266" t="s">
        <v>85</v>
      </c>
      <c r="D2827" s="176"/>
      <c r="E2827" s="53"/>
      <c r="Q2827" s="245">
        <f t="shared" si="91"/>
        <v>0</v>
      </c>
    </row>
    <row r="2828" spans="1:17" ht="20.149999999999999" customHeight="1" x14ac:dyDescent="0.35">
      <c r="A2828" s="247">
        <v>2825</v>
      </c>
      <c r="B2828" s="179" t="str">
        <f t="shared" si="90"/>
        <v xml:space="preserve"> </v>
      </c>
      <c r="C2828" s="266" t="s">
        <v>85</v>
      </c>
      <c r="D2828" s="176"/>
      <c r="E2828" s="53"/>
      <c r="Q2828" s="245">
        <f t="shared" si="91"/>
        <v>0</v>
      </c>
    </row>
    <row r="2829" spans="1:17" ht="20.149999999999999" customHeight="1" x14ac:dyDescent="0.35">
      <c r="A2829" s="247">
        <v>2826</v>
      </c>
      <c r="B2829" s="179" t="str">
        <f t="shared" si="90"/>
        <v xml:space="preserve"> </v>
      </c>
      <c r="C2829" s="266" t="s">
        <v>85</v>
      </c>
      <c r="D2829" s="176"/>
      <c r="E2829" s="53"/>
      <c r="Q2829" s="245">
        <f t="shared" si="91"/>
        <v>0</v>
      </c>
    </row>
    <row r="2830" spans="1:17" ht="20.149999999999999" customHeight="1" x14ac:dyDescent="0.35">
      <c r="A2830" s="247">
        <v>2827</v>
      </c>
      <c r="B2830" s="179" t="str">
        <f t="shared" si="90"/>
        <v xml:space="preserve"> </v>
      </c>
      <c r="C2830" s="266" t="s">
        <v>85</v>
      </c>
      <c r="D2830" s="176"/>
      <c r="E2830" s="53"/>
      <c r="Q2830" s="245">
        <f t="shared" si="91"/>
        <v>0</v>
      </c>
    </row>
    <row r="2831" spans="1:17" ht="20.149999999999999" customHeight="1" x14ac:dyDescent="0.35">
      <c r="A2831" s="247">
        <v>2828</v>
      </c>
      <c r="B2831" s="179" t="str">
        <f t="shared" si="90"/>
        <v xml:space="preserve"> </v>
      </c>
      <c r="C2831" s="266" t="s">
        <v>85</v>
      </c>
      <c r="D2831" s="176"/>
      <c r="E2831" s="53"/>
      <c r="Q2831" s="245">
        <f t="shared" si="91"/>
        <v>0</v>
      </c>
    </row>
    <row r="2832" spans="1:17" ht="20.149999999999999" customHeight="1" x14ac:dyDescent="0.35">
      <c r="A2832" s="247">
        <v>2829</v>
      </c>
      <c r="B2832" s="179" t="str">
        <f t="shared" si="90"/>
        <v xml:space="preserve"> </v>
      </c>
      <c r="C2832" s="266" t="s">
        <v>85</v>
      </c>
      <c r="D2832" s="176"/>
      <c r="E2832" s="53"/>
      <c r="Q2832" s="245">
        <f t="shared" si="91"/>
        <v>0</v>
      </c>
    </row>
    <row r="2833" spans="1:17" ht="20.149999999999999" customHeight="1" x14ac:dyDescent="0.35">
      <c r="A2833" s="247">
        <v>2830</v>
      </c>
      <c r="B2833" s="179" t="str">
        <f t="shared" si="90"/>
        <v xml:space="preserve"> </v>
      </c>
      <c r="C2833" s="266" t="s">
        <v>85</v>
      </c>
      <c r="D2833" s="176"/>
      <c r="E2833" s="53"/>
      <c r="Q2833" s="245">
        <f t="shared" si="91"/>
        <v>0</v>
      </c>
    </row>
    <row r="2834" spans="1:17" ht="20.149999999999999" customHeight="1" x14ac:dyDescent="0.35">
      <c r="A2834" s="247">
        <v>2831</v>
      </c>
      <c r="B2834" s="179" t="str">
        <f t="shared" si="90"/>
        <v xml:space="preserve"> </v>
      </c>
      <c r="C2834" s="266" t="s">
        <v>85</v>
      </c>
      <c r="D2834" s="176"/>
      <c r="E2834" s="53"/>
      <c r="Q2834" s="245">
        <f t="shared" si="91"/>
        <v>0</v>
      </c>
    </row>
    <row r="2835" spans="1:17" ht="20.149999999999999" customHeight="1" x14ac:dyDescent="0.35">
      <c r="A2835" s="247">
        <v>2832</v>
      </c>
      <c r="B2835" s="179" t="str">
        <f t="shared" si="90"/>
        <v xml:space="preserve"> </v>
      </c>
      <c r="C2835" s="266" t="s">
        <v>85</v>
      </c>
      <c r="D2835" s="176"/>
      <c r="E2835" s="53"/>
      <c r="Q2835" s="245">
        <f t="shared" si="91"/>
        <v>0</v>
      </c>
    </row>
    <row r="2836" spans="1:17" ht="20.149999999999999" customHeight="1" x14ac:dyDescent="0.35">
      <c r="A2836" s="247">
        <v>2833</v>
      </c>
      <c r="B2836" s="179" t="str">
        <f t="shared" si="90"/>
        <v xml:space="preserve"> </v>
      </c>
      <c r="C2836" s="266" t="s">
        <v>85</v>
      </c>
      <c r="D2836" s="176"/>
      <c r="E2836" s="53"/>
      <c r="Q2836" s="245">
        <f t="shared" si="91"/>
        <v>0</v>
      </c>
    </row>
    <row r="2837" spans="1:17" ht="20.149999999999999" customHeight="1" x14ac:dyDescent="0.35">
      <c r="A2837" s="247">
        <v>2834</v>
      </c>
      <c r="B2837" s="179" t="str">
        <f t="shared" si="90"/>
        <v xml:space="preserve"> </v>
      </c>
      <c r="C2837" s="266" t="s">
        <v>85</v>
      </c>
      <c r="D2837" s="176"/>
      <c r="E2837" s="53"/>
      <c r="Q2837" s="245">
        <f t="shared" si="91"/>
        <v>0</v>
      </c>
    </row>
    <row r="2838" spans="1:17" ht="20.149999999999999" customHeight="1" x14ac:dyDescent="0.35">
      <c r="A2838" s="247">
        <v>2835</v>
      </c>
      <c r="B2838" s="179" t="str">
        <f t="shared" si="90"/>
        <v xml:space="preserve"> </v>
      </c>
      <c r="C2838" s="266" t="s">
        <v>85</v>
      </c>
      <c r="D2838" s="176"/>
      <c r="E2838" s="53"/>
      <c r="Q2838" s="245">
        <f t="shared" si="91"/>
        <v>0</v>
      </c>
    </row>
    <row r="2839" spans="1:17" ht="20.149999999999999" customHeight="1" x14ac:dyDescent="0.35">
      <c r="A2839" s="247">
        <v>2836</v>
      </c>
      <c r="B2839" s="179" t="str">
        <f t="shared" si="90"/>
        <v xml:space="preserve"> </v>
      </c>
      <c r="C2839" s="266" t="s">
        <v>85</v>
      </c>
      <c r="D2839" s="176"/>
      <c r="E2839" s="53"/>
      <c r="Q2839" s="245">
        <f t="shared" si="91"/>
        <v>0</v>
      </c>
    </row>
    <row r="2840" spans="1:17" ht="20.149999999999999" customHeight="1" x14ac:dyDescent="0.35">
      <c r="A2840" s="247">
        <v>2837</v>
      </c>
      <c r="B2840" s="179" t="str">
        <f t="shared" si="90"/>
        <v xml:space="preserve"> </v>
      </c>
      <c r="C2840" s="266" t="s">
        <v>85</v>
      </c>
      <c r="D2840" s="176"/>
      <c r="E2840" s="53"/>
      <c r="Q2840" s="245">
        <f t="shared" si="91"/>
        <v>0</v>
      </c>
    </row>
    <row r="2841" spans="1:17" ht="20.149999999999999" customHeight="1" x14ac:dyDescent="0.35">
      <c r="A2841" s="247">
        <v>2838</v>
      </c>
      <c r="B2841" s="179" t="str">
        <f t="shared" si="90"/>
        <v xml:space="preserve"> </v>
      </c>
      <c r="C2841" s="266" t="s">
        <v>85</v>
      </c>
      <c r="D2841" s="176"/>
      <c r="E2841" s="53"/>
      <c r="Q2841" s="245">
        <f t="shared" si="91"/>
        <v>0</v>
      </c>
    </row>
    <row r="2842" spans="1:17" ht="20.149999999999999" customHeight="1" x14ac:dyDescent="0.35">
      <c r="A2842" s="247">
        <v>2839</v>
      </c>
      <c r="B2842" s="179" t="str">
        <f t="shared" si="90"/>
        <v xml:space="preserve"> </v>
      </c>
      <c r="C2842" s="266" t="s">
        <v>85</v>
      </c>
      <c r="D2842" s="176"/>
      <c r="E2842" s="53"/>
      <c r="Q2842" s="245">
        <f t="shared" si="91"/>
        <v>0</v>
      </c>
    </row>
    <row r="2843" spans="1:17" ht="20.149999999999999" customHeight="1" x14ac:dyDescent="0.35">
      <c r="A2843" s="247">
        <v>2840</v>
      </c>
      <c r="B2843" s="179" t="str">
        <f t="shared" si="90"/>
        <v xml:space="preserve"> </v>
      </c>
      <c r="C2843" s="266" t="s">
        <v>85</v>
      </c>
      <c r="D2843" s="176"/>
      <c r="E2843" s="53"/>
      <c r="Q2843" s="245">
        <f t="shared" si="91"/>
        <v>0</v>
      </c>
    </row>
    <row r="2844" spans="1:17" ht="20.149999999999999" customHeight="1" x14ac:dyDescent="0.35">
      <c r="A2844" s="247">
        <v>2841</v>
      </c>
      <c r="B2844" s="179" t="str">
        <f t="shared" si="90"/>
        <v xml:space="preserve"> </v>
      </c>
      <c r="C2844" s="266" t="s">
        <v>85</v>
      </c>
      <c r="D2844" s="176"/>
      <c r="E2844" s="53"/>
      <c r="Q2844" s="245">
        <f t="shared" si="91"/>
        <v>0</v>
      </c>
    </row>
    <row r="2845" spans="1:17" ht="20.149999999999999" customHeight="1" x14ac:dyDescent="0.35">
      <c r="A2845" s="247">
        <v>2842</v>
      </c>
      <c r="B2845" s="179" t="str">
        <f t="shared" si="90"/>
        <v xml:space="preserve"> </v>
      </c>
      <c r="C2845" s="266" t="s">
        <v>85</v>
      </c>
      <c r="D2845" s="176"/>
      <c r="E2845" s="53"/>
      <c r="Q2845" s="245">
        <f t="shared" si="91"/>
        <v>0</v>
      </c>
    </row>
    <row r="2846" spans="1:17" ht="20.149999999999999" customHeight="1" x14ac:dyDescent="0.35">
      <c r="A2846" s="247">
        <v>2843</v>
      </c>
      <c r="B2846" s="179" t="str">
        <f t="shared" si="90"/>
        <v xml:space="preserve"> </v>
      </c>
      <c r="C2846" s="266" t="s">
        <v>85</v>
      </c>
      <c r="D2846" s="176"/>
      <c r="E2846" s="53"/>
      <c r="Q2846" s="245">
        <f t="shared" si="91"/>
        <v>0</v>
      </c>
    </row>
    <row r="2847" spans="1:17" ht="20.149999999999999" customHeight="1" x14ac:dyDescent="0.35">
      <c r="A2847" s="247">
        <v>2844</v>
      </c>
      <c r="B2847" s="179" t="str">
        <f t="shared" si="90"/>
        <v xml:space="preserve"> </v>
      </c>
      <c r="C2847" s="266" t="s">
        <v>85</v>
      </c>
      <c r="D2847" s="176"/>
      <c r="E2847" s="53"/>
      <c r="Q2847" s="245">
        <f t="shared" si="91"/>
        <v>0</v>
      </c>
    </row>
    <row r="2848" spans="1:17" ht="20.149999999999999" customHeight="1" x14ac:dyDescent="0.35">
      <c r="A2848" s="247">
        <v>2845</v>
      </c>
      <c r="B2848" s="179" t="str">
        <f t="shared" si="90"/>
        <v xml:space="preserve"> </v>
      </c>
      <c r="C2848" s="266" t="s">
        <v>85</v>
      </c>
      <c r="D2848" s="176"/>
      <c r="E2848" s="53"/>
      <c r="Q2848" s="245">
        <f t="shared" si="91"/>
        <v>0</v>
      </c>
    </row>
    <row r="2849" spans="1:17" ht="20.149999999999999" customHeight="1" x14ac:dyDescent="0.35">
      <c r="A2849" s="247">
        <v>2846</v>
      </c>
      <c r="B2849" s="179" t="str">
        <f t="shared" si="90"/>
        <v xml:space="preserve"> </v>
      </c>
      <c r="C2849" s="266" t="s">
        <v>85</v>
      </c>
      <c r="D2849" s="176"/>
      <c r="E2849" s="53"/>
      <c r="Q2849" s="245">
        <f t="shared" si="91"/>
        <v>0</v>
      </c>
    </row>
    <row r="2850" spans="1:17" ht="20.149999999999999" customHeight="1" x14ac:dyDescent="0.35">
      <c r="A2850" s="247">
        <v>2847</v>
      </c>
      <c r="B2850" s="179" t="str">
        <f t="shared" si="90"/>
        <v xml:space="preserve"> </v>
      </c>
      <c r="C2850" s="266" t="s">
        <v>85</v>
      </c>
      <c r="D2850" s="176"/>
      <c r="E2850" s="53"/>
      <c r="Q2850" s="245">
        <f t="shared" si="91"/>
        <v>0</v>
      </c>
    </row>
    <row r="2851" spans="1:17" ht="20.149999999999999" customHeight="1" x14ac:dyDescent="0.35">
      <c r="A2851" s="247">
        <v>2848</v>
      </c>
      <c r="B2851" s="179" t="str">
        <f t="shared" si="90"/>
        <v xml:space="preserve"> </v>
      </c>
      <c r="C2851" s="266" t="s">
        <v>85</v>
      </c>
      <c r="D2851" s="176"/>
      <c r="E2851" s="53"/>
      <c r="Q2851" s="245">
        <f t="shared" si="91"/>
        <v>0</v>
      </c>
    </row>
    <row r="2852" spans="1:17" ht="20.149999999999999" customHeight="1" x14ac:dyDescent="0.35">
      <c r="A2852" s="247">
        <v>2849</v>
      </c>
      <c r="B2852" s="179" t="str">
        <f t="shared" si="90"/>
        <v xml:space="preserve"> </v>
      </c>
      <c r="C2852" s="266" t="s">
        <v>85</v>
      </c>
      <c r="D2852" s="176"/>
      <c r="E2852" s="53"/>
      <c r="Q2852" s="245">
        <f t="shared" si="91"/>
        <v>0</v>
      </c>
    </row>
    <row r="2853" spans="1:17" ht="20.149999999999999" customHeight="1" x14ac:dyDescent="0.35">
      <c r="A2853" s="247">
        <v>2850</v>
      </c>
      <c r="B2853" s="179" t="str">
        <f t="shared" si="90"/>
        <v xml:space="preserve"> </v>
      </c>
      <c r="C2853" s="266" t="s">
        <v>85</v>
      </c>
      <c r="D2853" s="176"/>
      <c r="E2853" s="53"/>
      <c r="Q2853" s="245">
        <f t="shared" si="91"/>
        <v>0</v>
      </c>
    </row>
    <row r="2854" spans="1:17" ht="20.149999999999999" customHeight="1" x14ac:dyDescent="0.35">
      <c r="A2854" s="247">
        <v>2851</v>
      </c>
      <c r="B2854" s="179" t="str">
        <f t="shared" si="90"/>
        <v xml:space="preserve"> </v>
      </c>
      <c r="C2854" s="266" t="s">
        <v>85</v>
      </c>
      <c r="D2854" s="176"/>
      <c r="E2854" s="53"/>
      <c r="Q2854" s="245">
        <f t="shared" si="91"/>
        <v>0</v>
      </c>
    </row>
    <row r="2855" spans="1:17" ht="20.149999999999999" customHeight="1" x14ac:dyDescent="0.35">
      <c r="A2855" s="247">
        <v>2852</v>
      </c>
      <c r="B2855" s="179" t="str">
        <f t="shared" si="90"/>
        <v xml:space="preserve"> </v>
      </c>
      <c r="C2855" s="266" t="s">
        <v>85</v>
      </c>
      <c r="D2855" s="176"/>
      <c r="E2855" s="53"/>
      <c r="Q2855" s="245">
        <f t="shared" si="91"/>
        <v>0</v>
      </c>
    </row>
    <row r="2856" spans="1:17" ht="20.149999999999999" customHeight="1" x14ac:dyDescent="0.35">
      <c r="A2856" s="247">
        <v>2853</v>
      </c>
      <c r="B2856" s="179" t="str">
        <f t="shared" si="90"/>
        <v xml:space="preserve"> </v>
      </c>
      <c r="C2856" s="266" t="s">
        <v>85</v>
      </c>
      <c r="D2856" s="176"/>
      <c r="E2856" s="53"/>
      <c r="Q2856" s="245">
        <f t="shared" si="91"/>
        <v>0</v>
      </c>
    </row>
    <row r="2857" spans="1:17" ht="20.149999999999999" customHeight="1" x14ac:dyDescent="0.35">
      <c r="A2857" s="247">
        <v>2854</v>
      </c>
      <c r="B2857" s="179" t="str">
        <f t="shared" si="90"/>
        <v xml:space="preserve"> </v>
      </c>
      <c r="C2857" s="266" t="s">
        <v>85</v>
      </c>
      <c r="D2857" s="176"/>
      <c r="E2857" s="53"/>
      <c r="Q2857" s="245">
        <f t="shared" si="91"/>
        <v>0</v>
      </c>
    </row>
    <row r="2858" spans="1:17" ht="20.149999999999999" customHeight="1" x14ac:dyDescent="0.35">
      <c r="A2858" s="247">
        <v>2855</v>
      </c>
      <c r="B2858" s="179" t="str">
        <f t="shared" si="90"/>
        <v xml:space="preserve"> </v>
      </c>
      <c r="C2858" s="266" t="s">
        <v>85</v>
      </c>
      <c r="D2858" s="176"/>
      <c r="E2858" s="53"/>
      <c r="Q2858" s="245">
        <f t="shared" si="91"/>
        <v>0</v>
      </c>
    </row>
    <row r="2859" spans="1:17" ht="20.149999999999999" customHeight="1" x14ac:dyDescent="0.35">
      <c r="A2859" s="247">
        <v>2856</v>
      </c>
      <c r="B2859" s="179" t="str">
        <f t="shared" si="90"/>
        <v xml:space="preserve"> </v>
      </c>
      <c r="C2859" s="266" t="s">
        <v>85</v>
      </c>
      <c r="D2859" s="176"/>
      <c r="E2859" s="53"/>
      <c r="Q2859" s="245">
        <f t="shared" si="91"/>
        <v>0</v>
      </c>
    </row>
    <row r="2860" spans="1:17" ht="20.149999999999999" customHeight="1" x14ac:dyDescent="0.35">
      <c r="A2860" s="247">
        <v>2857</v>
      </c>
      <c r="B2860" s="179" t="str">
        <f t="shared" si="90"/>
        <v xml:space="preserve"> </v>
      </c>
      <c r="C2860" s="266" t="s">
        <v>85</v>
      </c>
      <c r="D2860" s="176"/>
      <c r="E2860" s="53"/>
      <c r="Q2860" s="245">
        <f t="shared" si="91"/>
        <v>0</v>
      </c>
    </row>
    <row r="2861" spans="1:17" ht="20.149999999999999" customHeight="1" x14ac:dyDescent="0.35">
      <c r="A2861" s="247">
        <v>2858</v>
      </c>
      <c r="B2861" s="179" t="str">
        <f t="shared" si="90"/>
        <v xml:space="preserve"> </v>
      </c>
      <c r="C2861" s="266" t="s">
        <v>85</v>
      </c>
      <c r="D2861" s="176"/>
      <c r="E2861" s="53"/>
      <c r="Q2861" s="245">
        <f t="shared" si="91"/>
        <v>0</v>
      </c>
    </row>
    <row r="2862" spans="1:17" ht="20.149999999999999" customHeight="1" x14ac:dyDescent="0.35">
      <c r="A2862" s="247">
        <v>2859</v>
      </c>
      <c r="B2862" s="179" t="str">
        <f t="shared" si="90"/>
        <v xml:space="preserve"> </v>
      </c>
      <c r="C2862" s="266" t="s">
        <v>85</v>
      </c>
      <c r="D2862" s="176"/>
      <c r="E2862" s="53"/>
      <c r="Q2862" s="245">
        <f t="shared" si="91"/>
        <v>0</v>
      </c>
    </row>
    <row r="2863" spans="1:17" ht="20.149999999999999" customHeight="1" x14ac:dyDescent="0.35">
      <c r="A2863" s="247">
        <v>2860</v>
      </c>
      <c r="B2863" s="179" t="str">
        <f t="shared" si="90"/>
        <v xml:space="preserve"> </v>
      </c>
      <c r="C2863" s="266" t="s">
        <v>85</v>
      </c>
      <c r="D2863" s="176"/>
      <c r="E2863" s="53"/>
      <c r="Q2863" s="245">
        <f t="shared" si="91"/>
        <v>0</v>
      </c>
    </row>
    <row r="2864" spans="1:17" ht="20.149999999999999" customHeight="1" x14ac:dyDescent="0.35">
      <c r="A2864" s="247">
        <v>2861</v>
      </c>
      <c r="B2864" s="179" t="str">
        <f t="shared" si="90"/>
        <v xml:space="preserve"> </v>
      </c>
      <c r="C2864" s="266" t="s">
        <v>85</v>
      </c>
      <c r="D2864" s="176"/>
      <c r="E2864" s="53"/>
      <c r="Q2864" s="245">
        <f t="shared" si="91"/>
        <v>0</v>
      </c>
    </row>
    <row r="2865" spans="1:17" ht="20.149999999999999" customHeight="1" x14ac:dyDescent="0.35">
      <c r="A2865" s="247">
        <v>2862</v>
      </c>
      <c r="B2865" s="179" t="str">
        <f t="shared" si="90"/>
        <v xml:space="preserve"> </v>
      </c>
      <c r="C2865" s="266" t="s">
        <v>85</v>
      </c>
      <c r="D2865" s="176"/>
      <c r="E2865" s="53"/>
      <c r="Q2865" s="245">
        <f t="shared" si="91"/>
        <v>0</v>
      </c>
    </row>
    <row r="2866" spans="1:17" ht="20.149999999999999" customHeight="1" x14ac:dyDescent="0.35">
      <c r="A2866" s="247">
        <v>2863</v>
      </c>
      <c r="B2866" s="179" t="str">
        <f t="shared" si="90"/>
        <v xml:space="preserve"> </v>
      </c>
      <c r="C2866" s="266" t="s">
        <v>85</v>
      </c>
      <c r="D2866" s="176"/>
      <c r="E2866" s="53"/>
      <c r="Q2866" s="245">
        <f t="shared" si="91"/>
        <v>0</v>
      </c>
    </row>
    <row r="2867" spans="1:17" ht="20.149999999999999" customHeight="1" x14ac:dyDescent="0.35">
      <c r="A2867" s="247">
        <v>2864</v>
      </c>
      <c r="B2867" s="179" t="str">
        <f t="shared" si="90"/>
        <v xml:space="preserve"> </v>
      </c>
      <c r="C2867" s="266" t="s">
        <v>85</v>
      </c>
      <c r="D2867" s="176"/>
      <c r="E2867" s="53"/>
      <c r="Q2867" s="245">
        <f t="shared" si="91"/>
        <v>0</v>
      </c>
    </row>
    <row r="2868" spans="1:17" ht="20.149999999999999" customHeight="1" x14ac:dyDescent="0.35">
      <c r="A2868" s="247">
        <v>2865</v>
      </c>
      <c r="B2868" s="179" t="str">
        <f t="shared" si="90"/>
        <v xml:space="preserve"> </v>
      </c>
      <c r="C2868" s="266" t="s">
        <v>85</v>
      </c>
      <c r="D2868" s="176"/>
      <c r="E2868" s="53"/>
      <c r="Q2868" s="245">
        <f t="shared" si="91"/>
        <v>0</v>
      </c>
    </row>
    <row r="2869" spans="1:17" ht="20.149999999999999" customHeight="1" x14ac:dyDescent="0.35">
      <c r="A2869" s="247">
        <v>2866</v>
      </c>
      <c r="B2869" s="179" t="str">
        <f t="shared" si="90"/>
        <v xml:space="preserve"> </v>
      </c>
      <c r="C2869" s="266" t="s">
        <v>85</v>
      </c>
      <c r="D2869" s="176"/>
      <c r="E2869" s="53"/>
      <c r="Q2869" s="245">
        <f t="shared" si="91"/>
        <v>0</v>
      </c>
    </row>
    <row r="2870" spans="1:17" ht="20.149999999999999" customHeight="1" x14ac:dyDescent="0.35">
      <c r="A2870" s="247">
        <v>2867</v>
      </c>
      <c r="B2870" s="179" t="str">
        <f t="shared" si="90"/>
        <v xml:space="preserve"> </v>
      </c>
      <c r="C2870" s="266" t="s">
        <v>85</v>
      </c>
      <c r="D2870" s="176"/>
      <c r="E2870" s="53"/>
      <c r="Q2870" s="245">
        <f t="shared" si="91"/>
        <v>0</v>
      </c>
    </row>
    <row r="2871" spans="1:17" ht="20.149999999999999" customHeight="1" x14ac:dyDescent="0.35">
      <c r="A2871" s="247">
        <v>2868</v>
      </c>
      <c r="B2871" s="179" t="str">
        <f t="shared" si="90"/>
        <v xml:space="preserve"> </v>
      </c>
      <c r="C2871" s="266" t="s">
        <v>85</v>
      </c>
      <c r="D2871" s="176"/>
      <c r="E2871" s="53"/>
      <c r="Q2871" s="245">
        <f t="shared" si="91"/>
        <v>0</v>
      </c>
    </row>
    <row r="2872" spans="1:17" ht="20.149999999999999" customHeight="1" x14ac:dyDescent="0.35">
      <c r="A2872" s="247">
        <v>2869</v>
      </c>
      <c r="B2872" s="179" t="str">
        <f t="shared" si="90"/>
        <v xml:space="preserve"> </v>
      </c>
      <c r="C2872" s="266" t="s">
        <v>85</v>
      </c>
      <c r="D2872" s="176"/>
      <c r="E2872" s="53"/>
      <c r="Q2872" s="245">
        <f t="shared" si="91"/>
        <v>0</v>
      </c>
    </row>
    <row r="2873" spans="1:17" ht="20.149999999999999" customHeight="1" x14ac:dyDescent="0.35">
      <c r="A2873" s="247">
        <v>2870</v>
      </c>
      <c r="B2873" s="179" t="str">
        <f t="shared" si="90"/>
        <v xml:space="preserve"> </v>
      </c>
      <c r="C2873" s="266" t="s">
        <v>85</v>
      </c>
      <c r="D2873" s="176"/>
      <c r="E2873" s="53"/>
      <c r="Q2873" s="245">
        <f t="shared" si="91"/>
        <v>0</v>
      </c>
    </row>
    <row r="2874" spans="1:17" ht="20.149999999999999" customHeight="1" x14ac:dyDescent="0.35">
      <c r="A2874" s="247">
        <v>2871</v>
      </c>
      <c r="B2874" s="179" t="str">
        <f t="shared" si="90"/>
        <v xml:space="preserve"> </v>
      </c>
      <c r="C2874" s="266" t="s">
        <v>85</v>
      </c>
      <c r="D2874" s="176"/>
      <c r="E2874" s="53"/>
      <c r="Q2874" s="245">
        <f t="shared" si="91"/>
        <v>0</v>
      </c>
    </row>
    <row r="2875" spans="1:17" ht="20.149999999999999" customHeight="1" x14ac:dyDescent="0.35">
      <c r="A2875" s="247">
        <v>2872</v>
      </c>
      <c r="B2875" s="179" t="str">
        <f t="shared" si="90"/>
        <v xml:space="preserve"> </v>
      </c>
      <c r="C2875" s="266" t="s">
        <v>85</v>
      </c>
      <c r="D2875" s="176"/>
      <c r="E2875" s="53"/>
      <c r="Q2875" s="245">
        <f t="shared" si="91"/>
        <v>0</v>
      </c>
    </row>
    <row r="2876" spans="1:17" ht="20.149999999999999" customHeight="1" x14ac:dyDescent="0.35">
      <c r="A2876" s="247">
        <v>2873</v>
      </c>
      <c r="B2876" s="179" t="str">
        <f t="shared" si="90"/>
        <v xml:space="preserve"> </v>
      </c>
      <c r="C2876" s="266" t="s">
        <v>85</v>
      </c>
      <c r="D2876" s="176"/>
      <c r="E2876" s="53"/>
      <c r="Q2876" s="245">
        <f t="shared" si="91"/>
        <v>0</v>
      </c>
    </row>
    <row r="2877" spans="1:17" ht="20.149999999999999" customHeight="1" x14ac:dyDescent="0.35">
      <c r="A2877" s="247">
        <v>2874</v>
      </c>
      <c r="B2877" s="179" t="str">
        <f t="shared" si="90"/>
        <v xml:space="preserve"> </v>
      </c>
      <c r="C2877" s="266" t="s">
        <v>85</v>
      </c>
      <c r="D2877" s="176"/>
      <c r="E2877" s="53"/>
      <c r="Q2877" s="245">
        <f t="shared" si="91"/>
        <v>0</v>
      </c>
    </row>
    <row r="2878" spans="1:17" ht="20.149999999999999" customHeight="1" x14ac:dyDescent="0.35">
      <c r="A2878" s="247">
        <v>2875</v>
      </c>
      <c r="B2878" s="179" t="str">
        <f t="shared" si="90"/>
        <v xml:space="preserve"> </v>
      </c>
      <c r="C2878" s="266" t="s">
        <v>85</v>
      </c>
      <c r="D2878" s="176"/>
      <c r="E2878" s="53"/>
      <c r="Q2878" s="245">
        <f t="shared" si="91"/>
        <v>0</v>
      </c>
    </row>
    <row r="2879" spans="1:17" ht="20.149999999999999" customHeight="1" x14ac:dyDescent="0.35">
      <c r="A2879" s="247">
        <v>2876</v>
      </c>
      <c r="B2879" s="179" t="str">
        <f t="shared" si="90"/>
        <v xml:space="preserve"> </v>
      </c>
      <c r="C2879" s="266" t="s">
        <v>85</v>
      </c>
      <c r="D2879" s="176"/>
      <c r="E2879" s="53"/>
      <c r="Q2879" s="245">
        <f t="shared" si="91"/>
        <v>0</v>
      </c>
    </row>
    <row r="2880" spans="1:17" ht="20.149999999999999" customHeight="1" x14ac:dyDescent="0.35">
      <c r="A2880" s="247">
        <v>2877</v>
      </c>
      <c r="B2880" s="179" t="str">
        <f t="shared" si="90"/>
        <v xml:space="preserve"> </v>
      </c>
      <c r="C2880" s="266" t="s">
        <v>85</v>
      </c>
      <c r="D2880" s="176"/>
      <c r="E2880" s="53"/>
      <c r="Q2880" s="245">
        <f t="shared" si="91"/>
        <v>0</v>
      </c>
    </row>
    <row r="2881" spans="1:17" ht="20.149999999999999" customHeight="1" x14ac:dyDescent="0.35">
      <c r="A2881" s="247">
        <v>2878</v>
      </c>
      <c r="B2881" s="179" t="str">
        <f t="shared" si="90"/>
        <v xml:space="preserve"> </v>
      </c>
      <c r="C2881" s="266" t="s">
        <v>85</v>
      </c>
      <c r="D2881" s="176"/>
      <c r="E2881" s="53"/>
      <c r="Q2881" s="245">
        <f t="shared" si="91"/>
        <v>0</v>
      </c>
    </row>
    <row r="2882" spans="1:17" ht="20.149999999999999" customHeight="1" x14ac:dyDescent="0.35">
      <c r="A2882" s="247">
        <v>2879</v>
      </c>
      <c r="B2882" s="179" t="str">
        <f t="shared" si="90"/>
        <v xml:space="preserve"> </v>
      </c>
      <c r="C2882" s="266" t="s">
        <v>85</v>
      </c>
      <c r="D2882" s="176"/>
      <c r="E2882" s="53"/>
      <c r="Q2882" s="245">
        <f t="shared" si="91"/>
        <v>0</v>
      </c>
    </row>
    <row r="2883" spans="1:17" ht="20.149999999999999" customHeight="1" x14ac:dyDescent="0.35">
      <c r="A2883" s="247">
        <v>2880</v>
      </c>
      <c r="B2883" s="179" t="str">
        <f t="shared" si="90"/>
        <v xml:space="preserve"> </v>
      </c>
      <c r="C2883" s="266" t="s">
        <v>85</v>
      </c>
      <c r="D2883" s="176"/>
      <c r="E2883" s="53"/>
      <c r="Q2883" s="245">
        <f t="shared" si="91"/>
        <v>0</v>
      </c>
    </row>
    <row r="2884" spans="1:17" ht="20.149999999999999" customHeight="1" x14ac:dyDescent="0.35">
      <c r="A2884" s="247">
        <v>2881</v>
      </c>
      <c r="B2884" s="179" t="str">
        <f t="shared" si="90"/>
        <v xml:space="preserve"> </v>
      </c>
      <c r="C2884" s="266" t="s">
        <v>85</v>
      </c>
      <c r="D2884" s="176"/>
      <c r="E2884" s="53"/>
      <c r="Q2884" s="245">
        <f t="shared" si="91"/>
        <v>0</v>
      </c>
    </row>
    <row r="2885" spans="1:17" ht="20.149999999999999" customHeight="1" x14ac:dyDescent="0.35">
      <c r="A2885" s="247">
        <v>2882</v>
      </c>
      <c r="B2885" s="179" t="str">
        <f t="shared" ref="B2885:B2948" si="92">_xlfn.CONCAT(C2885,D2885)</f>
        <v xml:space="preserve"> </v>
      </c>
      <c r="C2885" s="266" t="s">
        <v>85</v>
      </c>
      <c r="D2885" s="176"/>
      <c r="E2885" s="53"/>
      <c r="Q2885" s="245">
        <f t="shared" ref="Q2885:Q2948" si="93">IF(AND(D2885&gt;0,OR(C2885="",C2885=" ")),1,0)</f>
        <v>0</v>
      </c>
    </row>
    <row r="2886" spans="1:17" ht="20.149999999999999" customHeight="1" x14ac:dyDescent="0.35">
      <c r="A2886" s="247">
        <v>2883</v>
      </c>
      <c r="B2886" s="179" t="str">
        <f t="shared" si="92"/>
        <v xml:space="preserve"> </v>
      </c>
      <c r="C2886" s="266" t="s">
        <v>85</v>
      </c>
      <c r="D2886" s="176"/>
      <c r="E2886" s="53"/>
      <c r="Q2886" s="245">
        <f t="shared" si="93"/>
        <v>0</v>
      </c>
    </row>
    <row r="2887" spans="1:17" ht="20.149999999999999" customHeight="1" x14ac:dyDescent="0.35">
      <c r="A2887" s="247">
        <v>2884</v>
      </c>
      <c r="B2887" s="179" t="str">
        <f t="shared" si="92"/>
        <v xml:space="preserve"> </v>
      </c>
      <c r="C2887" s="266" t="s">
        <v>85</v>
      </c>
      <c r="D2887" s="176"/>
      <c r="E2887" s="53"/>
      <c r="Q2887" s="245">
        <f t="shared" si="93"/>
        <v>0</v>
      </c>
    </row>
    <row r="2888" spans="1:17" ht="20.149999999999999" customHeight="1" x14ac:dyDescent="0.35">
      <c r="A2888" s="247">
        <v>2885</v>
      </c>
      <c r="B2888" s="179" t="str">
        <f t="shared" si="92"/>
        <v xml:space="preserve"> </v>
      </c>
      <c r="C2888" s="266" t="s">
        <v>85</v>
      </c>
      <c r="D2888" s="176"/>
      <c r="E2888" s="53"/>
      <c r="Q2888" s="245">
        <f t="shared" si="93"/>
        <v>0</v>
      </c>
    </row>
    <row r="2889" spans="1:17" ht="20.149999999999999" customHeight="1" x14ac:dyDescent="0.35">
      <c r="A2889" s="247">
        <v>2886</v>
      </c>
      <c r="B2889" s="179" t="str">
        <f t="shared" si="92"/>
        <v xml:space="preserve"> </v>
      </c>
      <c r="C2889" s="266" t="s">
        <v>85</v>
      </c>
      <c r="D2889" s="176"/>
      <c r="E2889" s="53"/>
      <c r="Q2889" s="245">
        <f t="shared" si="93"/>
        <v>0</v>
      </c>
    </row>
    <row r="2890" spans="1:17" ht="20.149999999999999" customHeight="1" x14ac:dyDescent="0.35">
      <c r="A2890" s="247">
        <v>2887</v>
      </c>
      <c r="B2890" s="179" t="str">
        <f t="shared" si="92"/>
        <v xml:space="preserve"> </v>
      </c>
      <c r="C2890" s="266" t="s">
        <v>85</v>
      </c>
      <c r="D2890" s="176"/>
      <c r="E2890" s="53"/>
      <c r="Q2890" s="245">
        <f t="shared" si="93"/>
        <v>0</v>
      </c>
    </row>
    <row r="2891" spans="1:17" ht="20.149999999999999" customHeight="1" x14ac:dyDescent="0.35">
      <c r="A2891" s="247">
        <v>2888</v>
      </c>
      <c r="B2891" s="179" t="str">
        <f t="shared" si="92"/>
        <v xml:space="preserve"> </v>
      </c>
      <c r="C2891" s="266" t="s">
        <v>85</v>
      </c>
      <c r="D2891" s="176"/>
      <c r="E2891" s="53"/>
      <c r="Q2891" s="245">
        <f t="shared" si="93"/>
        <v>0</v>
      </c>
    </row>
    <row r="2892" spans="1:17" ht="20.149999999999999" customHeight="1" x14ac:dyDescent="0.35">
      <c r="A2892" s="247">
        <v>2889</v>
      </c>
      <c r="B2892" s="179" t="str">
        <f t="shared" si="92"/>
        <v xml:space="preserve"> </v>
      </c>
      <c r="C2892" s="266" t="s">
        <v>85</v>
      </c>
      <c r="D2892" s="176"/>
      <c r="E2892" s="53"/>
      <c r="Q2892" s="245">
        <f t="shared" si="93"/>
        <v>0</v>
      </c>
    </row>
    <row r="2893" spans="1:17" ht="20.149999999999999" customHeight="1" x14ac:dyDescent="0.35">
      <c r="A2893" s="247">
        <v>2890</v>
      </c>
      <c r="B2893" s="179" t="str">
        <f t="shared" si="92"/>
        <v xml:space="preserve"> </v>
      </c>
      <c r="C2893" s="266" t="s">
        <v>85</v>
      </c>
      <c r="D2893" s="176"/>
      <c r="E2893" s="53"/>
      <c r="Q2893" s="245">
        <f t="shared" si="93"/>
        <v>0</v>
      </c>
    </row>
    <row r="2894" spans="1:17" ht="20.149999999999999" customHeight="1" x14ac:dyDescent="0.35">
      <c r="A2894" s="247">
        <v>2891</v>
      </c>
      <c r="B2894" s="179" t="str">
        <f t="shared" si="92"/>
        <v xml:space="preserve"> </v>
      </c>
      <c r="C2894" s="266" t="s">
        <v>85</v>
      </c>
      <c r="D2894" s="176"/>
      <c r="E2894" s="53"/>
      <c r="Q2894" s="245">
        <f t="shared" si="93"/>
        <v>0</v>
      </c>
    </row>
    <row r="2895" spans="1:17" ht="20.149999999999999" customHeight="1" x14ac:dyDescent="0.35">
      <c r="A2895" s="247">
        <v>2892</v>
      </c>
      <c r="B2895" s="179" t="str">
        <f t="shared" si="92"/>
        <v xml:space="preserve"> </v>
      </c>
      <c r="C2895" s="266" t="s">
        <v>85</v>
      </c>
      <c r="D2895" s="176"/>
      <c r="E2895" s="53"/>
      <c r="Q2895" s="245">
        <f t="shared" si="93"/>
        <v>0</v>
      </c>
    </row>
    <row r="2896" spans="1:17" ht="20.149999999999999" customHeight="1" x14ac:dyDescent="0.35">
      <c r="A2896" s="247">
        <v>2893</v>
      </c>
      <c r="B2896" s="179" t="str">
        <f t="shared" si="92"/>
        <v xml:space="preserve"> </v>
      </c>
      <c r="C2896" s="266" t="s">
        <v>85</v>
      </c>
      <c r="D2896" s="176"/>
      <c r="E2896" s="53"/>
      <c r="Q2896" s="245">
        <f t="shared" si="93"/>
        <v>0</v>
      </c>
    </row>
    <row r="2897" spans="1:17" ht="20.149999999999999" customHeight="1" x14ac:dyDescent="0.35">
      <c r="A2897" s="247">
        <v>2894</v>
      </c>
      <c r="B2897" s="179" t="str">
        <f t="shared" si="92"/>
        <v xml:space="preserve"> </v>
      </c>
      <c r="C2897" s="266" t="s">
        <v>85</v>
      </c>
      <c r="D2897" s="176"/>
      <c r="E2897" s="53"/>
      <c r="Q2897" s="245">
        <f t="shared" si="93"/>
        <v>0</v>
      </c>
    </row>
    <row r="2898" spans="1:17" ht="20.149999999999999" customHeight="1" x14ac:dyDescent="0.35">
      <c r="A2898" s="247">
        <v>2895</v>
      </c>
      <c r="B2898" s="179" t="str">
        <f t="shared" si="92"/>
        <v xml:space="preserve"> </v>
      </c>
      <c r="C2898" s="266" t="s">
        <v>85</v>
      </c>
      <c r="D2898" s="176"/>
      <c r="E2898" s="53"/>
      <c r="Q2898" s="245">
        <f t="shared" si="93"/>
        <v>0</v>
      </c>
    </row>
    <row r="2899" spans="1:17" ht="20.149999999999999" customHeight="1" x14ac:dyDescent="0.35">
      <c r="A2899" s="247">
        <v>2896</v>
      </c>
      <c r="B2899" s="179" t="str">
        <f t="shared" si="92"/>
        <v xml:space="preserve"> </v>
      </c>
      <c r="C2899" s="266" t="s">
        <v>85</v>
      </c>
      <c r="D2899" s="176"/>
      <c r="E2899" s="53"/>
      <c r="Q2899" s="245">
        <f t="shared" si="93"/>
        <v>0</v>
      </c>
    </row>
    <row r="2900" spans="1:17" ht="20.149999999999999" customHeight="1" x14ac:dyDescent="0.35">
      <c r="A2900" s="247">
        <v>2897</v>
      </c>
      <c r="B2900" s="179" t="str">
        <f t="shared" si="92"/>
        <v xml:space="preserve"> </v>
      </c>
      <c r="C2900" s="266" t="s">
        <v>85</v>
      </c>
      <c r="D2900" s="176"/>
      <c r="E2900" s="53"/>
      <c r="Q2900" s="245">
        <f t="shared" si="93"/>
        <v>0</v>
      </c>
    </row>
    <row r="2901" spans="1:17" ht="20.149999999999999" customHeight="1" x14ac:dyDescent="0.35">
      <c r="A2901" s="247">
        <v>2898</v>
      </c>
      <c r="B2901" s="179" t="str">
        <f t="shared" si="92"/>
        <v xml:space="preserve"> </v>
      </c>
      <c r="C2901" s="266" t="s">
        <v>85</v>
      </c>
      <c r="D2901" s="176"/>
      <c r="E2901" s="53"/>
      <c r="Q2901" s="245">
        <f t="shared" si="93"/>
        <v>0</v>
      </c>
    </row>
    <row r="2902" spans="1:17" ht="20.149999999999999" customHeight="1" x14ac:dyDescent="0.35">
      <c r="A2902" s="247">
        <v>2899</v>
      </c>
      <c r="B2902" s="179" t="str">
        <f t="shared" si="92"/>
        <v xml:space="preserve"> </v>
      </c>
      <c r="C2902" s="266" t="s">
        <v>85</v>
      </c>
      <c r="D2902" s="176"/>
      <c r="E2902" s="53"/>
      <c r="Q2902" s="245">
        <f t="shared" si="93"/>
        <v>0</v>
      </c>
    </row>
    <row r="2903" spans="1:17" ht="20.149999999999999" customHeight="1" x14ac:dyDescent="0.35">
      <c r="A2903" s="247">
        <v>2900</v>
      </c>
      <c r="B2903" s="179" t="str">
        <f t="shared" si="92"/>
        <v xml:space="preserve"> </v>
      </c>
      <c r="C2903" s="266" t="s">
        <v>85</v>
      </c>
      <c r="D2903" s="176"/>
      <c r="E2903" s="53"/>
      <c r="Q2903" s="245">
        <f t="shared" si="93"/>
        <v>0</v>
      </c>
    </row>
    <row r="2904" spans="1:17" ht="20.149999999999999" customHeight="1" x14ac:dyDescent="0.35">
      <c r="A2904" s="247">
        <v>2901</v>
      </c>
      <c r="B2904" s="179" t="str">
        <f t="shared" si="92"/>
        <v xml:space="preserve"> </v>
      </c>
      <c r="C2904" s="266" t="s">
        <v>85</v>
      </c>
      <c r="D2904" s="176"/>
      <c r="E2904" s="53"/>
      <c r="Q2904" s="245">
        <f t="shared" si="93"/>
        <v>0</v>
      </c>
    </row>
    <row r="2905" spans="1:17" ht="20.149999999999999" customHeight="1" x14ac:dyDescent="0.35">
      <c r="A2905" s="247">
        <v>2902</v>
      </c>
      <c r="B2905" s="179" t="str">
        <f t="shared" si="92"/>
        <v xml:space="preserve"> </v>
      </c>
      <c r="C2905" s="266" t="s">
        <v>85</v>
      </c>
      <c r="D2905" s="176"/>
      <c r="E2905" s="53"/>
      <c r="Q2905" s="245">
        <f t="shared" si="93"/>
        <v>0</v>
      </c>
    </row>
    <row r="2906" spans="1:17" ht="20.149999999999999" customHeight="1" x14ac:dyDescent="0.35">
      <c r="A2906" s="247">
        <v>2903</v>
      </c>
      <c r="B2906" s="179" t="str">
        <f t="shared" si="92"/>
        <v xml:space="preserve"> </v>
      </c>
      <c r="C2906" s="266" t="s">
        <v>85</v>
      </c>
      <c r="D2906" s="176"/>
      <c r="E2906" s="53"/>
      <c r="Q2906" s="245">
        <f t="shared" si="93"/>
        <v>0</v>
      </c>
    </row>
    <row r="2907" spans="1:17" ht="20.149999999999999" customHeight="1" x14ac:dyDescent="0.35">
      <c r="A2907" s="247">
        <v>2904</v>
      </c>
      <c r="B2907" s="179" t="str">
        <f t="shared" si="92"/>
        <v xml:space="preserve"> </v>
      </c>
      <c r="C2907" s="266" t="s">
        <v>85</v>
      </c>
      <c r="D2907" s="176"/>
      <c r="E2907" s="53"/>
      <c r="Q2907" s="245">
        <f t="shared" si="93"/>
        <v>0</v>
      </c>
    </row>
    <row r="2908" spans="1:17" ht="20.149999999999999" customHeight="1" x14ac:dyDescent="0.35">
      <c r="A2908" s="247">
        <v>2905</v>
      </c>
      <c r="B2908" s="179" t="str">
        <f t="shared" si="92"/>
        <v xml:space="preserve"> </v>
      </c>
      <c r="C2908" s="266" t="s">
        <v>85</v>
      </c>
      <c r="D2908" s="176"/>
      <c r="E2908" s="53"/>
      <c r="Q2908" s="245">
        <f t="shared" si="93"/>
        <v>0</v>
      </c>
    </row>
    <row r="2909" spans="1:17" ht="20.149999999999999" customHeight="1" x14ac:dyDescent="0.35">
      <c r="A2909" s="247">
        <v>2906</v>
      </c>
      <c r="B2909" s="179" t="str">
        <f t="shared" si="92"/>
        <v xml:space="preserve"> </v>
      </c>
      <c r="C2909" s="266" t="s">
        <v>85</v>
      </c>
      <c r="D2909" s="176"/>
      <c r="E2909" s="53"/>
      <c r="Q2909" s="245">
        <f t="shared" si="93"/>
        <v>0</v>
      </c>
    </row>
    <row r="2910" spans="1:17" ht="20.149999999999999" customHeight="1" x14ac:dyDescent="0.35">
      <c r="A2910" s="247">
        <v>2907</v>
      </c>
      <c r="B2910" s="179" t="str">
        <f t="shared" si="92"/>
        <v xml:space="preserve"> </v>
      </c>
      <c r="C2910" s="266" t="s">
        <v>85</v>
      </c>
      <c r="D2910" s="176"/>
      <c r="E2910" s="53"/>
      <c r="Q2910" s="245">
        <f t="shared" si="93"/>
        <v>0</v>
      </c>
    </row>
    <row r="2911" spans="1:17" ht="20.149999999999999" customHeight="1" x14ac:dyDescent="0.35">
      <c r="A2911" s="247">
        <v>2908</v>
      </c>
      <c r="B2911" s="179" t="str">
        <f t="shared" si="92"/>
        <v xml:space="preserve"> </v>
      </c>
      <c r="C2911" s="266" t="s">
        <v>85</v>
      </c>
      <c r="D2911" s="176"/>
      <c r="E2911" s="53"/>
      <c r="Q2911" s="245">
        <f t="shared" si="93"/>
        <v>0</v>
      </c>
    </row>
    <row r="2912" spans="1:17" ht="20.149999999999999" customHeight="1" x14ac:dyDescent="0.35">
      <c r="A2912" s="247">
        <v>2909</v>
      </c>
      <c r="B2912" s="179" t="str">
        <f t="shared" si="92"/>
        <v xml:space="preserve"> </v>
      </c>
      <c r="C2912" s="266" t="s">
        <v>85</v>
      </c>
      <c r="D2912" s="176"/>
      <c r="E2912" s="53"/>
      <c r="Q2912" s="245">
        <f t="shared" si="93"/>
        <v>0</v>
      </c>
    </row>
    <row r="2913" spans="1:17" ht="20.149999999999999" customHeight="1" x14ac:dyDescent="0.35">
      <c r="A2913" s="247">
        <v>2910</v>
      </c>
      <c r="B2913" s="179" t="str">
        <f t="shared" si="92"/>
        <v xml:space="preserve"> </v>
      </c>
      <c r="C2913" s="266" t="s">
        <v>85</v>
      </c>
      <c r="D2913" s="176"/>
      <c r="E2913" s="53"/>
      <c r="Q2913" s="245">
        <f t="shared" si="93"/>
        <v>0</v>
      </c>
    </row>
    <row r="2914" spans="1:17" ht="20.149999999999999" customHeight="1" x14ac:dyDescent="0.35">
      <c r="A2914" s="247">
        <v>2911</v>
      </c>
      <c r="B2914" s="179" t="str">
        <f t="shared" si="92"/>
        <v xml:space="preserve"> </v>
      </c>
      <c r="C2914" s="266" t="s">
        <v>85</v>
      </c>
      <c r="D2914" s="176"/>
      <c r="E2914" s="53"/>
      <c r="Q2914" s="245">
        <f t="shared" si="93"/>
        <v>0</v>
      </c>
    </row>
    <row r="2915" spans="1:17" ht="20.149999999999999" customHeight="1" x14ac:dyDescent="0.35">
      <c r="A2915" s="247">
        <v>2912</v>
      </c>
      <c r="B2915" s="179" t="str">
        <f t="shared" si="92"/>
        <v xml:space="preserve"> </v>
      </c>
      <c r="C2915" s="266" t="s">
        <v>85</v>
      </c>
      <c r="D2915" s="176"/>
      <c r="E2915" s="53"/>
      <c r="Q2915" s="245">
        <f t="shared" si="93"/>
        <v>0</v>
      </c>
    </row>
    <row r="2916" spans="1:17" ht="20.149999999999999" customHeight="1" x14ac:dyDescent="0.35">
      <c r="A2916" s="247">
        <v>2913</v>
      </c>
      <c r="B2916" s="179" t="str">
        <f t="shared" si="92"/>
        <v xml:space="preserve"> </v>
      </c>
      <c r="C2916" s="266" t="s">
        <v>85</v>
      </c>
      <c r="D2916" s="176"/>
      <c r="E2916" s="53"/>
      <c r="Q2916" s="245">
        <f t="shared" si="93"/>
        <v>0</v>
      </c>
    </row>
    <row r="2917" spans="1:17" ht="20.149999999999999" customHeight="1" x14ac:dyDescent="0.35">
      <c r="A2917" s="247">
        <v>2914</v>
      </c>
      <c r="B2917" s="179" t="str">
        <f t="shared" si="92"/>
        <v xml:space="preserve"> </v>
      </c>
      <c r="C2917" s="266" t="s">
        <v>85</v>
      </c>
      <c r="D2917" s="176"/>
      <c r="E2917" s="53"/>
      <c r="Q2917" s="245">
        <f t="shared" si="93"/>
        <v>0</v>
      </c>
    </row>
    <row r="2918" spans="1:17" ht="20.149999999999999" customHeight="1" x14ac:dyDescent="0.35">
      <c r="A2918" s="247">
        <v>2915</v>
      </c>
      <c r="B2918" s="179" t="str">
        <f t="shared" si="92"/>
        <v xml:space="preserve"> </v>
      </c>
      <c r="C2918" s="266" t="s">
        <v>85</v>
      </c>
      <c r="D2918" s="176"/>
      <c r="E2918" s="53"/>
      <c r="Q2918" s="245">
        <f t="shared" si="93"/>
        <v>0</v>
      </c>
    </row>
    <row r="2919" spans="1:17" ht="20.149999999999999" customHeight="1" x14ac:dyDescent="0.35">
      <c r="A2919" s="247">
        <v>2916</v>
      </c>
      <c r="B2919" s="179" t="str">
        <f t="shared" si="92"/>
        <v xml:space="preserve"> </v>
      </c>
      <c r="C2919" s="266" t="s">
        <v>85</v>
      </c>
      <c r="D2919" s="176"/>
      <c r="E2919" s="53"/>
      <c r="Q2919" s="245">
        <f t="shared" si="93"/>
        <v>0</v>
      </c>
    </row>
    <row r="2920" spans="1:17" ht="20.149999999999999" customHeight="1" x14ac:dyDescent="0.35">
      <c r="A2920" s="247">
        <v>2917</v>
      </c>
      <c r="B2920" s="179" t="str">
        <f t="shared" si="92"/>
        <v xml:space="preserve"> </v>
      </c>
      <c r="C2920" s="266" t="s">
        <v>85</v>
      </c>
      <c r="D2920" s="176"/>
      <c r="E2920" s="53"/>
      <c r="Q2920" s="245">
        <f t="shared" si="93"/>
        <v>0</v>
      </c>
    </row>
    <row r="2921" spans="1:17" ht="20.149999999999999" customHeight="1" x14ac:dyDescent="0.35">
      <c r="A2921" s="247">
        <v>2918</v>
      </c>
      <c r="B2921" s="179" t="str">
        <f t="shared" si="92"/>
        <v xml:space="preserve"> </v>
      </c>
      <c r="C2921" s="266" t="s">
        <v>85</v>
      </c>
      <c r="D2921" s="176"/>
      <c r="E2921" s="53"/>
      <c r="Q2921" s="245">
        <f t="shared" si="93"/>
        <v>0</v>
      </c>
    </row>
    <row r="2922" spans="1:17" ht="20.149999999999999" customHeight="1" x14ac:dyDescent="0.35">
      <c r="A2922" s="247">
        <v>2919</v>
      </c>
      <c r="B2922" s="179" t="str">
        <f t="shared" si="92"/>
        <v xml:space="preserve"> </v>
      </c>
      <c r="C2922" s="266" t="s">
        <v>85</v>
      </c>
      <c r="D2922" s="176"/>
      <c r="E2922" s="53"/>
      <c r="Q2922" s="245">
        <f t="shared" si="93"/>
        <v>0</v>
      </c>
    </row>
    <row r="2923" spans="1:17" ht="20.149999999999999" customHeight="1" x14ac:dyDescent="0.35">
      <c r="A2923" s="247">
        <v>2920</v>
      </c>
      <c r="B2923" s="179" t="str">
        <f t="shared" si="92"/>
        <v xml:space="preserve"> </v>
      </c>
      <c r="C2923" s="266" t="s">
        <v>85</v>
      </c>
      <c r="D2923" s="176"/>
      <c r="E2923" s="53"/>
      <c r="Q2923" s="245">
        <f t="shared" si="93"/>
        <v>0</v>
      </c>
    </row>
    <row r="2924" spans="1:17" ht="20.149999999999999" customHeight="1" x14ac:dyDescent="0.35">
      <c r="A2924" s="247">
        <v>2921</v>
      </c>
      <c r="B2924" s="179" t="str">
        <f t="shared" si="92"/>
        <v xml:space="preserve"> </v>
      </c>
      <c r="C2924" s="266" t="s">
        <v>85</v>
      </c>
      <c r="D2924" s="176"/>
      <c r="E2924" s="53"/>
      <c r="Q2924" s="245">
        <f t="shared" si="93"/>
        <v>0</v>
      </c>
    </row>
    <row r="2925" spans="1:17" ht="20.149999999999999" customHeight="1" x14ac:dyDescent="0.35">
      <c r="A2925" s="247">
        <v>2922</v>
      </c>
      <c r="B2925" s="179" t="str">
        <f t="shared" si="92"/>
        <v xml:space="preserve"> </v>
      </c>
      <c r="C2925" s="266" t="s">
        <v>85</v>
      </c>
      <c r="D2925" s="176"/>
      <c r="E2925" s="53"/>
      <c r="Q2925" s="245">
        <f t="shared" si="93"/>
        <v>0</v>
      </c>
    </row>
    <row r="2926" spans="1:17" ht="20.149999999999999" customHeight="1" x14ac:dyDescent="0.35">
      <c r="A2926" s="247">
        <v>2923</v>
      </c>
      <c r="B2926" s="179" t="str">
        <f t="shared" si="92"/>
        <v xml:space="preserve"> </v>
      </c>
      <c r="C2926" s="266" t="s">
        <v>85</v>
      </c>
      <c r="D2926" s="176"/>
      <c r="E2926" s="53"/>
      <c r="Q2926" s="245">
        <f t="shared" si="93"/>
        <v>0</v>
      </c>
    </row>
    <row r="2927" spans="1:17" ht="20.149999999999999" customHeight="1" x14ac:dyDescent="0.35">
      <c r="A2927" s="247">
        <v>2924</v>
      </c>
      <c r="B2927" s="179" t="str">
        <f t="shared" si="92"/>
        <v xml:space="preserve"> </v>
      </c>
      <c r="C2927" s="266" t="s">
        <v>85</v>
      </c>
      <c r="D2927" s="176"/>
      <c r="E2927" s="53"/>
      <c r="Q2927" s="245">
        <f t="shared" si="93"/>
        <v>0</v>
      </c>
    </row>
    <row r="2928" spans="1:17" ht="20.149999999999999" customHeight="1" x14ac:dyDescent="0.35">
      <c r="A2928" s="247">
        <v>2925</v>
      </c>
      <c r="B2928" s="179" t="str">
        <f t="shared" si="92"/>
        <v xml:space="preserve"> </v>
      </c>
      <c r="C2928" s="266" t="s">
        <v>85</v>
      </c>
      <c r="D2928" s="176"/>
      <c r="E2928" s="53"/>
      <c r="Q2928" s="245">
        <f t="shared" si="93"/>
        <v>0</v>
      </c>
    </row>
    <row r="2929" spans="1:17" ht="20.149999999999999" customHeight="1" x14ac:dyDescent="0.35">
      <c r="A2929" s="247">
        <v>2926</v>
      </c>
      <c r="B2929" s="179" t="str">
        <f t="shared" si="92"/>
        <v xml:space="preserve"> </v>
      </c>
      <c r="C2929" s="266" t="s">
        <v>85</v>
      </c>
      <c r="D2929" s="176"/>
      <c r="E2929" s="53"/>
      <c r="Q2929" s="245">
        <f t="shared" si="93"/>
        <v>0</v>
      </c>
    </row>
    <row r="2930" spans="1:17" ht="20.149999999999999" customHeight="1" x14ac:dyDescent="0.35">
      <c r="A2930" s="247">
        <v>2927</v>
      </c>
      <c r="B2930" s="179" t="str">
        <f t="shared" si="92"/>
        <v xml:space="preserve"> </v>
      </c>
      <c r="C2930" s="266" t="s">
        <v>85</v>
      </c>
      <c r="D2930" s="176"/>
      <c r="E2930" s="53"/>
      <c r="Q2930" s="245">
        <f t="shared" si="93"/>
        <v>0</v>
      </c>
    </row>
    <row r="2931" spans="1:17" ht="20.149999999999999" customHeight="1" x14ac:dyDescent="0.35">
      <c r="A2931" s="247">
        <v>2928</v>
      </c>
      <c r="B2931" s="179" t="str">
        <f t="shared" si="92"/>
        <v xml:space="preserve"> </v>
      </c>
      <c r="C2931" s="266" t="s">
        <v>85</v>
      </c>
      <c r="D2931" s="176"/>
      <c r="E2931" s="53"/>
      <c r="Q2931" s="245">
        <f t="shared" si="93"/>
        <v>0</v>
      </c>
    </row>
    <row r="2932" spans="1:17" ht="20.149999999999999" customHeight="1" x14ac:dyDescent="0.35">
      <c r="A2932" s="247">
        <v>2929</v>
      </c>
      <c r="B2932" s="179" t="str">
        <f t="shared" si="92"/>
        <v xml:space="preserve"> </v>
      </c>
      <c r="C2932" s="266" t="s">
        <v>85</v>
      </c>
      <c r="D2932" s="176"/>
      <c r="E2932" s="53"/>
      <c r="Q2932" s="245">
        <f t="shared" si="93"/>
        <v>0</v>
      </c>
    </row>
    <row r="2933" spans="1:17" ht="20.149999999999999" customHeight="1" x14ac:dyDescent="0.35">
      <c r="A2933" s="247">
        <v>2930</v>
      </c>
      <c r="B2933" s="179" t="str">
        <f t="shared" si="92"/>
        <v xml:space="preserve"> </v>
      </c>
      <c r="C2933" s="266" t="s">
        <v>85</v>
      </c>
      <c r="D2933" s="176"/>
      <c r="E2933" s="53"/>
      <c r="Q2933" s="245">
        <f t="shared" si="93"/>
        <v>0</v>
      </c>
    </row>
    <row r="2934" spans="1:17" ht="20.149999999999999" customHeight="1" x14ac:dyDescent="0.35">
      <c r="A2934" s="247">
        <v>2931</v>
      </c>
      <c r="B2934" s="179" t="str">
        <f t="shared" si="92"/>
        <v xml:space="preserve"> </v>
      </c>
      <c r="C2934" s="266" t="s">
        <v>85</v>
      </c>
      <c r="D2934" s="176"/>
      <c r="E2934" s="53"/>
      <c r="Q2934" s="245">
        <f t="shared" si="93"/>
        <v>0</v>
      </c>
    </row>
    <row r="2935" spans="1:17" ht="20.149999999999999" customHeight="1" x14ac:dyDescent="0.35">
      <c r="A2935" s="247">
        <v>2932</v>
      </c>
      <c r="B2935" s="179" t="str">
        <f t="shared" si="92"/>
        <v xml:space="preserve"> </v>
      </c>
      <c r="C2935" s="266" t="s">
        <v>85</v>
      </c>
      <c r="D2935" s="176"/>
      <c r="E2935" s="53"/>
      <c r="Q2935" s="245">
        <f t="shared" si="93"/>
        <v>0</v>
      </c>
    </row>
    <row r="2936" spans="1:17" ht="20.149999999999999" customHeight="1" x14ac:dyDescent="0.35">
      <c r="A2936" s="247">
        <v>2933</v>
      </c>
      <c r="B2936" s="179" t="str">
        <f t="shared" si="92"/>
        <v xml:space="preserve"> </v>
      </c>
      <c r="C2936" s="266" t="s">
        <v>85</v>
      </c>
      <c r="D2936" s="176"/>
      <c r="E2936" s="53"/>
      <c r="Q2936" s="245">
        <f t="shared" si="93"/>
        <v>0</v>
      </c>
    </row>
    <row r="2937" spans="1:17" ht="20.149999999999999" customHeight="1" x14ac:dyDescent="0.35">
      <c r="A2937" s="247">
        <v>2934</v>
      </c>
      <c r="B2937" s="179" t="str">
        <f t="shared" si="92"/>
        <v xml:space="preserve"> </v>
      </c>
      <c r="C2937" s="266" t="s">
        <v>85</v>
      </c>
      <c r="D2937" s="176"/>
      <c r="E2937" s="53"/>
      <c r="Q2937" s="245">
        <f t="shared" si="93"/>
        <v>0</v>
      </c>
    </row>
    <row r="2938" spans="1:17" ht="20.149999999999999" customHeight="1" x14ac:dyDescent="0.35">
      <c r="A2938" s="247">
        <v>2935</v>
      </c>
      <c r="B2938" s="179" t="str">
        <f t="shared" si="92"/>
        <v xml:space="preserve"> </v>
      </c>
      <c r="C2938" s="266" t="s">
        <v>85</v>
      </c>
      <c r="D2938" s="176"/>
      <c r="E2938" s="53"/>
      <c r="Q2938" s="245">
        <f t="shared" si="93"/>
        <v>0</v>
      </c>
    </row>
    <row r="2939" spans="1:17" ht="20.149999999999999" customHeight="1" x14ac:dyDescent="0.35">
      <c r="A2939" s="247">
        <v>2936</v>
      </c>
      <c r="B2939" s="179" t="str">
        <f t="shared" si="92"/>
        <v xml:space="preserve"> </v>
      </c>
      <c r="C2939" s="266" t="s">
        <v>85</v>
      </c>
      <c r="D2939" s="176"/>
      <c r="E2939" s="53"/>
      <c r="Q2939" s="245">
        <f t="shared" si="93"/>
        <v>0</v>
      </c>
    </row>
    <row r="2940" spans="1:17" ht="20.149999999999999" customHeight="1" x14ac:dyDescent="0.35">
      <c r="A2940" s="247">
        <v>2937</v>
      </c>
      <c r="B2940" s="179" t="str">
        <f t="shared" si="92"/>
        <v xml:space="preserve"> </v>
      </c>
      <c r="C2940" s="266" t="s">
        <v>85</v>
      </c>
      <c r="D2940" s="176"/>
      <c r="E2940" s="53"/>
      <c r="Q2940" s="245">
        <f t="shared" si="93"/>
        <v>0</v>
      </c>
    </row>
    <row r="2941" spans="1:17" ht="20.149999999999999" customHeight="1" x14ac:dyDescent="0.35">
      <c r="A2941" s="247">
        <v>2938</v>
      </c>
      <c r="B2941" s="179" t="str">
        <f t="shared" si="92"/>
        <v xml:space="preserve"> </v>
      </c>
      <c r="C2941" s="266" t="s">
        <v>85</v>
      </c>
      <c r="D2941" s="176"/>
      <c r="E2941" s="53"/>
      <c r="Q2941" s="245">
        <f t="shared" si="93"/>
        <v>0</v>
      </c>
    </row>
    <row r="2942" spans="1:17" ht="20.149999999999999" customHeight="1" x14ac:dyDescent="0.35">
      <c r="A2942" s="247">
        <v>2939</v>
      </c>
      <c r="B2942" s="179" t="str">
        <f t="shared" si="92"/>
        <v xml:space="preserve"> </v>
      </c>
      <c r="C2942" s="266" t="s">
        <v>85</v>
      </c>
      <c r="D2942" s="176"/>
      <c r="E2942" s="53"/>
      <c r="Q2942" s="245">
        <f t="shared" si="93"/>
        <v>0</v>
      </c>
    </row>
    <row r="2943" spans="1:17" ht="20.149999999999999" customHeight="1" x14ac:dyDescent="0.35">
      <c r="A2943" s="247">
        <v>2940</v>
      </c>
      <c r="B2943" s="179" t="str">
        <f t="shared" si="92"/>
        <v xml:space="preserve"> </v>
      </c>
      <c r="C2943" s="266" t="s">
        <v>85</v>
      </c>
      <c r="D2943" s="176"/>
      <c r="E2943" s="53"/>
      <c r="Q2943" s="245">
        <f t="shared" si="93"/>
        <v>0</v>
      </c>
    </row>
    <row r="2944" spans="1:17" ht="20.149999999999999" customHeight="1" x14ac:dyDescent="0.35">
      <c r="A2944" s="247">
        <v>2941</v>
      </c>
      <c r="B2944" s="179" t="str">
        <f t="shared" si="92"/>
        <v xml:space="preserve"> </v>
      </c>
      <c r="C2944" s="266" t="s">
        <v>85</v>
      </c>
      <c r="D2944" s="176"/>
      <c r="E2944" s="53"/>
      <c r="Q2944" s="245">
        <f t="shared" si="93"/>
        <v>0</v>
      </c>
    </row>
    <row r="2945" spans="1:17" ht="20.149999999999999" customHeight="1" x14ac:dyDescent="0.35">
      <c r="A2945" s="247">
        <v>2942</v>
      </c>
      <c r="B2945" s="179" t="str">
        <f t="shared" si="92"/>
        <v xml:space="preserve"> </v>
      </c>
      <c r="C2945" s="266" t="s">
        <v>85</v>
      </c>
      <c r="D2945" s="176"/>
      <c r="E2945" s="53"/>
      <c r="Q2945" s="245">
        <f t="shared" si="93"/>
        <v>0</v>
      </c>
    </row>
    <row r="2946" spans="1:17" ht="20.149999999999999" customHeight="1" x14ac:dyDescent="0.35">
      <c r="A2946" s="247">
        <v>2943</v>
      </c>
      <c r="B2946" s="179" t="str">
        <f t="shared" si="92"/>
        <v xml:space="preserve"> </v>
      </c>
      <c r="C2946" s="266" t="s">
        <v>85</v>
      </c>
      <c r="D2946" s="176"/>
      <c r="E2946" s="53"/>
      <c r="Q2946" s="245">
        <f t="shared" si="93"/>
        <v>0</v>
      </c>
    </row>
    <row r="2947" spans="1:17" ht="20.149999999999999" customHeight="1" x14ac:dyDescent="0.35">
      <c r="A2947" s="247">
        <v>2944</v>
      </c>
      <c r="B2947" s="179" t="str">
        <f t="shared" si="92"/>
        <v xml:space="preserve"> </v>
      </c>
      <c r="C2947" s="266" t="s">
        <v>85</v>
      </c>
      <c r="D2947" s="176"/>
      <c r="E2947" s="53"/>
      <c r="Q2947" s="245">
        <f t="shared" si="93"/>
        <v>0</v>
      </c>
    </row>
    <row r="2948" spans="1:17" ht="20.149999999999999" customHeight="1" x14ac:dyDescent="0.35">
      <c r="A2948" s="247">
        <v>2945</v>
      </c>
      <c r="B2948" s="179" t="str">
        <f t="shared" si="92"/>
        <v xml:space="preserve"> </v>
      </c>
      <c r="C2948" s="266" t="s">
        <v>85</v>
      </c>
      <c r="D2948" s="176"/>
      <c r="E2948" s="53"/>
      <c r="Q2948" s="245">
        <f t="shared" si="93"/>
        <v>0</v>
      </c>
    </row>
    <row r="2949" spans="1:17" ht="20.149999999999999" customHeight="1" x14ac:dyDescent="0.35">
      <c r="A2949" s="247">
        <v>2946</v>
      </c>
      <c r="B2949" s="179" t="str">
        <f t="shared" ref="B2949:B3003" si="94">_xlfn.CONCAT(C2949,D2949)</f>
        <v xml:space="preserve"> </v>
      </c>
      <c r="C2949" s="266" t="s">
        <v>85</v>
      </c>
      <c r="D2949" s="176"/>
      <c r="E2949" s="53"/>
      <c r="Q2949" s="245">
        <f t="shared" ref="Q2949:Q3003" si="95">IF(AND(D2949&gt;0,OR(C2949="",C2949=" ")),1,0)</f>
        <v>0</v>
      </c>
    </row>
    <row r="2950" spans="1:17" ht="20.149999999999999" customHeight="1" x14ac:dyDescent="0.35">
      <c r="A2950" s="247">
        <v>2947</v>
      </c>
      <c r="B2950" s="179" t="str">
        <f t="shared" si="94"/>
        <v xml:space="preserve"> </v>
      </c>
      <c r="C2950" s="266" t="s">
        <v>85</v>
      </c>
      <c r="D2950" s="176"/>
      <c r="E2950" s="53"/>
      <c r="Q2950" s="245">
        <f t="shared" si="95"/>
        <v>0</v>
      </c>
    </row>
    <row r="2951" spans="1:17" ht="20.149999999999999" customHeight="1" x14ac:dyDescent="0.35">
      <c r="A2951" s="247">
        <v>2948</v>
      </c>
      <c r="B2951" s="179" t="str">
        <f t="shared" si="94"/>
        <v xml:space="preserve"> </v>
      </c>
      <c r="C2951" s="266" t="s">
        <v>85</v>
      </c>
      <c r="D2951" s="176"/>
      <c r="E2951" s="53"/>
      <c r="Q2951" s="245">
        <f t="shared" si="95"/>
        <v>0</v>
      </c>
    </row>
    <row r="2952" spans="1:17" ht="20.149999999999999" customHeight="1" x14ac:dyDescent="0.35">
      <c r="A2952" s="247">
        <v>2949</v>
      </c>
      <c r="B2952" s="179" t="str">
        <f t="shared" si="94"/>
        <v xml:space="preserve"> </v>
      </c>
      <c r="C2952" s="266" t="s">
        <v>85</v>
      </c>
      <c r="D2952" s="176"/>
      <c r="E2952" s="53"/>
      <c r="Q2952" s="245">
        <f t="shared" si="95"/>
        <v>0</v>
      </c>
    </row>
    <row r="2953" spans="1:17" ht="20.149999999999999" customHeight="1" x14ac:dyDescent="0.35">
      <c r="A2953" s="247">
        <v>2950</v>
      </c>
      <c r="B2953" s="179" t="str">
        <f t="shared" si="94"/>
        <v xml:space="preserve"> </v>
      </c>
      <c r="C2953" s="266" t="s">
        <v>85</v>
      </c>
      <c r="D2953" s="176"/>
      <c r="E2953" s="53"/>
      <c r="Q2953" s="245">
        <f t="shared" si="95"/>
        <v>0</v>
      </c>
    </row>
    <row r="2954" spans="1:17" ht="20.149999999999999" customHeight="1" x14ac:dyDescent="0.35">
      <c r="A2954" s="247">
        <v>2951</v>
      </c>
      <c r="B2954" s="179" t="str">
        <f t="shared" si="94"/>
        <v xml:space="preserve"> </v>
      </c>
      <c r="C2954" s="266" t="s">
        <v>85</v>
      </c>
      <c r="D2954" s="176"/>
      <c r="E2954" s="53"/>
      <c r="Q2954" s="245">
        <f t="shared" si="95"/>
        <v>0</v>
      </c>
    </row>
    <row r="2955" spans="1:17" ht="20.149999999999999" customHeight="1" x14ac:dyDescent="0.35">
      <c r="A2955" s="247">
        <v>2952</v>
      </c>
      <c r="B2955" s="179" t="str">
        <f t="shared" si="94"/>
        <v xml:space="preserve"> </v>
      </c>
      <c r="C2955" s="266" t="s">
        <v>85</v>
      </c>
      <c r="D2955" s="176"/>
      <c r="E2955" s="53"/>
      <c r="Q2955" s="245">
        <f t="shared" si="95"/>
        <v>0</v>
      </c>
    </row>
    <row r="2956" spans="1:17" ht="20.149999999999999" customHeight="1" x14ac:dyDescent="0.35">
      <c r="A2956" s="247">
        <v>2953</v>
      </c>
      <c r="B2956" s="179" t="str">
        <f t="shared" si="94"/>
        <v xml:space="preserve"> </v>
      </c>
      <c r="C2956" s="266" t="s">
        <v>85</v>
      </c>
      <c r="D2956" s="176"/>
      <c r="E2956" s="53"/>
      <c r="Q2956" s="245">
        <f t="shared" si="95"/>
        <v>0</v>
      </c>
    </row>
    <row r="2957" spans="1:17" ht="20.149999999999999" customHeight="1" x14ac:dyDescent="0.35">
      <c r="A2957" s="247">
        <v>2954</v>
      </c>
      <c r="B2957" s="179" t="str">
        <f t="shared" si="94"/>
        <v xml:space="preserve"> </v>
      </c>
      <c r="C2957" s="266" t="s">
        <v>85</v>
      </c>
      <c r="D2957" s="176"/>
      <c r="E2957" s="53"/>
      <c r="Q2957" s="245">
        <f t="shared" si="95"/>
        <v>0</v>
      </c>
    </row>
    <row r="2958" spans="1:17" ht="20.149999999999999" customHeight="1" x14ac:dyDescent="0.35">
      <c r="A2958" s="247">
        <v>2955</v>
      </c>
      <c r="B2958" s="179" t="str">
        <f t="shared" si="94"/>
        <v xml:space="preserve"> </v>
      </c>
      <c r="C2958" s="266" t="s">
        <v>85</v>
      </c>
      <c r="D2958" s="176"/>
      <c r="E2958" s="53"/>
      <c r="Q2958" s="245">
        <f t="shared" si="95"/>
        <v>0</v>
      </c>
    </row>
    <row r="2959" spans="1:17" ht="20.149999999999999" customHeight="1" x14ac:dyDescent="0.35">
      <c r="A2959" s="247">
        <v>2956</v>
      </c>
      <c r="B2959" s="179" t="str">
        <f t="shared" si="94"/>
        <v xml:space="preserve"> </v>
      </c>
      <c r="C2959" s="266" t="s">
        <v>85</v>
      </c>
      <c r="D2959" s="176"/>
      <c r="E2959" s="53"/>
      <c r="Q2959" s="245">
        <f t="shared" si="95"/>
        <v>0</v>
      </c>
    </row>
    <row r="2960" spans="1:17" ht="20.149999999999999" customHeight="1" x14ac:dyDescent="0.35">
      <c r="A2960" s="247">
        <v>2957</v>
      </c>
      <c r="B2960" s="179" t="str">
        <f t="shared" si="94"/>
        <v xml:space="preserve"> </v>
      </c>
      <c r="C2960" s="266" t="s">
        <v>85</v>
      </c>
      <c r="D2960" s="176"/>
      <c r="E2960" s="53"/>
      <c r="Q2960" s="245">
        <f t="shared" si="95"/>
        <v>0</v>
      </c>
    </row>
    <row r="2961" spans="1:17" ht="20.149999999999999" customHeight="1" x14ac:dyDescent="0.35">
      <c r="A2961" s="247">
        <v>2958</v>
      </c>
      <c r="B2961" s="179" t="str">
        <f t="shared" si="94"/>
        <v xml:space="preserve"> </v>
      </c>
      <c r="C2961" s="266" t="s">
        <v>85</v>
      </c>
      <c r="D2961" s="176"/>
      <c r="E2961" s="53"/>
      <c r="Q2961" s="245">
        <f t="shared" si="95"/>
        <v>0</v>
      </c>
    </row>
    <row r="2962" spans="1:17" ht="20.149999999999999" customHeight="1" x14ac:dyDescent="0.35">
      <c r="A2962" s="247">
        <v>2959</v>
      </c>
      <c r="B2962" s="179" t="str">
        <f t="shared" si="94"/>
        <v xml:space="preserve"> </v>
      </c>
      <c r="C2962" s="266" t="s">
        <v>85</v>
      </c>
      <c r="D2962" s="176"/>
      <c r="E2962" s="53"/>
      <c r="Q2962" s="245">
        <f t="shared" si="95"/>
        <v>0</v>
      </c>
    </row>
    <row r="2963" spans="1:17" ht="20.149999999999999" customHeight="1" x14ac:dyDescent="0.35">
      <c r="A2963" s="247">
        <v>2960</v>
      </c>
      <c r="B2963" s="179" t="str">
        <f t="shared" si="94"/>
        <v xml:space="preserve"> </v>
      </c>
      <c r="C2963" s="266" t="s">
        <v>85</v>
      </c>
      <c r="D2963" s="176"/>
      <c r="E2963" s="53"/>
      <c r="Q2963" s="245">
        <f t="shared" si="95"/>
        <v>0</v>
      </c>
    </row>
    <row r="2964" spans="1:17" ht="20.149999999999999" customHeight="1" x14ac:dyDescent="0.35">
      <c r="A2964" s="247">
        <v>2961</v>
      </c>
      <c r="B2964" s="179" t="str">
        <f t="shared" si="94"/>
        <v xml:space="preserve"> </v>
      </c>
      <c r="C2964" s="266" t="s">
        <v>85</v>
      </c>
      <c r="D2964" s="176"/>
      <c r="E2964" s="53"/>
      <c r="Q2964" s="245">
        <f t="shared" si="95"/>
        <v>0</v>
      </c>
    </row>
    <row r="2965" spans="1:17" ht="20.149999999999999" customHeight="1" x14ac:dyDescent="0.35">
      <c r="A2965" s="247">
        <v>2962</v>
      </c>
      <c r="B2965" s="179" t="str">
        <f t="shared" si="94"/>
        <v xml:space="preserve"> </v>
      </c>
      <c r="C2965" s="266" t="s">
        <v>85</v>
      </c>
      <c r="D2965" s="176"/>
      <c r="E2965" s="53"/>
      <c r="Q2965" s="245">
        <f t="shared" si="95"/>
        <v>0</v>
      </c>
    </row>
    <row r="2966" spans="1:17" ht="20.149999999999999" customHeight="1" x14ac:dyDescent="0.35">
      <c r="A2966" s="247">
        <v>2963</v>
      </c>
      <c r="B2966" s="179" t="str">
        <f t="shared" si="94"/>
        <v xml:space="preserve"> </v>
      </c>
      <c r="C2966" s="266" t="s">
        <v>85</v>
      </c>
      <c r="D2966" s="176"/>
      <c r="E2966" s="53"/>
      <c r="Q2966" s="245">
        <f t="shared" si="95"/>
        <v>0</v>
      </c>
    </row>
    <row r="2967" spans="1:17" ht="20.149999999999999" customHeight="1" x14ac:dyDescent="0.35">
      <c r="A2967" s="247">
        <v>2964</v>
      </c>
      <c r="B2967" s="179" t="str">
        <f t="shared" si="94"/>
        <v xml:space="preserve"> </v>
      </c>
      <c r="C2967" s="266" t="s">
        <v>85</v>
      </c>
      <c r="D2967" s="176"/>
      <c r="E2967" s="53"/>
      <c r="Q2967" s="245">
        <f t="shared" si="95"/>
        <v>0</v>
      </c>
    </row>
    <row r="2968" spans="1:17" ht="20.149999999999999" customHeight="1" x14ac:dyDescent="0.35">
      <c r="A2968" s="247">
        <v>2965</v>
      </c>
      <c r="B2968" s="179" t="str">
        <f t="shared" si="94"/>
        <v xml:space="preserve"> </v>
      </c>
      <c r="C2968" s="266" t="s">
        <v>85</v>
      </c>
      <c r="D2968" s="176"/>
      <c r="E2968" s="53"/>
      <c r="Q2968" s="245">
        <f t="shared" si="95"/>
        <v>0</v>
      </c>
    </row>
    <row r="2969" spans="1:17" ht="20.149999999999999" customHeight="1" x14ac:dyDescent="0.35">
      <c r="A2969" s="247">
        <v>2966</v>
      </c>
      <c r="B2969" s="179" t="str">
        <f t="shared" si="94"/>
        <v xml:space="preserve"> </v>
      </c>
      <c r="C2969" s="266" t="s">
        <v>85</v>
      </c>
      <c r="D2969" s="176"/>
      <c r="E2969" s="53"/>
      <c r="Q2969" s="245">
        <f t="shared" si="95"/>
        <v>0</v>
      </c>
    </row>
    <row r="2970" spans="1:17" ht="20.149999999999999" customHeight="1" x14ac:dyDescent="0.35">
      <c r="A2970" s="247">
        <v>2967</v>
      </c>
      <c r="B2970" s="179" t="str">
        <f t="shared" si="94"/>
        <v xml:space="preserve"> </v>
      </c>
      <c r="C2970" s="266" t="s">
        <v>85</v>
      </c>
      <c r="D2970" s="176"/>
      <c r="E2970" s="53"/>
      <c r="Q2970" s="245">
        <f t="shared" si="95"/>
        <v>0</v>
      </c>
    </row>
    <row r="2971" spans="1:17" ht="20.149999999999999" customHeight="1" x14ac:dyDescent="0.35">
      <c r="A2971" s="247">
        <v>2968</v>
      </c>
      <c r="B2971" s="179" t="str">
        <f t="shared" si="94"/>
        <v xml:space="preserve"> </v>
      </c>
      <c r="C2971" s="266" t="s">
        <v>85</v>
      </c>
      <c r="D2971" s="176"/>
      <c r="E2971" s="53"/>
      <c r="Q2971" s="245">
        <f t="shared" si="95"/>
        <v>0</v>
      </c>
    </row>
    <row r="2972" spans="1:17" ht="20.149999999999999" customHeight="1" x14ac:dyDescent="0.35">
      <c r="A2972" s="247">
        <v>2969</v>
      </c>
      <c r="B2972" s="179" t="str">
        <f t="shared" si="94"/>
        <v xml:space="preserve"> </v>
      </c>
      <c r="C2972" s="266" t="s">
        <v>85</v>
      </c>
      <c r="D2972" s="176"/>
      <c r="E2972" s="53"/>
      <c r="Q2972" s="245">
        <f t="shared" si="95"/>
        <v>0</v>
      </c>
    </row>
    <row r="2973" spans="1:17" ht="20.149999999999999" customHeight="1" x14ac:dyDescent="0.35">
      <c r="A2973" s="247">
        <v>2970</v>
      </c>
      <c r="B2973" s="179" t="str">
        <f t="shared" si="94"/>
        <v xml:space="preserve"> </v>
      </c>
      <c r="C2973" s="266" t="s">
        <v>85</v>
      </c>
      <c r="D2973" s="176"/>
      <c r="E2973" s="53"/>
      <c r="Q2973" s="245">
        <f t="shared" si="95"/>
        <v>0</v>
      </c>
    </row>
    <row r="2974" spans="1:17" ht="20.149999999999999" customHeight="1" x14ac:dyDescent="0.35">
      <c r="A2974" s="247">
        <v>2971</v>
      </c>
      <c r="B2974" s="179" t="str">
        <f t="shared" si="94"/>
        <v xml:space="preserve"> </v>
      </c>
      <c r="C2974" s="266" t="s">
        <v>85</v>
      </c>
      <c r="D2974" s="176"/>
      <c r="E2974" s="53"/>
      <c r="Q2974" s="245">
        <f t="shared" si="95"/>
        <v>0</v>
      </c>
    </row>
    <row r="2975" spans="1:17" ht="20.149999999999999" customHeight="1" x14ac:dyDescent="0.35">
      <c r="A2975" s="247">
        <v>2972</v>
      </c>
      <c r="B2975" s="179" t="str">
        <f t="shared" si="94"/>
        <v xml:space="preserve"> </v>
      </c>
      <c r="C2975" s="266" t="s">
        <v>85</v>
      </c>
      <c r="D2975" s="176"/>
      <c r="E2975" s="53"/>
      <c r="Q2975" s="245">
        <f t="shared" si="95"/>
        <v>0</v>
      </c>
    </row>
    <row r="2976" spans="1:17" ht="20.149999999999999" customHeight="1" x14ac:dyDescent="0.35">
      <c r="A2976" s="247">
        <v>2973</v>
      </c>
      <c r="B2976" s="179" t="str">
        <f t="shared" si="94"/>
        <v xml:space="preserve"> </v>
      </c>
      <c r="C2976" s="266" t="s">
        <v>85</v>
      </c>
      <c r="D2976" s="176"/>
      <c r="E2976" s="53"/>
      <c r="Q2976" s="245">
        <f t="shared" si="95"/>
        <v>0</v>
      </c>
    </row>
    <row r="2977" spans="1:17" ht="20.149999999999999" customHeight="1" x14ac:dyDescent="0.35">
      <c r="A2977" s="247">
        <v>2974</v>
      </c>
      <c r="B2977" s="179" t="str">
        <f t="shared" si="94"/>
        <v xml:space="preserve"> </v>
      </c>
      <c r="C2977" s="266" t="s">
        <v>85</v>
      </c>
      <c r="D2977" s="176"/>
      <c r="E2977" s="53"/>
      <c r="Q2977" s="245">
        <f t="shared" si="95"/>
        <v>0</v>
      </c>
    </row>
    <row r="2978" spans="1:17" ht="20.149999999999999" customHeight="1" x14ac:dyDescent="0.35">
      <c r="A2978" s="247">
        <v>2975</v>
      </c>
      <c r="B2978" s="179" t="str">
        <f t="shared" si="94"/>
        <v xml:space="preserve"> </v>
      </c>
      <c r="C2978" s="266" t="s">
        <v>85</v>
      </c>
      <c r="D2978" s="176"/>
      <c r="E2978" s="53"/>
      <c r="Q2978" s="245">
        <f t="shared" si="95"/>
        <v>0</v>
      </c>
    </row>
    <row r="2979" spans="1:17" ht="20.149999999999999" customHeight="1" x14ac:dyDescent="0.35">
      <c r="A2979" s="247">
        <v>2976</v>
      </c>
      <c r="B2979" s="179" t="str">
        <f t="shared" si="94"/>
        <v xml:space="preserve"> </v>
      </c>
      <c r="C2979" s="266" t="s">
        <v>85</v>
      </c>
      <c r="D2979" s="176"/>
      <c r="E2979" s="53"/>
      <c r="Q2979" s="245">
        <f t="shared" si="95"/>
        <v>0</v>
      </c>
    </row>
    <row r="2980" spans="1:17" ht="20.149999999999999" customHeight="1" x14ac:dyDescent="0.35">
      <c r="A2980" s="247">
        <v>2977</v>
      </c>
      <c r="B2980" s="179" t="str">
        <f t="shared" si="94"/>
        <v xml:space="preserve"> </v>
      </c>
      <c r="C2980" s="266" t="s">
        <v>85</v>
      </c>
      <c r="D2980" s="176"/>
      <c r="E2980" s="53"/>
      <c r="Q2980" s="245">
        <f t="shared" si="95"/>
        <v>0</v>
      </c>
    </row>
    <row r="2981" spans="1:17" ht="20.149999999999999" customHeight="1" x14ac:dyDescent="0.35">
      <c r="A2981" s="247">
        <v>2978</v>
      </c>
      <c r="B2981" s="179" t="str">
        <f t="shared" si="94"/>
        <v xml:space="preserve"> </v>
      </c>
      <c r="C2981" s="266" t="s">
        <v>85</v>
      </c>
      <c r="D2981" s="176"/>
      <c r="E2981" s="53"/>
      <c r="Q2981" s="245">
        <f t="shared" si="95"/>
        <v>0</v>
      </c>
    </row>
    <row r="2982" spans="1:17" ht="20.149999999999999" customHeight="1" x14ac:dyDescent="0.35">
      <c r="A2982" s="247">
        <v>2979</v>
      </c>
      <c r="B2982" s="179" t="str">
        <f t="shared" si="94"/>
        <v xml:space="preserve"> </v>
      </c>
      <c r="C2982" s="266" t="s">
        <v>85</v>
      </c>
      <c r="D2982" s="176"/>
      <c r="E2982" s="53"/>
      <c r="Q2982" s="245">
        <f t="shared" si="95"/>
        <v>0</v>
      </c>
    </row>
    <row r="2983" spans="1:17" ht="20.149999999999999" customHeight="1" x14ac:dyDescent="0.35">
      <c r="A2983" s="247">
        <v>2980</v>
      </c>
      <c r="B2983" s="179" t="str">
        <f t="shared" si="94"/>
        <v xml:space="preserve"> </v>
      </c>
      <c r="C2983" s="266" t="s">
        <v>85</v>
      </c>
      <c r="D2983" s="176"/>
      <c r="E2983" s="53"/>
      <c r="Q2983" s="245">
        <f t="shared" si="95"/>
        <v>0</v>
      </c>
    </row>
    <row r="2984" spans="1:17" ht="20.149999999999999" customHeight="1" x14ac:dyDescent="0.35">
      <c r="A2984" s="247">
        <v>2981</v>
      </c>
      <c r="B2984" s="179" t="str">
        <f t="shared" si="94"/>
        <v xml:space="preserve"> </v>
      </c>
      <c r="C2984" s="266" t="s">
        <v>85</v>
      </c>
      <c r="D2984" s="176"/>
      <c r="E2984" s="53"/>
      <c r="Q2984" s="245">
        <f t="shared" si="95"/>
        <v>0</v>
      </c>
    </row>
    <row r="2985" spans="1:17" ht="20.149999999999999" customHeight="1" x14ac:dyDescent="0.35">
      <c r="A2985" s="247">
        <v>2982</v>
      </c>
      <c r="B2985" s="179" t="str">
        <f t="shared" si="94"/>
        <v xml:space="preserve"> </v>
      </c>
      <c r="C2985" s="266" t="s">
        <v>85</v>
      </c>
      <c r="D2985" s="176"/>
      <c r="E2985" s="53"/>
      <c r="Q2985" s="245">
        <f t="shared" si="95"/>
        <v>0</v>
      </c>
    </row>
    <row r="2986" spans="1:17" ht="20.149999999999999" customHeight="1" x14ac:dyDescent="0.35">
      <c r="A2986" s="247">
        <v>2983</v>
      </c>
      <c r="B2986" s="179" t="str">
        <f t="shared" si="94"/>
        <v xml:space="preserve"> </v>
      </c>
      <c r="C2986" s="266" t="s">
        <v>85</v>
      </c>
      <c r="D2986" s="176"/>
      <c r="E2986" s="53"/>
      <c r="Q2986" s="245">
        <f t="shared" si="95"/>
        <v>0</v>
      </c>
    </row>
    <row r="2987" spans="1:17" ht="20.149999999999999" customHeight="1" x14ac:dyDescent="0.35">
      <c r="A2987" s="247">
        <v>2984</v>
      </c>
      <c r="B2987" s="179" t="str">
        <f t="shared" si="94"/>
        <v xml:space="preserve"> </v>
      </c>
      <c r="C2987" s="266" t="s">
        <v>85</v>
      </c>
      <c r="D2987" s="176"/>
      <c r="E2987" s="53"/>
      <c r="Q2987" s="245">
        <f t="shared" si="95"/>
        <v>0</v>
      </c>
    </row>
    <row r="2988" spans="1:17" ht="20.149999999999999" customHeight="1" x14ac:dyDescent="0.35">
      <c r="A2988" s="247">
        <v>2985</v>
      </c>
      <c r="B2988" s="179" t="str">
        <f t="shared" si="94"/>
        <v xml:space="preserve"> </v>
      </c>
      <c r="C2988" s="266" t="s">
        <v>85</v>
      </c>
      <c r="D2988" s="176"/>
      <c r="E2988" s="53"/>
      <c r="Q2988" s="245">
        <f t="shared" si="95"/>
        <v>0</v>
      </c>
    </row>
    <row r="2989" spans="1:17" ht="20.149999999999999" customHeight="1" x14ac:dyDescent="0.35">
      <c r="A2989" s="247">
        <v>2986</v>
      </c>
      <c r="B2989" s="179" t="str">
        <f t="shared" si="94"/>
        <v xml:space="preserve"> </v>
      </c>
      <c r="C2989" s="266" t="s">
        <v>85</v>
      </c>
      <c r="D2989" s="176"/>
      <c r="E2989" s="53"/>
      <c r="Q2989" s="245">
        <f t="shared" si="95"/>
        <v>0</v>
      </c>
    </row>
    <row r="2990" spans="1:17" ht="20.149999999999999" customHeight="1" x14ac:dyDescent="0.35">
      <c r="A2990" s="247">
        <v>2987</v>
      </c>
      <c r="B2990" s="179" t="str">
        <f t="shared" si="94"/>
        <v xml:space="preserve"> </v>
      </c>
      <c r="C2990" s="266" t="s">
        <v>85</v>
      </c>
      <c r="D2990" s="176"/>
      <c r="E2990" s="53"/>
      <c r="Q2990" s="245">
        <f t="shared" si="95"/>
        <v>0</v>
      </c>
    </row>
    <row r="2991" spans="1:17" ht="20.149999999999999" customHeight="1" x14ac:dyDescent="0.35">
      <c r="A2991" s="247">
        <v>2988</v>
      </c>
      <c r="B2991" s="179" t="str">
        <f t="shared" si="94"/>
        <v xml:space="preserve"> </v>
      </c>
      <c r="C2991" s="266" t="s">
        <v>85</v>
      </c>
      <c r="D2991" s="176"/>
      <c r="E2991" s="53"/>
      <c r="Q2991" s="245">
        <f t="shared" si="95"/>
        <v>0</v>
      </c>
    </row>
    <row r="2992" spans="1:17" ht="20.149999999999999" customHeight="1" x14ac:dyDescent="0.35">
      <c r="A2992" s="247">
        <v>2989</v>
      </c>
      <c r="B2992" s="179" t="str">
        <f t="shared" si="94"/>
        <v xml:space="preserve"> </v>
      </c>
      <c r="C2992" s="266" t="s">
        <v>85</v>
      </c>
      <c r="D2992" s="176"/>
      <c r="E2992" s="53"/>
      <c r="Q2992" s="245">
        <f t="shared" si="95"/>
        <v>0</v>
      </c>
    </row>
    <row r="2993" spans="1:17" ht="20.149999999999999" customHeight="1" x14ac:dyDescent="0.35">
      <c r="A2993" s="247">
        <v>2990</v>
      </c>
      <c r="B2993" s="179" t="str">
        <f t="shared" si="94"/>
        <v xml:space="preserve"> </v>
      </c>
      <c r="C2993" s="266" t="s">
        <v>85</v>
      </c>
      <c r="D2993" s="176"/>
      <c r="E2993" s="53"/>
      <c r="Q2993" s="245">
        <f t="shared" si="95"/>
        <v>0</v>
      </c>
    </row>
    <row r="2994" spans="1:17" ht="20.149999999999999" customHeight="1" x14ac:dyDescent="0.35">
      <c r="A2994" s="247">
        <v>2991</v>
      </c>
      <c r="B2994" s="179" t="str">
        <f t="shared" si="94"/>
        <v xml:space="preserve"> </v>
      </c>
      <c r="C2994" s="266" t="s">
        <v>85</v>
      </c>
      <c r="D2994" s="176"/>
      <c r="E2994" s="53"/>
      <c r="Q2994" s="245">
        <f t="shared" si="95"/>
        <v>0</v>
      </c>
    </row>
    <row r="2995" spans="1:17" ht="20.149999999999999" customHeight="1" x14ac:dyDescent="0.35">
      <c r="A2995" s="247">
        <v>2992</v>
      </c>
      <c r="B2995" s="179" t="str">
        <f t="shared" si="94"/>
        <v xml:space="preserve"> </v>
      </c>
      <c r="C2995" s="266" t="s">
        <v>85</v>
      </c>
      <c r="D2995" s="176"/>
      <c r="E2995" s="53"/>
      <c r="Q2995" s="245">
        <f t="shared" si="95"/>
        <v>0</v>
      </c>
    </row>
    <row r="2996" spans="1:17" ht="20.149999999999999" customHeight="1" x14ac:dyDescent="0.35">
      <c r="A2996" s="247">
        <v>2993</v>
      </c>
      <c r="B2996" s="179" t="str">
        <f t="shared" si="94"/>
        <v xml:space="preserve"> </v>
      </c>
      <c r="C2996" s="266" t="s">
        <v>85</v>
      </c>
      <c r="D2996" s="176"/>
      <c r="E2996" s="53"/>
      <c r="Q2996" s="245">
        <f t="shared" si="95"/>
        <v>0</v>
      </c>
    </row>
    <row r="2997" spans="1:17" ht="20.149999999999999" customHeight="1" x14ac:dyDescent="0.35">
      <c r="A2997" s="247">
        <v>2994</v>
      </c>
      <c r="B2997" s="179" t="str">
        <f t="shared" si="94"/>
        <v xml:space="preserve"> </v>
      </c>
      <c r="C2997" s="266" t="s">
        <v>85</v>
      </c>
      <c r="D2997" s="176"/>
      <c r="E2997" s="53"/>
      <c r="Q2997" s="245">
        <f t="shared" si="95"/>
        <v>0</v>
      </c>
    </row>
    <row r="2998" spans="1:17" ht="20.149999999999999" customHeight="1" x14ac:dyDescent="0.35">
      <c r="A2998" s="247">
        <v>2995</v>
      </c>
      <c r="B2998" s="179" t="str">
        <f t="shared" si="94"/>
        <v xml:space="preserve"> </v>
      </c>
      <c r="C2998" s="266" t="s">
        <v>85</v>
      </c>
      <c r="D2998" s="176"/>
      <c r="E2998" s="53"/>
      <c r="Q2998" s="245">
        <f t="shared" si="95"/>
        <v>0</v>
      </c>
    </row>
    <row r="2999" spans="1:17" ht="20.149999999999999" customHeight="1" x14ac:dyDescent="0.35">
      <c r="A2999" s="247">
        <v>2996</v>
      </c>
      <c r="B2999" s="179" t="str">
        <f t="shared" si="94"/>
        <v xml:space="preserve"> </v>
      </c>
      <c r="C2999" s="266" t="s">
        <v>85</v>
      </c>
      <c r="D2999" s="176"/>
      <c r="E2999" s="53"/>
      <c r="Q2999" s="245">
        <f t="shared" si="95"/>
        <v>0</v>
      </c>
    </row>
    <row r="3000" spans="1:17" ht="20.149999999999999" customHeight="1" x14ac:dyDescent="0.35">
      <c r="A3000" s="247">
        <v>2997</v>
      </c>
      <c r="B3000" s="179" t="str">
        <f t="shared" si="94"/>
        <v xml:space="preserve"> </v>
      </c>
      <c r="C3000" s="266" t="s">
        <v>85</v>
      </c>
      <c r="D3000" s="176"/>
      <c r="E3000" s="53"/>
      <c r="Q3000" s="245">
        <f t="shared" si="95"/>
        <v>0</v>
      </c>
    </row>
    <row r="3001" spans="1:17" ht="20.149999999999999" customHeight="1" x14ac:dyDescent="0.35">
      <c r="A3001" s="247">
        <v>2998</v>
      </c>
      <c r="B3001" s="179" t="str">
        <f t="shared" si="94"/>
        <v xml:space="preserve"> </v>
      </c>
      <c r="C3001" s="266" t="s">
        <v>85</v>
      </c>
      <c r="D3001" s="176"/>
      <c r="E3001" s="53"/>
      <c r="Q3001" s="245">
        <f t="shared" si="95"/>
        <v>0</v>
      </c>
    </row>
    <row r="3002" spans="1:17" ht="20.149999999999999" customHeight="1" x14ac:dyDescent="0.35">
      <c r="A3002" s="247">
        <v>2999</v>
      </c>
      <c r="B3002" s="179" t="str">
        <f t="shared" si="94"/>
        <v xml:space="preserve"> </v>
      </c>
      <c r="C3002" s="266" t="s">
        <v>85</v>
      </c>
      <c r="D3002" s="176"/>
      <c r="E3002" s="53"/>
      <c r="Q3002" s="245">
        <f t="shared" si="95"/>
        <v>0</v>
      </c>
    </row>
    <row r="3003" spans="1:17" ht="20.149999999999999" customHeight="1" thickBot="1" x14ac:dyDescent="0.4">
      <c r="A3003" s="243">
        <v>3000</v>
      </c>
      <c r="B3003" s="180" t="str">
        <f t="shared" si="94"/>
        <v xml:space="preserve"> </v>
      </c>
      <c r="C3003" s="267" t="s">
        <v>85</v>
      </c>
      <c r="D3003" s="178"/>
      <c r="E3003" s="54"/>
      <c r="Q3003" s="245">
        <f t="shared" si="95"/>
        <v>0</v>
      </c>
    </row>
  </sheetData>
  <sheetProtection algorithmName="SHA-512" hashValue="g3ESAtNk+GSPwIu+EZcuyrQ11CGfsdK7PkdybFYoTiRMb4g+7lsXjmjEworz+WptTM7CCm9euJ39OSZsCd8iFg==" saltValue="JJFBajJD2kChu8IWLEo0DQ==" spinCount="100000" sheet="1" objects="1" scenarios="1" autoFilter="0"/>
  <mergeCells count="3">
    <mergeCell ref="Q1:Q3"/>
    <mergeCell ref="A1:D1"/>
    <mergeCell ref="A2:E2"/>
  </mergeCells>
  <conditionalFormatting sqref="A4:A3003">
    <cfRule type="expression" dxfId="40" priority="1">
      <formula>$Q4=1</formula>
    </cfRule>
  </conditionalFormatting>
  <conditionalFormatting sqref="B4:B3003">
    <cfRule type="uniqueValues" dxfId="39" priority="3"/>
  </conditionalFormatting>
  <dataValidations count="1">
    <dataValidation type="decimal" operator="greaterThan" allowBlank="1" showInputMessage="1" showErrorMessage="1" sqref="D4:D3003" xr:uid="{00000000-0002-0000-0600-000000000000}">
      <formula1>0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3003"/>
  <sheetViews>
    <sheetView workbookViewId="0">
      <pane xSplit="2" ySplit="3" topLeftCell="C4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8.7265625" defaultRowHeight="14.5" x14ac:dyDescent="0.35"/>
  <cols>
    <col min="1" max="1" width="5.453125" style="49" customWidth="1"/>
    <col min="2" max="2" width="1.453125" style="55" customWidth="1"/>
    <col min="3" max="3" width="9.7265625" style="49" customWidth="1"/>
    <col min="4" max="4" width="11.453125" style="60" customWidth="1"/>
    <col min="5" max="5" width="36.54296875" style="259" customWidth="1"/>
    <col min="6" max="6" width="33.26953125" style="62" customWidth="1"/>
    <col min="7" max="7" width="13.453125" style="49" customWidth="1"/>
    <col min="8" max="8" width="13.26953125" style="49" customWidth="1"/>
    <col min="9" max="9" width="13.26953125" style="51" customWidth="1"/>
    <col min="10" max="12" width="12.453125" style="51" customWidth="1"/>
    <col min="13" max="13" width="9.7265625" style="51" customWidth="1"/>
    <col min="14" max="14" width="9.7265625" style="51" hidden="1" customWidth="1"/>
    <col min="15" max="17" width="9.7265625" style="49" hidden="1" customWidth="1"/>
    <col min="18" max="18" width="9.7265625" style="245" hidden="1" customWidth="1"/>
    <col min="19" max="19" width="9.7265625" style="51" customWidth="1"/>
    <col min="20" max="16384" width="8.7265625" style="51"/>
  </cols>
  <sheetData>
    <row r="1" spans="1:18" ht="27" customHeight="1" x14ac:dyDescent="0.35">
      <c r="A1" s="537" t="s">
        <v>98</v>
      </c>
      <c r="B1" s="538"/>
      <c r="C1" s="538"/>
      <c r="D1" s="538"/>
      <c r="E1" s="538"/>
      <c r="F1" s="332" t="s">
        <v>88</v>
      </c>
      <c r="G1" s="338">
        <f>SUM(Q4:Q3003)</f>
        <v>0</v>
      </c>
      <c r="H1" s="333"/>
      <c r="I1" s="51" t="s">
        <v>147</v>
      </c>
      <c r="Q1" s="528" t="s">
        <v>89</v>
      </c>
      <c r="R1" s="528" t="s">
        <v>81</v>
      </c>
    </row>
    <row r="2" spans="1:18" ht="27" customHeight="1" x14ac:dyDescent="0.35">
      <c r="A2" s="534" t="s">
        <v>157</v>
      </c>
      <c r="B2" s="535"/>
      <c r="C2" s="535"/>
      <c r="D2" s="535"/>
      <c r="E2" s="535"/>
      <c r="F2" s="535"/>
      <c r="G2" s="535"/>
      <c r="H2" s="536"/>
      <c r="Q2" s="528"/>
      <c r="R2" s="528"/>
    </row>
    <row r="3" spans="1:18" s="52" customFormat="1" ht="31.5" customHeight="1" thickBot="1" x14ac:dyDescent="0.4">
      <c r="A3" s="327"/>
      <c r="B3" s="334"/>
      <c r="C3" s="328" t="s">
        <v>71</v>
      </c>
      <c r="D3" s="335" t="s">
        <v>59</v>
      </c>
      <c r="E3" s="336" t="s">
        <v>172</v>
      </c>
      <c r="F3" s="336" t="s">
        <v>60</v>
      </c>
      <c r="G3" s="328" t="s">
        <v>70</v>
      </c>
      <c r="H3" s="337" t="s">
        <v>61</v>
      </c>
      <c r="N3" s="244"/>
      <c r="O3" s="249" t="s">
        <v>70</v>
      </c>
      <c r="P3" s="249" t="s">
        <v>61</v>
      </c>
      <c r="Q3" s="528"/>
      <c r="R3" s="528"/>
    </row>
    <row r="4" spans="1:18" ht="20.149999999999999" customHeight="1" x14ac:dyDescent="0.35">
      <c r="A4" s="246">
        <v>1</v>
      </c>
      <c r="B4" s="179" t="str">
        <f>_xlfn.CONCAT(C4,D4,E4)</f>
        <v/>
      </c>
      <c r="C4" s="176"/>
      <c r="D4" s="58"/>
      <c r="E4" s="255"/>
      <c r="F4" s="61"/>
      <c r="G4" s="175"/>
      <c r="H4" s="149"/>
      <c r="N4" s="250" t="str">
        <f>data!A1</f>
        <v>setkávání s pedagogickými pracovníky škol a školských zařízení</v>
      </c>
      <c r="O4" s="251">
        <f>SUMIF(F4:F3003,data!A1,G4:G3003)</f>
        <v>0</v>
      </c>
      <c r="P4" s="251">
        <f>SUMIF(F4:F3003,data!A1,H4:H3003)</f>
        <v>0</v>
      </c>
      <c r="Q4" s="245">
        <f>IF(D4&lt;1,0,IF(OR(C4="",C4=" "),0,1))</f>
        <v>0</v>
      </c>
      <c r="R4" s="245">
        <f>IF(G4+H4&gt;0,IF(Q4=0,1,0),0)</f>
        <v>0</v>
      </c>
    </row>
    <row r="5" spans="1:18" ht="20.149999999999999" customHeight="1" x14ac:dyDescent="0.35">
      <c r="A5" s="248">
        <v>2</v>
      </c>
      <c r="B5" s="179" t="str">
        <f t="shared" ref="B5:B68" si="0">_xlfn.CONCAT(C5,D5,E5)</f>
        <v/>
      </c>
      <c r="C5" s="176"/>
      <c r="D5" s="58"/>
      <c r="E5" s="256"/>
      <c r="F5" s="61"/>
      <c r="G5" s="176"/>
      <c r="H5" s="150"/>
      <c r="N5" s="250" t="str">
        <f>data!A2</f>
        <v>tematická setkávání s rodiči</v>
      </c>
      <c r="O5" s="251">
        <f>SUMIF(F4:F3003,data!A2,G4:G3003)</f>
        <v>0</v>
      </c>
      <c r="P5" s="251">
        <f>SUMIF(F4:F3003,data!A2,H4:H3003)</f>
        <v>0</v>
      </c>
      <c r="Q5" s="245">
        <f t="shared" ref="Q5:Q68" si="1">IF(D5&lt;1,0,IF(OR(C5="",C5=" "),0,1))</f>
        <v>0</v>
      </c>
      <c r="R5" s="245">
        <f t="shared" ref="R5:R68" si="2">IF(G5+H5&gt;0,IF(Q5=0,1,0),0)</f>
        <v>0</v>
      </c>
    </row>
    <row r="6" spans="1:18" ht="20.149999999999999" customHeight="1" x14ac:dyDescent="0.35">
      <c r="A6" s="247">
        <v>3</v>
      </c>
      <c r="B6" s="179" t="str">
        <f t="shared" si="0"/>
        <v/>
      </c>
      <c r="C6" s="176"/>
      <c r="D6" s="58"/>
      <c r="E6" s="256"/>
      <c r="F6" s="61"/>
      <c r="G6" s="176"/>
      <c r="H6" s="150"/>
      <c r="N6" s="250" t="str">
        <f>data!A3</f>
        <v>komunitní setkávání s veřejností</v>
      </c>
      <c r="O6" s="251">
        <f>SUMIF(F4:F3003,data!A3,G4:G3003)</f>
        <v>0</v>
      </c>
      <c r="P6" s="251">
        <f>SUMIF(F4:F3003,data!A3,H4:H3003)</f>
        <v>0</v>
      </c>
      <c r="Q6" s="245">
        <f t="shared" si="1"/>
        <v>0</v>
      </c>
      <c r="R6" s="245">
        <f t="shared" si="2"/>
        <v>0</v>
      </c>
    </row>
    <row r="7" spans="1:18" ht="20.149999999999999" customHeight="1" x14ac:dyDescent="0.35">
      <c r="A7" s="247">
        <v>4</v>
      </c>
      <c r="B7" s="179" t="str">
        <f t="shared" si="0"/>
        <v/>
      </c>
      <c r="C7" s="176"/>
      <c r="D7" s="58"/>
      <c r="E7" s="256"/>
      <c r="F7" s="61"/>
      <c r="G7" s="176"/>
      <c r="H7" s="150"/>
      <c r="Q7" s="245">
        <f t="shared" si="1"/>
        <v>0</v>
      </c>
      <c r="R7" s="245">
        <f t="shared" si="2"/>
        <v>0</v>
      </c>
    </row>
    <row r="8" spans="1:18" ht="20.149999999999999" customHeight="1" x14ac:dyDescent="0.35">
      <c r="A8" s="247">
        <v>5</v>
      </c>
      <c r="B8" s="179" t="str">
        <f t="shared" si="0"/>
        <v/>
      </c>
      <c r="C8" s="176"/>
      <c r="D8" s="58"/>
      <c r="E8" s="256"/>
      <c r="F8" s="61"/>
      <c r="G8" s="176"/>
      <c r="H8" s="150"/>
      <c r="Q8" s="245">
        <f t="shared" si="1"/>
        <v>0</v>
      </c>
      <c r="R8" s="245">
        <f t="shared" si="2"/>
        <v>0</v>
      </c>
    </row>
    <row r="9" spans="1:18" ht="20.149999999999999" customHeight="1" x14ac:dyDescent="0.35">
      <c r="A9" s="247">
        <v>6</v>
      </c>
      <c r="B9" s="179" t="str">
        <f t="shared" si="0"/>
        <v xml:space="preserve"> </v>
      </c>
      <c r="C9" s="176" t="s">
        <v>85</v>
      </c>
      <c r="D9" s="57"/>
      <c r="E9" s="256"/>
      <c r="F9" s="61"/>
      <c r="G9" s="176"/>
      <c r="H9" s="150"/>
      <c r="Q9" s="245">
        <f t="shared" si="1"/>
        <v>0</v>
      </c>
      <c r="R9" s="245">
        <f t="shared" si="2"/>
        <v>0</v>
      </c>
    </row>
    <row r="10" spans="1:18" ht="20.149999999999999" customHeight="1" x14ac:dyDescent="0.35">
      <c r="A10" s="247">
        <v>7</v>
      </c>
      <c r="B10" s="179" t="str">
        <f t="shared" si="0"/>
        <v xml:space="preserve"> </v>
      </c>
      <c r="C10" s="176" t="s">
        <v>85</v>
      </c>
      <c r="D10" s="57"/>
      <c r="E10" s="256"/>
      <c r="F10" s="61"/>
      <c r="G10" s="176"/>
      <c r="H10" s="150"/>
      <c r="Q10" s="245">
        <f t="shared" si="1"/>
        <v>0</v>
      </c>
      <c r="R10" s="245">
        <f t="shared" si="2"/>
        <v>0</v>
      </c>
    </row>
    <row r="11" spans="1:18" ht="20.149999999999999" customHeight="1" x14ac:dyDescent="0.35">
      <c r="A11" s="247">
        <v>8</v>
      </c>
      <c r="B11" s="179" t="str">
        <f t="shared" si="0"/>
        <v xml:space="preserve"> </v>
      </c>
      <c r="C11" s="176" t="s">
        <v>85</v>
      </c>
      <c r="D11" s="57"/>
      <c r="E11" s="256"/>
      <c r="F11" s="61"/>
      <c r="G11" s="176"/>
      <c r="H11" s="150"/>
      <c r="Q11" s="245">
        <f t="shared" si="1"/>
        <v>0</v>
      </c>
      <c r="R11" s="245">
        <f t="shared" si="2"/>
        <v>0</v>
      </c>
    </row>
    <row r="12" spans="1:18" ht="20.149999999999999" customHeight="1" x14ac:dyDescent="0.35">
      <c r="A12" s="247">
        <v>9</v>
      </c>
      <c r="B12" s="179" t="str">
        <f t="shared" si="0"/>
        <v xml:space="preserve"> </v>
      </c>
      <c r="C12" s="176" t="s">
        <v>85</v>
      </c>
      <c r="D12" s="57"/>
      <c r="E12" s="256"/>
      <c r="F12" s="61"/>
      <c r="G12" s="176"/>
      <c r="H12" s="150"/>
      <c r="Q12" s="245">
        <f t="shared" si="1"/>
        <v>0</v>
      </c>
      <c r="R12" s="245">
        <f t="shared" si="2"/>
        <v>0</v>
      </c>
    </row>
    <row r="13" spans="1:18" ht="20.149999999999999" customHeight="1" x14ac:dyDescent="0.35">
      <c r="A13" s="247">
        <v>10</v>
      </c>
      <c r="B13" s="179" t="str">
        <f t="shared" si="0"/>
        <v xml:space="preserve"> </v>
      </c>
      <c r="C13" s="176" t="s">
        <v>85</v>
      </c>
      <c r="D13" s="57"/>
      <c r="E13" s="256"/>
      <c r="F13" s="61"/>
      <c r="G13" s="176"/>
      <c r="H13" s="150"/>
      <c r="Q13" s="245">
        <f t="shared" si="1"/>
        <v>0</v>
      </c>
      <c r="R13" s="245">
        <f t="shared" si="2"/>
        <v>0</v>
      </c>
    </row>
    <row r="14" spans="1:18" ht="20.149999999999999" customHeight="1" x14ac:dyDescent="0.35">
      <c r="A14" s="247">
        <v>11</v>
      </c>
      <c r="B14" s="179" t="str">
        <f t="shared" si="0"/>
        <v xml:space="preserve"> </v>
      </c>
      <c r="C14" s="176" t="s">
        <v>85</v>
      </c>
      <c r="D14" s="57"/>
      <c r="E14" s="256"/>
      <c r="F14" s="61"/>
      <c r="G14" s="176"/>
      <c r="H14" s="150"/>
      <c r="Q14" s="245">
        <f t="shared" si="1"/>
        <v>0</v>
      </c>
      <c r="R14" s="245">
        <f t="shared" si="2"/>
        <v>0</v>
      </c>
    </row>
    <row r="15" spans="1:18" ht="20.149999999999999" customHeight="1" x14ac:dyDescent="0.35">
      <c r="A15" s="247">
        <v>12</v>
      </c>
      <c r="B15" s="179" t="str">
        <f t="shared" si="0"/>
        <v xml:space="preserve"> </v>
      </c>
      <c r="C15" s="176" t="s">
        <v>85</v>
      </c>
      <c r="D15" s="57"/>
      <c r="E15" s="256"/>
      <c r="F15" s="61"/>
      <c r="G15" s="176"/>
      <c r="H15" s="150"/>
      <c r="Q15" s="245">
        <f t="shared" si="1"/>
        <v>0</v>
      </c>
      <c r="R15" s="245">
        <f t="shared" si="2"/>
        <v>0</v>
      </c>
    </row>
    <row r="16" spans="1:18" ht="20.149999999999999" customHeight="1" x14ac:dyDescent="0.35">
      <c r="A16" s="247">
        <v>13</v>
      </c>
      <c r="B16" s="179" t="str">
        <f t="shared" si="0"/>
        <v xml:space="preserve"> </v>
      </c>
      <c r="C16" s="176" t="s">
        <v>85</v>
      </c>
      <c r="D16" s="57"/>
      <c r="E16" s="256"/>
      <c r="F16" s="61"/>
      <c r="G16" s="176"/>
      <c r="H16" s="150"/>
      <c r="Q16" s="245">
        <f t="shared" si="1"/>
        <v>0</v>
      </c>
      <c r="R16" s="245">
        <f t="shared" si="2"/>
        <v>0</v>
      </c>
    </row>
    <row r="17" spans="1:18" ht="20.149999999999999" customHeight="1" x14ac:dyDescent="0.35">
      <c r="A17" s="247">
        <v>14</v>
      </c>
      <c r="B17" s="179" t="str">
        <f t="shared" si="0"/>
        <v xml:space="preserve"> </v>
      </c>
      <c r="C17" s="176" t="s">
        <v>85</v>
      </c>
      <c r="D17" s="57"/>
      <c r="E17" s="256"/>
      <c r="F17" s="61"/>
      <c r="G17" s="176"/>
      <c r="H17" s="150"/>
      <c r="Q17" s="245">
        <f t="shared" si="1"/>
        <v>0</v>
      </c>
      <c r="R17" s="245">
        <f t="shared" si="2"/>
        <v>0</v>
      </c>
    </row>
    <row r="18" spans="1:18" ht="20.149999999999999" customHeight="1" x14ac:dyDescent="0.35">
      <c r="A18" s="247">
        <v>15</v>
      </c>
      <c r="B18" s="179" t="str">
        <f t="shared" si="0"/>
        <v xml:space="preserve"> </v>
      </c>
      <c r="C18" s="176" t="s">
        <v>85</v>
      </c>
      <c r="D18" s="57"/>
      <c r="E18" s="256"/>
      <c r="F18" s="61"/>
      <c r="G18" s="176"/>
      <c r="H18" s="150"/>
      <c r="Q18" s="245">
        <f t="shared" si="1"/>
        <v>0</v>
      </c>
      <c r="R18" s="245">
        <f t="shared" si="2"/>
        <v>0</v>
      </c>
    </row>
    <row r="19" spans="1:18" ht="20.149999999999999" customHeight="1" x14ac:dyDescent="0.35">
      <c r="A19" s="247">
        <v>16</v>
      </c>
      <c r="B19" s="179" t="str">
        <f t="shared" si="0"/>
        <v xml:space="preserve"> </v>
      </c>
      <c r="C19" s="176" t="s">
        <v>85</v>
      </c>
      <c r="D19" s="57"/>
      <c r="E19" s="256"/>
      <c r="F19" s="61"/>
      <c r="G19" s="176"/>
      <c r="H19" s="150"/>
      <c r="Q19" s="245">
        <f t="shared" si="1"/>
        <v>0</v>
      </c>
      <c r="R19" s="245">
        <f t="shared" si="2"/>
        <v>0</v>
      </c>
    </row>
    <row r="20" spans="1:18" ht="20.149999999999999" customHeight="1" x14ac:dyDescent="0.35">
      <c r="A20" s="247">
        <v>17</v>
      </c>
      <c r="B20" s="179" t="str">
        <f t="shared" si="0"/>
        <v xml:space="preserve"> </v>
      </c>
      <c r="C20" s="176" t="s">
        <v>85</v>
      </c>
      <c r="D20" s="57"/>
      <c r="E20" s="256"/>
      <c r="F20" s="61"/>
      <c r="G20" s="176"/>
      <c r="H20" s="150"/>
      <c r="Q20" s="245">
        <f t="shared" si="1"/>
        <v>0</v>
      </c>
      <c r="R20" s="245">
        <f t="shared" si="2"/>
        <v>0</v>
      </c>
    </row>
    <row r="21" spans="1:18" ht="20.149999999999999" customHeight="1" x14ac:dyDescent="0.35">
      <c r="A21" s="247">
        <v>18</v>
      </c>
      <c r="B21" s="179" t="str">
        <f t="shared" si="0"/>
        <v xml:space="preserve"> </v>
      </c>
      <c r="C21" s="176" t="s">
        <v>85</v>
      </c>
      <c r="D21" s="57"/>
      <c r="E21" s="256"/>
      <c r="F21" s="61"/>
      <c r="G21" s="176"/>
      <c r="H21" s="150"/>
      <c r="Q21" s="245">
        <f t="shared" si="1"/>
        <v>0</v>
      </c>
      <c r="R21" s="245">
        <f t="shared" si="2"/>
        <v>0</v>
      </c>
    </row>
    <row r="22" spans="1:18" ht="20.149999999999999" customHeight="1" x14ac:dyDescent="0.35">
      <c r="A22" s="247">
        <v>19</v>
      </c>
      <c r="B22" s="179" t="str">
        <f t="shared" si="0"/>
        <v xml:space="preserve"> </v>
      </c>
      <c r="C22" s="176" t="s">
        <v>85</v>
      </c>
      <c r="D22" s="57"/>
      <c r="E22" s="256"/>
      <c r="F22" s="61"/>
      <c r="G22" s="176"/>
      <c r="H22" s="150"/>
      <c r="Q22" s="245">
        <f t="shared" si="1"/>
        <v>0</v>
      </c>
      <c r="R22" s="245">
        <f t="shared" si="2"/>
        <v>0</v>
      </c>
    </row>
    <row r="23" spans="1:18" ht="20.149999999999999" customHeight="1" x14ac:dyDescent="0.35">
      <c r="A23" s="247">
        <v>20</v>
      </c>
      <c r="B23" s="179" t="str">
        <f t="shared" si="0"/>
        <v xml:space="preserve"> </v>
      </c>
      <c r="C23" s="176" t="s">
        <v>85</v>
      </c>
      <c r="D23" s="57"/>
      <c r="E23" s="256"/>
      <c r="F23" s="61"/>
      <c r="G23" s="176"/>
      <c r="H23" s="150"/>
      <c r="Q23" s="245">
        <f t="shared" si="1"/>
        <v>0</v>
      </c>
      <c r="R23" s="245">
        <f t="shared" si="2"/>
        <v>0</v>
      </c>
    </row>
    <row r="24" spans="1:18" ht="20.149999999999999" customHeight="1" x14ac:dyDescent="0.35">
      <c r="A24" s="247">
        <v>21</v>
      </c>
      <c r="B24" s="179" t="str">
        <f t="shared" si="0"/>
        <v xml:space="preserve"> </v>
      </c>
      <c r="C24" s="176" t="s">
        <v>85</v>
      </c>
      <c r="D24" s="57"/>
      <c r="E24" s="256"/>
      <c r="F24" s="61"/>
      <c r="G24" s="176"/>
      <c r="H24" s="150"/>
      <c r="Q24" s="245">
        <f t="shared" si="1"/>
        <v>0</v>
      </c>
      <c r="R24" s="245">
        <f t="shared" si="2"/>
        <v>0</v>
      </c>
    </row>
    <row r="25" spans="1:18" ht="20.149999999999999" customHeight="1" x14ac:dyDescent="0.35">
      <c r="A25" s="247">
        <v>22</v>
      </c>
      <c r="B25" s="179" t="str">
        <f t="shared" si="0"/>
        <v xml:space="preserve"> </v>
      </c>
      <c r="C25" s="176" t="s">
        <v>85</v>
      </c>
      <c r="D25" s="57"/>
      <c r="E25" s="256"/>
      <c r="F25" s="61"/>
      <c r="G25" s="176"/>
      <c r="H25" s="150"/>
      <c r="Q25" s="245">
        <f t="shared" si="1"/>
        <v>0</v>
      </c>
      <c r="R25" s="245">
        <f t="shared" si="2"/>
        <v>0</v>
      </c>
    </row>
    <row r="26" spans="1:18" ht="20.149999999999999" customHeight="1" x14ac:dyDescent="0.35">
      <c r="A26" s="247">
        <v>23</v>
      </c>
      <c r="B26" s="179" t="str">
        <f t="shared" si="0"/>
        <v xml:space="preserve"> </v>
      </c>
      <c r="C26" s="176" t="s">
        <v>85</v>
      </c>
      <c r="D26" s="57"/>
      <c r="E26" s="256"/>
      <c r="F26" s="61"/>
      <c r="G26" s="176"/>
      <c r="H26" s="150"/>
      <c r="Q26" s="245">
        <f t="shared" si="1"/>
        <v>0</v>
      </c>
      <c r="R26" s="245">
        <f t="shared" si="2"/>
        <v>0</v>
      </c>
    </row>
    <row r="27" spans="1:18" ht="20.149999999999999" customHeight="1" x14ac:dyDescent="0.35">
      <c r="A27" s="247">
        <v>24</v>
      </c>
      <c r="B27" s="179" t="str">
        <f t="shared" si="0"/>
        <v xml:space="preserve"> </v>
      </c>
      <c r="C27" s="176" t="s">
        <v>85</v>
      </c>
      <c r="D27" s="57"/>
      <c r="E27" s="256"/>
      <c r="F27" s="61"/>
      <c r="G27" s="176"/>
      <c r="H27" s="150"/>
      <c r="Q27" s="245">
        <f t="shared" si="1"/>
        <v>0</v>
      </c>
      <c r="R27" s="245">
        <f t="shared" si="2"/>
        <v>0</v>
      </c>
    </row>
    <row r="28" spans="1:18" ht="20.149999999999999" customHeight="1" x14ac:dyDescent="0.35">
      <c r="A28" s="247">
        <v>25</v>
      </c>
      <c r="B28" s="179" t="str">
        <f t="shared" si="0"/>
        <v xml:space="preserve"> </v>
      </c>
      <c r="C28" s="176" t="s">
        <v>85</v>
      </c>
      <c r="D28" s="57"/>
      <c r="E28" s="256"/>
      <c r="F28" s="61"/>
      <c r="G28" s="176"/>
      <c r="H28" s="150"/>
      <c r="Q28" s="245">
        <f t="shared" si="1"/>
        <v>0</v>
      </c>
      <c r="R28" s="245">
        <f t="shared" si="2"/>
        <v>0</v>
      </c>
    </row>
    <row r="29" spans="1:18" ht="20.149999999999999" customHeight="1" x14ac:dyDescent="0.35">
      <c r="A29" s="247">
        <v>26</v>
      </c>
      <c r="B29" s="179" t="str">
        <f t="shared" si="0"/>
        <v xml:space="preserve"> </v>
      </c>
      <c r="C29" s="176" t="s">
        <v>85</v>
      </c>
      <c r="D29" s="57"/>
      <c r="E29" s="256"/>
      <c r="F29" s="61"/>
      <c r="G29" s="176"/>
      <c r="H29" s="150"/>
      <c r="Q29" s="245">
        <f t="shared" si="1"/>
        <v>0</v>
      </c>
      <c r="R29" s="245">
        <f t="shared" si="2"/>
        <v>0</v>
      </c>
    </row>
    <row r="30" spans="1:18" ht="20.149999999999999" customHeight="1" x14ac:dyDescent="0.35">
      <c r="A30" s="247">
        <v>27</v>
      </c>
      <c r="B30" s="179" t="str">
        <f t="shared" si="0"/>
        <v xml:space="preserve"> </v>
      </c>
      <c r="C30" s="176" t="s">
        <v>85</v>
      </c>
      <c r="D30" s="57"/>
      <c r="E30" s="256"/>
      <c r="F30" s="61"/>
      <c r="G30" s="176"/>
      <c r="H30" s="150"/>
      <c r="Q30" s="245">
        <f t="shared" si="1"/>
        <v>0</v>
      </c>
      <c r="R30" s="245">
        <f t="shared" si="2"/>
        <v>0</v>
      </c>
    </row>
    <row r="31" spans="1:18" ht="20.149999999999999" customHeight="1" x14ac:dyDescent="0.35">
      <c r="A31" s="247">
        <v>28</v>
      </c>
      <c r="B31" s="179" t="str">
        <f t="shared" si="0"/>
        <v xml:space="preserve"> </v>
      </c>
      <c r="C31" s="176" t="s">
        <v>85</v>
      </c>
      <c r="D31" s="57"/>
      <c r="E31" s="256"/>
      <c r="F31" s="61"/>
      <c r="G31" s="176"/>
      <c r="H31" s="150"/>
      <c r="Q31" s="245">
        <f t="shared" si="1"/>
        <v>0</v>
      </c>
      <c r="R31" s="245">
        <f t="shared" si="2"/>
        <v>0</v>
      </c>
    </row>
    <row r="32" spans="1:18" ht="20.149999999999999" customHeight="1" x14ac:dyDescent="0.35">
      <c r="A32" s="247">
        <v>29</v>
      </c>
      <c r="B32" s="179" t="str">
        <f t="shared" si="0"/>
        <v xml:space="preserve"> </v>
      </c>
      <c r="C32" s="176" t="s">
        <v>85</v>
      </c>
      <c r="D32" s="57"/>
      <c r="E32" s="256"/>
      <c r="F32" s="61"/>
      <c r="G32" s="176"/>
      <c r="H32" s="150"/>
      <c r="Q32" s="245">
        <f t="shared" si="1"/>
        <v>0</v>
      </c>
      <c r="R32" s="245">
        <f t="shared" si="2"/>
        <v>0</v>
      </c>
    </row>
    <row r="33" spans="1:18" ht="20.149999999999999" customHeight="1" x14ac:dyDescent="0.35">
      <c r="A33" s="247">
        <v>30</v>
      </c>
      <c r="B33" s="179" t="str">
        <f t="shared" si="0"/>
        <v xml:space="preserve"> </v>
      </c>
      <c r="C33" s="176" t="s">
        <v>85</v>
      </c>
      <c r="D33" s="57"/>
      <c r="E33" s="256"/>
      <c r="F33" s="61"/>
      <c r="G33" s="176"/>
      <c r="H33" s="150"/>
      <c r="Q33" s="245">
        <f t="shared" si="1"/>
        <v>0</v>
      </c>
      <c r="R33" s="245">
        <f t="shared" si="2"/>
        <v>0</v>
      </c>
    </row>
    <row r="34" spans="1:18" ht="20.149999999999999" customHeight="1" x14ac:dyDescent="0.35">
      <c r="A34" s="247">
        <v>31</v>
      </c>
      <c r="B34" s="179" t="str">
        <f t="shared" si="0"/>
        <v xml:space="preserve"> </v>
      </c>
      <c r="C34" s="176" t="s">
        <v>85</v>
      </c>
      <c r="D34" s="57"/>
      <c r="E34" s="256"/>
      <c r="F34" s="61"/>
      <c r="G34" s="176"/>
      <c r="H34" s="150"/>
      <c r="Q34" s="245">
        <f t="shared" si="1"/>
        <v>0</v>
      </c>
      <c r="R34" s="245">
        <f t="shared" si="2"/>
        <v>0</v>
      </c>
    </row>
    <row r="35" spans="1:18" ht="20.149999999999999" customHeight="1" x14ac:dyDescent="0.35">
      <c r="A35" s="247">
        <v>32</v>
      </c>
      <c r="B35" s="179" t="str">
        <f t="shared" si="0"/>
        <v xml:space="preserve"> </v>
      </c>
      <c r="C35" s="176" t="s">
        <v>85</v>
      </c>
      <c r="D35" s="57"/>
      <c r="E35" s="256"/>
      <c r="F35" s="61"/>
      <c r="G35" s="176"/>
      <c r="H35" s="150"/>
      <c r="Q35" s="245">
        <f t="shared" si="1"/>
        <v>0</v>
      </c>
      <c r="R35" s="245">
        <f t="shared" si="2"/>
        <v>0</v>
      </c>
    </row>
    <row r="36" spans="1:18" ht="20.149999999999999" customHeight="1" x14ac:dyDescent="0.35">
      <c r="A36" s="247">
        <v>33</v>
      </c>
      <c r="B36" s="179" t="str">
        <f t="shared" si="0"/>
        <v xml:space="preserve"> </v>
      </c>
      <c r="C36" s="176" t="s">
        <v>85</v>
      </c>
      <c r="D36" s="57"/>
      <c r="E36" s="256"/>
      <c r="F36" s="61"/>
      <c r="G36" s="176"/>
      <c r="H36" s="150"/>
      <c r="Q36" s="245">
        <f t="shared" si="1"/>
        <v>0</v>
      </c>
      <c r="R36" s="245">
        <f t="shared" si="2"/>
        <v>0</v>
      </c>
    </row>
    <row r="37" spans="1:18" ht="20.149999999999999" customHeight="1" x14ac:dyDescent="0.35">
      <c r="A37" s="247">
        <v>34</v>
      </c>
      <c r="B37" s="179" t="str">
        <f t="shared" si="0"/>
        <v xml:space="preserve"> </v>
      </c>
      <c r="C37" s="176" t="s">
        <v>85</v>
      </c>
      <c r="D37" s="57"/>
      <c r="E37" s="256"/>
      <c r="F37" s="61"/>
      <c r="G37" s="176"/>
      <c r="H37" s="150"/>
      <c r="Q37" s="245">
        <f t="shared" si="1"/>
        <v>0</v>
      </c>
      <c r="R37" s="245">
        <f t="shared" si="2"/>
        <v>0</v>
      </c>
    </row>
    <row r="38" spans="1:18" ht="20.149999999999999" customHeight="1" x14ac:dyDescent="0.35">
      <c r="A38" s="247">
        <v>35</v>
      </c>
      <c r="B38" s="179" t="str">
        <f t="shared" si="0"/>
        <v xml:space="preserve"> </v>
      </c>
      <c r="C38" s="176" t="s">
        <v>85</v>
      </c>
      <c r="D38" s="57"/>
      <c r="E38" s="256"/>
      <c r="F38" s="61"/>
      <c r="G38" s="176"/>
      <c r="H38" s="150"/>
      <c r="Q38" s="245">
        <f t="shared" si="1"/>
        <v>0</v>
      </c>
      <c r="R38" s="245">
        <f t="shared" si="2"/>
        <v>0</v>
      </c>
    </row>
    <row r="39" spans="1:18" ht="20.149999999999999" customHeight="1" x14ac:dyDescent="0.35">
      <c r="A39" s="247">
        <v>36</v>
      </c>
      <c r="B39" s="179" t="str">
        <f t="shared" si="0"/>
        <v xml:space="preserve"> </v>
      </c>
      <c r="C39" s="176" t="s">
        <v>85</v>
      </c>
      <c r="D39" s="57"/>
      <c r="E39" s="256"/>
      <c r="F39" s="61"/>
      <c r="G39" s="176"/>
      <c r="H39" s="150"/>
      <c r="Q39" s="245">
        <f t="shared" si="1"/>
        <v>0</v>
      </c>
      <c r="R39" s="245">
        <f t="shared" si="2"/>
        <v>0</v>
      </c>
    </row>
    <row r="40" spans="1:18" ht="20.149999999999999" customHeight="1" x14ac:dyDescent="0.35">
      <c r="A40" s="247">
        <v>37</v>
      </c>
      <c r="B40" s="179" t="str">
        <f t="shared" si="0"/>
        <v xml:space="preserve"> </v>
      </c>
      <c r="C40" s="176" t="s">
        <v>85</v>
      </c>
      <c r="D40" s="57"/>
      <c r="E40" s="256"/>
      <c r="F40" s="61"/>
      <c r="G40" s="176"/>
      <c r="H40" s="150"/>
      <c r="Q40" s="245">
        <f t="shared" si="1"/>
        <v>0</v>
      </c>
      <c r="R40" s="245">
        <f t="shared" si="2"/>
        <v>0</v>
      </c>
    </row>
    <row r="41" spans="1:18" ht="20.149999999999999" customHeight="1" x14ac:dyDescent="0.35">
      <c r="A41" s="247">
        <v>38</v>
      </c>
      <c r="B41" s="179" t="str">
        <f t="shared" si="0"/>
        <v xml:space="preserve"> </v>
      </c>
      <c r="C41" s="176" t="s">
        <v>85</v>
      </c>
      <c r="D41" s="57"/>
      <c r="E41" s="256"/>
      <c r="F41" s="61"/>
      <c r="G41" s="176"/>
      <c r="H41" s="150"/>
      <c r="Q41" s="245">
        <f t="shared" si="1"/>
        <v>0</v>
      </c>
      <c r="R41" s="245">
        <f t="shared" si="2"/>
        <v>0</v>
      </c>
    </row>
    <row r="42" spans="1:18" ht="20.149999999999999" customHeight="1" x14ac:dyDescent="0.35">
      <c r="A42" s="247">
        <v>39</v>
      </c>
      <c r="B42" s="179" t="str">
        <f t="shared" si="0"/>
        <v xml:space="preserve"> </v>
      </c>
      <c r="C42" s="176" t="s">
        <v>85</v>
      </c>
      <c r="D42" s="57"/>
      <c r="E42" s="256"/>
      <c r="F42" s="61"/>
      <c r="G42" s="176"/>
      <c r="H42" s="150"/>
      <c r="Q42" s="245">
        <f t="shared" si="1"/>
        <v>0</v>
      </c>
      <c r="R42" s="245">
        <f t="shared" si="2"/>
        <v>0</v>
      </c>
    </row>
    <row r="43" spans="1:18" ht="20.149999999999999" customHeight="1" x14ac:dyDescent="0.35">
      <c r="A43" s="247">
        <v>40</v>
      </c>
      <c r="B43" s="179" t="str">
        <f t="shared" si="0"/>
        <v xml:space="preserve"> </v>
      </c>
      <c r="C43" s="176" t="s">
        <v>85</v>
      </c>
      <c r="D43" s="57"/>
      <c r="E43" s="256"/>
      <c r="F43" s="61"/>
      <c r="G43" s="176"/>
      <c r="H43" s="150"/>
      <c r="Q43" s="245">
        <f t="shared" si="1"/>
        <v>0</v>
      </c>
      <c r="R43" s="245">
        <f t="shared" si="2"/>
        <v>0</v>
      </c>
    </row>
    <row r="44" spans="1:18" ht="20.149999999999999" customHeight="1" x14ac:dyDescent="0.35">
      <c r="A44" s="247">
        <v>41</v>
      </c>
      <c r="B44" s="179" t="str">
        <f t="shared" si="0"/>
        <v xml:space="preserve"> </v>
      </c>
      <c r="C44" s="176" t="s">
        <v>85</v>
      </c>
      <c r="D44" s="57"/>
      <c r="E44" s="256"/>
      <c r="F44" s="61"/>
      <c r="G44" s="176"/>
      <c r="H44" s="150"/>
      <c r="Q44" s="245">
        <f t="shared" si="1"/>
        <v>0</v>
      </c>
      <c r="R44" s="245">
        <f t="shared" si="2"/>
        <v>0</v>
      </c>
    </row>
    <row r="45" spans="1:18" ht="20.149999999999999" customHeight="1" x14ac:dyDescent="0.35">
      <c r="A45" s="247">
        <v>42</v>
      </c>
      <c r="B45" s="179" t="str">
        <f t="shared" si="0"/>
        <v xml:space="preserve"> </v>
      </c>
      <c r="C45" s="176" t="s">
        <v>85</v>
      </c>
      <c r="D45" s="57"/>
      <c r="E45" s="256"/>
      <c r="F45" s="61"/>
      <c r="G45" s="176"/>
      <c r="H45" s="150"/>
      <c r="Q45" s="245">
        <f t="shared" si="1"/>
        <v>0</v>
      </c>
      <c r="R45" s="245">
        <f t="shared" si="2"/>
        <v>0</v>
      </c>
    </row>
    <row r="46" spans="1:18" ht="20.149999999999999" customHeight="1" x14ac:dyDescent="0.35">
      <c r="A46" s="247">
        <v>43</v>
      </c>
      <c r="B46" s="179" t="str">
        <f t="shared" si="0"/>
        <v xml:space="preserve"> </v>
      </c>
      <c r="C46" s="176" t="s">
        <v>85</v>
      </c>
      <c r="D46" s="57"/>
      <c r="E46" s="256"/>
      <c r="F46" s="61"/>
      <c r="G46" s="176"/>
      <c r="H46" s="150"/>
      <c r="Q46" s="245">
        <f t="shared" si="1"/>
        <v>0</v>
      </c>
      <c r="R46" s="245">
        <f t="shared" si="2"/>
        <v>0</v>
      </c>
    </row>
    <row r="47" spans="1:18" ht="20.149999999999999" customHeight="1" x14ac:dyDescent="0.35">
      <c r="A47" s="247">
        <v>44</v>
      </c>
      <c r="B47" s="179" t="str">
        <f t="shared" si="0"/>
        <v xml:space="preserve"> </v>
      </c>
      <c r="C47" s="176" t="s">
        <v>85</v>
      </c>
      <c r="D47" s="57"/>
      <c r="E47" s="256"/>
      <c r="F47" s="61"/>
      <c r="G47" s="176"/>
      <c r="H47" s="150"/>
      <c r="Q47" s="245">
        <f t="shared" si="1"/>
        <v>0</v>
      </c>
      <c r="R47" s="245">
        <f t="shared" si="2"/>
        <v>0</v>
      </c>
    </row>
    <row r="48" spans="1:18" ht="20.149999999999999" customHeight="1" x14ac:dyDescent="0.35">
      <c r="A48" s="247">
        <v>45</v>
      </c>
      <c r="B48" s="179" t="str">
        <f t="shared" si="0"/>
        <v xml:space="preserve"> </v>
      </c>
      <c r="C48" s="176" t="s">
        <v>85</v>
      </c>
      <c r="D48" s="57"/>
      <c r="E48" s="256"/>
      <c r="F48" s="61"/>
      <c r="G48" s="176"/>
      <c r="H48" s="150"/>
      <c r="Q48" s="245">
        <f t="shared" si="1"/>
        <v>0</v>
      </c>
      <c r="R48" s="245">
        <f t="shared" si="2"/>
        <v>0</v>
      </c>
    </row>
    <row r="49" spans="1:18" ht="20.149999999999999" customHeight="1" x14ac:dyDescent="0.35">
      <c r="A49" s="247">
        <v>46</v>
      </c>
      <c r="B49" s="179" t="str">
        <f t="shared" si="0"/>
        <v xml:space="preserve"> </v>
      </c>
      <c r="C49" s="176" t="s">
        <v>85</v>
      </c>
      <c r="D49" s="57"/>
      <c r="E49" s="256"/>
      <c r="F49" s="61"/>
      <c r="G49" s="176"/>
      <c r="H49" s="150"/>
      <c r="Q49" s="245">
        <f t="shared" si="1"/>
        <v>0</v>
      </c>
      <c r="R49" s="245">
        <f t="shared" si="2"/>
        <v>0</v>
      </c>
    </row>
    <row r="50" spans="1:18" ht="20.149999999999999" customHeight="1" x14ac:dyDescent="0.35">
      <c r="A50" s="247">
        <v>47</v>
      </c>
      <c r="B50" s="179" t="str">
        <f t="shared" si="0"/>
        <v xml:space="preserve"> </v>
      </c>
      <c r="C50" s="176" t="s">
        <v>85</v>
      </c>
      <c r="D50" s="57"/>
      <c r="E50" s="256"/>
      <c r="F50" s="61"/>
      <c r="G50" s="176"/>
      <c r="H50" s="150"/>
      <c r="Q50" s="245">
        <f t="shared" si="1"/>
        <v>0</v>
      </c>
      <c r="R50" s="245">
        <f t="shared" si="2"/>
        <v>0</v>
      </c>
    </row>
    <row r="51" spans="1:18" ht="20.149999999999999" customHeight="1" x14ac:dyDescent="0.35">
      <c r="A51" s="247">
        <v>48</v>
      </c>
      <c r="B51" s="179" t="str">
        <f t="shared" si="0"/>
        <v xml:space="preserve"> </v>
      </c>
      <c r="C51" s="176" t="s">
        <v>85</v>
      </c>
      <c r="D51" s="57"/>
      <c r="E51" s="256"/>
      <c r="F51" s="61"/>
      <c r="G51" s="176"/>
      <c r="H51" s="150"/>
      <c r="Q51" s="245">
        <f t="shared" si="1"/>
        <v>0</v>
      </c>
      <c r="R51" s="245">
        <f t="shared" si="2"/>
        <v>0</v>
      </c>
    </row>
    <row r="52" spans="1:18" ht="20.149999999999999" customHeight="1" x14ac:dyDescent="0.35">
      <c r="A52" s="247">
        <v>49</v>
      </c>
      <c r="B52" s="179" t="str">
        <f t="shared" si="0"/>
        <v xml:space="preserve"> </v>
      </c>
      <c r="C52" s="176" t="s">
        <v>85</v>
      </c>
      <c r="D52" s="57"/>
      <c r="E52" s="256"/>
      <c r="F52" s="61"/>
      <c r="G52" s="176"/>
      <c r="H52" s="150"/>
      <c r="Q52" s="245">
        <f t="shared" si="1"/>
        <v>0</v>
      </c>
      <c r="R52" s="245">
        <f t="shared" si="2"/>
        <v>0</v>
      </c>
    </row>
    <row r="53" spans="1:18" ht="20.149999999999999" customHeight="1" x14ac:dyDescent="0.35">
      <c r="A53" s="247">
        <v>50</v>
      </c>
      <c r="B53" s="179" t="str">
        <f t="shared" si="0"/>
        <v xml:space="preserve"> </v>
      </c>
      <c r="C53" s="176" t="s">
        <v>85</v>
      </c>
      <c r="D53" s="57"/>
      <c r="E53" s="256"/>
      <c r="F53" s="61"/>
      <c r="G53" s="176"/>
      <c r="H53" s="150"/>
      <c r="Q53" s="245">
        <f t="shared" si="1"/>
        <v>0</v>
      </c>
      <c r="R53" s="245">
        <f t="shared" si="2"/>
        <v>0</v>
      </c>
    </row>
    <row r="54" spans="1:18" ht="20.149999999999999" customHeight="1" x14ac:dyDescent="0.35">
      <c r="A54" s="247">
        <v>51</v>
      </c>
      <c r="B54" s="179" t="str">
        <f t="shared" si="0"/>
        <v xml:space="preserve"> </v>
      </c>
      <c r="C54" s="176" t="s">
        <v>85</v>
      </c>
      <c r="D54" s="57"/>
      <c r="E54" s="256"/>
      <c r="F54" s="61"/>
      <c r="G54" s="176"/>
      <c r="H54" s="150"/>
      <c r="Q54" s="245">
        <f t="shared" si="1"/>
        <v>0</v>
      </c>
      <c r="R54" s="245">
        <f t="shared" si="2"/>
        <v>0</v>
      </c>
    </row>
    <row r="55" spans="1:18" ht="20.149999999999999" customHeight="1" x14ac:dyDescent="0.35">
      <c r="A55" s="247">
        <v>52</v>
      </c>
      <c r="B55" s="179" t="str">
        <f t="shared" si="0"/>
        <v xml:space="preserve"> </v>
      </c>
      <c r="C55" s="176" t="s">
        <v>85</v>
      </c>
      <c r="D55" s="57"/>
      <c r="E55" s="256"/>
      <c r="F55" s="61"/>
      <c r="G55" s="176"/>
      <c r="H55" s="150"/>
      <c r="Q55" s="245">
        <f t="shared" si="1"/>
        <v>0</v>
      </c>
      <c r="R55" s="245">
        <f t="shared" si="2"/>
        <v>0</v>
      </c>
    </row>
    <row r="56" spans="1:18" ht="20.149999999999999" customHeight="1" x14ac:dyDescent="0.35">
      <c r="A56" s="247">
        <v>53</v>
      </c>
      <c r="B56" s="179" t="str">
        <f t="shared" si="0"/>
        <v xml:space="preserve"> </v>
      </c>
      <c r="C56" s="176" t="s">
        <v>85</v>
      </c>
      <c r="D56" s="57"/>
      <c r="E56" s="256"/>
      <c r="F56" s="61"/>
      <c r="G56" s="176"/>
      <c r="H56" s="150"/>
      <c r="Q56" s="245">
        <f t="shared" si="1"/>
        <v>0</v>
      </c>
      <c r="R56" s="245">
        <f t="shared" si="2"/>
        <v>0</v>
      </c>
    </row>
    <row r="57" spans="1:18" ht="20.149999999999999" customHeight="1" x14ac:dyDescent="0.35">
      <c r="A57" s="247">
        <v>54</v>
      </c>
      <c r="B57" s="179" t="str">
        <f t="shared" si="0"/>
        <v xml:space="preserve"> </v>
      </c>
      <c r="C57" s="176" t="s">
        <v>85</v>
      </c>
      <c r="D57" s="57"/>
      <c r="E57" s="256"/>
      <c r="F57" s="61"/>
      <c r="G57" s="176"/>
      <c r="H57" s="150"/>
      <c r="Q57" s="245">
        <f t="shared" si="1"/>
        <v>0</v>
      </c>
      <c r="R57" s="245">
        <f t="shared" si="2"/>
        <v>0</v>
      </c>
    </row>
    <row r="58" spans="1:18" ht="20.149999999999999" customHeight="1" x14ac:dyDescent="0.35">
      <c r="A58" s="247">
        <v>55</v>
      </c>
      <c r="B58" s="179" t="str">
        <f t="shared" si="0"/>
        <v xml:space="preserve"> </v>
      </c>
      <c r="C58" s="176" t="s">
        <v>85</v>
      </c>
      <c r="D58" s="57"/>
      <c r="E58" s="256"/>
      <c r="F58" s="61"/>
      <c r="G58" s="176"/>
      <c r="H58" s="150"/>
      <c r="Q58" s="245">
        <f t="shared" si="1"/>
        <v>0</v>
      </c>
      <c r="R58" s="245">
        <f t="shared" si="2"/>
        <v>0</v>
      </c>
    </row>
    <row r="59" spans="1:18" ht="20.149999999999999" customHeight="1" x14ac:dyDescent="0.35">
      <c r="A59" s="247">
        <v>56</v>
      </c>
      <c r="B59" s="179" t="str">
        <f t="shared" si="0"/>
        <v xml:space="preserve"> </v>
      </c>
      <c r="C59" s="176" t="s">
        <v>85</v>
      </c>
      <c r="D59" s="57"/>
      <c r="E59" s="256"/>
      <c r="F59" s="61"/>
      <c r="G59" s="176"/>
      <c r="H59" s="150"/>
      <c r="Q59" s="245">
        <f t="shared" si="1"/>
        <v>0</v>
      </c>
      <c r="R59" s="245">
        <f t="shared" si="2"/>
        <v>0</v>
      </c>
    </row>
    <row r="60" spans="1:18" ht="20.149999999999999" customHeight="1" x14ac:dyDescent="0.35">
      <c r="A60" s="247">
        <v>57</v>
      </c>
      <c r="B60" s="179" t="str">
        <f t="shared" si="0"/>
        <v xml:space="preserve"> </v>
      </c>
      <c r="C60" s="176" t="s">
        <v>85</v>
      </c>
      <c r="D60" s="57"/>
      <c r="E60" s="256"/>
      <c r="F60" s="61"/>
      <c r="G60" s="176"/>
      <c r="H60" s="150"/>
      <c r="Q60" s="245">
        <f t="shared" si="1"/>
        <v>0</v>
      </c>
      <c r="R60" s="245">
        <f t="shared" si="2"/>
        <v>0</v>
      </c>
    </row>
    <row r="61" spans="1:18" ht="20.149999999999999" customHeight="1" x14ac:dyDescent="0.35">
      <c r="A61" s="247">
        <v>58</v>
      </c>
      <c r="B61" s="179" t="str">
        <f t="shared" si="0"/>
        <v xml:space="preserve"> </v>
      </c>
      <c r="C61" s="176" t="s">
        <v>85</v>
      </c>
      <c r="D61" s="57"/>
      <c r="E61" s="256"/>
      <c r="F61" s="61"/>
      <c r="G61" s="176"/>
      <c r="H61" s="150"/>
      <c r="Q61" s="245">
        <f t="shared" si="1"/>
        <v>0</v>
      </c>
      <c r="R61" s="245">
        <f t="shared" si="2"/>
        <v>0</v>
      </c>
    </row>
    <row r="62" spans="1:18" ht="20.149999999999999" customHeight="1" x14ac:dyDescent="0.35">
      <c r="A62" s="247">
        <v>59</v>
      </c>
      <c r="B62" s="179" t="str">
        <f t="shared" si="0"/>
        <v xml:space="preserve"> </v>
      </c>
      <c r="C62" s="176" t="s">
        <v>85</v>
      </c>
      <c r="D62" s="57"/>
      <c r="E62" s="256"/>
      <c r="F62" s="61"/>
      <c r="G62" s="176"/>
      <c r="H62" s="150"/>
      <c r="Q62" s="245">
        <f t="shared" si="1"/>
        <v>0</v>
      </c>
      <c r="R62" s="245">
        <f t="shared" si="2"/>
        <v>0</v>
      </c>
    </row>
    <row r="63" spans="1:18" ht="20.149999999999999" customHeight="1" x14ac:dyDescent="0.35">
      <c r="A63" s="247">
        <v>60</v>
      </c>
      <c r="B63" s="179" t="str">
        <f t="shared" si="0"/>
        <v xml:space="preserve"> </v>
      </c>
      <c r="C63" s="176" t="s">
        <v>85</v>
      </c>
      <c r="D63" s="57"/>
      <c r="E63" s="256"/>
      <c r="F63" s="61"/>
      <c r="G63" s="176"/>
      <c r="H63" s="150"/>
      <c r="Q63" s="245">
        <f t="shared" si="1"/>
        <v>0</v>
      </c>
      <c r="R63" s="245">
        <f t="shared" si="2"/>
        <v>0</v>
      </c>
    </row>
    <row r="64" spans="1:18" ht="20.149999999999999" customHeight="1" x14ac:dyDescent="0.35">
      <c r="A64" s="247">
        <v>61</v>
      </c>
      <c r="B64" s="179" t="str">
        <f t="shared" si="0"/>
        <v xml:space="preserve"> </v>
      </c>
      <c r="C64" s="176" t="s">
        <v>85</v>
      </c>
      <c r="D64" s="57"/>
      <c r="E64" s="256"/>
      <c r="F64" s="61"/>
      <c r="G64" s="176"/>
      <c r="H64" s="150"/>
      <c r="Q64" s="245">
        <f t="shared" si="1"/>
        <v>0</v>
      </c>
      <c r="R64" s="245">
        <f t="shared" si="2"/>
        <v>0</v>
      </c>
    </row>
    <row r="65" spans="1:18" ht="20.149999999999999" customHeight="1" x14ac:dyDescent="0.35">
      <c r="A65" s="247">
        <v>62</v>
      </c>
      <c r="B65" s="179" t="str">
        <f t="shared" si="0"/>
        <v xml:space="preserve"> </v>
      </c>
      <c r="C65" s="176" t="s">
        <v>85</v>
      </c>
      <c r="D65" s="57"/>
      <c r="E65" s="256"/>
      <c r="F65" s="61"/>
      <c r="G65" s="176"/>
      <c r="H65" s="150"/>
      <c r="Q65" s="245">
        <f t="shared" si="1"/>
        <v>0</v>
      </c>
      <c r="R65" s="245">
        <f t="shared" si="2"/>
        <v>0</v>
      </c>
    </row>
    <row r="66" spans="1:18" ht="20.149999999999999" customHeight="1" x14ac:dyDescent="0.35">
      <c r="A66" s="247">
        <v>63</v>
      </c>
      <c r="B66" s="179" t="str">
        <f t="shared" si="0"/>
        <v xml:space="preserve"> </v>
      </c>
      <c r="C66" s="176" t="s">
        <v>85</v>
      </c>
      <c r="D66" s="57"/>
      <c r="E66" s="256"/>
      <c r="F66" s="61"/>
      <c r="G66" s="176"/>
      <c r="H66" s="150"/>
      <c r="Q66" s="245">
        <f t="shared" si="1"/>
        <v>0</v>
      </c>
      <c r="R66" s="245">
        <f t="shared" si="2"/>
        <v>0</v>
      </c>
    </row>
    <row r="67" spans="1:18" ht="20.149999999999999" customHeight="1" x14ac:dyDescent="0.35">
      <c r="A67" s="247">
        <v>64</v>
      </c>
      <c r="B67" s="179" t="str">
        <f t="shared" si="0"/>
        <v xml:space="preserve"> </v>
      </c>
      <c r="C67" s="176" t="s">
        <v>85</v>
      </c>
      <c r="D67" s="57"/>
      <c r="E67" s="256"/>
      <c r="F67" s="61"/>
      <c r="G67" s="176"/>
      <c r="H67" s="150"/>
      <c r="Q67" s="245">
        <f t="shared" si="1"/>
        <v>0</v>
      </c>
      <c r="R67" s="245">
        <f t="shared" si="2"/>
        <v>0</v>
      </c>
    </row>
    <row r="68" spans="1:18" ht="20.149999999999999" customHeight="1" x14ac:dyDescent="0.35">
      <c r="A68" s="247">
        <v>65</v>
      </c>
      <c r="B68" s="179" t="str">
        <f t="shared" si="0"/>
        <v xml:space="preserve"> </v>
      </c>
      <c r="C68" s="176" t="s">
        <v>85</v>
      </c>
      <c r="D68" s="57"/>
      <c r="E68" s="256"/>
      <c r="F68" s="61"/>
      <c r="G68" s="176"/>
      <c r="H68" s="150"/>
      <c r="Q68" s="245">
        <f t="shared" si="1"/>
        <v>0</v>
      </c>
      <c r="R68" s="245">
        <f t="shared" si="2"/>
        <v>0</v>
      </c>
    </row>
    <row r="69" spans="1:18" ht="20.149999999999999" customHeight="1" x14ac:dyDescent="0.35">
      <c r="A69" s="247">
        <v>66</v>
      </c>
      <c r="B69" s="179" t="str">
        <f t="shared" ref="B69:B132" si="3">_xlfn.CONCAT(C69,D69,E69)</f>
        <v xml:space="preserve"> </v>
      </c>
      <c r="C69" s="176" t="s">
        <v>85</v>
      </c>
      <c r="D69" s="57"/>
      <c r="E69" s="256"/>
      <c r="F69" s="61"/>
      <c r="G69" s="176"/>
      <c r="H69" s="150"/>
      <c r="Q69" s="245">
        <f t="shared" ref="Q69:Q132" si="4">IF(D69&lt;1,0,IF(OR(C69="",C69=" "),0,1))</f>
        <v>0</v>
      </c>
      <c r="R69" s="245">
        <f t="shared" ref="R69:R132" si="5">IF(G69+H69&gt;0,IF(Q69=0,1,0),0)</f>
        <v>0</v>
      </c>
    </row>
    <row r="70" spans="1:18" ht="20.149999999999999" customHeight="1" x14ac:dyDescent="0.35">
      <c r="A70" s="247">
        <v>67</v>
      </c>
      <c r="B70" s="179" t="str">
        <f t="shared" si="3"/>
        <v xml:space="preserve"> </v>
      </c>
      <c r="C70" s="176" t="s">
        <v>85</v>
      </c>
      <c r="D70" s="57"/>
      <c r="E70" s="256"/>
      <c r="F70" s="61"/>
      <c r="G70" s="176"/>
      <c r="H70" s="150"/>
      <c r="Q70" s="245">
        <f t="shared" si="4"/>
        <v>0</v>
      </c>
      <c r="R70" s="245">
        <f t="shared" si="5"/>
        <v>0</v>
      </c>
    </row>
    <row r="71" spans="1:18" ht="20.149999999999999" customHeight="1" x14ac:dyDescent="0.35">
      <c r="A71" s="247">
        <v>68</v>
      </c>
      <c r="B71" s="179" t="str">
        <f t="shared" si="3"/>
        <v xml:space="preserve"> </v>
      </c>
      <c r="C71" s="176" t="s">
        <v>85</v>
      </c>
      <c r="D71" s="57"/>
      <c r="E71" s="256"/>
      <c r="F71" s="61"/>
      <c r="G71" s="176"/>
      <c r="H71" s="150"/>
      <c r="Q71" s="245">
        <f t="shared" si="4"/>
        <v>0</v>
      </c>
      <c r="R71" s="245">
        <f t="shared" si="5"/>
        <v>0</v>
      </c>
    </row>
    <row r="72" spans="1:18" ht="20.149999999999999" customHeight="1" x14ac:dyDescent="0.35">
      <c r="A72" s="247">
        <v>69</v>
      </c>
      <c r="B72" s="179" t="str">
        <f t="shared" si="3"/>
        <v xml:space="preserve"> </v>
      </c>
      <c r="C72" s="176" t="s">
        <v>85</v>
      </c>
      <c r="D72" s="57"/>
      <c r="E72" s="256"/>
      <c r="F72" s="61"/>
      <c r="G72" s="176"/>
      <c r="H72" s="150"/>
      <c r="Q72" s="245">
        <f t="shared" si="4"/>
        <v>0</v>
      </c>
      <c r="R72" s="245">
        <f t="shared" si="5"/>
        <v>0</v>
      </c>
    </row>
    <row r="73" spans="1:18" ht="20.149999999999999" customHeight="1" x14ac:dyDescent="0.35">
      <c r="A73" s="247">
        <v>70</v>
      </c>
      <c r="B73" s="179" t="str">
        <f t="shared" si="3"/>
        <v xml:space="preserve"> </v>
      </c>
      <c r="C73" s="176" t="s">
        <v>85</v>
      </c>
      <c r="D73" s="57"/>
      <c r="E73" s="256"/>
      <c r="F73" s="61"/>
      <c r="G73" s="176"/>
      <c r="H73" s="150"/>
      <c r="Q73" s="245">
        <f t="shared" si="4"/>
        <v>0</v>
      </c>
      <c r="R73" s="245">
        <f t="shared" si="5"/>
        <v>0</v>
      </c>
    </row>
    <row r="74" spans="1:18" ht="20.149999999999999" customHeight="1" x14ac:dyDescent="0.35">
      <c r="A74" s="247">
        <v>71</v>
      </c>
      <c r="B74" s="179" t="str">
        <f t="shared" si="3"/>
        <v xml:space="preserve"> </v>
      </c>
      <c r="C74" s="176" t="s">
        <v>85</v>
      </c>
      <c r="D74" s="57"/>
      <c r="E74" s="256"/>
      <c r="F74" s="61"/>
      <c r="G74" s="176"/>
      <c r="H74" s="150"/>
      <c r="Q74" s="245">
        <f t="shared" si="4"/>
        <v>0</v>
      </c>
      <c r="R74" s="245">
        <f t="shared" si="5"/>
        <v>0</v>
      </c>
    </row>
    <row r="75" spans="1:18" ht="20.149999999999999" customHeight="1" x14ac:dyDescent="0.35">
      <c r="A75" s="247">
        <v>72</v>
      </c>
      <c r="B75" s="179" t="str">
        <f t="shared" si="3"/>
        <v xml:space="preserve"> </v>
      </c>
      <c r="C75" s="176" t="s">
        <v>85</v>
      </c>
      <c r="D75" s="57"/>
      <c r="E75" s="256"/>
      <c r="F75" s="61"/>
      <c r="G75" s="176"/>
      <c r="H75" s="150"/>
      <c r="Q75" s="245">
        <f t="shared" si="4"/>
        <v>0</v>
      </c>
      <c r="R75" s="245">
        <f t="shared" si="5"/>
        <v>0</v>
      </c>
    </row>
    <row r="76" spans="1:18" ht="20.149999999999999" customHeight="1" x14ac:dyDescent="0.35">
      <c r="A76" s="247">
        <v>73</v>
      </c>
      <c r="B76" s="179" t="str">
        <f t="shared" si="3"/>
        <v xml:space="preserve"> </v>
      </c>
      <c r="C76" s="176" t="s">
        <v>85</v>
      </c>
      <c r="D76" s="57"/>
      <c r="E76" s="256"/>
      <c r="F76" s="61"/>
      <c r="G76" s="176"/>
      <c r="H76" s="150"/>
      <c r="Q76" s="245">
        <f t="shared" si="4"/>
        <v>0</v>
      </c>
      <c r="R76" s="245">
        <f t="shared" si="5"/>
        <v>0</v>
      </c>
    </row>
    <row r="77" spans="1:18" ht="20.149999999999999" customHeight="1" x14ac:dyDescent="0.35">
      <c r="A77" s="247">
        <v>74</v>
      </c>
      <c r="B77" s="179" t="str">
        <f t="shared" si="3"/>
        <v xml:space="preserve"> </v>
      </c>
      <c r="C77" s="176" t="s">
        <v>85</v>
      </c>
      <c r="D77" s="57"/>
      <c r="E77" s="256"/>
      <c r="F77" s="61"/>
      <c r="G77" s="176"/>
      <c r="H77" s="150"/>
      <c r="Q77" s="245">
        <f t="shared" si="4"/>
        <v>0</v>
      </c>
      <c r="R77" s="245">
        <f t="shared" si="5"/>
        <v>0</v>
      </c>
    </row>
    <row r="78" spans="1:18" ht="20.149999999999999" customHeight="1" x14ac:dyDescent="0.35">
      <c r="A78" s="247">
        <v>75</v>
      </c>
      <c r="B78" s="179" t="str">
        <f t="shared" si="3"/>
        <v xml:space="preserve"> </v>
      </c>
      <c r="C78" s="176" t="s">
        <v>85</v>
      </c>
      <c r="D78" s="57"/>
      <c r="E78" s="256"/>
      <c r="F78" s="61"/>
      <c r="G78" s="176"/>
      <c r="H78" s="150"/>
      <c r="Q78" s="245">
        <f t="shared" si="4"/>
        <v>0</v>
      </c>
      <c r="R78" s="245">
        <f t="shared" si="5"/>
        <v>0</v>
      </c>
    </row>
    <row r="79" spans="1:18" ht="20.149999999999999" customHeight="1" x14ac:dyDescent="0.35">
      <c r="A79" s="247">
        <v>76</v>
      </c>
      <c r="B79" s="179" t="str">
        <f t="shared" si="3"/>
        <v xml:space="preserve"> </v>
      </c>
      <c r="C79" s="176" t="s">
        <v>85</v>
      </c>
      <c r="D79" s="57"/>
      <c r="E79" s="256"/>
      <c r="F79" s="61"/>
      <c r="G79" s="176"/>
      <c r="H79" s="150"/>
      <c r="Q79" s="245">
        <f t="shared" si="4"/>
        <v>0</v>
      </c>
      <c r="R79" s="245">
        <f t="shared" si="5"/>
        <v>0</v>
      </c>
    </row>
    <row r="80" spans="1:18" ht="20.149999999999999" customHeight="1" x14ac:dyDescent="0.35">
      <c r="A80" s="247">
        <v>77</v>
      </c>
      <c r="B80" s="179" t="str">
        <f t="shared" si="3"/>
        <v xml:space="preserve"> </v>
      </c>
      <c r="C80" s="176" t="s">
        <v>85</v>
      </c>
      <c r="D80" s="57"/>
      <c r="E80" s="256"/>
      <c r="F80" s="61"/>
      <c r="G80" s="176"/>
      <c r="H80" s="150"/>
      <c r="Q80" s="245">
        <f t="shared" si="4"/>
        <v>0</v>
      </c>
      <c r="R80" s="245">
        <f t="shared" si="5"/>
        <v>0</v>
      </c>
    </row>
    <row r="81" spans="1:18" ht="20.149999999999999" customHeight="1" x14ac:dyDescent="0.35">
      <c r="A81" s="247">
        <v>78</v>
      </c>
      <c r="B81" s="179" t="str">
        <f t="shared" si="3"/>
        <v xml:space="preserve"> </v>
      </c>
      <c r="C81" s="176" t="s">
        <v>85</v>
      </c>
      <c r="D81" s="57"/>
      <c r="E81" s="256"/>
      <c r="F81" s="61"/>
      <c r="G81" s="176"/>
      <c r="H81" s="150"/>
      <c r="Q81" s="245">
        <f t="shared" si="4"/>
        <v>0</v>
      </c>
      <c r="R81" s="245">
        <f t="shared" si="5"/>
        <v>0</v>
      </c>
    </row>
    <row r="82" spans="1:18" ht="20.149999999999999" customHeight="1" x14ac:dyDescent="0.35">
      <c r="A82" s="247">
        <v>79</v>
      </c>
      <c r="B82" s="179" t="str">
        <f t="shared" si="3"/>
        <v xml:space="preserve"> </v>
      </c>
      <c r="C82" s="176" t="s">
        <v>85</v>
      </c>
      <c r="D82" s="57"/>
      <c r="E82" s="256"/>
      <c r="F82" s="61"/>
      <c r="G82" s="176"/>
      <c r="H82" s="150"/>
      <c r="Q82" s="245">
        <f t="shared" si="4"/>
        <v>0</v>
      </c>
      <c r="R82" s="245">
        <f t="shared" si="5"/>
        <v>0</v>
      </c>
    </row>
    <row r="83" spans="1:18" ht="20.149999999999999" customHeight="1" x14ac:dyDescent="0.35">
      <c r="A83" s="247">
        <v>80</v>
      </c>
      <c r="B83" s="179" t="str">
        <f t="shared" si="3"/>
        <v xml:space="preserve"> </v>
      </c>
      <c r="C83" s="176" t="s">
        <v>85</v>
      </c>
      <c r="D83" s="57"/>
      <c r="E83" s="256"/>
      <c r="F83" s="61"/>
      <c r="G83" s="176"/>
      <c r="H83" s="150"/>
      <c r="Q83" s="245">
        <f t="shared" si="4"/>
        <v>0</v>
      </c>
      <c r="R83" s="245">
        <f t="shared" si="5"/>
        <v>0</v>
      </c>
    </row>
    <row r="84" spans="1:18" ht="20.149999999999999" customHeight="1" x14ac:dyDescent="0.35">
      <c r="A84" s="247">
        <v>81</v>
      </c>
      <c r="B84" s="179" t="str">
        <f t="shared" si="3"/>
        <v xml:space="preserve"> </v>
      </c>
      <c r="C84" s="176" t="s">
        <v>85</v>
      </c>
      <c r="D84" s="57"/>
      <c r="E84" s="256"/>
      <c r="F84" s="61"/>
      <c r="G84" s="176"/>
      <c r="H84" s="150"/>
      <c r="Q84" s="245">
        <f t="shared" si="4"/>
        <v>0</v>
      </c>
      <c r="R84" s="245">
        <f t="shared" si="5"/>
        <v>0</v>
      </c>
    </row>
    <row r="85" spans="1:18" ht="20.149999999999999" customHeight="1" x14ac:dyDescent="0.35">
      <c r="A85" s="247">
        <v>82</v>
      </c>
      <c r="B85" s="179" t="str">
        <f t="shared" si="3"/>
        <v xml:space="preserve"> </v>
      </c>
      <c r="C85" s="176" t="s">
        <v>85</v>
      </c>
      <c r="D85" s="57"/>
      <c r="E85" s="256"/>
      <c r="F85" s="61"/>
      <c r="G85" s="176"/>
      <c r="H85" s="150"/>
      <c r="Q85" s="245">
        <f t="shared" si="4"/>
        <v>0</v>
      </c>
      <c r="R85" s="245">
        <f t="shared" si="5"/>
        <v>0</v>
      </c>
    </row>
    <row r="86" spans="1:18" ht="20.149999999999999" customHeight="1" x14ac:dyDescent="0.35">
      <c r="A86" s="247">
        <v>83</v>
      </c>
      <c r="B86" s="179" t="str">
        <f t="shared" si="3"/>
        <v xml:space="preserve"> </v>
      </c>
      <c r="C86" s="176" t="s">
        <v>85</v>
      </c>
      <c r="D86" s="57"/>
      <c r="E86" s="256"/>
      <c r="F86" s="61"/>
      <c r="G86" s="176"/>
      <c r="H86" s="150"/>
      <c r="Q86" s="245">
        <f t="shared" si="4"/>
        <v>0</v>
      </c>
      <c r="R86" s="245">
        <f t="shared" si="5"/>
        <v>0</v>
      </c>
    </row>
    <row r="87" spans="1:18" ht="20.149999999999999" customHeight="1" x14ac:dyDescent="0.35">
      <c r="A87" s="247">
        <v>84</v>
      </c>
      <c r="B87" s="179" t="str">
        <f t="shared" si="3"/>
        <v xml:space="preserve"> </v>
      </c>
      <c r="C87" s="176" t="s">
        <v>85</v>
      </c>
      <c r="D87" s="57"/>
      <c r="E87" s="256"/>
      <c r="F87" s="61"/>
      <c r="G87" s="176"/>
      <c r="H87" s="150"/>
      <c r="Q87" s="245">
        <f t="shared" si="4"/>
        <v>0</v>
      </c>
      <c r="R87" s="245">
        <f t="shared" si="5"/>
        <v>0</v>
      </c>
    </row>
    <row r="88" spans="1:18" ht="20.149999999999999" customHeight="1" x14ac:dyDescent="0.35">
      <c r="A88" s="247">
        <v>85</v>
      </c>
      <c r="B88" s="179" t="str">
        <f t="shared" si="3"/>
        <v xml:space="preserve"> </v>
      </c>
      <c r="C88" s="176" t="s">
        <v>85</v>
      </c>
      <c r="D88" s="57"/>
      <c r="E88" s="256"/>
      <c r="F88" s="61"/>
      <c r="G88" s="176"/>
      <c r="H88" s="150"/>
      <c r="Q88" s="245">
        <f t="shared" si="4"/>
        <v>0</v>
      </c>
      <c r="R88" s="245">
        <f t="shared" si="5"/>
        <v>0</v>
      </c>
    </row>
    <row r="89" spans="1:18" ht="20.149999999999999" customHeight="1" x14ac:dyDescent="0.35">
      <c r="A89" s="247">
        <v>86</v>
      </c>
      <c r="B89" s="179" t="str">
        <f t="shared" si="3"/>
        <v xml:space="preserve"> </v>
      </c>
      <c r="C89" s="176" t="s">
        <v>85</v>
      </c>
      <c r="D89" s="57"/>
      <c r="E89" s="256"/>
      <c r="F89" s="61"/>
      <c r="G89" s="176"/>
      <c r="H89" s="150"/>
      <c r="Q89" s="245">
        <f t="shared" si="4"/>
        <v>0</v>
      </c>
      <c r="R89" s="245">
        <f t="shared" si="5"/>
        <v>0</v>
      </c>
    </row>
    <row r="90" spans="1:18" ht="20.149999999999999" customHeight="1" x14ac:dyDescent="0.35">
      <c r="A90" s="247">
        <v>87</v>
      </c>
      <c r="B90" s="179" t="str">
        <f t="shared" si="3"/>
        <v xml:space="preserve"> </v>
      </c>
      <c r="C90" s="176" t="s">
        <v>85</v>
      </c>
      <c r="D90" s="57"/>
      <c r="E90" s="256"/>
      <c r="F90" s="61"/>
      <c r="G90" s="176"/>
      <c r="H90" s="150"/>
      <c r="Q90" s="245">
        <f t="shared" si="4"/>
        <v>0</v>
      </c>
      <c r="R90" s="245">
        <f t="shared" si="5"/>
        <v>0</v>
      </c>
    </row>
    <row r="91" spans="1:18" ht="20.149999999999999" customHeight="1" x14ac:dyDescent="0.35">
      <c r="A91" s="247">
        <v>88</v>
      </c>
      <c r="B91" s="179" t="str">
        <f t="shared" si="3"/>
        <v xml:space="preserve"> </v>
      </c>
      <c r="C91" s="176" t="s">
        <v>85</v>
      </c>
      <c r="D91" s="57"/>
      <c r="E91" s="256"/>
      <c r="F91" s="61"/>
      <c r="G91" s="176"/>
      <c r="H91" s="150"/>
      <c r="Q91" s="245">
        <f t="shared" si="4"/>
        <v>0</v>
      </c>
      <c r="R91" s="245">
        <f t="shared" si="5"/>
        <v>0</v>
      </c>
    </row>
    <row r="92" spans="1:18" ht="20.149999999999999" customHeight="1" x14ac:dyDescent="0.35">
      <c r="A92" s="247">
        <v>89</v>
      </c>
      <c r="B92" s="179" t="str">
        <f t="shared" si="3"/>
        <v xml:space="preserve"> </v>
      </c>
      <c r="C92" s="176" t="s">
        <v>85</v>
      </c>
      <c r="D92" s="57"/>
      <c r="E92" s="256"/>
      <c r="F92" s="61"/>
      <c r="G92" s="176"/>
      <c r="H92" s="150"/>
      <c r="Q92" s="245">
        <f t="shared" si="4"/>
        <v>0</v>
      </c>
      <c r="R92" s="245">
        <f t="shared" si="5"/>
        <v>0</v>
      </c>
    </row>
    <row r="93" spans="1:18" ht="20.149999999999999" customHeight="1" x14ac:dyDescent="0.35">
      <c r="A93" s="247">
        <v>90</v>
      </c>
      <c r="B93" s="179" t="str">
        <f t="shared" si="3"/>
        <v xml:space="preserve"> </v>
      </c>
      <c r="C93" s="176" t="s">
        <v>85</v>
      </c>
      <c r="D93" s="57"/>
      <c r="E93" s="256"/>
      <c r="F93" s="61"/>
      <c r="G93" s="176"/>
      <c r="H93" s="150"/>
      <c r="Q93" s="245">
        <f t="shared" si="4"/>
        <v>0</v>
      </c>
      <c r="R93" s="245">
        <f t="shared" si="5"/>
        <v>0</v>
      </c>
    </row>
    <row r="94" spans="1:18" ht="20.149999999999999" customHeight="1" x14ac:dyDescent="0.35">
      <c r="A94" s="247">
        <v>91</v>
      </c>
      <c r="B94" s="179" t="str">
        <f t="shared" si="3"/>
        <v xml:space="preserve"> </v>
      </c>
      <c r="C94" s="176" t="s">
        <v>85</v>
      </c>
      <c r="D94" s="57"/>
      <c r="E94" s="256"/>
      <c r="F94" s="61"/>
      <c r="G94" s="176"/>
      <c r="H94" s="150"/>
      <c r="Q94" s="245">
        <f t="shared" si="4"/>
        <v>0</v>
      </c>
      <c r="R94" s="245">
        <f t="shared" si="5"/>
        <v>0</v>
      </c>
    </row>
    <row r="95" spans="1:18" ht="20.149999999999999" customHeight="1" x14ac:dyDescent="0.35">
      <c r="A95" s="247">
        <v>92</v>
      </c>
      <c r="B95" s="179" t="str">
        <f t="shared" si="3"/>
        <v xml:space="preserve"> </v>
      </c>
      <c r="C95" s="176" t="s">
        <v>85</v>
      </c>
      <c r="D95" s="57"/>
      <c r="E95" s="256"/>
      <c r="F95" s="61"/>
      <c r="G95" s="176"/>
      <c r="H95" s="150"/>
      <c r="Q95" s="245">
        <f t="shared" si="4"/>
        <v>0</v>
      </c>
      <c r="R95" s="245">
        <f t="shared" si="5"/>
        <v>0</v>
      </c>
    </row>
    <row r="96" spans="1:18" ht="20.149999999999999" customHeight="1" x14ac:dyDescent="0.35">
      <c r="A96" s="247">
        <v>93</v>
      </c>
      <c r="B96" s="179" t="str">
        <f t="shared" si="3"/>
        <v xml:space="preserve"> </v>
      </c>
      <c r="C96" s="176" t="s">
        <v>85</v>
      </c>
      <c r="D96" s="57"/>
      <c r="E96" s="256"/>
      <c r="F96" s="61"/>
      <c r="G96" s="176"/>
      <c r="H96" s="150"/>
      <c r="Q96" s="245">
        <f t="shared" si="4"/>
        <v>0</v>
      </c>
      <c r="R96" s="245">
        <f t="shared" si="5"/>
        <v>0</v>
      </c>
    </row>
    <row r="97" spans="1:18" ht="20.149999999999999" customHeight="1" x14ac:dyDescent="0.35">
      <c r="A97" s="247">
        <v>94</v>
      </c>
      <c r="B97" s="179" t="str">
        <f t="shared" si="3"/>
        <v xml:space="preserve"> </v>
      </c>
      <c r="C97" s="176" t="s">
        <v>85</v>
      </c>
      <c r="D97" s="57"/>
      <c r="E97" s="256"/>
      <c r="F97" s="61"/>
      <c r="G97" s="176"/>
      <c r="H97" s="150"/>
      <c r="Q97" s="245">
        <f t="shared" si="4"/>
        <v>0</v>
      </c>
      <c r="R97" s="245">
        <f t="shared" si="5"/>
        <v>0</v>
      </c>
    </row>
    <row r="98" spans="1:18" ht="20.149999999999999" customHeight="1" x14ac:dyDescent="0.35">
      <c r="A98" s="247">
        <v>95</v>
      </c>
      <c r="B98" s="179" t="str">
        <f t="shared" si="3"/>
        <v xml:space="preserve"> </v>
      </c>
      <c r="C98" s="176" t="s">
        <v>85</v>
      </c>
      <c r="D98" s="57"/>
      <c r="E98" s="256"/>
      <c r="F98" s="61"/>
      <c r="G98" s="176"/>
      <c r="H98" s="150"/>
      <c r="Q98" s="245">
        <f t="shared" si="4"/>
        <v>0</v>
      </c>
      <c r="R98" s="245">
        <f t="shared" si="5"/>
        <v>0</v>
      </c>
    </row>
    <row r="99" spans="1:18" ht="20.149999999999999" customHeight="1" x14ac:dyDescent="0.35">
      <c r="A99" s="247">
        <v>96</v>
      </c>
      <c r="B99" s="179" t="str">
        <f t="shared" si="3"/>
        <v xml:space="preserve"> </v>
      </c>
      <c r="C99" s="176" t="s">
        <v>85</v>
      </c>
      <c r="D99" s="57"/>
      <c r="E99" s="256"/>
      <c r="F99" s="61"/>
      <c r="G99" s="176"/>
      <c r="H99" s="150"/>
      <c r="Q99" s="245">
        <f t="shared" si="4"/>
        <v>0</v>
      </c>
      <c r="R99" s="245">
        <f t="shared" si="5"/>
        <v>0</v>
      </c>
    </row>
    <row r="100" spans="1:18" ht="20.149999999999999" customHeight="1" x14ac:dyDescent="0.35">
      <c r="A100" s="247">
        <v>97</v>
      </c>
      <c r="B100" s="179" t="str">
        <f t="shared" si="3"/>
        <v xml:space="preserve"> </v>
      </c>
      <c r="C100" s="176" t="s">
        <v>85</v>
      </c>
      <c r="D100" s="57"/>
      <c r="E100" s="256"/>
      <c r="F100" s="61"/>
      <c r="G100" s="176"/>
      <c r="H100" s="150"/>
      <c r="Q100" s="245">
        <f t="shared" si="4"/>
        <v>0</v>
      </c>
      <c r="R100" s="245">
        <f t="shared" si="5"/>
        <v>0</v>
      </c>
    </row>
    <row r="101" spans="1:18" ht="20.149999999999999" customHeight="1" x14ac:dyDescent="0.35">
      <c r="A101" s="247">
        <v>98</v>
      </c>
      <c r="B101" s="179" t="str">
        <f t="shared" si="3"/>
        <v xml:space="preserve"> </v>
      </c>
      <c r="C101" s="176" t="s">
        <v>85</v>
      </c>
      <c r="D101" s="57"/>
      <c r="E101" s="256"/>
      <c r="F101" s="61"/>
      <c r="G101" s="176"/>
      <c r="H101" s="150"/>
      <c r="Q101" s="245">
        <f t="shared" si="4"/>
        <v>0</v>
      </c>
      <c r="R101" s="245">
        <f t="shared" si="5"/>
        <v>0</v>
      </c>
    </row>
    <row r="102" spans="1:18" ht="20.149999999999999" customHeight="1" x14ac:dyDescent="0.35">
      <c r="A102" s="247">
        <v>99</v>
      </c>
      <c r="B102" s="179" t="str">
        <f t="shared" si="3"/>
        <v xml:space="preserve"> </v>
      </c>
      <c r="C102" s="176" t="s">
        <v>85</v>
      </c>
      <c r="D102" s="57"/>
      <c r="E102" s="256"/>
      <c r="F102" s="61"/>
      <c r="G102" s="176"/>
      <c r="H102" s="150"/>
      <c r="Q102" s="245">
        <f t="shared" si="4"/>
        <v>0</v>
      </c>
      <c r="R102" s="245">
        <f t="shared" si="5"/>
        <v>0</v>
      </c>
    </row>
    <row r="103" spans="1:18" ht="20.149999999999999" customHeight="1" x14ac:dyDescent="0.35">
      <c r="A103" s="247">
        <v>100</v>
      </c>
      <c r="B103" s="179" t="str">
        <f t="shared" si="3"/>
        <v xml:space="preserve"> </v>
      </c>
      <c r="C103" s="176" t="s">
        <v>85</v>
      </c>
      <c r="D103" s="57"/>
      <c r="E103" s="256"/>
      <c r="F103" s="61"/>
      <c r="G103" s="176"/>
      <c r="H103" s="150"/>
      <c r="Q103" s="245">
        <f t="shared" si="4"/>
        <v>0</v>
      </c>
      <c r="R103" s="245">
        <f t="shared" si="5"/>
        <v>0</v>
      </c>
    </row>
    <row r="104" spans="1:18" ht="20.149999999999999" customHeight="1" x14ac:dyDescent="0.35">
      <c r="A104" s="247">
        <v>101</v>
      </c>
      <c r="B104" s="179" t="str">
        <f t="shared" si="3"/>
        <v xml:space="preserve"> </v>
      </c>
      <c r="C104" s="176" t="s">
        <v>85</v>
      </c>
      <c r="D104" s="57"/>
      <c r="E104" s="256"/>
      <c r="F104" s="61"/>
      <c r="G104" s="176"/>
      <c r="H104" s="150"/>
      <c r="Q104" s="245">
        <f t="shared" si="4"/>
        <v>0</v>
      </c>
      <c r="R104" s="245">
        <f t="shared" si="5"/>
        <v>0</v>
      </c>
    </row>
    <row r="105" spans="1:18" ht="20.149999999999999" customHeight="1" x14ac:dyDescent="0.35">
      <c r="A105" s="247">
        <v>102</v>
      </c>
      <c r="B105" s="179" t="str">
        <f t="shared" si="3"/>
        <v xml:space="preserve"> </v>
      </c>
      <c r="C105" s="176" t="s">
        <v>85</v>
      </c>
      <c r="D105" s="57"/>
      <c r="E105" s="256"/>
      <c r="F105" s="61"/>
      <c r="G105" s="176"/>
      <c r="H105" s="150"/>
      <c r="Q105" s="245">
        <f t="shared" si="4"/>
        <v>0</v>
      </c>
      <c r="R105" s="245">
        <f t="shared" si="5"/>
        <v>0</v>
      </c>
    </row>
    <row r="106" spans="1:18" ht="20.149999999999999" customHeight="1" x14ac:dyDescent="0.35">
      <c r="A106" s="247">
        <v>103</v>
      </c>
      <c r="B106" s="179" t="str">
        <f t="shared" si="3"/>
        <v xml:space="preserve"> </v>
      </c>
      <c r="C106" s="176" t="s">
        <v>85</v>
      </c>
      <c r="D106" s="57"/>
      <c r="E106" s="256"/>
      <c r="F106" s="61"/>
      <c r="G106" s="176"/>
      <c r="H106" s="150"/>
      <c r="Q106" s="245">
        <f t="shared" si="4"/>
        <v>0</v>
      </c>
      <c r="R106" s="245">
        <f t="shared" si="5"/>
        <v>0</v>
      </c>
    </row>
    <row r="107" spans="1:18" ht="20.149999999999999" customHeight="1" x14ac:dyDescent="0.35">
      <c r="A107" s="247">
        <v>104</v>
      </c>
      <c r="B107" s="179" t="str">
        <f t="shared" si="3"/>
        <v xml:space="preserve"> </v>
      </c>
      <c r="C107" s="176" t="s">
        <v>85</v>
      </c>
      <c r="D107" s="57"/>
      <c r="E107" s="256"/>
      <c r="F107" s="61"/>
      <c r="G107" s="176"/>
      <c r="H107" s="150"/>
      <c r="Q107" s="245">
        <f t="shared" si="4"/>
        <v>0</v>
      </c>
      <c r="R107" s="245">
        <f t="shared" si="5"/>
        <v>0</v>
      </c>
    </row>
    <row r="108" spans="1:18" ht="20.149999999999999" customHeight="1" x14ac:dyDescent="0.35">
      <c r="A108" s="247">
        <v>105</v>
      </c>
      <c r="B108" s="179" t="str">
        <f t="shared" si="3"/>
        <v xml:space="preserve"> </v>
      </c>
      <c r="C108" s="176" t="s">
        <v>85</v>
      </c>
      <c r="D108" s="57"/>
      <c r="E108" s="256"/>
      <c r="F108" s="61"/>
      <c r="G108" s="176"/>
      <c r="H108" s="150"/>
      <c r="Q108" s="245">
        <f t="shared" si="4"/>
        <v>0</v>
      </c>
      <c r="R108" s="245">
        <f t="shared" si="5"/>
        <v>0</v>
      </c>
    </row>
    <row r="109" spans="1:18" ht="20.149999999999999" customHeight="1" x14ac:dyDescent="0.35">
      <c r="A109" s="247">
        <v>106</v>
      </c>
      <c r="B109" s="179" t="str">
        <f t="shared" si="3"/>
        <v xml:space="preserve"> </v>
      </c>
      <c r="C109" s="176" t="s">
        <v>85</v>
      </c>
      <c r="D109" s="57"/>
      <c r="E109" s="256"/>
      <c r="F109" s="61"/>
      <c r="G109" s="176"/>
      <c r="H109" s="150"/>
      <c r="Q109" s="245">
        <f t="shared" si="4"/>
        <v>0</v>
      </c>
      <c r="R109" s="245">
        <f t="shared" si="5"/>
        <v>0</v>
      </c>
    </row>
    <row r="110" spans="1:18" ht="20.149999999999999" customHeight="1" x14ac:dyDescent="0.35">
      <c r="A110" s="247">
        <v>107</v>
      </c>
      <c r="B110" s="179" t="str">
        <f t="shared" si="3"/>
        <v xml:space="preserve"> </v>
      </c>
      <c r="C110" s="176" t="s">
        <v>85</v>
      </c>
      <c r="D110" s="57"/>
      <c r="E110" s="256"/>
      <c r="F110" s="61"/>
      <c r="G110" s="176"/>
      <c r="H110" s="150"/>
      <c r="Q110" s="245">
        <f t="shared" si="4"/>
        <v>0</v>
      </c>
      <c r="R110" s="245">
        <f t="shared" si="5"/>
        <v>0</v>
      </c>
    </row>
    <row r="111" spans="1:18" ht="20.149999999999999" customHeight="1" x14ac:dyDescent="0.35">
      <c r="A111" s="247">
        <v>108</v>
      </c>
      <c r="B111" s="179" t="str">
        <f t="shared" si="3"/>
        <v xml:space="preserve"> </v>
      </c>
      <c r="C111" s="176" t="s">
        <v>85</v>
      </c>
      <c r="D111" s="57"/>
      <c r="E111" s="256"/>
      <c r="F111" s="61"/>
      <c r="G111" s="176"/>
      <c r="H111" s="150"/>
      <c r="Q111" s="245">
        <f t="shared" si="4"/>
        <v>0</v>
      </c>
      <c r="R111" s="245">
        <f t="shared" si="5"/>
        <v>0</v>
      </c>
    </row>
    <row r="112" spans="1:18" ht="20.149999999999999" customHeight="1" x14ac:dyDescent="0.35">
      <c r="A112" s="247">
        <v>109</v>
      </c>
      <c r="B112" s="179" t="str">
        <f t="shared" si="3"/>
        <v xml:space="preserve"> </v>
      </c>
      <c r="C112" s="176" t="s">
        <v>85</v>
      </c>
      <c r="D112" s="57"/>
      <c r="E112" s="256"/>
      <c r="F112" s="61"/>
      <c r="G112" s="176"/>
      <c r="H112" s="150"/>
      <c r="Q112" s="245">
        <f t="shared" si="4"/>
        <v>0</v>
      </c>
      <c r="R112" s="245">
        <f t="shared" si="5"/>
        <v>0</v>
      </c>
    </row>
    <row r="113" spans="1:18" ht="20.149999999999999" customHeight="1" x14ac:dyDescent="0.35">
      <c r="A113" s="247">
        <v>110</v>
      </c>
      <c r="B113" s="179" t="str">
        <f t="shared" si="3"/>
        <v xml:space="preserve"> </v>
      </c>
      <c r="C113" s="176" t="s">
        <v>85</v>
      </c>
      <c r="D113" s="57"/>
      <c r="E113" s="256"/>
      <c r="F113" s="61"/>
      <c r="G113" s="176"/>
      <c r="H113" s="150"/>
      <c r="Q113" s="245">
        <f t="shared" si="4"/>
        <v>0</v>
      </c>
      <c r="R113" s="245">
        <f t="shared" si="5"/>
        <v>0</v>
      </c>
    </row>
    <row r="114" spans="1:18" ht="20.149999999999999" customHeight="1" x14ac:dyDescent="0.35">
      <c r="A114" s="247">
        <v>111</v>
      </c>
      <c r="B114" s="179" t="str">
        <f t="shared" si="3"/>
        <v xml:space="preserve"> </v>
      </c>
      <c r="C114" s="176" t="s">
        <v>85</v>
      </c>
      <c r="D114" s="57"/>
      <c r="E114" s="256"/>
      <c r="F114" s="61"/>
      <c r="G114" s="176"/>
      <c r="H114" s="150"/>
      <c r="Q114" s="245">
        <f t="shared" si="4"/>
        <v>0</v>
      </c>
      <c r="R114" s="245">
        <f t="shared" si="5"/>
        <v>0</v>
      </c>
    </row>
    <row r="115" spans="1:18" ht="20.149999999999999" customHeight="1" x14ac:dyDescent="0.35">
      <c r="A115" s="247">
        <v>112</v>
      </c>
      <c r="B115" s="179" t="str">
        <f t="shared" si="3"/>
        <v xml:space="preserve"> </v>
      </c>
      <c r="C115" s="176" t="s">
        <v>85</v>
      </c>
      <c r="D115" s="57"/>
      <c r="E115" s="256"/>
      <c r="F115" s="61"/>
      <c r="G115" s="176"/>
      <c r="H115" s="150"/>
      <c r="Q115" s="245">
        <f t="shared" si="4"/>
        <v>0</v>
      </c>
      <c r="R115" s="245">
        <f t="shared" si="5"/>
        <v>0</v>
      </c>
    </row>
    <row r="116" spans="1:18" ht="20.149999999999999" customHeight="1" x14ac:dyDescent="0.35">
      <c r="A116" s="247">
        <v>113</v>
      </c>
      <c r="B116" s="179" t="str">
        <f t="shared" si="3"/>
        <v xml:space="preserve"> </v>
      </c>
      <c r="C116" s="176" t="s">
        <v>85</v>
      </c>
      <c r="D116" s="57"/>
      <c r="E116" s="256"/>
      <c r="F116" s="61"/>
      <c r="G116" s="176"/>
      <c r="H116" s="150"/>
      <c r="Q116" s="245">
        <f t="shared" si="4"/>
        <v>0</v>
      </c>
      <c r="R116" s="245">
        <f t="shared" si="5"/>
        <v>0</v>
      </c>
    </row>
    <row r="117" spans="1:18" ht="20.149999999999999" customHeight="1" x14ac:dyDescent="0.35">
      <c r="A117" s="247">
        <v>114</v>
      </c>
      <c r="B117" s="179" t="str">
        <f t="shared" si="3"/>
        <v xml:space="preserve"> </v>
      </c>
      <c r="C117" s="176" t="s">
        <v>85</v>
      </c>
      <c r="D117" s="57"/>
      <c r="E117" s="256"/>
      <c r="F117" s="61"/>
      <c r="G117" s="176"/>
      <c r="H117" s="150"/>
      <c r="Q117" s="245">
        <f t="shared" si="4"/>
        <v>0</v>
      </c>
      <c r="R117" s="245">
        <f t="shared" si="5"/>
        <v>0</v>
      </c>
    </row>
    <row r="118" spans="1:18" ht="20.149999999999999" customHeight="1" x14ac:dyDescent="0.35">
      <c r="A118" s="247">
        <v>115</v>
      </c>
      <c r="B118" s="179" t="str">
        <f t="shared" si="3"/>
        <v xml:space="preserve"> </v>
      </c>
      <c r="C118" s="176" t="s">
        <v>85</v>
      </c>
      <c r="D118" s="57"/>
      <c r="E118" s="256"/>
      <c r="F118" s="61"/>
      <c r="G118" s="176"/>
      <c r="H118" s="150"/>
      <c r="Q118" s="245">
        <f t="shared" si="4"/>
        <v>0</v>
      </c>
      <c r="R118" s="245">
        <f t="shared" si="5"/>
        <v>0</v>
      </c>
    </row>
    <row r="119" spans="1:18" ht="20.149999999999999" customHeight="1" x14ac:dyDescent="0.35">
      <c r="A119" s="247">
        <v>116</v>
      </c>
      <c r="B119" s="179" t="str">
        <f t="shared" si="3"/>
        <v xml:space="preserve"> </v>
      </c>
      <c r="C119" s="176" t="s">
        <v>85</v>
      </c>
      <c r="D119" s="57"/>
      <c r="E119" s="256"/>
      <c r="F119" s="61"/>
      <c r="G119" s="176"/>
      <c r="H119" s="150"/>
      <c r="Q119" s="245">
        <f t="shared" si="4"/>
        <v>0</v>
      </c>
      <c r="R119" s="245">
        <f t="shared" si="5"/>
        <v>0</v>
      </c>
    </row>
    <row r="120" spans="1:18" ht="20.149999999999999" customHeight="1" x14ac:dyDescent="0.35">
      <c r="A120" s="247">
        <v>117</v>
      </c>
      <c r="B120" s="179" t="str">
        <f t="shared" si="3"/>
        <v xml:space="preserve"> </v>
      </c>
      <c r="C120" s="176" t="s">
        <v>85</v>
      </c>
      <c r="D120" s="57"/>
      <c r="E120" s="256"/>
      <c r="F120" s="61"/>
      <c r="G120" s="176"/>
      <c r="H120" s="150"/>
      <c r="Q120" s="245">
        <f t="shared" si="4"/>
        <v>0</v>
      </c>
      <c r="R120" s="245">
        <f t="shared" si="5"/>
        <v>0</v>
      </c>
    </row>
    <row r="121" spans="1:18" ht="20.149999999999999" customHeight="1" x14ac:dyDescent="0.35">
      <c r="A121" s="247">
        <v>118</v>
      </c>
      <c r="B121" s="179" t="str">
        <f t="shared" si="3"/>
        <v xml:space="preserve"> </v>
      </c>
      <c r="C121" s="176" t="s">
        <v>85</v>
      </c>
      <c r="D121" s="57"/>
      <c r="E121" s="256"/>
      <c r="F121" s="61"/>
      <c r="G121" s="176"/>
      <c r="H121" s="150"/>
      <c r="Q121" s="245">
        <f t="shared" si="4"/>
        <v>0</v>
      </c>
      <c r="R121" s="245">
        <f t="shared" si="5"/>
        <v>0</v>
      </c>
    </row>
    <row r="122" spans="1:18" ht="20.149999999999999" customHeight="1" x14ac:dyDescent="0.35">
      <c r="A122" s="247">
        <v>119</v>
      </c>
      <c r="B122" s="179" t="str">
        <f t="shared" si="3"/>
        <v xml:space="preserve"> </v>
      </c>
      <c r="C122" s="176" t="s">
        <v>85</v>
      </c>
      <c r="D122" s="57"/>
      <c r="E122" s="256"/>
      <c r="F122" s="61"/>
      <c r="G122" s="176"/>
      <c r="H122" s="150"/>
      <c r="Q122" s="245">
        <f t="shared" si="4"/>
        <v>0</v>
      </c>
      <c r="R122" s="245">
        <f t="shared" si="5"/>
        <v>0</v>
      </c>
    </row>
    <row r="123" spans="1:18" ht="20.149999999999999" customHeight="1" x14ac:dyDescent="0.35">
      <c r="A123" s="247">
        <v>120</v>
      </c>
      <c r="B123" s="179" t="str">
        <f t="shared" si="3"/>
        <v xml:space="preserve"> </v>
      </c>
      <c r="C123" s="176" t="s">
        <v>85</v>
      </c>
      <c r="D123" s="57"/>
      <c r="E123" s="256"/>
      <c r="F123" s="61"/>
      <c r="G123" s="176"/>
      <c r="H123" s="150"/>
      <c r="Q123" s="245">
        <f t="shared" si="4"/>
        <v>0</v>
      </c>
      <c r="R123" s="245">
        <f t="shared" si="5"/>
        <v>0</v>
      </c>
    </row>
    <row r="124" spans="1:18" ht="20.149999999999999" customHeight="1" x14ac:dyDescent="0.35">
      <c r="A124" s="247">
        <v>121</v>
      </c>
      <c r="B124" s="179" t="str">
        <f t="shared" si="3"/>
        <v xml:space="preserve"> </v>
      </c>
      <c r="C124" s="176" t="s">
        <v>85</v>
      </c>
      <c r="D124" s="57"/>
      <c r="E124" s="256"/>
      <c r="F124" s="61"/>
      <c r="G124" s="176"/>
      <c r="H124" s="150"/>
      <c r="Q124" s="245">
        <f t="shared" si="4"/>
        <v>0</v>
      </c>
      <c r="R124" s="245">
        <f t="shared" si="5"/>
        <v>0</v>
      </c>
    </row>
    <row r="125" spans="1:18" ht="20.149999999999999" customHeight="1" x14ac:dyDescent="0.35">
      <c r="A125" s="247">
        <v>122</v>
      </c>
      <c r="B125" s="179" t="str">
        <f t="shared" si="3"/>
        <v xml:space="preserve"> </v>
      </c>
      <c r="C125" s="176" t="s">
        <v>85</v>
      </c>
      <c r="D125" s="57"/>
      <c r="E125" s="256"/>
      <c r="F125" s="61"/>
      <c r="G125" s="176"/>
      <c r="H125" s="150"/>
      <c r="Q125" s="245">
        <f t="shared" si="4"/>
        <v>0</v>
      </c>
      <c r="R125" s="245">
        <f t="shared" si="5"/>
        <v>0</v>
      </c>
    </row>
    <row r="126" spans="1:18" ht="20.149999999999999" customHeight="1" x14ac:dyDescent="0.35">
      <c r="A126" s="247">
        <v>123</v>
      </c>
      <c r="B126" s="179" t="str">
        <f t="shared" si="3"/>
        <v xml:space="preserve"> </v>
      </c>
      <c r="C126" s="176" t="s">
        <v>85</v>
      </c>
      <c r="D126" s="57"/>
      <c r="E126" s="256"/>
      <c r="F126" s="61"/>
      <c r="G126" s="176"/>
      <c r="H126" s="150"/>
      <c r="Q126" s="245">
        <f t="shared" si="4"/>
        <v>0</v>
      </c>
      <c r="R126" s="245">
        <f t="shared" si="5"/>
        <v>0</v>
      </c>
    </row>
    <row r="127" spans="1:18" ht="20.149999999999999" customHeight="1" x14ac:dyDescent="0.35">
      <c r="A127" s="247">
        <v>124</v>
      </c>
      <c r="B127" s="179" t="str">
        <f t="shared" si="3"/>
        <v xml:space="preserve"> </v>
      </c>
      <c r="C127" s="176" t="s">
        <v>85</v>
      </c>
      <c r="D127" s="57"/>
      <c r="E127" s="256"/>
      <c r="F127" s="61"/>
      <c r="G127" s="176"/>
      <c r="H127" s="150"/>
      <c r="Q127" s="245">
        <f t="shared" si="4"/>
        <v>0</v>
      </c>
      <c r="R127" s="245">
        <f t="shared" si="5"/>
        <v>0</v>
      </c>
    </row>
    <row r="128" spans="1:18" ht="20.149999999999999" customHeight="1" x14ac:dyDescent="0.35">
      <c r="A128" s="247">
        <v>125</v>
      </c>
      <c r="B128" s="179" t="str">
        <f t="shared" si="3"/>
        <v xml:space="preserve"> </v>
      </c>
      <c r="C128" s="176" t="s">
        <v>85</v>
      </c>
      <c r="D128" s="57"/>
      <c r="E128" s="256"/>
      <c r="F128" s="61"/>
      <c r="G128" s="176"/>
      <c r="H128" s="150"/>
      <c r="Q128" s="245">
        <f t="shared" si="4"/>
        <v>0</v>
      </c>
      <c r="R128" s="245">
        <f t="shared" si="5"/>
        <v>0</v>
      </c>
    </row>
    <row r="129" spans="1:18" ht="20.149999999999999" customHeight="1" x14ac:dyDescent="0.35">
      <c r="A129" s="247">
        <v>126</v>
      </c>
      <c r="B129" s="179" t="str">
        <f t="shared" si="3"/>
        <v xml:space="preserve"> </v>
      </c>
      <c r="C129" s="176" t="s">
        <v>85</v>
      </c>
      <c r="D129" s="57"/>
      <c r="E129" s="256"/>
      <c r="F129" s="61"/>
      <c r="G129" s="176"/>
      <c r="H129" s="150"/>
      <c r="Q129" s="245">
        <f t="shared" si="4"/>
        <v>0</v>
      </c>
      <c r="R129" s="245">
        <f t="shared" si="5"/>
        <v>0</v>
      </c>
    </row>
    <row r="130" spans="1:18" ht="20.149999999999999" customHeight="1" x14ac:dyDescent="0.35">
      <c r="A130" s="247">
        <v>127</v>
      </c>
      <c r="B130" s="179" t="str">
        <f t="shared" si="3"/>
        <v xml:space="preserve"> </v>
      </c>
      <c r="C130" s="176" t="s">
        <v>85</v>
      </c>
      <c r="D130" s="57"/>
      <c r="E130" s="256"/>
      <c r="F130" s="61"/>
      <c r="G130" s="176"/>
      <c r="H130" s="150"/>
      <c r="Q130" s="245">
        <f t="shared" si="4"/>
        <v>0</v>
      </c>
      <c r="R130" s="245">
        <f t="shared" si="5"/>
        <v>0</v>
      </c>
    </row>
    <row r="131" spans="1:18" ht="20.149999999999999" customHeight="1" x14ac:dyDescent="0.35">
      <c r="A131" s="247">
        <v>128</v>
      </c>
      <c r="B131" s="179" t="str">
        <f t="shared" si="3"/>
        <v xml:space="preserve"> </v>
      </c>
      <c r="C131" s="176" t="s">
        <v>85</v>
      </c>
      <c r="D131" s="57"/>
      <c r="E131" s="256"/>
      <c r="F131" s="61"/>
      <c r="G131" s="176"/>
      <c r="H131" s="150"/>
      <c r="Q131" s="245">
        <f t="shared" si="4"/>
        <v>0</v>
      </c>
      <c r="R131" s="245">
        <f t="shared" si="5"/>
        <v>0</v>
      </c>
    </row>
    <row r="132" spans="1:18" ht="20.149999999999999" customHeight="1" x14ac:dyDescent="0.35">
      <c r="A132" s="247">
        <v>129</v>
      </c>
      <c r="B132" s="179" t="str">
        <f t="shared" si="3"/>
        <v xml:space="preserve"> </v>
      </c>
      <c r="C132" s="176" t="s">
        <v>85</v>
      </c>
      <c r="D132" s="57"/>
      <c r="E132" s="256"/>
      <c r="F132" s="61"/>
      <c r="G132" s="176"/>
      <c r="H132" s="150"/>
      <c r="Q132" s="245">
        <f t="shared" si="4"/>
        <v>0</v>
      </c>
      <c r="R132" s="245">
        <f t="shared" si="5"/>
        <v>0</v>
      </c>
    </row>
    <row r="133" spans="1:18" ht="20.149999999999999" customHeight="1" x14ac:dyDescent="0.35">
      <c r="A133" s="247">
        <v>130</v>
      </c>
      <c r="B133" s="179" t="str">
        <f t="shared" ref="B133:B196" si="6">_xlfn.CONCAT(C133,D133,E133)</f>
        <v xml:space="preserve"> </v>
      </c>
      <c r="C133" s="176" t="s">
        <v>85</v>
      </c>
      <c r="D133" s="57"/>
      <c r="E133" s="256"/>
      <c r="F133" s="61"/>
      <c r="G133" s="176"/>
      <c r="H133" s="150"/>
      <c r="Q133" s="245">
        <f t="shared" ref="Q133:Q196" si="7">IF(D133&lt;1,0,IF(OR(C133="",C133=" "),0,1))</f>
        <v>0</v>
      </c>
      <c r="R133" s="245">
        <f t="shared" ref="R133:R196" si="8">IF(G133+H133&gt;0,IF(Q133=0,1,0),0)</f>
        <v>0</v>
      </c>
    </row>
    <row r="134" spans="1:18" ht="20.149999999999999" customHeight="1" x14ac:dyDescent="0.35">
      <c r="A134" s="247">
        <v>131</v>
      </c>
      <c r="B134" s="179" t="str">
        <f t="shared" si="6"/>
        <v xml:space="preserve"> </v>
      </c>
      <c r="C134" s="176" t="s">
        <v>85</v>
      </c>
      <c r="D134" s="57"/>
      <c r="E134" s="256"/>
      <c r="F134" s="61"/>
      <c r="G134" s="176"/>
      <c r="H134" s="150"/>
      <c r="Q134" s="245">
        <f t="shared" si="7"/>
        <v>0</v>
      </c>
      <c r="R134" s="245">
        <f t="shared" si="8"/>
        <v>0</v>
      </c>
    </row>
    <row r="135" spans="1:18" ht="20.149999999999999" customHeight="1" x14ac:dyDescent="0.35">
      <c r="A135" s="247">
        <v>132</v>
      </c>
      <c r="B135" s="179" t="str">
        <f t="shared" si="6"/>
        <v xml:space="preserve"> </v>
      </c>
      <c r="C135" s="176" t="s">
        <v>85</v>
      </c>
      <c r="D135" s="57"/>
      <c r="E135" s="256"/>
      <c r="F135" s="61"/>
      <c r="G135" s="176"/>
      <c r="H135" s="150"/>
      <c r="Q135" s="245">
        <f t="shared" si="7"/>
        <v>0</v>
      </c>
      <c r="R135" s="245">
        <f t="shared" si="8"/>
        <v>0</v>
      </c>
    </row>
    <row r="136" spans="1:18" ht="20.149999999999999" customHeight="1" x14ac:dyDescent="0.35">
      <c r="A136" s="247">
        <v>133</v>
      </c>
      <c r="B136" s="179" t="str">
        <f t="shared" si="6"/>
        <v xml:space="preserve"> </v>
      </c>
      <c r="C136" s="176" t="s">
        <v>85</v>
      </c>
      <c r="D136" s="57"/>
      <c r="E136" s="256"/>
      <c r="F136" s="61"/>
      <c r="G136" s="176"/>
      <c r="H136" s="150"/>
      <c r="Q136" s="245">
        <f t="shared" si="7"/>
        <v>0</v>
      </c>
      <c r="R136" s="245">
        <f t="shared" si="8"/>
        <v>0</v>
      </c>
    </row>
    <row r="137" spans="1:18" ht="20.149999999999999" customHeight="1" x14ac:dyDescent="0.35">
      <c r="A137" s="247">
        <v>134</v>
      </c>
      <c r="B137" s="179" t="str">
        <f t="shared" si="6"/>
        <v xml:space="preserve"> </v>
      </c>
      <c r="C137" s="176" t="s">
        <v>85</v>
      </c>
      <c r="D137" s="57"/>
      <c r="E137" s="256"/>
      <c r="F137" s="61"/>
      <c r="G137" s="176"/>
      <c r="H137" s="150"/>
      <c r="Q137" s="245">
        <f t="shared" si="7"/>
        <v>0</v>
      </c>
      <c r="R137" s="245">
        <f t="shared" si="8"/>
        <v>0</v>
      </c>
    </row>
    <row r="138" spans="1:18" ht="20.149999999999999" customHeight="1" x14ac:dyDescent="0.35">
      <c r="A138" s="247">
        <v>135</v>
      </c>
      <c r="B138" s="179" t="str">
        <f t="shared" si="6"/>
        <v xml:space="preserve"> </v>
      </c>
      <c r="C138" s="176" t="s">
        <v>85</v>
      </c>
      <c r="D138" s="57"/>
      <c r="E138" s="256"/>
      <c r="F138" s="61"/>
      <c r="G138" s="176"/>
      <c r="H138" s="150"/>
      <c r="Q138" s="245">
        <f t="shared" si="7"/>
        <v>0</v>
      </c>
      <c r="R138" s="245">
        <f t="shared" si="8"/>
        <v>0</v>
      </c>
    </row>
    <row r="139" spans="1:18" ht="20.149999999999999" customHeight="1" x14ac:dyDescent="0.35">
      <c r="A139" s="247">
        <v>136</v>
      </c>
      <c r="B139" s="179" t="str">
        <f t="shared" si="6"/>
        <v xml:space="preserve"> </v>
      </c>
      <c r="C139" s="176" t="s">
        <v>85</v>
      </c>
      <c r="D139" s="57"/>
      <c r="E139" s="256"/>
      <c r="F139" s="61"/>
      <c r="G139" s="176"/>
      <c r="H139" s="150"/>
      <c r="Q139" s="245">
        <f t="shared" si="7"/>
        <v>0</v>
      </c>
      <c r="R139" s="245">
        <f t="shared" si="8"/>
        <v>0</v>
      </c>
    </row>
    <row r="140" spans="1:18" ht="20.149999999999999" customHeight="1" x14ac:dyDescent="0.35">
      <c r="A140" s="247">
        <v>137</v>
      </c>
      <c r="B140" s="179" t="str">
        <f t="shared" si="6"/>
        <v xml:space="preserve"> </v>
      </c>
      <c r="C140" s="176" t="s">
        <v>85</v>
      </c>
      <c r="D140" s="57"/>
      <c r="E140" s="256"/>
      <c r="F140" s="61"/>
      <c r="G140" s="176"/>
      <c r="H140" s="150"/>
      <c r="Q140" s="245">
        <f t="shared" si="7"/>
        <v>0</v>
      </c>
      <c r="R140" s="245">
        <f t="shared" si="8"/>
        <v>0</v>
      </c>
    </row>
    <row r="141" spans="1:18" ht="20.149999999999999" customHeight="1" x14ac:dyDescent="0.35">
      <c r="A141" s="247">
        <v>138</v>
      </c>
      <c r="B141" s="179" t="str">
        <f t="shared" si="6"/>
        <v xml:space="preserve"> </v>
      </c>
      <c r="C141" s="176" t="s">
        <v>85</v>
      </c>
      <c r="D141" s="57"/>
      <c r="E141" s="256"/>
      <c r="F141" s="61"/>
      <c r="G141" s="176"/>
      <c r="H141" s="150"/>
      <c r="Q141" s="245">
        <f t="shared" si="7"/>
        <v>0</v>
      </c>
      <c r="R141" s="245">
        <f t="shared" si="8"/>
        <v>0</v>
      </c>
    </row>
    <row r="142" spans="1:18" ht="20.149999999999999" customHeight="1" x14ac:dyDescent="0.35">
      <c r="A142" s="247">
        <v>139</v>
      </c>
      <c r="B142" s="179" t="str">
        <f t="shared" si="6"/>
        <v xml:space="preserve"> </v>
      </c>
      <c r="C142" s="176" t="s">
        <v>85</v>
      </c>
      <c r="D142" s="57"/>
      <c r="E142" s="256"/>
      <c r="F142" s="61"/>
      <c r="G142" s="176"/>
      <c r="H142" s="150"/>
      <c r="Q142" s="245">
        <f t="shared" si="7"/>
        <v>0</v>
      </c>
      <c r="R142" s="245">
        <f t="shared" si="8"/>
        <v>0</v>
      </c>
    </row>
    <row r="143" spans="1:18" ht="20.149999999999999" customHeight="1" x14ac:dyDescent="0.35">
      <c r="A143" s="247">
        <v>140</v>
      </c>
      <c r="B143" s="179" t="str">
        <f t="shared" si="6"/>
        <v xml:space="preserve"> </v>
      </c>
      <c r="C143" s="176" t="s">
        <v>85</v>
      </c>
      <c r="D143" s="57"/>
      <c r="E143" s="256"/>
      <c r="F143" s="61"/>
      <c r="G143" s="176"/>
      <c r="H143" s="150"/>
      <c r="Q143" s="245">
        <f t="shared" si="7"/>
        <v>0</v>
      </c>
      <c r="R143" s="245">
        <f t="shared" si="8"/>
        <v>0</v>
      </c>
    </row>
    <row r="144" spans="1:18" ht="20.149999999999999" customHeight="1" x14ac:dyDescent="0.35">
      <c r="A144" s="247">
        <v>141</v>
      </c>
      <c r="B144" s="179" t="str">
        <f t="shared" si="6"/>
        <v xml:space="preserve"> </v>
      </c>
      <c r="C144" s="176" t="s">
        <v>85</v>
      </c>
      <c r="D144" s="57"/>
      <c r="E144" s="256"/>
      <c r="F144" s="61"/>
      <c r="G144" s="176"/>
      <c r="H144" s="150"/>
      <c r="Q144" s="245">
        <f t="shared" si="7"/>
        <v>0</v>
      </c>
      <c r="R144" s="245">
        <f t="shared" si="8"/>
        <v>0</v>
      </c>
    </row>
    <row r="145" spans="1:18" ht="20.149999999999999" customHeight="1" x14ac:dyDescent="0.35">
      <c r="A145" s="247">
        <v>142</v>
      </c>
      <c r="B145" s="179" t="str">
        <f t="shared" si="6"/>
        <v xml:space="preserve"> </v>
      </c>
      <c r="C145" s="176" t="s">
        <v>85</v>
      </c>
      <c r="D145" s="57"/>
      <c r="E145" s="256"/>
      <c r="F145" s="61"/>
      <c r="G145" s="176"/>
      <c r="H145" s="150"/>
      <c r="Q145" s="245">
        <f t="shared" si="7"/>
        <v>0</v>
      </c>
      <c r="R145" s="245">
        <f t="shared" si="8"/>
        <v>0</v>
      </c>
    </row>
    <row r="146" spans="1:18" ht="20.149999999999999" customHeight="1" x14ac:dyDescent="0.35">
      <c r="A146" s="247">
        <v>143</v>
      </c>
      <c r="B146" s="179" t="str">
        <f t="shared" si="6"/>
        <v xml:space="preserve"> </v>
      </c>
      <c r="C146" s="176" t="s">
        <v>85</v>
      </c>
      <c r="D146" s="57"/>
      <c r="E146" s="256"/>
      <c r="F146" s="61"/>
      <c r="G146" s="176"/>
      <c r="H146" s="150"/>
      <c r="Q146" s="245">
        <f t="shared" si="7"/>
        <v>0</v>
      </c>
      <c r="R146" s="245">
        <f t="shared" si="8"/>
        <v>0</v>
      </c>
    </row>
    <row r="147" spans="1:18" ht="20.149999999999999" customHeight="1" x14ac:dyDescent="0.35">
      <c r="A147" s="247">
        <v>144</v>
      </c>
      <c r="B147" s="179" t="str">
        <f t="shared" si="6"/>
        <v xml:space="preserve"> </v>
      </c>
      <c r="C147" s="176" t="s">
        <v>85</v>
      </c>
      <c r="D147" s="57"/>
      <c r="E147" s="256"/>
      <c r="F147" s="61"/>
      <c r="G147" s="176"/>
      <c r="H147" s="150"/>
      <c r="Q147" s="245">
        <f t="shared" si="7"/>
        <v>0</v>
      </c>
      <c r="R147" s="245">
        <f t="shared" si="8"/>
        <v>0</v>
      </c>
    </row>
    <row r="148" spans="1:18" ht="20.149999999999999" customHeight="1" x14ac:dyDescent="0.35">
      <c r="A148" s="247">
        <v>145</v>
      </c>
      <c r="B148" s="179" t="str">
        <f t="shared" si="6"/>
        <v xml:space="preserve"> </v>
      </c>
      <c r="C148" s="176" t="s">
        <v>85</v>
      </c>
      <c r="D148" s="57"/>
      <c r="E148" s="256"/>
      <c r="F148" s="61"/>
      <c r="G148" s="176"/>
      <c r="H148" s="150"/>
      <c r="Q148" s="245">
        <f t="shared" si="7"/>
        <v>0</v>
      </c>
      <c r="R148" s="245">
        <f t="shared" si="8"/>
        <v>0</v>
      </c>
    </row>
    <row r="149" spans="1:18" ht="20.149999999999999" customHeight="1" x14ac:dyDescent="0.35">
      <c r="A149" s="247">
        <v>146</v>
      </c>
      <c r="B149" s="179" t="str">
        <f t="shared" si="6"/>
        <v xml:space="preserve"> </v>
      </c>
      <c r="C149" s="176" t="s">
        <v>85</v>
      </c>
      <c r="D149" s="57"/>
      <c r="E149" s="256"/>
      <c r="F149" s="61"/>
      <c r="G149" s="176"/>
      <c r="H149" s="150"/>
      <c r="Q149" s="245">
        <f t="shared" si="7"/>
        <v>0</v>
      </c>
      <c r="R149" s="245">
        <f t="shared" si="8"/>
        <v>0</v>
      </c>
    </row>
    <row r="150" spans="1:18" ht="20.149999999999999" customHeight="1" x14ac:dyDescent="0.35">
      <c r="A150" s="247">
        <v>147</v>
      </c>
      <c r="B150" s="179" t="str">
        <f t="shared" si="6"/>
        <v xml:space="preserve"> </v>
      </c>
      <c r="C150" s="176" t="s">
        <v>85</v>
      </c>
      <c r="D150" s="57"/>
      <c r="E150" s="256"/>
      <c r="F150" s="61"/>
      <c r="G150" s="176"/>
      <c r="H150" s="150"/>
      <c r="Q150" s="245">
        <f t="shared" si="7"/>
        <v>0</v>
      </c>
      <c r="R150" s="245">
        <f t="shared" si="8"/>
        <v>0</v>
      </c>
    </row>
    <row r="151" spans="1:18" ht="20.149999999999999" customHeight="1" x14ac:dyDescent="0.35">
      <c r="A151" s="247">
        <v>148</v>
      </c>
      <c r="B151" s="179" t="str">
        <f t="shared" si="6"/>
        <v xml:space="preserve"> </v>
      </c>
      <c r="C151" s="176" t="s">
        <v>85</v>
      </c>
      <c r="D151" s="57"/>
      <c r="E151" s="256"/>
      <c r="F151" s="61"/>
      <c r="G151" s="176"/>
      <c r="H151" s="150"/>
      <c r="Q151" s="245">
        <f t="shared" si="7"/>
        <v>0</v>
      </c>
      <c r="R151" s="245">
        <f t="shared" si="8"/>
        <v>0</v>
      </c>
    </row>
    <row r="152" spans="1:18" ht="20.149999999999999" customHeight="1" x14ac:dyDescent="0.35">
      <c r="A152" s="247">
        <v>149</v>
      </c>
      <c r="B152" s="179" t="str">
        <f t="shared" si="6"/>
        <v xml:space="preserve"> </v>
      </c>
      <c r="C152" s="176" t="s">
        <v>85</v>
      </c>
      <c r="D152" s="57"/>
      <c r="E152" s="256"/>
      <c r="F152" s="61"/>
      <c r="G152" s="176"/>
      <c r="H152" s="150"/>
      <c r="Q152" s="245">
        <f t="shared" si="7"/>
        <v>0</v>
      </c>
      <c r="R152" s="245">
        <f t="shared" si="8"/>
        <v>0</v>
      </c>
    </row>
    <row r="153" spans="1:18" ht="20.149999999999999" customHeight="1" x14ac:dyDescent="0.35">
      <c r="A153" s="247">
        <v>150</v>
      </c>
      <c r="B153" s="179" t="str">
        <f t="shared" si="6"/>
        <v xml:space="preserve"> </v>
      </c>
      <c r="C153" s="176" t="s">
        <v>85</v>
      </c>
      <c r="D153" s="57"/>
      <c r="E153" s="256"/>
      <c r="F153" s="61"/>
      <c r="G153" s="176"/>
      <c r="H153" s="150"/>
      <c r="Q153" s="245">
        <f t="shared" si="7"/>
        <v>0</v>
      </c>
      <c r="R153" s="245">
        <f t="shared" si="8"/>
        <v>0</v>
      </c>
    </row>
    <row r="154" spans="1:18" ht="20.149999999999999" customHeight="1" x14ac:dyDescent="0.35">
      <c r="A154" s="247">
        <v>151</v>
      </c>
      <c r="B154" s="179" t="str">
        <f t="shared" si="6"/>
        <v xml:space="preserve"> </v>
      </c>
      <c r="C154" s="176" t="s">
        <v>85</v>
      </c>
      <c r="D154" s="57"/>
      <c r="E154" s="256"/>
      <c r="F154" s="61"/>
      <c r="G154" s="176"/>
      <c r="H154" s="150"/>
      <c r="Q154" s="245">
        <f t="shared" si="7"/>
        <v>0</v>
      </c>
      <c r="R154" s="245">
        <f t="shared" si="8"/>
        <v>0</v>
      </c>
    </row>
    <row r="155" spans="1:18" ht="20.149999999999999" customHeight="1" x14ac:dyDescent="0.35">
      <c r="A155" s="247">
        <v>152</v>
      </c>
      <c r="B155" s="179" t="str">
        <f t="shared" si="6"/>
        <v xml:space="preserve"> </v>
      </c>
      <c r="C155" s="176" t="s">
        <v>85</v>
      </c>
      <c r="D155" s="57"/>
      <c r="E155" s="256"/>
      <c r="F155" s="61"/>
      <c r="G155" s="176"/>
      <c r="H155" s="150"/>
      <c r="Q155" s="245">
        <f t="shared" si="7"/>
        <v>0</v>
      </c>
      <c r="R155" s="245">
        <f t="shared" si="8"/>
        <v>0</v>
      </c>
    </row>
    <row r="156" spans="1:18" ht="20.149999999999999" customHeight="1" x14ac:dyDescent="0.35">
      <c r="A156" s="247">
        <v>153</v>
      </c>
      <c r="B156" s="179" t="str">
        <f t="shared" si="6"/>
        <v xml:space="preserve"> </v>
      </c>
      <c r="C156" s="176" t="s">
        <v>85</v>
      </c>
      <c r="D156" s="57"/>
      <c r="E156" s="256"/>
      <c r="F156" s="61"/>
      <c r="G156" s="176"/>
      <c r="H156" s="150"/>
      <c r="Q156" s="245">
        <f t="shared" si="7"/>
        <v>0</v>
      </c>
      <c r="R156" s="245">
        <f t="shared" si="8"/>
        <v>0</v>
      </c>
    </row>
    <row r="157" spans="1:18" ht="20.149999999999999" customHeight="1" x14ac:dyDescent="0.35">
      <c r="A157" s="247">
        <v>154</v>
      </c>
      <c r="B157" s="179" t="str">
        <f t="shared" si="6"/>
        <v xml:space="preserve"> </v>
      </c>
      <c r="C157" s="176" t="s">
        <v>85</v>
      </c>
      <c r="D157" s="57"/>
      <c r="E157" s="256"/>
      <c r="F157" s="61"/>
      <c r="G157" s="176"/>
      <c r="H157" s="150"/>
      <c r="Q157" s="245">
        <f t="shared" si="7"/>
        <v>0</v>
      </c>
      <c r="R157" s="245">
        <f t="shared" si="8"/>
        <v>0</v>
      </c>
    </row>
    <row r="158" spans="1:18" ht="20.149999999999999" customHeight="1" x14ac:dyDescent="0.35">
      <c r="A158" s="247">
        <v>155</v>
      </c>
      <c r="B158" s="179" t="str">
        <f t="shared" si="6"/>
        <v xml:space="preserve"> </v>
      </c>
      <c r="C158" s="176" t="s">
        <v>85</v>
      </c>
      <c r="D158" s="57"/>
      <c r="E158" s="256"/>
      <c r="F158" s="61"/>
      <c r="G158" s="176"/>
      <c r="H158" s="150"/>
      <c r="Q158" s="245">
        <f t="shared" si="7"/>
        <v>0</v>
      </c>
      <c r="R158" s="245">
        <f t="shared" si="8"/>
        <v>0</v>
      </c>
    </row>
    <row r="159" spans="1:18" ht="20.149999999999999" customHeight="1" x14ac:dyDescent="0.35">
      <c r="A159" s="247">
        <v>156</v>
      </c>
      <c r="B159" s="179" t="str">
        <f t="shared" si="6"/>
        <v xml:space="preserve"> </v>
      </c>
      <c r="C159" s="176" t="s">
        <v>85</v>
      </c>
      <c r="D159" s="57"/>
      <c r="E159" s="256"/>
      <c r="F159" s="61"/>
      <c r="G159" s="176"/>
      <c r="H159" s="150"/>
      <c r="Q159" s="245">
        <f t="shared" si="7"/>
        <v>0</v>
      </c>
      <c r="R159" s="245">
        <f t="shared" si="8"/>
        <v>0</v>
      </c>
    </row>
    <row r="160" spans="1:18" ht="20.149999999999999" customHeight="1" x14ac:dyDescent="0.35">
      <c r="A160" s="247">
        <v>157</v>
      </c>
      <c r="B160" s="179" t="str">
        <f t="shared" si="6"/>
        <v xml:space="preserve"> </v>
      </c>
      <c r="C160" s="176" t="s">
        <v>85</v>
      </c>
      <c r="D160" s="57"/>
      <c r="E160" s="256"/>
      <c r="F160" s="61"/>
      <c r="G160" s="176"/>
      <c r="H160" s="150"/>
      <c r="Q160" s="245">
        <f t="shared" si="7"/>
        <v>0</v>
      </c>
      <c r="R160" s="245">
        <f t="shared" si="8"/>
        <v>0</v>
      </c>
    </row>
    <row r="161" spans="1:18" ht="20.149999999999999" customHeight="1" x14ac:dyDescent="0.35">
      <c r="A161" s="247">
        <v>158</v>
      </c>
      <c r="B161" s="179" t="str">
        <f t="shared" si="6"/>
        <v xml:space="preserve"> </v>
      </c>
      <c r="C161" s="176" t="s">
        <v>85</v>
      </c>
      <c r="D161" s="57"/>
      <c r="E161" s="256"/>
      <c r="F161" s="61"/>
      <c r="G161" s="176"/>
      <c r="H161" s="150"/>
      <c r="Q161" s="245">
        <f t="shared" si="7"/>
        <v>0</v>
      </c>
      <c r="R161" s="245">
        <f t="shared" si="8"/>
        <v>0</v>
      </c>
    </row>
    <row r="162" spans="1:18" ht="20.149999999999999" customHeight="1" x14ac:dyDescent="0.35">
      <c r="A162" s="247">
        <v>159</v>
      </c>
      <c r="B162" s="179" t="str">
        <f t="shared" si="6"/>
        <v xml:space="preserve"> </v>
      </c>
      <c r="C162" s="176" t="s">
        <v>85</v>
      </c>
      <c r="D162" s="57"/>
      <c r="E162" s="256"/>
      <c r="F162" s="61"/>
      <c r="G162" s="176"/>
      <c r="H162" s="150"/>
      <c r="Q162" s="245">
        <f t="shared" si="7"/>
        <v>0</v>
      </c>
      <c r="R162" s="245">
        <f t="shared" si="8"/>
        <v>0</v>
      </c>
    </row>
    <row r="163" spans="1:18" ht="20.149999999999999" customHeight="1" x14ac:dyDescent="0.35">
      <c r="A163" s="247">
        <v>160</v>
      </c>
      <c r="B163" s="179" t="str">
        <f t="shared" si="6"/>
        <v xml:space="preserve"> </v>
      </c>
      <c r="C163" s="176" t="s">
        <v>85</v>
      </c>
      <c r="D163" s="57"/>
      <c r="E163" s="256"/>
      <c r="F163" s="61"/>
      <c r="G163" s="176"/>
      <c r="H163" s="150"/>
      <c r="Q163" s="245">
        <f t="shared" si="7"/>
        <v>0</v>
      </c>
      <c r="R163" s="245">
        <f t="shared" si="8"/>
        <v>0</v>
      </c>
    </row>
    <row r="164" spans="1:18" ht="20.149999999999999" customHeight="1" x14ac:dyDescent="0.35">
      <c r="A164" s="247">
        <v>161</v>
      </c>
      <c r="B164" s="179" t="str">
        <f t="shared" si="6"/>
        <v xml:space="preserve"> </v>
      </c>
      <c r="C164" s="176" t="s">
        <v>85</v>
      </c>
      <c r="D164" s="57"/>
      <c r="E164" s="256"/>
      <c r="F164" s="61"/>
      <c r="G164" s="176"/>
      <c r="H164" s="150"/>
      <c r="Q164" s="245">
        <f t="shared" si="7"/>
        <v>0</v>
      </c>
      <c r="R164" s="245">
        <f t="shared" si="8"/>
        <v>0</v>
      </c>
    </row>
    <row r="165" spans="1:18" ht="20.149999999999999" customHeight="1" x14ac:dyDescent="0.35">
      <c r="A165" s="247">
        <v>162</v>
      </c>
      <c r="B165" s="179" t="str">
        <f t="shared" si="6"/>
        <v xml:space="preserve"> </v>
      </c>
      <c r="C165" s="176" t="s">
        <v>85</v>
      </c>
      <c r="D165" s="57"/>
      <c r="E165" s="256"/>
      <c r="F165" s="61"/>
      <c r="G165" s="176"/>
      <c r="H165" s="150"/>
      <c r="Q165" s="245">
        <f t="shared" si="7"/>
        <v>0</v>
      </c>
      <c r="R165" s="245">
        <f t="shared" si="8"/>
        <v>0</v>
      </c>
    </row>
    <row r="166" spans="1:18" ht="20.149999999999999" customHeight="1" x14ac:dyDescent="0.35">
      <c r="A166" s="247">
        <v>163</v>
      </c>
      <c r="B166" s="179" t="str">
        <f t="shared" si="6"/>
        <v xml:space="preserve"> </v>
      </c>
      <c r="C166" s="176" t="s">
        <v>85</v>
      </c>
      <c r="D166" s="57"/>
      <c r="E166" s="256"/>
      <c r="F166" s="61"/>
      <c r="G166" s="176"/>
      <c r="H166" s="150"/>
      <c r="Q166" s="245">
        <f t="shared" si="7"/>
        <v>0</v>
      </c>
      <c r="R166" s="245">
        <f t="shared" si="8"/>
        <v>0</v>
      </c>
    </row>
    <row r="167" spans="1:18" ht="20.149999999999999" customHeight="1" x14ac:dyDescent="0.35">
      <c r="A167" s="247">
        <v>164</v>
      </c>
      <c r="B167" s="179" t="str">
        <f t="shared" si="6"/>
        <v xml:space="preserve"> </v>
      </c>
      <c r="C167" s="176" t="s">
        <v>85</v>
      </c>
      <c r="D167" s="57"/>
      <c r="E167" s="256"/>
      <c r="F167" s="61"/>
      <c r="G167" s="176"/>
      <c r="H167" s="150"/>
      <c r="Q167" s="245">
        <f t="shared" si="7"/>
        <v>0</v>
      </c>
      <c r="R167" s="245">
        <f t="shared" si="8"/>
        <v>0</v>
      </c>
    </row>
    <row r="168" spans="1:18" ht="20.149999999999999" customHeight="1" x14ac:dyDescent="0.35">
      <c r="A168" s="247">
        <v>165</v>
      </c>
      <c r="B168" s="179" t="str">
        <f t="shared" si="6"/>
        <v xml:space="preserve"> </v>
      </c>
      <c r="C168" s="176" t="s">
        <v>85</v>
      </c>
      <c r="D168" s="57"/>
      <c r="E168" s="256"/>
      <c r="F168" s="61"/>
      <c r="G168" s="176"/>
      <c r="H168" s="150"/>
      <c r="Q168" s="245">
        <f t="shared" si="7"/>
        <v>0</v>
      </c>
      <c r="R168" s="245">
        <f t="shared" si="8"/>
        <v>0</v>
      </c>
    </row>
    <row r="169" spans="1:18" ht="20.149999999999999" customHeight="1" x14ac:dyDescent="0.35">
      <c r="A169" s="247">
        <v>166</v>
      </c>
      <c r="B169" s="179" t="str">
        <f t="shared" si="6"/>
        <v xml:space="preserve"> </v>
      </c>
      <c r="C169" s="176" t="s">
        <v>85</v>
      </c>
      <c r="D169" s="57"/>
      <c r="E169" s="256"/>
      <c r="F169" s="61"/>
      <c r="G169" s="176"/>
      <c r="H169" s="150"/>
      <c r="Q169" s="245">
        <f t="shared" si="7"/>
        <v>0</v>
      </c>
      <c r="R169" s="245">
        <f t="shared" si="8"/>
        <v>0</v>
      </c>
    </row>
    <row r="170" spans="1:18" ht="20.149999999999999" customHeight="1" x14ac:dyDescent="0.35">
      <c r="A170" s="247">
        <v>167</v>
      </c>
      <c r="B170" s="179" t="str">
        <f t="shared" si="6"/>
        <v xml:space="preserve"> </v>
      </c>
      <c r="C170" s="176" t="s">
        <v>85</v>
      </c>
      <c r="D170" s="57"/>
      <c r="E170" s="256"/>
      <c r="F170" s="61"/>
      <c r="G170" s="176"/>
      <c r="H170" s="150"/>
      <c r="Q170" s="245">
        <f t="shared" si="7"/>
        <v>0</v>
      </c>
      <c r="R170" s="245">
        <f t="shared" si="8"/>
        <v>0</v>
      </c>
    </row>
    <row r="171" spans="1:18" ht="20.149999999999999" customHeight="1" x14ac:dyDescent="0.35">
      <c r="A171" s="247">
        <v>168</v>
      </c>
      <c r="B171" s="179" t="str">
        <f t="shared" si="6"/>
        <v xml:space="preserve"> </v>
      </c>
      <c r="C171" s="176" t="s">
        <v>85</v>
      </c>
      <c r="D171" s="57"/>
      <c r="E171" s="256"/>
      <c r="F171" s="61"/>
      <c r="G171" s="176"/>
      <c r="H171" s="150"/>
      <c r="Q171" s="245">
        <f t="shared" si="7"/>
        <v>0</v>
      </c>
      <c r="R171" s="245">
        <f t="shared" si="8"/>
        <v>0</v>
      </c>
    </row>
    <row r="172" spans="1:18" ht="20.149999999999999" customHeight="1" x14ac:dyDescent="0.35">
      <c r="A172" s="247">
        <v>169</v>
      </c>
      <c r="B172" s="179" t="str">
        <f t="shared" si="6"/>
        <v xml:space="preserve"> </v>
      </c>
      <c r="C172" s="176" t="s">
        <v>85</v>
      </c>
      <c r="D172" s="57"/>
      <c r="E172" s="256"/>
      <c r="F172" s="61"/>
      <c r="G172" s="176"/>
      <c r="H172" s="150"/>
      <c r="Q172" s="245">
        <f t="shared" si="7"/>
        <v>0</v>
      </c>
      <c r="R172" s="245">
        <f t="shared" si="8"/>
        <v>0</v>
      </c>
    </row>
    <row r="173" spans="1:18" ht="20.149999999999999" customHeight="1" x14ac:dyDescent="0.35">
      <c r="A173" s="247">
        <v>170</v>
      </c>
      <c r="B173" s="179" t="str">
        <f t="shared" si="6"/>
        <v xml:space="preserve"> </v>
      </c>
      <c r="C173" s="176" t="s">
        <v>85</v>
      </c>
      <c r="D173" s="57"/>
      <c r="E173" s="256"/>
      <c r="F173" s="61"/>
      <c r="G173" s="176"/>
      <c r="H173" s="150"/>
      <c r="Q173" s="245">
        <f t="shared" si="7"/>
        <v>0</v>
      </c>
      <c r="R173" s="245">
        <f t="shared" si="8"/>
        <v>0</v>
      </c>
    </row>
    <row r="174" spans="1:18" ht="20.149999999999999" customHeight="1" x14ac:dyDescent="0.35">
      <c r="A174" s="247">
        <v>171</v>
      </c>
      <c r="B174" s="179" t="str">
        <f t="shared" si="6"/>
        <v xml:space="preserve"> </v>
      </c>
      <c r="C174" s="176" t="s">
        <v>85</v>
      </c>
      <c r="D174" s="57"/>
      <c r="E174" s="256"/>
      <c r="F174" s="61"/>
      <c r="G174" s="176"/>
      <c r="H174" s="150"/>
      <c r="Q174" s="245">
        <f t="shared" si="7"/>
        <v>0</v>
      </c>
      <c r="R174" s="245">
        <f t="shared" si="8"/>
        <v>0</v>
      </c>
    </row>
    <row r="175" spans="1:18" ht="20.149999999999999" customHeight="1" x14ac:dyDescent="0.35">
      <c r="A175" s="247">
        <v>172</v>
      </c>
      <c r="B175" s="179" t="str">
        <f t="shared" si="6"/>
        <v xml:space="preserve"> </v>
      </c>
      <c r="C175" s="176" t="s">
        <v>85</v>
      </c>
      <c r="D175" s="57"/>
      <c r="E175" s="256"/>
      <c r="F175" s="61"/>
      <c r="G175" s="176"/>
      <c r="H175" s="150"/>
      <c r="Q175" s="245">
        <f t="shared" si="7"/>
        <v>0</v>
      </c>
      <c r="R175" s="245">
        <f t="shared" si="8"/>
        <v>0</v>
      </c>
    </row>
    <row r="176" spans="1:18" ht="20.149999999999999" customHeight="1" x14ac:dyDescent="0.35">
      <c r="A176" s="247">
        <v>173</v>
      </c>
      <c r="B176" s="179" t="str">
        <f t="shared" si="6"/>
        <v xml:space="preserve"> </v>
      </c>
      <c r="C176" s="176" t="s">
        <v>85</v>
      </c>
      <c r="D176" s="57"/>
      <c r="E176" s="256"/>
      <c r="F176" s="61"/>
      <c r="G176" s="176"/>
      <c r="H176" s="150"/>
      <c r="Q176" s="245">
        <f t="shared" si="7"/>
        <v>0</v>
      </c>
      <c r="R176" s="245">
        <f t="shared" si="8"/>
        <v>0</v>
      </c>
    </row>
    <row r="177" spans="1:18" ht="20.149999999999999" customHeight="1" x14ac:dyDescent="0.35">
      <c r="A177" s="247">
        <v>174</v>
      </c>
      <c r="B177" s="179" t="str">
        <f t="shared" si="6"/>
        <v xml:space="preserve"> </v>
      </c>
      <c r="C177" s="176" t="s">
        <v>85</v>
      </c>
      <c r="D177" s="57"/>
      <c r="E177" s="256"/>
      <c r="F177" s="61"/>
      <c r="G177" s="176"/>
      <c r="H177" s="150"/>
      <c r="Q177" s="245">
        <f t="shared" si="7"/>
        <v>0</v>
      </c>
      <c r="R177" s="245">
        <f t="shared" si="8"/>
        <v>0</v>
      </c>
    </row>
    <row r="178" spans="1:18" ht="20.149999999999999" customHeight="1" x14ac:dyDescent="0.35">
      <c r="A178" s="247">
        <v>175</v>
      </c>
      <c r="B178" s="179" t="str">
        <f t="shared" si="6"/>
        <v xml:space="preserve"> </v>
      </c>
      <c r="C178" s="176" t="s">
        <v>85</v>
      </c>
      <c r="D178" s="57"/>
      <c r="E178" s="256"/>
      <c r="F178" s="61"/>
      <c r="G178" s="176"/>
      <c r="H178" s="150"/>
      <c r="Q178" s="245">
        <f t="shared" si="7"/>
        <v>0</v>
      </c>
      <c r="R178" s="245">
        <f t="shared" si="8"/>
        <v>0</v>
      </c>
    </row>
    <row r="179" spans="1:18" ht="20.149999999999999" customHeight="1" x14ac:dyDescent="0.35">
      <c r="A179" s="247">
        <v>176</v>
      </c>
      <c r="B179" s="179" t="str">
        <f t="shared" si="6"/>
        <v xml:space="preserve"> </v>
      </c>
      <c r="C179" s="176" t="s">
        <v>85</v>
      </c>
      <c r="D179" s="57"/>
      <c r="E179" s="256"/>
      <c r="F179" s="61"/>
      <c r="G179" s="176"/>
      <c r="H179" s="150"/>
      <c r="Q179" s="245">
        <f t="shared" si="7"/>
        <v>0</v>
      </c>
      <c r="R179" s="245">
        <f t="shared" si="8"/>
        <v>0</v>
      </c>
    </row>
    <row r="180" spans="1:18" ht="20.149999999999999" customHeight="1" x14ac:dyDescent="0.35">
      <c r="A180" s="247">
        <v>177</v>
      </c>
      <c r="B180" s="179" t="str">
        <f t="shared" si="6"/>
        <v xml:space="preserve"> </v>
      </c>
      <c r="C180" s="176" t="s">
        <v>85</v>
      </c>
      <c r="D180" s="57"/>
      <c r="E180" s="256"/>
      <c r="F180" s="61"/>
      <c r="G180" s="176"/>
      <c r="H180" s="150"/>
      <c r="Q180" s="245">
        <f t="shared" si="7"/>
        <v>0</v>
      </c>
      <c r="R180" s="245">
        <f t="shared" si="8"/>
        <v>0</v>
      </c>
    </row>
    <row r="181" spans="1:18" ht="20.149999999999999" customHeight="1" x14ac:dyDescent="0.35">
      <c r="A181" s="247">
        <v>178</v>
      </c>
      <c r="B181" s="179" t="str">
        <f t="shared" si="6"/>
        <v xml:space="preserve"> </v>
      </c>
      <c r="C181" s="176" t="s">
        <v>85</v>
      </c>
      <c r="D181" s="57"/>
      <c r="E181" s="256"/>
      <c r="F181" s="61"/>
      <c r="G181" s="176"/>
      <c r="H181" s="150"/>
      <c r="Q181" s="245">
        <f t="shared" si="7"/>
        <v>0</v>
      </c>
      <c r="R181" s="245">
        <f t="shared" si="8"/>
        <v>0</v>
      </c>
    </row>
    <row r="182" spans="1:18" ht="20.149999999999999" customHeight="1" x14ac:dyDescent="0.35">
      <c r="A182" s="247">
        <v>179</v>
      </c>
      <c r="B182" s="179" t="str">
        <f t="shared" si="6"/>
        <v xml:space="preserve"> </v>
      </c>
      <c r="C182" s="176" t="s">
        <v>85</v>
      </c>
      <c r="D182" s="57"/>
      <c r="E182" s="256"/>
      <c r="F182" s="61"/>
      <c r="G182" s="176"/>
      <c r="H182" s="150"/>
      <c r="Q182" s="245">
        <f t="shared" si="7"/>
        <v>0</v>
      </c>
      <c r="R182" s="245">
        <f t="shared" si="8"/>
        <v>0</v>
      </c>
    </row>
    <row r="183" spans="1:18" ht="20.149999999999999" customHeight="1" x14ac:dyDescent="0.35">
      <c r="A183" s="247">
        <v>180</v>
      </c>
      <c r="B183" s="179" t="str">
        <f t="shared" si="6"/>
        <v xml:space="preserve"> </v>
      </c>
      <c r="C183" s="176" t="s">
        <v>85</v>
      </c>
      <c r="D183" s="57"/>
      <c r="E183" s="256"/>
      <c r="F183" s="61"/>
      <c r="G183" s="176"/>
      <c r="H183" s="150"/>
      <c r="Q183" s="245">
        <f t="shared" si="7"/>
        <v>0</v>
      </c>
      <c r="R183" s="245">
        <f t="shared" si="8"/>
        <v>0</v>
      </c>
    </row>
    <row r="184" spans="1:18" ht="20.149999999999999" customHeight="1" x14ac:dyDescent="0.35">
      <c r="A184" s="247">
        <v>181</v>
      </c>
      <c r="B184" s="179" t="str">
        <f t="shared" si="6"/>
        <v xml:space="preserve"> </v>
      </c>
      <c r="C184" s="176" t="s">
        <v>85</v>
      </c>
      <c r="D184" s="57"/>
      <c r="E184" s="256"/>
      <c r="F184" s="61"/>
      <c r="G184" s="176"/>
      <c r="H184" s="150"/>
      <c r="Q184" s="245">
        <f t="shared" si="7"/>
        <v>0</v>
      </c>
      <c r="R184" s="245">
        <f t="shared" si="8"/>
        <v>0</v>
      </c>
    </row>
    <row r="185" spans="1:18" ht="20.149999999999999" customHeight="1" x14ac:dyDescent="0.35">
      <c r="A185" s="247">
        <v>182</v>
      </c>
      <c r="B185" s="179" t="str">
        <f t="shared" si="6"/>
        <v xml:space="preserve"> </v>
      </c>
      <c r="C185" s="176" t="s">
        <v>85</v>
      </c>
      <c r="D185" s="57"/>
      <c r="E185" s="256"/>
      <c r="F185" s="61"/>
      <c r="G185" s="176"/>
      <c r="H185" s="150"/>
      <c r="Q185" s="245">
        <f t="shared" si="7"/>
        <v>0</v>
      </c>
      <c r="R185" s="245">
        <f t="shared" si="8"/>
        <v>0</v>
      </c>
    </row>
    <row r="186" spans="1:18" ht="20.149999999999999" customHeight="1" x14ac:dyDescent="0.35">
      <c r="A186" s="247">
        <v>183</v>
      </c>
      <c r="B186" s="179" t="str">
        <f t="shared" si="6"/>
        <v xml:space="preserve"> </v>
      </c>
      <c r="C186" s="176" t="s">
        <v>85</v>
      </c>
      <c r="D186" s="57"/>
      <c r="E186" s="256"/>
      <c r="F186" s="61"/>
      <c r="G186" s="176"/>
      <c r="H186" s="150"/>
      <c r="Q186" s="245">
        <f t="shared" si="7"/>
        <v>0</v>
      </c>
      <c r="R186" s="245">
        <f t="shared" si="8"/>
        <v>0</v>
      </c>
    </row>
    <row r="187" spans="1:18" ht="20.149999999999999" customHeight="1" x14ac:dyDescent="0.35">
      <c r="A187" s="247">
        <v>184</v>
      </c>
      <c r="B187" s="179" t="str">
        <f t="shared" si="6"/>
        <v xml:space="preserve"> </v>
      </c>
      <c r="C187" s="176" t="s">
        <v>85</v>
      </c>
      <c r="D187" s="57"/>
      <c r="E187" s="256"/>
      <c r="F187" s="61"/>
      <c r="G187" s="176"/>
      <c r="H187" s="150"/>
      <c r="Q187" s="245">
        <f t="shared" si="7"/>
        <v>0</v>
      </c>
      <c r="R187" s="245">
        <f t="shared" si="8"/>
        <v>0</v>
      </c>
    </row>
    <row r="188" spans="1:18" ht="20.149999999999999" customHeight="1" x14ac:dyDescent="0.35">
      <c r="A188" s="247">
        <v>185</v>
      </c>
      <c r="B188" s="179" t="str">
        <f t="shared" si="6"/>
        <v xml:space="preserve"> </v>
      </c>
      <c r="C188" s="176" t="s">
        <v>85</v>
      </c>
      <c r="D188" s="57"/>
      <c r="E188" s="256"/>
      <c r="F188" s="61"/>
      <c r="G188" s="176"/>
      <c r="H188" s="150"/>
      <c r="Q188" s="245">
        <f t="shared" si="7"/>
        <v>0</v>
      </c>
      <c r="R188" s="245">
        <f t="shared" si="8"/>
        <v>0</v>
      </c>
    </row>
    <row r="189" spans="1:18" ht="20.149999999999999" customHeight="1" x14ac:dyDescent="0.35">
      <c r="A189" s="247">
        <v>186</v>
      </c>
      <c r="B189" s="179" t="str">
        <f t="shared" si="6"/>
        <v xml:space="preserve"> </v>
      </c>
      <c r="C189" s="176" t="s">
        <v>85</v>
      </c>
      <c r="D189" s="57"/>
      <c r="E189" s="256"/>
      <c r="F189" s="61"/>
      <c r="G189" s="176"/>
      <c r="H189" s="150"/>
      <c r="Q189" s="245">
        <f t="shared" si="7"/>
        <v>0</v>
      </c>
      <c r="R189" s="245">
        <f t="shared" si="8"/>
        <v>0</v>
      </c>
    </row>
    <row r="190" spans="1:18" ht="20.149999999999999" customHeight="1" x14ac:dyDescent="0.35">
      <c r="A190" s="247">
        <v>187</v>
      </c>
      <c r="B190" s="179" t="str">
        <f t="shared" si="6"/>
        <v xml:space="preserve"> </v>
      </c>
      <c r="C190" s="176" t="s">
        <v>85</v>
      </c>
      <c r="D190" s="57"/>
      <c r="E190" s="256"/>
      <c r="F190" s="61"/>
      <c r="G190" s="176"/>
      <c r="H190" s="150"/>
      <c r="Q190" s="245">
        <f t="shared" si="7"/>
        <v>0</v>
      </c>
      <c r="R190" s="245">
        <f t="shared" si="8"/>
        <v>0</v>
      </c>
    </row>
    <row r="191" spans="1:18" ht="20.149999999999999" customHeight="1" x14ac:dyDescent="0.35">
      <c r="A191" s="247">
        <v>188</v>
      </c>
      <c r="B191" s="179" t="str">
        <f t="shared" si="6"/>
        <v xml:space="preserve"> </v>
      </c>
      <c r="C191" s="176" t="s">
        <v>85</v>
      </c>
      <c r="D191" s="57"/>
      <c r="E191" s="256"/>
      <c r="F191" s="61"/>
      <c r="G191" s="176"/>
      <c r="H191" s="150"/>
      <c r="Q191" s="245">
        <f t="shared" si="7"/>
        <v>0</v>
      </c>
      <c r="R191" s="245">
        <f t="shared" si="8"/>
        <v>0</v>
      </c>
    </row>
    <row r="192" spans="1:18" ht="20.149999999999999" customHeight="1" x14ac:dyDescent="0.35">
      <c r="A192" s="247">
        <v>189</v>
      </c>
      <c r="B192" s="179" t="str">
        <f t="shared" si="6"/>
        <v xml:space="preserve"> </v>
      </c>
      <c r="C192" s="176" t="s">
        <v>85</v>
      </c>
      <c r="D192" s="57"/>
      <c r="E192" s="256"/>
      <c r="F192" s="61"/>
      <c r="G192" s="176"/>
      <c r="H192" s="150"/>
      <c r="Q192" s="245">
        <f t="shared" si="7"/>
        <v>0</v>
      </c>
      <c r="R192" s="245">
        <f t="shared" si="8"/>
        <v>0</v>
      </c>
    </row>
    <row r="193" spans="1:18" ht="20.149999999999999" customHeight="1" x14ac:dyDescent="0.35">
      <c r="A193" s="247">
        <v>190</v>
      </c>
      <c r="B193" s="179" t="str">
        <f t="shared" si="6"/>
        <v xml:space="preserve"> </v>
      </c>
      <c r="C193" s="176" t="s">
        <v>85</v>
      </c>
      <c r="D193" s="57"/>
      <c r="E193" s="256"/>
      <c r="F193" s="61"/>
      <c r="G193" s="176"/>
      <c r="H193" s="150"/>
      <c r="Q193" s="245">
        <f t="shared" si="7"/>
        <v>0</v>
      </c>
      <c r="R193" s="245">
        <f t="shared" si="8"/>
        <v>0</v>
      </c>
    </row>
    <row r="194" spans="1:18" ht="20.149999999999999" customHeight="1" x14ac:dyDescent="0.35">
      <c r="A194" s="247">
        <v>191</v>
      </c>
      <c r="B194" s="179" t="str">
        <f t="shared" si="6"/>
        <v xml:space="preserve"> </v>
      </c>
      <c r="C194" s="176" t="s">
        <v>85</v>
      </c>
      <c r="D194" s="57"/>
      <c r="E194" s="256"/>
      <c r="F194" s="61"/>
      <c r="G194" s="176"/>
      <c r="H194" s="150"/>
      <c r="Q194" s="245">
        <f t="shared" si="7"/>
        <v>0</v>
      </c>
      <c r="R194" s="245">
        <f t="shared" si="8"/>
        <v>0</v>
      </c>
    </row>
    <row r="195" spans="1:18" ht="20.149999999999999" customHeight="1" x14ac:dyDescent="0.35">
      <c r="A195" s="247">
        <v>192</v>
      </c>
      <c r="B195" s="179" t="str">
        <f t="shared" si="6"/>
        <v xml:space="preserve"> </v>
      </c>
      <c r="C195" s="176" t="s">
        <v>85</v>
      </c>
      <c r="D195" s="57"/>
      <c r="E195" s="256"/>
      <c r="F195" s="61"/>
      <c r="G195" s="176"/>
      <c r="H195" s="150"/>
      <c r="Q195" s="245">
        <f t="shared" si="7"/>
        <v>0</v>
      </c>
      <c r="R195" s="245">
        <f t="shared" si="8"/>
        <v>0</v>
      </c>
    </row>
    <row r="196" spans="1:18" ht="20.149999999999999" customHeight="1" x14ac:dyDescent="0.35">
      <c r="A196" s="247">
        <v>193</v>
      </c>
      <c r="B196" s="179" t="str">
        <f t="shared" si="6"/>
        <v xml:space="preserve"> </v>
      </c>
      <c r="C196" s="176" t="s">
        <v>85</v>
      </c>
      <c r="D196" s="57"/>
      <c r="E196" s="256"/>
      <c r="F196" s="61"/>
      <c r="G196" s="176"/>
      <c r="H196" s="150"/>
      <c r="Q196" s="245">
        <f t="shared" si="7"/>
        <v>0</v>
      </c>
      <c r="R196" s="245">
        <f t="shared" si="8"/>
        <v>0</v>
      </c>
    </row>
    <row r="197" spans="1:18" ht="20.149999999999999" customHeight="1" x14ac:dyDescent="0.35">
      <c r="A197" s="247">
        <v>194</v>
      </c>
      <c r="B197" s="179" t="str">
        <f t="shared" ref="B197:B260" si="9">_xlfn.CONCAT(C197,D197,E197)</f>
        <v xml:space="preserve"> </v>
      </c>
      <c r="C197" s="176" t="s">
        <v>85</v>
      </c>
      <c r="D197" s="57"/>
      <c r="E197" s="256"/>
      <c r="F197" s="61"/>
      <c r="G197" s="176"/>
      <c r="H197" s="150"/>
      <c r="Q197" s="245">
        <f t="shared" ref="Q197:Q260" si="10">IF(D197&lt;1,0,IF(OR(C197="",C197=" "),0,1))</f>
        <v>0</v>
      </c>
      <c r="R197" s="245">
        <f t="shared" ref="R197:R260" si="11">IF(G197+H197&gt;0,IF(Q197=0,1,0),0)</f>
        <v>0</v>
      </c>
    </row>
    <row r="198" spans="1:18" ht="20.149999999999999" customHeight="1" x14ac:dyDescent="0.35">
      <c r="A198" s="247">
        <v>195</v>
      </c>
      <c r="B198" s="179" t="str">
        <f t="shared" si="9"/>
        <v xml:space="preserve"> </v>
      </c>
      <c r="C198" s="176" t="s">
        <v>85</v>
      </c>
      <c r="D198" s="57"/>
      <c r="E198" s="256"/>
      <c r="F198" s="61"/>
      <c r="G198" s="176"/>
      <c r="H198" s="150"/>
      <c r="Q198" s="245">
        <f t="shared" si="10"/>
        <v>0</v>
      </c>
      <c r="R198" s="245">
        <f t="shared" si="11"/>
        <v>0</v>
      </c>
    </row>
    <row r="199" spans="1:18" ht="20.149999999999999" customHeight="1" x14ac:dyDescent="0.35">
      <c r="A199" s="247">
        <v>196</v>
      </c>
      <c r="B199" s="179" t="str">
        <f t="shared" si="9"/>
        <v xml:space="preserve"> </v>
      </c>
      <c r="C199" s="176" t="s">
        <v>85</v>
      </c>
      <c r="D199" s="57"/>
      <c r="E199" s="256"/>
      <c r="F199" s="61"/>
      <c r="G199" s="176"/>
      <c r="H199" s="150"/>
      <c r="Q199" s="245">
        <f t="shared" si="10"/>
        <v>0</v>
      </c>
      <c r="R199" s="245">
        <f t="shared" si="11"/>
        <v>0</v>
      </c>
    </row>
    <row r="200" spans="1:18" ht="20.149999999999999" customHeight="1" x14ac:dyDescent="0.35">
      <c r="A200" s="247">
        <v>197</v>
      </c>
      <c r="B200" s="179" t="str">
        <f t="shared" si="9"/>
        <v xml:space="preserve"> </v>
      </c>
      <c r="C200" s="176" t="s">
        <v>85</v>
      </c>
      <c r="D200" s="57"/>
      <c r="E200" s="256"/>
      <c r="F200" s="61"/>
      <c r="G200" s="176"/>
      <c r="H200" s="150"/>
      <c r="Q200" s="245">
        <f t="shared" si="10"/>
        <v>0</v>
      </c>
      <c r="R200" s="245">
        <f t="shared" si="11"/>
        <v>0</v>
      </c>
    </row>
    <row r="201" spans="1:18" ht="20.149999999999999" customHeight="1" x14ac:dyDescent="0.35">
      <c r="A201" s="247">
        <v>198</v>
      </c>
      <c r="B201" s="179" t="str">
        <f t="shared" si="9"/>
        <v xml:space="preserve"> </v>
      </c>
      <c r="C201" s="176" t="s">
        <v>85</v>
      </c>
      <c r="D201" s="57"/>
      <c r="E201" s="256"/>
      <c r="F201" s="61"/>
      <c r="G201" s="176"/>
      <c r="H201" s="150"/>
      <c r="Q201" s="245">
        <f t="shared" si="10"/>
        <v>0</v>
      </c>
      <c r="R201" s="245">
        <f t="shared" si="11"/>
        <v>0</v>
      </c>
    </row>
    <row r="202" spans="1:18" ht="20.149999999999999" customHeight="1" x14ac:dyDescent="0.35">
      <c r="A202" s="247">
        <v>199</v>
      </c>
      <c r="B202" s="179" t="str">
        <f t="shared" si="9"/>
        <v xml:space="preserve"> </v>
      </c>
      <c r="C202" s="176" t="s">
        <v>85</v>
      </c>
      <c r="D202" s="57"/>
      <c r="E202" s="256"/>
      <c r="F202" s="61"/>
      <c r="G202" s="176"/>
      <c r="H202" s="150"/>
      <c r="Q202" s="245">
        <f t="shared" si="10"/>
        <v>0</v>
      </c>
      <c r="R202" s="245">
        <f t="shared" si="11"/>
        <v>0</v>
      </c>
    </row>
    <row r="203" spans="1:18" ht="20.149999999999999" customHeight="1" x14ac:dyDescent="0.35">
      <c r="A203" s="247">
        <v>200</v>
      </c>
      <c r="B203" s="179" t="str">
        <f t="shared" si="9"/>
        <v xml:space="preserve"> </v>
      </c>
      <c r="C203" s="176" t="s">
        <v>85</v>
      </c>
      <c r="D203" s="57"/>
      <c r="E203" s="256"/>
      <c r="F203" s="61"/>
      <c r="G203" s="176"/>
      <c r="H203" s="150"/>
      <c r="Q203" s="245">
        <f t="shared" si="10"/>
        <v>0</v>
      </c>
      <c r="R203" s="245">
        <f t="shared" si="11"/>
        <v>0</v>
      </c>
    </row>
    <row r="204" spans="1:18" ht="20.149999999999999" customHeight="1" x14ac:dyDescent="0.35">
      <c r="A204" s="247">
        <v>201</v>
      </c>
      <c r="B204" s="179" t="str">
        <f t="shared" si="9"/>
        <v xml:space="preserve"> </v>
      </c>
      <c r="C204" s="176" t="s">
        <v>85</v>
      </c>
      <c r="D204" s="57"/>
      <c r="E204" s="256"/>
      <c r="F204" s="61"/>
      <c r="G204" s="176"/>
      <c r="H204" s="150"/>
      <c r="Q204" s="245">
        <f t="shared" si="10"/>
        <v>0</v>
      </c>
      <c r="R204" s="245">
        <f t="shared" si="11"/>
        <v>0</v>
      </c>
    </row>
    <row r="205" spans="1:18" ht="20.149999999999999" customHeight="1" x14ac:dyDescent="0.35">
      <c r="A205" s="247">
        <v>202</v>
      </c>
      <c r="B205" s="179" t="str">
        <f t="shared" si="9"/>
        <v xml:space="preserve"> </v>
      </c>
      <c r="C205" s="176" t="s">
        <v>85</v>
      </c>
      <c r="D205" s="57"/>
      <c r="E205" s="256"/>
      <c r="F205" s="61"/>
      <c r="G205" s="176"/>
      <c r="H205" s="150"/>
      <c r="Q205" s="245">
        <f t="shared" si="10"/>
        <v>0</v>
      </c>
      <c r="R205" s="245">
        <f t="shared" si="11"/>
        <v>0</v>
      </c>
    </row>
    <row r="206" spans="1:18" ht="20.149999999999999" customHeight="1" x14ac:dyDescent="0.35">
      <c r="A206" s="247">
        <v>203</v>
      </c>
      <c r="B206" s="179" t="str">
        <f t="shared" si="9"/>
        <v xml:space="preserve"> </v>
      </c>
      <c r="C206" s="176" t="s">
        <v>85</v>
      </c>
      <c r="D206" s="57"/>
      <c r="E206" s="256"/>
      <c r="F206" s="61"/>
      <c r="G206" s="176"/>
      <c r="H206" s="150"/>
      <c r="Q206" s="245">
        <f t="shared" si="10"/>
        <v>0</v>
      </c>
      <c r="R206" s="245">
        <f t="shared" si="11"/>
        <v>0</v>
      </c>
    </row>
    <row r="207" spans="1:18" ht="20.149999999999999" customHeight="1" x14ac:dyDescent="0.35">
      <c r="A207" s="247">
        <v>204</v>
      </c>
      <c r="B207" s="179" t="str">
        <f t="shared" si="9"/>
        <v xml:space="preserve"> </v>
      </c>
      <c r="C207" s="176" t="s">
        <v>85</v>
      </c>
      <c r="D207" s="57"/>
      <c r="E207" s="256"/>
      <c r="F207" s="61"/>
      <c r="G207" s="176"/>
      <c r="H207" s="150"/>
      <c r="Q207" s="245">
        <f t="shared" si="10"/>
        <v>0</v>
      </c>
      <c r="R207" s="245">
        <f t="shared" si="11"/>
        <v>0</v>
      </c>
    </row>
    <row r="208" spans="1:18" ht="20.149999999999999" customHeight="1" x14ac:dyDescent="0.35">
      <c r="A208" s="247">
        <v>205</v>
      </c>
      <c r="B208" s="179" t="str">
        <f t="shared" si="9"/>
        <v xml:space="preserve"> </v>
      </c>
      <c r="C208" s="176" t="s">
        <v>85</v>
      </c>
      <c r="D208" s="57"/>
      <c r="E208" s="256"/>
      <c r="F208" s="61"/>
      <c r="G208" s="176"/>
      <c r="H208" s="150"/>
      <c r="Q208" s="245">
        <f t="shared" si="10"/>
        <v>0</v>
      </c>
      <c r="R208" s="245">
        <f t="shared" si="11"/>
        <v>0</v>
      </c>
    </row>
    <row r="209" spans="1:18" ht="20.149999999999999" customHeight="1" x14ac:dyDescent="0.35">
      <c r="A209" s="247">
        <v>206</v>
      </c>
      <c r="B209" s="179" t="str">
        <f t="shared" si="9"/>
        <v xml:space="preserve"> </v>
      </c>
      <c r="C209" s="176" t="s">
        <v>85</v>
      </c>
      <c r="D209" s="57"/>
      <c r="E209" s="256"/>
      <c r="F209" s="61"/>
      <c r="G209" s="176"/>
      <c r="H209" s="150"/>
      <c r="Q209" s="245">
        <f t="shared" si="10"/>
        <v>0</v>
      </c>
      <c r="R209" s="245">
        <f t="shared" si="11"/>
        <v>0</v>
      </c>
    </row>
    <row r="210" spans="1:18" ht="20.149999999999999" customHeight="1" x14ac:dyDescent="0.35">
      <c r="A210" s="247">
        <v>207</v>
      </c>
      <c r="B210" s="179" t="str">
        <f t="shared" si="9"/>
        <v xml:space="preserve"> </v>
      </c>
      <c r="C210" s="176" t="s">
        <v>85</v>
      </c>
      <c r="D210" s="57"/>
      <c r="E210" s="256"/>
      <c r="F210" s="61"/>
      <c r="G210" s="176"/>
      <c r="H210" s="150"/>
      <c r="Q210" s="245">
        <f t="shared" si="10"/>
        <v>0</v>
      </c>
      <c r="R210" s="245">
        <f t="shared" si="11"/>
        <v>0</v>
      </c>
    </row>
    <row r="211" spans="1:18" ht="20.149999999999999" customHeight="1" x14ac:dyDescent="0.35">
      <c r="A211" s="247">
        <v>208</v>
      </c>
      <c r="B211" s="179" t="str">
        <f t="shared" si="9"/>
        <v xml:space="preserve"> </v>
      </c>
      <c r="C211" s="176" t="s">
        <v>85</v>
      </c>
      <c r="D211" s="57"/>
      <c r="E211" s="256"/>
      <c r="F211" s="61"/>
      <c r="G211" s="176"/>
      <c r="H211" s="150"/>
      <c r="Q211" s="245">
        <f t="shared" si="10"/>
        <v>0</v>
      </c>
      <c r="R211" s="245">
        <f t="shared" si="11"/>
        <v>0</v>
      </c>
    </row>
    <row r="212" spans="1:18" ht="20.149999999999999" customHeight="1" x14ac:dyDescent="0.35">
      <c r="A212" s="247">
        <v>209</v>
      </c>
      <c r="B212" s="179" t="str">
        <f t="shared" si="9"/>
        <v xml:space="preserve"> </v>
      </c>
      <c r="C212" s="176" t="s">
        <v>85</v>
      </c>
      <c r="D212" s="57"/>
      <c r="E212" s="256"/>
      <c r="F212" s="61"/>
      <c r="G212" s="176"/>
      <c r="H212" s="150"/>
      <c r="Q212" s="245">
        <f t="shared" si="10"/>
        <v>0</v>
      </c>
      <c r="R212" s="245">
        <f t="shared" si="11"/>
        <v>0</v>
      </c>
    </row>
    <row r="213" spans="1:18" ht="20.149999999999999" customHeight="1" x14ac:dyDescent="0.35">
      <c r="A213" s="247">
        <v>210</v>
      </c>
      <c r="B213" s="179" t="str">
        <f t="shared" si="9"/>
        <v xml:space="preserve"> </v>
      </c>
      <c r="C213" s="176" t="s">
        <v>85</v>
      </c>
      <c r="D213" s="57"/>
      <c r="E213" s="256"/>
      <c r="F213" s="61"/>
      <c r="G213" s="176"/>
      <c r="H213" s="150"/>
      <c r="Q213" s="245">
        <f t="shared" si="10"/>
        <v>0</v>
      </c>
      <c r="R213" s="245">
        <f t="shared" si="11"/>
        <v>0</v>
      </c>
    </row>
    <row r="214" spans="1:18" ht="20.149999999999999" customHeight="1" x14ac:dyDescent="0.35">
      <c r="A214" s="247">
        <v>211</v>
      </c>
      <c r="B214" s="179" t="str">
        <f t="shared" si="9"/>
        <v xml:space="preserve"> </v>
      </c>
      <c r="C214" s="176" t="s">
        <v>85</v>
      </c>
      <c r="D214" s="57"/>
      <c r="E214" s="256"/>
      <c r="F214" s="61"/>
      <c r="G214" s="176"/>
      <c r="H214" s="150"/>
      <c r="Q214" s="245">
        <f t="shared" si="10"/>
        <v>0</v>
      </c>
      <c r="R214" s="245">
        <f t="shared" si="11"/>
        <v>0</v>
      </c>
    </row>
    <row r="215" spans="1:18" ht="20.149999999999999" customHeight="1" x14ac:dyDescent="0.35">
      <c r="A215" s="247">
        <v>212</v>
      </c>
      <c r="B215" s="179" t="str">
        <f t="shared" si="9"/>
        <v xml:space="preserve"> </v>
      </c>
      <c r="C215" s="176" t="s">
        <v>85</v>
      </c>
      <c r="D215" s="57"/>
      <c r="E215" s="256"/>
      <c r="F215" s="61"/>
      <c r="G215" s="176"/>
      <c r="H215" s="150"/>
      <c r="Q215" s="245">
        <f t="shared" si="10"/>
        <v>0</v>
      </c>
      <c r="R215" s="245">
        <f t="shared" si="11"/>
        <v>0</v>
      </c>
    </row>
    <row r="216" spans="1:18" ht="20.149999999999999" customHeight="1" x14ac:dyDescent="0.35">
      <c r="A216" s="247">
        <v>213</v>
      </c>
      <c r="B216" s="179" t="str">
        <f t="shared" si="9"/>
        <v xml:space="preserve"> </v>
      </c>
      <c r="C216" s="176" t="s">
        <v>85</v>
      </c>
      <c r="D216" s="57"/>
      <c r="E216" s="256"/>
      <c r="F216" s="61"/>
      <c r="G216" s="176"/>
      <c r="H216" s="150"/>
      <c r="Q216" s="245">
        <f t="shared" si="10"/>
        <v>0</v>
      </c>
      <c r="R216" s="245">
        <f t="shared" si="11"/>
        <v>0</v>
      </c>
    </row>
    <row r="217" spans="1:18" ht="20.149999999999999" customHeight="1" x14ac:dyDescent="0.35">
      <c r="A217" s="247">
        <v>214</v>
      </c>
      <c r="B217" s="179" t="str">
        <f t="shared" si="9"/>
        <v xml:space="preserve"> </v>
      </c>
      <c r="C217" s="176" t="s">
        <v>85</v>
      </c>
      <c r="D217" s="57"/>
      <c r="E217" s="256"/>
      <c r="F217" s="61"/>
      <c r="G217" s="176"/>
      <c r="H217" s="150"/>
      <c r="Q217" s="245">
        <f t="shared" si="10"/>
        <v>0</v>
      </c>
      <c r="R217" s="245">
        <f t="shared" si="11"/>
        <v>0</v>
      </c>
    </row>
    <row r="218" spans="1:18" ht="20.149999999999999" customHeight="1" x14ac:dyDescent="0.35">
      <c r="A218" s="247">
        <v>215</v>
      </c>
      <c r="B218" s="179" t="str">
        <f t="shared" si="9"/>
        <v xml:space="preserve"> </v>
      </c>
      <c r="C218" s="176" t="s">
        <v>85</v>
      </c>
      <c r="D218" s="57"/>
      <c r="E218" s="256"/>
      <c r="F218" s="61"/>
      <c r="G218" s="176"/>
      <c r="H218" s="150"/>
      <c r="Q218" s="245">
        <f t="shared" si="10"/>
        <v>0</v>
      </c>
      <c r="R218" s="245">
        <f t="shared" si="11"/>
        <v>0</v>
      </c>
    </row>
    <row r="219" spans="1:18" ht="20.149999999999999" customHeight="1" x14ac:dyDescent="0.35">
      <c r="A219" s="247">
        <v>216</v>
      </c>
      <c r="B219" s="179" t="str">
        <f t="shared" si="9"/>
        <v xml:space="preserve"> </v>
      </c>
      <c r="C219" s="176" t="s">
        <v>85</v>
      </c>
      <c r="D219" s="57"/>
      <c r="E219" s="256"/>
      <c r="F219" s="61"/>
      <c r="G219" s="176"/>
      <c r="H219" s="150"/>
      <c r="Q219" s="245">
        <f t="shared" si="10"/>
        <v>0</v>
      </c>
      <c r="R219" s="245">
        <f t="shared" si="11"/>
        <v>0</v>
      </c>
    </row>
    <row r="220" spans="1:18" ht="20.149999999999999" customHeight="1" x14ac:dyDescent="0.35">
      <c r="A220" s="247">
        <v>217</v>
      </c>
      <c r="B220" s="179" t="str">
        <f t="shared" si="9"/>
        <v xml:space="preserve"> </v>
      </c>
      <c r="C220" s="176" t="s">
        <v>85</v>
      </c>
      <c r="D220" s="57"/>
      <c r="E220" s="256"/>
      <c r="F220" s="61"/>
      <c r="G220" s="176"/>
      <c r="H220" s="150"/>
      <c r="Q220" s="245">
        <f t="shared" si="10"/>
        <v>0</v>
      </c>
      <c r="R220" s="245">
        <f t="shared" si="11"/>
        <v>0</v>
      </c>
    </row>
    <row r="221" spans="1:18" ht="20.149999999999999" customHeight="1" x14ac:dyDescent="0.35">
      <c r="A221" s="247">
        <v>218</v>
      </c>
      <c r="B221" s="179" t="str">
        <f t="shared" si="9"/>
        <v xml:space="preserve"> </v>
      </c>
      <c r="C221" s="176" t="s">
        <v>85</v>
      </c>
      <c r="D221" s="57"/>
      <c r="E221" s="256"/>
      <c r="F221" s="61"/>
      <c r="G221" s="176"/>
      <c r="H221" s="150"/>
      <c r="Q221" s="245">
        <f t="shared" si="10"/>
        <v>0</v>
      </c>
      <c r="R221" s="245">
        <f t="shared" si="11"/>
        <v>0</v>
      </c>
    </row>
    <row r="222" spans="1:18" ht="20.149999999999999" customHeight="1" x14ac:dyDescent="0.35">
      <c r="A222" s="247">
        <v>219</v>
      </c>
      <c r="B222" s="179" t="str">
        <f t="shared" si="9"/>
        <v xml:space="preserve"> </v>
      </c>
      <c r="C222" s="176" t="s">
        <v>85</v>
      </c>
      <c r="D222" s="57"/>
      <c r="E222" s="256"/>
      <c r="F222" s="61"/>
      <c r="G222" s="176"/>
      <c r="H222" s="150"/>
      <c r="Q222" s="245">
        <f t="shared" si="10"/>
        <v>0</v>
      </c>
      <c r="R222" s="245">
        <f t="shared" si="11"/>
        <v>0</v>
      </c>
    </row>
    <row r="223" spans="1:18" ht="20.149999999999999" customHeight="1" x14ac:dyDescent="0.35">
      <c r="A223" s="247">
        <v>220</v>
      </c>
      <c r="B223" s="179" t="str">
        <f t="shared" si="9"/>
        <v xml:space="preserve"> </v>
      </c>
      <c r="C223" s="176" t="s">
        <v>85</v>
      </c>
      <c r="D223" s="57"/>
      <c r="E223" s="256"/>
      <c r="F223" s="61"/>
      <c r="G223" s="176"/>
      <c r="H223" s="150"/>
      <c r="Q223" s="245">
        <f t="shared" si="10"/>
        <v>0</v>
      </c>
      <c r="R223" s="245">
        <f t="shared" si="11"/>
        <v>0</v>
      </c>
    </row>
    <row r="224" spans="1:18" ht="20.149999999999999" customHeight="1" x14ac:dyDescent="0.35">
      <c r="A224" s="247">
        <v>221</v>
      </c>
      <c r="B224" s="179" t="str">
        <f t="shared" si="9"/>
        <v xml:space="preserve"> </v>
      </c>
      <c r="C224" s="176" t="s">
        <v>85</v>
      </c>
      <c r="D224" s="57"/>
      <c r="E224" s="256"/>
      <c r="F224" s="61"/>
      <c r="G224" s="176"/>
      <c r="H224" s="150"/>
      <c r="Q224" s="245">
        <f t="shared" si="10"/>
        <v>0</v>
      </c>
      <c r="R224" s="245">
        <f t="shared" si="11"/>
        <v>0</v>
      </c>
    </row>
    <row r="225" spans="1:18" ht="20.149999999999999" customHeight="1" x14ac:dyDescent="0.35">
      <c r="A225" s="247">
        <v>222</v>
      </c>
      <c r="B225" s="179" t="str">
        <f t="shared" si="9"/>
        <v xml:space="preserve"> </v>
      </c>
      <c r="C225" s="176" t="s">
        <v>85</v>
      </c>
      <c r="D225" s="57"/>
      <c r="E225" s="256"/>
      <c r="F225" s="61"/>
      <c r="G225" s="176"/>
      <c r="H225" s="150"/>
      <c r="Q225" s="245">
        <f t="shared" si="10"/>
        <v>0</v>
      </c>
      <c r="R225" s="245">
        <f t="shared" si="11"/>
        <v>0</v>
      </c>
    </row>
    <row r="226" spans="1:18" ht="20.149999999999999" customHeight="1" x14ac:dyDescent="0.35">
      <c r="A226" s="247">
        <v>223</v>
      </c>
      <c r="B226" s="179" t="str">
        <f t="shared" si="9"/>
        <v xml:space="preserve"> </v>
      </c>
      <c r="C226" s="176" t="s">
        <v>85</v>
      </c>
      <c r="D226" s="57"/>
      <c r="E226" s="256"/>
      <c r="F226" s="61"/>
      <c r="G226" s="176"/>
      <c r="H226" s="150"/>
      <c r="Q226" s="245">
        <f t="shared" si="10"/>
        <v>0</v>
      </c>
      <c r="R226" s="245">
        <f t="shared" si="11"/>
        <v>0</v>
      </c>
    </row>
    <row r="227" spans="1:18" ht="20.149999999999999" customHeight="1" x14ac:dyDescent="0.35">
      <c r="A227" s="247">
        <v>224</v>
      </c>
      <c r="B227" s="179" t="str">
        <f t="shared" si="9"/>
        <v xml:space="preserve"> </v>
      </c>
      <c r="C227" s="176" t="s">
        <v>85</v>
      </c>
      <c r="D227" s="57"/>
      <c r="E227" s="256"/>
      <c r="F227" s="61"/>
      <c r="G227" s="176"/>
      <c r="H227" s="150"/>
      <c r="Q227" s="245">
        <f t="shared" si="10"/>
        <v>0</v>
      </c>
      <c r="R227" s="245">
        <f t="shared" si="11"/>
        <v>0</v>
      </c>
    </row>
    <row r="228" spans="1:18" ht="20.149999999999999" customHeight="1" x14ac:dyDescent="0.35">
      <c r="A228" s="247">
        <v>225</v>
      </c>
      <c r="B228" s="179" t="str">
        <f t="shared" si="9"/>
        <v xml:space="preserve"> </v>
      </c>
      <c r="C228" s="176" t="s">
        <v>85</v>
      </c>
      <c r="D228" s="57"/>
      <c r="E228" s="256"/>
      <c r="F228" s="61"/>
      <c r="G228" s="176"/>
      <c r="H228" s="150"/>
      <c r="Q228" s="245">
        <f t="shared" si="10"/>
        <v>0</v>
      </c>
      <c r="R228" s="245">
        <f t="shared" si="11"/>
        <v>0</v>
      </c>
    </row>
    <row r="229" spans="1:18" ht="20.149999999999999" customHeight="1" x14ac:dyDescent="0.35">
      <c r="A229" s="247">
        <v>226</v>
      </c>
      <c r="B229" s="179" t="str">
        <f t="shared" si="9"/>
        <v xml:space="preserve"> </v>
      </c>
      <c r="C229" s="176" t="s">
        <v>85</v>
      </c>
      <c r="D229" s="57"/>
      <c r="E229" s="256"/>
      <c r="F229" s="61"/>
      <c r="G229" s="176"/>
      <c r="H229" s="150"/>
      <c r="Q229" s="245">
        <f t="shared" si="10"/>
        <v>0</v>
      </c>
      <c r="R229" s="245">
        <f t="shared" si="11"/>
        <v>0</v>
      </c>
    </row>
    <row r="230" spans="1:18" ht="20.149999999999999" customHeight="1" x14ac:dyDescent="0.35">
      <c r="A230" s="247">
        <v>227</v>
      </c>
      <c r="B230" s="179" t="str">
        <f t="shared" si="9"/>
        <v xml:space="preserve"> </v>
      </c>
      <c r="C230" s="176" t="s">
        <v>85</v>
      </c>
      <c r="D230" s="57"/>
      <c r="E230" s="256"/>
      <c r="F230" s="61"/>
      <c r="G230" s="176"/>
      <c r="H230" s="150"/>
      <c r="Q230" s="245">
        <f t="shared" si="10"/>
        <v>0</v>
      </c>
      <c r="R230" s="245">
        <f t="shared" si="11"/>
        <v>0</v>
      </c>
    </row>
    <row r="231" spans="1:18" ht="20.149999999999999" customHeight="1" x14ac:dyDescent="0.35">
      <c r="A231" s="247">
        <v>228</v>
      </c>
      <c r="B231" s="179" t="str">
        <f t="shared" si="9"/>
        <v xml:space="preserve"> </v>
      </c>
      <c r="C231" s="176" t="s">
        <v>85</v>
      </c>
      <c r="D231" s="57"/>
      <c r="E231" s="256"/>
      <c r="F231" s="61"/>
      <c r="G231" s="176"/>
      <c r="H231" s="150"/>
      <c r="Q231" s="245">
        <f t="shared" si="10"/>
        <v>0</v>
      </c>
      <c r="R231" s="245">
        <f t="shared" si="11"/>
        <v>0</v>
      </c>
    </row>
    <row r="232" spans="1:18" ht="20.149999999999999" customHeight="1" x14ac:dyDescent="0.35">
      <c r="A232" s="247">
        <v>229</v>
      </c>
      <c r="B232" s="179" t="str">
        <f t="shared" si="9"/>
        <v xml:space="preserve"> </v>
      </c>
      <c r="C232" s="176" t="s">
        <v>85</v>
      </c>
      <c r="D232" s="57"/>
      <c r="E232" s="256"/>
      <c r="F232" s="61"/>
      <c r="G232" s="176"/>
      <c r="H232" s="150"/>
      <c r="Q232" s="245">
        <f t="shared" si="10"/>
        <v>0</v>
      </c>
      <c r="R232" s="245">
        <f t="shared" si="11"/>
        <v>0</v>
      </c>
    </row>
    <row r="233" spans="1:18" ht="20.149999999999999" customHeight="1" x14ac:dyDescent="0.35">
      <c r="A233" s="247">
        <v>230</v>
      </c>
      <c r="B233" s="179" t="str">
        <f t="shared" si="9"/>
        <v xml:space="preserve"> </v>
      </c>
      <c r="C233" s="176" t="s">
        <v>85</v>
      </c>
      <c r="D233" s="57"/>
      <c r="E233" s="256"/>
      <c r="F233" s="61"/>
      <c r="G233" s="176"/>
      <c r="H233" s="150"/>
      <c r="Q233" s="245">
        <f t="shared" si="10"/>
        <v>0</v>
      </c>
      <c r="R233" s="245">
        <f t="shared" si="11"/>
        <v>0</v>
      </c>
    </row>
    <row r="234" spans="1:18" ht="20.149999999999999" customHeight="1" x14ac:dyDescent="0.35">
      <c r="A234" s="247">
        <v>231</v>
      </c>
      <c r="B234" s="179" t="str">
        <f t="shared" si="9"/>
        <v xml:space="preserve"> </v>
      </c>
      <c r="C234" s="176" t="s">
        <v>85</v>
      </c>
      <c r="D234" s="57"/>
      <c r="E234" s="256"/>
      <c r="F234" s="61"/>
      <c r="G234" s="176"/>
      <c r="H234" s="150"/>
      <c r="Q234" s="245">
        <f t="shared" si="10"/>
        <v>0</v>
      </c>
      <c r="R234" s="245">
        <f t="shared" si="11"/>
        <v>0</v>
      </c>
    </row>
    <row r="235" spans="1:18" ht="20.149999999999999" customHeight="1" x14ac:dyDescent="0.35">
      <c r="A235" s="247">
        <v>232</v>
      </c>
      <c r="B235" s="179" t="str">
        <f t="shared" si="9"/>
        <v xml:space="preserve"> </v>
      </c>
      <c r="C235" s="176" t="s">
        <v>85</v>
      </c>
      <c r="D235" s="57"/>
      <c r="E235" s="256"/>
      <c r="F235" s="61"/>
      <c r="G235" s="176"/>
      <c r="H235" s="150"/>
      <c r="Q235" s="245">
        <f t="shared" si="10"/>
        <v>0</v>
      </c>
      <c r="R235" s="245">
        <f t="shared" si="11"/>
        <v>0</v>
      </c>
    </row>
    <row r="236" spans="1:18" ht="20.149999999999999" customHeight="1" x14ac:dyDescent="0.35">
      <c r="A236" s="247">
        <v>233</v>
      </c>
      <c r="B236" s="179" t="str">
        <f t="shared" si="9"/>
        <v xml:space="preserve"> </v>
      </c>
      <c r="C236" s="176" t="s">
        <v>85</v>
      </c>
      <c r="D236" s="57"/>
      <c r="E236" s="256"/>
      <c r="F236" s="61"/>
      <c r="G236" s="176"/>
      <c r="H236" s="150"/>
      <c r="Q236" s="245">
        <f t="shared" si="10"/>
        <v>0</v>
      </c>
      <c r="R236" s="245">
        <f t="shared" si="11"/>
        <v>0</v>
      </c>
    </row>
    <row r="237" spans="1:18" ht="20.149999999999999" customHeight="1" x14ac:dyDescent="0.35">
      <c r="A237" s="247">
        <v>234</v>
      </c>
      <c r="B237" s="179" t="str">
        <f t="shared" si="9"/>
        <v xml:space="preserve"> </v>
      </c>
      <c r="C237" s="176" t="s">
        <v>85</v>
      </c>
      <c r="D237" s="57"/>
      <c r="E237" s="256"/>
      <c r="F237" s="61"/>
      <c r="G237" s="176"/>
      <c r="H237" s="150"/>
      <c r="Q237" s="245">
        <f t="shared" si="10"/>
        <v>0</v>
      </c>
      <c r="R237" s="245">
        <f t="shared" si="11"/>
        <v>0</v>
      </c>
    </row>
    <row r="238" spans="1:18" ht="20.149999999999999" customHeight="1" x14ac:dyDescent="0.35">
      <c r="A238" s="247">
        <v>235</v>
      </c>
      <c r="B238" s="179" t="str">
        <f t="shared" si="9"/>
        <v xml:space="preserve"> </v>
      </c>
      <c r="C238" s="176" t="s">
        <v>85</v>
      </c>
      <c r="D238" s="57"/>
      <c r="E238" s="256"/>
      <c r="F238" s="61"/>
      <c r="G238" s="176"/>
      <c r="H238" s="150"/>
      <c r="Q238" s="245">
        <f t="shared" si="10"/>
        <v>0</v>
      </c>
      <c r="R238" s="245">
        <f t="shared" si="11"/>
        <v>0</v>
      </c>
    </row>
    <row r="239" spans="1:18" ht="20.149999999999999" customHeight="1" x14ac:dyDescent="0.35">
      <c r="A239" s="247">
        <v>236</v>
      </c>
      <c r="B239" s="179" t="str">
        <f t="shared" si="9"/>
        <v xml:space="preserve"> </v>
      </c>
      <c r="C239" s="176" t="s">
        <v>85</v>
      </c>
      <c r="D239" s="57"/>
      <c r="E239" s="256"/>
      <c r="F239" s="61"/>
      <c r="G239" s="176"/>
      <c r="H239" s="150"/>
      <c r="Q239" s="245">
        <f t="shared" si="10"/>
        <v>0</v>
      </c>
      <c r="R239" s="245">
        <f t="shared" si="11"/>
        <v>0</v>
      </c>
    </row>
    <row r="240" spans="1:18" ht="20.149999999999999" customHeight="1" x14ac:dyDescent="0.35">
      <c r="A240" s="247">
        <v>237</v>
      </c>
      <c r="B240" s="179" t="str">
        <f t="shared" si="9"/>
        <v xml:space="preserve"> </v>
      </c>
      <c r="C240" s="176" t="s">
        <v>85</v>
      </c>
      <c r="D240" s="57"/>
      <c r="E240" s="256"/>
      <c r="F240" s="61"/>
      <c r="G240" s="176"/>
      <c r="H240" s="150"/>
      <c r="Q240" s="245">
        <f t="shared" si="10"/>
        <v>0</v>
      </c>
      <c r="R240" s="245">
        <f t="shared" si="11"/>
        <v>0</v>
      </c>
    </row>
    <row r="241" spans="1:18" ht="20.149999999999999" customHeight="1" x14ac:dyDescent="0.35">
      <c r="A241" s="247">
        <v>238</v>
      </c>
      <c r="B241" s="179" t="str">
        <f t="shared" si="9"/>
        <v xml:space="preserve"> </v>
      </c>
      <c r="C241" s="176" t="s">
        <v>85</v>
      </c>
      <c r="D241" s="57"/>
      <c r="E241" s="256"/>
      <c r="F241" s="61"/>
      <c r="G241" s="176"/>
      <c r="H241" s="150"/>
      <c r="Q241" s="245">
        <f t="shared" si="10"/>
        <v>0</v>
      </c>
      <c r="R241" s="245">
        <f t="shared" si="11"/>
        <v>0</v>
      </c>
    </row>
    <row r="242" spans="1:18" ht="20.149999999999999" customHeight="1" x14ac:dyDescent="0.35">
      <c r="A242" s="247">
        <v>239</v>
      </c>
      <c r="B242" s="179" t="str">
        <f t="shared" si="9"/>
        <v xml:space="preserve"> </v>
      </c>
      <c r="C242" s="176" t="s">
        <v>85</v>
      </c>
      <c r="D242" s="57"/>
      <c r="E242" s="256"/>
      <c r="F242" s="61"/>
      <c r="G242" s="176"/>
      <c r="H242" s="150"/>
      <c r="Q242" s="245">
        <f t="shared" si="10"/>
        <v>0</v>
      </c>
      <c r="R242" s="245">
        <f t="shared" si="11"/>
        <v>0</v>
      </c>
    </row>
    <row r="243" spans="1:18" ht="20.149999999999999" customHeight="1" x14ac:dyDescent="0.35">
      <c r="A243" s="247">
        <v>240</v>
      </c>
      <c r="B243" s="179" t="str">
        <f t="shared" si="9"/>
        <v xml:space="preserve"> </v>
      </c>
      <c r="C243" s="176" t="s">
        <v>85</v>
      </c>
      <c r="D243" s="57"/>
      <c r="E243" s="256"/>
      <c r="F243" s="61"/>
      <c r="G243" s="176"/>
      <c r="H243" s="150"/>
      <c r="Q243" s="245">
        <f t="shared" si="10"/>
        <v>0</v>
      </c>
      <c r="R243" s="245">
        <f t="shared" si="11"/>
        <v>0</v>
      </c>
    </row>
    <row r="244" spans="1:18" ht="20.149999999999999" customHeight="1" x14ac:dyDescent="0.35">
      <c r="A244" s="247">
        <v>241</v>
      </c>
      <c r="B244" s="179" t="str">
        <f t="shared" si="9"/>
        <v xml:space="preserve"> </v>
      </c>
      <c r="C244" s="176" t="s">
        <v>85</v>
      </c>
      <c r="D244" s="57"/>
      <c r="E244" s="256"/>
      <c r="F244" s="61"/>
      <c r="G244" s="176"/>
      <c r="H244" s="150"/>
      <c r="Q244" s="245">
        <f t="shared" si="10"/>
        <v>0</v>
      </c>
      <c r="R244" s="245">
        <f t="shared" si="11"/>
        <v>0</v>
      </c>
    </row>
    <row r="245" spans="1:18" ht="20.149999999999999" customHeight="1" x14ac:dyDescent="0.35">
      <c r="A245" s="247">
        <v>242</v>
      </c>
      <c r="B245" s="179" t="str">
        <f t="shared" si="9"/>
        <v xml:space="preserve"> </v>
      </c>
      <c r="C245" s="176" t="s">
        <v>85</v>
      </c>
      <c r="D245" s="57"/>
      <c r="E245" s="256"/>
      <c r="F245" s="61"/>
      <c r="G245" s="176"/>
      <c r="H245" s="150"/>
      <c r="Q245" s="245">
        <f t="shared" si="10"/>
        <v>0</v>
      </c>
      <c r="R245" s="245">
        <f t="shared" si="11"/>
        <v>0</v>
      </c>
    </row>
    <row r="246" spans="1:18" ht="20.149999999999999" customHeight="1" x14ac:dyDescent="0.35">
      <c r="A246" s="247">
        <v>243</v>
      </c>
      <c r="B246" s="179" t="str">
        <f t="shared" si="9"/>
        <v xml:space="preserve"> </v>
      </c>
      <c r="C246" s="176" t="s">
        <v>85</v>
      </c>
      <c r="D246" s="57"/>
      <c r="E246" s="256"/>
      <c r="F246" s="61"/>
      <c r="G246" s="176"/>
      <c r="H246" s="150"/>
      <c r="Q246" s="245">
        <f t="shared" si="10"/>
        <v>0</v>
      </c>
      <c r="R246" s="245">
        <f t="shared" si="11"/>
        <v>0</v>
      </c>
    </row>
    <row r="247" spans="1:18" ht="20.149999999999999" customHeight="1" x14ac:dyDescent="0.35">
      <c r="A247" s="247">
        <v>244</v>
      </c>
      <c r="B247" s="179" t="str">
        <f t="shared" si="9"/>
        <v xml:space="preserve"> </v>
      </c>
      <c r="C247" s="176" t="s">
        <v>85</v>
      </c>
      <c r="D247" s="57"/>
      <c r="E247" s="256"/>
      <c r="F247" s="61"/>
      <c r="G247" s="176"/>
      <c r="H247" s="150"/>
      <c r="Q247" s="245">
        <f t="shared" si="10"/>
        <v>0</v>
      </c>
      <c r="R247" s="245">
        <f t="shared" si="11"/>
        <v>0</v>
      </c>
    </row>
    <row r="248" spans="1:18" ht="20.149999999999999" customHeight="1" x14ac:dyDescent="0.35">
      <c r="A248" s="247">
        <v>245</v>
      </c>
      <c r="B248" s="179" t="str">
        <f t="shared" si="9"/>
        <v xml:space="preserve"> </v>
      </c>
      <c r="C248" s="176" t="s">
        <v>85</v>
      </c>
      <c r="D248" s="57"/>
      <c r="E248" s="256"/>
      <c r="F248" s="61"/>
      <c r="G248" s="176"/>
      <c r="H248" s="150"/>
      <c r="Q248" s="245">
        <f t="shared" si="10"/>
        <v>0</v>
      </c>
      <c r="R248" s="245">
        <f t="shared" si="11"/>
        <v>0</v>
      </c>
    </row>
    <row r="249" spans="1:18" ht="20.149999999999999" customHeight="1" x14ac:dyDescent="0.35">
      <c r="A249" s="247">
        <v>246</v>
      </c>
      <c r="B249" s="179" t="str">
        <f t="shared" si="9"/>
        <v xml:space="preserve"> </v>
      </c>
      <c r="C249" s="176" t="s">
        <v>85</v>
      </c>
      <c r="D249" s="57"/>
      <c r="E249" s="256"/>
      <c r="F249" s="61"/>
      <c r="G249" s="176"/>
      <c r="H249" s="150"/>
      <c r="Q249" s="245">
        <f t="shared" si="10"/>
        <v>0</v>
      </c>
      <c r="R249" s="245">
        <f t="shared" si="11"/>
        <v>0</v>
      </c>
    </row>
    <row r="250" spans="1:18" ht="20.149999999999999" customHeight="1" x14ac:dyDescent="0.35">
      <c r="A250" s="247">
        <v>247</v>
      </c>
      <c r="B250" s="179" t="str">
        <f t="shared" si="9"/>
        <v xml:space="preserve"> </v>
      </c>
      <c r="C250" s="176" t="s">
        <v>85</v>
      </c>
      <c r="D250" s="57"/>
      <c r="E250" s="256"/>
      <c r="F250" s="61"/>
      <c r="G250" s="176"/>
      <c r="H250" s="150"/>
      <c r="Q250" s="245">
        <f t="shared" si="10"/>
        <v>0</v>
      </c>
      <c r="R250" s="245">
        <f t="shared" si="11"/>
        <v>0</v>
      </c>
    </row>
    <row r="251" spans="1:18" ht="20.149999999999999" customHeight="1" x14ac:dyDescent="0.35">
      <c r="A251" s="247">
        <v>248</v>
      </c>
      <c r="B251" s="179" t="str">
        <f t="shared" si="9"/>
        <v xml:space="preserve"> </v>
      </c>
      <c r="C251" s="176" t="s">
        <v>85</v>
      </c>
      <c r="D251" s="57"/>
      <c r="E251" s="256"/>
      <c r="F251" s="61"/>
      <c r="G251" s="176"/>
      <c r="H251" s="150"/>
      <c r="Q251" s="245">
        <f t="shared" si="10"/>
        <v>0</v>
      </c>
      <c r="R251" s="245">
        <f t="shared" si="11"/>
        <v>0</v>
      </c>
    </row>
    <row r="252" spans="1:18" ht="20.149999999999999" customHeight="1" x14ac:dyDescent="0.35">
      <c r="A252" s="247">
        <v>249</v>
      </c>
      <c r="B252" s="179" t="str">
        <f t="shared" si="9"/>
        <v xml:space="preserve"> </v>
      </c>
      <c r="C252" s="176" t="s">
        <v>85</v>
      </c>
      <c r="D252" s="57"/>
      <c r="E252" s="256"/>
      <c r="F252" s="61"/>
      <c r="G252" s="176"/>
      <c r="H252" s="150"/>
      <c r="Q252" s="245">
        <f t="shared" si="10"/>
        <v>0</v>
      </c>
      <c r="R252" s="245">
        <f t="shared" si="11"/>
        <v>0</v>
      </c>
    </row>
    <row r="253" spans="1:18" ht="20.149999999999999" customHeight="1" x14ac:dyDescent="0.35">
      <c r="A253" s="247">
        <v>250</v>
      </c>
      <c r="B253" s="179" t="str">
        <f t="shared" si="9"/>
        <v xml:space="preserve"> </v>
      </c>
      <c r="C253" s="176" t="s">
        <v>85</v>
      </c>
      <c r="D253" s="57"/>
      <c r="E253" s="256"/>
      <c r="F253" s="61"/>
      <c r="G253" s="176"/>
      <c r="H253" s="150"/>
      <c r="Q253" s="245">
        <f t="shared" si="10"/>
        <v>0</v>
      </c>
      <c r="R253" s="245">
        <f t="shared" si="11"/>
        <v>0</v>
      </c>
    </row>
    <row r="254" spans="1:18" ht="20.149999999999999" customHeight="1" x14ac:dyDescent="0.35">
      <c r="A254" s="247">
        <v>251</v>
      </c>
      <c r="B254" s="179" t="str">
        <f t="shared" si="9"/>
        <v xml:space="preserve"> </v>
      </c>
      <c r="C254" s="176" t="s">
        <v>85</v>
      </c>
      <c r="D254" s="57"/>
      <c r="E254" s="256"/>
      <c r="F254" s="61"/>
      <c r="G254" s="176"/>
      <c r="H254" s="150"/>
      <c r="Q254" s="245">
        <f t="shared" si="10"/>
        <v>0</v>
      </c>
      <c r="R254" s="245">
        <f t="shared" si="11"/>
        <v>0</v>
      </c>
    </row>
    <row r="255" spans="1:18" ht="20.149999999999999" customHeight="1" x14ac:dyDescent="0.35">
      <c r="A255" s="247">
        <v>252</v>
      </c>
      <c r="B255" s="179" t="str">
        <f t="shared" si="9"/>
        <v xml:space="preserve"> </v>
      </c>
      <c r="C255" s="176" t="s">
        <v>85</v>
      </c>
      <c r="D255" s="57"/>
      <c r="E255" s="256"/>
      <c r="F255" s="61"/>
      <c r="G255" s="176"/>
      <c r="H255" s="150"/>
      <c r="Q255" s="245">
        <f t="shared" si="10"/>
        <v>0</v>
      </c>
      <c r="R255" s="245">
        <f t="shared" si="11"/>
        <v>0</v>
      </c>
    </row>
    <row r="256" spans="1:18" ht="20.149999999999999" customHeight="1" x14ac:dyDescent="0.35">
      <c r="A256" s="247">
        <v>253</v>
      </c>
      <c r="B256" s="179" t="str">
        <f t="shared" si="9"/>
        <v xml:space="preserve"> </v>
      </c>
      <c r="C256" s="176" t="s">
        <v>85</v>
      </c>
      <c r="D256" s="57"/>
      <c r="E256" s="256"/>
      <c r="F256" s="61"/>
      <c r="G256" s="176"/>
      <c r="H256" s="150"/>
      <c r="Q256" s="245">
        <f t="shared" si="10"/>
        <v>0</v>
      </c>
      <c r="R256" s="245">
        <f t="shared" si="11"/>
        <v>0</v>
      </c>
    </row>
    <row r="257" spans="1:18" ht="20.149999999999999" customHeight="1" x14ac:dyDescent="0.35">
      <c r="A257" s="247">
        <v>254</v>
      </c>
      <c r="B257" s="179" t="str">
        <f t="shared" si="9"/>
        <v xml:space="preserve"> </v>
      </c>
      <c r="C257" s="176" t="s">
        <v>85</v>
      </c>
      <c r="D257" s="57"/>
      <c r="E257" s="256"/>
      <c r="F257" s="61"/>
      <c r="G257" s="176"/>
      <c r="H257" s="150"/>
      <c r="Q257" s="245">
        <f t="shared" si="10"/>
        <v>0</v>
      </c>
      <c r="R257" s="245">
        <f t="shared" si="11"/>
        <v>0</v>
      </c>
    </row>
    <row r="258" spans="1:18" ht="20.149999999999999" customHeight="1" x14ac:dyDescent="0.35">
      <c r="A258" s="247">
        <v>255</v>
      </c>
      <c r="B258" s="179" t="str">
        <f t="shared" si="9"/>
        <v xml:space="preserve"> </v>
      </c>
      <c r="C258" s="176" t="s">
        <v>85</v>
      </c>
      <c r="D258" s="57"/>
      <c r="E258" s="256"/>
      <c r="F258" s="61"/>
      <c r="G258" s="176"/>
      <c r="H258" s="150"/>
      <c r="Q258" s="245">
        <f t="shared" si="10"/>
        <v>0</v>
      </c>
      <c r="R258" s="245">
        <f t="shared" si="11"/>
        <v>0</v>
      </c>
    </row>
    <row r="259" spans="1:18" ht="20.149999999999999" customHeight="1" x14ac:dyDescent="0.35">
      <c r="A259" s="247">
        <v>256</v>
      </c>
      <c r="B259" s="179" t="str">
        <f t="shared" si="9"/>
        <v xml:space="preserve"> </v>
      </c>
      <c r="C259" s="176" t="s">
        <v>85</v>
      </c>
      <c r="D259" s="57"/>
      <c r="E259" s="256"/>
      <c r="F259" s="61"/>
      <c r="G259" s="176"/>
      <c r="H259" s="150"/>
      <c r="Q259" s="245">
        <f t="shared" si="10"/>
        <v>0</v>
      </c>
      <c r="R259" s="245">
        <f t="shared" si="11"/>
        <v>0</v>
      </c>
    </row>
    <row r="260" spans="1:18" ht="20.149999999999999" customHeight="1" x14ac:dyDescent="0.35">
      <c r="A260" s="247">
        <v>257</v>
      </c>
      <c r="B260" s="179" t="str">
        <f t="shared" si="9"/>
        <v xml:space="preserve"> </v>
      </c>
      <c r="C260" s="176" t="s">
        <v>85</v>
      </c>
      <c r="D260" s="57"/>
      <c r="E260" s="256"/>
      <c r="F260" s="61"/>
      <c r="G260" s="176"/>
      <c r="H260" s="150"/>
      <c r="Q260" s="245">
        <f t="shared" si="10"/>
        <v>0</v>
      </c>
      <c r="R260" s="245">
        <f t="shared" si="11"/>
        <v>0</v>
      </c>
    </row>
    <row r="261" spans="1:18" ht="20.149999999999999" customHeight="1" x14ac:dyDescent="0.35">
      <c r="A261" s="247">
        <v>258</v>
      </c>
      <c r="B261" s="179" t="str">
        <f t="shared" ref="B261:B324" si="12">_xlfn.CONCAT(C261,D261,E261)</f>
        <v xml:space="preserve"> </v>
      </c>
      <c r="C261" s="176" t="s">
        <v>85</v>
      </c>
      <c r="D261" s="57"/>
      <c r="E261" s="256"/>
      <c r="F261" s="61"/>
      <c r="G261" s="176"/>
      <c r="H261" s="150"/>
      <c r="Q261" s="245">
        <f t="shared" ref="Q261:Q324" si="13">IF(D261&lt;1,0,IF(OR(C261="",C261=" "),0,1))</f>
        <v>0</v>
      </c>
      <c r="R261" s="245">
        <f t="shared" ref="R261:R324" si="14">IF(G261+H261&gt;0,IF(Q261=0,1,0),0)</f>
        <v>0</v>
      </c>
    </row>
    <row r="262" spans="1:18" ht="20.149999999999999" customHeight="1" x14ac:dyDescent="0.35">
      <c r="A262" s="247">
        <v>259</v>
      </c>
      <c r="B262" s="179" t="str">
        <f t="shared" si="12"/>
        <v xml:space="preserve"> </v>
      </c>
      <c r="C262" s="176" t="s">
        <v>85</v>
      </c>
      <c r="D262" s="57"/>
      <c r="E262" s="256"/>
      <c r="F262" s="61"/>
      <c r="G262" s="176"/>
      <c r="H262" s="150"/>
      <c r="Q262" s="245">
        <f t="shared" si="13"/>
        <v>0</v>
      </c>
      <c r="R262" s="245">
        <f t="shared" si="14"/>
        <v>0</v>
      </c>
    </row>
    <row r="263" spans="1:18" ht="20.149999999999999" customHeight="1" x14ac:dyDescent="0.35">
      <c r="A263" s="247">
        <v>260</v>
      </c>
      <c r="B263" s="179" t="str">
        <f t="shared" si="12"/>
        <v xml:space="preserve"> </v>
      </c>
      <c r="C263" s="176" t="s">
        <v>85</v>
      </c>
      <c r="D263" s="57"/>
      <c r="E263" s="256"/>
      <c r="F263" s="61"/>
      <c r="G263" s="176"/>
      <c r="H263" s="150"/>
      <c r="Q263" s="245">
        <f t="shared" si="13"/>
        <v>0</v>
      </c>
      <c r="R263" s="245">
        <f t="shared" si="14"/>
        <v>0</v>
      </c>
    </row>
    <row r="264" spans="1:18" ht="20.149999999999999" customHeight="1" x14ac:dyDescent="0.35">
      <c r="A264" s="247">
        <v>261</v>
      </c>
      <c r="B264" s="179" t="str">
        <f t="shared" si="12"/>
        <v xml:space="preserve"> </v>
      </c>
      <c r="C264" s="176" t="s">
        <v>85</v>
      </c>
      <c r="D264" s="57"/>
      <c r="E264" s="256"/>
      <c r="F264" s="61"/>
      <c r="G264" s="176"/>
      <c r="H264" s="150"/>
      <c r="Q264" s="245">
        <f t="shared" si="13"/>
        <v>0</v>
      </c>
      <c r="R264" s="245">
        <f t="shared" si="14"/>
        <v>0</v>
      </c>
    </row>
    <row r="265" spans="1:18" ht="20.149999999999999" customHeight="1" x14ac:dyDescent="0.35">
      <c r="A265" s="247">
        <v>262</v>
      </c>
      <c r="B265" s="179" t="str">
        <f t="shared" si="12"/>
        <v xml:space="preserve"> </v>
      </c>
      <c r="C265" s="176" t="s">
        <v>85</v>
      </c>
      <c r="D265" s="57"/>
      <c r="E265" s="256"/>
      <c r="F265" s="61"/>
      <c r="G265" s="176"/>
      <c r="H265" s="150"/>
      <c r="Q265" s="245">
        <f t="shared" si="13"/>
        <v>0</v>
      </c>
      <c r="R265" s="245">
        <f t="shared" si="14"/>
        <v>0</v>
      </c>
    </row>
    <row r="266" spans="1:18" ht="20.149999999999999" customHeight="1" x14ac:dyDescent="0.35">
      <c r="A266" s="247">
        <v>263</v>
      </c>
      <c r="B266" s="179" t="str">
        <f t="shared" si="12"/>
        <v xml:space="preserve"> </v>
      </c>
      <c r="C266" s="176" t="s">
        <v>85</v>
      </c>
      <c r="D266" s="57"/>
      <c r="E266" s="256"/>
      <c r="F266" s="61"/>
      <c r="G266" s="176"/>
      <c r="H266" s="150"/>
      <c r="Q266" s="245">
        <f t="shared" si="13"/>
        <v>0</v>
      </c>
      <c r="R266" s="245">
        <f t="shared" si="14"/>
        <v>0</v>
      </c>
    </row>
    <row r="267" spans="1:18" ht="20.149999999999999" customHeight="1" x14ac:dyDescent="0.35">
      <c r="A267" s="247">
        <v>264</v>
      </c>
      <c r="B267" s="179" t="str">
        <f t="shared" si="12"/>
        <v xml:space="preserve"> </v>
      </c>
      <c r="C267" s="176" t="s">
        <v>85</v>
      </c>
      <c r="D267" s="57"/>
      <c r="E267" s="256"/>
      <c r="F267" s="61"/>
      <c r="G267" s="176"/>
      <c r="H267" s="150"/>
      <c r="Q267" s="245">
        <f t="shared" si="13"/>
        <v>0</v>
      </c>
      <c r="R267" s="245">
        <f t="shared" si="14"/>
        <v>0</v>
      </c>
    </row>
    <row r="268" spans="1:18" ht="20.149999999999999" customHeight="1" x14ac:dyDescent="0.35">
      <c r="A268" s="247">
        <v>265</v>
      </c>
      <c r="B268" s="179" t="str">
        <f t="shared" si="12"/>
        <v xml:space="preserve"> </v>
      </c>
      <c r="C268" s="176" t="s">
        <v>85</v>
      </c>
      <c r="D268" s="57"/>
      <c r="E268" s="256"/>
      <c r="F268" s="61"/>
      <c r="G268" s="176"/>
      <c r="H268" s="150"/>
      <c r="Q268" s="245">
        <f t="shared" si="13"/>
        <v>0</v>
      </c>
      <c r="R268" s="245">
        <f t="shared" si="14"/>
        <v>0</v>
      </c>
    </row>
    <row r="269" spans="1:18" ht="20.149999999999999" customHeight="1" x14ac:dyDescent="0.35">
      <c r="A269" s="247">
        <v>266</v>
      </c>
      <c r="B269" s="179" t="str">
        <f t="shared" si="12"/>
        <v xml:space="preserve"> </v>
      </c>
      <c r="C269" s="176" t="s">
        <v>85</v>
      </c>
      <c r="D269" s="57"/>
      <c r="E269" s="256"/>
      <c r="F269" s="61"/>
      <c r="G269" s="176"/>
      <c r="H269" s="150"/>
      <c r="Q269" s="245">
        <f t="shared" si="13"/>
        <v>0</v>
      </c>
      <c r="R269" s="245">
        <f t="shared" si="14"/>
        <v>0</v>
      </c>
    </row>
    <row r="270" spans="1:18" ht="20.149999999999999" customHeight="1" x14ac:dyDescent="0.35">
      <c r="A270" s="247">
        <v>267</v>
      </c>
      <c r="B270" s="179" t="str">
        <f t="shared" si="12"/>
        <v xml:space="preserve"> </v>
      </c>
      <c r="C270" s="176" t="s">
        <v>85</v>
      </c>
      <c r="D270" s="57"/>
      <c r="E270" s="256"/>
      <c r="F270" s="61"/>
      <c r="G270" s="176"/>
      <c r="H270" s="150"/>
      <c r="Q270" s="245">
        <f t="shared" si="13"/>
        <v>0</v>
      </c>
      <c r="R270" s="245">
        <f t="shared" si="14"/>
        <v>0</v>
      </c>
    </row>
    <row r="271" spans="1:18" ht="20.149999999999999" customHeight="1" x14ac:dyDescent="0.35">
      <c r="A271" s="247">
        <v>268</v>
      </c>
      <c r="B271" s="179" t="str">
        <f t="shared" si="12"/>
        <v xml:space="preserve"> </v>
      </c>
      <c r="C271" s="176" t="s">
        <v>85</v>
      </c>
      <c r="D271" s="57"/>
      <c r="E271" s="256"/>
      <c r="F271" s="61"/>
      <c r="G271" s="176"/>
      <c r="H271" s="150"/>
      <c r="Q271" s="245">
        <f t="shared" si="13"/>
        <v>0</v>
      </c>
      <c r="R271" s="245">
        <f t="shared" si="14"/>
        <v>0</v>
      </c>
    </row>
    <row r="272" spans="1:18" ht="20.149999999999999" customHeight="1" x14ac:dyDescent="0.35">
      <c r="A272" s="247">
        <v>269</v>
      </c>
      <c r="B272" s="179" t="str">
        <f t="shared" si="12"/>
        <v xml:space="preserve"> </v>
      </c>
      <c r="C272" s="176" t="s">
        <v>85</v>
      </c>
      <c r="D272" s="57"/>
      <c r="E272" s="256"/>
      <c r="F272" s="61"/>
      <c r="G272" s="176"/>
      <c r="H272" s="150"/>
      <c r="Q272" s="245">
        <f t="shared" si="13"/>
        <v>0</v>
      </c>
      <c r="R272" s="245">
        <f t="shared" si="14"/>
        <v>0</v>
      </c>
    </row>
    <row r="273" spans="1:18" ht="20.149999999999999" customHeight="1" x14ac:dyDescent="0.35">
      <c r="A273" s="247">
        <v>270</v>
      </c>
      <c r="B273" s="179" t="str">
        <f t="shared" si="12"/>
        <v xml:space="preserve"> </v>
      </c>
      <c r="C273" s="176" t="s">
        <v>85</v>
      </c>
      <c r="D273" s="57"/>
      <c r="E273" s="256"/>
      <c r="F273" s="61"/>
      <c r="G273" s="176"/>
      <c r="H273" s="150"/>
      <c r="Q273" s="245">
        <f t="shared" si="13"/>
        <v>0</v>
      </c>
      <c r="R273" s="245">
        <f t="shared" si="14"/>
        <v>0</v>
      </c>
    </row>
    <row r="274" spans="1:18" ht="20.149999999999999" customHeight="1" x14ac:dyDescent="0.35">
      <c r="A274" s="247">
        <v>271</v>
      </c>
      <c r="B274" s="179" t="str">
        <f t="shared" si="12"/>
        <v xml:space="preserve"> </v>
      </c>
      <c r="C274" s="176" t="s">
        <v>85</v>
      </c>
      <c r="D274" s="57"/>
      <c r="E274" s="256"/>
      <c r="F274" s="61"/>
      <c r="G274" s="176"/>
      <c r="H274" s="150"/>
      <c r="Q274" s="245">
        <f t="shared" si="13"/>
        <v>0</v>
      </c>
      <c r="R274" s="245">
        <f t="shared" si="14"/>
        <v>0</v>
      </c>
    </row>
    <row r="275" spans="1:18" ht="20.149999999999999" customHeight="1" x14ac:dyDescent="0.35">
      <c r="A275" s="247">
        <v>272</v>
      </c>
      <c r="B275" s="179" t="str">
        <f t="shared" si="12"/>
        <v xml:space="preserve"> </v>
      </c>
      <c r="C275" s="176" t="s">
        <v>85</v>
      </c>
      <c r="D275" s="57"/>
      <c r="E275" s="256"/>
      <c r="F275" s="61"/>
      <c r="G275" s="176"/>
      <c r="H275" s="150"/>
      <c r="Q275" s="245">
        <f t="shared" si="13"/>
        <v>0</v>
      </c>
      <c r="R275" s="245">
        <f t="shared" si="14"/>
        <v>0</v>
      </c>
    </row>
    <row r="276" spans="1:18" ht="20.149999999999999" customHeight="1" x14ac:dyDescent="0.35">
      <c r="A276" s="247">
        <v>273</v>
      </c>
      <c r="B276" s="179" t="str">
        <f t="shared" si="12"/>
        <v xml:space="preserve"> </v>
      </c>
      <c r="C276" s="176" t="s">
        <v>85</v>
      </c>
      <c r="D276" s="57"/>
      <c r="E276" s="256"/>
      <c r="F276" s="61"/>
      <c r="G276" s="176"/>
      <c r="H276" s="150"/>
      <c r="Q276" s="245">
        <f t="shared" si="13"/>
        <v>0</v>
      </c>
      <c r="R276" s="245">
        <f t="shared" si="14"/>
        <v>0</v>
      </c>
    </row>
    <row r="277" spans="1:18" ht="20.149999999999999" customHeight="1" x14ac:dyDescent="0.35">
      <c r="A277" s="247">
        <v>274</v>
      </c>
      <c r="B277" s="179" t="str">
        <f t="shared" si="12"/>
        <v xml:space="preserve"> </v>
      </c>
      <c r="C277" s="176" t="s">
        <v>85</v>
      </c>
      <c r="D277" s="57"/>
      <c r="E277" s="256"/>
      <c r="F277" s="61"/>
      <c r="G277" s="176"/>
      <c r="H277" s="150"/>
      <c r="Q277" s="245">
        <f t="shared" si="13"/>
        <v>0</v>
      </c>
      <c r="R277" s="245">
        <f t="shared" si="14"/>
        <v>0</v>
      </c>
    </row>
    <row r="278" spans="1:18" ht="20.149999999999999" customHeight="1" x14ac:dyDescent="0.35">
      <c r="A278" s="247">
        <v>275</v>
      </c>
      <c r="B278" s="179" t="str">
        <f t="shared" si="12"/>
        <v xml:space="preserve"> </v>
      </c>
      <c r="C278" s="176" t="s">
        <v>85</v>
      </c>
      <c r="D278" s="57"/>
      <c r="E278" s="256"/>
      <c r="F278" s="61"/>
      <c r="G278" s="176"/>
      <c r="H278" s="150"/>
      <c r="Q278" s="245">
        <f t="shared" si="13"/>
        <v>0</v>
      </c>
      <c r="R278" s="245">
        <f t="shared" si="14"/>
        <v>0</v>
      </c>
    </row>
    <row r="279" spans="1:18" ht="20.149999999999999" customHeight="1" x14ac:dyDescent="0.35">
      <c r="A279" s="247">
        <v>276</v>
      </c>
      <c r="B279" s="179" t="str">
        <f t="shared" si="12"/>
        <v xml:space="preserve"> </v>
      </c>
      <c r="C279" s="176" t="s">
        <v>85</v>
      </c>
      <c r="D279" s="57"/>
      <c r="E279" s="256"/>
      <c r="F279" s="61"/>
      <c r="G279" s="176"/>
      <c r="H279" s="150"/>
      <c r="Q279" s="245">
        <f t="shared" si="13"/>
        <v>0</v>
      </c>
      <c r="R279" s="245">
        <f t="shared" si="14"/>
        <v>0</v>
      </c>
    </row>
    <row r="280" spans="1:18" ht="20.149999999999999" customHeight="1" x14ac:dyDescent="0.35">
      <c r="A280" s="247">
        <v>277</v>
      </c>
      <c r="B280" s="179" t="str">
        <f t="shared" si="12"/>
        <v xml:space="preserve"> </v>
      </c>
      <c r="C280" s="176" t="s">
        <v>85</v>
      </c>
      <c r="D280" s="57"/>
      <c r="E280" s="256"/>
      <c r="F280" s="61"/>
      <c r="G280" s="176"/>
      <c r="H280" s="150"/>
      <c r="Q280" s="245">
        <f t="shared" si="13"/>
        <v>0</v>
      </c>
      <c r="R280" s="245">
        <f t="shared" si="14"/>
        <v>0</v>
      </c>
    </row>
    <row r="281" spans="1:18" ht="20.149999999999999" customHeight="1" x14ac:dyDescent="0.35">
      <c r="A281" s="247">
        <v>278</v>
      </c>
      <c r="B281" s="179" t="str">
        <f t="shared" si="12"/>
        <v xml:space="preserve"> </v>
      </c>
      <c r="C281" s="176" t="s">
        <v>85</v>
      </c>
      <c r="D281" s="57"/>
      <c r="E281" s="256"/>
      <c r="F281" s="61"/>
      <c r="G281" s="176"/>
      <c r="H281" s="150"/>
      <c r="Q281" s="245">
        <f t="shared" si="13"/>
        <v>0</v>
      </c>
      <c r="R281" s="245">
        <f t="shared" si="14"/>
        <v>0</v>
      </c>
    </row>
    <row r="282" spans="1:18" ht="20.149999999999999" customHeight="1" x14ac:dyDescent="0.35">
      <c r="A282" s="247">
        <v>279</v>
      </c>
      <c r="B282" s="179" t="str">
        <f t="shared" si="12"/>
        <v xml:space="preserve"> </v>
      </c>
      <c r="C282" s="176" t="s">
        <v>85</v>
      </c>
      <c r="D282" s="57"/>
      <c r="E282" s="256"/>
      <c r="F282" s="61"/>
      <c r="G282" s="176"/>
      <c r="H282" s="150"/>
      <c r="Q282" s="245">
        <f t="shared" si="13"/>
        <v>0</v>
      </c>
      <c r="R282" s="245">
        <f t="shared" si="14"/>
        <v>0</v>
      </c>
    </row>
    <row r="283" spans="1:18" ht="20.149999999999999" customHeight="1" x14ac:dyDescent="0.35">
      <c r="A283" s="247">
        <v>280</v>
      </c>
      <c r="B283" s="179" t="str">
        <f t="shared" si="12"/>
        <v xml:space="preserve"> </v>
      </c>
      <c r="C283" s="176" t="s">
        <v>85</v>
      </c>
      <c r="D283" s="57"/>
      <c r="E283" s="256"/>
      <c r="F283" s="61"/>
      <c r="G283" s="176"/>
      <c r="H283" s="150"/>
      <c r="Q283" s="245">
        <f t="shared" si="13"/>
        <v>0</v>
      </c>
      <c r="R283" s="245">
        <f t="shared" si="14"/>
        <v>0</v>
      </c>
    </row>
    <row r="284" spans="1:18" ht="20.149999999999999" customHeight="1" x14ac:dyDescent="0.35">
      <c r="A284" s="247">
        <v>281</v>
      </c>
      <c r="B284" s="179" t="str">
        <f t="shared" si="12"/>
        <v xml:space="preserve"> </v>
      </c>
      <c r="C284" s="176" t="s">
        <v>85</v>
      </c>
      <c r="D284" s="57"/>
      <c r="E284" s="256"/>
      <c r="F284" s="61"/>
      <c r="G284" s="176"/>
      <c r="H284" s="150"/>
      <c r="Q284" s="245">
        <f t="shared" si="13"/>
        <v>0</v>
      </c>
      <c r="R284" s="245">
        <f t="shared" si="14"/>
        <v>0</v>
      </c>
    </row>
    <row r="285" spans="1:18" ht="20.149999999999999" customHeight="1" x14ac:dyDescent="0.35">
      <c r="A285" s="247">
        <v>282</v>
      </c>
      <c r="B285" s="179" t="str">
        <f t="shared" si="12"/>
        <v xml:space="preserve"> </v>
      </c>
      <c r="C285" s="176" t="s">
        <v>85</v>
      </c>
      <c r="D285" s="57"/>
      <c r="E285" s="256"/>
      <c r="F285" s="61"/>
      <c r="G285" s="176"/>
      <c r="H285" s="150"/>
      <c r="Q285" s="245">
        <f t="shared" si="13"/>
        <v>0</v>
      </c>
      <c r="R285" s="245">
        <f t="shared" si="14"/>
        <v>0</v>
      </c>
    </row>
    <row r="286" spans="1:18" ht="20.149999999999999" customHeight="1" x14ac:dyDescent="0.35">
      <c r="A286" s="247">
        <v>283</v>
      </c>
      <c r="B286" s="179" t="str">
        <f t="shared" si="12"/>
        <v xml:space="preserve"> </v>
      </c>
      <c r="C286" s="176" t="s">
        <v>85</v>
      </c>
      <c r="D286" s="57"/>
      <c r="E286" s="256"/>
      <c r="F286" s="61"/>
      <c r="G286" s="176"/>
      <c r="H286" s="150"/>
      <c r="Q286" s="245">
        <f t="shared" si="13"/>
        <v>0</v>
      </c>
      <c r="R286" s="245">
        <f t="shared" si="14"/>
        <v>0</v>
      </c>
    </row>
    <row r="287" spans="1:18" ht="20.149999999999999" customHeight="1" x14ac:dyDescent="0.35">
      <c r="A287" s="247">
        <v>284</v>
      </c>
      <c r="B287" s="179" t="str">
        <f t="shared" si="12"/>
        <v xml:space="preserve"> </v>
      </c>
      <c r="C287" s="176" t="s">
        <v>85</v>
      </c>
      <c r="D287" s="57"/>
      <c r="E287" s="256"/>
      <c r="F287" s="61"/>
      <c r="G287" s="176"/>
      <c r="H287" s="150"/>
      <c r="Q287" s="245">
        <f t="shared" si="13"/>
        <v>0</v>
      </c>
      <c r="R287" s="245">
        <f t="shared" si="14"/>
        <v>0</v>
      </c>
    </row>
    <row r="288" spans="1:18" ht="20.149999999999999" customHeight="1" x14ac:dyDescent="0.35">
      <c r="A288" s="247">
        <v>285</v>
      </c>
      <c r="B288" s="179" t="str">
        <f t="shared" si="12"/>
        <v xml:space="preserve"> </v>
      </c>
      <c r="C288" s="176" t="s">
        <v>85</v>
      </c>
      <c r="D288" s="57"/>
      <c r="E288" s="256"/>
      <c r="F288" s="61"/>
      <c r="G288" s="176"/>
      <c r="H288" s="150"/>
      <c r="Q288" s="245">
        <f t="shared" si="13"/>
        <v>0</v>
      </c>
      <c r="R288" s="245">
        <f t="shared" si="14"/>
        <v>0</v>
      </c>
    </row>
    <row r="289" spans="1:18" ht="20.149999999999999" customHeight="1" x14ac:dyDescent="0.35">
      <c r="A289" s="247">
        <v>286</v>
      </c>
      <c r="B289" s="179" t="str">
        <f t="shared" si="12"/>
        <v xml:space="preserve"> </v>
      </c>
      <c r="C289" s="176" t="s">
        <v>85</v>
      </c>
      <c r="D289" s="57"/>
      <c r="E289" s="256"/>
      <c r="F289" s="61"/>
      <c r="G289" s="176"/>
      <c r="H289" s="150"/>
      <c r="Q289" s="245">
        <f t="shared" si="13"/>
        <v>0</v>
      </c>
      <c r="R289" s="245">
        <f t="shared" si="14"/>
        <v>0</v>
      </c>
    </row>
    <row r="290" spans="1:18" ht="20.149999999999999" customHeight="1" x14ac:dyDescent="0.35">
      <c r="A290" s="247">
        <v>287</v>
      </c>
      <c r="B290" s="179" t="str">
        <f t="shared" si="12"/>
        <v xml:space="preserve"> </v>
      </c>
      <c r="C290" s="176" t="s">
        <v>85</v>
      </c>
      <c r="D290" s="57"/>
      <c r="E290" s="256"/>
      <c r="F290" s="61"/>
      <c r="G290" s="176"/>
      <c r="H290" s="150"/>
      <c r="Q290" s="245">
        <f t="shared" si="13"/>
        <v>0</v>
      </c>
      <c r="R290" s="245">
        <f t="shared" si="14"/>
        <v>0</v>
      </c>
    </row>
    <row r="291" spans="1:18" ht="20.149999999999999" customHeight="1" x14ac:dyDescent="0.35">
      <c r="A291" s="247">
        <v>288</v>
      </c>
      <c r="B291" s="179" t="str">
        <f t="shared" si="12"/>
        <v xml:space="preserve"> </v>
      </c>
      <c r="C291" s="176" t="s">
        <v>85</v>
      </c>
      <c r="D291" s="57"/>
      <c r="E291" s="256"/>
      <c r="F291" s="61"/>
      <c r="G291" s="176"/>
      <c r="H291" s="150"/>
      <c r="Q291" s="245">
        <f t="shared" si="13"/>
        <v>0</v>
      </c>
      <c r="R291" s="245">
        <f t="shared" si="14"/>
        <v>0</v>
      </c>
    </row>
    <row r="292" spans="1:18" ht="20.149999999999999" customHeight="1" x14ac:dyDescent="0.35">
      <c r="A292" s="247">
        <v>289</v>
      </c>
      <c r="B292" s="179" t="str">
        <f t="shared" si="12"/>
        <v xml:space="preserve"> </v>
      </c>
      <c r="C292" s="176" t="s">
        <v>85</v>
      </c>
      <c r="D292" s="57"/>
      <c r="E292" s="256"/>
      <c r="F292" s="61"/>
      <c r="G292" s="176"/>
      <c r="H292" s="150"/>
      <c r="Q292" s="245">
        <f t="shared" si="13"/>
        <v>0</v>
      </c>
      <c r="R292" s="245">
        <f t="shared" si="14"/>
        <v>0</v>
      </c>
    </row>
    <row r="293" spans="1:18" ht="20.149999999999999" customHeight="1" x14ac:dyDescent="0.35">
      <c r="A293" s="247">
        <v>290</v>
      </c>
      <c r="B293" s="179" t="str">
        <f t="shared" si="12"/>
        <v xml:space="preserve"> </v>
      </c>
      <c r="C293" s="176" t="s">
        <v>85</v>
      </c>
      <c r="D293" s="57"/>
      <c r="E293" s="256"/>
      <c r="F293" s="61"/>
      <c r="G293" s="176"/>
      <c r="H293" s="150"/>
      <c r="Q293" s="245">
        <f t="shared" si="13"/>
        <v>0</v>
      </c>
      <c r="R293" s="245">
        <f t="shared" si="14"/>
        <v>0</v>
      </c>
    </row>
    <row r="294" spans="1:18" ht="20.149999999999999" customHeight="1" x14ac:dyDescent="0.35">
      <c r="A294" s="247">
        <v>291</v>
      </c>
      <c r="B294" s="179" t="str">
        <f t="shared" si="12"/>
        <v xml:space="preserve"> </v>
      </c>
      <c r="C294" s="176" t="s">
        <v>85</v>
      </c>
      <c r="D294" s="57"/>
      <c r="E294" s="256"/>
      <c r="F294" s="61"/>
      <c r="G294" s="176"/>
      <c r="H294" s="150"/>
      <c r="Q294" s="245">
        <f t="shared" si="13"/>
        <v>0</v>
      </c>
      <c r="R294" s="245">
        <f t="shared" si="14"/>
        <v>0</v>
      </c>
    </row>
    <row r="295" spans="1:18" ht="20.149999999999999" customHeight="1" x14ac:dyDescent="0.35">
      <c r="A295" s="247">
        <v>292</v>
      </c>
      <c r="B295" s="179" t="str">
        <f t="shared" si="12"/>
        <v xml:space="preserve"> </v>
      </c>
      <c r="C295" s="176" t="s">
        <v>85</v>
      </c>
      <c r="D295" s="57"/>
      <c r="E295" s="256"/>
      <c r="F295" s="61"/>
      <c r="G295" s="176"/>
      <c r="H295" s="150"/>
      <c r="Q295" s="245">
        <f t="shared" si="13"/>
        <v>0</v>
      </c>
      <c r="R295" s="245">
        <f t="shared" si="14"/>
        <v>0</v>
      </c>
    </row>
    <row r="296" spans="1:18" ht="20.149999999999999" customHeight="1" x14ac:dyDescent="0.35">
      <c r="A296" s="247">
        <v>293</v>
      </c>
      <c r="B296" s="179" t="str">
        <f t="shared" si="12"/>
        <v xml:space="preserve"> </v>
      </c>
      <c r="C296" s="176" t="s">
        <v>85</v>
      </c>
      <c r="D296" s="57"/>
      <c r="E296" s="256"/>
      <c r="F296" s="61"/>
      <c r="G296" s="176"/>
      <c r="H296" s="150"/>
      <c r="Q296" s="245">
        <f t="shared" si="13"/>
        <v>0</v>
      </c>
      <c r="R296" s="245">
        <f t="shared" si="14"/>
        <v>0</v>
      </c>
    </row>
    <row r="297" spans="1:18" ht="20.149999999999999" customHeight="1" x14ac:dyDescent="0.35">
      <c r="A297" s="247">
        <v>294</v>
      </c>
      <c r="B297" s="179" t="str">
        <f t="shared" si="12"/>
        <v xml:space="preserve"> </v>
      </c>
      <c r="C297" s="176" t="s">
        <v>85</v>
      </c>
      <c r="D297" s="57"/>
      <c r="E297" s="256"/>
      <c r="F297" s="61"/>
      <c r="G297" s="176"/>
      <c r="H297" s="150"/>
      <c r="Q297" s="245">
        <f t="shared" si="13"/>
        <v>0</v>
      </c>
      <c r="R297" s="245">
        <f t="shared" si="14"/>
        <v>0</v>
      </c>
    </row>
    <row r="298" spans="1:18" ht="20.149999999999999" customHeight="1" x14ac:dyDescent="0.35">
      <c r="A298" s="247">
        <v>295</v>
      </c>
      <c r="B298" s="179" t="str">
        <f t="shared" si="12"/>
        <v xml:space="preserve"> </v>
      </c>
      <c r="C298" s="176" t="s">
        <v>85</v>
      </c>
      <c r="D298" s="57"/>
      <c r="E298" s="256"/>
      <c r="F298" s="61"/>
      <c r="G298" s="176"/>
      <c r="H298" s="150"/>
      <c r="Q298" s="245">
        <f t="shared" si="13"/>
        <v>0</v>
      </c>
      <c r="R298" s="245">
        <f t="shared" si="14"/>
        <v>0</v>
      </c>
    </row>
    <row r="299" spans="1:18" ht="20.149999999999999" customHeight="1" x14ac:dyDescent="0.35">
      <c r="A299" s="247">
        <v>296</v>
      </c>
      <c r="B299" s="179" t="str">
        <f t="shared" si="12"/>
        <v xml:space="preserve"> </v>
      </c>
      <c r="C299" s="176" t="s">
        <v>85</v>
      </c>
      <c r="D299" s="57"/>
      <c r="E299" s="256"/>
      <c r="F299" s="61"/>
      <c r="G299" s="176"/>
      <c r="H299" s="150"/>
      <c r="Q299" s="245">
        <f t="shared" si="13"/>
        <v>0</v>
      </c>
      <c r="R299" s="245">
        <f t="shared" si="14"/>
        <v>0</v>
      </c>
    </row>
    <row r="300" spans="1:18" ht="20.149999999999999" customHeight="1" x14ac:dyDescent="0.35">
      <c r="A300" s="247">
        <v>297</v>
      </c>
      <c r="B300" s="179" t="str">
        <f t="shared" si="12"/>
        <v xml:space="preserve"> </v>
      </c>
      <c r="C300" s="176" t="s">
        <v>85</v>
      </c>
      <c r="D300" s="57"/>
      <c r="E300" s="256"/>
      <c r="F300" s="61"/>
      <c r="G300" s="176"/>
      <c r="H300" s="150"/>
      <c r="Q300" s="245">
        <f t="shared" si="13"/>
        <v>0</v>
      </c>
      <c r="R300" s="245">
        <f t="shared" si="14"/>
        <v>0</v>
      </c>
    </row>
    <row r="301" spans="1:18" ht="20.149999999999999" customHeight="1" x14ac:dyDescent="0.35">
      <c r="A301" s="247">
        <v>298</v>
      </c>
      <c r="B301" s="179" t="str">
        <f t="shared" si="12"/>
        <v xml:space="preserve"> </v>
      </c>
      <c r="C301" s="176" t="s">
        <v>85</v>
      </c>
      <c r="D301" s="57"/>
      <c r="E301" s="256"/>
      <c r="F301" s="61"/>
      <c r="G301" s="176"/>
      <c r="H301" s="150"/>
      <c r="Q301" s="245">
        <f t="shared" si="13"/>
        <v>0</v>
      </c>
      <c r="R301" s="245">
        <f t="shared" si="14"/>
        <v>0</v>
      </c>
    </row>
    <row r="302" spans="1:18" ht="20.149999999999999" customHeight="1" x14ac:dyDescent="0.35">
      <c r="A302" s="247">
        <v>299</v>
      </c>
      <c r="B302" s="179" t="str">
        <f t="shared" si="12"/>
        <v xml:space="preserve"> </v>
      </c>
      <c r="C302" s="176" t="s">
        <v>85</v>
      </c>
      <c r="D302" s="57"/>
      <c r="E302" s="256"/>
      <c r="F302" s="61"/>
      <c r="G302" s="176"/>
      <c r="H302" s="150"/>
      <c r="Q302" s="245">
        <f t="shared" si="13"/>
        <v>0</v>
      </c>
      <c r="R302" s="245">
        <f t="shared" si="14"/>
        <v>0</v>
      </c>
    </row>
    <row r="303" spans="1:18" ht="20.149999999999999" customHeight="1" x14ac:dyDescent="0.35">
      <c r="A303" s="247">
        <v>300</v>
      </c>
      <c r="B303" s="179" t="str">
        <f t="shared" si="12"/>
        <v xml:space="preserve"> </v>
      </c>
      <c r="C303" s="176" t="s">
        <v>85</v>
      </c>
      <c r="D303" s="57"/>
      <c r="E303" s="256"/>
      <c r="F303" s="61"/>
      <c r="G303" s="176"/>
      <c r="H303" s="150"/>
      <c r="Q303" s="245">
        <f t="shared" si="13"/>
        <v>0</v>
      </c>
      <c r="R303" s="245">
        <f t="shared" si="14"/>
        <v>0</v>
      </c>
    </row>
    <row r="304" spans="1:18" ht="20.149999999999999" customHeight="1" x14ac:dyDescent="0.35">
      <c r="A304" s="247">
        <v>301</v>
      </c>
      <c r="B304" s="179" t="str">
        <f t="shared" si="12"/>
        <v xml:space="preserve"> </v>
      </c>
      <c r="C304" s="176" t="s">
        <v>85</v>
      </c>
      <c r="D304" s="57"/>
      <c r="E304" s="256"/>
      <c r="F304" s="61"/>
      <c r="G304" s="176"/>
      <c r="H304" s="150"/>
      <c r="Q304" s="245">
        <f t="shared" si="13"/>
        <v>0</v>
      </c>
      <c r="R304" s="245">
        <f t="shared" si="14"/>
        <v>0</v>
      </c>
    </row>
    <row r="305" spans="1:18" ht="20.149999999999999" customHeight="1" x14ac:dyDescent="0.35">
      <c r="A305" s="247">
        <v>302</v>
      </c>
      <c r="B305" s="179" t="str">
        <f t="shared" si="12"/>
        <v xml:space="preserve"> </v>
      </c>
      <c r="C305" s="176" t="s">
        <v>85</v>
      </c>
      <c r="D305" s="57"/>
      <c r="E305" s="256"/>
      <c r="F305" s="61"/>
      <c r="G305" s="176"/>
      <c r="H305" s="150"/>
      <c r="Q305" s="245">
        <f t="shared" si="13"/>
        <v>0</v>
      </c>
      <c r="R305" s="245">
        <f t="shared" si="14"/>
        <v>0</v>
      </c>
    </row>
    <row r="306" spans="1:18" ht="20.149999999999999" customHeight="1" x14ac:dyDescent="0.35">
      <c r="A306" s="247">
        <v>303</v>
      </c>
      <c r="B306" s="179" t="str">
        <f t="shared" si="12"/>
        <v xml:space="preserve"> </v>
      </c>
      <c r="C306" s="176" t="s">
        <v>85</v>
      </c>
      <c r="D306" s="57"/>
      <c r="E306" s="256"/>
      <c r="F306" s="61"/>
      <c r="G306" s="176"/>
      <c r="H306" s="150"/>
      <c r="Q306" s="245">
        <f t="shared" si="13"/>
        <v>0</v>
      </c>
      <c r="R306" s="245">
        <f t="shared" si="14"/>
        <v>0</v>
      </c>
    </row>
    <row r="307" spans="1:18" ht="20.149999999999999" customHeight="1" x14ac:dyDescent="0.35">
      <c r="A307" s="247">
        <v>304</v>
      </c>
      <c r="B307" s="179" t="str">
        <f t="shared" si="12"/>
        <v xml:space="preserve"> </v>
      </c>
      <c r="C307" s="176" t="s">
        <v>85</v>
      </c>
      <c r="D307" s="57"/>
      <c r="E307" s="256"/>
      <c r="F307" s="61"/>
      <c r="G307" s="176"/>
      <c r="H307" s="150"/>
      <c r="Q307" s="245">
        <f t="shared" si="13"/>
        <v>0</v>
      </c>
      <c r="R307" s="245">
        <f t="shared" si="14"/>
        <v>0</v>
      </c>
    </row>
    <row r="308" spans="1:18" ht="20.149999999999999" customHeight="1" x14ac:dyDescent="0.35">
      <c r="A308" s="247">
        <v>305</v>
      </c>
      <c r="B308" s="179" t="str">
        <f t="shared" si="12"/>
        <v xml:space="preserve"> </v>
      </c>
      <c r="C308" s="176" t="s">
        <v>85</v>
      </c>
      <c r="D308" s="57"/>
      <c r="E308" s="256"/>
      <c r="F308" s="61"/>
      <c r="G308" s="176"/>
      <c r="H308" s="150"/>
      <c r="Q308" s="245">
        <f t="shared" si="13"/>
        <v>0</v>
      </c>
      <c r="R308" s="245">
        <f t="shared" si="14"/>
        <v>0</v>
      </c>
    </row>
    <row r="309" spans="1:18" ht="20.149999999999999" customHeight="1" x14ac:dyDescent="0.35">
      <c r="A309" s="247">
        <v>306</v>
      </c>
      <c r="B309" s="179" t="str">
        <f t="shared" si="12"/>
        <v xml:space="preserve"> </v>
      </c>
      <c r="C309" s="176" t="s">
        <v>85</v>
      </c>
      <c r="D309" s="57"/>
      <c r="E309" s="256"/>
      <c r="F309" s="61"/>
      <c r="G309" s="176"/>
      <c r="H309" s="150"/>
      <c r="Q309" s="245">
        <f t="shared" si="13"/>
        <v>0</v>
      </c>
      <c r="R309" s="245">
        <f t="shared" si="14"/>
        <v>0</v>
      </c>
    </row>
    <row r="310" spans="1:18" ht="20.149999999999999" customHeight="1" x14ac:dyDescent="0.35">
      <c r="A310" s="247">
        <v>307</v>
      </c>
      <c r="B310" s="179" t="str">
        <f t="shared" si="12"/>
        <v xml:space="preserve"> </v>
      </c>
      <c r="C310" s="176" t="s">
        <v>85</v>
      </c>
      <c r="D310" s="57"/>
      <c r="E310" s="256"/>
      <c r="F310" s="61"/>
      <c r="G310" s="176"/>
      <c r="H310" s="150"/>
      <c r="Q310" s="245">
        <f t="shared" si="13"/>
        <v>0</v>
      </c>
      <c r="R310" s="245">
        <f t="shared" si="14"/>
        <v>0</v>
      </c>
    </row>
    <row r="311" spans="1:18" ht="20.149999999999999" customHeight="1" x14ac:dyDescent="0.35">
      <c r="A311" s="247">
        <v>308</v>
      </c>
      <c r="B311" s="179" t="str">
        <f t="shared" si="12"/>
        <v xml:space="preserve"> </v>
      </c>
      <c r="C311" s="176" t="s">
        <v>85</v>
      </c>
      <c r="D311" s="57"/>
      <c r="E311" s="256"/>
      <c r="F311" s="61"/>
      <c r="G311" s="176"/>
      <c r="H311" s="150"/>
      <c r="Q311" s="245">
        <f t="shared" si="13"/>
        <v>0</v>
      </c>
      <c r="R311" s="245">
        <f t="shared" si="14"/>
        <v>0</v>
      </c>
    </row>
    <row r="312" spans="1:18" ht="20.149999999999999" customHeight="1" x14ac:dyDescent="0.35">
      <c r="A312" s="247">
        <v>309</v>
      </c>
      <c r="B312" s="179" t="str">
        <f t="shared" si="12"/>
        <v xml:space="preserve"> </v>
      </c>
      <c r="C312" s="176" t="s">
        <v>85</v>
      </c>
      <c r="D312" s="57"/>
      <c r="E312" s="256"/>
      <c r="F312" s="61"/>
      <c r="G312" s="176"/>
      <c r="H312" s="150"/>
      <c r="Q312" s="245">
        <f t="shared" si="13"/>
        <v>0</v>
      </c>
      <c r="R312" s="245">
        <f t="shared" si="14"/>
        <v>0</v>
      </c>
    </row>
    <row r="313" spans="1:18" ht="20.149999999999999" customHeight="1" x14ac:dyDescent="0.35">
      <c r="A313" s="247">
        <v>310</v>
      </c>
      <c r="B313" s="179" t="str">
        <f t="shared" si="12"/>
        <v xml:space="preserve"> </v>
      </c>
      <c r="C313" s="176" t="s">
        <v>85</v>
      </c>
      <c r="D313" s="57"/>
      <c r="E313" s="256"/>
      <c r="F313" s="61"/>
      <c r="G313" s="176"/>
      <c r="H313" s="150"/>
      <c r="Q313" s="245">
        <f t="shared" si="13"/>
        <v>0</v>
      </c>
      <c r="R313" s="245">
        <f t="shared" si="14"/>
        <v>0</v>
      </c>
    </row>
    <row r="314" spans="1:18" ht="20.149999999999999" customHeight="1" x14ac:dyDescent="0.35">
      <c r="A314" s="247">
        <v>311</v>
      </c>
      <c r="B314" s="179" t="str">
        <f t="shared" si="12"/>
        <v xml:space="preserve"> </v>
      </c>
      <c r="C314" s="176" t="s">
        <v>85</v>
      </c>
      <c r="D314" s="57"/>
      <c r="E314" s="256"/>
      <c r="F314" s="61"/>
      <c r="G314" s="176"/>
      <c r="H314" s="150"/>
      <c r="Q314" s="245">
        <f t="shared" si="13"/>
        <v>0</v>
      </c>
      <c r="R314" s="245">
        <f t="shared" si="14"/>
        <v>0</v>
      </c>
    </row>
    <row r="315" spans="1:18" ht="20.149999999999999" customHeight="1" x14ac:dyDescent="0.35">
      <c r="A315" s="247">
        <v>312</v>
      </c>
      <c r="B315" s="179" t="str">
        <f t="shared" si="12"/>
        <v xml:space="preserve"> </v>
      </c>
      <c r="C315" s="176" t="s">
        <v>85</v>
      </c>
      <c r="D315" s="57"/>
      <c r="E315" s="256"/>
      <c r="F315" s="61"/>
      <c r="G315" s="176"/>
      <c r="H315" s="150"/>
      <c r="Q315" s="245">
        <f t="shared" si="13"/>
        <v>0</v>
      </c>
      <c r="R315" s="245">
        <f t="shared" si="14"/>
        <v>0</v>
      </c>
    </row>
    <row r="316" spans="1:18" ht="20.149999999999999" customHeight="1" x14ac:dyDescent="0.35">
      <c r="A316" s="247">
        <v>313</v>
      </c>
      <c r="B316" s="179" t="str">
        <f t="shared" si="12"/>
        <v xml:space="preserve"> </v>
      </c>
      <c r="C316" s="176" t="s">
        <v>85</v>
      </c>
      <c r="D316" s="57"/>
      <c r="E316" s="256"/>
      <c r="F316" s="61"/>
      <c r="G316" s="176"/>
      <c r="H316" s="150"/>
      <c r="Q316" s="245">
        <f t="shared" si="13"/>
        <v>0</v>
      </c>
      <c r="R316" s="245">
        <f t="shared" si="14"/>
        <v>0</v>
      </c>
    </row>
    <row r="317" spans="1:18" ht="20.149999999999999" customHeight="1" x14ac:dyDescent="0.35">
      <c r="A317" s="247">
        <v>314</v>
      </c>
      <c r="B317" s="179" t="str">
        <f t="shared" si="12"/>
        <v xml:space="preserve"> </v>
      </c>
      <c r="C317" s="176" t="s">
        <v>85</v>
      </c>
      <c r="D317" s="57"/>
      <c r="E317" s="256"/>
      <c r="F317" s="61"/>
      <c r="G317" s="176"/>
      <c r="H317" s="150"/>
      <c r="Q317" s="245">
        <f t="shared" si="13"/>
        <v>0</v>
      </c>
      <c r="R317" s="245">
        <f t="shared" si="14"/>
        <v>0</v>
      </c>
    </row>
    <row r="318" spans="1:18" ht="20.149999999999999" customHeight="1" x14ac:dyDescent="0.35">
      <c r="A318" s="247">
        <v>315</v>
      </c>
      <c r="B318" s="179" t="str">
        <f t="shared" si="12"/>
        <v xml:space="preserve"> </v>
      </c>
      <c r="C318" s="176" t="s">
        <v>85</v>
      </c>
      <c r="D318" s="57"/>
      <c r="E318" s="256"/>
      <c r="F318" s="61"/>
      <c r="G318" s="176"/>
      <c r="H318" s="150"/>
      <c r="Q318" s="245">
        <f t="shared" si="13"/>
        <v>0</v>
      </c>
      <c r="R318" s="245">
        <f t="shared" si="14"/>
        <v>0</v>
      </c>
    </row>
    <row r="319" spans="1:18" ht="20.149999999999999" customHeight="1" x14ac:dyDescent="0.35">
      <c r="A319" s="247">
        <v>316</v>
      </c>
      <c r="B319" s="179" t="str">
        <f t="shared" si="12"/>
        <v xml:space="preserve"> </v>
      </c>
      <c r="C319" s="176" t="s">
        <v>85</v>
      </c>
      <c r="D319" s="57"/>
      <c r="E319" s="256"/>
      <c r="F319" s="61"/>
      <c r="G319" s="176"/>
      <c r="H319" s="150"/>
      <c r="Q319" s="245">
        <f t="shared" si="13"/>
        <v>0</v>
      </c>
      <c r="R319" s="245">
        <f t="shared" si="14"/>
        <v>0</v>
      </c>
    </row>
    <row r="320" spans="1:18" ht="20.149999999999999" customHeight="1" x14ac:dyDescent="0.35">
      <c r="A320" s="247">
        <v>317</v>
      </c>
      <c r="B320" s="179" t="str">
        <f t="shared" si="12"/>
        <v xml:space="preserve"> </v>
      </c>
      <c r="C320" s="176" t="s">
        <v>85</v>
      </c>
      <c r="D320" s="57"/>
      <c r="E320" s="256"/>
      <c r="F320" s="61"/>
      <c r="G320" s="176"/>
      <c r="H320" s="150"/>
      <c r="Q320" s="245">
        <f t="shared" si="13"/>
        <v>0</v>
      </c>
      <c r="R320" s="245">
        <f t="shared" si="14"/>
        <v>0</v>
      </c>
    </row>
    <row r="321" spans="1:18" ht="20.149999999999999" customHeight="1" x14ac:dyDescent="0.35">
      <c r="A321" s="247">
        <v>318</v>
      </c>
      <c r="B321" s="179" t="str">
        <f t="shared" si="12"/>
        <v xml:space="preserve"> </v>
      </c>
      <c r="C321" s="176" t="s">
        <v>85</v>
      </c>
      <c r="D321" s="57"/>
      <c r="E321" s="256"/>
      <c r="F321" s="61"/>
      <c r="G321" s="176"/>
      <c r="H321" s="150"/>
      <c r="Q321" s="245">
        <f t="shared" si="13"/>
        <v>0</v>
      </c>
      <c r="R321" s="245">
        <f t="shared" si="14"/>
        <v>0</v>
      </c>
    </row>
    <row r="322" spans="1:18" ht="20.149999999999999" customHeight="1" x14ac:dyDescent="0.35">
      <c r="A322" s="247">
        <v>319</v>
      </c>
      <c r="B322" s="179" t="str">
        <f t="shared" si="12"/>
        <v xml:space="preserve"> </v>
      </c>
      <c r="C322" s="176" t="s">
        <v>85</v>
      </c>
      <c r="D322" s="57"/>
      <c r="E322" s="256"/>
      <c r="F322" s="61"/>
      <c r="G322" s="176"/>
      <c r="H322" s="150"/>
      <c r="Q322" s="245">
        <f t="shared" si="13"/>
        <v>0</v>
      </c>
      <c r="R322" s="245">
        <f t="shared" si="14"/>
        <v>0</v>
      </c>
    </row>
    <row r="323" spans="1:18" ht="20.149999999999999" customHeight="1" x14ac:dyDescent="0.35">
      <c r="A323" s="247">
        <v>320</v>
      </c>
      <c r="B323" s="179" t="str">
        <f t="shared" si="12"/>
        <v xml:space="preserve"> </v>
      </c>
      <c r="C323" s="176" t="s">
        <v>85</v>
      </c>
      <c r="D323" s="57"/>
      <c r="E323" s="256"/>
      <c r="F323" s="61"/>
      <c r="G323" s="176"/>
      <c r="H323" s="150"/>
      <c r="Q323" s="245">
        <f t="shared" si="13"/>
        <v>0</v>
      </c>
      <c r="R323" s="245">
        <f t="shared" si="14"/>
        <v>0</v>
      </c>
    </row>
    <row r="324" spans="1:18" ht="20.149999999999999" customHeight="1" x14ac:dyDescent="0.35">
      <c r="A324" s="247">
        <v>321</v>
      </c>
      <c r="B324" s="179" t="str">
        <f t="shared" si="12"/>
        <v xml:space="preserve"> </v>
      </c>
      <c r="C324" s="176" t="s">
        <v>85</v>
      </c>
      <c r="D324" s="57"/>
      <c r="E324" s="256"/>
      <c r="F324" s="61"/>
      <c r="G324" s="176"/>
      <c r="H324" s="150"/>
      <c r="Q324" s="245">
        <f t="shared" si="13"/>
        <v>0</v>
      </c>
      <c r="R324" s="245">
        <f t="shared" si="14"/>
        <v>0</v>
      </c>
    </row>
    <row r="325" spans="1:18" ht="20.149999999999999" customHeight="1" x14ac:dyDescent="0.35">
      <c r="A325" s="247">
        <v>322</v>
      </c>
      <c r="B325" s="179" t="str">
        <f t="shared" ref="B325:B388" si="15">_xlfn.CONCAT(C325,D325,E325)</f>
        <v xml:space="preserve"> </v>
      </c>
      <c r="C325" s="176" t="s">
        <v>85</v>
      </c>
      <c r="D325" s="57"/>
      <c r="E325" s="256"/>
      <c r="F325" s="61"/>
      <c r="G325" s="176"/>
      <c r="H325" s="150"/>
      <c r="Q325" s="245">
        <f t="shared" ref="Q325:Q388" si="16">IF(D325&lt;1,0,IF(OR(C325="",C325=" "),0,1))</f>
        <v>0</v>
      </c>
      <c r="R325" s="245">
        <f t="shared" ref="R325:R388" si="17">IF(G325+H325&gt;0,IF(Q325=0,1,0),0)</f>
        <v>0</v>
      </c>
    </row>
    <row r="326" spans="1:18" ht="20.149999999999999" customHeight="1" x14ac:dyDescent="0.35">
      <c r="A326" s="247">
        <v>323</v>
      </c>
      <c r="B326" s="179" t="str">
        <f t="shared" si="15"/>
        <v xml:space="preserve"> </v>
      </c>
      <c r="C326" s="176" t="s">
        <v>85</v>
      </c>
      <c r="D326" s="57"/>
      <c r="E326" s="256"/>
      <c r="F326" s="61"/>
      <c r="G326" s="176"/>
      <c r="H326" s="150"/>
      <c r="Q326" s="245">
        <f t="shared" si="16"/>
        <v>0</v>
      </c>
      <c r="R326" s="245">
        <f t="shared" si="17"/>
        <v>0</v>
      </c>
    </row>
    <row r="327" spans="1:18" ht="20.149999999999999" customHeight="1" x14ac:dyDescent="0.35">
      <c r="A327" s="247">
        <v>324</v>
      </c>
      <c r="B327" s="179" t="str">
        <f t="shared" si="15"/>
        <v xml:space="preserve"> </v>
      </c>
      <c r="C327" s="176" t="s">
        <v>85</v>
      </c>
      <c r="D327" s="57"/>
      <c r="E327" s="256"/>
      <c r="F327" s="61"/>
      <c r="G327" s="176"/>
      <c r="H327" s="150"/>
      <c r="Q327" s="245">
        <f t="shared" si="16"/>
        <v>0</v>
      </c>
      <c r="R327" s="245">
        <f t="shared" si="17"/>
        <v>0</v>
      </c>
    </row>
    <row r="328" spans="1:18" ht="20.149999999999999" customHeight="1" x14ac:dyDescent="0.35">
      <c r="A328" s="247">
        <v>325</v>
      </c>
      <c r="B328" s="179" t="str">
        <f t="shared" si="15"/>
        <v xml:space="preserve"> </v>
      </c>
      <c r="C328" s="176" t="s">
        <v>85</v>
      </c>
      <c r="D328" s="57"/>
      <c r="E328" s="256"/>
      <c r="F328" s="61"/>
      <c r="G328" s="176"/>
      <c r="H328" s="150"/>
      <c r="Q328" s="245">
        <f t="shared" si="16"/>
        <v>0</v>
      </c>
      <c r="R328" s="245">
        <f t="shared" si="17"/>
        <v>0</v>
      </c>
    </row>
    <row r="329" spans="1:18" ht="20.149999999999999" customHeight="1" x14ac:dyDescent="0.35">
      <c r="A329" s="247">
        <v>326</v>
      </c>
      <c r="B329" s="179" t="str">
        <f t="shared" si="15"/>
        <v xml:space="preserve"> </v>
      </c>
      <c r="C329" s="176" t="s">
        <v>85</v>
      </c>
      <c r="D329" s="57"/>
      <c r="E329" s="256"/>
      <c r="F329" s="61"/>
      <c r="G329" s="176"/>
      <c r="H329" s="150"/>
      <c r="Q329" s="245">
        <f t="shared" si="16"/>
        <v>0</v>
      </c>
      <c r="R329" s="245">
        <f t="shared" si="17"/>
        <v>0</v>
      </c>
    </row>
    <row r="330" spans="1:18" ht="20.149999999999999" customHeight="1" x14ac:dyDescent="0.35">
      <c r="A330" s="247">
        <v>327</v>
      </c>
      <c r="B330" s="179" t="str">
        <f t="shared" si="15"/>
        <v xml:space="preserve"> </v>
      </c>
      <c r="C330" s="176" t="s">
        <v>85</v>
      </c>
      <c r="D330" s="57"/>
      <c r="E330" s="256"/>
      <c r="F330" s="61"/>
      <c r="G330" s="176"/>
      <c r="H330" s="150"/>
      <c r="Q330" s="245">
        <f t="shared" si="16"/>
        <v>0</v>
      </c>
      <c r="R330" s="245">
        <f t="shared" si="17"/>
        <v>0</v>
      </c>
    </row>
    <row r="331" spans="1:18" ht="20.149999999999999" customHeight="1" x14ac:dyDescent="0.35">
      <c r="A331" s="247">
        <v>328</v>
      </c>
      <c r="B331" s="179" t="str">
        <f t="shared" si="15"/>
        <v xml:space="preserve"> </v>
      </c>
      <c r="C331" s="176" t="s">
        <v>85</v>
      </c>
      <c r="D331" s="57"/>
      <c r="E331" s="256"/>
      <c r="F331" s="61"/>
      <c r="G331" s="176"/>
      <c r="H331" s="150"/>
      <c r="Q331" s="245">
        <f t="shared" si="16"/>
        <v>0</v>
      </c>
      <c r="R331" s="245">
        <f t="shared" si="17"/>
        <v>0</v>
      </c>
    </row>
    <row r="332" spans="1:18" ht="20.149999999999999" customHeight="1" x14ac:dyDescent="0.35">
      <c r="A332" s="247">
        <v>329</v>
      </c>
      <c r="B332" s="179" t="str">
        <f t="shared" si="15"/>
        <v xml:space="preserve"> </v>
      </c>
      <c r="C332" s="176" t="s">
        <v>85</v>
      </c>
      <c r="D332" s="57"/>
      <c r="E332" s="256"/>
      <c r="F332" s="61"/>
      <c r="G332" s="176"/>
      <c r="H332" s="150"/>
      <c r="Q332" s="245">
        <f t="shared" si="16"/>
        <v>0</v>
      </c>
      <c r="R332" s="245">
        <f t="shared" si="17"/>
        <v>0</v>
      </c>
    </row>
    <row r="333" spans="1:18" ht="20.149999999999999" customHeight="1" x14ac:dyDescent="0.35">
      <c r="A333" s="247">
        <v>330</v>
      </c>
      <c r="B333" s="179" t="str">
        <f t="shared" si="15"/>
        <v xml:space="preserve"> </v>
      </c>
      <c r="C333" s="176" t="s">
        <v>85</v>
      </c>
      <c r="D333" s="57"/>
      <c r="E333" s="256"/>
      <c r="F333" s="61"/>
      <c r="G333" s="176"/>
      <c r="H333" s="150"/>
      <c r="Q333" s="245">
        <f t="shared" si="16"/>
        <v>0</v>
      </c>
      <c r="R333" s="245">
        <f t="shared" si="17"/>
        <v>0</v>
      </c>
    </row>
    <row r="334" spans="1:18" ht="20.149999999999999" customHeight="1" x14ac:dyDescent="0.35">
      <c r="A334" s="247">
        <v>331</v>
      </c>
      <c r="B334" s="179" t="str">
        <f t="shared" si="15"/>
        <v xml:space="preserve"> </v>
      </c>
      <c r="C334" s="176" t="s">
        <v>85</v>
      </c>
      <c r="D334" s="57"/>
      <c r="E334" s="256"/>
      <c r="F334" s="61"/>
      <c r="G334" s="176"/>
      <c r="H334" s="150"/>
      <c r="Q334" s="245">
        <f t="shared" si="16"/>
        <v>0</v>
      </c>
      <c r="R334" s="245">
        <f t="shared" si="17"/>
        <v>0</v>
      </c>
    </row>
    <row r="335" spans="1:18" ht="20.149999999999999" customHeight="1" x14ac:dyDescent="0.35">
      <c r="A335" s="247">
        <v>332</v>
      </c>
      <c r="B335" s="179" t="str">
        <f t="shared" si="15"/>
        <v xml:space="preserve"> </v>
      </c>
      <c r="C335" s="176" t="s">
        <v>85</v>
      </c>
      <c r="D335" s="57"/>
      <c r="E335" s="256"/>
      <c r="F335" s="61"/>
      <c r="G335" s="176"/>
      <c r="H335" s="150"/>
      <c r="Q335" s="245">
        <f t="shared" si="16"/>
        <v>0</v>
      </c>
      <c r="R335" s="245">
        <f t="shared" si="17"/>
        <v>0</v>
      </c>
    </row>
    <row r="336" spans="1:18" ht="20.149999999999999" customHeight="1" x14ac:dyDescent="0.35">
      <c r="A336" s="247">
        <v>333</v>
      </c>
      <c r="B336" s="179" t="str">
        <f t="shared" si="15"/>
        <v xml:space="preserve"> </v>
      </c>
      <c r="C336" s="176" t="s">
        <v>85</v>
      </c>
      <c r="D336" s="57"/>
      <c r="E336" s="256"/>
      <c r="F336" s="61"/>
      <c r="G336" s="176"/>
      <c r="H336" s="150"/>
      <c r="Q336" s="245">
        <f t="shared" si="16"/>
        <v>0</v>
      </c>
      <c r="R336" s="245">
        <f t="shared" si="17"/>
        <v>0</v>
      </c>
    </row>
    <row r="337" spans="1:18" ht="20.149999999999999" customHeight="1" x14ac:dyDescent="0.35">
      <c r="A337" s="247">
        <v>334</v>
      </c>
      <c r="B337" s="179" t="str">
        <f t="shared" si="15"/>
        <v xml:space="preserve"> </v>
      </c>
      <c r="C337" s="176" t="s">
        <v>85</v>
      </c>
      <c r="D337" s="57"/>
      <c r="E337" s="256"/>
      <c r="F337" s="61"/>
      <c r="G337" s="176"/>
      <c r="H337" s="150"/>
      <c r="Q337" s="245">
        <f t="shared" si="16"/>
        <v>0</v>
      </c>
      <c r="R337" s="245">
        <f t="shared" si="17"/>
        <v>0</v>
      </c>
    </row>
    <row r="338" spans="1:18" ht="20.149999999999999" customHeight="1" x14ac:dyDescent="0.35">
      <c r="A338" s="247">
        <v>335</v>
      </c>
      <c r="B338" s="179" t="str">
        <f t="shared" si="15"/>
        <v xml:space="preserve"> </v>
      </c>
      <c r="C338" s="176" t="s">
        <v>85</v>
      </c>
      <c r="D338" s="57"/>
      <c r="E338" s="256"/>
      <c r="F338" s="61"/>
      <c r="G338" s="176"/>
      <c r="H338" s="150"/>
      <c r="Q338" s="245">
        <f t="shared" si="16"/>
        <v>0</v>
      </c>
      <c r="R338" s="245">
        <f t="shared" si="17"/>
        <v>0</v>
      </c>
    </row>
    <row r="339" spans="1:18" ht="20.149999999999999" customHeight="1" x14ac:dyDescent="0.35">
      <c r="A339" s="247">
        <v>336</v>
      </c>
      <c r="B339" s="179" t="str">
        <f t="shared" si="15"/>
        <v xml:space="preserve"> </v>
      </c>
      <c r="C339" s="176" t="s">
        <v>85</v>
      </c>
      <c r="D339" s="57"/>
      <c r="E339" s="256"/>
      <c r="F339" s="61"/>
      <c r="G339" s="176"/>
      <c r="H339" s="150"/>
      <c r="Q339" s="245">
        <f t="shared" si="16"/>
        <v>0</v>
      </c>
      <c r="R339" s="245">
        <f t="shared" si="17"/>
        <v>0</v>
      </c>
    </row>
    <row r="340" spans="1:18" ht="20.149999999999999" customHeight="1" x14ac:dyDescent="0.35">
      <c r="A340" s="247">
        <v>337</v>
      </c>
      <c r="B340" s="179" t="str">
        <f t="shared" si="15"/>
        <v xml:space="preserve"> </v>
      </c>
      <c r="C340" s="176" t="s">
        <v>85</v>
      </c>
      <c r="D340" s="57"/>
      <c r="E340" s="256"/>
      <c r="F340" s="61"/>
      <c r="G340" s="176"/>
      <c r="H340" s="150"/>
      <c r="Q340" s="245">
        <f t="shared" si="16"/>
        <v>0</v>
      </c>
      <c r="R340" s="245">
        <f t="shared" si="17"/>
        <v>0</v>
      </c>
    </row>
    <row r="341" spans="1:18" ht="20.149999999999999" customHeight="1" x14ac:dyDescent="0.35">
      <c r="A341" s="247">
        <v>338</v>
      </c>
      <c r="B341" s="179" t="str">
        <f t="shared" si="15"/>
        <v xml:space="preserve"> </v>
      </c>
      <c r="C341" s="176" t="s">
        <v>85</v>
      </c>
      <c r="D341" s="57"/>
      <c r="E341" s="256"/>
      <c r="F341" s="61"/>
      <c r="G341" s="176"/>
      <c r="H341" s="150"/>
      <c r="Q341" s="245">
        <f t="shared" si="16"/>
        <v>0</v>
      </c>
      <c r="R341" s="245">
        <f t="shared" si="17"/>
        <v>0</v>
      </c>
    </row>
    <row r="342" spans="1:18" ht="20.149999999999999" customHeight="1" x14ac:dyDescent="0.35">
      <c r="A342" s="247">
        <v>339</v>
      </c>
      <c r="B342" s="179" t="str">
        <f t="shared" si="15"/>
        <v xml:space="preserve"> </v>
      </c>
      <c r="C342" s="176" t="s">
        <v>85</v>
      </c>
      <c r="D342" s="57"/>
      <c r="E342" s="256"/>
      <c r="F342" s="61"/>
      <c r="G342" s="176"/>
      <c r="H342" s="150"/>
      <c r="Q342" s="245">
        <f t="shared" si="16"/>
        <v>0</v>
      </c>
      <c r="R342" s="245">
        <f t="shared" si="17"/>
        <v>0</v>
      </c>
    </row>
    <row r="343" spans="1:18" ht="20.149999999999999" customHeight="1" x14ac:dyDescent="0.35">
      <c r="A343" s="247">
        <v>340</v>
      </c>
      <c r="B343" s="179" t="str">
        <f t="shared" si="15"/>
        <v xml:space="preserve"> </v>
      </c>
      <c r="C343" s="176" t="s">
        <v>85</v>
      </c>
      <c r="D343" s="57"/>
      <c r="E343" s="256"/>
      <c r="F343" s="61"/>
      <c r="G343" s="176"/>
      <c r="H343" s="150"/>
      <c r="Q343" s="245">
        <f t="shared" si="16"/>
        <v>0</v>
      </c>
      <c r="R343" s="245">
        <f t="shared" si="17"/>
        <v>0</v>
      </c>
    </row>
    <row r="344" spans="1:18" ht="20.149999999999999" customHeight="1" x14ac:dyDescent="0.35">
      <c r="A344" s="247">
        <v>341</v>
      </c>
      <c r="B344" s="179" t="str">
        <f t="shared" si="15"/>
        <v xml:space="preserve"> </v>
      </c>
      <c r="C344" s="176" t="s">
        <v>85</v>
      </c>
      <c r="D344" s="57"/>
      <c r="E344" s="256"/>
      <c r="F344" s="61"/>
      <c r="G344" s="176"/>
      <c r="H344" s="150"/>
      <c r="Q344" s="245">
        <f t="shared" si="16"/>
        <v>0</v>
      </c>
      <c r="R344" s="245">
        <f t="shared" si="17"/>
        <v>0</v>
      </c>
    </row>
    <row r="345" spans="1:18" ht="20.149999999999999" customHeight="1" x14ac:dyDescent="0.35">
      <c r="A345" s="247">
        <v>342</v>
      </c>
      <c r="B345" s="179" t="str">
        <f t="shared" si="15"/>
        <v xml:space="preserve"> </v>
      </c>
      <c r="C345" s="176" t="s">
        <v>85</v>
      </c>
      <c r="D345" s="57"/>
      <c r="E345" s="256"/>
      <c r="F345" s="61"/>
      <c r="G345" s="176"/>
      <c r="H345" s="150"/>
      <c r="Q345" s="245">
        <f t="shared" si="16"/>
        <v>0</v>
      </c>
      <c r="R345" s="245">
        <f t="shared" si="17"/>
        <v>0</v>
      </c>
    </row>
    <row r="346" spans="1:18" ht="20.149999999999999" customHeight="1" x14ac:dyDescent="0.35">
      <c r="A346" s="247">
        <v>343</v>
      </c>
      <c r="B346" s="179" t="str">
        <f t="shared" si="15"/>
        <v xml:space="preserve"> </v>
      </c>
      <c r="C346" s="176" t="s">
        <v>85</v>
      </c>
      <c r="D346" s="57"/>
      <c r="E346" s="256"/>
      <c r="F346" s="61"/>
      <c r="G346" s="176"/>
      <c r="H346" s="150"/>
      <c r="Q346" s="245">
        <f t="shared" si="16"/>
        <v>0</v>
      </c>
      <c r="R346" s="245">
        <f t="shared" si="17"/>
        <v>0</v>
      </c>
    </row>
    <row r="347" spans="1:18" ht="20.149999999999999" customHeight="1" x14ac:dyDescent="0.35">
      <c r="A347" s="247">
        <v>344</v>
      </c>
      <c r="B347" s="179" t="str">
        <f t="shared" si="15"/>
        <v xml:space="preserve"> </v>
      </c>
      <c r="C347" s="176" t="s">
        <v>85</v>
      </c>
      <c r="D347" s="57"/>
      <c r="E347" s="256"/>
      <c r="F347" s="61"/>
      <c r="G347" s="176"/>
      <c r="H347" s="150"/>
      <c r="Q347" s="245">
        <f t="shared" si="16"/>
        <v>0</v>
      </c>
      <c r="R347" s="245">
        <f t="shared" si="17"/>
        <v>0</v>
      </c>
    </row>
    <row r="348" spans="1:18" ht="20.149999999999999" customHeight="1" x14ac:dyDescent="0.35">
      <c r="A348" s="247">
        <v>345</v>
      </c>
      <c r="B348" s="179" t="str">
        <f t="shared" si="15"/>
        <v xml:space="preserve"> </v>
      </c>
      <c r="C348" s="176" t="s">
        <v>85</v>
      </c>
      <c r="D348" s="57"/>
      <c r="E348" s="256"/>
      <c r="F348" s="61"/>
      <c r="G348" s="176"/>
      <c r="H348" s="150"/>
      <c r="Q348" s="245">
        <f t="shared" si="16"/>
        <v>0</v>
      </c>
      <c r="R348" s="245">
        <f t="shared" si="17"/>
        <v>0</v>
      </c>
    </row>
    <row r="349" spans="1:18" ht="20.149999999999999" customHeight="1" x14ac:dyDescent="0.35">
      <c r="A349" s="247">
        <v>346</v>
      </c>
      <c r="B349" s="179" t="str">
        <f t="shared" si="15"/>
        <v xml:space="preserve"> </v>
      </c>
      <c r="C349" s="176" t="s">
        <v>85</v>
      </c>
      <c r="D349" s="57"/>
      <c r="E349" s="256"/>
      <c r="F349" s="61"/>
      <c r="G349" s="176"/>
      <c r="H349" s="150"/>
      <c r="Q349" s="245">
        <f t="shared" si="16"/>
        <v>0</v>
      </c>
      <c r="R349" s="245">
        <f t="shared" si="17"/>
        <v>0</v>
      </c>
    </row>
    <row r="350" spans="1:18" ht="20.149999999999999" customHeight="1" x14ac:dyDescent="0.35">
      <c r="A350" s="247">
        <v>347</v>
      </c>
      <c r="B350" s="179" t="str">
        <f t="shared" si="15"/>
        <v xml:space="preserve"> </v>
      </c>
      <c r="C350" s="176" t="s">
        <v>85</v>
      </c>
      <c r="D350" s="57"/>
      <c r="E350" s="256"/>
      <c r="F350" s="61"/>
      <c r="G350" s="176"/>
      <c r="H350" s="150"/>
      <c r="Q350" s="245">
        <f t="shared" si="16"/>
        <v>0</v>
      </c>
      <c r="R350" s="245">
        <f t="shared" si="17"/>
        <v>0</v>
      </c>
    </row>
    <row r="351" spans="1:18" ht="20.149999999999999" customHeight="1" x14ac:dyDescent="0.35">
      <c r="A351" s="247">
        <v>348</v>
      </c>
      <c r="B351" s="179" t="str">
        <f t="shared" si="15"/>
        <v xml:space="preserve"> </v>
      </c>
      <c r="C351" s="176" t="s">
        <v>85</v>
      </c>
      <c r="D351" s="57"/>
      <c r="E351" s="256"/>
      <c r="F351" s="61"/>
      <c r="G351" s="176"/>
      <c r="H351" s="150"/>
      <c r="Q351" s="245">
        <f t="shared" si="16"/>
        <v>0</v>
      </c>
      <c r="R351" s="245">
        <f t="shared" si="17"/>
        <v>0</v>
      </c>
    </row>
    <row r="352" spans="1:18" ht="20.149999999999999" customHeight="1" x14ac:dyDescent="0.35">
      <c r="A352" s="247">
        <v>349</v>
      </c>
      <c r="B352" s="179" t="str">
        <f t="shared" si="15"/>
        <v xml:space="preserve"> </v>
      </c>
      <c r="C352" s="176" t="s">
        <v>85</v>
      </c>
      <c r="D352" s="57"/>
      <c r="E352" s="256"/>
      <c r="F352" s="61"/>
      <c r="G352" s="176"/>
      <c r="H352" s="150"/>
      <c r="Q352" s="245">
        <f t="shared" si="16"/>
        <v>0</v>
      </c>
      <c r="R352" s="245">
        <f t="shared" si="17"/>
        <v>0</v>
      </c>
    </row>
    <row r="353" spans="1:18" ht="20.149999999999999" customHeight="1" x14ac:dyDescent="0.35">
      <c r="A353" s="247">
        <v>350</v>
      </c>
      <c r="B353" s="179" t="str">
        <f t="shared" si="15"/>
        <v xml:space="preserve"> </v>
      </c>
      <c r="C353" s="176" t="s">
        <v>85</v>
      </c>
      <c r="D353" s="57"/>
      <c r="E353" s="256"/>
      <c r="F353" s="61"/>
      <c r="G353" s="176"/>
      <c r="H353" s="150"/>
      <c r="Q353" s="245">
        <f t="shared" si="16"/>
        <v>0</v>
      </c>
      <c r="R353" s="245">
        <f t="shared" si="17"/>
        <v>0</v>
      </c>
    </row>
    <row r="354" spans="1:18" ht="20.149999999999999" customHeight="1" x14ac:dyDescent="0.35">
      <c r="A354" s="247">
        <v>351</v>
      </c>
      <c r="B354" s="179" t="str">
        <f t="shared" si="15"/>
        <v xml:space="preserve"> </v>
      </c>
      <c r="C354" s="176" t="s">
        <v>85</v>
      </c>
      <c r="D354" s="57"/>
      <c r="E354" s="256"/>
      <c r="F354" s="61"/>
      <c r="G354" s="176"/>
      <c r="H354" s="150"/>
      <c r="Q354" s="245">
        <f t="shared" si="16"/>
        <v>0</v>
      </c>
      <c r="R354" s="245">
        <f t="shared" si="17"/>
        <v>0</v>
      </c>
    </row>
    <row r="355" spans="1:18" ht="20.149999999999999" customHeight="1" x14ac:dyDescent="0.35">
      <c r="A355" s="247">
        <v>352</v>
      </c>
      <c r="B355" s="179" t="str">
        <f t="shared" si="15"/>
        <v xml:space="preserve"> </v>
      </c>
      <c r="C355" s="176" t="s">
        <v>85</v>
      </c>
      <c r="D355" s="57"/>
      <c r="E355" s="256"/>
      <c r="F355" s="61"/>
      <c r="G355" s="176"/>
      <c r="H355" s="150"/>
      <c r="Q355" s="245">
        <f t="shared" si="16"/>
        <v>0</v>
      </c>
      <c r="R355" s="245">
        <f t="shared" si="17"/>
        <v>0</v>
      </c>
    </row>
    <row r="356" spans="1:18" ht="20.149999999999999" customHeight="1" x14ac:dyDescent="0.35">
      <c r="A356" s="247">
        <v>353</v>
      </c>
      <c r="B356" s="179" t="str">
        <f t="shared" si="15"/>
        <v xml:space="preserve"> </v>
      </c>
      <c r="C356" s="176" t="s">
        <v>85</v>
      </c>
      <c r="D356" s="57"/>
      <c r="E356" s="256"/>
      <c r="F356" s="61"/>
      <c r="G356" s="176"/>
      <c r="H356" s="150"/>
      <c r="Q356" s="245">
        <f t="shared" si="16"/>
        <v>0</v>
      </c>
      <c r="R356" s="245">
        <f t="shared" si="17"/>
        <v>0</v>
      </c>
    </row>
    <row r="357" spans="1:18" ht="20.149999999999999" customHeight="1" x14ac:dyDescent="0.35">
      <c r="A357" s="247">
        <v>354</v>
      </c>
      <c r="B357" s="179" t="str">
        <f t="shared" si="15"/>
        <v xml:space="preserve"> </v>
      </c>
      <c r="C357" s="176" t="s">
        <v>85</v>
      </c>
      <c r="D357" s="57"/>
      <c r="E357" s="256"/>
      <c r="F357" s="61"/>
      <c r="G357" s="176"/>
      <c r="H357" s="150"/>
      <c r="Q357" s="245">
        <f t="shared" si="16"/>
        <v>0</v>
      </c>
      <c r="R357" s="245">
        <f t="shared" si="17"/>
        <v>0</v>
      </c>
    </row>
    <row r="358" spans="1:18" ht="20.149999999999999" customHeight="1" x14ac:dyDescent="0.35">
      <c r="A358" s="247">
        <v>355</v>
      </c>
      <c r="B358" s="179" t="str">
        <f t="shared" si="15"/>
        <v xml:space="preserve"> </v>
      </c>
      <c r="C358" s="176" t="s">
        <v>85</v>
      </c>
      <c r="D358" s="57"/>
      <c r="E358" s="256"/>
      <c r="F358" s="61"/>
      <c r="G358" s="176"/>
      <c r="H358" s="150"/>
      <c r="Q358" s="245">
        <f t="shared" si="16"/>
        <v>0</v>
      </c>
      <c r="R358" s="245">
        <f t="shared" si="17"/>
        <v>0</v>
      </c>
    </row>
    <row r="359" spans="1:18" ht="20.149999999999999" customHeight="1" x14ac:dyDescent="0.35">
      <c r="A359" s="247">
        <v>356</v>
      </c>
      <c r="B359" s="179" t="str">
        <f t="shared" si="15"/>
        <v xml:space="preserve"> </v>
      </c>
      <c r="C359" s="176" t="s">
        <v>85</v>
      </c>
      <c r="D359" s="57"/>
      <c r="E359" s="256"/>
      <c r="F359" s="61"/>
      <c r="G359" s="176"/>
      <c r="H359" s="150"/>
      <c r="Q359" s="245">
        <f t="shared" si="16"/>
        <v>0</v>
      </c>
      <c r="R359" s="245">
        <f t="shared" si="17"/>
        <v>0</v>
      </c>
    </row>
    <row r="360" spans="1:18" ht="20.149999999999999" customHeight="1" x14ac:dyDescent="0.35">
      <c r="A360" s="247">
        <v>357</v>
      </c>
      <c r="B360" s="179" t="str">
        <f t="shared" si="15"/>
        <v xml:space="preserve"> </v>
      </c>
      <c r="C360" s="176" t="s">
        <v>85</v>
      </c>
      <c r="D360" s="57"/>
      <c r="E360" s="256"/>
      <c r="F360" s="61"/>
      <c r="G360" s="176"/>
      <c r="H360" s="150"/>
      <c r="Q360" s="245">
        <f t="shared" si="16"/>
        <v>0</v>
      </c>
      <c r="R360" s="245">
        <f t="shared" si="17"/>
        <v>0</v>
      </c>
    </row>
    <row r="361" spans="1:18" ht="20.149999999999999" customHeight="1" x14ac:dyDescent="0.35">
      <c r="A361" s="247">
        <v>358</v>
      </c>
      <c r="B361" s="179" t="str">
        <f t="shared" si="15"/>
        <v xml:space="preserve"> </v>
      </c>
      <c r="C361" s="176" t="s">
        <v>85</v>
      </c>
      <c r="D361" s="57"/>
      <c r="E361" s="256"/>
      <c r="F361" s="61"/>
      <c r="G361" s="176"/>
      <c r="H361" s="150"/>
      <c r="Q361" s="245">
        <f t="shared" si="16"/>
        <v>0</v>
      </c>
      <c r="R361" s="245">
        <f t="shared" si="17"/>
        <v>0</v>
      </c>
    </row>
    <row r="362" spans="1:18" ht="20.149999999999999" customHeight="1" x14ac:dyDescent="0.35">
      <c r="A362" s="247">
        <v>359</v>
      </c>
      <c r="B362" s="179" t="str">
        <f t="shared" si="15"/>
        <v xml:space="preserve"> </v>
      </c>
      <c r="C362" s="176" t="s">
        <v>85</v>
      </c>
      <c r="D362" s="57"/>
      <c r="E362" s="256"/>
      <c r="F362" s="61"/>
      <c r="G362" s="176"/>
      <c r="H362" s="150"/>
      <c r="Q362" s="245">
        <f t="shared" si="16"/>
        <v>0</v>
      </c>
      <c r="R362" s="245">
        <f t="shared" si="17"/>
        <v>0</v>
      </c>
    </row>
    <row r="363" spans="1:18" ht="20.149999999999999" customHeight="1" x14ac:dyDescent="0.35">
      <c r="A363" s="247">
        <v>360</v>
      </c>
      <c r="B363" s="179" t="str">
        <f t="shared" si="15"/>
        <v xml:space="preserve"> </v>
      </c>
      <c r="C363" s="176" t="s">
        <v>85</v>
      </c>
      <c r="D363" s="57"/>
      <c r="E363" s="256"/>
      <c r="F363" s="61"/>
      <c r="G363" s="176"/>
      <c r="H363" s="150"/>
      <c r="Q363" s="245">
        <f t="shared" si="16"/>
        <v>0</v>
      </c>
      <c r="R363" s="245">
        <f t="shared" si="17"/>
        <v>0</v>
      </c>
    </row>
    <row r="364" spans="1:18" ht="20.149999999999999" customHeight="1" x14ac:dyDescent="0.35">
      <c r="A364" s="247">
        <v>361</v>
      </c>
      <c r="B364" s="179" t="str">
        <f t="shared" si="15"/>
        <v xml:space="preserve"> </v>
      </c>
      <c r="C364" s="176" t="s">
        <v>85</v>
      </c>
      <c r="D364" s="57"/>
      <c r="E364" s="256"/>
      <c r="F364" s="61"/>
      <c r="G364" s="176"/>
      <c r="H364" s="150"/>
      <c r="Q364" s="245">
        <f t="shared" si="16"/>
        <v>0</v>
      </c>
      <c r="R364" s="245">
        <f t="shared" si="17"/>
        <v>0</v>
      </c>
    </row>
    <row r="365" spans="1:18" ht="20.149999999999999" customHeight="1" x14ac:dyDescent="0.35">
      <c r="A365" s="247">
        <v>362</v>
      </c>
      <c r="B365" s="179" t="str">
        <f t="shared" si="15"/>
        <v xml:space="preserve"> </v>
      </c>
      <c r="C365" s="176" t="s">
        <v>85</v>
      </c>
      <c r="D365" s="57"/>
      <c r="E365" s="256"/>
      <c r="F365" s="61"/>
      <c r="G365" s="176"/>
      <c r="H365" s="150"/>
      <c r="Q365" s="245">
        <f t="shared" si="16"/>
        <v>0</v>
      </c>
      <c r="R365" s="245">
        <f t="shared" si="17"/>
        <v>0</v>
      </c>
    </row>
    <row r="366" spans="1:18" ht="20.149999999999999" customHeight="1" x14ac:dyDescent="0.35">
      <c r="A366" s="247">
        <v>363</v>
      </c>
      <c r="B366" s="179" t="str">
        <f t="shared" si="15"/>
        <v xml:space="preserve"> </v>
      </c>
      <c r="C366" s="176" t="s">
        <v>85</v>
      </c>
      <c r="D366" s="57"/>
      <c r="E366" s="256"/>
      <c r="F366" s="61"/>
      <c r="G366" s="176"/>
      <c r="H366" s="150"/>
      <c r="Q366" s="245">
        <f t="shared" si="16"/>
        <v>0</v>
      </c>
      <c r="R366" s="245">
        <f t="shared" si="17"/>
        <v>0</v>
      </c>
    </row>
    <row r="367" spans="1:18" ht="20.149999999999999" customHeight="1" x14ac:dyDescent="0.35">
      <c r="A367" s="247">
        <v>364</v>
      </c>
      <c r="B367" s="179" t="str">
        <f t="shared" si="15"/>
        <v xml:space="preserve"> </v>
      </c>
      <c r="C367" s="176" t="s">
        <v>85</v>
      </c>
      <c r="D367" s="57"/>
      <c r="E367" s="256"/>
      <c r="F367" s="61"/>
      <c r="G367" s="176"/>
      <c r="H367" s="150"/>
      <c r="Q367" s="245">
        <f t="shared" si="16"/>
        <v>0</v>
      </c>
      <c r="R367" s="245">
        <f t="shared" si="17"/>
        <v>0</v>
      </c>
    </row>
    <row r="368" spans="1:18" ht="20.149999999999999" customHeight="1" x14ac:dyDescent="0.35">
      <c r="A368" s="247">
        <v>365</v>
      </c>
      <c r="B368" s="179" t="str">
        <f t="shared" si="15"/>
        <v xml:space="preserve"> </v>
      </c>
      <c r="C368" s="176" t="s">
        <v>85</v>
      </c>
      <c r="D368" s="57"/>
      <c r="E368" s="256"/>
      <c r="F368" s="61"/>
      <c r="G368" s="176"/>
      <c r="H368" s="150"/>
      <c r="Q368" s="245">
        <f t="shared" si="16"/>
        <v>0</v>
      </c>
      <c r="R368" s="245">
        <f t="shared" si="17"/>
        <v>0</v>
      </c>
    </row>
    <row r="369" spans="1:18" ht="20.149999999999999" customHeight="1" x14ac:dyDescent="0.35">
      <c r="A369" s="247">
        <v>366</v>
      </c>
      <c r="B369" s="179" t="str">
        <f t="shared" si="15"/>
        <v xml:space="preserve"> </v>
      </c>
      <c r="C369" s="176" t="s">
        <v>85</v>
      </c>
      <c r="D369" s="57"/>
      <c r="E369" s="256"/>
      <c r="F369" s="61"/>
      <c r="G369" s="176"/>
      <c r="H369" s="150"/>
      <c r="Q369" s="245">
        <f t="shared" si="16"/>
        <v>0</v>
      </c>
      <c r="R369" s="245">
        <f t="shared" si="17"/>
        <v>0</v>
      </c>
    </row>
    <row r="370" spans="1:18" ht="20.149999999999999" customHeight="1" x14ac:dyDescent="0.35">
      <c r="A370" s="247">
        <v>367</v>
      </c>
      <c r="B370" s="179" t="str">
        <f t="shared" si="15"/>
        <v xml:space="preserve"> </v>
      </c>
      <c r="C370" s="176" t="s">
        <v>85</v>
      </c>
      <c r="D370" s="57"/>
      <c r="E370" s="256"/>
      <c r="F370" s="61"/>
      <c r="G370" s="176"/>
      <c r="H370" s="150"/>
      <c r="Q370" s="245">
        <f t="shared" si="16"/>
        <v>0</v>
      </c>
      <c r="R370" s="245">
        <f t="shared" si="17"/>
        <v>0</v>
      </c>
    </row>
    <row r="371" spans="1:18" ht="20.149999999999999" customHeight="1" x14ac:dyDescent="0.35">
      <c r="A371" s="247">
        <v>368</v>
      </c>
      <c r="B371" s="179" t="str">
        <f t="shared" si="15"/>
        <v xml:space="preserve"> </v>
      </c>
      <c r="C371" s="176" t="s">
        <v>85</v>
      </c>
      <c r="D371" s="57"/>
      <c r="E371" s="256"/>
      <c r="F371" s="61"/>
      <c r="G371" s="176"/>
      <c r="H371" s="150"/>
      <c r="Q371" s="245">
        <f t="shared" si="16"/>
        <v>0</v>
      </c>
      <c r="R371" s="245">
        <f t="shared" si="17"/>
        <v>0</v>
      </c>
    </row>
    <row r="372" spans="1:18" ht="20.149999999999999" customHeight="1" x14ac:dyDescent="0.35">
      <c r="A372" s="247">
        <v>369</v>
      </c>
      <c r="B372" s="179" t="str">
        <f t="shared" si="15"/>
        <v xml:space="preserve"> </v>
      </c>
      <c r="C372" s="176" t="s">
        <v>85</v>
      </c>
      <c r="D372" s="57"/>
      <c r="E372" s="256"/>
      <c r="F372" s="61"/>
      <c r="G372" s="176"/>
      <c r="H372" s="150"/>
      <c r="Q372" s="245">
        <f t="shared" si="16"/>
        <v>0</v>
      </c>
      <c r="R372" s="245">
        <f t="shared" si="17"/>
        <v>0</v>
      </c>
    </row>
    <row r="373" spans="1:18" ht="20.149999999999999" customHeight="1" x14ac:dyDescent="0.35">
      <c r="A373" s="247">
        <v>370</v>
      </c>
      <c r="B373" s="179" t="str">
        <f t="shared" si="15"/>
        <v xml:space="preserve"> </v>
      </c>
      <c r="C373" s="176" t="s">
        <v>85</v>
      </c>
      <c r="D373" s="57"/>
      <c r="E373" s="256"/>
      <c r="F373" s="61"/>
      <c r="G373" s="176"/>
      <c r="H373" s="150"/>
      <c r="Q373" s="245">
        <f t="shared" si="16"/>
        <v>0</v>
      </c>
      <c r="R373" s="245">
        <f t="shared" si="17"/>
        <v>0</v>
      </c>
    </row>
    <row r="374" spans="1:18" ht="20.149999999999999" customHeight="1" x14ac:dyDescent="0.35">
      <c r="A374" s="247">
        <v>371</v>
      </c>
      <c r="B374" s="179" t="str">
        <f t="shared" si="15"/>
        <v xml:space="preserve"> </v>
      </c>
      <c r="C374" s="176" t="s">
        <v>85</v>
      </c>
      <c r="D374" s="57"/>
      <c r="E374" s="256"/>
      <c r="F374" s="61"/>
      <c r="G374" s="176"/>
      <c r="H374" s="150"/>
      <c r="Q374" s="245">
        <f t="shared" si="16"/>
        <v>0</v>
      </c>
      <c r="R374" s="245">
        <f t="shared" si="17"/>
        <v>0</v>
      </c>
    </row>
    <row r="375" spans="1:18" ht="20.149999999999999" customHeight="1" x14ac:dyDescent="0.35">
      <c r="A375" s="247">
        <v>372</v>
      </c>
      <c r="B375" s="179" t="str">
        <f t="shared" si="15"/>
        <v xml:space="preserve"> </v>
      </c>
      <c r="C375" s="176" t="s">
        <v>85</v>
      </c>
      <c r="D375" s="57"/>
      <c r="E375" s="256"/>
      <c r="F375" s="61"/>
      <c r="G375" s="176"/>
      <c r="H375" s="150"/>
      <c r="Q375" s="245">
        <f t="shared" si="16"/>
        <v>0</v>
      </c>
      <c r="R375" s="245">
        <f t="shared" si="17"/>
        <v>0</v>
      </c>
    </row>
    <row r="376" spans="1:18" ht="20.149999999999999" customHeight="1" x14ac:dyDescent="0.35">
      <c r="A376" s="247">
        <v>373</v>
      </c>
      <c r="B376" s="179" t="str">
        <f t="shared" si="15"/>
        <v xml:space="preserve"> </v>
      </c>
      <c r="C376" s="176" t="s">
        <v>85</v>
      </c>
      <c r="D376" s="57"/>
      <c r="E376" s="256"/>
      <c r="F376" s="61"/>
      <c r="G376" s="176"/>
      <c r="H376" s="150"/>
      <c r="Q376" s="245">
        <f t="shared" si="16"/>
        <v>0</v>
      </c>
      <c r="R376" s="245">
        <f t="shared" si="17"/>
        <v>0</v>
      </c>
    </row>
    <row r="377" spans="1:18" ht="20.149999999999999" customHeight="1" x14ac:dyDescent="0.35">
      <c r="A377" s="247">
        <v>374</v>
      </c>
      <c r="B377" s="179" t="str">
        <f t="shared" si="15"/>
        <v xml:space="preserve"> </v>
      </c>
      <c r="C377" s="176" t="s">
        <v>85</v>
      </c>
      <c r="D377" s="57"/>
      <c r="E377" s="256"/>
      <c r="F377" s="61"/>
      <c r="G377" s="176"/>
      <c r="H377" s="150"/>
      <c r="Q377" s="245">
        <f t="shared" si="16"/>
        <v>0</v>
      </c>
      <c r="R377" s="245">
        <f t="shared" si="17"/>
        <v>0</v>
      </c>
    </row>
    <row r="378" spans="1:18" ht="20.149999999999999" customHeight="1" x14ac:dyDescent="0.35">
      <c r="A378" s="247">
        <v>375</v>
      </c>
      <c r="B378" s="179" t="str">
        <f t="shared" si="15"/>
        <v xml:space="preserve"> </v>
      </c>
      <c r="C378" s="176" t="s">
        <v>85</v>
      </c>
      <c r="D378" s="57"/>
      <c r="E378" s="256"/>
      <c r="F378" s="61"/>
      <c r="G378" s="176"/>
      <c r="H378" s="150"/>
      <c r="Q378" s="245">
        <f t="shared" si="16"/>
        <v>0</v>
      </c>
      <c r="R378" s="245">
        <f t="shared" si="17"/>
        <v>0</v>
      </c>
    </row>
    <row r="379" spans="1:18" ht="20.149999999999999" customHeight="1" x14ac:dyDescent="0.35">
      <c r="A379" s="247">
        <v>376</v>
      </c>
      <c r="B379" s="179" t="str">
        <f t="shared" si="15"/>
        <v xml:space="preserve"> </v>
      </c>
      <c r="C379" s="176" t="s">
        <v>85</v>
      </c>
      <c r="D379" s="57"/>
      <c r="E379" s="256"/>
      <c r="F379" s="61"/>
      <c r="G379" s="176"/>
      <c r="H379" s="150"/>
      <c r="Q379" s="245">
        <f t="shared" si="16"/>
        <v>0</v>
      </c>
      <c r="R379" s="245">
        <f t="shared" si="17"/>
        <v>0</v>
      </c>
    </row>
    <row r="380" spans="1:18" ht="20.149999999999999" customHeight="1" x14ac:dyDescent="0.35">
      <c r="A380" s="247">
        <v>377</v>
      </c>
      <c r="B380" s="179" t="str">
        <f t="shared" si="15"/>
        <v xml:space="preserve"> </v>
      </c>
      <c r="C380" s="176" t="s">
        <v>85</v>
      </c>
      <c r="D380" s="57"/>
      <c r="E380" s="256"/>
      <c r="F380" s="61"/>
      <c r="G380" s="176"/>
      <c r="H380" s="150"/>
      <c r="Q380" s="245">
        <f t="shared" si="16"/>
        <v>0</v>
      </c>
      <c r="R380" s="245">
        <f t="shared" si="17"/>
        <v>0</v>
      </c>
    </row>
    <row r="381" spans="1:18" ht="20.149999999999999" customHeight="1" x14ac:dyDescent="0.35">
      <c r="A381" s="247">
        <v>378</v>
      </c>
      <c r="B381" s="179" t="str">
        <f t="shared" si="15"/>
        <v xml:space="preserve"> </v>
      </c>
      <c r="C381" s="176" t="s">
        <v>85</v>
      </c>
      <c r="D381" s="57"/>
      <c r="E381" s="256"/>
      <c r="F381" s="61"/>
      <c r="G381" s="176"/>
      <c r="H381" s="150"/>
      <c r="Q381" s="245">
        <f t="shared" si="16"/>
        <v>0</v>
      </c>
      <c r="R381" s="245">
        <f t="shared" si="17"/>
        <v>0</v>
      </c>
    </row>
    <row r="382" spans="1:18" ht="20.149999999999999" customHeight="1" x14ac:dyDescent="0.35">
      <c r="A382" s="247">
        <v>379</v>
      </c>
      <c r="B382" s="179" t="str">
        <f t="shared" si="15"/>
        <v xml:space="preserve"> </v>
      </c>
      <c r="C382" s="176" t="s">
        <v>85</v>
      </c>
      <c r="D382" s="57"/>
      <c r="E382" s="256"/>
      <c r="F382" s="61"/>
      <c r="G382" s="176"/>
      <c r="H382" s="150"/>
      <c r="Q382" s="245">
        <f t="shared" si="16"/>
        <v>0</v>
      </c>
      <c r="R382" s="245">
        <f t="shared" si="17"/>
        <v>0</v>
      </c>
    </row>
    <row r="383" spans="1:18" ht="20.149999999999999" customHeight="1" x14ac:dyDescent="0.35">
      <c r="A383" s="247">
        <v>380</v>
      </c>
      <c r="B383" s="179" t="str">
        <f t="shared" si="15"/>
        <v xml:space="preserve"> </v>
      </c>
      <c r="C383" s="176" t="s">
        <v>85</v>
      </c>
      <c r="D383" s="57"/>
      <c r="E383" s="256"/>
      <c r="F383" s="61"/>
      <c r="G383" s="176"/>
      <c r="H383" s="150"/>
      <c r="Q383" s="245">
        <f t="shared" si="16"/>
        <v>0</v>
      </c>
      <c r="R383" s="245">
        <f t="shared" si="17"/>
        <v>0</v>
      </c>
    </row>
    <row r="384" spans="1:18" ht="20.149999999999999" customHeight="1" x14ac:dyDescent="0.35">
      <c r="A384" s="247">
        <v>381</v>
      </c>
      <c r="B384" s="179" t="str">
        <f t="shared" si="15"/>
        <v xml:space="preserve"> </v>
      </c>
      <c r="C384" s="176" t="s">
        <v>85</v>
      </c>
      <c r="D384" s="57"/>
      <c r="E384" s="256"/>
      <c r="F384" s="61"/>
      <c r="G384" s="176"/>
      <c r="H384" s="150"/>
      <c r="Q384" s="245">
        <f t="shared" si="16"/>
        <v>0</v>
      </c>
      <c r="R384" s="245">
        <f t="shared" si="17"/>
        <v>0</v>
      </c>
    </row>
    <row r="385" spans="1:18" ht="20.149999999999999" customHeight="1" x14ac:dyDescent="0.35">
      <c r="A385" s="247">
        <v>382</v>
      </c>
      <c r="B385" s="179" t="str">
        <f t="shared" si="15"/>
        <v xml:space="preserve"> </v>
      </c>
      <c r="C385" s="176" t="s">
        <v>85</v>
      </c>
      <c r="D385" s="57"/>
      <c r="E385" s="256"/>
      <c r="F385" s="61"/>
      <c r="G385" s="176"/>
      <c r="H385" s="150"/>
      <c r="Q385" s="245">
        <f t="shared" si="16"/>
        <v>0</v>
      </c>
      <c r="R385" s="245">
        <f t="shared" si="17"/>
        <v>0</v>
      </c>
    </row>
    <row r="386" spans="1:18" ht="20.149999999999999" customHeight="1" x14ac:dyDescent="0.35">
      <c r="A386" s="247">
        <v>383</v>
      </c>
      <c r="B386" s="179" t="str">
        <f t="shared" si="15"/>
        <v xml:space="preserve"> </v>
      </c>
      <c r="C386" s="176" t="s">
        <v>85</v>
      </c>
      <c r="D386" s="57"/>
      <c r="E386" s="256"/>
      <c r="F386" s="61"/>
      <c r="G386" s="176"/>
      <c r="H386" s="150"/>
      <c r="Q386" s="245">
        <f t="shared" si="16"/>
        <v>0</v>
      </c>
      <c r="R386" s="245">
        <f t="shared" si="17"/>
        <v>0</v>
      </c>
    </row>
    <row r="387" spans="1:18" ht="20.149999999999999" customHeight="1" x14ac:dyDescent="0.35">
      <c r="A387" s="247">
        <v>384</v>
      </c>
      <c r="B387" s="179" t="str">
        <f t="shared" si="15"/>
        <v xml:space="preserve"> </v>
      </c>
      <c r="C387" s="176" t="s">
        <v>85</v>
      </c>
      <c r="D387" s="57"/>
      <c r="E387" s="256"/>
      <c r="F387" s="61"/>
      <c r="G387" s="176"/>
      <c r="H387" s="150"/>
      <c r="Q387" s="245">
        <f t="shared" si="16"/>
        <v>0</v>
      </c>
      <c r="R387" s="245">
        <f t="shared" si="17"/>
        <v>0</v>
      </c>
    </row>
    <row r="388" spans="1:18" ht="20.149999999999999" customHeight="1" x14ac:dyDescent="0.35">
      <c r="A388" s="247">
        <v>385</v>
      </c>
      <c r="B388" s="179" t="str">
        <f t="shared" si="15"/>
        <v xml:space="preserve"> </v>
      </c>
      <c r="C388" s="176" t="s">
        <v>85</v>
      </c>
      <c r="D388" s="57"/>
      <c r="E388" s="256"/>
      <c r="F388" s="61"/>
      <c r="G388" s="176"/>
      <c r="H388" s="150"/>
      <c r="Q388" s="245">
        <f t="shared" si="16"/>
        <v>0</v>
      </c>
      <c r="R388" s="245">
        <f t="shared" si="17"/>
        <v>0</v>
      </c>
    </row>
    <row r="389" spans="1:18" ht="20.149999999999999" customHeight="1" x14ac:dyDescent="0.35">
      <c r="A389" s="247">
        <v>386</v>
      </c>
      <c r="B389" s="179" t="str">
        <f t="shared" ref="B389:B452" si="18">_xlfn.CONCAT(C389,D389,E389)</f>
        <v xml:space="preserve"> </v>
      </c>
      <c r="C389" s="176" t="s">
        <v>85</v>
      </c>
      <c r="D389" s="57"/>
      <c r="E389" s="256"/>
      <c r="F389" s="61"/>
      <c r="G389" s="176"/>
      <c r="H389" s="150"/>
      <c r="Q389" s="245">
        <f t="shared" ref="Q389:Q452" si="19">IF(D389&lt;1,0,IF(OR(C389="",C389=" "),0,1))</f>
        <v>0</v>
      </c>
      <c r="R389" s="245">
        <f t="shared" ref="R389:R452" si="20">IF(G389+H389&gt;0,IF(Q389=0,1,0),0)</f>
        <v>0</v>
      </c>
    </row>
    <row r="390" spans="1:18" ht="20.149999999999999" customHeight="1" x14ac:dyDescent="0.35">
      <c r="A390" s="247">
        <v>387</v>
      </c>
      <c r="B390" s="179" t="str">
        <f t="shared" si="18"/>
        <v xml:space="preserve"> </v>
      </c>
      <c r="C390" s="176" t="s">
        <v>85</v>
      </c>
      <c r="D390" s="57"/>
      <c r="E390" s="256"/>
      <c r="F390" s="61"/>
      <c r="G390" s="176"/>
      <c r="H390" s="150"/>
      <c r="Q390" s="245">
        <f t="shared" si="19"/>
        <v>0</v>
      </c>
      <c r="R390" s="245">
        <f t="shared" si="20"/>
        <v>0</v>
      </c>
    </row>
    <row r="391" spans="1:18" ht="20.149999999999999" customHeight="1" x14ac:dyDescent="0.35">
      <c r="A391" s="247">
        <v>388</v>
      </c>
      <c r="B391" s="179" t="str">
        <f t="shared" si="18"/>
        <v xml:space="preserve"> </v>
      </c>
      <c r="C391" s="176" t="s">
        <v>85</v>
      </c>
      <c r="D391" s="57"/>
      <c r="E391" s="256"/>
      <c r="F391" s="61"/>
      <c r="G391" s="176"/>
      <c r="H391" s="150"/>
      <c r="Q391" s="245">
        <f t="shared" si="19"/>
        <v>0</v>
      </c>
      <c r="R391" s="245">
        <f t="shared" si="20"/>
        <v>0</v>
      </c>
    </row>
    <row r="392" spans="1:18" ht="20.149999999999999" customHeight="1" x14ac:dyDescent="0.35">
      <c r="A392" s="247">
        <v>389</v>
      </c>
      <c r="B392" s="179" t="str">
        <f t="shared" si="18"/>
        <v xml:space="preserve"> </v>
      </c>
      <c r="C392" s="176" t="s">
        <v>85</v>
      </c>
      <c r="D392" s="57"/>
      <c r="E392" s="256"/>
      <c r="F392" s="61"/>
      <c r="G392" s="176"/>
      <c r="H392" s="150"/>
      <c r="Q392" s="245">
        <f t="shared" si="19"/>
        <v>0</v>
      </c>
      <c r="R392" s="245">
        <f t="shared" si="20"/>
        <v>0</v>
      </c>
    </row>
    <row r="393" spans="1:18" ht="20.149999999999999" customHeight="1" x14ac:dyDescent="0.35">
      <c r="A393" s="247">
        <v>390</v>
      </c>
      <c r="B393" s="179" t="str">
        <f t="shared" si="18"/>
        <v xml:space="preserve"> </v>
      </c>
      <c r="C393" s="176" t="s">
        <v>85</v>
      </c>
      <c r="D393" s="57"/>
      <c r="E393" s="256"/>
      <c r="F393" s="61"/>
      <c r="G393" s="176"/>
      <c r="H393" s="150"/>
      <c r="Q393" s="245">
        <f t="shared" si="19"/>
        <v>0</v>
      </c>
      <c r="R393" s="245">
        <f t="shared" si="20"/>
        <v>0</v>
      </c>
    </row>
    <row r="394" spans="1:18" ht="20.149999999999999" customHeight="1" x14ac:dyDescent="0.35">
      <c r="A394" s="247">
        <v>391</v>
      </c>
      <c r="B394" s="179" t="str">
        <f t="shared" si="18"/>
        <v xml:space="preserve"> </v>
      </c>
      <c r="C394" s="176" t="s">
        <v>85</v>
      </c>
      <c r="D394" s="57"/>
      <c r="E394" s="256"/>
      <c r="F394" s="61"/>
      <c r="G394" s="176"/>
      <c r="H394" s="150"/>
      <c r="Q394" s="245">
        <f t="shared" si="19"/>
        <v>0</v>
      </c>
      <c r="R394" s="245">
        <f t="shared" si="20"/>
        <v>0</v>
      </c>
    </row>
    <row r="395" spans="1:18" ht="20.149999999999999" customHeight="1" x14ac:dyDescent="0.35">
      <c r="A395" s="247">
        <v>392</v>
      </c>
      <c r="B395" s="179" t="str">
        <f t="shared" si="18"/>
        <v xml:space="preserve"> </v>
      </c>
      <c r="C395" s="176" t="s">
        <v>85</v>
      </c>
      <c r="D395" s="57"/>
      <c r="E395" s="256"/>
      <c r="F395" s="61"/>
      <c r="G395" s="176"/>
      <c r="H395" s="150"/>
      <c r="Q395" s="245">
        <f t="shared" si="19"/>
        <v>0</v>
      </c>
      <c r="R395" s="245">
        <f t="shared" si="20"/>
        <v>0</v>
      </c>
    </row>
    <row r="396" spans="1:18" ht="20.149999999999999" customHeight="1" x14ac:dyDescent="0.35">
      <c r="A396" s="247">
        <v>393</v>
      </c>
      <c r="B396" s="179" t="str">
        <f t="shared" si="18"/>
        <v xml:space="preserve"> </v>
      </c>
      <c r="C396" s="176" t="s">
        <v>85</v>
      </c>
      <c r="D396" s="57"/>
      <c r="E396" s="256"/>
      <c r="F396" s="61"/>
      <c r="G396" s="176"/>
      <c r="H396" s="150"/>
      <c r="Q396" s="245">
        <f t="shared" si="19"/>
        <v>0</v>
      </c>
      <c r="R396" s="245">
        <f t="shared" si="20"/>
        <v>0</v>
      </c>
    </row>
    <row r="397" spans="1:18" ht="20.149999999999999" customHeight="1" x14ac:dyDescent="0.35">
      <c r="A397" s="247">
        <v>394</v>
      </c>
      <c r="B397" s="179" t="str">
        <f t="shared" si="18"/>
        <v xml:space="preserve"> </v>
      </c>
      <c r="C397" s="176" t="s">
        <v>85</v>
      </c>
      <c r="D397" s="57"/>
      <c r="E397" s="256"/>
      <c r="F397" s="61"/>
      <c r="G397" s="176"/>
      <c r="H397" s="150"/>
      <c r="Q397" s="245">
        <f t="shared" si="19"/>
        <v>0</v>
      </c>
      <c r="R397" s="245">
        <f t="shared" si="20"/>
        <v>0</v>
      </c>
    </row>
    <row r="398" spans="1:18" ht="20.149999999999999" customHeight="1" x14ac:dyDescent="0.35">
      <c r="A398" s="247">
        <v>395</v>
      </c>
      <c r="B398" s="179" t="str">
        <f t="shared" si="18"/>
        <v xml:space="preserve"> </v>
      </c>
      <c r="C398" s="176" t="s">
        <v>85</v>
      </c>
      <c r="D398" s="57"/>
      <c r="E398" s="256"/>
      <c r="F398" s="61"/>
      <c r="G398" s="176"/>
      <c r="H398" s="150"/>
      <c r="Q398" s="245">
        <f t="shared" si="19"/>
        <v>0</v>
      </c>
      <c r="R398" s="245">
        <f t="shared" si="20"/>
        <v>0</v>
      </c>
    </row>
    <row r="399" spans="1:18" ht="20.149999999999999" customHeight="1" x14ac:dyDescent="0.35">
      <c r="A399" s="247">
        <v>396</v>
      </c>
      <c r="B399" s="179" t="str">
        <f t="shared" si="18"/>
        <v xml:space="preserve"> </v>
      </c>
      <c r="C399" s="176" t="s">
        <v>85</v>
      </c>
      <c r="D399" s="57"/>
      <c r="E399" s="256"/>
      <c r="F399" s="61"/>
      <c r="G399" s="176"/>
      <c r="H399" s="150"/>
      <c r="Q399" s="245">
        <f t="shared" si="19"/>
        <v>0</v>
      </c>
      <c r="R399" s="245">
        <f t="shared" si="20"/>
        <v>0</v>
      </c>
    </row>
    <row r="400" spans="1:18" ht="20.149999999999999" customHeight="1" x14ac:dyDescent="0.35">
      <c r="A400" s="247">
        <v>397</v>
      </c>
      <c r="B400" s="179" t="str">
        <f t="shared" si="18"/>
        <v xml:space="preserve"> </v>
      </c>
      <c r="C400" s="176" t="s">
        <v>85</v>
      </c>
      <c r="D400" s="57"/>
      <c r="E400" s="256"/>
      <c r="F400" s="61"/>
      <c r="G400" s="176"/>
      <c r="H400" s="150"/>
      <c r="Q400" s="245">
        <f t="shared" si="19"/>
        <v>0</v>
      </c>
      <c r="R400" s="245">
        <f t="shared" si="20"/>
        <v>0</v>
      </c>
    </row>
    <row r="401" spans="1:18" ht="20.149999999999999" customHeight="1" x14ac:dyDescent="0.35">
      <c r="A401" s="247">
        <v>398</v>
      </c>
      <c r="B401" s="179" t="str">
        <f t="shared" si="18"/>
        <v xml:space="preserve"> </v>
      </c>
      <c r="C401" s="176" t="s">
        <v>85</v>
      </c>
      <c r="D401" s="57"/>
      <c r="E401" s="256"/>
      <c r="F401" s="61"/>
      <c r="G401" s="176"/>
      <c r="H401" s="150"/>
      <c r="Q401" s="245">
        <f t="shared" si="19"/>
        <v>0</v>
      </c>
      <c r="R401" s="245">
        <f t="shared" si="20"/>
        <v>0</v>
      </c>
    </row>
    <row r="402" spans="1:18" ht="20.149999999999999" customHeight="1" x14ac:dyDescent="0.35">
      <c r="A402" s="247">
        <v>399</v>
      </c>
      <c r="B402" s="179" t="str">
        <f t="shared" si="18"/>
        <v xml:space="preserve"> </v>
      </c>
      <c r="C402" s="176" t="s">
        <v>85</v>
      </c>
      <c r="D402" s="57"/>
      <c r="E402" s="256"/>
      <c r="F402" s="61"/>
      <c r="G402" s="176"/>
      <c r="H402" s="150"/>
      <c r="Q402" s="245">
        <f t="shared" si="19"/>
        <v>0</v>
      </c>
      <c r="R402" s="245">
        <f t="shared" si="20"/>
        <v>0</v>
      </c>
    </row>
    <row r="403" spans="1:18" ht="20.149999999999999" customHeight="1" x14ac:dyDescent="0.35">
      <c r="A403" s="247">
        <v>400</v>
      </c>
      <c r="B403" s="179" t="str">
        <f t="shared" si="18"/>
        <v xml:space="preserve"> </v>
      </c>
      <c r="C403" s="176" t="s">
        <v>85</v>
      </c>
      <c r="D403" s="57"/>
      <c r="E403" s="256"/>
      <c r="F403" s="61"/>
      <c r="G403" s="176"/>
      <c r="H403" s="150"/>
      <c r="Q403" s="245">
        <f t="shared" si="19"/>
        <v>0</v>
      </c>
      <c r="R403" s="245">
        <f t="shared" si="20"/>
        <v>0</v>
      </c>
    </row>
    <row r="404" spans="1:18" ht="20.149999999999999" customHeight="1" x14ac:dyDescent="0.35">
      <c r="A404" s="247">
        <v>401</v>
      </c>
      <c r="B404" s="179" t="str">
        <f t="shared" si="18"/>
        <v xml:space="preserve"> </v>
      </c>
      <c r="C404" s="176" t="s">
        <v>85</v>
      </c>
      <c r="D404" s="57"/>
      <c r="E404" s="256"/>
      <c r="F404" s="61"/>
      <c r="G404" s="176"/>
      <c r="H404" s="150"/>
      <c r="Q404" s="245">
        <f t="shared" si="19"/>
        <v>0</v>
      </c>
      <c r="R404" s="245">
        <f t="shared" si="20"/>
        <v>0</v>
      </c>
    </row>
    <row r="405" spans="1:18" ht="20.149999999999999" customHeight="1" x14ac:dyDescent="0.35">
      <c r="A405" s="247">
        <v>402</v>
      </c>
      <c r="B405" s="179" t="str">
        <f t="shared" si="18"/>
        <v xml:space="preserve"> </v>
      </c>
      <c r="C405" s="176" t="s">
        <v>85</v>
      </c>
      <c r="D405" s="57"/>
      <c r="E405" s="256"/>
      <c r="F405" s="61"/>
      <c r="G405" s="176"/>
      <c r="H405" s="150"/>
      <c r="Q405" s="245">
        <f t="shared" si="19"/>
        <v>0</v>
      </c>
      <c r="R405" s="245">
        <f t="shared" si="20"/>
        <v>0</v>
      </c>
    </row>
    <row r="406" spans="1:18" ht="20.149999999999999" customHeight="1" x14ac:dyDescent="0.35">
      <c r="A406" s="247">
        <v>403</v>
      </c>
      <c r="B406" s="179" t="str">
        <f t="shared" si="18"/>
        <v xml:space="preserve"> </v>
      </c>
      <c r="C406" s="176" t="s">
        <v>85</v>
      </c>
      <c r="D406" s="57"/>
      <c r="E406" s="256"/>
      <c r="F406" s="61"/>
      <c r="G406" s="176"/>
      <c r="H406" s="150"/>
      <c r="Q406" s="245">
        <f t="shared" si="19"/>
        <v>0</v>
      </c>
      <c r="R406" s="245">
        <f t="shared" si="20"/>
        <v>0</v>
      </c>
    </row>
    <row r="407" spans="1:18" ht="20.149999999999999" customHeight="1" x14ac:dyDescent="0.35">
      <c r="A407" s="247">
        <v>404</v>
      </c>
      <c r="B407" s="179" t="str">
        <f t="shared" si="18"/>
        <v xml:space="preserve"> </v>
      </c>
      <c r="C407" s="176" t="s">
        <v>85</v>
      </c>
      <c r="D407" s="57"/>
      <c r="E407" s="256"/>
      <c r="F407" s="61"/>
      <c r="G407" s="176"/>
      <c r="H407" s="150"/>
      <c r="Q407" s="245">
        <f t="shared" si="19"/>
        <v>0</v>
      </c>
      <c r="R407" s="245">
        <f t="shared" si="20"/>
        <v>0</v>
      </c>
    </row>
    <row r="408" spans="1:18" ht="20.149999999999999" customHeight="1" x14ac:dyDescent="0.35">
      <c r="A408" s="247">
        <v>405</v>
      </c>
      <c r="B408" s="179" t="str">
        <f t="shared" si="18"/>
        <v xml:space="preserve"> </v>
      </c>
      <c r="C408" s="176" t="s">
        <v>85</v>
      </c>
      <c r="D408" s="57"/>
      <c r="E408" s="256"/>
      <c r="F408" s="61"/>
      <c r="G408" s="176"/>
      <c r="H408" s="150"/>
      <c r="Q408" s="245">
        <f t="shared" si="19"/>
        <v>0</v>
      </c>
      <c r="R408" s="245">
        <f t="shared" si="20"/>
        <v>0</v>
      </c>
    </row>
    <row r="409" spans="1:18" ht="20.149999999999999" customHeight="1" x14ac:dyDescent="0.35">
      <c r="A409" s="247">
        <v>406</v>
      </c>
      <c r="B409" s="179" t="str">
        <f t="shared" si="18"/>
        <v xml:space="preserve"> </v>
      </c>
      <c r="C409" s="176" t="s">
        <v>85</v>
      </c>
      <c r="D409" s="57"/>
      <c r="E409" s="256"/>
      <c r="F409" s="61"/>
      <c r="G409" s="176"/>
      <c r="H409" s="150"/>
      <c r="Q409" s="245">
        <f t="shared" si="19"/>
        <v>0</v>
      </c>
      <c r="R409" s="245">
        <f t="shared" si="20"/>
        <v>0</v>
      </c>
    </row>
    <row r="410" spans="1:18" ht="20.149999999999999" customHeight="1" x14ac:dyDescent="0.35">
      <c r="A410" s="247">
        <v>407</v>
      </c>
      <c r="B410" s="179" t="str">
        <f t="shared" si="18"/>
        <v xml:space="preserve"> </v>
      </c>
      <c r="C410" s="176" t="s">
        <v>85</v>
      </c>
      <c r="D410" s="57"/>
      <c r="E410" s="256"/>
      <c r="F410" s="61"/>
      <c r="G410" s="176"/>
      <c r="H410" s="150"/>
      <c r="Q410" s="245">
        <f t="shared" si="19"/>
        <v>0</v>
      </c>
      <c r="R410" s="245">
        <f t="shared" si="20"/>
        <v>0</v>
      </c>
    </row>
    <row r="411" spans="1:18" ht="20.149999999999999" customHeight="1" x14ac:dyDescent="0.35">
      <c r="A411" s="247">
        <v>408</v>
      </c>
      <c r="B411" s="179" t="str">
        <f t="shared" si="18"/>
        <v xml:space="preserve"> </v>
      </c>
      <c r="C411" s="176" t="s">
        <v>85</v>
      </c>
      <c r="D411" s="57"/>
      <c r="E411" s="256"/>
      <c r="F411" s="61"/>
      <c r="G411" s="176"/>
      <c r="H411" s="150"/>
      <c r="Q411" s="245">
        <f t="shared" si="19"/>
        <v>0</v>
      </c>
      <c r="R411" s="245">
        <f t="shared" si="20"/>
        <v>0</v>
      </c>
    </row>
    <row r="412" spans="1:18" ht="20.149999999999999" customHeight="1" x14ac:dyDescent="0.35">
      <c r="A412" s="247">
        <v>409</v>
      </c>
      <c r="B412" s="179" t="str">
        <f t="shared" si="18"/>
        <v xml:space="preserve"> </v>
      </c>
      <c r="C412" s="176" t="s">
        <v>85</v>
      </c>
      <c r="D412" s="57"/>
      <c r="E412" s="256"/>
      <c r="F412" s="61"/>
      <c r="G412" s="176"/>
      <c r="H412" s="150"/>
      <c r="Q412" s="245">
        <f t="shared" si="19"/>
        <v>0</v>
      </c>
      <c r="R412" s="245">
        <f t="shared" si="20"/>
        <v>0</v>
      </c>
    </row>
    <row r="413" spans="1:18" ht="20.149999999999999" customHeight="1" x14ac:dyDescent="0.35">
      <c r="A413" s="247">
        <v>410</v>
      </c>
      <c r="B413" s="179" t="str">
        <f t="shared" si="18"/>
        <v xml:space="preserve"> </v>
      </c>
      <c r="C413" s="176" t="s">
        <v>85</v>
      </c>
      <c r="D413" s="57"/>
      <c r="E413" s="256"/>
      <c r="F413" s="61"/>
      <c r="G413" s="176"/>
      <c r="H413" s="150"/>
      <c r="Q413" s="245">
        <f t="shared" si="19"/>
        <v>0</v>
      </c>
      <c r="R413" s="245">
        <f t="shared" si="20"/>
        <v>0</v>
      </c>
    </row>
    <row r="414" spans="1:18" ht="20.149999999999999" customHeight="1" x14ac:dyDescent="0.35">
      <c r="A414" s="247">
        <v>411</v>
      </c>
      <c r="B414" s="179" t="str">
        <f t="shared" si="18"/>
        <v xml:space="preserve"> </v>
      </c>
      <c r="C414" s="176" t="s">
        <v>85</v>
      </c>
      <c r="D414" s="57"/>
      <c r="E414" s="256"/>
      <c r="F414" s="61"/>
      <c r="G414" s="176"/>
      <c r="H414" s="150"/>
      <c r="Q414" s="245">
        <f t="shared" si="19"/>
        <v>0</v>
      </c>
      <c r="R414" s="245">
        <f t="shared" si="20"/>
        <v>0</v>
      </c>
    </row>
    <row r="415" spans="1:18" ht="20.149999999999999" customHeight="1" x14ac:dyDescent="0.35">
      <c r="A415" s="247">
        <v>412</v>
      </c>
      <c r="B415" s="179" t="str">
        <f t="shared" si="18"/>
        <v xml:space="preserve"> </v>
      </c>
      <c r="C415" s="176" t="s">
        <v>85</v>
      </c>
      <c r="D415" s="57"/>
      <c r="E415" s="256"/>
      <c r="F415" s="61"/>
      <c r="G415" s="176"/>
      <c r="H415" s="150"/>
      <c r="Q415" s="245">
        <f t="shared" si="19"/>
        <v>0</v>
      </c>
      <c r="R415" s="245">
        <f t="shared" si="20"/>
        <v>0</v>
      </c>
    </row>
    <row r="416" spans="1:18" ht="20.149999999999999" customHeight="1" x14ac:dyDescent="0.35">
      <c r="A416" s="247">
        <v>413</v>
      </c>
      <c r="B416" s="179" t="str">
        <f t="shared" si="18"/>
        <v xml:space="preserve"> </v>
      </c>
      <c r="C416" s="176" t="s">
        <v>85</v>
      </c>
      <c r="D416" s="57"/>
      <c r="E416" s="256"/>
      <c r="F416" s="61"/>
      <c r="G416" s="176"/>
      <c r="H416" s="150"/>
      <c r="Q416" s="245">
        <f t="shared" si="19"/>
        <v>0</v>
      </c>
      <c r="R416" s="245">
        <f t="shared" si="20"/>
        <v>0</v>
      </c>
    </row>
    <row r="417" spans="1:18" ht="20.149999999999999" customHeight="1" x14ac:dyDescent="0.35">
      <c r="A417" s="247">
        <v>414</v>
      </c>
      <c r="B417" s="179" t="str">
        <f t="shared" si="18"/>
        <v xml:space="preserve"> </v>
      </c>
      <c r="C417" s="176" t="s">
        <v>85</v>
      </c>
      <c r="D417" s="57"/>
      <c r="E417" s="256"/>
      <c r="F417" s="61"/>
      <c r="G417" s="176"/>
      <c r="H417" s="150"/>
      <c r="Q417" s="245">
        <f t="shared" si="19"/>
        <v>0</v>
      </c>
      <c r="R417" s="245">
        <f t="shared" si="20"/>
        <v>0</v>
      </c>
    </row>
    <row r="418" spans="1:18" ht="20.149999999999999" customHeight="1" x14ac:dyDescent="0.35">
      <c r="A418" s="247">
        <v>415</v>
      </c>
      <c r="B418" s="179" t="str">
        <f t="shared" si="18"/>
        <v xml:space="preserve"> </v>
      </c>
      <c r="C418" s="176" t="s">
        <v>85</v>
      </c>
      <c r="D418" s="57"/>
      <c r="E418" s="256"/>
      <c r="F418" s="61"/>
      <c r="G418" s="176"/>
      <c r="H418" s="150"/>
      <c r="Q418" s="245">
        <f t="shared" si="19"/>
        <v>0</v>
      </c>
      <c r="R418" s="245">
        <f t="shared" si="20"/>
        <v>0</v>
      </c>
    </row>
    <row r="419" spans="1:18" ht="20.149999999999999" customHeight="1" x14ac:dyDescent="0.35">
      <c r="A419" s="247">
        <v>416</v>
      </c>
      <c r="B419" s="179" t="str">
        <f t="shared" si="18"/>
        <v xml:space="preserve"> </v>
      </c>
      <c r="C419" s="176" t="s">
        <v>85</v>
      </c>
      <c r="D419" s="57"/>
      <c r="E419" s="256"/>
      <c r="F419" s="61"/>
      <c r="G419" s="176"/>
      <c r="H419" s="150"/>
      <c r="Q419" s="245">
        <f t="shared" si="19"/>
        <v>0</v>
      </c>
      <c r="R419" s="245">
        <f t="shared" si="20"/>
        <v>0</v>
      </c>
    </row>
    <row r="420" spans="1:18" ht="20.149999999999999" customHeight="1" x14ac:dyDescent="0.35">
      <c r="A420" s="247">
        <v>417</v>
      </c>
      <c r="B420" s="179" t="str">
        <f t="shared" si="18"/>
        <v xml:space="preserve"> </v>
      </c>
      <c r="C420" s="176" t="s">
        <v>85</v>
      </c>
      <c r="D420" s="57"/>
      <c r="E420" s="256"/>
      <c r="F420" s="61"/>
      <c r="G420" s="176"/>
      <c r="H420" s="150"/>
      <c r="Q420" s="245">
        <f t="shared" si="19"/>
        <v>0</v>
      </c>
      <c r="R420" s="245">
        <f t="shared" si="20"/>
        <v>0</v>
      </c>
    </row>
    <row r="421" spans="1:18" ht="20.149999999999999" customHeight="1" x14ac:dyDescent="0.35">
      <c r="A421" s="247">
        <v>418</v>
      </c>
      <c r="B421" s="179" t="str">
        <f t="shared" si="18"/>
        <v xml:space="preserve"> </v>
      </c>
      <c r="C421" s="176" t="s">
        <v>85</v>
      </c>
      <c r="D421" s="57"/>
      <c r="E421" s="256"/>
      <c r="F421" s="61"/>
      <c r="G421" s="176"/>
      <c r="H421" s="150"/>
      <c r="Q421" s="245">
        <f t="shared" si="19"/>
        <v>0</v>
      </c>
      <c r="R421" s="245">
        <f t="shared" si="20"/>
        <v>0</v>
      </c>
    </row>
    <row r="422" spans="1:18" ht="20.149999999999999" customHeight="1" x14ac:dyDescent="0.35">
      <c r="A422" s="247">
        <v>419</v>
      </c>
      <c r="B422" s="179" t="str">
        <f t="shared" si="18"/>
        <v xml:space="preserve"> </v>
      </c>
      <c r="C422" s="176" t="s">
        <v>85</v>
      </c>
      <c r="D422" s="57"/>
      <c r="E422" s="256"/>
      <c r="F422" s="61"/>
      <c r="G422" s="176"/>
      <c r="H422" s="150"/>
      <c r="Q422" s="245">
        <f t="shared" si="19"/>
        <v>0</v>
      </c>
      <c r="R422" s="245">
        <f t="shared" si="20"/>
        <v>0</v>
      </c>
    </row>
    <row r="423" spans="1:18" ht="20.149999999999999" customHeight="1" x14ac:dyDescent="0.35">
      <c r="A423" s="247">
        <v>420</v>
      </c>
      <c r="B423" s="179" t="str">
        <f t="shared" si="18"/>
        <v xml:space="preserve"> </v>
      </c>
      <c r="C423" s="176" t="s">
        <v>85</v>
      </c>
      <c r="D423" s="57"/>
      <c r="E423" s="256"/>
      <c r="F423" s="61"/>
      <c r="G423" s="176"/>
      <c r="H423" s="150"/>
      <c r="Q423" s="245">
        <f t="shared" si="19"/>
        <v>0</v>
      </c>
      <c r="R423" s="245">
        <f t="shared" si="20"/>
        <v>0</v>
      </c>
    </row>
    <row r="424" spans="1:18" ht="20.149999999999999" customHeight="1" x14ac:dyDescent="0.35">
      <c r="A424" s="247">
        <v>421</v>
      </c>
      <c r="B424" s="179" t="str">
        <f t="shared" si="18"/>
        <v xml:space="preserve"> </v>
      </c>
      <c r="C424" s="176" t="s">
        <v>85</v>
      </c>
      <c r="D424" s="57"/>
      <c r="E424" s="256"/>
      <c r="F424" s="61"/>
      <c r="G424" s="176"/>
      <c r="H424" s="150"/>
      <c r="Q424" s="245">
        <f t="shared" si="19"/>
        <v>0</v>
      </c>
      <c r="R424" s="245">
        <f t="shared" si="20"/>
        <v>0</v>
      </c>
    </row>
    <row r="425" spans="1:18" ht="20.149999999999999" customHeight="1" x14ac:dyDescent="0.35">
      <c r="A425" s="247">
        <v>422</v>
      </c>
      <c r="B425" s="179" t="str">
        <f t="shared" si="18"/>
        <v xml:space="preserve"> </v>
      </c>
      <c r="C425" s="176" t="s">
        <v>85</v>
      </c>
      <c r="D425" s="57"/>
      <c r="E425" s="256"/>
      <c r="F425" s="61"/>
      <c r="G425" s="176"/>
      <c r="H425" s="150"/>
      <c r="Q425" s="245">
        <f t="shared" si="19"/>
        <v>0</v>
      </c>
      <c r="R425" s="245">
        <f t="shared" si="20"/>
        <v>0</v>
      </c>
    </row>
    <row r="426" spans="1:18" ht="20.149999999999999" customHeight="1" x14ac:dyDescent="0.35">
      <c r="A426" s="247">
        <v>423</v>
      </c>
      <c r="B426" s="179" t="str">
        <f t="shared" si="18"/>
        <v xml:space="preserve"> </v>
      </c>
      <c r="C426" s="176" t="s">
        <v>85</v>
      </c>
      <c r="D426" s="57"/>
      <c r="E426" s="256"/>
      <c r="F426" s="61"/>
      <c r="G426" s="176"/>
      <c r="H426" s="150"/>
      <c r="Q426" s="245">
        <f t="shared" si="19"/>
        <v>0</v>
      </c>
      <c r="R426" s="245">
        <f t="shared" si="20"/>
        <v>0</v>
      </c>
    </row>
    <row r="427" spans="1:18" ht="20.149999999999999" customHeight="1" x14ac:dyDescent="0.35">
      <c r="A427" s="247">
        <v>424</v>
      </c>
      <c r="B427" s="179" t="str">
        <f t="shared" si="18"/>
        <v xml:space="preserve"> </v>
      </c>
      <c r="C427" s="176" t="s">
        <v>85</v>
      </c>
      <c r="D427" s="57"/>
      <c r="E427" s="256"/>
      <c r="F427" s="61"/>
      <c r="G427" s="176"/>
      <c r="H427" s="150"/>
      <c r="Q427" s="245">
        <f t="shared" si="19"/>
        <v>0</v>
      </c>
      <c r="R427" s="245">
        <f t="shared" si="20"/>
        <v>0</v>
      </c>
    </row>
    <row r="428" spans="1:18" ht="20.149999999999999" customHeight="1" x14ac:dyDescent="0.35">
      <c r="A428" s="247">
        <v>425</v>
      </c>
      <c r="B428" s="179" t="str">
        <f t="shared" si="18"/>
        <v xml:space="preserve"> </v>
      </c>
      <c r="C428" s="176" t="s">
        <v>85</v>
      </c>
      <c r="D428" s="57"/>
      <c r="E428" s="256"/>
      <c r="F428" s="61"/>
      <c r="G428" s="176"/>
      <c r="H428" s="150"/>
      <c r="Q428" s="245">
        <f t="shared" si="19"/>
        <v>0</v>
      </c>
      <c r="R428" s="245">
        <f t="shared" si="20"/>
        <v>0</v>
      </c>
    </row>
    <row r="429" spans="1:18" ht="20.149999999999999" customHeight="1" x14ac:dyDescent="0.35">
      <c r="A429" s="247">
        <v>426</v>
      </c>
      <c r="B429" s="179" t="str">
        <f t="shared" si="18"/>
        <v xml:space="preserve"> </v>
      </c>
      <c r="C429" s="176" t="s">
        <v>85</v>
      </c>
      <c r="D429" s="57"/>
      <c r="E429" s="256"/>
      <c r="F429" s="61"/>
      <c r="G429" s="176"/>
      <c r="H429" s="150"/>
      <c r="Q429" s="245">
        <f t="shared" si="19"/>
        <v>0</v>
      </c>
      <c r="R429" s="245">
        <f t="shared" si="20"/>
        <v>0</v>
      </c>
    </row>
    <row r="430" spans="1:18" ht="20.149999999999999" customHeight="1" x14ac:dyDescent="0.35">
      <c r="A430" s="247">
        <v>427</v>
      </c>
      <c r="B430" s="179" t="str">
        <f t="shared" si="18"/>
        <v xml:space="preserve"> </v>
      </c>
      <c r="C430" s="176" t="s">
        <v>85</v>
      </c>
      <c r="D430" s="57"/>
      <c r="E430" s="256"/>
      <c r="F430" s="61"/>
      <c r="G430" s="176"/>
      <c r="H430" s="150"/>
      <c r="Q430" s="245">
        <f t="shared" si="19"/>
        <v>0</v>
      </c>
      <c r="R430" s="245">
        <f t="shared" si="20"/>
        <v>0</v>
      </c>
    </row>
    <row r="431" spans="1:18" ht="20.149999999999999" customHeight="1" x14ac:dyDescent="0.35">
      <c r="A431" s="247">
        <v>428</v>
      </c>
      <c r="B431" s="179" t="str">
        <f t="shared" si="18"/>
        <v xml:space="preserve"> </v>
      </c>
      <c r="C431" s="176" t="s">
        <v>85</v>
      </c>
      <c r="D431" s="57"/>
      <c r="E431" s="256"/>
      <c r="F431" s="61"/>
      <c r="G431" s="176"/>
      <c r="H431" s="150"/>
      <c r="Q431" s="245">
        <f t="shared" si="19"/>
        <v>0</v>
      </c>
      <c r="R431" s="245">
        <f t="shared" si="20"/>
        <v>0</v>
      </c>
    </row>
    <row r="432" spans="1:18" ht="20.149999999999999" customHeight="1" x14ac:dyDescent="0.35">
      <c r="A432" s="247">
        <v>429</v>
      </c>
      <c r="B432" s="179" t="str">
        <f t="shared" si="18"/>
        <v xml:space="preserve"> </v>
      </c>
      <c r="C432" s="176" t="s">
        <v>85</v>
      </c>
      <c r="D432" s="57"/>
      <c r="E432" s="256"/>
      <c r="F432" s="61"/>
      <c r="G432" s="176"/>
      <c r="H432" s="150"/>
      <c r="Q432" s="245">
        <f t="shared" si="19"/>
        <v>0</v>
      </c>
      <c r="R432" s="245">
        <f t="shared" si="20"/>
        <v>0</v>
      </c>
    </row>
    <row r="433" spans="1:18" ht="20.149999999999999" customHeight="1" x14ac:dyDescent="0.35">
      <c r="A433" s="247">
        <v>430</v>
      </c>
      <c r="B433" s="179" t="str">
        <f t="shared" si="18"/>
        <v xml:space="preserve"> </v>
      </c>
      <c r="C433" s="176" t="s">
        <v>85</v>
      </c>
      <c r="D433" s="57"/>
      <c r="E433" s="256"/>
      <c r="F433" s="61"/>
      <c r="G433" s="176"/>
      <c r="H433" s="150"/>
      <c r="Q433" s="245">
        <f t="shared" si="19"/>
        <v>0</v>
      </c>
      <c r="R433" s="245">
        <f t="shared" si="20"/>
        <v>0</v>
      </c>
    </row>
    <row r="434" spans="1:18" ht="20.149999999999999" customHeight="1" x14ac:dyDescent="0.35">
      <c r="A434" s="247">
        <v>431</v>
      </c>
      <c r="B434" s="179" t="str">
        <f t="shared" si="18"/>
        <v xml:space="preserve"> </v>
      </c>
      <c r="C434" s="176" t="s">
        <v>85</v>
      </c>
      <c r="D434" s="57"/>
      <c r="E434" s="256"/>
      <c r="F434" s="61"/>
      <c r="G434" s="176"/>
      <c r="H434" s="150"/>
      <c r="Q434" s="245">
        <f t="shared" si="19"/>
        <v>0</v>
      </c>
      <c r="R434" s="245">
        <f t="shared" si="20"/>
        <v>0</v>
      </c>
    </row>
    <row r="435" spans="1:18" ht="20.149999999999999" customHeight="1" x14ac:dyDescent="0.35">
      <c r="A435" s="247">
        <v>432</v>
      </c>
      <c r="B435" s="179" t="str">
        <f t="shared" si="18"/>
        <v xml:space="preserve"> </v>
      </c>
      <c r="C435" s="176" t="s">
        <v>85</v>
      </c>
      <c r="D435" s="57"/>
      <c r="E435" s="256"/>
      <c r="F435" s="61"/>
      <c r="G435" s="176"/>
      <c r="H435" s="150"/>
      <c r="Q435" s="245">
        <f t="shared" si="19"/>
        <v>0</v>
      </c>
      <c r="R435" s="245">
        <f t="shared" si="20"/>
        <v>0</v>
      </c>
    </row>
    <row r="436" spans="1:18" ht="20.149999999999999" customHeight="1" x14ac:dyDescent="0.35">
      <c r="A436" s="247">
        <v>433</v>
      </c>
      <c r="B436" s="179" t="str">
        <f t="shared" si="18"/>
        <v xml:space="preserve"> </v>
      </c>
      <c r="C436" s="176" t="s">
        <v>85</v>
      </c>
      <c r="D436" s="57"/>
      <c r="E436" s="256"/>
      <c r="F436" s="61"/>
      <c r="G436" s="176"/>
      <c r="H436" s="150"/>
      <c r="Q436" s="245">
        <f t="shared" si="19"/>
        <v>0</v>
      </c>
      <c r="R436" s="245">
        <f t="shared" si="20"/>
        <v>0</v>
      </c>
    </row>
    <row r="437" spans="1:18" ht="20.149999999999999" customHeight="1" x14ac:dyDescent="0.35">
      <c r="A437" s="247">
        <v>434</v>
      </c>
      <c r="B437" s="179" t="str">
        <f t="shared" si="18"/>
        <v xml:space="preserve"> </v>
      </c>
      <c r="C437" s="176" t="s">
        <v>85</v>
      </c>
      <c r="D437" s="57"/>
      <c r="E437" s="256"/>
      <c r="F437" s="61"/>
      <c r="G437" s="176"/>
      <c r="H437" s="150"/>
      <c r="Q437" s="245">
        <f t="shared" si="19"/>
        <v>0</v>
      </c>
      <c r="R437" s="245">
        <f t="shared" si="20"/>
        <v>0</v>
      </c>
    </row>
    <row r="438" spans="1:18" ht="20.149999999999999" customHeight="1" x14ac:dyDescent="0.35">
      <c r="A438" s="247">
        <v>435</v>
      </c>
      <c r="B438" s="179" t="str">
        <f t="shared" si="18"/>
        <v xml:space="preserve"> </v>
      </c>
      <c r="C438" s="176" t="s">
        <v>85</v>
      </c>
      <c r="D438" s="57"/>
      <c r="E438" s="256"/>
      <c r="F438" s="61"/>
      <c r="G438" s="176"/>
      <c r="H438" s="150"/>
      <c r="Q438" s="245">
        <f t="shared" si="19"/>
        <v>0</v>
      </c>
      <c r="R438" s="245">
        <f t="shared" si="20"/>
        <v>0</v>
      </c>
    </row>
    <row r="439" spans="1:18" ht="20.149999999999999" customHeight="1" x14ac:dyDescent="0.35">
      <c r="A439" s="247">
        <v>436</v>
      </c>
      <c r="B439" s="179" t="str">
        <f t="shared" si="18"/>
        <v xml:space="preserve"> </v>
      </c>
      <c r="C439" s="176" t="s">
        <v>85</v>
      </c>
      <c r="D439" s="57"/>
      <c r="E439" s="256"/>
      <c r="F439" s="61"/>
      <c r="G439" s="176"/>
      <c r="H439" s="150"/>
      <c r="Q439" s="245">
        <f t="shared" si="19"/>
        <v>0</v>
      </c>
      <c r="R439" s="245">
        <f t="shared" si="20"/>
        <v>0</v>
      </c>
    </row>
    <row r="440" spans="1:18" ht="20.149999999999999" customHeight="1" x14ac:dyDescent="0.35">
      <c r="A440" s="247">
        <v>437</v>
      </c>
      <c r="B440" s="179" t="str">
        <f t="shared" si="18"/>
        <v xml:space="preserve"> </v>
      </c>
      <c r="C440" s="176" t="s">
        <v>85</v>
      </c>
      <c r="D440" s="57"/>
      <c r="E440" s="256"/>
      <c r="F440" s="61"/>
      <c r="G440" s="176"/>
      <c r="H440" s="150"/>
      <c r="Q440" s="245">
        <f t="shared" si="19"/>
        <v>0</v>
      </c>
      <c r="R440" s="245">
        <f t="shared" si="20"/>
        <v>0</v>
      </c>
    </row>
    <row r="441" spans="1:18" ht="20.149999999999999" customHeight="1" x14ac:dyDescent="0.35">
      <c r="A441" s="247">
        <v>438</v>
      </c>
      <c r="B441" s="179" t="str">
        <f t="shared" si="18"/>
        <v xml:space="preserve"> </v>
      </c>
      <c r="C441" s="176" t="s">
        <v>85</v>
      </c>
      <c r="D441" s="57"/>
      <c r="E441" s="256"/>
      <c r="F441" s="61"/>
      <c r="G441" s="176"/>
      <c r="H441" s="150"/>
      <c r="Q441" s="245">
        <f t="shared" si="19"/>
        <v>0</v>
      </c>
      <c r="R441" s="245">
        <f t="shared" si="20"/>
        <v>0</v>
      </c>
    </row>
    <row r="442" spans="1:18" ht="20.149999999999999" customHeight="1" x14ac:dyDescent="0.35">
      <c r="A442" s="247">
        <v>439</v>
      </c>
      <c r="B442" s="179" t="str">
        <f t="shared" si="18"/>
        <v xml:space="preserve"> </v>
      </c>
      <c r="C442" s="176" t="s">
        <v>85</v>
      </c>
      <c r="D442" s="57"/>
      <c r="E442" s="256"/>
      <c r="F442" s="61"/>
      <c r="G442" s="176"/>
      <c r="H442" s="150"/>
      <c r="Q442" s="245">
        <f t="shared" si="19"/>
        <v>0</v>
      </c>
      <c r="R442" s="245">
        <f t="shared" si="20"/>
        <v>0</v>
      </c>
    </row>
    <row r="443" spans="1:18" ht="20.149999999999999" customHeight="1" x14ac:dyDescent="0.35">
      <c r="A443" s="247">
        <v>440</v>
      </c>
      <c r="B443" s="179" t="str">
        <f t="shared" si="18"/>
        <v xml:space="preserve"> </v>
      </c>
      <c r="C443" s="176" t="s">
        <v>85</v>
      </c>
      <c r="D443" s="57"/>
      <c r="E443" s="256"/>
      <c r="F443" s="61"/>
      <c r="G443" s="176"/>
      <c r="H443" s="150"/>
      <c r="Q443" s="245">
        <f t="shared" si="19"/>
        <v>0</v>
      </c>
      <c r="R443" s="245">
        <f t="shared" si="20"/>
        <v>0</v>
      </c>
    </row>
    <row r="444" spans="1:18" ht="20.149999999999999" customHeight="1" x14ac:dyDescent="0.35">
      <c r="A444" s="247">
        <v>441</v>
      </c>
      <c r="B444" s="179" t="str">
        <f t="shared" si="18"/>
        <v xml:space="preserve"> </v>
      </c>
      <c r="C444" s="176" t="s">
        <v>85</v>
      </c>
      <c r="D444" s="57"/>
      <c r="E444" s="256"/>
      <c r="F444" s="61"/>
      <c r="G444" s="176"/>
      <c r="H444" s="150"/>
      <c r="Q444" s="245">
        <f t="shared" si="19"/>
        <v>0</v>
      </c>
      <c r="R444" s="245">
        <f t="shared" si="20"/>
        <v>0</v>
      </c>
    </row>
    <row r="445" spans="1:18" ht="20.149999999999999" customHeight="1" x14ac:dyDescent="0.35">
      <c r="A445" s="247">
        <v>442</v>
      </c>
      <c r="B445" s="179" t="str">
        <f t="shared" si="18"/>
        <v xml:space="preserve"> </v>
      </c>
      <c r="C445" s="176" t="s">
        <v>85</v>
      </c>
      <c r="D445" s="57"/>
      <c r="E445" s="256"/>
      <c r="F445" s="61"/>
      <c r="G445" s="176"/>
      <c r="H445" s="150"/>
      <c r="Q445" s="245">
        <f t="shared" si="19"/>
        <v>0</v>
      </c>
      <c r="R445" s="245">
        <f t="shared" si="20"/>
        <v>0</v>
      </c>
    </row>
    <row r="446" spans="1:18" ht="20.149999999999999" customHeight="1" x14ac:dyDescent="0.35">
      <c r="A446" s="247">
        <v>443</v>
      </c>
      <c r="B446" s="179" t="str">
        <f t="shared" si="18"/>
        <v xml:space="preserve"> </v>
      </c>
      <c r="C446" s="176" t="s">
        <v>85</v>
      </c>
      <c r="D446" s="57"/>
      <c r="E446" s="256"/>
      <c r="F446" s="61"/>
      <c r="G446" s="176"/>
      <c r="H446" s="150"/>
      <c r="Q446" s="245">
        <f t="shared" si="19"/>
        <v>0</v>
      </c>
      <c r="R446" s="245">
        <f t="shared" si="20"/>
        <v>0</v>
      </c>
    </row>
    <row r="447" spans="1:18" ht="20.149999999999999" customHeight="1" x14ac:dyDescent="0.35">
      <c r="A447" s="247">
        <v>444</v>
      </c>
      <c r="B447" s="179" t="str">
        <f t="shared" si="18"/>
        <v xml:space="preserve"> </v>
      </c>
      <c r="C447" s="176" t="s">
        <v>85</v>
      </c>
      <c r="D447" s="57"/>
      <c r="E447" s="256"/>
      <c r="F447" s="61"/>
      <c r="G447" s="176"/>
      <c r="H447" s="150"/>
      <c r="Q447" s="245">
        <f t="shared" si="19"/>
        <v>0</v>
      </c>
      <c r="R447" s="245">
        <f t="shared" si="20"/>
        <v>0</v>
      </c>
    </row>
    <row r="448" spans="1:18" ht="20.149999999999999" customHeight="1" x14ac:dyDescent="0.35">
      <c r="A448" s="247">
        <v>445</v>
      </c>
      <c r="B448" s="179" t="str">
        <f t="shared" si="18"/>
        <v xml:space="preserve"> </v>
      </c>
      <c r="C448" s="176" t="s">
        <v>85</v>
      </c>
      <c r="D448" s="57"/>
      <c r="E448" s="256"/>
      <c r="F448" s="61"/>
      <c r="G448" s="176"/>
      <c r="H448" s="150"/>
      <c r="Q448" s="245">
        <f t="shared" si="19"/>
        <v>0</v>
      </c>
      <c r="R448" s="245">
        <f t="shared" si="20"/>
        <v>0</v>
      </c>
    </row>
    <row r="449" spans="1:18" ht="20.149999999999999" customHeight="1" x14ac:dyDescent="0.35">
      <c r="A449" s="247">
        <v>446</v>
      </c>
      <c r="B449" s="179" t="str">
        <f t="shared" si="18"/>
        <v xml:space="preserve"> </v>
      </c>
      <c r="C449" s="176" t="s">
        <v>85</v>
      </c>
      <c r="D449" s="57"/>
      <c r="E449" s="256"/>
      <c r="F449" s="61"/>
      <c r="G449" s="176"/>
      <c r="H449" s="150"/>
      <c r="Q449" s="245">
        <f t="shared" si="19"/>
        <v>0</v>
      </c>
      <c r="R449" s="245">
        <f t="shared" si="20"/>
        <v>0</v>
      </c>
    </row>
    <row r="450" spans="1:18" ht="20.149999999999999" customHeight="1" x14ac:dyDescent="0.35">
      <c r="A450" s="247">
        <v>447</v>
      </c>
      <c r="B450" s="179" t="str">
        <f t="shared" si="18"/>
        <v xml:space="preserve"> </v>
      </c>
      <c r="C450" s="176" t="s">
        <v>85</v>
      </c>
      <c r="D450" s="57"/>
      <c r="E450" s="256"/>
      <c r="F450" s="61"/>
      <c r="G450" s="176"/>
      <c r="H450" s="150"/>
      <c r="Q450" s="245">
        <f t="shared" si="19"/>
        <v>0</v>
      </c>
      <c r="R450" s="245">
        <f t="shared" si="20"/>
        <v>0</v>
      </c>
    </row>
    <row r="451" spans="1:18" ht="20.149999999999999" customHeight="1" x14ac:dyDescent="0.35">
      <c r="A451" s="247">
        <v>448</v>
      </c>
      <c r="B451" s="179" t="str">
        <f t="shared" si="18"/>
        <v xml:space="preserve"> </v>
      </c>
      <c r="C451" s="176" t="s">
        <v>85</v>
      </c>
      <c r="D451" s="57"/>
      <c r="E451" s="256"/>
      <c r="F451" s="61"/>
      <c r="G451" s="176"/>
      <c r="H451" s="150"/>
      <c r="Q451" s="245">
        <f t="shared" si="19"/>
        <v>0</v>
      </c>
      <c r="R451" s="245">
        <f t="shared" si="20"/>
        <v>0</v>
      </c>
    </row>
    <row r="452" spans="1:18" ht="20.149999999999999" customHeight="1" x14ac:dyDescent="0.35">
      <c r="A452" s="247">
        <v>449</v>
      </c>
      <c r="B452" s="179" t="str">
        <f t="shared" si="18"/>
        <v xml:space="preserve"> </v>
      </c>
      <c r="C452" s="176" t="s">
        <v>85</v>
      </c>
      <c r="D452" s="57"/>
      <c r="E452" s="256"/>
      <c r="F452" s="61"/>
      <c r="G452" s="176"/>
      <c r="H452" s="150"/>
      <c r="Q452" s="245">
        <f t="shared" si="19"/>
        <v>0</v>
      </c>
      <c r="R452" s="245">
        <f t="shared" si="20"/>
        <v>0</v>
      </c>
    </row>
    <row r="453" spans="1:18" ht="20.149999999999999" customHeight="1" x14ac:dyDescent="0.35">
      <c r="A453" s="247">
        <v>450</v>
      </c>
      <c r="B453" s="179" t="str">
        <f t="shared" ref="B453:B516" si="21">_xlfn.CONCAT(C453,D453,E453)</f>
        <v xml:space="preserve"> </v>
      </c>
      <c r="C453" s="176" t="s">
        <v>85</v>
      </c>
      <c r="D453" s="57"/>
      <c r="E453" s="256"/>
      <c r="F453" s="61"/>
      <c r="G453" s="176"/>
      <c r="H453" s="150"/>
      <c r="Q453" s="245">
        <f t="shared" ref="Q453:Q516" si="22">IF(D453&lt;1,0,IF(OR(C453="",C453=" "),0,1))</f>
        <v>0</v>
      </c>
      <c r="R453" s="245">
        <f t="shared" ref="R453:R516" si="23">IF(G453+H453&gt;0,IF(Q453=0,1,0),0)</f>
        <v>0</v>
      </c>
    </row>
    <row r="454" spans="1:18" ht="20.149999999999999" customHeight="1" x14ac:dyDescent="0.35">
      <c r="A454" s="247">
        <v>451</v>
      </c>
      <c r="B454" s="179" t="str">
        <f t="shared" si="21"/>
        <v xml:space="preserve"> </v>
      </c>
      <c r="C454" s="176" t="s">
        <v>85</v>
      </c>
      <c r="D454" s="57"/>
      <c r="E454" s="256"/>
      <c r="F454" s="61"/>
      <c r="G454" s="176"/>
      <c r="H454" s="150"/>
      <c r="Q454" s="245">
        <f t="shared" si="22"/>
        <v>0</v>
      </c>
      <c r="R454" s="245">
        <f t="shared" si="23"/>
        <v>0</v>
      </c>
    </row>
    <row r="455" spans="1:18" ht="20.149999999999999" customHeight="1" x14ac:dyDescent="0.35">
      <c r="A455" s="247">
        <v>452</v>
      </c>
      <c r="B455" s="179" t="str">
        <f t="shared" si="21"/>
        <v xml:space="preserve"> </v>
      </c>
      <c r="C455" s="176" t="s">
        <v>85</v>
      </c>
      <c r="D455" s="57"/>
      <c r="E455" s="256"/>
      <c r="F455" s="61"/>
      <c r="G455" s="176"/>
      <c r="H455" s="150"/>
      <c r="Q455" s="245">
        <f t="shared" si="22"/>
        <v>0</v>
      </c>
      <c r="R455" s="245">
        <f t="shared" si="23"/>
        <v>0</v>
      </c>
    </row>
    <row r="456" spans="1:18" ht="20.149999999999999" customHeight="1" x14ac:dyDescent="0.35">
      <c r="A456" s="247">
        <v>453</v>
      </c>
      <c r="B456" s="179" t="str">
        <f t="shared" si="21"/>
        <v xml:space="preserve"> </v>
      </c>
      <c r="C456" s="176" t="s">
        <v>85</v>
      </c>
      <c r="D456" s="57"/>
      <c r="E456" s="256"/>
      <c r="F456" s="61"/>
      <c r="G456" s="176"/>
      <c r="H456" s="150"/>
      <c r="Q456" s="245">
        <f t="shared" si="22"/>
        <v>0</v>
      </c>
      <c r="R456" s="245">
        <f t="shared" si="23"/>
        <v>0</v>
      </c>
    </row>
    <row r="457" spans="1:18" ht="20.149999999999999" customHeight="1" x14ac:dyDescent="0.35">
      <c r="A457" s="247">
        <v>454</v>
      </c>
      <c r="B457" s="179" t="str">
        <f t="shared" si="21"/>
        <v xml:space="preserve"> </v>
      </c>
      <c r="C457" s="176" t="s">
        <v>85</v>
      </c>
      <c r="D457" s="57"/>
      <c r="E457" s="256"/>
      <c r="F457" s="61"/>
      <c r="G457" s="176"/>
      <c r="H457" s="150"/>
      <c r="Q457" s="245">
        <f t="shared" si="22"/>
        <v>0</v>
      </c>
      <c r="R457" s="245">
        <f t="shared" si="23"/>
        <v>0</v>
      </c>
    </row>
    <row r="458" spans="1:18" ht="20.149999999999999" customHeight="1" x14ac:dyDescent="0.35">
      <c r="A458" s="247">
        <v>455</v>
      </c>
      <c r="B458" s="179" t="str">
        <f t="shared" si="21"/>
        <v xml:space="preserve"> </v>
      </c>
      <c r="C458" s="176" t="s">
        <v>85</v>
      </c>
      <c r="D458" s="57"/>
      <c r="E458" s="256"/>
      <c r="F458" s="61"/>
      <c r="G458" s="176"/>
      <c r="H458" s="150"/>
      <c r="Q458" s="245">
        <f t="shared" si="22"/>
        <v>0</v>
      </c>
      <c r="R458" s="245">
        <f t="shared" si="23"/>
        <v>0</v>
      </c>
    </row>
    <row r="459" spans="1:18" ht="20.149999999999999" customHeight="1" x14ac:dyDescent="0.35">
      <c r="A459" s="247">
        <v>456</v>
      </c>
      <c r="B459" s="179" t="str">
        <f t="shared" si="21"/>
        <v xml:space="preserve"> </v>
      </c>
      <c r="C459" s="176" t="s">
        <v>85</v>
      </c>
      <c r="D459" s="57"/>
      <c r="E459" s="256"/>
      <c r="F459" s="61"/>
      <c r="G459" s="176"/>
      <c r="H459" s="150"/>
      <c r="Q459" s="245">
        <f t="shared" si="22"/>
        <v>0</v>
      </c>
      <c r="R459" s="245">
        <f t="shared" si="23"/>
        <v>0</v>
      </c>
    </row>
    <row r="460" spans="1:18" ht="20.149999999999999" customHeight="1" x14ac:dyDescent="0.35">
      <c r="A460" s="247">
        <v>457</v>
      </c>
      <c r="B460" s="179" t="str">
        <f t="shared" si="21"/>
        <v xml:space="preserve"> </v>
      </c>
      <c r="C460" s="176" t="s">
        <v>85</v>
      </c>
      <c r="D460" s="57"/>
      <c r="E460" s="256"/>
      <c r="F460" s="61"/>
      <c r="G460" s="176"/>
      <c r="H460" s="150"/>
      <c r="Q460" s="245">
        <f t="shared" si="22"/>
        <v>0</v>
      </c>
      <c r="R460" s="245">
        <f t="shared" si="23"/>
        <v>0</v>
      </c>
    </row>
    <row r="461" spans="1:18" ht="20.149999999999999" customHeight="1" x14ac:dyDescent="0.35">
      <c r="A461" s="247">
        <v>458</v>
      </c>
      <c r="B461" s="179" t="str">
        <f t="shared" si="21"/>
        <v xml:space="preserve"> </v>
      </c>
      <c r="C461" s="176" t="s">
        <v>85</v>
      </c>
      <c r="D461" s="57"/>
      <c r="E461" s="256"/>
      <c r="F461" s="61"/>
      <c r="G461" s="176"/>
      <c r="H461" s="150"/>
      <c r="Q461" s="245">
        <f t="shared" si="22"/>
        <v>0</v>
      </c>
      <c r="R461" s="245">
        <f t="shared" si="23"/>
        <v>0</v>
      </c>
    </row>
    <row r="462" spans="1:18" ht="20.149999999999999" customHeight="1" x14ac:dyDescent="0.35">
      <c r="A462" s="247">
        <v>459</v>
      </c>
      <c r="B462" s="179" t="str">
        <f t="shared" si="21"/>
        <v xml:space="preserve"> </v>
      </c>
      <c r="C462" s="176" t="s">
        <v>85</v>
      </c>
      <c r="D462" s="57"/>
      <c r="E462" s="256"/>
      <c r="F462" s="61"/>
      <c r="G462" s="176"/>
      <c r="H462" s="150"/>
      <c r="Q462" s="245">
        <f t="shared" si="22"/>
        <v>0</v>
      </c>
      <c r="R462" s="245">
        <f t="shared" si="23"/>
        <v>0</v>
      </c>
    </row>
    <row r="463" spans="1:18" ht="20.149999999999999" customHeight="1" x14ac:dyDescent="0.35">
      <c r="A463" s="247">
        <v>460</v>
      </c>
      <c r="B463" s="179" t="str">
        <f t="shared" si="21"/>
        <v xml:space="preserve"> </v>
      </c>
      <c r="C463" s="176" t="s">
        <v>85</v>
      </c>
      <c r="D463" s="57"/>
      <c r="E463" s="256"/>
      <c r="F463" s="61"/>
      <c r="G463" s="176"/>
      <c r="H463" s="150"/>
      <c r="Q463" s="245">
        <f t="shared" si="22"/>
        <v>0</v>
      </c>
      <c r="R463" s="245">
        <f t="shared" si="23"/>
        <v>0</v>
      </c>
    </row>
    <row r="464" spans="1:18" ht="20.149999999999999" customHeight="1" x14ac:dyDescent="0.35">
      <c r="A464" s="247">
        <v>461</v>
      </c>
      <c r="B464" s="179" t="str">
        <f t="shared" si="21"/>
        <v xml:space="preserve"> </v>
      </c>
      <c r="C464" s="176" t="s">
        <v>85</v>
      </c>
      <c r="D464" s="57"/>
      <c r="E464" s="256"/>
      <c r="F464" s="61"/>
      <c r="G464" s="176"/>
      <c r="H464" s="150"/>
      <c r="Q464" s="245">
        <f t="shared" si="22"/>
        <v>0</v>
      </c>
      <c r="R464" s="245">
        <f t="shared" si="23"/>
        <v>0</v>
      </c>
    </row>
    <row r="465" spans="1:18" ht="20.149999999999999" customHeight="1" x14ac:dyDescent="0.35">
      <c r="A465" s="247">
        <v>462</v>
      </c>
      <c r="B465" s="179" t="str">
        <f t="shared" si="21"/>
        <v xml:space="preserve"> </v>
      </c>
      <c r="C465" s="176" t="s">
        <v>85</v>
      </c>
      <c r="D465" s="57"/>
      <c r="E465" s="256"/>
      <c r="F465" s="61"/>
      <c r="G465" s="176"/>
      <c r="H465" s="150"/>
      <c r="Q465" s="245">
        <f t="shared" si="22"/>
        <v>0</v>
      </c>
      <c r="R465" s="245">
        <f t="shared" si="23"/>
        <v>0</v>
      </c>
    </row>
    <row r="466" spans="1:18" ht="20.149999999999999" customHeight="1" x14ac:dyDescent="0.35">
      <c r="A466" s="247">
        <v>463</v>
      </c>
      <c r="B466" s="179" t="str">
        <f t="shared" si="21"/>
        <v xml:space="preserve"> </v>
      </c>
      <c r="C466" s="176" t="s">
        <v>85</v>
      </c>
      <c r="D466" s="57"/>
      <c r="E466" s="256"/>
      <c r="F466" s="61"/>
      <c r="G466" s="176"/>
      <c r="H466" s="150"/>
      <c r="Q466" s="245">
        <f t="shared" si="22"/>
        <v>0</v>
      </c>
      <c r="R466" s="245">
        <f t="shared" si="23"/>
        <v>0</v>
      </c>
    </row>
    <row r="467" spans="1:18" ht="20.149999999999999" customHeight="1" x14ac:dyDescent="0.35">
      <c r="A467" s="247">
        <v>464</v>
      </c>
      <c r="B467" s="179" t="str">
        <f t="shared" si="21"/>
        <v xml:space="preserve"> </v>
      </c>
      <c r="C467" s="176" t="s">
        <v>85</v>
      </c>
      <c r="D467" s="57"/>
      <c r="E467" s="256"/>
      <c r="F467" s="61"/>
      <c r="G467" s="176"/>
      <c r="H467" s="150"/>
      <c r="Q467" s="245">
        <f t="shared" si="22"/>
        <v>0</v>
      </c>
      <c r="R467" s="245">
        <f t="shared" si="23"/>
        <v>0</v>
      </c>
    </row>
    <row r="468" spans="1:18" ht="20.149999999999999" customHeight="1" x14ac:dyDescent="0.35">
      <c r="A468" s="247">
        <v>465</v>
      </c>
      <c r="B468" s="179" t="str">
        <f t="shared" si="21"/>
        <v xml:space="preserve"> </v>
      </c>
      <c r="C468" s="176" t="s">
        <v>85</v>
      </c>
      <c r="D468" s="57"/>
      <c r="E468" s="256"/>
      <c r="F468" s="61"/>
      <c r="G468" s="176"/>
      <c r="H468" s="150"/>
      <c r="Q468" s="245">
        <f t="shared" si="22"/>
        <v>0</v>
      </c>
      <c r="R468" s="245">
        <f t="shared" si="23"/>
        <v>0</v>
      </c>
    </row>
    <row r="469" spans="1:18" ht="20.149999999999999" customHeight="1" x14ac:dyDescent="0.35">
      <c r="A469" s="247">
        <v>466</v>
      </c>
      <c r="B469" s="179" t="str">
        <f t="shared" si="21"/>
        <v xml:space="preserve"> </v>
      </c>
      <c r="C469" s="176" t="s">
        <v>85</v>
      </c>
      <c r="D469" s="57"/>
      <c r="E469" s="256"/>
      <c r="F469" s="61"/>
      <c r="G469" s="176"/>
      <c r="H469" s="150"/>
      <c r="Q469" s="245">
        <f t="shared" si="22"/>
        <v>0</v>
      </c>
      <c r="R469" s="245">
        <f t="shared" si="23"/>
        <v>0</v>
      </c>
    </row>
    <row r="470" spans="1:18" ht="20.149999999999999" customHeight="1" x14ac:dyDescent="0.35">
      <c r="A470" s="247">
        <v>467</v>
      </c>
      <c r="B470" s="179" t="str">
        <f t="shared" si="21"/>
        <v xml:space="preserve"> </v>
      </c>
      <c r="C470" s="176" t="s">
        <v>85</v>
      </c>
      <c r="D470" s="57"/>
      <c r="E470" s="256"/>
      <c r="F470" s="61"/>
      <c r="G470" s="176"/>
      <c r="H470" s="150"/>
      <c r="Q470" s="245">
        <f t="shared" si="22"/>
        <v>0</v>
      </c>
      <c r="R470" s="245">
        <f t="shared" si="23"/>
        <v>0</v>
      </c>
    </row>
    <row r="471" spans="1:18" ht="20.149999999999999" customHeight="1" x14ac:dyDescent="0.35">
      <c r="A471" s="247">
        <v>468</v>
      </c>
      <c r="B471" s="179" t="str">
        <f t="shared" si="21"/>
        <v xml:space="preserve"> </v>
      </c>
      <c r="C471" s="176" t="s">
        <v>85</v>
      </c>
      <c r="D471" s="57"/>
      <c r="E471" s="256"/>
      <c r="F471" s="61"/>
      <c r="G471" s="176"/>
      <c r="H471" s="150"/>
      <c r="Q471" s="245">
        <f t="shared" si="22"/>
        <v>0</v>
      </c>
      <c r="R471" s="245">
        <f t="shared" si="23"/>
        <v>0</v>
      </c>
    </row>
    <row r="472" spans="1:18" ht="20.149999999999999" customHeight="1" x14ac:dyDescent="0.35">
      <c r="A472" s="247">
        <v>469</v>
      </c>
      <c r="B472" s="179" t="str">
        <f t="shared" si="21"/>
        <v xml:space="preserve"> </v>
      </c>
      <c r="C472" s="176" t="s">
        <v>85</v>
      </c>
      <c r="D472" s="57"/>
      <c r="E472" s="256"/>
      <c r="F472" s="61"/>
      <c r="G472" s="176"/>
      <c r="H472" s="150"/>
      <c r="Q472" s="245">
        <f t="shared" si="22"/>
        <v>0</v>
      </c>
      <c r="R472" s="245">
        <f t="shared" si="23"/>
        <v>0</v>
      </c>
    </row>
    <row r="473" spans="1:18" ht="20.149999999999999" customHeight="1" x14ac:dyDescent="0.35">
      <c r="A473" s="247">
        <v>470</v>
      </c>
      <c r="B473" s="179" t="str">
        <f t="shared" si="21"/>
        <v xml:space="preserve"> </v>
      </c>
      <c r="C473" s="176" t="s">
        <v>85</v>
      </c>
      <c r="D473" s="57"/>
      <c r="E473" s="256"/>
      <c r="F473" s="61"/>
      <c r="G473" s="176"/>
      <c r="H473" s="150"/>
      <c r="Q473" s="245">
        <f t="shared" si="22"/>
        <v>0</v>
      </c>
      <c r="R473" s="245">
        <f t="shared" si="23"/>
        <v>0</v>
      </c>
    </row>
    <row r="474" spans="1:18" ht="20.149999999999999" customHeight="1" x14ac:dyDescent="0.35">
      <c r="A474" s="247">
        <v>471</v>
      </c>
      <c r="B474" s="179" t="str">
        <f t="shared" si="21"/>
        <v xml:space="preserve"> </v>
      </c>
      <c r="C474" s="176" t="s">
        <v>85</v>
      </c>
      <c r="D474" s="57"/>
      <c r="E474" s="256"/>
      <c r="F474" s="61"/>
      <c r="G474" s="176"/>
      <c r="H474" s="150"/>
      <c r="Q474" s="245">
        <f t="shared" si="22"/>
        <v>0</v>
      </c>
      <c r="R474" s="245">
        <f t="shared" si="23"/>
        <v>0</v>
      </c>
    </row>
    <row r="475" spans="1:18" ht="20.149999999999999" customHeight="1" x14ac:dyDescent="0.35">
      <c r="A475" s="247">
        <v>472</v>
      </c>
      <c r="B475" s="179" t="str">
        <f t="shared" si="21"/>
        <v xml:space="preserve"> </v>
      </c>
      <c r="C475" s="176" t="s">
        <v>85</v>
      </c>
      <c r="D475" s="57"/>
      <c r="E475" s="256"/>
      <c r="F475" s="61"/>
      <c r="G475" s="176"/>
      <c r="H475" s="150"/>
      <c r="Q475" s="245">
        <f t="shared" si="22"/>
        <v>0</v>
      </c>
      <c r="R475" s="245">
        <f t="shared" si="23"/>
        <v>0</v>
      </c>
    </row>
    <row r="476" spans="1:18" ht="20.149999999999999" customHeight="1" x14ac:dyDescent="0.35">
      <c r="A476" s="247">
        <v>473</v>
      </c>
      <c r="B476" s="179" t="str">
        <f t="shared" si="21"/>
        <v xml:space="preserve"> </v>
      </c>
      <c r="C476" s="176" t="s">
        <v>85</v>
      </c>
      <c r="D476" s="57"/>
      <c r="E476" s="256"/>
      <c r="F476" s="61"/>
      <c r="G476" s="176"/>
      <c r="H476" s="150"/>
      <c r="Q476" s="245">
        <f t="shared" si="22"/>
        <v>0</v>
      </c>
      <c r="R476" s="245">
        <f t="shared" si="23"/>
        <v>0</v>
      </c>
    </row>
    <row r="477" spans="1:18" ht="20.149999999999999" customHeight="1" x14ac:dyDescent="0.35">
      <c r="A477" s="247">
        <v>474</v>
      </c>
      <c r="B477" s="179" t="str">
        <f t="shared" si="21"/>
        <v xml:space="preserve"> </v>
      </c>
      <c r="C477" s="176" t="s">
        <v>85</v>
      </c>
      <c r="D477" s="57"/>
      <c r="E477" s="256"/>
      <c r="F477" s="61"/>
      <c r="G477" s="176"/>
      <c r="H477" s="150"/>
      <c r="Q477" s="245">
        <f t="shared" si="22"/>
        <v>0</v>
      </c>
      <c r="R477" s="245">
        <f t="shared" si="23"/>
        <v>0</v>
      </c>
    </row>
    <row r="478" spans="1:18" ht="20.149999999999999" customHeight="1" x14ac:dyDescent="0.35">
      <c r="A478" s="247">
        <v>475</v>
      </c>
      <c r="B478" s="179" t="str">
        <f t="shared" si="21"/>
        <v xml:space="preserve"> </v>
      </c>
      <c r="C478" s="176" t="s">
        <v>85</v>
      </c>
      <c r="D478" s="57"/>
      <c r="E478" s="256"/>
      <c r="F478" s="61"/>
      <c r="G478" s="176"/>
      <c r="H478" s="150"/>
      <c r="Q478" s="245">
        <f t="shared" si="22"/>
        <v>0</v>
      </c>
      <c r="R478" s="245">
        <f t="shared" si="23"/>
        <v>0</v>
      </c>
    </row>
    <row r="479" spans="1:18" ht="20.149999999999999" customHeight="1" x14ac:dyDescent="0.35">
      <c r="A479" s="247">
        <v>476</v>
      </c>
      <c r="B479" s="179" t="str">
        <f t="shared" si="21"/>
        <v xml:space="preserve"> </v>
      </c>
      <c r="C479" s="176" t="s">
        <v>85</v>
      </c>
      <c r="D479" s="57"/>
      <c r="E479" s="256"/>
      <c r="F479" s="61"/>
      <c r="G479" s="176"/>
      <c r="H479" s="150"/>
      <c r="Q479" s="245">
        <f t="shared" si="22"/>
        <v>0</v>
      </c>
      <c r="R479" s="245">
        <f t="shared" si="23"/>
        <v>0</v>
      </c>
    </row>
    <row r="480" spans="1:18" ht="20.149999999999999" customHeight="1" x14ac:dyDescent="0.35">
      <c r="A480" s="247">
        <v>477</v>
      </c>
      <c r="B480" s="179" t="str">
        <f t="shared" si="21"/>
        <v xml:space="preserve"> </v>
      </c>
      <c r="C480" s="176" t="s">
        <v>85</v>
      </c>
      <c r="D480" s="57"/>
      <c r="E480" s="256"/>
      <c r="F480" s="61"/>
      <c r="G480" s="176"/>
      <c r="H480" s="150"/>
      <c r="Q480" s="245">
        <f t="shared" si="22"/>
        <v>0</v>
      </c>
      <c r="R480" s="245">
        <f t="shared" si="23"/>
        <v>0</v>
      </c>
    </row>
    <row r="481" spans="1:18" ht="20.149999999999999" customHeight="1" x14ac:dyDescent="0.35">
      <c r="A481" s="247">
        <v>478</v>
      </c>
      <c r="B481" s="179" t="str">
        <f t="shared" si="21"/>
        <v xml:space="preserve"> </v>
      </c>
      <c r="C481" s="176" t="s">
        <v>85</v>
      </c>
      <c r="D481" s="57"/>
      <c r="E481" s="256"/>
      <c r="F481" s="61"/>
      <c r="G481" s="176"/>
      <c r="H481" s="150"/>
      <c r="Q481" s="245">
        <f t="shared" si="22"/>
        <v>0</v>
      </c>
      <c r="R481" s="245">
        <f t="shared" si="23"/>
        <v>0</v>
      </c>
    </row>
    <row r="482" spans="1:18" ht="20.149999999999999" customHeight="1" x14ac:dyDescent="0.35">
      <c r="A482" s="247">
        <v>479</v>
      </c>
      <c r="B482" s="179" t="str">
        <f t="shared" si="21"/>
        <v xml:space="preserve"> </v>
      </c>
      <c r="C482" s="176" t="s">
        <v>85</v>
      </c>
      <c r="D482" s="57"/>
      <c r="E482" s="256"/>
      <c r="F482" s="61"/>
      <c r="G482" s="176"/>
      <c r="H482" s="150"/>
      <c r="Q482" s="245">
        <f t="shared" si="22"/>
        <v>0</v>
      </c>
      <c r="R482" s="245">
        <f t="shared" si="23"/>
        <v>0</v>
      </c>
    </row>
    <row r="483" spans="1:18" ht="20.149999999999999" customHeight="1" x14ac:dyDescent="0.35">
      <c r="A483" s="247">
        <v>480</v>
      </c>
      <c r="B483" s="179" t="str">
        <f t="shared" si="21"/>
        <v xml:space="preserve"> </v>
      </c>
      <c r="C483" s="176" t="s">
        <v>85</v>
      </c>
      <c r="D483" s="57"/>
      <c r="E483" s="256"/>
      <c r="F483" s="61"/>
      <c r="G483" s="176"/>
      <c r="H483" s="150"/>
      <c r="Q483" s="245">
        <f t="shared" si="22"/>
        <v>0</v>
      </c>
      <c r="R483" s="245">
        <f t="shared" si="23"/>
        <v>0</v>
      </c>
    </row>
    <row r="484" spans="1:18" ht="20.149999999999999" customHeight="1" x14ac:dyDescent="0.35">
      <c r="A484" s="247">
        <v>481</v>
      </c>
      <c r="B484" s="179" t="str">
        <f t="shared" si="21"/>
        <v xml:space="preserve"> </v>
      </c>
      <c r="C484" s="176" t="s">
        <v>85</v>
      </c>
      <c r="D484" s="57"/>
      <c r="E484" s="256"/>
      <c r="F484" s="61"/>
      <c r="G484" s="176"/>
      <c r="H484" s="150"/>
      <c r="Q484" s="245">
        <f t="shared" si="22"/>
        <v>0</v>
      </c>
      <c r="R484" s="245">
        <f t="shared" si="23"/>
        <v>0</v>
      </c>
    </row>
    <row r="485" spans="1:18" ht="20.149999999999999" customHeight="1" x14ac:dyDescent="0.35">
      <c r="A485" s="247">
        <v>482</v>
      </c>
      <c r="B485" s="179" t="str">
        <f t="shared" si="21"/>
        <v xml:space="preserve"> </v>
      </c>
      <c r="C485" s="176" t="s">
        <v>85</v>
      </c>
      <c r="D485" s="57"/>
      <c r="E485" s="256"/>
      <c r="F485" s="61"/>
      <c r="G485" s="176"/>
      <c r="H485" s="150"/>
      <c r="Q485" s="245">
        <f t="shared" si="22"/>
        <v>0</v>
      </c>
      <c r="R485" s="245">
        <f t="shared" si="23"/>
        <v>0</v>
      </c>
    </row>
    <row r="486" spans="1:18" ht="20.149999999999999" customHeight="1" x14ac:dyDescent="0.35">
      <c r="A486" s="247">
        <v>483</v>
      </c>
      <c r="B486" s="179" t="str">
        <f t="shared" si="21"/>
        <v xml:space="preserve"> </v>
      </c>
      <c r="C486" s="176" t="s">
        <v>85</v>
      </c>
      <c r="D486" s="57"/>
      <c r="E486" s="256"/>
      <c r="F486" s="61"/>
      <c r="G486" s="176"/>
      <c r="H486" s="150"/>
      <c r="Q486" s="245">
        <f t="shared" si="22"/>
        <v>0</v>
      </c>
      <c r="R486" s="245">
        <f t="shared" si="23"/>
        <v>0</v>
      </c>
    </row>
    <row r="487" spans="1:18" ht="20.149999999999999" customHeight="1" x14ac:dyDescent="0.35">
      <c r="A487" s="247">
        <v>484</v>
      </c>
      <c r="B487" s="179" t="str">
        <f t="shared" si="21"/>
        <v xml:space="preserve"> </v>
      </c>
      <c r="C487" s="176" t="s">
        <v>85</v>
      </c>
      <c r="D487" s="57"/>
      <c r="E487" s="256"/>
      <c r="F487" s="61"/>
      <c r="G487" s="176"/>
      <c r="H487" s="150"/>
      <c r="Q487" s="245">
        <f t="shared" si="22"/>
        <v>0</v>
      </c>
      <c r="R487" s="245">
        <f t="shared" si="23"/>
        <v>0</v>
      </c>
    </row>
    <row r="488" spans="1:18" ht="20.149999999999999" customHeight="1" x14ac:dyDescent="0.35">
      <c r="A488" s="247">
        <v>485</v>
      </c>
      <c r="B488" s="179" t="str">
        <f t="shared" si="21"/>
        <v xml:space="preserve"> </v>
      </c>
      <c r="C488" s="176" t="s">
        <v>85</v>
      </c>
      <c r="D488" s="57"/>
      <c r="E488" s="256"/>
      <c r="F488" s="61"/>
      <c r="G488" s="176"/>
      <c r="H488" s="150"/>
      <c r="Q488" s="245">
        <f t="shared" si="22"/>
        <v>0</v>
      </c>
      <c r="R488" s="245">
        <f t="shared" si="23"/>
        <v>0</v>
      </c>
    </row>
    <row r="489" spans="1:18" ht="20.149999999999999" customHeight="1" x14ac:dyDescent="0.35">
      <c r="A489" s="247">
        <v>486</v>
      </c>
      <c r="B489" s="179" t="str">
        <f t="shared" si="21"/>
        <v xml:space="preserve"> </v>
      </c>
      <c r="C489" s="176" t="s">
        <v>85</v>
      </c>
      <c r="D489" s="57"/>
      <c r="E489" s="256"/>
      <c r="F489" s="61"/>
      <c r="G489" s="176"/>
      <c r="H489" s="150"/>
      <c r="Q489" s="245">
        <f t="shared" si="22"/>
        <v>0</v>
      </c>
      <c r="R489" s="245">
        <f t="shared" si="23"/>
        <v>0</v>
      </c>
    </row>
    <row r="490" spans="1:18" ht="20.149999999999999" customHeight="1" x14ac:dyDescent="0.35">
      <c r="A490" s="247">
        <v>487</v>
      </c>
      <c r="B490" s="179" t="str">
        <f t="shared" si="21"/>
        <v xml:space="preserve"> </v>
      </c>
      <c r="C490" s="176" t="s">
        <v>85</v>
      </c>
      <c r="D490" s="57"/>
      <c r="E490" s="256"/>
      <c r="F490" s="61"/>
      <c r="G490" s="176"/>
      <c r="H490" s="150"/>
      <c r="Q490" s="245">
        <f t="shared" si="22"/>
        <v>0</v>
      </c>
      <c r="R490" s="245">
        <f t="shared" si="23"/>
        <v>0</v>
      </c>
    </row>
    <row r="491" spans="1:18" ht="20.149999999999999" customHeight="1" x14ac:dyDescent="0.35">
      <c r="A491" s="247">
        <v>488</v>
      </c>
      <c r="B491" s="179" t="str">
        <f t="shared" si="21"/>
        <v xml:space="preserve"> </v>
      </c>
      <c r="C491" s="176" t="s">
        <v>85</v>
      </c>
      <c r="D491" s="57"/>
      <c r="E491" s="256"/>
      <c r="F491" s="61"/>
      <c r="G491" s="176"/>
      <c r="H491" s="150"/>
      <c r="Q491" s="245">
        <f t="shared" si="22"/>
        <v>0</v>
      </c>
      <c r="R491" s="245">
        <f t="shared" si="23"/>
        <v>0</v>
      </c>
    </row>
    <row r="492" spans="1:18" ht="20.149999999999999" customHeight="1" x14ac:dyDescent="0.35">
      <c r="A492" s="247">
        <v>489</v>
      </c>
      <c r="B492" s="179" t="str">
        <f t="shared" si="21"/>
        <v xml:space="preserve"> </v>
      </c>
      <c r="C492" s="176" t="s">
        <v>85</v>
      </c>
      <c r="D492" s="57"/>
      <c r="E492" s="256"/>
      <c r="F492" s="61"/>
      <c r="G492" s="176"/>
      <c r="H492" s="150"/>
      <c r="Q492" s="245">
        <f t="shared" si="22"/>
        <v>0</v>
      </c>
      <c r="R492" s="245">
        <f t="shared" si="23"/>
        <v>0</v>
      </c>
    </row>
    <row r="493" spans="1:18" ht="20.149999999999999" customHeight="1" x14ac:dyDescent="0.35">
      <c r="A493" s="247">
        <v>490</v>
      </c>
      <c r="B493" s="179" t="str">
        <f t="shared" si="21"/>
        <v xml:space="preserve"> </v>
      </c>
      <c r="C493" s="176" t="s">
        <v>85</v>
      </c>
      <c r="D493" s="57"/>
      <c r="E493" s="256"/>
      <c r="F493" s="61"/>
      <c r="G493" s="176"/>
      <c r="H493" s="150"/>
      <c r="Q493" s="245">
        <f t="shared" si="22"/>
        <v>0</v>
      </c>
      <c r="R493" s="245">
        <f t="shared" si="23"/>
        <v>0</v>
      </c>
    </row>
    <row r="494" spans="1:18" ht="20.149999999999999" customHeight="1" x14ac:dyDescent="0.35">
      <c r="A494" s="247">
        <v>491</v>
      </c>
      <c r="B494" s="179" t="str">
        <f t="shared" si="21"/>
        <v xml:space="preserve"> </v>
      </c>
      <c r="C494" s="176" t="s">
        <v>85</v>
      </c>
      <c r="D494" s="57"/>
      <c r="E494" s="256"/>
      <c r="F494" s="61"/>
      <c r="G494" s="176"/>
      <c r="H494" s="150"/>
      <c r="Q494" s="245">
        <f t="shared" si="22"/>
        <v>0</v>
      </c>
      <c r="R494" s="245">
        <f t="shared" si="23"/>
        <v>0</v>
      </c>
    </row>
    <row r="495" spans="1:18" ht="20.149999999999999" customHeight="1" x14ac:dyDescent="0.35">
      <c r="A495" s="247">
        <v>492</v>
      </c>
      <c r="B495" s="179" t="str">
        <f t="shared" si="21"/>
        <v xml:space="preserve"> </v>
      </c>
      <c r="C495" s="176" t="s">
        <v>85</v>
      </c>
      <c r="D495" s="57"/>
      <c r="E495" s="256"/>
      <c r="F495" s="61"/>
      <c r="G495" s="176"/>
      <c r="H495" s="150"/>
      <c r="Q495" s="245">
        <f t="shared" si="22"/>
        <v>0</v>
      </c>
      <c r="R495" s="245">
        <f t="shared" si="23"/>
        <v>0</v>
      </c>
    </row>
    <row r="496" spans="1:18" ht="20.149999999999999" customHeight="1" x14ac:dyDescent="0.35">
      <c r="A496" s="247">
        <v>493</v>
      </c>
      <c r="B496" s="179" t="str">
        <f t="shared" si="21"/>
        <v xml:space="preserve"> </v>
      </c>
      <c r="C496" s="176" t="s">
        <v>85</v>
      </c>
      <c r="D496" s="57"/>
      <c r="E496" s="256"/>
      <c r="F496" s="61"/>
      <c r="G496" s="176"/>
      <c r="H496" s="150"/>
      <c r="Q496" s="245">
        <f t="shared" si="22"/>
        <v>0</v>
      </c>
      <c r="R496" s="245">
        <f t="shared" si="23"/>
        <v>0</v>
      </c>
    </row>
    <row r="497" spans="1:18" ht="20.149999999999999" customHeight="1" x14ac:dyDescent="0.35">
      <c r="A497" s="247">
        <v>494</v>
      </c>
      <c r="B497" s="179" t="str">
        <f t="shared" si="21"/>
        <v xml:space="preserve"> </v>
      </c>
      <c r="C497" s="176" t="s">
        <v>85</v>
      </c>
      <c r="D497" s="57"/>
      <c r="E497" s="256"/>
      <c r="F497" s="61"/>
      <c r="G497" s="176"/>
      <c r="H497" s="150"/>
      <c r="Q497" s="245">
        <f t="shared" si="22"/>
        <v>0</v>
      </c>
      <c r="R497" s="245">
        <f t="shared" si="23"/>
        <v>0</v>
      </c>
    </row>
    <row r="498" spans="1:18" ht="20.149999999999999" customHeight="1" x14ac:dyDescent="0.35">
      <c r="A498" s="247">
        <v>495</v>
      </c>
      <c r="B498" s="179" t="str">
        <f t="shared" si="21"/>
        <v xml:space="preserve"> </v>
      </c>
      <c r="C498" s="176" t="s">
        <v>85</v>
      </c>
      <c r="D498" s="57"/>
      <c r="E498" s="256"/>
      <c r="F498" s="61"/>
      <c r="G498" s="176"/>
      <c r="H498" s="150"/>
      <c r="Q498" s="245">
        <f t="shared" si="22"/>
        <v>0</v>
      </c>
      <c r="R498" s="245">
        <f t="shared" si="23"/>
        <v>0</v>
      </c>
    </row>
    <row r="499" spans="1:18" ht="20.149999999999999" customHeight="1" x14ac:dyDescent="0.35">
      <c r="A499" s="247">
        <v>496</v>
      </c>
      <c r="B499" s="179" t="str">
        <f t="shared" si="21"/>
        <v xml:space="preserve"> </v>
      </c>
      <c r="C499" s="176" t="s">
        <v>85</v>
      </c>
      <c r="D499" s="57"/>
      <c r="E499" s="256"/>
      <c r="F499" s="61"/>
      <c r="G499" s="176"/>
      <c r="H499" s="150"/>
      <c r="Q499" s="245">
        <f t="shared" si="22"/>
        <v>0</v>
      </c>
      <c r="R499" s="245">
        <f t="shared" si="23"/>
        <v>0</v>
      </c>
    </row>
    <row r="500" spans="1:18" ht="20.149999999999999" customHeight="1" x14ac:dyDescent="0.35">
      <c r="A500" s="247">
        <v>497</v>
      </c>
      <c r="B500" s="179" t="str">
        <f t="shared" si="21"/>
        <v xml:space="preserve"> </v>
      </c>
      <c r="C500" s="176" t="s">
        <v>85</v>
      </c>
      <c r="D500" s="57"/>
      <c r="E500" s="256"/>
      <c r="F500" s="61"/>
      <c r="G500" s="176"/>
      <c r="H500" s="150"/>
      <c r="Q500" s="245">
        <f t="shared" si="22"/>
        <v>0</v>
      </c>
      <c r="R500" s="245">
        <f t="shared" si="23"/>
        <v>0</v>
      </c>
    </row>
    <row r="501" spans="1:18" ht="20.149999999999999" customHeight="1" x14ac:dyDescent="0.35">
      <c r="A501" s="247">
        <v>498</v>
      </c>
      <c r="B501" s="179" t="str">
        <f t="shared" si="21"/>
        <v xml:space="preserve"> </v>
      </c>
      <c r="C501" s="176" t="s">
        <v>85</v>
      </c>
      <c r="D501" s="57"/>
      <c r="E501" s="256"/>
      <c r="F501" s="61"/>
      <c r="G501" s="176"/>
      <c r="H501" s="150"/>
      <c r="Q501" s="245">
        <f t="shared" si="22"/>
        <v>0</v>
      </c>
      <c r="R501" s="245">
        <f t="shared" si="23"/>
        <v>0</v>
      </c>
    </row>
    <row r="502" spans="1:18" ht="20.149999999999999" customHeight="1" x14ac:dyDescent="0.35">
      <c r="A502" s="247">
        <v>499</v>
      </c>
      <c r="B502" s="179" t="str">
        <f t="shared" si="21"/>
        <v xml:space="preserve"> </v>
      </c>
      <c r="C502" s="176" t="s">
        <v>85</v>
      </c>
      <c r="D502" s="57"/>
      <c r="E502" s="256"/>
      <c r="F502" s="61"/>
      <c r="G502" s="176"/>
      <c r="H502" s="150"/>
      <c r="Q502" s="245">
        <f t="shared" si="22"/>
        <v>0</v>
      </c>
      <c r="R502" s="245">
        <f t="shared" si="23"/>
        <v>0</v>
      </c>
    </row>
    <row r="503" spans="1:18" ht="20.149999999999999" customHeight="1" x14ac:dyDescent="0.35">
      <c r="A503" s="247">
        <v>500</v>
      </c>
      <c r="B503" s="179" t="str">
        <f t="shared" si="21"/>
        <v xml:space="preserve"> </v>
      </c>
      <c r="C503" s="176" t="s">
        <v>85</v>
      </c>
      <c r="D503" s="57"/>
      <c r="E503" s="256"/>
      <c r="F503" s="61"/>
      <c r="G503" s="176"/>
      <c r="H503" s="150"/>
      <c r="Q503" s="245">
        <f t="shared" si="22"/>
        <v>0</v>
      </c>
      <c r="R503" s="245">
        <f t="shared" si="23"/>
        <v>0</v>
      </c>
    </row>
    <row r="504" spans="1:18" ht="20.149999999999999" customHeight="1" x14ac:dyDescent="0.35">
      <c r="A504" s="247">
        <v>501</v>
      </c>
      <c r="B504" s="179" t="str">
        <f t="shared" si="21"/>
        <v xml:space="preserve"> </v>
      </c>
      <c r="C504" s="176" t="s">
        <v>85</v>
      </c>
      <c r="D504" s="57"/>
      <c r="E504" s="256"/>
      <c r="F504" s="61"/>
      <c r="G504" s="176"/>
      <c r="H504" s="150"/>
      <c r="Q504" s="245">
        <f t="shared" si="22"/>
        <v>0</v>
      </c>
      <c r="R504" s="245">
        <f t="shared" si="23"/>
        <v>0</v>
      </c>
    </row>
    <row r="505" spans="1:18" ht="20.149999999999999" customHeight="1" x14ac:dyDescent="0.35">
      <c r="A505" s="247">
        <v>502</v>
      </c>
      <c r="B505" s="179" t="str">
        <f t="shared" si="21"/>
        <v xml:space="preserve"> </v>
      </c>
      <c r="C505" s="176" t="s">
        <v>85</v>
      </c>
      <c r="D505" s="57"/>
      <c r="E505" s="256"/>
      <c r="F505" s="61"/>
      <c r="G505" s="176"/>
      <c r="H505" s="150"/>
      <c r="Q505" s="245">
        <f t="shared" si="22"/>
        <v>0</v>
      </c>
      <c r="R505" s="245">
        <f t="shared" si="23"/>
        <v>0</v>
      </c>
    </row>
    <row r="506" spans="1:18" ht="20.149999999999999" customHeight="1" x14ac:dyDescent="0.35">
      <c r="A506" s="247">
        <v>503</v>
      </c>
      <c r="B506" s="179" t="str">
        <f t="shared" si="21"/>
        <v xml:space="preserve"> </v>
      </c>
      <c r="C506" s="176" t="s">
        <v>85</v>
      </c>
      <c r="D506" s="57"/>
      <c r="E506" s="256"/>
      <c r="F506" s="61"/>
      <c r="G506" s="176"/>
      <c r="H506" s="150"/>
      <c r="Q506" s="245">
        <f t="shared" si="22"/>
        <v>0</v>
      </c>
      <c r="R506" s="245">
        <f t="shared" si="23"/>
        <v>0</v>
      </c>
    </row>
    <row r="507" spans="1:18" ht="20.149999999999999" customHeight="1" x14ac:dyDescent="0.35">
      <c r="A507" s="247">
        <v>504</v>
      </c>
      <c r="B507" s="179" t="str">
        <f t="shared" si="21"/>
        <v xml:space="preserve"> </v>
      </c>
      <c r="C507" s="176" t="s">
        <v>85</v>
      </c>
      <c r="D507" s="57"/>
      <c r="E507" s="256"/>
      <c r="F507" s="61"/>
      <c r="G507" s="176"/>
      <c r="H507" s="150"/>
      <c r="Q507" s="245">
        <f t="shared" si="22"/>
        <v>0</v>
      </c>
      <c r="R507" s="245">
        <f t="shared" si="23"/>
        <v>0</v>
      </c>
    </row>
    <row r="508" spans="1:18" ht="20.149999999999999" customHeight="1" x14ac:dyDescent="0.35">
      <c r="A508" s="247">
        <v>505</v>
      </c>
      <c r="B508" s="179" t="str">
        <f t="shared" si="21"/>
        <v xml:space="preserve"> </v>
      </c>
      <c r="C508" s="176" t="s">
        <v>85</v>
      </c>
      <c r="D508" s="57"/>
      <c r="E508" s="256"/>
      <c r="F508" s="61"/>
      <c r="G508" s="176"/>
      <c r="H508" s="150"/>
      <c r="Q508" s="245">
        <f t="shared" si="22"/>
        <v>0</v>
      </c>
      <c r="R508" s="245">
        <f t="shared" si="23"/>
        <v>0</v>
      </c>
    </row>
    <row r="509" spans="1:18" ht="20.149999999999999" customHeight="1" x14ac:dyDescent="0.35">
      <c r="A509" s="247">
        <v>506</v>
      </c>
      <c r="B509" s="179" t="str">
        <f t="shared" si="21"/>
        <v xml:space="preserve"> </v>
      </c>
      <c r="C509" s="176" t="s">
        <v>85</v>
      </c>
      <c r="D509" s="57"/>
      <c r="E509" s="256"/>
      <c r="F509" s="61"/>
      <c r="G509" s="176"/>
      <c r="H509" s="150"/>
      <c r="Q509" s="245">
        <f t="shared" si="22"/>
        <v>0</v>
      </c>
      <c r="R509" s="245">
        <f t="shared" si="23"/>
        <v>0</v>
      </c>
    </row>
    <row r="510" spans="1:18" ht="20.149999999999999" customHeight="1" x14ac:dyDescent="0.35">
      <c r="A510" s="247">
        <v>507</v>
      </c>
      <c r="B510" s="179" t="str">
        <f t="shared" si="21"/>
        <v xml:space="preserve"> </v>
      </c>
      <c r="C510" s="176" t="s">
        <v>85</v>
      </c>
      <c r="D510" s="57"/>
      <c r="E510" s="256"/>
      <c r="F510" s="61"/>
      <c r="G510" s="176"/>
      <c r="H510" s="150"/>
      <c r="Q510" s="245">
        <f t="shared" si="22"/>
        <v>0</v>
      </c>
      <c r="R510" s="245">
        <f t="shared" si="23"/>
        <v>0</v>
      </c>
    </row>
    <row r="511" spans="1:18" ht="20.149999999999999" customHeight="1" x14ac:dyDescent="0.35">
      <c r="A511" s="247">
        <v>508</v>
      </c>
      <c r="B511" s="179" t="str">
        <f t="shared" si="21"/>
        <v xml:space="preserve"> </v>
      </c>
      <c r="C511" s="176" t="s">
        <v>85</v>
      </c>
      <c r="D511" s="57"/>
      <c r="E511" s="256"/>
      <c r="F511" s="61"/>
      <c r="G511" s="176"/>
      <c r="H511" s="150"/>
      <c r="Q511" s="245">
        <f t="shared" si="22"/>
        <v>0</v>
      </c>
      <c r="R511" s="245">
        <f t="shared" si="23"/>
        <v>0</v>
      </c>
    </row>
    <row r="512" spans="1:18" ht="20.149999999999999" customHeight="1" x14ac:dyDescent="0.35">
      <c r="A512" s="247">
        <v>509</v>
      </c>
      <c r="B512" s="179" t="str">
        <f t="shared" si="21"/>
        <v xml:space="preserve"> </v>
      </c>
      <c r="C512" s="176" t="s">
        <v>85</v>
      </c>
      <c r="D512" s="57"/>
      <c r="E512" s="256"/>
      <c r="F512" s="61"/>
      <c r="G512" s="176"/>
      <c r="H512" s="150"/>
      <c r="Q512" s="245">
        <f t="shared" si="22"/>
        <v>0</v>
      </c>
      <c r="R512" s="245">
        <f t="shared" si="23"/>
        <v>0</v>
      </c>
    </row>
    <row r="513" spans="1:18" ht="20.149999999999999" customHeight="1" x14ac:dyDescent="0.35">
      <c r="A513" s="247">
        <v>510</v>
      </c>
      <c r="B513" s="179" t="str">
        <f t="shared" si="21"/>
        <v xml:space="preserve"> </v>
      </c>
      <c r="C513" s="176" t="s">
        <v>85</v>
      </c>
      <c r="D513" s="57"/>
      <c r="E513" s="256"/>
      <c r="F513" s="61"/>
      <c r="G513" s="176"/>
      <c r="H513" s="150"/>
      <c r="Q513" s="245">
        <f t="shared" si="22"/>
        <v>0</v>
      </c>
      <c r="R513" s="245">
        <f t="shared" si="23"/>
        <v>0</v>
      </c>
    </row>
    <row r="514" spans="1:18" ht="20.149999999999999" customHeight="1" x14ac:dyDescent="0.35">
      <c r="A514" s="247">
        <v>511</v>
      </c>
      <c r="B514" s="179" t="str">
        <f t="shared" si="21"/>
        <v xml:space="preserve"> </v>
      </c>
      <c r="C514" s="176" t="s">
        <v>85</v>
      </c>
      <c r="D514" s="57"/>
      <c r="E514" s="256"/>
      <c r="F514" s="61"/>
      <c r="G514" s="176"/>
      <c r="H514" s="150"/>
      <c r="Q514" s="245">
        <f t="shared" si="22"/>
        <v>0</v>
      </c>
      <c r="R514" s="245">
        <f t="shared" si="23"/>
        <v>0</v>
      </c>
    </row>
    <row r="515" spans="1:18" ht="20.149999999999999" customHeight="1" x14ac:dyDescent="0.35">
      <c r="A515" s="247">
        <v>512</v>
      </c>
      <c r="B515" s="179" t="str">
        <f t="shared" si="21"/>
        <v xml:space="preserve"> </v>
      </c>
      <c r="C515" s="176" t="s">
        <v>85</v>
      </c>
      <c r="D515" s="57"/>
      <c r="E515" s="256"/>
      <c r="F515" s="61"/>
      <c r="G515" s="176"/>
      <c r="H515" s="150"/>
      <c r="Q515" s="245">
        <f t="shared" si="22"/>
        <v>0</v>
      </c>
      <c r="R515" s="245">
        <f t="shared" si="23"/>
        <v>0</v>
      </c>
    </row>
    <row r="516" spans="1:18" ht="20.149999999999999" customHeight="1" x14ac:dyDescent="0.35">
      <c r="A516" s="247">
        <v>513</v>
      </c>
      <c r="B516" s="179" t="str">
        <f t="shared" si="21"/>
        <v xml:space="preserve"> </v>
      </c>
      <c r="C516" s="176" t="s">
        <v>85</v>
      </c>
      <c r="D516" s="57"/>
      <c r="E516" s="256"/>
      <c r="F516" s="61"/>
      <c r="G516" s="176"/>
      <c r="H516" s="150"/>
      <c r="Q516" s="245">
        <f t="shared" si="22"/>
        <v>0</v>
      </c>
      <c r="R516" s="245">
        <f t="shared" si="23"/>
        <v>0</v>
      </c>
    </row>
    <row r="517" spans="1:18" ht="20.149999999999999" customHeight="1" x14ac:dyDescent="0.35">
      <c r="A517" s="247">
        <v>514</v>
      </c>
      <c r="B517" s="179" t="str">
        <f t="shared" ref="B517:B580" si="24">_xlfn.CONCAT(C517,D517,E517)</f>
        <v xml:space="preserve"> </v>
      </c>
      <c r="C517" s="176" t="s">
        <v>85</v>
      </c>
      <c r="D517" s="57"/>
      <c r="E517" s="256"/>
      <c r="F517" s="61"/>
      <c r="G517" s="176"/>
      <c r="H517" s="150"/>
      <c r="Q517" s="245">
        <f t="shared" ref="Q517:Q580" si="25">IF(D517&lt;1,0,IF(OR(C517="",C517=" "),0,1))</f>
        <v>0</v>
      </c>
      <c r="R517" s="245">
        <f t="shared" ref="R517:R580" si="26">IF(G517+H517&gt;0,IF(Q517=0,1,0),0)</f>
        <v>0</v>
      </c>
    </row>
    <row r="518" spans="1:18" ht="20.149999999999999" customHeight="1" x14ac:dyDescent="0.35">
      <c r="A518" s="247">
        <v>515</v>
      </c>
      <c r="B518" s="179" t="str">
        <f t="shared" si="24"/>
        <v xml:space="preserve"> </v>
      </c>
      <c r="C518" s="176" t="s">
        <v>85</v>
      </c>
      <c r="D518" s="57"/>
      <c r="E518" s="256"/>
      <c r="F518" s="61"/>
      <c r="G518" s="176"/>
      <c r="H518" s="150"/>
      <c r="Q518" s="245">
        <f t="shared" si="25"/>
        <v>0</v>
      </c>
      <c r="R518" s="245">
        <f t="shared" si="26"/>
        <v>0</v>
      </c>
    </row>
    <row r="519" spans="1:18" ht="20.149999999999999" customHeight="1" x14ac:dyDescent="0.35">
      <c r="A519" s="247">
        <v>516</v>
      </c>
      <c r="B519" s="179" t="str">
        <f t="shared" si="24"/>
        <v xml:space="preserve"> </v>
      </c>
      <c r="C519" s="176" t="s">
        <v>85</v>
      </c>
      <c r="D519" s="57"/>
      <c r="E519" s="256"/>
      <c r="F519" s="61"/>
      <c r="G519" s="176"/>
      <c r="H519" s="150"/>
      <c r="Q519" s="245">
        <f t="shared" si="25"/>
        <v>0</v>
      </c>
      <c r="R519" s="245">
        <f t="shared" si="26"/>
        <v>0</v>
      </c>
    </row>
    <row r="520" spans="1:18" ht="20.149999999999999" customHeight="1" x14ac:dyDescent="0.35">
      <c r="A520" s="247">
        <v>517</v>
      </c>
      <c r="B520" s="179" t="str">
        <f t="shared" si="24"/>
        <v xml:space="preserve"> </v>
      </c>
      <c r="C520" s="176" t="s">
        <v>85</v>
      </c>
      <c r="D520" s="57"/>
      <c r="E520" s="256"/>
      <c r="F520" s="61"/>
      <c r="G520" s="176"/>
      <c r="H520" s="150"/>
      <c r="Q520" s="245">
        <f t="shared" si="25"/>
        <v>0</v>
      </c>
      <c r="R520" s="245">
        <f t="shared" si="26"/>
        <v>0</v>
      </c>
    </row>
    <row r="521" spans="1:18" ht="20.149999999999999" customHeight="1" x14ac:dyDescent="0.35">
      <c r="A521" s="247">
        <v>518</v>
      </c>
      <c r="B521" s="179" t="str">
        <f t="shared" si="24"/>
        <v xml:space="preserve"> </v>
      </c>
      <c r="C521" s="176" t="s">
        <v>85</v>
      </c>
      <c r="D521" s="57"/>
      <c r="E521" s="256"/>
      <c r="F521" s="61"/>
      <c r="G521" s="176"/>
      <c r="H521" s="150"/>
      <c r="Q521" s="245">
        <f t="shared" si="25"/>
        <v>0</v>
      </c>
      <c r="R521" s="245">
        <f t="shared" si="26"/>
        <v>0</v>
      </c>
    </row>
    <row r="522" spans="1:18" ht="20.149999999999999" customHeight="1" x14ac:dyDescent="0.35">
      <c r="A522" s="247">
        <v>519</v>
      </c>
      <c r="B522" s="179" t="str">
        <f t="shared" si="24"/>
        <v xml:space="preserve"> </v>
      </c>
      <c r="C522" s="176" t="s">
        <v>85</v>
      </c>
      <c r="D522" s="57"/>
      <c r="E522" s="256"/>
      <c r="F522" s="61"/>
      <c r="G522" s="176"/>
      <c r="H522" s="150"/>
      <c r="Q522" s="245">
        <f t="shared" si="25"/>
        <v>0</v>
      </c>
      <c r="R522" s="245">
        <f t="shared" si="26"/>
        <v>0</v>
      </c>
    </row>
    <row r="523" spans="1:18" ht="20.149999999999999" customHeight="1" x14ac:dyDescent="0.35">
      <c r="A523" s="247">
        <v>520</v>
      </c>
      <c r="B523" s="179" t="str">
        <f t="shared" si="24"/>
        <v xml:space="preserve"> </v>
      </c>
      <c r="C523" s="176" t="s">
        <v>85</v>
      </c>
      <c r="D523" s="57"/>
      <c r="E523" s="256"/>
      <c r="F523" s="61"/>
      <c r="G523" s="176"/>
      <c r="H523" s="150"/>
      <c r="Q523" s="245">
        <f t="shared" si="25"/>
        <v>0</v>
      </c>
      <c r="R523" s="245">
        <f t="shared" si="26"/>
        <v>0</v>
      </c>
    </row>
    <row r="524" spans="1:18" ht="20.149999999999999" customHeight="1" x14ac:dyDescent="0.35">
      <c r="A524" s="247">
        <v>521</v>
      </c>
      <c r="B524" s="179" t="str">
        <f t="shared" si="24"/>
        <v xml:space="preserve"> </v>
      </c>
      <c r="C524" s="176" t="s">
        <v>85</v>
      </c>
      <c r="D524" s="57"/>
      <c r="E524" s="256"/>
      <c r="F524" s="61"/>
      <c r="G524" s="176"/>
      <c r="H524" s="150"/>
      <c r="Q524" s="245">
        <f t="shared" si="25"/>
        <v>0</v>
      </c>
      <c r="R524" s="245">
        <f t="shared" si="26"/>
        <v>0</v>
      </c>
    </row>
    <row r="525" spans="1:18" ht="20.149999999999999" customHeight="1" x14ac:dyDescent="0.35">
      <c r="A525" s="247">
        <v>522</v>
      </c>
      <c r="B525" s="179" t="str">
        <f t="shared" si="24"/>
        <v xml:space="preserve"> </v>
      </c>
      <c r="C525" s="176" t="s">
        <v>85</v>
      </c>
      <c r="D525" s="57"/>
      <c r="E525" s="256"/>
      <c r="F525" s="61"/>
      <c r="G525" s="176"/>
      <c r="H525" s="150"/>
      <c r="Q525" s="245">
        <f t="shared" si="25"/>
        <v>0</v>
      </c>
      <c r="R525" s="245">
        <f t="shared" si="26"/>
        <v>0</v>
      </c>
    </row>
    <row r="526" spans="1:18" ht="20.149999999999999" customHeight="1" x14ac:dyDescent="0.35">
      <c r="A526" s="247">
        <v>523</v>
      </c>
      <c r="B526" s="179" t="str">
        <f t="shared" si="24"/>
        <v xml:space="preserve"> </v>
      </c>
      <c r="C526" s="176" t="s">
        <v>85</v>
      </c>
      <c r="D526" s="57"/>
      <c r="E526" s="256"/>
      <c r="F526" s="61"/>
      <c r="G526" s="176"/>
      <c r="H526" s="150"/>
      <c r="Q526" s="245">
        <f t="shared" si="25"/>
        <v>0</v>
      </c>
      <c r="R526" s="245">
        <f t="shared" si="26"/>
        <v>0</v>
      </c>
    </row>
    <row r="527" spans="1:18" ht="20.149999999999999" customHeight="1" x14ac:dyDescent="0.35">
      <c r="A527" s="247">
        <v>524</v>
      </c>
      <c r="B527" s="179" t="str">
        <f t="shared" si="24"/>
        <v xml:space="preserve"> </v>
      </c>
      <c r="C527" s="176" t="s">
        <v>85</v>
      </c>
      <c r="D527" s="57"/>
      <c r="E527" s="256"/>
      <c r="F527" s="61"/>
      <c r="G527" s="176"/>
      <c r="H527" s="150"/>
      <c r="Q527" s="245">
        <f t="shared" si="25"/>
        <v>0</v>
      </c>
      <c r="R527" s="245">
        <f t="shared" si="26"/>
        <v>0</v>
      </c>
    </row>
    <row r="528" spans="1:18" ht="20.149999999999999" customHeight="1" x14ac:dyDescent="0.35">
      <c r="A528" s="247">
        <v>525</v>
      </c>
      <c r="B528" s="179" t="str">
        <f t="shared" si="24"/>
        <v xml:space="preserve"> </v>
      </c>
      <c r="C528" s="176" t="s">
        <v>85</v>
      </c>
      <c r="D528" s="57"/>
      <c r="E528" s="256"/>
      <c r="F528" s="61"/>
      <c r="G528" s="176"/>
      <c r="H528" s="150"/>
      <c r="Q528" s="245">
        <f t="shared" si="25"/>
        <v>0</v>
      </c>
      <c r="R528" s="245">
        <f t="shared" si="26"/>
        <v>0</v>
      </c>
    </row>
    <row r="529" spans="1:18" ht="20.149999999999999" customHeight="1" x14ac:dyDescent="0.35">
      <c r="A529" s="247">
        <v>526</v>
      </c>
      <c r="B529" s="179" t="str">
        <f t="shared" si="24"/>
        <v xml:space="preserve"> </v>
      </c>
      <c r="C529" s="176" t="s">
        <v>85</v>
      </c>
      <c r="D529" s="57"/>
      <c r="E529" s="256"/>
      <c r="F529" s="61"/>
      <c r="G529" s="176"/>
      <c r="H529" s="150"/>
      <c r="Q529" s="245">
        <f t="shared" si="25"/>
        <v>0</v>
      </c>
      <c r="R529" s="245">
        <f t="shared" si="26"/>
        <v>0</v>
      </c>
    </row>
    <row r="530" spans="1:18" ht="20.149999999999999" customHeight="1" x14ac:dyDescent="0.35">
      <c r="A530" s="247">
        <v>527</v>
      </c>
      <c r="B530" s="179" t="str">
        <f t="shared" si="24"/>
        <v xml:space="preserve"> </v>
      </c>
      <c r="C530" s="176" t="s">
        <v>85</v>
      </c>
      <c r="D530" s="57"/>
      <c r="E530" s="256"/>
      <c r="F530" s="61"/>
      <c r="G530" s="176"/>
      <c r="H530" s="150"/>
      <c r="Q530" s="245">
        <f t="shared" si="25"/>
        <v>0</v>
      </c>
      <c r="R530" s="245">
        <f t="shared" si="26"/>
        <v>0</v>
      </c>
    </row>
    <row r="531" spans="1:18" ht="20.149999999999999" customHeight="1" x14ac:dyDescent="0.35">
      <c r="A531" s="247">
        <v>528</v>
      </c>
      <c r="B531" s="179" t="str">
        <f t="shared" si="24"/>
        <v xml:space="preserve"> </v>
      </c>
      <c r="C531" s="176" t="s">
        <v>85</v>
      </c>
      <c r="D531" s="57"/>
      <c r="E531" s="256"/>
      <c r="F531" s="61"/>
      <c r="G531" s="176"/>
      <c r="H531" s="150"/>
      <c r="Q531" s="245">
        <f t="shared" si="25"/>
        <v>0</v>
      </c>
      <c r="R531" s="245">
        <f t="shared" si="26"/>
        <v>0</v>
      </c>
    </row>
    <row r="532" spans="1:18" ht="20.149999999999999" customHeight="1" x14ac:dyDescent="0.35">
      <c r="A532" s="247">
        <v>529</v>
      </c>
      <c r="B532" s="179" t="str">
        <f t="shared" si="24"/>
        <v xml:space="preserve"> </v>
      </c>
      <c r="C532" s="176" t="s">
        <v>85</v>
      </c>
      <c r="D532" s="57"/>
      <c r="E532" s="256"/>
      <c r="F532" s="61"/>
      <c r="G532" s="176"/>
      <c r="H532" s="150"/>
      <c r="Q532" s="245">
        <f t="shared" si="25"/>
        <v>0</v>
      </c>
      <c r="R532" s="245">
        <f t="shared" si="26"/>
        <v>0</v>
      </c>
    </row>
    <row r="533" spans="1:18" ht="20.149999999999999" customHeight="1" x14ac:dyDescent="0.35">
      <c r="A533" s="247">
        <v>530</v>
      </c>
      <c r="B533" s="179" t="str">
        <f t="shared" si="24"/>
        <v xml:space="preserve"> </v>
      </c>
      <c r="C533" s="176" t="s">
        <v>85</v>
      </c>
      <c r="D533" s="57"/>
      <c r="E533" s="256"/>
      <c r="F533" s="61"/>
      <c r="G533" s="176"/>
      <c r="H533" s="150"/>
      <c r="Q533" s="245">
        <f t="shared" si="25"/>
        <v>0</v>
      </c>
      <c r="R533" s="245">
        <f t="shared" si="26"/>
        <v>0</v>
      </c>
    </row>
    <row r="534" spans="1:18" ht="20.149999999999999" customHeight="1" x14ac:dyDescent="0.35">
      <c r="A534" s="247">
        <v>531</v>
      </c>
      <c r="B534" s="179" t="str">
        <f t="shared" si="24"/>
        <v xml:space="preserve"> </v>
      </c>
      <c r="C534" s="176" t="s">
        <v>85</v>
      </c>
      <c r="D534" s="57"/>
      <c r="E534" s="256"/>
      <c r="F534" s="61"/>
      <c r="G534" s="176"/>
      <c r="H534" s="150"/>
      <c r="Q534" s="245">
        <f t="shared" si="25"/>
        <v>0</v>
      </c>
      <c r="R534" s="245">
        <f t="shared" si="26"/>
        <v>0</v>
      </c>
    </row>
    <row r="535" spans="1:18" ht="20.149999999999999" customHeight="1" x14ac:dyDescent="0.35">
      <c r="A535" s="247">
        <v>532</v>
      </c>
      <c r="B535" s="179" t="str">
        <f t="shared" si="24"/>
        <v xml:space="preserve"> </v>
      </c>
      <c r="C535" s="176" t="s">
        <v>85</v>
      </c>
      <c r="D535" s="57"/>
      <c r="E535" s="256"/>
      <c r="F535" s="61"/>
      <c r="G535" s="176"/>
      <c r="H535" s="150"/>
      <c r="Q535" s="245">
        <f t="shared" si="25"/>
        <v>0</v>
      </c>
      <c r="R535" s="245">
        <f t="shared" si="26"/>
        <v>0</v>
      </c>
    </row>
    <row r="536" spans="1:18" ht="20.149999999999999" customHeight="1" x14ac:dyDescent="0.35">
      <c r="A536" s="247">
        <v>533</v>
      </c>
      <c r="B536" s="179" t="str">
        <f t="shared" si="24"/>
        <v xml:space="preserve"> </v>
      </c>
      <c r="C536" s="176" t="s">
        <v>85</v>
      </c>
      <c r="D536" s="57"/>
      <c r="E536" s="256"/>
      <c r="F536" s="61"/>
      <c r="G536" s="176"/>
      <c r="H536" s="150"/>
      <c r="Q536" s="245">
        <f t="shared" si="25"/>
        <v>0</v>
      </c>
      <c r="R536" s="245">
        <f t="shared" si="26"/>
        <v>0</v>
      </c>
    </row>
    <row r="537" spans="1:18" ht="20.149999999999999" customHeight="1" x14ac:dyDescent="0.35">
      <c r="A537" s="247">
        <v>534</v>
      </c>
      <c r="B537" s="179" t="str">
        <f t="shared" si="24"/>
        <v xml:space="preserve"> </v>
      </c>
      <c r="C537" s="176" t="s">
        <v>85</v>
      </c>
      <c r="D537" s="57"/>
      <c r="E537" s="256"/>
      <c r="F537" s="61"/>
      <c r="G537" s="176"/>
      <c r="H537" s="150"/>
      <c r="Q537" s="245">
        <f t="shared" si="25"/>
        <v>0</v>
      </c>
      <c r="R537" s="245">
        <f t="shared" si="26"/>
        <v>0</v>
      </c>
    </row>
    <row r="538" spans="1:18" ht="20.149999999999999" customHeight="1" x14ac:dyDescent="0.35">
      <c r="A538" s="247">
        <v>535</v>
      </c>
      <c r="B538" s="179" t="str">
        <f t="shared" si="24"/>
        <v xml:space="preserve"> </v>
      </c>
      <c r="C538" s="176" t="s">
        <v>85</v>
      </c>
      <c r="D538" s="57"/>
      <c r="E538" s="256"/>
      <c r="F538" s="61"/>
      <c r="G538" s="176"/>
      <c r="H538" s="150"/>
      <c r="Q538" s="245">
        <f t="shared" si="25"/>
        <v>0</v>
      </c>
      <c r="R538" s="245">
        <f t="shared" si="26"/>
        <v>0</v>
      </c>
    </row>
    <row r="539" spans="1:18" ht="20.149999999999999" customHeight="1" x14ac:dyDescent="0.35">
      <c r="A539" s="247">
        <v>536</v>
      </c>
      <c r="B539" s="179" t="str">
        <f t="shared" si="24"/>
        <v xml:space="preserve"> </v>
      </c>
      <c r="C539" s="176" t="s">
        <v>85</v>
      </c>
      <c r="D539" s="57"/>
      <c r="E539" s="256"/>
      <c r="F539" s="61"/>
      <c r="G539" s="176"/>
      <c r="H539" s="150"/>
      <c r="Q539" s="245">
        <f t="shared" si="25"/>
        <v>0</v>
      </c>
      <c r="R539" s="245">
        <f t="shared" si="26"/>
        <v>0</v>
      </c>
    </row>
    <row r="540" spans="1:18" ht="20.149999999999999" customHeight="1" x14ac:dyDescent="0.35">
      <c r="A540" s="247">
        <v>537</v>
      </c>
      <c r="B540" s="179" t="str">
        <f t="shared" si="24"/>
        <v xml:space="preserve"> </v>
      </c>
      <c r="C540" s="176" t="s">
        <v>85</v>
      </c>
      <c r="D540" s="57"/>
      <c r="E540" s="256"/>
      <c r="F540" s="61"/>
      <c r="G540" s="176"/>
      <c r="H540" s="150"/>
      <c r="Q540" s="245">
        <f t="shared" si="25"/>
        <v>0</v>
      </c>
      <c r="R540" s="245">
        <f t="shared" si="26"/>
        <v>0</v>
      </c>
    </row>
    <row r="541" spans="1:18" ht="20.149999999999999" customHeight="1" x14ac:dyDescent="0.35">
      <c r="A541" s="247">
        <v>538</v>
      </c>
      <c r="B541" s="179" t="str">
        <f t="shared" si="24"/>
        <v xml:space="preserve"> </v>
      </c>
      <c r="C541" s="176" t="s">
        <v>85</v>
      </c>
      <c r="D541" s="57"/>
      <c r="E541" s="256"/>
      <c r="F541" s="61"/>
      <c r="G541" s="176"/>
      <c r="H541" s="150"/>
      <c r="Q541" s="245">
        <f t="shared" si="25"/>
        <v>0</v>
      </c>
      <c r="R541" s="245">
        <f t="shared" si="26"/>
        <v>0</v>
      </c>
    </row>
    <row r="542" spans="1:18" ht="20.149999999999999" customHeight="1" x14ac:dyDescent="0.35">
      <c r="A542" s="247">
        <v>539</v>
      </c>
      <c r="B542" s="179" t="str">
        <f t="shared" si="24"/>
        <v xml:space="preserve"> </v>
      </c>
      <c r="C542" s="176" t="s">
        <v>85</v>
      </c>
      <c r="D542" s="57"/>
      <c r="E542" s="256"/>
      <c r="F542" s="61"/>
      <c r="G542" s="176"/>
      <c r="H542" s="150"/>
      <c r="Q542" s="245">
        <f t="shared" si="25"/>
        <v>0</v>
      </c>
      <c r="R542" s="245">
        <f t="shared" si="26"/>
        <v>0</v>
      </c>
    </row>
    <row r="543" spans="1:18" ht="20.149999999999999" customHeight="1" x14ac:dyDescent="0.35">
      <c r="A543" s="247">
        <v>540</v>
      </c>
      <c r="B543" s="179" t="str">
        <f t="shared" si="24"/>
        <v xml:space="preserve"> </v>
      </c>
      <c r="C543" s="176" t="s">
        <v>85</v>
      </c>
      <c r="D543" s="57"/>
      <c r="E543" s="256"/>
      <c r="F543" s="61"/>
      <c r="G543" s="176"/>
      <c r="H543" s="150"/>
      <c r="Q543" s="245">
        <f t="shared" si="25"/>
        <v>0</v>
      </c>
      <c r="R543" s="245">
        <f t="shared" si="26"/>
        <v>0</v>
      </c>
    </row>
    <row r="544" spans="1:18" ht="20.149999999999999" customHeight="1" x14ac:dyDescent="0.35">
      <c r="A544" s="247">
        <v>541</v>
      </c>
      <c r="B544" s="179" t="str">
        <f t="shared" si="24"/>
        <v xml:space="preserve"> </v>
      </c>
      <c r="C544" s="176" t="s">
        <v>85</v>
      </c>
      <c r="D544" s="57"/>
      <c r="E544" s="256"/>
      <c r="F544" s="61"/>
      <c r="G544" s="176"/>
      <c r="H544" s="150"/>
      <c r="Q544" s="245">
        <f t="shared" si="25"/>
        <v>0</v>
      </c>
      <c r="R544" s="245">
        <f t="shared" si="26"/>
        <v>0</v>
      </c>
    </row>
    <row r="545" spans="1:18" ht="20.149999999999999" customHeight="1" x14ac:dyDescent="0.35">
      <c r="A545" s="247">
        <v>542</v>
      </c>
      <c r="B545" s="179" t="str">
        <f t="shared" si="24"/>
        <v xml:space="preserve"> </v>
      </c>
      <c r="C545" s="176" t="s">
        <v>85</v>
      </c>
      <c r="D545" s="57"/>
      <c r="E545" s="256"/>
      <c r="F545" s="61"/>
      <c r="G545" s="176"/>
      <c r="H545" s="150"/>
      <c r="Q545" s="245">
        <f t="shared" si="25"/>
        <v>0</v>
      </c>
      <c r="R545" s="245">
        <f t="shared" si="26"/>
        <v>0</v>
      </c>
    </row>
    <row r="546" spans="1:18" ht="20.149999999999999" customHeight="1" x14ac:dyDescent="0.35">
      <c r="A546" s="247">
        <v>543</v>
      </c>
      <c r="B546" s="179" t="str">
        <f t="shared" si="24"/>
        <v xml:space="preserve"> </v>
      </c>
      <c r="C546" s="176" t="s">
        <v>85</v>
      </c>
      <c r="D546" s="57"/>
      <c r="E546" s="256"/>
      <c r="F546" s="61"/>
      <c r="G546" s="176"/>
      <c r="H546" s="150"/>
      <c r="Q546" s="245">
        <f t="shared" si="25"/>
        <v>0</v>
      </c>
      <c r="R546" s="245">
        <f t="shared" si="26"/>
        <v>0</v>
      </c>
    </row>
    <row r="547" spans="1:18" ht="20.149999999999999" customHeight="1" x14ac:dyDescent="0.35">
      <c r="A547" s="247">
        <v>544</v>
      </c>
      <c r="B547" s="179" t="str">
        <f t="shared" si="24"/>
        <v xml:space="preserve"> </v>
      </c>
      <c r="C547" s="176" t="s">
        <v>85</v>
      </c>
      <c r="D547" s="57"/>
      <c r="E547" s="256"/>
      <c r="F547" s="61"/>
      <c r="G547" s="176"/>
      <c r="H547" s="150"/>
      <c r="Q547" s="245">
        <f t="shared" si="25"/>
        <v>0</v>
      </c>
      <c r="R547" s="245">
        <f t="shared" si="26"/>
        <v>0</v>
      </c>
    </row>
    <row r="548" spans="1:18" ht="20.149999999999999" customHeight="1" x14ac:dyDescent="0.35">
      <c r="A548" s="247">
        <v>545</v>
      </c>
      <c r="B548" s="179" t="str">
        <f t="shared" si="24"/>
        <v xml:space="preserve"> </v>
      </c>
      <c r="C548" s="176" t="s">
        <v>85</v>
      </c>
      <c r="D548" s="57"/>
      <c r="E548" s="256"/>
      <c r="F548" s="61"/>
      <c r="G548" s="176"/>
      <c r="H548" s="150"/>
      <c r="Q548" s="245">
        <f t="shared" si="25"/>
        <v>0</v>
      </c>
      <c r="R548" s="245">
        <f t="shared" si="26"/>
        <v>0</v>
      </c>
    </row>
    <row r="549" spans="1:18" ht="20.149999999999999" customHeight="1" x14ac:dyDescent="0.35">
      <c r="A549" s="247">
        <v>546</v>
      </c>
      <c r="B549" s="179" t="str">
        <f t="shared" si="24"/>
        <v xml:space="preserve"> </v>
      </c>
      <c r="C549" s="176" t="s">
        <v>85</v>
      </c>
      <c r="D549" s="57"/>
      <c r="E549" s="256"/>
      <c r="F549" s="61"/>
      <c r="G549" s="176"/>
      <c r="H549" s="150"/>
      <c r="Q549" s="245">
        <f t="shared" si="25"/>
        <v>0</v>
      </c>
      <c r="R549" s="245">
        <f t="shared" si="26"/>
        <v>0</v>
      </c>
    </row>
    <row r="550" spans="1:18" ht="20.149999999999999" customHeight="1" x14ac:dyDescent="0.35">
      <c r="A550" s="247">
        <v>547</v>
      </c>
      <c r="B550" s="179" t="str">
        <f t="shared" si="24"/>
        <v xml:space="preserve"> </v>
      </c>
      <c r="C550" s="176" t="s">
        <v>85</v>
      </c>
      <c r="D550" s="57"/>
      <c r="E550" s="256"/>
      <c r="F550" s="61"/>
      <c r="G550" s="176"/>
      <c r="H550" s="150"/>
      <c r="Q550" s="245">
        <f t="shared" si="25"/>
        <v>0</v>
      </c>
      <c r="R550" s="245">
        <f t="shared" si="26"/>
        <v>0</v>
      </c>
    </row>
    <row r="551" spans="1:18" ht="20.149999999999999" customHeight="1" x14ac:dyDescent="0.35">
      <c r="A551" s="247">
        <v>548</v>
      </c>
      <c r="B551" s="179" t="str">
        <f t="shared" si="24"/>
        <v xml:space="preserve"> </v>
      </c>
      <c r="C551" s="176" t="s">
        <v>85</v>
      </c>
      <c r="D551" s="57"/>
      <c r="E551" s="256"/>
      <c r="F551" s="61"/>
      <c r="G551" s="176"/>
      <c r="H551" s="150"/>
      <c r="Q551" s="245">
        <f t="shared" si="25"/>
        <v>0</v>
      </c>
      <c r="R551" s="245">
        <f t="shared" si="26"/>
        <v>0</v>
      </c>
    </row>
    <row r="552" spans="1:18" ht="20.149999999999999" customHeight="1" x14ac:dyDescent="0.35">
      <c r="A552" s="247">
        <v>549</v>
      </c>
      <c r="B552" s="179" t="str">
        <f t="shared" si="24"/>
        <v xml:space="preserve"> </v>
      </c>
      <c r="C552" s="176" t="s">
        <v>85</v>
      </c>
      <c r="D552" s="57"/>
      <c r="E552" s="256"/>
      <c r="F552" s="61"/>
      <c r="G552" s="176"/>
      <c r="H552" s="150"/>
      <c r="Q552" s="245">
        <f t="shared" si="25"/>
        <v>0</v>
      </c>
      <c r="R552" s="245">
        <f t="shared" si="26"/>
        <v>0</v>
      </c>
    </row>
    <row r="553" spans="1:18" ht="20.149999999999999" customHeight="1" x14ac:dyDescent="0.35">
      <c r="A553" s="247">
        <v>550</v>
      </c>
      <c r="B553" s="179" t="str">
        <f t="shared" si="24"/>
        <v xml:space="preserve"> </v>
      </c>
      <c r="C553" s="176" t="s">
        <v>85</v>
      </c>
      <c r="D553" s="57"/>
      <c r="E553" s="256"/>
      <c r="F553" s="61"/>
      <c r="G553" s="176"/>
      <c r="H553" s="150"/>
      <c r="Q553" s="245">
        <f t="shared" si="25"/>
        <v>0</v>
      </c>
      <c r="R553" s="245">
        <f t="shared" si="26"/>
        <v>0</v>
      </c>
    </row>
    <row r="554" spans="1:18" ht="20.149999999999999" customHeight="1" x14ac:dyDescent="0.35">
      <c r="A554" s="247">
        <v>551</v>
      </c>
      <c r="B554" s="179" t="str">
        <f t="shared" si="24"/>
        <v xml:space="preserve"> </v>
      </c>
      <c r="C554" s="176" t="s">
        <v>85</v>
      </c>
      <c r="D554" s="57"/>
      <c r="E554" s="256"/>
      <c r="F554" s="61"/>
      <c r="G554" s="176"/>
      <c r="H554" s="150"/>
      <c r="Q554" s="245">
        <f t="shared" si="25"/>
        <v>0</v>
      </c>
      <c r="R554" s="245">
        <f t="shared" si="26"/>
        <v>0</v>
      </c>
    </row>
    <row r="555" spans="1:18" ht="20.149999999999999" customHeight="1" x14ac:dyDescent="0.35">
      <c r="A555" s="247">
        <v>552</v>
      </c>
      <c r="B555" s="179" t="str">
        <f t="shared" si="24"/>
        <v xml:space="preserve"> </v>
      </c>
      <c r="C555" s="176" t="s">
        <v>85</v>
      </c>
      <c r="D555" s="57"/>
      <c r="E555" s="256"/>
      <c r="F555" s="61"/>
      <c r="G555" s="176"/>
      <c r="H555" s="150"/>
      <c r="Q555" s="245">
        <f t="shared" si="25"/>
        <v>0</v>
      </c>
      <c r="R555" s="245">
        <f t="shared" si="26"/>
        <v>0</v>
      </c>
    </row>
    <row r="556" spans="1:18" ht="20.149999999999999" customHeight="1" x14ac:dyDescent="0.35">
      <c r="A556" s="247">
        <v>553</v>
      </c>
      <c r="B556" s="179" t="str">
        <f t="shared" si="24"/>
        <v xml:space="preserve"> </v>
      </c>
      <c r="C556" s="176" t="s">
        <v>85</v>
      </c>
      <c r="D556" s="57"/>
      <c r="E556" s="256"/>
      <c r="F556" s="61"/>
      <c r="G556" s="176"/>
      <c r="H556" s="150"/>
      <c r="Q556" s="245">
        <f t="shared" si="25"/>
        <v>0</v>
      </c>
      <c r="R556" s="245">
        <f t="shared" si="26"/>
        <v>0</v>
      </c>
    </row>
    <row r="557" spans="1:18" ht="20.149999999999999" customHeight="1" x14ac:dyDescent="0.35">
      <c r="A557" s="247">
        <v>554</v>
      </c>
      <c r="B557" s="179" t="str">
        <f t="shared" si="24"/>
        <v xml:space="preserve"> </v>
      </c>
      <c r="C557" s="176" t="s">
        <v>85</v>
      </c>
      <c r="D557" s="57"/>
      <c r="E557" s="256"/>
      <c r="F557" s="61"/>
      <c r="G557" s="176"/>
      <c r="H557" s="150"/>
      <c r="Q557" s="245">
        <f t="shared" si="25"/>
        <v>0</v>
      </c>
      <c r="R557" s="245">
        <f t="shared" si="26"/>
        <v>0</v>
      </c>
    </row>
    <row r="558" spans="1:18" ht="20.149999999999999" customHeight="1" x14ac:dyDescent="0.35">
      <c r="A558" s="247">
        <v>555</v>
      </c>
      <c r="B558" s="179" t="str">
        <f t="shared" si="24"/>
        <v xml:space="preserve"> </v>
      </c>
      <c r="C558" s="176" t="s">
        <v>85</v>
      </c>
      <c r="D558" s="57"/>
      <c r="E558" s="256"/>
      <c r="F558" s="61"/>
      <c r="G558" s="176"/>
      <c r="H558" s="150"/>
      <c r="Q558" s="245">
        <f t="shared" si="25"/>
        <v>0</v>
      </c>
      <c r="R558" s="245">
        <f t="shared" si="26"/>
        <v>0</v>
      </c>
    </row>
    <row r="559" spans="1:18" ht="20.149999999999999" customHeight="1" x14ac:dyDescent="0.35">
      <c r="A559" s="247">
        <v>556</v>
      </c>
      <c r="B559" s="179" t="str">
        <f t="shared" si="24"/>
        <v xml:space="preserve"> </v>
      </c>
      <c r="C559" s="176" t="s">
        <v>85</v>
      </c>
      <c r="D559" s="57"/>
      <c r="E559" s="256"/>
      <c r="F559" s="61"/>
      <c r="G559" s="176"/>
      <c r="H559" s="150"/>
      <c r="Q559" s="245">
        <f t="shared" si="25"/>
        <v>0</v>
      </c>
      <c r="R559" s="245">
        <f t="shared" si="26"/>
        <v>0</v>
      </c>
    </row>
    <row r="560" spans="1:18" ht="20.149999999999999" customHeight="1" x14ac:dyDescent="0.35">
      <c r="A560" s="247">
        <v>557</v>
      </c>
      <c r="B560" s="179" t="str">
        <f t="shared" si="24"/>
        <v xml:space="preserve"> </v>
      </c>
      <c r="C560" s="176" t="s">
        <v>85</v>
      </c>
      <c r="D560" s="57"/>
      <c r="E560" s="256"/>
      <c r="F560" s="61"/>
      <c r="G560" s="176"/>
      <c r="H560" s="150"/>
      <c r="Q560" s="245">
        <f t="shared" si="25"/>
        <v>0</v>
      </c>
      <c r="R560" s="245">
        <f t="shared" si="26"/>
        <v>0</v>
      </c>
    </row>
    <row r="561" spans="1:18" ht="20.149999999999999" customHeight="1" x14ac:dyDescent="0.35">
      <c r="A561" s="247">
        <v>558</v>
      </c>
      <c r="B561" s="179" t="str">
        <f t="shared" si="24"/>
        <v xml:space="preserve"> </v>
      </c>
      <c r="C561" s="176" t="s">
        <v>85</v>
      </c>
      <c r="D561" s="57"/>
      <c r="E561" s="256"/>
      <c r="F561" s="61"/>
      <c r="G561" s="176"/>
      <c r="H561" s="150"/>
      <c r="Q561" s="245">
        <f t="shared" si="25"/>
        <v>0</v>
      </c>
      <c r="R561" s="245">
        <f t="shared" si="26"/>
        <v>0</v>
      </c>
    </row>
    <row r="562" spans="1:18" ht="20.149999999999999" customHeight="1" x14ac:dyDescent="0.35">
      <c r="A562" s="247">
        <v>559</v>
      </c>
      <c r="B562" s="179" t="str">
        <f t="shared" si="24"/>
        <v xml:space="preserve"> </v>
      </c>
      <c r="C562" s="176" t="s">
        <v>85</v>
      </c>
      <c r="D562" s="57"/>
      <c r="E562" s="256"/>
      <c r="F562" s="61"/>
      <c r="G562" s="176"/>
      <c r="H562" s="150"/>
      <c r="Q562" s="245">
        <f t="shared" si="25"/>
        <v>0</v>
      </c>
      <c r="R562" s="245">
        <f t="shared" si="26"/>
        <v>0</v>
      </c>
    </row>
    <row r="563" spans="1:18" ht="20.149999999999999" customHeight="1" x14ac:dyDescent="0.35">
      <c r="A563" s="247">
        <v>560</v>
      </c>
      <c r="B563" s="179" t="str">
        <f t="shared" si="24"/>
        <v xml:space="preserve"> </v>
      </c>
      <c r="C563" s="176" t="s">
        <v>85</v>
      </c>
      <c r="D563" s="57"/>
      <c r="E563" s="256"/>
      <c r="F563" s="61"/>
      <c r="G563" s="176"/>
      <c r="H563" s="150"/>
      <c r="Q563" s="245">
        <f t="shared" si="25"/>
        <v>0</v>
      </c>
      <c r="R563" s="245">
        <f t="shared" si="26"/>
        <v>0</v>
      </c>
    </row>
    <row r="564" spans="1:18" ht="20.149999999999999" customHeight="1" x14ac:dyDescent="0.35">
      <c r="A564" s="247">
        <v>561</v>
      </c>
      <c r="B564" s="179" t="str">
        <f t="shared" si="24"/>
        <v xml:space="preserve"> </v>
      </c>
      <c r="C564" s="176" t="s">
        <v>85</v>
      </c>
      <c r="D564" s="57"/>
      <c r="E564" s="256"/>
      <c r="F564" s="61"/>
      <c r="G564" s="176"/>
      <c r="H564" s="150"/>
      <c r="Q564" s="245">
        <f t="shared" si="25"/>
        <v>0</v>
      </c>
      <c r="R564" s="245">
        <f t="shared" si="26"/>
        <v>0</v>
      </c>
    </row>
    <row r="565" spans="1:18" ht="20.149999999999999" customHeight="1" x14ac:dyDescent="0.35">
      <c r="A565" s="247">
        <v>562</v>
      </c>
      <c r="B565" s="179" t="str">
        <f t="shared" si="24"/>
        <v xml:space="preserve"> </v>
      </c>
      <c r="C565" s="176" t="s">
        <v>85</v>
      </c>
      <c r="D565" s="57"/>
      <c r="E565" s="256"/>
      <c r="F565" s="61"/>
      <c r="G565" s="176"/>
      <c r="H565" s="150"/>
      <c r="Q565" s="245">
        <f t="shared" si="25"/>
        <v>0</v>
      </c>
      <c r="R565" s="245">
        <f t="shared" si="26"/>
        <v>0</v>
      </c>
    </row>
    <row r="566" spans="1:18" ht="20.149999999999999" customHeight="1" x14ac:dyDescent="0.35">
      <c r="A566" s="247">
        <v>563</v>
      </c>
      <c r="B566" s="179" t="str">
        <f t="shared" si="24"/>
        <v xml:space="preserve"> </v>
      </c>
      <c r="C566" s="176" t="s">
        <v>85</v>
      </c>
      <c r="D566" s="57"/>
      <c r="E566" s="256"/>
      <c r="F566" s="61"/>
      <c r="G566" s="176"/>
      <c r="H566" s="150"/>
      <c r="Q566" s="245">
        <f t="shared" si="25"/>
        <v>0</v>
      </c>
      <c r="R566" s="245">
        <f t="shared" si="26"/>
        <v>0</v>
      </c>
    </row>
    <row r="567" spans="1:18" ht="20.149999999999999" customHeight="1" x14ac:dyDescent="0.35">
      <c r="A567" s="247">
        <v>564</v>
      </c>
      <c r="B567" s="179" t="str">
        <f t="shared" si="24"/>
        <v xml:space="preserve"> </v>
      </c>
      <c r="C567" s="176" t="s">
        <v>85</v>
      </c>
      <c r="D567" s="57"/>
      <c r="E567" s="256"/>
      <c r="F567" s="61"/>
      <c r="G567" s="176"/>
      <c r="H567" s="150"/>
      <c r="Q567" s="245">
        <f t="shared" si="25"/>
        <v>0</v>
      </c>
      <c r="R567" s="245">
        <f t="shared" si="26"/>
        <v>0</v>
      </c>
    </row>
    <row r="568" spans="1:18" ht="20.149999999999999" customHeight="1" x14ac:dyDescent="0.35">
      <c r="A568" s="247">
        <v>565</v>
      </c>
      <c r="B568" s="179" t="str">
        <f t="shared" si="24"/>
        <v xml:space="preserve"> </v>
      </c>
      <c r="C568" s="176" t="s">
        <v>85</v>
      </c>
      <c r="D568" s="57"/>
      <c r="E568" s="256"/>
      <c r="F568" s="61"/>
      <c r="G568" s="176"/>
      <c r="H568" s="150"/>
      <c r="Q568" s="245">
        <f t="shared" si="25"/>
        <v>0</v>
      </c>
      <c r="R568" s="245">
        <f t="shared" si="26"/>
        <v>0</v>
      </c>
    </row>
    <row r="569" spans="1:18" ht="20.149999999999999" customHeight="1" x14ac:dyDescent="0.35">
      <c r="A569" s="247">
        <v>566</v>
      </c>
      <c r="B569" s="179" t="str">
        <f t="shared" si="24"/>
        <v xml:space="preserve"> </v>
      </c>
      <c r="C569" s="176" t="s">
        <v>85</v>
      </c>
      <c r="D569" s="57"/>
      <c r="E569" s="256"/>
      <c r="F569" s="61"/>
      <c r="G569" s="176"/>
      <c r="H569" s="150"/>
      <c r="Q569" s="245">
        <f t="shared" si="25"/>
        <v>0</v>
      </c>
      <c r="R569" s="245">
        <f t="shared" si="26"/>
        <v>0</v>
      </c>
    </row>
    <row r="570" spans="1:18" ht="20.149999999999999" customHeight="1" x14ac:dyDescent="0.35">
      <c r="A570" s="247">
        <v>567</v>
      </c>
      <c r="B570" s="179" t="str">
        <f t="shared" si="24"/>
        <v xml:space="preserve"> </v>
      </c>
      <c r="C570" s="176" t="s">
        <v>85</v>
      </c>
      <c r="D570" s="57"/>
      <c r="E570" s="256"/>
      <c r="F570" s="61"/>
      <c r="G570" s="176"/>
      <c r="H570" s="150"/>
      <c r="Q570" s="245">
        <f t="shared" si="25"/>
        <v>0</v>
      </c>
      <c r="R570" s="245">
        <f t="shared" si="26"/>
        <v>0</v>
      </c>
    </row>
    <row r="571" spans="1:18" ht="20.149999999999999" customHeight="1" x14ac:dyDescent="0.35">
      <c r="A571" s="247">
        <v>568</v>
      </c>
      <c r="B571" s="179" t="str">
        <f t="shared" si="24"/>
        <v xml:space="preserve"> </v>
      </c>
      <c r="C571" s="176" t="s">
        <v>85</v>
      </c>
      <c r="D571" s="57"/>
      <c r="E571" s="256"/>
      <c r="F571" s="61"/>
      <c r="G571" s="176"/>
      <c r="H571" s="150"/>
      <c r="Q571" s="245">
        <f t="shared" si="25"/>
        <v>0</v>
      </c>
      <c r="R571" s="245">
        <f t="shared" si="26"/>
        <v>0</v>
      </c>
    </row>
    <row r="572" spans="1:18" ht="20.149999999999999" customHeight="1" x14ac:dyDescent="0.35">
      <c r="A572" s="247">
        <v>569</v>
      </c>
      <c r="B572" s="179" t="str">
        <f t="shared" si="24"/>
        <v xml:space="preserve"> </v>
      </c>
      <c r="C572" s="176" t="s">
        <v>85</v>
      </c>
      <c r="D572" s="57"/>
      <c r="E572" s="256"/>
      <c r="F572" s="61"/>
      <c r="G572" s="176"/>
      <c r="H572" s="150"/>
      <c r="Q572" s="245">
        <f t="shared" si="25"/>
        <v>0</v>
      </c>
      <c r="R572" s="245">
        <f t="shared" si="26"/>
        <v>0</v>
      </c>
    </row>
    <row r="573" spans="1:18" ht="20.149999999999999" customHeight="1" x14ac:dyDescent="0.35">
      <c r="A573" s="247">
        <v>570</v>
      </c>
      <c r="B573" s="179" t="str">
        <f t="shared" si="24"/>
        <v xml:space="preserve"> </v>
      </c>
      <c r="C573" s="176" t="s">
        <v>85</v>
      </c>
      <c r="D573" s="57"/>
      <c r="E573" s="256"/>
      <c r="F573" s="61"/>
      <c r="G573" s="176"/>
      <c r="H573" s="150"/>
      <c r="Q573" s="245">
        <f t="shared" si="25"/>
        <v>0</v>
      </c>
      <c r="R573" s="245">
        <f t="shared" si="26"/>
        <v>0</v>
      </c>
    </row>
    <row r="574" spans="1:18" ht="20.149999999999999" customHeight="1" x14ac:dyDescent="0.35">
      <c r="A574" s="247">
        <v>571</v>
      </c>
      <c r="B574" s="179" t="str">
        <f t="shared" si="24"/>
        <v xml:space="preserve"> </v>
      </c>
      <c r="C574" s="176" t="s">
        <v>85</v>
      </c>
      <c r="D574" s="57"/>
      <c r="E574" s="256"/>
      <c r="F574" s="61"/>
      <c r="G574" s="176"/>
      <c r="H574" s="150"/>
      <c r="Q574" s="245">
        <f t="shared" si="25"/>
        <v>0</v>
      </c>
      <c r="R574" s="245">
        <f t="shared" si="26"/>
        <v>0</v>
      </c>
    </row>
    <row r="575" spans="1:18" ht="20.149999999999999" customHeight="1" x14ac:dyDescent="0.35">
      <c r="A575" s="247">
        <v>572</v>
      </c>
      <c r="B575" s="179" t="str">
        <f t="shared" si="24"/>
        <v xml:space="preserve"> </v>
      </c>
      <c r="C575" s="176" t="s">
        <v>85</v>
      </c>
      <c r="D575" s="57"/>
      <c r="E575" s="256"/>
      <c r="F575" s="61"/>
      <c r="G575" s="176"/>
      <c r="H575" s="150"/>
      <c r="Q575" s="245">
        <f t="shared" si="25"/>
        <v>0</v>
      </c>
      <c r="R575" s="245">
        <f t="shared" si="26"/>
        <v>0</v>
      </c>
    </row>
    <row r="576" spans="1:18" ht="20.149999999999999" customHeight="1" x14ac:dyDescent="0.35">
      <c r="A576" s="247">
        <v>573</v>
      </c>
      <c r="B576" s="179" t="str">
        <f t="shared" si="24"/>
        <v xml:space="preserve"> </v>
      </c>
      <c r="C576" s="176" t="s">
        <v>85</v>
      </c>
      <c r="D576" s="57"/>
      <c r="E576" s="256"/>
      <c r="F576" s="61"/>
      <c r="G576" s="176"/>
      <c r="H576" s="150"/>
      <c r="Q576" s="245">
        <f t="shared" si="25"/>
        <v>0</v>
      </c>
      <c r="R576" s="245">
        <f t="shared" si="26"/>
        <v>0</v>
      </c>
    </row>
    <row r="577" spans="1:18" ht="20.149999999999999" customHeight="1" x14ac:dyDescent="0.35">
      <c r="A577" s="247">
        <v>574</v>
      </c>
      <c r="B577" s="179" t="str">
        <f t="shared" si="24"/>
        <v xml:space="preserve"> </v>
      </c>
      <c r="C577" s="176" t="s">
        <v>85</v>
      </c>
      <c r="D577" s="57"/>
      <c r="E577" s="256"/>
      <c r="F577" s="61"/>
      <c r="G577" s="176"/>
      <c r="H577" s="150"/>
      <c r="Q577" s="245">
        <f t="shared" si="25"/>
        <v>0</v>
      </c>
      <c r="R577" s="245">
        <f t="shared" si="26"/>
        <v>0</v>
      </c>
    </row>
    <row r="578" spans="1:18" ht="20.149999999999999" customHeight="1" x14ac:dyDescent="0.35">
      <c r="A578" s="247">
        <v>575</v>
      </c>
      <c r="B578" s="179" t="str">
        <f t="shared" si="24"/>
        <v xml:space="preserve"> </v>
      </c>
      <c r="C578" s="176" t="s">
        <v>85</v>
      </c>
      <c r="D578" s="57"/>
      <c r="E578" s="256"/>
      <c r="F578" s="61"/>
      <c r="G578" s="176"/>
      <c r="H578" s="150"/>
      <c r="Q578" s="245">
        <f t="shared" si="25"/>
        <v>0</v>
      </c>
      <c r="R578" s="245">
        <f t="shared" si="26"/>
        <v>0</v>
      </c>
    </row>
    <row r="579" spans="1:18" ht="20.149999999999999" customHeight="1" x14ac:dyDescent="0.35">
      <c r="A579" s="247">
        <v>576</v>
      </c>
      <c r="B579" s="179" t="str">
        <f t="shared" si="24"/>
        <v xml:space="preserve"> </v>
      </c>
      <c r="C579" s="176" t="s">
        <v>85</v>
      </c>
      <c r="D579" s="57"/>
      <c r="E579" s="256"/>
      <c r="F579" s="61"/>
      <c r="G579" s="176"/>
      <c r="H579" s="150"/>
      <c r="Q579" s="245">
        <f t="shared" si="25"/>
        <v>0</v>
      </c>
      <c r="R579" s="245">
        <f t="shared" si="26"/>
        <v>0</v>
      </c>
    </row>
    <row r="580" spans="1:18" ht="20.149999999999999" customHeight="1" x14ac:dyDescent="0.35">
      <c r="A580" s="247">
        <v>577</v>
      </c>
      <c r="B580" s="179" t="str">
        <f t="shared" si="24"/>
        <v xml:space="preserve"> </v>
      </c>
      <c r="C580" s="176" t="s">
        <v>85</v>
      </c>
      <c r="D580" s="57"/>
      <c r="E580" s="256"/>
      <c r="F580" s="61"/>
      <c r="G580" s="176"/>
      <c r="H580" s="150"/>
      <c r="Q580" s="245">
        <f t="shared" si="25"/>
        <v>0</v>
      </c>
      <c r="R580" s="245">
        <f t="shared" si="26"/>
        <v>0</v>
      </c>
    </row>
    <row r="581" spans="1:18" ht="20.149999999999999" customHeight="1" x14ac:dyDescent="0.35">
      <c r="A581" s="247">
        <v>578</v>
      </c>
      <c r="B581" s="179" t="str">
        <f t="shared" ref="B581:B644" si="27">_xlfn.CONCAT(C581,D581,E581)</f>
        <v xml:space="preserve"> </v>
      </c>
      <c r="C581" s="176" t="s">
        <v>85</v>
      </c>
      <c r="D581" s="57"/>
      <c r="E581" s="256"/>
      <c r="F581" s="61"/>
      <c r="G581" s="176"/>
      <c r="H581" s="150"/>
      <c r="Q581" s="245">
        <f t="shared" ref="Q581:Q644" si="28">IF(D581&lt;1,0,IF(OR(C581="",C581=" "),0,1))</f>
        <v>0</v>
      </c>
      <c r="R581" s="245">
        <f t="shared" ref="R581:R644" si="29">IF(G581+H581&gt;0,IF(Q581=0,1,0),0)</f>
        <v>0</v>
      </c>
    </row>
    <row r="582" spans="1:18" ht="20.149999999999999" customHeight="1" x14ac:dyDescent="0.35">
      <c r="A582" s="247">
        <v>579</v>
      </c>
      <c r="B582" s="179" t="str">
        <f t="shared" si="27"/>
        <v xml:space="preserve"> </v>
      </c>
      <c r="C582" s="176" t="s">
        <v>85</v>
      </c>
      <c r="D582" s="57"/>
      <c r="E582" s="256"/>
      <c r="F582" s="61"/>
      <c r="G582" s="176"/>
      <c r="H582" s="150"/>
      <c r="Q582" s="245">
        <f t="shared" si="28"/>
        <v>0</v>
      </c>
      <c r="R582" s="245">
        <f t="shared" si="29"/>
        <v>0</v>
      </c>
    </row>
    <row r="583" spans="1:18" ht="20.149999999999999" customHeight="1" x14ac:dyDescent="0.35">
      <c r="A583" s="247">
        <v>580</v>
      </c>
      <c r="B583" s="179" t="str">
        <f t="shared" si="27"/>
        <v xml:space="preserve"> </v>
      </c>
      <c r="C583" s="176" t="s">
        <v>85</v>
      </c>
      <c r="D583" s="57"/>
      <c r="E583" s="256"/>
      <c r="F583" s="61"/>
      <c r="G583" s="176"/>
      <c r="H583" s="150"/>
      <c r="Q583" s="245">
        <f t="shared" si="28"/>
        <v>0</v>
      </c>
      <c r="R583" s="245">
        <f t="shared" si="29"/>
        <v>0</v>
      </c>
    </row>
    <row r="584" spans="1:18" ht="20.149999999999999" customHeight="1" x14ac:dyDescent="0.35">
      <c r="A584" s="247">
        <v>581</v>
      </c>
      <c r="B584" s="179" t="str">
        <f t="shared" si="27"/>
        <v xml:space="preserve"> </v>
      </c>
      <c r="C584" s="176" t="s">
        <v>85</v>
      </c>
      <c r="D584" s="57"/>
      <c r="E584" s="256"/>
      <c r="F584" s="61"/>
      <c r="G584" s="176"/>
      <c r="H584" s="150"/>
      <c r="Q584" s="245">
        <f t="shared" si="28"/>
        <v>0</v>
      </c>
      <c r="R584" s="245">
        <f t="shared" si="29"/>
        <v>0</v>
      </c>
    </row>
    <row r="585" spans="1:18" ht="20.149999999999999" customHeight="1" x14ac:dyDescent="0.35">
      <c r="A585" s="247">
        <v>582</v>
      </c>
      <c r="B585" s="179" t="str">
        <f t="shared" si="27"/>
        <v xml:space="preserve"> </v>
      </c>
      <c r="C585" s="176" t="s">
        <v>85</v>
      </c>
      <c r="D585" s="57"/>
      <c r="E585" s="256"/>
      <c r="F585" s="61"/>
      <c r="G585" s="176"/>
      <c r="H585" s="150"/>
      <c r="Q585" s="245">
        <f t="shared" si="28"/>
        <v>0</v>
      </c>
      <c r="R585" s="245">
        <f t="shared" si="29"/>
        <v>0</v>
      </c>
    </row>
    <row r="586" spans="1:18" ht="20.149999999999999" customHeight="1" x14ac:dyDescent="0.35">
      <c r="A586" s="247">
        <v>583</v>
      </c>
      <c r="B586" s="179" t="str">
        <f t="shared" si="27"/>
        <v xml:space="preserve"> </v>
      </c>
      <c r="C586" s="176" t="s">
        <v>85</v>
      </c>
      <c r="D586" s="57"/>
      <c r="E586" s="256"/>
      <c r="F586" s="61"/>
      <c r="G586" s="176"/>
      <c r="H586" s="150"/>
      <c r="Q586" s="245">
        <f t="shared" si="28"/>
        <v>0</v>
      </c>
      <c r="R586" s="245">
        <f t="shared" si="29"/>
        <v>0</v>
      </c>
    </row>
    <row r="587" spans="1:18" ht="20.149999999999999" customHeight="1" x14ac:dyDescent="0.35">
      <c r="A587" s="247">
        <v>584</v>
      </c>
      <c r="B587" s="179" t="str">
        <f t="shared" si="27"/>
        <v xml:space="preserve"> </v>
      </c>
      <c r="C587" s="176" t="s">
        <v>85</v>
      </c>
      <c r="D587" s="57"/>
      <c r="E587" s="256"/>
      <c r="F587" s="61"/>
      <c r="G587" s="176"/>
      <c r="H587" s="150"/>
      <c r="Q587" s="245">
        <f t="shared" si="28"/>
        <v>0</v>
      </c>
      <c r="R587" s="245">
        <f t="shared" si="29"/>
        <v>0</v>
      </c>
    </row>
    <row r="588" spans="1:18" ht="20.149999999999999" customHeight="1" x14ac:dyDescent="0.35">
      <c r="A588" s="247">
        <v>585</v>
      </c>
      <c r="B588" s="179" t="str">
        <f t="shared" si="27"/>
        <v xml:space="preserve"> </v>
      </c>
      <c r="C588" s="176" t="s">
        <v>85</v>
      </c>
      <c r="D588" s="57"/>
      <c r="E588" s="256"/>
      <c r="F588" s="61"/>
      <c r="G588" s="176"/>
      <c r="H588" s="150"/>
      <c r="Q588" s="245">
        <f t="shared" si="28"/>
        <v>0</v>
      </c>
      <c r="R588" s="245">
        <f t="shared" si="29"/>
        <v>0</v>
      </c>
    </row>
    <row r="589" spans="1:18" ht="20.149999999999999" customHeight="1" x14ac:dyDescent="0.35">
      <c r="A589" s="247">
        <v>586</v>
      </c>
      <c r="B589" s="179" t="str">
        <f t="shared" si="27"/>
        <v xml:space="preserve"> </v>
      </c>
      <c r="C589" s="176" t="s">
        <v>85</v>
      </c>
      <c r="D589" s="57"/>
      <c r="E589" s="256"/>
      <c r="F589" s="61"/>
      <c r="G589" s="176"/>
      <c r="H589" s="150"/>
      <c r="Q589" s="245">
        <f t="shared" si="28"/>
        <v>0</v>
      </c>
      <c r="R589" s="245">
        <f t="shared" si="29"/>
        <v>0</v>
      </c>
    </row>
    <row r="590" spans="1:18" ht="20.149999999999999" customHeight="1" x14ac:dyDescent="0.35">
      <c r="A590" s="247">
        <v>587</v>
      </c>
      <c r="B590" s="179" t="str">
        <f t="shared" si="27"/>
        <v xml:space="preserve"> </v>
      </c>
      <c r="C590" s="176" t="s">
        <v>85</v>
      </c>
      <c r="D590" s="57"/>
      <c r="E590" s="256"/>
      <c r="F590" s="61"/>
      <c r="G590" s="176"/>
      <c r="H590" s="150"/>
      <c r="Q590" s="245">
        <f t="shared" si="28"/>
        <v>0</v>
      </c>
      <c r="R590" s="245">
        <f t="shared" si="29"/>
        <v>0</v>
      </c>
    </row>
    <row r="591" spans="1:18" ht="20.149999999999999" customHeight="1" x14ac:dyDescent="0.35">
      <c r="A591" s="247">
        <v>588</v>
      </c>
      <c r="B591" s="179" t="str">
        <f t="shared" si="27"/>
        <v xml:space="preserve"> </v>
      </c>
      <c r="C591" s="176" t="s">
        <v>85</v>
      </c>
      <c r="D591" s="57"/>
      <c r="E591" s="256"/>
      <c r="F591" s="61"/>
      <c r="G591" s="176"/>
      <c r="H591" s="150"/>
      <c r="Q591" s="245">
        <f t="shared" si="28"/>
        <v>0</v>
      </c>
      <c r="R591" s="245">
        <f t="shared" si="29"/>
        <v>0</v>
      </c>
    </row>
    <row r="592" spans="1:18" ht="20.149999999999999" customHeight="1" x14ac:dyDescent="0.35">
      <c r="A592" s="247">
        <v>589</v>
      </c>
      <c r="B592" s="179" t="str">
        <f t="shared" si="27"/>
        <v xml:space="preserve"> </v>
      </c>
      <c r="C592" s="176" t="s">
        <v>85</v>
      </c>
      <c r="D592" s="57"/>
      <c r="E592" s="256"/>
      <c r="F592" s="61"/>
      <c r="G592" s="176"/>
      <c r="H592" s="150"/>
      <c r="Q592" s="245">
        <f t="shared" si="28"/>
        <v>0</v>
      </c>
      <c r="R592" s="245">
        <f t="shared" si="29"/>
        <v>0</v>
      </c>
    </row>
    <row r="593" spans="1:18" ht="20.149999999999999" customHeight="1" x14ac:dyDescent="0.35">
      <c r="A593" s="247">
        <v>590</v>
      </c>
      <c r="B593" s="179" t="str">
        <f t="shared" si="27"/>
        <v xml:space="preserve"> </v>
      </c>
      <c r="C593" s="176" t="s">
        <v>85</v>
      </c>
      <c r="D593" s="57"/>
      <c r="E593" s="256"/>
      <c r="F593" s="61"/>
      <c r="G593" s="176"/>
      <c r="H593" s="150"/>
      <c r="Q593" s="245">
        <f t="shared" si="28"/>
        <v>0</v>
      </c>
      <c r="R593" s="245">
        <f t="shared" si="29"/>
        <v>0</v>
      </c>
    </row>
    <row r="594" spans="1:18" ht="20.149999999999999" customHeight="1" x14ac:dyDescent="0.35">
      <c r="A594" s="247">
        <v>591</v>
      </c>
      <c r="B594" s="179" t="str">
        <f t="shared" si="27"/>
        <v xml:space="preserve"> </v>
      </c>
      <c r="C594" s="176" t="s">
        <v>85</v>
      </c>
      <c r="D594" s="57"/>
      <c r="E594" s="256"/>
      <c r="F594" s="61"/>
      <c r="G594" s="176"/>
      <c r="H594" s="150"/>
      <c r="Q594" s="245">
        <f t="shared" si="28"/>
        <v>0</v>
      </c>
      <c r="R594" s="245">
        <f t="shared" si="29"/>
        <v>0</v>
      </c>
    </row>
    <row r="595" spans="1:18" ht="20.149999999999999" customHeight="1" x14ac:dyDescent="0.35">
      <c r="A595" s="247">
        <v>592</v>
      </c>
      <c r="B595" s="179" t="str">
        <f t="shared" si="27"/>
        <v xml:space="preserve"> </v>
      </c>
      <c r="C595" s="176" t="s">
        <v>85</v>
      </c>
      <c r="D595" s="57"/>
      <c r="E595" s="256"/>
      <c r="F595" s="61"/>
      <c r="G595" s="176"/>
      <c r="H595" s="150"/>
      <c r="Q595" s="245">
        <f t="shared" si="28"/>
        <v>0</v>
      </c>
      <c r="R595" s="245">
        <f t="shared" si="29"/>
        <v>0</v>
      </c>
    </row>
    <row r="596" spans="1:18" ht="20.149999999999999" customHeight="1" x14ac:dyDescent="0.35">
      <c r="A596" s="247">
        <v>593</v>
      </c>
      <c r="B596" s="179" t="str">
        <f t="shared" si="27"/>
        <v xml:space="preserve"> </v>
      </c>
      <c r="C596" s="176" t="s">
        <v>85</v>
      </c>
      <c r="D596" s="57"/>
      <c r="E596" s="256"/>
      <c r="F596" s="61"/>
      <c r="G596" s="176"/>
      <c r="H596" s="150"/>
      <c r="Q596" s="245">
        <f t="shared" si="28"/>
        <v>0</v>
      </c>
      <c r="R596" s="245">
        <f t="shared" si="29"/>
        <v>0</v>
      </c>
    </row>
    <row r="597" spans="1:18" ht="20.149999999999999" customHeight="1" x14ac:dyDescent="0.35">
      <c r="A597" s="247">
        <v>594</v>
      </c>
      <c r="B597" s="179" t="str">
        <f t="shared" si="27"/>
        <v xml:space="preserve"> </v>
      </c>
      <c r="C597" s="176" t="s">
        <v>85</v>
      </c>
      <c r="D597" s="57"/>
      <c r="E597" s="256"/>
      <c r="F597" s="61"/>
      <c r="G597" s="176"/>
      <c r="H597" s="150"/>
      <c r="Q597" s="245">
        <f t="shared" si="28"/>
        <v>0</v>
      </c>
      <c r="R597" s="245">
        <f t="shared" si="29"/>
        <v>0</v>
      </c>
    </row>
    <row r="598" spans="1:18" ht="20.149999999999999" customHeight="1" x14ac:dyDescent="0.35">
      <c r="A598" s="247">
        <v>595</v>
      </c>
      <c r="B598" s="179" t="str">
        <f t="shared" si="27"/>
        <v xml:space="preserve"> </v>
      </c>
      <c r="C598" s="176" t="s">
        <v>85</v>
      </c>
      <c r="D598" s="57"/>
      <c r="E598" s="256"/>
      <c r="F598" s="61"/>
      <c r="G598" s="176"/>
      <c r="H598" s="150"/>
      <c r="Q598" s="245">
        <f t="shared" si="28"/>
        <v>0</v>
      </c>
      <c r="R598" s="245">
        <f t="shared" si="29"/>
        <v>0</v>
      </c>
    </row>
    <row r="599" spans="1:18" ht="20.149999999999999" customHeight="1" x14ac:dyDescent="0.35">
      <c r="A599" s="247">
        <v>596</v>
      </c>
      <c r="B599" s="179" t="str">
        <f t="shared" si="27"/>
        <v xml:space="preserve"> </v>
      </c>
      <c r="C599" s="176" t="s">
        <v>85</v>
      </c>
      <c r="D599" s="57"/>
      <c r="E599" s="256"/>
      <c r="F599" s="61"/>
      <c r="G599" s="176"/>
      <c r="H599" s="150"/>
      <c r="Q599" s="245">
        <f t="shared" si="28"/>
        <v>0</v>
      </c>
      <c r="R599" s="245">
        <f t="shared" si="29"/>
        <v>0</v>
      </c>
    </row>
    <row r="600" spans="1:18" ht="20.149999999999999" customHeight="1" x14ac:dyDescent="0.35">
      <c r="A600" s="247">
        <v>597</v>
      </c>
      <c r="B600" s="179" t="str">
        <f t="shared" si="27"/>
        <v xml:space="preserve"> </v>
      </c>
      <c r="C600" s="176" t="s">
        <v>85</v>
      </c>
      <c r="D600" s="57"/>
      <c r="E600" s="256"/>
      <c r="F600" s="61"/>
      <c r="G600" s="176"/>
      <c r="H600" s="150"/>
      <c r="Q600" s="245">
        <f t="shared" si="28"/>
        <v>0</v>
      </c>
      <c r="R600" s="245">
        <f t="shared" si="29"/>
        <v>0</v>
      </c>
    </row>
    <row r="601" spans="1:18" ht="20.149999999999999" customHeight="1" x14ac:dyDescent="0.35">
      <c r="A601" s="247">
        <v>598</v>
      </c>
      <c r="B601" s="179" t="str">
        <f t="shared" si="27"/>
        <v xml:space="preserve"> </v>
      </c>
      <c r="C601" s="176" t="s">
        <v>85</v>
      </c>
      <c r="D601" s="57"/>
      <c r="E601" s="256"/>
      <c r="F601" s="61"/>
      <c r="G601" s="176"/>
      <c r="H601" s="150"/>
      <c r="Q601" s="245">
        <f t="shared" si="28"/>
        <v>0</v>
      </c>
      <c r="R601" s="245">
        <f t="shared" si="29"/>
        <v>0</v>
      </c>
    </row>
    <row r="602" spans="1:18" ht="20.149999999999999" customHeight="1" x14ac:dyDescent="0.35">
      <c r="A602" s="247">
        <v>599</v>
      </c>
      <c r="B602" s="179" t="str">
        <f t="shared" si="27"/>
        <v xml:space="preserve"> </v>
      </c>
      <c r="C602" s="176" t="s">
        <v>85</v>
      </c>
      <c r="D602" s="57"/>
      <c r="E602" s="256"/>
      <c r="F602" s="61"/>
      <c r="G602" s="176"/>
      <c r="H602" s="150"/>
      <c r="Q602" s="245">
        <f t="shared" si="28"/>
        <v>0</v>
      </c>
      <c r="R602" s="245">
        <f t="shared" si="29"/>
        <v>0</v>
      </c>
    </row>
    <row r="603" spans="1:18" ht="20.149999999999999" customHeight="1" x14ac:dyDescent="0.35">
      <c r="A603" s="247">
        <v>600</v>
      </c>
      <c r="B603" s="179" t="str">
        <f t="shared" si="27"/>
        <v xml:space="preserve"> </v>
      </c>
      <c r="C603" s="176" t="s">
        <v>85</v>
      </c>
      <c r="D603" s="57"/>
      <c r="E603" s="256"/>
      <c r="F603" s="61"/>
      <c r="G603" s="176"/>
      <c r="H603" s="150"/>
      <c r="Q603" s="245">
        <f t="shared" si="28"/>
        <v>0</v>
      </c>
      <c r="R603" s="245">
        <f t="shared" si="29"/>
        <v>0</v>
      </c>
    </row>
    <row r="604" spans="1:18" ht="20.149999999999999" customHeight="1" x14ac:dyDescent="0.35">
      <c r="A604" s="247">
        <v>601</v>
      </c>
      <c r="B604" s="179" t="str">
        <f t="shared" si="27"/>
        <v xml:space="preserve"> </v>
      </c>
      <c r="C604" s="176" t="s">
        <v>85</v>
      </c>
      <c r="D604" s="57"/>
      <c r="E604" s="256"/>
      <c r="F604" s="61"/>
      <c r="G604" s="176"/>
      <c r="H604" s="150"/>
      <c r="Q604" s="245">
        <f t="shared" si="28"/>
        <v>0</v>
      </c>
      <c r="R604" s="245">
        <f t="shared" si="29"/>
        <v>0</v>
      </c>
    </row>
    <row r="605" spans="1:18" ht="20.149999999999999" customHeight="1" x14ac:dyDescent="0.35">
      <c r="A605" s="247">
        <v>602</v>
      </c>
      <c r="B605" s="179" t="str">
        <f t="shared" si="27"/>
        <v xml:space="preserve"> </v>
      </c>
      <c r="C605" s="176" t="s">
        <v>85</v>
      </c>
      <c r="D605" s="57"/>
      <c r="E605" s="256"/>
      <c r="F605" s="61"/>
      <c r="G605" s="176"/>
      <c r="H605" s="150"/>
      <c r="Q605" s="245">
        <f t="shared" si="28"/>
        <v>0</v>
      </c>
      <c r="R605" s="245">
        <f t="shared" si="29"/>
        <v>0</v>
      </c>
    </row>
    <row r="606" spans="1:18" ht="20.149999999999999" customHeight="1" x14ac:dyDescent="0.35">
      <c r="A606" s="247">
        <v>603</v>
      </c>
      <c r="B606" s="179" t="str">
        <f t="shared" si="27"/>
        <v xml:space="preserve"> </v>
      </c>
      <c r="C606" s="176" t="s">
        <v>85</v>
      </c>
      <c r="D606" s="57"/>
      <c r="E606" s="256"/>
      <c r="F606" s="61"/>
      <c r="G606" s="176"/>
      <c r="H606" s="150"/>
      <c r="Q606" s="245">
        <f t="shared" si="28"/>
        <v>0</v>
      </c>
      <c r="R606" s="245">
        <f t="shared" si="29"/>
        <v>0</v>
      </c>
    </row>
    <row r="607" spans="1:18" ht="20.149999999999999" customHeight="1" x14ac:dyDescent="0.35">
      <c r="A607" s="247">
        <v>604</v>
      </c>
      <c r="B607" s="179" t="str">
        <f t="shared" si="27"/>
        <v xml:space="preserve"> </v>
      </c>
      <c r="C607" s="176" t="s">
        <v>85</v>
      </c>
      <c r="D607" s="57"/>
      <c r="E607" s="256"/>
      <c r="F607" s="61"/>
      <c r="G607" s="176"/>
      <c r="H607" s="150"/>
      <c r="Q607" s="245">
        <f t="shared" si="28"/>
        <v>0</v>
      </c>
      <c r="R607" s="245">
        <f t="shared" si="29"/>
        <v>0</v>
      </c>
    </row>
    <row r="608" spans="1:18" ht="20.149999999999999" customHeight="1" x14ac:dyDescent="0.35">
      <c r="A608" s="247">
        <v>605</v>
      </c>
      <c r="B608" s="179" t="str">
        <f t="shared" si="27"/>
        <v xml:space="preserve"> </v>
      </c>
      <c r="C608" s="176" t="s">
        <v>85</v>
      </c>
      <c r="D608" s="57"/>
      <c r="E608" s="256"/>
      <c r="F608" s="61"/>
      <c r="G608" s="176"/>
      <c r="H608" s="150"/>
      <c r="Q608" s="245">
        <f t="shared" si="28"/>
        <v>0</v>
      </c>
      <c r="R608" s="245">
        <f t="shared" si="29"/>
        <v>0</v>
      </c>
    </row>
    <row r="609" spans="1:18" ht="20.149999999999999" customHeight="1" x14ac:dyDescent="0.35">
      <c r="A609" s="247">
        <v>606</v>
      </c>
      <c r="B609" s="179" t="str">
        <f t="shared" si="27"/>
        <v xml:space="preserve"> </v>
      </c>
      <c r="C609" s="176" t="s">
        <v>85</v>
      </c>
      <c r="D609" s="57"/>
      <c r="E609" s="256"/>
      <c r="F609" s="61"/>
      <c r="G609" s="176"/>
      <c r="H609" s="150"/>
      <c r="Q609" s="245">
        <f t="shared" si="28"/>
        <v>0</v>
      </c>
      <c r="R609" s="245">
        <f t="shared" si="29"/>
        <v>0</v>
      </c>
    </row>
    <row r="610" spans="1:18" ht="20.149999999999999" customHeight="1" x14ac:dyDescent="0.35">
      <c r="A610" s="247">
        <v>607</v>
      </c>
      <c r="B610" s="179" t="str">
        <f t="shared" si="27"/>
        <v xml:space="preserve"> </v>
      </c>
      <c r="C610" s="176" t="s">
        <v>85</v>
      </c>
      <c r="D610" s="57"/>
      <c r="E610" s="256"/>
      <c r="F610" s="61"/>
      <c r="G610" s="176"/>
      <c r="H610" s="150"/>
      <c r="Q610" s="245">
        <f t="shared" si="28"/>
        <v>0</v>
      </c>
      <c r="R610" s="245">
        <f t="shared" si="29"/>
        <v>0</v>
      </c>
    </row>
    <row r="611" spans="1:18" ht="20.149999999999999" customHeight="1" x14ac:dyDescent="0.35">
      <c r="A611" s="247">
        <v>608</v>
      </c>
      <c r="B611" s="179" t="str">
        <f t="shared" si="27"/>
        <v xml:space="preserve"> </v>
      </c>
      <c r="C611" s="176" t="s">
        <v>85</v>
      </c>
      <c r="D611" s="57"/>
      <c r="E611" s="256"/>
      <c r="F611" s="61"/>
      <c r="G611" s="176"/>
      <c r="H611" s="150"/>
      <c r="Q611" s="245">
        <f t="shared" si="28"/>
        <v>0</v>
      </c>
      <c r="R611" s="245">
        <f t="shared" si="29"/>
        <v>0</v>
      </c>
    </row>
    <row r="612" spans="1:18" ht="20.149999999999999" customHeight="1" x14ac:dyDescent="0.35">
      <c r="A612" s="247">
        <v>609</v>
      </c>
      <c r="B612" s="179" t="str">
        <f t="shared" si="27"/>
        <v xml:space="preserve"> </v>
      </c>
      <c r="C612" s="176" t="s">
        <v>85</v>
      </c>
      <c r="D612" s="57"/>
      <c r="E612" s="256"/>
      <c r="F612" s="61"/>
      <c r="G612" s="176"/>
      <c r="H612" s="150"/>
      <c r="Q612" s="245">
        <f t="shared" si="28"/>
        <v>0</v>
      </c>
      <c r="R612" s="245">
        <f t="shared" si="29"/>
        <v>0</v>
      </c>
    </row>
    <row r="613" spans="1:18" ht="20.149999999999999" customHeight="1" x14ac:dyDescent="0.35">
      <c r="A613" s="247">
        <v>610</v>
      </c>
      <c r="B613" s="179" t="str">
        <f t="shared" si="27"/>
        <v xml:space="preserve"> </v>
      </c>
      <c r="C613" s="176" t="s">
        <v>85</v>
      </c>
      <c r="D613" s="57"/>
      <c r="E613" s="256"/>
      <c r="F613" s="61"/>
      <c r="G613" s="176"/>
      <c r="H613" s="150"/>
      <c r="Q613" s="245">
        <f t="shared" si="28"/>
        <v>0</v>
      </c>
      <c r="R613" s="245">
        <f t="shared" si="29"/>
        <v>0</v>
      </c>
    </row>
    <row r="614" spans="1:18" ht="20.149999999999999" customHeight="1" x14ac:dyDescent="0.35">
      <c r="A614" s="247">
        <v>611</v>
      </c>
      <c r="B614" s="179" t="str">
        <f t="shared" si="27"/>
        <v xml:space="preserve"> </v>
      </c>
      <c r="C614" s="176" t="s">
        <v>85</v>
      </c>
      <c r="D614" s="57"/>
      <c r="E614" s="256"/>
      <c r="F614" s="61"/>
      <c r="G614" s="176"/>
      <c r="H614" s="150"/>
      <c r="Q614" s="245">
        <f t="shared" si="28"/>
        <v>0</v>
      </c>
      <c r="R614" s="245">
        <f t="shared" si="29"/>
        <v>0</v>
      </c>
    </row>
    <row r="615" spans="1:18" ht="20.149999999999999" customHeight="1" x14ac:dyDescent="0.35">
      <c r="A615" s="247">
        <v>612</v>
      </c>
      <c r="B615" s="179" t="str">
        <f t="shared" si="27"/>
        <v xml:space="preserve"> </v>
      </c>
      <c r="C615" s="176" t="s">
        <v>85</v>
      </c>
      <c r="D615" s="57"/>
      <c r="E615" s="256"/>
      <c r="F615" s="61"/>
      <c r="G615" s="176"/>
      <c r="H615" s="150"/>
      <c r="Q615" s="245">
        <f t="shared" si="28"/>
        <v>0</v>
      </c>
      <c r="R615" s="245">
        <f t="shared" si="29"/>
        <v>0</v>
      </c>
    </row>
    <row r="616" spans="1:18" ht="20.149999999999999" customHeight="1" x14ac:dyDescent="0.35">
      <c r="A616" s="247">
        <v>613</v>
      </c>
      <c r="B616" s="179" t="str">
        <f t="shared" si="27"/>
        <v xml:space="preserve"> </v>
      </c>
      <c r="C616" s="176" t="s">
        <v>85</v>
      </c>
      <c r="D616" s="57"/>
      <c r="E616" s="256"/>
      <c r="F616" s="61"/>
      <c r="G616" s="176"/>
      <c r="H616" s="150"/>
      <c r="Q616" s="245">
        <f t="shared" si="28"/>
        <v>0</v>
      </c>
      <c r="R616" s="245">
        <f t="shared" si="29"/>
        <v>0</v>
      </c>
    </row>
    <row r="617" spans="1:18" ht="20.149999999999999" customHeight="1" x14ac:dyDescent="0.35">
      <c r="A617" s="247">
        <v>614</v>
      </c>
      <c r="B617" s="179" t="str">
        <f t="shared" si="27"/>
        <v xml:space="preserve"> </v>
      </c>
      <c r="C617" s="176" t="s">
        <v>85</v>
      </c>
      <c r="D617" s="57"/>
      <c r="E617" s="256"/>
      <c r="F617" s="61"/>
      <c r="G617" s="176"/>
      <c r="H617" s="150"/>
      <c r="Q617" s="245">
        <f t="shared" si="28"/>
        <v>0</v>
      </c>
      <c r="R617" s="245">
        <f t="shared" si="29"/>
        <v>0</v>
      </c>
    </row>
    <row r="618" spans="1:18" ht="20.149999999999999" customHeight="1" x14ac:dyDescent="0.35">
      <c r="A618" s="247">
        <v>615</v>
      </c>
      <c r="B618" s="179" t="str">
        <f t="shared" si="27"/>
        <v xml:space="preserve"> </v>
      </c>
      <c r="C618" s="176" t="s">
        <v>85</v>
      </c>
      <c r="D618" s="57"/>
      <c r="E618" s="256"/>
      <c r="F618" s="61"/>
      <c r="G618" s="176"/>
      <c r="H618" s="150"/>
      <c r="Q618" s="245">
        <f t="shared" si="28"/>
        <v>0</v>
      </c>
      <c r="R618" s="245">
        <f t="shared" si="29"/>
        <v>0</v>
      </c>
    </row>
    <row r="619" spans="1:18" ht="20.149999999999999" customHeight="1" x14ac:dyDescent="0.35">
      <c r="A619" s="247">
        <v>616</v>
      </c>
      <c r="B619" s="179" t="str">
        <f t="shared" si="27"/>
        <v xml:space="preserve"> </v>
      </c>
      <c r="C619" s="176" t="s">
        <v>85</v>
      </c>
      <c r="D619" s="57"/>
      <c r="E619" s="256"/>
      <c r="F619" s="61"/>
      <c r="G619" s="176"/>
      <c r="H619" s="150"/>
      <c r="Q619" s="245">
        <f t="shared" si="28"/>
        <v>0</v>
      </c>
      <c r="R619" s="245">
        <f t="shared" si="29"/>
        <v>0</v>
      </c>
    </row>
    <row r="620" spans="1:18" ht="20.149999999999999" customHeight="1" x14ac:dyDescent="0.35">
      <c r="A620" s="247">
        <v>617</v>
      </c>
      <c r="B620" s="179" t="str">
        <f t="shared" si="27"/>
        <v xml:space="preserve"> </v>
      </c>
      <c r="C620" s="176" t="s">
        <v>85</v>
      </c>
      <c r="D620" s="57"/>
      <c r="E620" s="256"/>
      <c r="F620" s="61"/>
      <c r="G620" s="176"/>
      <c r="H620" s="150"/>
      <c r="Q620" s="245">
        <f t="shared" si="28"/>
        <v>0</v>
      </c>
      <c r="R620" s="245">
        <f t="shared" si="29"/>
        <v>0</v>
      </c>
    </row>
    <row r="621" spans="1:18" ht="20.149999999999999" customHeight="1" x14ac:dyDescent="0.35">
      <c r="A621" s="247">
        <v>618</v>
      </c>
      <c r="B621" s="179" t="str">
        <f t="shared" si="27"/>
        <v xml:space="preserve"> </v>
      </c>
      <c r="C621" s="176" t="s">
        <v>85</v>
      </c>
      <c r="D621" s="57"/>
      <c r="E621" s="256"/>
      <c r="F621" s="61"/>
      <c r="G621" s="176"/>
      <c r="H621" s="150"/>
      <c r="Q621" s="245">
        <f t="shared" si="28"/>
        <v>0</v>
      </c>
      <c r="R621" s="245">
        <f t="shared" si="29"/>
        <v>0</v>
      </c>
    </row>
    <row r="622" spans="1:18" ht="20.149999999999999" customHeight="1" x14ac:dyDescent="0.35">
      <c r="A622" s="247">
        <v>619</v>
      </c>
      <c r="B622" s="179" t="str">
        <f t="shared" si="27"/>
        <v xml:space="preserve"> </v>
      </c>
      <c r="C622" s="176" t="s">
        <v>85</v>
      </c>
      <c r="D622" s="57"/>
      <c r="E622" s="256"/>
      <c r="F622" s="61"/>
      <c r="G622" s="176"/>
      <c r="H622" s="150"/>
      <c r="Q622" s="245">
        <f t="shared" si="28"/>
        <v>0</v>
      </c>
      <c r="R622" s="245">
        <f t="shared" si="29"/>
        <v>0</v>
      </c>
    </row>
    <row r="623" spans="1:18" ht="20.149999999999999" customHeight="1" x14ac:dyDescent="0.35">
      <c r="A623" s="247">
        <v>620</v>
      </c>
      <c r="B623" s="179" t="str">
        <f t="shared" si="27"/>
        <v xml:space="preserve"> </v>
      </c>
      <c r="C623" s="176" t="s">
        <v>85</v>
      </c>
      <c r="D623" s="57"/>
      <c r="E623" s="256"/>
      <c r="F623" s="61"/>
      <c r="G623" s="176"/>
      <c r="H623" s="150"/>
      <c r="Q623" s="245">
        <f t="shared" si="28"/>
        <v>0</v>
      </c>
      <c r="R623" s="245">
        <f t="shared" si="29"/>
        <v>0</v>
      </c>
    </row>
    <row r="624" spans="1:18" ht="20.149999999999999" customHeight="1" x14ac:dyDescent="0.35">
      <c r="A624" s="247">
        <v>621</v>
      </c>
      <c r="B624" s="179" t="str">
        <f t="shared" si="27"/>
        <v xml:space="preserve"> </v>
      </c>
      <c r="C624" s="176" t="s">
        <v>85</v>
      </c>
      <c r="D624" s="57"/>
      <c r="E624" s="256"/>
      <c r="F624" s="61"/>
      <c r="G624" s="176"/>
      <c r="H624" s="150"/>
      <c r="Q624" s="245">
        <f t="shared" si="28"/>
        <v>0</v>
      </c>
      <c r="R624" s="245">
        <f t="shared" si="29"/>
        <v>0</v>
      </c>
    </row>
    <row r="625" spans="1:18" ht="20.149999999999999" customHeight="1" x14ac:dyDescent="0.35">
      <c r="A625" s="247">
        <v>622</v>
      </c>
      <c r="B625" s="179" t="str">
        <f t="shared" si="27"/>
        <v xml:space="preserve"> </v>
      </c>
      <c r="C625" s="176" t="s">
        <v>85</v>
      </c>
      <c r="D625" s="57"/>
      <c r="E625" s="256"/>
      <c r="F625" s="61"/>
      <c r="G625" s="176"/>
      <c r="H625" s="150"/>
      <c r="Q625" s="245">
        <f t="shared" si="28"/>
        <v>0</v>
      </c>
      <c r="R625" s="245">
        <f t="shared" si="29"/>
        <v>0</v>
      </c>
    </row>
    <row r="626" spans="1:18" ht="20.149999999999999" customHeight="1" x14ac:dyDescent="0.35">
      <c r="A626" s="247">
        <v>623</v>
      </c>
      <c r="B626" s="179" t="str">
        <f t="shared" si="27"/>
        <v xml:space="preserve"> </v>
      </c>
      <c r="C626" s="176" t="s">
        <v>85</v>
      </c>
      <c r="D626" s="57"/>
      <c r="E626" s="256"/>
      <c r="F626" s="61"/>
      <c r="G626" s="176"/>
      <c r="H626" s="150"/>
      <c r="Q626" s="245">
        <f t="shared" si="28"/>
        <v>0</v>
      </c>
      <c r="R626" s="245">
        <f t="shared" si="29"/>
        <v>0</v>
      </c>
    </row>
    <row r="627" spans="1:18" ht="20.149999999999999" customHeight="1" x14ac:dyDescent="0.35">
      <c r="A627" s="247">
        <v>624</v>
      </c>
      <c r="B627" s="179" t="str">
        <f t="shared" si="27"/>
        <v xml:space="preserve"> </v>
      </c>
      <c r="C627" s="176" t="s">
        <v>85</v>
      </c>
      <c r="D627" s="57"/>
      <c r="E627" s="256"/>
      <c r="F627" s="61"/>
      <c r="G627" s="176"/>
      <c r="H627" s="150"/>
      <c r="Q627" s="245">
        <f t="shared" si="28"/>
        <v>0</v>
      </c>
      <c r="R627" s="245">
        <f t="shared" si="29"/>
        <v>0</v>
      </c>
    </row>
    <row r="628" spans="1:18" ht="20.149999999999999" customHeight="1" x14ac:dyDescent="0.35">
      <c r="A628" s="247">
        <v>625</v>
      </c>
      <c r="B628" s="179" t="str">
        <f t="shared" si="27"/>
        <v xml:space="preserve"> </v>
      </c>
      <c r="C628" s="176" t="s">
        <v>85</v>
      </c>
      <c r="D628" s="57"/>
      <c r="E628" s="256"/>
      <c r="F628" s="61"/>
      <c r="G628" s="176"/>
      <c r="H628" s="150"/>
      <c r="Q628" s="245">
        <f t="shared" si="28"/>
        <v>0</v>
      </c>
      <c r="R628" s="245">
        <f t="shared" si="29"/>
        <v>0</v>
      </c>
    </row>
    <row r="629" spans="1:18" ht="20.149999999999999" customHeight="1" x14ac:dyDescent="0.35">
      <c r="A629" s="247">
        <v>626</v>
      </c>
      <c r="B629" s="179" t="str">
        <f t="shared" si="27"/>
        <v xml:space="preserve"> </v>
      </c>
      <c r="C629" s="176" t="s">
        <v>85</v>
      </c>
      <c r="D629" s="57"/>
      <c r="E629" s="256"/>
      <c r="F629" s="61"/>
      <c r="G629" s="176"/>
      <c r="H629" s="150"/>
      <c r="Q629" s="245">
        <f t="shared" si="28"/>
        <v>0</v>
      </c>
      <c r="R629" s="245">
        <f t="shared" si="29"/>
        <v>0</v>
      </c>
    </row>
    <row r="630" spans="1:18" ht="20.149999999999999" customHeight="1" x14ac:dyDescent="0.35">
      <c r="A630" s="247">
        <v>627</v>
      </c>
      <c r="B630" s="179" t="str">
        <f t="shared" si="27"/>
        <v xml:space="preserve"> </v>
      </c>
      <c r="C630" s="176" t="s">
        <v>85</v>
      </c>
      <c r="D630" s="57"/>
      <c r="E630" s="256"/>
      <c r="F630" s="61"/>
      <c r="G630" s="176"/>
      <c r="H630" s="150"/>
      <c r="Q630" s="245">
        <f t="shared" si="28"/>
        <v>0</v>
      </c>
      <c r="R630" s="245">
        <f t="shared" si="29"/>
        <v>0</v>
      </c>
    </row>
    <row r="631" spans="1:18" ht="20.149999999999999" customHeight="1" x14ac:dyDescent="0.35">
      <c r="A631" s="247">
        <v>628</v>
      </c>
      <c r="B631" s="179" t="str">
        <f t="shared" si="27"/>
        <v xml:space="preserve"> </v>
      </c>
      <c r="C631" s="176" t="s">
        <v>85</v>
      </c>
      <c r="D631" s="57"/>
      <c r="E631" s="256"/>
      <c r="F631" s="61"/>
      <c r="G631" s="176"/>
      <c r="H631" s="150"/>
      <c r="Q631" s="245">
        <f t="shared" si="28"/>
        <v>0</v>
      </c>
      <c r="R631" s="245">
        <f t="shared" si="29"/>
        <v>0</v>
      </c>
    </row>
    <row r="632" spans="1:18" ht="20.149999999999999" customHeight="1" x14ac:dyDescent="0.35">
      <c r="A632" s="247">
        <v>629</v>
      </c>
      <c r="B632" s="179" t="str">
        <f t="shared" si="27"/>
        <v xml:space="preserve"> </v>
      </c>
      <c r="C632" s="176" t="s">
        <v>85</v>
      </c>
      <c r="D632" s="57"/>
      <c r="E632" s="256"/>
      <c r="F632" s="61"/>
      <c r="G632" s="176"/>
      <c r="H632" s="150"/>
      <c r="Q632" s="245">
        <f t="shared" si="28"/>
        <v>0</v>
      </c>
      <c r="R632" s="245">
        <f t="shared" si="29"/>
        <v>0</v>
      </c>
    </row>
    <row r="633" spans="1:18" ht="20.149999999999999" customHeight="1" x14ac:dyDescent="0.35">
      <c r="A633" s="247">
        <v>630</v>
      </c>
      <c r="B633" s="179" t="str">
        <f t="shared" si="27"/>
        <v xml:space="preserve"> </v>
      </c>
      <c r="C633" s="176" t="s">
        <v>85</v>
      </c>
      <c r="D633" s="57"/>
      <c r="E633" s="256"/>
      <c r="F633" s="61"/>
      <c r="G633" s="176"/>
      <c r="H633" s="150"/>
      <c r="Q633" s="245">
        <f t="shared" si="28"/>
        <v>0</v>
      </c>
      <c r="R633" s="245">
        <f t="shared" si="29"/>
        <v>0</v>
      </c>
    </row>
    <row r="634" spans="1:18" ht="20.149999999999999" customHeight="1" x14ac:dyDescent="0.35">
      <c r="A634" s="247">
        <v>631</v>
      </c>
      <c r="B634" s="179" t="str">
        <f t="shared" si="27"/>
        <v xml:space="preserve"> </v>
      </c>
      <c r="C634" s="176" t="s">
        <v>85</v>
      </c>
      <c r="D634" s="57"/>
      <c r="E634" s="256"/>
      <c r="F634" s="61"/>
      <c r="G634" s="176"/>
      <c r="H634" s="150"/>
      <c r="Q634" s="245">
        <f t="shared" si="28"/>
        <v>0</v>
      </c>
      <c r="R634" s="245">
        <f t="shared" si="29"/>
        <v>0</v>
      </c>
    </row>
    <row r="635" spans="1:18" ht="20.149999999999999" customHeight="1" x14ac:dyDescent="0.35">
      <c r="A635" s="247">
        <v>632</v>
      </c>
      <c r="B635" s="179" t="str">
        <f t="shared" si="27"/>
        <v xml:space="preserve"> </v>
      </c>
      <c r="C635" s="176" t="s">
        <v>85</v>
      </c>
      <c r="D635" s="57"/>
      <c r="E635" s="256"/>
      <c r="F635" s="61"/>
      <c r="G635" s="176"/>
      <c r="H635" s="150"/>
      <c r="Q635" s="245">
        <f t="shared" si="28"/>
        <v>0</v>
      </c>
      <c r="R635" s="245">
        <f t="shared" si="29"/>
        <v>0</v>
      </c>
    </row>
    <row r="636" spans="1:18" ht="20.149999999999999" customHeight="1" x14ac:dyDescent="0.35">
      <c r="A636" s="247">
        <v>633</v>
      </c>
      <c r="B636" s="179" t="str">
        <f t="shared" si="27"/>
        <v xml:space="preserve"> </v>
      </c>
      <c r="C636" s="176" t="s">
        <v>85</v>
      </c>
      <c r="D636" s="57"/>
      <c r="E636" s="256"/>
      <c r="F636" s="61"/>
      <c r="G636" s="176"/>
      <c r="H636" s="150"/>
      <c r="Q636" s="245">
        <f t="shared" si="28"/>
        <v>0</v>
      </c>
      <c r="R636" s="245">
        <f t="shared" si="29"/>
        <v>0</v>
      </c>
    </row>
    <row r="637" spans="1:18" ht="20.149999999999999" customHeight="1" x14ac:dyDescent="0.35">
      <c r="A637" s="247">
        <v>634</v>
      </c>
      <c r="B637" s="179" t="str">
        <f t="shared" si="27"/>
        <v xml:space="preserve"> </v>
      </c>
      <c r="C637" s="176" t="s">
        <v>85</v>
      </c>
      <c r="D637" s="57"/>
      <c r="E637" s="256"/>
      <c r="F637" s="61"/>
      <c r="G637" s="176"/>
      <c r="H637" s="150"/>
      <c r="Q637" s="245">
        <f t="shared" si="28"/>
        <v>0</v>
      </c>
      <c r="R637" s="245">
        <f t="shared" si="29"/>
        <v>0</v>
      </c>
    </row>
    <row r="638" spans="1:18" ht="20.149999999999999" customHeight="1" x14ac:dyDescent="0.35">
      <c r="A638" s="247">
        <v>635</v>
      </c>
      <c r="B638" s="179" t="str">
        <f t="shared" si="27"/>
        <v xml:space="preserve"> </v>
      </c>
      <c r="C638" s="176" t="s">
        <v>85</v>
      </c>
      <c r="D638" s="57"/>
      <c r="E638" s="256"/>
      <c r="F638" s="61"/>
      <c r="G638" s="176"/>
      <c r="H638" s="150"/>
      <c r="Q638" s="245">
        <f t="shared" si="28"/>
        <v>0</v>
      </c>
      <c r="R638" s="245">
        <f t="shared" si="29"/>
        <v>0</v>
      </c>
    </row>
    <row r="639" spans="1:18" ht="20.149999999999999" customHeight="1" x14ac:dyDescent="0.35">
      <c r="A639" s="247">
        <v>636</v>
      </c>
      <c r="B639" s="179" t="str">
        <f t="shared" si="27"/>
        <v xml:space="preserve"> </v>
      </c>
      <c r="C639" s="176" t="s">
        <v>85</v>
      </c>
      <c r="D639" s="57"/>
      <c r="E639" s="256"/>
      <c r="F639" s="61"/>
      <c r="G639" s="176"/>
      <c r="H639" s="150"/>
      <c r="Q639" s="245">
        <f t="shared" si="28"/>
        <v>0</v>
      </c>
      <c r="R639" s="245">
        <f t="shared" si="29"/>
        <v>0</v>
      </c>
    </row>
    <row r="640" spans="1:18" ht="20.149999999999999" customHeight="1" x14ac:dyDescent="0.35">
      <c r="A640" s="247">
        <v>637</v>
      </c>
      <c r="B640" s="179" t="str">
        <f t="shared" si="27"/>
        <v xml:space="preserve"> </v>
      </c>
      <c r="C640" s="176" t="s">
        <v>85</v>
      </c>
      <c r="D640" s="57"/>
      <c r="E640" s="256"/>
      <c r="F640" s="61"/>
      <c r="G640" s="176"/>
      <c r="H640" s="150"/>
      <c r="Q640" s="245">
        <f t="shared" si="28"/>
        <v>0</v>
      </c>
      <c r="R640" s="245">
        <f t="shared" si="29"/>
        <v>0</v>
      </c>
    </row>
    <row r="641" spans="1:18" ht="20.149999999999999" customHeight="1" x14ac:dyDescent="0.35">
      <c r="A641" s="247">
        <v>638</v>
      </c>
      <c r="B641" s="179" t="str">
        <f t="shared" si="27"/>
        <v xml:space="preserve"> </v>
      </c>
      <c r="C641" s="176" t="s">
        <v>85</v>
      </c>
      <c r="D641" s="57"/>
      <c r="E641" s="256"/>
      <c r="F641" s="61"/>
      <c r="G641" s="176"/>
      <c r="H641" s="150"/>
      <c r="Q641" s="245">
        <f t="shared" si="28"/>
        <v>0</v>
      </c>
      <c r="R641" s="245">
        <f t="shared" si="29"/>
        <v>0</v>
      </c>
    </row>
    <row r="642" spans="1:18" ht="20.149999999999999" customHeight="1" x14ac:dyDescent="0.35">
      <c r="A642" s="247">
        <v>639</v>
      </c>
      <c r="B642" s="179" t="str">
        <f t="shared" si="27"/>
        <v xml:space="preserve"> </v>
      </c>
      <c r="C642" s="176" t="s">
        <v>85</v>
      </c>
      <c r="D642" s="57"/>
      <c r="E642" s="256"/>
      <c r="F642" s="61"/>
      <c r="G642" s="176"/>
      <c r="H642" s="150"/>
      <c r="Q642" s="245">
        <f t="shared" si="28"/>
        <v>0</v>
      </c>
      <c r="R642" s="245">
        <f t="shared" si="29"/>
        <v>0</v>
      </c>
    </row>
    <row r="643" spans="1:18" ht="20.149999999999999" customHeight="1" x14ac:dyDescent="0.35">
      <c r="A643" s="247">
        <v>640</v>
      </c>
      <c r="B643" s="179" t="str">
        <f t="shared" si="27"/>
        <v xml:space="preserve"> </v>
      </c>
      <c r="C643" s="176" t="s">
        <v>85</v>
      </c>
      <c r="D643" s="57"/>
      <c r="E643" s="256"/>
      <c r="F643" s="61"/>
      <c r="G643" s="176"/>
      <c r="H643" s="150"/>
      <c r="Q643" s="245">
        <f t="shared" si="28"/>
        <v>0</v>
      </c>
      <c r="R643" s="245">
        <f t="shared" si="29"/>
        <v>0</v>
      </c>
    </row>
    <row r="644" spans="1:18" ht="20.149999999999999" customHeight="1" x14ac:dyDescent="0.35">
      <c r="A644" s="247">
        <v>641</v>
      </c>
      <c r="B644" s="179" t="str">
        <f t="shared" si="27"/>
        <v xml:space="preserve"> </v>
      </c>
      <c r="C644" s="176" t="s">
        <v>85</v>
      </c>
      <c r="D644" s="57"/>
      <c r="E644" s="256"/>
      <c r="F644" s="61"/>
      <c r="G644" s="176"/>
      <c r="H644" s="150"/>
      <c r="Q644" s="245">
        <f t="shared" si="28"/>
        <v>0</v>
      </c>
      <c r="R644" s="245">
        <f t="shared" si="29"/>
        <v>0</v>
      </c>
    </row>
    <row r="645" spans="1:18" ht="20.149999999999999" customHeight="1" x14ac:dyDescent="0.35">
      <c r="A645" s="247">
        <v>642</v>
      </c>
      <c r="B645" s="179" t="str">
        <f t="shared" ref="B645:B708" si="30">_xlfn.CONCAT(C645,D645,E645)</f>
        <v xml:space="preserve"> </v>
      </c>
      <c r="C645" s="176" t="s">
        <v>85</v>
      </c>
      <c r="D645" s="57"/>
      <c r="E645" s="256"/>
      <c r="F645" s="61"/>
      <c r="G645" s="176"/>
      <c r="H645" s="150"/>
      <c r="Q645" s="245">
        <f t="shared" ref="Q645:Q708" si="31">IF(D645&lt;1,0,IF(OR(C645="",C645=" "),0,1))</f>
        <v>0</v>
      </c>
      <c r="R645" s="245">
        <f t="shared" ref="R645:R708" si="32">IF(G645+H645&gt;0,IF(Q645=0,1,0),0)</f>
        <v>0</v>
      </c>
    </row>
    <row r="646" spans="1:18" ht="20.149999999999999" customHeight="1" x14ac:dyDescent="0.35">
      <c r="A646" s="247">
        <v>643</v>
      </c>
      <c r="B646" s="179" t="str">
        <f t="shared" si="30"/>
        <v xml:space="preserve"> </v>
      </c>
      <c r="C646" s="176" t="s">
        <v>85</v>
      </c>
      <c r="D646" s="57"/>
      <c r="E646" s="256"/>
      <c r="F646" s="61"/>
      <c r="G646" s="176"/>
      <c r="H646" s="150"/>
      <c r="Q646" s="245">
        <f t="shared" si="31"/>
        <v>0</v>
      </c>
      <c r="R646" s="245">
        <f t="shared" si="32"/>
        <v>0</v>
      </c>
    </row>
    <row r="647" spans="1:18" ht="20.149999999999999" customHeight="1" x14ac:dyDescent="0.35">
      <c r="A647" s="247">
        <v>644</v>
      </c>
      <c r="B647" s="179" t="str">
        <f t="shared" si="30"/>
        <v xml:space="preserve"> </v>
      </c>
      <c r="C647" s="176" t="s">
        <v>85</v>
      </c>
      <c r="D647" s="57"/>
      <c r="E647" s="256"/>
      <c r="F647" s="61"/>
      <c r="G647" s="176"/>
      <c r="H647" s="150"/>
      <c r="Q647" s="245">
        <f t="shared" si="31"/>
        <v>0</v>
      </c>
      <c r="R647" s="245">
        <f t="shared" si="32"/>
        <v>0</v>
      </c>
    </row>
    <row r="648" spans="1:18" ht="20.149999999999999" customHeight="1" x14ac:dyDescent="0.35">
      <c r="A648" s="247">
        <v>645</v>
      </c>
      <c r="B648" s="179" t="str">
        <f t="shared" si="30"/>
        <v xml:space="preserve"> </v>
      </c>
      <c r="C648" s="176" t="s">
        <v>85</v>
      </c>
      <c r="D648" s="57"/>
      <c r="E648" s="256"/>
      <c r="F648" s="61"/>
      <c r="G648" s="176"/>
      <c r="H648" s="150"/>
      <c r="Q648" s="245">
        <f t="shared" si="31"/>
        <v>0</v>
      </c>
      <c r="R648" s="245">
        <f t="shared" si="32"/>
        <v>0</v>
      </c>
    </row>
    <row r="649" spans="1:18" ht="20.149999999999999" customHeight="1" x14ac:dyDescent="0.35">
      <c r="A649" s="247">
        <v>646</v>
      </c>
      <c r="B649" s="179" t="str">
        <f t="shared" si="30"/>
        <v xml:space="preserve"> </v>
      </c>
      <c r="C649" s="176" t="s">
        <v>85</v>
      </c>
      <c r="D649" s="57"/>
      <c r="E649" s="256"/>
      <c r="F649" s="61"/>
      <c r="G649" s="176"/>
      <c r="H649" s="150"/>
      <c r="Q649" s="245">
        <f t="shared" si="31"/>
        <v>0</v>
      </c>
      <c r="R649" s="245">
        <f t="shared" si="32"/>
        <v>0</v>
      </c>
    </row>
    <row r="650" spans="1:18" ht="20.149999999999999" customHeight="1" x14ac:dyDescent="0.35">
      <c r="A650" s="247">
        <v>647</v>
      </c>
      <c r="B650" s="179" t="str">
        <f t="shared" si="30"/>
        <v xml:space="preserve"> </v>
      </c>
      <c r="C650" s="176" t="s">
        <v>85</v>
      </c>
      <c r="D650" s="57"/>
      <c r="E650" s="256"/>
      <c r="F650" s="61"/>
      <c r="G650" s="176"/>
      <c r="H650" s="150"/>
      <c r="Q650" s="245">
        <f t="shared" si="31"/>
        <v>0</v>
      </c>
      <c r="R650" s="245">
        <f t="shared" si="32"/>
        <v>0</v>
      </c>
    </row>
    <row r="651" spans="1:18" ht="20.149999999999999" customHeight="1" x14ac:dyDescent="0.35">
      <c r="A651" s="247">
        <v>648</v>
      </c>
      <c r="B651" s="179" t="str">
        <f t="shared" si="30"/>
        <v xml:space="preserve"> </v>
      </c>
      <c r="C651" s="176" t="s">
        <v>85</v>
      </c>
      <c r="D651" s="57"/>
      <c r="E651" s="256"/>
      <c r="F651" s="61"/>
      <c r="G651" s="176"/>
      <c r="H651" s="150"/>
      <c r="Q651" s="245">
        <f t="shared" si="31"/>
        <v>0</v>
      </c>
      <c r="R651" s="245">
        <f t="shared" si="32"/>
        <v>0</v>
      </c>
    </row>
    <row r="652" spans="1:18" ht="20.149999999999999" customHeight="1" x14ac:dyDescent="0.35">
      <c r="A652" s="247">
        <v>649</v>
      </c>
      <c r="B652" s="179" t="str">
        <f t="shared" si="30"/>
        <v xml:space="preserve"> </v>
      </c>
      <c r="C652" s="176" t="s">
        <v>85</v>
      </c>
      <c r="D652" s="57"/>
      <c r="E652" s="256"/>
      <c r="F652" s="61"/>
      <c r="G652" s="176"/>
      <c r="H652" s="150"/>
      <c r="Q652" s="245">
        <f t="shared" si="31"/>
        <v>0</v>
      </c>
      <c r="R652" s="245">
        <f t="shared" si="32"/>
        <v>0</v>
      </c>
    </row>
    <row r="653" spans="1:18" ht="20.149999999999999" customHeight="1" x14ac:dyDescent="0.35">
      <c r="A653" s="247">
        <v>650</v>
      </c>
      <c r="B653" s="179" t="str">
        <f t="shared" si="30"/>
        <v xml:space="preserve"> </v>
      </c>
      <c r="C653" s="176" t="s">
        <v>85</v>
      </c>
      <c r="D653" s="57"/>
      <c r="E653" s="256"/>
      <c r="F653" s="61"/>
      <c r="G653" s="176"/>
      <c r="H653" s="150"/>
      <c r="Q653" s="245">
        <f t="shared" si="31"/>
        <v>0</v>
      </c>
      <c r="R653" s="245">
        <f t="shared" si="32"/>
        <v>0</v>
      </c>
    </row>
    <row r="654" spans="1:18" ht="20.149999999999999" customHeight="1" x14ac:dyDescent="0.35">
      <c r="A654" s="247">
        <v>651</v>
      </c>
      <c r="B654" s="179" t="str">
        <f t="shared" si="30"/>
        <v xml:space="preserve"> </v>
      </c>
      <c r="C654" s="176" t="s">
        <v>85</v>
      </c>
      <c r="D654" s="57"/>
      <c r="E654" s="256"/>
      <c r="F654" s="61"/>
      <c r="G654" s="176"/>
      <c r="H654" s="150"/>
      <c r="Q654" s="245">
        <f t="shared" si="31"/>
        <v>0</v>
      </c>
      <c r="R654" s="245">
        <f t="shared" si="32"/>
        <v>0</v>
      </c>
    </row>
    <row r="655" spans="1:18" ht="20.149999999999999" customHeight="1" x14ac:dyDescent="0.35">
      <c r="A655" s="247">
        <v>652</v>
      </c>
      <c r="B655" s="179" t="str">
        <f t="shared" si="30"/>
        <v xml:space="preserve"> </v>
      </c>
      <c r="C655" s="176" t="s">
        <v>85</v>
      </c>
      <c r="D655" s="57"/>
      <c r="E655" s="256"/>
      <c r="F655" s="61"/>
      <c r="G655" s="176"/>
      <c r="H655" s="150"/>
      <c r="Q655" s="245">
        <f t="shared" si="31"/>
        <v>0</v>
      </c>
      <c r="R655" s="245">
        <f t="shared" si="32"/>
        <v>0</v>
      </c>
    </row>
    <row r="656" spans="1:18" ht="20.149999999999999" customHeight="1" x14ac:dyDescent="0.35">
      <c r="A656" s="247">
        <v>653</v>
      </c>
      <c r="B656" s="179" t="str">
        <f t="shared" si="30"/>
        <v xml:space="preserve"> </v>
      </c>
      <c r="C656" s="176" t="s">
        <v>85</v>
      </c>
      <c r="D656" s="57"/>
      <c r="E656" s="256"/>
      <c r="F656" s="61"/>
      <c r="G656" s="176"/>
      <c r="H656" s="150"/>
      <c r="Q656" s="245">
        <f t="shared" si="31"/>
        <v>0</v>
      </c>
      <c r="R656" s="245">
        <f t="shared" si="32"/>
        <v>0</v>
      </c>
    </row>
    <row r="657" spans="1:18" ht="20.149999999999999" customHeight="1" x14ac:dyDescent="0.35">
      <c r="A657" s="247">
        <v>654</v>
      </c>
      <c r="B657" s="179" t="str">
        <f t="shared" si="30"/>
        <v xml:space="preserve"> </v>
      </c>
      <c r="C657" s="176" t="s">
        <v>85</v>
      </c>
      <c r="D657" s="57"/>
      <c r="E657" s="256"/>
      <c r="F657" s="61"/>
      <c r="G657" s="176"/>
      <c r="H657" s="150"/>
      <c r="Q657" s="245">
        <f t="shared" si="31"/>
        <v>0</v>
      </c>
      <c r="R657" s="245">
        <f t="shared" si="32"/>
        <v>0</v>
      </c>
    </row>
    <row r="658" spans="1:18" ht="20.149999999999999" customHeight="1" x14ac:dyDescent="0.35">
      <c r="A658" s="247">
        <v>655</v>
      </c>
      <c r="B658" s="179" t="str">
        <f t="shared" si="30"/>
        <v xml:space="preserve"> </v>
      </c>
      <c r="C658" s="176" t="s">
        <v>85</v>
      </c>
      <c r="D658" s="57"/>
      <c r="E658" s="256"/>
      <c r="F658" s="61"/>
      <c r="G658" s="176"/>
      <c r="H658" s="150"/>
      <c r="Q658" s="245">
        <f t="shared" si="31"/>
        <v>0</v>
      </c>
      <c r="R658" s="245">
        <f t="shared" si="32"/>
        <v>0</v>
      </c>
    </row>
    <row r="659" spans="1:18" ht="20.149999999999999" customHeight="1" x14ac:dyDescent="0.35">
      <c r="A659" s="247">
        <v>656</v>
      </c>
      <c r="B659" s="179" t="str">
        <f t="shared" si="30"/>
        <v xml:space="preserve"> </v>
      </c>
      <c r="C659" s="176" t="s">
        <v>85</v>
      </c>
      <c r="D659" s="57"/>
      <c r="E659" s="256"/>
      <c r="F659" s="61"/>
      <c r="G659" s="176"/>
      <c r="H659" s="150"/>
      <c r="Q659" s="245">
        <f t="shared" si="31"/>
        <v>0</v>
      </c>
      <c r="R659" s="245">
        <f t="shared" si="32"/>
        <v>0</v>
      </c>
    </row>
    <row r="660" spans="1:18" ht="20.149999999999999" customHeight="1" x14ac:dyDescent="0.35">
      <c r="A660" s="247">
        <v>657</v>
      </c>
      <c r="B660" s="179" t="str">
        <f t="shared" si="30"/>
        <v xml:space="preserve"> </v>
      </c>
      <c r="C660" s="176" t="s">
        <v>85</v>
      </c>
      <c r="D660" s="57"/>
      <c r="E660" s="256"/>
      <c r="F660" s="61"/>
      <c r="G660" s="176"/>
      <c r="H660" s="150"/>
      <c r="Q660" s="245">
        <f t="shared" si="31"/>
        <v>0</v>
      </c>
      <c r="R660" s="245">
        <f t="shared" si="32"/>
        <v>0</v>
      </c>
    </row>
    <row r="661" spans="1:18" ht="20.149999999999999" customHeight="1" x14ac:dyDescent="0.35">
      <c r="A661" s="247">
        <v>658</v>
      </c>
      <c r="B661" s="179" t="str">
        <f t="shared" si="30"/>
        <v xml:space="preserve"> </v>
      </c>
      <c r="C661" s="176" t="s">
        <v>85</v>
      </c>
      <c r="D661" s="57"/>
      <c r="E661" s="256"/>
      <c r="F661" s="61"/>
      <c r="G661" s="176"/>
      <c r="H661" s="150"/>
      <c r="Q661" s="245">
        <f t="shared" si="31"/>
        <v>0</v>
      </c>
      <c r="R661" s="245">
        <f t="shared" si="32"/>
        <v>0</v>
      </c>
    </row>
    <row r="662" spans="1:18" ht="20.149999999999999" customHeight="1" x14ac:dyDescent="0.35">
      <c r="A662" s="247">
        <v>659</v>
      </c>
      <c r="B662" s="179" t="str">
        <f t="shared" si="30"/>
        <v xml:space="preserve"> </v>
      </c>
      <c r="C662" s="176" t="s">
        <v>85</v>
      </c>
      <c r="D662" s="57"/>
      <c r="E662" s="256"/>
      <c r="F662" s="61"/>
      <c r="G662" s="176"/>
      <c r="H662" s="150"/>
      <c r="Q662" s="245">
        <f t="shared" si="31"/>
        <v>0</v>
      </c>
      <c r="R662" s="245">
        <f t="shared" si="32"/>
        <v>0</v>
      </c>
    </row>
    <row r="663" spans="1:18" ht="20.149999999999999" customHeight="1" x14ac:dyDescent="0.35">
      <c r="A663" s="247">
        <v>660</v>
      </c>
      <c r="B663" s="179" t="str">
        <f t="shared" si="30"/>
        <v xml:space="preserve"> </v>
      </c>
      <c r="C663" s="176" t="s">
        <v>85</v>
      </c>
      <c r="D663" s="57"/>
      <c r="E663" s="256"/>
      <c r="F663" s="61"/>
      <c r="G663" s="176"/>
      <c r="H663" s="150"/>
      <c r="Q663" s="245">
        <f t="shared" si="31"/>
        <v>0</v>
      </c>
      <c r="R663" s="245">
        <f t="shared" si="32"/>
        <v>0</v>
      </c>
    </row>
    <row r="664" spans="1:18" ht="20.149999999999999" customHeight="1" x14ac:dyDescent="0.35">
      <c r="A664" s="247">
        <v>661</v>
      </c>
      <c r="B664" s="179" t="str">
        <f t="shared" si="30"/>
        <v xml:space="preserve"> </v>
      </c>
      <c r="C664" s="176" t="s">
        <v>85</v>
      </c>
      <c r="D664" s="57"/>
      <c r="E664" s="256"/>
      <c r="F664" s="61"/>
      <c r="G664" s="176"/>
      <c r="H664" s="150"/>
      <c r="Q664" s="245">
        <f t="shared" si="31"/>
        <v>0</v>
      </c>
      <c r="R664" s="245">
        <f t="shared" si="32"/>
        <v>0</v>
      </c>
    </row>
    <row r="665" spans="1:18" ht="20.149999999999999" customHeight="1" x14ac:dyDescent="0.35">
      <c r="A665" s="247">
        <v>662</v>
      </c>
      <c r="B665" s="179" t="str">
        <f t="shared" si="30"/>
        <v xml:space="preserve"> </v>
      </c>
      <c r="C665" s="176" t="s">
        <v>85</v>
      </c>
      <c r="D665" s="57"/>
      <c r="E665" s="256"/>
      <c r="F665" s="61"/>
      <c r="G665" s="176"/>
      <c r="H665" s="150"/>
      <c r="Q665" s="245">
        <f t="shared" si="31"/>
        <v>0</v>
      </c>
      <c r="R665" s="245">
        <f t="shared" si="32"/>
        <v>0</v>
      </c>
    </row>
    <row r="666" spans="1:18" ht="20.149999999999999" customHeight="1" x14ac:dyDescent="0.35">
      <c r="A666" s="247">
        <v>663</v>
      </c>
      <c r="B666" s="179" t="str">
        <f t="shared" si="30"/>
        <v xml:space="preserve"> </v>
      </c>
      <c r="C666" s="176" t="s">
        <v>85</v>
      </c>
      <c r="D666" s="57"/>
      <c r="E666" s="256"/>
      <c r="F666" s="61"/>
      <c r="G666" s="176"/>
      <c r="H666" s="150"/>
      <c r="Q666" s="245">
        <f t="shared" si="31"/>
        <v>0</v>
      </c>
      <c r="R666" s="245">
        <f t="shared" si="32"/>
        <v>0</v>
      </c>
    </row>
    <row r="667" spans="1:18" ht="20.149999999999999" customHeight="1" x14ac:dyDescent="0.35">
      <c r="A667" s="247">
        <v>664</v>
      </c>
      <c r="B667" s="179" t="str">
        <f t="shared" si="30"/>
        <v xml:space="preserve"> </v>
      </c>
      <c r="C667" s="176" t="s">
        <v>85</v>
      </c>
      <c r="D667" s="57"/>
      <c r="E667" s="256"/>
      <c r="F667" s="61"/>
      <c r="G667" s="176"/>
      <c r="H667" s="150"/>
      <c r="Q667" s="245">
        <f t="shared" si="31"/>
        <v>0</v>
      </c>
      <c r="R667" s="245">
        <f t="shared" si="32"/>
        <v>0</v>
      </c>
    </row>
    <row r="668" spans="1:18" ht="20.149999999999999" customHeight="1" x14ac:dyDescent="0.35">
      <c r="A668" s="247">
        <v>665</v>
      </c>
      <c r="B668" s="179" t="str">
        <f t="shared" si="30"/>
        <v xml:space="preserve"> </v>
      </c>
      <c r="C668" s="176" t="s">
        <v>85</v>
      </c>
      <c r="D668" s="57"/>
      <c r="E668" s="256"/>
      <c r="F668" s="61"/>
      <c r="G668" s="176"/>
      <c r="H668" s="150"/>
      <c r="Q668" s="245">
        <f t="shared" si="31"/>
        <v>0</v>
      </c>
      <c r="R668" s="245">
        <f t="shared" si="32"/>
        <v>0</v>
      </c>
    </row>
    <row r="669" spans="1:18" ht="20.149999999999999" customHeight="1" x14ac:dyDescent="0.35">
      <c r="A669" s="247">
        <v>666</v>
      </c>
      <c r="B669" s="179" t="str">
        <f t="shared" si="30"/>
        <v xml:space="preserve"> </v>
      </c>
      <c r="C669" s="176" t="s">
        <v>85</v>
      </c>
      <c r="D669" s="57"/>
      <c r="E669" s="256"/>
      <c r="F669" s="61"/>
      <c r="G669" s="176"/>
      <c r="H669" s="150"/>
      <c r="Q669" s="245">
        <f t="shared" si="31"/>
        <v>0</v>
      </c>
      <c r="R669" s="245">
        <f t="shared" si="32"/>
        <v>0</v>
      </c>
    </row>
    <row r="670" spans="1:18" ht="20.149999999999999" customHeight="1" x14ac:dyDescent="0.35">
      <c r="A670" s="247">
        <v>667</v>
      </c>
      <c r="B670" s="179" t="str">
        <f t="shared" si="30"/>
        <v xml:space="preserve"> </v>
      </c>
      <c r="C670" s="176" t="s">
        <v>85</v>
      </c>
      <c r="D670" s="57"/>
      <c r="E670" s="256"/>
      <c r="F670" s="61"/>
      <c r="G670" s="176"/>
      <c r="H670" s="150"/>
      <c r="Q670" s="245">
        <f t="shared" si="31"/>
        <v>0</v>
      </c>
      <c r="R670" s="245">
        <f t="shared" si="32"/>
        <v>0</v>
      </c>
    </row>
    <row r="671" spans="1:18" ht="20.149999999999999" customHeight="1" x14ac:dyDescent="0.35">
      <c r="A671" s="247">
        <v>668</v>
      </c>
      <c r="B671" s="179" t="str">
        <f t="shared" si="30"/>
        <v xml:space="preserve"> </v>
      </c>
      <c r="C671" s="176" t="s">
        <v>85</v>
      </c>
      <c r="D671" s="57"/>
      <c r="E671" s="256"/>
      <c r="F671" s="61"/>
      <c r="G671" s="176"/>
      <c r="H671" s="150"/>
      <c r="Q671" s="245">
        <f t="shared" si="31"/>
        <v>0</v>
      </c>
      <c r="R671" s="245">
        <f t="shared" si="32"/>
        <v>0</v>
      </c>
    </row>
    <row r="672" spans="1:18" ht="20.149999999999999" customHeight="1" x14ac:dyDescent="0.35">
      <c r="A672" s="247">
        <v>669</v>
      </c>
      <c r="B672" s="179" t="str">
        <f t="shared" si="30"/>
        <v xml:space="preserve"> </v>
      </c>
      <c r="C672" s="176" t="s">
        <v>85</v>
      </c>
      <c r="D672" s="57"/>
      <c r="E672" s="256"/>
      <c r="F672" s="61"/>
      <c r="G672" s="176"/>
      <c r="H672" s="150"/>
      <c r="Q672" s="245">
        <f t="shared" si="31"/>
        <v>0</v>
      </c>
      <c r="R672" s="245">
        <f t="shared" si="32"/>
        <v>0</v>
      </c>
    </row>
    <row r="673" spans="1:18" ht="20.149999999999999" customHeight="1" x14ac:dyDescent="0.35">
      <c r="A673" s="247">
        <v>670</v>
      </c>
      <c r="B673" s="179" t="str">
        <f t="shared" si="30"/>
        <v xml:space="preserve"> </v>
      </c>
      <c r="C673" s="176" t="s">
        <v>85</v>
      </c>
      <c r="D673" s="57"/>
      <c r="E673" s="256"/>
      <c r="F673" s="61"/>
      <c r="G673" s="176"/>
      <c r="H673" s="150"/>
      <c r="Q673" s="245">
        <f t="shared" si="31"/>
        <v>0</v>
      </c>
      <c r="R673" s="245">
        <f t="shared" si="32"/>
        <v>0</v>
      </c>
    </row>
    <row r="674" spans="1:18" ht="20.149999999999999" customHeight="1" x14ac:dyDescent="0.35">
      <c r="A674" s="247">
        <v>671</v>
      </c>
      <c r="B674" s="179" t="str">
        <f t="shared" si="30"/>
        <v xml:space="preserve"> </v>
      </c>
      <c r="C674" s="176" t="s">
        <v>85</v>
      </c>
      <c r="D674" s="57"/>
      <c r="E674" s="256"/>
      <c r="F674" s="61"/>
      <c r="G674" s="176"/>
      <c r="H674" s="150"/>
      <c r="Q674" s="245">
        <f t="shared" si="31"/>
        <v>0</v>
      </c>
      <c r="R674" s="245">
        <f t="shared" si="32"/>
        <v>0</v>
      </c>
    </row>
    <row r="675" spans="1:18" ht="20.149999999999999" customHeight="1" x14ac:dyDescent="0.35">
      <c r="A675" s="247">
        <v>672</v>
      </c>
      <c r="B675" s="179" t="str">
        <f t="shared" si="30"/>
        <v xml:space="preserve"> </v>
      </c>
      <c r="C675" s="176" t="s">
        <v>85</v>
      </c>
      <c r="D675" s="57"/>
      <c r="E675" s="256"/>
      <c r="F675" s="61"/>
      <c r="G675" s="176"/>
      <c r="H675" s="150"/>
      <c r="Q675" s="245">
        <f t="shared" si="31"/>
        <v>0</v>
      </c>
      <c r="R675" s="245">
        <f t="shared" si="32"/>
        <v>0</v>
      </c>
    </row>
    <row r="676" spans="1:18" ht="20.149999999999999" customHeight="1" x14ac:dyDescent="0.35">
      <c r="A676" s="247">
        <v>673</v>
      </c>
      <c r="B676" s="179" t="str">
        <f t="shared" si="30"/>
        <v xml:space="preserve"> </v>
      </c>
      <c r="C676" s="176" t="s">
        <v>85</v>
      </c>
      <c r="D676" s="57"/>
      <c r="E676" s="256"/>
      <c r="F676" s="61"/>
      <c r="G676" s="176"/>
      <c r="H676" s="150"/>
      <c r="Q676" s="245">
        <f t="shared" si="31"/>
        <v>0</v>
      </c>
      <c r="R676" s="245">
        <f t="shared" si="32"/>
        <v>0</v>
      </c>
    </row>
    <row r="677" spans="1:18" ht="20.149999999999999" customHeight="1" x14ac:dyDescent="0.35">
      <c r="A677" s="247">
        <v>674</v>
      </c>
      <c r="B677" s="179" t="str">
        <f t="shared" si="30"/>
        <v xml:space="preserve"> </v>
      </c>
      <c r="C677" s="176" t="s">
        <v>85</v>
      </c>
      <c r="D677" s="57"/>
      <c r="E677" s="256"/>
      <c r="F677" s="61"/>
      <c r="G677" s="176"/>
      <c r="H677" s="150"/>
      <c r="Q677" s="245">
        <f t="shared" si="31"/>
        <v>0</v>
      </c>
      <c r="R677" s="245">
        <f t="shared" si="32"/>
        <v>0</v>
      </c>
    </row>
    <row r="678" spans="1:18" ht="20.149999999999999" customHeight="1" x14ac:dyDescent="0.35">
      <c r="A678" s="247">
        <v>675</v>
      </c>
      <c r="B678" s="179" t="str">
        <f t="shared" si="30"/>
        <v xml:space="preserve"> </v>
      </c>
      <c r="C678" s="176" t="s">
        <v>85</v>
      </c>
      <c r="D678" s="57"/>
      <c r="E678" s="256"/>
      <c r="F678" s="61"/>
      <c r="G678" s="176"/>
      <c r="H678" s="150"/>
      <c r="Q678" s="245">
        <f t="shared" si="31"/>
        <v>0</v>
      </c>
      <c r="R678" s="245">
        <f t="shared" si="32"/>
        <v>0</v>
      </c>
    </row>
    <row r="679" spans="1:18" ht="20.149999999999999" customHeight="1" x14ac:dyDescent="0.35">
      <c r="A679" s="247">
        <v>676</v>
      </c>
      <c r="B679" s="179" t="str">
        <f t="shared" si="30"/>
        <v xml:space="preserve"> </v>
      </c>
      <c r="C679" s="176" t="s">
        <v>85</v>
      </c>
      <c r="D679" s="57"/>
      <c r="E679" s="256"/>
      <c r="F679" s="61"/>
      <c r="G679" s="176"/>
      <c r="H679" s="150"/>
      <c r="Q679" s="245">
        <f t="shared" si="31"/>
        <v>0</v>
      </c>
      <c r="R679" s="245">
        <f t="shared" si="32"/>
        <v>0</v>
      </c>
    </row>
    <row r="680" spans="1:18" ht="20.149999999999999" customHeight="1" x14ac:dyDescent="0.35">
      <c r="A680" s="247">
        <v>677</v>
      </c>
      <c r="B680" s="179" t="str">
        <f t="shared" si="30"/>
        <v xml:space="preserve"> </v>
      </c>
      <c r="C680" s="176" t="s">
        <v>85</v>
      </c>
      <c r="D680" s="57"/>
      <c r="E680" s="256"/>
      <c r="F680" s="61"/>
      <c r="G680" s="176"/>
      <c r="H680" s="150"/>
      <c r="Q680" s="245">
        <f t="shared" si="31"/>
        <v>0</v>
      </c>
      <c r="R680" s="245">
        <f t="shared" si="32"/>
        <v>0</v>
      </c>
    </row>
    <row r="681" spans="1:18" ht="20.149999999999999" customHeight="1" x14ac:dyDescent="0.35">
      <c r="A681" s="247">
        <v>678</v>
      </c>
      <c r="B681" s="179" t="str">
        <f t="shared" si="30"/>
        <v xml:space="preserve"> </v>
      </c>
      <c r="C681" s="176" t="s">
        <v>85</v>
      </c>
      <c r="D681" s="57"/>
      <c r="E681" s="256"/>
      <c r="F681" s="61"/>
      <c r="G681" s="176"/>
      <c r="H681" s="150"/>
      <c r="Q681" s="245">
        <f t="shared" si="31"/>
        <v>0</v>
      </c>
      <c r="R681" s="245">
        <f t="shared" si="32"/>
        <v>0</v>
      </c>
    </row>
    <row r="682" spans="1:18" ht="20.149999999999999" customHeight="1" x14ac:dyDescent="0.35">
      <c r="A682" s="247">
        <v>679</v>
      </c>
      <c r="B682" s="179" t="str">
        <f t="shared" si="30"/>
        <v xml:space="preserve"> </v>
      </c>
      <c r="C682" s="176" t="s">
        <v>85</v>
      </c>
      <c r="D682" s="57"/>
      <c r="E682" s="256"/>
      <c r="F682" s="61"/>
      <c r="G682" s="176"/>
      <c r="H682" s="150"/>
      <c r="Q682" s="245">
        <f t="shared" si="31"/>
        <v>0</v>
      </c>
      <c r="R682" s="245">
        <f t="shared" si="32"/>
        <v>0</v>
      </c>
    </row>
    <row r="683" spans="1:18" ht="20.149999999999999" customHeight="1" x14ac:dyDescent="0.35">
      <c r="A683" s="247">
        <v>680</v>
      </c>
      <c r="B683" s="179" t="str">
        <f t="shared" si="30"/>
        <v xml:space="preserve"> </v>
      </c>
      <c r="C683" s="176" t="s">
        <v>85</v>
      </c>
      <c r="D683" s="57"/>
      <c r="E683" s="256"/>
      <c r="F683" s="61"/>
      <c r="G683" s="176"/>
      <c r="H683" s="150"/>
      <c r="Q683" s="245">
        <f t="shared" si="31"/>
        <v>0</v>
      </c>
      <c r="R683" s="245">
        <f t="shared" si="32"/>
        <v>0</v>
      </c>
    </row>
    <row r="684" spans="1:18" ht="20.149999999999999" customHeight="1" x14ac:dyDescent="0.35">
      <c r="A684" s="247">
        <v>681</v>
      </c>
      <c r="B684" s="179" t="str">
        <f t="shared" si="30"/>
        <v xml:space="preserve"> </v>
      </c>
      <c r="C684" s="176" t="s">
        <v>85</v>
      </c>
      <c r="D684" s="57"/>
      <c r="E684" s="256"/>
      <c r="F684" s="61"/>
      <c r="G684" s="176"/>
      <c r="H684" s="150"/>
      <c r="Q684" s="245">
        <f t="shared" si="31"/>
        <v>0</v>
      </c>
      <c r="R684" s="245">
        <f t="shared" si="32"/>
        <v>0</v>
      </c>
    </row>
    <row r="685" spans="1:18" ht="20.149999999999999" customHeight="1" x14ac:dyDescent="0.35">
      <c r="A685" s="247">
        <v>682</v>
      </c>
      <c r="B685" s="179" t="str">
        <f t="shared" si="30"/>
        <v xml:space="preserve"> </v>
      </c>
      <c r="C685" s="176" t="s">
        <v>85</v>
      </c>
      <c r="D685" s="57"/>
      <c r="E685" s="256"/>
      <c r="F685" s="61"/>
      <c r="G685" s="176"/>
      <c r="H685" s="150"/>
      <c r="Q685" s="245">
        <f t="shared" si="31"/>
        <v>0</v>
      </c>
      <c r="R685" s="245">
        <f t="shared" si="32"/>
        <v>0</v>
      </c>
    </row>
    <row r="686" spans="1:18" ht="20.149999999999999" customHeight="1" x14ac:dyDescent="0.35">
      <c r="A686" s="247">
        <v>683</v>
      </c>
      <c r="B686" s="179" t="str">
        <f t="shared" si="30"/>
        <v xml:space="preserve"> </v>
      </c>
      <c r="C686" s="176" t="s">
        <v>85</v>
      </c>
      <c r="D686" s="57"/>
      <c r="E686" s="256"/>
      <c r="F686" s="61"/>
      <c r="G686" s="176"/>
      <c r="H686" s="150"/>
      <c r="Q686" s="245">
        <f t="shared" si="31"/>
        <v>0</v>
      </c>
      <c r="R686" s="245">
        <f t="shared" si="32"/>
        <v>0</v>
      </c>
    </row>
    <row r="687" spans="1:18" ht="20.149999999999999" customHeight="1" x14ac:dyDescent="0.35">
      <c r="A687" s="247">
        <v>684</v>
      </c>
      <c r="B687" s="179" t="str">
        <f t="shared" si="30"/>
        <v xml:space="preserve"> </v>
      </c>
      <c r="C687" s="176" t="s">
        <v>85</v>
      </c>
      <c r="D687" s="57"/>
      <c r="E687" s="256"/>
      <c r="F687" s="61"/>
      <c r="G687" s="176"/>
      <c r="H687" s="150"/>
      <c r="Q687" s="245">
        <f t="shared" si="31"/>
        <v>0</v>
      </c>
      <c r="R687" s="245">
        <f t="shared" si="32"/>
        <v>0</v>
      </c>
    </row>
    <row r="688" spans="1:18" ht="20.149999999999999" customHeight="1" x14ac:dyDescent="0.35">
      <c r="A688" s="247">
        <v>685</v>
      </c>
      <c r="B688" s="179" t="str">
        <f t="shared" si="30"/>
        <v xml:space="preserve"> </v>
      </c>
      <c r="C688" s="176" t="s">
        <v>85</v>
      </c>
      <c r="D688" s="57"/>
      <c r="E688" s="256"/>
      <c r="F688" s="61"/>
      <c r="G688" s="176"/>
      <c r="H688" s="150"/>
      <c r="Q688" s="245">
        <f t="shared" si="31"/>
        <v>0</v>
      </c>
      <c r="R688" s="245">
        <f t="shared" si="32"/>
        <v>0</v>
      </c>
    </row>
    <row r="689" spans="1:18" ht="20.149999999999999" customHeight="1" x14ac:dyDescent="0.35">
      <c r="A689" s="247">
        <v>686</v>
      </c>
      <c r="B689" s="179" t="str">
        <f t="shared" si="30"/>
        <v xml:space="preserve"> </v>
      </c>
      <c r="C689" s="176" t="s">
        <v>85</v>
      </c>
      <c r="D689" s="57"/>
      <c r="E689" s="256"/>
      <c r="F689" s="61"/>
      <c r="G689" s="176"/>
      <c r="H689" s="150"/>
      <c r="Q689" s="245">
        <f t="shared" si="31"/>
        <v>0</v>
      </c>
      <c r="R689" s="245">
        <f t="shared" si="32"/>
        <v>0</v>
      </c>
    </row>
    <row r="690" spans="1:18" ht="20.149999999999999" customHeight="1" x14ac:dyDescent="0.35">
      <c r="A690" s="247">
        <v>687</v>
      </c>
      <c r="B690" s="179" t="str">
        <f t="shared" si="30"/>
        <v xml:space="preserve"> </v>
      </c>
      <c r="C690" s="176" t="s">
        <v>85</v>
      </c>
      <c r="D690" s="57"/>
      <c r="E690" s="256"/>
      <c r="F690" s="61"/>
      <c r="G690" s="176"/>
      <c r="H690" s="150"/>
      <c r="Q690" s="245">
        <f t="shared" si="31"/>
        <v>0</v>
      </c>
      <c r="R690" s="245">
        <f t="shared" si="32"/>
        <v>0</v>
      </c>
    </row>
    <row r="691" spans="1:18" ht="20.149999999999999" customHeight="1" x14ac:dyDescent="0.35">
      <c r="A691" s="247">
        <v>688</v>
      </c>
      <c r="B691" s="179" t="str">
        <f t="shared" si="30"/>
        <v xml:space="preserve"> </v>
      </c>
      <c r="C691" s="176" t="s">
        <v>85</v>
      </c>
      <c r="D691" s="57"/>
      <c r="E691" s="256"/>
      <c r="F691" s="61"/>
      <c r="G691" s="176"/>
      <c r="H691" s="150"/>
      <c r="Q691" s="245">
        <f t="shared" si="31"/>
        <v>0</v>
      </c>
      <c r="R691" s="245">
        <f t="shared" si="32"/>
        <v>0</v>
      </c>
    </row>
    <row r="692" spans="1:18" ht="20.149999999999999" customHeight="1" x14ac:dyDescent="0.35">
      <c r="A692" s="247">
        <v>689</v>
      </c>
      <c r="B692" s="179" t="str">
        <f t="shared" si="30"/>
        <v xml:space="preserve"> </v>
      </c>
      <c r="C692" s="176" t="s">
        <v>85</v>
      </c>
      <c r="D692" s="57"/>
      <c r="E692" s="256"/>
      <c r="F692" s="61"/>
      <c r="G692" s="176"/>
      <c r="H692" s="150"/>
      <c r="Q692" s="245">
        <f t="shared" si="31"/>
        <v>0</v>
      </c>
      <c r="R692" s="245">
        <f t="shared" si="32"/>
        <v>0</v>
      </c>
    </row>
    <row r="693" spans="1:18" ht="20.149999999999999" customHeight="1" x14ac:dyDescent="0.35">
      <c r="A693" s="247">
        <v>690</v>
      </c>
      <c r="B693" s="179" t="str">
        <f t="shared" si="30"/>
        <v xml:space="preserve"> </v>
      </c>
      <c r="C693" s="176" t="s">
        <v>85</v>
      </c>
      <c r="D693" s="57"/>
      <c r="E693" s="256"/>
      <c r="F693" s="61"/>
      <c r="G693" s="176"/>
      <c r="H693" s="150"/>
      <c r="Q693" s="245">
        <f t="shared" si="31"/>
        <v>0</v>
      </c>
      <c r="R693" s="245">
        <f t="shared" si="32"/>
        <v>0</v>
      </c>
    </row>
    <row r="694" spans="1:18" ht="20.149999999999999" customHeight="1" x14ac:dyDescent="0.35">
      <c r="A694" s="247">
        <v>691</v>
      </c>
      <c r="B694" s="179" t="str">
        <f t="shared" si="30"/>
        <v xml:space="preserve"> </v>
      </c>
      <c r="C694" s="176" t="s">
        <v>85</v>
      </c>
      <c r="D694" s="57"/>
      <c r="E694" s="256"/>
      <c r="F694" s="61"/>
      <c r="G694" s="176"/>
      <c r="H694" s="150"/>
      <c r="Q694" s="245">
        <f t="shared" si="31"/>
        <v>0</v>
      </c>
      <c r="R694" s="245">
        <f t="shared" si="32"/>
        <v>0</v>
      </c>
    </row>
    <row r="695" spans="1:18" ht="20.149999999999999" customHeight="1" x14ac:dyDescent="0.35">
      <c r="A695" s="247">
        <v>692</v>
      </c>
      <c r="B695" s="179" t="str">
        <f t="shared" si="30"/>
        <v xml:space="preserve"> </v>
      </c>
      <c r="C695" s="176" t="s">
        <v>85</v>
      </c>
      <c r="D695" s="57"/>
      <c r="E695" s="256"/>
      <c r="F695" s="61"/>
      <c r="G695" s="176"/>
      <c r="H695" s="150"/>
      <c r="Q695" s="245">
        <f t="shared" si="31"/>
        <v>0</v>
      </c>
      <c r="R695" s="245">
        <f t="shared" si="32"/>
        <v>0</v>
      </c>
    </row>
    <row r="696" spans="1:18" ht="20.149999999999999" customHeight="1" x14ac:dyDescent="0.35">
      <c r="A696" s="247">
        <v>693</v>
      </c>
      <c r="B696" s="179" t="str">
        <f t="shared" si="30"/>
        <v xml:space="preserve"> </v>
      </c>
      <c r="C696" s="176" t="s">
        <v>85</v>
      </c>
      <c r="D696" s="57"/>
      <c r="E696" s="256"/>
      <c r="F696" s="61"/>
      <c r="G696" s="176"/>
      <c r="H696" s="150"/>
      <c r="Q696" s="245">
        <f t="shared" si="31"/>
        <v>0</v>
      </c>
      <c r="R696" s="245">
        <f t="shared" si="32"/>
        <v>0</v>
      </c>
    </row>
    <row r="697" spans="1:18" ht="20.149999999999999" customHeight="1" x14ac:dyDescent="0.35">
      <c r="A697" s="247">
        <v>694</v>
      </c>
      <c r="B697" s="179" t="str">
        <f t="shared" si="30"/>
        <v xml:space="preserve"> </v>
      </c>
      <c r="C697" s="176" t="s">
        <v>85</v>
      </c>
      <c r="D697" s="57"/>
      <c r="E697" s="256"/>
      <c r="F697" s="61"/>
      <c r="G697" s="176"/>
      <c r="H697" s="150"/>
      <c r="Q697" s="245">
        <f t="shared" si="31"/>
        <v>0</v>
      </c>
      <c r="R697" s="245">
        <f t="shared" si="32"/>
        <v>0</v>
      </c>
    </row>
    <row r="698" spans="1:18" ht="20.149999999999999" customHeight="1" x14ac:dyDescent="0.35">
      <c r="A698" s="247">
        <v>695</v>
      </c>
      <c r="B698" s="179" t="str">
        <f t="shared" si="30"/>
        <v xml:space="preserve"> </v>
      </c>
      <c r="C698" s="176" t="s">
        <v>85</v>
      </c>
      <c r="D698" s="57"/>
      <c r="E698" s="256"/>
      <c r="F698" s="61"/>
      <c r="G698" s="176"/>
      <c r="H698" s="150"/>
      <c r="Q698" s="245">
        <f t="shared" si="31"/>
        <v>0</v>
      </c>
      <c r="R698" s="245">
        <f t="shared" si="32"/>
        <v>0</v>
      </c>
    </row>
    <row r="699" spans="1:18" ht="20.149999999999999" customHeight="1" x14ac:dyDescent="0.35">
      <c r="A699" s="247">
        <v>696</v>
      </c>
      <c r="B699" s="179" t="str">
        <f t="shared" si="30"/>
        <v xml:space="preserve"> </v>
      </c>
      <c r="C699" s="176" t="s">
        <v>85</v>
      </c>
      <c r="D699" s="57"/>
      <c r="E699" s="256"/>
      <c r="F699" s="61"/>
      <c r="G699" s="176"/>
      <c r="H699" s="150"/>
      <c r="Q699" s="245">
        <f t="shared" si="31"/>
        <v>0</v>
      </c>
      <c r="R699" s="245">
        <f t="shared" si="32"/>
        <v>0</v>
      </c>
    </row>
    <row r="700" spans="1:18" ht="20.149999999999999" customHeight="1" x14ac:dyDescent="0.35">
      <c r="A700" s="247">
        <v>697</v>
      </c>
      <c r="B700" s="179" t="str">
        <f t="shared" si="30"/>
        <v xml:space="preserve"> </v>
      </c>
      <c r="C700" s="176" t="s">
        <v>85</v>
      </c>
      <c r="D700" s="57"/>
      <c r="E700" s="256"/>
      <c r="F700" s="61"/>
      <c r="G700" s="176"/>
      <c r="H700" s="150"/>
      <c r="Q700" s="245">
        <f t="shared" si="31"/>
        <v>0</v>
      </c>
      <c r="R700" s="245">
        <f t="shared" si="32"/>
        <v>0</v>
      </c>
    </row>
    <row r="701" spans="1:18" ht="20.149999999999999" customHeight="1" x14ac:dyDescent="0.35">
      <c r="A701" s="247">
        <v>698</v>
      </c>
      <c r="B701" s="179" t="str">
        <f t="shared" si="30"/>
        <v xml:space="preserve"> </v>
      </c>
      <c r="C701" s="176" t="s">
        <v>85</v>
      </c>
      <c r="D701" s="57"/>
      <c r="E701" s="256"/>
      <c r="F701" s="61"/>
      <c r="G701" s="176"/>
      <c r="H701" s="150"/>
      <c r="Q701" s="245">
        <f t="shared" si="31"/>
        <v>0</v>
      </c>
      <c r="R701" s="245">
        <f t="shared" si="32"/>
        <v>0</v>
      </c>
    </row>
    <row r="702" spans="1:18" ht="20.149999999999999" customHeight="1" x14ac:dyDescent="0.35">
      <c r="A702" s="247">
        <v>699</v>
      </c>
      <c r="B702" s="179" t="str">
        <f t="shared" si="30"/>
        <v xml:space="preserve"> </v>
      </c>
      <c r="C702" s="176" t="s">
        <v>85</v>
      </c>
      <c r="D702" s="57"/>
      <c r="E702" s="256"/>
      <c r="F702" s="61"/>
      <c r="G702" s="176"/>
      <c r="H702" s="150"/>
      <c r="Q702" s="245">
        <f t="shared" si="31"/>
        <v>0</v>
      </c>
      <c r="R702" s="245">
        <f t="shared" si="32"/>
        <v>0</v>
      </c>
    </row>
    <row r="703" spans="1:18" ht="20.149999999999999" customHeight="1" x14ac:dyDescent="0.35">
      <c r="A703" s="247">
        <v>700</v>
      </c>
      <c r="B703" s="179" t="str">
        <f t="shared" si="30"/>
        <v xml:space="preserve"> </v>
      </c>
      <c r="C703" s="176" t="s">
        <v>85</v>
      </c>
      <c r="D703" s="57"/>
      <c r="E703" s="256"/>
      <c r="F703" s="61"/>
      <c r="G703" s="176"/>
      <c r="H703" s="150"/>
      <c r="Q703" s="245">
        <f t="shared" si="31"/>
        <v>0</v>
      </c>
      <c r="R703" s="245">
        <f t="shared" si="32"/>
        <v>0</v>
      </c>
    </row>
    <row r="704" spans="1:18" ht="20.149999999999999" customHeight="1" x14ac:dyDescent="0.35">
      <c r="A704" s="247">
        <v>701</v>
      </c>
      <c r="B704" s="179" t="str">
        <f t="shared" si="30"/>
        <v xml:space="preserve"> </v>
      </c>
      <c r="C704" s="176" t="s">
        <v>85</v>
      </c>
      <c r="D704" s="57"/>
      <c r="E704" s="256"/>
      <c r="F704" s="61"/>
      <c r="G704" s="176"/>
      <c r="H704" s="150"/>
      <c r="Q704" s="245">
        <f t="shared" si="31"/>
        <v>0</v>
      </c>
      <c r="R704" s="245">
        <f t="shared" si="32"/>
        <v>0</v>
      </c>
    </row>
    <row r="705" spans="1:18" ht="20.149999999999999" customHeight="1" x14ac:dyDescent="0.35">
      <c r="A705" s="247">
        <v>702</v>
      </c>
      <c r="B705" s="179" t="str">
        <f t="shared" si="30"/>
        <v xml:space="preserve"> </v>
      </c>
      <c r="C705" s="176" t="s">
        <v>85</v>
      </c>
      <c r="D705" s="57"/>
      <c r="E705" s="256"/>
      <c r="F705" s="61"/>
      <c r="G705" s="176"/>
      <c r="H705" s="150"/>
      <c r="Q705" s="245">
        <f t="shared" si="31"/>
        <v>0</v>
      </c>
      <c r="R705" s="245">
        <f t="shared" si="32"/>
        <v>0</v>
      </c>
    </row>
    <row r="706" spans="1:18" ht="20.149999999999999" customHeight="1" x14ac:dyDescent="0.35">
      <c r="A706" s="247">
        <v>703</v>
      </c>
      <c r="B706" s="179" t="str">
        <f t="shared" si="30"/>
        <v xml:space="preserve"> </v>
      </c>
      <c r="C706" s="176" t="s">
        <v>85</v>
      </c>
      <c r="D706" s="57"/>
      <c r="E706" s="256"/>
      <c r="F706" s="61"/>
      <c r="G706" s="176"/>
      <c r="H706" s="150"/>
      <c r="Q706" s="245">
        <f t="shared" si="31"/>
        <v>0</v>
      </c>
      <c r="R706" s="245">
        <f t="shared" si="32"/>
        <v>0</v>
      </c>
    </row>
    <row r="707" spans="1:18" ht="20.149999999999999" customHeight="1" x14ac:dyDescent="0.35">
      <c r="A707" s="247">
        <v>704</v>
      </c>
      <c r="B707" s="179" t="str">
        <f t="shared" si="30"/>
        <v xml:space="preserve"> </v>
      </c>
      <c r="C707" s="176" t="s">
        <v>85</v>
      </c>
      <c r="D707" s="57"/>
      <c r="E707" s="256"/>
      <c r="F707" s="61"/>
      <c r="G707" s="176"/>
      <c r="H707" s="150"/>
      <c r="Q707" s="245">
        <f t="shared" si="31"/>
        <v>0</v>
      </c>
      <c r="R707" s="245">
        <f t="shared" si="32"/>
        <v>0</v>
      </c>
    </row>
    <row r="708" spans="1:18" ht="20.149999999999999" customHeight="1" x14ac:dyDescent="0.35">
      <c r="A708" s="247">
        <v>705</v>
      </c>
      <c r="B708" s="179" t="str">
        <f t="shared" si="30"/>
        <v xml:space="preserve"> </v>
      </c>
      <c r="C708" s="176" t="s">
        <v>85</v>
      </c>
      <c r="D708" s="57"/>
      <c r="E708" s="256"/>
      <c r="F708" s="61"/>
      <c r="G708" s="176"/>
      <c r="H708" s="150"/>
      <c r="Q708" s="245">
        <f t="shared" si="31"/>
        <v>0</v>
      </c>
      <c r="R708" s="245">
        <f t="shared" si="32"/>
        <v>0</v>
      </c>
    </row>
    <row r="709" spans="1:18" ht="20.149999999999999" customHeight="1" x14ac:dyDescent="0.35">
      <c r="A709" s="247">
        <v>706</v>
      </c>
      <c r="B709" s="179" t="str">
        <f t="shared" ref="B709:B772" si="33">_xlfn.CONCAT(C709,D709,E709)</f>
        <v xml:space="preserve"> </v>
      </c>
      <c r="C709" s="176" t="s">
        <v>85</v>
      </c>
      <c r="D709" s="57"/>
      <c r="E709" s="256"/>
      <c r="F709" s="61"/>
      <c r="G709" s="176"/>
      <c r="H709" s="150"/>
      <c r="Q709" s="245">
        <f t="shared" ref="Q709:Q772" si="34">IF(D709&lt;1,0,IF(OR(C709="",C709=" "),0,1))</f>
        <v>0</v>
      </c>
      <c r="R709" s="245">
        <f t="shared" ref="R709:R772" si="35">IF(G709+H709&gt;0,IF(Q709=0,1,0),0)</f>
        <v>0</v>
      </c>
    </row>
    <row r="710" spans="1:18" ht="20.149999999999999" customHeight="1" x14ac:dyDescent="0.35">
      <c r="A710" s="247">
        <v>707</v>
      </c>
      <c r="B710" s="179" t="str">
        <f t="shared" si="33"/>
        <v xml:space="preserve"> </v>
      </c>
      <c r="C710" s="176" t="s">
        <v>85</v>
      </c>
      <c r="D710" s="57"/>
      <c r="E710" s="256"/>
      <c r="F710" s="61"/>
      <c r="G710" s="176"/>
      <c r="H710" s="150"/>
      <c r="Q710" s="245">
        <f t="shared" si="34"/>
        <v>0</v>
      </c>
      <c r="R710" s="245">
        <f t="shared" si="35"/>
        <v>0</v>
      </c>
    </row>
    <row r="711" spans="1:18" ht="20.149999999999999" customHeight="1" x14ac:dyDescent="0.35">
      <c r="A711" s="247">
        <v>708</v>
      </c>
      <c r="B711" s="179" t="str">
        <f t="shared" si="33"/>
        <v xml:space="preserve"> </v>
      </c>
      <c r="C711" s="176" t="s">
        <v>85</v>
      </c>
      <c r="D711" s="57"/>
      <c r="E711" s="256"/>
      <c r="F711" s="61"/>
      <c r="G711" s="176"/>
      <c r="H711" s="150"/>
      <c r="Q711" s="245">
        <f t="shared" si="34"/>
        <v>0</v>
      </c>
      <c r="R711" s="245">
        <f t="shared" si="35"/>
        <v>0</v>
      </c>
    </row>
    <row r="712" spans="1:18" ht="20.149999999999999" customHeight="1" x14ac:dyDescent="0.35">
      <c r="A712" s="247">
        <v>709</v>
      </c>
      <c r="B712" s="179" t="str">
        <f t="shared" si="33"/>
        <v xml:space="preserve"> </v>
      </c>
      <c r="C712" s="176" t="s">
        <v>85</v>
      </c>
      <c r="D712" s="57"/>
      <c r="E712" s="256"/>
      <c r="F712" s="61"/>
      <c r="G712" s="176"/>
      <c r="H712" s="150"/>
      <c r="Q712" s="245">
        <f t="shared" si="34"/>
        <v>0</v>
      </c>
      <c r="R712" s="245">
        <f t="shared" si="35"/>
        <v>0</v>
      </c>
    </row>
    <row r="713" spans="1:18" ht="20.149999999999999" customHeight="1" x14ac:dyDescent="0.35">
      <c r="A713" s="247">
        <v>710</v>
      </c>
      <c r="B713" s="179" t="str">
        <f t="shared" si="33"/>
        <v xml:space="preserve"> </v>
      </c>
      <c r="C713" s="176" t="s">
        <v>85</v>
      </c>
      <c r="D713" s="57"/>
      <c r="E713" s="256"/>
      <c r="F713" s="61"/>
      <c r="G713" s="176"/>
      <c r="H713" s="150"/>
      <c r="Q713" s="245">
        <f t="shared" si="34"/>
        <v>0</v>
      </c>
      <c r="R713" s="245">
        <f t="shared" si="35"/>
        <v>0</v>
      </c>
    </row>
    <row r="714" spans="1:18" ht="20.149999999999999" customHeight="1" x14ac:dyDescent="0.35">
      <c r="A714" s="247">
        <v>711</v>
      </c>
      <c r="B714" s="179" t="str">
        <f t="shared" si="33"/>
        <v xml:space="preserve"> </v>
      </c>
      <c r="C714" s="176" t="s">
        <v>85</v>
      </c>
      <c r="D714" s="57"/>
      <c r="E714" s="256"/>
      <c r="F714" s="61"/>
      <c r="G714" s="176"/>
      <c r="H714" s="150"/>
      <c r="Q714" s="245">
        <f t="shared" si="34"/>
        <v>0</v>
      </c>
      <c r="R714" s="245">
        <f t="shared" si="35"/>
        <v>0</v>
      </c>
    </row>
    <row r="715" spans="1:18" ht="20.149999999999999" customHeight="1" x14ac:dyDescent="0.35">
      <c r="A715" s="247">
        <v>712</v>
      </c>
      <c r="B715" s="179" t="str">
        <f t="shared" si="33"/>
        <v xml:space="preserve"> </v>
      </c>
      <c r="C715" s="176" t="s">
        <v>85</v>
      </c>
      <c r="D715" s="57"/>
      <c r="E715" s="256"/>
      <c r="F715" s="61"/>
      <c r="G715" s="176"/>
      <c r="H715" s="150"/>
      <c r="Q715" s="245">
        <f t="shared" si="34"/>
        <v>0</v>
      </c>
      <c r="R715" s="245">
        <f t="shared" si="35"/>
        <v>0</v>
      </c>
    </row>
    <row r="716" spans="1:18" ht="20.149999999999999" customHeight="1" x14ac:dyDescent="0.35">
      <c r="A716" s="247">
        <v>713</v>
      </c>
      <c r="B716" s="179" t="str">
        <f t="shared" si="33"/>
        <v xml:space="preserve"> </v>
      </c>
      <c r="C716" s="176" t="s">
        <v>85</v>
      </c>
      <c r="D716" s="57"/>
      <c r="E716" s="256"/>
      <c r="F716" s="61"/>
      <c r="G716" s="176"/>
      <c r="H716" s="150"/>
      <c r="Q716" s="245">
        <f t="shared" si="34"/>
        <v>0</v>
      </c>
      <c r="R716" s="245">
        <f t="shared" si="35"/>
        <v>0</v>
      </c>
    </row>
    <row r="717" spans="1:18" ht="20.149999999999999" customHeight="1" x14ac:dyDescent="0.35">
      <c r="A717" s="247">
        <v>714</v>
      </c>
      <c r="B717" s="179" t="str">
        <f t="shared" si="33"/>
        <v xml:space="preserve"> </v>
      </c>
      <c r="C717" s="176" t="s">
        <v>85</v>
      </c>
      <c r="D717" s="57"/>
      <c r="E717" s="256"/>
      <c r="F717" s="61"/>
      <c r="G717" s="176"/>
      <c r="H717" s="150"/>
      <c r="Q717" s="245">
        <f t="shared" si="34"/>
        <v>0</v>
      </c>
      <c r="R717" s="245">
        <f t="shared" si="35"/>
        <v>0</v>
      </c>
    </row>
    <row r="718" spans="1:18" ht="20.149999999999999" customHeight="1" x14ac:dyDescent="0.35">
      <c r="A718" s="247">
        <v>715</v>
      </c>
      <c r="B718" s="179" t="str">
        <f t="shared" si="33"/>
        <v xml:space="preserve"> </v>
      </c>
      <c r="C718" s="176" t="s">
        <v>85</v>
      </c>
      <c r="D718" s="57"/>
      <c r="E718" s="256"/>
      <c r="F718" s="61"/>
      <c r="G718" s="176"/>
      <c r="H718" s="150"/>
      <c r="Q718" s="245">
        <f t="shared" si="34"/>
        <v>0</v>
      </c>
      <c r="R718" s="245">
        <f t="shared" si="35"/>
        <v>0</v>
      </c>
    </row>
    <row r="719" spans="1:18" ht="20.149999999999999" customHeight="1" x14ac:dyDescent="0.35">
      <c r="A719" s="247">
        <v>716</v>
      </c>
      <c r="B719" s="179" t="str">
        <f t="shared" si="33"/>
        <v xml:space="preserve"> </v>
      </c>
      <c r="C719" s="176" t="s">
        <v>85</v>
      </c>
      <c r="D719" s="57"/>
      <c r="E719" s="256"/>
      <c r="F719" s="61"/>
      <c r="G719" s="176"/>
      <c r="H719" s="150"/>
      <c r="Q719" s="245">
        <f t="shared" si="34"/>
        <v>0</v>
      </c>
      <c r="R719" s="245">
        <f t="shared" si="35"/>
        <v>0</v>
      </c>
    </row>
    <row r="720" spans="1:18" ht="20.149999999999999" customHeight="1" x14ac:dyDescent="0.35">
      <c r="A720" s="247">
        <v>717</v>
      </c>
      <c r="B720" s="179" t="str">
        <f t="shared" si="33"/>
        <v xml:space="preserve"> </v>
      </c>
      <c r="C720" s="176" t="s">
        <v>85</v>
      </c>
      <c r="D720" s="57"/>
      <c r="E720" s="256"/>
      <c r="F720" s="61"/>
      <c r="G720" s="176"/>
      <c r="H720" s="150"/>
      <c r="Q720" s="245">
        <f t="shared" si="34"/>
        <v>0</v>
      </c>
      <c r="R720" s="245">
        <f t="shared" si="35"/>
        <v>0</v>
      </c>
    </row>
    <row r="721" spans="1:18" ht="20.149999999999999" customHeight="1" x14ac:dyDescent="0.35">
      <c r="A721" s="247">
        <v>718</v>
      </c>
      <c r="B721" s="179" t="str">
        <f t="shared" si="33"/>
        <v xml:space="preserve"> </v>
      </c>
      <c r="C721" s="176" t="s">
        <v>85</v>
      </c>
      <c r="D721" s="57"/>
      <c r="E721" s="256"/>
      <c r="F721" s="61"/>
      <c r="G721" s="176"/>
      <c r="H721" s="150"/>
      <c r="Q721" s="245">
        <f t="shared" si="34"/>
        <v>0</v>
      </c>
      <c r="R721" s="245">
        <f t="shared" si="35"/>
        <v>0</v>
      </c>
    </row>
    <row r="722" spans="1:18" ht="20.149999999999999" customHeight="1" x14ac:dyDescent="0.35">
      <c r="A722" s="247">
        <v>719</v>
      </c>
      <c r="B722" s="179" t="str">
        <f t="shared" si="33"/>
        <v xml:space="preserve"> </v>
      </c>
      <c r="C722" s="176" t="s">
        <v>85</v>
      </c>
      <c r="D722" s="57"/>
      <c r="E722" s="256"/>
      <c r="F722" s="61"/>
      <c r="G722" s="176"/>
      <c r="H722" s="150"/>
      <c r="Q722" s="245">
        <f t="shared" si="34"/>
        <v>0</v>
      </c>
      <c r="R722" s="245">
        <f t="shared" si="35"/>
        <v>0</v>
      </c>
    </row>
    <row r="723" spans="1:18" ht="20.149999999999999" customHeight="1" x14ac:dyDescent="0.35">
      <c r="A723" s="247">
        <v>720</v>
      </c>
      <c r="B723" s="179" t="str">
        <f t="shared" si="33"/>
        <v xml:space="preserve"> </v>
      </c>
      <c r="C723" s="176" t="s">
        <v>85</v>
      </c>
      <c r="D723" s="57"/>
      <c r="E723" s="256"/>
      <c r="F723" s="61"/>
      <c r="G723" s="176"/>
      <c r="H723" s="150"/>
      <c r="Q723" s="245">
        <f t="shared" si="34"/>
        <v>0</v>
      </c>
      <c r="R723" s="245">
        <f t="shared" si="35"/>
        <v>0</v>
      </c>
    </row>
    <row r="724" spans="1:18" ht="20.149999999999999" customHeight="1" x14ac:dyDescent="0.35">
      <c r="A724" s="247">
        <v>721</v>
      </c>
      <c r="B724" s="179" t="str">
        <f t="shared" si="33"/>
        <v xml:space="preserve"> </v>
      </c>
      <c r="C724" s="176" t="s">
        <v>85</v>
      </c>
      <c r="D724" s="57"/>
      <c r="E724" s="256"/>
      <c r="F724" s="61"/>
      <c r="G724" s="176"/>
      <c r="H724" s="150"/>
      <c r="Q724" s="245">
        <f t="shared" si="34"/>
        <v>0</v>
      </c>
      <c r="R724" s="245">
        <f t="shared" si="35"/>
        <v>0</v>
      </c>
    </row>
    <row r="725" spans="1:18" ht="20.149999999999999" customHeight="1" x14ac:dyDescent="0.35">
      <c r="A725" s="247">
        <v>722</v>
      </c>
      <c r="B725" s="179" t="str">
        <f t="shared" si="33"/>
        <v xml:space="preserve"> </v>
      </c>
      <c r="C725" s="176" t="s">
        <v>85</v>
      </c>
      <c r="D725" s="57"/>
      <c r="E725" s="256"/>
      <c r="F725" s="61"/>
      <c r="G725" s="176"/>
      <c r="H725" s="150"/>
      <c r="Q725" s="245">
        <f t="shared" si="34"/>
        <v>0</v>
      </c>
      <c r="R725" s="245">
        <f t="shared" si="35"/>
        <v>0</v>
      </c>
    </row>
    <row r="726" spans="1:18" ht="20.149999999999999" customHeight="1" x14ac:dyDescent="0.35">
      <c r="A726" s="247">
        <v>723</v>
      </c>
      <c r="B726" s="179" t="str">
        <f t="shared" si="33"/>
        <v xml:space="preserve"> </v>
      </c>
      <c r="C726" s="176" t="s">
        <v>85</v>
      </c>
      <c r="D726" s="57"/>
      <c r="E726" s="256"/>
      <c r="F726" s="61"/>
      <c r="G726" s="176"/>
      <c r="H726" s="150"/>
      <c r="Q726" s="245">
        <f t="shared" si="34"/>
        <v>0</v>
      </c>
      <c r="R726" s="245">
        <f t="shared" si="35"/>
        <v>0</v>
      </c>
    </row>
    <row r="727" spans="1:18" ht="20.149999999999999" customHeight="1" x14ac:dyDescent="0.35">
      <c r="A727" s="247">
        <v>724</v>
      </c>
      <c r="B727" s="179" t="str">
        <f t="shared" si="33"/>
        <v xml:space="preserve"> </v>
      </c>
      <c r="C727" s="176" t="s">
        <v>85</v>
      </c>
      <c r="D727" s="57"/>
      <c r="E727" s="256"/>
      <c r="F727" s="61"/>
      <c r="G727" s="176"/>
      <c r="H727" s="150"/>
      <c r="Q727" s="245">
        <f t="shared" si="34"/>
        <v>0</v>
      </c>
      <c r="R727" s="245">
        <f t="shared" si="35"/>
        <v>0</v>
      </c>
    </row>
    <row r="728" spans="1:18" ht="20.149999999999999" customHeight="1" x14ac:dyDescent="0.35">
      <c r="A728" s="247">
        <v>725</v>
      </c>
      <c r="B728" s="179" t="str">
        <f t="shared" si="33"/>
        <v xml:space="preserve"> </v>
      </c>
      <c r="C728" s="176" t="s">
        <v>85</v>
      </c>
      <c r="D728" s="57"/>
      <c r="E728" s="256"/>
      <c r="F728" s="61"/>
      <c r="G728" s="176"/>
      <c r="H728" s="150"/>
      <c r="Q728" s="245">
        <f t="shared" si="34"/>
        <v>0</v>
      </c>
      <c r="R728" s="245">
        <f t="shared" si="35"/>
        <v>0</v>
      </c>
    </row>
    <row r="729" spans="1:18" ht="20.149999999999999" customHeight="1" x14ac:dyDescent="0.35">
      <c r="A729" s="247">
        <v>726</v>
      </c>
      <c r="B729" s="179" t="str">
        <f t="shared" si="33"/>
        <v xml:space="preserve"> </v>
      </c>
      <c r="C729" s="176" t="s">
        <v>85</v>
      </c>
      <c r="D729" s="57"/>
      <c r="E729" s="256"/>
      <c r="F729" s="61"/>
      <c r="G729" s="176"/>
      <c r="H729" s="150"/>
      <c r="Q729" s="245">
        <f t="shared" si="34"/>
        <v>0</v>
      </c>
      <c r="R729" s="245">
        <f t="shared" si="35"/>
        <v>0</v>
      </c>
    </row>
    <row r="730" spans="1:18" ht="20.149999999999999" customHeight="1" x14ac:dyDescent="0.35">
      <c r="A730" s="247">
        <v>727</v>
      </c>
      <c r="B730" s="179" t="str">
        <f t="shared" si="33"/>
        <v xml:space="preserve"> </v>
      </c>
      <c r="C730" s="176" t="s">
        <v>85</v>
      </c>
      <c r="D730" s="57"/>
      <c r="E730" s="256"/>
      <c r="F730" s="61"/>
      <c r="G730" s="176"/>
      <c r="H730" s="150"/>
      <c r="Q730" s="245">
        <f t="shared" si="34"/>
        <v>0</v>
      </c>
      <c r="R730" s="245">
        <f t="shared" si="35"/>
        <v>0</v>
      </c>
    </row>
    <row r="731" spans="1:18" ht="20.149999999999999" customHeight="1" x14ac:dyDescent="0.35">
      <c r="A731" s="247">
        <v>728</v>
      </c>
      <c r="B731" s="179" t="str">
        <f t="shared" si="33"/>
        <v xml:space="preserve"> </v>
      </c>
      <c r="C731" s="176" t="s">
        <v>85</v>
      </c>
      <c r="D731" s="57"/>
      <c r="E731" s="256"/>
      <c r="F731" s="61"/>
      <c r="G731" s="176"/>
      <c r="H731" s="150"/>
      <c r="Q731" s="245">
        <f t="shared" si="34"/>
        <v>0</v>
      </c>
      <c r="R731" s="245">
        <f t="shared" si="35"/>
        <v>0</v>
      </c>
    </row>
    <row r="732" spans="1:18" ht="20.149999999999999" customHeight="1" x14ac:dyDescent="0.35">
      <c r="A732" s="247">
        <v>729</v>
      </c>
      <c r="B732" s="179" t="str">
        <f t="shared" si="33"/>
        <v xml:space="preserve"> </v>
      </c>
      <c r="C732" s="176" t="s">
        <v>85</v>
      </c>
      <c r="D732" s="57"/>
      <c r="E732" s="256"/>
      <c r="F732" s="61"/>
      <c r="G732" s="176"/>
      <c r="H732" s="150"/>
      <c r="Q732" s="245">
        <f t="shared" si="34"/>
        <v>0</v>
      </c>
      <c r="R732" s="245">
        <f t="shared" si="35"/>
        <v>0</v>
      </c>
    </row>
    <row r="733" spans="1:18" ht="20.149999999999999" customHeight="1" x14ac:dyDescent="0.35">
      <c r="A733" s="247">
        <v>730</v>
      </c>
      <c r="B733" s="179" t="str">
        <f t="shared" si="33"/>
        <v xml:space="preserve"> </v>
      </c>
      <c r="C733" s="176" t="s">
        <v>85</v>
      </c>
      <c r="D733" s="57"/>
      <c r="E733" s="256"/>
      <c r="F733" s="61"/>
      <c r="G733" s="176"/>
      <c r="H733" s="150"/>
      <c r="Q733" s="245">
        <f t="shared" si="34"/>
        <v>0</v>
      </c>
      <c r="R733" s="245">
        <f t="shared" si="35"/>
        <v>0</v>
      </c>
    </row>
    <row r="734" spans="1:18" ht="20.149999999999999" customHeight="1" x14ac:dyDescent="0.35">
      <c r="A734" s="247">
        <v>731</v>
      </c>
      <c r="B734" s="179" t="str">
        <f t="shared" si="33"/>
        <v xml:space="preserve"> </v>
      </c>
      <c r="C734" s="176" t="s">
        <v>85</v>
      </c>
      <c r="D734" s="57"/>
      <c r="E734" s="256"/>
      <c r="F734" s="61"/>
      <c r="G734" s="176"/>
      <c r="H734" s="150"/>
      <c r="Q734" s="245">
        <f t="shared" si="34"/>
        <v>0</v>
      </c>
      <c r="R734" s="245">
        <f t="shared" si="35"/>
        <v>0</v>
      </c>
    </row>
    <row r="735" spans="1:18" ht="20.149999999999999" customHeight="1" x14ac:dyDescent="0.35">
      <c r="A735" s="247">
        <v>732</v>
      </c>
      <c r="B735" s="179" t="str">
        <f t="shared" si="33"/>
        <v xml:space="preserve"> </v>
      </c>
      <c r="C735" s="176" t="s">
        <v>85</v>
      </c>
      <c r="D735" s="57"/>
      <c r="E735" s="256"/>
      <c r="F735" s="61"/>
      <c r="G735" s="176"/>
      <c r="H735" s="150"/>
      <c r="Q735" s="245">
        <f t="shared" si="34"/>
        <v>0</v>
      </c>
      <c r="R735" s="245">
        <f t="shared" si="35"/>
        <v>0</v>
      </c>
    </row>
    <row r="736" spans="1:18" ht="20.149999999999999" customHeight="1" x14ac:dyDescent="0.35">
      <c r="A736" s="247">
        <v>733</v>
      </c>
      <c r="B736" s="179" t="str">
        <f t="shared" si="33"/>
        <v xml:space="preserve"> </v>
      </c>
      <c r="C736" s="176" t="s">
        <v>85</v>
      </c>
      <c r="D736" s="57"/>
      <c r="E736" s="256"/>
      <c r="F736" s="61"/>
      <c r="G736" s="176"/>
      <c r="H736" s="150"/>
      <c r="Q736" s="245">
        <f t="shared" si="34"/>
        <v>0</v>
      </c>
      <c r="R736" s="245">
        <f t="shared" si="35"/>
        <v>0</v>
      </c>
    </row>
    <row r="737" spans="1:18" ht="20.149999999999999" customHeight="1" x14ac:dyDescent="0.35">
      <c r="A737" s="247">
        <v>734</v>
      </c>
      <c r="B737" s="179" t="str">
        <f t="shared" si="33"/>
        <v xml:space="preserve"> </v>
      </c>
      <c r="C737" s="176" t="s">
        <v>85</v>
      </c>
      <c r="D737" s="57"/>
      <c r="E737" s="256"/>
      <c r="F737" s="61"/>
      <c r="G737" s="176"/>
      <c r="H737" s="150"/>
      <c r="Q737" s="245">
        <f t="shared" si="34"/>
        <v>0</v>
      </c>
      <c r="R737" s="245">
        <f t="shared" si="35"/>
        <v>0</v>
      </c>
    </row>
    <row r="738" spans="1:18" ht="20.149999999999999" customHeight="1" x14ac:dyDescent="0.35">
      <c r="A738" s="247">
        <v>735</v>
      </c>
      <c r="B738" s="179" t="str">
        <f t="shared" si="33"/>
        <v xml:space="preserve"> </v>
      </c>
      <c r="C738" s="176" t="s">
        <v>85</v>
      </c>
      <c r="D738" s="57"/>
      <c r="E738" s="256"/>
      <c r="F738" s="61"/>
      <c r="G738" s="176"/>
      <c r="H738" s="150"/>
      <c r="Q738" s="245">
        <f t="shared" si="34"/>
        <v>0</v>
      </c>
      <c r="R738" s="245">
        <f t="shared" si="35"/>
        <v>0</v>
      </c>
    </row>
    <row r="739" spans="1:18" ht="20.149999999999999" customHeight="1" x14ac:dyDescent="0.35">
      <c r="A739" s="247">
        <v>736</v>
      </c>
      <c r="B739" s="179" t="str">
        <f t="shared" si="33"/>
        <v xml:space="preserve"> </v>
      </c>
      <c r="C739" s="176" t="s">
        <v>85</v>
      </c>
      <c r="D739" s="57"/>
      <c r="E739" s="256"/>
      <c r="F739" s="61"/>
      <c r="G739" s="176"/>
      <c r="H739" s="150"/>
      <c r="Q739" s="245">
        <f t="shared" si="34"/>
        <v>0</v>
      </c>
      <c r="R739" s="245">
        <f t="shared" si="35"/>
        <v>0</v>
      </c>
    </row>
    <row r="740" spans="1:18" ht="20.149999999999999" customHeight="1" x14ac:dyDescent="0.35">
      <c r="A740" s="247">
        <v>737</v>
      </c>
      <c r="B740" s="179" t="str">
        <f t="shared" si="33"/>
        <v xml:space="preserve"> </v>
      </c>
      <c r="C740" s="176" t="s">
        <v>85</v>
      </c>
      <c r="D740" s="57"/>
      <c r="E740" s="256"/>
      <c r="F740" s="61"/>
      <c r="G740" s="176"/>
      <c r="H740" s="150"/>
      <c r="Q740" s="245">
        <f t="shared" si="34"/>
        <v>0</v>
      </c>
      <c r="R740" s="245">
        <f t="shared" si="35"/>
        <v>0</v>
      </c>
    </row>
    <row r="741" spans="1:18" ht="20.149999999999999" customHeight="1" x14ac:dyDescent="0.35">
      <c r="A741" s="247">
        <v>738</v>
      </c>
      <c r="B741" s="179" t="str">
        <f t="shared" si="33"/>
        <v xml:space="preserve"> </v>
      </c>
      <c r="C741" s="176" t="s">
        <v>85</v>
      </c>
      <c r="D741" s="57"/>
      <c r="E741" s="256"/>
      <c r="F741" s="61"/>
      <c r="G741" s="176"/>
      <c r="H741" s="150"/>
      <c r="Q741" s="245">
        <f t="shared" si="34"/>
        <v>0</v>
      </c>
      <c r="R741" s="245">
        <f t="shared" si="35"/>
        <v>0</v>
      </c>
    </row>
    <row r="742" spans="1:18" ht="20.149999999999999" customHeight="1" x14ac:dyDescent="0.35">
      <c r="A742" s="247">
        <v>739</v>
      </c>
      <c r="B742" s="179" t="str">
        <f t="shared" si="33"/>
        <v xml:space="preserve"> </v>
      </c>
      <c r="C742" s="176" t="s">
        <v>85</v>
      </c>
      <c r="D742" s="57"/>
      <c r="E742" s="256"/>
      <c r="F742" s="61"/>
      <c r="G742" s="176"/>
      <c r="H742" s="150"/>
      <c r="Q742" s="245">
        <f t="shared" si="34"/>
        <v>0</v>
      </c>
      <c r="R742" s="245">
        <f t="shared" si="35"/>
        <v>0</v>
      </c>
    </row>
    <row r="743" spans="1:18" ht="20.149999999999999" customHeight="1" x14ac:dyDescent="0.35">
      <c r="A743" s="247">
        <v>740</v>
      </c>
      <c r="B743" s="179" t="str">
        <f t="shared" si="33"/>
        <v xml:space="preserve"> </v>
      </c>
      <c r="C743" s="176" t="s">
        <v>85</v>
      </c>
      <c r="D743" s="57"/>
      <c r="E743" s="256"/>
      <c r="F743" s="61"/>
      <c r="G743" s="176"/>
      <c r="H743" s="150"/>
      <c r="Q743" s="245">
        <f t="shared" si="34"/>
        <v>0</v>
      </c>
      <c r="R743" s="245">
        <f t="shared" si="35"/>
        <v>0</v>
      </c>
    </row>
    <row r="744" spans="1:18" ht="20.149999999999999" customHeight="1" x14ac:dyDescent="0.35">
      <c r="A744" s="247">
        <v>741</v>
      </c>
      <c r="B744" s="179" t="str">
        <f t="shared" si="33"/>
        <v xml:space="preserve"> </v>
      </c>
      <c r="C744" s="176" t="s">
        <v>85</v>
      </c>
      <c r="D744" s="57"/>
      <c r="E744" s="256"/>
      <c r="F744" s="61"/>
      <c r="G744" s="176"/>
      <c r="H744" s="150"/>
      <c r="Q744" s="245">
        <f t="shared" si="34"/>
        <v>0</v>
      </c>
      <c r="R744" s="245">
        <f t="shared" si="35"/>
        <v>0</v>
      </c>
    </row>
    <row r="745" spans="1:18" ht="20.149999999999999" customHeight="1" x14ac:dyDescent="0.35">
      <c r="A745" s="247">
        <v>742</v>
      </c>
      <c r="B745" s="179" t="str">
        <f t="shared" si="33"/>
        <v xml:space="preserve"> </v>
      </c>
      <c r="C745" s="176" t="s">
        <v>85</v>
      </c>
      <c r="D745" s="57"/>
      <c r="E745" s="256"/>
      <c r="F745" s="61"/>
      <c r="G745" s="176"/>
      <c r="H745" s="150"/>
      <c r="Q745" s="245">
        <f t="shared" si="34"/>
        <v>0</v>
      </c>
      <c r="R745" s="245">
        <f t="shared" si="35"/>
        <v>0</v>
      </c>
    </row>
    <row r="746" spans="1:18" ht="20.149999999999999" customHeight="1" x14ac:dyDescent="0.35">
      <c r="A746" s="247">
        <v>743</v>
      </c>
      <c r="B746" s="179" t="str">
        <f t="shared" si="33"/>
        <v xml:space="preserve"> </v>
      </c>
      <c r="C746" s="176" t="s">
        <v>85</v>
      </c>
      <c r="D746" s="57"/>
      <c r="E746" s="256"/>
      <c r="F746" s="61"/>
      <c r="G746" s="176"/>
      <c r="H746" s="150"/>
      <c r="Q746" s="245">
        <f t="shared" si="34"/>
        <v>0</v>
      </c>
      <c r="R746" s="245">
        <f t="shared" si="35"/>
        <v>0</v>
      </c>
    </row>
    <row r="747" spans="1:18" ht="20.149999999999999" customHeight="1" x14ac:dyDescent="0.35">
      <c r="A747" s="247">
        <v>744</v>
      </c>
      <c r="B747" s="179" t="str">
        <f t="shared" si="33"/>
        <v xml:space="preserve"> </v>
      </c>
      <c r="C747" s="176" t="s">
        <v>85</v>
      </c>
      <c r="D747" s="57"/>
      <c r="E747" s="256"/>
      <c r="F747" s="61"/>
      <c r="G747" s="176"/>
      <c r="H747" s="150"/>
      <c r="Q747" s="245">
        <f t="shared" si="34"/>
        <v>0</v>
      </c>
      <c r="R747" s="245">
        <f t="shared" si="35"/>
        <v>0</v>
      </c>
    </row>
    <row r="748" spans="1:18" ht="20.149999999999999" customHeight="1" x14ac:dyDescent="0.35">
      <c r="A748" s="247">
        <v>745</v>
      </c>
      <c r="B748" s="179" t="str">
        <f t="shared" si="33"/>
        <v xml:space="preserve"> </v>
      </c>
      <c r="C748" s="176" t="s">
        <v>85</v>
      </c>
      <c r="D748" s="57"/>
      <c r="E748" s="256"/>
      <c r="F748" s="61"/>
      <c r="G748" s="176"/>
      <c r="H748" s="150"/>
      <c r="Q748" s="245">
        <f t="shared" si="34"/>
        <v>0</v>
      </c>
      <c r="R748" s="245">
        <f t="shared" si="35"/>
        <v>0</v>
      </c>
    </row>
    <row r="749" spans="1:18" ht="20.149999999999999" customHeight="1" x14ac:dyDescent="0.35">
      <c r="A749" s="247">
        <v>746</v>
      </c>
      <c r="B749" s="179" t="str">
        <f t="shared" si="33"/>
        <v xml:space="preserve"> </v>
      </c>
      <c r="C749" s="176" t="s">
        <v>85</v>
      </c>
      <c r="D749" s="57"/>
      <c r="E749" s="256"/>
      <c r="F749" s="61"/>
      <c r="G749" s="176"/>
      <c r="H749" s="150"/>
      <c r="Q749" s="245">
        <f t="shared" si="34"/>
        <v>0</v>
      </c>
      <c r="R749" s="245">
        <f t="shared" si="35"/>
        <v>0</v>
      </c>
    </row>
    <row r="750" spans="1:18" ht="20.149999999999999" customHeight="1" x14ac:dyDescent="0.35">
      <c r="A750" s="247">
        <v>747</v>
      </c>
      <c r="B750" s="179" t="str">
        <f t="shared" si="33"/>
        <v xml:space="preserve"> </v>
      </c>
      <c r="C750" s="176" t="s">
        <v>85</v>
      </c>
      <c r="D750" s="57"/>
      <c r="E750" s="256"/>
      <c r="F750" s="61"/>
      <c r="G750" s="176"/>
      <c r="H750" s="150"/>
      <c r="Q750" s="245">
        <f t="shared" si="34"/>
        <v>0</v>
      </c>
      <c r="R750" s="245">
        <f t="shared" si="35"/>
        <v>0</v>
      </c>
    </row>
    <row r="751" spans="1:18" ht="20.149999999999999" customHeight="1" x14ac:dyDescent="0.35">
      <c r="A751" s="247">
        <v>748</v>
      </c>
      <c r="B751" s="179" t="str">
        <f t="shared" si="33"/>
        <v xml:space="preserve"> </v>
      </c>
      <c r="C751" s="176" t="s">
        <v>85</v>
      </c>
      <c r="D751" s="57"/>
      <c r="E751" s="256"/>
      <c r="F751" s="61"/>
      <c r="G751" s="176"/>
      <c r="H751" s="150"/>
      <c r="Q751" s="245">
        <f t="shared" si="34"/>
        <v>0</v>
      </c>
      <c r="R751" s="245">
        <f t="shared" si="35"/>
        <v>0</v>
      </c>
    </row>
    <row r="752" spans="1:18" ht="20.149999999999999" customHeight="1" x14ac:dyDescent="0.35">
      <c r="A752" s="247">
        <v>749</v>
      </c>
      <c r="B752" s="179" t="str">
        <f t="shared" si="33"/>
        <v xml:space="preserve"> </v>
      </c>
      <c r="C752" s="176" t="s">
        <v>85</v>
      </c>
      <c r="D752" s="57"/>
      <c r="E752" s="256"/>
      <c r="F752" s="61"/>
      <c r="G752" s="176"/>
      <c r="H752" s="150"/>
      <c r="Q752" s="245">
        <f t="shared" si="34"/>
        <v>0</v>
      </c>
      <c r="R752" s="245">
        <f t="shared" si="35"/>
        <v>0</v>
      </c>
    </row>
    <row r="753" spans="1:18" ht="20.149999999999999" customHeight="1" x14ac:dyDescent="0.35">
      <c r="A753" s="247">
        <v>750</v>
      </c>
      <c r="B753" s="179" t="str">
        <f t="shared" si="33"/>
        <v xml:space="preserve"> </v>
      </c>
      <c r="C753" s="176" t="s">
        <v>85</v>
      </c>
      <c r="D753" s="57"/>
      <c r="E753" s="256"/>
      <c r="F753" s="61"/>
      <c r="G753" s="176"/>
      <c r="H753" s="150"/>
      <c r="Q753" s="245">
        <f t="shared" si="34"/>
        <v>0</v>
      </c>
      <c r="R753" s="245">
        <f t="shared" si="35"/>
        <v>0</v>
      </c>
    </row>
    <row r="754" spans="1:18" ht="20.149999999999999" customHeight="1" x14ac:dyDescent="0.35">
      <c r="A754" s="247">
        <v>751</v>
      </c>
      <c r="B754" s="179" t="str">
        <f t="shared" si="33"/>
        <v xml:space="preserve"> </v>
      </c>
      <c r="C754" s="176" t="s">
        <v>85</v>
      </c>
      <c r="D754" s="57"/>
      <c r="E754" s="256"/>
      <c r="F754" s="61"/>
      <c r="G754" s="176"/>
      <c r="H754" s="150"/>
      <c r="Q754" s="245">
        <f t="shared" si="34"/>
        <v>0</v>
      </c>
      <c r="R754" s="245">
        <f t="shared" si="35"/>
        <v>0</v>
      </c>
    </row>
    <row r="755" spans="1:18" ht="20.149999999999999" customHeight="1" x14ac:dyDescent="0.35">
      <c r="A755" s="247">
        <v>752</v>
      </c>
      <c r="B755" s="179" t="str">
        <f t="shared" si="33"/>
        <v xml:space="preserve"> </v>
      </c>
      <c r="C755" s="176" t="s">
        <v>85</v>
      </c>
      <c r="D755" s="57"/>
      <c r="E755" s="256"/>
      <c r="F755" s="61"/>
      <c r="G755" s="176"/>
      <c r="H755" s="150"/>
      <c r="Q755" s="245">
        <f t="shared" si="34"/>
        <v>0</v>
      </c>
      <c r="R755" s="245">
        <f t="shared" si="35"/>
        <v>0</v>
      </c>
    </row>
    <row r="756" spans="1:18" ht="20.149999999999999" customHeight="1" x14ac:dyDescent="0.35">
      <c r="A756" s="247">
        <v>753</v>
      </c>
      <c r="B756" s="179" t="str">
        <f t="shared" si="33"/>
        <v xml:space="preserve"> </v>
      </c>
      <c r="C756" s="176" t="s">
        <v>85</v>
      </c>
      <c r="D756" s="57"/>
      <c r="E756" s="256"/>
      <c r="F756" s="61"/>
      <c r="G756" s="176"/>
      <c r="H756" s="150"/>
      <c r="Q756" s="245">
        <f t="shared" si="34"/>
        <v>0</v>
      </c>
      <c r="R756" s="245">
        <f t="shared" si="35"/>
        <v>0</v>
      </c>
    </row>
    <row r="757" spans="1:18" ht="20.149999999999999" customHeight="1" x14ac:dyDescent="0.35">
      <c r="A757" s="247">
        <v>754</v>
      </c>
      <c r="B757" s="179" t="str">
        <f t="shared" si="33"/>
        <v xml:space="preserve"> </v>
      </c>
      <c r="C757" s="176" t="s">
        <v>85</v>
      </c>
      <c r="D757" s="57"/>
      <c r="E757" s="256"/>
      <c r="F757" s="61"/>
      <c r="G757" s="176"/>
      <c r="H757" s="150"/>
      <c r="Q757" s="245">
        <f t="shared" si="34"/>
        <v>0</v>
      </c>
      <c r="R757" s="245">
        <f t="shared" si="35"/>
        <v>0</v>
      </c>
    </row>
    <row r="758" spans="1:18" ht="20.149999999999999" customHeight="1" x14ac:dyDescent="0.35">
      <c r="A758" s="247">
        <v>755</v>
      </c>
      <c r="B758" s="179" t="str">
        <f t="shared" si="33"/>
        <v xml:space="preserve"> </v>
      </c>
      <c r="C758" s="176" t="s">
        <v>85</v>
      </c>
      <c r="D758" s="57"/>
      <c r="E758" s="256"/>
      <c r="F758" s="61"/>
      <c r="G758" s="176"/>
      <c r="H758" s="150"/>
      <c r="Q758" s="245">
        <f t="shared" si="34"/>
        <v>0</v>
      </c>
      <c r="R758" s="245">
        <f t="shared" si="35"/>
        <v>0</v>
      </c>
    </row>
    <row r="759" spans="1:18" ht="20.149999999999999" customHeight="1" x14ac:dyDescent="0.35">
      <c r="A759" s="247">
        <v>756</v>
      </c>
      <c r="B759" s="179" t="str">
        <f t="shared" si="33"/>
        <v xml:space="preserve"> </v>
      </c>
      <c r="C759" s="176" t="s">
        <v>85</v>
      </c>
      <c r="D759" s="57"/>
      <c r="E759" s="256"/>
      <c r="F759" s="61"/>
      <c r="G759" s="176"/>
      <c r="H759" s="150"/>
      <c r="Q759" s="245">
        <f t="shared" si="34"/>
        <v>0</v>
      </c>
      <c r="R759" s="245">
        <f t="shared" si="35"/>
        <v>0</v>
      </c>
    </row>
    <row r="760" spans="1:18" ht="20.149999999999999" customHeight="1" x14ac:dyDescent="0.35">
      <c r="A760" s="247">
        <v>757</v>
      </c>
      <c r="B760" s="179" t="str">
        <f t="shared" si="33"/>
        <v xml:space="preserve"> </v>
      </c>
      <c r="C760" s="176" t="s">
        <v>85</v>
      </c>
      <c r="D760" s="57"/>
      <c r="E760" s="256"/>
      <c r="F760" s="61"/>
      <c r="G760" s="176"/>
      <c r="H760" s="150"/>
      <c r="Q760" s="245">
        <f t="shared" si="34"/>
        <v>0</v>
      </c>
      <c r="R760" s="245">
        <f t="shared" si="35"/>
        <v>0</v>
      </c>
    </row>
    <row r="761" spans="1:18" ht="20.149999999999999" customHeight="1" x14ac:dyDescent="0.35">
      <c r="A761" s="247">
        <v>758</v>
      </c>
      <c r="B761" s="179" t="str">
        <f t="shared" si="33"/>
        <v xml:space="preserve"> </v>
      </c>
      <c r="C761" s="176" t="s">
        <v>85</v>
      </c>
      <c r="D761" s="57"/>
      <c r="E761" s="256"/>
      <c r="F761" s="61"/>
      <c r="G761" s="176"/>
      <c r="H761" s="150"/>
      <c r="Q761" s="245">
        <f t="shared" si="34"/>
        <v>0</v>
      </c>
      <c r="R761" s="245">
        <f t="shared" si="35"/>
        <v>0</v>
      </c>
    </row>
    <row r="762" spans="1:18" ht="20.149999999999999" customHeight="1" x14ac:dyDescent="0.35">
      <c r="A762" s="247">
        <v>759</v>
      </c>
      <c r="B762" s="179" t="str">
        <f t="shared" si="33"/>
        <v xml:space="preserve"> </v>
      </c>
      <c r="C762" s="176" t="s">
        <v>85</v>
      </c>
      <c r="D762" s="57"/>
      <c r="E762" s="256"/>
      <c r="F762" s="61"/>
      <c r="G762" s="176"/>
      <c r="H762" s="150"/>
      <c r="Q762" s="245">
        <f t="shared" si="34"/>
        <v>0</v>
      </c>
      <c r="R762" s="245">
        <f t="shared" si="35"/>
        <v>0</v>
      </c>
    </row>
    <row r="763" spans="1:18" ht="20.149999999999999" customHeight="1" x14ac:dyDescent="0.35">
      <c r="A763" s="247">
        <v>760</v>
      </c>
      <c r="B763" s="179" t="str">
        <f t="shared" si="33"/>
        <v xml:space="preserve"> </v>
      </c>
      <c r="C763" s="176" t="s">
        <v>85</v>
      </c>
      <c r="D763" s="57"/>
      <c r="E763" s="256"/>
      <c r="F763" s="61"/>
      <c r="G763" s="176"/>
      <c r="H763" s="150"/>
      <c r="Q763" s="245">
        <f t="shared" si="34"/>
        <v>0</v>
      </c>
      <c r="R763" s="245">
        <f t="shared" si="35"/>
        <v>0</v>
      </c>
    </row>
    <row r="764" spans="1:18" ht="20.149999999999999" customHeight="1" x14ac:dyDescent="0.35">
      <c r="A764" s="247">
        <v>761</v>
      </c>
      <c r="B764" s="179" t="str">
        <f t="shared" si="33"/>
        <v xml:space="preserve"> </v>
      </c>
      <c r="C764" s="176" t="s">
        <v>85</v>
      </c>
      <c r="D764" s="57"/>
      <c r="E764" s="256"/>
      <c r="F764" s="61"/>
      <c r="G764" s="176"/>
      <c r="H764" s="150"/>
      <c r="Q764" s="245">
        <f t="shared" si="34"/>
        <v>0</v>
      </c>
      <c r="R764" s="245">
        <f t="shared" si="35"/>
        <v>0</v>
      </c>
    </row>
    <row r="765" spans="1:18" ht="20.149999999999999" customHeight="1" x14ac:dyDescent="0.35">
      <c r="A765" s="247">
        <v>762</v>
      </c>
      <c r="B765" s="179" t="str">
        <f t="shared" si="33"/>
        <v xml:space="preserve"> </v>
      </c>
      <c r="C765" s="176" t="s">
        <v>85</v>
      </c>
      <c r="D765" s="57"/>
      <c r="E765" s="256"/>
      <c r="F765" s="61"/>
      <c r="G765" s="176"/>
      <c r="H765" s="150"/>
      <c r="Q765" s="245">
        <f t="shared" si="34"/>
        <v>0</v>
      </c>
      <c r="R765" s="245">
        <f t="shared" si="35"/>
        <v>0</v>
      </c>
    </row>
    <row r="766" spans="1:18" ht="20.149999999999999" customHeight="1" x14ac:dyDescent="0.35">
      <c r="A766" s="247">
        <v>763</v>
      </c>
      <c r="B766" s="179" t="str">
        <f t="shared" si="33"/>
        <v xml:space="preserve"> </v>
      </c>
      <c r="C766" s="176" t="s">
        <v>85</v>
      </c>
      <c r="D766" s="57"/>
      <c r="E766" s="256"/>
      <c r="F766" s="61"/>
      <c r="G766" s="176"/>
      <c r="H766" s="150"/>
      <c r="Q766" s="245">
        <f t="shared" si="34"/>
        <v>0</v>
      </c>
      <c r="R766" s="245">
        <f t="shared" si="35"/>
        <v>0</v>
      </c>
    </row>
    <row r="767" spans="1:18" ht="20.149999999999999" customHeight="1" x14ac:dyDescent="0.35">
      <c r="A767" s="247">
        <v>764</v>
      </c>
      <c r="B767" s="179" t="str">
        <f t="shared" si="33"/>
        <v xml:space="preserve"> </v>
      </c>
      <c r="C767" s="176" t="s">
        <v>85</v>
      </c>
      <c r="D767" s="57"/>
      <c r="E767" s="256"/>
      <c r="F767" s="61"/>
      <c r="G767" s="176"/>
      <c r="H767" s="150"/>
      <c r="Q767" s="245">
        <f t="shared" si="34"/>
        <v>0</v>
      </c>
      <c r="R767" s="245">
        <f t="shared" si="35"/>
        <v>0</v>
      </c>
    </row>
    <row r="768" spans="1:18" ht="20.149999999999999" customHeight="1" x14ac:dyDescent="0.35">
      <c r="A768" s="247">
        <v>765</v>
      </c>
      <c r="B768" s="179" t="str">
        <f t="shared" si="33"/>
        <v xml:space="preserve"> </v>
      </c>
      <c r="C768" s="176" t="s">
        <v>85</v>
      </c>
      <c r="D768" s="57"/>
      <c r="E768" s="256"/>
      <c r="F768" s="61"/>
      <c r="G768" s="176"/>
      <c r="H768" s="150"/>
      <c r="Q768" s="245">
        <f t="shared" si="34"/>
        <v>0</v>
      </c>
      <c r="R768" s="245">
        <f t="shared" si="35"/>
        <v>0</v>
      </c>
    </row>
    <row r="769" spans="1:18" ht="20.149999999999999" customHeight="1" x14ac:dyDescent="0.35">
      <c r="A769" s="247">
        <v>766</v>
      </c>
      <c r="B769" s="179" t="str">
        <f t="shared" si="33"/>
        <v xml:space="preserve"> </v>
      </c>
      <c r="C769" s="176" t="s">
        <v>85</v>
      </c>
      <c r="D769" s="57"/>
      <c r="E769" s="256"/>
      <c r="F769" s="61"/>
      <c r="G769" s="176"/>
      <c r="H769" s="150"/>
      <c r="Q769" s="245">
        <f t="shared" si="34"/>
        <v>0</v>
      </c>
      <c r="R769" s="245">
        <f t="shared" si="35"/>
        <v>0</v>
      </c>
    </row>
    <row r="770" spans="1:18" ht="20.149999999999999" customHeight="1" x14ac:dyDescent="0.35">
      <c r="A770" s="247">
        <v>767</v>
      </c>
      <c r="B770" s="179" t="str">
        <f t="shared" si="33"/>
        <v xml:space="preserve"> </v>
      </c>
      <c r="C770" s="176" t="s">
        <v>85</v>
      </c>
      <c r="D770" s="57"/>
      <c r="E770" s="256"/>
      <c r="F770" s="61"/>
      <c r="G770" s="176"/>
      <c r="H770" s="150"/>
      <c r="Q770" s="245">
        <f t="shared" si="34"/>
        <v>0</v>
      </c>
      <c r="R770" s="245">
        <f t="shared" si="35"/>
        <v>0</v>
      </c>
    </row>
    <row r="771" spans="1:18" ht="20.149999999999999" customHeight="1" x14ac:dyDescent="0.35">
      <c r="A771" s="247">
        <v>768</v>
      </c>
      <c r="B771" s="179" t="str">
        <f t="shared" si="33"/>
        <v xml:space="preserve"> </v>
      </c>
      <c r="C771" s="176" t="s">
        <v>85</v>
      </c>
      <c r="D771" s="57"/>
      <c r="E771" s="256"/>
      <c r="F771" s="61"/>
      <c r="G771" s="176"/>
      <c r="H771" s="150"/>
      <c r="Q771" s="245">
        <f t="shared" si="34"/>
        <v>0</v>
      </c>
      <c r="R771" s="245">
        <f t="shared" si="35"/>
        <v>0</v>
      </c>
    </row>
    <row r="772" spans="1:18" ht="20.149999999999999" customHeight="1" x14ac:dyDescent="0.35">
      <c r="A772" s="247">
        <v>769</v>
      </c>
      <c r="B772" s="179" t="str">
        <f t="shared" si="33"/>
        <v xml:space="preserve"> </v>
      </c>
      <c r="C772" s="176" t="s">
        <v>85</v>
      </c>
      <c r="D772" s="57"/>
      <c r="E772" s="256"/>
      <c r="F772" s="61"/>
      <c r="G772" s="176"/>
      <c r="H772" s="150"/>
      <c r="Q772" s="245">
        <f t="shared" si="34"/>
        <v>0</v>
      </c>
      <c r="R772" s="245">
        <f t="shared" si="35"/>
        <v>0</v>
      </c>
    </row>
    <row r="773" spans="1:18" ht="20.149999999999999" customHeight="1" x14ac:dyDescent="0.35">
      <c r="A773" s="247">
        <v>770</v>
      </c>
      <c r="B773" s="179" t="str">
        <f t="shared" ref="B773:B836" si="36">_xlfn.CONCAT(C773,D773,E773)</f>
        <v xml:space="preserve"> </v>
      </c>
      <c r="C773" s="176" t="s">
        <v>85</v>
      </c>
      <c r="D773" s="57"/>
      <c r="E773" s="256"/>
      <c r="F773" s="61"/>
      <c r="G773" s="176"/>
      <c r="H773" s="150"/>
      <c r="Q773" s="245">
        <f t="shared" ref="Q773:Q836" si="37">IF(D773&lt;1,0,IF(OR(C773="",C773=" "),0,1))</f>
        <v>0</v>
      </c>
      <c r="R773" s="245">
        <f t="shared" ref="R773:R836" si="38">IF(G773+H773&gt;0,IF(Q773=0,1,0),0)</f>
        <v>0</v>
      </c>
    </row>
    <row r="774" spans="1:18" ht="20.149999999999999" customHeight="1" x14ac:dyDescent="0.35">
      <c r="A774" s="247">
        <v>771</v>
      </c>
      <c r="B774" s="179" t="str">
        <f t="shared" si="36"/>
        <v xml:space="preserve"> </v>
      </c>
      <c r="C774" s="176" t="s">
        <v>85</v>
      </c>
      <c r="D774" s="57"/>
      <c r="E774" s="256"/>
      <c r="F774" s="61"/>
      <c r="G774" s="176"/>
      <c r="H774" s="150"/>
      <c r="Q774" s="245">
        <f t="shared" si="37"/>
        <v>0</v>
      </c>
      <c r="R774" s="245">
        <f t="shared" si="38"/>
        <v>0</v>
      </c>
    </row>
    <row r="775" spans="1:18" ht="20.149999999999999" customHeight="1" x14ac:dyDescent="0.35">
      <c r="A775" s="247">
        <v>772</v>
      </c>
      <c r="B775" s="179" t="str">
        <f t="shared" si="36"/>
        <v xml:space="preserve"> </v>
      </c>
      <c r="C775" s="176" t="s">
        <v>85</v>
      </c>
      <c r="D775" s="57"/>
      <c r="E775" s="256"/>
      <c r="F775" s="61"/>
      <c r="G775" s="176"/>
      <c r="H775" s="150"/>
      <c r="Q775" s="245">
        <f t="shared" si="37"/>
        <v>0</v>
      </c>
      <c r="R775" s="245">
        <f t="shared" si="38"/>
        <v>0</v>
      </c>
    </row>
    <row r="776" spans="1:18" ht="20.149999999999999" customHeight="1" x14ac:dyDescent="0.35">
      <c r="A776" s="247">
        <v>773</v>
      </c>
      <c r="B776" s="179" t="str">
        <f t="shared" si="36"/>
        <v xml:space="preserve"> </v>
      </c>
      <c r="C776" s="176" t="s">
        <v>85</v>
      </c>
      <c r="D776" s="57"/>
      <c r="E776" s="256"/>
      <c r="F776" s="61"/>
      <c r="G776" s="176"/>
      <c r="H776" s="150"/>
      <c r="Q776" s="245">
        <f t="shared" si="37"/>
        <v>0</v>
      </c>
      <c r="R776" s="245">
        <f t="shared" si="38"/>
        <v>0</v>
      </c>
    </row>
    <row r="777" spans="1:18" ht="20.149999999999999" customHeight="1" x14ac:dyDescent="0.35">
      <c r="A777" s="247">
        <v>774</v>
      </c>
      <c r="B777" s="179" t="str">
        <f t="shared" si="36"/>
        <v xml:space="preserve"> </v>
      </c>
      <c r="C777" s="176" t="s">
        <v>85</v>
      </c>
      <c r="D777" s="57"/>
      <c r="E777" s="256"/>
      <c r="F777" s="61"/>
      <c r="G777" s="176"/>
      <c r="H777" s="150"/>
      <c r="Q777" s="245">
        <f t="shared" si="37"/>
        <v>0</v>
      </c>
      <c r="R777" s="245">
        <f t="shared" si="38"/>
        <v>0</v>
      </c>
    </row>
    <row r="778" spans="1:18" ht="20.149999999999999" customHeight="1" x14ac:dyDescent="0.35">
      <c r="A778" s="247">
        <v>775</v>
      </c>
      <c r="B778" s="179" t="str">
        <f t="shared" si="36"/>
        <v xml:space="preserve"> </v>
      </c>
      <c r="C778" s="176" t="s">
        <v>85</v>
      </c>
      <c r="D778" s="57"/>
      <c r="E778" s="256"/>
      <c r="F778" s="61"/>
      <c r="G778" s="176"/>
      <c r="H778" s="150"/>
      <c r="Q778" s="245">
        <f t="shared" si="37"/>
        <v>0</v>
      </c>
      <c r="R778" s="245">
        <f t="shared" si="38"/>
        <v>0</v>
      </c>
    </row>
    <row r="779" spans="1:18" ht="20.149999999999999" customHeight="1" x14ac:dyDescent="0.35">
      <c r="A779" s="247">
        <v>776</v>
      </c>
      <c r="B779" s="179" t="str">
        <f t="shared" si="36"/>
        <v xml:space="preserve"> </v>
      </c>
      <c r="C779" s="176" t="s">
        <v>85</v>
      </c>
      <c r="D779" s="57"/>
      <c r="E779" s="256"/>
      <c r="F779" s="61"/>
      <c r="G779" s="176"/>
      <c r="H779" s="150"/>
      <c r="Q779" s="245">
        <f t="shared" si="37"/>
        <v>0</v>
      </c>
      <c r="R779" s="245">
        <f t="shared" si="38"/>
        <v>0</v>
      </c>
    </row>
    <row r="780" spans="1:18" ht="20.149999999999999" customHeight="1" x14ac:dyDescent="0.35">
      <c r="A780" s="247">
        <v>777</v>
      </c>
      <c r="B780" s="179" t="str">
        <f t="shared" si="36"/>
        <v xml:space="preserve"> </v>
      </c>
      <c r="C780" s="176" t="s">
        <v>85</v>
      </c>
      <c r="D780" s="57"/>
      <c r="E780" s="256"/>
      <c r="F780" s="61"/>
      <c r="G780" s="176"/>
      <c r="H780" s="150"/>
      <c r="Q780" s="245">
        <f t="shared" si="37"/>
        <v>0</v>
      </c>
      <c r="R780" s="245">
        <f t="shared" si="38"/>
        <v>0</v>
      </c>
    </row>
    <row r="781" spans="1:18" ht="20.149999999999999" customHeight="1" x14ac:dyDescent="0.35">
      <c r="A781" s="247">
        <v>778</v>
      </c>
      <c r="B781" s="179" t="str">
        <f t="shared" si="36"/>
        <v xml:space="preserve"> </v>
      </c>
      <c r="C781" s="176" t="s">
        <v>85</v>
      </c>
      <c r="D781" s="57"/>
      <c r="E781" s="256"/>
      <c r="F781" s="61"/>
      <c r="G781" s="176"/>
      <c r="H781" s="150"/>
      <c r="Q781" s="245">
        <f t="shared" si="37"/>
        <v>0</v>
      </c>
      <c r="R781" s="245">
        <f t="shared" si="38"/>
        <v>0</v>
      </c>
    </row>
    <row r="782" spans="1:18" ht="20.149999999999999" customHeight="1" x14ac:dyDescent="0.35">
      <c r="A782" s="247">
        <v>779</v>
      </c>
      <c r="B782" s="179" t="str">
        <f t="shared" si="36"/>
        <v xml:space="preserve"> </v>
      </c>
      <c r="C782" s="176" t="s">
        <v>85</v>
      </c>
      <c r="D782" s="57"/>
      <c r="E782" s="256"/>
      <c r="F782" s="61"/>
      <c r="G782" s="176"/>
      <c r="H782" s="150"/>
      <c r="Q782" s="245">
        <f t="shared" si="37"/>
        <v>0</v>
      </c>
      <c r="R782" s="245">
        <f t="shared" si="38"/>
        <v>0</v>
      </c>
    </row>
    <row r="783" spans="1:18" ht="20.149999999999999" customHeight="1" x14ac:dyDescent="0.35">
      <c r="A783" s="247">
        <v>780</v>
      </c>
      <c r="B783" s="179" t="str">
        <f t="shared" si="36"/>
        <v xml:space="preserve"> </v>
      </c>
      <c r="C783" s="176" t="s">
        <v>85</v>
      </c>
      <c r="D783" s="57"/>
      <c r="E783" s="256"/>
      <c r="F783" s="61"/>
      <c r="G783" s="176"/>
      <c r="H783" s="150"/>
      <c r="Q783" s="245">
        <f t="shared" si="37"/>
        <v>0</v>
      </c>
      <c r="R783" s="245">
        <f t="shared" si="38"/>
        <v>0</v>
      </c>
    </row>
    <row r="784" spans="1:18" ht="20.149999999999999" customHeight="1" x14ac:dyDescent="0.35">
      <c r="A784" s="247">
        <v>781</v>
      </c>
      <c r="B784" s="179" t="str">
        <f t="shared" si="36"/>
        <v xml:space="preserve"> </v>
      </c>
      <c r="C784" s="176" t="s">
        <v>85</v>
      </c>
      <c r="D784" s="57"/>
      <c r="E784" s="256"/>
      <c r="F784" s="61"/>
      <c r="G784" s="176"/>
      <c r="H784" s="150"/>
      <c r="Q784" s="245">
        <f t="shared" si="37"/>
        <v>0</v>
      </c>
      <c r="R784" s="245">
        <f t="shared" si="38"/>
        <v>0</v>
      </c>
    </row>
    <row r="785" spans="1:18" ht="20.149999999999999" customHeight="1" x14ac:dyDescent="0.35">
      <c r="A785" s="247">
        <v>782</v>
      </c>
      <c r="B785" s="179" t="str">
        <f t="shared" si="36"/>
        <v xml:space="preserve"> </v>
      </c>
      <c r="C785" s="176" t="s">
        <v>85</v>
      </c>
      <c r="D785" s="57"/>
      <c r="E785" s="256"/>
      <c r="F785" s="61"/>
      <c r="G785" s="176"/>
      <c r="H785" s="150"/>
      <c r="Q785" s="245">
        <f t="shared" si="37"/>
        <v>0</v>
      </c>
      <c r="R785" s="245">
        <f t="shared" si="38"/>
        <v>0</v>
      </c>
    </row>
    <row r="786" spans="1:18" ht="20.149999999999999" customHeight="1" x14ac:dyDescent="0.35">
      <c r="A786" s="247">
        <v>783</v>
      </c>
      <c r="B786" s="179" t="str">
        <f t="shared" si="36"/>
        <v xml:space="preserve"> </v>
      </c>
      <c r="C786" s="176" t="s">
        <v>85</v>
      </c>
      <c r="D786" s="57"/>
      <c r="E786" s="256"/>
      <c r="F786" s="61"/>
      <c r="G786" s="176"/>
      <c r="H786" s="150"/>
      <c r="Q786" s="245">
        <f t="shared" si="37"/>
        <v>0</v>
      </c>
      <c r="R786" s="245">
        <f t="shared" si="38"/>
        <v>0</v>
      </c>
    </row>
    <row r="787" spans="1:18" ht="20.149999999999999" customHeight="1" x14ac:dyDescent="0.35">
      <c r="A787" s="247">
        <v>784</v>
      </c>
      <c r="B787" s="179" t="str">
        <f t="shared" si="36"/>
        <v xml:space="preserve"> </v>
      </c>
      <c r="C787" s="176" t="s">
        <v>85</v>
      </c>
      <c r="D787" s="57"/>
      <c r="E787" s="256"/>
      <c r="F787" s="61"/>
      <c r="G787" s="176"/>
      <c r="H787" s="150"/>
      <c r="Q787" s="245">
        <f t="shared" si="37"/>
        <v>0</v>
      </c>
      <c r="R787" s="245">
        <f t="shared" si="38"/>
        <v>0</v>
      </c>
    </row>
    <row r="788" spans="1:18" ht="20.149999999999999" customHeight="1" x14ac:dyDescent="0.35">
      <c r="A788" s="247">
        <v>785</v>
      </c>
      <c r="B788" s="179" t="str">
        <f t="shared" si="36"/>
        <v xml:space="preserve"> </v>
      </c>
      <c r="C788" s="176" t="s">
        <v>85</v>
      </c>
      <c r="D788" s="57"/>
      <c r="E788" s="256"/>
      <c r="F788" s="61"/>
      <c r="G788" s="176"/>
      <c r="H788" s="150"/>
      <c r="Q788" s="245">
        <f t="shared" si="37"/>
        <v>0</v>
      </c>
      <c r="R788" s="245">
        <f t="shared" si="38"/>
        <v>0</v>
      </c>
    </row>
    <row r="789" spans="1:18" ht="20.149999999999999" customHeight="1" x14ac:dyDescent="0.35">
      <c r="A789" s="247">
        <v>786</v>
      </c>
      <c r="B789" s="179" t="str">
        <f t="shared" si="36"/>
        <v xml:space="preserve"> </v>
      </c>
      <c r="C789" s="176" t="s">
        <v>85</v>
      </c>
      <c r="D789" s="57"/>
      <c r="E789" s="256"/>
      <c r="F789" s="61"/>
      <c r="G789" s="176"/>
      <c r="H789" s="150"/>
      <c r="Q789" s="245">
        <f t="shared" si="37"/>
        <v>0</v>
      </c>
      <c r="R789" s="245">
        <f t="shared" si="38"/>
        <v>0</v>
      </c>
    </row>
    <row r="790" spans="1:18" ht="20.149999999999999" customHeight="1" x14ac:dyDescent="0.35">
      <c r="A790" s="247">
        <v>787</v>
      </c>
      <c r="B790" s="179" t="str">
        <f t="shared" si="36"/>
        <v xml:space="preserve"> </v>
      </c>
      <c r="C790" s="176" t="s">
        <v>85</v>
      </c>
      <c r="D790" s="57"/>
      <c r="E790" s="256"/>
      <c r="F790" s="61"/>
      <c r="G790" s="176"/>
      <c r="H790" s="150"/>
      <c r="Q790" s="245">
        <f t="shared" si="37"/>
        <v>0</v>
      </c>
      <c r="R790" s="245">
        <f t="shared" si="38"/>
        <v>0</v>
      </c>
    </row>
    <row r="791" spans="1:18" ht="20.149999999999999" customHeight="1" x14ac:dyDescent="0.35">
      <c r="A791" s="247">
        <v>788</v>
      </c>
      <c r="B791" s="179" t="str">
        <f t="shared" si="36"/>
        <v xml:space="preserve"> </v>
      </c>
      <c r="C791" s="176" t="s">
        <v>85</v>
      </c>
      <c r="D791" s="57"/>
      <c r="E791" s="256"/>
      <c r="F791" s="61"/>
      <c r="G791" s="176"/>
      <c r="H791" s="150"/>
      <c r="Q791" s="245">
        <f t="shared" si="37"/>
        <v>0</v>
      </c>
      <c r="R791" s="245">
        <f t="shared" si="38"/>
        <v>0</v>
      </c>
    </row>
    <row r="792" spans="1:18" ht="20.149999999999999" customHeight="1" x14ac:dyDescent="0.35">
      <c r="A792" s="247">
        <v>789</v>
      </c>
      <c r="B792" s="179" t="str">
        <f t="shared" si="36"/>
        <v xml:space="preserve"> </v>
      </c>
      <c r="C792" s="176" t="s">
        <v>85</v>
      </c>
      <c r="D792" s="57"/>
      <c r="E792" s="256"/>
      <c r="F792" s="61"/>
      <c r="G792" s="176"/>
      <c r="H792" s="150"/>
      <c r="Q792" s="245">
        <f t="shared" si="37"/>
        <v>0</v>
      </c>
      <c r="R792" s="245">
        <f t="shared" si="38"/>
        <v>0</v>
      </c>
    </row>
    <row r="793" spans="1:18" ht="20.149999999999999" customHeight="1" x14ac:dyDescent="0.35">
      <c r="A793" s="247">
        <v>790</v>
      </c>
      <c r="B793" s="179" t="str">
        <f t="shared" si="36"/>
        <v xml:space="preserve"> </v>
      </c>
      <c r="C793" s="176" t="s">
        <v>85</v>
      </c>
      <c r="D793" s="57"/>
      <c r="E793" s="256"/>
      <c r="F793" s="61"/>
      <c r="G793" s="176"/>
      <c r="H793" s="150"/>
      <c r="Q793" s="245">
        <f t="shared" si="37"/>
        <v>0</v>
      </c>
      <c r="R793" s="245">
        <f t="shared" si="38"/>
        <v>0</v>
      </c>
    </row>
    <row r="794" spans="1:18" ht="20.149999999999999" customHeight="1" x14ac:dyDescent="0.35">
      <c r="A794" s="247">
        <v>791</v>
      </c>
      <c r="B794" s="179" t="str">
        <f t="shared" si="36"/>
        <v xml:space="preserve"> </v>
      </c>
      <c r="C794" s="176" t="s">
        <v>85</v>
      </c>
      <c r="D794" s="57"/>
      <c r="E794" s="256"/>
      <c r="F794" s="61"/>
      <c r="G794" s="176"/>
      <c r="H794" s="150"/>
      <c r="Q794" s="245">
        <f t="shared" si="37"/>
        <v>0</v>
      </c>
      <c r="R794" s="245">
        <f t="shared" si="38"/>
        <v>0</v>
      </c>
    </row>
    <row r="795" spans="1:18" ht="20.149999999999999" customHeight="1" x14ac:dyDescent="0.35">
      <c r="A795" s="247">
        <v>792</v>
      </c>
      <c r="B795" s="179" t="str">
        <f t="shared" si="36"/>
        <v xml:space="preserve"> </v>
      </c>
      <c r="C795" s="176" t="s">
        <v>85</v>
      </c>
      <c r="D795" s="57"/>
      <c r="E795" s="256"/>
      <c r="F795" s="61"/>
      <c r="G795" s="176"/>
      <c r="H795" s="150"/>
      <c r="Q795" s="245">
        <f t="shared" si="37"/>
        <v>0</v>
      </c>
      <c r="R795" s="245">
        <f t="shared" si="38"/>
        <v>0</v>
      </c>
    </row>
    <row r="796" spans="1:18" ht="20.149999999999999" customHeight="1" x14ac:dyDescent="0.35">
      <c r="A796" s="247">
        <v>793</v>
      </c>
      <c r="B796" s="179" t="str">
        <f t="shared" si="36"/>
        <v xml:space="preserve"> </v>
      </c>
      <c r="C796" s="176" t="s">
        <v>85</v>
      </c>
      <c r="D796" s="57"/>
      <c r="E796" s="256"/>
      <c r="F796" s="61"/>
      <c r="G796" s="176"/>
      <c r="H796" s="150"/>
      <c r="Q796" s="245">
        <f t="shared" si="37"/>
        <v>0</v>
      </c>
      <c r="R796" s="245">
        <f t="shared" si="38"/>
        <v>0</v>
      </c>
    </row>
    <row r="797" spans="1:18" ht="20.149999999999999" customHeight="1" x14ac:dyDescent="0.35">
      <c r="A797" s="247">
        <v>794</v>
      </c>
      <c r="B797" s="179" t="str">
        <f t="shared" si="36"/>
        <v xml:space="preserve"> </v>
      </c>
      <c r="C797" s="176" t="s">
        <v>85</v>
      </c>
      <c r="D797" s="57"/>
      <c r="E797" s="256"/>
      <c r="F797" s="61"/>
      <c r="G797" s="176"/>
      <c r="H797" s="150"/>
      <c r="Q797" s="245">
        <f t="shared" si="37"/>
        <v>0</v>
      </c>
      <c r="R797" s="245">
        <f t="shared" si="38"/>
        <v>0</v>
      </c>
    </row>
    <row r="798" spans="1:18" ht="20.149999999999999" customHeight="1" x14ac:dyDescent="0.35">
      <c r="A798" s="247">
        <v>795</v>
      </c>
      <c r="B798" s="179" t="str">
        <f t="shared" si="36"/>
        <v xml:space="preserve"> </v>
      </c>
      <c r="C798" s="176" t="s">
        <v>85</v>
      </c>
      <c r="D798" s="57"/>
      <c r="E798" s="256"/>
      <c r="F798" s="61"/>
      <c r="G798" s="176"/>
      <c r="H798" s="150"/>
      <c r="Q798" s="245">
        <f t="shared" si="37"/>
        <v>0</v>
      </c>
      <c r="R798" s="245">
        <f t="shared" si="38"/>
        <v>0</v>
      </c>
    </row>
    <row r="799" spans="1:18" ht="20.149999999999999" customHeight="1" x14ac:dyDescent="0.35">
      <c r="A799" s="247">
        <v>796</v>
      </c>
      <c r="B799" s="179" t="str">
        <f t="shared" si="36"/>
        <v xml:space="preserve"> </v>
      </c>
      <c r="C799" s="176" t="s">
        <v>85</v>
      </c>
      <c r="D799" s="57"/>
      <c r="E799" s="256"/>
      <c r="F799" s="61"/>
      <c r="G799" s="176"/>
      <c r="H799" s="150"/>
      <c r="Q799" s="245">
        <f t="shared" si="37"/>
        <v>0</v>
      </c>
      <c r="R799" s="245">
        <f t="shared" si="38"/>
        <v>0</v>
      </c>
    </row>
    <row r="800" spans="1:18" ht="20.149999999999999" customHeight="1" x14ac:dyDescent="0.35">
      <c r="A800" s="247">
        <v>797</v>
      </c>
      <c r="B800" s="179" t="str">
        <f t="shared" si="36"/>
        <v xml:space="preserve"> </v>
      </c>
      <c r="C800" s="176" t="s">
        <v>85</v>
      </c>
      <c r="D800" s="57"/>
      <c r="E800" s="256"/>
      <c r="F800" s="61"/>
      <c r="G800" s="176"/>
      <c r="H800" s="150"/>
      <c r="Q800" s="245">
        <f t="shared" si="37"/>
        <v>0</v>
      </c>
      <c r="R800" s="245">
        <f t="shared" si="38"/>
        <v>0</v>
      </c>
    </row>
    <row r="801" spans="1:18" ht="20.149999999999999" customHeight="1" x14ac:dyDescent="0.35">
      <c r="A801" s="247">
        <v>798</v>
      </c>
      <c r="B801" s="179" t="str">
        <f t="shared" si="36"/>
        <v xml:space="preserve"> </v>
      </c>
      <c r="C801" s="176" t="s">
        <v>85</v>
      </c>
      <c r="D801" s="57"/>
      <c r="E801" s="256"/>
      <c r="F801" s="61"/>
      <c r="G801" s="176"/>
      <c r="H801" s="150"/>
      <c r="Q801" s="245">
        <f t="shared" si="37"/>
        <v>0</v>
      </c>
      <c r="R801" s="245">
        <f t="shared" si="38"/>
        <v>0</v>
      </c>
    </row>
    <row r="802" spans="1:18" ht="20.149999999999999" customHeight="1" x14ac:dyDescent="0.35">
      <c r="A802" s="247">
        <v>799</v>
      </c>
      <c r="B802" s="179" t="str">
        <f t="shared" si="36"/>
        <v xml:space="preserve"> </v>
      </c>
      <c r="C802" s="176" t="s">
        <v>85</v>
      </c>
      <c r="D802" s="57"/>
      <c r="E802" s="256"/>
      <c r="F802" s="61"/>
      <c r="G802" s="176"/>
      <c r="H802" s="150"/>
      <c r="Q802" s="245">
        <f t="shared" si="37"/>
        <v>0</v>
      </c>
      <c r="R802" s="245">
        <f t="shared" si="38"/>
        <v>0</v>
      </c>
    </row>
    <row r="803" spans="1:18" ht="20.149999999999999" customHeight="1" x14ac:dyDescent="0.35">
      <c r="A803" s="247">
        <v>800</v>
      </c>
      <c r="B803" s="179" t="str">
        <f t="shared" si="36"/>
        <v xml:space="preserve"> </v>
      </c>
      <c r="C803" s="176" t="s">
        <v>85</v>
      </c>
      <c r="D803" s="57"/>
      <c r="E803" s="256"/>
      <c r="F803" s="61"/>
      <c r="G803" s="176"/>
      <c r="H803" s="150"/>
      <c r="Q803" s="245">
        <f t="shared" si="37"/>
        <v>0</v>
      </c>
      <c r="R803" s="245">
        <f t="shared" si="38"/>
        <v>0</v>
      </c>
    </row>
    <row r="804" spans="1:18" ht="20.149999999999999" customHeight="1" x14ac:dyDescent="0.35">
      <c r="A804" s="247">
        <v>801</v>
      </c>
      <c r="B804" s="179" t="str">
        <f t="shared" si="36"/>
        <v xml:space="preserve"> </v>
      </c>
      <c r="C804" s="176" t="s">
        <v>85</v>
      </c>
      <c r="D804" s="57"/>
      <c r="E804" s="256"/>
      <c r="F804" s="61"/>
      <c r="G804" s="176"/>
      <c r="H804" s="150"/>
      <c r="Q804" s="245">
        <f t="shared" si="37"/>
        <v>0</v>
      </c>
      <c r="R804" s="245">
        <f t="shared" si="38"/>
        <v>0</v>
      </c>
    </row>
    <row r="805" spans="1:18" ht="20.149999999999999" customHeight="1" x14ac:dyDescent="0.35">
      <c r="A805" s="247">
        <v>802</v>
      </c>
      <c r="B805" s="179" t="str">
        <f t="shared" si="36"/>
        <v xml:space="preserve"> </v>
      </c>
      <c r="C805" s="176" t="s">
        <v>85</v>
      </c>
      <c r="D805" s="57"/>
      <c r="E805" s="256"/>
      <c r="F805" s="61"/>
      <c r="G805" s="176"/>
      <c r="H805" s="150"/>
      <c r="Q805" s="245">
        <f t="shared" si="37"/>
        <v>0</v>
      </c>
      <c r="R805" s="245">
        <f t="shared" si="38"/>
        <v>0</v>
      </c>
    </row>
    <row r="806" spans="1:18" ht="20.149999999999999" customHeight="1" x14ac:dyDescent="0.35">
      <c r="A806" s="247">
        <v>803</v>
      </c>
      <c r="B806" s="179" t="str">
        <f t="shared" si="36"/>
        <v xml:space="preserve"> </v>
      </c>
      <c r="C806" s="176" t="s">
        <v>85</v>
      </c>
      <c r="D806" s="57"/>
      <c r="E806" s="256"/>
      <c r="F806" s="61"/>
      <c r="G806" s="176"/>
      <c r="H806" s="150"/>
      <c r="Q806" s="245">
        <f t="shared" si="37"/>
        <v>0</v>
      </c>
      <c r="R806" s="245">
        <f t="shared" si="38"/>
        <v>0</v>
      </c>
    </row>
    <row r="807" spans="1:18" ht="20.149999999999999" customHeight="1" x14ac:dyDescent="0.35">
      <c r="A807" s="247">
        <v>804</v>
      </c>
      <c r="B807" s="179" t="str">
        <f t="shared" si="36"/>
        <v xml:space="preserve"> </v>
      </c>
      <c r="C807" s="176" t="s">
        <v>85</v>
      </c>
      <c r="D807" s="57"/>
      <c r="E807" s="256"/>
      <c r="F807" s="61"/>
      <c r="G807" s="176"/>
      <c r="H807" s="150"/>
      <c r="Q807" s="245">
        <f t="shared" si="37"/>
        <v>0</v>
      </c>
      <c r="R807" s="245">
        <f t="shared" si="38"/>
        <v>0</v>
      </c>
    </row>
    <row r="808" spans="1:18" ht="20.149999999999999" customHeight="1" x14ac:dyDescent="0.35">
      <c r="A808" s="247">
        <v>805</v>
      </c>
      <c r="B808" s="179" t="str">
        <f t="shared" si="36"/>
        <v xml:space="preserve"> </v>
      </c>
      <c r="C808" s="176" t="s">
        <v>85</v>
      </c>
      <c r="D808" s="57"/>
      <c r="E808" s="256"/>
      <c r="F808" s="61"/>
      <c r="G808" s="176"/>
      <c r="H808" s="150"/>
      <c r="Q808" s="245">
        <f t="shared" si="37"/>
        <v>0</v>
      </c>
      <c r="R808" s="245">
        <f t="shared" si="38"/>
        <v>0</v>
      </c>
    </row>
    <row r="809" spans="1:18" ht="20.149999999999999" customHeight="1" x14ac:dyDescent="0.35">
      <c r="A809" s="247">
        <v>806</v>
      </c>
      <c r="B809" s="179" t="str">
        <f t="shared" si="36"/>
        <v xml:space="preserve"> </v>
      </c>
      <c r="C809" s="176" t="s">
        <v>85</v>
      </c>
      <c r="D809" s="57"/>
      <c r="E809" s="256"/>
      <c r="F809" s="61"/>
      <c r="G809" s="176"/>
      <c r="H809" s="150"/>
      <c r="Q809" s="245">
        <f t="shared" si="37"/>
        <v>0</v>
      </c>
      <c r="R809" s="245">
        <f t="shared" si="38"/>
        <v>0</v>
      </c>
    </row>
    <row r="810" spans="1:18" ht="20.149999999999999" customHeight="1" x14ac:dyDescent="0.35">
      <c r="A810" s="247">
        <v>807</v>
      </c>
      <c r="B810" s="179" t="str">
        <f t="shared" si="36"/>
        <v xml:space="preserve"> </v>
      </c>
      <c r="C810" s="176" t="s">
        <v>85</v>
      </c>
      <c r="D810" s="57"/>
      <c r="E810" s="256"/>
      <c r="F810" s="61"/>
      <c r="G810" s="176"/>
      <c r="H810" s="150"/>
      <c r="Q810" s="245">
        <f t="shared" si="37"/>
        <v>0</v>
      </c>
      <c r="R810" s="245">
        <f t="shared" si="38"/>
        <v>0</v>
      </c>
    </row>
    <row r="811" spans="1:18" ht="20.149999999999999" customHeight="1" x14ac:dyDescent="0.35">
      <c r="A811" s="247">
        <v>808</v>
      </c>
      <c r="B811" s="179" t="str">
        <f t="shared" si="36"/>
        <v xml:space="preserve"> </v>
      </c>
      <c r="C811" s="176" t="s">
        <v>85</v>
      </c>
      <c r="D811" s="57"/>
      <c r="E811" s="256"/>
      <c r="F811" s="61"/>
      <c r="G811" s="176"/>
      <c r="H811" s="150"/>
      <c r="Q811" s="245">
        <f t="shared" si="37"/>
        <v>0</v>
      </c>
      <c r="R811" s="245">
        <f t="shared" si="38"/>
        <v>0</v>
      </c>
    </row>
    <row r="812" spans="1:18" ht="20.149999999999999" customHeight="1" x14ac:dyDescent="0.35">
      <c r="A812" s="247">
        <v>809</v>
      </c>
      <c r="B812" s="179" t="str">
        <f t="shared" si="36"/>
        <v xml:space="preserve"> </v>
      </c>
      <c r="C812" s="176" t="s">
        <v>85</v>
      </c>
      <c r="D812" s="57"/>
      <c r="E812" s="256"/>
      <c r="F812" s="61"/>
      <c r="G812" s="176"/>
      <c r="H812" s="150"/>
      <c r="Q812" s="245">
        <f t="shared" si="37"/>
        <v>0</v>
      </c>
      <c r="R812" s="245">
        <f t="shared" si="38"/>
        <v>0</v>
      </c>
    </row>
    <row r="813" spans="1:18" ht="20.149999999999999" customHeight="1" x14ac:dyDescent="0.35">
      <c r="A813" s="247">
        <v>810</v>
      </c>
      <c r="B813" s="179" t="str">
        <f t="shared" si="36"/>
        <v xml:space="preserve"> </v>
      </c>
      <c r="C813" s="176" t="s">
        <v>85</v>
      </c>
      <c r="D813" s="57"/>
      <c r="E813" s="256"/>
      <c r="F813" s="61"/>
      <c r="G813" s="176"/>
      <c r="H813" s="150"/>
      <c r="Q813" s="245">
        <f t="shared" si="37"/>
        <v>0</v>
      </c>
      <c r="R813" s="245">
        <f t="shared" si="38"/>
        <v>0</v>
      </c>
    </row>
    <row r="814" spans="1:18" ht="20.149999999999999" customHeight="1" x14ac:dyDescent="0.35">
      <c r="A814" s="247">
        <v>811</v>
      </c>
      <c r="B814" s="179" t="str">
        <f t="shared" si="36"/>
        <v xml:space="preserve"> </v>
      </c>
      <c r="C814" s="176" t="s">
        <v>85</v>
      </c>
      <c r="D814" s="57"/>
      <c r="E814" s="256"/>
      <c r="F814" s="61"/>
      <c r="G814" s="176"/>
      <c r="H814" s="150"/>
      <c r="Q814" s="245">
        <f t="shared" si="37"/>
        <v>0</v>
      </c>
      <c r="R814" s="245">
        <f t="shared" si="38"/>
        <v>0</v>
      </c>
    </row>
    <row r="815" spans="1:18" ht="20.149999999999999" customHeight="1" x14ac:dyDescent="0.35">
      <c r="A815" s="247">
        <v>812</v>
      </c>
      <c r="B815" s="179" t="str">
        <f t="shared" si="36"/>
        <v xml:space="preserve"> </v>
      </c>
      <c r="C815" s="176" t="s">
        <v>85</v>
      </c>
      <c r="D815" s="57"/>
      <c r="E815" s="256"/>
      <c r="F815" s="61"/>
      <c r="G815" s="176"/>
      <c r="H815" s="150"/>
      <c r="Q815" s="245">
        <f t="shared" si="37"/>
        <v>0</v>
      </c>
      <c r="R815" s="245">
        <f t="shared" si="38"/>
        <v>0</v>
      </c>
    </row>
    <row r="816" spans="1:18" ht="20.149999999999999" customHeight="1" x14ac:dyDescent="0.35">
      <c r="A816" s="247">
        <v>813</v>
      </c>
      <c r="B816" s="179" t="str">
        <f t="shared" si="36"/>
        <v xml:space="preserve"> </v>
      </c>
      <c r="C816" s="176" t="s">
        <v>85</v>
      </c>
      <c r="D816" s="57"/>
      <c r="E816" s="256"/>
      <c r="F816" s="61"/>
      <c r="G816" s="176"/>
      <c r="H816" s="150"/>
      <c r="Q816" s="245">
        <f t="shared" si="37"/>
        <v>0</v>
      </c>
      <c r="R816" s="245">
        <f t="shared" si="38"/>
        <v>0</v>
      </c>
    </row>
    <row r="817" spans="1:18" ht="20.149999999999999" customHeight="1" x14ac:dyDescent="0.35">
      <c r="A817" s="247">
        <v>814</v>
      </c>
      <c r="B817" s="179" t="str">
        <f t="shared" si="36"/>
        <v xml:space="preserve"> </v>
      </c>
      <c r="C817" s="176" t="s">
        <v>85</v>
      </c>
      <c r="D817" s="57"/>
      <c r="E817" s="256"/>
      <c r="F817" s="61"/>
      <c r="G817" s="176"/>
      <c r="H817" s="150"/>
      <c r="Q817" s="245">
        <f t="shared" si="37"/>
        <v>0</v>
      </c>
      <c r="R817" s="245">
        <f t="shared" si="38"/>
        <v>0</v>
      </c>
    </row>
    <row r="818" spans="1:18" ht="20.149999999999999" customHeight="1" x14ac:dyDescent="0.35">
      <c r="A818" s="247">
        <v>815</v>
      </c>
      <c r="B818" s="179" t="str">
        <f t="shared" si="36"/>
        <v xml:space="preserve"> </v>
      </c>
      <c r="C818" s="176" t="s">
        <v>85</v>
      </c>
      <c r="D818" s="57"/>
      <c r="E818" s="256"/>
      <c r="F818" s="61"/>
      <c r="G818" s="176"/>
      <c r="H818" s="150"/>
      <c r="Q818" s="245">
        <f t="shared" si="37"/>
        <v>0</v>
      </c>
      <c r="R818" s="245">
        <f t="shared" si="38"/>
        <v>0</v>
      </c>
    </row>
    <row r="819" spans="1:18" ht="20.149999999999999" customHeight="1" x14ac:dyDescent="0.35">
      <c r="A819" s="247">
        <v>816</v>
      </c>
      <c r="B819" s="179" t="str">
        <f t="shared" si="36"/>
        <v xml:space="preserve"> </v>
      </c>
      <c r="C819" s="176" t="s">
        <v>85</v>
      </c>
      <c r="D819" s="57"/>
      <c r="E819" s="256"/>
      <c r="F819" s="61"/>
      <c r="G819" s="176"/>
      <c r="H819" s="150"/>
      <c r="Q819" s="245">
        <f t="shared" si="37"/>
        <v>0</v>
      </c>
      <c r="R819" s="245">
        <f t="shared" si="38"/>
        <v>0</v>
      </c>
    </row>
    <row r="820" spans="1:18" ht="20.149999999999999" customHeight="1" x14ac:dyDescent="0.35">
      <c r="A820" s="247">
        <v>817</v>
      </c>
      <c r="B820" s="179" t="str">
        <f t="shared" si="36"/>
        <v xml:space="preserve"> </v>
      </c>
      <c r="C820" s="176" t="s">
        <v>85</v>
      </c>
      <c r="D820" s="57"/>
      <c r="E820" s="256"/>
      <c r="F820" s="61"/>
      <c r="G820" s="176"/>
      <c r="H820" s="150"/>
      <c r="Q820" s="245">
        <f t="shared" si="37"/>
        <v>0</v>
      </c>
      <c r="R820" s="245">
        <f t="shared" si="38"/>
        <v>0</v>
      </c>
    </row>
    <row r="821" spans="1:18" ht="20.149999999999999" customHeight="1" x14ac:dyDescent="0.35">
      <c r="A821" s="247">
        <v>818</v>
      </c>
      <c r="B821" s="179" t="str">
        <f t="shared" si="36"/>
        <v xml:space="preserve"> </v>
      </c>
      <c r="C821" s="176" t="s">
        <v>85</v>
      </c>
      <c r="D821" s="57"/>
      <c r="E821" s="256"/>
      <c r="F821" s="61"/>
      <c r="G821" s="176"/>
      <c r="H821" s="150"/>
      <c r="Q821" s="245">
        <f t="shared" si="37"/>
        <v>0</v>
      </c>
      <c r="R821" s="245">
        <f t="shared" si="38"/>
        <v>0</v>
      </c>
    </row>
    <row r="822" spans="1:18" ht="20.149999999999999" customHeight="1" x14ac:dyDescent="0.35">
      <c r="A822" s="247">
        <v>819</v>
      </c>
      <c r="B822" s="179" t="str">
        <f t="shared" si="36"/>
        <v xml:space="preserve"> </v>
      </c>
      <c r="C822" s="176" t="s">
        <v>85</v>
      </c>
      <c r="D822" s="57"/>
      <c r="E822" s="256"/>
      <c r="F822" s="61"/>
      <c r="G822" s="176"/>
      <c r="H822" s="150"/>
      <c r="Q822" s="245">
        <f t="shared" si="37"/>
        <v>0</v>
      </c>
      <c r="R822" s="245">
        <f t="shared" si="38"/>
        <v>0</v>
      </c>
    </row>
    <row r="823" spans="1:18" ht="20.149999999999999" customHeight="1" x14ac:dyDescent="0.35">
      <c r="A823" s="247">
        <v>820</v>
      </c>
      <c r="B823" s="179" t="str">
        <f t="shared" si="36"/>
        <v xml:space="preserve"> </v>
      </c>
      <c r="C823" s="176" t="s">
        <v>85</v>
      </c>
      <c r="D823" s="57"/>
      <c r="E823" s="256"/>
      <c r="F823" s="61"/>
      <c r="G823" s="176"/>
      <c r="H823" s="150"/>
      <c r="Q823" s="245">
        <f t="shared" si="37"/>
        <v>0</v>
      </c>
      <c r="R823" s="245">
        <f t="shared" si="38"/>
        <v>0</v>
      </c>
    </row>
    <row r="824" spans="1:18" ht="20.149999999999999" customHeight="1" x14ac:dyDescent="0.35">
      <c r="A824" s="247">
        <v>821</v>
      </c>
      <c r="B824" s="179" t="str">
        <f t="shared" si="36"/>
        <v xml:space="preserve"> </v>
      </c>
      <c r="C824" s="176" t="s">
        <v>85</v>
      </c>
      <c r="D824" s="57"/>
      <c r="E824" s="256"/>
      <c r="F824" s="61"/>
      <c r="G824" s="176"/>
      <c r="H824" s="150"/>
      <c r="Q824" s="245">
        <f t="shared" si="37"/>
        <v>0</v>
      </c>
      <c r="R824" s="245">
        <f t="shared" si="38"/>
        <v>0</v>
      </c>
    </row>
    <row r="825" spans="1:18" ht="20.149999999999999" customHeight="1" x14ac:dyDescent="0.35">
      <c r="A825" s="247">
        <v>822</v>
      </c>
      <c r="B825" s="179" t="str">
        <f t="shared" si="36"/>
        <v xml:space="preserve"> </v>
      </c>
      <c r="C825" s="176" t="s">
        <v>85</v>
      </c>
      <c r="D825" s="57"/>
      <c r="E825" s="256"/>
      <c r="F825" s="61"/>
      <c r="G825" s="176"/>
      <c r="H825" s="150"/>
      <c r="Q825" s="245">
        <f t="shared" si="37"/>
        <v>0</v>
      </c>
      <c r="R825" s="245">
        <f t="shared" si="38"/>
        <v>0</v>
      </c>
    </row>
    <row r="826" spans="1:18" ht="20.149999999999999" customHeight="1" x14ac:dyDescent="0.35">
      <c r="A826" s="247">
        <v>823</v>
      </c>
      <c r="B826" s="179" t="str">
        <f t="shared" si="36"/>
        <v xml:space="preserve"> </v>
      </c>
      <c r="C826" s="176" t="s">
        <v>85</v>
      </c>
      <c r="D826" s="57"/>
      <c r="E826" s="256"/>
      <c r="F826" s="61"/>
      <c r="G826" s="176"/>
      <c r="H826" s="150"/>
      <c r="Q826" s="245">
        <f t="shared" si="37"/>
        <v>0</v>
      </c>
      <c r="R826" s="245">
        <f t="shared" si="38"/>
        <v>0</v>
      </c>
    </row>
    <row r="827" spans="1:18" ht="20.149999999999999" customHeight="1" x14ac:dyDescent="0.35">
      <c r="A827" s="247">
        <v>824</v>
      </c>
      <c r="B827" s="179" t="str">
        <f t="shared" si="36"/>
        <v xml:space="preserve"> </v>
      </c>
      <c r="C827" s="176" t="s">
        <v>85</v>
      </c>
      <c r="D827" s="57"/>
      <c r="E827" s="256"/>
      <c r="F827" s="61"/>
      <c r="G827" s="176"/>
      <c r="H827" s="150"/>
      <c r="Q827" s="245">
        <f t="shared" si="37"/>
        <v>0</v>
      </c>
      <c r="R827" s="245">
        <f t="shared" si="38"/>
        <v>0</v>
      </c>
    </row>
    <row r="828" spans="1:18" ht="20.149999999999999" customHeight="1" x14ac:dyDescent="0.35">
      <c r="A828" s="247">
        <v>825</v>
      </c>
      <c r="B828" s="179" t="str">
        <f t="shared" si="36"/>
        <v xml:space="preserve"> </v>
      </c>
      <c r="C828" s="176" t="s">
        <v>85</v>
      </c>
      <c r="D828" s="57"/>
      <c r="E828" s="256"/>
      <c r="F828" s="61"/>
      <c r="G828" s="176"/>
      <c r="H828" s="150"/>
      <c r="Q828" s="245">
        <f t="shared" si="37"/>
        <v>0</v>
      </c>
      <c r="R828" s="245">
        <f t="shared" si="38"/>
        <v>0</v>
      </c>
    </row>
    <row r="829" spans="1:18" ht="20.149999999999999" customHeight="1" x14ac:dyDescent="0.35">
      <c r="A829" s="247">
        <v>826</v>
      </c>
      <c r="B829" s="179" t="str">
        <f t="shared" si="36"/>
        <v xml:space="preserve"> </v>
      </c>
      <c r="C829" s="176" t="s">
        <v>85</v>
      </c>
      <c r="D829" s="57"/>
      <c r="E829" s="256"/>
      <c r="F829" s="61"/>
      <c r="G829" s="176"/>
      <c r="H829" s="150"/>
      <c r="Q829" s="245">
        <f t="shared" si="37"/>
        <v>0</v>
      </c>
      <c r="R829" s="245">
        <f t="shared" si="38"/>
        <v>0</v>
      </c>
    </row>
    <row r="830" spans="1:18" ht="20.149999999999999" customHeight="1" x14ac:dyDescent="0.35">
      <c r="A830" s="247">
        <v>827</v>
      </c>
      <c r="B830" s="179" t="str">
        <f t="shared" si="36"/>
        <v xml:space="preserve"> </v>
      </c>
      <c r="C830" s="176" t="s">
        <v>85</v>
      </c>
      <c r="D830" s="57"/>
      <c r="E830" s="256"/>
      <c r="F830" s="61"/>
      <c r="G830" s="176"/>
      <c r="H830" s="150"/>
      <c r="Q830" s="245">
        <f t="shared" si="37"/>
        <v>0</v>
      </c>
      <c r="R830" s="245">
        <f t="shared" si="38"/>
        <v>0</v>
      </c>
    </row>
    <row r="831" spans="1:18" ht="20.149999999999999" customHeight="1" x14ac:dyDescent="0.35">
      <c r="A831" s="247">
        <v>828</v>
      </c>
      <c r="B831" s="179" t="str">
        <f t="shared" si="36"/>
        <v xml:space="preserve"> </v>
      </c>
      <c r="C831" s="176" t="s">
        <v>85</v>
      </c>
      <c r="D831" s="57"/>
      <c r="E831" s="256"/>
      <c r="F831" s="61"/>
      <c r="G831" s="176"/>
      <c r="H831" s="150"/>
      <c r="Q831" s="245">
        <f t="shared" si="37"/>
        <v>0</v>
      </c>
      <c r="R831" s="245">
        <f t="shared" si="38"/>
        <v>0</v>
      </c>
    </row>
    <row r="832" spans="1:18" ht="20.149999999999999" customHeight="1" x14ac:dyDescent="0.35">
      <c r="A832" s="247">
        <v>829</v>
      </c>
      <c r="B832" s="179" t="str">
        <f t="shared" si="36"/>
        <v xml:space="preserve"> </v>
      </c>
      <c r="C832" s="176" t="s">
        <v>85</v>
      </c>
      <c r="D832" s="57"/>
      <c r="E832" s="256"/>
      <c r="F832" s="61"/>
      <c r="G832" s="176"/>
      <c r="H832" s="150"/>
      <c r="Q832" s="245">
        <f t="shared" si="37"/>
        <v>0</v>
      </c>
      <c r="R832" s="245">
        <f t="shared" si="38"/>
        <v>0</v>
      </c>
    </row>
    <row r="833" spans="1:18" ht="20.149999999999999" customHeight="1" x14ac:dyDescent="0.35">
      <c r="A833" s="247">
        <v>830</v>
      </c>
      <c r="B833" s="179" t="str">
        <f t="shared" si="36"/>
        <v xml:space="preserve"> </v>
      </c>
      <c r="C833" s="176" t="s">
        <v>85</v>
      </c>
      <c r="D833" s="57"/>
      <c r="E833" s="256"/>
      <c r="F833" s="61"/>
      <c r="G833" s="176"/>
      <c r="H833" s="150"/>
      <c r="Q833" s="245">
        <f t="shared" si="37"/>
        <v>0</v>
      </c>
      <c r="R833" s="245">
        <f t="shared" si="38"/>
        <v>0</v>
      </c>
    </row>
    <row r="834" spans="1:18" ht="20.149999999999999" customHeight="1" x14ac:dyDescent="0.35">
      <c r="A834" s="247">
        <v>831</v>
      </c>
      <c r="B834" s="179" t="str">
        <f t="shared" si="36"/>
        <v xml:space="preserve"> </v>
      </c>
      <c r="C834" s="176" t="s">
        <v>85</v>
      </c>
      <c r="D834" s="57"/>
      <c r="E834" s="256"/>
      <c r="F834" s="61"/>
      <c r="G834" s="176"/>
      <c r="H834" s="150"/>
      <c r="Q834" s="245">
        <f t="shared" si="37"/>
        <v>0</v>
      </c>
      <c r="R834" s="245">
        <f t="shared" si="38"/>
        <v>0</v>
      </c>
    </row>
    <row r="835" spans="1:18" ht="20.149999999999999" customHeight="1" x14ac:dyDescent="0.35">
      <c r="A835" s="247">
        <v>832</v>
      </c>
      <c r="B835" s="179" t="str">
        <f t="shared" si="36"/>
        <v xml:space="preserve"> </v>
      </c>
      <c r="C835" s="176" t="s">
        <v>85</v>
      </c>
      <c r="D835" s="57"/>
      <c r="E835" s="256"/>
      <c r="F835" s="61"/>
      <c r="G835" s="176"/>
      <c r="H835" s="150"/>
      <c r="Q835" s="245">
        <f t="shared" si="37"/>
        <v>0</v>
      </c>
      <c r="R835" s="245">
        <f t="shared" si="38"/>
        <v>0</v>
      </c>
    </row>
    <row r="836" spans="1:18" ht="20.149999999999999" customHeight="1" x14ac:dyDescent="0.35">
      <c r="A836" s="247">
        <v>833</v>
      </c>
      <c r="B836" s="179" t="str">
        <f t="shared" si="36"/>
        <v xml:space="preserve"> </v>
      </c>
      <c r="C836" s="176" t="s">
        <v>85</v>
      </c>
      <c r="D836" s="57"/>
      <c r="E836" s="256"/>
      <c r="F836" s="61"/>
      <c r="G836" s="176"/>
      <c r="H836" s="150"/>
      <c r="Q836" s="245">
        <f t="shared" si="37"/>
        <v>0</v>
      </c>
      <c r="R836" s="245">
        <f t="shared" si="38"/>
        <v>0</v>
      </c>
    </row>
    <row r="837" spans="1:18" ht="20.149999999999999" customHeight="1" x14ac:dyDescent="0.35">
      <c r="A837" s="247">
        <v>834</v>
      </c>
      <c r="B837" s="179" t="str">
        <f t="shared" ref="B837:B900" si="39">_xlfn.CONCAT(C837,D837,E837)</f>
        <v xml:space="preserve"> </v>
      </c>
      <c r="C837" s="176" t="s">
        <v>85</v>
      </c>
      <c r="D837" s="57"/>
      <c r="E837" s="256"/>
      <c r="F837" s="61"/>
      <c r="G837" s="176"/>
      <c r="H837" s="150"/>
      <c r="Q837" s="245">
        <f t="shared" ref="Q837:Q900" si="40">IF(D837&lt;1,0,IF(OR(C837="",C837=" "),0,1))</f>
        <v>0</v>
      </c>
      <c r="R837" s="245">
        <f t="shared" ref="R837:R900" si="41">IF(G837+H837&gt;0,IF(Q837=0,1,0),0)</f>
        <v>0</v>
      </c>
    </row>
    <row r="838" spans="1:18" ht="20.149999999999999" customHeight="1" x14ac:dyDescent="0.35">
      <c r="A838" s="247">
        <v>835</v>
      </c>
      <c r="B838" s="179" t="str">
        <f t="shared" si="39"/>
        <v xml:space="preserve"> </v>
      </c>
      <c r="C838" s="176" t="s">
        <v>85</v>
      </c>
      <c r="D838" s="57"/>
      <c r="E838" s="256"/>
      <c r="F838" s="61"/>
      <c r="G838" s="176"/>
      <c r="H838" s="150"/>
      <c r="Q838" s="245">
        <f t="shared" si="40"/>
        <v>0</v>
      </c>
      <c r="R838" s="245">
        <f t="shared" si="41"/>
        <v>0</v>
      </c>
    </row>
    <row r="839" spans="1:18" ht="20.149999999999999" customHeight="1" x14ac:dyDescent="0.35">
      <c r="A839" s="247">
        <v>836</v>
      </c>
      <c r="B839" s="179" t="str">
        <f t="shared" si="39"/>
        <v xml:space="preserve"> </v>
      </c>
      <c r="C839" s="176" t="s">
        <v>85</v>
      </c>
      <c r="D839" s="57"/>
      <c r="E839" s="256"/>
      <c r="F839" s="61"/>
      <c r="G839" s="176"/>
      <c r="H839" s="150"/>
      <c r="Q839" s="245">
        <f t="shared" si="40"/>
        <v>0</v>
      </c>
      <c r="R839" s="245">
        <f t="shared" si="41"/>
        <v>0</v>
      </c>
    </row>
    <row r="840" spans="1:18" ht="20.149999999999999" customHeight="1" x14ac:dyDescent="0.35">
      <c r="A840" s="247">
        <v>837</v>
      </c>
      <c r="B840" s="179" t="str">
        <f t="shared" si="39"/>
        <v xml:space="preserve"> </v>
      </c>
      <c r="C840" s="176" t="s">
        <v>85</v>
      </c>
      <c r="D840" s="57"/>
      <c r="E840" s="256"/>
      <c r="F840" s="61"/>
      <c r="G840" s="176"/>
      <c r="H840" s="150"/>
      <c r="Q840" s="245">
        <f t="shared" si="40"/>
        <v>0</v>
      </c>
      <c r="R840" s="245">
        <f t="shared" si="41"/>
        <v>0</v>
      </c>
    </row>
    <row r="841" spans="1:18" ht="20.149999999999999" customHeight="1" x14ac:dyDescent="0.35">
      <c r="A841" s="247">
        <v>838</v>
      </c>
      <c r="B841" s="179" t="str">
        <f t="shared" si="39"/>
        <v xml:space="preserve"> </v>
      </c>
      <c r="C841" s="176" t="s">
        <v>85</v>
      </c>
      <c r="D841" s="57"/>
      <c r="E841" s="256"/>
      <c r="F841" s="61"/>
      <c r="G841" s="176"/>
      <c r="H841" s="150"/>
      <c r="Q841" s="245">
        <f t="shared" si="40"/>
        <v>0</v>
      </c>
      <c r="R841" s="245">
        <f t="shared" si="41"/>
        <v>0</v>
      </c>
    </row>
    <row r="842" spans="1:18" ht="20.149999999999999" customHeight="1" x14ac:dyDescent="0.35">
      <c r="A842" s="247">
        <v>839</v>
      </c>
      <c r="B842" s="179" t="str">
        <f t="shared" si="39"/>
        <v xml:space="preserve"> </v>
      </c>
      <c r="C842" s="176" t="s">
        <v>85</v>
      </c>
      <c r="D842" s="57"/>
      <c r="E842" s="256"/>
      <c r="F842" s="61"/>
      <c r="G842" s="176"/>
      <c r="H842" s="150"/>
      <c r="Q842" s="245">
        <f t="shared" si="40"/>
        <v>0</v>
      </c>
      <c r="R842" s="245">
        <f t="shared" si="41"/>
        <v>0</v>
      </c>
    </row>
    <row r="843" spans="1:18" ht="20.149999999999999" customHeight="1" x14ac:dyDescent="0.35">
      <c r="A843" s="247">
        <v>840</v>
      </c>
      <c r="B843" s="179" t="str">
        <f t="shared" si="39"/>
        <v xml:space="preserve"> </v>
      </c>
      <c r="C843" s="176" t="s">
        <v>85</v>
      </c>
      <c r="D843" s="57"/>
      <c r="E843" s="256"/>
      <c r="F843" s="61"/>
      <c r="G843" s="176"/>
      <c r="H843" s="150"/>
      <c r="Q843" s="245">
        <f t="shared" si="40"/>
        <v>0</v>
      </c>
      <c r="R843" s="245">
        <f t="shared" si="41"/>
        <v>0</v>
      </c>
    </row>
    <row r="844" spans="1:18" ht="20.149999999999999" customHeight="1" x14ac:dyDescent="0.35">
      <c r="A844" s="247">
        <v>841</v>
      </c>
      <c r="B844" s="179" t="str">
        <f t="shared" si="39"/>
        <v xml:space="preserve"> </v>
      </c>
      <c r="C844" s="176" t="s">
        <v>85</v>
      </c>
      <c r="D844" s="57"/>
      <c r="E844" s="256"/>
      <c r="F844" s="61"/>
      <c r="G844" s="176"/>
      <c r="H844" s="150"/>
      <c r="Q844" s="245">
        <f t="shared" si="40"/>
        <v>0</v>
      </c>
      <c r="R844" s="245">
        <f t="shared" si="41"/>
        <v>0</v>
      </c>
    </row>
    <row r="845" spans="1:18" ht="20.149999999999999" customHeight="1" x14ac:dyDescent="0.35">
      <c r="A845" s="247">
        <v>842</v>
      </c>
      <c r="B845" s="179" t="str">
        <f t="shared" si="39"/>
        <v xml:space="preserve"> </v>
      </c>
      <c r="C845" s="176" t="s">
        <v>85</v>
      </c>
      <c r="D845" s="57"/>
      <c r="E845" s="256"/>
      <c r="F845" s="61"/>
      <c r="G845" s="176"/>
      <c r="H845" s="150"/>
      <c r="Q845" s="245">
        <f t="shared" si="40"/>
        <v>0</v>
      </c>
      <c r="R845" s="245">
        <f t="shared" si="41"/>
        <v>0</v>
      </c>
    </row>
    <row r="846" spans="1:18" ht="20.149999999999999" customHeight="1" x14ac:dyDescent="0.35">
      <c r="A846" s="247">
        <v>843</v>
      </c>
      <c r="B846" s="179" t="str">
        <f t="shared" si="39"/>
        <v xml:space="preserve"> </v>
      </c>
      <c r="C846" s="176" t="s">
        <v>85</v>
      </c>
      <c r="D846" s="57"/>
      <c r="E846" s="256"/>
      <c r="F846" s="61"/>
      <c r="G846" s="176"/>
      <c r="H846" s="150"/>
      <c r="Q846" s="245">
        <f t="shared" si="40"/>
        <v>0</v>
      </c>
      <c r="R846" s="245">
        <f t="shared" si="41"/>
        <v>0</v>
      </c>
    </row>
    <row r="847" spans="1:18" ht="20.149999999999999" customHeight="1" x14ac:dyDescent="0.35">
      <c r="A847" s="247">
        <v>844</v>
      </c>
      <c r="B847" s="179" t="str">
        <f t="shared" si="39"/>
        <v xml:space="preserve"> </v>
      </c>
      <c r="C847" s="176" t="s">
        <v>85</v>
      </c>
      <c r="D847" s="57"/>
      <c r="E847" s="256"/>
      <c r="F847" s="61"/>
      <c r="G847" s="176"/>
      <c r="H847" s="150"/>
      <c r="Q847" s="245">
        <f t="shared" si="40"/>
        <v>0</v>
      </c>
      <c r="R847" s="245">
        <f t="shared" si="41"/>
        <v>0</v>
      </c>
    </row>
    <row r="848" spans="1:18" ht="20.149999999999999" customHeight="1" x14ac:dyDescent="0.35">
      <c r="A848" s="247">
        <v>845</v>
      </c>
      <c r="B848" s="179" t="str">
        <f t="shared" si="39"/>
        <v xml:space="preserve"> </v>
      </c>
      <c r="C848" s="176" t="s">
        <v>85</v>
      </c>
      <c r="D848" s="57"/>
      <c r="E848" s="256"/>
      <c r="F848" s="61"/>
      <c r="G848" s="176"/>
      <c r="H848" s="150"/>
      <c r="Q848" s="245">
        <f t="shared" si="40"/>
        <v>0</v>
      </c>
      <c r="R848" s="245">
        <f t="shared" si="41"/>
        <v>0</v>
      </c>
    </row>
    <row r="849" spans="1:18" ht="20.149999999999999" customHeight="1" x14ac:dyDescent="0.35">
      <c r="A849" s="247">
        <v>846</v>
      </c>
      <c r="B849" s="179" t="str">
        <f t="shared" si="39"/>
        <v xml:space="preserve"> </v>
      </c>
      <c r="C849" s="176" t="s">
        <v>85</v>
      </c>
      <c r="D849" s="57"/>
      <c r="E849" s="256"/>
      <c r="F849" s="61"/>
      <c r="G849" s="176"/>
      <c r="H849" s="150"/>
      <c r="Q849" s="245">
        <f t="shared" si="40"/>
        <v>0</v>
      </c>
      <c r="R849" s="245">
        <f t="shared" si="41"/>
        <v>0</v>
      </c>
    </row>
    <row r="850" spans="1:18" ht="20.149999999999999" customHeight="1" x14ac:dyDescent="0.35">
      <c r="A850" s="247">
        <v>847</v>
      </c>
      <c r="B850" s="179" t="str">
        <f t="shared" si="39"/>
        <v xml:space="preserve"> </v>
      </c>
      <c r="C850" s="176" t="s">
        <v>85</v>
      </c>
      <c r="D850" s="57"/>
      <c r="E850" s="256"/>
      <c r="F850" s="61"/>
      <c r="G850" s="176"/>
      <c r="H850" s="150"/>
      <c r="Q850" s="245">
        <f t="shared" si="40"/>
        <v>0</v>
      </c>
      <c r="R850" s="245">
        <f t="shared" si="41"/>
        <v>0</v>
      </c>
    </row>
    <row r="851" spans="1:18" ht="20.149999999999999" customHeight="1" x14ac:dyDescent="0.35">
      <c r="A851" s="247">
        <v>848</v>
      </c>
      <c r="B851" s="179" t="str">
        <f t="shared" si="39"/>
        <v xml:space="preserve"> </v>
      </c>
      <c r="C851" s="176" t="s">
        <v>85</v>
      </c>
      <c r="D851" s="57"/>
      <c r="E851" s="256"/>
      <c r="F851" s="61"/>
      <c r="G851" s="176"/>
      <c r="H851" s="150"/>
      <c r="Q851" s="245">
        <f t="shared" si="40"/>
        <v>0</v>
      </c>
      <c r="R851" s="245">
        <f t="shared" si="41"/>
        <v>0</v>
      </c>
    </row>
    <row r="852" spans="1:18" ht="20.149999999999999" customHeight="1" x14ac:dyDescent="0.35">
      <c r="A852" s="247">
        <v>849</v>
      </c>
      <c r="B852" s="179" t="str">
        <f t="shared" si="39"/>
        <v xml:space="preserve"> </v>
      </c>
      <c r="C852" s="176" t="s">
        <v>85</v>
      </c>
      <c r="D852" s="57"/>
      <c r="E852" s="256"/>
      <c r="F852" s="61"/>
      <c r="G852" s="176"/>
      <c r="H852" s="150"/>
      <c r="Q852" s="245">
        <f t="shared" si="40"/>
        <v>0</v>
      </c>
      <c r="R852" s="245">
        <f t="shared" si="41"/>
        <v>0</v>
      </c>
    </row>
    <row r="853" spans="1:18" ht="20.149999999999999" customHeight="1" x14ac:dyDescent="0.35">
      <c r="A853" s="247">
        <v>850</v>
      </c>
      <c r="B853" s="179" t="str">
        <f t="shared" si="39"/>
        <v xml:space="preserve"> </v>
      </c>
      <c r="C853" s="176" t="s">
        <v>85</v>
      </c>
      <c r="D853" s="57"/>
      <c r="E853" s="256"/>
      <c r="F853" s="61"/>
      <c r="G853" s="176"/>
      <c r="H853" s="150"/>
      <c r="Q853" s="245">
        <f t="shared" si="40"/>
        <v>0</v>
      </c>
      <c r="R853" s="245">
        <f t="shared" si="41"/>
        <v>0</v>
      </c>
    </row>
    <row r="854" spans="1:18" ht="20.149999999999999" customHeight="1" x14ac:dyDescent="0.35">
      <c r="A854" s="247">
        <v>851</v>
      </c>
      <c r="B854" s="179" t="str">
        <f t="shared" si="39"/>
        <v xml:space="preserve"> </v>
      </c>
      <c r="C854" s="176" t="s">
        <v>85</v>
      </c>
      <c r="D854" s="57"/>
      <c r="E854" s="256"/>
      <c r="F854" s="61"/>
      <c r="G854" s="176"/>
      <c r="H854" s="150"/>
      <c r="Q854" s="245">
        <f t="shared" si="40"/>
        <v>0</v>
      </c>
      <c r="R854" s="245">
        <f t="shared" si="41"/>
        <v>0</v>
      </c>
    </row>
    <row r="855" spans="1:18" ht="20.149999999999999" customHeight="1" x14ac:dyDescent="0.35">
      <c r="A855" s="247">
        <v>852</v>
      </c>
      <c r="B855" s="179" t="str">
        <f t="shared" si="39"/>
        <v xml:space="preserve"> </v>
      </c>
      <c r="C855" s="176" t="s">
        <v>85</v>
      </c>
      <c r="D855" s="57"/>
      <c r="E855" s="256"/>
      <c r="F855" s="61"/>
      <c r="G855" s="176"/>
      <c r="H855" s="150"/>
      <c r="Q855" s="245">
        <f t="shared" si="40"/>
        <v>0</v>
      </c>
      <c r="R855" s="245">
        <f t="shared" si="41"/>
        <v>0</v>
      </c>
    </row>
    <row r="856" spans="1:18" ht="20.149999999999999" customHeight="1" x14ac:dyDescent="0.35">
      <c r="A856" s="247">
        <v>853</v>
      </c>
      <c r="B856" s="179" t="str">
        <f t="shared" si="39"/>
        <v xml:space="preserve"> </v>
      </c>
      <c r="C856" s="176" t="s">
        <v>85</v>
      </c>
      <c r="D856" s="57"/>
      <c r="E856" s="256"/>
      <c r="F856" s="61"/>
      <c r="G856" s="176"/>
      <c r="H856" s="150"/>
      <c r="Q856" s="245">
        <f t="shared" si="40"/>
        <v>0</v>
      </c>
      <c r="R856" s="245">
        <f t="shared" si="41"/>
        <v>0</v>
      </c>
    </row>
    <row r="857" spans="1:18" ht="20.149999999999999" customHeight="1" x14ac:dyDescent="0.35">
      <c r="A857" s="247">
        <v>854</v>
      </c>
      <c r="B857" s="179" t="str">
        <f t="shared" si="39"/>
        <v xml:space="preserve"> </v>
      </c>
      <c r="C857" s="176" t="s">
        <v>85</v>
      </c>
      <c r="D857" s="57"/>
      <c r="E857" s="256"/>
      <c r="F857" s="61"/>
      <c r="G857" s="176"/>
      <c r="H857" s="150"/>
      <c r="Q857" s="245">
        <f t="shared" si="40"/>
        <v>0</v>
      </c>
      <c r="R857" s="245">
        <f t="shared" si="41"/>
        <v>0</v>
      </c>
    </row>
    <row r="858" spans="1:18" ht="20.149999999999999" customHeight="1" x14ac:dyDescent="0.35">
      <c r="A858" s="247">
        <v>855</v>
      </c>
      <c r="B858" s="179" t="str">
        <f t="shared" si="39"/>
        <v xml:space="preserve"> </v>
      </c>
      <c r="C858" s="176" t="s">
        <v>85</v>
      </c>
      <c r="D858" s="57"/>
      <c r="E858" s="256"/>
      <c r="F858" s="61"/>
      <c r="G858" s="176"/>
      <c r="H858" s="150"/>
      <c r="Q858" s="245">
        <f t="shared" si="40"/>
        <v>0</v>
      </c>
      <c r="R858" s="245">
        <f t="shared" si="41"/>
        <v>0</v>
      </c>
    </row>
    <row r="859" spans="1:18" ht="20.149999999999999" customHeight="1" x14ac:dyDescent="0.35">
      <c r="A859" s="247">
        <v>856</v>
      </c>
      <c r="B859" s="179" t="str">
        <f t="shared" si="39"/>
        <v xml:space="preserve"> </v>
      </c>
      <c r="C859" s="176" t="s">
        <v>85</v>
      </c>
      <c r="D859" s="57"/>
      <c r="E859" s="256"/>
      <c r="F859" s="61"/>
      <c r="G859" s="176"/>
      <c r="H859" s="150"/>
      <c r="Q859" s="245">
        <f t="shared" si="40"/>
        <v>0</v>
      </c>
      <c r="R859" s="245">
        <f t="shared" si="41"/>
        <v>0</v>
      </c>
    </row>
    <row r="860" spans="1:18" ht="20.149999999999999" customHeight="1" x14ac:dyDescent="0.35">
      <c r="A860" s="247">
        <v>857</v>
      </c>
      <c r="B860" s="179" t="str">
        <f t="shared" si="39"/>
        <v xml:space="preserve"> </v>
      </c>
      <c r="C860" s="176" t="s">
        <v>85</v>
      </c>
      <c r="D860" s="57"/>
      <c r="E860" s="256"/>
      <c r="F860" s="61"/>
      <c r="G860" s="176"/>
      <c r="H860" s="150"/>
      <c r="Q860" s="245">
        <f t="shared" si="40"/>
        <v>0</v>
      </c>
      <c r="R860" s="245">
        <f t="shared" si="41"/>
        <v>0</v>
      </c>
    </row>
    <row r="861" spans="1:18" ht="20.149999999999999" customHeight="1" x14ac:dyDescent="0.35">
      <c r="A861" s="247">
        <v>858</v>
      </c>
      <c r="B861" s="179" t="str">
        <f t="shared" si="39"/>
        <v xml:space="preserve"> </v>
      </c>
      <c r="C861" s="176" t="s">
        <v>85</v>
      </c>
      <c r="D861" s="57"/>
      <c r="E861" s="256"/>
      <c r="F861" s="61"/>
      <c r="G861" s="176"/>
      <c r="H861" s="150"/>
      <c r="Q861" s="245">
        <f t="shared" si="40"/>
        <v>0</v>
      </c>
      <c r="R861" s="245">
        <f t="shared" si="41"/>
        <v>0</v>
      </c>
    </row>
    <row r="862" spans="1:18" ht="20.149999999999999" customHeight="1" x14ac:dyDescent="0.35">
      <c r="A862" s="247">
        <v>859</v>
      </c>
      <c r="B862" s="179" t="str">
        <f t="shared" si="39"/>
        <v xml:space="preserve"> </v>
      </c>
      <c r="C862" s="176" t="s">
        <v>85</v>
      </c>
      <c r="D862" s="57"/>
      <c r="E862" s="256"/>
      <c r="F862" s="61"/>
      <c r="G862" s="176"/>
      <c r="H862" s="150"/>
      <c r="Q862" s="245">
        <f t="shared" si="40"/>
        <v>0</v>
      </c>
      <c r="R862" s="245">
        <f t="shared" si="41"/>
        <v>0</v>
      </c>
    </row>
    <row r="863" spans="1:18" ht="20.149999999999999" customHeight="1" x14ac:dyDescent="0.35">
      <c r="A863" s="247">
        <v>860</v>
      </c>
      <c r="B863" s="179" t="str">
        <f t="shared" si="39"/>
        <v xml:space="preserve"> </v>
      </c>
      <c r="C863" s="176" t="s">
        <v>85</v>
      </c>
      <c r="D863" s="57"/>
      <c r="E863" s="256"/>
      <c r="F863" s="61"/>
      <c r="G863" s="176"/>
      <c r="H863" s="150"/>
      <c r="Q863" s="245">
        <f t="shared" si="40"/>
        <v>0</v>
      </c>
      <c r="R863" s="245">
        <f t="shared" si="41"/>
        <v>0</v>
      </c>
    </row>
    <row r="864" spans="1:18" ht="20.149999999999999" customHeight="1" x14ac:dyDescent="0.35">
      <c r="A864" s="247">
        <v>861</v>
      </c>
      <c r="B864" s="179" t="str">
        <f t="shared" si="39"/>
        <v xml:space="preserve"> </v>
      </c>
      <c r="C864" s="176" t="s">
        <v>85</v>
      </c>
      <c r="D864" s="57"/>
      <c r="E864" s="256"/>
      <c r="F864" s="61"/>
      <c r="G864" s="176"/>
      <c r="H864" s="150"/>
      <c r="Q864" s="245">
        <f t="shared" si="40"/>
        <v>0</v>
      </c>
      <c r="R864" s="245">
        <f t="shared" si="41"/>
        <v>0</v>
      </c>
    </row>
    <row r="865" spans="1:18" ht="20.149999999999999" customHeight="1" x14ac:dyDescent="0.35">
      <c r="A865" s="247">
        <v>862</v>
      </c>
      <c r="B865" s="179" t="str">
        <f t="shared" si="39"/>
        <v xml:space="preserve"> </v>
      </c>
      <c r="C865" s="176" t="s">
        <v>85</v>
      </c>
      <c r="D865" s="57"/>
      <c r="E865" s="256"/>
      <c r="F865" s="61"/>
      <c r="G865" s="176"/>
      <c r="H865" s="150"/>
      <c r="Q865" s="245">
        <f t="shared" si="40"/>
        <v>0</v>
      </c>
      <c r="R865" s="245">
        <f t="shared" si="41"/>
        <v>0</v>
      </c>
    </row>
    <row r="866" spans="1:18" ht="20.149999999999999" customHeight="1" x14ac:dyDescent="0.35">
      <c r="A866" s="247">
        <v>863</v>
      </c>
      <c r="B866" s="179" t="str">
        <f t="shared" si="39"/>
        <v xml:space="preserve"> </v>
      </c>
      <c r="C866" s="176" t="s">
        <v>85</v>
      </c>
      <c r="D866" s="57"/>
      <c r="E866" s="256"/>
      <c r="F866" s="61"/>
      <c r="G866" s="176"/>
      <c r="H866" s="150"/>
      <c r="Q866" s="245">
        <f t="shared" si="40"/>
        <v>0</v>
      </c>
      <c r="R866" s="245">
        <f t="shared" si="41"/>
        <v>0</v>
      </c>
    </row>
    <row r="867" spans="1:18" ht="20.149999999999999" customHeight="1" x14ac:dyDescent="0.35">
      <c r="A867" s="247">
        <v>864</v>
      </c>
      <c r="B867" s="179" t="str">
        <f t="shared" si="39"/>
        <v xml:space="preserve"> </v>
      </c>
      <c r="C867" s="176" t="s">
        <v>85</v>
      </c>
      <c r="D867" s="57"/>
      <c r="E867" s="256"/>
      <c r="F867" s="61"/>
      <c r="G867" s="176"/>
      <c r="H867" s="150"/>
      <c r="Q867" s="245">
        <f t="shared" si="40"/>
        <v>0</v>
      </c>
      <c r="R867" s="245">
        <f t="shared" si="41"/>
        <v>0</v>
      </c>
    </row>
    <row r="868" spans="1:18" ht="20.149999999999999" customHeight="1" x14ac:dyDescent="0.35">
      <c r="A868" s="247">
        <v>865</v>
      </c>
      <c r="B868" s="179" t="str">
        <f t="shared" si="39"/>
        <v xml:space="preserve"> </v>
      </c>
      <c r="C868" s="176" t="s">
        <v>85</v>
      </c>
      <c r="D868" s="57"/>
      <c r="E868" s="256"/>
      <c r="F868" s="61"/>
      <c r="G868" s="176"/>
      <c r="H868" s="150"/>
      <c r="Q868" s="245">
        <f t="shared" si="40"/>
        <v>0</v>
      </c>
      <c r="R868" s="245">
        <f t="shared" si="41"/>
        <v>0</v>
      </c>
    </row>
    <row r="869" spans="1:18" ht="20.149999999999999" customHeight="1" x14ac:dyDescent="0.35">
      <c r="A869" s="247">
        <v>866</v>
      </c>
      <c r="B869" s="179" t="str">
        <f t="shared" si="39"/>
        <v xml:space="preserve"> </v>
      </c>
      <c r="C869" s="176" t="s">
        <v>85</v>
      </c>
      <c r="D869" s="57"/>
      <c r="E869" s="256"/>
      <c r="F869" s="61"/>
      <c r="G869" s="176"/>
      <c r="H869" s="150"/>
      <c r="Q869" s="245">
        <f t="shared" si="40"/>
        <v>0</v>
      </c>
      <c r="R869" s="245">
        <f t="shared" si="41"/>
        <v>0</v>
      </c>
    </row>
    <row r="870" spans="1:18" ht="20.149999999999999" customHeight="1" x14ac:dyDescent="0.35">
      <c r="A870" s="247">
        <v>867</v>
      </c>
      <c r="B870" s="179" t="str">
        <f t="shared" si="39"/>
        <v xml:space="preserve"> </v>
      </c>
      <c r="C870" s="176" t="s">
        <v>85</v>
      </c>
      <c r="D870" s="57"/>
      <c r="E870" s="256"/>
      <c r="F870" s="61"/>
      <c r="G870" s="176"/>
      <c r="H870" s="150"/>
      <c r="Q870" s="245">
        <f t="shared" si="40"/>
        <v>0</v>
      </c>
      <c r="R870" s="245">
        <f t="shared" si="41"/>
        <v>0</v>
      </c>
    </row>
    <row r="871" spans="1:18" ht="20.149999999999999" customHeight="1" x14ac:dyDescent="0.35">
      <c r="A871" s="247">
        <v>868</v>
      </c>
      <c r="B871" s="179" t="str">
        <f t="shared" si="39"/>
        <v xml:space="preserve"> </v>
      </c>
      <c r="C871" s="176" t="s">
        <v>85</v>
      </c>
      <c r="D871" s="57"/>
      <c r="E871" s="256"/>
      <c r="F871" s="61"/>
      <c r="G871" s="176"/>
      <c r="H871" s="150"/>
      <c r="Q871" s="245">
        <f t="shared" si="40"/>
        <v>0</v>
      </c>
      <c r="R871" s="245">
        <f t="shared" si="41"/>
        <v>0</v>
      </c>
    </row>
    <row r="872" spans="1:18" ht="20.149999999999999" customHeight="1" x14ac:dyDescent="0.35">
      <c r="A872" s="247">
        <v>869</v>
      </c>
      <c r="B872" s="179" t="str">
        <f t="shared" si="39"/>
        <v xml:space="preserve"> </v>
      </c>
      <c r="C872" s="176" t="s">
        <v>85</v>
      </c>
      <c r="D872" s="57"/>
      <c r="E872" s="256"/>
      <c r="F872" s="61"/>
      <c r="G872" s="176"/>
      <c r="H872" s="150"/>
      <c r="Q872" s="245">
        <f t="shared" si="40"/>
        <v>0</v>
      </c>
      <c r="R872" s="245">
        <f t="shared" si="41"/>
        <v>0</v>
      </c>
    </row>
    <row r="873" spans="1:18" ht="20.149999999999999" customHeight="1" x14ac:dyDescent="0.35">
      <c r="A873" s="247">
        <v>870</v>
      </c>
      <c r="B873" s="179" t="str">
        <f t="shared" si="39"/>
        <v xml:space="preserve"> </v>
      </c>
      <c r="C873" s="176" t="s">
        <v>85</v>
      </c>
      <c r="D873" s="57"/>
      <c r="E873" s="256"/>
      <c r="F873" s="61"/>
      <c r="G873" s="176"/>
      <c r="H873" s="150"/>
      <c r="Q873" s="245">
        <f t="shared" si="40"/>
        <v>0</v>
      </c>
      <c r="R873" s="245">
        <f t="shared" si="41"/>
        <v>0</v>
      </c>
    </row>
    <row r="874" spans="1:18" ht="20.149999999999999" customHeight="1" x14ac:dyDescent="0.35">
      <c r="A874" s="247">
        <v>871</v>
      </c>
      <c r="B874" s="179" t="str">
        <f t="shared" si="39"/>
        <v xml:space="preserve"> </v>
      </c>
      <c r="C874" s="176" t="s">
        <v>85</v>
      </c>
      <c r="D874" s="57"/>
      <c r="E874" s="256"/>
      <c r="F874" s="61"/>
      <c r="G874" s="176"/>
      <c r="H874" s="150"/>
      <c r="Q874" s="245">
        <f t="shared" si="40"/>
        <v>0</v>
      </c>
      <c r="R874" s="245">
        <f t="shared" si="41"/>
        <v>0</v>
      </c>
    </row>
    <row r="875" spans="1:18" ht="20.149999999999999" customHeight="1" x14ac:dyDescent="0.35">
      <c r="A875" s="247">
        <v>872</v>
      </c>
      <c r="B875" s="179" t="str">
        <f t="shared" si="39"/>
        <v xml:space="preserve"> </v>
      </c>
      <c r="C875" s="176" t="s">
        <v>85</v>
      </c>
      <c r="D875" s="57"/>
      <c r="E875" s="256"/>
      <c r="F875" s="61"/>
      <c r="G875" s="176"/>
      <c r="H875" s="150"/>
      <c r="Q875" s="245">
        <f t="shared" si="40"/>
        <v>0</v>
      </c>
      <c r="R875" s="245">
        <f t="shared" si="41"/>
        <v>0</v>
      </c>
    </row>
    <row r="876" spans="1:18" ht="20.149999999999999" customHeight="1" x14ac:dyDescent="0.35">
      <c r="A876" s="247">
        <v>873</v>
      </c>
      <c r="B876" s="179" t="str">
        <f t="shared" si="39"/>
        <v xml:space="preserve"> </v>
      </c>
      <c r="C876" s="176" t="s">
        <v>85</v>
      </c>
      <c r="D876" s="57"/>
      <c r="E876" s="256"/>
      <c r="F876" s="61"/>
      <c r="G876" s="176"/>
      <c r="H876" s="150"/>
      <c r="Q876" s="245">
        <f t="shared" si="40"/>
        <v>0</v>
      </c>
      <c r="R876" s="245">
        <f t="shared" si="41"/>
        <v>0</v>
      </c>
    </row>
    <row r="877" spans="1:18" ht="20.149999999999999" customHeight="1" x14ac:dyDescent="0.35">
      <c r="A877" s="247">
        <v>874</v>
      </c>
      <c r="B877" s="179" t="str">
        <f t="shared" si="39"/>
        <v xml:space="preserve"> </v>
      </c>
      <c r="C877" s="176" t="s">
        <v>85</v>
      </c>
      <c r="D877" s="57"/>
      <c r="E877" s="256"/>
      <c r="F877" s="61"/>
      <c r="G877" s="176"/>
      <c r="H877" s="150"/>
      <c r="Q877" s="245">
        <f t="shared" si="40"/>
        <v>0</v>
      </c>
      <c r="R877" s="245">
        <f t="shared" si="41"/>
        <v>0</v>
      </c>
    </row>
    <row r="878" spans="1:18" ht="20.149999999999999" customHeight="1" x14ac:dyDescent="0.35">
      <c r="A878" s="247">
        <v>875</v>
      </c>
      <c r="B878" s="179" t="str">
        <f t="shared" si="39"/>
        <v xml:space="preserve"> </v>
      </c>
      <c r="C878" s="176" t="s">
        <v>85</v>
      </c>
      <c r="D878" s="57"/>
      <c r="E878" s="256"/>
      <c r="F878" s="61"/>
      <c r="G878" s="176"/>
      <c r="H878" s="150"/>
      <c r="Q878" s="245">
        <f t="shared" si="40"/>
        <v>0</v>
      </c>
      <c r="R878" s="245">
        <f t="shared" si="41"/>
        <v>0</v>
      </c>
    </row>
    <row r="879" spans="1:18" ht="20.149999999999999" customHeight="1" x14ac:dyDescent="0.35">
      <c r="A879" s="247">
        <v>876</v>
      </c>
      <c r="B879" s="179" t="str">
        <f t="shared" si="39"/>
        <v xml:space="preserve"> </v>
      </c>
      <c r="C879" s="176" t="s">
        <v>85</v>
      </c>
      <c r="D879" s="57"/>
      <c r="E879" s="256"/>
      <c r="F879" s="61"/>
      <c r="G879" s="176"/>
      <c r="H879" s="150"/>
      <c r="Q879" s="245">
        <f t="shared" si="40"/>
        <v>0</v>
      </c>
      <c r="R879" s="245">
        <f t="shared" si="41"/>
        <v>0</v>
      </c>
    </row>
    <row r="880" spans="1:18" ht="20.149999999999999" customHeight="1" x14ac:dyDescent="0.35">
      <c r="A880" s="247">
        <v>877</v>
      </c>
      <c r="B880" s="179" t="str">
        <f t="shared" si="39"/>
        <v xml:space="preserve"> </v>
      </c>
      <c r="C880" s="176" t="s">
        <v>85</v>
      </c>
      <c r="D880" s="57"/>
      <c r="E880" s="256"/>
      <c r="F880" s="61"/>
      <c r="G880" s="176"/>
      <c r="H880" s="150"/>
      <c r="Q880" s="245">
        <f t="shared" si="40"/>
        <v>0</v>
      </c>
      <c r="R880" s="245">
        <f t="shared" si="41"/>
        <v>0</v>
      </c>
    </row>
    <row r="881" spans="1:18" ht="20.149999999999999" customHeight="1" x14ac:dyDescent="0.35">
      <c r="A881" s="247">
        <v>878</v>
      </c>
      <c r="B881" s="179" t="str">
        <f t="shared" si="39"/>
        <v xml:space="preserve"> </v>
      </c>
      <c r="C881" s="176" t="s">
        <v>85</v>
      </c>
      <c r="D881" s="57"/>
      <c r="E881" s="256"/>
      <c r="F881" s="61"/>
      <c r="G881" s="176"/>
      <c r="H881" s="150"/>
      <c r="Q881" s="245">
        <f t="shared" si="40"/>
        <v>0</v>
      </c>
      <c r="R881" s="245">
        <f t="shared" si="41"/>
        <v>0</v>
      </c>
    </row>
    <row r="882" spans="1:18" ht="20.149999999999999" customHeight="1" x14ac:dyDescent="0.35">
      <c r="A882" s="247">
        <v>879</v>
      </c>
      <c r="B882" s="179" t="str">
        <f t="shared" si="39"/>
        <v xml:space="preserve"> </v>
      </c>
      <c r="C882" s="176" t="s">
        <v>85</v>
      </c>
      <c r="D882" s="57"/>
      <c r="E882" s="256"/>
      <c r="F882" s="61"/>
      <c r="G882" s="176"/>
      <c r="H882" s="150"/>
      <c r="Q882" s="245">
        <f t="shared" si="40"/>
        <v>0</v>
      </c>
      <c r="R882" s="245">
        <f t="shared" si="41"/>
        <v>0</v>
      </c>
    </row>
    <row r="883" spans="1:18" ht="20.149999999999999" customHeight="1" x14ac:dyDescent="0.35">
      <c r="A883" s="247">
        <v>880</v>
      </c>
      <c r="B883" s="179" t="str">
        <f t="shared" si="39"/>
        <v xml:space="preserve"> </v>
      </c>
      <c r="C883" s="176" t="s">
        <v>85</v>
      </c>
      <c r="D883" s="57"/>
      <c r="E883" s="256"/>
      <c r="F883" s="61"/>
      <c r="G883" s="176"/>
      <c r="H883" s="150"/>
      <c r="Q883" s="245">
        <f t="shared" si="40"/>
        <v>0</v>
      </c>
      <c r="R883" s="245">
        <f t="shared" si="41"/>
        <v>0</v>
      </c>
    </row>
    <row r="884" spans="1:18" ht="20.149999999999999" customHeight="1" x14ac:dyDescent="0.35">
      <c r="A884" s="247">
        <v>881</v>
      </c>
      <c r="B884" s="179" t="str">
        <f t="shared" si="39"/>
        <v xml:space="preserve"> </v>
      </c>
      <c r="C884" s="176" t="s">
        <v>85</v>
      </c>
      <c r="D884" s="57"/>
      <c r="E884" s="256"/>
      <c r="F884" s="61"/>
      <c r="G884" s="176"/>
      <c r="H884" s="150"/>
      <c r="Q884" s="245">
        <f t="shared" si="40"/>
        <v>0</v>
      </c>
      <c r="R884" s="245">
        <f t="shared" si="41"/>
        <v>0</v>
      </c>
    </row>
    <row r="885" spans="1:18" ht="20.149999999999999" customHeight="1" x14ac:dyDescent="0.35">
      <c r="A885" s="247">
        <v>882</v>
      </c>
      <c r="B885" s="179" t="str">
        <f t="shared" si="39"/>
        <v xml:space="preserve"> </v>
      </c>
      <c r="C885" s="176" t="s">
        <v>85</v>
      </c>
      <c r="D885" s="57"/>
      <c r="E885" s="256"/>
      <c r="F885" s="61"/>
      <c r="G885" s="176"/>
      <c r="H885" s="150"/>
      <c r="Q885" s="245">
        <f t="shared" si="40"/>
        <v>0</v>
      </c>
      <c r="R885" s="245">
        <f t="shared" si="41"/>
        <v>0</v>
      </c>
    </row>
    <row r="886" spans="1:18" ht="20.149999999999999" customHeight="1" x14ac:dyDescent="0.35">
      <c r="A886" s="247">
        <v>883</v>
      </c>
      <c r="B886" s="179" t="str">
        <f t="shared" si="39"/>
        <v xml:space="preserve"> </v>
      </c>
      <c r="C886" s="176" t="s">
        <v>85</v>
      </c>
      <c r="D886" s="57"/>
      <c r="E886" s="256"/>
      <c r="F886" s="61"/>
      <c r="G886" s="176"/>
      <c r="H886" s="150"/>
      <c r="Q886" s="245">
        <f t="shared" si="40"/>
        <v>0</v>
      </c>
      <c r="R886" s="245">
        <f t="shared" si="41"/>
        <v>0</v>
      </c>
    </row>
    <row r="887" spans="1:18" ht="20.149999999999999" customHeight="1" x14ac:dyDescent="0.35">
      <c r="A887" s="247">
        <v>884</v>
      </c>
      <c r="B887" s="179" t="str">
        <f t="shared" si="39"/>
        <v xml:space="preserve"> </v>
      </c>
      <c r="C887" s="176" t="s">
        <v>85</v>
      </c>
      <c r="D887" s="57"/>
      <c r="E887" s="256"/>
      <c r="F887" s="61"/>
      <c r="G887" s="176"/>
      <c r="H887" s="150"/>
      <c r="Q887" s="245">
        <f t="shared" si="40"/>
        <v>0</v>
      </c>
      <c r="R887" s="245">
        <f t="shared" si="41"/>
        <v>0</v>
      </c>
    </row>
    <row r="888" spans="1:18" ht="20.149999999999999" customHeight="1" x14ac:dyDescent="0.35">
      <c r="A888" s="247">
        <v>885</v>
      </c>
      <c r="B888" s="179" t="str">
        <f t="shared" si="39"/>
        <v xml:space="preserve"> </v>
      </c>
      <c r="C888" s="176" t="s">
        <v>85</v>
      </c>
      <c r="D888" s="57"/>
      <c r="E888" s="256"/>
      <c r="F888" s="61"/>
      <c r="G888" s="176"/>
      <c r="H888" s="150"/>
      <c r="Q888" s="245">
        <f t="shared" si="40"/>
        <v>0</v>
      </c>
      <c r="R888" s="245">
        <f t="shared" si="41"/>
        <v>0</v>
      </c>
    </row>
    <row r="889" spans="1:18" ht="20.149999999999999" customHeight="1" x14ac:dyDescent="0.35">
      <c r="A889" s="247">
        <v>886</v>
      </c>
      <c r="B889" s="179" t="str">
        <f t="shared" si="39"/>
        <v xml:space="preserve"> </v>
      </c>
      <c r="C889" s="176" t="s">
        <v>85</v>
      </c>
      <c r="D889" s="57"/>
      <c r="E889" s="256"/>
      <c r="F889" s="61"/>
      <c r="G889" s="176"/>
      <c r="H889" s="150"/>
      <c r="Q889" s="245">
        <f t="shared" si="40"/>
        <v>0</v>
      </c>
      <c r="R889" s="245">
        <f t="shared" si="41"/>
        <v>0</v>
      </c>
    </row>
    <row r="890" spans="1:18" ht="20.149999999999999" customHeight="1" x14ac:dyDescent="0.35">
      <c r="A890" s="247">
        <v>887</v>
      </c>
      <c r="B890" s="179" t="str">
        <f t="shared" si="39"/>
        <v xml:space="preserve"> </v>
      </c>
      <c r="C890" s="176" t="s">
        <v>85</v>
      </c>
      <c r="D890" s="57"/>
      <c r="E890" s="256"/>
      <c r="F890" s="61"/>
      <c r="G890" s="176"/>
      <c r="H890" s="150"/>
      <c r="Q890" s="245">
        <f t="shared" si="40"/>
        <v>0</v>
      </c>
      <c r="R890" s="245">
        <f t="shared" si="41"/>
        <v>0</v>
      </c>
    </row>
    <row r="891" spans="1:18" ht="20.149999999999999" customHeight="1" x14ac:dyDescent="0.35">
      <c r="A891" s="247">
        <v>888</v>
      </c>
      <c r="B891" s="179" t="str">
        <f t="shared" si="39"/>
        <v xml:space="preserve"> </v>
      </c>
      <c r="C891" s="176" t="s">
        <v>85</v>
      </c>
      <c r="D891" s="57"/>
      <c r="E891" s="256"/>
      <c r="F891" s="61"/>
      <c r="G891" s="176"/>
      <c r="H891" s="150"/>
      <c r="Q891" s="245">
        <f t="shared" si="40"/>
        <v>0</v>
      </c>
      <c r="R891" s="245">
        <f t="shared" si="41"/>
        <v>0</v>
      </c>
    </row>
    <row r="892" spans="1:18" ht="20.149999999999999" customHeight="1" x14ac:dyDescent="0.35">
      <c r="A892" s="247">
        <v>889</v>
      </c>
      <c r="B892" s="179" t="str">
        <f t="shared" si="39"/>
        <v xml:space="preserve"> </v>
      </c>
      <c r="C892" s="176" t="s">
        <v>85</v>
      </c>
      <c r="D892" s="57"/>
      <c r="E892" s="256"/>
      <c r="F892" s="61"/>
      <c r="G892" s="176"/>
      <c r="H892" s="150"/>
      <c r="Q892" s="245">
        <f t="shared" si="40"/>
        <v>0</v>
      </c>
      <c r="R892" s="245">
        <f t="shared" si="41"/>
        <v>0</v>
      </c>
    </row>
    <row r="893" spans="1:18" ht="20.149999999999999" customHeight="1" x14ac:dyDescent="0.35">
      <c r="A893" s="247">
        <v>890</v>
      </c>
      <c r="B893" s="179" t="str">
        <f t="shared" si="39"/>
        <v xml:space="preserve"> </v>
      </c>
      <c r="C893" s="176" t="s">
        <v>85</v>
      </c>
      <c r="D893" s="57"/>
      <c r="E893" s="256"/>
      <c r="F893" s="61"/>
      <c r="G893" s="176"/>
      <c r="H893" s="150"/>
      <c r="Q893" s="245">
        <f t="shared" si="40"/>
        <v>0</v>
      </c>
      <c r="R893" s="245">
        <f t="shared" si="41"/>
        <v>0</v>
      </c>
    </row>
    <row r="894" spans="1:18" ht="20.149999999999999" customHeight="1" x14ac:dyDescent="0.35">
      <c r="A894" s="247">
        <v>891</v>
      </c>
      <c r="B894" s="179" t="str">
        <f t="shared" si="39"/>
        <v xml:space="preserve"> </v>
      </c>
      <c r="C894" s="176" t="s">
        <v>85</v>
      </c>
      <c r="D894" s="57"/>
      <c r="E894" s="256"/>
      <c r="F894" s="61"/>
      <c r="G894" s="176"/>
      <c r="H894" s="150"/>
      <c r="Q894" s="245">
        <f t="shared" si="40"/>
        <v>0</v>
      </c>
      <c r="R894" s="245">
        <f t="shared" si="41"/>
        <v>0</v>
      </c>
    </row>
    <row r="895" spans="1:18" ht="20.149999999999999" customHeight="1" x14ac:dyDescent="0.35">
      <c r="A895" s="247">
        <v>892</v>
      </c>
      <c r="B895" s="179" t="str">
        <f t="shared" si="39"/>
        <v xml:space="preserve"> </v>
      </c>
      <c r="C895" s="176" t="s">
        <v>85</v>
      </c>
      <c r="D895" s="57"/>
      <c r="E895" s="256"/>
      <c r="F895" s="61"/>
      <c r="G895" s="176"/>
      <c r="H895" s="150"/>
      <c r="Q895" s="245">
        <f t="shared" si="40"/>
        <v>0</v>
      </c>
      <c r="R895" s="245">
        <f t="shared" si="41"/>
        <v>0</v>
      </c>
    </row>
    <row r="896" spans="1:18" ht="20.149999999999999" customHeight="1" x14ac:dyDescent="0.35">
      <c r="A896" s="247">
        <v>893</v>
      </c>
      <c r="B896" s="179" t="str">
        <f t="shared" si="39"/>
        <v xml:space="preserve"> </v>
      </c>
      <c r="C896" s="176" t="s">
        <v>85</v>
      </c>
      <c r="D896" s="57"/>
      <c r="E896" s="256"/>
      <c r="F896" s="61"/>
      <c r="G896" s="176"/>
      <c r="H896" s="150"/>
      <c r="Q896" s="245">
        <f t="shared" si="40"/>
        <v>0</v>
      </c>
      <c r="R896" s="245">
        <f t="shared" si="41"/>
        <v>0</v>
      </c>
    </row>
    <row r="897" spans="1:18" ht="20.149999999999999" customHeight="1" x14ac:dyDescent="0.35">
      <c r="A897" s="247">
        <v>894</v>
      </c>
      <c r="B897" s="179" t="str">
        <f t="shared" si="39"/>
        <v xml:space="preserve"> </v>
      </c>
      <c r="C897" s="176" t="s">
        <v>85</v>
      </c>
      <c r="D897" s="57"/>
      <c r="E897" s="256"/>
      <c r="F897" s="61"/>
      <c r="G897" s="176"/>
      <c r="H897" s="150"/>
      <c r="Q897" s="245">
        <f t="shared" si="40"/>
        <v>0</v>
      </c>
      <c r="R897" s="245">
        <f t="shared" si="41"/>
        <v>0</v>
      </c>
    </row>
    <row r="898" spans="1:18" ht="20.149999999999999" customHeight="1" x14ac:dyDescent="0.35">
      <c r="A898" s="247">
        <v>895</v>
      </c>
      <c r="B898" s="179" t="str">
        <f t="shared" si="39"/>
        <v xml:space="preserve"> </v>
      </c>
      <c r="C898" s="176" t="s">
        <v>85</v>
      </c>
      <c r="D898" s="57"/>
      <c r="E898" s="256"/>
      <c r="F898" s="61"/>
      <c r="G898" s="176"/>
      <c r="H898" s="150"/>
      <c r="Q898" s="245">
        <f t="shared" si="40"/>
        <v>0</v>
      </c>
      <c r="R898" s="245">
        <f t="shared" si="41"/>
        <v>0</v>
      </c>
    </row>
    <row r="899" spans="1:18" ht="20.149999999999999" customHeight="1" x14ac:dyDescent="0.35">
      <c r="A899" s="247">
        <v>896</v>
      </c>
      <c r="B899" s="179" t="str">
        <f t="shared" si="39"/>
        <v xml:space="preserve"> </v>
      </c>
      <c r="C899" s="176" t="s">
        <v>85</v>
      </c>
      <c r="D899" s="57"/>
      <c r="E899" s="256"/>
      <c r="F899" s="61"/>
      <c r="G899" s="176"/>
      <c r="H899" s="150"/>
      <c r="Q899" s="245">
        <f t="shared" si="40"/>
        <v>0</v>
      </c>
      <c r="R899" s="245">
        <f t="shared" si="41"/>
        <v>0</v>
      </c>
    </row>
    <row r="900" spans="1:18" ht="20.149999999999999" customHeight="1" x14ac:dyDescent="0.35">
      <c r="A900" s="247">
        <v>897</v>
      </c>
      <c r="B900" s="179" t="str">
        <f t="shared" si="39"/>
        <v xml:space="preserve"> </v>
      </c>
      <c r="C900" s="176" t="s">
        <v>85</v>
      </c>
      <c r="D900" s="57"/>
      <c r="E900" s="256"/>
      <c r="F900" s="61"/>
      <c r="G900" s="176"/>
      <c r="H900" s="150"/>
      <c r="Q900" s="245">
        <f t="shared" si="40"/>
        <v>0</v>
      </c>
      <c r="R900" s="245">
        <f t="shared" si="41"/>
        <v>0</v>
      </c>
    </row>
    <row r="901" spans="1:18" ht="20.149999999999999" customHeight="1" x14ac:dyDescent="0.35">
      <c r="A901" s="247">
        <v>898</v>
      </c>
      <c r="B901" s="179" t="str">
        <f t="shared" ref="B901:B964" si="42">_xlfn.CONCAT(C901,D901,E901)</f>
        <v xml:space="preserve"> </v>
      </c>
      <c r="C901" s="176" t="s">
        <v>85</v>
      </c>
      <c r="D901" s="57"/>
      <c r="E901" s="256"/>
      <c r="F901" s="61"/>
      <c r="G901" s="176"/>
      <c r="H901" s="150"/>
      <c r="Q901" s="245">
        <f t="shared" ref="Q901:Q964" si="43">IF(D901&lt;1,0,IF(OR(C901="",C901=" "),0,1))</f>
        <v>0</v>
      </c>
      <c r="R901" s="245">
        <f t="shared" ref="R901:R964" si="44">IF(G901+H901&gt;0,IF(Q901=0,1,0),0)</f>
        <v>0</v>
      </c>
    </row>
    <row r="902" spans="1:18" ht="20.149999999999999" customHeight="1" x14ac:dyDescent="0.35">
      <c r="A902" s="247">
        <v>899</v>
      </c>
      <c r="B902" s="179" t="str">
        <f t="shared" si="42"/>
        <v xml:space="preserve"> </v>
      </c>
      <c r="C902" s="176" t="s">
        <v>85</v>
      </c>
      <c r="D902" s="57"/>
      <c r="E902" s="256"/>
      <c r="F902" s="61"/>
      <c r="G902" s="176"/>
      <c r="H902" s="150"/>
      <c r="Q902" s="245">
        <f t="shared" si="43"/>
        <v>0</v>
      </c>
      <c r="R902" s="245">
        <f t="shared" si="44"/>
        <v>0</v>
      </c>
    </row>
    <row r="903" spans="1:18" ht="20.149999999999999" customHeight="1" x14ac:dyDescent="0.35">
      <c r="A903" s="247">
        <v>900</v>
      </c>
      <c r="B903" s="179" t="str">
        <f t="shared" si="42"/>
        <v xml:space="preserve"> </v>
      </c>
      <c r="C903" s="176" t="s">
        <v>85</v>
      </c>
      <c r="D903" s="57"/>
      <c r="E903" s="256"/>
      <c r="F903" s="61"/>
      <c r="G903" s="176"/>
      <c r="H903" s="150"/>
      <c r="Q903" s="245">
        <f t="shared" si="43"/>
        <v>0</v>
      </c>
      <c r="R903" s="245">
        <f t="shared" si="44"/>
        <v>0</v>
      </c>
    </row>
    <row r="904" spans="1:18" ht="20.149999999999999" customHeight="1" x14ac:dyDescent="0.35">
      <c r="A904" s="247">
        <v>901</v>
      </c>
      <c r="B904" s="179" t="str">
        <f t="shared" si="42"/>
        <v xml:space="preserve"> </v>
      </c>
      <c r="C904" s="176" t="s">
        <v>85</v>
      </c>
      <c r="D904" s="57"/>
      <c r="E904" s="256"/>
      <c r="F904" s="61"/>
      <c r="G904" s="176"/>
      <c r="H904" s="150"/>
      <c r="Q904" s="245">
        <f t="shared" si="43"/>
        <v>0</v>
      </c>
      <c r="R904" s="245">
        <f t="shared" si="44"/>
        <v>0</v>
      </c>
    </row>
    <row r="905" spans="1:18" ht="20.149999999999999" customHeight="1" x14ac:dyDescent="0.35">
      <c r="A905" s="247">
        <v>902</v>
      </c>
      <c r="B905" s="179" t="str">
        <f t="shared" si="42"/>
        <v xml:space="preserve"> </v>
      </c>
      <c r="C905" s="176" t="s">
        <v>85</v>
      </c>
      <c r="D905" s="57"/>
      <c r="E905" s="256"/>
      <c r="F905" s="61"/>
      <c r="G905" s="176"/>
      <c r="H905" s="150"/>
      <c r="Q905" s="245">
        <f t="shared" si="43"/>
        <v>0</v>
      </c>
      <c r="R905" s="245">
        <f t="shared" si="44"/>
        <v>0</v>
      </c>
    </row>
    <row r="906" spans="1:18" ht="20.149999999999999" customHeight="1" x14ac:dyDescent="0.35">
      <c r="A906" s="247">
        <v>903</v>
      </c>
      <c r="B906" s="179" t="str">
        <f t="shared" si="42"/>
        <v xml:space="preserve"> </v>
      </c>
      <c r="C906" s="176" t="s">
        <v>85</v>
      </c>
      <c r="D906" s="57"/>
      <c r="E906" s="256"/>
      <c r="F906" s="61"/>
      <c r="G906" s="176"/>
      <c r="H906" s="150"/>
      <c r="Q906" s="245">
        <f t="shared" si="43"/>
        <v>0</v>
      </c>
      <c r="R906" s="245">
        <f t="shared" si="44"/>
        <v>0</v>
      </c>
    </row>
    <row r="907" spans="1:18" ht="20.149999999999999" customHeight="1" x14ac:dyDescent="0.35">
      <c r="A907" s="247">
        <v>904</v>
      </c>
      <c r="B907" s="179" t="str">
        <f t="shared" si="42"/>
        <v xml:space="preserve"> </v>
      </c>
      <c r="C907" s="176" t="s">
        <v>85</v>
      </c>
      <c r="D907" s="57"/>
      <c r="E907" s="256"/>
      <c r="F907" s="61"/>
      <c r="G907" s="176"/>
      <c r="H907" s="150"/>
      <c r="Q907" s="245">
        <f t="shared" si="43"/>
        <v>0</v>
      </c>
      <c r="R907" s="245">
        <f t="shared" si="44"/>
        <v>0</v>
      </c>
    </row>
    <row r="908" spans="1:18" ht="20.149999999999999" customHeight="1" x14ac:dyDescent="0.35">
      <c r="A908" s="247">
        <v>905</v>
      </c>
      <c r="B908" s="179" t="str">
        <f t="shared" si="42"/>
        <v xml:space="preserve"> </v>
      </c>
      <c r="C908" s="176" t="s">
        <v>85</v>
      </c>
      <c r="D908" s="57"/>
      <c r="E908" s="256"/>
      <c r="F908" s="61"/>
      <c r="G908" s="176"/>
      <c r="H908" s="150"/>
      <c r="Q908" s="245">
        <f t="shared" si="43"/>
        <v>0</v>
      </c>
      <c r="R908" s="245">
        <f t="shared" si="44"/>
        <v>0</v>
      </c>
    </row>
    <row r="909" spans="1:18" ht="20.149999999999999" customHeight="1" x14ac:dyDescent="0.35">
      <c r="A909" s="247">
        <v>906</v>
      </c>
      <c r="B909" s="179" t="str">
        <f t="shared" si="42"/>
        <v xml:space="preserve"> </v>
      </c>
      <c r="C909" s="176" t="s">
        <v>85</v>
      </c>
      <c r="D909" s="57"/>
      <c r="E909" s="256"/>
      <c r="F909" s="61"/>
      <c r="G909" s="176"/>
      <c r="H909" s="150"/>
      <c r="Q909" s="245">
        <f t="shared" si="43"/>
        <v>0</v>
      </c>
      <c r="R909" s="245">
        <f t="shared" si="44"/>
        <v>0</v>
      </c>
    </row>
    <row r="910" spans="1:18" ht="20.149999999999999" customHeight="1" x14ac:dyDescent="0.35">
      <c r="A910" s="247">
        <v>907</v>
      </c>
      <c r="B910" s="179" t="str">
        <f t="shared" si="42"/>
        <v xml:space="preserve"> </v>
      </c>
      <c r="C910" s="176" t="s">
        <v>85</v>
      </c>
      <c r="D910" s="57"/>
      <c r="E910" s="256"/>
      <c r="F910" s="61"/>
      <c r="G910" s="176"/>
      <c r="H910" s="150"/>
      <c r="Q910" s="245">
        <f t="shared" si="43"/>
        <v>0</v>
      </c>
      <c r="R910" s="245">
        <f t="shared" si="44"/>
        <v>0</v>
      </c>
    </row>
    <row r="911" spans="1:18" ht="20.149999999999999" customHeight="1" x14ac:dyDescent="0.35">
      <c r="A911" s="247">
        <v>908</v>
      </c>
      <c r="B911" s="179" t="str">
        <f t="shared" si="42"/>
        <v xml:space="preserve"> </v>
      </c>
      <c r="C911" s="176" t="s">
        <v>85</v>
      </c>
      <c r="D911" s="57"/>
      <c r="E911" s="256"/>
      <c r="F911" s="61"/>
      <c r="G911" s="176"/>
      <c r="H911" s="150"/>
      <c r="Q911" s="245">
        <f t="shared" si="43"/>
        <v>0</v>
      </c>
      <c r="R911" s="245">
        <f t="shared" si="44"/>
        <v>0</v>
      </c>
    </row>
    <row r="912" spans="1:18" ht="20.149999999999999" customHeight="1" x14ac:dyDescent="0.35">
      <c r="A912" s="247">
        <v>909</v>
      </c>
      <c r="B912" s="179" t="str">
        <f t="shared" si="42"/>
        <v xml:space="preserve"> </v>
      </c>
      <c r="C912" s="176" t="s">
        <v>85</v>
      </c>
      <c r="D912" s="57"/>
      <c r="E912" s="256"/>
      <c r="F912" s="61"/>
      <c r="G912" s="176"/>
      <c r="H912" s="150"/>
      <c r="Q912" s="245">
        <f t="shared" si="43"/>
        <v>0</v>
      </c>
      <c r="R912" s="245">
        <f t="shared" si="44"/>
        <v>0</v>
      </c>
    </row>
    <row r="913" spans="1:18" ht="20.149999999999999" customHeight="1" x14ac:dyDescent="0.35">
      <c r="A913" s="247">
        <v>910</v>
      </c>
      <c r="B913" s="179" t="str">
        <f t="shared" si="42"/>
        <v xml:space="preserve"> </v>
      </c>
      <c r="C913" s="176" t="s">
        <v>85</v>
      </c>
      <c r="D913" s="57"/>
      <c r="E913" s="256"/>
      <c r="F913" s="61"/>
      <c r="G913" s="176"/>
      <c r="H913" s="150"/>
      <c r="Q913" s="245">
        <f t="shared" si="43"/>
        <v>0</v>
      </c>
      <c r="R913" s="245">
        <f t="shared" si="44"/>
        <v>0</v>
      </c>
    </row>
    <row r="914" spans="1:18" ht="20.149999999999999" customHeight="1" x14ac:dyDescent="0.35">
      <c r="A914" s="247">
        <v>911</v>
      </c>
      <c r="B914" s="179" t="str">
        <f t="shared" si="42"/>
        <v xml:space="preserve"> </v>
      </c>
      <c r="C914" s="176" t="s">
        <v>85</v>
      </c>
      <c r="D914" s="57"/>
      <c r="E914" s="256"/>
      <c r="F914" s="61"/>
      <c r="G914" s="176"/>
      <c r="H914" s="150"/>
      <c r="Q914" s="245">
        <f t="shared" si="43"/>
        <v>0</v>
      </c>
      <c r="R914" s="245">
        <f t="shared" si="44"/>
        <v>0</v>
      </c>
    </row>
    <row r="915" spans="1:18" ht="20.149999999999999" customHeight="1" x14ac:dyDescent="0.35">
      <c r="A915" s="247">
        <v>912</v>
      </c>
      <c r="B915" s="179" t="str">
        <f t="shared" si="42"/>
        <v xml:space="preserve"> </v>
      </c>
      <c r="C915" s="176" t="s">
        <v>85</v>
      </c>
      <c r="D915" s="57"/>
      <c r="E915" s="256"/>
      <c r="F915" s="61"/>
      <c r="G915" s="176"/>
      <c r="H915" s="150"/>
      <c r="Q915" s="245">
        <f t="shared" si="43"/>
        <v>0</v>
      </c>
      <c r="R915" s="245">
        <f t="shared" si="44"/>
        <v>0</v>
      </c>
    </row>
    <row r="916" spans="1:18" ht="20.149999999999999" customHeight="1" x14ac:dyDescent="0.35">
      <c r="A916" s="247">
        <v>913</v>
      </c>
      <c r="B916" s="179" t="str">
        <f t="shared" si="42"/>
        <v xml:space="preserve"> </v>
      </c>
      <c r="C916" s="176" t="s">
        <v>85</v>
      </c>
      <c r="D916" s="57"/>
      <c r="E916" s="256"/>
      <c r="F916" s="61"/>
      <c r="G916" s="176"/>
      <c r="H916" s="150"/>
      <c r="Q916" s="245">
        <f t="shared" si="43"/>
        <v>0</v>
      </c>
      <c r="R916" s="245">
        <f t="shared" si="44"/>
        <v>0</v>
      </c>
    </row>
    <row r="917" spans="1:18" ht="20.149999999999999" customHeight="1" x14ac:dyDescent="0.35">
      <c r="A917" s="247">
        <v>914</v>
      </c>
      <c r="B917" s="179" t="str">
        <f t="shared" si="42"/>
        <v xml:space="preserve"> </v>
      </c>
      <c r="C917" s="176" t="s">
        <v>85</v>
      </c>
      <c r="D917" s="57"/>
      <c r="E917" s="256"/>
      <c r="F917" s="61"/>
      <c r="G917" s="176"/>
      <c r="H917" s="150"/>
      <c r="Q917" s="245">
        <f t="shared" si="43"/>
        <v>0</v>
      </c>
      <c r="R917" s="245">
        <f t="shared" si="44"/>
        <v>0</v>
      </c>
    </row>
    <row r="918" spans="1:18" ht="20.149999999999999" customHeight="1" x14ac:dyDescent="0.35">
      <c r="A918" s="247">
        <v>915</v>
      </c>
      <c r="B918" s="179" t="str">
        <f t="shared" si="42"/>
        <v xml:space="preserve"> </v>
      </c>
      <c r="C918" s="176" t="s">
        <v>85</v>
      </c>
      <c r="D918" s="57"/>
      <c r="E918" s="256"/>
      <c r="F918" s="61"/>
      <c r="G918" s="176"/>
      <c r="H918" s="150"/>
      <c r="Q918" s="245">
        <f t="shared" si="43"/>
        <v>0</v>
      </c>
      <c r="R918" s="245">
        <f t="shared" si="44"/>
        <v>0</v>
      </c>
    </row>
    <row r="919" spans="1:18" ht="20.149999999999999" customHeight="1" x14ac:dyDescent="0.35">
      <c r="A919" s="247">
        <v>916</v>
      </c>
      <c r="B919" s="179" t="str">
        <f t="shared" si="42"/>
        <v xml:space="preserve"> </v>
      </c>
      <c r="C919" s="176" t="s">
        <v>85</v>
      </c>
      <c r="D919" s="57"/>
      <c r="E919" s="256"/>
      <c r="F919" s="61"/>
      <c r="G919" s="176"/>
      <c r="H919" s="150"/>
      <c r="Q919" s="245">
        <f t="shared" si="43"/>
        <v>0</v>
      </c>
      <c r="R919" s="245">
        <f t="shared" si="44"/>
        <v>0</v>
      </c>
    </row>
    <row r="920" spans="1:18" ht="20.149999999999999" customHeight="1" x14ac:dyDescent="0.35">
      <c r="A920" s="247">
        <v>917</v>
      </c>
      <c r="B920" s="179" t="str">
        <f t="shared" si="42"/>
        <v xml:space="preserve"> </v>
      </c>
      <c r="C920" s="176" t="s">
        <v>85</v>
      </c>
      <c r="D920" s="57"/>
      <c r="E920" s="256"/>
      <c r="F920" s="61"/>
      <c r="G920" s="176"/>
      <c r="H920" s="150"/>
      <c r="Q920" s="245">
        <f t="shared" si="43"/>
        <v>0</v>
      </c>
      <c r="R920" s="245">
        <f t="shared" si="44"/>
        <v>0</v>
      </c>
    </row>
    <row r="921" spans="1:18" ht="20.149999999999999" customHeight="1" x14ac:dyDescent="0.35">
      <c r="A921" s="247">
        <v>918</v>
      </c>
      <c r="B921" s="179" t="str">
        <f t="shared" si="42"/>
        <v xml:space="preserve"> </v>
      </c>
      <c r="C921" s="176" t="s">
        <v>85</v>
      </c>
      <c r="D921" s="57"/>
      <c r="E921" s="256"/>
      <c r="F921" s="61"/>
      <c r="G921" s="176"/>
      <c r="H921" s="150"/>
      <c r="Q921" s="245">
        <f t="shared" si="43"/>
        <v>0</v>
      </c>
      <c r="R921" s="245">
        <f t="shared" si="44"/>
        <v>0</v>
      </c>
    </row>
    <row r="922" spans="1:18" ht="20.149999999999999" customHeight="1" x14ac:dyDescent="0.35">
      <c r="A922" s="247">
        <v>919</v>
      </c>
      <c r="B922" s="179" t="str">
        <f t="shared" si="42"/>
        <v xml:space="preserve"> </v>
      </c>
      <c r="C922" s="176" t="s">
        <v>85</v>
      </c>
      <c r="D922" s="57"/>
      <c r="E922" s="256"/>
      <c r="F922" s="61"/>
      <c r="G922" s="176"/>
      <c r="H922" s="150"/>
      <c r="Q922" s="245">
        <f t="shared" si="43"/>
        <v>0</v>
      </c>
      <c r="R922" s="245">
        <f t="shared" si="44"/>
        <v>0</v>
      </c>
    </row>
    <row r="923" spans="1:18" ht="20.149999999999999" customHeight="1" x14ac:dyDescent="0.35">
      <c r="A923" s="247">
        <v>920</v>
      </c>
      <c r="B923" s="179" t="str">
        <f t="shared" si="42"/>
        <v xml:space="preserve"> </v>
      </c>
      <c r="C923" s="176" t="s">
        <v>85</v>
      </c>
      <c r="D923" s="57"/>
      <c r="E923" s="256"/>
      <c r="F923" s="61"/>
      <c r="G923" s="176"/>
      <c r="H923" s="150"/>
      <c r="Q923" s="245">
        <f t="shared" si="43"/>
        <v>0</v>
      </c>
      <c r="R923" s="245">
        <f t="shared" si="44"/>
        <v>0</v>
      </c>
    </row>
    <row r="924" spans="1:18" ht="20.149999999999999" customHeight="1" x14ac:dyDescent="0.35">
      <c r="A924" s="247">
        <v>921</v>
      </c>
      <c r="B924" s="179" t="str">
        <f t="shared" si="42"/>
        <v xml:space="preserve"> </v>
      </c>
      <c r="C924" s="176" t="s">
        <v>85</v>
      </c>
      <c r="D924" s="57"/>
      <c r="E924" s="256"/>
      <c r="F924" s="61"/>
      <c r="G924" s="176"/>
      <c r="H924" s="150"/>
      <c r="Q924" s="245">
        <f t="shared" si="43"/>
        <v>0</v>
      </c>
      <c r="R924" s="245">
        <f t="shared" si="44"/>
        <v>0</v>
      </c>
    </row>
    <row r="925" spans="1:18" ht="20.149999999999999" customHeight="1" x14ac:dyDescent="0.35">
      <c r="A925" s="247">
        <v>922</v>
      </c>
      <c r="B925" s="179" t="str">
        <f t="shared" si="42"/>
        <v xml:space="preserve"> </v>
      </c>
      <c r="C925" s="176" t="s">
        <v>85</v>
      </c>
      <c r="D925" s="57"/>
      <c r="E925" s="256"/>
      <c r="F925" s="61"/>
      <c r="G925" s="176"/>
      <c r="H925" s="150"/>
      <c r="Q925" s="245">
        <f t="shared" si="43"/>
        <v>0</v>
      </c>
      <c r="R925" s="245">
        <f t="shared" si="44"/>
        <v>0</v>
      </c>
    </row>
    <row r="926" spans="1:18" ht="20.149999999999999" customHeight="1" x14ac:dyDescent="0.35">
      <c r="A926" s="247">
        <v>923</v>
      </c>
      <c r="B926" s="179" t="str">
        <f t="shared" si="42"/>
        <v xml:space="preserve"> </v>
      </c>
      <c r="C926" s="176" t="s">
        <v>85</v>
      </c>
      <c r="D926" s="57"/>
      <c r="E926" s="256"/>
      <c r="F926" s="61"/>
      <c r="G926" s="176"/>
      <c r="H926" s="150"/>
      <c r="Q926" s="245">
        <f t="shared" si="43"/>
        <v>0</v>
      </c>
      <c r="R926" s="245">
        <f t="shared" si="44"/>
        <v>0</v>
      </c>
    </row>
    <row r="927" spans="1:18" ht="20.149999999999999" customHeight="1" x14ac:dyDescent="0.35">
      <c r="A927" s="247">
        <v>924</v>
      </c>
      <c r="B927" s="179" t="str">
        <f t="shared" si="42"/>
        <v xml:space="preserve"> </v>
      </c>
      <c r="C927" s="176" t="s">
        <v>85</v>
      </c>
      <c r="D927" s="57"/>
      <c r="E927" s="256"/>
      <c r="F927" s="61"/>
      <c r="G927" s="176"/>
      <c r="H927" s="150"/>
      <c r="Q927" s="245">
        <f t="shared" si="43"/>
        <v>0</v>
      </c>
      <c r="R927" s="245">
        <f t="shared" si="44"/>
        <v>0</v>
      </c>
    </row>
    <row r="928" spans="1:18" ht="20.149999999999999" customHeight="1" x14ac:dyDescent="0.35">
      <c r="A928" s="247">
        <v>925</v>
      </c>
      <c r="B928" s="179" t="str">
        <f t="shared" si="42"/>
        <v xml:space="preserve"> </v>
      </c>
      <c r="C928" s="176" t="s">
        <v>85</v>
      </c>
      <c r="D928" s="57"/>
      <c r="E928" s="256"/>
      <c r="F928" s="61"/>
      <c r="G928" s="176"/>
      <c r="H928" s="150"/>
      <c r="Q928" s="245">
        <f t="shared" si="43"/>
        <v>0</v>
      </c>
      <c r="R928" s="245">
        <f t="shared" si="44"/>
        <v>0</v>
      </c>
    </row>
    <row r="929" spans="1:18" ht="20.149999999999999" customHeight="1" x14ac:dyDescent="0.35">
      <c r="A929" s="247">
        <v>926</v>
      </c>
      <c r="B929" s="179" t="str">
        <f t="shared" si="42"/>
        <v xml:space="preserve"> </v>
      </c>
      <c r="C929" s="176" t="s">
        <v>85</v>
      </c>
      <c r="D929" s="57"/>
      <c r="E929" s="256"/>
      <c r="F929" s="61"/>
      <c r="G929" s="176"/>
      <c r="H929" s="150"/>
      <c r="Q929" s="245">
        <f t="shared" si="43"/>
        <v>0</v>
      </c>
      <c r="R929" s="245">
        <f t="shared" si="44"/>
        <v>0</v>
      </c>
    </row>
    <row r="930" spans="1:18" ht="20.149999999999999" customHeight="1" x14ac:dyDescent="0.35">
      <c r="A930" s="247">
        <v>927</v>
      </c>
      <c r="B930" s="179" t="str">
        <f t="shared" si="42"/>
        <v xml:space="preserve"> </v>
      </c>
      <c r="C930" s="176" t="s">
        <v>85</v>
      </c>
      <c r="D930" s="57"/>
      <c r="E930" s="256"/>
      <c r="F930" s="61"/>
      <c r="G930" s="176"/>
      <c r="H930" s="150"/>
      <c r="Q930" s="245">
        <f t="shared" si="43"/>
        <v>0</v>
      </c>
      <c r="R930" s="245">
        <f t="shared" si="44"/>
        <v>0</v>
      </c>
    </row>
    <row r="931" spans="1:18" ht="20.149999999999999" customHeight="1" x14ac:dyDescent="0.35">
      <c r="A931" s="247">
        <v>928</v>
      </c>
      <c r="B931" s="179" t="str">
        <f t="shared" si="42"/>
        <v xml:space="preserve"> </v>
      </c>
      <c r="C931" s="176" t="s">
        <v>85</v>
      </c>
      <c r="D931" s="57"/>
      <c r="E931" s="256"/>
      <c r="F931" s="61"/>
      <c r="G931" s="176"/>
      <c r="H931" s="150"/>
      <c r="Q931" s="245">
        <f t="shared" si="43"/>
        <v>0</v>
      </c>
      <c r="R931" s="245">
        <f t="shared" si="44"/>
        <v>0</v>
      </c>
    </row>
    <row r="932" spans="1:18" ht="20.149999999999999" customHeight="1" x14ac:dyDescent="0.35">
      <c r="A932" s="247">
        <v>929</v>
      </c>
      <c r="B932" s="179" t="str">
        <f t="shared" si="42"/>
        <v xml:space="preserve"> </v>
      </c>
      <c r="C932" s="176" t="s">
        <v>85</v>
      </c>
      <c r="D932" s="57"/>
      <c r="E932" s="256"/>
      <c r="F932" s="61"/>
      <c r="G932" s="176"/>
      <c r="H932" s="150"/>
      <c r="Q932" s="245">
        <f t="shared" si="43"/>
        <v>0</v>
      </c>
      <c r="R932" s="245">
        <f t="shared" si="44"/>
        <v>0</v>
      </c>
    </row>
    <row r="933" spans="1:18" ht="20.149999999999999" customHeight="1" x14ac:dyDescent="0.35">
      <c r="A933" s="247">
        <v>930</v>
      </c>
      <c r="B933" s="179" t="str">
        <f t="shared" si="42"/>
        <v xml:space="preserve"> </v>
      </c>
      <c r="C933" s="176" t="s">
        <v>85</v>
      </c>
      <c r="D933" s="57"/>
      <c r="E933" s="256"/>
      <c r="F933" s="61"/>
      <c r="G933" s="176"/>
      <c r="H933" s="150"/>
      <c r="Q933" s="245">
        <f t="shared" si="43"/>
        <v>0</v>
      </c>
      <c r="R933" s="245">
        <f t="shared" si="44"/>
        <v>0</v>
      </c>
    </row>
    <row r="934" spans="1:18" ht="20.149999999999999" customHeight="1" x14ac:dyDescent="0.35">
      <c r="A934" s="247">
        <v>931</v>
      </c>
      <c r="B934" s="179" t="str">
        <f t="shared" si="42"/>
        <v xml:space="preserve"> </v>
      </c>
      <c r="C934" s="176" t="s">
        <v>85</v>
      </c>
      <c r="D934" s="57"/>
      <c r="E934" s="256"/>
      <c r="F934" s="61"/>
      <c r="G934" s="176"/>
      <c r="H934" s="150"/>
      <c r="Q934" s="245">
        <f t="shared" si="43"/>
        <v>0</v>
      </c>
      <c r="R934" s="245">
        <f t="shared" si="44"/>
        <v>0</v>
      </c>
    </row>
    <row r="935" spans="1:18" ht="20.149999999999999" customHeight="1" x14ac:dyDescent="0.35">
      <c r="A935" s="247">
        <v>932</v>
      </c>
      <c r="B935" s="179" t="str">
        <f t="shared" si="42"/>
        <v xml:space="preserve"> </v>
      </c>
      <c r="C935" s="176" t="s">
        <v>85</v>
      </c>
      <c r="D935" s="57"/>
      <c r="E935" s="256"/>
      <c r="F935" s="61"/>
      <c r="G935" s="176"/>
      <c r="H935" s="150"/>
      <c r="Q935" s="245">
        <f t="shared" si="43"/>
        <v>0</v>
      </c>
      <c r="R935" s="245">
        <f t="shared" si="44"/>
        <v>0</v>
      </c>
    </row>
    <row r="936" spans="1:18" ht="20.149999999999999" customHeight="1" x14ac:dyDescent="0.35">
      <c r="A936" s="247">
        <v>933</v>
      </c>
      <c r="B936" s="179" t="str">
        <f t="shared" si="42"/>
        <v xml:space="preserve"> </v>
      </c>
      <c r="C936" s="176" t="s">
        <v>85</v>
      </c>
      <c r="D936" s="57"/>
      <c r="E936" s="256"/>
      <c r="F936" s="61"/>
      <c r="G936" s="176"/>
      <c r="H936" s="150"/>
      <c r="Q936" s="245">
        <f t="shared" si="43"/>
        <v>0</v>
      </c>
      <c r="R936" s="245">
        <f t="shared" si="44"/>
        <v>0</v>
      </c>
    </row>
    <row r="937" spans="1:18" ht="20.149999999999999" customHeight="1" x14ac:dyDescent="0.35">
      <c r="A937" s="247">
        <v>934</v>
      </c>
      <c r="B937" s="179" t="str">
        <f t="shared" si="42"/>
        <v xml:space="preserve"> </v>
      </c>
      <c r="C937" s="176" t="s">
        <v>85</v>
      </c>
      <c r="D937" s="57"/>
      <c r="E937" s="256"/>
      <c r="F937" s="61"/>
      <c r="G937" s="176"/>
      <c r="H937" s="150"/>
      <c r="Q937" s="245">
        <f t="shared" si="43"/>
        <v>0</v>
      </c>
      <c r="R937" s="245">
        <f t="shared" si="44"/>
        <v>0</v>
      </c>
    </row>
    <row r="938" spans="1:18" ht="20.149999999999999" customHeight="1" x14ac:dyDescent="0.35">
      <c r="A938" s="247">
        <v>935</v>
      </c>
      <c r="B938" s="179" t="str">
        <f t="shared" si="42"/>
        <v xml:space="preserve"> </v>
      </c>
      <c r="C938" s="176" t="s">
        <v>85</v>
      </c>
      <c r="D938" s="57"/>
      <c r="E938" s="256"/>
      <c r="F938" s="61"/>
      <c r="G938" s="176"/>
      <c r="H938" s="150"/>
      <c r="Q938" s="245">
        <f t="shared" si="43"/>
        <v>0</v>
      </c>
      <c r="R938" s="245">
        <f t="shared" si="44"/>
        <v>0</v>
      </c>
    </row>
    <row r="939" spans="1:18" ht="20.149999999999999" customHeight="1" x14ac:dyDescent="0.35">
      <c r="A939" s="247">
        <v>936</v>
      </c>
      <c r="B939" s="179" t="str">
        <f t="shared" si="42"/>
        <v xml:space="preserve"> </v>
      </c>
      <c r="C939" s="176" t="s">
        <v>85</v>
      </c>
      <c r="D939" s="57"/>
      <c r="E939" s="256"/>
      <c r="F939" s="61"/>
      <c r="G939" s="176"/>
      <c r="H939" s="150"/>
      <c r="Q939" s="245">
        <f t="shared" si="43"/>
        <v>0</v>
      </c>
      <c r="R939" s="245">
        <f t="shared" si="44"/>
        <v>0</v>
      </c>
    </row>
    <row r="940" spans="1:18" ht="20.149999999999999" customHeight="1" x14ac:dyDescent="0.35">
      <c r="A940" s="247">
        <v>937</v>
      </c>
      <c r="B940" s="179" t="str">
        <f t="shared" si="42"/>
        <v xml:space="preserve"> </v>
      </c>
      <c r="C940" s="176" t="s">
        <v>85</v>
      </c>
      <c r="D940" s="57"/>
      <c r="E940" s="256"/>
      <c r="F940" s="61"/>
      <c r="G940" s="176"/>
      <c r="H940" s="150"/>
      <c r="Q940" s="245">
        <f t="shared" si="43"/>
        <v>0</v>
      </c>
      <c r="R940" s="245">
        <f t="shared" si="44"/>
        <v>0</v>
      </c>
    </row>
    <row r="941" spans="1:18" ht="20.149999999999999" customHeight="1" x14ac:dyDescent="0.35">
      <c r="A941" s="247">
        <v>938</v>
      </c>
      <c r="B941" s="179" t="str">
        <f t="shared" si="42"/>
        <v xml:space="preserve"> </v>
      </c>
      <c r="C941" s="176" t="s">
        <v>85</v>
      </c>
      <c r="D941" s="57"/>
      <c r="E941" s="256"/>
      <c r="F941" s="61"/>
      <c r="G941" s="176"/>
      <c r="H941" s="150"/>
      <c r="Q941" s="245">
        <f t="shared" si="43"/>
        <v>0</v>
      </c>
      <c r="R941" s="245">
        <f t="shared" si="44"/>
        <v>0</v>
      </c>
    </row>
    <row r="942" spans="1:18" ht="20.149999999999999" customHeight="1" x14ac:dyDescent="0.35">
      <c r="A942" s="247">
        <v>939</v>
      </c>
      <c r="B942" s="179" t="str">
        <f t="shared" si="42"/>
        <v xml:space="preserve"> </v>
      </c>
      <c r="C942" s="176" t="s">
        <v>85</v>
      </c>
      <c r="D942" s="57"/>
      <c r="E942" s="256"/>
      <c r="F942" s="61"/>
      <c r="G942" s="176"/>
      <c r="H942" s="150"/>
      <c r="Q942" s="245">
        <f t="shared" si="43"/>
        <v>0</v>
      </c>
      <c r="R942" s="245">
        <f t="shared" si="44"/>
        <v>0</v>
      </c>
    </row>
    <row r="943" spans="1:18" ht="20.149999999999999" customHeight="1" x14ac:dyDescent="0.35">
      <c r="A943" s="247">
        <v>940</v>
      </c>
      <c r="B943" s="179" t="str">
        <f t="shared" si="42"/>
        <v xml:space="preserve"> </v>
      </c>
      <c r="C943" s="176" t="s">
        <v>85</v>
      </c>
      <c r="D943" s="57"/>
      <c r="E943" s="256"/>
      <c r="F943" s="61"/>
      <c r="G943" s="176"/>
      <c r="H943" s="150"/>
      <c r="Q943" s="245">
        <f t="shared" si="43"/>
        <v>0</v>
      </c>
      <c r="R943" s="245">
        <f t="shared" si="44"/>
        <v>0</v>
      </c>
    </row>
    <row r="944" spans="1:18" ht="20.149999999999999" customHeight="1" x14ac:dyDescent="0.35">
      <c r="A944" s="247">
        <v>941</v>
      </c>
      <c r="B944" s="179" t="str">
        <f t="shared" si="42"/>
        <v xml:space="preserve"> </v>
      </c>
      <c r="C944" s="176" t="s">
        <v>85</v>
      </c>
      <c r="D944" s="57"/>
      <c r="E944" s="256"/>
      <c r="F944" s="61"/>
      <c r="G944" s="176"/>
      <c r="H944" s="150"/>
      <c r="Q944" s="245">
        <f t="shared" si="43"/>
        <v>0</v>
      </c>
      <c r="R944" s="245">
        <f t="shared" si="44"/>
        <v>0</v>
      </c>
    </row>
    <row r="945" spans="1:18" ht="20.149999999999999" customHeight="1" x14ac:dyDescent="0.35">
      <c r="A945" s="247">
        <v>942</v>
      </c>
      <c r="B945" s="179" t="str">
        <f t="shared" si="42"/>
        <v xml:space="preserve"> </v>
      </c>
      <c r="C945" s="176" t="s">
        <v>85</v>
      </c>
      <c r="D945" s="57"/>
      <c r="E945" s="256"/>
      <c r="F945" s="61"/>
      <c r="G945" s="176"/>
      <c r="H945" s="150"/>
      <c r="Q945" s="245">
        <f t="shared" si="43"/>
        <v>0</v>
      </c>
      <c r="R945" s="245">
        <f t="shared" si="44"/>
        <v>0</v>
      </c>
    </row>
    <row r="946" spans="1:18" ht="20.149999999999999" customHeight="1" x14ac:dyDescent="0.35">
      <c r="A946" s="247">
        <v>943</v>
      </c>
      <c r="B946" s="179" t="str">
        <f t="shared" si="42"/>
        <v xml:space="preserve"> </v>
      </c>
      <c r="C946" s="176" t="s">
        <v>85</v>
      </c>
      <c r="D946" s="57"/>
      <c r="E946" s="256"/>
      <c r="F946" s="61"/>
      <c r="G946" s="176"/>
      <c r="H946" s="150"/>
      <c r="Q946" s="245">
        <f t="shared" si="43"/>
        <v>0</v>
      </c>
      <c r="R946" s="245">
        <f t="shared" si="44"/>
        <v>0</v>
      </c>
    </row>
    <row r="947" spans="1:18" ht="20.149999999999999" customHeight="1" x14ac:dyDescent="0.35">
      <c r="A947" s="247">
        <v>944</v>
      </c>
      <c r="B947" s="179" t="str">
        <f t="shared" si="42"/>
        <v xml:space="preserve"> </v>
      </c>
      <c r="C947" s="176" t="s">
        <v>85</v>
      </c>
      <c r="D947" s="57"/>
      <c r="E947" s="256"/>
      <c r="F947" s="61"/>
      <c r="G947" s="176"/>
      <c r="H947" s="150"/>
      <c r="Q947" s="245">
        <f t="shared" si="43"/>
        <v>0</v>
      </c>
      <c r="R947" s="245">
        <f t="shared" si="44"/>
        <v>0</v>
      </c>
    </row>
    <row r="948" spans="1:18" ht="20.149999999999999" customHeight="1" x14ac:dyDescent="0.35">
      <c r="A948" s="247">
        <v>945</v>
      </c>
      <c r="B948" s="179" t="str">
        <f t="shared" si="42"/>
        <v xml:space="preserve"> </v>
      </c>
      <c r="C948" s="176" t="s">
        <v>85</v>
      </c>
      <c r="D948" s="57"/>
      <c r="E948" s="256"/>
      <c r="F948" s="61"/>
      <c r="G948" s="176"/>
      <c r="H948" s="150"/>
      <c r="Q948" s="245">
        <f t="shared" si="43"/>
        <v>0</v>
      </c>
      <c r="R948" s="245">
        <f t="shared" si="44"/>
        <v>0</v>
      </c>
    </row>
    <row r="949" spans="1:18" ht="20.149999999999999" customHeight="1" x14ac:dyDescent="0.35">
      <c r="A949" s="247">
        <v>946</v>
      </c>
      <c r="B949" s="179" t="str">
        <f t="shared" si="42"/>
        <v xml:space="preserve"> </v>
      </c>
      <c r="C949" s="176" t="s">
        <v>85</v>
      </c>
      <c r="D949" s="57"/>
      <c r="E949" s="256"/>
      <c r="F949" s="61"/>
      <c r="G949" s="176"/>
      <c r="H949" s="150"/>
      <c r="Q949" s="245">
        <f t="shared" si="43"/>
        <v>0</v>
      </c>
      <c r="R949" s="245">
        <f t="shared" si="44"/>
        <v>0</v>
      </c>
    </row>
    <row r="950" spans="1:18" ht="20.149999999999999" customHeight="1" x14ac:dyDescent="0.35">
      <c r="A950" s="247">
        <v>947</v>
      </c>
      <c r="B950" s="179" t="str">
        <f t="shared" si="42"/>
        <v xml:space="preserve"> </v>
      </c>
      <c r="C950" s="176" t="s">
        <v>85</v>
      </c>
      <c r="D950" s="57"/>
      <c r="E950" s="256"/>
      <c r="F950" s="61"/>
      <c r="G950" s="176"/>
      <c r="H950" s="150"/>
      <c r="Q950" s="245">
        <f t="shared" si="43"/>
        <v>0</v>
      </c>
      <c r="R950" s="245">
        <f t="shared" si="44"/>
        <v>0</v>
      </c>
    </row>
    <row r="951" spans="1:18" ht="20.149999999999999" customHeight="1" x14ac:dyDescent="0.35">
      <c r="A951" s="247">
        <v>948</v>
      </c>
      <c r="B951" s="179" t="str">
        <f t="shared" si="42"/>
        <v xml:space="preserve"> </v>
      </c>
      <c r="C951" s="176" t="s">
        <v>85</v>
      </c>
      <c r="D951" s="57"/>
      <c r="E951" s="256"/>
      <c r="F951" s="61"/>
      <c r="G951" s="176"/>
      <c r="H951" s="150"/>
      <c r="Q951" s="245">
        <f t="shared" si="43"/>
        <v>0</v>
      </c>
      <c r="R951" s="245">
        <f t="shared" si="44"/>
        <v>0</v>
      </c>
    </row>
    <row r="952" spans="1:18" ht="20.149999999999999" customHeight="1" x14ac:dyDescent="0.35">
      <c r="A952" s="247">
        <v>949</v>
      </c>
      <c r="B952" s="179" t="str">
        <f t="shared" si="42"/>
        <v xml:space="preserve"> </v>
      </c>
      <c r="C952" s="176" t="s">
        <v>85</v>
      </c>
      <c r="D952" s="57"/>
      <c r="E952" s="256"/>
      <c r="F952" s="61"/>
      <c r="G952" s="176"/>
      <c r="H952" s="150"/>
      <c r="Q952" s="245">
        <f t="shared" si="43"/>
        <v>0</v>
      </c>
      <c r="R952" s="245">
        <f t="shared" si="44"/>
        <v>0</v>
      </c>
    </row>
    <row r="953" spans="1:18" ht="20.149999999999999" customHeight="1" x14ac:dyDescent="0.35">
      <c r="A953" s="247">
        <v>950</v>
      </c>
      <c r="B953" s="179" t="str">
        <f t="shared" si="42"/>
        <v xml:space="preserve"> </v>
      </c>
      <c r="C953" s="176" t="s">
        <v>85</v>
      </c>
      <c r="D953" s="57"/>
      <c r="E953" s="256"/>
      <c r="F953" s="61"/>
      <c r="G953" s="176"/>
      <c r="H953" s="150"/>
      <c r="Q953" s="245">
        <f t="shared" si="43"/>
        <v>0</v>
      </c>
      <c r="R953" s="245">
        <f t="shared" si="44"/>
        <v>0</v>
      </c>
    </row>
    <row r="954" spans="1:18" ht="20.149999999999999" customHeight="1" x14ac:dyDescent="0.35">
      <c r="A954" s="247">
        <v>951</v>
      </c>
      <c r="B954" s="179" t="str">
        <f t="shared" si="42"/>
        <v xml:space="preserve"> </v>
      </c>
      <c r="C954" s="176" t="s">
        <v>85</v>
      </c>
      <c r="D954" s="57"/>
      <c r="E954" s="256"/>
      <c r="F954" s="61"/>
      <c r="G954" s="176"/>
      <c r="H954" s="150"/>
      <c r="Q954" s="245">
        <f t="shared" si="43"/>
        <v>0</v>
      </c>
      <c r="R954" s="245">
        <f t="shared" si="44"/>
        <v>0</v>
      </c>
    </row>
    <row r="955" spans="1:18" ht="20.149999999999999" customHeight="1" x14ac:dyDescent="0.35">
      <c r="A955" s="247">
        <v>952</v>
      </c>
      <c r="B955" s="179" t="str">
        <f t="shared" si="42"/>
        <v xml:space="preserve"> </v>
      </c>
      <c r="C955" s="176" t="s">
        <v>85</v>
      </c>
      <c r="D955" s="57"/>
      <c r="E955" s="256"/>
      <c r="F955" s="61"/>
      <c r="G955" s="176"/>
      <c r="H955" s="150"/>
      <c r="Q955" s="245">
        <f t="shared" si="43"/>
        <v>0</v>
      </c>
      <c r="R955" s="245">
        <f t="shared" si="44"/>
        <v>0</v>
      </c>
    </row>
    <row r="956" spans="1:18" ht="20.149999999999999" customHeight="1" x14ac:dyDescent="0.35">
      <c r="A956" s="247">
        <v>953</v>
      </c>
      <c r="B956" s="179" t="str">
        <f t="shared" si="42"/>
        <v xml:space="preserve"> </v>
      </c>
      <c r="C956" s="176" t="s">
        <v>85</v>
      </c>
      <c r="D956" s="57"/>
      <c r="E956" s="256"/>
      <c r="F956" s="61"/>
      <c r="G956" s="176"/>
      <c r="H956" s="150"/>
      <c r="Q956" s="245">
        <f t="shared" si="43"/>
        <v>0</v>
      </c>
      <c r="R956" s="245">
        <f t="shared" si="44"/>
        <v>0</v>
      </c>
    </row>
    <row r="957" spans="1:18" ht="20.149999999999999" customHeight="1" x14ac:dyDescent="0.35">
      <c r="A957" s="247">
        <v>954</v>
      </c>
      <c r="B957" s="179" t="str">
        <f t="shared" si="42"/>
        <v xml:space="preserve"> </v>
      </c>
      <c r="C957" s="176" t="s">
        <v>85</v>
      </c>
      <c r="D957" s="57"/>
      <c r="E957" s="256"/>
      <c r="F957" s="61"/>
      <c r="G957" s="176"/>
      <c r="H957" s="150"/>
      <c r="Q957" s="245">
        <f t="shared" si="43"/>
        <v>0</v>
      </c>
      <c r="R957" s="245">
        <f t="shared" si="44"/>
        <v>0</v>
      </c>
    </row>
    <row r="958" spans="1:18" ht="20.149999999999999" customHeight="1" x14ac:dyDescent="0.35">
      <c r="A958" s="247">
        <v>955</v>
      </c>
      <c r="B958" s="179" t="str">
        <f t="shared" si="42"/>
        <v xml:space="preserve"> </v>
      </c>
      <c r="C958" s="176" t="s">
        <v>85</v>
      </c>
      <c r="D958" s="57"/>
      <c r="E958" s="256"/>
      <c r="F958" s="61"/>
      <c r="G958" s="176"/>
      <c r="H958" s="150"/>
      <c r="Q958" s="245">
        <f t="shared" si="43"/>
        <v>0</v>
      </c>
      <c r="R958" s="245">
        <f t="shared" si="44"/>
        <v>0</v>
      </c>
    </row>
    <row r="959" spans="1:18" ht="20.149999999999999" customHeight="1" x14ac:dyDescent="0.35">
      <c r="A959" s="247">
        <v>956</v>
      </c>
      <c r="B959" s="179" t="str">
        <f t="shared" si="42"/>
        <v xml:space="preserve"> </v>
      </c>
      <c r="C959" s="176" t="s">
        <v>85</v>
      </c>
      <c r="D959" s="57"/>
      <c r="E959" s="256"/>
      <c r="F959" s="61"/>
      <c r="G959" s="176"/>
      <c r="H959" s="150"/>
      <c r="Q959" s="245">
        <f t="shared" si="43"/>
        <v>0</v>
      </c>
      <c r="R959" s="245">
        <f t="shared" si="44"/>
        <v>0</v>
      </c>
    </row>
    <row r="960" spans="1:18" ht="20.149999999999999" customHeight="1" x14ac:dyDescent="0.35">
      <c r="A960" s="247">
        <v>957</v>
      </c>
      <c r="B960" s="179" t="str">
        <f t="shared" si="42"/>
        <v xml:space="preserve"> </v>
      </c>
      <c r="C960" s="176" t="s">
        <v>85</v>
      </c>
      <c r="D960" s="57"/>
      <c r="E960" s="256"/>
      <c r="F960" s="61"/>
      <c r="G960" s="176"/>
      <c r="H960" s="150"/>
      <c r="Q960" s="245">
        <f t="shared" si="43"/>
        <v>0</v>
      </c>
      <c r="R960" s="245">
        <f t="shared" si="44"/>
        <v>0</v>
      </c>
    </row>
    <row r="961" spans="1:18" ht="20.149999999999999" customHeight="1" x14ac:dyDescent="0.35">
      <c r="A961" s="247">
        <v>958</v>
      </c>
      <c r="B961" s="179" t="str">
        <f t="shared" si="42"/>
        <v xml:space="preserve"> </v>
      </c>
      <c r="C961" s="176" t="s">
        <v>85</v>
      </c>
      <c r="D961" s="57"/>
      <c r="E961" s="256"/>
      <c r="F961" s="61"/>
      <c r="G961" s="176"/>
      <c r="H961" s="150"/>
      <c r="Q961" s="245">
        <f t="shared" si="43"/>
        <v>0</v>
      </c>
      <c r="R961" s="245">
        <f t="shared" si="44"/>
        <v>0</v>
      </c>
    </row>
    <row r="962" spans="1:18" ht="20.149999999999999" customHeight="1" x14ac:dyDescent="0.35">
      <c r="A962" s="247">
        <v>959</v>
      </c>
      <c r="B962" s="179" t="str">
        <f t="shared" si="42"/>
        <v xml:space="preserve"> </v>
      </c>
      <c r="C962" s="176" t="s">
        <v>85</v>
      </c>
      <c r="D962" s="57"/>
      <c r="E962" s="256"/>
      <c r="F962" s="61"/>
      <c r="G962" s="176"/>
      <c r="H962" s="150"/>
      <c r="Q962" s="245">
        <f t="shared" si="43"/>
        <v>0</v>
      </c>
      <c r="R962" s="245">
        <f t="shared" si="44"/>
        <v>0</v>
      </c>
    </row>
    <row r="963" spans="1:18" ht="20.149999999999999" customHeight="1" x14ac:dyDescent="0.35">
      <c r="A963" s="247">
        <v>960</v>
      </c>
      <c r="B963" s="179" t="str">
        <f t="shared" si="42"/>
        <v xml:space="preserve"> </v>
      </c>
      <c r="C963" s="176" t="s">
        <v>85</v>
      </c>
      <c r="D963" s="57"/>
      <c r="E963" s="256"/>
      <c r="F963" s="61"/>
      <c r="G963" s="176"/>
      <c r="H963" s="150"/>
      <c r="Q963" s="245">
        <f t="shared" si="43"/>
        <v>0</v>
      </c>
      <c r="R963" s="245">
        <f t="shared" si="44"/>
        <v>0</v>
      </c>
    </row>
    <row r="964" spans="1:18" ht="20.149999999999999" customHeight="1" x14ac:dyDescent="0.35">
      <c r="A964" s="247">
        <v>961</v>
      </c>
      <c r="B964" s="179" t="str">
        <f t="shared" si="42"/>
        <v xml:space="preserve"> </v>
      </c>
      <c r="C964" s="176" t="s">
        <v>85</v>
      </c>
      <c r="D964" s="57"/>
      <c r="E964" s="256"/>
      <c r="F964" s="61"/>
      <c r="G964" s="176"/>
      <c r="H964" s="150"/>
      <c r="Q964" s="245">
        <f t="shared" si="43"/>
        <v>0</v>
      </c>
      <c r="R964" s="245">
        <f t="shared" si="44"/>
        <v>0</v>
      </c>
    </row>
    <row r="965" spans="1:18" ht="20.149999999999999" customHeight="1" x14ac:dyDescent="0.35">
      <c r="A965" s="247">
        <v>962</v>
      </c>
      <c r="B965" s="179" t="str">
        <f t="shared" ref="B965:B1028" si="45">_xlfn.CONCAT(C965,D965,E965)</f>
        <v xml:space="preserve"> </v>
      </c>
      <c r="C965" s="176" t="s">
        <v>85</v>
      </c>
      <c r="D965" s="57"/>
      <c r="E965" s="256"/>
      <c r="F965" s="61"/>
      <c r="G965" s="176"/>
      <c r="H965" s="150"/>
      <c r="Q965" s="245">
        <f t="shared" ref="Q965:Q1028" si="46">IF(D965&lt;1,0,IF(OR(C965="",C965=" "),0,1))</f>
        <v>0</v>
      </c>
      <c r="R965" s="245">
        <f t="shared" ref="R965:R1028" si="47">IF(G965+H965&gt;0,IF(Q965=0,1,0),0)</f>
        <v>0</v>
      </c>
    </row>
    <row r="966" spans="1:18" ht="20.149999999999999" customHeight="1" x14ac:dyDescent="0.35">
      <c r="A966" s="247">
        <v>963</v>
      </c>
      <c r="B966" s="179" t="str">
        <f t="shared" si="45"/>
        <v xml:space="preserve"> </v>
      </c>
      <c r="C966" s="176" t="s">
        <v>85</v>
      </c>
      <c r="D966" s="57"/>
      <c r="E966" s="256"/>
      <c r="F966" s="61"/>
      <c r="G966" s="176"/>
      <c r="H966" s="150"/>
      <c r="Q966" s="245">
        <f t="shared" si="46"/>
        <v>0</v>
      </c>
      <c r="R966" s="245">
        <f t="shared" si="47"/>
        <v>0</v>
      </c>
    </row>
    <row r="967" spans="1:18" ht="20.149999999999999" customHeight="1" x14ac:dyDescent="0.35">
      <c r="A967" s="247">
        <v>964</v>
      </c>
      <c r="B967" s="179" t="str">
        <f t="shared" si="45"/>
        <v xml:space="preserve"> </v>
      </c>
      <c r="C967" s="176" t="s">
        <v>85</v>
      </c>
      <c r="D967" s="57"/>
      <c r="E967" s="256"/>
      <c r="F967" s="61"/>
      <c r="G967" s="176"/>
      <c r="H967" s="150"/>
      <c r="Q967" s="245">
        <f t="shared" si="46"/>
        <v>0</v>
      </c>
      <c r="R967" s="245">
        <f t="shared" si="47"/>
        <v>0</v>
      </c>
    </row>
    <row r="968" spans="1:18" ht="20.149999999999999" customHeight="1" x14ac:dyDescent="0.35">
      <c r="A968" s="247">
        <v>965</v>
      </c>
      <c r="B968" s="179" t="str">
        <f t="shared" si="45"/>
        <v xml:space="preserve"> </v>
      </c>
      <c r="C968" s="176" t="s">
        <v>85</v>
      </c>
      <c r="D968" s="57"/>
      <c r="E968" s="256"/>
      <c r="F968" s="61"/>
      <c r="G968" s="176"/>
      <c r="H968" s="150"/>
      <c r="Q968" s="245">
        <f t="shared" si="46"/>
        <v>0</v>
      </c>
      <c r="R968" s="245">
        <f t="shared" si="47"/>
        <v>0</v>
      </c>
    </row>
    <row r="969" spans="1:18" ht="20.149999999999999" customHeight="1" x14ac:dyDescent="0.35">
      <c r="A969" s="247">
        <v>966</v>
      </c>
      <c r="B969" s="179" t="str">
        <f t="shared" si="45"/>
        <v xml:space="preserve"> </v>
      </c>
      <c r="C969" s="176" t="s">
        <v>85</v>
      </c>
      <c r="D969" s="57"/>
      <c r="E969" s="256"/>
      <c r="F969" s="61"/>
      <c r="G969" s="176"/>
      <c r="H969" s="150"/>
      <c r="Q969" s="245">
        <f t="shared" si="46"/>
        <v>0</v>
      </c>
      <c r="R969" s="245">
        <f t="shared" si="47"/>
        <v>0</v>
      </c>
    </row>
    <row r="970" spans="1:18" ht="20.149999999999999" customHeight="1" x14ac:dyDescent="0.35">
      <c r="A970" s="247">
        <v>967</v>
      </c>
      <c r="B970" s="179" t="str">
        <f t="shared" si="45"/>
        <v xml:space="preserve"> </v>
      </c>
      <c r="C970" s="176" t="s">
        <v>85</v>
      </c>
      <c r="D970" s="57"/>
      <c r="E970" s="256"/>
      <c r="F970" s="61"/>
      <c r="G970" s="176"/>
      <c r="H970" s="150"/>
      <c r="Q970" s="245">
        <f t="shared" si="46"/>
        <v>0</v>
      </c>
      <c r="R970" s="245">
        <f t="shared" si="47"/>
        <v>0</v>
      </c>
    </row>
    <row r="971" spans="1:18" ht="20.149999999999999" customHeight="1" x14ac:dyDescent="0.35">
      <c r="A971" s="247">
        <v>968</v>
      </c>
      <c r="B971" s="179" t="str">
        <f t="shared" si="45"/>
        <v xml:space="preserve"> </v>
      </c>
      <c r="C971" s="176" t="s">
        <v>85</v>
      </c>
      <c r="D971" s="57"/>
      <c r="E971" s="256"/>
      <c r="F971" s="61"/>
      <c r="G971" s="176"/>
      <c r="H971" s="150"/>
      <c r="Q971" s="245">
        <f t="shared" si="46"/>
        <v>0</v>
      </c>
      <c r="R971" s="245">
        <f t="shared" si="47"/>
        <v>0</v>
      </c>
    </row>
    <row r="972" spans="1:18" ht="20.149999999999999" customHeight="1" x14ac:dyDescent="0.35">
      <c r="A972" s="247">
        <v>969</v>
      </c>
      <c r="B972" s="179" t="str">
        <f t="shared" si="45"/>
        <v xml:space="preserve"> </v>
      </c>
      <c r="C972" s="176" t="s">
        <v>85</v>
      </c>
      <c r="D972" s="57"/>
      <c r="E972" s="256"/>
      <c r="F972" s="61"/>
      <c r="G972" s="176"/>
      <c r="H972" s="150"/>
      <c r="Q972" s="245">
        <f t="shared" si="46"/>
        <v>0</v>
      </c>
      <c r="R972" s="245">
        <f t="shared" si="47"/>
        <v>0</v>
      </c>
    </row>
    <row r="973" spans="1:18" ht="20.149999999999999" customHeight="1" x14ac:dyDescent="0.35">
      <c r="A973" s="247">
        <v>970</v>
      </c>
      <c r="B973" s="179" t="str">
        <f t="shared" si="45"/>
        <v xml:space="preserve"> </v>
      </c>
      <c r="C973" s="176" t="s">
        <v>85</v>
      </c>
      <c r="D973" s="57"/>
      <c r="E973" s="256"/>
      <c r="F973" s="61"/>
      <c r="G973" s="176"/>
      <c r="H973" s="150"/>
      <c r="Q973" s="245">
        <f t="shared" si="46"/>
        <v>0</v>
      </c>
      <c r="R973" s="245">
        <f t="shared" si="47"/>
        <v>0</v>
      </c>
    </row>
    <row r="974" spans="1:18" ht="20.149999999999999" customHeight="1" x14ac:dyDescent="0.35">
      <c r="A974" s="247">
        <v>971</v>
      </c>
      <c r="B974" s="179" t="str">
        <f t="shared" si="45"/>
        <v xml:space="preserve"> </v>
      </c>
      <c r="C974" s="176" t="s">
        <v>85</v>
      </c>
      <c r="D974" s="57"/>
      <c r="E974" s="256"/>
      <c r="F974" s="61"/>
      <c r="G974" s="176"/>
      <c r="H974" s="150"/>
      <c r="Q974" s="245">
        <f t="shared" si="46"/>
        <v>0</v>
      </c>
      <c r="R974" s="245">
        <f t="shared" si="47"/>
        <v>0</v>
      </c>
    </row>
    <row r="975" spans="1:18" ht="20.149999999999999" customHeight="1" x14ac:dyDescent="0.35">
      <c r="A975" s="247">
        <v>972</v>
      </c>
      <c r="B975" s="179" t="str">
        <f t="shared" si="45"/>
        <v xml:space="preserve"> </v>
      </c>
      <c r="C975" s="176" t="s">
        <v>85</v>
      </c>
      <c r="D975" s="57"/>
      <c r="E975" s="256"/>
      <c r="F975" s="61"/>
      <c r="G975" s="176"/>
      <c r="H975" s="150"/>
      <c r="Q975" s="245">
        <f t="shared" si="46"/>
        <v>0</v>
      </c>
      <c r="R975" s="245">
        <f t="shared" si="47"/>
        <v>0</v>
      </c>
    </row>
    <row r="976" spans="1:18" ht="20.149999999999999" customHeight="1" x14ac:dyDescent="0.35">
      <c r="A976" s="247">
        <v>973</v>
      </c>
      <c r="B976" s="179" t="str">
        <f t="shared" si="45"/>
        <v xml:space="preserve"> </v>
      </c>
      <c r="C976" s="176" t="s">
        <v>85</v>
      </c>
      <c r="D976" s="57"/>
      <c r="E976" s="256"/>
      <c r="F976" s="61"/>
      <c r="G976" s="176"/>
      <c r="H976" s="150"/>
      <c r="Q976" s="245">
        <f t="shared" si="46"/>
        <v>0</v>
      </c>
      <c r="R976" s="245">
        <f t="shared" si="47"/>
        <v>0</v>
      </c>
    </row>
    <row r="977" spans="1:18" ht="20.149999999999999" customHeight="1" x14ac:dyDescent="0.35">
      <c r="A977" s="247">
        <v>974</v>
      </c>
      <c r="B977" s="179" t="str">
        <f t="shared" si="45"/>
        <v xml:space="preserve"> </v>
      </c>
      <c r="C977" s="176" t="s">
        <v>85</v>
      </c>
      <c r="D977" s="57"/>
      <c r="E977" s="256"/>
      <c r="F977" s="61"/>
      <c r="G977" s="176"/>
      <c r="H977" s="150"/>
      <c r="Q977" s="245">
        <f t="shared" si="46"/>
        <v>0</v>
      </c>
      <c r="R977" s="245">
        <f t="shared" si="47"/>
        <v>0</v>
      </c>
    </row>
    <row r="978" spans="1:18" ht="20.149999999999999" customHeight="1" x14ac:dyDescent="0.35">
      <c r="A978" s="247">
        <v>975</v>
      </c>
      <c r="B978" s="179" t="str">
        <f t="shared" si="45"/>
        <v xml:space="preserve"> </v>
      </c>
      <c r="C978" s="176" t="s">
        <v>85</v>
      </c>
      <c r="D978" s="57"/>
      <c r="E978" s="256"/>
      <c r="F978" s="61"/>
      <c r="G978" s="176"/>
      <c r="H978" s="150"/>
      <c r="Q978" s="245">
        <f t="shared" si="46"/>
        <v>0</v>
      </c>
      <c r="R978" s="245">
        <f t="shared" si="47"/>
        <v>0</v>
      </c>
    </row>
    <row r="979" spans="1:18" ht="20.149999999999999" customHeight="1" x14ac:dyDescent="0.35">
      <c r="A979" s="247">
        <v>976</v>
      </c>
      <c r="B979" s="179" t="str">
        <f t="shared" si="45"/>
        <v xml:space="preserve"> </v>
      </c>
      <c r="C979" s="176" t="s">
        <v>85</v>
      </c>
      <c r="D979" s="57"/>
      <c r="E979" s="256"/>
      <c r="F979" s="61"/>
      <c r="G979" s="176"/>
      <c r="H979" s="150"/>
      <c r="Q979" s="245">
        <f t="shared" si="46"/>
        <v>0</v>
      </c>
      <c r="R979" s="245">
        <f t="shared" si="47"/>
        <v>0</v>
      </c>
    </row>
    <row r="980" spans="1:18" ht="20.149999999999999" customHeight="1" x14ac:dyDescent="0.35">
      <c r="A980" s="247">
        <v>977</v>
      </c>
      <c r="B980" s="179" t="str">
        <f t="shared" si="45"/>
        <v xml:space="preserve"> </v>
      </c>
      <c r="C980" s="176" t="s">
        <v>85</v>
      </c>
      <c r="D980" s="57"/>
      <c r="E980" s="256"/>
      <c r="F980" s="61"/>
      <c r="G980" s="176"/>
      <c r="H980" s="150"/>
      <c r="Q980" s="245">
        <f t="shared" si="46"/>
        <v>0</v>
      </c>
      <c r="R980" s="245">
        <f t="shared" si="47"/>
        <v>0</v>
      </c>
    </row>
    <row r="981" spans="1:18" ht="20.149999999999999" customHeight="1" x14ac:dyDescent="0.35">
      <c r="A981" s="247">
        <v>978</v>
      </c>
      <c r="B981" s="179" t="str">
        <f t="shared" si="45"/>
        <v xml:space="preserve"> </v>
      </c>
      <c r="C981" s="176" t="s">
        <v>85</v>
      </c>
      <c r="D981" s="57"/>
      <c r="E981" s="256"/>
      <c r="F981" s="61"/>
      <c r="G981" s="176"/>
      <c r="H981" s="150"/>
      <c r="Q981" s="245">
        <f t="shared" si="46"/>
        <v>0</v>
      </c>
      <c r="R981" s="245">
        <f t="shared" si="47"/>
        <v>0</v>
      </c>
    </row>
    <row r="982" spans="1:18" ht="20.149999999999999" customHeight="1" x14ac:dyDescent="0.35">
      <c r="A982" s="247">
        <v>979</v>
      </c>
      <c r="B982" s="179" t="str">
        <f t="shared" si="45"/>
        <v xml:space="preserve"> </v>
      </c>
      <c r="C982" s="176" t="s">
        <v>85</v>
      </c>
      <c r="D982" s="57"/>
      <c r="E982" s="256"/>
      <c r="F982" s="61"/>
      <c r="G982" s="176"/>
      <c r="H982" s="150"/>
      <c r="Q982" s="245">
        <f t="shared" si="46"/>
        <v>0</v>
      </c>
      <c r="R982" s="245">
        <f t="shared" si="47"/>
        <v>0</v>
      </c>
    </row>
    <row r="983" spans="1:18" ht="20.149999999999999" customHeight="1" x14ac:dyDescent="0.35">
      <c r="A983" s="247">
        <v>980</v>
      </c>
      <c r="B983" s="179" t="str">
        <f t="shared" si="45"/>
        <v xml:space="preserve"> </v>
      </c>
      <c r="C983" s="176" t="s">
        <v>85</v>
      </c>
      <c r="D983" s="57"/>
      <c r="E983" s="256"/>
      <c r="F983" s="61"/>
      <c r="G983" s="176"/>
      <c r="H983" s="150"/>
      <c r="Q983" s="245">
        <f t="shared" si="46"/>
        <v>0</v>
      </c>
      <c r="R983" s="245">
        <f t="shared" si="47"/>
        <v>0</v>
      </c>
    </row>
    <row r="984" spans="1:18" ht="20.149999999999999" customHeight="1" x14ac:dyDescent="0.35">
      <c r="A984" s="247">
        <v>981</v>
      </c>
      <c r="B984" s="179" t="str">
        <f t="shared" si="45"/>
        <v xml:space="preserve"> </v>
      </c>
      <c r="C984" s="176" t="s">
        <v>85</v>
      </c>
      <c r="D984" s="57"/>
      <c r="E984" s="256"/>
      <c r="F984" s="61"/>
      <c r="G984" s="176"/>
      <c r="H984" s="150"/>
      <c r="Q984" s="245">
        <f t="shared" si="46"/>
        <v>0</v>
      </c>
      <c r="R984" s="245">
        <f t="shared" si="47"/>
        <v>0</v>
      </c>
    </row>
    <row r="985" spans="1:18" ht="20.149999999999999" customHeight="1" x14ac:dyDescent="0.35">
      <c r="A985" s="247">
        <v>982</v>
      </c>
      <c r="B985" s="179" t="str">
        <f t="shared" si="45"/>
        <v xml:space="preserve"> </v>
      </c>
      <c r="C985" s="176" t="s">
        <v>85</v>
      </c>
      <c r="D985" s="57"/>
      <c r="E985" s="256"/>
      <c r="F985" s="61"/>
      <c r="G985" s="176"/>
      <c r="H985" s="150"/>
      <c r="Q985" s="245">
        <f t="shared" si="46"/>
        <v>0</v>
      </c>
      <c r="R985" s="245">
        <f t="shared" si="47"/>
        <v>0</v>
      </c>
    </row>
    <row r="986" spans="1:18" ht="20.149999999999999" customHeight="1" x14ac:dyDescent="0.35">
      <c r="A986" s="247">
        <v>983</v>
      </c>
      <c r="B986" s="179" t="str">
        <f t="shared" si="45"/>
        <v xml:space="preserve"> </v>
      </c>
      <c r="C986" s="176" t="s">
        <v>85</v>
      </c>
      <c r="D986" s="57"/>
      <c r="E986" s="256"/>
      <c r="F986" s="61"/>
      <c r="G986" s="176"/>
      <c r="H986" s="150"/>
      <c r="Q986" s="245">
        <f t="shared" si="46"/>
        <v>0</v>
      </c>
      <c r="R986" s="245">
        <f t="shared" si="47"/>
        <v>0</v>
      </c>
    </row>
    <row r="987" spans="1:18" ht="20.149999999999999" customHeight="1" x14ac:dyDescent="0.35">
      <c r="A987" s="247">
        <v>984</v>
      </c>
      <c r="B987" s="179" t="str">
        <f t="shared" si="45"/>
        <v xml:space="preserve"> </v>
      </c>
      <c r="C987" s="176" t="s">
        <v>85</v>
      </c>
      <c r="D987" s="57"/>
      <c r="E987" s="256"/>
      <c r="F987" s="61"/>
      <c r="G987" s="176"/>
      <c r="H987" s="150"/>
      <c r="Q987" s="245">
        <f t="shared" si="46"/>
        <v>0</v>
      </c>
      <c r="R987" s="245">
        <f t="shared" si="47"/>
        <v>0</v>
      </c>
    </row>
    <row r="988" spans="1:18" ht="20.149999999999999" customHeight="1" x14ac:dyDescent="0.35">
      <c r="A988" s="247">
        <v>985</v>
      </c>
      <c r="B988" s="179" t="str">
        <f t="shared" si="45"/>
        <v xml:space="preserve"> </v>
      </c>
      <c r="C988" s="176" t="s">
        <v>85</v>
      </c>
      <c r="D988" s="57"/>
      <c r="E988" s="256"/>
      <c r="F988" s="61"/>
      <c r="G988" s="176"/>
      <c r="H988" s="150"/>
      <c r="Q988" s="245">
        <f t="shared" si="46"/>
        <v>0</v>
      </c>
      <c r="R988" s="245">
        <f t="shared" si="47"/>
        <v>0</v>
      </c>
    </row>
    <row r="989" spans="1:18" ht="20.149999999999999" customHeight="1" x14ac:dyDescent="0.35">
      <c r="A989" s="247">
        <v>986</v>
      </c>
      <c r="B989" s="179" t="str">
        <f t="shared" si="45"/>
        <v xml:space="preserve"> </v>
      </c>
      <c r="C989" s="176" t="s">
        <v>85</v>
      </c>
      <c r="D989" s="57"/>
      <c r="E989" s="256"/>
      <c r="F989" s="61"/>
      <c r="G989" s="176"/>
      <c r="H989" s="150"/>
      <c r="Q989" s="245">
        <f t="shared" si="46"/>
        <v>0</v>
      </c>
      <c r="R989" s="245">
        <f t="shared" si="47"/>
        <v>0</v>
      </c>
    </row>
    <row r="990" spans="1:18" ht="20.149999999999999" customHeight="1" x14ac:dyDescent="0.35">
      <c r="A990" s="247">
        <v>987</v>
      </c>
      <c r="B990" s="179" t="str">
        <f t="shared" si="45"/>
        <v xml:space="preserve"> </v>
      </c>
      <c r="C990" s="176" t="s">
        <v>85</v>
      </c>
      <c r="D990" s="57"/>
      <c r="E990" s="256"/>
      <c r="F990" s="61"/>
      <c r="G990" s="176"/>
      <c r="H990" s="150"/>
      <c r="Q990" s="245">
        <f t="shared" si="46"/>
        <v>0</v>
      </c>
      <c r="R990" s="245">
        <f t="shared" si="47"/>
        <v>0</v>
      </c>
    </row>
    <row r="991" spans="1:18" ht="20.149999999999999" customHeight="1" x14ac:dyDescent="0.35">
      <c r="A991" s="247">
        <v>988</v>
      </c>
      <c r="B991" s="179" t="str">
        <f t="shared" si="45"/>
        <v xml:space="preserve"> </v>
      </c>
      <c r="C991" s="176" t="s">
        <v>85</v>
      </c>
      <c r="D991" s="57"/>
      <c r="E991" s="256"/>
      <c r="F991" s="61"/>
      <c r="G991" s="176"/>
      <c r="H991" s="150"/>
      <c r="Q991" s="245">
        <f t="shared" si="46"/>
        <v>0</v>
      </c>
      <c r="R991" s="245">
        <f t="shared" si="47"/>
        <v>0</v>
      </c>
    </row>
    <row r="992" spans="1:18" ht="20.149999999999999" customHeight="1" x14ac:dyDescent="0.35">
      <c r="A992" s="247">
        <v>989</v>
      </c>
      <c r="B992" s="179" t="str">
        <f t="shared" si="45"/>
        <v xml:space="preserve"> </v>
      </c>
      <c r="C992" s="176" t="s">
        <v>85</v>
      </c>
      <c r="D992" s="57"/>
      <c r="E992" s="256"/>
      <c r="F992" s="61"/>
      <c r="G992" s="176"/>
      <c r="H992" s="150"/>
      <c r="Q992" s="245">
        <f t="shared" si="46"/>
        <v>0</v>
      </c>
      <c r="R992" s="245">
        <f t="shared" si="47"/>
        <v>0</v>
      </c>
    </row>
    <row r="993" spans="1:18" ht="20.149999999999999" customHeight="1" x14ac:dyDescent="0.35">
      <c r="A993" s="247">
        <v>990</v>
      </c>
      <c r="B993" s="179" t="str">
        <f t="shared" si="45"/>
        <v xml:space="preserve"> </v>
      </c>
      <c r="C993" s="176" t="s">
        <v>85</v>
      </c>
      <c r="D993" s="57"/>
      <c r="E993" s="256"/>
      <c r="F993" s="61"/>
      <c r="G993" s="176"/>
      <c r="H993" s="150"/>
      <c r="Q993" s="245">
        <f t="shared" si="46"/>
        <v>0</v>
      </c>
      <c r="R993" s="245">
        <f t="shared" si="47"/>
        <v>0</v>
      </c>
    </row>
    <row r="994" spans="1:18" ht="20.149999999999999" customHeight="1" x14ac:dyDescent="0.35">
      <c r="A994" s="247">
        <v>991</v>
      </c>
      <c r="B994" s="179" t="str">
        <f t="shared" si="45"/>
        <v xml:space="preserve"> </v>
      </c>
      <c r="C994" s="176" t="s">
        <v>85</v>
      </c>
      <c r="D994" s="57"/>
      <c r="E994" s="256"/>
      <c r="F994" s="61"/>
      <c r="G994" s="176"/>
      <c r="H994" s="150"/>
      <c r="Q994" s="245">
        <f t="shared" si="46"/>
        <v>0</v>
      </c>
      <c r="R994" s="245">
        <f t="shared" si="47"/>
        <v>0</v>
      </c>
    </row>
    <row r="995" spans="1:18" ht="20.149999999999999" customHeight="1" x14ac:dyDescent="0.35">
      <c r="A995" s="247">
        <v>992</v>
      </c>
      <c r="B995" s="179" t="str">
        <f t="shared" si="45"/>
        <v xml:space="preserve"> </v>
      </c>
      <c r="C995" s="176" t="s">
        <v>85</v>
      </c>
      <c r="D995" s="57"/>
      <c r="E995" s="256"/>
      <c r="F995" s="61"/>
      <c r="G995" s="176"/>
      <c r="H995" s="150"/>
      <c r="Q995" s="245">
        <f t="shared" si="46"/>
        <v>0</v>
      </c>
      <c r="R995" s="245">
        <f t="shared" si="47"/>
        <v>0</v>
      </c>
    </row>
    <row r="996" spans="1:18" ht="20.149999999999999" customHeight="1" x14ac:dyDescent="0.35">
      <c r="A996" s="247">
        <v>993</v>
      </c>
      <c r="B996" s="179" t="str">
        <f t="shared" si="45"/>
        <v xml:space="preserve"> </v>
      </c>
      <c r="C996" s="176" t="s">
        <v>85</v>
      </c>
      <c r="D996" s="57"/>
      <c r="E996" s="256"/>
      <c r="F996" s="61"/>
      <c r="G996" s="176"/>
      <c r="H996" s="150"/>
      <c r="Q996" s="245">
        <f t="shared" si="46"/>
        <v>0</v>
      </c>
      <c r="R996" s="245">
        <f t="shared" si="47"/>
        <v>0</v>
      </c>
    </row>
    <row r="997" spans="1:18" ht="20.149999999999999" customHeight="1" x14ac:dyDescent="0.35">
      <c r="A997" s="247">
        <v>994</v>
      </c>
      <c r="B997" s="179" t="str">
        <f t="shared" si="45"/>
        <v xml:space="preserve"> </v>
      </c>
      <c r="C997" s="176" t="s">
        <v>85</v>
      </c>
      <c r="D997" s="57"/>
      <c r="E997" s="256"/>
      <c r="F997" s="61"/>
      <c r="G997" s="176"/>
      <c r="H997" s="150"/>
      <c r="Q997" s="245">
        <f t="shared" si="46"/>
        <v>0</v>
      </c>
      <c r="R997" s="245">
        <f t="shared" si="47"/>
        <v>0</v>
      </c>
    </row>
    <row r="998" spans="1:18" ht="20.149999999999999" customHeight="1" x14ac:dyDescent="0.35">
      <c r="A998" s="247">
        <v>995</v>
      </c>
      <c r="B998" s="179" t="str">
        <f t="shared" si="45"/>
        <v xml:space="preserve"> </v>
      </c>
      <c r="C998" s="176" t="s">
        <v>85</v>
      </c>
      <c r="D998" s="57"/>
      <c r="E998" s="256"/>
      <c r="F998" s="61"/>
      <c r="G998" s="176"/>
      <c r="H998" s="150"/>
      <c r="Q998" s="245">
        <f t="shared" si="46"/>
        <v>0</v>
      </c>
      <c r="R998" s="245">
        <f t="shared" si="47"/>
        <v>0</v>
      </c>
    </row>
    <row r="999" spans="1:18" ht="20.149999999999999" customHeight="1" x14ac:dyDescent="0.35">
      <c r="A999" s="247">
        <v>996</v>
      </c>
      <c r="B999" s="179" t="str">
        <f t="shared" si="45"/>
        <v xml:space="preserve"> </v>
      </c>
      <c r="C999" s="176" t="s">
        <v>85</v>
      </c>
      <c r="D999" s="57"/>
      <c r="E999" s="256"/>
      <c r="F999" s="61"/>
      <c r="G999" s="176"/>
      <c r="H999" s="150"/>
      <c r="Q999" s="245">
        <f t="shared" si="46"/>
        <v>0</v>
      </c>
      <c r="R999" s="245">
        <f t="shared" si="47"/>
        <v>0</v>
      </c>
    </row>
    <row r="1000" spans="1:18" ht="20.149999999999999" customHeight="1" x14ac:dyDescent="0.35">
      <c r="A1000" s="247">
        <v>997</v>
      </c>
      <c r="B1000" s="179" t="str">
        <f t="shared" si="45"/>
        <v xml:space="preserve"> </v>
      </c>
      <c r="C1000" s="176" t="s">
        <v>85</v>
      </c>
      <c r="D1000" s="57"/>
      <c r="E1000" s="256"/>
      <c r="F1000" s="61"/>
      <c r="G1000" s="176"/>
      <c r="H1000" s="150"/>
      <c r="Q1000" s="245">
        <f t="shared" si="46"/>
        <v>0</v>
      </c>
      <c r="R1000" s="245">
        <f t="shared" si="47"/>
        <v>0</v>
      </c>
    </row>
    <row r="1001" spans="1:18" ht="20.149999999999999" customHeight="1" x14ac:dyDescent="0.35">
      <c r="A1001" s="247">
        <v>998</v>
      </c>
      <c r="B1001" s="179" t="str">
        <f t="shared" si="45"/>
        <v xml:space="preserve"> </v>
      </c>
      <c r="C1001" s="176" t="s">
        <v>85</v>
      </c>
      <c r="D1001" s="57"/>
      <c r="E1001" s="256"/>
      <c r="F1001" s="61"/>
      <c r="G1001" s="176"/>
      <c r="H1001" s="150"/>
      <c r="Q1001" s="245">
        <f t="shared" si="46"/>
        <v>0</v>
      </c>
      <c r="R1001" s="245">
        <f t="shared" si="47"/>
        <v>0</v>
      </c>
    </row>
    <row r="1002" spans="1:18" ht="20.149999999999999" customHeight="1" x14ac:dyDescent="0.35">
      <c r="A1002" s="247">
        <v>999</v>
      </c>
      <c r="B1002" s="179" t="str">
        <f t="shared" si="45"/>
        <v xml:space="preserve"> </v>
      </c>
      <c r="C1002" s="176" t="s">
        <v>85</v>
      </c>
      <c r="D1002" s="57"/>
      <c r="E1002" s="256"/>
      <c r="F1002" s="61"/>
      <c r="G1002" s="176"/>
      <c r="H1002" s="150"/>
      <c r="Q1002" s="245">
        <f t="shared" si="46"/>
        <v>0</v>
      </c>
      <c r="R1002" s="245">
        <f t="shared" si="47"/>
        <v>0</v>
      </c>
    </row>
    <row r="1003" spans="1:18" ht="20.149999999999999" customHeight="1" x14ac:dyDescent="0.35">
      <c r="A1003" s="247">
        <v>1000</v>
      </c>
      <c r="B1003" s="179" t="str">
        <f t="shared" si="45"/>
        <v xml:space="preserve"> </v>
      </c>
      <c r="C1003" s="176" t="s">
        <v>85</v>
      </c>
      <c r="D1003" s="57"/>
      <c r="E1003" s="256"/>
      <c r="F1003" s="61"/>
      <c r="G1003" s="176"/>
      <c r="H1003" s="150"/>
      <c r="Q1003" s="245">
        <f t="shared" si="46"/>
        <v>0</v>
      </c>
      <c r="R1003" s="245">
        <f t="shared" si="47"/>
        <v>0</v>
      </c>
    </row>
    <row r="1004" spans="1:18" ht="20.149999999999999" customHeight="1" x14ac:dyDescent="0.35">
      <c r="A1004" s="247">
        <v>1001</v>
      </c>
      <c r="B1004" s="179" t="str">
        <f t="shared" si="45"/>
        <v xml:space="preserve"> </v>
      </c>
      <c r="C1004" s="176" t="s">
        <v>85</v>
      </c>
      <c r="D1004" s="57"/>
      <c r="E1004" s="257"/>
      <c r="F1004" s="61"/>
      <c r="G1004" s="177"/>
      <c r="H1004" s="151"/>
      <c r="Q1004" s="245">
        <f t="shared" si="46"/>
        <v>0</v>
      </c>
      <c r="R1004" s="245">
        <f t="shared" si="47"/>
        <v>0</v>
      </c>
    </row>
    <row r="1005" spans="1:18" ht="20.149999999999999" customHeight="1" x14ac:dyDescent="0.35">
      <c r="A1005" s="247">
        <v>1002</v>
      </c>
      <c r="B1005" s="179" t="str">
        <f t="shared" si="45"/>
        <v xml:space="preserve"> </v>
      </c>
      <c r="C1005" s="176" t="s">
        <v>85</v>
      </c>
      <c r="D1005" s="57"/>
      <c r="E1005" s="256"/>
      <c r="F1005" s="61"/>
      <c r="G1005" s="176"/>
      <c r="H1005" s="150"/>
      <c r="Q1005" s="245">
        <f t="shared" si="46"/>
        <v>0</v>
      </c>
      <c r="R1005" s="245">
        <f t="shared" si="47"/>
        <v>0</v>
      </c>
    </row>
    <row r="1006" spans="1:18" ht="20.149999999999999" customHeight="1" x14ac:dyDescent="0.35">
      <c r="A1006" s="247">
        <v>1003</v>
      </c>
      <c r="B1006" s="179" t="str">
        <f t="shared" si="45"/>
        <v xml:space="preserve"> </v>
      </c>
      <c r="C1006" s="176" t="s">
        <v>85</v>
      </c>
      <c r="D1006" s="57"/>
      <c r="E1006" s="256"/>
      <c r="F1006" s="61"/>
      <c r="G1006" s="176"/>
      <c r="H1006" s="150"/>
      <c r="Q1006" s="245">
        <f t="shared" si="46"/>
        <v>0</v>
      </c>
      <c r="R1006" s="245">
        <f t="shared" si="47"/>
        <v>0</v>
      </c>
    </row>
    <row r="1007" spans="1:18" ht="20.149999999999999" customHeight="1" x14ac:dyDescent="0.35">
      <c r="A1007" s="247">
        <v>1004</v>
      </c>
      <c r="B1007" s="179" t="str">
        <f t="shared" si="45"/>
        <v xml:space="preserve"> </v>
      </c>
      <c r="C1007" s="176" t="s">
        <v>85</v>
      </c>
      <c r="D1007" s="57"/>
      <c r="E1007" s="256"/>
      <c r="F1007" s="61"/>
      <c r="G1007" s="176"/>
      <c r="H1007" s="150"/>
      <c r="Q1007" s="245">
        <f t="shared" si="46"/>
        <v>0</v>
      </c>
      <c r="R1007" s="245">
        <f t="shared" si="47"/>
        <v>0</v>
      </c>
    </row>
    <row r="1008" spans="1:18" ht="20.149999999999999" customHeight="1" x14ac:dyDescent="0.35">
      <c r="A1008" s="247">
        <v>1005</v>
      </c>
      <c r="B1008" s="179" t="str">
        <f t="shared" si="45"/>
        <v xml:space="preserve"> </v>
      </c>
      <c r="C1008" s="176" t="s">
        <v>85</v>
      </c>
      <c r="D1008" s="57"/>
      <c r="E1008" s="256"/>
      <c r="F1008" s="61"/>
      <c r="G1008" s="176"/>
      <c r="H1008" s="150"/>
      <c r="Q1008" s="245">
        <f t="shared" si="46"/>
        <v>0</v>
      </c>
      <c r="R1008" s="245">
        <f t="shared" si="47"/>
        <v>0</v>
      </c>
    </row>
    <row r="1009" spans="1:18" ht="20.149999999999999" customHeight="1" x14ac:dyDescent="0.35">
      <c r="A1009" s="247">
        <v>1006</v>
      </c>
      <c r="B1009" s="179" t="str">
        <f t="shared" si="45"/>
        <v xml:space="preserve"> </v>
      </c>
      <c r="C1009" s="176" t="s">
        <v>85</v>
      </c>
      <c r="D1009" s="57"/>
      <c r="E1009" s="256"/>
      <c r="F1009" s="61"/>
      <c r="G1009" s="176"/>
      <c r="H1009" s="150"/>
      <c r="Q1009" s="245">
        <f t="shared" si="46"/>
        <v>0</v>
      </c>
      <c r="R1009" s="245">
        <f t="shared" si="47"/>
        <v>0</v>
      </c>
    </row>
    <row r="1010" spans="1:18" ht="20.149999999999999" customHeight="1" x14ac:dyDescent="0.35">
      <c r="A1010" s="247">
        <v>1007</v>
      </c>
      <c r="B1010" s="179" t="str">
        <f t="shared" si="45"/>
        <v xml:space="preserve"> </v>
      </c>
      <c r="C1010" s="176" t="s">
        <v>85</v>
      </c>
      <c r="D1010" s="57"/>
      <c r="E1010" s="256"/>
      <c r="F1010" s="61"/>
      <c r="G1010" s="176"/>
      <c r="H1010" s="150"/>
      <c r="Q1010" s="245">
        <f t="shared" si="46"/>
        <v>0</v>
      </c>
      <c r="R1010" s="245">
        <f t="shared" si="47"/>
        <v>0</v>
      </c>
    </row>
    <row r="1011" spans="1:18" ht="20.149999999999999" customHeight="1" x14ac:dyDescent="0.35">
      <c r="A1011" s="247">
        <v>1008</v>
      </c>
      <c r="B1011" s="179" t="str">
        <f t="shared" si="45"/>
        <v xml:space="preserve"> </v>
      </c>
      <c r="C1011" s="176" t="s">
        <v>85</v>
      </c>
      <c r="D1011" s="57"/>
      <c r="E1011" s="256"/>
      <c r="F1011" s="61"/>
      <c r="G1011" s="176"/>
      <c r="H1011" s="150"/>
      <c r="Q1011" s="245">
        <f t="shared" si="46"/>
        <v>0</v>
      </c>
      <c r="R1011" s="245">
        <f t="shared" si="47"/>
        <v>0</v>
      </c>
    </row>
    <row r="1012" spans="1:18" ht="20.149999999999999" customHeight="1" x14ac:dyDescent="0.35">
      <c r="A1012" s="247">
        <v>1009</v>
      </c>
      <c r="B1012" s="179" t="str">
        <f t="shared" si="45"/>
        <v xml:space="preserve"> </v>
      </c>
      <c r="C1012" s="176" t="s">
        <v>85</v>
      </c>
      <c r="D1012" s="57"/>
      <c r="E1012" s="256"/>
      <c r="F1012" s="61"/>
      <c r="G1012" s="176"/>
      <c r="H1012" s="150"/>
      <c r="Q1012" s="245">
        <f t="shared" si="46"/>
        <v>0</v>
      </c>
      <c r="R1012" s="245">
        <f t="shared" si="47"/>
        <v>0</v>
      </c>
    </row>
    <row r="1013" spans="1:18" ht="20.149999999999999" customHeight="1" x14ac:dyDescent="0.35">
      <c r="A1013" s="247">
        <v>1010</v>
      </c>
      <c r="B1013" s="179" t="str">
        <f t="shared" si="45"/>
        <v xml:space="preserve"> </v>
      </c>
      <c r="C1013" s="176" t="s">
        <v>85</v>
      </c>
      <c r="D1013" s="57"/>
      <c r="E1013" s="256"/>
      <c r="F1013" s="61"/>
      <c r="G1013" s="176"/>
      <c r="H1013" s="150"/>
      <c r="Q1013" s="245">
        <f t="shared" si="46"/>
        <v>0</v>
      </c>
      <c r="R1013" s="245">
        <f t="shared" si="47"/>
        <v>0</v>
      </c>
    </row>
    <row r="1014" spans="1:18" ht="20.149999999999999" customHeight="1" x14ac:dyDescent="0.35">
      <c r="A1014" s="247">
        <v>1011</v>
      </c>
      <c r="B1014" s="179" t="str">
        <f t="shared" si="45"/>
        <v xml:space="preserve"> </v>
      </c>
      <c r="C1014" s="176" t="s">
        <v>85</v>
      </c>
      <c r="D1014" s="57"/>
      <c r="E1014" s="256"/>
      <c r="F1014" s="61"/>
      <c r="G1014" s="176"/>
      <c r="H1014" s="150"/>
      <c r="Q1014" s="245">
        <f t="shared" si="46"/>
        <v>0</v>
      </c>
      <c r="R1014" s="245">
        <f t="shared" si="47"/>
        <v>0</v>
      </c>
    </row>
    <row r="1015" spans="1:18" ht="20.149999999999999" customHeight="1" x14ac:dyDescent="0.35">
      <c r="A1015" s="247">
        <v>1012</v>
      </c>
      <c r="B1015" s="179" t="str">
        <f t="shared" si="45"/>
        <v xml:space="preserve"> </v>
      </c>
      <c r="C1015" s="176" t="s">
        <v>85</v>
      </c>
      <c r="D1015" s="57"/>
      <c r="E1015" s="256"/>
      <c r="F1015" s="61"/>
      <c r="G1015" s="176"/>
      <c r="H1015" s="150"/>
      <c r="Q1015" s="245">
        <f t="shared" si="46"/>
        <v>0</v>
      </c>
      <c r="R1015" s="245">
        <f t="shared" si="47"/>
        <v>0</v>
      </c>
    </row>
    <row r="1016" spans="1:18" ht="20.149999999999999" customHeight="1" x14ac:dyDescent="0.35">
      <c r="A1016" s="247">
        <v>1013</v>
      </c>
      <c r="B1016" s="179" t="str">
        <f t="shared" si="45"/>
        <v xml:space="preserve"> </v>
      </c>
      <c r="C1016" s="176" t="s">
        <v>85</v>
      </c>
      <c r="D1016" s="57"/>
      <c r="E1016" s="256"/>
      <c r="F1016" s="61"/>
      <c r="G1016" s="176"/>
      <c r="H1016" s="150"/>
      <c r="Q1016" s="245">
        <f t="shared" si="46"/>
        <v>0</v>
      </c>
      <c r="R1016" s="245">
        <f t="shared" si="47"/>
        <v>0</v>
      </c>
    </row>
    <row r="1017" spans="1:18" ht="20.149999999999999" customHeight="1" x14ac:dyDescent="0.35">
      <c r="A1017" s="247">
        <v>1014</v>
      </c>
      <c r="B1017" s="179" t="str">
        <f t="shared" si="45"/>
        <v xml:space="preserve"> </v>
      </c>
      <c r="C1017" s="176" t="s">
        <v>85</v>
      </c>
      <c r="D1017" s="57"/>
      <c r="E1017" s="256"/>
      <c r="F1017" s="61"/>
      <c r="G1017" s="176"/>
      <c r="H1017" s="150"/>
      <c r="Q1017" s="245">
        <f t="shared" si="46"/>
        <v>0</v>
      </c>
      <c r="R1017" s="245">
        <f t="shared" si="47"/>
        <v>0</v>
      </c>
    </row>
    <row r="1018" spans="1:18" ht="20.149999999999999" customHeight="1" x14ac:dyDescent="0.35">
      <c r="A1018" s="247">
        <v>1015</v>
      </c>
      <c r="B1018" s="179" t="str">
        <f t="shared" si="45"/>
        <v xml:space="preserve"> </v>
      </c>
      <c r="C1018" s="176" t="s">
        <v>85</v>
      </c>
      <c r="D1018" s="57"/>
      <c r="E1018" s="256"/>
      <c r="F1018" s="61"/>
      <c r="G1018" s="176"/>
      <c r="H1018" s="150"/>
      <c r="Q1018" s="245">
        <f t="shared" si="46"/>
        <v>0</v>
      </c>
      <c r="R1018" s="245">
        <f t="shared" si="47"/>
        <v>0</v>
      </c>
    </row>
    <row r="1019" spans="1:18" ht="20.149999999999999" customHeight="1" x14ac:dyDescent="0.35">
      <c r="A1019" s="247">
        <v>1016</v>
      </c>
      <c r="B1019" s="179" t="str">
        <f t="shared" si="45"/>
        <v xml:space="preserve"> </v>
      </c>
      <c r="C1019" s="176" t="s">
        <v>85</v>
      </c>
      <c r="D1019" s="57"/>
      <c r="E1019" s="256"/>
      <c r="F1019" s="61"/>
      <c r="G1019" s="176"/>
      <c r="H1019" s="150"/>
      <c r="Q1019" s="245">
        <f t="shared" si="46"/>
        <v>0</v>
      </c>
      <c r="R1019" s="245">
        <f t="shared" si="47"/>
        <v>0</v>
      </c>
    </row>
    <row r="1020" spans="1:18" ht="20.149999999999999" customHeight="1" x14ac:dyDescent="0.35">
      <c r="A1020" s="247">
        <v>1017</v>
      </c>
      <c r="B1020" s="179" t="str">
        <f t="shared" si="45"/>
        <v xml:space="preserve"> </v>
      </c>
      <c r="C1020" s="176" t="s">
        <v>85</v>
      </c>
      <c r="D1020" s="57"/>
      <c r="E1020" s="256"/>
      <c r="F1020" s="61"/>
      <c r="G1020" s="176"/>
      <c r="H1020" s="150"/>
      <c r="Q1020" s="245">
        <f t="shared" si="46"/>
        <v>0</v>
      </c>
      <c r="R1020" s="245">
        <f t="shared" si="47"/>
        <v>0</v>
      </c>
    </row>
    <row r="1021" spans="1:18" ht="20.149999999999999" customHeight="1" x14ac:dyDescent="0.35">
      <c r="A1021" s="247">
        <v>1018</v>
      </c>
      <c r="B1021" s="179" t="str">
        <f t="shared" si="45"/>
        <v xml:space="preserve"> </v>
      </c>
      <c r="C1021" s="176" t="s">
        <v>85</v>
      </c>
      <c r="D1021" s="57"/>
      <c r="E1021" s="256"/>
      <c r="F1021" s="61"/>
      <c r="G1021" s="176"/>
      <c r="H1021" s="150"/>
      <c r="Q1021" s="245">
        <f t="shared" si="46"/>
        <v>0</v>
      </c>
      <c r="R1021" s="245">
        <f t="shared" si="47"/>
        <v>0</v>
      </c>
    </row>
    <row r="1022" spans="1:18" ht="20.149999999999999" customHeight="1" x14ac:dyDescent="0.35">
      <c r="A1022" s="247">
        <v>1019</v>
      </c>
      <c r="B1022" s="179" t="str">
        <f t="shared" si="45"/>
        <v xml:space="preserve"> </v>
      </c>
      <c r="C1022" s="176" t="s">
        <v>85</v>
      </c>
      <c r="D1022" s="57"/>
      <c r="E1022" s="256"/>
      <c r="F1022" s="61"/>
      <c r="G1022" s="176"/>
      <c r="H1022" s="150"/>
      <c r="Q1022" s="245">
        <f t="shared" si="46"/>
        <v>0</v>
      </c>
      <c r="R1022" s="245">
        <f t="shared" si="47"/>
        <v>0</v>
      </c>
    </row>
    <row r="1023" spans="1:18" ht="20.149999999999999" customHeight="1" x14ac:dyDescent="0.35">
      <c r="A1023" s="247">
        <v>1020</v>
      </c>
      <c r="B1023" s="179" t="str">
        <f t="shared" si="45"/>
        <v xml:space="preserve"> </v>
      </c>
      <c r="C1023" s="176" t="s">
        <v>85</v>
      </c>
      <c r="D1023" s="57"/>
      <c r="E1023" s="256"/>
      <c r="F1023" s="61"/>
      <c r="G1023" s="176"/>
      <c r="H1023" s="150"/>
      <c r="Q1023" s="245">
        <f t="shared" si="46"/>
        <v>0</v>
      </c>
      <c r="R1023" s="245">
        <f t="shared" si="47"/>
        <v>0</v>
      </c>
    </row>
    <row r="1024" spans="1:18" ht="20.149999999999999" customHeight="1" x14ac:dyDescent="0.35">
      <c r="A1024" s="247">
        <v>1021</v>
      </c>
      <c r="B1024" s="179" t="str">
        <f t="shared" si="45"/>
        <v xml:space="preserve"> </v>
      </c>
      <c r="C1024" s="176" t="s">
        <v>85</v>
      </c>
      <c r="D1024" s="57"/>
      <c r="E1024" s="256"/>
      <c r="F1024" s="61"/>
      <c r="G1024" s="176"/>
      <c r="H1024" s="150"/>
      <c r="Q1024" s="245">
        <f t="shared" si="46"/>
        <v>0</v>
      </c>
      <c r="R1024" s="245">
        <f t="shared" si="47"/>
        <v>0</v>
      </c>
    </row>
    <row r="1025" spans="1:18" ht="20.149999999999999" customHeight="1" x14ac:dyDescent="0.35">
      <c r="A1025" s="247">
        <v>1022</v>
      </c>
      <c r="B1025" s="179" t="str">
        <f t="shared" si="45"/>
        <v xml:space="preserve"> </v>
      </c>
      <c r="C1025" s="176" t="s">
        <v>85</v>
      </c>
      <c r="D1025" s="57"/>
      <c r="E1025" s="256"/>
      <c r="F1025" s="61"/>
      <c r="G1025" s="176"/>
      <c r="H1025" s="150"/>
      <c r="Q1025" s="245">
        <f t="shared" si="46"/>
        <v>0</v>
      </c>
      <c r="R1025" s="245">
        <f t="shared" si="47"/>
        <v>0</v>
      </c>
    </row>
    <row r="1026" spans="1:18" ht="20.149999999999999" customHeight="1" x14ac:dyDescent="0.35">
      <c r="A1026" s="247">
        <v>1023</v>
      </c>
      <c r="B1026" s="179" t="str">
        <f t="shared" si="45"/>
        <v xml:space="preserve"> </v>
      </c>
      <c r="C1026" s="176" t="s">
        <v>85</v>
      </c>
      <c r="D1026" s="57"/>
      <c r="E1026" s="256"/>
      <c r="F1026" s="61"/>
      <c r="G1026" s="176"/>
      <c r="H1026" s="150"/>
      <c r="Q1026" s="245">
        <f t="shared" si="46"/>
        <v>0</v>
      </c>
      <c r="R1026" s="245">
        <f t="shared" si="47"/>
        <v>0</v>
      </c>
    </row>
    <row r="1027" spans="1:18" ht="20.149999999999999" customHeight="1" x14ac:dyDescent="0.35">
      <c r="A1027" s="247">
        <v>1024</v>
      </c>
      <c r="B1027" s="179" t="str">
        <f t="shared" si="45"/>
        <v xml:space="preserve"> </v>
      </c>
      <c r="C1027" s="176" t="s">
        <v>85</v>
      </c>
      <c r="D1027" s="57"/>
      <c r="E1027" s="256"/>
      <c r="F1027" s="61"/>
      <c r="G1027" s="176"/>
      <c r="H1027" s="150"/>
      <c r="Q1027" s="245">
        <f t="shared" si="46"/>
        <v>0</v>
      </c>
      <c r="R1027" s="245">
        <f t="shared" si="47"/>
        <v>0</v>
      </c>
    </row>
    <row r="1028" spans="1:18" ht="20.149999999999999" customHeight="1" x14ac:dyDescent="0.35">
      <c r="A1028" s="247">
        <v>1025</v>
      </c>
      <c r="B1028" s="179" t="str">
        <f t="shared" si="45"/>
        <v xml:space="preserve"> </v>
      </c>
      <c r="C1028" s="176" t="s">
        <v>85</v>
      </c>
      <c r="D1028" s="57"/>
      <c r="E1028" s="256"/>
      <c r="F1028" s="61"/>
      <c r="G1028" s="176"/>
      <c r="H1028" s="150"/>
      <c r="Q1028" s="245">
        <f t="shared" si="46"/>
        <v>0</v>
      </c>
      <c r="R1028" s="245">
        <f t="shared" si="47"/>
        <v>0</v>
      </c>
    </row>
    <row r="1029" spans="1:18" ht="20.149999999999999" customHeight="1" x14ac:dyDescent="0.35">
      <c r="A1029" s="247">
        <v>1026</v>
      </c>
      <c r="B1029" s="179" t="str">
        <f t="shared" ref="B1029:B1092" si="48">_xlfn.CONCAT(C1029,D1029,E1029)</f>
        <v xml:space="preserve"> </v>
      </c>
      <c r="C1029" s="176" t="s">
        <v>85</v>
      </c>
      <c r="D1029" s="57"/>
      <c r="E1029" s="256"/>
      <c r="F1029" s="61"/>
      <c r="G1029" s="176"/>
      <c r="H1029" s="150"/>
      <c r="Q1029" s="245">
        <f t="shared" ref="Q1029:Q1092" si="49">IF(D1029&lt;1,0,IF(OR(C1029="",C1029=" "),0,1))</f>
        <v>0</v>
      </c>
      <c r="R1029" s="245">
        <f t="shared" ref="R1029:R1092" si="50">IF(G1029+H1029&gt;0,IF(Q1029=0,1,0),0)</f>
        <v>0</v>
      </c>
    </row>
    <row r="1030" spans="1:18" ht="20.149999999999999" customHeight="1" x14ac:dyDescent="0.35">
      <c r="A1030" s="247">
        <v>1027</v>
      </c>
      <c r="B1030" s="179" t="str">
        <f t="shared" si="48"/>
        <v xml:space="preserve"> </v>
      </c>
      <c r="C1030" s="176" t="s">
        <v>85</v>
      </c>
      <c r="D1030" s="57"/>
      <c r="E1030" s="256"/>
      <c r="F1030" s="61"/>
      <c r="G1030" s="176"/>
      <c r="H1030" s="150"/>
      <c r="Q1030" s="245">
        <f t="shared" si="49"/>
        <v>0</v>
      </c>
      <c r="R1030" s="245">
        <f t="shared" si="50"/>
        <v>0</v>
      </c>
    </row>
    <row r="1031" spans="1:18" ht="20.149999999999999" customHeight="1" x14ac:dyDescent="0.35">
      <c r="A1031" s="247">
        <v>1028</v>
      </c>
      <c r="B1031" s="179" t="str">
        <f t="shared" si="48"/>
        <v xml:space="preserve"> </v>
      </c>
      <c r="C1031" s="176" t="s">
        <v>85</v>
      </c>
      <c r="D1031" s="57"/>
      <c r="E1031" s="256"/>
      <c r="F1031" s="61"/>
      <c r="G1031" s="176"/>
      <c r="H1031" s="150"/>
      <c r="Q1031" s="245">
        <f t="shared" si="49"/>
        <v>0</v>
      </c>
      <c r="R1031" s="245">
        <f t="shared" si="50"/>
        <v>0</v>
      </c>
    </row>
    <row r="1032" spans="1:18" ht="20.149999999999999" customHeight="1" x14ac:dyDescent="0.35">
      <c r="A1032" s="247">
        <v>1029</v>
      </c>
      <c r="B1032" s="179" t="str">
        <f t="shared" si="48"/>
        <v xml:space="preserve"> </v>
      </c>
      <c r="C1032" s="176" t="s">
        <v>85</v>
      </c>
      <c r="D1032" s="57"/>
      <c r="E1032" s="256"/>
      <c r="F1032" s="61"/>
      <c r="G1032" s="176"/>
      <c r="H1032" s="150"/>
      <c r="Q1032" s="245">
        <f t="shared" si="49"/>
        <v>0</v>
      </c>
      <c r="R1032" s="245">
        <f t="shared" si="50"/>
        <v>0</v>
      </c>
    </row>
    <row r="1033" spans="1:18" ht="20.149999999999999" customHeight="1" x14ac:dyDescent="0.35">
      <c r="A1033" s="247">
        <v>1030</v>
      </c>
      <c r="B1033" s="179" t="str">
        <f t="shared" si="48"/>
        <v xml:space="preserve"> </v>
      </c>
      <c r="C1033" s="176" t="s">
        <v>85</v>
      </c>
      <c r="D1033" s="57"/>
      <c r="E1033" s="256"/>
      <c r="F1033" s="61"/>
      <c r="G1033" s="176"/>
      <c r="H1033" s="150"/>
      <c r="Q1033" s="245">
        <f t="shared" si="49"/>
        <v>0</v>
      </c>
      <c r="R1033" s="245">
        <f t="shared" si="50"/>
        <v>0</v>
      </c>
    </row>
    <row r="1034" spans="1:18" ht="20.149999999999999" customHeight="1" x14ac:dyDescent="0.35">
      <c r="A1034" s="247">
        <v>1031</v>
      </c>
      <c r="B1034" s="179" t="str">
        <f t="shared" si="48"/>
        <v xml:space="preserve"> </v>
      </c>
      <c r="C1034" s="176" t="s">
        <v>85</v>
      </c>
      <c r="D1034" s="57"/>
      <c r="E1034" s="256"/>
      <c r="F1034" s="61"/>
      <c r="G1034" s="176"/>
      <c r="H1034" s="150"/>
      <c r="Q1034" s="245">
        <f t="shared" si="49"/>
        <v>0</v>
      </c>
      <c r="R1034" s="245">
        <f t="shared" si="50"/>
        <v>0</v>
      </c>
    </row>
    <row r="1035" spans="1:18" ht="20.149999999999999" customHeight="1" x14ac:dyDescent="0.35">
      <c r="A1035" s="247">
        <v>1032</v>
      </c>
      <c r="B1035" s="179" t="str">
        <f t="shared" si="48"/>
        <v xml:space="preserve"> </v>
      </c>
      <c r="C1035" s="176" t="s">
        <v>85</v>
      </c>
      <c r="D1035" s="57"/>
      <c r="E1035" s="256"/>
      <c r="F1035" s="61"/>
      <c r="G1035" s="176"/>
      <c r="H1035" s="150"/>
      <c r="Q1035" s="245">
        <f t="shared" si="49"/>
        <v>0</v>
      </c>
      <c r="R1035" s="245">
        <f t="shared" si="50"/>
        <v>0</v>
      </c>
    </row>
    <row r="1036" spans="1:18" ht="20.149999999999999" customHeight="1" x14ac:dyDescent="0.35">
      <c r="A1036" s="247">
        <v>1033</v>
      </c>
      <c r="B1036" s="179" t="str">
        <f t="shared" si="48"/>
        <v xml:space="preserve"> </v>
      </c>
      <c r="C1036" s="176" t="s">
        <v>85</v>
      </c>
      <c r="D1036" s="57"/>
      <c r="E1036" s="256"/>
      <c r="F1036" s="61"/>
      <c r="G1036" s="176"/>
      <c r="H1036" s="150"/>
      <c r="Q1036" s="245">
        <f t="shared" si="49"/>
        <v>0</v>
      </c>
      <c r="R1036" s="245">
        <f t="shared" si="50"/>
        <v>0</v>
      </c>
    </row>
    <row r="1037" spans="1:18" ht="20.149999999999999" customHeight="1" x14ac:dyDescent="0.35">
      <c r="A1037" s="247">
        <v>1034</v>
      </c>
      <c r="B1037" s="179" t="str">
        <f t="shared" si="48"/>
        <v xml:space="preserve"> </v>
      </c>
      <c r="C1037" s="176" t="s">
        <v>85</v>
      </c>
      <c r="D1037" s="57"/>
      <c r="E1037" s="256"/>
      <c r="F1037" s="61"/>
      <c r="G1037" s="176"/>
      <c r="H1037" s="150"/>
      <c r="Q1037" s="245">
        <f t="shared" si="49"/>
        <v>0</v>
      </c>
      <c r="R1037" s="245">
        <f t="shared" si="50"/>
        <v>0</v>
      </c>
    </row>
    <row r="1038" spans="1:18" ht="20.149999999999999" customHeight="1" x14ac:dyDescent="0.35">
      <c r="A1038" s="247">
        <v>1035</v>
      </c>
      <c r="B1038" s="179" t="str">
        <f t="shared" si="48"/>
        <v xml:space="preserve"> </v>
      </c>
      <c r="C1038" s="176" t="s">
        <v>85</v>
      </c>
      <c r="D1038" s="57"/>
      <c r="E1038" s="256"/>
      <c r="F1038" s="61"/>
      <c r="G1038" s="176"/>
      <c r="H1038" s="150"/>
      <c r="Q1038" s="245">
        <f t="shared" si="49"/>
        <v>0</v>
      </c>
      <c r="R1038" s="245">
        <f t="shared" si="50"/>
        <v>0</v>
      </c>
    </row>
    <row r="1039" spans="1:18" ht="20.149999999999999" customHeight="1" x14ac:dyDescent="0.35">
      <c r="A1039" s="247">
        <v>1036</v>
      </c>
      <c r="B1039" s="179" t="str">
        <f t="shared" si="48"/>
        <v xml:space="preserve"> </v>
      </c>
      <c r="C1039" s="176" t="s">
        <v>85</v>
      </c>
      <c r="D1039" s="57"/>
      <c r="E1039" s="256"/>
      <c r="F1039" s="61"/>
      <c r="G1039" s="176"/>
      <c r="H1039" s="150"/>
      <c r="Q1039" s="245">
        <f t="shared" si="49"/>
        <v>0</v>
      </c>
      <c r="R1039" s="245">
        <f t="shared" si="50"/>
        <v>0</v>
      </c>
    </row>
    <row r="1040" spans="1:18" ht="20.149999999999999" customHeight="1" x14ac:dyDescent="0.35">
      <c r="A1040" s="247">
        <v>1037</v>
      </c>
      <c r="B1040" s="179" t="str">
        <f t="shared" si="48"/>
        <v xml:space="preserve"> </v>
      </c>
      <c r="C1040" s="176" t="s">
        <v>85</v>
      </c>
      <c r="D1040" s="57"/>
      <c r="E1040" s="256"/>
      <c r="F1040" s="61"/>
      <c r="G1040" s="176"/>
      <c r="H1040" s="150"/>
      <c r="Q1040" s="245">
        <f t="shared" si="49"/>
        <v>0</v>
      </c>
      <c r="R1040" s="245">
        <f t="shared" si="50"/>
        <v>0</v>
      </c>
    </row>
    <row r="1041" spans="1:18" ht="20.149999999999999" customHeight="1" x14ac:dyDescent="0.35">
      <c r="A1041" s="247">
        <v>1038</v>
      </c>
      <c r="B1041" s="179" t="str">
        <f t="shared" si="48"/>
        <v xml:space="preserve"> </v>
      </c>
      <c r="C1041" s="176" t="s">
        <v>85</v>
      </c>
      <c r="D1041" s="57"/>
      <c r="E1041" s="256"/>
      <c r="F1041" s="61"/>
      <c r="G1041" s="176"/>
      <c r="H1041" s="150"/>
      <c r="Q1041" s="245">
        <f t="shared" si="49"/>
        <v>0</v>
      </c>
      <c r="R1041" s="245">
        <f t="shared" si="50"/>
        <v>0</v>
      </c>
    </row>
    <row r="1042" spans="1:18" ht="20.149999999999999" customHeight="1" x14ac:dyDescent="0.35">
      <c r="A1042" s="247">
        <v>1039</v>
      </c>
      <c r="B1042" s="179" t="str">
        <f t="shared" si="48"/>
        <v xml:space="preserve"> </v>
      </c>
      <c r="C1042" s="176" t="s">
        <v>85</v>
      </c>
      <c r="D1042" s="57"/>
      <c r="E1042" s="256"/>
      <c r="F1042" s="61"/>
      <c r="G1042" s="176"/>
      <c r="H1042" s="150"/>
      <c r="Q1042" s="245">
        <f t="shared" si="49"/>
        <v>0</v>
      </c>
      <c r="R1042" s="245">
        <f t="shared" si="50"/>
        <v>0</v>
      </c>
    </row>
    <row r="1043" spans="1:18" ht="20.149999999999999" customHeight="1" x14ac:dyDescent="0.35">
      <c r="A1043" s="247">
        <v>1040</v>
      </c>
      <c r="B1043" s="179" t="str">
        <f t="shared" si="48"/>
        <v xml:space="preserve"> </v>
      </c>
      <c r="C1043" s="176" t="s">
        <v>85</v>
      </c>
      <c r="D1043" s="57"/>
      <c r="E1043" s="256"/>
      <c r="F1043" s="61"/>
      <c r="G1043" s="176"/>
      <c r="H1043" s="150"/>
      <c r="Q1043" s="245">
        <f t="shared" si="49"/>
        <v>0</v>
      </c>
      <c r="R1043" s="245">
        <f t="shared" si="50"/>
        <v>0</v>
      </c>
    </row>
    <row r="1044" spans="1:18" ht="20.149999999999999" customHeight="1" x14ac:dyDescent="0.35">
      <c r="A1044" s="247">
        <v>1041</v>
      </c>
      <c r="B1044" s="179" t="str">
        <f t="shared" si="48"/>
        <v xml:space="preserve"> </v>
      </c>
      <c r="C1044" s="176" t="s">
        <v>85</v>
      </c>
      <c r="D1044" s="57"/>
      <c r="E1044" s="256"/>
      <c r="F1044" s="61"/>
      <c r="G1044" s="176"/>
      <c r="H1044" s="150"/>
      <c r="Q1044" s="245">
        <f t="shared" si="49"/>
        <v>0</v>
      </c>
      <c r="R1044" s="245">
        <f t="shared" si="50"/>
        <v>0</v>
      </c>
    </row>
    <row r="1045" spans="1:18" ht="20.149999999999999" customHeight="1" x14ac:dyDescent="0.35">
      <c r="A1045" s="247">
        <v>1042</v>
      </c>
      <c r="B1045" s="179" t="str">
        <f t="shared" si="48"/>
        <v xml:space="preserve"> </v>
      </c>
      <c r="C1045" s="176" t="s">
        <v>85</v>
      </c>
      <c r="D1045" s="57"/>
      <c r="E1045" s="256"/>
      <c r="F1045" s="61"/>
      <c r="G1045" s="176"/>
      <c r="H1045" s="150"/>
      <c r="Q1045" s="245">
        <f t="shared" si="49"/>
        <v>0</v>
      </c>
      <c r="R1045" s="245">
        <f t="shared" si="50"/>
        <v>0</v>
      </c>
    </row>
    <row r="1046" spans="1:18" ht="20.149999999999999" customHeight="1" x14ac:dyDescent="0.35">
      <c r="A1046" s="247">
        <v>1043</v>
      </c>
      <c r="B1046" s="179" t="str">
        <f t="shared" si="48"/>
        <v xml:space="preserve"> </v>
      </c>
      <c r="C1046" s="176" t="s">
        <v>85</v>
      </c>
      <c r="D1046" s="57"/>
      <c r="E1046" s="256"/>
      <c r="F1046" s="61"/>
      <c r="G1046" s="176"/>
      <c r="H1046" s="150"/>
      <c r="Q1046" s="245">
        <f t="shared" si="49"/>
        <v>0</v>
      </c>
      <c r="R1046" s="245">
        <f t="shared" si="50"/>
        <v>0</v>
      </c>
    </row>
    <row r="1047" spans="1:18" ht="20.149999999999999" customHeight="1" x14ac:dyDescent="0.35">
      <c r="A1047" s="247">
        <v>1044</v>
      </c>
      <c r="B1047" s="179" t="str">
        <f t="shared" si="48"/>
        <v xml:space="preserve"> </v>
      </c>
      <c r="C1047" s="176" t="s">
        <v>85</v>
      </c>
      <c r="D1047" s="57"/>
      <c r="E1047" s="256"/>
      <c r="F1047" s="61"/>
      <c r="G1047" s="176"/>
      <c r="H1047" s="150"/>
      <c r="Q1047" s="245">
        <f t="shared" si="49"/>
        <v>0</v>
      </c>
      <c r="R1047" s="245">
        <f t="shared" si="50"/>
        <v>0</v>
      </c>
    </row>
    <row r="1048" spans="1:18" ht="20.149999999999999" customHeight="1" x14ac:dyDescent="0.35">
      <c r="A1048" s="247">
        <v>1045</v>
      </c>
      <c r="B1048" s="179" t="str">
        <f t="shared" si="48"/>
        <v xml:space="preserve"> </v>
      </c>
      <c r="C1048" s="176" t="s">
        <v>85</v>
      </c>
      <c r="D1048" s="57"/>
      <c r="E1048" s="256"/>
      <c r="F1048" s="61"/>
      <c r="G1048" s="176"/>
      <c r="H1048" s="150"/>
      <c r="Q1048" s="245">
        <f t="shared" si="49"/>
        <v>0</v>
      </c>
      <c r="R1048" s="245">
        <f t="shared" si="50"/>
        <v>0</v>
      </c>
    </row>
    <row r="1049" spans="1:18" ht="20.149999999999999" customHeight="1" x14ac:dyDescent="0.35">
      <c r="A1049" s="247">
        <v>1046</v>
      </c>
      <c r="B1049" s="179" t="str">
        <f t="shared" si="48"/>
        <v xml:space="preserve"> </v>
      </c>
      <c r="C1049" s="176" t="s">
        <v>85</v>
      </c>
      <c r="D1049" s="57"/>
      <c r="E1049" s="256"/>
      <c r="F1049" s="61"/>
      <c r="G1049" s="176"/>
      <c r="H1049" s="150"/>
      <c r="Q1049" s="245">
        <f t="shared" si="49"/>
        <v>0</v>
      </c>
      <c r="R1049" s="245">
        <f t="shared" si="50"/>
        <v>0</v>
      </c>
    </row>
    <row r="1050" spans="1:18" ht="20.149999999999999" customHeight="1" x14ac:dyDescent="0.35">
      <c r="A1050" s="247">
        <v>1047</v>
      </c>
      <c r="B1050" s="179" t="str">
        <f t="shared" si="48"/>
        <v xml:space="preserve"> </v>
      </c>
      <c r="C1050" s="176" t="s">
        <v>85</v>
      </c>
      <c r="D1050" s="57"/>
      <c r="E1050" s="256"/>
      <c r="F1050" s="61"/>
      <c r="G1050" s="176"/>
      <c r="H1050" s="150"/>
      <c r="Q1050" s="245">
        <f t="shared" si="49"/>
        <v>0</v>
      </c>
      <c r="R1050" s="245">
        <f t="shared" si="50"/>
        <v>0</v>
      </c>
    </row>
    <row r="1051" spans="1:18" ht="20.149999999999999" customHeight="1" x14ac:dyDescent="0.35">
      <c r="A1051" s="247">
        <v>1048</v>
      </c>
      <c r="B1051" s="179" t="str">
        <f t="shared" si="48"/>
        <v xml:space="preserve"> </v>
      </c>
      <c r="C1051" s="176" t="s">
        <v>85</v>
      </c>
      <c r="D1051" s="57"/>
      <c r="E1051" s="256"/>
      <c r="F1051" s="61"/>
      <c r="G1051" s="176"/>
      <c r="H1051" s="150"/>
      <c r="Q1051" s="245">
        <f t="shared" si="49"/>
        <v>0</v>
      </c>
      <c r="R1051" s="245">
        <f t="shared" si="50"/>
        <v>0</v>
      </c>
    </row>
    <row r="1052" spans="1:18" ht="20.149999999999999" customHeight="1" x14ac:dyDescent="0.35">
      <c r="A1052" s="247">
        <v>1049</v>
      </c>
      <c r="B1052" s="179" t="str">
        <f t="shared" si="48"/>
        <v xml:space="preserve"> </v>
      </c>
      <c r="C1052" s="176" t="s">
        <v>85</v>
      </c>
      <c r="D1052" s="57"/>
      <c r="E1052" s="256"/>
      <c r="F1052" s="61"/>
      <c r="G1052" s="176"/>
      <c r="H1052" s="150"/>
      <c r="Q1052" s="245">
        <f t="shared" si="49"/>
        <v>0</v>
      </c>
      <c r="R1052" s="245">
        <f t="shared" si="50"/>
        <v>0</v>
      </c>
    </row>
    <row r="1053" spans="1:18" ht="20.149999999999999" customHeight="1" x14ac:dyDescent="0.35">
      <c r="A1053" s="247">
        <v>1050</v>
      </c>
      <c r="B1053" s="179" t="str">
        <f t="shared" si="48"/>
        <v xml:space="preserve"> </v>
      </c>
      <c r="C1053" s="176" t="s">
        <v>85</v>
      </c>
      <c r="D1053" s="57"/>
      <c r="E1053" s="256"/>
      <c r="F1053" s="61"/>
      <c r="G1053" s="176"/>
      <c r="H1053" s="150"/>
      <c r="Q1053" s="245">
        <f t="shared" si="49"/>
        <v>0</v>
      </c>
      <c r="R1053" s="245">
        <f t="shared" si="50"/>
        <v>0</v>
      </c>
    </row>
    <row r="1054" spans="1:18" ht="20.149999999999999" customHeight="1" x14ac:dyDescent="0.35">
      <c r="A1054" s="247">
        <v>1051</v>
      </c>
      <c r="B1054" s="179" t="str">
        <f t="shared" si="48"/>
        <v xml:space="preserve"> </v>
      </c>
      <c r="C1054" s="176" t="s">
        <v>85</v>
      </c>
      <c r="D1054" s="57"/>
      <c r="E1054" s="256"/>
      <c r="F1054" s="61"/>
      <c r="G1054" s="176"/>
      <c r="H1054" s="150"/>
      <c r="Q1054" s="245">
        <f t="shared" si="49"/>
        <v>0</v>
      </c>
      <c r="R1054" s="245">
        <f t="shared" si="50"/>
        <v>0</v>
      </c>
    </row>
    <row r="1055" spans="1:18" ht="20.149999999999999" customHeight="1" x14ac:dyDescent="0.35">
      <c r="A1055" s="247">
        <v>1052</v>
      </c>
      <c r="B1055" s="179" t="str">
        <f t="shared" si="48"/>
        <v xml:space="preserve"> </v>
      </c>
      <c r="C1055" s="176" t="s">
        <v>85</v>
      </c>
      <c r="D1055" s="57"/>
      <c r="E1055" s="256"/>
      <c r="F1055" s="61"/>
      <c r="G1055" s="176"/>
      <c r="H1055" s="150"/>
      <c r="Q1055" s="245">
        <f t="shared" si="49"/>
        <v>0</v>
      </c>
      <c r="R1055" s="245">
        <f t="shared" si="50"/>
        <v>0</v>
      </c>
    </row>
    <row r="1056" spans="1:18" ht="20.149999999999999" customHeight="1" x14ac:dyDescent="0.35">
      <c r="A1056" s="247">
        <v>1053</v>
      </c>
      <c r="B1056" s="179" t="str">
        <f t="shared" si="48"/>
        <v xml:space="preserve"> </v>
      </c>
      <c r="C1056" s="176" t="s">
        <v>85</v>
      </c>
      <c r="D1056" s="57"/>
      <c r="E1056" s="256"/>
      <c r="F1056" s="61"/>
      <c r="G1056" s="176"/>
      <c r="H1056" s="150"/>
      <c r="Q1056" s="245">
        <f t="shared" si="49"/>
        <v>0</v>
      </c>
      <c r="R1056" s="245">
        <f t="shared" si="50"/>
        <v>0</v>
      </c>
    </row>
    <row r="1057" spans="1:18" ht="20.149999999999999" customHeight="1" x14ac:dyDescent="0.35">
      <c r="A1057" s="247">
        <v>1054</v>
      </c>
      <c r="B1057" s="179" t="str">
        <f t="shared" si="48"/>
        <v xml:space="preserve"> </v>
      </c>
      <c r="C1057" s="176" t="s">
        <v>85</v>
      </c>
      <c r="D1057" s="57"/>
      <c r="E1057" s="256"/>
      <c r="F1057" s="61"/>
      <c r="G1057" s="176"/>
      <c r="H1057" s="150"/>
      <c r="Q1057" s="245">
        <f t="shared" si="49"/>
        <v>0</v>
      </c>
      <c r="R1057" s="245">
        <f t="shared" si="50"/>
        <v>0</v>
      </c>
    </row>
    <row r="1058" spans="1:18" ht="20.149999999999999" customHeight="1" x14ac:dyDescent="0.35">
      <c r="A1058" s="247">
        <v>1055</v>
      </c>
      <c r="B1058" s="179" t="str">
        <f t="shared" si="48"/>
        <v xml:space="preserve"> </v>
      </c>
      <c r="C1058" s="176" t="s">
        <v>85</v>
      </c>
      <c r="D1058" s="57"/>
      <c r="E1058" s="256"/>
      <c r="F1058" s="61"/>
      <c r="G1058" s="176"/>
      <c r="H1058" s="150"/>
      <c r="Q1058" s="245">
        <f t="shared" si="49"/>
        <v>0</v>
      </c>
      <c r="R1058" s="245">
        <f t="shared" si="50"/>
        <v>0</v>
      </c>
    </row>
    <row r="1059" spans="1:18" ht="20.149999999999999" customHeight="1" x14ac:dyDescent="0.35">
      <c r="A1059" s="247">
        <v>1056</v>
      </c>
      <c r="B1059" s="179" t="str">
        <f t="shared" si="48"/>
        <v xml:space="preserve"> </v>
      </c>
      <c r="C1059" s="176" t="s">
        <v>85</v>
      </c>
      <c r="D1059" s="57"/>
      <c r="E1059" s="256"/>
      <c r="F1059" s="61"/>
      <c r="G1059" s="176"/>
      <c r="H1059" s="150"/>
      <c r="Q1059" s="245">
        <f t="shared" si="49"/>
        <v>0</v>
      </c>
      <c r="R1059" s="245">
        <f t="shared" si="50"/>
        <v>0</v>
      </c>
    </row>
    <row r="1060" spans="1:18" ht="20.149999999999999" customHeight="1" x14ac:dyDescent="0.35">
      <c r="A1060" s="247">
        <v>1057</v>
      </c>
      <c r="B1060" s="179" t="str">
        <f t="shared" si="48"/>
        <v xml:space="preserve"> </v>
      </c>
      <c r="C1060" s="176" t="s">
        <v>85</v>
      </c>
      <c r="D1060" s="57"/>
      <c r="E1060" s="256"/>
      <c r="F1060" s="61"/>
      <c r="G1060" s="176"/>
      <c r="H1060" s="150"/>
      <c r="Q1060" s="245">
        <f t="shared" si="49"/>
        <v>0</v>
      </c>
      <c r="R1060" s="245">
        <f t="shared" si="50"/>
        <v>0</v>
      </c>
    </row>
    <row r="1061" spans="1:18" ht="20.149999999999999" customHeight="1" x14ac:dyDescent="0.35">
      <c r="A1061" s="247">
        <v>1058</v>
      </c>
      <c r="B1061" s="179" t="str">
        <f t="shared" si="48"/>
        <v xml:space="preserve"> </v>
      </c>
      <c r="C1061" s="176" t="s">
        <v>85</v>
      </c>
      <c r="D1061" s="57"/>
      <c r="E1061" s="256"/>
      <c r="F1061" s="61"/>
      <c r="G1061" s="176"/>
      <c r="H1061" s="150"/>
      <c r="Q1061" s="245">
        <f t="shared" si="49"/>
        <v>0</v>
      </c>
      <c r="R1061" s="245">
        <f t="shared" si="50"/>
        <v>0</v>
      </c>
    </row>
    <row r="1062" spans="1:18" ht="20.149999999999999" customHeight="1" x14ac:dyDescent="0.35">
      <c r="A1062" s="247">
        <v>1059</v>
      </c>
      <c r="B1062" s="179" t="str">
        <f t="shared" si="48"/>
        <v xml:space="preserve"> </v>
      </c>
      <c r="C1062" s="176" t="s">
        <v>85</v>
      </c>
      <c r="D1062" s="57"/>
      <c r="E1062" s="256"/>
      <c r="F1062" s="61"/>
      <c r="G1062" s="176"/>
      <c r="H1062" s="150"/>
      <c r="Q1062" s="245">
        <f t="shared" si="49"/>
        <v>0</v>
      </c>
      <c r="R1062" s="245">
        <f t="shared" si="50"/>
        <v>0</v>
      </c>
    </row>
    <row r="1063" spans="1:18" ht="20.149999999999999" customHeight="1" x14ac:dyDescent="0.35">
      <c r="A1063" s="247">
        <v>1060</v>
      </c>
      <c r="B1063" s="179" t="str">
        <f t="shared" si="48"/>
        <v xml:space="preserve"> </v>
      </c>
      <c r="C1063" s="176" t="s">
        <v>85</v>
      </c>
      <c r="D1063" s="57"/>
      <c r="E1063" s="256"/>
      <c r="F1063" s="61"/>
      <c r="G1063" s="176"/>
      <c r="H1063" s="150"/>
      <c r="Q1063" s="245">
        <f t="shared" si="49"/>
        <v>0</v>
      </c>
      <c r="R1063" s="245">
        <f t="shared" si="50"/>
        <v>0</v>
      </c>
    </row>
    <row r="1064" spans="1:18" ht="20.149999999999999" customHeight="1" x14ac:dyDescent="0.35">
      <c r="A1064" s="247">
        <v>1061</v>
      </c>
      <c r="B1064" s="179" t="str">
        <f t="shared" si="48"/>
        <v xml:space="preserve"> </v>
      </c>
      <c r="C1064" s="176" t="s">
        <v>85</v>
      </c>
      <c r="D1064" s="57"/>
      <c r="E1064" s="256"/>
      <c r="F1064" s="61"/>
      <c r="G1064" s="176"/>
      <c r="H1064" s="150"/>
      <c r="Q1064" s="245">
        <f t="shared" si="49"/>
        <v>0</v>
      </c>
      <c r="R1064" s="245">
        <f t="shared" si="50"/>
        <v>0</v>
      </c>
    </row>
    <row r="1065" spans="1:18" ht="20.149999999999999" customHeight="1" x14ac:dyDescent="0.35">
      <c r="A1065" s="247">
        <v>1062</v>
      </c>
      <c r="B1065" s="179" t="str">
        <f t="shared" si="48"/>
        <v xml:space="preserve"> </v>
      </c>
      <c r="C1065" s="176" t="s">
        <v>85</v>
      </c>
      <c r="D1065" s="57"/>
      <c r="E1065" s="256"/>
      <c r="F1065" s="61"/>
      <c r="G1065" s="176"/>
      <c r="H1065" s="150"/>
      <c r="Q1065" s="245">
        <f t="shared" si="49"/>
        <v>0</v>
      </c>
      <c r="R1065" s="245">
        <f t="shared" si="50"/>
        <v>0</v>
      </c>
    </row>
    <row r="1066" spans="1:18" ht="20.149999999999999" customHeight="1" x14ac:dyDescent="0.35">
      <c r="A1066" s="247">
        <v>1063</v>
      </c>
      <c r="B1066" s="179" t="str">
        <f t="shared" si="48"/>
        <v xml:space="preserve"> </v>
      </c>
      <c r="C1066" s="176" t="s">
        <v>85</v>
      </c>
      <c r="D1066" s="57"/>
      <c r="E1066" s="256"/>
      <c r="F1066" s="61"/>
      <c r="G1066" s="176"/>
      <c r="H1066" s="150"/>
      <c r="Q1066" s="245">
        <f t="shared" si="49"/>
        <v>0</v>
      </c>
      <c r="R1066" s="245">
        <f t="shared" si="50"/>
        <v>0</v>
      </c>
    </row>
    <row r="1067" spans="1:18" ht="20.149999999999999" customHeight="1" x14ac:dyDescent="0.35">
      <c r="A1067" s="247">
        <v>1064</v>
      </c>
      <c r="B1067" s="179" t="str">
        <f t="shared" si="48"/>
        <v xml:space="preserve"> </v>
      </c>
      <c r="C1067" s="176" t="s">
        <v>85</v>
      </c>
      <c r="D1067" s="57"/>
      <c r="E1067" s="256"/>
      <c r="F1067" s="61"/>
      <c r="G1067" s="176"/>
      <c r="H1067" s="150"/>
      <c r="Q1067" s="245">
        <f t="shared" si="49"/>
        <v>0</v>
      </c>
      <c r="R1067" s="245">
        <f t="shared" si="50"/>
        <v>0</v>
      </c>
    </row>
    <row r="1068" spans="1:18" ht="20.149999999999999" customHeight="1" x14ac:dyDescent="0.35">
      <c r="A1068" s="247">
        <v>1065</v>
      </c>
      <c r="B1068" s="179" t="str">
        <f t="shared" si="48"/>
        <v xml:space="preserve"> </v>
      </c>
      <c r="C1068" s="176" t="s">
        <v>85</v>
      </c>
      <c r="D1068" s="57"/>
      <c r="E1068" s="256"/>
      <c r="F1068" s="61"/>
      <c r="G1068" s="176"/>
      <c r="H1068" s="150"/>
      <c r="Q1068" s="245">
        <f t="shared" si="49"/>
        <v>0</v>
      </c>
      <c r="R1068" s="245">
        <f t="shared" si="50"/>
        <v>0</v>
      </c>
    </row>
    <row r="1069" spans="1:18" ht="20.149999999999999" customHeight="1" x14ac:dyDescent="0.35">
      <c r="A1069" s="247">
        <v>1066</v>
      </c>
      <c r="B1069" s="179" t="str">
        <f t="shared" si="48"/>
        <v xml:space="preserve"> </v>
      </c>
      <c r="C1069" s="176" t="s">
        <v>85</v>
      </c>
      <c r="D1069" s="57"/>
      <c r="E1069" s="256"/>
      <c r="F1069" s="61"/>
      <c r="G1069" s="176"/>
      <c r="H1069" s="150"/>
      <c r="Q1069" s="245">
        <f t="shared" si="49"/>
        <v>0</v>
      </c>
      <c r="R1069" s="245">
        <f t="shared" si="50"/>
        <v>0</v>
      </c>
    </row>
    <row r="1070" spans="1:18" ht="20.149999999999999" customHeight="1" x14ac:dyDescent="0.35">
      <c r="A1070" s="247">
        <v>1067</v>
      </c>
      <c r="B1070" s="179" t="str">
        <f t="shared" si="48"/>
        <v xml:space="preserve"> </v>
      </c>
      <c r="C1070" s="176" t="s">
        <v>85</v>
      </c>
      <c r="D1070" s="57"/>
      <c r="E1070" s="256"/>
      <c r="F1070" s="61"/>
      <c r="G1070" s="176"/>
      <c r="H1070" s="150"/>
      <c r="Q1070" s="245">
        <f t="shared" si="49"/>
        <v>0</v>
      </c>
      <c r="R1070" s="245">
        <f t="shared" si="50"/>
        <v>0</v>
      </c>
    </row>
    <row r="1071" spans="1:18" ht="20.149999999999999" customHeight="1" x14ac:dyDescent="0.35">
      <c r="A1071" s="247">
        <v>1068</v>
      </c>
      <c r="B1071" s="179" t="str">
        <f t="shared" si="48"/>
        <v xml:space="preserve"> </v>
      </c>
      <c r="C1071" s="176" t="s">
        <v>85</v>
      </c>
      <c r="D1071" s="57"/>
      <c r="E1071" s="256"/>
      <c r="F1071" s="61"/>
      <c r="G1071" s="176"/>
      <c r="H1071" s="150"/>
      <c r="Q1071" s="245">
        <f t="shared" si="49"/>
        <v>0</v>
      </c>
      <c r="R1071" s="245">
        <f t="shared" si="50"/>
        <v>0</v>
      </c>
    </row>
    <row r="1072" spans="1:18" ht="20.149999999999999" customHeight="1" x14ac:dyDescent="0.35">
      <c r="A1072" s="247">
        <v>1069</v>
      </c>
      <c r="B1072" s="179" t="str">
        <f t="shared" si="48"/>
        <v xml:space="preserve"> </v>
      </c>
      <c r="C1072" s="176" t="s">
        <v>85</v>
      </c>
      <c r="D1072" s="57"/>
      <c r="E1072" s="256"/>
      <c r="F1072" s="61"/>
      <c r="G1072" s="176"/>
      <c r="H1072" s="150"/>
      <c r="Q1072" s="245">
        <f t="shared" si="49"/>
        <v>0</v>
      </c>
      <c r="R1072" s="245">
        <f t="shared" si="50"/>
        <v>0</v>
      </c>
    </row>
    <row r="1073" spans="1:18" ht="20.149999999999999" customHeight="1" x14ac:dyDescent="0.35">
      <c r="A1073" s="247">
        <v>1070</v>
      </c>
      <c r="B1073" s="179" t="str">
        <f t="shared" si="48"/>
        <v xml:space="preserve"> </v>
      </c>
      <c r="C1073" s="176" t="s">
        <v>85</v>
      </c>
      <c r="D1073" s="57"/>
      <c r="E1073" s="256"/>
      <c r="F1073" s="61"/>
      <c r="G1073" s="176"/>
      <c r="H1073" s="150"/>
      <c r="Q1073" s="245">
        <f t="shared" si="49"/>
        <v>0</v>
      </c>
      <c r="R1073" s="245">
        <f t="shared" si="50"/>
        <v>0</v>
      </c>
    </row>
    <row r="1074" spans="1:18" ht="20.149999999999999" customHeight="1" x14ac:dyDescent="0.35">
      <c r="A1074" s="247">
        <v>1071</v>
      </c>
      <c r="B1074" s="179" t="str">
        <f t="shared" si="48"/>
        <v xml:space="preserve"> </v>
      </c>
      <c r="C1074" s="176" t="s">
        <v>85</v>
      </c>
      <c r="D1074" s="57"/>
      <c r="E1074" s="256"/>
      <c r="F1074" s="61"/>
      <c r="G1074" s="176"/>
      <c r="H1074" s="150"/>
      <c r="Q1074" s="245">
        <f t="shared" si="49"/>
        <v>0</v>
      </c>
      <c r="R1074" s="245">
        <f t="shared" si="50"/>
        <v>0</v>
      </c>
    </row>
    <row r="1075" spans="1:18" ht="20.149999999999999" customHeight="1" x14ac:dyDescent="0.35">
      <c r="A1075" s="247">
        <v>1072</v>
      </c>
      <c r="B1075" s="179" t="str">
        <f t="shared" si="48"/>
        <v xml:space="preserve"> </v>
      </c>
      <c r="C1075" s="176" t="s">
        <v>85</v>
      </c>
      <c r="D1075" s="57"/>
      <c r="E1075" s="256"/>
      <c r="F1075" s="61"/>
      <c r="G1075" s="176"/>
      <c r="H1075" s="150"/>
      <c r="Q1075" s="245">
        <f t="shared" si="49"/>
        <v>0</v>
      </c>
      <c r="R1075" s="245">
        <f t="shared" si="50"/>
        <v>0</v>
      </c>
    </row>
    <row r="1076" spans="1:18" ht="20.149999999999999" customHeight="1" x14ac:dyDescent="0.35">
      <c r="A1076" s="247">
        <v>1073</v>
      </c>
      <c r="B1076" s="179" t="str">
        <f t="shared" si="48"/>
        <v xml:space="preserve"> </v>
      </c>
      <c r="C1076" s="176" t="s">
        <v>85</v>
      </c>
      <c r="D1076" s="57"/>
      <c r="E1076" s="256"/>
      <c r="F1076" s="61"/>
      <c r="G1076" s="176"/>
      <c r="H1076" s="150"/>
      <c r="Q1076" s="245">
        <f t="shared" si="49"/>
        <v>0</v>
      </c>
      <c r="R1076" s="245">
        <f t="shared" si="50"/>
        <v>0</v>
      </c>
    </row>
    <row r="1077" spans="1:18" ht="20.149999999999999" customHeight="1" x14ac:dyDescent="0.35">
      <c r="A1077" s="247">
        <v>1074</v>
      </c>
      <c r="B1077" s="179" t="str">
        <f t="shared" si="48"/>
        <v xml:space="preserve"> </v>
      </c>
      <c r="C1077" s="176" t="s">
        <v>85</v>
      </c>
      <c r="D1077" s="57"/>
      <c r="E1077" s="256"/>
      <c r="F1077" s="61"/>
      <c r="G1077" s="176"/>
      <c r="H1077" s="150"/>
      <c r="Q1077" s="245">
        <f t="shared" si="49"/>
        <v>0</v>
      </c>
      <c r="R1077" s="245">
        <f t="shared" si="50"/>
        <v>0</v>
      </c>
    </row>
    <row r="1078" spans="1:18" ht="20.149999999999999" customHeight="1" x14ac:dyDescent="0.35">
      <c r="A1078" s="247">
        <v>1075</v>
      </c>
      <c r="B1078" s="179" t="str">
        <f t="shared" si="48"/>
        <v xml:space="preserve"> </v>
      </c>
      <c r="C1078" s="176" t="s">
        <v>85</v>
      </c>
      <c r="D1078" s="57"/>
      <c r="E1078" s="256"/>
      <c r="F1078" s="61"/>
      <c r="G1078" s="176"/>
      <c r="H1078" s="150"/>
      <c r="Q1078" s="245">
        <f t="shared" si="49"/>
        <v>0</v>
      </c>
      <c r="R1078" s="245">
        <f t="shared" si="50"/>
        <v>0</v>
      </c>
    </row>
    <row r="1079" spans="1:18" ht="20.149999999999999" customHeight="1" x14ac:dyDescent="0.35">
      <c r="A1079" s="247">
        <v>1076</v>
      </c>
      <c r="B1079" s="179" t="str">
        <f t="shared" si="48"/>
        <v xml:space="preserve"> </v>
      </c>
      <c r="C1079" s="176" t="s">
        <v>85</v>
      </c>
      <c r="D1079" s="57"/>
      <c r="E1079" s="256"/>
      <c r="F1079" s="61"/>
      <c r="G1079" s="176"/>
      <c r="H1079" s="150"/>
      <c r="Q1079" s="245">
        <f t="shared" si="49"/>
        <v>0</v>
      </c>
      <c r="R1079" s="245">
        <f t="shared" si="50"/>
        <v>0</v>
      </c>
    </row>
    <row r="1080" spans="1:18" ht="20.149999999999999" customHeight="1" x14ac:dyDescent="0.35">
      <c r="A1080" s="247">
        <v>1077</v>
      </c>
      <c r="B1080" s="179" t="str">
        <f t="shared" si="48"/>
        <v xml:space="preserve"> </v>
      </c>
      <c r="C1080" s="176" t="s">
        <v>85</v>
      </c>
      <c r="D1080" s="57"/>
      <c r="E1080" s="256"/>
      <c r="F1080" s="61"/>
      <c r="G1080" s="176"/>
      <c r="H1080" s="150"/>
      <c r="Q1080" s="245">
        <f t="shared" si="49"/>
        <v>0</v>
      </c>
      <c r="R1080" s="245">
        <f t="shared" si="50"/>
        <v>0</v>
      </c>
    </row>
    <row r="1081" spans="1:18" ht="20.149999999999999" customHeight="1" x14ac:dyDescent="0.35">
      <c r="A1081" s="247">
        <v>1078</v>
      </c>
      <c r="B1081" s="179" t="str">
        <f t="shared" si="48"/>
        <v xml:space="preserve"> </v>
      </c>
      <c r="C1081" s="176" t="s">
        <v>85</v>
      </c>
      <c r="D1081" s="57"/>
      <c r="E1081" s="256"/>
      <c r="F1081" s="61"/>
      <c r="G1081" s="176"/>
      <c r="H1081" s="150"/>
      <c r="Q1081" s="245">
        <f t="shared" si="49"/>
        <v>0</v>
      </c>
      <c r="R1081" s="245">
        <f t="shared" si="50"/>
        <v>0</v>
      </c>
    </row>
    <row r="1082" spans="1:18" ht="20.149999999999999" customHeight="1" x14ac:dyDescent="0.35">
      <c r="A1082" s="247">
        <v>1079</v>
      </c>
      <c r="B1082" s="179" t="str">
        <f t="shared" si="48"/>
        <v xml:space="preserve"> </v>
      </c>
      <c r="C1082" s="176" t="s">
        <v>85</v>
      </c>
      <c r="D1082" s="57"/>
      <c r="E1082" s="256"/>
      <c r="F1082" s="61"/>
      <c r="G1082" s="176"/>
      <c r="H1082" s="150"/>
      <c r="Q1082" s="245">
        <f t="shared" si="49"/>
        <v>0</v>
      </c>
      <c r="R1082" s="245">
        <f t="shared" si="50"/>
        <v>0</v>
      </c>
    </row>
    <row r="1083" spans="1:18" ht="20.149999999999999" customHeight="1" x14ac:dyDescent="0.35">
      <c r="A1083" s="247">
        <v>1080</v>
      </c>
      <c r="B1083" s="179" t="str">
        <f t="shared" si="48"/>
        <v xml:space="preserve"> </v>
      </c>
      <c r="C1083" s="176" t="s">
        <v>85</v>
      </c>
      <c r="D1083" s="57"/>
      <c r="E1083" s="256"/>
      <c r="F1083" s="61"/>
      <c r="G1083" s="176"/>
      <c r="H1083" s="150"/>
      <c r="Q1083" s="245">
        <f t="shared" si="49"/>
        <v>0</v>
      </c>
      <c r="R1083" s="245">
        <f t="shared" si="50"/>
        <v>0</v>
      </c>
    </row>
    <row r="1084" spans="1:18" ht="20.149999999999999" customHeight="1" x14ac:dyDescent="0.35">
      <c r="A1084" s="247">
        <v>1081</v>
      </c>
      <c r="B1084" s="179" t="str">
        <f t="shared" si="48"/>
        <v xml:space="preserve"> </v>
      </c>
      <c r="C1084" s="176" t="s">
        <v>85</v>
      </c>
      <c r="D1084" s="57"/>
      <c r="E1084" s="256"/>
      <c r="F1084" s="61"/>
      <c r="G1084" s="176"/>
      <c r="H1084" s="150"/>
      <c r="Q1084" s="245">
        <f t="shared" si="49"/>
        <v>0</v>
      </c>
      <c r="R1084" s="245">
        <f t="shared" si="50"/>
        <v>0</v>
      </c>
    </row>
    <row r="1085" spans="1:18" ht="20.149999999999999" customHeight="1" x14ac:dyDescent="0.35">
      <c r="A1085" s="247">
        <v>1082</v>
      </c>
      <c r="B1085" s="179" t="str">
        <f t="shared" si="48"/>
        <v xml:space="preserve"> </v>
      </c>
      <c r="C1085" s="176" t="s">
        <v>85</v>
      </c>
      <c r="D1085" s="57"/>
      <c r="E1085" s="256"/>
      <c r="F1085" s="61"/>
      <c r="G1085" s="176"/>
      <c r="H1085" s="150"/>
      <c r="Q1085" s="245">
        <f t="shared" si="49"/>
        <v>0</v>
      </c>
      <c r="R1085" s="245">
        <f t="shared" si="50"/>
        <v>0</v>
      </c>
    </row>
    <row r="1086" spans="1:18" ht="20.149999999999999" customHeight="1" x14ac:dyDescent="0.35">
      <c r="A1086" s="247">
        <v>1083</v>
      </c>
      <c r="B1086" s="179" t="str">
        <f t="shared" si="48"/>
        <v xml:space="preserve"> </v>
      </c>
      <c r="C1086" s="176" t="s">
        <v>85</v>
      </c>
      <c r="D1086" s="57"/>
      <c r="E1086" s="256"/>
      <c r="F1086" s="61"/>
      <c r="G1086" s="176"/>
      <c r="H1086" s="150"/>
      <c r="Q1086" s="245">
        <f t="shared" si="49"/>
        <v>0</v>
      </c>
      <c r="R1086" s="245">
        <f t="shared" si="50"/>
        <v>0</v>
      </c>
    </row>
    <row r="1087" spans="1:18" ht="20.149999999999999" customHeight="1" x14ac:dyDescent="0.35">
      <c r="A1087" s="247">
        <v>1084</v>
      </c>
      <c r="B1087" s="179" t="str">
        <f t="shared" si="48"/>
        <v xml:space="preserve"> </v>
      </c>
      <c r="C1087" s="176" t="s">
        <v>85</v>
      </c>
      <c r="D1087" s="57"/>
      <c r="E1087" s="256"/>
      <c r="F1087" s="61"/>
      <c r="G1087" s="176"/>
      <c r="H1087" s="150"/>
      <c r="Q1087" s="245">
        <f t="shared" si="49"/>
        <v>0</v>
      </c>
      <c r="R1087" s="245">
        <f t="shared" si="50"/>
        <v>0</v>
      </c>
    </row>
    <row r="1088" spans="1:18" ht="20.149999999999999" customHeight="1" x14ac:dyDescent="0.35">
      <c r="A1088" s="247">
        <v>1085</v>
      </c>
      <c r="B1088" s="179" t="str">
        <f t="shared" si="48"/>
        <v xml:space="preserve"> </v>
      </c>
      <c r="C1088" s="176" t="s">
        <v>85</v>
      </c>
      <c r="D1088" s="57"/>
      <c r="E1088" s="256"/>
      <c r="F1088" s="61"/>
      <c r="G1088" s="176"/>
      <c r="H1088" s="150"/>
      <c r="Q1088" s="245">
        <f t="shared" si="49"/>
        <v>0</v>
      </c>
      <c r="R1088" s="245">
        <f t="shared" si="50"/>
        <v>0</v>
      </c>
    </row>
    <row r="1089" spans="1:18" ht="20.149999999999999" customHeight="1" x14ac:dyDescent="0.35">
      <c r="A1089" s="247">
        <v>1086</v>
      </c>
      <c r="B1089" s="179" t="str">
        <f t="shared" si="48"/>
        <v xml:space="preserve"> </v>
      </c>
      <c r="C1089" s="176" t="s">
        <v>85</v>
      </c>
      <c r="D1089" s="57"/>
      <c r="E1089" s="256"/>
      <c r="F1089" s="61"/>
      <c r="G1089" s="176"/>
      <c r="H1089" s="150"/>
      <c r="Q1089" s="245">
        <f t="shared" si="49"/>
        <v>0</v>
      </c>
      <c r="R1089" s="245">
        <f t="shared" si="50"/>
        <v>0</v>
      </c>
    </row>
    <row r="1090" spans="1:18" ht="20.149999999999999" customHeight="1" x14ac:dyDescent="0.35">
      <c r="A1090" s="247">
        <v>1087</v>
      </c>
      <c r="B1090" s="179" t="str">
        <f t="shared" si="48"/>
        <v xml:space="preserve"> </v>
      </c>
      <c r="C1090" s="176" t="s">
        <v>85</v>
      </c>
      <c r="D1090" s="57"/>
      <c r="E1090" s="256"/>
      <c r="F1090" s="61"/>
      <c r="G1090" s="176"/>
      <c r="H1090" s="150"/>
      <c r="Q1090" s="245">
        <f t="shared" si="49"/>
        <v>0</v>
      </c>
      <c r="R1090" s="245">
        <f t="shared" si="50"/>
        <v>0</v>
      </c>
    </row>
    <row r="1091" spans="1:18" ht="20.149999999999999" customHeight="1" x14ac:dyDescent="0.35">
      <c r="A1091" s="247">
        <v>1088</v>
      </c>
      <c r="B1091" s="179" t="str">
        <f t="shared" si="48"/>
        <v xml:space="preserve"> </v>
      </c>
      <c r="C1091" s="176" t="s">
        <v>85</v>
      </c>
      <c r="D1091" s="57"/>
      <c r="E1091" s="256"/>
      <c r="F1091" s="61"/>
      <c r="G1091" s="176"/>
      <c r="H1091" s="150"/>
      <c r="Q1091" s="245">
        <f t="shared" si="49"/>
        <v>0</v>
      </c>
      <c r="R1091" s="245">
        <f t="shared" si="50"/>
        <v>0</v>
      </c>
    </row>
    <row r="1092" spans="1:18" ht="20.149999999999999" customHeight="1" x14ac:dyDescent="0.35">
      <c r="A1092" s="247">
        <v>1089</v>
      </c>
      <c r="B1092" s="179" t="str">
        <f t="shared" si="48"/>
        <v xml:space="preserve"> </v>
      </c>
      <c r="C1092" s="176" t="s">
        <v>85</v>
      </c>
      <c r="D1092" s="57"/>
      <c r="E1092" s="256"/>
      <c r="F1092" s="61"/>
      <c r="G1092" s="176"/>
      <c r="H1092" s="150"/>
      <c r="Q1092" s="245">
        <f t="shared" si="49"/>
        <v>0</v>
      </c>
      <c r="R1092" s="245">
        <f t="shared" si="50"/>
        <v>0</v>
      </c>
    </row>
    <row r="1093" spans="1:18" ht="20.149999999999999" customHeight="1" x14ac:dyDescent="0.35">
      <c r="A1093" s="247">
        <v>1090</v>
      </c>
      <c r="B1093" s="179" t="str">
        <f t="shared" ref="B1093:B1156" si="51">_xlfn.CONCAT(C1093,D1093,E1093)</f>
        <v xml:space="preserve"> </v>
      </c>
      <c r="C1093" s="176" t="s">
        <v>85</v>
      </c>
      <c r="D1093" s="57"/>
      <c r="E1093" s="256"/>
      <c r="F1093" s="61"/>
      <c r="G1093" s="176"/>
      <c r="H1093" s="150"/>
      <c r="Q1093" s="245">
        <f t="shared" ref="Q1093:Q1156" si="52">IF(D1093&lt;1,0,IF(OR(C1093="",C1093=" "),0,1))</f>
        <v>0</v>
      </c>
      <c r="R1093" s="245">
        <f t="shared" ref="R1093:R1156" si="53">IF(G1093+H1093&gt;0,IF(Q1093=0,1,0),0)</f>
        <v>0</v>
      </c>
    </row>
    <row r="1094" spans="1:18" ht="20.149999999999999" customHeight="1" x14ac:dyDescent="0.35">
      <c r="A1094" s="247">
        <v>1091</v>
      </c>
      <c r="B1094" s="179" t="str">
        <f t="shared" si="51"/>
        <v xml:space="preserve"> </v>
      </c>
      <c r="C1094" s="176" t="s">
        <v>85</v>
      </c>
      <c r="D1094" s="57"/>
      <c r="E1094" s="256"/>
      <c r="F1094" s="61"/>
      <c r="G1094" s="176"/>
      <c r="H1094" s="150"/>
      <c r="Q1094" s="245">
        <f t="shared" si="52"/>
        <v>0</v>
      </c>
      <c r="R1094" s="245">
        <f t="shared" si="53"/>
        <v>0</v>
      </c>
    </row>
    <row r="1095" spans="1:18" ht="20.149999999999999" customHeight="1" x14ac:dyDescent="0.35">
      <c r="A1095" s="247">
        <v>1092</v>
      </c>
      <c r="B1095" s="179" t="str">
        <f t="shared" si="51"/>
        <v xml:space="preserve"> </v>
      </c>
      <c r="C1095" s="176" t="s">
        <v>85</v>
      </c>
      <c r="D1095" s="57"/>
      <c r="E1095" s="256"/>
      <c r="F1095" s="61"/>
      <c r="G1095" s="176"/>
      <c r="H1095" s="150"/>
      <c r="Q1095" s="245">
        <f t="shared" si="52"/>
        <v>0</v>
      </c>
      <c r="R1095" s="245">
        <f t="shared" si="53"/>
        <v>0</v>
      </c>
    </row>
    <row r="1096" spans="1:18" ht="20.149999999999999" customHeight="1" x14ac:dyDescent="0.35">
      <c r="A1096" s="247">
        <v>1093</v>
      </c>
      <c r="B1096" s="179" t="str">
        <f t="shared" si="51"/>
        <v xml:space="preserve"> </v>
      </c>
      <c r="C1096" s="176" t="s">
        <v>85</v>
      </c>
      <c r="D1096" s="57"/>
      <c r="E1096" s="256"/>
      <c r="F1096" s="61"/>
      <c r="G1096" s="176"/>
      <c r="H1096" s="150"/>
      <c r="Q1096" s="245">
        <f t="shared" si="52"/>
        <v>0</v>
      </c>
      <c r="R1096" s="245">
        <f t="shared" si="53"/>
        <v>0</v>
      </c>
    </row>
    <row r="1097" spans="1:18" ht="20.149999999999999" customHeight="1" x14ac:dyDescent="0.35">
      <c r="A1097" s="247">
        <v>1094</v>
      </c>
      <c r="B1097" s="179" t="str">
        <f t="shared" si="51"/>
        <v xml:space="preserve"> </v>
      </c>
      <c r="C1097" s="176" t="s">
        <v>85</v>
      </c>
      <c r="D1097" s="57"/>
      <c r="E1097" s="256"/>
      <c r="F1097" s="61"/>
      <c r="G1097" s="176"/>
      <c r="H1097" s="150"/>
      <c r="Q1097" s="245">
        <f t="shared" si="52"/>
        <v>0</v>
      </c>
      <c r="R1097" s="245">
        <f t="shared" si="53"/>
        <v>0</v>
      </c>
    </row>
    <row r="1098" spans="1:18" ht="20.149999999999999" customHeight="1" x14ac:dyDescent="0.35">
      <c r="A1098" s="247">
        <v>1095</v>
      </c>
      <c r="B1098" s="179" t="str">
        <f t="shared" si="51"/>
        <v xml:space="preserve"> </v>
      </c>
      <c r="C1098" s="176" t="s">
        <v>85</v>
      </c>
      <c r="D1098" s="57"/>
      <c r="E1098" s="256"/>
      <c r="F1098" s="61"/>
      <c r="G1098" s="176"/>
      <c r="H1098" s="150"/>
      <c r="Q1098" s="245">
        <f t="shared" si="52"/>
        <v>0</v>
      </c>
      <c r="R1098" s="245">
        <f t="shared" si="53"/>
        <v>0</v>
      </c>
    </row>
    <row r="1099" spans="1:18" ht="20.149999999999999" customHeight="1" x14ac:dyDescent="0.35">
      <c r="A1099" s="247">
        <v>1096</v>
      </c>
      <c r="B1099" s="179" t="str">
        <f t="shared" si="51"/>
        <v xml:space="preserve"> </v>
      </c>
      <c r="C1099" s="176" t="s">
        <v>85</v>
      </c>
      <c r="D1099" s="57"/>
      <c r="E1099" s="256"/>
      <c r="F1099" s="61"/>
      <c r="G1099" s="176"/>
      <c r="H1099" s="150"/>
      <c r="Q1099" s="245">
        <f t="shared" si="52"/>
        <v>0</v>
      </c>
      <c r="R1099" s="245">
        <f t="shared" si="53"/>
        <v>0</v>
      </c>
    </row>
    <row r="1100" spans="1:18" ht="20.149999999999999" customHeight="1" x14ac:dyDescent="0.35">
      <c r="A1100" s="247">
        <v>1097</v>
      </c>
      <c r="B1100" s="179" t="str">
        <f t="shared" si="51"/>
        <v xml:space="preserve"> </v>
      </c>
      <c r="C1100" s="176" t="s">
        <v>85</v>
      </c>
      <c r="D1100" s="57"/>
      <c r="E1100" s="256"/>
      <c r="F1100" s="61"/>
      <c r="G1100" s="176"/>
      <c r="H1100" s="150"/>
      <c r="Q1100" s="245">
        <f t="shared" si="52"/>
        <v>0</v>
      </c>
      <c r="R1100" s="245">
        <f t="shared" si="53"/>
        <v>0</v>
      </c>
    </row>
    <row r="1101" spans="1:18" ht="20.149999999999999" customHeight="1" x14ac:dyDescent="0.35">
      <c r="A1101" s="247">
        <v>1098</v>
      </c>
      <c r="B1101" s="179" t="str">
        <f t="shared" si="51"/>
        <v xml:space="preserve"> </v>
      </c>
      <c r="C1101" s="176" t="s">
        <v>85</v>
      </c>
      <c r="D1101" s="57"/>
      <c r="E1101" s="256"/>
      <c r="F1101" s="61"/>
      <c r="G1101" s="176"/>
      <c r="H1101" s="150"/>
      <c r="Q1101" s="245">
        <f t="shared" si="52"/>
        <v>0</v>
      </c>
      <c r="R1101" s="245">
        <f t="shared" si="53"/>
        <v>0</v>
      </c>
    </row>
    <row r="1102" spans="1:18" ht="20.149999999999999" customHeight="1" x14ac:dyDescent="0.35">
      <c r="A1102" s="247">
        <v>1099</v>
      </c>
      <c r="B1102" s="179" t="str">
        <f t="shared" si="51"/>
        <v xml:space="preserve"> </v>
      </c>
      <c r="C1102" s="176" t="s">
        <v>85</v>
      </c>
      <c r="D1102" s="57"/>
      <c r="E1102" s="256"/>
      <c r="F1102" s="61"/>
      <c r="G1102" s="176"/>
      <c r="H1102" s="150"/>
      <c r="Q1102" s="245">
        <f t="shared" si="52"/>
        <v>0</v>
      </c>
      <c r="R1102" s="245">
        <f t="shared" si="53"/>
        <v>0</v>
      </c>
    </row>
    <row r="1103" spans="1:18" ht="20.149999999999999" customHeight="1" x14ac:dyDescent="0.35">
      <c r="A1103" s="247">
        <v>1100</v>
      </c>
      <c r="B1103" s="179" t="str">
        <f t="shared" si="51"/>
        <v xml:space="preserve"> </v>
      </c>
      <c r="C1103" s="176" t="s">
        <v>85</v>
      </c>
      <c r="D1103" s="57"/>
      <c r="E1103" s="256"/>
      <c r="F1103" s="61"/>
      <c r="G1103" s="176"/>
      <c r="H1103" s="150"/>
      <c r="Q1103" s="245">
        <f t="shared" si="52"/>
        <v>0</v>
      </c>
      <c r="R1103" s="245">
        <f t="shared" si="53"/>
        <v>0</v>
      </c>
    </row>
    <row r="1104" spans="1:18" ht="20.149999999999999" customHeight="1" x14ac:dyDescent="0.35">
      <c r="A1104" s="247">
        <v>1101</v>
      </c>
      <c r="B1104" s="179" t="str">
        <f t="shared" si="51"/>
        <v xml:space="preserve"> </v>
      </c>
      <c r="C1104" s="176" t="s">
        <v>85</v>
      </c>
      <c r="D1104" s="57"/>
      <c r="E1104" s="256"/>
      <c r="F1104" s="61"/>
      <c r="G1104" s="176"/>
      <c r="H1104" s="150"/>
      <c r="Q1104" s="245">
        <f t="shared" si="52"/>
        <v>0</v>
      </c>
      <c r="R1104" s="245">
        <f t="shared" si="53"/>
        <v>0</v>
      </c>
    </row>
    <row r="1105" spans="1:18" ht="20.149999999999999" customHeight="1" x14ac:dyDescent="0.35">
      <c r="A1105" s="247">
        <v>1102</v>
      </c>
      <c r="B1105" s="179" t="str">
        <f t="shared" si="51"/>
        <v xml:space="preserve"> </v>
      </c>
      <c r="C1105" s="176" t="s">
        <v>85</v>
      </c>
      <c r="D1105" s="57"/>
      <c r="E1105" s="256"/>
      <c r="F1105" s="61"/>
      <c r="G1105" s="176"/>
      <c r="H1105" s="150"/>
      <c r="Q1105" s="245">
        <f t="shared" si="52"/>
        <v>0</v>
      </c>
      <c r="R1105" s="245">
        <f t="shared" si="53"/>
        <v>0</v>
      </c>
    </row>
    <row r="1106" spans="1:18" ht="20.149999999999999" customHeight="1" x14ac:dyDescent="0.35">
      <c r="A1106" s="247">
        <v>1103</v>
      </c>
      <c r="B1106" s="179" t="str">
        <f t="shared" si="51"/>
        <v xml:space="preserve"> </v>
      </c>
      <c r="C1106" s="176" t="s">
        <v>85</v>
      </c>
      <c r="D1106" s="57"/>
      <c r="E1106" s="256"/>
      <c r="F1106" s="61"/>
      <c r="G1106" s="176"/>
      <c r="H1106" s="150"/>
      <c r="Q1106" s="245">
        <f t="shared" si="52"/>
        <v>0</v>
      </c>
      <c r="R1106" s="245">
        <f t="shared" si="53"/>
        <v>0</v>
      </c>
    </row>
    <row r="1107" spans="1:18" ht="20.149999999999999" customHeight="1" x14ac:dyDescent="0.35">
      <c r="A1107" s="247">
        <v>1104</v>
      </c>
      <c r="B1107" s="179" t="str">
        <f t="shared" si="51"/>
        <v xml:space="preserve"> </v>
      </c>
      <c r="C1107" s="176" t="s">
        <v>85</v>
      </c>
      <c r="D1107" s="57"/>
      <c r="E1107" s="256"/>
      <c r="F1107" s="61"/>
      <c r="G1107" s="176"/>
      <c r="H1107" s="150"/>
      <c r="Q1107" s="245">
        <f t="shared" si="52"/>
        <v>0</v>
      </c>
      <c r="R1107" s="245">
        <f t="shared" si="53"/>
        <v>0</v>
      </c>
    </row>
    <row r="1108" spans="1:18" ht="20.149999999999999" customHeight="1" x14ac:dyDescent="0.35">
      <c r="A1108" s="247">
        <v>1105</v>
      </c>
      <c r="B1108" s="179" t="str">
        <f t="shared" si="51"/>
        <v xml:space="preserve"> </v>
      </c>
      <c r="C1108" s="176" t="s">
        <v>85</v>
      </c>
      <c r="D1108" s="57"/>
      <c r="E1108" s="256"/>
      <c r="F1108" s="61"/>
      <c r="G1108" s="176"/>
      <c r="H1108" s="150"/>
      <c r="Q1108" s="245">
        <f t="shared" si="52"/>
        <v>0</v>
      </c>
      <c r="R1108" s="245">
        <f t="shared" si="53"/>
        <v>0</v>
      </c>
    </row>
    <row r="1109" spans="1:18" ht="20.149999999999999" customHeight="1" x14ac:dyDescent="0.35">
      <c r="A1109" s="247">
        <v>1106</v>
      </c>
      <c r="B1109" s="179" t="str">
        <f t="shared" si="51"/>
        <v xml:space="preserve"> </v>
      </c>
      <c r="C1109" s="176" t="s">
        <v>85</v>
      </c>
      <c r="D1109" s="57"/>
      <c r="E1109" s="256"/>
      <c r="F1109" s="61"/>
      <c r="G1109" s="176"/>
      <c r="H1109" s="150"/>
      <c r="Q1109" s="245">
        <f t="shared" si="52"/>
        <v>0</v>
      </c>
      <c r="R1109" s="245">
        <f t="shared" si="53"/>
        <v>0</v>
      </c>
    </row>
    <row r="1110" spans="1:18" ht="20.149999999999999" customHeight="1" x14ac:dyDescent="0.35">
      <c r="A1110" s="247">
        <v>1107</v>
      </c>
      <c r="B1110" s="179" t="str">
        <f t="shared" si="51"/>
        <v xml:space="preserve"> </v>
      </c>
      <c r="C1110" s="176" t="s">
        <v>85</v>
      </c>
      <c r="D1110" s="57"/>
      <c r="E1110" s="256"/>
      <c r="F1110" s="61"/>
      <c r="G1110" s="176"/>
      <c r="H1110" s="150"/>
      <c r="Q1110" s="245">
        <f t="shared" si="52"/>
        <v>0</v>
      </c>
      <c r="R1110" s="245">
        <f t="shared" si="53"/>
        <v>0</v>
      </c>
    </row>
    <row r="1111" spans="1:18" ht="20.149999999999999" customHeight="1" x14ac:dyDescent="0.35">
      <c r="A1111" s="247">
        <v>1108</v>
      </c>
      <c r="B1111" s="179" t="str">
        <f t="shared" si="51"/>
        <v xml:space="preserve"> </v>
      </c>
      <c r="C1111" s="176" t="s">
        <v>85</v>
      </c>
      <c r="D1111" s="57"/>
      <c r="E1111" s="256"/>
      <c r="F1111" s="61"/>
      <c r="G1111" s="176"/>
      <c r="H1111" s="150"/>
      <c r="Q1111" s="245">
        <f t="shared" si="52"/>
        <v>0</v>
      </c>
      <c r="R1111" s="245">
        <f t="shared" si="53"/>
        <v>0</v>
      </c>
    </row>
    <row r="1112" spans="1:18" ht="20.149999999999999" customHeight="1" x14ac:dyDescent="0.35">
      <c r="A1112" s="247">
        <v>1109</v>
      </c>
      <c r="B1112" s="179" t="str">
        <f t="shared" si="51"/>
        <v xml:space="preserve"> </v>
      </c>
      <c r="C1112" s="176" t="s">
        <v>85</v>
      </c>
      <c r="D1112" s="57"/>
      <c r="E1112" s="256"/>
      <c r="F1112" s="61"/>
      <c r="G1112" s="176"/>
      <c r="H1112" s="150"/>
      <c r="Q1112" s="245">
        <f t="shared" si="52"/>
        <v>0</v>
      </c>
      <c r="R1112" s="245">
        <f t="shared" si="53"/>
        <v>0</v>
      </c>
    </row>
    <row r="1113" spans="1:18" ht="20.149999999999999" customHeight="1" x14ac:dyDescent="0.35">
      <c r="A1113" s="247">
        <v>1110</v>
      </c>
      <c r="B1113" s="179" t="str">
        <f t="shared" si="51"/>
        <v xml:space="preserve"> </v>
      </c>
      <c r="C1113" s="176" t="s">
        <v>85</v>
      </c>
      <c r="D1113" s="57"/>
      <c r="E1113" s="256"/>
      <c r="F1113" s="61"/>
      <c r="G1113" s="176"/>
      <c r="H1113" s="150"/>
      <c r="Q1113" s="245">
        <f t="shared" si="52"/>
        <v>0</v>
      </c>
      <c r="R1113" s="245">
        <f t="shared" si="53"/>
        <v>0</v>
      </c>
    </row>
    <row r="1114" spans="1:18" ht="20.149999999999999" customHeight="1" x14ac:dyDescent="0.35">
      <c r="A1114" s="247">
        <v>1111</v>
      </c>
      <c r="B1114" s="179" t="str">
        <f t="shared" si="51"/>
        <v xml:space="preserve"> </v>
      </c>
      <c r="C1114" s="176" t="s">
        <v>85</v>
      </c>
      <c r="D1114" s="57"/>
      <c r="E1114" s="256"/>
      <c r="F1114" s="61"/>
      <c r="G1114" s="176"/>
      <c r="H1114" s="150"/>
      <c r="Q1114" s="245">
        <f t="shared" si="52"/>
        <v>0</v>
      </c>
      <c r="R1114" s="245">
        <f t="shared" si="53"/>
        <v>0</v>
      </c>
    </row>
    <row r="1115" spans="1:18" ht="20.149999999999999" customHeight="1" x14ac:dyDescent="0.35">
      <c r="A1115" s="247">
        <v>1112</v>
      </c>
      <c r="B1115" s="179" t="str">
        <f t="shared" si="51"/>
        <v xml:space="preserve"> </v>
      </c>
      <c r="C1115" s="176" t="s">
        <v>85</v>
      </c>
      <c r="D1115" s="57"/>
      <c r="E1115" s="256"/>
      <c r="F1115" s="61"/>
      <c r="G1115" s="176"/>
      <c r="H1115" s="150"/>
      <c r="Q1115" s="245">
        <f t="shared" si="52"/>
        <v>0</v>
      </c>
      <c r="R1115" s="245">
        <f t="shared" si="53"/>
        <v>0</v>
      </c>
    </row>
    <row r="1116" spans="1:18" ht="20.149999999999999" customHeight="1" x14ac:dyDescent="0.35">
      <c r="A1116" s="247">
        <v>1113</v>
      </c>
      <c r="B1116" s="179" t="str">
        <f t="shared" si="51"/>
        <v xml:space="preserve"> </v>
      </c>
      <c r="C1116" s="176" t="s">
        <v>85</v>
      </c>
      <c r="D1116" s="57"/>
      <c r="E1116" s="256"/>
      <c r="F1116" s="61"/>
      <c r="G1116" s="176"/>
      <c r="H1116" s="150"/>
      <c r="Q1116" s="245">
        <f t="shared" si="52"/>
        <v>0</v>
      </c>
      <c r="R1116" s="245">
        <f t="shared" si="53"/>
        <v>0</v>
      </c>
    </row>
    <row r="1117" spans="1:18" ht="20.149999999999999" customHeight="1" x14ac:dyDescent="0.35">
      <c r="A1117" s="247">
        <v>1114</v>
      </c>
      <c r="B1117" s="179" t="str">
        <f t="shared" si="51"/>
        <v xml:space="preserve"> </v>
      </c>
      <c r="C1117" s="176" t="s">
        <v>85</v>
      </c>
      <c r="D1117" s="57"/>
      <c r="E1117" s="256"/>
      <c r="F1117" s="61"/>
      <c r="G1117" s="176"/>
      <c r="H1117" s="150"/>
      <c r="Q1117" s="245">
        <f t="shared" si="52"/>
        <v>0</v>
      </c>
      <c r="R1117" s="245">
        <f t="shared" si="53"/>
        <v>0</v>
      </c>
    </row>
    <row r="1118" spans="1:18" ht="20.149999999999999" customHeight="1" x14ac:dyDescent="0.35">
      <c r="A1118" s="247">
        <v>1115</v>
      </c>
      <c r="B1118" s="179" t="str">
        <f t="shared" si="51"/>
        <v xml:space="preserve"> </v>
      </c>
      <c r="C1118" s="176" t="s">
        <v>85</v>
      </c>
      <c r="D1118" s="57"/>
      <c r="E1118" s="256"/>
      <c r="F1118" s="61"/>
      <c r="G1118" s="176"/>
      <c r="H1118" s="150"/>
      <c r="Q1118" s="245">
        <f t="shared" si="52"/>
        <v>0</v>
      </c>
      <c r="R1118" s="245">
        <f t="shared" si="53"/>
        <v>0</v>
      </c>
    </row>
    <row r="1119" spans="1:18" ht="20.149999999999999" customHeight="1" x14ac:dyDescent="0.35">
      <c r="A1119" s="247">
        <v>1116</v>
      </c>
      <c r="B1119" s="179" t="str">
        <f t="shared" si="51"/>
        <v xml:space="preserve"> </v>
      </c>
      <c r="C1119" s="176" t="s">
        <v>85</v>
      </c>
      <c r="D1119" s="57"/>
      <c r="E1119" s="256"/>
      <c r="F1119" s="61"/>
      <c r="G1119" s="176"/>
      <c r="H1119" s="150"/>
      <c r="Q1119" s="245">
        <f t="shared" si="52"/>
        <v>0</v>
      </c>
      <c r="R1119" s="245">
        <f t="shared" si="53"/>
        <v>0</v>
      </c>
    </row>
    <row r="1120" spans="1:18" ht="20.149999999999999" customHeight="1" x14ac:dyDescent="0.35">
      <c r="A1120" s="247">
        <v>1117</v>
      </c>
      <c r="B1120" s="179" t="str">
        <f t="shared" si="51"/>
        <v xml:space="preserve"> </v>
      </c>
      <c r="C1120" s="176" t="s">
        <v>85</v>
      </c>
      <c r="D1120" s="57"/>
      <c r="E1120" s="256"/>
      <c r="F1120" s="61"/>
      <c r="G1120" s="176"/>
      <c r="H1120" s="150"/>
      <c r="Q1120" s="245">
        <f t="shared" si="52"/>
        <v>0</v>
      </c>
      <c r="R1120" s="245">
        <f t="shared" si="53"/>
        <v>0</v>
      </c>
    </row>
    <row r="1121" spans="1:18" ht="20.149999999999999" customHeight="1" x14ac:dyDescent="0.35">
      <c r="A1121" s="247">
        <v>1118</v>
      </c>
      <c r="B1121" s="179" t="str">
        <f t="shared" si="51"/>
        <v xml:space="preserve"> </v>
      </c>
      <c r="C1121" s="176" t="s">
        <v>85</v>
      </c>
      <c r="D1121" s="57"/>
      <c r="E1121" s="256"/>
      <c r="F1121" s="61"/>
      <c r="G1121" s="176"/>
      <c r="H1121" s="150"/>
      <c r="Q1121" s="245">
        <f t="shared" si="52"/>
        <v>0</v>
      </c>
      <c r="R1121" s="245">
        <f t="shared" si="53"/>
        <v>0</v>
      </c>
    </row>
    <row r="1122" spans="1:18" ht="20.149999999999999" customHeight="1" x14ac:dyDescent="0.35">
      <c r="A1122" s="247">
        <v>1119</v>
      </c>
      <c r="B1122" s="179" t="str">
        <f t="shared" si="51"/>
        <v xml:space="preserve"> </v>
      </c>
      <c r="C1122" s="176" t="s">
        <v>85</v>
      </c>
      <c r="D1122" s="57"/>
      <c r="E1122" s="256"/>
      <c r="F1122" s="61"/>
      <c r="G1122" s="176"/>
      <c r="H1122" s="150"/>
      <c r="Q1122" s="245">
        <f t="shared" si="52"/>
        <v>0</v>
      </c>
      <c r="R1122" s="245">
        <f t="shared" si="53"/>
        <v>0</v>
      </c>
    </row>
    <row r="1123" spans="1:18" ht="20.149999999999999" customHeight="1" x14ac:dyDescent="0.35">
      <c r="A1123" s="247">
        <v>1120</v>
      </c>
      <c r="B1123" s="179" t="str">
        <f t="shared" si="51"/>
        <v xml:space="preserve"> </v>
      </c>
      <c r="C1123" s="176" t="s">
        <v>85</v>
      </c>
      <c r="D1123" s="57"/>
      <c r="E1123" s="256"/>
      <c r="F1123" s="61"/>
      <c r="G1123" s="176"/>
      <c r="H1123" s="150"/>
      <c r="Q1123" s="245">
        <f t="shared" si="52"/>
        <v>0</v>
      </c>
      <c r="R1123" s="245">
        <f t="shared" si="53"/>
        <v>0</v>
      </c>
    </row>
    <row r="1124" spans="1:18" ht="20.149999999999999" customHeight="1" x14ac:dyDescent="0.35">
      <c r="A1124" s="247">
        <v>1121</v>
      </c>
      <c r="B1124" s="179" t="str">
        <f t="shared" si="51"/>
        <v xml:space="preserve"> </v>
      </c>
      <c r="C1124" s="176" t="s">
        <v>85</v>
      </c>
      <c r="D1124" s="57"/>
      <c r="E1124" s="256"/>
      <c r="F1124" s="61"/>
      <c r="G1124" s="176"/>
      <c r="H1124" s="150"/>
      <c r="Q1124" s="245">
        <f t="shared" si="52"/>
        <v>0</v>
      </c>
      <c r="R1124" s="245">
        <f t="shared" si="53"/>
        <v>0</v>
      </c>
    </row>
    <row r="1125" spans="1:18" ht="20.149999999999999" customHeight="1" x14ac:dyDescent="0.35">
      <c r="A1125" s="247">
        <v>1122</v>
      </c>
      <c r="B1125" s="179" t="str">
        <f t="shared" si="51"/>
        <v xml:space="preserve"> </v>
      </c>
      <c r="C1125" s="176" t="s">
        <v>85</v>
      </c>
      <c r="D1125" s="57"/>
      <c r="E1125" s="256"/>
      <c r="F1125" s="61"/>
      <c r="G1125" s="176"/>
      <c r="H1125" s="150"/>
      <c r="Q1125" s="245">
        <f t="shared" si="52"/>
        <v>0</v>
      </c>
      <c r="R1125" s="245">
        <f t="shared" si="53"/>
        <v>0</v>
      </c>
    </row>
    <row r="1126" spans="1:18" ht="20.149999999999999" customHeight="1" x14ac:dyDescent="0.35">
      <c r="A1126" s="247">
        <v>1123</v>
      </c>
      <c r="B1126" s="179" t="str">
        <f t="shared" si="51"/>
        <v xml:space="preserve"> </v>
      </c>
      <c r="C1126" s="176" t="s">
        <v>85</v>
      </c>
      <c r="D1126" s="57"/>
      <c r="E1126" s="256"/>
      <c r="F1126" s="61"/>
      <c r="G1126" s="176"/>
      <c r="H1126" s="150"/>
      <c r="Q1126" s="245">
        <f t="shared" si="52"/>
        <v>0</v>
      </c>
      <c r="R1126" s="245">
        <f t="shared" si="53"/>
        <v>0</v>
      </c>
    </row>
    <row r="1127" spans="1:18" ht="20.149999999999999" customHeight="1" x14ac:dyDescent="0.35">
      <c r="A1127" s="247">
        <v>1124</v>
      </c>
      <c r="B1127" s="179" t="str">
        <f t="shared" si="51"/>
        <v xml:space="preserve"> </v>
      </c>
      <c r="C1127" s="176" t="s">
        <v>85</v>
      </c>
      <c r="D1127" s="57"/>
      <c r="E1127" s="256"/>
      <c r="F1127" s="61"/>
      <c r="G1127" s="176"/>
      <c r="H1127" s="150"/>
      <c r="Q1127" s="245">
        <f t="shared" si="52"/>
        <v>0</v>
      </c>
      <c r="R1127" s="245">
        <f t="shared" si="53"/>
        <v>0</v>
      </c>
    </row>
    <row r="1128" spans="1:18" ht="20.149999999999999" customHeight="1" x14ac:dyDescent="0.35">
      <c r="A1128" s="247">
        <v>1125</v>
      </c>
      <c r="B1128" s="179" t="str">
        <f t="shared" si="51"/>
        <v xml:space="preserve"> </v>
      </c>
      <c r="C1128" s="176" t="s">
        <v>85</v>
      </c>
      <c r="D1128" s="57"/>
      <c r="E1128" s="256"/>
      <c r="F1128" s="61"/>
      <c r="G1128" s="176"/>
      <c r="H1128" s="150"/>
      <c r="Q1128" s="245">
        <f t="shared" si="52"/>
        <v>0</v>
      </c>
      <c r="R1128" s="245">
        <f t="shared" si="53"/>
        <v>0</v>
      </c>
    </row>
    <row r="1129" spans="1:18" ht="20.149999999999999" customHeight="1" x14ac:dyDescent="0.35">
      <c r="A1129" s="247">
        <v>1126</v>
      </c>
      <c r="B1129" s="179" t="str">
        <f t="shared" si="51"/>
        <v xml:space="preserve"> </v>
      </c>
      <c r="C1129" s="176" t="s">
        <v>85</v>
      </c>
      <c r="D1129" s="57"/>
      <c r="E1129" s="256"/>
      <c r="F1129" s="61"/>
      <c r="G1129" s="176"/>
      <c r="H1129" s="150"/>
      <c r="Q1129" s="245">
        <f t="shared" si="52"/>
        <v>0</v>
      </c>
      <c r="R1129" s="245">
        <f t="shared" si="53"/>
        <v>0</v>
      </c>
    </row>
    <row r="1130" spans="1:18" ht="20.149999999999999" customHeight="1" x14ac:dyDescent="0.35">
      <c r="A1130" s="247">
        <v>1127</v>
      </c>
      <c r="B1130" s="179" t="str">
        <f t="shared" si="51"/>
        <v xml:space="preserve"> </v>
      </c>
      <c r="C1130" s="176" t="s">
        <v>85</v>
      </c>
      <c r="D1130" s="57"/>
      <c r="E1130" s="256"/>
      <c r="F1130" s="61"/>
      <c r="G1130" s="176"/>
      <c r="H1130" s="150"/>
      <c r="Q1130" s="245">
        <f t="shared" si="52"/>
        <v>0</v>
      </c>
      <c r="R1130" s="245">
        <f t="shared" si="53"/>
        <v>0</v>
      </c>
    </row>
    <row r="1131" spans="1:18" ht="20.149999999999999" customHeight="1" x14ac:dyDescent="0.35">
      <c r="A1131" s="247">
        <v>1128</v>
      </c>
      <c r="B1131" s="179" t="str">
        <f t="shared" si="51"/>
        <v xml:space="preserve"> </v>
      </c>
      <c r="C1131" s="176" t="s">
        <v>85</v>
      </c>
      <c r="D1131" s="57"/>
      <c r="E1131" s="256"/>
      <c r="F1131" s="61"/>
      <c r="G1131" s="176"/>
      <c r="H1131" s="150"/>
      <c r="Q1131" s="245">
        <f t="shared" si="52"/>
        <v>0</v>
      </c>
      <c r="R1131" s="245">
        <f t="shared" si="53"/>
        <v>0</v>
      </c>
    </row>
    <row r="1132" spans="1:18" ht="20.149999999999999" customHeight="1" x14ac:dyDescent="0.35">
      <c r="A1132" s="247">
        <v>1129</v>
      </c>
      <c r="B1132" s="179" t="str">
        <f t="shared" si="51"/>
        <v xml:space="preserve"> </v>
      </c>
      <c r="C1132" s="176" t="s">
        <v>85</v>
      </c>
      <c r="D1132" s="57"/>
      <c r="E1132" s="256"/>
      <c r="F1132" s="61"/>
      <c r="G1132" s="176"/>
      <c r="H1132" s="150"/>
      <c r="Q1132" s="245">
        <f t="shared" si="52"/>
        <v>0</v>
      </c>
      <c r="R1132" s="245">
        <f t="shared" si="53"/>
        <v>0</v>
      </c>
    </row>
    <row r="1133" spans="1:18" ht="20.149999999999999" customHeight="1" x14ac:dyDescent="0.35">
      <c r="A1133" s="247">
        <v>1130</v>
      </c>
      <c r="B1133" s="179" t="str">
        <f t="shared" si="51"/>
        <v xml:space="preserve"> </v>
      </c>
      <c r="C1133" s="176" t="s">
        <v>85</v>
      </c>
      <c r="D1133" s="57"/>
      <c r="E1133" s="256"/>
      <c r="F1133" s="61"/>
      <c r="G1133" s="176"/>
      <c r="H1133" s="150"/>
      <c r="Q1133" s="245">
        <f t="shared" si="52"/>
        <v>0</v>
      </c>
      <c r="R1133" s="245">
        <f t="shared" si="53"/>
        <v>0</v>
      </c>
    </row>
    <row r="1134" spans="1:18" ht="20.149999999999999" customHeight="1" x14ac:dyDescent="0.35">
      <c r="A1134" s="247">
        <v>1131</v>
      </c>
      <c r="B1134" s="179" t="str">
        <f t="shared" si="51"/>
        <v xml:space="preserve"> </v>
      </c>
      <c r="C1134" s="176" t="s">
        <v>85</v>
      </c>
      <c r="D1134" s="57"/>
      <c r="E1134" s="256"/>
      <c r="F1134" s="61"/>
      <c r="G1134" s="176"/>
      <c r="H1134" s="150"/>
      <c r="Q1134" s="245">
        <f t="shared" si="52"/>
        <v>0</v>
      </c>
      <c r="R1134" s="245">
        <f t="shared" si="53"/>
        <v>0</v>
      </c>
    </row>
    <row r="1135" spans="1:18" ht="20.149999999999999" customHeight="1" x14ac:dyDescent="0.35">
      <c r="A1135" s="247">
        <v>1132</v>
      </c>
      <c r="B1135" s="179" t="str">
        <f t="shared" si="51"/>
        <v xml:space="preserve"> </v>
      </c>
      <c r="C1135" s="176" t="s">
        <v>85</v>
      </c>
      <c r="D1135" s="57"/>
      <c r="E1135" s="256"/>
      <c r="F1135" s="61"/>
      <c r="G1135" s="176"/>
      <c r="H1135" s="150"/>
      <c r="Q1135" s="245">
        <f t="shared" si="52"/>
        <v>0</v>
      </c>
      <c r="R1135" s="245">
        <f t="shared" si="53"/>
        <v>0</v>
      </c>
    </row>
    <row r="1136" spans="1:18" ht="20.149999999999999" customHeight="1" x14ac:dyDescent="0.35">
      <c r="A1136" s="247">
        <v>1133</v>
      </c>
      <c r="B1136" s="179" t="str">
        <f t="shared" si="51"/>
        <v xml:space="preserve"> </v>
      </c>
      <c r="C1136" s="176" t="s">
        <v>85</v>
      </c>
      <c r="D1136" s="57"/>
      <c r="E1136" s="256"/>
      <c r="F1136" s="61"/>
      <c r="G1136" s="176"/>
      <c r="H1136" s="150"/>
      <c r="Q1136" s="245">
        <f t="shared" si="52"/>
        <v>0</v>
      </c>
      <c r="R1136" s="245">
        <f t="shared" si="53"/>
        <v>0</v>
      </c>
    </row>
    <row r="1137" spans="1:18" ht="20.149999999999999" customHeight="1" x14ac:dyDescent="0.35">
      <c r="A1137" s="247">
        <v>1134</v>
      </c>
      <c r="B1137" s="179" t="str">
        <f t="shared" si="51"/>
        <v xml:space="preserve"> </v>
      </c>
      <c r="C1137" s="176" t="s">
        <v>85</v>
      </c>
      <c r="D1137" s="57"/>
      <c r="E1137" s="256"/>
      <c r="F1137" s="61"/>
      <c r="G1137" s="176"/>
      <c r="H1137" s="150"/>
      <c r="Q1137" s="245">
        <f t="shared" si="52"/>
        <v>0</v>
      </c>
      <c r="R1137" s="245">
        <f t="shared" si="53"/>
        <v>0</v>
      </c>
    </row>
    <row r="1138" spans="1:18" ht="20.149999999999999" customHeight="1" x14ac:dyDescent="0.35">
      <c r="A1138" s="247">
        <v>1135</v>
      </c>
      <c r="B1138" s="179" t="str">
        <f t="shared" si="51"/>
        <v xml:space="preserve"> </v>
      </c>
      <c r="C1138" s="176" t="s">
        <v>85</v>
      </c>
      <c r="D1138" s="57"/>
      <c r="E1138" s="256"/>
      <c r="F1138" s="61"/>
      <c r="G1138" s="176"/>
      <c r="H1138" s="150"/>
      <c r="Q1138" s="245">
        <f t="shared" si="52"/>
        <v>0</v>
      </c>
      <c r="R1138" s="245">
        <f t="shared" si="53"/>
        <v>0</v>
      </c>
    </row>
    <row r="1139" spans="1:18" ht="20.149999999999999" customHeight="1" x14ac:dyDescent="0.35">
      <c r="A1139" s="247">
        <v>1136</v>
      </c>
      <c r="B1139" s="179" t="str">
        <f t="shared" si="51"/>
        <v xml:space="preserve"> </v>
      </c>
      <c r="C1139" s="176" t="s">
        <v>85</v>
      </c>
      <c r="D1139" s="57"/>
      <c r="E1139" s="256"/>
      <c r="F1139" s="61"/>
      <c r="G1139" s="176"/>
      <c r="H1139" s="150"/>
      <c r="Q1139" s="245">
        <f t="shared" si="52"/>
        <v>0</v>
      </c>
      <c r="R1139" s="245">
        <f t="shared" si="53"/>
        <v>0</v>
      </c>
    </row>
    <row r="1140" spans="1:18" ht="20.149999999999999" customHeight="1" x14ac:dyDescent="0.35">
      <c r="A1140" s="247">
        <v>1137</v>
      </c>
      <c r="B1140" s="179" t="str">
        <f t="shared" si="51"/>
        <v xml:space="preserve"> </v>
      </c>
      <c r="C1140" s="176" t="s">
        <v>85</v>
      </c>
      <c r="D1140" s="57"/>
      <c r="E1140" s="256"/>
      <c r="F1140" s="61"/>
      <c r="G1140" s="176"/>
      <c r="H1140" s="150"/>
      <c r="Q1140" s="245">
        <f t="shared" si="52"/>
        <v>0</v>
      </c>
      <c r="R1140" s="245">
        <f t="shared" si="53"/>
        <v>0</v>
      </c>
    </row>
    <row r="1141" spans="1:18" ht="20.149999999999999" customHeight="1" x14ac:dyDescent="0.35">
      <c r="A1141" s="247">
        <v>1138</v>
      </c>
      <c r="B1141" s="179" t="str">
        <f t="shared" si="51"/>
        <v xml:space="preserve"> </v>
      </c>
      <c r="C1141" s="176" t="s">
        <v>85</v>
      </c>
      <c r="D1141" s="57"/>
      <c r="E1141" s="256"/>
      <c r="F1141" s="61"/>
      <c r="G1141" s="176"/>
      <c r="H1141" s="150"/>
      <c r="Q1141" s="245">
        <f t="shared" si="52"/>
        <v>0</v>
      </c>
      <c r="R1141" s="245">
        <f t="shared" si="53"/>
        <v>0</v>
      </c>
    </row>
    <row r="1142" spans="1:18" ht="20.149999999999999" customHeight="1" x14ac:dyDescent="0.35">
      <c r="A1142" s="247">
        <v>1139</v>
      </c>
      <c r="B1142" s="179" t="str">
        <f t="shared" si="51"/>
        <v xml:space="preserve"> </v>
      </c>
      <c r="C1142" s="176" t="s">
        <v>85</v>
      </c>
      <c r="D1142" s="57"/>
      <c r="E1142" s="256"/>
      <c r="F1142" s="61"/>
      <c r="G1142" s="176"/>
      <c r="H1142" s="150"/>
      <c r="Q1142" s="245">
        <f t="shared" si="52"/>
        <v>0</v>
      </c>
      <c r="R1142" s="245">
        <f t="shared" si="53"/>
        <v>0</v>
      </c>
    </row>
    <row r="1143" spans="1:18" ht="20.149999999999999" customHeight="1" x14ac:dyDescent="0.35">
      <c r="A1143" s="247">
        <v>1140</v>
      </c>
      <c r="B1143" s="179" t="str">
        <f t="shared" si="51"/>
        <v xml:space="preserve"> </v>
      </c>
      <c r="C1143" s="176" t="s">
        <v>85</v>
      </c>
      <c r="D1143" s="57"/>
      <c r="E1143" s="256"/>
      <c r="F1143" s="61"/>
      <c r="G1143" s="176"/>
      <c r="H1143" s="150"/>
      <c r="Q1143" s="245">
        <f t="shared" si="52"/>
        <v>0</v>
      </c>
      <c r="R1143" s="245">
        <f t="shared" si="53"/>
        <v>0</v>
      </c>
    </row>
    <row r="1144" spans="1:18" ht="20.149999999999999" customHeight="1" x14ac:dyDescent="0.35">
      <c r="A1144" s="247">
        <v>1141</v>
      </c>
      <c r="B1144" s="179" t="str">
        <f t="shared" si="51"/>
        <v xml:space="preserve"> </v>
      </c>
      <c r="C1144" s="176" t="s">
        <v>85</v>
      </c>
      <c r="D1144" s="57"/>
      <c r="E1144" s="256"/>
      <c r="F1144" s="61"/>
      <c r="G1144" s="176"/>
      <c r="H1144" s="150"/>
      <c r="Q1144" s="245">
        <f t="shared" si="52"/>
        <v>0</v>
      </c>
      <c r="R1144" s="245">
        <f t="shared" si="53"/>
        <v>0</v>
      </c>
    </row>
    <row r="1145" spans="1:18" ht="20.149999999999999" customHeight="1" x14ac:dyDescent="0.35">
      <c r="A1145" s="247">
        <v>1142</v>
      </c>
      <c r="B1145" s="179" t="str">
        <f t="shared" si="51"/>
        <v xml:space="preserve"> </v>
      </c>
      <c r="C1145" s="176" t="s">
        <v>85</v>
      </c>
      <c r="D1145" s="57"/>
      <c r="E1145" s="256"/>
      <c r="F1145" s="61"/>
      <c r="G1145" s="176"/>
      <c r="H1145" s="150"/>
      <c r="Q1145" s="245">
        <f t="shared" si="52"/>
        <v>0</v>
      </c>
      <c r="R1145" s="245">
        <f t="shared" si="53"/>
        <v>0</v>
      </c>
    </row>
    <row r="1146" spans="1:18" ht="20.149999999999999" customHeight="1" x14ac:dyDescent="0.35">
      <c r="A1146" s="247">
        <v>1143</v>
      </c>
      <c r="B1146" s="179" t="str">
        <f t="shared" si="51"/>
        <v xml:space="preserve"> </v>
      </c>
      <c r="C1146" s="176" t="s">
        <v>85</v>
      </c>
      <c r="D1146" s="57"/>
      <c r="E1146" s="256"/>
      <c r="F1146" s="61"/>
      <c r="G1146" s="176"/>
      <c r="H1146" s="150"/>
      <c r="Q1146" s="245">
        <f t="shared" si="52"/>
        <v>0</v>
      </c>
      <c r="R1146" s="245">
        <f t="shared" si="53"/>
        <v>0</v>
      </c>
    </row>
    <row r="1147" spans="1:18" ht="20.149999999999999" customHeight="1" x14ac:dyDescent="0.35">
      <c r="A1147" s="247">
        <v>1144</v>
      </c>
      <c r="B1147" s="179" t="str">
        <f t="shared" si="51"/>
        <v xml:space="preserve"> </v>
      </c>
      <c r="C1147" s="176" t="s">
        <v>85</v>
      </c>
      <c r="D1147" s="57"/>
      <c r="E1147" s="256"/>
      <c r="F1147" s="61"/>
      <c r="G1147" s="176"/>
      <c r="H1147" s="150"/>
      <c r="Q1147" s="245">
        <f t="shared" si="52"/>
        <v>0</v>
      </c>
      <c r="R1147" s="245">
        <f t="shared" si="53"/>
        <v>0</v>
      </c>
    </row>
    <row r="1148" spans="1:18" ht="20.149999999999999" customHeight="1" x14ac:dyDescent="0.35">
      <c r="A1148" s="247">
        <v>1145</v>
      </c>
      <c r="B1148" s="179" t="str">
        <f t="shared" si="51"/>
        <v xml:space="preserve"> </v>
      </c>
      <c r="C1148" s="176" t="s">
        <v>85</v>
      </c>
      <c r="D1148" s="57"/>
      <c r="E1148" s="256"/>
      <c r="F1148" s="61"/>
      <c r="G1148" s="176"/>
      <c r="H1148" s="150"/>
      <c r="Q1148" s="245">
        <f t="shared" si="52"/>
        <v>0</v>
      </c>
      <c r="R1148" s="245">
        <f t="shared" si="53"/>
        <v>0</v>
      </c>
    </row>
    <row r="1149" spans="1:18" ht="20.149999999999999" customHeight="1" x14ac:dyDescent="0.35">
      <c r="A1149" s="247">
        <v>1146</v>
      </c>
      <c r="B1149" s="179" t="str">
        <f t="shared" si="51"/>
        <v xml:space="preserve"> </v>
      </c>
      <c r="C1149" s="176" t="s">
        <v>85</v>
      </c>
      <c r="D1149" s="57"/>
      <c r="E1149" s="256"/>
      <c r="F1149" s="61"/>
      <c r="G1149" s="176"/>
      <c r="H1149" s="150"/>
      <c r="Q1149" s="245">
        <f t="shared" si="52"/>
        <v>0</v>
      </c>
      <c r="R1149" s="245">
        <f t="shared" si="53"/>
        <v>0</v>
      </c>
    </row>
    <row r="1150" spans="1:18" ht="20.149999999999999" customHeight="1" x14ac:dyDescent="0.35">
      <c r="A1150" s="247">
        <v>1147</v>
      </c>
      <c r="B1150" s="179" t="str">
        <f t="shared" si="51"/>
        <v xml:space="preserve"> </v>
      </c>
      <c r="C1150" s="176" t="s">
        <v>85</v>
      </c>
      <c r="D1150" s="57"/>
      <c r="E1150" s="256"/>
      <c r="F1150" s="61"/>
      <c r="G1150" s="176"/>
      <c r="H1150" s="150"/>
      <c r="Q1150" s="245">
        <f t="shared" si="52"/>
        <v>0</v>
      </c>
      <c r="R1150" s="245">
        <f t="shared" si="53"/>
        <v>0</v>
      </c>
    </row>
    <row r="1151" spans="1:18" ht="20.149999999999999" customHeight="1" x14ac:dyDescent="0.35">
      <c r="A1151" s="247">
        <v>1148</v>
      </c>
      <c r="B1151" s="179" t="str">
        <f t="shared" si="51"/>
        <v xml:space="preserve"> </v>
      </c>
      <c r="C1151" s="176" t="s">
        <v>85</v>
      </c>
      <c r="D1151" s="57"/>
      <c r="E1151" s="256"/>
      <c r="F1151" s="61"/>
      <c r="G1151" s="176"/>
      <c r="H1151" s="150"/>
      <c r="Q1151" s="245">
        <f t="shared" si="52"/>
        <v>0</v>
      </c>
      <c r="R1151" s="245">
        <f t="shared" si="53"/>
        <v>0</v>
      </c>
    </row>
    <row r="1152" spans="1:18" ht="20.149999999999999" customHeight="1" x14ac:dyDescent="0.35">
      <c r="A1152" s="247">
        <v>1149</v>
      </c>
      <c r="B1152" s="179" t="str">
        <f t="shared" si="51"/>
        <v xml:space="preserve"> </v>
      </c>
      <c r="C1152" s="176" t="s">
        <v>85</v>
      </c>
      <c r="D1152" s="57"/>
      <c r="E1152" s="256"/>
      <c r="F1152" s="61"/>
      <c r="G1152" s="176"/>
      <c r="H1152" s="150"/>
      <c r="Q1152" s="245">
        <f t="shared" si="52"/>
        <v>0</v>
      </c>
      <c r="R1152" s="245">
        <f t="shared" si="53"/>
        <v>0</v>
      </c>
    </row>
    <row r="1153" spans="1:18" ht="20.149999999999999" customHeight="1" x14ac:dyDescent="0.35">
      <c r="A1153" s="247">
        <v>1150</v>
      </c>
      <c r="B1153" s="179" t="str">
        <f t="shared" si="51"/>
        <v xml:space="preserve"> </v>
      </c>
      <c r="C1153" s="176" t="s">
        <v>85</v>
      </c>
      <c r="D1153" s="57"/>
      <c r="E1153" s="256"/>
      <c r="F1153" s="61"/>
      <c r="G1153" s="176"/>
      <c r="H1153" s="150"/>
      <c r="Q1153" s="245">
        <f t="shared" si="52"/>
        <v>0</v>
      </c>
      <c r="R1153" s="245">
        <f t="shared" si="53"/>
        <v>0</v>
      </c>
    </row>
    <row r="1154" spans="1:18" ht="20.149999999999999" customHeight="1" x14ac:dyDescent="0.35">
      <c r="A1154" s="247">
        <v>1151</v>
      </c>
      <c r="B1154" s="179" t="str">
        <f t="shared" si="51"/>
        <v xml:space="preserve"> </v>
      </c>
      <c r="C1154" s="176" t="s">
        <v>85</v>
      </c>
      <c r="D1154" s="57"/>
      <c r="E1154" s="256"/>
      <c r="F1154" s="61"/>
      <c r="G1154" s="176"/>
      <c r="H1154" s="150"/>
      <c r="Q1154" s="245">
        <f t="shared" si="52"/>
        <v>0</v>
      </c>
      <c r="R1154" s="245">
        <f t="shared" si="53"/>
        <v>0</v>
      </c>
    </row>
    <row r="1155" spans="1:18" ht="20.149999999999999" customHeight="1" x14ac:dyDescent="0.35">
      <c r="A1155" s="247">
        <v>1152</v>
      </c>
      <c r="B1155" s="179" t="str">
        <f t="shared" si="51"/>
        <v xml:space="preserve"> </v>
      </c>
      <c r="C1155" s="176" t="s">
        <v>85</v>
      </c>
      <c r="D1155" s="57"/>
      <c r="E1155" s="256"/>
      <c r="F1155" s="61"/>
      <c r="G1155" s="176"/>
      <c r="H1155" s="150"/>
      <c r="Q1155" s="245">
        <f t="shared" si="52"/>
        <v>0</v>
      </c>
      <c r="R1155" s="245">
        <f t="shared" si="53"/>
        <v>0</v>
      </c>
    </row>
    <row r="1156" spans="1:18" ht="20.149999999999999" customHeight="1" x14ac:dyDescent="0.35">
      <c r="A1156" s="247">
        <v>1153</v>
      </c>
      <c r="B1156" s="179" t="str">
        <f t="shared" si="51"/>
        <v xml:space="preserve"> </v>
      </c>
      <c r="C1156" s="176" t="s">
        <v>85</v>
      </c>
      <c r="D1156" s="57"/>
      <c r="E1156" s="256"/>
      <c r="F1156" s="61"/>
      <c r="G1156" s="176"/>
      <c r="H1156" s="150"/>
      <c r="Q1156" s="245">
        <f t="shared" si="52"/>
        <v>0</v>
      </c>
      <c r="R1156" s="245">
        <f t="shared" si="53"/>
        <v>0</v>
      </c>
    </row>
    <row r="1157" spans="1:18" ht="20.149999999999999" customHeight="1" x14ac:dyDescent="0.35">
      <c r="A1157" s="247">
        <v>1154</v>
      </c>
      <c r="B1157" s="179" t="str">
        <f t="shared" ref="B1157:B1220" si="54">_xlfn.CONCAT(C1157,D1157,E1157)</f>
        <v xml:space="preserve"> </v>
      </c>
      <c r="C1157" s="176" t="s">
        <v>85</v>
      </c>
      <c r="D1157" s="57"/>
      <c r="E1157" s="256"/>
      <c r="F1157" s="61"/>
      <c r="G1157" s="176"/>
      <c r="H1157" s="150"/>
      <c r="Q1157" s="245">
        <f t="shared" ref="Q1157:Q1220" si="55">IF(D1157&lt;1,0,IF(OR(C1157="",C1157=" "),0,1))</f>
        <v>0</v>
      </c>
      <c r="R1157" s="245">
        <f t="shared" ref="R1157:R1220" si="56">IF(G1157+H1157&gt;0,IF(Q1157=0,1,0),0)</f>
        <v>0</v>
      </c>
    </row>
    <row r="1158" spans="1:18" ht="20.149999999999999" customHeight="1" x14ac:dyDescent="0.35">
      <c r="A1158" s="247">
        <v>1155</v>
      </c>
      <c r="B1158" s="179" t="str">
        <f t="shared" si="54"/>
        <v xml:space="preserve"> </v>
      </c>
      <c r="C1158" s="176" t="s">
        <v>85</v>
      </c>
      <c r="D1158" s="57"/>
      <c r="E1158" s="256"/>
      <c r="F1158" s="61"/>
      <c r="G1158" s="176"/>
      <c r="H1158" s="150"/>
      <c r="Q1158" s="245">
        <f t="shared" si="55"/>
        <v>0</v>
      </c>
      <c r="R1158" s="245">
        <f t="shared" si="56"/>
        <v>0</v>
      </c>
    </row>
    <row r="1159" spans="1:18" ht="20.149999999999999" customHeight="1" x14ac:dyDescent="0.35">
      <c r="A1159" s="247">
        <v>1156</v>
      </c>
      <c r="B1159" s="179" t="str">
        <f t="shared" si="54"/>
        <v xml:space="preserve"> </v>
      </c>
      <c r="C1159" s="176" t="s">
        <v>85</v>
      </c>
      <c r="D1159" s="57"/>
      <c r="E1159" s="256"/>
      <c r="F1159" s="61"/>
      <c r="G1159" s="176"/>
      <c r="H1159" s="150"/>
      <c r="Q1159" s="245">
        <f t="shared" si="55"/>
        <v>0</v>
      </c>
      <c r="R1159" s="245">
        <f t="shared" si="56"/>
        <v>0</v>
      </c>
    </row>
    <row r="1160" spans="1:18" ht="20.149999999999999" customHeight="1" x14ac:dyDescent="0.35">
      <c r="A1160" s="247">
        <v>1157</v>
      </c>
      <c r="B1160" s="179" t="str">
        <f t="shared" si="54"/>
        <v xml:space="preserve"> </v>
      </c>
      <c r="C1160" s="176" t="s">
        <v>85</v>
      </c>
      <c r="D1160" s="57"/>
      <c r="E1160" s="256"/>
      <c r="F1160" s="61"/>
      <c r="G1160" s="176"/>
      <c r="H1160" s="150"/>
      <c r="Q1160" s="245">
        <f t="shared" si="55"/>
        <v>0</v>
      </c>
      <c r="R1160" s="245">
        <f t="shared" si="56"/>
        <v>0</v>
      </c>
    </row>
    <row r="1161" spans="1:18" ht="20.149999999999999" customHeight="1" x14ac:dyDescent="0.35">
      <c r="A1161" s="247">
        <v>1158</v>
      </c>
      <c r="B1161" s="179" t="str">
        <f t="shared" si="54"/>
        <v xml:space="preserve"> </v>
      </c>
      <c r="C1161" s="176" t="s">
        <v>85</v>
      </c>
      <c r="D1161" s="57"/>
      <c r="E1161" s="256"/>
      <c r="F1161" s="61"/>
      <c r="G1161" s="176"/>
      <c r="H1161" s="150"/>
      <c r="Q1161" s="245">
        <f t="shared" si="55"/>
        <v>0</v>
      </c>
      <c r="R1161" s="245">
        <f t="shared" si="56"/>
        <v>0</v>
      </c>
    </row>
    <row r="1162" spans="1:18" ht="20.149999999999999" customHeight="1" x14ac:dyDescent="0.35">
      <c r="A1162" s="247">
        <v>1159</v>
      </c>
      <c r="B1162" s="179" t="str">
        <f t="shared" si="54"/>
        <v xml:space="preserve"> </v>
      </c>
      <c r="C1162" s="176" t="s">
        <v>85</v>
      </c>
      <c r="D1162" s="57"/>
      <c r="E1162" s="256"/>
      <c r="F1162" s="61"/>
      <c r="G1162" s="176"/>
      <c r="H1162" s="150"/>
      <c r="Q1162" s="245">
        <f t="shared" si="55"/>
        <v>0</v>
      </c>
      <c r="R1162" s="245">
        <f t="shared" si="56"/>
        <v>0</v>
      </c>
    </row>
    <row r="1163" spans="1:18" ht="20.149999999999999" customHeight="1" x14ac:dyDescent="0.35">
      <c r="A1163" s="247">
        <v>1160</v>
      </c>
      <c r="B1163" s="179" t="str">
        <f t="shared" si="54"/>
        <v xml:space="preserve"> </v>
      </c>
      <c r="C1163" s="176" t="s">
        <v>85</v>
      </c>
      <c r="D1163" s="57"/>
      <c r="E1163" s="256"/>
      <c r="F1163" s="61"/>
      <c r="G1163" s="176"/>
      <c r="H1163" s="150"/>
      <c r="Q1163" s="245">
        <f t="shared" si="55"/>
        <v>0</v>
      </c>
      <c r="R1163" s="245">
        <f t="shared" si="56"/>
        <v>0</v>
      </c>
    </row>
    <row r="1164" spans="1:18" ht="20.149999999999999" customHeight="1" x14ac:dyDescent="0.35">
      <c r="A1164" s="247">
        <v>1161</v>
      </c>
      <c r="B1164" s="179" t="str">
        <f t="shared" si="54"/>
        <v xml:space="preserve"> </v>
      </c>
      <c r="C1164" s="176" t="s">
        <v>85</v>
      </c>
      <c r="D1164" s="57"/>
      <c r="E1164" s="256"/>
      <c r="F1164" s="61"/>
      <c r="G1164" s="176"/>
      <c r="H1164" s="150"/>
      <c r="Q1164" s="245">
        <f t="shared" si="55"/>
        <v>0</v>
      </c>
      <c r="R1164" s="245">
        <f t="shared" si="56"/>
        <v>0</v>
      </c>
    </row>
    <row r="1165" spans="1:18" ht="20.149999999999999" customHeight="1" x14ac:dyDescent="0.35">
      <c r="A1165" s="247">
        <v>1162</v>
      </c>
      <c r="B1165" s="179" t="str">
        <f t="shared" si="54"/>
        <v xml:space="preserve"> </v>
      </c>
      <c r="C1165" s="176" t="s">
        <v>85</v>
      </c>
      <c r="D1165" s="57"/>
      <c r="E1165" s="256"/>
      <c r="F1165" s="61"/>
      <c r="G1165" s="176"/>
      <c r="H1165" s="150"/>
      <c r="Q1165" s="245">
        <f t="shared" si="55"/>
        <v>0</v>
      </c>
      <c r="R1165" s="245">
        <f t="shared" si="56"/>
        <v>0</v>
      </c>
    </row>
    <row r="1166" spans="1:18" ht="20.149999999999999" customHeight="1" x14ac:dyDescent="0.35">
      <c r="A1166" s="247">
        <v>1163</v>
      </c>
      <c r="B1166" s="179" t="str">
        <f t="shared" si="54"/>
        <v xml:space="preserve"> </v>
      </c>
      <c r="C1166" s="176" t="s">
        <v>85</v>
      </c>
      <c r="D1166" s="57"/>
      <c r="E1166" s="256"/>
      <c r="F1166" s="61"/>
      <c r="G1166" s="176"/>
      <c r="H1166" s="150"/>
      <c r="Q1166" s="245">
        <f t="shared" si="55"/>
        <v>0</v>
      </c>
      <c r="R1166" s="245">
        <f t="shared" si="56"/>
        <v>0</v>
      </c>
    </row>
    <row r="1167" spans="1:18" ht="20.149999999999999" customHeight="1" x14ac:dyDescent="0.35">
      <c r="A1167" s="247">
        <v>1164</v>
      </c>
      <c r="B1167" s="179" t="str">
        <f t="shared" si="54"/>
        <v xml:space="preserve"> </v>
      </c>
      <c r="C1167" s="176" t="s">
        <v>85</v>
      </c>
      <c r="D1167" s="57"/>
      <c r="E1167" s="256"/>
      <c r="F1167" s="61"/>
      <c r="G1167" s="176"/>
      <c r="H1167" s="150"/>
      <c r="Q1167" s="245">
        <f t="shared" si="55"/>
        <v>0</v>
      </c>
      <c r="R1167" s="245">
        <f t="shared" si="56"/>
        <v>0</v>
      </c>
    </row>
    <row r="1168" spans="1:18" ht="20.149999999999999" customHeight="1" x14ac:dyDescent="0.35">
      <c r="A1168" s="247">
        <v>1165</v>
      </c>
      <c r="B1168" s="179" t="str">
        <f t="shared" si="54"/>
        <v xml:space="preserve"> </v>
      </c>
      <c r="C1168" s="176" t="s">
        <v>85</v>
      </c>
      <c r="D1168" s="57"/>
      <c r="E1168" s="256"/>
      <c r="F1168" s="61"/>
      <c r="G1168" s="176"/>
      <c r="H1168" s="150"/>
      <c r="Q1168" s="245">
        <f t="shared" si="55"/>
        <v>0</v>
      </c>
      <c r="R1168" s="245">
        <f t="shared" si="56"/>
        <v>0</v>
      </c>
    </row>
    <row r="1169" spans="1:18" ht="20.149999999999999" customHeight="1" x14ac:dyDescent="0.35">
      <c r="A1169" s="247">
        <v>1166</v>
      </c>
      <c r="B1169" s="179" t="str">
        <f t="shared" si="54"/>
        <v xml:space="preserve"> </v>
      </c>
      <c r="C1169" s="176" t="s">
        <v>85</v>
      </c>
      <c r="D1169" s="57"/>
      <c r="E1169" s="256"/>
      <c r="F1169" s="61"/>
      <c r="G1169" s="176"/>
      <c r="H1169" s="150"/>
      <c r="Q1169" s="245">
        <f t="shared" si="55"/>
        <v>0</v>
      </c>
      <c r="R1169" s="245">
        <f t="shared" si="56"/>
        <v>0</v>
      </c>
    </row>
    <row r="1170" spans="1:18" ht="20.149999999999999" customHeight="1" x14ac:dyDescent="0.35">
      <c r="A1170" s="247">
        <v>1167</v>
      </c>
      <c r="B1170" s="179" t="str">
        <f t="shared" si="54"/>
        <v xml:space="preserve"> </v>
      </c>
      <c r="C1170" s="176" t="s">
        <v>85</v>
      </c>
      <c r="D1170" s="57"/>
      <c r="E1170" s="256"/>
      <c r="F1170" s="61"/>
      <c r="G1170" s="176"/>
      <c r="H1170" s="150"/>
      <c r="Q1170" s="245">
        <f t="shared" si="55"/>
        <v>0</v>
      </c>
      <c r="R1170" s="245">
        <f t="shared" si="56"/>
        <v>0</v>
      </c>
    </row>
    <row r="1171" spans="1:18" ht="20.149999999999999" customHeight="1" x14ac:dyDescent="0.35">
      <c r="A1171" s="247">
        <v>1168</v>
      </c>
      <c r="B1171" s="179" t="str">
        <f t="shared" si="54"/>
        <v xml:space="preserve"> </v>
      </c>
      <c r="C1171" s="176" t="s">
        <v>85</v>
      </c>
      <c r="D1171" s="57"/>
      <c r="E1171" s="256"/>
      <c r="F1171" s="61"/>
      <c r="G1171" s="176"/>
      <c r="H1171" s="150"/>
      <c r="Q1171" s="245">
        <f t="shared" si="55"/>
        <v>0</v>
      </c>
      <c r="R1171" s="245">
        <f t="shared" si="56"/>
        <v>0</v>
      </c>
    </row>
    <row r="1172" spans="1:18" ht="20.149999999999999" customHeight="1" x14ac:dyDescent="0.35">
      <c r="A1172" s="247">
        <v>1169</v>
      </c>
      <c r="B1172" s="179" t="str">
        <f t="shared" si="54"/>
        <v xml:space="preserve"> </v>
      </c>
      <c r="C1172" s="176" t="s">
        <v>85</v>
      </c>
      <c r="D1172" s="57"/>
      <c r="E1172" s="256"/>
      <c r="F1172" s="61"/>
      <c r="G1172" s="176"/>
      <c r="H1172" s="150"/>
      <c r="Q1172" s="245">
        <f t="shared" si="55"/>
        <v>0</v>
      </c>
      <c r="R1172" s="245">
        <f t="shared" si="56"/>
        <v>0</v>
      </c>
    </row>
    <row r="1173" spans="1:18" ht="20.149999999999999" customHeight="1" x14ac:dyDescent="0.35">
      <c r="A1173" s="247">
        <v>1170</v>
      </c>
      <c r="B1173" s="179" t="str">
        <f t="shared" si="54"/>
        <v xml:space="preserve"> </v>
      </c>
      <c r="C1173" s="176" t="s">
        <v>85</v>
      </c>
      <c r="D1173" s="57"/>
      <c r="E1173" s="256"/>
      <c r="F1173" s="61"/>
      <c r="G1173" s="176"/>
      <c r="H1173" s="150"/>
      <c r="Q1173" s="245">
        <f t="shared" si="55"/>
        <v>0</v>
      </c>
      <c r="R1173" s="245">
        <f t="shared" si="56"/>
        <v>0</v>
      </c>
    </row>
    <row r="1174" spans="1:18" ht="20.149999999999999" customHeight="1" x14ac:dyDescent="0.35">
      <c r="A1174" s="247">
        <v>1171</v>
      </c>
      <c r="B1174" s="179" t="str">
        <f t="shared" si="54"/>
        <v xml:space="preserve"> </v>
      </c>
      <c r="C1174" s="176" t="s">
        <v>85</v>
      </c>
      <c r="D1174" s="57"/>
      <c r="E1174" s="256"/>
      <c r="F1174" s="61"/>
      <c r="G1174" s="176"/>
      <c r="H1174" s="150"/>
      <c r="Q1174" s="245">
        <f t="shared" si="55"/>
        <v>0</v>
      </c>
      <c r="R1174" s="245">
        <f t="shared" si="56"/>
        <v>0</v>
      </c>
    </row>
    <row r="1175" spans="1:18" ht="20.149999999999999" customHeight="1" x14ac:dyDescent="0.35">
      <c r="A1175" s="247">
        <v>1172</v>
      </c>
      <c r="B1175" s="179" t="str">
        <f t="shared" si="54"/>
        <v xml:space="preserve"> </v>
      </c>
      <c r="C1175" s="176" t="s">
        <v>85</v>
      </c>
      <c r="D1175" s="57"/>
      <c r="E1175" s="256"/>
      <c r="F1175" s="61"/>
      <c r="G1175" s="176"/>
      <c r="H1175" s="150"/>
      <c r="Q1175" s="245">
        <f t="shared" si="55"/>
        <v>0</v>
      </c>
      <c r="R1175" s="245">
        <f t="shared" si="56"/>
        <v>0</v>
      </c>
    </row>
    <row r="1176" spans="1:18" ht="20.149999999999999" customHeight="1" x14ac:dyDescent="0.35">
      <c r="A1176" s="247">
        <v>1173</v>
      </c>
      <c r="B1176" s="179" t="str">
        <f t="shared" si="54"/>
        <v xml:space="preserve"> </v>
      </c>
      <c r="C1176" s="176" t="s">
        <v>85</v>
      </c>
      <c r="D1176" s="57"/>
      <c r="E1176" s="256"/>
      <c r="F1176" s="61"/>
      <c r="G1176" s="176"/>
      <c r="H1176" s="150"/>
      <c r="Q1176" s="245">
        <f t="shared" si="55"/>
        <v>0</v>
      </c>
      <c r="R1176" s="245">
        <f t="shared" si="56"/>
        <v>0</v>
      </c>
    </row>
    <row r="1177" spans="1:18" ht="20.149999999999999" customHeight="1" x14ac:dyDescent="0.35">
      <c r="A1177" s="247">
        <v>1174</v>
      </c>
      <c r="B1177" s="179" t="str">
        <f t="shared" si="54"/>
        <v xml:space="preserve"> </v>
      </c>
      <c r="C1177" s="176" t="s">
        <v>85</v>
      </c>
      <c r="D1177" s="57"/>
      <c r="E1177" s="256"/>
      <c r="F1177" s="61"/>
      <c r="G1177" s="176"/>
      <c r="H1177" s="150"/>
      <c r="Q1177" s="245">
        <f t="shared" si="55"/>
        <v>0</v>
      </c>
      <c r="R1177" s="245">
        <f t="shared" si="56"/>
        <v>0</v>
      </c>
    </row>
    <row r="1178" spans="1:18" ht="20.149999999999999" customHeight="1" x14ac:dyDescent="0.35">
      <c r="A1178" s="247">
        <v>1175</v>
      </c>
      <c r="B1178" s="179" t="str">
        <f t="shared" si="54"/>
        <v xml:space="preserve"> </v>
      </c>
      <c r="C1178" s="176" t="s">
        <v>85</v>
      </c>
      <c r="D1178" s="57"/>
      <c r="E1178" s="256"/>
      <c r="F1178" s="61"/>
      <c r="G1178" s="176"/>
      <c r="H1178" s="150"/>
      <c r="Q1178" s="245">
        <f t="shared" si="55"/>
        <v>0</v>
      </c>
      <c r="R1178" s="245">
        <f t="shared" si="56"/>
        <v>0</v>
      </c>
    </row>
    <row r="1179" spans="1:18" ht="20.149999999999999" customHeight="1" x14ac:dyDescent="0.35">
      <c r="A1179" s="247">
        <v>1176</v>
      </c>
      <c r="B1179" s="179" t="str">
        <f t="shared" si="54"/>
        <v xml:space="preserve"> </v>
      </c>
      <c r="C1179" s="176" t="s">
        <v>85</v>
      </c>
      <c r="D1179" s="57"/>
      <c r="E1179" s="256"/>
      <c r="F1179" s="61"/>
      <c r="G1179" s="176"/>
      <c r="H1179" s="150"/>
      <c r="Q1179" s="245">
        <f t="shared" si="55"/>
        <v>0</v>
      </c>
      <c r="R1179" s="245">
        <f t="shared" si="56"/>
        <v>0</v>
      </c>
    </row>
    <row r="1180" spans="1:18" ht="20.149999999999999" customHeight="1" x14ac:dyDescent="0.35">
      <c r="A1180" s="247">
        <v>1177</v>
      </c>
      <c r="B1180" s="179" t="str">
        <f t="shared" si="54"/>
        <v xml:space="preserve"> </v>
      </c>
      <c r="C1180" s="176" t="s">
        <v>85</v>
      </c>
      <c r="D1180" s="57"/>
      <c r="E1180" s="256"/>
      <c r="F1180" s="61"/>
      <c r="G1180" s="176"/>
      <c r="H1180" s="150"/>
      <c r="Q1180" s="245">
        <f t="shared" si="55"/>
        <v>0</v>
      </c>
      <c r="R1180" s="245">
        <f t="shared" si="56"/>
        <v>0</v>
      </c>
    </row>
    <row r="1181" spans="1:18" ht="20.149999999999999" customHeight="1" x14ac:dyDescent="0.35">
      <c r="A1181" s="247">
        <v>1178</v>
      </c>
      <c r="B1181" s="179" t="str">
        <f t="shared" si="54"/>
        <v xml:space="preserve"> </v>
      </c>
      <c r="C1181" s="176" t="s">
        <v>85</v>
      </c>
      <c r="D1181" s="57"/>
      <c r="E1181" s="256"/>
      <c r="F1181" s="61"/>
      <c r="G1181" s="176"/>
      <c r="H1181" s="150"/>
      <c r="Q1181" s="245">
        <f t="shared" si="55"/>
        <v>0</v>
      </c>
      <c r="R1181" s="245">
        <f t="shared" si="56"/>
        <v>0</v>
      </c>
    </row>
    <row r="1182" spans="1:18" ht="20.149999999999999" customHeight="1" x14ac:dyDescent="0.35">
      <c r="A1182" s="247">
        <v>1179</v>
      </c>
      <c r="B1182" s="179" t="str">
        <f t="shared" si="54"/>
        <v xml:space="preserve"> </v>
      </c>
      <c r="C1182" s="176" t="s">
        <v>85</v>
      </c>
      <c r="D1182" s="57"/>
      <c r="E1182" s="256"/>
      <c r="F1182" s="61"/>
      <c r="G1182" s="176"/>
      <c r="H1182" s="150"/>
      <c r="Q1182" s="245">
        <f t="shared" si="55"/>
        <v>0</v>
      </c>
      <c r="R1182" s="245">
        <f t="shared" si="56"/>
        <v>0</v>
      </c>
    </row>
    <row r="1183" spans="1:18" ht="20.149999999999999" customHeight="1" x14ac:dyDescent="0.35">
      <c r="A1183" s="247">
        <v>1180</v>
      </c>
      <c r="B1183" s="179" t="str">
        <f t="shared" si="54"/>
        <v xml:space="preserve"> </v>
      </c>
      <c r="C1183" s="176" t="s">
        <v>85</v>
      </c>
      <c r="D1183" s="57"/>
      <c r="E1183" s="256"/>
      <c r="F1183" s="61"/>
      <c r="G1183" s="176"/>
      <c r="H1183" s="150"/>
      <c r="Q1183" s="245">
        <f t="shared" si="55"/>
        <v>0</v>
      </c>
      <c r="R1183" s="245">
        <f t="shared" si="56"/>
        <v>0</v>
      </c>
    </row>
    <row r="1184" spans="1:18" ht="20.149999999999999" customHeight="1" x14ac:dyDescent="0.35">
      <c r="A1184" s="247">
        <v>1181</v>
      </c>
      <c r="B1184" s="179" t="str">
        <f t="shared" si="54"/>
        <v xml:space="preserve"> </v>
      </c>
      <c r="C1184" s="176" t="s">
        <v>85</v>
      </c>
      <c r="D1184" s="57"/>
      <c r="E1184" s="256"/>
      <c r="F1184" s="61"/>
      <c r="G1184" s="176"/>
      <c r="H1184" s="150"/>
      <c r="Q1184" s="245">
        <f t="shared" si="55"/>
        <v>0</v>
      </c>
      <c r="R1184" s="245">
        <f t="shared" si="56"/>
        <v>0</v>
      </c>
    </row>
    <row r="1185" spans="1:18" ht="20.149999999999999" customHeight="1" x14ac:dyDescent="0.35">
      <c r="A1185" s="247">
        <v>1182</v>
      </c>
      <c r="B1185" s="179" t="str">
        <f t="shared" si="54"/>
        <v xml:space="preserve"> </v>
      </c>
      <c r="C1185" s="176" t="s">
        <v>85</v>
      </c>
      <c r="D1185" s="57"/>
      <c r="E1185" s="256"/>
      <c r="F1185" s="61"/>
      <c r="G1185" s="176"/>
      <c r="H1185" s="150"/>
      <c r="Q1185" s="245">
        <f t="shared" si="55"/>
        <v>0</v>
      </c>
      <c r="R1185" s="245">
        <f t="shared" si="56"/>
        <v>0</v>
      </c>
    </row>
    <row r="1186" spans="1:18" ht="20.149999999999999" customHeight="1" x14ac:dyDescent="0.35">
      <c r="A1186" s="247">
        <v>1183</v>
      </c>
      <c r="B1186" s="179" t="str">
        <f t="shared" si="54"/>
        <v xml:space="preserve"> </v>
      </c>
      <c r="C1186" s="176" t="s">
        <v>85</v>
      </c>
      <c r="D1186" s="57"/>
      <c r="E1186" s="256"/>
      <c r="F1186" s="61"/>
      <c r="G1186" s="176"/>
      <c r="H1186" s="150"/>
      <c r="Q1186" s="245">
        <f t="shared" si="55"/>
        <v>0</v>
      </c>
      <c r="R1186" s="245">
        <f t="shared" si="56"/>
        <v>0</v>
      </c>
    </row>
    <row r="1187" spans="1:18" ht="20.149999999999999" customHeight="1" x14ac:dyDescent="0.35">
      <c r="A1187" s="247">
        <v>1184</v>
      </c>
      <c r="B1187" s="179" t="str">
        <f t="shared" si="54"/>
        <v xml:space="preserve"> </v>
      </c>
      <c r="C1187" s="176" t="s">
        <v>85</v>
      </c>
      <c r="D1187" s="57"/>
      <c r="E1187" s="256"/>
      <c r="F1187" s="61"/>
      <c r="G1187" s="176"/>
      <c r="H1187" s="150"/>
      <c r="Q1187" s="245">
        <f t="shared" si="55"/>
        <v>0</v>
      </c>
      <c r="R1187" s="245">
        <f t="shared" si="56"/>
        <v>0</v>
      </c>
    </row>
    <row r="1188" spans="1:18" ht="20.149999999999999" customHeight="1" x14ac:dyDescent="0.35">
      <c r="A1188" s="247">
        <v>1185</v>
      </c>
      <c r="B1188" s="179" t="str">
        <f t="shared" si="54"/>
        <v xml:space="preserve"> </v>
      </c>
      <c r="C1188" s="176" t="s">
        <v>85</v>
      </c>
      <c r="D1188" s="57"/>
      <c r="E1188" s="256"/>
      <c r="F1188" s="61"/>
      <c r="G1188" s="176"/>
      <c r="H1188" s="150"/>
      <c r="Q1188" s="245">
        <f t="shared" si="55"/>
        <v>0</v>
      </c>
      <c r="R1188" s="245">
        <f t="shared" si="56"/>
        <v>0</v>
      </c>
    </row>
    <row r="1189" spans="1:18" ht="20.149999999999999" customHeight="1" x14ac:dyDescent="0.35">
      <c r="A1189" s="247">
        <v>1186</v>
      </c>
      <c r="B1189" s="179" t="str">
        <f t="shared" si="54"/>
        <v xml:space="preserve"> </v>
      </c>
      <c r="C1189" s="176" t="s">
        <v>85</v>
      </c>
      <c r="D1189" s="57"/>
      <c r="E1189" s="256"/>
      <c r="F1189" s="61"/>
      <c r="G1189" s="176"/>
      <c r="H1189" s="150"/>
      <c r="Q1189" s="245">
        <f t="shared" si="55"/>
        <v>0</v>
      </c>
      <c r="R1189" s="245">
        <f t="shared" si="56"/>
        <v>0</v>
      </c>
    </row>
    <row r="1190" spans="1:18" ht="20.149999999999999" customHeight="1" x14ac:dyDescent="0.35">
      <c r="A1190" s="247">
        <v>1187</v>
      </c>
      <c r="B1190" s="179" t="str">
        <f t="shared" si="54"/>
        <v xml:space="preserve"> </v>
      </c>
      <c r="C1190" s="176" t="s">
        <v>85</v>
      </c>
      <c r="D1190" s="57"/>
      <c r="E1190" s="256"/>
      <c r="F1190" s="61"/>
      <c r="G1190" s="176"/>
      <c r="H1190" s="150"/>
      <c r="Q1190" s="245">
        <f t="shared" si="55"/>
        <v>0</v>
      </c>
      <c r="R1190" s="245">
        <f t="shared" si="56"/>
        <v>0</v>
      </c>
    </row>
    <row r="1191" spans="1:18" ht="20.149999999999999" customHeight="1" x14ac:dyDescent="0.35">
      <c r="A1191" s="247">
        <v>1188</v>
      </c>
      <c r="B1191" s="179" t="str">
        <f t="shared" si="54"/>
        <v xml:space="preserve"> </v>
      </c>
      <c r="C1191" s="176" t="s">
        <v>85</v>
      </c>
      <c r="D1191" s="57"/>
      <c r="E1191" s="256"/>
      <c r="F1191" s="61"/>
      <c r="G1191" s="176"/>
      <c r="H1191" s="150"/>
      <c r="Q1191" s="245">
        <f t="shared" si="55"/>
        <v>0</v>
      </c>
      <c r="R1191" s="245">
        <f t="shared" si="56"/>
        <v>0</v>
      </c>
    </row>
    <row r="1192" spans="1:18" ht="20.149999999999999" customHeight="1" x14ac:dyDescent="0.35">
      <c r="A1192" s="247">
        <v>1189</v>
      </c>
      <c r="B1192" s="179" t="str">
        <f t="shared" si="54"/>
        <v xml:space="preserve"> </v>
      </c>
      <c r="C1192" s="176" t="s">
        <v>85</v>
      </c>
      <c r="D1192" s="57"/>
      <c r="E1192" s="256"/>
      <c r="F1192" s="61"/>
      <c r="G1192" s="176"/>
      <c r="H1192" s="150"/>
      <c r="Q1192" s="245">
        <f t="shared" si="55"/>
        <v>0</v>
      </c>
      <c r="R1192" s="245">
        <f t="shared" si="56"/>
        <v>0</v>
      </c>
    </row>
    <row r="1193" spans="1:18" ht="20.149999999999999" customHeight="1" x14ac:dyDescent="0.35">
      <c r="A1193" s="247">
        <v>1190</v>
      </c>
      <c r="B1193" s="179" t="str">
        <f t="shared" si="54"/>
        <v xml:space="preserve"> </v>
      </c>
      <c r="C1193" s="176" t="s">
        <v>85</v>
      </c>
      <c r="D1193" s="57"/>
      <c r="E1193" s="256"/>
      <c r="F1193" s="61"/>
      <c r="G1193" s="176"/>
      <c r="H1193" s="150"/>
      <c r="Q1193" s="245">
        <f t="shared" si="55"/>
        <v>0</v>
      </c>
      <c r="R1193" s="245">
        <f t="shared" si="56"/>
        <v>0</v>
      </c>
    </row>
    <row r="1194" spans="1:18" ht="20.149999999999999" customHeight="1" x14ac:dyDescent="0.35">
      <c r="A1194" s="247">
        <v>1191</v>
      </c>
      <c r="B1194" s="179" t="str">
        <f t="shared" si="54"/>
        <v xml:space="preserve"> </v>
      </c>
      <c r="C1194" s="176" t="s">
        <v>85</v>
      </c>
      <c r="D1194" s="57"/>
      <c r="E1194" s="256"/>
      <c r="F1194" s="61"/>
      <c r="G1194" s="176"/>
      <c r="H1194" s="150"/>
      <c r="Q1194" s="245">
        <f t="shared" si="55"/>
        <v>0</v>
      </c>
      <c r="R1194" s="245">
        <f t="shared" si="56"/>
        <v>0</v>
      </c>
    </row>
    <row r="1195" spans="1:18" ht="20.149999999999999" customHeight="1" x14ac:dyDescent="0.35">
      <c r="A1195" s="247">
        <v>1192</v>
      </c>
      <c r="B1195" s="179" t="str">
        <f t="shared" si="54"/>
        <v xml:space="preserve"> </v>
      </c>
      <c r="C1195" s="176" t="s">
        <v>85</v>
      </c>
      <c r="D1195" s="57"/>
      <c r="E1195" s="256"/>
      <c r="F1195" s="61"/>
      <c r="G1195" s="176"/>
      <c r="H1195" s="150"/>
      <c r="Q1195" s="245">
        <f t="shared" si="55"/>
        <v>0</v>
      </c>
      <c r="R1195" s="245">
        <f t="shared" si="56"/>
        <v>0</v>
      </c>
    </row>
    <row r="1196" spans="1:18" ht="20.149999999999999" customHeight="1" x14ac:dyDescent="0.35">
      <c r="A1196" s="247">
        <v>1193</v>
      </c>
      <c r="B1196" s="179" t="str">
        <f t="shared" si="54"/>
        <v xml:space="preserve"> </v>
      </c>
      <c r="C1196" s="176" t="s">
        <v>85</v>
      </c>
      <c r="D1196" s="57"/>
      <c r="E1196" s="256"/>
      <c r="F1196" s="61"/>
      <c r="G1196" s="176"/>
      <c r="H1196" s="150"/>
      <c r="Q1196" s="245">
        <f t="shared" si="55"/>
        <v>0</v>
      </c>
      <c r="R1196" s="245">
        <f t="shared" si="56"/>
        <v>0</v>
      </c>
    </row>
    <row r="1197" spans="1:18" ht="20.149999999999999" customHeight="1" x14ac:dyDescent="0.35">
      <c r="A1197" s="247">
        <v>1194</v>
      </c>
      <c r="B1197" s="179" t="str">
        <f t="shared" si="54"/>
        <v xml:space="preserve"> </v>
      </c>
      <c r="C1197" s="176" t="s">
        <v>85</v>
      </c>
      <c r="D1197" s="57"/>
      <c r="E1197" s="256"/>
      <c r="F1197" s="61"/>
      <c r="G1197" s="176"/>
      <c r="H1197" s="150"/>
      <c r="Q1197" s="245">
        <f t="shared" si="55"/>
        <v>0</v>
      </c>
      <c r="R1197" s="245">
        <f t="shared" si="56"/>
        <v>0</v>
      </c>
    </row>
    <row r="1198" spans="1:18" ht="20.149999999999999" customHeight="1" x14ac:dyDescent="0.35">
      <c r="A1198" s="247">
        <v>1195</v>
      </c>
      <c r="B1198" s="179" t="str">
        <f t="shared" si="54"/>
        <v xml:space="preserve"> </v>
      </c>
      <c r="C1198" s="176" t="s">
        <v>85</v>
      </c>
      <c r="D1198" s="57"/>
      <c r="E1198" s="256"/>
      <c r="F1198" s="61"/>
      <c r="G1198" s="176"/>
      <c r="H1198" s="150"/>
      <c r="Q1198" s="245">
        <f t="shared" si="55"/>
        <v>0</v>
      </c>
      <c r="R1198" s="245">
        <f t="shared" si="56"/>
        <v>0</v>
      </c>
    </row>
    <row r="1199" spans="1:18" ht="20.149999999999999" customHeight="1" x14ac:dyDescent="0.35">
      <c r="A1199" s="247">
        <v>1196</v>
      </c>
      <c r="B1199" s="179" t="str">
        <f t="shared" si="54"/>
        <v xml:space="preserve"> </v>
      </c>
      <c r="C1199" s="176" t="s">
        <v>85</v>
      </c>
      <c r="D1199" s="57"/>
      <c r="E1199" s="256"/>
      <c r="F1199" s="61"/>
      <c r="G1199" s="176"/>
      <c r="H1199" s="150"/>
      <c r="Q1199" s="245">
        <f t="shared" si="55"/>
        <v>0</v>
      </c>
      <c r="R1199" s="245">
        <f t="shared" si="56"/>
        <v>0</v>
      </c>
    </row>
    <row r="1200" spans="1:18" ht="20.149999999999999" customHeight="1" x14ac:dyDescent="0.35">
      <c r="A1200" s="247">
        <v>1197</v>
      </c>
      <c r="B1200" s="179" t="str">
        <f t="shared" si="54"/>
        <v xml:space="preserve"> </v>
      </c>
      <c r="C1200" s="176" t="s">
        <v>85</v>
      </c>
      <c r="D1200" s="57"/>
      <c r="E1200" s="256"/>
      <c r="F1200" s="61"/>
      <c r="G1200" s="176"/>
      <c r="H1200" s="150"/>
      <c r="Q1200" s="245">
        <f t="shared" si="55"/>
        <v>0</v>
      </c>
      <c r="R1200" s="245">
        <f t="shared" si="56"/>
        <v>0</v>
      </c>
    </row>
    <row r="1201" spans="1:18" ht="20.149999999999999" customHeight="1" x14ac:dyDescent="0.35">
      <c r="A1201" s="247">
        <v>1198</v>
      </c>
      <c r="B1201" s="179" t="str">
        <f t="shared" si="54"/>
        <v xml:space="preserve"> </v>
      </c>
      <c r="C1201" s="176" t="s">
        <v>85</v>
      </c>
      <c r="D1201" s="57"/>
      <c r="E1201" s="256"/>
      <c r="F1201" s="61"/>
      <c r="G1201" s="176"/>
      <c r="H1201" s="150"/>
      <c r="Q1201" s="245">
        <f t="shared" si="55"/>
        <v>0</v>
      </c>
      <c r="R1201" s="245">
        <f t="shared" si="56"/>
        <v>0</v>
      </c>
    </row>
    <row r="1202" spans="1:18" ht="20.149999999999999" customHeight="1" x14ac:dyDescent="0.35">
      <c r="A1202" s="247">
        <v>1199</v>
      </c>
      <c r="B1202" s="179" t="str">
        <f t="shared" si="54"/>
        <v xml:space="preserve"> </v>
      </c>
      <c r="C1202" s="176" t="s">
        <v>85</v>
      </c>
      <c r="D1202" s="57"/>
      <c r="E1202" s="256"/>
      <c r="F1202" s="61"/>
      <c r="G1202" s="176"/>
      <c r="H1202" s="150"/>
      <c r="Q1202" s="245">
        <f t="shared" si="55"/>
        <v>0</v>
      </c>
      <c r="R1202" s="245">
        <f t="shared" si="56"/>
        <v>0</v>
      </c>
    </row>
    <row r="1203" spans="1:18" ht="20.149999999999999" customHeight="1" x14ac:dyDescent="0.35">
      <c r="A1203" s="247">
        <v>1200</v>
      </c>
      <c r="B1203" s="179" t="str">
        <f t="shared" si="54"/>
        <v xml:space="preserve"> </v>
      </c>
      <c r="C1203" s="176" t="s">
        <v>85</v>
      </c>
      <c r="D1203" s="57"/>
      <c r="E1203" s="256"/>
      <c r="F1203" s="61"/>
      <c r="G1203" s="176"/>
      <c r="H1203" s="150"/>
      <c r="Q1203" s="245">
        <f t="shared" si="55"/>
        <v>0</v>
      </c>
      <c r="R1203" s="245">
        <f t="shared" si="56"/>
        <v>0</v>
      </c>
    </row>
    <row r="1204" spans="1:18" ht="20.149999999999999" customHeight="1" x14ac:dyDescent="0.35">
      <c r="A1204" s="247">
        <v>1201</v>
      </c>
      <c r="B1204" s="179" t="str">
        <f t="shared" si="54"/>
        <v xml:space="preserve"> </v>
      </c>
      <c r="C1204" s="176" t="s">
        <v>85</v>
      </c>
      <c r="D1204" s="57"/>
      <c r="E1204" s="256"/>
      <c r="F1204" s="61"/>
      <c r="G1204" s="176"/>
      <c r="H1204" s="150"/>
      <c r="Q1204" s="245">
        <f t="shared" si="55"/>
        <v>0</v>
      </c>
      <c r="R1204" s="245">
        <f t="shared" si="56"/>
        <v>0</v>
      </c>
    </row>
    <row r="1205" spans="1:18" ht="20.149999999999999" customHeight="1" x14ac:dyDescent="0.35">
      <c r="A1205" s="247">
        <v>1202</v>
      </c>
      <c r="B1205" s="179" t="str">
        <f t="shared" si="54"/>
        <v xml:space="preserve"> </v>
      </c>
      <c r="C1205" s="176" t="s">
        <v>85</v>
      </c>
      <c r="D1205" s="57"/>
      <c r="E1205" s="256"/>
      <c r="F1205" s="61"/>
      <c r="G1205" s="176"/>
      <c r="H1205" s="150"/>
      <c r="Q1205" s="245">
        <f t="shared" si="55"/>
        <v>0</v>
      </c>
      <c r="R1205" s="245">
        <f t="shared" si="56"/>
        <v>0</v>
      </c>
    </row>
    <row r="1206" spans="1:18" ht="20.149999999999999" customHeight="1" x14ac:dyDescent="0.35">
      <c r="A1206" s="247">
        <v>1203</v>
      </c>
      <c r="B1206" s="179" t="str">
        <f t="shared" si="54"/>
        <v xml:space="preserve"> </v>
      </c>
      <c r="C1206" s="176" t="s">
        <v>85</v>
      </c>
      <c r="D1206" s="57"/>
      <c r="E1206" s="256"/>
      <c r="F1206" s="61"/>
      <c r="G1206" s="176"/>
      <c r="H1206" s="150"/>
      <c r="Q1206" s="245">
        <f t="shared" si="55"/>
        <v>0</v>
      </c>
      <c r="R1206" s="245">
        <f t="shared" si="56"/>
        <v>0</v>
      </c>
    </row>
    <row r="1207" spans="1:18" ht="20.149999999999999" customHeight="1" x14ac:dyDescent="0.35">
      <c r="A1207" s="247">
        <v>1204</v>
      </c>
      <c r="B1207" s="179" t="str">
        <f t="shared" si="54"/>
        <v xml:space="preserve"> </v>
      </c>
      <c r="C1207" s="176" t="s">
        <v>85</v>
      </c>
      <c r="D1207" s="57"/>
      <c r="E1207" s="256"/>
      <c r="F1207" s="61"/>
      <c r="G1207" s="176"/>
      <c r="H1207" s="150"/>
      <c r="Q1207" s="245">
        <f t="shared" si="55"/>
        <v>0</v>
      </c>
      <c r="R1207" s="245">
        <f t="shared" si="56"/>
        <v>0</v>
      </c>
    </row>
    <row r="1208" spans="1:18" ht="20.149999999999999" customHeight="1" x14ac:dyDescent="0.35">
      <c r="A1208" s="247">
        <v>1205</v>
      </c>
      <c r="B1208" s="179" t="str">
        <f t="shared" si="54"/>
        <v xml:space="preserve"> </v>
      </c>
      <c r="C1208" s="176" t="s">
        <v>85</v>
      </c>
      <c r="D1208" s="57"/>
      <c r="E1208" s="256"/>
      <c r="F1208" s="61"/>
      <c r="G1208" s="176"/>
      <c r="H1208" s="150"/>
      <c r="Q1208" s="245">
        <f t="shared" si="55"/>
        <v>0</v>
      </c>
      <c r="R1208" s="245">
        <f t="shared" si="56"/>
        <v>0</v>
      </c>
    </row>
    <row r="1209" spans="1:18" ht="20.149999999999999" customHeight="1" x14ac:dyDescent="0.35">
      <c r="A1209" s="247">
        <v>1206</v>
      </c>
      <c r="B1209" s="179" t="str">
        <f t="shared" si="54"/>
        <v xml:space="preserve"> </v>
      </c>
      <c r="C1209" s="176" t="s">
        <v>85</v>
      </c>
      <c r="D1209" s="57"/>
      <c r="E1209" s="256"/>
      <c r="F1209" s="61"/>
      <c r="G1209" s="176"/>
      <c r="H1209" s="150"/>
      <c r="Q1209" s="245">
        <f t="shared" si="55"/>
        <v>0</v>
      </c>
      <c r="R1209" s="245">
        <f t="shared" si="56"/>
        <v>0</v>
      </c>
    </row>
    <row r="1210" spans="1:18" ht="20.149999999999999" customHeight="1" x14ac:dyDescent="0.35">
      <c r="A1210" s="247">
        <v>1207</v>
      </c>
      <c r="B1210" s="179" t="str">
        <f t="shared" si="54"/>
        <v xml:space="preserve"> </v>
      </c>
      <c r="C1210" s="176" t="s">
        <v>85</v>
      </c>
      <c r="D1210" s="57"/>
      <c r="E1210" s="256"/>
      <c r="F1210" s="61"/>
      <c r="G1210" s="176"/>
      <c r="H1210" s="150"/>
      <c r="Q1210" s="245">
        <f t="shared" si="55"/>
        <v>0</v>
      </c>
      <c r="R1210" s="245">
        <f t="shared" si="56"/>
        <v>0</v>
      </c>
    </row>
    <row r="1211" spans="1:18" ht="20.149999999999999" customHeight="1" x14ac:dyDescent="0.35">
      <c r="A1211" s="247">
        <v>1208</v>
      </c>
      <c r="B1211" s="179" t="str">
        <f t="shared" si="54"/>
        <v xml:space="preserve"> </v>
      </c>
      <c r="C1211" s="176" t="s">
        <v>85</v>
      </c>
      <c r="D1211" s="57"/>
      <c r="E1211" s="256"/>
      <c r="F1211" s="61"/>
      <c r="G1211" s="176"/>
      <c r="H1211" s="150"/>
      <c r="Q1211" s="245">
        <f t="shared" si="55"/>
        <v>0</v>
      </c>
      <c r="R1211" s="245">
        <f t="shared" si="56"/>
        <v>0</v>
      </c>
    </row>
    <row r="1212" spans="1:18" ht="20.149999999999999" customHeight="1" x14ac:dyDescent="0.35">
      <c r="A1212" s="247">
        <v>1209</v>
      </c>
      <c r="B1212" s="179" t="str">
        <f t="shared" si="54"/>
        <v xml:space="preserve"> </v>
      </c>
      <c r="C1212" s="176" t="s">
        <v>85</v>
      </c>
      <c r="D1212" s="57"/>
      <c r="E1212" s="256"/>
      <c r="F1212" s="61"/>
      <c r="G1212" s="176"/>
      <c r="H1212" s="150"/>
      <c r="Q1212" s="245">
        <f t="shared" si="55"/>
        <v>0</v>
      </c>
      <c r="R1212" s="245">
        <f t="shared" si="56"/>
        <v>0</v>
      </c>
    </row>
    <row r="1213" spans="1:18" ht="20.149999999999999" customHeight="1" x14ac:dyDescent="0.35">
      <c r="A1213" s="247">
        <v>1210</v>
      </c>
      <c r="B1213" s="179" t="str">
        <f t="shared" si="54"/>
        <v xml:space="preserve"> </v>
      </c>
      <c r="C1213" s="176" t="s">
        <v>85</v>
      </c>
      <c r="D1213" s="57"/>
      <c r="E1213" s="256"/>
      <c r="F1213" s="61"/>
      <c r="G1213" s="176"/>
      <c r="H1213" s="150"/>
      <c r="Q1213" s="245">
        <f t="shared" si="55"/>
        <v>0</v>
      </c>
      <c r="R1213" s="245">
        <f t="shared" si="56"/>
        <v>0</v>
      </c>
    </row>
    <row r="1214" spans="1:18" ht="20.149999999999999" customHeight="1" x14ac:dyDescent="0.35">
      <c r="A1214" s="247">
        <v>1211</v>
      </c>
      <c r="B1214" s="179" t="str">
        <f t="shared" si="54"/>
        <v xml:space="preserve"> </v>
      </c>
      <c r="C1214" s="176" t="s">
        <v>85</v>
      </c>
      <c r="D1214" s="57"/>
      <c r="E1214" s="256"/>
      <c r="F1214" s="61"/>
      <c r="G1214" s="176"/>
      <c r="H1214" s="150"/>
      <c r="Q1214" s="245">
        <f t="shared" si="55"/>
        <v>0</v>
      </c>
      <c r="R1214" s="245">
        <f t="shared" si="56"/>
        <v>0</v>
      </c>
    </row>
    <row r="1215" spans="1:18" ht="20.149999999999999" customHeight="1" x14ac:dyDescent="0.35">
      <c r="A1215" s="247">
        <v>1212</v>
      </c>
      <c r="B1215" s="179" t="str">
        <f t="shared" si="54"/>
        <v xml:space="preserve"> </v>
      </c>
      <c r="C1215" s="176" t="s">
        <v>85</v>
      </c>
      <c r="D1215" s="57"/>
      <c r="E1215" s="256"/>
      <c r="F1215" s="61"/>
      <c r="G1215" s="176"/>
      <c r="H1215" s="150"/>
      <c r="Q1215" s="245">
        <f t="shared" si="55"/>
        <v>0</v>
      </c>
      <c r="R1215" s="245">
        <f t="shared" si="56"/>
        <v>0</v>
      </c>
    </row>
    <row r="1216" spans="1:18" ht="20.149999999999999" customHeight="1" x14ac:dyDescent="0.35">
      <c r="A1216" s="247">
        <v>1213</v>
      </c>
      <c r="B1216" s="179" t="str">
        <f t="shared" si="54"/>
        <v xml:space="preserve"> </v>
      </c>
      <c r="C1216" s="176" t="s">
        <v>85</v>
      </c>
      <c r="D1216" s="57"/>
      <c r="E1216" s="256"/>
      <c r="F1216" s="61"/>
      <c r="G1216" s="176"/>
      <c r="H1216" s="150"/>
      <c r="Q1216" s="245">
        <f t="shared" si="55"/>
        <v>0</v>
      </c>
      <c r="R1216" s="245">
        <f t="shared" si="56"/>
        <v>0</v>
      </c>
    </row>
    <row r="1217" spans="1:18" ht="20.149999999999999" customHeight="1" x14ac:dyDescent="0.35">
      <c r="A1217" s="247">
        <v>1214</v>
      </c>
      <c r="B1217" s="179" t="str">
        <f t="shared" si="54"/>
        <v xml:space="preserve"> </v>
      </c>
      <c r="C1217" s="176" t="s">
        <v>85</v>
      </c>
      <c r="D1217" s="57"/>
      <c r="E1217" s="256"/>
      <c r="F1217" s="61"/>
      <c r="G1217" s="176"/>
      <c r="H1217" s="150"/>
      <c r="Q1217" s="245">
        <f t="shared" si="55"/>
        <v>0</v>
      </c>
      <c r="R1217" s="245">
        <f t="shared" si="56"/>
        <v>0</v>
      </c>
    </row>
    <row r="1218" spans="1:18" ht="20.149999999999999" customHeight="1" x14ac:dyDescent="0.35">
      <c r="A1218" s="247">
        <v>1215</v>
      </c>
      <c r="B1218" s="179" t="str">
        <f t="shared" si="54"/>
        <v xml:space="preserve"> </v>
      </c>
      <c r="C1218" s="176" t="s">
        <v>85</v>
      </c>
      <c r="D1218" s="57"/>
      <c r="E1218" s="256"/>
      <c r="F1218" s="61"/>
      <c r="G1218" s="176"/>
      <c r="H1218" s="150"/>
      <c r="Q1218" s="245">
        <f t="shared" si="55"/>
        <v>0</v>
      </c>
      <c r="R1218" s="245">
        <f t="shared" si="56"/>
        <v>0</v>
      </c>
    </row>
    <row r="1219" spans="1:18" ht="20.149999999999999" customHeight="1" x14ac:dyDescent="0.35">
      <c r="A1219" s="247">
        <v>1216</v>
      </c>
      <c r="B1219" s="179" t="str">
        <f t="shared" si="54"/>
        <v xml:space="preserve"> </v>
      </c>
      <c r="C1219" s="176" t="s">
        <v>85</v>
      </c>
      <c r="D1219" s="57"/>
      <c r="E1219" s="256"/>
      <c r="F1219" s="61"/>
      <c r="G1219" s="176"/>
      <c r="H1219" s="150"/>
      <c r="Q1219" s="245">
        <f t="shared" si="55"/>
        <v>0</v>
      </c>
      <c r="R1219" s="245">
        <f t="shared" si="56"/>
        <v>0</v>
      </c>
    </row>
    <row r="1220" spans="1:18" ht="20.149999999999999" customHeight="1" x14ac:dyDescent="0.35">
      <c r="A1220" s="247">
        <v>1217</v>
      </c>
      <c r="B1220" s="179" t="str">
        <f t="shared" si="54"/>
        <v xml:space="preserve"> </v>
      </c>
      <c r="C1220" s="176" t="s">
        <v>85</v>
      </c>
      <c r="D1220" s="57"/>
      <c r="E1220" s="256"/>
      <c r="F1220" s="61"/>
      <c r="G1220" s="176"/>
      <c r="H1220" s="150"/>
      <c r="Q1220" s="245">
        <f t="shared" si="55"/>
        <v>0</v>
      </c>
      <c r="R1220" s="245">
        <f t="shared" si="56"/>
        <v>0</v>
      </c>
    </row>
    <row r="1221" spans="1:18" ht="20.149999999999999" customHeight="1" x14ac:dyDescent="0.35">
      <c r="A1221" s="247">
        <v>1218</v>
      </c>
      <c r="B1221" s="179" t="str">
        <f t="shared" ref="B1221:B1284" si="57">_xlfn.CONCAT(C1221,D1221,E1221)</f>
        <v xml:space="preserve"> </v>
      </c>
      <c r="C1221" s="176" t="s">
        <v>85</v>
      </c>
      <c r="D1221" s="57"/>
      <c r="E1221" s="256"/>
      <c r="F1221" s="61"/>
      <c r="G1221" s="176"/>
      <c r="H1221" s="150"/>
      <c r="Q1221" s="245">
        <f t="shared" ref="Q1221:Q1284" si="58">IF(D1221&lt;1,0,IF(OR(C1221="",C1221=" "),0,1))</f>
        <v>0</v>
      </c>
      <c r="R1221" s="245">
        <f t="shared" ref="R1221:R1284" si="59">IF(G1221+H1221&gt;0,IF(Q1221=0,1,0),0)</f>
        <v>0</v>
      </c>
    </row>
    <row r="1222" spans="1:18" ht="20.149999999999999" customHeight="1" x14ac:dyDescent="0.35">
      <c r="A1222" s="247">
        <v>1219</v>
      </c>
      <c r="B1222" s="179" t="str">
        <f t="shared" si="57"/>
        <v xml:space="preserve"> </v>
      </c>
      <c r="C1222" s="176" t="s">
        <v>85</v>
      </c>
      <c r="D1222" s="57"/>
      <c r="E1222" s="256"/>
      <c r="F1222" s="61"/>
      <c r="G1222" s="176"/>
      <c r="H1222" s="150"/>
      <c r="Q1222" s="245">
        <f t="shared" si="58"/>
        <v>0</v>
      </c>
      <c r="R1222" s="245">
        <f t="shared" si="59"/>
        <v>0</v>
      </c>
    </row>
    <row r="1223" spans="1:18" ht="20.149999999999999" customHeight="1" x14ac:dyDescent="0.35">
      <c r="A1223" s="247">
        <v>1220</v>
      </c>
      <c r="B1223" s="179" t="str">
        <f t="shared" si="57"/>
        <v xml:space="preserve"> </v>
      </c>
      <c r="C1223" s="176" t="s">
        <v>85</v>
      </c>
      <c r="D1223" s="57"/>
      <c r="E1223" s="256"/>
      <c r="F1223" s="61"/>
      <c r="G1223" s="176"/>
      <c r="H1223" s="150"/>
      <c r="Q1223" s="245">
        <f t="shared" si="58"/>
        <v>0</v>
      </c>
      <c r="R1223" s="245">
        <f t="shared" si="59"/>
        <v>0</v>
      </c>
    </row>
    <row r="1224" spans="1:18" ht="20.149999999999999" customHeight="1" x14ac:dyDescent="0.35">
      <c r="A1224" s="247">
        <v>1221</v>
      </c>
      <c r="B1224" s="179" t="str">
        <f t="shared" si="57"/>
        <v xml:space="preserve"> </v>
      </c>
      <c r="C1224" s="176" t="s">
        <v>85</v>
      </c>
      <c r="D1224" s="57"/>
      <c r="E1224" s="256"/>
      <c r="F1224" s="61"/>
      <c r="G1224" s="176"/>
      <c r="H1224" s="150"/>
      <c r="Q1224" s="245">
        <f t="shared" si="58"/>
        <v>0</v>
      </c>
      <c r="R1224" s="245">
        <f t="shared" si="59"/>
        <v>0</v>
      </c>
    </row>
    <row r="1225" spans="1:18" ht="20.149999999999999" customHeight="1" x14ac:dyDescent="0.35">
      <c r="A1225" s="247">
        <v>1222</v>
      </c>
      <c r="B1225" s="179" t="str">
        <f t="shared" si="57"/>
        <v xml:space="preserve"> </v>
      </c>
      <c r="C1225" s="176" t="s">
        <v>85</v>
      </c>
      <c r="D1225" s="57"/>
      <c r="E1225" s="256"/>
      <c r="F1225" s="61"/>
      <c r="G1225" s="176"/>
      <c r="H1225" s="150"/>
      <c r="Q1225" s="245">
        <f t="shared" si="58"/>
        <v>0</v>
      </c>
      <c r="R1225" s="245">
        <f t="shared" si="59"/>
        <v>0</v>
      </c>
    </row>
    <row r="1226" spans="1:18" ht="20.149999999999999" customHeight="1" x14ac:dyDescent="0.35">
      <c r="A1226" s="247">
        <v>1223</v>
      </c>
      <c r="B1226" s="179" t="str">
        <f t="shared" si="57"/>
        <v xml:space="preserve"> </v>
      </c>
      <c r="C1226" s="176" t="s">
        <v>85</v>
      </c>
      <c r="D1226" s="57"/>
      <c r="E1226" s="256"/>
      <c r="F1226" s="61"/>
      <c r="G1226" s="176"/>
      <c r="H1226" s="150"/>
      <c r="Q1226" s="245">
        <f t="shared" si="58"/>
        <v>0</v>
      </c>
      <c r="R1226" s="245">
        <f t="shared" si="59"/>
        <v>0</v>
      </c>
    </row>
    <row r="1227" spans="1:18" ht="20.149999999999999" customHeight="1" x14ac:dyDescent="0.35">
      <c r="A1227" s="247">
        <v>1224</v>
      </c>
      <c r="B1227" s="179" t="str">
        <f t="shared" si="57"/>
        <v xml:space="preserve"> </v>
      </c>
      <c r="C1227" s="176" t="s">
        <v>85</v>
      </c>
      <c r="D1227" s="57"/>
      <c r="E1227" s="256"/>
      <c r="F1227" s="61"/>
      <c r="G1227" s="176"/>
      <c r="H1227" s="150"/>
      <c r="Q1227" s="245">
        <f t="shared" si="58"/>
        <v>0</v>
      </c>
      <c r="R1227" s="245">
        <f t="shared" si="59"/>
        <v>0</v>
      </c>
    </row>
    <row r="1228" spans="1:18" ht="20.149999999999999" customHeight="1" x14ac:dyDescent="0.35">
      <c r="A1228" s="247">
        <v>1225</v>
      </c>
      <c r="B1228" s="179" t="str">
        <f t="shared" si="57"/>
        <v xml:space="preserve"> </v>
      </c>
      <c r="C1228" s="176" t="s">
        <v>85</v>
      </c>
      <c r="D1228" s="57"/>
      <c r="E1228" s="256"/>
      <c r="F1228" s="61"/>
      <c r="G1228" s="176"/>
      <c r="H1228" s="150"/>
      <c r="Q1228" s="245">
        <f t="shared" si="58"/>
        <v>0</v>
      </c>
      <c r="R1228" s="245">
        <f t="shared" si="59"/>
        <v>0</v>
      </c>
    </row>
    <row r="1229" spans="1:18" ht="20.149999999999999" customHeight="1" x14ac:dyDescent="0.35">
      <c r="A1229" s="247">
        <v>1226</v>
      </c>
      <c r="B1229" s="179" t="str">
        <f t="shared" si="57"/>
        <v xml:space="preserve"> </v>
      </c>
      <c r="C1229" s="176" t="s">
        <v>85</v>
      </c>
      <c r="D1229" s="57"/>
      <c r="E1229" s="256"/>
      <c r="F1229" s="61"/>
      <c r="G1229" s="176"/>
      <c r="H1229" s="150"/>
      <c r="Q1229" s="245">
        <f t="shared" si="58"/>
        <v>0</v>
      </c>
      <c r="R1229" s="245">
        <f t="shared" si="59"/>
        <v>0</v>
      </c>
    </row>
    <row r="1230" spans="1:18" ht="20.149999999999999" customHeight="1" x14ac:dyDescent="0.35">
      <c r="A1230" s="247">
        <v>1227</v>
      </c>
      <c r="B1230" s="179" t="str">
        <f t="shared" si="57"/>
        <v xml:space="preserve"> </v>
      </c>
      <c r="C1230" s="176" t="s">
        <v>85</v>
      </c>
      <c r="D1230" s="57"/>
      <c r="E1230" s="256"/>
      <c r="F1230" s="61"/>
      <c r="G1230" s="176"/>
      <c r="H1230" s="150"/>
      <c r="Q1230" s="245">
        <f t="shared" si="58"/>
        <v>0</v>
      </c>
      <c r="R1230" s="245">
        <f t="shared" si="59"/>
        <v>0</v>
      </c>
    </row>
    <row r="1231" spans="1:18" ht="20.149999999999999" customHeight="1" x14ac:dyDescent="0.35">
      <c r="A1231" s="247">
        <v>1228</v>
      </c>
      <c r="B1231" s="179" t="str">
        <f t="shared" si="57"/>
        <v xml:space="preserve"> </v>
      </c>
      <c r="C1231" s="176" t="s">
        <v>85</v>
      </c>
      <c r="D1231" s="57"/>
      <c r="E1231" s="256"/>
      <c r="F1231" s="61"/>
      <c r="G1231" s="176"/>
      <c r="H1231" s="150"/>
      <c r="Q1231" s="245">
        <f t="shared" si="58"/>
        <v>0</v>
      </c>
      <c r="R1231" s="245">
        <f t="shared" si="59"/>
        <v>0</v>
      </c>
    </row>
    <row r="1232" spans="1:18" ht="20.149999999999999" customHeight="1" x14ac:dyDescent="0.35">
      <c r="A1232" s="247">
        <v>1229</v>
      </c>
      <c r="B1232" s="179" t="str">
        <f t="shared" si="57"/>
        <v xml:space="preserve"> </v>
      </c>
      <c r="C1232" s="176" t="s">
        <v>85</v>
      </c>
      <c r="D1232" s="57"/>
      <c r="E1232" s="256"/>
      <c r="F1232" s="61"/>
      <c r="G1232" s="176"/>
      <c r="H1232" s="150"/>
      <c r="Q1232" s="245">
        <f t="shared" si="58"/>
        <v>0</v>
      </c>
      <c r="R1232" s="245">
        <f t="shared" si="59"/>
        <v>0</v>
      </c>
    </row>
    <row r="1233" spans="1:18" ht="20.149999999999999" customHeight="1" x14ac:dyDescent="0.35">
      <c r="A1233" s="247">
        <v>1230</v>
      </c>
      <c r="B1233" s="179" t="str">
        <f t="shared" si="57"/>
        <v xml:space="preserve"> </v>
      </c>
      <c r="C1233" s="176" t="s">
        <v>85</v>
      </c>
      <c r="D1233" s="57"/>
      <c r="E1233" s="256"/>
      <c r="F1233" s="61"/>
      <c r="G1233" s="176"/>
      <c r="H1233" s="150"/>
      <c r="Q1233" s="245">
        <f t="shared" si="58"/>
        <v>0</v>
      </c>
      <c r="R1233" s="245">
        <f t="shared" si="59"/>
        <v>0</v>
      </c>
    </row>
    <row r="1234" spans="1:18" ht="20.149999999999999" customHeight="1" x14ac:dyDescent="0.35">
      <c r="A1234" s="247">
        <v>1231</v>
      </c>
      <c r="B1234" s="179" t="str">
        <f t="shared" si="57"/>
        <v xml:space="preserve"> </v>
      </c>
      <c r="C1234" s="176" t="s">
        <v>85</v>
      </c>
      <c r="D1234" s="57"/>
      <c r="E1234" s="256"/>
      <c r="F1234" s="61"/>
      <c r="G1234" s="176"/>
      <c r="H1234" s="150"/>
      <c r="Q1234" s="245">
        <f t="shared" si="58"/>
        <v>0</v>
      </c>
      <c r="R1234" s="245">
        <f t="shared" si="59"/>
        <v>0</v>
      </c>
    </row>
    <row r="1235" spans="1:18" ht="20.149999999999999" customHeight="1" x14ac:dyDescent="0.35">
      <c r="A1235" s="247">
        <v>1232</v>
      </c>
      <c r="B1235" s="179" t="str">
        <f t="shared" si="57"/>
        <v xml:space="preserve"> </v>
      </c>
      <c r="C1235" s="176" t="s">
        <v>85</v>
      </c>
      <c r="D1235" s="57"/>
      <c r="E1235" s="256"/>
      <c r="F1235" s="61"/>
      <c r="G1235" s="176"/>
      <c r="H1235" s="150"/>
      <c r="Q1235" s="245">
        <f t="shared" si="58"/>
        <v>0</v>
      </c>
      <c r="R1235" s="245">
        <f t="shared" si="59"/>
        <v>0</v>
      </c>
    </row>
    <row r="1236" spans="1:18" ht="20.149999999999999" customHeight="1" x14ac:dyDescent="0.35">
      <c r="A1236" s="247">
        <v>1233</v>
      </c>
      <c r="B1236" s="179" t="str">
        <f t="shared" si="57"/>
        <v xml:space="preserve"> </v>
      </c>
      <c r="C1236" s="176" t="s">
        <v>85</v>
      </c>
      <c r="D1236" s="57"/>
      <c r="E1236" s="256"/>
      <c r="F1236" s="61"/>
      <c r="G1236" s="176"/>
      <c r="H1236" s="150"/>
      <c r="Q1236" s="245">
        <f t="shared" si="58"/>
        <v>0</v>
      </c>
      <c r="R1236" s="245">
        <f t="shared" si="59"/>
        <v>0</v>
      </c>
    </row>
    <row r="1237" spans="1:18" ht="20.149999999999999" customHeight="1" x14ac:dyDescent="0.35">
      <c r="A1237" s="247">
        <v>1234</v>
      </c>
      <c r="B1237" s="179" t="str">
        <f t="shared" si="57"/>
        <v xml:space="preserve"> </v>
      </c>
      <c r="C1237" s="176" t="s">
        <v>85</v>
      </c>
      <c r="D1237" s="57"/>
      <c r="E1237" s="256"/>
      <c r="F1237" s="61"/>
      <c r="G1237" s="176"/>
      <c r="H1237" s="150"/>
      <c r="Q1237" s="245">
        <f t="shared" si="58"/>
        <v>0</v>
      </c>
      <c r="R1237" s="245">
        <f t="shared" si="59"/>
        <v>0</v>
      </c>
    </row>
    <row r="1238" spans="1:18" ht="20.149999999999999" customHeight="1" x14ac:dyDescent="0.35">
      <c r="A1238" s="247">
        <v>1235</v>
      </c>
      <c r="B1238" s="179" t="str">
        <f t="shared" si="57"/>
        <v xml:space="preserve"> </v>
      </c>
      <c r="C1238" s="176" t="s">
        <v>85</v>
      </c>
      <c r="D1238" s="57"/>
      <c r="E1238" s="256"/>
      <c r="F1238" s="61"/>
      <c r="G1238" s="176"/>
      <c r="H1238" s="150"/>
      <c r="Q1238" s="245">
        <f t="shared" si="58"/>
        <v>0</v>
      </c>
      <c r="R1238" s="245">
        <f t="shared" si="59"/>
        <v>0</v>
      </c>
    </row>
    <row r="1239" spans="1:18" ht="20.149999999999999" customHeight="1" x14ac:dyDescent="0.35">
      <c r="A1239" s="247">
        <v>1236</v>
      </c>
      <c r="B1239" s="179" t="str">
        <f t="shared" si="57"/>
        <v xml:space="preserve"> </v>
      </c>
      <c r="C1239" s="176" t="s">
        <v>85</v>
      </c>
      <c r="D1239" s="57"/>
      <c r="E1239" s="256"/>
      <c r="F1239" s="61"/>
      <c r="G1239" s="176"/>
      <c r="H1239" s="150"/>
      <c r="Q1239" s="245">
        <f t="shared" si="58"/>
        <v>0</v>
      </c>
      <c r="R1239" s="245">
        <f t="shared" si="59"/>
        <v>0</v>
      </c>
    </row>
    <row r="1240" spans="1:18" ht="20.149999999999999" customHeight="1" x14ac:dyDescent="0.35">
      <c r="A1240" s="247">
        <v>1237</v>
      </c>
      <c r="B1240" s="179" t="str">
        <f t="shared" si="57"/>
        <v xml:space="preserve"> </v>
      </c>
      <c r="C1240" s="176" t="s">
        <v>85</v>
      </c>
      <c r="D1240" s="57"/>
      <c r="E1240" s="256"/>
      <c r="F1240" s="61"/>
      <c r="G1240" s="176"/>
      <c r="H1240" s="150"/>
      <c r="Q1240" s="245">
        <f t="shared" si="58"/>
        <v>0</v>
      </c>
      <c r="R1240" s="245">
        <f t="shared" si="59"/>
        <v>0</v>
      </c>
    </row>
    <row r="1241" spans="1:18" ht="20.149999999999999" customHeight="1" x14ac:dyDescent="0.35">
      <c r="A1241" s="247">
        <v>1238</v>
      </c>
      <c r="B1241" s="179" t="str">
        <f t="shared" si="57"/>
        <v xml:space="preserve"> </v>
      </c>
      <c r="C1241" s="176" t="s">
        <v>85</v>
      </c>
      <c r="D1241" s="57"/>
      <c r="E1241" s="256"/>
      <c r="F1241" s="61"/>
      <c r="G1241" s="176"/>
      <c r="H1241" s="150"/>
      <c r="Q1241" s="245">
        <f t="shared" si="58"/>
        <v>0</v>
      </c>
      <c r="R1241" s="245">
        <f t="shared" si="59"/>
        <v>0</v>
      </c>
    </row>
    <row r="1242" spans="1:18" ht="20.149999999999999" customHeight="1" x14ac:dyDescent="0.35">
      <c r="A1242" s="247">
        <v>1239</v>
      </c>
      <c r="B1242" s="179" t="str">
        <f t="shared" si="57"/>
        <v xml:space="preserve"> </v>
      </c>
      <c r="C1242" s="176" t="s">
        <v>85</v>
      </c>
      <c r="D1242" s="57"/>
      <c r="E1242" s="256"/>
      <c r="F1242" s="61"/>
      <c r="G1242" s="176"/>
      <c r="H1242" s="150"/>
      <c r="Q1242" s="245">
        <f t="shared" si="58"/>
        <v>0</v>
      </c>
      <c r="R1242" s="245">
        <f t="shared" si="59"/>
        <v>0</v>
      </c>
    </row>
    <row r="1243" spans="1:18" ht="20.149999999999999" customHeight="1" x14ac:dyDescent="0.35">
      <c r="A1243" s="247">
        <v>1240</v>
      </c>
      <c r="B1243" s="179" t="str">
        <f t="shared" si="57"/>
        <v xml:space="preserve"> </v>
      </c>
      <c r="C1243" s="176" t="s">
        <v>85</v>
      </c>
      <c r="D1243" s="57"/>
      <c r="E1243" s="256"/>
      <c r="F1243" s="61"/>
      <c r="G1243" s="176"/>
      <c r="H1243" s="150"/>
      <c r="Q1243" s="245">
        <f t="shared" si="58"/>
        <v>0</v>
      </c>
      <c r="R1243" s="245">
        <f t="shared" si="59"/>
        <v>0</v>
      </c>
    </row>
    <row r="1244" spans="1:18" ht="20.149999999999999" customHeight="1" x14ac:dyDescent="0.35">
      <c r="A1244" s="247">
        <v>1241</v>
      </c>
      <c r="B1244" s="179" t="str">
        <f t="shared" si="57"/>
        <v xml:space="preserve"> </v>
      </c>
      <c r="C1244" s="176" t="s">
        <v>85</v>
      </c>
      <c r="D1244" s="57"/>
      <c r="E1244" s="256"/>
      <c r="F1244" s="61"/>
      <c r="G1244" s="176"/>
      <c r="H1244" s="150"/>
      <c r="Q1244" s="245">
        <f t="shared" si="58"/>
        <v>0</v>
      </c>
      <c r="R1244" s="245">
        <f t="shared" si="59"/>
        <v>0</v>
      </c>
    </row>
    <row r="1245" spans="1:18" ht="20.149999999999999" customHeight="1" x14ac:dyDescent="0.35">
      <c r="A1245" s="247">
        <v>1242</v>
      </c>
      <c r="B1245" s="179" t="str">
        <f t="shared" si="57"/>
        <v xml:space="preserve"> </v>
      </c>
      <c r="C1245" s="176" t="s">
        <v>85</v>
      </c>
      <c r="D1245" s="57"/>
      <c r="E1245" s="256"/>
      <c r="F1245" s="61"/>
      <c r="G1245" s="176"/>
      <c r="H1245" s="150"/>
      <c r="Q1245" s="245">
        <f t="shared" si="58"/>
        <v>0</v>
      </c>
      <c r="R1245" s="245">
        <f t="shared" si="59"/>
        <v>0</v>
      </c>
    </row>
    <row r="1246" spans="1:18" ht="20.149999999999999" customHeight="1" x14ac:dyDescent="0.35">
      <c r="A1246" s="247">
        <v>1243</v>
      </c>
      <c r="B1246" s="179" t="str">
        <f t="shared" si="57"/>
        <v xml:space="preserve"> </v>
      </c>
      <c r="C1246" s="176" t="s">
        <v>85</v>
      </c>
      <c r="D1246" s="57"/>
      <c r="E1246" s="256"/>
      <c r="F1246" s="61"/>
      <c r="G1246" s="176"/>
      <c r="H1246" s="150"/>
      <c r="Q1246" s="245">
        <f t="shared" si="58"/>
        <v>0</v>
      </c>
      <c r="R1246" s="245">
        <f t="shared" si="59"/>
        <v>0</v>
      </c>
    </row>
    <row r="1247" spans="1:18" ht="20.149999999999999" customHeight="1" x14ac:dyDescent="0.35">
      <c r="A1247" s="247">
        <v>1244</v>
      </c>
      <c r="B1247" s="179" t="str">
        <f t="shared" si="57"/>
        <v xml:space="preserve"> </v>
      </c>
      <c r="C1247" s="176" t="s">
        <v>85</v>
      </c>
      <c r="D1247" s="57"/>
      <c r="E1247" s="256"/>
      <c r="F1247" s="61"/>
      <c r="G1247" s="176"/>
      <c r="H1247" s="150"/>
      <c r="Q1247" s="245">
        <f t="shared" si="58"/>
        <v>0</v>
      </c>
      <c r="R1247" s="245">
        <f t="shared" si="59"/>
        <v>0</v>
      </c>
    </row>
    <row r="1248" spans="1:18" ht="20.149999999999999" customHeight="1" x14ac:dyDescent="0.35">
      <c r="A1248" s="247">
        <v>1245</v>
      </c>
      <c r="B1248" s="179" t="str">
        <f t="shared" si="57"/>
        <v xml:space="preserve"> </v>
      </c>
      <c r="C1248" s="176" t="s">
        <v>85</v>
      </c>
      <c r="D1248" s="57"/>
      <c r="E1248" s="256"/>
      <c r="F1248" s="61"/>
      <c r="G1248" s="176"/>
      <c r="H1248" s="150"/>
      <c r="Q1248" s="245">
        <f t="shared" si="58"/>
        <v>0</v>
      </c>
      <c r="R1248" s="245">
        <f t="shared" si="59"/>
        <v>0</v>
      </c>
    </row>
    <row r="1249" spans="1:18" ht="20.149999999999999" customHeight="1" x14ac:dyDescent="0.35">
      <c r="A1249" s="247">
        <v>1246</v>
      </c>
      <c r="B1249" s="179" t="str">
        <f t="shared" si="57"/>
        <v xml:space="preserve"> </v>
      </c>
      <c r="C1249" s="176" t="s">
        <v>85</v>
      </c>
      <c r="D1249" s="57"/>
      <c r="E1249" s="256"/>
      <c r="F1249" s="61"/>
      <c r="G1249" s="176"/>
      <c r="H1249" s="150"/>
      <c r="Q1249" s="245">
        <f t="shared" si="58"/>
        <v>0</v>
      </c>
      <c r="R1249" s="245">
        <f t="shared" si="59"/>
        <v>0</v>
      </c>
    </row>
    <row r="1250" spans="1:18" ht="20.149999999999999" customHeight="1" x14ac:dyDescent="0.35">
      <c r="A1250" s="247">
        <v>1247</v>
      </c>
      <c r="B1250" s="179" t="str">
        <f t="shared" si="57"/>
        <v xml:space="preserve"> </v>
      </c>
      <c r="C1250" s="176" t="s">
        <v>85</v>
      </c>
      <c r="D1250" s="57"/>
      <c r="E1250" s="256"/>
      <c r="F1250" s="61"/>
      <c r="G1250" s="176"/>
      <c r="H1250" s="150"/>
      <c r="Q1250" s="245">
        <f t="shared" si="58"/>
        <v>0</v>
      </c>
      <c r="R1250" s="245">
        <f t="shared" si="59"/>
        <v>0</v>
      </c>
    </row>
    <row r="1251" spans="1:18" ht="20.149999999999999" customHeight="1" x14ac:dyDescent="0.35">
      <c r="A1251" s="247">
        <v>1248</v>
      </c>
      <c r="B1251" s="179" t="str">
        <f t="shared" si="57"/>
        <v xml:space="preserve"> </v>
      </c>
      <c r="C1251" s="176" t="s">
        <v>85</v>
      </c>
      <c r="D1251" s="57"/>
      <c r="E1251" s="256"/>
      <c r="F1251" s="61"/>
      <c r="G1251" s="176"/>
      <c r="H1251" s="150"/>
      <c r="Q1251" s="245">
        <f t="shared" si="58"/>
        <v>0</v>
      </c>
      <c r="R1251" s="245">
        <f t="shared" si="59"/>
        <v>0</v>
      </c>
    </row>
    <row r="1252" spans="1:18" ht="20.149999999999999" customHeight="1" x14ac:dyDescent="0.35">
      <c r="A1252" s="247">
        <v>1249</v>
      </c>
      <c r="B1252" s="179" t="str">
        <f t="shared" si="57"/>
        <v xml:space="preserve"> </v>
      </c>
      <c r="C1252" s="176" t="s">
        <v>85</v>
      </c>
      <c r="D1252" s="57"/>
      <c r="E1252" s="256"/>
      <c r="F1252" s="61"/>
      <c r="G1252" s="176"/>
      <c r="H1252" s="150"/>
      <c r="Q1252" s="245">
        <f t="shared" si="58"/>
        <v>0</v>
      </c>
      <c r="R1252" s="245">
        <f t="shared" si="59"/>
        <v>0</v>
      </c>
    </row>
    <row r="1253" spans="1:18" ht="20.149999999999999" customHeight="1" x14ac:dyDescent="0.35">
      <c r="A1253" s="247">
        <v>1250</v>
      </c>
      <c r="B1253" s="179" t="str">
        <f t="shared" si="57"/>
        <v xml:space="preserve"> </v>
      </c>
      <c r="C1253" s="176" t="s">
        <v>85</v>
      </c>
      <c r="D1253" s="57"/>
      <c r="E1253" s="256"/>
      <c r="F1253" s="61"/>
      <c r="G1253" s="176"/>
      <c r="H1253" s="150"/>
      <c r="Q1253" s="245">
        <f t="shared" si="58"/>
        <v>0</v>
      </c>
      <c r="R1253" s="245">
        <f t="shared" si="59"/>
        <v>0</v>
      </c>
    </row>
    <row r="1254" spans="1:18" ht="20.149999999999999" customHeight="1" x14ac:dyDescent="0.35">
      <c r="A1254" s="247">
        <v>1251</v>
      </c>
      <c r="B1254" s="179" t="str">
        <f t="shared" si="57"/>
        <v xml:space="preserve"> </v>
      </c>
      <c r="C1254" s="176" t="s">
        <v>85</v>
      </c>
      <c r="D1254" s="57"/>
      <c r="E1254" s="256"/>
      <c r="F1254" s="61"/>
      <c r="G1254" s="176"/>
      <c r="H1254" s="150"/>
      <c r="Q1254" s="245">
        <f t="shared" si="58"/>
        <v>0</v>
      </c>
      <c r="R1254" s="245">
        <f t="shared" si="59"/>
        <v>0</v>
      </c>
    </row>
    <row r="1255" spans="1:18" ht="20.149999999999999" customHeight="1" x14ac:dyDescent="0.35">
      <c r="A1255" s="247">
        <v>1252</v>
      </c>
      <c r="B1255" s="179" t="str">
        <f t="shared" si="57"/>
        <v xml:space="preserve"> </v>
      </c>
      <c r="C1255" s="176" t="s">
        <v>85</v>
      </c>
      <c r="D1255" s="57"/>
      <c r="E1255" s="256"/>
      <c r="F1255" s="61"/>
      <c r="G1255" s="176"/>
      <c r="H1255" s="150"/>
      <c r="Q1255" s="245">
        <f t="shared" si="58"/>
        <v>0</v>
      </c>
      <c r="R1255" s="245">
        <f t="shared" si="59"/>
        <v>0</v>
      </c>
    </row>
    <row r="1256" spans="1:18" ht="20.149999999999999" customHeight="1" x14ac:dyDescent="0.35">
      <c r="A1256" s="247">
        <v>1253</v>
      </c>
      <c r="B1256" s="179" t="str">
        <f t="shared" si="57"/>
        <v xml:space="preserve"> </v>
      </c>
      <c r="C1256" s="176" t="s">
        <v>85</v>
      </c>
      <c r="D1256" s="57"/>
      <c r="E1256" s="256"/>
      <c r="F1256" s="61"/>
      <c r="G1256" s="176"/>
      <c r="H1256" s="150"/>
      <c r="Q1256" s="245">
        <f t="shared" si="58"/>
        <v>0</v>
      </c>
      <c r="R1256" s="245">
        <f t="shared" si="59"/>
        <v>0</v>
      </c>
    </row>
    <row r="1257" spans="1:18" ht="20.149999999999999" customHeight="1" x14ac:dyDescent="0.35">
      <c r="A1257" s="247">
        <v>1254</v>
      </c>
      <c r="B1257" s="179" t="str">
        <f t="shared" si="57"/>
        <v xml:space="preserve"> </v>
      </c>
      <c r="C1257" s="176" t="s">
        <v>85</v>
      </c>
      <c r="D1257" s="57"/>
      <c r="E1257" s="256"/>
      <c r="F1257" s="61"/>
      <c r="G1257" s="176"/>
      <c r="H1257" s="150"/>
      <c r="Q1257" s="245">
        <f t="shared" si="58"/>
        <v>0</v>
      </c>
      <c r="R1257" s="245">
        <f t="shared" si="59"/>
        <v>0</v>
      </c>
    </row>
    <row r="1258" spans="1:18" ht="20.149999999999999" customHeight="1" x14ac:dyDescent="0.35">
      <c r="A1258" s="247">
        <v>1255</v>
      </c>
      <c r="B1258" s="179" t="str">
        <f t="shared" si="57"/>
        <v xml:space="preserve"> </v>
      </c>
      <c r="C1258" s="176" t="s">
        <v>85</v>
      </c>
      <c r="D1258" s="57"/>
      <c r="E1258" s="256"/>
      <c r="F1258" s="61"/>
      <c r="G1258" s="176"/>
      <c r="H1258" s="150"/>
      <c r="Q1258" s="245">
        <f t="shared" si="58"/>
        <v>0</v>
      </c>
      <c r="R1258" s="245">
        <f t="shared" si="59"/>
        <v>0</v>
      </c>
    </row>
    <row r="1259" spans="1:18" ht="20.149999999999999" customHeight="1" x14ac:dyDescent="0.35">
      <c r="A1259" s="247">
        <v>1256</v>
      </c>
      <c r="B1259" s="179" t="str">
        <f t="shared" si="57"/>
        <v xml:space="preserve"> </v>
      </c>
      <c r="C1259" s="176" t="s">
        <v>85</v>
      </c>
      <c r="D1259" s="57"/>
      <c r="E1259" s="256"/>
      <c r="F1259" s="61"/>
      <c r="G1259" s="176"/>
      <c r="H1259" s="150"/>
      <c r="Q1259" s="245">
        <f t="shared" si="58"/>
        <v>0</v>
      </c>
      <c r="R1259" s="245">
        <f t="shared" si="59"/>
        <v>0</v>
      </c>
    </row>
    <row r="1260" spans="1:18" ht="20.149999999999999" customHeight="1" x14ac:dyDescent="0.35">
      <c r="A1260" s="247">
        <v>1257</v>
      </c>
      <c r="B1260" s="179" t="str">
        <f t="shared" si="57"/>
        <v xml:space="preserve"> </v>
      </c>
      <c r="C1260" s="176" t="s">
        <v>85</v>
      </c>
      <c r="D1260" s="57"/>
      <c r="E1260" s="256"/>
      <c r="F1260" s="61"/>
      <c r="G1260" s="176"/>
      <c r="H1260" s="150"/>
      <c r="Q1260" s="245">
        <f t="shared" si="58"/>
        <v>0</v>
      </c>
      <c r="R1260" s="245">
        <f t="shared" si="59"/>
        <v>0</v>
      </c>
    </row>
    <row r="1261" spans="1:18" ht="20.149999999999999" customHeight="1" x14ac:dyDescent="0.35">
      <c r="A1261" s="247">
        <v>1258</v>
      </c>
      <c r="B1261" s="179" t="str">
        <f t="shared" si="57"/>
        <v xml:space="preserve"> </v>
      </c>
      <c r="C1261" s="176" t="s">
        <v>85</v>
      </c>
      <c r="D1261" s="57"/>
      <c r="E1261" s="256"/>
      <c r="F1261" s="61"/>
      <c r="G1261" s="176"/>
      <c r="H1261" s="150"/>
      <c r="Q1261" s="245">
        <f t="shared" si="58"/>
        <v>0</v>
      </c>
      <c r="R1261" s="245">
        <f t="shared" si="59"/>
        <v>0</v>
      </c>
    </row>
    <row r="1262" spans="1:18" ht="20.149999999999999" customHeight="1" x14ac:dyDescent="0.35">
      <c r="A1262" s="247">
        <v>1259</v>
      </c>
      <c r="B1262" s="179" t="str">
        <f t="shared" si="57"/>
        <v xml:space="preserve"> </v>
      </c>
      <c r="C1262" s="176" t="s">
        <v>85</v>
      </c>
      <c r="D1262" s="57"/>
      <c r="E1262" s="256"/>
      <c r="F1262" s="61"/>
      <c r="G1262" s="176"/>
      <c r="H1262" s="150"/>
      <c r="Q1262" s="245">
        <f t="shared" si="58"/>
        <v>0</v>
      </c>
      <c r="R1262" s="245">
        <f t="shared" si="59"/>
        <v>0</v>
      </c>
    </row>
    <row r="1263" spans="1:18" ht="20.149999999999999" customHeight="1" x14ac:dyDescent="0.35">
      <c r="A1263" s="247">
        <v>1260</v>
      </c>
      <c r="B1263" s="179" t="str">
        <f t="shared" si="57"/>
        <v xml:space="preserve"> </v>
      </c>
      <c r="C1263" s="176" t="s">
        <v>85</v>
      </c>
      <c r="D1263" s="57"/>
      <c r="E1263" s="256"/>
      <c r="F1263" s="61"/>
      <c r="G1263" s="176"/>
      <c r="H1263" s="150"/>
      <c r="Q1263" s="245">
        <f t="shared" si="58"/>
        <v>0</v>
      </c>
      <c r="R1263" s="245">
        <f t="shared" si="59"/>
        <v>0</v>
      </c>
    </row>
    <row r="1264" spans="1:18" ht="20.149999999999999" customHeight="1" x14ac:dyDescent="0.35">
      <c r="A1264" s="247">
        <v>1261</v>
      </c>
      <c r="B1264" s="179" t="str">
        <f t="shared" si="57"/>
        <v xml:space="preserve"> </v>
      </c>
      <c r="C1264" s="176" t="s">
        <v>85</v>
      </c>
      <c r="D1264" s="57"/>
      <c r="E1264" s="256"/>
      <c r="F1264" s="61"/>
      <c r="G1264" s="176"/>
      <c r="H1264" s="150"/>
      <c r="Q1264" s="245">
        <f t="shared" si="58"/>
        <v>0</v>
      </c>
      <c r="R1264" s="245">
        <f t="shared" si="59"/>
        <v>0</v>
      </c>
    </row>
    <row r="1265" spans="1:18" ht="20.149999999999999" customHeight="1" x14ac:dyDescent="0.35">
      <c r="A1265" s="247">
        <v>1262</v>
      </c>
      <c r="B1265" s="179" t="str">
        <f t="shared" si="57"/>
        <v xml:space="preserve"> </v>
      </c>
      <c r="C1265" s="176" t="s">
        <v>85</v>
      </c>
      <c r="D1265" s="57"/>
      <c r="E1265" s="256"/>
      <c r="F1265" s="61"/>
      <c r="G1265" s="176"/>
      <c r="H1265" s="150"/>
      <c r="Q1265" s="245">
        <f t="shared" si="58"/>
        <v>0</v>
      </c>
      <c r="R1265" s="245">
        <f t="shared" si="59"/>
        <v>0</v>
      </c>
    </row>
    <row r="1266" spans="1:18" ht="20.149999999999999" customHeight="1" x14ac:dyDescent="0.35">
      <c r="A1266" s="247">
        <v>1263</v>
      </c>
      <c r="B1266" s="179" t="str">
        <f t="shared" si="57"/>
        <v xml:space="preserve"> </v>
      </c>
      <c r="C1266" s="176" t="s">
        <v>85</v>
      </c>
      <c r="D1266" s="57"/>
      <c r="E1266" s="256"/>
      <c r="F1266" s="61"/>
      <c r="G1266" s="176"/>
      <c r="H1266" s="150"/>
      <c r="Q1266" s="245">
        <f t="shared" si="58"/>
        <v>0</v>
      </c>
      <c r="R1266" s="245">
        <f t="shared" si="59"/>
        <v>0</v>
      </c>
    </row>
    <row r="1267" spans="1:18" ht="20.149999999999999" customHeight="1" x14ac:dyDescent="0.35">
      <c r="A1267" s="247">
        <v>1264</v>
      </c>
      <c r="B1267" s="179" t="str">
        <f t="shared" si="57"/>
        <v xml:space="preserve"> </v>
      </c>
      <c r="C1267" s="176" t="s">
        <v>85</v>
      </c>
      <c r="D1267" s="57"/>
      <c r="E1267" s="256"/>
      <c r="F1267" s="61"/>
      <c r="G1267" s="176"/>
      <c r="H1267" s="150"/>
      <c r="Q1267" s="245">
        <f t="shared" si="58"/>
        <v>0</v>
      </c>
      <c r="R1267" s="245">
        <f t="shared" si="59"/>
        <v>0</v>
      </c>
    </row>
    <row r="1268" spans="1:18" ht="20.149999999999999" customHeight="1" x14ac:dyDescent="0.35">
      <c r="A1268" s="247">
        <v>1265</v>
      </c>
      <c r="B1268" s="179" t="str">
        <f t="shared" si="57"/>
        <v xml:space="preserve"> </v>
      </c>
      <c r="C1268" s="176" t="s">
        <v>85</v>
      </c>
      <c r="D1268" s="57"/>
      <c r="E1268" s="256"/>
      <c r="F1268" s="61"/>
      <c r="G1268" s="176"/>
      <c r="H1268" s="150"/>
      <c r="Q1268" s="245">
        <f t="shared" si="58"/>
        <v>0</v>
      </c>
      <c r="R1268" s="245">
        <f t="shared" si="59"/>
        <v>0</v>
      </c>
    </row>
    <row r="1269" spans="1:18" ht="20.149999999999999" customHeight="1" x14ac:dyDescent="0.35">
      <c r="A1269" s="247">
        <v>1266</v>
      </c>
      <c r="B1269" s="179" t="str">
        <f t="shared" si="57"/>
        <v xml:space="preserve"> </v>
      </c>
      <c r="C1269" s="176" t="s">
        <v>85</v>
      </c>
      <c r="D1269" s="57"/>
      <c r="E1269" s="256"/>
      <c r="F1269" s="61"/>
      <c r="G1269" s="176"/>
      <c r="H1269" s="150"/>
      <c r="Q1269" s="245">
        <f t="shared" si="58"/>
        <v>0</v>
      </c>
      <c r="R1269" s="245">
        <f t="shared" si="59"/>
        <v>0</v>
      </c>
    </row>
    <row r="1270" spans="1:18" ht="20.149999999999999" customHeight="1" x14ac:dyDescent="0.35">
      <c r="A1270" s="247">
        <v>1267</v>
      </c>
      <c r="B1270" s="179" t="str">
        <f t="shared" si="57"/>
        <v xml:space="preserve"> </v>
      </c>
      <c r="C1270" s="176" t="s">
        <v>85</v>
      </c>
      <c r="D1270" s="57"/>
      <c r="E1270" s="256"/>
      <c r="F1270" s="61"/>
      <c r="G1270" s="176"/>
      <c r="H1270" s="150"/>
      <c r="Q1270" s="245">
        <f t="shared" si="58"/>
        <v>0</v>
      </c>
      <c r="R1270" s="245">
        <f t="shared" si="59"/>
        <v>0</v>
      </c>
    </row>
    <row r="1271" spans="1:18" ht="20.149999999999999" customHeight="1" x14ac:dyDescent="0.35">
      <c r="A1271" s="247">
        <v>1268</v>
      </c>
      <c r="B1271" s="179" t="str">
        <f t="shared" si="57"/>
        <v xml:space="preserve"> </v>
      </c>
      <c r="C1271" s="176" t="s">
        <v>85</v>
      </c>
      <c r="D1271" s="57"/>
      <c r="E1271" s="256"/>
      <c r="F1271" s="61"/>
      <c r="G1271" s="176"/>
      <c r="H1271" s="150"/>
      <c r="Q1271" s="245">
        <f t="shared" si="58"/>
        <v>0</v>
      </c>
      <c r="R1271" s="245">
        <f t="shared" si="59"/>
        <v>0</v>
      </c>
    </row>
    <row r="1272" spans="1:18" ht="20.149999999999999" customHeight="1" x14ac:dyDescent="0.35">
      <c r="A1272" s="247">
        <v>1269</v>
      </c>
      <c r="B1272" s="179" t="str">
        <f t="shared" si="57"/>
        <v xml:space="preserve"> </v>
      </c>
      <c r="C1272" s="176" t="s">
        <v>85</v>
      </c>
      <c r="D1272" s="57"/>
      <c r="E1272" s="256"/>
      <c r="F1272" s="61"/>
      <c r="G1272" s="176"/>
      <c r="H1272" s="150"/>
      <c r="Q1272" s="245">
        <f t="shared" si="58"/>
        <v>0</v>
      </c>
      <c r="R1272" s="245">
        <f t="shared" si="59"/>
        <v>0</v>
      </c>
    </row>
    <row r="1273" spans="1:18" ht="20.149999999999999" customHeight="1" x14ac:dyDescent="0.35">
      <c r="A1273" s="247">
        <v>1270</v>
      </c>
      <c r="B1273" s="179" t="str">
        <f t="shared" si="57"/>
        <v xml:space="preserve"> </v>
      </c>
      <c r="C1273" s="176" t="s">
        <v>85</v>
      </c>
      <c r="D1273" s="57"/>
      <c r="E1273" s="256"/>
      <c r="F1273" s="61"/>
      <c r="G1273" s="176"/>
      <c r="H1273" s="150"/>
      <c r="Q1273" s="245">
        <f t="shared" si="58"/>
        <v>0</v>
      </c>
      <c r="R1273" s="245">
        <f t="shared" si="59"/>
        <v>0</v>
      </c>
    </row>
    <row r="1274" spans="1:18" ht="20.149999999999999" customHeight="1" x14ac:dyDescent="0.35">
      <c r="A1274" s="247">
        <v>1271</v>
      </c>
      <c r="B1274" s="179" t="str">
        <f t="shared" si="57"/>
        <v xml:space="preserve"> </v>
      </c>
      <c r="C1274" s="176" t="s">
        <v>85</v>
      </c>
      <c r="D1274" s="57"/>
      <c r="E1274" s="256"/>
      <c r="F1274" s="61"/>
      <c r="G1274" s="176"/>
      <c r="H1274" s="150"/>
      <c r="Q1274" s="245">
        <f t="shared" si="58"/>
        <v>0</v>
      </c>
      <c r="R1274" s="245">
        <f t="shared" si="59"/>
        <v>0</v>
      </c>
    </row>
    <row r="1275" spans="1:18" ht="20.149999999999999" customHeight="1" x14ac:dyDescent="0.35">
      <c r="A1275" s="247">
        <v>1272</v>
      </c>
      <c r="B1275" s="179" t="str">
        <f t="shared" si="57"/>
        <v xml:space="preserve"> </v>
      </c>
      <c r="C1275" s="176" t="s">
        <v>85</v>
      </c>
      <c r="D1275" s="57"/>
      <c r="E1275" s="256"/>
      <c r="F1275" s="61"/>
      <c r="G1275" s="176"/>
      <c r="H1275" s="150"/>
      <c r="Q1275" s="245">
        <f t="shared" si="58"/>
        <v>0</v>
      </c>
      <c r="R1275" s="245">
        <f t="shared" si="59"/>
        <v>0</v>
      </c>
    </row>
    <row r="1276" spans="1:18" ht="20.149999999999999" customHeight="1" x14ac:dyDescent="0.35">
      <c r="A1276" s="247">
        <v>1273</v>
      </c>
      <c r="B1276" s="179" t="str">
        <f t="shared" si="57"/>
        <v xml:space="preserve"> </v>
      </c>
      <c r="C1276" s="176" t="s">
        <v>85</v>
      </c>
      <c r="D1276" s="57"/>
      <c r="E1276" s="256"/>
      <c r="F1276" s="61"/>
      <c r="G1276" s="176"/>
      <c r="H1276" s="150"/>
      <c r="Q1276" s="245">
        <f t="shared" si="58"/>
        <v>0</v>
      </c>
      <c r="R1276" s="245">
        <f t="shared" si="59"/>
        <v>0</v>
      </c>
    </row>
    <row r="1277" spans="1:18" ht="20.149999999999999" customHeight="1" x14ac:dyDescent="0.35">
      <c r="A1277" s="247">
        <v>1274</v>
      </c>
      <c r="B1277" s="179" t="str">
        <f t="shared" si="57"/>
        <v xml:space="preserve"> </v>
      </c>
      <c r="C1277" s="176" t="s">
        <v>85</v>
      </c>
      <c r="D1277" s="57"/>
      <c r="E1277" s="256"/>
      <c r="F1277" s="61"/>
      <c r="G1277" s="176"/>
      <c r="H1277" s="150"/>
      <c r="Q1277" s="245">
        <f t="shared" si="58"/>
        <v>0</v>
      </c>
      <c r="R1277" s="245">
        <f t="shared" si="59"/>
        <v>0</v>
      </c>
    </row>
    <row r="1278" spans="1:18" ht="20.149999999999999" customHeight="1" x14ac:dyDescent="0.35">
      <c r="A1278" s="247">
        <v>1275</v>
      </c>
      <c r="B1278" s="179" t="str">
        <f t="shared" si="57"/>
        <v xml:space="preserve"> </v>
      </c>
      <c r="C1278" s="176" t="s">
        <v>85</v>
      </c>
      <c r="D1278" s="57"/>
      <c r="E1278" s="256"/>
      <c r="F1278" s="61"/>
      <c r="G1278" s="176"/>
      <c r="H1278" s="150"/>
      <c r="Q1278" s="245">
        <f t="shared" si="58"/>
        <v>0</v>
      </c>
      <c r="R1278" s="245">
        <f t="shared" si="59"/>
        <v>0</v>
      </c>
    </row>
    <row r="1279" spans="1:18" ht="20.149999999999999" customHeight="1" x14ac:dyDescent="0.35">
      <c r="A1279" s="247">
        <v>1276</v>
      </c>
      <c r="B1279" s="179" t="str">
        <f t="shared" si="57"/>
        <v xml:space="preserve"> </v>
      </c>
      <c r="C1279" s="176" t="s">
        <v>85</v>
      </c>
      <c r="D1279" s="57"/>
      <c r="E1279" s="256"/>
      <c r="F1279" s="61"/>
      <c r="G1279" s="176"/>
      <c r="H1279" s="150"/>
      <c r="Q1279" s="245">
        <f t="shared" si="58"/>
        <v>0</v>
      </c>
      <c r="R1279" s="245">
        <f t="shared" si="59"/>
        <v>0</v>
      </c>
    </row>
    <row r="1280" spans="1:18" ht="20.149999999999999" customHeight="1" x14ac:dyDescent="0.35">
      <c r="A1280" s="247">
        <v>1277</v>
      </c>
      <c r="B1280" s="179" t="str">
        <f t="shared" si="57"/>
        <v xml:space="preserve"> </v>
      </c>
      <c r="C1280" s="176" t="s">
        <v>85</v>
      </c>
      <c r="D1280" s="57"/>
      <c r="E1280" s="256"/>
      <c r="F1280" s="61"/>
      <c r="G1280" s="176"/>
      <c r="H1280" s="150"/>
      <c r="Q1280" s="245">
        <f t="shared" si="58"/>
        <v>0</v>
      </c>
      <c r="R1280" s="245">
        <f t="shared" si="59"/>
        <v>0</v>
      </c>
    </row>
    <row r="1281" spans="1:18" ht="20.149999999999999" customHeight="1" x14ac:dyDescent="0.35">
      <c r="A1281" s="247">
        <v>1278</v>
      </c>
      <c r="B1281" s="179" t="str">
        <f t="shared" si="57"/>
        <v xml:space="preserve"> </v>
      </c>
      <c r="C1281" s="176" t="s">
        <v>85</v>
      </c>
      <c r="D1281" s="57"/>
      <c r="E1281" s="256"/>
      <c r="F1281" s="61"/>
      <c r="G1281" s="176"/>
      <c r="H1281" s="150"/>
      <c r="Q1281" s="245">
        <f t="shared" si="58"/>
        <v>0</v>
      </c>
      <c r="R1281" s="245">
        <f t="shared" si="59"/>
        <v>0</v>
      </c>
    </row>
    <row r="1282" spans="1:18" ht="20.149999999999999" customHeight="1" x14ac:dyDescent="0.35">
      <c r="A1282" s="247">
        <v>1279</v>
      </c>
      <c r="B1282" s="179" t="str">
        <f t="shared" si="57"/>
        <v xml:space="preserve"> </v>
      </c>
      <c r="C1282" s="176" t="s">
        <v>85</v>
      </c>
      <c r="D1282" s="57"/>
      <c r="E1282" s="256"/>
      <c r="F1282" s="61"/>
      <c r="G1282" s="176"/>
      <c r="H1282" s="150"/>
      <c r="Q1282" s="245">
        <f t="shared" si="58"/>
        <v>0</v>
      </c>
      <c r="R1282" s="245">
        <f t="shared" si="59"/>
        <v>0</v>
      </c>
    </row>
    <row r="1283" spans="1:18" ht="20.149999999999999" customHeight="1" x14ac:dyDescent="0.35">
      <c r="A1283" s="247">
        <v>1280</v>
      </c>
      <c r="B1283" s="179" t="str">
        <f t="shared" si="57"/>
        <v xml:space="preserve"> </v>
      </c>
      <c r="C1283" s="176" t="s">
        <v>85</v>
      </c>
      <c r="D1283" s="57"/>
      <c r="E1283" s="256"/>
      <c r="F1283" s="61"/>
      <c r="G1283" s="176"/>
      <c r="H1283" s="150"/>
      <c r="Q1283" s="245">
        <f t="shared" si="58"/>
        <v>0</v>
      </c>
      <c r="R1283" s="245">
        <f t="shared" si="59"/>
        <v>0</v>
      </c>
    </row>
    <row r="1284" spans="1:18" ht="20.149999999999999" customHeight="1" x14ac:dyDescent="0.35">
      <c r="A1284" s="247">
        <v>1281</v>
      </c>
      <c r="B1284" s="179" t="str">
        <f t="shared" si="57"/>
        <v xml:space="preserve"> </v>
      </c>
      <c r="C1284" s="176" t="s">
        <v>85</v>
      </c>
      <c r="D1284" s="57"/>
      <c r="E1284" s="256"/>
      <c r="F1284" s="61"/>
      <c r="G1284" s="176"/>
      <c r="H1284" s="150"/>
      <c r="Q1284" s="245">
        <f t="shared" si="58"/>
        <v>0</v>
      </c>
      <c r="R1284" s="245">
        <f t="shared" si="59"/>
        <v>0</v>
      </c>
    </row>
    <row r="1285" spans="1:18" ht="20.149999999999999" customHeight="1" x14ac:dyDescent="0.35">
      <c r="A1285" s="247">
        <v>1282</v>
      </c>
      <c r="B1285" s="179" t="str">
        <f t="shared" ref="B1285:B1348" si="60">_xlfn.CONCAT(C1285,D1285,E1285)</f>
        <v xml:space="preserve"> </v>
      </c>
      <c r="C1285" s="176" t="s">
        <v>85</v>
      </c>
      <c r="D1285" s="57"/>
      <c r="E1285" s="256"/>
      <c r="F1285" s="61"/>
      <c r="G1285" s="176"/>
      <c r="H1285" s="150"/>
      <c r="Q1285" s="245">
        <f t="shared" ref="Q1285:Q1348" si="61">IF(D1285&lt;1,0,IF(OR(C1285="",C1285=" "),0,1))</f>
        <v>0</v>
      </c>
      <c r="R1285" s="245">
        <f t="shared" ref="R1285:R1348" si="62">IF(G1285+H1285&gt;0,IF(Q1285=0,1,0),0)</f>
        <v>0</v>
      </c>
    </row>
    <row r="1286" spans="1:18" ht="20.149999999999999" customHeight="1" x14ac:dyDescent="0.35">
      <c r="A1286" s="247">
        <v>1283</v>
      </c>
      <c r="B1286" s="179" t="str">
        <f t="shared" si="60"/>
        <v xml:space="preserve"> </v>
      </c>
      <c r="C1286" s="176" t="s">
        <v>85</v>
      </c>
      <c r="D1286" s="57"/>
      <c r="E1286" s="256"/>
      <c r="F1286" s="61"/>
      <c r="G1286" s="176"/>
      <c r="H1286" s="150"/>
      <c r="Q1286" s="245">
        <f t="shared" si="61"/>
        <v>0</v>
      </c>
      <c r="R1286" s="245">
        <f t="shared" si="62"/>
        <v>0</v>
      </c>
    </row>
    <row r="1287" spans="1:18" ht="20.149999999999999" customHeight="1" x14ac:dyDescent="0.35">
      <c r="A1287" s="247">
        <v>1284</v>
      </c>
      <c r="B1287" s="179" t="str">
        <f t="shared" si="60"/>
        <v xml:space="preserve"> </v>
      </c>
      <c r="C1287" s="176" t="s">
        <v>85</v>
      </c>
      <c r="D1287" s="57"/>
      <c r="E1287" s="256"/>
      <c r="F1287" s="61"/>
      <c r="G1287" s="176"/>
      <c r="H1287" s="150"/>
      <c r="Q1287" s="245">
        <f t="shared" si="61"/>
        <v>0</v>
      </c>
      <c r="R1287" s="245">
        <f t="shared" si="62"/>
        <v>0</v>
      </c>
    </row>
    <row r="1288" spans="1:18" ht="20.149999999999999" customHeight="1" x14ac:dyDescent="0.35">
      <c r="A1288" s="247">
        <v>1285</v>
      </c>
      <c r="B1288" s="179" t="str">
        <f t="shared" si="60"/>
        <v xml:space="preserve"> </v>
      </c>
      <c r="C1288" s="176" t="s">
        <v>85</v>
      </c>
      <c r="D1288" s="57"/>
      <c r="E1288" s="256"/>
      <c r="F1288" s="61"/>
      <c r="G1288" s="176"/>
      <c r="H1288" s="150"/>
      <c r="Q1288" s="245">
        <f t="shared" si="61"/>
        <v>0</v>
      </c>
      <c r="R1288" s="245">
        <f t="shared" si="62"/>
        <v>0</v>
      </c>
    </row>
    <row r="1289" spans="1:18" ht="20.149999999999999" customHeight="1" x14ac:dyDescent="0.35">
      <c r="A1289" s="247">
        <v>1286</v>
      </c>
      <c r="B1289" s="179" t="str">
        <f t="shared" si="60"/>
        <v xml:space="preserve"> </v>
      </c>
      <c r="C1289" s="176" t="s">
        <v>85</v>
      </c>
      <c r="D1289" s="57"/>
      <c r="E1289" s="256"/>
      <c r="F1289" s="61"/>
      <c r="G1289" s="176"/>
      <c r="H1289" s="150"/>
      <c r="Q1289" s="245">
        <f t="shared" si="61"/>
        <v>0</v>
      </c>
      <c r="R1289" s="245">
        <f t="shared" si="62"/>
        <v>0</v>
      </c>
    </row>
    <row r="1290" spans="1:18" ht="20.149999999999999" customHeight="1" x14ac:dyDescent="0.35">
      <c r="A1290" s="247">
        <v>1287</v>
      </c>
      <c r="B1290" s="179" t="str">
        <f t="shared" si="60"/>
        <v xml:space="preserve"> </v>
      </c>
      <c r="C1290" s="176" t="s">
        <v>85</v>
      </c>
      <c r="D1290" s="57"/>
      <c r="E1290" s="256"/>
      <c r="F1290" s="61"/>
      <c r="G1290" s="176"/>
      <c r="H1290" s="150"/>
      <c r="Q1290" s="245">
        <f t="shared" si="61"/>
        <v>0</v>
      </c>
      <c r="R1290" s="245">
        <f t="shared" si="62"/>
        <v>0</v>
      </c>
    </row>
    <row r="1291" spans="1:18" ht="20.149999999999999" customHeight="1" x14ac:dyDescent="0.35">
      <c r="A1291" s="247">
        <v>1288</v>
      </c>
      <c r="B1291" s="179" t="str">
        <f t="shared" si="60"/>
        <v xml:space="preserve"> </v>
      </c>
      <c r="C1291" s="176" t="s">
        <v>85</v>
      </c>
      <c r="D1291" s="57"/>
      <c r="E1291" s="256"/>
      <c r="F1291" s="61"/>
      <c r="G1291" s="176"/>
      <c r="H1291" s="150"/>
      <c r="Q1291" s="245">
        <f t="shared" si="61"/>
        <v>0</v>
      </c>
      <c r="R1291" s="245">
        <f t="shared" si="62"/>
        <v>0</v>
      </c>
    </row>
    <row r="1292" spans="1:18" ht="20.149999999999999" customHeight="1" x14ac:dyDescent="0.35">
      <c r="A1292" s="247">
        <v>1289</v>
      </c>
      <c r="B1292" s="179" t="str">
        <f t="shared" si="60"/>
        <v xml:space="preserve"> </v>
      </c>
      <c r="C1292" s="176" t="s">
        <v>85</v>
      </c>
      <c r="D1292" s="57"/>
      <c r="E1292" s="256"/>
      <c r="F1292" s="61"/>
      <c r="G1292" s="176"/>
      <c r="H1292" s="150"/>
      <c r="Q1292" s="245">
        <f t="shared" si="61"/>
        <v>0</v>
      </c>
      <c r="R1292" s="245">
        <f t="shared" si="62"/>
        <v>0</v>
      </c>
    </row>
    <row r="1293" spans="1:18" ht="20.149999999999999" customHeight="1" x14ac:dyDescent="0.35">
      <c r="A1293" s="247">
        <v>1290</v>
      </c>
      <c r="B1293" s="179" t="str">
        <f t="shared" si="60"/>
        <v xml:space="preserve"> </v>
      </c>
      <c r="C1293" s="176" t="s">
        <v>85</v>
      </c>
      <c r="D1293" s="57"/>
      <c r="E1293" s="256"/>
      <c r="F1293" s="61"/>
      <c r="G1293" s="176"/>
      <c r="H1293" s="150"/>
      <c r="Q1293" s="245">
        <f t="shared" si="61"/>
        <v>0</v>
      </c>
      <c r="R1293" s="245">
        <f t="shared" si="62"/>
        <v>0</v>
      </c>
    </row>
    <row r="1294" spans="1:18" ht="20.149999999999999" customHeight="1" x14ac:dyDescent="0.35">
      <c r="A1294" s="247">
        <v>1291</v>
      </c>
      <c r="B1294" s="179" t="str">
        <f t="shared" si="60"/>
        <v xml:space="preserve"> </v>
      </c>
      <c r="C1294" s="176" t="s">
        <v>85</v>
      </c>
      <c r="D1294" s="57"/>
      <c r="E1294" s="256"/>
      <c r="F1294" s="61"/>
      <c r="G1294" s="176"/>
      <c r="H1294" s="150"/>
      <c r="Q1294" s="245">
        <f t="shared" si="61"/>
        <v>0</v>
      </c>
      <c r="R1294" s="245">
        <f t="shared" si="62"/>
        <v>0</v>
      </c>
    </row>
    <row r="1295" spans="1:18" ht="20.149999999999999" customHeight="1" x14ac:dyDescent="0.35">
      <c r="A1295" s="247">
        <v>1292</v>
      </c>
      <c r="B1295" s="179" t="str">
        <f t="shared" si="60"/>
        <v xml:space="preserve"> </v>
      </c>
      <c r="C1295" s="176" t="s">
        <v>85</v>
      </c>
      <c r="D1295" s="57"/>
      <c r="E1295" s="256"/>
      <c r="F1295" s="61"/>
      <c r="G1295" s="176"/>
      <c r="H1295" s="150"/>
      <c r="Q1295" s="245">
        <f t="shared" si="61"/>
        <v>0</v>
      </c>
      <c r="R1295" s="245">
        <f t="shared" si="62"/>
        <v>0</v>
      </c>
    </row>
    <row r="1296" spans="1:18" ht="20.149999999999999" customHeight="1" x14ac:dyDescent="0.35">
      <c r="A1296" s="247">
        <v>1293</v>
      </c>
      <c r="B1296" s="179" t="str">
        <f t="shared" si="60"/>
        <v xml:space="preserve"> </v>
      </c>
      <c r="C1296" s="176" t="s">
        <v>85</v>
      </c>
      <c r="D1296" s="57"/>
      <c r="E1296" s="256"/>
      <c r="F1296" s="61"/>
      <c r="G1296" s="176"/>
      <c r="H1296" s="150"/>
      <c r="Q1296" s="245">
        <f t="shared" si="61"/>
        <v>0</v>
      </c>
      <c r="R1296" s="245">
        <f t="shared" si="62"/>
        <v>0</v>
      </c>
    </row>
    <row r="1297" spans="1:18" ht="20.149999999999999" customHeight="1" x14ac:dyDescent="0.35">
      <c r="A1297" s="247">
        <v>1294</v>
      </c>
      <c r="B1297" s="179" t="str">
        <f t="shared" si="60"/>
        <v xml:space="preserve"> </v>
      </c>
      <c r="C1297" s="176" t="s">
        <v>85</v>
      </c>
      <c r="D1297" s="57"/>
      <c r="E1297" s="256"/>
      <c r="F1297" s="61"/>
      <c r="G1297" s="176"/>
      <c r="H1297" s="150"/>
      <c r="Q1297" s="245">
        <f t="shared" si="61"/>
        <v>0</v>
      </c>
      <c r="R1297" s="245">
        <f t="shared" si="62"/>
        <v>0</v>
      </c>
    </row>
    <row r="1298" spans="1:18" ht="20.149999999999999" customHeight="1" x14ac:dyDescent="0.35">
      <c r="A1298" s="247">
        <v>1295</v>
      </c>
      <c r="B1298" s="179" t="str">
        <f t="shared" si="60"/>
        <v xml:space="preserve"> </v>
      </c>
      <c r="C1298" s="176" t="s">
        <v>85</v>
      </c>
      <c r="D1298" s="57"/>
      <c r="E1298" s="256"/>
      <c r="F1298" s="61"/>
      <c r="G1298" s="176"/>
      <c r="H1298" s="150"/>
      <c r="Q1298" s="245">
        <f t="shared" si="61"/>
        <v>0</v>
      </c>
      <c r="R1298" s="245">
        <f t="shared" si="62"/>
        <v>0</v>
      </c>
    </row>
    <row r="1299" spans="1:18" ht="20.149999999999999" customHeight="1" x14ac:dyDescent="0.35">
      <c r="A1299" s="247">
        <v>1296</v>
      </c>
      <c r="B1299" s="179" t="str">
        <f t="shared" si="60"/>
        <v xml:space="preserve"> </v>
      </c>
      <c r="C1299" s="176" t="s">
        <v>85</v>
      </c>
      <c r="D1299" s="57"/>
      <c r="E1299" s="256"/>
      <c r="F1299" s="61"/>
      <c r="G1299" s="176"/>
      <c r="H1299" s="150"/>
      <c r="Q1299" s="245">
        <f t="shared" si="61"/>
        <v>0</v>
      </c>
      <c r="R1299" s="245">
        <f t="shared" si="62"/>
        <v>0</v>
      </c>
    </row>
    <row r="1300" spans="1:18" ht="20.149999999999999" customHeight="1" x14ac:dyDescent="0.35">
      <c r="A1300" s="247">
        <v>1297</v>
      </c>
      <c r="B1300" s="179" t="str">
        <f t="shared" si="60"/>
        <v xml:space="preserve"> </v>
      </c>
      <c r="C1300" s="176" t="s">
        <v>85</v>
      </c>
      <c r="D1300" s="57"/>
      <c r="E1300" s="256"/>
      <c r="F1300" s="61"/>
      <c r="G1300" s="176"/>
      <c r="H1300" s="150"/>
      <c r="Q1300" s="245">
        <f t="shared" si="61"/>
        <v>0</v>
      </c>
      <c r="R1300" s="245">
        <f t="shared" si="62"/>
        <v>0</v>
      </c>
    </row>
    <row r="1301" spans="1:18" ht="20.149999999999999" customHeight="1" x14ac:dyDescent="0.35">
      <c r="A1301" s="247">
        <v>1298</v>
      </c>
      <c r="B1301" s="179" t="str">
        <f t="shared" si="60"/>
        <v xml:space="preserve"> </v>
      </c>
      <c r="C1301" s="176" t="s">
        <v>85</v>
      </c>
      <c r="D1301" s="57"/>
      <c r="E1301" s="256"/>
      <c r="F1301" s="61"/>
      <c r="G1301" s="176"/>
      <c r="H1301" s="150"/>
      <c r="Q1301" s="245">
        <f t="shared" si="61"/>
        <v>0</v>
      </c>
      <c r="R1301" s="245">
        <f t="shared" si="62"/>
        <v>0</v>
      </c>
    </row>
    <row r="1302" spans="1:18" ht="20.149999999999999" customHeight="1" x14ac:dyDescent="0.35">
      <c r="A1302" s="247">
        <v>1299</v>
      </c>
      <c r="B1302" s="179" t="str">
        <f t="shared" si="60"/>
        <v xml:space="preserve"> </v>
      </c>
      <c r="C1302" s="176" t="s">
        <v>85</v>
      </c>
      <c r="D1302" s="57"/>
      <c r="E1302" s="256"/>
      <c r="F1302" s="61"/>
      <c r="G1302" s="176"/>
      <c r="H1302" s="150"/>
      <c r="Q1302" s="245">
        <f t="shared" si="61"/>
        <v>0</v>
      </c>
      <c r="R1302" s="245">
        <f t="shared" si="62"/>
        <v>0</v>
      </c>
    </row>
    <row r="1303" spans="1:18" ht="20.149999999999999" customHeight="1" x14ac:dyDescent="0.35">
      <c r="A1303" s="247">
        <v>1300</v>
      </c>
      <c r="B1303" s="179" t="str">
        <f t="shared" si="60"/>
        <v xml:space="preserve"> </v>
      </c>
      <c r="C1303" s="176" t="s">
        <v>85</v>
      </c>
      <c r="D1303" s="57"/>
      <c r="E1303" s="256"/>
      <c r="F1303" s="61"/>
      <c r="G1303" s="176"/>
      <c r="H1303" s="150"/>
      <c r="Q1303" s="245">
        <f t="shared" si="61"/>
        <v>0</v>
      </c>
      <c r="R1303" s="245">
        <f t="shared" si="62"/>
        <v>0</v>
      </c>
    </row>
    <row r="1304" spans="1:18" ht="20.149999999999999" customHeight="1" x14ac:dyDescent="0.35">
      <c r="A1304" s="247">
        <v>1301</v>
      </c>
      <c r="B1304" s="179" t="str">
        <f t="shared" si="60"/>
        <v xml:space="preserve"> </v>
      </c>
      <c r="C1304" s="176" t="s">
        <v>85</v>
      </c>
      <c r="D1304" s="57"/>
      <c r="E1304" s="256"/>
      <c r="F1304" s="61"/>
      <c r="G1304" s="176"/>
      <c r="H1304" s="150"/>
      <c r="Q1304" s="245">
        <f t="shared" si="61"/>
        <v>0</v>
      </c>
      <c r="R1304" s="245">
        <f t="shared" si="62"/>
        <v>0</v>
      </c>
    </row>
    <row r="1305" spans="1:18" ht="20.149999999999999" customHeight="1" x14ac:dyDescent="0.35">
      <c r="A1305" s="247">
        <v>1302</v>
      </c>
      <c r="B1305" s="179" t="str">
        <f t="shared" si="60"/>
        <v xml:space="preserve"> </v>
      </c>
      <c r="C1305" s="176" t="s">
        <v>85</v>
      </c>
      <c r="D1305" s="57"/>
      <c r="E1305" s="256"/>
      <c r="F1305" s="61"/>
      <c r="G1305" s="176"/>
      <c r="H1305" s="150"/>
      <c r="Q1305" s="245">
        <f t="shared" si="61"/>
        <v>0</v>
      </c>
      <c r="R1305" s="245">
        <f t="shared" si="62"/>
        <v>0</v>
      </c>
    </row>
    <row r="1306" spans="1:18" ht="20.149999999999999" customHeight="1" x14ac:dyDescent="0.35">
      <c r="A1306" s="247">
        <v>1303</v>
      </c>
      <c r="B1306" s="179" t="str">
        <f t="shared" si="60"/>
        <v xml:space="preserve"> </v>
      </c>
      <c r="C1306" s="176" t="s">
        <v>85</v>
      </c>
      <c r="D1306" s="57"/>
      <c r="E1306" s="256"/>
      <c r="F1306" s="61"/>
      <c r="G1306" s="176"/>
      <c r="H1306" s="150"/>
      <c r="Q1306" s="245">
        <f t="shared" si="61"/>
        <v>0</v>
      </c>
      <c r="R1306" s="245">
        <f t="shared" si="62"/>
        <v>0</v>
      </c>
    </row>
    <row r="1307" spans="1:18" ht="20.149999999999999" customHeight="1" x14ac:dyDescent="0.35">
      <c r="A1307" s="247">
        <v>1304</v>
      </c>
      <c r="B1307" s="179" t="str">
        <f t="shared" si="60"/>
        <v xml:space="preserve"> </v>
      </c>
      <c r="C1307" s="176" t="s">
        <v>85</v>
      </c>
      <c r="D1307" s="57"/>
      <c r="E1307" s="256"/>
      <c r="F1307" s="61"/>
      <c r="G1307" s="176"/>
      <c r="H1307" s="150"/>
      <c r="Q1307" s="245">
        <f t="shared" si="61"/>
        <v>0</v>
      </c>
      <c r="R1307" s="245">
        <f t="shared" si="62"/>
        <v>0</v>
      </c>
    </row>
    <row r="1308" spans="1:18" ht="20.149999999999999" customHeight="1" x14ac:dyDescent="0.35">
      <c r="A1308" s="247">
        <v>1305</v>
      </c>
      <c r="B1308" s="179" t="str">
        <f t="shared" si="60"/>
        <v xml:space="preserve"> </v>
      </c>
      <c r="C1308" s="176" t="s">
        <v>85</v>
      </c>
      <c r="D1308" s="57"/>
      <c r="E1308" s="256"/>
      <c r="F1308" s="61"/>
      <c r="G1308" s="176"/>
      <c r="H1308" s="150"/>
      <c r="Q1308" s="245">
        <f t="shared" si="61"/>
        <v>0</v>
      </c>
      <c r="R1308" s="245">
        <f t="shared" si="62"/>
        <v>0</v>
      </c>
    </row>
    <row r="1309" spans="1:18" ht="20.149999999999999" customHeight="1" x14ac:dyDescent="0.35">
      <c r="A1309" s="247">
        <v>1306</v>
      </c>
      <c r="B1309" s="179" t="str">
        <f t="shared" si="60"/>
        <v xml:space="preserve"> </v>
      </c>
      <c r="C1309" s="176" t="s">
        <v>85</v>
      </c>
      <c r="D1309" s="57"/>
      <c r="E1309" s="256"/>
      <c r="F1309" s="61"/>
      <c r="G1309" s="176"/>
      <c r="H1309" s="150"/>
      <c r="Q1309" s="245">
        <f t="shared" si="61"/>
        <v>0</v>
      </c>
      <c r="R1309" s="245">
        <f t="shared" si="62"/>
        <v>0</v>
      </c>
    </row>
    <row r="1310" spans="1:18" ht="20.149999999999999" customHeight="1" x14ac:dyDescent="0.35">
      <c r="A1310" s="247">
        <v>1307</v>
      </c>
      <c r="B1310" s="179" t="str">
        <f t="shared" si="60"/>
        <v xml:space="preserve"> </v>
      </c>
      <c r="C1310" s="176" t="s">
        <v>85</v>
      </c>
      <c r="D1310" s="57"/>
      <c r="E1310" s="256"/>
      <c r="F1310" s="61"/>
      <c r="G1310" s="176"/>
      <c r="H1310" s="150"/>
      <c r="Q1310" s="245">
        <f t="shared" si="61"/>
        <v>0</v>
      </c>
      <c r="R1310" s="245">
        <f t="shared" si="62"/>
        <v>0</v>
      </c>
    </row>
    <row r="1311" spans="1:18" ht="20.149999999999999" customHeight="1" x14ac:dyDescent="0.35">
      <c r="A1311" s="247">
        <v>1308</v>
      </c>
      <c r="B1311" s="179" t="str">
        <f t="shared" si="60"/>
        <v xml:space="preserve"> </v>
      </c>
      <c r="C1311" s="176" t="s">
        <v>85</v>
      </c>
      <c r="D1311" s="57"/>
      <c r="E1311" s="256"/>
      <c r="F1311" s="61"/>
      <c r="G1311" s="176"/>
      <c r="H1311" s="150"/>
      <c r="Q1311" s="245">
        <f t="shared" si="61"/>
        <v>0</v>
      </c>
      <c r="R1311" s="245">
        <f t="shared" si="62"/>
        <v>0</v>
      </c>
    </row>
    <row r="1312" spans="1:18" ht="20.149999999999999" customHeight="1" x14ac:dyDescent="0.35">
      <c r="A1312" s="247">
        <v>1309</v>
      </c>
      <c r="B1312" s="179" t="str">
        <f t="shared" si="60"/>
        <v xml:space="preserve"> </v>
      </c>
      <c r="C1312" s="176" t="s">
        <v>85</v>
      </c>
      <c r="D1312" s="57"/>
      <c r="E1312" s="256"/>
      <c r="F1312" s="61"/>
      <c r="G1312" s="176"/>
      <c r="H1312" s="150"/>
      <c r="Q1312" s="245">
        <f t="shared" si="61"/>
        <v>0</v>
      </c>
      <c r="R1312" s="245">
        <f t="shared" si="62"/>
        <v>0</v>
      </c>
    </row>
    <row r="1313" spans="1:18" ht="20.149999999999999" customHeight="1" x14ac:dyDescent="0.35">
      <c r="A1313" s="247">
        <v>1310</v>
      </c>
      <c r="B1313" s="179" t="str">
        <f t="shared" si="60"/>
        <v xml:space="preserve"> </v>
      </c>
      <c r="C1313" s="176" t="s">
        <v>85</v>
      </c>
      <c r="D1313" s="57"/>
      <c r="E1313" s="256"/>
      <c r="F1313" s="61"/>
      <c r="G1313" s="176"/>
      <c r="H1313" s="150"/>
      <c r="Q1313" s="245">
        <f t="shared" si="61"/>
        <v>0</v>
      </c>
      <c r="R1313" s="245">
        <f t="shared" si="62"/>
        <v>0</v>
      </c>
    </row>
    <row r="1314" spans="1:18" ht="20.149999999999999" customHeight="1" x14ac:dyDescent="0.35">
      <c r="A1314" s="247">
        <v>1311</v>
      </c>
      <c r="B1314" s="179" t="str">
        <f t="shared" si="60"/>
        <v xml:space="preserve"> </v>
      </c>
      <c r="C1314" s="176" t="s">
        <v>85</v>
      </c>
      <c r="D1314" s="57"/>
      <c r="E1314" s="256"/>
      <c r="F1314" s="61"/>
      <c r="G1314" s="176"/>
      <c r="H1314" s="150"/>
      <c r="Q1314" s="245">
        <f t="shared" si="61"/>
        <v>0</v>
      </c>
      <c r="R1314" s="245">
        <f t="shared" si="62"/>
        <v>0</v>
      </c>
    </row>
    <row r="1315" spans="1:18" ht="20.149999999999999" customHeight="1" x14ac:dyDescent="0.35">
      <c r="A1315" s="247">
        <v>1312</v>
      </c>
      <c r="B1315" s="179" t="str">
        <f t="shared" si="60"/>
        <v xml:space="preserve"> </v>
      </c>
      <c r="C1315" s="176" t="s">
        <v>85</v>
      </c>
      <c r="D1315" s="57"/>
      <c r="E1315" s="256"/>
      <c r="F1315" s="61"/>
      <c r="G1315" s="176"/>
      <c r="H1315" s="150"/>
      <c r="Q1315" s="245">
        <f t="shared" si="61"/>
        <v>0</v>
      </c>
      <c r="R1315" s="245">
        <f t="shared" si="62"/>
        <v>0</v>
      </c>
    </row>
    <row r="1316" spans="1:18" ht="20.149999999999999" customHeight="1" x14ac:dyDescent="0.35">
      <c r="A1316" s="247">
        <v>1313</v>
      </c>
      <c r="B1316" s="179" t="str">
        <f t="shared" si="60"/>
        <v xml:space="preserve"> </v>
      </c>
      <c r="C1316" s="176" t="s">
        <v>85</v>
      </c>
      <c r="D1316" s="57"/>
      <c r="E1316" s="256"/>
      <c r="F1316" s="61"/>
      <c r="G1316" s="176"/>
      <c r="H1316" s="150"/>
      <c r="Q1316" s="245">
        <f t="shared" si="61"/>
        <v>0</v>
      </c>
      <c r="R1316" s="245">
        <f t="shared" si="62"/>
        <v>0</v>
      </c>
    </row>
    <row r="1317" spans="1:18" ht="20.149999999999999" customHeight="1" x14ac:dyDescent="0.35">
      <c r="A1317" s="247">
        <v>1314</v>
      </c>
      <c r="B1317" s="179" t="str">
        <f t="shared" si="60"/>
        <v xml:space="preserve"> </v>
      </c>
      <c r="C1317" s="176" t="s">
        <v>85</v>
      </c>
      <c r="D1317" s="57"/>
      <c r="E1317" s="256"/>
      <c r="F1317" s="61"/>
      <c r="G1317" s="176"/>
      <c r="H1317" s="150"/>
      <c r="Q1317" s="245">
        <f t="shared" si="61"/>
        <v>0</v>
      </c>
      <c r="R1317" s="245">
        <f t="shared" si="62"/>
        <v>0</v>
      </c>
    </row>
    <row r="1318" spans="1:18" ht="20.149999999999999" customHeight="1" x14ac:dyDescent="0.35">
      <c r="A1318" s="247">
        <v>1315</v>
      </c>
      <c r="B1318" s="179" t="str">
        <f t="shared" si="60"/>
        <v xml:space="preserve"> </v>
      </c>
      <c r="C1318" s="176" t="s">
        <v>85</v>
      </c>
      <c r="D1318" s="57"/>
      <c r="E1318" s="256"/>
      <c r="F1318" s="61"/>
      <c r="G1318" s="176"/>
      <c r="H1318" s="150"/>
      <c r="Q1318" s="245">
        <f t="shared" si="61"/>
        <v>0</v>
      </c>
      <c r="R1318" s="245">
        <f t="shared" si="62"/>
        <v>0</v>
      </c>
    </row>
    <row r="1319" spans="1:18" ht="20.149999999999999" customHeight="1" x14ac:dyDescent="0.35">
      <c r="A1319" s="247">
        <v>1316</v>
      </c>
      <c r="B1319" s="179" t="str">
        <f t="shared" si="60"/>
        <v xml:space="preserve"> </v>
      </c>
      <c r="C1319" s="176" t="s">
        <v>85</v>
      </c>
      <c r="D1319" s="57"/>
      <c r="E1319" s="256"/>
      <c r="F1319" s="61"/>
      <c r="G1319" s="176"/>
      <c r="H1319" s="150"/>
      <c r="Q1319" s="245">
        <f t="shared" si="61"/>
        <v>0</v>
      </c>
      <c r="R1319" s="245">
        <f t="shared" si="62"/>
        <v>0</v>
      </c>
    </row>
    <row r="1320" spans="1:18" ht="20.149999999999999" customHeight="1" x14ac:dyDescent="0.35">
      <c r="A1320" s="247">
        <v>1317</v>
      </c>
      <c r="B1320" s="179" t="str">
        <f t="shared" si="60"/>
        <v xml:space="preserve"> </v>
      </c>
      <c r="C1320" s="176" t="s">
        <v>85</v>
      </c>
      <c r="D1320" s="57"/>
      <c r="E1320" s="256"/>
      <c r="F1320" s="61"/>
      <c r="G1320" s="176"/>
      <c r="H1320" s="150"/>
      <c r="Q1320" s="245">
        <f t="shared" si="61"/>
        <v>0</v>
      </c>
      <c r="R1320" s="245">
        <f t="shared" si="62"/>
        <v>0</v>
      </c>
    </row>
    <row r="1321" spans="1:18" ht="20.149999999999999" customHeight="1" x14ac:dyDescent="0.35">
      <c r="A1321" s="247">
        <v>1318</v>
      </c>
      <c r="B1321" s="179" t="str">
        <f t="shared" si="60"/>
        <v xml:space="preserve"> </v>
      </c>
      <c r="C1321" s="176" t="s">
        <v>85</v>
      </c>
      <c r="D1321" s="57"/>
      <c r="E1321" s="256"/>
      <c r="F1321" s="61"/>
      <c r="G1321" s="176"/>
      <c r="H1321" s="150"/>
      <c r="Q1321" s="245">
        <f t="shared" si="61"/>
        <v>0</v>
      </c>
      <c r="R1321" s="245">
        <f t="shared" si="62"/>
        <v>0</v>
      </c>
    </row>
    <row r="1322" spans="1:18" ht="20.149999999999999" customHeight="1" x14ac:dyDescent="0.35">
      <c r="A1322" s="247">
        <v>1319</v>
      </c>
      <c r="B1322" s="179" t="str">
        <f t="shared" si="60"/>
        <v xml:space="preserve"> </v>
      </c>
      <c r="C1322" s="176" t="s">
        <v>85</v>
      </c>
      <c r="D1322" s="57"/>
      <c r="E1322" s="256"/>
      <c r="F1322" s="61"/>
      <c r="G1322" s="176"/>
      <c r="H1322" s="150"/>
      <c r="Q1322" s="245">
        <f t="shared" si="61"/>
        <v>0</v>
      </c>
      <c r="R1322" s="245">
        <f t="shared" si="62"/>
        <v>0</v>
      </c>
    </row>
    <row r="1323" spans="1:18" ht="20.149999999999999" customHeight="1" x14ac:dyDescent="0.35">
      <c r="A1323" s="247">
        <v>1320</v>
      </c>
      <c r="B1323" s="179" t="str">
        <f t="shared" si="60"/>
        <v xml:space="preserve"> </v>
      </c>
      <c r="C1323" s="176" t="s">
        <v>85</v>
      </c>
      <c r="D1323" s="57"/>
      <c r="E1323" s="256"/>
      <c r="F1323" s="61"/>
      <c r="G1323" s="176"/>
      <c r="H1323" s="150"/>
      <c r="Q1323" s="245">
        <f t="shared" si="61"/>
        <v>0</v>
      </c>
      <c r="R1323" s="245">
        <f t="shared" si="62"/>
        <v>0</v>
      </c>
    </row>
    <row r="1324" spans="1:18" ht="20.149999999999999" customHeight="1" x14ac:dyDescent="0.35">
      <c r="A1324" s="247">
        <v>1321</v>
      </c>
      <c r="B1324" s="179" t="str">
        <f t="shared" si="60"/>
        <v xml:space="preserve"> </v>
      </c>
      <c r="C1324" s="176" t="s">
        <v>85</v>
      </c>
      <c r="D1324" s="57"/>
      <c r="E1324" s="256"/>
      <c r="F1324" s="61"/>
      <c r="G1324" s="176"/>
      <c r="H1324" s="150"/>
      <c r="Q1324" s="245">
        <f t="shared" si="61"/>
        <v>0</v>
      </c>
      <c r="R1324" s="245">
        <f t="shared" si="62"/>
        <v>0</v>
      </c>
    </row>
    <row r="1325" spans="1:18" ht="20.149999999999999" customHeight="1" x14ac:dyDescent="0.35">
      <c r="A1325" s="247">
        <v>1322</v>
      </c>
      <c r="B1325" s="179" t="str">
        <f t="shared" si="60"/>
        <v xml:space="preserve"> </v>
      </c>
      <c r="C1325" s="176" t="s">
        <v>85</v>
      </c>
      <c r="D1325" s="57"/>
      <c r="E1325" s="256"/>
      <c r="F1325" s="61"/>
      <c r="G1325" s="176"/>
      <c r="H1325" s="150"/>
      <c r="Q1325" s="245">
        <f t="shared" si="61"/>
        <v>0</v>
      </c>
      <c r="R1325" s="245">
        <f t="shared" si="62"/>
        <v>0</v>
      </c>
    </row>
    <row r="1326" spans="1:18" ht="20.149999999999999" customHeight="1" x14ac:dyDescent="0.35">
      <c r="A1326" s="247">
        <v>1323</v>
      </c>
      <c r="B1326" s="179" t="str">
        <f t="shared" si="60"/>
        <v xml:space="preserve"> </v>
      </c>
      <c r="C1326" s="176" t="s">
        <v>85</v>
      </c>
      <c r="D1326" s="57"/>
      <c r="E1326" s="256"/>
      <c r="F1326" s="61"/>
      <c r="G1326" s="176"/>
      <c r="H1326" s="150"/>
      <c r="Q1326" s="245">
        <f t="shared" si="61"/>
        <v>0</v>
      </c>
      <c r="R1326" s="245">
        <f t="shared" si="62"/>
        <v>0</v>
      </c>
    </row>
    <row r="1327" spans="1:18" ht="20.149999999999999" customHeight="1" x14ac:dyDescent="0.35">
      <c r="A1327" s="247">
        <v>1324</v>
      </c>
      <c r="B1327" s="179" t="str">
        <f t="shared" si="60"/>
        <v xml:space="preserve"> </v>
      </c>
      <c r="C1327" s="176" t="s">
        <v>85</v>
      </c>
      <c r="D1327" s="57"/>
      <c r="E1327" s="256"/>
      <c r="F1327" s="61"/>
      <c r="G1327" s="176"/>
      <c r="H1327" s="150"/>
      <c r="Q1327" s="245">
        <f t="shared" si="61"/>
        <v>0</v>
      </c>
      <c r="R1327" s="245">
        <f t="shared" si="62"/>
        <v>0</v>
      </c>
    </row>
    <row r="1328" spans="1:18" ht="20.149999999999999" customHeight="1" x14ac:dyDescent="0.35">
      <c r="A1328" s="247">
        <v>1325</v>
      </c>
      <c r="B1328" s="179" t="str">
        <f t="shared" si="60"/>
        <v xml:space="preserve"> </v>
      </c>
      <c r="C1328" s="176" t="s">
        <v>85</v>
      </c>
      <c r="D1328" s="57"/>
      <c r="E1328" s="256"/>
      <c r="F1328" s="61"/>
      <c r="G1328" s="176"/>
      <c r="H1328" s="150"/>
      <c r="Q1328" s="245">
        <f t="shared" si="61"/>
        <v>0</v>
      </c>
      <c r="R1328" s="245">
        <f t="shared" si="62"/>
        <v>0</v>
      </c>
    </row>
    <row r="1329" spans="1:18" ht="20.149999999999999" customHeight="1" x14ac:dyDescent="0.35">
      <c r="A1329" s="247">
        <v>1326</v>
      </c>
      <c r="B1329" s="179" t="str">
        <f t="shared" si="60"/>
        <v xml:space="preserve"> </v>
      </c>
      <c r="C1329" s="176" t="s">
        <v>85</v>
      </c>
      <c r="D1329" s="57"/>
      <c r="E1329" s="256"/>
      <c r="F1329" s="61"/>
      <c r="G1329" s="176"/>
      <c r="H1329" s="150"/>
      <c r="Q1329" s="245">
        <f t="shared" si="61"/>
        <v>0</v>
      </c>
      <c r="R1329" s="245">
        <f t="shared" si="62"/>
        <v>0</v>
      </c>
    </row>
    <row r="1330" spans="1:18" ht="20.149999999999999" customHeight="1" x14ac:dyDescent="0.35">
      <c r="A1330" s="247">
        <v>1327</v>
      </c>
      <c r="B1330" s="179" t="str">
        <f t="shared" si="60"/>
        <v xml:space="preserve"> </v>
      </c>
      <c r="C1330" s="176" t="s">
        <v>85</v>
      </c>
      <c r="D1330" s="57"/>
      <c r="E1330" s="256"/>
      <c r="F1330" s="61"/>
      <c r="G1330" s="176"/>
      <c r="H1330" s="150"/>
      <c r="Q1330" s="245">
        <f t="shared" si="61"/>
        <v>0</v>
      </c>
      <c r="R1330" s="245">
        <f t="shared" si="62"/>
        <v>0</v>
      </c>
    </row>
    <row r="1331" spans="1:18" ht="20.149999999999999" customHeight="1" x14ac:dyDescent="0.35">
      <c r="A1331" s="247">
        <v>1328</v>
      </c>
      <c r="B1331" s="179" t="str">
        <f t="shared" si="60"/>
        <v xml:space="preserve"> </v>
      </c>
      <c r="C1331" s="176" t="s">
        <v>85</v>
      </c>
      <c r="D1331" s="57"/>
      <c r="E1331" s="256"/>
      <c r="F1331" s="61"/>
      <c r="G1331" s="176"/>
      <c r="H1331" s="150"/>
      <c r="Q1331" s="245">
        <f t="shared" si="61"/>
        <v>0</v>
      </c>
      <c r="R1331" s="245">
        <f t="shared" si="62"/>
        <v>0</v>
      </c>
    </row>
    <row r="1332" spans="1:18" ht="20.149999999999999" customHeight="1" x14ac:dyDescent="0.35">
      <c r="A1332" s="247">
        <v>1329</v>
      </c>
      <c r="B1332" s="179" t="str">
        <f t="shared" si="60"/>
        <v xml:space="preserve"> </v>
      </c>
      <c r="C1332" s="176" t="s">
        <v>85</v>
      </c>
      <c r="D1332" s="57"/>
      <c r="E1332" s="256"/>
      <c r="F1332" s="61"/>
      <c r="G1332" s="176"/>
      <c r="H1332" s="150"/>
      <c r="Q1332" s="245">
        <f t="shared" si="61"/>
        <v>0</v>
      </c>
      <c r="R1332" s="245">
        <f t="shared" si="62"/>
        <v>0</v>
      </c>
    </row>
    <row r="1333" spans="1:18" ht="20.149999999999999" customHeight="1" x14ac:dyDescent="0.35">
      <c r="A1333" s="247">
        <v>1330</v>
      </c>
      <c r="B1333" s="179" t="str">
        <f t="shared" si="60"/>
        <v xml:space="preserve"> </v>
      </c>
      <c r="C1333" s="176" t="s">
        <v>85</v>
      </c>
      <c r="D1333" s="57"/>
      <c r="E1333" s="256"/>
      <c r="F1333" s="61"/>
      <c r="G1333" s="176"/>
      <c r="H1333" s="150"/>
      <c r="Q1333" s="245">
        <f t="shared" si="61"/>
        <v>0</v>
      </c>
      <c r="R1333" s="245">
        <f t="shared" si="62"/>
        <v>0</v>
      </c>
    </row>
    <row r="1334" spans="1:18" ht="20.149999999999999" customHeight="1" x14ac:dyDescent="0.35">
      <c r="A1334" s="247">
        <v>1331</v>
      </c>
      <c r="B1334" s="179" t="str">
        <f t="shared" si="60"/>
        <v xml:space="preserve"> </v>
      </c>
      <c r="C1334" s="176" t="s">
        <v>85</v>
      </c>
      <c r="D1334" s="57"/>
      <c r="E1334" s="256"/>
      <c r="F1334" s="61"/>
      <c r="G1334" s="176"/>
      <c r="H1334" s="150"/>
      <c r="Q1334" s="245">
        <f t="shared" si="61"/>
        <v>0</v>
      </c>
      <c r="R1334" s="245">
        <f t="shared" si="62"/>
        <v>0</v>
      </c>
    </row>
    <row r="1335" spans="1:18" ht="20.149999999999999" customHeight="1" x14ac:dyDescent="0.35">
      <c r="A1335" s="247">
        <v>1332</v>
      </c>
      <c r="B1335" s="179" t="str">
        <f t="shared" si="60"/>
        <v xml:space="preserve"> </v>
      </c>
      <c r="C1335" s="176" t="s">
        <v>85</v>
      </c>
      <c r="D1335" s="57"/>
      <c r="E1335" s="256"/>
      <c r="F1335" s="61"/>
      <c r="G1335" s="176"/>
      <c r="H1335" s="150"/>
      <c r="Q1335" s="245">
        <f t="shared" si="61"/>
        <v>0</v>
      </c>
      <c r="R1335" s="245">
        <f t="shared" si="62"/>
        <v>0</v>
      </c>
    </row>
    <row r="1336" spans="1:18" ht="20.149999999999999" customHeight="1" x14ac:dyDescent="0.35">
      <c r="A1336" s="247">
        <v>1333</v>
      </c>
      <c r="B1336" s="179" t="str">
        <f t="shared" si="60"/>
        <v xml:space="preserve"> </v>
      </c>
      <c r="C1336" s="176" t="s">
        <v>85</v>
      </c>
      <c r="D1336" s="57"/>
      <c r="E1336" s="256"/>
      <c r="F1336" s="61"/>
      <c r="G1336" s="176"/>
      <c r="H1336" s="150"/>
      <c r="Q1336" s="245">
        <f t="shared" si="61"/>
        <v>0</v>
      </c>
      <c r="R1336" s="245">
        <f t="shared" si="62"/>
        <v>0</v>
      </c>
    </row>
    <row r="1337" spans="1:18" ht="20.149999999999999" customHeight="1" x14ac:dyDescent="0.35">
      <c r="A1337" s="247">
        <v>1334</v>
      </c>
      <c r="B1337" s="179" t="str">
        <f t="shared" si="60"/>
        <v xml:space="preserve"> </v>
      </c>
      <c r="C1337" s="176" t="s">
        <v>85</v>
      </c>
      <c r="D1337" s="57"/>
      <c r="E1337" s="256"/>
      <c r="F1337" s="61"/>
      <c r="G1337" s="176"/>
      <c r="H1337" s="150"/>
      <c r="Q1337" s="245">
        <f t="shared" si="61"/>
        <v>0</v>
      </c>
      <c r="R1337" s="245">
        <f t="shared" si="62"/>
        <v>0</v>
      </c>
    </row>
    <row r="1338" spans="1:18" ht="20.149999999999999" customHeight="1" x14ac:dyDescent="0.35">
      <c r="A1338" s="247">
        <v>1335</v>
      </c>
      <c r="B1338" s="179" t="str">
        <f t="shared" si="60"/>
        <v xml:space="preserve"> </v>
      </c>
      <c r="C1338" s="176" t="s">
        <v>85</v>
      </c>
      <c r="D1338" s="57"/>
      <c r="E1338" s="256"/>
      <c r="F1338" s="61"/>
      <c r="G1338" s="176"/>
      <c r="H1338" s="150"/>
      <c r="Q1338" s="245">
        <f t="shared" si="61"/>
        <v>0</v>
      </c>
      <c r="R1338" s="245">
        <f t="shared" si="62"/>
        <v>0</v>
      </c>
    </row>
    <row r="1339" spans="1:18" ht="20.149999999999999" customHeight="1" x14ac:dyDescent="0.35">
      <c r="A1339" s="247">
        <v>1336</v>
      </c>
      <c r="B1339" s="179" t="str">
        <f t="shared" si="60"/>
        <v xml:space="preserve"> </v>
      </c>
      <c r="C1339" s="176" t="s">
        <v>85</v>
      </c>
      <c r="D1339" s="57"/>
      <c r="E1339" s="256"/>
      <c r="F1339" s="61"/>
      <c r="G1339" s="176"/>
      <c r="H1339" s="150"/>
      <c r="Q1339" s="245">
        <f t="shared" si="61"/>
        <v>0</v>
      </c>
      <c r="R1339" s="245">
        <f t="shared" si="62"/>
        <v>0</v>
      </c>
    </row>
    <row r="1340" spans="1:18" ht="20.149999999999999" customHeight="1" x14ac:dyDescent="0.35">
      <c r="A1340" s="247">
        <v>1337</v>
      </c>
      <c r="B1340" s="179" t="str">
        <f t="shared" si="60"/>
        <v xml:space="preserve"> </v>
      </c>
      <c r="C1340" s="176" t="s">
        <v>85</v>
      </c>
      <c r="D1340" s="57"/>
      <c r="E1340" s="256"/>
      <c r="F1340" s="61"/>
      <c r="G1340" s="176"/>
      <c r="H1340" s="150"/>
      <c r="Q1340" s="245">
        <f t="shared" si="61"/>
        <v>0</v>
      </c>
      <c r="R1340" s="245">
        <f t="shared" si="62"/>
        <v>0</v>
      </c>
    </row>
    <row r="1341" spans="1:18" ht="20.149999999999999" customHeight="1" x14ac:dyDescent="0.35">
      <c r="A1341" s="247">
        <v>1338</v>
      </c>
      <c r="B1341" s="179" t="str">
        <f t="shared" si="60"/>
        <v xml:space="preserve"> </v>
      </c>
      <c r="C1341" s="176" t="s">
        <v>85</v>
      </c>
      <c r="D1341" s="57"/>
      <c r="E1341" s="256"/>
      <c r="F1341" s="61"/>
      <c r="G1341" s="176"/>
      <c r="H1341" s="150"/>
      <c r="Q1341" s="245">
        <f t="shared" si="61"/>
        <v>0</v>
      </c>
      <c r="R1341" s="245">
        <f t="shared" si="62"/>
        <v>0</v>
      </c>
    </row>
    <row r="1342" spans="1:18" ht="20.149999999999999" customHeight="1" x14ac:dyDescent="0.35">
      <c r="A1342" s="247">
        <v>1339</v>
      </c>
      <c r="B1342" s="179" t="str">
        <f t="shared" si="60"/>
        <v xml:space="preserve"> </v>
      </c>
      <c r="C1342" s="176" t="s">
        <v>85</v>
      </c>
      <c r="D1342" s="57"/>
      <c r="E1342" s="256"/>
      <c r="F1342" s="61"/>
      <c r="G1342" s="176"/>
      <c r="H1342" s="150"/>
      <c r="Q1342" s="245">
        <f t="shared" si="61"/>
        <v>0</v>
      </c>
      <c r="R1342" s="245">
        <f t="shared" si="62"/>
        <v>0</v>
      </c>
    </row>
    <row r="1343" spans="1:18" ht="20.149999999999999" customHeight="1" x14ac:dyDescent="0.35">
      <c r="A1343" s="247">
        <v>1340</v>
      </c>
      <c r="B1343" s="179" t="str">
        <f t="shared" si="60"/>
        <v xml:space="preserve"> </v>
      </c>
      <c r="C1343" s="176" t="s">
        <v>85</v>
      </c>
      <c r="D1343" s="57"/>
      <c r="E1343" s="256"/>
      <c r="F1343" s="61"/>
      <c r="G1343" s="176"/>
      <c r="H1343" s="150"/>
      <c r="Q1343" s="245">
        <f t="shared" si="61"/>
        <v>0</v>
      </c>
      <c r="R1343" s="245">
        <f t="shared" si="62"/>
        <v>0</v>
      </c>
    </row>
    <row r="1344" spans="1:18" ht="20.149999999999999" customHeight="1" x14ac:dyDescent="0.35">
      <c r="A1344" s="247">
        <v>1341</v>
      </c>
      <c r="B1344" s="179" t="str">
        <f t="shared" si="60"/>
        <v xml:space="preserve"> </v>
      </c>
      <c r="C1344" s="176" t="s">
        <v>85</v>
      </c>
      <c r="D1344" s="57"/>
      <c r="E1344" s="256"/>
      <c r="F1344" s="61"/>
      <c r="G1344" s="176"/>
      <c r="H1344" s="150"/>
      <c r="Q1344" s="245">
        <f t="shared" si="61"/>
        <v>0</v>
      </c>
      <c r="R1344" s="245">
        <f t="shared" si="62"/>
        <v>0</v>
      </c>
    </row>
    <row r="1345" spans="1:18" ht="20.149999999999999" customHeight="1" x14ac:dyDescent="0.35">
      <c r="A1345" s="247">
        <v>1342</v>
      </c>
      <c r="B1345" s="179" t="str">
        <f t="shared" si="60"/>
        <v xml:space="preserve"> </v>
      </c>
      <c r="C1345" s="176" t="s">
        <v>85</v>
      </c>
      <c r="D1345" s="57"/>
      <c r="E1345" s="256"/>
      <c r="F1345" s="61"/>
      <c r="G1345" s="176"/>
      <c r="H1345" s="150"/>
      <c r="Q1345" s="245">
        <f t="shared" si="61"/>
        <v>0</v>
      </c>
      <c r="R1345" s="245">
        <f t="shared" si="62"/>
        <v>0</v>
      </c>
    </row>
    <row r="1346" spans="1:18" ht="20.149999999999999" customHeight="1" x14ac:dyDescent="0.35">
      <c r="A1346" s="247">
        <v>1343</v>
      </c>
      <c r="B1346" s="179" t="str">
        <f t="shared" si="60"/>
        <v xml:space="preserve"> </v>
      </c>
      <c r="C1346" s="176" t="s">
        <v>85</v>
      </c>
      <c r="D1346" s="57"/>
      <c r="E1346" s="256"/>
      <c r="F1346" s="61"/>
      <c r="G1346" s="176"/>
      <c r="H1346" s="150"/>
      <c r="Q1346" s="245">
        <f t="shared" si="61"/>
        <v>0</v>
      </c>
      <c r="R1346" s="245">
        <f t="shared" si="62"/>
        <v>0</v>
      </c>
    </row>
    <row r="1347" spans="1:18" ht="20.149999999999999" customHeight="1" x14ac:dyDescent="0.35">
      <c r="A1347" s="247">
        <v>1344</v>
      </c>
      <c r="B1347" s="179" t="str">
        <f t="shared" si="60"/>
        <v xml:space="preserve"> </v>
      </c>
      <c r="C1347" s="176" t="s">
        <v>85</v>
      </c>
      <c r="D1347" s="57"/>
      <c r="E1347" s="256"/>
      <c r="F1347" s="61"/>
      <c r="G1347" s="176"/>
      <c r="H1347" s="150"/>
      <c r="Q1347" s="245">
        <f t="shared" si="61"/>
        <v>0</v>
      </c>
      <c r="R1347" s="245">
        <f t="shared" si="62"/>
        <v>0</v>
      </c>
    </row>
    <row r="1348" spans="1:18" ht="20.149999999999999" customHeight="1" x14ac:dyDescent="0.35">
      <c r="A1348" s="247">
        <v>1345</v>
      </c>
      <c r="B1348" s="179" t="str">
        <f t="shared" si="60"/>
        <v xml:space="preserve"> </v>
      </c>
      <c r="C1348" s="176" t="s">
        <v>85</v>
      </c>
      <c r="D1348" s="57"/>
      <c r="E1348" s="256"/>
      <c r="F1348" s="61"/>
      <c r="G1348" s="176"/>
      <c r="H1348" s="150"/>
      <c r="Q1348" s="245">
        <f t="shared" si="61"/>
        <v>0</v>
      </c>
      <c r="R1348" s="245">
        <f t="shared" si="62"/>
        <v>0</v>
      </c>
    </row>
    <row r="1349" spans="1:18" ht="20.149999999999999" customHeight="1" x14ac:dyDescent="0.35">
      <c r="A1349" s="247">
        <v>1346</v>
      </c>
      <c r="B1349" s="179" t="str">
        <f t="shared" ref="B1349:B1412" si="63">_xlfn.CONCAT(C1349,D1349,E1349)</f>
        <v xml:space="preserve"> </v>
      </c>
      <c r="C1349" s="176" t="s">
        <v>85</v>
      </c>
      <c r="D1349" s="57"/>
      <c r="E1349" s="256"/>
      <c r="F1349" s="61"/>
      <c r="G1349" s="176"/>
      <c r="H1349" s="150"/>
      <c r="Q1349" s="245">
        <f t="shared" ref="Q1349:Q1412" si="64">IF(D1349&lt;1,0,IF(OR(C1349="",C1349=" "),0,1))</f>
        <v>0</v>
      </c>
      <c r="R1349" s="245">
        <f t="shared" ref="R1349:R1412" si="65">IF(G1349+H1349&gt;0,IF(Q1349=0,1,0),0)</f>
        <v>0</v>
      </c>
    </row>
    <row r="1350" spans="1:18" ht="20.149999999999999" customHeight="1" x14ac:dyDescent="0.35">
      <c r="A1350" s="247">
        <v>1347</v>
      </c>
      <c r="B1350" s="179" t="str">
        <f t="shared" si="63"/>
        <v xml:space="preserve"> </v>
      </c>
      <c r="C1350" s="176" t="s">
        <v>85</v>
      </c>
      <c r="D1350" s="57"/>
      <c r="E1350" s="256"/>
      <c r="F1350" s="61"/>
      <c r="G1350" s="176"/>
      <c r="H1350" s="150"/>
      <c r="Q1350" s="245">
        <f t="shared" si="64"/>
        <v>0</v>
      </c>
      <c r="R1350" s="245">
        <f t="shared" si="65"/>
        <v>0</v>
      </c>
    </row>
    <row r="1351" spans="1:18" ht="20.149999999999999" customHeight="1" x14ac:dyDescent="0.35">
      <c r="A1351" s="247">
        <v>1348</v>
      </c>
      <c r="B1351" s="179" t="str">
        <f t="shared" si="63"/>
        <v xml:space="preserve"> </v>
      </c>
      <c r="C1351" s="176" t="s">
        <v>85</v>
      </c>
      <c r="D1351" s="57"/>
      <c r="E1351" s="256"/>
      <c r="F1351" s="61"/>
      <c r="G1351" s="176"/>
      <c r="H1351" s="150"/>
      <c r="Q1351" s="245">
        <f t="shared" si="64"/>
        <v>0</v>
      </c>
      <c r="R1351" s="245">
        <f t="shared" si="65"/>
        <v>0</v>
      </c>
    </row>
    <row r="1352" spans="1:18" ht="20.149999999999999" customHeight="1" x14ac:dyDescent="0.35">
      <c r="A1352" s="247">
        <v>1349</v>
      </c>
      <c r="B1352" s="179" t="str">
        <f t="shared" si="63"/>
        <v xml:space="preserve"> </v>
      </c>
      <c r="C1352" s="176" t="s">
        <v>85</v>
      </c>
      <c r="D1352" s="57"/>
      <c r="E1352" s="256"/>
      <c r="F1352" s="61"/>
      <c r="G1352" s="176"/>
      <c r="H1352" s="150"/>
      <c r="Q1352" s="245">
        <f t="shared" si="64"/>
        <v>0</v>
      </c>
      <c r="R1352" s="245">
        <f t="shared" si="65"/>
        <v>0</v>
      </c>
    </row>
    <row r="1353" spans="1:18" ht="20.149999999999999" customHeight="1" x14ac:dyDescent="0.35">
      <c r="A1353" s="247">
        <v>1350</v>
      </c>
      <c r="B1353" s="179" t="str">
        <f t="shared" si="63"/>
        <v xml:space="preserve"> </v>
      </c>
      <c r="C1353" s="176" t="s">
        <v>85</v>
      </c>
      <c r="D1353" s="57"/>
      <c r="E1353" s="256"/>
      <c r="F1353" s="61"/>
      <c r="G1353" s="176"/>
      <c r="H1353" s="150"/>
      <c r="Q1353" s="245">
        <f t="shared" si="64"/>
        <v>0</v>
      </c>
      <c r="R1353" s="245">
        <f t="shared" si="65"/>
        <v>0</v>
      </c>
    </row>
    <row r="1354" spans="1:18" ht="20.149999999999999" customHeight="1" x14ac:dyDescent="0.35">
      <c r="A1354" s="247">
        <v>1351</v>
      </c>
      <c r="B1354" s="179" t="str">
        <f t="shared" si="63"/>
        <v xml:space="preserve"> </v>
      </c>
      <c r="C1354" s="176" t="s">
        <v>85</v>
      </c>
      <c r="D1354" s="57"/>
      <c r="E1354" s="256"/>
      <c r="F1354" s="61"/>
      <c r="G1354" s="176"/>
      <c r="H1354" s="150"/>
      <c r="Q1354" s="245">
        <f t="shared" si="64"/>
        <v>0</v>
      </c>
      <c r="R1354" s="245">
        <f t="shared" si="65"/>
        <v>0</v>
      </c>
    </row>
    <row r="1355" spans="1:18" ht="20.149999999999999" customHeight="1" x14ac:dyDescent="0.35">
      <c r="A1355" s="247">
        <v>1352</v>
      </c>
      <c r="B1355" s="179" t="str">
        <f t="shared" si="63"/>
        <v xml:space="preserve"> </v>
      </c>
      <c r="C1355" s="176" t="s">
        <v>85</v>
      </c>
      <c r="D1355" s="57"/>
      <c r="E1355" s="256"/>
      <c r="F1355" s="61"/>
      <c r="G1355" s="176"/>
      <c r="H1355" s="150"/>
      <c r="Q1355" s="245">
        <f t="shared" si="64"/>
        <v>0</v>
      </c>
      <c r="R1355" s="245">
        <f t="shared" si="65"/>
        <v>0</v>
      </c>
    </row>
    <row r="1356" spans="1:18" ht="20.149999999999999" customHeight="1" x14ac:dyDescent="0.35">
      <c r="A1356" s="247">
        <v>1353</v>
      </c>
      <c r="B1356" s="179" t="str">
        <f t="shared" si="63"/>
        <v xml:space="preserve"> </v>
      </c>
      <c r="C1356" s="176" t="s">
        <v>85</v>
      </c>
      <c r="D1356" s="57"/>
      <c r="E1356" s="256"/>
      <c r="F1356" s="61"/>
      <c r="G1356" s="176"/>
      <c r="H1356" s="150"/>
      <c r="Q1356" s="245">
        <f t="shared" si="64"/>
        <v>0</v>
      </c>
      <c r="R1356" s="245">
        <f t="shared" si="65"/>
        <v>0</v>
      </c>
    </row>
    <row r="1357" spans="1:18" ht="20.149999999999999" customHeight="1" x14ac:dyDescent="0.35">
      <c r="A1357" s="247">
        <v>1354</v>
      </c>
      <c r="B1357" s="179" t="str">
        <f t="shared" si="63"/>
        <v xml:space="preserve"> </v>
      </c>
      <c r="C1357" s="176" t="s">
        <v>85</v>
      </c>
      <c r="D1357" s="57"/>
      <c r="E1357" s="256"/>
      <c r="F1357" s="61"/>
      <c r="G1357" s="176"/>
      <c r="H1357" s="150"/>
      <c r="Q1357" s="245">
        <f t="shared" si="64"/>
        <v>0</v>
      </c>
      <c r="R1357" s="245">
        <f t="shared" si="65"/>
        <v>0</v>
      </c>
    </row>
    <row r="1358" spans="1:18" ht="20.149999999999999" customHeight="1" x14ac:dyDescent="0.35">
      <c r="A1358" s="247">
        <v>1355</v>
      </c>
      <c r="B1358" s="179" t="str">
        <f t="shared" si="63"/>
        <v xml:space="preserve"> </v>
      </c>
      <c r="C1358" s="176" t="s">
        <v>85</v>
      </c>
      <c r="D1358" s="57"/>
      <c r="E1358" s="256"/>
      <c r="F1358" s="61"/>
      <c r="G1358" s="176"/>
      <c r="H1358" s="150"/>
      <c r="Q1358" s="245">
        <f t="shared" si="64"/>
        <v>0</v>
      </c>
      <c r="R1358" s="245">
        <f t="shared" si="65"/>
        <v>0</v>
      </c>
    </row>
    <row r="1359" spans="1:18" ht="20.149999999999999" customHeight="1" x14ac:dyDescent="0.35">
      <c r="A1359" s="247">
        <v>1356</v>
      </c>
      <c r="B1359" s="179" t="str">
        <f t="shared" si="63"/>
        <v xml:space="preserve"> </v>
      </c>
      <c r="C1359" s="176" t="s">
        <v>85</v>
      </c>
      <c r="D1359" s="57"/>
      <c r="E1359" s="256"/>
      <c r="F1359" s="61"/>
      <c r="G1359" s="176"/>
      <c r="H1359" s="150"/>
      <c r="Q1359" s="245">
        <f t="shared" si="64"/>
        <v>0</v>
      </c>
      <c r="R1359" s="245">
        <f t="shared" si="65"/>
        <v>0</v>
      </c>
    </row>
    <row r="1360" spans="1:18" ht="20.149999999999999" customHeight="1" x14ac:dyDescent="0.35">
      <c r="A1360" s="247">
        <v>1357</v>
      </c>
      <c r="B1360" s="179" t="str">
        <f t="shared" si="63"/>
        <v xml:space="preserve"> </v>
      </c>
      <c r="C1360" s="176" t="s">
        <v>85</v>
      </c>
      <c r="D1360" s="57"/>
      <c r="E1360" s="256"/>
      <c r="F1360" s="61"/>
      <c r="G1360" s="176"/>
      <c r="H1360" s="150"/>
      <c r="Q1360" s="245">
        <f t="shared" si="64"/>
        <v>0</v>
      </c>
      <c r="R1360" s="245">
        <f t="shared" si="65"/>
        <v>0</v>
      </c>
    </row>
    <row r="1361" spans="1:18" ht="20.149999999999999" customHeight="1" x14ac:dyDescent="0.35">
      <c r="A1361" s="247">
        <v>1358</v>
      </c>
      <c r="B1361" s="179" t="str">
        <f t="shared" si="63"/>
        <v xml:space="preserve"> </v>
      </c>
      <c r="C1361" s="176" t="s">
        <v>85</v>
      </c>
      <c r="D1361" s="57"/>
      <c r="E1361" s="256"/>
      <c r="F1361" s="61"/>
      <c r="G1361" s="176"/>
      <c r="H1361" s="150"/>
      <c r="Q1361" s="245">
        <f t="shared" si="64"/>
        <v>0</v>
      </c>
      <c r="R1361" s="245">
        <f t="shared" si="65"/>
        <v>0</v>
      </c>
    </row>
    <row r="1362" spans="1:18" ht="20.149999999999999" customHeight="1" x14ac:dyDescent="0.35">
      <c r="A1362" s="247">
        <v>1359</v>
      </c>
      <c r="B1362" s="179" t="str">
        <f t="shared" si="63"/>
        <v xml:space="preserve"> </v>
      </c>
      <c r="C1362" s="176" t="s">
        <v>85</v>
      </c>
      <c r="D1362" s="57"/>
      <c r="E1362" s="256"/>
      <c r="F1362" s="61"/>
      <c r="G1362" s="176"/>
      <c r="H1362" s="150"/>
      <c r="Q1362" s="245">
        <f t="shared" si="64"/>
        <v>0</v>
      </c>
      <c r="R1362" s="245">
        <f t="shared" si="65"/>
        <v>0</v>
      </c>
    </row>
    <row r="1363" spans="1:18" ht="20.149999999999999" customHeight="1" x14ac:dyDescent="0.35">
      <c r="A1363" s="247">
        <v>1360</v>
      </c>
      <c r="B1363" s="179" t="str">
        <f t="shared" si="63"/>
        <v xml:space="preserve"> </v>
      </c>
      <c r="C1363" s="176" t="s">
        <v>85</v>
      </c>
      <c r="D1363" s="57"/>
      <c r="E1363" s="256"/>
      <c r="F1363" s="61"/>
      <c r="G1363" s="176"/>
      <c r="H1363" s="150"/>
      <c r="Q1363" s="245">
        <f t="shared" si="64"/>
        <v>0</v>
      </c>
      <c r="R1363" s="245">
        <f t="shared" si="65"/>
        <v>0</v>
      </c>
    </row>
    <row r="1364" spans="1:18" ht="20.149999999999999" customHeight="1" x14ac:dyDescent="0.35">
      <c r="A1364" s="247">
        <v>1361</v>
      </c>
      <c r="B1364" s="179" t="str">
        <f t="shared" si="63"/>
        <v xml:space="preserve"> </v>
      </c>
      <c r="C1364" s="176" t="s">
        <v>85</v>
      </c>
      <c r="D1364" s="57"/>
      <c r="E1364" s="256"/>
      <c r="F1364" s="61"/>
      <c r="G1364" s="176"/>
      <c r="H1364" s="150"/>
      <c r="Q1364" s="245">
        <f t="shared" si="64"/>
        <v>0</v>
      </c>
      <c r="R1364" s="245">
        <f t="shared" si="65"/>
        <v>0</v>
      </c>
    </row>
    <row r="1365" spans="1:18" ht="20.149999999999999" customHeight="1" x14ac:dyDescent="0.35">
      <c r="A1365" s="247">
        <v>1362</v>
      </c>
      <c r="B1365" s="179" t="str">
        <f t="shared" si="63"/>
        <v xml:space="preserve"> </v>
      </c>
      <c r="C1365" s="176" t="s">
        <v>85</v>
      </c>
      <c r="D1365" s="57"/>
      <c r="E1365" s="256"/>
      <c r="F1365" s="61"/>
      <c r="G1365" s="176"/>
      <c r="H1365" s="150"/>
      <c r="Q1365" s="245">
        <f t="shared" si="64"/>
        <v>0</v>
      </c>
      <c r="R1365" s="245">
        <f t="shared" si="65"/>
        <v>0</v>
      </c>
    </row>
    <row r="1366" spans="1:18" ht="20.149999999999999" customHeight="1" x14ac:dyDescent="0.35">
      <c r="A1366" s="247">
        <v>1363</v>
      </c>
      <c r="B1366" s="179" t="str">
        <f t="shared" si="63"/>
        <v xml:space="preserve"> </v>
      </c>
      <c r="C1366" s="176" t="s">
        <v>85</v>
      </c>
      <c r="D1366" s="57"/>
      <c r="E1366" s="256"/>
      <c r="F1366" s="61"/>
      <c r="G1366" s="176"/>
      <c r="H1366" s="150"/>
      <c r="Q1366" s="245">
        <f t="shared" si="64"/>
        <v>0</v>
      </c>
      <c r="R1366" s="245">
        <f t="shared" si="65"/>
        <v>0</v>
      </c>
    </row>
    <row r="1367" spans="1:18" ht="20.149999999999999" customHeight="1" x14ac:dyDescent="0.35">
      <c r="A1367" s="247">
        <v>1364</v>
      </c>
      <c r="B1367" s="179" t="str">
        <f t="shared" si="63"/>
        <v xml:space="preserve"> </v>
      </c>
      <c r="C1367" s="176" t="s">
        <v>85</v>
      </c>
      <c r="D1367" s="57"/>
      <c r="E1367" s="256"/>
      <c r="F1367" s="61"/>
      <c r="G1367" s="176"/>
      <c r="H1367" s="150"/>
      <c r="Q1367" s="245">
        <f t="shared" si="64"/>
        <v>0</v>
      </c>
      <c r="R1367" s="245">
        <f t="shared" si="65"/>
        <v>0</v>
      </c>
    </row>
    <row r="1368" spans="1:18" ht="20.149999999999999" customHeight="1" x14ac:dyDescent="0.35">
      <c r="A1368" s="247">
        <v>1365</v>
      </c>
      <c r="B1368" s="179" t="str">
        <f t="shared" si="63"/>
        <v xml:space="preserve"> </v>
      </c>
      <c r="C1368" s="176" t="s">
        <v>85</v>
      </c>
      <c r="D1368" s="57"/>
      <c r="E1368" s="256"/>
      <c r="F1368" s="61"/>
      <c r="G1368" s="176"/>
      <c r="H1368" s="150"/>
      <c r="Q1368" s="245">
        <f t="shared" si="64"/>
        <v>0</v>
      </c>
      <c r="R1368" s="245">
        <f t="shared" si="65"/>
        <v>0</v>
      </c>
    </row>
    <row r="1369" spans="1:18" ht="20.149999999999999" customHeight="1" x14ac:dyDescent="0.35">
      <c r="A1369" s="247">
        <v>1366</v>
      </c>
      <c r="B1369" s="179" t="str">
        <f t="shared" si="63"/>
        <v xml:space="preserve"> </v>
      </c>
      <c r="C1369" s="176" t="s">
        <v>85</v>
      </c>
      <c r="D1369" s="57"/>
      <c r="E1369" s="256"/>
      <c r="F1369" s="61"/>
      <c r="G1369" s="176"/>
      <c r="H1369" s="150"/>
      <c r="Q1369" s="245">
        <f t="shared" si="64"/>
        <v>0</v>
      </c>
      <c r="R1369" s="245">
        <f t="shared" si="65"/>
        <v>0</v>
      </c>
    </row>
    <row r="1370" spans="1:18" ht="20.149999999999999" customHeight="1" x14ac:dyDescent="0.35">
      <c r="A1370" s="247">
        <v>1367</v>
      </c>
      <c r="B1370" s="179" t="str">
        <f t="shared" si="63"/>
        <v xml:space="preserve"> </v>
      </c>
      <c r="C1370" s="176" t="s">
        <v>85</v>
      </c>
      <c r="D1370" s="57"/>
      <c r="E1370" s="256"/>
      <c r="F1370" s="61"/>
      <c r="G1370" s="176"/>
      <c r="H1370" s="150"/>
      <c r="Q1370" s="245">
        <f t="shared" si="64"/>
        <v>0</v>
      </c>
      <c r="R1370" s="245">
        <f t="shared" si="65"/>
        <v>0</v>
      </c>
    </row>
    <row r="1371" spans="1:18" ht="20.149999999999999" customHeight="1" x14ac:dyDescent="0.35">
      <c r="A1371" s="247">
        <v>1368</v>
      </c>
      <c r="B1371" s="179" t="str">
        <f t="shared" si="63"/>
        <v xml:space="preserve"> </v>
      </c>
      <c r="C1371" s="176" t="s">
        <v>85</v>
      </c>
      <c r="D1371" s="57"/>
      <c r="E1371" s="256"/>
      <c r="F1371" s="61"/>
      <c r="G1371" s="176"/>
      <c r="H1371" s="150"/>
      <c r="Q1371" s="245">
        <f t="shared" si="64"/>
        <v>0</v>
      </c>
      <c r="R1371" s="245">
        <f t="shared" si="65"/>
        <v>0</v>
      </c>
    </row>
    <row r="1372" spans="1:18" ht="20.149999999999999" customHeight="1" x14ac:dyDescent="0.35">
      <c r="A1372" s="247">
        <v>1369</v>
      </c>
      <c r="B1372" s="179" t="str">
        <f t="shared" si="63"/>
        <v xml:space="preserve"> </v>
      </c>
      <c r="C1372" s="176" t="s">
        <v>85</v>
      </c>
      <c r="D1372" s="57"/>
      <c r="E1372" s="256"/>
      <c r="F1372" s="61"/>
      <c r="G1372" s="176"/>
      <c r="H1372" s="150"/>
      <c r="Q1372" s="245">
        <f t="shared" si="64"/>
        <v>0</v>
      </c>
      <c r="R1372" s="245">
        <f t="shared" si="65"/>
        <v>0</v>
      </c>
    </row>
    <row r="1373" spans="1:18" ht="20.149999999999999" customHeight="1" x14ac:dyDescent="0.35">
      <c r="A1373" s="247">
        <v>1370</v>
      </c>
      <c r="B1373" s="179" t="str">
        <f t="shared" si="63"/>
        <v xml:space="preserve"> </v>
      </c>
      <c r="C1373" s="176" t="s">
        <v>85</v>
      </c>
      <c r="D1373" s="57"/>
      <c r="E1373" s="256"/>
      <c r="F1373" s="61"/>
      <c r="G1373" s="176"/>
      <c r="H1373" s="150"/>
      <c r="Q1373" s="245">
        <f t="shared" si="64"/>
        <v>0</v>
      </c>
      <c r="R1373" s="245">
        <f t="shared" si="65"/>
        <v>0</v>
      </c>
    </row>
    <row r="1374" spans="1:18" ht="20.149999999999999" customHeight="1" x14ac:dyDescent="0.35">
      <c r="A1374" s="247">
        <v>1371</v>
      </c>
      <c r="B1374" s="179" t="str">
        <f t="shared" si="63"/>
        <v xml:space="preserve"> </v>
      </c>
      <c r="C1374" s="176" t="s">
        <v>85</v>
      </c>
      <c r="D1374" s="57"/>
      <c r="E1374" s="256"/>
      <c r="F1374" s="61"/>
      <c r="G1374" s="176"/>
      <c r="H1374" s="150"/>
      <c r="Q1374" s="245">
        <f t="shared" si="64"/>
        <v>0</v>
      </c>
      <c r="R1374" s="245">
        <f t="shared" si="65"/>
        <v>0</v>
      </c>
    </row>
    <row r="1375" spans="1:18" ht="20.149999999999999" customHeight="1" x14ac:dyDescent="0.35">
      <c r="A1375" s="247">
        <v>1372</v>
      </c>
      <c r="B1375" s="179" t="str">
        <f t="shared" si="63"/>
        <v xml:space="preserve"> </v>
      </c>
      <c r="C1375" s="176" t="s">
        <v>85</v>
      </c>
      <c r="D1375" s="57"/>
      <c r="E1375" s="256"/>
      <c r="F1375" s="61"/>
      <c r="G1375" s="176"/>
      <c r="H1375" s="150"/>
      <c r="Q1375" s="245">
        <f t="shared" si="64"/>
        <v>0</v>
      </c>
      <c r="R1375" s="245">
        <f t="shared" si="65"/>
        <v>0</v>
      </c>
    </row>
    <row r="1376" spans="1:18" ht="20.149999999999999" customHeight="1" x14ac:dyDescent="0.35">
      <c r="A1376" s="247">
        <v>1373</v>
      </c>
      <c r="B1376" s="179" t="str">
        <f t="shared" si="63"/>
        <v xml:space="preserve"> </v>
      </c>
      <c r="C1376" s="176" t="s">
        <v>85</v>
      </c>
      <c r="D1376" s="57"/>
      <c r="E1376" s="256"/>
      <c r="F1376" s="61"/>
      <c r="G1376" s="176"/>
      <c r="H1376" s="150"/>
      <c r="Q1376" s="245">
        <f t="shared" si="64"/>
        <v>0</v>
      </c>
      <c r="R1376" s="245">
        <f t="shared" si="65"/>
        <v>0</v>
      </c>
    </row>
    <row r="1377" spans="1:18" ht="20.149999999999999" customHeight="1" x14ac:dyDescent="0.35">
      <c r="A1377" s="247">
        <v>1374</v>
      </c>
      <c r="B1377" s="179" t="str">
        <f t="shared" si="63"/>
        <v xml:space="preserve"> </v>
      </c>
      <c r="C1377" s="176" t="s">
        <v>85</v>
      </c>
      <c r="D1377" s="57"/>
      <c r="E1377" s="256"/>
      <c r="F1377" s="61"/>
      <c r="G1377" s="176"/>
      <c r="H1377" s="150"/>
      <c r="Q1377" s="245">
        <f t="shared" si="64"/>
        <v>0</v>
      </c>
      <c r="R1377" s="245">
        <f t="shared" si="65"/>
        <v>0</v>
      </c>
    </row>
    <row r="1378" spans="1:18" ht="20.149999999999999" customHeight="1" x14ac:dyDescent="0.35">
      <c r="A1378" s="247">
        <v>1375</v>
      </c>
      <c r="B1378" s="179" t="str">
        <f t="shared" si="63"/>
        <v xml:space="preserve"> </v>
      </c>
      <c r="C1378" s="176" t="s">
        <v>85</v>
      </c>
      <c r="D1378" s="57"/>
      <c r="E1378" s="256"/>
      <c r="F1378" s="61"/>
      <c r="G1378" s="176"/>
      <c r="H1378" s="150"/>
      <c r="Q1378" s="245">
        <f t="shared" si="64"/>
        <v>0</v>
      </c>
      <c r="R1378" s="245">
        <f t="shared" si="65"/>
        <v>0</v>
      </c>
    </row>
    <row r="1379" spans="1:18" ht="20.149999999999999" customHeight="1" x14ac:dyDescent="0.35">
      <c r="A1379" s="247">
        <v>1376</v>
      </c>
      <c r="B1379" s="179" t="str">
        <f t="shared" si="63"/>
        <v xml:space="preserve"> </v>
      </c>
      <c r="C1379" s="176" t="s">
        <v>85</v>
      </c>
      <c r="D1379" s="57"/>
      <c r="E1379" s="256"/>
      <c r="F1379" s="61"/>
      <c r="G1379" s="176"/>
      <c r="H1379" s="150"/>
      <c r="Q1379" s="245">
        <f t="shared" si="64"/>
        <v>0</v>
      </c>
      <c r="R1379" s="245">
        <f t="shared" si="65"/>
        <v>0</v>
      </c>
    </row>
    <row r="1380" spans="1:18" ht="20.149999999999999" customHeight="1" x14ac:dyDescent="0.35">
      <c r="A1380" s="247">
        <v>1377</v>
      </c>
      <c r="B1380" s="179" t="str">
        <f t="shared" si="63"/>
        <v xml:space="preserve"> </v>
      </c>
      <c r="C1380" s="176" t="s">
        <v>85</v>
      </c>
      <c r="D1380" s="57"/>
      <c r="E1380" s="256"/>
      <c r="F1380" s="61"/>
      <c r="G1380" s="176"/>
      <c r="H1380" s="150"/>
      <c r="Q1380" s="245">
        <f t="shared" si="64"/>
        <v>0</v>
      </c>
      <c r="R1380" s="245">
        <f t="shared" si="65"/>
        <v>0</v>
      </c>
    </row>
    <row r="1381" spans="1:18" ht="20.149999999999999" customHeight="1" x14ac:dyDescent="0.35">
      <c r="A1381" s="247">
        <v>1378</v>
      </c>
      <c r="B1381" s="179" t="str">
        <f t="shared" si="63"/>
        <v xml:space="preserve"> </v>
      </c>
      <c r="C1381" s="176" t="s">
        <v>85</v>
      </c>
      <c r="D1381" s="57"/>
      <c r="E1381" s="256"/>
      <c r="F1381" s="61"/>
      <c r="G1381" s="176"/>
      <c r="H1381" s="150"/>
      <c r="Q1381" s="245">
        <f t="shared" si="64"/>
        <v>0</v>
      </c>
      <c r="R1381" s="245">
        <f t="shared" si="65"/>
        <v>0</v>
      </c>
    </row>
    <row r="1382" spans="1:18" ht="20.149999999999999" customHeight="1" x14ac:dyDescent="0.35">
      <c r="A1382" s="247">
        <v>1379</v>
      </c>
      <c r="B1382" s="179" t="str">
        <f t="shared" si="63"/>
        <v xml:space="preserve"> </v>
      </c>
      <c r="C1382" s="176" t="s">
        <v>85</v>
      </c>
      <c r="D1382" s="57"/>
      <c r="E1382" s="256"/>
      <c r="F1382" s="61"/>
      <c r="G1382" s="176"/>
      <c r="H1382" s="150"/>
      <c r="Q1382" s="245">
        <f t="shared" si="64"/>
        <v>0</v>
      </c>
      <c r="R1382" s="245">
        <f t="shared" si="65"/>
        <v>0</v>
      </c>
    </row>
    <row r="1383" spans="1:18" ht="20.149999999999999" customHeight="1" x14ac:dyDescent="0.35">
      <c r="A1383" s="247">
        <v>1380</v>
      </c>
      <c r="B1383" s="179" t="str">
        <f t="shared" si="63"/>
        <v xml:space="preserve"> </v>
      </c>
      <c r="C1383" s="176" t="s">
        <v>85</v>
      </c>
      <c r="D1383" s="57"/>
      <c r="E1383" s="256"/>
      <c r="F1383" s="61"/>
      <c r="G1383" s="176"/>
      <c r="H1383" s="150"/>
      <c r="Q1383" s="245">
        <f t="shared" si="64"/>
        <v>0</v>
      </c>
      <c r="R1383" s="245">
        <f t="shared" si="65"/>
        <v>0</v>
      </c>
    </row>
    <row r="1384" spans="1:18" ht="20.149999999999999" customHeight="1" x14ac:dyDescent="0.35">
      <c r="A1384" s="247">
        <v>1381</v>
      </c>
      <c r="B1384" s="179" t="str">
        <f t="shared" si="63"/>
        <v xml:space="preserve"> </v>
      </c>
      <c r="C1384" s="176" t="s">
        <v>85</v>
      </c>
      <c r="D1384" s="57"/>
      <c r="E1384" s="256"/>
      <c r="F1384" s="61"/>
      <c r="G1384" s="176"/>
      <c r="H1384" s="150"/>
      <c r="Q1384" s="245">
        <f t="shared" si="64"/>
        <v>0</v>
      </c>
      <c r="R1384" s="245">
        <f t="shared" si="65"/>
        <v>0</v>
      </c>
    </row>
    <row r="1385" spans="1:18" ht="20.149999999999999" customHeight="1" x14ac:dyDescent="0.35">
      <c r="A1385" s="247">
        <v>1382</v>
      </c>
      <c r="B1385" s="179" t="str">
        <f t="shared" si="63"/>
        <v xml:space="preserve"> </v>
      </c>
      <c r="C1385" s="176" t="s">
        <v>85</v>
      </c>
      <c r="D1385" s="57"/>
      <c r="E1385" s="256"/>
      <c r="F1385" s="61"/>
      <c r="G1385" s="176"/>
      <c r="H1385" s="150"/>
      <c r="Q1385" s="245">
        <f t="shared" si="64"/>
        <v>0</v>
      </c>
      <c r="R1385" s="245">
        <f t="shared" si="65"/>
        <v>0</v>
      </c>
    </row>
    <row r="1386" spans="1:18" ht="20.149999999999999" customHeight="1" x14ac:dyDescent="0.35">
      <c r="A1386" s="247">
        <v>1383</v>
      </c>
      <c r="B1386" s="179" t="str">
        <f t="shared" si="63"/>
        <v xml:space="preserve"> </v>
      </c>
      <c r="C1386" s="176" t="s">
        <v>85</v>
      </c>
      <c r="D1386" s="57"/>
      <c r="E1386" s="256"/>
      <c r="F1386" s="61"/>
      <c r="G1386" s="176"/>
      <c r="H1386" s="150"/>
      <c r="Q1386" s="245">
        <f t="shared" si="64"/>
        <v>0</v>
      </c>
      <c r="R1386" s="245">
        <f t="shared" si="65"/>
        <v>0</v>
      </c>
    </row>
    <row r="1387" spans="1:18" ht="20.149999999999999" customHeight="1" x14ac:dyDescent="0.35">
      <c r="A1387" s="247">
        <v>1384</v>
      </c>
      <c r="B1387" s="179" t="str">
        <f t="shared" si="63"/>
        <v xml:space="preserve"> </v>
      </c>
      <c r="C1387" s="176" t="s">
        <v>85</v>
      </c>
      <c r="D1387" s="57"/>
      <c r="E1387" s="256"/>
      <c r="F1387" s="61"/>
      <c r="G1387" s="176"/>
      <c r="H1387" s="150"/>
      <c r="Q1387" s="245">
        <f t="shared" si="64"/>
        <v>0</v>
      </c>
      <c r="R1387" s="245">
        <f t="shared" si="65"/>
        <v>0</v>
      </c>
    </row>
    <row r="1388" spans="1:18" ht="20.149999999999999" customHeight="1" x14ac:dyDescent="0.35">
      <c r="A1388" s="247">
        <v>1385</v>
      </c>
      <c r="B1388" s="179" t="str">
        <f t="shared" si="63"/>
        <v xml:space="preserve"> </v>
      </c>
      <c r="C1388" s="176" t="s">
        <v>85</v>
      </c>
      <c r="D1388" s="57"/>
      <c r="E1388" s="256"/>
      <c r="F1388" s="61"/>
      <c r="G1388" s="176"/>
      <c r="H1388" s="150"/>
      <c r="Q1388" s="245">
        <f t="shared" si="64"/>
        <v>0</v>
      </c>
      <c r="R1388" s="245">
        <f t="shared" si="65"/>
        <v>0</v>
      </c>
    </row>
    <row r="1389" spans="1:18" ht="20.149999999999999" customHeight="1" x14ac:dyDescent="0.35">
      <c r="A1389" s="247">
        <v>1386</v>
      </c>
      <c r="B1389" s="179" t="str">
        <f t="shared" si="63"/>
        <v xml:space="preserve"> </v>
      </c>
      <c r="C1389" s="176" t="s">
        <v>85</v>
      </c>
      <c r="D1389" s="57"/>
      <c r="E1389" s="256"/>
      <c r="F1389" s="61"/>
      <c r="G1389" s="176"/>
      <c r="H1389" s="150"/>
      <c r="Q1389" s="245">
        <f t="shared" si="64"/>
        <v>0</v>
      </c>
      <c r="R1389" s="245">
        <f t="shared" si="65"/>
        <v>0</v>
      </c>
    </row>
    <row r="1390" spans="1:18" ht="20.149999999999999" customHeight="1" x14ac:dyDescent="0.35">
      <c r="A1390" s="247">
        <v>1387</v>
      </c>
      <c r="B1390" s="179" t="str">
        <f t="shared" si="63"/>
        <v xml:space="preserve"> </v>
      </c>
      <c r="C1390" s="176" t="s">
        <v>85</v>
      </c>
      <c r="D1390" s="57"/>
      <c r="E1390" s="256"/>
      <c r="F1390" s="61"/>
      <c r="G1390" s="176"/>
      <c r="H1390" s="150"/>
      <c r="Q1390" s="245">
        <f t="shared" si="64"/>
        <v>0</v>
      </c>
      <c r="R1390" s="245">
        <f t="shared" si="65"/>
        <v>0</v>
      </c>
    </row>
    <row r="1391" spans="1:18" ht="20.149999999999999" customHeight="1" x14ac:dyDescent="0.35">
      <c r="A1391" s="247">
        <v>1388</v>
      </c>
      <c r="B1391" s="179" t="str">
        <f t="shared" si="63"/>
        <v xml:space="preserve"> </v>
      </c>
      <c r="C1391" s="176" t="s">
        <v>85</v>
      </c>
      <c r="D1391" s="57"/>
      <c r="E1391" s="256"/>
      <c r="F1391" s="61"/>
      <c r="G1391" s="176"/>
      <c r="H1391" s="150"/>
      <c r="Q1391" s="245">
        <f t="shared" si="64"/>
        <v>0</v>
      </c>
      <c r="R1391" s="245">
        <f t="shared" si="65"/>
        <v>0</v>
      </c>
    </row>
    <row r="1392" spans="1:18" ht="20.149999999999999" customHeight="1" x14ac:dyDescent="0.35">
      <c r="A1392" s="247">
        <v>1389</v>
      </c>
      <c r="B1392" s="179" t="str">
        <f t="shared" si="63"/>
        <v xml:space="preserve"> </v>
      </c>
      <c r="C1392" s="176" t="s">
        <v>85</v>
      </c>
      <c r="D1392" s="57"/>
      <c r="E1392" s="256"/>
      <c r="F1392" s="61"/>
      <c r="G1392" s="176"/>
      <c r="H1392" s="150"/>
      <c r="Q1392" s="245">
        <f t="shared" si="64"/>
        <v>0</v>
      </c>
      <c r="R1392" s="245">
        <f t="shared" si="65"/>
        <v>0</v>
      </c>
    </row>
    <row r="1393" spans="1:18" ht="20.149999999999999" customHeight="1" x14ac:dyDescent="0.35">
      <c r="A1393" s="247">
        <v>1390</v>
      </c>
      <c r="B1393" s="179" t="str">
        <f t="shared" si="63"/>
        <v xml:space="preserve"> </v>
      </c>
      <c r="C1393" s="176" t="s">
        <v>85</v>
      </c>
      <c r="D1393" s="57"/>
      <c r="E1393" s="256"/>
      <c r="F1393" s="61"/>
      <c r="G1393" s="176"/>
      <c r="H1393" s="150"/>
      <c r="Q1393" s="245">
        <f t="shared" si="64"/>
        <v>0</v>
      </c>
      <c r="R1393" s="245">
        <f t="shared" si="65"/>
        <v>0</v>
      </c>
    </row>
    <row r="1394" spans="1:18" ht="20.149999999999999" customHeight="1" x14ac:dyDescent="0.35">
      <c r="A1394" s="247">
        <v>1391</v>
      </c>
      <c r="B1394" s="179" t="str">
        <f t="shared" si="63"/>
        <v xml:space="preserve"> </v>
      </c>
      <c r="C1394" s="176" t="s">
        <v>85</v>
      </c>
      <c r="D1394" s="57"/>
      <c r="E1394" s="256"/>
      <c r="F1394" s="61"/>
      <c r="G1394" s="176"/>
      <c r="H1394" s="150"/>
      <c r="Q1394" s="245">
        <f t="shared" si="64"/>
        <v>0</v>
      </c>
      <c r="R1394" s="245">
        <f t="shared" si="65"/>
        <v>0</v>
      </c>
    </row>
    <row r="1395" spans="1:18" ht="20.149999999999999" customHeight="1" x14ac:dyDescent="0.35">
      <c r="A1395" s="247">
        <v>1392</v>
      </c>
      <c r="B1395" s="179" t="str">
        <f t="shared" si="63"/>
        <v xml:space="preserve"> </v>
      </c>
      <c r="C1395" s="176" t="s">
        <v>85</v>
      </c>
      <c r="D1395" s="57"/>
      <c r="E1395" s="256"/>
      <c r="F1395" s="61"/>
      <c r="G1395" s="176"/>
      <c r="H1395" s="150"/>
      <c r="Q1395" s="245">
        <f t="shared" si="64"/>
        <v>0</v>
      </c>
      <c r="R1395" s="245">
        <f t="shared" si="65"/>
        <v>0</v>
      </c>
    </row>
    <row r="1396" spans="1:18" ht="20.149999999999999" customHeight="1" x14ac:dyDescent="0.35">
      <c r="A1396" s="247">
        <v>1393</v>
      </c>
      <c r="B1396" s="179" t="str">
        <f t="shared" si="63"/>
        <v xml:space="preserve"> </v>
      </c>
      <c r="C1396" s="176" t="s">
        <v>85</v>
      </c>
      <c r="D1396" s="57"/>
      <c r="E1396" s="256"/>
      <c r="F1396" s="61"/>
      <c r="G1396" s="176"/>
      <c r="H1396" s="150"/>
      <c r="Q1396" s="245">
        <f t="shared" si="64"/>
        <v>0</v>
      </c>
      <c r="R1396" s="245">
        <f t="shared" si="65"/>
        <v>0</v>
      </c>
    </row>
    <row r="1397" spans="1:18" ht="20.149999999999999" customHeight="1" x14ac:dyDescent="0.35">
      <c r="A1397" s="247">
        <v>1394</v>
      </c>
      <c r="B1397" s="179" t="str">
        <f t="shared" si="63"/>
        <v xml:space="preserve"> </v>
      </c>
      <c r="C1397" s="176" t="s">
        <v>85</v>
      </c>
      <c r="D1397" s="57"/>
      <c r="E1397" s="256"/>
      <c r="F1397" s="61"/>
      <c r="G1397" s="176"/>
      <c r="H1397" s="150"/>
      <c r="Q1397" s="245">
        <f t="shared" si="64"/>
        <v>0</v>
      </c>
      <c r="R1397" s="245">
        <f t="shared" si="65"/>
        <v>0</v>
      </c>
    </row>
    <row r="1398" spans="1:18" ht="20.149999999999999" customHeight="1" x14ac:dyDescent="0.35">
      <c r="A1398" s="247">
        <v>1395</v>
      </c>
      <c r="B1398" s="179" t="str">
        <f t="shared" si="63"/>
        <v xml:space="preserve"> </v>
      </c>
      <c r="C1398" s="176" t="s">
        <v>85</v>
      </c>
      <c r="D1398" s="57"/>
      <c r="E1398" s="256"/>
      <c r="F1398" s="61"/>
      <c r="G1398" s="176"/>
      <c r="H1398" s="150"/>
      <c r="Q1398" s="245">
        <f t="shared" si="64"/>
        <v>0</v>
      </c>
      <c r="R1398" s="245">
        <f t="shared" si="65"/>
        <v>0</v>
      </c>
    </row>
    <row r="1399" spans="1:18" ht="20.149999999999999" customHeight="1" x14ac:dyDescent="0.35">
      <c r="A1399" s="247">
        <v>1396</v>
      </c>
      <c r="B1399" s="179" t="str">
        <f t="shared" si="63"/>
        <v xml:space="preserve"> </v>
      </c>
      <c r="C1399" s="176" t="s">
        <v>85</v>
      </c>
      <c r="D1399" s="57"/>
      <c r="E1399" s="256"/>
      <c r="F1399" s="61"/>
      <c r="G1399" s="176"/>
      <c r="H1399" s="150"/>
      <c r="Q1399" s="245">
        <f t="shared" si="64"/>
        <v>0</v>
      </c>
      <c r="R1399" s="245">
        <f t="shared" si="65"/>
        <v>0</v>
      </c>
    </row>
    <row r="1400" spans="1:18" ht="20.149999999999999" customHeight="1" x14ac:dyDescent="0.35">
      <c r="A1400" s="247">
        <v>1397</v>
      </c>
      <c r="B1400" s="179" t="str">
        <f t="shared" si="63"/>
        <v xml:space="preserve"> </v>
      </c>
      <c r="C1400" s="176" t="s">
        <v>85</v>
      </c>
      <c r="D1400" s="57"/>
      <c r="E1400" s="256"/>
      <c r="F1400" s="61"/>
      <c r="G1400" s="176"/>
      <c r="H1400" s="150"/>
      <c r="Q1400" s="245">
        <f t="shared" si="64"/>
        <v>0</v>
      </c>
      <c r="R1400" s="245">
        <f t="shared" si="65"/>
        <v>0</v>
      </c>
    </row>
    <row r="1401" spans="1:18" ht="20.149999999999999" customHeight="1" x14ac:dyDescent="0.35">
      <c r="A1401" s="247">
        <v>1398</v>
      </c>
      <c r="B1401" s="179" t="str">
        <f t="shared" si="63"/>
        <v xml:space="preserve"> </v>
      </c>
      <c r="C1401" s="176" t="s">
        <v>85</v>
      </c>
      <c r="D1401" s="57"/>
      <c r="E1401" s="256"/>
      <c r="F1401" s="61"/>
      <c r="G1401" s="176"/>
      <c r="H1401" s="150"/>
      <c r="Q1401" s="245">
        <f t="shared" si="64"/>
        <v>0</v>
      </c>
      <c r="R1401" s="245">
        <f t="shared" si="65"/>
        <v>0</v>
      </c>
    </row>
    <row r="1402" spans="1:18" ht="20.149999999999999" customHeight="1" x14ac:dyDescent="0.35">
      <c r="A1402" s="247">
        <v>1399</v>
      </c>
      <c r="B1402" s="179" t="str">
        <f t="shared" si="63"/>
        <v xml:space="preserve"> </v>
      </c>
      <c r="C1402" s="176" t="s">
        <v>85</v>
      </c>
      <c r="D1402" s="57"/>
      <c r="E1402" s="256"/>
      <c r="F1402" s="61"/>
      <c r="G1402" s="176"/>
      <c r="H1402" s="150"/>
      <c r="Q1402" s="245">
        <f t="shared" si="64"/>
        <v>0</v>
      </c>
      <c r="R1402" s="245">
        <f t="shared" si="65"/>
        <v>0</v>
      </c>
    </row>
    <row r="1403" spans="1:18" ht="20.149999999999999" customHeight="1" x14ac:dyDescent="0.35">
      <c r="A1403" s="247">
        <v>1400</v>
      </c>
      <c r="B1403" s="179" t="str">
        <f t="shared" si="63"/>
        <v xml:space="preserve"> </v>
      </c>
      <c r="C1403" s="176" t="s">
        <v>85</v>
      </c>
      <c r="D1403" s="57"/>
      <c r="E1403" s="256"/>
      <c r="F1403" s="61"/>
      <c r="G1403" s="176"/>
      <c r="H1403" s="150"/>
      <c r="Q1403" s="245">
        <f t="shared" si="64"/>
        <v>0</v>
      </c>
      <c r="R1403" s="245">
        <f t="shared" si="65"/>
        <v>0</v>
      </c>
    </row>
    <row r="1404" spans="1:18" ht="20.149999999999999" customHeight="1" x14ac:dyDescent="0.35">
      <c r="A1404" s="247">
        <v>1401</v>
      </c>
      <c r="B1404" s="179" t="str">
        <f t="shared" si="63"/>
        <v xml:space="preserve"> </v>
      </c>
      <c r="C1404" s="176" t="s">
        <v>85</v>
      </c>
      <c r="D1404" s="57"/>
      <c r="E1404" s="256"/>
      <c r="F1404" s="61"/>
      <c r="G1404" s="176"/>
      <c r="H1404" s="150"/>
      <c r="Q1404" s="245">
        <f t="shared" si="64"/>
        <v>0</v>
      </c>
      <c r="R1404" s="245">
        <f t="shared" si="65"/>
        <v>0</v>
      </c>
    </row>
    <row r="1405" spans="1:18" ht="20.149999999999999" customHeight="1" x14ac:dyDescent="0.35">
      <c r="A1405" s="247">
        <v>1402</v>
      </c>
      <c r="B1405" s="179" t="str">
        <f t="shared" si="63"/>
        <v xml:space="preserve"> </v>
      </c>
      <c r="C1405" s="176" t="s">
        <v>85</v>
      </c>
      <c r="D1405" s="57"/>
      <c r="E1405" s="256"/>
      <c r="F1405" s="61"/>
      <c r="G1405" s="176"/>
      <c r="H1405" s="150"/>
      <c r="Q1405" s="245">
        <f t="shared" si="64"/>
        <v>0</v>
      </c>
      <c r="R1405" s="245">
        <f t="shared" si="65"/>
        <v>0</v>
      </c>
    </row>
    <row r="1406" spans="1:18" ht="20.149999999999999" customHeight="1" x14ac:dyDescent="0.35">
      <c r="A1406" s="247">
        <v>1403</v>
      </c>
      <c r="B1406" s="179" t="str">
        <f t="shared" si="63"/>
        <v xml:space="preserve"> </v>
      </c>
      <c r="C1406" s="176" t="s">
        <v>85</v>
      </c>
      <c r="D1406" s="57"/>
      <c r="E1406" s="256"/>
      <c r="F1406" s="61"/>
      <c r="G1406" s="176"/>
      <c r="H1406" s="150"/>
      <c r="Q1406" s="245">
        <f t="shared" si="64"/>
        <v>0</v>
      </c>
      <c r="R1406" s="245">
        <f t="shared" si="65"/>
        <v>0</v>
      </c>
    </row>
    <row r="1407" spans="1:18" ht="20.149999999999999" customHeight="1" x14ac:dyDescent="0.35">
      <c r="A1407" s="247">
        <v>1404</v>
      </c>
      <c r="B1407" s="179" t="str">
        <f t="shared" si="63"/>
        <v xml:space="preserve"> </v>
      </c>
      <c r="C1407" s="176" t="s">
        <v>85</v>
      </c>
      <c r="D1407" s="57"/>
      <c r="E1407" s="256"/>
      <c r="F1407" s="61"/>
      <c r="G1407" s="176"/>
      <c r="H1407" s="150"/>
      <c r="Q1407" s="245">
        <f t="shared" si="64"/>
        <v>0</v>
      </c>
      <c r="R1407" s="245">
        <f t="shared" si="65"/>
        <v>0</v>
      </c>
    </row>
    <row r="1408" spans="1:18" ht="20.149999999999999" customHeight="1" x14ac:dyDescent="0.35">
      <c r="A1408" s="247">
        <v>1405</v>
      </c>
      <c r="B1408" s="179" t="str">
        <f t="shared" si="63"/>
        <v xml:space="preserve"> </v>
      </c>
      <c r="C1408" s="176" t="s">
        <v>85</v>
      </c>
      <c r="D1408" s="57"/>
      <c r="E1408" s="256"/>
      <c r="F1408" s="61"/>
      <c r="G1408" s="176"/>
      <c r="H1408" s="150"/>
      <c r="Q1408" s="245">
        <f t="shared" si="64"/>
        <v>0</v>
      </c>
      <c r="R1408" s="245">
        <f t="shared" si="65"/>
        <v>0</v>
      </c>
    </row>
    <row r="1409" spans="1:18" ht="20.149999999999999" customHeight="1" x14ac:dyDescent="0.35">
      <c r="A1409" s="247">
        <v>1406</v>
      </c>
      <c r="B1409" s="179" t="str">
        <f t="shared" si="63"/>
        <v xml:space="preserve"> </v>
      </c>
      <c r="C1409" s="176" t="s">
        <v>85</v>
      </c>
      <c r="D1409" s="57"/>
      <c r="E1409" s="256"/>
      <c r="F1409" s="61"/>
      <c r="G1409" s="176"/>
      <c r="H1409" s="150"/>
      <c r="Q1409" s="245">
        <f t="shared" si="64"/>
        <v>0</v>
      </c>
      <c r="R1409" s="245">
        <f t="shared" si="65"/>
        <v>0</v>
      </c>
    </row>
    <row r="1410" spans="1:18" ht="20.149999999999999" customHeight="1" x14ac:dyDescent="0.35">
      <c r="A1410" s="247">
        <v>1407</v>
      </c>
      <c r="B1410" s="179" t="str">
        <f t="shared" si="63"/>
        <v xml:space="preserve"> </v>
      </c>
      <c r="C1410" s="176" t="s">
        <v>85</v>
      </c>
      <c r="D1410" s="57"/>
      <c r="E1410" s="256"/>
      <c r="F1410" s="61"/>
      <c r="G1410" s="176"/>
      <c r="H1410" s="150"/>
      <c r="Q1410" s="245">
        <f t="shared" si="64"/>
        <v>0</v>
      </c>
      <c r="R1410" s="245">
        <f t="shared" si="65"/>
        <v>0</v>
      </c>
    </row>
    <row r="1411" spans="1:18" ht="20.149999999999999" customHeight="1" x14ac:dyDescent="0.35">
      <c r="A1411" s="247">
        <v>1408</v>
      </c>
      <c r="B1411" s="179" t="str">
        <f t="shared" si="63"/>
        <v xml:space="preserve"> </v>
      </c>
      <c r="C1411" s="176" t="s">
        <v>85</v>
      </c>
      <c r="D1411" s="57"/>
      <c r="E1411" s="256"/>
      <c r="F1411" s="61"/>
      <c r="G1411" s="176"/>
      <c r="H1411" s="150"/>
      <c r="Q1411" s="245">
        <f t="shared" si="64"/>
        <v>0</v>
      </c>
      <c r="R1411" s="245">
        <f t="shared" si="65"/>
        <v>0</v>
      </c>
    </row>
    <row r="1412" spans="1:18" ht="20.149999999999999" customHeight="1" x14ac:dyDescent="0.35">
      <c r="A1412" s="247">
        <v>1409</v>
      </c>
      <c r="B1412" s="179" t="str">
        <f t="shared" si="63"/>
        <v xml:space="preserve"> </v>
      </c>
      <c r="C1412" s="176" t="s">
        <v>85</v>
      </c>
      <c r="D1412" s="57"/>
      <c r="E1412" s="256"/>
      <c r="F1412" s="61"/>
      <c r="G1412" s="176"/>
      <c r="H1412" s="150"/>
      <c r="Q1412" s="245">
        <f t="shared" si="64"/>
        <v>0</v>
      </c>
      <c r="R1412" s="245">
        <f t="shared" si="65"/>
        <v>0</v>
      </c>
    </row>
    <row r="1413" spans="1:18" ht="20.149999999999999" customHeight="1" x14ac:dyDescent="0.35">
      <c r="A1413" s="247">
        <v>1410</v>
      </c>
      <c r="B1413" s="179" t="str">
        <f t="shared" ref="B1413:B1476" si="66">_xlfn.CONCAT(C1413,D1413,E1413)</f>
        <v xml:space="preserve"> </v>
      </c>
      <c r="C1413" s="176" t="s">
        <v>85</v>
      </c>
      <c r="D1413" s="57"/>
      <c r="E1413" s="256"/>
      <c r="F1413" s="61"/>
      <c r="G1413" s="176"/>
      <c r="H1413" s="150"/>
      <c r="Q1413" s="245">
        <f t="shared" ref="Q1413:Q1476" si="67">IF(D1413&lt;1,0,IF(OR(C1413="",C1413=" "),0,1))</f>
        <v>0</v>
      </c>
      <c r="R1413" s="245">
        <f t="shared" ref="R1413:R1476" si="68">IF(G1413+H1413&gt;0,IF(Q1413=0,1,0),0)</f>
        <v>0</v>
      </c>
    </row>
    <row r="1414" spans="1:18" ht="20.149999999999999" customHeight="1" x14ac:dyDescent="0.35">
      <c r="A1414" s="247">
        <v>1411</v>
      </c>
      <c r="B1414" s="179" t="str">
        <f t="shared" si="66"/>
        <v xml:space="preserve"> </v>
      </c>
      <c r="C1414" s="176" t="s">
        <v>85</v>
      </c>
      <c r="D1414" s="57"/>
      <c r="E1414" s="256"/>
      <c r="F1414" s="61"/>
      <c r="G1414" s="176"/>
      <c r="H1414" s="150"/>
      <c r="Q1414" s="245">
        <f t="shared" si="67"/>
        <v>0</v>
      </c>
      <c r="R1414" s="245">
        <f t="shared" si="68"/>
        <v>0</v>
      </c>
    </row>
    <row r="1415" spans="1:18" ht="20.149999999999999" customHeight="1" x14ac:dyDescent="0.35">
      <c r="A1415" s="247">
        <v>1412</v>
      </c>
      <c r="B1415" s="179" t="str">
        <f t="shared" si="66"/>
        <v xml:space="preserve"> </v>
      </c>
      <c r="C1415" s="176" t="s">
        <v>85</v>
      </c>
      <c r="D1415" s="57"/>
      <c r="E1415" s="256"/>
      <c r="F1415" s="61"/>
      <c r="G1415" s="176"/>
      <c r="H1415" s="150"/>
      <c r="Q1415" s="245">
        <f t="shared" si="67"/>
        <v>0</v>
      </c>
      <c r="R1415" s="245">
        <f t="shared" si="68"/>
        <v>0</v>
      </c>
    </row>
    <row r="1416" spans="1:18" ht="20.149999999999999" customHeight="1" x14ac:dyDescent="0.35">
      <c r="A1416" s="247">
        <v>1413</v>
      </c>
      <c r="B1416" s="179" t="str">
        <f t="shared" si="66"/>
        <v xml:space="preserve"> </v>
      </c>
      <c r="C1416" s="176" t="s">
        <v>85</v>
      </c>
      <c r="D1416" s="57"/>
      <c r="E1416" s="256"/>
      <c r="F1416" s="61"/>
      <c r="G1416" s="176"/>
      <c r="H1416" s="150"/>
      <c r="Q1416" s="245">
        <f t="shared" si="67"/>
        <v>0</v>
      </c>
      <c r="R1416" s="245">
        <f t="shared" si="68"/>
        <v>0</v>
      </c>
    </row>
    <row r="1417" spans="1:18" ht="20.149999999999999" customHeight="1" x14ac:dyDescent="0.35">
      <c r="A1417" s="247">
        <v>1414</v>
      </c>
      <c r="B1417" s="179" t="str">
        <f t="shared" si="66"/>
        <v xml:space="preserve"> </v>
      </c>
      <c r="C1417" s="176" t="s">
        <v>85</v>
      </c>
      <c r="D1417" s="57"/>
      <c r="E1417" s="256"/>
      <c r="F1417" s="61"/>
      <c r="G1417" s="176"/>
      <c r="H1417" s="150"/>
      <c r="Q1417" s="245">
        <f t="shared" si="67"/>
        <v>0</v>
      </c>
      <c r="R1417" s="245">
        <f t="shared" si="68"/>
        <v>0</v>
      </c>
    </row>
    <row r="1418" spans="1:18" ht="20.149999999999999" customHeight="1" x14ac:dyDescent="0.35">
      <c r="A1418" s="247">
        <v>1415</v>
      </c>
      <c r="B1418" s="179" t="str">
        <f t="shared" si="66"/>
        <v xml:space="preserve"> </v>
      </c>
      <c r="C1418" s="176" t="s">
        <v>85</v>
      </c>
      <c r="D1418" s="57"/>
      <c r="E1418" s="256"/>
      <c r="F1418" s="61"/>
      <c r="G1418" s="176"/>
      <c r="H1418" s="150"/>
      <c r="Q1418" s="245">
        <f t="shared" si="67"/>
        <v>0</v>
      </c>
      <c r="R1418" s="245">
        <f t="shared" si="68"/>
        <v>0</v>
      </c>
    </row>
    <row r="1419" spans="1:18" ht="20.149999999999999" customHeight="1" x14ac:dyDescent="0.35">
      <c r="A1419" s="247">
        <v>1416</v>
      </c>
      <c r="B1419" s="179" t="str">
        <f t="shared" si="66"/>
        <v xml:space="preserve"> </v>
      </c>
      <c r="C1419" s="176" t="s">
        <v>85</v>
      </c>
      <c r="D1419" s="57"/>
      <c r="E1419" s="256"/>
      <c r="F1419" s="61"/>
      <c r="G1419" s="176"/>
      <c r="H1419" s="150"/>
      <c r="Q1419" s="245">
        <f t="shared" si="67"/>
        <v>0</v>
      </c>
      <c r="R1419" s="245">
        <f t="shared" si="68"/>
        <v>0</v>
      </c>
    </row>
    <row r="1420" spans="1:18" ht="20.149999999999999" customHeight="1" x14ac:dyDescent="0.35">
      <c r="A1420" s="247">
        <v>1417</v>
      </c>
      <c r="B1420" s="179" t="str">
        <f t="shared" si="66"/>
        <v xml:space="preserve"> </v>
      </c>
      <c r="C1420" s="176" t="s">
        <v>85</v>
      </c>
      <c r="D1420" s="57"/>
      <c r="E1420" s="256"/>
      <c r="F1420" s="61"/>
      <c r="G1420" s="176"/>
      <c r="H1420" s="150"/>
      <c r="Q1420" s="245">
        <f t="shared" si="67"/>
        <v>0</v>
      </c>
      <c r="R1420" s="245">
        <f t="shared" si="68"/>
        <v>0</v>
      </c>
    </row>
    <row r="1421" spans="1:18" ht="20.149999999999999" customHeight="1" x14ac:dyDescent="0.35">
      <c r="A1421" s="247">
        <v>1418</v>
      </c>
      <c r="B1421" s="179" t="str">
        <f t="shared" si="66"/>
        <v xml:space="preserve"> </v>
      </c>
      <c r="C1421" s="176" t="s">
        <v>85</v>
      </c>
      <c r="D1421" s="57"/>
      <c r="E1421" s="256"/>
      <c r="F1421" s="61"/>
      <c r="G1421" s="176"/>
      <c r="H1421" s="150"/>
      <c r="Q1421" s="245">
        <f t="shared" si="67"/>
        <v>0</v>
      </c>
      <c r="R1421" s="245">
        <f t="shared" si="68"/>
        <v>0</v>
      </c>
    </row>
    <row r="1422" spans="1:18" ht="20.149999999999999" customHeight="1" x14ac:dyDescent="0.35">
      <c r="A1422" s="247">
        <v>1419</v>
      </c>
      <c r="B1422" s="179" t="str">
        <f t="shared" si="66"/>
        <v xml:space="preserve"> </v>
      </c>
      <c r="C1422" s="176" t="s">
        <v>85</v>
      </c>
      <c r="D1422" s="57"/>
      <c r="E1422" s="256"/>
      <c r="F1422" s="61"/>
      <c r="G1422" s="176"/>
      <c r="H1422" s="150"/>
      <c r="Q1422" s="245">
        <f t="shared" si="67"/>
        <v>0</v>
      </c>
      <c r="R1422" s="245">
        <f t="shared" si="68"/>
        <v>0</v>
      </c>
    </row>
    <row r="1423" spans="1:18" ht="20.149999999999999" customHeight="1" x14ac:dyDescent="0.35">
      <c r="A1423" s="247">
        <v>1420</v>
      </c>
      <c r="B1423" s="179" t="str">
        <f t="shared" si="66"/>
        <v xml:space="preserve"> </v>
      </c>
      <c r="C1423" s="176" t="s">
        <v>85</v>
      </c>
      <c r="D1423" s="57"/>
      <c r="E1423" s="256"/>
      <c r="F1423" s="61"/>
      <c r="G1423" s="176"/>
      <c r="H1423" s="150"/>
      <c r="Q1423" s="245">
        <f t="shared" si="67"/>
        <v>0</v>
      </c>
      <c r="R1423" s="245">
        <f t="shared" si="68"/>
        <v>0</v>
      </c>
    </row>
    <row r="1424" spans="1:18" ht="20.149999999999999" customHeight="1" x14ac:dyDescent="0.35">
      <c r="A1424" s="247">
        <v>1421</v>
      </c>
      <c r="B1424" s="179" t="str">
        <f t="shared" si="66"/>
        <v xml:space="preserve"> </v>
      </c>
      <c r="C1424" s="176" t="s">
        <v>85</v>
      </c>
      <c r="D1424" s="57"/>
      <c r="E1424" s="256"/>
      <c r="F1424" s="61"/>
      <c r="G1424" s="176"/>
      <c r="H1424" s="150"/>
      <c r="Q1424" s="245">
        <f t="shared" si="67"/>
        <v>0</v>
      </c>
      <c r="R1424" s="245">
        <f t="shared" si="68"/>
        <v>0</v>
      </c>
    </row>
    <row r="1425" spans="1:18" ht="20.149999999999999" customHeight="1" x14ac:dyDescent="0.35">
      <c r="A1425" s="247">
        <v>1422</v>
      </c>
      <c r="B1425" s="179" t="str">
        <f t="shared" si="66"/>
        <v xml:space="preserve"> </v>
      </c>
      <c r="C1425" s="176" t="s">
        <v>85</v>
      </c>
      <c r="D1425" s="57"/>
      <c r="E1425" s="256"/>
      <c r="F1425" s="61"/>
      <c r="G1425" s="176"/>
      <c r="H1425" s="150"/>
      <c r="Q1425" s="245">
        <f t="shared" si="67"/>
        <v>0</v>
      </c>
      <c r="R1425" s="245">
        <f t="shared" si="68"/>
        <v>0</v>
      </c>
    </row>
    <row r="1426" spans="1:18" ht="20.149999999999999" customHeight="1" x14ac:dyDescent="0.35">
      <c r="A1426" s="247">
        <v>1423</v>
      </c>
      <c r="B1426" s="179" t="str">
        <f t="shared" si="66"/>
        <v xml:space="preserve"> </v>
      </c>
      <c r="C1426" s="176" t="s">
        <v>85</v>
      </c>
      <c r="D1426" s="57"/>
      <c r="E1426" s="256"/>
      <c r="F1426" s="61"/>
      <c r="G1426" s="176"/>
      <c r="H1426" s="150"/>
      <c r="Q1426" s="245">
        <f t="shared" si="67"/>
        <v>0</v>
      </c>
      <c r="R1426" s="245">
        <f t="shared" si="68"/>
        <v>0</v>
      </c>
    </row>
    <row r="1427" spans="1:18" ht="20.149999999999999" customHeight="1" x14ac:dyDescent="0.35">
      <c r="A1427" s="247">
        <v>1424</v>
      </c>
      <c r="B1427" s="179" t="str">
        <f t="shared" si="66"/>
        <v xml:space="preserve"> </v>
      </c>
      <c r="C1427" s="176" t="s">
        <v>85</v>
      </c>
      <c r="D1427" s="57"/>
      <c r="E1427" s="256"/>
      <c r="F1427" s="61"/>
      <c r="G1427" s="176"/>
      <c r="H1427" s="150"/>
      <c r="Q1427" s="245">
        <f t="shared" si="67"/>
        <v>0</v>
      </c>
      <c r="R1427" s="245">
        <f t="shared" si="68"/>
        <v>0</v>
      </c>
    </row>
    <row r="1428" spans="1:18" ht="20.149999999999999" customHeight="1" x14ac:dyDescent="0.35">
      <c r="A1428" s="247">
        <v>1425</v>
      </c>
      <c r="B1428" s="179" t="str">
        <f t="shared" si="66"/>
        <v xml:space="preserve"> </v>
      </c>
      <c r="C1428" s="176" t="s">
        <v>85</v>
      </c>
      <c r="D1428" s="57"/>
      <c r="E1428" s="256"/>
      <c r="F1428" s="61"/>
      <c r="G1428" s="176"/>
      <c r="H1428" s="150"/>
      <c r="Q1428" s="245">
        <f t="shared" si="67"/>
        <v>0</v>
      </c>
      <c r="R1428" s="245">
        <f t="shared" si="68"/>
        <v>0</v>
      </c>
    </row>
    <row r="1429" spans="1:18" ht="20.149999999999999" customHeight="1" x14ac:dyDescent="0.35">
      <c r="A1429" s="247">
        <v>1426</v>
      </c>
      <c r="B1429" s="179" t="str">
        <f t="shared" si="66"/>
        <v xml:space="preserve"> </v>
      </c>
      <c r="C1429" s="176" t="s">
        <v>85</v>
      </c>
      <c r="D1429" s="57"/>
      <c r="E1429" s="256"/>
      <c r="F1429" s="61"/>
      <c r="G1429" s="176"/>
      <c r="H1429" s="150"/>
      <c r="Q1429" s="245">
        <f t="shared" si="67"/>
        <v>0</v>
      </c>
      <c r="R1429" s="245">
        <f t="shared" si="68"/>
        <v>0</v>
      </c>
    </row>
    <row r="1430" spans="1:18" ht="20.149999999999999" customHeight="1" x14ac:dyDescent="0.35">
      <c r="A1430" s="247">
        <v>1427</v>
      </c>
      <c r="B1430" s="179" t="str">
        <f t="shared" si="66"/>
        <v xml:space="preserve"> </v>
      </c>
      <c r="C1430" s="176" t="s">
        <v>85</v>
      </c>
      <c r="D1430" s="57"/>
      <c r="E1430" s="256"/>
      <c r="F1430" s="61"/>
      <c r="G1430" s="176"/>
      <c r="H1430" s="150"/>
      <c r="Q1430" s="245">
        <f t="shared" si="67"/>
        <v>0</v>
      </c>
      <c r="R1430" s="245">
        <f t="shared" si="68"/>
        <v>0</v>
      </c>
    </row>
    <row r="1431" spans="1:18" ht="20.149999999999999" customHeight="1" x14ac:dyDescent="0.35">
      <c r="A1431" s="247">
        <v>1428</v>
      </c>
      <c r="B1431" s="179" t="str">
        <f t="shared" si="66"/>
        <v xml:space="preserve"> </v>
      </c>
      <c r="C1431" s="176" t="s">
        <v>85</v>
      </c>
      <c r="D1431" s="57"/>
      <c r="E1431" s="256"/>
      <c r="F1431" s="61"/>
      <c r="G1431" s="176"/>
      <c r="H1431" s="150"/>
      <c r="Q1431" s="245">
        <f t="shared" si="67"/>
        <v>0</v>
      </c>
      <c r="R1431" s="245">
        <f t="shared" si="68"/>
        <v>0</v>
      </c>
    </row>
    <row r="1432" spans="1:18" ht="20.149999999999999" customHeight="1" x14ac:dyDescent="0.35">
      <c r="A1432" s="247">
        <v>1429</v>
      </c>
      <c r="B1432" s="179" t="str">
        <f t="shared" si="66"/>
        <v xml:space="preserve"> </v>
      </c>
      <c r="C1432" s="176" t="s">
        <v>85</v>
      </c>
      <c r="D1432" s="57"/>
      <c r="E1432" s="256"/>
      <c r="F1432" s="61"/>
      <c r="G1432" s="176"/>
      <c r="H1432" s="150"/>
      <c r="Q1432" s="245">
        <f t="shared" si="67"/>
        <v>0</v>
      </c>
      <c r="R1432" s="245">
        <f t="shared" si="68"/>
        <v>0</v>
      </c>
    </row>
    <row r="1433" spans="1:18" ht="20.149999999999999" customHeight="1" x14ac:dyDescent="0.35">
      <c r="A1433" s="247">
        <v>1430</v>
      </c>
      <c r="B1433" s="179" t="str">
        <f t="shared" si="66"/>
        <v xml:space="preserve"> </v>
      </c>
      <c r="C1433" s="176" t="s">
        <v>85</v>
      </c>
      <c r="D1433" s="57"/>
      <c r="E1433" s="256"/>
      <c r="F1433" s="61"/>
      <c r="G1433" s="176"/>
      <c r="H1433" s="150"/>
      <c r="Q1433" s="245">
        <f t="shared" si="67"/>
        <v>0</v>
      </c>
      <c r="R1433" s="245">
        <f t="shared" si="68"/>
        <v>0</v>
      </c>
    </row>
    <row r="1434" spans="1:18" ht="20.149999999999999" customHeight="1" x14ac:dyDescent="0.35">
      <c r="A1434" s="247">
        <v>1431</v>
      </c>
      <c r="B1434" s="179" t="str">
        <f t="shared" si="66"/>
        <v xml:space="preserve"> </v>
      </c>
      <c r="C1434" s="176" t="s">
        <v>85</v>
      </c>
      <c r="D1434" s="57"/>
      <c r="E1434" s="256"/>
      <c r="F1434" s="61"/>
      <c r="G1434" s="176"/>
      <c r="H1434" s="150"/>
      <c r="Q1434" s="245">
        <f t="shared" si="67"/>
        <v>0</v>
      </c>
      <c r="R1434" s="245">
        <f t="shared" si="68"/>
        <v>0</v>
      </c>
    </row>
    <row r="1435" spans="1:18" ht="20.149999999999999" customHeight="1" x14ac:dyDescent="0.35">
      <c r="A1435" s="247">
        <v>1432</v>
      </c>
      <c r="B1435" s="179" t="str">
        <f t="shared" si="66"/>
        <v xml:space="preserve"> </v>
      </c>
      <c r="C1435" s="176" t="s">
        <v>85</v>
      </c>
      <c r="D1435" s="57"/>
      <c r="E1435" s="256"/>
      <c r="F1435" s="61"/>
      <c r="G1435" s="176"/>
      <c r="H1435" s="150"/>
      <c r="Q1435" s="245">
        <f t="shared" si="67"/>
        <v>0</v>
      </c>
      <c r="R1435" s="245">
        <f t="shared" si="68"/>
        <v>0</v>
      </c>
    </row>
    <row r="1436" spans="1:18" ht="20.149999999999999" customHeight="1" x14ac:dyDescent="0.35">
      <c r="A1436" s="247">
        <v>1433</v>
      </c>
      <c r="B1436" s="179" t="str">
        <f t="shared" si="66"/>
        <v xml:space="preserve"> </v>
      </c>
      <c r="C1436" s="176" t="s">
        <v>85</v>
      </c>
      <c r="D1436" s="57"/>
      <c r="E1436" s="256"/>
      <c r="F1436" s="61"/>
      <c r="G1436" s="176"/>
      <c r="H1436" s="150"/>
      <c r="Q1436" s="245">
        <f t="shared" si="67"/>
        <v>0</v>
      </c>
      <c r="R1436" s="245">
        <f t="shared" si="68"/>
        <v>0</v>
      </c>
    </row>
    <row r="1437" spans="1:18" ht="20.149999999999999" customHeight="1" x14ac:dyDescent="0.35">
      <c r="A1437" s="247">
        <v>1434</v>
      </c>
      <c r="B1437" s="179" t="str">
        <f t="shared" si="66"/>
        <v xml:space="preserve"> </v>
      </c>
      <c r="C1437" s="176" t="s">
        <v>85</v>
      </c>
      <c r="D1437" s="57"/>
      <c r="E1437" s="256"/>
      <c r="F1437" s="61"/>
      <c r="G1437" s="176"/>
      <c r="H1437" s="150"/>
      <c r="Q1437" s="245">
        <f t="shared" si="67"/>
        <v>0</v>
      </c>
      <c r="R1437" s="245">
        <f t="shared" si="68"/>
        <v>0</v>
      </c>
    </row>
    <row r="1438" spans="1:18" ht="20.149999999999999" customHeight="1" x14ac:dyDescent="0.35">
      <c r="A1438" s="247">
        <v>1435</v>
      </c>
      <c r="B1438" s="179" t="str">
        <f t="shared" si="66"/>
        <v xml:space="preserve"> </v>
      </c>
      <c r="C1438" s="176" t="s">
        <v>85</v>
      </c>
      <c r="D1438" s="57"/>
      <c r="E1438" s="256"/>
      <c r="F1438" s="61"/>
      <c r="G1438" s="176"/>
      <c r="H1438" s="150"/>
      <c r="Q1438" s="245">
        <f t="shared" si="67"/>
        <v>0</v>
      </c>
      <c r="R1438" s="245">
        <f t="shared" si="68"/>
        <v>0</v>
      </c>
    </row>
    <row r="1439" spans="1:18" ht="20.149999999999999" customHeight="1" x14ac:dyDescent="0.35">
      <c r="A1439" s="247">
        <v>1436</v>
      </c>
      <c r="B1439" s="179" t="str">
        <f t="shared" si="66"/>
        <v xml:space="preserve"> </v>
      </c>
      <c r="C1439" s="176" t="s">
        <v>85</v>
      </c>
      <c r="D1439" s="57"/>
      <c r="E1439" s="256"/>
      <c r="F1439" s="61"/>
      <c r="G1439" s="176"/>
      <c r="H1439" s="150"/>
      <c r="Q1439" s="245">
        <f t="shared" si="67"/>
        <v>0</v>
      </c>
      <c r="R1439" s="245">
        <f t="shared" si="68"/>
        <v>0</v>
      </c>
    </row>
    <row r="1440" spans="1:18" ht="20.149999999999999" customHeight="1" x14ac:dyDescent="0.35">
      <c r="A1440" s="247">
        <v>1437</v>
      </c>
      <c r="B1440" s="179" t="str">
        <f t="shared" si="66"/>
        <v xml:space="preserve"> </v>
      </c>
      <c r="C1440" s="176" t="s">
        <v>85</v>
      </c>
      <c r="D1440" s="57"/>
      <c r="E1440" s="256"/>
      <c r="F1440" s="61"/>
      <c r="G1440" s="176"/>
      <c r="H1440" s="150"/>
      <c r="Q1440" s="245">
        <f t="shared" si="67"/>
        <v>0</v>
      </c>
      <c r="R1440" s="245">
        <f t="shared" si="68"/>
        <v>0</v>
      </c>
    </row>
    <row r="1441" spans="1:18" ht="20.149999999999999" customHeight="1" x14ac:dyDescent="0.35">
      <c r="A1441" s="247">
        <v>1438</v>
      </c>
      <c r="B1441" s="179" t="str">
        <f t="shared" si="66"/>
        <v xml:space="preserve"> </v>
      </c>
      <c r="C1441" s="176" t="s">
        <v>85</v>
      </c>
      <c r="D1441" s="57"/>
      <c r="E1441" s="256"/>
      <c r="F1441" s="61"/>
      <c r="G1441" s="176"/>
      <c r="H1441" s="150"/>
      <c r="Q1441" s="245">
        <f t="shared" si="67"/>
        <v>0</v>
      </c>
      <c r="R1441" s="245">
        <f t="shared" si="68"/>
        <v>0</v>
      </c>
    </row>
    <row r="1442" spans="1:18" ht="20.149999999999999" customHeight="1" x14ac:dyDescent="0.35">
      <c r="A1442" s="247">
        <v>1439</v>
      </c>
      <c r="B1442" s="179" t="str">
        <f t="shared" si="66"/>
        <v xml:space="preserve"> </v>
      </c>
      <c r="C1442" s="176" t="s">
        <v>85</v>
      </c>
      <c r="D1442" s="57"/>
      <c r="E1442" s="256"/>
      <c r="F1442" s="61"/>
      <c r="G1442" s="176"/>
      <c r="H1442" s="150"/>
      <c r="Q1442" s="245">
        <f t="shared" si="67"/>
        <v>0</v>
      </c>
      <c r="R1442" s="245">
        <f t="shared" si="68"/>
        <v>0</v>
      </c>
    </row>
    <row r="1443" spans="1:18" ht="20.149999999999999" customHeight="1" x14ac:dyDescent="0.35">
      <c r="A1443" s="247">
        <v>1440</v>
      </c>
      <c r="B1443" s="179" t="str">
        <f t="shared" si="66"/>
        <v xml:space="preserve"> </v>
      </c>
      <c r="C1443" s="176" t="s">
        <v>85</v>
      </c>
      <c r="D1443" s="57"/>
      <c r="E1443" s="256"/>
      <c r="F1443" s="61"/>
      <c r="G1443" s="176"/>
      <c r="H1443" s="150"/>
      <c r="Q1443" s="245">
        <f t="shared" si="67"/>
        <v>0</v>
      </c>
      <c r="R1443" s="245">
        <f t="shared" si="68"/>
        <v>0</v>
      </c>
    </row>
    <row r="1444" spans="1:18" ht="20.149999999999999" customHeight="1" x14ac:dyDescent="0.35">
      <c r="A1444" s="247">
        <v>1441</v>
      </c>
      <c r="B1444" s="179" t="str">
        <f t="shared" si="66"/>
        <v xml:space="preserve"> </v>
      </c>
      <c r="C1444" s="176" t="s">
        <v>85</v>
      </c>
      <c r="D1444" s="57"/>
      <c r="E1444" s="256"/>
      <c r="F1444" s="61"/>
      <c r="G1444" s="176"/>
      <c r="H1444" s="150"/>
      <c r="Q1444" s="245">
        <f t="shared" si="67"/>
        <v>0</v>
      </c>
      <c r="R1444" s="245">
        <f t="shared" si="68"/>
        <v>0</v>
      </c>
    </row>
    <row r="1445" spans="1:18" ht="20.149999999999999" customHeight="1" x14ac:dyDescent="0.35">
      <c r="A1445" s="247">
        <v>1442</v>
      </c>
      <c r="B1445" s="179" t="str">
        <f t="shared" si="66"/>
        <v xml:space="preserve"> </v>
      </c>
      <c r="C1445" s="176" t="s">
        <v>85</v>
      </c>
      <c r="D1445" s="57"/>
      <c r="E1445" s="256"/>
      <c r="F1445" s="61"/>
      <c r="G1445" s="176"/>
      <c r="H1445" s="150"/>
      <c r="Q1445" s="245">
        <f t="shared" si="67"/>
        <v>0</v>
      </c>
      <c r="R1445" s="245">
        <f t="shared" si="68"/>
        <v>0</v>
      </c>
    </row>
    <row r="1446" spans="1:18" ht="20.149999999999999" customHeight="1" x14ac:dyDescent="0.35">
      <c r="A1446" s="247">
        <v>1443</v>
      </c>
      <c r="B1446" s="179" t="str">
        <f t="shared" si="66"/>
        <v xml:space="preserve"> </v>
      </c>
      <c r="C1446" s="176" t="s">
        <v>85</v>
      </c>
      <c r="D1446" s="57"/>
      <c r="E1446" s="256"/>
      <c r="F1446" s="61"/>
      <c r="G1446" s="176"/>
      <c r="H1446" s="150"/>
      <c r="Q1446" s="245">
        <f t="shared" si="67"/>
        <v>0</v>
      </c>
      <c r="R1446" s="245">
        <f t="shared" si="68"/>
        <v>0</v>
      </c>
    </row>
    <row r="1447" spans="1:18" ht="20.149999999999999" customHeight="1" x14ac:dyDescent="0.35">
      <c r="A1447" s="247">
        <v>1444</v>
      </c>
      <c r="B1447" s="179" t="str">
        <f t="shared" si="66"/>
        <v xml:space="preserve"> </v>
      </c>
      <c r="C1447" s="176" t="s">
        <v>85</v>
      </c>
      <c r="D1447" s="57"/>
      <c r="E1447" s="256"/>
      <c r="F1447" s="61"/>
      <c r="G1447" s="176"/>
      <c r="H1447" s="150"/>
      <c r="Q1447" s="245">
        <f t="shared" si="67"/>
        <v>0</v>
      </c>
      <c r="R1447" s="245">
        <f t="shared" si="68"/>
        <v>0</v>
      </c>
    </row>
    <row r="1448" spans="1:18" ht="20.149999999999999" customHeight="1" x14ac:dyDescent="0.35">
      <c r="A1448" s="247">
        <v>1445</v>
      </c>
      <c r="B1448" s="179" t="str">
        <f t="shared" si="66"/>
        <v xml:space="preserve"> </v>
      </c>
      <c r="C1448" s="176" t="s">
        <v>85</v>
      </c>
      <c r="D1448" s="57"/>
      <c r="E1448" s="256"/>
      <c r="F1448" s="61"/>
      <c r="G1448" s="176"/>
      <c r="H1448" s="150"/>
      <c r="Q1448" s="245">
        <f t="shared" si="67"/>
        <v>0</v>
      </c>
      <c r="R1448" s="245">
        <f t="shared" si="68"/>
        <v>0</v>
      </c>
    </row>
    <row r="1449" spans="1:18" ht="20.149999999999999" customHeight="1" x14ac:dyDescent="0.35">
      <c r="A1449" s="247">
        <v>1446</v>
      </c>
      <c r="B1449" s="179" t="str">
        <f t="shared" si="66"/>
        <v xml:space="preserve"> </v>
      </c>
      <c r="C1449" s="176" t="s">
        <v>85</v>
      </c>
      <c r="D1449" s="57"/>
      <c r="E1449" s="256"/>
      <c r="F1449" s="61"/>
      <c r="G1449" s="176"/>
      <c r="H1449" s="150"/>
      <c r="Q1449" s="245">
        <f t="shared" si="67"/>
        <v>0</v>
      </c>
      <c r="R1449" s="245">
        <f t="shared" si="68"/>
        <v>0</v>
      </c>
    </row>
    <row r="1450" spans="1:18" ht="20.149999999999999" customHeight="1" x14ac:dyDescent="0.35">
      <c r="A1450" s="247">
        <v>1447</v>
      </c>
      <c r="B1450" s="179" t="str">
        <f t="shared" si="66"/>
        <v xml:space="preserve"> </v>
      </c>
      <c r="C1450" s="176" t="s">
        <v>85</v>
      </c>
      <c r="D1450" s="57"/>
      <c r="E1450" s="256"/>
      <c r="F1450" s="61"/>
      <c r="G1450" s="176"/>
      <c r="H1450" s="150"/>
      <c r="Q1450" s="245">
        <f t="shared" si="67"/>
        <v>0</v>
      </c>
      <c r="R1450" s="245">
        <f t="shared" si="68"/>
        <v>0</v>
      </c>
    </row>
    <row r="1451" spans="1:18" ht="20.149999999999999" customHeight="1" x14ac:dyDescent="0.35">
      <c r="A1451" s="247">
        <v>1448</v>
      </c>
      <c r="B1451" s="179" t="str">
        <f t="shared" si="66"/>
        <v xml:space="preserve"> </v>
      </c>
      <c r="C1451" s="176" t="s">
        <v>85</v>
      </c>
      <c r="D1451" s="57"/>
      <c r="E1451" s="256"/>
      <c r="F1451" s="61"/>
      <c r="G1451" s="176"/>
      <c r="H1451" s="150"/>
      <c r="Q1451" s="245">
        <f t="shared" si="67"/>
        <v>0</v>
      </c>
      <c r="R1451" s="245">
        <f t="shared" si="68"/>
        <v>0</v>
      </c>
    </row>
    <row r="1452" spans="1:18" ht="20.149999999999999" customHeight="1" x14ac:dyDescent="0.35">
      <c r="A1452" s="247">
        <v>1449</v>
      </c>
      <c r="B1452" s="179" t="str">
        <f t="shared" si="66"/>
        <v xml:space="preserve"> </v>
      </c>
      <c r="C1452" s="176" t="s">
        <v>85</v>
      </c>
      <c r="D1452" s="57"/>
      <c r="E1452" s="256"/>
      <c r="F1452" s="61"/>
      <c r="G1452" s="176"/>
      <c r="H1452" s="150"/>
      <c r="Q1452" s="245">
        <f t="shared" si="67"/>
        <v>0</v>
      </c>
      <c r="R1452" s="245">
        <f t="shared" si="68"/>
        <v>0</v>
      </c>
    </row>
    <row r="1453" spans="1:18" ht="20.149999999999999" customHeight="1" x14ac:dyDescent="0.35">
      <c r="A1453" s="247">
        <v>1450</v>
      </c>
      <c r="B1453" s="179" t="str">
        <f t="shared" si="66"/>
        <v xml:space="preserve"> </v>
      </c>
      <c r="C1453" s="176" t="s">
        <v>85</v>
      </c>
      <c r="D1453" s="57"/>
      <c r="E1453" s="256"/>
      <c r="F1453" s="61"/>
      <c r="G1453" s="176"/>
      <c r="H1453" s="150"/>
      <c r="Q1453" s="245">
        <f t="shared" si="67"/>
        <v>0</v>
      </c>
      <c r="R1453" s="245">
        <f t="shared" si="68"/>
        <v>0</v>
      </c>
    </row>
    <row r="1454" spans="1:18" ht="20.149999999999999" customHeight="1" x14ac:dyDescent="0.35">
      <c r="A1454" s="247">
        <v>1451</v>
      </c>
      <c r="B1454" s="179" t="str">
        <f t="shared" si="66"/>
        <v xml:space="preserve"> </v>
      </c>
      <c r="C1454" s="176" t="s">
        <v>85</v>
      </c>
      <c r="D1454" s="57"/>
      <c r="E1454" s="256"/>
      <c r="F1454" s="61"/>
      <c r="G1454" s="176"/>
      <c r="H1454" s="150"/>
      <c r="Q1454" s="245">
        <f t="shared" si="67"/>
        <v>0</v>
      </c>
      <c r="R1454" s="245">
        <f t="shared" si="68"/>
        <v>0</v>
      </c>
    </row>
    <row r="1455" spans="1:18" ht="20.149999999999999" customHeight="1" x14ac:dyDescent="0.35">
      <c r="A1455" s="247">
        <v>1452</v>
      </c>
      <c r="B1455" s="179" t="str">
        <f t="shared" si="66"/>
        <v xml:space="preserve"> </v>
      </c>
      <c r="C1455" s="176" t="s">
        <v>85</v>
      </c>
      <c r="D1455" s="57"/>
      <c r="E1455" s="256"/>
      <c r="F1455" s="61"/>
      <c r="G1455" s="176"/>
      <c r="H1455" s="150"/>
      <c r="Q1455" s="245">
        <f t="shared" si="67"/>
        <v>0</v>
      </c>
      <c r="R1455" s="245">
        <f t="shared" si="68"/>
        <v>0</v>
      </c>
    </row>
    <row r="1456" spans="1:18" ht="20.149999999999999" customHeight="1" x14ac:dyDescent="0.35">
      <c r="A1456" s="247">
        <v>1453</v>
      </c>
      <c r="B1456" s="179" t="str">
        <f t="shared" si="66"/>
        <v xml:space="preserve"> </v>
      </c>
      <c r="C1456" s="176" t="s">
        <v>85</v>
      </c>
      <c r="D1456" s="57"/>
      <c r="E1456" s="256"/>
      <c r="F1456" s="61"/>
      <c r="G1456" s="176"/>
      <c r="H1456" s="150"/>
      <c r="Q1456" s="245">
        <f t="shared" si="67"/>
        <v>0</v>
      </c>
      <c r="R1456" s="245">
        <f t="shared" si="68"/>
        <v>0</v>
      </c>
    </row>
    <row r="1457" spans="1:18" ht="20.149999999999999" customHeight="1" x14ac:dyDescent="0.35">
      <c r="A1457" s="247">
        <v>1454</v>
      </c>
      <c r="B1457" s="179" t="str">
        <f t="shared" si="66"/>
        <v xml:space="preserve"> </v>
      </c>
      <c r="C1457" s="176" t="s">
        <v>85</v>
      </c>
      <c r="D1457" s="57"/>
      <c r="E1457" s="256"/>
      <c r="F1457" s="61"/>
      <c r="G1457" s="176"/>
      <c r="H1457" s="150"/>
      <c r="Q1457" s="245">
        <f t="shared" si="67"/>
        <v>0</v>
      </c>
      <c r="R1457" s="245">
        <f t="shared" si="68"/>
        <v>0</v>
      </c>
    </row>
    <row r="1458" spans="1:18" ht="20.149999999999999" customHeight="1" x14ac:dyDescent="0.35">
      <c r="A1458" s="247">
        <v>1455</v>
      </c>
      <c r="B1458" s="179" t="str">
        <f t="shared" si="66"/>
        <v xml:space="preserve"> </v>
      </c>
      <c r="C1458" s="176" t="s">
        <v>85</v>
      </c>
      <c r="D1458" s="57"/>
      <c r="E1458" s="256"/>
      <c r="F1458" s="61"/>
      <c r="G1458" s="176"/>
      <c r="H1458" s="150"/>
      <c r="Q1458" s="245">
        <f t="shared" si="67"/>
        <v>0</v>
      </c>
      <c r="R1458" s="245">
        <f t="shared" si="68"/>
        <v>0</v>
      </c>
    </row>
    <row r="1459" spans="1:18" ht="20.149999999999999" customHeight="1" x14ac:dyDescent="0.35">
      <c r="A1459" s="247">
        <v>1456</v>
      </c>
      <c r="B1459" s="179" t="str">
        <f t="shared" si="66"/>
        <v xml:space="preserve"> </v>
      </c>
      <c r="C1459" s="176" t="s">
        <v>85</v>
      </c>
      <c r="D1459" s="57"/>
      <c r="E1459" s="256"/>
      <c r="F1459" s="61"/>
      <c r="G1459" s="176"/>
      <c r="H1459" s="150"/>
      <c r="Q1459" s="245">
        <f t="shared" si="67"/>
        <v>0</v>
      </c>
      <c r="R1459" s="245">
        <f t="shared" si="68"/>
        <v>0</v>
      </c>
    </row>
    <row r="1460" spans="1:18" ht="20.149999999999999" customHeight="1" x14ac:dyDescent="0.35">
      <c r="A1460" s="247">
        <v>1457</v>
      </c>
      <c r="B1460" s="179" t="str">
        <f t="shared" si="66"/>
        <v xml:space="preserve"> </v>
      </c>
      <c r="C1460" s="176" t="s">
        <v>85</v>
      </c>
      <c r="D1460" s="57"/>
      <c r="E1460" s="256"/>
      <c r="F1460" s="61"/>
      <c r="G1460" s="176"/>
      <c r="H1460" s="150"/>
      <c r="Q1460" s="245">
        <f t="shared" si="67"/>
        <v>0</v>
      </c>
      <c r="R1460" s="245">
        <f t="shared" si="68"/>
        <v>0</v>
      </c>
    </row>
    <row r="1461" spans="1:18" ht="20.149999999999999" customHeight="1" x14ac:dyDescent="0.35">
      <c r="A1461" s="247">
        <v>1458</v>
      </c>
      <c r="B1461" s="179" t="str">
        <f t="shared" si="66"/>
        <v xml:space="preserve"> </v>
      </c>
      <c r="C1461" s="176" t="s">
        <v>85</v>
      </c>
      <c r="D1461" s="57"/>
      <c r="E1461" s="256"/>
      <c r="F1461" s="61"/>
      <c r="G1461" s="176"/>
      <c r="H1461" s="150"/>
      <c r="Q1461" s="245">
        <f t="shared" si="67"/>
        <v>0</v>
      </c>
      <c r="R1461" s="245">
        <f t="shared" si="68"/>
        <v>0</v>
      </c>
    </row>
    <row r="1462" spans="1:18" ht="20.149999999999999" customHeight="1" x14ac:dyDescent="0.35">
      <c r="A1462" s="247">
        <v>1459</v>
      </c>
      <c r="B1462" s="179" t="str">
        <f t="shared" si="66"/>
        <v xml:space="preserve"> </v>
      </c>
      <c r="C1462" s="176" t="s">
        <v>85</v>
      </c>
      <c r="D1462" s="57"/>
      <c r="E1462" s="256"/>
      <c r="F1462" s="61"/>
      <c r="G1462" s="176"/>
      <c r="H1462" s="150"/>
      <c r="Q1462" s="245">
        <f t="shared" si="67"/>
        <v>0</v>
      </c>
      <c r="R1462" s="245">
        <f t="shared" si="68"/>
        <v>0</v>
      </c>
    </row>
    <row r="1463" spans="1:18" ht="20.149999999999999" customHeight="1" x14ac:dyDescent="0.35">
      <c r="A1463" s="247">
        <v>1460</v>
      </c>
      <c r="B1463" s="179" t="str">
        <f t="shared" si="66"/>
        <v xml:space="preserve"> </v>
      </c>
      <c r="C1463" s="176" t="s">
        <v>85</v>
      </c>
      <c r="D1463" s="57"/>
      <c r="E1463" s="256"/>
      <c r="F1463" s="61"/>
      <c r="G1463" s="176"/>
      <c r="H1463" s="150"/>
      <c r="Q1463" s="245">
        <f t="shared" si="67"/>
        <v>0</v>
      </c>
      <c r="R1463" s="245">
        <f t="shared" si="68"/>
        <v>0</v>
      </c>
    </row>
    <row r="1464" spans="1:18" ht="20.149999999999999" customHeight="1" x14ac:dyDescent="0.35">
      <c r="A1464" s="247">
        <v>1461</v>
      </c>
      <c r="B1464" s="179" t="str">
        <f t="shared" si="66"/>
        <v xml:space="preserve"> </v>
      </c>
      <c r="C1464" s="176" t="s">
        <v>85</v>
      </c>
      <c r="D1464" s="57"/>
      <c r="E1464" s="256"/>
      <c r="F1464" s="61"/>
      <c r="G1464" s="176"/>
      <c r="H1464" s="150"/>
      <c r="Q1464" s="245">
        <f t="shared" si="67"/>
        <v>0</v>
      </c>
      <c r="R1464" s="245">
        <f t="shared" si="68"/>
        <v>0</v>
      </c>
    </row>
    <row r="1465" spans="1:18" ht="20.149999999999999" customHeight="1" x14ac:dyDescent="0.35">
      <c r="A1465" s="247">
        <v>1462</v>
      </c>
      <c r="B1465" s="179" t="str">
        <f t="shared" si="66"/>
        <v xml:space="preserve"> </v>
      </c>
      <c r="C1465" s="176" t="s">
        <v>85</v>
      </c>
      <c r="D1465" s="57"/>
      <c r="E1465" s="256"/>
      <c r="F1465" s="61"/>
      <c r="G1465" s="176"/>
      <c r="H1465" s="150"/>
      <c r="Q1465" s="245">
        <f t="shared" si="67"/>
        <v>0</v>
      </c>
      <c r="R1465" s="245">
        <f t="shared" si="68"/>
        <v>0</v>
      </c>
    </row>
    <row r="1466" spans="1:18" ht="20.149999999999999" customHeight="1" x14ac:dyDescent="0.35">
      <c r="A1466" s="247">
        <v>1463</v>
      </c>
      <c r="B1466" s="179" t="str">
        <f t="shared" si="66"/>
        <v xml:space="preserve"> </v>
      </c>
      <c r="C1466" s="176" t="s">
        <v>85</v>
      </c>
      <c r="D1466" s="57"/>
      <c r="E1466" s="256"/>
      <c r="F1466" s="61"/>
      <c r="G1466" s="176"/>
      <c r="H1466" s="150"/>
      <c r="Q1466" s="245">
        <f t="shared" si="67"/>
        <v>0</v>
      </c>
      <c r="R1466" s="245">
        <f t="shared" si="68"/>
        <v>0</v>
      </c>
    </row>
    <row r="1467" spans="1:18" ht="20.149999999999999" customHeight="1" x14ac:dyDescent="0.35">
      <c r="A1467" s="247">
        <v>1464</v>
      </c>
      <c r="B1467" s="179" t="str">
        <f t="shared" si="66"/>
        <v xml:space="preserve"> </v>
      </c>
      <c r="C1467" s="176" t="s">
        <v>85</v>
      </c>
      <c r="D1467" s="57"/>
      <c r="E1467" s="256"/>
      <c r="F1467" s="61"/>
      <c r="G1467" s="176"/>
      <c r="H1467" s="150"/>
      <c r="Q1467" s="245">
        <f t="shared" si="67"/>
        <v>0</v>
      </c>
      <c r="R1467" s="245">
        <f t="shared" si="68"/>
        <v>0</v>
      </c>
    </row>
    <row r="1468" spans="1:18" ht="20.149999999999999" customHeight="1" x14ac:dyDescent="0.35">
      <c r="A1468" s="247">
        <v>1465</v>
      </c>
      <c r="B1468" s="179" t="str">
        <f t="shared" si="66"/>
        <v xml:space="preserve"> </v>
      </c>
      <c r="C1468" s="176" t="s">
        <v>85</v>
      </c>
      <c r="D1468" s="57"/>
      <c r="E1468" s="256"/>
      <c r="F1468" s="61"/>
      <c r="G1468" s="176"/>
      <c r="H1468" s="150"/>
      <c r="Q1468" s="245">
        <f t="shared" si="67"/>
        <v>0</v>
      </c>
      <c r="R1468" s="245">
        <f t="shared" si="68"/>
        <v>0</v>
      </c>
    </row>
    <row r="1469" spans="1:18" ht="20.149999999999999" customHeight="1" x14ac:dyDescent="0.35">
      <c r="A1469" s="247">
        <v>1466</v>
      </c>
      <c r="B1469" s="179" t="str">
        <f t="shared" si="66"/>
        <v xml:space="preserve"> </v>
      </c>
      <c r="C1469" s="176" t="s">
        <v>85</v>
      </c>
      <c r="D1469" s="57"/>
      <c r="E1469" s="256"/>
      <c r="F1469" s="61"/>
      <c r="G1469" s="176"/>
      <c r="H1469" s="150"/>
      <c r="Q1469" s="245">
        <f t="shared" si="67"/>
        <v>0</v>
      </c>
      <c r="R1469" s="245">
        <f t="shared" si="68"/>
        <v>0</v>
      </c>
    </row>
    <row r="1470" spans="1:18" ht="20.149999999999999" customHeight="1" x14ac:dyDescent="0.35">
      <c r="A1470" s="247">
        <v>1467</v>
      </c>
      <c r="B1470" s="179" t="str">
        <f t="shared" si="66"/>
        <v xml:space="preserve"> </v>
      </c>
      <c r="C1470" s="176" t="s">
        <v>85</v>
      </c>
      <c r="D1470" s="57"/>
      <c r="E1470" s="256"/>
      <c r="F1470" s="61"/>
      <c r="G1470" s="176"/>
      <c r="H1470" s="150"/>
      <c r="Q1470" s="245">
        <f t="shared" si="67"/>
        <v>0</v>
      </c>
      <c r="R1470" s="245">
        <f t="shared" si="68"/>
        <v>0</v>
      </c>
    </row>
    <row r="1471" spans="1:18" ht="20.149999999999999" customHeight="1" x14ac:dyDescent="0.35">
      <c r="A1471" s="247">
        <v>1468</v>
      </c>
      <c r="B1471" s="179" t="str">
        <f t="shared" si="66"/>
        <v xml:space="preserve"> </v>
      </c>
      <c r="C1471" s="176" t="s">
        <v>85</v>
      </c>
      <c r="D1471" s="57"/>
      <c r="E1471" s="256"/>
      <c r="F1471" s="61"/>
      <c r="G1471" s="176"/>
      <c r="H1471" s="150"/>
      <c r="Q1471" s="245">
        <f t="shared" si="67"/>
        <v>0</v>
      </c>
      <c r="R1471" s="245">
        <f t="shared" si="68"/>
        <v>0</v>
      </c>
    </row>
    <row r="1472" spans="1:18" ht="20.149999999999999" customHeight="1" x14ac:dyDescent="0.35">
      <c r="A1472" s="247">
        <v>1469</v>
      </c>
      <c r="B1472" s="179" t="str">
        <f t="shared" si="66"/>
        <v xml:space="preserve"> </v>
      </c>
      <c r="C1472" s="176" t="s">
        <v>85</v>
      </c>
      <c r="D1472" s="57"/>
      <c r="E1472" s="256"/>
      <c r="F1472" s="61"/>
      <c r="G1472" s="176"/>
      <c r="H1472" s="150"/>
      <c r="Q1472" s="245">
        <f t="shared" si="67"/>
        <v>0</v>
      </c>
      <c r="R1472" s="245">
        <f t="shared" si="68"/>
        <v>0</v>
      </c>
    </row>
    <row r="1473" spans="1:18" ht="20.149999999999999" customHeight="1" x14ac:dyDescent="0.35">
      <c r="A1473" s="247">
        <v>1470</v>
      </c>
      <c r="B1473" s="179" t="str">
        <f t="shared" si="66"/>
        <v xml:space="preserve"> </v>
      </c>
      <c r="C1473" s="176" t="s">
        <v>85</v>
      </c>
      <c r="D1473" s="57"/>
      <c r="E1473" s="256"/>
      <c r="F1473" s="61"/>
      <c r="G1473" s="176"/>
      <c r="H1473" s="150"/>
      <c r="Q1473" s="245">
        <f t="shared" si="67"/>
        <v>0</v>
      </c>
      <c r="R1473" s="245">
        <f t="shared" si="68"/>
        <v>0</v>
      </c>
    </row>
    <row r="1474" spans="1:18" ht="20.149999999999999" customHeight="1" x14ac:dyDescent="0.35">
      <c r="A1474" s="247">
        <v>1471</v>
      </c>
      <c r="B1474" s="179" t="str">
        <f t="shared" si="66"/>
        <v xml:space="preserve"> </v>
      </c>
      <c r="C1474" s="176" t="s">
        <v>85</v>
      </c>
      <c r="D1474" s="57"/>
      <c r="E1474" s="256"/>
      <c r="F1474" s="61"/>
      <c r="G1474" s="176"/>
      <c r="H1474" s="150"/>
      <c r="Q1474" s="245">
        <f t="shared" si="67"/>
        <v>0</v>
      </c>
      <c r="R1474" s="245">
        <f t="shared" si="68"/>
        <v>0</v>
      </c>
    </row>
    <row r="1475" spans="1:18" ht="20.149999999999999" customHeight="1" x14ac:dyDescent="0.35">
      <c r="A1475" s="247">
        <v>1472</v>
      </c>
      <c r="B1475" s="179" t="str">
        <f t="shared" si="66"/>
        <v xml:space="preserve"> </v>
      </c>
      <c r="C1475" s="176" t="s">
        <v>85</v>
      </c>
      <c r="D1475" s="57"/>
      <c r="E1475" s="256"/>
      <c r="F1475" s="61"/>
      <c r="G1475" s="176"/>
      <c r="H1475" s="150"/>
      <c r="Q1475" s="245">
        <f t="shared" si="67"/>
        <v>0</v>
      </c>
      <c r="R1475" s="245">
        <f t="shared" si="68"/>
        <v>0</v>
      </c>
    </row>
    <row r="1476" spans="1:18" ht="20.149999999999999" customHeight="1" x14ac:dyDescent="0.35">
      <c r="A1476" s="247">
        <v>1473</v>
      </c>
      <c r="B1476" s="179" t="str">
        <f t="shared" si="66"/>
        <v xml:space="preserve"> </v>
      </c>
      <c r="C1476" s="176" t="s">
        <v>85</v>
      </c>
      <c r="D1476" s="57"/>
      <c r="E1476" s="256"/>
      <c r="F1476" s="61"/>
      <c r="G1476" s="176"/>
      <c r="H1476" s="150"/>
      <c r="Q1476" s="245">
        <f t="shared" si="67"/>
        <v>0</v>
      </c>
      <c r="R1476" s="245">
        <f t="shared" si="68"/>
        <v>0</v>
      </c>
    </row>
    <row r="1477" spans="1:18" ht="20.149999999999999" customHeight="1" x14ac:dyDescent="0.35">
      <c r="A1477" s="247">
        <v>1474</v>
      </c>
      <c r="B1477" s="179" t="str">
        <f t="shared" ref="B1477:B1540" si="69">_xlfn.CONCAT(C1477,D1477,E1477)</f>
        <v xml:space="preserve"> </v>
      </c>
      <c r="C1477" s="176" t="s">
        <v>85</v>
      </c>
      <c r="D1477" s="57"/>
      <c r="E1477" s="256"/>
      <c r="F1477" s="61"/>
      <c r="G1477" s="176"/>
      <c r="H1477" s="150"/>
      <c r="Q1477" s="245">
        <f t="shared" ref="Q1477:Q1540" si="70">IF(D1477&lt;1,0,IF(OR(C1477="",C1477=" "),0,1))</f>
        <v>0</v>
      </c>
      <c r="R1477" s="245">
        <f t="shared" ref="R1477:R1540" si="71">IF(G1477+H1477&gt;0,IF(Q1477=0,1,0),0)</f>
        <v>0</v>
      </c>
    </row>
    <row r="1478" spans="1:18" ht="20.149999999999999" customHeight="1" x14ac:dyDescent="0.35">
      <c r="A1478" s="247">
        <v>1475</v>
      </c>
      <c r="B1478" s="179" t="str">
        <f t="shared" si="69"/>
        <v xml:space="preserve"> </v>
      </c>
      <c r="C1478" s="176" t="s">
        <v>85</v>
      </c>
      <c r="D1478" s="57"/>
      <c r="E1478" s="256"/>
      <c r="F1478" s="61"/>
      <c r="G1478" s="176"/>
      <c r="H1478" s="150"/>
      <c r="Q1478" s="245">
        <f t="shared" si="70"/>
        <v>0</v>
      </c>
      <c r="R1478" s="245">
        <f t="shared" si="71"/>
        <v>0</v>
      </c>
    </row>
    <row r="1479" spans="1:18" ht="20.149999999999999" customHeight="1" x14ac:dyDescent="0.35">
      <c r="A1479" s="247">
        <v>1476</v>
      </c>
      <c r="B1479" s="179" t="str">
        <f t="shared" si="69"/>
        <v xml:space="preserve"> </v>
      </c>
      <c r="C1479" s="176" t="s">
        <v>85</v>
      </c>
      <c r="D1479" s="57"/>
      <c r="E1479" s="256"/>
      <c r="F1479" s="61"/>
      <c r="G1479" s="176"/>
      <c r="H1479" s="150"/>
      <c r="Q1479" s="245">
        <f t="shared" si="70"/>
        <v>0</v>
      </c>
      <c r="R1479" s="245">
        <f t="shared" si="71"/>
        <v>0</v>
      </c>
    </row>
    <row r="1480" spans="1:18" ht="20.149999999999999" customHeight="1" x14ac:dyDescent="0.35">
      <c r="A1480" s="247">
        <v>1477</v>
      </c>
      <c r="B1480" s="179" t="str">
        <f t="shared" si="69"/>
        <v xml:space="preserve"> </v>
      </c>
      <c r="C1480" s="176" t="s">
        <v>85</v>
      </c>
      <c r="D1480" s="57"/>
      <c r="E1480" s="256"/>
      <c r="F1480" s="61"/>
      <c r="G1480" s="176"/>
      <c r="H1480" s="150"/>
      <c r="Q1480" s="245">
        <f t="shared" si="70"/>
        <v>0</v>
      </c>
      <c r="R1480" s="245">
        <f t="shared" si="71"/>
        <v>0</v>
      </c>
    </row>
    <row r="1481" spans="1:18" ht="20.149999999999999" customHeight="1" x14ac:dyDescent="0.35">
      <c r="A1481" s="247">
        <v>1478</v>
      </c>
      <c r="B1481" s="179" t="str">
        <f t="shared" si="69"/>
        <v xml:space="preserve"> </v>
      </c>
      <c r="C1481" s="176" t="s">
        <v>85</v>
      </c>
      <c r="D1481" s="57"/>
      <c r="E1481" s="256"/>
      <c r="F1481" s="61"/>
      <c r="G1481" s="176"/>
      <c r="H1481" s="150"/>
      <c r="Q1481" s="245">
        <f t="shared" si="70"/>
        <v>0</v>
      </c>
      <c r="R1481" s="245">
        <f t="shared" si="71"/>
        <v>0</v>
      </c>
    </row>
    <row r="1482" spans="1:18" ht="20.149999999999999" customHeight="1" x14ac:dyDescent="0.35">
      <c r="A1482" s="247">
        <v>1479</v>
      </c>
      <c r="B1482" s="179" t="str">
        <f t="shared" si="69"/>
        <v xml:space="preserve"> </v>
      </c>
      <c r="C1482" s="176" t="s">
        <v>85</v>
      </c>
      <c r="D1482" s="57"/>
      <c r="E1482" s="256"/>
      <c r="F1482" s="61"/>
      <c r="G1482" s="176"/>
      <c r="H1482" s="150"/>
      <c r="Q1482" s="245">
        <f t="shared" si="70"/>
        <v>0</v>
      </c>
      <c r="R1482" s="245">
        <f t="shared" si="71"/>
        <v>0</v>
      </c>
    </row>
    <row r="1483" spans="1:18" ht="20.149999999999999" customHeight="1" x14ac:dyDescent="0.35">
      <c r="A1483" s="247">
        <v>1480</v>
      </c>
      <c r="B1483" s="179" t="str">
        <f t="shared" si="69"/>
        <v xml:space="preserve"> </v>
      </c>
      <c r="C1483" s="176" t="s">
        <v>85</v>
      </c>
      <c r="D1483" s="57"/>
      <c r="E1483" s="256"/>
      <c r="F1483" s="61"/>
      <c r="G1483" s="176"/>
      <c r="H1483" s="150"/>
      <c r="Q1483" s="245">
        <f t="shared" si="70"/>
        <v>0</v>
      </c>
      <c r="R1483" s="245">
        <f t="shared" si="71"/>
        <v>0</v>
      </c>
    </row>
    <row r="1484" spans="1:18" ht="20.149999999999999" customHeight="1" x14ac:dyDescent="0.35">
      <c r="A1484" s="247">
        <v>1481</v>
      </c>
      <c r="B1484" s="179" t="str">
        <f t="shared" si="69"/>
        <v xml:space="preserve"> </v>
      </c>
      <c r="C1484" s="176" t="s">
        <v>85</v>
      </c>
      <c r="D1484" s="57"/>
      <c r="E1484" s="256"/>
      <c r="F1484" s="61"/>
      <c r="G1484" s="176"/>
      <c r="H1484" s="150"/>
      <c r="Q1484" s="245">
        <f t="shared" si="70"/>
        <v>0</v>
      </c>
      <c r="R1484" s="245">
        <f t="shared" si="71"/>
        <v>0</v>
      </c>
    </row>
    <row r="1485" spans="1:18" ht="20.149999999999999" customHeight="1" x14ac:dyDescent="0.35">
      <c r="A1485" s="247">
        <v>1482</v>
      </c>
      <c r="B1485" s="179" t="str">
        <f t="shared" si="69"/>
        <v xml:space="preserve"> </v>
      </c>
      <c r="C1485" s="176" t="s">
        <v>85</v>
      </c>
      <c r="D1485" s="57"/>
      <c r="E1485" s="256"/>
      <c r="F1485" s="61"/>
      <c r="G1485" s="176"/>
      <c r="H1485" s="150"/>
      <c r="Q1485" s="245">
        <f t="shared" si="70"/>
        <v>0</v>
      </c>
      <c r="R1485" s="245">
        <f t="shared" si="71"/>
        <v>0</v>
      </c>
    </row>
    <row r="1486" spans="1:18" ht="20.149999999999999" customHeight="1" x14ac:dyDescent="0.35">
      <c r="A1486" s="247">
        <v>1483</v>
      </c>
      <c r="B1486" s="179" t="str">
        <f t="shared" si="69"/>
        <v xml:space="preserve"> </v>
      </c>
      <c r="C1486" s="176" t="s">
        <v>85</v>
      </c>
      <c r="D1486" s="57"/>
      <c r="E1486" s="256"/>
      <c r="F1486" s="61"/>
      <c r="G1486" s="176"/>
      <c r="H1486" s="150"/>
      <c r="Q1486" s="245">
        <f t="shared" si="70"/>
        <v>0</v>
      </c>
      <c r="R1486" s="245">
        <f t="shared" si="71"/>
        <v>0</v>
      </c>
    </row>
    <row r="1487" spans="1:18" ht="20.149999999999999" customHeight="1" x14ac:dyDescent="0.35">
      <c r="A1487" s="247">
        <v>1484</v>
      </c>
      <c r="B1487" s="179" t="str">
        <f t="shared" si="69"/>
        <v xml:space="preserve"> </v>
      </c>
      <c r="C1487" s="176" t="s">
        <v>85</v>
      </c>
      <c r="D1487" s="57"/>
      <c r="E1487" s="256"/>
      <c r="F1487" s="61"/>
      <c r="G1487" s="176"/>
      <c r="H1487" s="150"/>
      <c r="Q1487" s="245">
        <f t="shared" si="70"/>
        <v>0</v>
      </c>
      <c r="R1487" s="245">
        <f t="shared" si="71"/>
        <v>0</v>
      </c>
    </row>
    <row r="1488" spans="1:18" ht="20.149999999999999" customHeight="1" x14ac:dyDescent="0.35">
      <c r="A1488" s="247">
        <v>1485</v>
      </c>
      <c r="B1488" s="179" t="str">
        <f t="shared" si="69"/>
        <v xml:space="preserve"> </v>
      </c>
      <c r="C1488" s="176" t="s">
        <v>85</v>
      </c>
      <c r="D1488" s="57"/>
      <c r="E1488" s="256"/>
      <c r="F1488" s="61"/>
      <c r="G1488" s="176"/>
      <c r="H1488" s="150"/>
      <c r="Q1488" s="245">
        <f t="shared" si="70"/>
        <v>0</v>
      </c>
      <c r="R1488" s="245">
        <f t="shared" si="71"/>
        <v>0</v>
      </c>
    </row>
    <row r="1489" spans="1:18" ht="20.149999999999999" customHeight="1" x14ac:dyDescent="0.35">
      <c r="A1489" s="247">
        <v>1486</v>
      </c>
      <c r="B1489" s="179" t="str">
        <f t="shared" si="69"/>
        <v xml:space="preserve"> </v>
      </c>
      <c r="C1489" s="176" t="s">
        <v>85</v>
      </c>
      <c r="D1489" s="57"/>
      <c r="E1489" s="256"/>
      <c r="F1489" s="61"/>
      <c r="G1489" s="176"/>
      <c r="H1489" s="150"/>
      <c r="Q1489" s="245">
        <f t="shared" si="70"/>
        <v>0</v>
      </c>
      <c r="R1489" s="245">
        <f t="shared" si="71"/>
        <v>0</v>
      </c>
    </row>
    <row r="1490" spans="1:18" ht="20.149999999999999" customHeight="1" x14ac:dyDescent="0.35">
      <c r="A1490" s="247">
        <v>1487</v>
      </c>
      <c r="B1490" s="179" t="str">
        <f t="shared" si="69"/>
        <v xml:space="preserve"> </v>
      </c>
      <c r="C1490" s="176" t="s">
        <v>85</v>
      </c>
      <c r="D1490" s="57"/>
      <c r="E1490" s="256"/>
      <c r="F1490" s="61"/>
      <c r="G1490" s="176"/>
      <c r="H1490" s="150"/>
      <c r="Q1490" s="245">
        <f t="shared" si="70"/>
        <v>0</v>
      </c>
      <c r="R1490" s="245">
        <f t="shared" si="71"/>
        <v>0</v>
      </c>
    </row>
    <row r="1491" spans="1:18" ht="20.149999999999999" customHeight="1" x14ac:dyDescent="0.35">
      <c r="A1491" s="247">
        <v>1488</v>
      </c>
      <c r="B1491" s="179" t="str">
        <f t="shared" si="69"/>
        <v xml:space="preserve"> </v>
      </c>
      <c r="C1491" s="176" t="s">
        <v>85</v>
      </c>
      <c r="D1491" s="57"/>
      <c r="E1491" s="256"/>
      <c r="F1491" s="61"/>
      <c r="G1491" s="176"/>
      <c r="H1491" s="150"/>
      <c r="Q1491" s="245">
        <f t="shared" si="70"/>
        <v>0</v>
      </c>
      <c r="R1491" s="245">
        <f t="shared" si="71"/>
        <v>0</v>
      </c>
    </row>
    <row r="1492" spans="1:18" ht="20.149999999999999" customHeight="1" x14ac:dyDescent="0.35">
      <c r="A1492" s="247">
        <v>1489</v>
      </c>
      <c r="B1492" s="179" t="str">
        <f t="shared" si="69"/>
        <v xml:space="preserve"> </v>
      </c>
      <c r="C1492" s="176" t="s">
        <v>85</v>
      </c>
      <c r="D1492" s="57"/>
      <c r="E1492" s="256"/>
      <c r="F1492" s="61"/>
      <c r="G1492" s="176"/>
      <c r="H1492" s="150"/>
      <c r="Q1492" s="245">
        <f t="shared" si="70"/>
        <v>0</v>
      </c>
      <c r="R1492" s="245">
        <f t="shared" si="71"/>
        <v>0</v>
      </c>
    </row>
    <row r="1493" spans="1:18" ht="20.149999999999999" customHeight="1" x14ac:dyDescent="0.35">
      <c r="A1493" s="247">
        <v>1490</v>
      </c>
      <c r="B1493" s="179" t="str">
        <f t="shared" si="69"/>
        <v xml:space="preserve"> </v>
      </c>
      <c r="C1493" s="176" t="s">
        <v>85</v>
      </c>
      <c r="D1493" s="57"/>
      <c r="E1493" s="256"/>
      <c r="F1493" s="61"/>
      <c r="G1493" s="176"/>
      <c r="H1493" s="150"/>
      <c r="Q1493" s="245">
        <f t="shared" si="70"/>
        <v>0</v>
      </c>
      <c r="R1493" s="245">
        <f t="shared" si="71"/>
        <v>0</v>
      </c>
    </row>
    <row r="1494" spans="1:18" ht="20.149999999999999" customHeight="1" x14ac:dyDescent="0.35">
      <c r="A1494" s="247">
        <v>1491</v>
      </c>
      <c r="B1494" s="179" t="str">
        <f t="shared" si="69"/>
        <v xml:space="preserve"> </v>
      </c>
      <c r="C1494" s="176" t="s">
        <v>85</v>
      </c>
      <c r="D1494" s="57"/>
      <c r="E1494" s="256"/>
      <c r="F1494" s="61"/>
      <c r="G1494" s="176"/>
      <c r="H1494" s="150"/>
      <c r="Q1494" s="245">
        <f t="shared" si="70"/>
        <v>0</v>
      </c>
      <c r="R1494" s="245">
        <f t="shared" si="71"/>
        <v>0</v>
      </c>
    </row>
    <row r="1495" spans="1:18" ht="20.149999999999999" customHeight="1" x14ac:dyDescent="0.35">
      <c r="A1495" s="247">
        <v>1492</v>
      </c>
      <c r="B1495" s="179" t="str">
        <f t="shared" si="69"/>
        <v xml:space="preserve"> </v>
      </c>
      <c r="C1495" s="176" t="s">
        <v>85</v>
      </c>
      <c r="D1495" s="57"/>
      <c r="E1495" s="256"/>
      <c r="F1495" s="61"/>
      <c r="G1495" s="176"/>
      <c r="H1495" s="150"/>
      <c r="Q1495" s="245">
        <f t="shared" si="70"/>
        <v>0</v>
      </c>
      <c r="R1495" s="245">
        <f t="shared" si="71"/>
        <v>0</v>
      </c>
    </row>
    <row r="1496" spans="1:18" ht="20.149999999999999" customHeight="1" x14ac:dyDescent="0.35">
      <c r="A1496" s="247">
        <v>1493</v>
      </c>
      <c r="B1496" s="179" t="str">
        <f t="shared" si="69"/>
        <v xml:space="preserve"> </v>
      </c>
      <c r="C1496" s="176" t="s">
        <v>85</v>
      </c>
      <c r="D1496" s="57"/>
      <c r="E1496" s="256"/>
      <c r="F1496" s="61"/>
      <c r="G1496" s="176"/>
      <c r="H1496" s="150"/>
      <c r="Q1496" s="245">
        <f t="shared" si="70"/>
        <v>0</v>
      </c>
      <c r="R1496" s="245">
        <f t="shared" si="71"/>
        <v>0</v>
      </c>
    </row>
    <row r="1497" spans="1:18" ht="20.149999999999999" customHeight="1" x14ac:dyDescent="0.35">
      <c r="A1497" s="247">
        <v>1494</v>
      </c>
      <c r="B1497" s="179" t="str">
        <f t="shared" si="69"/>
        <v xml:space="preserve"> </v>
      </c>
      <c r="C1497" s="176" t="s">
        <v>85</v>
      </c>
      <c r="D1497" s="57"/>
      <c r="E1497" s="256"/>
      <c r="F1497" s="61"/>
      <c r="G1497" s="176"/>
      <c r="H1497" s="150"/>
      <c r="Q1497" s="245">
        <f t="shared" si="70"/>
        <v>0</v>
      </c>
      <c r="R1497" s="245">
        <f t="shared" si="71"/>
        <v>0</v>
      </c>
    </row>
    <row r="1498" spans="1:18" ht="20.149999999999999" customHeight="1" x14ac:dyDescent="0.35">
      <c r="A1498" s="247">
        <v>1495</v>
      </c>
      <c r="B1498" s="179" t="str">
        <f t="shared" si="69"/>
        <v xml:space="preserve"> </v>
      </c>
      <c r="C1498" s="176" t="s">
        <v>85</v>
      </c>
      <c r="D1498" s="57"/>
      <c r="E1498" s="256"/>
      <c r="F1498" s="61"/>
      <c r="G1498" s="176"/>
      <c r="H1498" s="150"/>
      <c r="Q1498" s="245">
        <f t="shared" si="70"/>
        <v>0</v>
      </c>
      <c r="R1498" s="245">
        <f t="shared" si="71"/>
        <v>0</v>
      </c>
    </row>
    <row r="1499" spans="1:18" ht="20.149999999999999" customHeight="1" x14ac:dyDescent="0.35">
      <c r="A1499" s="247">
        <v>1496</v>
      </c>
      <c r="B1499" s="179" t="str">
        <f t="shared" si="69"/>
        <v xml:space="preserve"> </v>
      </c>
      <c r="C1499" s="176" t="s">
        <v>85</v>
      </c>
      <c r="D1499" s="57"/>
      <c r="E1499" s="256"/>
      <c r="F1499" s="61"/>
      <c r="G1499" s="176"/>
      <c r="H1499" s="150"/>
      <c r="Q1499" s="245">
        <f t="shared" si="70"/>
        <v>0</v>
      </c>
      <c r="R1499" s="245">
        <f t="shared" si="71"/>
        <v>0</v>
      </c>
    </row>
    <row r="1500" spans="1:18" ht="20.149999999999999" customHeight="1" x14ac:dyDescent="0.35">
      <c r="A1500" s="247">
        <v>1497</v>
      </c>
      <c r="B1500" s="179" t="str">
        <f t="shared" si="69"/>
        <v xml:space="preserve"> </v>
      </c>
      <c r="C1500" s="176" t="s">
        <v>85</v>
      </c>
      <c r="D1500" s="57"/>
      <c r="E1500" s="256"/>
      <c r="F1500" s="61"/>
      <c r="G1500" s="176"/>
      <c r="H1500" s="150"/>
      <c r="Q1500" s="245">
        <f t="shared" si="70"/>
        <v>0</v>
      </c>
      <c r="R1500" s="245">
        <f t="shared" si="71"/>
        <v>0</v>
      </c>
    </row>
    <row r="1501" spans="1:18" ht="20.149999999999999" customHeight="1" x14ac:dyDescent="0.35">
      <c r="A1501" s="247">
        <v>1498</v>
      </c>
      <c r="B1501" s="179" t="str">
        <f t="shared" si="69"/>
        <v xml:space="preserve"> </v>
      </c>
      <c r="C1501" s="176" t="s">
        <v>85</v>
      </c>
      <c r="D1501" s="57"/>
      <c r="E1501" s="256"/>
      <c r="F1501" s="61"/>
      <c r="G1501" s="176"/>
      <c r="H1501" s="150"/>
      <c r="Q1501" s="245">
        <f t="shared" si="70"/>
        <v>0</v>
      </c>
      <c r="R1501" s="245">
        <f t="shared" si="71"/>
        <v>0</v>
      </c>
    </row>
    <row r="1502" spans="1:18" ht="20.149999999999999" customHeight="1" x14ac:dyDescent="0.35">
      <c r="A1502" s="247">
        <v>1499</v>
      </c>
      <c r="B1502" s="179" t="str">
        <f t="shared" si="69"/>
        <v xml:space="preserve"> </v>
      </c>
      <c r="C1502" s="176" t="s">
        <v>85</v>
      </c>
      <c r="D1502" s="57"/>
      <c r="E1502" s="256"/>
      <c r="F1502" s="61"/>
      <c r="G1502" s="176"/>
      <c r="H1502" s="150"/>
      <c r="Q1502" s="245">
        <f t="shared" si="70"/>
        <v>0</v>
      </c>
      <c r="R1502" s="245">
        <f t="shared" si="71"/>
        <v>0</v>
      </c>
    </row>
    <row r="1503" spans="1:18" ht="20.149999999999999" customHeight="1" x14ac:dyDescent="0.35">
      <c r="A1503" s="247">
        <v>1500</v>
      </c>
      <c r="B1503" s="179" t="str">
        <f t="shared" si="69"/>
        <v xml:space="preserve"> </v>
      </c>
      <c r="C1503" s="176" t="s">
        <v>85</v>
      </c>
      <c r="D1503" s="57"/>
      <c r="E1503" s="256"/>
      <c r="F1503" s="61"/>
      <c r="G1503" s="176"/>
      <c r="H1503" s="150"/>
      <c r="Q1503" s="245">
        <f t="shared" si="70"/>
        <v>0</v>
      </c>
      <c r="R1503" s="245">
        <f t="shared" si="71"/>
        <v>0</v>
      </c>
    </row>
    <row r="1504" spans="1:18" ht="20.149999999999999" customHeight="1" x14ac:dyDescent="0.35">
      <c r="A1504" s="247">
        <v>1501</v>
      </c>
      <c r="B1504" s="179" t="str">
        <f t="shared" si="69"/>
        <v xml:space="preserve"> </v>
      </c>
      <c r="C1504" s="176" t="s">
        <v>85</v>
      </c>
      <c r="D1504" s="57"/>
      <c r="E1504" s="256"/>
      <c r="F1504" s="61"/>
      <c r="G1504" s="176"/>
      <c r="H1504" s="150"/>
      <c r="Q1504" s="245">
        <f t="shared" si="70"/>
        <v>0</v>
      </c>
      <c r="R1504" s="245">
        <f t="shared" si="71"/>
        <v>0</v>
      </c>
    </row>
    <row r="1505" spans="1:18" ht="20.149999999999999" customHeight="1" x14ac:dyDescent="0.35">
      <c r="A1505" s="247">
        <v>1502</v>
      </c>
      <c r="B1505" s="179" t="str">
        <f t="shared" si="69"/>
        <v xml:space="preserve"> </v>
      </c>
      <c r="C1505" s="176" t="s">
        <v>85</v>
      </c>
      <c r="D1505" s="57"/>
      <c r="E1505" s="256"/>
      <c r="F1505" s="61"/>
      <c r="G1505" s="176"/>
      <c r="H1505" s="150"/>
      <c r="Q1505" s="245">
        <f t="shared" si="70"/>
        <v>0</v>
      </c>
      <c r="R1505" s="245">
        <f t="shared" si="71"/>
        <v>0</v>
      </c>
    </row>
    <row r="1506" spans="1:18" ht="20.149999999999999" customHeight="1" x14ac:dyDescent="0.35">
      <c r="A1506" s="247">
        <v>1503</v>
      </c>
      <c r="B1506" s="179" t="str">
        <f t="shared" si="69"/>
        <v xml:space="preserve"> </v>
      </c>
      <c r="C1506" s="176" t="s">
        <v>85</v>
      </c>
      <c r="D1506" s="57"/>
      <c r="E1506" s="256"/>
      <c r="F1506" s="61"/>
      <c r="G1506" s="176"/>
      <c r="H1506" s="150"/>
      <c r="Q1506" s="245">
        <f t="shared" si="70"/>
        <v>0</v>
      </c>
      <c r="R1506" s="245">
        <f t="shared" si="71"/>
        <v>0</v>
      </c>
    </row>
    <row r="1507" spans="1:18" ht="20.149999999999999" customHeight="1" x14ac:dyDescent="0.35">
      <c r="A1507" s="247">
        <v>1504</v>
      </c>
      <c r="B1507" s="179" t="str">
        <f t="shared" si="69"/>
        <v xml:space="preserve"> </v>
      </c>
      <c r="C1507" s="176" t="s">
        <v>85</v>
      </c>
      <c r="D1507" s="57"/>
      <c r="E1507" s="256"/>
      <c r="F1507" s="61"/>
      <c r="G1507" s="176"/>
      <c r="H1507" s="150"/>
      <c r="Q1507" s="245">
        <f t="shared" si="70"/>
        <v>0</v>
      </c>
      <c r="R1507" s="245">
        <f t="shared" si="71"/>
        <v>0</v>
      </c>
    </row>
    <row r="1508" spans="1:18" ht="20.149999999999999" customHeight="1" x14ac:dyDescent="0.35">
      <c r="A1508" s="247">
        <v>1505</v>
      </c>
      <c r="B1508" s="179" t="str">
        <f t="shared" si="69"/>
        <v xml:space="preserve"> </v>
      </c>
      <c r="C1508" s="176" t="s">
        <v>85</v>
      </c>
      <c r="D1508" s="57"/>
      <c r="E1508" s="256"/>
      <c r="F1508" s="61"/>
      <c r="G1508" s="176"/>
      <c r="H1508" s="150"/>
      <c r="Q1508" s="245">
        <f t="shared" si="70"/>
        <v>0</v>
      </c>
      <c r="R1508" s="245">
        <f t="shared" si="71"/>
        <v>0</v>
      </c>
    </row>
    <row r="1509" spans="1:18" ht="20.149999999999999" customHeight="1" x14ac:dyDescent="0.35">
      <c r="A1509" s="247">
        <v>1506</v>
      </c>
      <c r="B1509" s="179" t="str">
        <f t="shared" si="69"/>
        <v xml:space="preserve"> </v>
      </c>
      <c r="C1509" s="176" t="s">
        <v>85</v>
      </c>
      <c r="D1509" s="57"/>
      <c r="E1509" s="256"/>
      <c r="F1509" s="61"/>
      <c r="G1509" s="176"/>
      <c r="H1509" s="150"/>
      <c r="Q1509" s="245">
        <f t="shared" si="70"/>
        <v>0</v>
      </c>
      <c r="R1509" s="245">
        <f t="shared" si="71"/>
        <v>0</v>
      </c>
    </row>
    <row r="1510" spans="1:18" ht="20.149999999999999" customHeight="1" x14ac:dyDescent="0.35">
      <c r="A1510" s="247">
        <v>1507</v>
      </c>
      <c r="B1510" s="179" t="str">
        <f t="shared" si="69"/>
        <v xml:space="preserve"> </v>
      </c>
      <c r="C1510" s="176" t="s">
        <v>85</v>
      </c>
      <c r="D1510" s="57"/>
      <c r="E1510" s="256"/>
      <c r="F1510" s="61"/>
      <c r="G1510" s="176"/>
      <c r="H1510" s="150"/>
      <c r="Q1510" s="245">
        <f t="shared" si="70"/>
        <v>0</v>
      </c>
      <c r="R1510" s="245">
        <f t="shared" si="71"/>
        <v>0</v>
      </c>
    </row>
    <row r="1511" spans="1:18" ht="20.149999999999999" customHeight="1" x14ac:dyDescent="0.35">
      <c r="A1511" s="247">
        <v>1508</v>
      </c>
      <c r="B1511" s="179" t="str">
        <f t="shared" si="69"/>
        <v xml:space="preserve"> </v>
      </c>
      <c r="C1511" s="176" t="s">
        <v>85</v>
      </c>
      <c r="D1511" s="57"/>
      <c r="E1511" s="256"/>
      <c r="F1511" s="61"/>
      <c r="G1511" s="176"/>
      <c r="H1511" s="150"/>
      <c r="Q1511" s="245">
        <f t="shared" si="70"/>
        <v>0</v>
      </c>
      <c r="R1511" s="245">
        <f t="shared" si="71"/>
        <v>0</v>
      </c>
    </row>
    <row r="1512" spans="1:18" ht="20.149999999999999" customHeight="1" x14ac:dyDescent="0.35">
      <c r="A1512" s="247">
        <v>1509</v>
      </c>
      <c r="B1512" s="179" t="str">
        <f t="shared" si="69"/>
        <v xml:space="preserve"> </v>
      </c>
      <c r="C1512" s="176" t="s">
        <v>85</v>
      </c>
      <c r="D1512" s="57"/>
      <c r="E1512" s="256"/>
      <c r="F1512" s="61"/>
      <c r="G1512" s="176"/>
      <c r="H1512" s="150"/>
      <c r="Q1512" s="245">
        <f t="shared" si="70"/>
        <v>0</v>
      </c>
      <c r="R1512" s="245">
        <f t="shared" si="71"/>
        <v>0</v>
      </c>
    </row>
    <row r="1513" spans="1:18" ht="20.149999999999999" customHeight="1" x14ac:dyDescent="0.35">
      <c r="A1513" s="247">
        <v>1510</v>
      </c>
      <c r="B1513" s="179" t="str">
        <f t="shared" si="69"/>
        <v xml:space="preserve"> </v>
      </c>
      <c r="C1513" s="176" t="s">
        <v>85</v>
      </c>
      <c r="D1513" s="57"/>
      <c r="E1513" s="256"/>
      <c r="F1513" s="61"/>
      <c r="G1513" s="176"/>
      <c r="H1513" s="150"/>
      <c r="Q1513" s="245">
        <f t="shared" si="70"/>
        <v>0</v>
      </c>
      <c r="R1513" s="245">
        <f t="shared" si="71"/>
        <v>0</v>
      </c>
    </row>
    <row r="1514" spans="1:18" ht="20.149999999999999" customHeight="1" x14ac:dyDescent="0.35">
      <c r="A1514" s="247">
        <v>1511</v>
      </c>
      <c r="B1514" s="179" t="str">
        <f t="shared" si="69"/>
        <v xml:space="preserve"> </v>
      </c>
      <c r="C1514" s="176" t="s">
        <v>85</v>
      </c>
      <c r="D1514" s="57"/>
      <c r="E1514" s="256"/>
      <c r="F1514" s="61"/>
      <c r="G1514" s="176"/>
      <c r="H1514" s="150"/>
      <c r="Q1514" s="245">
        <f t="shared" si="70"/>
        <v>0</v>
      </c>
      <c r="R1514" s="245">
        <f t="shared" si="71"/>
        <v>0</v>
      </c>
    </row>
    <row r="1515" spans="1:18" ht="20.149999999999999" customHeight="1" x14ac:dyDescent="0.35">
      <c r="A1515" s="247">
        <v>1512</v>
      </c>
      <c r="B1515" s="179" t="str">
        <f t="shared" si="69"/>
        <v xml:space="preserve"> </v>
      </c>
      <c r="C1515" s="176" t="s">
        <v>85</v>
      </c>
      <c r="D1515" s="57"/>
      <c r="E1515" s="256"/>
      <c r="F1515" s="61"/>
      <c r="G1515" s="176"/>
      <c r="H1515" s="150"/>
      <c r="Q1515" s="245">
        <f t="shared" si="70"/>
        <v>0</v>
      </c>
      <c r="R1515" s="245">
        <f t="shared" si="71"/>
        <v>0</v>
      </c>
    </row>
    <row r="1516" spans="1:18" ht="20.149999999999999" customHeight="1" x14ac:dyDescent="0.35">
      <c r="A1516" s="247">
        <v>1513</v>
      </c>
      <c r="B1516" s="179" t="str">
        <f t="shared" si="69"/>
        <v xml:space="preserve"> </v>
      </c>
      <c r="C1516" s="176" t="s">
        <v>85</v>
      </c>
      <c r="D1516" s="57"/>
      <c r="E1516" s="256"/>
      <c r="F1516" s="61"/>
      <c r="G1516" s="176"/>
      <c r="H1516" s="150"/>
      <c r="Q1516" s="245">
        <f t="shared" si="70"/>
        <v>0</v>
      </c>
      <c r="R1516" s="245">
        <f t="shared" si="71"/>
        <v>0</v>
      </c>
    </row>
    <row r="1517" spans="1:18" ht="20.149999999999999" customHeight="1" x14ac:dyDescent="0.35">
      <c r="A1517" s="247">
        <v>1514</v>
      </c>
      <c r="B1517" s="179" t="str">
        <f t="shared" si="69"/>
        <v xml:space="preserve"> </v>
      </c>
      <c r="C1517" s="176" t="s">
        <v>85</v>
      </c>
      <c r="D1517" s="57"/>
      <c r="E1517" s="256"/>
      <c r="F1517" s="61"/>
      <c r="G1517" s="176"/>
      <c r="H1517" s="150"/>
      <c r="Q1517" s="245">
        <f t="shared" si="70"/>
        <v>0</v>
      </c>
      <c r="R1517" s="245">
        <f t="shared" si="71"/>
        <v>0</v>
      </c>
    </row>
    <row r="1518" spans="1:18" ht="20.149999999999999" customHeight="1" x14ac:dyDescent="0.35">
      <c r="A1518" s="247">
        <v>1515</v>
      </c>
      <c r="B1518" s="179" t="str">
        <f t="shared" si="69"/>
        <v xml:space="preserve"> </v>
      </c>
      <c r="C1518" s="176" t="s">
        <v>85</v>
      </c>
      <c r="D1518" s="57"/>
      <c r="E1518" s="256"/>
      <c r="F1518" s="61"/>
      <c r="G1518" s="176"/>
      <c r="H1518" s="150"/>
      <c r="Q1518" s="245">
        <f t="shared" si="70"/>
        <v>0</v>
      </c>
      <c r="R1518" s="245">
        <f t="shared" si="71"/>
        <v>0</v>
      </c>
    </row>
    <row r="1519" spans="1:18" ht="20.149999999999999" customHeight="1" x14ac:dyDescent="0.35">
      <c r="A1519" s="247">
        <v>1516</v>
      </c>
      <c r="B1519" s="179" t="str">
        <f t="shared" si="69"/>
        <v xml:space="preserve"> </v>
      </c>
      <c r="C1519" s="176" t="s">
        <v>85</v>
      </c>
      <c r="D1519" s="57"/>
      <c r="E1519" s="256"/>
      <c r="F1519" s="61"/>
      <c r="G1519" s="176"/>
      <c r="H1519" s="150"/>
      <c r="Q1519" s="245">
        <f t="shared" si="70"/>
        <v>0</v>
      </c>
      <c r="R1519" s="245">
        <f t="shared" si="71"/>
        <v>0</v>
      </c>
    </row>
    <row r="1520" spans="1:18" ht="20.149999999999999" customHeight="1" x14ac:dyDescent="0.35">
      <c r="A1520" s="247">
        <v>1517</v>
      </c>
      <c r="B1520" s="179" t="str">
        <f t="shared" si="69"/>
        <v xml:space="preserve"> </v>
      </c>
      <c r="C1520" s="176" t="s">
        <v>85</v>
      </c>
      <c r="D1520" s="57"/>
      <c r="E1520" s="256"/>
      <c r="F1520" s="61"/>
      <c r="G1520" s="176"/>
      <c r="H1520" s="150"/>
      <c r="Q1520" s="245">
        <f t="shared" si="70"/>
        <v>0</v>
      </c>
      <c r="R1520" s="245">
        <f t="shared" si="71"/>
        <v>0</v>
      </c>
    </row>
    <row r="1521" spans="1:18" ht="20.149999999999999" customHeight="1" x14ac:dyDescent="0.35">
      <c r="A1521" s="247">
        <v>1518</v>
      </c>
      <c r="B1521" s="179" t="str">
        <f t="shared" si="69"/>
        <v xml:space="preserve"> </v>
      </c>
      <c r="C1521" s="176" t="s">
        <v>85</v>
      </c>
      <c r="D1521" s="57"/>
      <c r="E1521" s="256"/>
      <c r="F1521" s="61"/>
      <c r="G1521" s="176"/>
      <c r="H1521" s="150"/>
      <c r="Q1521" s="245">
        <f t="shared" si="70"/>
        <v>0</v>
      </c>
      <c r="R1521" s="245">
        <f t="shared" si="71"/>
        <v>0</v>
      </c>
    </row>
    <row r="1522" spans="1:18" ht="20.149999999999999" customHeight="1" x14ac:dyDescent="0.35">
      <c r="A1522" s="247">
        <v>1519</v>
      </c>
      <c r="B1522" s="179" t="str">
        <f t="shared" si="69"/>
        <v xml:space="preserve"> </v>
      </c>
      <c r="C1522" s="176" t="s">
        <v>85</v>
      </c>
      <c r="D1522" s="57"/>
      <c r="E1522" s="256"/>
      <c r="F1522" s="61"/>
      <c r="G1522" s="176"/>
      <c r="H1522" s="150"/>
      <c r="Q1522" s="245">
        <f t="shared" si="70"/>
        <v>0</v>
      </c>
      <c r="R1522" s="245">
        <f t="shared" si="71"/>
        <v>0</v>
      </c>
    </row>
    <row r="1523" spans="1:18" ht="20.149999999999999" customHeight="1" x14ac:dyDescent="0.35">
      <c r="A1523" s="247">
        <v>1520</v>
      </c>
      <c r="B1523" s="179" t="str">
        <f t="shared" si="69"/>
        <v xml:space="preserve"> </v>
      </c>
      <c r="C1523" s="176" t="s">
        <v>85</v>
      </c>
      <c r="D1523" s="57"/>
      <c r="E1523" s="256"/>
      <c r="F1523" s="61"/>
      <c r="G1523" s="176"/>
      <c r="H1523" s="150"/>
      <c r="Q1523" s="245">
        <f t="shared" si="70"/>
        <v>0</v>
      </c>
      <c r="R1523" s="245">
        <f t="shared" si="71"/>
        <v>0</v>
      </c>
    </row>
    <row r="1524" spans="1:18" ht="20.149999999999999" customHeight="1" x14ac:dyDescent="0.35">
      <c r="A1524" s="247">
        <v>1521</v>
      </c>
      <c r="B1524" s="179" t="str">
        <f t="shared" si="69"/>
        <v xml:space="preserve"> </v>
      </c>
      <c r="C1524" s="176" t="s">
        <v>85</v>
      </c>
      <c r="D1524" s="57"/>
      <c r="E1524" s="256"/>
      <c r="F1524" s="61"/>
      <c r="G1524" s="176"/>
      <c r="H1524" s="150"/>
      <c r="Q1524" s="245">
        <f t="shared" si="70"/>
        <v>0</v>
      </c>
      <c r="R1524" s="245">
        <f t="shared" si="71"/>
        <v>0</v>
      </c>
    </row>
    <row r="1525" spans="1:18" ht="20.149999999999999" customHeight="1" x14ac:dyDescent="0.35">
      <c r="A1525" s="247">
        <v>1522</v>
      </c>
      <c r="B1525" s="179" t="str">
        <f t="shared" si="69"/>
        <v xml:space="preserve"> </v>
      </c>
      <c r="C1525" s="176" t="s">
        <v>85</v>
      </c>
      <c r="D1525" s="57"/>
      <c r="E1525" s="256"/>
      <c r="F1525" s="61"/>
      <c r="G1525" s="176"/>
      <c r="H1525" s="150"/>
      <c r="Q1525" s="245">
        <f t="shared" si="70"/>
        <v>0</v>
      </c>
      <c r="R1525" s="245">
        <f t="shared" si="71"/>
        <v>0</v>
      </c>
    </row>
    <row r="1526" spans="1:18" ht="20.149999999999999" customHeight="1" x14ac:dyDescent="0.35">
      <c r="A1526" s="247">
        <v>1523</v>
      </c>
      <c r="B1526" s="179" t="str">
        <f t="shared" si="69"/>
        <v xml:space="preserve"> </v>
      </c>
      <c r="C1526" s="176" t="s">
        <v>85</v>
      </c>
      <c r="D1526" s="57"/>
      <c r="E1526" s="256"/>
      <c r="F1526" s="61"/>
      <c r="G1526" s="176"/>
      <c r="H1526" s="150"/>
      <c r="Q1526" s="245">
        <f t="shared" si="70"/>
        <v>0</v>
      </c>
      <c r="R1526" s="245">
        <f t="shared" si="71"/>
        <v>0</v>
      </c>
    </row>
    <row r="1527" spans="1:18" ht="20.149999999999999" customHeight="1" x14ac:dyDescent="0.35">
      <c r="A1527" s="247">
        <v>1524</v>
      </c>
      <c r="B1527" s="179" t="str">
        <f t="shared" si="69"/>
        <v xml:space="preserve"> </v>
      </c>
      <c r="C1527" s="176" t="s">
        <v>85</v>
      </c>
      <c r="D1527" s="57"/>
      <c r="E1527" s="256"/>
      <c r="F1527" s="61"/>
      <c r="G1527" s="176"/>
      <c r="H1527" s="150"/>
      <c r="Q1527" s="245">
        <f t="shared" si="70"/>
        <v>0</v>
      </c>
      <c r="R1527" s="245">
        <f t="shared" si="71"/>
        <v>0</v>
      </c>
    </row>
    <row r="1528" spans="1:18" ht="20.149999999999999" customHeight="1" x14ac:dyDescent="0.35">
      <c r="A1528" s="247">
        <v>1525</v>
      </c>
      <c r="B1528" s="179" t="str">
        <f t="shared" si="69"/>
        <v xml:space="preserve"> </v>
      </c>
      <c r="C1528" s="176" t="s">
        <v>85</v>
      </c>
      <c r="D1528" s="57"/>
      <c r="E1528" s="256"/>
      <c r="F1528" s="61"/>
      <c r="G1528" s="176"/>
      <c r="H1528" s="150"/>
      <c r="Q1528" s="245">
        <f t="shared" si="70"/>
        <v>0</v>
      </c>
      <c r="R1528" s="245">
        <f t="shared" si="71"/>
        <v>0</v>
      </c>
    </row>
    <row r="1529" spans="1:18" ht="20.149999999999999" customHeight="1" x14ac:dyDescent="0.35">
      <c r="A1529" s="247">
        <v>1526</v>
      </c>
      <c r="B1529" s="179" t="str">
        <f t="shared" si="69"/>
        <v xml:space="preserve"> </v>
      </c>
      <c r="C1529" s="176" t="s">
        <v>85</v>
      </c>
      <c r="D1529" s="57"/>
      <c r="E1529" s="256"/>
      <c r="F1529" s="61"/>
      <c r="G1529" s="176"/>
      <c r="H1529" s="150"/>
      <c r="Q1529" s="245">
        <f t="shared" si="70"/>
        <v>0</v>
      </c>
      <c r="R1529" s="245">
        <f t="shared" si="71"/>
        <v>0</v>
      </c>
    </row>
    <row r="1530" spans="1:18" ht="20.149999999999999" customHeight="1" x14ac:dyDescent="0.35">
      <c r="A1530" s="247">
        <v>1527</v>
      </c>
      <c r="B1530" s="179" t="str">
        <f t="shared" si="69"/>
        <v xml:space="preserve"> </v>
      </c>
      <c r="C1530" s="176" t="s">
        <v>85</v>
      </c>
      <c r="D1530" s="57"/>
      <c r="E1530" s="256"/>
      <c r="F1530" s="61"/>
      <c r="G1530" s="176"/>
      <c r="H1530" s="150"/>
      <c r="Q1530" s="245">
        <f t="shared" si="70"/>
        <v>0</v>
      </c>
      <c r="R1530" s="245">
        <f t="shared" si="71"/>
        <v>0</v>
      </c>
    </row>
    <row r="1531" spans="1:18" ht="20.149999999999999" customHeight="1" x14ac:dyDescent="0.35">
      <c r="A1531" s="247">
        <v>1528</v>
      </c>
      <c r="B1531" s="179" t="str">
        <f t="shared" si="69"/>
        <v xml:space="preserve"> </v>
      </c>
      <c r="C1531" s="176" t="s">
        <v>85</v>
      </c>
      <c r="D1531" s="57"/>
      <c r="E1531" s="256"/>
      <c r="F1531" s="61"/>
      <c r="G1531" s="176"/>
      <c r="H1531" s="150"/>
      <c r="Q1531" s="245">
        <f t="shared" si="70"/>
        <v>0</v>
      </c>
      <c r="R1531" s="245">
        <f t="shared" si="71"/>
        <v>0</v>
      </c>
    </row>
    <row r="1532" spans="1:18" ht="20.149999999999999" customHeight="1" x14ac:dyDescent="0.35">
      <c r="A1532" s="247">
        <v>1529</v>
      </c>
      <c r="B1532" s="179" t="str">
        <f t="shared" si="69"/>
        <v xml:space="preserve"> </v>
      </c>
      <c r="C1532" s="176" t="s">
        <v>85</v>
      </c>
      <c r="D1532" s="57"/>
      <c r="E1532" s="256"/>
      <c r="F1532" s="61"/>
      <c r="G1532" s="176"/>
      <c r="H1532" s="150"/>
      <c r="Q1532" s="245">
        <f t="shared" si="70"/>
        <v>0</v>
      </c>
      <c r="R1532" s="245">
        <f t="shared" si="71"/>
        <v>0</v>
      </c>
    </row>
    <row r="1533" spans="1:18" ht="20.149999999999999" customHeight="1" x14ac:dyDescent="0.35">
      <c r="A1533" s="247">
        <v>1530</v>
      </c>
      <c r="B1533" s="179" t="str">
        <f t="shared" si="69"/>
        <v xml:space="preserve"> </v>
      </c>
      <c r="C1533" s="176" t="s">
        <v>85</v>
      </c>
      <c r="D1533" s="57"/>
      <c r="E1533" s="256"/>
      <c r="F1533" s="61"/>
      <c r="G1533" s="176"/>
      <c r="H1533" s="150"/>
      <c r="Q1533" s="245">
        <f t="shared" si="70"/>
        <v>0</v>
      </c>
      <c r="R1533" s="245">
        <f t="shared" si="71"/>
        <v>0</v>
      </c>
    </row>
    <row r="1534" spans="1:18" ht="20.149999999999999" customHeight="1" x14ac:dyDescent="0.35">
      <c r="A1534" s="247">
        <v>1531</v>
      </c>
      <c r="B1534" s="179" t="str">
        <f t="shared" si="69"/>
        <v xml:space="preserve"> </v>
      </c>
      <c r="C1534" s="176" t="s">
        <v>85</v>
      </c>
      <c r="D1534" s="57"/>
      <c r="E1534" s="256"/>
      <c r="F1534" s="61"/>
      <c r="G1534" s="176"/>
      <c r="H1534" s="150"/>
      <c r="Q1534" s="245">
        <f t="shared" si="70"/>
        <v>0</v>
      </c>
      <c r="R1534" s="245">
        <f t="shared" si="71"/>
        <v>0</v>
      </c>
    </row>
    <row r="1535" spans="1:18" ht="20.149999999999999" customHeight="1" x14ac:dyDescent="0.35">
      <c r="A1535" s="247">
        <v>1532</v>
      </c>
      <c r="B1535" s="179" t="str">
        <f t="shared" si="69"/>
        <v xml:space="preserve"> </v>
      </c>
      <c r="C1535" s="176" t="s">
        <v>85</v>
      </c>
      <c r="D1535" s="57"/>
      <c r="E1535" s="256"/>
      <c r="F1535" s="61"/>
      <c r="G1535" s="176"/>
      <c r="H1535" s="150"/>
      <c r="Q1535" s="245">
        <f t="shared" si="70"/>
        <v>0</v>
      </c>
      <c r="R1535" s="245">
        <f t="shared" si="71"/>
        <v>0</v>
      </c>
    </row>
    <row r="1536" spans="1:18" ht="20.149999999999999" customHeight="1" x14ac:dyDescent="0.35">
      <c r="A1536" s="247">
        <v>1533</v>
      </c>
      <c r="B1536" s="179" t="str">
        <f t="shared" si="69"/>
        <v xml:space="preserve"> </v>
      </c>
      <c r="C1536" s="176" t="s">
        <v>85</v>
      </c>
      <c r="D1536" s="57"/>
      <c r="E1536" s="256"/>
      <c r="F1536" s="61"/>
      <c r="G1536" s="176"/>
      <c r="H1536" s="150"/>
      <c r="Q1536" s="245">
        <f t="shared" si="70"/>
        <v>0</v>
      </c>
      <c r="R1536" s="245">
        <f t="shared" si="71"/>
        <v>0</v>
      </c>
    </row>
    <row r="1537" spans="1:18" ht="20.149999999999999" customHeight="1" x14ac:dyDescent="0.35">
      <c r="A1537" s="247">
        <v>1534</v>
      </c>
      <c r="B1537" s="179" t="str">
        <f t="shared" si="69"/>
        <v xml:space="preserve"> </v>
      </c>
      <c r="C1537" s="176" t="s">
        <v>85</v>
      </c>
      <c r="D1537" s="57"/>
      <c r="E1537" s="256"/>
      <c r="F1537" s="61"/>
      <c r="G1537" s="176"/>
      <c r="H1537" s="150"/>
      <c r="Q1537" s="245">
        <f t="shared" si="70"/>
        <v>0</v>
      </c>
      <c r="R1537" s="245">
        <f t="shared" si="71"/>
        <v>0</v>
      </c>
    </row>
    <row r="1538" spans="1:18" ht="20.149999999999999" customHeight="1" x14ac:dyDescent="0.35">
      <c r="A1538" s="247">
        <v>1535</v>
      </c>
      <c r="B1538" s="179" t="str">
        <f t="shared" si="69"/>
        <v xml:space="preserve"> </v>
      </c>
      <c r="C1538" s="176" t="s">
        <v>85</v>
      </c>
      <c r="D1538" s="57"/>
      <c r="E1538" s="256"/>
      <c r="F1538" s="61"/>
      <c r="G1538" s="176"/>
      <c r="H1538" s="150"/>
      <c r="Q1538" s="245">
        <f t="shared" si="70"/>
        <v>0</v>
      </c>
      <c r="R1538" s="245">
        <f t="shared" si="71"/>
        <v>0</v>
      </c>
    </row>
    <row r="1539" spans="1:18" ht="20.149999999999999" customHeight="1" x14ac:dyDescent="0.35">
      <c r="A1539" s="247">
        <v>1536</v>
      </c>
      <c r="B1539" s="179" t="str">
        <f t="shared" si="69"/>
        <v xml:space="preserve"> </v>
      </c>
      <c r="C1539" s="176" t="s">
        <v>85</v>
      </c>
      <c r="D1539" s="57"/>
      <c r="E1539" s="256"/>
      <c r="F1539" s="61"/>
      <c r="G1539" s="176"/>
      <c r="H1539" s="150"/>
      <c r="Q1539" s="245">
        <f t="shared" si="70"/>
        <v>0</v>
      </c>
      <c r="R1539" s="245">
        <f t="shared" si="71"/>
        <v>0</v>
      </c>
    </row>
    <row r="1540" spans="1:18" ht="20.149999999999999" customHeight="1" x14ac:dyDescent="0.35">
      <c r="A1540" s="247">
        <v>1537</v>
      </c>
      <c r="B1540" s="179" t="str">
        <f t="shared" si="69"/>
        <v xml:space="preserve"> </v>
      </c>
      <c r="C1540" s="176" t="s">
        <v>85</v>
      </c>
      <c r="D1540" s="57"/>
      <c r="E1540" s="256"/>
      <c r="F1540" s="61"/>
      <c r="G1540" s="176"/>
      <c r="H1540" s="150"/>
      <c r="Q1540" s="245">
        <f t="shared" si="70"/>
        <v>0</v>
      </c>
      <c r="R1540" s="245">
        <f t="shared" si="71"/>
        <v>0</v>
      </c>
    </row>
    <row r="1541" spans="1:18" ht="20.149999999999999" customHeight="1" x14ac:dyDescent="0.35">
      <c r="A1541" s="247">
        <v>1538</v>
      </c>
      <c r="B1541" s="179" t="str">
        <f t="shared" ref="B1541:B1604" si="72">_xlfn.CONCAT(C1541,D1541,E1541)</f>
        <v xml:space="preserve"> </v>
      </c>
      <c r="C1541" s="176" t="s">
        <v>85</v>
      </c>
      <c r="D1541" s="57"/>
      <c r="E1541" s="256"/>
      <c r="F1541" s="61"/>
      <c r="G1541" s="176"/>
      <c r="H1541" s="150"/>
      <c r="Q1541" s="245">
        <f t="shared" ref="Q1541:Q1604" si="73">IF(D1541&lt;1,0,IF(OR(C1541="",C1541=" "),0,1))</f>
        <v>0</v>
      </c>
      <c r="R1541" s="245">
        <f t="shared" ref="R1541:R1604" si="74">IF(G1541+H1541&gt;0,IF(Q1541=0,1,0),0)</f>
        <v>0</v>
      </c>
    </row>
    <row r="1542" spans="1:18" ht="20.149999999999999" customHeight="1" x14ac:dyDescent="0.35">
      <c r="A1542" s="247">
        <v>1539</v>
      </c>
      <c r="B1542" s="179" t="str">
        <f t="shared" si="72"/>
        <v xml:space="preserve"> </v>
      </c>
      <c r="C1542" s="176" t="s">
        <v>85</v>
      </c>
      <c r="D1542" s="57"/>
      <c r="E1542" s="256"/>
      <c r="F1542" s="61"/>
      <c r="G1542" s="176"/>
      <c r="H1542" s="150"/>
      <c r="Q1542" s="245">
        <f t="shared" si="73"/>
        <v>0</v>
      </c>
      <c r="R1542" s="245">
        <f t="shared" si="74"/>
        <v>0</v>
      </c>
    </row>
    <row r="1543" spans="1:18" ht="20.149999999999999" customHeight="1" x14ac:dyDescent="0.35">
      <c r="A1543" s="247">
        <v>1540</v>
      </c>
      <c r="B1543" s="179" t="str">
        <f t="shared" si="72"/>
        <v xml:space="preserve"> </v>
      </c>
      <c r="C1543" s="176" t="s">
        <v>85</v>
      </c>
      <c r="D1543" s="57"/>
      <c r="E1543" s="256"/>
      <c r="F1543" s="61"/>
      <c r="G1543" s="176"/>
      <c r="H1543" s="150"/>
      <c r="Q1543" s="245">
        <f t="shared" si="73"/>
        <v>0</v>
      </c>
      <c r="R1543" s="245">
        <f t="shared" si="74"/>
        <v>0</v>
      </c>
    </row>
    <row r="1544" spans="1:18" ht="20.149999999999999" customHeight="1" x14ac:dyDescent="0.35">
      <c r="A1544" s="247">
        <v>1541</v>
      </c>
      <c r="B1544" s="179" t="str">
        <f t="shared" si="72"/>
        <v xml:space="preserve"> </v>
      </c>
      <c r="C1544" s="176" t="s">
        <v>85</v>
      </c>
      <c r="D1544" s="57"/>
      <c r="E1544" s="256"/>
      <c r="F1544" s="61"/>
      <c r="G1544" s="176"/>
      <c r="H1544" s="150"/>
      <c r="Q1544" s="245">
        <f t="shared" si="73"/>
        <v>0</v>
      </c>
      <c r="R1544" s="245">
        <f t="shared" si="74"/>
        <v>0</v>
      </c>
    </row>
    <row r="1545" spans="1:18" ht="20.149999999999999" customHeight="1" x14ac:dyDescent="0.35">
      <c r="A1545" s="247">
        <v>1542</v>
      </c>
      <c r="B1545" s="179" t="str">
        <f t="shared" si="72"/>
        <v xml:space="preserve"> </v>
      </c>
      <c r="C1545" s="176" t="s">
        <v>85</v>
      </c>
      <c r="D1545" s="57"/>
      <c r="E1545" s="256"/>
      <c r="F1545" s="61"/>
      <c r="G1545" s="176"/>
      <c r="H1545" s="150"/>
      <c r="Q1545" s="245">
        <f t="shared" si="73"/>
        <v>0</v>
      </c>
      <c r="R1545" s="245">
        <f t="shared" si="74"/>
        <v>0</v>
      </c>
    </row>
    <row r="1546" spans="1:18" ht="20.149999999999999" customHeight="1" x14ac:dyDescent="0.35">
      <c r="A1546" s="247">
        <v>1543</v>
      </c>
      <c r="B1546" s="179" t="str">
        <f t="shared" si="72"/>
        <v xml:space="preserve"> </v>
      </c>
      <c r="C1546" s="176" t="s">
        <v>85</v>
      </c>
      <c r="D1546" s="57"/>
      <c r="E1546" s="256"/>
      <c r="F1546" s="61"/>
      <c r="G1546" s="176"/>
      <c r="H1546" s="150"/>
      <c r="Q1546" s="245">
        <f t="shared" si="73"/>
        <v>0</v>
      </c>
      <c r="R1546" s="245">
        <f t="shared" si="74"/>
        <v>0</v>
      </c>
    </row>
    <row r="1547" spans="1:18" ht="20.149999999999999" customHeight="1" x14ac:dyDescent="0.35">
      <c r="A1547" s="247">
        <v>1544</v>
      </c>
      <c r="B1547" s="179" t="str">
        <f t="shared" si="72"/>
        <v xml:space="preserve"> </v>
      </c>
      <c r="C1547" s="176" t="s">
        <v>85</v>
      </c>
      <c r="D1547" s="57"/>
      <c r="E1547" s="256"/>
      <c r="F1547" s="61"/>
      <c r="G1547" s="176"/>
      <c r="H1547" s="150"/>
      <c r="Q1547" s="245">
        <f t="shared" si="73"/>
        <v>0</v>
      </c>
      <c r="R1547" s="245">
        <f t="shared" si="74"/>
        <v>0</v>
      </c>
    </row>
    <row r="1548" spans="1:18" ht="20.149999999999999" customHeight="1" x14ac:dyDescent="0.35">
      <c r="A1548" s="247">
        <v>1545</v>
      </c>
      <c r="B1548" s="179" t="str">
        <f t="shared" si="72"/>
        <v xml:space="preserve"> </v>
      </c>
      <c r="C1548" s="176" t="s">
        <v>85</v>
      </c>
      <c r="D1548" s="57"/>
      <c r="E1548" s="256"/>
      <c r="F1548" s="61"/>
      <c r="G1548" s="176"/>
      <c r="H1548" s="150"/>
      <c r="Q1548" s="245">
        <f t="shared" si="73"/>
        <v>0</v>
      </c>
      <c r="R1548" s="245">
        <f t="shared" si="74"/>
        <v>0</v>
      </c>
    </row>
    <row r="1549" spans="1:18" ht="20.149999999999999" customHeight="1" x14ac:dyDescent="0.35">
      <c r="A1549" s="247">
        <v>1546</v>
      </c>
      <c r="B1549" s="179" t="str">
        <f t="shared" si="72"/>
        <v xml:space="preserve"> </v>
      </c>
      <c r="C1549" s="176" t="s">
        <v>85</v>
      </c>
      <c r="D1549" s="57"/>
      <c r="E1549" s="256"/>
      <c r="F1549" s="61"/>
      <c r="G1549" s="176"/>
      <c r="H1549" s="150"/>
      <c r="Q1549" s="245">
        <f t="shared" si="73"/>
        <v>0</v>
      </c>
      <c r="R1549" s="245">
        <f t="shared" si="74"/>
        <v>0</v>
      </c>
    </row>
    <row r="1550" spans="1:18" ht="20.149999999999999" customHeight="1" x14ac:dyDescent="0.35">
      <c r="A1550" s="247">
        <v>1547</v>
      </c>
      <c r="B1550" s="179" t="str">
        <f t="shared" si="72"/>
        <v xml:space="preserve"> </v>
      </c>
      <c r="C1550" s="176" t="s">
        <v>85</v>
      </c>
      <c r="D1550" s="57"/>
      <c r="E1550" s="256"/>
      <c r="F1550" s="61"/>
      <c r="G1550" s="176"/>
      <c r="H1550" s="150"/>
      <c r="Q1550" s="245">
        <f t="shared" si="73"/>
        <v>0</v>
      </c>
      <c r="R1550" s="245">
        <f t="shared" si="74"/>
        <v>0</v>
      </c>
    </row>
    <row r="1551" spans="1:18" ht="20.149999999999999" customHeight="1" x14ac:dyDescent="0.35">
      <c r="A1551" s="247">
        <v>1548</v>
      </c>
      <c r="B1551" s="179" t="str">
        <f t="shared" si="72"/>
        <v xml:space="preserve"> </v>
      </c>
      <c r="C1551" s="176" t="s">
        <v>85</v>
      </c>
      <c r="D1551" s="57"/>
      <c r="E1551" s="256"/>
      <c r="F1551" s="61"/>
      <c r="G1551" s="176"/>
      <c r="H1551" s="150"/>
      <c r="Q1551" s="245">
        <f t="shared" si="73"/>
        <v>0</v>
      </c>
      <c r="R1551" s="245">
        <f t="shared" si="74"/>
        <v>0</v>
      </c>
    </row>
    <row r="1552" spans="1:18" ht="20.149999999999999" customHeight="1" x14ac:dyDescent="0.35">
      <c r="A1552" s="247">
        <v>1549</v>
      </c>
      <c r="B1552" s="179" t="str">
        <f t="shared" si="72"/>
        <v xml:space="preserve"> </v>
      </c>
      <c r="C1552" s="176" t="s">
        <v>85</v>
      </c>
      <c r="D1552" s="57"/>
      <c r="E1552" s="256"/>
      <c r="F1552" s="61"/>
      <c r="G1552" s="176"/>
      <c r="H1552" s="150"/>
      <c r="Q1552" s="245">
        <f t="shared" si="73"/>
        <v>0</v>
      </c>
      <c r="R1552" s="245">
        <f t="shared" si="74"/>
        <v>0</v>
      </c>
    </row>
    <row r="1553" spans="1:18" ht="20.149999999999999" customHeight="1" x14ac:dyDescent="0.35">
      <c r="A1553" s="247">
        <v>1550</v>
      </c>
      <c r="B1553" s="179" t="str">
        <f t="shared" si="72"/>
        <v xml:space="preserve"> </v>
      </c>
      <c r="C1553" s="176" t="s">
        <v>85</v>
      </c>
      <c r="D1553" s="57"/>
      <c r="E1553" s="256"/>
      <c r="F1553" s="61"/>
      <c r="G1553" s="176"/>
      <c r="H1553" s="150"/>
      <c r="Q1553" s="245">
        <f t="shared" si="73"/>
        <v>0</v>
      </c>
      <c r="R1553" s="245">
        <f t="shared" si="74"/>
        <v>0</v>
      </c>
    </row>
    <row r="1554" spans="1:18" ht="20.149999999999999" customHeight="1" x14ac:dyDescent="0.35">
      <c r="A1554" s="247">
        <v>1551</v>
      </c>
      <c r="B1554" s="179" t="str">
        <f t="shared" si="72"/>
        <v xml:space="preserve"> </v>
      </c>
      <c r="C1554" s="176" t="s">
        <v>85</v>
      </c>
      <c r="D1554" s="57"/>
      <c r="E1554" s="256"/>
      <c r="F1554" s="61"/>
      <c r="G1554" s="176"/>
      <c r="H1554" s="150"/>
      <c r="Q1554" s="245">
        <f t="shared" si="73"/>
        <v>0</v>
      </c>
      <c r="R1554" s="245">
        <f t="shared" si="74"/>
        <v>0</v>
      </c>
    </row>
    <row r="1555" spans="1:18" ht="20.149999999999999" customHeight="1" x14ac:dyDescent="0.35">
      <c r="A1555" s="247">
        <v>1552</v>
      </c>
      <c r="B1555" s="179" t="str">
        <f t="shared" si="72"/>
        <v xml:space="preserve"> </v>
      </c>
      <c r="C1555" s="176" t="s">
        <v>85</v>
      </c>
      <c r="D1555" s="57"/>
      <c r="E1555" s="256"/>
      <c r="F1555" s="61"/>
      <c r="G1555" s="176"/>
      <c r="H1555" s="150"/>
      <c r="Q1555" s="245">
        <f t="shared" si="73"/>
        <v>0</v>
      </c>
      <c r="R1555" s="245">
        <f t="shared" si="74"/>
        <v>0</v>
      </c>
    </row>
    <row r="1556" spans="1:18" ht="20.149999999999999" customHeight="1" x14ac:dyDescent="0.35">
      <c r="A1556" s="247">
        <v>1553</v>
      </c>
      <c r="B1556" s="179" t="str">
        <f t="shared" si="72"/>
        <v xml:space="preserve"> </v>
      </c>
      <c r="C1556" s="176" t="s">
        <v>85</v>
      </c>
      <c r="D1556" s="57"/>
      <c r="E1556" s="256"/>
      <c r="F1556" s="61"/>
      <c r="G1556" s="176"/>
      <c r="H1556" s="150"/>
      <c r="Q1556" s="245">
        <f t="shared" si="73"/>
        <v>0</v>
      </c>
      <c r="R1556" s="245">
        <f t="shared" si="74"/>
        <v>0</v>
      </c>
    </row>
    <row r="1557" spans="1:18" ht="20.149999999999999" customHeight="1" x14ac:dyDescent="0.35">
      <c r="A1557" s="247">
        <v>1554</v>
      </c>
      <c r="B1557" s="179" t="str">
        <f t="shared" si="72"/>
        <v xml:space="preserve"> </v>
      </c>
      <c r="C1557" s="176" t="s">
        <v>85</v>
      </c>
      <c r="D1557" s="57"/>
      <c r="E1557" s="256"/>
      <c r="F1557" s="61"/>
      <c r="G1557" s="176"/>
      <c r="H1557" s="150"/>
      <c r="Q1557" s="245">
        <f t="shared" si="73"/>
        <v>0</v>
      </c>
      <c r="R1557" s="245">
        <f t="shared" si="74"/>
        <v>0</v>
      </c>
    </row>
    <row r="1558" spans="1:18" ht="20.149999999999999" customHeight="1" x14ac:dyDescent="0.35">
      <c r="A1558" s="247">
        <v>1555</v>
      </c>
      <c r="B1558" s="179" t="str">
        <f t="shared" si="72"/>
        <v xml:space="preserve"> </v>
      </c>
      <c r="C1558" s="176" t="s">
        <v>85</v>
      </c>
      <c r="D1558" s="57"/>
      <c r="E1558" s="256"/>
      <c r="F1558" s="61"/>
      <c r="G1558" s="176"/>
      <c r="H1558" s="150"/>
      <c r="Q1558" s="245">
        <f t="shared" si="73"/>
        <v>0</v>
      </c>
      <c r="R1558" s="245">
        <f t="shared" si="74"/>
        <v>0</v>
      </c>
    </row>
    <row r="1559" spans="1:18" ht="20.149999999999999" customHeight="1" x14ac:dyDescent="0.35">
      <c r="A1559" s="247">
        <v>1556</v>
      </c>
      <c r="B1559" s="179" t="str">
        <f t="shared" si="72"/>
        <v xml:space="preserve"> </v>
      </c>
      <c r="C1559" s="176" t="s">
        <v>85</v>
      </c>
      <c r="D1559" s="57"/>
      <c r="E1559" s="256"/>
      <c r="F1559" s="61"/>
      <c r="G1559" s="176"/>
      <c r="H1559" s="150"/>
      <c r="Q1559" s="245">
        <f t="shared" si="73"/>
        <v>0</v>
      </c>
      <c r="R1559" s="245">
        <f t="shared" si="74"/>
        <v>0</v>
      </c>
    </row>
    <row r="1560" spans="1:18" ht="20.149999999999999" customHeight="1" x14ac:dyDescent="0.35">
      <c r="A1560" s="247">
        <v>1557</v>
      </c>
      <c r="B1560" s="179" t="str">
        <f t="shared" si="72"/>
        <v xml:space="preserve"> </v>
      </c>
      <c r="C1560" s="176" t="s">
        <v>85</v>
      </c>
      <c r="D1560" s="57"/>
      <c r="E1560" s="256"/>
      <c r="F1560" s="61"/>
      <c r="G1560" s="176"/>
      <c r="H1560" s="150"/>
      <c r="Q1560" s="245">
        <f t="shared" si="73"/>
        <v>0</v>
      </c>
      <c r="R1560" s="245">
        <f t="shared" si="74"/>
        <v>0</v>
      </c>
    </row>
    <row r="1561" spans="1:18" ht="20.149999999999999" customHeight="1" x14ac:dyDescent="0.35">
      <c r="A1561" s="247">
        <v>1558</v>
      </c>
      <c r="B1561" s="179" t="str">
        <f t="shared" si="72"/>
        <v xml:space="preserve"> </v>
      </c>
      <c r="C1561" s="176" t="s">
        <v>85</v>
      </c>
      <c r="D1561" s="57"/>
      <c r="E1561" s="256"/>
      <c r="F1561" s="61"/>
      <c r="G1561" s="176"/>
      <c r="H1561" s="150"/>
      <c r="Q1561" s="245">
        <f t="shared" si="73"/>
        <v>0</v>
      </c>
      <c r="R1561" s="245">
        <f t="shared" si="74"/>
        <v>0</v>
      </c>
    </row>
    <row r="1562" spans="1:18" ht="20.149999999999999" customHeight="1" x14ac:dyDescent="0.35">
      <c r="A1562" s="247">
        <v>1559</v>
      </c>
      <c r="B1562" s="179" t="str">
        <f t="shared" si="72"/>
        <v xml:space="preserve"> </v>
      </c>
      <c r="C1562" s="176" t="s">
        <v>85</v>
      </c>
      <c r="D1562" s="57"/>
      <c r="E1562" s="256"/>
      <c r="F1562" s="61"/>
      <c r="G1562" s="176"/>
      <c r="H1562" s="150"/>
      <c r="Q1562" s="245">
        <f t="shared" si="73"/>
        <v>0</v>
      </c>
      <c r="R1562" s="245">
        <f t="shared" si="74"/>
        <v>0</v>
      </c>
    </row>
    <row r="1563" spans="1:18" ht="20.149999999999999" customHeight="1" x14ac:dyDescent="0.35">
      <c r="A1563" s="247">
        <v>1560</v>
      </c>
      <c r="B1563" s="179" t="str">
        <f t="shared" si="72"/>
        <v xml:space="preserve"> </v>
      </c>
      <c r="C1563" s="176" t="s">
        <v>85</v>
      </c>
      <c r="D1563" s="57"/>
      <c r="E1563" s="256"/>
      <c r="F1563" s="61"/>
      <c r="G1563" s="176"/>
      <c r="H1563" s="150"/>
      <c r="Q1563" s="245">
        <f t="shared" si="73"/>
        <v>0</v>
      </c>
      <c r="R1563" s="245">
        <f t="shared" si="74"/>
        <v>0</v>
      </c>
    </row>
    <row r="1564" spans="1:18" ht="20.149999999999999" customHeight="1" x14ac:dyDescent="0.35">
      <c r="A1564" s="247">
        <v>1561</v>
      </c>
      <c r="B1564" s="179" t="str">
        <f t="shared" si="72"/>
        <v xml:space="preserve"> </v>
      </c>
      <c r="C1564" s="176" t="s">
        <v>85</v>
      </c>
      <c r="D1564" s="57"/>
      <c r="E1564" s="256"/>
      <c r="F1564" s="61"/>
      <c r="G1564" s="176"/>
      <c r="H1564" s="150"/>
      <c r="Q1564" s="245">
        <f t="shared" si="73"/>
        <v>0</v>
      </c>
      <c r="R1564" s="245">
        <f t="shared" si="74"/>
        <v>0</v>
      </c>
    </row>
    <row r="1565" spans="1:18" ht="20.149999999999999" customHeight="1" x14ac:dyDescent="0.35">
      <c r="A1565" s="247">
        <v>1562</v>
      </c>
      <c r="B1565" s="179" t="str">
        <f t="shared" si="72"/>
        <v xml:space="preserve"> </v>
      </c>
      <c r="C1565" s="176" t="s">
        <v>85</v>
      </c>
      <c r="D1565" s="57"/>
      <c r="E1565" s="256"/>
      <c r="F1565" s="61"/>
      <c r="G1565" s="176"/>
      <c r="H1565" s="150"/>
      <c r="Q1565" s="245">
        <f t="shared" si="73"/>
        <v>0</v>
      </c>
      <c r="R1565" s="245">
        <f t="shared" si="74"/>
        <v>0</v>
      </c>
    </row>
    <row r="1566" spans="1:18" ht="20.149999999999999" customHeight="1" x14ac:dyDescent="0.35">
      <c r="A1566" s="247">
        <v>1563</v>
      </c>
      <c r="B1566" s="179" t="str">
        <f t="shared" si="72"/>
        <v xml:space="preserve"> </v>
      </c>
      <c r="C1566" s="176" t="s">
        <v>85</v>
      </c>
      <c r="D1566" s="57"/>
      <c r="E1566" s="256"/>
      <c r="F1566" s="61"/>
      <c r="G1566" s="176"/>
      <c r="H1566" s="150"/>
      <c r="Q1566" s="245">
        <f t="shared" si="73"/>
        <v>0</v>
      </c>
      <c r="R1566" s="245">
        <f t="shared" si="74"/>
        <v>0</v>
      </c>
    </row>
    <row r="1567" spans="1:18" ht="20.149999999999999" customHeight="1" x14ac:dyDescent="0.35">
      <c r="A1567" s="247">
        <v>1564</v>
      </c>
      <c r="B1567" s="179" t="str">
        <f t="shared" si="72"/>
        <v xml:space="preserve"> </v>
      </c>
      <c r="C1567" s="176" t="s">
        <v>85</v>
      </c>
      <c r="D1567" s="57"/>
      <c r="E1567" s="256"/>
      <c r="F1567" s="61"/>
      <c r="G1567" s="176"/>
      <c r="H1567" s="150"/>
      <c r="Q1567" s="245">
        <f t="shared" si="73"/>
        <v>0</v>
      </c>
      <c r="R1567" s="245">
        <f t="shared" si="74"/>
        <v>0</v>
      </c>
    </row>
    <row r="1568" spans="1:18" ht="20.149999999999999" customHeight="1" x14ac:dyDescent="0.35">
      <c r="A1568" s="247">
        <v>1565</v>
      </c>
      <c r="B1568" s="179" t="str">
        <f t="shared" si="72"/>
        <v xml:space="preserve"> </v>
      </c>
      <c r="C1568" s="176" t="s">
        <v>85</v>
      </c>
      <c r="D1568" s="57"/>
      <c r="E1568" s="256"/>
      <c r="F1568" s="61"/>
      <c r="G1568" s="176"/>
      <c r="H1568" s="150"/>
      <c r="Q1568" s="245">
        <f t="shared" si="73"/>
        <v>0</v>
      </c>
      <c r="R1568" s="245">
        <f t="shared" si="74"/>
        <v>0</v>
      </c>
    </row>
    <row r="1569" spans="1:18" ht="20.149999999999999" customHeight="1" x14ac:dyDescent="0.35">
      <c r="A1569" s="247">
        <v>1566</v>
      </c>
      <c r="B1569" s="179" t="str">
        <f t="shared" si="72"/>
        <v xml:space="preserve"> </v>
      </c>
      <c r="C1569" s="176" t="s">
        <v>85</v>
      </c>
      <c r="D1569" s="57"/>
      <c r="E1569" s="256"/>
      <c r="F1569" s="61"/>
      <c r="G1569" s="176"/>
      <c r="H1569" s="150"/>
      <c r="Q1569" s="245">
        <f t="shared" si="73"/>
        <v>0</v>
      </c>
      <c r="R1569" s="245">
        <f t="shared" si="74"/>
        <v>0</v>
      </c>
    </row>
    <row r="1570" spans="1:18" ht="20.149999999999999" customHeight="1" x14ac:dyDescent="0.35">
      <c r="A1570" s="247">
        <v>1567</v>
      </c>
      <c r="B1570" s="179" t="str">
        <f t="shared" si="72"/>
        <v xml:space="preserve"> </v>
      </c>
      <c r="C1570" s="176" t="s">
        <v>85</v>
      </c>
      <c r="D1570" s="57"/>
      <c r="E1570" s="256"/>
      <c r="F1570" s="61"/>
      <c r="G1570" s="176"/>
      <c r="H1570" s="150"/>
      <c r="Q1570" s="245">
        <f t="shared" si="73"/>
        <v>0</v>
      </c>
      <c r="R1570" s="245">
        <f t="shared" si="74"/>
        <v>0</v>
      </c>
    </row>
    <row r="1571" spans="1:18" ht="20.149999999999999" customHeight="1" x14ac:dyDescent="0.35">
      <c r="A1571" s="247">
        <v>1568</v>
      </c>
      <c r="B1571" s="179" t="str">
        <f t="shared" si="72"/>
        <v xml:space="preserve"> </v>
      </c>
      <c r="C1571" s="176" t="s">
        <v>85</v>
      </c>
      <c r="D1571" s="57"/>
      <c r="E1571" s="256"/>
      <c r="F1571" s="61"/>
      <c r="G1571" s="176"/>
      <c r="H1571" s="150"/>
      <c r="Q1571" s="245">
        <f t="shared" si="73"/>
        <v>0</v>
      </c>
      <c r="R1571" s="245">
        <f t="shared" si="74"/>
        <v>0</v>
      </c>
    </row>
    <row r="1572" spans="1:18" ht="20.149999999999999" customHeight="1" x14ac:dyDescent="0.35">
      <c r="A1572" s="247">
        <v>1569</v>
      </c>
      <c r="B1572" s="179" t="str">
        <f t="shared" si="72"/>
        <v xml:space="preserve"> </v>
      </c>
      <c r="C1572" s="176" t="s">
        <v>85</v>
      </c>
      <c r="D1572" s="57"/>
      <c r="E1572" s="256"/>
      <c r="F1572" s="61"/>
      <c r="G1572" s="176"/>
      <c r="H1572" s="150"/>
      <c r="Q1572" s="245">
        <f t="shared" si="73"/>
        <v>0</v>
      </c>
      <c r="R1572" s="245">
        <f t="shared" si="74"/>
        <v>0</v>
      </c>
    </row>
    <row r="1573" spans="1:18" ht="20.149999999999999" customHeight="1" x14ac:dyDescent="0.35">
      <c r="A1573" s="247">
        <v>1570</v>
      </c>
      <c r="B1573" s="179" t="str">
        <f t="shared" si="72"/>
        <v xml:space="preserve"> </v>
      </c>
      <c r="C1573" s="176" t="s">
        <v>85</v>
      </c>
      <c r="D1573" s="57"/>
      <c r="E1573" s="256"/>
      <c r="F1573" s="61"/>
      <c r="G1573" s="176"/>
      <c r="H1573" s="150"/>
      <c r="Q1573" s="245">
        <f t="shared" si="73"/>
        <v>0</v>
      </c>
      <c r="R1573" s="245">
        <f t="shared" si="74"/>
        <v>0</v>
      </c>
    </row>
    <row r="1574" spans="1:18" ht="20.149999999999999" customHeight="1" x14ac:dyDescent="0.35">
      <c r="A1574" s="247">
        <v>1571</v>
      </c>
      <c r="B1574" s="179" t="str">
        <f t="shared" si="72"/>
        <v xml:space="preserve"> </v>
      </c>
      <c r="C1574" s="176" t="s">
        <v>85</v>
      </c>
      <c r="D1574" s="57"/>
      <c r="E1574" s="256"/>
      <c r="F1574" s="61"/>
      <c r="G1574" s="176"/>
      <c r="H1574" s="150"/>
      <c r="Q1574" s="245">
        <f t="shared" si="73"/>
        <v>0</v>
      </c>
      <c r="R1574" s="245">
        <f t="shared" si="74"/>
        <v>0</v>
      </c>
    </row>
    <row r="1575" spans="1:18" ht="20.149999999999999" customHeight="1" x14ac:dyDescent="0.35">
      <c r="A1575" s="247">
        <v>1572</v>
      </c>
      <c r="B1575" s="179" t="str">
        <f t="shared" si="72"/>
        <v xml:space="preserve"> </v>
      </c>
      <c r="C1575" s="176" t="s">
        <v>85</v>
      </c>
      <c r="D1575" s="57"/>
      <c r="E1575" s="256"/>
      <c r="F1575" s="61"/>
      <c r="G1575" s="176"/>
      <c r="H1575" s="150"/>
      <c r="Q1575" s="245">
        <f t="shared" si="73"/>
        <v>0</v>
      </c>
      <c r="R1575" s="245">
        <f t="shared" si="74"/>
        <v>0</v>
      </c>
    </row>
    <row r="1576" spans="1:18" ht="20.149999999999999" customHeight="1" x14ac:dyDescent="0.35">
      <c r="A1576" s="247">
        <v>1573</v>
      </c>
      <c r="B1576" s="179" t="str">
        <f t="shared" si="72"/>
        <v xml:space="preserve"> </v>
      </c>
      <c r="C1576" s="176" t="s">
        <v>85</v>
      </c>
      <c r="D1576" s="57"/>
      <c r="E1576" s="256"/>
      <c r="F1576" s="61"/>
      <c r="G1576" s="176"/>
      <c r="H1576" s="150"/>
      <c r="Q1576" s="245">
        <f t="shared" si="73"/>
        <v>0</v>
      </c>
      <c r="R1576" s="245">
        <f t="shared" si="74"/>
        <v>0</v>
      </c>
    </row>
    <row r="1577" spans="1:18" ht="20.149999999999999" customHeight="1" x14ac:dyDescent="0.35">
      <c r="A1577" s="247">
        <v>1574</v>
      </c>
      <c r="B1577" s="179" t="str">
        <f t="shared" si="72"/>
        <v xml:space="preserve"> </v>
      </c>
      <c r="C1577" s="176" t="s">
        <v>85</v>
      </c>
      <c r="D1577" s="57"/>
      <c r="E1577" s="256"/>
      <c r="F1577" s="61"/>
      <c r="G1577" s="176"/>
      <c r="H1577" s="150"/>
      <c r="Q1577" s="245">
        <f t="shared" si="73"/>
        <v>0</v>
      </c>
      <c r="R1577" s="245">
        <f t="shared" si="74"/>
        <v>0</v>
      </c>
    </row>
    <row r="1578" spans="1:18" ht="20.149999999999999" customHeight="1" x14ac:dyDescent="0.35">
      <c r="A1578" s="247">
        <v>1575</v>
      </c>
      <c r="B1578" s="179" t="str">
        <f t="shared" si="72"/>
        <v xml:space="preserve"> </v>
      </c>
      <c r="C1578" s="176" t="s">
        <v>85</v>
      </c>
      <c r="D1578" s="57"/>
      <c r="E1578" s="256"/>
      <c r="F1578" s="61"/>
      <c r="G1578" s="176"/>
      <c r="H1578" s="150"/>
      <c r="Q1578" s="245">
        <f t="shared" si="73"/>
        <v>0</v>
      </c>
      <c r="R1578" s="245">
        <f t="shared" si="74"/>
        <v>0</v>
      </c>
    </row>
    <row r="1579" spans="1:18" ht="20.149999999999999" customHeight="1" x14ac:dyDescent="0.35">
      <c r="A1579" s="247">
        <v>1576</v>
      </c>
      <c r="B1579" s="179" t="str">
        <f t="shared" si="72"/>
        <v xml:space="preserve"> </v>
      </c>
      <c r="C1579" s="176" t="s">
        <v>85</v>
      </c>
      <c r="D1579" s="57"/>
      <c r="E1579" s="256"/>
      <c r="F1579" s="61"/>
      <c r="G1579" s="176"/>
      <c r="H1579" s="150"/>
      <c r="Q1579" s="245">
        <f t="shared" si="73"/>
        <v>0</v>
      </c>
      <c r="R1579" s="245">
        <f t="shared" si="74"/>
        <v>0</v>
      </c>
    </row>
    <row r="1580" spans="1:18" ht="20.149999999999999" customHeight="1" x14ac:dyDescent="0.35">
      <c r="A1580" s="247">
        <v>1577</v>
      </c>
      <c r="B1580" s="179" t="str">
        <f t="shared" si="72"/>
        <v xml:space="preserve"> </v>
      </c>
      <c r="C1580" s="176" t="s">
        <v>85</v>
      </c>
      <c r="D1580" s="57"/>
      <c r="E1580" s="256"/>
      <c r="F1580" s="61"/>
      <c r="G1580" s="176"/>
      <c r="H1580" s="150"/>
      <c r="Q1580" s="245">
        <f t="shared" si="73"/>
        <v>0</v>
      </c>
      <c r="R1580" s="245">
        <f t="shared" si="74"/>
        <v>0</v>
      </c>
    </row>
    <row r="1581" spans="1:18" ht="20.149999999999999" customHeight="1" x14ac:dyDescent="0.35">
      <c r="A1581" s="247">
        <v>1578</v>
      </c>
      <c r="B1581" s="179" t="str">
        <f t="shared" si="72"/>
        <v xml:space="preserve"> </v>
      </c>
      <c r="C1581" s="176" t="s">
        <v>85</v>
      </c>
      <c r="D1581" s="57"/>
      <c r="E1581" s="256"/>
      <c r="F1581" s="61"/>
      <c r="G1581" s="176"/>
      <c r="H1581" s="150"/>
      <c r="Q1581" s="245">
        <f t="shared" si="73"/>
        <v>0</v>
      </c>
      <c r="R1581" s="245">
        <f t="shared" si="74"/>
        <v>0</v>
      </c>
    </row>
    <row r="1582" spans="1:18" ht="20.149999999999999" customHeight="1" x14ac:dyDescent="0.35">
      <c r="A1582" s="247">
        <v>1579</v>
      </c>
      <c r="B1582" s="179" t="str">
        <f t="shared" si="72"/>
        <v xml:space="preserve"> </v>
      </c>
      <c r="C1582" s="176" t="s">
        <v>85</v>
      </c>
      <c r="D1582" s="57"/>
      <c r="E1582" s="256"/>
      <c r="F1582" s="61"/>
      <c r="G1582" s="176"/>
      <c r="H1582" s="150"/>
      <c r="Q1582" s="245">
        <f t="shared" si="73"/>
        <v>0</v>
      </c>
      <c r="R1582" s="245">
        <f t="shared" si="74"/>
        <v>0</v>
      </c>
    </row>
    <row r="1583" spans="1:18" ht="20.149999999999999" customHeight="1" x14ac:dyDescent="0.35">
      <c r="A1583" s="247">
        <v>1580</v>
      </c>
      <c r="B1583" s="179" t="str">
        <f t="shared" si="72"/>
        <v xml:space="preserve"> </v>
      </c>
      <c r="C1583" s="176" t="s">
        <v>85</v>
      </c>
      <c r="D1583" s="57"/>
      <c r="E1583" s="256"/>
      <c r="F1583" s="61"/>
      <c r="G1583" s="176"/>
      <c r="H1583" s="150"/>
      <c r="Q1583" s="245">
        <f t="shared" si="73"/>
        <v>0</v>
      </c>
      <c r="R1583" s="245">
        <f t="shared" si="74"/>
        <v>0</v>
      </c>
    </row>
    <row r="1584" spans="1:18" ht="20.149999999999999" customHeight="1" x14ac:dyDescent="0.35">
      <c r="A1584" s="247">
        <v>1581</v>
      </c>
      <c r="B1584" s="179" t="str">
        <f t="shared" si="72"/>
        <v xml:space="preserve"> </v>
      </c>
      <c r="C1584" s="176" t="s">
        <v>85</v>
      </c>
      <c r="D1584" s="57"/>
      <c r="E1584" s="256"/>
      <c r="F1584" s="61"/>
      <c r="G1584" s="176"/>
      <c r="H1584" s="150"/>
      <c r="Q1584" s="245">
        <f t="shared" si="73"/>
        <v>0</v>
      </c>
      <c r="R1584" s="245">
        <f t="shared" si="74"/>
        <v>0</v>
      </c>
    </row>
    <row r="1585" spans="1:18" ht="20.149999999999999" customHeight="1" x14ac:dyDescent="0.35">
      <c r="A1585" s="247">
        <v>1582</v>
      </c>
      <c r="B1585" s="179" t="str">
        <f t="shared" si="72"/>
        <v xml:space="preserve"> </v>
      </c>
      <c r="C1585" s="176" t="s">
        <v>85</v>
      </c>
      <c r="D1585" s="57"/>
      <c r="E1585" s="256"/>
      <c r="F1585" s="61"/>
      <c r="G1585" s="176"/>
      <c r="H1585" s="150"/>
      <c r="Q1585" s="245">
        <f t="shared" si="73"/>
        <v>0</v>
      </c>
      <c r="R1585" s="245">
        <f t="shared" si="74"/>
        <v>0</v>
      </c>
    </row>
    <row r="1586" spans="1:18" ht="20.149999999999999" customHeight="1" x14ac:dyDescent="0.35">
      <c r="A1586" s="247">
        <v>1583</v>
      </c>
      <c r="B1586" s="179" t="str">
        <f t="shared" si="72"/>
        <v xml:space="preserve"> </v>
      </c>
      <c r="C1586" s="176" t="s">
        <v>85</v>
      </c>
      <c r="D1586" s="57"/>
      <c r="E1586" s="256"/>
      <c r="F1586" s="61"/>
      <c r="G1586" s="176"/>
      <c r="H1586" s="150"/>
      <c r="Q1586" s="245">
        <f t="shared" si="73"/>
        <v>0</v>
      </c>
      <c r="R1586" s="245">
        <f t="shared" si="74"/>
        <v>0</v>
      </c>
    </row>
    <row r="1587" spans="1:18" ht="20.149999999999999" customHeight="1" x14ac:dyDescent="0.35">
      <c r="A1587" s="247">
        <v>1584</v>
      </c>
      <c r="B1587" s="179" t="str">
        <f t="shared" si="72"/>
        <v xml:space="preserve"> </v>
      </c>
      <c r="C1587" s="176" t="s">
        <v>85</v>
      </c>
      <c r="D1587" s="57"/>
      <c r="E1587" s="256"/>
      <c r="F1587" s="61"/>
      <c r="G1587" s="176"/>
      <c r="H1587" s="150"/>
      <c r="Q1587" s="245">
        <f t="shared" si="73"/>
        <v>0</v>
      </c>
      <c r="R1587" s="245">
        <f t="shared" si="74"/>
        <v>0</v>
      </c>
    </row>
    <row r="1588" spans="1:18" ht="20.149999999999999" customHeight="1" x14ac:dyDescent="0.35">
      <c r="A1588" s="247">
        <v>1585</v>
      </c>
      <c r="B1588" s="179" t="str">
        <f t="shared" si="72"/>
        <v xml:space="preserve"> </v>
      </c>
      <c r="C1588" s="176" t="s">
        <v>85</v>
      </c>
      <c r="D1588" s="57"/>
      <c r="E1588" s="256"/>
      <c r="F1588" s="61"/>
      <c r="G1588" s="176"/>
      <c r="H1588" s="150"/>
      <c r="Q1588" s="245">
        <f t="shared" si="73"/>
        <v>0</v>
      </c>
      <c r="R1588" s="245">
        <f t="shared" si="74"/>
        <v>0</v>
      </c>
    </row>
    <row r="1589" spans="1:18" ht="20.149999999999999" customHeight="1" x14ac:dyDescent="0.35">
      <c r="A1589" s="247">
        <v>1586</v>
      </c>
      <c r="B1589" s="179" t="str">
        <f t="shared" si="72"/>
        <v xml:space="preserve"> </v>
      </c>
      <c r="C1589" s="176" t="s">
        <v>85</v>
      </c>
      <c r="D1589" s="57"/>
      <c r="E1589" s="256"/>
      <c r="F1589" s="61"/>
      <c r="G1589" s="176"/>
      <c r="H1589" s="150"/>
      <c r="Q1589" s="245">
        <f t="shared" si="73"/>
        <v>0</v>
      </c>
      <c r="R1589" s="245">
        <f t="shared" si="74"/>
        <v>0</v>
      </c>
    </row>
    <row r="1590" spans="1:18" ht="20.149999999999999" customHeight="1" x14ac:dyDescent="0.35">
      <c r="A1590" s="247">
        <v>1587</v>
      </c>
      <c r="B1590" s="179" t="str">
        <f t="shared" si="72"/>
        <v xml:space="preserve"> </v>
      </c>
      <c r="C1590" s="176" t="s">
        <v>85</v>
      </c>
      <c r="D1590" s="57"/>
      <c r="E1590" s="256"/>
      <c r="F1590" s="61"/>
      <c r="G1590" s="176"/>
      <c r="H1590" s="150"/>
      <c r="Q1590" s="245">
        <f t="shared" si="73"/>
        <v>0</v>
      </c>
      <c r="R1590" s="245">
        <f t="shared" si="74"/>
        <v>0</v>
      </c>
    </row>
    <row r="1591" spans="1:18" ht="20.149999999999999" customHeight="1" x14ac:dyDescent="0.35">
      <c r="A1591" s="247">
        <v>1588</v>
      </c>
      <c r="B1591" s="179" t="str">
        <f t="shared" si="72"/>
        <v xml:space="preserve"> </v>
      </c>
      <c r="C1591" s="176" t="s">
        <v>85</v>
      </c>
      <c r="D1591" s="57"/>
      <c r="E1591" s="256"/>
      <c r="F1591" s="61"/>
      <c r="G1591" s="176"/>
      <c r="H1591" s="150"/>
      <c r="Q1591" s="245">
        <f t="shared" si="73"/>
        <v>0</v>
      </c>
      <c r="R1591" s="245">
        <f t="shared" si="74"/>
        <v>0</v>
      </c>
    </row>
    <row r="1592" spans="1:18" ht="20.149999999999999" customHeight="1" x14ac:dyDescent="0.35">
      <c r="A1592" s="247">
        <v>1589</v>
      </c>
      <c r="B1592" s="179" t="str">
        <f t="shared" si="72"/>
        <v xml:space="preserve"> </v>
      </c>
      <c r="C1592" s="176" t="s">
        <v>85</v>
      </c>
      <c r="D1592" s="57"/>
      <c r="E1592" s="256"/>
      <c r="F1592" s="61"/>
      <c r="G1592" s="176"/>
      <c r="H1592" s="150"/>
      <c r="Q1592" s="245">
        <f t="shared" si="73"/>
        <v>0</v>
      </c>
      <c r="R1592" s="245">
        <f t="shared" si="74"/>
        <v>0</v>
      </c>
    </row>
    <row r="1593" spans="1:18" ht="20.149999999999999" customHeight="1" x14ac:dyDescent="0.35">
      <c r="A1593" s="247">
        <v>1590</v>
      </c>
      <c r="B1593" s="179" t="str">
        <f t="shared" si="72"/>
        <v xml:space="preserve"> </v>
      </c>
      <c r="C1593" s="176" t="s">
        <v>85</v>
      </c>
      <c r="D1593" s="57"/>
      <c r="E1593" s="256"/>
      <c r="F1593" s="61"/>
      <c r="G1593" s="176"/>
      <c r="H1593" s="150"/>
      <c r="Q1593" s="245">
        <f t="shared" si="73"/>
        <v>0</v>
      </c>
      <c r="R1593" s="245">
        <f t="shared" si="74"/>
        <v>0</v>
      </c>
    </row>
    <row r="1594" spans="1:18" ht="20.149999999999999" customHeight="1" x14ac:dyDescent="0.35">
      <c r="A1594" s="247">
        <v>1591</v>
      </c>
      <c r="B1594" s="179" t="str">
        <f t="shared" si="72"/>
        <v xml:space="preserve"> </v>
      </c>
      <c r="C1594" s="176" t="s">
        <v>85</v>
      </c>
      <c r="D1594" s="57"/>
      <c r="E1594" s="256"/>
      <c r="F1594" s="61"/>
      <c r="G1594" s="176"/>
      <c r="H1594" s="150"/>
      <c r="Q1594" s="245">
        <f t="shared" si="73"/>
        <v>0</v>
      </c>
      <c r="R1594" s="245">
        <f t="shared" si="74"/>
        <v>0</v>
      </c>
    </row>
    <row r="1595" spans="1:18" ht="20.149999999999999" customHeight="1" x14ac:dyDescent="0.35">
      <c r="A1595" s="247">
        <v>1592</v>
      </c>
      <c r="B1595" s="179" t="str">
        <f t="shared" si="72"/>
        <v xml:space="preserve"> </v>
      </c>
      <c r="C1595" s="176" t="s">
        <v>85</v>
      </c>
      <c r="D1595" s="57"/>
      <c r="E1595" s="256"/>
      <c r="F1595" s="61"/>
      <c r="G1595" s="176"/>
      <c r="H1595" s="150"/>
      <c r="Q1595" s="245">
        <f t="shared" si="73"/>
        <v>0</v>
      </c>
      <c r="R1595" s="245">
        <f t="shared" si="74"/>
        <v>0</v>
      </c>
    </row>
    <row r="1596" spans="1:18" ht="20.149999999999999" customHeight="1" x14ac:dyDescent="0.35">
      <c r="A1596" s="247">
        <v>1593</v>
      </c>
      <c r="B1596" s="179" t="str">
        <f t="shared" si="72"/>
        <v xml:space="preserve"> </v>
      </c>
      <c r="C1596" s="176" t="s">
        <v>85</v>
      </c>
      <c r="D1596" s="57"/>
      <c r="E1596" s="256"/>
      <c r="F1596" s="61"/>
      <c r="G1596" s="176"/>
      <c r="H1596" s="150"/>
      <c r="Q1596" s="245">
        <f t="shared" si="73"/>
        <v>0</v>
      </c>
      <c r="R1596" s="245">
        <f t="shared" si="74"/>
        <v>0</v>
      </c>
    </row>
    <row r="1597" spans="1:18" ht="20.149999999999999" customHeight="1" x14ac:dyDescent="0.35">
      <c r="A1597" s="247">
        <v>1594</v>
      </c>
      <c r="B1597" s="179" t="str">
        <f t="shared" si="72"/>
        <v xml:space="preserve"> </v>
      </c>
      <c r="C1597" s="176" t="s">
        <v>85</v>
      </c>
      <c r="D1597" s="57"/>
      <c r="E1597" s="256"/>
      <c r="F1597" s="61"/>
      <c r="G1597" s="176"/>
      <c r="H1597" s="150"/>
      <c r="Q1597" s="245">
        <f t="shared" si="73"/>
        <v>0</v>
      </c>
      <c r="R1597" s="245">
        <f t="shared" si="74"/>
        <v>0</v>
      </c>
    </row>
    <row r="1598" spans="1:18" ht="20.149999999999999" customHeight="1" x14ac:dyDescent="0.35">
      <c r="A1598" s="247">
        <v>1595</v>
      </c>
      <c r="B1598" s="179" t="str">
        <f t="shared" si="72"/>
        <v xml:space="preserve"> </v>
      </c>
      <c r="C1598" s="176" t="s">
        <v>85</v>
      </c>
      <c r="D1598" s="57"/>
      <c r="E1598" s="256"/>
      <c r="F1598" s="61"/>
      <c r="G1598" s="176"/>
      <c r="H1598" s="150"/>
      <c r="Q1598" s="245">
        <f t="shared" si="73"/>
        <v>0</v>
      </c>
      <c r="R1598" s="245">
        <f t="shared" si="74"/>
        <v>0</v>
      </c>
    </row>
    <row r="1599" spans="1:18" ht="20.149999999999999" customHeight="1" x14ac:dyDescent="0.35">
      <c r="A1599" s="247">
        <v>1596</v>
      </c>
      <c r="B1599" s="179" t="str">
        <f t="shared" si="72"/>
        <v xml:space="preserve"> </v>
      </c>
      <c r="C1599" s="176" t="s">
        <v>85</v>
      </c>
      <c r="D1599" s="57"/>
      <c r="E1599" s="256"/>
      <c r="F1599" s="61"/>
      <c r="G1599" s="176"/>
      <c r="H1599" s="150"/>
      <c r="Q1599" s="245">
        <f t="shared" si="73"/>
        <v>0</v>
      </c>
      <c r="R1599" s="245">
        <f t="shared" si="74"/>
        <v>0</v>
      </c>
    </row>
    <row r="1600" spans="1:18" ht="20.149999999999999" customHeight="1" x14ac:dyDescent="0.35">
      <c r="A1600" s="247">
        <v>1597</v>
      </c>
      <c r="B1600" s="179" t="str">
        <f t="shared" si="72"/>
        <v xml:space="preserve"> </v>
      </c>
      <c r="C1600" s="176" t="s">
        <v>85</v>
      </c>
      <c r="D1600" s="57"/>
      <c r="E1600" s="256"/>
      <c r="F1600" s="61"/>
      <c r="G1600" s="176"/>
      <c r="H1600" s="150"/>
      <c r="Q1600" s="245">
        <f t="shared" si="73"/>
        <v>0</v>
      </c>
      <c r="R1600" s="245">
        <f t="shared" si="74"/>
        <v>0</v>
      </c>
    </row>
    <row r="1601" spans="1:18" ht="20.149999999999999" customHeight="1" x14ac:dyDescent="0.35">
      <c r="A1601" s="247">
        <v>1598</v>
      </c>
      <c r="B1601" s="179" t="str">
        <f t="shared" si="72"/>
        <v xml:space="preserve"> </v>
      </c>
      <c r="C1601" s="176" t="s">
        <v>85</v>
      </c>
      <c r="D1601" s="57"/>
      <c r="E1601" s="256"/>
      <c r="F1601" s="61"/>
      <c r="G1601" s="176"/>
      <c r="H1601" s="150"/>
      <c r="Q1601" s="245">
        <f t="shared" si="73"/>
        <v>0</v>
      </c>
      <c r="R1601" s="245">
        <f t="shared" si="74"/>
        <v>0</v>
      </c>
    </row>
    <row r="1602" spans="1:18" ht="20.149999999999999" customHeight="1" x14ac:dyDescent="0.35">
      <c r="A1602" s="247">
        <v>1599</v>
      </c>
      <c r="B1602" s="179" t="str">
        <f t="shared" si="72"/>
        <v xml:space="preserve"> </v>
      </c>
      <c r="C1602" s="176" t="s">
        <v>85</v>
      </c>
      <c r="D1602" s="57"/>
      <c r="E1602" s="256"/>
      <c r="F1602" s="61"/>
      <c r="G1602" s="176"/>
      <c r="H1602" s="150"/>
      <c r="Q1602" s="245">
        <f t="shared" si="73"/>
        <v>0</v>
      </c>
      <c r="R1602" s="245">
        <f t="shared" si="74"/>
        <v>0</v>
      </c>
    </row>
    <row r="1603" spans="1:18" ht="20.149999999999999" customHeight="1" x14ac:dyDescent="0.35">
      <c r="A1603" s="247">
        <v>1600</v>
      </c>
      <c r="B1603" s="179" t="str">
        <f t="shared" si="72"/>
        <v xml:space="preserve"> </v>
      </c>
      <c r="C1603" s="176" t="s">
        <v>85</v>
      </c>
      <c r="D1603" s="57"/>
      <c r="E1603" s="256"/>
      <c r="F1603" s="61"/>
      <c r="G1603" s="176"/>
      <c r="H1603" s="150"/>
      <c r="Q1603" s="245">
        <f t="shared" si="73"/>
        <v>0</v>
      </c>
      <c r="R1603" s="245">
        <f t="shared" si="74"/>
        <v>0</v>
      </c>
    </row>
    <row r="1604" spans="1:18" ht="20.149999999999999" customHeight="1" x14ac:dyDescent="0.35">
      <c r="A1604" s="247">
        <v>1601</v>
      </c>
      <c r="B1604" s="179" t="str">
        <f t="shared" si="72"/>
        <v xml:space="preserve"> </v>
      </c>
      <c r="C1604" s="176" t="s">
        <v>85</v>
      </c>
      <c r="D1604" s="57"/>
      <c r="E1604" s="256"/>
      <c r="F1604" s="61"/>
      <c r="G1604" s="176"/>
      <c r="H1604" s="150"/>
      <c r="Q1604" s="245">
        <f t="shared" si="73"/>
        <v>0</v>
      </c>
      <c r="R1604" s="245">
        <f t="shared" si="74"/>
        <v>0</v>
      </c>
    </row>
    <row r="1605" spans="1:18" ht="20.149999999999999" customHeight="1" x14ac:dyDescent="0.35">
      <c r="A1605" s="247">
        <v>1602</v>
      </c>
      <c r="B1605" s="179" t="str">
        <f t="shared" ref="B1605:B1668" si="75">_xlfn.CONCAT(C1605,D1605,E1605)</f>
        <v xml:space="preserve"> </v>
      </c>
      <c r="C1605" s="176" t="s">
        <v>85</v>
      </c>
      <c r="D1605" s="57"/>
      <c r="E1605" s="256"/>
      <c r="F1605" s="61"/>
      <c r="G1605" s="176"/>
      <c r="H1605" s="150"/>
      <c r="Q1605" s="245">
        <f t="shared" ref="Q1605:Q1668" si="76">IF(D1605&lt;1,0,IF(OR(C1605="",C1605=" "),0,1))</f>
        <v>0</v>
      </c>
      <c r="R1605" s="245">
        <f t="shared" ref="R1605:R1668" si="77">IF(G1605+H1605&gt;0,IF(Q1605=0,1,0),0)</f>
        <v>0</v>
      </c>
    </row>
    <row r="1606" spans="1:18" ht="20.149999999999999" customHeight="1" x14ac:dyDescent="0.35">
      <c r="A1606" s="247">
        <v>1603</v>
      </c>
      <c r="B1606" s="179" t="str">
        <f t="shared" si="75"/>
        <v xml:space="preserve"> </v>
      </c>
      <c r="C1606" s="176" t="s">
        <v>85</v>
      </c>
      <c r="D1606" s="57"/>
      <c r="E1606" s="256"/>
      <c r="F1606" s="61"/>
      <c r="G1606" s="176"/>
      <c r="H1606" s="150"/>
      <c r="Q1606" s="245">
        <f t="shared" si="76"/>
        <v>0</v>
      </c>
      <c r="R1606" s="245">
        <f t="shared" si="77"/>
        <v>0</v>
      </c>
    </row>
    <row r="1607" spans="1:18" ht="20.149999999999999" customHeight="1" x14ac:dyDescent="0.35">
      <c r="A1607" s="247">
        <v>1604</v>
      </c>
      <c r="B1607" s="179" t="str">
        <f t="shared" si="75"/>
        <v xml:space="preserve"> </v>
      </c>
      <c r="C1607" s="176" t="s">
        <v>85</v>
      </c>
      <c r="D1607" s="57"/>
      <c r="E1607" s="256"/>
      <c r="F1607" s="61"/>
      <c r="G1607" s="176"/>
      <c r="H1607" s="150"/>
      <c r="Q1607" s="245">
        <f t="shared" si="76"/>
        <v>0</v>
      </c>
      <c r="R1607" s="245">
        <f t="shared" si="77"/>
        <v>0</v>
      </c>
    </row>
    <row r="1608" spans="1:18" ht="20.149999999999999" customHeight="1" x14ac:dyDescent="0.35">
      <c r="A1608" s="247">
        <v>1605</v>
      </c>
      <c r="B1608" s="179" t="str">
        <f t="shared" si="75"/>
        <v xml:space="preserve"> </v>
      </c>
      <c r="C1608" s="176" t="s">
        <v>85</v>
      </c>
      <c r="D1608" s="57"/>
      <c r="E1608" s="256"/>
      <c r="F1608" s="61"/>
      <c r="G1608" s="176"/>
      <c r="H1608" s="150"/>
      <c r="Q1608" s="245">
        <f t="shared" si="76"/>
        <v>0</v>
      </c>
      <c r="R1608" s="245">
        <f t="shared" si="77"/>
        <v>0</v>
      </c>
    </row>
    <row r="1609" spans="1:18" ht="20.149999999999999" customHeight="1" x14ac:dyDescent="0.35">
      <c r="A1609" s="247">
        <v>1606</v>
      </c>
      <c r="B1609" s="179" t="str">
        <f t="shared" si="75"/>
        <v xml:space="preserve"> </v>
      </c>
      <c r="C1609" s="176" t="s">
        <v>85</v>
      </c>
      <c r="D1609" s="57"/>
      <c r="E1609" s="256"/>
      <c r="F1609" s="61"/>
      <c r="G1609" s="176"/>
      <c r="H1609" s="150"/>
      <c r="Q1609" s="245">
        <f t="shared" si="76"/>
        <v>0</v>
      </c>
      <c r="R1609" s="245">
        <f t="shared" si="77"/>
        <v>0</v>
      </c>
    </row>
    <row r="1610" spans="1:18" ht="20.149999999999999" customHeight="1" x14ac:dyDescent="0.35">
      <c r="A1610" s="247">
        <v>1607</v>
      </c>
      <c r="B1610" s="179" t="str">
        <f t="shared" si="75"/>
        <v xml:space="preserve"> </v>
      </c>
      <c r="C1610" s="176" t="s">
        <v>85</v>
      </c>
      <c r="D1610" s="57"/>
      <c r="E1610" s="256"/>
      <c r="F1610" s="61"/>
      <c r="G1610" s="176"/>
      <c r="H1610" s="150"/>
      <c r="Q1610" s="245">
        <f t="shared" si="76"/>
        <v>0</v>
      </c>
      <c r="R1610" s="245">
        <f t="shared" si="77"/>
        <v>0</v>
      </c>
    </row>
    <row r="1611" spans="1:18" ht="20.149999999999999" customHeight="1" x14ac:dyDescent="0.35">
      <c r="A1611" s="247">
        <v>1608</v>
      </c>
      <c r="B1611" s="179" t="str">
        <f t="shared" si="75"/>
        <v xml:space="preserve"> </v>
      </c>
      <c r="C1611" s="176" t="s">
        <v>85</v>
      </c>
      <c r="D1611" s="57"/>
      <c r="E1611" s="256"/>
      <c r="F1611" s="61"/>
      <c r="G1611" s="176"/>
      <c r="H1611" s="150"/>
      <c r="Q1611" s="245">
        <f t="shared" si="76"/>
        <v>0</v>
      </c>
      <c r="R1611" s="245">
        <f t="shared" si="77"/>
        <v>0</v>
      </c>
    </row>
    <row r="1612" spans="1:18" ht="20.149999999999999" customHeight="1" x14ac:dyDescent="0.35">
      <c r="A1612" s="247">
        <v>1609</v>
      </c>
      <c r="B1612" s="179" t="str">
        <f t="shared" si="75"/>
        <v xml:space="preserve"> </v>
      </c>
      <c r="C1612" s="176" t="s">
        <v>85</v>
      </c>
      <c r="D1612" s="57"/>
      <c r="E1612" s="256"/>
      <c r="F1612" s="61"/>
      <c r="G1612" s="176"/>
      <c r="H1612" s="150"/>
      <c r="Q1612" s="245">
        <f t="shared" si="76"/>
        <v>0</v>
      </c>
      <c r="R1612" s="245">
        <f t="shared" si="77"/>
        <v>0</v>
      </c>
    </row>
    <row r="1613" spans="1:18" ht="20.149999999999999" customHeight="1" x14ac:dyDescent="0.35">
      <c r="A1613" s="247">
        <v>1610</v>
      </c>
      <c r="B1613" s="179" t="str">
        <f t="shared" si="75"/>
        <v xml:space="preserve"> </v>
      </c>
      <c r="C1613" s="176" t="s">
        <v>85</v>
      </c>
      <c r="D1613" s="57"/>
      <c r="E1613" s="256"/>
      <c r="F1613" s="61"/>
      <c r="G1613" s="176"/>
      <c r="H1613" s="150"/>
      <c r="Q1613" s="245">
        <f t="shared" si="76"/>
        <v>0</v>
      </c>
      <c r="R1613" s="245">
        <f t="shared" si="77"/>
        <v>0</v>
      </c>
    </row>
    <row r="1614" spans="1:18" ht="20.149999999999999" customHeight="1" x14ac:dyDescent="0.35">
      <c r="A1614" s="247">
        <v>1611</v>
      </c>
      <c r="B1614" s="179" t="str">
        <f t="shared" si="75"/>
        <v xml:space="preserve"> </v>
      </c>
      <c r="C1614" s="176" t="s">
        <v>85</v>
      </c>
      <c r="D1614" s="57"/>
      <c r="E1614" s="256"/>
      <c r="F1614" s="61"/>
      <c r="G1614" s="176"/>
      <c r="H1614" s="150"/>
      <c r="Q1614" s="245">
        <f t="shared" si="76"/>
        <v>0</v>
      </c>
      <c r="R1614" s="245">
        <f t="shared" si="77"/>
        <v>0</v>
      </c>
    </row>
    <row r="1615" spans="1:18" ht="20.149999999999999" customHeight="1" x14ac:dyDescent="0.35">
      <c r="A1615" s="247">
        <v>1612</v>
      </c>
      <c r="B1615" s="179" t="str">
        <f t="shared" si="75"/>
        <v xml:space="preserve"> </v>
      </c>
      <c r="C1615" s="176" t="s">
        <v>85</v>
      </c>
      <c r="D1615" s="57"/>
      <c r="E1615" s="256"/>
      <c r="F1615" s="61"/>
      <c r="G1615" s="176"/>
      <c r="H1615" s="150"/>
      <c r="Q1615" s="245">
        <f t="shared" si="76"/>
        <v>0</v>
      </c>
      <c r="R1615" s="245">
        <f t="shared" si="77"/>
        <v>0</v>
      </c>
    </row>
    <row r="1616" spans="1:18" ht="20.149999999999999" customHeight="1" x14ac:dyDescent="0.35">
      <c r="A1616" s="247">
        <v>1613</v>
      </c>
      <c r="B1616" s="179" t="str">
        <f t="shared" si="75"/>
        <v xml:space="preserve"> </v>
      </c>
      <c r="C1616" s="176" t="s">
        <v>85</v>
      </c>
      <c r="D1616" s="57"/>
      <c r="E1616" s="256"/>
      <c r="F1616" s="61"/>
      <c r="G1616" s="176"/>
      <c r="H1616" s="150"/>
      <c r="Q1616" s="245">
        <f t="shared" si="76"/>
        <v>0</v>
      </c>
      <c r="R1616" s="245">
        <f t="shared" si="77"/>
        <v>0</v>
      </c>
    </row>
    <row r="1617" spans="1:18" ht="20.149999999999999" customHeight="1" x14ac:dyDescent="0.35">
      <c r="A1617" s="247">
        <v>1614</v>
      </c>
      <c r="B1617" s="179" t="str">
        <f t="shared" si="75"/>
        <v xml:space="preserve"> </v>
      </c>
      <c r="C1617" s="176" t="s">
        <v>85</v>
      </c>
      <c r="D1617" s="57"/>
      <c r="E1617" s="256"/>
      <c r="F1617" s="61"/>
      <c r="G1617" s="176"/>
      <c r="H1617" s="150"/>
      <c r="Q1617" s="245">
        <f t="shared" si="76"/>
        <v>0</v>
      </c>
      <c r="R1617" s="245">
        <f t="shared" si="77"/>
        <v>0</v>
      </c>
    </row>
    <row r="1618" spans="1:18" ht="20.149999999999999" customHeight="1" x14ac:dyDescent="0.35">
      <c r="A1618" s="247">
        <v>1615</v>
      </c>
      <c r="B1618" s="179" t="str">
        <f t="shared" si="75"/>
        <v xml:space="preserve"> </v>
      </c>
      <c r="C1618" s="176" t="s">
        <v>85</v>
      </c>
      <c r="D1618" s="57"/>
      <c r="E1618" s="256"/>
      <c r="F1618" s="61"/>
      <c r="G1618" s="176"/>
      <c r="H1618" s="150"/>
      <c r="Q1618" s="245">
        <f t="shared" si="76"/>
        <v>0</v>
      </c>
      <c r="R1618" s="245">
        <f t="shared" si="77"/>
        <v>0</v>
      </c>
    </row>
    <row r="1619" spans="1:18" ht="20.149999999999999" customHeight="1" x14ac:dyDescent="0.35">
      <c r="A1619" s="247">
        <v>1616</v>
      </c>
      <c r="B1619" s="179" t="str">
        <f t="shared" si="75"/>
        <v xml:space="preserve"> </v>
      </c>
      <c r="C1619" s="176" t="s">
        <v>85</v>
      </c>
      <c r="D1619" s="57"/>
      <c r="E1619" s="256"/>
      <c r="F1619" s="61"/>
      <c r="G1619" s="176"/>
      <c r="H1619" s="150"/>
      <c r="Q1619" s="245">
        <f t="shared" si="76"/>
        <v>0</v>
      </c>
      <c r="R1619" s="245">
        <f t="shared" si="77"/>
        <v>0</v>
      </c>
    </row>
    <row r="1620" spans="1:18" ht="20.149999999999999" customHeight="1" x14ac:dyDescent="0.35">
      <c r="A1620" s="247">
        <v>1617</v>
      </c>
      <c r="B1620" s="179" t="str">
        <f t="shared" si="75"/>
        <v xml:space="preserve"> </v>
      </c>
      <c r="C1620" s="176" t="s">
        <v>85</v>
      </c>
      <c r="D1620" s="57"/>
      <c r="E1620" s="256"/>
      <c r="F1620" s="61"/>
      <c r="G1620" s="176"/>
      <c r="H1620" s="150"/>
      <c r="Q1620" s="245">
        <f t="shared" si="76"/>
        <v>0</v>
      </c>
      <c r="R1620" s="245">
        <f t="shared" si="77"/>
        <v>0</v>
      </c>
    </row>
    <row r="1621" spans="1:18" ht="20.149999999999999" customHeight="1" x14ac:dyDescent="0.35">
      <c r="A1621" s="247">
        <v>1618</v>
      </c>
      <c r="B1621" s="179" t="str">
        <f t="shared" si="75"/>
        <v xml:space="preserve"> </v>
      </c>
      <c r="C1621" s="176" t="s">
        <v>85</v>
      </c>
      <c r="D1621" s="57"/>
      <c r="E1621" s="256"/>
      <c r="F1621" s="61"/>
      <c r="G1621" s="176"/>
      <c r="H1621" s="150"/>
      <c r="Q1621" s="245">
        <f t="shared" si="76"/>
        <v>0</v>
      </c>
      <c r="R1621" s="245">
        <f t="shared" si="77"/>
        <v>0</v>
      </c>
    </row>
    <row r="1622" spans="1:18" ht="20.149999999999999" customHeight="1" x14ac:dyDescent="0.35">
      <c r="A1622" s="247">
        <v>1619</v>
      </c>
      <c r="B1622" s="179" t="str">
        <f t="shared" si="75"/>
        <v xml:space="preserve"> </v>
      </c>
      <c r="C1622" s="176" t="s">
        <v>85</v>
      </c>
      <c r="D1622" s="57"/>
      <c r="E1622" s="256"/>
      <c r="F1622" s="61"/>
      <c r="G1622" s="176"/>
      <c r="H1622" s="150"/>
      <c r="Q1622" s="245">
        <f t="shared" si="76"/>
        <v>0</v>
      </c>
      <c r="R1622" s="245">
        <f t="shared" si="77"/>
        <v>0</v>
      </c>
    </row>
    <row r="1623" spans="1:18" ht="20.149999999999999" customHeight="1" x14ac:dyDescent="0.35">
      <c r="A1623" s="247">
        <v>1620</v>
      </c>
      <c r="B1623" s="179" t="str">
        <f t="shared" si="75"/>
        <v xml:space="preserve"> </v>
      </c>
      <c r="C1623" s="176" t="s">
        <v>85</v>
      </c>
      <c r="D1623" s="57"/>
      <c r="E1623" s="256"/>
      <c r="F1623" s="61"/>
      <c r="G1623" s="176"/>
      <c r="H1623" s="150"/>
      <c r="Q1623" s="245">
        <f t="shared" si="76"/>
        <v>0</v>
      </c>
      <c r="R1623" s="245">
        <f t="shared" si="77"/>
        <v>0</v>
      </c>
    </row>
    <row r="1624" spans="1:18" ht="20.149999999999999" customHeight="1" x14ac:dyDescent="0.35">
      <c r="A1624" s="247">
        <v>1621</v>
      </c>
      <c r="B1624" s="179" t="str">
        <f t="shared" si="75"/>
        <v xml:space="preserve"> </v>
      </c>
      <c r="C1624" s="176" t="s">
        <v>85</v>
      </c>
      <c r="D1624" s="57"/>
      <c r="E1624" s="256"/>
      <c r="F1624" s="61"/>
      <c r="G1624" s="176"/>
      <c r="H1624" s="150"/>
      <c r="Q1624" s="245">
        <f t="shared" si="76"/>
        <v>0</v>
      </c>
      <c r="R1624" s="245">
        <f t="shared" si="77"/>
        <v>0</v>
      </c>
    </row>
    <row r="1625" spans="1:18" ht="20.149999999999999" customHeight="1" x14ac:dyDescent="0.35">
      <c r="A1625" s="247">
        <v>1622</v>
      </c>
      <c r="B1625" s="179" t="str">
        <f t="shared" si="75"/>
        <v xml:space="preserve"> </v>
      </c>
      <c r="C1625" s="176" t="s">
        <v>85</v>
      </c>
      <c r="D1625" s="57"/>
      <c r="E1625" s="256"/>
      <c r="F1625" s="61"/>
      <c r="G1625" s="176"/>
      <c r="H1625" s="150"/>
      <c r="Q1625" s="245">
        <f t="shared" si="76"/>
        <v>0</v>
      </c>
      <c r="R1625" s="245">
        <f t="shared" si="77"/>
        <v>0</v>
      </c>
    </row>
    <row r="1626" spans="1:18" ht="20.149999999999999" customHeight="1" x14ac:dyDescent="0.35">
      <c r="A1626" s="247">
        <v>1623</v>
      </c>
      <c r="B1626" s="179" t="str">
        <f t="shared" si="75"/>
        <v xml:space="preserve"> </v>
      </c>
      <c r="C1626" s="176" t="s">
        <v>85</v>
      </c>
      <c r="D1626" s="57"/>
      <c r="E1626" s="256"/>
      <c r="F1626" s="61"/>
      <c r="G1626" s="176"/>
      <c r="H1626" s="150"/>
      <c r="Q1626" s="245">
        <f t="shared" si="76"/>
        <v>0</v>
      </c>
      <c r="R1626" s="245">
        <f t="shared" si="77"/>
        <v>0</v>
      </c>
    </row>
    <row r="1627" spans="1:18" ht="20.149999999999999" customHeight="1" x14ac:dyDescent="0.35">
      <c r="A1627" s="247">
        <v>1624</v>
      </c>
      <c r="B1627" s="179" t="str">
        <f t="shared" si="75"/>
        <v xml:space="preserve"> </v>
      </c>
      <c r="C1627" s="176" t="s">
        <v>85</v>
      </c>
      <c r="D1627" s="57"/>
      <c r="E1627" s="256"/>
      <c r="F1627" s="61"/>
      <c r="G1627" s="176"/>
      <c r="H1627" s="150"/>
      <c r="Q1627" s="245">
        <f t="shared" si="76"/>
        <v>0</v>
      </c>
      <c r="R1627" s="245">
        <f t="shared" si="77"/>
        <v>0</v>
      </c>
    </row>
    <row r="1628" spans="1:18" ht="20.149999999999999" customHeight="1" x14ac:dyDescent="0.35">
      <c r="A1628" s="247">
        <v>1625</v>
      </c>
      <c r="B1628" s="179" t="str">
        <f t="shared" si="75"/>
        <v xml:space="preserve"> </v>
      </c>
      <c r="C1628" s="176" t="s">
        <v>85</v>
      </c>
      <c r="D1628" s="57"/>
      <c r="E1628" s="256"/>
      <c r="F1628" s="61"/>
      <c r="G1628" s="176"/>
      <c r="H1628" s="150"/>
      <c r="Q1628" s="245">
        <f t="shared" si="76"/>
        <v>0</v>
      </c>
      <c r="R1628" s="245">
        <f t="shared" si="77"/>
        <v>0</v>
      </c>
    </row>
    <row r="1629" spans="1:18" ht="20.149999999999999" customHeight="1" x14ac:dyDescent="0.35">
      <c r="A1629" s="247">
        <v>1626</v>
      </c>
      <c r="B1629" s="179" t="str">
        <f t="shared" si="75"/>
        <v xml:space="preserve"> </v>
      </c>
      <c r="C1629" s="176" t="s">
        <v>85</v>
      </c>
      <c r="D1629" s="57"/>
      <c r="E1629" s="256"/>
      <c r="F1629" s="61"/>
      <c r="G1629" s="176"/>
      <c r="H1629" s="150"/>
      <c r="Q1629" s="245">
        <f t="shared" si="76"/>
        <v>0</v>
      </c>
      <c r="R1629" s="245">
        <f t="shared" si="77"/>
        <v>0</v>
      </c>
    </row>
    <row r="1630" spans="1:18" ht="20.149999999999999" customHeight="1" x14ac:dyDescent="0.35">
      <c r="A1630" s="247">
        <v>1627</v>
      </c>
      <c r="B1630" s="179" t="str">
        <f t="shared" si="75"/>
        <v xml:space="preserve"> </v>
      </c>
      <c r="C1630" s="176" t="s">
        <v>85</v>
      </c>
      <c r="D1630" s="57"/>
      <c r="E1630" s="256"/>
      <c r="F1630" s="61"/>
      <c r="G1630" s="176"/>
      <c r="H1630" s="150"/>
      <c r="Q1630" s="245">
        <f t="shared" si="76"/>
        <v>0</v>
      </c>
      <c r="R1630" s="245">
        <f t="shared" si="77"/>
        <v>0</v>
      </c>
    </row>
    <row r="1631" spans="1:18" ht="20.149999999999999" customHeight="1" x14ac:dyDescent="0.35">
      <c r="A1631" s="247">
        <v>1628</v>
      </c>
      <c r="B1631" s="179" t="str">
        <f t="shared" si="75"/>
        <v xml:space="preserve"> </v>
      </c>
      <c r="C1631" s="176" t="s">
        <v>85</v>
      </c>
      <c r="D1631" s="57"/>
      <c r="E1631" s="256"/>
      <c r="F1631" s="61"/>
      <c r="G1631" s="176"/>
      <c r="H1631" s="150"/>
      <c r="Q1631" s="245">
        <f t="shared" si="76"/>
        <v>0</v>
      </c>
      <c r="R1631" s="245">
        <f t="shared" si="77"/>
        <v>0</v>
      </c>
    </row>
    <row r="1632" spans="1:18" ht="20.149999999999999" customHeight="1" x14ac:dyDescent="0.35">
      <c r="A1632" s="247">
        <v>1629</v>
      </c>
      <c r="B1632" s="179" t="str">
        <f t="shared" si="75"/>
        <v xml:space="preserve"> </v>
      </c>
      <c r="C1632" s="176" t="s">
        <v>85</v>
      </c>
      <c r="D1632" s="57"/>
      <c r="E1632" s="256"/>
      <c r="F1632" s="61"/>
      <c r="G1632" s="176"/>
      <c r="H1632" s="150"/>
      <c r="Q1632" s="245">
        <f t="shared" si="76"/>
        <v>0</v>
      </c>
      <c r="R1632" s="245">
        <f t="shared" si="77"/>
        <v>0</v>
      </c>
    </row>
    <row r="1633" spans="1:18" ht="20.149999999999999" customHeight="1" x14ac:dyDescent="0.35">
      <c r="A1633" s="247">
        <v>1630</v>
      </c>
      <c r="B1633" s="179" t="str">
        <f t="shared" si="75"/>
        <v xml:space="preserve"> </v>
      </c>
      <c r="C1633" s="176" t="s">
        <v>85</v>
      </c>
      <c r="D1633" s="57"/>
      <c r="E1633" s="256"/>
      <c r="F1633" s="61"/>
      <c r="G1633" s="176"/>
      <c r="H1633" s="150"/>
      <c r="Q1633" s="245">
        <f t="shared" si="76"/>
        <v>0</v>
      </c>
      <c r="R1633" s="245">
        <f t="shared" si="77"/>
        <v>0</v>
      </c>
    </row>
    <row r="1634" spans="1:18" ht="20.149999999999999" customHeight="1" x14ac:dyDescent="0.35">
      <c r="A1634" s="247">
        <v>1631</v>
      </c>
      <c r="B1634" s="179" t="str">
        <f t="shared" si="75"/>
        <v xml:space="preserve"> </v>
      </c>
      <c r="C1634" s="176" t="s">
        <v>85</v>
      </c>
      <c r="D1634" s="57"/>
      <c r="E1634" s="256"/>
      <c r="F1634" s="61"/>
      <c r="G1634" s="176"/>
      <c r="H1634" s="150"/>
      <c r="Q1634" s="245">
        <f t="shared" si="76"/>
        <v>0</v>
      </c>
      <c r="R1634" s="245">
        <f t="shared" si="77"/>
        <v>0</v>
      </c>
    </row>
    <row r="1635" spans="1:18" ht="20.149999999999999" customHeight="1" x14ac:dyDescent="0.35">
      <c r="A1635" s="247">
        <v>1632</v>
      </c>
      <c r="B1635" s="179" t="str">
        <f t="shared" si="75"/>
        <v xml:space="preserve"> </v>
      </c>
      <c r="C1635" s="176" t="s">
        <v>85</v>
      </c>
      <c r="D1635" s="57"/>
      <c r="E1635" s="256"/>
      <c r="F1635" s="61"/>
      <c r="G1635" s="176"/>
      <c r="H1635" s="150"/>
      <c r="Q1635" s="245">
        <f t="shared" si="76"/>
        <v>0</v>
      </c>
      <c r="R1635" s="245">
        <f t="shared" si="77"/>
        <v>0</v>
      </c>
    </row>
    <row r="1636" spans="1:18" ht="20.149999999999999" customHeight="1" x14ac:dyDescent="0.35">
      <c r="A1636" s="247">
        <v>1633</v>
      </c>
      <c r="B1636" s="179" t="str">
        <f t="shared" si="75"/>
        <v xml:space="preserve"> </v>
      </c>
      <c r="C1636" s="176" t="s">
        <v>85</v>
      </c>
      <c r="D1636" s="57"/>
      <c r="E1636" s="256"/>
      <c r="F1636" s="61"/>
      <c r="G1636" s="176"/>
      <c r="H1636" s="150"/>
      <c r="Q1636" s="245">
        <f t="shared" si="76"/>
        <v>0</v>
      </c>
      <c r="R1636" s="245">
        <f t="shared" si="77"/>
        <v>0</v>
      </c>
    </row>
    <row r="1637" spans="1:18" ht="20.149999999999999" customHeight="1" x14ac:dyDescent="0.35">
      <c r="A1637" s="247">
        <v>1634</v>
      </c>
      <c r="B1637" s="179" t="str">
        <f t="shared" si="75"/>
        <v xml:space="preserve"> </v>
      </c>
      <c r="C1637" s="176" t="s">
        <v>85</v>
      </c>
      <c r="D1637" s="57"/>
      <c r="E1637" s="256"/>
      <c r="F1637" s="61"/>
      <c r="G1637" s="176"/>
      <c r="H1637" s="150"/>
      <c r="Q1637" s="245">
        <f t="shared" si="76"/>
        <v>0</v>
      </c>
      <c r="R1637" s="245">
        <f t="shared" si="77"/>
        <v>0</v>
      </c>
    </row>
    <row r="1638" spans="1:18" ht="20.149999999999999" customHeight="1" x14ac:dyDescent="0.35">
      <c r="A1638" s="247">
        <v>1635</v>
      </c>
      <c r="B1638" s="179" t="str">
        <f t="shared" si="75"/>
        <v xml:space="preserve"> </v>
      </c>
      <c r="C1638" s="176" t="s">
        <v>85</v>
      </c>
      <c r="D1638" s="57"/>
      <c r="E1638" s="256"/>
      <c r="F1638" s="61"/>
      <c r="G1638" s="176"/>
      <c r="H1638" s="150"/>
      <c r="Q1638" s="245">
        <f t="shared" si="76"/>
        <v>0</v>
      </c>
      <c r="R1638" s="245">
        <f t="shared" si="77"/>
        <v>0</v>
      </c>
    </row>
    <row r="1639" spans="1:18" ht="20.149999999999999" customHeight="1" x14ac:dyDescent="0.35">
      <c r="A1639" s="247">
        <v>1636</v>
      </c>
      <c r="B1639" s="179" t="str">
        <f t="shared" si="75"/>
        <v xml:space="preserve"> </v>
      </c>
      <c r="C1639" s="176" t="s">
        <v>85</v>
      </c>
      <c r="D1639" s="57"/>
      <c r="E1639" s="256"/>
      <c r="F1639" s="61"/>
      <c r="G1639" s="176"/>
      <c r="H1639" s="150"/>
      <c r="Q1639" s="245">
        <f t="shared" si="76"/>
        <v>0</v>
      </c>
      <c r="R1639" s="245">
        <f t="shared" si="77"/>
        <v>0</v>
      </c>
    </row>
    <row r="1640" spans="1:18" ht="20.149999999999999" customHeight="1" x14ac:dyDescent="0.35">
      <c r="A1640" s="247">
        <v>1637</v>
      </c>
      <c r="B1640" s="179" t="str">
        <f t="shared" si="75"/>
        <v xml:space="preserve"> </v>
      </c>
      <c r="C1640" s="176" t="s">
        <v>85</v>
      </c>
      <c r="D1640" s="57"/>
      <c r="E1640" s="256"/>
      <c r="F1640" s="61"/>
      <c r="G1640" s="176"/>
      <c r="H1640" s="150"/>
      <c r="Q1640" s="245">
        <f t="shared" si="76"/>
        <v>0</v>
      </c>
      <c r="R1640" s="245">
        <f t="shared" si="77"/>
        <v>0</v>
      </c>
    </row>
    <row r="1641" spans="1:18" ht="20.149999999999999" customHeight="1" x14ac:dyDescent="0.35">
      <c r="A1641" s="247">
        <v>1638</v>
      </c>
      <c r="B1641" s="179" t="str">
        <f t="shared" si="75"/>
        <v xml:space="preserve"> </v>
      </c>
      <c r="C1641" s="176" t="s">
        <v>85</v>
      </c>
      <c r="D1641" s="57"/>
      <c r="E1641" s="256"/>
      <c r="F1641" s="61"/>
      <c r="G1641" s="176"/>
      <c r="H1641" s="150"/>
      <c r="Q1641" s="245">
        <f t="shared" si="76"/>
        <v>0</v>
      </c>
      <c r="R1641" s="245">
        <f t="shared" si="77"/>
        <v>0</v>
      </c>
    </row>
    <row r="1642" spans="1:18" ht="20.149999999999999" customHeight="1" x14ac:dyDescent="0.35">
      <c r="A1642" s="247">
        <v>1639</v>
      </c>
      <c r="B1642" s="179" t="str">
        <f t="shared" si="75"/>
        <v xml:space="preserve"> </v>
      </c>
      <c r="C1642" s="176" t="s">
        <v>85</v>
      </c>
      <c r="D1642" s="57"/>
      <c r="E1642" s="256"/>
      <c r="F1642" s="61"/>
      <c r="G1642" s="176"/>
      <c r="H1642" s="150"/>
      <c r="Q1642" s="245">
        <f t="shared" si="76"/>
        <v>0</v>
      </c>
      <c r="R1642" s="245">
        <f t="shared" si="77"/>
        <v>0</v>
      </c>
    </row>
    <row r="1643" spans="1:18" ht="20.149999999999999" customHeight="1" x14ac:dyDescent="0.35">
      <c r="A1643" s="247">
        <v>1640</v>
      </c>
      <c r="B1643" s="179" t="str">
        <f t="shared" si="75"/>
        <v xml:space="preserve"> </v>
      </c>
      <c r="C1643" s="176" t="s">
        <v>85</v>
      </c>
      <c r="D1643" s="57"/>
      <c r="E1643" s="256"/>
      <c r="F1643" s="61"/>
      <c r="G1643" s="176"/>
      <c r="H1643" s="150"/>
      <c r="Q1643" s="245">
        <f t="shared" si="76"/>
        <v>0</v>
      </c>
      <c r="R1643" s="245">
        <f t="shared" si="77"/>
        <v>0</v>
      </c>
    </row>
    <row r="1644" spans="1:18" ht="20.149999999999999" customHeight="1" x14ac:dyDescent="0.35">
      <c r="A1644" s="247">
        <v>1641</v>
      </c>
      <c r="B1644" s="179" t="str">
        <f t="shared" si="75"/>
        <v xml:space="preserve"> </v>
      </c>
      <c r="C1644" s="176" t="s">
        <v>85</v>
      </c>
      <c r="D1644" s="57"/>
      <c r="E1644" s="256"/>
      <c r="F1644" s="61"/>
      <c r="G1644" s="176"/>
      <c r="H1644" s="150"/>
      <c r="Q1644" s="245">
        <f t="shared" si="76"/>
        <v>0</v>
      </c>
      <c r="R1644" s="245">
        <f t="shared" si="77"/>
        <v>0</v>
      </c>
    </row>
    <row r="1645" spans="1:18" ht="20.149999999999999" customHeight="1" x14ac:dyDescent="0.35">
      <c r="A1645" s="247">
        <v>1642</v>
      </c>
      <c r="B1645" s="179" t="str">
        <f t="shared" si="75"/>
        <v xml:space="preserve"> </v>
      </c>
      <c r="C1645" s="176" t="s">
        <v>85</v>
      </c>
      <c r="D1645" s="57"/>
      <c r="E1645" s="256"/>
      <c r="F1645" s="61"/>
      <c r="G1645" s="176"/>
      <c r="H1645" s="150"/>
      <c r="Q1645" s="245">
        <f t="shared" si="76"/>
        <v>0</v>
      </c>
      <c r="R1645" s="245">
        <f t="shared" si="77"/>
        <v>0</v>
      </c>
    </row>
    <row r="1646" spans="1:18" ht="20.149999999999999" customHeight="1" x14ac:dyDescent="0.35">
      <c r="A1646" s="247">
        <v>1643</v>
      </c>
      <c r="B1646" s="179" t="str">
        <f t="shared" si="75"/>
        <v xml:space="preserve"> </v>
      </c>
      <c r="C1646" s="176" t="s">
        <v>85</v>
      </c>
      <c r="D1646" s="57"/>
      <c r="E1646" s="256"/>
      <c r="F1646" s="61"/>
      <c r="G1646" s="176"/>
      <c r="H1646" s="150"/>
      <c r="Q1646" s="245">
        <f t="shared" si="76"/>
        <v>0</v>
      </c>
      <c r="R1646" s="245">
        <f t="shared" si="77"/>
        <v>0</v>
      </c>
    </row>
    <row r="1647" spans="1:18" ht="20.149999999999999" customHeight="1" x14ac:dyDescent="0.35">
      <c r="A1647" s="247">
        <v>1644</v>
      </c>
      <c r="B1647" s="179" t="str">
        <f t="shared" si="75"/>
        <v xml:space="preserve"> </v>
      </c>
      <c r="C1647" s="176" t="s">
        <v>85</v>
      </c>
      <c r="D1647" s="57"/>
      <c r="E1647" s="256"/>
      <c r="F1647" s="61"/>
      <c r="G1647" s="176"/>
      <c r="H1647" s="150"/>
      <c r="Q1647" s="245">
        <f t="shared" si="76"/>
        <v>0</v>
      </c>
      <c r="R1647" s="245">
        <f t="shared" si="77"/>
        <v>0</v>
      </c>
    </row>
    <row r="1648" spans="1:18" ht="20.149999999999999" customHeight="1" x14ac:dyDescent="0.35">
      <c r="A1648" s="247">
        <v>1645</v>
      </c>
      <c r="B1648" s="179" t="str">
        <f t="shared" si="75"/>
        <v xml:space="preserve"> </v>
      </c>
      <c r="C1648" s="176" t="s">
        <v>85</v>
      </c>
      <c r="D1648" s="57"/>
      <c r="E1648" s="256"/>
      <c r="F1648" s="61"/>
      <c r="G1648" s="176"/>
      <c r="H1648" s="150"/>
      <c r="Q1648" s="245">
        <f t="shared" si="76"/>
        <v>0</v>
      </c>
      <c r="R1648" s="245">
        <f t="shared" si="77"/>
        <v>0</v>
      </c>
    </row>
    <row r="1649" spans="1:18" ht="20.149999999999999" customHeight="1" x14ac:dyDescent="0.35">
      <c r="A1649" s="247">
        <v>1646</v>
      </c>
      <c r="B1649" s="179" t="str">
        <f t="shared" si="75"/>
        <v xml:space="preserve"> </v>
      </c>
      <c r="C1649" s="176" t="s">
        <v>85</v>
      </c>
      <c r="D1649" s="57"/>
      <c r="E1649" s="256"/>
      <c r="F1649" s="61"/>
      <c r="G1649" s="176"/>
      <c r="H1649" s="150"/>
      <c r="Q1649" s="245">
        <f t="shared" si="76"/>
        <v>0</v>
      </c>
      <c r="R1649" s="245">
        <f t="shared" si="77"/>
        <v>0</v>
      </c>
    </row>
    <row r="1650" spans="1:18" ht="20.149999999999999" customHeight="1" x14ac:dyDescent="0.35">
      <c r="A1650" s="247">
        <v>1647</v>
      </c>
      <c r="B1650" s="179" t="str">
        <f t="shared" si="75"/>
        <v xml:space="preserve"> </v>
      </c>
      <c r="C1650" s="176" t="s">
        <v>85</v>
      </c>
      <c r="D1650" s="57"/>
      <c r="E1650" s="256"/>
      <c r="F1650" s="61"/>
      <c r="G1650" s="176"/>
      <c r="H1650" s="150"/>
      <c r="Q1650" s="245">
        <f t="shared" si="76"/>
        <v>0</v>
      </c>
      <c r="R1650" s="245">
        <f t="shared" si="77"/>
        <v>0</v>
      </c>
    </row>
    <row r="1651" spans="1:18" ht="20.149999999999999" customHeight="1" x14ac:dyDescent="0.35">
      <c r="A1651" s="247">
        <v>1648</v>
      </c>
      <c r="B1651" s="179" t="str">
        <f t="shared" si="75"/>
        <v xml:space="preserve"> </v>
      </c>
      <c r="C1651" s="176" t="s">
        <v>85</v>
      </c>
      <c r="D1651" s="57"/>
      <c r="E1651" s="256"/>
      <c r="F1651" s="61"/>
      <c r="G1651" s="176"/>
      <c r="H1651" s="150"/>
      <c r="Q1651" s="245">
        <f t="shared" si="76"/>
        <v>0</v>
      </c>
      <c r="R1651" s="245">
        <f t="shared" si="77"/>
        <v>0</v>
      </c>
    </row>
    <row r="1652" spans="1:18" ht="20.149999999999999" customHeight="1" x14ac:dyDescent="0.35">
      <c r="A1652" s="247">
        <v>1649</v>
      </c>
      <c r="B1652" s="179" t="str">
        <f t="shared" si="75"/>
        <v xml:space="preserve"> </v>
      </c>
      <c r="C1652" s="176" t="s">
        <v>85</v>
      </c>
      <c r="D1652" s="57"/>
      <c r="E1652" s="256"/>
      <c r="F1652" s="61"/>
      <c r="G1652" s="176"/>
      <c r="H1652" s="150"/>
      <c r="Q1652" s="245">
        <f t="shared" si="76"/>
        <v>0</v>
      </c>
      <c r="R1652" s="245">
        <f t="shared" si="77"/>
        <v>0</v>
      </c>
    </row>
    <row r="1653" spans="1:18" ht="20.149999999999999" customHeight="1" x14ac:dyDescent="0.35">
      <c r="A1653" s="247">
        <v>1650</v>
      </c>
      <c r="B1653" s="179" t="str">
        <f t="shared" si="75"/>
        <v xml:space="preserve"> </v>
      </c>
      <c r="C1653" s="176" t="s">
        <v>85</v>
      </c>
      <c r="D1653" s="57"/>
      <c r="E1653" s="256"/>
      <c r="F1653" s="61"/>
      <c r="G1653" s="176"/>
      <c r="H1653" s="150"/>
      <c r="Q1653" s="245">
        <f t="shared" si="76"/>
        <v>0</v>
      </c>
      <c r="R1653" s="245">
        <f t="shared" si="77"/>
        <v>0</v>
      </c>
    </row>
    <row r="1654" spans="1:18" ht="20.149999999999999" customHeight="1" x14ac:dyDescent="0.35">
      <c r="A1654" s="247">
        <v>1651</v>
      </c>
      <c r="B1654" s="179" t="str">
        <f t="shared" si="75"/>
        <v xml:space="preserve"> </v>
      </c>
      <c r="C1654" s="176" t="s">
        <v>85</v>
      </c>
      <c r="D1654" s="57"/>
      <c r="E1654" s="256"/>
      <c r="F1654" s="61"/>
      <c r="G1654" s="176"/>
      <c r="H1654" s="150"/>
      <c r="Q1654" s="245">
        <f t="shared" si="76"/>
        <v>0</v>
      </c>
      <c r="R1654" s="245">
        <f t="shared" si="77"/>
        <v>0</v>
      </c>
    </row>
    <row r="1655" spans="1:18" ht="20.149999999999999" customHeight="1" x14ac:dyDescent="0.35">
      <c r="A1655" s="247">
        <v>1652</v>
      </c>
      <c r="B1655" s="179" t="str">
        <f t="shared" si="75"/>
        <v xml:space="preserve"> </v>
      </c>
      <c r="C1655" s="176" t="s">
        <v>85</v>
      </c>
      <c r="D1655" s="57"/>
      <c r="E1655" s="256"/>
      <c r="F1655" s="61"/>
      <c r="G1655" s="176"/>
      <c r="H1655" s="150"/>
      <c r="Q1655" s="245">
        <f t="shared" si="76"/>
        <v>0</v>
      </c>
      <c r="R1655" s="245">
        <f t="shared" si="77"/>
        <v>0</v>
      </c>
    </row>
    <row r="1656" spans="1:18" ht="20.149999999999999" customHeight="1" x14ac:dyDescent="0.35">
      <c r="A1656" s="247">
        <v>1653</v>
      </c>
      <c r="B1656" s="179" t="str">
        <f t="shared" si="75"/>
        <v xml:space="preserve"> </v>
      </c>
      <c r="C1656" s="176" t="s">
        <v>85</v>
      </c>
      <c r="D1656" s="57"/>
      <c r="E1656" s="256"/>
      <c r="F1656" s="61"/>
      <c r="G1656" s="176"/>
      <c r="H1656" s="150"/>
      <c r="Q1656" s="245">
        <f t="shared" si="76"/>
        <v>0</v>
      </c>
      <c r="R1656" s="245">
        <f t="shared" si="77"/>
        <v>0</v>
      </c>
    </row>
    <row r="1657" spans="1:18" ht="20.149999999999999" customHeight="1" x14ac:dyDescent="0.35">
      <c r="A1657" s="247">
        <v>1654</v>
      </c>
      <c r="B1657" s="179" t="str">
        <f t="shared" si="75"/>
        <v xml:space="preserve"> </v>
      </c>
      <c r="C1657" s="176" t="s">
        <v>85</v>
      </c>
      <c r="D1657" s="57"/>
      <c r="E1657" s="256"/>
      <c r="F1657" s="61"/>
      <c r="G1657" s="176"/>
      <c r="H1657" s="150"/>
      <c r="Q1657" s="245">
        <f t="shared" si="76"/>
        <v>0</v>
      </c>
      <c r="R1657" s="245">
        <f t="shared" si="77"/>
        <v>0</v>
      </c>
    </row>
    <row r="1658" spans="1:18" ht="20.149999999999999" customHeight="1" x14ac:dyDescent="0.35">
      <c r="A1658" s="247">
        <v>1655</v>
      </c>
      <c r="B1658" s="179" t="str">
        <f t="shared" si="75"/>
        <v xml:space="preserve"> </v>
      </c>
      <c r="C1658" s="176" t="s">
        <v>85</v>
      </c>
      <c r="D1658" s="57"/>
      <c r="E1658" s="256"/>
      <c r="F1658" s="61"/>
      <c r="G1658" s="176"/>
      <c r="H1658" s="150"/>
      <c r="Q1658" s="245">
        <f t="shared" si="76"/>
        <v>0</v>
      </c>
      <c r="R1658" s="245">
        <f t="shared" si="77"/>
        <v>0</v>
      </c>
    </row>
    <row r="1659" spans="1:18" ht="20.149999999999999" customHeight="1" x14ac:dyDescent="0.35">
      <c r="A1659" s="247">
        <v>1656</v>
      </c>
      <c r="B1659" s="179" t="str">
        <f t="shared" si="75"/>
        <v xml:space="preserve"> </v>
      </c>
      <c r="C1659" s="176" t="s">
        <v>85</v>
      </c>
      <c r="D1659" s="57"/>
      <c r="E1659" s="256"/>
      <c r="F1659" s="61"/>
      <c r="G1659" s="176"/>
      <c r="H1659" s="150"/>
      <c r="Q1659" s="245">
        <f t="shared" si="76"/>
        <v>0</v>
      </c>
      <c r="R1659" s="245">
        <f t="shared" si="77"/>
        <v>0</v>
      </c>
    </row>
    <row r="1660" spans="1:18" ht="20.149999999999999" customHeight="1" x14ac:dyDescent="0.35">
      <c r="A1660" s="247">
        <v>1657</v>
      </c>
      <c r="B1660" s="179" t="str">
        <f t="shared" si="75"/>
        <v xml:space="preserve"> </v>
      </c>
      <c r="C1660" s="176" t="s">
        <v>85</v>
      </c>
      <c r="D1660" s="57"/>
      <c r="E1660" s="256"/>
      <c r="F1660" s="61"/>
      <c r="G1660" s="176"/>
      <c r="H1660" s="150"/>
      <c r="Q1660" s="245">
        <f t="shared" si="76"/>
        <v>0</v>
      </c>
      <c r="R1660" s="245">
        <f t="shared" si="77"/>
        <v>0</v>
      </c>
    </row>
    <row r="1661" spans="1:18" ht="20.149999999999999" customHeight="1" x14ac:dyDescent="0.35">
      <c r="A1661" s="247">
        <v>1658</v>
      </c>
      <c r="B1661" s="179" t="str">
        <f t="shared" si="75"/>
        <v xml:space="preserve"> </v>
      </c>
      <c r="C1661" s="176" t="s">
        <v>85</v>
      </c>
      <c r="D1661" s="57"/>
      <c r="E1661" s="256"/>
      <c r="F1661" s="61"/>
      <c r="G1661" s="176"/>
      <c r="H1661" s="150"/>
      <c r="Q1661" s="245">
        <f t="shared" si="76"/>
        <v>0</v>
      </c>
      <c r="R1661" s="245">
        <f t="shared" si="77"/>
        <v>0</v>
      </c>
    </row>
    <row r="1662" spans="1:18" ht="20.149999999999999" customHeight="1" x14ac:dyDescent="0.35">
      <c r="A1662" s="247">
        <v>1659</v>
      </c>
      <c r="B1662" s="179" t="str">
        <f t="shared" si="75"/>
        <v xml:space="preserve"> </v>
      </c>
      <c r="C1662" s="176" t="s">
        <v>85</v>
      </c>
      <c r="D1662" s="57"/>
      <c r="E1662" s="256"/>
      <c r="F1662" s="61"/>
      <c r="G1662" s="176"/>
      <c r="H1662" s="150"/>
      <c r="Q1662" s="245">
        <f t="shared" si="76"/>
        <v>0</v>
      </c>
      <c r="R1662" s="245">
        <f t="shared" si="77"/>
        <v>0</v>
      </c>
    </row>
    <row r="1663" spans="1:18" ht="20.149999999999999" customHeight="1" x14ac:dyDescent="0.35">
      <c r="A1663" s="247">
        <v>1660</v>
      </c>
      <c r="B1663" s="179" t="str">
        <f t="shared" si="75"/>
        <v xml:space="preserve"> </v>
      </c>
      <c r="C1663" s="176" t="s">
        <v>85</v>
      </c>
      <c r="D1663" s="57"/>
      <c r="E1663" s="256"/>
      <c r="F1663" s="61"/>
      <c r="G1663" s="176"/>
      <c r="H1663" s="150"/>
      <c r="Q1663" s="245">
        <f t="shared" si="76"/>
        <v>0</v>
      </c>
      <c r="R1663" s="245">
        <f t="shared" si="77"/>
        <v>0</v>
      </c>
    </row>
    <row r="1664" spans="1:18" ht="20.149999999999999" customHeight="1" x14ac:dyDescent="0.35">
      <c r="A1664" s="247">
        <v>1661</v>
      </c>
      <c r="B1664" s="179" t="str">
        <f t="shared" si="75"/>
        <v xml:space="preserve"> </v>
      </c>
      <c r="C1664" s="176" t="s">
        <v>85</v>
      </c>
      <c r="D1664" s="57"/>
      <c r="E1664" s="256"/>
      <c r="F1664" s="61"/>
      <c r="G1664" s="176"/>
      <c r="H1664" s="150"/>
      <c r="Q1664" s="245">
        <f t="shared" si="76"/>
        <v>0</v>
      </c>
      <c r="R1664" s="245">
        <f t="shared" si="77"/>
        <v>0</v>
      </c>
    </row>
    <row r="1665" spans="1:18" ht="20.149999999999999" customHeight="1" x14ac:dyDescent="0.35">
      <c r="A1665" s="247">
        <v>1662</v>
      </c>
      <c r="B1665" s="179" t="str">
        <f t="shared" si="75"/>
        <v xml:space="preserve"> </v>
      </c>
      <c r="C1665" s="176" t="s">
        <v>85</v>
      </c>
      <c r="D1665" s="57"/>
      <c r="E1665" s="256"/>
      <c r="F1665" s="61"/>
      <c r="G1665" s="176"/>
      <c r="H1665" s="150"/>
      <c r="Q1665" s="245">
        <f t="shared" si="76"/>
        <v>0</v>
      </c>
      <c r="R1665" s="245">
        <f t="shared" si="77"/>
        <v>0</v>
      </c>
    </row>
    <row r="1666" spans="1:18" ht="20.149999999999999" customHeight="1" x14ac:dyDescent="0.35">
      <c r="A1666" s="247">
        <v>1663</v>
      </c>
      <c r="B1666" s="179" t="str">
        <f t="shared" si="75"/>
        <v xml:space="preserve"> </v>
      </c>
      <c r="C1666" s="176" t="s">
        <v>85</v>
      </c>
      <c r="D1666" s="57"/>
      <c r="E1666" s="256"/>
      <c r="F1666" s="61"/>
      <c r="G1666" s="176"/>
      <c r="H1666" s="150"/>
      <c r="Q1666" s="245">
        <f t="shared" si="76"/>
        <v>0</v>
      </c>
      <c r="R1666" s="245">
        <f t="shared" si="77"/>
        <v>0</v>
      </c>
    </row>
    <row r="1667" spans="1:18" ht="20.149999999999999" customHeight="1" x14ac:dyDescent="0.35">
      <c r="A1667" s="247">
        <v>1664</v>
      </c>
      <c r="B1667" s="179" t="str">
        <f t="shared" si="75"/>
        <v xml:space="preserve"> </v>
      </c>
      <c r="C1667" s="176" t="s">
        <v>85</v>
      </c>
      <c r="D1667" s="57"/>
      <c r="E1667" s="256"/>
      <c r="F1667" s="61"/>
      <c r="G1667" s="176"/>
      <c r="H1667" s="150"/>
      <c r="Q1667" s="245">
        <f t="shared" si="76"/>
        <v>0</v>
      </c>
      <c r="R1667" s="245">
        <f t="shared" si="77"/>
        <v>0</v>
      </c>
    </row>
    <row r="1668" spans="1:18" ht="20.149999999999999" customHeight="1" x14ac:dyDescent="0.35">
      <c r="A1668" s="247">
        <v>1665</v>
      </c>
      <c r="B1668" s="179" t="str">
        <f t="shared" si="75"/>
        <v xml:space="preserve"> </v>
      </c>
      <c r="C1668" s="176" t="s">
        <v>85</v>
      </c>
      <c r="D1668" s="57"/>
      <c r="E1668" s="256"/>
      <c r="F1668" s="61"/>
      <c r="G1668" s="176"/>
      <c r="H1668" s="150"/>
      <c r="Q1668" s="245">
        <f t="shared" si="76"/>
        <v>0</v>
      </c>
      <c r="R1668" s="245">
        <f t="shared" si="77"/>
        <v>0</v>
      </c>
    </row>
    <row r="1669" spans="1:18" ht="20.149999999999999" customHeight="1" x14ac:dyDescent="0.35">
      <c r="A1669" s="247">
        <v>1666</v>
      </c>
      <c r="B1669" s="179" t="str">
        <f t="shared" ref="B1669:B1732" si="78">_xlfn.CONCAT(C1669,D1669,E1669)</f>
        <v xml:space="preserve"> </v>
      </c>
      <c r="C1669" s="176" t="s">
        <v>85</v>
      </c>
      <c r="D1669" s="57"/>
      <c r="E1669" s="256"/>
      <c r="F1669" s="61"/>
      <c r="G1669" s="176"/>
      <c r="H1669" s="150"/>
      <c r="Q1669" s="245">
        <f t="shared" ref="Q1669:Q1732" si="79">IF(D1669&lt;1,0,IF(OR(C1669="",C1669=" "),0,1))</f>
        <v>0</v>
      </c>
      <c r="R1669" s="245">
        <f t="shared" ref="R1669:R1732" si="80">IF(G1669+H1669&gt;0,IF(Q1669=0,1,0),0)</f>
        <v>0</v>
      </c>
    </row>
    <row r="1670" spans="1:18" ht="20.149999999999999" customHeight="1" x14ac:dyDescent="0.35">
      <c r="A1670" s="247">
        <v>1667</v>
      </c>
      <c r="B1670" s="179" t="str">
        <f t="shared" si="78"/>
        <v xml:space="preserve"> </v>
      </c>
      <c r="C1670" s="176" t="s">
        <v>85</v>
      </c>
      <c r="D1670" s="57"/>
      <c r="E1670" s="256"/>
      <c r="F1670" s="61"/>
      <c r="G1670" s="176"/>
      <c r="H1670" s="150"/>
      <c r="Q1670" s="245">
        <f t="shared" si="79"/>
        <v>0</v>
      </c>
      <c r="R1670" s="245">
        <f t="shared" si="80"/>
        <v>0</v>
      </c>
    </row>
    <row r="1671" spans="1:18" ht="20.149999999999999" customHeight="1" x14ac:dyDescent="0.35">
      <c r="A1671" s="247">
        <v>1668</v>
      </c>
      <c r="B1671" s="179" t="str">
        <f t="shared" si="78"/>
        <v xml:space="preserve"> </v>
      </c>
      <c r="C1671" s="176" t="s">
        <v>85</v>
      </c>
      <c r="D1671" s="57"/>
      <c r="E1671" s="256"/>
      <c r="F1671" s="61"/>
      <c r="G1671" s="176"/>
      <c r="H1671" s="150"/>
      <c r="Q1671" s="245">
        <f t="shared" si="79"/>
        <v>0</v>
      </c>
      <c r="R1671" s="245">
        <f t="shared" si="80"/>
        <v>0</v>
      </c>
    </row>
    <row r="1672" spans="1:18" ht="20.149999999999999" customHeight="1" x14ac:dyDescent="0.35">
      <c r="A1672" s="247">
        <v>1669</v>
      </c>
      <c r="B1672" s="179" t="str">
        <f t="shared" si="78"/>
        <v xml:space="preserve"> </v>
      </c>
      <c r="C1672" s="176" t="s">
        <v>85</v>
      </c>
      <c r="D1672" s="57"/>
      <c r="E1672" s="256"/>
      <c r="F1672" s="61"/>
      <c r="G1672" s="176"/>
      <c r="H1672" s="150"/>
      <c r="Q1672" s="245">
        <f t="shared" si="79"/>
        <v>0</v>
      </c>
      <c r="R1672" s="245">
        <f t="shared" si="80"/>
        <v>0</v>
      </c>
    </row>
    <row r="1673" spans="1:18" ht="20.149999999999999" customHeight="1" x14ac:dyDescent="0.35">
      <c r="A1673" s="247">
        <v>1670</v>
      </c>
      <c r="B1673" s="179" t="str">
        <f t="shared" si="78"/>
        <v xml:space="preserve"> </v>
      </c>
      <c r="C1673" s="176" t="s">
        <v>85</v>
      </c>
      <c r="D1673" s="57"/>
      <c r="E1673" s="256"/>
      <c r="F1673" s="61"/>
      <c r="G1673" s="176"/>
      <c r="H1673" s="150"/>
      <c r="Q1673" s="245">
        <f t="shared" si="79"/>
        <v>0</v>
      </c>
      <c r="R1673" s="245">
        <f t="shared" si="80"/>
        <v>0</v>
      </c>
    </row>
    <row r="1674" spans="1:18" ht="20.149999999999999" customHeight="1" x14ac:dyDescent="0.35">
      <c r="A1674" s="247">
        <v>1671</v>
      </c>
      <c r="B1674" s="179" t="str">
        <f t="shared" si="78"/>
        <v xml:space="preserve"> </v>
      </c>
      <c r="C1674" s="176" t="s">
        <v>85</v>
      </c>
      <c r="D1674" s="57"/>
      <c r="E1674" s="256"/>
      <c r="F1674" s="61"/>
      <c r="G1674" s="176"/>
      <c r="H1674" s="150"/>
      <c r="Q1674" s="245">
        <f t="shared" si="79"/>
        <v>0</v>
      </c>
      <c r="R1674" s="245">
        <f t="shared" si="80"/>
        <v>0</v>
      </c>
    </row>
    <row r="1675" spans="1:18" ht="20.149999999999999" customHeight="1" x14ac:dyDescent="0.35">
      <c r="A1675" s="247">
        <v>1672</v>
      </c>
      <c r="B1675" s="179" t="str">
        <f t="shared" si="78"/>
        <v xml:space="preserve"> </v>
      </c>
      <c r="C1675" s="176" t="s">
        <v>85</v>
      </c>
      <c r="D1675" s="57"/>
      <c r="E1675" s="256"/>
      <c r="F1675" s="61"/>
      <c r="G1675" s="176"/>
      <c r="H1675" s="150"/>
      <c r="Q1675" s="245">
        <f t="shared" si="79"/>
        <v>0</v>
      </c>
      <c r="R1675" s="245">
        <f t="shared" si="80"/>
        <v>0</v>
      </c>
    </row>
    <row r="1676" spans="1:18" ht="20.149999999999999" customHeight="1" x14ac:dyDescent="0.35">
      <c r="A1676" s="247">
        <v>1673</v>
      </c>
      <c r="B1676" s="179" t="str">
        <f t="shared" si="78"/>
        <v xml:space="preserve"> </v>
      </c>
      <c r="C1676" s="176" t="s">
        <v>85</v>
      </c>
      <c r="D1676" s="57"/>
      <c r="E1676" s="256"/>
      <c r="F1676" s="61"/>
      <c r="G1676" s="176"/>
      <c r="H1676" s="150"/>
      <c r="Q1676" s="245">
        <f t="shared" si="79"/>
        <v>0</v>
      </c>
      <c r="R1676" s="245">
        <f t="shared" si="80"/>
        <v>0</v>
      </c>
    </row>
    <row r="1677" spans="1:18" ht="20.149999999999999" customHeight="1" x14ac:dyDescent="0.35">
      <c r="A1677" s="247">
        <v>1674</v>
      </c>
      <c r="B1677" s="179" t="str">
        <f t="shared" si="78"/>
        <v xml:space="preserve"> </v>
      </c>
      <c r="C1677" s="176" t="s">
        <v>85</v>
      </c>
      <c r="D1677" s="57"/>
      <c r="E1677" s="256"/>
      <c r="F1677" s="61"/>
      <c r="G1677" s="176"/>
      <c r="H1677" s="150"/>
      <c r="Q1677" s="245">
        <f t="shared" si="79"/>
        <v>0</v>
      </c>
      <c r="R1677" s="245">
        <f t="shared" si="80"/>
        <v>0</v>
      </c>
    </row>
    <row r="1678" spans="1:18" ht="20.149999999999999" customHeight="1" x14ac:dyDescent="0.35">
      <c r="A1678" s="247">
        <v>1675</v>
      </c>
      <c r="B1678" s="179" t="str">
        <f t="shared" si="78"/>
        <v xml:space="preserve"> </v>
      </c>
      <c r="C1678" s="176" t="s">
        <v>85</v>
      </c>
      <c r="D1678" s="57"/>
      <c r="E1678" s="256"/>
      <c r="F1678" s="61"/>
      <c r="G1678" s="176"/>
      <c r="H1678" s="150"/>
      <c r="Q1678" s="245">
        <f t="shared" si="79"/>
        <v>0</v>
      </c>
      <c r="R1678" s="245">
        <f t="shared" si="80"/>
        <v>0</v>
      </c>
    </row>
    <row r="1679" spans="1:18" ht="20.149999999999999" customHeight="1" x14ac:dyDescent="0.35">
      <c r="A1679" s="247">
        <v>1676</v>
      </c>
      <c r="B1679" s="179" t="str">
        <f t="shared" si="78"/>
        <v xml:space="preserve"> </v>
      </c>
      <c r="C1679" s="176" t="s">
        <v>85</v>
      </c>
      <c r="D1679" s="57"/>
      <c r="E1679" s="256"/>
      <c r="F1679" s="61"/>
      <c r="G1679" s="176"/>
      <c r="H1679" s="150"/>
      <c r="Q1679" s="245">
        <f t="shared" si="79"/>
        <v>0</v>
      </c>
      <c r="R1679" s="245">
        <f t="shared" si="80"/>
        <v>0</v>
      </c>
    </row>
    <row r="1680" spans="1:18" ht="20.149999999999999" customHeight="1" x14ac:dyDescent="0.35">
      <c r="A1680" s="247">
        <v>1677</v>
      </c>
      <c r="B1680" s="179" t="str">
        <f t="shared" si="78"/>
        <v xml:space="preserve"> </v>
      </c>
      <c r="C1680" s="176" t="s">
        <v>85</v>
      </c>
      <c r="D1680" s="57"/>
      <c r="E1680" s="256"/>
      <c r="F1680" s="61"/>
      <c r="G1680" s="176"/>
      <c r="H1680" s="150"/>
      <c r="Q1680" s="245">
        <f t="shared" si="79"/>
        <v>0</v>
      </c>
      <c r="R1680" s="245">
        <f t="shared" si="80"/>
        <v>0</v>
      </c>
    </row>
    <row r="1681" spans="1:18" ht="20.149999999999999" customHeight="1" x14ac:dyDescent="0.35">
      <c r="A1681" s="247">
        <v>1678</v>
      </c>
      <c r="B1681" s="179" t="str">
        <f t="shared" si="78"/>
        <v xml:space="preserve"> </v>
      </c>
      <c r="C1681" s="176" t="s">
        <v>85</v>
      </c>
      <c r="D1681" s="57"/>
      <c r="E1681" s="256"/>
      <c r="F1681" s="61"/>
      <c r="G1681" s="176"/>
      <c r="H1681" s="150"/>
      <c r="Q1681" s="245">
        <f t="shared" si="79"/>
        <v>0</v>
      </c>
      <c r="R1681" s="245">
        <f t="shared" si="80"/>
        <v>0</v>
      </c>
    </row>
    <row r="1682" spans="1:18" ht="20.149999999999999" customHeight="1" x14ac:dyDescent="0.35">
      <c r="A1682" s="247">
        <v>1679</v>
      </c>
      <c r="B1682" s="179" t="str">
        <f t="shared" si="78"/>
        <v xml:space="preserve"> </v>
      </c>
      <c r="C1682" s="176" t="s">
        <v>85</v>
      </c>
      <c r="D1682" s="57"/>
      <c r="E1682" s="256"/>
      <c r="F1682" s="61"/>
      <c r="G1682" s="176"/>
      <c r="H1682" s="150"/>
      <c r="Q1682" s="245">
        <f t="shared" si="79"/>
        <v>0</v>
      </c>
      <c r="R1682" s="245">
        <f t="shared" si="80"/>
        <v>0</v>
      </c>
    </row>
    <row r="1683" spans="1:18" ht="20.149999999999999" customHeight="1" x14ac:dyDescent="0.35">
      <c r="A1683" s="247">
        <v>1680</v>
      </c>
      <c r="B1683" s="179" t="str">
        <f t="shared" si="78"/>
        <v xml:space="preserve"> </v>
      </c>
      <c r="C1683" s="176" t="s">
        <v>85</v>
      </c>
      <c r="D1683" s="57"/>
      <c r="E1683" s="256"/>
      <c r="F1683" s="61"/>
      <c r="G1683" s="176"/>
      <c r="H1683" s="150"/>
      <c r="Q1683" s="245">
        <f t="shared" si="79"/>
        <v>0</v>
      </c>
      <c r="R1683" s="245">
        <f t="shared" si="80"/>
        <v>0</v>
      </c>
    </row>
    <row r="1684" spans="1:18" ht="20.149999999999999" customHeight="1" x14ac:dyDescent="0.35">
      <c r="A1684" s="247">
        <v>1681</v>
      </c>
      <c r="B1684" s="179" t="str">
        <f t="shared" si="78"/>
        <v xml:space="preserve"> </v>
      </c>
      <c r="C1684" s="176" t="s">
        <v>85</v>
      </c>
      <c r="D1684" s="57"/>
      <c r="E1684" s="256"/>
      <c r="F1684" s="61"/>
      <c r="G1684" s="176"/>
      <c r="H1684" s="150"/>
      <c r="Q1684" s="245">
        <f t="shared" si="79"/>
        <v>0</v>
      </c>
      <c r="R1684" s="245">
        <f t="shared" si="80"/>
        <v>0</v>
      </c>
    </row>
    <row r="1685" spans="1:18" ht="20.149999999999999" customHeight="1" x14ac:dyDescent="0.35">
      <c r="A1685" s="247">
        <v>1682</v>
      </c>
      <c r="B1685" s="179" t="str">
        <f t="shared" si="78"/>
        <v xml:space="preserve"> </v>
      </c>
      <c r="C1685" s="176" t="s">
        <v>85</v>
      </c>
      <c r="D1685" s="57"/>
      <c r="E1685" s="256"/>
      <c r="F1685" s="61"/>
      <c r="G1685" s="176"/>
      <c r="H1685" s="150"/>
      <c r="Q1685" s="245">
        <f t="shared" si="79"/>
        <v>0</v>
      </c>
      <c r="R1685" s="245">
        <f t="shared" si="80"/>
        <v>0</v>
      </c>
    </row>
    <row r="1686" spans="1:18" ht="20.149999999999999" customHeight="1" x14ac:dyDescent="0.35">
      <c r="A1686" s="247">
        <v>1683</v>
      </c>
      <c r="B1686" s="179" t="str">
        <f t="shared" si="78"/>
        <v xml:space="preserve"> </v>
      </c>
      <c r="C1686" s="176" t="s">
        <v>85</v>
      </c>
      <c r="D1686" s="57"/>
      <c r="E1686" s="256"/>
      <c r="F1686" s="61"/>
      <c r="G1686" s="176"/>
      <c r="H1686" s="150"/>
      <c r="Q1686" s="245">
        <f t="shared" si="79"/>
        <v>0</v>
      </c>
      <c r="R1686" s="245">
        <f t="shared" si="80"/>
        <v>0</v>
      </c>
    </row>
    <row r="1687" spans="1:18" ht="20.149999999999999" customHeight="1" x14ac:dyDescent="0.35">
      <c r="A1687" s="247">
        <v>1684</v>
      </c>
      <c r="B1687" s="179" t="str">
        <f t="shared" si="78"/>
        <v xml:space="preserve"> </v>
      </c>
      <c r="C1687" s="176" t="s">
        <v>85</v>
      </c>
      <c r="D1687" s="57"/>
      <c r="E1687" s="256"/>
      <c r="F1687" s="61"/>
      <c r="G1687" s="176"/>
      <c r="H1687" s="150"/>
      <c r="Q1687" s="245">
        <f t="shared" si="79"/>
        <v>0</v>
      </c>
      <c r="R1687" s="245">
        <f t="shared" si="80"/>
        <v>0</v>
      </c>
    </row>
    <row r="1688" spans="1:18" ht="20.149999999999999" customHeight="1" x14ac:dyDescent="0.35">
      <c r="A1688" s="247">
        <v>1685</v>
      </c>
      <c r="B1688" s="179" t="str">
        <f t="shared" si="78"/>
        <v xml:space="preserve"> </v>
      </c>
      <c r="C1688" s="176" t="s">
        <v>85</v>
      </c>
      <c r="D1688" s="57"/>
      <c r="E1688" s="256"/>
      <c r="F1688" s="61"/>
      <c r="G1688" s="176"/>
      <c r="H1688" s="150"/>
      <c r="Q1688" s="245">
        <f t="shared" si="79"/>
        <v>0</v>
      </c>
      <c r="R1688" s="245">
        <f t="shared" si="80"/>
        <v>0</v>
      </c>
    </row>
    <row r="1689" spans="1:18" ht="20.149999999999999" customHeight="1" x14ac:dyDescent="0.35">
      <c r="A1689" s="247">
        <v>1686</v>
      </c>
      <c r="B1689" s="179" t="str">
        <f t="shared" si="78"/>
        <v xml:space="preserve"> </v>
      </c>
      <c r="C1689" s="176" t="s">
        <v>85</v>
      </c>
      <c r="D1689" s="57"/>
      <c r="E1689" s="256"/>
      <c r="F1689" s="61"/>
      <c r="G1689" s="176"/>
      <c r="H1689" s="150"/>
      <c r="Q1689" s="245">
        <f t="shared" si="79"/>
        <v>0</v>
      </c>
      <c r="R1689" s="245">
        <f t="shared" si="80"/>
        <v>0</v>
      </c>
    </row>
    <row r="1690" spans="1:18" ht="20.149999999999999" customHeight="1" x14ac:dyDescent="0.35">
      <c r="A1690" s="247">
        <v>1687</v>
      </c>
      <c r="B1690" s="179" t="str">
        <f t="shared" si="78"/>
        <v xml:space="preserve"> </v>
      </c>
      <c r="C1690" s="176" t="s">
        <v>85</v>
      </c>
      <c r="D1690" s="57"/>
      <c r="E1690" s="256"/>
      <c r="F1690" s="61"/>
      <c r="G1690" s="176"/>
      <c r="H1690" s="150"/>
      <c r="Q1690" s="245">
        <f t="shared" si="79"/>
        <v>0</v>
      </c>
      <c r="R1690" s="245">
        <f t="shared" si="80"/>
        <v>0</v>
      </c>
    </row>
    <row r="1691" spans="1:18" ht="20.149999999999999" customHeight="1" x14ac:dyDescent="0.35">
      <c r="A1691" s="247">
        <v>1688</v>
      </c>
      <c r="B1691" s="179" t="str">
        <f t="shared" si="78"/>
        <v xml:space="preserve"> </v>
      </c>
      <c r="C1691" s="176" t="s">
        <v>85</v>
      </c>
      <c r="D1691" s="57"/>
      <c r="E1691" s="256"/>
      <c r="F1691" s="61"/>
      <c r="G1691" s="176"/>
      <c r="H1691" s="150"/>
      <c r="Q1691" s="245">
        <f t="shared" si="79"/>
        <v>0</v>
      </c>
      <c r="R1691" s="245">
        <f t="shared" si="80"/>
        <v>0</v>
      </c>
    </row>
    <row r="1692" spans="1:18" ht="20.149999999999999" customHeight="1" x14ac:dyDescent="0.35">
      <c r="A1692" s="247">
        <v>1689</v>
      </c>
      <c r="B1692" s="179" t="str">
        <f t="shared" si="78"/>
        <v xml:space="preserve"> </v>
      </c>
      <c r="C1692" s="176" t="s">
        <v>85</v>
      </c>
      <c r="D1692" s="57"/>
      <c r="E1692" s="256"/>
      <c r="F1692" s="61"/>
      <c r="G1692" s="176"/>
      <c r="H1692" s="150"/>
      <c r="Q1692" s="245">
        <f t="shared" si="79"/>
        <v>0</v>
      </c>
      <c r="R1692" s="245">
        <f t="shared" si="80"/>
        <v>0</v>
      </c>
    </row>
    <row r="1693" spans="1:18" ht="20.149999999999999" customHeight="1" x14ac:dyDescent="0.35">
      <c r="A1693" s="247">
        <v>1690</v>
      </c>
      <c r="B1693" s="179" t="str">
        <f t="shared" si="78"/>
        <v xml:space="preserve"> </v>
      </c>
      <c r="C1693" s="176" t="s">
        <v>85</v>
      </c>
      <c r="D1693" s="57"/>
      <c r="E1693" s="256"/>
      <c r="F1693" s="61"/>
      <c r="G1693" s="176"/>
      <c r="H1693" s="150"/>
      <c r="Q1693" s="245">
        <f t="shared" si="79"/>
        <v>0</v>
      </c>
      <c r="R1693" s="245">
        <f t="shared" si="80"/>
        <v>0</v>
      </c>
    </row>
    <row r="1694" spans="1:18" ht="20.149999999999999" customHeight="1" x14ac:dyDescent="0.35">
      <c r="A1694" s="247">
        <v>1691</v>
      </c>
      <c r="B1694" s="179" t="str">
        <f t="shared" si="78"/>
        <v xml:space="preserve"> </v>
      </c>
      <c r="C1694" s="176" t="s">
        <v>85</v>
      </c>
      <c r="D1694" s="57"/>
      <c r="E1694" s="256"/>
      <c r="F1694" s="61"/>
      <c r="G1694" s="176"/>
      <c r="H1694" s="150"/>
      <c r="Q1694" s="245">
        <f t="shared" si="79"/>
        <v>0</v>
      </c>
      <c r="R1694" s="245">
        <f t="shared" si="80"/>
        <v>0</v>
      </c>
    </row>
    <row r="1695" spans="1:18" ht="20.149999999999999" customHeight="1" x14ac:dyDescent="0.35">
      <c r="A1695" s="247">
        <v>1692</v>
      </c>
      <c r="B1695" s="179" t="str">
        <f t="shared" si="78"/>
        <v xml:space="preserve"> </v>
      </c>
      <c r="C1695" s="176" t="s">
        <v>85</v>
      </c>
      <c r="D1695" s="57"/>
      <c r="E1695" s="256"/>
      <c r="F1695" s="61"/>
      <c r="G1695" s="176"/>
      <c r="H1695" s="150"/>
      <c r="Q1695" s="245">
        <f t="shared" si="79"/>
        <v>0</v>
      </c>
      <c r="R1695" s="245">
        <f t="shared" si="80"/>
        <v>0</v>
      </c>
    </row>
    <row r="1696" spans="1:18" ht="20.149999999999999" customHeight="1" x14ac:dyDescent="0.35">
      <c r="A1696" s="247">
        <v>1693</v>
      </c>
      <c r="B1696" s="179" t="str">
        <f t="shared" si="78"/>
        <v xml:space="preserve"> </v>
      </c>
      <c r="C1696" s="176" t="s">
        <v>85</v>
      </c>
      <c r="D1696" s="57"/>
      <c r="E1696" s="256"/>
      <c r="F1696" s="61"/>
      <c r="G1696" s="176"/>
      <c r="H1696" s="150"/>
      <c r="Q1696" s="245">
        <f t="shared" si="79"/>
        <v>0</v>
      </c>
      <c r="R1696" s="245">
        <f t="shared" si="80"/>
        <v>0</v>
      </c>
    </row>
    <row r="1697" spans="1:18" ht="20.149999999999999" customHeight="1" x14ac:dyDescent="0.35">
      <c r="A1697" s="247">
        <v>1694</v>
      </c>
      <c r="B1697" s="179" t="str">
        <f t="shared" si="78"/>
        <v xml:space="preserve"> </v>
      </c>
      <c r="C1697" s="176" t="s">
        <v>85</v>
      </c>
      <c r="D1697" s="57"/>
      <c r="E1697" s="256"/>
      <c r="F1697" s="61"/>
      <c r="G1697" s="176"/>
      <c r="H1697" s="150"/>
      <c r="Q1697" s="245">
        <f t="shared" si="79"/>
        <v>0</v>
      </c>
      <c r="R1697" s="245">
        <f t="shared" si="80"/>
        <v>0</v>
      </c>
    </row>
    <row r="1698" spans="1:18" ht="20.149999999999999" customHeight="1" x14ac:dyDescent="0.35">
      <c r="A1698" s="247">
        <v>1695</v>
      </c>
      <c r="B1698" s="179" t="str">
        <f t="shared" si="78"/>
        <v xml:space="preserve"> </v>
      </c>
      <c r="C1698" s="176" t="s">
        <v>85</v>
      </c>
      <c r="D1698" s="57"/>
      <c r="E1698" s="256"/>
      <c r="F1698" s="61"/>
      <c r="G1698" s="176"/>
      <c r="H1698" s="150"/>
      <c r="Q1698" s="245">
        <f t="shared" si="79"/>
        <v>0</v>
      </c>
      <c r="R1698" s="245">
        <f t="shared" si="80"/>
        <v>0</v>
      </c>
    </row>
    <row r="1699" spans="1:18" ht="20.149999999999999" customHeight="1" x14ac:dyDescent="0.35">
      <c r="A1699" s="247">
        <v>1696</v>
      </c>
      <c r="B1699" s="179" t="str">
        <f t="shared" si="78"/>
        <v xml:space="preserve"> </v>
      </c>
      <c r="C1699" s="176" t="s">
        <v>85</v>
      </c>
      <c r="D1699" s="57"/>
      <c r="E1699" s="256"/>
      <c r="F1699" s="61"/>
      <c r="G1699" s="176"/>
      <c r="H1699" s="150"/>
      <c r="Q1699" s="245">
        <f t="shared" si="79"/>
        <v>0</v>
      </c>
      <c r="R1699" s="245">
        <f t="shared" si="80"/>
        <v>0</v>
      </c>
    </row>
    <row r="1700" spans="1:18" ht="20.149999999999999" customHeight="1" x14ac:dyDescent="0.35">
      <c r="A1700" s="247">
        <v>1697</v>
      </c>
      <c r="B1700" s="179" t="str">
        <f t="shared" si="78"/>
        <v xml:space="preserve"> </v>
      </c>
      <c r="C1700" s="176" t="s">
        <v>85</v>
      </c>
      <c r="D1700" s="57"/>
      <c r="E1700" s="256"/>
      <c r="F1700" s="61"/>
      <c r="G1700" s="176"/>
      <c r="H1700" s="150"/>
      <c r="Q1700" s="245">
        <f t="shared" si="79"/>
        <v>0</v>
      </c>
      <c r="R1700" s="245">
        <f t="shared" si="80"/>
        <v>0</v>
      </c>
    </row>
    <row r="1701" spans="1:18" ht="20.149999999999999" customHeight="1" x14ac:dyDescent="0.35">
      <c r="A1701" s="247">
        <v>1698</v>
      </c>
      <c r="B1701" s="179" t="str">
        <f t="shared" si="78"/>
        <v xml:space="preserve"> </v>
      </c>
      <c r="C1701" s="176" t="s">
        <v>85</v>
      </c>
      <c r="D1701" s="57"/>
      <c r="E1701" s="256"/>
      <c r="F1701" s="61"/>
      <c r="G1701" s="176"/>
      <c r="H1701" s="150"/>
      <c r="Q1701" s="245">
        <f t="shared" si="79"/>
        <v>0</v>
      </c>
      <c r="R1701" s="245">
        <f t="shared" si="80"/>
        <v>0</v>
      </c>
    </row>
    <row r="1702" spans="1:18" ht="20.149999999999999" customHeight="1" x14ac:dyDescent="0.35">
      <c r="A1702" s="247">
        <v>1699</v>
      </c>
      <c r="B1702" s="179" t="str">
        <f t="shared" si="78"/>
        <v xml:space="preserve"> </v>
      </c>
      <c r="C1702" s="176" t="s">
        <v>85</v>
      </c>
      <c r="D1702" s="57"/>
      <c r="E1702" s="256"/>
      <c r="F1702" s="61"/>
      <c r="G1702" s="176"/>
      <c r="H1702" s="150"/>
      <c r="Q1702" s="245">
        <f t="shared" si="79"/>
        <v>0</v>
      </c>
      <c r="R1702" s="245">
        <f t="shared" si="80"/>
        <v>0</v>
      </c>
    </row>
    <row r="1703" spans="1:18" ht="20.149999999999999" customHeight="1" x14ac:dyDescent="0.35">
      <c r="A1703" s="247">
        <v>1700</v>
      </c>
      <c r="B1703" s="179" t="str">
        <f t="shared" si="78"/>
        <v xml:space="preserve"> </v>
      </c>
      <c r="C1703" s="176" t="s">
        <v>85</v>
      </c>
      <c r="D1703" s="57"/>
      <c r="E1703" s="256"/>
      <c r="F1703" s="61"/>
      <c r="G1703" s="176"/>
      <c r="H1703" s="150"/>
      <c r="Q1703" s="245">
        <f t="shared" si="79"/>
        <v>0</v>
      </c>
      <c r="R1703" s="245">
        <f t="shared" si="80"/>
        <v>0</v>
      </c>
    </row>
    <row r="1704" spans="1:18" ht="20.149999999999999" customHeight="1" x14ac:dyDescent="0.35">
      <c r="A1704" s="247">
        <v>1701</v>
      </c>
      <c r="B1704" s="179" t="str">
        <f t="shared" si="78"/>
        <v xml:space="preserve"> </v>
      </c>
      <c r="C1704" s="176" t="s">
        <v>85</v>
      </c>
      <c r="D1704" s="57"/>
      <c r="E1704" s="256"/>
      <c r="F1704" s="61"/>
      <c r="G1704" s="176"/>
      <c r="H1704" s="150"/>
      <c r="Q1704" s="245">
        <f t="shared" si="79"/>
        <v>0</v>
      </c>
      <c r="R1704" s="245">
        <f t="shared" si="80"/>
        <v>0</v>
      </c>
    </row>
    <row r="1705" spans="1:18" ht="20.149999999999999" customHeight="1" x14ac:dyDescent="0.35">
      <c r="A1705" s="247">
        <v>1702</v>
      </c>
      <c r="B1705" s="179" t="str">
        <f t="shared" si="78"/>
        <v xml:space="preserve"> </v>
      </c>
      <c r="C1705" s="176" t="s">
        <v>85</v>
      </c>
      <c r="D1705" s="57"/>
      <c r="E1705" s="256"/>
      <c r="F1705" s="61"/>
      <c r="G1705" s="176"/>
      <c r="H1705" s="150"/>
      <c r="Q1705" s="245">
        <f t="shared" si="79"/>
        <v>0</v>
      </c>
      <c r="R1705" s="245">
        <f t="shared" si="80"/>
        <v>0</v>
      </c>
    </row>
    <row r="1706" spans="1:18" ht="20.149999999999999" customHeight="1" x14ac:dyDescent="0.35">
      <c r="A1706" s="247">
        <v>1703</v>
      </c>
      <c r="B1706" s="179" t="str">
        <f t="shared" si="78"/>
        <v xml:space="preserve"> </v>
      </c>
      <c r="C1706" s="176" t="s">
        <v>85</v>
      </c>
      <c r="D1706" s="57"/>
      <c r="E1706" s="256"/>
      <c r="F1706" s="61"/>
      <c r="G1706" s="176"/>
      <c r="H1706" s="150"/>
      <c r="Q1706" s="245">
        <f t="shared" si="79"/>
        <v>0</v>
      </c>
      <c r="R1706" s="245">
        <f t="shared" si="80"/>
        <v>0</v>
      </c>
    </row>
    <row r="1707" spans="1:18" ht="20.149999999999999" customHeight="1" x14ac:dyDescent="0.35">
      <c r="A1707" s="247">
        <v>1704</v>
      </c>
      <c r="B1707" s="179" t="str">
        <f t="shared" si="78"/>
        <v xml:space="preserve"> </v>
      </c>
      <c r="C1707" s="176" t="s">
        <v>85</v>
      </c>
      <c r="D1707" s="57"/>
      <c r="E1707" s="256"/>
      <c r="F1707" s="61"/>
      <c r="G1707" s="176"/>
      <c r="H1707" s="150"/>
      <c r="Q1707" s="245">
        <f t="shared" si="79"/>
        <v>0</v>
      </c>
      <c r="R1707" s="245">
        <f t="shared" si="80"/>
        <v>0</v>
      </c>
    </row>
    <row r="1708" spans="1:18" ht="20.149999999999999" customHeight="1" x14ac:dyDescent="0.35">
      <c r="A1708" s="247">
        <v>1705</v>
      </c>
      <c r="B1708" s="179" t="str">
        <f t="shared" si="78"/>
        <v xml:space="preserve"> </v>
      </c>
      <c r="C1708" s="176" t="s">
        <v>85</v>
      </c>
      <c r="D1708" s="57"/>
      <c r="E1708" s="256"/>
      <c r="F1708" s="61"/>
      <c r="G1708" s="176"/>
      <c r="H1708" s="150"/>
      <c r="Q1708" s="245">
        <f t="shared" si="79"/>
        <v>0</v>
      </c>
      <c r="R1708" s="245">
        <f t="shared" si="80"/>
        <v>0</v>
      </c>
    </row>
    <row r="1709" spans="1:18" ht="20.149999999999999" customHeight="1" x14ac:dyDescent="0.35">
      <c r="A1709" s="247">
        <v>1706</v>
      </c>
      <c r="B1709" s="179" t="str">
        <f t="shared" si="78"/>
        <v xml:space="preserve"> </v>
      </c>
      <c r="C1709" s="176" t="s">
        <v>85</v>
      </c>
      <c r="D1709" s="57"/>
      <c r="E1709" s="256"/>
      <c r="F1709" s="61"/>
      <c r="G1709" s="176"/>
      <c r="H1709" s="150"/>
      <c r="Q1709" s="245">
        <f t="shared" si="79"/>
        <v>0</v>
      </c>
      <c r="R1709" s="245">
        <f t="shared" si="80"/>
        <v>0</v>
      </c>
    </row>
    <row r="1710" spans="1:18" ht="20.149999999999999" customHeight="1" x14ac:dyDescent="0.35">
      <c r="A1710" s="247">
        <v>1707</v>
      </c>
      <c r="B1710" s="179" t="str">
        <f t="shared" si="78"/>
        <v xml:space="preserve"> </v>
      </c>
      <c r="C1710" s="176" t="s">
        <v>85</v>
      </c>
      <c r="D1710" s="57"/>
      <c r="E1710" s="256"/>
      <c r="F1710" s="61"/>
      <c r="G1710" s="176"/>
      <c r="H1710" s="150"/>
      <c r="Q1710" s="245">
        <f t="shared" si="79"/>
        <v>0</v>
      </c>
      <c r="R1710" s="245">
        <f t="shared" si="80"/>
        <v>0</v>
      </c>
    </row>
    <row r="1711" spans="1:18" ht="20.149999999999999" customHeight="1" x14ac:dyDescent="0.35">
      <c r="A1711" s="247">
        <v>1708</v>
      </c>
      <c r="B1711" s="179" t="str">
        <f t="shared" si="78"/>
        <v xml:space="preserve"> </v>
      </c>
      <c r="C1711" s="176" t="s">
        <v>85</v>
      </c>
      <c r="D1711" s="57"/>
      <c r="E1711" s="256"/>
      <c r="F1711" s="61"/>
      <c r="G1711" s="176"/>
      <c r="H1711" s="150"/>
      <c r="Q1711" s="245">
        <f t="shared" si="79"/>
        <v>0</v>
      </c>
      <c r="R1711" s="245">
        <f t="shared" si="80"/>
        <v>0</v>
      </c>
    </row>
    <row r="1712" spans="1:18" ht="20.149999999999999" customHeight="1" x14ac:dyDescent="0.35">
      <c r="A1712" s="247">
        <v>1709</v>
      </c>
      <c r="B1712" s="179" t="str">
        <f t="shared" si="78"/>
        <v xml:space="preserve"> </v>
      </c>
      <c r="C1712" s="176" t="s">
        <v>85</v>
      </c>
      <c r="D1712" s="57"/>
      <c r="E1712" s="256"/>
      <c r="F1712" s="61"/>
      <c r="G1712" s="176"/>
      <c r="H1712" s="150"/>
      <c r="Q1712" s="245">
        <f t="shared" si="79"/>
        <v>0</v>
      </c>
      <c r="R1712" s="245">
        <f t="shared" si="80"/>
        <v>0</v>
      </c>
    </row>
    <row r="1713" spans="1:18" ht="20.149999999999999" customHeight="1" x14ac:dyDescent="0.35">
      <c r="A1713" s="247">
        <v>1710</v>
      </c>
      <c r="B1713" s="179" t="str">
        <f t="shared" si="78"/>
        <v xml:space="preserve"> </v>
      </c>
      <c r="C1713" s="176" t="s">
        <v>85</v>
      </c>
      <c r="D1713" s="57"/>
      <c r="E1713" s="256"/>
      <c r="F1713" s="61"/>
      <c r="G1713" s="176"/>
      <c r="H1713" s="150"/>
      <c r="Q1713" s="245">
        <f t="shared" si="79"/>
        <v>0</v>
      </c>
      <c r="R1713" s="245">
        <f t="shared" si="80"/>
        <v>0</v>
      </c>
    </row>
    <row r="1714" spans="1:18" ht="20.149999999999999" customHeight="1" x14ac:dyDescent="0.35">
      <c r="A1714" s="247">
        <v>1711</v>
      </c>
      <c r="B1714" s="179" t="str">
        <f t="shared" si="78"/>
        <v xml:space="preserve"> </v>
      </c>
      <c r="C1714" s="176" t="s">
        <v>85</v>
      </c>
      <c r="D1714" s="57"/>
      <c r="E1714" s="256"/>
      <c r="F1714" s="61"/>
      <c r="G1714" s="176"/>
      <c r="H1714" s="150"/>
      <c r="Q1714" s="245">
        <f t="shared" si="79"/>
        <v>0</v>
      </c>
      <c r="R1714" s="245">
        <f t="shared" si="80"/>
        <v>0</v>
      </c>
    </row>
    <row r="1715" spans="1:18" ht="20.149999999999999" customHeight="1" x14ac:dyDescent="0.35">
      <c r="A1715" s="247">
        <v>1712</v>
      </c>
      <c r="B1715" s="179" t="str">
        <f t="shared" si="78"/>
        <v xml:space="preserve"> </v>
      </c>
      <c r="C1715" s="176" t="s">
        <v>85</v>
      </c>
      <c r="D1715" s="57"/>
      <c r="E1715" s="256"/>
      <c r="F1715" s="61"/>
      <c r="G1715" s="176"/>
      <c r="H1715" s="150"/>
      <c r="Q1715" s="245">
        <f t="shared" si="79"/>
        <v>0</v>
      </c>
      <c r="R1715" s="245">
        <f t="shared" si="80"/>
        <v>0</v>
      </c>
    </row>
    <row r="1716" spans="1:18" ht="20.149999999999999" customHeight="1" x14ac:dyDescent="0.35">
      <c r="A1716" s="247">
        <v>1713</v>
      </c>
      <c r="B1716" s="179" t="str">
        <f t="shared" si="78"/>
        <v xml:space="preserve"> </v>
      </c>
      <c r="C1716" s="176" t="s">
        <v>85</v>
      </c>
      <c r="D1716" s="57"/>
      <c r="E1716" s="256"/>
      <c r="F1716" s="61"/>
      <c r="G1716" s="176"/>
      <c r="H1716" s="150"/>
      <c r="Q1716" s="245">
        <f t="shared" si="79"/>
        <v>0</v>
      </c>
      <c r="R1716" s="245">
        <f t="shared" si="80"/>
        <v>0</v>
      </c>
    </row>
    <row r="1717" spans="1:18" ht="20.149999999999999" customHeight="1" x14ac:dyDescent="0.35">
      <c r="A1717" s="247">
        <v>1714</v>
      </c>
      <c r="B1717" s="179" t="str">
        <f t="shared" si="78"/>
        <v xml:space="preserve"> </v>
      </c>
      <c r="C1717" s="176" t="s">
        <v>85</v>
      </c>
      <c r="D1717" s="57"/>
      <c r="E1717" s="256"/>
      <c r="F1717" s="61"/>
      <c r="G1717" s="176"/>
      <c r="H1717" s="150"/>
      <c r="Q1717" s="245">
        <f t="shared" si="79"/>
        <v>0</v>
      </c>
      <c r="R1717" s="245">
        <f t="shared" si="80"/>
        <v>0</v>
      </c>
    </row>
    <row r="1718" spans="1:18" ht="20.149999999999999" customHeight="1" x14ac:dyDescent="0.35">
      <c r="A1718" s="247">
        <v>1715</v>
      </c>
      <c r="B1718" s="179" t="str">
        <f t="shared" si="78"/>
        <v xml:space="preserve"> </v>
      </c>
      <c r="C1718" s="176" t="s">
        <v>85</v>
      </c>
      <c r="D1718" s="57"/>
      <c r="E1718" s="256"/>
      <c r="F1718" s="61"/>
      <c r="G1718" s="176"/>
      <c r="H1718" s="150"/>
      <c r="Q1718" s="245">
        <f t="shared" si="79"/>
        <v>0</v>
      </c>
      <c r="R1718" s="245">
        <f t="shared" si="80"/>
        <v>0</v>
      </c>
    </row>
    <row r="1719" spans="1:18" ht="20.149999999999999" customHeight="1" x14ac:dyDescent="0.35">
      <c r="A1719" s="247">
        <v>1716</v>
      </c>
      <c r="B1719" s="179" t="str">
        <f t="shared" si="78"/>
        <v xml:space="preserve"> </v>
      </c>
      <c r="C1719" s="176" t="s">
        <v>85</v>
      </c>
      <c r="D1719" s="57"/>
      <c r="E1719" s="256"/>
      <c r="F1719" s="61"/>
      <c r="G1719" s="176"/>
      <c r="H1719" s="150"/>
      <c r="Q1719" s="245">
        <f t="shared" si="79"/>
        <v>0</v>
      </c>
      <c r="R1719" s="245">
        <f t="shared" si="80"/>
        <v>0</v>
      </c>
    </row>
    <row r="1720" spans="1:18" ht="20.149999999999999" customHeight="1" x14ac:dyDescent="0.35">
      <c r="A1720" s="247">
        <v>1717</v>
      </c>
      <c r="B1720" s="179" t="str">
        <f t="shared" si="78"/>
        <v xml:space="preserve"> </v>
      </c>
      <c r="C1720" s="176" t="s">
        <v>85</v>
      </c>
      <c r="D1720" s="57"/>
      <c r="E1720" s="256"/>
      <c r="F1720" s="61"/>
      <c r="G1720" s="176"/>
      <c r="H1720" s="150"/>
      <c r="Q1720" s="245">
        <f t="shared" si="79"/>
        <v>0</v>
      </c>
      <c r="R1720" s="245">
        <f t="shared" si="80"/>
        <v>0</v>
      </c>
    </row>
    <row r="1721" spans="1:18" ht="20.149999999999999" customHeight="1" x14ac:dyDescent="0.35">
      <c r="A1721" s="247">
        <v>1718</v>
      </c>
      <c r="B1721" s="179" t="str">
        <f t="shared" si="78"/>
        <v xml:space="preserve"> </v>
      </c>
      <c r="C1721" s="176" t="s">
        <v>85</v>
      </c>
      <c r="D1721" s="57"/>
      <c r="E1721" s="256"/>
      <c r="F1721" s="61"/>
      <c r="G1721" s="176"/>
      <c r="H1721" s="150"/>
      <c r="Q1721" s="245">
        <f t="shared" si="79"/>
        <v>0</v>
      </c>
      <c r="R1721" s="245">
        <f t="shared" si="80"/>
        <v>0</v>
      </c>
    </row>
    <row r="1722" spans="1:18" ht="20.149999999999999" customHeight="1" x14ac:dyDescent="0.35">
      <c r="A1722" s="247">
        <v>1719</v>
      </c>
      <c r="B1722" s="179" t="str">
        <f t="shared" si="78"/>
        <v xml:space="preserve"> </v>
      </c>
      <c r="C1722" s="176" t="s">
        <v>85</v>
      </c>
      <c r="D1722" s="57"/>
      <c r="E1722" s="256"/>
      <c r="F1722" s="61"/>
      <c r="G1722" s="176"/>
      <c r="H1722" s="150"/>
      <c r="Q1722" s="245">
        <f t="shared" si="79"/>
        <v>0</v>
      </c>
      <c r="R1722" s="245">
        <f t="shared" si="80"/>
        <v>0</v>
      </c>
    </row>
    <row r="1723" spans="1:18" ht="20.149999999999999" customHeight="1" x14ac:dyDescent="0.35">
      <c r="A1723" s="247">
        <v>1720</v>
      </c>
      <c r="B1723" s="179" t="str">
        <f t="shared" si="78"/>
        <v xml:space="preserve"> </v>
      </c>
      <c r="C1723" s="176" t="s">
        <v>85</v>
      </c>
      <c r="D1723" s="57"/>
      <c r="E1723" s="256"/>
      <c r="F1723" s="61"/>
      <c r="G1723" s="176"/>
      <c r="H1723" s="150"/>
      <c r="Q1723" s="245">
        <f t="shared" si="79"/>
        <v>0</v>
      </c>
      <c r="R1723" s="245">
        <f t="shared" si="80"/>
        <v>0</v>
      </c>
    </row>
    <row r="1724" spans="1:18" ht="20.149999999999999" customHeight="1" x14ac:dyDescent="0.35">
      <c r="A1724" s="247">
        <v>1721</v>
      </c>
      <c r="B1724" s="179" t="str">
        <f t="shared" si="78"/>
        <v xml:space="preserve"> </v>
      </c>
      <c r="C1724" s="176" t="s">
        <v>85</v>
      </c>
      <c r="D1724" s="57"/>
      <c r="E1724" s="256"/>
      <c r="F1724" s="61"/>
      <c r="G1724" s="176"/>
      <c r="H1724" s="150"/>
      <c r="Q1724" s="245">
        <f t="shared" si="79"/>
        <v>0</v>
      </c>
      <c r="R1724" s="245">
        <f t="shared" si="80"/>
        <v>0</v>
      </c>
    </row>
    <row r="1725" spans="1:18" ht="20.149999999999999" customHeight="1" x14ac:dyDescent="0.35">
      <c r="A1725" s="247">
        <v>1722</v>
      </c>
      <c r="B1725" s="179" t="str">
        <f t="shared" si="78"/>
        <v xml:space="preserve"> </v>
      </c>
      <c r="C1725" s="176" t="s">
        <v>85</v>
      </c>
      <c r="D1725" s="57"/>
      <c r="E1725" s="256"/>
      <c r="F1725" s="61"/>
      <c r="G1725" s="176"/>
      <c r="H1725" s="150"/>
      <c r="Q1725" s="245">
        <f t="shared" si="79"/>
        <v>0</v>
      </c>
      <c r="R1725" s="245">
        <f t="shared" si="80"/>
        <v>0</v>
      </c>
    </row>
    <row r="1726" spans="1:18" ht="20.149999999999999" customHeight="1" x14ac:dyDescent="0.35">
      <c r="A1726" s="247">
        <v>1723</v>
      </c>
      <c r="B1726" s="179" t="str">
        <f t="shared" si="78"/>
        <v xml:space="preserve"> </v>
      </c>
      <c r="C1726" s="176" t="s">
        <v>85</v>
      </c>
      <c r="D1726" s="57"/>
      <c r="E1726" s="256"/>
      <c r="F1726" s="61"/>
      <c r="G1726" s="176"/>
      <c r="H1726" s="150"/>
      <c r="Q1726" s="245">
        <f t="shared" si="79"/>
        <v>0</v>
      </c>
      <c r="R1726" s="245">
        <f t="shared" si="80"/>
        <v>0</v>
      </c>
    </row>
    <row r="1727" spans="1:18" ht="20.149999999999999" customHeight="1" x14ac:dyDescent="0.35">
      <c r="A1727" s="247">
        <v>1724</v>
      </c>
      <c r="B1727" s="179" t="str">
        <f t="shared" si="78"/>
        <v xml:space="preserve"> </v>
      </c>
      <c r="C1727" s="176" t="s">
        <v>85</v>
      </c>
      <c r="D1727" s="57"/>
      <c r="E1727" s="256"/>
      <c r="F1727" s="61"/>
      <c r="G1727" s="176"/>
      <c r="H1727" s="150"/>
      <c r="Q1727" s="245">
        <f t="shared" si="79"/>
        <v>0</v>
      </c>
      <c r="R1727" s="245">
        <f t="shared" si="80"/>
        <v>0</v>
      </c>
    </row>
    <row r="1728" spans="1:18" ht="20.149999999999999" customHeight="1" x14ac:dyDescent="0.35">
      <c r="A1728" s="247">
        <v>1725</v>
      </c>
      <c r="B1728" s="179" t="str">
        <f t="shared" si="78"/>
        <v xml:space="preserve"> </v>
      </c>
      <c r="C1728" s="176" t="s">
        <v>85</v>
      </c>
      <c r="D1728" s="57"/>
      <c r="E1728" s="256"/>
      <c r="F1728" s="61"/>
      <c r="G1728" s="176"/>
      <c r="H1728" s="150"/>
      <c r="Q1728" s="245">
        <f t="shared" si="79"/>
        <v>0</v>
      </c>
      <c r="R1728" s="245">
        <f t="shared" si="80"/>
        <v>0</v>
      </c>
    </row>
    <row r="1729" spans="1:18" ht="20.149999999999999" customHeight="1" x14ac:dyDescent="0.35">
      <c r="A1729" s="247">
        <v>1726</v>
      </c>
      <c r="B1729" s="179" t="str">
        <f t="shared" si="78"/>
        <v xml:space="preserve"> </v>
      </c>
      <c r="C1729" s="176" t="s">
        <v>85</v>
      </c>
      <c r="D1729" s="57"/>
      <c r="E1729" s="256"/>
      <c r="F1729" s="61"/>
      <c r="G1729" s="176"/>
      <c r="H1729" s="150"/>
      <c r="Q1729" s="245">
        <f t="shared" si="79"/>
        <v>0</v>
      </c>
      <c r="R1729" s="245">
        <f t="shared" si="80"/>
        <v>0</v>
      </c>
    </row>
    <row r="1730" spans="1:18" ht="20.149999999999999" customHeight="1" x14ac:dyDescent="0.35">
      <c r="A1730" s="247">
        <v>1727</v>
      </c>
      <c r="B1730" s="179" t="str">
        <f t="shared" si="78"/>
        <v xml:space="preserve"> </v>
      </c>
      <c r="C1730" s="176" t="s">
        <v>85</v>
      </c>
      <c r="D1730" s="57"/>
      <c r="E1730" s="256"/>
      <c r="F1730" s="61"/>
      <c r="G1730" s="176"/>
      <c r="H1730" s="150"/>
      <c r="Q1730" s="245">
        <f t="shared" si="79"/>
        <v>0</v>
      </c>
      <c r="R1730" s="245">
        <f t="shared" si="80"/>
        <v>0</v>
      </c>
    </row>
    <row r="1731" spans="1:18" ht="20.149999999999999" customHeight="1" x14ac:dyDescent="0.35">
      <c r="A1731" s="247">
        <v>1728</v>
      </c>
      <c r="B1731" s="179" t="str">
        <f t="shared" si="78"/>
        <v xml:space="preserve"> </v>
      </c>
      <c r="C1731" s="176" t="s">
        <v>85</v>
      </c>
      <c r="D1731" s="57"/>
      <c r="E1731" s="256"/>
      <c r="F1731" s="61"/>
      <c r="G1731" s="176"/>
      <c r="H1731" s="150"/>
      <c r="Q1731" s="245">
        <f t="shared" si="79"/>
        <v>0</v>
      </c>
      <c r="R1731" s="245">
        <f t="shared" si="80"/>
        <v>0</v>
      </c>
    </row>
    <row r="1732" spans="1:18" ht="20.149999999999999" customHeight="1" x14ac:dyDescent="0.35">
      <c r="A1732" s="247">
        <v>1729</v>
      </c>
      <c r="B1732" s="179" t="str">
        <f t="shared" si="78"/>
        <v xml:space="preserve"> </v>
      </c>
      <c r="C1732" s="176" t="s">
        <v>85</v>
      </c>
      <c r="D1732" s="57"/>
      <c r="E1732" s="256"/>
      <c r="F1732" s="61"/>
      <c r="G1732" s="176"/>
      <c r="H1732" s="150"/>
      <c r="Q1732" s="245">
        <f t="shared" si="79"/>
        <v>0</v>
      </c>
      <c r="R1732" s="245">
        <f t="shared" si="80"/>
        <v>0</v>
      </c>
    </row>
    <row r="1733" spans="1:18" ht="20.149999999999999" customHeight="1" x14ac:dyDescent="0.35">
      <c r="A1733" s="247">
        <v>1730</v>
      </c>
      <c r="B1733" s="179" t="str">
        <f t="shared" ref="B1733:B1796" si="81">_xlfn.CONCAT(C1733,D1733,E1733)</f>
        <v xml:space="preserve"> </v>
      </c>
      <c r="C1733" s="176" t="s">
        <v>85</v>
      </c>
      <c r="D1733" s="57"/>
      <c r="E1733" s="256"/>
      <c r="F1733" s="61"/>
      <c r="G1733" s="176"/>
      <c r="H1733" s="150"/>
      <c r="Q1733" s="245">
        <f t="shared" ref="Q1733:Q1796" si="82">IF(D1733&lt;1,0,IF(OR(C1733="",C1733=" "),0,1))</f>
        <v>0</v>
      </c>
      <c r="R1733" s="245">
        <f t="shared" ref="R1733:R1796" si="83">IF(G1733+H1733&gt;0,IF(Q1733=0,1,0),0)</f>
        <v>0</v>
      </c>
    </row>
    <row r="1734" spans="1:18" ht="20.149999999999999" customHeight="1" x14ac:dyDescent="0.35">
      <c r="A1734" s="247">
        <v>1731</v>
      </c>
      <c r="B1734" s="179" t="str">
        <f t="shared" si="81"/>
        <v xml:space="preserve"> </v>
      </c>
      <c r="C1734" s="176" t="s">
        <v>85</v>
      </c>
      <c r="D1734" s="57"/>
      <c r="E1734" s="256"/>
      <c r="F1734" s="61"/>
      <c r="G1734" s="176"/>
      <c r="H1734" s="150"/>
      <c r="Q1734" s="245">
        <f t="shared" si="82"/>
        <v>0</v>
      </c>
      <c r="R1734" s="245">
        <f t="shared" si="83"/>
        <v>0</v>
      </c>
    </row>
    <row r="1735" spans="1:18" ht="20.149999999999999" customHeight="1" x14ac:dyDescent="0.35">
      <c r="A1735" s="247">
        <v>1732</v>
      </c>
      <c r="B1735" s="179" t="str">
        <f t="shared" si="81"/>
        <v xml:space="preserve"> </v>
      </c>
      <c r="C1735" s="176" t="s">
        <v>85</v>
      </c>
      <c r="D1735" s="57"/>
      <c r="E1735" s="256"/>
      <c r="F1735" s="61"/>
      <c r="G1735" s="176"/>
      <c r="H1735" s="150"/>
      <c r="Q1735" s="245">
        <f t="shared" si="82"/>
        <v>0</v>
      </c>
      <c r="R1735" s="245">
        <f t="shared" si="83"/>
        <v>0</v>
      </c>
    </row>
    <row r="1736" spans="1:18" ht="20.149999999999999" customHeight="1" x14ac:dyDescent="0.35">
      <c r="A1736" s="247">
        <v>1733</v>
      </c>
      <c r="B1736" s="179" t="str">
        <f t="shared" si="81"/>
        <v xml:space="preserve"> </v>
      </c>
      <c r="C1736" s="176" t="s">
        <v>85</v>
      </c>
      <c r="D1736" s="57"/>
      <c r="E1736" s="256"/>
      <c r="F1736" s="61"/>
      <c r="G1736" s="176"/>
      <c r="H1736" s="150"/>
      <c r="Q1736" s="245">
        <f t="shared" si="82"/>
        <v>0</v>
      </c>
      <c r="R1736" s="245">
        <f t="shared" si="83"/>
        <v>0</v>
      </c>
    </row>
    <row r="1737" spans="1:18" ht="20.149999999999999" customHeight="1" x14ac:dyDescent="0.35">
      <c r="A1737" s="247">
        <v>1734</v>
      </c>
      <c r="B1737" s="179" t="str">
        <f t="shared" si="81"/>
        <v xml:space="preserve"> </v>
      </c>
      <c r="C1737" s="176" t="s">
        <v>85</v>
      </c>
      <c r="D1737" s="57"/>
      <c r="E1737" s="256"/>
      <c r="F1737" s="61"/>
      <c r="G1737" s="176"/>
      <c r="H1737" s="150"/>
      <c r="Q1737" s="245">
        <f t="shared" si="82"/>
        <v>0</v>
      </c>
      <c r="R1737" s="245">
        <f t="shared" si="83"/>
        <v>0</v>
      </c>
    </row>
    <row r="1738" spans="1:18" ht="20.149999999999999" customHeight="1" x14ac:dyDescent="0.35">
      <c r="A1738" s="247">
        <v>1735</v>
      </c>
      <c r="B1738" s="179" t="str">
        <f t="shared" si="81"/>
        <v xml:space="preserve"> </v>
      </c>
      <c r="C1738" s="176" t="s">
        <v>85</v>
      </c>
      <c r="D1738" s="57"/>
      <c r="E1738" s="256"/>
      <c r="F1738" s="61"/>
      <c r="G1738" s="176"/>
      <c r="H1738" s="150"/>
      <c r="Q1738" s="245">
        <f t="shared" si="82"/>
        <v>0</v>
      </c>
      <c r="R1738" s="245">
        <f t="shared" si="83"/>
        <v>0</v>
      </c>
    </row>
    <row r="1739" spans="1:18" ht="20.149999999999999" customHeight="1" x14ac:dyDescent="0.35">
      <c r="A1739" s="247">
        <v>1736</v>
      </c>
      <c r="B1739" s="179" t="str">
        <f t="shared" si="81"/>
        <v xml:space="preserve"> </v>
      </c>
      <c r="C1739" s="176" t="s">
        <v>85</v>
      </c>
      <c r="D1739" s="57"/>
      <c r="E1739" s="256"/>
      <c r="F1739" s="61"/>
      <c r="G1739" s="176"/>
      <c r="H1739" s="150"/>
      <c r="Q1739" s="245">
        <f t="shared" si="82"/>
        <v>0</v>
      </c>
      <c r="R1739" s="245">
        <f t="shared" si="83"/>
        <v>0</v>
      </c>
    </row>
    <row r="1740" spans="1:18" ht="20.149999999999999" customHeight="1" x14ac:dyDescent="0.35">
      <c r="A1740" s="247">
        <v>1737</v>
      </c>
      <c r="B1740" s="179" t="str">
        <f t="shared" si="81"/>
        <v xml:space="preserve"> </v>
      </c>
      <c r="C1740" s="176" t="s">
        <v>85</v>
      </c>
      <c r="D1740" s="57"/>
      <c r="E1740" s="256"/>
      <c r="F1740" s="61"/>
      <c r="G1740" s="176"/>
      <c r="H1740" s="150"/>
      <c r="Q1740" s="245">
        <f t="shared" si="82"/>
        <v>0</v>
      </c>
      <c r="R1740" s="245">
        <f t="shared" si="83"/>
        <v>0</v>
      </c>
    </row>
    <row r="1741" spans="1:18" ht="20.149999999999999" customHeight="1" x14ac:dyDescent="0.35">
      <c r="A1741" s="247">
        <v>1738</v>
      </c>
      <c r="B1741" s="179" t="str">
        <f t="shared" si="81"/>
        <v xml:space="preserve"> </v>
      </c>
      <c r="C1741" s="176" t="s">
        <v>85</v>
      </c>
      <c r="D1741" s="57"/>
      <c r="E1741" s="256"/>
      <c r="F1741" s="61"/>
      <c r="G1741" s="176"/>
      <c r="H1741" s="150"/>
      <c r="Q1741" s="245">
        <f t="shared" si="82"/>
        <v>0</v>
      </c>
      <c r="R1741" s="245">
        <f t="shared" si="83"/>
        <v>0</v>
      </c>
    </row>
    <row r="1742" spans="1:18" ht="20.149999999999999" customHeight="1" x14ac:dyDescent="0.35">
      <c r="A1742" s="247">
        <v>1739</v>
      </c>
      <c r="B1742" s="179" t="str">
        <f t="shared" si="81"/>
        <v xml:space="preserve"> </v>
      </c>
      <c r="C1742" s="176" t="s">
        <v>85</v>
      </c>
      <c r="D1742" s="57"/>
      <c r="E1742" s="256"/>
      <c r="F1742" s="61"/>
      <c r="G1742" s="176"/>
      <c r="H1742" s="150"/>
      <c r="Q1742" s="245">
        <f t="shared" si="82"/>
        <v>0</v>
      </c>
      <c r="R1742" s="245">
        <f t="shared" si="83"/>
        <v>0</v>
      </c>
    </row>
    <row r="1743" spans="1:18" ht="20.149999999999999" customHeight="1" x14ac:dyDescent="0.35">
      <c r="A1743" s="247">
        <v>1740</v>
      </c>
      <c r="B1743" s="179" t="str">
        <f t="shared" si="81"/>
        <v xml:space="preserve"> </v>
      </c>
      <c r="C1743" s="176" t="s">
        <v>85</v>
      </c>
      <c r="D1743" s="57"/>
      <c r="E1743" s="256"/>
      <c r="F1743" s="61"/>
      <c r="G1743" s="176"/>
      <c r="H1743" s="150"/>
      <c r="Q1743" s="245">
        <f t="shared" si="82"/>
        <v>0</v>
      </c>
      <c r="R1743" s="245">
        <f t="shared" si="83"/>
        <v>0</v>
      </c>
    </row>
    <row r="1744" spans="1:18" ht="20.149999999999999" customHeight="1" x14ac:dyDescent="0.35">
      <c r="A1744" s="247">
        <v>1741</v>
      </c>
      <c r="B1744" s="179" t="str">
        <f t="shared" si="81"/>
        <v xml:space="preserve"> </v>
      </c>
      <c r="C1744" s="176" t="s">
        <v>85</v>
      </c>
      <c r="D1744" s="57"/>
      <c r="E1744" s="256"/>
      <c r="F1744" s="61"/>
      <c r="G1744" s="176"/>
      <c r="H1744" s="150"/>
      <c r="Q1744" s="245">
        <f t="shared" si="82"/>
        <v>0</v>
      </c>
      <c r="R1744" s="245">
        <f t="shared" si="83"/>
        <v>0</v>
      </c>
    </row>
    <row r="1745" spans="1:18" ht="20.149999999999999" customHeight="1" x14ac:dyDescent="0.35">
      <c r="A1745" s="247">
        <v>1742</v>
      </c>
      <c r="B1745" s="179" t="str">
        <f t="shared" si="81"/>
        <v xml:space="preserve"> </v>
      </c>
      <c r="C1745" s="176" t="s">
        <v>85</v>
      </c>
      <c r="D1745" s="57"/>
      <c r="E1745" s="256"/>
      <c r="F1745" s="61"/>
      <c r="G1745" s="176"/>
      <c r="H1745" s="150"/>
      <c r="Q1745" s="245">
        <f t="shared" si="82"/>
        <v>0</v>
      </c>
      <c r="R1745" s="245">
        <f t="shared" si="83"/>
        <v>0</v>
      </c>
    </row>
    <row r="1746" spans="1:18" ht="20.149999999999999" customHeight="1" x14ac:dyDescent="0.35">
      <c r="A1746" s="247">
        <v>1743</v>
      </c>
      <c r="B1746" s="179" t="str">
        <f t="shared" si="81"/>
        <v xml:space="preserve"> </v>
      </c>
      <c r="C1746" s="176" t="s">
        <v>85</v>
      </c>
      <c r="D1746" s="57"/>
      <c r="E1746" s="256"/>
      <c r="F1746" s="61"/>
      <c r="G1746" s="176"/>
      <c r="H1746" s="150"/>
      <c r="Q1746" s="245">
        <f t="shared" si="82"/>
        <v>0</v>
      </c>
      <c r="R1746" s="245">
        <f t="shared" si="83"/>
        <v>0</v>
      </c>
    </row>
    <row r="1747" spans="1:18" ht="20.149999999999999" customHeight="1" x14ac:dyDescent="0.35">
      <c r="A1747" s="247">
        <v>1744</v>
      </c>
      <c r="B1747" s="179" t="str">
        <f t="shared" si="81"/>
        <v xml:space="preserve"> </v>
      </c>
      <c r="C1747" s="176" t="s">
        <v>85</v>
      </c>
      <c r="D1747" s="57"/>
      <c r="E1747" s="256"/>
      <c r="F1747" s="61"/>
      <c r="G1747" s="176"/>
      <c r="H1747" s="150"/>
      <c r="Q1747" s="245">
        <f t="shared" si="82"/>
        <v>0</v>
      </c>
      <c r="R1747" s="245">
        <f t="shared" si="83"/>
        <v>0</v>
      </c>
    </row>
    <row r="1748" spans="1:18" ht="20.149999999999999" customHeight="1" x14ac:dyDescent="0.35">
      <c r="A1748" s="247">
        <v>1745</v>
      </c>
      <c r="B1748" s="179" t="str">
        <f t="shared" si="81"/>
        <v xml:space="preserve"> </v>
      </c>
      <c r="C1748" s="176" t="s">
        <v>85</v>
      </c>
      <c r="D1748" s="57"/>
      <c r="E1748" s="256"/>
      <c r="F1748" s="61"/>
      <c r="G1748" s="176"/>
      <c r="H1748" s="150"/>
      <c r="Q1748" s="245">
        <f t="shared" si="82"/>
        <v>0</v>
      </c>
      <c r="R1748" s="245">
        <f t="shared" si="83"/>
        <v>0</v>
      </c>
    </row>
    <row r="1749" spans="1:18" ht="20.149999999999999" customHeight="1" x14ac:dyDescent="0.35">
      <c r="A1749" s="247">
        <v>1746</v>
      </c>
      <c r="B1749" s="179" t="str">
        <f t="shared" si="81"/>
        <v xml:space="preserve"> </v>
      </c>
      <c r="C1749" s="176" t="s">
        <v>85</v>
      </c>
      <c r="D1749" s="57"/>
      <c r="E1749" s="256"/>
      <c r="F1749" s="61"/>
      <c r="G1749" s="176"/>
      <c r="H1749" s="150"/>
      <c r="Q1749" s="245">
        <f t="shared" si="82"/>
        <v>0</v>
      </c>
      <c r="R1749" s="245">
        <f t="shared" si="83"/>
        <v>0</v>
      </c>
    </row>
    <row r="1750" spans="1:18" ht="20.149999999999999" customHeight="1" x14ac:dyDescent="0.35">
      <c r="A1750" s="247">
        <v>1747</v>
      </c>
      <c r="B1750" s="179" t="str">
        <f t="shared" si="81"/>
        <v xml:space="preserve"> </v>
      </c>
      <c r="C1750" s="176" t="s">
        <v>85</v>
      </c>
      <c r="D1750" s="57"/>
      <c r="E1750" s="256"/>
      <c r="F1750" s="61"/>
      <c r="G1750" s="176"/>
      <c r="H1750" s="150"/>
      <c r="Q1750" s="245">
        <f t="shared" si="82"/>
        <v>0</v>
      </c>
      <c r="R1750" s="245">
        <f t="shared" si="83"/>
        <v>0</v>
      </c>
    </row>
    <row r="1751" spans="1:18" ht="20.149999999999999" customHeight="1" x14ac:dyDescent="0.35">
      <c r="A1751" s="247">
        <v>1748</v>
      </c>
      <c r="B1751" s="179" t="str">
        <f t="shared" si="81"/>
        <v xml:space="preserve"> </v>
      </c>
      <c r="C1751" s="176" t="s">
        <v>85</v>
      </c>
      <c r="D1751" s="57"/>
      <c r="E1751" s="256"/>
      <c r="F1751" s="61"/>
      <c r="G1751" s="176"/>
      <c r="H1751" s="150"/>
      <c r="Q1751" s="245">
        <f t="shared" si="82"/>
        <v>0</v>
      </c>
      <c r="R1751" s="245">
        <f t="shared" si="83"/>
        <v>0</v>
      </c>
    </row>
    <row r="1752" spans="1:18" ht="20.149999999999999" customHeight="1" x14ac:dyDescent="0.35">
      <c r="A1752" s="247">
        <v>1749</v>
      </c>
      <c r="B1752" s="179" t="str">
        <f t="shared" si="81"/>
        <v xml:space="preserve"> </v>
      </c>
      <c r="C1752" s="176" t="s">
        <v>85</v>
      </c>
      <c r="D1752" s="57"/>
      <c r="E1752" s="256"/>
      <c r="F1752" s="61"/>
      <c r="G1752" s="176"/>
      <c r="H1752" s="150"/>
      <c r="Q1752" s="245">
        <f t="shared" si="82"/>
        <v>0</v>
      </c>
      <c r="R1752" s="245">
        <f t="shared" si="83"/>
        <v>0</v>
      </c>
    </row>
    <row r="1753" spans="1:18" ht="20.149999999999999" customHeight="1" x14ac:dyDescent="0.35">
      <c r="A1753" s="247">
        <v>1750</v>
      </c>
      <c r="B1753" s="179" t="str">
        <f t="shared" si="81"/>
        <v xml:space="preserve"> </v>
      </c>
      <c r="C1753" s="176" t="s">
        <v>85</v>
      </c>
      <c r="D1753" s="57"/>
      <c r="E1753" s="256"/>
      <c r="F1753" s="61"/>
      <c r="G1753" s="176"/>
      <c r="H1753" s="150"/>
      <c r="Q1753" s="245">
        <f t="shared" si="82"/>
        <v>0</v>
      </c>
      <c r="R1753" s="245">
        <f t="shared" si="83"/>
        <v>0</v>
      </c>
    </row>
    <row r="1754" spans="1:18" ht="20.149999999999999" customHeight="1" x14ac:dyDescent="0.35">
      <c r="A1754" s="247">
        <v>1751</v>
      </c>
      <c r="B1754" s="179" t="str">
        <f t="shared" si="81"/>
        <v xml:space="preserve"> </v>
      </c>
      <c r="C1754" s="176" t="s">
        <v>85</v>
      </c>
      <c r="D1754" s="57"/>
      <c r="E1754" s="256"/>
      <c r="F1754" s="61"/>
      <c r="G1754" s="176"/>
      <c r="H1754" s="150"/>
      <c r="Q1754" s="245">
        <f t="shared" si="82"/>
        <v>0</v>
      </c>
      <c r="R1754" s="245">
        <f t="shared" si="83"/>
        <v>0</v>
      </c>
    </row>
    <row r="1755" spans="1:18" ht="20.149999999999999" customHeight="1" x14ac:dyDescent="0.35">
      <c r="A1755" s="247">
        <v>1752</v>
      </c>
      <c r="B1755" s="179" t="str">
        <f t="shared" si="81"/>
        <v xml:space="preserve"> </v>
      </c>
      <c r="C1755" s="176" t="s">
        <v>85</v>
      </c>
      <c r="D1755" s="57"/>
      <c r="E1755" s="256"/>
      <c r="F1755" s="61"/>
      <c r="G1755" s="176"/>
      <c r="H1755" s="150"/>
      <c r="Q1755" s="245">
        <f t="shared" si="82"/>
        <v>0</v>
      </c>
      <c r="R1755" s="245">
        <f t="shared" si="83"/>
        <v>0</v>
      </c>
    </row>
    <row r="1756" spans="1:18" ht="20.149999999999999" customHeight="1" x14ac:dyDescent="0.35">
      <c r="A1756" s="247">
        <v>1753</v>
      </c>
      <c r="B1756" s="179" t="str">
        <f t="shared" si="81"/>
        <v xml:space="preserve"> </v>
      </c>
      <c r="C1756" s="176" t="s">
        <v>85</v>
      </c>
      <c r="D1756" s="57"/>
      <c r="E1756" s="256"/>
      <c r="F1756" s="61"/>
      <c r="G1756" s="176"/>
      <c r="H1756" s="150"/>
      <c r="Q1756" s="245">
        <f t="shared" si="82"/>
        <v>0</v>
      </c>
      <c r="R1756" s="245">
        <f t="shared" si="83"/>
        <v>0</v>
      </c>
    </row>
    <row r="1757" spans="1:18" ht="20.149999999999999" customHeight="1" x14ac:dyDescent="0.35">
      <c r="A1757" s="247">
        <v>1754</v>
      </c>
      <c r="B1757" s="179" t="str">
        <f t="shared" si="81"/>
        <v xml:space="preserve"> </v>
      </c>
      <c r="C1757" s="176" t="s">
        <v>85</v>
      </c>
      <c r="D1757" s="57"/>
      <c r="E1757" s="256"/>
      <c r="F1757" s="61"/>
      <c r="G1757" s="176"/>
      <c r="H1757" s="150"/>
      <c r="Q1757" s="245">
        <f t="shared" si="82"/>
        <v>0</v>
      </c>
      <c r="R1757" s="245">
        <f t="shared" si="83"/>
        <v>0</v>
      </c>
    </row>
    <row r="1758" spans="1:18" ht="20.149999999999999" customHeight="1" x14ac:dyDescent="0.35">
      <c r="A1758" s="247">
        <v>1755</v>
      </c>
      <c r="B1758" s="179" t="str">
        <f t="shared" si="81"/>
        <v xml:space="preserve"> </v>
      </c>
      <c r="C1758" s="176" t="s">
        <v>85</v>
      </c>
      <c r="D1758" s="57"/>
      <c r="E1758" s="256"/>
      <c r="F1758" s="61"/>
      <c r="G1758" s="176"/>
      <c r="H1758" s="150"/>
      <c r="Q1758" s="245">
        <f t="shared" si="82"/>
        <v>0</v>
      </c>
      <c r="R1758" s="245">
        <f t="shared" si="83"/>
        <v>0</v>
      </c>
    </row>
    <row r="1759" spans="1:18" ht="20.149999999999999" customHeight="1" x14ac:dyDescent="0.35">
      <c r="A1759" s="247">
        <v>1756</v>
      </c>
      <c r="B1759" s="179" t="str">
        <f t="shared" si="81"/>
        <v xml:space="preserve"> </v>
      </c>
      <c r="C1759" s="176" t="s">
        <v>85</v>
      </c>
      <c r="D1759" s="57"/>
      <c r="E1759" s="256"/>
      <c r="F1759" s="61"/>
      <c r="G1759" s="176"/>
      <c r="H1759" s="150"/>
      <c r="Q1759" s="245">
        <f t="shared" si="82"/>
        <v>0</v>
      </c>
      <c r="R1759" s="245">
        <f t="shared" si="83"/>
        <v>0</v>
      </c>
    </row>
    <row r="1760" spans="1:18" ht="20.149999999999999" customHeight="1" x14ac:dyDescent="0.35">
      <c r="A1760" s="247">
        <v>1757</v>
      </c>
      <c r="B1760" s="179" t="str">
        <f t="shared" si="81"/>
        <v xml:space="preserve"> </v>
      </c>
      <c r="C1760" s="176" t="s">
        <v>85</v>
      </c>
      <c r="D1760" s="57"/>
      <c r="E1760" s="256"/>
      <c r="F1760" s="61"/>
      <c r="G1760" s="176"/>
      <c r="H1760" s="150"/>
      <c r="Q1760" s="245">
        <f t="shared" si="82"/>
        <v>0</v>
      </c>
      <c r="R1760" s="245">
        <f t="shared" si="83"/>
        <v>0</v>
      </c>
    </row>
    <row r="1761" spans="1:18" ht="20.149999999999999" customHeight="1" x14ac:dyDescent="0.35">
      <c r="A1761" s="247">
        <v>1758</v>
      </c>
      <c r="B1761" s="179" t="str">
        <f t="shared" si="81"/>
        <v xml:space="preserve"> </v>
      </c>
      <c r="C1761" s="176" t="s">
        <v>85</v>
      </c>
      <c r="D1761" s="57"/>
      <c r="E1761" s="256"/>
      <c r="F1761" s="61"/>
      <c r="G1761" s="176"/>
      <c r="H1761" s="150"/>
      <c r="Q1761" s="245">
        <f t="shared" si="82"/>
        <v>0</v>
      </c>
      <c r="R1761" s="245">
        <f t="shared" si="83"/>
        <v>0</v>
      </c>
    </row>
    <row r="1762" spans="1:18" ht="20.149999999999999" customHeight="1" x14ac:dyDescent="0.35">
      <c r="A1762" s="247">
        <v>1759</v>
      </c>
      <c r="B1762" s="179" t="str">
        <f t="shared" si="81"/>
        <v xml:space="preserve"> </v>
      </c>
      <c r="C1762" s="176" t="s">
        <v>85</v>
      </c>
      <c r="D1762" s="57"/>
      <c r="E1762" s="256"/>
      <c r="F1762" s="61"/>
      <c r="G1762" s="176"/>
      <c r="H1762" s="150"/>
      <c r="Q1762" s="245">
        <f t="shared" si="82"/>
        <v>0</v>
      </c>
      <c r="R1762" s="245">
        <f t="shared" si="83"/>
        <v>0</v>
      </c>
    </row>
    <row r="1763" spans="1:18" ht="20.149999999999999" customHeight="1" x14ac:dyDescent="0.35">
      <c r="A1763" s="247">
        <v>1760</v>
      </c>
      <c r="B1763" s="179" t="str">
        <f t="shared" si="81"/>
        <v xml:space="preserve"> </v>
      </c>
      <c r="C1763" s="176" t="s">
        <v>85</v>
      </c>
      <c r="D1763" s="57"/>
      <c r="E1763" s="256"/>
      <c r="F1763" s="61"/>
      <c r="G1763" s="176"/>
      <c r="H1763" s="150"/>
      <c r="Q1763" s="245">
        <f t="shared" si="82"/>
        <v>0</v>
      </c>
      <c r="R1763" s="245">
        <f t="shared" si="83"/>
        <v>0</v>
      </c>
    </row>
    <row r="1764" spans="1:18" ht="20.149999999999999" customHeight="1" x14ac:dyDescent="0.35">
      <c r="A1764" s="247">
        <v>1761</v>
      </c>
      <c r="B1764" s="179" t="str">
        <f t="shared" si="81"/>
        <v xml:space="preserve"> </v>
      </c>
      <c r="C1764" s="176" t="s">
        <v>85</v>
      </c>
      <c r="D1764" s="57"/>
      <c r="E1764" s="256"/>
      <c r="F1764" s="61"/>
      <c r="G1764" s="176"/>
      <c r="H1764" s="150"/>
      <c r="Q1764" s="245">
        <f t="shared" si="82"/>
        <v>0</v>
      </c>
      <c r="R1764" s="245">
        <f t="shared" si="83"/>
        <v>0</v>
      </c>
    </row>
    <row r="1765" spans="1:18" ht="20.149999999999999" customHeight="1" x14ac:dyDescent="0.35">
      <c r="A1765" s="247">
        <v>1762</v>
      </c>
      <c r="B1765" s="179" t="str">
        <f t="shared" si="81"/>
        <v xml:space="preserve"> </v>
      </c>
      <c r="C1765" s="176" t="s">
        <v>85</v>
      </c>
      <c r="D1765" s="57"/>
      <c r="E1765" s="256"/>
      <c r="F1765" s="61"/>
      <c r="G1765" s="176"/>
      <c r="H1765" s="150"/>
      <c r="Q1765" s="245">
        <f t="shared" si="82"/>
        <v>0</v>
      </c>
      <c r="R1765" s="245">
        <f t="shared" si="83"/>
        <v>0</v>
      </c>
    </row>
    <row r="1766" spans="1:18" ht="20.149999999999999" customHeight="1" x14ac:dyDescent="0.35">
      <c r="A1766" s="247">
        <v>1763</v>
      </c>
      <c r="B1766" s="179" t="str">
        <f t="shared" si="81"/>
        <v xml:space="preserve"> </v>
      </c>
      <c r="C1766" s="176" t="s">
        <v>85</v>
      </c>
      <c r="D1766" s="57"/>
      <c r="E1766" s="256"/>
      <c r="F1766" s="61"/>
      <c r="G1766" s="176"/>
      <c r="H1766" s="150"/>
      <c r="Q1766" s="245">
        <f t="shared" si="82"/>
        <v>0</v>
      </c>
      <c r="R1766" s="245">
        <f t="shared" si="83"/>
        <v>0</v>
      </c>
    </row>
    <row r="1767" spans="1:18" ht="20.149999999999999" customHeight="1" x14ac:dyDescent="0.35">
      <c r="A1767" s="247">
        <v>1764</v>
      </c>
      <c r="B1767" s="179" t="str">
        <f t="shared" si="81"/>
        <v xml:space="preserve"> </v>
      </c>
      <c r="C1767" s="176" t="s">
        <v>85</v>
      </c>
      <c r="D1767" s="57"/>
      <c r="E1767" s="256"/>
      <c r="F1767" s="61"/>
      <c r="G1767" s="176"/>
      <c r="H1767" s="150"/>
      <c r="Q1767" s="245">
        <f t="shared" si="82"/>
        <v>0</v>
      </c>
      <c r="R1767" s="245">
        <f t="shared" si="83"/>
        <v>0</v>
      </c>
    </row>
    <row r="1768" spans="1:18" ht="20.149999999999999" customHeight="1" x14ac:dyDescent="0.35">
      <c r="A1768" s="247">
        <v>1765</v>
      </c>
      <c r="B1768" s="179" t="str">
        <f t="shared" si="81"/>
        <v xml:space="preserve"> </v>
      </c>
      <c r="C1768" s="176" t="s">
        <v>85</v>
      </c>
      <c r="D1768" s="57"/>
      <c r="E1768" s="256"/>
      <c r="F1768" s="61"/>
      <c r="G1768" s="176"/>
      <c r="H1768" s="150"/>
      <c r="Q1768" s="245">
        <f t="shared" si="82"/>
        <v>0</v>
      </c>
      <c r="R1768" s="245">
        <f t="shared" si="83"/>
        <v>0</v>
      </c>
    </row>
    <row r="1769" spans="1:18" ht="20.149999999999999" customHeight="1" x14ac:dyDescent="0.35">
      <c r="A1769" s="247">
        <v>1766</v>
      </c>
      <c r="B1769" s="179" t="str">
        <f t="shared" si="81"/>
        <v xml:space="preserve"> </v>
      </c>
      <c r="C1769" s="176" t="s">
        <v>85</v>
      </c>
      <c r="D1769" s="57"/>
      <c r="E1769" s="256"/>
      <c r="F1769" s="61"/>
      <c r="G1769" s="176"/>
      <c r="H1769" s="150"/>
      <c r="Q1769" s="245">
        <f t="shared" si="82"/>
        <v>0</v>
      </c>
      <c r="R1769" s="245">
        <f t="shared" si="83"/>
        <v>0</v>
      </c>
    </row>
    <row r="1770" spans="1:18" ht="20.149999999999999" customHeight="1" x14ac:dyDescent="0.35">
      <c r="A1770" s="247">
        <v>1767</v>
      </c>
      <c r="B1770" s="179" t="str">
        <f t="shared" si="81"/>
        <v xml:space="preserve"> </v>
      </c>
      <c r="C1770" s="176" t="s">
        <v>85</v>
      </c>
      <c r="D1770" s="57"/>
      <c r="E1770" s="256"/>
      <c r="F1770" s="61"/>
      <c r="G1770" s="176"/>
      <c r="H1770" s="150"/>
      <c r="Q1770" s="245">
        <f t="shared" si="82"/>
        <v>0</v>
      </c>
      <c r="R1770" s="245">
        <f t="shared" si="83"/>
        <v>0</v>
      </c>
    </row>
    <row r="1771" spans="1:18" ht="20.149999999999999" customHeight="1" x14ac:dyDescent="0.35">
      <c r="A1771" s="247">
        <v>1768</v>
      </c>
      <c r="B1771" s="179" t="str">
        <f t="shared" si="81"/>
        <v xml:space="preserve"> </v>
      </c>
      <c r="C1771" s="176" t="s">
        <v>85</v>
      </c>
      <c r="D1771" s="57"/>
      <c r="E1771" s="256"/>
      <c r="F1771" s="61"/>
      <c r="G1771" s="176"/>
      <c r="H1771" s="150"/>
      <c r="Q1771" s="245">
        <f t="shared" si="82"/>
        <v>0</v>
      </c>
      <c r="R1771" s="245">
        <f t="shared" si="83"/>
        <v>0</v>
      </c>
    </row>
    <row r="1772" spans="1:18" ht="20.149999999999999" customHeight="1" x14ac:dyDescent="0.35">
      <c r="A1772" s="247">
        <v>1769</v>
      </c>
      <c r="B1772" s="179" t="str">
        <f t="shared" si="81"/>
        <v xml:space="preserve"> </v>
      </c>
      <c r="C1772" s="176" t="s">
        <v>85</v>
      </c>
      <c r="D1772" s="57"/>
      <c r="E1772" s="256"/>
      <c r="F1772" s="61"/>
      <c r="G1772" s="176"/>
      <c r="H1772" s="150"/>
      <c r="Q1772" s="245">
        <f t="shared" si="82"/>
        <v>0</v>
      </c>
      <c r="R1772" s="245">
        <f t="shared" si="83"/>
        <v>0</v>
      </c>
    </row>
    <row r="1773" spans="1:18" ht="20.149999999999999" customHeight="1" x14ac:dyDescent="0.35">
      <c r="A1773" s="247">
        <v>1770</v>
      </c>
      <c r="B1773" s="179" t="str">
        <f t="shared" si="81"/>
        <v xml:space="preserve"> </v>
      </c>
      <c r="C1773" s="176" t="s">
        <v>85</v>
      </c>
      <c r="D1773" s="57"/>
      <c r="E1773" s="256"/>
      <c r="F1773" s="61"/>
      <c r="G1773" s="176"/>
      <c r="H1773" s="150"/>
      <c r="Q1773" s="245">
        <f t="shared" si="82"/>
        <v>0</v>
      </c>
      <c r="R1773" s="245">
        <f t="shared" si="83"/>
        <v>0</v>
      </c>
    </row>
    <row r="1774" spans="1:18" ht="20.149999999999999" customHeight="1" x14ac:dyDescent="0.35">
      <c r="A1774" s="247">
        <v>1771</v>
      </c>
      <c r="B1774" s="179" t="str">
        <f t="shared" si="81"/>
        <v xml:space="preserve"> </v>
      </c>
      <c r="C1774" s="176" t="s">
        <v>85</v>
      </c>
      <c r="D1774" s="57"/>
      <c r="E1774" s="256"/>
      <c r="F1774" s="61"/>
      <c r="G1774" s="176"/>
      <c r="H1774" s="150"/>
      <c r="Q1774" s="245">
        <f t="shared" si="82"/>
        <v>0</v>
      </c>
      <c r="R1774" s="245">
        <f t="shared" si="83"/>
        <v>0</v>
      </c>
    </row>
    <row r="1775" spans="1:18" ht="20.149999999999999" customHeight="1" x14ac:dyDescent="0.35">
      <c r="A1775" s="247">
        <v>1772</v>
      </c>
      <c r="B1775" s="179" t="str">
        <f t="shared" si="81"/>
        <v xml:space="preserve"> </v>
      </c>
      <c r="C1775" s="176" t="s">
        <v>85</v>
      </c>
      <c r="D1775" s="57"/>
      <c r="E1775" s="256"/>
      <c r="F1775" s="61"/>
      <c r="G1775" s="176"/>
      <c r="H1775" s="150"/>
      <c r="Q1775" s="245">
        <f t="shared" si="82"/>
        <v>0</v>
      </c>
      <c r="R1775" s="245">
        <f t="shared" si="83"/>
        <v>0</v>
      </c>
    </row>
    <row r="1776" spans="1:18" ht="20.149999999999999" customHeight="1" x14ac:dyDescent="0.35">
      <c r="A1776" s="247">
        <v>1773</v>
      </c>
      <c r="B1776" s="179" t="str">
        <f t="shared" si="81"/>
        <v xml:space="preserve"> </v>
      </c>
      <c r="C1776" s="176" t="s">
        <v>85</v>
      </c>
      <c r="D1776" s="57"/>
      <c r="E1776" s="256"/>
      <c r="F1776" s="61"/>
      <c r="G1776" s="176"/>
      <c r="H1776" s="150"/>
      <c r="Q1776" s="245">
        <f t="shared" si="82"/>
        <v>0</v>
      </c>
      <c r="R1776" s="245">
        <f t="shared" si="83"/>
        <v>0</v>
      </c>
    </row>
    <row r="1777" spans="1:18" ht="20.149999999999999" customHeight="1" x14ac:dyDescent="0.35">
      <c r="A1777" s="247">
        <v>1774</v>
      </c>
      <c r="B1777" s="179" t="str">
        <f t="shared" si="81"/>
        <v xml:space="preserve"> </v>
      </c>
      <c r="C1777" s="176" t="s">
        <v>85</v>
      </c>
      <c r="D1777" s="57"/>
      <c r="E1777" s="256"/>
      <c r="F1777" s="61"/>
      <c r="G1777" s="176"/>
      <c r="H1777" s="150"/>
      <c r="Q1777" s="245">
        <f t="shared" si="82"/>
        <v>0</v>
      </c>
      <c r="R1777" s="245">
        <f t="shared" si="83"/>
        <v>0</v>
      </c>
    </row>
    <row r="1778" spans="1:18" ht="20.149999999999999" customHeight="1" x14ac:dyDescent="0.35">
      <c r="A1778" s="247">
        <v>1775</v>
      </c>
      <c r="B1778" s="179" t="str">
        <f t="shared" si="81"/>
        <v xml:space="preserve"> </v>
      </c>
      <c r="C1778" s="176" t="s">
        <v>85</v>
      </c>
      <c r="D1778" s="57"/>
      <c r="E1778" s="256"/>
      <c r="F1778" s="61"/>
      <c r="G1778" s="176"/>
      <c r="H1778" s="150"/>
      <c r="Q1778" s="245">
        <f t="shared" si="82"/>
        <v>0</v>
      </c>
      <c r="R1778" s="245">
        <f t="shared" si="83"/>
        <v>0</v>
      </c>
    </row>
    <row r="1779" spans="1:18" ht="20.149999999999999" customHeight="1" x14ac:dyDescent="0.35">
      <c r="A1779" s="247">
        <v>1776</v>
      </c>
      <c r="B1779" s="179" t="str">
        <f t="shared" si="81"/>
        <v xml:space="preserve"> </v>
      </c>
      <c r="C1779" s="176" t="s">
        <v>85</v>
      </c>
      <c r="D1779" s="57"/>
      <c r="E1779" s="256"/>
      <c r="F1779" s="61"/>
      <c r="G1779" s="176"/>
      <c r="H1779" s="150"/>
      <c r="Q1779" s="245">
        <f t="shared" si="82"/>
        <v>0</v>
      </c>
      <c r="R1779" s="245">
        <f t="shared" si="83"/>
        <v>0</v>
      </c>
    </row>
    <row r="1780" spans="1:18" ht="20.149999999999999" customHeight="1" x14ac:dyDescent="0.35">
      <c r="A1780" s="247">
        <v>1777</v>
      </c>
      <c r="B1780" s="179" t="str">
        <f t="shared" si="81"/>
        <v xml:space="preserve"> </v>
      </c>
      <c r="C1780" s="176" t="s">
        <v>85</v>
      </c>
      <c r="D1780" s="57"/>
      <c r="E1780" s="256"/>
      <c r="F1780" s="61"/>
      <c r="G1780" s="176"/>
      <c r="H1780" s="150"/>
      <c r="Q1780" s="245">
        <f t="shared" si="82"/>
        <v>0</v>
      </c>
      <c r="R1780" s="245">
        <f t="shared" si="83"/>
        <v>0</v>
      </c>
    </row>
    <row r="1781" spans="1:18" ht="20.149999999999999" customHeight="1" x14ac:dyDescent="0.35">
      <c r="A1781" s="247">
        <v>1778</v>
      </c>
      <c r="B1781" s="179" t="str">
        <f t="shared" si="81"/>
        <v xml:space="preserve"> </v>
      </c>
      <c r="C1781" s="176" t="s">
        <v>85</v>
      </c>
      <c r="D1781" s="57"/>
      <c r="E1781" s="256"/>
      <c r="F1781" s="61"/>
      <c r="G1781" s="176"/>
      <c r="H1781" s="150"/>
      <c r="Q1781" s="245">
        <f t="shared" si="82"/>
        <v>0</v>
      </c>
      <c r="R1781" s="245">
        <f t="shared" si="83"/>
        <v>0</v>
      </c>
    </row>
    <row r="1782" spans="1:18" ht="20.149999999999999" customHeight="1" x14ac:dyDescent="0.35">
      <c r="A1782" s="247">
        <v>1779</v>
      </c>
      <c r="B1782" s="179" t="str">
        <f t="shared" si="81"/>
        <v xml:space="preserve"> </v>
      </c>
      <c r="C1782" s="176" t="s">
        <v>85</v>
      </c>
      <c r="D1782" s="57"/>
      <c r="E1782" s="256"/>
      <c r="F1782" s="61"/>
      <c r="G1782" s="176"/>
      <c r="H1782" s="150"/>
      <c r="Q1782" s="245">
        <f t="shared" si="82"/>
        <v>0</v>
      </c>
      <c r="R1782" s="245">
        <f t="shared" si="83"/>
        <v>0</v>
      </c>
    </row>
    <row r="1783" spans="1:18" ht="20.149999999999999" customHeight="1" x14ac:dyDescent="0.35">
      <c r="A1783" s="247">
        <v>1780</v>
      </c>
      <c r="B1783" s="179" t="str">
        <f t="shared" si="81"/>
        <v xml:space="preserve"> </v>
      </c>
      <c r="C1783" s="176" t="s">
        <v>85</v>
      </c>
      <c r="D1783" s="57"/>
      <c r="E1783" s="256"/>
      <c r="F1783" s="61"/>
      <c r="G1783" s="176"/>
      <c r="H1783" s="150"/>
      <c r="Q1783" s="245">
        <f t="shared" si="82"/>
        <v>0</v>
      </c>
      <c r="R1783" s="245">
        <f t="shared" si="83"/>
        <v>0</v>
      </c>
    </row>
    <row r="1784" spans="1:18" ht="20.149999999999999" customHeight="1" x14ac:dyDescent="0.35">
      <c r="A1784" s="247">
        <v>1781</v>
      </c>
      <c r="B1784" s="179" t="str">
        <f t="shared" si="81"/>
        <v xml:space="preserve"> </v>
      </c>
      <c r="C1784" s="176" t="s">
        <v>85</v>
      </c>
      <c r="D1784" s="57"/>
      <c r="E1784" s="256"/>
      <c r="F1784" s="61"/>
      <c r="G1784" s="176"/>
      <c r="H1784" s="150"/>
      <c r="Q1784" s="245">
        <f t="shared" si="82"/>
        <v>0</v>
      </c>
      <c r="R1784" s="245">
        <f t="shared" si="83"/>
        <v>0</v>
      </c>
    </row>
    <row r="1785" spans="1:18" ht="20.149999999999999" customHeight="1" x14ac:dyDescent="0.35">
      <c r="A1785" s="247">
        <v>1782</v>
      </c>
      <c r="B1785" s="179" t="str">
        <f t="shared" si="81"/>
        <v xml:space="preserve"> </v>
      </c>
      <c r="C1785" s="176" t="s">
        <v>85</v>
      </c>
      <c r="D1785" s="57"/>
      <c r="E1785" s="256"/>
      <c r="F1785" s="61"/>
      <c r="G1785" s="176"/>
      <c r="H1785" s="150"/>
      <c r="Q1785" s="245">
        <f t="shared" si="82"/>
        <v>0</v>
      </c>
      <c r="R1785" s="245">
        <f t="shared" si="83"/>
        <v>0</v>
      </c>
    </row>
    <row r="1786" spans="1:18" ht="20.149999999999999" customHeight="1" x14ac:dyDescent="0.35">
      <c r="A1786" s="247">
        <v>1783</v>
      </c>
      <c r="B1786" s="179" t="str">
        <f t="shared" si="81"/>
        <v xml:space="preserve"> </v>
      </c>
      <c r="C1786" s="176" t="s">
        <v>85</v>
      </c>
      <c r="D1786" s="57"/>
      <c r="E1786" s="256"/>
      <c r="F1786" s="61"/>
      <c r="G1786" s="176"/>
      <c r="H1786" s="150"/>
      <c r="Q1786" s="245">
        <f t="shared" si="82"/>
        <v>0</v>
      </c>
      <c r="R1786" s="245">
        <f t="shared" si="83"/>
        <v>0</v>
      </c>
    </row>
    <row r="1787" spans="1:18" ht="20.149999999999999" customHeight="1" x14ac:dyDescent="0.35">
      <c r="A1787" s="247">
        <v>1784</v>
      </c>
      <c r="B1787" s="179" t="str">
        <f t="shared" si="81"/>
        <v xml:space="preserve"> </v>
      </c>
      <c r="C1787" s="176" t="s">
        <v>85</v>
      </c>
      <c r="D1787" s="57"/>
      <c r="E1787" s="256"/>
      <c r="F1787" s="61"/>
      <c r="G1787" s="176"/>
      <c r="H1787" s="150"/>
      <c r="Q1787" s="245">
        <f t="shared" si="82"/>
        <v>0</v>
      </c>
      <c r="R1787" s="245">
        <f t="shared" si="83"/>
        <v>0</v>
      </c>
    </row>
    <row r="1788" spans="1:18" ht="20.149999999999999" customHeight="1" x14ac:dyDescent="0.35">
      <c r="A1788" s="247">
        <v>1785</v>
      </c>
      <c r="B1788" s="179" t="str">
        <f t="shared" si="81"/>
        <v xml:space="preserve"> </v>
      </c>
      <c r="C1788" s="176" t="s">
        <v>85</v>
      </c>
      <c r="D1788" s="57"/>
      <c r="E1788" s="256"/>
      <c r="F1788" s="61"/>
      <c r="G1788" s="176"/>
      <c r="H1788" s="150"/>
      <c r="Q1788" s="245">
        <f t="shared" si="82"/>
        <v>0</v>
      </c>
      <c r="R1788" s="245">
        <f t="shared" si="83"/>
        <v>0</v>
      </c>
    </row>
    <row r="1789" spans="1:18" ht="20.149999999999999" customHeight="1" x14ac:dyDescent="0.35">
      <c r="A1789" s="247">
        <v>1786</v>
      </c>
      <c r="B1789" s="179" t="str">
        <f t="shared" si="81"/>
        <v xml:space="preserve"> </v>
      </c>
      <c r="C1789" s="176" t="s">
        <v>85</v>
      </c>
      <c r="D1789" s="57"/>
      <c r="E1789" s="256"/>
      <c r="F1789" s="61"/>
      <c r="G1789" s="176"/>
      <c r="H1789" s="150"/>
      <c r="Q1789" s="245">
        <f t="shared" si="82"/>
        <v>0</v>
      </c>
      <c r="R1789" s="245">
        <f t="shared" si="83"/>
        <v>0</v>
      </c>
    </row>
    <row r="1790" spans="1:18" ht="20.149999999999999" customHeight="1" x14ac:dyDescent="0.35">
      <c r="A1790" s="247">
        <v>1787</v>
      </c>
      <c r="B1790" s="179" t="str">
        <f t="shared" si="81"/>
        <v xml:space="preserve"> </v>
      </c>
      <c r="C1790" s="176" t="s">
        <v>85</v>
      </c>
      <c r="D1790" s="57"/>
      <c r="E1790" s="256"/>
      <c r="F1790" s="61"/>
      <c r="G1790" s="176"/>
      <c r="H1790" s="150"/>
      <c r="Q1790" s="245">
        <f t="shared" si="82"/>
        <v>0</v>
      </c>
      <c r="R1790" s="245">
        <f t="shared" si="83"/>
        <v>0</v>
      </c>
    </row>
    <row r="1791" spans="1:18" ht="20.149999999999999" customHeight="1" x14ac:dyDescent="0.35">
      <c r="A1791" s="247">
        <v>1788</v>
      </c>
      <c r="B1791" s="179" t="str">
        <f t="shared" si="81"/>
        <v xml:space="preserve"> </v>
      </c>
      <c r="C1791" s="176" t="s">
        <v>85</v>
      </c>
      <c r="D1791" s="57"/>
      <c r="E1791" s="256"/>
      <c r="F1791" s="61"/>
      <c r="G1791" s="176"/>
      <c r="H1791" s="150"/>
      <c r="Q1791" s="245">
        <f t="shared" si="82"/>
        <v>0</v>
      </c>
      <c r="R1791" s="245">
        <f t="shared" si="83"/>
        <v>0</v>
      </c>
    </row>
    <row r="1792" spans="1:18" ht="20.149999999999999" customHeight="1" x14ac:dyDescent="0.35">
      <c r="A1792" s="247">
        <v>1789</v>
      </c>
      <c r="B1792" s="179" t="str">
        <f t="shared" si="81"/>
        <v xml:space="preserve"> </v>
      </c>
      <c r="C1792" s="176" t="s">
        <v>85</v>
      </c>
      <c r="D1792" s="57"/>
      <c r="E1792" s="256"/>
      <c r="F1792" s="61"/>
      <c r="G1792" s="176"/>
      <c r="H1792" s="150"/>
      <c r="Q1792" s="245">
        <f t="shared" si="82"/>
        <v>0</v>
      </c>
      <c r="R1792" s="245">
        <f t="shared" si="83"/>
        <v>0</v>
      </c>
    </row>
    <row r="1793" spans="1:18" ht="20.149999999999999" customHeight="1" x14ac:dyDescent="0.35">
      <c r="A1793" s="247">
        <v>1790</v>
      </c>
      <c r="B1793" s="179" t="str">
        <f t="shared" si="81"/>
        <v xml:space="preserve"> </v>
      </c>
      <c r="C1793" s="176" t="s">
        <v>85</v>
      </c>
      <c r="D1793" s="57"/>
      <c r="E1793" s="256"/>
      <c r="F1793" s="61"/>
      <c r="G1793" s="176"/>
      <c r="H1793" s="150"/>
      <c r="Q1793" s="245">
        <f t="shared" si="82"/>
        <v>0</v>
      </c>
      <c r="R1793" s="245">
        <f t="shared" si="83"/>
        <v>0</v>
      </c>
    </row>
    <row r="1794" spans="1:18" ht="20.149999999999999" customHeight="1" x14ac:dyDescent="0.35">
      <c r="A1794" s="247">
        <v>1791</v>
      </c>
      <c r="B1794" s="179" t="str">
        <f t="shared" si="81"/>
        <v xml:space="preserve"> </v>
      </c>
      <c r="C1794" s="176" t="s">
        <v>85</v>
      </c>
      <c r="D1794" s="57"/>
      <c r="E1794" s="256"/>
      <c r="F1794" s="61"/>
      <c r="G1794" s="176"/>
      <c r="H1794" s="150"/>
      <c r="Q1794" s="245">
        <f t="shared" si="82"/>
        <v>0</v>
      </c>
      <c r="R1794" s="245">
        <f t="shared" si="83"/>
        <v>0</v>
      </c>
    </row>
    <row r="1795" spans="1:18" ht="20.149999999999999" customHeight="1" x14ac:dyDescent="0.35">
      <c r="A1795" s="247">
        <v>1792</v>
      </c>
      <c r="B1795" s="179" t="str">
        <f t="shared" si="81"/>
        <v xml:space="preserve"> </v>
      </c>
      <c r="C1795" s="176" t="s">
        <v>85</v>
      </c>
      <c r="D1795" s="57"/>
      <c r="E1795" s="256"/>
      <c r="F1795" s="61"/>
      <c r="G1795" s="176"/>
      <c r="H1795" s="150"/>
      <c r="Q1795" s="245">
        <f t="shared" si="82"/>
        <v>0</v>
      </c>
      <c r="R1795" s="245">
        <f t="shared" si="83"/>
        <v>0</v>
      </c>
    </row>
    <row r="1796" spans="1:18" ht="20.149999999999999" customHeight="1" x14ac:dyDescent="0.35">
      <c r="A1796" s="247">
        <v>1793</v>
      </c>
      <c r="B1796" s="179" t="str">
        <f t="shared" si="81"/>
        <v xml:space="preserve"> </v>
      </c>
      <c r="C1796" s="176" t="s">
        <v>85</v>
      </c>
      <c r="D1796" s="57"/>
      <c r="E1796" s="256"/>
      <c r="F1796" s="61"/>
      <c r="G1796" s="176"/>
      <c r="H1796" s="150"/>
      <c r="Q1796" s="245">
        <f t="shared" si="82"/>
        <v>0</v>
      </c>
      <c r="R1796" s="245">
        <f t="shared" si="83"/>
        <v>0</v>
      </c>
    </row>
    <row r="1797" spans="1:18" ht="20.149999999999999" customHeight="1" x14ac:dyDescent="0.35">
      <c r="A1797" s="247">
        <v>1794</v>
      </c>
      <c r="B1797" s="179" t="str">
        <f t="shared" ref="B1797:B1860" si="84">_xlfn.CONCAT(C1797,D1797,E1797)</f>
        <v xml:space="preserve"> </v>
      </c>
      <c r="C1797" s="176" t="s">
        <v>85</v>
      </c>
      <c r="D1797" s="57"/>
      <c r="E1797" s="256"/>
      <c r="F1797" s="61"/>
      <c r="G1797" s="176"/>
      <c r="H1797" s="150"/>
      <c r="Q1797" s="245">
        <f t="shared" ref="Q1797:Q1860" si="85">IF(D1797&lt;1,0,IF(OR(C1797="",C1797=" "),0,1))</f>
        <v>0</v>
      </c>
      <c r="R1797" s="245">
        <f t="shared" ref="R1797:R1860" si="86">IF(G1797+H1797&gt;0,IF(Q1797=0,1,0),0)</f>
        <v>0</v>
      </c>
    </row>
    <row r="1798" spans="1:18" ht="20.149999999999999" customHeight="1" x14ac:dyDescent="0.35">
      <c r="A1798" s="247">
        <v>1795</v>
      </c>
      <c r="B1798" s="179" t="str">
        <f t="shared" si="84"/>
        <v xml:space="preserve"> </v>
      </c>
      <c r="C1798" s="176" t="s">
        <v>85</v>
      </c>
      <c r="D1798" s="57"/>
      <c r="E1798" s="256"/>
      <c r="F1798" s="61"/>
      <c r="G1798" s="176"/>
      <c r="H1798" s="150"/>
      <c r="Q1798" s="245">
        <f t="shared" si="85"/>
        <v>0</v>
      </c>
      <c r="R1798" s="245">
        <f t="shared" si="86"/>
        <v>0</v>
      </c>
    </row>
    <row r="1799" spans="1:18" ht="20.149999999999999" customHeight="1" x14ac:dyDescent="0.35">
      <c r="A1799" s="247">
        <v>1796</v>
      </c>
      <c r="B1799" s="179" t="str">
        <f t="shared" si="84"/>
        <v xml:space="preserve"> </v>
      </c>
      <c r="C1799" s="176" t="s">
        <v>85</v>
      </c>
      <c r="D1799" s="57"/>
      <c r="E1799" s="256"/>
      <c r="F1799" s="61"/>
      <c r="G1799" s="176"/>
      <c r="H1799" s="150"/>
      <c r="Q1799" s="245">
        <f t="shared" si="85"/>
        <v>0</v>
      </c>
      <c r="R1799" s="245">
        <f t="shared" si="86"/>
        <v>0</v>
      </c>
    </row>
    <row r="1800" spans="1:18" ht="20.149999999999999" customHeight="1" x14ac:dyDescent="0.35">
      <c r="A1800" s="247">
        <v>1797</v>
      </c>
      <c r="B1800" s="179" t="str">
        <f t="shared" si="84"/>
        <v xml:space="preserve"> </v>
      </c>
      <c r="C1800" s="176" t="s">
        <v>85</v>
      </c>
      <c r="D1800" s="57"/>
      <c r="E1800" s="256"/>
      <c r="F1800" s="61"/>
      <c r="G1800" s="176"/>
      <c r="H1800" s="150"/>
      <c r="Q1800" s="245">
        <f t="shared" si="85"/>
        <v>0</v>
      </c>
      <c r="R1800" s="245">
        <f t="shared" si="86"/>
        <v>0</v>
      </c>
    </row>
    <row r="1801" spans="1:18" ht="20.149999999999999" customHeight="1" x14ac:dyDescent="0.35">
      <c r="A1801" s="247">
        <v>1798</v>
      </c>
      <c r="B1801" s="179" t="str">
        <f t="shared" si="84"/>
        <v xml:space="preserve"> </v>
      </c>
      <c r="C1801" s="176" t="s">
        <v>85</v>
      </c>
      <c r="D1801" s="57"/>
      <c r="E1801" s="256"/>
      <c r="F1801" s="61"/>
      <c r="G1801" s="176"/>
      <c r="H1801" s="150"/>
      <c r="Q1801" s="245">
        <f t="shared" si="85"/>
        <v>0</v>
      </c>
      <c r="R1801" s="245">
        <f t="shared" si="86"/>
        <v>0</v>
      </c>
    </row>
    <row r="1802" spans="1:18" ht="20.149999999999999" customHeight="1" x14ac:dyDescent="0.35">
      <c r="A1802" s="247">
        <v>1799</v>
      </c>
      <c r="B1802" s="179" t="str">
        <f t="shared" si="84"/>
        <v xml:space="preserve"> </v>
      </c>
      <c r="C1802" s="176" t="s">
        <v>85</v>
      </c>
      <c r="D1802" s="57"/>
      <c r="E1802" s="256"/>
      <c r="F1802" s="61"/>
      <c r="G1802" s="176"/>
      <c r="H1802" s="150"/>
      <c r="Q1802" s="245">
        <f t="shared" si="85"/>
        <v>0</v>
      </c>
      <c r="R1802" s="245">
        <f t="shared" si="86"/>
        <v>0</v>
      </c>
    </row>
    <row r="1803" spans="1:18" ht="20.149999999999999" customHeight="1" x14ac:dyDescent="0.35">
      <c r="A1803" s="247">
        <v>1800</v>
      </c>
      <c r="B1803" s="179" t="str">
        <f t="shared" si="84"/>
        <v xml:space="preserve"> </v>
      </c>
      <c r="C1803" s="176" t="s">
        <v>85</v>
      </c>
      <c r="D1803" s="57"/>
      <c r="E1803" s="256"/>
      <c r="F1803" s="61"/>
      <c r="G1803" s="176"/>
      <c r="H1803" s="150"/>
      <c r="Q1803" s="245">
        <f t="shared" si="85"/>
        <v>0</v>
      </c>
      <c r="R1803" s="245">
        <f t="shared" si="86"/>
        <v>0</v>
      </c>
    </row>
    <row r="1804" spans="1:18" ht="20.149999999999999" customHeight="1" x14ac:dyDescent="0.35">
      <c r="A1804" s="247">
        <v>1801</v>
      </c>
      <c r="B1804" s="179" t="str">
        <f t="shared" si="84"/>
        <v xml:space="preserve"> </v>
      </c>
      <c r="C1804" s="176" t="s">
        <v>85</v>
      </c>
      <c r="D1804" s="57"/>
      <c r="E1804" s="256"/>
      <c r="F1804" s="61"/>
      <c r="G1804" s="176"/>
      <c r="H1804" s="150"/>
      <c r="Q1804" s="245">
        <f t="shared" si="85"/>
        <v>0</v>
      </c>
      <c r="R1804" s="245">
        <f t="shared" si="86"/>
        <v>0</v>
      </c>
    </row>
    <row r="1805" spans="1:18" ht="20.149999999999999" customHeight="1" x14ac:dyDescent="0.35">
      <c r="A1805" s="247">
        <v>1802</v>
      </c>
      <c r="B1805" s="179" t="str">
        <f t="shared" si="84"/>
        <v xml:space="preserve"> </v>
      </c>
      <c r="C1805" s="176" t="s">
        <v>85</v>
      </c>
      <c r="D1805" s="57"/>
      <c r="E1805" s="256"/>
      <c r="F1805" s="61"/>
      <c r="G1805" s="176"/>
      <c r="H1805" s="150"/>
      <c r="Q1805" s="245">
        <f t="shared" si="85"/>
        <v>0</v>
      </c>
      <c r="R1805" s="245">
        <f t="shared" si="86"/>
        <v>0</v>
      </c>
    </row>
    <row r="1806" spans="1:18" ht="20.149999999999999" customHeight="1" x14ac:dyDescent="0.35">
      <c r="A1806" s="247">
        <v>1803</v>
      </c>
      <c r="B1806" s="179" t="str">
        <f t="shared" si="84"/>
        <v xml:space="preserve"> </v>
      </c>
      <c r="C1806" s="176" t="s">
        <v>85</v>
      </c>
      <c r="D1806" s="57"/>
      <c r="E1806" s="256"/>
      <c r="F1806" s="61"/>
      <c r="G1806" s="176"/>
      <c r="H1806" s="150"/>
      <c r="Q1806" s="245">
        <f t="shared" si="85"/>
        <v>0</v>
      </c>
      <c r="R1806" s="245">
        <f t="shared" si="86"/>
        <v>0</v>
      </c>
    </row>
    <row r="1807" spans="1:18" ht="20.149999999999999" customHeight="1" x14ac:dyDescent="0.35">
      <c r="A1807" s="247">
        <v>1804</v>
      </c>
      <c r="B1807" s="179" t="str">
        <f t="shared" si="84"/>
        <v xml:space="preserve"> </v>
      </c>
      <c r="C1807" s="176" t="s">
        <v>85</v>
      </c>
      <c r="D1807" s="57"/>
      <c r="E1807" s="256"/>
      <c r="F1807" s="61"/>
      <c r="G1807" s="176"/>
      <c r="H1807" s="150"/>
      <c r="Q1807" s="245">
        <f t="shared" si="85"/>
        <v>0</v>
      </c>
      <c r="R1807" s="245">
        <f t="shared" si="86"/>
        <v>0</v>
      </c>
    </row>
    <row r="1808" spans="1:18" ht="20.149999999999999" customHeight="1" x14ac:dyDescent="0.35">
      <c r="A1808" s="247">
        <v>1805</v>
      </c>
      <c r="B1808" s="179" t="str">
        <f t="shared" si="84"/>
        <v xml:space="preserve"> </v>
      </c>
      <c r="C1808" s="176" t="s">
        <v>85</v>
      </c>
      <c r="D1808" s="57"/>
      <c r="E1808" s="256"/>
      <c r="F1808" s="61"/>
      <c r="G1808" s="176"/>
      <c r="H1808" s="150"/>
      <c r="Q1808" s="245">
        <f t="shared" si="85"/>
        <v>0</v>
      </c>
      <c r="R1808" s="245">
        <f t="shared" si="86"/>
        <v>0</v>
      </c>
    </row>
    <row r="1809" spans="1:18" ht="20.149999999999999" customHeight="1" x14ac:dyDescent="0.35">
      <c r="A1809" s="247">
        <v>1806</v>
      </c>
      <c r="B1809" s="179" t="str">
        <f t="shared" si="84"/>
        <v xml:space="preserve"> </v>
      </c>
      <c r="C1809" s="176" t="s">
        <v>85</v>
      </c>
      <c r="D1809" s="57"/>
      <c r="E1809" s="256"/>
      <c r="F1809" s="61"/>
      <c r="G1809" s="176"/>
      <c r="H1809" s="150"/>
      <c r="Q1809" s="245">
        <f t="shared" si="85"/>
        <v>0</v>
      </c>
      <c r="R1809" s="245">
        <f t="shared" si="86"/>
        <v>0</v>
      </c>
    </row>
    <row r="1810" spans="1:18" ht="20.149999999999999" customHeight="1" x14ac:dyDescent="0.35">
      <c r="A1810" s="247">
        <v>1807</v>
      </c>
      <c r="B1810" s="179" t="str">
        <f t="shared" si="84"/>
        <v xml:space="preserve"> </v>
      </c>
      <c r="C1810" s="176" t="s">
        <v>85</v>
      </c>
      <c r="D1810" s="57"/>
      <c r="E1810" s="256"/>
      <c r="F1810" s="61"/>
      <c r="G1810" s="176"/>
      <c r="H1810" s="150"/>
      <c r="Q1810" s="245">
        <f t="shared" si="85"/>
        <v>0</v>
      </c>
      <c r="R1810" s="245">
        <f t="shared" si="86"/>
        <v>0</v>
      </c>
    </row>
    <row r="1811" spans="1:18" ht="20.149999999999999" customHeight="1" x14ac:dyDescent="0.35">
      <c r="A1811" s="247">
        <v>1808</v>
      </c>
      <c r="B1811" s="179" t="str">
        <f t="shared" si="84"/>
        <v xml:space="preserve"> </v>
      </c>
      <c r="C1811" s="176" t="s">
        <v>85</v>
      </c>
      <c r="D1811" s="57"/>
      <c r="E1811" s="256"/>
      <c r="F1811" s="61"/>
      <c r="G1811" s="176"/>
      <c r="H1811" s="150"/>
      <c r="Q1811" s="245">
        <f t="shared" si="85"/>
        <v>0</v>
      </c>
      <c r="R1811" s="245">
        <f t="shared" si="86"/>
        <v>0</v>
      </c>
    </row>
    <row r="1812" spans="1:18" ht="20.149999999999999" customHeight="1" x14ac:dyDescent="0.35">
      <c r="A1812" s="247">
        <v>1809</v>
      </c>
      <c r="B1812" s="179" t="str">
        <f t="shared" si="84"/>
        <v xml:space="preserve"> </v>
      </c>
      <c r="C1812" s="176" t="s">
        <v>85</v>
      </c>
      <c r="D1812" s="57"/>
      <c r="E1812" s="256"/>
      <c r="F1812" s="61"/>
      <c r="G1812" s="176"/>
      <c r="H1812" s="150"/>
      <c r="Q1812" s="245">
        <f t="shared" si="85"/>
        <v>0</v>
      </c>
      <c r="R1812" s="245">
        <f t="shared" si="86"/>
        <v>0</v>
      </c>
    </row>
    <row r="1813" spans="1:18" ht="20.149999999999999" customHeight="1" x14ac:dyDescent="0.35">
      <c r="A1813" s="247">
        <v>1810</v>
      </c>
      <c r="B1813" s="179" t="str">
        <f t="shared" si="84"/>
        <v xml:space="preserve"> </v>
      </c>
      <c r="C1813" s="176" t="s">
        <v>85</v>
      </c>
      <c r="D1813" s="57"/>
      <c r="E1813" s="256"/>
      <c r="F1813" s="61"/>
      <c r="G1813" s="176"/>
      <c r="H1813" s="150"/>
      <c r="Q1813" s="245">
        <f t="shared" si="85"/>
        <v>0</v>
      </c>
      <c r="R1813" s="245">
        <f t="shared" si="86"/>
        <v>0</v>
      </c>
    </row>
    <row r="1814" spans="1:18" ht="20.149999999999999" customHeight="1" x14ac:dyDescent="0.35">
      <c r="A1814" s="247">
        <v>1811</v>
      </c>
      <c r="B1814" s="179" t="str">
        <f t="shared" si="84"/>
        <v xml:space="preserve"> </v>
      </c>
      <c r="C1814" s="176" t="s">
        <v>85</v>
      </c>
      <c r="D1814" s="57"/>
      <c r="E1814" s="256"/>
      <c r="F1814" s="61"/>
      <c r="G1814" s="176"/>
      <c r="H1814" s="150"/>
      <c r="Q1814" s="245">
        <f t="shared" si="85"/>
        <v>0</v>
      </c>
      <c r="R1814" s="245">
        <f t="shared" si="86"/>
        <v>0</v>
      </c>
    </row>
    <row r="1815" spans="1:18" ht="20.149999999999999" customHeight="1" x14ac:dyDescent="0.35">
      <c r="A1815" s="247">
        <v>1812</v>
      </c>
      <c r="B1815" s="179" t="str">
        <f t="shared" si="84"/>
        <v xml:space="preserve"> </v>
      </c>
      <c r="C1815" s="176" t="s">
        <v>85</v>
      </c>
      <c r="D1815" s="57"/>
      <c r="E1815" s="256"/>
      <c r="F1815" s="61"/>
      <c r="G1815" s="176"/>
      <c r="H1815" s="150"/>
      <c r="Q1815" s="245">
        <f t="shared" si="85"/>
        <v>0</v>
      </c>
      <c r="R1815" s="245">
        <f t="shared" si="86"/>
        <v>0</v>
      </c>
    </row>
    <row r="1816" spans="1:18" ht="20.149999999999999" customHeight="1" x14ac:dyDescent="0.35">
      <c r="A1816" s="247">
        <v>1813</v>
      </c>
      <c r="B1816" s="179" t="str">
        <f t="shared" si="84"/>
        <v xml:space="preserve"> </v>
      </c>
      <c r="C1816" s="176" t="s">
        <v>85</v>
      </c>
      <c r="D1816" s="57"/>
      <c r="E1816" s="256"/>
      <c r="F1816" s="61"/>
      <c r="G1816" s="176"/>
      <c r="H1816" s="150"/>
      <c r="Q1816" s="245">
        <f t="shared" si="85"/>
        <v>0</v>
      </c>
      <c r="R1816" s="245">
        <f t="shared" si="86"/>
        <v>0</v>
      </c>
    </row>
    <row r="1817" spans="1:18" ht="20.149999999999999" customHeight="1" x14ac:dyDescent="0.35">
      <c r="A1817" s="247">
        <v>1814</v>
      </c>
      <c r="B1817" s="179" t="str">
        <f t="shared" si="84"/>
        <v xml:space="preserve"> </v>
      </c>
      <c r="C1817" s="176" t="s">
        <v>85</v>
      </c>
      <c r="D1817" s="57"/>
      <c r="E1817" s="256"/>
      <c r="F1817" s="61"/>
      <c r="G1817" s="176"/>
      <c r="H1817" s="150"/>
      <c r="Q1817" s="245">
        <f t="shared" si="85"/>
        <v>0</v>
      </c>
      <c r="R1817" s="245">
        <f t="shared" si="86"/>
        <v>0</v>
      </c>
    </row>
    <row r="1818" spans="1:18" ht="20.149999999999999" customHeight="1" x14ac:dyDescent="0.35">
      <c r="A1818" s="247">
        <v>1815</v>
      </c>
      <c r="B1818" s="179" t="str">
        <f t="shared" si="84"/>
        <v xml:space="preserve"> </v>
      </c>
      <c r="C1818" s="176" t="s">
        <v>85</v>
      </c>
      <c r="D1818" s="57"/>
      <c r="E1818" s="256"/>
      <c r="F1818" s="61"/>
      <c r="G1818" s="176"/>
      <c r="H1818" s="150"/>
      <c r="Q1818" s="245">
        <f t="shared" si="85"/>
        <v>0</v>
      </c>
      <c r="R1818" s="245">
        <f t="shared" si="86"/>
        <v>0</v>
      </c>
    </row>
    <row r="1819" spans="1:18" ht="20.149999999999999" customHeight="1" x14ac:dyDescent="0.35">
      <c r="A1819" s="247">
        <v>1816</v>
      </c>
      <c r="B1819" s="179" t="str">
        <f t="shared" si="84"/>
        <v xml:space="preserve"> </v>
      </c>
      <c r="C1819" s="176" t="s">
        <v>85</v>
      </c>
      <c r="D1819" s="57"/>
      <c r="E1819" s="256"/>
      <c r="F1819" s="61"/>
      <c r="G1819" s="176"/>
      <c r="H1819" s="150"/>
      <c r="Q1819" s="245">
        <f t="shared" si="85"/>
        <v>0</v>
      </c>
      <c r="R1819" s="245">
        <f t="shared" si="86"/>
        <v>0</v>
      </c>
    </row>
    <row r="1820" spans="1:18" ht="20.149999999999999" customHeight="1" x14ac:dyDescent="0.35">
      <c r="A1820" s="247">
        <v>1817</v>
      </c>
      <c r="B1820" s="179" t="str">
        <f t="shared" si="84"/>
        <v xml:space="preserve"> </v>
      </c>
      <c r="C1820" s="176" t="s">
        <v>85</v>
      </c>
      <c r="D1820" s="57"/>
      <c r="E1820" s="256"/>
      <c r="F1820" s="61"/>
      <c r="G1820" s="176"/>
      <c r="H1820" s="150"/>
      <c r="Q1820" s="245">
        <f t="shared" si="85"/>
        <v>0</v>
      </c>
      <c r="R1820" s="245">
        <f t="shared" si="86"/>
        <v>0</v>
      </c>
    </row>
    <row r="1821" spans="1:18" ht="20.149999999999999" customHeight="1" x14ac:dyDescent="0.35">
      <c r="A1821" s="247">
        <v>1818</v>
      </c>
      <c r="B1821" s="179" t="str">
        <f t="shared" si="84"/>
        <v xml:space="preserve"> </v>
      </c>
      <c r="C1821" s="176" t="s">
        <v>85</v>
      </c>
      <c r="D1821" s="57"/>
      <c r="E1821" s="256"/>
      <c r="F1821" s="61"/>
      <c r="G1821" s="176"/>
      <c r="H1821" s="150"/>
      <c r="Q1821" s="245">
        <f t="shared" si="85"/>
        <v>0</v>
      </c>
      <c r="R1821" s="245">
        <f t="shared" si="86"/>
        <v>0</v>
      </c>
    </row>
    <row r="1822" spans="1:18" ht="20.149999999999999" customHeight="1" x14ac:dyDescent="0.35">
      <c r="A1822" s="247">
        <v>1819</v>
      </c>
      <c r="B1822" s="179" t="str">
        <f t="shared" si="84"/>
        <v xml:space="preserve"> </v>
      </c>
      <c r="C1822" s="176" t="s">
        <v>85</v>
      </c>
      <c r="D1822" s="57"/>
      <c r="E1822" s="256"/>
      <c r="F1822" s="61"/>
      <c r="G1822" s="176"/>
      <c r="H1822" s="150"/>
      <c r="Q1822" s="245">
        <f t="shared" si="85"/>
        <v>0</v>
      </c>
      <c r="R1822" s="245">
        <f t="shared" si="86"/>
        <v>0</v>
      </c>
    </row>
    <row r="1823" spans="1:18" ht="20.149999999999999" customHeight="1" x14ac:dyDescent="0.35">
      <c r="A1823" s="247">
        <v>1820</v>
      </c>
      <c r="B1823" s="179" t="str">
        <f t="shared" si="84"/>
        <v xml:space="preserve"> </v>
      </c>
      <c r="C1823" s="176" t="s">
        <v>85</v>
      </c>
      <c r="D1823" s="57"/>
      <c r="E1823" s="256"/>
      <c r="F1823" s="61"/>
      <c r="G1823" s="176"/>
      <c r="H1823" s="150"/>
      <c r="Q1823" s="245">
        <f t="shared" si="85"/>
        <v>0</v>
      </c>
      <c r="R1823" s="245">
        <f t="shared" si="86"/>
        <v>0</v>
      </c>
    </row>
    <row r="1824" spans="1:18" ht="20.149999999999999" customHeight="1" x14ac:dyDescent="0.35">
      <c r="A1824" s="247">
        <v>1821</v>
      </c>
      <c r="B1824" s="179" t="str">
        <f t="shared" si="84"/>
        <v xml:space="preserve"> </v>
      </c>
      <c r="C1824" s="176" t="s">
        <v>85</v>
      </c>
      <c r="D1824" s="57"/>
      <c r="E1824" s="256"/>
      <c r="F1824" s="61"/>
      <c r="G1824" s="176"/>
      <c r="H1824" s="150"/>
      <c r="Q1824" s="245">
        <f t="shared" si="85"/>
        <v>0</v>
      </c>
      <c r="R1824" s="245">
        <f t="shared" si="86"/>
        <v>0</v>
      </c>
    </row>
    <row r="1825" spans="1:18" ht="20.149999999999999" customHeight="1" x14ac:dyDescent="0.35">
      <c r="A1825" s="247">
        <v>1822</v>
      </c>
      <c r="B1825" s="179" t="str">
        <f t="shared" si="84"/>
        <v xml:space="preserve"> </v>
      </c>
      <c r="C1825" s="176" t="s">
        <v>85</v>
      </c>
      <c r="D1825" s="57"/>
      <c r="E1825" s="256"/>
      <c r="F1825" s="61"/>
      <c r="G1825" s="176"/>
      <c r="H1825" s="150"/>
      <c r="Q1825" s="245">
        <f t="shared" si="85"/>
        <v>0</v>
      </c>
      <c r="R1825" s="245">
        <f t="shared" si="86"/>
        <v>0</v>
      </c>
    </row>
    <row r="1826" spans="1:18" ht="20.149999999999999" customHeight="1" x14ac:dyDescent="0.35">
      <c r="A1826" s="247">
        <v>1823</v>
      </c>
      <c r="B1826" s="179" t="str">
        <f t="shared" si="84"/>
        <v xml:space="preserve"> </v>
      </c>
      <c r="C1826" s="176" t="s">
        <v>85</v>
      </c>
      <c r="D1826" s="57"/>
      <c r="E1826" s="256"/>
      <c r="F1826" s="61"/>
      <c r="G1826" s="176"/>
      <c r="H1826" s="150"/>
      <c r="Q1826" s="245">
        <f t="shared" si="85"/>
        <v>0</v>
      </c>
      <c r="R1826" s="245">
        <f t="shared" si="86"/>
        <v>0</v>
      </c>
    </row>
    <row r="1827" spans="1:18" ht="20.149999999999999" customHeight="1" x14ac:dyDescent="0.35">
      <c r="A1827" s="247">
        <v>1824</v>
      </c>
      <c r="B1827" s="179" t="str">
        <f t="shared" si="84"/>
        <v xml:space="preserve"> </v>
      </c>
      <c r="C1827" s="176" t="s">
        <v>85</v>
      </c>
      <c r="D1827" s="57"/>
      <c r="E1827" s="256"/>
      <c r="F1827" s="61"/>
      <c r="G1827" s="176"/>
      <c r="H1827" s="150"/>
      <c r="Q1827" s="245">
        <f t="shared" si="85"/>
        <v>0</v>
      </c>
      <c r="R1827" s="245">
        <f t="shared" si="86"/>
        <v>0</v>
      </c>
    </row>
    <row r="1828" spans="1:18" ht="20.149999999999999" customHeight="1" x14ac:dyDescent="0.35">
      <c r="A1828" s="247">
        <v>1825</v>
      </c>
      <c r="B1828" s="179" t="str">
        <f t="shared" si="84"/>
        <v xml:space="preserve"> </v>
      </c>
      <c r="C1828" s="176" t="s">
        <v>85</v>
      </c>
      <c r="D1828" s="57"/>
      <c r="E1828" s="256"/>
      <c r="F1828" s="61"/>
      <c r="G1828" s="176"/>
      <c r="H1828" s="150"/>
      <c r="Q1828" s="245">
        <f t="shared" si="85"/>
        <v>0</v>
      </c>
      <c r="R1828" s="245">
        <f t="shared" si="86"/>
        <v>0</v>
      </c>
    </row>
    <row r="1829" spans="1:18" ht="20.149999999999999" customHeight="1" x14ac:dyDescent="0.35">
      <c r="A1829" s="247">
        <v>1826</v>
      </c>
      <c r="B1829" s="179" t="str">
        <f t="shared" si="84"/>
        <v xml:space="preserve"> </v>
      </c>
      <c r="C1829" s="176" t="s">
        <v>85</v>
      </c>
      <c r="D1829" s="57"/>
      <c r="E1829" s="256"/>
      <c r="F1829" s="61"/>
      <c r="G1829" s="176"/>
      <c r="H1829" s="150"/>
      <c r="Q1829" s="245">
        <f t="shared" si="85"/>
        <v>0</v>
      </c>
      <c r="R1829" s="245">
        <f t="shared" si="86"/>
        <v>0</v>
      </c>
    </row>
    <row r="1830" spans="1:18" ht="20.149999999999999" customHeight="1" x14ac:dyDescent="0.35">
      <c r="A1830" s="247">
        <v>1827</v>
      </c>
      <c r="B1830" s="179" t="str">
        <f t="shared" si="84"/>
        <v xml:space="preserve"> </v>
      </c>
      <c r="C1830" s="176" t="s">
        <v>85</v>
      </c>
      <c r="D1830" s="57"/>
      <c r="E1830" s="256"/>
      <c r="F1830" s="61"/>
      <c r="G1830" s="176"/>
      <c r="H1830" s="150"/>
      <c r="Q1830" s="245">
        <f t="shared" si="85"/>
        <v>0</v>
      </c>
      <c r="R1830" s="245">
        <f t="shared" si="86"/>
        <v>0</v>
      </c>
    </row>
    <row r="1831" spans="1:18" ht="20.149999999999999" customHeight="1" x14ac:dyDescent="0.35">
      <c r="A1831" s="247">
        <v>1828</v>
      </c>
      <c r="B1831" s="179" t="str">
        <f t="shared" si="84"/>
        <v xml:space="preserve"> </v>
      </c>
      <c r="C1831" s="176" t="s">
        <v>85</v>
      </c>
      <c r="D1831" s="57"/>
      <c r="E1831" s="256"/>
      <c r="F1831" s="61"/>
      <c r="G1831" s="176"/>
      <c r="H1831" s="150"/>
      <c r="Q1831" s="245">
        <f t="shared" si="85"/>
        <v>0</v>
      </c>
      <c r="R1831" s="245">
        <f t="shared" si="86"/>
        <v>0</v>
      </c>
    </row>
    <row r="1832" spans="1:18" ht="20.149999999999999" customHeight="1" x14ac:dyDescent="0.35">
      <c r="A1832" s="247">
        <v>1829</v>
      </c>
      <c r="B1832" s="179" t="str">
        <f t="shared" si="84"/>
        <v xml:space="preserve"> </v>
      </c>
      <c r="C1832" s="176" t="s">
        <v>85</v>
      </c>
      <c r="D1832" s="57"/>
      <c r="E1832" s="256"/>
      <c r="F1832" s="61"/>
      <c r="G1832" s="176"/>
      <c r="H1832" s="150"/>
      <c r="Q1832" s="245">
        <f t="shared" si="85"/>
        <v>0</v>
      </c>
      <c r="R1832" s="245">
        <f t="shared" si="86"/>
        <v>0</v>
      </c>
    </row>
    <row r="1833" spans="1:18" ht="20.149999999999999" customHeight="1" x14ac:dyDescent="0.35">
      <c r="A1833" s="247">
        <v>1830</v>
      </c>
      <c r="B1833" s="179" t="str">
        <f t="shared" si="84"/>
        <v xml:space="preserve"> </v>
      </c>
      <c r="C1833" s="176" t="s">
        <v>85</v>
      </c>
      <c r="D1833" s="57"/>
      <c r="E1833" s="256"/>
      <c r="F1833" s="61"/>
      <c r="G1833" s="176"/>
      <c r="H1833" s="150"/>
      <c r="Q1833" s="245">
        <f t="shared" si="85"/>
        <v>0</v>
      </c>
      <c r="R1833" s="245">
        <f t="shared" si="86"/>
        <v>0</v>
      </c>
    </row>
    <row r="1834" spans="1:18" ht="20.149999999999999" customHeight="1" x14ac:dyDescent="0.35">
      <c r="A1834" s="247">
        <v>1831</v>
      </c>
      <c r="B1834" s="179" t="str">
        <f t="shared" si="84"/>
        <v xml:space="preserve"> </v>
      </c>
      <c r="C1834" s="176" t="s">
        <v>85</v>
      </c>
      <c r="D1834" s="57"/>
      <c r="E1834" s="256"/>
      <c r="F1834" s="61"/>
      <c r="G1834" s="176"/>
      <c r="H1834" s="150"/>
      <c r="Q1834" s="245">
        <f t="shared" si="85"/>
        <v>0</v>
      </c>
      <c r="R1834" s="245">
        <f t="shared" si="86"/>
        <v>0</v>
      </c>
    </row>
    <row r="1835" spans="1:18" ht="20.149999999999999" customHeight="1" x14ac:dyDescent="0.35">
      <c r="A1835" s="247">
        <v>1832</v>
      </c>
      <c r="B1835" s="179" t="str">
        <f t="shared" si="84"/>
        <v xml:space="preserve"> </v>
      </c>
      <c r="C1835" s="176" t="s">
        <v>85</v>
      </c>
      <c r="D1835" s="57"/>
      <c r="E1835" s="256"/>
      <c r="F1835" s="61"/>
      <c r="G1835" s="176"/>
      <c r="H1835" s="150"/>
      <c r="Q1835" s="245">
        <f t="shared" si="85"/>
        <v>0</v>
      </c>
      <c r="R1835" s="245">
        <f t="shared" si="86"/>
        <v>0</v>
      </c>
    </row>
    <row r="1836" spans="1:18" ht="20.149999999999999" customHeight="1" x14ac:dyDescent="0.35">
      <c r="A1836" s="247">
        <v>1833</v>
      </c>
      <c r="B1836" s="179" t="str">
        <f t="shared" si="84"/>
        <v xml:space="preserve"> </v>
      </c>
      <c r="C1836" s="176" t="s">
        <v>85</v>
      </c>
      <c r="D1836" s="57"/>
      <c r="E1836" s="256"/>
      <c r="F1836" s="61"/>
      <c r="G1836" s="176"/>
      <c r="H1836" s="150"/>
      <c r="Q1836" s="245">
        <f t="shared" si="85"/>
        <v>0</v>
      </c>
      <c r="R1836" s="245">
        <f t="shared" si="86"/>
        <v>0</v>
      </c>
    </row>
    <row r="1837" spans="1:18" ht="20.149999999999999" customHeight="1" x14ac:dyDescent="0.35">
      <c r="A1837" s="247">
        <v>1834</v>
      </c>
      <c r="B1837" s="179" t="str">
        <f t="shared" si="84"/>
        <v xml:space="preserve"> </v>
      </c>
      <c r="C1837" s="176" t="s">
        <v>85</v>
      </c>
      <c r="D1837" s="57"/>
      <c r="E1837" s="256"/>
      <c r="F1837" s="61"/>
      <c r="G1837" s="176"/>
      <c r="H1837" s="150"/>
      <c r="Q1837" s="245">
        <f t="shared" si="85"/>
        <v>0</v>
      </c>
      <c r="R1837" s="245">
        <f t="shared" si="86"/>
        <v>0</v>
      </c>
    </row>
    <row r="1838" spans="1:18" ht="20.149999999999999" customHeight="1" x14ac:dyDescent="0.35">
      <c r="A1838" s="247">
        <v>1835</v>
      </c>
      <c r="B1838" s="179" t="str">
        <f t="shared" si="84"/>
        <v xml:space="preserve"> </v>
      </c>
      <c r="C1838" s="176" t="s">
        <v>85</v>
      </c>
      <c r="D1838" s="57"/>
      <c r="E1838" s="256"/>
      <c r="F1838" s="61"/>
      <c r="G1838" s="176"/>
      <c r="H1838" s="150"/>
      <c r="Q1838" s="245">
        <f t="shared" si="85"/>
        <v>0</v>
      </c>
      <c r="R1838" s="245">
        <f t="shared" si="86"/>
        <v>0</v>
      </c>
    </row>
    <row r="1839" spans="1:18" ht="20.149999999999999" customHeight="1" x14ac:dyDescent="0.35">
      <c r="A1839" s="247">
        <v>1836</v>
      </c>
      <c r="B1839" s="179" t="str">
        <f t="shared" si="84"/>
        <v xml:space="preserve"> </v>
      </c>
      <c r="C1839" s="176" t="s">
        <v>85</v>
      </c>
      <c r="D1839" s="57"/>
      <c r="E1839" s="256"/>
      <c r="F1839" s="61"/>
      <c r="G1839" s="176"/>
      <c r="H1839" s="150"/>
      <c r="Q1839" s="245">
        <f t="shared" si="85"/>
        <v>0</v>
      </c>
      <c r="R1839" s="245">
        <f t="shared" si="86"/>
        <v>0</v>
      </c>
    </row>
    <row r="1840" spans="1:18" ht="20.149999999999999" customHeight="1" x14ac:dyDescent="0.35">
      <c r="A1840" s="247">
        <v>1837</v>
      </c>
      <c r="B1840" s="179" t="str">
        <f t="shared" si="84"/>
        <v xml:space="preserve"> </v>
      </c>
      <c r="C1840" s="176" t="s">
        <v>85</v>
      </c>
      <c r="D1840" s="57"/>
      <c r="E1840" s="256"/>
      <c r="F1840" s="61"/>
      <c r="G1840" s="176"/>
      <c r="H1840" s="150"/>
      <c r="Q1840" s="245">
        <f t="shared" si="85"/>
        <v>0</v>
      </c>
      <c r="R1840" s="245">
        <f t="shared" si="86"/>
        <v>0</v>
      </c>
    </row>
    <row r="1841" spans="1:18" ht="20.149999999999999" customHeight="1" x14ac:dyDescent="0.35">
      <c r="A1841" s="247">
        <v>1838</v>
      </c>
      <c r="B1841" s="179" t="str">
        <f t="shared" si="84"/>
        <v xml:space="preserve"> </v>
      </c>
      <c r="C1841" s="176" t="s">
        <v>85</v>
      </c>
      <c r="D1841" s="57"/>
      <c r="E1841" s="256"/>
      <c r="F1841" s="61"/>
      <c r="G1841" s="176"/>
      <c r="H1841" s="150"/>
      <c r="Q1841" s="245">
        <f t="shared" si="85"/>
        <v>0</v>
      </c>
      <c r="R1841" s="245">
        <f t="shared" si="86"/>
        <v>0</v>
      </c>
    </row>
    <row r="1842" spans="1:18" ht="20.149999999999999" customHeight="1" x14ac:dyDescent="0.35">
      <c r="A1842" s="247">
        <v>1839</v>
      </c>
      <c r="B1842" s="179" t="str">
        <f t="shared" si="84"/>
        <v xml:space="preserve"> </v>
      </c>
      <c r="C1842" s="176" t="s">
        <v>85</v>
      </c>
      <c r="D1842" s="57"/>
      <c r="E1842" s="256"/>
      <c r="F1842" s="61"/>
      <c r="G1842" s="176"/>
      <c r="H1842" s="150"/>
      <c r="Q1842" s="245">
        <f t="shared" si="85"/>
        <v>0</v>
      </c>
      <c r="R1842" s="245">
        <f t="shared" si="86"/>
        <v>0</v>
      </c>
    </row>
    <row r="1843" spans="1:18" ht="20.149999999999999" customHeight="1" x14ac:dyDescent="0.35">
      <c r="A1843" s="247">
        <v>1840</v>
      </c>
      <c r="B1843" s="179" t="str">
        <f t="shared" si="84"/>
        <v xml:space="preserve"> </v>
      </c>
      <c r="C1843" s="176" t="s">
        <v>85</v>
      </c>
      <c r="D1843" s="57"/>
      <c r="E1843" s="256"/>
      <c r="F1843" s="61"/>
      <c r="G1843" s="176"/>
      <c r="H1843" s="150"/>
      <c r="Q1843" s="245">
        <f t="shared" si="85"/>
        <v>0</v>
      </c>
      <c r="R1843" s="245">
        <f t="shared" si="86"/>
        <v>0</v>
      </c>
    </row>
    <row r="1844" spans="1:18" ht="20.149999999999999" customHeight="1" x14ac:dyDescent="0.35">
      <c r="A1844" s="247">
        <v>1841</v>
      </c>
      <c r="B1844" s="179" t="str">
        <f t="shared" si="84"/>
        <v xml:space="preserve"> </v>
      </c>
      <c r="C1844" s="176" t="s">
        <v>85</v>
      </c>
      <c r="D1844" s="57"/>
      <c r="E1844" s="256"/>
      <c r="F1844" s="61"/>
      <c r="G1844" s="176"/>
      <c r="H1844" s="150"/>
      <c r="Q1844" s="245">
        <f t="shared" si="85"/>
        <v>0</v>
      </c>
      <c r="R1844" s="245">
        <f t="shared" si="86"/>
        <v>0</v>
      </c>
    </row>
    <row r="1845" spans="1:18" ht="20.149999999999999" customHeight="1" x14ac:dyDescent="0.35">
      <c r="A1845" s="247">
        <v>1842</v>
      </c>
      <c r="B1845" s="179" t="str">
        <f t="shared" si="84"/>
        <v xml:space="preserve"> </v>
      </c>
      <c r="C1845" s="176" t="s">
        <v>85</v>
      </c>
      <c r="D1845" s="57"/>
      <c r="E1845" s="256"/>
      <c r="F1845" s="61"/>
      <c r="G1845" s="176"/>
      <c r="H1845" s="150"/>
      <c r="Q1845" s="245">
        <f t="shared" si="85"/>
        <v>0</v>
      </c>
      <c r="R1845" s="245">
        <f t="shared" si="86"/>
        <v>0</v>
      </c>
    </row>
    <row r="1846" spans="1:18" ht="20.149999999999999" customHeight="1" x14ac:dyDescent="0.35">
      <c r="A1846" s="247">
        <v>1843</v>
      </c>
      <c r="B1846" s="179" t="str">
        <f t="shared" si="84"/>
        <v xml:space="preserve"> </v>
      </c>
      <c r="C1846" s="176" t="s">
        <v>85</v>
      </c>
      <c r="D1846" s="57"/>
      <c r="E1846" s="256"/>
      <c r="F1846" s="61"/>
      <c r="G1846" s="176"/>
      <c r="H1846" s="150"/>
      <c r="Q1846" s="245">
        <f t="shared" si="85"/>
        <v>0</v>
      </c>
      <c r="R1846" s="245">
        <f t="shared" si="86"/>
        <v>0</v>
      </c>
    </row>
    <row r="1847" spans="1:18" ht="20.149999999999999" customHeight="1" x14ac:dyDescent="0.35">
      <c r="A1847" s="247">
        <v>1844</v>
      </c>
      <c r="B1847" s="179" t="str">
        <f t="shared" si="84"/>
        <v xml:space="preserve"> </v>
      </c>
      <c r="C1847" s="176" t="s">
        <v>85</v>
      </c>
      <c r="D1847" s="57"/>
      <c r="E1847" s="256"/>
      <c r="F1847" s="61"/>
      <c r="G1847" s="176"/>
      <c r="H1847" s="150"/>
      <c r="Q1847" s="245">
        <f t="shared" si="85"/>
        <v>0</v>
      </c>
      <c r="R1847" s="245">
        <f t="shared" si="86"/>
        <v>0</v>
      </c>
    </row>
    <row r="1848" spans="1:18" ht="20.149999999999999" customHeight="1" x14ac:dyDescent="0.35">
      <c r="A1848" s="247">
        <v>1845</v>
      </c>
      <c r="B1848" s="179" t="str">
        <f t="shared" si="84"/>
        <v xml:space="preserve"> </v>
      </c>
      <c r="C1848" s="176" t="s">
        <v>85</v>
      </c>
      <c r="D1848" s="57"/>
      <c r="E1848" s="256"/>
      <c r="F1848" s="61"/>
      <c r="G1848" s="176"/>
      <c r="H1848" s="150"/>
      <c r="Q1848" s="245">
        <f t="shared" si="85"/>
        <v>0</v>
      </c>
      <c r="R1848" s="245">
        <f t="shared" si="86"/>
        <v>0</v>
      </c>
    </row>
    <row r="1849" spans="1:18" ht="20.149999999999999" customHeight="1" x14ac:dyDescent="0.35">
      <c r="A1849" s="247">
        <v>1846</v>
      </c>
      <c r="B1849" s="179" t="str">
        <f t="shared" si="84"/>
        <v xml:space="preserve"> </v>
      </c>
      <c r="C1849" s="176" t="s">
        <v>85</v>
      </c>
      <c r="D1849" s="57"/>
      <c r="E1849" s="256"/>
      <c r="F1849" s="61"/>
      <c r="G1849" s="176"/>
      <c r="H1849" s="150"/>
      <c r="Q1849" s="245">
        <f t="shared" si="85"/>
        <v>0</v>
      </c>
      <c r="R1849" s="245">
        <f t="shared" si="86"/>
        <v>0</v>
      </c>
    </row>
    <row r="1850" spans="1:18" ht="20.149999999999999" customHeight="1" x14ac:dyDescent="0.35">
      <c r="A1850" s="247">
        <v>1847</v>
      </c>
      <c r="B1850" s="179" t="str">
        <f t="shared" si="84"/>
        <v xml:space="preserve"> </v>
      </c>
      <c r="C1850" s="176" t="s">
        <v>85</v>
      </c>
      <c r="D1850" s="57"/>
      <c r="E1850" s="256"/>
      <c r="F1850" s="61"/>
      <c r="G1850" s="176"/>
      <c r="H1850" s="150"/>
      <c r="Q1850" s="245">
        <f t="shared" si="85"/>
        <v>0</v>
      </c>
      <c r="R1850" s="245">
        <f t="shared" si="86"/>
        <v>0</v>
      </c>
    </row>
    <row r="1851" spans="1:18" ht="20.149999999999999" customHeight="1" x14ac:dyDescent="0.35">
      <c r="A1851" s="247">
        <v>1848</v>
      </c>
      <c r="B1851" s="179" t="str">
        <f t="shared" si="84"/>
        <v xml:space="preserve"> </v>
      </c>
      <c r="C1851" s="176" t="s">
        <v>85</v>
      </c>
      <c r="D1851" s="57"/>
      <c r="E1851" s="256"/>
      <c r="F1851" s="61"/>
      <c r="G1851" s="176"/>
      <c r="H1851" s="150"/>
      <c r="Q1851" s="245">
        <f t="shared" si="85"/>
        <v>0</v>
      </c>
      <c r="R1851" s="245">
        <f t="shared" si="86"/>
        <v>0</v>
      </c>
    </row>
    <row r="1852" spans="1:18" ht="20.149999999999999" customHeight="1" x14ac:dyDescent="0.35">
      <c r="A1852" s="247">
        <v>1849</v>
      </c>
      <c r="B1852" s="179" t="str">
        <f t="shared" si="84"/>
        <v xml:space="preserve"> </v>
      </c>
      <c r="C1852" s="176" t="s">
        <v>85</v>
      </c>
      <c r="D1852" s="57"/>
      <c r="E1852" s="256"/>
      <c r="F1852" s="61"/>
      <c r="G1852" s="176"/>
      <c r="H1852" s="150"/>
      <c r="Q1852" s="245">
        <f t="shared" si="85"/>
        <v>0</v>
      </c>
      <c r="R1852" s="245">
        <f t="shared" si="86"/>
        <v>0</v>
      </c>
    </row>
    <row r="1853" spans="1:18" ht="20.149999999999999" customHeight="1" x14ac:dyDescent="0.35">
      <c r="A1853" s="247">
        <v>1850</v>
      </c>
      <c r="B1853" s="179" t="str">
        <f t="shared" si="84"/>
        <v xml:space="preserve"> </v>
      </c>
      <c r="C1853" s="176" t="s">
        <v>85</v>
      </c>
      <c r="D1853" s="57"/>
      <c r="E1853" s="256"/>
      <c r="F1853" s="61"/>
      <c r="G1853" s="176"/>
      <c r="H1853" s="150"/>
      <c r="Q1853" s="245">
        <f t="shared" si="85"/>
        <v>0</v>
      </c>
      <c r="R1853" s="245">
        <f t="shared" si="86"/>
        <v>0</v>
      </c>
    </row>
    <row r="1854" spans="1:18" ht="20.149999999999999" customHeight="1" x14ac:dyDescent="0.35">
      <c r="A1854" s="247">
        <v>1851</v>
      </c>
      <c r="B1854" s="179" t="str">
        <f t="shared" si="84"/>
        <v xml:space="preserve"> </v>
      </c>
      <c r="C1854" s="176" t="s">
        <v>85</v>
      </c>
      <c r="D1854" s="57"/>
      <c r="E1854" s="256"/>
      <c r="F1854" s="61"/>
      <c r="G1854" s="176"/>
      <c r="H1854" s="150"/>
      <c r="Q1854" s="245">
        <f t="shared" si="85"/>
        <v>0</v>
      </c>
      <c r="R1854" s="245">
        <f t="shared" si="86"/>
        <v>0</v>
      </c>
    </row>
    <row r="1855" spans="1:18" ht="20.149999999999999" customHeight="1" x14ac:dyDescent="0.35">
      <c r="A1855" s="247">
        <v>1852</v>
      </c>
      <c r="B1855" s="179" t="str">
        <f t="shared" si="84"/>
        <v xml:space="preserve"> </v>
      </c>
      <c r="C1855" s="176" t="s">
        <v>85</v>
      </c>
      <c r="D1855" s="57"/>
      <c r="E1855" s="256"/>
      <c r="F1855" s="61"/>
      <c r="G1855" s="176"/>
      <c r="H1855" s="150"/>
      <c r="Q1855" s="245">
        <f t="shared" si="85"/>
        <v>0</v>
      </c>
      <c r="R1855" s="245">
        <f t="shared" si="86"/>
        <v>0</v>
      </c>
    </row>
    <row r="1856" spans="1:18" ht="20.149999999999999" customHeight="1" x14ac:dyDescent="0.35">
      <c r="A1856" s="247">
        <v>1853</v>
      </c>
      <c r="B1856" s="179" t="str">
        <f t="shared" si="84"/>
        <v xml:space="preserve"> </v>
      </c>
      <c r="C1856" s="176" t="s">
        <v>85</v>
      </c>
      <c r="D1856" s="57"/>
      <c r="E1856" s="256"/>
      <c r="F1856" s="61"/>
      <c r="G1856" s="176"/>
      <c r="H1856" s="150"/>
      <c r="Q1856" s="245">
        <f t="shared" si="85"/>
        <v>0</v>
      </c>
      <c r="R1856" s="245">
        <f t="shared" si="86"/>
        <v>0</v>
      </c>
    </row>
    <row r="1857" spans="1:18" ht="20.149999999999999" customHeight="1" x14ac:dyDescent="0.35">
      <c r="A1857" s="247">
        <v>1854</v>
      </c>
      <c r="B1857" s="179" t="str">
        <f t="shared" si="84"/>
        <v xml:space="preserve"> </v>
      </c>
      <c r="C1857" s="176" t="s">
        <v>85</v>
      </c>
      <c r="D1857" s="57"/>
      <c r="E1857" s="256"/>
      <c r="F1857" s="61"/>
      <c r="G1857" s="176"/>
      <c r="H1857" s="150"/>
      <c r="Q1857" s="245">
        <f t="shared" si="85"/>
        <v>0</v>
      </c>
      <c r="R1857" s="245">
        <f t="shared" si="86"/>
        <v>0</v>
      </c>
    </row>
    <row r="1858" spans="1:18" ht="20.149999999999999" customHeight="1" x14ac:dyDescent="0.35">
      <c r="A1858" s="247">
        <v>1855</v>
      </c>
      <c r="B1858" s="179" t="str">
        <f t="shared" si="84"/>
        <v xml:space="preserve"> </v>
      </c>
      <c r="C1858" s="176" t="s">
        <v>85</v>
      </c>
      <c r="D1858" s="57"/>
      <c r="E1858" s="256"/>
      <c r="F1858" s="61"/>
      <c r="G1858" s="176"/>
      <c r="H1858" s="150"/>
      <c r="Q1858" s="245">
        <f t="shared" si="85"/>
        <v>0</v>
      </c>
      <c r="R1858" s="245">
        <f t="shared" si="86"/>
        <v>0</v>
      </c>
    </row>
    <row r="1859" spans="1:18" ht="20.149999999999999" customHeight="1" x14ac:dyDescent="0.35">
      <c r="A1859" s="247">
        <v>1856</v>
      </c>
      <c r="B1859" s="179" t="str">
        <f t="shared" si="84"/>
        <v xml:space="preserve"> </v>
      </c>
      <c r="C1859" s="176" t="s">
        <v>85</v>
      </c>
      <c r="D1859" s="57"/>
      <c r="E1859" s="256"/>
      <c r="F1859" s="61"/>
      <c r="G1859" s="176"/>
      <c r="H1859" s="150"/>
      <c r="Q1859" s="245">
        <f t="shared" si="85"/>
        <v>0</v>
      </c>
      <c r="R1859" s="245">
        <f t="shared" si="86"/>
        <v>0</v>
      </c>
    </row>
    <row r="1860" spans="1:18" ht="20.149999999999999" customHeight="1" x14ac:dyDescent="0.35">
      <c r="A1860" s="247">
        <v>1857</v>
      </c>
      <c r="B1860" s="179" t="str">
        <f t="shared" si="84"/>
        <v xml:space="preserve"> </v>
      </c>
      <c r="C1860" s="176" t="s">
        <v>85</v>
      </c>
      <c r="D1860" s="57"/>
      <c r="E1860" s="256"/>
      <c r="F1860" s="61"/>
      <c r="G1860" s="176"/>
      <c r="H1860" s="150"/>
      <c r="Q1860" s="245">
        <f t="shared" si="85"/>
        <v>0</v>
      </c>
      <c r="R1860" s="245">
        <f t="shared" si="86"/>
        <v>0</v>
      </c>
    </row>
    <row r="1861" spans="1:18" ht="20.149999999999999" customHeight="1" x14ac:dyDescent="0.35">
      <c r="A1861" s="247">
        <v>1858</v>
      </c>
      <c r="B1861" s="179" t="str">
        <f t="shared" ref="B1861:B1924" si="87">_xlfn.CONCAT(C1861,D1861,E1861)</f>
        <v xml:space="preserve"> </v>
      </c>
      <c r="C1861" s="176" t="s">
        <v>85</v>
      </c>
      <c r="D1861" s="57"/>
      <c r="E1861" s="256"/>
      <c r="F1861" s="61"/>
      <c r="G1861" s="176"/>
      <c r="H1861" s="150"/>
      <c r="Q1861" s="245">
        <f t="shared" ref="Q1861:Q1924" si="88">IF(D1861&lt;1,0,IF(OR(C1861="",C1861=" "),0,1))</f>
        <v>0</v>
      </c>
      <c r="R1861" s="245">
        <f t="shared" ref="R1861:R1924" si="89">IF(G1861+H1861&gt;0,IF(Q1861=0,1,0),0)</f>
        <v>0</v>
      </c>
    </row>
    <row r="1862" spans="1:18" ht="20.149999999999999" customHeight="1" x14ac:dyDescent="0.35">
      <c r="A1862" s="247">
        <v>1859</v>
      </c>
      <c r="B1862" s="179" t="str">
        <f t="shared" si="87"/>
        <v xml:space="preserve"> </v>
      </c>
      <c r="C1862" s="176" t="s">
        <v>85</v>
      </c>
      <c r="D1862" s="57"/>
      <c r="E1862" s="256"/>
      <c r="F1862" s="61"/>
      <c r="G1862" s="176"/>
      <c r="H1862" s="150"/>
      <c r="Q1862" s="245">
        <f t="shared" si="88"/>
        <v>0</v>
      </c>
      <c r="R1862" s="245">
        <f t="shared" si="89"/>
        <v>0</v>
      </c>
    </row>
    <row r="1863" spans="1:18" ht="20.149999999999999" customHeight="1" x14ac:dyDescent="0.35">
      <c r="A1863" s="247">
        <v>1860</v>
      </c>
      <c r="B1863" s="179" t="str">
        <f t="shared" si="87"/>
        <v xml:space="preserve"> </v>
      </c>
      <c r="C1863" s="176" t="s">
        <v>85</v>
      </c>
      <c r="D1863" s="57"/>
      <c r="E1863" s="256"/>
      <c r="F1863" s="61"/>
      <c r="G1863" s="176"/>
      <c r="H1863" s="150"/>
      <c r="Q1863" s="245">
        <f t="shared" si="88"/>
        <v>0</v>
      </c>
      <c r="R1863" s="245">
        <f t="shared" si="89"/>
        <v>0</v>
      </c>
    </row>
    <row r="1864" spans="1:18" ht="20.149999999999999" customHeight="1" x14ac:dyDescent="0.35">
      <c r="A1864" s="247">
        <v>1861</v>
      </c>
      <c r="B1864" s="179" t="str">
        <f t="shared" si="87"/>
        <v xml:space="preserve"> </v>
      </c>
      <c r="C1864" s="176" t="s">
        <v>85</v>
      </c>
      <c r="D1864" s="57"/>
      <c r="E1864" s="256"/>
      <c r="F1864" s="61"/>
      <c r="G1864" s="176"/>
      <c r="H1864" s="150"/>
      <c r="Q1864" s="245">
        <f t="shared" si="88"/>
        <v>0</v>
      </c>
      <c r="R1864" s="245">
        <f t="shared" si="89"/>
        <v>0</v>
      </c>
    </row>
    <row r="1865" spans="1:18" ht="20.149999999999999" customHeight="1" x14ac:dyDescent="0.35">
      <c r="A1865" s="247">
        <v>1862</v>
      </c>
      <c r="B1865" s="179" t="str">
        <f t="shared" si="87"/>
        <v xml:space="preserve"> </v>
      </c>
      <c r="C1865" s="176" t="s">
        <v>85</v>
      </c>
      <c r="D1865" s="57"/>
      <c r="E1865" s="256"/>
      <c r="F1865" s="61"/>
      <c r="G1865" s="176"/>
      <c r="H1865" s="150"/>
      <c r="Q1865" s="245">
        <f t="shared" si="88"/>
        <v>0</v>
      </c>
      <c r="R1865" s="245">
        <f t="shared" si="89"/>
        <v>0</v>
      </c>
    </row>
    <row r="1866" spans="1:18" ht="20.149999999999999" customHeight="1" x14ac:dyDescent="0.35">
      <c r="A1866" s="247">
        <v>1863</v>
      </c>
      <c r="B1866" s="179" t="str">
        <f t="shared" si="87"/>
        <v xml:space="preserve"> </v>
      </c>
      <c r="C1866" s="176" t="s">
        <v>85</v>
      </c>
      <c r="D1866" s="57"/>
      <c r="E1866" s="256"/>
      <c r="F1866" s="61"/>
      <c r="G1866" s="176"/>
      <c r="H1866" s="150"/>
      <c r="Q1866" s="245">
        <f t="shared" si="88"/>
        <v>0</v>
      </c>
      <c r="R1866" s="245">
        <f t="shared" si="89"/>
        <v>0</v>
      </c>
    </row>
    <row r="1867" spans="1:18" ht="20.149999999999999" customHeight="1" x14ac:dyDescent="0.35">
      <c r="A1867" s="247">
        <v>1864</v>
      </c>
      <c r="B1867" s="179" t="str">
        <f t="shared" si="87"/>
        <v xml:space="preserve"> </v>
      </c>
      <c r="C1867" s="176" t="s">
        <v>85</v>
      </c>
      <c r="D1867" s="57"/>
      <c r="E1867" s="256"/>
      <c r="F1867" s="61"/>
      <c r="G1867" s="176"/>
      <c r="H1867" s="150"/>
      <c r="Q1867" s="245">
        <f t="shared" si="88"/>
        <v>0</v>
      </c>
      <c r="R1867" s="245">
        <f t="shared" si="89"/>
        <v>0</v>
      </c>
    </row>
    <row r="1868" spans="1:18" ht="20.149999999999999" customHeight="1" x14ac:dyDescent="0.35">
      <c r="A1868" s="247">
        <v>1865</v>
      </c>
      <c r="B1868" s="179" t="str">
        <f t="shared" si="87"/>
        <v xml:space="preserve"> </v>
      </c>
      <c r="C1868" s="176" t="s">
        <v>85</v>
      </c>
      <c r="D1868" s="57"/>
      <c r="E1868" s="256"/>
      <c r="F1868" s="61"/>
      <c r="G1868" s="176"/>
      <c r="H1868" s="150"/>
      <c r="Q1868" s="245">
        <f t="shared" si="88"/>
        <v>0</v>
      </c>
      <c r="R1868" s="245">
        <f t="shared" si="89"/>
        <v>0</v>
      </c>
    </row>
    <row r="1869" spans="1:18" ht="20.149999999999999" customHeight="1" x14ac:dyDescent="0.35">
      <c r="A1869" s="247">
        <v>1866</v>
      </c>
      <c r="B1869" s="179" t="str">
        <f t="shared" si="87"/>
        <v xml:space="preserve"> </v>
      </c>
      <c r="C1869" s="176" t="s">
        <v>85</v>
      </c>
      <c r="D1869" s="57"/>
      <c r="E1869" s="256"/>
      <c r="F1869" s="61"/>
      <c r="G1869" s="176"/>
      <c r="H1869" s="150"/>
      <c r="Q1869" s="245">
        <f t="shared" si="88"/>
        <v>0</v>
      </c>
      <c r="R1869" s="245">
        <f t="shared" si="89"/>
        <v>0</v>
      </c>
    </row>
    <row r="1870" spans="1:18" ht="20.149999999999999" customHeight="1" x14ac:dyDescent="0.35">
      <c r="A1870" s="247">
        <v>1867</v>
      </c>
      <c r="B1870" s="179" t="str">
        <f t="shared" si="87"/>
        <v xml:space="preserve"> </v>
      </c>
      <c r="C1870" s="176" t="s">
        <v>85</v>
      </c>
      <c r="D1870" s="57"/>
      <c r="E1870" s="256"/>
      <c r="F1870" s="61"/>
      <c r="G1870" s="176"/>
      <c r="H1870" s="150"/>
      <c r="Q1870" s="245">
        <f t="shared" si="88"/>
        <v>0</v>
      </c>
      <c r="R1870" s="245">
        <f t="shared" si="89"/>
        <v>0</v>
      </c>
    </row>
    <row r="1871" spans="1:18" ht="20.149999999999999" customHeight="1" x14ac:dyDescent="0.35">
      <c r="A1871" s="247">
        <v>1868</v>
      </c>
      <c r="B1871" s="179" t="str">
        <f t="shared" si="87"/>
        <v xml:space="preserve"> </v>
      </c>
      <c r="C1871" s="176" t="s">
        <v>85</v>
      </c>
      <c r="D1871" s="57"/>
      <c r="E1871" s="256"/>
      <c r="F1871" s="61"/>
      <c r="G1871" s="176"/>
      <c r="H1871" s="150"/>
      <c r="Q1871" s="245">
        <f t="shared" si="88"/>
        <v>0</v>
      </c>
      <c r="R1871" s="245">
        <f t="shared" si="89"/>
        <v>0</v>
      </c>
    </row>
    <row r="1872" spans="1:18" ht="20.149999999999999" customHeight="1" x14ac:dyDescent="0.35">
      <c r="A1872" s="247">
        <v>1869</v>
      </c>
      <c r="B1872" s="179" t="str">
        <f t="shared" si="87"/>
        <v xml:space="preserve"> </v>
      </c>
      <c r="C1872" s="176" t="s">
        <v>85</v>
      </c>
      <c r="D1872" s="57"/>
      <c r="E1872" s="256"/>
      <c r="F1872" s="61"/>
      <c r="G1872" s="176"/>
      <c r="H1872" s="150"/>
      <c r="Q1872" s="245">
        <f t="shared" si="88"/>
        <v>0</v>
      </c>
      <c r="R1872" s="245">
        <f t="shared" si="89"/>
        <v>0</v>
      </c>
    </row>
    <row r="1873" spans="1:18" ht="20.149999999999999" customHeight="1" x14ac:dyDescent="0.35">
      <c r="A1873" s="247">
        <v>1870</v>
      </c>
      <c r="B1873" s="179" t="str">
        <f t="shared" si="87"/>
        <v xml:space="preserve"> </v>
      </c>
      <c r="C1873" s="176" t="s">
        <v>85</v>
      </c>
      <c r="D1873" s="57"/>
      <c r="E1873" s="256"/>
      <c r="F1873" s="61"/>
      <c r="G1873" s="176"/>
      <c r="H1873" s="150"/>
      <c r="Q1873" s="245">
        <f t="shared" si="88"/>
        <v>0</v>
      </c>
      <c r="R1873" s="245">
        <f t="shared" si="89"/>
        <v>0</v>
      </c>
    </row>
    <row r="1874" spans="1:18" ht="20.149999999999999" customHeight="1" x14ac:dyDescent="0.35">
      <c r="A1874" s="247">
        <v>1871</v>
      </c>
      <c r="B1874" s="179" t="str">
        <f t="shared" si="87"/>
        <v xml:space="preserve"> </v>
      </c>
      <c r="C1874" s="176" t="s">
        <v>85</v>
      </c>
      <c r="D1874" s="57"/>
      <c r="E1874" s="256"/>
      <c r="F1874" s="61"/>
      <c r="G1874" s="176"/>
      <c r="H1874" s="150"/>
      <c r="Q1874" s="245">
        <f t="shared" si="88"/>
        <v>0</v>
      </c>
      <c r="R1874" s="245">
        <f t="shared" si="89"/>
        <v>0</v>
      </c>
    </row>
    <row r="1875" spans="1:18" ht="20.149999999999999" customHeight="1" x14ac:dyDescent="0.35">
      <c r="A1875" s="247">
        <v>1872</v>
      </c>
      <c r="B1875" s="179" t="str">
        <f t="shared" si="87"/>
        <v xml:space="preserve"> </v>
      </c>
      <c r="C1875" s="176" t="s">
        <v>85</v>
      </c>
      <c r="D1875" s="57"/>
      <c r="E1875" s="256"/>
      <c r="F1875" s="61"/>
      <c r="G1875" s="176"/>
      <c r="H1875" s="150"/>
      <c r="Q1875" s="245">
        <f t="shared" si="88"/>
        <v>0</v>
      </c>
      <c r="R1875" s="245">
        <f t="shared" si="89"/>
        <v>0</v>
      </c>
    </row>
    <row r="1876" spans="1:18" ht="20.149999999999999" customHeight="1" x14ac:dyDescent="0.35">
      <c r="A1876" s="247">
        <v>1873</v>
      </c>
      <c r="B1876" s="179" t="str">
        <f t="shared" si="87"/>
        <v xml:space="preserve"> </v>
      </c>
      <c r="C1876" s="176" t="s">
        <v>85</v>
      </c>
      <c r="D1876" s="57"/>
      <c r="E1876" s="256"/>
      <c r="F1876" s="61"/>
      <c r="G1876" s="176"/>
      <c r="H1876" s="150"/>
      <c r="Q1876" s="245">
        <f t="shared" si="88"/>
        <v>0</v>
      </c>
      <c r="R1876" s="245">
        <f t="shared" si="89"/>
        <v>0</v>
      </c>
    </row>
    <row r="1877" spans="1:18" ht="20.149999999999999" customHeight="1" x14ac:dyDescent="0.35">
      <c r="A1877" s="247">
        <v>1874</v>
      </c>
      <c r="B1877" s="179" t="str">
        <f t="shared" si="87"/>
        <v xml:space="preserve"> </v>
      </c>
      <c r="C1877" s="176" t="s">
        <v>85</v>
      </c>
      <c r="D1877" s="57"/>
      <c r="E1877" s="256"/>
      <c r="F1877" s="61"/>
      <c r="G1877" s="176"/>
      <c r="H1877" s="150"/>
      <c r="Q1877" s="245">
        <f t="shared" si="88"/>
        <v>0</v>
      </c>
      <c r="R1877" s="245">
        <f t="shared" si="89"/>
        <v>0</v>
      </c>
    </row>
    <row r="1878" spans="1:18" ht="20.149999999999999" customHeight="1" x14ac:dyDescent="0.35">
      <c r="A1878" s="247">
        <v>1875</v>
      </c>
      <c r="B1878" s="179" t="str">
        <f t="shared" si="87"/>
        <v xml:space="preserve"> </v>
      </c>
      <c r="C1878" s="176" t="s">
        <v>85</v>
      </c>
      <c r="D1878" s="57"/>
      <c r="E1878" s="256"/>
      <c r="F1878" s="61"/>
      <c r="G1878" s="176"/>
      <c r="H1878" s="150"/>
      <c r="Q1878" s="245">
        <f t="shared" si="88"/>
        <v>0</v>
      </c>
      <c r="R1878" s="245">
        <f t="shared" si="89"/>
        <v>0</v>
      </c>
    </row>
    <row r="1879" spans="1:18" ht="20.149999999999999" customHeight="1" x14ac:dyDescent="0.35">
      <c r="A1879" s="247">
        <v>1876</v>
      </c>
      <c r="B1879" s="179" t="str">
        <f t="shared" si="87"/>
        <v xml:space="preserve"> </v>
      </c>
      <c r="C1879" s="176" t="s">
        <v>85</v>
      </c>
      <c r="D1879" s="57"/>
      <c r="E1879" s="256"/>
      <c r="F1879" s="61"/>
      <c r="G1879" s="176"/>
      <c r="H1879" s="150"/>
      <c r="Q1879" s="245">
        <f t="shared" si="88"/>
        <v>0</v>
      </c>
      <c r="R1879" s="245">
        <f t="shared" si="89"/>
        <v>0</v>
      </c>
    </row>
    <row r="1880" spans="1:18" ht="20.149999999999999" customHeight="1" x14ac:dyDescent="0.35">
      <c r="A1880" s="247">
        <v>1877</v>
      </c>
      <c r="B1880" s="179" t="str">
        <f t="shared" si="87"/>
        <v xml:space="preserve"> </v>
      </c>
      <c r="C1880" s="176" t="s">
        <v>85</v>
      </c>
      <c r="D1880" s="57"/>
      <c r="E1880" s="256"/>
      <c r="F1880" s="61"/>
      <c r="G1880" s="176"/>
      <c r="H1880" s="150"/>
      <c r="Q1880" s="245">
        <f t="shared" si="88"/>
        <v>0</v>
      </c>
      <c r="R1880" s="245">
        <f t="shared" si="89"/>
        <v>0</v>
      </c>
    </row>
    <row r="1881" spans="1:18" ht="20.149999999999999" customHeight="1" x14ac:dyDescent="0.35">
      <c r="A1881" s="247">
        <v>1878</v>
      </c>
      <c r="B1881" s="179" t="str">
        <f t="shared" si="87"/>
        <v xml:space="preserve"> </v>
      </c>
      <c r="C1881" s="176" t="s">
        <v>85</v>
      </c>
      <c r="D1881" s="57"/>
      <c r="E1881" s="256"/>
      <c r="F1881" s="61"/>
      <c r="G1881" s="176"/>
      <c r="H1881" s="150"/>
      <c r="Q1881" s="245">
        <f t="shared" si="88"/>
        <v>0</v>
      </c>
      <c r="R1881" s="245">
        <f t="shared" si="89"/>
        <v>0</v>
      </c>
    </row>
    <row r="1882" spans="1:18" ht="20.149999999999999" customHeight="1" x14ac:dyDescent="0.35">
      <c r="A1882" s="247">
        <v>1879</v>
      </c>
      <c r="B1882" s="179" t="str">
        <f t="shared" si="87"/>
        <v xml:space="preserve"> </v>
      </c>
      <c r="C1882" s="176" t="s">
        <v>85</v>
      </c>
      <c r="D1882" s="57"/>
      <c r="E1882" s="256"/>
      <c r="F1882" s="61"/>
      <c r="G1882" s="176"/>
      <c r="H1882" s="150"/>
      <c r="Q1882" s="245">
        <f t="shared" si="88"/>
        <v>0</v>
      </c>
      <c r="R1882" s="245">
        <f t="shared" si="89"/>
        <v>0</v>
      </c>
    </row>
    <row r="1883" spans="1:18" ht="20.149999999999999" customHeight="1" x14ac:dyDescent="0.35">
      <c r="A1883" s="247">
        <v>1880</v>
      </c>
      <c r="B1883" s="179" t="str">
        <f t="shared" si="87"/>
        <v xml:space="preserve"> </v>
      </c>
      <c r="C1883" s="176" t="s">
        <v>85</v>
      </c>
      <c r="D1883" s="57"/>
      <c r="E1883" s="256"/>
      <c r="F1883" s="61"/>
      <c r="G1883" s="176"/>
      <c r="H1883" s="150"/>
      <c r="Q1883" s="245">
        <f t="shared" si="88"/>
        <v>0</v>
      </c>
      <c r="R1883" s="245">
        <f t="shared" si="89"/>
        <v>0</v>
      </c>
    </row>
    <row r="1884" spans="1:18" ht="20.149999999999999" customHeight="1" x14ac:dyDescent="0.35">
      <c r="A1884" s="247">
        <v>1881</v>
      </c>
      <c r="B1884" s="179" t="str">
        <f t="shared" si="87"/>
        <v xml:space="preserve"> </v>
      </c>
      <c r="C1884" s="176" t="s">
        <v>85</v>
      </c>
      <c r="D1884" s="57"/>
      <c r="E1884" s="256"/>
      <c r="F1884" s="61"/>
      <c r="G1884" s="176"/>
      <c r="H1884" s="150"/>
      <c r="Q1884" s="245">
        <f t="shared" si="88"/>
        <v>0</v>
      </c>
      <c r="R1884" s="245">
        <f t="shared" si="89"/>
        <v>0</v>
      </c>
    </row>
    <row r="1885" spans="1:18" ht="20.149999999999999" customHeight="1" x14ac:dyDescent="0.35">
      <c r="A1885" s="247">
        <v>1882</v>
      </c>
      <c r="B1885" s="179" t="str">
        <f t="shared" si="87"/>
        <v xml:space="preserve"> </v>
      </c>
      <c r="C1885" s="176" t="s">
        <v>85</v>
      </c>
      <c r="D1885" s="57"/>
      <c r="E1885" s="256"/>
      <c r="F1885" s="61"/>
      <c r="G1885" s="176"/>
      <c r="H1885" s="150"/>
      <c r="Q1885" s="245">
        <f t="shared" si="88"/>
        <v>0</v>
      </c>
      <c r="R1885" s="245">
        <f t="shared" si="89"/>
        <v>0</v>
      </c>
    </row>
    <row r="1886" spans="1:18" ht="20.149999999999999" customHeight="1" x14ac:dyDescent="0.35">
      <c r="A1886" s="247">
        <v>1883</v>
      </c>
      <c r="B1886" s="179" t="str">
        <f t="shared" si="87"/>
        <v xml:space="preserve"> </v>
      </c>
      <c r="C1886" s="176" t="s">
        <v>85</v>
      </c>
      <c r="D1886" s="57"/>
      <c r="E1886" s="256"/>
      <c r="F1886" s="61"/>
      <c r="G1886" s="176"/>
      <c r="H1886" s="150"/>
      <c r="Q1886" s="245">
        <f t="shared" si="88"/>
        <v>0</v>
      </c>
      <c r="R1886" s="245">
        <f t="shared" si="89"/>
        <v>0</v>
      </c>
    </row>
    <row r="1887" spans="1:18" ht="20.149999999999999" customHeight="1" x14ac:dyDescent="0.35">
      <c r="A1887" s="247">
        <v>1884</v>
      </c>
      <c r="B1887" s="179" t="str">
        <f t="shared" si="87"/>
        <v xml:space="preserve"> </v>
      </c>
      <c r="C1887" s="176" t="s">
        <v>85</v>
      </c>
      <c r="D1887" s="57"/>
      <c r="E1887" s="256"/>
      <c r="F1887" s="61"/>
      <c r="G1887" s="176"/>
      <c r="H1887" s="150"/>
      <c r="Q1887" s="245">
        <f t="shared" si="88"/>
        <v>0</v>
      </c>
      <c r="R1887" s="245">
        <f t="shared" si="89"/>
        <v>0</v>
      </c>
    </row>
    <row r="1888" spans="1:18" ht="20.149999999999999" customHeight="1" x14ac:dyDescent="0.35">
      <c r="A1888" s="247">
        <v>1885</v>
      </c>
      <c r="B1888" s="179" t="str">
        <f t="shared" si="87"/>
        <v xml:space="preserve"> </v>
      </c>
      <c r="C1888" s="176" t="s">
        <v>85</v>
      </c>
      <c r="D1888" s="57"/>
      <c r="E1888" s="256"/>
      <c r="F1888" s="61"/>
      <c r="G1888" s="176"/>
      <c r="H1888" s="150"/>
      <c r="Q1888" s="245">
        <f t="shared" si="88"/>
        <v>0</v>
      </c>
      <c r="R1888" s="245">
        <f t="shared" si="89"/>
        <v>0</v>
      </c>
    </row>
    <row r="1889" spans="1:18" ht="20.149999999999999" customHeight="1" x14ac:dyDescent="0.35">
      <c r="A1889" s="247">
        <v>1886</v>
      </c>
      <c r="B1889" s="179" t="str">
        <f t="shared" si="87"/>
        <v xml:space="preserve"> </v>
      </c>
      <c r="C1889" s="176" t="s">
        <v>85</v>
      </c>
      <c r="D1889" s="57"/>
      <c r="E1889" s="256"/>
      <c r="F1889" s="61"/>
      <c r="G1889" s="176"/>
      <c r="H1889" s="150"/>
      <c r="Q1889" s="245">
        <f t="shared" si="88"/>
        <v>0</v>
      </c>
      <c r="R1889" s="245">
        <f t="shared" si="89"/>
        <v>0</v>
      </c>
    </row>
    <row r="1890" spans="1:18" ht="20.149999999999999" customHeight="1" x14ac:dyDescent="0.35">
      <c r="A1890" s="247">
        <v>1887</v>
      </c>
      <c r="B1890" s="179" t="str">
        <f t="shared" si="87"/>
        <v xml:space="preserve"> </v>
      </c>
      <c r="C1890" s="176" t="s">
        <v>85</v>
      </c>
      <c r="D1890" s="57"/>
      <c r="E1890" s="256"/>
      <c r="F1890" s="61"/>
      <c r="G1890" s="176"/>
      <c r="H1890" s="150"/>
      <c r="Q1890" s="245">
        <f t="shared" si="88"/>
        <v>0</v>
      </c>
      <c r="R1890" s="245">
        <f t="shared" si="89"/>
        <v>0</v>
      </c>
    </row>
    <row r="1891" spans="1:18" ht="20.149999999999999" customHeight="1" x14ac:dyDescent="0.35">
      <c r="A1891" s="247">
        <v>1888</v>
      </c>
      <c r="B1891" s="179" t="str">
        <f t="shared" si="87"/>
        <v xml:space="preserve"> </v>
      </c>
      <c r="C1891" s="176" t="s">
        <v>85</v>
      </c>
      <c r="D1891" s="57"/>
      <c r="E1891" s="256"/>
      <c r="F1891" s="61"/>
      <c r="G1891" s="176"/>
      <c r="H1891" s="150"/>
      <c r="Q1891" s="245">
        <f t="shared" si="88"/>
        <v>0</v>
      </c>
      <c r="R1891" s="245">
        <f t="shared" si="89"/>
        <v>0</v>
      </c>
    </row>
    <row r="1892" spans="1:18" ht="20.149999999999999" customHeight="1" x14ac:dyDescent="0.35">
      <c r="A1892" s="247">
        <v>1889</v>
      </c>
      <c r="B1892" s="179" t="str">
        <f t="shared" si="87"/>
        <v xml:space="preserve"> </v>
      </c>
      <c r="C1892" s="176" t="s">
        <v>85</v>
      </c>
      <c r="D1892" s="57"/>
      <c r="E1892" s="256"/>
      <c r="F1892" s="61"/>
      <c r="G1892" s="176"/>
      <c r="H1892" s="150"/>
      <c r="Q1892" s="245">
        <f t="shared" si="88"/>
        <v>0</v>
      </c>
      <c r="R1892" s="245">
        <f t="shared" si="89"/>
        <v>0</v>
      </c>
    </row>
    <row r="1893" spans="1:18" ht="20.149999999999999" customHeight="1" x14ac:dyDescent="0.35">
      <c r="A1893" s="247">
        <v>1890</v>
      </c>
      <c r="B1893" s="179" t="str">
        <f t="shared" si="87"/>
        <v xml:space="preserve"> </v>
      </c>
      <c r="C1893" s="176" t="s">
        <v>85</v>
      </c>
      <c r="D1893" s="57"/>
      <c r="E1893" s="256"/>
      <c r="F1893" s="61"/>
      <c r="G1893" s="176"/>
      <c r="H1893" s="150"/>
      <c r="Q1893" s="245">
        <f t="shared" si="88"/>
        <v>0</v>
      </c>
      <c r="R1893" s="245">
        <f t="shared" si="89"/>
        <v>0</v>
      </c>
    </row>
    <row r="1894" spans="1:18" ht="20.149999999999999" customHeight="1" x14ac:dyDescent="0.35">
      <c r="A1894" s="247">
        <v>1891</v>
      </c>
      <c r="B1894" s="179" t="str">
        <f t="shared" si="87"/>
        <v xml:space="preserve"> </v>
      </c>
      <c r="C1894" s="176" t="s">
        <v>85</v>
      </c>
      <c r="D1894" s="57"/>
      <c r="E1894" s="256"/>
      <c r="F1894" s="61"/>
      <c r="G1894" s="176"/>
      <c r="H1894" s="150"/>
      <c r="Q1894" s="245">
        <f t="shared" si="88"/>
        <v>0</v>
      </c>
      <c r="R1894" s="245">
        <f t="shared" si="89"/>
        <v>0</v>
      </c>
    </row>
    <row r="1895" spans="1:18" ht="20.149999999999999" customHeight="1" x14ac:dyDescent="0.35">
      <c r="A1895" s="247">
        <v>1892</v>
      </c>
      <c r="B1895" s="179" t="str">
        <f t="shared" si="87"/>
        <v xml:space="preserve"> </v>
      </c>
      <c r="C1895" s="176" t="s">
        <v>85</v>
      </c>
      <c r="D1895" s="57"/>
      <c r="E1895" s="256"/>
      <c r="F1895" s="61"/>
      <c r="G1895" s="176"/>
      <c r="H1895" s="150"/>
      <c r="Q1895" s="245">
        <f t="shared" si="88"/>
        <v>0</v>
      </c>
      <c r="R1895" s="245">
        <f t="shared" si="89"/>
        <v>0</v>
      </c>
    </row>
    <row r="1896" spans="1:18" ht="20.149999999999999" customHeight="1" x14ac:dyDescent="0.35">
      <c r="A1896" s="247">
        <v>1893</v>
      </c>
      <c r="B1896" s="179" t="str">
        <f t="shared" si="87"/>
        <v xml:space="preserve"> </v>
      </c>
      <c r="C1896" s="176" t="s">
        <v>85</v>
      </c>
      <c r="D1896" s="57"/>
      <c r="E1896" s="256"/>
      <c r="F1896" s="61"/>
      <c r="G1896" s="176"/>
      <c r="H1896" s="150"/>
      <c r="Q1896" s="245">
        <f t="shared" si="88"/>
        <v>0</v>
      </c>
      <c r="R1896" s="245">
        <f t="shared" si="89"/>
        <v>0</v>
      </c>
    </row>
    <row r="1897" spans="1:18" ht="20.149999999999999" customHeight="1" x14ac:dyDescent="0.35">
      <c r="A1897" s="247">
        <v>1894</v>
      </c>
      <c r="B1897" s="179" t="str">
        <f t="shared" si="87"/>
        <v xml:space="preserve"> </v>
      </c>
      <c r="C1897" s="176" t="s">
        <v>85</v>
      </c>
      <c r="D1897" s="57"/>
      <c r="E1897" s="256"/>
      <c r="F1897" s="61"/>
      <c r="G1897" s="176"/>
      <c r="H1897" s="150"/>
      <c r="Q1897" s="245">
        <f t="shared" si="88"/>
        <v>0</v>
      </c>
      <c r="R1897" s="245">
        <f t="shared" si="89"/>
        <v>0</v>
      </c>
    </row>
    <row r="1898" spans="1:18" ht="20.149999999999999" customHeight="1" x14ac:dyDescent="0.35">
      <c r="A1898" s="247">
        <v>1895</v>
      </c>
      <c r="B1898" s="179" t="str">
        <f t="shared" si="87"/>
        <v xml:space="preserve"> </v>
      </c>
      <c r="C1898" s="176" t="s">
        <v>85</v>
      </c>
      <c r="D1898" s="57"/>
      <c r="E1898" s="256"/>
      <c r="F1898" s="61"/>
      <c r="G1898" s="176"/>
      <c r="H1898" s="150"/>
      <c r="Q1898" s="245">
        <f t="shared" si="88"/>
        <v>0</v>
      </c>
      <c r="R1898" s="245">
        <f t="shared" si="89"/>
        <v>0</v>
      </c>
    </row>
    <row r="1899" spans="1:18" ht="20.149999999999999" customHeight="1" x14ac:dyDescent="0.35">
      <c r="A1899" s="247">
        <v>1896</v>
      </c>
      <c r="B1899" s="179" t="str">
        <f t="shared" si="87"/>
        <v xml:space="preserve"> </v>
      </c>
      <c r="C1899" s="176" t="s">
        <v>85</v>
      </c>
      <c r="D1899" s="57"/>
      <c r="E1899" s="256"/>
      <c r="F1899" s="61"/>
      <c r="G1899" s="176"/>
      <c r="H1899" s="150"/>
      <c r="Q1899" s="245">
        <f t="shared" si="88"/>
        <v>0</v>
      </c>
      <c r="R1899" s="245">
        <f t="shared" si="89"/>
        <v>0</v>
      </c>
    </row>
    <row r="1900" spans="1:18" ht="20.149999999999999" customHeight="1" x14ac:dyDescent="0.35">
      <c r="A1900" s="247">
        <v>1897</v>
      </c>
      <c r="B1900" s="179" t="str">
        <f t="shared" si="87"/>
        <v xml:space="preserve"> </v>
      </c>
      <c r="C1900" s="176" t="s">
        <v>85</v>
      </c>
      <c r="D1900" s="57"/>
      <c r="E1900" s="256"/>
      <c r="F1900" s="61"/>
      <c r="G1900" s="176"/>
      <c r="H1900" s="150"/>
      <c r="Q1900" s="245">
        <f t="shared" si="88"/>
        <v>0</v>
      </c>
      <c r="R1900" s="245">
        <f t="shared" si="89"/>
        <v>0</v>
      </c>
    </row>
    <row r="1901" spans="1:18" ht="20.149999999999999" customHeight="1" x14ac:dyDescent="0.35">
      <c r="A1901" s="247">
        <v>1898</v>
      </c>
      <c r="B1901" s="179" t="str">
        <f t="shared" si="87"/>
        <v xml:space="preserve"> </v>
      </c>
      <c r="C1901" s="176" t="s">
        <v>85</v>
      </c>
      <c r="D1901" s="57"/>
      <c r="E1901" s="256"/>
      <c r="F1901" s="61"/>
      <c r="G1901" s="176"/>
      <c r="H1901" s="150"/>
      <c r="Q1901" s="245">
        <f t="shared" si="88"/>
        <v>0</v>
      </c>
      <c r="R1901" s="245">
        <f t="shared" si="89"/>
        <v>0</v>
      </c>
    </row>
    <row r="1902" spans="1:18" ht="20.149999999999999" customHeight="1" x14ac:dyDescent="0.35">
      <c r="A1902" s="247">
        <v>1899</v>
      </c>
      <c r="B1902" s="179" t="str">
        <f t="shared" si="87"/>
        <v xml:space="preserve"> </v>
      </c>
      <c r="C1902" s="176" t="s">
        <v>85</v>
      </c>
      <c r="D1902" s="57"/>
      <c r="E1902" s="256"/>
      <c r="F1902" s="61"/>
      <c r="G1902" s="176"/>
      <c r="H1902" s="150"/>
      <c r="Q1902" s="245">
        <f t="shared" si="88"/>
        <v>0</v>
      </c>
      <c r="R1902" s="245">
        <f t="shared" si="89"/>
        <v>0</v>
      </c>
    </row>
    <row r="1903" spans="1:18" ht="20.149999999999999" customHeight="1" x14ac:dyDescent="0.35">
      <c r="A1903" s="247">
        <v>1900</v>
      </c>
      <c r="B1903" s="179" t="str">
        <f t="shared" si="87"/>
        <v xml:space="preserve"> </v>
      </c>
      <c r="C1903" s="176" t="s">
        <v>85</v>
      </c>
      <c r="D1903" s="57"/>
      <c r="E1903" s="256"/>
      <c r="F1903" s="61"/>
      <c r="G1903" s="176"/>
      <c r="H1903" s="150"/>
      <c r="Q1903" s="245">
        <f t="shared" si="88"/>
        <v>0</v>
      </c>
      <c r="R1903" s="245">
        <f t="shared" si="89"/>
        <v>0</v>
      </c>
    </row>
    <row r="1904" spans="1:18" ht="20.149999999999999" customHeight="1" x14ac:dyDescent="0.35">
      <c r="A1904" s="247">
        <v>1901</v>
      </c>
      <c r="B1904" s="179" t="str">
        <f t="shared" si="87"/>
        <v xml:space="preserve"> </v>
      </c>
      <c r="C1904" s="176" t="s">
        <v>85</v>
      </c>
      <c r="D1904" s="57"/>
      <c r="E1904" s="256"/>
      <c r="F1904" s="61"/>
      <c r="G1904" s="176"/>
      <c r="H1904" s="150"/>
      <c r="Q1904" s="245">
        <f t="shared" si="88"/>
        <v>0</v>
      </c>
      <c r="R1904" s="245">
        <f t="shared" si="89"/>
        <v>0</v>
      </c>
    </row>
    <row r="1905" spans="1:18" ht="20.149999999999999" customHeight="1" x14ac:dyDescent="0.35">
      <c r="A1905" s="247">
        <v>1902</v>
      </c>
      <c r="B1905" s="179" t="str">
        <f t="shared" si="87"/>
        <v xml:space="preserve"> </v>
      </c>
      <c r="C1905" s="176" t="s">
        <v>85</v>
      </c>
      <c r="D1905" s="57"/>
      <c r="E1905" s="256"/>
      <c r="F1905" s="61"/>
      <c r="G1905" s="176"/>
      <c r="H1905" s="150"/>
      <c r="Q1905" s="245">
        <f t="shared" si="88"/>
        <v>0</v>
      </c>
      <c r="R1905" s="245">
        <f t="shared" si="89"/>
        <v>0</v>
      </c>
    </row>
    <row r="1906" spans="1:18" ht="20.149999999999999" customHeight="1" x14ac:dyDescent="0.35">
      <c r="A1906" s="247">
        <v>1903</v>
      </c>
      <c r="B1906" s="179" t="str">
        <f t="shared" si="87"/>
        <v xml:space="preserve"> </v>
      </c>
      <c r="C1906" s="176" t="s">
        <v>85</v>
      </c>
      <c r="D1906" s="57"/>
      <c r="E1906" s="256"/>
      <c r="F1906" s="61"/>
      <c r="G1906" s="176"/>
      <c r="H1906" s="150"/>
      <c r="Q1906" s="245">
        <f t="shared" si="88"/>
        <v>0</v>
      </c>
      <c r="R1906" s="245">
        <f t="shared" si="89"/>
        <v>0</v>
      </c>
    </row>
    <row r="1907" spans="1:18" ht="20.149999999999999" customHeight="1" x14ac:dyDescent="0.35">
      <c r="A1907" s="247">
        <v>1904</v>
      </c>
      <c r="B1907" s="179" t="str">
        <f t="shared" si="87"/>
        <v xml:space="preserve"> </v>
      </c>
      <c r="C1907" s="176" t="s">
        <v>85</v>
      </c>
      <c r="D1907" s="57"/>
      <c r="E1907" s="256"/>
      <c r="F1907" s="61"/>
      <c r="G1907" s="176"/>
      <c r="H1907" s="150"/>
      <c r="Q1907" s="245">
        <f t="shared" si="88"/>
        <v>0</v>
      </c>
      <c r="R1907" s="245">
        <f t="shared" si="89"/>
        <v>0</v>
      </c>
    </row>
    <row r="1908" spans="1:18" ht="20.149999999999999" customHeight="1" x14ac:dyDescent="0.35">
      <c r="A1908" s="247">
        <v>1905</v>
      </c>
      <c r="B1908" s="179" t="str">
        <f t="shared" si="87"/>
        <v xml:space="preserve"> </v>
      </c>
      <c r="C1908" s="176" t="s">
        <v>85</v>
      </c>
      <c r="D1908" s="57"/>
      <c r="E1908" s="256"/>
      <c r="F1908" s="61"/>
      <c r="G1908" s="176"/>
      <c r="H1908" s="150"/>
      <c r="Q1908" s="245">
        <f t="shared" si="88"/>
        <v>0</v>
      </c>
      <c r="R1908" s="245">
        <f t="shared" si="89"/>
        <v>0</v>
      </c>
    </row>
    <row r="1909" spans="1:18" ht="20.149999999999999" customHeight="1" x14ac:dyDescent="0.35">
      <c r="A1909" s="247">
        <v>1906</v>
      </c>
      <c r="B1909" s="179" t="str">
        <f t="shared" si="87"/>
        <v xml:space="preserve"> </v>
      </c>
      <c r="C1909" s="176" t="s">
        <v>85</v>
      </c>
      <c r="D1909" s="57"/>
      <c r="E1909" s="256"/>
      <c r="F1909" s="61"/>
      <c r="G1909" s="176"/>
      <c r="H1909" s="150"/>
      <c r="Q1909" s="245">
        <f t="shared" si="88"/>
        <v>0</v>
      </c>
      <c r="R1909" s="245">
        <f t="shared" si="89"/>
        <v>0</v>
      </c>
    </row>
    <row r="1910" spans="1:18" ht="20.149999999999999" customHeight="1" x14ac:dyDescent="0.35">
      <c r="A1910" s="247">
        <v>1907</v>
      </c>
      <c r="B1910" s="179" t="str">
        <f t="shared" si="87"/>
        <v xml:space="preserve"> </v>
      </c>
      <c r="C1910" s="176" t="s">
        <v>85</v>
      </c>
      <c r="D1910" s="57"/>
      <c r="E1910" s="256"/>
      <c r="F1910" s="61"/>
      <c r="G1910" s="176"/>
      <c r="H1910" s="150"/>
      <c r="Q1910" s="245">
        <f t="shared" si="88"/>
        <v>0</v>
      </c>
      <c r="R1910" s="245">
        <f t="shared" si="89"/>
        <v>0</v>
      </c>
    </row>
    <row r="1911" spans="1:18" ht="20.149999999999999" customHeight="1" x14ac:dyDescent="0.35">
      <c r="A1911" s="247">
        <v>1908</v>
      </c>
      <c r="B1911" s="179" t="str">
        <f t="shared" si="87"/>
        <v xml:space="preserve"> </v>
      </c>
      <c r="C1911" s="176" t="s">
        <v>85</v>
      </c>
      <c r="D1911" s="57"/>
      <c r="E1911" s="256"/>
      <c r="F1911" s="61"/>
      <c r="G1911" s="176"/>
      <c r="H1911" s="150"/>
      <c r="Q1911" s="245">
        <f t="shared" si="88"/>
        <v>0</v>
      </c>
      <c r="R1911" s="245">
        <f t="shared" si="89"/>
        <v>0</v>
      </c>
    </row>
    <row r="1912" spans="1:18" ht="20.149999999999999" customHeight="1" x14ac:dyDescent="0.35">
      <c r="A1912" s="247">
        <v>1909</v>
      </c>
      <c r="B1912" s="179" t="str">
        <f t="shared" si="87"/>
        <v xml:space="preserve"> </v>
      </c>
      <c r="C1912" s="176" t="s">
        <v>85</v>
      </c>
      <c r="D1912" s="57"/>
      <c r="E1912" s="256"/>
      <c r="F1912" s="61"/>
      <c r="G1912" s="176"/>
      <c r="H1912" s="150"/>
      <c r="Q1912" s="245">
        <f t="shared" si="88"/>
        <v>0</v>
      </c>
      <c r="R1912" s="245">
        <f t="shared" si="89"/>
        <v>0</v>
      </c>
    </row>
    <row r="1913" spans="1:18" ht="20.149999999999999" customHeight="1" x14ac:dyDescent="0.35">
      <c r="A1913" s="247">
        <v>1910</v>
      </c>
      <c r="B1913" s="179" t="str">
        <f t="shared" si="87"/>
        <v xml:space="preserve"> </v>
      </c>
      <c r="C1913" s="176" t="s">
        <v>85</v>
      </c>
      <c r="D1913" s="57"/>
      <c r="E1913" s="256"/>
      <c r="F1913" s="61"/>
      <c r="G1913" s="176"/>
      <c r="H1913" s="150"/>
      <c r="Q1913" s="245">
        <f t="shared" si="88"/>
        <v>0</v>
      </c>
      <c r="R1913" s="245">
        <f t="shared" si="89"/>
        <v>0</v>
      </c>
    </row>
    <row r="1914" spans="1:18" ht="20.149999999999999" customHeight="1" x14ac:dyDescent="0.35">
      <c r="A1914" s="247">
        <v>1911</v>
      </c>
      <c r="B1914" s="179" t="str">
        <f t="shared" si="87"/>
        <v xml:space="preserve"> </v>
      </c>
      <c r="C1914" s="176" t="s">
        <v>85</v>
      </c>
      <c r="D1914" s="57"/>
      <c r="E1914" s="256"/>
      <c r="F1914" s="61"/>
      <c r="G1914" s="176"/>
      <c r="H1914" s="150"/>
      <c r="Q1914" s="245">
        <f t="shared" si="88"/>
        <v>0</v>
      </c>
      <c r="R1914" s="245">
        <f t="shared" si="89"/>
        <v>0</v>
      </c>
    </row>
    <row r="1915" spans="1:18" ht="20.149999999999999" customHeight="1" x14ac:dyDescent="0.35">
      <c r="A1915" s="247">
        <v>1912</v>
      </c>
      <c r="B1915" s="179" t="str">
        <f t="shared" si="87"/>
        <v xml:space="preserve"> </v>
      </c>
      <c r="C1915" s="176" t="s">
        <v>85</v>
      </c>
      <c r="D1915" s="57"/>
      <c r="E1915" s="256"/>
      <c r="F1915" s="61"/>
      <c r="G1915" s="176"/>
      <c r="H1915" s="150"/>
      <c r="Q1915" s="245">
        <f t="shared" si="88"/>
        <v>0</v>
      </c>
      <c r="R1915" s="245">
        <f t="shared" si="89"/>
        <v>0</v>
      </c>
    </row>
    <row r="1916" spans="1:18" ht="20.149999999999999" customHeight="1" x14ac:dyDescent="0.35">
      <c r="A1916" s="247">
        <v>1913</v>
      </c>
      <c r="B1916" s="179" t="str">
        <f t="shared" si="87"/>
        <v xml:space="preserve"> </v>
      </c>
      <c r="C1916" s="176" t="s">
        <v>85</v>
      </c>
      <c r="D1916" s="57"/>
      <c r="E1916" s="256"/>
      <c r="F1916" s="61"/>
      <c r="G1916" s="176"/>
      <c r="H1916" s="150"/>
      <c r="Q1916" s="245">
        <f t="shared" si="88"/>
        <v>0</v>
      </c>
      <c r="R1916" s="245">
        <f t="shared" si="89"/>
        <v>0</v>
      </c>
    </row>
    <row r="1917" spans="1:18" ht="20.149999999999999" customHeight="1" x14ac:dyDescent="0.35">
      <c r="A1917" s="247">
        <v>1914</v>
      </c>
      <c r="B1917" s="179" t="str">
        <f t="shared" si="87"/>
        <v xml:space="preserve"> </v>
      </c>
      <c r="C1917" s="176" t="s">
        <v>85</v>
      </c>
      <c r="D1917" s="57"/>
      <c r="E1917" s="256"/>
      <c r="F1917" s="61"/>
      <c r="G1917" s="176"/>
      <c r="H1917" s="150"/>
      <c r="Q1917" s="245">
        <f t="shared" si="88"/>
        <v>0</v>
      </c>
      <c r="R1917" s="245">
        <f t="shared" si="89"/>
        <v>0</v>
      </c>
    </row>
    <row r="1918" spans="1:18" ht="20.149999999999999" customHeight="1" x14ac:dyDescent="0.35">
      <c r="A1918" s="247">
        <v>1915</v>
      </c>
      <c r="B1918" s="179" t="str">
        <f t="shared" si="87"/>
        <v xml:space="preserve"> </v>
      </c>
      <c r="C1918" s="176" t="s">
        <v>85</v>
      </c>
      <c r="D1918" s="57"/>
      <c r="E1918" s="256"/>
      <c r="F1918" s="61"/>
      <c r="G1918" s="176"/>
      <c r="H1918" s="150"/>
      <c r="Q1918" s="245">
        <f t="shared" si="88"/>
        <v>0</v>
      </c>
      <c r="R1918" s="245">
        <f t="shared" si="89"/>
        <v>0</v>
      </c>
    </row>
    <row r="1919" spans="1:18" ht="20.149999999999999" customHeight="1" x14ac:dyDescent="0.35">
      <c r="A1919" s="247">
        <v>1916</v>
      </c>
      <c r="B1919" s="179" t="str">
        <f t="shared" si="87"/>
        <v xml:space="preserve"> </v>
      </c>
      <c r="C1919" s="176" t="s">
        <v>85</v>
      </c>
      <c r="D1919" s="57"/>
      <c r="E1919" s="256"/>
      <c r="F1919" s="61"/>
      <c r="G1919" s="176"/>
      <c r="H1919" s="150"/>
      <c r="Q1919" s="245">
        <f t="shared" si="88"/>
        <v>0</v>
      </c>
      <c r="R1919" s="245">
        <f t="shared" si="89"/>
        <v>0</v>
      </c>
    </row>
    <row r="1920" spans="1:18" ht="20.149999999999999" customHeight="1" x14ac:dyDescent="0.35">
      <c r="A1920" s="247">
        <v>1917</v>
      </c>
      <c r="B1920" s="179" t="str">
        <f t="shared" si="87"/>
        <v xml:space="preserve"> </v>
      </c>
      <c r="C1920" s="176" t="s">
        <v>85</v>
      </c>
      <c r="D1920" s="57"/>
      <c r="E1920" s="256"/>
      <c r="F1920" s="61"/>
      <c r="G1920" s="176"/>
      <c r="H1920" s="150"/>
      <c r="Q1920" s="245">
        <f t="shared" si="88"/>
        <v>0</v>
      </c>
      <c r="R1920" s="245">
        <f t="shared" si="89"/>
        <v>0</v>
      </c>
    </row>
    <row r="1921" spans="1:18" ht="20.149999999999999" customHeight="1" x14ac:dyDescent="0.35">
      <c r="A1921" s="247">
        <v>1918</v>
      </c>
      <c r="B1921" s="179" t="str">
        <f t="shared" si="87"/>
        <v xml:space="preserve"> </v>
      </c>
      <c r="C1921" s="176" t="s">
        <v>85</v>
      </c>
      <c r="D1921" s="57"/>
      <c r="E1921" s="256"/>
      <c r="F1921" s="61"/>
      <c r="G1921" s="176"/>
      <c r="H1921" s="150"/>
      <c r="Q1921" s="245">
        <f t="shared" si="88"/>
        <v>0</v>
      </c>
      <c r="R1921" s="245">
        <f t="shared" si="89"/>
        <v>0</v>
      </c>
    </row>
    <row r="1922" spans="1:18" ht="20.149999999999999" customHeight="1" x14ac:dyDescent="0.35">
      <c r="A1922" s="247">
        <v>1919</v>
      </c>
      <c r="B1922" s="179" t="str">
        <f t="shared" si="87"/>
        <v xml:space="preserve"> </v>
      </c>
      <c r="C1922" s="176" t="s">
        <v>85</v>
      </c>
      <c r="D1922" s="57"/>
      <c r="E1922" s="256"/>
      <c r="F1922" s="61"/>
      <c r="G1922" s="176"/>
      <c r="H1922" s="150"/>
      <c r="Q1922" s="245">
        <f t="shared" si="88"/>
        <v>0</v>
      </c>
      <c r="R1922" s="245">
        <f t="shared" si="89"/>
        <v>0</v>
      </c>
    </row>
    <row r="1923" spans="1:18" ht="20.149999999999999" customHeight="1" x14ac:dyDescent="0.35">
      <c r="A1923" s="247">
        <v>1920</v>
      </c>
      <c r="B1923" s="179" t="str">
        <f t="shared" si="87"/>
        <v xml:space="preserve"> </v>
      </c>
      <c r="C1923" s="176" t="s">
        <v>85</v>
      </c>
      <c r="D1923" s="57"/>
      <c r="E1923" s="256"/>
      <c r="F1923" s="61"/>
      <c r="G1923" s="176"/>
      <c r="H1923" s="150"/>
      <c r="Q1923" s="245">
        <f t="shared" si="88"/>
        <v>0</v>
      </c>
      <c r="R1923" s="245">
        <f t="shared" si="89"/>
        <v>0</v>
      </c>
    </row>
    <row r="1924" spans="1:18" ht="20.149999999999999" customHeight="1" x14ac:dyDescent="0.35">
      <c r="A1924" s="247">
        <v>1921</v>
      </c>
      <c r="B1924" s="179" t="str">
        <f t="shared" si="87"/>
        <v xml:space="preserve"> </v>
      </c>
      <c r="C1924" s="176" t="s">
        <v>85</v>
      </c>
      <c r="D1924" s="57"/>
      <c r="E1924" s="256"/>
      <c r="F1924" s="61"/>
      <c r="G1924" s="176"/>
      <c r="H1924" s="150"/>
      <c r="Q1924" s="245">
        <f t="shared" si="88"/>
        <v>0</v>
      </c>
      <c r="R1924" s="245">
        <f t="shared" si="89"/>
        <v>0</v>
      </c>
    </row>
    <row r="1925" spans="1:18" ht="20.149999999999999" customHeight="1" x14ac:dyDescent="0.35">
      <c r="A1925" s="247">
        <v>1922</v>
      </c>
      <c r="B1925" s="179" t="str">
        <f t="shared" ref="B1925:B1988" si="90">_xlfn.CONCAT(C1925,D1925,E1925)</f>
        <v xml:space="preserve"> </v>
      </c>
      <c r="C1925" s="176" t="s">
        <v>85</v>
      </c>
      <c r="D1925" s="57"/>
      <c r="E1925" s="256"/>
      <c r="F1925" s="61"/>
      <c r="G1925" s="176"/>
      <c r="H1925" s="150"/>
      <c r="Q1925" s="245">
        <f t="shared" ref="Q1925:Q1988" si="91">IF(D1925&lt;1,0,IF(OR(C1925="",C1925=" "),0,1))</f>
        <v>0</v>
      </c>
      <c r="R1925" s="245">
        <f t="shared" ref="R1925:R1988" si="92">IF(G1925+H1925&gt;0,IF(Q1925=0,1,0),0)</f>
        <v>0</v>
      </c>
    </row>
    <row r="1926" spans="1:18" ht="20.149999999999999" customHeight="1" x14ac:dyDescent="0.35">
      <c r="A1926" s="247">
        <v>1923</v>
      </c>
      <c r="B1926" s="179" t="str">
        <f t="shared" si="90"/>
        <v xml:space="preserve"> </v>
      </c>
      <c r="C1926" s="176" t="s">
        <v>85</v>
      </c>
      <c r="D1926" s="57"/>
      <c r="E1926" s="256"/>
      <c r="F1926" s="61"/>
      <c r="G1926" s="176"/>
      <c r="H1926" s="150"/>
      <c r="Q1926" s="245">
        <f t="shared" si="91"/>
        <v>0</v>
      </c>
      <c r="R1926" s="245">
        <f t="shared" si="92"/>
        <v>0</v>
      </c>
    </row>
    <row r="1927" spans="1:18" ht="20.149999999999999" customHeight="1" x14ac:dyDescent="0.35">
      <c r="A1927" s="247">
        <v>1924</v>
      </c>
      <c r="B1927" s="179" t="str">
        <f t="shared" si="90"/>
        <v xml:space="preserve"> </v>
      </c>
      <c r="C1927" s="176" t="s">
        <v>85</v>
      </c>
      <c r="D1927" s="57"/>
      <c r="E1927" s="256"/>
      <c r="F1927" s="61"/>
      <c r="G1927" s="176"/>
      <c r="H1927" s="150"/>
      <c r="Q1927" s="245">
        <f t="shared" si="91"/>
        <v>0</v>
      </c>
      <c r="R1927" s="245">
        <f t="shared" si="92"/>
        <v>0</v>
      </c>
    </row>
    <row r="1928" spans="1:18" ht="20.149999999999999" customHeight="1" x14ac:dyDescent="0.35">
      <c r="A1928" s="247">
        <v>1925</v>
      </c>
      <c r="B1928" s="179" t="str">
        <f t="shared" si="90"/>
        <v xml:space="preserve"> </v>
      </c>
      <c r="C1928" s="176" t="s">
        <v>85</v>
      </c>
      <c r="D1928" s="57"/>
      <c r="E1928" s="256"/>
      <c r="F1928" s="61"/>
      <c r="G1928" s="176"/>
      <c r="H1928" s="150"/>
      <c r="Q1928" s="245">
        <f t="shared" si="91"/>
        <v>0</v>
      </c>
      <c r="R1928" s="245">
        <f t="shared" si="92"/>
        <v>0</v>
      </c>
    </row>
    <row r="1929" spans="1:18" ht="20.149999999999999" customHeight="1" x14ac:dyDescent="0.35">
      <c r="A1929" s="247">
        <v>1926</v>
      </c>
      <c r="B1929" s="179" t="str">
        <f t="shared" si="90"/>
        <v xml:space="preserve"> </v>
      </c>
      <c r="C1929" s="176" t="s">
        <v>85</v>
      </c>
      <c r="D1929" s="57"/>
      <c r="E1929" s="256"/>
      <c r="F1929" s="61"/>
      <c r="G1929" s="176"/>
      <c r="H1929" s="150"/>
      <c r="Q1929" s="245">
        <f t="shared" si="91"/>
        <v>0</v>
      </c>
      <c r="R1929" s="245">
        <f t="shared" si="92"/>
        <v>0</v>
      </c>
    </row>
    <row r="1930" spans="1:18" ht="20.149999999999999" customHeight="1" x14ac:dyDescent="0.35">
      <c r="A1930" s="247">
        <v>1927</v>
      </c>
      <c r="B1930" s="179" t="str">
        <f t="shared" si="90"/>
        <v xml:space="preserve"> </v>
      </c>
      <c r="C1930" s="176" t="s">
        <v>85</v>
      </c>
      <c r="D1930" s="57"/>
      <c r="E1930" s="256"/>
      <c r="F1930" s="61"/>
      <c r="G1930" s="176"/>
      <c r="H1930" s="150"/>
      <c r="Q1930" s="245">
        <f t="shared" si="91"/>
        <v>0</v>
      </c>
      <c r="R1930" s="245">
        <f t="shared" si="92"/>
        <v>0</v>
      </c>
    </row>
    <row r="1931" spans="1:18" ht="20.149999999999999" customHeight="1" x14ac:dyDescent="0.35">
      <c r="A1931" s="247">
        <v>1928</v>
      </c>
      <c r="B1931" s="179" t="str">
        <f t="shared" si="90"/>
        <v xml:space="preserve"> </v>
      </c>
      <c r="C1931" s="176" t="s">
        <v>85</v>
      </c>
      <c r="D1931" s="57"/>
      <c r="E1931" s="256"/>
      <c r="F1931" s="61"/>
      <c r="G1931" s="176"/>
      <c r="H1931" s="150"/>
      <c r="Q1931" s="245">
        <f t="shared" si="91"/>
        <v>0</v>
      </c>
      <c r="R1931" s="245">
        <f t="shared" si="92"/>
        <v>0</v>
      </c>
    </row>
    <row r="1932" spans="1:18" ht="20.149999999999999" customHeight="1" x14ac:dyDescent="0.35">
      <c r="A1932" s="247">
        <v>1929</v>
      </c>
      <c r="B1932" s="179" t="str">
        <f t="shared" si="90"/>
        <v xml:space="preserve"> </v>
      </c>
      <c r="C1932" s="176" t="s">
        <v>85</v>
      </c>
      <c r="D1932" s="57"/>
      <c r="E1932" s="256"/>
      <c r="F1932" s="61"/>
      <c r="G1932" s="176"/>
      <c r="H1932" s="150"/>
      <c r="Q1932" s="245">
        <f t="shared" si="91"/>
        <v>0</v>
      </c>
      <c r="R1932" s="245">
        <f t="shared" si="92"/>
        <v>0</v>
      </c>
    </row>
    <row r="1933" spans="1:18" ht="20.149999999999999" customHeight="1" x14ac:dyDescent="0.35">
      <c r="A1933" s="247">
        <v>1930</v>
      </c>
      <c r="B1933" s="179" t="str">
        <f t="shared" si="90"/>
        <v xml:space="preserve"> </v>
      </c>
      <c r="C1933" s="176" t="s">
        <v>85</v>
      </c>
      <c r="D1933" s="57"/>
      <c r="E1933" s="256"/>
      <c r="F1933" s="61"/>
      <c r="G1933" s="176"/>
      <c r="H1933" s="150"/>
      <c r="Q1933" s="245">
        <f t="shared" si="91"/>
        <v>0</v>
      </c>
      <c r="R1933" s="245">
        <f t="shared" si="92"/>
        <v>0</v>
      </c>
    </row>
    <row r="1934" spans="1:18" ht="20.149999999999999" customHeight="1" x14ac:dyDescent="0.35">
      <c r="A1934" s="247">
        <v>1931</v>
      </c>
      <c r="B1934" s="179" t="str">
        <f t="shared" si="90"/>
        <v xml:space="preserve"> </v>
      </c>
      <c r="C1934" s="176" t="s">
        <v>85</v>
      </c>
      <c r="D1934" s="57"/>
      <c r="E1934" s="256"/>
      <c r="F1934" s="61"/>
      <c r="G1934" s="176"/>
      <c r="H1934" s="150"/>
      <c r="Q1934" s="245">
        <f t="shared" si="91"/>
        <v>0</v>
      </c>
      <c r="R1934" s="245">
        <f t="shared" si="92"/>
        <v>0</v>
      </c>
    </row>
    <row r="1935" spans="1:18" ht="20.149999999999999" customHeight="1" x14ac:dyDescent="0.35">
      <c r="A1935" s="247">
        <v>1932</v>
      </c>
      <c r="B1935" s="179" t="str">
        <f t="shared" si="90"/>
        <v xml:space="preserve"> </v>
      </c>
      <c r="C1935" s="176" t="s">
        <v>85</v>
      </c>
      <c r="D1935" s="57"/>
      <c r="E1935" s="256"/>
      <c r="F1935" s="61"/>
      <c r="G1935" s="176"/>
      <c r="H1935" s="150"/>
      <c r="Q1935" s="245">
        <f t="shared" si="91"/>
        <v>0</v>
      </c>
      <c r="R1935" s="245">
        <f t="shared" si="92"/>
        <v>0</v>
      </c>
    </row>
    <row r="1936" spans="1:18" ht="20.149999999999999" customHeight="1" x14ac:dyDescent="0.35">
      <c r="A1936" s="247">
        <v>1933</v>
      </c>
      <c r="B1936" s="179" t="str">
        <f t="shared" si="90"/>
        <v xml:space="preserve"> </v>
      </c>
      <c r="C1936" s="176" t="s">
        <v>85</v>
      </c>
      <c r="D1936" s="57"/>
      <c r="E1936" s="256"/>
      <c r="F1936" s="61"/>
      <c r="G1936" s="176"/>
      <c r="H1936" s="150"/>
      <c r="Q1936" s="245">
        <f t="shared" si="91"/>
        <v>0</v>
      </c>
      <c r="R1936" s="245">
        <f t="shared" si="92"/>
        <v>0</v>
      </c>
    </row>
    <row r="1937" spans="1:18" ht="20.149999999999999" customHeight="1" x14ac:dyDescent="0.35">
      <c r="A1937" s="247">
        <v>1934</v>
      </c>
      <c r="B1937" s="179" t="str">
        <f t="shared" si="90"/>
        <v xml:space="preserve"> </v>
      </c>
      <c r="C1937" s="176" t="s">
        <v>85</v>
      </c>
      <c r="D1937" s="57"/>
      <c r="E1937" s="256"/>
      <c r="F1937" s="61"/>
      <c r="G1937" s="176"/>
      <c r="H1937" s="150"/>
      <c r="Q1937" s="245">
        <f t="shared" si="91"/>
        <v>0</v>
      </c>
      <c r="R1937" s="245">
        <f t="shared" si="92"/>
        <v>0</v>
      </c>
    </row>
    <row r="1938" spans="1:18" ht="20.149999999999999" customHeight="1" x14ac:dyDescent="0.35">
      <c r="A1938" s="247">
        <v>1935</v>
      </c>
      <c r="B1938" s="179" t="str">
        <f t="shared" si="90"/>
        <v xml:space="preserve"> </v>
      </c>
      <c r="C1938" s="176" t="s">
        <v>85</v>
      </c>
      <c r="D1938" s="57"/>
      <c r="E1938" s="256"/>
      <c r="F1938" s="61"/>
      <c r="G1938" s="176"/>
      <c r="H1938" s="150"/>
      <c r="Q1938" s="245">
        <f t="shared" si="91"/>
        <v>0</v>
      </c>
      <c r="R1938" s="245">
        <f t="shared" si="92"/>
        <v>0</v>
      </c>
    </row>
    <row r="1939" spans="1:18" ht="20.149999999999999" customHeight="1" x14ac:dyDescent="0.35">
      <c r="A1939" s="247">
        <v>1936</v>
      </c>
      <c r="B1939" s="179" t="str">
        <f t="shared" si="90"/>
        <v xml:space="preserve"> </v>
      </c>
      <c r="C1939" s="176" t="s">
        <v>85</v>
      </c>
      <c r="D1939" s="57"/>
      <c r="E1939" s="256"/>
      <c r="F1939" s="61"/>
      <c r="G1939" s="176"/>
      <c r="H1939" s="150"/>
      <c r="Q1939" s="245">
        <f t="shared" si="91"/>
        <v>0</v>
      </c>
      <c r="R1939" s="245">
        <f t="shared" si="92"/>
        <v>0</v>
      </c>
    </row>
    <row r="1940" spans="1:18" ht="20.149999999999999" customHeight="1" x14ac:dyDescent="0.35">
      <c r="A1940" s="247">
        <v>1937</v>
      </c>
      <c r="B1940" s="179" t="str">
        <f t="shared" si="90"/>
        <v xml:space="preserve"> </v>
      </c>
      <c r="C1940" s="176" t="s">
        <v>85</v>
      </c>
      <c r="D1940" s="57"/>
      <c r="E1940" s="256"/>
      <c r="F1940" s="61"/>
      <c r="G1940" s="176"/>
      <c r="H1940" s="150"/>
      <c r="Q1940" s="245">
        <f t="shared" si="91"/>
        <v>0</v>
      </c>
      <c r="R1940" s="245">
        <f t="shared" si="92"/>
        <v>0</v>
      </c>
    </row>
    <row r="1941" spans="1:18" ht="20.149999999999999" customHeight="1" x14ac:dyDescent="0.35">
      <c r="A1941" s="247">
        <v>1938</v>
      </c>
      <c r="B1941" s="179" t="str">
        <f t="shared" si="90"/>
        <v xml:space="preserve"> </v>
      </c>
      <c r="C1941" s="176" t="s">
        <v>85</v>
      </c>
      <c r="D1941" s="57"/>
      <c r="E1941" s="256"/>
      <c r="F1941" s="61"/>
      <c r="G1941" s="176"/>
      <c r="H1941" s="150"/>
      <c r="Q1941" s="245">
        <f t="shared" si="91"/>
        <v>0</v>
      </c>
      <c r="R1941" s="245">
        <f t="shared" si="92"/>
        <v>0</v>
      </c>
    </row>
    <row r="1942" spans="1:18" ht="20.149999999999999" customHeight="1" x14ac:dyDescent="0.35">
      <c r="A1942" s="247">
        <v>1939</v>
      </c>
      <c r="B1942" s="179" t="str">
        <f t="shared" si="90"/>
        <v xml:space="preserve"> </v>
      </c>
      <c r="C1942" s="176" t="s">
        <v>85</v>
      </c>
      <c r="D1942" s="57"/>
      <c r="E1942" s="256"/>
      <c r="F1942" s="61"/>
      <c r="G1942" s="176"/>
      <c r="H1942" s="150"/>
      <c r="Q1942" s="245">
        <f t="shared" si="91"/>
        <v>0</v>
      </c>
      <c r="R1942" s="245">
        <f t="shared" si="92"/>
        <v>0</v>
      </c>
    </row>
    <row r="1943" spans="1:18" ht="20.149999999999999" customHeight="1" x14ac:dyDescent="0.35">
      <c r="A1943" s="247">
        <v>1940</v>
      </c>
      <c r="B1943" s="179" t="str">
        <f t="shared" si="90"/>
        <v xml:space="preserve"> </v>
      </c>
      <c r="C1943" s="176" t="s">
        <v>85</v>
      </c>
      <c r="D1943" s="57"/>
      <c r="E1943" s="256"/>
      <c r="F1943" s="61"/>
      <c r="G1943" s="176"/>
      <c r="H1943" s="150"/>
      <c r="Q1943" s="245">
        <f t="shared" si="91"/>
        <v>0</v>
      </c>
      <c r="R1943" s="245">
        <f t="shared" si="92"/>
        <v>0</v>
      </c>
    </row>
    <row r="1944" spans="1:18" ht="20.149999999999999" customHeight="1" x14ac:dyDescent="0.35">
      <c r="A1944" s="247">
        <v>1941</v>
      </c>
      <c r="B1944" s="179" t="str">
        <f t="shared" si="90"/>
        <v xml:space="preserve"> </v>
      </c>
      <c r="C1944" s="176" t="s">
        <v>85</v>
      </c>
      <c r="D1944" s="57"/>
      <c r="E1944" s="256"/>
      <c r="F1944" s="61"/>
      <c r="G1944" s="176"/>
      <c r="H1944" s="150"/>
      <c r="Q1944" s="245">
        <f t="shared" si="91"/>
        <v>0</v>
      </c>
      <c r="R1944" s="245">
        <f t="shared" si="92"/>
        <v>0</v>
      </c>
    </row>
    <row r="1945" spans="1:18" ht="20.149999999999999" customHeight="1" x14ac:dyDescent="0.35">
      <c r="A1945" s="247">
        <v>1942</v>
      </c>
      <c r="B1945" s="179" t="str">
        <f t="shared" si="90"/>
        <v xml:space="preserve"> </v>
      </c>
      <c r="C1945" s="176" t="s">
        <v>85</v>
      </c>
      <c r="D1945" s="57"/>
      <c r="E1945" s="256"/>
      <c r="F1945" s="61"/>
      <c r="G1945" s="176"/>
      <c r="H1945" s="150"/>
      <c r="Q1945" s="245">
        <f t="shared" si="91"/>
        <v>0</v>
      </c>
      <c r="R1945" s="245">
        <f t="shared" si="92"/>
        <v>0</v>
      </c>
    </row>
    <row r="1946" spans="1:18" ht="20.149999999999999" customHeight="1" x14ac:dyDescent="0.35">
      <c r="A1946" s="247">
        <v>1943</v>
      </c>
      <c r="B1946" s="179" t="str">
        <f t="shared" si="90"/>
        <v xml:space="preserve"> </v>
      </c>
      <c r="C1946" s="176" t="s">
        <v>85</v>
      </c>
      <c r="D1946" s="57"/>
      <c r="E1946" s="256"/>
      <c r="F1946" s="61"/>
      <c r="G1946" s="176"/>
      <c r="H1946" s="150"/>
      <c r="Q1946" s="245">
        <f t="shared" si="91"/>
        <v>0</v>
      </c>
      <c r="R1946" s="245">
        <f t="shared" si="92"/>
        <v>0</v>
      </c>
    </row>
    <row r="1947" spans="1:18" ht="20.149999999999999" customHeight="1" x14ac:dyDescent="0.35">
      <c r="A1947" s="247">
        <v>1944</v>
      </c>
      <c r="B1947" s="179" t="str">
        <f t="shared" si="90"/>
        <v xml:space="preserve"> </v>
      </c>
      <c r="C1947" s="176" t="s">
        <v>85</v>
      </c>
      <c r="D1947" s="57"/>
      <c r="E1947" s="256"/>
      <c r="F1947" s="61"/>
      <c r="G1947" s="176"/>
      <c r="H1947" s="150"/>
      <c r="Q1947" s="245">
        <f t="shared" si="91"/>
        <v>0</v>
      </c>
      <c r="R1947" s="245">
        <f t="shared" si="92"/>
        <v>0</v>
      </c>
    </row>
    <row r="1948" spans="1:18" ht="20.149999999999999" customHeight="1" x14ac:dyDescent="0.35">
      <c r="A1948" s="247">
        <v>1945</v>
      </c>
      <c r="B1948" s="179" t="str">
        <f t="shared" si="90"/>
        <v xml:space="preserve"> </v>
      </c>
      <c r="C1948" s="176" t="s">
        <v>85</v>
      </c>
      <c r="D1948" s="57"/>
      <c r="E1948" s="256"/>
      <c r="F1948" s="61"/>
      <c r="G1948" s="176"/>
      <c r="H1948" s="150"/>
      <c r="Q1948" s="245">
        <f t="shared" si="91"/>
        <v>0</v>
      </c>
      <c r="R1948" s="245">
        <f t="shared" si="92"/>
        <v>0</v>
      </c>
    </row>
    <row r="1949" spans="1:18" ht="20.149999999999999" customHeight="1" x14ac:dyDescent="0.35">
      <c r="A1949" s="247">
        <v>1946</v>
      </c>
      <c r="B1949" s="179" t="str">
        <f t="shared" si="90"/>
        <v xml:space="preserve"> </v>
      </c>
      <c r="C1949" s="176" t="s">
        <v>85</v>
      </c>
      <c r="D1949" s="57"/>
      <c r="E1949" s="256"/>
      <c r="F1949" s="61"/>
      <c r="G1949" s="176"/>
      <c r="H1949" s="150"/>
      <c r="Q1949" s="245">
        <f t="shared" si="91"/>
        <v>0</v>
      </c>
      <c r="R1949" s="245">
        <f t="shared" si="92"/>
        <v>0</v>
      </c>
    </row>
    <row r="1950" spans="1:18" ht="20.149999999999999" customHeight="1" x14ac:dyDescent="0.35">
      <c r="A1950" s="247">
        <v>1947</v>
      </c>
      <c r="B1950" s="179" t="str">
        <f t="shared" si="90"/>
        <v xml:space="preserve"> </v>
      </c>
      <c r="C1950" s="176" t="s">
        <v>85</v>
      </c>
      <c r="D1950" s="57"/>
      <c r="E1950" s="256"/>
      <c r="F1950" s="61"/>
      <c r="G1950" s="176"/>
      <c r="H1950" s="150"/>
      <c r="Q1950" s="245">
        <f t="shared" si="91"/>
        <v>0</v>
      </c>
      <c r="R1950" s="245">
        <f t="shared" si="92"/>
        <v>0</v>
      </c>
    </row>
    <row r="1951" spans="1:18" ht="20.149999999999999" customHeight="1" x14ac:dyDescent="0.35">
      <c r="A1951" s="247">
        <v>1948</v>
      </c>
      <c r="B1951" s="179" t="str">
        <f t="shared" si="90"/>
        <v xml:space="preserve"> </v>
      </c>
      <c r="C1951" s="176" t="s">
        <v>85</v>
      </c>
      <c r="D1951" s="57"/>
      <c r="E1951" s="256"/>
      <c r="F1951" s="61"/>
      <c r="G1951" s="176"/>
      <c r="H1951" s="150"/>
      <c r="Q1951" s="245">
        <f t="shared" si="91"/>
        <v>0</v>
      </c>
      <c r="R1951" s="245">
        <f t="shared" si="92"/>
        <v>0</v>
      </c>
    </row>
    <row r="1952" spans="1:18" ht="20.149999999999999" customHeight="1" x14ac:dyDescent="0.35">
      <c r="A1952" s="247">
        <v>1949</v>
      </c>
      <c r="B1952" s="179" t="str">
        <f t="shared" si="90"/>
        <v xml:space="preserve"> </v>
      </c>
      <c r="C1952" s="176" t="s">
        <v>85</v>
      </c>
      <c r="D1952" s="57"/>
      <c r="E1952" s="256"/>
      <c r="F1952" s="61"/>
      <c r="G1952" s="176"/>
      <c r="H1952" s="150"/>
      <c r="Q1952" s="245">
        <f t="shared" si="91"/>
        <v>0</v>
      </c>
      <c r="R1952" s="245">
        <f t="shared" si="92"/>
        <v>0</v>
      </c>
    </row>
    <row r="1953" spans="1:18" ht="20.149999999999999" customHeight="1" x14ac:dyDescent="0.35">
      <c r="A1953" s="247">
        <v>1950</v>
      </c>
      <c r="B1953" s="179" t="str">
        <f t="shared" si="90"/>
        <v xml:space="preserve"> </v>
      </c>
      <c r="C1953" s="176" t="s">
        <v>85</v>
      </c>
      <c r="D1953" s="57"/>
      <c r="E1953" s="256"/>
      <c r="F1953" s="61"/>
      <c r="G1953" s="176"/>
      <c r="H1953" s="150"/>
      <c r="Q1953" s="245">
        <f t="shared" si="91"/>
        <v>0</v>
      </c>
      <c r="R1953" s="245">
        <f t="shared" si="92"/>
        <v>0</v>
      </c>
    </row>
    <row r="1954" spans="1:18" ht="20.149999999999999" customHeight="1" x14ac:dyDescent="0.35">
      <c r="A1954" s="247">
        <v>1951</v>
      </c>
      <c r="B1954" s="179" t="str">
        <f t="shared" si="90"/>
        <v xml:space="preserve"> </v>
      </c>
      <c r="C1954" s="176" t="s">
        <v>85</v>
      </c>
      <c r="D1954" s="57"/>
      <c r="E1954" s="256"/>
      <c r="F1954" s="61"/>
      <c r="G1954" s="176"/>
      <c r="H1954" s="150"/>
      <c r="Q1954" s="245">
        <f t="shared" si="91"/>
        <v>0</v>
      </c>
      <c r="R1954" s="245">
        <f t="shared" si="92"/>
        <v>0</v>
      </c>
    </row>
    <row r="1955" spans="1:18" ht="20.149999999999999" customHeight="1" x14ac:dyDescent="0.35">
      <c r="A1955" s="247">
        <v>1952</v>
      </c>
      <c r="B1955" s="179" t="str">
        <f t="shared" si="90"/>
        <v xml:space="preserve"> </v>
      </c>
      <c r="C1955" s="176" t="s">
        <v>85</v>
      </c>
      <c r="D1955" s="57"/>
      <c r="E1955" s="256"/>
      <c r="F1955" s="61"/>
      <c r="G1955" s="176"/>
      <c r="H1955" s="150"/>
      <c r="Q1955" s="245">
        <f t="shared" si="91"/>
        <v>0</v>
      </c>
      <c r="R1955" s="245">
        <f t="shared" si="92"/>
        <v>0</v>
      </c>
    </row>
    <row r="1956" spans="1:18" ht="20.149999999999999" customHeight="1" x14ac:dyDescent="0.35">
      <c r="A1956" s="247">
        <v>1953</v>
      </c>
      <c r="B1956" s="179" t="str">
        <f t="shared" si="90"/>
        <v xml:space="preserve"> </v>
      </c>
      <c r="C1956" s="176" t="s">
        <v>85</v>
      </c>
      <c r="D1956" s="57"/>
      <c r="E1956" s="256"/>
      <c r="F1956" s="61"/>
      <c r="G1956" s="176"/>
      <c r="H1956" s="150"/>
      <c r="Q1956" s="245">
        <f t="shared" si="91"/>
        <v>0</v>
      </c>
      <c r="R1956" s="245">
        <f t="shared" si="92"/>
        <v>0</v>
      </c>
    </row>
    <row r="1957" spans="1:18" ht="20.149999999999999" customHeight="1" x14ac:dyDescent="0.35">
      <c r="A1957" s="247">
        <v>1954</v>
      </c>
      <c r="B1957" s="179" t="str">
        <f t="shared" si="90"/>
        <v xml:space="preserve"> </v>
      </c>
      <c r="C1957" s="176" t="s">
        <v>85</v>
      </c>
      <c r="D1957" s="57"/>
      <c r="E1957" s="256"/>
      <c r="F1957" s="61"/>
      <c r="G1957" s="176"/>
      <c r="H1957" s="150"/>
      <c r="Q1957" s="245">
        <f t="shared" si="91"/>
        <v>0</v>
      </c>
      <c r="R1957" s="245">
        <f t="shared" si="92"/>
        <v>0</v>
      </c>
    </row>
    <row r="1958" spans="1:18" ht="20.149999999999999" customHeight="1" x14ac:dyDescent="0.35">
      <c r="A1958" s="247">
        <v>1955</v>
      </c>
      <c r="B1958" s="179" t="str">
        <f t="shared" si="90"/>
        <v xml:space="preserve"> </v>
      </c>
      <c r="C1958" s="176" t="s">
        <v>85</v>
      </c>
      <c r="D1958" s="57"/>
      <c r="E1958" s="256"/>
      <c r="F1958" s="61"/>
      <c r="G1958" s="176"/>
      <c r="H1958" s="150"/>
      <c r="Q1958" s="245">
        <f t="shared" si="91"/>
        <v>0</v>
      </c>
      <c r="R1958" s="245">
        <f t="shared" si="92"/>
        <v>0</v>
      </c>
    </row>
    <row r="1959" spans="1:18" ht="20.149999999999999" customHeight="1" x14ac:dyDescent="0.35">
      <c r="A1959" s="247">
        <v>1956</v>
      </c>
      <c r="B1959" s="179" t="str">
        <f t="shared" si="90"/>
        <v xml:space="preserve"> </v>
      </c>
      <c r="C1959" s="176" t="s">
        <v>85</v>
      </c>
      <c r="D1959" s="57"/>
      <c r="E1959" s="256"/>
      <c r="F1959" s="61"/>
      <c r="G1959" s="176"/>
      <c r="H1959" s="150"/>
      <c r="Q1959" s="245">
        <f t="shared" si="91"/>
        <v>0</v>
      </c>
      <c r="R1959" s="245">
        <f t="shared" si="92"/>
        <v>0</v>
      </c>
    </row>
    <row r="1960" spans="1:18" ht="20.149999999999999" customHeight="1" x14ac:dyDescent="0.35">
      <c r="A1960" s="247">
        <v>1957</v>
      </c>
      <c r="B1960" s="179" t="str">
        <f t="shared" si="90"/>
        <v xml:space="preserve"> </v>
      </c>
      <c r="C1960" s="176" t="s">
        <v>85</v>
      </c>
      <c r="D1960" s="57"/>
      <c r="E1960" s="256"/>
      <c r="F1960" s="61"/>
      <c r="G1960" s="176"/>
      <c r="H1960" s="150"/>
      <c r="Q1960" s="245">
        <f t="shared" si="91"/>
        <v>0</v>
      </c>
      <c r="R1960" s="245">
        <f t="shared" si="92"/>
        <v>0</v>
      </c>
    </row>
    <row r="1961" spans="1:18" ht="20.149999999999999" customHeight="1" x14ac:dyDescent="0.35">
      <c r="A1961" s="247">
        <v>1958</v>
      </c>
      <c r="B1961" s="179" t="str">
        <f t="shared" si="90"/>
        <v xml:space="preserve"> </v>
      </c>
      <c r="C1961" s="176" t="s">
        <v>85</v>
      </c>
      <c r="D1961" s="57"/>
      <c r="E1961" s="256"/>
      <c r="F1961" s="61"/>
      <c r="G1961" s="176"/>
      <c r="H1961" s="150"/>
      <c r="Q1961" s="245">
        <f t="shared" si="91"/>
        <v>0</v>
      </c>
      <c r="R1961" s="245">
        <f t="shared" si="92"/>
        <v>0</v>
      </c>
    </row>
    <row r="1962" spans="1:18" ht="20.149999999999999" customHeight="1" x14ac:dyDescent="0.35">
      <c r="A1962" s="247">
        <v>1959</v>
      </c>
      <c r="B1962" s="179" t="str">
        <f t="shared" si="90"/>
        <v xml:space="preserve"> </v>
      </c>
      <c r="C1962" s="176" t="s">
        <v>85</v>
      </c>
      <c r="D1962" s="57"/>
      <c r="E1962" s="256"/>
      <c r="F1962" s="61"/>
      <c r="G1962" s="176"/>
      <c r="H1962" s="150"/>
      <c r="Q1962" s="245">
        <f t="shared" si="91"/>
        <v>0</v>
      </c>
      <c r="R1962" s="245">
        <f t="shared" si="92"/>
        <v>0</v>
      </c>
    </row>
    <row r="1963" spans="1:18" ht="20.149999999999999" customHeight="1" x14ac:dyDescent="0.35">
      <c r="A1963" s="247">
        <v>1960</v>
      </c>
      <c r="B1963" s="179" t="str">
        <f t="shared" si="90"/>
        <v xml:space="preserve"> </v>
      </c>
      <c r="C1963" s="176" t="s">
        <v>85</v>
      </c>
      <c r="D1963" s="57"/>
      <c r="E1963" s="256"/>
      <c r="F1963" s="61"/>
      <c r="G1963" s="176"/>
      <c r="H1963" s="150"/>
      <c r="Q1963" s="245">
        <f t="shared" si="91"/>
        <v>0</v>
      </c>
      <c r="R1963" s="245">
        <f t="shared" si="92"/>
        <v>0</v>
      </c>
    </row>
    <row r="1964" spans="1:18" ht="20.149999999999999" customHeight="1" x14ac:dyDescent="0.35">
      <c r="A1964" s="247">
        <v>1961</v>
      </c>
      <c r="B1964" s="179" t="str">
        <f t="shared" si="90"/>
        <v xml:space="preserve"> </v>
      </c>
      <c r="C1964" s="176" t="s">
        <v>85</v>
      </c>
      <c r="D1964" s="57"/>
      <c r="E1964" s="256"/>
      <c r="F1964" s="61"/>
      <c r="G1964" s="176"/>
      <c r="H1964" s="150"/>
      <c r="Q1964" s="245">
        <f t="shared" si="91"/>
        <v>0</v>
      </c>
      <c r="R1964" s="245">
        <f t="shared" si="92"/>
        <v>0</v>
      </c>
    </row>
    <row r="1965" spans="1:18" ht="20.149999999999999" customHeight="1" x14ac:dyDescent="0.35">
      <c r="A1965" s="247">
        <v>1962</v>
      </c>
      <c r="B1965" s="179" t="str">
        <f t="shared" si="90"/>
        <v xml:space="preserve"> </v>
      </c>
      <c r="C1965" s="176" t="s">
        <v>85</v>
      </c>
      <c r="D1965" s="57"/>
      <c r="E1965" s="256"/>
      <c r="F1965" s="61"/>
      <c r="G1965" s="176"/>
      <c r="H1965" s="150"/>
      <c r="Q1965" s="245">
        <f t="shared" si="91"/>
        <v>0</v>
      </c>
      <c r="R1965" s="245">
        <f t="shared" si="92"/>
        <v>0</v>
      </c>
    </row>
    <row r="1966" spans="1:18" ht="20.149999999999999" customHeight="1" x14ac:dyDescent="0.35">
      <c r="A1966" s="247">
        <v>1963</v>
      </c>
      <c r="B1966" s="179" t="str">
        <f t="shared" si="90"/>
        <v xml:space="preserve"> </v>
      </c>
      <c r="C1966" s="176" t="s">
        <v>85</v>
      </c>
      <c r="D1966" s="57"/>
      <c r="E1966" s="256"/>
      <c r="F1966" s="61"/>
      <c r="G1966" s="176"/>
      <c r="H1966" s="150"/>
      <c r="Q1966" s="245">
        <f t="shared" si="91"/>
        <v>0</v>
      </c>
      <c r="R1966" s="245">
        <f t="shared" si="92"/>
        <v>0</v>
      </c>
    </row>
    <row r="1967" spans="1:18" ht="20.149999999999999" customHeight="1" x14ac:dyDescent="0.35">
      <c r="A1967" s="247">
        <v>1964</v>
      </c>
      <c r="B1967" s="179" t="str">
        <f t="shared" si="90"/>
        <v xml:space="preserve"> </v>
      </c>
      <c r="C1967" s="176" t="s">
        <v>85</v>
      </c>
      <c r="D1967" s="57"/>
      <c r="E1967" s="256"/>
      <c r="F1967" s="61"/>
      <c r="G1967" s="176"/>
      <c r="H1967" s="150"/>
      <c r="Q1967" s="245">
        <f t="shared" si="91"/>
        <v>0</v>
      </c>
      <c r="R1967" s="245">
        <f t="shared" si="92"/>
        <v>0</v>
      </c>
    </row>
    <row r="1968" spans="1:18" ht="20.149999999999999" customHeight="1" x14ac:dyDescent="0.35">
      <c r="A1968" s="247">
        <v>1965</v>
      </c>
      <c r="B1968" s="179" t="str">
        <f t="shared" si="90"/>
        <v xml:space="preserve"> </v>
      </c>
      <c r="C1968" s="176" t="s">
        <v>85</v>
      </c>
      <c r="D1968" s="57"/>
      <c r="E1968" s="256"/>
      <c r="F1968" s="61"/>
      <c r="G1968" s="176"/>
      <c r="H1968" s="150"/>
      <c r="Q1968" s="245">
        <f t="shared" si="91"/>
        <v>0</v>
      </c>
      <c r="R1968" s="245">
        <f t="shared" si="92"/>
        <v>0</v>
      </c>
    </row>
    <row r="1969" spans="1:18" ht="20.149999999999999" customHeight="1" x14ac:dyDescent="0.35">
      <c r="A1969" s="247">
        <v>1966</v>
      </c>
      <c r="B1969" s="179" t="str">
        <f t="shared" si="90"/>
        <v xml:space="preserve"> </v>
      </c>
      <c r="C1969" s="176" t="s">
        <v>85</v>
      </c>
      <c r="D1969" s="57"/>
      <c r="E1969" s="256"/>
      <c r="F1969" s="61"/>
      <c r="G1969" s="176"/>
      <c r="H1969" s="150"/>
      <c r="Q1969" s="245">
        <f t="shared" si="91"/>
        <v>0</v>
      </c>
      <c r="R1969" s="245">
        <f t="shared" si="92"/>
        <v>0</v>
      </c>
    </row>
    <row r="1970" spans="1:18" ht="20.149999999999999" customHeight="1" x14ac:dyDescent="0.35">
      <c r="A1970" s="247">
        <v>1967</v>
      </c>
      <c r="B1970" s="179" t="str">
        <f t="shared" si="90"/>
        <v xml:space="preserve"> </v>
      </c>
      <c r="C1970" s="176" t="s">
        <v>85</v>
      </c>
      <c r="D1970" s="57"/>
      <c r="E1970" s="256"/>
      <c r="F1970" s="61"/>
      <c r="G1970" s="176"/>
      <c r="H1970" s="150"/>
      <c r="Q1970" s="245">
        <f t="shared" si="91"/>
        <v>0</v>
      </c>
      <c r="R1970" s="245">
        <f t="shared" si="92"/>
        <v>0</v>
      </c>
    </row>
    <row r="1971" spans="1:18" ht="20.149999999999999" customHeight="1" x14ac:dyDescent="0.35">
      <c r="A1971" s="247">
        <v>1968</v>
      </c>
      <c r="B1971" s="179" t="str">
        <f t="shared" si="90"/>
        <v xml:space="preserve"> </v>
      </c>
      <c r="C1971" s="176" t="s">
        <v>85</v>
      </c>
      <c r="D1971" s="57"/>
      <c r="E1971" s="256"/>
      <c r="F1971" s="61"/>
      <c r="G1971" s="176"/>
      <c r="H1971" s="150"/>
      <c r="Q1971" s="245">
        <f t="shared" si="91"/>
        <v>0</v>
      </c>
      <c r="R1971" s="245">
        <f t="shared" si="92"/>
        <v>0</v>
      </c>
    </row>
    <row r="1972" spans="1:18" ht="20.149999999999999" customHeight="1" x14ac:dyDescent="0.35">
      <c r="A1972" s="247">
        <v>1969</v>
      </c>
      <c r="B1972" s="179" t="str">
        <f t="shared" si="90"/>
        <v xml:space="preserve"> </v>
      </c>
      <c r="C1972" s="176" t="s">
        <v>85</v>
      </c>
      <c r="D1972" s="57"/>
      <c r="E1972" s="256"/>
      <c r="F1972" s="61"/>
      <c r="G1972" s="176"/>
      <c r="H1972" s="150"/>
      <c r="Q1972" s="245">
        <f t="shared" si="91"/>
        <v>0</v>
      </c>
      <c r="R1972" s="245">
        <f t="shared" si="92"/>
        <v>0</v>
      </c>
    </row>
    <row r="1973" spans="1:18" ht="20.149999999999999" customHeight="1" x14ac:dyDescent="0.35">
      <c r="A1973" s="247">
        <v>1970</v>
      </c>
      <c r="B1973" s="179" t="str">
        <f t="shared" si="90"/>
        <v xml:space="preserve"> </v>
      </c>
      <c r="C1973" s="176" t="s">
        <v>85</v>
      </c>
      <c r="D1973" s="57"/>
      <c r="E1973" s="256"/>
      <c r="F1973" s="61"/>
      <c r="G1973" s="176"/>
      <c r="H1973" s="150"/>
      <c r="Q1973" s="245">
        <f t="shared" si="91"/>
        <v>0</v>
      </c>
      <c r="R1973" s="245">
        <f t="shared" si="92"/>
        <v>0</v>
      </c>
    </row>
    <row r="1974" spans="1:18" ht="20.149999999999999" customHeight="1" x14ac:dyDescent="0.35">
      <c r="A1974" s="247">
        <v>1971</v>
      </c>
      <c r="B1974" s="179" t="str">
        <f t="shared" si="90"/>
        <v xml:space="preserve"> </v>
      </c>
      <c r="C1974" s="176" t="s">
        <v>85</v>
      </c>
      <c r="D1974" s="57"/>
      <c r="E1974" s="256"/>
      <c r="F1974" s="61"/>
      <c r="G1974" s="176"/>
      <c r="H1974" s="150"/>
      <c r="Q1974" s="245">
        <f t="shared" si="91"/>
        <v>0</v>
      </c>
      <c r="R1974" s="245">
        <f t="shared" si="92"/>
        <v>0</v>
      </c>
    </row>
    <row r="1975" spans="1:18" ht="20.149999999999999" customHeight="1" x14ac:dyDescent="0.35">
      <c r="A1975" s="247">
        <v>1972</v>
      </c>
      <c r="B1975" s="179" t="str">
        <f t="shared" si="90"/>
        <v xml:space="preserve"> </v>
      </c>
      <c r="C1975" s="176" t="s">
        <v>85</v>
      </c>
      <c r="D1975" s="57"/>
      <c r="E1975" s="256"/>
      <c r="F1975" s="61"/>
      <c r="G1975" s="176"/>
      <c r="H1975" s="150"/>
      <c r="Q1975" s="245">
        <f t="shared" si="91"/>
        <v>0</v>
      </c>
      <c r="R1975" s="245">
        <f t="shared" si="92"/>
        <v>0</v>
      </c>
    </row>
    <row r="1976" spans="1:18" ht="20.149999999999999" customHeight="1" x14ac:dyDescent="0.35">
      <c r="A1976" s="247">
        <v>1973</v>
      </c>
      <c r="B1976" s="179" t="str">
        <f t="shared" si="90"/>
        <v xml:space="preserve"> </v>
      </c>
      <c r="C1976" s="176" t="s">
        <v>85</v>
      </c>
      <c r="D1976" s="57"/>
      <c r="E1976" s="256"/>
      <c r="F1976" s="61"/>
      <c r="G1976" s="176"/>
      <c r="H1976" s="150"/>
      <c r="Q1976" s="245">
        <f t="shared" si="91"/>
        <v>0</v>
      </c>
      <c r="R1976" s="245">
        <f t="shared" si="92"/>
        <v>0</v>
      </c>
    </row>
    <row r="1977" spans="1:18" ht="20.149999999999999" customHeight="1" x14ac:dyDescent="0.35">
      <c r="A1977" s="247">
        <v>1974</v>
      </c>
      <c r="B1977" s="179" t="str">
        <f t="shared" si="90"/>
        <v xml:space="preserve"> </v>
      </c>
      <c r="C1977" s="176" t="s">
        <v>85</v>
      </c>
      <c r="D1977" s="57"/>
      <c r="E1977" s="256"/>
      <c r="F1977" s="61"/>
      <c r="G1977" s="176"/>
      <c r="H1977" s="150"/>
      <c r="Q1977" s="245">
        <f t="shared" si="91"/>
        <v>0</v>
      </c>
      <c r="R1977" s="245">
        <f t="shared" si="92"/>
        <v>0</v>
      </c>
    </row>
    <row r="1978" spans="1:18" ht="20.149999999999999" customHeight="1" x14ac:dyDescent="0.35">
      <c r="A1978" s="247">
        <v>1975</v>
      </c>
      <c r="B1978" s="179" t="str">
        <f t="shared" si="90"/>
        <v xml:space="preserve"> </v>
      </c>
      <c r="C1978" s="176" t="s">
        <v>85</v>
      </c>
      <c r="D1978" s="57"/>
      <c r="E1978" s="256"/>
      <c r="F1978" s="61"/>
      <c r="G1978" s="176"/>
      <c r="H1978" s="150"/>
      <c r="Q1978" s="245">
        <f t="shared" si="91"/>
        <v>0</v>
      </c>
      <c r="R1978" s="245">
        <f t="shared" si="92"/>
        <v>0</v>
      </c>
    </row>
    <row r="1979" spans="1:18" ht="20.149999999999999" customHeight="1" x14ac:dyDescent="0.35">
      <c r="A1979" s="247">
        <v>1976</v>
      </c>
      <c r="B1979" s="179" t="str">
        <f t="shared" si="90"/>
        <v xml:space="preserve"> </v>
      </c>
      <c r="C1979" s="176" t="s">
        <v>85</v>
      </c>
      <c r="D1979" s="57"/>
      <c r="E1979" s="256"/>
      <c r="F1979" s="61"/>
      <c r="G1979" s="176"/>
      <c r="H1979" s="150"/>
      <c r="Q1979" s="245">
        <f t="shared" si="91"/>
        <v>0</v>
      </c>
      <c r="R1979" s="245">
        <f t="shared" si="92"/>
        <v>0</v>
      </c>
    </row>
    <row r="1980" spans="1:18" ht="20.149999999999999" customHeight="1" x14ac:dyDescent="0.35">
      <c r="A1980" s="247">
        <v>1977</v>
      </c>
      <c r="B1980" s="179" t="str">
        <f t="shared" si="90"/>
        <v xml:space="preserve"> </v>
      </c>
      <c r="C1980" s="176" t="s">
        <v>85</v>
      </c>
      <c r="D1980" s="57"/>
      <c r="E1980" s="256"/>
      <c r="F1980" s="61"/>
      <c r="G1980" s="176"/>
      <c r="H1980" s="150"/>
      <c r="Q1980" s="245">
        <f t="shared" si="91"/>
        <v>0</v>
      </c>
      <c r="R1980" s="245">
        <f t="shared" si="92"/>
        <v>0</v>
      </c>
    </row>
    <row r="1981" spans="1:18" ht="20.149999999999999" customHeight="1" x14ac:dyDescent="0.35">
      <c r="A1981" s="247">
        <v>1978</v>
      </c>
      <c r="B1981" s="179" t="str">
        <f t="shared" si="90"/>
        <v xml:space="preserve"> </v>
      </c>
      <c r="C1981" s="176" t="s">
        <v>85</v>
      </c>
      <c r="D1981" s="57"/>
      <c r="E1981" s="256"/>
      <c r="F1981" s="61"/>
      <c r="G1981" s="176"/>
      <c r="H1981" s="150"/>
      <c r="Q1981" s="245">
        <f t="shared" si="91"/>
        <v>0</v>
      </c>
      <c r="R1981" s="245">
        <f t="shared" si="92"/>
        <v>0</v>
      </c>
    </row>
    <row r="1982" spans="1:18" ht="20.149999999999999" customHeight="1" x14ac:dyDescent="0.35">
      <c r="A1982" s="247">
        <v>1979</v>
      </c>
      <c r="B1982" s="179" t="str">
        <f t="shared" si="90"/>
        <v xml:space="preserve"> </v>
      </c>
      <c r="C1982" s="176" t="s">
        <v>85</v>
      </c>
      <c r="D1982" s="57"/>
      <c r="E1982" s="256"/>
      <c r="F1982" s="61"/>
      <c r="G1982" s="176"/>
      <c r="H1982" s="150"/>
      <c r="Q1982" s="245">
        <f t="shared" si="91"/>
        <v>0</v>
      </c>
      <c r="R1982" s="245">
        <f t="shared" si="92"/>
        <v>0</v>
      </c>
    </row>
    <row r="1983" spans="1:18" ht="20.149999999999999" customHeight="1" x14ac:dyDescent="0.35">
      <c r="A1983" s="247">
        <v>1980</v>
      </c>
      <c r="B1983" s="179" t="str">
        <f t="shared" si="90"/>
        <v xml:space="preserve"> </v>
      </c>
      <c r="C1983" s="176" t="s">
        <v>85</v>
      </c>
      <c r="D1983" s="57"/>
      <c r="E1983" s="256"/>
      <c r="F1983" s="61"/>
      <c r="G1983" s="176"/>
      <c r="H1983" s="150"/>
      <c r="Q1983" s="245">
        <f t="shared" si="91"/>
        <v>0</v>
      </c>
      <c r="R1983" s="245">
        <f t="shared" si="92"/>
        <v>0</v>
      </c>
    </row>
    <row r="1984" spans="1:18" ht="20.149999999999999" customHeight="1" x14ac:dyDescent="0.35">
      <c r="A1984" s="247">
        <v>1981</v>
      </c>
      <c r="B1984" s="179" t="str">
        <f t="shared" si="90"/>
        <v xml:space="preserve"> </v>
      </c>
      <c r="C1984" s="176" t="s">
        <v>85</v>
      </c>
      <c r="D1984" s="57"/>
      <c r="E1984" s="256"/>
      <c r="F1984" s="61"/>
      <c r="G1984" s="176"/>
      <c r="H1984" s="150"/>
      <c r="Q1984" s="245">
        <f t="shared" si="91"/>
        <v>0</v>
      </c>
      <c r="R1984" s="245">
        <f t="shared" si="92"/>
        <v>0</v>
      </c>
    </row>
    <row r="1985" spans="1:18" ht="20.149999999999999" customHeight="1" x14ac:dyDescent="0.35">
      <c r="A1985" s="247">
        <v>1982</v>
      </c>
      <c r="B1985" s="179" t="str">
        <f t="shared" si="90"/>
        <v xml:space="preserve"> </v>
      </c>
      <c r="C1985" s="176" t="s">
        <v>85</v>
      </c>
      <c r="D1985" s="57"/>
      <c r="E1985" s="256"/>
      <c r="F1985" s="61"/>
      <c r="G1985" s="176"/>
      <c r="H1985" s="150"/>
      <c r="Q1985" s="245">
        <f t="shared" si="91"/>
        <v>0</v>
      </c>
      <c r="R1985" s="245">
        <f t="shared" si="92"/>
        <v>0</v>
      </c>
    </row>
    <row r="1986" spans="1:18" ht="20.149999999999999" customHeight="1" x14ac:dyDescent="0.35">
      <c r="A1986" s="247">
        <v>1983</v>
      </c>
      <c r="B1986" s="179" t="str">
        <f t="shared" si="90"/>
        <v xml:space="preserve"> </v>
      </c>
      <c r="C1986" s="176" t="s">
        <v>85</v>
      </c>
      <c r="D1986" s="57"/>
      <c r="E1986" s="256"/>
      <c r="F1986" s="61"/>
      <c r="G1986" s="176"/>
      <c r="H1986" s="150"/>
      <c r="Q1986" s="245">
        <f t="shared" si="91"/>
        <v>0</v>
      </c>
      <c r="R1986" s="245">
        <f t="shared" si="92"/>
        <v>0</v>
      </c>
    </row>
    <row r="1987" spans="1:18" ht="20.149999999999999" customHeight="1" x14ac:dyDescent="0.35">
      <c r="A1987" s="247">
        <v>1984</v>
      </c>
      <c r="B1987" s="179" t="str">
        <f t="shared" si="90"/>
        <v xml:space="preserve"> </v>
      </c>
      <c r="C1987" s="176" t="s">
        <v>85</v>
      </c>
      <c r="D1987" s="57"/>
      <c r="E1987" s="256"/>
      <c r="F1987" s="61"/>
      <c r="G1987" s="176"/>
      <c r="H1987" s="150"/>
      <c r="Q1987" s="245">
        <f t="shared" si="91"/>
        <v>0</v>
      </c>
      <c r="R1987" s="245">
        <f t="shared" si="92"/>
        <v>0</v>
      </c>
    </row>
    <row r="1988" spans="1:18" ht="20.149999999999999" customHeight="1" x14ac:dyDescent="0.35">
      <c r="A1988" s="247">
        <v>1985</v>
      </c>
      <c r="B1988" s="179" t="str">
        <f t="shared" si="90"/>
        <v xml:space="preserve"> </v>
      </c>
      <c r="C1988" s="176" t="s">
        <v>85</v>
      </c>
      <c r="D1988" s="57"/>
      <c r="E1988" s="256"/>
      <c r="F1988" s="61"/>
      <c r="G1988" s="176"/>
      <c r="H1988" s="150"/>
      <c r="Q1988" s="245">
        <f t="shared" si="91"/>
        <v>0</v>
      </c>
      <c r="R1988" s="245">
        <f t="shared" si="92"/>
        <v>0</v>
      </c>
    </row>
    <row r="1989" spans="1:18" ht="20.149999999999999" customHeight="1" x14ac:dyDescent="0.35">
      <c r="A1989" s="247">
        <v>1986</v>
      </c>
      <c r="B1989" s="179" t="str">
        <f t="shared" ref="B1989:B2052" si="93">_xlfn.CONCAT(C1989,D1989,E1989)</f>
        <v xml:space="preserve"> </v>
      </c>
      <c r="C1989" s="176" t="s">
        <v>85</v>
      </c>
      <c r="D1989" s="57"/>
      <c r="E1989" s="256"/>
      <c r="F1989" s="61"/>
      <c r="G1989" s="176"/>
      <c r="H1989" s="150"/>
      <c r="Q1989" s="245">
        <f t="shared" ref="Q1989:Q2052" si="94">IF(D1989&lt;1,0,IF(OR(C1989="",C1989=" "),0,1))</f>
        <v>0</v>
      </c>
      <c r="R1989" s="245">
        <f t="shared" ref="R1989:R2052" si="95">IF(G1989+H1989&gt;0,IF(Q1989=0,1,0),0)</f>
        <v>0</v>
      </c>
    </row>
    <row r="1990" spans="1:18" ht="20.149999999999999" customHeight="1" x14ac:dyDescent="0.35">
      <c r="A1990" s="247">
        <v>1987</v>
      </c>
      <c r="B1990" s="179" t="str">
        <f t="shared" si="93"/>
        <v xml:space="preserve"> </v>
      </c>
      <c r="C1990" s="176" t="s">
        <v>85</v>
      </c>
      <c r="D1990" s="57"/>
      <c r="E1990" s="256"/>
      <c r="F1990" s="61"/>
      <c r="G1990" s="176"/>
      <c r="H1990" s="150"/>
      <c r="Q1990" s="245">
        <f t="shared" si="94"/>
        <v>0</v>
      </c>
      <c r="R1990" s="245">
        <f t="shared" si="95"/>
        <v>0</v>
      </c>
    </row>
    <row r="1991" spans="1:18" ht="20.149999999999999" customHeight="1" x14ac:dyDescent="0.35">
      <c r="A1991" s="247">
        <v>1988</v>
      </c>
      <c r="B1991" s="179" t="str">
        <f t="shared" si="93"/>
        <v xml:space="preserve"> </v>
      </c>
      <c r="C1991" s="176" t="s">
        <v>85</v>
      </c>
      <c r="D1991" s="57"/>
      <c r="E1991" s="256"/>
      <c r="F1991" s="61"/>
      <c r="G1991" s="176"/>
      <c r="H1991" s="150"/>
      <c r="Q1991" s="245">
        <f t="shared" si="94"/>
        <v>0</v>
      </c>
      <c r="R1991" s="245">
        <f t="shared" si="95"/>
        <v>0</v>
      </c>
    </row>
    <row r="1992" spans="1:18" ht="20.149999999999999" customHeight="1" x14ac:dyDescent="0.35">
      <c r="A1992" s="247">
        <v>1989</v>
      </c>
      <c r="B1992" s="179" t="str">
        <f t="shared" si="93"/>
        <v xml:space="preserve"> </v>
      </c>
      <c r="C1992" s="176" t="s">
        <v>85</v>
      </c>
      <c r="D1992" s="57"/>
      <c r="E1992" s="256"/>
      <c r="F1992" s="61"/>
      <c r="G1992" s="176"/>
      <c r="H1992" s="150"/>
      <c r="Q1992" s="245">
        <f t="shared" si="94"/>
        <v>0</v>
      </c>
      <c r="R1992" s="245">
        <f t="shared" si="95"/>
        <v>0</v>
      </c>
    </row>
    <row r="1993" spans="1:18" ht="20.149999999999999" customHeight="1" x14ac:dyDescent="0.35">
      <c r="A1993" s="247">
        <v>1990</v>
      </c>
      <c r="B1993" s="179" t="str">
        <f t="shared" si="93"/>
        <v xml:space="preserve"> </v>
      </c>
      <c r="C1993" s="176" t="s">
        <v>85</v>
      </c>
      <c r="D1993" s="57"/>
      <c r="E1993" s="256"/>
      <c r="F1993" s="61"/>
      <c r="G1993" s="176"/>
      <c r="H1993" s="150"/>
      <c r="Q1993" s="245">
        <f t="shared" si="94"/>
        <v>0</v>
      </c>
      <c r="R1993" s="245">
        <f t="shared" si="95"/>
        <v>0</v>
      </c>
    </row>
    <row r="1994" spans="1:18" ht="20.149999999999999" customHeight="1" x14ac:dyDescent="0.35">
      <c r="A1994" s="247">
        <v>1991</v>
      </c>
      <c r="B1994" s="179" t="str">
        <f t="shared" si="93"/>
        <v xml:space="preserve"> </v>
      </c>
      <c r="C1994" s="176" t="s">
        <v>85</v>
      </c>
      <c r="D1994" s="57"/>
      <c r="E1994" s="256"/>
      <c r="F1994" s="61"/>
      <c r="G1994" s="176"/>
      <c r="H1994" s="150"/>
      <c r="Q1994" s="245">
        <f t="shared" si="94"/>
        <v>0</v>
      </c>
      <c r="R1994" s="245">
        <f t="shared" si="95"/>
        <v>0</v>
      </c>
    </row>
    <row r="1995" spans="1:18" ht="20.149999999999999" customHeight="1" x14ac:dyDescent="0.35">
      <c r="A1995" s="247">
        <v>1992</v>
      </c>
      <c r="B1995" s="179" t="str">
        <f t="shared" si="93"/>
        <v xml:space="preserve"> </v>
      </c>
      <c r="C1995" s="176" t="s">
        <v>85</v>
      </c>
      <c r="D1995" s="57"/>
      <c r="E1995" s="256"/>
      <c r="F1995" s="61"/>
      <c r="G1995" s="176"/>
      <c r="H1995" s="150"/>
      <c r="Q1995" s="245">
        <f t="shared" si="94"/>
        <v>0</v>
      </c>
      <c r="R1995" s="245">
        <f t="shared" si="95"/>
        <v>0</v>
      </c>
    </row>
    <row r="1996" spans="1:18" ht="20.149999999999999" customHeight="1" x14ac:dyDescent="0.35">
      <c r="A1996" s="247">
        <v>1993</v>
      </c>
      <c r="B1996" s="179" t="str">
        <f t="shared" si="93"/>
        <v xml:space="preserve"> </v>
      </c>
      <c r="C1996" s="176" t="s">
        <v>85</v>
      </c>
      <c r="D1996" s="57"/>
      <c r="E1996" s="256"/>
      <c r="F1996" s="61"/>
      <c r="G1996" s="176"/>
      <c r="H1996" s="150"/>
      <c r="Q1996" s="245">
        <f t="shared" si="94"/>
        <v>0</v>
      </c>
      <c r="R1996" s="245">
        <f t="shared" si="95"/>
        <v>0</v>
      </c>
    </row>
    <row r="1997" spans="1:18" ht="20.149999999999999" customHeight="1" x14ac:dyDescent="0.35">
      <c r="A1997" s="247">
        <v>1994</v>
      </c>
      <c r="B1997" s="179" t="str">
        <f t="shared" si="93"/>
        <v xml:space="preserve"> </v>
      </c>
      <c r="C1997" s="176" t="s">
        <v>85</v>
      </c>
      <c r="D1997" s="57"/>
      <c r="E1997" s="256"/>
      <c r="F1997" s="61"/>
      <c r="G1997" s="176"/>
      <c r="H1997" s="150"/>
      <c r="Q1997" s="245">
        <f t="shared" si="94"/>
        <v>0</v>
      </c>
      <c r="R1997" s="245">
        <f t="shared" si="95"/>
        <v>0</v>
      </c>
    </row>
    <row r="1998" spans="1:18" ht="20.149999999999999" customHeight="1" x14ac:dyDescent="0.35">
      <c r="A1998" s="247">
        <v>1995</v>
      </c>
      <c r="B1998" s="179" t="str">
        <f t="shared" si="93"/>
        <v xml:space="preserve"> </v>
      </c>
      <c r="C1998" s="176" t="s">
        <v>85</v>
      </c>
      <c r="D1998" s="57"/>
      <c r="E1998" s="256"/>
      <c r="F1998" s="61"/>
      <c r="G1998" s="176"/>
      <c r="H1998" s="150"/>
      <c r="Q1998" s="245">
        <f t="shared" si="94"/>
        <v>0</v>
      </c>
      <c r="R1998" s="245">
        <f t="shared" si="95"/>
        <v>0</v>
      </c>
    </row>
    <row r="1999" spans="1:18" ht="20.149999999999999" customHeight="1" x14ac:dyDescent="0.35">
      <c r="A1999" s="247">
        <v>1996</v>
      </c>
      <c r="B1999" s="179" t="str">
        <f t="shared" si="93"/>
        <v xml:space="preserve"> </v>
      </c>
      <c r="C1999" s="176" t="s">
        <v>85</v>
      </c>
      <c r="D1999" s="57"/>
      <c r="E1999" s="256"/>
      <c r="F1999" s="61"/>
      <c r="G1999" s="176"/>
      <c r="H1999" s="150"/>
      <c r="Q1999" s="245">
        <f t="shared" si="94"/>
        <v>0</v>
      </c>
      <c r="R1999" s="245">
        <f t="shared" si="95"/>
        <v>0</v>
      </c>
    </row>
    <row r="2000" spans="1:18" ht="20.149999999999999" customHeight="1" x14ac:dyDescent="0.35">
      <c r="A2000" s="247">
        <v>1997</v>
      </c>
      <c r="B2000" s="179" t="str">
        <f t="shared" si="93"/>
        <v xml:space="preserve"> </v>
      </c>
      <c r="C2000" s="176" t="s">
        <v>85</v>
      </c>
      <c r="D2000" s="57"/>
      <c r="E2000" s="256"/>
      <c r="F2000" s="61"/>
      <c r="G2000" s="176"/>
      <c r="H2000" s="150"/>
      <c r="Q2000" s="245">
        <f t="shared" si="94"/>
        <v>0</v>
      </c>
      <c r="R2000" s="245">
        <f t="shared" si="95"/>
        <v>0</v>
      </c>
    </row>
    <row r="2001" spans="1:18" ht="20.149999999999999" customHeight="1" x14ac:dyDescent="0.35">
      <c r="A2001" s="247">
        <v>1998</v>
      </c>
      <c r="B2001" s="179" t="str">
        <f t="shared" si="93"/>
        <v xml:space="preserve"> </v>
      </c>
      <c r="C2001" s="176" t="s">
        <v>85</v>
      </c>
      <c r="D2001" s="57"/>
      <c r="E2001" s="256"/>
      <c r="F2001" s="61"/>
      <c r="G2001" s="176"/>
      <c r="H2001" s="150"/>
      <c r="Q2001" s="245">
        <f t="shared" si="94"/>
        <v>0</v>
      </c>
      <c r="R2001" s="245">
        <f t="shared" si="95"/>
        <v>0</v>
      </c>
    </row>
    <row r="2002" spans="1:18" ht="20.149999999999999" customHeight="1" x14ac:dyDescent="0.35">
      <c r="A2002" s="247">
        <v>1999</v>
      </c>
      <c r="B2002" s="179" t="str">
        <f t="shared" si="93"/>
        <v xml:space="preserve"> </v>
      </c>
      <c r="C2002" s="176" t="s">
        <v>85</v>
      </c>
      <c r="D2002" s="57"/>
      <c r="E2002" s="256"/>
      <c r="F2002" s="61"/>
      <c r="G2002" s="176"/>
      <c r="H2002" s="150"/>
      <c r="Q2002" s="245">
        <f t="shared" si="94"/>
        <v>0</v>
      </c>
      <c r="R2002" s="245">
        <f t="shared" si="95"/>
        <v>0</v>
      </c>
    </row>
    <row r="2003" spans="1:18" ht="20.149999999999999" customHeight="1" x14ac:dyDescent="0.35">
      <c r="A2003" s="247">
        <v>2000</v>
      </c>
      <c r="B2003" s="179" t="str">
        <f t="shared" si="93"/>
        <v xml:space="preserve"> </v>
      </c>
      <c r="C2003" s="176" t="s">
        <v>85</v>
      </c>
      <c r="D2003" s="57"/>
      <c r="E2003" s="256"/>
      <c r="F2003" s="61"/>
      <c r="G2003" s="176"/>
      <c r="H2003" s="150"/>
      <c r="Q2003" s="245">
        <f t="shared" si="94"/>
        <v>0</v>
      </c>
      <c r="R2003" s="245">
        <f t="shared" si="95"/>
        <v>0</v>
      </c>
    </row>
    <row r="2004" spans="1:18" ht="20.149999999999999" customHeight="1" x14ac:dyDescent="0.35">
      <c r="A2004" s="247">
        <v>2001</v>
      </c>
      <c r="B2004" s="179" t="str">
        <f t="shared" si="93"/>
        <v xml:space="preserve"> </v>
      </c>
      <c r="C2004" s="176" t="s">
        <v>85</v>
      </c>
      <c r="D2004" s="57"/>
      <c r="E2004" s="257"/>
      <c r="F2004" s="61"/>
      <c r="G2004" s="177"/>
      <c r="H2004" s="151"/>
      <c r="Q2004" s="245">
        <f t="shared" si="94"/>
        <v>0</v>
      </c>
      <c r="R2004" s="245">
        <f t="shared" si="95"/>
        <v>0</v>
      </c>
    </row>
    <row r="2005" spans="1:18" ht="20.149999999999999" customHeight="1" x14ac:dyDescent="0.35">
      <c r="A2005" s="247">
        <v>2002</v>
      </c>
      <c r="B2005" s="179" t="str">
        <f t="shared" si="93"/>
        <v xml:space="preserve"> </v>
      </c>
      <c r="C2005" s="176" t="s">
        <v>85</v>
      </c>
      <c r="D2005" s="57"/>
      <c r="E2005" s="256"/>
      <c r="F2005" s="61"/>
      <c r="G2005" s="176"/>
      <c r="H2005" s="150"/>
      <c r="Q2005" s="245">
        <f t="shared" si="94"/>
        <v>0</v>
      </c>
      <c r="R2005" s="245">
        <f t="shared" si="95"/>
        <v>0</v>
      </c>
    </row>
    <row r="2006" spans="1:18" ht="20.149999999999999" customHeight="1" x14ac:dyDescent="0.35">
      <c r="A2006" s="247">
        <v>2003</v>
      </c>
      <c r="B2006" s="179" t="str">
        <f t="shared" si="93"/>
        <v xml:space="preserve"> </v>
      </c>
      <c r="C2006" s="176" t="s">
        <v>85</v>
      </c>
      <c r="D2006" s="57"/>
      <c r="E2006" s="256"/>
      <c r="F2006" s="61"/>
      <c r="G2006" s="176"/>
      <c r="H2006" s="150"/>
      <c r="Q2006" s="245">
        <f t="shared" si="94"/>
        <v>0</v>
      </c>
      <c r="R2006" s="245">
        <f t="shared" si="95"/>
        <v>0</v>
      </c>
    </row>
    <row r="2007" spans="1:18" ht="20.149999999999999" customHeight="1" x14ac:dyDescent="0.35">
      <c r="A2007" s="247">
        <v>2004</v>
      </c>
      <c r="B2007" s="179" t="str">
        <f t="shared" si="93"/>
        <v xml:space="preserve"> </v>
      </c>
      <c r="C2007" s="176" t="s">
        <v>85</v>
      </c>
      <c r="D2007" s="57"/>
      <c r="E2007" s="256"/>
      <c r="F2007" s="61"/>
      <c r="G2007" s="176"/>
      <c r="H2007" s="150"/>
      <c r="Q2007" s="245">
        <f t="shared" si="94"/>
        <v>0</v>
      </c>
      <c r="R2007" s="245">
        <f t="shared" si="95"/>
        <v>0</v>
      </c>
    </row>
    <row r="2008" spans="1:18" ht="20.149999999999999" customHeight="1" x14ac:dyDescent="0.35">
      <c r="A2008" s="247">
        <v>2005</v>
      </c>
      <c r="B2008" s="179" t="str">
        <f t="shared" si="93"/>
        <v xml:space="preserve"> </v>
      </c>
      <c r="C2008" s="176" t="s">
        <v>85</v>
      </c>
      <c r="D2008" s="57"/>
      <c r="E2008" s="256"/>
      <c r="F2008" s="61"/>
      <c r="G2008" s="176"/>
      <c r="H2008" s="150"/>
      <c r="Q2008" s="245">
        <f t="shared" si="94"/>
        <v>0</v>
      </c>
      <c r="R2008" s="245">
        <f t="shared" si="95"/>
        <v>0</v>
      </c>
    </row>
    <row r="2009" spans="1:18" ht="20.149999999999999" customHeight="1" x14ac:dyDescent="0.35">
      <c r="A2009" s="247">
        <v>2006</v>
      </c>
      <c r="B2009" s="179" t="str">
        <f t="shared" si="93"/>
        <v xml:space="preserve"> </v>
      </c>
      <c r="C2009" s="176" t="s">
        <v>85</v>
      </c>
      <c r="D2009" s="57"/>
      <c r="E2009" s="256"/>
      <c r="F2009" s="61"/>
      <c r="G2009" s="176"/>
      <c r="H2009" s="150"/>
      <c r="Q2009" s="245">
        <f t="shared" si="94"/>
        <v>0</v>
      </c>
      <c r="R2009" s="245">
        <f t="shared" si="95"/>
        <v>0</v>
      </c>
    </row>
    <row r="2010" spans="1:18" ht="20.149999999999999" customHeight="1" x14ac:dyDescent="0.35">
      <c r="A2010" s="247">
        <v>2007</v>
      </c>
      <c r="B2010" s="179" t="str">
        <f t="shared" si="93"/>
        <v xml:space="preserve"> </v>
      </c>
      <c r="C2010" s="176" t="s">
        <v>85</v>
      </c>
      <c r="D2010" s="57"/>
      <c r="E2010" s="256"/>
      <c r="F2010" s="61"/>
      <c r="G2010" s="176"/>
      <c r="H2010" s="150"/>
      <c r="Q2010" s="245">
        <f t="shared" si="94"/>
        <v>0</v>
      </c>
      <c r="R2010" s="245">
        <f t="shared" si="95"/>
        <v>0</v>
      </c>
    </row>
    <row r="2011" spans="1:18" ht="20.149999999999999" customHeight="1" x14ac:dyDescent="0.35">
      <c r="A2011" s="247">
        <v>2008</v>
      </c>
      <c r="B2011" s="179" t="str">
        <f t="shared" si="93"/>
        <v xml:space="preserve"> </v>
      </c>
      <c r="C2011" s="176" t="s">
        <v>85</v>
      </c>
      <c r="D2011" s="57"/>
      <c r="E2011" s="256"/>
      <c r="F2011" s="61"/>
      <c r="G2011" s="176"/>
      <c r="H2011" s="150"/>
      <c r="Q2011" s="245">
        <f t="shared" si="94"/>
        <v>0</v>
      </c>
      <c r="R2011" s="245">
        <f t="shared" si="95"/>
        <v>0</v>
      </c>
    </row>
    <row r="2012" spans="1:18" ht="20.149999999999999" customHeight="1" x14ac:dyDescent="0.35">
      <c r="A2012" s="247">
        <v>2009</v>
      </c>
      <c r="B2012" s="179" t="str">
        <f t="shared" si="93"/>
        <v xml:space="preserve"> </v>
      </c>
      <c r="C2012" s="176" t="s">
        <v>85</v>
      </c>
      <c r="D2012" s="57"/>
      <c r="E2012" s="256"/>
      <c r="F2012" s="61"/>
      <c r="G2012" s="176"/>
      <c r="H2012" s="150"/>
      <c r="Q2012" s="245">
        <f t="shared" si="94"/>
        <v>0</v>
      </c>
      <c r="R2012" s="245">
        <f t="shared" si="95"/>
        <v>0</v>
      </c>
    </row>
    <row r="2013" spans="1:18" ht="20.149999999999999" customHeight="1" x14ac:dyDescent="0.35">
      <c r="A2013" s="247">
        <v>2010</v>
      </c>
      <c r="B2013" s="179" t="str">
        <f t="shared" si="93"/>
        <v xml:space="preserve"> </v>
      </c>
      <c r="C2013" s="176" t="s">
        <v>85</v>
      </c>
      <c r="D2013" s="57"/>
      <c r="E2013" s="256"/>
      <c r="F2013" s="61"/>
      <c r="G2013" s="176"/>
      <c r="H2013" s="150"/>
      <c r="Q2013" s="245">
        <f t="shared" si="94"/>
        <v>0</v>
      </c>
      <c r="R2013" s="245">
        <f t="shared" si="95"/>
        <v>0</v>
      </c>
    </row>
    <row r="2014" spans="1:18" ht="20.149999999999999" customHeight="1" x14ac:dyDescent="0.35">
      <c r="A2014" s="247">
        <v>2011</v>
      </c>
      <c r="B2014" s="179" t="str">
        <f t="shared" si="93"/>
        <v xml:space="preserve"> </v>
      </c>
      <c r="C2014" s="176" t="s">
        <v>85</v>
      </c>
      <c r="D2014" s="57"/>
      <c r="E2014" s="256"/>
      <c r="F2014" s="61"/>
      <c r="G2014" s="176"/>
      <c r="H2014" s="150"/>
      <c r="Q2014" s="245">
        <f t="shared" si="94"/>
        <v>0</v>
      </c>
      <c r="R2014" s="245">
        <f t="shared" si="95"/>
        <v>0</v>
      </c>
    </row>
    <row r="2015" spans="1:18" ht="20.149999999999999" customHeight="1" x14ac:dyDescent="0.35">
      <c r="A2015" s="247">
        <v>2012</v>
      </c>
      <c r="B2015" s="179" t="str">
        <f t="shared" si="93"/>
        <v xml:space="preserve"> </v>
      </c>
      <c r="C2015" s="176" t="s">
        <v>85</v>
      </c>
      <c r="D2015" s="57"/>
      <c r="E2015" s="256"/>
      <c r="F2015" s="61"/>
      <c r="G2015" s="176"/>
      <c r="H2015" s="150"/>
      <c r="Q2015" s="245">
        <f t="shared" si="94"/>
        <v>0</v>
      </c>
      <c r="R2015" s="245">
        <f t="shared" si="95"/>
        <v>0</v>
      </c>
    </row>
    <row r="2016" spans="1:18" ht="20.149999999999999" customHeight="1" x14ac:dyDescent="0.35">
      <c r="A2016" s="247">
        <v>2013</v>
      </c>
      <c r="B2016" s="179" t="str">
        <f t="shared" si="93"/>
        <v xml:space="preserve"> </v>
      </c>
      <c r="C2016" s="176" t="s">
        <v>85</v>
      </c>
      <c r="D2016" s="57"/>
      <c r="E2016" s="256"/>
      <c r="F2016" s="61"/>
      <c r="G2016" s="176"/>
      <c r="H2016" s="150"/>
      <c r="Q2016" s="245">
        <f t="shared" si="94"/>
        <v>0</v>
      </c>
      <c r="R2016" s="245">
        <f t="shared" si="95"/>
        <v>0</v>
      </c>
    </row>
    <row r="2017" spans="1:18" ht="20.149999999999999" customHeight="1" x14ac:dyDescent="0.35">
      <c r="A2017" s="247">
        <v>2014</v>
      </c>
      <c r="B2017" s="179" t="str">
        <f t="shared" si="93"/>
        <v xml:space="preserve"> </v>
      </c>
      <c r="C2017" s="176" t="s">
        <v>85</v>
      </c>
      <c r="D2017" s="57"/>
      <c r="E2017" s="256"/>
      <c r="F2017" s="61"/>
      <c r="G2017" s="176"/>
      <c r="H2017" s="150"/>
      <c r="Q2017" s="245">
        <f t="shared" si="94"/>
        <v>0</v>
      </c>
      <c r="R2017" s="245">
        <f t="shared" si="95"/>
        <v>0</v>
      </c>
    </row>
    <row r="2018" spans="1:18" ht="20.149999999999999" customHeight="1" x14ac:dyDescent="0.35">
      <c r="A2018" s="247">
        <v>2015</v>
      </c>
      <c r="B2018" s="179" t="str">
        <f t="shared" si="93"/>
        <v xml:space="preserve"> </v>
      </c>
      <c r="C2018" s="176" t="s">
        <v>85</v>
      </c>
      <c r="D2018" s="57"/>
      <c r="E2018" s="256"/>
      <c r="F2018" s="61"/>
      <c r="G2018" s="176"/>
      <c r="H2018" s="150"/>
      <c r="Q2018" s="245">
        <f t="shared" si="94"/>
        <v>0</v>
      </c>
      <c r="R2018" s="245">
        <f t="shared" si="95"/>
        <v>0</v>
      </c>
    </row>
    <row r="2019" spans="1:18" ht="20.149999999999999" customHeight="1" x14ac:dyDescent="0.35">
      <c r="A2019" s="247">
        <v>2016</v>
      </c>
      <c r="B2019" s="179" t="str">
        <f t="shared" si="93"/>
        <v xml:space="preserve"> </v>
      </c>
      <c r="C2019" s="176" t="s">
        <v>85</v>
      </c>
      <c r="D2019" s="57"/>
      <c r="E2019" s="256"/>
      <c r="F2019" s="61"/>
      <c r="G2019" s="176"/>
      <c r="H2019" s="150"/>
      <c r="Q2019" s="245">
        <f t="shared" si="94"/>
        <v>0</v>
      </c>
      <c r="R2019" s="245">
        <f t="shared" si="95"/>
        <v>0</v>
      </c>
    </row>
    <row r="2020" spans="1:18" ht="20.149999999999999" customHeight="1" x14ac:dyDescent="0.35">
      <c r="A2020" s="247">
        <v>2017</v>
      </c>
      <c r="B2020" s="179" t="str">
        <f t="shared" si="93"/>
        <v xml:space="preserve"> </v>
      </c>
      <c r="C2020" s="176" t="s">
        <v>85</v>
      </c>
      <c r="D2020" s="57"/>
      <c r="E2020" s="256"/>
      <c r="F2020" s="61"/>
      <c r="G2020" s="176"/>
      <c r="H2020" s="150"/>
      <c r="Q2020" s="245">
        <f t="shared" si="94"/>
        <v>0</v>
      </c>
      <c r="R2020" s="245">
        <f t="shared" si="95"/>
        <v>0</v>
      </c>
    </row>
    <row r="2021" spans="1:18" ht="20.149999999999999" customHeight="1" x14ac:dyDescent="0.35">
      <c r="A2021" s="247">
        <v>2018</v>
      </c>
      <c r="B2021" s="179" t="str">
        <f t="shared" si="93"/>
        <v xml:space="preserve"> </v>
      </c>
      <c r="C2021" s="176" t="s">
        <v>85</v>
      </c>
      <c r="D2021" s="57"/>
      <c r="E2021" s="256"/>
      <c r="F2021" s="61"/>
      <c r="G2021" s="176"/>
      <c r="H2021" s="150"/>
      <c r="Q2021" s="245">
        <f t="shared" si="94"/>
        <v>0</v>
      </c>
      <c r="R2021" s="245">
        <f t="shared" si="95"/>
        <v>0</v>
      </c>
    </row>
    <row r="2022" spans="1:18" ht="20.149999999999999" customHeight="1" x14ac:dyDescent="0.35">
      <c r="A2022" s="247">
        <v>2019</v>
      </c>
      <c r="B2022" s="179" t="str">
        <f t="shared" si="93"/>
        <v xml:space="preserve"> </v>
      </c>
      <c r="C2022" s="176" t="s">
        <v>85</v>
      </c>
      <c r="D2022" s="57"/>
      <c r="E2022" s="256"/>
      <c r="F2022" s="61"/>
      <c r="G2022" s="176"/>
      <c r="H2022" s="150"/>
      <c r="Q2022" s="245">
        <f t="shared" si="94"/>
        <v>0</v>
      </c>
      <c r="R2022" s="245">
        <f t="shared" si="95"/>
        <v>0</v>
      </c>
    </row>
    <row r="2023" spans="1:18" ht="20.149999999999999" customHeight="1" x14ac:dyDescent="0.35">
      <c r="A2023" s="247">
        <v>2020</v>
      </c>
      <c r="B2023" s="179" t="str">
        <f t="shared" si="93"/>
        <v xml:space="preserve"> </v>
      </c>
      <c r="C2023" s="176" t="s">
        <v>85</v>
      </c>
      <c r="D2023" s="57"/>
      <c r="E2023" s="256"/>
      <c r="F2023" s="61"/>
      <c r="G2023" s="176"/>
      <c r="H2023" s="150"/>
      <c r="Q2023" s="245">
        <f t="shared" si="94"/>
        <v>0</v>
      </c>
      <c r="R2023" s="245">
        <f t="shared" si="95"/>
        <v>0</v>
      </c>
    </row>
    <row r="2024" spans="1:18" ht="20.149999999999999" customHeight="1" x14ac:dyDescent="0.35">
      <c r="A2024" s="247">
        <v>2021</v>
      </c>
      <c r="B2024" s="179" t="str">
        <f t="shared" si="93"/>
        <v xml:space="preserve"> </v>
      </c>
      <c r="C2024" s="176" t="s">
        <v>85</v>
      </c>
      <c r="D2024" s="57"/>
      <c r="E2024" s="256"/>
      <c r="F2024" s="61"/>
      <c r="G2024" s="176"/>
      <c r="H2024" s="150"/>
      <c r="Q2024" s="245">
        <f t="shared" si="94"/>
        <v>0</v>
      </c>
      <c r="R2024" s="245">
        <f t="shared" si="95"/>
        <v>0</v>
      </c>
    </row>
    <row r="2025" spans="1:18" ht="20.149999999999999" customHeight="1" x14ac:dyDescent="0.35">
      <c r="A2025" s="247">
        <v>2022</v>
      </c>
      <c r="B2025" s="179" t="str">
        <f t="shared" si="93"/>
        <v xml:space="preserve"> </v>
      </c>
      <c r="C2025" s="176" t="s">
        <v>85</v>
      </c>
      <c r="D2025" s="57"/>
      <c r="E2025" s="256"/>
      <c r="F2025" s="61"/>
      <c r="G2025" s="176"/>
      <c r="H2025" s="150"/>
      <c r="Q2025" s="245">
        <f t="shared" si="94"/>
        <v>0</v>
      </c>
      <c r="R2025" s="245">
        <f t="shared" si="95"/>
        <v>0</v>
      </c>
    </row>
    <row r="2026" spans="1:18" ht="20.149999999999999" customHeight="1" x14ac:dyDescent="0.35">
      <c r="A2026" s="247">
        <v>2023</v>
      </c>
      <c r="B2026" s="179" t="str">
        <f t="shared" si="93"/>
        <v xml:space="preserve"> </v>
      </c>
      <c r="C2026" s="176" t="s">
        <v>85</v>
      </c>
      <c r="D2026" s="57"/>
      <c r="E2026" s="256"/>
      <c r="F2026" s="61"/>
      <c r="G2026" s="176"/>
      <c r="H2026" s="150"/>
      <c r="Q2026" s="245">
        <f t="shared" si="94"/>
        <v>0</v>
      </c>
      <c r="R2026" s="245">
        <f t="shared" si="95"/>
        <v>0</v>
      </c>
    </row>
    <row r="2027" spans="1:18" ht="20.149999999999999" customHeight="1" x14ac:dyDescent="0.35">
      <c r="A2027" s="247">
        <v>2024</v>
      </c>
      <c r="B2027" s="179" t="str">
        <f t="shared" si="93"/>
        <v xml:space="preserve"> </v>
      </c>
      <c r="C2027" s="176" t="s">
        <v>85</v>
      </c>
      <c r="D2027" s="57"/>
      <c r="E2027" s="256"/>
      <c r="F2027" s="61"/>
      <c r="G2027" s="176"/>
      <c r="H2027" s="150"/>
      <c r="Q2027" s="245">
        <f t="shared" si="94"/>
        <v>0</v>
      </c>
      <c r="R2027" s="245">
        <f t="shared" si="95"/>
        <v>0</v>
      </c>
    </row>
    <row r="2028" spans="1:18" ht="20.149999999999999" customHeight="1" x14ac:dyDescent="0.35">
      <c r="A2028" s="247">
        <v>2025</v>
      </c>
      <c r="B2028" s="179" t="str">
        <f t="shared" si="93"/>
        <v xml:space="preserve"> </v>
      </c>
      <c r="C2028" s="176" t="s">
        <v>85</v>
      </c>
      <c r="D2028" s="57"/>
      <c r="E2028" s="256"/>
      <c r="F2028" s="61"/>
      <c r="G2028" s="176"/>
      <c r="H2028" s="150"/>
      <c r="Q2028" s="245">
        <f t="shared" si="94"/>
        <v>0</v>
      </c>
      <c r="R2028" s="245">
        <f t="shared" si="95"/>
        <v>0</v>
      </c>
    </row>
    <row r="2029" spans="1:18" ht="20.149999999999999" customHeight="1" x14ac:dyDescent="0.35">
      <c r="A2029" s="247">
        <v>2026</v>
      </c>
      <c r="B2029" s="179" t="str">
        <f t="shared" si="93"/>
        <v xml:space="preserve"> </v>
      </c>
      <c r="C2029" s="176" t="s">
        <v>85</v>
      </c>
      <c r="D2029" s="57"/>
      <c r="E2029" s="256"/>
      <c r="F2029" s="61"/>
      <c r="G2029" s="176"/>
      <c r="H2029" s="150"/>
      <c r="Q2029" s="245">
        <f t="shared" si="94"/>
        <v>0</v>
      </c>
      <c r="R2029" s="245">
        <f t="shared" si="95"/>
        <v>0</v>
      </c>
    </row>
    <row r="2030" spans="1:18" ht="20.149999999999999" customHeight="1" x14ac:dyDescent="0.35">
      <c r="A2030" s="247">
        <v>2027</v>
      </c>
      <c r="B2030" s="179" t="str">
        <f t="shared" si="93"/>
        <v xml:space="preserve"> </v>
      </c>
      <c r="C2030" s="176" t="s">
        <v>85</v>
      </c>
      <c r="D2030" s="57"/>
      <c r="E2030" s="256"/>
      <c r="F2030" s="61"/>
      <c r="G2030" s="176"/>
      <c r="H2030" s="150"/>
      <c r="Q2030" s="245">
        <f t="shared" si="94"/>
        <v>0</v>
      </c>
      <c r="R2030" s="245">
        <f t="shared" si="95"/>
        <v>0</v>
      </c>
    </row>
    <row r="2031" spans="1:18" ht="20.149999999999999" customHeight="1" x14ac:dyDescent="0.35">
      <c r="A2031" s="247">
        <v>2028</v>
      </c>
      <c r="B2031" s="179" t="str">
        <f t="shared" si="93"/>
        <v xml:space="preserve"> </v>
      </c>
      <c r="C2031" s="176" t="s">
        <v>85</v>
      </c>
      <c r="D2031" s="57"/>
      <c r="E2031" s="256"/>
      <c r="F2031" s="61"/>
      <c r="G2031" s="176"/>
      <c r="H2031" s="150"/>
      <c r="Q2031" s="245">
        <f t="shared" si="94"/>
        <v>0</v>
      </c>
      <c r="R2031" s="245">
        <f t="shared" si="95"/>
        <v>0</v>
      </c>
    </row>
    <row r="2032" spans="1:18" ht="20.149999999999999" customHeight="1" x14ac:dyDescent="0.35">
      <c r="A2032" s="247">
        <v>2029</v>
      </c>
      <c r="B2032" s="179" t="str">
        <f t="shared" si="93"/>
        <v xml:space="preserve"> </v>
      </c>
      <c r="C2032" s="176" t="s">
        <v>85</v>
      </c>
      <c r="D2032" s="57"/>
      <c r="E2032" s="256"/>
      <c r="F2032" s="61"/>
      <c r="G2032" s="176"/>
      <c r="H2032" s="150"/>
      <c r="Q2032" s="245">
        <f t="shared" si="94"/>
        <v>0</v>
      </c>
      <c r="R2032" s="245">
        <f t="shared" si="95"/>
        <v>0</v>
      </c>
    </row>
    <row r="2033" spans="1:18" ht="20.149999999999999" customHeight="1" x14ac:dyDescent="0.35">
      <c r="A2033" s="247">
        <v>2030</v>
      </c>
      <c r="B2033" s="179" t="str">
        <f t="shared" si="93"/>
        <v xml:space="preserve"> </v>
      </c>
      <c r="C2033" s="176" t="s">
        <v>85</v>
      </c>
      <c r="D2033" s="57"/>
      <c r="E2033" s="256"/>
      <c r="F2033" s="61"/>
      <c r="G2033" s="176"/>
      <c r="H2033" s="150"/>
      <c r="Q2033" s="245">
        <f t="shared" si="94"/>
        <v>0</v>
      </c>
      <c r="R2033" s="245">
        <f t="shared" si="95"/>
        <v>0</v>
      </c>
    </row>
    <row r="2034" spans="1:18" ht="20.149999999999999" customHeight="1" x14ac:dyDescent="0.35">
      <c r="A2034" s="247">
        <v>2031</v>
      </c>
      <c r="B2034" s="179" t="str">
        <f t="shared" si="93"/>
        <v xml:space="preserve"> </v>
      </c>
      <c r="C2034" s="176" t="s">
        <v>85</v>
      </c>
      <c r="D2034" s="57"/>
      <c r="E2034" s="256"/>
      <c r="F2034" s="61"/>
      <c r="G2034" s="176"/>
      <c r="H2034" s="150"/>
      <c r="Q2034" s="245">
        <f t="shared" si="94"/>
        <v>0</v>
      </c>
      <c r="R2034" s="245">
        <f t="shared" si="95"/>
        <v>0</v>
      </c>
    </row>
    <row r="2035" spans="1:18" ht="20.149999999999999" customHeight="1" x14ac:dyDescent="0.35">
      <c r="A2035" s="247">
        <v>2032</v>
      </c>
      <c r="B2035" s="179" t="str">
        <f t="shared" si="93"/>
        <v xml:space="preserve"> </v>
      </c>
      <c r="C2035" s="176" t="s">
        <v>85</v>
      </c>
      <c r="D2035" s="57"/>
      <c r="E2035" s="256"/>
      <c r="F2035" s="61"/>
      <c r="G2035" s="176"/>
      <c r="H2035" s="150"/>
      <c r="Q2035" s="245">
        <f t="shared" si="94"/>
        <v>0</v>
      </c>
      <c r="R2035" s="245">
        <f t="shared" si="95"/>
        <v>0</v>
      </c>
    </row>
    <row r="2036" spans="1:18" ht="20.149999999999999" customHeight="1" x14ac:dyDescent="0.35">
      <c r="A2036" s="247">
        <v>2033</v>
      </c>
      <c r="B2036" s="179" t="str">
        <f t="shared" si="93"/>
        <v xml:space="preserve"> </v>
      </c>
      <c r="C2036" s="176" t="s">
        <v>85</v>
      </c>
      <c r="D2036" s="57"/>
      <c r="E2036" s="256"/>
      <c r="F2036" s="61"/>
      <c r="G2036" s="176"/>
      <c r="H2036" s="150"/>
      <c r="Q2036" s="245">
        <f t="shared" si="94"/>
        <v>0</v>
      </c>
      <c r="R2036" s="245">
        <f t="shared" si="95"/>
        <v>0</v>
      </c>
    </row>
    <row r="2037" spans="1:18" ht="20.149999999999999" customHeight="1" x14ac:dyDescent="0.35">
      <c r="A2037" s="247">
        <v>2034</v>
      </c>
      <c r="B2037" s="179" t="str">
        <f t="shared" si="93"/>
        <v xml:space="preserve"> </v>
      </c>
      <c r="C2037" s="176" t="s">
        <v>85</v>
      </c>
      <c r="D2037" s="57"/>
      <c r="E2037" s="256"/>
      <c r="F2037" s="61"/>
      <c r="G2037" s="176"/>
      <c r="H2037" s="150"/>
      <c r="Q2037" s="245">
        <f t="shared" si="94"/>
        <v>0</v>
      </c>
      <c r="R2037" s="245">
        <f t="shared" si="95"/>
        <v>0</v>
      </c>
    </row>
    <row r="2038" spans="1:18" ht="20.149999999999999" customHeight="1" x14ac:dyDescent="0.35">
      <c r="A2038" s="247">
        <v>2035</v>
      </c>
      <c r="B2038" s="179" t="str">
        <f t="shared" si="93"/>
        <v xml:space="preserve"> </v>
      </c>
      <c r="C2038" s="176" t="s">
        <v>85</v>
      </c>
      <c r="D2038" s="57"/>
      <c r="E2038" s="256"/>
      <c r="F2038" s="61"/>
      <c r="G2038" s="176"/>
      <c r="H2038" s="150"/>
      <c r="Q2038" s="245">
        <f t="shared" si="94"/>
        <v>0</v>
      </c>
      <c r="R2038" s="245">
        <f t="shared" si="95"/>
        <v>0</v>
      </c>
    </row>
    <row r="2039" spans="1:18" ht="20.149999999999999" customHeight="1" x14ac:dyDescent="0.35">
      <c r="A2039" s="247">
        <v>2036</v>
      </c>
      <c r="B2039" s="179" t="str">
        <f t="shared" si="93"/>
        <v xml:space="preserve"> </v>
      </c>
      <c r="C2039" s="176" t="s">
        <v>85</v>
      </c>
      <c r="D2039" s="57"/>
      <c r="E2039" s="256"/>
      <c r="F2039" s="61"/>
      <c r="G2039" s="176"/>
      <c r="H2039" s="150"/>
      <c r="Q2039" s="245">
        <f t="shared" si="94"/>
        <v>0</v>
      </c>
      <c r="R2039" s="245">
        <f t="shared" si="95"/>
        <v>0</v>
      </c>
    </row>
    <row r="2040" spans="1:18" ht="20.149999999999999" customHeight="1" x14ac:dyDescent="0.35">
      <c r="A2040" s="247">
        <v>2037</v>
      </c>
      <c r="B2040" s="179" t="str">
        <f t="shared" si="93"/>
        <v xml:space="preserve"> </v>
      </c>
      <c r="C2040" s="176" t="s">
        <v>85</v>
      </c>
      <c r="D2040" s="57"/>
      <c r="E2040" s="256"/>
      <c r="F2040" s="61"/>
      <c r="G2040" s="176"/>
      <c r="H2040" s="150"/>
      <c r="Q2040" s="245">
        <f t="shared" si="94"/>
        <v>0</v>
      </c>
      <c r="R2040" s="245">
        <f t="shared" si="95"/>
        <v>0</v>
      </c>
    </row>
    <row r="2041" spans="1:18" ht="20.149999999999999" customHeight="1" x14ac:dyDescent="0.35">
      <c r="A2041" s="247">
        <v>2038</v>
      </c>
      <c r="B2041" s="179" t="str">
        <f t="shared" si="93"/>
        <v xml:space="preserve"> </v>
      </c>
      <c r="C2041" s="176" t="s">
        <v>85</v>
      </c>
      <c r="D2041" s="57"/>
      <c r="E2041" s="256"/>
      <c r="F2041" s="61"/>
      <c r="G2041" s="176"/>
      <c r="H2041" s="150"/>
      <c r="Q2041" s="245">
        <f t="shared" si="94"/>
        <v>0</v>
      </c>
      <c r="R2041" s="245">
        <f t="shared" si="95"/>
        <v>0</v>
      </c>
    </row>
    <row r="2042" spans="1:18" ht="20.149999999999999" customHeight="1" x14ac:dyDescent="0.35">
      <c r="A2042" s="247">
        <v>2039</v>
      </c>
      <c r="B2042" s="179" t="str">
        <f t="shared" si="93"/>
        <v xml:space="preserve"> </v>
      </c>
      <c r="C2042" s="176" t="s">
        <v>85</v>
      </c>
      <c r="D2042" s="57"/>
      <c r="E2042" s="256"/>
      <c r="F2042" s="61"/>
      <c r="G2042" s="176"/>
      <c r="H2042" s="150"/>
      <c r="Q2042" s="245">
        <f t="shared" si="94"/>
        <v>0</v>
      </c>
      <c r="R2042" s="245">
        <f t="shared" si="95"/>
        <v>0</v>
      </c>
    </row>
    <row r="2043" spans="1:18" ht="20.149999999999999" customHeight="1" x14ac:dyDescent="0.35">
      <c r="A2043" s="247">
        <v>2040</v>
      </c>
      <c r="B2043" s="179" t="str">
        <f t="shared" si="93"/>
        <v xml:space="preserve"> </v>
      </c>
      <c r="C2043" s="176" t="s">
        <v>85</v>
      </c>
      <c r="D2043" s="57"/>
      <c r="E2043" s="256"/>
      <c r="F2043" s="61"/>
      <c r="G2043" s="176"/>
      <c r="H2043" s="150"/>
      <c r="Q2043" s="245">
        <f t="shared" si="94"/>
        <v>0</v>
      </c>
      <c r="R2043" s="245">
        <f t="shared" si="95"/>
        <v>0</v>
      </c>
    </row>
    <row r="2044" spans="1:18" ht="20.149999999999999" customHeight="1" x14ac:dyDescent="0.35">
      <c r="A2044" s="247">
        <v>2041</v>
      </c>
      <c r="B2044" s="179" t="str">
        <f t="shared" si="93"/>
        <v xml:space="preserve"> </v>
      </c>
      <c r="C2044" s="176" t="s">
        <v>85</v>
      </c>
      <c r="D2044" s="57"/>
      <c r="E2044" s="256"/>
      <c r="F2044" s="61"/>
      <c r="G2044" s="176"/>
      <c r="H2044" s="150"/>
      <c r="Q2044" s="245">
        <f t="shared" si="94"/>
        <v>0</v>
      </c>
      <c r="R2044" s="245">
        <f t="shared" si="95"/>
        <v>0</v>
      </c>
    </row>
    <row r="2045" spans="1:18" ht="20.149999999999999" customHeight="1" x14ac:dyDescent="0.35">
      <c r="A2045" s="247">
        <v>2042</v>
      </c>
      <c r="B2045" s="179" t="str">
        <f t="shared" si="93"/>
        <v xml:space="preserve"> </v>
      </c>
      <c r="C2045" s="176" t="s">
        <v>85</v>
      </c>
      <c r="D2045" s="57"/>
      <c r="E2045" s="256"/>
      <c r="F2045" s="61"/>
      <c r="G2045" s="176"/>
      <c r="H2045" s="150"/>
      <c r="Q2045" s="245">
        <f t="shared" si="94"/>
        <v>0</v>
      </c>
      <c r="R2045" s="245">
        <f t="shared" si="95"/>
        <v>0</v>
      </c>
    </row>
    <row r="2046" spans="1:18" ht="20.149999999999999" customHeight="1" x14ac:dyDescent="0.35">
      <c r="A2046" s="247">
        <v>2043</v>
      </c>
      <c r="B2046" s="179" t="str">
        <f t="shared" si="93"/>
        <v xml:space="preserve"> </v>
      </c>
      <c r="C2046" s="176" t="s">
        <v>85</v>
      </c>
      <c r="D2046" s="57"/>
      <c r="E2046" s="256"/>
      <c r="F2046" s="61"/>
      <c r="G2046" s="176"/>
      <c r="H2046" s="150"/>
      <c r="Q2046" s="245">
        <f t="shared" si="94"/>
        <v>0</v>
      </c>
      <c r="R2046" s="245">
        <f t="shared" si="95"/>
        <v>0</v>
      </c>
    </row>
    <row r="2047" spans="1:18" ht="20.149999999999999" customHeight="1" x14ac:dyDescent="0.35">
      <c r="A2047" s="247">
        <v>2044</v>
      </c>
      <c r="B2047" s="179" t="str">
        <f t="shared" si="93"/>
        <v xml:space="preserve"> </v>
      </c>
      <c r="C2047" s="176" t="s">
        <v>85</v>
      </c>
      <c r="D2047" s="57"/>
      <c r="E2047" s="256"/>
      <c r="F2047" s="61"/>
      <c r="G2047" s="176"/>
      <c r="H2047" s="150"/>
      <c r="Q2047" s="245">
        <f t="shared" si="94"/>
        <v>0</v>
      </c>
      <c r="R2047" s="245">
        <f t="shared" si="95"/>
        <v>0</v>
      </c>
    </row>
    <row r="2048" spans="1:18" ht="20.149999999999999" customHeight="1" x14ac:dyDescent="0.35">
      <c r="A2048" s="247">
        <v>2045</v>
      </c>
      <c r="B2048" s="179" t="str">
        <f t="shared" si="93"/>
        <v xml:space="preserve"> </v>
      </c>
      <c r="C2048" s="176" t="s">
        <v>85</v>
      </c>
      <c r="D2048" s="57"/>
      <c r="E2048" s="256"/>
      <c r="F2048" s="61"/>
      <c r="G2048" s="176"/>
      <c r="H2048" s="150"/>
      <c r="Q2048" s="245">
        <f t="shared" si="94"/>
        <v>0</v>
      </c>
      <c r="R2048" s="245">
        <f t="shared" si="95"/>
        <v>0</v>
      </c>
    </row>
    <row r="2049" spans="1:18" ht="20.149999999999999" customHeight="1" x14ac:dyDescent="0.35">
      <c r="A2049" s="247">
        <v>2046</v>
      </c>
      <c r="B2049" s="179" t="str">
        <f t="shared" si="93"/>
        <v xml:space="preserve"> </v>
      </c>
      <c r="C2049" s="176" t="s">
        <v>85</v>
      </c>
      <c r="D2049" s="57"/>
      <c r="E2049" s="256"/>
      <c r="F2049" s="61"/>
      <c r="G2049" s="176"/>
      <c r="H2049" s="150"/>
      <c r="Q2049" s="245">
        <f t="shared" si="94"/>
        <v>0</v>
      </c>
      <c r="R2049" s="245">
        <f t="shared" si="95"/>
        <v>0</v>
      </c>
    </row>
    <row r="2050" spans="1:18" ht="20.149999999999999" customHeight="1" x14ac:dyDescent="0.35">
      <c r="A2050" s="247">
        <v>2047</v>
      </c>
      <c r="B2050" s="179" t="str">
        <f t="shared" si="93"/>
        <v xml:space="preserve"> </v>
      </c>
      <c r="C2050" s="176" t="s">
        <v>85</v>
      </c>
      <c r="D2050" s="57"/>
      <c r="E2050" s="256"/>
      <c r="F2050" s="61"/>
      <c r="G2050" s="176"/>
      <c r="H2050" s="150"/>
      <c r="Q2050" s="245">
        <f t="shared" si="94"/>
        <v>0</v>
      </c>
      <c r="R2050" s="245">
        <f t="shared" si="95"/>
        <v>0</v>
      </c>
    </row>
    <row r="2051" spans="1:18" ht="20.149999999999999" customHeight="1" x14ac:dyDescent="0.35">
      <c r="A2051" s="247">
        <v>2048</v>
      </c>
      <c r="B2051" s="179" t="str">
        <f t="shared" si="93"/>
        <v xml:space="preserve"> </v>
      </c>
      <c r="C2051" s="176" t="s">
        <v>85</v>
      </c>
      <c r="D2051" s="57"/>
      <c r="E2051" s="256"/>
      <c r="F2051" s="61"/>
      <c r="G2051" s="176"/>
      <c r="H2051" s="150"/>
      <c r="Q2051" s="245">
        <f t="shared" si="94"/>
        <v>0</v>
      </c>
      <c r="R2051" s="245">
        <f t="shared" si="95"/>
        <v>0</v>
      </c>
    </row>
    <row r="2052" spans="1:18" ht="20.149999999999999" customHeight="1" x14ac:dyDescent="0.35">
      <c r="A2052" s="247">
        <v>2049</v>
      </c>
      <c r="B2052" s="179" t="str">
        <f t="shared" si="93"/>
        <v xml:space="preserve"> </v>
      </c>
      <c r="C2052" s="176" t="s">
        <v>85</v>
      </c>
      <c r="D2052" s="57"/>
      <c r="E2052" s="256"/>
      <c r="F2052" s="61"/>
      <c r="G2052" s="176"/>
      <c r="H2052" s="150"/>
      <c r="Q2052" s="245">
        <f t="shared" si="94"/>
        <v>0</v>
      </c>
      <c r="R2052" s="245">
        <f t="shared" si="95"/>
        <v>0</v>
      </c>
    </row>
    <row r="2053" spans="1:18" ht="20.149999999999999" customHeight="1" x14ac:dyDescent="0.35">
      <c r="A2053" s="247">
        <v>2050</v>
      </c>
      <c r="B2053" s="179" t="str">
        <f t="shared" ref="B2053:B2116" si="96">_xlfn.CONCAT(C2053,D2053,E2053)</f>
        <v xml:space="preserve"> </v>
      </c>
      <c r="C2053" s="176" t="s">
        <v>85</v>
      </c>
      <c r="D2053" s="57"/>
      <c r="E2053" s="256"/>
      <c r="F2053" s="61"/>
      <c r="G2053" s="176"/>
      <c r="H2053" s="150"/>
      <c r="Q2053" s="245">
        <f t="shared" ref="Q2053:Q2116" si="97">IF(D2053&lt;1,0,IF(OR(C2053="",C2053=" "),0,1))</f>
        <v>0</v>
      </c>
      <c r="R2053" s="245">
        <f t="shared" ref="R2053:R2116" si="98">IF(G2053+H2053&gt;0,IF(Q2053=0,1,0),0)</f>
        <v>0</v>
      </c>
    </row>
    <row r="2054" spans="1:18" ht="20.149999999999999" customHeight="1" x14ac:dyDescent="0.35">
      <c r="A2054" s="247">
        <v>2051</v>
      </c>
      <c r="B2054" s="179" t="str">
        <f t="shared" si="96"/>
        <v xml:space="preserve"> </v>
      </c>
      <c r="C2054" s="176" t="s">
        <v>85</v>
      </c>
      <c r="D2054" s="57"/>
      <c r="E2054" s="256"/>
      <c r="F2054" s="61"/>
      <c r="G2054" s="176"/>
      <c r="H2054" s="150"/>
      <c r="Q2054" s="245">
        <f t="shared" si="97"/>
        <v>0</v>
      </c>
      <c r="R2054" s="245">
        <f t="shared" si="98"/>
        <v>0</v>
      </c>
    </row>
    <row r="2055" spans="1:18" ht="20.149999999999999" customHeight="1" x14ac:dyDescent="0.35">
      <c r="A2055" s="247">
        <v>2052</v>
      </c>
      <c r="B2055" s="179" t="str">
        <f t="shared" si="96"/>
        <v xml:space="preserve"> </v>
      </c>
      <c r="C2055" s="176" t="s">
        <v>85</v>
      </c>
      <c r="D2055" s="57"/>
      <c r="E2055" s="256"/>
      <c r="F2055" s="61"/>
      <c r="G2055" s="176"/>
      <c r="H2055" s="150"/>
      <c r="Q2055" s="245">
        <f t="shared" si="97"/>
        <v>0</v>
      </c>
      <c r="R2055" s="245">
        <f t="shared" si="98"/>
        <v>0</v>
      </c>
    </row>
    <row r="2056" spans="1:18" ht="20.149999999999999" customHeight="1" x14ac:dyDescent="0.35">
      <c r="A2056" s="247">
        <v>2053</v>
      </c>
      <c r="B2056" s="179" t="str">
        <f t="shared" si="96"/>
        <v xml:space="preserve"> </v>
      </c>
      <c r="C2056" s="176" t="s">
        <v>85</v>
      </c>
      <c r="D2056" s="57"/>
      <c r="E2056" s="256"/>
      <c r="F2056" s="61"/>
      <c r="G2056" s="176"/>
      <c r="H2056" s="150"/>
      <c r="Q2056" s="245">
        <f t="shared" si="97"/>
        <v>0</v>
      </c>
      <c r="R2056" s="245">
        <f t="shared" si="98"/>
        <v>0</v>
      </c>
    </row>
    <row r="2057" spans="1:18" ht="20.149999999999999" customHeight="1" x14ac:dyDescent="0.35">
      <c r="A2057" s="247">
        <v>2054</v>
      </c>
      <c r="B2057" s="179" t="str">
        <f t="shared" si="96"/>
        <v xml:space="preserve"> </v>
      </c>
      <c r="C2057" s="176" t="s">
        <v>85</v>
      </c>
      <c r="D2057" s="57"/>
      <c r="E2057" s="256"/>
      <c r="F2057" s="61"/>
      <c r="G2057" s="176"/>
      <c r="H2057" s="150"/>
      <c r="Q2057" s="245">
        <f t="shared" si="97"/>
        <v>0</v>
      </c>
      <c r="R2057" s="245">
        <f t="shared" si="98"/>
        <v>0</v>
      </c>
    </row>
    <row r="2058" spans="1:18" ht="20.149999999999999" customHeight="1" x14ac:dyDescent="0.35">
      <c r="A2058" s="247">
        <v>2055</v>
      </c>
      <c r="B2058" s="179" t="str">
        <f t="shared" si="96"/>
        <v xml:space="preserve"> </v>
      </c>
      <c r="C2058" s="176" t="s">
        <v>85</v>
      </c>
      <c r="D2058" s="57"/>
      <c r="E2058" s="256"/>
      <c r="F2058" s="61"/>
      <c r="G2058" s="176"/>
      <c r="H2058" s="150"/>
      <c r="Q2058" s="245">
        <f t="shared" si="97"/>
        <v>0</v>
      </c>
      <c r="R2058" s="245">
        <f t="shared" si="98"/>
        <v>0</v>
      </c>
    </row>
    <row r="2059" spans="1:18" ht="20.149999999999999" customHeight="1" x14ac:dyDescent="0.35">
      <c r="A2059" s="247">
        <v>2056</v>
      </c>
      <c r="B2059" s="179" t="str">
        <f t="shared" si="96"/>
        <v xml:space="preserve"> </v>
      </c>
      <c r="C2059" s="176" t="s">
        <v>85</v>
      </c>
      <c r="D2059" s="57"/>
      <c r="E2059" s="256"/>
      <c r="F2059" s="61"/>
      <c r="G2059" s="176"/>
      <c r="H2059" s="150"/>
      <c r="Q2059" s="245">
        <f t="shared" si="97"/>
        <v>0</v>
      </c>
      <c r="R2059" s="245">
        <f t="shared" si="98"/>
        <v>0</v>
      </c>
    </row>
    <row r="2060" spans="1:18" ht="20.149999999999999" customHeight="1" x14ac:dyDescent="0.35">
      <c r="A2060" s="247">
        <v>2057</v>
      </c>
      <c r="B2060" s="179" t="str">
        <f t="shared" si="96"/>
        <v xml:space="preserve"> </v>
      </c>
      <c r="C2060" s="176" t="s">
        <v>85</v>
      </c>
      <c r="D2060" s="57"/>
      <c r="E2060" s="256"/>
      <c r="F2060" s="61"/>
      <c r="G2060" s="176"/>
      <c r="H2060" s="150"/>
      <c r="Q2060" s="245">
        <f t="shared" si="97"/>
        <v>0</v>
      </c>
      <c r="R2060" s="245">
        <f t="shared" si="98"/>
        <v>0</v>
      </c>
    </row>
    <row r="2061" spans="1:18" ht="20.149999999999999" customHeight="1" x14ac:dyDescent="0.35">
      <c r="A2061" s="247">
        <v>2058</v>
      </c>
      <c r="B2061" s="179" t="str">
        <f t="shared" si="96"/>
        <v xml:space="preserve"> </v>
      </c>
      <c r="C2061" s="176" t="s">
        <v>85</v>
      </c>
      <c r="D2061" s="57"/>
      <c r="E2061" s="256"/>
      <c r="F2061" s="61"/>
      <c r="G2061" s="176"/>
      <c r="H2061" s="150"/>
      <c r="Q2061" s="245">
        <f t="shared" si="97"/>
        <v>0</v>
      </c>
      <c r="R2061" s="245">
        <f t="shared" si="98"/>
        <v>0</v>
      </c>
    </row>
    <row r="2062" spans="1:18" ht="20.149999999999999" customHeight="1" x14ac:dyDescent="0.35">
      <c r="A2062" s="247">
        <v>2059</v>
      </c>
      <c r="B2062" s="179" t="str">
        <f t="shared" si="96"/>
        <v xml:space="preserve"> </v>
      </c>
      <c r="C2062" s="176" t="s">
        <v>85</v>
      </c>
      <c r="D2062" s="57"/>
      <c r="E2062" s="256"/>
      <c r="F2062" s="61"/>
      <c r="G2062" s="176"/>
      <c r="H2062" s="150"/>
      <c r="Q2062" s="245">
        <f t="shared" si="97"/>
        <v>0</v>
      </c>
      <c r="R2062" s="245">
        <f t="shared" si="98"/>
        <v>0</v>
      </c>
    </row>
    <row r="2063" spans="1:18" ht="20.149999999999999" customHeight="1" x14ac:dyDescent="0.35">
      <c r="A2063" s="247">
        <v>2060</v>
      </c>
      <c r="B2063" s="179" t="str">
        <f t="shared" si="96"/>
        <v xml:space="preserve"> </v>
      </c>
      <c r="C2063" s="176" t="s">
        <v>85</v>
      </c>
      <c r="D2063" s="57"/>
      <c r="E2063" s="256"/>
      <c r="F2063" s="61"/>
      <c r="G2063" s="176"/>
      <c r="H2063" s="150"/>
      <c r="Q2063" s="245">
        <f t="shared" si="97"/>
        <v>0</v>
      </c>
      <c r="R2063" s="245">
        <f t="shared" si="98"/>
        <v>0</v>
      </c>
    </row>
    <row r="2064" spans="1:18" ht="20.149999999999999" customHeight="1" x14ac:dyDescent="0.35">
      <c r="A2064" s="247">
        <v>2061</v>
      </c>
      <c r="B2064" s="179" t="str">
        <f t="shared" si="96"/>
        <v xml:space="preserve"> </v>
      </c>
      <c r="C2064" s="176" t="s">
        <v>85</v>
      </c>
      <c r="D2064" s="57"/>
      <c r="E2064" s="256"/>
      <c r="F2064" s="61"/>
      <c r="G2064" s="176"/>
      <c r="H2064" s="150"/>
      <c r="Q2064" s="245">
        <f t="shared" si="97"/>
        <v>0</v>
      </c>
      <c r="R2064" s="245">
        <f t="shared" si="98"/>
        <v>0</v>
      </c>
    </row>
    <row r="2065" spans="1:18" ht="20.149999999999999" customHeight="1" x14ac:dyDescent="0.35">
      <c r="A2065" s="247">
        <v>2062</v>
      </c>
      <c r="B2065" s="179" t="str">
        <f t="shared" si="96"/>
        <v xml:space="preserve"> </v>
      </c>
      <c r="C2065" s="176" t="s">
        <v>85</v>
      </c>
      <c r="D2065" s="57"/>
      <c r="E2065" s="256"/>
      <c r="F2065" s="61"/>
      <c r="G2065" s="176"/>
      <c r="H2065" s="150"/>
      <c r="Q2065" s="245">
        <f t="shared" si="97"/>
        <v>0</v>
      </c>
      <c r="R2065" s="245">
        <f t="shared" si="98"/>
        <v>0</v>
      </c>
    </row>
    <row r="2066" spans="1:18" ht="20.149999999999999" customHeight="1" x14ac:dyDescent="0.35">
      <c r="A2066" s="247">
        <v>2063</v>
      </c>
      <c r="B2066" s="179" t="str">
        <f t="shared" si="96"/>
        <v xml:space="preserve"> </v>
      </c>
      <c r="C2066" s="176" t="s">
        <v>85</v>
      </c>
      <c r="D2066" s="57"/>
      <c r="E2066" s="256"/>
      <c r="F2066" s="61"/>
      <c r="G2066" s="176"/>
      <c r="H2066" s="150"/>
      <c r="Q2066" s="245">
        <f t="shared" si="97"/>
        <v>0</v>
      </c>
      <c r="R2066" s="245">
        <f t="shared" si="98"/>
        <v>0</v>
      </c>
    </row>
    <row r="2067" spans="1:18" ht="20.149999999999999" customHeight="1" x14ac:dyDescent="0.35">
      <c r="A2067" s="247">
        <v>2064</v>
      </c>
      <c r="B2067" s="179" t="str">
        <f t="shared" si="96"/>
        <v xml:space="preserve"> </v>
      </c>
      <c r="C2067" s="176" t="s">
        <v>85</v>
      </c>
      <c r="D2067" s="57"/>
      <c r="E2067" s="256"/>
      <c r="F2067" s="61"/>
      <c r="G2067" s="176"/>
      <c r="H2067" s="150"/>
      <c r="Q2067" s="245">
        <f t="shared" si="97"/>
        <v>0</v>
      </c>
      <c r="R2067" s="245">
        <f t="shared" si="98"/>
        <v>0</v>
      </c>
    </row>
    <row r="2068" spans="1:18" ht="20.149999999999999" customHeight="1" x14ac:dyDescent="0.35">
      <c r="A2068" s="247">
        <v>2065</v>
      </c>
      <c r="B2068" s="179" t="str">
        <f t="shared" si="96"/>
        <v xml:space="preserve"> </v>
      </c>
      <c r="C2068" s="176" t="s">
        <v>85</v>
      </c>
      <c r="D2068" s="57"/>
      <c r="E2068" s="256"/>
      <c r="F2068" s="61"/>
      <c r="G2068" s="176"/>
      <c r="H2068" s="150"/>
      <c r="Q2068" s="245">
        <f t="shared" si="97"/>
        <v>0</v>
      </c>
      <c r="R2068" s="245">
        <f t="shared" si="98"/>
        <v>0</v>
      </c>
    </row>
    <row r="2069" spans="1:18" ht="20.149999999999999" customHeight="1" x14ac:dyDescent="0.35">
      <c r="A2069" s="247">
        <v>2066</v>
      </c>
      <c r="B2069" s="179" t="str">
        <f t="shared" si="96"/>
        <v xml:space="preserve"> </v>
      </c>
      <c r="C2069" s="176" t="s">
        <v>85</v>
      </c>
      <c r="D2069" s="57"/>
      <c r="E2069" s="256"/>
      <c r="F2069" s="61"/>
      <c r="G2069" s="176"/>
      <c r="H2069" s="150"/>
      <c r="Q2069" s="245">
        <f t="shared" si="97"/>
        <v>0</v>
      </c>
      <c r="R2069" s="245">
        <f t="shared" si="98"/>
        <v>0</v>
      </c>
    </row>
    <row r="2070" spans="1:18" ht="20.149999999999999" customHeight="1" x14ac:dyDescent="0.35">
      <c r="A2070" s="247">
        <v>2067</v>
      </c>
      <c r="B2070" s="179" t="str">
        <f t="shared" si="96"/>
        <v xml:space="preserve"> </v>
      </c>
      <c r="C2070" s="176" t="s">
        <v>85</v>
      </c>
      <c r="D2070" s="57"/>
      <c r="E2070" s="256"/>
      <c r="F2070" s="61"/>
      <c r="G2070" s="176"/>
      <c r="H2070" s="150"/>
      <c r="Q2070" s="245">
        <f t="shared" si="97"/>
        <v>0</v>
      </c>
      <c r="R2070" s="245">
        <f t="shared" si="98"/>
        <v>0</v>
      </c>
    </row>
    <row r="2071" spans="1:18" ht="20.149999999999999" customHeight="1" x14ac:dyDescent="0.35">
      <c r="A2071" s="247">
        <v>2068</v>
      </c>
      <c r="B2071" s="179" t="str">
        <f t="shared" si="96"/>
        <v xml:space="preserve"> </v>
      </c>
      <c r="C2071" s="176" t="s">
        <v>85</v>
      </c>
      <c r="D2071" s="57"/>
      <c r="E2071" s="256"/>
      <c r="F2071" s="61"/>
      <c r="G2071" s="176"/>
      <c r="H2071" s="150"/>
      <c r="Q2071" s="245">
        <f t="shared" si="97"/>
        <v>0</v>
      </c>
      <c r="R2071" s="245">
        <f t="shared" si="98"/>
        <v>0</v>
      </c>
    </row>
    <row r="2072" spans="1:18" ht="20.149999999999999" customHeight="1" x14ac:dyDescent="0.35">
      <c r="A2072" s="247">
        <v>2069</v>
      </c>
      <c r="B2072" s="179" t="str">
        <f t="shared" si="96"/>
        <v xml:space="preserve"> </v>
      </c>
      <c r="C2072" s="176" t="s">
        <v>85</v>
      </c>
      <c r="D2072" s="57"/>
      <c r="E2072" s="256"/>
      <c r="F2072" s="61"/>
      <c r="G2072" s="176"/>
      <c r="H2072" s="150"/>
      <c r="Q2072" s="245">
        <f t="shared" si="97"/>
        <v>0</v>
      </c>
      <c r="R2072" s="245">
        <f t="shared" si="98"/>
        <v>0</v>
      </c>
    </row>
    <row r="2073" spans="1:18" ht="20.149999999999999" customHeight="1" x14ac:dyDescent="0.35">
      <c r="A2073" s="247">
        <v>2070</v>
      </c>
      <c r="B2073" s="179" t="str">
        <f t="shared" si="96"/>
        <v xml:space="preserve"> </v>
      </c>
      <c r="C2073" s="176" t="s">
        <v>85</v>
      </c>
      <c r="D2073" s="57"/>
      <c r="E2073" s="256"/>
      <c r="F2073" s="61"/>
      <c r="G2073" s="176"/>
      <c r="H2073" s="150"/>
      <c r="Q2073" s="245">
        <f t="shared" si="97"/>
        <v>0</v>
      </c>
      <c r="R2073" s="245">
        <f t="shared" si="98"/>
        <v>0</v>
      </c>
    </row>
    <row r="2074" spans="1:18" ht="20.149999999999999" customHeight="1" x14ac:dyDescent="0.35">
      <c r="A2074" s="247">
        <v>2071</v>
      </c>
      <c r="B2074" s="179" t="str">
        <f t="shared" si="96"/>
        <v xml:space="preserve"> </v>
      </c>
      <c r="C2074" s="176" t="s">
        <v>85</v>
      </c>
      <c r="D2074" s="57"/>
      <c r="E2074" s="256"/>
      <c r="F2074" s="61"/>
      <c r="G2074" s="176"/>
      <c r="H2074" s="150"/>
      <c r="Q2074" s="245">
        <f t="shared" si="97"/>
        <v>0</v>
      </c>
      <c r="R2074" s="245">
        <f t="shared" si="98"/>
        <v>0</v>
      </c>
    </row>
    <row r="2075" spans="1:18" ht="20.149999999999999" customHeight="1" x14ac:dyDescent="0.35">
      <c r="A2075" s="247">
        <v>2072</v>
      </c>
      <c r="B2075" s="179" t="str">
        <f t="shared" si="96"/>
        <v xml:space="preserve"> </v>
      </c>
      <c r="C2075" s="176" t="s">
        <v>85</v>
      </c>
      <c r="D2075" s="57"/>
      <c r="E2075" s="256"/>
      <c r="F2075" s="61"/>
      <c r="G2075" s="176"/>
      <c r="H2075" s="150"/>
      <c r="Q2075" s="245">
        <f t="shared" si="97"/>
        <v>0</v>
      </c>
      <c r="R2075" s="245">
        <f t="shared" si="98"/>
        <v>0</v>
      </c>
    </row>
    <row r="2076" spans="1:18" ht="20.149999999999999" customHeight="1" x14ac:dyDescent="0.35">
      <c r="A2076" s="247">
        <v>2073</v>
      </c>
      <c r="B2076" s="179" t="str">
        <f t="shared" si="96"/>
        <v xml:space="preserve"> </v>
      </c>
      <c r="C2076" s="176" t="s">
        <v>85</v>
      </c>
      <c r="D2076" s="57"/>
      <c r="E2076" s="256"/>
      <c r="F2076" s="61"/>
      <c r="G2076" s="176"/>
      <c r="H2076" s="150"/>
      <c r="Q2076" s="245">
        <f t="shared" si="97"/>
        <v>0</v>
      </c>
      <c r="R2076" s="245">
        <f t="shared" si="98"/>
        <v>0</v>
      </c>
    </row>
    <row r="2077" spans="1:18" ht="20.149999999999999" customHeight="1" x14ac:dyDescent="0.35">
      <c r="A2077" s="247">
        <v>2074</v>
      </c>
      <c r="B2077" s="179" t="str">
        <f t="shared" si="96"/>
        <v xml:space="preserve"> </v>
      </c>
      <c r="C2077" s="176" t="s">
        <v>85</v>
      </c>
      <c r="D2077" s="57"/>
      <c r="E2077" s="256"/>
      <c r="F2077" s="61"/>
      <c r="G2077" s="176"/>
      <c r="H2077" s="150"/>
      <c r="Q2077" s="245">
        <f t="shared" si="97"/>
        <v>0</v>
      </c>
      <c r="R2077" s="245">
        <f t="shared" si="98"/>
        <v>0</v>
      </c>
    </row>
    <row r="2078" spans="1:18" ht="20.149999999999999" customHeight="1" x14ac:dyDescent="0.35">
      <c r="A2078" s="247">
        <v>2075</v>
      </c>
      <c r="B2078" s="179" t="str">
        <f t="shared" si="96"/>
        <v xml:space="preserve"> </v>
      </c>
      <c r="C2078" s="176" t="s">
        <v>85</v>
      </c>
      <c r="D2078" s="57"/>
      <c r="E2078" s="256"/>
      <c r="F2078" s="61"/>
      <c r="G2078" s="176"/>
      <c r="H2078" s="150"/>
      <c r="Q2078" s="245">
        <f t="shared" si="97"/>
        <v>0</v>
      </c>
      <c r="R2078" s="245">
        <f t="shared" si="98"/>
        <v>0</v>
      </c>
    </row>
    <row r="2079" spans="1:18" ht="20.149999999999999" customHeight="1" x14ac:dyDescent="0.35">
      <c r="A2079" s="247">
        <v>2076</v>
      </c>
      <c r="B2079" s="179" t="str">
        <f t="shared" si="96"/>
        <v xml:space="preserve"> </v>
      </c>
      <c r="C2079" s="176" t="s">
        <v>85</v>
      </c>
      <c r="D2079" s="57"/>
      <c r="E2079" s="256"/>
      <c r="F2079" s="61"/>
      <c r="G2079" s="176"/>
      <c r="H2079" s="150"/>
      <c r="Q2079" s="245">
        <f t="shared" si="97"/>
        <v>0</v>
      </c>
      <c r="R2079" s="245">
        <f t="shared" si="98"/>
        <v>0</v>
      </c>
    </row>
    <row r="2080" spans="1:18" ht="20.149999999999999" customHeight="1" x14ac:dyDescent="0.35">
      <c r="A2080" s="247">
        <v>2077</v>
      </c>
      <c r="B2080" s="179" t="str">
        <f t="shared" si="96"/>
        <v xml:space="preserve"> </v>
      </c>
      <c r="C2080" s="176" t="s">
        <v>85</v>
      </c>
      <c r="D2080" s="57"/>
      <c r="E2080" s="256"/>
      <c r="F2080" s="61"/>
      <c r="G2080" s="176"/>
      <c r="H2080" s="150"/>
      <c r="Q2080" s="245">
        <f t="shared" si="97"/>
        <v>0</v>
      </c>
      <c r="R2080" s="245">
        <f t="shared" si="98"/>
        <v>0</v>
      </c>
    </row>
    <row r="2081" spans="1:18" ht="20.149999999999999" customHeight="1" x14ac:dyDescent="0.35">
      <c r="A2081" s="247">
        <v>2078</v>
      </c>
      <c r="B2081" s="179" t="str">
        <f t="shared" si="96"/>
        <v xml:space="preserve"> </v>
      </c>
      <c r="C2081" s="176" t="s">
        <v>85</v>
      </c>
      <c r="D2081" s="57"/>
      <c r="E2081" s="256"/>
      <c r="F2081" s="61"/>
      <c r="G2081" s="176"/>
      <c r="H2081" s="150"/>
      <c r="Q2081" s="245">
        <f t="shared" si="97"/>
        <v>0</v>
      </c>
      <c r="R2081" s="245">
        <f t="shared" si="98"/>
        <v>0</v>
      </c>
    </row>
    <row r="2082" spans="1:18" ht="20.149999999999999" customHeight="1" x14ac:dyDescent="0.35">
      <c r="A2082" s="247">
        <v>2079</v>
      </c>
      <c r="B2082" s="179" t="str">
        <f t="shared" si="96"/>
        <v xml:space="preserve"> </v>
      </c>
      <c r="C2082" s="176" t="s">
        <v>85</v>
      </c>
      <c r="D2082" s="57"/>
      <c r="E2082" s="256"/>
      <c r="F2082" s="61"/>
      <c r="G2082" s="176"/>
      <c r="H2082" s="150"/>
      <c r="Q2082" s="245">
        <f t="shared" si="97"/>
        <v>0</v>
      </c>
      <c r="R2082" s="245">
        <f t="shared" si="98"/>
        <v>0</v>
      </c>
    </row>
    <row r="2083" spans="1:18" ht="20.149999999999999" customHeight="1" x14ac:dyDescent="0.35">
      <c r="A2083" s="247">
        <v>2080</v>
      </c>
      <c r="B2083" s="179" t="str">
        <f t="shared" si="96"/>
        <v xml:space="preserve"> </v>
      </c>
      <c r="C2083" s="176" t="s">
        <v>85</v>
      </c>
      <c r="D2083" s="57"/>
      <c r="E2083" s="256"/>
      <c r="F2083" s="61"/>
      <c r="G2083" s="176"/>
      <c r="H2083" s="150"/>
      <c r="Q2083" s="245">
        <f t="shared" si="97"/>
        <v>0</v>
      </c>
      <c r="R2083" s="245">
        <f t="shared" si="98"/>
        <v>0</v>
      </c>
    </row>
    <row r="2084" spans="1:18" ht="20.149999999999999" customHeight="1" x14ac:dyDescent="0.35">
      <c r="A2084" s="247">
        <v>2081</v>
      </c>
      <c r="B2084" s="179" t="str">
        <f t="shared" si="96"/>
        <v xml:space="preserve"> </v>
      </c>
      <c r="C2084" s="176" t="s">
        <v>85</v>
      </c>
      <c r="D2084" s="57"/>
      <c r="E2084" s="256"/>
      <c r="F2084" s="61"/>
      <c r="G2084" s="176"/>
      <c r="H2084" s="150"/>
      <c r="Q2084" s="245">
        <f t="shared" si="97"/>
        <v>0</v>
      </c>
      <c r="R2084" s="245">
        <f t="shared" si="98"/>
        <v>0</v>
      </c>
    </row>
    <row r="2085" spans="1:18" ht="20.149999999999999" customHeight="1" x14ac:dyDescent="0.35">
      <c r="A2085" s="247">
        <v>2082</v>
      </c>
      <c r="B2085" s="179" t="str">
        <f t="shared" si="96"/>
        <v xml:space="preserve"> </v>
      </c>
      <c r="C2085" s="176" t="s">
        <v>85</v>
      </c>
      <c r="D2085" s="57"/>
      <c r="E2085" s="256"/>
      <c r="F2085" s="61"/>
      <c r="G2085" s="176"/>
      <c r="H2085" s="150"/>
      <c r="Q2085" s="245">
        <f t="shared" si="97"/>
        <v>0</v>
      </c>
      <c r="R2085" s="245">
        <f t="shared" si="98"/>
        <v>0</v>
      </c>
    </row>
    <row r="2086" spans="1:18" ht="20.149999999999999" customHeight="1" x14ac:dyDescent="0.35">
      <c r="A2086" s="247">
        <v>2083</v>
      </c>
      <c r="B2086" s="179" t="str">
        <f t="shared" si="96"/>
        <v xml:space="preserve"> </v>
      </c>
      <c r="C2086" s="176" t="s">
        <v>85</v>
      </c>
      <c r="D2086" s="57"/>
      <c r="E2086" s="256"/>
      <c r="F2086" s="61"/>
      <c r="G2086" s="176"/>
      <c r="H2086" s="150"/>
      <c r="Q2086" s="245">
        <f t="shared" si="97"/>
        <v>0</v>
      </c>
      <c r="R2086" s="245">
        <f t="shared" si="98"/>
        <v>0</v>
      </c>
    </row>
    <row r="2087" spans="1:18" ht="20.149999999999999" customHeight="1" x14ac:dyDescent="0.35">
      <c r="A2087" s="247">
        <v>2084</v>
      </c>
      <c r="B2087" s="179" t="str">
        <f t="shared" si="96"/>
        <v xml:space="preserve"> </v>
      </c>
      <c r="C2087" s="176" t="s">
        <v>85</v>
      </c>
      <c r="D2087" s="57"/>
      <c r="E2087" s="256"/>
      <c r="F2087" s="61"/>
      <c r="G2087" s="176"/>
      <c r="H2087" s="150"/>
      <c r="Q2087" s="245">
        <f t="shared" si="97"/>
        <v>0</v>
      </c>
      <c r="R2087" s="245">
        <f t="shared" si="98"/>
        <v>0</v>
      </c>
    </row>
    <row r="2088" spans="1:18" ht="20.149999999999999" customHeight="1" x14ac:dyDescent="0.35">
      <c r="A2088" s="247">
        <v>2085</v>
      </c>
      <c r="B2088" s="179" t="str">
        <f t="shared" si="96"/>
        <v xml:space="preserve"> </v>
      </c>
      <c r="C2088" s="176" t="s">
        <v>85</v>
      </c>
      <c r="D2088" s="57"/>
      <c r="E2088" s="256"/>
      <c r="F2088" s="61"/>
      <c r="G2088" s="176"/>
      <c r="H2088" s="150"/>
      <c r="Q2088" s="245">
        <f t="shared" si="97"/>
        <v>0</v>
      </c>
      <c r="R2088" s="245">
        <f t="shared" si="98"/>
        <v>0</v>
      </c>
    </row>
    <row r="2089" spans="1:18" ht="20.149999999999999" customHeight="1" x14ac:dyDescent="0.35">
      <c r="A2089" s="247">
        <v>2086</v>
      </c>
      <c r="B2089" s="179" t="str">
        <f t="shared" si="96"/>
        <v xml:space="preserve"> </v>
      </c>
      <c r="C2089" s="176" t="s">
        <v>85</v>
      </c>
      <c r="D2089" s="57"/>
      <c r="E2089" s="256"/>
      <c r="F2089" s="61"/>
      <c r="G2089" s="176"/>
      <c r="H2089" s="150"/>
      <c r="Q2089" s="245">
        <f t="shared" si="97"/>
        <v>0</v>
      </c>
      <c r="R2089" s="245">
        <f t="shared" si="98"/>
        <v>0</v>
      </c>
    </row>
    <row r="2090" spans="1:18" ht="20.149999999999999" customHeight="1" x14ac:dyDescent="0.35">
      <c r="A2090" s="247">
        <v>2087</v>
      </c>
      <c r="B2090" s="179" t="str">
        <f t="shared" si="96"/>
        <v xml:space="preserve"> </v>
      </c>
      <c r="C2090" s="176" t="s">
        <v>85</v>
      </c>
      <c r="D2090" s="57"/>
      <c r="E2090" s="256"/>
      <c r="F2090" s="61"/>
      <c r="G2090" s="176"/>
      <c r="H2090" s="150"/>
      <c r="Q2090" s="245">
        <f t="shared" si="97"/>
        <v>0</v>
      </c>
      <c r="R2090" s="245">
        <f t="shared" si="98"/>
        <v>0</v>
      </c>
    </row>
    <row r="2091" spans="1:18" ht="20.149999999999999" customHeight="1" x14ac:dyDescent="0.35">
      <c r="A2091" s="247">
        <v>2088</v>
      </c>
      <c r="B2091" s="179" t="str">
        <f t="shared" si="96"/>
        <v xml:space="preserve"> </v>
      </c>
      <c r="C2091" s="176" t="s">
        <v>85</v>
      </c>
      <c r="D2091" s="57"/>
      <c r="E2091" s="256"/>
      <c r="F2091" s="61"/>
      <c r="G2091" s="176"/>
      <c r="H2091" s="150"/>
      <c r="Q2091" s="245">
        <f t="shared" si="97"/>
        <v>0</v>
      </c>
      <c r="R2091" s="245">
        <f t="shared" si="98"/>
        <v>0</v>
      </c>
    </row>
    <row r="2092" spans="1:18" ht="20.149999999999999" customHeight="1" x14ac:dyDescent="0.35">
      <c r="A2092" s="247">
        <v>2089</v>
      </c>
      <c r="B2092" s="179" t="str">
        <f t="shared" si="96"/>
        <v xml:space="preserve"> </v>
      </c>
      <c r="C2092" s="176" t="s">
        <v>85</v>
      </c>
      <c r="D2092" s="57"/>
      <c r="E2092" s="256"/>
      <c r="F2092" s="61"/>
      <c r="G2092" s="176"/>
      <c r="H2092" s="150"/>
      <c r="Q2092" s="245">
        <f t="shared" si="97"/>
        <v>0</v>
      </c>
      <c r="R2092" s="245">
        <f t="shared" si="98"/>
        <v>0</v>
      </c>
    </row>
    <row r="2093" spans="1:18" ht="20.149999999999999" customHeight="1" x14ac:dyDescent="0.35">
      <c r="A2093" s="247">
        <v>2090</v>
      </c>
      <c r="B2093" s="179" t="str">
        <f t="shared" si="96"/>
        <v xml:space="preserve"> </v>
      </c>
      <c r="C2093" s="176" t="s">
        <v>85</v>
      </c>
      <c r="D2093" s="57"/>
      <c r="E2093" s="256"/>
      <c r="F2093" s="61"/>
      <c r="G2093" s="176"/>
      <c r="H2093" s="150"/>
      <c r="Q2093" s="245">
        <f t="shared" si="97"/>
        <v>0</v>
      </c>
      <c r="R2093" s="245">
        <f t="shared" si="98"/>
        <v>0</v>
      </c>
    </row>
    <row r="2094" spans="1:18" ht="20.149999999999999" customHeight="1" x14ac:dyDescent="0.35">
      <c r="A2094" s="247">
        <v>2091</v>
      </c>
      <c r="B2094" s="179" t="str">
        <f t="shared" si="96"/>
        <v xml:space="preserve"> </v>
      </c>
      <c r="C2094" s="176" t="s">
        <v>85</v>
      </c>
      <c r="D2094" s="57"/>
      <c r="E2094" s="256"/>
      <c r="F2094" s="61"/>
      <c r="G2094" s="176"/>
      <c r="H2094" s="150"/>
      <c r="Q2094" s="245">
        <f t="shared" si="97"/>
        <v>0</v>
      </c>
      <c r="R2094" s="245">
        <f t="shared" si="98"/>
        <v>0</v>
      </c>
    </row>
    <row r="2095" spans="1:18" ht="20.149999999999999" customHeight="1" x14ac:dyDescent="0.35">
      <c r="A2095" s="247">
        <v>2092</v>
      </c>
      <c r="B2095" s="179" t="str">
        <f t="shared" si="96"/>
        <v xml:space="preserve"> </v>
      </c>
      <c r="C2095" s="176" t="s">
        <v>85</v>
      </c>
      <c r="D2095" s="57"/>
      <c r="E2095" s="256"/>
      <c r="F2095" s="61"/>
      <c r="G2095" s="176"/>
      <c r="H2095" s="150"/>
      <c r="Q2095" s="245">
        <f t="shared" si="97"/>
        <v>0</v>
      </c>
      <c r="R2095" s="245">
        <f t="shared" si="98"/>
        <v>0</v>
      </c>
    </row>
    <row r="2096" spans="1:18" ht="20.149999999999999" customHeight="1" x14ac:dyDescent="0.35">
      <c r="A2096" s="247">
        <v>2093</v>
      </c>
      <c r="B2096" s="179" t="str">
        <f t="shared" si="96"/>
        <v xml:space="preserve"> </v>
      </c>
      <c r="C2096" s="176" t="s">
        <v>85</v>
      </c>
      <c r="D2096" s="57"/>
      <c r="E2096" s="256"/>
      <c r="F2096" s="61"/>
      <c r="G2096" s="176"/>
      <c r="H2096" s="150"/>
      <c r="Q2096" s="245">
        <f t="shared" si="97"/>
        <v>0</v>
      </c>
      <c r="R2096" s="245">
        <f t="shared" si="98"/>
        <v>0</v>
      </c>
    </row>
    <row r="2097" spans="1:18" ht="20.149999999999999" customHeight="1" x14ac:dyDescent="0.35">
      <c r="A2097" s="247">
        <v>2094</v>
      </c>
      <c r="B2097" s="179" t="str">
        <f t="shared" si="96"/>
        <v xml:space="preserve"> </v>
      </c>
      <c r="C2097" s="176" t="s">
        <v>85</v>
      </c>
      <c r="D2097" s="57"/>
      <c r="E2097" s="256"/>
      <c r="F2097" s="61"/>
      <c r="G2097" s="176"/>
      <c r="H2097" s="150"/>
      <c r="Q2097" s="245">
        <f t="shared" si="97"/>
        <v>0</v>
      </c>
      <c r="R2097" s="245">
        <f t="shared" si="98"/>
        <v>0</v>
      </c>
    </row>
    <row r="2098" spans="1:18" ht="20.149999999999999" customHeight="1" x14ac:dyDescent="0.35">
      <c r="A2098" s="247">
        <v>2095</v>
      </c>
      <c r="B2098" s="179" t="str">
        <f t="shared" si="96"/>
        <v xml:space="preserve"> </v>
      </c>
      <c r="C2098" s="176" t="s">
        <v>85</v>
      </c>
      <c r="D2098" s="57"/>
      <c r="E2098" s="256"/>
      <c r="F2098" s="61"/>
      <c r="G2098" s="176"/>
      <c r="H2098" s="150"/>
      <c r="Q2098" s="245">
        <f t="shared" si="97"/>
        <v>0</v>
      </c>
      <c r="R2098" s="245">
        <f t="shared" si="98"/>
        <v>0</v>
      </c>
    </row>
    <row r="2099" spans="1:18" ht="20.149999999999999" customHeight="1" x14ac:dyDescent="0.35">
      <c r="A2099" s="247">
        <v>2096</v>
      </c>
      <c r="B2099" s="179" t="str">
        <f t="shared" si="96"/>
        <v xml:space="preserve"> </v>
      </c>
      <c r="C2099" s="176" t="s">
        <v>85</v>
      </c>
      <c r="D2099" s="57"/>
      <c r="E2099" s="256"/>
      <c r="F2099" s="61"/>
      <c r="G2099" s="176"/>
      <c r="H2099" s="150"/>
      <c r="Q2099" s="245">
        <f t="shared" si="97"/>
        <v>0</v>
      </c>
      <c r="R2099" s="245">
        <f t="shared" si="98"/>
        <v>0</v>
      </c>
    </row>
    <row r="2100" spans="1:18" ht="20.149999999999999" customHeight="1" x14ac:dyDescent="0.35">
      <c r="A2100" s="247">
        <v>2097</v>
      </c>
      <c r="B2100" s="179" t="str">
        <f t="shared" si="96"/>
        <v xml:space="preserve"> </v>
      </c>
      <c r="C2100" s="176" t="s">
        <v>85</v>
      </c>
      <c r="D2100" s="57"/>
      <c r="E2100" s="256"/>
      <c r="F2100" s="61"/>
      <c r="G2100" s="176"/>
      <c r="H2100" s="150"/>
      <c r="Q2100" s="245">
        <f t="shared" si="97"/>
        <v>0</v>
      </c>
      <c r="R2100" s="245">
        <f t="shared" si="98"/>
        <v>0</v>
      </c>
    </row>
    <row r="2101" spans="1:18" ht="20.149999999999999" customHeight="1" x14ac:dyDescent="0.35">
      <c r="A2101" s="247">
        <v>2098</v>
      </c>
      <c r="B2101" s="179" t="str">
        <f t="shared" si="96"/>
        <v xml:space="preserve"> </v>
      </c>
      <c r="C2101" s="176" t="s">
        <v>85</v>
      </c>
      <c r="D2101" s="57"/>
      <c r="E2101" s="256"/>
      <c r="F2101" s="61"/>
      <c r="G2101" s="176"/>
      <c r="H2101" s="150"/>
      <c r="Q2101" s="245">
        <f t="shared" si="97"/>
        <v>0</v>
      </c>
      <c r="R2101" s="245">
        <f t="shared" si="98"/>
        <v>0</v>
      </c>
    </row>
    <row r="2102" spans="1:18" ht="20.149999999999999" customHeight="1" x14ac:dyDescent="0.35">
      <c r="A2102" s="247">
        <v>2099</v>
      </c>
      <c r="B2102" s="179" t="str">
        <f t="shared" si="96"/>
        <v xml:space="preserve"> </v>
      </c>
      <c r="C2102" s="176" t="s">
        <v>85</v>
      </c>
      <c r="D2102" s="57"/>
      <c r="E2102" s="256"/>
      <c r="F2102" s="61"/>
      <c r="G2102" s="176"/>
      <c r="H2102" s="150"/>
      <c r="Q2102" s="245">
        <f t="shared" si="97"/>
        <v>0</v>
      </c>
      <c r="R2102" s="245">
        <f t="shared" si="98"/>
        <v>0</v>
      </c>
    </row>
    <row r="2103" spans="1:18" ht="20.149999999999999" customHeight="1" x14ac:dyDescent="0.35">
      <c r="A2103" s="247">
        <v>2100</v>
      </c>
      <c r="B2103" s="179" t="str">
        <f t="shared" si="96"/>
        <v xml:space="preserve"> </v>
      </c>
      <c r="C2103" s="176" t="s">
        <v>85</v>
      </c>
      <c r="D2103" s="57"/>
      <c r="E2103" s="256"/>
      <c r="F2103" s="61"/>
      <c r="G2103" s="176"/>
      <c r="H2103" s="150"/>
      <c r="Q2103" s="245">
        <f t="shared" si="97"/>
        <v>0</v>
      </c>
      <c r="R2103" s="245">
        <f t="shared" si="98"/>
        <v>0</v>
      </c>
    </row>
    <row r="2104" spans="1:18" ht="20.149999999999999" customHeight="1" x14ac:dyDescent="0.35">
      <c r="A2104" s="247">
        <v>2101</v>
      </c>
      <c r="B2104" s="179" t="str">
        <f t="shared" si="96"/>
        <v xml:space="preserve"> </v>
      </c>
      <c r="C2104" s="176" t="s">
        <v>85</v>
      </c>
      <c r="D2104" s="57"/>
      <c r="E2104" s="256"/>
      <c r="F2104" s="61"/>
      <c r="G2104" s="176"/>
      <c r="H2104" s="150"/>
      <c r="Q2104" s="245">
        <f t="shared" si="97"/>
        <v>0</v>
      </c>
      <c r="R2104" s="245">
        <f t="shared" si="98"/>
        <v>0</v>
      </c>
    </row>
    <row r="2105" spans="1:18" ht="20.149999999999999" customHeight="1" x14ac:dyDescent="0.35">
      <c r="A2105" s="247">
        <v>2102</v>
      </c>
      <c r="B2105" s="179" t="str">
        <f t="shared" si="96"/>
        <v xml:space="preserve"> </v>
      </c>
      <c r="C2105" s="176" t="s">
        <v>85</v>
      </c>
      <c r="D2105" s="57"/>
      <c r="E2105" s="256"/>
      <c r="F2105" s="61"/>
      <c r="G2105" s="176"/>
      <c r="H2105" s="150"/>
      <c r="Q2105" s="245">
        <f t="shared" si="97"/>
        <v>0</v>
      </c>
      <c r="R2105" s="245">
        <f t="shared" si="98"/>
        <v>0</v>
      </c>
    </row>
    <row r="2106" spans="1:18" ht="20.149999999999999" customHeight="1" x14ac:dyDescent="0.35">
      <c r="A2106" s="247">
        <v>2103</v>
      </c>
      <c r="B2106" s="179" t="str">
        <f t="shared" si="96"/>
        <v xml:space="preserve"> </v>
      </c>
      <c r="C2106" s="176" t="s">
        <v>85</v>
      </c>
      <c r="D2106" s="57"/>
      <c r="E2106" s="256"/>
      <c r="F2106" s="61"/>
      <c r="G2106" s="176"/>
      <c r="H2106" s="150"/>
      <c r="Q2106" s="245">
        <f t="shared" si="97"/>
        <v>0</v>
      </c>
      <c r="R2106" s="245">
        <f t="shared" si="98"/>
        <v>0</v>
      </c>
    </row>
    <row r="2107" spans="1:18" ht="20.149999999999999" customHeight="1" x14ac:dyDescent="0.35">
      <c r="A2107" s="247">
        <v>2104</v>
      </c>
      <c r="B2107" s="179" t="str">
        <f t="shared" si="96"/>
        <v xml:space="preserve"> </v>
      </c>
      <c r="C2107" s="176" t="s">
        <v>85</v>
      </c>
      <c r="D2107" s="57"/>
      <c r="E2107" s="256"/>
      <c r="F2107" s="61"/>
      <c r="G2107" s="176"/>
      <c r="H2107" s="150"/>
      <c r="Q2107" s="245">
        <f t="shared" si="97"/>
        <v>0</v>
      </c>
      <c r="R2107" s="245">
        <f t="shared" si="98"/>
        <v>0</v>
      </c>
    </row>
    <row r="2108" spans="1:18" ht="20.149999999999999" customHeight="1" x14ac:dyDescent="0.35">
      <c r="A2108" s="247">
        <v>2105</v>
      </c>
      <c r="B2108" s="179" t="str">
        <f t="shared" si="96"/>
        <v xml:space="preserve"> </v>
      </c>
      <c r="C2108" s="176" t="s">
        <v>85</v>
      </c>
      <c r="D2108" s="57"/>
      <c r="E2108" s="256"/>
      <c r="F2108" s="61"/>
      <c r="G2108" s="176"/>
      <c r="H2108" s="150"/>
      <c r="Q2108" s="245">
        <f t="shared" si="97"/>
        <v>0</v>
      </c>
      <c r="R2108" s="245">
        <f t="shared" si="98"/>
        <v>0</v>
      </c>
    </row>
    <row r="2109" spans="1:18" ht="20.149999999999999" customHeight="1" x14ac:dyDescent="0.35">
      <c r="A2109" s="247">
        <v>2106</v>
      </c>
      <c r="B2109" s="179" t="str">
        <f t="shared" si="96"/>
        <v xml:space="preserve"> </v>
      </c>
      <c r="C2109" s="176" t="s">
        <v>85</v>
      </c>
      <c r="D2109" s="57"/>
      <c r="E2109" s="256"/>
      <c r="F2109" s="61"/>
      <c r="G2109" s="176"/>
      <c r="H2109" s="150"/>
      <c r="Q2109" s="245">
        <f t="shared" si="97"/>
        <v>0</v>
      </c>
      <c r="R2109" s="245">
        <f t="shared" si="98"/>
        <v>0</v>
      </c>
    </row>
    <row r="2110" spans="1:18" ht="20.149999999999999" customHeight="1" x14ac:dyDescent="0.35">
      <c r="A2110" s="247">
        <v>2107</v>
      </c>
      <c r="B2110" s="179" t="str">
        <f t="shared" si="96"/>
        <v xml:space="preserve"> </v>
      </c>
      <c r="C2110" s="176" t="s">
        <v>85</v>
      </c>
      <c r="D2110" s="57"/>
      <c r="E2110" s="256"/>
      <c r="F2110" s="61"/>
      <c r="G2110" s="176"/>
      <c r="H2110" s="150"/>
      <c r="Q2110" s="245">
        <f t="shared" si="97"/>
        <v>0</v>
      </c>
      <c r="R2110" s="245">
        <f t="shared" si="98"/>
        <v>0</v>
      </c>
    </row>
    <row r="2111" spans="1:18" ht="20.149999999999999" customHeight="1" x14ac:dyDescent="0.35">
      <c r="A2111" s="247">
        <v>2108</v>
      </c>
      <c r="B2111" s="179" t="str">
        <f t="shared" si="96"/>
        <v xml:space="preserve"> </v>
      </c>
      <c r="C2111" s="176" t="s">
        <v>85</v>
      </c>
      <c r="D2111" s="57"/>
      <c r="E2111" s="256"/>
      <c r="F2111" s="61"/>
      <c r="G2111" s="176"/>
      <c r="H2111" s="150"/>
      <c r="Q2111" s="245">
        <f t="shared" si="97"/>
        <v>0</v>
      </c>
      <c r="R2111" s="245">
        <f t="shared" si="98"/>
        <v>0</v>
      </c>
    </row>
    <row r="2112" spans="1:18" ht="20.149999999999999" customHeight="1" x14ac:dyDescent="0.35">
      <c r="A2112" s="247">
        <v>2109</v>
      </c>
      <c r="B2112" s="179" t="str">
        <f t="shared" si="96"/>
        <v xml:space="preserve"> </v>
      </c>
      <c r="C2112" s="176" t="s">
        <v>85</v>
      </c>
      <c r="D2112" s="57"/>
      <c r="E2112" s="256"/>
      <c r="F2112" s="61"/>
      <c r="G2112" s="176"/>
      <c r="H2112" s="150"/>
      <c r="Q2112" s="245">
        <f t="shared" si="97"/>
        <v>0</v>
      </c>
      <c r="R2112" s="245">
        <f t="shared" si="98"/>
        <v>0</v>
      </c>
    </row>
    <row r="2113" spans="1:18" ht="20.149999999999999" customHeight="1" x14ac:dyDescent="0.35">
      <c r="A2113" s="247">
        <v>2110</v>
      </c>
      <c r="B2113" s="179" t="str">
        <f t="shared" si="96"/>
        <v xml:space="preserve"> </v>
      </c>
      <c r="C2113" s="176" t="s">
        <v>85</v>
      </c>
      <c r="D2113" s="57"/>
      <c r="E2113" s="256"/>
      <c r="F2113" s="61"/>
      <c r="G2113" s="176"/>
      <c r="H2113" s="150"/>
      <c r="Q2113" s="245">
        <f t="shared" si="97"/>
        <v>0</v>
      </c>
      <c r="R2113" s="245">
        <f t="shared" si="98"/>
        <v>0</v>
      </c>
    </row>
    <row r="2114" spans="1:18" ht="20.149999999999999" customHeight="1" x14ac:dyDescent="0.35">
      <c r="A2114" s="247">
        <v>2111</v>
      </c>
      <c r="B2114" s="179" t="str">
        <f t="shared" si="96"/>
        <v xml:space="preserve"> </v>
      </c>
      <c r="C2114" s="176" t="s">
        <v>85</v>
      </c>
      <c r="D2114" s="57"/>
      <c r="E2114" s="256"/>
      <c r="F2114" s="61"/>
      <c r="G2114" s="176"/>
      <c r="H2114" s="150"/>
      <c r="Q2114" s="245">
        <f t="shared" si="97"/>
        <v>0</v>
      </c>
      <c r="R2114" s="245">
        <f t="shared" si="98"/>
        <v>0</v>
      </c>
    </row>
    <row r="2115" spans="1:18" ht="20.149999999999999" customHeight="1" x14ac:dyDescent="0.35">
      <c r="A2115" s="247">
        <v>2112</v>
      </c>
      <c r="B2115" s="179" t="str">
        <f t="shared" si="96"/>
        <v xml:space="preserve"> </v>
      </c>
      <c r="C2115" s="176" t="s">
        <v>85</v>
      </c>
      <c r="D2115" s="57"/>
      <c r="E2115" s="256"/>
      <c r="F2115" s="61"/>
      <c r="G2115" s="176"/>
      <c r="H2115" s="150"/>
      <c r="Q2115" s="245">
        <f t="shared" si="97"/>
        <v>0</v>
      </c>
      <c r="R2115" s="245">
        <f t="shared" si="98"/>
        <v>0</v>
      </c>
    </row>
    <row r="2116" spans="1:18" ht="20.149999999999999" customHeight="1" x14ac:dyDescent="0.35">
      <c r="A2116" s="247">
        <v>2113</v>
      </c>
      <c r="B2116" s="179" t="str">
        <f t="shared" si="96"/>
        <v xml:space="preserve"> </v>
      </c>
      <c r="C2116" s="176" t="s">
        <v>85</v>
      </c>
      <c r="D2116" s="57"/>
      <c r="E2116" s="256"/>
      <c r="F2116" s="61"/>
      <c r="G2116" s="176"/>
      <c r="H2116" s="150"/>
      <c r="Q2116" s="245">
        <f t="shared" si="97"/>
        <v>0</v>
      </c>
      <c r="R2116" s="245">
        <f t="shared" si="98"/>
        <v>0</v>
      </c>
    </row>
    <row r="2117" spans="1:18" ht="20.149999999999999" customHeight="1" x14ac:dyDescent="0.35">
      <c r="A2117" s="247">
        <v>2114</v>
      </c>
      <c r="B2117" s="179" t="str">
        <f t="shared" ref="B2117:B2180" si="99">_xlfn.CONCAT(C2117,D2117,E2117)</f>
        <v xml:space="preserve"> </v>
      </c>
      <c r="C2117" s="176" t="s">
        <v>85</v>
      </c>
      <c r="D2117" s="57"/>
      <c r="E2117" s="256"/>
      <c r="F2117" s="61"/>
      <c r="G2117" s="176"/>
      <c r="H2117" s="150"/>
      <c r="Q2117" s="245">
        <f t="shared" ref="Q2117:Q2180" si="100">IF(D2117&lt;1,0,IF(OR(C2117="",C2117=" "),0,1))</f>
        <v>0</v>
      </c>
      <c r="R2117" s="245">
        <f t="shared" ref="R2117:R2180" si="101">IF(G2117+H2117&gt;0,IF(Q2117=0,1,0),0)</f>
        <v>0</v>
      </c>
    </row>
    <row r="2118" spans="1:18" ht="20.149999999999999" customHeight="1" x14ac:dyDescent="0.35">
      <c r="A2118" s="247">
        <v>2115</v>
      </c>
      <c r="B2118" s="179" t="str">
        <f t="shared" si="99"/>
        <v xml:space="preserve"> </v>
      </c>
      <c r="C2118" s="176" t="s">
        <v>85</v>
      </c>
      <c r="D2118" s="57"/>
      <c r="E2118" s="256"/>
      <c r="F2118" s="61"/>
      <c r="G2118" s="176"/>
      <c r="H2118" s="150"/>
      <c r="Q2118" s="245">
        <f t="shared" si="100"/>
        <v>0</v>
      </c>
      <c r="R2118" s="245">
        <f t="shared" si="101"/>
        <v>0</v>
      </c>
    </row>
    <row r="2119" spans="1:18" ht="20.149999999999999" customHeight="1" x14ac:dyDescent="0.35">
      <c r="A2119" s="247">
        <v>2116</v>
      </c>
      <c r="B2119" s="179" t="str">
        <f t="shared" si="99"/>
        <v xml:space="preserve"> </v>
      </c>
      <c r="C2119" s="176" t="s">
        <v>85</v>
      </c>
      <c r="D2119" s="57"/>
      <c r="E2119" s="256"/>
      <c r="F2119" s="61"/>
      <c r="G2119" s="176"/>
      <c r="H2119" s="150"/>
      <c r="Q2119" s="245">
        <f t="shared" si="100"/>
        <v>0</v>
      </c>
      <c r="R2119" s="245">
        <f t="shared" si="101"/>
        <v>0</v>
      </c>
    </row>
    <row r="2120" spans="1:18" ht="20.149999999999999" customHeight="1" x14ac:dyDescent="0.35">
      <c r="A2120" s="247">
        <v>2117</v>
      </c>
      <c r="B2120" s="179" t="str">
        <f t="shared" si="99"/>
        <v xml:space="preserve"> </v>
      </c>
      <c r="C2120" s="176" t="s">
        <v>85</v>
      </c>
      <c r="D2120" s="57"/>
      <c r="E2120" s="256"/>
      <c r="F2120" s="61"/>
      <c r="G2120" s="176"/>
      <c r="H2120" s="150"/>
      <c r="Q2120" s="245">
        <f t="shared" si="100"/>
        <v>0</v>
      </c>
      <c r="R2120" s="245">
        <f t="shared" si="101"/>
        <v>0</v>
      </c>
    </row>
    <row r="2121" spans="1:18" ht="20.149999999999999" customHeight="1" x14ac:dyDescent="0.35">
      <c r="A2121" s="247">
        <v>2118</v>
      </c>
      <c r="B2121" s="179" t="str">
        <f t="shared" si="99"/>
        <v xml:space="preserve"> </v>
      </c>
      <c r="C2121" s="176" t="s">
        <v>85</v>
      </c>
      <c r="D2121" s="57"/>
      <c r="E2121" s="256"/>
      <c r="F2121" s="61"/>
      <c r="G2121" s="176"/>
      <c r="H2121" s="150"/>
      <c r="Q2121" s="245">
        <f t="shared" si="100"/>
        <v>0</v>
      </c>
      <c r="R2121" s="245">
        <f t="shared" si="101"/>
        <v>0</v>
      </c>
    </row>
    <row r="2122" spans="1:18" ht="20.149999999999999" customHeight="1" x14ac:dyDescent="0.35">
      <c r="A2122" s="247">
        <v>2119</v>
      </c>
      <c r="B2122" s="179" t="str">
        <f t="shared" si="99"/>
        <v xml:space="preserve"> </v>
      </c>
      <c r="C2122" s="176" t="s">
        <v>85</v>
      </c>
      <c r="D2122" s="57"/>
      <c r="E2122" s="256"/>
      <c r="F2122" s="61"/>
      <c r="G2122" s="176"/>
      <c r="H2122" s="150"/>
      <c r="Q2122" s="245">
        <f t="shared" si="100"/>
        <v>0</v>
      </c>
      <c r="R2122" s="245">
        <f t="shared" si="101"/>
        <v>0</v>
      </c>
    </row>
    <row r="2123" spans="1:18" ht="20.149999999999999" customHeight="1" x14ac:dyDescent="0.35">
      <c r="A2123" s="247">
        <v>2120</v>
      </c>
      <c r="B2123" s="179" t="str">
        <f t="shared" si="99"/>
        <v xml:space="preserve"> </v>
      </c>
      <c r="C2123" s="176" t="s">
        <v>85</v>
      </c>
      <c r="D2123" s="57"/>
      <c r="E2123" s="256"/>
      <c r="F2123" s="61"/>
      <c r="G2123" s="176"/>
      <c r="H2123" s="150"/>
      <c r="Q2123" s="245">
        <f t="shared" si="100"/>
        <v>0</v>
      </c>
      <c r="R2123" s="245">
        <f t="shared" si="101"/>
        <v>0</v>
      </c>
    </row>
    <row r="2124" spans="1:18" ht="20.149999999999999" customHeight="1" x14ac:dyDescent="0.35">
      <c r="A2124" s="247">
        <v>2121</v>
      </c>
      <c r="B2124" s="179" t="str">
        <f t="shared" si="99"/>
        <v xml:space="preserve"> </v>
      </c>
      <c r="C2124" s="176" t="s">
        <v>85</v>
      </c>
      <c r="D2124" s="57"/>
      <c r="E2124" s="256"/>
      <c r="F2124" s="61"/>
      <c r="G2124" s="176"/>
      <c r="H2124" s="150"/>
      <c r="Q2124" s="245">
        <f t="shared" si="100"/>
        <v>0</v>
      </c>
      <c r="R2124" s="245">
        <f t="shared" si="101"/>
        <v>0</v>
      </c>
    </row>
    <row r="2125" spans="1:18" ht="20.149999999999999" customHeight="1" x14ac:dyDescent="0.35">
      <c r="A2125" s="247">
        <v>2122</v>
      </c>
      <c r="B2125" s="179" t="str">
        <f t="shared" si="99"/>
        <v xml:space="preserve"> </v>
      </c>
      <c r="C2125" s="176" t="s">
        <v>85</v>
      </c>
      <c r="D2125" s="57"/>
      <c r="E2125" s="256"/>
      <c r="F2125" s="61"/>
      <c r="G2125" s="176"/>
      <c r="H2125" s="150"/>
      <c r="Q2125" s="245">
        <f t="shared" si="100"/>
        <v>0</v>
      </c>
      <c r="R2125" s="245">
        <f t="shared" si="101"/>
        <v>0</v>
      </c>
    </row>
    <row r="2126" spans="1:18" ht="20.149999999999999" customHeight="1" x14ac:dyDescent="0.35">
      <c r="A2126" s="247">
        <v>2123</v>
      </c>
      <c r="B2126" s="179" t="str">
        <f t="shared" si="99"/>
        <v xml:space="preserve"> </v>
      </c>
      <c r="C2126" s="176" t="s">
        <v>85</v>
      </c>
      <c r="D2126" s="57"/>
      <c r="E2126" s="256"/>
      <c r="F2126" s="61"/>
      <c r="G2126" s="176"/>
      <c r="H2126" s="150"/>
      <c r="Q2126" s="245">
        <f t="shared" si="100"/>
        <v>0</v>
      </c>
      <c r="R2126" s="245">
        <f t="shared" si="101"/>
        <v>0</v>
      </c>
    </row>
    <row r="2127" spans="1:18" ht="20.149999999999999" customHeight="1" x14ac:dyDescent="0.35">
      <c r="A2127" s="247">
        <v>2124</v>
      </c>
      <c r="B2127" s="179" t="str">
        <f t="shared" si="99"/>
        <v xml:space="preserve"> </v>
      </c>
      <c r="C2127" s="176" t="s">
        <v>85</v>
      </c>
      <c r="D2127" s="57"/>
      <c r="E2127" s="256"/>
      <c r="F2127" s="61"/>
      <c r="G2127" s="176"/>
      <c r="H2127" s="150"/>
      <c r="Q2127" s="245">
        <f t="shared" si="100"/>
        <v>0</v>
      </c>
      <c r="R2127" s="245">
        <f t="shared" si="101"/>
        <v>0</v>
      </c>
    </row>
    <row r="2128" spans="1:18" ht="20.149999999999999" customHeight="1" x14ac:dyDescent="0.35">
      <c r="A2128" s="247">
        <v>2125</v>
      </c>
      <c r="B2128" s="179" t="str">
        <f t="shared" si="99"/>
        <v xml:space="preserve"> </v>
      </c>
      <c r="C2128" s="176" t="s">
        <v>85</v>
      </c>
      <c r="D2128" s="57"/>
      <c r="E2128" s="256"/>
      <c r="F2128" s="61"/>
      <c r="G2128" s="176"/>
      <c r="H2128" s="150"/>
      <c r="Q2128" s="245">
        <f t="shared" si="100"/>
        <v>0</v>
      </c>
      <c r="R2128" s="245">
        <f t="shared" si="101"/>
        <v>0</v>
      </c>
    </row>
    <row r="2129" spans="1:18" ht="20.149999999999999" customHeight="1" x14ac:dyDescent="0.35">
      <c r="A2129" s="247">
        <v>2126</v>
      </c>
      <c r="B2129" s="179" t="str">
        <f t="shared" si="99"/>
        <v xml:space="preserve"> </v>
      </c>
      <c r="C2129" s="176" t="s">
        <v>85</v>
      </c>
      <c r="D2129" s="57"/>
      <c r="E2129" s="256"/>
      <c r="F2129" s="61"/>
      <c r="G2129" s="176"/>
      <c r="H2129" s="150"/>
      <c r="Q2129" s="245">
        <f t="shared" si="100"/>
        <v>0</v>
      </c>
      <c r="R2129" s="245">
        <f t="shared" si="101"/>
        <v>0</v>
      </c>
    </row>
    <row r="2130" spans="1:18" ht="20.149999999999999" customHeight="1" x14ac:dyDescent="0.35">
      <c r="A2130" s="247">
        <v>2127</v>
      </c>
      <c r="B2130" s="179" t="str">
        <f t="shared" si="99"/>
        <v xml:space="preserve"> </v>
      </c>
      <c r="C2130" s="176" t="s">
        <v>85</v>
      </c>
      <c r="D2130" s="57"/>
      <c r="E2130" s="256"/>
      <c r="F2130" s="61"/>
      <c r="G2130" s="176"/>
      <c r="H2130" s="150"/>
      <c r="Q2130" s="245">
        <f t="shared" si="100"/>
        <v>0</v>
      </c>
      <c r="R2130" s="245">
        <f t="shared" si="101"/>
        <v>0</v>
      </c>
    </row>
    <row r="2131" spans="1:18" ht="20.149999999999999" customHeight="1" x14ac:dyDescent="0.35">
      <c r="A2131" s="247">
        <v>2128</v>
      </c>
      <c r="B2131" s="179" t="str">
        <f t="shared" si="99"/>
        <v xml:space="preserve"> </v>
      </c>
      <c r="C2131" s="176" t="s">
        <v>85</v>
      </c>
      <c r="D2131" s="57"/>
      <c r="E2131" s="256"/>
      <c r="F2131" s="61"/>
      <c r="G2131" s="176"/>
      <c r="H2131" s="150"/>
      <c r="Q2131" s="245">
        <f t="shared" si="100"/>
        <v>0</v>
      </c>
      <c r="R2131" s="245">
        <f t="shared" si="101"/>
        <v>0</v>
      </c>
    </row>
    <row r="2132" spans="1:18" ht="20.149999999999999" customHeight="1" x14ac:dyDescent="0.35">
      <c r="A2132" s="247">
        <v>2129</v>
      </c>
      <c r="B2132" s="179" t="str">
        <f t="shared" si="99"/>
        <v xml:space="preserve"> </v>
      </c>
      <c r="C2132" s="176" t="s">
        <v>85</v>
      </c>
      <c r="D2132" s="57"/>
      <c r="E2132" s="256"/>
      <c r="F2132" s="61"/>
      <c r="G2132" s="176"/>
      <c r="H2132" s="150"/>
      <c r="Q2132" s="245">
        <f t="shared" si="100"/>
        <v>0</v>
      </c>
      <c r="R2132" s="245">
        <f t="shared" si="101"/>
        <v>0</v>
      </c>
    </row>
    <row r="2133" spans="1:18" ht="20.149999999999999" customHeight="1" x14ac:dyDescent="0.35">
      <c r="A2133" s="247">
        <v>2130</v>
      </c>
      <c r="B2133" s="179" t="str">
        <f t="shared" si="99"/>
        <v xml:space="preserve"> </v>
      </c>
      <c r="C2133" s="176" t="s">
        <v>85</v>
      </c>
      <c r="D2133" s="57"/>
      <c r="E2133" s="256"/>
      <c r="F2133" s="61"/>
      <c r="G2133" s="176"/>
      <c r="H2133" s="150"/>
      <c r="Q2133" s="245">
        <f t="shared" si="100"/>
        <v>0</v>
      </c>
      <c r="R2133" s="245">
        <f t="shared" si="101"/>
        <v>0</v>
      </c>
    </row>
    <row r="2134" spans="1:18" ht="20.149999999999999" customHeight="1" x14ac:dyDescent="0.35">
      <c r="A2134" s="247">
        <v>2131</v>
      </c>
      <c r="B2134" s="179" t="str">
        <f t="shared" si="99"/>
        <v xml:space="preserve"> </v>
      </c>
      <c r="C2134" s="176" t="s">
        <v>85</v>
      </c>
      <c r="D2134" s="57"/>
      <c r="E2134" s="256"/>
      <c r="F2134" s="61"/>
      <c r="G2134" s="176"/>
      <c r="H2134" s="150"/>
      <c r="Q2134" s="245">
        <f t="shared" si="100"/>
        <v>0</v>
      </c>
      <c r="R2134" s="245">
        <f t="shared" si="101"/>
        <v>0</v>
      </c>
    </row>
    <row r="2135" spans="1:18" ht="20.149999999999999" customHeight="1" x14ac:dyDescent="0.35">
      <c r="A2135" s="247">
        <v>2132</v>
      </c>
      <c r="B2135" s="179" t="str">
        <f t="shared" si="99"/>
        <v xml:space="preserve"> </v>
      </c>
      <c r="C2135" s="176" t="s">
        <v>85</v>
      </c>
      <c r="D2135" s="57"/>
      <c r="E2135" s="256"/>
      <c r="F2135" s="61"/>
      <c r="G2135" s="176"/>
      <c r="H2135" s="150"/>
      <c r="Q2135" s="245">
        <f t="shared" si="100"/>
        <v>0</v>
      </c>
      <c r="R2135" s="245">
        <f t="shared" si="101"/>
        <v>0</v>
      </c>
    </row>
    <row r="2136" spans="1:18" ht="20.149999999999999" customHeight="1" x14ac:dyDescent="0.35">
      <c r="A2136" s="247">
        <v>2133</v>
      </c>
      <c r="B2136" s="179" t="str">
        <f t="shared" si="99"/>
        <v xml:space="preserve"> </v>
      </c>
      <c r="C2136" s="176" t="s">
        <v>85</v>
      </c>
      <c r="D2136" s="57"/>
      <c r="E2136" s="256"/>
      <c r="F2136" s="61"/>
      <c r="G2136" s="176"/>
      <c r="H2136" s="150"/>
      <c r="Q2136" s="245">
        <f t="shared" si="100"/>
        <v>0</v>
      </c>
      <c r="R2136" s="245">
        <f t="shared" si="101"/>
        <v>0</v>
      </c>
    </row>
    <row r="2137" spans="1:18" ht="20.149999999999999" customHeight="1" x14ac:dyDescent="0.35">
      <c r="A2137" s="247">
        <v>2134</v>
      </c>
      <c r="B2137" s="179" t="str">
        <f t="shared" si="99"/>
        <v xml:space="preserve"> </v>
      </c>
      <c r="C2137" s="176" t="s">
        <v>85</v>
      </c>
      <c r="D2137" s="57"/>
      <c r="E2137" s="256"/>
      <c r="F2137" s="61"/>
      <c r="G2137" s="176"/>
      <c r="H2137" s="150"/>
      <c r="Q2137" s="245">
        <f t="shared" si="100"/>
        <v>0</v>
      </c>
      <c r="R2137" s="245">
        <f t="shared" si="101"/>
        <v>0</v>
      </c>
    </row>
    <row r="2138" spans="1:18" ht="20.149999999999999" customHeight="1" x14ac:dyDescent="0.35">
      <c r="A2138" s="247">
        <v>2135</v>
      </c>
      <c r="B2138" s="179" t="str">
        <f t="shared" si="99"/>
        <v xml:space="preserve"> </v>
      </c>
      <c r="C2138" s="176" t="s">
        <v>85</v>
      </c>
      <c r="D2138" s="57"/>
      <c r="E2138" s="256"/>
      <c r="F2138" s="61"/>
      <c r="G2138" s="176"/>
      <c r="H2138" s="150"/>
      <c r="Q2138" s="245">
        <f t="shared" si="100"/>
        <v>0</v>
      </c>
      <c r="R2138" s="245">
        <f t="shared" si="101"/>
        <v>0</v>
      </c>
    </row>
    <row r="2139" spans="1:18" ht="20.149999999999999" customHeight="1" x14ac:dyDescent="0.35">
      <c r="A2139" s="247">
        <v>2136</v>
      </c>
      <c r="B2139" s="179" t="str">
        <f t="shared" si="99"/>
        <v xml:space="preserve"> </v>
      </c>
      <c r="C2139" s="176" t="s">
        <v>85</v>
      </c>
      <c r="D2139" s="57"/>
      <c r="E2139" s="256"/>
      <c r="F2139" s="61"/>
      <c r="G2139" s="176"/>
      <c r="H2139" s="150"/>
      <c r="Q2139" s="245">
        <f t="shared" si="100"/>
        <v>0</v>
      </c>
      <c r="R2139" s="245">
        <f t="shared" si="101"/>
        <v>0</v>
      </c>
    </row>
    <row r="2140" spans="1:18" ht="20.149999999999999" customHeight="1" x14ac:dyDescent="0.35">
      <c r="A2140" s="247">
        <v>2137</v>
      </c>
      <c r="B2140" s="179" t="str">
        <f t="shared" si="99"/>
        <v xml:space="preserve"> </v>
      </c>
      <c r="C2140" s="176" t="s">
        <v>85</v>
      </c>
      <c r="D2140" s="57"/>
      <c r="E2140" s="256"/>
      <c r="F2140" s="61"/>
      <c r="G2140" s="176"/>
      <c r="H2140" s="150"/>
      <c r="Q2140" s="245">
        <f t="shared" si="100"/>
        <v>0</v>
      </c>
      <c r="R2140" s="245">
        <f t="shared" si="101"/>
        <v>0</v>
      </c>
    </row>
    <row r="2141" spans="1:18" ht="20.149999999999999" customHeight="1" x14ac:dyDescent="0.35">
      <c r="A2141" s="247">
        <v>2138</v>
      </c>
      <c r="B2141" s="179" t="str">
        <f t="shared" si="99"/>
        <v xml:space="preserve"> </v>
      </c>
      <c r="C2141" s="176" t="s">
        <v>85</v>
      </c>
      <c r="D2141" s="57"/>
      <c r="E2141" s="256"/>
      <c r="F2141" s="61"/>
      <c r="G2141" s="176"/>
      <c r="H2141" s="150"/>
      <c r="Q2141" s="245">
        <f t="shared" si="100"/>
        <v>0</v>
      </c>
      <c r="R2141" s="245">
        <f t="shared" si="101"/>
        <v>0</v>
      </c>
    </row>
    <row r="2142" spans="1:18" ht="20.149999999999999" customHeight="1" x14ac:dyDescent="0.35">
      <c r="A2142" s="247">
        <v>2139</v>
      </c>
      <c r="B2142" s="179" t="str">
        <f t="shared" si="99"/>
        <v xml:space="preserve"> </v>
      </c>
      <c r="C2142" s="176" t="s">
        <v>85</v>
      </c>
      <c r="D2142" s="57"/>
      <c r="E2142" s="256"/>
      <c r="F2142" s="61"/>
      <c r="G2142" s="176"/>
      <c r="H2142" s="150"/>
      <c r="Q2142" s="245">
        <f t="shared" si="100"/>
        <v>0</v>
      </c>
      <c r="R2142" s="245">
        <f t="shared" si="101"/>
        <v>0</v>
      </c>
    </row>
    <row r="2143" spans="1:18" ht="20.149999999999999" customHeight="1" x14ac:dyDescent="0.35">
      <c r="A2143" s="247">
        <v>2140</v>
      </c>
      <c r="B2143" s="179" t="str">
        <f t="shared" si="99"/>
        <v xml:space="preserve"> </v>
      </c>
      <c r="C2143" s="176" t="s">
        <v>85</v>
      </c>
      <c r="D2143" s="57"/>
      <c r="E2143" s="256"/>
      <c r="F2143" s="61"/>
      <c r="G2143" s="176"/>
      <c r="H2143" s="150"/>
      <c r="Q2143" s="245">
        <f t="shared" si="100"/>
        <v>0</v>
      </c>
      <c r="R2143" s="245">
        <f t="shared" si="101"/>
        <v>0</v>
      </c>
    </row>
    <row r="2144" spans="1:18" ht="20.149999999999999" customHeight="1" x14ac:dyDescent="0.35">
      <c r="A2144" s="247">
        <v>2141</v>
      </c>
      <c r="B2144" s="179" t="str">
        <f t="shared" si="99"/>
        <v xml:space="preserve"> </v>
      </c>
      <c r="C2144" s="176" t="s">
        <v>85</v>
      </c>
      <c r="D2144" s="57"/>
      <c r="E2144" s="256"/>
      <c r="F2144" s="61"/>
      <c r="G2144" s="176"/>
      <c r="H2144" s="150"/>
      <c r="Q2144" s="245">
        <f t="shared" si="100"/>
        <v>0</v>
      </c>
      <c r="R2144" s="245">
        <f t="shared" si="101"/>
        <v>0</v>
      </c>
    </row>
    <row r="2145" spans="1:18" ht="20.149999999999999" customHeight="1" x14ac:dyDescent="0.35">
      <c r="A2145" s="247">
        <v>2142</v>
      </c>
      <c r="B2145" s="179" t="str">
        <f t="shared" si="99"/>
        <v xml:space="preserve"> </v>
      </c>
      <c r="C2145" s="176" t="s">
        <v>85</v>
      </c>
      <c r="D2145" s="57"/>
      <c r="E2145" s="256"/>
      <c r="F2145" s="61"/>
      <c r="G2145" s="176"/>
      <c r="H2145" s="150"/>
      <c r="Q2145" s="245">
        <f t="shared" si="100"/>
        <v>0</v>
      </c>
      <c r="R2145" s="245">
        <f t="shared" si="101"/>
        <v>0</v>
      </c>
    </row>
    <row r="2146" spans="1:18" ht="20.149999999999999" customHeight="1" x14ac:dyDescent="0.35">
      <c r="A2146" s="247">
        <v>2143</v>
      </c>
      <c r="B2146" s="179" t="str">
        <f t="shared" si="99"/>
        <v xml:space="preserve"> </v>
      </c>
      <c r="C2146" s="176" t="s">
        <v>85</v>
      </c>
      <c r="D2146" s="57"/>
      <c r="E2146" s="256"/>
      <c r="F2146" s="61"/>
      <c r="G2146" s="176"/>
      <c r="H2146" s="150"/>
      <c r="Q2146" s="245">
        <f t="shared" si="100"/>
        <v>0</v>
      </c>
      <c r="R2146" s="245">
        <f t="shared" si="101"/>
        <v>0</v>
      </c>
    </row>
    <row r="2147" spans="1:18" ht="20.149999999999999" customHeight="1" x14ac:dyDescent="0.35">
      <c r="A2147" s="247">
        <v>2144</v>
      </c>
      <c r="B2147" s="179" t="str">
        <f t="shared" si="99"/>
        <v xml:space="preserve"> </v>
      </c>
      <c r="C2147" s="176" t="s">
        <v>85</v>
      </c>
      <c r="D2147" s="57"/>
      <c r="E2147" s="256"/>
      <c r="F2147" s="61"/>
      <c r="G2147" s="176"/>
      <c r="H2147" s="150"/>
      <c r="Q2147" s="245">
        <f t="shared" si="100"/>
        <v>0</v>
      </c>
      <c r="R2147" s="245">
        <f t="shared" si="101"/>
        <v>0</v>
      </c>
    </row>
    <row r="2148" spans="1:18" ht="20.149999999999999" customHeight="1" x14ac:dyDescent="0.35">
      <c r="A2148" s="247">
        <v>2145</v>
      </c>
      <c r="B2148" s="179" t="str">
        <f t="shared" si="99"/>
        <v xml:space="preserve"> </v>
      </c>
      <c r="C2148" s="176" t="s">
        <v>85</v>
      </c>
      <c r="D2148" s="57"/>
      <c r="E2148" s="256"/>
      <c r="F2148" s="61"/>
      <c r="G2148" s="176"/>
      <c r="H2148" s="150"/>
      <c r="Q2148" s="245">
        <f t="shared" si="100"/>
        <v>0</v>
      </c>
      <c r="R2148" s="245">
        <f t="shared" si="101"/>
        <v>0</v>
      </c>
    </row>
    <row r="2149" spans="1:18" ht="20.149999999999999" customHeight="1" x14ac:dyDescent="0.35">
      <c r="A2149" s="247">
        <v>2146</v>
      </c>
      <c r="B2149" s="179" t="str">
        <f t="shared" si="99"/>
        <v xml:space="preserve"> </v>
      </c>
      <c r="C2149" s="176" t="s">
        <v>85</v>
      </c>
      <c r="D2149" s="57"/>
      <c r="E2149" s="256"/>
      <c r="F2149" s="61"/>
      <c r="G2149" s="176"/>
      <c r="H2149" s="150"/>
      <c r="Q2149" s="245">
        <f t="shared" si="100"/>
        <v>0</v>
      </c>
      <c r="R2149" s="245">
        <f t="shared" si="101"/>
        <v>0</v>
      </c>
    </row>
    <row r="2150" spans="1:18" ht="20.149999999999999" customHeight="1" x14ac:dyDescent="0.35">
      <c r="A2150" s="247">
        <v>2147</v>
      </c>
      <c r="B2150" s="179" t="str">
        <f t="shared" si="99"/>
        <v xml:space="preserve"> </v>
      </c>
      <c r="C2150" s="176" t="s">
        <v>85</v>
      </c>
      <c r="D2150" s="57"/>
      <c r="E2150" s="256"/>
      <c r="F2150" s="61"/>
      <c r="G2150" s="176"/>
      <c r="H2150" s="150"/>
      <c r="Q2150" s="245">
        <f t="shared" si="100"/>
        <v>0</v>
      </c>
      <c r="R2150" s="245">
        <f t="shared" si="101"/>
        <v>0</v>
      </c>
    </row>
    <row r="2151" spans="1:18" ht="20.149999999999999" customHeight="1" x14ac:dyDescent="0.35">
      <c r="A2151" s="247">
        <v>2148</v>
      </c>
      <c r="B2151" s="179" t="str">
        <f t="shared" si="99"/>
        <v xml:space="preserve"> </v>
      </c>
      <c r="C2151" s="176" t="s">
        <v>85</v>
      </c>
      <c r="D2151" s="57"/>
      <c r="E2151" s="256"/>
      <c r="F2151" s="61"/>
      <c r="G2151" s="176"/>
      <c r="H2151" s="150"/>
      <c r="Q2151" s="245">
        <f t="shared" si="100"/>
        <v>0</v>
      </c>
      <c r="R2151" s="245">
        <f t="shared" si="101"/>
        <v>0</v>
      </c>
    </row>
    <row r="2152" spans="1:18" ht="20.149999999999999" customHeight="1" x14ac:dyDescent="0.35">
      <c r="A2152" s="247">
        <v>2149</v>
      </c>
      <c r="B2152" s="179" t="str">
        <f t="shared" si="99"/>
        <v xml:space="preserve"> </v>
      </c>
      <c r="C2152" s="176" t="s">
        <v>85</v>
      </c>
      <c r="D2152" s="57"/>
      <c r="E2152" s="256"/>
      <c r="F2152" s="61"/>
      <c r="G2152" s="176"/>
      <c r="H2152" s="150"/>
      <c r="Q2152" s="245">
        <f t="shared" si="100"/>
        <v>0</v>
      </c>
      <c r="R2152" s="245">
        <f t="shared" si="101"/>
        <v>0</v>
      </c>
    </row>
    <row r="2153" spans="1:18" ht="20.149999999999999" customHeight="1" x14ac:dyDescent="0.35">
      <c r="A2153" s="247">
        <v>2150</v>
      </c>
      <c r="B2153" s="179" t="str">
        <f t="shared" si="99"/>
        <v xml:space="preserve"> </v>
      </c>
      <c r="C2153" s="176" t="s">
        <v>85</v>
      </c>
      <c r="D2153" s="57"/>
      <c r="E2153" s="256"/>
      <c r="F2153" s="61"/>
      <c r="G2153" s="176"/>
      <c r="H2153" s="150"/>
      <c r="Q2153" s="245">
        <f t="shared" si="100"/>
        <v>0</v>
      </c>
      <c r="R2153" s="245">
        <f t="shared" si="101"/>
        <v>0</v>
      </c>
    </row>
    <row r="2154" spans="1:18" ht="20.149999999999999" customHeight="1" x14ac:dyDescent="0.35">
      <c r="A2154" s="247">
        <v>2151</v>
      </c>
      <c r="B2154" s="179" t="str">
        <f t="shared" si="99"/>
        <v xml:space="preserve"> </v>
      </c>
      <c r="C2154" s="176" t="s">
        <v>85</v>
      </c>
      <c r="D2154" s="57"/>
      <c r="E2154" s="256"/>
      <c r="F2154" s="61"/>
      <c r="G2154" s="176"/>
      <c r="H2154" s="150"/>
      <c r="Q2154" s="245">
        <f t="shared" si="100"/>
        <v>0</v>
      </c>
      <c r="R2154" s="245">
        <f t="shared" si="101"/>
        <v>0</v>
      </c>
    </row>
    <row r="2155" spans="1:18" ht="20.149999999999999" customHeight="1" x14ac:dyDescent="0.35">
      <c r="A2155" s="247">
        <v>2152</v>
      </c>
      <c r="B2155" s="179" t="str">
        <f t="shared" si="99"/>
        <v xml:space="preserve"> </v>
      </c>
      <c r="C2155" s="176" t="s">
        <v>85</v>
      </c>
      <c r="D2155" s="57"/>
      <c r="E2155" s="256"/>
      <c r="F2155" s="61"/>
      <c r="G2155" s="176"/>
      <c r="H2155" s="150"/>
      <c r="Q2155" s="245">
        <f t="shared" si="100"/>
        <v>0</v>
      </c>
      <c r="R2155" s="245">
        <f t="shared" si="101"/>
        <v>0</v>
      </c>
    </row>
    <row r="2156" spans="1:18" ht="20.149999999999999" customHeight="1" x14ac:dyDescent="0.35">
      <c r="A2156" s="247">
        <v>2153</v>
      </c>
      <c r="B2156" s="179" t="str">
        <f t="shared" si="99"/>
        <v xml:space="preserve"> </v>
      </c>
      <c r="C2156" s="176" t="s">
        <v>85</v>
      </c>
      <c r="D2156" s="57"/>
      <c r="E2156" s="256"/>
      <c r="F2156" s="61"/>
      <c r="G2156" s="176"/>
      <c r="H2156" s="150"/>
      <c r="Q2156" s="245">
        <f t="shared" si="100"/>
        <v>0</v>
      </c>
      <c r="R2156" s="245">
        <f t="shared" si="101"/>
        <v>0</v>
      </c>
    </row>
    <row r="2157" spans="1:18" ht="20.149999999999999" customHeight="1" x14ac:dyDescent="0.35">
      <c r="A2157" s="247">
        <v>2154</v>
      </c>
      <c r="B2157" s="179" t="str">
        <f t="shared" si="99"/>
        <v xml:space="preserve"> </v>
      </c>
      <c r="C2157" s="176" t="s">
        <v>85</v>
      </c>
      <c r="D2157" s="57"/>
      <c r="E2157" s="256"/>
      <c r="F2157" s="61"/>
      <c r="G2157" s="176"/>
      <c r="H2157" s="150"/>
      <c r="Q2157" s="245">
        <f t="shared" si="100"/>
        <v>0</v>
      </c>
      <c r="R2157" s="245">
        <f t="shared" si="101"/>
        <v>0</v>
      </c>
    </row>
    <row r="2158" spans="1:18" ht="20.149999999999999" customHeight="1" x14ac:dyDescent="0.35">
      <c r="A2158" s="247">
        <v>2155</v>
      </c>
      <c r="B2158" s="179" t="str">
        <f t="shared" si="99"/>
        <v xml:space="preserve"> </v>
      </c>
      <c r="C2158" s="176" t="s">
        <v>85</v>
      </c>
      <c r="D2158" s="57"/>
      <c r="E2158" s="256"/>
      <c r="F2158" s="61"/>
      <c r="G2158" s="176"/>
      <c r="H2158" s="150"/>
      <c r="Q2158" s="245">
        <f t="shared" si="100"/>
        <v>0</v>
      </c>
      <c r="R2158" s="245">
        <f t="shared" si="101"/>
        <v>0</v>
      </c>
    </row>
    <row r="2159" spans="1:18" ht="20.149999999999999" customHeight="1" x14ac:dyDescent="0.35">
      <c r="A2159" s="247">
        <v>2156</v>
      </c>
      <c r="B2159" s="179" t="str">
        <f t="shared" si="99"/>
        <v xml:space="preserve"> </v>
      </c>
      <c r="C2159" s="176" t="s">
        <v>85</v>
      </c>
      <c r="D2159" s="57"/>
      <c r="E2159" s="256"/>
      <c r="F2159" s="61"/>
      <c r="G2159" s="176"/>
      <c r="H2159" s="150"/>
      <c r="Q2159" s="245">
        <f t="shared" si="100"/>
        <v>0</v>
      </c>
      <c r="R2159" s="245">
        <f t="shared" si="101"/>
        <v>0</v>
      </c>
    </row>
    <row r="2160" spans="1:18" ht="20.149999999999999" customHeight="1" x14ac:dyDescent="0.35">
      <c r="A2160" s="247">
        <v>2157</v>
      </c>
      <c r="B2160" s="179" t="str">
        <f t="shared" si="99"/>
        <v xml:space="preserve"> </v>
      </c>
      <c r="C2160" s="176" t="s">
        <v>85</v>
      </c>
      <c r="D2160" s="57"/>
      <c r="E2160" s="256"/>
      <c r="F2160" s="61"/>
      <c r="G2160" s="176"/>
      <c r="H2160" s="150"/>
      <c r="Q2160" s="245">
        <f t="shared" si="100"/>
        <v>0</v>
      </c>
      <c r="R2160" s="245">
        <f t="shared" si="101"/>
        <v>0</v>
      </c>
    </row>
    <row r="2161" spans="1:18" ht="20.149999999999999" customHeight="1" x14ac:dyDescent="0.35">
      <c r="A2161" s="247">
        <v>2158</v>
      </c>
      <c r="B2161" s="179" t="str">
        <f t="shared" si="99"/>
        <v xml:space="preserve"> </v>
      </c>
      <c r="C2161" s="176" t="s">
        <v>85</v>
      </c>
      <c r="D2161" s="57"/>
      <c r="E2161" s="256"/>
      <c r="F2161" s="61"/>
      <c r="G2161" s="176"/>
      <c r="H2161" s="150"/>
      <c r="Q2161" s="245">
        <f t="shared" si="100"/>
        <v>0</v>
      </c>
      <c r="R2161" s="245">
        <f t="shared" si="101"/>
        <v>0</v>
      </c>
    </row>
    <row r="2162" spans="1:18" ht="20.149999999999999" customHeight="1" x14ac:dyDescent="0.35">
      <c r="A2162" s="247">
        <v>2159</v>
      </c>
      <c r="B2162" s="179" t="str">
        <f t="shared" si="99"/>
        <v xml:space="preserve"> </v>
      </c>
      <c r="C2162" s="176" t="s">
        <v>85</v>
      </c>
      <c r="D2162" s="57"/>
      <c r="E2162" s="256"/>
      <c r="F2162" s="61"/>
      <c r="G2162" s="176"/>
      <c r="H2162" s="150"/>
      <c r="Q2162" s="245">
        <f t="shared" si="100"/>
        <v>0</v>
      </c>
      <c r="R2162" s="245">
        <f t="shared" si="101"/>
        <v>0</v>
      </c>
    </row>
    <row r="2163" spans="1:18" ht="20.149999999999999" customHeight="1" x14ac:dyDescent="0.35">
      <c r="A2163" s="247">
        <v>2160</v>
      </c>
      <c r="B2163" s="179" t="str">
        <f t="shared" si="99"/>
        <v xml:space="preserve"> </v>
      </c>
      <c r="C2163" s="176" t="s">
        <v>85</v>
      </c>
      <c r="D2163" s="57"/>
      <c r="E2163" s="256"/>
      <c r="F2163" s="61"/>
      <c r="G2163" s="176"/>
      <c r="H2163" s="150"/>
      <c r="Q2163" s="245">
        <f t="shared" si="100"/>
        <v>0</v>
      </c>
      <c r="R2163" s="245">
        <f t="shared" si="101"/>
        <v>0</v>
      </c>
    </row>
    <row r="2164" spans="1:18" ht="20.149999999999999" customHeight="1" x14ac:dyDescent="0.35">
      <c r="A2164" s="247">
        <v>2161</v>
      </c>
      <c r="B2164" s="179" t="str">
        <f t="shared" si="99"/>
        <v xml:space="preserve"> </v>
      </c>
      <c r="C2164" s="176" t="s">
        <v>85</v>
      </c>
      <c r="D2164" s="57"/>
      <c r="E2164" s="256"/>
      <c r="F2164" s="61"/>
      <c r="G2164" s="176"/>
      <c r="H2164" s="150"/>
      <c r="Q2164" s="245">
        <f t="shared" si="100"/>
        <v>0</v>
      </c>
      <c r="R2164" s="245">
        <f t="shared" si="101"/>
        <v>0</v>
      </c>
    </row>
    <row r="2165" spans="1:18" ht="20.149999999999999" customHeight="1" x14ac:dyDescent="0.35">
      <c r="A2165" s="247">
        <v>2162</v>
      </c>
      <c r="B2165" s="179" t="str">
        <f t="shared" si="99"/>
        <v xml:space="preserve"> </v>
      </c>
      <c r="C2165" s="176" t="s">
        <v>85</v>
      </c>
      <c r="D2165" s="57"/>
      <c r="E2165" s="256"/>
      <c r="F2165" s="61"/>
      <c r="G2165" s="176"/>
      <c r="H2165" s="150"/>
      <c r="Q2165" s="245">
        <f t="shared" si="100"/>
        <v>0</v>
      </c>
      <c r="R2165" s="245">
        <f t="shared" si="101"/>
        <v>0</v>
      </c>
    </row>
    <row r="2166" spans="1:18" ht="20.149999999999999" customHeight="1" x14ac:dyDescent="0.35">
      <c r="A2166" s="247">
        <v>2163</v>
      </c>
      <c r="B2166" s="179" t="str">
        <f t="shared" si="99"/>
        <v xml:space="preserve"> </v>
      </c>
      <c r="C2166" s="176" t="s">
        <v>85</v>
      </c>
      <c r="D2166" s="57"/>
      <c r="E2166" s="256"/>
      <c r="F2166" s="61"/>
      <c r="G2166" s="176"/>
      <c r="H2166" s="150"/>
      <c r="Q2166" s="245">
        <f t="shared" si="100"/>
        <v>0</v>
      </c>
      <c r="R2166" s="245">
        <f t="shared" si="101"/>
        <v>0</v>
      </c>
    </row>
    <row r="2167" spans="1:18" ht="20.149999999999999" customHeight="1" x14ac:dyDescent="0.35">
      <c r="A2167" s="247">
        <v>2164</v>
      </c>
      <c r="B2167" s="179" t="str">
        <f t="shared" si="99"/>
        <v xml:space="preserve"> </v>
      </c>
      <c r="C2167" s="176" t="s">
        <v>85</v>
      </c>
      <c r="D2167" s="57"/>
      <c r="E2167" s="256"/>
      <c r="F2167" s="61"/>
      <c r="G2167" s="176"/>
      <c r="H2167" s="150"/>
      <c r="Q2167" s="245">
        <f t="shared" si="100"/>
        <v>0</v>
      </c>
      <c r="R2167" s="245">
        <f t="shared" si="101"/>
        <v>0</v>
      </c>
    </row>
    <row r="2168" spans="1:18" ht="20.149999999999999" customHeight="1" x14ac:dyDescent="0.35">
      <c r="A2168" s="247">
        <v>2165</v>
      </c>
      <c r="B2168" s="179" t="str">
        <f t="shared" si="99"/>
        <v xml:space="preserve"> </v>
      </c>
      <c r="C2168" s="176" t="s">
        <v>85</v>
      </c>
      <c r="D2168" s="57"/>
      <c r="E2168" s="256"/>
      <c r="F2168" s="61"/>
      <c r="G2168" s="176"/>
      <c r="H2168" s="150"/>
      <c r="Q2168" s="245">
        <f t="shared" si="100"/>
        <v>0</v>
      </c>
      <c r="R2168" s="245">
        <f t="shared" si="101"/>
        <v>0</v>
      </c>
    </row>
    <row r="2169" spans="1:18" ht="20.149999999999999" customHeight="1" x14ac:dyDescent="0.35">
      <c r="A2169" s="247">
        <v>2166</v>
      </c>
      <c r="B2169" s="179" t="str">
        <f t="shared" si="99"/>
        <v xml:space="preserve"> </v>
      </c>
      <c r="C2169" s="176" t="s">
        <v>85</v>
      </c>
      <c r="D2169" s="57"/>
      <c r="E2169" s="256"/>
      <c r="F2169" s="61"/>
      <c r="G2169" s="176"/>
      <c r="H2169" s="150"/>
      <c r="Q2169" s="245">
        <f t="shared" si="100"/>
        <v>0</v>
      </c>
      <c r="R2169" s="245">
        <f t="shared" si="101"/>
        <v>0</v>
      </c>
    </row>
    <row r="2170" spans="1:18" ht="20.149999999999999" customHeight="1" x14ac:dyDescent="0.35">
      <c r="A2170" s="247">
        <v>2167</v>
      </c>
      <c r="B2170" s="179" t="str">
        <f t="shared" si="99"/>
        <v xml:space="preserve"> </v>
      </c>
      <c r="C2170" s="176" t="s">
        <v>85</v>
      </c>
      <c r="D2170" s="57"/>
      <c r="E2170" s="256"/>
      <c r="F2170" s="61"/>
      <c r="G2170" s="176"/>
      <c r="H2170" s="150"/>
      <c r="Q2170" s="245">
        <f t="shared" si="100"/>
        <v>0</v>
      </c>
      <c r="R2170" s="245">
        <f t="shared" si="101"/>
        <v>0</v>
      </c>
    </row>
    <row r="2171" spans="1:18" ht="20.149999999999999" customHeight="1" x14ac:dyDescent="0.35">
      <c r="A2171" s="247">
        <v>2168</v>
      </c>
      <c r="B2171" s="179" t="str">
        <f t="shared" si="99"/>
        <v xml:space="preserve"> </v>
      </c>
      <c r="C2171" s="176" t="s">
        <v>85</v>
      </c>
      <c r="D2171" s="57"/>
      <c r="E2171" s="256"/>
      <c r="F2171" s="61"/>
      <c r="G2171" s="176"/>
      <c r="H2171" s="150"/>
      <c r="Q2171" s="245">
        <f t="shared" si="100"/>
        <v>0</v>
      </c>
      <c r="R2171" s="245">
        <f t="shared" si="101"/>
        <v>0</v>
      </c>
    </row>
    <row r="2172" spans="1:18" ht="20.149999999999999" customHeight="1" x14ac:dyDescent="0.35">
      <c r="A2172" s="247">
        <v>2169</v>
      </c>
      <c r="B2172" s="179" t="str">
        <f t="shared" si="99"/>
        <v xml:space="preserve"> </v>
      </c>
      <c r="C2172" s="176" t="s">
        <v>85</v>
      </c>
      <c r="D2172" s="57"/>
      <c r="E2172" s="256"/>
      <c r="F2172" s="61"/>
      <c r="G2172" s="176"/>
      <c r="H2172" s="150"/>
      <c r="Q2172" s="245">
        <f t="shared" si="100"/>
        <v>0</v>
      </c>
      <c r="R2172" s="245">
        <f t="shared" si="101"/>
        <v>0</v>
      </c>
    </row>
    <row r="2173" spans="1:18" ht="20.149999999999999" customHeight="1" x14ac:dyDescent="0.35">
      <c r="A2173" s="247">
        <v>2170</v>
      </c>
      <c r="B2173" s="179" t="str">
        <f t="shared" si="99"/>
        <v xml:space="preserve"> </v>
      </c>
      <c r="C2173" s="176" t="s">
        <v>85</v>
      </c>
      <c r="D2173" s="57"/>
      <c r="E2173" s="256"/>
      <c r="F2173" s="61"/>
      <c r="G2173" s="176"/>
      <c r="H2173" s="150"/>
      <c r="Q2173" s="245">
        <f t="shared" si="100"/>
        <v>0</v>
      </c>
      <c r="R2173" s="245">
        <f t="shared" si="101"/>
        <v>0</v>
      </c>
    </row>
    <row r="2174" spans="1:18" ht="20.149999999999999" customHeight="1" x14ac:dyDescent="0.35">
      <c r="A2174" s="247">
        <v>2171</v>
      </c>
      <c r="B2174" s="179" t="str">
        <f t="shared" si="99"/>
        <v xml:space="preserve"> </v>
      </c>
      <c r="C2174" s="176" t="s">
        <v>85</v>
      </c>
      <c r="D2174" s="57"/>
      <c r="E2174" s="256"/>
      <c r="F2174" s="61"/>
      <c r="G2174" s="176"/>
      <c r="H2174" s="150"/>
      <c r="Q2174" s="245">
        <f t="shared" si="100"/>
        <v>0</v>
      </c>
      <c r="R2174" s="245">
        <f t="shared" si="101"/>
        <v>0</v>
      </c>
    </row>
    <row r="2175" spans="1:18" ht="20.149999999999999" customHeight="1" x14ac:dyDescent="0.35">
      <c r="A2175" s="247">
        <v>2172</v>
      </c>
      <c r="B2175" s="179" t="str">
        <f t="shared" si="99"/>
        <v xml:space="preserve"> </v>
      </c>
      <c r="C2175" s="176" t="s">
        <v>85</v>
      </c>
      <c r="D2175" s="57"/>
      <c r="E2175" s="256"/>
      <c r="F2175" s="61"/>
      <c r="G2175" s="176"/>
      <c r="H2175" s="150"/>
      <c r="Q2175" s="245">
        <f t="shared" si="100"/>
        <v>0</v>
      </c>
      <c r="R2175" s="245">
        <f t="shared" si="101"/>
        <v>0</v>
      </c>
    </row>
    <row r="2176" spans="1:18" ht="20.149999999999999" customHeight="1" x14ac:dyDescent="0.35">
      <c r="A2176" s="247">
        <v>2173</v>
      </c>
      <c r="B2176" s="179" t="str">
        <f t="shared" si="99"/>
        <v xml:space="preserve"> </v>
      </c>
      <c r="C2176" s="176" t="s">
        <v>85</v>
      </c>
      <c r="D2176" s="57"/>
      <c r="E2176" s="256"/>
      <c r="F2176" s="61"/>
      <c r="G2176" s="176"/>
      <c r="H2176" s="150"/>
      <c r="Q2176" s="245">
        <f t="shared" si="100"/>
        <v>0</v>
      </c>
      <c r="R2176" s="245">
        <f t="shared" si="101"/>
        <v>0</v>
      </c>
    </row>
    <row r="2177" spans="1:18" ht="20.149999999999999" customHeight="1" x14ac:dyDescent="0.35">
      <c r="A2177" s="247">
        <v>2174</v>
      </c>
      <c r="B2177" s="179" t="str">
        <f t="shared" si="99"/>
        <v xml:space="preserve"> </v>
      </c>
      <c r="C2177" s="176" t="s">
        <v>85</v>
      </c>
      <c r="D2177" s="57"/>
      <c r="E2177" s="256"/>
      <c r="F2177" s="61"/>
      <c r="G2177" s="176"/>
      <c r="H2177" s="150"/>
      <c r="Q2177" s="245">
        <f t="shared" si="100"/>
        <v>0</v>
      </c>
      <c r="R2177" s="245">
        <f t="shared" si="101"/>
        <v>0</v>
      </c>
    </row>
    <row r="2178" spans="1:18" ht="20.149999999999999" customHeight="1" x14ac:dyDescent="0.35">
      <c r="A2178" s="247">
        <v>2175</v>
      </c>
      <c r="B2178" s="179" t="str">
        <f t="shared" si="99"/>
        <v xml:space="preserve"> </v>
      </c>
      <c r="C2178" s="176" t="s">
        <v>85</v>
      </c>
      <c r="D2178" s="57"/>
      <c r="E2178" s="256"/>
      <c r="F2178" s="61"/>
      <c r="G2178" s="176"/>
      <c r="H2178" s="150"/>
      <c r="Q2178" s="245">
        <f t="shared" si="100"/>
        <v>0</v>
      </c>
      <c r="R2178" s="245">
        <f t="shared" si="101"/>
        <v>0</v>
      </c>
    </row>
    <row r="2179" spans="1:18" ht="20.149999999999999" customHeight="1" x14ac:dyDescent="0.35">
      <c r="A2179" s="247">
        <v>2176</v>
      </c>
      <c r="B2179" s="179" t="str">
        <f t="shared" si="99"/>
        <v xml:space="preserve"> </v>
      </c>
      <c r="C2179" s="176" t="s">
        <v>85</v>
      </c>
      <c r="D2179" s="57"/>
      <c r="E2179" s="256"/>
      <c r="F2179" s="61"/>
      <c r="G2179" s="176"/>
      <c r="H2179" s="150"/>
      <c r="Q2179" s="245">
        <f t="shared" si="100"/>
        <v>0</v>
      </c>
      <c r="R2179" s="245">
        <f t="shared" si="101"/>
        <v>0</v>
      </c>
    </row>
    <row r="2180" spans="1:18" ht="20.149999999999999" customHeight="1" x14ac:dyDescent="0.35">
      <c r="A2180" s="247">
        <v>2177</v>
      </c>
      <c r="B2180" s="179" t="str">
        <f t="shared" si="99"/>
        <v xml:space="preserve"> </v>
      </c>
      <c r="C2180" s="176" t="s">
        <v>85</v>
      </c>
      <c r="D2180" s="57"/>
      <c r="E2180" s="256"/>
      <c r="F2180" s="61"/>
      <c r="G2180" s="176"/>
      <c r="H2180" s="150"/>
      <c r="Q2180" s="245">
        <f t="shared" si="100"/>
        <v>0</v>
      </c>
      <c r="R2180" s="245">
        <f t="shared" si="101"/>
        <v>0</v>
      </c>
    </row>
    <row r="2181" spans="1:18" ht="20.149999999999999" customHeight="1" x14ac:dyDescent="0.35">
      <c r="A2181" s="247">
        <v>2178</v>
      </c>
      <c r="B2181" s="179" t="str">
        <f t="shared" ref="B2181:B2244" si="102">_xlfn.CONCAT(C2181,D2181,E2181)</f>
        <v xml:space="preserve"> </v>
      </c>
      <c r="C2181" s="176" t="s">
        <v>85</v>
      </c>
      <c r="D2181" s="57"/>
      <c r="E2181" s="256"/>
      <c r="F2181" s="61"/>
      <c r="G2181" s="176"/>
      <c r="H2181" s="150"/>
      <c r="Q2181" s="245">
        <f t="shared" ref="Q2181:Q2244" si="103">IF(D2181&lt;1,0,IF(OR(C2181="",C2181=" "),0,1))</f>
        <v>0</v>
      </c>
      <c r="R2181" s="245">
        <f t="shared" ref="R2181:R2244" si="104">IF(G2181+H2181&gt;0,IF(Q2181=0,1,0),0)</f>
        <v>0</v>
      </c>
    </row>
    <row r="2182" spans="1:18" ht="20.149999999999999" customHeight="1" x14ac:dyDescent="0.35">
      <c r="A2182" s="247">
        <v>2179</v>
      </c>
      <c r="B2182" s="179" t="str">
        <f t="shared" si="102"/>
        <v xml:space="preserve"> </v>
      </c>
      <c r="C2182" s="176" t="s">
        <v>85</v>
      </c>
      <c r="D2182" s="57"/>
      <c r="E2182" s="256"/>
      <c r="F2182" s="61"/>
      <c r="G2182" s="176"/>
      <c r="H2182" s="150"/>
      <c r="Q2182" s="245">
        <f t="shared" si="103"/>
        <v>0</v>
      </c>
      <c r="R2182" s="245">
        <f t="shared" si="104"/>
        <v>0</v>
      </c>
    </row>
    <row r="2183" spans="1:18" ht="20.149999999999999" customHeight="1" x14ac:dyDescent="0.35">
      <c r="A2183" s="247">
        <v>2180</v>
      </c>
      <c r="B2183" s="179" t="str">
        <f t="shared" si="102"/>
        <v xml:space="preserve"> </v>
      </c>
      <c r="C2183" s="176" t="s">
        <v>85</v>
      </c>
      <c r="D2183" s="57"/>
      <c r="E2183" s="256"/>
      <c r="F2183" s="61"/>
      <c r="G2183" s="176"/>
      <c r="H2183" s="150"/>
      <c r="Q2183" s="245">
        <f t="shared" si="103"/>
        <v>0</v>
      </c>
      <c r="R2183" s="245">
        <f t="shared" si="104"/>
        <v>0</v>
      </c>
    </row>
    <row r="2184" spans="1:18" ht="20.149999999999999" customHeight="1" x14ac:dyDescent="0.35">
      <c r="A2184" s="247">
        <v>2181</v>
      </c>
      <c r="B2184" s="179" t="str">
        <f t="shared" si="102"/>
        <v xml:space="preserve"> </v>
      </c>
      <c r="C2184" s="176" t="s">
        <v>85</v>
      </c>
      <c r="D2184" s="57"/>
      <c r="E2184" s="256"/>
      <c r="F2184" s="61"/>
      <c r="G2184" s="176"/>
      <c r="H2184" s="150"/>
      <c r="Q2184" s="245">
        <f t="shared" si="103"/>
        <v>0</v>
      </c>
      <c r="R2184" s="245">
        <f t="shared" si="104"/>
        <v>0</v>
      </c>
    </row>
    <row r="2185" spans="1:18" ht="20.149999999999999" customHeight="1" x14ac:dyDescent="0.35">
      <c r="A2185" s="247">
        <v>2182</v>
      </c>
      <c r="B2185" s="179" t="str">
        <f t="shared" si="102"/>
        <v xml:space="preserve"> </v>
      </c>
      <c r="C2185" s="176" t="s">
        <v>85</v>
      </c>
      <c r="D2185" s="57"/>
      <c r="E2185" s="256"/>
      <c r="F2185" s="61"/>
      <c r="G2185" s="176"/>
      <c r="H2185" s="150"/>
      <c r="Q2185" s="245">
        <f t="shared" si="103"/>
        <v>0</v>
      </c>
      <c r="R2185" s="245">
        <f t="shared" si="104"/>
        <v>0</v>
      </c>
    </row>
    <row r="2186" spans="1:18" ht="20.149999999999999" customHeight="1" x14ac:dyDescent="0.35">
      <c r="A2186" s="247">
        <v>2183</v>
      </c>
      <c r="B2186" s="179" t="str">
        <f t="shared" si="102"/>
        <v xml:space="preserve"> </v>
      </c>
      <c r="C2186" s="176" t="s">
        <v>85</v>
      </c>
      <c r="D2186" s="57"/>
      <c r="E2186" s="256"/>
      <c r="F2186" s="61"/>
      <c r="G2186" s="176"/>
      <c r="H2186" s="150"/>
      <c r="Q2186" s="245">
        <f t="shared" si="103"/>
        <v>0</v>
      </c>
      <c r="R2186" s="245">
        <f t="shared" si="104"/>
        <v>0</v>
      </c>
    </row>
    <row r="2187" spans="1:18" ht="20.149999999999999" customHeight="1" x14ac:dyDescent="0.35">
      <c r="A2187" s="247">
        <v>2184</v>
      </c>
      <c r="B2187" s="179" t="str">
        <f t="shared" si="102"/>
        <v xml:space="preserve"> </v>
      </c>
      <c r="C2187" s="176" t="s">
        <v>85</v>
      </c>
      <c r="D2187" s="57"/>
      <c r="E2187" s="256"/>
      <c r="F2187" s="61"/>
      <c r="G2187" s="176"/>
      <c r="H2187" s="150"/>
      <c r="Q2187" s="245">
        <f t="shared" si="103"/>
        <v>0</v>
      </c>
      <c r="R2187" s="245">
        <f t="shared" si="104"/>
        <v>0</v>
      </c>
    </row>
    <row r="2188" spans="1:18" ht="20.149999999999999" customHeight="1" x14ac:dyDescent="0.35">
      <c r="A2188" s="247">
        <v>2185</v>
      </c>
      <c r="B2188" s="179" t="str">
        <f t="shared" si="102"/>
        <v xml:space="preserve"> </v>
      </c>
      <c r="C2188" s="176" t="s">
        <v>85</v>
      </c>
      <c r="D2188" s="57"/>
      <c r="E2188" s="256"/>
      <c r="F2188" s="61"/>
      <c r="G2188" s="176"/>
      <c r="H2188" s="150"/>
      <c r="Q2188" s="245">
        <f t="shared" si="103"/>
        <v>0</v>
      </c>
      <c r="R2188" s="245">
        <f t="shared" si="104"/>
        <v>0</v>
      </c>
    </row>
    <row r="2189" spans="1:18" ht="20.149999999999999" customHeight="1" x14ac:dyDescent="0.35">
      <c r="A2189" s="247">
        <v>2186</v>
      </c>
      <c r="B2189" s="179" t="str">
        <f t="shared" si="102"/>
        <v xml:space="preserve"> </v>
      </c>
      <c r="C2189" s="176" t="s">
        <v>85</v>
      </c>
      <c r="D2189" s="57"/>
      <c r="E2189" s="256"/>
      <c r="F2189" s="61"/>
      <c r="G2189" s="176"/>
      <c r="H2189" s="150"/>
      <c r="Q2189" s="245">
        <f t="shared" si="103"/>
        <v>0</v>
      </c>
      <c r="R2189" s="245">
        <f t="shared" si="104"/>
        <v>0</v>
      </c>
    </row>
    <row r="2190" spans="1:18" ht="20.149999999999999" customHeight="1" x14ac:dyDescent="0.35">
      <c r="A2190" s="247">
        <v>2187</v>
      </c>
      <c r="B2190" s="179" t="str">
        <f t="shared" si="102"/>
        <v xml:space="preserve"> </v>
      </c>
      <c r="C2190" s="176" t="s">
        <v>85</v>
      </c>
      <c r="D2190" s="57"/>
      <c r="E2190" s="256"/>
      <c r="F2190" s="61"/>
      <c r="G2190" s="176"/>
      <c r="H2190" s="150"/>
      <c r="Q2190" s="245">
        <f t="shared" si="103"/>
        <v>0</v>
      </c>
      <c r="R2190" s="245">
        <f t="shared" si="104"/>
        <v>0</v>
      </c>
    </row>
    <row r="2191" spans="1:18" ht="20.149999999999999" customHeight="1" x14ac:dyDescent="0.35">
      <c r="A2191" s="247">
        <v>2188</v>
      </c>
      <c r="B2191" s="179" t="str">
        <f t="shared" si="102"/>
        <v xml:space="preserve"> </v>
      </c>
      <c r="C2191" s="176" t="s">
        <v>85</v>
      </c>
      <c r="D2191" s="57"/>
      <c r="E2191" s="256"/>
      <c r="F2191" s="61"/>
      <c r="G2191" s="176"/>
      <c r="H2191" s="150"/>
      <c r="Q2191" s="245">
        <f t="shared" si="103"/>
        <v>0</v>
      </c>
      <c r="R2191" s="245">
        <f t="shared" si="104"/>
        <v>0</v>
      </c>
    </row>
    <row r="2192" spans="1:18" ht="20.149999999999999" customHeight="1" x14ac:dyDescent="0.35">
      <c r="A2192" s="247">
        <v>2189</v>
      </c>
      <c r="B2192" s="179" t="str">
        <f t="shared" si="102"/>
        <v xml:space="preserve"> </v>
      </c>
      <c r="C2192" s="176" t="s">
        <v>85</v>
      </c>
      <c r="D2192" s="57"/>
      <c r="E2192" s="256"/>
      <c r="F2192" s="61"/>
      <c r="G2192" s="176"/>
      <c r="H2192" s="150"/>
      <c r="Q2192" s="245">
        <f t="shared" si="103"/>
        <v>0</v>
      </c>
      <c r="R2192" s="245">
        <f t="shared" si="104"/>
        <v>0</v>
      </c>
    </row>
    <row r="2193" spans="1:18" ht="20.149999999999999" customHeight="1" x14ac:dyDescent="0.35">
      <c r="A2193" s="247">
        <v>2190</v>
      </c>
      <c r="B2193" s="179" t="str">
        <f t="shared" si="102"/>
        <v xml:space="preserve"> </v>
      </c>
      <c r="C2193" s="176" t="s">
        <v>85</v>
      </c>
      <c r="D2193" s="57"/>
      <c r="E2193" s="256"/>
      <c r="F2193" s="61"/>
      <c r="G2193" s="176"/>
      <c r="H2193" s="150"/>
      <c r="Q2193" s="245">
        <f t="shared" si="103"/>
        <v>0</v>
      </c>
      <c r="R2193" s="245">
        <f t="shared" si="104"/>
        <v>0</v>
      </c>
    </row>
    <row r="2194" spans="1:18" ht="20.149999999999999" customHeight="1" x14ac:dyDescent="0.35">
      <c r="A2194" s="247">
        <v>2191</v>
      </c>
      <c r="B2194" s="179" t="str">
        <f t="shared" si="102"/>
        <v xml:space="preserve"> </v>
      </c>
      <c r="C2194" s="176" t="s">
        <v>85</v>
      </c>
      <c r="D2194" s="57"/>
      <c r="E2194" s="256"/>
      <c r="F2194" s="61"/>
      <c r="G2194" s="176"/>
      <c r="H2194" s="150"/>
      <c r="Q2194" s="245">
        <f t="shared" si="103"/>
        <v>0</v>
      </c>
      <c r="R2194" s="245">
        <f t="shared" si="104"/>
        <v>0</v>
      </c>
    </row>
    <row r="2195" spans="1:18" ht="20.149999999999999" customHeight="1" x14ac:dyDescent="0.35">
      <c r="A2195" s="247">
        <v>2192</v>
      </c>
      <c r="B2195" s="179" t="str">
        <f t="shared" si="102"/>
        <v xml:space="preserve"> </v>
      </c>
      <c r="C2195" s="176" t="s">
        <v>85</v>
      </c>
      <c r="D2195" s="57"/>
      <c r="E2195" s="256"/>
      <c r="F2195" s="61"/>
      <c r="G2195" s="176"/>
      <c r="H2195" s="150"/>
      <c r="Q2195" s="245">
        <f t="shared" si="103"/>
        <v>0</v>
      </c>
      <c r="R2195" s="245">
        <f t="shared" si="104"/>
        <v>0</v>
      </c>
    </row>
    <row r="2196" spans="1:18" ht="20.149999999999999" customHeight="1" x14ac:dyDescent="0.35">
      <c r="A2196" s="247">
        <v>2193</v>
      </c>
      <c r="B2196" s="179" t="str">
        <f t="shared" si="102"/>
        <v xml:space="preserve"> </v>
      </c>
      <c r="C2196" s="176" t="s">
        <v>85</v>
      </c>
      <c r="D2196" s="57"/>
      <c r="E2196" s="256"/>
      <c r="F2196" s="61"/>
      <c r="G2196" s="176"/>
      <c r="H2196" s="150"/>
      <c r="Q2196" s="245">
        <f t="shared" si="103"/>
        <v>0</v>
      </c>
      <c r="R2196" s="245">
        <f t="shared" si="104"/>
        <v>0</v>
      </c>
    </row>
    <row r="2197" spans="1:18" ht="20.149999999999999" customHeight="1" x14ac:dyDescent="0.35">
      <c r="A2197" s="247">
        <v>2194</v>
      </c>
      <c r="B2197" s="179" t="str">
        <f t="shared" si="102"/>
        <v xml:space="preserve"> </v>
      </c>
      <c r="C2197" s="176" t="s">
        <v>85</v>
      </c>
      <c r="D2197" s="57"/>
      <c r="E2197" s="256"/>
      <c r="F2197" s="61"/>
      <c r="G2197" s="176"/>
      <c r="H2197" s="150"/>
      <c r="Q2197" s="245">
        <f t="shared" si="103"/>
        <v>0</v>
      </c>
      <c r="R2197" s="245">
        <f t="shared" si="104"/>
        <v>0</v>
      </c>
    </row>
    <row r="2198" spans="1:18" ht="20.149999999999999" customHeight="1" x14ac:dyDescent="0.35">
      <c r="A2198" s="247">
        <v>2195</v>
      </c>
      <c r="B2198" s="179" t="str">
        <f t="shared" si="102"/>
        <v xml:space="preserve"> </v>
      </c>
      <c r="C2198" s="176" t="s">
        <v>85</v>
      </c>
      <c r="D2198" s="57"/>
      <c r="E2198" s="256"/>
      <c r="F2198" s="61"/>
      <c r="G2198" s="176"/>
      <c r="H2198" s="150"/>
      <c r="Q2198" s="245">
        <f t="shared" si="103"/>
        <v>0</v>
      </c>
      <c r="R2198" s="245">
        <f t="shared" si="104"/>
        <v>0</v>
      </c>
    </row>
    <row r="2199" spans="1:18" ht="20.149999999999999" customHeight="1" x14ac:dyDescent="0.35">
      <c r="A2199" s="247">
        <v>2196</v>
      </c>
      <c r="B2199" s="179" t="str">
        <f t="shared" si="102"/>
        <v xml:space="preserve"> </v>
      </c>
      <c r="C2199" s="176" t="s">
        <v>85</v>
      </c>
      <c r="D2199" s="57"/>
      <c r="E2199" s="256"/>
      <c r="F2199" s="61"/>
      <c r="G2199" s="176"/>
      <c r="H2199" s="150"/>
      <c r="Q2199" s="245">
        <f t="shared" si="103"/>
        <v>0</v>
      </c>
      <c r="R2199" s="245">
        <f t="shared" si="104"/>
        <v>0</v>
      </c>
    </row>
    <row r="2200" spans="1:18" ht="20.149999999999999" customHeight="1" x14ac:dyDescent="0.35">
      <c r="A2200" s="247">
        <v>2197</v>
      </c>
      <c r="B2200" s="179" t="str">
        <f t="shared" si="102"/>
        <v xml:space="preserve"> </v>
      </c>
      <c r="C2200" s="176" t="s">
        <v>85</v>
      </c>
      <c r="D2200" s="57"/>
      <c r="E2200" s="256"/>
      <c r="F2200" s="61"/>
      <c r="G2200" s="176"/>
      <c r="H2200" s="150"/>
      <c r="Q2200" s="245">
        <f t="shared" si="103"/>
        <v>0</v>
      </c>
      <c r="R2200" s="245">
        <f t="shared" si="104"/>
        <v>0</v>
      </c>
    </row>
    <row r="2201" spans="1:18" ht="20.149999999999999" customHeight="1" x14ac:dyDescent="0.35">
      <c r="A2201" s="247">
        <v>2198</v>
      </c>
      <c r="B2201" s="179" t="str">
        <f t="shared" si="102"/>
        <v xml:space="preserve"> </v>
      </c>
      <c r="C2201" s="176" t="s">
        <v>85</v>
      </c>
      <c r="D2201" s="57"/>
      <c r="E2201" s="256"/>
      <c r="F2201" s="61"/>
      <c r="G2201" s="176"/>
      <c r="H2201" s="150"/>
      <c r="Q2201" s="245">
        <f t="shared" si="103"/>
        <v>0</v>
      </c>
      <c r="R2201" s="245">
        <f t="shared" si="104"/>
        <v>0</v>
      </c>
    </row>
    <row r="2202" spans="1:18" ht="20.149999999999999" customHeight="1" x14ac:dyDescent="0.35">
      <c r="A2202" s="247">
        <v>2199</v>
      </c>
      <c r="B2202" s="179" t="str">
        <f t="shared" si="102"/>
        <v xml:space="preserve"> </v>
      </c>
      <c r="C2202" s="176" t="s">
        <v>85</v>
      </c>
      <c r="D2202" s="57"/>
      <c r="E2202" s="256"/>
      <c r="F2202" s="61"/>
      <c r="G2202" s="176"/>
      <c r="H2202" s="150"/>
      <c r="Q2202" s="245">
        <f t="shared" si="103"/>
        <v>0</v>
      </c>
      <c r="R2202" s="245">
        <f t="shared" si="104"/>
        <v>0</v>
      </c>
    </row>
    <row r="2203" spans="1:18" ht="20.149999999999999" customHeight="1" x14ac:dyDescent="0.35">
      <c r="A2203" s="247">
        <v>2200</v>
      </c>
      <c r="B2203" s="179" t="str">
        <f t="shared" si="102"/>
        <v xml:space="preserve"> </v>
      </c>
      <c r="C2203" s="176" t="s">
        <v>85</v>
      </c>
      <c r="D2203" s="57"/>
      <c r="E2203" s="256"/>
      <c r="F2203" s="61"/>
      <c r="G2203" s="176"/>
      <c r="H2203" s="150"/>
      <c r="Q2203" s="245">
        <f t="shared" si="103"/>
        <v>0</v>
      </c>
      <c r="R2203" s="245">
        <f t="shared" si="104"/>
        <v>0</v>
      </c>
    </row>
    <row r="2204" spans="1:18" ht="20.149999999999999" customHeight="1" x14ac:dyDescent="0.35">
      <c r="A2204" s="247">
        <v>2201</v>
      </c>
      <c r="B2204" s="179" t="str">
        <f t="shared" si="102"/>
        <v xml:space="preserve"> </v>
      </c>
      <c r="C2204" s="176" t="s">
        <v>85</v>
      </c>
      <c r="D2204" s="57"/>
      <c r="E2204" s="256"/>
      <c r="F2204" s="61"/>
      <c r="G2204" s="176"/>
      <c r="H2204" s="150"/>
      <c r="Q2204" s="245">
        <f t="shared" si="103"/>
        <v>0</v>
      </c>
      <c r="R2204" s="245">
        <f t="shared" si="104"/>
        <v>0</v>
      </c>
    </row>
    <row r="2205" spans="1:18" ht="20.149999999999999" customHeight="1" x14ac:dyDescent="0.35">
      <c r="A2205" s="247">
        <v>2202</v>
      </c>
      <c r="B2205" s="179" t="str">
        <f t="shared" si="102"/>
        <v xml:space="preserve"> </v>
      </c>
      <c r="C2205" s="176" t="s">
        <v>85</v>
      </c>
      <c r="D2205" s="57"/>
      <c r="E2205" s="256"/>
      <c r="F2205" s="61"/>
      <c r="G2205" s="176"/>
      <c r="H2205" s="150"/>
      <c r="Q2205" s="245">
        <f t="shared" si="103"/>
        <v>0</v>
      </c>
      <c r="R2205" s="245">
        <f t="shared" si="104"/>
        <v>0</v>
      </c>
    </row>
    <row r="2206" spans="1:18" ht="20.149999999999999" customHeight="1" x14ac:dyDescent="0.35">
      <c r="A2206" s="247">
        <v>2203</v>
      </c>
      <c r="B2206" s="179" t="str">
        <f t="shared" si="102"/>
        <v xml:space="preserve"> </v>
      </c>
      <c r="C2206" s="176" t="s">
        <v>85</v>
      </c>
      <c r="D2206" s="57"/>
      <c r="E2206" s="256"/>
      <c r="F2206" s="61"/>
      <c r="G2206" s="176"/>
      <c r="H2206" s="150"/>
      <c r="Q2206" s="245">
        <f t="shared" si="103"/>
        <v>0</v>
      </c>
      <c r="R2206" s="245">
        <f t="shared" si="104"/>
        <v>0</v>
      </c>
    </row>
    <row r="2207" spans="1:18" ht="20.149999999999999" customHeight="1" x14ac:dyDescent="0.35">
      <c r="A2207" s="247">
        <v>2204</v>
      </c>
      <c r="B2207" s="179" t="str">
        <f t="shared" si="102"/>
        <v xml:space="preserve"> </v>
      </c>
      <c r="C2207" s="176" t="s">
        <v>85</v>
      </c>
      <c r="D2207" s="57"/>
      <c r="E2207" s="256"/>
      <c r="F2207" s="61"/>
      <c r="G2207" s="176"/>
      <c r="H2207" s="150"/>
      <c r="Q2207" s="245">
        <f t="shared" si="103"/>
        <v>0</v>
      </c>
      <c r="R2207" s="245">
        <f t="shared" si="104"/>
        <v>0</v>
      </c>
    </row>
    <row r="2208" spans="1:18" ht="20.149999999999999" customHeight="1" x14ac:dyDescent="0.35">
      <c r="A2208" s="247">
        <v>2205</v>
      </c>
      <c r="B2208" s="179" t="str">
        <f t="shared" si="102"/>
        <v xml:space="preserve"> </v>
      </c>
      <c r="C2208" s="176" t="s">
        <v>85</v>
      </c>
      <c r="D2208" s="57"/>
      <c r="E2208" s="256"/>
      <c r="F2208" s="61"/>
      <c r="G2208" s="176"/>
      <c r="H2208" s="150"/>
      <c r="Q2208" s="245">
        <f t="shared" si="103"/>
        <v>0</v>
      </c>
      <c r="R2208" s="245">
        <f t="shared" si="104"/>
        <v>0</v>
      </c>
    </row>
    <row r="2209" spans="1:18" ht="20.149999999999999" customHeight="1" x14ac:dyDescent="0.35">
      <c r="A2209" s="247">
        <v>2206</v>
      </c>
      <c r="B2209" s="179" t="str">
        <f t="shared" si="102"/>
        <v xml:space="preserve"> </v>
      </c>
      <c r="C2209" s="176" t="s">
        <v>85</v>
      </c>
      <c r="D2209" s="57"/>
      <c r="E2209" s="256"/>
      <c r="F2209" s="61"/>
      <c r="G2209" s="176"/>
      <c r="H2209" s="150"/>
      <c r="Q2209" s="245">
        <f t="shared" si="103"/>
        <v>0</v>
      </c>
      <c r="R2209" s="245">
        <f t="shared" si="104"/>
        <v>0</v>
      </c>
    </row>
    <row r="2210" spans="1:18" ht="20.149999999999999" customHeight="1" x14ac:dyDescent="0.35">
      <c r="A2210" s="247">
        <v>2207</v>
      </c>
      <c r="B2210" s="179" t="str">
        <f t="shared" si="102"/>
        <v xml:space="preserve"> </v>
      </c>
      <c r="C2210" s="176" t="s">
        <v>85</v>
      </c>
      <c r="D2210" s="57"/>
      <c r="E2210" s="256"/>
      <c r="F2210" s="61"/>
      <c r="G2210" s="176"/>
      <c r="H2210" s="150"/>
      <c r="Q2210" s="245">
        <f t="shared" si="103"/>
        <v>0</v>
      </c>
      <c r="R2210" s="245">
        <f t="shared" si="104"/>
        <v>0</v>
      </c>
    </row>
    <row r="2211" spans="1:18" ht="20.149999999999999" customHeight="1" x14ac:dyDescent="0.35">
      <c r="A2211" s="247">
        <v>2208</v>
      </c>
      <c r="B2211" s="179" t="str">
        <f t="shared" si="102"/>
        <v xml:space="preserve"> </v>
      </c>
      <c r="C2211" s="176" t="s">
        <v>85</v>
      </c>
      <c r="D2211" s="57"/>
      <c r="E2211" s="256"/>
      <c r="F2211" s="61"/>
      <c r="G2211" s="176"/>
      <c r="H2211" s="150"/>
      <c r="Q2211" s="245">
        <f t="shared" si="103"/>
        <v>0</v>
      </c>
      <c r="R2211" s="245">
        <f t="shared" si="104"/>
        <v>0</v>
      </c>
    </row>
    <row r="2212" spans="1:18" ht="20.149999999999999" customHeight="1" x14ac:dyDescent="0.35">
      <c r="A2212" s="247">
        <v>2209</v>
      </c>
      <c r="B2212" s="179" t="str">
        <f t="shared" si="102"/>
        <v xml:space="preserve"> </v>
      </c>
      <c r="C2212" s="176" t="s">
        <v>85</v>
      </c>
      <c r="D2212" s="57"/>
      <c r="E2212" s="256"/>
      <c r="F2212" s="61"/>
      <c r="G2212" s="176"/>
      <c r="H2212" s="150"/>
      <c r="Q2212" s="245">
        <f t="shared" si="103"/>
        <v>0</v>
      </c>
      <c r="R2212" s="245">
        <f t="shared" si="104"/>
        <v>0</v>
      </c>
    </row>
    <row r="2213" spans="1:18" ht="20.149999999999999" customHeight="1" x14ac:dyDescent="0.35">
      <c r="A2213" s="247">
        <v>2210</v>
      </c>
      <c r="B2213" s="179" t="str">
        <f t="shared" si="102"/>
        <v xml:space="preserve"> </v>
      </c>
      <c r="C2213" s="176" t="s">
        <v>85</v>
      </c>
      <c r="D2213" s="57"/>
      <c r="E2213" s="256"/>
      <c r="F2213" s="61"/>
      <c r="G2213" s="176"/>
      <c r="H2213" s="150"/>
      <c r="Q2213" s="245">
        <f t="shared" si="103"/>
        <v>0</v>
      </c>
      <c r="R2213" s="245">
        <f t="shared" si="104"/>
        <v>0</v>
      </c>
    </row>
    <row r="2214" spans="1:18" ht="20.149999999999999" customHeight="1" x14ac:dyDescent="0.35">
      <c r="A2214" s="247">
        <v>2211</v>
      </c>
      <c r="B2214" s="179" t="str">
        <f t="shared" si="102"/>
        <v xml:space="preserve"> </v>
      </c>
      <c r="C2214" s="176" t="s">
        <v>85</v>
      </c>
      <c r="D2214" s="57"/>
      <c r="E2214" s="256"/>
      <c r="F2214" s="61"/>
      <c r="G2214" s="176"/>
      <c r="H2214" s="150"/>
      <c r="Q2214" s="245">
        <f t="shared" si="103"/>
        <v>0</v>
      </c>
      <c r="R2214" s="245">
        <f t="shared" si="104"/>
        <v>0</v>
      </c>
    </row>
    <row r="2215" spans="1:18" ht="20.149999999999999" customHeight="1" x14ac:dyDescent="0.35">
      <c r="A2215" s="247">
        <v>2212</v>
      </c>
      <c r="B2215" s="179" t="str">
        <f t="shared" si="102"/>
        <v xml:space="preserve"> </v>
      </c>
      <c r="C2215" s="176" t="s">
        <v>85</v>
      </c>
      <c r="D2215" s="57"/>
      <c r="E2215" s="256"/>
      <c r="F2215" s="61"/>
      <c r="G2215" s="176"/>
      <c r="H2215" s="150"/>
      <c r="Q2215" s="245">
        <f t="shared" si="103"/>
        <v>0</v>
      </c>
      <c r="R2215" s="245">
        <f t="shared" si="104"/>
        <v>0</v>
      </c>
    </row>
    <row r="2216" spans="1:18" ht="20.149999999999999" customHeight="1" x14ac:dyDescent="0.35">
      <c r="A2216" s="247">
        <v>2213</v>
      </c>
      <c r="B2216" s="179" t="str">
        <f t="shared" si="102"/>
        <v xml:space="preserve"> </v>
      </c>
      <c r="C2216" s="176" t="s">
        <v>85</v>
      </c>
      <c r="D2216" s="57"/>
      <c r="E2216" s="256"/>
      <c r="F2216" s="61"/>
      <c r="G2216" s="176"/>
      <c r="H2216" s="150"/>
      <c r="Q2216" s="245">
        <f t="shared" si="103"/>
        <v>0</v>
      </c>
      <c r="R2216" s="245">
        <f t="shared" si="104"/>
        <v>0</v>
      </c>
    </row>
    <row r="2217" spans="1:18" ht="20.149999999999999" customHeight="1" x14ac:dyDescent="0.35">
      <c r="A2217" s="247">
        <v>2214</v>
      </c>
      <c r="B2217" s="179" t="str">
        <f t="shared" si="102"/>
        <v xml:space="preserve"> </v>
      </c>
      <c r="C2217" s="176" t="s">
        <v>85</v>
      </c>
      <c r="D2217" s="57"/>
      <c r="E2217" s="256"/>
      <c r="F2217" s="61"/>
      <c r="G2217" s="176"/>
      <c r="H2217" s="150"/>
      <c r="Q2217" s="245">
        <f t="shared" si="103"/>
        <v>0</v>
      </c>
      <c r="R2217" s="245">
        <f t="shared" si="104"/>
        <v>0</v>
      </c>
    </row>
    <row r="2218" spans="1:18" ht="20.149999999999999" customHeight="1" x14ac:dyDescent="0.35">
      <c r="A2218" s="247">
        <v>2215</v>
      </c>
      <c r="B2218" s="179" t="str">
        <f t="shared" si="102"/>
        <v xml:space="preserve"> </v>
      </c>
      <c r="C2218" s="176" t="s">
        <v>85</v>
      </c>
      <c r="D2218" s="57"/>
      <c r="E2218" s="256"/>
      <c r="F2218" s="61"/>
      <c r="G2218" s="176"/>
      <c r="H2218" s="150"/>
      <c r="Q2218" s="245">
        <f t="shared" si="103"/>
        <v>0</v>
      </c>
      <c r="R2218" s="245">
        <f t="shared" si="104"/>
        <v>0</v>
      </c>
    </row>
    <row r="2219" spans="1:18" ht="20.149999999999999" customHeight="1" x14ac:dyDescent="0.35">
      <c r="A2219" s="247">
        <v>2216</v>
      </c>
      <c r="B2219" s="179" t="str">
        <f t="shared" si="102"/>
        <v xml:space="preserve"> </v>
      </c>
      <c r="C2219" s="176" t="s">
        <v>85</v>
      </c>
      <c r="D2219" s="57"/>
      <c r="E2219" s="256"/>
      <c r="F2219" s="61"/>
      <c r="G2219" s="176"/>
      <c r="H2219" s="150"/>
      <c r="Q2219" s="245">
        <f t="shared" si="103"/>
        <v>0</v>
      </c>
      <c r="R2219" s="245">
        <f t="shared" si="104"/>
        <v>0</v>
      </c>
    </row>
    <row r="2220" spans="1:18" ht="20.149999999999999" customHeight="1" x14ac:dyDescent="0.35">
      <c r="A2220" s="247">
        <v>2217</v>
      </c>
      <c r="B2220" s="179" t="str">
        <f t="shared" si="102"/>
        <v xml:space="preserve"> </v>
      </c>
      <c r="C2220" s="176" t="s">
        <v>85</v>
      </c>
      <c r="D2220" s="57"/>
      <c r="E2220" s="256"/>
      <c r="F2220" s="61"/>
      <c r="G2220" s="176"/>
      <c r="H2220" s="150"/>
      <c r="Q2220" s="245">
        <f t="shared" si="103"/>
        <v>0</v>
      </c>
      <c r="R2220" s="245">
        <f t="shared" si="104"/>
        <v>0</v>
      </c>
    </row>
    <row r="2221" spans="1:18" ht="20.149999999999999" customHeight="1" x14ac:dyDescent="0.35">
      <c r="A2221" s="247">
        <v>2218</v>
      </c>
      <c r="B2221" s="179" t="str">
        <f t="shared" si="102"/>
        <v xml:space="preserve"> </v>
      </c>
      <c r="C2221" s="176" t="s">
        <v>85</v>
      </c>
      <c r="D2221" s="57"/>
      <c r="E2221" s="256"/>
      <c r="F2221" s="61"/>
      <c r="G2221" s="176"/>
      <c r="H2221" s="150"/>
      <c r="Q2221" s="245">
        <f t="shared" si="103"/>
        <v>0</v>
      </c>
      <c r="R2221" s="245">
        <f t="shared" si="104"/>
        <v>0</v>
      </c>
    </row>
    <row r="2222" spans="1:18" ht="20.149999999999999" customHeight="1" x14ac:dyDescent="0.35">
      <c r="A2222" s="247">
        <v>2219</v>
      </c>
      <c r="B2222" s="179" t="str">
        <f t="shared" si="102"/>
        <v xml:space="preserve"> </v>
      </c>
      <c r="C2222" s="176" t="s">
        <v>85</v>
      </c>
      <c r="D2222" s="57"/>
      <c r="E2222" s="256"/>
      <c r="F2222" s="61"/>
      <c r="G2222" s="176"/>
      <c r="H2222" s="150"/>
      <c r="Q2222" s="245">
        <f t="shared" si="103"/>
        <v>0</v>
      </c>
      <c r="R2222" s="245">
        <f t="shared" si="104"/>
        <v>0</v>
      </c>
    </row>
    <row r="2223" spans="1:18" ht="20.149999999999999" customHeight="1" x14ac:dyDescent="0.35">
      <c r="A2223" s="247">
        <v>2220</v>
      </c>
      <c r="B2223" s="179" t="str">
        <f t="shared" si="102"/>
        <v xml:space="preserve"> </v>
      </c>
      <c r="C2223" s="176" t="s">
        <v>85</v>
      </c>
      <c r="D2223" s="57"/>
      <c r="E2223" s="256"/>
      <c r="F2223" s="61"/>
      <c r="G2223" s="176"/>
      <c r="H2223" s="150"/>
      <c r="Q2223" s="245">
        <f t="shared" si="103"/>
        <v>0</v>
      </c>
      <c r="R2223" s="245">
        <f t="shared" si="104"/>
        <v>0</v>
      </c>
    </row>
    <row r="2224" spans="1:18" ht="20.149999999999999" customHeight="1" x14ac:dyDescent="0.35">
      <c r="A2224" s="247">
        <v>2221</v>
      </c>
      <c r="B2224" s="179" t="str">
        <f t="shared" si="102"/>
        <v xml:space="preserve"> </v>
      </c>
      <c r="C2224" s="176" t="s">
        <v>85</v>
      </c>
      <c r="D2224" s="57"/>
      <c r="E2224" s="256"/>
      <c r="F2224" s="61"/>
      <c r="G2224" s="176"/>
      <c r="H2224" s="150"/>
      <c r="Q2224" s="245">
        <f t="shared" si="103"/>
        <v>0</v>
      </c>
      <c r="R2224" s="245">
        <f t="shared" si="104"/>
        <v>0</v>
      </c>
    </row>
    <row r="2225" spans="1:18" ht="20.149999999999999" customHeight="1" x14ac:dyDescent="0.35">
      <c r="A2225" s="247">
        <v>2222</v>
      </c>
      <c r="B2225" s="179" t="str">
        <f t="shared" si="102"/>
        <v xml:space="preserve"> </v>
      </c>
      <c r="C2225" s="176" t="s">
        <v>85</v>
      </c>
      <c r="D2225" s="57"/>
      <c r="E2225" s="256"/>
      <c r="F2225" s="61"/>
      <c r="G2225" s="176"/>
      <c r="H2225" s="150"/>
      <c r="Q2225" s="245">
        <f t="shared" si="103"/>
        <v>0</v>
      </c>
      <c r="R2225" s="245">
        <f t="shared" si="104"/>
        <v>0</v>
      </c>
    </row>
    <row r="2226" spans="1:18" ht="20.149999999999999" customHeight="1" x14ac:dyDescent="0.35">
      <c r="A2226" s="247">
        <v>2223</v>
      </c>
      <c r="B2226" s="179" t="str">
        <f t="shared" si="102"/>
        <v xml:space="preserve"> </v>
      </c>
      <c r="C2226" s="176" t="s">
        <v>85</v>
      </c>
      <c r="D2226" s="57"/>
      <c r="E2226" s="256"/>
      <c r="F2226" s="61"/>
      <c r="G2226" s="176"/>
      <c r="H2226" s="150"/>
      <c r="Q2226" s="245">
        <f t="shared" si="103"/>
        <v>0</v>
      </c>
      <c r="R2226" s="245">
        <f t="shared" si="104"/>
        <v>0</v>
      </c>
    </row>
    <row r="2227" spans="1:18" ht="20.149999999999999" customHeight="1" x14ac:dyDescent="0.35">
      <c r="A2227" s="247">
        <v>2224</v>
      </c>
      <c r="B2227" s="179" t="str">
        <f t="shared" si="102"/>
        <v xml:space="preserve"> </v>
      </c>
      <c r="C2227" s="176" t="s">
        <v>85</v>
      </c>
      <c r="D2227" s="57"/>
      <c r="E2227" s="256"/>
      <c r="F2227" s="61"/>
      <c r="G2227" s="176"/>
      <c r="H2227" s="150"/>
      <c r="Q2227" s="245">
        <f t="shared" si="103"/>
        <v>0</v>
      </c>
      <c r="R2227" s="245">
        <f t="shared" si="104"/>
        <v>0</v>
      </c>
    </row>
    <row r="2228" spans="1:18" ht="20.149999999999999" customHeight="1" x14ac:dyDescent="0.35">
      <c r="A2228" s="247">
        <v>2225</v>
      </c>
      <c r="B2228" s="179" t="str">
        <f t="shared" si="102"/>
        <v xml:space="preserve"> </v>
      </c>
      <c r="C2228" s="176" t="s">
        <v>85</v>
      </c>
      <c r="D2228" s="57"/>
      <c r="E2228" s="256"/>
      <c r="F2228" s="61"/>
      <c r="G2228" s="176"/>
      <c r="H2228" s="150"/>
      <c r="Q2228" s="245">
        <f t="shared" si="103"/>
        <v>0</v>
      </c>
      <c r="R2228" s="245">
        <f t="shared" si="104"/>
        <v>0</v>
      </c>
    </row>
    <row r="2229" spans="1:18" ht="20.149999999999999" customHeight="1" x14ac:dyDescent="0.35">
      <c r="A2229" s="247">
        <v>2226</v>
      </c>
      <c r="B2229" s="179" t="str">
        <f t="shared" si="102"/>
        <v xml:space="preserve"> </v>
      </c>
      <c r="C2229" s="176" t="s">
        <v>85</v>
      </c>
      <c r="D2229" s="57"/>
      <c r="E2229" s="256"/>
      <c r="F2229" s="61"/>
      <c r="G2229" s="176"/>
      <c r="H2229" s="150"/>
      <c r="Q2229" s="245">
        <f t="shared" si="103"/>
        <v>0</v>
      </c>
      <c r="R2229" s="245">
        <f t="shared" si="104"/>
        <v>0</v>
      </c>
    </row>
    <row r="2230" spans="1:18" ht="20.149999999999999" customHeight="1" x14ac:dyDescent="0.35">
      <c r="A2230" s="247">
        <v>2227</v>
      </c>
      <c r="B2230" s="179" t="str">
        <f t="shared" si="102"/>
        <v xml:space="preserve"> </v>
      </c>
      <c r="C2230" s="176" t="s">
        <v>85</v>
      </c>
      <c r="D2230" s="57"/>
      <c r="E2230" s="256"/>
      <c r="F2230" s="61"/>
      <c r="G2230" s="176"/>
      <c r="H2230" s="150"/>
      <c r="Q2230" s="245">
        <f t="shared" si="103"/>
        <v>0</v>
      </c>
      <c r="R2230" s="245">
        <f t="shared" si="104"/>
        <v>0</v>
      </c>
    </row>
    <row r="2231" spans="1:18" ht="20.149999999999999" customHeight="1" x14ac:dyDescent="0.35">
      <c r="A2231" s="247">
        <v>2228</v>
      </c>
      <c r="B2231" s="179" t="str">
        <f t="shared" si="102"/>
        <v xml:space="preserve"> </v>
      </c>
      <c r="C2231" s="176" t="s">
        <v>85</v>
      </c>
      <c r="D2231" s="57"/>
      <c r="E2231" s="256"/>
      <c r="F2231" s="61"/>
      <c r="G2231" s="176"/>
      <c r="H2231" s="150"/>
      <c r="Q2231" s="245">
        <f t="shared" si="103"/>
        <v>0</v>
      </c>
      <c r="R2231" s="245">
        <f t="shared" si="104"/>
        <v>0</v>
      </c>
    </row>
    <row r="2232" spans="1:18" ht="20.149999999999999" customHeight="1" x14ac:dyDescent="0.35">
      <c r="A2232" s="247">
        <v>2229</v>
      </c>
      <c r="B2232" s="179" t="str">
        <f t="shared" si="102"/>
        <v xml:space="preserve"> </v>
      </c>
      <c r="C2232" s="176" t="s">
        <v>85</v>
      </c>
      <c r="D2232" s="57"/>
      <c r="E2232" s="256"/>
      <c r="F2232" s="61"/>
      <c r="G2232" s="176"/>
      <c r="H2232" s="150"/>
      <c r="Q2232" s="245">
        <f t="shared" si="103"/>
        <v>0</v>
      </c>
      <c r="R2232" s="245">
        <f t="shared" si="104"/>
        <v>0</v>
      </c>
    </row>
    <row r="2233" spans="1:18" ht="20.149999999999999" customHeight="1" x14ac:dyDescent="0.35">
      <c r="A2233" s="247">
        <v>2230</v>
      </c>
      <c r="B2233" s="179" t="str">
        <f t="shared" si="102"/>
        <v xml:space="preserve"> </v>
      </c>
      <c r="C2233" s="176" t="s">
        <v>85</v>
      </c>
      <c r="D2233" s="57"/>
      <c r="E2233" s="256"/>
      <c r="F2233" s="61"/>
      <c r="G2233" s="176"/>
      <c r="H2233" s="150"/>
      <c r="Q2233" s="245">
        <f t="shared" si="103"/>
        <v>0</v>
      </c>
      <c r="R2233" s="245">
        <f t="shared" si="104"/>
        <v>0</v>
      </c>
    </row>
    <row r="2234" spans="1:18" ht="20.149999999999999" customHeight="1" x14ac:dyDescent="0.35">
      <c r="A2234" s="247">
        <v>2231</v>
      </c>
      <c r="B2234" s="179" t="str">
        <f t="shared" si="102"/>
        <v xml:space="preserve"> </v>
      </c>
      <c r="C2234" s="176" t="s">
        <v>85</v>
      </c>
      <c r="D2234" s="57"/>
      <c r="E2234" s="256"/>
      <c r="F2234" s="61"/>
      <c r="G2234" s="176"/>
      <c r="H2234" s="150"/>
      <c r="Q2234" s="245">
        <f t="shared" si="103"/>
        <v>0</v>
      </c>
      <c r="R2234" s="245">
        <f t="shared" si="104"/>
        <v>0</v>
      </c>
    </row>
    <row r="2235" spans="1:18" ht="20.149999999999999" customHeight="1" x14ac:dyDescent="0.35">
      <c r="A2235" s="247">
        <v>2232</v>
      </c>
      <c r="B2235" s="179" t="str">
        <f t="shared" si="102"/>
        <v xml:space="preserve"> </v>
      </c>
      <c r="C2235" s="176" t="s">
        <v>85</v>
      </c>
      <c r="D2235" s="57"/>
      <c r="E2235" s="256"/>
      <c r="F2235" s="61"/>
      <c r="G2235" s="176"/>
      <c r="H2235" s="150"/>
      <c r="Q2235" s="245">
        <f t="shared" si="103"/>
        <v>0</v>
      </c>
      <c r="R2235" s="245">
        <f t="shared" si="104"/>
        <v>0</v>
      </c>
    </row>
    <row r="2236" spans="1:18" ht="20.149999999999999" customHeight="1" x14ac:dyDescent="0.35">
      <c r="A2236" s="247">
        <v>2233</v>
      </c>
      <c r="B2236" s="179" t="str">
        <f t="shared" si="102"/>
        <v xml:space="preserve"> </v>
      </c>
      <c r="C2236" s="176" t="s">
        <v>85</v>
      </c>
      <c r="D2236" s="57"/>
      <c r="E2236" s="256"/>
      <c r="F2236" s="61"/>
      <c r="G2236" s="176"/>
      <c r="H2236" s="150"/>
      <c r="Q2236" s="245">
        <f t="shared" si="103"/>
        <v>0</v>
      </c>
      <c r="R2236" s="245">
        <f t="shared" si="104"/>
        <v>0</v>
      </c>
    </row>
    <row r="2237" spans="1:18" ht="20.149999999999999" customHeight="1" x14ac:dyDescent="0.35">
      <c r="A2237" s="247">
        <v>2234</v>
      </c>
      <c r="B2237" s="179" t="str">
        <f t="shared" si="102"/>
        <v xml:space="preserve"> </v>
      </c>
      <c r="C2237" s="176" t="s">
        <v>85</v>
      </c>
      <c r="D2237" s="57"/>
      <c r="E2237" s="256"/>
      <c r="F2237" s="61"/>
      <c r="G2237" s="176"/>
      <c r="H2237" s="150"/>
      <c r="Q2237" s="245">
        <f t="shared" si="103"/>
        <v>0</v>
      </c>
      <c r="R2237" s="245">
        <f t="shared" si="104"/>
        <v>0</v>
      </c>
    </row>
    <row r="2238" spans="1:18" ht="20.149999999999999" customHeight="1" x14ac:dyDescent="0.35">
      <c r="A2238" s="247">
        <v>2235</v>
      </c>
      <c r="B2238" s="179" t="str">
        <f t="shared" si="102"/>
        <v xml:space="preserve"> </v>
      </c>
      <c r="C2238" s="176" t="s">
        <v>85</v>
      </c>
      <c r="D2238" s="57"/>
      <c r="E2238" s="256"/>
      <c r="F2238" s="61"/>
      <c r="G2238" s="176"/>
      <c r="H2238" s="150"/>
      <c r="Q2238" s="245">
        <f t="shared" si="103"/>
        <v>0</v>
      </c>
      <c r="R2238" s="245">
        <f t="shared" si="104"/>
        <v>0</v>
      </c>
    </row>
    <row r="2239" spans="1:18" ht="20.149999999999999" customHeight="1" x14ac:dyDescent="0.35">
      <c r="A2239" s="247">
        <v>2236</v>
      </c>
      <c r="B2239" s="179" t="str">
        <f t="shared" si="102"/>
        <v xml:space="preserve"> </v>
      </c>
      <c r="C2239" s="176" t="s">
        <v>85</v>
      </c>
      <c r="D2239" s="57"/>
      <c r="E2239" s="256"/>
      <c r="F2239" s="61"/>
      <c r="G2239" s="176"/>
      <c r="H2239" s="150"/>
      <c r="Q2239" s="245">
        <f t="shared" si="103"/>
        <v>0</v>
      </c>
      <c r="R2239" s="245">
        <f t="shared" si="104"/>
        <v>0</v>
      </c>
    </row>
    <row r="2240" spans="1:18" ht="20.149999999999999" customHeight="1" x14ac:dyDescent="0.35">
      <c r="A2240" s="247">
        <v>2237</v>
      </c>
      <c r="B2240" s="179" t="str">
        <f t="shared" si="102"/>
        <v xml:space="preserve"> </v>
      </c>
      <c r="C2240" s="176" t="s">
        <v>85</v>
      </c>
      <c r="D2240" s="57"/>
      <c r="E2240" s="256"/>
      <c r="F2240" s="61"/>
      <c r="G2240" s="176"/>
      <c r="H2240" s="150"/>
      <c r="Q2240" s="245">
        <f t="shared" si="103"/>
        <v>0</v>
      </c>
      <c r="R2240" s="245">
        <f t="shared" si="104"/>
        <v>0</v>
      </c>
    </row>
    <row r="2241" spans="1:18" ht="20.149999999999999" customHeight="1" x14ac:dyDescent="0.35">
      <c r="A2241" s="247">
        <v>2238</v>
      </c>
      <c r="B2241" s="179" t="str">
        <f t="shared" si="102"/>
        <v xml:space="preserve"> </v>
      </c>
      <c r="C2241" s="176" t="s">
        <v>85</v>
      </c>
      <c r="D2241" s="57"/>
      <c r="E2241" s="256"/>
      <c r="F2241" s="61"/>
      <c r="G2241" s="176"/>
      <c r="H2241" s="150"/>
      <c r="Q2241" s="245">
        <f t="shared" si="103"/>
        <v>0</v>
      </c>
      <c r="R2241" s="245">
        <f t="shared" si="104"/>
        <v>0</v>
      </c>
    </row>
    <row r="2242" spans="1:18" ht="20.149999999999999" customHeight="1" x14ac:dyDescent="0.35">
      <c r="A2242" s="247">
        <v>2239</v>
      </c>
      <c r="B2242" s="179" t="str">
        <f t="shared" si="102"/>
        <v xml:space="preserve"> </v>
      </c>
      <c r="C2242" s="176" t="s">
        <v>85</v>
      </c>
      <c r="D2242" s="57"/>
      <c r="E2242" s="256"/>
      <c r="F2242" s="61"/>
      <c r="G2242" s="176"/>
      <c r="H2242" s="150"/>
      <c r="Q2242" s="245">
        <f t="shared" si="103"/>
        <v>0</v>
      </c>
      <c r="R2242" s="245">
        <f t="shared" si="104"/>
        <v>0</v>
      </c>
    </row>
    <row r="2243" spans="1:18" ht="20.149999999999999" customHeight="1" x14ac:dyDescent="0.35">
      <c r="A2243" s="247">
        <v>2240</v>
      </c>
      <c r="B2243" s="179" t="str">
        <f t="shared" si="102"/>
        <v xml:space="preserve"> </v>
      </c>
      <c r="C2243" s="176" t="s">
        <v>85</v>
      </c>
      <c r="D2243" s="57"/>
      <c r="E2243" s="256"/>
      <c r="F2243" s="61"/>
      <c r="G2243" s="176"/>
      <c r="H2243" s="150"/>
      <c r="Q2243" s="245">
        <f t="shared" si="103"/>
        <v>0</v>
      </c>
      <c r="R2243" s="245">
        <f t="shared" si="104"/>
        <v>0</v>
      </c>
    </row>
    <row r="2244" spans="1:18" ht="20.149999999999999" customHeight="1" x14ac:dyDescent="0.35">
      <c r="A2244" s="247">
        <v>2241</v>
      </c>
      <c r="B2244" s="179" t="str">
        <f t="shared" si="102"/>
        <v xml:space="preserve"> </v>
      </c>
      <c r="C2244" s="176" t="s">
        <v>85</v>
      </c>
      <c r="D2244" s="57"/>
      <c r="E2244" s="256"/>
      <c r="F2244" s="61"/>
      <c r="G2244" s="176"/>
      <c r="H2244" s="150"/>
      <c r="Q2244" s="245">
        <f t="shared" si="103"/>
        <v>0</v>
      </c>
      <c r="R2244" s="245">
        <f t="shared" si="104"/>
        <v>0</v>
      </c>
    </row>
    <row r="2245" spans="1:18" ht="20.149999999999999" customHeight="1" x14ac:dyDescent="0.35">
      <c r="A2245" s="247">
        <v>2242</v>
      </c>
      <c r="B2245" s="179" t="str">
        <f t="shared" ref="B2245:B2308" si="105">_xlfn.CONCAT(C2245,D2245,E2245)</f>
        <v xml:space="preserve"> </v>
      </c>
      <c r="C2245" s="176" t="s">
        <v>85</v>
      </c>
      <c r="D2245" s="57"/>
      <c r="E2245" s="256"/>
      <c r="F2245" s="61"/>
      <c r="G2245" s="176"/>
      <c r="H2245" s="150"/>
      <c r="Q2245" s="245">
        <f t="shared" ref="Q2245:Q2308" si="106">IF(D2245&lt;1,0,IF(OR(C2245="",C2245=" "),0,1))</f>
        <v>0</v>
      </c>
      <c r="R2245" s="245">
        <f t="shared" ref="R2245:R2308" si="107">IF(G2245+H2245&gt;0,IF(Q2245=0,1,0),0)</f>
        <v>0</v>
      </c>
    </row>
    <row r="2246" spans="1:18" ht="20.149999999999999" customHeight="1" x14ac:dyDescent="0.35">
      <c r="A2246" s="247">
        <v>2243</v>
      </c>
      <c r="B2246" s="179" t="str">
        <f t="shared" si="105"/>
        <v xml:space="preserve"> </v>
      </c>
      <c r="C2246" s="176" t="s">
        <v>85</v>
      </c>
      <c r="D2246" s="57"/>
      <c r="E2246" s="256"/>
      <c r="F2246" s="61"/>
      <c r="G2246" s="176"/>
      <c r="H2246" s="150"/>
      <c r="Q2246" s="245">
        <f t="shared" si="106"/>
        <v>0</v>
      </c>
      <c r="R2246" s="245">
        <f t="shared" si="107"/>
        <v>0</v>
      </c>
    </row>
    <row r="2247" spans="1:18" ht="20.149999999999999" customHeight="1" x14ac:dyDescent="0.35">
      <c r="A2247" s="247">
        <v>2244</v>
      </c>
      <c r="B2247" s="179" t="str">
        <f t="shared" si="105"/>
        <v xml:space="preserve"> </v>
      </c>
      <c r="C2247" s="176" t="s">
        <v>85</v>
      </c>
      <c r="D2247" s="57"/>
      <c r="E2247" s="256"/>
      <c r="F2247" s="61"/>
      <c r="G2247" s="176"/>
      <c r="H2247" s="150"/>
      <c r="Q2247" s="245">
        <f t="shared" si="106"/>
        <v>0</v>
      </c>
      <c r="R2247" s="245">
        <f t="shared" si="107"/>
        <v>0</v>
      </c>
    </row>
    <row r="2248" spans="1:18" ht="20.149999999999999" customHeight="1" x14ac:dyDescent="0.35">
      <c r="A2248" s="247">
        <v>2245</v>
      </c>
      <c r="B2248" s="179" t="str">
        <f t="shared" si="105"/>
        <v xml:space="preserve"> </v>
      </c>
      <c r="C2248" s="176" t="s">
        <v>85</v>
      </c>
      <c r="D2248" s="57"/>
      <c r="E2248" s="256"/>
      <c r="F2248" s="61"/>
      <c r="G2248" s="176"/>
      <c r="H2248" s="150"/>
      <c r="Q2248" s="245">
        <f t="shared" si="106"/>
        <v>0</v>
      </c>
      <c r="R2248" s="245">
        <f t="shared" si="107"/>
        <v>0</v>
      </c>
    </row>
    <row r="2249" spans="1:18" ht="20.149999999999999" customHeight="1" x14ac:dyDescent="0.35">
      <c r="A2249" s="247">
        <v>2246</v>
      </c>
      <c r="B2249" s="179" t="str">
        <f t="shared" si="105"/>
        <v xml:space="preserve"> </v>
      </c>
      <c r="C2249" s="176" t="s">
        <v>85</v>
      </c>
      <c r="D2249" s="57"/>
      <c r="E2249" s="256"/>
      <c r="F2249" s="61"/>
      <c r="G2249" s="176"/>
      <c r="H2249" s="150"/>
      <c r="Q2249" s="245">
        <f t="shared" si="106"/>
        <v>0</v>
      </c>
      <c r="R2249" s="245">
        <f t="shared" si="107"/>
        <v>0</v>
      </c>
    </row>
    <row r="2250" spans="1:18" ht="20.149999999999999" customHeight="1" x14ac:dyDescent="0.35">
      <c r="A2250" s="247">
        <v>2247</v>
      </c>
      <c r="B2250" s="179" t="str">
        <f t="shared" si="105"/>
        <v xml:space="preserve"> </v>
      </c>
      <c r="C2250" s="176" t="s">
        <v>85</v>
      </c>
      <c r="D2250" s="57"/>
      <c r="E2250" s="256"/>
      <c r="F2250" s="61"/>
      <c r="G2250" s="176"/>
      <c r="H2250" s="150"/>
      <c r="Q2250" s="245">
        <f t="shared" si="106"/>
        <v>0</v>
      </c>
      <c r="R2250" s="245">
        <f t="shared" si="107"/>
        <v>0</v>
      </c>
    </row>
    <row r="2251" spans="1:18" ht="20.149999999999999" customHeight="1" x14ac:dyDescent="0.35">
      <c r="A2251" s="247">
        <v>2248</v>
      </c>
      <c r="B2251" s="179" t="str">
        <f t="shared" si="105"/>
        <v xml:space="preserve"> </v>
      </c>
      <c r="C2251" s="176" t="s">
        <v>85</v>
      </c>
      <c r="D2251" s="57"/>
      <c r="E2251" s="256"/>
      <c r="F2251" s="61"/>
      <c r="G2251" s="176"/>
      <c r="H2251" s="150"/>
      <c r="Q2251" s="245">
        <f t="shared" si="106"/>
        <v>0</v>
      </c>
      <c r="R2251" s="245">
        <f t="shared" si="107"/>
        <v>0</v>
      </c>
    </row>
    <row r="2252" spans="1:18" ht="20.149999999999999" customHeight="1" x14ac:dyDescent="0.35">
      <c r="A2252" s="247">
        <v>2249</v>
      </c>
      <c r="B2252" s="179" t="str">
        <f t="shared" si="105"/>
        <v xml:space="preserve"> </v>
      </c>
      <c r="C2252" s="176" t="s">
        <v>85</v>
      </c>
      <c r="D2252" s="57"/>
      <c r="E2252" s="256"/>
      <c r="F2252" s="61"/>
      <c r="G2252" s="176"/>
      <c r="H2252" s="150"/>
      <c r="Q2252" s="245">
        <f t="shared" si="106"/>
        <v>0</v>
      </c>
      <c r="R2252" s="245">
        <f t="shared" si="107"/>
        <v>0</v>
      </c>
    </row>
    <row r="2253" spans="1:18" ht="20.149999999999999" customHeight="1" x14ac:dyDescent="0.35">
      <c r="A2253" s="247">
        <v>2250</v>
      </c>
      <c r="B2253" s="179" t="str">
        <f t="shared" si="105"/>
        <v xml:space="preserve"> </v>
      </c>
      <c r="C2253" s="176" t="s">
        <v>85</v>
      </c>
      <c r="D2253" s="57"/>
      <c r="E2253" s="256"/>
      <c r="F2253" s="61"/>
      <c r="G2253" s="176"/>
      <c r="H2253" s="150"/>
      <c r="Q2253" s="245">
        <f t="shared" si="106"/>
        <v>0</v>
      </c>
      <c r="R2253" s="245">
        <f t="shared" si="107"/>
        <v>0</v>
      </c>
    </row>
    <row r="2254" spans="1:18" ht="20.149999999999999" customHeight="1" x14ac:dyDescent="0.35">
      <c r="A2254" s="247">
        <v>2251</v>
      </c>
      <c r="B2254" s="179" t="str">
        <f t="shared" si="105"/>
        <v xml:space="preserve"> </v>
      </c>
      <c r="C2254" s="176" t="s">
        <v>85</v>
      </c>
      <c r="D2254" s="57"/>
      <c r="E2254" s="256"/>
      <c r="F2254" s="61"/>
      <c r="G2254" s="176"/>
      <c r="H2254" s="150"/>
      <c r="Q2254" s="245">
        <f t="shared" si="106"/>
        <v>0</v>
      </c>
      <c r="R2254" s="245">
        <f t="shared" si="107"/>
        <v>0</v>
      </c>
    </row>
    <row r="2255" spans="1:18" ht="20.149999999999999" customHeight="1" x14ac:dyDescent="0.35">
      <c r="A2255" s="247">
        <v>2252</v>
      </c>
      <c r="B2255" s="179" t="str">
        <f t="shared" si="105"/>
        <v xml:space="preserve"> </v>
      </c>
      <c r="C2255" s="176" t="s">
        <v>85</v>
      </c>
      <c r="D2255" s="57"/>
      <c r="E2255" s="256"/>
      <c r="F2255" s="61"/>
      <c r="G2255" s="176"/>
      <c r="H2255" s="150"/>
      <c r="Q2255" s="245">
        <f t="shared" si="106"/>
        <v>0</v>
      </c>
      <c r="R2255" s="245">
        <f t="shared" si="107"/>
        <v>0</v>
      </c>
    </row>
    <row r="2256" spans="1:18" ht="20.149999999999999" customHeight="1" x14ac:dyDescent="0.35">
      <c r="A2256" s="247">
        <v>2253</v>
      </c>
      <c r="B2256" s="179" t="str">
        <f t="shared" si="105"/>
        <v xml:space="preserve"> </v>
      </c>
      <c r="C2256" s="176" t="s">
        <v>85</v>
      </c>
      <c r="D2256" s="57"/>
      <c r="E2256" s="256"/>
      <c r="F2256" s="61"/>
      <c r="G2256" s="176"/>
      <c r="H2256" s="150"/>
      <c r="Q2256" s="245">
        <f t="shared" si="106"/>
        <v>0</v>
      </c>
      <c r="R2256" s="245">
        <f t="shared" si="107"/>
        <v>0</v>
      </c>
    </row>
    <row r="2257" spans="1:18" ht="20.149999999999999" customHeight="1" x14ac:dyDescent="0.35">
      <c r="A2257" s="247">
        <v>2254</v>
      </c>
      <c r="B2257" s="179" t="str">
        <f t="shared" si="105"/>
        <v xml:space="preserve"> </v>
      </c>
      <c r="C2257" s="176" t="s">
        <v>85</v>
      </c>
      <c r="D2257" s="57"/>
      <c r="E2257" s="256"/>
      <c r="F2257" s="61"/>
      <c r="G2257" s="176"/>
      <c r="H2257" s="150"/>
      <c r="Q2257" s="245">
        <f t="shared" si="106"/>
        <v>0</v>
      </c>
      <c r="R2257" s="245">
        <f t="shared" si="107"/>
        <v>0</v>
      </c>
    </row>
    <row r="2258" spans="1:18" ht="20.149999999999999" customHeight="1" x14ac:dyDescent="0.35">
      <c r="A2258" s="247">
        <v>2255</v>
      </c>
      <c r="B2258" s="179" t="str">
        <f t="shared" si="105"/>
        <v xml:space="preserve"> </v>
      </c>
      <c r="C2258" s="176" t="s">
        <v>85</v>
      </c>
      <c r="D2258" s="57"/>
      <c r="E2258" s="256"/>
      <c r="F2258" s="61"/>
      <c r="G2258" s="176"/>
      <c r="H2258" s="150"/>
      <c r="Q2258" s="245">
        <f t="shared" si="106"/>
        <v>0</v>
      </c>
      <c r="R2258" s="245">
        <f t="shared" si="107"/>
        <v>0</v>
      </c>
    </row>
    <row r="2259" spans="1:18" ht="20.149999999999999" customHeight="1" x14ac:dyDescent="0.35">
      <c r="A2259" s="247">
        <v>2256</v>
      </c>
      <c r="B2259" s="179" t="str">
        <f t="shared" si="105"/>
        <v xml:space="preserve"> </v>
      </c>
      <c r="C2259" s="176" t="s">
        <v>85</v>
      </c>
      <c r="D2259" s="57"/>
      <c r="E2259" s="256"/>
      <c r="F2259" s="61"/>
      <c r="G2259" s="176"/>
      <c r="H2259" s="150"/>
      <c r="Q2259" s="245">
        <f t="shared" si="106"/>
        <v>0</v>
      </c>
      <c r="R2259" s="245">
        <f t="shared" si="107"/>
        <v>0</v>
      </c>
    </row>
    <row r="2260" spans="1:18" ht="20.149999999999999" customHeight="1" x14ac:dyDescent="0.35">
      <c r="A2260" s="247">
        <v>2257</v>
      </c>
      <c r="B2260" s="179" t="str">
        <f t="shared" si="105"/>
        <v xml:space="preserve"> </v>
      </c>
      <c r="C2260" s="176" t="s">
        <v>85</v>
      </c>
      <c r="D2260" s="57"/>
      <c r="E2260" s="256"/>
      <c r="F2260" s="61"/>
      <c r="G2260" s="176"/>
      <c r="H2260" s="150"/>
      <c r="Q2260" s="245">
        <f t="shared" si="106"/>
        <v>0</v>
      </c>
      <c r="R2260" s="245">
        <f t="shared" si="107"/>
        <v>0</v>
      </c>
    </row>
    <row r="2261" spans="1:18" ht="20.149999999999999" customHeight="1" x14ac:dyDescent="0.35">
      <c r="A2261" s="247">
        <v>2258</v>
      </c>
      <c r="B2261" s="179" t="str">
        <f t="shared" si="105"/>
        <v xml:space="preserve"> </v>
      </c>
      <c r="C2261" s="176" t="s">
        <v>85</v>
      </c>
      <c r="D2261" s="57"/>
      <c r="E2261" s="256"/>
      <c r="F2261" s="61"/>
      <c r="G2261" s="176"/>
      <c r="H2261" s="150"/>
      <c r="Q2261" s="245">
        <f t="shared" si="106"/>
        <v>0</v>
      </c>
      <c r="R2261" s="245">
        <f t="shared" si="107"/>
        <v>0</v>
      </c>
    </row>
    <row r="2262" spans="1:18" ht="20.149999999999999" customHeight="1" x14ac:dyDescent="0.35">
      <c r="A2262" s="247">
        <v>2259</v>
      </c>
      <c r="B2262" s="179" t="str">
        <f t="shared" si="105"/>
        <v xml:space="preserve"> </v>
      </c>
      <c r="C2262" s="176" t="s">
        <v>85</v>
      </c>
      <c r="D2262" s="57"/>
      <c r="E2262" s="256"/>
      <c r="F2262" s="61"/>
      <c r="G2262" s="176"/>
      <c r="H2262" s="150"/>
      <c r="Q2262" s="245">
        <f t="shared" si="106"/>
        <v>0</v>
      </c>
      <c r="R2262" s="245">
        <f t="shared" si="107"/>
        <v>0</v>
      </c>
    </row>
    <row r="2263" spans="1:18" ht="20.149999999999999" customHeight="1" x14ac:dyDescent="0.35">
      <c r="A2263" s="247">
        <v>2260</v>
      </c>
      <c r="B2263" s="179" t="str">
        <f t="shared" si="105"/>
        <v xml:space="preserve"> </v>
      </c>
      <c r="C2263" s="176" t="s">
        <v>85</v>
      </c>
      <c r="D2263" s="57"/>
      <c r="E2263" s="256"/>
      <c r="F2263" s="61"/>
      <c r="G2263" s="176"/>
      <c r="H2263" s="150"/>
      <c r="Q2263" s="245">
        <f t="shared" si="106"/>
        <v>0</v>
      </c>
      <c r="R2263" s="245">
        <f t="shared" si="107"/>
        <v>0</v>
      </c>
    </row>
    <row r="2264" spans="1:18" ht="20.149999999999999" customHeight="1" x14ac:dyDescent="0.35">
      <c r="A2264" s="247">
        <v>2261</v>
      </c>
      <c r="B2264" s="179" t="str">
        <f t="shared" si="105"/>
        <v xml:space="preserve"> </v>
      </c>
      <c r="C2264" s="176" t="s">
        <v>85</v>
      </c>
      <c r="D2264" s="57"/>
      <c r="E2264" s="256"/>
      <c r="F2264" s="61"/>
      <c r="G2264" s="176"/>
      <c r="H2264" s="150"/>
      <c r="Q2264" s="245">
        <f t="shared" si="106"/>
        <v>0</v>
      </c>
      <c r="R2264" s="245">
        <f t="shared" si="107"/>
        <v>0</v>
      </c>
    </row>
    <row r="2265" spans="1:18" ht="20.149999999999999" customHeight="1" x14ac:dyDescent="0.35">
      <c r="A2265" s="247">
        <v>2262</v>
      </c>
      <c r="B2265" s="179" t="str">
        <f t="shared" si="105"/>
        <v xml:space="preserve"> </v>
      </c>
      <c r="C2265" s="176" t="s">
        <v>85</v>
      </c>
      <c r="D2265" s="57"/>
      <c r="E2265" s="256"/>
      <c r="F2265" s="61"/>
      <c r="G2265" s="176"/>
      <c r="H2265" s="150"/>
      <c r="Q2265" s="245">
        <f t="shared" si="106"/>
        <v>0</v>
      </c>
      <c r="R2265" s="245">
        <f t="shared" si="107"/>
        <v>0</v>
      </c>
    </row>
    <row r="2266" spans="1:18" ht="20.149999999999999" customHeight="1" x14ac:dyDescent="0.35">
      <c r="A2266" s="247">
        <v>2263</v>
      </c>
      <c r="B2266" s="179" t="str">
        <f t="shared" si="105"/>
        <v xml:space="preserve"> </v>
      </c>
      <c r="C2266" s="176" t="s">
        <v>85</v>
      </c>
      <c r="D2266" s="57"/>
      <c r="E2266" s="256"/>
      <c r="F2266" s="61"/>
      <c r="G2266" s="176"/>
      <c r="H2266" s="150"/>
      <c r="Q2266" s="245">
        <f t="shared" si="106"/>
        <v>0</v>
      </c>
      <c r="R2266" s="245">
        <f t="shared" si="107"/>
        <v>0</v>
      </c>
    </row>
    <row r="2267" spans="1:18" ht="20.149999999999999" customHeight="1" x14ac:dyDescent="0.35">
      <c r="A2267" s="247">
        <v>2264</v>
      </c>
      <c r="B2267" s="179" t="str">
        <f t="shared" si="105"/>
        <v xml:space="preserve"> </v>
      </c>
      <c r="C2267" s="176" t="s">
        <v>85</v>
      </c>
      <c r="D2267" s="57"/>
      <c r="E2267" s="256"/>
      <c r="F2267" s="61"/>
      <c r="G2267" s="176"/>
      <c r="H2267" s="150"/>
      <c r="Q2267" s="245">
        <f t="shared" si="106"/>
        <v>0</v>
      </c>
      <c r="R2267" s="245">
        <f t="shared" si="107"/>
        <v>0</v>
      </c>
    </row>
    <row r="2268" spans="1:18" ht="20.149999999999999" customHeight="1" x14ac:dyDescent="0.35">
      <c r="A2268" s="247">
        <v>2265</v>
      </c>
      <c r="B2268" s="179" t="str">
        <f t="shared" si="105"/>
        <v xml:space="preserve"> </v>
      </c>
      <c r="C2268" s="176" t="s">
        <v>85</v>
      </c>
      <c r="D2268" s="57"/>
      <c r="E2268" s="256"/>
      <c r="F2268" s="61"/>
      <c r="G2268" s="176"/>
      <c r="H2268" s="150"/>
      <c r="Q2268" s="245">
        <f t="shared" si="106"/>
        <v>0</v>
      </c>
      <c r="R2268" s="245">
        <f t="shared" si="107"/>
        <v>0</v>
      </c>
    </row>
    <row r="2269" spans="1:18" ht="20.149999999999999" customHeight="1" x14ac:dyDescent="0.35">
      <c r="A2269" s="247">
        <v>2266</v>
      </c>
      <c r="B2269" s="179" t="str">
        <f t="shared" si="105"/>
        <v xml:space="preserve"> </v>
      </c>
      <c r="C2269" s="176" t="s">
        <v>85</v>
      </c>
      <c r="D2269" s="57"/>
      <c r="E2269" s="256"/>
      <c r="F2269" s="61"/>
      <c r="G2269" s="176"/>
      <c r="H2269" s="150"/>
      <c r="Q2269" s="245">
        <f t="shared" si="106"/>
        <v>0</v>
      </c>
      <c r="R2269" s="245">
        <f t="shared" si="107"/>
        <v>0</v>
      </c>
    </row>
    <row r="2270" spans="1:18" ht="20.149999999999999" customHeight="1" x14ac:dyDescent="0.35">
      <c r="A2270" s="247">
        <v>2267</v>
      </c>
      <c r="B2270" s="179" t="str">
        <f t="shared" si="105"/>
        <v xml:space="preserve"> </v>
      </c>
      <c r="C2270" s="176" t="s">
        <v>85</v>
      </c>
      <c r="D2270" s="57"/>
      <c r="E2270" s="256"/>
      <c r="F2270" s="61"/>
      <c r="G2270" s="176"/>
      <c r="H2270" s="150"/>
      <c r="Q2270" s="245">
        <f t="shared" si="106"/>
        <v>0</v>
      </c>
      <c r="R2270" s="245">
        <f t="shared" si="107"/>
        <v>0</v>
      </c>
    </row>
    <row r="2271" spans="1:18" ht="20.149999999999999" customHeight="1" x14ac:dyDescent="0.35">
      <c r="A2271" s="247">
        <v>2268</v>
      </c>
      <c r="B2271" s="179" t="str">
        <f t="shared" si="105"/>
        <v xml:space="preserve"> </v>
      </c>
      <c r="C2271" s="176" t="s">
        <v>85</v>
      </c>
      <c r="D2271" s="57"/>
      <c r="E2271" s="256"/>
      <c r="F2271" s="61"/>
      <c r="G2271" s="176"/>
      <c r="H2271" s="150"/>
      <c r="Q2271" s="245">
        <f t="shared" si="106"/>
        <v>0</v>
      </c>
      <c r="R2271" s="245">
        <f t="shared" si="107"/>
        <v>0</v>
      </c>
    </row>
    <row r="2272" spans="1:18" ht="20.149999999999999" customHeight="1" x14ac:dyDescent="0.35">
      <c r="A2272" s="247">
        <v>2269</v>
      </c>
      <c r="B2272" s="179" t="str">
        <f t="shared" si="105"/>
        <v xml:space="preserve"> </v>
      </c>
      <c r="C2272" s="176" t="s">
        <v>85</v>
      </c>
      <c r="D2272" s="57"/>
      <c r="E2272" s="256"/>
      <c r="F2272" s="61"/>
      <c r="G2272" s="176"/>
      <c r="H2272" s="150"/>
      <c r="Q2272" s="245">
        <f t="shared" si="106"/>
        <v>0</v>
      </c>
      <c r="R2272" s="245">
        <f t="shared" si="107"/>
        <v>0</v>
      </c>
    </row>
    <row r="2273" spans="1:18" ht="20.149999999999999" customHeight="1" x14ac:dyDescent="0.35">
      <c r="A2273" s="247">
        <v>2270</v>
      </c>
      <c r="B2273" s="179" t="str">
        <f t="shared" si="105"/>
        <v xml:space="preserve"> </v>
      </c>
      <c r="C2273" s="176" t="s">
        <v>85</v>
      </c>
      <c r="D2273" s="57"/>
      <c r="E2273" s="256"/>
      <c r="F2273" s="61"/>
      <c r="G2273" s="176"/>
      <c r="H2273" s="150"/>
      <c r="Q2273" s="245">
        <f t="shared" si="106"/>
        <v>0</v>
      </c>
      <c r="R2273" s="245">
        <f t="shared" si="107"/>
        <v>0</v>
      </c>
    </row>
    <row r="2274" spans="1:18" ht="20.149999999999999" customHeight="1" x14ac:dyDescent="0.35">
      <c r="A2274" s="247">
        <v>2271</v>
      </c>
      <c r="B2274" s="179" t="str">
        <f t="shared" si="105"/>
        <v xml:space="preserve"> </v>
      </c>
      <c r="C2274" s="176" t="s">
        <v>85</v>
      </c>
      <c r="D2274" s="57"/>
      <c r="E2274" s="256"/>
      <c r="F2274" s="61"/>
      <c r="G2274" s="176"/>
      <c r="H2274" s="150"/>
      <c r="Q2274" s="245">
        <f t="shared" si="106"/>
        <v>0</v>
      </c>
      <c r="R2274" s="245">
        <f t="shared" si="107"/>
        <v>0</v>
      </c>
    </row>
    <row r="2275" spans="1:18" ht="20.149999999999999" customHeight="1" x14ac:dyDescent="0.35">
      <c r="A2275" s="247">
        <v>2272</v>
      </c>
      <c r="B2275" s="179" t="str">
        <f t="shared" si="105"/>
        <v xml:space="preserve"> </v>
      </c>
      <c r="C2275" s="176" t="s">
        <v>85</v>
      </c>
      <c r="D2275" s="57"/>
      <c r="E2275" s="256"/>
      <c r="F2275" s="61"/>
      <c r="G2275" s="176"/>
      <c r="H2275" s="150"/>
      <c r="Q2275" s="245">
        <f t="shared" si="106"/>
        <v>0</v>
      </c>
      <c r="R2275" s="245">
        <f t="shared" si="107"/>
        <v>0</v>
      </c>
    </row>
    <row r="2276" spans="1:18" ht="20.149999999999999" customHeight="1" x14ac:dyDescent="0.35">
      <c r="A2276" s="247">
        <v>2273</v>
      </c>
      <c r="B2276" s="179" t="str">
        <f t="shared" si="105"/>
        <v xml:space="preserve"> </v>
      </c>
      <c r="C2276" s="176" t="s">
        <v>85</v>
      </c>
      <c r="D2276" s="57"/>
      <c r="E2276" s="256"/>
      <c r="F2276" s="61"/>
      <c r="G2276" s="176"/>
      <c r="H2276" s="150"/>
      <c r="Q2276" s="245">
        <f t="shared" si="106"/>
        <v>0</v>
      </c>
      <c r="R2276" s="245">
        <f t="shared" si="107"/>
        <v>0</v>
      </c>
    </row>
    <row r="2277" spans="1:18" ht="20.149999999999999" customHeight="1" x14ac:dyDescent="0.35">
      <c r="A2277" s="247">
        <v>2274</v>
      </c>
      <c r="B2277" s="179" t="str">
        <f t="shared" si="105"/>
        <v xml:space="preserve"> </v>
      </c>
      <c r="C2277" s="176" t="s">
        <v>85</v>
      </c>
      <c r="D2277" s="57"/>
      <c r="E2277" s="256"/>
      <c r="F2277" s="61"/>
      <c r="G2277" s="176"/>
      <c r="H2277" s="150"/>
      <c r="Q2277" s="245">
        <f t="shared" si="106"/>
        <v>0</v>
      </c>
      <c r="R2277" s="245">
        <f t="shared" si="107"/>
        <v>0</v>
      </c>
    </row>
    <row r="2278" spans="1:18" ht="20.149999999999999" customHeight="1" x14ac:dyDescent="0.35">
      <c r="A2278" s="247">
        <v>2275</v>
      </c>
      <c r="B2278" s="179" t="str">
        <f t="shared" si="105"/>
        <v xml:space="preserve"> </v>
      </c>
      <c r="C2278" s="176" t="s">
        <v>85</v>
      </c>
      <c r="D2278" s="57"/>
      <c r="E2278" s="256"/>
      <c r="F2278" s="61"/>
      <c r="G2278" s="176"/>
      <c r="H2278" s="150"/>
      <c r="Q2278" s="245">
        <f t="shared" si="106"/>
        <v>0</v>
      </c>
      <c r="R2278" s="245">
        <f t="shared" si="107"/>
        <v>0</v>
      </c>
    </row>
    <row r="2279" spans="1:18" ht="20.149999999999999" customHeight="1" x14ac:dyDescent="0.35">
      <c r="A2279" s="247">
        <v>2276</v>
      </c>
      <c r="B2279" s="179" t="str">
        <f t="shared" si="105"/>
        <v xml:space="preserve"> </v>
      </c>
      <c r="C2279" s="176" t="s">
        <v>85</v>
      </c>
      <c r="D2279" s="57"/>
      <c r="E2279" s="256"/>
      <c r="F2279" s="61"/>
      <c r="G2279" s="176"/>
      <c r="H2279" s="150"/>
      <c r="Q2279" s="245">
        <f t="shared" si="106"/>
        <v>0</v>
      </c>
      <c r="R2279" s="245">
        <f t="shared" si="107"/>
        <v>0</v>
      </c>
    </row>
    <row r="2280" spans="1:18" ht="20.149999999999999" customHeight="1" x14ac:dyDescent="0.35">
      <c r="A2280" s="247">
        <v>2277</v>
      </c>
      <c r="B2280" s="179" t="str">
        <f t="shared" si="105"/>
        <v xml:space="preserve"> </v>
      </c>
      <c r="C2280" s="176" t="s">
        <v>85</v>
      </c>
      <c r="D2280" s="57"/>
      <c r="E2280" s="256"/>
      <c r="F2280" s="61"/>
      <c r="G2280" s="176"/>
      <c r="H2280" s="150"/>
      <c r="Q2280" s="245">
        <f t="shared" si="106"/>
        <v>0</v>
      </c>
      <c r="R2280" s="245">
        <f t="shared" si="107"/>
        <v>0</v>
      </c>
    </row>
    <row r="2281" spans="1:18" ht="20.149999999999999" customHeight="1" x14ac:dyDescent="0.35">
      <c r="A2281" s="247">
        <v>2278</v>
      </c>
      <c r="B2281" s="179" t="str">
        <f t="shared" si="105"/>
        <v xml:space="preserve"> </v>
      </c>
      <c r="C2281" s="176" t="s">
        <v>85</v>
      </c>
      <c r="D2281" s="57"/>
      <c r="E2281" s="256"/>
      <c r="F2281" s="61"/>
      <c r="G2281" s="176"/>
      <c r="H2281" s="150"/>
      <c r="Q2281" s="245">
        <f t="shared" si="106"/>
        <v>0</v>
      </c>
      <c r="R2281" s="245">
        <f t="shared" si="107"/>
        <v>0</v>
      </c>
    </row>
    <row r="2282" spans="1:18" ht="20.149999999999999" customHeight="1" x14ac:dyDescent="0.35">
      <c r="A2282" s="247">
        <v>2279</v>
      </c>
      <c r="B2282" s="179" t="str">
        <f t="shared" si="105"/>
        <v xml:space="preserve"> </v>
      </c>
      <c r="C2282" s="176" t="s">
        <v>85</v>
      </c>
      <c r="D2282" s="57"/>
      <c r="E2282" s="256"/>
      <c r="F2282" s="61"/>
      <c r="G2282" s="176"/>
      <c r="H2282" s="150"/>
      <c r="Q2282" s="245">
        <f t="shared" si="106"/>
        <v>0</v>
      </c>
      <c r="R2282" s="245">
        <f t="shared" si="107"/>
        <v>0</v>
      </c>
    </row>
    <row r="2283" spans="1:18" ht="20.149999999999999" customHeight="1" x14ac:dyDescent="0.35">
      <c r="A2283" s="247">
        <v>2280</v>
      </c>
      <c r="B2283" s="179" t="str">
        <f t="shared" si="105"/>
        <v xml:space="preserve"> </v>
      </c>
      <c r="C2283" s="176" t="s">
        <v>85</v>
      </c>
      <c r="D2283" s="57"/>
      <c r="E2283" s="256"/>
      <c r="F2283" s="61"/>
      <c r="G2283" s="176"/>
      <c r="H2283" s="150"/>
      <c r="Q2283" s="245">
        <f t="shared" si="106"/>
        <v>0</v>
      </c>
      <c r="R2283" s="245">
        <f t="shared" si="107"/>
        <v>0</v>
      </c>
    </row>
    <row r="2284" spans="1:18" ht="20.149999999999999" customHeight="1" x14ac:dyDescent="0.35">
      <c r="A2284" s="247">
        <v>2281</v>
      </c>
      <c r="B2284" s="179" t="str">
        <f t="shared" si="105"/>
        <v xml:space="preserve"> </v>
      </c>
      <c r="C2284" s="176" t="s">
        <v>85</v>
      </c>
      <c r="D2284" s="57"/>
      <c r="E2284" s="256"/>
      <c r="F2284" s="61"/>
      <c r="G2284" s="176"/>
      <c r="H2284" s="150"/>
      <c r="Q2284" s="245">
        <f t="shared" si="106"/>
        <v>0</v>
      </c>
      <c r="R2284" s="245">
        <f t="shared" si="107"/>
        <v>0</v>
      </c>
    </row>
    <row r="2285" spans="1:18" ht="20.149999999999999" customHeight="1" x14ac:dyDescent="0.35">
      <c r="A2285" s="247">
        <v>2282</v>
      </c>
      <c r="B2285" s="179" t="str">
        <f t="shared" si="105"/>
        <v xml:space="preserve"> </v>
      </c>
      <c r="C2285" s="176" t="s">
        <v>85</v>
      </c>
      <c r="D2285" s="57"/>
      <c r="E2285" s="256"/>
      <c r="F2285" s="61"/>
      <c r="G2285" s="176"/>
      <c r="H2285" s="150"/>
      <c r="Q2285" s="245">
        <f t="shared" si="106"/>
        <v>0</v>
      </c>
      <c r="R2285" s="245">
        <f t="shared" si="107"/>
        <v>0</v>
      </c>
    </row>
    <row r="2286" spans="1:18" ht="20.149999999999999" customHeight="1" x14ac:dyDescent="0.35">
      <c r="A2286" s="247">
        <v>2283</v>
      </c>
      <c r="B2286" s="179" t="str">
        <f t="shared" si="105"/>
        <v xml:space="preserve"> </v>
      </c>
      <c r="C2286" s="176" t="s">
        <v>85</v>
      </c>
      <c r="D2286" s="57"/>
      <c r="E2286" s="256"/>
      <c r="F2286" s="61"/>
      <c r="G2286" s="176"/>
      <c r="H2286" s="150"/>
      <c r="Q2286" s="245">
        <f t="shared" si="106"/>
        <v>0</v>
      </c>
      <c r="R2286" s="245">
        <f t="shared" si="107"/>
        <v>0</v>
      </c>
    </row>
    <row r="2287" spans="1:18" ht="20.149999999999999" customHeight="1" x14ac:dyDescent="0.35">
      <c r="A2287" s="247">
        <v>2284</v>
      </c>
      <c r="B2287" s="179" t="str">
        <f t="shared" si="105"/>
        <v xml:space="preserve"> </v>
      </c>
      <c r="C2287" s="176" t="s">
        <v>85</v>
      </c>
      <c r="D2287" s="57"/>
      <c r="E2287" s="256"/>
      <c r="F2287" s="61"/>
      <c r="G2287" s="176"/>
      <c r="H2287" s="150"/>
      <c r="Q2287" s="245">
        <f t="shared" si="106"/>
        <v>0</v>
      </c>
      <c r="R2287" s="245">
        <f t="shared" si="107"/>
        <v>0</v>
      </c>
    </row>
    <row r="2288" spans="1:18" ht="20.149999999999999" customHeight="1" x14ac:dyDescent="0.35">
      <c r="A2288" s="247">
        <v>2285</v>
      </c>
      <c r="B2288" s="179" t="str">
        <f t="shared" si="105"/>
        <v xml:space="preserve"> </v>
      </c>
      <c r="C2288" s="176" t="s">
        <v>85</v>
      </c>
      <c r="D2288" s="57"/>
      <c r="E2288" s="256"/>
      <c r="F2288" s="61"/>
      <c r="G2288" s="176"/>
      <c r="H2288" s="150"/>
      <c r="Q2288" s="245">
        <f t="shared" si="106"/>
        <v>0</v>
      </c>
      <c r="R2288" s="245">
        <f t="shared" si="107"/>
        <v>0</v>
      </c>
    </row>
    <row r="2289" spans="1:18" ht="20.149999999999999" customHeight="1" x14ac:dyDescent="0.35">
      <c r="A2289" s="247">
        <v>2286</v>
      </c>
      <c r="B2289" s="179" t="str">
        <f t="shared" si="105"/>
        <v xml:space="preserve"> </v>
      </c>
      <c r="C2289" s="176" t="s">
        <v>85</v>
      </c>
      <c r="D2289" s="57"/>
      <c r="E2289" s="256"/>
      <c r="F2289" s="61"/>
      <c r="G2289" s="176"/>
      <c r="H2289" s="150"/>
      <c r="Q2289" s="245">
        <f t="shared" si="106"/>
        <v>0</v>
      </c>
      <c r="R2289" s="245">
        <f t="shared" si="107"/>
        <v>0</v>
      </c>
    </row>
    <row r="2290" spans="1:18" ht="20.149999999999999" customHeight="1" x14ac:dyDescent="0.35">
      <c r="A2290" s="247">
        <v>2287</v>
      </c>
      <c r="B2290" s="179" t="str">
        <f t="shared" si="105"/>
        <v xml:space="preserve"> </v>
      </c>
      <c r="C2290" s="176" t="s">
        <v>85</v>
      </c>
      <c r="D2290" s="57"/>
      <c r="E2290" s="256"/>
      <c r="F2290" s="61"/>
      <c r="G2290" s="176"/>
      <c r="H2290" s="150"/>
      <c r="Q2290" s="245">
        <f t="shared" si="106"/>
        <v>0</v>
      </c>
      <c r="R2290" s="245">
        <f t="shared" si="107"/>
        <v>0</v>
      </c>
    </row>
    <row r="2291" spans="1:18" ht="20.149999999999999" customHeight="1" x14ac:dyDescent="0.35">
      <c r="A2291" s="247">
        <v>2288</v>
      </c>
      <c r="B2291" s="179" t="str">
        <f t="shared" si="105"/>
        <v xml:space="preserve"> </v>
      </c>
      <c r="C2291" s="176" t="s">
        <v>85</v>
      </c>
      <c r="D2291" s="57"/>
      <c r="E2291" s="256"/>
      <c r="F2291" s="61"/>
      <c r="G2291" s="176"/>
      <c r="H2291" s="150"/>
      <c r="Q2291" s="245">
        <f t="shared" si="106"/>
        <v>0</v>
      </c>
      <c r="R2291" s="245">
        <f t="shared" si="107"/>
        <v>0</v>
      </c>
    </row>
    <row r="2292" spans="1:18" ht="20.149999999999999" customHeight="1" x14ac:dyDescent="0.35">
      <c r="A2292" s="247">
        <v>2289</v>
      </c>
      <c r="B2292" s="179" t="str">
        <f t="shared" si="105"/>
        <v xml:space="preserve"> </v>
      </c>
      <c r="C2292" s="176" t="s">
        <v>85</v>
      </c>
      <c r="D2292" s="57"/>
      <c r="E2292" s="256"/>
      <c r="F2292" s="61"/>
      <c r="G2292" s="176"/>
      <c r="H2292" s="150"/>
      <c r="Q2292" s="245">
        <f t="shared" si="106"/>
        <v>0</v>
      </c>
      <c r="R2292" s="245">
        <f t="shared" si="107"/>
        <v>0</v>
      </c>
    </row>
    <row r="2293" spans="1:18" ht="20.149999999999999" customHeight="1" x14ac:dyDescent="0.35">
      <c r="A2293" s="247">
        <v>2290</v>
      </c>
      <c r="B2293" s="179" t="str">
        <f t="shared" si="105"/>
        <v xml:space="preserve"> </v>
      </c>
      <c r="C2293" s="176" t="s">
        <v>85</v>
      </c>
      <c r="D2293" s="57"/>
      <c r="E2293" s="256"/>
      <c r="F2293" s="61"/>
      <c r="G2293" s="176"/>
      <c r="H2293" s="150"/>
      <c r="Q2293" s="245">
        <f t="shared" si="106"/>
        <v>0</v>
      </c>
      <c r="R2293" s="245">
        <f t="shared" si="107"/>
        <v>0</v>
      </c>
    </row>
    <row r="2294" spans="1:18" ht="20.149999999999999" customHeight="1" x14ac:dyDescent="0.35">
      <c r="A2294" s="247">
        <v>2291</v>
      </c>
      <c r="B2294" s="179" t="str">
        <f t="shared" si="105"/>
        <v xml:space="preserve"> </v>
      </c>
      <c r="C2294" s="176" t="s">
        <v>85</v>
      </c>
      <c r="D2294" s="57"/>
      <c r="E2294" s="256"/>
      <c r="F2294" s="61"/>
      <c r="G2294" s="176"/>
      <c r="H2294" s="150"/>
      <c r="Q2294" s="245">
        <f t="shared" si="106"/>
        <v>0</v>
      </c>
      <c r="R2294" s="245">
        <f t="shared" si="107"/>
        <v>0</v>
      </c>
    </row>
    <row r="2295" spans="1:18" ht="20.149999999999999" customHeight="1" x14ac:dyDescent="0.35">
      <c r="A2295" s="247">
        <v>2292</v>
      </c>
      <c r="B2295" s="179" t="str">
        <f t="shared" si="105"/>
        <v xml:space="preserve"> </v>
      </c>
      <c r="C2295" s="176" t="s">
        <v>85</v>
      </c>
      <c r="D2295" s="57"/>
      <c r="E2295" s="256"/>
      <c r="F2295" s="61"/>
      <c r="G2295" s="176"/>
      <c r="H2295" s="150"/>
      <c r="Q2295" s="245">
        <f t="shared" si="106"/>
        <v>0</v>
      </c>
      <c r="R2295" s="245">
        <f t="shared" si="107"/>
        <v>0</v>
      </c>
    </row>
    <row r="2296" spans="1:18" ht="20.149999999999999" customHeight="1" x14ac:dyDescent="0.35">
      <c r="A2296" s="247">
        <v>2293</v>
      </c>
      <c r="B2296" s="179" t="str">
        <f t="shared" si="105"/>
        <v xml:space="preserve"> </v>
      </c>
      <c r="C2296" s="176" t="s">
        <v>85</v>
      </c>
      <c r="D2296" s="57"/>
      <c r="E2296" s="256"/>
      <c r="F2296" s="61"/>
      <c r="G2296" s="176"/>
      <c r="H2296" s="150"/>
      <c r="Q2296" s="245">
        <f t="shared" si="106"/>
        <v>0</v>
      </c>
      <c r="R2296" s="245">
        <f t="shared" si="107"/>
        <v>0</v>
      </c>
    </row>
    <row r="2297" spans="1:18" ht="20.149999999999999" customHeight="1" x14ac:dyDescent="0.35">
      <c r="A2297" s="247">
        <v>2294</v>
      </c>
      <c r="B2297" s="179" t="str">
        <f t="shared" si="105"/>
        <v xml:space="preserve"> </v>
      </c>
      <c r="C2297" s="176" t="s">
        <v>85</v>
      </c>
      <c r="D2297" s="57"/>
      <c r="E2297" s="256"/>
      <c r="F2297" s="61"/>
      <c r="G2297" s="176"/>
      <c r="H2297" s="150"/>
      <c r="Q2297" s="245">
        <f t="shared" si="106"/>
        <v>0</v>
      </c>
      <c r="R2297" s="245">
        <f t="shared" si="107"/>
        <v>0</v>
      </c>
    </row>
    <row r="2298" spans="1:18" ht="20.149999999999999" customHeight="1" x14ac:dyDescent="0.35">
      <c r="A2298" s="247">
        <v>2295</v>
      </c>
      <c r="B2298" s="179" t="str">
        <f t="shared" si="105"/>
        <v xml:space="preserve"> </v>
      </c>
      <c r="C2298" s="176" t="s">
        <v>85</v>
      </c>
      <c r="D2298" s="57"/>
      <c r="E2298" s="256"/>
      <c r="F2298" s="61"/>
      <c r="G2298" s="176"/>
      <c r="H2298" s="150"/>
      <c r="Q2298" s="245">
        <f t="shared" si="106"/>
        <v>0</v>
      </c>
      <c r="R2298" s="245">
        <f t="shared" si="107"/>
        <v>0</v>
      </c>
    </row>
    <row r="2299" spans="1:18" ht="20.149999999999999" customHeight="1" x14ac:dyDescent="0.35">
      <c r="A2299" s="247">
        <v>2296</v>
      </c>
      <c r="B2299" s="179" t="str">
        <f t="shared" si="105"/>
        <v xml:space="preserve"> </v>
      </c>
      <c r="C2299" s="176" t="s">
        <v>85</v>
      </c>
      <c r="D2299" s="57"/>
      <c r="E2299" s="256"/>
      <c r="F2299" s="61"/>
      <c r="G2299" s="176"/>
      <c r="H2299" s="150"/>
      <c r="Q2299" s="245">
        <f t="shared" si="106"/>
        <v>0</v>
      </c>
      <c r="R2299" s="245">
        <f t="shared" si="107"/>
        <v>0</v>
      </c>
    </row>
    <row r="2300" spans="1:18" ht="20.149999999999999" customHeight="1" x14ac:dyDescent="0.35">
      <c r="A2300" s="247">
        <v>2297</v>
      </c>
      <c r="B2300" s="179" t="str">
        <f t="shared" si="105"/>
        <v xml:space="preserve"> </v>
      </c>
      <c r="C2300" s="176" t="s">
        <v>85</v>
      </c>
      <c r="D2300" s="57"/>
      <c r="E2300" s="256"/>
      <c r="F2300" s="61"/>
      <c r="G2300" s="176"/>
      <c r="H2300" s="150"/>
      <c r="Q2300" s="245">
        <f t="shared" si="106"/>
        <v>0</v>
      </c>
      <c r="R2300" s="245">
        <f t="shared" si="107"/>
        <v>0</v>
      </c>
    </row>
    <row r="2301" spans="1:18" ht="20.149999999999999" customHeight="1" x14ac:dyDescent="0.35">
      <c r="A2301" s="247">
        <v>2298</v>
      </c>
      <c r="B2301" s="179" t="str">
        <f t="shared" si="105"/>
        <v xml:space="preserve"> </v>
      </c>
      <c r="C2301" s="176" t="s">
        <v>85</v>
      </c>
      <c r="D2301" s="57"/>
      <c r="E2301" s="256"/>
      <c r="F2301" s="61"/>
      <c r="G2301" s="176"/>
      <c r="H2301" s="150"/>
      <c r="Q2301" s="245">
        <f t="shared" si="106"/>
        <v>0</v>
      </c>
      <c r="R2301" s="245">
        <f t="shared" si="107"/>
        <v>0</v>
      </c>
    </row>
    <row r="2302" spans="1:18" ht="20.149999999999999" customHeight="1" x14ac:dyDescent="0.35">
      <c r="A2302" s="247">
        <v>2299</v>
      </c>
      <c r="B2302" s="179" t="str">
        <f t="shared" si="105"/>
        <v xml:space="preserve"> </v>
      </c>
      <c r="C2302" s="176" t="s">
        <v>85</v>
      </c>
      <c r="D2302" s="57"/>
      <c r="E2302" s="256"/>
      <c r="F2302" s="61"/>
      <c r="G2302" s="176"/>
      <c r="H2302" s="150"/>
      <c r="Q2302" s="245">
        <f t="shared" si="106"/>
        <v>0</v>
      </c>
      <c r="R2302" s="245">
        <f t="shared" si="107"/>
        <v>0</v>
      </c>
    </row>
    <row r="2303" spans="1:18" ht="20.149999999999999" customHeight="1" x14ac:dyDescent="0.35">
      <c r="A2303" s="247">
        <v>2300</v>
      </c>
      <c r="B2303" s="179" t="str">
        <f t="shared" si="105"/>
        <v xml:space="preserve"> </v>
      </c>
      <c r="C2303" s="176" t="s">
        <v>85</v>
      </c>
      <c r="D2303" s="57"/>
      <c r="E2303" s="256"/>
      <c r="F2303" s="61"/>
      <c r="G2303" s="176"/>
      <c r="H2303" s="150"/>
      <c r="Q2303" s="245">
        <f t="shared" si="106"/>
        <v>0</v>
      </c>
      <c r="R2303" s="245">
        <f t="shared" si="107"/>
        <v>0</v>
      </c>
    </row>
    <row r="2304" spans="1:18" ht="20.149999999999999" customHeight="1" x14ac:dyDescent="0.35">
      <c r="A2304" s="247">
        <v>2301</v>
      </c>
      <c r="B2304" s="179" t="str">
        <f t="shared" si="105"/>
        <v xml:space="preserve"> </v>
      </c>
      <c r="C2304" s="176" t="s">
        <v>85</v>
      </c>
      <c r="D2304" s="57"/>
      <c r="E2304" s="256"/>
      <c r="F2304" s="61"/>
      <c r="G2304" s="176"/>
      <c r="H2304" s="150"/>
      <c r="Q2304" s="245">
        <f t="shared" si="106"/>
        <v>0</v>
      </c>
      <c r="R2304" s="245">
        <f t="shared" si="107"/>
        <v>0</v>
      </c>
    </row>
    <row r="2305" spans="1:18" ht="20.149999999999999" customHeight="1" x14ac:dyDescent="0.35">
      <c r="A2305" s="247">
        <v>2302</v>
      </c>
      <c r="B2305" s="179" t="str">
        <f t="shared" si="105"/>
        <v xml:space="preserve"> </v>
      </c>
      <c r="C2305" s="176" t="s">
        <v>85</v>
      </c>
      <c r="D2305" s="57"/>
      <c r="E2305" s="256"/>
      <c r="F2305" s="61"/>
      <c r="G2305" s="176"/>
      <c r="H2305" s="150"/>
      <c r="Q2305" s="245">
        <f t="shared" si="106"/>
        <v>0</v>
      </c>
      <c r="R2305" s="245">
        <f t="shared" si="107"/>
        <v>0</v>
      </c>
    </row>
    <row r="2306" spans="1:18" ht="20.149999999999999" customHeight="1" x14ac:dyDescent="0.35">
      <c r="A2306" s="247">
        <v>2303</v>
      </c>
      <c r="B2306" s="179" t="str">
        <f t="shared" si="105"/>
        <v xml:space="preserve"> </v>
      </c>
      <c r="C2306" s="176" t="s">
        <v>85</v>
      </c>
      <c r="D2306" s="57"/>
      <c r="E2306" s="256"/>
      <c r="F2306" s="61"/>
      <c r="G2306" s="176"/>
      <c r="H2306" s="150"/>
      <c r="Q2306" s="245">
        <f t="shared" si="106"/>
        <v>0</v>
      </c>
      <c r="R2306" s="245">
        <f t="shared" si="107"/>
        <v>0</v>
      </c>
    </row>
    <row r="2307" spans="1:18" ht="20.149999999999999" customHeight="1" x14ac:dyDescent="0.35">
      <c r="A2307" s="247">
        <v>2304</v>
      </c>
      <c r="B2307" s="179" t="str">
        <f t="shared" si="105"/>
        <v xml:space="preserve"> </v>
      </c>
      <c r="C2307" s="176" t="s">
        <v>85</v>
      </c>
      <c r="D2307" s="57"/>
      <c r="E2307" s="256"/>
      <c r="F2307" s="61"/>
      <c r="G2307" s="176"/>
      <c r="H2307" s="150"/>
      <c r="Q2307" s="245">
        <f t="shared" si="106"/>
        <v>0</v>
      </c>
      <c r="R2307" s="245">
        <f t="shared" si="107"/>
        <v>0</v>
      </c>
    </row>
    <row r="2308" spans="1:18" ht="20.149999999999999" customHeight="1" x14ac:dyDescent="0.35">
      <c r="A2308" s="247">
        <v>2305</v>
      </c>
      <c r="B2308" s="179" t="str">
        <f t="shared" si="105"/>
        <v xml:space="preserve"> </v>
      </c>
      <c r="C2308" s="176" t="s">
        <v>85</v>
      </c>
      <c r="D2308" s="57"/>
      <c r="E2308" s="256"/>
      <c r="F2308" s="61"/>
      <c r="G2308" s="176"/>
      <c r="H2308" s="150"/>
      <c r="Q2308" s="245">
        <f t="shared" si="106"/>
        <v>0</v>
      </c>
      <c r="R2308" s="245">
        <f t="shared" si="107"/>
        <v>0</v>
      </c>
    </row>
    <row r="2309" spans="1:18" ht="20.149999999999999" customHeight="1" x14ac:dyDescent="0.35">
      <c r="A2309" s="247">
        <v>2306</v>
      </c>
      <c r="B2309" s="179" t="str">
        <f t="shared" ref="B2309:B2372" si="108">_xlfn.CONCAT(C2309,D2309,E2309)</f>
        <v xml:space="preserve"> </v>
      </c>
      <c r="C2309" s="176" t="s">
        <v>85</v>
      </c>
      <c r="D2309" s="57"/>
      <c r="E2309" s="256"/>
      <c r="F2309" s="61"/>
      <c r="G2309" s="176"/>
      <c r="H2309" s="150"/>
      <c r="Q2309" s="245">
        <f t="shared" ref="Q2309:Q2372" si="109">IF(D2309&lt;1,0,IF(OR(C2309="",C2309=" "),0,1))</f>
        <v>0</v>
      </c>
      <c r="R2309" s="245">
        <f t="shared" ref="R2309:R2372" si="110">IF(G2309+H2309&gt;0,IF(Q2309=0,1,0),0)</f>
        <v>0</v>
      </c>
    </row>
    <row r="2310" spans="1:18" ht="20.149999999999999" customHeight="1" x14ac:dyDescent="0.35">
      <c r="A2310" s="247">
        <v>2307</v>
      </c>
      <c r="B2310" s="179" t="str">
        <f t="shared" si="108"/>
        <v xml:space="preserve"> </v>
      </c>
      <c r="C2310" s="176" t="s">
        <v>85</v>
      </c>
      <c r="D2310" s="57"/>
      <c r="E2310" s="256"/>
      <c r="F2310" s="61"/>
      <c r="G2310" s="176"/>
      <c r="H2310" s="150"/>
      <c r="Q2310" s="245">
        <f t="shared" si="109"/>
        <v>0</v>
      </c>
      <c r="R2310" s="245">
        <f t="shared" si="110"/>
        <v>0</v>
      </c>
    </row>
    <row r="2311" spans="1:18" ht="20.149999999999999" customHeight="1" x14ac:dyDescent="0.35">
      <c r="A2311" s="247">
        <v>2308</v>
      </c>
      <c r="B2311" s="179" t="str">
        <f t="shared" si="108"/>
        <v xml:space="preserve"> </v>
      </c>
      <c r="C2311" s="176" t="s">
        <v>85</v>
      </c>
      <c r="D2311" s="57"/>
      <c r="E2311" s="256"/>
      <c r="F2311" s="61"/>
      <c r="G2311" s="176"/>
      <c r="H2311" s="150"/>
      <c r="Q2311" s="245">
        <f t="shared" si="109"/>
        <v>0</v>
      </c>
      <c r="R2311" s="245">
        <f t="shared" si="110"/>
        <v>0</v>
      </c>
    </row>
    <row r="2312" spans="1:18" ht="20.149999999999999" customHeight="1" x14ac:dyDescent="0.35">
      <c r="A2312" s="247">
        <v>2309</v>
      </c>
      <c r="B2312" s="179" t="str">
        <f t="shared" si="108"/>
        <v xml:space="preserve"> </v>
      </c>
      <c r="C2312" s="176" t="s">
        <v>85</v>
      </c>
      <c r="D2312" s="57"/>
      <c r="E2312" s="256"/>
      <c r="F2312" s="61"/>
      <c r="G2312" s="176"/>
      <c r="H2312" s="150"/>
      <c r="Q2312" s="245">
        <f t="shared" si="109"/>
        <v>0</v>
      </c>
      <c r="R2312" s="245">
        <f t="shared" si="110"/>
        <v>0</v>
      </c>
    </row>
    <row r="2313" spans="1:18" ht="20.149999999999999" customHeight="1" x14ac:dyDescent="0.35">
      <c r="A2313" s="247">
        <v>2310</v>
      </c>
      <c r="B2313" s="179" t="str">
        <f t="shared" si="108"/>
        <v xml:space="preserve"> </v>
      </c>
      <c r="C2313" s="176" t="s">
        <v>85</v>
      </c>
      <c r="D2313" s="57"/>
      <c r="E2313" s="256"/>
      <c r="F2313" s="61"/>
      <c r="G2313" s="176"/>
      <c r="H2313" s="150"/>
      <c r="Q2313" s="245">
        <f t="shared" si="109"/>
        <v>0</v>
      </c>
      <c r="R2313" s="245">
        <f t="shared" si="110"/>
        <v>0</v>
      </c>
    </row>
    <row r="2314" spans="1:18" ht="20.149999999999999" customHeight="1" x14ac:dyDescent="0.35">
      <c r="A2314" s="247">
        <v>2311</v>
      </c>
      <c r="B2314" s="179" t="str">
        <f t="shared" si="108"/>
        <v xml:space="preserve"> </v>
      </c>
      <c r="C2314" s="176" t="s">
        <v>85</v>
      </c>
      <c r="D2314" s="57"/>
      <c r="E2314" s="256"/>
      <c r="F2314" s="61"/>
      <c r="G2314" s="176"/>
      <c r="H2314" s="150"/>
      <c r="Q2314" s="245">
        <f t="shared" si="109"/>
        <v>0</v>
      </c>
      <c r="R2314" s="245">
        <f t="shared" si="110"/>
        <v>0</v>
      </c>
    </row>
    <row r="2315" spans="1:18" ht="20.149999999999999" customHeight="1" x14ac:dyDescent="0.35">
      <c r="A2315" s="247">
        <v>2312</v>
      </c>
      <c r="B2315" s="179" t="str">
        <f t="shared" si="108"/>
        <v xml:space="preserve"> </v>
      </c>
      <c r="C2315" s="176" t="s">
        <v>85</v>
      </c>
      <c r="D2315" s="57"/>
      <c r="E2315" s="256"/>
      <c r="F2315" s="61"/>
      <c r="G2315" s="176"/>
      <c r="H2315" s="150"/>
      <c r="Q2315" s="245">
        <f t="shared" si="109"/>
        <v>0</v>
      </c>
      <c r="R2315" s="245">
        <f t="shared" si="110"/>
        <v>0</v>
      </c>
    </row>
    <row r="2316" spans="1:18" ht="20.149999999999999" customHeight="1" x14ac:dyDescent="0.35">
      <c r="A2316" s="247">
        <v>2313</v>
      </c>
      <c r="B2316" s="179" t="str">
        <f t="shared" si="108"/>
        <v xml:space="preserve"> </v>
      </c>
      <c r="C2316" s="176" t="s">
        <v>85</v>
      </c>
      <c r="D2316" s="57"/>
      <c r="E2316" s="256"/>
      <c r="F2316" s="61"/>
      <c r="G2316" s="176"/>
      <c r="H2316" s="150"/>
      <c r="Q2316" s="245">
        <f t="shared" si="109"/>
        <v>0</v>
      </c>
      <c r="R2316" s="245">
        <f t="shared" si="110"/>
        <v>0</v>
      </c>
    </row>
    <row r="2317" spans="1:18" ht="20.149999999999999" customHeight="1" x14ac:dyDescent="0.35">
      <c r="A2317" s="247">
        <v>2314</v>
      </c>
      <c r="B2317" s="179" t="str">
        <f t="shared" si="108"/>
        <v xml:space="preserve"> </v>
      </c>
      <c r="C2317" s="176" t="s">
        <v>85</v>
      </c>
      <c r="D2317" s="57"/>
      <c r="E2317" s="256"/>
      <c r="F2317" s="61"/>
      <c r="G2317" s="176"/>
      <c r="H2317" s="150"/>
      <c r="Q2317" s="245">
        <f t="shared" si="109"/>
        <v>0</v>
      </c>
      <c r="R2317" s="245">
        <f t="shared" si="110"/>
        <v>0</v>
      </c>
    </row>
    <row r="2318" spans="1:18" ht="20.149999999999999" customHeight="1" x14ac:dyDescent="0.35">
      <c r="A2318" s="247">
        <v>2315</v>
      </c>
      <c r="B2318" s="179" t="str">
        <f t="shared" si="108"/>
        <v xml:space="preserve"> </v>
      </c>
      <c r="C2318" s="176" t="s">
        <v>85</v>
      </c>
      <c r="D2318" s="57"/>
      <c r="E2318" s="256"/>
      <c r="F2318" s="61"/>
      <c r="G2318" s="176"/>
      <c r="H2318" s="150"/>
      <c r="Q2318" s="245">
        <f t="shared" si="109"/>
        <v>0</v>
      </c>
      <c r="R2318" s="245">
        <f t="shared" si="110"/>
        <v>0</v>
      </c>
    </row>
    <row r="2319" spans="1:18" ht="20.149999999999999" customHeight="1" x14ac:dyDescent="0.35">
      <c r="A2319" s="247">
        <v>2316</v>
      </c>
      <c r="B2319" s="179" t="str">
        <f t="shared" si="108"/>
        <v xml:space="preserve"> </v>
      </c>
      <c r="C2319" s="176" t="s">
        <v>85</v>
      </c>
      <c r="D2319" s="57"/>
      <c r="E2319" s="256"/>
      <c r="F2319" s="61"/>
      <c r="G2319" s="176"/>
      <c r="H2319" s="150"/>
      <c r="Q2319" s="245">
        <f t="shared" si="109"/>
        <v>0</v>
      </c>
      <c r="R2319" s="245">
        <f t="shared" si="110"/>
        <v>0</v>
      </c>
    </row>
    <row r="2320" spans="1:18" ht="20.149999999999999" customHeight="1" x14ac:dyDescent="0.35">
      <c r="A2320" s="247">
        <v>2317</v>
      </c>
      <c r="B2320" s="179" t="str">
        <f t="shared" si="108"/>
        <v xml:space="preserve"> </v>
      </c>
      <c r="C2320" s="176" t="s">
        <v>85</v>
      </c>
      <c r="D2320" s="57"/>
      <c r="E2320" s="256"/>
      <c r="F2320" s="61"/>
      <c r="G2320" s="176"/>
      <c r="H2320" s="150"/>
      <c r="Q2320" s="245">
        <f t="shared" si="109"/>
        <v>0</v>
      </c>
      <c r="R2320" s="245">
        <f t="shared" si="110"/>
        <v>0</v>
      </c>
    </row>
    <row r="2321" spans="1:18" ht="20.149999999999999" customHeight="1" x14ac:dyDescent="0.35">
      <c r="A2321" s="247">
        <v>2318</v>
      </c>
      <c r="B2321" s="179" t="str">
        <f t="shared" si="108"/>
        <v xml:space="preserve"> </v>
      </c>
      <c r="C2321" s="176" t="s">
        <v>85</v>
      </c>
      <c r="D2321" s="57"/>
      <c r="E2321" s="256"/>
      <c r="F2321" s="61"/>
      <c r="G2321" s="176"/>
      <c r="H2321" s="150"/>
      <c r="Q2321" s="245">
        <f t="shared" si="109"/>
        <v>0</v>
      </c>
      <c r="R2321" s="245">
        <f t="shared" si="110"/>
        <v>0</v>
      </c>
    </row>
    <row r="2322" spans="1:18" ht="20.149999999999999" customHeight="1" x14ac:dyDescent="0.35">
      <c r="A2322" s="247">
        <v>2319</v>
      </c>
      <c r="B2322" s="179" t="str">
        <f t="shared" si="108"/>
        <v xml:space="preserve"> </v>
      </c>
      <c r="C2322" s="176" t="s">
        <v>85</v>
      </c>
      <c r="D2322" s="57"/>
      <c r="E2322" s="256"/>
      <c r="F2322" s="61"/>
      <c r="G2322" s="176"/>
      <c r="H2322" s="150"/>
      <c r="Q2322" s="245">
        <f t="shared" si="109"/>
        <v>0</v>
      </c>
      <c r="R2322" s="245">
        <f t="shared" si="110"/>
        <v>0</v>
      </c>
    </row>
    <row r="2323" spans="1:18" ht="20.149999999999999" customHeight="1" x14ac:dyDescent="0.35">
      <c r="A2323" s="247">
        <v>2320</v>
      </c>
      <c r="B2323" s="179" t="str">
        <f t="shared" si="108"/>
        <v xml:space="preserve"> </v>
      </c>
      <c r="C2323" s="176" t="s">
        <v>85</v>
      </c>
      <c r="D2323" s="57"/>
      <c r="E2323" s="256"/>
      <c r="F2323" s="61"/>
      <c r="G2323" s="176"/>
      <c r="H2323" s="150"/>
      <c r="Q2323" s="245">
        <f t="shared" si="109"/>
        <v>0</v>
      </c>
      <c r="R2323" s="245">
        <f t="shared" si="110"/>
        <v>0</v>
      </c>
    </row>
    <row r="2324" spans="1:18" ht="20.149999999999999" customHeight="1" x14ac:dyDescent="0.35">
      <c r="A2324" s="247">
        <v>2321</v>
      </c>
      <c r="B2324" s="179" t="str">
        <f t="shared" si="108"/>
        <v xml:space="preserve"> </v>
      </c>
      <c r="C2324" s="176" t="s">
        <v>85</v>
      </c>
      <c r="D2324" s="57"/>
      <c r="E2324" s="256"/>
      <c r="F2324" s="61"/>
      <c r="G2324" s="176"/>
      <c r="H2324" s="150"/>
      <c r="Q2324" s="245">
        <f t="shared" si="109"/>
        <v>0</v>
      </c>
      <c r="R2324" s="245">
        <f t="shared" si="110"/>
        <v>0</v>
      </c>
    </row>
    <row r="2325" spans="1:18" ht="20.149999999999999" customHeight="1" x14ac:dyDescent="0.35">
      <c r="A2325" s="247">
        <v>2322</v>
      </c>
      <c r="B2325" s="179" t="str">
        <f t="shared" si="108"/>
        <v xml:space="preserve"> </v>
      </c>
      <c r="C2325" s="176" t="s">
        <v>85</v>
      </c>
      <c r="D2325" s="57"/>
      <c r="E2325" s="256"/>
      <c r="F2325" s="61"/>
      <c r="G2325" s="176"/>
      <c r="H2325" s="150"/>
      <c r="Q2325" s="245">
        <f t="shared" si="109"/>
        <v>0</v>
      </c>
      <c r="R2325" s="245">
        <f t="shared" si="110"/>
        <v>0</v>
      </c>
    </row>
    <row r="2326" spans="1:18" ht="20.149999999999999" customHeight="1" x14ac:dyDescent="0.35">
      <c r="A2326" s="247">
        <v>2323</v>
      </c>
      <c r="B2326" s="179" t="str">
        <f t="shared" si="108"/>
        <v xml:space="preserve"> </v>
      </c>
      <c r="C2326" s="176" t="s">
        <v>85</v>
      </c>
      <c r="D2326" s="57"/>
      <c r="E2326" s="256"/>
      <c r="F2326" s="61"/>
      <c r="G2326" s="176"/>
      <c r="H2326" s="150"/>
      <c r="Q2326" s="245">
        <f t="shared" si="109"/>
        <v>0</v>
      </c>
      <c r="R2326" s="245">
        <f t="shared" si="110"/>
        <v>0</v>
      </c>
    </row>
    <row r="2327" spans="1:18" ht="20.149999999999999" customHeight="1" x14ac:dyDescent="0.35">
      <c r="A2327" s="247">
        <v>2324</v>
      </c>
      <c r="B2327" s="179" t="str">
        <f t="shared" si="108"/>
        <v xml:space="preserve"> </v>
      </c>
      <c r="C2327" s="176" t="s">
        <v>85</v>
      </c>
      <c r="D2327" s="57"/>
      <c r="E2327" s="256"/>
      <c r="F2327" s="61"/>
      <c r="G2327" s="176"/>
      <c r="H2327" s="150"/>
      <c r="Q2327" s="245">
        <f t="shared" si="109"/>
        <v>0</v>
      </c>
      <c r="R2327" s="245">
        <f t="shared" si="110"/>
        <v>0</v>
      </c>
    </row>
    <row r="2328" spans="1:18" ht="20.149999999999999" customHeight="1" x14ac:dyDescent="0.35">
      <c r="A2328" s="247">
        <v>2325</v>
      </c>
      <c r="B2328" s="179" t="str">
        <f t="shared" si="108"/>
        <v xml:space="preserve"> </v>
      </c>
      <c r="C2328" s="176" t="s">
        <v>85</v>
      </c>
      <c r="D2328" s="57"/>
      <c r="E2328" s="256"/>
      <c r="F2328" s="61"/>
      <c r="G2328" s="176"/>
      <c r="H2328" s="150"/>
      <c r="Q2328" s="245">
        <f t="shared" si="109"/>
        <v>0</v>
      </c>
      <c r="R2328" s="245">
        <f t="shared" si="110"/>
        <v>0</v>
      </c>
    </row>
    <row r="2329" spans="1:18" ht="20.149999999999999" customHeight="1" x14ac:dyDescent="0.35">
      <c r="A2329" s="247">
        <v>2326</v>
      </c>
      <c r="B2329" s="179" t="str">
        <f t="shared" si="108"/>
        <v xml:space="preserve"> </v>
      </c>
      <c r="C2329" s="176" t="s">
        <v>85</v>
      </c>
      <c r="D2329" s="57"/>
      <c r="E2329" s="256"/>
      <c r="F2329" s="61"/>
      <c r="G2329" s="176"/>
      <c r="H2329" s="150"/>
      <c r="Q2329" s="245">
        <f t="shared" si="109"/>
        <v>0</v>
      </c>
      <c r="R2329" s="245">
        <f t="shared" si="110"/>
        <v>0</v>
      </c>
    </row>
    <row r="2330" spans="1:18" ht="20.149999999999999" customHeight="1" x14ac:dyDescent="0.35">
      <c r="A2330" s="247">
        <v>2327</v>
      </c>
      <c r="B2330" s="179" t="str">
        <f t="shared" si="108"/>
        <v xml:space="preserve"> </v>
      </c>
      <c r="C2330" s="176" t="s">
        <v>85</v>
      </c>
      <c r="D2330" s="57"/>
      <c r="E2330" s="256"/>
      <c r="F2330" s="61"/>
      <c r="G2330" s="176"/>
      <c r="H2330" s="150"/>
      <c r="Q2330" s="245">
        <f t="shared" si="109"/>
        <v>0</v>
      </c>
      <c r="R2330" s="245">
        <f t="shared" si="110"/>
        <v>0</v>
      </c>
    </row>
    <row r="2331" spans="1:18" ht="20.149999999999999" customHeight="1" x14ac:dyDescent="0.35">
      <c r="A2331" s="247">
        <v>2328</v>
      </c>
      <c r="B2331" s="179" t="str">
        <f t="shared" si="108"/>
        <v xml:space="preserve"> </v>
      </c>
      <c r="C2331" s="176" t="s">
        <v>85</v>
      </c>
      <c r="D2331" s="57"/>
      <c r="E2331" s="256"/>
      <c r="F2331" s="61"/>
      <c r="G2331" s="176"/>
      <c r="H2331" s="150"/>
      <c r="Q2331" s="245">
        <f t="shared" si="109"/>
        <v>0</v>
      </c>
      <c r="R2331" s="245">
        <f t="shared" si="110"/>
        <v>0</v>
      </c>
    </row>
    <row r="2332" spans="1:18" ht="20.149999999999999" customHeight="1" x14ac:dyDescent="0.35">
      <c r="A2332" s="247">
        <v>2329</v>
      </c>
      <c r="B2332" s="179" t="str">
        <f t="shared" si="108"/>
        <v xml:space="preserve"> </v>
      </c>
      <c r="C2332" s="176" t="s">
        <v>85</v>
      </c>
      <c r="D2332" s="57"/>
      <c r="E2332" s="256"/>
      <c r="F2332" s="61"/>
      <c r="G2332" s="176"/>
      <c r="H2332" s="150"/>
      <c r="Q2332" s="245">
        <f t="shared" si="109"/>
        <v>0</v>
      </c>
      <c r="R2332" s="245">
        <f t="shared" si="110"/>
        <v>0</v>
      </c>
    </row>
    <row r="2333" spans="1:18" ht="20.149999999999999" customHeight="1" x14ac:dyDescent="0.35">
      <c r="A2333" s="247">
        <v>2330</v>
      </c>
      <c r="B2333" s="179" t="str">
        <f t="shared" si="108"/>
        <v xml:space="preserve"> </v>
      </c>
      <c r="C2333" s="176" t="s">
        <v>85</v>
      </c>
      <c r="D2333" s="57"/>
      <c r="E2333" s="256"/>
      <c r="F2333" s="61"/>
      <c r="G2333" s="176"/>
      <c r="H2333" s="150"/>
      <c r="Q2333" s="245">
        <f t="shared" si="109"/>
        <v>0</v>
      </c>
      <c r="R2333" s="245">
        <f t="shared" si="110"/>
        <v>0</v>
      </c>
    </row>
    <row r="2334" spans="1:18" ht="20.149999999999999" customHeight="1" x14ac:dyDescent="0.35">
      <c r="A2334" s="247">
        <v>2331</v>
      </c>
      <c r="B2334" s="179" t="str">
        <f t="shared" si="108"/>
        <v xml:space="preserve"> </v>
      </c>
      <c r="C2334" s="176" t="s">
        <v>85</v>
      </c>
      <c r="D2334" s="57"/>
      <c r="E2334" s="256"/>
      <c r="F2334" s="61"/>
      <c r="G2334" s="176"/>
      <c r="H2334" s="150"/>
      <c r="Q2334" s="245">
        <f t="shared" si="109"/>
        <v>0</v>
      </c>
      <c r="R2334" s="245">
        <f t="shared" si="110"/>
        <v>0</v>
      </c>
    </row>
    <row r="2335" spans="1:18" ht="20.149999999999999" customHeight="1" x14ac:dyDescent="0.35">
      <c r="A2335" s="247">
        <v>2332</v>
      </c>
      <c r="B2335" s="179" t="str">
        <f t="shared" si="108"/>
        <v xml:space="preserve"> </v>
      </c>
      <c r="C2335" s="176" t="s">
        <v>85</v>
      </c>
      <c r="D2335" s="57"/>
      <c r="E2335" s="256"/>
      <c r="F2335" s="61"/>
      <c r="G2335" s="176"/>
      <c r="H2335" s="150"/>
      <c r="Q2335" s="245">
        <f t="shared" si="109"/>
        <v>0</v>
      </c>
      <c r="R2335" s="245">
        <f t="shared" si="110"/>
        <v>0</v>
      </c>
    </row>
    <row r="2336" spans="1:18" ht="20.149999999999999" customHeight="1" x14ac:dyDescent="0.35">
      <c r="A2336" s="247">
        <v>2333</v>
      </c>
      <c r="B2336" s="179" t="str">
        <f t="shared" si="108"/>
        <v xml:space="preserve"> </v>
      </c>
      <c r="C2336" s="176" t="s">
        <v>85</v>
      </c>
      <c r="D2336" s="57"/>
      <c r="E2336" s="256"/>
      <c r="F2336" s="61"/>
      <c r="G2336" s="176"/>
      <c r="H2336" s="150"/>
      <c r="Q2336" s="245">
        <f t="shared" si="109"/>
        <v>0</v>
      </c>
      <c r="R2336" s="245">
        <f t="shared" si="110"/>
        <v>0</v>
      </c>
    </row>
    <row r="2337" spans="1:18" ht="20.149999999999999" customHeight="1" x14ac:dyDescent="0.35">
      <c r="A2337" s="247">
        <v>2334</v>
      </c>
      <c r="B2337" s="179" t="str">
        <f t="shared" si="108"/>
        <v xml:space="preserve"> </v>
      </c>
      <c r="C2337" s="176" t="s">
        <v>85</v>
      </c>
      <c r="D2337" s="57"/>
      <c r="E2337" s="256"/>
      <c r="F2337" s="61"/>
      <c r="G2337" s="176"/>
      <c r="H2337" s="150"/>
      <c r="Q2337" s="245">
        <f t="shared" si="109"/>
        <v>0</v>
      </c>
      <c r="R2337" s="245">
        <f t="shared" si="110"/>
        <v>0</v>
      </c>
    </row>
    <row r="2338" spans="1:18" ht="20.149999999999999" customHeight="1" x14ac:dyDescent="0.35">
      <c r="A2338" s="247">
        <v>2335</v>
      </c>
      <c r="B2338" s="179" t="str">
        <f t="shared" si="108"/>
        <v xml:space="preserve"> </v>
      </c>
      <c r="C2338" s="176" t="s">
        <v>85</v>
      </c>
      <c r="D2338" s="57"/>
      <c r="E2338" s="256"/>
      <c r="F2338" s="61"/>
      <c r="G2338" s="176"/>
      <c r="H2338" s="150"/>
      <c r="Q2338" s="245">
        <f t="shared" si="109"/>
        <v>0</v>
      </c>
      <c r="R2338" s="245">
        <f t="shared" si="110"/>
        <v>0</v>
      </c>
    </row>
    <row r="2339" spans="1:18" ht="20.149999999999999" customHeight="1" x14ac:dyDescent="0.35">
      <c r="A2339" s="247">
        <v>2336</v>
      </c>
      <c r="B2339" s="179" t="str">
        <f t="shared" si="108"/>
        <v xml:space="preserve"> </v>
      </c>
      <c r="C2339" s="176" t="s">
        <v>85</v>
      </c>
      <c r="D2339" s="57"/>
      <c r="E2339" s="256"/>
      <c r="F2339" s="61"/>
      <c r="G2339" s="176"/>
      <c r="H2339" s="150"/>
      <c r="Q2339" s="245">
        <f t="shared" si="109"/>
        <v>0</v>
      </c>
      <c r="R2339" s="245">
        <f t="shared" si="110"/>
        <v>0</v>
      </c>
    </row>
    <row r="2340" spans="1:18" ht="20.149999999999999" customHeight="1" x14ac:dyDescent="0.35">
      <c r="A2340" s="247">
        <v>2337</v>
      </c>
      <c r="B2340" s="179" t="str">
        <f t="shared" si="108"/>
        <v xml:space="preserve"> </v>
      </c>
      <c r="C2340" s="176" t="s">
        <v>85</v>
      </c>
      <c r="D2340" s="57"/>
      <c r="E2340" s="256"/>
      <c r="F2340" s="61"/>
      <c r="G2340" s="176"/>
      <c r="H2340" s="150"/>
      <c r="Q2340" s="245">
        <f t="shared" si="109"/>
        <v>0</v>
      </c>
      <c r="R2340" s="245">
        <f t="shared" si="110"/>
        <v>0</v>
      </c>
    </row>
    <row r="2341" spans="1:18" ht="20.149999999999999" customHeight="1" x14ac:dyDescent="0.35">
      <c r="A2341" s="247">
        <v>2338</v>
      </c>
      <c r="B2341" s="179" t="str">
        <f t="shared" si="108"/>
        <v xml:space="preserve"> </v>
      </c>
      <c r="C2341" s="176" t="s">
        <v>85</v>
      </c>
      <c r="D2341" s="57"/>
      <c r="E2341" s="256"/>
      <c r="F2341" s="61"/>
      <c r="G2341" s="176"/>
      <c r="H2341" s="150"/>
      <c r="Q2341" s="245">
        <f t="shared" si="109"/>
        <v>0</v>
      </c>
      <c r="R2341" s="245">
        <f t="shared" si="110"/>
        <v>0</v>
      </c>
    </row>
    <row r="2342" spans="1:18" ht="20.149999999999999" customHeight="1" x14ac:dyDescent="0.35">
      <c r="A2342" s="247">
        <v>2339</v>
      </c>
      <c r="B2342" s="179" t="str">
        <f t="shared" si="108"/>
        <v xml:space="preserve"> </v>
      </c>
      <c r="C2342" s="176" t="s">
        <v>85</v>
      </c>
      <c r="D2342" s="57"/>
      <c r="E2342" s="256"/>
      <c r="F2342" s="61"/>
      <c r="G2342" s="176"/>
      <c r="H2342" s="150"/>
      <c r="Q2342" s="245">
        <f t="shared" si="109"/>
        <v>0</v>
      </c>
      <c r="R2342" s="245">
        <f t="shared" si="110"/>
        <v>0</v>
      </c>
    </row>
    <row r="2343" spans="1:18" ht="20.149999999999999" customHeight="1" x14ac:dyDescent="0.35">
      <c r="A2343" s="247">
        <v>2340</v>
      </c>
      <c r="B2343" s="179" t="str">
        <f t="shared" si="108"/>
        <v xml:space="preserve"> </v>
      </c>
      <c r="C2343" s="176" t="s">
        <v>85</v>
      </c>
      <c r="D2343" s="57"/>
      <c r="E2343" s="256"/>
      <c r="F2343" s="61"/>
      <c r="G2343" s="176"/>
      <c r="H2343" s="150"/>
      <c r="Q2343" s="245">
        <f t="shared" si="109"/>
        <v>0</v>
      </c>
      <c r="R2343" s="245">
        <f t="shared" si="110"/>
        <v>0</v>
      </c>
    </row>
    <row r="2344" spans="1:18" ht="20.149999999999999" customHeight="1" x14ac:dyDescent="0.35">
      <c r="A2344" s="247">
        <v>2341</v>
      </c>
      <c r="B2344" s="179" t="str">
        <f t="shared" si="108"/>
        <v xml:space="preserve"> </v>
      </c>
      <c r="C2344" s="176" t="s">
        <v>85</v>
      </c>
      <c r="D2344" s="57"/>
      <c r="E2344" s="256"/>
      <c r="F2344" s="61"/>
      <c r="G2344" s="176"/>
      <c r="H2344" s="150"/>
      <c r="Q2344" s="245">
        <f t="shared" si="109"/>
        <v>0</v>
      </c>
      <c r="R2344" s="245">
        <f t="shared" si="110"/>
        <v>0</v>
      </c>
    </row>
    <row r="2345" spans="1:18" ht="20.149999999999999" customHeight="1" x14ac:dyDescent="0.35">
      <c r="A2345" s="247">
        <v>2342</v>
      </c>
      <c r="B2345" s="179" t="str">
        <f t="shared" si="108"/>
        <v xml:space="preserve"> </v>
      </c>
      <c r="C2345" s="176" t="s">
        <v>85</v>
      </c>
      <c r="D2345" s="57"/>
      <c r="E2345" s="256"/>
      <c r="F2345" s="61"/>
      <c r="G2345" s="176"/>
      <c r="H2345" s="150"/>
      <c r="Q2345" s="245">
        <f t="shared" si="109"/>
        <v>0</v>
      </c>
      <c r="R2345" s="245">
        <f t="shared" si="110"/>
        <v>0</v>
      </c>
    </row>
    <row r="2346" spans="1:18" ht="20.149999999999999" customHeight="1" x14ac:dyDescent="0.35">
      <c r="A2346" s="247">
        <v>2343</v>
      </c>
      <c r="B2346" s="179" t="str">
        <f t="shared" si="108"/>
        <v xml:space="preserve"> </v>
      </c>
      <c r="C2346" s="176" t="s">
        <v>85</v>
      </c>
      <c r="D2346" s="57"/>
      <c r="E2346" s="256"/>
      <c r="F2346" s="61"/>
      <c r="G2346" s="176"/>
      <c r="H2346" s="150"/>
      <c r="Q2346" s="245">
        <f t="shared" si="109"/>
        <v>0</v>
      </c>
      <c r="R2346" s="245">
        <f t="shared" si="110"/>
        <v>0</v>
      </c>
    </row>
    <row r="2347" spans="1:18" ht="20.149999999999999" customHeight="1" x14ac:dyDescent="0.35">
      <c r="A2347" s="247">
        <v>2344</v>
      </c>
      <c r="B2347" s="179" t="str">
        <f t="shared" si="108"/>
        <v xml:space="preserve"> </v>
      </c>
      <c r="C2347" s="176" t="s">
        <v>85</v>
      </c>
      <c r="D2347" s="57"/>
      <c r="E2347" s="256"/>
      <c r="F2347" s="61"/>
      <c r="G2347" s="176"/>
      <c r="H2347" s="150"/>
      <c r="Q2347" s="245">
        <f t="shared" si="109"/>
        <v>0</v>
      </c>
      <c r="R2347" s="245">
        <f t="shared" si="110"/>
        <v>0</v>
      </c>
    </row>
    <row r="2348" spans="1:18" ht="20.149999999999999" customHeight="1" x14ac:dyDescent="0.35">
      <c r="A2348" s="247">
        <v>2345</v>
      </c>
      <c r="B2348" s="179" t="str">
        <f t="shared" si="108"/>
        <v xml:space="preserve"> </v>
      </c>
      <c r="C2348" s="176" t="s">
        <v>85</v>
      </c>
      <c r="D2348" s="57"/>
      <c r="E2348" s="256"/>
      <c r="F2348" s="61"/>
      <c r="G2348" s="176"/>
      <c r="H2348" s="150"/>
      <c r="Q2348" s="245">
        <f t="shared" si="109"/>
        <v>0</v>
      </c>
      <c r="R2348" s="245">
        <f t="shared" si="110"/>
        <v>0</v>
      </c>
    </row>
    <row r="2349" spans="1:18" ht="20.149999999999999" customHeight="1" x14ac:dyDescent="0.35">
      <c r="A2349" s="247">
        <v>2346</v>
      </c>
      <c r="B2349" s="179" t="str">
        <f t="shared" si="108"/>
        <v xml:space="preserve"> </v>
      </c>
      <c r="C2349" s="176" t="s">
        <v>85</v>
      </c>
      <c r="D2349" s="57"/>
      <c r="E2349" s="256"/>
      <c r="F2349" s="61"/>
      <c r="G2349" s="176"/>
      <c r="H2349" s="150"/>
      <c r="Q2349" s="245">
        <f t="shared" si="109"/>
        <v>0</v>
      </c>
      <c r="R2349" s="245">
        <f t="shared" si="110"/>
        <v>0</v>
      </c>
    </row>
    <row r="2350" spans="1:18" ht="20.149999999999999" customHeight="1" x14ac:dyDescent="0.35">
      <c r="A2350" s="247">
        <v>2347</v>
      </c>
      <c r="B2350" s="179" t="str">
        <f t="shared" si="108"/>
        <v xml:space="preserve"> </v>
      </c>
      <c r="C2350" s="176" t="s">
        <v>85</v>
      </c>
      <c r="D2350" s="57"/>
      <c r="E2350" s="256"/>
      <c r="F2350" s="61"/>
      <c r="G2350" s="176"/>
      <c r="H2350" s="150"/>
      <c r="Q2350" s="245">
        <f t="shared" si="109"/>
        <v>0</v>
      </c>
      <c r="R2350" s="245">
        <f t="shared" si="110"/>
        <v>0</v>
      </c>
    </row>
    <row r="2351" spans="1:18" ht="20.149999999999999" customHeight="1" x14ac:dyDescent="0.35">
      <c r="A2351" s="247">
        <v>2348</v>
      </c>
      <c r="B2351" s="179" t="str">
        <f t="shared" si="108"/>
        <v xml:space="preserve"> </v>
      </c>
      <c r="C2351" s="176" t="s">
        <v>85</v>
      </c>
      <c r="D2351" s="57"/>
      <c r="E2351" s="256"/>
      <c r="F2351" s="61"/>
      <c r="G2351" s="176"/>
      <c r="H2351" s="150"/>
      <c r="Q2351" s="245">
        <f t="shared" si="109"/>
        <v>0</v>
      </c>
      <c r="R2351" s="245">
        <f t="shared" si="110"/>
        <v>0</v>
      </c>
    </row>
    <row r="2352" spans="1:18" ht="20.149999999999999" customHeight="1" x14ac:dyDescent="0.35">
      <c r="A2352" s="247">
        <v>2349</v>
      </c>
      <c r="B2352" s="179" t="str">
        <f t="shared" si="108"/>
        <v xml:space="preserve"> </v>
      </c>
      <c r="C2352" s="176" t="s">
        <v>85</v>
      </c>
      <c r="D2352" s="57"/>
      <c r="E2352" s="256"/>
      <c r="F2352" s="61"/>
      <c r="G2352" s="176"/>
      <c r="H2352" s="150"/>
      <c r="Q2352" s="245">
        <f t="shared" si="109"/>
        <v>0</v>
      </c>
      <c r="R2352" s="245">
        <f t="shared" si="110"/>
        <v>0</v>
      </c>
    </row>
    <row r="2353" spans="1:18" ht="20.149999999999999" customHeight="1" x14ac:dyDescent="0.35">
      <c r="A2353" s="247">
        <v>2350</v>
      </c>
      <c r="B2353" s="179" t="str">
        <f t="shared" si="108"/>
        <v xml:space="preserve"> </v>
      </c>
      <c r="C2353" s="176" t="s">
        <v>85</v>
      </c>
      <c r="D2353" s="57"/>
      <c r="E2353" s="256"/>
      <c r="F2353" s="61"/>
      <c r="G2353" s="176"/>
      <c r="H2353" s="150"/>
      <c r="Q2353" s="245">
        <f t="shared" si="109"/>
        <v>0</v>
      </c>
      <c r="R2353" s="245">
        <f t="shared" si="110"/>
        <v>0</v>
      </c>
    </row>
    <row r="2354" spans="1:18" ht="20.149999999999999" customHeight="1" x14ac:dyDescent="0.35">
      <c r="A2354" s="247">
        <v>2351</v>
      </c>
      <c r="B2354" s="179" t="str">
        <f t="shared" si="108"/>
        <v xml:space="preserve"> </v>
      </c>
      <c r="C2354" s="176" t="s">
        <v>85</v>
      </c>
      <c r="D2354" s="57"/>
      <c r="E2354" s="256"/>
      <c r="F2354" s="61"/>
      <c r="G2354" s="176"/>
      <c r="H2354" s="150"/>
      <c r="Q2354" s="245">
        <f t="shared" si="109"/>
        <v>0</v>
      </c>
      <c r="R2354" s="245">
        <f t="shared" si="110"/>
        <v>0</v>
      </c>
    </row>
    <row r="2355" spans="1:18" ht="20.149999999999999" customHeight="1" x14ac:dyDescent="0.35">
      <c r="A2355" s="247">
        <v>2352</v>
      </c>
      <c r="B2355" s="179" t="str">
        <f t="shared" si="108"/>
        <v xml:space="preserve"> </v>
      </c>
      <c r="C2355" s="176" t="s">
        <v>85</v>
      </c>
      <c r="D2355" s="57"/>
      <c r="E2355" s="256"/>
      <c r="F2355" s="61"/>
      <c r="G2355" s="176"/>
      <c r="H2355" s="150"/>
      <c r="Q2355" s="245">
        <f t="shared" si="109"/>
        <v>0</v>
      </c>
      <c r="R2355" s="245">
        <f t="shared" si="110"/>
        <v>0</v>
      </c>
    </row>
    <row r="2356" spans="1:18" ht="20.149999999999999" customHeight="1" x14ac:dyDescent="0.35">
      <c r="A2356" s="247">
        <v>2353</v>
      </c>
      <c r="B2356" s="179" t="str">
        <f t="shared" si="108"/>
        <v xml:space="preserve"> </v>
      </c>
      <c r="C2356" s="176" t="s">
        <v>85</v>
      </c>
      <c r="D2356" s="57"/>
      <c r="E2356" s="256"/>
      <c r="F2356" s="61"/>
      <c r="G2356" s="176"/>
      <c r="H2356" s="150"/>
      <c r="Q2356" s="245">
        <f t="shared" si="109"/>
        <v>0</v>
      </c>
      <c r="R2356" s="245">
        <f t="shared" si="110"/>
        <v>0</v>
      </c>
    </row>
    <row r="2357" spans="1:18" ht="20.149999999999999" customHeight="1" x14ac:dyDescent="0.35">
      <c r="A2357" s="247">
        <v>2354</v>
      </c>
      <c r="B2357" s="179" t="str">
        <f t="shared" si="108"/>
        <v xml:space="preserve"> </v>
      </c>
      <c r="C2357" s="176" t="s">
        <v>85</v>
      </c>
      <c r="D2357" s="57"/>
      <c r="E2357" s="256"/>
      <c r="F2357" s="61"/>
      <c r="G2357" s="176"/>
      <c r="H2357" s="150"/>
      <c r="Q2357" s="245">
        <f t="shared" si="109"/>
        <v>0</v>
      </c>
      <c r="R2357" s="245">
        <f t="shared" si="110"/>
        <v>0</v>
      </c>
    </row>
    <row r="2358" spans="1:18" ht="20.149999999999999" customHeight="1" x14ac:dyDescent="0.35">
      <c r="A2358" s="247">
        <v>2355</v>
      </c>
      <c r="B2358" s="179" t="str">
        <f t="shared" si="108"/>
        <v xml:space="preserve"> </v>
      </c>
      <c r="C2358" s="176" t="s">
        <v>85</v>
      </c>
      <c r="D2358" s="57"/>
      <c r="E2358" s="256"/>
      <c r="F2358" s="61"/>
      <c r="G2358" s="176"/>
      <c r="H2358" s="150"/>
      <c r="Q2358" s="245">
        <f t="shared" si="109"/>
        <v>0</v>
      </c>
      <c r="R2358" s="245">
        <f t="shared" si="110"/>
        <v>0</v>
      </c>
    </row>
    <row r="2359" spans="1:18" ht="20.149999999999999" customHeight="1" x14ac:dyDescent="0.35">
      <c r="A2359" s="247">
        <v>2356</v>
      </c>
      <c r="B2359" s="179" t="str">
        <f t="shared" si="108"/>
        <v xml:space="preserve"> </v>
      </c>
      <c r="C2359" s="176" t="s">
        <v>85</v>
      </c>
      <c r="D2359" s="57"/>
      <c r="E2359" s="256"/>
      <c r="F2359" s="61"/>
      <c r="G2359" s="176"/>
      <c r="H2359" s="150"/>
      <c r="Q2359" s="245">
        <f t="shared" si="109"/>
        <v>0</v>
      </c>
      <c r="R2359" s="245">
        <f t="shared" si="110"/>
        <v>0</v>
      </c>
    </row>
    <row r="2360" spans="1:18" ht="20.149999999999999" customHeight="1" x14ac:dyDescent="0.35">
      <c r="A2360" s="247">
        <v>2357</v>
      </c>
      <c r="B2360" s="179" t="str">
        <f t="shared" si="108"/>
        <v xml:space="preserve"> </v>
      </c>
      <c r="C2360" s="176" t="s">
        <v>85</v>
      </c>
      <c r="D2360" s="57"/>
      <c r="E2360" s="256"/>
      <c r="F2360" s="61"/>
      <c r="G2360" s="176"/>
      <c r="H2360" s="150"/>
      <c r="Q2360" s="245">
        <f t="shared" si="109"/>
        <v>0</v>
      </c>
      <c r="R2360" s="245">
        <f t="shared" si="110"/>
        <v>0</v>
      </c>
    </row>
    <row r="2361" spans="1:18" ht="20.149999999999999" customHeight="1" x14ac:dyDescent="0.35">
      <c r="A2361" s="247">
        <v>2358</v>
      </c>
      <c r="B2361" s="179" t="str">
        <f t="shared" si="108"/>
        <v xml:space="preserve"> </v>
      </c>
      <c r="C2361" s="176" t="s">
        <v>85</v>
      </c>
      <c r="D2361" s="57"/>
      <c r="E2361" s="256"/>
      <c r="F2361" s="61"/>
      <c r="G2361" s="176"/>
      <c r="H2361" s="150"/>
      <c r="Q2361" s="245">
        <f t="shared" si="109"/>
        <v>0</v>
      </c>
      <c r="R2361" s="245">
        <f t="shared" si="110"/>
        <v>0</v>
      </c>
    </row>
    <row r="2362" spans="1:18" ht="20.149999999999999" customHeight="1" x14ac:dyDescent="0.35">
      <c r="A2362" s="247">
        <v>2359</v>
      </c>
      <c r="B2362" s="179" t="str">
        <f t="shared" si="108"/>
        <v xml:space="preserve"> </v>
      </c>
      <c r="C2362" s="176" t="s">
        <v>85</v>
      </c>
      <c r="D2362" s="57"/>
      <c r="E2362" s="256"/>
      <c r="F2362" s="61"/>
      <c r="G2362" s="176"/>
      <c r="H2362" s="150"/>
      <c r="Q2362" s="245">
        <f t="shared" si="109"/>
        <v>0</v>
      </c>
      <c r="R2362" s="245">
        <f t="shared" si="110"/>
        <v>0</v>
      </c>
    </row>
    <row r="2363" spans="1:18" ht="20.149999999999999" customHeight="1" x14ac:dyDescent="0.35">
      <c r="A2363" s="247">
        <v>2360</v>
      </c>
      <c r="B2363" s="179" t="str">
        <f t="shared" si="108"/>
        <v xml:space="preserve"> </v>
      </c>
      <c r="C2363" s="176" t="s">
        <v>85</v>
      </c>
      <c r="D2363" s="57"/>
      <c r="E2363" s="256"/>
      <c r="F2363" s="61"/>
      <c r="G2363" s="176"/>
      <c r="H2363" s="150"/>
      <c r="Q2363" s="245">
        <f t="shared" si="109"/>
        <v>0</v>
      </c>
      <c r="R2363" s="245">
        <f t="shared" si="110"/>
        <v>0</v>
      </c>
    </row>
    <row r="2364" spans="1:18" ht="20.149999999999999" customHeight="1" x14ac:dyDescent="0.35">
      <c r="A2364" s="247">
        <v>2361</v>
      </c>
      <c r="B2364" s="179" t="str">
        <f t="shared" si="108"/>
        <v xml:space="preserve"> </v>
      </c>
      <c r="C2364" s="176" t="s">
        <v>85</v>
      </c>
      <c r="D2364" s="57"/>
      <c r="E2364" s="256"/>
      <c r="F2364" s="61"/>
      <c r="G2364" s="176"/>
      <c r="H2364" s="150"/>
      <c r="Q2364" s="245">
        <f t="shared" si="109"/>
        <v>0</v>
      </c>
      <c r="R2364" s="245">
        <f t="shared" si="110"/>
        <v>0</v>
      </c>
    </row>
    <row r="2365" spans="1:18" ht="20.149999999999999" customHeight="1" x14ac:dyDescent="0.35">
      <c r="A2365" s="247">
        <v>2362</v>
      </c>
      <c r="B2365" s="179" t="str">
        <f t="shared" si="108"/>
        <v xml:space="preserve"> </v>
      </c>
      <c r="C2365" s="176" t="s">
        <v>85</v>
      </c>
      <c r="D2365" s="57"/>
      <c r="E2365" s="256"/>
      <c r="F2365" s="61"/>
      <c r="G2365" s="176"/>
      <c r="H2365" s="150"/>
      <c r="Q2365" s="245">
        <f t="shared" si="109"/>
        <v>0</v>
      </c>
      <c r="R2365" s="245">
        <f t="shared" si="110"/>
        <v>0</v>
      </c>
    </row>
    <row r="2366" spans="1:18" ht="20.149999999999999" customHeight="1" x14ac:dyDescent="0.35">
      <c r="A2366" s="247">
        <v>2363</v>
      </c>
      <c r="B2366" s="179" t="str">
        <f t="shared" si="108"/>
        <v xml:space="preserve"> </v>
      </c>
      <c r="C2366" s="176" t="s">
        <v>85</v>
      </c>
      <c r="D2366" s="57"/>
      <c r="E2366" s="256"/>
      <c r="F2366" s="61"/>
      <c r="G2366" s="176"/>
      <c r="H2366" s="150"/>
      <c r="Q2366" s="245">
        <f t="shared" si="109"/>
        <v>0</v>
      </c>
      <c r="R2366" s="245">
        <f t="shared" si="110"/>
        <v>0</v>
      </c>
    </row>
    <row r="2367" spans="1:18" ht="20.149999999999999" customHeight="1" x14ac:dyDescent="0.35">
      <c r="A2367" s="247">
        <v>2364</v>
      </c>
      <c r="B2367" s="179" t="str">
        <f t="shared" si="108"/>
        <v xml:space="preserve"> </v>
      </c>
      <c r="C2367" s="176" t="s">
        <v>85</v>
      </c>
      <c r="D2367" s="57"/>
      <c r="E2367" s="256"/>
      <c r="F2367" s="61"/>
      <c r="G2367" s="176"/>
      <c r="H2367" s="150"/>
      <c r="Q2367" s="245">
        <f t="shared" si="109"/>
        <v>0</v>
      </c>
      <c r="R2367" s="245">
        <f t="shared" si="110"/>
        <v>0</v>
      </c>
    </row>
    <row r="2368" spans="1:18" ht="20.149999999999999" customHeight="1" x14ac:dyDescent="0.35">
      <c r="A2368" s="247">
        <v>2365</v>
      </c>
      <c r="B2368" s="179" t="str">
        <f t="shared" si="108"/>
        <v xml:space="preserve"> </v>
      </c>
      <c r="C2368" s="176" t="s">
        <v>85</v>
      </c>
      <c r="D2368" s="57"/>
      <c r="E2368" s="256"/>
      <c r="F2368" s="61"/>
      <c r="G2368" s="176"/>
      <c r="H2368" s="150"/>
      <c r="Q2368" s="245">
        <f t="shared" si="109"/>
        <v>0</v>
      </c>
      <c r="R2368" s="245">
        <f t="shared" si="110"/>
        <v>0</v>
      </c>
    </row>
    <row r="2369" spans="1:18" ht="20.149999999999999" customHeight="1" x14ac:dyDescent="0.35">
      <c r="A2369" s="247">
        <v>2366</v>
      </c>
      <c r="B2369" s="179" t="str">
        <f t="shared" si="108"/>
        <v xml:space="preserve"> </v>
      </c>
      <c r="C2369" s="176" t="s">
        <v>85</v>
      </c>
      <c r="D2369" s="57"/>
      <c r="E2369" s="256"/>
      <c r="F2369" s="61"/>
      <c r="G2369" s="176"/>
      <c r="H2369" s="150"/>
      <c r="Q2369" s="245">
        <f t="shared" si="109"/>
        <v>0</v>
      </c>
      <c r="R2369" s="245">
        <f t="shared" si="110"/>
        <v>0</v>
      </c>
    </row>
    <row r="2370" spans="1:18" ht="20.149999999999999" customHeight="1" x14ac:dyDescent="0.35">
      <c r="A2370" s="247">
        <v>2367</v>
      </c>
      <c r="B2370" s="179" t="str">
        <f t="shared" si="108"/>
        <v xml:space="preserve"> </v>
      </c>
      <c r="C2370" s="176" t="s">
        <v>85</v>
      </c>
      <c r="D2370" s="57"/>
      <c r="E2370" s="256"/>
      <c r="F2370" s="61"/>
      <c r="G2370" s="176"/>
      <c r="H2370" s="150"/>
      <c r="Q2370" s="245">
        <f t="shared" si="109"/>
        <v>0</v>
      </c>
      <c r="R2370" s="245">
        <f t="shared" si="110"/>
        <v>0</v>
      </c>
    </row>
    <row r="2371" spans="1:18" ht="20.149999999999999" customHeight="1" x14ac:dyDescent="0.35">
      <c r="A2371" s="247">
        <v>2368</v>
      </c>
      <c r="B2371" s="179" t="str">
        <f t="shared" si="108"/>
        <v xml:space="preserve"> </v>
      </c>
      <c r="C2371" s="176" t="s">
        <v>85</v>
      </c>
      <c r="D2371" s="57"/>
      <c r="E2371" s="256"/>
      <c r="F2371" s="61"/>
      <c r="G2371" s="176"/>
      <c r="H2371" s="150"/>
      <c r="Q2371" s="245">
        <f t="shared" si="109"/>
        <v>0</v>
      </c>
      <c r="R2371" s="245">
        <f t="shared" si="110"/>
        <v>0</v>
      </c>
    </row>
    <row r="2372" spans="1:18" ht="20.149999999999999" customHeight="1" x14ac:dyDescent="0.35">
      <c r="A2372" s="247">
        <v>2369</v>
      </c>
      <c r="B2372" s="179" t="str">
        <f t="shared" si="108"/>
        <v xml:space="preserve"> </v>
      </c>
      <c r="C2372" s="176" t="s">
        <v>85</v>
      </c>
      <c r="D2372" s="57"/>
      <c r="E2372" s="256"/>
      <c r="F2372" s="61"/>
      <c r="G2372" s="176"/>
      <c r="H2372" s="150"/>
      <c r="Q2372" s="245">
        <f t="shared" si="109"/>
        <v>0</v>
      </c>
      <c r="R2372" s="245">
        <f t="shared" si="110"/>
        <v>0</v>
      </c>
    </row>
    <row r="2373" spans="1:18" ht="20.149999999999999" customHeight="1" x14ac:dyDescent="0.35">
      <c r="A2373" s="247">
        <v>2370</v>
      </c>
      <c r="B2373" s="179" t="str">
        <f t="shared" ref="B2373:B2436" si="111">_xlfn.CONCAT(C2373,D2373,E2373)</f>
        <v xml:space="preserve"> </v>
      </c>
      <c r="C2373" s="176" t="s">
        <v>85</v>
      </c>
      <c r="D2373" s="57"/>
      <c r="E2373" s="256"/>
      <c r="F2373" s="61"/>
      <c r="G2373" s="176"/>
      <c r="H2373" s="150"/>
      <c r="Q2373" s="245">
        <f t="shared" ref="Q2373:Q2436" si="112">IF(D2373&lt;1,0,IF(OR(C2373="",C2373=" "),0,1))</f>
        <v>0</v>
      </c>
      <c r="R2373" s="245">
        <f t="shared" ref="R2373:R2436" si="113">IF(G2373+H2373&gt;0,IF(Q2373=0,1,0),0)</f>
        <v>0</v>
      </c>
    </row>
    <row r="2374" spans="1:18" ht="20.149999999999999" customHeight="1" x14ac:dyDescent="0.35">
      <c r="A2374" s="247">
        <v>2371</v>
      </c>
      <c r="B2374" s="179" t="str">
        <f t="shared" si="111"/>
        <v xml:space="preserve"> </v>
      </c>
      <c r="C2374" s="176" t="s">
        <v>85</v>
      </c>
      <c r="D2374" s="57"/>
      <c r="E2374" s="256"/>
      <c r="F2374" s="61"/>
      <c r="G2374" s="176"/>
      <c r="H2374" s="150"/>
      <c r="Q2374" s="245">
        <f t="shared" si="112"/>
        <v>0</v>
      </c>
      <c r="R2374" s="245">
        <f t="shared" si="113"/>
        <v>0</v>
      </c>
    </row>
    <row r="2375" spans="1:18" ht="20.149999999999999" customHeight="1" x14ac:dyDescent="0.35">
      <c r="A2375" s="247">
        <v>2372</v>
      </c>
      <c r="B2375" s="179" t="str">
        <f t="shared" si="111"/>
        <v xml:space="preserve"> </v>
      </c>
      <c r="C2375" s="176" t="s">
        <v>85</v>
      </c>
      <c r="D2375" s="57"/>
      <c r="E2375" s="256"/>
      <c r="F2375" s="61"/>
      <c r="G2375" s="176"/>
      <c r="H2375" s="150"/>
      <c r="Q2375" s="245">
        <f t="shared" si="112"/>
        <v>0</v>
      </c>
      <c r="R2375" s="245">
        <f t="shared" si="113"/>
        <v>0</v>
      </c>
    </row>
    <row r="2376" spans="1:18" ht="20.149999999999999" customHeight="1" x14ac:dyDescent="0.35">
      <c r="A2376" s="247">
        <v>2373</v>
      </c>
      <c r="B2376" s="179" t="str">
        <f t="shared" si="111"/>
        <v xml:space="preserve"> </v>
      </c>
      <c r="C2376" s="176" t="s">
        <v>85</v>
      </c>
      <c r="D2376" s="57"/>
      <c r="E2376" s="256"/>
      <c r="F2376" s="61"/>
      <c r="G2376" s="176"/>
      <c r="H2376" s="150"/>
      <c r="Q2376" s="245">
        <f t="shared" si="112"/>
        <v>0</v>
      </c>
      <c r="R2376" s="245">
        <f t="shared" si="113"/>
        <v>0</v>
      </c>
    </row>
    <row r="2377" spans="1:18" ht="20.149999999999999" customHeight="1" x14ac:dyDescent="0.35">
      <c r="A2377" s="247">
        <v>2374</v>
      </c>
      <c r="B2377" s="179" t="str">
        <f t="shared" si="111"/>
        <v xml:space="preserve"> </v>
      </c>
      <c r="C2377" s="176" t="s">
        <v>85</v>
      </c>
      <c r="D2377" s="57"/>
      <c r="E2377" s="256"/>
      <c r="F2377" s="61"/>
      <c r="G2377" s="176"/>
      <c r="H2377" s="150"/>
      <c r="Q2377" s="245">
        <f t="shared" si="112"/>
        <v>0</v>
      </c>
      <c r="R2377" s="245">
        <f t="shared" si="113"/>
        <v>0</v>
      </c>
    </row>
    <row r="2378" spans="1:18" ht="20.149999999999999" customHeight="1" x14ac:dyDescent="0.35">
      <c r="A2378" s="247">
        <v>2375</v>
      </c>
      <c r="B2378" s="179" t="str">
        <f t="shared" si="111"/>
        <v xml:space="preserve"> </v>
      </c>
      <c r="C2378" s="176" t="s">
        <v>85</v>
      </c>
      <c r="D2378" s="57"/>
      <c r="E2378" s="256"/>
      <c r="F2378" s="61"/>
      <c r="G2378" s="176"/>
      <c r="H2378" s="150"/>
      <c r="Q2378" s="245">
        <f t="shared" si="112"/>
        <v>0</v>
      </c>
      <c r="R2378" s="245">
        <f t="shared" si="113"/>
        <v>0</v>
      </c>
    </row>
    <row r="2379" spans="1:18" ht="20.149999999999999" customHeight="1" x14ac:dyDescent="0.35">
      <c r="A2379" s="247">
        <v>2376</v>
      </c>
      <c r="B2379" s="179" t="str">
        <f t="shared" si="111"/>
        <v xml:space="preserve"> </v>
      </c>
      <c r="C2379" s="176" t="s">
        <v>85</v>
      </c>
      <c r="D2379" s="57"/>
      <c r="E2379" s="256"/>
      <c r="F2379" s="61"/>
      <c r="G2379" s="176"/>
      <c r="H2379" s="150"/>
      <c r="Q2379" s="245">
        <f t="shared" si="112"/>
        <v>0</v>
      </c>
      <c r="R2379" s="245">
        <f t="shared" si="113"/>
        <v>0</v>
      </c>
    </row>
    <row r="2380" spans="1:18" ht="20.149999999999999" customHeight="1" x14ac:dyDescent="0.35">
      <c r="A2380" s="247">
        <v>2377</v>
      </c>
      <c r="B2380" s="179" t="str">
        <f t="shared" si="111"/>
        <v xml:space="preserve"> </v>
      </c>
      <c r="C2380" s="176" t="s">
        <v>85</v>
      </c>
      <c r="D2380" s="57"/>
      <c r="E2380" s="256"/>
      <c r="F2380" s="61"/>
      <c r="G2380" s="176"/>
      <c r="H2380" s="150"/>
      <c r="Q2380" s="245">
        <f t="shared" si="112"/>
        <v>0</v>
      </c>
      <c r="R2380" s="245">
        <f t="shared" si="113"/>
        <v>0</v>
      </c>
    </row>
    <row r="2381" spans="1:18" ht="20.149999999999999" customHeight="1" x14ac:dyDescent="0.35">
      <c r="A2381" s="247">
        <v>2378</v>
      </c>
      <c r="B2381" s="179" t="str">
        <f t="shared" si="111"/>
        <v xml:space="preserve"> </v>
      </c>
      <c r="C2381" s="176" t="s">
        <v>85</v>
      </c>
      <c r="D2381" s="57"/>
      <c r="E2381" s="256"/>
      <c r="F2381" s="61"/>
      <c r="G2381" s="176"/>
      <c r="H2381" s="150"/>
      <c r="Q2381" s="245">
        <f t="shared" si="112"/>
        <v>0</v>
      </c>
      <c r="R2381" s="245">
        <f t="shared" si="113"/>
        <v>0</v>
      </c>
    </row>
    <row r="2382" spans="1:18" ht="20.149999999999999" customHeight="1" x14ac:dyDescent="0.35">
      <c r="A2382" s="247">
        <v>2379</v>
      </c>
      <c r="B2382" s="179" t="str">
        <f t="shared" si="111"/>
        <v xml:space="preserve"> </v>
      </c>
      <c r="C2382" s="176" t="s">
        <v>85</v>
      </c>
      <c r="D2382" s="57"/>
      <c r="E2382" s="256"/>
      <c r="F2382" s="61"/>
      <c r="G2382" s="176"/>
      <c r="H2382" s="150"/>
      <c r="Q2382" s="245">
        <f t="shared" si="112"/>
        <v>0</v>
      </c>
      <c r="R2382" s="245">
        <f t="shared" si="113"/>
        <v>0</v>
      </c>
    </row>
    <row r="2383" spans="1:18" ht="20.149999999999999" customHeight="1" x14ac:dyDescent="0.35">
      <c r="A2383" s="247">
        <v>2380</v>
      </c>
      <c r="B2383" s="179" t="str">
        <f t="shared" si="111"/>
        <v xml:space="preserve"> </v>
      </c>
      <c r="C2383" s="176" t="s">
        <v>85</v>
      </c>
      <c r="D2383" s="57"/>
      <c r="E2383" s="256"/>
      <c r="F2383" s="61"/>
      <c r="G2383" s="176"/>
      <c r="H2383" s="150"/>
      <c r="Q2383" s="245">
        <f t="shared" si="112"/>
        <v>0</v>
      </c>
      <c r="R2383" s="245">
        <f t="shared" si="113"/>
        <v>0</v>
      </c>
    </row>
    <row r="2384" spans="1:18" ht="20.149999999999999" customHeight="1" x14ac:dyDescent="0.35">
      <c r="A2384" s="247">
        <v>2381</v>
      </c>
      <c r="B2384" s="179" t="str">
        <f t="shared" si="111"/>
        <v xml:space="preserve"> </v>
      </c>
      <c r="C2384" s="176" t="s">
        <v>85</v>
      </c>
      <c r="D2384" s="57"/>
      <c r="E2384" s="256"/>
      <c r="F2384" s="61"/>
      <c r="G2384" s="176"/>
      <c r="H2384" s="150"/>
      <c r="Q2384" s="245">
        <f t="shared" si="112"/>
        <v>0</v>
      </c>
      <c r="R2384" s="245">
        <f t="shared" si="113"/>
        <v>0</v>
      </c>
    </row>
    <row r="2385" spans="1:18" ht="20.149999999999999" customHeight="1" x14ac:dyDescent="0.35">
      <c r="A2385" s="247">
        <v>2382</v>
      </c>
      <c r="B2385" s="179" t="str">
        <f t="shared" si="111"/>
        <v xml:space="preserve"> </v>
      </c>
      <c r="C2385" s="176" t="s">
        <v>85</v>
      </c>
      <c r="D2385" s="57"/>
      <c r="E2385" s="256"/>
      <c r="F2385" s="61"/>
      <c r="G2385" s="176"/>
      <c r="H2385" s="150"/>
      <c r="Q2385" s="245">
        <f t="shared" si="112"/>
        <v>0</v>
      </c>
      <c r="R2385" s="245">
        <f t="shared" si="113"/>
        <v>0</v>
      </c>
    </row>
    <row r="2386" spans="1:18" ht="20.149999999999999" customHeight="1" x14ac:dyDescent="0.35">
      <c r="A2386" s="247">
        <v>2383</v>
      </c>
      <c r="B2386" s="179" t="str">
        <f t="shared" si="111"/>
        <v xml:space="preserve"> </v>
      </c>
      <c r="C2386" s="176" t="s">
        <v>85</v>
      </c>
      <c r="D2386" s="57"/>
      <c r="E2386" s="256"/>
      <c r="F2386" s="61"/>
      <c r="G2386" s="176"/>
      <c r="H2386" s="150"/>
      <c r="Q2386" s="245">
        <f t="shared" si="112"/>
        <v>0</v>
      </c>
      <c r="R2386" s="245">
        <f t="shared" si="113"/>
        <v>0</v>
      </c>
    </row>
    <row r="2387" spans="1:18" ht="20.149999999999999" customHeight="1" x14ac:dyDescent="0.35">
      <c r="A2387" s="247">
        <v>2384</v>
      </c>
      <c r="B2387" s="179" t="str">
        <f t="shared" si="111"/>
        <v xml:space="preserve"> </v>
      </c>
      <c r="C2387" s="176" t="s">
        <v>85</v>
      </c>
      <c r="D2387" s="57"/>
      <c r="E2387" s="256"/>
      <c r="F2387" s="61"/>
      <c r="G2387" s="176"/>
      <c r="H2387" s="150"/>
      <c r="Q2387" s="245">
        <f t="shared" si="112"/>
        <v>0</v>
      </c>
      <c r="R2387" s="245">
        <f t="shared" si="113"/>
        <v>0</v>
      </c>
    </row>
    <row r="2388" spans="1:18" ht="20.149999999999999" customHeight="1" x14ac:dyDescent="0.35">
      <c r="A2388" s="247">
        <v>2385</v>
      </c>
      <c r="B2388" s="179" t="str">
        <f t="shared" si="111"/>
        <v xml:space="preserve"> </v>
      </c>
      <c r="C2388" s="176" t="s">
        <v>85</v>
      </c>
      <c r="D2388" s="57"/>
      <c r="E2388" s="256"/>
      <c r="F2388" s="61"/>
      <c r="G2388" s="176"/>
      <c r="H2388" s="150"/>
      <c r="Q2388" s="245">
        <f t="shared" si="112"/>
        <v>0</v>
      </c>
      <c r="R2388" s="245">
        <f t="shared" si="113"/>
        <v>0</v>
      </c>
    </row>
    <row r="2389" spans="1:18" ht="20.149999999999999" customHeight="1" x14ac:dyDescent="0.35">
      <c r="A2389" s="247">
        <v>2386</v>
      </c>
      <c r="B2389" s="179" t="str">
        <f t="shared" si="111"/>
        <v xml:space="preserve"> </v>
      </c>
      <c r="C2389" s="176" t="s">
        <v>85</v>
      </c>
      <c r="D2389" s="57"/>
      <c r="E2389" s="256"/>
      <c r="F2389" s="61"/>
      <c r="G2389" s="176"/>
      <c r="H2389" s="150"/>
      <c r="Q2389" s="245">
        <f t="shared" si="112"/>
        <v>0</v>
      </c>
      <c r="R2389" s="245">
        <f t="shared" si="113"/>
        <v>0</v>
      </c>
    </row>
    <row r="2390" spans="1:18" ht="20.149999999999999" customHeight="1" x14ac:dyDescent="0.35">
      <c r="A2390" s="247">
        <v>2387</v>
      </c>
      <c r="B2390" s="179" t="str">
        <f t="shared" si="111"/>
        <v xml:space="preserve"> </v>
      </c>
      <c r="C2390" s="176" t="s">
        <v>85</v>
      </c>
      <c r="D2390" s="57"/>
      <c r="E2390" s="256"/>
      <c r="F2390" s="61"/>
      <c r="G2390" s="176"/>
      <c r="H2390" s="150"/>
      <c r="Q2390" s="245">
        <f t="shared" si="112"/>
        <v>0</v>
      </c>
      <c r="R2390" s="245">
        <f t="shared" si="113"/>
        <v>0</v>
      </c>
    </row>
    <row r="2391" spans="1:18" ht="20.149999999999999" customHeight="1" x14ac:dyDescent="0.35">
      <c r="A2391" s="247">
        <v>2388</v>
      </c>
      <c r="B2391" s="179" t="str">
        <f t="shared" si="111"/>
        <v xml:space="preserve"> </v>
      </c>
      <c r="C2391" s="176" t="s">
        <v>85</v>
      </c>
      <c r="D2391" s="57"/>
      <c r="E2391" s="256"/>
      <c r="F2391" s="61"/>
      <c r="G2391" s="176"/>
      <c r="H2391" s="150"/>
      <c r="Q2391" s="245">
        <f t="shared" si="112"/>
        <v>0</v>
      </c>
      <c r="R2391" s="245">
        <f t="shared" si="113"/>
        <v>0</v>
      </c>
    </row>
    <row r="2392" spans="1:18" ht="20.149999999999999" customHeight="1" x14ac:dyDescent="0.35">
      <c r="A2392" s="247">
        <v>2389</v>
      </c>
      <c r="B2392" s="179" t="str">
        <f t="shared" si="111"/>
        <v xml:space="preserve"> </v>
      </c>
      <c r="C2392" s="176" t="s">
        <v>85</v>
      </c>
      <c r="D2392" s="57"/>
      <c r="E2392" s="256"/>
      <c r="F2392" s="61"/>
      <c r="G2392" s="176"/>
      <c r="H2392" s="150"/>
      <c r="Q2392" s="245">
        <f t="shared" si="112"/>
        <v>0</v>
      </c>
      <c r="R2392" s="245">
        <f t="shared" si="113"/>
        <v>0</v>
      </c>
    </row>
    <row r="2393" spans="1:18" ht="20.149999999999999" customHeight="1" x14ac:dyDescent="0.35">
      <c r="A2393" s="247">
        <v>2390</v>
      </c>
      <c r="B2393" s="179" t="str">
        <f t="shared" si="111"/>
        <v xml:space="preserve"> </v>
      </c>
      <c r="C2393" s="176" t="s">
        <v>85</v>
      </c>
      <c r="D2393" s="57"/>
      <c r="E2393" s="256"/>
      <c r="F2393" s="61"/>
      <c r="G2393" s="176"/>
      <c r="H2393" s="150"/>
      <c r="Q2393" s="245">
        <f t="shared" si="112"/>
        <v>0</v>
      </c>
      <c r="R2393" s="245">
        <f t="shared" si="113"/>
        <v>0</v>
      </c>
    </row>
    <row r="2394" spans="1:18" ht="20.149999999999999" customHeight="1" x14ac:dyDescent="0.35">
      <c r="A2394" s="247">
        <v>2391</v>
      </c>
      <c r="B2394" s="179" t="str">
        <f t="shared" si="111"/>
        <v xml:space="preserve"> </v>
      </c>
      <c r="C2394" s="176" t="s">
        <v>85</v>
      </c>
      <c r="D2394" s="57"/>
      <c r="E2394" s="256"/>
      <c r="F2394" s="61"/>
      <c r="G2394" s="176"/>
      <c r="H2394" s="150"/>
      <c r="Q2394" s="245">
        <f t="shared" si="112"/>
        <v>0</v>
      </c>
      <c r="R2394" s="245">
        <f t="shared" si="113"/>
        <v>0</v>
      </c>
    </row>
    <row r="2395" spans="1:18" ht="20.149999999999999" customHeight="1" x14ac:dyDescent="0.35">
      <c r="A2395" s="247">
        <v>2392</v>
      </c>
      <c r="B2395" s="179" t="str">
        <f t="shared" si="111"/>
        <v xml:space="preserve"> </v>
      </c>
      <c r="C2395" s="176" t="s">
        <v>85</v>
      </c>
      <c r="D2395" s="57"/>
      <c r="E2395" s="256"/>
      <c r="F2395" s="61"/>
      <c r="G2395" s="176"/>
      <c r="H2395" s="150"/>
      <c r="Q2395" s="245">
        <f t="shared" si="112"/>
        <v>0</v>
      </c>
      <c r="R2395" s="245">
        <f t="shared" si="113"/>
        <v>0</v>
      </c>
    </row>
    <row r="2396" spans="1:18" ht="20.149999999999999" customHeight="1" x14ac:dyDescent="0.35">
      <c r="A2396" s="247">
        <v>2393</v>
      </c>
      <c r="B2396" s="179" t="str">
        <f t="shared" si="111"/>
        <v xml:space="preserve"> </v>
      </c>
      <c r="C2396" s="176" t="s">
        <v>85</v>
      </c>
      <c r="D2396" s="57"/>
      <c r="E2396" s="256"/>
      <c r="F2396" s="61"/>
      <c r="G2396" s="176"/>
      <c r="H2396" s="150"/>
      <c r="Q2396" s="245">
        <f t="shared" si="112"/>
        <v>0</v>
      </c>
      <c r="R2396" s="245">
        <f t="shared" si="113"/>
        <v>0</v>
      </c>
    </row>
    <row r="2397" spans="1:18" ht="20.149999999999999" customHeight="1" x14ac:dyDescent="0.35">
      <c r="A2397" s="247">
        <v>2394</v>
      </c>
      <c r="B2397" s="179" t="str">
        <f t="shared" si="111"/>
        <v xml:space="preserve"> </v>
      </c>
      <c r="C2397" s="176" t="s">
        <v>85</v>
      </c>
      <c r="D2397" s="57"/>
      <c r="E2397" s="256"/>
      <c r="F2397" s="61"/>
      <c r="G2397" s="176"/>
      <c r="H2397" s="150"/>
      <c r="Q2397" s="245">
        <f t="shared" si="112"/>
        <v>0</v>
      </c>
      <c r="R2397" s="245">
        <f t="shared" si="113"/>
        <v>0</v>
      </c>
    </row>
    <row r="2398" spans="1:18" ht="20.149999999999999" customHeight="1" x14ac:dyDescent="0.35">
      <c r="A2398" s="247">
        <v>2395</v>
      </c>
      <c r="B2398" s="179" t="str">
        <f t="shared" si="111"/>
        <v xml:space="preserve"> </v>
      </c>
      <c r="C2398" s="176" t="s">
        <v>85</v>
      </c>
      <c r="D2398" s="57"/>
      <c r="E2398" s="256"/>
      <c r="F2398" s="61"/>
      <c r="G2398" s="176"/>
      <c r="H2398" s="150"/>
      <c r="Q2398" s="245">
        <f t="shared" si="112"/>
        <v>0</v>
      </c>
      <c r="R2398" s="245">
        <f t="shared" si="113"/>
        <v>0</v>
      </c>
    </row>
    <row r="2399" spans="1:18" ht="20.149999999999999" customHeight="1" x14ac:dyDescent="0.35">
      <c r="A2399" s="247">
        <v>2396</v>
      </c>
      <c r="B2399" s="179" t="str">
        <f t="shared" si="111"/>
        <v xml:space="preserve"> </v>
      </c>
      <c r="C2399" s="176" t="s">
        <v>85</v>
      </c>
      <c r="D2399" s="57"/>
      <c r="E2399" s="256"/>
      <c r="F2399" s="61"/>
      <c r="G2399" s="176"/>
      <c r="H2399" s="150"/>
      <c r="Q2399" s="245">
        <f t="shared" si="112"/>
        <v>0</v>
      </c>
      <c r="R2399" s="245">
        <f t="shared" si="113"/>
        <v>0</v>
      </c>
    </row>
    <row r="2400" spans="1:18" ht="20.149999999999999" customHeight="1" x14ac:dyDescent="0.35">
      <c r="A2400" s="247">
        <v>2397</v>
      </c>
      <c r="B2400" s="179" t="str">
        <f t="shared" si="111"/>
        <v xml:space="preserve"> </v>
      </c>
      <c r="C2400" s="176" t="s">
        <v>85</v>
      </c>
      <c r="D2400" s="57"/>
      <c r="E2400" s="256"/>
      <c r="F2400" s="61"/>
      <c r="G2400" s="176"/>
      <c r="H2400" s="150"/>
      <c r="Q2400" s="245">
        <f t="shared" si="112"/>
        <v>0</v>
      </c>
      <c r="R2400" s="245">
        <f t="shared" si="113"/>
        <v>0</v>
      </c>
    </row>
    <row r="2401" spans="1:18" ht="20.149999999999999" customHeight="1" x14ac:dyDescent="0.35">
      <c r="A2401" s="247">
        <v>2398</v>
      </c>
      <c r="B2401" s="179" t="str">
        <f t="shared" si="111"/>
        <v xml:space="preserve"> </v>
      </c>
      <c r="C2401" s="176" t="s">
        <v>85</v>
      </c>
      <c r="D2401" s="57"/>
      <c r="E2401" s="256"/>
      <c r="F2401" s="61"/>
      <c r="G2401" s="176"/>
      <c r="H2401" s="150"/>
      <c r="Q2401" s="245">
        <f t="shared" si="112"/>
        <v>0</v>
      </c>
      <c r="R2401" s="245">
        <f t="shared" si="113"/>
        <v>0</v>
      </c>
    </row>
    <row r="2402" spans="1:18" ht="20.149999999999999" customHeight="1" x14ac:dyDescent="0.35">
      <c r="A2402" s="247">
        <v>2399</v>
      </c>
      <c r="B2402" s="179" t="str">
        <f t="shared" si="111"/>
        <v xml:space="preserve"> </v>
      </c>
      <c r="C2402" s="176" t="s">
        <v>85</v>
      </c>
      <c r="D2402" s="57"/>
      <c r="E2402" s="256"/>
      <c r="F2402" s="61"/>
      <c r="G2402" s="176"/>
      <c r="H2402" s="150"/>
      <c r="Q2402" s="245">
        <f t="shared" si="112"/>
        <v>0</v>
      </c>
      <c r="R2402" s="245">
        <f t="shared" si="113"/>
        <v>0</v>
      </c>
    </row>
    <row r="2403" spans="1:18" ht="20.149999999999999" customHeight="1" x14ac:dyDescent="0.35">
      <c r="A2403" s="247">
        <v>2400</v>
      </c>
      <c r="B2403" s="179" t="str">
        <f t="shared" si="111"/>
        <v xml:space="preserve"> </v>
      </c>
      <c r="C2403" s="176" t="s">
        <v>85</v>
      </c>
      <c r="D2403" s="57"/>
      <c r="E2403" s="256"/>
      <c r="F2403" s="61"/>
      <c r="G2403" s="176"/>
      <c r="H2403" s="150"/>
      <c r="Q2403" s="245">
        <f t="shared" si="112"/>
        <v>0</v>
      </c>
      <c r="R2403" s="245">
        <f t="shared" si="113"/>
        <v>0</v>
      </c>
    </row>
    <row r="2404" spans="1:18" ht="20.149999999999999" customHeight="1" x14ac:dyDescent="0.35">
      <c r="A2404" s="247">
        <v>2401</v>
      </c>
      <c r="B2404" s="179" t="str">
        <f t="shared" si="111"/>
        <v xml:space="preserve"> </v>
      </c>
      <c r="C2404" s="176" t="s">
        <v>85</v>
      </c>
      <c r="D2404" s="57"/>
      <c r="E2404" s="256"/>
      <c r="F2404" s="61"/>
      <c r="G2404" s="176"/>
      <c r="H2404" s="150"/>
      <c r="Q2404" s="245">
        <f t="shared" si="112"/>
        <v>0</v>
      </c>
      <c r="R2404" s="245">
        <f t="shared" si="113"/>
        <v>0</v>
      </c>
    </row>
    <row r="2405" spans="1:18" ht="20.149999999999999" customHeight="1" x14ac:dyDescent="0.35">
      <c r="A2405" s="247">
        <v>2402</v>
      </c>
      <c r="B2405" s="179" t="str">
        <f t="shared" si="111"/>
        <v xml:space="preserve"> </v>
      </c>
      <c r="C2405" s="176" t="s">
        <v>85</v>
      </c>
      <c r="D2405" s="57"/>
      <c r="E2405" s="256"/>
      <c r="F2405" s="61"/>
      <c r="G2405" s="176"/>
      <c r="H2405" s="150"/>
      <c r="Q2405" s="245">
        <f t="shared" si="112"/>
        <v>0</v>
      </c>
      <c r="R2405" s="245">
        <f t="shared" si="113"/>
        <v>0</v>
      </c>
    </row>
    <row r="2406" spans="1:18" ht="20.149999999999999" customHeight="1" x14ac:dyDescent="0.35">
      <c r="A2406" s="247">
        <v>2403</v>
      </c>
      <c r="B2406" s="179" t="str">
        <f t="shared" si="111"/>
        <v xml:space="preserve"> </v>
      </c>
      <c r="C2406" s="176" t="s">
        <v>85</v>
      </c>
      <c r="D2406" s="57"/>
      <c r="E2406" s="256"/>
      <c r="F2406" s="61"/>
      <c r="G2406" s="176"/>
      <c r="H2406" s="150"/>
      <c r="Q2406" s="245">
        <f t="shared" si="112"/>
        <v>0</v>
      </c>
      <c r="R2406" s="245">
        <f t="shared" si="113"/>
        <v>0</v>
      </c>
    </row>
    <row r="2407" spans="1:18" ht="20.149999999999999" customHeight="1" x14ac:dyDescent="0.35">
      <c r="A2407" s="247">
        <v>2404</v>
      </c>
      <c r="B2407" s="179" t="str">
        <f t="shared" si="111"/>
        <v xml:space="preserve"> </v>
      </c>
      <c r="C2407" s="176" t="s">
        <v>85</v>
      </c>
      <c r="D2407" s="57"/>
      <c r="E2407" s="256"/>
      <c r="F2407" s="61"/>
      <c r="G2407" s="176"/>
      <c r="H2407" s="150"/>
      <c r="Q2407" s="245">
        <f t="shared" si="112"/>
        <v>0</v>
      </c>
      <c r="R2407" s="245">
        <f t="shared" si="113"/>
        <v>0</v>
      </c>
    </row>
    <row r="2408" spans="1:18" ht="20.149999999999999" customHeight="1" x14ac:dyDescent="0.35">
      <c r="A2408" s="247">
        <v>2405</v>
      </c>
      <c r="B2408" s="179" t="str">
        <f t="shared" si="111"/>
        <v xml:space="preserve"> </v>
      </c>
      <c r="C2408" s="176" t="s">
        <v>85</v>
      </c>
      <c r="D2408" s="57"/>
      <c r="E2408" s="256"/>
      <c r="F2408" s="61"/>
      <c r="G2408" s="176"/>
      <c r="H2408" s="150"/>
      <c r="Q2408" s="245">
        <f t="shared" si="112"/>
        <v>0</v>
      </c>
      <c r="R2408" s="245">
        <f t="shared" si="113"/>
        <v>0</v>
      </c>
    </row>
    <row r="2409" spans="1:18" ht="20.149999999999999" customHeight="1" x14ac:dyDescent="0.35">
      <c r="A2409" s="247">
        <v>2406</v>
      </c>
      <c r="B2409" s="179" t="str">
        <f t="shared" si="111"/>
        <v xml:space="preserve"> </v>
      </c>
      <c r="C2409" s="176" t="s">
        <v>85</v>
      </c>
      <c r="D2409" s="57"/>
      <c r="E2409" s="256"/>
      <c r="F2409" s="61"/>
      <c r="G2409" s="176"/>
      <c r="H2409" s="150"/>
      <c r="Q2409" s="245">
        <f t="shared" si="112"/>
        <v>0</v>
      </c>
      <c r="R2409" s="245">
        <f t="shared" si="113"/>
        <v>0</v>
      </c>
    </row>
    <row r="2410" spans="1:18" ht="20.149999999999999" customHeight="1" x14ac:dyDescent="0.35">
      <c r="A2410" s="247">
        <v>2407</v>
      </c>
      <c r="B2410" s="179" t="str">
        <f t="shared" si="111"/>
        <v xml:space="preserve"> </v>
      </c>
      <c r="C2410" s="176" t="s">
        <v>85</v>
      </c>
      <c r="D2410" s="57"/>
      <c r="E2410" s="256"/>
      <c r="F2410" s="61"/>
      <c r="G2410" s="176"/>
      <c r="H2410" s="150"/>
      <c r="Q2410" s="245">
        <f t="shared" si="112"/>
        <v>0</v>
      </c>
      <c r="R2410" s="245">
        <f t="shared" si="113"/>
        <v>0</v>
      </c>
    </row>
    <row r="2411" spans="1:18" ht="20.149999999999999" customHeight="1" x14ac:dyDescent="0.35">
      <c r="A2411" s="247">
        <v>2408</v>
      </c>
      <c r="B2411" s="179" t="str">
        <f t="shared" si="111"/>
        <v xml:space="preserve"> </v>
      </c>
      <c r="C2411" s="176" t="s">
        <v>85</v>
      </c>
      <c r="D2411" s="57"/>
      <c r="E2411" s="256"/>
      <c r="F2411" s="61"/>
      <c r="G2411" s="176"/>
      <c r="H2411" s="150"/>
      <c r="Q2411" s="245">
        <f t="shared" si="112"/>
        <v>0</v>
      </c>
      <c r="R2411" s="245">
        <f t="shared" si="113"/>
        <v>0</v>
      </c>
    </row>
    <row r="2412" spans="1:18" ht="20.149999999999999" customHeight="1" x14ac:dyDescent="0.35">
      <c r="A2412" s="247">
        <v>2409</v>
      </c>
      <c r="B2412" s="179" t="str">
        <f t="shared" si="111"/>
        <v xml:space="preserve"> </v>
      </c>
      <c r="C2412" s="176" t="s">
        <v>85</v>
      </c>
      <c r="D2412" s="57"/>
      <c r="E2412" s="256"/>
      <c r="F2412" s="61"/>
      <c r="G2412" s="176"/>
      <c r="H2412" s="150"/>
      <c r="Q2412" s="245">
        <f t="shared" si="112"/>
        <v>0</v>
      </c>
      <c r="R2412" s="245">
        <f t="shared" si="113"/>
        <v>0</v>
      </c>
    </row>
    <row r="2413" spans="1:18" ht="20.149999999999999" customHeight="1" x14ac:dyDescent="0.35">
      <c r="A2413" s="247">
        <v>2410</v>
      </c>
      <c r="B2413" s="179" t="str">
        <f t="shared" si="111"/>
        <v xml:space="preserve"> </v>
      </c>
      <c r="C2413" s="176" t="s">
        <v>85</v>
      </c>
      <c r="D2413" s="57"/>
      <c r="E2413" s="256"/>
      <c r="F2413" s="61"/>
      <c r="G2413" s="176"/>
      <c r="H2413" s="150"/>
      <c r="Q2413" s="245">
        <f t="shared" si="112"/>
        <v>0</v>
      </c>
      <c r="R2413" s="245">
        <f t="shared" si="113"/>
        <v>0</v>
      </c>
    </row>
    <row r="2414" spans="1:18" ht="20.149999999999999" customHeight="1" x14ac:dyDescent="0.35">
      <c r="A2414" s="247">
        <v>2411</v>
      </c>
      <c r="B2414" s="179" t="str">
        <f t="shared" si="111"/>
        <v xml:space="preserve"> </v>
      </c>
      <c r="C2414" s="176" t="s">
        <v>85</v>
      </c>
      <c r="D2414" s="57"/>
      <c r="E2414" s="256"/>
      <c r="F2414" s="61"/>
      <c r="G2414" s="176"/>
      <c r="H2414" s="150"/>
      <c r="Q2414" s="245">
        <f t="shared" si="112"/>
        <v>0</v>
      </c>
      <c r="R2414" s="245">
        <f t="shared" si="113"/>
        <v>0</v>
      </c>
    </row>
    <row r="2415" spans="1:18" ht="20.149999999999999" customHeight="1" x14ac:dyDescent="0.35">
      <c r="A2415" s="247">
        <v>2412</v>
      </c>
      <c r="B2415" s="179" t="str">
        <f t="shared" si="111"/>
        <v xml:space="preserve"> </v>
      </c>
      <c r="C2415" s="176" t="s">
        <v>85</v>
      </c>
      <c r="D2415" s="57"/>
      <c r="E2415" s="256"/>
      <c r="F2415" s="61"/>
      <c r="G2415" s="176"/>
      <c r="H2415" s="150"/>
      <c r="Q2415" s="245">
        <f t="shared" si="112"/>
        <v>0</v>
      </c>
      <c r="R2415" s="245">
        <f t="shared" si="113"/>
        <v>0</v>
      </c>
    </row>
    <row r="2416" spans="1:18" ht="20.149999999999999" customHeight="1" x14ac:dyDescent="0.35">
      <c r="A2416" s="247">
        <v>2413</v>
      </c>
      <c r="B2416" s="179" t="str">
        <f t="shared" si="111"/>
        <v xml:space="preserve"> </v>
      </c>
      <c r="C2416" s="176" t="s">
        <v>85</v>
      </c>
      <c r="D2416" s="57"/>
      <c r="E2416" s="256"/>
      <c r="F2416" s="61"/>
      <c r="G2416" s="176"/>
      <c r="H2416" s="150"/>
      <c r="Q2416" s="245">
        <f t="shared" si="112"/>
        <v>0</v>
      </c>
      <c r="R2416" s="245">
        <f t="shared" si="113"/>
        <v>0</v>
      </c>
    </row>
    <row r="2417" spans="1:18" ht="20.149999999999999" customHeight="1" x14ac:dyDescent="0.35">
      <c r="A2417" s="247">
        <v>2414</v>
      </c>
      <c r="B2417" s="179" t="str">
        <f t="shared" si="111"/>
        <v xml:space="preserve"> </v>
      </c>
      <c r="C2417" s="176" t="s">
        <v>85</v>
      </c>
      <c r="D2417" s="57"/>
      <c r="E2417" s="256"/>
      <c r="F2417" s="61"/>
      <c r="G2417" s="176"/>
      <c r="H2417" s="150"/>
      <c r="Q2417" s="245">
        <f t="shared" si="112"/>
        <v>0</v>
      </c>
      <c r="R2417" s="245">
        <f t="shared" si="113"/>
        <v>0</v>
      </c>
    </row>
    <row r="2418" spans="1:18" ht="20.149999999999999" customHeight="1" x14ac:dyDescent="0.35">
      <c r="A2418" s="247">
        <v>2415</v>
      </c>
      <c r="B2418" s="179" t="str">
        <f t="shared" si="111"/>
        <v xml:space="preserve"> </v>
      </c>
      <c r="C2418" s="176" t="s">
        <v>85</v>
      </c>
      <c r="D2418" s="57"/>
      <c r="E2418" s="256"/>
      <c r="F2418" s="61"/>
      <c r="G2418" s="176"/>
      <c r="H2418" s="150"/>
      <c r="Q2418" s="245">
        <f t="shared" si="112"/>
        <v>0</v>
      </c>
      <c r="R2418" s="245">
        <f t="shared" si="113"/>
        <v>0</v>
      </c>
    </row>
    <row r="2419" spans="1:18" ht="20.149999999999999" customHeight="1" x14ac:dyDescent="0.35">
      <c r="A2419" s="247">
        <v>2416</v>
      </c>
      <c r="B2419" s="179" t="str">
        <f t="shared" si="111"/>
        <v xml:space="preserve"> </v>
      </c>
      <c r="C2419" s="176" t="s">
        <v>85</v>
      </c>
      <c r="D2419" s="57"/>
      <c r="E2419" s="256"/>
      <c r="F2419" s="61"/>
      <c r="G2419" s="176"/>
      <c r="H2419" s="150"/>
      <c r="Q2419" s="245">
        <f t="shared" si="112"/>
        <v>0</v>
      </c>
      <c r="R2419" s="245">
        <f t="shared" si="113"/>
        <v>0</v>
      </c>
    </row>
    <row r="2420" spans="1:18" ht="20.149999999999999" customHeight="1" x14ac:dyDescent="0.35">
      <c r="A2420" s="247">
        <v>2417</v>
      </c>
      <c r="B2420" s="179" t="str">
        <f t="shared" si="111"/>
        <v xml:space="preserve"> </v>
      </c>
      <c r="C2420" s="176" t="s">
        <v>85</v>
      </c>
      <c r="D2420" s="57"/>
      <c r="E2420" s="256"/>
      <c r="F2420" s="61"/>
      <c r="G2420" s="176"/>
      <c r="H2420" s="150"/>
      <c r="Q2420" s="245">
        <f t="shared" si="112"/>
        <v>0</v>
      </c>
      <c r="R2420" s="245">
        <f t="shared" si="113"/>
        <v>0</v>
      </c>
    </row>
    <row r="2421" spans="1:18" ht="20.149999999999999" customHeight="1" x14ac:dyDescent="0.35">
      <c r="A2421" s="247">
        <v>2418</v>
      </c>
      <c r="B2421" s="179" t="str">
        <f t="shared" si="111"/>
        <v xml:space="preserve"> </v>
      </c>
      <c r="C2421" s="176" t="s">
        <v>85</v>
      </c>
      <c r="D2421" s="57"/>
      <c r="E2421" s="256"/>
      <c r="F2421" s="61"/>
      <c r="G2421" s="176"/>
      <c r="H2421" s="150"/>
      <c r="Q2421" s="245">
        <f t="shared" si="112"/>
        <v>0</v>
      </c>
      <c r="R2421" s="245">
        <f t="shared" si="113"/>
        <v>0</v>
      </c>
    </row>
    <row r="2422" spans="1:18" ht="20.149999999999999" customHeight="1" x14ac:dyDescent="0.35">
      <c r="A2422" s="247">
        <v>2419</v>
      </c>
      <c r="B2422" s="179" t="str">
        <f t="shared" si="111"/>
        <v xml:space="preserve"> </v>
      </c>
      <c r="C2422" s="176" t="s">
        <v>85</v>
      </c>
      <c r="D2422" s="57"/>
      <c r="E2422" s="256"/>
      <c r="F2422" s="61"/>
      <c r="G2422" s="176"/>
      <c r="H2422" s="150"/>
      <c r="Q2422" s="245">
        <f t="shared" si="112"/>
        <v>0</v>
      </c>
      <c r="R2422" s="245">
        <f t="shared" si="113"/>
        <v>0</v>
      </c>
    </row>
    <row r="2423" spans="1:18" ht="20.149999999999999" customHeight="1" x14ac:dyDescent="0.35">
      <c r="A2423" s="247">
        <v>2420</v>
      </c>
      <c r="B2423" s="179" t="str">
        <f t="shared" si="111"/>
        <v xml:space="preserve"> </v>
      </c>
      <c r="C2423" s="176" t="s">
        <v>85</v>
      </c>
      <c r="D2423" s="57"/>
      <c r="E2423" s="256"/>
      <c r="F2423" s="61"/>
      <c r="G2423" s="176"/>
      <c r="H2423" s="150"/>
      <c r="Q2423" s="245">
        <f t="shared" si="112"/>
        <v>0</v>
      </c>
      <c r="R2423" s="245">
        <f t="shared" si="113"/>
        <v>0</v>
      </c>
    </row>
    <row r="2424" spans="1:18" ht="20.149999999999999" customHeight="1" x14ac:dyDescent="0.35">
      <c r="A2424" s="247">
        <v>2421</v>
      </c>
      <c r="B2424" s="179" t="str">
        <f t="shared" si="111"/>
        <v xml:space="preserve"> </v>
      </c>
      <c r="C2424" s="176" t="s">
        <v>85</v>
      </c>
      <c r="D2424" s="57"/>
      <c r="E2424" s="256"/>
      <c r="F2424" s="61"/>
      <c r="G2424" s="176"/>
      <c r="H2424" s="150"/>
      <c r="Q2424" s="245">
        <f t="shared" si="112"/>
        <v>0</v>
      </c>
      <c r="R2424" s="245">
        <f t="shared" si="113"/>
        <v>0</v>
      </c>
    </row>
    <row r="2425" spans="1:18" ht="20.149999999999999" customHeight="1" x14ac:dyDescent="0.35">
      <c r="A2425" s="247">
        <v>2422</v>
      </c>
      <c r="B2425" s="179" t="str">
        <f t="shared" si="111"/>
        <v xml:space="preserve"> </v>
      </c>
      <c r="C2425" s="176" t="s">
        <v>85</v>
      </c>
      <c r="D2425" s="57"/>
      <c r="E2425" s="256"/>
      <c r="F2425" s="61"/>
      <c r="G2425" s="176"/>
      <c r="H2425" s="150"/>
      <c r="Q2425" s="245">
        <f t="shared" si="112"/>
        <v>0</v>
      </c>
      <c r="R2425" s="245">
        <f t="shared" si="113"/>
        <v>0</v>
      </c>
    </row>
    <row r="2426" spans="1:18" ht="20.149999999999999" customHeight="1" x14ac:dyDescent="0.35">
      <c r="A2426" s="247">
        <v>2423</v>
      </c>
      <c r="B2426" s="179" t="str">
        <f t="shared" si="111"/>
        <v xml:space="preserve"> </v>
      </c>
      <c r="C2426" s="176" t="s">
        <v>85</v>
      </c>
      <c r="D2426" s="57"/>
      <c r="E2426" s="256"/>
      <c r="F2426" s="61"/>
      <c r="G2426" s="176"/>
      <c r="H2426" s="150"/>
      <c r="Q2426" s="245">
        <f t="shared" si="112"/>
        <v>0</v>
      </c>
      <c r="R2426" s="245">
        <f t="shared" si="113"/>
        <v>0</v>
      </c>
    </row>
    <row r="2427" spans="1:18" ht="20.149999999999999" customHeight="1" x14ac:dyDescent="0.35">
      <c r="A2427" s="247">
        <v>2424</v>
      </c>
      <c r="B2427" s="179" t="str">
        <f t="shared" si="111"/>
        <v xml:space="preserve"> </v>
      </c>
      <c r="C2427" s="176" t="s">
        <v>85</v>
      </c>
      <c r="D2427" s="57"/>
      <c r="E2427" s="256"/>
      <c r="F2427" s="61"/>
      <c r="G2427" s="176"/>
      <c r="H2427" s="150"/>
      <c r="Q2427" s="245">
        <f t="shared" si="112"/>
        <v>0</v>
      </c>
      <c r="R2427" s="245">
        <f t="shared" si="113"/>
        <v>0</v>
      </c>
    </row>
    <row r="2428" spans="1:18" ht="20.149999999999999" customHeight="1" x14ac:dyDescent="0.35">
      <c r="A2428" s="247">
        <v>2425</v>
      </c>
      <c r="B2428" s="179" t="str">
        <f t="shared" si="111"/>
        <v xml:space="preserve"> </v>
      </c>
      <c r="C2428" s="176" t="s">
        <v>85</v>
      </c>
      <c r="D2428" s="57"/>
      <c r="E2428" s="256"/>
      <c r="F2428" s="61"/>
      <c r="G2428" s="176"/>
      <c r="H2428" s="150"/>
      <c r="Q2428" s="245">
        <f t="shared" si="112"/>
        <v>0</v>
      </c>
      <c r="R2428" s="245">
        <f t="shared" si="113"/>
        <v>0</v>
      </c>
    </row>
    <row r="2429" spans="1:18" ht="20.149999999999999" customHeight="1" x14ac:dyDescent="0.35">
      <c r="A2429" s="247">
        <v>2426</v>
      </c>
      <c r="B2429" s="179" t="str">
        <f t="shared" si="111"/>
        <v xml:space="preserve"> </v>
      </c>
      <c r="C2429" s="176" t="s">
        <v>85</v>
      </c>
      <c r="D2429" s="57"/>
      <c r="E2429" s="256"/>
      <c r="F2429" s="61"/>
      <c r="G2429" s="176"/>
      <c r="H2429" s="150"/>
      <c r="Q2429" s="245">
        <f t="shared" si="112"/>
        <v>0</v>
      </c>
      <c r="R2429" s="245">
        <f t="shared" si="113"/>
        <v>0</v>
      </c>
    </row>
    <row r="2430" spans="1:18" ht="20.149999999999999" customHeight="1" x14ac:dyDescent="0.35">
      <c r="A2430" s="247">
        <v>2427</v>
      </c>
      <c r="B2430" s="179" t="str">
        <f t="shared" si="111"/>
        <v xml:space="preserve"> </v>
      </c>
      <c r="C2430" s="176" t="s">
        <v>85</v>
      </c>
      <c r="D2430" s="57"/>
      <c r="E2430" s="256"/>
      <c r="F2430" s="61"/>
      <c r="G2430" s="176"/>
      <c r="H2430" s="150"/>
      <c r="Q2430" s="245">
        <f t="shared" si="112"/>
        <v>0</v>
      </c>
      <c r="R2430" s="245">
        <f t="shared" si="113"/>
        <v>0</v>
      </c>
    </row>
    <row r="2431" spans="1:18" ht="20.149999999999999" customHeight="1" x14ac:dyDescent="0.35">
      <c r="A2431" s="247">
        <v>2428</v>
      </c>
      <c r="B2431" s="179" t="str">
        <f t="shared" si="111"/>
        <v xml:space="preserve"> </v>
      </c>
      <c r="C2431" s="176" t="s">
        <v>85</v>
      </c>
      <c r="D2431" s="57"/>
      <c r="E2431" s="256"/>
      <c r="F2431" s="61"/>
      <c r="G2431" s="176"/>
      <c r="H2431" s="150"/>
      <c r="Q2431" s="245">
        <f t="shared" si="112"/>
        <v>0</v>
      </c>
      <c r="R2431" s="245">
        <f t="shared" si="113"/>
        <v>0</v>
      </c>
    </row>
    <row r="2432" spans="1:18" ht="20.149999999999999" customHeight="1" x14ac:dyDescent="0.35">
      <c r="A2432" s="247">
        <v>2429</v>
      </c>
      <c r="B2432" s="179" t="str">
        <f t="shared" si="111"/>
        <v xml:space="preserve"> </v>
      </c>
      <c r="C2432" s="176" t="s">
        <v>85</v>
      </c>
      <c r="D2432" s="57"/>
      <c r="E2432" s="256"/>
      <c r="F2432" s="61"/>
      <c r="G2432" s="176"/>
      <c r="H2432" s="150"/>
      <c r="Q2432" s="245">
        <f t="shared" si="112"/>
        <v>0</v>
      </c>
      <c r="R2432" s="245">
        <f t="shared" si="113"/>
        <v>0</v>
      </c>
    </row>
    <row r="2433" spans="1:18" ht="20.149999999999999" customHeight="1" x14ac:dyDescent="0.35">
      <c r="A2433" s="247">
        <v>2430</v>
      </c>
      <c r="B2433" s="179" t="str">
        <f t="shared" si="111"/>
        <v xml:space="preserve"> </v>
      </c>
      <c r="C2433" s="176" t="s">
        <v>85</v>
      </c>
      <c r="D2433" s="57"/>
      <c r="E2433" s="256"/>
      <c r="F2433" s="61"/>
      <c r="G2433" s="176"/>
      <c r="H2433" s="150"/>
      <c r="Q2433" s="245">
        <f t="shared" si="112"/>
        <v>0</v>
      </c>
      <c r="R2433" s="245">
        <f t="shared" si="113"/>
        <v>0</v>
      </c>
    </row>
    <row r="2434" spans="1:18" ht="20.149999999999999" customHeight="1" x14ac:dyDescent="0.35">
      <c r="A2434" s="247">
        <v>2431</v>
      </c>
      <c r="B2434" s="179" t="str">
        <f t="shared" si="111"/>
        <v xml:space="preserve"> </v>
      </c>
      <c r="C2434" s="176" t="s">
        <v>85</v>
      </c>
      <c r="D2434" s="57"/>
      <c r="E2434" s="256"/>
      <c r="F2434" s="61"/>
      <c r="G2434" s="176"/>
      <c r="H2434" s="150"/>
      <c r="Q2434" s="245">
        <f t="shared" si="112"/>
        <v>0</v>
      </c>
      <c r="R2434" s="245">
        <f t="shared" si="113"/>
        <v>0</v>
      </c>
    </row>
    <row r="2435" spans="1:18" ht="20.149999999999999" customHeight="1" x14ac:dyDescent="0.35">
      <c r="A2435" s="247">
        <v>2432</v>
      </c>
      <c r="B2435" s="179" t="str">
        <f t="shared" si="111"/>
        <v xml:space="preserve"> </v>
      </c>
      <c r="C2435" s="176" t="s">
        <v>85</v>
      </c>
      <c r="D2435" s="57"/>
      <c r="E2435" s="256"/>
      <c r="F2435" s="61"/>
      <c r="G2435" s="176"/>
      <c r="H2435" s="150"/>
      <c r="Q2435" s="245">
        <f t="shared" si="112"/>
        <v>0</v>
      </c>
      <c r="R2435" s="245">
        <f t="shared" si="113"/>
        <v>0</v>
      </c>
    </row>
    <row r="2436" spans="1:18" ht="20.149999999999999" customHeight="1" x14ac:dyDescent="0.35">
      <c r="A2436" s="247">
        <v>2433</v>
      </c>
      <c r="B2436" s="179" t="str">
        <f t="shared" si="111"/>
        <v xml:space="preserve"> </v>
      </c>
      <c r="C2436" s="176" t="s">
        <v>85</v>
      </c>
      <c r="D2436" s="57"/>
      <c r="E2436" s="256"/>
      <c r="F2436" s="61"/>
      <c r="G2436" s="176"/>
      <c r="H2436" s="150"/>
      <c r="Q2436" s="245">
        <f t="shared" si="112"/>
        <v>0</v>
      </c>
      <c r="R2436" s="245">
        <f t="shared" si="113"/>
        <v>0</v>
      </c>
    </row>
    <row r="2437" spans="1:18" ht="20.149999999999999" customHeight="1" x14ac:dyDescent="0.35">
      <c r="A2437" s="247">
        <v>2434</v>
      </c>
      <c r="B2437" s="179" t="str">
        <f t="shared" ref="B2437:B2500" si="114">_xlfn.CONCAT(C2437,D2437,E2437)</f>
        <v xml:space="preserve"> </v>
      </c>
      <c r="C2437" s="176" t="s">
        <v>85</v>
      </c>
      <c r="D2437" s="57"/>
      <c r="E2437" s="256"/>
      <c r="F2437" s="61"/>
      <c r="G2437" s="176"/>
      <c r="H2437" s="150"/>
      <c r="Q2437" s="245">
        <f t="shared" ref="Q2437:Q2500" si="115">IF(D2437&lt;1,0,IF(OR(C2437="",C2437=" "),0,1))</f>
        <v>0</v>
      </c>
      <c r="R2437" s="245">
        <f t="shared" ref="R2437:R2500" si="116">IF(G2437+H2437&gt;0,IF(Q2437=0,1,0),0)</f>
        <v>0</v>
      </c>
    </row>
    <row r="2438" spans="1:18" ht="20.149999999999999" customHeight="1" x14ac:dyDescent="0.35">
      <c r="A2438" s="247">
        <v>2435</v>
      </c>
      <c r="B2438" s="179" t="str">
        <f t="shared" si="114"/>
        <v xml:space="preserve"> </v>
      </c>
      <c r="C2438" s="176" t="s">
        <v>85</v>
      </c>
      <c r="D2438" s="57"/>
      <c r="E2438" s="256"/>
      <c r="F2438" s="61"/>
      <c r="G2438" s="176"/>
      <c r="H2438" s="150"/>
      <c r="Q2438" s="245">
        <f t="shared" si="115"/>
        <v>0</v>
      </c>
      <c r="R2438" s="245">
        <f t="shared" si="116"/>
        <v>0</v>
      </c>
    </row>
    <row r="2439" spans="1:18" ht="20.149999999999999" customHeight="1" x14ac:dyDescent="0.35">
      <c r="A2439" s="247">
        <v>2436</v>
      </c>
      <c r="B2439" s="179" t="str">
        <f t="shared" si="114"/>
        <v xml:space="preserve"> </v>
      </c>
      <c r="C2439" s="176" t="s">
        <v>85</v>
      </c>
      <c r="D2439" s="57"/>
      <c r="E2439" s="256"/>
      <c r="F2439" s="61"/>
      <c r="G2439" s="176"/>
      <c r="H2439" s="150"/>
      <c r="Q2439" s="245">
        <f t="shared" si="115"/>
        <v>0</v>
      </c>
      <c r="R2439" s="245">
        <f t="shared" si="116"/>
        <v>0</v>
      </c>
    </row>
    <row r="2440" spans="1:18" ht="20.149999999999999" customHeight="1" x14ac:dyDescent="0.35">
      <c r="A2440" s="247">
        <v>2437</v>
      </c>
      <c r="B2440" s="179" t="str">
        <f t="shared" si="114"/>
        <v xml:space="preserve"> </v>
      </c>
      <c r="C2440" s="176" t="s">
        <v>85</v>
      </c>
      <c r="D2440" s="57"/>
      <c r="E2440" s="256"/>
      <c r="F2440" s="61"/>
      <c r="G2440" s="176"/>
      <c r="H2440" s="150"/>
      <c r="Q2440" s="245">
        <f t="shared" si="115"/>
        <v>0</v>
      </c>
      <c r="R2440" s="245">
        <f t="shared" si="116"/>
        <v>0</v>
      </c>
    </row>
    <row r="2441" spans="1:18" ht="20.149999999999999" customHeight="1" x14ac:dyDescent="0.35">
      <c r="A2441" s="247">
        <v>2438</v>
      </c>
      <c r="B2441" s="179" t="str">
        <f t="shared" si="114"/>
        <v xml:space="preserve"> </v>
      </c>
      <c r="C2441" s="176" t="s">
        <v>85</v>
      </c>
      <c r="D2441" s="57"/>
      <c r="E2441" s="256"/>
      <c r="F2441" s="61"/>
      <c r="G2441" s="176"/>
      <c r="H2441" s="150"/>
      <c r="Q2441" s="245">
        <f t="shared" si="115"/>
        <v>0</v>
      </c>
      <c r="R2441" s="245">
        <f t="shared" si="116"/>
        <v>0</v>
      </c>
    </row>
    <row r="2442" spans="1:18" ht="20.149999999999999" customHeight="1" x14ac:dyDescent="0.35">
      <c r="A2442" s="247">
        <v>2439</v>
      </c>
      <c r="B2442" s="179" t="str">
        <f t="shared" si="114"/>
        <v xml:space="preserve"> </v>
      </c>
      <c r="C2442" s="176" t="s">
        <v>85</v>
      </c>
      <c r="D2442" s="57"/>
      <c r="E2442" s="256"/>
      <c r="F2442" s="61"/>
      <c r="G2442" s="176"/>
      <c r="H2442" s="150"/>
      <c r="Q2442" s="245">
        <f t="shared" si="115"/>
        <v>0</v>
      </c>
      <c r="R2442" s="245">
        <f t="shared" si="116"/>
        <v>0</v>
      </c>
    </row>
    <row r="2443" spans="1:18" ht="20.149999999999999" customHeight="1" x14ac:dyDescent="0.35">
      <c r="A2443" s="247">
        <v>2440</v>
      </c>
      <c r="B2443" s="179" t="str">
        <f t="shared" si="114"/>
        <v xml:space="preserve"> </v>
      </c>
      <c r="C2443" s="176" t="s">
        <v>85</v>
      </c>
      <c r="D2443" s="57"/>
      <c r="E2443" s="256"/>
      <c r="F2443" s="61"/>
      <c r="G2443" s="176"/>
      <c r="H2443" s="150"/>
      <c r="Q2443" s="245">
        <f t="shared" si="115"/>
        <v>0</v>
      </c>
      <c r="R2443" s="245">
        <f t="shared" si="116"/>
        <v>0</v>
      </c>
    </row>
    <row r="2444" spans="1:18" ht="20.149999999999999" customHeight="1" x14ac:dyDescent="0.35">
      <c r="A2444" s="247">
        <v>2441</v>
      </c>
      <c r="B2444" s="179" t="str">
        <f t="shared" si="114"/>
        <v xml:space="preserve"> </v>
      </c>
      <c r="C2444" s="176" t="s">
        <v>85</v>
      </c>
      <c r="D2444" s="57"/>
      <c r="E2444" s="256"/>
      <c r="F2444" s="61"/>
      <c r="G2444" s="176"/>
      <c r="H2444" s="150"/>
      <c r="Q2444" s="245">
        <f t="shared" si="115"/>
        <v>0</v>
      </c>
      <c r="R2444" s="245">
        <f t="shared" si="116"/>
        <v>0</v>
      </c>
    </row>
    <row r="2445" spans="1:18" ht="20.149999999999999" customHeight="1" x14ac:dyDescent="0.35">
      <c r="A2445" s="247">
        <v>2442</v>
      </c>
      <c r="B2445" s="179" t="str">
        <f t="shared" si="114"/>
        <v xml:space="preserve"> </v>
      </c>
      <c r="C2445" s="176" t="s">
        <v>85</v>
      </c>
      <c r="D2445" s="57"/>
      <c r="E2445" s="256"/>
      <c r="F2445" s="61"/>
      <c r="G2445" s="176"/>
      <c r="H2445" s="150"/>
      <c r="Q2445" s="245">
        <f t="shared" si="115"/>
        <v>0</v>
      </c>
      <c r="R2445" s="245">
        <f t="shared" si="116"/>
        <v>0</v>
      </c>
    </row>
    <row r="2446" spans="1:18" ht="20.149999999999999" customHeight="1" x14ac:dyDescent="0.35">
      <c r="A2446" s="247">
        <v>2443</v>
      </c>
      <c r="B2446" s="179" t="str">
        <f t="shared" si="114"/>
        <v xml:space="preserve"> </v>
      </c>
      <c r="C2446" s="176" t="s">
        <v>85</v>
      </c>
      <c r="D2446" s="57"/>
      <c r="E2446" s="256"/>
      <c r="F2446" s="61"/>
      <c r="G2446" s="176"/>
      <c r="H2446" s="150"/>
      <c r="Q2446" s="245">
        <f t="shared" si="115"/>
        <v>0</v>
      </c>
      <c r="R2446" s="245">
        <f t="shared" si="116"/>
        <v>0</v>
      </c>
    </row>
    <row r="2447" spans="1:18" ht="20.149999999999999" customHeight="1" x14ac:dyDescent="0.35">
      <c r="A2447" s="247">
        <v>2444</v>
      </c>
      <c r="B2447" s="179" t="str">
        <f t="shared" si="114"/>
        <v xml:space="preserve"> </v>
      </c>
      <c r="C2447" s="176" t="s">
        <v>85</v>
      </c>
      <c r="D2447" s="57"/>
      <c r="E2447" s="256"/>
      <c r="F2447" s="61"/>
      <c r="G2447" s="176"/>
      <c r="H2447" s="150"/>
      <c r="Q2447" s="245">
        <f t="shared" si="115"/>
        <v>0</v>
      </c>
      <c r="R2447" s="245">
        <f t="shared" si="116"/>
        <v>0</v>
      </c>
    </row>
    <row r="2448" spans="1:18" ht="20.149999999999999" customHeight="1" x14ac:dyDescent="0.35">
      <c r="A2448" s="247">
        <v>2445</v>
      </c>
      <c r="B2448" s="179" t="str">
        <f t="shared" si="114"/>
        <v xml:space="preserve"> </v>
      </c>
      <c r="C2448" s="176" t="s">
        <v>85</v>
      </c>
      <c r="D2448" s="57"/>
      <c r="E2448" s="256"/>
      <c r="F2448" s="61"/>
      <c r="G2448" s="176"/>
      <c r="H2448" s="150"/>
      <c r="Q2448" s="245">
        <f t="shared" si="115"/>
        <v>0</v>
      </c>
      <c r="R2448" s="245">
        <f t="shared" si="116"/>
        <v>0</v>
      </c>
    </row>
    <row r="2449" spans="1:18" ht="20.149999999999999" customHeight="1" x14ac:dyDescent="0.35">
      <c r="A2449" s="247">
        <v>2446</v>
      </c>
      <c r="B2449" s="179" t="str">
        <f t="shared" si="114"/>
        <v xml:space="preserve"> </v>
      </c>
      <c r="C2449" s="176" t="s">
        <v>85</v>
      </c>
      <c r="D2449" s="57"/>
      <c r="E2449" s="256"/>
      <c r="F2449" s="61"/>
      <c r="G2449" s="176"/>
      <c r="H2449" s="150"/>
      <c r="Q2449" s="245">
        <f t="shared" si="115"/>
        <v>0</v>
      </c>
      <c r="R2449" s="245">
        <f t="shared" si="116"/>
        <v>0</v>
      </c>
    </row>
    <row r="2450" spans="1:18" ht="20.149999999999999" customHeight="1" x14ac:dyDescent="0.35">
      <c r="A2450" s="247">
        <v>2447</v>
      </c>
      <c r="B2450" s="179" t="str">
        <f t="shared" si="114"/>
        <v xml:space="preserve"> </v>
      </c>
      <c r="C2450" s="176" t="s">
        <v>85</v>
      </c>
      <c r="D2450" s="57"/>
      <c r="E2450" s="256"/>
      <c r="F2450" s="61"/>
      <c r="G2450" s="176"/>
      <c r="H2450" s="150"/>
      <c r="Q2450" s="245">
        <f t="shared" si="115"/>
        <v>0</v>
      </c>
      <c r="R2450" s="245">
        <f t="shared" si="116"/>
        <v>0</v>
      </c>
    </row>
    <row r="2451" spans="1:18" ht="20.149999999999999" customHeight="1" x14ac:dyDescent="0.35">
      <c r="A2451" s="247">
        <v>2448</v>
      </c>
      <c r="B2451" s="179" t="str">
        <f t="shared" si="114"/>
        <v xml:space="preserve"> </v>
      </c>
      <c r="C2451" s="176" t="s">
        <v>85</v>
      </c>
      <c r="D2451" s="57"/>
      <c r="E2451" s="256"/>
      <c r="F2451" s="61"/>
      <c r="G2451" s="176"/>
      <c r="H2451" s="150"/>
      <c r="Q2451" s="245">
        <f t="shared" si="115"/>
        <v>0</v>
      </c>
      <c r="R2451" s="245">
        <f t="shared" si="116"/>
        <v>0</v>
      </c>
    </row>
    <row r="2452" spans="1:18" ht="20.149999999999999" customHeight="1" x14ac:dyDescent="0.35">
      <c r="A2452" s="247">
        <v>2449</v>
      </c>
      <c r="B2452" s="179" t="str">
        <f t="shared" si="114"/>
        <v xml:space="preserve"> </v>
      </c>
      <c r="C2452" s="176" t="s">
        <v>85</v>
      </c>
      <c r="D2452" s="57"/>
      <c r="E2452" s="256"/>
      <c r="F2452" s="61"/>
      <c r="G2452" s="176"/>
      <c r="H2452" s="150"/>
      <c r="Q2452" s="245">
        <f t="shared" si="115"/>
        <v>0</v>
      </c>
      <c r="R2452" s="245">
        <f t="shared" si="116"/>
        <v>0</v>
      </c>
    </row>
    <row r="2453" spans="1:18" ht="20.149999999999999" customHeight="1" x14ac:dyDescent="0.35">
      <c r="A2453" s="247">
        <v>2450</v>
      </c>
      <c r="B2453" s="179" t="str">
        <f t="shared" si="114"/>
        <v xml:space="preserve"> </v>
      </c>
      <c r="C2453" s="176" t="s">
        <v>85</v>
      </c>
      <c r="D2453" s="57"/>
      <c r="E2453" s="256"/>
      <c r="F2453" s="61"/>
      <c r="G2453" s="176"/>
      <c r="H2453" s="150"/>
      <c r="Q2453" s="245">
        <f t="shared" si="115"/>
        <v>0</v>
      </c>
      <c r="R2453" s="245">
        <f t="shared" si="116"/>
        <v>0</v>
      </c>
    </row>
    <row r="2454" spans="1:18" ht="20.149999999999999" customHeight="1" x14ac:dyDescent="0.35">
      <c r="A2454" s="247">
        <v>2451</v>
      </c>
      <c r="B2454" s="179" t="str">
        <f t="shared" si="114"/>
        <v xml:space="preserve"> </v>
      </c>
      <c r="C2454" s="176" t="s">
        <v>85</v>
      </c>
      <c r="D2454" s="57"/>
      <c r="E2454" s="256"/>
      <c r="F2454" s="61"/>
      <c r="G2454" s="176"/>
      <c r="H2454" s="150"/>
      <c r="Q2454" s="245">
        <f t="shared" si="115"/>
        <v>0</v>
      </c>
      <c r="R2454" s="245">
        <f t="shared" si="116"/>
        <v>0</v>
      </c>
    </row>
    <row r="2455" spans="1:18" ht="20.149999999999999" customHeight="1" x14ac:dyDescent="0.35">
      <c r="A2455" s="247">
        <v>2452</v>
      </c>
      <c r="B2455" s="179" t="str">
        <f t="shared" si="114"/>
        <v xml:space="preserve"> </v>
      </c>
      <c r="C2455" s="176" t="s">
        <v>85</v>
      </c>
      <c r="D2455" s="57"/>
      <c r="E2455" s="256"/>
      <c r="F2455" s="61"/>
      <c r="G2455" s="176"/>
      <c r="H2455" s="150"/>
      <c r="Q2455" s="245">
        <f t="shared" si="115"/>
        <v>0</v>
      </c>
      <c r="R2455" s="245">
        <f t="shared" si="116"/>
        <v>0</v>
      </c>
    </row>
    <row r="2456" spans="1:18" ht="20.149999999999999" customHeight="1" x14ac:dyDescent="0.35">
      <c r="A2456" s="247">
        <v>2453</v>
      </c>
      <c r="B2456" s="179" t="str">
        <f t="shared" si="114"/>
        <v xml:space="preserve"> </v>
      </c>
      <c r="C2456" s="176" t="s">
        <v>85</v>
      </c>
      <c r="D2456" s="57"/>
      <c r="E2456" s="256"/>
      <c r="F2456" s="61"/>
      <c r="G2456" s="176"/>
      <c r="H2456" s="150"/>
      <c r="Q2456" s="245">
        <f t="shared" si="115"/>
        <v>0</v>
      </c>
      <c r="R2456" s="245">
        <f t="shared" si="116"/>
        <v>0</v>
      </c>
    </row>
    <row r="2457" spans="1:18" ht="20.149999999999999" customHeight="1" x14ac:dyDescent="0.35">
      <c r="A2457" s="247">
        <v>2454</v>
      </c>
      <c r="B2457" s="179" t="str">
        <f t="shared" si="114"/>
        <v xml:space="preserve"> </v>
      </c>
      <c r="C2457" s="176" t="s">
        <v>85</v>
      </c>
      <c r="D2457" s="57"/>
      <c r="E2457" s="256"/>
      <c r="F2457" s="61"/>
      <c r="G2457" s="176"/>
      <c r="H2457" s="150"/>
      <c r="Q2457" s="245">
        <f t="shared" si="115"/>
        <v>0</v>
      </c>
      <c r="R2457" s="245">
        <f t="shared" si="116"/>
        <v>0</v>
      </c>
    </row>
    <row r="2458" spans="1:18" ht="20.149999999999999" customHeight="1" x14ac:dyDescent="0.35">
      <c r="A2458" s="247">
        <v>2455</v>
      </c>
      <c r="B2458" s="179" t="str">
        <f t="shared" si="114"/>
        <v xml:space="preserve"> </v>
      </c>
      <c r="C2458" s="176" t="s">
        <v>85</v>
      </c>
      <c r="D2458" s="57"/>
      <c r="E2458" s="256"/>
      <c r="F2458" s="61"/>
      <c r="G2458" s="176"/>
      <c r="H2458" s="150"/>
      <c r="Q2458" s="245">
        <f t="shared" si="115"/>
        <v>0</v>
      </c>
      <c r="R2458" s="245">
        <f t="shared" si="116"/>
        <v>0</v>
      </c>
    </row>
    <row r="2459" spans="1:18" ht="20.149999999999999" customHeight="1" x14ac:dyDescent="0.35">
      <c r="A2459" s="247">
        <v>2456</v>
      </c>
      <c r="B2459" s="179" t="str">
        <f t="shared" si="114"/>
        <v xml:space="preserve"> </v>
      </c>
      <c r="C2459" s="176" t="s">
        <v>85</v>
      </c>
      <c r="D2459" s="57"/>
      <c r="E2459" s="256"/>
      <c r="F2459" s="61"/>
      <c r="G2459" s="176"/>
      <c r="H2459" s="150"/>
      <c r="Q2459" s="245">
        <f t="shared" si="115"/>
        <v>0</v>
      </c>
      <c r="R2459" s="245">
        <f t="shared" si="116"/>
        <v>0</v>
      </c>
    </row>
    <row r="2460" spans="1:18" ht="20.149999999999999" customHeight="1" x14ac:dyDescent="0.35">
      <c r="A2460" s="247">
        <v>2457</v>
      </c>
      <c r="B2460" s="179" t="str">
        <f t="shared" si="114"/>
        <v xml:space="preserve"> </v>
      </c>
      <c r="C2460" s="176" t="s">
        <v>85</v>
      </c>
      <c r="D2460" s="57"/>
      <c r="E2460" s="256"/>
      <c r="F2460" s="61"/>
      <c r="G2460" s="176"/>
      <c r="H2460" s="150"/>
      <c r="Q2460" s="245">
        <f t="shared" si="115"/>
        <v>0</v>
      </c>
      <c r="R2460" s="245">
        <f t="shared" si="116"/>
        <v>0</v>
      </c>
    </row>
    <row r="2461" spans="1:18" ht="20.149999999999999" customHeight="1" x14ac:dyDescent="0.35">
      <c r="A2461" s="247">
        <v>2458</v>
      </c>
      <c r="B2461" s="179" t="str">
        <f t="shared" si="114"/>
        <v xml:space="preserve"> </v>
      </c>
      <c r="C2461" s="176" t="s">
        <v>85</v>
      </c>
      <c r="D2461" s="57"/>
      <c r="E2461" s="256"/>
      <c r="F2461" s="61"/>
      <c r="G2461" s="176"/>
      <c r="H2461" s="150"/>
      <c r="Q2461" s="245">
        <f t="shared" si="115"/>
        <v>0</v>
      </c>
      <c r="R2461" s="245">
        <f t="shared" si="116"/>
        <v>0</v>
      </c>
    </row>
    <row r="2462" spans="1:18" ht="20.149999999999999" customHeight="1" x14ac:dyDescent="0.35">
      <c r="A2462" s="247">
        <v>2459</v>
      </c>
      <c r="B2462" s="179" t="str">
        <f t="shared" si="114"/>
        <v xml:space="preserve"> </v>
      </c>
      <c r="C2462" s="176" t="s">
        <v>85</v>
      </c>
      <c r="D2462" s="57"/>
      <c r="E2462" s="256"/>
      <c r="F2462" s="61"/>
      <c r="G2462" s="176"/>
      <c r="H2462" s="150"/>
      <c r="Q2462" s="245">
        <f t="shared" si="115"/>
        <v>0</v>
      </c>
      <c r="R2462" s="245">
        <f t="shared" si="116"/>
        <v>0</v>
      </c>
    </row>
    <row r="2463" spans="1:18" ht="20.149999999999999" customHeight="1" x14ac:dyDescent="0.35">
      <c r="A2463" s="247">
        <v>2460</v>
      </c>
      <c r="B2463" s="179" t="str">
        <f t="shared" si="114"/>
        <v xml:space="preserve"> </v>
      </c>
      <c r="C2463" s="176" t="s">
        <v>85</v>
      </c>
      <c r="D2463" s="57"/>
      <c r="E2463" s="256"/>
      <c r="F2463" s="61"/>
      <c r="G2463" s="176"/>
      <c r="H2463" s="150"/>
      <c r="Q2463" s="245">
        <f t="shared" si="115"/>
        <v>0</v>
      </c>
      <c r="R2463" s="245">
        <f t="shared" si="116"/>
        <v>0</v>
      </c>
    </row>
    <row r="2464" spans="1:18" ht="20.149999999999999" customHeight="1" x14ac:dyDescent="0.35">
      <c r="A2464" s="247">
        <v>2461</v>
      </c>
      <c r="B2464" s="179" t="str">
        <f t="shared" si="114"/>
        <v xml:space="preserve"> </v>
      </c>
      <c r="C2464" s="176" t="s">
        <v>85</v>
      </c>
      <c r="D2464" s="57"/>
      <c r="E2464" s="256"/>
      <c r="F2464" s="61"/>
      <c r="G2464" s="176"/>
      <c r="H2464" s="150"/>
      <c r="Q2464" s="245">
        <f t="shared" si="115"/>
        <v>0</v>
      </c>
      <c r="R2464" s="245">
        <f t="shared" si="116"/>
        <v>0</v>
      </c>
    </row>
    <row r="2465" spans="1:18" ht="20.149999999999999" customHeight="1" x14ac:dyDescent="0.35">
      <c r="A2465" s="247">
        <v>2462</v>
      </c>
      <c r="B2465" s="179" t="str">
        <f t="shared" si="114"/>
        <v xml:space="preserve"> </v>
      </c>
      <c r="C2465" s="176" t="s">
        <v>85</v>
      </c>
      <c r="D2465" s="57"/>
      <c r="E2465" s="256"/>
      <c r="F2465" s="61"/>
      <c r="G2465" s="176"/>
      <c r="H2465" s="150"/>
      <c r="Q2465" s="245">
        <f t="shared" si="115"/>
        <v>0</v>
      </c>
      <c r="R2465" s="245">
        <f t="shared" si="116"/>
        <v>0</v>
      </c>
    </row>
    <row r="2466" spans="1:18" ht="20.149999999999999" customHeight="1" x14ac:dyDescent="0.35">
      <c r="A2466" s="247">
        <v>2463</v>
      </c>
      <c r="B2466" s="179" t="str">
        <f t="shared" si="114"/>
        <v xml:space="preserve"> </v>
      </c>
      <c r="C2466" s="176" t="s">
        <v>85</v>
      </c>
      <c r="D2466" s="57"/>
      <c r="E2466" s="256"/>
      <c r="F2466" s="61"/>
      <c r="G2466" s="176"/>
      <c r="H2466" s="150"/>
      <c r="Q2466" s="245">
        <f t="shared" si="115"/>
        <v>0</v>
      </c>
      <c r="R2466" s="245">
        <f t="shared" si="116"/>
        <v>0</v>
      </c>
    </row>
    <row r="2467" spans="1:18" ht="20.149999999999999" customHeight="1" x14ac:dyDescent="0.35">
      <c r="A2467" s="247">
        <v>2464</v>
      </c>
      <c r="B2467" s="179" t="str">
        <f t="shared" si="114"/>
        <v xml:space="preserve"> </v>
      </c>
      <c r="C2467" s="176" t="s">
        <v>85</v>
      </c>
      <c r="D2467" s="57"/>
      <c r="E2467" s="256"/>
      <c r="F2467" s="61"/>
      <c r="G2467" s="176"/>
      <c r="H2467" s="150"/>
      <c r="Q2467" s="245">
        <f t="shared" si="115"/>
        <v>0</v>
      </c>
      <c r="R2467" s="245">
        <f t="shared" si="116"/>
        <v>0</v>
      </c>
    </row>
    <row r="2468" spans="1:18" ht="20.149999999999999" customHeight="1" x14ac:dyDescent="0.35">
      <c r="A2468" s="247">
        <v>2465</v>
      </c>
      <c r="B2468" s="179" t="str">
        <f t="shared" si="114"/>
        <v xml:space="preserve"> </v>
      </c>
      <c r="C2468" s="176" t="s">
        <v>85</v>
      </c>
      <c r="D2468" s="57"/>
      <c r="E2468" s="256"/>
      <c r="F2468" s="61"/>
      <c r="G2468" s="176"/>
      <c r="H2468" s="150"/>
      <c r="Q2468" s="245">
        <f t="shared" si="115"/>
        <v>0</v>
      </c>
      <c r="R2468" s="245">
        <f t="shared" si="116"/>
        <v>0</v>
      </c>
    </row>
    <row r="2469" spans="1:18" ht="20.149999999999999" customHeight="1" x14ac:dyDescent="0.35">
      <c r="A2469" s="247">
        <v>2466</v>
      </c>
      <c r="B2469" s="179" t="str">
        <f t="shared" si="114"/>
        <v xml:space="preserve"> </v>
      </c>
      <c r="C2469" s="176" t="s">
        <v>85</v>
      </c>
      <c r="D2469" s="57"/>
      <c r="E2469" s="256"/>
      <c r="F2469" s="61"/>
      <c r="G2469" s="176"/>
      <c r="H2469" s="150"/>
      <c r="Q2469" s="245">
        <f t="shared" si="115"/>
        <v>0</v>
      </c>
      <c r="R2469" s="245">
        <f t="shared" si="116"/>
        <v>0</v>
      </c>
    </row>
    <row r="2470" spans="1:18" ht="20.149999999999999" customHeight="1" x14ac:dyDescent="0.35">
      <c r="A2470" s="247">
        <v>2467</v>
      </c>
      <c r="B2470" s="179" t="str">
        <f t="shared" si="114"/>
        <v xml:space="preserve"> </v>
      </c>
      <c r="C2470" s="176" t="s">
        <v>85</v>
      </c>
      <c r="D2470" s="57"/>
      <c r="E2470" s="256"/>
      <c r="F2470" s="61"/>
      <c r="G2470" s="176"/>
      <c r="H2470" s="150"/>
      <c r="Q2470" s="245">
        <f t="shared" si="115"/>
        <v>0</v>
      </c>
      <c r="R2470" s="245">
        <f t="shared" si="116"/>
        <v>0</v>
      </c>
    </row>
    <row r="2471" spans="1:18" ht="20.149999999999999" customHeight="1" x14ac:dyDescent="0.35">
      <c r="A2471" s="247">
        <v>2468</v>
      </c>
      <c r="B2471" s="179" t="str">
        <f t="shared" si="114"/>
        <v xml:space="preserve"> </v>
      </c>
      <c r="C2471" s="176" t="s">
        <v>85</v>
      </c>
      <c r="D2471" s="57"/>
      <c r="E2471" s="256"/>
      <c r="F2471" s="61"/>
      <c r="G2471" s="176"/>
      <c r="H2471" s="150"/>
      <c r="Q2471" s="245">
        <f t="shared" si="115"/>
        <v>0</v>
      </c>
      <c r="R2471" s="245">
        <f t="shared" si="116"/>
        <v>0</v>
      </c>
    </row>
    <row r="2472" spans="1:18" ht="20.149999999999999" customHeight="1" x14ac:dyDescent="0.35">
      <c r="A2472" s="247">
        <v>2469</v>
      </c>
      <c r="B2472" s="179" t="str">
        <f t="shared" si="114"/>
        <v xml:space="preserve"> </v>
      </c>
      <c r="C2472" s="176" t="s">
        <v>85</v>
      </c>
      <c r="D2472" s="57"/>
      <c r="E2472" s="256"/>
      <c r="F2472" s="61"/>
      <c r="G2472" s="176"/>
      <c r="H2472" s="150"/>
      <c r="Q2472" s="245">
        <f t="shared" si="115"/>
        <v>0</v>
      </c>
      <c r="R2472" s="245">
        <f t="shared" si="116"/>
        <v>0</v>
      </c>
    </row>
    <row r="2473" spans="1:18" ht="20.149999999999999" customHeight="1" x14ac:dyDescent="0.35">
      <c r="A2473" s="247">
        <v>2470</v>
      </c>
      <c r="B2473" s="179" t="str">
        <f t="shared" si="114"/>
        <v xml:space="preserve"> </v>
      </c>
      <c r="C2473" s="176" t="s">
        <v>85</v>
      </c>
      <c r="D2473" s="57"/>
      <c r="E2473" s="256"/>
      <c r="F2473" s="61"/>
      <c r="G2473" s="176"/>
      <c r="H2473" s="150"/>
      <c r="Q2473" s="245">
        <f t="shared" si="115"/>
        <v>0</v>
      </c>
      <c r="R2473" s="245">
        <f t="shared" si="116"/>
        <v>0</v>
      </c>
    </row>
    <row r="2474" spans="1:18" ht="20.149999999999999" customHeight="1" x14ac:dyDescent="0.35">
      <c r="A2474" s="247">
        <v>2471</v>
      </c>
      <c r="B2474" s="179" t="str">
        <f t="shared" si="114"/>
        <v xml:space="preserve"> </v>
      </c>
      <c r="C2474" s="176" t="s">
        <v>85</v>
      </c>
      <c r="D2474" s="57"/>
      <c r="E2474" s="256"/>
      <c r="F2474" s="61"/>
      <c r="G2474" s="176"/>
      <c r="H2474" s="150"/>
      <c r="Q2474" s="245">
        <f t="shared" si="115"/>
        <v>0</v>
      </c>
      <c r="R2474" s="245">
        <f t="shared" si="116"/>
        <v>0</v>
      </c>
    </row>
    <row r="2475" spans="1:18" ht="20.149999999999999" customHeight="1" x14ac:dyDescent="0.35">
      <c r="A2475" s="247">
        <v>2472</v>
      </c>
      <c r="B2475" s="179" t="str">
        <f t="shared" si="114"/>
        <v xml:space="preserve"> </v>
      </c>
      <c r="C2475" s="176" t="s">
        <v>85</v>
      </c>
      <c r="D2475" s="57"/>
      <c r="E2475" s="256"/>
      <c r="F2475" s="61"/>
      <c r="G2475" s="176"/>
      <c r="H2475" s="150"/>
      <c r="Q2475" s="245">
        <f t="shared" si="115"/>
        <v>0</v>
      </c>
      <c r="R2475" s="245">
        <f t="shared" si="116"/>
        <v>0</v>
      </c>
    </row>
    <row r="2476" spans="1:18" ht="20.149999999999999" customHeight="1" x14ac:dyDescent="0.35">
      <c r="A2476" s="247">
        <v>2473</v>
      </c>
      <c r="B2476" s="179" t="str">
        <f t="shared" si="114"/>
        <v xml:space="preserve"> </v>
      </c>
      <c r="C2476" s="176" t="s">
        <v>85</v>
      </c>
      <c r="D2476" s="57"/>
      <c r="E2476" s="256"/>
      <c r="F2476" s="61"/>
      <c r="G2476" s="176"/>
      <c r="H2476" s="150"/>
      <c r="Q2476" s="245">
        <f t="shared" si="115"/>
        <v>0</v>
      </c>
      <c r="R2476" s="245">
        <f t="shared" si="116"/>
        <v>0</v>
      </c>
    </row>
    <row r="2477" spans="1:18" ht="20.149999999999999" customHeight="1" x14ac:dyDescent="0.35">
      <c r="A2477" s="247">
        <v>2474</v>
      </c>
      <c r="B2477" s="179" t="str">
        <f t="shared" si="114"/>
        <v xml:space="preserve"> </v>
      </c>
      <c r="C2477" s="176" t="s">
        <v>85</v>
      </c>
      <c r="D2477" s="57"/>
      <c r="E2477" s="256"/>
      <c r="F2477" s="61"/>
      <c r="G2477" s="176"/>
      <c r="H2477" s="150"/>
      <c r="Q2477" s="245">
        <f t="shared" si="115"/>
        <v>0</v>
      </c>
      <c r="R2477" s="245">
        <f t="shared" si="116"/>
        <v>0</v>
      </c>
    </row>
    <row r="2478" spans="1:18" ht="20.149999999999999" customHeight="1" x14ac:dyDescent="0.35">
      <c r="A2478" s="247">
        <v>2475</v>
      </c>
      <c r="B2478" s="179" t="str">
        <f t="shared" si="114"/>
        <v xml:space="preserve"> </v>
      </c>
      <c r="C2478" s="176" t="s">
        <v>85</v>
      </c>
      <c r="D2478" s="57"/>
      <c r="E2478" s="256"/>
      <c r="F2478" s="61"/>
      <c r="G2478" s="176"/>
      <c r="H2478" s="150"/>
      <c r="Q2478" s="245">
        <f t="shared" si="115"/>
        <v>0</v>
      </c>
      <c r="R2478" s="245">
        <f t="shared" si="116"/>
        <v>0</v>
      </c>
    </row>
    <row r="2479" spans="1:18" ht="20.149999999999999" customHeight="1" x14ac:dyDescent="0.35">
      <c r="A2479" s="247">
        <v>2476</v>
      </c>
      <c r="B2479" s="179" t="str">
        <f t="shared" si="114"/>
        <v xml:space="preserve"> </v>
      </c>
      <c r="C2479" s="176" t="s">
        <v>85</v>
      </c>
      <c r="D2479" s="57"/>
      <c r="E2479" s="256"/>
      <c r="F2479" s="61"/>
      <c r="G2479" s="176"/>
      <c r="H2479" s="150"/>
      <c r="Q2479" s="245">
        <f t="shared" si="115"/>
        <v>0</v>
      </c>
      <c r="R2479" s="245">
        <f t="shared" si="116"/>
        <v>0</v>
      </c>
    </row>
    <row r="2480" spans="1:18" ht="20.149999999999999" customHeight="1" x14ac:dyDescent="0.35">
      <c r="A2480" s="247">
        <v>2477</v>
      </c>
      <c r="B2480" s="179" t="str">
        <f t="shared" si="114"/>
        <v xml:space="preserve"> </v>
      </c>
      <c r="C2480" s="176" t="s">
        <v>85</v>
      </c>
      <c r="D2480" s="57"/>
      <c r="E2480" s="256"/>
      <c r="F2480" s="61"/>
      <c r="G2480" s="176"/>
      <c r="H2480" s="150"/>
      <c r="Q2480" s="245">
        <f t="shared" si="115"/>
        <v>0</v>
      </c>
      <c r="R2480" s="245">
        <f t="shared" si="116"/>
        <v>0</v>
      </c>
    </row>
    <row r="2481" spans="1:18" ht="20.149999999999999" customHeight="1" x14ac:dyDescent="0.35">
      <c r="A2481" s="247">
        <v>2478</v>
      </c>
      <c r="B2481" s="179" t="str">
        <f t="shared" si="114"/>
        <v xml:space="preserve"> </v>
      </c>
      <c r="C2481" s="176" t="s">
        <v>85</v>
      </c>
      <c r="D2481" s="57"/>
      <c r="E2481" s="256"/>
      <c r="F2481" s="61"/>
      <c r="G2481" s="176"/>
      <c r="H2481" s="150"/>
      <c r="Q2481" s="245">
        <f t="shared" si="115"/>
        <v>0</v>
      </c>
      <c r="R2481" s="245">
        <f t="shared" si="116"/>
        <v>0</v>
      </c>
    </row>
    <row r="2482" spans="1:18" ht="20.149999999999999" customHeight="1" x14ac:dyDescent="0.35">
      <c r="A2482" s="247">
        <v>2479</v>
      </c>
      <c r="B2482" s="179" t="str">
        <f t="shared" si="114"/>
        <v xml:space="preserve"> </v>
      </c>
      <c r="C2482" s="176" t="s">
        <v>85</v>
      </c>
      <c r="D2482" s="57"/>
      <c r="E2482" s="256"/>
      <c r="F2482" s="61"/>
      <c r="G2482" s="176"/>
      <c r="H2482" s="150"/>
      <c r="Q2482" s="245">
        <f t="shared" si="115"/>
        <v>0</v>
      </c>
      <c r="R2482" s="245">
        <f t="shared" si="116"/>
        <v>0</v>
      </c>
    </row>
    <row r="2483" spans="1:18" ht="20.149999999999999" customHeight="1" x14ac:dyDescent="0.35">
      <c r="A2483" s="247">
        <v>2480</v>
      </c>
      <c r="B2483" s="179" t="str">
        <f t="shared" si="114"/>
        <v xml:space="preserve"> </v>
      </c>
      <c r="C2483" s="176" t="s">
        <v>85</v>
      </c>
      <c r="D2483" s="57"/>
      <c r="E2483" s="256"/>
      <c r="F2483" s="61"/>
      <c r="G2483" s="176"/>
      <c r="H2483" s="150"/>
      <c r="Q2483" s="245">
        <f t="shared" si="115"/>
        <v>0</v>
      </c>
      <c r="R2483" s="245">
        <f t="shared" si="116"/>
        <v>0</v>
      </c>
    </row>
    <row r="2484" spans="1:18" ht="20.149999999999999" customHeight="1" x14ac:dyDescent="0.35">
      <c r="A2484" s="247">
        <v>2481</v>
      </c>
      <c r="B2484" s="179" t="str">
        <f t="shared" si="114"/>
        <v xml:space="preserve"> </v>
      </c>
      <c r="C2484" s="176" t="s">
        <v>85</v>
      </c>
      <c r="D2484" s="57"/>
      <c r="E2484" s="256"/>
      <c r="F2484" s="61"/>
      <c r="G2484" s="176"/>
      <c r="H2484" s="150"/>
      <c r="Q2484" s="245">
        <f t="shared" si="115"/>
        <v>0</v>
      </c>
      <c r="R2484" s="245">
        <f t="shared" si="116"/>
        <v>0</v>
      </c>
    </row>
    <row r="2485" spans="1:18" ht="20.149999999999999" customHeight="1" x14ac:dyDescent="0.35">
      <c r="A2485" s="247">
        <v>2482</v>
      </c>
      <c r="B2485" s="179" t="str">
        <f t="shared" si="114"/>
        <v xml:space="preserve"> </v>
      </c>
      <c r="C2485" s="176" t="s">
        <v>85</v>
      </c>
      <c r="D2485" s="57"/>
      <c r="E2485" s="256"/>
      <c r="F2485" s="61"/>
      <c r="G2485" s="176"/>
      <c r="H2485" s="150"/>
      <c r="Q2485" s="245">
        <f t="shared" si="115"/>
        <v>0</v>
      </c>
      <c r="R2485" s="245">
        <f t="shared" si="116"/>
        <v>0</v>
      </c>
    </row>
    <row r="2486" spans="1:18" ht="20.149999999999999" customHeight="1" x14ac:dyDescent="0.35">
      <c r="A2486" s="247">
        <v>2483</v>
      </c>
      <c r="B2486" s="179" t="str">
        <f t="shared" si="114"/>
        <v xml:space="preserve"> </v>
      </c>
      <c r="C2486" s="176" t="s">
        <v>85</v>
      </c>
      <c r="D2486" s="57"/>
      <c r="E2486" s="256"/>
      <c r="F2486" s="61"/>
      <c r="G2486" s="176"/>
      <c r="H2486" s="150"/>
      <c r="Q2486" s="245">
        <f t="shared" si="115"/>
        <v>0</v>
      </c>
      <c r="R2486" s="245">
        <f t="shared" si="116"/>
        <v>0</v>
      </c>
    </row>
    <row r="2487" spans="1:18" ht="20.149999999999999" customHeight="1" x14ac:dyDescent="0.35">
      <c r="A2487" s="247">
        <v>2484</v>
      </c>
      <c r="B2487" s="179" t="str">
        <f t="shared" si="114"/>
        <v xml:space="preserve"> </v>
      </c>
      <c r="C2487" s="176" t="s">
        <v>85</v>
      </c>
      <c r="D2487" s="57"/>
      <c r="E2487" s="256"/>
      <c r="F2487" s="61"/>
      <c r="G2487" s="176"/>
      <c r="H2487" s="150"/>
      <c r="Q2487" s="245">
        <f t="shared" si="115"/>
        <v>0</v>
      </c>
      <c r="R2487" s="245">
        <f t="shared" si="116"/>
        <v>0</v>
      </c>
    </row>
    <row r="2488" spans="1:18" ht="20.149999999999999" customHeight="1" x14ac:dyDescent="0.35">
      <c r="A2488" s="247">
        <v>2485</v>
      </c>
      <c r="B2488" s="179" t="str">
        <f t="shared" si="114"/>
        <v xml:space="preserve"> </v>
      </c>
      <c r="C2488" s="176" t="s">
        <v>85</v>
      </c>
      <c r="D2488" s="57"/>
      <c r="E2488" s="256"/>
      <c r="F2488" s="61"/>
      <c r="G2488" s="176"/>
      <c r="H2488" s="150"/>
      <c r="Q2488" s="245">
        <f t="shared" si="115"/>
        <v>0</v>
      </c>
      <c r="R2488" s="245">
        <f t="shared" si="116"/>
        <v>0</v>
      </c>
    </row>
    <row r="2489" spans="1:18" ht="20.149999999999999" customHeight="1" x14ac:dyDescent="0.35">
      <c r="A2489" s="247">
        <v>2486</v>
      </c>
      <c r="B2489" s="179" t="str">
        <f t="shared" si="114"/>
        <v xml:space="preserve"> </v>
      </c>
      <c r="C2489" s="176" t="s">
        <v>85</v>
      </c>
      <c r="D2489" s="57"/>
      <c r="E2489" s="256"/>
      <c r="F2489" s="61"/>
      <c r="G2489" s="176"/>
      <c r="H2489" s="150"/>
      <c r="Q2489" s="245">
        <f t="shared" si="115"/>
        <v>0</v>
      </c>
      <c r="R2489" s="245">
        <f t="shared" si="116"/>
        <v>0</v>
      </c>
    </row>
    <row r="2490" spans="1:18" ht="20.149999999999999" customHeight="1" x14ac:dyDescent="0.35">
      <c r="A2490" s="247">
        <v>2487</v>
      </c>
      <c r="B2490" s="179" t="str">
        <f t="shared" si="114"/>
        <v xml:space="preserve"> </v>
      </c>
      <c r="C2490" s="176" t="s">
        <v>85</v>
      </c>
      <c r="D2490" s="57"/>
      <c r="E2490" s="256"/>
      <c r="F2490" s="61"/>
      <c r="G2490" s="176"/>
      <c r="H2490" s="150"/>
      <c r="Q2490" s="245">
        <f t="shared" si="115"/>
        <v>0</v>
      </c>
      <c r="R2490" s="245">
        <f t="shared" si="116"/>
        <v>0</v>
      </c>
    </row>
    <row r="2491" spans="1:18" ht="20.149999999999999" customHeight="1" x14ac:dyDescent="0.35">
      <c r="A2491" s="247">
        <v>2488</v>
      </c>
      <c r="B2491" s="179" t="str">
        <f t="shared" si="114"/>
        <v xml:space="preserve"> </v>
      </c>
      <c r="C2491" s="176" t="s">
        <v>85</v>
      </c>
      <c r="D2491" s="57"/>
      <c r="E2491" s="256"/>
      <c r="F2491" s="61"/>
      <c r="G2491" s="176"/>
      <c r="H2491" s="150"/>
      <c r="Q2491" s="245">
        <f t="shared" si="115"/>
        <v>0</v>
      </c>
      <c r="R2491" s="245">
        <f t="shared" si="116"/>
        <v>0</v>
      </c>
    </row>
    <row r="2492" spans="1:18" ht="20.149999999999999" customHeight="1" x14ac:dyDescent="0.35">
      <c r="A2492" s="247">
        <v>2489</v>
      </c>
      <c r="B2492" s="179" t="str">
        <f t="shared" si="114"/>
        <v xml:space="preserve"> </v>
      </c>
      <c r="C2492" s="176" t="s">
        <v>85</v>
      </c>
      <c r="D2492" s="57"/>
      <c r="E2492" s="256"/>
      <c r="F2492" s="61"/>
      <c r="G2492" s="176"/>
      <c r="H2492" s="150"/>
      <c r="Q2492" s="245">
        <f t="shared" si="115"/>
        <v>0</v>
      </c>
      <c r="R2492" s="245">
        <f t="shared" si="116"/>
        <v>0</v>
      </c>
    </row>
    <row r="2493" spans="1:18" ht="20.149999999999999" customHeight="1" x14ac:dyDescent="0.35">
      <c r="A2493" s="247">
        <v>2490</v>
      </c>
      <c r="B2493" s="179" t="str">
        <f t="shared" si="114"/>
        <v xml:space="preserve"> </v>
      </c>
      <c r="C2493" s="176" t="s">
        <v>85</v>
      </c>
      <c r="D2493" s="57"/>
      <c r="E2493" s="256"/>
      <c r="F2493" s="61"/>
      <c r="G2493" s="176"/>
      <c r="H2493" s="150"/>
      <c r="Q2493" s="245">
        <f t="shared" si="115"/>
        <v>0</v>
      </c>
      <c r="R2493" s="245">
        <f t="shared" si="116"/>
        <v>0</v>
      </c>
    </row>
    <row r="2494" spans="1:18" ht="20.149999999999999" customHeight="1" x14ac:dyDescent="0.35">
      <c r="A2494" s="247">
        <v>2491</v>
      </c>
      <c r="B2494" s="179" t="str">
        <f t="shared" si="114"/>
        <v xml:space="preserve"> </v>
      </c>
      <c r="C2494" s="176" t="s">
        <v>85</v>
      </c>
      <c r="D2494" s="57"/>
      <c r="E2494" s="256"/>
      <c r="F2494" s="61"/>
      <c r="G2494" s="176"/>
      <c r="H2494" s="150"/>
      <c r="Q2494" s="245">
        <f t="shared" si="115"/>
        <v>0</v>
      </c>
      <c r="R2494" s="245">
        <f t="shared" si="116"/>
        <v>0</v>
      </c>
    </row>
    <row r="2495" spans="1:18" ht="20.149999999999999" customHeight="1" x14ac:dyDescent="0.35">
      <c r="A2495" s="247">
        <v>2492</v>
      </c>
      <c r="B2495" s="179" t="str">
        <f t="shared" si="114"/>
        <v xml:space="preserve"> </v>
      </c>
      <c r="C2495" s="176" t="s">
        <v>85</v>
      </c>
      <c r="D2495" s="57"/>
      <c r="E2495" s="256"/>
      <c r="F2495" s="61"/>
      <c r="G2495" s="176"/>
      <c r="H2495" s="150"/>
      <c r="Q2495" s="245">
        <f t="shared" si="115"/>
        <v>0</v>
      </c>
      <c r="R2495" s="245">
        <f t="shared" si="116"/>
        <v>0</v>
      </c>
    </row>
    <row r="2496" spans="1:18" ht="20.149999999999999" customHeight="1" x14ac:dyDescent="0.35">
      <c r="A2496" s="247">
        <v>2493</v>
      </c>
      <c r="B2496" s="179" t="str">
        <f t="shared" si="114"/>
        <v xml:space="preserve"> </v>
      </c>
      <c r="C2496" s="176" t="s">
        <v>85</v>
      </c>
      <c r="D2496" s="57"/>
      <c r="E2496" s="256"/>
      <c r="F2496" s="61"/>
      <c r="G2496" s="176"/>
      <c r="H2496" s="150"/>
      <c r="Q2496" s="245">
        <f t="shared" si="115"/>
        <v>0</v>
      </c>
      <c r="R2496" s="245">
        <f t="shared" si="116"/>
        <v>0</v>
      </c>
    </row>
    <row r="2497" spans="1:18" ht="20.149999999999999" customHeight="1" x14ac:dyDescent="0.35">
      <c r="A2497" s="247">
        <v>2494</v>
      </c>
      <c r="B2497" s="179" t="str">
        <f t="shared" si="114"/>
        <v xml:space="preserve"> </v>
      </c>
      <c r="C2497" s="176" t="s">
        <v>85</v>
      </c>
      <c r="D2497" s="57"/>
      <c r="E2497" s="256"/>
      <c r="F2497" s="61"/>
      <c r="G2497" s="176"/>
      <c r="H2497" s="150"/>
      <c r="Q2497" s="245">
        <f t="shared" si="115"/>
        <v>0</v>
      </c>
      <c r="R2497" s="245">
        <f t="shared" si="116"/>
        <v>0</v>
      </c>
    </row>
    <row r="2498" spans="1:18" ht="20.149999999999999" customHeight="1" x14ac:dyDescent="0.35">
      <c r="A2498" s="247">
        <v>2495</v>
      </c>
      <c r="B2498" s="179" t="str">
        <f t="shared" si="114"/>
        <v xml:space="preserve"> </v>
      </c>
      <c r="C2498" s="176" t="s">
        <v>85</v>
      </c>
      <c r="D2498" s="57"/>
      <c r="E2498" s="256"/>
      <c r="F2498" s="61"/>
      <c r="G2498" s="176"/>
      <c r="H2498" s="150"/>
      <c r="Q2498" s="245">
        <f t="shared" si="115"/>
        <v>0</v>
      </c>
      <c r="R2498" s="245">
        <f t="shared" si="116"/>
        <v>0</v>
      </c>
    </row>
    <row r="2499" spans="1:18" ht="20.149999999999999" customHeight="1" x14ac:dyDescent="0.35">
      <c r="A2499" s="247">
        <v>2496</v>
      </c>
      <c r="B2499" s="179" t="str">
        <f t="shared" si="114"/>
        <v xml:space="preserve"> </v>
      </c>
      <c r="C2499" s="176" t="s">
        <v>85</v>
      </c>
      <c r="D2499" s="57"/>
      <c r="E2499" s="256"/>
      <c r="F2499" s="61"/>
      <c r="G2499" s="176"/>
      <c r="H2499" s="150"/>
      <c r="Q2499" s="245">
        <f t="shared" si="115"/>
        <v>0</v>
      </c>
      <c r="R2499" s="245">
        <f t="shared" si="116"/>
        <v>0</v>
      </c>
    </row>
    <row r="2500" spans="1:18" ht="20.149999999999999" customHeight="1" x14ac:dyDescent="0.35">
      <c r="A2500" s="247">
        <v>2497</v>
      </c>
      <c r="B2500" s="179" t="str">
        <f t="shared" si="114"/>
        <v xml:space="preserve"> </v>
      </c>
      <c r="C2500" s="176" t="s">
        <v>85</v>
      </c>
      <c r="D2500" s="57"/>
      <c r="E2500" s="256"/>
      <c r="F2500" s="61"/>
      <c r="G2500" s="176"/>
      <c r="H2500" s="150"/>
      <c r="Q2500" s="245">
        <f t="shared" si="115"/>
        <v>0</v>
      </c>
      <c r="R2500" s="245">
        <f t="shared" si="116"/>
        <v>0</v>
      </c>
    </row>
    <row r="2501" spans="1:18" ht="20.149999999999999" customHeight="1" x14ac:dyDescent="0.35">
      <c r="A2501" s="247">
        <v>2498</v>
      </c>
      <c r="B2501" s="179" t="str">
        <f t="shared" ref="B2501:B2564" si="117">_xlfn.CONCAT(C2501,D2501,E2501)</f>
        <v xml:space="preserve"> </v>
      </c>
      <c r="C2501" s="176" t="s">
        <v>85</v>
      </c>
      <c r="D2501" s="57"/>
      <c r="E2501" s="256"/>
      <c r="F2501" s="61"/>
      <c r="G2501" s="176"/>
      <c r="H2501" s="150"/>
      <c r="Q2501" s="245">
        <f t="shared" ref="Q2501:Q2564" si="118">IF(D2501&lt;1,0,IF(OR(C2501="",C2501=" "),0,1))</f>
        <v>0</v>
      </c>
      <c r="R2501" s="245">
        <f t="shared" ref="R2501:R2564" si="119">IF(G2501+H2501&gt;0,IF(Q2501=0,1,0),0)</f>
        <v>0</v>
      </c>
    </row>
    <row r="2502" spans="1:18" ht="20.149999999999999" customHeight="1" x14ac:dyDescent="0.35">
      <c r="A2502" s="247">
        <v>2499</v>
      </c>
      <c r="B2502" s="179" t="str">
        <f t="shared" si="117"/>
        <v xml:space="preserve"> </v>
      </c>
      <c r="C2502" s="176" t="s">
        <v>85</v>
      </c>
      <c r="D2502" s="57"/>
      <c r="E2502" s="256"/>
      <c r="F2502" s="61"/>
      <c r="G2502" s="176"/>
      <c r="H2502" s="150"/>
      <c r="Q2502" s="245">
        <f t="shared" si="118"/>
        <v>0</v>
      </c>
      <c r="R2502" s="245">
        <f t="shared" si="119"/>
        <v>0</v>
      </c>
    </row>
    <row r="2503" spans="1:18" ht="20.149999999999999" customHeight="1" x14ac:dyDescent="0.35">
      <c r="A2503" s="247">
        <v>2500</v>
      </c>
      <c r="B2503" s="179" t="str">
        <f t="shared" si="117"/>
        <v xml:space="preserve"> </v>
      </c>
      <c r="C2503" s="176" t="s">
        <v>85</v>
      </c>
      <c r="D2503" s="57"/>
      <c r="E2503" s="256"/>
      <c r="F2503" s="61"/>
      <c r="G2503" s="176"/>
      <c r="H2503" s="150"/>
      <c r="Q2503" s="245">
        <f t="shared" si="118"/>
        <v>0</v>
      </c>
      <c r="R2503" s="245">
        <f t="shared" si="119"/>
        <v>0</v>
      </c>
    </row>
    <row r="2504" spans="1:18" ht="20.149999999999999" customHeight="1" x14ac:dyDescent="0.35">
      <c r="A2504" s="247">
        <v>2501</v>
      </c>
      <c r="B2504" s="179" t="str">
        <f t="shared" si="117"/>
        <v xml:space="preserve"> </v>
      </c>
      <c r="C2504" s="176" t="s">
        <v>85</v>
      </c>
      <c r="D2504" s="57"/>
      <c r="E2504" s="256"/>
      <c r="F2504" s="61"/>
      <c r="G2504" s="176"/>
      <c r="H2504" s="150"/>
      <c r="Q2504" s="245">
        <f t="shared" si="118"/>
        <v>0</v>
      </c>
      <c r="R2504" s="245">
        <f t="shared" si="119"/>
        <v>0</v>
      </c>
    </row>
    <row r="2505" spans="1:18" ht="20.149999999999999" customHeight="1" x14ac:dyDescent="0.35">
      <c r="A2505" s="247">
        <v>2502</v>
      </c>
      <c r="B2505" s="179" t="str">
        <f t="shared" si="117"/>
        <v xml:space="preserve"> </v>
      </c>
      <c r="C2505" s="176" t="s">
        <v>85</v>
      </c>
      <c r="D2505" s="57"/>
      <c r="E2505" s="256"/>
      <c r="F2505" s="61"/>
      <c r="G2505" s="176"/>
      <c r="H2505" s="150"/>
      <c r="Q2505" s="245">
        <f t="shared" si="118"/>
        <v>0</v>
      </c>
      <c r="R2505" s="245">
        <f t="shared" si="119"/>
        <v>0</v>
      </c>
    </row>
    <row r="2506" spans="1:18" ht="20.149999999999999" customHeight="1" x14ac:dyDescent="0.35">
      <c r="A2506" s="247">
        <v>2503</v>
      </c>
      <c r="B2506" s="179" t="str">
        <f t="shared" si="117"/>
        <v xml:space="preserve"> </v>
      </c>
      <c r="C2506" s="176" t="s">
        <v>85</v>
      </c>
      <c r="D2506" s="57"/>
      <c r="E2506" s="256"/>
      <c r="F2506" s="61"/>
      <c r="G2506" s="176"/>
      <c r="H2506" s="150"/>
      <c r="Q2506" s="245">
        <f t="shared" si="118"/>
        <v>0</v>
      </c>
      <c r="R2506" s="245">
        <f t="shared" si="119"/>
        <v>0</v>
      </c>
    </row>
    <row r="2507" spans="1:18" ht="20.149999999999999" customHeight="1" x14ac:dyDescent="0.35">
      <c r="A2507" s="247">
        <v>2504</v>
      </c>
      <c r="B2507" s="179" t="str">
        <f t="shared" si="117"/>
        <v xml:space="preserve"> </v>
      </c>
      <c r="C2507" s="176" t="s">
        <v>85</v>
      </c>
      <c r="D2507" s="57"/>
      <c r="E2507" s="256"/>
      <c r="F2507" s="61"/>
      <c r="G2507" s="176"/>
      <c r="H2507" s="150"/>
      <c r="Q2507" s="245">
        <f t="shared" si="118"/>
        <v>0</v>
      </c>
      <c r="R2507" s="245">
        <f t="shared" si="119"/>
        <v>0</v>
      </c>
    </row>
    <row r="2508" spans="1:18" ht="20.149999999999999" customHeight="1" x14ac:dyDescent="0.35">
      <c r="A2508" s="247">
        <v>2505</v>
      </c>
      <c r="B2508" s="179" t="str">
        <f t="shared" si="117"/>
        <v xml:space="preserve"> </v>
      </c>
      <c r="C2508" s="176" t="s">
        <v>85</v>
      </c>
      <c r="D2508" s="57"/>
      <c r="E2508" s="256"/>
      <c r="F2508" s="61"/>
      <c r="G2508" s="176"/>
      <c r="H2508" s="150"/>
      <c r="Q2508" s="245">
        <f t="shared" si="118"/>
        <v>0</v>
      </c>
      <c r="R2508" s="245">
        <f t="shared" si="119"/>
        <v>0</v>
      </c>
    </row>
    <row r="2509" spans="1:18" ht="20.149999999999999" customHeight="1" x14ac:dyDescent="0.35">
      <c r="A2509" s="247">
        <v>2506</v>
      </c>
      <c r="B2509" s="179" t="str">
        <f t="shared" si="117"/>
        <v xml:space="preserve"> </v>
      </c>
      <c r="C2509" s="176" t="s">
        <v>85</v>
      </c>
      <c r="D2509" s="57"/>
      <c r="E2509" s="256"/>
      <c r="F2509" s="61"/>
      <c r="G2509" s="176"/>
      <c r="H2509" s="150"/>
      <c r="Q2509" s="245">
        <f t="shared" si="118"/>
        <v>0</v>
      </c>
      <c r="R2509" s="245">
        <f t="shared" si="119"/>
        <v>0</v>
      </c>
    </row>
    <row r="2510" spans="1:18" ht="20.149999999999999" customHeight="1" x14ac:dyDescent="0.35">
      <c r="A2510" s="247">
        <v>2507</v>
      </c>
      <c r="B2510" s="179" t="str">
        <f t="shared" si="117"/>
        <v xml:space="preserve"> </v>
      </c>
      <c r="C2510" s="176" t="s">
        <v>85</v>
      </c>
      <c r="D2510" s="57"/>
      <c r="E2510" s="256"/>
      <c r="F2510" s="61"/>
      <c r="G2510" s="176"/>
      <c r="H2510" s="150"/>
      <c r="Q2510" s="245">
        <f t="shared" si="118"/>
        <v>0</v>
      </c>
      <c r="R2510" s="245">
        <f t="shared" si="119"/>
        <v>0</v>
      </c>
    </row>
    <row r="2511" spans="1:18" ht="20.149999999999999" customHeight="1" x14ac:dyDescent="0.35">
      <c r="A2511" s="247">
        <v>2508</v>
      </c>
      <c r="B2511" s="179" t="str">
        <f t="shared" si="117"/>
        <v xml:space="preserve"> </v>
      </c>
      <c r="C2511" s="176" t="s">
        <v>85</v>
      </c>
      <c r="D2511" s="57"/>
      <c r="E2511" s="256"/>
      <c r="F2511" s="61"/>
      <c r="G2511" s="176"/>
      <c r="H2511" s="150"/>
      <c r="Q2511" s="245">
        <f t="shared" si="118"/>
        <v>0</v>
      </c>
      <c r="R2511" s="245">
        <f t="shared" si="119"/>
        <v>0</v>
      </c>
    </row>
    <row r="2512" spans="1:18" ht="20.149999999999999" customHeight="1" x14ac:dyDescent="0.35">
      <c r="A2512" s="247">
        <v>2509</v>
      </c>
      <c r="B2512" s="179" t="str">
        <f t="shared" si="117"/>
        <v xml:space="preserve"> </v>
      </c>
      <c r="C2512" s="176" t="s">
        <v>85</v>
      </c>
      <c r="D2512" s="57"/>
      <c r="E2512" s="256"/>
      <c r="F2512" s="61"/>
      <c r="G2512" s="176"/>
      <c r="H2512" s="150"/>
      <c r="Q2512" s="245">
        <f t="shared" si="118"/>
        <v>0</v>
      </c>
      <c r="R2512" s="245">
        <f t="shared" si="119"/>
        <v>0</v>
      </c>
    </row>
    <row r="2513" spans="1:18" ht="20.149999999999999" customHeight="1" x14ac:dyDescent="0.35">
      <c r="A2513" s="247">
        <v>2510</v>
      </c>
      <c r="B2513" s="179" t="str">
        <f t="shared" si="117"/>
        <v xml:space="preserve"> </v>
      </c>
      <c r="C2513" s="176" t="s">
        <v>85</v>
      </c>
      <c r="D2513" s="57"/>
      <c r="E2513" s="256"/>
      <c r="F2513" s="61"/>
      <c r="G2513" s="176"/>
      <c r="H2513" s="150"/>
      <c r="Q2513" s="245">
        <f t="shared" si="118"/>
        <v>0</v>
      </c>
      <c r="R2513" s="245">
        <f t="shared" si="119"/>
        <v>0</v>
      </c>
    </row>
    <row r="2514" spans="1:18" ht="20.149999999999999" customHeight="1" x14ac:dyDescent="0.35">
      <c r="A2514" s="247">
        <v>2511</v>
      </c>
      <c r="B2514" s="179" t="str">
        <f t="shared" si="117"/>
        <v xml:space="preserve"> </v>
      </c>
      <c r="C2514" s="176" t="s">
        <v>85</v>
      </c>
      <c r="D2514" s="57"/>
      <c r="E2514" s="256"/>
      <c r="F2514" s="61"/>
      <c r="G2514" s="176"/>
      <c r="H2514" s="150"/>
      <c r="Q2514" s="245">
        <f t="shared" si="118"/>
        <v>0</v>
      </c>
      <c r="R2514" s="245">
        <f t="shared" si="119"/>
        <v>0</v>
      </c>
    </row>
    <row r="2515" spans="1:18" ht="20.149999999999999" customHeight="1" x14ac:dyDescent="0.35">
      <c r="A2515" s="247">
        <v>2512</v>
      </c>
      <c r="B2515" s="179" t="str">
        <f t="shared" si="117"/>
        <v xml:space="preserve"> </v>
      </c>
      <c r="C2515" s="176" t="s">
        <v>85</v>
      </c>
      <c r="D2515" s="57"/>
      <c r="E2515" s="256"/>
      <c r="F2515" s="61"/>
      <c r="G2515" s="176"/>
      <c r="H2515" s="150"/>
      <c r="Q2515" s="245">
        <f t="shared" si="118"/>
        <v>0</v>
      </c>
      <c r="R2515" s="245">
        <f t="shared" si="119"/>
        <v>0</v>
      </c>
    </row>
    <row r="2516" spans="1:18" ht="20.149999999999999" customHeight="1" x14ac:dyDescent="0.35">
      <c r="A2516" s="247">
        <v>2513</v>
      </c>
      <c r="B2516" s="179" t="str">
        <f t="shared" si="117"/>
        <v xml:space="preserve"> </v>
      </c>
      <c r="C2516" s="176" t="s">
        <v>85</v>
      </c>
      <c r="D2516" s="57"/>
      <c r="E2516" s="256"/>
      <c r="F2516" s="61"/>
      <c r="G2516" s="176"/>
      <c r="H2516" s="150"/>
      <c r="Q2516" s="245">
        <f t="shared" si="118"/>
        <v>0</v>
      </c>
      <c r="R2516" s="245">
        <f t="shared" si="119"/>
        <v>0</v>
      </c>
    </row>
    <row r="2517" spans="1:18" ht="20.149999999999999" customHeight="1" x14ac:dyDescent="0.35">
      <c r="A2517" s="247">
        <v>2514</v>
      </c>
      <c r="B2517" s="179" t="str">
        <f t="shared" si="117"/>
        <v xml:space="preserve"> </v>
      </c>
      <c r="C2517" s="176" t="s">
        <v>85</v>
      </c>
      <c r="D2517" s="57"/>
      <c r="E2517" s="256"/>
      <c r="F2517" s="61"/>
      <c r="G2517" s="176"/>
      <c r="H2517" s="150"/>
      <c r="Q2517" s="245">
        <f t="shared" si="118"/>
        <v>0</v>
      </c>
      <c r="R2517" s="245">
        <f t="shared" si="119"/>
        <v>0</v>
      </c>
    </row>
    <row r="2518" spans="1:18" ht="20.149999999999999" customHeight="1" x14ac:dyDescent="0.35">
      <c r="A2518" s="247">
        <v>2515</v>
      </c>
      <c r="B2518" s="179" t="str">
        <f t="shared" si="117"/>
        <v xml:space="preserve"> </v>
      </c>
      <c r="C2518" s="176" t="s">
        <v>85</v>
      </c>
      <c r="D2518" s="57"/>
      <c r="E2518" s="256"/>
      <c r="F2518" s="61"/>
      <c r="G2518" s="176"/>
      <c r="H2518" s="150"/>
      <c r="Q2518" s="245">
        <f t="shared" si="118"/>
        <v>0</v>
      </c>
      <c r="R2518" s="245">
        <f t="shared" si="119"/>
        <v>0</v>
      </c>
    </row>
    <row r="2519" spans="1:18" ht="20.149999999999999" customHeight="1" x14ac:dyDescent="0.35">
      <c r="A2519" s="247">
        <v>2516</v>
      </c>
      <c r="B2519" s="179" t="str">
        <f t="shared" si="117"/>
        <v xml:space="preserve"> </v>
      </c>
      <c r="C2519" s="176" t="s">
        <v>85</v>
      </c>
      <c r="D2519" s="57"/>
      <c r="E2519" s="256"/>
      <c r="F2519" s="61"/>
      <c r="G2519" s="176"/>
      <c r="H2519" s="150"/>
      <c r="Q2519" s="245">
        <f t="shared" si="118"/>
        <v>0</v>
      </c>
      <c r="R2519" s="245">
        <f t="shared" si="119"/>
        <v>0</v>
      </c>
    </row>
    <row r="2520" spans="1:18" ht="20.149999999999999" customHeight="1" x14ac:dyDescent="0.35">
      <c r="A2520" s="247">
        <v>2517</v>
      </c>
      <c r="B2520" s="179" t="str">
        <f t="shared" si="117"/>
        <v xml:space="preserve"> </v>
      </c>
      <c r="C2520" s="176" t="s">
        <v>85</v>
      </c>
      <c r="D2520" s="57"/>
      <c r="E2520" s="256"/>
      <c r="F2520" s="61"/>
      <c r="G2520" s="176"/>
      <c r="H2520" s="150"/>
      <c r="Q2520" s="245">
        <f t="shared" si="118"/>
        <v>0</v>
      </c>
      <c r="R2520" s="245">
        <f t="shared" si="119"/>
        <v>0</v>
      </c>
    </row>
    <row r="2521" spans="1:18" ht="20.149999999999999" customHeight="1" x14ac:dyDescent="0.35">
      <c r="A2521" s="247">
        <v>2518</v>
      </c>
      <c r="B2521" s="179" t="str">
        <f t="shared" si="117"/>
        <v xml:space="preserve"> </v>
      </c>
      <c r="C2521" s="176" t="s">
        <v>85</v>
      </c>
      <c r="D2521" s="57"/>
      <c r="E2521" s="256"/>
      <c r="F2521" s="61"/>
      <c r="G2521" s="176"/>
      <c r="H2521" s="150"/>
      <c r="Q2521" s="245">
        <f t="shared" si="118"/>
        <v>0</v>
      </c>
      <c r="R2521" s="245">
        <f t="shared" si="119"/>
        <v>0</v>
      </c>
    </row>
    <row r="2522" spans="1:18" ht="20.149999999999999" customHeight="1" x14ac:dyDescent="0.35">
      <c r="A2522" s="247">
        <v>2519</v>
      </c>
      <c r="B2522" s="179" t="str">
        <f t="shared" si="117"/>
        <v xml:space="preserve"> </v>
      </c>
      <c r="C2522" s="176" t="s">
        <v>85</v>
      </c>
      <c r="D2522" s="57"/>
      <c r="E2522" s="256"/>
      <c r="F2522" s="61"/>
      <c r="G2522" s="176"/>
      <c r="H2522" s="150"/>
      <c r="Q2522" s="245">
        <f t="shared" si="118"/>
        <v>0</v>
      </c>
      <c r="R2522" s="245">
        <f t="shared" si="119"/>
        <v>0</v>
      </c>
    </row>
    <row r="2523" spans="1:18" ht="20.149999999999999" customHeight="1" x14ac:dyDescent="0.35">
      <c r="A2523" s="247">
        <v>2520</v>
      </c>
      <c r="B2523" s="179" t="str">
        <f t="shared" si="117"/>
        <v xml:space="preserve"> </v>
      </c>
      <c r="C2523" s="176" t="s">
        <v>85</v>
      </c>
      <c r="D2523" s="57"/>
      <c r="E2523" s="256"/>
      <c r="F2523" s="61"/>
      <c r="G2523" s="176"/>
      <c r="H2523" s="150"/>
      <c r="Q2523" s="245">
        <f t="shared" si="118"/>
        <v>0</v>
      </c>
      <c r="R2523" s="245">
        <f t="shared" si="119"/>
        <v>0</v>
      </c>
    </row>
    <row r="2524" spans="1:18" ht="20.149999999999999" customHeight="1" x14ac:dyDescent="0.35">
      <c r="A2524" s="247">
        <v>2521</v>
      </c>
      <c r="B2524" s="179" t="str">
        <f t="shared" si="117"/>
        <v xml:space="preserve"> </v>
      </c>
      <c r="C2524" s="176" t="s">
        <v>85</v>
      </c>
      <c r="D2524" s="57"/>
      <c r="E2524" s="256"/>
      <c r="F2524" s="61"/>
      <c r="G2524" s="176"/>
      <c r="H2524" s="150"/>
      <c r="Q2524" s="245">
        <f t="shared" si="118"/>
        <v>0</v>
      </c>
      <c r="R2524" s="245">
        <f t="shared" si="119"/>
        <v>0</v>
      </c>
    </row>
    <row r="2525" spans="1:18" ht="20.149999999999999" customHeight="1" x14ac:dyDescent="0.35">
      <c r="A2525" s="247">
        <v>2522</v>
      </c>
      <c r="B2525" s="179" t="str">
        <f t="shared" si="117"/>
        <v xml:space="preserve"> </v>
      </c>
      <c r="C2525" s="176" t="s">
        <v>85</v>
      </c>
      <c r="D2525" s="57"/>
      <c r="E2525" s="256"/>
      <c r="F2525" s="61"/>
      <c r="G2525" s="176"/>
      <c r="H2525" s="150"/>
      <c r="Q2525" s="245">
        <f t="shared" si="118"/>
        <v>0</v>
      </c>
      <c r="R2525" s="245">
        <f t="shared" si="119"/>
        <v>0</v>
      </c>
    </row>
    <row r="2526" spans="1:18" ht="20.149999999999999" customHeight="1" x14ac:dyDescent="0.35">
      <c r="A2526" s="247">
        <v>2523</v>
      </c>
      <c r="B2526" s="179" t="str">
        <f t="shared" si="117"/>
        <v xml:space="preserve"> </v>
      </c>
      <c r="C2526" s="176" t="s">
        <v>85</v>
      </c>
      <c r="D2526" s="57"/>
      <c r="E2526" s="256"/>
      <c r="F2526" s="61"/>
      <c r="G2526" s="176"/>
      <c r="H2526" s="150"/>
      <c r="Q2526" s="245">
        <f t="shared" si="118"/>
        <v>0</v>
      </c>
      <c r="R2526" s="245">
        <f t="shared" si="119"/>
        <v>0</v>
      </c>
    </row>
    <row r="2527" spans="1:18" ht="20.149999999999999" customHeight="1" x14ac:dyDescent="0.35">
      <c r="A2527" s="247">
        <v>2524</v>
      </c>
      <c r="B2527" s="179" t="str">
        <f t="shared" si="117"/>
        <v xml:space="preserve"> </v>
      </c>
      <c r="C2527" s="176" t="s">
        <v>85</v>
      </c>
      <c r="D2527" s="57"/>
      <c r="E2527" s="256"/>
      <c r="F2527" s="61"/>
      <c r="G2527" s="176"/>
      <c r="H2527" s="150"/>
      <c r="Q2527" s="245">
        <f t="shared" si="118"/>
        <v>0</v>
      </c>
      <c r="R2527" s="245">
        <f t="shared" si="119"/>
        <v>0</v>
      </c>
    </row>
    <row r="2528" spans="1:18" ht="20.149999999999999" customHeight="1" x14ac:dyDescent="0.35">
      <c r="A2528" s="247">
        <v>2525</v>
      </c>
      <c r="B2528" s="179" t="str">
        <f t="shared" si="117"/>
        <v xml:space="preserve"> </v>
      </c>
      <c r="C2528" s="176" t="s">
        <v>85</v>
      </c>
      <c r="D2528" s="57"/>
      <c r="E2528" s="256"/>
      <c r="F2528" s="61"/>
      <c r="G2528" s="176"/>
      <c r="H2528" s="150"/>
      <c r="Q2528" s="245">
        <f t="shared" si="118"/>
        <v>0</v>
      </c>
      <c r="R2528" s="245">
        <f t="shared" si="119"/>
        <v>0</v>
      </c>
    </row>
    <row r="2529" spans="1:18" ht="20.149999999999999" customHeight="1" x14ac:dyDescent="0.35">
      <c r="A2529" s="247">
        <v>2526</v>
      </c>
      <c r="B2529" s="179" t="str">
        <f t="shared" si="117"/>
        <v xml:space="preserve"> </v>
      </c>
      <c r="C2529" s="176" t="s">
        <v>85</v>
      </c>
      <c r="D2529" s="57"/>
      <c r="E2529" s="256"/>
      <c r="F2529" s="61"/>
      <c r="G2529" s="176"/>
      <c r="H2529" s="150"/>
      <c r="Q2529" s="245">
        <f t="shared" si="118"/>
        <v>0</v>
      </c>
      <c r="R2529" s="245">
        <f t="shared" si="119"/>
        <v>0</v>
      </c>
    </row>
    <row r="2530" spans="1:18" ht="20.149999999999999" customHeight="1" x14ac:dyDescent="0.35">
      <c r="A2530" s="247">
        <v>2527</v>
      </c>
      <c r="B2530" s="179" t="str">
        <f t="shared" si="117"/>
        <v xml:space="preserve"> </v>
      </c>
      <c r="C2530" s="176" t="s">
        <v>85</v>
      </c>
      <c r="D2530" s="57"/>
      <c r="E2530" s="256"/>
      <c r="F2530" s="61"/>
      <c r="G2530" s="176"/>
      <c r="H2530" s="150"/>
      <c r="Q2530" s="245">
        <f t="shared" si="118"/>
        <v>0</v>
      </c>
      <c r="R2530" s="245">
        <f t="shared" si="119"/>
        <v>0</v>
      </c>
    </row>
    <row r="2531" spans="1:18" ht="20.149999999999999" customHeight="1" x14ac:dyDescent="0.35">
      <c r="A2531" s="247">
        <v>2528</v>
      </c>
      <c r="B2531" s="179" t="str">
        <f t="shared" si="117"/>
        <v xml:space="preserve"> </v>
      </c>
      <c r="C2531" s="176" t="s">
        <v>85</v>
      </c>
      <c r="D2531" s="57"/>
      <c r="E2531" s="256"/>
      <c r="F2531" s="61"/>
      <c r="G2531" s="176"/>
      <c r="H2531" s="150"/>
      <c r="Q2531" s="245">
        <f t="shared" si="118"/>
        <v>0</v>
      </c>
      <c r="R2531" s="245">
        <f t="shared" si="119"/>
        <v>0</v>
      </c>
    </row>
    <row r="2532" spans="1:18" ht="20.149999999999999" customHeight="1" x14ac:dyDescent="0.35">
      <c r="A2532" s="247">
        <v>2529</v>
      </c>
      <c r="B2532" s="179" t="str">
        <f t="shared" si="117"/>
        <v xml:space="preserve"> </v>
      </c>
      <c r="C2532" s="176" t="s">
        <v>85</v>
      </c>
      <c r="D2532" s="57"/>
      <c r="E2532" s="256"/>
      <c r="F2532" s="61"/>
      <c r="G2532" s="176"/>
      <c r="H2532" s="150"/>
      <c r="Q2532" s="245">
        <f t="shared" si="118"/>
        <v>0</v>
      </c>
      <c r="R2532" s="245">
        <f t="shared" si="119"/>
        <v>0</v>
      </c>
    </row>
    <row r="2533" spans="1:18" ht="20.149999999999999" customHeight="1" x14ac:dyDescent="0.35">
      <c r="A2533" s="247">
        <v>2530</v>
      </c>
      <c r="B2533" s="179" t="str">
        <f t="shared" si="117"/>
        <v xml:space="preserve"> </v>
      </c>
      <c r="C2533" s="176" t="s">
        <v>85</v>
      </c>
      <c r="D2533" s="57"/>
      <c r="E2533" s="256"/>
      <c r="F2533" s="61"/>
      <c r="G2533" s="176"/>
      <c r="H2533" s="150"/>
      <c r="Q2533" s="245">
        <f t="shared" si="118"/>
        <v>0</v>
      </c>
      <c r="R2533" s="245">
        <f t="shared" si="119"/>
        <v>0</v>
      </c>
    </row>
    <row r="2534" spans="1:18" ht="20.149999999999999" customHeight="1" x14ac:dyDescent="0.35">
      <c r="A2534" s="247">
        <v>2531</v>
      </c>
      <c r="B2534" s="179" t="str">
        <f t="shared" si="117"/>
        <v xml:space="preserve"> </v>
      </c>
      <c r="C2534" s="176" t="s">
        <v>85</v>
      </c>
      <c r="D2534" s="57"/>
      <c r="E2534" s="256"/>
      <c r="F2534" s="61"/>
      <c r="G2534" s="176"/>
      <c r="H2534" s="150"/>
      <c r="Q2534" s="245">
        <f t="shared" si="118"/>
        <v>0</v>
      </c>
      <c r="R2534" s="245">
        <f t="shared" si="119"/>
        <v>0</v>
      </c>
    </row>
    <row r="2535" spans="1:18" ht="20.149999999999999" customHeight="1" x14ac:dyDescent="0.35">
      <c r="A2535" s="247">
        <v>2532</v>
      </c>
      <c r="B2535" s="179" t="str">
        <f t="shared" si="117"/>
        <v xml:space="preserve"> </v>
      </c>
      <c r="C2535" s="176" t="s">
        <v>85</v>
      </c>
      <c r="D2535" s="57"/>
      <c r="E2535" s="256"/>
      <c r="F2535" s="61"/>
      <c r="G2535" s="176"/>
      <c r="H2535" s="150"/>
      <c r="Q2535" s="245">
        <f t="shared" si="118"/>
        <v>0</v>
      </c>
      <c r="R2535" s="245">
        <f t="shared" si="119"/>
        <v>0</v>
      </c>
    </row>
    <row r="2536" spans="1:18" ht="20.149999999999999" customHeight="1" x14ac:dyDescent="0.35">
      <c r="A2536" s="247">
        <v>2533</v>
      </c>
      <c r="B2536" s="179" t="str">
        <f t="shared" si="117"/>
        <v xml:space="preserve"> </v>
      </c>
      <c r="C2536" s="176" t="s">
        <v>85</v>
      </c>
      <c r="D2536" s="57"/>
      <c r="E2536" s="256"/>
      <c r="F2536" s="61"/>
      <c r="G2536" s="176"/>
      <c r="H2536" s="150"/>
      <c r="Q2536" s="245">
        <f t="shared" si="118"/>
        <v>0</v>
      </c>
      <c r="R2536" s="245">
        <f t="shared" si="119"/>
        <v>0</v>
      </c>
    </row>
    <row r="2537" spans="1:18" ht="20.149999999999999" customHeight="1" x14ac:dyDescent="0.35">
      <c r="A2537" s="247">
        <v>2534</v>
      </c>
      <c r="B2537" s="179" t="str">
        <f t="shared" si="117"/>
        <v xml:space="preserve"> </v>
      </c>
      <c r="C2537" s="176" t="s">
        <v>85</v>
      </c>
      <c r="D2537" s="57"/>
      <c r="E2537" s="256"/>
      <c r="F2537" s="61"/>
      <c r="G2537" s="176"/>
      <c r="H2537" s="150"/>
      <c r="Q2537" s="245">
        <f t="shared" si="118"/>
        <v>0</v>
      </c>
      <c r="R2537" s="245">
        <f t="shared" si="119"/>
        <v>0</v>
      </c>
    </row>
    <row r="2538" spans="1:18" ht="20.149999999999999" customHeight="1" x14ac:dyDescent="0.35">
      <c r="A2538" s="247">
        <v>2535</v>
      </c>
      <c r="B2538" s="179" t="str">
        <f t="shared" si="117"/>
        <v xml:space="preserve"> </v>
      </c>
      <c r="C2538" s="176" t="s">
        <v>85</v>
      </c>
      <c r="D2538" s="57"/>
      <c r="E2538" s="256"/>
      <c r="F2538" s="61"/>
      <c r="G2538" s="176"/>
      <c r="H2538" s="150"/>
      <c r="Q2538" s="245">
        <f t="shared" si="118"/>
        <v>0</v>
      </c>
      <c r="R2538" s="245">
        <f t="shared" si="119"/>
        <v>0</v>
      </c>
    </row>
    <row r="2539" spans="1:18" ht="20.149999999999999" customHeight="1" x14ac:dyDescent="0.35">
      <c r="A2539" s="247">
        <v>2536</v>
      </c>
      <c r="B2539" s="179" t="str">
        <f t="shared" si="117"/>
        <v xml:space="preserve"> </v>
      </c>
      <c r="C2539" s="176" t="s">
        <v>85</v>
      </c>
      <c r="D2539" s="57"/>
      <c r="E2539" s="256"/>
      <c r="F2539" s="61"/>
      <c r="G2539" s="176"/>
      <c r="H2539" s="150"/>
      <c r="Q2539" s="245">
        <f t="shared" si="118"/>
        <v>0</v>
      </c>
      <c r="R2539" s="245">
        <f t="shared" si="119"/>
        <v>0</v>
      </c>
    </row>
    <row r="2540" spans="1:18" ht="20.149999999999999" customHeight="1" x14ac:dyDescent="0.35">
      <c r="A2540" s="247">
        <v>2537</v>
      </c>
      <c r="B2540" s="179" t="str">
        <f t="shared" si="117"/>
        <v xml:space="preserve"> </v>
      </c>
      <c r="C2540" s="176" t="s">
        <v>85</v>
      </c>
      <c r="D2540" s="57"/>
      <c r="E2540" s="256"/>
      <c r="F2540" s="61"/>
      <c r="G2540" s="176"/>
      <c r="H2540" s="150"/>
      <c r="Q2540" s="245">
        <f t="shared" si="118"/>
        <v>0</v>
      </c>
      <c r="R2540" s="245">
        <f t="shared" si="119"/>
        <v>0</v>
      </c>
    </row>
    <row r="2541" spans="1:18" ht="20.149999999999999" customHeight="1" x14ac:dyDescent="0.35">
      <c r="A2541" s="247">
        <v>2538</v>
      </c>
      <c r="B2541" s="179" t="str">
        <f t="shared" si="117"/>
        <v xml:space="preserve"> </v>
      </c>
      <c r="C2541" s="176" t="s">
        <v>85</v>
      </c>
      <c r="D2541" s="57"/>
      <c r="E2541" s="256"/>
      <c r="F2541" s="61"/>
      <c r="G2541" s="176"/>
      <c r="H2541" s="150"/>
      <c r="Q2541" s="245">
        <f t="shared" si="118"/>
        <v>0</v>
      </c>
      <c r="R2541" s="245">
        <f t="shared" si="119"/>
        <v>0</v>
      </c>
    </row>
    <row r="2542" spans="1:18" ht="20.149999999999999" customHeight="1" x14ac:dyDescent="0.35">
      <c r="A2542" s="247">
        <v>2539</v>
      </c>
      <c r="B2542" s="179" t="str">
        <f t="shared" si="117"/>
        <v xml:space="preserve"> </v>
      </c>
      <c r="C2542" s="176" t="s">
        <v>85</v>
      </c>
      <c r="D2542" s="57"/>
      <c r="E2542" s="256"/>
      <c r="F2542" s="61"/>
      <c r="G2542" s="176"/>
      <c r="H2542" s="150"/>
      <c r="Q2542" s="245">
        <f t="shared" si="118"/>
        <v>0</v>
      </c>
      <c r="R2542" s="245">
        <f t="shared" si="119"/>
        <v>0</v>
      </c>
    </row>
    <row r="2543" spans="1:18" ht="20.149999999999999" customHeight="1" x14ac:dyDescent="0.35">
      <c r="A2543" s="247">
        <v>2540</v>
      </c>
      <c r="B2543" s="179" t="str">
        <f t="shared" si="117"/>
        <v xml:space="preserve"> </v>
      </c>
      <c r="C2543" s="176" t="s">
        <v>85</v>
      </c>
      <c r="D2543" s="57"/>
      <c r="E2543" s="256"/>
      <c r="F2543" s="61"/>
      <c r="G2543" s="176"/>
      <c r="H2543" s="150"/>
      <c r="Q2543" s="245">
        <f t="shared" si="118"/>
        <v>0</v>
      </c>
      <c r="R2543" s="245">
        <f t="shared" si="119"/>
        <v>0</v>
      </c>
    </row>
    <row r="2544" spans="1:18" ht="20.149999999999999" customHeight="1" x14ac:dyDescent="0.35">
      <c r="A2544" s="247">
        <v>2541</v>
      </c>
      <c r="B2544" s="179" t="str">
        <f t="shared" si="117"/>
        <v xml:space="preserve"> </v>
      </c>
      <c r="C2544" s="176" t="s">
        <v>85</v>
      </c>
      <c r="D2544" s="57"/>
      <c r="E2544" s="256"/>
      <c r="F2544" s="61"/>
      <c r="G2544" s="176"/>
      <c r="H2544" s="150"/>
      <c r="Q2544" s="245">
        <f t="shared" si="118"/>
        <v>0</v>
      </c>
      <c r="R2544" s="245">
        <f t="shared" si="119"/>
        <v>0</v>
      </c>
    </row>
    <row r="2545" spans="1:18" ht="20.149999999999999" customHeight="1" x14ac:dyDescent="0.35">
      <c r="A2545" s="247">
        <v>2542</v>
      </c>
      <c r="B2545" s="179" t="str">
        <f t="shared" si="117"/>
        <v xml:space="preserve"> </v>
      </c>
      <c r="C2545" s="176" t="s">
        <v>85</v>
      </c>
      <c r="D2545" s="57"/>
      <c r="E2545" s="256"/>
      <c r="F2545" s="61"/>
      <c r="G2545" s="176"/>
      <c r="H2545" s="150"/>
      <c r="Q2545" s="245">
        <f t="shared" si="118"/>
        <v>0</v>
      </c>
      <c r="R2545" s="245">
        <f t="shared" si="119"/>
        <v>0</v>
      </c>
    </row>
    <row r="2546" spans="1:18" ht="20.149999999999999" customHeight="1" x14ac:dyDescent="0.35">
      <c r="A2546" s="247">
        <v>2543</v>
      </c>
      <c r="B2546" s="179" t="str">
        <f t="shared" si="117"/>
        <v xml:space="preserve"> </v>
      </c>
      <c r="C2546" s="176" t="s">
        <v>85</v>
      </c>
      <c r="D2546" s="57"/>
      <c r="E2546" s="256"/>
      <c r="F2546" s="61"/>
      <c r="G2546" s="176"/>
      <c r="H2546" s="150"/>
      <c r="Q2546" s="245">
        <f t="shared" si="118"/>
        <v>0</v>
      </c>
      <c r="R2546" s="245">
        <f t="shared" si="119"/>
        <v>0</v>
      </c>
    </row>
    <row r="2547" spans="1:18" ht="20.149999999999999" customHeight="1" x14ac:dyDescent="0.35">
      <c r="A2547" s="247">
        <v>2544</v>
      </c>
      <c r="B2547" s="179" t="str">
        <f t="shared" si="117"/>
        <v xml:space="preserve"> </v>
      </c>
      <c r="C2547" s="176" t="s">
        <v>85</v>
      </c>
      <c r="D2547" s="57"/>
      <c r="E2547" s="256"/>
      <c r="F2547" s="61"/>
      <c r="G2547" s="176"/>
      <c r="H2547" s="150"/>
      <c r="Q2547" s="245">
        <f t="shared" si="118"/>
        <v>0</v>
      </c>
      <c r="R2547" s="245">
        <f t="shared" si="119"/>
        <v>0</v>
      </c>
    </row>
    <row r="2548" spans="1:18" ht="20.149999999999999" customHeight="1" x14ac:dyDescent="0.35">
      <c r="A2548" s="247">
        <v>2545</v>
      </c>
      <c r="B2548" s="179" t="str">
        <f t="shared" si="117"/>
        <v xml:space="preserve"> </v>
      </c>
      <c r="C2548" s="176" t="s">
        <v>85</v>
      </c>
      <c r="D2548" s="57"/>
      <c r="E2548" s="256"/>
      <c r="F2548" s="61"/>
      <c r="G2548" s="176"/>
      <c r="H2548" s="150"/>
      <c r="Q2548" s="245">
        <f t="shared" si="118"/>
        <v>0</v>
      </c>
      <c r="R2548" s="245">
        <f t="shared" si="119"/>
        <v>0</v>
      </c>
    </row>
    <row r="2549" spans="1:18" ht="20.149999999999999" customHeight="1" x14ac:dyDescent="0.35">
      <c r="A2549" s="247">
        <v>2546</v>
      </c>
      <c r="B2549" s="179" t="str">
        <f t="shared" si="117"/>
        <v xml:space="preserve"> </v>
      </c>
      <c r="C2549" s="176" t="s">
        <v>85</v>
      </c>
      <c r="D2549" s="57"/>
      <c r="E2549" s="256"/>
      <c r="F2549" s="61"/>
      <c r="G2549" s="176"/>
      <c r="H2549" s="150"/>
      <c r="Q2549" s="245">
        <f t="shared" si="118"/>
        <v>0</v>
      </c>
      <c r="R2549" s="245">
        <f t="shared" si="119"/>
        <v>0</v>
      </c>
    </row>
    <row r="2550" spans="1:18" ht="20.149999999999999" customHeight="1" x14ac:dyDescent="0.35">
      <c r="A2550" s="247">
        <v>2547</v>
      </c>
      <c r="B2550" s="179" t="str">
        <f t="shared" si="117"/>
        <v xml:space="preserve"> </v>
      </c>
      <c r="C2550" s="176" t="s">
        <v>85</v>
      </c>
      <c r="D2550" s="57"/>
      <c r="E2550" s="256"/>
      <c r="F2550" s="61"/>
      <c r="G2550" s="176"/>
      <c r="H2550" s="150"/>
      <c r="Q2550" s="245">
        <f t="shared" si="118"/>
        <v>0</v>
      </c>
      <c r="R2550" s="245">
        <f t="shared" si="119"/>
        <v>0</v>
      </c>
    </row>
    <row r="2551" spans="1:18" ht="20.149999999999999" customHeight="1" x14ac:dyDescent="0.35">
      <c r="A2551" s="247">
        <v>2548</v>
      </c>
      <c r="B2551" s="179" t="str">
        <f t="shared" si="117"/>
        <v xml:space="preserve"> </v>
      </c>
      <c r="C2551" s="176" t="s">
        <v>85</v>
      </c>
      <c r="D2551" s="57"/>
      <c r="E2551" s="256"/>
      <c r="F2551" s="61"/>
      <c r="G2551" s="176"/>
      <c r="H2551" s="150"/>
      <c r="Q2551" s="245">
        <f t="shared" si="118"/>
        <v>0</v>
      </c>
      <c r="R2551" s="245">
        <f t="shared" si="119"/>
        <v>0</v>
      </c>
    </row>
    <row r="2552" spans="1:18" ht="20.149999999999999" customHeight="1" x14ac:dyDescent="0.35">
      <c r="A2552" s="247">
        <v>2549</v>
      </c>
      <c r="B2552" s="179" t="str">
        <f t="shared" si="117"/>
        <v xml:space="preserve"> </v>
      </c>
      <c r="C2552" s="176" t="s">
        <v>85</v>
      </c>
      <c r="D2552" s="57"/>
      <c r="E2552" s="256"/>
      <c r="F2552" s="61"/>
      <c r="G2552" s="176"/>
      <c r="H2552" s="150"/>
      <c r="Q2552" s="245">
        <f t="shared" si="118"/>
        <v>0</v>
      </c>
      <c r="R2552" s="245">
        <f t="shared" si="119"/>
        <v>0</v>
      </c>
    </row>
    <row r="2553" spans="1:18" ht="20.149999999999999" customHeight="1" x14ac:dyDescent="0.35">
      <c r="A2553" s="247">
        <v>2550</v>
      </c>
      <c r="B2553" s="179" t="str">
        <f t="shared" si="117"/>
        <v xml:space="preserve"> </v>
      </c>
      <c r="C2553" s="176" t="s">
        <v>85</v>
      </c>
      <c r="D2553" s="57"/>
      <c r="E2553" s="256"/>
      <c r="F2553" s="61"/>
      <c r="G2553" s="176"/>
      <c r="H2553" s="150"/>
      <c r="Q2553" s="245">
        <f t="shared" si="118"/>
        <v>0</v>
      </c>
      <c r="R2553" s="245">
        <f t="shared" si="119"/>
        <v>0</v>
      </c>
    </row>
    <row r="2554" spans="1:18" ht="20.149999999999999" customHeight="1" x14ac:dyDescent="0.35">
      <c r="A2554" s="247">
        <v>2551</v>
      </c>
      <c r="B2554" s="179" t="str">
        <f t="shared" si="117"/>
        <v xml:space="preserve"> </v>
      </c>
      <c r="C2554" s="176" t="s">
        <v>85</v>
      </c>
      <c r="D2554" s="57"/>
      <c r="E2554" s="256"/>
      <c r="F2554" s="61"/>
      <c r="G2554" s="176"/>
      <c r="H2554" s="150"/>
      <c r="Q2554" s="245">
        <f t="shared" si="118"/>
        <v>0</v>
      </c>
      <c r="R2554" s="245">
        <f t="shared" si="119"/>
        <v>0</v>
      </c>
    </row>
    <row r="2555" spans="1:18" ht="20.149999999999999" customHeight="1" x14ac:dyDescent="0.35">
      <c r="A2555" s="247">
        <v>2552</v>
      </c>
      <c r="B2555" s="179" t="str">
        <f t="shared" si="117"/>
        <v xml:space="preserve"> </v>
      </c>
      <c r="C2555" s="176" t="s">
        <v>85</v>
      </c>
      <c r="D2555" s="57"/>
      <c r="E2555" s="256"/>
      <c r="F2555" s="61"/>
      <c r="G2555" s="176"/>
      <c r="H2555" s="150"/>
      <c r="Q2555" s="245">
        <f t="shared" si="118"/>
        <v>0</v>
      </c>
      <c r="R2555" s="245">
        <f t="shared" si="119"/>
        <v>0</v>
      </c>
    </row>
    <row r="2556" spans="1:18" ht="20.149999999999999" customHeight="1" x14ac:dyDescent="0.35">
      <c r="A2556" s="247">
        <v>2553</v>
      </c>
      <c r="B2556" s="179" t="str">
        <f t="shared" si="117"/>
        <v xml:space="preserve"> </v>
      </c>
      <c r="C2556" s="176" t="s">
        <v>85</v>
      </c>
      <c r="D2556" s="57"/>
      <c r="E2556" s="256"/>
      <c r="F2556" s="61"/>
      <c r="G2556" s="176"/>
      <c r="H2556" s="150"/>
      <c r="Q2556" s="245">
        <f t="shared" si="118"/>
        <v>0</v>
      </c>
      <c r="R2556" s="245">
        <f t="shared" si="119"/>
        <v>0</v>
      </c>
    </row>
    <row r="2557" spans="1:18" ht="20.149999999999999" customHeight="1" x14ac:dyDescent="0.35">
      <c r="A2557" s="247">
        <v>2554</v>
      </c>
      <c r="B2557" s="179" t="str">
        <f t="shared" si="117"/>
        <v xml:space="preserve"> </v>
      </c>
      <c r="C2557" s="176" t="s">
        <v>85</v>
      </c>
      <c r="D2557" s="57"/>
      <c r="E2557" s="256"/>
      <c r="F2557" s="61"/>
      <c r="G2557" s="176"/>
      <c r="H2557" s="150"/>
      <c r="Q2557" s="245">
        <f t="shared" si="118"/>
        <v>0</v>
      </c>
      <c r="R2557" s="245">
        <f t="shared" si="119"/>
        <v>0</v>
      </c>
    </row>
    <row r="2558" spans="1:18" ht="20.149999999999999" customHeight="1" x14ac:dyDescent="0.35">
      <c r="A2558" s="247">
        <v>2555</v>
      </c>
      <c r="B2558" s="179" t="str">
        <f t="shared" si="117"/>
        <v xml:space="preserve"> </v>
      </c>
      <c r="C2558" s="176" t="s">
        <v>85</v>
      </c>
      <c r="D2558" s="57"/>
      <c r="E2558" s="256"/>
      <c r="F2558" s="61"/>
      <c r="G2558" s="176"/>
      <c r="H2558" s="150"/>
      <c r="Q2558" s="245">
        <f t="shared" si="118"/>
        <v>0</v>
      </c>
      <c r="R2558" s="245">
        <f t="shared" si="119"/>
        <v>0</v>
      </c>
    </row>
    <row r="2559" spans="1:18" ht="20.149999999999999" customHeight="1" x14ac:dyDescent="0.35">
      <c r="A2559" s="247">
        <v>2556</v>
      </c>
      <c r="B2559" s="179" t="str">
        <f t="shared" si="117"/>
        <v xml:space="preserve"> </v>
      </c>
      <c r="C2559" s="176" t="s">
        <v>85</v>
      </c>
      <c r="D2559" s="57"/>
      <c r="E2559" s="256"/>
      <c r="F2559" s="61"/>
      <c r="G2559" s="176"/>
      <c r="H2559" s="150"/>
      <c r="Q2559" s="245">
        <f t="shared" si="118"/>
        <v>0</v>
      </c>
      <c r="R2559" s="245">
        <f t="shared" si="119"/>
        <v>0</v>
      </c>
    </row>
    <row r="2560" spans="1:18" ht="20.149999999999999" customHeight="1" x14ac:dyDescent="0.35">
      <c r="A2560" s="247">
        <v>2557</v>
      </c>
      <c r="B2560" s="179" t="str">
        <f t="shared" si="117"/>
        <v xml:space="preserve"> </v>
      </c>
      <c r="C2560" s="176" t="s">
        <v>85</v>
      </c>
      <c r="D2560" s="57"/>
      <c r="E2560" s="256"/>
      <c r="F2560" s="61"/>
      <c r="G2560" s="176"/>
      <c r="H2560" s="150"/>
      <c r="Q2560" s="245">
        <f t="shared" si="118"/>
        <v>0</v>
      </c>
      <c r="R2560" s="245">
        <f t="shared" si="119"/>
        <v>0</v>
      </c>
    </row>
    <row r="2561" spans="1:18" ht="20.149999999999999" customHeight="1" x14ac:dyDescent="0.35">
      <c r="A2561" s="247">
        <v>2558</v>
      </c>
      <c r="B2561" s="179" t="str">
        <f t="shared" si="117"/>
        <v xml:space="preserve"> </v>
      </c>
      <c r="C2561" s="176" t="s">
        <v>85</v>
      </c>
      <c r="D2561" s="57"/>
      <c r="E2561" s="256"/>
      <c r="F2561" s="61"/>
      <c r="G2561" s="176"/>
      <c r="H2561" s="150"/>
      <c r="Q2561" s="245">
        <f t="shared" si="118"/>
        <v>0</v>
      </c>
      <c r="R2561" s="245">
        <f t="shared" si="119"/>
        <v>0</v>
      </c>
    </row>
    <row r="2562" spans="1:18" ht="20.149999999999999" customHeight="1" x14ac:dyDescent="0.35">
      <c r="A2562" s="247">
        <v>2559</v>
      </c>
      <c r="B2562" s="179" t="str">
        <f t="shared" si="117"/>
        <v xml:space="preserve"> </v>
      </c>
      <c r="C2562" s="176" t="s">
        <v>85</v>
      </c>
      <c r="D2562" s="57"/>
      <c r="E2562" s="256"/>
      <c r="F2562" s="61"/>
      <c r="G2562" s="176"/>
      <c r="H2562" s="150"/>
      <c r="Q2562" s="245">
        <f t="shared" si="118"/>
        <v>0</v>
      </c>
      <c r="R2562" s="245">
        <f t="shared" si="119"/>
        <v>0</v>
      </c>
    </row>
    <row r="2563" spans="1:18" ht="20.149999999999999" customHeight="1" x14ac:dyDescent="0.35">
      <c r="A2563" s="247">
        <v>2560</v>
      </c>
      <c r="B2563" s="179" t="str">
        <f t="shared" si="117"/>
        <v xml:space="preserve"> </v>
      </c>
      <c r="C2563" s="176" t="s">
        <v>85</v>
      </c>
      <c r="D2563" s="57"/>
      <c r="E2563" s="256"/>
      <c r="F2563" s="61"/>
      <c r="G2563" s="176"/>
      <c r="H2563" s="150"/>
      <c r="Q2563" s="245">
        <f t="shared" si="118"/>
        <v>0</v>
      </c>
      <c r="R2563" s="245">
        <f t="shared" si="119"/>
        <v>0</v>
      </c>
    </row>
    <row r="2564" spans="1:18" ht="20.149999999999999" customHeight="1" x14ac:dyDescent="0.35">
      <c r="A2564" s="247">
        <v>2561</v>
      </c>
      <c r="B2564" s="179" t="str">
        <f t="shared" si="117"/>
        <v xml:space="preserve"> </v>
      </c>
      <c r="C2564" s="176" t="s">
        <v>85</v>
      </c>
      <c r="D2564" s="57"/>
      <c r="E2564" s="256"/>
      <c r="F2564" s="61"/>
      <c r="G2564" s="176"/>
      <c r="H2564" s="150"/>
      <c r="Q2564" s="245">
        <f t="shared" si="118"/>
        <v>0</v>
      </c>
      <c r="R2564" s="245">
        <f t="shared" si="119"/>
        <v>0</v>
      </c>
    </row>
    <row r="2565" spans="1:18" ht="20.149999999999999" customHeight="1" x14ac:dyDescent="0.35">
      <c r="A2565" s="247">
        <v>2562</v>
      </c>
      <c r="B2565" s="179" t="str">
        <f t="shared" ref="B2565:B2628" si="120">_xlfn.CONCAT(C2565,D2565,E2565)</f>
        <v xml:space="preserve"> </v>
      </c>
      <c r="C2565" s="176" t="s">
        <v>85</v>
      </c>
      <c r="D2565" s="57"/>
      <c r="E2565" s="256"/>
      <c r="F2565" s="61"/>
      <c r="G2565" s="176"/>
      <c r="H2565" s="150"/>
      <c r="Q2565" s="245">
        <f t="shared" ref="Q2565:Q2628" si="121">IF(D2565&lt;1,0,IF(OR(C2565="",C2565=" "),0,1))</f>
        <v>0</v>
      </c>
      <c r="R2565" s="245">
        <f t="shared" ref="R2565:R2628" si="122">IF(G2565+H2565&gt;0,IF(Q2565=0,1,0),0)</f>
        <v>0</v>
      </c>
    </row>
    <row r="2566" spans="1:18" ht="20.149999999999999" customHeight="1" x14ac:dyDescent="0.35">
      <c r="A2566" s="247">
        <v>2563</v>
      </c>
      <c r="B2566" s="179" t="str">
        <f t="shared" si="120"/>
        <v xml:space="preserve"> </v>
      </c>
      <c r="C2566" s="176" t="s">
        <v>85</v>
      </c>
      <c r="D2566" s="57"/>
      <c r="E2566" s="256"/>
      <c r="F2566" s="61"/>
      <c r="G2566" s="176"/>
      <c r="H2566" s="150"/>
      <c r="Q2566" s="245">
        <f t="shared" si="121"/>
        <v>0</v>
      </c>
      <c r="R2566" s="245">
        <f t="shared" si="122"/>
        <v>0</v>
      </c>
    </row>
    <row r="2567" spans="1:18" ht="20.149999999999999" customHeight="1" x14ac:dyDescent="0.35">
      <c r="A2567" s="247">
        <v>2564</v>
      </c>
      <c r="B2567" s="179" t="str">
        <f t="shared" si="120"/>
        <v xml:space="preserve"> </v>
      </c>
      <c r="C2567" s="176" t="s">
        <v>85</v>
      </c>
      <c r="D2567" s="57"/>
      <c r="E2567" s="256"/>
      <c r="F2567" s="61"/>
      <c r="G2567" s="176"/>
      <c r="H2567" s="150"/>
      <c r="Q2567" s="245">
        <f t="shared" si="121"/>
        <v>0</v>
      </c>
      <c r="R2567" s="245">
        <f t="shared" si="122"/>
        <v>0</v>
      </c>
    </row>
    <row r="2568" spans="1:18" ht="20.149999999999999" customHeight="1" x14ac:dyDescent="0.35">
      <c r="A2568" s="247">
        <v>2565</v>
      </c>
      <c r="B2568" s="179" t="str">
        <f t="shared" si="120"/>
        <v xml:space="preserve"> </v>
      </c>
      <c r="C2568" s="176" t="s">
        <v>85</v>
      </c>
      <c r="D2568" s="57"/>
      <c r="E2568" s="256"/>
      <c r="F2568" s="61"/>
      <c r="G2568" s="176"/>
      <c r="H2568" s="150"/>
      <c r="Q2568" s="245">
        <f t="shared" si="121"/>
        <v>0</v>
      </c>
      <c r="R2568" s="245">
        <f t="shared" si="122"/>
        <v>0</v>
      </c>
    </row>
    <row r="2569" spans="1:18" ht="20.149999999999999" customHeight="1" x14ac:dyDescent="0.35">
      <c r="A2569" s="247">
        <v>2566</v>
      </c>
      <c r="B2569" s="179" t="str">
        <f t="shared" si="120"/>
        <v xml:space="preserve"> </v>
      </c>
      <c r="C2569" s="176" t="s">
        <v>85</v>
      </c>
      <c r="D2569" s="57"/>
      <c r="E2569" s="256"/>
      <c r="F2569" s="61"/>
      <c r="G2569" s="176"/>
      <c r="H2569" s="150"/>
      <c r="Q2569" s="245">
        <f t="shared" si="121"/>
        <v>0</v>
      </c>
      <c r="R2569" s="245">
        <f t="shared" si="122"/>
        <v>0</v>
      </c>
    </row>
    <row r="2570" spans="1:18" ht="20.149999999999999" customHeight="1" x14ac:dyDescent="0.35">
      <c r="A2570" s="247">
        <v>2567</v>
      </c>
      <c r="B2570" s="179" t="str">
        <f t="shared" si="120"/>
        <v xml:space="preserve"> </v>
      </c>
      <c r="C2570" s="176" t="s">
        <v>85</v>
      </c>
      <c r="D2570" s="57"/>
      <c r="E2570" s="256"/>
      <c r="F2570" s="61"/>
      <c r="G2570" s="176"/>
      <c r="H2570" s="150"/>
      <c r="Q2570" s="245">
        <f t="shared" si="121"/>
        <v>0</v>
      </c>
      <c r="R2570" s="245">
        <f t="shared" si="122"/>
        <v>0</v>
      </c>
    </row>
    <row r="2571" spans="1:18" ht="20.149999999999999" customHeight="1" x14ac:dyDescent="0.35">
      <c r="A2571" s="247">
        <v>2568</v>
      </c>
      <c r="B2571" s="179" t="str">
        <f t="shared" si="120"/>
        <v xml:space="preserve"> </v>
      </c>
      <c r="C2571" s="176" t="s">
        <v>85</v>
      </c>
      <c r="D2571" s="57"/>
      <c r="E2571" s="256"/>
      <c r="F2571" s="61"/>
      <c r="G2571" s="176"/>
      <c r="H2571" s="150"/>
      <c r="Q2571" s="245">
        <f t="shared" si="121"/>
        <v>0</v>
      </c>
      <c r="R2571" s="245">
        <f t="shared" si="122"/>
        <v>0</v>
      </c>
    </row>
    <row r="2572" spans="1:18" ht="20.149999999999999" customHeight="1" x14ac:dyDescent="0.35">
      <c r="A2572" s="247">
        <v>2569</v>
      </c>
      <c r="B2572" s="179" t="str">
        <f t="shared" si="120"/>
        <v xml:space="preserve"> </v>
      </c>
      <c r="C2572" s="176" t="s">
        <v>85</v>
      </c>
      <c r="D2572" s="57"/>
      <c r="E2572" s="256"/>
      <c r="F2572" s="61"/>
      <c r="G2572" s="176"/>
      <c r="H2572" s="150"/>
      <c r="Q2572" s="245">
        <f t="shared" si="121"/>
        <v>0</v>
      </c>
      <c r="R2572" s="245">
        <f t="shared" si="122"/>
        <v>0</v>
      </c>
    </row>
    <row r="2573" spans="1:18" ht="20.149999999999999" customHeight="1" x14ac:dyDescent="0.35">
      <c r="A2573" s="247">
        <v>2570</v>
      </c>
      <c r="B2573" s="179" t="str">
        <f t="shared" si="120"/>
        <v xml:space="preserve"> </v>
      </c>
      <c r="C2573" s="176" t="s">
        <v>85</v>
      </c>
      <c r="D2573" s="57"/>
      <c r="E2573" s="256"/>
      <c r="F2573" s="61"/>
      <c r="G2573" s="176"/>
      <c r="H2573" s="150"/>
      <c r="Q2573" s="245">
        <f t="shared" si="121"/>
        <v>0</v>
      </c>
      <c r="R2573" s="245">
        <f t="shared" si="122"/>
        <v>0</v>
      </c>
    </row>
    <row r="2574" spans="1:18" ht="20.149999999999999" customHeight="1" x14ac:dyDescent="0.35">
      <c r="A2574" s="247">
        <v>2571</v>
      </c>
      <c r="B2574" s="179" t="str">
        <f t="shared" si="120"/>
        <v xml:space="preserve"> </v>
      </c>
      <c r="C2574" s="176" t="s">
        <v>85</v>
      </c>
      <c r="D2574" s="57"/>
      <c r="E2574" s="256"/>
      <c r="F2574" s="61"/>
      <c r="G2574" s="176"/>
      <c r="H2574" s="150"/>
      <c r="Q2574" s="245">
        <f t="shared" si="121"/>
        <v>0</v>
      </c>
      <c r="R2574" s="245">
        <f t="shared" si="122"/>
        <v>0</v>
      </c>
    </row>
    <row r="2575" spans="1:18" ht="20.149999999999999" customHeight="1" x14ac:dyDescent="0.35">
      <c r="A2575" s="247">
        <v>2572</v>
      </c>
      <c r="B2575" s="179" t="str">
        <f t="shared" si="120"/>
        <v xml:space="preserve"> </v>
      </c>
      <c r="C2575" s="176" t="s">
        <v>85</v>
      </c>
      <c r="D2575" s="57"/>
      <c r="E2575" s="256"/>
      <c r="F2575" s="61"/>
      <c r="G2575" s="176"/>
      <c r="H2575" s="150"/>
      <c r="Q2575" s="245">
        <f t="shared" si="121"/>
        <v>0</v>
      </c>
      <c r="R2575" s="245">
        <f t="shared" si="122"/>
        <v>0</v>
      </c>
    </row>
    <row r="2576" spans="1:18" ht="20.149999999999999" customHeight="1" x14ac:dyDescent="0.35">
      <c r="A2576" s="247">
        <v>2573</v>
      </c>
      <c r="B2576" s="179" t="str">
        <f t="shared" si="120"/>
        <v xml:space="preserve"> </v>
      </c>
      <c r="C2576" s="176" t="s">
        <v>85</v>
      </c>
      <c r="D2576" s="57"/>
      <c r="E2576" s="256"/>
      <c r="F2576" s="61"/>
      <c r="G2576" s="176"/>
      <c r="H2576" s="150"/>
      <c r="Q2576" s="245">
        <f t="shared" si="121"/>
        <v>0</v>
      </c>
      <c r="R2576" s="245">
        <f t="shared" si="122"/>
        <v>0</v>
      </c>
    </row>
    <row r="2577" spans="1:18" ht="20.149999999999999" customHeight="1" x14ac:dyDescent="0.35">
      <c r="A2577" s="247">
        <v>2574</v>
      </c>
      <c r="B2577" s="179" t="str">
        <f t="shared" si="120"/>
        <v xml:space="preserve"> </v>
      </c>
      <c r="C2577" s="176" t="s">
        <v>85</v>
      </c>
      <c r="D2577" s="57"/>
      <c r="E2577" s="256"/>
      <c r="F2577" s="61"/>
      <c r="G2577" s="176"/>
      <c r="H2577" s="150"/>
      <c r="Q2577" s="245">
        <f t="shared" si="121"/>
        <v>0</v>
      </c>
      <c r="R2577" s="245">
        <f t="shared" si="122"/>
        <v>0</v>
      </c>
    </row>
    <row r="2578" spans="1:18" ht="20.149999999999999" customHeight="1" x14ac:dyDescent="0.35">
      <c r="A2578" s="247">
        <v>2575</v>
      </c>
      <c r="B2578" s="179" t="str">
        <f t="shared" si="120"/>
        <v xml:space="preserve"> </v>
      </c>
      <c r="C2578" s="176" t="s">
        <v>85</v>
      </c>
      <c r="D2578" s="57"/>
      <c r="E2578" s="256"/>
      <c r="F2578" s="61"/>
      <c r="G2578" s="176"/>
      <c r="H2578" s="150"/>
      <c r="Q2578" s="245">
        <f t="shared" si="121"/>
        <v>0</v>
      </c>
      <c r="R2578" s="245">
        <f t="shared" si="122"/>
        <v>0</v>
      </c>
    </row>
    <row r="2579" spans="1:18" ht="20.149999999999999" customHeight="1" x14ac:dyDescent="0.35">
      <c r="A2579" s="247">
        <v>2576</v>
      </c>
      <c r="B2579" s="179" t="str">
        <f t="shared" si="120"/>
        <v xml:space="preserve"> </v>
      </c>
      <c r="C2579" s="176" t="s">
        <v>85</v>
      </c>
      <c r="D2579" s="57"/>
      <c r="E2579" s="256"/>
      <c r="F2579" s="61"/>
      <c r="G2579" s="176"/>
      <c r="H2579" s="150"/>
      <c r="Q2579" s="245">
        <f t="shared" si="121"/>
        <v>0</v>
      </c>
      <c r="R2579" s="245">
        <f t="shared" si="122"/>
        <v>0</v>
      </c>
    </row>
    <row r="2580" spans="1:18" ht="20.149999999999999" customHeight="1" x14ac:dyDescent="0.35">
      <c r="A2580" s="247">
        <v>2577</v>
      </c>
      <c r="B2580" s="179" t="str">
        <f t="shared" si="120"/>
        <v xml:space="preserve"> </v>
      </c>
      <c r="C2580" s="176" t="s">
        <v>85</v>
      </c>
      <c r="D2580" s="57"/>
      <c r="E2580" s="256"/>
      <c r="F2580" s="61"/>
      <c r="G2580" s="176"/>
      <c r="H2580" s="150"/>
      <c r="Q2580" s="245">
        <f t="shared" si="121"/>
        <v>0</v>
      </c>
      <c r="R2580" s="245">
        <f t="shared" si="122"/>
        <v>0</v>
      </c>
    </row>
    <row r="2581" spans="1:18" ht="20.149999999999999" customHeight="1" x14ac:dyDescent="0.35">
      <c r="A2581" s="247">
        <v>2578</v>
      </c>
      <c r="B2581" s="179" t="str">
        <f t="shared" si="120"/>
        <v xml:space="preserve"> </v>
      </c>
      <c r="C2581" s="176" t="s">
        <v>85</v>
      </c>
      <c r="D2581" s="57"/>
      <c r="E2581" s="256"/>
      <c r="F2581" s="61"/>
      <c r="G2581" s="176"/>
      <c r="H2581" s="150"/>
      <c r="Q2581" s="245">
        <f t="shared" si="121"/>
        <v>0</v>
      </c>
      <c r="R2581" s="245">
        <f t="shared" si="122"/>
        <v>0</v>
      </c>
    </row>
    <row r="2582" spans="1:18" ht="20.149999999999999" customHeight="1" x14ac:dyDescent="0.35">
      <c r="A2582" s="247">
        <v>2579</v>
      </c>
      <c r="B2582" s="179" t="str">
        <f t="shared" si="120"/>
        <v xml:space="preserve"> </v>
      </c>
      <c r="C2582" s="176" t="s">
        <v>85</v>
      </c>
      <c r="D2582" s="57"/>
      <c r="E2582" s="256"/>
      <c r="F2582" s="61"/>
      <c r="G2582" s="176"/>
      <c r="H2582" s="150"/>
      <c r="Q2582" s="245">
        <f t="shared" si="121"/>
        <v>0</v>
      </c>
      <c r="R2582" s="245">
        <f t="shared" si="122"/>
        <v>0</v>
      </c>
    </row>
    <row r="2583" spans="1:18" ht="20.149999999999999" customHeight="1" x14ac:dyDescent="0.35">
      <c r="A2583" s="247">
        <v>2580</v>
      </c>
      <c r="B2583" s="179" t="str">
        <f t="shared" si="120"/>
        <v xml:space="preserve"> </v>
      </c>
      <c r="C2583" s="176" t="s">
        <v>85</v>
      </c>
      <c r="D2583" s="57"/>
      <c r="E2583" s="256"/>
      <c r="F2583" s="61"/>
      <c r="G2583" s="176"/>
      <c r="H2583" s="150"/>
      <c r="Q2583" s="245">
        <f t="shared" si="121"/>
        <v>0</v>
      </c>
      <c r="R2583" s="245">
        <f t="shared" si="122"/>
        <v>0</v>
      </c>
    </row>
    <row r="2584" spans="1:18" ht="20.149999999999999" customHeight="1" x14ac:dyDescent="0.35">
      <c r="A2584" s="247">
        <v>2581</v>
      </c>
      <c r="B2584" s="179" t="str">
        <f t="shared" si="120"/>
        <v xml:space="preserve"> </v>
      </c>
      <c r="C2584" s="176" t="s">
        <v>85</v>
      </c>
      <c r="D2584" s="57"/>
      <c r="E2584" s="256"/>
      <c r="F2584" s="61"/>
      <c r="G2584" s="176"/>
      <c r="H2584" s="150"/>
      <c r="Q2584" s="245">
        <f t="shared" si="121"/>
        <v>0</v>
      </c>
      <c r="R2584" s="245">
        <f t="shared" si="122"/>
        <v>0</v>
      </c>
    </row>
    <row r="2585" spans="1:18" ht="20.149999999999999" customHeight="1" x14ac:dyDescent="0.35">
      <c r="A2585" s="247">
        <v>2582</v>
      </c>
      <c r="B2585" s="179" t="str">
        <f t="shared" si="120"/>
        <v xml:space="preserve"> </v>
      </c>
      <c r="C2585" s="176" t="s">
        <v>85</v>
      </c>
      <c r="D2585" s="57"/>
      <c r="E2585" s="256"/>
      <c r="F2585" s="61"/>
      <c r="G2585" s="176"/>
      <c r="H2585" s="150"/>
      <c r="Q2585" s="245">
        <f t="shared" si="121"/>
        <v>0</v>
      </c>
      <c r="R2585" s="245">
        <f t="shared" si="122"/>
        <v>0</v>
      </c>
    </row>
    <row r="2586" spans="1:18" ht="20.149999999999999" customHeight="1" x14ac:dyDescent="0.35">
      <c r="A2586" s="247">
        <v>2583</v>
      </c>
      <c r="B2586" s="179" t="str">
        <f t="shared" si="120"/>
        <v xml:space="preserve"> </v>
      </c>
      <c r="C2586" s="176" t="s">
        <v>85</v>
      </c>
      <c r="D2586" s="57"/>
      <c r="E2586" s="256"/>
      <c r="F2586" s="61"/>
      <c r="G2586" s="176"/>
      <c r="H2586" s="150"/>
      <c r="Q2586" s="245">
        <f t="shared" si="121"/>
        <v>0</v>
      </c>
      <c r="R2586" s="245">
        <f t="shared" si="122"/>
        <v>0</v>
      </c>
    </row>
    <row r="2587" spans="1:18" ht="20.149999999999999" customHeight="1" x14ac:dyDescent="0.35">
      <c r="A2587" s="247">
        <v>2584</v>
      </c>
      <c r="B2587" s="179" t="str">
        <f t="shared" si="120"/>
        <v xml:space="preserve"> </v>
      </c>
      <c r="C2587" s="176" t="s">
        <v>85</v>
      </c>
      <c r="D2587" s="57"/>
      <c r="E2587" s="256"/>
      <c r="F2587" s="61"/>
      <c r="G2587" s="176"/>
      <c r="H2587" s="150"/>
      <c r="Q2587" s="245">
        <f t="shared" si="121"/>
        <v>0</v>
      </c>
      <c r="R2587" s="245">
        <f t="shared" si="122"/>
        <v>0</v>
      </c>
    </row>
    <row r="2588" spans="1:18" ht="20.149999999999999" customHeight="1" x14ac:dyDescent="0.35">
      <c r="A2588" s="247">
        <v>2585</v>
      </c>
      <c r="B2588" s="179" t="str">
        <f t="shared" si="120"/>
        <v xml:space="preserve"> </v>
      </c>
      <c r="C2588" s="176" t="s">
        <v>85</v>
      </c>
      <c r="D2588" s="57"/>
      <c r="E2588" s="256"/>
      <c r="F2588" s="61"/>
      <c r="G2588" s="176"/>
      <c r="H2588" s="150"/>
      <c r="Q2588" s="245">
        <f t="shared" si="121"/>
        <v>0</v>
      </c>
      <c r="R2588" s="245">
        <f t="shared" si="122"/>
        <v>0</v>
      </c>
    </row>
    <row r="2589" spans="1:18" ht="20.149999999999999" customHeight="1" x14ac:dyDescent="0.35">
      <c r="A2589" s="247">
        <v>2586</v>
      </c>
      <c r="B2589" s="179" t="str">
        <f t="shared" si="120"/>
        <v xml:space="preserve"> </v>
      </c>
      <c r="C2589" s="176" t="s">
        <v>85</v>
      </c>
      <c r="D2589" s="57"/>
      <c r="E2589" s="256"/>
      <c r="F2589" s="61"/>
      <c r="G2589" s="176"/>
      <c r="H2589" s="150"/>
      <c r="Q2589" s="245">
        <f t="shared" si="121"/>
        <v>0</v>
      </c>
      <c r="R2589" s="245">
        <f t="shared" si="122"/>
        <v>0</v>
      </c>
    </row>
    <row r="2590" spans="1:18" ht="20.149999999999999" customHeight="1" x14ac:dyDescent="0.35">
      <c r="A2590" s="247">
        <v>2587</v>
      </c>
      <c r="B2590" s="179" t="str">
        <f t="shared" si="120"/>
        <v xml:space="preserve"> </v>
      </c>
      <c r="C2590" s="176" t="s">
        <v>85</v>
      </c>
      <c r="D2590" s="57"/>
      <c r="E2590" s="256"/>
      <c r="F2590" s="61"/>
      <c r="G2590" s="176"/>
      <c r="H2590" s="150"/>
      <c r="Q2590" s="245">
        <f t="shared" si="121"/>
        <v>0</v>
      </c>
      <c r="R2590" s="245">
        <f t="shared" si="122"/>
        <v>0</v>
      </c>
    </row>
    <row r="2591" spans="1:18" ht="20.149999999999999" customHeight="1" x14ac:dyDescent="0.35">
      <c r="A2591" s="247">
        <v>2588</v>
      </c>
      <c r="B2591" s="179" t="str">
        <f t="shared" si="120"/>
        <v xml:space="preserve"> </v>
      </c>
      <c r="C2591" s="176" t="s">
        <v>85</v>
      </c>
      <c r="D2591" s="57"/>
      <c r="E2591" s="256"/>
      <c r="F2591" s="61"/>
      <c r="G2591" s="176"/>
      <c r="H2591" s="150"/>
      <c r="Q2591" s="245">
        <f t="shared" si="121"/>
        <v>0</v>
      </c>
      <c r="R2591" s="245">
        <f t="shared" si="122"/>
        <v>0</v>
      </c>
    </row>
    <row r="2592" spans="1:18" ht="20.149999999999999" customHeight="1" x14ac:dyDescent="0.35">
      <c r="A2592" s="247">
        <v>2589</v>
      </c>
      <c r="B2592" s="179" t="str">
        <f t="shared" si="120"/>
        <v xml:space="preserve"> </v>
      </c>
      <c r="C2592" s="176" t="s">
        <v>85</v>
      </c>
      <c r="D2592" s="57"/>
      <c r="E2592" s="256"/>
      <c r="F2592" s="61"/>
      <c r="G2592" s="176"/>
      <c r="H2592" s="150"/>
      <c r="Q2592" s="245">
        <f t="shared" si="121"/>
        <v>0</v>
      </c>
      <c r="R2592" s="245">
        <f t="shared" si="122"/>
        <v>0</v>
      </c>
    </row>
    <row r="2593" spans="1:18" ht="20.149999999999999" customHeight="1" x14ac:dyDescent="0.35">
      <c r="A2593" s="247">
        <v>2590</v>
      </c>
      <c r="B2593" s="179" t="str">
        <f t="shared" si="120"/>
        <v xml:space="preserve"> </v>
      </c>
      <c r="C2593" s="176" t="s">
        <v>85</v>
      </c>
      <c r="D2593" s="57"/>
      <c r="E2593" s="256"/>
      <c r="F2593" s="61"/>
      <c r="G2593" s="176"/>
      <c r="H2593" s="150"/>
      <c r="Q2593" s="245">
        <f t="shared" si="121"/>
        <v>0</v>
      </c>
      <c r="R2593" s="245">
        <f t="shared" si="122"/>
        <v>0</v>
      </c>
    </row>
    <row r="2594" spans="1:18" ht="20.149999999999999" customHeight="1" x14ac:dyDescent="0.35">
      <c r="A2594" s="247">
        <v>2591</v>
      </c>
      <c r="B2594" s="179" t="str">
        <f t="shared" si="120"/>
        <v xml:space="preserve"> </v>
      </c>
      <c r="C2594" s="176" t="s">
        <v>85</v>
      </c>
      <c r="D2594" s="57"/>
      <c r="E2594" s="256"/>
      <c r="F2594" s="61"/>
      <c r="G2594" s="176"/>
      <c r="H2594" s="150"/>
      <c r="Q2594" s="245">
        <f t="shared" si="121"/>
        <v>0</v>
      </c>
      <c r="R2594" s="245">
        <f t="shared" si="122"/>
        <v>0</v>
      </c>
    </row>
    <row r="2595" spans="1:18" ht="20.149999999999999" customHeight="1" x14ac:dyDescent="0.35">
      <c r="A2595" s="247">
        <v>2592</v>
      </c>
      <c r="B2595" s="179" t="str">
        <f t="shared" si="120"/>
        <v xml:space="preserve"> </v>
      </c>
      <c r="C2595" s="176" t="s">
        <v>85</v>
      </c>
      <c r="D2595" s="57"/>
      <c r="E2595" s="256"/>
      <c r="F2595" s="61"/>
      <c r="G2595" s="176"/>
      <c r="H2595" s="150"/>
      <c r="Q2595" s="245">
        <f t="shared" si="121"/>
        <v>0</v>
      </c>
      <c r="R2595" s="245">
        <f t="shared" si="122"/>
        <v>0</v>
      </c>
    </row>
    <row r="2596" spans="1:18" ht="20.149999999999999" customHeight="1" x14ac:dyDescent="0.35">
      <c r="A2596" s="247">
        <v>2593</v>
      </c>
      <c r="B2596" s="179" t="str">
        <f t="shared" si="120"/>
        <v xml:space="preserve"> </v>
      </c>
      <c r="C2596" s="176" t="s">
        <v>85</v>
      </c>
      <c r="D2596" s="57"/>
      <c r="E2596" s="256"/>
      <c r="F2596" s="61"/>
      <c r="G2596" s="176"/>
      <c r="H2596" s="150"/>
      <c r="Q2596" s="245">
        <f t="shared" si="121"/>
        <v>0</v>
      </c>
      <c r="R2596" s="245">
        <f t="shared" si="122"/>
        <v>0</v>
      </c>
    </row>
    <row r="2597" spans="1:18" ht="20.149999999999999" customHeight="1" x14ac:dyDescent="0.35">
      <c r="A2597" s="247">
        <v>2594</v>
      </c>
      <c r="B2597" s="179" t="str">
        <f t="shared" si="120"/>
        <v xml:space="preserve"> </v>
      </c>
      <c r="C2597" s="176" t="s">
        <v>85</v>
      </c>
      <c r="D2597" s="57"/>
      <c r="E2597" s="256"/>
      <c r="F2597" s="61"/>
      <c r="G2597" s="176"/>
      <c r="H2597" s="150"/>
      <c r="Q2597" s="245">
        <f t="shared" si="121"/>
        <v>0</v>
      </c>
      <c r="R2597" s="245">
        <f t="shared" si="122"/>
        <v>0</v>
      </c>
    </row>
    <row r="2598" spans="1:18" ht="20.149999999999999" customHeight="1" x14ac:dyDescent="0.35">
      <c r="A2598" s="247">
        <v>2595</v>
      </c>
      <c r="B2598" s="179" t="str">
        <f t="shared" si="120"/>
        <v xml:space="preserve"> </v>
      </c>
      <c r="C2598" s="176" t="s">
        <v>85</v>
      </c>
      <c r="D2598" s="57"/>
      <c r="E2598" s="256"/>
      <c r="F2598" s="61"/>
      <c r="G2598" s="176"/>
      <c r="H2598" s="150"/>
      <c r="Q2598" s="245">
        <f t="shared" si="121"/>
        <v>0</v>
      </c>
      <c r="R2598" s="245">
        <f t="shared" si="122"/>
        <v>0</v>
      </c>
    </row>
    <row r="2599" spans="1:18" ht="20.149999999999999" customHeight="1" x14ac:dyDescent="0.35">
      <c r="A2599" s="247">
        <v>2596</v>
      </c>
      <c r="B2599" s="179" t="str">
        <f t="shared" si="120"/>
        <v xml:space="preserve"> </v>
      </c>
      <c r="C2599" s="176" t="s">
        <v>85</v>
      </c>
      <c r="D2599" s="57"/>
      <c r="E2599" s="256"/>
      <c r="F2599" s="61"/>
      <c r="G2599" s="176"/>
      <c r="H2599" s="150"/>
      <c r="Q2599" s="245">
        <f t="shared" si="121"/>
        <v>0</v>
      </c>
      <c r="R2599" s="245">
        <f t="shared" si="122"/>
        <v>0</v>
      </c>
    </row>
    <row r="2600" spans="1:18" ht="20.149999999999999" customHeight="1" x14ac:dyDescent="0.35">
      <c r="A2600" s="247">
        <v>2597</v>
      </c>
      <c r="B2600" s="179" t="str">
        <f t="shared" si="120"/>
        <v xml:space="preserve"> </v>
      </c>
      <c r="C2600" s="176" t="s">
        <v>85</v>
      </c>
      <c r="D2600" s="57"/>
      <c r="E2600" s="256"/>
      <c r="F2600" s="61"/>
      <c r="G2600" s="176"/>
      <c r="H2600" s="150"/>
      <c r="Q2600" s="245">
        <f t="shared" si="121"/>
        <v>0</v>
      </c>
      <c r="R2600" s="245">
        <f t="shared" si="122"/>
        <v>0</v>
      </c>
    </row>
    <row r="2601" spans="1:18" ht="20.149999999999999" customHeight="1" x14ac:dyDescent="0.35">
      <c r="A2601" s="247">
        <v>2598</v>
      </c>
      <c r="B2601" s="179" t="str">
        <f t="shared" si="120"/>
        <v xml:space="preserve"> </v>
      </c>
      <c r="C2601" s="176" t="s">
        <v>85</v>
      </c>
      <c r="D2601" s="57"/>
      <c r="E2601" s="256"/>
      <c r="F2601" s="61"/>
      <c r="G2601" s="176"/>
      <c r="H2601" s="150"/>
      <c r="Q2601" s="245">
        <f t="shared" si="121"/>
        <v>0</v>
      </c>
      <c r="R2601" s="245">
        <f t="shared" si="122"/>
        <v>0</v>
      </c>
    </row>
    <row r="2602" spans="1:18" ht="20.149999999999999" customHeight="1" x14ac:dyDescent="0.35">
      <c r="A2602" s="247">
        <v>2599</v>
      </c>
      <c r="B2602" s="179" t="str">
        <f t="shared" si="120"/>
        <v xml:space="preserve"> </v>
      </c>
      <c r="C2602" s="176" t="s">
        <v>85</v>
      </c>
      <c r="D2602" s="57"/>
      <c r="E2602" s="256"/>
      <c r="F2602" s="61"/>
      <c r="G2602" s="176"/>
      <c r="H2602" s="150"/>
      <c r="Q2602" s="245">
        <f t="shared" si="121"/>
        <v>0</v>
      </c>
      <c r="R2602" s="245">
        <f t="shared" si="122"/>
        <v>0</v>
      </c>
    </row>
    <row r="2603" spans="1:18" ht="20.149999999999999" customHeight="1" x14ac:dyDescent="0.35">
      <c r="A2603" s="247">
        <v>2600</v>
      </c>
      <c r="B2603" s="179" t="str">
        <f t="shared" si="120"/>
        <v xml:space="preserve"> </v>
      </c>
      <c r="C2603" s="176" t="s">
        <v>85</v>
      </c>
      <c r="D2603" s="57"/>
      <c r="E2603" s="256"/>
      <c r="F2603" s="61"/>
      <c r="G2603" s="176"/>
      <c r="H2603" s="150"/>
      <c r="Q2603" s="245">
        <f t="shared" si="121"/>
        <v>0</v>
      </c>
      <c r="R2603" s="245">
        <f t="shared" si="122"/>
        <v>0</v>
      </c>
    </row>
    <row r="2604" spans="1:18" ht="20.149999999999999" customHeight="1" x14ac:dyDescent="0.35">
      <c r="A2604" s="247">
        <v>2601</v>
      </c>
      <c r="B2604" s="179" t="str">
        <f t="shared" si="120"/>
        <v xml:space="preserve"> </v>
      </c>
      <c r="C2604" s="176" t="s">
        <v>85</v>
      </c>
      <c r="D2604" s="57"/>
      <c r="E2604" s="256"/>
      <c r="F2604" s="61"/>
      <c r="G2604" s="176"/>
      <c r="H2604" s="150"/>
      <c r="Q2604" s="245">
        <f t="shared" si="121"/>
        <v>0</v>
      </c>
      <c r="R2604" s="245">
        <f t="shared" si="122"/>
        <v>0</v>
      </c>
    </row>
    <row r="2605" spans="1:18" ht="20.149999999999999" customHeight="1" x14ac:dyDescent="0.35">
      <c r="A2605" s="247">
        <v>2602</v>
      </c>
      <c r="B2605" s="179" t="str">
        <f t="shared" si="120"/>
        <v xml:space="preserve"> </v>
      </c>
      <c r="C2605" s="176" t="s">
        <v>85</v>
      </c>
      <c r="D2605" s="57"/>
      <c r="E2605" s="256"/>
      <c r="F2605" s="61"/>
      <c r="G2605" s="176"/>
      <c r="H2605" s="150"/>
      <c r="Q2605" s="245">
        <f t="shared" si="121"/>
        <v>0</v>
      </c>
      <c r="R2605" s="245">
        <f t="shared" si="122"/>
        <v>0</v>
      </c>
    </row>
    <row r="2606" spans="1:18" ht="20.149999999999999" customHeight="1" x14ac:dyDescent="0.35">
      <c r="A2606" s="247">
        <v>2603</v>
      </c>
      <c r="B2606" s="179" t="str">
        <f t="shared" si="120"/>
        <v xml:space="preserve"> </v>
      </c>
      <c r="C2606" s="176" t="s">
        <v>85</v>
      </c>
      <c r="D2606" s="57"/>
      <c r="E2606" s="256"/>
      <c r="F2606" s="61"/>
      <c r="G2606" s="176"/>
      <c r="H2606" s="150"/>
      <c r="Q2606" s="245">
        <f t="shared" si="121"/>
        <v>0</v>
      </c>
      <c r="R2606" s="245">
        <f t="shared" si="122"/>
        <v>0</v>
      </c>
    </row>
    <row r="2607" spans="1:18" ht="20.149999999999999" customHeight="1" x14ac:dyDescent="0.35">
      <c r="A2607" s="247">
        <v>2604</v>
      </c>
      <c r="B2607" s="179" t="str">
        <f t="shared" si="120"/>
        <v xml:space="preserve"> </v>
      </c>
      <c r="C2607" s="176" t="s">
        <v>85</v>
      </c>
      <c r="D2607" s="57"/>
      <c r="E2607" s="256"/>
      <c r="F2607" s="61"/>
      <c r="G2607" s="176"/>
      <c r="H2607" s="150"/>
      <c r="Q2607" s="245">
        <f t="shared" si="121"/>
        <v>0</v>
      </c>
      <c r="R2607" s="245">
        <f t="shared" si="122"/>
        <v>0</v>
      </c>
    </row>
    <row r="2608" spans="1:18" ht="20.149999999999999" customHeight="1" x14ac:dyDescent="0.35">
      <c r="A2608" s="247">
        <v>2605</v>
      </c>
      <c r="B2608" s="179" t="str">
        <f t="shared" si="120"/>
        <v xml:space="preserve"> </v>
      </c>
      <c r="C2608" s="176" t="s">
        <v>85</v>
      </c>
      <c r="D2608" s="57"/>
      <c r="E2608" s="256"/>
      <c r="F2608" s="61"/>
      <c r="G2608" s="176"/>
      <c r="H2608" s="150"/>
      <c r="Q2608" s="245">
        <f t="shared" si="121"/>
        <v>0</v>
      </c>
      <c r="R2608" s="245">
        <f t="shared" si="122"/>
        <v>0</v>
      </c>
    </row>
    <row r="2609" spans="1:18" ht="20.149999999999999" customHeight="1" x14ac:dyDescent="0.35">
      <c r="A2609" s="247">
        <v>2606</v>
      </c>
      <c r="B2609" s="179" t="str">
        <f t="shared" si="120"/>
        <v xml:space="preserve"> </v>
      </c>
      <c r="C2609" s="176" t="s">
        <v>85</v>
      </c>
      <c r="D2609" s="57"/>
      <c r="E2609" s="256"/>
      <c r="F2609" s="61"/>
      <c r="G2609" s="176"/>
      <c r="H2609" s="150"/>
      <c r="Q2609" s="245">
        <f t="shared" si="121"/>
        <v>0</v>
      </c>
      <c r="R2609" s="245">
        <f t="shared" si="122"/>
        <v>0</v>
      </c>
    </row>
    <row r="2610" spans="1:18" ht="20.149999999999999" customHeight="1" x14ac:dyDescent="0.35">
      <c r="A2610" s="247">
        <v>2607</v>
      </c>
      <c r="B2610" s="179" t="str">
        <f t="shared" si="120"/>
        <v xml:space="preserve"> </v>
      </c>
      <c r="C2610" s="176" t="s">
        <v>85</v>
      </c>
      <c r="D2610" s="57"/>
      <c r="E2610" s="256"/>
      <c r="F2610" s="61"/>
      <c r="G2610" s="176"/>
      <c r="H2610" s="150"/>
      <c r="Q2610" s="245">
        <f t="shared" si="121"/>
        <v>0</v>
      </c>
      <c r="R2610" s="245">
        <f t="shared" si="122"/>
        <v>0</v>
      </c>
    </row>
    <row r="2611" spans="1:18" ht="20.149999999999999" customHeight="1" x14ac:dyDescent="0.35">
      <c r="A2611" s="247">
        <v>2608</v>
      </c>
      <c r="B2611" s="179" t="str">
        <f t="shared" si="120"/>
        <v xml:space="preserve"> </v>
      </c>
      <c r="C2611" s="176" t="s">
        <v>85</v>
      </c>
      <c r="D2611" s="57"/>
      <c r="E2611" s="256"/>
      <c r="F2611" s="61"/>
      <c r="G2611" s="176"/>
      <c r="H2611" s="150"/>
      <c r="Q2611" s="245">
        <f t="shared" si="121"/>
        <v>0</v>
      </c>
      <c r="R2611" s="245">
        <f t="shared" si="122"/>
        <v>0</v>
      </c>
    </row>
    <row r="2612" spans="1:18" ht="20.149999999999999" customHeight="1" x14ac:dyDescent="0.35">
      <c r="A2612" s="247">
        <v>2609</v>
      </c>
      <c r="B2612" s="179" t="str">
        <f t="shared" si="120"/>
        <v xml:space="preserve"> </v>
      </c>
      <c r="C2612" s="176" t="s">
        <v>85</v>
      </c>
      <c r="D2612" s="57"/>
      <c r="E2612" s="256"/>
      <c r="F2612" s="61"/>
      <c r="G2612" s="176"/>
      <c r="H2612" s="150"/>
      <c r="Q2612" s="245">
        <f t="shared" si="121"/>
        <v>0</v>
      </c>
      <c r="R2612" s="245">
        <f t="shared" si="122"/>
        <v>0</v>
      </c>
    </row>
    <row r="2613" spans="1:18" ht="20.149999999999999" customHeight="1" x14ac:dyDescent="0.35">
      <c r="A2613" s="247">
        <v>2610</v>
      </c>
      <c r="B2613" s="179" t="str">
        <f t="shared" si="120"/>
        <v xml:space="preserve"> </v>
      </c>
      <c r="C2613" s="176" t="s">
        <v>85</v>
      </c>
      <c r="D2613" s="57"/>
      <c r="E2613" s="256"/>
      <c r="F2613" s="61"/>
      <c r="G2613" s="176"/>
      <c r="H2613" s="150"/>
      <c r="Q2613" s="245">
        <f t="shared" si="121"/>
        <v>0</v>
      </c>
      <c r="R2613" s="245">
        <f t="shared" si="122"/>
        <v>0</v>
      </c>
    </row>
    <row r="2614" spans="1:18" ht="20.149999999999999" customHeight="1" x14ac:dyDescent="0.35">
      <c r="A2614" s="247">
        <v>2611</v>
      </c>
      <c r="B2614" s="179" t="str">
        <f t="shared" si="120"/>
        <v xml:space="preserve"> </v>
      </c>
      <c r="C2614" s="176" t="s">
        <v>85</v>
      </c>
      <c r="D2614" s="57"/>
      <c r="E2614" s="256"/>
      <c r="F2614" s="61"/>
      <c r="G2614" s="176"/>
      <c r="H2614" s="150"/>
      <c r="Q2614" s="245">
        <f t="shared" si="121"/>
        <v>0</v>
      </c>
      <c r="R2614" s="245">
        <f t="shared" si="122"/>
        <v>0</v>
      </c>
    </row>
    <row r="2615" spans="1:18" ht="20.149999999999999" customHeight="1" x14ac:dyDescent="0.35">
      <c r="A2615" s="247">
        <v>2612</v>
      </c>
      <c r="B2615" s="179" t="str">
        <f t="shared" si="120"/>
        <v xml:space="preserve"> </v>
      </c>
      <c r="C2615" s="176" t="s">
        <v>85</v>
      </c>
      <c r="D2615" s="57"/>
      <c r="E2615" s="256"/>
      <c r="F2615" s="61"/>
      <c r="G2615" s="176"/>
      <c r="H2615" s="150"/>
      <c r="Q2615" s="245">
        <f t="shared" si="121"/>
        <v>0</v>
      </c>
      <c r="R2615" s="245">
        <f t="shared" si="122"/>
        <v>0</v>
      </c>
    </row>
    <row r="2616" spans="1:18" ht="20.149999999999999" customHeight="1" x14ac:dyDescent="0.35">
      <c r="A2616" s="247">
        <v>2613</v>
      </c>
      <c r="B2616" s="179" t="str">
        <f t="shared" si="120"/>
        <v xml:space="preserve"> </v>
      </c>
      <c r="C2616" s="176" t="s">
        <v>85</v>
      </c>
      <c r="D2616" s="57"/>
      <c r="E2616" s="256"/>
      <c r="F2616" s="61"/>
      <c r="G2616" s="176"/>
      <c r="H2616" s="150"/>
      <c r="Q2616" s="245">
        <f t="shared" si="121"/>
        <v>0</v>
      </c>
      <c r="R2616" s="245">
        <f t="shared" si="122"/>
        <v>0</v>
      </c>
    </row>
    <row r="2617" spans="1:18" ht="20.149999999999999" customHeight="1" x14ac:dyDescent="0.35">
      <c r="A2617" s="247">
        <v>2614</v>
      </c>
      <c r="B2617" s="179" t="str">
        <f t="shared" si="120"/>
        <v xml:space="preserve"> </v>
      </c>
      <c r="C2617" s="176" t="s">
        <v>85</v>
      </c>
      <c r="D2617" s="57"/>
      <c r="E2617" s="256"/>
      <c r="F2617" s="61"/>
      <c r="G2617" s="176"/>
      <c r="H2617" s="150"/>
      <c r="Q2617" s="245">
        <f t="shared" si="121"/>
        <v>0</v>
      </c>
      <c r="R2617" s="245">
        <f t="shared" si="122"/>
        <v>0</v>
      </c>
    </row>
    <row r="2618" spans="1:18" ht="20.149999999999999" customHeight="1" x14ac:dyDescent="0.35">
      <c r="A2618" s="247">
        <v>2615</v>
      </c>
      <c r="B2618" s="179" t="str">
        <f t="shared" si="120"/>
        <v xml:space="preserve"> </v>
      </c>
      <c r="C2618" s="176" t="s">
        <v>85</v>
      </c>
      <c r="D2618" s="57"/>
      <c r="E2618" s="256"/>
      <c r="F2618" s="61"/>
      <c r="G2618" s="176"/>
      <c r="H2618" s="150"/>
      <c r="Q2618" s="245">
        <f t="shared" si="121"/>
        <v>0</v>
      </c>
      <c r="R2618" s="245">
        <f t="shared" si="122"/>
        <v>0</v>
      </c>
    </row>
    <row r="2619" spans="1:18" ht="20.149999999999999" customHeight="1" x14ac:dyDescent="0.35">
      <c r="A2619" s="247">
        <v>2616</v>
      </c>
      <c r="B2619" s="179" t="str">
        <f t="shared" si="120"/>
        <v xml:space="preserve"> </v>
      </c>
      <c r="C2619" s="176" t="s">
        <v>85</v>
      </c>
      <c r="D2619" s="57"/>
      <c r="E2619" s="256"/>
      <c r="F2619" s="61"/>
      <c r="G2619" s="176"/>
      <c r="H2619" s="150"/>
      <c r="Q2619" s="245">
        <f t="shared" si="121"/>
        <v>0</v>
      </c>
      <c r="R2619" s="245">
        <f t="shared" si="122"/>
        <v>0</v>
      </c>
    </row>
    <row r="2620" spans="1:18" ht="20.149999999999999" customHeight="1" x14ac:dyDescent="0.35">
      <c r="A2620" s="247">
        <v>2617</v>
      </c>
      <c r="B2620" s="179" t="str">
        <f t="shared" si="120"/>
        <v xml:space="preserve"> </v>
      </c>
      <c r="C2620" s="176" t="s">
        <v>85</v>
      </c>
      <c r="D2620" s="57"/>
      <c r="E2620" s="256"/>
      <c r="F2620" s="61"/>
      <c r="G2620" s="176"/>
      <c r="H2620" s="150"/>
      <c r="Q2620" s="245">
        <f t="shared" si="121"/>
        <v>0</v>
      </c>
      <c r="R2620" s="245">
        <f t="shared" si="122"/>
        <v>0</v>
      </c>
    </row>
    <row r="2621" spans="1:18" ht="20.149999999999999" customHeight="1" x14ac:dyDescent="0.35">
      <c r="A2621" s="247">
        <v>2618</v>
      </c>
      <c r="B2621" s="179" t="str">
        <f t="shared" si="120"/>
        <v xml:space="preserve"> </v>
      </c>
      <c r="C2621" s="176" t="s">
        <v>85</v>
      </c>
      <c r="D2621" s="57"/>
      <c r="E2621" s="256"/>
      <c r="F2621" s="61"/>
      <c r="G2621" s="176"/>
      <c r="H2621" s="150"/>
      <c r="Q2621" s="245">
        <f t="shared" si="121"/>
        <v>0</v>
      </c>
      <c r="R2621" s="245">
        <f t="shared" si="122"/>
        <v>0</v>
      </c>
    </row>
    <row r="2622" spans="1:18" ht="20.149999999999999" customHeight="1" x14ac:dyDescent="0.35">
      <c r="A2622" s="247">
        <v>2619</v>
      </c>
      <c r="B2622" s="179" t="str">
        <f t="shared" si="120"/>
        <v xml:space="preserve"> </v>
      </c>
      <c r="C2622" s="176" t="s">
        <v>85</v>
      </c>
      <c r="D2622" s="57"/>
      <c r="E2622" s="256"/>
      <c r="F2622" s="61"/>
      <c r="G2622" s="176"/>
      <c r="H2622" s="150"/>
      <c r="Q2622" s="245">
        <f t="shared" si="121"/>
        <v>0</v>
      </c>
      <c r="R2622" s="245">
        <f t="shared" si="122"/>
        <v>0</v>
      </c>
    </row>
    <row r="2623" spans="1:18" ht="20.149999999999999" customHeight="1" x14ac:dyDescent="0.35">
      <c r="A2623" s="247">
        <v>2620</v>
      </c>
      <c r="B2623" s="179" t="str">
        <f t="shared" si="120"/>
        <v xml:space="preserve"> </v>
      </c>
      <c r="C2623" s="176" t="s">
        <v>85</v>
      </c>
      <c r="D2623" s="57"/>
      <c r="E2623" s="256"/>
      <c r="F2623" s="61"/>
      <c r="G2623" s="176"/>
      <c r="H2623" s="150"/>
      <c r="Q2623" s="245">
        <f t="shared" si="121"/>
        <v>0</v>
      </c>
      <c r="R2623" s="245">
        <f t="shared" si="122"/>
        <v>0</v>
      </c>
    </row>
    <row r="2624" spans="1:18" ht="20.149999999999999" customHeight="1" x14ac:dyDescent="0.35">
      <c r="A2624" s="247">
        <v>2621</v>
      </c>
      <c r="B2624" s="179" t="str">
        <f t="shared" si="120"/>
        <v xml:space="preserve"> </v>
      </c>
      <c r="C2624" s="176" t="s">
        <v>85</v>
      </c>
      <c r="D2624" s="57"/>
      <c r="E2624" s="256"/>
      <c r="F2624" s="61"/>
      <c r="G2624" s="176"/>
      <c r="H2624" s="150"/>
      <c r="Q2624" s="245">
        <f t="shared" si="121"/>
        <v>0</v>
      </c>
      <c r="R2624" s="245">
        <f t="shared" si="122"/>
        <v>0</v>
      </c>
    </row>
    <row r="2625" spans="1:18" ht="20.149999999999999" customHeight="1" x14ac:dyDescent="0.35">
      <c r="A2625" s="247">
        <v>2622</v>
      </c>
      <c r="B2625" s="179" t="str">
        <f t="shared" si="120"/>
        <v xml:space="preserve"> </v>
      </c>
      <c r="C2625" s="176" t="s">
        <v>85</v>
      </c>
      <c r="D2625" s="57"/>
      <c r="E2625" s="256"/>
      <c r="F2625" s="61"/>
      <c r="G2625" s="176"/>
      <c r="H2625" s="150"/>
      <c r="Q2625" s="245">
        <f t="shared" si="121"/>
        <v>0</v>
      </c>
      <c r="R2625" s="245">
        <f t="shared" si="122"/>
        <v>0</v>
      </c>
    </row>
    <row r="2626" spans="1:18" ht="20.149999999999999" customHeight="1" x14ac:dyDescent="0.35">
      <c r="A2626" s="247">
        <v>2623</v>
      </c>
      <c r="B2626" s="179" t="str">
        <f t="shared" si="120"/>
        <v xml:space="preserve"> </v>
      </c>
      <c r="C2626" s="176" t="s">
        <v>85</v>
      </c>
      <c r="D2626" s="57"/>
      <c r="E2626" s="256"/>
      <c r="F2626" s="61"/>
      <c r="G2626" s="176"/>
      <c r="H2626" s="150"/>
      <c r="Q2626" s="245">
        <f t="shared" si="121"/>
        <v>0</v>
      </c>
      <c r="R2626" s="245">
        <f t="shared" si="122"/>
        <v>0</v>
      </c>
    </row>
    <row r="2627" spans="1:18" ht="20.149999999999999" customHeight="1" x14ac:dyDescent="0.35">
      <c r="A2627" s="247">
        <v>2624</v>
      </c>
      <c r="B2627" s="179" t="str">
        <f t="shared" si="120"/>
        <v xml:space="preserve"> </v>
      </c>
      <c r="C2627" s="176" t="s">
        <v>85</v>
      </c>
      <c r="D2627" s="57"/>
      <c r="E2627" s="256"/>
      <c r="F2627" s="61"/>
      <c r="G2627" s="176"/>
      <c r="H2627" s="150"/>
      <c r="Q2627" s="245">
        <f t="shared" si="121"/>
        <v>0</v>
      </c>
      <c r="R2627" s="245">
        <f t="shared" si="122"/>
        <v>0</v>
      </c>
    </row>
    <row r="2628" spans="1:18" ht="20.149999999999999" customHeight="1" x14ac:dyDescent="0.35">
      <c r="A2628" s="247">
        <v>2625</v>
      </c>
      <c r="B2628" s="179" t="str">
        <f t="shared" si="120"/>
        <v xml:space="preserve"> </v>
      </c>
      <c r="C2628" s="176" t="s">
        <v>85</v>
      </c>
      <c r="D2628" s="57"/>
      <c r="E2628" s="256"/>
      <c r="F2628" s="61"/>
      <c r="G2628" s="176"/>
      <c r="H2628" s="150"/>
      <c r="Q2628" s="245">
        <f t="shared" si="121"/>
        <v>0</v>
      </c>
      <c r="R2628" s="245">
        <f t="shared" si="122"/>
        <v>0</v>
      </c>
    </row>
    <row r="2629" spans="1:18" ht="20.149999999999999" customHeight="1" x14ac:dyDescent="0.35">
      <c r="A2629" s="247">
        <v>2626</v>
      </c>
      <c r="B2629" s="179" t="str">
        <f t="shared" ref="B2629:B2692" si="123">_xlfn.CONCAT(C2629,D2629,E2629)</f>
        <v xml:space="preserve"> </v>
      </c>
      <c r="C2629" s="176" t="s">
        <v>85</v>
      </c>
      <c r="D2629" s="57"/>
      <c r="E2629" s="256"/>
      <c r="F2629" s="61"/>
      <c r="G2629" s="176"/>
      <c r="H2629" s="150"/>
      <c r="Q2629" s="245">
        <f t="shared" ref="Q2629:Q2692" si="124">IF(D2629&lt;1,0,IF(OR(C2629="",C2629=" "),0,1))</f>
        <v>0</v>
      </c>
      <c r="R2629" s="245">
        <f t="shared" ref="R2629:R2692" si="125">IF(G2629+H2629&gt;0,IF(Q2629=0,1,0),0)</f>
        <v>0</v>
      </c>
    </row>
    <row r="2630" spans="1:18" ht="20.149999999999999" customHeight="1" x14ac:dyDescent="0.35">
      <c r="A2630" s="247">
        <v>2627</v>
      </c>
      <c r="B2630" s="179" t="str">
        <f t="shared" si="123"/>
        <v xml:space="preserve"> </v>
      </c>
      <c r="C2630" s="176" t="s">
        <v>85</v>
      </c>
      <c r="D2630" s="57"/>
      <c r="E2630" s="256"/>
      <c r="F2630" s="61"/>
      <c r="G2630" s="176"/>
      <c r="H2630" s="150"/>
      <c r="Q2630" s="245">
        <f t="shared" si="124"/>
        <v>0</v>
      </c>
      <c r="R2630" s="245">
        <f t="shared" si="125"/>
        <v>0</v>
      </c>
    </row>
    <row r="2631" spans="1:18" ht="20.149999999999999" customHeight="1" x14ac:dyDescent="0.35">
      <c r="A2631" s="247">
        <v>2628</v>
      </c>
      <c r="B2631" s="179" t="str">
        <f t="shared" si="123"/>
        <v xml:space="preserve"> </v>
      </c>
      <c r="C2631" s="176" t="s">
        <v>85</v>
      </c>
      <c r="D2631" s="57"/>
      <c r="E2631" s="256"/>
      <c r="F2631" s="61"/>
      <c r="G2631" s="176"/>
      <c r="H2631" s="150"/>
      <c r="Q2631" s="245">
        <f t="shared" si="124"/>
        <v>0</v>
      </c>
      <c r="R2631" s="245">
        <f t="shared" si="125"/>
        <v>0</v>
      </c>
    </row>
    <row r="2632" spans="1:18" ht="20.149999999999999" customHeight="1" x14ac:dyDescent="0.35">
      <c r="A2632" s="247">
        <v>2629</v>
      </c>
      <c r="B2632" s="179" t="str">
        <f t="shared" si="123"/>
        <v xml:space="preserve"> </v>
      </c>
      <c r="C2632" s="176" t="s">
        <v>85</v>
      </c>
      <c r="D2632" s="57"/>
      <c r="E2632" s="256"/>
      <c r="F2632" s="61"/>
      <c r="G2632" s="176"/>
      <c r="H2632" s="150"/>
      <c r="Q2632" s="245">
        <f t="shared" si="124"/>
        <v>0</v>
      </c>
      <c r="R2632" s="245">
        <f t="shared" si="125"/>
        <v>0</v>
      </c>
    </row>
    <row r="2633" spans="1:18" ht="20.149999999999999" customHeight="1" x14ac:dyDescent="0.35">
      <c r="A2633" s="247">
        <v>2630</v>
      </c>
      <c r="B2633" s="179" t="str">
        <f t="shared" si="123"/>
        <v xml:space="preserve"> </v>
      </c>
      <c r="C2633" s="176" t="s">
        <v>85</v>
      </c>
      <c r="D2633" s="57"/>
      <c r="E2633" s="256"/>
      <c r="F2633" s="61"/>
      <c r="G2633" s="176"/>
      <c r="H2633" s="150"/>
      <c r="Q2633" s="245">
        <f t="shared" si="124"/>
        <v>0</v>
      </c>
      <c r="R2633" s="245">
        <f t="shared" si="125"/>
        <v>0</v>
      </c>
    </row>
    <row r="2634" spans="1:18" ht="20.149999999999999" customHeight="1" x14ac:dyDescent="0.35">
      <c r="A2634" s="247">
        <v>2631</v>
      </c>
      <c r="B2634" s="179" t="str">
        <f t="shared" si="123"/>
        <v xml:space="preserve"> </v>
      </c>
      <c r="C2634" s="176" t="s">
        <v>85</v>
      </c>
      <c r="D2634" s="57"/>
      <c r="E2634" s="256"/>
      <c r="F2634" s="61"/>
      <c r="G2634" s="176"/>
      <c r="H2634" s="150"/>
      <c r="Q2634" s="245">
        <f t="shared" si="124"/>
        <v>0</v>
      </c>
      <c r="R2634" s="245">
        <f t="shared" si="125"/>
        <v>0</v>
      </c>
    </row>
    <row r="2635" spans="1:18" ht="20.149999999999999" customHeight="1" x14ac:dyDescent="0.35">
      <c r="A2635" s="247">
        <v>2632</v>
      </c>
      <c r="B2635" s="179" t="str">
        <f t="shared" si="123"/>
        <v xml:space="preserve"> </v>
      </c>
      <c r="C2635" s="176" t="s">
        <v>85</v>
      </c>
      <c r="D2635" s="57"/>
      <c r="E2635" s="256"/>
      <c r="F2635" s="61"/>
      <c r="G2635" s="176"/>
      <c r="H2635" s="150"/>
      <c r="Q2635" s="245">
        <f t="shared" si="124"/>
        <v>0</v>
      </c>
      <c r="R2635" s="245">
        <f t="shared" si="125"/>
        <v>0</v>
      </c>
    </row>
    <row r="2636" spans="1:18" ht="20.149999999999999" customHeight="1" x14ac:dyDescent="0.35">
      <c r="A2636" s="247">
        <v>2633</v>
      </c>
      <c r="B2636" s="179" t="str">
        <f t="shared" si="123"/>
        <v xml:space="preserve"> </v>
      </c>
      <c r="C2636" s="176" t="s">
        <v>85</v>
      </c>
      <c r="D2636" s="57"/>
      <c r="E2636" s="256"/>
      <c r="F2636" s="61"/>
      <c r="G2636" s="176"/>
      <c r="H2636" s="150"/>
      <c r="Q2636" s="245">
        <f t="shared" si="124"/>
        <v>0</v>
      </c>
      <c r="R2636" s="245">
        <f t="shared" si="125"/>
        <v>0</v>
      </c>
    </row>
    <row r="2637" spans="1:18" ht="20.149999999999999" customHeight="1" x14ac:dyDescent="0.35">
      <c r="A2637" s="247">
        <v>2634</v>
      </c>
      <c r="B2637" s="179" t="str">
        <f t="shared" si="123"/>
        <v xml:space="preserve"> </v>
      </c>
      <c r="C2637" s="176" t="s">
        <v>85</v>
      </c>
      <c r="D2637" s="57"/>
      <c r="E2637" s="256"/>
      <c r="F2637" s="61"/>
      <c r="G2637" s="176"/>
      <c r="H2637" s="150"/>
      <c r="Q2637" s="245">
        <f t="shared" si="124"/>
        <v>0</v>
      </c>
      <c r="R2637" s="245">
        <f t="shared" si="125"/>
        <v>0</v>
      </c>
    </row>
    <row r="2638" spans="1:18" ht="20.149999999999999" customHeight="1" x14ac:dyDescent="0.35">
      <c r="A2638" s="247">
        <v>2635</v>
      </c>
      <c r="B2638" s="179" t="str">
        <f t="shared" si="123"/>
        <v xml:space="preserve"> </v>
      </c>
      <c r="C2638" s="176" t="s">
        <v>85</v>
      </c>
      <c r="D2638" s="57"/>
      <c r="E2638" s="256"/>
      <c r="F2638" s="61"/>
      <c r="G2638" s="176"/>
      <c r="H2638" s="150"/>
      <c r="Q2638" s="245">
        <f t="shared" si="124"/>
        <v>0</v>
      </c>
      <c r="R2638" s="245">
        <f t="shared" si="125"/>
        <v>0</v>
      </c>
    </row>
    <row r="2639" spans="1:18" ht="20.149999999999999" customHeight="1" x14ac:dyDescent="0.35">
      <c r="A2639" s="247">
        <v>2636</v>
      </c>
      <c r="B2639" s="179" t="str">
        <f t="shared" si="123"/>
        <v xml:space="preserve"> </v>
      </c>
      <c r="C2639" s="176" t="s">
        <v>85</v>
      </c>
      <c r="D2639" s="57"/>
      <c r="E2639" s="256"/>
      <c r="F2639" s="61"/>
      <c r="G2639" s="176"/>
      <c r="H2639" s="150"/>
      <c r="Q2639" s="245">
        <f t="shared" si="124"/>
        <v>0</v>
      </c>
      <c r="R2639" s="245">
        <f t="shared" si="125"/>
        <v>0</v>
      </c>
    </row>
    <row r="2640" spans="1:18" ht="20.149999999999999" customHeight="1" x14ac:dyDescent="0.35">
      <c r="A2640" s="247">
        <v>2637</v>
      </c>
      <c r="B2640" s="179" t="str">
        <f t="shared" si="123"/>
        <v xml:space="preserve"> </v>
      </c>
      <c r="C2640" s="176" t="s">
        <v>85</v>
      </c>
      <c r="D2640" s="57"/>
      <c r="E2640" s="256"/>
      <c r="F2640" s="61"/>
      <c r="G2640" s="176"/>
      <c r="H2640" s="150"/>
      <c r="Q2640" s="245">
        <f t="shared" si="124"/>
        <v>0</v>
      </c>
      <c r="R2640" s="245">
        <f t="shared" si="125"/>
        <v>0</v>
      </c>
    </row>
    <row r="2641" spans="1:18" ht="20.149999999999999" customHeight="1" x14ac:dyDescent="0.35">
      <c r="A2641" s="247">
        <v>2638</v>
      </c>
      <c r="B2641" s="179" t="str">
        <f t="shared" si="123"/>
        <v xml:space="preserve"> </v>
      </c>
      <c r="C2641" s="176" t="s">
        <v>85</v>
      </c>
      <c r="D2641" s="57"/>
      <c r="E2641" s="256"/>
      <c r="F2641" s="61"/>
      <c r="G2641" s="176"/>
      <c r="H2641" s="150"/>
      <c r="Q2641" s="245">
        <f t="shared" si="124"/>
        <v>0</v>
      </c>
      <c r="R2641" s="245">
        <f t="shared" si="125"/>
        <v>0</v>
      </c>
    </row>
    <row r="2642" spans="1:18" ht="20.149999999999999" customHeight="1" x14ac:dyDescent="0.35">
      <c r="A2642" s="247">
        <v>2639</v>
      </c>
      <c r="B2642" s="179" t="str">
        <f t="shared" si="123"/>
        <v xml:space="preserve"> </v>
      </c>
      <c r="C2642" s="176" t="s">
        <v>85</v>
      </c>
      <c r="D2642" s="57"/>
      <c r="E2642" s="256"/>
      <c r="F2642" s="61"/>
      <c r="G2642" s="176"/>
      <c r="H2642" s="150"/>
      <c r="Q2642" s="245">
        <f t="shared" si="124"/>
        <v>0</v>
      </c>
      <c r="R2642" s="245">
        <f t="shared" si="125"/>
        <v>0</v>
      </c>
    </row>
    <row r="2643" spans="1:18" ht="20.149999999999999" customHeight="1" x14ac:dyDescent="0.35">
      <c r="A2643" s="247">
        <v>2640</v>
      </c>
      <c r="B2643" s="179" t="str">
        <f t="shared" si="123"/>
        <v xml:space="preserve"> </v>
      </c>
      <c r="C2643" s="176" t="s">
        <v>85</v>
      </c>
      <c r="D2643" s="57"/>
      <c r="E2643" s="256"/>
      <c r="F2643" s="61"/>
      <c r="G2643" s="176"/>
      <c r="H2643" s="150"/>
      <c r="Q2643" s="245">
        <f t="shared" si="124"/>
        <v>0</v>
      </c>
      <c r="R2643" s="245">
        <f t="shared" si="125"/>
        <v>0</v>
      </c>
    </row>
    <row r="2644" spans="1:18" ht="20.149999999999999" customHeight="1" x14ac:dyDescent="0.35">
      <c r="A2644" s="247">
        <v>2641</v>
      </c>
      <c r="B2644" s="179" t="str">
        <f t="shared" si="123"/>
        <v xml:space="preserve"> </v>
      </c>
      <c r="C2644" s="176" t="s">
        <v>85</v>
      </c>
      <c r="D2644" s="57"/>
      <c r="E2644" s="256"/>
      <c r="F2644" s="61"/>
      <c r="G2644" s="176"/>
      <c r="H2644" s="150"/>
      <c r="Q2644" s="245">
        <f t="shared" si="124"/>
        <v>0</v>
      </c>
      <c r="R2644" s="245">
        <f t="shared" si="125"/>
        <v>0</v>
      </c>
    </row>
    <row r="2645" spans="1:18" ht="20.149999999999999" customHeight="1" x14ac:dyDescent="0.35">
      <c r="A2645" s="247">
        <v>2642</v>
      </c>
      <c r="B2645" s="179" t="str">
        <f t="shared" si="123"/>
        <v xml:space="preserve"> </v>
      </c>
      <c r="C2645" s="176" t="s">
        <v>85</v>
      </c>
      <c r="D2645" s="57"/>
      <c r="E2645" s="256"/>
      <c r="F2645" s="61"/>
      <c r="G2645" s="176"/>
      <c r="H2645" s="150"/>
      <c r="Q2645" s="245">
        <f t="shared" si="124"/>
        <v>0</v>
      </c>
      <c r="R2645" s="245">
        <f t="shared" si="125"/>
        <v>0</v>
      </c>
    </row>
    <row r="2646" spans="1:18" ht="20.149999999999999" customHeight="1" x14ac:dyDescent="0.35">
      <c r="A2646" s="247">
        <v>2643</v>
      </c>
      <c r="B2646" s="179" t="str">
        <f t="shared" si="123"/>
        <v xml:space="preserve"> </v>
      </c>
      <c r="C2646" s="176" t="s">
        <v>85</v>
      </c>
      <c r="D2646" s="57"/>
      <c r="E2646" s="256"/>
      <c r="F2646" s="61"/>
      <c r="G2646" s="176"/>
      <c r="H2646" s="150"/>
      <c r="Q2646" s="245">
        <f t="shared" si="124"/>
        <v>0</v>
      </c>
      <c r="R2646" s="245">
        <f t="shared" si="125"/>
        <v>0</v>
      </c>
    </row>
    <row r="2647" spans="1:18" ht="20.149999999999999" customHeight="1" x14ac:dyDescent="0.35">
      <c r="A2647" s="247">
        <v>2644</v>
      </c>
      <c r="B2647" s="179" t="str">
        <f t="shared" si="123"/>
        <v xml:space="preserve"> </v>
      </c>
      <c r="C2647" s="176" t="s">
        <v>85</v>
      </c>
      <c r="D2647" s="57"/>
      <c r="E2647" s="256"/>
      <c r="F2647" s="61"/>
      <c r="G2647" s="176"/>
      <c r="H2647" s="150"/>
      <c r="Q2647" s="245">
        <f t="shared" si="124"/>
        <v>0</v>
      </c>
      <c r="R2647" s="245">
        <f t="shared" si="125"/>
        <v>0</v>
      </c>
    </row>
    <row r="2648" spans="1:18" ht="20.149999999999999" customHeight="1" x14ac:dyDescent="0.35">
      <c r="A2648" s="247">
        <v>2645</v>
      </c>
      <c r="B2648" s="179" t="str">
        <f t="shared" si="123"/>
        <v xml:space="preserve"> </v>
      </c>
      <c r="C2648" s="176" t="s">
        <v>85</v>
      </c>
      <c r="D2648" s="57"/>
      <c r="E2648" s="256"/>
      <c r="F2648" s="61"/>
      <c r="G2648" s="176"/>
      <c r="H2648" s="150"/>
      <c r="Q2648" s="245">
        <f t="shared" si="124"/>
        <v>0</v>
      </c>
      <c r="R2648" s="245">
        <f t="shared" si="125"/>
        <v>0</v>
      </c>
    </row>
    <row r="2649" spans="1:18" ht="20.149999999999999" customHeight="1" x14ac:dyDescent="0.35">
      <c r="A2649" s="247">
        <v>2646</v>
      </c>
      <c r="B2649" s="179" t="str">
        <f t="shared" si="123"/>
        <v xml:space="preserve"> </v>
      </c>
      <c r="C2649" s="176" t="s">
        <v>85</v>
      </c>
      <c r="D2649" s="57"/>
      <c r="E2649" s="256"/>
      <c r="F2649" s="61"/>
      <c r="G2649" s="176"/>
      <c r="H2649" s="150"/>
      <c r="Q2649" s="245">
        <f t="shared" si="124"/>
        <v>0</v>
      </c>
      <c r="R2649" s="245">
        <f t="shared" si="125"/>
        <v>0</v>
      </c>
    </row>
    <row r="2650" spans="1:18" ht="20.149999999999999" customHeight="1" x14ac:dyDescent="0.35">
      <c r="A2650" s="247">
        <v>2647</v>
      </c>
      <c r="B2650" s="179" t="str">
        <f t="shared" si="123"/>
        <v xml:space="preserve"> </v>
      </c>
      <c r="C2650" s="176" t="s">
        <v>85</v>
      </c>
      <c r="D2650" s="57"/>
      <c r="E2650" s="256"/>
      <c r="F2650" s="61"/>
      <c r="G2650" s="176"/>
      <c r="H2650" s="150"/>
      <c r="Q2650" s="245">
        <f t="shared" si="124"/>
        <v>0</v>
      </c>
      <c r="R2650" s="245">
        <f t="shared" si="125"/>
        <v>0</v>
      </c>
    </row>
    <row r="2651" spans="1:18" ht="20.149999999999999" customHeight="1" x14ac:dyDescent="0.35">
      <c r="A2651" s="247">
        <v>2648</v>
      </c>
      <c r="B2651" s="179" t="str">
        <f t="shared" si="123"/>
        <v xml:space="preserve"> </v>
      </c>
      <c r="C2651" s="176" t="s">
        <v>85</v>
      </c>
      <c r="D2651" s="57"/>
      <c r="E2651" s="256"/>
      <c r="F2651" s="61"/>
      <c r="G2651" s="176"/>
      <c r="H2651" s="150"/>
      <c r="Q2651" s="245">
        <f t="shared" si="124"/>
        <v>0</v>
      </c>
      <c r="R2651" s="245">
        <f t="shared" si="125"/>
        <v>0</v>
      </c>
    </row>
    <row r="2652" spans="1:18" ht="20.149999999999999" customHeight="1" x14ac:dyDescent="0.35">
      <c r="A2652" s="247">
        <v>2649</v>
      </c>
      <c r="B2652" s="179" t="str">
        <f t="shared" si="123"/>
        <v xml:space="preserve"> </v>
      </c>
      <c r="C2652" s="176" t="s">
        <v>85</v>
      </c>
      <c r="D2652" s="57"/>
      <c r="E2652" s="256"/>
      <c r="F2652" s="61"/>
      <c r="G2652" s="176"/>
      <c r="H2652" s="150"/>
      <c r="Q2652" s="245">
        <f t="shared" si="124"/>
        <v>0</v>
      </c>
      <c r="R2652" s="245">
        <f t="shared" si="125"/>
        <v>0</v>
      </c>
    </row>
    <row r="2653" spans="1:18" ht="20.149999999999999" customHeight="1" x14ac:dyDescent="0.35">
      <c r="A2653" s="247">
        <v>2650</v>
      </c>
      <c r="B2653" s="179" t="str">
        <f t="shared" si="123"/>
        <v xml:space="preserve"> </v>
      </c>
      <c r="C2653" s="176" t="s">
        <v>85</v>
      </c>
      <c r="D2653" s="57"/>
      <c r="E2653" s="256"/>
      <c r="F2653" s="61"/>
      <c r="G2653" s="176"/>
      <c r="H2653" s="150"/>
      <c r="Q2653" s="245">
        <f t="shared" si="124"/>
        <v>0</v>
      </c>
      <c r="R2653" s="245">
        <f t="shared" si="125"/>
        <v>0</v>
      </c>
    </row>
    <row r="2654" spans="1:18" ht="20.149999999999999" customHeight="1" x14ac:dyDescent="0.35">
      <c r="A2654" s="247">
        <v>2651</v>
      </c>
      <c r="B2654" s="179" t="str">
        <f t="shared" si="123"/>
        <v xml:space="preserve"> </v>
      </c>
      <c r="C2654" s="176" t="s">
        <v>85</v>
      </c>
      <c r="D2654" s="57"/>
      <c r="E2654" s="256"/>
      <c r="F2654" s="61"/>
      <c r="G2654" s="176"/>
      <c r="H2654" s="150"/>
      <c r="Q2654" s="245">
        <f t="shared" si="124"/>
        <v>0</v>
      </c>
      <c r="R2654" s="245">
        <f t="shared" si="125"/>
        <v>0</v>
      </c>
    </row>
    <row r="2655" spans="1:18" ht="20.149999999999999" customHeight="1" x14ac:dyDescent="0.35">
      <c r="A2655" s="247">
        <v>2652</v>
      </c>
      <c r="B2655" s="179" t="str">
        <f t="shared" si="123"/>
        <v xml:space="preserve"> </v>
      </c>
      <c r="C2655" s="176" t="s">
        <v>85</v>
      </c>
      <c r="D2655" s="57"/>
      <c r="E2655" s="256"/>
      <c r="F2655" s="61"/>
      <c r="G2655" s="176"/>
      <c r="H2655" s="150"/>
      <c r="Q2655" s="245">
        <f t="shared" si="124"/>
        <v>0</v>
      </c>
      <c r="R2655" s="245">
        <f t="shared" si="125"/>
        <v>0</v>
      </c>
    </row>
    <row r="2656" spans="1:18" ht="20.149999999999999" customHeight="1" x14ac:dyDescent="0.35">
      <c r="A2656" s="247">
        <v>2653</v>
      </c>
      <c r="B2656" s="179" t="str">
        <f t="shared" si="123"/>
        <v xml:space="preserve"> </v>
      </c>
      <c r="C2656" s="176" t="s">
        <v>85</v>
      </c>
      <c r="D2656" s="57"/>
      <c r="E2656" s="256"/>
      <c r="F2656" s="61"/>
      <c r="G2656" s="176"/>
      <c r="H2656" s="150"/>
      <c r="Q2656" s="245">
        <f t="shared" si="124"/>
        <v>0</v>
      </c>
      <c r="R2656" s="245">
        <f t="shared" si="125"/>
        <v>0</v>
      </c>
    </row>
    <row r="2657" spans="1:18" ht="20.149999999999999" customHeight="1" x14ac:dyDescent="0.35">
      <c r="A2657" s="247">
        <v>2654</v>
      </c>
      <c r="B2657" s="179" t="str">
        <f t="shared" si="123"/>
        <v xml:space="preserve"> </v>
      </c>
      <c r="C2657" s="176" t="s">
        <v>85</v>
      </c>
      <c r="D2657" s="57"/>
      <c r="E2657" s="256"/>
      <c r="F2657" s="61"/>
      <c r="G2657" s="176"/>
      <c r="H2657" s="150"/>
      <c r="Q2657" s="245">
        <f t="shared" si="124"/>
        <v>0</v>
      </c>
      <c r="R2657" s="245">
        <f t="shared" si="125"/>
        <v>0</v>
      </c>
    </row>
    <row r="2658" spans="1:18" ht="20.149999999999999" customHeight="1" x14ac:dyDescent="0.35">
      <c r="A2658" s="247">
        <v>2655</v>
      </c>
      <c r="B2658" s="179" t="str">
        <f t="shared" si="123"/>
        <v xml:space="preserve"> </v>
      </c>
      <c r="C2658" s="176" t="s">
        <v>85</v>
      </c>
      <c r="D2658" s="57"/>
      <c r="E2658" s="256"/>
      <c r="F2658" s="61"/>
      <c r="G2658" s="176"/>
      <c r="H2658" s="150"/>
      <c r="Q2658" s="245">
        <f t="shared" si="124"/>
        <v>0</v>
      </c>
      <c r="R2658" s="245">
        <f t="shared" si="125"/>
        <v>0</v>
      </c>
    </row>
    <row r="2659" spans="1:18" ht="20.149999999999999" customHeight="1" x14ac:dyDescent="0.35">
      <c r="A2659" s="247">
        <v>2656</v>
      </c>
      <c r="B2659" s="179" t="str">
        <f t="shared" si="123"/>
        <v xml:space="preserve"> </v>
      </c>
      <c r="C2659" s="176" t="s">
        <v>85</v>
      </c>
      <c r="D2659" s="57"/>
      <c r="E2659" s="256"/>
      <c r="F2659" s="61"/>
      <c r="G2659" s="176"/>
      <c r="H2659" s="150"/>
      <c r="Q2659" s="245">
        <f t="shared" si="124"/>
        <v>0</v>
      </c>
      <c r="R2659" s="245">
        <f t="shared" si="125"/>
        <v>0</v>
      </c>
    </row>
    <row r="2660" spans="1:18" ht="20.149999999999999" customHeight="1" x14ac:dyDescent="0.35">
      <c r="A2660" s="247">
        <v>2657</v>
      </c>
      <c r="B2660" s="179" t="str">
        <f t="shared" si="123"/>
        <v xml:space="preserve"> </v>
      </c>
      <c r="C2660" s="176" t="s">
        <v>85</v>
      </c>
      <c r="D2660" s="57"/>
      <c r="E2660" s="256"/>
      <c r="F2660" s="61"/>
      <c r="G2660" s="176"/>
      <c r="H2660" s="150"/>
      <c r="Q2660" s="245">
        <f t="shared" si="124"/>
        <v>0</v>
      </c>
      <c r="R2660" s="245">
        <f t="shared" si="125"/>
        <v>0</v>
      </c>
    </row>
    <row r="2661" spans="1:18" ht="20.149999999999999" customHeight="1" x14ac:dyDescent="0.35">
      <c r="A2661" s="247">
        <v>2658</v>
      </c>
      <c r="B2661" s="179" t="str">
        <f t="shared" si="123"/>
        <v xml:space="preserve"> </v>
      </c>
      <c r="C2661" s="176" t="s">
        <v>85</v>
      </c>
      <c r="D2661" s="57"/>
      <c r="E2661" s="256"/>
      <c r="F2661" s="61"/>
      <c r="G2661" s="176"/>
      <c r="H2661" s="150"/>
      <c r="Q2661" s="245">
        <f t="shared" si="124"/>
        <v>0</v>
      </c>
      <c r="R2661" s="245">
        <f t="shared" si="125"/>
        <v>0</v>
      </c>
    </row>
    <row r="2662" spans="1:18" ht="20.149999999999999" customHeight="1" x14ac:dyDescent="0.35">
      <c r="A2662" s="247">
        <v>2659</v>
      </c>
      <c r="B2662" s="179" t="str">
        <f t="shared" si="123"/>
        <v xml:space="preserve"> </v>
      </c>
      <c r="C2662" s="176" t="s">
        <v>85</v>
      </c>
      <c r="D2662" s="57"/>
      <c r="E2662" s="256"/>
      <c r="F2662" s="61"/>
      <c r="G2662" s="176"/>
      <c r="H2662" s="150"/>
      <c r="Q2662" s="245">
        <f t="shared" si="124"/>
        <v>0</v>
      </c>
      <c r="R2662" s="245">
        <f t="shared" si="125"/>
        <v>0</v>
      </c>
    </row>
    <row r="2663" spans="1:18" ht="20.149999999999999" customHeight="1" x14ac:dyDescent="0.35">
      <c r="A2663" s="247">
        <v>2660</v>
      </c>
      <c r="B2663" s="179" t="str">
        <f t="shared" si="123"/>
        <v xml:space="preserve"> </v>
      </c>
      <c r="C2663" s="176" t="s">
        <v>85</v>
      </c>
      <c r="D2663" s="57"/>
      <c r="E2663" s="256"/>
      <c r="F2663" s="61"/>
      <c r="G2663" s="176"/>
      <c r="H2663" s="150"/>
      <c r="Q2663" s="245">
        <f t="shared" si="124"/>
        <v>0</v>
      </c>
      <c r="R2663" s="245">
        <f t="shared" si="125"/>
        <v>0</v>
      </c>
    </row>
    <row r="2664" spans="1:18" ht="20.149999999999999" customHeight="1" x14ac:dyDescent="0.35">
      <c r="A2664" s="247">
        <v>2661</v>
      </c>
      <c r="B2664" s="179" t="str">
        <f t="shared" si="123"/>
        <v xml:space="preserve"> </v>
      </c>
      <c r="C2664" s="176" t="s">
        <v>85</v>
      </c>
      <c r="D2664" s="57"/>
      <c r="E2664" s="256"/>
      <c r="F2664" s="61"/>
      <c r="G2664" s="176"/>
      <c r="H2664" s="150"/>
      <c r="Q2664" s="245">
        <f t="shared" si="124"/>
        <v>0</v>
      </c>
      <c r="R2664" s="245">
        <f t="shared" si="125"/>
        <v>0</v>
      </c>
    </row>
    <row r="2665" spans="1:18" ht="20.149999999999999" customHeight="1" x14ac:dyDescent="0.35">
      <c r="A2665" s="247">
        <v>2662</v>
      </c>
      <c r="B2665" s="179" t="str">
        <f t="shared" si="123"/>
        <v xml:space="preserve"> </v>
      </c>
      <c r="C2665" s="176" t="s">
        <v>85</v>
      </c>
      <c r="D2665" s="57"/>
      <c r="E2665" s="256"/>
      <c r="F2665" s="61"/>
      <c r="G2665" s="176"/>
      <c r="H2665" s="150"/>
      <c r="Q2665" s="245">
        <f t="shared" si="124"/>
        <v>0</v>
      </c>
      <c r="R2665" s="245">
        <f t="shared" si="125"/>
        <v>0</v>
      </c>
    </row>
    <row r="2666" spans="1:18" ht="20.149999999999999" customHeight="1" x14ac:dyDescent="0.35">
      <c r="A2666" s="247">
        <v>2663</v>
      </c>
      <c r="B2666" s="179" t="str">
        <f t="shared" si="123"/>
        <v xml:space="preserve"> </v>
      </c>
      <c r="C2666" s="176" t="s">
        <v>85</v>
      </c>
      <c r="D2666" s="57"/>
      <c r="E2666" s="256"/>
      <c r="F2666" s="61"/>
      <c r="G2666" s="176"/>
      <c r="H2666" s="150"/>
      <c r="Q2666" s="245">
        <f t="shared" si="124"/>
        <v>0</v>
      </c>
      <c r="R2666" s="245">
        <f t="shared" si="125"/>
        <v>0</v>
      </c>
    </row>
    <row r="2667" spans="1:18" ht="20.149999999999999" customHeight="1" x14ac:dyDescent="0.35">
      <c r="A2667" s="247">
        <v>2664</v>
      </c>
      <c r="B2667" s="179" t="str">
        <f t="shared" si="123"/>
        <v xml:space="preserve"> </v>
      </c>
      <c r="C2667" s="176" t="s">
        <v>85</v>
      </c>
      <c r="D2667" s="57"/>
      <c r="E2667" s="256"/>
      <c r="F2667" s="61"/>
      <c r="G2667" s="176"/>
      <c r="H2667" s="150"/>
      <c r="Q2667" s="245">
        <f t="shared" si="124"/>
        <v>0</v>
      </c>
      <c r="R2667" s="245">
        <f t="shared" si="125"/>
        <v>0</v>
      </c>
    </row>
    <row r="2668" spans="1:18" ht="20.149999999999999" customHeight="1" x14ac:dyDescent="0.35">
      <c r="A2668" s="247">
        <v>2665</v>
      </c>
      <c r="B2668" s="179" t="str">
        <f t="shared" si="123"/>
        <v xml:space="preserve"> </v>
      </c>
      <c r="C2668" s="176" t="s">
        <v>85</v>
      </c>
      <c r="D2668" s="57"/>
      <c r="E2668" s="256"/>
      <c r="F2668" s="61"/>
      <c r="G2668" s="176"/>
      <c r="H2668" s="150"/>
      <c r="Q2668" s="245">
        <f t="shared" si="124"/>
        <v>0</v>
      </c>
      <c r="R2668" s="245">
        <f t="shared" si="125"/>
        <v>0</v>
      </c>
    </row>
    <row r="2669" spans="1:18" ht="20.149999999999999" customHeight="1" x14ac:dyDescent="0.35">
      <c r="A2669" s="247">
        <v>2666</v>
      </c>
      <c r="B2669" s="179" t="str">
        <f t="shared" si="123"/>
        <v xml:space="preserve"> </v>
      </c>
      <c r="C2669" s="176" t="s">
        <v>85</v>
      </c>
      <c r="D2669" s="57"/>
      <c r="E2669" s="256"/>
      <c r="F2669" s="61"/>
      <c r="G2669" s="176"/>
      <c r="H2669" s="150"/>
      <c r="Q2669" s="245">
        <f t="shared" si="124"/>
        <v>0</v>
      </c>
      <c r="R2669" s="245">
        <f t="shared" si="125"/>
        <v>0</v>
      </c>
    </row>
    <row r="2670" spans="1:18" ht="20.149999999999999" customHeight="1" x14ac:dyDescent="0.35">
      <c r="A2670" s="247">
        <v>2667</v>
      </c>
      <c r="B2670" s="179" t="str">
        <f t="shared" si="123"/>
        <v xml:space="preserve"> </v>
      </c>
      <c r="C2670" s="176" t="s">
        <v>85</v>
      </c>
      <c r="D2670" s="57"/>
      <c r="E2670" s="256"/>
      <c r="F2670" s="61"/>
      <c r="G2670" s="176"/>
      <c r="H2670" s="150"/>
      <c r="Q2670" s="245">
        <f t="shared" si="124"/>
        <v>0</v>
      </c>
      <c r="R2670" s="245">
        <f t="shared" si="125"/>
        <v>0</v>
      </c>
    </row>
    <row r="2671" spans="1:18" ht="20.149999999999999" customHeight="1" x14ac:dyDescent="0.35">
      <c r="A2671" s="247">
        <v>2668</v>
      </c>
      <c r="B2671" s="179" t="str">
        <f t="shared" si="123"/>
        <v xml:space="preserve"> </v>
      </c>
      <c r="C2671" s="176" t="s">
        <v>85</v>
      </c>
      <c r="D2671" s="57"/>
      <c r="E2671" s="256"/>
      <c r="F2671" s="61"/>
      <c r="G2671" s="176"/>
      <c r="H2671" s="150"/>
      <c r="Q2671" s="245">
        <f t="shared" si="124"/>
        <v>0</v>
      </c>
      <c r="R2671" s="245">
        <f t="shared" si="125"/>
        <v>0</v>
      </c>
    </row>
    <row r="2672" spans="1:18" ht="20.149999999999999" customHeight="1" x14ac:dyDescent="0.35">
      <c r="A2672" s="247">
        <v>2669</v>
      </c>
      <c r="B2672" s="179" t="str">
        <f t="shared" si="123"/>
        <v xml:space="preserve"> </v>
      </c>
      <c r="C2672" s="176" t="s">
        <v>85</v>
      </c>
      <c r="D2672" s="57"/>
      <c r="E2672" s="256"/>
      <c r="F2672" s="61"/>
      <c r="G2672" s="176"/>
      <c r="H2672" s="150"/>
      <c r="Q2672" s="245">
        <f t="shared" si="124"/>
        <v>0</v>
      </c>
      <c r="R2672" s="245">
        <f t="shared" si="125"/>
        <v>0</v>
      </c>
    </row>
    <row r="2673" spans="1:18" ht="20.149999999999999" customHeight="1" x14ac:dyDescent="0.35">
      <c r="A2673" s="247">
        <v>2670</v>
      </c>
      <c r="B2673" s="179" t="str">
        <f t="shared" si="123"/>
        <v xml:space="preserve"> </v>
      </c>
      <c r="C2673" s="176" t="s">
        <v>85</v>
      </c>
      <c r="D2673" s="57"/>
      <c r="E2673" s="256"/>
      <c r="F2673" s="61"/>
      <c r="G2673" s="176"/>
      <c r="H2673" s="150"/>
      <c r="Q2673" s="245">
        <f t="shared" si="124"/>
        <v>0</v>
      </c>
      <c r="R2673" s="245">
        <f t="shared" si="125"/>
        <v>0</v>
      </c>
    </row>
    <row r="2674" spans="1:18" ht="20.149999999999999" customHeight="1" x14ac:dyDescent="0.35">
      <c r="A2674" s="247">
        <v>2671</v>
      </c>
      <c r="B2674" s="179" t="str">
        <f t="shared" si="123"/>
        <v xml:space="preserve"> </v>
      </c>
      <c r="C2674" s="176" t="s">
        <v>85</v>
      </c>
      <c r="D2674" s="57"/>
      <c r="E2674" s="256"/>
      <c r="F2674" s="61"/>
      <c r="G2674" s="176"/>
      <c r="H2674" s="150"/>
      <c r="Q2674" s="245">
        <f t="shared" si="124"/>
        <v>0</v>
      </c>
      <c r="R2674" s="245">
        <f t="shared" si="125"/>
        <v>0</v>
      </c>
    </row>
    <row r="2675" spans="1:18" ht="20.149999999999999" customHeight="1" x14ac:dyDescent="0.35">
      <c r="A2675" s="247">
        <v>2672</v>
      </c>
      <c r="B2675" s="179" t="str">
        <f t="shared" si="123"/>
        <v xml:space="preserve"> </v>
      </c>
      <c r="C2675" s="176" t="s">
        <v>85</v>
      </c>
      <c r="D2675" s="57"/>
      <c r="E2675" s="256"/>
      <c r="F2675" s="61"/>
      <c r="G2675" s="176"/>
      <c r="H2675" s="150"/>
      <c r="Q2675" s="245">
        <f t="shared" si="124"/>
        <v>0</v>
      </c>
      <c r="R2675" s="245">
        <f t="shared" si="125"/>
        <v>0</v>
      </c>
    </row>
    <row r="2676" spans="1:18" ht="20.149999999999999" customHeight="1" x14ac:dyDescent="0.35">
      <c r="A2676" s="247">
        <v>2673</v>
      </c>
      <c r="B2676" s="179" t="str">
        <f t="shared" si="123"/>
        <v xml:space="preserve"> </v>
      </c>
      <c r="C2676" s="176" t="s">
        <v>85</v>
      </c>
      <c r="D2676" s="57"/>
      <c r="E2676" s="256"/>
      <c r="F2676" s="61"/>
      <c r="G2676" s="176"/>
      <c r="H2676" s="150"/>
      <c r="Q2676" s="245">
        <f t="shared" si="124"/>
        <v>0</v>
      </c>
      <c r="R2676" s="245">
        <f t="shared" si="125"/>
        <v>0</v>
      </c>
    </row>
    <row r="2677" spans="1:18" ht="20.149999999999999" customHeight="1" x14ac:dyDescent="0.35">
      <c r="A2677" s="247">
        <v>2674</v>
      </c>
      <c r="B2677" s="179" t="str">
        <f t="shared" si="123"/>
        <v xml:space="preserve"> </v>
      </c>
      <c r="C2677" s="176" t="s">
        <v>85</v>
      </c>
      <c r="D2677" s="57"/>
      <c r="E2677" s="256"/>
      <c r="F2677" s="61"/>
      <c r="G2677" s="176"/>
      <c r="H2677" s="150"/>
      <c r="Q2677" s="245">
        <f t="shared" si="124"/>
        <v>0</v>
      </c>
      <c r="R2677" s="245">
        <f t="shared" si="125"/>
        <v>0</v>
      </c>
    </row>
    <row r="2678" spans="1:18" ht="20.149999999999999" customHeight="1" x14ac:dyDescent="0.35">
      <c r="A2678" s="247">
        <v>2675</v>
      </c>
      <c r="B2678" s="179" t="str">
        <f t="shared" si="123"/>
        <v xml:space="preserve"> </v>
      </c>
      <c r="C2678" s="176" t="s">
        <v>85</v>
      </c>
      <c r="D2678" s="57"/>
      <c r="E2678" s="256"/>
      <c r="F2678" s="61"/>
      <c r="G2678" s="176"/>
      <c r="H2678" s="150"/>
      <c r="Q2678" s="245">
        <f t="shared" si="124"/>
        <v>0</v>
      </c>
      <c r="R2678" s="245">
        <f t="shared" si="125"/>
        <v>0</v>
      </c>
    </row>
    <row r="2679" spans="1:18" ht="20.149999999999999" customHeight="1" x14ac:dyDescent="0.35">
      <c r="A2679" s="247">
        <v>2676</v>
      </c>
      <c r="B2679" s="179" t="str">
        <f t="shared" si="123"/>
        <v xml:space="preserve"> </v>
      </c>
      <c r="C2679" s="176" t="s">
        <v>85</v>
      </c>
      <c r="D2679" s="57"/>
      <c r="E2679" s="256"/>
      <c r="F2679" s="61"/>
      <c r="G2679" s="176"/>
      <c r="H2679" s="150"/>
      <c r="Q2679" s="245">
        <f t="shared" si="124"/>
        <v>0</v>
      </c>
      <c r="R2679" s="245">
        <f t="shared" si="125"/>
        <v>0</v>
      </c>
    </row>
    <row r="2680" spans="1:18" ht="20.149999999999999" customHeight="1" x14ac:dyDescent="0.35">
      <c r="A2680" s="247">
        <v>2677</v>
      </c>
      <c r="B2680" s="179" t="str">
        <f t="shared" si="123"/>
        <v xml:space="preserve"> </v>
      </c>
      <c r="C2680" s="176" t="s">
        <v>85</v>
      </c>
      <c r="D2680" s="57"/>
      <c r="E2680" s="256"/>
      <c r="F2680" s="61"/>
      <c r="G2680" s="176"/>
      <c r="H2680" s="150"/>
      <c r="Q2680" s="245">
        <f t="shared" si="124"/>
        <v>0</v>
      </c>
      <c r="R2680" s="245">
        <f t="shared" si="125"/>
        <v>0</v>
      </c>
    </row>
    <row r="2681" spans="1:18" ht="20.149999999999999" customHeight="1" x14ac:dyDescent="0.35">
      <c r="A2681" s="247">
        <v>2678</v>
      </c>
      <c r="B2681" s="179" t="str">
        <f t="shared" si="123"/>
        <v xml:space="preserve"> </v>
      </c>
      <c r="C2681" s="176" t="s">
        <v>85</v>
      </c>
      <c r="D2681" s="57"/>
      <c r="E2681" s="256"/>
      <c r="F2681" s="61"/>
      <c r="G2681" s="176"/>
      <c r="H2681" s="150"/>
      <c r="Q2681" s="245">
        <f t="shared" si="124"/>
        <v>0</v>
      </c>
      <c r="R2681" s="245">
        <f t="shared" si="125"/>
        <v>0</v>
      </c>
    </row>
    <row r="2682" spans="1:18" ht="20.149999999999999" customHeight="1" x14ac:dyDescent="0.35">
      <c r="A2682" s="247">
        <v>2679</v>
      </c>
      <c r="B2682" s="179" t="str">
        <f t="shared" si="123"/>
        <v xml:space="preserve"> </v>
      </c>
      <c r="C2682" s="176" t="s">
        <v>85</v>
      </c>
      <c r="D2682" s="57"/>
      <c r="E2682" s="256"/>
      <c r="F2682" s="61"/>
      <c r="G2682" s="176"/>
      <c r="H2682" s="150"/>
      <c r="Q2682" s="245">
        <f t="shared" si="124"/>
        <v>0</v>
      </c>
      <c r="R2682" s="245">
        <f t="shared" si="125"/>
        <v>0</v>
      </c>
    </row>
    <row r="2683" spans="1:18" ht="20.149999999999999" customHeight="1" x14ac:dyDescent="0.35">
      <c r="A2683" s="247">
        <v>2680</v>
      </c>
      <c r="B2683" s="179" t="str">
        <f t="shared" si="123"/>
        <v xml:space="preserve"> </v>
      </c>
      <c r="C2683" s="176" t="s">
        <v>85</v>
      </c>
      <c r="D2683" s="57"/>
      <c r="E2683" s="256"/>
      <c r="F2683" s="61"/>
      <c r="G2683" s="176"/>
      <c r="H2683" s="150"/>
      <c r="Q2683" s="245">
        <f t="shared" si="124"/>
        <v>0</v>
      </c>
      <c r="R2683" s="245">
        <f t="shared" si="125"/>
        <v>0</v>
      </c>
    </row>
    <row r="2684" spans="1:18" ht="20.149999999999999" customHeight="1" x14ac:dyDescent="0.35">
      <c r="A2684" s="247">
        <v>2681</v>
      </c>
      <c r="B2684" s="179" t="str">
        <f t="shared" si="123"/>
        <v xml:space="preserve"> </v>
      </c>
      <c r="C2684" s="176" t="s">
        <v>85</v>
      </c>
      <c r="D2684" s="57"/>
      <c r="E2684" s="256"/>
      <c r="F2684" s="61"/>
      <c r="G2684" s="176"/>
      <c r="H2684" s="150"/>
      <c r="Q2684" s="245">
        <f t="shared" si="124"/>
        <v>0</v>
      </c>
      <c r="R2684" s="245">
        <f t="shared" si="125"/>
        <v>0</v>
      </c>
    </row>
    <row r="2685" spans="1:18" ht="20.149999999999999" customHeight="1" x14ac:dyDescent="0.35">
      <c r="A2685" s="247">
        <v>2682</v>
      </c>
      <c r="B2685" s="179" t="str">
        <f t="shared" si="123"/>
        <v xml:space="preserve"> </v>
      </c>
      <c r="C2685" s="176" t="s">
        <v>85</v>
      </c>
      <c r="D2685" s="57"/>
      <c r="E2685" s="256"/>
      <c r="F2685" s="61"/>
      <c r="G2685" s="176"/>
      <c r="H2685" s="150"/>
      <c r="Q2685" s="245">
        <f t="shared" si="124"/>
        <v>0</v>
      </c>
      <c r="R2685" s="245">
        <f t="shared" si="125"/>
        <v>0</v>
      </c>
    </row>
    <row r="2686" spans="1:18" ht="20.149999999999999" customHeight="1" x14ac:dyDescent="0.35">
      <c r="A2686" s="247">
        <v>2683</v>
      </c>
      <c r="B2686" s="179" t="str">
        <f t="shared" si="123"/>
        <v xml:space="preserve"> </v>
      </c>
      <c r="C2686" s="176" t="s">
        <v>85</v>
      </c>
      <c r="D2686" s="57"/>
      <c r="E2686" s="256"/>
      <c r="F2686" s="61"/>
      <c r="G2686" s="176"/>
      <c r="H2686" s="150"/>
      <c r="Q2686" s="245">
        <f t="shared" si="124"/>
        <v>0</v>
      </c>
      <c r="R2686" s="245">
        <f t="shared" si="125"/>
        <v>0</v>
      </c>
    </row>
    <row r="2687" spans="1:18" ht="20.149999999999999" customHeight="1" x14ac:dyDescent="0.35">
      <c r="A2687" s="247">
        <v>2684</v>
      </c>
      <c r="B2687" s="179" t="str">
        <f t="shared" si="123"/>
        <v xml:space="preserve"> </v>
      </c>
      <c r="C2687" s="176" t="s">
        <v>85</v>
      </c>
      <c r="D2687" s="57"/>
      <c r="E2687" s="256"/>
      <c r="F2687" s="61"/>
      <c r="G2687" s="176"/>
      <c r="H2687" s="150"/>
      <c r="Q2687" s="245">
        <f t="shared" si="124"/>
        <v>0</v>
      </c>
      <c r="R2687" s="245">
        <f t="shared" si="125"/>
        <v>0</v>
      </c>
    </row>
    <row r="2688" spans="1:18" ht="20.149999999999999" customHeight="1" x14ac:dyDescent="0.35">
      <c r="A2688" s="247">
        <v>2685</v>
      </c>
      <c r="B2688" s="179" t="str">
        <f t="shared" si="123"/>
        <v xml:space="preserve"> </v>
      </c>
      <c r="C2688" s="176" t="s">
        <v>85</v>
      </c>
      <c r="D2688" s="57"/>
      <c r="E2688" s="256"/>
      <c r="F2688" s="61"/>
      <c r="G2688" s="176"/>
      <c r="H2688" s="150"/>
      <c r="Q2688" s="245">
        <f t="shared" si="124"/>
        <v>0</v>
      </c>
      <c r="R2688" s="245">
        <f t="shared" si="125"/>
        <v>0</v>
      </c>
    </row>
    <row r="2689" spans="1:18" ht="20.149999999999999" customHeight="1" x14ac:dyDescent="0.35">
      <c r="A2689" s="247">
        <v>2686</v>
      </c>
      <c r="B2689" s="179" t="str">
        <f t="shared" si="123"/>
        <v xml:space="preserve"> </v>
      </c>
      <c r="C2689" s="176" t="s">
        <v>85</v>
      </c>
      <c r="D2689" s="57"/>
      <c r="E2689" s="256"/>
      <c r="F2689" s="61"/>
      <c r="G2689" s="176"/>
      <c r="H2689" s="150"/>
      <c r="Q2689" s="245">
        <f t="shared" si="124"/>
        <v>0</v>
      </c>
      <c r="R2689" s="245">
        <f t="shared" si="125"/>
        <v>0</v>
      </c>
    </row>
    <row r="2690" spans="1:18" ht="20.149999999999999" customHeight="1" x14ac:dyDescent="0.35">
      <c r="A2690" s="247">
        <v>2687</v>
      </c>
      <c r="B2690" s="179" t="str">
        <f t="shared" si="123"/>
        <v xml:space="preserve"> </v>
      </c>
      <c r="C2690" s="176" t="s">
        <v>85</v>
      </c>
      <c r="D2690" s="57"/>
      <c r="E2690" s="256"/>
      <c r="F2690" s="61"/>
      <c r="G2690" s="176"/>
      <c r="H2690" s="150"/>
      <c r="Q2690" s="245">
        <f t="shared" si="124"/>
        <v>0</v>
      </c>
      <c r="R2690" s="245">
        <f t="shared" si="125"/>
        <v>0</v>
      </c>
    </row>
    <row r="2691" spans="1:18" ht="20.149999999999999" customHeight="1" x14ac:dyDescent="0.35">
      <c r="A2691" s="247">
        <v>2688</v>
      </c>
      <c r="B2691" s="179" t="str">
        <f t="shared" si="123"/>
        <v xml:space="preserve"> </v>
      </c>
      <c r="C2691" s="176" t="s">
        <v>85</v>
      </c>
      <c r="D2691" s="57"/>
      <c r="E2691" s="256"/>
      <c r="F2691" s="61"/>
      <c r="G2691" s="176"/>
      <c r="H2691" s="150"/>
      <c r="Q2691" s="245">
        <f t="shared" si="124"/>
        <v>0</v>
      </c>
      <c r="R2691" s="245">
        <f t="shared" si="125"/>
        <v>0</v>
      </c>
    </row>
    <row r="2692" spans="1:18" ht="20.149999999999999" customHeight="1" x14ac:dyDescent="0.35">
      <c r="A2692" s="247">
        <v>2689</v>
      </c>
      <c r="B2692" s="179" t="str">
        <f t="shared" si="123"/>
        <v xml:space="preserve"> </v>
      </c>
      <c r="C2692" s="176" t="s">
        <v>85</v>
      </c>
      <c r="D2692" s="57"/>
      <c r="E2692" s="256"/>
      <c r="F2692" s="61"/>
      <c r="G2692" s="176"/>
      <c r="H2692" s="150"/>
      <c r="Q2692" s="245">
        <f t="shared" si="124"/>
        <v>0</v>
      </c>
      <c r="R2692" s="245">
        <f t="shared" si="125"/>
        <v>0</v>
      </c>
    </row>
    <row r="2693" spans="1:18" ht="20.149999999999999" customHeight="1" x14ac:dyDescent="0.35">
      <c r="A2693" s="247">
        <v>2690</v>
      </c>
      <c r="B2693" s="179" t="str">
        <f t="shared" ref="B2693:B2756" si="126">_xlfn.CONCAT(C2693,D2693,E2693)</f>
        <v xml:space="preserve"> </v>
      </c>
      <c r="C2693" s="176" t="s">
        <v>85</v>
      </c>
      <c r="D2693" s="57"/>
      <c r="E2693" s="256"/>
      <c r="F2693" s="61"/>
      <c r="G2693" s="176"/>
      <c r="H2693" s="150"/>
      <c r="Q2693" s="245">
        <f t="shared" ref="Q2693:Q2756" si="127">IF(D2693&lt;1,0,IF(OR(C2693="",C2693=" "),0,1))</f>
        <v>0</v>
      </c>
      <c r="R2693" s="245">
        <f t="shared" ref="R2693:R2756" si="128">IF(G2693+H2693&gt;0,IF(Q2693=0,1,0),0)</f>
        <v>0</v>
      </c>
    </row>
    <row r="2694" spans="1:18" ht="20.149999999999999" customHeight="1" x14ac:dyDescent="0.35">
      <c r="A2694" s="247">
        <v>2691</v>
      </c>
      <c r="B2694" s="179" t="str">
        <f t="shared" si="126"/>
        <v xml:space="preserve"> </v>
      </c>
      <c r="C2694" s="176" t="s">
        <v>85</v>
      </c>
      <c r="D2694" s="57"/>
      <c r="E2694" s="256"/>
      <c r="F2694" s="61"/>
      <c r="G2694" s="176"/>
      <c r="H2694" s="150"/>
      <c r="Q2694" s="245">
        <f t="shared" si="127"/>
        <v>0</v>
      </c>
      <c r="R2694" s="245">
        <f t="shared" si="128"/>
        <v>0</v>
      </c>
    </row>
    <row r="2695" spans="1:18" ht="20.149999999999999" customHeight="1" x14ac:dyDescent="0.35">
      <c r="A2695" s="247">
        <v>2692</v>
      </c>
      <c r="B2695" s="179" t="str">
        <f t="shared" si="126"/>
        <v xml:space="preserve"> </v>
      </c>
      <c r="C2695" s="176" t="s">
        <v>85</v>
      </c>
      <c r="D2695" s="57"/>
      <c r="E2695" s="256"/>
      <c r="F2695" s="61"/>
      <c r="G2695" s="176"/>
      <c r="H2695" s="150"/>
      <c r="Q2695" s="245">
        <f t="shared" si="127"/>
        <v>0</v>
      </c>
      <c r="R2695" s="245">
        <f t="shared" si="128"/>
        <v>0</v>
      </c>
    </row>
    <row r="2696" spans="1:18" ht="20.149999999999999" customHeight="1" x14ac:dyDescent="0.35">
      <c r="A2696" s="247">
        <v>2693</v>
      </c>
      <c r="B2696" s="179" t="str">
        <f t="shared" si="126"/>
        <v xml:space="preserve"> </v>
      </c>
      <c r="C2696" s="176" t="s">
        <v>85</v>
      </c>
      <c r="D2696" s="57"/>
      <c r="E2696" s="256"/>
      <c r="F2696" s="61"/>
      <c r="G2696" s="176"/>
      <c r="H2696" s="150"/>
      <c r="Q2696" s="245">
        <f t="shared" si="127"/>
        <v>0</v>
      </c>
      <c r="R2696" s="245">
        <f t="shared" si="128"/>
        <v>0</v>
      </c>
    </row>
    <row r="2697" spans="1:18" ht="20.149999999999999" customHeight="1" x14ac:dyDescent="0.35">
      <c r="A2697" s="247">
        <v>2694</v>
      </c>
      <c r="B2697" s="179" t="str">
        <f t="shared" si="126"/>
        <v xml:space="preserve"> </v>
      </c>
      <c r="C2697" s="176" t="s">
        <v>85</v>
      </c>
      <c r="D2697" s="57"/>
      <c r="E2697" s="256"/>
      <c r="F2697" s="61"/>
      <c r="G2697" s="176"/>
      <c r="H2697" s="150"/>
      <c r="Q2697" s="245">
        <f t="shared" si="127"/>
        <v>0</v>
      </c>
      <c r="R2697" s="245">
        <f t="shared" si="128"/>
        <v>0</v>
      </c>
    </row>
    <row r="2698" spans="1:18" ht="20.149999999999999" customHeight="1" x14ac:dyDescent="0.35">
      <c r="A2698" s="247">
        <v>2695</v>
      </c>
      <c r="B2698" s="179" t="str">
        <f t="shared" si="126"/>
        <v xml:space="preserve"> </v>
      </c>
      <c r="C2698" s="176" t="s">
        <v>85</v>
      </c>
      <c r="D2698" s="57"/>
      <c r="E2698" s="256"/>
      <c r="F2698" s="61"/>
      <c r="G2698" s="176"/>
      <c r="H2698" s="150"/>
      <c r="Q2698" s="245">
        <f t="shared" si="127"/>
        <v>0</v>
      </c>
      <c r="R2698" s="245">
        <f t="shared" si="128"/>
        <v>0</v>
      </c>
    </row>
    <row r="2699" spans="1:18" ht="20.149999999999999" customHeight="1" x14ac:dyDescent="0.35">
      <c r="A2699" s="247">
        <v>2696</v>
      </c>
      <c r="B2699" s="179" t="str">
        <f t="shared" si="126"/>
        <v xml:space="preserve"> </v>
      </c>
      <c r="C2699" s="176" t="s">
        <v>85</v>
      </c>
      <c r="D2699" s="57"/>
      <c r="E2699" s="256"/>
      <c r="F2699" s="61"/>
      <c r="G2699" s="176"/>
      <c r="H2699" s="150"/>
      <c r="Q2699" s="245">
        <f t="shared" si="127"/>
        <v>0</v>
      </c>
      <c r="R2699" s="245">
        <f t="shared" si="128"/>
        <v>0</v>
      </c>
    </row>
    <row r="2700" spans="1:18" ht="20.149999999999999" customHeight="1" x14ac:dyDescent="0.35">
      <c r="A2700" s="247">
        <v>2697</v>
      </c>
      <c r="B2700" s="179" t="str">
        <f t="shared" si="126"/>
        <v xml:space="preserve"> </v>
      </c>
      <c r="C2700" s="176" t="s">
        <v>85</v>
      </c>
      <c r="D2700" s="57"/>
      <c r="E2700" s="256"/>
      <c r="F2700" s="61"/>
      <c r="G2700" s="176"/>
      <c r="H2700" s="150"/>
      <c r="Q2700" s="245">
        <f t="shared" si="127"/>
        <v>0</v>
      </c>
      <c r="R2700" s="245">
        <f t="shared" si="128"/>
        <v>0</v>
      </c>
    </row>
    <row r="2701" spans="1:18" ht="20.149999999999999" customHeight="1" x14ac:dyDescent="0.35">
      <c r="A2701" s="247">
        <v>2698</v>
      </c>
      <c r="B2701" s="179" t="str">
        <f t="shared" si="126"/>
        <v xml:space="preserve"> </v>
      </c>
      <c r="C2701" s="176" t="s">
        <v>85</v>
      </c>
      <c r="D2701" s="57"/>
      <c r="E2701" s="256"/>
      <c r="F2701" s="61"/>
      <c r="G2701" s="176"/>
      <c r="H2701" s="150"/>
      <c r="Q2701" s="245">
        <f t="shared" si="127"/>
        <v>0</v>
      </c>
      <c r="R2701" s="245">
        <f t="shared" si="128"/>
        <v>0</v>
      </c>
    </row>
    <row r="2702" spans="1:18" ht="20.149999999999999" customHeight="1" x14ac:dyDescent="0.35">
      <c r="A2702" s="247">
        <v>2699</v>
      </c>
      <c r="B2702" s="179" t="str">
        <f t="shared" si="126"/>
        <v xml:space="preserve"> </v>
      </c>
      <c r="C2702" s="176" t="s">
        <v>85</v>
      </c>
      <c r="D2702" s="57"/>
      <c r="E2702" s="256"/>
      <c r="F2702" s="61"/>
      <c r="G2702" s="176"/>
      <c r="H2702" s="150"/>
      <c r="Q2702" s="245">
        <f t="shared" si="127"/>
        <v>0</v>
      </c>
      <c r="R2702" s="245">
        <f t="shared" si="128"/>
        <v>0</v>
      </c>
    </row>
    <row r="2703" spans="1:18" ht="20.149999999999999" customHeight="1" x14ac:dyDescent="0.35">
      <c r="A2703" s="247">
        <v>2700</v>
      </c>
      <c r="B2703" s="179" t="str">
        <f t="shared" si="126"/>
        <v xml:space="preserve"> </v>
      </c>
      <c r="C2703" s="176" t="s">
        <v>85</v>
      </c>
      <c r="D2703" s="57"/>
      <c r="E2703" s="256"/>
      <c r="F2703" s="61"/>
      <c r="G2703" s="176"/>
      <c r="H2703" s="150"/>
      <c r="Q2703" s="245">
        <f t="shared" si="127"/>
        <v>0</v>
      </c>
      <c r="R2703" s="245">
        <f t="shared" si="128"/>
        <v>0</v>
      </c>
    </row>
    <row r="2704" spans="1:18" ht="20.149999999999999" customHeight="1" x14ac:dyDescent="0.35">
      <c r="A2704" s="247">
        <v>2701</v>
      </c>
      <c r="B2704" s="179" t="str">
        <f t="shared" si="126"/>
        <v xml:space="preserve"> </v>
      </c>
      <c r="C2704" s="176" t="s">
        <v>85</v>
      </c>
      <c r="D2704" s="57"/>
      <c r="E2704" s="256"/>
      <c r="F2704" s="61"/>
      <c r="G2704" s="176"/>
      <c r="H2704" s="150"/>
      <c r="Q2704" s="245">
        <f t="shared" si="127"/>
        <v>0</v>
      </c>
      <c r="R2704" s="245">
        <f t="shared" si="128"/>
        <v>0</v>
      </c>
    </row>
    <row r="2705" spans="1:18" ht="20.149999999999999" customHeight="1" x14ac:dyDescent="0.35">
      <c r="A2705" s="247">
        <v>2702</v>
      </c>
      <c r="B2705" s="179" t="str">
        <f t="shared" si="126"/>
        <v xml:space="preserve"> </v>
      </c>
      <c r="C2705" s="176" t="s">
        <v>85</v>
      </c>
      <c r="D2705" s="57"/>
      <c r="E2705" s="256"/>
      <c r="F2705" s="61"/>
      <c r="G2705" s="176"/>
      <c r="H2705" s="150"/>
      <c r="Q2705" s="245">
        <f t="shared" si="127"/>
        <v>0</v>
      </c>
      <c r="R2705" s="245">
        <f t="shared" si="128"/>
        <v>0</v>
      </c>
    </row>
    <row r="2706" spans="1:18" ht="20.149999999999999" customHeight="1" x14ac:dyDescent="0.35">
      <c r="A2706" s="247">
        <v>2703</v>
      </c>
      <c r="B2706" s="179" t="str">
        <f t="shared" si="126"/>
        <v xml:space="preserve"> </v>
      </c>
      <c r="C2706" s="176" t="s">
        <v>85</v>
      </c>
      <c r="D2706" s="57"/>
      <c r="E2706" s="256"/>
      <c r="F2706" s="61"/>
      <c r="G2706" s="176"/>
      <c r="H2706" s="150"/>
      <c r="Q2706" s="245">
        <f t="shared" si="127"/>
        <v>0</v>
      </c>
      <c r="R2706" s="245">
        <f t="shared" si="128"/>
        <v>0</v>
      </c>
    </row>
    <row r="2707" spans="1:18" ht="20.149999999999999" customHeight="1" x14ac:dyDescent="0.35">
      <c r="A2707" s="247">
        <v>2704</v>
      </c>
      <c r="B2707" s="179" t="str">
        <f t="shared" si="126"/>
        <v xml:space="preserve"> </v>
      </c>
      <c r="C2707" s="176" t="s">
        <v>85</v>
      </c>
      <c r="D2707" s="57"/>
      <c r="E2707" s="256"/>
      <c r="F2707" s="61"/>
      <c r="G2707" s="176"/>
      <c r="H2707" s="150"/>
      <c r="Q2707" s="245">
        <f t="shared" si="127"/>
        <v>0</v>
      </c>
      <c r="R2707" s="245">
        <f t="shared" si="128"/>
        <v>0</v>
      </c>
    </row>
    <row r="2708" spans="1:18" ht="20.149999999999999" customHeight="1" x14ac:dyDescent="0.35">
      <c r="A2708" s="247">
        <v>2705</v>
      </c>
      <c r="B2708" s="179" t="str">
        <f t="shared" si="126"/>
        <v xml:space="preserve"> </v>
      </c>
      <c r="C2708" s="176" t="s">
        <v>85</v>
      </c>
      <c r="D2708" s="57"/>
      <c r="E2708" s="256"/>
      <c r="F2708" s="61"/>
      <c r="G2708" s="176"/>
      <c r="H2708" s="150"/>
      <c r="Q2708" s="245">
        <f t="shared" si="127"/>
        <v>0</v>
      </c>
      <c r="R2708" s="245">
        <f t="shared" si="128"/>
        <v>0</v>
      </c>
    </row>
    <row r="2709" spans="1:18" ht="20.149999999999999" customHeight="1" x14ac:dyDescent="0.35">
      <c r="A2709" s="247">
        <v>2706</v>
      </c>
      <c r="B2709" s="179" t="str">
        <f t="shared" si="126"/>
        <v xml:space="preserve"> </v>
      </c>
      <c r="C2709" s="176" t="s">
        <v>85</v>
      </c>
      <c r="D2709" s="57"/>
      <c r="E2709" s="256"/>
      <c r="F2709" s="61"/>
      <c r="G2709" s="176"/>
      <c r="H2709" s="150"/>
      <c r="Q2709" s="245">
        <f t="shared" si="127"/>
        <v>0</v>
      </c>
      <c r="R2709" s="245">
        <f t="shared" si="128"/>
        <v>0</v>
      </c>
    </row>
    <row r="2710" spans="1:18" ht="20.149999999999999" customHeight="1" x14ac:dyDescent="0.35">
      <c r="A2710" s="247">
        <v>2707</v>
      </c>
      <c r="B2710" s="179" t="str">
        <f t="shared" si="126"/>
        <v xml:space="preserve"> </v>
      </c>
      <c r="C2710" s="176" t="s">
        <v>85</v>
      </c>
      <c r="D2710" s="57"/>
      <c r="E2710" s="256"/>
      <c r="F2710" s="61"/>
      <c r="G2710" s="176"/>
      <c r="H2710" s="150"/>
      <c r="Q2710" s="245">
        <f t="shared" si="127"/>
        <v>0</v>
      </c>
      <c r="R2710" s="245">
        <f t="shared" si="128"/>
        <v>0</v>
      </c>
    </row>
    <row r="2711" spans="1:18" ht="20.149999999999999" customHeight="1" x14ac:dyDescent="0.35">
      <c r="A2711" s="247">
        <v>2708</v>
      </c>
      <c r="B2711" s="179" t="str">
        <f t="shared" si="126"/>
        <v xml:space="preserve"> </v>
      </c>
      <c r="C2711" s="176" t="s">
        <v>85</v>
      </c>
      <c r="D2711" s="57"/>
      <c r="E2711" s="256"/>
      <c r="F2711" s="61"/>
      <c r="G2711" s="176"/>
      <c r="H2711" s="150"/>
      <c r="Q2711" s="245">
        <f t="shared" si="127"/>
        <v>0</v>
      </c>
      <c r="R2711" s="245">
        <f t="shared" si="128"/>
        <v>0</v>
      </c>
    </row>
    <row r="2712" spans="1:18" ht="20.149999999999999" customHeight="1" x14ac:dyDescent="0.35">
      <c r="A2712" s="247">
        <v>2709</v>
      </c>
      <c r="B2712" s="179" t="str">
        <f t="shared" si="126"/>
        <v xml:space="preserve"> </v>
      </c>
      <c r="C2712" s="176" t="s">
        <v>85</v>
      </c>
      <c r="D2712" s="57"/>
      <c r="E2712" s="256"/>
      <c r="F2712" s="61"/>
      <c r="G2712" s="176"/>
      <c r="H2712" s="150"/>
      <c r="Q2712" s="245">
        <f t="shared" si="127"/>
        <v>0</v>
      </c>
      <c r="R2712" s="245">
        <f t="shared" si="128"/>
        <v>0</v>
      </c>
    </row>
    <row r="2713" spans="1:18" ht="20.149999999999999" customHeight="1" x14ac:dyDescent="0.35">
      <c r="A2713" s="247">
        <v>2710</v>
      </c>
      <c r="B2713" s="179" t="str">
        <f t="shared" si="126"/>
        <v xml:space="preserve"> </v>
      </c>
      <c r="C2713" s="176" t="s">
        <v>85</v>
      </c>
      <c r="D2713" s="57"/>
      <c r="E2713" s="256"/>
      <c r="F2713" s="61"/>
      <c r="G2713" s="176"/>
      <c r="H2713" s="150"/>
      <c r="Q2713" s="245">
        <f t="shared" si="127"/>
        <v>0</v>
      </c>
      <c r="R2713" s="245">
        <f t="shared" si="128"/>
        <v>0</v>
      </c>
    </row>
    <row r="2714" spans="1:18" ht="20.149999999999999" customHeight="1" x14ac:dyDescent="0.35">
      <c r="A2714" s="247">
        <v>2711</v>
      </c>
      <c r="B2714" s="179" t="str">
        <f t="shared" si="126"/>
        <v xml:space="preserve"> </v>
      </c>
      <c r="C2714" s="176" t="s">
        <v>85</v>
      </c>
      <c r="D2714" s="57"/>
      <c r="E2714" s="256"/>
      <c r="F2714" s="61"/>
      <c r="G2714" s="176"/>
      <c r="H2714" s="150"/>
      <c r="Q2714" s="245">
        <f t="shared" si="127"/>
        <v>0</v>
      </c>
      <c r="R2714" s="245">
        <f t="shared" si="128"/>
        <v>0</v>
      </c>
    </row>
    <row r="2715" spans="1:18" ht="20.149999999999999" customHeight="1" x14ac:dyDescent="0.35">
      <c r="A2715" s="247">
        <v>2712</v>
      </c>
      <c r="B2715" s="179" t="str">
        <f t="shared" si="126"/>
        <v xml:space="preserve"> </v>
      </c>
      <c r="C2715" s="176" t="s">
        <v>85</v>
      </c>
      <c r="D2715" s="57"/>
      <c r="E2715" s="256"/>
      <c r="F2715" s="61"/>
      <c r="G2715" s="176"/>
      <c r="H2715" s="150"/>
      <c r="Q2715" s="245">
        <f t="shared" si="127"/>
        <v>0</v>
      </c>
      <c r="R2715" s="245">
        <f t="shared" si="128"/>
        <v>0</v>
      </c>
    </row>
    <row r="2716" spans="1:18" ht="20.149999999999999" customHeight="1" x14ac:dyDescent="0.35">
      <c r="A2716" s="247">
        <v>2713</v>
      </c>
      <c r="B2716" s="179" t="str">
        <f t="shared" si="126"/>
        <v xml:space="preserve"> </v>
      </c>
      <c r="C2716" s="176" t="s">
        <v>85</v>
      </c>
      <c r="D2716" s="57"/>
      <c r="E2716" s="256"/>
      <c r="F2716" s="61"/>
      <c r="G2716" s="176"/>
      <c r="H2716" s="150"/>
      <c r="Q2716" s="245">
        <f t="shared" si="127"/>
        <v>0</v>
      </c>
      <c r="R2716" s="245">
        <f t="shared" si="128"/>
        <v>0</v>
      </c>
    </row>
    <row r="2717" spans="1:18" ht="20.149999999999999" customHeight="1" x14ac:dyDescent="0.35">
      <c r="A2717" s="247">
        <v>2714</v>
      </c>
      <c r="B2717" s="179" t="str">
        <f t="shared" si="126"/>
        <v xml:space="preserve"> </v>
      </c>
      <c r="C2717" s="176" t="s">
        <v>85</v>
      </c>
      <c r="D2717" s="57"/>
      <c r="E2717" s="256"/>
      <c r="F2717" s="61"/>
      <c r="G2717" s="176"/>
      <c r="H2717" s="150"/>
      <c r="Q2717" s="245">
        <f t="shared" si="127"/>
        <v>0</v>
      </c>
      <c r="R2717" s="245">
        <f t="shared" si="128"/>
        <v>0</v>
      </c>
    </row>
    <row r="2718" spans="1:18" ht="20.149999999999999" customHeight="1" x14ac:dyDescent="0.35">
      <c r="A2718" s="247">
        <v>2715</v>
      </c>
      <c r="B2718" s="179" t="str">
        <f t="shared" si="126"/>
        <v xml:space="preserve"> </v>
      </c>
      <c r="C2718" s="176" t="s">
        <v>85</v>
      </c>
      <c r="D2718" s="57"/>
      <c r="E2718" s="256"/>
      <c r="F2718" s="61"/>
      <c r="G2718" s="176"/>
      <c r="H2718" s="150"/>
      <c r="Q2718" s="245">
        <f t="shared" si="127"/>
        <v>0</v>
      </c>
      <c r="R2718" s="245">
        <f t="shared" si="128"/>
        <v>0</v>
      </c>
    </row>
    <row r="2719" spans="1:18" ht="20.149999999999999" customHeight="1" x14ac:dyDescent="0.35">
      <c r="A2719" s="247">
        <v>2716</v>
      </c>
      <c r="B2719" s="179" t="str">
        <f t="shared" si="126"/>
        <v xml:space="preserve"> </v>
      </c>
      <c r="C2719" s="176" t="s">
        <v>85</v>
      </c>
      <c r="D2719" s="57"/>
      <c r="E2719" s="256"/>
      <c r="F2719" s="61"/>
      <c r="G2719" s="176"/>
      <c r="H2719" s="150"/>
      <c r="Q2719" s="245">
        <f t="shared" si="127"/>
        <v>0</v>
      </c>
      <c r="R2719" s="245">
        <f t="shared" si="128"/>
        <v>0</v>
      </c>
    </row>
    <row r="2720" spans="1:18" ht="20.149999999999999" customHeight="1" x14ac:dyDescent="0.35">
      <c r="A2720" s="247">
        <v>2717</v>
      </c>
      <c r="B2720" s="179" t="str">
        <f t="shared" si="126"/>
        <v xml:space="preserve"> </v>
      </c>
      <c r="C2720" s="176" t="s">
        <v>85</v>
      </c>
      <c r="D2720" s="57"/>
      <c r="E2720" s="256"/>
      <c r="F2720" s="61"/>
      <c r="G2720" s="176"/>
      <c r="H2720" s="150"/>
      <c r="Q2720" s="245">
        <f t="shared" si="127"/>
        <v>0</v>
      </c>
      <c r="R2720" s="245">
        <f t="shared" si="128"/>
        <v>0</v>
      </c>
    </row>
    <row r="2721" spans="1:18" ht="20.149999999999999" customHeight="1" x14ac:dyDescent="0.35">
      <c r="A2721" s="247">
        <v>2718</v>
      </c>
      <c r="B2721" s="179" t="str">
        <f t="shared" si="126"/>
        <v xml:space="preserve"> </v>
      </c>
      <c r="C2721" s="176" t="s">
        <v>85</v>
      </c>
      <c r="D2721" s="57"/>
      <c r="E2721" s="256"/>
      <c r="F2721" s="61"/>
      <c r="G2721" s="176"/>
      <c r="H2721" s="150"/>
      <c r="Q2721" s="245">
        <f t="shared" si="127"/>
        <v>0</v>
      </c>
      <c r="R2721" s="245">
        <f t="shared" si="128"/>
        <v>0</v>
      </c>
    </row>
    <row r="2722" spans="1:18" ht="20.149999999999999" customHeight="1" x14ac:dyDescent="0.35">
      <c r="A2722" s="247">
        <v>2719</v>
      </c>
      <c r="B2722" s="179" t="str">
        <f t="shared" si="126"/>
        <v xml:space="preserve"> </v>
      </c>
      <c r="C2722" s="176" t="s">
        <v>85</v>
      </c>
      <c r="D2722" s="57"/>
      <c r="E2722" s="256"/>
      <c r="F2722" s="61"/>
      <c r="G2722" s="176"/>
      <c r="H2722" s="150"/>
      <c r="Q2722" s="245">
        <f t="shared" si="127"/>
        <v>0</v>
      </c>
      <c r="R2722" s="245">
        <f t="shared" si="128"/>
        <v>0</v>
      </c>
    </row>
    <row r="2723" spans="1:18" ht="20.149999999999999" customHeight="1" x14ac:dyDescent="0.35">
      <c r="A2723" s="247">
        <v>2720</v>
      </c>
      <c r="B2723" s="179" t="str">
        <f t="shared" si="126"/>
        <v xml:space="preserve"> </v>
      </c>
      <c r="C2723" s="176" t="s">
        <v>85</v>
      </c>
      <c r="D2723" s="57"/>
      <c r="E2723" s="256"/>
      <c r="F2723" s="61"/>
      <c r="G2723" s="176"/>
      <c r="H2723" s="150"/>
      <c r="Q2723" s="245">
        <f t="shared" si="127"/>
        <v>0</v>
      </c>
      <c r="R2723" s="245">
        <f t="shared" si="128"/>
        <v>0</v>
      </c>
    </row>
    <row r="2724" spans="1:18" ht="20.149999999999999" customHeight="1" x14ac:dyDescent="0.35">
      <c r="A2724" s="247">
        <v>2721</v>
      </c>
      <c r="B2724" s="179" t="str">
        <f t="shared" si="126"/>
        <v xml:space="preserve"> </v>
      </c>
      <c r="C2724" s="176" t="s">
        <v>85</v>
      </c>
      <c r="D2724" s="57"/>
      <c r="E2724" s="256"/>
      <c r="F2724" s="61"/>
      <c r="G2724" s="176"/>
      <c r="H2724" s="150"/>
      <c r="Q2724" s="245">
        <f t="shared" si="127"/>
        <v>0</v>
      </c>
      <c r="R2724" s="245">
        <f t="shared" si="128"/>
        <v>0</v>
      </c>
    </row>
    <row r="2725" spans="1:18" ht="20.149999999999999" customHeight="1" x14ac:dyDescent="0.35">
      <c r="A2725" s="247">
        <v>2722</v>
      </c>
      <c r="B2725" s="179" t="str">
        <f t="shared" si="126"/>
        <v xml:space="preserve"> </v>
      </c>
      <c r="C2725" s="176" t="s">
        <v>85</v>
      </c>
      <c r="D2725" s="57"/>
      <c r="E2725" s="256"/>
      <c r="F2725" s="61"/>
      <c r="G2725" s="176"/>
      <c r="H2725" s="150"/>
      <c r="Q2725" s="245">
        <f t="shared" si="127"/>
        <v>0</v>
      </c>
      <c r="R2725" s="245">
        <f t="shared" si="128"/>
        <v>0</v>
      </c>
    </row>
    <row r="2726" spans="1:18" ht="20.149999999999999" customHeight="1" x14ac:dyDescent="0.35">
      <c r="A2726" s="247">
        <v>2723</v>
      </c>
      <c r="B2726" s="179" t="str">
        <f t="shared" si="126"/>
        <v xml:space="preserve"> </v>
      </c>
      <c r="C2726" s="176" t="s">
        <v>85</v>
      </c>
      <c r="D2726" s="57"/>
      <c r="E2726" s="256"/>
      <c r="F2726" s="61"/>
      <c r="G2726" s="176"/>
      <c r="H2726" s="150"/>
      <c r="Q2726" s="245">
        <f t="shared" si="127"/>
        <v>0</v>
      </c>
      <c r="R2726" s="245">
        <f t="shared" si="128"/>
        <v>0</v>
      </c>
    </row>
    <row r="2727" spans="1:18" ht="20.149999999999999" customHeight="1" x14ac:dyDescent="0.35">
      <c r="A2727" s="247">
        <v>2724</v>
      </c>
      <c r="B2727" s="179" t="str">
        <f t="shared" si="126"/>
        <v xml:space="preserve"> </v>
      </c>
      <c r="C2727" s="176" t="s">
        <v>85</v>
      </c>
      <c r="D2727" s="57"/>
      <c r="E2727" s="256"/>
      <c r="F2727" s="61"/>
      <c r="G2727" s="176"/>
      <c r="H2727" s="150"/>
      <c r="Q2727" s="245">
        <f t="shared" si="127"/>
        <v>0</v>
      </c>
      <c r="R2727" s="245">
        <f t="shared" si="128"/>
        <v>0</v>
      </c>
    </row>
    <row r="2728" spans="1:18" ht="20.149999999999999" customHeight="1" x14ac:dyDescent="0.35">
      <c r="A2728" s="247">
        <v>2725</v>
      </c>
      <c r="B2728" s="179" t="str">
        <f t="shared" si="126"/>
        <v xml:space="preserve"> </v>
      </c>
      <c r="C2728" s="176" t="s">
        <v>85</v>
      </c>
      <c r="D2728" s="57"/>
      <c r="E2728" s="256"/>
      <c r="F2728" s="61"/>
      <c r="G2728" s="176"/>
      <c r="H2728" s="150"/>
      <c r="Q2728" s="245">
        <f t="shared" si="127"/>
        <v>0</v>
      </c>
      <c r="R2728" s="245">
        <f t="shared" si="128"/>
        <v>0</v>
      </c>
    </row>
    <row r="2729" spans="1:18" ht="20.149999999999999" customHeight="1" x14ac:dyDescent="0.35">
      <c r="A2729" s="247">
        <v>2726</v>
      </c>
      <c r="B2729" s="179" t="str">
        <f t="shared" si="126"/>
        <v xml:space="preserve"> </v>
      </c>
      <c r="C2729" s="176" t="s">
        <v>85</v>
      </c>
      <c r="D2729" s="57"/>
      <c r="E2729" s="256"/>
      <c r="F2729" s="61"/>
      <c r="G2729" s="176"/>
      <c r="H2729" s="150"/>
      <c r="Q2729" s="245">
        <f t="shared" si="127"/>
        <v>0</v>
      </c>
      <c r="R2729" s="245">
        <f t="shared" si="128"/>
        <v>0</v>
      </c>
    </row>
    <row r="2730" spans="1:18" ht="20.149999999999999" customHeight="1" x14ac:dyDescent="0.35">
      <c r="A2730" s="247">
        <v>2727</v>
      </c>
      <c r="B2730" s="179" t="str">
        <f t="shared" si="126"/>
        <v xml:space="preserve"> </v>
      </c>
      <c r="C2730" s="176" t="s">
        <v>85</v>
      </c>
      <c r="D2730" s="57"/>
      <c r="E2730" s="256"/>
      <c r="F2730" s="61"/>
      <c r="G2730" s="176"/>
      <c r="H2730" s="150"/>
      <c r="Q2730" s="245">
        <f t="shared" si="127"/>
        <v>0</v>
      </c>
      <c r="R2730" s="245">
        <f t="shared" si="128"/>
        <v>0</v>
      </c>
    </row>
    <row r="2731" spans="1:18" ht="20.149999999999999" customHeight="1" x14ac:dyDescent="0.35">
      <c r="A2731" s="247">
        <v>2728</v>
      </c>
      <c r="B2731" s="179" t="str">
        <f t="shared" si="126"/>
        <v xml:space="preserve"> </v>
      </c>
      <c r="C2731" s="176" t="s">
        <v>85</v>
      </c>
      <c r="D2731" s="57"/>
      <c r="E2731" s="256"/>
      <c r="F2731" s="61"/>
      <c r="G2731" s="176"/>
      <c r="H2731" s="150"/>
      <c r="Q2731" s="245">
        <f t="shared" si="127"/>
        <v>0</v>
      </c>
      <c r="R2731" s="245">
        <f t="shared" si="128"/>
        <v>0</v>
      </c>
    </row>
    <row r="2732" spans="1:18" ht="20.149999999999999" customHeight="1" x14ac:dyDescent="0.35">
      <c r="A2732" s="247">
        <v>2729</v>
      </c>
      <c r="B2732" s="179" t="str">
        <f t="shared" si="126"/>
        <v xml:space="preserve"> </v>
      </c>
      <c r="C2732" s="176" t="s">
        <v>85</v>
      </c>
      <c r="D2732" s="57"/>
      <c r="E2732" s="256"/>
      <c r="F2732" s="61"/>
      <c r="G2732" s="176"/>
      <c r="H2732" s="150"/>
      <c r="Q2732" s="245">
        <f t="shared" si="127"/>
        <v>0</v>
      </c>
      <c r="R2732" s="245">
        <f t="shared" si="128"/>
        <v>0</v>
      </c>
    </row>
    <row r="2733" spans="1:18" ht="20.149999999999999" customHeight="1" x14ac:dyDescent="0.35">
      <c r="A2733" s="247">
        <v>2730</v>
      </c>
      <c r="B2733" s="179" t="str">
        <f t="shared" si="126"/>
        <v xml:space="preserve"> </v>
      </c>
      <c r="C2733" s="176" t="s">
        <v>85</v>
      </c>
      <c r="D2733" s="57"/>
      <c r="E2733" s="256"/>
      <c r="F2733" s="61"/>
      <c r="G2733" s="176"/>
      <c r="H2733" s="150"/>
      <c r="Q2733" s="245">
        <f t="shared" si="127"/>
        <v>0</v>
      </c>
      <c r="R2733" s="245">
        <f t="shared" si="128"/>
        <v>0</v>
      </c>
    </row>
    <row r="2734" spans="1:18" ht="20.149999999999999" customHeight="1" x14ac:dyDescent="0.35">
      <c r="A2734" s="247">
        <v>2731</v>
      </c>
      <c r="B2734" s="179" t="str">
        <f t="shared" si="126"/>
        <v xml:space="preserve"> </v>
      </c>
      <c r="C2734" s="176" t="s">
        <v>85</v>
      </c>
      <c r="D2734" s="57"/>
      <c r="E2734" s="256"/>
      <c r="F2734" s="61"/>
      <c r="G2734" s="176"/>
      <c r="H2734" s="150"/>
      <c r="Q2734" s="245">
        <f t="shared" si="127"/>
        <v>0</v>
      </c>
      <c r="R2734" s="245">
        <f t="shared" si="128"/>
        <v>0</v>
      </c>
    </row>
    <row r="2735" spans="1:18" ht="20.149999999999999" customHeight="1" x14ac:dyDescent="0.35">
      <c r="A2735" s="247">
        <v>2732</v>
      </c>
      <c r="B2735" s="179" t="str">
        <f t="shared" si="126"/>
        <v xml:space="preserve"> </v>
      </c>
      <c r="C2735" s="176" t="s">
        <v>85</v>
      </c>
      <c r="D2735" s="57"/>
      <c r="E2735" s="256"/>
      <c r="F2735" s="61"/>
      <c r="G2735" s="176"/>
      <c r="H2735" s="150"/>
      <c r="Q2735" s="245">
        <f t="shared" si="127"/>
        <v>0</v>
      </c>
      <c r="R2735" s="245">
        <f t="shared" si="128"/>
        <v>0</v>
      </c>
    </row>
    <row r="2736" spans="1:18" ht="20.149999999999999" customHeight="1" x14ac:dyDescent="0.35">
      <c r="A2736" s="247">
        <v>2733</v>
      </c>
      <c r="B2736" s="179" t="str">
        <f t="shared" si="126"/>
        <v xml:space="preserve"> </v>
      </c>
      <c r="C2736" s="176" t="s">
        <v>85</v>
      </c>
      <c r="D2736" s="57"/>
      <c r="E2736" s="256"/>
      <c r="F2736" s="61"/>
      <c r="G2736" s="176"/>
      <c r="H2736" s="150"/>
      <c r="Q2736" s="245">
        <f t="shared" si="127"/>
        <v>0</v>
      </c>
      <c r="R2736" s="245">
        <f t="shared" si="128"/>
        <v>0</v>
      </c>
    </row>
    <row r="2737" spans="1:18" ht="20.149999999999999" customHeight="1" x14ac:dyDescent="0.35">
      <c r="A2737" s="247">
        <v>2734</v>
      </c>
      <c r="B2737" s="179" t="str">
        <f t="shared" si="126"/>
        <v xml:space="preserve"> </v>
      </c>
      <c r="C2737" s="176" t="s">
        <v>85</v>
      </c>
      <c r="D2737" s="57"/>
      <c r="E2737" s="256"/>
      <c r="F2737" s="61"/>
      <c r="G2737" s="176"/>
      <c r="H2737" s="150"/>
      <c r="Q2737" s="245">
        <f t="shared" si="127"/>
        <v>0</v>
      </c>
      <c r="R2737" s="245">
        <f t="shared" si="128"/>
        <v>0</v>
      </c>
    </row>
    <row r="2738" spans="1:18" ht="20.149999999999999" customHeight="1" x14ac:dyDescent="0.35">
      <c r="A2738" s="247">
        <v>2735</v>
      </c>
      <c r="B2738" s="179" t="str">
        <f t="shared" si="126"/>
        <v xml:space="preserve"> </v>
      </c>
      <c r="C2738" s="176" t="s">
        <v>85</v>
      </c>
      <c r="D2738" s="57"/>
      <c r="E2738" s="256"/>
      <c r="F2738" s="61"/>
      <c r="G2738" s="176"/>
      <c r="H2738" s="150"/>
      <c r="Q2738" s="245">
        <f t="shared" si="127"/>
        <v>0</v>
      </c>
      <c r="R2738" s="245">
        <f t="shared" si="128"/>
        <v>0</v>
      </c>
    </row>
    <row r="2739" spans="1:18" ht="20.149999999999999" customHeight="1" x14ac:dyDescent="0.35">
      <c r="A2739" s="247">
        <v>2736</v>
      </c>
      <c r="B2739" s="179" t="str">
        <f t="shared" si="126"/>
        <v xml:space="preserve"> </v>
      </c>
      <c r="C2739" s="176" t="s">
        <v>85</v>
      </c>
      <c r="D2739" s="57"/>
      <c r="E2739" s="256"/>
      <c r="F2739" s="61"/>
      <c r="G2739" s="176"/>
      <c r="H2739" s="150"/>
      <c r="Q2739" s="245">
        <f t="shared" si="127"/>
        <v>0</v>
      </c>
      <c r="R2739" s="245">
        <f t="shared" si="128"/>
        <v>0</v>
      </c>
    </row>
    <row r="2740" spans="1:18" ht="20.149999999999999" customHeight="1" x14ac:dyDescent="0.35">
      <c r="A2740" s="247">
        <v>2737</v>
      </c>
      <c r="B2740" s="179" t="str">
        <f t="shared" si="126"/>
        <v xml:space="preserve"> </v>
      </c>
      <c r="C2740" s="176" t="s">
        <v>85</v>
      </c>
      <c r="D2740" s="57"/>
      <c r="E2740" s="256"/>
      <c r="F2740" s="61"/>
      <c r="G2740" s="176"/>
      <c r="H2740" s="150"/>
      <c r="Q2740" s="245">
        <f t="shared" si="127"/>
        <v>0</v>
      </c>
      <c r="R2740" s="245">
        <f t="shared" si="128"/>
        <v>0</v>
      </c>
    </row>
    <row r="2741" spans="1:18" ht="20.149999999999999" customHeight="1" x14ac:dyDescent="0.35">
      <c r="A2741" s="247">
        <v>2738</v>
      </c>
      <c r="B2741" s="179" t="str">
        <f t="shared" si="126"/>
        <v xml:space="preserve"> </v>
      </c>
      <c r="C2741" s="176" t="s">
        <v>85</v>
      </c>
      <c r="D2741" s="57"/>
      <c r="E2741" s="256"/>
      <c r="F2741" s="61"/>
      <c r="G2741" s="176"/>
      <c r="H2741" s="150"/>
      <c r="Q2741" s="245">
        <f t="shared" si="127"/>
        <v>0</v>
      </c>
      <c r="R2741" s="245">
        <f t="shared" si="128"/>
        <v>0</v>
      </c>
    </row>
    <row r="2742" spans="1:18" ht="20.149999999999999" customHeight="1" x14ac:dyDescent="0.35">
      <c r="A2742" s="247">
        <v>2739</v>
      </c>
      <c r="B2742" s="179" t="str">
        <f t="shared" si="126"/>
        <v xml:space="preserve"> </v>
      </c>
      <c r="C2742" s="176" t="s">
        <v>85</v>
      </c>
      <c r="D2742" s="57"/>
      <c r="E2742" s="256"/>
      <c r="F2742" s="61"/>
      <c r="G2742" s="176"/>
      <c r="H2742" s="150"/>
      <c r="Q2742" s="245">
        <f t="shared" si="127"/>
        <v>0</v>
      </c>
      <c r="R2742" s="245">
        <f t="shared" si="128"/>
        <v>0</v>
      </c>
    </row>
    <row r="2743" spans="1:18" ht="20.149999999999999" customHeight="1" x14ac:dyDescent="0.35">
      <c r="A2743" s="247">
        <v>2740</v>
      </c>
      <c r="B2743" s="179" t="str">
        <f t="shared" si="126"/>
        <v xml:space="preserve"> </v>
      </c>
      <c r="C2743" s="176" t="s">
        <v>85</v>
      </c>
      <c r="D2743" s="57"/>
      <c r="E2743" s="256"/>
      <c r="F2743" s="61"/>
      <c r="G2743" s="176"/>
      <c r="H2743" s="150"/>
      <c r="Q2743" s="245">
        <f t="shared" si="127"/>
        <v>0</v>
      </c>
      <c r="R2743" s="245">
        <f t="shared" si="128"/>
        <v>0</v>
      </c>
    </row>
    <row r="2744" spans="1:18" ht="20.149999999999999" customHeight="1" x14ac:dyDescent="0.35">
      <c r="A2744" s="247">
        <v>2741</v>
      </c>
      <c r="B2744" s="179" t="str">
        <f t="shared" si="126"/>
        <v xml:space="preserve"> </v>
      </c>
      <c r="C2744" s="176" t="s">
        <v>85</v>
      </c>
      <c r="D2744" s="57"/>
      <c r="E2744" s="256"/>
      <c r="F2744" s="61"/>
      <c r="G2744" s="176"/>
      <c r="H2744" s="150"/>
      <c r="Q2744" s="245">
        <f t="shared" si="127"/>
        <v>0</v>
      </c>
      <c r="R2744" s="245">
        <f t="shared" si="128"/>
        <v>0</v>
      </c>
    </row>
    <row r="2745" spans="1:18" ht="20.149999999999999" customHeight="1" x14ac:dyDescent="0.35">
      <c r="A2745" s="247">
        <v>2742</v>
      </c>
      <c r="B2745" s="179" t="str">
        <f t="shared" si="126"/>
        <v xml:space="preserve"> </v>
      </c>
      <c r="C2745" s="176" t="s">
        <v>85</v>
      </c>
      <c r="D2745" s="57"/>
      <c r="E2745" s="256"/>
      <c r="F2745" s="61"/>
      <c r="G2745" s="176"/>
      <c r="H2745" s="150"/>
      <c r="Q2745" s="245">
        <f t="shared" si="127"/>
        <v>0</v>
      </c>
      <c r="R2745" s="245">
        <f t="shared" si="128"/>
        <v>0</v>
      </c>
    </row>
    <row r="2746" spans="1:18" ht="20.149999999999999" customHeight="1" x14ac:dyDescent="0.35">
      <c r="A2746" s="247">
        <v>2743</v>
      </c>
      <c r="B2746" s="179" t="str">
        <f t="shared" si="126"/>
        <v xml:space="preserve"> </v>
      </c>
      <c r="C2746" s="176" t="s">
        <v>85</v>
      </c>
      <c r="D2746" s="57"/>
      <c r="E2746" s="256"/>
      <c r="F2746" s="61"/>
      <c r="G2746" s="176"/>
      <c r="H2746" s="150"/>
      <c r="Q2746" s="245">
        <f t="shared" si="127"/>
        <v>0</v>
      </c>
      <c r="R2746" s="245">
        <f t="shared" si="128"/>
        <v>0</v>
      </c>
    </row>
    <row r="2747" spans="1:18" ht="20.149999999999999" customHeight="1" x14ac:dyDescent="0.35">
      <c r="A2747" s="247">
        <v>2744</v>
      </c>
      <c r="B2747" s="179" t="str">
        <f t="shared" si="126"/>
        <v xml:space="preserve"> </v>
      </c>
      <c r="C2747" s="176" t="s">
        <v>85</v>
      </c>
      <c r="D2747" s="57"/>
      <c r="E2747" s="256"/>
      <c r="F2747" s="61"/>
      <c r="G2747" s="176"/>
      <c r="H2747" s="150"/>
      <c r="Q2747" s="245">
        <f t="shared" si="127"/>
        <v>0</v>
      </c>
      <c r="R2747" s="245">
        <f t="shared" si="128"/>
        <v>0</v>
      </c>
    </row>
    <row r="2748" spans="1:18" ht="20.149999999999999" customHeight="1" x14ac:dyDescent="0.35">
      <c r="A2748" s="247">
        <v>2745</v>
      </c>
      <c r="B2748" s="179" t="str">
        <f t="shared" si="126"/>
        <v xml:space="preserve"> </v>
      </c>
      <c r="C2748" s="176" t="s">
        <v>85</v>
      </c>
      <c r="D2748" s="57"/>
      <c r="E2748" s="256"/>
      <c r="F2748" s="61"/>
      <c r="G2748" s="176"/>
      <c r="H2748" s="150"/>
      <c r="Q2748" s="245">
        <f t="shared" si="127"/>
        <v>0</v>
      </c>
      <c r="R2748" s="245">
        <f t="shared" si="128"/>
        <v>0</v>
      </c>
    </row>
    <row r="2749" spans="1:18" ht="20.149999999999999" customHeight="1" x14ac:dyDescent="0.35">
      <c r="A2749" s="247">
        <v>2746</v>
      </c>
      <c r="B2749" s="179" t="str">
        <f t="shared" si="126"/>
        <v xml:space="preserve"> </v>
      </c>
      <c r="C2749" s="176" t="s">
        <v>85</v>
      </c>
      <c r="D2749" s="57"/>
      <c r="E2749" s="256"/>
      <c r="F2749" s="61"/>
      <c r="G2749" s="176"/>
      <c r="H2749" s="150"/>
      <c r="Q2749" s="245">
        <f t="shared" si="127"/>
        <v>0</v>
      </c>
      <c r="R2749" s="245">
        <f t="shared" si="128"/>
        <v>0</v>
      </c>
    </row>
    <row r="2750" spans="1:18" ht="20.149999999999999" customHeight="1" x14ac:dyDescent="0.35">
      <c r="A2750" s="247">
        <v>2747</v>
      </c>
      <c r="B2750" s="179" t="str">
        <f t="shared" si="126"/>
        <v xml:space="preserve"> </v>
      </c>
      <c r="C2750" s="176" t="s">
        <v>85</v>
      </c>
      <c r="D2750" s="57"/>
      <c r="E2750" s="256"/>
      <c r="F2750" s="61"/>
      <c r="G2750" s="176"/>
      <c r="H2750" s="150"/>
      <c r="Q2750" s="245">
        <f t="shared" si="127"/>
        <v>0</v>
      </c>
      <c r="R2750" s="245">
        <f t="shared" si="128"/>
        <v>0</v>
      </c>
    </row>
    <row r="2751" spans="1:18" ht="20.149999999999999" customHeight="1" x14ac:dyDescent="0.35">
      <c r="A2751" s="247">
        <v>2748</v>
      </c>
      <c r="B2751" s="179" t="str">
        <f t="shared" si="126"/>
        <v xml:space="preserve"> </v>
      </c>
      <c r="C2751" s="176" t="s">
        <v>85</v>
      </c>
      <c r="D2751" s="57"/>
      <c r="E2751" s="256"/>
      <c r="F2751" s="61"/>
      <c r="G2751" s="176"/>
      <c r="H2751" s="150"/>
      <c r="Q2751" s="245">
        <f t="shared" si="127"/>
        <v>0</v>
      </c>
      <c r="R2751" s="245">
        <f t="shared" si="128"/>
        <v>0</v>
      </c>
    </row>
    <row r="2752" spans="1:18" ht="20.149999999999999" customHeight="1" x14ac:dyDescent="0.35">
      <c r="A2752" s="247">
        <v>2749</v>
      </c>
      <c r="B2752" s="179" t="str">
        <f t="shared" si="126"/>
        <v xml:space="preserve"> </v>
      </c>
      <c r="C2752" s="176" t="s">
        <v>85</v>
      </c>
      <c r="D2752" s="57"/>
      <c r="E2752" s="256"/>
      <c r="F2752" s="61"/>
      <c r="G2752" s="176"/>
      <c r="H2752" s="150"/>
      <c r="Q2752" s="245">
        <f t="shared" si="127"/>
        <v>0</v>
      </c>
      <c r="R2752" s="245">
        <f t="shared" si="128"/>
        <v>0</v>
      </c>
    </row>
    <row r="2753" spans="1:18" ht="20.149999999999999" customHeight="1" x14ac:dyDescent="0.35">
      <c r="A2753" s="247">
        <v>2750</v>
      </c>
      <c r="B2753" s="179" t="str">
        <f t="shared" si="126"/>
        <v xml:space="preserve"> </v>
      </c>
      <c r="C2753" s="176" t="s">
        <v>85</v>
      </c>
      <c r="D2753" s="57"/>
      <c r="E2753" s="256"/>
      <c r="F2753" s="61"/>
      <c r="G2753" s="176"/>
      <c r="H2753" s="150"/>
      <c r="Q2753" s="245">
        <f t="shared" si="127"/>
        <v>0</v>
      </c>
      <c r="R2753" s="245">
        <f t="shared" si="128"/>
        <v>0</v>
      </c>
    </row>
    <row r="2754" spans="1:18" ht="20.149999999999999" customHeight="1" x14ac:dyDescent="0.35">
      <c r="A2754" s="247">
        <v>2751</v>
      </c>
      <c r="B2754" s="179" t="str">
        <f t="shared" si="126"/>
        <v xml:space="preserve"> </v>
      </c>
      <c r="C2754" s="176" t="s">
        <v>85</v>
      </c>
      <c r="D2754" s="57"/>
      <c r="E2754" s="256"/>
      <c r="F2754" s="61"/>
      <c r="G2754" s="176"/>
      <c r="H2754" s="150"/>
      <c r="Q2754" s="245">
        <f t="shared" si="127"/>
        <v>0</v>
      </c>
      <c r="R2754" s="245">
        <f t="shared" si="128"/>
        <v>0</v>
      </c>
    </row>
    <row r="2755" spans="1:18" ht="20.149999999999999" customHeight="1" x14ac:dyDescent="0.35">
      <c r="A2755" s="247">
        <v>2752</v>
      </c>
      <c r="B2755" s="179" t="str">
        <f t="shared" si="126"/>
        <v xml:space="preserve"> </v>
      </c>
      <c r="C2755" s="176" t="s">
        <v>85</v>
      </c>
      <c r="D2755" s="57"/>
      <c r="E2755" s="256"/>
      <c r="F2755" s="61"/>
      <c r="G2755" s="176"/>
      <c r="H2755" s="150"/>
      <c r="Q2755" s="245">
        <f t="shared" si="127"/>
        <v>0</v>
      </c>
      <c r="R2755" s="245">
        <f t="shared" si="128"/>
        <v>0</v>
      </c>
    </row>
    <row r="2756" spans="1:18" ht="20.149999999999999" customHeight="1" x14ac:dyDescent="0.35">
      <c r="A2756" s="247">
        <v>2753</v>
      </c>
      <c r="B2756" s="179" t="str">
        <f t="shared" si="126"/>
        <v xml:space="preserve"> </v>
      </c>
      <c r="C2756" s="176" t="s">
        <v>85</v>
      </c>
      <c r="D2756" s="57"/>
      <c r="E2756" s="256"/>
      <c r="F2756" s="61"/>
      <c r="G2756" s="176"/>
      <c r="H2756" s="150"/>
      <c r="Q2756" s="245">
        <f t="shared" si="127"/>
        <v>0</v>
      </c>
      <c r="R2756" s="245">
        <f t="shared" si="128"/>
        <v>0</v>
      </c>
    </row>
    <row r="2757" spans="1:18" ht="20.149999999999999" customHeight="1" x14ac:dyDescent="0.35">
      <c r="A2757" s="247">
        <v>2754</v>
      </c>
      <c r="B2757" s="179" t="str">
        <f t="shared" ref="B2757:B2820" si="129">_xlfn.CONCAT(C2757,D2757,E2757)</f>
        <v xml:space="preserve"> </v>
      </c>
      <c r="C2757" s="176" t="s">
        <v>85</v>
      </c>
      <c r="D2757" s="57"/>
      <c r="E2757" s="256"/>
      <c r="F2757" s="61"/>
      <c r="G2757" s="176"/>
      <c r="H2757" s="150"/>
      <c r="Q2757" s="245">
        <f t="shared" ref="Q2757:Q2820" si="130">IF(D2757&lt;1,0,IF(OR(C2757="",C2757=" "),0,1))</f>
        <v>0</v>
      </c>
      <c r="R2757" s="245">
        <f t="shared" ref="R2757:R2820" si="131">IF(G2757+H2757&gt;0,IF(Q2757=0,1,0),0)</f>
        <v>0</v>
      </c>
    </row>
    <row r="2758" spans="1:18" ht="20.149999999999999" customHeight="1" x14ac:dyDescent="0.35">
      <c r="A2758" s="247">
        <v>2755</v>
      </c>
      <c r="B2758" s="179" t="str">
        <f t="shared" si="129"/>
        <v xml:space="preserve"> </v>
      </c>
      <c r="C2758" s="176" t="s">
        <v>85</v>
      </c>
      <c r="D2758" s="57"/>
      <c r="E2758" s="256"/>
      <c r="F2758" s="61"/>
      <c r="G2758" s="176"/>
      <c r="H2758" s="150"/>
      <c r="Q2758" s="245">
        <f t="shared" si="130"/>
        <v>0</v>
      </c>
      <c r="R2758" s="245">
        <f t="shared" si="131"/>
        <v>0</v>
      </c>
    </row>
    <row r="2759" spans="1:18" ht="20.149999999999999" customHeight="1" x14ac:dyDescent="0.35">
      <c r="A2759" s="247">
        <v>2756</v>
      </c>
      <c r="B2759" s="179" t="str">
        <f t="shared" si="129"/>
        <v xml:space="preserve"> </v>
      </c>
      <c r="C2759" s="176" t="s">
        <v>85</v>
      </c>
      <c r="D2759" s="57"/>
      <c r="E2759" s="256"/>
      <c r="F2759" s="61"/>
      <c r="G2759" s="176"/>
      <c r="H2759" s="150"/>
      <c r="Q2759" s="245">
        <f t="shared" si="130"/>
        <v>0</v>
      </c>
      <c r="R2759" s="245">
        <f t="shared" si="131"/>
        <v>0</v>
      </c>
    </row>
    <row r="2760" spans="1:18" ht="20.149999999999999" customHeight="1" x14ac:dyDescent="0.35">
      <c r="A2760" s="247">
        <v>2757</v>
      </c>
      <c r="B2760" s="179" t="str">
        <f t="shared" si="129"/>
        <v xml:space="preserve"> </v>
      </c>
      <c r="C2760" s="176" t="s">
        <v>85</v>
      </c>
      <c r="D2760" s="57"/>
      <c r="E2760" s="256"/>
      <c r="F2760" s="61"/>
      <c r="G2760" s="176"/>
      <c r="H2760" s="150"/>
      <c r="Q2760" s="245">
        <f t="shared" si="130"/>
        <v>0</v>
      </c>
      <c r="R2760" s="245">
        <f t="shared" si="131"/>
        <v>0</v>
      </c>
    </row>
    <row r="2761" spans="1:18" ht="20.149999999999999" customHeight="1" x14ac:dyDescent="0.35">
      <c r="A2761" s="247">
        <v>2758</v>
      </c>
      <c r="B2761" s="179" t="str">
        <f t="shared" si="129"/>
        <v xml:space="preserve"> </v>
      </c>
      <c r="C2761" s="176" t="s">
        <v>85</v>
      </c>
      <c r="D2761" s="57"/>
      <c r="E2761" s="256"/>
      <c r="F2761" s="61"/>
      <c r="G2761" s="176"/>
      <c r="H2761" s="150"/>
      <c r="Q2761" s="245">
        <f t="shared" si="130"/>
        <v>0</v>
      </c>
      <c r="R2761" s="245">
        <f t="shared" si="131"/>
        <v>0</v>
      </c>
    </row>
    <row r="2762" spans="1:18" ht="20.149999999999999" customHeight="1" x14ac:dyDescent="0.35">
      <c r="A2762" s="247">
        <v>2759</v>
      </c>
      <c r="B2762" s="179" t="str">
        <f t="shared" si="129"/>
        <v xml:space="preserve"> </v>
      </c>
      <c r="C2762" s="176" t="s">
        <v>85</v>
      </c>
      <c r="D2762" s="57"/>
      <c r="E2762" s="256"/>
      <c r="F2762" s="61"/>
      <c r="G2762" s="176"/>
      <c r="H2762" s="150"/>
      <c r="Q2762" s="245">
        <f t="shared" si="130"/>
        <v>0</v>
      </c>
      <c r="R2762" s="245">
        <f t="shared" si="131"/>
        <v>0</v>
      </c>
    </row>
    <row r="2763" spans="1:18" ht="20.149999999999999" customHeight="1" x14ac:dyDescent="0.35">
      <c r="A2763" s="247">
        <v>2760</v>
      </c>
      <c r="B2763" s="179" t="str">
        <f t="shared" si="129"/>
        <v xml:space="preserve"> </v>
      </c>
      <c r="C2763" s="176" t="s">
        <v>85</v>
      </c>
      <c r="D2763" s="57"/>
      <c r="E2763" s="256"/>
      <c r="F2763" s="61"/>
      <c r="G2763" s="176"/>
      <c r="H2763" s="150"/>
      <c r="Q2763" s="245">
        <f t="shared" si="130"/>
        <v>0</v>
      </c>
      <c r="R2763" s="245">
        <f t="shared" si="131"/>
        <v>0</v>
      </c>
    </row>
    <row r="2764" spans="1:18" ht="20.149999999999999" customHeight="1" x14ac:dyDescent="0.35">
      <c r="A2764" s="247">
        <v>2761</v>
      </c>
      <c r="B2764" s="179" t="str">
        <f t="shared" si="129"/>
        <v xml:space="preserve"> </v>
      </c>
      <c r="C2764" s="176" t="s">
        <v>85</v>
      </c>
      <c r="D2764" s="57"/>
      <c r="E2764" s="256"/>
      <c r="F2764" s="61"/>
      <c r="G2764" s="176"/>
      <c r="H2764" s="150"/>
      <c r="Q2764" s="245">
        <f t="shared" si="130"/>
        <v>0</v>
      </c>
      <c r="R2764" s="245">
        <f t="shared" si="131"/>
        <v>0</v>
      </c>
    </row>
    <row r="2765" spans="1:18" ht="20.149999999999999" customHeight="1" x14ac:dyDescent="0.35">
      <c r="A2765" s="247">
        <v>2762</v>
      </c>
      <c r="B2765" s="179" t="str">
        <f t="shared" si="129"/>
        <v xml:space="preserve"> </v>
      </c>
      <c r="C2765" s="176" t="s">
        <v>85</v>
      </c>
      <c r="D2765" s="57"/>
      <c r="E2765" s="256"/>
      <c r="F2765" s="61"/>
      <c r="G2765" s="176"/>
      <c r="H2765" s="150"/>
      <c r="Q2765" s="245">
        <f t="shared" si="130"/>
        <v>0</v>
      </c>
      <c r="R2765" s="245">
        <f t="shared" si="131"/>
        <v>0</v>
      </c>
    </row>
    <row r="2766" spans="1:18" ht="20.149999999999999" customHeight="1" x14ac:dyDescent="0.35">
      <c r="A2766" s="247">
        <v>2763</v>
      </c>
      <c r="B2766" s="179" t="str">
        <f t="shared" si="129"/>
        <v xml:space="preserve"> </v>
      </c>
      <c r="C2766" s="176" t="s">
        <v>85</v>
      </c>
      <c r="D2766" s="57"/>
      <c r="E2766" s="256"/>
      <c r="F2766" s="61"/>
      <c r="G2766" s="176"/>
      <c r="H2766" s="150"/>
      <c r="Q2766" s="245">
        <f t="shared" si="130"/>
        <v>0</v>
      </c>
      <c r="R2766" s="245">
        <f t="shared" si="131"/>
        <v>0</v>
      </c>
    </row>
    <row r="2767" spans="1:18" ht="20.149999999999999" customHeight="1" x14ac:dyDescent="0.35">
      <c r="A2767" s="247">
        <v>2764</v>
      </c>
      <c r="B2767" s="179" t="str">
        <f t="shared" si="129"/>
        <v xml:space="preserve"> </v>
      </c>
      <c r="C2767" s="176" t="s">
        <v>85</v>
      </c>
      <c r="D2767" s="57"/>
      <c r="E2767" s="256"/>
      <c r="F2767" s="61"/>
      <c r="G2767" s="176"/>
      <c r="H2767" s="150"/>
      <c r="Q2767" s="245">
        <f t="shared" si="130"/>
        <v>0</v>
      </c>
      <c r="R2767" s="245">
        <f t="shared" si="131"/>
        <v>0</v>
      </c>
    </row>
    <row r="2768" spans="1:18" ht="20.149999999999999" customHeight="1" x14ac:dyDescent="0.35">
      <c r="A2768" s="247">
        <v>2765</v>
      </c>
      <c r="B2768" s="179" t="str">
        <f t="shared" si="129"/>
        <v xml:space="preserve"> </v>
      </c>
      <c r="C2768" s="176" t="s">
        <v>85</v>
      </c>
      <c r="D2768" s="57"/>
      <c r="E2768" s="256"/>
      <c r="F2768" s="61"/>
      <c r="G2768" s="176"/>
      <c r="H2768" s="150"/>
      <c r="Q2768" s="245">
        <f t="shared" si="130"/>
        <v>0</v>
      </c>
      <c r="R2768" s="245">
        <f t="shared" si="131"/>
        <v>0</v>
      </c>
    </row>
    <row r="2769" spans="1:18" ht="20.149999999999999" customHeight="1" x14ac:dyDescent="0.35">
      <c r="A2769" s="247">
        <v>2766</v>
      </c>
      <c r="B2769" s="179" t="str">
        <f t="shared" si="129"/>
        <v xml:space="preserve"> </v>
      </c>
      <c r="C2769" s="176" t="s">
        <v>85</v>
      </c>
      <c r="D2769" s="57"/>
      <c r="E2769" s="256"/>
      <c r="F2769" s="61"/>
      <c r="G2769" s="176"/>
      <c r="H2769" s="150"/>
      <c r="Q2769" s="245">
        <f t="shared" si="130"/>
        <v>0</v>
      </c>
      <c r="R2769" s="245">
        <f t="shared" si="131"/>
        <v>0</v>
      </c>
    </row>
    <row r="2770" spans="1:18" ht="20.149999999999999" customHeight="1" x14ac:dyDescent="0.35">
      <c r="A2770" s="247">
        <v>2767</v>
      </c>
      <c r="B2770" s="179" t="str">
        <f t="shared" si="129"/>
        <v xml:space="preserve"> </v>
      </c>
      <c r="C2770" s="176" t="s">
        <v>85</v>
      </c>
      <c r="D2770" s="57"/>
      <c r="E2770" s="256"/>
      <c r="F2770" s="61"/>
      <c r="G2770" s="176"/>
      <c r="H2770" s="150"/>
      <c r="Q2770" s="245">
        <f t="shared" si="130"/>
        <v>0</v>
      </c>
      <c r="R2770" s="245">
        <f t="shared" si="131"/>
        <v>0</v>
      </c>
    </row>
    <row r="2771" spans="1:18" ht="20.149999999999999" customHeight="1" x14ac:dyDescent="0.35">
      <c r="A2771" s="247">
        <v>2768</v>
      </c>
      <c r="B2771" s="179" t="str">
        <f t="shared" si="129"/>
        <v xml:space="preserve"> </v>
      </c>
      <c r="C2771" s="176" t="s">
        <v>85</v>
      </c>
      <c r="D2771" s="57"/>
      <c r="E2771" s="256"/>
      <c r="F2771" s="61"/>
      <c r="G2771" s="176"/>
      <c r="H2771" s="150"/>
      <c r="Q2771" s="245">
        <f t="shared" si="130"/>
        <v>0</v>
      </c>
      <c r="R2771" s="245">
        <f t="shared" si="131"/>
        <v>0</v>
      </c>
    </row>
    <row r="2772" spans="1:18" ht="20.149999999999999" customHeight="1" x14ac:dyDescent="0.35">
      <c r="A2772" s="247">
        <v>2769</v>
      </c>
      <c r="B2772" s="179" t="str">
        <f t="shared" si="129"/>
        <v xml:space="preserve"> </v>
      </c>
      <c r="C2772" s="176" t="s">
        <v>85</v>
      </c>
      <c r="D2772" s="57"/>
      <c r="E2772" s="256"/>
      <c r="F2772" s="61"/>
      <c r="G2772" s="176"/>
      <c r="H2772" s="150"/>
      <c r="Q2772" s="245">
        <f t="shared" si="130"/>
        <v>0</v>
      </c>
      <c r="R2772" s="245">
        <f t="shared" si="131"/>
        <v>0</v>
      </c>
    </row>
    <row r="2773" spans="1:18" ht="20.149999999999999" customHeight="1" x14ac:dyDescent="0.35">
      <c r="A2773" s="247">
        <v>2770</v>
      </c>
      <c r="B2773" s="179" t="str">
        <f t="shared" si="129"/>
        <v xml:space="preserve"> </v>
      </c>
      <c r="C2773" s="176" t="s">
        <v>85</v>
      </c>
      <c r="D2773" s="57"/>
      <c r="E2773" s="256"/>
      <c r="F2773" s="61"/>
      <c r="G2773" s="176"/>
      <c r="H2773" s="150"/>
      <c r="Q2773" s="245">
        <f t="shared" si="130"/>
        <v>0</v>
      </c>
      <c r="R2773" s="245">
        <f t="shared" si="131"/>
        <v>0</v>
      </c>
    </row>
    <row r="2774" spans="1:18" ht="20.149999999999999" customHeight="1" x14ac:dyDescent="0.35">
      <c r="A2774" s="247">
        <v>2771</v>
      </c>
      <c r="B2774" s="179" t="str">
        <f t="shared" si="129"/>
        <v xml:space="preserve"> </v>
      </c>
      <c r="C2774" s="176" t="s">
        <v>85</v>
      </c>
      <c r="D2774" s="57"/>
      <c r="E2774" s="256"/>
      <c r="F2774" s="61"/>
      <c r="G2774" s="176"/>
      <c r="H2774" s="150"/>
      <c r="Q2774" s="245">
        <f t="shared" si="130"/>
        <v>0</v>
      </c>
      <c r="R2774" s="245">
        <f t="shared" si="131"/>
        <v>0</v>
      </c>
    </row>
    <row r="2775" spans="1:18" ht="20.149999999999999" customHeight="1" x14ac:dyDescent="0.35">
      <c r="A2775" s="247">
        <v>2772</v>
      </c>
      <c r="B2775" s="179" t="str">
        <f t="shared" si="129"/>
        <v xml:space="preserve"> </v>
      </c>
      <c r="C2775" s="176" t="s">
        <v>85</v>
      </c>
      <c r="D2775" s="57"/>
      <c r="E2775" s="256"/>
      <c r="F2775" s="61"/>
      <c r="G2775" s="176"/>
      <c r="H2775" s="150"/>
      <c r="Q2775" s="245">
        <f t="shared" si="130"/>
        <v>0</v>
      </c>
      <c r="R2775" s="245">
        <f t="shared" si="131"/>
        <v>0</v>
      </c>
    </row>
    <row r="2776" spans="1:18" ht="20.149999999999999" customHeight="1" x14ac:dyDescent="0.35">
      <c r="A2776" s="247">
        <v>2773</v>
      </c>
      <c r="B2776" s="179" t="str">
        <f t="shared" si="129"/>
        <v xml:space="preserve"> </v>
      </c>
      <c r="C2776" s="176" t="s">
        <v>85</v>
      </c>
      <c r="D2776" s="57"/>
      <c r="E2776" s="256"/>
      <c r="F2776" s="61"/>
      <c r="G2776" s="176"/>
      <c r="H2776" s="150"/>
      <c r="Q2776" s="245">
        <f t="shared" si="130"/>
        <v>0</v>
      </c>
      <c r="R2776" s="245">
        <f t="shared" si="131"/>
        <v>0</v>
      </c>
    </row>
    <row r="2777" spans="1:18" ht="20.149999999999999" customHeight="1" x14ac:dyDescent="0.35">
      <c r="A2777" s="247">
        <v>2774</v>
      </c>
      <c r="B2777" s="179" t="str">
        <f t="shared" si="129"/>
        <v xml:space="preserve"> </v>
      </c>
      <c r="C2777" s="176" t="s">
        <v>85</v>
      </c>
      <c r="D2777" s="57"/>
      <c r="E2777" s="256"/>
      <c r="F2777" s="61"/>
      <c r="G2777" s="176"/>
      <c r="H2777" s="150"/>
      <c r="Q2777" s="245">
        <f t="shared" si="130"/>
        <v>0</v>
      </c>
      <c r="R2777" s="245">
        <f t="shared" si="131"/>
        <v>0</v>
      </c>
    </row>
    <row r="2778" spans="1:18" ht="20.149999999999999" customHeight="1" x14ac:dyDescent="0.35">
      <c r="A2778" s="247">
        <v>2775</v>
      </c>
      <c r="B2778" s="179" t="str">
        <f t="shared" si="129"/>
        <v xml:space="preserve"> </v>
      </c>
      <c r="C2778" s="176" t="s">
        <v>85</v>
      </c>
      <c r="D2778" s="57"/>
      <c r="E2778" s="256"/>
      <c r="F2778" s="61"/>
      <c r="G2778" s="176"/>
      <c r="H2778" s="150"/>
      <c r="Q2778" s="245">
        <f t="shared" si="130"/>
        <v>0</v>
      </c>
      <c r="R2778" s="245">
        <f t="shared" si="131"/>
        <v>0</v>
      </c>
    </row>
    <row r="2779" spans="1:18" ht="20.149999999999999" customHeight="1" x14ac:dyDescent="0.35">
      <c r="A2779" s="247">
        <v>2776</v>
      </c>
      <c r="B2779" s="179" t="str">
        <f t="shared" si="129"/>
        <v xml:space="preserve"> </v>
      </c>
      <c r="C2779" s="176" t="s">
        <v>85</v>
      </c>
      <c r="D2779" s="57"/>
      <c r="E2779" s="256"/>
      <c r="F2779" s="61"/>
      <c r="G2779" s="176"/>
      <c r="H2779" s="150"/>
      <c r="Q2779" s="245">
        <f t="shared" si="130"/>
        <v>0</v>
      </c>
      <c r="R2779" s="245">
        <f t="shared" si="131"/>
        <v>0</v>
      </c>
    </row>
    <row r="2780" spans="1:18" ht="20.149999999999999" customHeight="1" x14ac:dyDescent="0.35">
      <c r="A2780" s="247">
        <v>2777</v>
      </c>
      <c r="B2780" s="179" t="str">
        <f t="shared" si="129"/>
        <v xml:space="preserve"> </v>
      </c>
      <c r="C2780" s="176" t="s">
        <v>85</v>
      </c>
      <c r="D2780" s="57"/>
      <c r="E2780" s="256"/>
      <c r="F2780" s="61"/>
      <c r="G2780" s="176"/>
      <c r="H2780" s="150"/>
      <c r="Q2780" s="245">
        <f t="shared" si="130"/>
        <v>0</v>
      </c>
      <c r="R2780" s="245">
        <f t="shared" si="131"/>
        <v>0</v>
      </c>
    </row>
    <row r="2781" spans="1:18" ht="20.149999999999999" customHeight="1" x14ac:dyDescent="0.35">
      <c r="A2781" s="247">
        <v>2778</v>
      </c>
      <c r="B2781" s="179" t="str">
        <f t="shared" si="129"/>
        <v xml:space="preserve"> </v>
      </c>
      <c r="C2781" s="176" t="s">
        <v>85</v>
      </c>
      <c r="D2781" s="57"/>
      <c r="E2781" s="256"/>
      <c r="F2781" s="61"/>
      <c r="G2781" s="176"/>
      <c r="H2781" s="150"/>
      <c r="Q2781" s="245">
        <f t="shared" si="130"/>
        <v>0</v>
      </c>
      <c r="R2781" s="245">
        <f t="shared" si="131"/>
        <v>0</v>
      </c>
    </row>
    <row r="2782" spans="1:18" ht="20.149999999999999" customHeight="1" x14ac:dyDescent="0.35">
      <c r="A2782" s="247">
        <v>2779</v>
      </c>
      <c r="B2782" s="179" t="str">
        <f t="shared" si="129"/>
        <v xml:space="preserve"> </v>
      </c>
      <c r="C2782" s="176" t="s">
        <v>85</v>
      </c>
      <c r="D2782" s="57"/>
      <c r="E2782" s="256"/>
      <c r="F2782" s="61"/>
      <c r="G2782" s="176"/>
      <c r="H2782" s="150"/>
      <c r="Q2782" s="245">
        <f t="shared" si="130"/>
        <v>0</v>
      </c>
      <c r="R2782" s="245">
        <f t="shared" si="131"/>
        <v>0</v>
      </c>
    </row>
    <row r="2783" spans="1:18" ht="20.149999999999999" customHeight="1" x14ac:dyDescent="0.35">
      <c r="A2783" s="247">
        <v>2780</v>
      </c>
      <c r="B2783" s="179" t="str">
        <f t="shared" si="129"/>
        <v xml:space="preserve"> </v>
      </c>
      <c r="C2783" s="176" t="s">
        <v>85</v>
      </c>
      <c r="D2783" s="57"/>
      <c r="E2783" s="256"/>
      <c r="F2783" s="61"/>
      <c r="G2783" s="176"/>
      <c r="H2783" s="150"/>
      <c r="Q2783" s="245">
        <f t="shared" si="130"/>
        <v>0</v>
      </c>
      <c r="R2783" s="245">
        <f t="shared" si="131"/>
        <v>0</v>
      </c>
    </row>
    <row r="2784" spans="1:18" ht="20.149999999999999" customHeight="1" x14ac:dyDescent="0.35">
      <c r="A2784" s="247">
        <v>2781</v>
      </c>
      <c r="B2784" s="179" t="str">
        <f t="shared" si="129"/>
        <v xml:space="preserve"> </v>
      </c>
      <c r="C2784" s="176" t="s">
        <v>85</v>
      </c>
      <c r="D2784" s="57"/>
      <c r="E2784" s="256"/>
      <c r="F2784" s="61"/>
      <c r="G2784" s="176"/>
      <c r="H2784" s="150"/>
      <c r="Q2784" s="245">
        <f t="shared" si="130"/>
        <v>0</v>
      </c>
      <c r="R2784" s="245">
        <f t="shared" si="131"/>
        <v>0</v>
      </c>
    </row>
    <row r="2785" spans="1:18" ht="20.149999999999999" customHeight="1" x14ac:dyDescent="0.35">
      <c r="A2785" s="247">
        <v>2782</v>
      </c>
      <c r="B2785" s="179" t="str">
        <f t="shared" si="129"/>
        <v xml:space="preserve"> </v>
      </c>
      <c r="C2785" s="176" t="s">
        <v>85</v>
      </c>
      <c r="D2785" s="57"/>
      <c r="E2785" s="256"/>
      <c r="F2785" s="61"/>
      <c r="G2785" s="176"/>
      <c r="H2785" s="150"/>
      <c r="Q2785" s="245">
        <f t="shared" si="130"/>
        <v>0</v>
      </c>
      <c r="R2785" s="245">
        <f t="shared" si="131"/>
        <v>0</v>
      </c>
    </row>
    <row r="2786" spans="1:18" ht="20.149999999999999" customHeight="1" x14ac:dyDescent="0.35">
      <c r="A2786" s="247">
        <v>2783</v>
      </c>
      <c r="B2786" s="179" t="str">
        <f t="shared" si="129"/>
        <v xml:space="preserve"> </v>
      </c>
      <c r="C2786" s="176" t="s">
        <v>85</v>
      </c>
      <c r="D2786" s="57"/>
      <c r="E2786" s="256"/>
      <c r="F2786" s="61"/>
      <c r="G2786" s="176"/>
      <c r="H2786" s="150"/>
      <c r="Q2786" s="245">
        <f t="shared" si="130"/>
        <v>0</v>
      </c>
      <c r="R2786" s="245">
        <f t="shared" si="131"/>
        <v>0</v>
      </c>
    </row>
    <row r="2787" spans="1:18" ht="20.149999999999999" customHeight="1" x14ac:dyDescent="0.35">
      <c r="A2787" s="247">
        <v>2784</v>
      </c>
      <c r="B2787" s="179" t="str">
        <f t="shared" si="129"/>
        <v xml:space="preserve"> </v>
      </c>
      <c r="C2787" s="176" t="s">
        <v>85</v>
      </c>
      <c r="D2787" s="57"/>
      <c r="E2787" s="256"/>
      <c r="F2787" s="61"/>
      <c r="G2787" s="176"/>
      <c r="H2787" s="150"/>
      <c r="Q2787" s="245">
        <f t="shared" si="130"/>
        <v>0</v>
      </c>
      <c r="R2787" s="245">
        <f t="shared" si="131"/>
        <v>0</v>
      </c>
    </row>
    <row r="2788" spans="1:18" ht="20.149999999999999" customHeight="1" x14ac:dyDescent="0.35">
      <c r="A2788" s="247">
        <v>2785</v>
      </c>
      <c r="B2788" s="179" t="str">
        <f t="shared" si="129"/>
        <v xml:space="preserve"> </v>
      </c>
      <c r="C2788" s="176" t="s">
        <v>85</v>
      </c>
      <c r="D2788" s="57"/>
      <c r="E2788" s="256"/>
      <c r="F2788" s="61"/>
      <c r="G2788" s="176"/>
      <c r="H2788" s="150"/>
      <c r="Q2788" s="245">
        <f t="shared" si="130"/>
        <v>0</v>
      </c>
      <c r="R2788" s="245">
        <f t="shared" si="131"/>
        <v>0</v>
      </c>
    </row>
    <row r="2789" spans="1:18" ht="20.149999999999999" customHeight="1" x14ac:dyDescent="0.35">
      <c r="A2789" s="247">
        <v>2786</v>
      </c>
      <c r="B2789" s="179" t="str">
        <f t="shared" si="129"/>
        <v xml:space="preserve"> </v>
      </c>
      <c r="C2789" s="176" t="s">
        <v>85</v>
      </c>
      <c r="D2789" s="57"/>
      <c r="E2789" s="256"/>
      <c r="F2789" s="61"/>
      <c r="G2789" s="176"/>
      <c r="H2789" s="150"/>
      <c r="Q2789" s="245">
        <f t="shared" si="130"/>
        <v>0</v>
      </c>
      <c r="R2789" s="245">
        <f t="shared" si="131"/>
        <v>0</v>
      </c>
    </row>
    <row r="2790" spans="1:18" ht="20.149999999999999" customHeight="1" x14ac:dyDescent="0.35">
      <c r="A2790" s="247">
        <v>2787</v>
      </c>
      <c r="B2790" s="179" t="str">
        <f t="shared" si="129"/>
        <v xml:space="preserve"> </v>
      </c>
      <c r="C2790" s="176" t="s">
        <v>85</v>
      </c>
      <c r="D2790" s="57"/>
      <c r="E2790" s="256"/>
      <c r="F2790" s="61"/>
      <c r="G2790" s="176"/>
      <c r="H2790" s="150"/>
      <c r="Q2790" s="245">
        <f t="shared" si="130"/>
        <v>0</v>
      </c>
      <c r="R2790" s="245">
        <f t="shared" si="131"/>
        <v>0</v>
      </c>
    </row>
    <row r="2791" spans="1:18" ht="20.149999999999999" customHeight="1" x14ac:dyDescent="0.35">
      <c r="A2791" s="247">
        <v>2788</v>
      </c>
      <c r="B2791" s="179" t="str">
        <f t="shared" si="129"/>
        <v xml:space="preserve"> </v>
      </c>
      <c r="C2791" s="176" t="s">
        <v>85</v>
      </c>
      <c r="D2791" s="57"/>
      <c r="E2791" s="256"/>
      <c r="F2791" s="61"/>
      <c r="G2791" s="176"/>
      <c r="H2791" s="150"/>
      <c r="Q2791" s="245">
        <f t="shared" si="130"/>
        <v>0</v>
      </c>
      <c r="R2791" s="245">
        <f t="shared" si="131"/>
        <v>0</v>
      </c>
    </row>
    <row r="2792" spans="1:18" ht="20.149999999999999" customHeight="1" x14ac:dyDescent="0.35">
      <c r="A2792" s="247">
        <v>2789</v>
      </c>
      <c r="B2792" s="179" t="str">
        <f t="shared" si="129"/>
        <v xml:space="preserve"> </v>
      </c>
      <c r="C2792" s="176" t="s">
        <v>85</v>
      </c>
      <c r="D2792" s="57"/>
      <c r="E2792" s="256"/>
      <c r="F2792" s="61"/>
      <c r="G2792" s="176"/>
      <c r="H2792" s="150"/>
      <c r="Q2792" s="245">
        <f t="shared" si="130"/>
        <v>0</v>
      </c>
      <c r="R2792" s="245">
        <f t="shared" si="131"/>
        <v>0</v>
      </c>
    </row>
    <row r="2793" spans="1:18" ht="20.149999999999999" customHeight="1" x14ac:dyDescent="0.35">
      <c r="A2793" s="247">
        <v>2790</v>
      </c>
      <c r="B2793" s="179" t="str">
        <f t="shared" si="129"/>
        <v xml:space="preserve"> </v>
      </c>
      <c r="C2793" s="176" t="s">
        <v>85</v>
      </c>
      <c r="D2793" s="57"/>
      <c r="E2793" s="256"/>
      <c r="F2793" s="61"/>
      <c r="G2793" s="176"/>
      <c r="H2793" s="150"/>
      <c r="Q2793" s="245">
        <f t="shared" si="130"/>
        <v>0</v>
      </c>
      <c r="R2793" s="245">
        <f t="shared" si="131"/>
        <v>0</v>
      </c>
    </row>
    <row r="2794" spans="1:18" ht="20.149999999999999" customHeight="1" x14ac:dyDescent="0.35">
      <c r="A2794" s="247">
        <v>2791</v>
      </c>
      <c r="B2794" s="179" t="str">
        <f t="shared" si="129"/>
        <v xml:space="preserve"> </v>
      </c>
      <c r="C2794" s="176" t="s">
        <v>85</v>
      </c>
      <c r="D2794" s="57"/>
      <c r="E2794" s="256"/>
      <c r="F2794" s="61"/>
      <c r="G2794" s="176"/>
      <c r="H2794" s="150"/>
      <c r="Q2794" s="245">
        <f t="shared" si="130"/>
        <v>0</v>
      </c>
      <c r="R2794" s="245">
        <f t="shared" si="131"/>
        <v>0</v>
      </c>
    </row>
    <row r="2795" spans="1:18" ht="20.149999999999999" customHeight="1" x14ac:dyDescent="0.35">
      <c r="A2795" s="247">
        <v>2792</v>
      </c>
      <c r="B2795" s="179" t="str">
        <f t="shared" si="129"/>
        <v xml:space="preserve"> </v>
      </c>
      <c r="C2795" s="176" t="s">
        <v>85</v>
      </c>
      <c r="D2795" s="57"/>
      <c r="E2795" s="256"/>
      <c r="F2795" s="61"/>
      <c r="G2795" s="176"/>
      <c r="H2795" s="150"/>
      <c r="Q2795" s="245">
        <f t="shared" si="130"/>
        <v>0</v>
      </c>
      <c r="R2795" s="245">
        <f t="shared" si="131"/>
        <v>0</v>
      </c>
    </row>
    <row r="2796" spans="1:18" ht="20.149999999999999" customHeight="1" x14ac:dyDescent="0.35">
      <c r="A2796" s="247">
        <v>2793</v>
      </c>
      <c r="B2796" s="179" t="str">
        <f t="shared" si="129"/>
        <v xml:space="preserve"> </v>
      </c>
      <c r="C2796" s="176" t="s">
        <v>85</v>
      </c>
      <c r="D2796" s="57"/>
      <c r="E2796" s="256"/>
      <c r="F2796" s="61"/>
      <c r="G2796" s="176"/>
      <c r="H2796" s="150"/>
      <c r="Q2796" s="245">
        <f t="shared" si="130"/>
        <v>0</v>
      </c>
      <c r="R2796" s="245">
        <f t="shared" si="131"/>
        <v>0</v>
      </c>
    </row>
    <row r="2797" spans="1:18" ht="20.149999999999999" customHeight="1" x14ac:dyDescent="0.35">
      <c r="A2797" s="247">
        <v>2794</v>
      </c>
      <c r="B2797" s="179" t="str">
        <f t="shared" si="129"/>
        <v xml:space="preserve"> </v>
      </c>
      <c r="C2797" s="176" t="s">
        <v>85</v>
      </c>
      <c r="D2797" s="57"/>
      <c r="E2797" s="256"/>
      <c r="F2797" s="61"/>
      <c r="G2797" s="176"/>
      <c r="H2797" s="150"/>
      <c r="Q2797" s="245">
        <f t="shared" si="130"/>
        <v>0</v>
      </c>
      <c r="R2797" s="245">
        <f t="shared" si="131"/>
        <v>0</v>
      </c>
    </row>
    <row r="2798" spans="1:18" ht="20.149999999999999" customHeight="1" x14ac:dyDescent="0.35">
      <c r="A2798" s="247">
        <v>2795</v>
      </c>
      <c r="B2798" s="179" t="str">
        <f t="shared" si="129"/>
        <v xml:space="preserve"> </v>
      </c>
      <c r="C2798" s="176" t="s">
        <v>85</v>
      </c>
      <c r="D2798" s="57"/>
      <c r="E2798" s="256"/>
      <c r="F2798" s="61"/>
      <c r="G2798" s="176"/>
      <c r="H2798" s="150"/>
      <c r="Q2798" s="245">
        <f t="shared" si="130"/>
        <v>0</v>
      </c>
      <c r="R2798" s="245">
        <f t="shared" si="131"/>
        <v>0</v>
      </c>
    </row>
    <row r="2799" spans="1:18" ht="20.149999999999999" customHeight="1" x14ac:dyDescent="0.35">
      <c r="A2799" s="247">
        <v>2796</v>
      </c>
      <c r="B2799" s="179" t="str">
        <f t="shared" si="129"/>
        <v xml:space="preserve"> </v>
      </c>
      <c r="C2799" s="176" t="s">
        <v>85</v>
      </c>
      <c r="D2799" s="57"/>
      <c r="E2799" s="256"/>
      <c r="F2799" s="61"/>
      <c r="G2799" s="176"/>
      <c r="H2799" s="150"/>
      <c r="Q2799" s="245">
        <f t="shared" si="130"/>
        <v>0</v>
      </c>
      <c r="R2799" s="245">
        <f t="shared" si="131"/>
        <v>0</v>
      </c>
    </row>
    <row r="2800" spans="1:18" ht="20.149999999999999" customHeight="1" x14ac:dyDescent="0.35">
      <c r="A2800" s="247">
        <v>2797</v>
      </c>
      <c r="B2800" s="179" t="str">
        <f t="shared" si="129"/>
        <v xml:space="preserve"> </v>
      </c>
      <c r="C2800" s="176" t="s">
        <v>85</v>
      </c>
      <c r="D2800" s="57"/>
      <c r="E2800" s="256"/>
      <c r="F2800" s="61"/>
      <c r="G2800" s="176"/>
      <c r="H2800" s="150"/>
      <c r="Q2800" s="245">
        <f t="shared" si="130"/>
        <v>0</v>
      </c>
      <c r="R2800" s="245">
        <f t="shared" si="131"/>
        <v>0</v>
      </c>
    </row>
    <row r="2801" spans="1:18" ht="20.149999999999999" customHeight="1" x14ac:dyDescent="0.35">
      <c r="A2801" s="247">
        <v>2798</v>
      </c>
      <c r="B2801" s="179" t="str">
        <f t="shared" si="129"/>
        <v xml:space="preserve"> </v>
      </c>
      <c r="C2801" s="176" t="s">
        <v>85</v>
      </c>
      <c r="D2801" s="57"/>
      <c r="E2801" s="256"/>
      <c r="F2801" s="61"/>
      <c r="G2801" s="176"/>
      <c r="H2801" s="150"/>
      <c r="Q2801" s="245">
        <f t="shared" si="130"/>
        <v>0</v>
      </c>
      <c r="R2801" s="245">
        <f t="shared" si="131"/>
        <v>0</v>
      </c>
    </row>
    <row r="2802" spans="1:18" ht="20.149999999999999" customHeight="1" x14ac:dyDescent="0.35">
      <c r="A2802" s="247">
        <v>2799</v>
      </c>
      <c r="B2802" s="179" t="str">
        <f t="shared" si="129"/>
        <v xml:space="preserve"> </v>
      </c>
      <c r="C2802" s="176" t="s">
        <v>85</v>
      </c>
      <c r="D2802" s="57"/>
      <c r="E2802" s="256"/>
      <c r="F2802" s="61"/>
      <c r="G2802" s="176"/>
      <c r="H2802" s="150"/>
      <c r="Q2802" s="245">
        <f t="shared" si="130"/>
        <v>0</v>
      </c>
      <c r="R2802" s="245">
        <f t="shared" si="131"/>
        <v>0</v>
      </c>
    </row>
    <row r="2803" spans="1:18" ht="20.149999999999999" customHeight="1" x14ac:dyDescent="0.35">
      <c r="A2803" s="247">
        <v>2800</v>
      </c>
      <c r="B2803" s="179" t="str">
        <f t="shared" si="129"/>
        <v xml:space="preserve"> </v>
      </c>
      <c r="C2803" s="176" t="s">
        <v>85</v>
      </c>
      <c r="D2803" s="57"/>
      <c r="E2803" s="256"/>
      <c r="F2803" s="61"/>
      <c r="G2803" s="176"/>
      <c r="H2803" s="150"/>
      <c r="Q2803" s="245">
        <f t="shared" si="130"/>
        <v>0</v>
      </c>
      <c r="R2803" s="245">
        <f t="shared" si="131"/>
        <v>0</v>
      </c>
    </row>
    <row r="2804" spans="1:18" ht="20.149999999999999" customHeight="1" x14ac:dyDescent="0.35">
      <c r="A2804" s="247">
        <v>2801</v>
      </c>
      <c r="B2804" s="179" t="str">
        <f t="shared" si="129"/>
        <v xml:space="preserve"> </v>
      </c>
      <c r="C2804" s="176" t="s">
        <v>85</v>
      </c>
      <c r="D2804" s="57"/>
      <c r="E2804" s="256"/>
      <c r="F2804" s="61"/>
      <c r="G2804" s="176"/>
      <c r="H2804" s="150"/>
      <c r="Q2804" s="245">
        <f t="shared" si="130"/>
        <v>0</v>
      </c>
      <c r="R2804" s="245">
        <f t="shared" si="131"/>
        <v>0</v>
      </c>
    </row>
    <row r="2805" spans="1:18" ht="20.149999999999999" customHeight="1" x14ac:dyDescent="0.35">
      <c r="A2805" s="247">
        <v>2802</v>
      </c>
      <c r="B2805" s="179" t="str">
        <f t="shared" si="129"/>
        <v xml:space="preserve"> </v>
      </c>
      <c r="C2805" s="176" t="s">
        <v>85</v>
      </c>
      <c r="D2805" s="57"/>
      <c r="E2805" s="256"/>
      <c r="F2805" s="61"/>
      <c r="G2805" s="176"/>
      <c r="H2805" s="150"/>
      <c r="Q2805" s="245">
        <f t="shared" si="130"/>
        <v>0</v>
      </c>
      <c r="R2805" s="245">
        <f t="shared" si="131"/>
        <v>0</v>
      </c>
    </row>
    <row r="2806" spans="1:18" ht="20.149999999999999" customHeight="1" x14ac:dyDescent="0.35">
      <c r="A2806" s="247">
        <v>2803</v>
      </c>
      <c r="B2806" s="179" t="str">
        <f t="shared" si="129"/>
        <v xml:space="preserve"> </v>
      </c>
      <c r="C2806" s="176" t="s">
        <v>85</v>
      </c>
      <c r="D2806" s="57"/>
      <c r="E2806" s="256"/>
      <c r="F2806" s="61"/>
      <c r="G2806" s="176"/>
      <c r="H2806" s="150"/>
      <c r="Q2806" s="245">
        <f t="shared" si="130"/>
        <v>0</v>
      </c>
      <c r="R2806" s="245">
        <f t="shared" si="131"/>
        <v>0</v>
      </c>
    </row>
    <row r="2807" spans="1:18" ht="20.149999999999999" customHeight="1" x14ac:dyDescent="0.35">
      <c r="A2807" s="247">
        <v>2804</v>
      </c>
      <c r="B2807" s="179" t="str">
        <f t="shared" si="129"/>
        <v xml:space="preserve"> </v>
      </c>
      <c r="C2807" s="176" t="s">
        <v>85</v>
      </c>
      <c r="D2807" s="57"/>
      <c r="E2807" s="256"/>
      <c r="F2807" s="61"/>
      <c r="G2807" s="176"/>
      <c r="H2807" s="150"/>
      <c r="Q2807" s="245">
        <f t="shared" si="130"/>
        <v>0</v>
      </c>
      <c r="R2807" s="245">
        <f t="shared" si="131"/>
        <v>0</v>
      </c>
    </row>
    <row r="2808" spans="1:18" ht="20.149999999999999" customHeight="1" x14ac:dyDescent="0.35">
      <c r="A2808" s="247">
        <v>2805</v>
      </c>
      <c r="B2808" s="179" t="str">
        <f t="shared" si="129"/>
        <v xml:space="preserve"> </v>
      </c>
      <c r="C2808" s="176" t="s">
        <v>85</v>
      </c>
      <c r="D2808" s="57"/>
      <c r="E2808" s="256"/>
      <c r="F2808" s="61"/>
      <c r="G2808" s="176"/>
      <c r="H2808" s="150"/>
      <c r="Q2808" s="245">
        <f t="shared" si="130"/>
        <v>0</v>
      </c>
      <c r="R2808" s="245">
        <f t="shared" si="131"/>
        <v>0</v>
      </c>
    </row>
    <row r="2809" spans="1:18" ht="20.149999999999999" customHeight="1" x14ac:dyDescent="0.35">
      <c r="A2809" s="247">
        <v>2806</v>
      </c>
      <c r="B2809" s="179" t="str">
        <f t="shared" si="129"/>
        <v xml:space="preserve"> </v>
      </c>
      <c r="C2809" s="176" t="s">
        <v>85</v>
      </c>
      <c r="D2809" s="57"/>
      <c r="E2809" s="256"/>
      <c r="F2809" s="61"/>
      <c r="G2809" s="176"/>
      <c r="H2809" s="150"/>
      <c r="Q2809" s="245">
        <f t="shared" si="130"/>
        <v>0</v>
      </c>
      <c r="R2809" s="245">
        <f t="shared" si="131"/>
        <v>0</v>
      </c>
    </row>
    <row r="2810" spans="1:18" ht="20.149999999999999" customHeight="1" x14ac:dyDescent="0.35">
      <c r="A2810" s="247">
        <v>2807</v>
      </c>
      <c r="B2810" s="179" t="str">
        <f t="shared" si="129"/>
        <v xml:space="preserve"> </v>
      </c>
      <c r="C2810" s="176" t="s">
        <v>85</v>
      </c>
      <c r="D2810" s="57"/>
      <c r="E2810" s="256"/>
      <c r="F2810" s="61"/>
      <c r="G2810" s="176"/>
      <c r="H2810" s="150"/>
      <c r="Q2810" s="245">
        <f t="shared" si="130"/>
        <v>0</v>
      </c>
      <c r="R2810" s="245">
        <f t="shared" si="131"/>
        <v>0</v>
      </c>
    </row>
    <row r="2811" spans="1:18" ht="20.149999999999999" customHeight="1" x14ac:dyDescent="0.35">
      <c r="A2811" s="247">
        <v>2808</v>
      </c>
      <c r="B2811" s="179" t="str">
        <f t="shared" si="129"/>
        <v xml:space="preserve"> </v>
      </c>
      <c r="C2811" s="176" t="s">
        <v>85</v>
      </c>
      <c r="D2811" s="57"/>
      <c r="E2811" s="256"/>
      <c r="F2811" s="61"/>
      <c r="G2811" s="176"/>
      <c r="H2811" s="150"/>
      <c r="Q2811" s="245">
        <f t="shared" si="130"/>
        <v>0</v>
      </c>
      <c r="R2811" s="245">
        <f t="shared" si="131"/>
        <v>0</v>
      </c>
    </row>
    <row r="2812" spans="1:18" ht="20.149999999999999" customHeight="1" x14ac:dyDescent="0.35">
      <c r="A2812" s="247">
        <v>2809</v>
      </c>
      <c r="B2812" s="179" t="str">
        <f t="shared" si="129"/>
        <v xml:space="preserve"> </v>
      </c>
      <c r="C2812" s="176" t="s">
        <v>85</v>
      </c>
      <c r="D2812" s="57"/>
      <c r="E2812" s="256"/>
      <c r="F2812" s="61"/>
      <c r="G2812" s="176"/>
      <c r="H2812" s="150"/>
      <c r="Q2812" s="245">
        <f t="shared" si="130"/>
        <v>0</v>
      </c>
      <c r="R2812" s="245">
        <f t="shared" si="131"/>
        <v>0</v>
      </c>
    </row>
    <row r="2813" spans="1:18" ht="20.149999999999999" customHeight="1" x14ac:dyDescent="0.35">
      <c r="A2813" s="247">
        <v>2810</v>
      </c>
      <c r="B2813" s="179" t="str">
        <f t="shared" si="129"/>
        <v xml:space="preserve"> </v>
      </c>
      <c r="C2813" s="176" t="s">
        <v>85</v>
      </c>
      <c r="D2813" s="57"/>
      <c r="E2813" s="256"/>
      <c r="F2813" s="61"/>
      <c r="G2813" s="176"/>
      <c r="H2813" s="150"/>
      <c r="Q2813" s="245">
        <f t="shared" si="130"/>
        <v>0</v>
      </c>
      <c r="R2813" s="245">
        <f t="shared" si="131"/>
        <v>0</v>
      </c>
    </row>
    <row r="2814" spans="1:18" ht="20.149999999999999" customHeight="1" x14ac:dyDescent="0.35">
      <c r="A2814" s="247">
        <v>2811</v>
      </c>
      <c r="B2814" s="179" t="str">
        <f t="shared" si="129"/>
        <v xml:space="preserve"> </v>
      </c>
      <c r="C2814" s="176" t="s">
        <v>85</v>
      </c>
      <c r="D2814" s="57"/>
      <c r="E2814" s="256"/>
      <c r="F2814" s="61"/>
      <c r="G2814" s="176"/>
      <c r="H2814" s="150"/>
      <c r="Q2814" s="245">
        <f t="shared" si="130"/>
        <v>0</v>
      </c>
      <c r="R2814" s="245">
        <f t="shared" si="131"/>
        <v>0</v>
      </c>
    </row>
    <row r="2815" spans="1:18" ht="20.149999999999999" customHeight="1" x14ac:dyDescent="0.35">
      <c r="A2815" s="247">
        <v>2812</v>
      </c>
      <c r="B2815" s="179" t="str">
        <f t="shared" si="129"/>
        <v xml:space="preserve"> </v>
      </c>
      <c r="C2815" s="176" t="s">
        <v>85</v>
      </c>
      <c r="D2815" s="57"/>
      <c r="E2815" s="256"/>
      <c r="F2815" s="61"/>
      <c r="G2815" s="176"/>
      <c r="H2815" s="150"/>
      <c r="Q2815" s="245">
        <f t="shared" si="130"/>
        <v>0</v>
      </c>
      <c r="R2815" s="245">
        <f t="shared" si="131"/>
        <v>0</v>
      </c>
    </row>
    <row r="2816" spans="1:18" ht="20.149999999999999" customHeight="1" x14ac:dyDescent="0.35">
      <c r="A2816" s="247">
        <v>2813</v>
      </c>
      <c r="B2816" s="179" t="str">
        <f t="shared" si="129"/>
        <v xml:space="preserve"> </v>
      </c>
      <c r="C2816" s="176" t="s">
        <v>85</v>
      </c>
      <c r="D2816" s="57"/>
      <c r="E2816" s="256"/>
      <c r="F2816" s="61"/>
      <c r="G2816" s="176"/>
      <c r="H2816" s="150"/>
      <c r="Q2816" s="245">
        <f t="shared" si="130"/>
        <v>0</v>
      </c>
      <c r="R2816" s="245">
        <f t="shared" si="131"/>
        <v>0</v>
      </c>
    </row>
    <row r="2817" spans="1:18" ht="20.149999999999999" customHeight="1" x14ac:dyDescent="0.35">
      <c r="A2817" s="247">
        <v>2814</v>
      </c>
      <c r="B2817" s="179" t="str">
        <f t="shared" si="129"/>
        <v xml:space="preserve"> </v>
      </c>
      <c r="C2817" s="176" t="s">
        <v>85</v>
      </c>
      <c r="D2817" s="57"/>
      <c r="E2817" s="256"/>
      <c r="F2817" s="61"/>
      <c r="G2817" s="176"/>
      <c r="H2817" s="150"/>
      <c r="Q2817" s="245">
        <f t="shared" si="130"/>
        <v>0</v>
      </c>
      <c r="R2817" s="245">
        <f t="shared" si="131"/>
        <v>0</v>
      </c>
    </row>
    <row r="2818" spans="1:18" ht="20.149999999999999" customHeight="1" x14ac:dyDescent="0.35">
      <c r="A2818" s="247">
        <v>2815</v>
      </c>
      <c r="B2818" s="179" t="str">
        <f t="shared" si="129"/>
        <v xml:space="preserve"> </v>
      </c>
      <c r="C2818" s="176" t="s">
        <v>85</v>
      </c>
      <c r="D2818" s="57"/>
      <c r="E2818" s="256"/>
      <c r="F2818" s="61"/>
      <c r="G2818" s="176"/>
      <c r="H2818" s="150"/>
      <c r="Q2818" s="245">
        <f t="shared" si="130"/>
        <v>0</v>
      </c>
      <c r="R2818" s="245">
        <f t="shared" si="131"/>
        <v>0</v>
      </c>
    </row>
    <row r="2819" spans="1:18" ht="20.149999999999999" customHeight="1" x14ac:dyDescent="0.35">
      <c r="A2819" s="247">
        <v>2816</v>
      </c>
      <c r="B2819" s="179" t="str">
        <f t="shared" si="129"/>
        <v xml:space="preserve"> </v>
      </c>
      <c r="C2819" s="176" t="s">
        <v>85</v>
      </c>
      <c r="D2819" s="57"/>
      <c r="E2819" s="256"/>
      <c r="F2819" s="61"/>
      <c r="G2819" s="176"/>
      <c r="H2819" s="150"/>
      <c r="Q2819" s="245">
        <f t="shared" si="130"/>
        <v>0</v>
      </c>
      <c r="R2819" s="245">
        <f t="shared" si="131"/>
        <v>0</v>
      </c>
    </row>
    <row r="2820" spans="1:18" ht="20.149999999999999" customHeight="1" x14ac:dyDescent="0.35">
      <c r="A2820" s="247">
        <v>2817</v>
      </c>
      <c r="B2820" s="179" t="str">
        <f t="shared" si="129"/>
        <v xml:space="preserve"> </v>
      </c>
      <c r="C2820" s="176" t="s">
        <v>85</v>
      </c>
      <c r="D2820" s="57"/>
      <c r="E2820" s="256"/>
      <c r="F2820" s="61"/>
      <c r="G2820" s="176"/>
      <c r="H2820" s="150"/>
      <c r="Q2820" s="245">
        <f t="shared" si="130"/>
        <v>0</v>
      </c>
      <c r="R2820" s="245">
        <f t="shared" si="131"/>
        <v>0</v>
      </c>
    </row>
    <row r="2821" spans="1:18" ht="20.149999999999999" customHeight="1" x14ac:dyDescent="0.35">
      <c r="A2821" s="247">
        <v>2818</v>
      </c>
      <c r="B2821" s="179" t="str">
        <f t="shared" ref="B2821:B2884" si="132">_xlfn.CONCAT(C2821,D2821,E2821)</f>
        <v xml:space="preserve"> </v>
      </c>
      <c r="C2821" s="176" t="s">
        <v>85</v>
      </c>
      <c r="D2821" s="57"/>
      <c r="E2821" s="256"/>
      <c r="F2821" s="61"/>
      <c r="G2821" s="176"/>
      <c r="H2821" s="150"/>
      <c r="Q2821" s="245">
        <f t="shared" ref="Q2821:Q2884" si="133">IF(D2821&lt;1,0,IF(OR(C2821="",C2821=" "),0,1))</f>
        <v>0</v>
      </c>
      <c r="R2821" s="245">
        <f t="shared" ref="R2821:R2884" si="134">IF(G2821+H2821&gt;0,IF(Q2821=0,1,0),0)</f>
        <v>0</v>
      </c>
    </row>
    <row r="2822" spans="1:18" ht="20.149999999999999" customHeight="1" x14ac:dyDescent="0.35">
      <c r="A2822" s="247">
        <v>2819</v>
      </c>
      <c r="B2822" s="179" t="str">
        <f t="shared" si="132"/>
        <v xml:space="preserve"> </v>
      </c>
      <c r="C2822" s="176" t="s">
        <v>85</v>
      </c>
      <c r="D2822" s="57"/>
      <c r="E2822" s="256"/>
      <c r="F2822" s="61"/>
      <c r="G2822" s="176"/>
      <c r="H2822" s="150"/>
      <c r="Q2822" s="245">
        <f t="shared" si="133"/>
        <v>0</v>
      </c>
      <c r="R2822" s="245">
        <f t="shared" si="134"/>
        <v>0</v>
      </c>
    </row>
    <row r="2823" spans="1:18" ht="20.149999999999999" customHeight="1" x14ac:dyDescent="0.35">
      <c r="A2823" s="247">
        <v>2820</v>
      </c>
      <c r="B2823" s="179" t="str">
        <f t="shared" si="132"/>
        <v xml:space="preserve"> </v>
      </c>
      <c r="C2823" s="176" t="s">
        <v>85</v>
      </c>
      <c r="D2823" s="57"/>
      <c r="E2823" s="256"/>
      <c r="F2823" s="61"/>
      <c r="G2823" s="176"/>
      <c r="H2823" s="150"/>
      <c r="Q2823" s="245">
        <f t="shared" si="133"/>
        <v>0</v>
      </c>
      <c r="R2823" s="245">
        <f t="shared" si="134"/>
        <v>0</v>
      </c>
    </row>
    <row r="2824" spans="1:18" ht="20.149999999999999" customHeight="1" x14ac:dyDescent="0.35">
      <c r="A2824" s="247">
        <v>2821</v>
      </c>
      <c r="B2824" s="179" t="str">
        <f t="shared" si="132"/>
        <v xml:space="preserve"> </v>
      </c>
      <c r="C2824" s="176" t="s">
        <v>85</v>
      </c>
      <c r="D2824" s="57"/>
      <c r="E2824" s="256"/>
      <c r="F2824" s="61"/>
      <c r="G2824" s="176"/>
      <c r="H2824" s="150"/>
      <c r="Q2824" s="245">
        <f t="shared" si="133"/>
        <v>0</v>
      </c>
      <c r="R2824" s="245">
        <f t="shared" si="134"/>
        <v>0</v>
      </c>
    </row>
    <row r="2825" spans="1:18" ht="20.149999999999999" customHeight="1" x14ac:dyDescent="0.35">
      <c r="A2825" s="247">
        <v>2822</v>
      </c>
      <c r="B2825" s="179" t="str">
        <f t="shared" si="132"/>
        <v xml:space="preserve"> </v>
      </c>
      <c r="C2825" s="176" t="s">
        <v>85</v>
      </c>
      <c r="D2825" s="57"/>
      <c r="E2825" s="256"/>
      <c r="F2825" s="61"/>
      <c r="G2825" s="176"/>
      <c r="H2825" s="150"/>
      <c r="Q2825" s="245">
        <f t="shared" si="133"/>
        <v>0</v>
      </c>
      <c r="R2825" s="245">
        <f t="shared" si="134"/>
        <v>0</v>
      </c>
    </row>
    <row r="2826" spans="1:18" ht="20.149999999999999" customHeight="1" x14ac:dyDescent="0.35">
      <c r="A2826" s="247">
        <v>2823</v>
      </c>
      <c r="B2826" s="179" t="str">
        <f t="shared" si="132"/>
        <v xml:space="preserve"> </v>
      </c>
      <c r="C2826" s="176" t="s">
        <v>85</v>
      </c>
      <c r="D2826" s="57"/>
      <c r="E2826" s="256"/>
      <c r="F2826" s="61"/>
      <c r="G2826" s="176"/>
      <c r="H2826" s="150"/>
      <c r="Q2826" s="245">
        <f t="shared" si="133"/>
        <v>0</v>
      </c>
      <c r="R2826" s="245">
        <f t="shared" si="134"/>
        <v>0</v>
      </c>
    </row>
    <row r="2827" spans="1:18" ht="20.149999999999999" customHeight="1" x14ac:dyDescent="0.35">
      <c r="A2827" s="247">
        <v>2824</v>
      </c>
      <c r="B2827" s="179" t="str">
        <f t="shared" si="132"/>
        <v xml:space="preserve"> </v>
      </c>
      <c r="C2827" s="176" t="s">
        <v>85</v>
      </c>
      <c r="D2827" s="57"/>
      <c r="E2827" s="256"/>
      <c r="F2827" s="61"/>
      <c r="G2827" s="176"/>
      <c r="H2827" s="150"/>
      <c r="Q2827" s="245">
        <f t="shared" si="133"/>
        <v>0</v>
      </c>
      <c r="R2827" s="245">
        <f t="shared" si="134"/>
        <v>0</v>
      </c>
    </row>
    <row r="2828" spans="1:18" ht="20.149999999999999" customHeight="1" x14ac:dyDescent="0.35">
      <c r="A2828" s="247">
        <v>2825</v>
      </c>
      <c r="B2828" s="179" t="str">
        <f t="shared" si="132"/>
        <v xml:space="preserve"> </v>
      </c>
      <c r="C2828" s="176" t="s">
        <v>85</v>
      </c>
      <c r="D2828" s="57"/>
      <c r="E2828" s="256"/>
      <c r="F2828" s="61"/>
      <c r="G2828" s="176"/>
      <c r="H2828" s="150"/>
      <c r="Q2828" s="245">
        <f t="shared" si="133"/>
        <v>0</v>
      </c>
      <c r="R2828" s="245">
        <f t="shared" si="134"/>
        <v>0</v>
      </c>
    </row>
    <row r="2829" spans="1:18" ht="20.149999999999999" customHeight="1" x14ac:dyDescent="0.35">
      <c r="A2829" s="247">
        <v>2826</v>
      </c>
      <c r="B2829" s="179" t="str">
        <f t="shared" si="132"/>
        <v xml:space="preserve"> </v>
      </c>
      <c r="C2829" s="176" t="s">
        <v>85</v>
      </c>
      <c r="D2829" s="57"/>
      <c r="E2829" s="256"/>
      <c r="F2829" s="61"/>
      <c r="G2829" s="176"/>
      <c r="H2829" s="150"/>
      <c r="Q2829" s="245">
        <f t="shared" si="133"/>
        <v>0</v>
      </c>
      <c r="R2829" s="245">
        <f t="shared" si="134"/>
        <v>0</v>
      </c>
    </row>
    <row r="2830" spans="1:18" ht="20.149999999999999" customHeight="1" x14ac:dyDescent="0.35">
      <c r="A2830" s="247">
        <v>2827</v>
      </c>
      <c r="B2830" s="179" t="str">
        <f t="shared" si="132"/>
        <v xml:space="preserve"> </v>
      </c>
      <c r="C2830" s="176" t="s">
        <v>85</v>
      </c>
      <c r="D2830" s="57"/>
      <c r="E2830" s="256"/>
      <c r="F2830" s="61"/>
      <c r="G2830" s="176"/>
      <c r="H2830" s="150"/>
      <c r="Q2830" s="245">
        <f t="shared" si="133"/>
        <v>0</v>
      </c>
      <c r="R2830" s="245">
        <f t="shared" si="134"/>
        <v>0</v>
      </c>
    </row>
    <row r="2831" spans="1:18" ht="20.149999999999999" customHeight="1" x14ac:dyDescent="0.35">
      <c r="A2831" s="247">
        <v>2828</v>
      </c>
      <c r="B2831" s="179" t="str">
        <f t="shared" si="132"/>
        <v xml:space="preserve"> </v>
      </c>
      <c r="C2831" s="176" t="s">
        <v>85</v>
      </c>
      <c r="D2831" s="57"/>
      <c r="E2831" s="256"/>
      <c r="F2831" s="61"/>
      <c r="G2831" s="176"/>
      <c r="H2831" s="150"/>
      <c r="Q2831" s="245">
        <f t="shared" si="133"/>
        <v>0</v>
      </c>
      <c r="R2831" s="245">
        <f t="shared" si="134"/>
        <v>0</v>
      </c>
    </row>
    <row r="2832" spans="1:18" ht="20.149999999999999" customHeight="1" x14ac:dyDescent="0.35">
      <c r="A2832" s="247">
        <v>2829</v>
      </c>
      <c r="B2832" s="179" t="str">
        <f t="shared" si="132"/>
        <v xml:space="preserve"> </v>
      </c>
      <c r="C2832" s="176" t="s">
        <v>85</v>
      </c>
      <c r="D2832" s="57"/>
      <c r="E2832" s="256"/>
      <c r="F2832" s="61"/>
      <c r="G2832" s="176"/>
      <c r="H2832" s="150"/>
      <c r="Q2832" s="245">
        <f t="shared" si="133"/>
        <v>0</v>
      </c>
      <c r="R2832" s="245">
        <f t="shared" si="134"/>
        <v>0</v>
      </c>
    </row>
    <row r="2833" spans="1:18" ht="20.149999999999999" customHeight="1" x14ac:dyDescent="0.35">
      <c r="A2833" s="247">
        <v>2830</v>
      </c>
      <c r="B2833" s="179" t="str">
        <f t="shared" si="132"/>
        <v xml:space="preserve"> </v>
      </c>
      <c r="C2833" s="176" t="s">
        <v>85</v>
      </c>
      <c r="D2833" s="57"/>
      <c r="E2833" s="256"/>
      <c r="F2833" s="61"/>
      <c r="G2833" s="176"/>
      <c r="H2833" s="150"/>
      <c r="Q2833" s="245">
        <f t="shared" si="133"/>
        <v>0</v>
      </c>
      <c r="R2833" s="245">
        <f t="shared" si="134"/>
        <v>0</v>
      </c>
    </row>
    <row r="2834" spans="1:18" ht="20.149999999999999" customHeight="1" x14ac:dyDescent="0.35">
      <c r="A2834" s="247">
        <v>2831</v>
      </c>
      <c r="B2834" s="179" t="str">
        <f t="shared" si="132"/>
        <v xml:space="preserve"> </v>
      </c>
      <c r="C2834" s="176" t="s">
        <v>85</v>
      </c>
      <c r="D2834" s="57"/>
      <c r="E2834" s="256"/>
      <c r="F2834" s="61"/>
      <c r="G2834" s="176"/>
      <c r="H2834" s="150"/>
      <c r="Q2834" s="245">
        <f t="shared" si="133"/>
        <v>0</v>
      </c>
      <c r="R2834" s="245">
        <f t="shared" si="134"/>
        <v>0</v>
      </c>
    </row>
    <row r="2835" spans="1:18" ht="20.149999999999999" customHeight="1" x14ac:dyDescent="0.35">
      <c r="A2835" s="247">
        <v>2832</v>
      </c>
      <c r="B2835" s="179" t="str">
        <f t="shared" si="132"/>
        <v xml:space="preserve"> </v>
      </c>
      <c r="C2835" s="176" t="s">
        <v>85</v>
      </c>
      <c r="D2835" s="57"/>
      <c r="E2835" s="256"/>
      <c r="F2835" s="61"/>
      <c r="G2835" s="176"/>
      <c r="H2835" s="150"/>
      <c r="Q2835" s="245">
        <f t="shared" si="133"/>
        <v>0</v>
      </c>
      <c r="R2835" s="245">
        <f t="shared" si="134"/>
        <v>0</v>
      </c>
    </row>
    <row r="2836" spans="1:18" ht="20.149999999999999" customHeight="1" x14ac:dyDescent="0.35">
      <c r="A2836" s="247">
        <v>2833</v>
      </c>
      <c r="B2836" s="179" t="str">
        <f t="shared" si="132"/>
        <v xml:space="preserve"> </v>
      </c>
      <c r="C2836" s="176" t="s">
        <v>85</v>
      </c>
      <c r="D2836" s="57"/>
      <c r="E2836" s="256"/>
      <c r="F2836" s="61"/>
      <c r="G2836" s="176"/>
      <c r="H2836" s="150"/>
      <c r="Q2836" s="245">
        <f t="shared" si="133"/>
        <v>0</v>
      </c>
      <c r="R2836" s="245">
        <f t="shared" si="134"/>
        <v>0</v>
      </c>
    </row>
    <row r="2837" spans="1:18" ht="20.149999999999999" customHeight="1" x14ac:dyDescent="0.35">
      <c r="A2837" s="247">
        <v>2834</v>
      </c>
      <c r="B2837" s="179" t="str">
        <f t="shared" si="132"/>
        <v xml:space="preserve"> </v>
      </c>
      <c r="C2837" s="176" t="s">
        <v>85</v>
      </c>
      <c r="D2837" s="57"/>
      <c r="E2837" s="256"/>
      <c r="F2837" s="61"/>
      <c r="G2837" s="176"/>
      <c r="H2837" s="150"/>
      <c r="Q2837" s="245">
        <f t="shared" si="133"/>
        <v>0</v>
      </c>
      <c r="R2837" s="245">
        <f t="shared" si="134"/>
        <v>0</v>
      </c>
    </row>
    <row r="2838" spans="1:18" ht="20.149999999999999" customHeight="1" x14ac:dyDescent="0.35">
      <c r="A2838" s="247">
        <v>2835</v>
      </c>
      <c r="B2838" s="179" t="str">
        <f t="shared" si="132"/>
        <v xml:space="preserve"> </v>
      </c>
      <c r="C2838" s="176" t="s">
        <v>85</v>
      </c>
      <c r="D2838" s="57"/>
      <c r="E2838" s="256"/>
      <c r="F2838" s="61"/>
      <c r="G2838" s="176"/>
      <c r="H2838" s="150"/>
      <c r="Q2838" s="245">
        <f t="shared" si="133"/>
        <v>0</v>
      </c>
      <c r="R2838" s="245">
        <f t="shared" si="134"/>
        <v>0</v>
      </c>
    </row>
    <row r="2839" spans="1:18" ht="20.149999999999999" customHeight="1" x14ac:dyDescent="0.35">
      <c r="A2839" s="247">
        <v>2836</v>
      </c>
      <c r="B2839" s="179" t="str">
        <f t="shared" si="132"/>
        <v xml:space="preserve"> </v>
      </c>
      <c r="C2839" s="176" t="s">
        <v>85</v>
      </c>
      <c r="D2839" s="57"/>
      <c r="E2839" s="256"/>
      <c r="F2839" s="61"/>
      <c r="G2839" s="176"/>
      <c r="H2839" s="150"/>
      <c r="Q2839" s="245">
        <f t="shared" si="133"/>
        <v>0</v>
      </c>
      <c r="R2839" s="245">
        <f t="shared" si="134"/>
        <v>0</v>
      </c>
    </row>
    <row r="2840" spans="1:18" ht="20.149999999999999" customHeight="1" x14ac:dyDescent="0.35">
      <c r="A2840" s="247">
        <v>2837</v>
      </c>
      <c r="B2840" s="179" t="str">
        <f t="shared" si="132"/>
        <v xml:space="preserve"> </v>
      </c>
      <c r="C2840" s="176" t="s">
        <v>85</v>
      </c>
      <c r="D2840" s="57"/>
      <c r="E2840" s="256"/>
      <c r="F2840" s="61"/>
      <c r="G2840" s="176"/>
      <c r="H2840" s="150"/>
      <c r="Q2840" s="245">
        <f t="shared" si="133"/>
        <v>0</v>
      </c>
      <c r="R2840" s="245">
        <f t="shared" si="134"/>
        <v>0</v>
      </c>
    </row>
    <row r="2841" spans="1:18" ht="20.149999999999999" customHeight="1" x14ac:dyDescent="0.35">
      <c r="A2841" s="247">
        <v>2838</v>
      </c>
      <c r="B2841" s="179" t="str">
        <f t="shared" si="132"/>
        <v xml:space="preserve"> </v>
      </c>
      <c r="C2841" s="176" t="s">
        <v>85</v>
      </c>
      <c r="D2841" s="57"/>
      <c r="E2841" s="256"/>
      <c r="F2841" s="61"/>
      <c r="G2841" s="176"/>
      <c r="H2841" s="150"/>
      <c r="Q2841" s="245">
        <f t="shared" si="133"/>
        <v>0</v>
      </c>
      <c r="R2841" s="245">
        <f t="shared" si="134"/>
        <v>0</v>
      </c>
    </row>
    <row r="2842" spans="1:18" ht="20.149999999999999" customHeight="1" x14ac:dyDescent="0.35">
      <c r="A2842" s="247">
        <v>2839</v>
      </c>
      <c r="B2842" s="179" t="str">
        <f t="shared" si="132"/>
        <v xml:space="preserve"> </v>
      </c>
      <c r="C2842" s="176" t="s">
        <v>85</v>
      </c>
      <c r="D2842" s="57"/>
      <c r="E2842" s="256"/>
      <c r="F2842" s="61"/>
      <c r="G2842" s="176"/>
      <c r="H2842" s="150"/>
      <c r="Q2842" s="245">
        <f t="shared" si="133"/>
        <v>0</v>
      </c>
      <c r="R2842" s="245">
        <f t="shared" si="134"/>
        <v>0</v>
      </c>
    </row>
    <row r="2843" spans="1:18" ht="20.149999999999999" customHeight="1" x14ac:dyDescent="0.35">
      <c r="A2843" s="247">
        <v>2840</v>
      </c>
      <c r="B2843" s="179" t="str">
        <f t="shared" si="132"/>
        <v xml:space="preserve"> </v>
      </c>
      <c r="C2843" s="176" t="s">
        <v>85</v>
      </c>
      <c r="D2843" s="57"/>
      <c r="E2843" s="256"/>
      <c r="F2843" s="61"/>
      <c r="G2843" s="176"/>
      <c r="H2843" s="150"/>
      <c r="Q2843" s="245">
        <f t="shared" si="133"/>
        <v>0</v>
      </c>
      <c r="R2843" s="245">
        <f t="shared" si="134"/>
        <v>0</v>
      </c>
    </row>
    <row r="2844" spans="1:18" ht="20.149999999999999" customHeight="1" x14ac:dyDescent="0.35">
      <c r="A2844" s="247">
        <v>2841</v>
      </c>
      <c r="B2844" s="179" t="str">
        <f t="shared" si="132"/>
        <v xml:space="preserve"> </v>
      </c>
      <c r="C2844" s="176" t="s">
        <v>85</v>
      </c>
      <c r="D2844" s="57"/>
      <c r="E2844" s="256"/>
      <c r="F2844" s="61"/>
      <c r="G2844" s="176"/>
      <c r="H2844" s="150"/>
      <c r="Q2844" s="245">
        <f t="shared" si="133"/>
        <v>0</v>
      </c>
      <c r="R2844" s="245">
        <f t="shared" si="134"/>
        <v>0</v>
      </c>
    </row>
    <row r="2845" spans="1:18" ht="20.149999999999999" customHeight="1" x14ac:dyDescent="0.35">
      <c r="A2845" s="247">
        <v>2842</v>
      </c>
      <c r="B2845" s="179" t="str">
        <f t="shared" si="132"/>
        <v xml:space="preserve"> </v>
      </c>
      <c r="C2845" s="176" t="s">
        <v>85</v>
      </c>
      <c r="D2845" s="57"/>
      <c r="E2845" s="256"/>
      <c r="F2845" s="61"/>
      <c r="G2845" s="176"/>
      <c r="H2845" s="150"/>
      <c r="Q2845" s="245">
        <f t="shared" si="133"/>
        <v>0</v>
      </c>
      <c r="R2845" s="245">
        <f t="shared" si="134"/>
        <v>0</v>
      </c>
    </row>
    <row r="2846" spans="1:18" ht="20.149999999999999" customHeight="1" x14ac:dyDescent="0.35">
      <c r="A2846" s="247">
        <v>2843</v>
      </c>
      <c r="B2846" s="179" t="str">
        <f t="shared" si="132"/>
        <v xml:space="preserve"> </v>
      </c>
      <c r="C2846" s="176" t="s">
        <v>85</v>
      </c>
      <c r="D2846" s="57"/>
      <c r="E2846" s="256"/>
      <c r="F2846" s="61"/>
      <c r="G2846" s="176"/>
      <c r="H2846" s="150"/>
      <c r="Q2846" s="245">
        <f t="shared" si="133"/>
        <v>0</v>
      </c>
      <c r="R2846" s="245">
        <f t="shared" si="134"/>
        <v>0</v>
      </c>
    </row>
    <row r="2847" spans="1:18" ht="20.149999999999999" customHeight="1" x14ac:dyDescent="0.35">
      <c r="A2847" s="247">
        <v>2844</v>
      </c>
      <c r="B2847" s="179" t="str">
        <f t="shared" si="132"/>
        <v xml:space="preserve"> </v>
      </c>
      <c r="C2847" s="176" t="s">
        <v>85</v>
      </c>
      <c r="D2847" s="57"/>
      <c r="E2847" s="256"/>
      <c r="F2847" s="61"/>
      <c r="G2847" s="176"/>
      <c r="H2847" s="150"/>
      <c r="Q2847" s="245">
        <f t="shared" si="133"/>
        <v>0</v>
      </c>
      <c r="R2847" s="245">
        <f t="shared" si="134"/>
        <v>0</v>
      </c>
    </row>
    <row r="2848" spans="1:18" ht="20.149999999999999" customHeight="1" x14ac:dyDescent="0.35">
      <c r="A2848" s="247">
        <v>2845</v>
      </c>
      <c r="B2848" s="179" t="str">
        <f t="shared" si="132"/>
        <v xml:space="preserve"> </v>
      </c>
      <c r="C2848" s="176" t="s">
        <v>85</v>
      </c>
      <c r="D2848" s="57"/>
      <c r="E2848" s="256"/>
      <c r="F2848" s="61"/>
      <c r="G2848" s="176"/>
      <c r="H2848" s="150"/>
      <c r="Q2848" s="245">
        <f t="shared" si="133"/>
        <v>0</v>
      </c>
      <c r="R2848" s="245">
        <f t="shared" si="134"/>
        <v>0</v>
      </c>
    </row>
    <row r="2849" spans="1:18" ht="20.149999999999999" customHeight="1" x14ac:dyDescent="0.35">
      <c r="A2849" s="247">
        <v>2846</v>
      </c>
      <c r="B2849" s="179" t="str">
        <f t="shared" si="132"/>
        <v xml:space="preserve"> </v>
      </c>
      <c r="C2849" s="176" t="s">
        <v>85</v>
      </c>
      <c r="D2849" s="57"/>
      <c r="E2849" s="256"/>
      <c r="F2849" s="61"/>
      <c r="G2849" s="176"/>
      <c r="H2849" s="150"/>
      <c r="Q2849" s="245">
        <f t="shared" si="133"/>
        <v>0</v>
      </c>
      <c r="R2849" s="245">
        <f t="shared" si="134"/>
        <v>0</v>
      </c>
    </row>
    <row r="2850" spans="1:18" ht="20.149999999999999" customHeight="1" x14ac:dyDescent="0.35">
      <c r="A2850" s="247">
        <v>2847</v>
      </c>
      <c r="B2850" s="179" t="str">
        <f t="shared" si="132"/>
        <v xml:space="preserve"> </v>
      </c>
      <c r="C2850" s="176" t="s">
        <v>85</v>
      </c>
      <c r="D2850" s="57"/>
      <c r="E2850" s="256"/>
      <c r="F2850" s="61"/>
      <c r="G2850" s="176"/>
      <c r="H2850" s="150"/>
      <c r="Q2850" s="245">
        <f t="shared" si="133"/>
        <v>0</v>
      </c>
      <c r="R2850" s="245">
        <f t="shared" si="134"/>
        <v>0</v>
      </c>
    </row>
    <row r="2851" spans="1:18" ht="20.149999999999999" customHeight="1" x14ac:dyDescent="0.35">
      <c r="A2851" s="247">
        <v>2848</v>
      </c>
      <c r="B2851" s="179" t="str">
        <f t="shared" si="132"/>
        <v xml:space="preserve"> </v>
      </c>
      <c r="C2851" s="176" t="s">
        <v>85</v>
      </c>
      <c r="D2851" s="57"/>
      <c r="E2851" s="256"/>
      <c r="F2851" s="61"/>
      <c r="G2851" s="176"/>
      <c r="H2851" s="150"/>
      <c r="Q2851" s="245">
        <f t="shared" si="133"/>
        <v>0</v>
      </c>
      <c r="R2851" s="245">
        <f t="shared" si="134"/>
        <v>0</v>
      </c>
    </row>
    <row r="2852" spans="1:18" ht="20.149999999999999" customHeight="1" x14ac:dyDescent="0.35">
      <c r="A2852" s="247">
        <v>2849</v>
      </c>
      <c r="B2852" s="179" t="str">
        <f t="shared" si="132"/>
        <v xml:space="preserve"> </v>
      </c>
      <c r="C2852" s="176" t="s">
        <v>85</v>
      </c>
      <c r="D2852" s="57"/>
      <c r="E2852" s="256"/>
      <c r="F2852" s="61"/>
      <c r="G2852" s="176"/>
      <c r="H2852" s="150"/>
      <c r="Q2852" s="245">
        <f t="shared" si="133"/>
        <v>0</v>
      </c>
      <c r="R2852" s="245">
        <f t="shared" si="134"/>
        <v>0</v>
      </c>
    </row>
    <row r="2853" spans="1:18" ht="20.149999999999999" customHeight="1" x14ac:dyDescent="0.35">
      <c r="A2853" s="247">
        <v>2850</v>
      </c>
      <c r="B2853" s="179" t="str">
        <f t="shared" si="132"/>
        <v xml:space="preserve"> </v>
      </c>
      <c r="C2853" s="176" t="s">
        <v>85</v>
      </c>
      <c r="D2853" s="57"/>
      <c r="E2853" s="256"/>
      <c r="F2853" s="61"/>
      <c r="G2853" s="176"/>
      <c r="H2853" s="150"/>
      <c r="Q2853" s="245">
        <f t="shared" si="133"/>
        <v>0</v>
      </c>
      <c r="R2853" s="245">
        <f t="shared" si="134"/>
        <v>0</v>
      </c>
    </row>
    <row r="2854" spans="1:18" ht="20.149999999999999" customHeight="1" x14ac:dyDescent="0.35">
      <c r="A2854" s="247">
        <v>2851</v>
      </c>
      <c r="B2854" s="179" t="str">
        <f t="shared" si="132"/>
        <v xml:space="preserve"> </v>
      </c>
      <c r="C2854" s="176" t="s">
        <v>85</v>
      </c>
      <c r="D2854" s="57"/>
      <c r="E2854" s="256"/>
      <c r="F2854" s="61"/>
      <c r="G2854" s="176"/>
      <c r="H2854" s="150"/>
      <c r="Q2854" s="245">
        <f t="shared" si="133"/>
        <v>0</v>
      </c>
      <c r="R2854" s="245">
        <f t="shared" si="134"/>
        <v>0</v>
      </c>
    </row>
    <row r="2855" spans="1:18" ht="20.149999999999999" customHeight="1" x14ac:dyDescent="0.35">
      <c r="A2855" s="247">
        <v>2852</v>
      </c>
      <c r="B2855" s="179" t="str">
        <f t="shared" si="132"/>
        <v xml:space="preserve"> </v>
      </c>
      <c r="C2855" s="176" t="s">
        <v>85</v>
      </c>
      <c r="D2855" s="57"/>
      <c r="E2855" s="256"/>
      <c r="F2855" s="61"/>
      <c r="G2855" s="176"/>
      <c r="H2855" s="150"/>
      <c r="Q2855" s="245">
        <f t="shared" si="133"/>
        <v>0</v>
      </c>
      <c r="R2855" s="245">
        <f t="shared" si="134"/>
        <v>0</v>
      </c>
    </row>
    <row r="2856" spans="1:18" ht="20.149999999999999" customHeight="1" x14ac:dyDescent="0.35">
      <c r="A2856" s="247">
        <v>2853</v>
      </c>
      <c r="B2856" s="179" t="str">
        <f t="shared" si="132"/>
        <v xml:space="preserve"> </v>
      </c>
      <c r="C2856" s="176" t="s">
        <v>85</v>
      </c>
      <c r="D2856" s="57"/>
      <c r="E2856" s="256"/>
      <c r="F2856" s="61"/>
      <c r="G2856" s="176"/>
      <c r="H2856" s="150"/>
      <c r="Q2856" s="245">
        <f t="shared" si="133"/>
        <v>0</v>
      </c>
      <c r="R2856" s="245">
        <f t="shared" si="134"/>
        <v>0</v>
      </c>
    </row>
    <row r="2857" spans="1:18" ht="20.149999999999999" customHeight="1" x14ac:dyDescent="0.35">
      <c r="A2857" s="247">
        <v>2854</v>
      </c>
      <c r="B2857" s="179" t="str">
        <f t="shared" si="132"/>
        <v xml:space="preserve"> </v>
      </c>
      <c r="C2857" s="176" t="s">
        <v>85</v>
      </c>
      <c r="D2857" s="57"/>
      <c r="E2857" s="256"/>
      <c r="F2857" s="61"/>
      <c r="G2857" s="176"/>
      <c r="H2857" s="150"/>
      <c r="Q2857" s="245">
        <f t="shared" si="133"/>
        <v>0</v>
      </c>
      <c r="R2857" s="245">
        <f t="shared" si="134"/>
        <v>0</v>
      </c>
    </row>
    <row r="2858" spans="1:18" ht="20.149999999999999" customHeight="1" x14ac:dyDescent="0.35">
      <c r="A2858" s="247">
        <v>2855</v>
      </c>
      <c r="B2858" s="179" t="str">
        <f t="shared" si="132"/>
        <v xml:space="preserve"> </v>
      </c>
      <c r="C2858" s="176" t="s">
        <v>85</v>
      </c>
      <c r="D2858" s="57"/>
      <c r="E2858" s="256"/>
      <c r="F2858" s="61"/>
      <c r="G2858" s="176"/>
      <c r="H2858" s="150"/>
      <c r="Q2858" s="245">
        <f t="shared" si="133"/>
        <v>0</v>
      </c>
      <c r="R2858" s="245">
        <f t="shared" si="134"/>
        <v>0</v>
      </c>
    </row>
    <row r="2859" spans="1:18" ht="20.149999999999999" customHeight="1" x14ac:dyDescent="0.35">
      <c r="A2859" s="247">
        <v>2856</v>
      </c>
      <c r="B2859" s="179" t="str">
        <f t="shared" si="132"/>
        <v xml:space="preserve"> </v>
      </c>
      <c r="C2859" s="176" t="s">
        <v>85</v>
      </c>
      <c r="D2859" s="57"/>
      <c r="E2859" s="256"/>
      <c r="F2859" s="61"/>
      <c r="G2859" s="176"/>
      <c r="H2859" s="150"/>
      <c r="Q2859" s="245">
        <f t="shared" si="133"/>
        <v>0</v>
      </c>
      <c r="R2859" s="245">
        <f t="shared" si="134"/>
        <v>0</v>
      </c>
    </row>
    <row r="2860" spans="1:18" ht="20.149999999999999" customHeight="1" x14ac:dyDescent="0.35">
      <c r="A2860" s="247">
        <v>2857</v>
      </c>
      <c r="B2860" s="179" t="str">
        <f t="shared" si="132"/>
        <v xml:space="preserve"> </v>
      </c>
      <c r="C2860" s="176" t="s">
        <v>85</v>
      </c>
      <c r="D2860" s="57"/>
      <c r="E2860" s="256"/>
      <c r="F2860" s="61"/>
      <c r="G2860" s="176"/>
      <c r="H2860" s="150"/>
      <c r="Q2860" s="245">
        <f t="shared" si="133"/>
        <v>0</v>
      </c>
      <c r="R2860" s="245">
        <f t="shared" si="134"/>
        <v>0</v>
      </c>
    </row>
    <row r="2861" spans="1:18" ht="20.149999999999999" customHeight="1" x14ac:dyDescent="0.35">
      <c r="A2861" s="247">
        <v>2858</v>
      </c>
      <c r="B2861" s="179" t="str">
        <f t="shared" si="132"/>
        <v xml:space="preserve"> </v>
      </c>
      <c r="C2861" s="176" t="s">
        <v>85</v>
      </c>
      <c r="D2861" s="57"/>
      <c r="E2861" s="256"/>
      <c r="F2861" s="61"/>
      <c r="G2861" s="176"/>
      <c r="H2861" s="150"/>
      <c r="Q2861" s="245">
        <f t="shared" si="133"/>
        <v>0</v>
      </c>
      <c r="R2861" s="245">
        <f t="shared" si="134"/>
        <v>0</v>
      </c>
    </row>
    <row r="2862" spans="1:18" ht="20.149999999999999" customHeight="1" x14ac:dyDescent="0.35">
      <c r="A2862" s="247">
        <v>2859</v>
      </c>
      <c r="B2862" s="179" t="str">
        <f t="shared" si="132"/>
        <v xml:space="preserve"> </v>
      </c>
      <c r="C2862" s="176" t="s">
        <v>85</v>
      </c>
      <c r="D2862" s="57"/>
      <c r="E2862" s="256"/>
      <c r="F2862" s="61"/>
      <c r="G2862" s="176"/>
      <c r="H2862" s="150"/>
      <c r="Q2862" s="245">
        <f t="shared" si="133"/>
        <v>0</v>
      </c>
      <c r="R2862" s="245">
        <f t="shared" si="134"/>
        <v>0</v>
      </c>
    </row>
    <row r="2863" spans="1:18" ht="20.149999999999999" customHeight="1" x14ac:dyDescent="0.35">
      <c r="A2863" s="247">
        <v>2860</v>
      </c>
      <c r="B2863" s="179" t="str">
        <f t="shared" si="132"/>
        <v xml:space="preserve"> </v>
      </c>
      <c r="C2863" s="176" t="s">
        <v>85</v>
      </c>
      <c r="D2863" s="57"/>
      <c r="E2863" s="256"/>
      <c r="F2863" s="61"/>
      <c r="G2863" s="176"/>
      <c r="H2863" s="150"/>
      <c r="Q2863" s="245">
        <f t="shared" si="133"/>
        <v>0</v>
      </c>
      <c r="R2863" s="245">
        <f t="shared" si="134"/>
        <v>0</v>
      </c>
    </row>
    <row r="2864" spans="1:18" ht="20.149999999999999" customHeight="1" x14ac:dyDescent="0.35">
      <c r="A2864" s="247">
        <v>2861</v>
      </c>
      <c r="B2864" s="179" t="str">
        <f t="shared" si="132"/>
        <v xml:space="preserve"> </v>
      </c>
      <c r="C2864" s="176" t="s">
        <v>85</v>
      </c>
      <c r="D2864" s="57"/>
      <c r="E2864" s="256"/>
      <c r="F2864" s="61"/>
      <c r="G2864" s="176"/>
      <c r="H2864" s="150"/>
      <c r="Q2864" s="245">
        <f t="shared" si="133"/>
        <v>0</v>
      </c>
      <c r="R2864" s="245">
        <f t="shared" si="134"/>
        <v>0</v>
      </c>
    </row>
    <row r="2865" spans="1:18" ht="20.149999999999999" customHeight="1" x14ac:dyDescent="0.35">
      <c r="A2865" s="247">
        <v>2862</v>
      </c>
      <c r="B2865" s="179" t="str">
        <f t="shared" si="132"/>
        <v xml:space="preserve"> </v>
      </c>
      <c r="C2865" s="176" t="s">
        <v>85</v>
      </c>
      <c r="D2865" s="57"/>
      <c r="E2865" s="256"/>
      <c r="F2865" s="61"/>
      <c r="G2865" s="176"/>
      <c r="H2865" s="150"/>
      <c r="Q2865" s="245">
        <f t="shared" si="133"/>
        <v>0</v>
      </c>
      <c r="R2865" s="245">
        <f t="shared" si="134"/>
        <v>0</v>
      </c>
    </row>
    <row r="2866" spans="1:18" ht="20.149999999999999" customHeight="1" x14ac:dyDescent="0.35">
      <c r="A2866" s="247">
        <v>2863</v>
      </c>
      <c r="B2866" s="179" t="str">
        <f t="shared" si="132"/>
        <v xml:space="preserve"> </v>
      </c>
      <c r="C2866" s="176" t="s">
        <v>85</v>
      </c>
      <c r="D2866" s="57"/>
      <c r="E2866" s="256"/>
      <c r="F2866" s="61"/>
      <c r="G2866" s="176"/>
      <c r="H2866" s="150"/>
      <c r="Q2866" s="245">
        <f t="shared" si="133"/>
        <v>0</v>
      </c>
      <c r="R2866" s="245">
        <f t="shared" si="134"/>
        <v>0</v>
      </c>
    </row>
    <row r="2867" spans="1:18" ht="20.149999999999999" customHeight="1" x14ac:dyDescent="0.35">
      <c r="A2867" s="247">
        <v>2864</v>
      </c>
      <c r="B2867" s="179" t="str">
        <f t="shared" si="132"/>
        <v xml:space="preserve"> </v>
      </c>
      <c r="C2867" s="176" t="s">
        <v>85</v>
      </c>
      <c r="D2867" s="57"/>
      <c r="E2867" s="256"/>
      <c r="F2867" s="61"/>
      <c r="G2867" s="176"/>
      <c r="H2867" s="150"/>
      <c r="Q2867" s="245">
        <f t="shared" si="133"/>
        <v>0</v>
      </c>
      <c r="R2867" s="245">
        <f t="shared" si="134"/>
        <v>0</v>
      </c>
    </row>
    <row r="2868" spans="1:18" ht="20.149999999999999" customHeight="1" x14ac:dyDescent="0.35">
      <c r="A2868" s="247">
        <v>2865</v>
      </c>
      <c r="B2868" s="179" t="str">
        <f t="shared" si="132"/>
        <v xml:space="preserve"> </v>
      </c>
      <c r="C2868" s="176" t="s">
        <v>85</v>
      </c>
      <c r="D2868" s="57"/>
      <c r="E2868" s="256"/>
      <c r="F2868" s="61"/>
      <c r="G2868" s="176"/>
      <c r="H2868" s="150"/>
      <c r="Q2868" s="245">
        <f t="shared" si="133"/>
        <v>0</v>
      </c>
      <c r="R2868" s="245">
        <f t="shared" si="134"/>
        <v>0</v>
      </c>
    </row>
    <row r="2869" spans="1:18" ht="20.149999999999999" customHeight="1" x14ac:dyDescent="0.35">
      <c r="A2869" s="247">
        <v>2866</v>
      </c>
      <c r="B2869" s="179" t="str">
        <f t="shared" si="132"/>
        <v xml:space="preserve"> </v>
      </c>
      <c r="C2869" s="176" t="s">
        <v>85</v>
      </c>
      <c r="D2869" s="57"/>
      <c r="E2869" s="256"/>
      <c r="F2869" s="61"/>
      <c r="G2869" s="176"/>
      <c r="H2869" s="150"/>
      <c r="Q2869" s="245">
        <f t="shared" si="133"/>
        <v>0</v>
      </c>
      <c r="R2869" s="245">
        <f t="shared" si="134"/>
        <v>0</v>
      </c>
    </row>
    <row r="2870" spans="1:18" ht="20.149999999999999" customHeight="1" x14ac:dyDescent="0.35">
      <c r="A2870" s="247">
        <v>2867</v>
      </c>
      <c r="B2870" s="179" t="str">
        <f t="shared" si="132"/>
        <v xml:space="preserve"> </v>
      </c>
      <c r="C2870" s="176" t="s">
        <v>85</v>
      </c>
      <c r="D2870" s="57"/>
      <c r="E2870" s="256"/>
      <c r="F2870" s="61"/>
      <c r="G2870" s="176"/>
      <c r="H2870" s="150"/>
      <c r="Q2870" s="245">
        <f t="shared" si="133"/>
        <v>0</v>
      </c>
      <c r="R2870" s="245">
        <f t="shared" si="134"/>
        <v>0</v>
      </c>
    </row>
    <row r="2871" spans="1:18" ht="20.149999999999999" customHeight="1" x14ac:dyDescent="0.35">
      <c r="A2871" s="247">
        <v>2868</v>
      </c>
      <c r="B2871" s="179" t="str">
        <f t="shared" si="132"/>
        <v xml:space="preserve"> </v>
      </c>
      <c r="C2871" s="176" t="s">
        <v>85</v>
      </c>
      <c r="D2871" s="57"/>
      <c r="E2871" s="256"/>
      <c r="F2871" s="61"/>
      <c r="G2871" s="176"/>
      <c r="H2871" s="150"/>
      <c r="Q2871" s="245">
        <f t="shared" si="133"/>
        <v>0</v>
      </c>
      <c r="R2871" s="245">
        <f t="shared" si="134"/>
        <v>0</v>
      </c>
    </row>
    <row r="2872" spans="1:18" ht="20.149999999999999" customHeight="1" x14ac:dyDescent="0.35">
      <c r="A2872" s="247">
        <v>2869</v>
      </c>
      <c r="B2872" s="179" t="str">
        <f t="shared" si="132"/>
        <v xml:space="preserve"> </v>
      </c>
      <c r="C2872" s="176" t="s">
        <v>85</v>
      </c>
      <c r="D2872" s="57"/>
      <c r="E2872" s="256"/>
      <c r="F2872" s="61"/>
      <c r="G2872" s="176"/>
      <c r="H2872" s="150"/>
      <c r="Q2872" s="245">
        <f t="shared" si="133"/>
        <v>0</v>
      </c>
      <c r="R2872" s="245">
        <f t="shared" si="134"/>
        <v>0</v>
      </c>
    </row>
    <row r="2873" spans="1:18" ht="20.149999999999999" customHeight="1" x14ac:dyDescent="0.35">
      <c r="A2873" s="247">
        <v>2870</v>
      </c>
      <c r="B2873" s="179" t="str">
        <f t="shared" si="132"/>
        <v xml:space="preserve"> </v>
      </c>
      <c r="C2873" s="176" t="s">
        <v>85</v>
      </c>
      <c r="D2873" s="57"/>
      <c r="E2873" s="256"/>
      <c r="F2873" s="61"/>
      <c r="G2873" s="176"/>
      <c r="H2873" s="150"/>
      <c r="Q2873" s="245">
        <f t="shared" si="133"/>
        <v>0</v>
      </c>
      <c r="R2873" s="245">
        <f t="shared" si="134"/>
        <v>0</v>
      </c>
    </row>
    <row r="2874" spans="1:18" ht="20.149999999999999" customHeight="1" x14ac:dyDescent="0.35">
      <c r="A2874" s="247">
        <v>2871</v>
      </c>
      <c r="B2874" s="179" t="str">
        <f t="shared" si="132"/>
        <v xml:space="preserve"> </v>
      </c>
      <c r="C2874" s="176" t="s">
        <v>85</v>
      </c>
      <c r="D2874" s="57"/>
      <c r="E2874" s="256"/>
      <c r="F2874" s="61"/>
      <c r="G2874" s="176"/>
      <c r="H2874" s="150"/>
      <c r="Q2874" s="245">
        <f t="shared" si="133"/>
        <v>0</v>
      </c>
      <c r="R2874" s="245">
        <f t="shared" si="134"/>
        <v>0</v>
      </c>
    </row>
    <row r="2875" spans="1:18" ht="20.149999999999999" customHeight="1" x14ac:dyDescent="0.35">
      <c r="A2875" s="247">
        <v>2872</v>
      </c>
      <c r="B2875" s="179" t="str">
        <f t="shared" si="132"/>
        <v xml:space="preserve"> </v>
      </c>
      <c r="C2875" s="176" t="s">
        <v>85</v>
      </c>
      <c r="D2875" s="57"/>
      <c r="E2875" s="256"/>
      <c r="F2875" s="61"/>
      <c r="G2875" s="176"/>
      <c r="H2875" s="150"/>
      <c r="Q2875" s="245">
        <f t="shared" si="133"/>
        <v>0</v>
      </c>
      <c r="R2875" s="245">
        <f t="shared" si="134"/>
        <v>0</v>
      </c>
    </row>
    <row r="2876" spans="1:18" ht="20.149999999999999" customHeight="1" x14ac:dyDescent="0.35">
      <c r="A2876" s="247">
        <v>2873</v>
      </c>
      <c r="B2876" s="179" t="str">
        <f t="shared" si="132"/>
        <v xml:space="preserve"> </v>
      </c>
      <c r="C2876" s="176" t="s">
        <v>85</v>
      </c>
      <c r="D2876" s="57"/>
      <c r="E2876" s="256"/>
      <c r="F2876" s="61"/>
      <c r="G2876" s="176"/>
      <c r="H2876" s="150"/>
      <c r="Q2876" s="245">
        <f t="shared" si="133"/>
        <v>0</v>
      </c>
      <c r="R2876" s="245">
        <f t="shared" si="134"/>
        <v>0</v>
      </c>
    </row>
    <row r="2877" spans="1:18" ht="20.149999999999999" customHeight="1" x14ac:dyDescent="0.35">
      <c r="A2877" s="247">
        <v>2874</v>
      </c>
      <c r="B2877" s="179" t="str">
        <f t="shared" si="132"/>
        <v xml:space="preserve"> </v>
      </c>
      <c r="C2877" s="176" t="s">
        <v>85</v>
      </c>
      <c r="D2877" s="57"/>
      <c r="E2877" s="256"/>
      <c r="F2877" s="61"/>
      <c r="G2877" s="176"/>
      <c r="H2877" s="150"/>
      <c r="Q2877" s="245">
        <f t="shared" si="133"/>
        <v>0</v>
      </c>
      <c r="R2877" s="245">
        <f t="shared" si="134"/>
        <v>0</v>
      </c>
    </row>
    <row r="2878" spans="1:18" ht="20.149999999999999" customHeight="1" x14ac:dyDescent="0.35">
      <c r="A2878" s="247">
        <v>2875</v>
      </c>
      <c r="B2878" s="179" t="str">
        <f t="shared" si="132"/>
        <v xml:space="preserve"> </v>
      </c>
      <c r="C2878" s="176" t="s">
        <v>85</v>
      </c>
      <c r="D2878" s="57"/>
      <c r="E2878" s="256"/>
      <c r="F2878" s="61"/>
      <c r="G2878" s="176"/>
      <c r="H2878" s="150"/>
      <c r="Q2878" s="245">
        <f t="shared" si="133"/>
        <v>0</v>
      </c>
      <c r="R2878" s="245">
        <f t="shared" si="134"/>
        <v>0</v>
      </c>
    </row>
    <row r="2879" spans="1:18" ht="20.149999999999999" customHeight="1" x14ac:dyDescent="0.35">
      <c r="A2879" s="247">
        <v>2876</v>
      </c>
      <c r="B2879" s="179" t="str">
        <f t="shared" si="132"/>
        <v xml:space="preserve"> </v>
      </c>
      <c r="C2879" s="176" t="s">
        <v>85</v>
      </c>
      <c r="D2879" s="57"/>
      <c r="E2879" s="256"/>
      <c r="F2879" s="61"/>
      <c r="G2879" s="176"/>
      <c r="H2879" s="150"/>
      <c r="Q2879" s="245">
        <f t="shared" si="133"/>
        <v>0</v>
      </c>
      <c r="R2879" s="245">
        <f t="shared" si="134"/>
        <v>0</v>
      </c>
    </row>
    <row r="2880" spans="1:18" ht="20.149999999999999" customHeight="1" x14ac:dyDescent="0.35">
      <c r="A2880" s="247">
        <v>2877</v>
      </c>
      <c r="B2880" s="179" t="str">
        <f t="shared" si="132"/>
        <v xml:space="preserve"> </v>
      </c>
      <c r="C2880" s="176" t="s">
        <v>85</v>
      </c>
      <c r="D2880" s="57"/>
      <c r="E2880" s="256"/>
      <c r="F2880" s="61"/>
      <c r="G2880" s="176"/>
      <c r="H2880" s="150"/>
      <c r="Q2880" s="245">
        <f t="shared" si="133"/>
        <v>0</v>
      </c>
      <c r="R2880" s="245">
        <f t="shared" si="134"/>
        <v>0</v>
      </c>
    </row>
    <row r="2881" spans="1:18" ht="20.149999999999999" customHeight="1" x14ac:dyDescent="0.35">
      <c r="A2881" s="247">
        <v>2878</v>
      </c>
      <c r="B2881" s="179" t="str">
        <f t="shared" si="132"/>
        <v xml:space="preserve"> </v>
      </c>
      <c r="C2881" s="176" t="s">
        <v>85</v>
      </c>
      <c r="D2881" s="57"/>
      <c r="E2881" s="256"/>
      <c r="F2881" s="61"/>
      <c r="G2881" s="176"/>
      <c r="H2881" s="150"/>
      <c r="Q2881" s="245">
        <f t="shared" si="133"/>
        <v>0</v>
      </c>
      <c r="R2881" s="245">
        <f t="shared" si="134"/>
        <v>0</v>
      </c>
    </row>
    <row r="2882" spans="1:18" ht="20.149999999999999" customHeight="1" x14ac:dyDescent="0.35">
      <c r="A2882" s="247">
        <v>2879</v>
      </c>
      <c r="B2882" s="179" t="str">
        <f t="shared" si="132"/>
        <v xml:space="preserve"> </v>
      </c>
      <c r="C2882" s="176" t="s">
        <v>85</v>
      </c>
      <c r="D2882" s="57"/>
      <c r="E2882" s="256"/>
      <c r="F2882" s="61"/>
      <c r="G2882" s="176"/>
      <c r="H2882" s="150"/>
      <c r="Q2882" s="245">
        <f t="shared" si="133"/>
        <v>0</v>
      </c>
      <c r="R2882" s="245">
        <f t="shared" si="134"/>
        <v>0</v>
      </c>
    </row>
    <row r="2883" spans="1:18" ht="20.149999999999999" customHeight="1" x14ac:dyDescent="0.35">
      <c r="A2883" s="247">
        <v>2880</v>
      </c>
      <c r="B2883" s="179" t="str">
        <f t="shared" si="132"/>
        <v xml:space="preserve"> </v>
      </c>
      <c r="C2883" s="176" t="s">
        <v>85</v>
      </c>
      <c r="D2883" s="57"/>
      <c r="E2883" s="256"/>
      <c r="F2883" s="61"/>
      <c r="G2883" s="176"/>
      <c r="H2883" s="150"/>
      <c r="Q2883" s="245">
        <f t="shared" si="133"/>
        <v>0</v>
      </c>
      <c r="R2883" s="245">
        <f t="shared" si="134"/>
        <v>0</v>
      </c>
    </row>
    <row r="2884" spans="1:18" ht="20.149999999999999" customHeight="1" x14ac:dyDescent="0.35">
      <c r="A2884" s="247">
        <v>2881</v>
      </c>
      <c r="B2884" s="179" t="str">
        <f t="shared" si="132"/>
        <v xml:space="preserve"> </v>
      </c>
      <c r="C2884" s="176" t="s">
        <v>85</v>
      </c>
      <c r="D2884" s="57"/>
      <c r="E2884" s="256"/>
      <c r="F2884" s="61"/>
      <c r="G2884" s="176"/>
      <c r="H2884" s="150"/>
      <c r="Q2884" s="245">
        <f t="shared" si="133"/>
        <v>0</v>
      </c>
      <c r="R2884" s="245">
        <f t="shared" si="134"/>
        <v>0</v>
      </c>
    </row>
    <row r="2885" spans="1:18" ht="20.149999999999999" customHeight="1" x14ac:dyDescent="0.35">
      <c r="A2885" s="247">
        <v>2882</v>
      </c>
      <c r="B2885" s="179" t="str">
        <f t="shared" ref="B2885:B2948" si="135">_xlfn.CONCAT(C2885,D2885,E2885)</f>
        <v xml:space="preserve"> </v>
      </c>
      <c r="C2885" s="176" t="s">
        <v>85</v>
      </c>
      <c r="D2885" s="57"/>
      <c r="E2885" s="256"/>
      <c r="F2885" s="61"/>
      <c r="G2885" s="176"/>
      <c r="H2885" s="150"/>
      <c r="Q2885" s="245">
        <f t="shared" ref="Q2885:Q2948" si="136">IF(D2885&lt;1,0,IF(OR(C2885="",C2885=" "),0,1))</f>
        <v>0</v>
      </c>
      <c r="R2885" s="245">
        <f t="shared" ref="R2885:R2948" si="137">IF(G2885+H2885&gt;0,IF(Q2885=0,1,0),0)</f>
        <v>0</v>
      </c>
    </row>
    <row r="2886" spans="1:18" ht="20.149999999999999" customHeight="1" x14ac:dyDescent="0.35">
      <c r="A2886" s="247">
        <v>2883</v>
      </c>
      <c r="B2886" s="179" t="str">
        <f t="shared" si="135"/>
        <v xml:space="preserve"> </v>
      </c>
      <c r="C2886" s="176" t="s">
        <v>85</v>
      </c>
      <c r="D2886" s="57"/>
      <c r="E2886" s="256"/>
      <c r="F2886" s="61"/>
      <c r="G2886" s="176"/>
      <c r="H2886" s="150"/>
      <c r="Q2886" s="245">
        <f t="shared" si="136"/>
        <v>0</v>
      </c>
      <c r="R2886" s="245">
        <f t="shared" si="137"/>
        <v>0</v>
      </c>
    </row>
    <row r="2887" spans="1:18" ht="20.149999999999999" customHeight="1" x14ac:dyDescent="0.35">
      <c r="A2887" s="247">
        <v>2884</v>
      </c>
      <c r="B2887" s="179" t="str">
        <f t="shared" si="135"/>
        <v xml:space="preserve"> </v>
      </c>
      <c r="C2887" s="176" t="s">
        <v>85</v>
      </c>
      <c r="D2887" s="57"/>
      <c r="E2887" s="256"/>
      <c r="F2887" s="61"/>
      <c r="G2887" s="176"/>
      <c r="H2887" s="150"/>
      <c r="Q2887" s="245">
        <f t="shared" si="136"/>
        <v>0</v>
      </c>
      <c r="R2887" s="245">
        <f t="shared" si="137"/>
        <v>0</v>
      </c>
    </row>
    <row r="2888" spans="1:18" ht="20.149999999999999" customHeight="1" x14ac:dyDescent="0.35">
      <c r="A2888" s="247">
        <v>2885</v>
      </c>
      <c r="B2888" s="179" t="str">
        <f t="shared" si="135"/>
        <v xml:space="preserve"> </v>
      </c>
      <c r="C2888" s="176" t="s">
        <v>85</v>
      </c>
      <c r="D2888" s="57"/>
      <c r="E2888" s="256"/>
      <c r="F2888" s="61"/>
      <c r="G2888" s="176"/>
      <c r="H2888" s="150"/>
      <c r="Q2888" s="245">
        <f t="shared" si="136"/>
        <v>0</v>
      </c>
      <c r="R2888" s="245">
        <f t="shared" si="137"/>
        <v>0</v>
      </c>
    </row>
    <row r="2889" spans="1:18" ht="20.149999999999999" customHeight="1" x14ac:dyDescent="0.35">
      <c r="A2889" s="247">
        <v>2886</v>
      </c>
      <c r="B2889" s="179" t="str">
        <f t="shared" si="135"/>
        <v xml:space="preserve"> </v>
      </c>
      <c r="C2889" s="176" t="s">
        <v>85</v>
      </c>
      <c r="D2889" s="57"/>
      <c r="E2889" s="256"/>
      <c r="F2889" s="61"/>
      <c r="G2889" s="176"/>
      <c r="H2889" s="150"/>
      <c r="Q2889" s="245">
        <f t="shared" si="136"/>
        <v>0</v>
      </c>
      <c r="R2889" s="245">
        <f t="shared" si="137"/>
        <v>0</v>
      </c>
    </row>
    <row r="2890" spans="1:18" ht="20.149999999999999" customHeight="1" x14ac:dyDescent="0.35">
      <c r="A2890" s="247">
        <v>2887</v>
      </c>
      <c r="B2890" s="179" t="str">
        <f t="shared" si="135"/>
        <v xml:space="preserve"> </v>
      </c>
      <c r="C2890" s="176" t="s">
        <v>85</v>
      </c>
      <c r="D2890" s="57"/>
      <c r="E2890" s="256"/>
      <c r="F2890" s="61"/>
      <c r="G2890" s="176"/>
      <c r="H2890" s="150"/>
      <c r="Q2890" s="245">
        <f t="shared" si="136"/>
        <v>0</v>
      </c>
      <c r="R2890" s="245">
        <f t="shared" si="137"/>
        <v>0</v>
      </c>
    </row>
    <row r="2891" spans="1:18" ht="20.149999999999999" customHeight="1" x14ac:dyDescent="0.35">
      <c r="A2891" s="247">
        <v>2888</v>
      </c>
      <c r="B2891" s="179" t="str">
        <f t="shared" si="135"/>
        <v xml:space="preserve"> </v>
      </c>
      <c r="C2891" s="176" t="s">
        <v>85</v>
      </c>
      <c r="D2891" s="57"/>
      <c r="E2891" s="256"/>
      <c r="F2891" s="61"/>
      <c r="G2891" s="176"/>
      <c r="H2891" s="150"/>
      <c r="Q2891" s="245">
        <f t="shared" si="136"/>
        <v>0</v>
      </c>
      <c r="R2891" s="245">
        <f t="shared" si="137"/>
        <v>0</v>
      </c>
    </row>
    <row r="2892" spans="1:18" ht="20.149999999999999" customHeight="1" x14ac:dyDescent="0.35">
      <c r="A2892" s="247">
        <v>2889</v>
      </c>
      <c r="B2892" s="179" t="str">
        <f t="shared" si="135"/>
        <v xml:space="preserve"> </v>
      </c>
      <c r="C2892" s="176" t="s">
        <v>85</v>
      </c>
      <c r="D2892" s="57"/>
      <c r="E2892" s="256"/>
      <c r="F2892" s="61"/>
      <c r="G2892" s="176"/>
      <c r="H2892" s="150"/>
      <c r="Q2892" s="245">
        <f t="shared" si="136"/>
        <v>0</v>
      </c>
      <c r="R2892" s="245">
        <f t="shared" si="137"/>
        <v>0</v>
      </c>
    </row>
    <row r="2893" spans="1:18" ht="20.149999999999999" customHeight="1" x14ac:dyDescent="0.35">
      <c r="A2893" s="247">
        <v>2890</v>
      </c>
      <c r="B2893" s="179" t="str">
        <f t="shared" si="135"/>
        <v xml:space="preserve"> </v>
      </c>
      <c r="C2893" s="176" t="s">
        <v>85</v>
      </c>
      <c r="D2893" s="57"/>
      <c r="E2893" s="256"/>
      <c r="F2893" s="61"/>
      <c r="G2893" s="176"/>
      <c r="H2893" s="150"/>
      <c r="Q2893" s="245">
        <f t="shared" si="136"/>
        <v>0</v>
      </c>
      <c r="R2893" s="245">
        <f t="shared" si="137"/>
        <v>0</v>
      </c>
    </row>
    <row r="2894" spans="1:18" ht="20.149999999999999" customHeight="1" x14ac:dyDescent="0.35">
      <c r="A2894" s="247">
        <v>2891</v>
      </c>
      <c r="B2894" s="179" t="str">
        <f t="shared" si="135"/>
        <v xml:space="preserve"> </v>
      </c>
      <c r="C2894" s="176" t="s">
        <v>85</v>
      </c>
      <c r="D2894" s="57"/>
      <c r="E2894" s="256"/>
      <c r="F2894" s="61"/>
      <c r="G2894" s="176"/>
      <c r="H2894" s="150"/>
      <c r="Q2894" s="245">
        <f t="shared" si="136"/>
        <v>0</v>
      </c>
      <c r="R2894" s="245">
        <f t="shared" si="137"/>
        <v>0</v>
      </c>
    </row>
    <row r="2895" spans="1:18" ht="20.149999999999999" customHeight="1" x14ac:dyDescent="0.35">
      <c r="A2895" s="247">
        <v>2892</v>
      </c>
      <c r="B2895" s="179" t="str">
        <f t="shared" si="135"/>
        <v xml:space="preserve"> </v>
      </c>
      <c r="C2895" s="176" t="s">
        <v>85</v>
      </c>
      <c r="D2895" s="57"/>
      <c r="E2895" s="256"/>
      <c r="F2895" s="61"/>
      <c r="G2895" s="176"/>
      <c r="H2895" s="150"/>
      <c r="Q2895" s="245">
        <f t="shared" si="136"/>
        <v>0</v>
      </c>
      <c r="R2895" s="245">
        <f t="shared" si="137"/>
        <v>0</v>
      </c>
    </row>
    <row r="2896" spans="1:18" ht="20.149999999999999" customHeight="1" x14ac:dyDescent="0.35">
      <c r="A2896" s="247">
        <v>2893</v>
      </c>
      <c r="B2896" s="179" t="str">
        <f t="shared" si="135"/>
        <v xml:space="preserve"> </v>
      </c>
      <c r="C2896" s="176" t="s">
        <v>85</v>
      </c>
      <c r="D2896" s="57"/>
      <c r="E2896" s="256"/>
      <c r="F2896" s="61"/>
      <c r="G2896" s="176"/>
      <c r="H2896" s="150"/>
      <c r="Q2896" s="245">
        <f t="shared" si="136"/>
        <v>0</v>
      </c>
      <c r="R2896" s="245">
        <f t="shared" si="137"/>
        <v>0</v>
      </c>
    </row>
    <row r="2897" spans="1:18" ht="20.149999999999999" customHeight="1" x14ac:dyDescent="0.35">
      <c r="A2897" s="247">
        <v>2894</v>
      </c>
      <c r="B2897" s="179" t="str">
        <f t="shared" si="135"/>
        <v xml:space="preserve"> </v>
      </c>
      <c r="C2897" s="176" t="s">
        <v>85</v>
      </c>
      <c r="D2897" s="57"/>
      <c r="E2897" s="256"/>
      <c r="F2897" s="61"/>
      <c r="G2897" s="176"/>
      <c r="H2897" s="150"/>
      <c r="Q2897" s="245">
        <f t="shared" si="136"/>
        <v>0</v>
      </c>
      <c r="R2897" s="245">
        <f t="shared" si="137"/>
        <v>0</v>
      </c>
    </row>
    <row r="2898" spans="1:18" ht="20.149999999999999" customHeight="1" x14ac:dyDescent="0.35">
      <c r="A2898" s="247">
        <v>2895</v>
      </c>
      <c r="B2898" s="179" t="str">
        <f t="shared" si="135"/>
        <v xml:space="preserve"> </v>
      </c>
      <c r="C2898" s="176" t="s">
        <v>85</v>
      </c>
      <c r="D2898" s="57"/>
      <c r="E2898" s="256"/>
      <c r="F2898" s="61"/>
      <c r="G2898" s="176"/>
      <c r="H2898" s="150"/>
      <c r="Q2898" s="245">
        <f t="shared" si="136"/>
        <v>0</v>
      </c>
      <c r="R2898" s="245">
        <f t="shared" si="137"/>
        <v>0</v>
      </c>
    </row>
    <row r="2899" spans="1:18" ht="20.149999999999999" customHeight="1" x14ac:dyDescent="0.35">
      <c r="A2899" s="247">
        <v>2896</v>
      </c>
      <c r="B2899" s="179" t="str">
        <f t="shared" si="135"/>
        <v xml:space="preserve"> </v>
      </c>
      <c r="C2899" s="176" t="s">
        <v>85</v>
      </c>
      <c r="D2899" s="57"/>
      <c r="E2899" s="256"/>
      <c r="F2899" s="61"/>
      <c r="G2899" s="176"/>
      <c r="H2899" s="150"/>
      <c r="Q2899" s="245">
        <f t="shared" si="136"/>
        <v>0</v>
      </c>
      <c r="R2899" s="245">
        <f t="shared" si="137"/>
        <v>0</v>
      </c>
    </row>
    <row r="2900" spans="1:18" ht="20.149999999999999" customHeight="1" x14ac:dyDescent="0.35">
      <c r="A2900" s="247">
        <v>2897</v>
      </c>
      <c r="B2900" s="179" t="str">
        <f t="shared" si="135"/>
        <v xml:space="preserve"> </v>
      </c>
      <c r="C2900" s="176" t="s">
        <v>85</v>
      </c>
      <c r="D2900" s="57"/>
      <c r="E2900" s="256"/>
      <c r="F2900" s="61"/>
      <c r="G2900" s="176"/>
      <c r="H2900" s="150"/>
      <c r="Q2900" s="245">
        <f t="shared" si="136"/>
        <v>0</v>
      </c>
      <c r="R2900" s="245">
        <f t="shared" si="137"/>
        <v>0</v>
      </c>
    </row>
    <row r="2901" spans="1:18" ht="20.149999999999999" customHeight="1" x14ac:dyDescent="0.35">
      <c r="A2901" s="247">
        <v>2898</v>
      </c>
      <c r="B2901" s="179" t="str">
        <f t="shared" si="135"/>
        <v xml:space="preserve"> </v>
      </c>
      <c r="C2901" s="176" t="s">
        <v>85</v>
      </c>
      <c r="D2901" s="57"/>
      <c r="E2901" s="256"/>
      <c r="F2901" s="61"/>
      <c r="G2901" s="176"/>
      <c r="H2901" s="150"/>
      <c r="Q2901" s="245">
        <f t="shared" si="136"/>
        <v>0</v>
      </c>
      <c r="R2901" s="245">
        <f t="shared" si="137"/>
        <v>0</v>
      </c>
    </row>
    <row r="2902" spans="1:18" ht="20.149999999999999" customHeight="1" x14ac:dyDescent="0.35">
      <c r="A2902" s="247">
        <v>2899</v>
      </c>
      <c r="B2902" s="179" t="str">
        <f t="shared" si="135"/>
        <v xml:space="preserve"> </v>
      </c>
      <c r="C2902" s="176" t="s">
        <v>85</v>
      </c>
      <c r="D2902" s="57"/>
      <c r="E2902" s="256"/>
      <c r="F2902" s="61"/>
      <c r="G2902" s="176"/>
      <c r="H2902" s="150"/>
      <c r="Q2902" s="245">
        <f t="shared" si="136"/>
        <v>0</v>
      </c>
      <c r="R2902" s="245">
        <f t="shared" si="137"/>
        <v>0</v>
      </c>
    </row>
    <row r="2903" spans="1:18" ht="20.149999999999999" customHeight="1" x14ac:dyDescent="0.35">
      <c r="A2903" s="247">
        <v>2900</v>
      </c>
      <c r="B2903" s="179" t="str">
        <f t="shared" si="135"/>
        <v xml:space="preserve"> </v>
      </c>
      <c r="C2903" s="176" t="s">
        <v>85</v>
      </c>
      <c r="D2903" s="57"/>
      <c r="E2903" s="256"/>
      <c r="F2903" s="61"/>
      <c r="G2903" s="176"/>
      <c r="H2903" s="150"/>
      <c r="Q2903" s="245">
        <f t="shared" si="136"/>
        <v>0</v>
      </c>
      <c r="R2903" s="245">
        <f t="shared" si="137"/>
        <v>0</v>
      </c>
    </row>
    <row r="2904" spans="1:18" ht="20.149999999999999" customHeight="1" x14ac:dyDescent="0.35">
      <c r="A2904" s="247">
        <v>2901</v>
      </c>
      <c r="B2904" s="179" t="str">
        <f t="shared" si="135"/>
        <v xml:space="preserve"> </v>
      </c>
      <c r="C2904" s="176" t="s">
        <v>85</v>
      </c>
      <c r="D2904" s="57"/>
      <c r="E2904" s="256"/>
      <c r="F2904" s="61"/>
      <c r="G2904" s="176"/>
      <c r="H2904" s="150"/>
      <c r="Q2904" s="245">
        <f t="shared" si="136"/>
        <v>0</v>
      </c>
      <c r="R2904" s="245">
        <f t="shared" si="137"/>
        <v>0</v>
      </c>
    </row>
    <row r="2905" spans="1:18" ht="20.149999999999999" customHeight="1" x14ac:dyDescent="0.35">
      <c r="A2905" s="247">
        <v>2902</v>
      </c>
      <c r="B2905" s="179" t="str">
        <f t="shared" si="135"/>
        <v xml:space="preserve"> </v>
      </c>
      <c r="C2905" s="176" t="s">
        <v>85</v>
      </c>
      <c r="D2905" s="57"/>
      <c r="E2905" s="256"/>
      <c r="F2905" s="61"/>
      <c r="G2905" s="176"/>
      <c r="H2905" s="150"/>
      <c r="Q2905" s="245">
        <f t="shared" si="136"/>
        <v>0</v>
      </c>
      <c r="R2905" s="245">
        <f t="shared" si="137"/>
        <v>0</v>
      </c>
    </row>
    <row r="2906" spans="1:18" ht="20.149999999999999" customHeight="1" x14ac:dyDescent="0.35">
      <c r="A2906" s="247">
        <v>2903</v>
      </c>
      <c r="B2906" s="179" t="str">
        <f t="shared" si="135"/>
        <v xml:space="preserve"> </v>
      </c>
      <c r="C2906" s="176" t="s">
        <v>85</v>
      </c>
      <c r="D2906" s="57"/>
      <c r="E2906" s="256"/>
      <c r="F2906" s="61"/>
      <c r="G2906" s="176"/>
      <c r="H2906" s="150"/>
      <c r="Q2906" s="245">
        <f t="shared" si="136"/>
        <v>0</v>
      </c>
      <c r="R2906" s="245">
        <f t="shared" si="137"/>
        <v>0</v>
      </c>
    </row>
    <row r="2907" spans="1:18" ht="20.149999999999999" customHeight="1" x14ac:dyDescent="0.35">
      <c r="A2907" s="247">
        <v>2904</v>
      </c>
      <c r="B2907" s="179" t="str">
        <f t="shared" si="135"/>
        <v xml:space="preserve"> </v>
      </c>
      <c r="C2907" s="176" t="s">
        <v>85</v>
      </c>
      <c r="D2907" s="57"/>
      <c r="E2907" s="256"/>
      <c r="F2907" s="61"/>
      <c r="G2907" s="176"/>
      <c r="H2907" s="150"/>
      <c r="Q2907" s="245">
        <f t="shared" si="136"/>
        <v>0</v>
      </c>
      <c r="R2907" s="245">
        <f t="shared" si="137"/>
        <v>0</v>
      </c>
    </row>
    <row r="2908" spans="1:18" ht="20.149999999999999" customHeight="1" x14ac:dyDescent="0.35">
      <c r="A2908" s="247">
        <v>2905</v>
      </c>
      <c r="B2908" s="179" t="str">
        <f t="shared" si="135"/>
        <v xml:space="preserve"> </v>
      </c>
      <c r="C2908" s="176" t="s">
        <v>85</v>
      </c>
      <c r="D2908" s="57"/>
      <c r="E2908" s="256"/>
      <c r="F2908" s="61"/>
      <c r="G2908" s="176"/>
      <c r="H2908" s="150"/>
      <c r="Q2908" s="245">
        <f t="shared" si="136"/>
        <v>0</v>
      </c>
      <c r="R2908" s="245">
        <f t="shared" si="137"/>
        <v>0</v>
      </c>
    </row>
    <row r="2909" spans="1:18" ht="20.149999999999999" customHeight="1" x14ac:dyDescent="0.35">
      <c r="A2909" s="247">
        <v>2906</v>
      </c>
      <c r="B2909" s="179" t="str">
        <f t="shared" si="135"/>
        <v xml:space="preserve"> </v>
      </c>
      <c r="C2909" s="176" t="s">
        <v>85</v>
      </c>
      <c r="D2909" s="57"/>
      <c r="E2909" s="256"/>
      <c r="F2909" s="61"/>
      <c r="G2909" s="176"/>
      <c r="H2909" s="150"/>
      <c r="Q2909" s="245">
        <f t="shared" si="136"/>
        <v>0</v>
      </c>
      <c r="R2909" s="245">
        <f t="shared" si="137"/>
        <v>0</v>
      </c>
    </row>
    <row r="2910" spans="1:18" ht="20.149999999999999" customHeight="1" x14ac:dyDescent="0.35">
      <c r="A2910" s="247">
        <v>2907</v>
      </c>
      <c r="B2910" s="179" t="str">
        <f t="shared" si="135"/>
        <v xml:space="preserve"> </v>
      </c>
      <c r="C2910" s="176" t="s">
        <v>85</v>
      </c>
      <c r="D2910" s="57"/>
      <c r="E2910" s="256"/>
      <c r="F2910" s="61"/>
      <c r="G2910" s="176"/>
      <c r="H2910" s="150"/>
      <c r="Q2910" s="245">
        <f t="shared" si="136"/>
        <v>0</v>
      </c>
      <c r="R2910" s="245">
        <f t="shared" si="137"/>
        <v>0</v>
      </c>
    </row>
    <row r="2911" spans="1:18" ht="20.149999999999999" customHeight="1" x14ac:dyDescent="0.35">
      <c r="A2911" s="247">
        <v>2908</v>
      </c>
      <c r="B2911" s="179" t="str">
        <f t="shared" si="135"/>
        <v xml:space="preserve"> </v>
      </c>
      <c r="C2911" s="176" t="s">
        <v>85</v>
      </c>
      <c r="D2911" s="57"/>
      <c r="E2911" s="256"/>
      <c r="F2911" s="61"/>
      <c r="G2911" s="176"/>
      <c r="H2911" s="150"/>
      <c r="Q2911" s="245">
        <f t="shared" si="136"/>
        <v>0</v>
      </c>
      <c r="R2911" s="245">
        <f t="shared" si="137"/>
        <v>0</v>
      </c>
    </row>
    <row r="2912" spans="1:18" ht="20.149999999999999" customHeight="1" x14ac:dyDescent="0.35">
      <c r="A2912" s="247">
        <v>2909</v>
      </c>
      <c r="B2912" s="179" t="str">
        <f t="shared" si="135"/>
        <v xml:space="preserve"> </v>
      </c>
      <c r="C2912" s="176" t="s">
        <v>85</v>
      </c>
      <c r="D2912" s="57"/>
      <c r="E2912" s="256"/>
      <c r="F2912" s="61"/>
      <c r="G2912" s="176"/>
      <c r="H2912" s="150"/>
      <c r="Q2912" s="245">
        <f t="shared" si="136"/>
        <v>0</v>
      </c>
      <c r="R2912" s="245">
        <f t="shared" si="137"/>
        <v>0</v>
      </c>
    </row>
    <row r="2913" spans="1:18" ht="20.149999999999999" customHeight="1" x14ac:dyDescent="0.35">
      <c r="A2913" s="247">
        <v>2910</v>
      </c>
      <c r="B2913" s="179" t="str">
        <f t="shared" si="135"/>
        <v xml:space="preserve"> </v>
      </c>
      <c r="C2913" s="176" t="s">
        <v>85</v>
      </c>
      <c r="D2913" s="57"/>
      <c r="E2913" s="256"/>
      <c r="F2913" s="61"/>
      <c r="G2913" s="176"/>
      <c r="H2913" s="150"/>
      <c r="Q2913" s="245">
        <f t="shared" si="136"/>
        <v>0</v>
      </c>
      <c r="R2913" s="245">
        <f t="shared" si="137"/>
        <v>0</v>
      </c>
    </row>
    <row r="2914" spans="1:18" ht="20.149999999999999" customHeight="1" x14ac:dyDescent="0.35">
      <c r="A2914" s="247">
        <v>2911</v>
      </c>
      <c r="B2914" s="179" t="str">
        <f t="shared" si="135"/>
        <v xml:space="preserve"> </v>
      </c>
      <c r="C2914" s="176" t="s">
        <v>85</v>
      </c>
      <c r="D2914" s="57"/>
      <c r="E2914" s="256"/>
      <c r="F2914" s="61"/>
      <c r="G2914" s="176"/>
      <c r="H2914" s="150"/>
      <c r="Q2914" s="245">
        <f t="shared" si="136"/>
        <v>0</v>
      </c>
      <c r="R2914" s="245">
        <f t="shared" si="137"/>
        <v>0</v>
      </c>
    </row>
    <row r="2915" spans="1:18" ht="20.149999999999999" customHeight="1" x14ac:dyDescent="0.35">
      <c r="A2915" s="247">
        <v>2912</v>
      </c>
      <c r="B2915" s="179" t="str">
        <f t="shared" si="135"/>
        <v xml:space="preserve"> </v>
      </c>
      <c r="C2915" s="176" t="s">
        <v>85</v>
      </c>
      <c r="D2915" s="57"/>
      <c r="E2915" s="256"/>
      <c r="F2915" s="61"/>
      <c r="G2915" s="176"/>
      <c r="H2915" s="150"/>
      <c r="Q2915" s="245">
        <f t="shared" si="136"/>
        <v>0</v>
      </c>
      <c r="R2915" s="245">
        <f t="shared" si="137"/>
        <v>0</v>
      </c>
    </row>
    <row r="2916" spans="1:18" ht="20.149999999999999" customHeight="1" x14ac:dyDescent="0.35">
      <c r="A2916" s="247">
        <v>2913</v>
      </c>
      <c r="B2916" s="179" t="str">
        <f t="shared" si="135"/>
        <v xml:space="preserve"> </v>
      </c>
      <c r="C2916" s="176" t="s">
        <v>85</v>
      </c>
      <c r="D2916" s="57"/>
      <c r="E2916" s="256"/>
      <c r="F2916" s="61"/>
      <c r="G2916" s="176"/>
      <c r="H2916" s="150"/>
      <c r="Q2916" s="245">
        <f t="shared" si="136"/>
        <v>0</v>
      </c>
      <c r="R2916" s="245">
        <f t="shared" si="137"/>
        <v>0</v>
      </c>
    </row>
    <row r="2917" spans="1:18" ht="20.149999999999999" customHeight="1" x14ac:dyDescent="0.35">
      <c r="A2917" s="247">
        <v>2914</v>
      </c>
      <c r="B2917" s="179" t="str">
        <f t="shared" si="135"/>
        <v xml:space="preserve"> </v>
      </c>
      <c r="C2917" s="176" t="s">
        <v>85</v>
      </c>
      <c r="D2917" s="57"/>
      <c r="E2917" s="256"/>
      <c r="F2917" s="61"/>
      <c r="G2917" s="176"/>
      <c r="H2917" s="150"/>
      <c r="Q2917" s="245">
        <f t="shared" si="136"/>
        <v>0</v>
      </c>
      <c r="R2917" s="245">
        <f t="shared" si="137"/>
        <v>0</v>
      </c>
    </row>
    <row r="2918" spans="1:18" ht="20.149999999999999" customHeight="1" x14ac:dyDescent="0.35">
      <c r="A2918" s="247">
        <v>2915</v>
      </c>
      <c r="B2918" s="179" t="str">
        <f t="shared" si="135"/>
        <v xml:space="preserve"> </v>
      </c>
      <c r="C2918" s="176" t="s">
        <v>85</v>
      </c>
      <c r="D2918" s="57"/>
      <c r="E2918" s="256"/>
      <c r="F2918" s="61"/>
      <c r="G2918" s="176"/>
      <c r="H2918" s="150"/>
      <c r="Q2918" s="245">
        <f t="shared" si="136"/>
        <v>0</v>
      </c>
      <c r="R2918" s="245">
        <f t="shared" si="137"/>
        <v>0</v>
      </c>
    </row>
    <row r="2919" spans="1:18" ht="20.149999999999999" customHeight="1" x14ac:dyDescent="0.35">
      <c r="A2919" s="247">
        <v>2916</v>
      </c>
      <c r="B2919" s="179" t="str">
        <f t="shared" si="135"/>
        <v xml:space="preserve"> </v>
      </c>
      <c r="C2919" s="176" t="s">
        <v>85</v>
      </c>
      <c r="D2919" s="57"/>
      <c r="E2919" s="256"/>
      <c r="F2919" s="61"/>
      <c r="G2919" s="176"/>
      <c r="H2919" s="150"/>
      <c r="Q2919" s="245">
        <f t="shared" si="136"/>
        <v>0</v>
      </c>
      <c r="R2919" s="245">
        <f t="shared" si="137"/>
        <v>0</v>
      </c>
    </row>
    <row r="2920" spans="1:18" ht="20.149999999999999" customHeight="1" x14ac:dyDescent="0.35">
      <c r="A2920" s="247">
        <v>2917</v>
      </c>
      <c r="B2920" s="179" t="str">
        <f t="shared" si="135"/>
        <v xml:space="preserve"> </v>
      </c>
      <c r="C2920" s="176" t="s">
        <v>85</v>
      </c>
      <c r="D2920" s="57"/>
      <c r="E2920" s="256"/>
      <c r="F2920" s="61"/>
      <c r="G2920" s="176"/>
      <c r="H2920" s="150"/>
      <c r="Q2920" s="245">
        <f t="shared" si="136"/>
        <v>0</v>
      </c>
      <c r="R2920" s="245">
        <f t="shared" si="137"/>
        <v>0</v>
      </c>
    </row>
    <row r="2921" spans="1:18" ht="20.149999999999999" customHeight="1" x14ac:dyDescent="0.35">
      <c r="A2921" s="247">
        <v>2918</v>
      </c>
      <c r="B2921" s="179" t="str">
        <f t="shared" si="135"/>
        <v xml:space="preserve"> </v>
      </c>
      <c r="C2921" s="176" t="s">
        <v>85</v>
      </c>
      <c r="D2921" s="57"/>
      <c r="E2921" s="256"/>
      <c r="F2921" s="61"/>
      <c r="G2921" s="176"/>
      <c r="H2921" s="150"/>
      <c r="Q2921" s="245">
        <f t="shared" si="136"/>
        <v>0</v>
      </c>
      <c r="R2921" s="245">
        <f t="shared" si="137"/>
        <v>0</v>
      </c>
    </row>
    <row r="2922" spans="1:18" ht="20.149999999999999" customHeight="1" x14ac:dyDescent="0.35">
      <c r="A2922" s="247">
        <v>2919</v>
      </c>
      <c r="B2922" s="179" t="str">
        <f t="shared" si="135"/>
        <v xml:space="preserve"> </v>
      </c>
      <c r="C2922" s="176" t="s">
        <v>85</v>
      </c>
      <c r="D2922" s="57"/>
      <c r="E2922" s="256"/>
      <c r="F2922" s="61"/>
      <c r="G2922" s="176"/>
      <c r="H2922" s="150"/>
      <c r="Q2922" s="245">
        <f t="shared" si="136"/>
        <v>0</v>
      </c>
      <c r="R2922" s="245">
        <f t="shared" si="137"/>
        <v>0</v>
      </c>
    </row>
    <row r="2923" spans="1:18" ht="20.149999999999999" customHeight="1" x14ac:dyDescent="0.35">
      <c r="A2923" s="247">
        <v>2920</v>
      </c>
      <c r="B2923" s="179" t="str">
        <f t="shared" si="135"/>
        <v xml:space="preserve"> </v>
      </c>
      <c r="C2923" s="176" t="s">
        <v>85</v>
      </c>
      <c r="D2923" s="57"/>
      <c r="E2923" s="256"/>
      <c r="F2923" s="61"/>
      <c r="G2923" s="176"/>
      <c r="H2923" s="150"/>
      <c r="Q2923" s="245">
        <f t="shared" si="136"/>
        <v>0</v>
      </c>
      <c r="R2923" s="245">
        <f t="shared" si="137"/>
        <v>0</v>
      </c>
    </row>
    <row r="2924" spans="1:18" ht="20.149999999999999" customHeight="1" x14ac:dyDescent="0.35">
      <c r="A2924" s="247">
        <v>2921</v>
      </c>
      <c r="B2924" s="179" t="str">
        <f t="shared" si="135"/>
        <v xml:space="preserve"> </v>
      </c>
      <c r="C2924" s="176" t="s">
        <v>85</v>
      </c>
      <c r="D2924" s="57"/>
      <c r="E2924" s="256"/>
      <c r="F2924" s="61"/>
      <c r="G2924" s="176"/>
      <c r="H2924" s="150"/>
      <c r="Q2924" s="245">
        <f t="shared" si="136"/>
        <v>0</v>
      </c>
      <c r="R2924" s="245">
        <f t="shared" si="137"/>
        <v>0</v>
      </c>
    </row>
    <row r="2925" spans="1:18" ht="20.149999999999999" customHeight="1" x14ac:dyDescent="0.35">
      <c r="A2925" s="247">
        <v>2922</v>
      </c>
      <c r="B2925" s="179" t="str">
        <f t="shared" si="135"/>
        <v xml:space="preserve"> </v>
      </c>
      <c r="C2925" s="176" t="s">
        <v>85</v>
      </c>
      <c r="D2925" s="57"/>
      <c r="E2925" s="256"/>
      <c r="F2925" s="61"/>
      <c r="G2925" s="176"/>
      <c r="H2925" s="150"/>
      <c r="Q2925" s="245">
        <f t="shared" si="136"/>
        <v>0</v>
      </c>
      <c r="R2925" s="245">
        <f t="shared" si="137"/>
        <v>0</v>
      </c>
    </row>
    <row r="2926" spans="1:18" ht="20.149999999999999" customHeight="1" x14ac:dyDescent="0.35">
      <c r="A2926" s="247">
        <v>2923</v>
      </c>
      <c r="B2926" s="179" t="str">
        <f t="shared" si="135"/>
        <v xml:space="preserve"> </v>
      </c>
      <c r="C2926" s="176" t="s">
        <v>85</v>
      </c>
      <c r="D2926" s="57"/>
      <c r="E2926" s="256"/>
      <c r="F2926" s="61"/>
      <c r="G2926" s="176"/>
      <c r="H2926" s="150"/>
      <c r="Q2926" s="245">
        <f t="shared" si="136"/>
        <v>0</v>
      </c>
      <c r="R2926" s="245">
        <f t="shared" si="137"/>
        <v>0</v>
      </c>
    </row>
    <row r="2927" spans="1:18" ht="20.149999999999999" customHeight="1" x14ac:dyDescent="0.35">
      <c r="A2927" s="247">
        <v>2924</v>
      </c>
      <c r="B2927" s="179" t="str">
        <f t="shared" si="135"/>
        <v xml:space="preserve"> </v>
      </c>
      <c r="C2927" s="176" t="s">
        <v>85</v>
      </c>
      <c r="D2927" s="57"/>
      <c r="E2927" s="256"/>
      <c r="F2927" s="61"/>
      <c r="G2927" s="176"/>
      <c r="H2927" s="150"/>
      <c r="Q2927" s="245">
        <f t="shared" si="136"/>
        <v>0</v>
      </c>
      <c r="R2927" s="245">
        <f t="shared" si="137"/>
        <v>0</v>
      </c>
    </row>
    <row r="2928" spans="1:18" ht="20.149999999999999" customHeight="1" x14ac:dyDescent="0.35">
      <c r="A2928" s="247">
        <v>2925</v>
      </c>
      <c r="B2928" s="179" t="str">
        <f t="shared" si="135"/>
        <v xml:space="preserve"> </v>
      </c>
      <c r="C2928" s="176" t="s">
        <v>85</v>
      </c>
      <c r="D2928" s="57"/>
      <c r="E2928" s="256"/>
      <c r="F2928" s="61"/>
      <c r="G2928" s="176"/>
      <c r="H2928" s="150"/>
      <c r="Q2928" s="245">
        <f t="shared" si="136"/>
        <v>0</v>
      </c>
      <c r="R2928" s="245">
        <f t="shared" si="137"/>
        <v>0</v>
      </c>
    </row>
    <row r="2929" spans="1:18" ht="20.149999999999999" customHeight="1" x14ac:dyDescent="0.35">
      <c r="A2929" s="247">
        <v>2926</v>
      </c>
      <c r="B2929" s="179" t="str">
        <f t="shared" si="135"/>
        <v xml:space="preserve"> </v>
      </c>
      <c r="C2929" s="176" t="s">
        <v>85</v>
      </c>
      <c r="D2929" s="57"/>
      <c r="E2929" s="256"/>
      <c r="F2929" s="61"/>
      <c r="G2929" s="176"/>
      <c r="H2929" s="150"/>
      <c r="Q2929" s="245">
        <f t="shared" si="136"/>
        <v>0</v>
      </c>
      <c r="R2929" s="245">
        <f t="shared" si="137"/>
        <v>0</v>
      </c>
    </row>
    <row r="2930" spans="1:18" ht="20.149999999999999" customHeight="1" x14ac:dyDescent="0.35">
      <c r="A2930" s="247">
        <v>2927</v>
      </c>
      <c r="B2930" s="179" t="str">
        <f t="shared" si="135"/>
        <v xml:space="preserve"> </v>
      </c>
      <c r="C2930" s="176" t="s">
        <v>85</v>
      </c>
      <c r="D2930" s="57"/>
      <c r="E2930" s="256"/>
      <c r="F2930" s="61"/>
      <c r="G2930" s="176"/>
      <c r="H2930" s="150"/>
      <c r="Q2930" s="245">
        <f t="shared" si="136"/>
        <v>0</v>
      </c>
      <c r="R2930" s="245">
        <f t="shared" si="137"/>
        <v>0</v>
      </c>
    </row>
    <row r="2931" spans="1:18" ht="20.149999999999999" customHeight="1" x14ac:dyDescent="0.35">
      <c r="A2931" s="247">
        <v>2928</v>
      </c>
      <c r="B2931" s="179" t="str">
        <f t="shared" si="135"/>
        <v xml:space="preserve"> </v>
      </c>
      <c r="C2931" s="176" t="s">
        <v>85</v>
      </c>
      <c r="D2931" s="57"/>
      <c r="E2931" s="256"/>
      <c r="F2931" s="61"/>
      <c r="G2931" s="176"/>
      <c r="H2931" s="150"/>
      <c r="Q2931" s="245">
        <f t="shared" si="136"/>
        <v>0</v>
      </c>
      <c r="R2931" s="245">
        <f t="shared" si="137"/>
        <v>0</v>
      </c>
    </row>
    <row r="2932" spans="1:18" ht="20.149999999999999" customHeight="1" x14ac:dyDescent="0.35">
      <c r="A2932" s="247">
        <v>2929</v>
      </c>
      <c r="B2932" s="179" t="str">
        <f t="shared" si="135"/>
        <v xml:space="preserve"> </v>
      </c>
      <c r="C2932" s="176" t="s">
        <v>85</v>
      </c>
      <c r="D2932" s="57"/>
      <c r="E2932" s="256"/>
      <c r="F2932" s="61"/>
      <c r="G2932" s="176"/>
      <c r="H2932" s="150"/>
      <c r="Q2932" s="245">
        <f t="shared" si="136"/>
        <v>0</v>
      </c>
      <c r="R2932" s="245">
        <f t="shared" si="137"/>
        <v>0</v>
      </c>
    </row>
    <row r="2933" spans="1:18" ht="20.149999999999999" customHeight="1" x14ac:dyDescent="0.35">
      <c r="A2933" s="247">
        <v>2930</v>
      </c>
      <c r="B2933" s="179" t="str">
        <f t="shared" si="135"/>
        <v xml:space="preserve"> </v>
      </c>
      <c r="C2933" s="176" t="s">
        <v>85</v>
      </c>
      <c r="D2933" s="57"/>
      <c r="E2933" s="256"/>
      <c r="F2933" s="61"/>
      <c r="G2933" s="176"/>
      <c r="H2933" s="150"/>
      <c r="Q2933" s="245">
        <f t="shared" si="136"/>
        <v>0</v>
      </c>
      <c r="R2933" s="245">
        <f t="shared" si="137"/>
        <v>0</v>
      </c>
    </row>
    <row r="2934" spans="1:18" ht="20.149999999999999" customHeight="1" x14ac:dyDescent="0.35">
      <c r="A2934" s="247">
        <v>2931</v>
      </c>
      <c r="B2934" s="179" t="str">
        <f t="shared" si="135"/>
        <v xml:space="preserve"> </v>
      </c>
      <c r="C2934" s="176" t="s">
        <v>85</v>
      </c>
      <c r="D2934" s="57"/>
      <c r="E2934" s="256"/>
      <c r="F2934" s="61"/>
      <c r="G2934" s="176"/>
      <c r="H2934" s="150"/>
      <c r="Q2934" s="245">
        <f t="shared" si="136"/>
        <v>0</v>
      </c>
      <c r="R2934" s="245">
        <f t="shared" si="137"/>
        <v>0</v>
      </c>
    </row>
    <row r="2935" spans="1:18" ht="20.149999999999999" customHeight="1" x14ac:dyDescent="0.35">
      <c r="A2935" s="247">
        <v>2932</v>
      </c>
      <c r="B2935" s="179" t="str">
        <f t="shared" si="135"/>
        <v xml:space="preserve"> </v>
      </c>
      <c r="C2935" s="176" t="s">
        <v>85</v>
      </c>
      <c r="D2935" s="57"/>
      <c r="E2935" s="256"/>
      <c r="F2935" s="61"/>
      <c r="G2935" s="176"/>
      <c r="H2935" s="150"/>
      <c r="Q2935" s="245">
        <f t="shared" si="136"/>
        <v>0</v>
      </c>
      <c r="R2935" s="245">
        <f t="shared" si="137"/>
        <v>0</v>
      </c>
    </row>
    <row r="2936" spans="1:18" ht="20.149999999999999" customHeight="1" x14ac:dyDescent="0.35">
      <c r="A2936" s="247">
        <v>2933</v>
      </c>
      <c r="B2936" s="179" t="str">
        <f t="shared" si="135"/>
        <v xml:space="preserve"> </v>
      </c>
      <c r="C2936" s="176" t="s">
        <v>85</v>
      </c>
      <c r="D2936" s="57"/>
      <c r="E2936" s="256"/>
      <c r="F2936" s="61"/>
      <c r="G2936" s="176"/>
      <c r="H2936" s="150"/>
      <c r="Q2936" s="245">
        <f t="shared" si="136"/>
        <v>0</v>
      </c>
      <c r="R2936" s="245">
        <f t="shared" si="137"/>
        <v>0</v>
      </c>
    </row>
    <row r="2937" spans="1:18" ht="20.149999999999999" customHeight="1" x14ac:dyDescent="0.35">
      <c r="A2937" s="247">
        <v>2934</v>
      </c>
      <c r="B2937" s="179" t="str">
        <f t="shared" si="135"/>
        <v xml:space="preserve"> </v>
      </c>
      <c r="C2937" s="176" t="s">
        <v>85</v>
      </c>
      <c r="D2937" s="57"/>
      <c r="E2937" s="256"/>
      <c r="F2937" s="61"/>
      <c r="G2937" s="176"/>
      <c r="H2937" s="150"/>
      <c r="Q2937" s="245">
        <f t="shared" si="136"/>
        <v>0</v>
      </c>
      <c r="R2937" s="245">
        <f t="shared" si="137"/>
        <v>0</v>
      </c>
    </row>
    <row r="2938" spans="1:18" ht="20.149999999999999" customHeight="1" x14ac:dyDescent="0.35">
      <c r="A2938" s="247">
        <v>2935</v>
      </c>
      <c r="B2938" s="179" t="str">
        <f t="shared" si="135"/>
        <v xml:space="preserve"> </v>
      </c>
      <c r="C2938" s="176" t="s">
        <v>85</v>
      </c>
      <c r="D2938" s="57"/>
      <c r="E2938" s="256"/>
      <c r="F2938" s="61"/>
      <c r="G2938" s="176"/>
      <c r="H2938" s="150"/>
      <c r="Q2938" s="245">
        <f t="shared" si="136"/>
        <v>0</v>
      </c>
      <c r="R2938" s="245">
        <f t="shared" si="137"/>
        <v>0</v>
      </c>
    </row>
    <row r="2939" spans="1:18" ht="20.149999999999999" customHeight="1" x14ac:dyDescent="0.35">
      <c r="A2939" s="247">
        <v>2936</v>
      </c>
      <c r="B2939" s="179" t="str">
        <f t="shared" si="135"/>
        <v xml:space="preserve"> </v>
      </c>
      <c r="C2939" s="176" t="s">
        <v>85</v>
      </c>
      <c r="D2939" s="57"/>
      <c r="E2939" s="256"/>
      <c r="F2939" s="61"/>
      <c r="G2939" s="176"/>
      <c r="H2939" s="150"/>
      <c r="Q2939" s="245">
        <f t="shared" si="136"/>
        <v>0</v>
      </c>
      <c r="R2939" s="245">
        <f t="shared" si="137"/>
        <v>0</v>
      </c>
    </row>
    <row r="2940" spans="1:18" ht="20.149999999999999" customHeight="1" x14ac:dyDescent="0.35">
      <c r="A2940" s="247">
        <v>2937</v>
      </c>
      <c r="B2940" s="179" t="str">
        <f t="shared" si="135"/>
        <v xml:space="preserve"> </v>
      </c>
      <c r="C2940" s="176" t="s">
        <v>85</v>
      </c>
      <c r="D2940" s="57"/>
      <c r="E2940" s="256"/>
      <c r="F2940" s="61"/>
      <c r="G2940" s="176"/>
      <c r="H2940" s="150"/>
      <c r="Q2940" s="245">
        <f t="shared" si="136"/>
        <v>0</v>
      </c>
      <c r="R2940" s="245">
        <f t="shared" si="137"/>
        <v>0</v>
      </c>
    </row>
    <row r="2941" spans="1:18" ht="20.149999999999999" customHeight="1" x14ac:dyDescent="0.35">
      <c r="A2941" s="247">
        <v>2938</v>
      </c>
      <c r="B2941" s="179" t="str">
        <f t="shared" si="135"/>
        <v xml:space="preserve"> </v>
      </c>
      <c r="C2941" s="176" t="s">
        <v>85</v>
      </c>
      <c r="D2941" s="57"/>
      <c r="E2941" s="256"/>
      <c r="F2941" s="61"/>
      <c r="G2941" s="176"/>
      <c r="H2941" s="150"/>
      <c r="Q2941" s="245">
        <f t="shared" si="136"/>
        <v>0</v>
      </c>
      <c r="R2941" s="245">
        <f t="shared" si="137"/>
        <v>0</v>
      </c>
    </row>
    <row r="2942" spans="1:18" ht="20.149999999999999" customHeight="1" x14ac:dyDescent="0.35">
      <c r="A2942" s="247">
        <v>2939</v>
      </c>
      <c r="B2942" s="179" t="str">
        <f t="shared" si="135"/>
        <v xml:space="preserve"> </v>
      </c>
      <c r="C2942" s="176" t="s">
        <v>85</v>
      </c>
      <c r="D2942" s="57"/>
      <c r="E2942" s="256"/>
      <c r="F2942" s="61"/>
      <c r="G2942" s="176"/>
      <c r="H2942" s="150"/>
      <c r="Q2942" s="245">
        <f t="shared" si="136"/>
        <v>0</v>
      </c>
      <c r="R2942" s="245">
        <f t="shared" si="137"/>
        <v>0</v>
      </c>
    </row>
    <row r="2943" spans="1:18" ht="20.149999999999999" customHeight="1" x14ac:dyDescent="0.35">
      <c r="A2943" s="247">
        <v>2940</v>
      </c>
      <c r="B2943" s="179" t="str">
        <f t="shared" si="135"/>
        <v xml:space="preserve"> </v>
      </c>
      <c r="C2943" s="176" t="s">
        <v>85</v>
      </c>
      <c r="D2943" s="57"/>
      <c r="E2943" s="256"/>
      <c r="F2943" s="61"/>
      <c r="G2943" s="176"/>
      <c r="H2943" s="150"/>
      <c r="Q2943" s="245">
        <f t="shared" si="136"/>
        <v>0</v>
      </c>
      <c r="R2943" s="245">
        <f t="shared" si="137"/>
        <v>0</v>
      </c>
    </row>
    <row r="2944" spans="1:18" ht="20.149999999999999" customHeight="1" x14ac:dyDescent="0.35">
      <c r="A2944" s="247">
        <v>2941</v>
      </c>
      <c r="B2944" s="179" t="str">
        <f t="shared" si="135"/>
        <v xml:space="preserve"> </v>
      </c>
      <c r="C2944" s="176" t="s">
        <v>85</v>
      </c>
      <c r="D2944" s="57"/>
      <c r="E2944" s="256"/>
      <c r="F2944" s="61"/>
      <c r="G2944" s="176"/>
      <c r="H2944" s="150"/>
      <c r="Q2944" s="245">
        <f t="shared" si="136"/>
        <v>0</v>
      </c>
      <c r="R2944" s="245">
        <f t="shared" si="137"/>
        <v>0</v>
      </c>
    </row>
    <row r="2945" spans="1:18" ht="20.149999999999999" customHeight="1" x14ac:dyDescent="0.35">
      <c r="A2945" s="247">
        <v>2942</v>
      </c>
      <c r="B2945" s="179" t="str">
        <f t="shared" si="135"/>
        <v xml:space="preserve"> </v>
      </c>
      <c r="C2945" s="176" t="s">
        <v>85</v>
      </c>
      <c r="D2945" s="57"/>
      <c r="E2945" s="256"/>
      <c r="F2945" s="61"/>
      <c r="G2945" s="176"/>
      <c r="H2945" s="150"/>
      <c r="Q2945" s="245">
        <f t="shared" si="136"/>
        <v>0</v>
      </c>
      <c r="R2945" s="245">
        <f t="shared" si="137"/>
        <v>0</v>
      </c>
    </row>
    <row r="2946" spans="1:18" ht="20.149999999999999" customHeight="1" x14ac:dyDescent="0.35">
      <c r="A2946" s="247">
        <v>2943</v>
      </c>
      <c r="B2946" s="179" t="str">
        <f t="shared" si="135"/>
        <v xml:space="preserve"> </v>
      </c>
      <c r="C2946" s="176" t="s">
        <v>85</v>
      </c>
      <c r="D2946" s="57"/>
      <c r="E2946" s="256"/>
      <c r="F2946" s="61"/>
      <c r="G2946" s="176"/>
      <c r="H2946" s="150"/>
      <c r="Q2946" s="245">
        <f t="shared" si="136"/>
        <v>0</v>
      </c>
      <c r="R2946" s="245">
        <f t="shared" si="137"/>
        <v>0</v>
      </c>
    </row>
    <row r="2947" spans="1:18" ht="20.149999999999999" customHeight="1" x14ac:dyDescent="0.35">
      <c r="A2947" s="247">
        <v>2944</v>
      </c>
      <c r="B2947" s="179" t="str">
        <f t="shared" si="135"/>
        <v xml:space="preserve"> </v>
      </c>
      <c r="C2947" s="176" t="s">
        <v>85</v>
      </c>
      <c r="D2947" s="57"/>
      <c r="E2947" s="256"/>
      <c r="F2947" s="61"/>
      <c r="G2947" s="176"/>
      <c r="H2947" s="150"/>
      <c r="Q2947" s="245">
        <f t="shared" si="136"/>
        <v>0</v>
      </c>
      <c r="R2947" s="245">
        <f t="shared" si="137"/>
        <v>0</v>
      </c>
    </row>
    <row r="2948" spans="1:18" ht="20.149999999999999" customHeight="1" x14ac:dyDescent="0.35">
      <c r="A2948" s="247">
        <v>2945</v>
      </c>
      <c r="B2948" s="179" t="str">
        <f t="shared" si="135"/>
        <v xml:space="preserve"> </v>
      </c>
      <c r="C2948" s="176" t="s">
        <v>85</v>
      </c>
      <c r="D2948" s="57"/>
      <c r="E2948" s="256"/>
      <c r="F2948" s="61"/>
      <c r="G2948" s="176"/>
      <c r="H2948" s="150"/>
      <c r="Q2948" s="245">
        <f t="shared" si="136"/>
        <v>0</v>
      </c>
      <c r="R2948" s="245">
        <f t="shared" si="137"/>
        <v>0</v>
      </c>
    </row>
    <row r="2949" spans="1:18" ht="20.149999999999999" customHeight="1" x14ac:dyDescent="0.35">
      <c r="A2949" s="247">
        <v>2946</v>
      </c>
      <c r="B2949" s="179" t="str">
        <f t="shared" ref="B2949:B3003" si="138">_xlfn.CONCAT(C2949,D2949,E2949)</f>
        <v xml:space="preserve"> </v>
      </c>
      <c r="C2949" s="176" t="s">
        <v>85</v>
      </c>
      <c r="D2949" s="57"/>
      <c r="E2949" s="256"/>
      <c r="F2949" s="61"/>
      <c r="G2949" s="176"/>
      <c r="H2949" s="150"/>
      <c r="Q2949" s="245">
        <f t="shared" ref="Q2949:Q3003" si="139">IF(D2949&lt;1,0,IF(OR(C2949="",C2949=" "),0,1))</f>
        <v>0</v>
      </c>
      <c r="R2949" s="245">
        <f t="shared" ref="R2949:R3003" si="140">IF(G2949+H2949&gt;0,IF(Q2949=0,1,0),0)</f>
        <v>0</v>
      </c>
    </row>
    <row r="2950" spans="1:18" ht="20.149999999999999" customHeight="1" x14ac:dyDescent="0.35">
      <c r="A2950" s="247">
        <v>2947</v>
      </c>
      <c r="B2950" s="179" t="str">
        <f t="shared" si="138"/>
        <v xml:space="preserve"> </v>
      </c>
      <c r="C2950" s="176" t="s">
        <v>85</v>
      </c>
      <c r="D2950" s="57"/>
      <c r="E2950" s="256"/>
      <c r="F2950" s="61"/>
      <c r="G2950" s="176"/>
      <c r="H2950" s="150"/>
      <c r="Q2950" s="245">
        <f t="shared" si="139"/>
        <v>0</v>
      </c>
      <c r="R2950" s="245">
        <f t="shared" si="140"/>
        <v>0</v>
      </c>
    </row>
    <row r="2951" spans="1:18" ht="20.149999999999999" customHeight="1" x14ac:dyDescent="0.35">
      <c r="A2951" s="247">
        <v>2948</v>
      </c>
      <c r="B2951" s="179" t="str">
        <f t="shared" si="138"/>
        <v xml:space="preserve"> </v>
      </c>
      <c r="C2951" s="176" t="s">
        <v>85</v>
      </c>
      <c r="D2951" s="57"/>
      <c r="E2951" s="256"/>
      <c r="F2951" s="61"/>
      <c r="G2951" s="176"/>
      <c r="H2951" s="150"/>
      <c r="Q2951" s="245">
        <f t="shared" si="139"/>
        <v>0</v>
      </c>
      <c r="R2951" s="245">
        <f t="shared" si="140"/>
        <v>0</v>
      </c>
    </row>
    <row r="2952" spans="1:18" ht="20.149999999999999" customHeight="1" x14ac:dyDescent="0.35">
      <c r="A2952" s="247">
        <v>2949</v>
      </c>
      <c r="B2952" s="179" t="str">
        <f t="shared" si="138"/>
        <v xml:space="preserve"> </v>
      </c>
      <c r="C2952" s="176" t="s">
        <v>85</v>
      </c>
      <c r="D2952" s="57"/>
      <c r="E2952" s="256"/>
      <c r="F2952" s="61"/>
      <c r="G2952" s="176"/>
      <c r="H2952" s="150"/>
      <c r="Q2952" s="245">
        <f t="shared" si="139"/>
        <v>0</v>
      </c>
      <c r="R2952" s="245">
        <f t="shared" si="140"/>
        <v>0</v>
      </c>
    </row>
    <row r="2953" spans="1:18" ht="20.149999999999999" customHeight="1" x14ac:dyDescent="0.35">
      <c r="A2953" s="247">
        <v>2950</v>
      </c>
      <c r="B2953" s="179" t="str">
        <f t="shared" si="138"/>
        <v xml:space="preserve"> </v>
      </c>
      <c r="C2953" s="176" t="s">
        <v>85</v>
      </c>
      <c r="D2953" s="57"/>
      <c r="E2953" s="256"/>
      <c r="F2953" s="61"/>
      <c r="G2953" s="176"/>
      <c r="H2953" s="150"/>
      <c r="Q2953" s="245">
        <f t="shared" si="139"/>
        <v>0</v>
      </c>
      <c r="R2953" s="245">
        <f t="shared" si="140"/>
        <v>0</v>
      </c>
    </row>
    <row r="2954" spans="1:18" ht="20.149999999999999" customHeight="1" x14ac:dyDescent="0.35">
      <c r="A2954" s="247">
        <v>2951</v>
      </c>
      <c r="B2954" s="179" t="str">
        <f t="shared" si="138"/>
        <v xml:space="preserve"> </v>
      </c>
      <c r="C2954" s="176" t="s">
        <v>85</v>
      </c>
      <c r="D2954" s="57"/>
      <c r="E2954" s="256"/>
      <c r="F2954" s="61"/>
      <c r="G2954" s="176"/>
      <c r="H2954" s="150"/>
      <c r="Q2954" s="245">
        <f t="shared" si="139"/>
        <v>0</v>
      </c>
      <c r="R2954" s="245">
        <f t="shared" si="140"/>
        <v>0</v>
      </c>
    </row>
    <row r="2955" spans="1:18" ht="20.149999999999999" customHeight="1" x14ac:dyDescent="0.35">
      <c r="A2955" s="247">
        <v>2952</v>
      </c>
      <c r="B2955" s="179" t="str">
        <f t="shared" si="138"/>
        <v xml:space="preserve"> </v>
      </c>
      <c r="C2955" s="176" t="s">
        <v>85</v>
      </c>
      <c r="D2955" s="57"/>
      <c r="E2955" s="256"/>
      <c r="F2955" s="61"/>
      <c r="G2955" s="176"/>
      <c r="H2955" s="150"/>
      <c r="Q2955" s="245">
        <f t="shared" si="139"/>
        <v>0</v>
      </c>
      <c r="R2955" s="245">
        <f t="shared" si="140"/>
        <v>0</v>
      </c>
    </row>
    <row r="2956" spans="1:18" ht="20.149999999999999" customHeight="1" x14ac:dyDescent="0.35">
      <c r="A2956" s="247">
        <v>2953</v>
      </c>
      <c r="B2956" s="179" t="str">
        <f t="shared" si="138"/>
        <v xml:space="preserve"> </v>
      </c>
      <c r="C2956" s="176" t="s">
        <v>85</v>
      </c>
      <c r="D2956" s="57"/>
      <c r="E2956" s="256"/>
      <c r="F2956" s="61"/>
      <c r="G2956" s="176"/>
      <c r="H2956" s="150"/>
      <c r="Q2956" s="245">
        <f t="shared" si="139"/>
        <v>0</v>
      </c>
      <c r="R2956" s="245">
        <f t="shared" si="140"/>
        <v>0</v>
      </c>
    </row>
    <row r="2957" spans="1:18" ht="20.149999999999999" customHeight="1" x14ac:dyDescent="0.35">
      <c r="A2957" s="247">
        <v>2954</v>
      </c>
      <c r="B2957" s="179" t="str">
        <f t="shared" si="138"/>
        <v xml:space="preserve"> </v>
      </c>
      <c r="C2957" s="176" t="s">
        <v>85</v>
      </c>
      <c r="D2957" s="57"/>
      <c r="E2957" s="256"/>
      <c r="F2957" s="61"/>
      <c r="G2957" s="176"/>
      <c r="H2957" s="150"/>
      <c r="Q2957" s="245">
        <f t="shared" si="139"/>
        <v>0</v>
      </c>
      <c r="R2957" s="245">
        <f t="shared" si="140"/>
        <v>0</v>
      </c>
    </row>
    <row r="2958" spans="1:18" ht="20.149999999999999" customHeight="1" x14ac:dyDescent="0.35">
      <c r="A2958" s="247">
        <v>2955</v>
      </c>
      <c r="B2958" s="179" t="str">
        <f t="shared" si="138"/>
        <v xml:space="preserve"> </v>
      </c>
      <c r="C2958" s="176" t="s">
        <v>85</v>
      </c>
      <c r="D2958" s="57"/>
      <c r="E2958" s="256"/>
      <c r="F2958" s="61"/>
      <c r="G2958" s="176"/>
      <c r="H2958" s="150"/>
      <c r="Q2958" s="245">
        <f t="shared" si="139"/>
        <v>0</v>
      </c>
      <c r="R2958" s="245">
        <f t="shared" si="140"/>
        <v>0</v>
      </c>
    </row>
    <row r="2959" spans="1:18" ht="20.149999999999999" customHeight="1" x14ac:dyDescent="0.35">
      <c r="A2959" s="247">
        <v>2956</v>
      </c>
      <c r="B2959" s="179" t="str">
        <f t="shared" si="138"/>
        <v xml:space="preserve"> </v>
      </c>
      <c r="C2959" s="176" t="s">
        <v>85</v>
      </c>
      <c r="D2959" s="57"/>
      <c r="E2959" s="256"/>
      <c r="F2959" s="61"/>
      <c r="G2959" s="176"/>
      <c r="H2959" s="150"/>
      <c r="Q2959" s="245">
        <f t="shared" si="139"/>
        <v>0</v>
      </c>
      <c r="R2959" s="245">
        <f t="shared" si="140"/>
        <v>0</v>
      </c>
    </row>
    <row r="2960" spans="1:18" ht="20.149999999999999" customHeight="1" x14ac:dyDescent="0.35">
      <c r="A2960" s="247">
        <v>2957</v>
      </c>
      <c r="B2960" s="179" t="str">
        <f t="shared" si="138"/>
        <v xml:space="preserve"> </v>
      </c>
      <c r="C2960" s="176" t="s">
        <v>85</v>
      </c>
      <c r="D2960" s="57"/>
      <c r="E2960" s="256"/>
      <c r="F2960" s="61"/>
      <c r="G2960" s="176"/>
      <c r="H2960" s="150"/>
      <c r="Q2960" s="245">
        <f t="shared" si="139"/>
        <v>0</v>
      </c>
      <c r="R2960" s="245">
        <f t="shared" si="140"/>
        <v>0</v>
      </c>
    </row>
    <row r="2961" spans="1:18" ht="20.149999999999999" customHeight="1" x14ac:dyDescent="0.35">
      <c r="A2961" s="247">
        <v>2958</v>
      </c>
      <c r="B2961" s="179" t="str">
        <f t="shared" si="138"/>
        <v xml:space="preserve"> </v>
      </c>
      <c r="C2961" s="176" t="s">
        <v>85</v>
      </c>
      <c r="D2961" s="57"/>
      <c r="E2961" s="256"/>
      <c r="F2961" s="61"/>
      <c r="G2961" s="176"/>
      <c r="H2961" s="150"/>
      <c r="Q2961" s="245">
        <f t="shared" si="139"/>
        <v>0</v>
      </c>
      <c r="R2961" s="245">
        <f t="shared" si="140"/>
        <v>0</v>
      </c>
    </row>
    <row r="2962" spans="1:18" ht="20.149999999999999" customHeight="1" x14ac:dyDescent="0.35">
      <c r="A2962" s="247">
        <v>2959</v>
      </c>
      <c r="B2962" s="179" t="str">
        <f t="shared" si="138"/>
        <v xml:space="preserve"> </v>
      </c>
      <c r="C2962" s="176" t="s">
        <v>85</v>
      </c>
      <c r="D2962" s="57"/>
      <c r="E2962" s="256"/>
      <c r="F2962" s="61"/>
      <c r="G2962" s="176"/>
      <c r="H2962" s="150"/>
      <c r="Q2962" s="245">
        <f t="shared" si="139"/>
        <v>0</v>
      </c>
      <c r="R2962" s="245">
        <f t="shared" si="140"/>
        <v>0</v>
      </c>
    </row>
    <row r="2963" spans="1:18" ht="20.149999999999999" customHeight="1" x14ac:dyDescent="0.35">
      <c r="A2963" s="247">
        <v>2960</v>
      </c>
      <c r="B2963" s="179" t="str">
        <f t="shared" si="138"/>
        <v xml:space="preserve"> </v>
      </c>
      <c r="C2963" s="176" t="s">
        <v>85</v>
      </c>
      <c r="D2963" s="57"/>
      <c r="E2963" s="256"/>
      <c r="F2963" s="61"/>
      <c r="G2963" s="176"/>
      <c r="H2963" s="150"/>
      <c r="Q2963" s="245">
        <f t="shared" si="139"/>
        <v>0</v>
      </c>
      <c r="R2963" s="245">
        <f t="shared" si="140"/>
        <v>0</v>
      </c>
    </row>
    <row r="2964" spans="1:18" ht="20.149999999999999" customHeight="1" x14ac:dyDescent="0.35">
      <c r="A2964" s="247">
        <v>2961</v>
      </c>
      <c r="B2964" s="179" t="str">
        <f t="shared" si="138"/>
        <v xml:space="preserve"> </v>
      </c>
      <c r="C2964" s="176" t="s">
        <v>85</v>
      </c>
      <c r="D2964" s="57"/>
      <c r="E2964" s="256"/>
      <c r="F2964" s="61"/>
      <c r="G2964" s="176"/>
      <c r="H2964" s="150"/>
      <c r="Q2964" s="245">
        <f t="shared" si="139"/>
        <v>0</v>
      </c>
      <c r="R2964" s="245">
        <f t="shared" si="140"/>
        <v>0</v>
      </c>
    </row>
    <row r="2965" spans="1:18" ht="20.149999999999999" customHeight="1" x14ac:dyDescent="0.35">
      <c r="A2965" s="247">
        <v>2962</v>
      </c>
      <c r="B2965" s="179" t="str">
        <f t="shared" si="138"/>
        <v xml:space="preserve"> </v>
      </c>
      <c r="C2965" s="176" t="s">
        <v>85</v>
      </c>
      <c r="D2965" s="57"/>
      <c r="E2965" s="256"/>
      <c r="F2965" s="61"/>
      <c r="G2965" s="176"/>
      <c r="H2965" s="150"/>
      <c r="Q2965" s="245">
        <f t="shared" si="139"/>
        <v>0</v>
      </c>
      <c r="R2965" s="245">
        <f t="shared" si="140"/>
        <v>0</v>
      </c>
    </row>
    <row r="2966" spans="1:18" ht="20.149999999999999" customHeight="1" x14ac:dyDescent="0.35">
      <c r="A2966" s="247">
        <v>2963</v>
      </c>
      <c r="B2966" s="179" t="str">
        <f t="shared" si="138"/>
        <v xml:space="preserve"> </v>
      </c>
      <c r="C2966" s="176" t="s">
        <v>85</v>
      </c>
      <c r="D2966" s="57"/>
      <c r="E2966" s="256"/>
      <c r="F2966" s="61"/>
      <c r="G2966" s="176"/>
      <c r="H2966" s="150"/>
      <c r="Q2966" s="245">
        <f t="shared" si="139"/>
        <v>0</v>
      </c>
      <c r="R2966" s="245">
        <f t="shared" si="140"/>
        <v>0</v>
      </c>
    </row>
    <row r="2967" spans="1:18" ht="20.149999999999999" customHeight="1" x14ac:dyDescent="0.35">
      <c r="A2967" s="247">
        <v>2964</v>
      </c>
      <c r="B2967" s="179" t="str">
        <f t="shared" si="138"/>
        <v xml:space="preserve"> </v>
      </c>
      <c r="C2967" s="176" t="s">
        <v>85</v>
      </c>
      <c r="D2967" s="57"/>
      <c r="E2967" s="256"/>
      <c r="F2967" s="61"/>
      <c r="G2967" s="176"/>
      <c r="H2967" s="150"/>
      <c r="Q2967" s="245">
        <f t="shared" si="139"/>
        <v>0</v>
      </c>
      <c r="R2967" s="245">
        <f t="shared" si="140"/>
        <v>0</v>
      </c>
    </row>
    <row r="2968" spans="1:18" ht="20.149999999999999" customHeight="1" x14ac:dyDescent="0.35">
      <c r="A2968" s="247">
        <v>2965</v>
      </c>
      <c r="B2968" s="179" t="str">
        <f t="shared" si="138"/>
        <v xml:space="preserve"> </v>
      </c>
      <c r="C2968" s="176" t="s">
        <v>85</v>
      </c>
      <c r="D2968" s="57"/>
      <c r="E2968" s="256"/>
      <c r="F2968" s="61"/>
      <c r="G2968" s="176"/>
      <c r="H2968" s="150"/>
      <c r="Q2968" s="245">
        <f t="shared" si="139"/>
        <v>0</v>
      </c>
      <c r="R2968" s="245">
        <f t="shared" si="140"/>
        <v>0</v>
      </c>
    </row>
    <row r="2969" spans="1:18" ht="20.149999999999999" customHeight="1" x14ac:dyDescent="0.35">
      <c r="A2969" s="247">
        <v>2966</v>
      </c>
      <c r="B2969" s="179" t="str">
        <f t="shared" si="138"/>
        <v xml:space="preserve"> </v>
      </c>
      <c r="C2969" s="176" t="s">
        <v>85</v>
      </c>
      <c r="D2969" s="57"/>
      <c r="E2969" s="256"/>
      <c r="F2969" s="61"/>
      <c r="G2969" s="176"/>
      <c r="H2969" s="150"/>
      <c r="Q2969" s="245">
        <f t="shared" si="139"/>
        <v>0</v>
      </c>
      <c r="R2969" s="245">
        <f t="shared" si="140"/>
        <v>0</v>
      </c>
    </row>
    <row r="2970" spans="1:18" ht="20.149999999999999" customHeight="1" x14ac:dyDescent="0.35">
      <c r="A2970" s="247">
        <v>2967</v>
      </c>
      <c r="B2970" s="179" t="str">
        <f t="shared" si="138"/>
        <v xml:space="preserve"> </v>
      </c>
      <c r="C2970" s="176" t="s">
        <v>85</v>
      </c>
      <c r="D2970" s="57"/>
      <c r="E2970" s="256"/>
      <c r="F2970" s="61"/>
      <c r="G2970" s="176"/>
      <c r="H2970" s="150"/>
      <c r="Q2970" s="245">
        <f t="shared" si="139"/>
        <v>0</v>
      </c>
      <c r="R2970" s="245">
        <f t="shared" si="140"/>
        <v>0</v>
      </c>
    </row>
    <row r="2971" spans="1:18" ht="20.149999999999999" customHeight="1" x14ac:dyDescent="0.35">
      <c r="A2971" s="247">
        <v>2968</v>
      </c>
      <c r="B2971" s="179" t="str">
        <f t="shared" si="138"/>
        <v xml:space="preserve"> </v>
      </c>
      <c r="C2971" s="176" t="s">
        <v>85</v>
      </c>
      <c r="D2971" s="57"/>
      <c r="E2971" s="256"/>
      <c r="F2971" s="61"/>
      <c r="G2971" s="176"/>
      <c r="H2971" s="150"/>
      <c r="Q2971" s="245">
        <f t="shared" si="139"/>
        <v>0</v>
      </c>
      <c r="R2971" s="245">
        <f t="shared" si="140"/>
        <v>0</v>
      </c>
    </row>
    <row r="2972" spans="1:18" ht="20.149999999999999" customHeight="1" x14ac:dyDescent="0.35">
      <c r="A2972" s="247">
        <v>2969</v>
      </c>
      <c r="B2972" s="179" t="str">
        <f t="shared" si="138"/>
        <v xml:space="preserve"> </v>
      </c>
      <c r="C2972" s="176" t="s">
        <v>85</v>
      </c>
      <c r="D2972" s="57"/>
      <c r="E2972" s="256"/>
      <c r="F2972" s="61"/>
      <c r="G2972" s="176"/>
      <c r="H2972" s="150"/>
      <c r="Q2972" s="245">
        <f t="shared" si="139"/>
        <v>0</v>
      </c>
      <c r="R2972" s="245">
        <f t="shared" si="140"/>
        <v>0</v>
      </c>
    </row>
    <row r="2973" spans="1:18" ht="20.149999999999999" customHeight="1" x14ac:dyDescent="0.35">
      <c r="A2973" s="247">
        <v>2970</v>
      </c>
      <c r="B2973" s="179" t="str">
        <f t="shared" si="138"/>
        <v xml:space="preserve"> </v>
      </c>
      <c r="C2973" s="176" t="s">
        <v>85</v>
      </c>
      <c r="D2973" s="57"/>
      <c r="E2973" s="256"/>
      <c r="F2973" s="61"/>
      <c r="G2973" s="176"/>
      <c r="H2973" s="150"/>
      <c r="Q2973" s="245">
        <f t="shared" si="139"/>
        <v>0</v>
      </c>
      <c r="R2973" s="245">
        <f t="shared" si="140"/>
        <v>0</v>
      </c>
    </row>
    <row r="2974" spans="1:18" ht="20.149999999999999" customHeight="1" x14ac:dyDescent="0.35">
      <c r="A2974" s="247">
        <v>2971</v>
      </c>
      <c r="B2974" s="179" t="str">
        <f t="shared" si="138"/>
        <v xml:space="preserve"> </v>
      </c>
      <c r="C2974" s="176" t="s">
        <v>85</v>
      </c>
      <c r="D2974" s="57"/>
      <c r="E2974" s="256"/>
      <c r="F2974" s="61"/>
      <c r="G2974" s="176"/>
      <c r="H2974" s="150"/>
      <c r="Q2974" s="245">
        <f t="shared" si="139"/>
        <v>0</v>
      </c>
      <c r="R2974" s="245">
        <f t="shared" si="140"/>
        <v>0</v>
      </c>
    </row>
    <row r="2975" spans="1:18" ht="20.149999999999999" customHeight="1" x14ac:dyDescent="0.35">
      <c r="A2975" s="247">
        <v>2972</v>
      </c>
      <c r="B2975" s="179" t="str">
        <f t="shared" si="138"/>
        <v xml:space="preserve"> </v>
      </c>
      <c r="C2975" s="176" t="s">
        <v>85</v>
      </c>
      <c r="D2975" s="57"/>
      <c r="E2975" s="256"/>
      <c r="F2975" s="61"/>
      <c r="G2975" s="176"/>
      <c r="H2975" s="150"/>
      <c r="Q2975" s="245">
        <f t="shared" si="139"/>
        <v>0</v>
      </c>
      <c r="R2975" s="245">
        <f t="shared" si="140"/>
        <v>0</v>
      </c>
    </row>
    <row r="2976" spans="1:18" ht="20.149999999999999" customHeight="1" x14ac:dyDescent="0.35">
      <c r="A2976" s="247">
        <v>2973</v>
      </c>
      <c r="B2976" s="179" t="str">
        <f t="shared" si="138"/>
        <v xml:space="preserve"> </v>
      </c>
      <c r="C2976" s="176" t="s">
        <v>85</v>
      </c>
      <c r="D2976" s="57"/>
      <c r="E2976" s="256"/>
      <c r="F2976" s="61"/>
      <c r="G2976" s="176"/>
      <c r="H2976" s="150"/>
      <c r="Q2976" s="245">
        <f t="shared" si="139"/>
        <v>0</v>
      </c>
      <c r="R2976" s="245">
        <f t="shared" si="140"/>
        <v>0</v>
      </c>
    </row>
    <row r="2977" spans="1:18" ht="20.149999999999999" customHeight="1" x14ac:dyDescent="0.35">
      <c r="A2977" s="247">
        <v>2974</v>
      </c>
      <c r="B2977" s="179" t="str">
        <f t="shared" si="138"/>
        <v xml:space="preserve"> </v>
      </c>
      <c r="C2977" s="176" t="s">
        <v>85</v>
      </c>
      <c r="D2977" s="57"/>
      <c r="E2977" s="256"/>
      <c r="F2977" s="61"/>
      <c r="G2977" s="176"/>
      <c r="H2977" s="150"/>
      <c r="Q2977" s="245">
        <f t="shared" si="139"/>
        <v>0</v>
      </c>
      <c r="R2977" s="245">
        <f t="shared" si="140"/>
        <v>0</v>
      </c>
    </row>
    <row r="2978" spans="1:18" ht="20.149999999999999" customHeight="1" x14ac:dyDescent="0.35">
      <c r="A2978" s="247">
        <v>2975</v>
      </c>
      <c r="B2978" s="179" t="str">
        <f t="shared" si="138"/>
        <v xml:space="preserve"> </v>
      </c>
      <c r="C2978" s="176" t="s">
        <v>85</v>
      </c>
      <c r="D2978" s="57"/>
      <c r="E2978" s="256"/>
      <c r="F2978" s="61"/>
      <c r="G2978" s="176"/>
      <c r="H2978" s="150"/>
      <c r="Q2978" s="245">
        <f t="shared" si="139"/>
        <v>0</v>
      </c>
      <c r="R2978" s="245">
        <f t="shared" si="140"/>
        <v>0</v>
      </c>
    </row>
    <row r="2979" spans="1:18" ht="20.149999999999999" customHeight="1" x14ac:dyDescent="0.35">
      <c r="A2979" s="247">
        <v>2976</v>
      </c>
      <c r="B2979" s="179" t="str">
        <f t="shared" si="138"/>
        <v xml:space="preserve"> </v>
      </c>
      <c r="C2979" s="176" t="s">
        <v>85</v>
      </c>
      <c r="D2979" s="57"/>
      <c r="E2979" s="256"/>
      <c r="F2979" s="61"/>
      <c r="G2979" s="176"/>
      <c r="H2979" s="150"/>
      <c r="Q2979" s="245">
        <f t="shared" si="139"/>
        <v>0</v>
      </c>
      <c r="R2979" s="245">
        <f t="shared" si="140"/>
        <v>0</v>
      </c>
    </row>
    <row r="2980" spans="1:18" ht="20.149999999999999" customHeight="1" x14ac:dyDescent="0.35">
      <c r="A2980" s="247">
        <v>2977</v>
      </c>
      <c r="B2980" s="179" t="str">
        <f t="shared" si="138"/>
        <v xml:space="preserve"> </v>
      </c>
      <c r="C2980" s="176" t="s">
        <v>85</v>
      </c>
      <c r="D2980" s="57"/>
      <c r="E2980" s="256"/>
      <c r="F2980" s="61"/>
      <c r="G2980" s="176"/>
      <c r="H2980" s="150"/>
      <c r="Q2980" s="245">
        <f t="shared" si="139"/>
        <v>0</v>
      </c>
      <c r="R2980" s="245">
        <f t="shared" si="140"/>
        <v>0</v>
      </c>
    </row>
    <row r="2981" spans="1:18" ht="20.149999999999999" customHeight="1" x14ac:dyDescent="0.35">
      <c r="A2981" s="247">
        <v>2978</v>
      </c>
      <c r="B2981" s="179" t="str">
        <f t="shared" si="138"/>
        <v xml:space="preserve"> </v>
      </c>
      <c r="C2981" s="176" t="s">
        <v>85</v>
      </c>
      <c r="D2981" s="57"/>
      <c r="E2981" s="256"/>
      <c r="F2981" s="61"/>
      <c r="G2981" s="176"/>
      <c r="H2981" s="150"/>
      <c r="Q2981" s="245">
        <f t="shared" si="139"/>
        <v>0</v>
      </c>
      <c r="R2981" s="245">
        <f t="shared" si="140"/>
        <v>0</v>
      </c>
    </row>
    <row r="2982" spans="1:18" ht="20.149999999999999" customHeight="1" x14ac:dyDescent="0.35">
      <c r="A2982" s="247">
        <v>2979</v>
      </c>
      <c r="B2982" s="179" t="str">
        <f t="shared" si="138"/>
        <v xml:space="preserve"> </v>
      </c>
      <c r="C2982" s="176" t="s">
        <v>85</v>
      </c>
      <c r="D2982" s="57"/>
      <c r="E2982" s="256"/>
      <c r="F2982" s="61"/>
      <c r="G2982" s="176"/>
      <c r="H2982" s="150"/>
      <c r="Q2982" s="245">
        <f t="shared" si="139"/>
        <v>0</v>
      </c>
      <c r="R2982" s="245">
        <f t="shared" si="140"/>
        <v>0</v>
      </c>
    </row>
    <row r="2983" spans="1:18" ht="20.149999999999999" customHeight="1" x14ac:dyDescent="0.35">
      <c r="A2983" s="247">
        <v>2980</v>
      </c>
      <c r="B2983" s="179" t="str">
        <f t="shared" si="138"/>
        <v xml:space="preserve"> </v>
      </c>
      <c r="C2983" s="176" t="s">
        <v>85</v>
      </c>
      <c r="D2983" s="57"/>
      <c r="E2983" s="256"/>
      <c r="F2983" s="61"/>
      <c r="G2983" s="176"/>
      <c r="H2983" s="150"/>
      <c r="Q2983" s="245">
        <f t="shared" si="139"/>
        <v>0</v>
      </c>
      <c r="R2983" s="245">
        <f t="shared" si="140"/>
        <v>0</v>
      </c>
    </row>
    <row r="2984" spans="1:18" ht="20.149999999999999" customHeight="1" x14ac:dyDescent="0.35">
      <c r="A2984" s="247">
        <v>2981</v>
      </c>
      <c r="B2984" s="179" t="str">
        <f t="shared" si="138"/>
        <v xml:space="preserve"> </v>
      </c>
      <c r="C2984" s="176" t="s">
        <v>85</v>
      </c>
      <c r="D2984" s="57"/>
      <c r="E2984" s="256"/>
      <c r="F2984" s="61"/>
      <c r="G2984" s="176"/>
      <c r="H2984" s="150"/>
      <c r="Q2984" s="245">
        <f t="shared" si="139"/>
        <v>0</v>
      </c>
      <c r="R2984" s="245">
        <f t="shared" si="140"/>
        <v>0</v>
      </c>
    </row>
    <row r="2985" spans="1:18" ht="20.149999999999999" customHeight="1" x14ac:dyDescent="0.35">
      <c r="A2985" s="247">
        <v>2982</v>
      </c>
      <c r="B2985" s="179" t="str">
        <f t="shared" si="138"/>
        <v xml:space="preserve"> </v>
      </c>
      <c r="C2985" s="176" t="s">
        <v>85</v>
      </c>
      <c r="D2985" s="57"/>
      <c r="E2985" s="256"/>
      <c r="F2985" s="61"/>
      <c r="G2985" s="176"/>
      <c r="H2985" s="150"/>
      <c r="Q2985" s="245">
        <f t="shared" si="139"/>
        <v>0</v>
      </c>
      <c r="R2985" s="245">
        <f t="shared" si="140"/>
        <v>0</v>
      </c>
    </row>
    <row r="2986" spans="1:18" ht="20.149999999999999" customHeight="1" x14ac:dyDescent="0.35">
      <c r="A2986" s="247">
        <v>2983</v>
      </c>
      <c r="B2986" s="179" t="str">
        <f t="shared" si="138"/>
        <v xml:space="preserve"> </v>
      </c>
      <c r="C2986" s="176" t="s">
        <v>85</v>
      </c>
      <c r="D2986" s="57"/>
      <c r="E2986" s="256"/>
      <c r="F2986" s="61"/>
      <c r="G2986" s="176"/>
      <c r="H2986" s="150"/>
      <c r="Q2986" s="245">
        <f t="shared" si="139"/>
        <v>0</v>
      </c>
      <c r="R2986" s="245">
        <f t="shared" si="140"/>
        <v>0</v>
      </c>
    </row>
    <row r="2987" spans="1:18" ht="20.149999999999999" customHeight="1" x14ac:dyDescent="0.35">
      <c r="A2987" s="247">
        <v>2984</v>
      </c>
      <c r="B2987" s="179" t="str">
        <f t="shared" si="138"/>
        <v xml:space="preserve"> </v>
      </c>
      <c r="C2987" s="176" t="s">
        <v>85</v>
      </c>
      <c r="D2987" s="57"/>
      <c r="E2987" s="256"/>
      <c r="F2987" s="61"/>
      <c r="G2987" s="176"/>
      <c r="H2987" s="150"/>
      <c r="Q2987" s="245">
        <f t="shared" si="139"/>
        <v>0</v>
      </c>
      <c r="R2987" s="245">
        <f t="shared" si="140"/>
        <v>0</v>
      </c>
    </row>
    <row r="2988" spans="1:18" ht="20.149999999999999" customHeight="1" x14ac:dyDescent="0.35">
      <c r="A2988" s="247">
        <v>2985</v>
      </c>
      <c r="B2988" s="179" t="str">
        <f t="shared" si="138"/>
        <v xml:space="preserve"> </v>
      </c>
      <c r="C2988" s="176" t="s">
        <v>85</v>
      </c>
      <c r="D2988" s="57"/>
      <c r="E2988" s="256"/>
      <c r="F2988" s="61"/>
      <c r="G2988" s="176"/>
      <c r="H2988" s="150"/>
      <c r="Q2988" s="245">
        <f t="shared" si="139"/>
        <v>0</v>
      </c>
      <c r="R2988" s="245">
        <f t="shared" si="140"/>
        <v>0</v>
      </c>
    </row>
    <row r="2989" spans="1:18" ht="20.149999999999999" customHeight="1" x14ac:dyDescent="0.35">
      <c r="A2989" s="247">
        <v>2986</v>
      </c>
      <c r="B2989" s="179" t="str">
        <f t="shared" si="138"/>
        <v xml:space="preserve"> </v>
      </c>
      <c r="C2989" s="176" t="s">
        <v>85</v>
      </c>
      <c r="D2989" s="57"/>
      <c r="E2989" s="256"/>
      <c r="F2989" s="61"/>
      <c r="G2989" s="176"/>
      <c r="H2989" s="150"/>
      <c r="Q2989" s="245">
        <f t="shared" si="139"/>
        <v>0</v>
      </c>
      <c r="R2989" s="245">
        <f t="shared" si="140"/>
        <v>0</v>
      </c>
    </row>
    <row r="2990" spans="1:18" ht="20.149999999999999" customHeight="1" x14ac:dyDescent="0.35">
      <c r="A2990" s="247">
        <v>2987</v>
      </c>
      <c r="B2990" s="179" t="str">
        <f t="shared" si="138"/>
        <v xml:space="preserve"> </v>
      </c>
      <c r="C2990" s="176" t="s">
        <v>85</v>
      </c>
      <c r="D2990" s="57"/>
      <c r="E2990" s="256"/>
      <c r="F2990" s="61"/>
      <c r="G2990" s="176"/>
      <c r="H2990" s="150"/>
      <c r="Q2990" s="245">
        <f t="shared" si="139"/>
        <v>0</v>
      </c>
      <c r="R2990" s="245">
        <f t="shared" si="140"/>
        <v>0</v>
      </c>
    </row>
    <row r="2991" spans="1:18" ht="20.149999999999999" customHeight="1" x14ac:dyDescent="0.35">
      <c r="A2991" s="247">
        <v>2988</v>
      </c>
      <c r="B2991" s="179" t="str">
        <f t="shared" si="138"/>
        <v xml:space="preserve"> </v>
      </c>
      <c r="C2991" s="176" t="s">
        <v>85</v>
      </c>
      <c r="D2991" s="57"/>
      <c r="E2991" s="256"/>
      <c r="F2991" s="61"/>
      <c r="G2991" s="176"/>
      <c r="H2991" s="150"/>
      <c r="Q2991" s="245">
        <f t="shared" si="139"/>
        <v>0</v>
      </c>
      <c r="R2991" s="245">
        <f t="shared" si="140"/>
        <v>0</v>
      </c>
    </row>
    <row r="2992" spans="1:18" ht="20.149999999999999" customHeight="1" x14ac:dyDescent="0.35">
      <c r="A2992" s="247">
        <v>2989</v>
      </c>
      <c r="B2992" s="179" t="str">
        <f t="shared" si="138"/>
        <v xml:space="preserve"> </v>
      </c>
      <c r="C2992" s="176" t="s">
        <v>85</v>
      </c>
      <c r="D2992" s="57"/>
      <c r="E2992" s="256"/>
      <c r="F2992" s="61"/>
      <c r="G2992" s="176"/>
      <c r="H2992" s="150"/>
      <c r="Q2992" s="245">
        <f t="shared" si="139"/>
        <v>0</v>
      </c>
      <c r="R2992" s="245">
        <f t="shared" si="140"/>
        <v>0</v>
      </c>
    </row>
    <row r="2993" spans="1:18" ht="20.149999999999999" customHeight="1" x14ac:dyDescent="0.35">
      <c r="A2993" s="247">
        <v>2990</v>
      </c>
      <c r="B2993" s="179" t="str">
        <f t="shared" si="138"/>
        <v xml:space="preserve"> </v>
      </c>
      <c r="C2993" s="176" t="s">
        <v>85</v>
      </c>
      <c r="D2993" s="57"/>
      <c r="E2993" s="256"/>
      <c r="F2993" s="61"/>
      <c r="G2993" s="176"/>
      <c r="H2993" s="150"/>
      <c r="Q2993" s="245">
        <f t="shared" si="139"/>
        <v>0</v>
      </c>
      <c r="R2993" s="245">
        <f t="shared" si="140"/>
        <v>0</v>
      </c>
    </row>
    <row r="2994" spans="1:18" ht="20.149999999999999" customHeight="1" x14ac:dyDescent="0.35">
      <c r="A2994" s="247">
        <v>2991</v>
      </c>
      <c r="B2994" s="179" t="str">
        <f t="shared" si="138"/>
        <v xml:space="preserve"> </v>
      </c>
      <c r="C2994" s="176" t="s">
        <v>85</v>
      </c>
      <c r="D2994" s="57"/>
      <c r="E2994" s="256"/>
      <c r="F2994" s="61"/>
      <c r="G2994" s="176"/>
      <c r="H2994" s="150"/>
      <c r="Q2994" s="245">
        <f t="shared" si="139"/>
        <v>0</v>
      </c>
      <c r="R2994" s="245">
        <f t="shared" si="140"/>
        <v>0</v>
      </c>
    </row>
    <row r="2995" spans="1:18" ht="20.149999999999999" customHeight="1" x14ac:dyDescent="0.35">
      <c r="A2995" s="247">
        <v>2992</v>
      </c>
      <c r="B2995" s="179" t="str">
        <f t="shared" si="138"/>
        <v xml:space="preserve"> </v>
      </c>
      <c r="C2995" s="176" t="s">
        <v>85</v>
      </c>
      <c r="D2995" s="57"/>
      <c r="E2995" s="256"/>
      <c r="F2995" s="61"/>
      <c r="G2995" s="176"/>
      <c r="H2995" s="150"/>
      <c r="Q2995" s="245">
        <f t="shared" si="139"/>
        <v>0</v>
      </c>
      <c r="R2995" s="245">
        <f t="shared" si="140"/>
        <v>0</v>
      </c>
    </row>
    <row r="2996" spans="1:18" ht="20.149999999999999" customHeight="1" x14ac:dyDescent="0.35">
      <c r="A2996" s="247">
        <v>2993</v>
      </c>
      <c r="B2996" s="179" t="str">
        <f t="shared" si="138"/>
        <v xml:space="preserve"> </v>
      </c>
      <c r="C2996" s="176" t="s">
        <v>85</v>
      </c>
      <c r="D2996" s="57"/>
      <c r="E2996" s="256"/>
      <c r="F2996" s="61"/>
      <c r="G2996" s="176"/>
      <c r="H2996" s="150"/>
      <c r="Q2996" s="245">
        <f t="shared" si="139"/>
        <v>0</v>
      </c>
      <c r="R2996" s="245">
        <f t="shared" si="140"/>
        <v>0</v>
      </c>
    </row>
    <row r="2997" spans="1:18" ht="20.149999999999999" customHeight="1" x14ac:dyDescent="0.35">
      <c r="A2997" s="247">
        <v>2994</v>
      </c>
      <c r="B2997" s="179" t="str">
        <f t="shared" si="138"/>
        <v xml:space="preserve"> </v>
      </c>
      <c r="C2997" s="176" t="s">
        <v>85</v>
      </c>
      <c r="D2997" s="57"/>
      <c r="E2997" s="256"/>
      <c r="F2997" s="61"/>
      <c r="G2997" s="176"/>
      <c r="H2997" s="150"/>
      <c r="Q2997" s="245">
        <f t="shared" si="139"/>
        <v>0</v>
      </c>
      <c r="R2997" s="245">
        <f t="shared" si="140"/>
        <v>0</v>
      </c>
    </row>
    <row r="2998" spans="1:18" ht="20.149999999999999" customHeight="1" x14ac:dyDescent="0.35">
      <c r="A2998" s="247">
        <v>2995</v>
      </c>
      <c r="B2998" s="179" t="str">
        <f t="shared" si="138"/>
        <v xml:space="preserve"> </v>
      </c>
      <c r="C2998" s="176" t="s">
        <v>85</v>
      </c>
      <c r="D2998" s="57"/>
      <c r="E2998" s="256"/>
      <c r="F2998" s="61"/>
      <c r="G2998" s="176"/>
      <c r="H2998" s="150"/>
      <c r="Q2998" s="245">
        <f t="shared" si="139"/>
        <v>0</v>
      </c>
      <c r="R2998" s="245">
        <f t="shared" si="140"/>
        <v>0</v>
      </c>
    </row>
    <row r="2999" spans="1:18" ht="20.149999999999999" customHeight="1" x14ac:dyDescent="0.35">
      <c r="A2999" s="247">
        <v>2996</v>
      </c>
      <c r="B2999" s="179" t="str">
        <f t="shared" si="138"/>
        <v xml:space="preserve"> </v>
      </c>
      <c r="C2999" s="176" t="s">
        <v>85</v>
      </c>
      <c r="D2999" s="57"/>
      <c r="E2999" s="256"/>
      <c r="F2999" s="61"/>
      <c r="G2999" s="176"/>
      <c r="H2999" s="150"/>
      <c r="Q2999" s="245">
        <f t="shared" si="139"/>
        <v>0</v>
      </c>
      <c r="R2999" s="245">
        <f t="shared" si="140"/>
        <v>0</v>
      </c>
    </row>
    <row r="3000" spans="1:18" ht="20.149999999999999" customHeight="1" x14ac:dyDescent="0.35">
      <c r="A3000" s="247">
        <v>2997</v>
      </c>
      <c r="B3000" s="179" t="str">
        <f t="shared" si="138"/>
        <v xml:space="preserve"> </v>
      </c>
      <c r="C3000" s="176" t="s">
        <v>85</v>
      </c>
      <c r="D3000" s="57"/>
      <c r="E3000" s="256"/>
      <c r="F3000" s="61"/>
      <c r="G3000" s="176"/>
      <c r="H3000" s="150"/>
      <c r="Q3000" s="245">
        <f t="shared" si="139"/>
        <v>0</v>
      </c>
      <c r="R3000" s="245">
        <f t="shared" si="140"/>
        <v>0</v>
      </c>
    </row>
    <row r="3001" spans="1:18" ht="20.149999999999999" customHeight="1" x14ac:dyDescent="0.35">
      <c r="A3001" s="247">
        <v>2998</v>
      </c>
      <c r="B3001" s="179" t="str">
        <f t="shared" si="138"/>
        <v xml:space="preserve"> </v>
      </c>
      <c r="C3001" s="176" t="s">
        <v>85</v>
      </c>
      <c r="D3001" s="57"/>
      <c r="E3001" s="256"/>
      <c r="F3001" s="61"/>
      <c r="G3001" s="176"/>
      <c r="H3001" s="150"/>
      <c r="Q3001" s="245">
        <f t="shared" si="139"/>
        <v>0</v>
      </c>
      <c r="R3001" s="245">
        <f t="shared" si="140"/>
        <v>0</v>
      </c>
    </row>
    <row r="3002" spans="1:18" ht="20.149999999999999" customHeight="1" x14ac:dyDescent="0.35">
      <c r="A3002" s="247">
        <v>2999</v>
      </c>
      <c r="B3002" s="179" t="str">
        <f t="shared" si="138"/>
        <v xml:space="preserve"> </v>
      </c>
      <c r="C3002" s="176" t="s">
        <v>85</v>
      </c>
      <c r="D3002" s="57"/>
      <c r="E3002" s="256"/>
      <c r="F3002" s="61"/>
      <c r="G3002" s="176"/>
      <c r="H3002" s="150"/>
      <c r="Q3002" s="245">
        <f t="shared" si="139"/>
        <v>0</v>
      </c>
      <c r="R3002" s="245">
        <f t="shared" si="140"/>
        <v>0</v>
      </c>
    </row>
    <row r="3003" spans="1:18" ht="20.149999999999999" customHeight="1" thickBot="1" x14ac:dyDescent="0.4">
      <c r="A3003" s="243">
        <v>3000</v>
      </c>
      <c r="B3003" s="180" t="str">
        <f t="shared" si="138"/>
        <v xml:space="preserve"> </v>
      </c>
      <c r="C3003" s="178" t="s">
        <v>85</v>
      </c>
      <c r="D3003" s="59"/>
      <c r="E3003" s="258"/>
      <c r="F3003" s="174"/>
      <c r="G3003" s="178"/>
      <c r="H3003" s="152"/>
      <c r="Q3003" s="245">
        <f t="shared" si="139"/>
        <v>0</v>
      </c>
      <c r="R3003" s="245">
        <f t="shared" si="140"/>
        <v>0</v>
      </c>
    </row>
  </sheetData>
  <sheetProtection algorithmName="SHA-512" hashValue="V9GLS8dLJT8DSNEMFVKlwsv4+uA17OW11EezKv7jjNKpF1Q1RMObWT1oJS5LgaJIGwvPI+ke/SZroUE2mBxLzQ==" saltValue="2vsHhVnXEzMBekIdLFSO2w==" spinCount="100000" sheet="1" objects="1" scenarios="1" autoFilter="0"/>
  <mergeCells count="4">
    <mergeCell ref="Q1:Q3"/>
    <mergeCell ref="R1:R3"/>
    <mergeCell ref="A2:H2"/>
    <mergeCell ref="A1:E1"/>
  </mergeCells>
  <conditionalFormatting sqref="A4:A3003">
    <cfRule type="expression" dxfId="38" priority="1">
      <formula>AND($H4&gt;0,$H4&lt;5)</formula>
    </cfRule>
    <cfRule type="expression" dxfId="37" priority="2">
      <formula>$R4=1</formula>
    </cfRule>
  </conditionalFormatting>
  <conditionalFormatting sqref="B4:B3003">
    <cfRule type="uniqueValues" dxfId="36" priority="3"/>
  </conditionalFormatting>
  <dataValidations count="4">
    <dataValidation type="decimal" operator="greaterThan" allowBlank="1" showInputMessage="1" showErrorMessage="1" sqref="G4:G3003" xr:uid="{00000000-0002-0000-0700-000000000000}">
      <formula1>0</formula1>
    </dataValidation>
    <dataValidation type="list" allowBlank="1" showInputMessage="1" showErrorMessage="1" sqref="F4:F3003" xr:uid="{00000000-0002-0000-0700-000001000000}">
      <formula1>"setkávání s pedagogickými pracovníky škol a školských zařízení, tematická setkávání s rodiči,komunitní setkávání s veřejností"</formula1>
    </dataValidation>
    <dataValidation type="whole" operator="greaterThan" allowBlank="1" showInputMessage="1" showErrorMessage="1" sqref="H4:H3003" xr:uid="{00000000-0002-0000-0700-000002000000}">
      <formula1>0</formula1>
    </dataValidation>
    <dataValidation type="date" allowBlank="1" showInputMessage="1" showErrorMessage="1" sqref="D4:D3003" xr:uid="{00000000-0002-0000-0700-000003000000}">
      <formula1>45292</formula1>
      <formula2>47484</formula2>
    </dataValidation>
  </dataValidation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B1:V313"/>
  <sheetViews>
    <sheetView zoomScaleNormal="100" workbookViewId="0">
      <pane xSplit="4" ySplit="8" topLeftCell="E9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9.26953125" defaultRowHeight="16" x14ac:dyDescent="0.45"/>
  <cols>
    <col min="1" max="1" width="1.7265625" style="13" customWidth="1"/>
    <col min="2" max="2" width="4.453125" style="13" bestFit="1" customWidth="1"/>
    <col min="3" max="3" width="58.453125" style="13" customWidth="1"/>
    <col min="4" max="4" width="17.26953125" style="13" customWidth="1"/>
    <col min="5" max="5" width="8.54296875" style="13" customWidth="1"/>
    <col min="6" max="11" width="7.7265625" style="13" customWidth="1"/>
    <col min="12" max="12" width="8.54296875" style="13" customWidth="1"/>
    <col min="13" max="19" width="4.1796875" style="13" hidden="1" customWidth="1"/>
    <col min="20" max="20" width="4.1796875" style="16" hidden="1" customWidth="1"/>
    <col min="21" max="22" width="4.1796875" style="48" hidden="1" customWidth="1"/>
    <col min="23" max="23" width="11" style="13" customWidth="1"/>
    <col min="24" max="16384" width="9.26953125" style="13"/>
  </cols>
  <sheetData>
    <row r="1" spans="2:22" s="2" customFormat="1" ht="10.15" customHeight="1" thickBot="1" x14ac:dyDescent="0.5">
      <c r="T1" s="4"/>
      <c r="U1" s="68"/>
      <c r="V1" s="68"/>
    </row>
    <row r="2" spans="2:22" s="2" customFormat="1" ht="15" customHeight="1" x14ac:dyDescent="0.45">
      <c r="B2" s="185"/>
      <c r="C2" s="186"/>
      <c r="D2" s="186"/>
      <c r="E2" s="188" t="s">
        <v>38</v>
      </c>
      <c r="F2" s="189" t="s">
        <v>38</v>
      </c>
      <c r="G2" s="189" t="s">
        <v>38</v>
      </c>
      <c r="H2" s="189" t="s">
        <v>38</v>
      </c>
      <c r="I2" s="518" t="s">
        <v>39</v>
      </c>
      <c r="J2" s="519"/>
      <c r="K2" s="190" t="s">
        <v>39</v>
      </c>
      <c r="T2" s="4"/>
      <c r="U2" s="68"/>
      <c r="V2" s="68"/>
    </row>
    <row r="3" spans="2:22" s="2" customFormat="1" ht="39" customHeight="1" thickBot="1" x14ac:dyDescent="0.5">
      <c r="B3" s="268"/>
      <c r="C3" s="524" t="str">
        <f>CONCATENATE("Projekt č:"," ",Souhrn!K2,"
Zpráva o realizaci č. 2
(obsahuje údaje za 2. sledované období)")</f>
        <v>Projekt č: 
Zpráva o realizaci č. 2
(obsahuje údaje za 2. sledované období)</v>
      </c>
      <c r="D3" s="269"/>
      <c r="E3" s="512" t="str">
        <f>Žádost!F3</f>
        <v>Vzdělávání pracovníků v NFV</v>
      </c>
      <c r="F3" s="514" t="str">
        <f>Žádost!G3</f>
        <v>Vzdělávání dobrovolníků v NFV</v>
      </c>
      <c r="G3" s="271"/>
      <c r="H3" s="514" t="str">
        <f>Žádost!I3</f>
        <v>Spolupráce dobrovolníků v NFV</v>
      </c>
      <c r="I3" s="520" t="str">
        <f>Žádost!J3</f>
        <v>Inovativní vzdělávání dětí a mládeže v NFV</v>
      </c>
      <c r="J3" s="521"/>
      <c r="K3" s="516" t="str">
        <f>Žádost!K3</f>
        <v>Odborně zaměřená tematická a komunitní setkávání v organizacích NFV</v>
      </c>
      <c r="T3" s="4"/>
      <c r="U3" s="68"/>
      <c r="V3" s="508" t="s">
        <v>165</v>
      </c>
    </row>
    <row r="4" spans="2:22" ht="58" customHeight="1" thickBot="1" x14ac:dyDescent="0.5">
      <c r="B4" s="181"/>
      <c r="C4" s="524"/>
      <c r="D4" s="184"/>
      <c r="E4" s="513"/>
      <c r="F4" s="515"/>
      <c r="G4" s="183" t="str">
        <f>Žádost!H3</f>
        <v>Spolupráce pracovníků v NFV</v>
      </c>
      <c r="H4" s="515"/>
      <c r="I4" s="272" t="s">
        <v>83</v>
      </c>
      <c r="J4" s="273" t="s">
        <v>121</v>
      </c>
      <c r="K4" s="517"/>
      <c r="M4" s="168"/>
      <c r="N4" s="168"/>
      <c r="O4" s="168"/>
      <c r="P4" s="168"/>
      <c r="Q4" s="168"/>
      <c r="R4" s="168"/>
      <c r="S4" s="168"/>
      <c r="T4" s="67" t="s">
        <v>64</v>
      </c>
      <c r="U4" s="173" t="s">
        <v>68</v>
      </c>
      <c r="V4" s="508"/>
    </row>
    <row r="5" spans="2:22" s="24" customFormat="1" ht="21.75" customHeight="1" x14ac:dyDescent="0.35">
      <c r="B5" s="342"/>
      <c r="C5" s="343" t="s">
        <v>18</v>
      </c>
      <c r="D5" s="344"/>
      <c r="E5" s="339">
        <f t="shared" ref="E5:J5" si="0">M5</f>
        <v>0</v>
      </c>
      <c r="F5" s="339">
        <f t="shared" si="0"/>
        <v>0</v>
      </c>
      <c r="G5" s="339">
        <f t="shared" si="0"/>
        <v>0</v>
      </c>
      <c r="H5" s="339">
        <f t="shared" si="0"/>
        <v>0</v>
      </c>
      <c r="I5" s="339">
        <f t="shared" si="0"/>
        <v>0</v>
      </c>
      <c r="J5" s="341">
        <f t="shared" si="0"/>
        <v>0</v>
      </c>
      <c r="K5" s="340">
        <f t="shared" ref="K5" si="1">S5</f>
        <v>0</v>
      </c>
      <c r="M5" s="171">
        <f t="shared" ref="M5:S5" si="2">SUM(M9:M308)</f>
        <v>0</v>
      </c>
      <c r="N5" s="171">
        <f t="shared" si="2"/>
        <v>0</v>
      </c>
      <c r="O5" s="171">
        <f t="shared" si="2"/>
        <v>0</v>
      </c>
      <c r="P5" s="171">
        <f t="shared" si="2"/>
        <v>0</v>
      </c>
      <c r="Q5" s="171">
        <f t="shared" si="2"/>
        <v>0</v>
      </c>
      <c r="R5" s="171">
        <f t="shared" si="2"/>
        <v>0</v>
      </c>
      <c r="S5" s="171">
        <f t="shared" si="2"/>
        <v>0</v>
      </c>
      <c r="T5" s="25"/>
      <c r="U5" s="48"/>
      <c r="V5" s="48"/>
    </row>
    <row r="6" spans="2:22" s="24" customFormat="1" ht="21.75" customHeight="1" thickBot="1" x14ac:dyDescent="0.4">
      <c r="B6" s="345"/>
      <c r="C6" s="354" t="s">
        <v>158</v>
      </c>
      <c r="D6" s="350">
        <f>SUM(E6:K6)</f>
        <v>0</v>
      </c>
      <c r="E6" s="351">
        <f>E5*Žádost!F8</f>
        <v>0</v>
      </c>
      <c r="F6" s="351">
        <f>F5*Žádost!G8</f>
        <v>0</v>
      </c>
      <c r="G6" s="351">
        <f>G5*Žádost!H8</f>
        <v>0</v>
      </c>
      <c r="H6" s="351">
        <f>H5*Žádost!I8</f>
        <v>0</v>
      </c>
      <c r="I6" s="351"/>
      <c r="J6" s="352">
        <f>J5*Žádost!J8/32</f>
        <v>0</v>
      </c>
      <c r="K6" s="353">
        <f>K5*Žádost!K8</f>
        <v>0</v>
      </c>
      <c r="M6" s="172"/>
      <c r="N6" s="172"/>
      <c r="O6" s="172"/>
      <c r="P6" s="172"/>
      <c r="Q6" s="172"/>
      <c r="R6" s="172"/>
      <c r="S6" s="172"/>
      <c r="T6" s="25"/>
      <c r="U6" s="48"/>
      <c r="V6" s="48"/>
    </row>
    <row r="7" spans="2:22" ht="14.25" customHeight="1" thickBot="1" x14ac:dyDescent="0.5">
      <c r="B7" s="347"/>
      <c r="C7" s="348"/>
      <c r="D7" s="348"/>
      <c r="E7" s="525" t="s">
        <v>12</v>
      </c>
      <c r="F7" s="526"/>
      <c r="G7" s="526"/>
      <c r="H7" s="526"/>
      <c r="I7" s="526"/>
      <c r="J7" s="526"/>
      <c r="K7" s="527"/>
      <c r="M7" s="510" t="s">
        <v>12</v>
      </c>
      <c r="N7" s="511"/>
      <c r="O7" s="511"/>
      <c r="P7" s="511"/>
      <c r="Q7" s="511"/>
      <c r="R7" s="511"/>
      <c r="S7" s="511"/>
    </row>
    <row r="8" spans="2:22" ht="33" customHeight="1" x14ac:dyDescent="0.45">
      <c r="B8" s="357" t="s">
        <v>13</v>
      </c>
      <c r="C8" s="358" t="str">
        <f>Změna!D17</f>
        <v>Pobočný spolek</v>
      </c>
      <c r="D8" s="359" t="s">
        <v>11</v>
      </c>
      <c r="E8" s="360">
        <f>Žádost!F10</f>
        <v>1</v>
      </c>
      <c r="F8" s="361">
        <f>Žádost!G10</f>
        <v>2</v>
      </c>
      <c r="G8" s="361">
        <f>Žádost!H10</f>
        <v>3</v>
      </c>
      <c r="H8" s="361">
        <f>Žádost!I10</f>
        <v>4</v>
      </c>
      <c r="I8" s="522">
        <f>Žádost!J10</f>
        <v>5</v>
      </c>
      <c r="J8" s="523"/>
      <c r="K8" s="362">
        <f>Žádost!K10</f>
        <v>6</v>
      </c>
      <c r="M8" s="169">
        <v>1</v>
      </c>
      <c r="N8" s="170">
        <v>2</v>
      </c>
      <c r="O8" s="170">
        <v>3</v>
      </c>
      <c r="P8" s="170">
        <v>4</v>
      </c>
      <c r="Q8" s="170">
        <v>5</v>
      </c>
      <c r="R8" s="170"/>
      <c r="S8" s="170">
        <v>6</v>
      </c>
      <c r="V8" s="48">
        <f>SUM(V9:V308)</f>
        <v>0</v>
      </c>
    </row>
    <row r="9" spans="2:22" s="1" customFormat="1" ht="20.149999999999999" customHeight="1" x14ac:dyDescent="0.35">
      <c r="B9" s="22">
        <v>1</v>
      </c>
      <c r="C9" s="27">
        <f>IF(Změna!D18="","",Změna!D18)</f>
        <v>0</v>
      </c>
      <c r="D9" s="65">
        <f>IF(Změna!E18="","",Změna!E18)</f>
        <v>0</v>
      </c>
      <c r="E9" s="369"/>
      <c r="F9" s="370"/>
      <c r="G9" s="370"/>
      <c r="H9" s="370"/>
      <c r="I9" s="370"/>
      <c r="J9" s="370"/>
      <c r="K9" s="371"/>
      <c r="M9" s="153">
        <f t="shared" ref="M9:M72" si="3">IF($U9=1,0,E9)</f>
        <v>0</v>
      </c>
      <c r="N9" s="17">
        <f t="shared" ref="N9:N72" si="4">IF($U9=1,0,F9)</f>
        <v>0</v>
      </c>
      <c r="O9" s="17">
        <f t="shared" ref="O9:O72" si="5">IF($U9=1,0,G9)</f>
        <v>0</v>
      </c>
      <c r="P9" s="17">
        <f t="shared" ref="P9:P72" si="6">IF($U9=1,0,H9)</f>
        <v>0</v>
      </c>
      <c r="Q9" s="17">
        <f t="shared" ref="Q9:R72" si="7">IF($U9=1,0,I9)</f>
        <v>0</v>
      </c>
      <c r="R9" s="17">
        <f t="shared" si="7"/>
        <v>0</v>
      </c>
      <c r="S9" s="17">
        <f t="shared" ref="S9:S72" si="8">IF($U9=1,0,K9)</f>
        <v>0</v>
      </c>
      <c r="T9" s="68">
        <f>IF(U9=1,IF(SUM(E9:K9)&gt;0,1,0),0)</f>
        <v>0</v>
      </c>
      <c r="U9" s="68">
        <f t="shared" ref="U9:U11" si="9">IF(OR(D9=0,D9=""),1,0)</f>
        <v>1</v>
      </c>
      <c r="V9" s="68">
        <f>IF(J9&gt;0,IF(J9&lt;25,1,0),0)</f>
        <v>0</v>
      </c>
    </row>
    <row r="10" spans="2:22" s="1" customFormat="1" ht="20.149999999999999" customHeight="1" x14ac:dyDescent="0.35">
      <c r="B10" s="22">
        <v>2</v>
      </c>
      <c r="C10" s="27">
        <f>IF(Změna!D19="","",Změna!D19)</f>
        <v>0</v>
      </c>
      <c r="D10" s="65">
        <f>IF(Změna!E19="","",Změna!E19)</f>
        <v>0</v>
      </c>
      <c r="E10" s="369"/>
      <c r="F10" s="370"/>
      <c r="G10" s="370"/>
      <c r="H10" s="370"/>
      <c r="I10" s="370"/>
      <c r="J10" s="370"/>
      <c r="K10" s="371"/>
      <c r="M10" s="153">
        <f t="shared" si="3"/>
        <v>0</v>
      </c>
      <c r="N10" s="17">
        <f t="shared" si="4"/>
        <v>0</v>
      </c>
      <c r="O10" s="17">
        <f t="shared" si="5"/>
        <v>0</v>
      </c>
      <c r="P10" s="17">
        <f t="shared" si="6"/>
        <v>0</v>
      </c>
      <c r="Q10" s="17">
        <f t="shared" si="7"/>
        <v>0</v>
      </c>
      <c r="R10" s="17">
        <f t="shared" si="7"/>
        <v>0</v>
      </c>
      <c r="S10" s="17">
        <f t="shared" si="8"/>
        <v>0</v>
      </c>
      <c r="T10" s="68">
        <f t="shared" ref="T10:T73" si="10">IF(U10=1,IF(SUM(E10:K10)&gt;0,1,0),0)</f>
        <v>0</v>
      </c>
      <c r="U10" s="68">
        <f t="shared" si="9"/>
        <v>1</v>
      </c>
      <c r="V10" s="68">
        <f t="shared" ref="V10:V73" si="11">IF(J10&gt;0,IF(J10&lt;25,1,0),0)</f>
        <v>0</v>
      </c>
    </row>
    <row r="11" spans="2:22" s="1" customFormat="1" ht="20.149999999999999" customHeight="1" x14ac:dyDescent="0.35">
      <c r="B11" s="22">
        <v>3</v>
      </c>
      <c r="C11" s="27">
        <f>IF(Změna!D20="","",Změna!D20)</f>
        <v>0</v>
      </c>
      <c r="D11" s="65">
        <f>IF(Změna!E20="","",Změna!E20)</f>
        <v>0</v>
      </c>
      <c r="E11" s="369"/>
      <c r="F11" s="370"/>
      <c r="G11" s="370"/>
      <c r="H11" s="370"/>
      <c r="I11" s="370"/>
      <c r="J11" s="370"/>
      <c r="K11" s="371"/>
      <c r="M11" s="153">
        <f t="shared" si="3"/>
        <v>0</v>
      </c>
      <c r="N11" s="17">
        <f t="shared" si="4"/>
        <v>0</v>
      </c>
      <c r="O11" s="17">
        <f t="shared" si="5"/>
        <v>0</v>
      </c>
      <c r="P11" s="17">
        <f t="shared" si="6"/>
        <v>0</v>
      </c>
      <c r="Q11" s="17">
        <f t="shared" si="7"/>
        <v>0</v>
      </c>
      <c r="R11" s="17">
        <f t="shared" si="7"/>
        <v>0</v>
      </c>
      <c r="S11" s="17">
        <f t="shared" si="8"/>
        <v>0</v>
      </c>
      <c r="T11" s="68">
        <f t="shared" si="10"/>
        <v>0</v>
      </c>
      <c r="U11" s="68">
        <f t="shared" si="9"/>
        <v>1</v>
      </c>
      <c r="V11" s="68">
        <f t="shared" si="11"/>
        <v>0</v>
      </c>
    </row>
    <row r="12" spans="2:22" s="1" customFormat="1" ht="20.149999999999999" customHeight="1" x14ac:dyDescent="0.35">
      <c r="B12" s="22">
        <v>4</v>
      </c>
      <c r="C12" s="27">
        <f>IF(Změna!D21="","",Změna!D21)</f>
        <v>0</v>
      </c>
      <c r="D12" s="65">
        <f>IF(Změna!E21="","",Změna!E21)</f>
        <v>0</v>
      </c>
      <c r="E12" s="369"/>
      <c r="F12" s="370"/>
      <c r="G12" s="370"/>
      <c r="H12" s="370"/>
      <c r="I12" s="370"/>
      <c r="J12" s="370"/>
      <c r="K12" s="371"/>
      <c r="M12" s="153">
        <f t="shared" si="3"/>
        <v>0</v>
      </c>
      <c r="N12" s="17">
        <f t="shared" si="4"/>
        <v>0</v>
      </c>
      <c r="O12" s="17">
        <f t="shared" si="5"/>
        <v>0</v>
      </c>
      <c r="P12" s="17">
        <f t="shared" si="6"/>
        <v>0</v>
      </c>
      <c r="Q12" s="17">
        <f t="shared" si="7"/>
        <v>0</v>
      </c>
      <c r="R12" s="17">
        <f t="shared" si="7"/>
        <v>0</v>
      </c>
      <c r="S12" s="17">
        <f t="shared" si="8"/>
        <v>0</v>
      </c>
      <c r="T12" s="68">
        <f t="shared" si="10"/>
        <v>0</v>
      </c>
      <c r="U12" s="68">
        <f>IF(OR(D12=0,D12=""),1,0)</f>
        <v>1</v>
      </c>
      <c r="V12" s="68">
        <f t="shared" si="11"/>
        <v>0</v>
      </c>
    </row>
    <row r="13" spans="2:22" s="1" customFormat="1" ht="20.149999999999999" customHeight="1" x14ac:dyDescent="0.35">
      <c r="B13" s="22">
        <v>5</v>
      </c>
      <c r="C13" s="27">
        <f>IF(Změna!D22="","",Změna!D22)</f>
        <v>0</v>
      </c>
      <c r="D13" s="65">
        <f>IF(Změna!E22="","",Změna!E22)</f>
        <v>0</v>
      </c>
      <c r="E13" s="369"/>
      <c r="F13" s="370"/>
      <c r="G13" s="370"/>
      <c r="H13" s="370"/>
      <c r="I13" s="370"/>
      <c r="J13" s="370"/>
      <c r="K13" s="371"/>
      <c r="M13" s="153">
        <f t="shared" si="3"/>
        <v>0</v>
      </c>
      <c r="N13" s="17">
        <f t="shared" si="4"/>
        <v>0</v>
      </c>
      <c r="O13" s="17">
        <f t="shared" si="5"/>
        <v>0</v>
      </c>
      <c r="P13" s="17">
        <f t="shared" si="6"/>
        <v>0</v>
      </c>
      <c r="Q13" s="17">
        <f t="shared" si="7"/>
        <v>0</v>
      </c>
      <c r="R13" s="17">
        <f t="shared" si="7"/>
        <v>0</v>
      </c>
      <c r="S13" s="17">
        <f t="shared" si="8"/>
        <v>0</v>
      </c>
      <c r="T13" s="68">
        <f t="shared" si="10"/>
        <v>0</v>
      </c>
      <c r="U13" s="68">
        <f t="shared" ref="U13:U76" si="12">IF(OR(D13=0,D13=""),1,0)</f>
        <v>1</v>
      </c>
      <c r="V13" s="68">
        <f t="shared" si="11"/>
        <v>0</v>
      </c>
    </row>
    <row r="14" spans="2:22" s="1" customFormat="1" ht="20.149999999999999" customHeight="1" x14ac:dyDescent="0.35">
      <c r="B14" s="22">
        <v>6</v>
      </c>
      <c r="C14" s="27">
        <f>IF(Změna!D23="","",Změna!D23)</f>
        <v>0</v>
      </c>
      <c r="D14" s="65">
        <f>IF(Změna!E23="","",Změna!E23)</f>
        <v>0</v>
      </c>
      <c r="E14" s="369"/>
      <c r="F14" s="370"/>
      <c r="G14" s="370"/>
      <c r="H14" s="370"/>
      <c r="I14" s="370"/>
      <c r="J14" s="370"/>
      <c r="K14" s="371"/>
      <c r="M14" s="153">
        <f t="shared" si="3"/>
        <v>0</v>
      </c>
      <c r="N14" s="17">
        <f t="shared" si="4"/>
        <v>0</v>
      </c>
      <c r="O14" s="17">
        <f t="shared" si="5"/>
        <v>0</v>
      </c>
      <c r="P14" s="17">
        <f t="shared" si="6"/>
        <v>0</v>
      </c>
      <c r="Q14" s="17">
        <f t="shared" si="7"/>
        <v>0</v>
      </c>
      <c r="R14" s="17">
        <f t="shared" si="7"/>
        <v>0</v>
      </c>
      <c r="S14" s="17">
        <f t="shared" si="8"/>
        <v>0</v>
      </c>
      <c r="T14" s="68">
        <f t="shared" si="10"/>
        <v>0</v>
      </c>
      <c r="U14" s="68">
        <f t="shared" si="12"/>
        <v>1</v>
      </c>
      <c r="V14" s="68">
        <f t="shared" si="11"/>
        <v>0</v>
      </c>
    </row>
    <row r="15" spans="2:22" s="1" customFormat="1" ht="20.149999999999999" customHeight="1" x14ac:dyDescent="0.35">
      <c r="B15" s="22">
        <v>7</v>
      </c>
      <c r="C15" s="27">
        <f>IF(Změna!D24="","",Změna!D24)</f>
        <v>0</v>
      </c>
      <c r="D15" s="65">
        <f>IF(Změna!E24="","",Změna!E24)</f>
        <v>0</v>
      </c>
      <c r="E15" s="369"/>
      <c r="F15" s="370"/>
      <c r="G15" s="370"/>
      <c r="H15" s="370"/>
      <c r="I15" s="370"/>
      <c r="J15" s="370"/>
      <c r="K15" s="371"/>
      <c r="M15" s="153">
        <f t="shared" si="3"/>
        <v>0</v>
      </c>
      <c r="N15" s="17">
        <f t="shared" si="4"/>
        <v>0</v>
      </c>
      <c r="O15" s="17">
        <f t="shared" si="5"/>
        <v>0</v>
      </c>
      <c r="P15" s="17">
        <f t="shared" si="6"/>
        <v>0</v>
      </c>
      <c r="Q15" s="17">
        <f t="shared" si="7"/>
        <v>0</v>
      </c>
      <c r="R15" s="17">
        <f t="shared" si="7"/>
        <v>0</v>
      </c>
      <c r="S15" s="17">
        <f t="shared" si="8"/>
        <v>0</v>
      </c>
      <c r="T15" s="68">
        <f t="shared" si="10"/>
        <v>0</v>
      </c>
      <c r="U15" s="68">
        <f t="shared" si="12"/>
        <v>1</v>
      </c>
      <c r="V15" s="68">
        <f t="shared" si="11"/>
        <v>0</v>
      </c>
    </row>
    <row r="16" spans="2:22" s="1" customFormat="1" ht="20.149999999999999" customHeight="1" x14ac:dyDescent="0.35">
      <c r="B16" s="22">
        <v>8</v>
      </c>
      <c r="C16" s="27">
        <f>IF(Změna!D25="","",Změna!D25)</f>
        <v>0</v>
      </c>
      <c r="D16" s="65">
        <f>IF(Změna!E25="","",Změna!E25)</f>
        <v>0</v>
      </c>
      <c r="E16" s="369"/>
      <c r="F16" s="370"/>
      <c r="G16" s="370"/>
      <c r="H16" s="370"/>
      <c r="I16" s="370"/>
      <c r="J16" s="370"/>
      <c r="K16" s="371"/>
      <c r="M16" s="153">
        <f t="shared" si="3"/>
        <v>0</v>
      </c>
      <c r="N16" s="17">
        <f t="shared" si="4"/>
        <v>0</v>
      </c>
      <c r="O16" s="17">
        <f t="shared" si="5"/>
        <v>0</v>
      </c>
      <c r="P16" s="17">
        <f t="shared" si="6"/>
        <v>0</v>
      </c>
      <c r="Q16" s="17">
        <f t="shared" si="7"/>
        <v>0</v>
      </c>
      <c r="R16" s="17">
        <f t="shared" si="7"/>
        <v>0</v>
      </c>
      <c r="S16" s="17">
        <f t="shared" si="8"/>
        <v>0</v>
      </c>
      <c r="T16" s="68">
        <f t="shared" si="10"/>
        <v>0</v>
      </c>
      <c r="U16" s="68">
        <f t="shared" si="12"/>
        <v>1</v>
      </c>
      <c r="V16" s="68">
        <f t="shared" si="11"/>
        <v>0</v>
      </c>
    </row>
    <row r="17" spans="2:22" s="1" customFormat="1" ht="20.149999999999999" customHeight="1" x14ac:dyDescent="0.35">
      <c r="B17" s="22">
        <v>9</v>
      </c>
      <c r="C17" s="27">
        <f>IF(Změna!D26="","",Změna!D26)</f>
        <v>0</v>
      </c>
      <c r="D17" s="65">
        <f>IF(Změna!E26="","",Změna!E26)</f>
        <v>0</v>
      </c>
      <c r="E17" s="369"/>
      <c r="F17" s="370"/>
      <c r="G17" s="370"/>
      <c r="H17" s="370"/>
      <c r="I17" s="370"/>
      <c r="J17" s="370"/>
      <c r="K17" s="371"/>
      <c r="M17" s="153">
        <f t="shared" si="3"/>
        <v>0</v>
      </c>
      <c r="N17" s="17">
        <f t="shared" si="4"/>
        <v>0</v>
      </c>
      <c r="O17" s="17">
        <f t="shared" si="5"/>
        <v>0</v>
      </c>
      <c r="P17" s="17">
        <f t="shared" si="6"/>
        <v>0</v>
      </c>
      <c r="Q17" s="17">
        <f t="shared" si="7"/>
        <v>0</v>
      </c>
      <c r="R17" s="17">
        <f t="shared" si="7"/>
        <v>0</v>
      </c>
      <c r="S17" s="17">
        <f t="shared" si="8"/>
        <v>0</v>
      </c>
      <c r="T17" s="68">
        <f t="shared" si="10"/>
        <v>0</v>
      </c>
      <c r="U17" s="68">
        <f t="shared" si="12"/>
        <v>1</v>
      </c>
      <c r="V17" s="68">
        <f t="shared" si="11"/>
        <v>0</v>
      </c>
    </row>
    <row r="18" spans="2:22" s="1" customFormat="1" ht="20.149999999999999" customHeight="1" x14ac:dyDescent="0.35">
      <c r="B18" s="22">
        <v>10</v>
      </c>
      <c r="C18" s="27">
        <f>IF(Změna!D27="","",Změna!D27)</f>
        <v>0</v>
      </c>
      <c r="D18" s="65">
        <f>IF(Změna!E27="","",Změna!E27)</f>
        <v>0</v>
      </c>
      <c r="E18" s="369"/>
      <c r="F18" s="370"/>
      <c r="G18" s="370"/>
      <c r="H18" s="370"/>
      <c r="I18" s="370"/>
      <c r="J18" s="370"/>
      <c r="K18" s="371"/>
      <c r="M18" s="153">
        <f t="shared" si="3"/>
        <v>0</v>
      </c>
      <c r="N18" s="17">
        <f t="shared" si="4"/>
        <v>0</v>
      </c>
      <c r="O18" s="17">
        <f t="shared" si="5"/>
        <v>0</v>
      </c>
      <c r="P18" s="17">
        <f t="shared" si="6"/>
        <v>0</v>
      </c>
      <c r="Q18" s="17">
        <f t="shared" si="7"/>
        <v>0</v>
      </c>
      <c r="R18" s="17">
        <f t="shared" si="7"/>
        <v>0</v>
      </c>
      <c r="S18" s="17">
        <f t="shared" si="8"/>
        <v>0</v>
      </c>
      <c r="T18" s="68">
        <f t="shared" si="10"/>
        <v>0</v>
      </c>
      <c r="U18" s="68">
        <f t="shared" si="12"/>
        <v>1</v>
      </c>
      <c r="V18" s="68">
        <f t="shared" si="11"/>
        <v>0</v>
      </c>
    </row>
    <row r="19" spans="2:22" s="1" customFormat="1" ht="20.149999999999999" customHeight="1" x14ac:dyDescent="0.35">
      <c r="B19" s="22">
        <v>11</v>
      </c>
      <c r="C19" s="27">
        <f>IF(Změna!D28="","",Změna!D28)</f>
        <v>0</v>
      </c>
      <c r="D19" s="65">
        <f>IF(Změna!E28="","",Změna!E28)</f>
        <v>0</v>
      </c>
      <c r="E19" s="369"/>
      <c r="F19" s="370"/>
      <c r="G19" s="370"/>
      <c r="H19" s="370"/>
      <c r="I19" s="370"/>
      <c r="J19" s="370"/>
      <c r="K19" s="371"/>
      <c r="M19" s="153">
        <f t="shared" si="3"/>
        <v>0</v>
      </c>
      <c r="N19" s="17">
        <f t="shared" si="4"/>
        <v>0</v>
      </c>
      <c r="O19" s="17">
        <f t="shared" si="5"/>
        <v>0</v>
      </c>
      <c r="P19" s="17">
        <f t="shared" si="6"/>
        <v>0</v>
      </c>
      <c r="Q19" s="17">
        <f t="shared" si="7"/>
        <v>0</v>
      </c>
      <c r="R19" s="17">
        <f t="shared" si="7"/>
        <v>0</v>
      </c>
      <c r="S19" s="17">
        <f t="shared" si="8"/>
        <v>0</v>
      </c>
      <c r="T19" s="68">
        <f t="shared" si="10"/>
        <v>0</v>
      </c>
      <c r="U19" s="68">
        <f t="shared" si="12"/>
        <v>1</v>
      </c>
      <c r="V19" s="68">
        <f t="shared" si="11"/>
        <v>0</v>
      </c>
    </row>
    <row r="20" spans="2:22" s="1" customFormat="1" ht="20.149999999999999" customHeight="1" x14ac:dyDescent="0.35">
      <c r="B20" s="22">
        <v>12</v>
      </c>
      <c r="C20" s="27">
        <f>IF(Změna!D29="","",Změna!D29)</f>
        <v>0</v>
      </c>
      <c r="D20" s="65">
        <f>IF(Změna!E29="","",Změna!E29)</f>
        <v>0</v>
      </c>
      <c r="E20" s="369"/>
      <c r="F20" s="370"/>
      <c r="G20" s="370"/>
      <c r="H20" s="370"/>
      <c r="I20" s="370"/>
      <c r="J20" s="370"/>
      <c r="K20" s="371"/>
      <c r="M20" s="153">
        <f t="shared" si="3"/>
        <v>0</v>
      </c>
      <c r="N20" s="17">
        <f t="shared" si="4"/>
        <v>0</v>
      </c>
      <c r="O20" s="17">
        <f t="shared" si="5"/>
        <v>0</v>
      </c>
      <c r="P20" s="17">
        <f t="shared" si="6"/>
        <v>0</v>
      </c>
      <c r="Q20" s="17">
        <f t="shared" si="7"/>
        <v>0</v>
      </c>
      <c r="R20" s="17">
        <f t="shared" si="7"/>
        <v>0</v>
      </c>
      <c r="S20" s="17">
        <f t="shared" si="8"/>
        <v>0</v>
      </c>
      <c r="T20" s="68">
        <f t="shared" si="10"/>
        <v>0</v>
      </c>
      <c r="U20" s="68">
        <f t="shared" si="12"/>
        <v>1</v>
      </c>
      <c r="V20" s="68">
        <f t="shared" si="11"/>
        <v>0</v>
      </c>
    </row>
    <row r="21" spans="2:22" s="1" customFormat="1" ht="20.149999999999999" customHeight="1" x14ac:dyDescent="0.35">
      <c r="B21" s="22">
        <v>13</v>
      </c>
      <c r="C21" s="27">
        <f>IF(Změna!D30="","",Změna!D30)</f>
        <v>0</v>
      </c>
      <c r="D21" s="65">
        <f>IF(Změna!E30="","",Změna!E30)</f>
        <v>0</v>
      </c>
      <c r="E21" s="369"/>
      <c r="F21" s="370"/>
      <c r="G21" s="370"/>
      <c r="H21" s="370"/>
      <c r="I21" s="370"/>
      <c r="J21" s="370"/>
      <c r="K21" s="371"/>
      <c r="M21" s="153">
        <f t="shared" si="3"/>
        <v>0</v>
      </c>
      <c r="N21" s="17">
        <f t="shared" si="4"/>
        <v>0</v>
      </c>
      <c r="O21" s="17">
        <f t="shared" si="5"/>
        <v>0</v>
      </c>
      <c r="P21" s="17">
        <f t="shared" si="6"/>
        <v>0</v>
      </c>
      <c r="Q21" s="17">
        <f t="shared" si="7"/>
        <v>0</v>
      </c>
      <c r="R21" s="17">
        <f t="shared" si="7"/>
        <v>0</v>
      </c>
      <c r="S21" s="17">
        <f t="shared" si="8"/>
        <v>0</v>
      </c>
      <c r="T21" s="68">
        <f t="shared" si="10"/>
        <v>0</v>
      </c>
      <c r="U21" s="68">
        <f t="shared" si="12"/>
        <v>1</v>
      </c>
      <c r="V21" s="68">
        <f t="shared" si="11"/>
        <v>0</v>
      </c>
    </row>
    <row r="22" spans="2:22" s="1" customFormat="1" ht="20.149999999999999" customHeight="1" x14ac:dyDescent="0.35">
      <c r="B22" s="22">
        <v>14</v>
      </c>
      <c r="C22" s="27">
        <f>IF(Změna!D31="","",Změna!D31)</f>
        <v>0</v>
      </c>
      <c r="D22" s="65">
        <f>IF(Změna!E31="","",Změna!E31)</f>
        <v>0</v>
      </c>
      <c r="E22" s="369"/>
      <c r="F22" s="370"/>
      <c r="G22" s="370"/>
      <c r="H22" s="370"/>
      <c r="I22" s="370"/>
      <c r="J22" s="370"/>
      <c r="K22" s="371"/>
      <c r="M22" s="153">
        <f t="shared" si="3"/>
        <v>0</v>
      </c>
      <c r="N22" s="17">
        <f t="shared" si="4"/>
        <v>0</v>
      </c>
      <c r="O22" s="17">
        <f t="shared" si="5"/>
        <v>0</v>
      </c>
      <c r="P22" s="17">
        <f t="shared" si="6"/>
        <v>0</v>
      </c>
      <c r="Q22" s="17">
        <f t="shared" si="7"/>
        <v>0</v>
      </c>
      <c r="R22" s="17">
        <f t="shared" si="7"/>
        <v>0</v>
      </c>
      <c r="S22" s="17">
        <f t="shared" si="8"/>
        <v>0</v>
      </c>
      <c r="T22" s="68">
        <f t="shared" si="10"/>
        <v>0</v>
      </c>
      <c r="U22" s="68">
        <f t="shared" si="12"/>
        <v>1</v>
      </c>
      <c r="V22" s="68">
        <f t="shared" si="11"/>
        <v>0</v>
      </c>
    </row>
    <row r="23" spans="2:22" s="1" customFormat="1" ht="20.149999999999999" customHeight="1" x14ac:dyDescent="0.35">
      <c r="B23" s="22">
        <v>15</v>
      </c>
      <c r="C23" s="27">
        <f>IF(Změna!D32="","",Změna!D32)</f>
        <v>0</v>
      </c>
      <c r="D23" s="65">
        <f>IF(Změna!E32="","",Změna!E32)</f>
        <v>0</v>
      </c>
      <c r="E23" s="369"/>
      <c r="F23" s="370"/>
      <c r="G23" s="370"/>
      <c r="H23" s="370"/>
      <c r="I23" s="370"/>
      <c r="J23" s="370"/>
      <c r="K23" s="371"/>
      <c r="M23" s="153">
        <f t="shared" si="3"/>
        <v>0</v>
      </c>
      <c r="N23" s="17">
        <f t="shared" si="4"/>
        <v>0</v>
      </c>
      <c r="O23" s="17">
        <f t="shared" si="5"/>
        <v>0</v>
      </c>
      <c r="P23" s="17">
        <f t="shared" si="6"/>
        <v>0</v>
      </c>
      <c r="Q23" s="17">
        <f t="shared" si="7"/>
        <v>0</v>
      </c>
      <c r="R23" s="17">
        <f t="shared" si="7"/>
        <v>0</v>
      </c>
      <c r="S23" s="17">
        <f t="shared" si="8"/>
        <v>0</v>
      </c>
      <c r="T23" s="68">
        <f t="shared" si="10"/>
        <v>0</v>
      </c>
      <c r="U23" s="68">
        <f t="shared" si="12"/>
        <v>1</v>
      </c>
      <c r="V23" s="68">
        <f t="shared" si="11"/>
        <v>0</v>
      </c>
    </row>
    <row r="24" spans="2:22" s="1" customFormat="1" ht="20.149999999999999" customHeight="1" x14ac:dyDescent="0.35">
      <c r="B24" s="22">
        <v>16</v>
      </c>
      <c r="C24" s="27">
        <f>IF(Změna!D33="","",Změna!D33)</f>
        <v>0</v>
      </c>
      <c r="D24" s="65">
        <f>IF(Změna!E33="","",Změna!E33)</f>
        <v>0</v>
      </c>
      <c r="E24" s="369"/>
      <c r="F24" s="370"/>
      <c r="G24" s="370"/>
      <c r="H24" s="370"/>
      <c r="I24" s="370"/>
      <c r="J24" s="370"/>
      <c r="K24" s="371"/>
      <c r="M24" s="153">
        <f t="shared" si="3"/>
        <v>0</v>
      </c>
      <c r="N24" s="17">
        <f t="shared" si="4"/>
        <v>0</v>
      </c>
      <c r="O24" s="17">
        <f t="shared" si="5"/>
        <v>0</v>
      </c>
      <c r="P24" s="17">
        <f t="shared" si="6"/>
        <v>0</v>
      </c>
      <c r="Q24" s="17">
        <f t="shared" si="7"/>
        <v>0</v>
      </c>
      <c r="R24" s="17">
        <f t="shared" si="7"/>
        <v>0</v>
      </c>
      <c r="S24" s="17">
        <f t="shared" si="8"/>
        <v>0</v>
      </c>
      <c r="T24" s="68">
        <f t="shared" si="10"/>
        <v>0</v>
      </c>
      <c r="U24" s="68">
        <f t="shared" si="12"/>
        <v>1</v>
      </c>
      <c r="V24" s="68">
        <f t="shared" si="11"/>
        <v>0</v>
      </c>
    </row>
    <row r="25" spans="2:22" s="1" customFormat="1" ht="20.149999999999999" customHeight="1" x14ac:dyDescent="0.35">
      <c r="B25" s="22">
        <v>17</v>
      </c>
      <c r="C25" s="27">
        <f>IF(Změna!D34="","",Změna!D34)</f>
        <v>0</v>
      </c>
      <c r="D25" s="65">
        <f>IF(Změna!E34="","",Změna!E34)</f>
        <v>0</v>
      </c>
      <c r="E25" s="369"/>
      <c r="F25" s="370"/>
      <c r="G25" s="370"/>
      <c r="H25" s="370"/>
      <c r="I25" s="370"/>
      <c r="J25" s="370"/>
      <c r="K25" s="371"/>
      <c r="M25" s="153">
        <f t="shared" si="3"/>
        <v>0</v>
      </c>
      <c r="N25" s="17">
        <f t="shared" si="4"/>
        <v>0</v>
      </c>
      <c r="O25" s="17">
        <f t="shared" si="5"/>
        <v>0</v>
      </c>
      <c r="P25" s="17">
        <f t="shared" si="6"/>
        <v>0</v>
      </c>
      <c r="Q25" s="17">
        <f t="shared" si="7"/>
        <v>0</v>
      </c>
      <c r="R25" s="17">
        <f t="shared" si="7"/>
        <v>0</v>
      </c>
      <c r="S25" s="17">
        <f t="shared" si="8"/>
        <v>0</v>
      </c>
      <c r="T25" s="68">
        <f t="shared" si="10"/>
        <v>0</v>
      </c>
      <c r="U25" s="68">
        <f t="shared" si="12"/>
        <v>1</v>
      </c>
      <c r="V25" s="68">
        <f t="shared" si="11"/>
        <v>0</v>
      </c>
    </row>
    <row r="26" spans="2:22" s="1" customFormat="1" ht="20.149999999999999" customHeight="1" x14ac:dyDescent="0.35">
      <c r="B26" s="22">
        <v>18</v>
      </c>
      <c r="C26" s="27">
        <f>IF(Změna!D35="","",Změna!D35)</f>
        <v>0</v>
      </c>
      <c r="D26" s="65">
        <f>IF(Změna!E35="","",Změna!E35)</f>
        <v>0</v>
      </c>
      <c r="E26" s="369"/>
      <c r="F26" s="370"/>
      <c r="G26" s="370"/>
      <c r="H26" s="370"/>
      <c r="I26" s="370"/>
      <c r="J26" s="370"/>
      <c r="K26" s="371"/>
      <c r="M26" s="153">
        <f t="shared" si="3"/>
        <v>0</v>
      </c>
      <c r="N26" s="17">
        <f t="shared" si="4"/>
        <v>0</v>
      </c>
      <c r="O26" s="17">
        <f t="shared" si="5"/>
        <v>0</v>
      </c>
      <c r="P26" s="17">
        <f t="shared" si="6"/>
        <v>0</v>
      </c>
      <c r="Q26" s="17">
        <f t="shared" si="7"/>
        <v>0</v>
      </c>
      <c r="R26" s="17">
        <f t="shared" si="7"/>
        <v>0</v>
      </c>
      <c r="S26" s="17">
        <f t="shared" si="8"/>
        <v>0</v>
      </c>
      <c r="T26" s="68">
        <f t="shared" si="10"/>
        <v>0</v>
      </c>
      <c r="U26" s="68">
        <f t="shared" si="12"/>
        <v>1</v>
      </c>
      <c r="V26" s="68">
        <f t="shared" si="11"/>
        <v>0</v>
      </c>
    </row>
    <row r="27" spans="2:22" s="1" customFormat="1" ht="20.149999999999999" customHeight="1" x14ac:dyDescent="0.35">
      <c r="B27" s="22">
        <v>19</v>
      </c>
      <c r="C27" s="27">
        <f>IF(Změna!D36="","",Změna!D36)</f>
        <v>0</v>
      </c>
      <c r="D27" s="65">
        <f>IF(Změna!E36="","",Změna!E36)</f>
        <v>0</v>
      </c>
      <c r="E27" s="369"/>
      <c r="F27" s="370"/>
      <c r="G27" s="370"/>
      <c r="H27" s="370"/>
      <c r="I27" s="370"/>
      <c r="J27" s="370"/>
      <c r="K27" s="371"/>
      <c r="M27" s="153">
        <f t="shared" si="3"/>
        <v>0</v>
      </c>
      <c r="N27" s="17">
        <f t="shared" si="4"/>
        <v>0</v>
      </c>
      <c r="O27" s="17">
        <f t="shared" si="5"/>
        <v>0</v>
      </c>
      <c r="P27" s="17">
        <f t="shared" si="6"/>
        <v>0</v>
      </c>
      <c r="Q27" s="17">
        <f t="shared" si="7"/>
        <v>0</v>
      </c>
      <c r="R27" s="17">
        <f t="shared" si="7"/>
        <v>0</v>
      </c>
      <c r="S27" s="17">
        <f t="shared" si="8"/>
        <v>0</v>
      </c>
      <c r="T27" s="68">
        <f t="shared" si="10"/>
        <v>0</v>
      </c>
      <c r="U27" s="68">
        <f t="shared" si="12"/>
        <v>1</v>
      </c>
      <c r="V27" s="68">
        <f t="shared" si="11"/>
        <v>0</v>
      </c>
    </row>
    <row r="28" spans="2:22" s="1" customFormat="1" ht="20.149999999999999" customHeight="1" x14ac:dyDescent="0.35">
      <c r="B28" s="22">
        <v>20</v>
      </c>
      <c r="C28" s="27">
        <f>IF(Změna!D37="","",Změna!D37)</f>
        <v>0</v>
      </c>
      <c r="D28" s="65">
        <f>IF(Změna!E37="","",Změna!E37)</f>
        <v>0</v>
      </c>
      <c r="E28" s="369"/>
      <c r="F28" s="370"/>
      <c r="G28" s="370"/>
      <c r="H28" s="370"/>
      <c r="I28" s="370"/>
      <c r="J28" s="370"/>
      <c r="K28" s="371"/>
      <c r="M28" s="153">
        <f t="shared" si="3"/>
        <v>0</v>
      </c>
      <c r="N28" s="17">
        <f t="shared" si="4"/>
        <v>0</v>
      </c>
      <c r="O28" s="17">
        <f t="shared" si="5"/>
        <v>0</v>
      </c>
      <c r="P28" s="17">
        <f t="shared" si="6"/>
        <v>0</v>
      </c>
      <c r="Q28" s="17">
        <f t="shared" si="7"/>
        <v>0</v>
      </c>
      <c r="R28" s="17">
        <f t="shared" si="7"/>
        <v>0</v>
      </c>
      <c r="S28" s="17">
        <f t="shared" si="8"/>
        <v>0</v>
      </c>
      <c r="T28" s="68">
        <f t="shared" si="10"/>
        <v>0</v>
      </c>
      <c r="U28" s="68">
        <f t="shared" si="12"/>
        <v>1</v>
      </c>
      <c r="V28" s="68">
        <f t="shared" si="11"/>
        <v>0</v>
      </c>
    </row>
    <row r="29" spans="2:22" s="1" customFormat="1" ht="20.149999999999999" customHeight="1" x14ac:dyDescent="0.35">
      <c r="B29" s="22">
        <v>21</v>
      </c>
      <c r="C29" s="27">
        <f>IF(Změna!D38="","",Změna!D38)</f>
        <v>0</v>
      </c>
      <c r="D29" s="65">
        <f>IF(Změna!E38="","",Změna!E38)</f>
        <v>0</v>
      </c>
      <c r="E29" s="369"/>
      <c r="F29" s="370"/>
      <c r="G29" s="370"/>
      <c r="H29" s="370"/>
      <c r="I29" s="370"/>
      <c r="J29" s="370"/>
      <c r="K29" s="371"/>
      <c r="M29" s="153">
        <f t="shared" si="3"/>
        <v>0</v>
      </c>
      <c r="N29" s="17">
        <f t="shared" si="4"/>
        <v>0</v>
      </c>
      <c r="O29" s="17">
        <f t="shared" si="5"/>
        <v>0</v>
      </c>
      <c r="P29" s="17">
        <f t="shared" si="6"/>
        <v>0</v>
      </c>
      <c r="Q29" s="17">
        <f t="shared" si="7"/>
        <v>0</v>
      </c>
      <c r="R29" s="17">
        <f t="shared" si="7"/>
        <v>0</v>
      </c>
      <c r="S29" s="17">
        <f t="shared" si="8"/>
        <v>0</v>
      </c>
      <c r="T29" s="68">
        <f t="shared" si="10"/>
        <v>0</v>
      </c>
      <c r="U29" s="68">
        <f t="shared" si="12"/>
        <v>1</v>
      </c>
      <c r="V29" s="68">
        <f t="shared" si="11"/>
        <v>0</v>
      </c>
    </row>
    <row r="30" spans="2:22" s="1" customFormat="1" ht="20.149999999999999" customHeight="1" x14ac:dyDescent="0.35">
      <c r="B30" s="22">
        <v>22</v>
      </c>
      <c r="C30" s="27">
        <f>IF(Změna!D39="","",Změna!D39)</f>
        <v>0</v>
      </c>
      <c r="D30" s="65">
        <f>IF(Změna!E39="","",Změna!E39)</f>
        <v>0</v>
      </c>
      <c r="E30" s="369"/>
      <c r="F30" s="370"/>
      <c r="G30" s="370"/>
      <c r="H30" s="370"/>
      <c r="I30" s="370"/>
      <c r="J30" s="370"/>
      <c r="K30" s="371"/>
      <c r="M30" s="153">
        <f t="shared" si="3"/>
        <v>0</v>
      </c>
      <c r="N30" s="17">
        <f t="shared" si="4"/>
        <v>0</v>
      </c>
      <c r="O30" s="17">
        <f t="shared" si="5"/>
        <v>0</v>
      </c>
      <c r="P30" s="17">
        <f t="shared" si="6"/>
        <v>0</v>
      </c>
      <c r="Q30" s="17">
        <f t="shared" si="7"/>
        <v>0</v>
      </c>
      <c r="R30" s="17">
        <f t="shared" si="7"/>
        <v>0</v>
      </c>
      <c r="S30" s="17">
        <f t="shared" si="8"/>
        <v>0</v>
      </c>
      <c r="T30" s="68">
        <f t="shared" si="10"/>
        <v>0</v>
      </c>
      <c r="U30" s="68">
        <f t="shared" si="12"/>
        <v>1</v>
      </c>
      <c r="V30" s="68">
        <f t="shared" si="11"/>
        <v>0</v>
      </c>
    </row>
    <row r="31" spans="2:22" s="1" customFormat="1" ht="20.149999999999999" customHeight="1" x14ac:dyDescent="0.35">
      <c r="B31" s="22">
        <v>23</v>
      </c>
      <c r="C31" s="27">
        <f>IF(Změna!D40="","",Změna!D40)</f>
        <v>0</v>
      </c>
      <c r="D31" s="65">
        <f>IF(Změna!E40="","",Změna!E40)</f>
        <v>0</v>
      </c>
      <c r="E31" s="369"/>
      <c r="F31" s="370"/>
      <c r="G31" s="370"/>
      <c r="H31" s="370"/>
      <c r="I31" s="370"/>
      <c r="J31" s="370"/>
      <c r="K31" s="371"/>
      <c r="M31" s="153">
        <f t="shared" si="3"/>
        <v>0</v>
      </c>
      <c r="N31" s="17">
        <f t="shared" si="4"/>
        <v>0</v>
      </c>
      <c r="O31" s="17">
        <f t="shared" si="5"/>
        <v>0</v>
      </c>
      <c r="P31" s="17">
        <f t="shared" si="6"/>
        <v>0</v>
      </c>
      <c r="Q31" s="17">
        <f t="shared" si="7"/>
        <v>0</v>
      </c>
      <c r="R31" s="17">
        <f t="shared" si="7"/>
        <v>0</v>
      </c>
      <c r="S31" s="17">
        <f t="shared" si="8"/>
        <v>0</v>
      </c>
      <c r="T31" s="68">
        <f t="shared" si="10"/>
        <v>0</v>
      </c>
      <c r="U31" s="68">
        <f t="shared" si="12"/>
        <v>1</v>
      </c>
      <c r="V31" s="68">
        <f t="shared" si="11"/>
        <v>0</v>
      </c>
    </row>
    <row r="32" spans="2:22" s="1" customFormat="1" ht="20.149999999999999" customHeight="1" x14ac:dyDescent="0.35">
      <c r="B32" s="22">
        <v>24</v>
      </c>
      <c r="C32" s="27">
        <f>IF(Změna!D41="","",Změna!D41)</f>
        <v>0</v>
      </c>
      <c r="D32" s="65">
        <f>IF(Změna!E41="","",Změna!E41)</f>
        <v>0</v>
      </c>
      <c r="E32" s="369"/>
      <c r="F32" s="370"/>
      <c r="G32" s="370"/>
      <c r="H32" s="370"/>
      <c r="I32" s="370"/>
      <c r="J32" s="370"/>
      <c r="K32" s="371"/>
      <c r="M32" s="153">
        <f t="shared" si="3"/>
        <v>0</v>
      </c>
      <c r="N32" s="17">
        <f t="shared" si="4"/>
        <v>0</v>
      </c>
      <c r="O32" s="17">
        <f t="shared" si="5"/>
        <v>0</v>
      </c>
      <c r="P32" s="17">
        <f t="shared" si="6"/>
        <v>0</v>
      </c>
      <c r="Q32" s="17">
        <f t="shared" si="7"/>
        <v>0</v>
      </c>
      <c r="R32" s="17">
        <f t="shared" si="7"/>
        <v>0</v>
      </c>
      <c r="S32" s="17">
        <f t="shared" si="8"/>
        <v>0</v>
      </c>
      <c r="T32" s="68">
        <f t="shared" si="10"/>
        <v>0</v>
      </c>
      <c r="U32" s="68">
        <f t="shared" si="12"/>
        <v>1</v>
      </c>
      <c r="V32" s="68">
        <f t="shared" si="11"/>
        <v>0</v>
      </c>
    </row>
    <row r="33" spans="2:22" s="1" customFormat="1" ht="20.149999999999999" customHeight="1" x14ac:dyDescent="0.35">
      <c r="B33" s="22">
        <v>25</v>
      </c>
      <c r="C33" s="27">
        <f>IF(Změna!D42="","",Změna!D42)</f>
        <v>0</v>
      </c>
      <c r="D33" s="65">
        <f>IF(Změna!E42="","",Změna!E42)</f>
        <v>0</v>
      </c>
      <c r="E33" s="369"/>
      <c r="F33" s="370"/>
      <c r="G33" s="370"/>
      <c r="H33" s="370"/>
      <c r="I33" s="370"/>
      <c r="J33" s="370"/>
      <c r="K33" s="371"/>
      <c r="M33" s="153">
        <f t="shared" si="3"/>
        <v>0</v>
      </c>
      <c r="N33" s="17">
        <f t="shared" si="4"/>
        <v>0</v>
      </c>
      <c r="O33" s="17">
        <f t="shared" si="5"/>
        <v>0</v>
      </c>
      <c r="P33" s="17">
        <f t="shared" si="6"/>
        <v>0</v>
      </c>
      <c r="Q33" s="17">
        <f t="shared" si="7"/>
        <v>0</v>
      </c>
      <c r="R33" s="17">
        <f t="shared" si="7"/>
        <v>0</v>
      </c>
      <c r="S33" s="17">
        <f t="shared" si="8"/>
        <v>0</v>
      </c>
      <c r="T33" s="68">
        <f t="shared" si="10"/>
        <v>0</v>
      </c>
      <c r="U33" s="68">
        <f t="shared" si="12"/>
        <v>1</v>
      </c>
      <c r="V33" s="68">
        <f t="shared" si="11"/>
        <v>0</v>
      </c>
    </row>
    <row r="34" spans="2:22" s="1" customFormat="1" ht="20.149999999999999" customHeight="1" x14ac:dyDescent="0.35">
      <c r="B34" s="22">
        <v>26</v>
      </c>
      <c r="C34" s="27">
        <f>IF(Změna!D43="","",Změna!D43)</f>
        <v>0</v>
      </c>
      <c r="D34" s="65">
        <f>IF(Změna!E43="","",Změna!E43)</f>
        <v>0</v>
      </c>
      <c r="E34" s="369"/>
      <c r="F34" s="370"/>
      <c r="G34" s="370"/>
      <c r="H34" s="370"/>
      <c r="I34" s="370"/>
      <c r="J34" s="370"/>
      <c r="K34" s="371"/>
      <c r="M34" s="153">
        <f t="shared" si="3"/>
        <v>0</v>
      </c>
      <c r="N34" s="17">
        <f t="shared" si="4"/>
        <v>0</v>
      </c>
      <c r="O34" s="17">
        <f t="shared" si="5"/>
        <v>0</v>
      </c>
      <c r="P34" s="17">
        <f t="shared" si="6"/>
        <v>0</v>
      </c>
      <c r="Q34" s="17">
        <f t="shared" si="7"/>
        <v>0</v>
      </c>
      <c r="R34" s="17">
        <f t="shared" si="7"/>
        <v>0</v>
      </c>
      <c r="S34" s="17">
        <f t="shared" si="8"/>
        <v>0</v>
      </c>
      <c r="T34" s="68">
        <f t="shared" si="10"/>
        <v>0</v>
      </c>
      <c r="U34" s="68">
        <f t="shared" si="12"/>
        <v>1</v>
      </c>
      <c r="V34" s="68">
        <f t="shared" si="11"/>
        <v>0</v>
      </c>
    </row>
    <row r="35" spans="2:22" s="1" customFormat="1" ht="20.149999999999999" customHeight="1" x14ac:dyDescent="0.35">
      <c r="B35" s="22">
        <v>27</v>
      </c>
      <c r="C35" s="27">
        <f>IF(Změna!D44="","",Změna!D44)</f>
        <v>0</v>
      </c>
      <c r="D35" s="65">
        <f>IF(Změna!E44="","",Změna!E44)</f>
        <v>0</v>
      </c>
      <c r="E35" s="369"/>
      <c r="F35" s="370"/>
      <c r="G35" s="370"/>
      <c r="H35" s="370"/>
      <c r="I35" s="370"/>
      <c r="J35" s="370"/>
      <c r="K35" s="371"/>
      <c r="M35" s="153">
        <f t="shared" si="3"/>
        <v>0</v>
      </c>
      <c r="N35" s="17">
        <f t="shared" si="4"/>
        <v>0</v>
      </c>
      <c r="O35" s="17">
        <f t="shared" si="5"/>
        <v>0</v>
      </c>
      <c r="P35" s="17">
        <f t="shared" si="6"/>
        <v>0</v>
      </c>
      <c r="Q35" s="17">
        <f t="shared" si="7"/>
        <v>0</v>
      </c>
      <c r="R35" s="17">
        <f t="shared" si="7"/>
        <v>0</v>
      </c>
      <c r="S35" s="17">
        <f t="shared" si="8"/>
        <v>0</v>
      </c>
      <c r="T35" s="68">
        <f t="shared" si="10"/>
        <v>0</v>
      </c>
      <c r="U35" s="68">
        <f t="shared" si="12"/>
        <v>1</v>
      </c>
      <c r="V35" s="68">
        <f t="shared" si="11"/>
        <v>0</v>
      </c>
    </row>
    <row r="36" spans="2:22" s="1" customFormat="1" ht="20.149999999999999" customHeight="1" x14ac:dyDescent="0.35">
      <c r="B36" s="22">
        <v>28</v>
      </c>
      <c r="C36" s="27">
        <f>IF(Změna!D45="","",Změna!D45)</f>
        <v>0</v>
      </c>
      <c r="D36" s="65">
        <f>IF(Změna!E45="","",Změna!E45)</f>
        <v>0</v>
      </c>
      <c r="E36" s="369"/>
      <c r="F36" s="370"/>
      <c r="G36" s="370"/>
      <c r="H36" s="370"/>
      <c r="I36" s="370"/>
      <c r="J36" s="370"/>
      <c r="K36" s="371"/>
      <c r="M36" s="153">
        <f t="shared" si="3"/>
        <v>0</v>
      </c>
      <c r="N36" s="17">
        <f t="shared" si="4"/>
        <v>0</v>
      </c>
      <c r="O36" s="17">
        <f t="shared" si="5"/>
        <v>0</v>
      </c>
      <c r="P36" s="17">
        <f t="shared" si="6"/>
        <v>0</v>
      </c>
      <c r="Q36" s="17">
        <f t="shared" si="7"/>
        <v>0</v>
      </c>
      <c r="R36" s="17">
        <f t="shared" si="7"/>
        <v>0</v>
      </c>
      <c r="S36" s="17">
        <f t="shared" si="8"/>
        <v>0</v>
      </c>
      <c r="T36" s="68">
        <f t="shared" si="10"/>
        <v>0</v>
      </c>
      <c r="U36" s="68">
        <f t="shared" si="12"/>
        <v>1</v>
      </c>
      <c r="V36" s="68">
        <f t="shared" si="11"/>
        <v>0</v>
      </c>
    </row>
    <row r="37" spans="2:22" s="1" customFormat="1" ht="20.149999999999999" customHeight="1" x14ac:dyDescent="0.35">
      <c r="B37" s="22">
        <v>29</v>
      </c>
      <c r="C37" s="27">
        <f>IF(Změna!D46="","",Změna!D46)</f>
        <v>0</v>
      </c>
      <c r="D37" s="65">
        <f>IF(Změna!E46="","",Změna!E46)</f>
        <v>0</v>
      </c>
      <c r="E37" s="369"/>
      <c r="F37" s="370"/>
      <c r="G37" s="370"/>
      <c r="H37" s="370"/>
      <c r="I37" s="370"/>
      <c r="J37" s="370"/>
      <c r="K37" s="371"/>
      <c r="M37" s="153">
        <f t="shared" si="3"/>
        <v>0</v>
      </c>
      <c r="N37" s="17">
        <f t="shared" si="4"/>
        <v>0</v>
      </c>
      <c r="O37" s="17">
        <f t="shared" si="5"/>
        <v>0</v>
      </c>
      <c r="P37" s="17">
        <f t="shared" si="6"/>
        <v>0</v>
      </c>
      <c r="Q37" s="17">
        <f t="shared" si="7"/>
        <v>0</v>
      </c>
      <c r="R37" s="17">
        <f t="shared" si="7"/>
        <v>0</v>
      </c>
      <c r="S37" s="17">
        <f t="shared" si="8"/>
        <v>0</v>
      </c>
      <c r="T37" s="68">
        <f t="shared" si="10"/>
        <v>0</v>
      </c>
      <c r="U37" s="68">
        <f t="shared" si="12"/>
        <v>1</v>
      </c>
      <c r="V37" s="68">
        <f t="shared" si="11"/>
        <v>0</v>
      </c>
    </row>
    <row r="38" spans="2:22" s="1" customFormat="1" ht="20.149999999999999" customHeight="1" x14ac:dyDescent="0.35">
      <c r="B38" s="22">
        <v>30</v>
      </c>
      <c r="C38" s="27">
        <f>IF(Změna!D47="","",Změna!D47)</f>
        <v>0</v>
      </c>
      <c r="D38" s="65">
        <f>IF(Změna!E47="","",Změna!E47)</f>
        <v>0</v>
      </c>
      <c r="E38" s="369"/>
      <c r="F38" s="370"/>
      <c r="G38" s="370"/>
      <c r="H38" s="370"/>
      <c r="I38" s="370"/>
      <c r="J38" s="370"/>
      <c r="K38" s="371"/>
      <c r="M38" s="153">
        <f t="shared" si="3"/>
        <v>0</v>
      </c>
      <c r="N38" s="17">
        <f t="shared" si="4"/>
        <v>0</v>
      </c>
      <c r="O38" s="17">
        <f t="shared" si="5"/>
        <v>0</v>
      </c>
      <c r="P38" s="17">
        <f t="shared" si="6"/>
        <v>0</v>
      </c>
      <c r="Q38" s="17">
        <f t="shared" si="7"/>
        <v>0</v>
      </c>
      <c r="R38" s="17">
        <f t="shared" si="7"/>
        <v>0</v>
      </c>
      <c r="S38" s="17">
        <f t="shared" si="8"/>
        <v>0</v>
      </c>
      <c r="T38" s="68">
        <f t="shared" si="10"/>
        <v>0</v>
      </c>
      <c r="U38" s="68">
        <f t="shared" si="12"/>
        <v>1</v>
      </c>
      <c r="V38" s="68">
        <f t="shared" si="11"/>
        <v>0</v>
      </c>
    </row>
    <row r="39" spans="2:22" s="1" customFormat="1" ht="20.149999999999999" customHeight="1" x14ac:dyDescent="0.35">
      <c r="B39" s="22">
        <v>31</v>
      </c>
      <c r="C39" s="27">
        <f>IF(Změna!D48="","",Změna!D48)</f>
        <v>0</v>
      </c>
      <c r="D39" s="65">
        <f>IF(Změna!E48="","",Změna!E48)</f>
        <v>0</v>
      </c>
      <c r="E39" s="369"/>
      <c r="F39" s="370"/>
      <c r="G39" s="370"/>
      <c r="H39" s="370"/>
      <c r="I39" s="370"/>
      <c r="J39" s="370"/>
      <c r="K39" s="371"/>
      <c r="M39" s="153">
        <f t="shared" si="3"/>
        <v>0</v>
      </c>
      <c r="N39" s="17">
        <f t="shared" si="4"/>
        <v>0</v>
      </c>
      <c r="O39" s="17">
        <f t="shared" si="5"/>
        <v>0</v>
      </c>
      <c r="P39" s="17">
        <f t="shared" si="6"/>
        <v>0</v>
      </c>
      <c r="Q39" s="17">
        <f t="shared" si="7"/>
        <v>0</v>
      </c>
      <c r="R39" s="17">
        <f t="shared" si="7"/>
        <v>0</v>
      </c>
      <c r="S39" s="17">
        <f t="shared" si="8"/>
        <v>0</v>
      </c>
      <c r="T39" s="68">
        <f t="shared" si="10"/>
        <v>0</v>
      </c>
      <c r="U39" s="68">
        <f t="shared" si="12"/>
        <v>1</v>
      </c>
      <c r="V39" s="68">
        <f t="shared" si="11"/>
        <v>0</v>
      </c>
    </row>
    <row r="40" spans="2:22" s="1" customFormat="1" ht="20.149999999999999" customHeight="1" x14ac:dyDescent="0.35">
      <c r="B40" s="22">
        <v>32</v>
      </c>
      <c r="C40" s="27">
        <f>IF(Změna!D49="","",Změna!D49)</f>
        <v>0</v>
      </c>
      <c r="D40" s="65">
        <f>IF(Změna!E49="","",Změna!E49)</f>
        <v>0</v>
      </c>
      <c r="E40" s="369"/>
      <c r="F40" s="370"/>
      <c r="G40" s="370"/>
      <c r="H40" s="370"/>
      <c r="I40" s="370"/>
      <c r="J40" s="370"/>
      <c r="K40" s="371"/>
      <c r="M40" s="153">
        <f t="shared" si="3"/>
        <v>0</v>
      </c>
      <c r="N40" s="17">
        <f t="shared" si="4"/>
        <v>0</v>
      </c>
      <c r="O40" s="17">
        <f t="shared" si="5"/>
        <v>0</v>
      </c>
      <c r="P40" s="17">
        <f t="shared" si="6"/>
        <v>0</v>
      </c>
      <c r="Q40" s="17">
        <f t="shared" si="7"/>
        <v>0</v>
      </c>
      <c r="R40" s="17">
        <f t="shared" si="7"/>
        <v>0</v>
      </c>
      <c r="S40" s="17">
        <f t="shared" si="8"/>
        <v>0</v>
      </c>
      <c r="T40" s="68">
        <f t="shared" si="10"/>
        <v>0</v>
      </c>
      <c r="U40" s="68">
        <f t="shared" si="12"/>
        <v>1</v>
      </c>
      <c r="V40" s="68">
        <f t="shared" si="11"/>
        <v>0</v>
      </c>
    </row>
    <row r="41" spans="2:22" s="1" customFormat="1" ht="20.149999999999999" customHeight="1" x14ac:dyDescent="0.35">
      <c r="B41" s="22">
        <v>33</v>
      </c>
      <c r="C41" s="27">
        <f>IF(Změna!D50="","",Změna!D50)</f>
        <v>0</v>
      </c>
      <c r="D41" s="65">
        <f>IF(Změna!E50="","",Změna!E50)</f>
        <v>0</v>
      </c>
      <c r="E41" s="369"/>
      <c r="F41" s="370"/>
      <c r="G41" s="370"/>
      <c r="H41" s="370"/>
      <c r="I41" s="370"/>
      <c r="J41" s="370"/>
      <c r="K41" s="371"/>
      <c r="M41" s="153">
        <f t="shared" si="3"/>
        <v>0</v>
      </c>
      <c r="N41" s="17">
        <f t="shared" si="4"/>
        <v>0</v>
      </c>
      <c r="O41" s="17">
        <f t="shared" si="5"/>
        <v>0</v>
      </c>
      <c r="P41" s="17">
        <f t="shared" si="6"/>
        <v>0</v>
      </c>
      <c r="Q41" s="17">
        <f t="shared" si="7"/>
        <v>0</v>
      </c>
      <c r="R41" s="17">
        <f t="shared" si="7"/>
        <v>0</v>
      </c>
      <c r="S41" s="17">
        <f t="shared" si="8"/>
        <v>0</v>
      </c>
      <c r="T41" s="68">
        <f t="shared" si="10"/>
        <v>0</v>
      </c>
      <c r="U41" s="68">
        <f t="shared" si="12"/>
        <v>1</v>
      </c>
      <c r="V41" s="68">
        <f t="shared" si="11"/>
        <v>0</v>
      </c>
    </row>
    <row r="42" spans="2:22" s="1" customFormat="1" ht="20.149999999999999" customHeight="1" x14ac:dyDescent="0.35">
      <c r="B42" s="22">
        <v>34</v>
      </c>
      <c r="C42" s="27">
        <f>IF(Změna!D51="","",Změna!D51)</f>
        <v>0</v>
      </c>
      <c r="D42" s="65">
        <f>IF(Změna!E51="","",Změna!E51)</f>
        <v>0</v>
      </c>
      <c r="E42" s="369"/>
      <c r="F42" s="370"/>
      <c r="G42" s="370"/>
      <c r="H42" s="370"/>
      <c r="I42" s="370"/>
      <c r="J42" s="370"/>
      <c r="K42" s="371"/>
      <c r="M42" s="153">
        <f t="shared" si="3"/>
        <v>0</v>
      </c>
      <c r="N42" s="17">
        <f t="shared" si="4"/>
        <v>0</v>
      </c>
      <c r="O42" s="17">
        <f t="shared" si="5"/>
        <v>0</v>
      </c>
      <c r="P42" s="17">
        <f t="shared" si="6"/>
        <v>0</v>
      </c>
      <c r="Q42" s="17">
        <f t="shared" si="7"/>
        <v>0</v>
      </c>
      <c r="R42" s="17">
        <f t="shared" si="7"/>
        <v>0</v>
      </c>
      <c r="S42" s="17">
        <f t="shared" si="8"/>
        <v>0</v>
      </c>
      <c r="T42" s="68">
        <f t="shared" si="10"/>
        <v>0</v>
      </c>
      <c r="U42" s="68">
        <f t="shared" si="12"/>
        <v>1</v>
      </c>
      <c r="V42" s="68">
        <f t="shared" si="11"/>
        <v>0</v>
      </c>
    </row>
    <row r="43" spans="2:22" s="1" customFormat="1" ht="20.149999999999999" customHeight="1" x14ac:dyDescent="0.35">
      <c r="B43" s="22">
        <v>35</v>
      </c>
      <c r="C43" s="27">
        <f>IF(Změna!D52="","",Změna!D52)</f>
        <v>0</v>
      </c>
      <c r="D43" s="65">
        <f>IF(Změna!E52="","",Změna!E52)</f>
        <v>0</v>
      </c>
      <c r="E43" s="369"/>
      <c r="F43" s="370"/>
      <c r="G43" s="370"/>
      <c r="H43" s="370"/>
      <c r="I43" s="370"/>
      <c r="J43" s="370"/>
      <c r="K43" s="371"/>
      <c r="M43" s="153">
        <f t="shared" si="3"/>
        <v>0</v>
      </c>
      <c r="N43" s="17">
        <f t="shared" si="4"/>
        <v>0</v>
      </c>
      <c r="O43" s="17">
        <f t="shared" si="5"/>
        <v>0</v>
      </c>
      <c r="P43" s="17">
        <f t="shared" si="6"/>
        <v>0</v>
      </c>
      <c r="Q43" s="17">
        <f t="shared" si="7"/>
        <v>0</v>
      </c>
      <c r="R43" s="17">
        <f t="shared" si="7"/>
        <v>0</v>
      </c>
      <c r="S43" s="17">
        <f t="shared" si="8"/>
        <v>0</v>
      </c>
      <c r="T43" s="68">
        <f t="shared" si="10"/>
        <v>0</v>
      </c>
      <c r="U43" s="68">
        <f t="shared" si="12"/>
        <v>1</v>
      </c>
      <c r="V43" s="68">
        <f t="shared" si="11"/>
        <v>0</v>
      </c>
    </row>
    <row r="44" spans="2:22" s="1" customFormat="1" ht="20.149999999999999" customHeight="1" x14ac:dyDescent="0.35">
      <c r="B44" s="22">
        <v>36</v>
      </c>
      <c r="C44" s="27">
        <f>IF(Změna!D53="","",Změna!D53)</f>
        <v>0</v>
      </c>
      <c r="D44" s="65">
        <f>IF(Změna!E53="","",Změna!E53)</f>
        <v>0</v>
      </c>
      <c r="E44" s="369"/>
      <c r="F44" s="370"/>
      <c r="G44" s="370"/>
      <c r="H44" s="370"/>
      <c r="I44" s="370"/>
      <c r="J44" s="370"/>
      <c r="K44" s="371"/>
      <c r="M44" s="153">
        <f t="shared" si="3"/>
        <v>0</v>
      </c>
      <c r="N44" s="17">
        <f t="shared" si="4"/>
        <v>0</v>
      </c>
      <c r="O44" s="17">
        <f t="shared" si="5"/>
        <v>0</v>
      </c>
      <c r="P44" s="17">
        <f t="shared" si="6"/>
        <v>0</v>
      </c>
      <c r="Q44" s="17">
        <f t="shared" si="7"/>
        <v>0</v>
      </c>
      <c r="R44" s="17">
        <f t="shared" si="7"/>
        <v>0</v>
      </c>
      <c r="S44" s="17">
        <f t="shared" si="8"/>
        <v>0</v>
      </c>
      <c r="T44" s="68">
        <f t="shared" si="10"/>
        <v>0</v>
      </c>
      <c r="U44" s="68">
        <f t="shared" si="12"/>
        <v>1</v>
      </c>
      <c r="V44" s="68">
        <f t="shared" si="11"/>
        <v>0</v>
      </c>
    </row>
    <row r="45" spans="2:22" s="1" customFormat="1" ht="20.149999999999999" customHeight="1" x14ac:dyDescent="0.35">
      <c r="B45" s="22">
        <v>37</v>
      </c>
      <c r="C45" s="27">
        <f>IF(Změna!D54="","",Změna!D54)</f>
        <v>0</v>
      </c>
      <c r="D45" s="65">
        <f>IF(Změna!E54="","",Změna!E54)</f>
        <v>0</v>
      </c>
      <c r="E45" s="369"/>
      <c r="F45" s="370"/>
      <c r="G45" s="370"/>
      <c r="H45" s="370"/>
      <c r="I45" s="370"/>
      <c r="J45" s="370"/>
      <c r="K45" s="371"/>
      <c r="M45" s="153">
        <f t="shared" si="3"/>
        <v>0</v>
      </c>
      <c r="N45" s="17">
        <f t="shared" si="4"/>
        <v>0</v>
      </c>
      <c r="O45" s="17">
        <f t="shared" si="5"/>
        <v>0</v>
      </c>
      <c r="P45" s="17">
        <f t="shared" si="6"/>
        <v>0</v>
      </c>
      <c r="Q45" s="17">
        <f t="shared" si="7"/>
        <v>0</v>
      </c>
      <c r="R45" s="17">
        <f t="shared" si="7"/>
        <v>0</v>
      </c>
      <c r="S45" s="17">
        <f t="shared" si="8"/>
        <v>0</v>
      </c>
      <c r="T45" s="68">
        <f t="shared" si="10"/>
        <v>0</v>
      </c>
      <c r="U45" s="68">
        <f t="shared" si="12"/>
        <v>1</v>
      </c>
      <c r="V45" s="68">
        <f t="shared" si="11"/>
        <v>0</v>
      </c>
    </row>
    <row r="46" spans="2:22" s="1" customFormat="1" ht="20.149999999999999" customHeight="1" x14ac:dyDescent="0.35">
      <c r="B46" s="22">
        <v>38</v>
      </c>
      <c r="C46" s="27">
        <f>IF(Změna!D55="","",Změna!D55)</f>
        <v>0</v>
      </c>
      <c r="D46" s="65">
        <f>IF(Změna!E55="","",Změna!E55)</f>
        <v>0</v>
      </c>
      <c r="E46" s="369"/>
      <c r="F46" s="370"/>
      <c r="G46" s="370"/>
      <c r="H46" s="370"/>
      <c r="I46" s="370"/>
      <c r="J46" s="370"/>
      <c r="K46" s="371"/>
      <c r="M46" s="153">
        <f t="shared" si="3"/>
        <v>0</v>
      </c>
      <c r="N46" s="17">
        <f t="shared" si="4"/>
        <v>0</v>
      </c>
      <c r="O46" s="17">
        <f t="shared" si="5"/>
        <v>0</v>
      </c>
      <c r="P46" s="17">
        <f t="shared" si="6"/>
        <v>0</v>
      </c>
      <c r="Q46" s="17">
        <f t="shared" si="7"/>
        <v>0</v>
      </c>
      <c r="R46" s="17">
        <f t="shared" si="7"/>
        <v>0</v>
      </c>
      <c r="S46" s="17">
        <f t="shared" si="8"/>
        <v>0</v>
      </c>
      <c r="T46" s="68">
        <f t="shared" si="10"/>
        <v>0</v>
      </c>
      <c r="U46" s="68">
        <f t="shared" si="12"/>
        <v>1</v>
      </c>
      <c r="V46" s="68">
        <f t="shared" si="11"/>
        <v>0</v>
      </c>
    </row>
    <row r="47" spans="2:22" s="1" customFormat="1" ht="20.149999999999999" customHeight="1" x14ac:dyDescent="0.35">
      <c r="B47" s="22">
        <v>39</v>
      </c>
      <c r="C47" s="27">
        <f>IF(Změna!D56="","",Změna!D56)</f>
        <v>0</v>
      </c>
      <c r="D47" s="65">
        <f>IF(Změna!E56="","",Změna!E56)</f>
        <v>0</v>
      </c>
      <c r="E47" s="369"/>
      <c r="F47" s="370"/>
      <c r="G47" s="370"/>
      <c r="H47" s="370"/>
      <c r="I47" s="370"/>
      <c r="J47" s="370"/>
      <c r="K47" s="371"/>
      <c r="M47" s="153">
        <f t="shared" si="3"/>
        <v>0</v>
      </c>
      <c r="N47" s="17">
        <f t="shared" si="4"/>
        <v>0</v>
      </c>
      <c r="O47" s="17">
        <f t="shared" si="5"/>
        <v>0</v>
      </c>
      <c r="P47" s="17">
        <f t="shared" si="6"/>
        <v>0</v>
      </c>
      <c r="Q47" s="17">
        <f t="shared" si="7"/>
        <v>0</v>
      </c>
      <c r="R47" s="17">
        <f t="shared" si="7"/>
        <v>0</v>
      </c>
      <c r="S47" s="17">
        <f t="shared" si="8"/>
        <v>0</v>
      </c>
      <c r="T47" s="68">
        <f t="shared" si="10"/>
        <v>0</v>
      </c>
      <c r="U47" s="68">
        <f t="shared" si="12"/>
        <v>1</v>
      </c>
      <c r="V47" s="68">
        <f t="shared" si="11"/>
        <v>0</v>
      </c>
    </row>
    <row r="48" spans="2:22" s="1" customFormat="1" ht="20.149999999999999" customHeight="1" x14ac:dyDescent="0.35">
      <c r="B48" s="22">
        <v>40</v>
      </c>
      <c r="C48" s="27">
        <f>IF(Změna!D57="","",Změna!D57)</f>
        <v>0</v>
      </c>
      <c r="D48" s="65">
        <f>IF(Změna!E57="","",Změna!E57)</f>
        <v>0</v>
      </c>
      <c r="E48" s="369"/>
      <c r="F48" s="370"/>
      <c r="G48" s="370"/>
      <c r="H48" s="370"/>
      <c r="I48" s="370"/>
      <c r="J48" s="370"/>
      <c r="K48" s="371"/>
      <c r="M48" s="153">
        <f t="shared" si="3"/>
        <v>0</v>
      </c>
      <c r="N48" s="17">
        <f t="shared" si="4"/>
        <v>0</v>
      </c>
      <c r="O48" s="17">
        <f t="shared" si="5"/>
        <v>0</v>
      </c>
      <c r="P48" s="17">
        <f t="shared" si="6"/>
        <v>0</v>
      </c>
      <c r="Q48" s="17">
        <f t="shared" si="7"/>
        <v>0</v>
      </c>
      <c r="R48" s="17">
        <f t="shared" si="7"/>
        <v>0</v>
      </c>
      <c r="S48" s="17">
        <f t="shared" si="8"/>
        <v>0</v>
      </c>
      <c r="T48" s="68">
        <f t="shared" si="10"/>
        <v>0</v>
      </c>
      <c r="U48" s="68">
        <f t="shared" si="12"/>
        <v>1</v>
      </c>
      <c r="V48" s="68">
        <f t="shared" si="11"/>
        <v>0</v>
      </c>
    </row>
    <row r="49" spans="2:22" s="1" customFormat="1" ht="20.149999999999999" customHeight="1" x14ac:dyDescent="0.35">
      <c r="B49" s="22">
        <v>41</v>
      </c>
      <c r="C49" s="27">
        <f>IF(Změna!D58="","",Změna!D58)</f>
        <v>0</v>
      </c>
      <c r="D49" s="65">
        <f>IF(Změna!E58="","",Změna!E58)</f>
        <v>0</v>
      </c>
      <c r="E49" s="369"/>
      <c r="F49" s="370"/>
      <c r="G49" s="370"/>
      <c r="H49" s="370"/>
      <c r="I49" s="370"/>
      <c r="J49" s="370"/>
      <c r="K49" s="371"/>
      <c r="M49" s="153">
        <f t="shared" si="3"/>
        <v>0</v>
      </c>
      <c r="N49" s="17">
        <f t="shared" si="4"/>
        <v>0</v>
      </c>
      <c r="O49" s="17">
        <f t="shared" si="5"/>
        <v>0</v>
      </c>
      <c r="P49" s="17">
        <f t="shared" si="6"/>
        <v>0</v>
      </c>
      <c r="Q49" s="17">
        <f t="shared" si="7"/>
        <v>0</v>
      </c>
      <c r="R49" s="17">
        <f t="shared" si="7"/>
        <v>0</v>
      </c>
      <c r="S49" s="17">
        <f t="shared" si="8"/>
        <v>0</v>
      </c>
      <c r="T49" s="68">
        <f t="shared" si="10"/>
        <v>0</v>
      </c>
      <c r="U49" s="68">
        <f t="shared" si="12"/>
        <v>1</v>
      </c>
      <c r="V49" s="68">
        <f t="shared" si="11"/>
        <v>0</v>
      </c>
    </row>
    <row r="50" spans="2:22" s="1" customFormat="1" ht="20.149999999999999" customHeight="1" x14ac:dyDescent="0.35">
      <c r="B50" s="22">
        <v>42</v>
      </c>
      <c r="C50" s="27">
        <f>IF(Změna!D59="","",Změna!D59)</f>
        <v>0</v>
      </c>
      <c r="D50" s="65">
        <f>IF(Změna!E59="","",Změna!E59)</f>
        <v>0</v>
      </c>
      <c r="E50" s="369"/>
      <c r="F50" s="370"/>
      <c r="G50" s="370"/>
      <c r="H50" s="370"/>
      <c r="I50" s="370"/>
      <c r="J50" s="370"/>
      <c r="K50" s="371"/>
      <c r="M50" s="153">
        <f t="shared" si="3"/>
        <v>0</v>
      </c>
      <c r="N50" s="17">
        <f t="shared" si="4"/>
        <v>0</v>
      </c>
      <c r="O50" s="17">
        <f t="shared" si="5"/>
        <v>0</v>
      </c>
      <c r="P50" s="17">
        <f t="shared" si="6"/>
        <v>0</v>
      </c>
      <c r="Q50" s="17">
        <f t="shared" si="7"/>
        <v>0</v>
      </c>
      <c r="R50" s="17">
        <f t="shared" si="7"/>
        <v>0</v>
      </c>
      <c r="S50" s="17">
        <f t="shared" si="8"/>
        <v>0</v>
      </c>
      <c r="T50" s="68">
        <f t="shared" si="10"/>
        <v>0</v>
      </c>
      <c r="U50" s="68">
        <f t="shared" si="12"/>
        <v>1</v>
      </c>
      <c r="V50" s="68">
        <f t="shared" si="11"/>
        <v>0</v>
      </c>
    </row>
    <row r="51" spans="2:22" s="1" customFormat="1" ht="20.149999999999999" customHeight="1" x14ac:dyDescent="0.35">
      <c r="B51" s="22">
        <v>43</v>
      </c>
      <c r="C51" s="27">
        <f>IF(Změna!D60="","",Změna!D60)</f>
        <v>0</v>
      </c>
      <c r="D51" s="65">
        <f>IF(Změna!E60="","",Změna!E60)</f>
        <v>0</v>
      </c>
      <c r="E51" s="369"/>
      <c r="F51" s="370"/>
      <c r="G51" s="370"/>
      <c r="H51" s="370"/>
      <c r="I51" s="370"/>
      <c r="J51" s="370"/>
      <c r="K51" s="371"/>
      <c r="M51" s="153">
        <f t="shared" si="3"/>
        <v>0</v>
      </c>
      <c r="N51" s="17">
        <f t="shared" si="4"/>
        <v>0</v>
      </c>
      <c r="O51" s="17">
        <f t="shared" si="5"/>
        <v>0</v>
      </c>
      <c r="P51" s="17">
        <f t="shared" si="6"/>
        <v>0</v>
      </c>
      <c r="Q51" s="17">
        <f t="shared" si="7"/>
        <v>0</v>
      </c>
      <c r="R51" s="17">
        <f t="shared" si="7"/>
        <v>0</v>
      </c>
      <c r="S51" s="17">
        <f t="shared" si="8"/>
        <v>0</v>
      </c>
      <c r="T51" s="68">
        <f t="shared" si="10"/>
        <v>0</v>
      </c>
      <c r="U51" s="68">
        <f t="shared" si="12"/>
        <v>1</v>
      </c>
      <c r="V51" s="68">
        <f t="shared" si="11"/>
        <v>0</v>
      </c>
    </row>
    <row r="52" spans="2:22" s="1" customFormat="1" ht="20.149999999999999" customHeight="1" x14ac:dyDescent="0.35">
      <c r="B52" s="22">
        <v>44</v>
      </c>
      <c r="C52" s="27">
        <f>IF(Změna!D61="","",Změna!D61)</f>
        <v>0</v>
      </c>
      <c r="D52" s="65">
        <f>IF(Změna!E61="","",Změna!E61)</f>
        <v>0</v>
      </c>
      <c r="E52" s="369"/>
      <c r="F52" s="370"/>
      <c r="G52" s="370"/>
      <c r="H52" s="370"/>
      <c r="I52" s="370"/>
      <c r="J52" s="370"/>
      <c r="K52" s="371"/>
      <c r="M52" s="153">
        <f t="shared" si="3"/>
        <v>0</v>
      </c>
      <c r="N52" s="17">
        <f t="shared" si="4"/>
        <v>0</v>
      </c>
      <c r="O52" s="17">
        <f t="shared" si="5"/>
        <v>0</v>
      </c>
      <c r="P52" s="17">
        <f t="shared" si="6"/>
        <v>0</v>
      </c>
      <c r="Q52" s="17">
        <f t="shared" si="7"/>
        <v>0</v>
      </c>
      <c r="R52" s="17">
        <f t="shared" si="7"/>
        <v>0</v>
      </c>
      <c r="S52" s="17">
        <f t="shared" si="8"/>
        <v>0</v>
      </c>
      <c r="T52" s="68">
        <f t="shared" si="10"/>
        <v>0</v>
      </c>
      <c r="U52" s="68">
        <f t="shared" si="12"/>
        <v>1</v>
      </c>
      <c r="V52" s="68">
        <f t="shared" si="11"/>
        <v>0</v>
      </c>
    </row>
    <row r="53" spans="2:22" s="1" customFormat="1" ht="20.149999999999999" customHeight="1" x14ac:dyDescent="0.35">
      <c r="B53" s="22">
        <v>45</v>
      </c>
      <c r="C53" s="27">
        <f>IF(Změna!D62="","",Změna!D62)</f>
        <v>0</v>
      </c>
      <c r="D53" s="65">
        <f>IF(Změna!E62="","",Změna!E62)</f>
        <v>0</v>
      </c>
      <c r="E53" s="369"/>
      <c r="F53" s="370"/>
      <c r="G53" s="370"/>
      <c r="H53" s="370"/>
      <c r="I53" s="370"/>
      <c r="J53" s="370"/>
      <c r="K53" s="371"/>
      <c r="M53" s="153">
        <f t="shared" si="3"/>
        <v>0</v>
      </c>
      <c r="N53" s="17">
        <f t="shared" si="4"/>
        <v>0</v>
      </c>
      <c r="O53" s="17">
        <f t="shared" si="5"/>
        <v>0</v>
      </c>
      <c r="P53" s="17">
        <f t="shared" si="6"/>
        <v>0</v>
      </c>
      <c r="Q53" s="17">
        <f t="shared" si="7"/>
        <v>0</v>
      </c>
      <c r="R53" s="17">
        <f t="shared" si="7"/>
        <v>0</v>
      </c>
      <c r="S53" s="17">
        <f t="shared" si="8"/>
        <v>0</v>
      </c>
      <c r="T53" s="68">
        <f t="shared" si="10"/>
        <v>0</v>
      </c>
      <c r="U53" s="68">
        <f t="shared" si="12"/>
        <v>1</v>
      </c>
      <c r="V53" s="68">
        <f t="shared" si="11"/>
        <v>0</v>
      </c>
    </row>
    <row r="54" spans="2:22" s="1" customFormat="1" ht="20.149999999999999" customHeight="1" x14ac:dyDescent="0.35">
      <c r="B54" s="22">
        <v>46</v>
      </c>
      <c r="C54" s="27">
        <f>IF(Změna!D63="","",Změna!D63)</f>
        <v>0</v>
      </c>
      <c r="D54" s="65">
        <f>IF(Změna!E63="","",Změna!E63)</f>
        <v>0</v>
      </c>
      <c r="E54" s="369"/>
      <c r="F54" s="370"/>
      <c r="G54" s="370"/>
      <c r="H54" s="370"/>
      <c r="I54" s="370"/>
      <c r="J54" s="370"/>
      <c r="K54" s="371"/>
      <c r="M54" s="153">
        <f t="shared" si="3"/>
        <v>0</v>
      </c>
      <c r="N54" s="17">
        <f t="shared" si="4"/>
        <v>0</v>
      </c>
      <c r="O54" s="17">
        <f t="shared" si="5"/>
        <v>0</v>
      </c>
      <c r="P54" s="17">
        <f t="shared" si="6"/>
        <v>0</v>
      </c>
      <c r="Q54" s="17">
        <f t="shared" si="7"/>
        <v>0</v>
      </c>
      <c r="R54" s="17">
        <f t="shared" si="7"/>
        <v>0</v>
      </c>
      <c r="S54" s="17">
        <f t="shared" si="8"/>
        <v>0</v>
      </c>
      <c r="T54" s="68">
        <f t="shared" si="10"/>
        <v>0</v>
      </c>
      <c r="U54" s="68">
        <f t="shared" si="12"/>
        <v>1</v>
      </c>
      <c r="V54" s="68">
        <f t="shared" si="11"/>
        <v>0</v>
      </c>
    </row>
    <row r="55" spans="2:22" s="1" customFormat="1" ht="20.149999999999999" customHeight="1" x14ac:dyDescent="0.35">
      <c r="B55" s="22">
        <v>47</v>
      </c>
      <c r="C55" s="27">
        <f>IF(Změna!D64="","",Změna!D64)</f>
        <v>0</v>
      </c>
      <c r="D55" s="65">
        <f>IF(Změna!E64="","",Změna!E64)</f>
        <v>0</v>
      </c>
      <c r="E55" s="369"/>
      <c r="F55" s="370"/>
      <c r="G55" s="370"/>
      <c r="H55" s="370"/>
      <c r="I55" s="370"/>
      <c r="J55" s="370"/>
      <c r="K55" s="371"/>
      <c r="M55" s="153">
        <f t="shared" si="3"/>
        <v>0</v>
      </c>
      <c r="N55" s="17">
        <f t="shared" si="4"/>
        <v>0</v>
      </c>
      <c r="O55" s="17">
        <f t="shared" si="5"/>
        <v>0</v>
      </c>
      <c r="P55" s="17">
        <f t="shared" si="6"/>
        <v>0</v>
      </c>
      <c r="Q55" s="17">
        <f t="shared" si="7"/>
        <v>0</v>
      </c>
      <c r="R55" s="17">
        <f t="shared" si="7"/>
        <v>0</v>
      </c>
      <c r="S55" s="17">
        <f t="shared" si="8"/>
        <v>0</v>
      </c>
      <c r="T55" s="68">
        <f t="shared" si="10"/>
        <v>0</v>
      </c>
      <c r="U55" s="68">
        <f t="shared" si="12"/>
        <v>1</v>
      </c>
      <c r="V55" s="68">
        <f t="shared" si="11"/>
        <v>0</v>
      </c>
    </row>
    <row r="56" spans="2:22" s="1" customFormat="1" ht="20.149999999999999" customHeight="1" x14ac:dyDescent="0.35">
      <c r="B56" s="22">
        <v>48</v>
      </c>
      <c r="C56" s="27">
        <f>IF(Změna!D65="","",Změna!D65)</f>
        <v>0</v>
      </c>
      <c r="D56" s="65">
        <f>IF(Změna!E65="","",Změna!E65)</f>
        <v>0</v>
      </c>
      <c r="E56" s="369"/>
      <c r="F56" s="370"/>
      <c r="G56" s="370"/>
      <c r="H56" s="370"/>
      <c r="I56" s="370"/>
      <c r="J56" s="370"/>
      <c r="K56" s="371"/>
      <c r="M56" s="153">
        <f t="shared" si="3"/>
        <v>0</v>
      </c>
      <c r="N56" s="17">
        <f t="shared" si="4"/>
        <v>0</v>
      </c>
      <c r="O56" s="17">
        <f t="shared" si="5"/>
        <v>0</v>
      </c>
      <c r="P56" s="17">
        <f t="shared" si="6"/>
        <v>0</v>
      </c>
      <c r="Q56" s="17">
        <f t="shared" si="7"/>
        <v>0</v>
      </c>
      <c r="R56" s="17">
        <f t="shared" si="7"/>
        <v>0</v>
      </c>
      <c r="S56" s="17">
        <f t="shared" si="8"/>
        <v>0</v>
      </c>
      <c r="T56" s="68">
        <f t="shared" si="10"/>
        <v>0</v>
      </c>
      <c r="U56" s="68">
        <f t="shared" si="12"/>
        <v>1</v>
      </c>
      <c r="V56" s="68">
        <f t="shared" si="11"/>
        <v>0</v>
      </c>
    </row>
    <row r="57" spans="2:22" s="1" customFormat="1" ht="20.149999999999999" customHeight="1" x14ac:dyDescent="0.35">
      <c r="B57" s="22">
        <v>49</v>
      </c>
      <c r="C57" s="27">
        <f>IF(Změna!D66="","",Změna!D66)</f>
        <v>0</v>
      </c>
      <c r="D57" s="65">
        <f>IF(Změna!E66="","",Změna!E66)</f>
        <v>0</v>
      </c>
      <c r="E57" s="369"/>
      <c r="F57" s="370"/>
      <c r="G57" s="370"/>
      <c r="H57" s="370"/>
      <c r="I57" s="370"/>
      <c r="J57" s="370"/>
      <c r="K57" s="371"/>
      <c r="M57" s="153">
        <f t="shared" si="3"/>
        <v>0</v>
      </c>
      <c r="N57" s="17">
        <f t="shared" si="4"/>
        <v>0</v>
      </c>
      <c r="O57" s="17">
        <f t="shared" si="5"/>
        <v>0</v>
      </c>
      <c r="P57" s="17">
        <f t="shared" si="6"/>
        <v>0</v>
      </c>
      <c r="Q57" s="17">
        <f t="shared" si="7"/>
        <v>0</v>
      </c>
      <c r="R57" s="17">
        <f t="shared" si="7"/>
        <v>0</v>
      </c>
      <c r="S57" s="17">
        <f t="shared" si="8"/>
        <v>0</v>
      </c>
      <c r="T57" s="68">
        <f t="shared" si="10"/>
        <v>0</v>
      </c>
      <c r="U57" s="68">
        <f t="shared" si="12"/>
        <v>1</v>
      </c>
      <c r="V57" s="68">
        <f t="shared" si="11"/>
        <v>0</v>
      </c>
    </row>
    <row r="58" spans="2:22" s="1" customFormat="1" ht="20.149999999999999" customHeight="1" x14ac:dyDescent="0.35">
      <c r="B58" s="22">
        <v>50</v>
      </c>
      <c r="C58" s="27">
        <f>IF(Změna!D67="","",Změna!D67)</f>
        <v>0</v>
      </c>
      <c r="D58" s="65">
        <f>IF(Změna!E67="","",Změna!E67)</f>
        <v>0</v>
      </c>
      <c r="E58" s="369"/>
      <c r="F58" s="370"/>
      <c r="G58" s="370"/>
      <c r="H58" s="370"/>
      <c r="I58" s="370"/>
      <c r="J58" s="370"/>
      <c r="K58" s="371"/>
      <c r="M58" s="153">
        <f t="shared" si="3"/>
        <v>0</v>
      </c>
      <c r="N58" s="17">
        <f t="shared" si="4"/>
        <v>0</v>
      </c>
      <c r="O58" s="17">
        <f t="shared" si="5"/>
        <v>0</v>
      </c>
      <c r="P58" s="17">
        <f t="shared" si="6"/>
        <v>0</v>
      </c>
      <c r="Q58" s="17">
        <f t="shared" si="7"/>
        <v>0</v>
      </c>
      <c r="R58" s="17">
        <f t="shared" si="7"/>
        <v>0</v>
      </c>
      <c r="S58" s="17">
        <f t="shared" si="8"/>
        <v>0</v>
      </c>
      <c r="T58" s="68">
        <f t="shared" si="10"/>
        <v>0</v>
      </c>
      <c r="U58" s="68">
        <f t="shared" si="12"/>
        <v>1</v>
      </c>
      <c r="V58" s="68">
        <f t="shared" si="11"/>
        <v>0</v>
      </c>
    </row>
    <row r="59" spans="2:22" s="1" customFormat="1" ht="20.149999999999999" customHeight="1" x14ac:dyDescent="0.35">
      <c r="B59" s="22">
        <v>51</v>
      </c>
      <c r="C59" s="27">
        <f>IF(Změna!D68="","",Změna!D68)</f>
        <v>0</v>
      </c>
      <c r="D59" s="65">
        <f>IF(Změna!E68="","",Změna!E68)</f>
        <v>0</v>
      </c>
      <c r="E59" s="369"/>
      <c r="F59" s="370"/>
      <c r="G59" s="370"/>
      <c r="H59" s="370"/>
      <c r="I59" s="370"/>
      <c r="J59" s="370"/>
      <c r="K59" s="371"/>
      <c r="M59" s="153">
        <f t="shared" si="3"/>
        <v>0</v>
      </c>
      <c r="N59" s="17">
        <f t="shared" si="4"/>
        <v>0</v>
      </c>
      <c r="O59" s="17">
        <f t="shared" si="5"/>
        <v>0</v>
      </c>
      <c r="P59" s="17">
        <f t="shared" si="6"/>
        <v>0</v>
      </c>
      <c r="Q59" s="17">
        <f t="shared" si="7"/>
        <v>0</v>
      </c>
      <c r="R59" s="17">
        <f t="shared" si="7"/>
        <v>0</v>
      </c>
      <c r="S59" s="17">
        <f t="shared" si="8"/>
        <v>0</v>
      </c>
      <c r="T59" s="68">
        <f t="shared" si="10"/>
        <v>0</v>
      </c>
      <c r="U59" s="68">
        <f t="shared" si="12"/>
        <v>1</v>
      </c>
      <c r="V59" s="68">
        <f t="shared" si="11"/>
        <v>0</v>
      </c>
    </row>
    <row r="60" spans="2:22" s="1" customFormat="1" ht="20.149999999999999" customHeight="1" x14ac:dyDescent="0.35">
      <c r="B60" s="22">
        <v>52</v>
      </c>
      <c r="C60" s="27">
        <f>IF(Změna!D69="","",Změna!D69)</f>
        <v>0</v>
      </c>
      <c r="D60" s="65">
        <f>IF(Změna!E69="","",Změna!E69)</f>
        <v>0</v>
      </c>
      <c r="E60" s="369"/>
      <c r="F60" s="370"/>
      <c r="G60" s="370"/>
      <c r="H60" s="370"/>
      <c r="I60" s="370"/>
      <c r="J60" s="370"/>
      <c r="K60" s="371"/>
      <c r="M60" s="153">
        <f t="shared" si="3"/>
        <v>0</v>
      </c>
      <c r="N60" s="17">
        <f t="shared" si="4"/>
        <v>0</v>
      </c>
      <c r="O60" s="17">
        <f t="shared" si="5"/>
        <v>0</v>
      </c>
      <c r="P60" s="17">
        <f t="shared" si="6"/>
        <v>0</v>
      </c>
      <c r="Q60" s="17">
        <f t="shared" si="7"/>
        <v>0</v>
      </c>
      <c r="R60" s="17">
        <f t="shared" si="7"/>
        <v>0</v>
      </c>
      <c r="S60" s="17">
        <f t="shared" si="8"/>
        <v>0</v>
      </c>
      <c r="T60" s="68">
        <f t="shared" si="10"/>
        <v>0</v>
      </c>
      <c r="U60" s="68">
        <f t="shared" si="12"/>
        <v>1</v>
      </c>
      <c r="V60" s="68">
        <f t="shared" si="11"/>
        <v>0</v>
      </c>
    </row>
    <row r="61" spans="2:22" s="1" customFormat="1" ht="20.149999999999999" customHeight="1" x14ac:dyDescent="0.35">
      <c r="B61" s="22">
        <v>53</v>
      </c>
      <c r="C61" s="27">
        <f>IF(Změna!D70="","",Změna!D70)</f>
        <v>0</v>
      </c>
      <c r="D61" s="65">
        <f>IF(Změna!E70="","",Změna!E70)</f>
        <v>0</v>
      </c>
      <c r="E61" s="369"/>
      <c r="F61" s="370"/>
      <c r="G61" s="370"/>
      <c r="H61" s="370"/>
      <c r="I61" s="370"/>
      <c r="J61" s="370"/>
      <c r="K61" s="371"/>
      <c r="M61" s="153">
        <f t="shared" si="3"/>
        <v>0</v>
      </c>
      <c r="N61" s="17">
        <f t="shared" si="4"/>
        <v>0</v>
      </c>
      <c r="O61" s="17">
        <f t="shared" si="5"/>
        <v>0</v>
      </c>
      <c r="P61" s="17">
        <f t="shared" si="6"/>
        <v>0</v>
      </c>
      <c r="Q61" s="17">
        <f t="shared" si="7"/>
        <v>0</v>
      </c>
      <c r="R61" s="17">
        <f t="shared" si="7"/>
        <v>0</v>
      </c>
      <c r="S61" s="17">
        <f t="shared" si="8"/>
        <v>0</v>
      </c>
      <c r="T61" s="68">
        <f t="shared" si="10"/>
        <v>0</v>
      </c>
      <c r="U61" s="68">
        <f t="shared" si="12"/>
        <v>1</v>
      </c>
      <c r="V61" s="68">
        <f t="shared" si="11"/>
        <v>0</v>
      </c>
    </row>
    <row r="62" spans="2:22" s="1" customFormat="1" ht="20.149999999999999" customHeight="1" x14ac:dyDescent="0.35">
      <c r="B62" s="22">
        <v>54</v>
      </c>
      <c r="C62" s="27">
        <f>IF(Změna!D71="","",Změna!D71)</f>
        <v>0</v>
      </c>
      <c r="D62" s="65">
        <f>IF(Změna!E71="","",Změna!E71)</f>
        <v>0</v>
      </c>
      <c r="E62" s="369"/>
      <c r="F62" s="370"/>
      <c r="G62" s="370"/>
      <c r="H62" s="370"/>
      <c r="I62" s="370"/>
      <c r="J62" s="370"/>
      <c r="K62" s="371"/>
      <c r="M62" s="153">
        <f t="shared" si="3"/>
        <v>0</v>
      </c>
      <c r="N62" s="17">
        <f t="shared" si="4"/>
        <v>0</v>
      </c>
      <c r="O62" s="17">
        <f t="shared" si="5"/>
        <v>0</v>
      </c>
      <c r="P62" s="17">
        <f t="shared" si="6"/>
        <v>0</v>
      </c>
      <c r="Q62" s="17">
        <f t="shared" si="7"/>
        <v>0</v>
      </c>
      <c r="R62" s="17">
        <f t="shared" si="7"/>
        <v>0</v>
      </c>
      <c r="S62" s="17">
        <f t="shared" si="8"/>
        <v>0</v>
      </c>
      <c r="T62" s="68">
        <f t="shared" si="10"/>
        <v>0</v>
      </c>
      <c r="U62" s="68">
        <f t="shared" si="12"/>
        <v>1</v>
      </c>
      <c r="V62" s="68">
        <f t="shared" si="11"/>
        <v>0</v>
      </c>
    </row>
    <row r="63" spans="2:22" s="1" customFormat="1" ht="20.149999999999999" customHeight="1" x14ac:dyDescent="0.35">
      <c r="B63" s="22">
        <v>55</v>
      </c>
      <c r="C63" s="27">
        <f>IF(Změna!D72="","",Změna!D72)</f>
        <v>0</v>
      </c>
      <c r="D63" s="65">
        <f>IF(Změna!E72="","",Změna!E72)</f>
        <v>0</v>
      </c>
      <c r="E63" s="369"/>
      <c r="F63" s="370"/>
      <c r="G63" s="370"/>
      <c r="H63" s="370"/>
      <c r="I63" s="370"/>
      <c r="J63" s="370"/>
      <c r="K63" s="371"/>
      <c r="M63" s="153">
        <f t="shared" si="3"/>
        <v>0</v>
      </c>
      <c r="N63" s="17">
        <f t="shared" si="4"/>
        <v>0</v>
      </c>
      <c r="O63" s="17">
        <f t="shared" si="5"/>
        <v>0</v>
      </c>
      <c r="P63" s="17">
        <f t="shared" si="6"/>
        <v>0</v>
      </c>
      <c r="Q63" s="17">
        <f t="shared" si="7"/>
        <v>0</v>
      </c>
      <c r="R63" s="17">
        <f t="shared" si="7"/>
        <v>0</v>
      </c>
      <c r="S63" s="17">
        <f t="shared" si="8"/>
        <v>0</v>
      </c>
      <c r="T63" s="68">
        <f t="shared" si="10"/>
        <v>0</v>
      </c>
      <c r="U63" s="68">
        <f t="shared" si="12"/>
        <v>1</v>
      </c>
      <c r="V63" s="68">
        <f t="shared" si="11"/>
        <v>0</v>
      </c>
    </row>
    <row r="64" spans="2:22" s="1" customFormat="1" ht="20.149999999999999" customHeight="1" x14ac:dyDescent="0.35">
      <c r="B64" s="22">
        <v>56</v>
      </c>
      <c r="C64" s="27">
        <f>IF(Změna!D73="","",Změna!D73)</f>
        <v>0</v>
      </c>
      <c r="D64" s="65">
        <f>IF(Změna!E73="","",Změna!E73)</f>
        <v>0</v>
      </c>
      <c r="E64" s="369"/>
      <c r="F64" s="370"/>
      <c r="G64" s="370"/>
      <c r="H64" s="370"/>
      <c r="I64" s="370"/>
      <c r="J64" s="370"/>
      <c r="K64" s="371"/>
      <c r="M64" s="153">
        <f t="shared" si="3"/>
        <v>0</v>
      </c>
      <c r="N64" s="17">
        <f t="shared" si="4"/>
        <v>0</v>
      </c>
      <c r="O64" s="17">
        <f t="shared" si="5"/>
        <v>0</v>
      </c>
      <c r="P64" s="17">
        <f t="shared" si="6"/>
        <v>0</v>
      </c>
      <c r="Q64" s="17">
        <f t="shared" si="7"/>
        <v>0</v>
      </c>
      <c r="R64" s="17">
        <f t="shared" si="7"/>
        <v>0</v>
      </c>
      <c r="S64" s="17">
        <f t="shared" si="8"/>
        <v>0</v>
      </c>
      <c r="T64" s="68">
        <f t="shared" si="10"/>
        <v>0</v>
      </c>
      <c r="U64" s="68">
        <f t="shared" si="12"/>
        <v>1</v>
      </c>
      <c r="V64" s="68">
        <f t="shared" si="11"/>
        <v>0</v>
      </c>
    </row>
    <row r="65" spans="2:22" s="1" customFormat="1" ht="20.149999999999999" customHeight="1" x14ac:dyDescent="0.35">
      <c r="B65" s="22">
        <v>57</v>
      </c>
      <c r="C65" s="27">
        <f>IF(Změna!D74="","",Změna!D74)</f>
        <v>0</v>
      </c>
      <c r="D65" s="65">
        <f>IF(Změna!E74="","",Změna!E74)</f>
        <v>0</v>
      </c>
      <c r="E65" s="369"/>
      <c r="F65" s="370"/>
      <c r="G65" s="370"/>
      <c r="H65" s="370"/>
      <c r="I65" s="370"/>
      <c r="J65" s="370"/>
      <c r="K65" s="371"/>
      <c r="M65" s="153">
        <f t="shared" si="3"/>
        <v>0</v>
      </c>
      <c r="N65" s="17">
        <f t="shared" si="4"/>
        <v>0</v>
      </c>
      <c r="O65" s="17">
        <f t="shared" si="5"/>
        <v>0</v>
      </c>
      <c r="P65" s="17">
        <f t="shared" si="6"/>
        <v>0</v>
      </c>
      <c r="Q65" s="17">
        <f t="shared" si="7"/>
        <v>0</v>
      </c>
      <c r="R65" s="17">
        <f t="shared" si="7"/>
        <v>0</v>
      </c>
      <c r="S65" s="17">
        <f t="shared" si="8"/>
        <v>0</v>
      </c>
      <c r="T65" s="68">
        <f t="shared" si="10"/>
        <v>0</v>
      </c>
      <c r="U65" s="68">
        <f t="shared" si="12"/>
        <v>1</v>
      </c>
      <c r="V65" s="68">
        <f t="shared" si="11"/>
        <v>0</v>
      </c>
    </row>
    <row r="66" spans="2:22" s="1" customFormat="1" ht="20.149999999999999" customHeight="1" x14ac:dyDescent="0.35">
      <c r="B66" s="22">
        <v>58</v>
      </c>
      <c r="C66" s="27">
        <f>IF(Změna!D75="","",Změna!D75)</f>
        <v>0</v>
      </c>
      <c r="D66" s="65">
        <f>IF(Změna!E75="","",Změna!E75)</f>
        <v>0</v>
      </c>
      <c r="E66" s="369"/>
      <c r="F66" s="370"/>
      <c r="G66" s="370"/>
      <c r="H66" s="370"/>
      <c r="I66" s="370"/>
      <c r="J66" s="370"/>
      <c r="K66" s="371"/>
      <c r="M66" s="153">
        <f t="shared" si="3"/>
        <v>0</v>
      </c>
      <c r="N66" s="17">
        <f t="shared" si="4"/>
        <v>0</v>
      </c>
      <c r="O66" s="17">
        <f t="shared" si="5"/>
        <v>0</v>
      </c>
      <c r="P66" s="17">
        <f t="shared" si="6"/>
        <v>0</v>
      </c>
      <c r="Q66" s="17">
        <f t="shared" si="7"/>
        <v>0</v>
      </c>
      <c r="R66" s="17">
        <f t="shared" si="7"/>
        <v>0</v>
      </c>
      <c r="S66" s="17">
        <f t="shared" si="8"/>
        <v>0</v>
      </c>
      <c r="T66" s="68">
        <f t="shared" si="10"/>
        <v>0</v>
      </c>
      <c r="U66" s="68">
        <f t="shared" si="12"/>
        <v>1</v>
      </c>
      <c r="V66" s="68">
        <f t="shared" si="11"/>
        <v>0</v>
      </c>
    </row>
    <row r="67" spans="2:22" s="1" customFormat="1" ht="20.149999999999999" customHeight="1" x14ac:dyDescent="0.35">
      <c r="B67" s="22">
        <v>59</v>
      </c>
      <c r="C67" s="27">
        <f>IF(Změna!D76="","",Změna!D76)</f>
        <v>0</v>
      </c>
      <c r="D67" s="65">
        <f>IF(Změna!E76="","",Změna!E76)</f>
        <v>0</v>
      </c>
      <c r="E67" s="369"/>
      <c r="F67" s="370"/>
      <c r="G67" s="370"/>
      <c r="H67" s="370"/>
      <c r="I67" s="370"/>
      <c r="J67" s="370"/>
      <c r="K67" s="371"/>
      <c r="M67" s="153">
        <f t="shared" si="3"/>
        <v>0</v>
      </c>
      <c r="N67" s="17">
        <f t="shared" si="4"/>
        <v>0</v>
      </c>
      <c r="O67" s="17">
        <f t="shared" si="5"/>
        <v>0</v>
      </c>
      <c r="P67" s="17">
        <f t="shared" si="6"/>
        <v>0</v>
      </c>
      <c r="Q67" s="17">
        <f t="shared" si="7"/>
        <v>0</v>
      </c>
      <c r="R67" s="17">
        <f t="shared" si="7"/>
        <v>0</v>
      </c>
      <c r="S67" s="17">
        <f t="shared" si="8"/>
        <v>0</v>
      </c>
      <c r="T67" s="68">
        <f t="shared" si="10"/>
        <v>0</v>
      </c>
      <c r="U67" s="68">
        <f t="shared" si="12"/>
        <v>1</v>
      </c>
      <c r="V67" s="68">
        <f t="shared" si="11"/>
        <v>0</v>
      </c>
    </row>
    <row r="68" spans="2:22" s="1" customFormat="1" ht="20.149999999999999" customHeight="1" x14ac:dyDescent="0.35">
      <c r="B68" s="22">
        <v>60</v>
      </c>
      <c r="C68" s="27">
        <f>IF(Změna!D77="","",Změna!D77)</f>
        <v>0</v>
      </c>
      <c r="D68" s="65">
        <f>IF(Změna!E77="","",Změna!E77)</f>
        <v>0</v>
      </c>
      <c r="E68" s="369"/>
      <c r="F68" s="370"/>
      <c r="G68" s="370"/>
      <c r="H68" s="370"/>
      <c r="I68" s="370"/>
      <c r="J68" s="370"/>
      <c r="K68" s="371"/>
      <c r="M68" s="153">
        <f t="shared" si="3"/>
        <v>0</v>
      </c>
      <c r="N68" s="17">
        <f t="shared" si="4"/>
        <v>0</v>
      </c>
      <c r="O68" s="17">
        <f t="shared" si="5"/>
        <v>0</v>
      </c>
      <c r="P68" s="17">
        <f t="shared" si="6"/>
        <v>0</v>
      </c>
      <c r="Q68" s="17">
        <f t="shared" si="7"/>
        <v>0</v>
      </c>
      <c r="R68" s="17">
        <f t="shared" si="7"/>
        <v>0</v>
      </c>
      <c r="S68" s="17">
        <f t="shared" si="8"/>
        <v>0</v>
      </c>
      <c r="T68" s="68">
        <f t="shared" si="10"/>
        <v>0</v>
      </c>
      <c r="U68" s="68">
        <f t="shared" si="12"/>
        <v>1</v>
      </c>
      <c r="V68" s="68">
        <f t="shared" si="11"/>
        <v>0</v>
      </c>
    </row>
    <row r="69" spans="2:22" s="1" customFormat="1" ht="20.149999999999999" customHeight="1" x14ac:dyDescent="0.35">
      <c r="B69" s="22">
        <v>61</v>
      </c>
      <c r="C69" s="27">
        <f>IF(Změna!D78="","",Změna!D78)</f>
        <v>0</v>
      </c>
      <c r="D69" s="65">
        <f>IF(Změna!E78="","",Změna!E78)</f>
        <v>0</v>
      </c>
      <c r="E69" s="369"/>
      <c r="F69" s="370"/>
      <c r="G69" s="370"/>
      <c r="H69" s="370"/>
      <c r="I69" s="370"/>
      <c r="J69" s="370"/>
      <c r="K69" s="371"/>
      <c r="M69" s="153">
        <f t="shared" si="3"/>
        <v>0</v>
      </c>
      <c r="N69" s="17">
        <f t="shared" si="4"/>
        <v>0</v>
      </c>
      <c r="O69" s="17">
        <f t="shared" si="5"/>
        <v>0</v>
      </c>
      <c r="P69" s="17">
        <f t="shared" si="6"/>
        <v>0</v>
      </c>
      <c r="Q69" s="17">
        <f t="shared" si="7"/>
        <v>0</v>
      </c>
      <c r="R69" s="17">
        <f t="shared" si="7"/>
        <v>0</v>
      </c>
      <c r="S69" s="17">
        <f t="shared" si="8"/>
        <v>0</v>
      </c>
      <c r="T69" s="68">
        <f t="shared" si="10"/>
        <v>0</v>
      </c>
      <c r="U69" s="68">
        <f t="shared" si="12"/>
        <v>1</v>
      </c>
      <c r="V69" s="68">
        <f t="shared" si="11"/>
        <v>0</v>
      </c>
    </row>
    <row r="70" spans="2:22" s="1" customFormat="1" ht="20.149999999999999" customHeight="1" x14ac:dyDescent="0.35">
      <c r="B70" s="22">
        <v>62</v>
      </c>
      <c r="C70" s="27">
        <f>IF(Změna!D79="","",Změna!D79)</f>
        <v>0</v>
      </c>
      <c r="D70" s="65">
        <f>IF(Změna!E79="","",Změna!E79)</f>
        <v>0</v>
      </c>
      <c r="E70" s="369"/>
      <c r="F70" s="370"/>
      <c r="G70" s="370"/>
      <c r="H70" s="370"/>
      <c r="I70" s="370"/>
      <c r="J70" s="370"/>
      <c r="K70" s="371"/>
      <c r="M70" s="153">
        <f t="shared" si="3"/>
        <v>0</v>
      </c>
      <c r="N70" s="17">
        <f t="shared" si="4"/>
        <v>0</v>
      </c>
      <c r="O70" s="17">
        <f t="shared" si="5"/>
        <v>0</v>
      </c>
      <c r="P70" s="17">
        <f t="shared" si="6"/>
        <v>0</v>
      </c>
      <c r="Q70" s="17">
        <f t="shared" si="7"/>
        <v>0</v>
      </c>
      <c r="R70" s="17">
        <f t="shared" si="7"/>
        <v>0</v>
      </c>
      <c r="S70" s="17">
        <f t="shared" si="8"/>
        <v>0</v>
      </c>
      <c r="T70" s="68">
        <f t="shared" si="10"/>
        <v>0</v>
      </c>
      <c r="U70" s="68">
        <f t="shared" si="12"/>
        <v>1</v>
      </c>
      <c r="V70" s="68">
        <f t="shared" si="11"/>
        <v>0</v>
      </c>
    </row>
    <row r="71" spans="2:22" s="1" customFormat="1" ht="20.149999999999999" customHeight="1" x14ac:dyDescent="0.35">
      <c r="B71" s="22">
        <v>63</v>
      </c>
      <c r="C71" s="27">
        <f>IF(Změna!D80="","",Změna!D80)</f>
        <v>0</v>
      </c>
      <c r="D71" s="65">
        <f>IF(Změna!E80="","",Změna!E80)</f>
        <v>0</v>
      </c>
      <c r="E71" s="369"/>
      <c r="F71" s="370"/>
      <c r="G71" s="370"/>
      <c r="H71" s="370"/>
      <c r="I71" s="370"/>
      <c r="J71" s="370"/>
      <c r="K71" s="371"/>
      <c r="M71" s="153">
        <f t="shared" si="3"/>
        <v>0</v>
      </c>
      <c r="N71" s="17">
        <f t="shared" si="4"/>
        <v>0</v>
      </c>
      <c r="O71" s="17">
        <f t="shared" si="5"/>
        <v>0</v>
      </c>
      <c r="P71" s="17">
        <f t="shared" si="6"/>
        <v>0</v>
      </c>
      <c r="Q71" s="17">
        <f t="shared" si="7"/>
        <v>0</v>
      </c>
      <c r="R71" s="17">
        <f t="shared" si="7"/>
        <v>0</v>
      </c>
      <c r="S71" s="17">
        <f t="shared" si="8"/>
        <v>0</v>
      </c>
      <c r="T71" s="68">
        <f t="shared" si="10"/>
        <v>0</v>
      </c>
      <c r="U71" s="68">
        <f t="shared" si="12"/>
        <v>1</v>
      </c>
      <c r="V71" s="68">
        <f t="shared" si="11"/>
        <v>0</v>
      </c>
    </row>
    <row r="72" spans="2:22" s="1" customFormat="1" ht="20.149999999999999" customHeight="1" x14ac:dyDescent="0.35">
      <c r="B72" s="22">
        <v>64</v>
      </c>
      <c r="C72" s="27">
        <f>IF(Změna!D81="","",Změna!D81)</f>
        <v>0</v>
      </c>
      <c r="D72" s="65">
        <f>IF(Změna!E81="","",Změna!E81)</f>
        <v>0</v>
      </c>
      <c r="E72" s="369"/>
      <c r="F72" s="370"/>
      <c r="G72" s="370"/>
      <c r="H72" s="370"/>
      <c r="I72" s="370"/>
      <c r="J72" s="370"/>
      <c r="K72" s="371"/>
      <c r="M72" s="153">
        <f t="shared" si="3"/>
        <v>0</v>
      </c>
      <c r="N72" s="17">
        <f t="shared" si="4"/>
        <v>0</v>
      </c>
      <c r="O72" s="17">
        <f t="shared" si="5"/>
        <v>0</v>
      </c>
      <c r="P72" s="17">
        <f t="shared" si="6"/>
        <v>0</v>
      </c>
      <c r="Q72" s="17">
        <f t="shared" si="7"/>
        <v>0</v>
      </c>
      <c r="R72" s="17">
        <f t="shared" si="7"/>
        <v>0</v>
      </c>
      <c r="S72" s="17">
        <f t="shared" si="8"/>
        <v>0</v>
      </c>
      <c r="T72" s="68">
        <f t="shared" si="10"/>
        <v>0</v>
      </c>
      <c r="U72" s="68">
        <f t="shared" si="12"/>
        <v>1</v>
      </c>
      <c r="V72" s="68">
        <f t="shared" si="11"/>
        <v>0</v>
      </c>
    </row>
    <row r="73" spans="2:22" s="1" customFormat="1" ht="20.149999999999999" customHeight="1" x14ac:dyDescent="0.35">
      <c r="B73" s="22">
        <v>65</v>
      </c>
      <c r="C73" s="27">
        <f>IF(Změna!D82="","",Změna!D82)</f>
        <v>0</v>
      </c>
      <c r="D73" s="65">
        <f>IF(Změna!E82="","",Změna!E82)</f>
        <v>0</v>
      </c>
      <c r="E73" s="369"/>
      <c r="F73" s="370"/>
      <c r="G73" s="370"/>
      <c r="H73" s="370"/>
      <c r="I73" s="370"/>
      <c r="J73" s="370"/>
      <c r="K73" s="371"/>
      <c r="M73" s="153">
        <f t="shared" ref="M73:M136" si="13">IF($U73=1,0,E73)</f>
        <v>0</v>
      </c>
      <c r="N73" s="17">
        <f t="shared" ref="N73:N136" si="14">IF($U73=1,0,F73)</f>
        <v>0</v>
      </c>
      <c r="O73" s="17">
        <f t="shared" ref="O73:O136" si="15">IF($U73=1,0,G73)</f>
        <v>0</v>
      </c>
      <c r="P73" s="17">
        <f t="shared" ref="P73:P136" si="16">IF($U73=1,0,H73)</f>
        <v>0</v>
      </c>
      <c r="Q73" s="17">
        <f t="shared" ref="Q73:R136" si="17">IF($U73=1,0,I73)</f>
        <v>0</v>
      </c>
      <c r="R73" s="17">
        <f t="shared" si="17"/>
        <v>0</v>
      </c>
      <c r="S73" s="17">
        <f t="shared" ref="S73:S136" si="18">IF($U73=1,0,K73)</f>
        <v>0</v>
      </c>
      <c r="T73" s="68">
        <f t="shared" si="10"/>
        <v>0</v>
      </c>
      <c r="U73" s="68">
        <f t="shared" si="12"/>
        <v>1</v>
      </c>
      <c r="V73" s="68">
        <f t="shared" si="11"/>
        <v>0</v>
      </c>
    </row>
    <row r="74" spans="2:22" s="1" customFormat="1" ht="20.149999999999999" customHeight="1" x14ac:dyDescent="0.35">
      <c r="B74" s="22">
        <v>66</v>
      </c>
      <c r="C74" s="27">
        <f>IF(Změna!D83="","",Změna!D83)</f>
        <v>0</v>
      </c>
      <c r="D74" s="65">
        <f>IF(Změna!E83="","",Změna!E83)</f>
        <v>0</v>
      </c>
      <c r="E74" s="369"/>
      <c r="F74" s="370"/>
      <c r="G74" s="370"/>
      <c r="H74" s="370"/>
      <c r="I74" s="370"/>
      <c r="J74" s="370"/>
      <c r="K74" s="371"/>
      <c r="M74" s="153">
        <f t="shared" si="13"/>
        <v>0</v>
      </c>
      <c r="N74" s="17">
        <f t="shared" si="14"/>
        <v>0</v>
      </c>
      <c r="O74" s="17">
        <f t="shared" si="15"/>
        <v>0</v>
      </c>
      <c r="P74" s="17">
        <f t="shared" si="16"/>
        <v>0</v>
      </c>
      <c r="Q74" s="17">
        <f t="shared" si="17"/>
        <v>0</v>
      </c>
      <c r="R74" s="17">
        <f t="shared" si="17"/>
        <v>0</v>
      </c>
      <c r="S74" s="17">
        <f t="shared" si="18"/>
        <v>0</v>
      </c>
      <c r="T74" s="68">
        <f t="shared" ref="T74:T137" si="19">IF(U74=1,IF(SUM(E74:K74)&gt;0,1,0),0)</f>
        <v>0</v>
      </c>
      <c r="U74" s="68">
        <f t="shared" si="12"/>
        <v>1</v>
      </c>
      <c r="V74" s="68">
        <f t="shared" ref="V74:V137" si="20">IF(J74&gt;0,IF(J74&lt;25,1,0),0)</f>
        <v>0</v>
      </c>
    </row>
    <row r="75" spans="2:22" s="1" customFormat="1" ht="20.149999999999999" customHeight="1" x14ac:dyDescent="0.35">
      <c r="B75" s="22">
        <v>67</v>
      </c>
      <c r="C75" s="27">
        <f>IF(Změna!D84="","",Změna!D84)</f>
        <v>0</v>
      </c>
      <c r="D75" s="65">
        <f>IF(Změna!E84="","",Změna!E84)</f>
        <v>0</v>
      </c>
      <c r="E75" s="369"/>
      <c r="F75" s="370"/>
      <c r="G75" s="370"/>
      <c r="H75" s="370"/>
      <c r="I75" s="370"/>
      <c r="J75" s="370"/>
      <c r="K75" s="371"/>
      <c r="M75" s="153">
        <f t="shared" si="13"/>
        <v>0</v>
      </c>
      <c r="N75" s="17">
        <f t="shared" si="14"/>
        <v>0</v>
      </c>
      <c r="O75" s="17">
        <f t="shared" si="15"/>
        <v>0</v>
      </c>
      <c r="P75" s="17">
        <f t="shared" si="16"/>
        <v>0</v>
      </c>
      <c r="Q75" s="17">
        <f t="shared" si="17"/>
        <v>0</v>
      </c>
      <c r="R75" s="17">
        <f t="shared" si="17"/>
        <v>0</v>
      </c>
      <c r="S75" s="17">
        <f t="shared" si="18"/>
        <v>0</v>
      </c>
      <c r="T75" s="68">
        <f t="shared" si="19"/>
        <v>0</v>
      </c>
      <c r="U75" s="68">
        <f t="shared" si="12"/>
        <v>1</v>
      </c>
      <c r="V75" s="68">
        <f t="shared" si="20"/>
        <v>0</v>
      </c>
    </row>
    <row r="76" spans="2:22" s="1" customFormat="1" ht="20.149999999999999" customHeight="1" x14ac:dyDescent="0.35">
      <c r="B76" s="22">
        <v>68</v>
      </c>
      <c r="C76" s="27">
        <f>IF(Změna!D85="","",Změna!D85)</f>
        <v>0</v>
      </c>
      <c r="D76" s="65">
        <f>IF(Změna!E85="","",Změna!E85)</f>
        <v>0</v>
      </c>
      <c r="E76" s="369"/>
      <c r="F76" s="370"/>
      <c r="G76" s="370"/>
      <c r="H76" s="370"/>
      <c r="I76" s="370"/>
      <c r="J76" s="370"/>
      <c r="K76" s="371"/>
      <c r="M76" s="153">
        <f t="shared" si="13"/>
        <v>0</v>
      </c>
      <c r="N76" s="17">
        <f t="shared" si="14"/>
        <v>0</v>
      </c>
      <c r="O76" s="17">
        <f t="shared" si="15"/>
        <v>0</v>
      </c>
      <c r="P76" s="17">
        <f t="shared" si="16"/>
        <v>0</v>
      </c>
      <c r="Q76" s="17">
        <f t="shared" si="17"/>
        <v>0</v>
      </c>
      <c r="R76" s="17">
        <f t="shared" si="17"/>
        <v>0</v>
      </c>
      <c r="S76" s="17">
        <f t="shared" si="18"/>
        <v>0</v>
      </c>
      <c r="T76" s="68">
        <f t="shared" si="19"/>
        <v>0</v>
      </c>
      <c r="U76" s="68">
        <f t="shared" si="12"/>
        <v>1</v>
      </c>
      <c r="V76" s="68">
        <f t="shared" si="20"/>
        <v>0</v>
      </c>
    </row>
    <row r="77" spans="2:22" s="1" customFormat="1" ht="20.149999999999999" customHeight="1" x14ac:dyDescent="0.35">
      <c r="B77" s="22">
        <v>69</v>
      </c>
      <c r="C77" s="27">
        <f>IF(Změna!D86="","",Změna!D86)</f>
        <v>0</v>
      </c>
      <c r="D77" s="65">
        <f>IF(Změna!E86="","",Změna!E86)</f>
        <v>0</v>
      </c>
      <c r="E77" s="369"/>
      <c r="F77" s="370"/>
      <c r="G77" s="370"/>
      <c r="H77" s="370"/>
      <c r="I77" s="370"/>
      <c r="J77" s="370"/>
      <c r="K77" s="371"/>
      <c r="M77" s="153">
        <f t="shared" si="13"/>
        <v>0</v>
      </c>
      <c r="N77" s="17">
        <f t="shared" si="14"/>
        <v>0</v>
      </c>
      <c r="O77" s="17">
        <f t="shared" si="15"/>
        <v>0</v>
      </c>
      <c r="P77" s="17">
        <f t="shared" si="16"/>
        <v>0</v>
      </c>
      <c r="Q77" s="17">
        <f t="shared" si="17"/>
        <v>0</v>
      </c>
      <c r="R77" s="17">
        <f t="shared" si="17"/>
        <v>0</v>
      </c>
      <c r="S77" s="17">
        <f t="shared" si="18"/>
        <v>0</v>
      </c>
      <c r="T77" s="68">
        <f t="shared" si="19"/>
        <v>0</v>
      </c>
      <c r="U77" s="68">
        <f t="shared" ref="U77:U140" si="21">IF(OR(D77=0,D77=""),1,0)</f>
        <v>1</v>
      </c>
      <c r="V77" s="68">
        <f t="shared" si="20"/>
        <v>0</v>
      </c>
    </row>
    <row r="78" spans="2:22" s="1" customFormat="1" ht="20.149999999999999" customHeight="1" x14ac:dyDescent="0.35">
      <c r="B78" s="22">
        <v>70</v>
      </c>
      <c r="C78" s="27">
        <f>IF(Změna!D87="","",Změna!D87)</f>
        <v>0</v>
      </c>
      <c r="D78" s="65">
        <f>IF(Změna!E87="","",Změna!E87)</f>
        <v>0</v>
      </c>
      <c r="E78" s="369"/>
      <c r="F78" s="370"/>
      <c r="G78" s="370"/>
      <c r="H78" s="370"/>
      <c r="I78" s="370"/>
      <c r="J78" s="370"/>
      <c r="K78" s="371"/>
      <c r="M78" s="153">
        <f t="shared" si="13"/>
        <v>0</v>
      </c>
      <c r="N78" s="17">
        <f t="shared" si="14"/>
        <v>0</v>
      </c>
      <c r="O78" s="17">
        <f t="shared" si="15"/>
        <v>0</v>
      </c>
      <c r="P78" s="17">
        <f t="shared" si="16"/>
        <v>0</v>
      </c>
      <c r="Q78" s="17">
        <f t="shared" si="17"/>
        <v>0</v>
      </c>
      <c r="R78" s="17">
        <f t="shared" si="17"/>
        <v>0</v>
      </c>
      <c r="S78" s="17">
        <f t="shared" si="18"/>
        <v>0</v>
      </c>
      <c r="T78" s="68">
        <f t="shared" si="19"/>
        <v>0</v>
      </c>
      <c r="U78" s="68">
        <f t="shared" si="21"/>
        <v>1</v>
      </c>
      <c r="V78" s="68">
        <f t="shared" si="20"/>
        <v>0</v>
      </c>
    </row>
    <row r="79" spans="2:22" s="1" customFormat="1" ht="20.149999999999999" customHeight="1" x14ac:dyDescent="0.35">
      <c r="B79" s="22">
        <v>71</v>
      </c>
      <c r="C79" s="27">
        <f>IF(Změna!D88="","",Změna!D88)</f>
        <v>0</v>
      </c>
      <c r="D79" s="65">
        <f>IF(Změna!E88="","",Změna!E88)</f>
        <v>0</v>
      </c>
      <c r="E79" s="369"/>
      <c r="F79" s="370"/>
      <c r="G79" s="370"/>
      <c r="H79" s="370"/>
      <c r="I79" s="370"/>
      <c r="J79" s="370"/>
      <c r="K79" s="371"/>
      <c r="M79" s="153">
        <f t="shared" si="13"/>
        <v>0</v>
      </c>
      <c r="N79" s="17">
        <f t="shared" si="14"/>
        <v>0</v>
      </c>
      <c r="O79" s="17">
        <f t="shared" si="15"/>
        <v>0</v>
      </c>
      <c r="P79" s="17">
        <f t="shared" si="16"/>
        <v>0</v>
      </c>
      <c r="Q79" s="17">
        <f t="shared" si="17"/>
        <v>0</v>
      </c>
      <c r="R79" s="17">
        <f t="shared" si="17"/>
        <v>0</v>
      </c>
      <c r="S79" s="17">
        <f t="shared" si="18"/>
        <v>0</v>
      </c>
      <c r="T79" s="68">
        <f t="shared" si="19"/>
        <v>0</v>
      </c>
      <c r="U79" s="68">
        <f t="shared" si="21"/>
        <v>1</v>
      </c>
      <c r="V79" s="68">
        <f t="shared" si="20"/>
        <v>0</v>
      </c>
    </row>
    <row r="80" spans="2:22" s="1" customFormat="1" ht="20.149999999999999" customHeight="1" x14ac:dyDescent="0.35">
      <c r="B80" s="22">
        <v>72</v>
      </c>
      <c r="C80" s="27">
        <f>IF(Změna!D89="","",Změna!D89)</f>
        <v>0</v>
      </c>
      <c r="D80" s="65">
        <f>IF(Změna!E89="","",Změna!E89)</f>
        <v>0</v>
      </c>
      <c r="E80" s="369"/>
      <c r="F80" s="370"/>
      <c r="G80" s="370"/>
      <c r="H80" s="370"/>
      <c r="I80" s="370"/>
      <c r="J80" s="370"/>
      <c r="K80" s="371"/>
      <c r="M80" s="153">
        <f t="shared" si="13"/>
        <v>0</v>
      </c>
      <c r="N80" s="17">
        <f t="shared" si="14"/>
        <v>0</v>
      </c>
      <c r="O80" s="17">
        <f t="shared" si="15"/>
        <v>0</v>
      </c>
      <c r="P80" s="17">
        <f t="shared" si="16"/>
        <v>0</v>
      </c>
      <c r="Q80" s="17">
        <f t="shared" si="17"/>
        <v>0</v>
      </c>
      <c r="R80" s="17">
        <f t="shared" si="17"/>
        <v>0</v>
      </c>
      <c r="S80" s="17">
        <f t="shared" si="18"/>
        <v>0</v>
      </c>
      <c r="T80" s="68">
        <f t="shared" si="19"/>
        <v>0</v>
      </c>
      <c r="U80" s="68">
        <f t="shared" si="21"/>
        <v>1</v>
      </c>
      <c r="V80" s="68">
        <f t="shared" si="20"/>
        <v>0</v>
      </c>
    </row>
    <row r="81" spans="2:22" s="1" customFormat="1" ht="20.149999999999999" customHeight="1" x14ac:dyDescent="0.35">
      <c r="B81" s="22">
        <v>73</v>
      </c>
      <c r="C81" s="27">
        <f>IF(Změna!D90="","",Změna!D90)</f>
        <v>0</v>
      </c>
      <c r="D81" s="65">
        <f>IF(Změna!E90="","",Změna!E90)</f>
        <v>0</v>
      </c>
      <c r="E81" s="369"/>
      <c r="F81" s="370"/>
      <c r="G81" s="370"/>
      <c r="H81" s="370"/>
      <c r="I81" s="370"/>
      <c r="J81" s="370"/>
      <c r="K81" s="371"/>
      <c r="M81" s="153">
        <f t="shared" si="13"/>
        <v>0</v>
      </c>
      <c r="N81" s="17">
        <f t="shared" si="14"/>
        <v>0</v>
      </c>
      <c r="O81" s="17">
        <f t="shared" si="15"/>
        <v>0</v>
      </c>
      <c r="P81" s="17">
        <f t="shared" si="16"/>
        <v>0</v>
      </c>
      <c r="Q81" s="17">
        <f t="shared" si="17"/>
        <v>0</v>
      </c>
      <c r="R81" s="17">
        <f t="shared" si="17"/>
        <v>0</v>
      </c>
      <c r="S81" s="17">
        <f t="shared" si="18"/>
        <v>0</v>
      </c>
      <c r="T81" s="68">
        <f t="shared" si="19"/>
        <v>0</v>
      </c>
      <c r="U81" s="68">
        <f t="shared" si="21"/>
        <v>1</v>
      </c>
      <c r="V81" s="68">
        <f t="shared" si="20"/>
        <v>0</v>
      </c>
    </row>
    <row r="82" spans="2:22" s="1" customFormat="1" ht="20.149999999999999" customHeight="1" x14ac:dyDescent="0.35">
      <c r="B82" s="22">
        <v>74</v>
      </c>
      <c r="C82" s="27">
        <f>IF(Změna!D91="","",Změna!D91)</f>
        <v>0</v>
      </c>
      <c r="D82" s="65">
        <f>IF(Změna!E91="","",Změna!E91)</f>
        <v>0</v>
      </c>
      <c r="E82" s="369"/>
      <c r="F82" s="370"/>
      <c r="G82" s="370"/>
      <c r="H82" s="370"/>
      <c r="I82" s="370"/>
      <c r="J82" s="370"/>
      <c r="K82" s="371"/>
      <c r="M82" s="153">
        <f t="shared" si="13"/>
        <v>0</v>
      </c>
      <c r="N82" s="17">
        <f t="shared" si="14"/>
        <v>0</v>
      </c>
      <c r="O82" s="17">
        <f t="shared" si="15"/>
        <v>0</v>
      </c>
      <c r="P82" s="17">
        <f t="shared" si="16"/>
        <v>0</v>
      </c>
      <c r="Q82" s="17">
        <f t="shared" si="17"/>
        <v>0</v>
      </c>
      <c r="R82" s="17">
        <f t="shared" si="17"/>
        <v>0</v>
      </c>
      <c r="S82" s="17">
        <f t="shared" si="18"/>
        <v>0</v>
      </c>
      <c r="T82" s="68">
        <f t="shared" si="19"/>
        <v>0</v>
      </c>
      <c r="U82" s="68">
        <f t="shared" si="21"/>
        <v>1</v>
      </c>
      <c r="V82" s="68">
        <f t="shared" si="20"/>
        <v>0</v>
      </c>
    </row>
    <row r="83" spans="2:22" s="1" customFormat="1" ht="20.149999999999999" customHeight="1" x14ac:dyDescent="0.35">
      <c r="B83" s="22">
        <v>75</v>
      </c>
      <c r="C83" s="27">
        <f>IF(Změna!D92="","",Změna!D92)</f>
        <v>0</v>
      </c>
      <c r="D83" s="65">
        <f>IF(Změna!E92="","",Změna!E92)</f>
        <v>0</v>
      </c>
      <c r="E83" s="369"/>
      <c r="F83" s="370"/>
      <c r="G83" s="370"/>
      <c r="H83" s="370"/>
      <c r="I83" s="370"/>
      <c r="J83" s="370"/>
      <c r="K83" s="371"/>
      <c r="M83" s="153">
        <f t="shared" si="13"/>
        <v>0</v>
      </c>
      <c r="N83" s="17">
        <f t="shared" si="14"/>
        <v>0</v>
      </c>
      <c r="O83" s="17">
        <f t="shared" si="15"/>
        <v>0</v>
      </c>
      <c r="P83" s="17">
        <f t="shared" si="16"/>
        <v>0</v>
      </c>
      <c r="Q83" s="17">
        <f t="shared" si="17"/>
        <v>0</v>
      </c>
      <c r="R83" s="17">
        <f t="shared" si="17"/>
        <v>0</v>
      </c>
      <c r="S83" s="17">
        <f t="shared" si="18"/>
        <v>0</v>
      </c>
      <c r="T83" s="68">
        <f t="shared" si="19"/>
        <v>0</v>
      </c>
      <c r="U83" s="68">
        <f t="shared" si="21"/>
        <v>1</v>
      </c>
      <c r="V83" s="68">
        <f t="shared" si="20"/>
        <v>0</v>
      </c>
    </row>
    <row r="84" spans="2:22" s="1" customFormat="1" ht="20.149999999999999" customHeight="1" x14ac:dyDescent="0.35">
      <c r="B84" s="22">
        <v>76</v>
      </c>
      <c r="C84" s="27">
        <f>IF(Změna!D93="","",Změna!D93)</f>
        <v>0</v>
      </c>
      <c r="D84" s="65">
        <f>IF(Změna!E93="","",Změna!E93)</f>
        <v>0</v>
      </c>
      <c r="E84" s="369"/>
      <c r="F84" s="370"/>
      <c r="G84" s="370"/>
      <c r="H84" s="370"/>
      <c r="I84" s="370"/>
      <c r="J84" s="370"/>
      <c r="K84" s="371"/>
      <c r="M84" s="153">
        <f t="shared" si="13"/>
        <v>0</v>
      </c>
      <c r="N84" s="17">
        <f t="shared" si="14"/>
        <v>0</v>
      </c>
      <c r="O84" s="17">
        <f t="shared" si="15"/>
        <v>0</v>
      </c>
      <c r="P84" s="17">
        <f t="shared" si="16"/>
        <v>0</v>
      </c>
      <c r="Q84" s="17">
        <f t="shared" si="17"/>
        <v>0</v>
      </c>
      <c r="R84" s="17">
        <f t="shared" si="17"/>
        <v>0</v>
      </c>
      <c r="S84" s="17">
        <f t="shared" si="18"/>
        <v>0</v>
      </c>
      <c r="T84" s="68">
        <f t="shared" si="19"/>
        <v>0</v>
      </c>
      <c r="U84" s="68">
        <f t="shared" si="21"/>
        <v>1</v>
      </c>
      <c r="V84" s="68">
        <f t="shared" si="20"/>
        <v>0</v>
      </c>
    </row>
    <row r="85" spans="2:22" s="1" customFormat="1" ht="20.149999999999999" customHeight="1" x14ac:dyDescent="0.35">
      <c r="B85" s="22">
        <v>77</v>
      </c>
      <c r="C85" s="27">
        <f>IF(Změna!D94="","",Změna!D94)</f>
        <v>0</v>
      </c>
      <c r="D85" s="65">
        <f>IF(Změna!E94="","",Změna!E94)</f>
        <v>0</v>
      </c>
      <c r="E85" s="369"/>
      <c r="F85" s="370"/>
      <c r="G85" s="370"/>
      <c r="H85" s="370"/>
      <c r="I85" s="370"/>
      <c r="J85" s="370"/>
      <c r="K85" s="371"/>
      <c r="M85" s="153">
        <f t="shared" si="13"/>
        <v>0</v>
      </c>
      <c r="N85" s="17">
        <f t="shared" si="14"/>
        <v>0</v>
      </c>
      <c r="O85" s="17">
        <f t="shared" si="15"/>
        <v>0</v>
      </c>
      <c r="P85" s="17">
        <f t="shared" si="16"/>
        <v>0</v>
      </c>
      <c r="Q85" s="17">
        <f t="shared" si="17"/>
        <v>0</v>
      </c>
      <c r="R85" s="17">
        <f t="shared" si="17"/>
        <v>0</v>
      </c>
      <c r="S85" s="17">
        <f t="shared" si="18"/>
        <v>0</v>
      </c>
      <c r="T85" s="68">
        <f t="shared" si="19"/>
        <v>0</v>
      </c>
      <c r="U85" s="68">
        <f t="shared" si="21"/>
        <v>1</v>
      </c>
      <c r="V85" s="68">
        <f t="shared" si="20"/>
        <v>0</v>
      </c>
    </row>
    <row r="86" spans="2:22" s="1" customFormat="1" ht="20.149999999999999" customHeight="1" x14ac:dyDescent="0.35">
      <c r="B86" s="22">
        <v>78</v>
      </c>
      <c r="C86" s="27">
        <f>IF(Změna!D95="","",Změna!D95)</f>
        <v>0</v>
      </c>
      <c r="D86" s="65">
        <f>IF(Změna!E95="","",Změna!E95)</f>
        <v>0</v>
      </c>
      <c r="E86" s="369"/>
      <c r="F86" s="370"/>
      <c r="G86" s="370"/>
      <c r="H86" s="370"/>
      <c r="I86" s="370"/>
      <c r="J86" s="370"/>
      <c r="K86" s="371"/>
      <c r="M86" s="153">
        <f t="shared" si="13"/>
        <v>0</v>
      </c>
      <c r="N86" s="17">
        <f t="shared" si="14"/>
        <v>0</v>
      </c>
      <c r="O86" s="17">
        <f t="shared" si="15"/>
        <v>0</v>
      </c>
      <c r="P86" s="17">
        <f t="shared" si="16"/>
        <v>0</v>
      </c>
      <c r="Q86" s="17">
        <f t="shared" si="17"/>
        <v>0</v>
      </c>
      <c r="R86" s="17">
        <f t="shared" si="17"/>
        <v>0</v>
      </c>
      <c r="S86" s="17">
        <f t="shared" si="18"/>
        <v>0</v>
      </c>
      <c r="T86" s="68">
        <f t="shared" si="19"/>
        <v>0</v>
      </c>
      <c r="U86" s="68">
        <f t="shared" si="21"/>
        <v>1</v>
      </c>
      <c r="V86" s="68">
        <f t="shared" si="20"/>
        <v>0</v>
      </c>
    </row>
    <row r="87" spans="2:22" s="1" customFormat="1" ht="20.149999999999999" customHeight="1" x14ac:dyDescent="0.35">
      <c r="B87" s="22">
        <v>79</v>
      </c>
      <c r="C87" s="27">
        <f>IF(Změna!D96="","",Změna!D96)</f>
        <v>0</v>
      </c>
      <c r="D87" s="65">
        <f>IF(Změna!E96="","",Změna!E96)</f>
        <v>0</v>
      </c>
      <c r="E87" s="369"/>
      <c r="F87" s="370"/>
      <c r="G87" s="370"/>
      <c r="H87" s="370"/>
      <c r="I87" s="370"/>
      <c r="J87" s="370"/>
      <c r="K87" s="371"/>
      <c r="M87" s="153">
        <f t="shared" si="13"/>
        <v>0</v>
      </c>
      <c r="N87" s="17">
        <f t="shared" si="14"/>
        <v>0</v>
      </c>
      <c r="O87" s="17">
        <f t="shared" si="15"/>
        <v>0</v>
      </c>
      <c r="P87" s="17">
        <f t="shared" si="16"/>
        <v>0</v>
      </c>
      <c r="Q87" s="17">
        <f t="shared" si="17"/>
        <v>0</v>
      </c>
      <c r="R87" s="17">
        <f t="shared" si="17"/>
        <v>0</v>
      </c>
      <c r="S87" s="17">
        <f t="shared" si="18"/>
        <v>0</v>
      </c>
      <c r="T87" s="68">
        <f t="shared" si="19"/>
        <v>0</v>
      </c>
      <c r="U87" s="68">
        <f t="shared" si="21"/>
        <v>1</v>
      </c>
      <c r="V87" s="68">
        <f t="shared" si="20"/>
        <v>0</v>
      </c>
    </row>
    <row r="88" spans="2:22" s="1" customFormat="1" ht="20.149999999999999" customHeight="1" x14ac:dyDescent="0.35">
      <c r="B88" s="22">
        <v>80</v>
      </c>
      <c r="C88" s="27">
        <f>IF(Změna!D97="","",Změna!D97)</f>
        <v>0</v>
      </c>
      <c r="D88" s="65">
        <f>IF(Změna!E97="","",Změna!E97)</f>
        <v>0</v>
      </c>
      <c r="E88" s="369"/>
      <c r="F88" s="370"/>
      <c r="G88" s="370"/>
      <c r="H88" s="370"/>
      <c r="I88" s="370"/>
      <c r="J88" s="370"/>
      <c r="K88" s="371"/>
      <c r="M88" s="153">
        <f t="shared" si="13"/>
        <v>0</v>
      </c>
      <c r="N88" s="17">
        <f t="shared" si="14"/>
        <v>0</v>
      </c>
      <c r="O88" s="17">
        <f t="shared" si="15"/>
        <v>0</v>
      </c>
      <c r="P88" s="17">
        <f t="shared" si="16"/>
        <v>0</v>
      </c>
      <c r="Q88" s="17">
        <f t="shared" si="17"/>
        <v>0</v>
      </c>
      <c r="R88" s="17">
        <f t="shared" si="17"/>
        <v>0</v>
      </c>
      <c r="S88" s="17">
        <f t="shared" si="18"/>
        <v>0</v>
      </c>
      <c r="T88" s="68">
        <f t="shared" si="19"/>
        <v>0</v>
      </c>
      <c r="U88" s="68">
        <f t="shared" si="21"/>
        <v>1</v>
      </c>
      <c r="V88" s="68">
        <f t="shared" si="20"/>
        <v>0</v>
      </c>
    </row>
    <row r="89" spans="2:22" s="1" customFormat="1" ht="20.149999999999999" customHeight="1" x14ac:dyDescent="0.35">
      <c r="B89" s="22">
        <v>81</v>
      </c>
      <c r="C89" s="27">
        <f>IF(Změna!D98="","",Změna!D98)</f>
        <v>0</v>
      </c>
      <c r="D89" s="65">
        <f>IF(Změna!E98="","",Změna!E98)</f>
        <v>0</v>
      </c>
      <c r="E89" s="369"/>
      <c r="F89" s="370"/>
      <c r="G89" s="370"/>
      <c r="H89" s="370"/>
      <c r="I89" s="370"/>
      <c r="J89" s="370"/>
      <c r="K89" s="371"/>
      <c r="M89" s="153">
        <f t="shared" si="13"/>
        <v>0</v>
      </c>
      <c r="N89" s="17">
        <f t="shared" si="14"/>
        <v>0</v>
      </c>
      <c r="O89" s="17">
        <f t="shared" si="15"/>
        <v>0</v>
      </c>
      <c r="P89" s="17">
        <f t="shared" si="16"/>
        <v>0</v>
      </c>
      <c r="Q89" s="17">
        <f t="shared" si="17"/>
        <v>0</v>
      </c>
      <c r="R89" s="17">
        <f t="shared" si="17"/>
        <v>0</v>
      </c>
      <c r="S89" s="17">
        <f t="shared" si="18"/>
        <v>0</v>
      </c>
      <c r="T89" s="68">
        <f t="shared" si="19"/>
        <v>0</v>
      </c>
      <c r="U89" s="68">
        <f t="shared" si="21"/>
        <v>1</v>
      </c>
      <c r="V89" s="68">
        <f t="shared" si="20"/>
        <v>0</v>
      </c>
    </row>
    <row r="90" spans="2:22" s="1" customFormat="1" ht="20.149999999999999" customHeight="1" x14ac:dyDescent="0.35">
      <c r="B90" s="22">
        <v>82</v>
      </c>
      <c r="C90" s="27">
        <f>IF(Změna!D99="","",Změna!D99)</f>
        <v>0</v>
      </c>
      <c r="D90" s="65">
        <f>IF(Změna!E99="","",Změna!E99)</f>
        <v>0</v>
      </c>
      <c r="E90" s="369"/>
      <c r="F90" s="370"/>
      <c r="G90" s="370"/>
      <c r="H90" s="370"/>
      <c r="I90" s="370"/>
      <c r="J90" s="370"/>
      <c r="K90" s="371"/>
      <c r="M90" s="153">
        <f t="shared" si="13"/>
        <v>0</v>
      </c>
      <c r="N90" s="17">
        <f t="shared" si="14"/>
        <v>0</v>
      </c>
      <c r="O90" s="17">
        <f t="shared" si="15"/>
        <v>0</v>
      </c>
      <c r="P90" s="17">
        <f t="shared" si="16"/>
        <v>0</v>
      </c>
      <c r="Q90" s="17">
        <f t="shared" si="17"/>
        <v>0</v>
      </c>
      <c r="R90" s="17">
        <f t="shared" si="17"/>
        <v>0</v>
      </c>
      <c r="S90" s="17">
        <f t="shared" si="18"/>
        <v>0</v>
      </c>
      <c r="T90" s="68">
        <f t="shared" si="19"/>
        <v>0</v>
      </c>
      <c r="U90" s="68">
        <f t="shared" si="21"/>
        <v>1</v>
      </c>
      <c r="V90" s="68">
        <f t="shared" si="20"/>
        <v>0</v>
      </c>
    </row>
    <row r="91" spans="2:22" s="1" customFormat="1" ht="20.149999999999999" customHeight="1" x14ac:dyDescent="0.35">
      <c r="B91" s="22">
        <v>83</v>
      </c>
      <c r="C91" s="27">
        <f>IF(Změna!D100="","",Změna!D100)</f>
        <v>0</v>
      </c>
      <c r="D91" s="65">
        <f>IF(Změna!E100="","",Změna!E100)</f>
        <v>0</v>
      </c>
      <c r="E91" s="369"/>
      <c r="F91" s="370"/>
      <c r="G91" s="370"/>
      <c r="H91" s="370"/>
      <c r="I91" s="370"/>
      <c r="J91" s="370"/>
      <c r="K91" s="371"/>
      <c r="M91" s="153">
        <f t="shared" si="13"/>
        <v>0</v>
      </c>
      <c r="N91" s="17">
        <f t="shared" si="14"/>
        <v>0</v>
      </c>
      <c r="O91" s="17">
        <f t="shared" si="15"/>
        <v>0</v>
      </c>
      <c r="P91" s="17">
        <f t="shared" si="16"/>
        <v>0</v>
      </c>
      <c r="Q91" s="17">
        <f t="shared" si="17"/>
        <v>0</v>
      </c>
      <c r="R91" s="17">
        <f t="shared" si="17"/>
        <v>0</v>
      </c>
      <c r="S91" s="17">
        <f t="shared" si="18"/>
        <v>0</v>
      </c>
      <c r="T91" s="68">
        <f t="shared" si="19"/>
        <v>0</v>
      </c>
      <c r="U91" s="68">
        <f t="shared" si="21"/>
        <v>1</v>
      </c>
      <c r="V91" s="68">
        <f t="shared" si="20"/>
        <v>0</v>
      </c>
    </row>
    <row r="92" spans="2:22" s="1" customFormat="1" ht="20.149999999999999" customHeight="1" x14ac:dyDescent="0.35">
      <c r="B92" s="22">
        <v>84</v>
      </c>
      <c r="C92" s="27">
        <f>IF(Změna!D101="","",Změna!D101)</f>
        <v>0</v>
      </c>
      <c r="D92" s="65">
        <f>IF(Změna!E101="","",Změna!E101)</f>
        <v>0</v>
      </c>
      <c r="E92" s="369"/>
      <c r="F92" s="370"/>
      <c r="G92" s="370"/>
      <c r="H92" s="370"/>
      <c r="I92" s="370"/>
      <c r="J92" s="370"/>
      <c r="K92" s="371"/>
      <c r="M92" s="153">
        <f t="shared" si="13"/>
        <v>0</v>
      </c>
      <c r="N92" s="17">
        <f t="shared" si="14"/>
        <v>0</v>
      </c>
      <c r="O92" s="17">
        <f t="shared" si="15"/>
        <v>0</v>
      </c>
      <c r="P92" s="17">
        <f t="shared" si="16"/>
        <v>0</v>
      </c>
      <c r="Q92" s="17">
        <f t="shared" si="17"/>
        <v>0</v>
      </c>
      <c r="R92" s="17">
        <f t="shared" si="17"/>
        <v>0</v>
      </c>
      <c r="S92" s="17">
        <f t="shared" si="18"/>
        <v>0</v>
      </c>
      <c r="T92" s="68">
        <f t="shared" si="19"/>
        <v>0</v>
      </c>
      <c r="U92" s="68">
        <f t="shared" si="21"/>
        <v>1</v>
      </c>
      <c r="V92" s="68">
        <f t="shared" si="20"/>
        <v>0</v>
      </c>
    </row>
    <row r="93" spans="2:22" s="1" customFormat="1" ht="20.149999999999999" customHeight="1" x14ac:dyDescent="0.35">
      <c r="B93" s="22">
        <v>85</v>
      </c>
      <c r="C93" s="27">
        <f>IF(Změna!D102="","",Změna!D102)</f>
        <v>0</v>
      </c>
      <c r="D93" s="65">
        <f>IF(Změna!E102="","",Změna!E102)</f>
        <v>0</v>
      </c>
      <c r="E93" s="369"/>
      <c r="F93" s="370"/>
      <c r="G93" s="370"/>
      <c r="H93" s="370"/>
      <c r="I93" s="370"/>
      <c r="J93" s="370"/>
      <c r="K93" s="371"/>
      <c r="M93" s="153">
        <f t="shared" si="13"/>
        <v>0</v>
      </c>
      <c r="N93" s="17">
        <f t="shared" si="14"/>
        <v>0</v>
      </c>
      <c r="O93" s="17">
        <f t="shared" si="15"/>
        <v>0</v>
      </c>
      <c r="P93" s="17">
        <f t="shared" si="16"/>
        <v>0</v>
      </c>
      <c r="Q93" s="17">
        <f t="shared" si="17"/>
        <v>0</v>
      </c>
      <c r="R93" s="17">
        <f t="shared" si="17"/>
        <v>0</v>
      </c>
      <c r="S93" s="17">
        <f t="shared" si="18"/>
        <v>0</v>
      </c>
      <c r="T93" s="68">
        <f t="shared" si="19"/>
        <v>0</v>
      </c>
      <c r="U93" s="68">
        <f t="shared" si="21"/>
        <v>1</v>
      </c>
      <c r="V93" s="68">
        <f t="shared" si="20"/>
        <v>0</v>
      </c>
    </row>
    <row r="94" spans="2:22" s="1" customFormat="1" ht="20.149999999999999" customHeight="1" x14ac:dyDescent="0.35">
      <c r="B94" s="22">
        <v>86</v>
      </c>
      <c r="C94" s="27">
        <f>IF(Změna!D103="","",Změna!D103)</f>
        <v>0</v>
      </c>
      <c r="D94" s="65">
        <f>IF(Změna!E103="","",Změna!E103)</f>
        <v>0</v>
      </c>
      <c r="E94" s="369"/>
      <c r="F94" s="370"/>
      <c r="G94" s="370"/>
      <c r="H94" s="370"/>
      <c r="I94" s="370"/>
      <c r="J94" s="370"/>
      <c r="K94" s="371"/>
      <c r="M94" s="153">
        <f t="shared" si="13"/>
        <v>0</v>
      </c>
      <c r="N94" s="17">
        <f t="shared" si="14"/>
        <v>0</v>
      </c>
      <c r="O94" s="17">
        <f t="shared" si="15"/>
        <v>0</v>
      </c>
      <c r="P94" s="17">
        <f t="shared" si="16"/>
        <v>0</v>
      </c>
      <c r="Q94" s="17">
        <f t="shared" si="17"/>
        <v>0</v>
      </c>
      <c r="R94" s="17">
        <f t="shared" si="17"/>
        <v>0</v>
      </c>
      <c r="S94" s="17">
        <f t="shared" si="18"/>
        <v>0</v>
      </c>
      <c r="T94" s="68">
        <f t="shared" si="19"/>
        <v>0</v>
      </c>
      <c r="U94" s="68">
        <f t="shared" si="21"/>
        <v>1</v>
      </c>
      <c r="V94" s="68">
        <f t="shared" si="20"/>
        <v>0</v>
      </c>
    </row>
    <row r="95" spans="2:22" s="1" customFormat="1" ht="20.149999999999999" customHeight="1" x14ac:dyDescent="0.35">
      <c r="B95" s="22">
        <v>87</v>
      </c>
      <c r="C95" s="27">
        <f>IF(Změna!D104="","",Změna!D104)</f>
        <v>0</v>
      </c>
      <c r="D95" s="65">
        <f>IF(Změna!E104="","",Změna!E104)</f>
        <v>0</v>
      </c>
      <c r="E95" s="369"/>
      <c r="F95" s="370"/>
      <c r="G95" s="370"/>
      <c r="H95" s="370"/>
      <c r="I95" s="370"/>
      <c r="J95" s="370"/>
      <c r="K95" s="371"/>
      <c r="M95" s="153">
        <f t="shared" si="13"/>
        <v>0</v>
      </c>
      <c r="N95" s="17">
        <f t="shared" si="14"/>
        <v>0</v>
      </c>
      <c r="O95" s="17">
        <f t="shared" si="15"/>
        <v>0</v>
      </c>
      <c r="P95" s="17">
        <f t="shared" si="16"/>
        <v>0</v>
      </c>
      <c r="Q95" s="17">
        <f t="shared" si="17"/>
        <v>0</v>
      </c>
      <c r="R95" s="17">
        <f t="shared" si="17"/>
        <v>0</v>
      </c>
      <c r="S95" s="17">
        <f t="shared" si="18"/>
        <v>0</v>
      </c>
      <c r="T95" s="68">
        <f t="shared" si="19"/>
        <v>0</v>
      </c>
      <c r="U95" s="68">
        <f t="shared" si="21"/>
        <v>1</v>
      </c>
      <c r="V95" s="68">
        <f t="shared" si="20"/>
        <v>0</v>
      </c>
    </row>
    <row r="96" spans="2:22" s="1" customFormat="1" ht="20.149999999999999" customHeight="1" x14ac:dyDescent="0.35">
      <c r="B96" s="22">
        <v>88</v>
      </c>
      <c r="C96" s="27">
        <f>IF(Změna!D105="","",Změna!D105)</f>
        <v>0</v>
      </c>
      <c r="D96" s="65">
        <f>IF(Změna!E105="","",Změna!E105)</f>
        <v>0</v>
      </c>
      <c r="E96" s="369"/>
      <c r="F96" s="370"/>
      <c r="G96" s="370"/>
      <c r="H96" s="370"/>
      <c r="I96" s="370"/>
      <c r="J96" s="370"/>
      <c r="K96" s="371"/>
      <c r="M96" s="153">
        <f t="shared" si="13"/>
        <v>0</v>
      </c>
      <c r="N96" s="17">
        <f t="shared" si="14"/>
        <v>0</v>
      </c>
      <c r="O96" s="17">
        <f t="shared" si="15"/>
        <v>0</v>
      </c>
      <c r="P96" s="17">
        <f t="shared" si="16"/>
        <v>0</v>
      </c>
      <c r="Q96" s="17">
        <f t="shared" si="17"/>
        <v>0</v>
      </c>
      <c r="R96" s="17">
        <f t="shared" si="17"/>
        <v>0</v>
      </c>
      <c r="S96" s="17">
        <f t="shared" si="18"/>
        <v>0</v>
      </c>
      <c r="T96" s="68">
        <f t="shared" si="19"/>
        <v>0</v>
      </c>
      <c r="U96" s="68">
        <f t="shared" si="21"/>
        <v>1</v>
      </c>
      <c r="V96" s="68">
        <f t="shared" si="20"/>
        <v>0</v>
      </c>
    </row>
    <row r="97" spans="2:22" s="1" customFormat="1" ht="20.149999999999999" customHeight="1" x14ac:dyDescent="0.35">
      <c r="B97" s="22">
        <v>89</v>
      </c>
      <c r="C97" s="27">
        <f>IF(Změna!D106="","",Změna!D106)</f>
        <v>0</v>
      </c>
      <c r="D97" s="65">
        <f>IF(Změna!E106="","",Změna!E106)</f>
        <v>0</v>
      </c>
      <c r="E97" s="369"/>
      <c r="F97" s="370"/>
      <c r="G97" s="370"/>
      <c r="H97" s="370"/>
      <c r="I97" s="370"/>
      <c r="J97" s="370"/>
      <c r="K97" s="371"/>
      <c r="M97" s="153">
        <f t="shared" si="13"/>
        <v>0</v>
      </c>
      <c r="N97" s="17">
        <f t="shared" si="14"/>
        <v>0</v>
      </c>
      <c r="O97" s="17">
        <f t="shared" si="15"/>
        <v>0</v>
      </c>
      <c r="P97" s="17">
        <f t="shared" si="16"/>
        <v>0</v>
      </c>
      <c r="Q97" s="17">
        <f t="shared" si="17"/>
        <v>0</v>
      </c>
      <c r="R97" s="17">
        <f t="shared" si="17"/>
        <v>0</v>
      </c>
      <c r="S97" s="17">
        <f t="shared" si="18"/>
        <v>0</v>
      </c>
      <c r="T97" s="68">
        <f t="shared" si="19"/>
        <v>0</v>
      </c>
      <c r="U97" s="68">
        <f t="shared" si="21"/>
        <v>1</v>
      </c>
      <c r="V97" s="68">
        <f t="shared" si="20"/>
        <v>0</v>
      </c>
    </row>
    <row r="98" spans="2:22" s="1" customFormat="1" ht="20.149999999999999" customHeight="1" x14ac:dyDescent="0.35">
      <c r="B98" s="22">
        <v>90</v>
      </c>
      <c r="C98" s="27">
        <f>IF(Změna!D107="","",Změna!D107)</f>
        <v>0</v>
      </c>
      <c r="D98" s="65">
        <f>IF(Změna!E107="","",Změna!E107)</f>
        <v>0</v>
      </c>
      <c r="E98" s="369"/>
      <c r="F98" s="370"/>
      <c r="G98" s="370"/>
      <c r="H98" s="370"/>
      <c r="I98" s="370"/>
      <c r="J98" s="370"/>
      <c r="K98" s="371"/>
      <c r="M98" s="153">
        <f t="shared" si="13"/>
        <v>0</v>
      </c>
      <c r="N98" s="17">
        <f t="shared" si="14"/>
        <v>0</v>
      </c>
      <c r="O98" s="17">
        <f t="shared" si="15"/>
        <v>0</v>
      </c>
      <c r="P98" s="17">
        <f t="shared" si="16"/>
        <v>0</v>
      </c>
      <c r="Q98" s="17">
        <f t="shared" si="17"/>
        <v>0</v>
      </c>
      <c r="R98" s="17">
        <f t="shared" si="17"/>
        <v>0</v>
      </c>
      <c r="S98" s="17">
        <f t="shared" si="18"/>
        <v>0</v>
      </c>
      <c r="T98" s="68">
        <f t="shared" si="19"/>
        <v>0</v>
      </c>
      <c r="U98" s="68">
        <f t="shared" si="21"/>
        <v>1</v>
      </c>
      <c r="V98" s="68">
        <f t="shared" si="20"/>
        <v>0</v>
      </c>
    </row>
    <row r="99" spans="2:22" s="1" customFormat="1" ht="20.149999999999999" customHeight="1" x14ac:dyDescent="0.35">
      <c r="B99" s="22">
        <v>91</v>
      </c>
      <c r="C99" s="27">
        <f>IF(Změna!D108="","",Změna!D108)</f>
        <v>0</v>
      </c>
      <c r="D99" s="65">
        <f>IF(Změna!E108="","",Změna!E108)</f>
        <v>0</v>
      </c>
      <c r="E99" s="369"/>
      <c r="F99" s="370"/>
      <c r="G99" s="370"/>
      <c r="H99" s="370"/>
      <c r="I99" s="370"/>
      <c r="J99" s="370"/>
      <c r="K99" s="371"/>
      <c r="M99" s="153">
        <f t="shared" si="13"/>
        <v>0</v>
      </c>
      <c r="N99" s="17">
        <f t="shared" si="14"/>
        <v>0</v>
      </c>
      <c r="O99" s="17">
        <f t="shared" si="15"/>
        <v>0</v>
      </c>
      <c r="P99" s="17">
        <f t="shared" si="16"/>
        <v>0</v>
      </c>
      <c r="Q99" s="17">
        <f t="shared" si="17"/>
        <v>0</v>
      </c>
      <c r="R99" s="17">
        <f t="shared" si="17"/>
        <v>0</v>
      </c>
      <c r="S99" s="17">
        <f t="shared" si="18"/>
        <v>0</v>
      </c>
      <c r="T99" s="68">
        <f t="shared" si="19"/>
        <v>0</v>
      </c>
      <c r="U99" s="68">
        <f t="shared" si="21"/>
        <v>1</v>
      </c>
      <c r="V99" s="68">
        <f t="shared" si="20"/>
        <v>0</v>
      </c>
    </row>
    <row r="100" spans="2:22" s="1" customFormat="1" ht="20.149999999999999" customHeight="1" x14ac:dyDescent="0.35">
      <c r="B100" s="22">
        <v>92</v>
      </c>
      <c r="C100" s="27">
        <f>IF(Změna!D109="","",Změna!D109)</f>
        <v>0</v>
      </c>
      <c r="D100" s="65">
        <f>IF(Změna!E109="","",Změna!E109)</f>
        <v>0</v>
      </c>
      <c r="E100" s="369"/>
      <c r="F100" s="370"/>
      <c r="G100" s="370"/>
      <c r="H100" s="370"/>
      <c r="I100" s="370"/>
      <c r="J100" s="370"/>
      <c r="K100" s="371"/>
      <c r="M100" s="153">
        <f t="shared" si="13"/>
        <v>0</v>
      </c>
      <c r="N100" s="17">
        <f t="shared" si="14"/>
        <v>0</v>
      </c>
      <c r="O100" s="17">
        <f t="shared" si="15"/>
        <v>0</v>
      </c>
      <c r="P100" s="17">
        <f t="shared" si="16"/>
        <v>0</v>
      </c>
      <c r="Q100" s="17">
        <f t="shared" si="17"/>
        <v>0</v>
      </c>
      <c r="R100" s="17">
        <f t="shared" si="17"/>
        <v>0</v>
      </c>
      <c r="S100" s="17">
        <f t="shared" si="18"/>
        <v>0</v>
      </c>
      <c r="T100" s="68">
        <f t="shared" si="19"/>
        <v>0</v>
      </c>
      <c r="U100" s="68">
        <f t="shared" si="21"/>
        <v>1</v>
      </c>
      <c r="V100" s="68">
        <f t="shared" si="20"/>
        <v>0</v>
      </c>
    </row>
    <row r="101" spans="2:22" s="1" customFormat="1" ht="20.149999999999999" customHeight="1" x14ac:dyDescent="0.35">
      <c r="B101" s="22">
        <v>93</v>
      </c>
      <c r="C101" s="27">
        <f>IF(Změna!D110="","",Změna!D110)</f>
        <v>0</v>
      </c>
      <c r="D101" s="65">
        <f>IF(Změna!E110="","",Změna!E110)</f>
        <v>0</v>
      </c>
      <c r="E101" s="369"/>
      <c r="F101" s="370"/>
      <c r="G101" s="370"/>
      <c r="H101" s="370"/>
      <c r="I101" s="370"/>
      <c r="J101" s="370"/>
      <c r="K101" s="371"/>
      <c r="M101" s="153">
        <f t="shared" si="13"/>
        <v>0</v>
      </c>
      <c r="N101" s="17">
        <f t="shared" si="14"/>
        <v>0</v>
      </c>
      <c r="O101" s="17">
        <f t="shared" si="15"/>
        <v>0</v>
      </c>
      <c r="P101" s="17">
        <f t="shared" si="16"/>
        <v>0</v>
      </c>
      <c r="Q101" s="17">
        <f t="shared" si="17"/>
        <v>0</v>
      </c>
      <c r="R101" s="17">
        <f t="shared" si="17"/>
        <v>0</v>
      </c>
      <c r="S101" s="17">
        <f t="shared" si="18"/>
        <v>0</v>
      </c>
      <c r="T101" s="68">
        <f t="shared" si="19"/>
        <v>0</v>
      </c>
      <c r="U101" s="68">
        <f t="shared" si="21"/>
        <v>1</v>
      </c>
      <c r="V101" s="68">
        <f t="shared" si="20"/>
        <v>0</v>
      </c>
    </row>
    <row r="102" spans="2:22" s="1" customFormat="1" ht="20.149999999999999" customHeight="1" x14ac:dyDescent="0.35">
      <c r="B102" s="22">
        <v>94</v>
      </c>
      <c r="C102" s="27">
        <f>IF(Změna!D111="","",Změna!D111)</f>
        <v>0</v>
      </c>
      <c r="D102" s="65">
        <f>IF(Změna!E111="","",Změna!E111)</f>
        <v>0</v>
      </c>
      <c r="E102" s="369"/>
      <c r="F102" s="370"/>
      <c r="G102" s="370"/>
      <c r="H102" s="370"/>
      <c r="I102" s="370"/>
      <c r="J102" s="370"/>
      <c r="K102" s="371"/>
      <c r="M102" s="153">
        <f t="shared" si="13"/>
        <v>0</v>
      </c>
      <c r="N102" s="17">
        <f t="shared" si="14"/>
        <v>0</v>
      </c>
      <c r="O102" s="17">
        <f t="shared" si="15"/>
        <v>0</v>
      </c>
      <c r="P102" s="17">
        <f t="shared" si="16"/>
        <v>0</v>
      </c>
      <c r="Q102" s="17">
        <f t="shared" si="17"/>
        <v>0</v>
      </c>
      <c r="R102" s="17">
        <f t="shared" si="17"/>
        <v>0</v>
      </c>
      <c r="S102" s="17">
        <f t="shared" si="18"/>
        <v>0</v>
      </c>
      <c r="T102" s="68">
        <f t="shared" si="19"/>
        <v>0</v>
      </c>
      <c r="U102" s="68">
        <f t="shared" si="21"/>
        <v>1</v>
      </c>
      <c r="V102" s="68">
        <f t="shared" si="20"/>
        <v>0</v>
      </c>
    </row>
    <row r="103" spans="2:22" s="1" customFormat="1" ht="20.149999999999999" customHeight="1" x14ac:dyDescent="0.35">
      <c r="B103" s="22">
        <v>95</v>
      </c>
      <c r="C103" s="27">
        <f>IF(Změna!D112="","",Změna!D112)</f>
        <v>0</v>
      </c>
      <c r="D103" s="65">
        <f>IF(Změna!E112="","",Změna!E112)</f>
        <v>0</v>
      </c>
      <c r="E103" s="369"/>
      <c r="F103" s="370"/>
      <c r="G103" s="370"/>
      <c r="H103" s="370"/>
      <c r="I103" s="370"/>
      <c r="J103" s="370"/>
      <c r="K103" s="371"/>
      <c r="M103" s="153">
        <f t="shared" si="13"/>
        <v>0</v>
      </c>
      <c r="N103" s="17">
        <f t="shared" si="14"/>
        <v>0</v>
      </c>
      <c r="O103" s="17">
        <f t="shared" si="15"/>
        <v>0</v>
      </c>
      <c r="P103" s="17">
        <f t="shared" si="16"/>
        <v>0</v>
      </c>
      <c r="Q103" s="17">
        <f t="shared" si="17"/>
        <v>0</v>
      </c>
      <c r="R103" s="17">
        <f t="shared" si="17"/>
        <v>0</v>
      </c>
      <c r="S103" s="17">
        <f t="shared" si="18"/>
        <v>0</v>
      </c>
      <c r="T103" s="68">
        <f t="shared" si="19"/>
        <v>0</v>
      </c>
      <c r="U103" s="68">
        <f t="shared" si="21"/>
        <v>1</v>
      </c>
      <c r="V103" s="68">
        <f t="shared" si="20"/>
        <v>0</v>
      </c>
    </row>
    <row r="104" spans="2:22" s="1" customFormat="1" ht="20.149999999999999" customHeight="1" x14ac:dyDescent="0.35">
      <c r="B104" s="22">
        <v>96</v>
      </c>
      <c r="C104" s="27">
        <f>IF(Změna!D113="","",Změna!D113)</f>
        <v>0</v>
      </c>
      <c r="D104" s="65">
        <f>IF(Změna!E113="","",Změna!E113)</f>
        <v>0</v>
      </c>
      <c r="E104" s="369"/>
      <c r="F104" s="370"/>
      <c r="G104" s="370"/>
      <c r="H104" s="370"/>
      <c r="I104" s="370"/>
      <c r="J104" s="370"/>
      <c r="K104" s="371"/>
      <c r="M104" s="153">
        <f t="shared" si="13"/>
        <v>0</v>
      </c>
      <c r="N104" s="17">
        <f t="shared" si="14"/>
        <v>0</v>
      </c>
      <c r="O104" s="17">
        <f t="shared" si="15"/>
        <v>0</v>
      </c>
      <c r="P104" s="17">
        <f t="shared" si="16"/>
        <v>0</v>
      </c>
      <c r="Q104" s="17">
        <f t="shared" si="17"/>
        <v>0</v>
      </c>
      <c r="R104" s="17">
        <f t="shared" si="17"/>
        <v>0</v>
      </c>
      <c r="S104" s="17">
        <f t="shared" si="18"/>
        <v>0</v>
      </c>
      <c r="T104" s="68">
        <f t="shared" si="19"/>
        <v>0</v>
      </c>
      <c r="U104" s="68">
        <f t="shared" si="21"/>
        <v>1</v>
      </c>
      <c r="V104" s="68">
        <f t="shared" si="20"/>
        <v>0</v>
      </c>
    </row>
    <row r="105" spans="2:22" s="1" customFormat="1" ht="20.149999999999999" customHeight="1" x14ac:dyDescent="0.35">
      <c r="B105" s="22">
        <v>97</v>
      </c>
      <c r="C105" s="27">
        <f>IF(Změna!D114="","",Změna!D114)</f>
        <v>0</v>
      </c>
      <c r="D105" s="65">
        <f>IF(Změna!E114="","",Změna!E114)</f>
        <v>0</v>
      </c>
      <c r="E105" s="369"/>
      <c r="F105" s="370"/>
      <c r="G105" s="370"/>
      <c r="H105" s="370"/>
      <c r="I105" s="370"/>
      <c r="J105" s="370"/>
      <c r="K105" s="371"/>
      <c r="M105" s="153">
        <f t="shared" si="13"/>
        <v>0</v>
      </c>
      <c r="N105" s="17">
        <f t="shared" si="14"/>
        <v>0</v>
      </c>
      <c r="O105" s="17">
        <f t="shared" si="15"/>
        <v>0</v>
      </c>
      <c r="P105" s="17">
        <f t="shared" si="16"/>
        <v>0</v>
      </c>
      <c r="Q105" s="17">
        <f t="shared" si="17"/>
        <v>0</v>
      </c>
      <c r="R105" s="17">
        <f t="shared" si="17"/>
        <v>0</v>
      </c>
      <c r="S105" s="17">
        <f t="shared" si="18"/>
        <v>0</v>
      </c>
      <c r="T105" s="68">
        <f t="shared" si="19"/>
        <v>0</v>
      </c>
      <c r="U105" s="68">
        <f t="shared" si="21"/>
        <v>1</v>
      </c>
      <c r="V105" s="68">
        <f t="shared" si="20"/>
        <v>0</v>
      </c>
    </row>
    <row r="106" spans="2:22" s="1" customFormat="1" ht="20.149999999999999" customHeight="1" x14ac:dyDescent="0.35">
      <c r="B106" s="22">
        <v>98</v>
      </c>
      <c r="C106" s="27">
        <f>IF(Změna!D115="","",Změna!D115)</f>
        <v>0</v>
      </c>
      <c r="D106" s="65">
        <f>IF(Změna!E115="","",Změna!E115)</f>
        <v>0</v>
      </c>
      <c r="E106" s="369"/>
      <c r="F106" s="370"/>
      <c r="G106" s="370"/>
      <c r="H106" s="370"/>
      <c r="I106" s="370"/>
      <c r="J106" s="370"/>
      <c r="K106" s="371"/>
      <c r="M106" s="153">
        <f t="shared" si="13"/>
        <v>0</v>
      </c>
      <c r="N106" s="17">
        <f t="shared" si="14"/>
        <v>0</v>
      </c>
      <c r="O106" s="17">
        <f t="shared" si="15"/>
        <v>0</v>
      </c>
      <c r="P106" s="17">
        <f t="shared" si="16"/>
        <v>0</v>
      </c>
      <c r="Q106" s="17">
        <f t="shared" si="17"/>
        <v>0</v>
      </c>
      <c r="R106" s="17">
        <f t="shared" si="17"/>
        <v>0</v>
      </c>
      <c r="S106" s="17">
        <f t="shared" si="18"/>
        <v>0</v>
      </c>
      <c r="T106" s="68">
        <f t="shared" si="19"/>
        <v>0</v>
      </c>
      <c r="U106" s="68">
        <f t="shared" si="21"/>
        <v>1</v>
      </c>
      <c r="V106" s="68">
        <f t="shared" si="20"/>
        <v>0</v>
      </c>
    </row>
    <row r="107" spans="2:22" s="1" customFormat="1" ht="20.149999999999999" customHeight="1" x14ac:dyDescent="0.35">
      <c r="B107" s="22">
        <v>99</v>
      </c>
      <c r="C107" s="27">
        <f>IF(Změna!D116="","",Změna!D116)</f>
        <v>0</v>
      </c>
      <c r="D107" s="65">
        <f>IF(Změna!E116="","",Změna!E116)</f>
        <v>0</v>
      </c>
      <c r="E107" s="369"/>
      <c r="F107" s="370"/>
      <c r="G107" s="370"/>
      <c r="H107" s="370"/>
      <c r="I107" s="370"/>
      <c r="J107" s="370"/>
      <c r="K107" s="371"/>
      <c r="M107" s="153">
        <f t="shared" si="13"/>
        <v>0</v>
      </c>
      <c r="N107" s="17">
        <f t="shared" si="14"/>
        <v>0</v>
      </c>
      <c r="O107" s="17">
        <f t="shared" si="15"/>
        <v>0</v>
      </c>
      <c r="P107" s="17">
        <f t="shared" si="16"/>
        <v>0</v>
      </c>
      <c r="Q107" s="17">
        <f t="shared" si="17"/>
        <v>0</v>
      </c>
      <c r="R107" s="17">
        <f t="shared" si="17"/>
        <v>0</v>
      </c>
      <c r="S107" s="17">
        <f t="shared" si="18"/>
        <v>0</v>
      </c>
      <c r="T107" s="68">
        <f t="shared" si="19"/>
        <v>0</v>
      </c>
      <c r="U107" s="68">
        <f t="shared" si="21"/>
        <v>1</v>
      </c>
      <c r="V107" s="68">
        <f t="shared" si="20"/>
        <v>0</v>
      </c>
    </row>
    <row r="108" spans="2:22" s="1" customFormat="1" ht="20.149999999999999" customHeight="1" x14ac:dyDescent="0.35">
      <c r="B108" s="22">
        <v>100</v>
      </c>
      <c r="C108" s="27">
        <f>IF(Změna!D117="","",Změna!D117)</f>
        <v>0</v>
      </c>
      <c r="D108" s="65">
        <f>IF(Změna!E117="","",Změna!E117)</f>
        <v>0</v>
      </c>
      <c r="E108" s="369"/>
      <c r="F108" s="370"/>
      <c r="G108" s="370"/>
      <c r="H108" s="370"/>
      <c r="I108" s="370"/>
      <c r="J108" s="370"/>
      <c r="K108" s="371"/>
      <c r="M108" s="153">
        <f t="shared" si="13"/>
        <v>0</v>
      </c>
      <c r="N108" s="17">
        <f t="shared" si="14"/>
        <v>0</v>
      </c>
      <c r="O108" s="17">
        <f t="shared" si="15"/>
        <v>0</v>
      </c>
      <c r="P108" s="17">
        <f t="shared" si="16"/>
        <v>0</v>
      </c>
      <c r="Q108" s="17">
        <f t="shared" si="17"/>
        <v>0</v>
      </c>
      <c r="R108" s="17">
        <f t="shared" si="17"/>
        <v>0</v>
      </c>
      <c r="S108" s="17">
        <f t="shared" si="18"/>
        <v>0</v>
      </c>
      <c r="T108" s="68">
        <f t="shared" si="19"/>
        <v>0</v>
      </c>
      <c r="U108" s="68">
        <f t="shared" si="21"/>
        <v>1</v>
      </c>
      <c r="V108" s="68">
        <f t="shared" si="20"/>
        <v>0</v>
      </c>
    </row>
    <row r="109" spans="2:22" s="1" customFormat="1" ht="20.149999999999999" customHeight="1" x14ac:dyDescent="0.35">
      <c r="B109" s="22">
        <v>101</v>
      </c>
      <c r="C109" s="27">
        <f>IF(Změna!D118="","",Změna!D118)</f>
        <v>0</v>
      </c>
      <c r="D109" s="65">
        <f>IF(Změna!E118="","",Změna!E118)</f>
        <v>0</v>
      </c>
      <c r="E109" s="369"/>
      <c r="F109" s="370"/>
      <c r="G109" s="370"/>
      <c r="H109" s="370"/>
      <c r="I109" s="370"/>
      <c r="J109" s="370"/>
      <c r="K109" s="371"/>
      <c r="M109" s="153">
        <f t="shared" si="13"/>
        <v>0</v>
      </c>
      <c r="N109" s="17">
        <f t="shared" si="14"/>
        <v>0</v>
      </c>
      <c r="O109" s="17">
        <f t="shared" si="15"/>
        <v>0</v>
      </c>
      <c r="P109" s="17">
        <f t="shared" si="16"/>
        <v>0</v>
      </c>
      <c r="Q109" s="17">
        <f t="shared" si="17"/>
        <v>0</v>
      </c>
      <c r="R109" s="17">
        <f t="shared" si="17"/>
        <v>0</v>
      </c>
      <c r="S109" s="17">
        <f t="shared" si="18"/>
        <v>0</v>
      </c>
      <c r="T109" s="68">
        <f t="shared" si="19"/>
        <v>0</v>
      </c>
      <c r="U109" s="68">
        <f t="shared" si="21"/>
        <v>1</v>
      </c>
      <c r="V109" s="68">
        <f t="shared" si="20"/>
        <v>0</v>
      </c>
    </row>
    <row r="110" spans="2:22" s="1" customFormat="1" ht="20.149999999999999" customHeight="1" x14ac:dyDescent="0.35">
      <c r="B110" s="22">
        <v>102</v>
      </c>
      <c r="C110" s="27">
        <f>IF(Změna!D119="","",Změna!D119)</f>
        <v>0</v>
      </c>
      <c r="D110" s="65">
        <f>IF(Změna!E119="","",Změna!E119)</f>
        <v>0</v>
      </c>
      <c r="E110" s="369"/>
      <c r="F110" s="370"/>
      <c r="G110" s="370"/>
      <c r="H110" s="370"/>
      <c r="I110" s="370"/>
      <c r="J110" s="370"/>
      <c r="K110" s="371"/>
      <c r="M110" s="153">
        <f t="shared" si="13"/>
        <v>0</v>
      </c>
      <c r="N110" s="17">
        <f t="shared" si="14"/>
        <v>0</v>
      </c>
      <c r="O110" s="17">
        <f t="shared" si="15"/>
        <v>0</v>
      </c>
      <c r="P110" s="17">
        <f t="shared" si="16"/>
        <v>0</v>
      </c>
      <c r="Q110" s="17">
        <f t="shared" si="17"/>
        <v>0</v>
      </c>
      <c r="R110" s="17">
        <f t="shared" si="17"/>
        <v>0</v>
      </c>
      <c r="S110" s="17">
        <f t="shared" si="18"/>
        <v>0</v>
      </c>
      <c r="T110" s="68">
        <f t="shared" si="19"/>
        <v>0</v>
      </c>
      <c r="U110" s="68">
        <f t="shared" si="21"/>
        <v>1</v>
      </c>
      <c r="V110" s="68">
        <f t="shared" si="20"/>
        <v>0</v>
      </c>
    </row>
    <row r="111" spans="2:22" s="1" customFormat="1" ht="20.149999999999999" customHeight="1" x14ac:dyDescent="0.35">
      <c r="B111" s="22">
        <v>103</v>
      </c>
      <c r="C111" s="27">
        <f>IF(Změna!D120="","",Změna!D120)</f>
        <v>0</v>
      </c>
      <c r="D111" s="65">
        <f>IF(Změna!E120="","",Změna!E120)</f>
        <v>0</v>
      </c>
      <c r="E111" s="369"/>
      <c r="F111" s="370"/>
      <c r="G111" s="370"/>
      <c r="H111" s="370"/>
      <c r="I111" s="370"/>
      <c r="J111" s="370"/>
      <c r="K111" s="371"/>
      <c r="M111" s="153">
        <f t="shared" si="13"/>
        <v>0</v>
      </c>
      <c r="N111" s="17">
        <f t="shared" si="14"/>
        <v>0</v>
      </c>
      <c r="O111" s="17">
        <f t="shared" si="15"/>
        <v>0</v>
      </c>
      <c r="P111" s="17">
        <f t="shared" si="16"/>
        <v>0</v>
      </c>
      <c r="Q111" s="17">
        <f t="shared" si="17"/>
        <v>0</v>
      </c>
      <c r="R111" s="17">
        <f t="shared" si="17"/>
        <v>0</v>
      </c>
      <c r="S111" s="17">
        <f t="shared" si="18"/>
        <v>0</v>
      </c>
      <c r="T111" s="68">
        <f t="shared" si="19"/>
        <v>0</v>
      </c>
      <c r="U111" s="68">
        <f t="shared" si="21"/>
        <v>1</v>
      </c>
      <c r="V111" s="68">
        <f t="shared" si="20"/>
        <v>0</v>
      </c>
    </row>
    <row r="112" spans="2:22" s="1" customFormat="1" ht="20.149999999999999" customHeight="1" x14ac:dyDescent="0.35">
      <c r="B112" s="22">
        <v>104</v>
      </c>
      <c r="C112" s="27">
        <f>IF(Změna!D121="","",Změna!D121)</f>
        <v>0</v>
      </c>
      <c r="D112" s="65">
        <f>IF(Změna!E121="","",Změna!E121)</f>
        <v>0</v>
      </c>
      <c r="E112" s="369"/>
      <c r="F112" s="370"/>
      <c r="G112" s="370"/>
      <c r="H112" s="370"/>
      <c r="I112" s="370"/>
      <c r="J112" s="370"/>
      <c r="K112" s="371"/>
      <c r="M112" s="153">
        <f t="shared" si="13"/>
        <v>0</v>
      </c>
      <c r="N112" s="17">
        <f t="shared" si="14"/>
        <v>0</v>
      </c>
      <c r="O112" s="17">
        <f t="shared" si="15"/>
        <v>0</v>
      </c>
      <c r="P112" s="17">
        <f t="shared" si="16"/>
        <v>0</v>
      </c>
      <c r="Q112" s="17">
        <f t="shared" si="17"/>
        <v>0</v>
      </c>
      <c r="R112" s="17">
        <f t="shared" si="17"/>
        <v>0</v>
      </c>
      <c r="S112" s="17">
        <f t="shared" si="18"/>
        <v>0</v>
      </c>
      <c r="T112" s="68">
        <f t="shared" si="19"/>
        <v>0</v>
      </c>
      <c r="U112" s="68">
        <f t="shared" si="21"/>
        <v>1</v>
      </c>
      <c r="V112" s="68">
        <f t="shared" si="20"/>
        <v>0</v>
      </c>
    </row>
    <row r="113" spans="2:22" s="1" customFormat="1" ht="20.149999999999999" customHeight="1" x14ac:dyDescent="0.35">
      <c r="B113" s="22">
        <v>105</v>
      </c>
      <c r="C113" s="27">
        <f>IF(Změna!D122="","",Změna!D122)</f>
        <v>0</v>
      </c>
      <c r="D113" s="65">
        <f>IF(Změna!E122="","",Změna!E122)</f>
        <v>0</v>
      </c>
      <c r="E113" s="369"/>
      <c r="F113" s="370"/>
      <c r="G113" s="370"/>
      <c r="H113" s="370"/>
      <c r="I113" s="370"/>
      <c r="J113" s="370"/>
      <c r="K113" s="371"/>
      <c r="M113" s="153">
        <f t="shared" si="13"/>
        <v>0</v>
      </c>
      <c r="N113" s="17">
        <f t="shared" si="14"/>
        <v>0</v>
      </c>
      <c r="O113" s="17">
        <f t="shared" si="15"/>
        <v>0</v>
      </c>
      <c r="P113" s="17">
        <f t="shared" si="16"/>
        <v>0</v>
      </c>
      <c r="Q113" s="17">
        <f t="shared" si="17"/>
        <v>0</v>
      </c>
      <c r="R113" s="17">
        <f t="shared" si="17"/>
        <v>0</v>
      </c>
      <c r="S113" s="17">
        <f t="shared" si="18"/>
        <v>0</v>
      </c>
      <c r="T113" s="68">
        <f t="shared" si="19"/>
        <v>0</v>
      </c>
      <c r="U113" s="68">
        <f t="shared" si="21"/>
        <v>1</v>
      </c>
      <c r="V113" s="68">
        <f t="shared" si="20"/>
        <v>0</v>
      </c>
    </row>
    <row r="114" spans="2:22" s="1" customFormat="1" ht="20.149999999999999" customHeight="1" x14ac:dyDescent="0.35">
      <c r="B114" s="22">
        <v>106</v>
      </c>
      <c r="C114" s="27">
        <f>IF(Změna!D123="","",Změna!D123)</f>
        <v>0</v>
      </c>
      <c r="D114" s="65">
        <f>IF(Změna!E123="","",Změna!E123)</f>
        <v>0</v>
      </c>
      <c r="E114" s="369"/>
      <c r="F114" s="370"/>
      <c r="G114" s="370"/>
      <c r="H114" s="370"/>
      <c r="I114" s="370"/>
      <c r="J114" s="370"/>
      <c r="K114" s="371"/>
      <c r="M114" s="153">
        <f t="shared" si="13"/>
        <v>0</v>
      </c>
      <c r="N114" s="17">
        <f t="shared" si="14"/>
        <v>0</v>
      </c>
      <c r="O114" s="17">
        <f t="shared" si="15"/>
        <v>0</v>
      </c>
      <c r="P114" s="17">
        <f t="shared" si="16"/>
        <v>0</v>
      </c>
      <c r="Q114" s="17">
        <f t="shared" si="17"/>
        <v>0</v>
      </c>
      <c r="R114" s="17">
        <f t="shared" si="17"/>
        <v>0</v>
      </c>
      <c r="S114" s="17">
        <f t="shared" si="18"/>
        <v>0</v>
      </c>
      <c r="T114" s="68">
        <f t="shared" si="19"/>
        <v>0</v>
      </c>
      <c r="U114" s="68">
        <f t="shared" si="21"/>
        <v>1</v>
      </c>
      <c r="V114" s="68">
        <f t="shared" si="20"/>
        <v>0</v>
      </c>
    </row>
    <row r="115" spans="2:22" s="1" customFormat="1" ht="20.149999999999999" customHeight="1" x14ac:dyDescent="0.35">
      <c r="B115" s="22">
        <v>107</v>
      </c>
      <c r="C115" s="27">
        <f>IF(Změna!D124="","",Změna!D124)</f>
        <v>0</v>
      </c>
      <c r="D115" s="65">
        <f>IF(Změna!E124="","",Změna!E124)</f>
        <v>0</v>
      </c>
      <c r="E115" s="369"/>
      <c r="F115" s="370"/>
      <c r="G115" s="370"/>
      <c r="H115" s="370"/>
      <c r="I115" s="370"/>
      <c r="J115" s="370"/>
      <c r="K115" s="371"/>
      <c r="M115" s="153">
        <f t="shared" si="13"/>
        <v>0</v>
      </c>
      <c r="N115" s="17">
        <f t="shared" si="14"/>
        <v>0</v>
      </c>
      <c r="O115" s="17">
        <f t="shared" si="15"/>
        <v>0</v>
      </c>
      <c r="P115" s="17">
        <f t="shared" si="16"/>
        <v>0</v>
      </c>
      <c r="Q115" s="17">
        <f t="shared" si="17"/>
        <v>0</v>
      </c>
      <c r="R115" s="17">
        <f t="shared" si="17"/>
        <v>0</v>
      </c>
      <c r="S115" s="17">
        <f t="shared" si="18"/>
        <v>0</v>
      </c>
      <c r="T115" s="68">
        <f t="shared" si="19"/>
        <v>0</v>
      </c>
      <c r="U115" s="68">
        <f t="shared" si="21"/>
        <v>1</v>
      </c>
      <c r="V115" s="68">
        <f t="shared" si="20"/>
        <v>0</v>
      </c>
    </row>
    <row r="116" spans="2:22" s="1" customFormat="1" ht="20.149999999999999" customHeight="1" x14ac:dyDescent="0.35">
      <c r="B116" s="22">
        <v>108</v>
      </c>
      <c r="C116" s="27">
        <f>IF(Změna!D125="","",Změna!D125)</f>
        <v>0</v>
      </c>
      <c r="D116" s="65">
        <f>IF(Změna!E125="","",Změna!E125)</f>
        <v>0</v>
      </c>
      <c r="E116" s="369"/>
      <c r="F116" s="370"/>
      <c r="G116" s="370"/>
      <c r="H116" s="370"/>
      <c r="I116" s="370"/>
      <c r="J116" s="370"/>
      <c r="K116" s="371"/>
      <c r="M116" s="153">
        <f t="shared" si="13"/>
        <v>0</v>
      </c>
      <c r="N116" s="17">
        <f t="shared" si="14"/>
        <v>0</v>
      </c>
      <c r="O116" s="17">
        <f t="shared" si="15"/>
        <v>0</v>
      </c>
      <c r="P116" s="17">
        <f t="shared" si="16"/>
        <v>0</v>
      </c>
      <c r="Q116" s="17">
        <f t="shared" si="17"/>
        <v>0</v>
      </c>
      <c r="R116" s="17">
        <f t="shared" si="17"/>
        <v>0</v>
      </c>
      <c r="S116" s="17">
        <f t="shared" si="18"/>
        <v>0</v>
      </c>
      <c r="T116" s="68">
        <f t="shared" si="19"/>
        <v>0</v>
      </c>
      <c r="U116" s="68">
        <f t="shared" si="21"/>
        <v>1</v>
      </c>
      <c r="V116" s="68">
        <f t="shared" si="20"/>
        <v>0</v>
      </c>
    </row>
    <row r="117" spans="2:22" s="1" customFormat="1" ht="20.149999999999999" customHeight="1" x14ac:dyDescent="0.35">
      <c r="B117" s="22">
        <v>109</v>
      </c>
      <c r="C117" s="27">
        <f>IF(Změna!D126="","",Změna!D126)</f>
        <v>0</v>
      </c>
      <c r="D117" s="65">
        <f>IF(Změna!E126="","",Změna!E126)</f>
        <v>0</v>
      </c>
      <c r="E117" s="369"/>
      <c r="F117" s="370"/>
      <c r="G117" s="370"/>
      <c r="H117" s="370"/>
      <c r="I117" s="370"/>
      <c r="J117" s="370"/>
      <c r="K117" s="371"/>
      <c r="M117" s="153">
        <f t="shared" si="13"/>
        <v>0</v>
      </c>
      <c r="N117" s="17">
        <f t="shared" si="14"/>
        <v>0</v>
      </c>
      <c r="O117" s="17">
        <f t="shared" si="15"/>
        <v>0</v>
      </c>
      <c r="P117" s="17">
        <f t="shared" si="16"/>
        <v>0</v>
      </c>
      <c r="Q117" s="17">
        <f t="shared" si="17"/>
        <v>0</v>
      </c>
      <c r="R117" s="17">
        <f t="shared" si="17"/>
        <v>0</v>
      </c>
      <c r="S117" s="17">
        <f t="shared" si="18"/>
        <v>0</v>
      </c>
      <c r="T117" s="68">
        <f t="shared" si="19"/>
        <v>0</v>
      </c>
      <c r="U117" s="68">
        <f t="shared" si="21"/>
        <v>1</v>
      </c>
      <c r="V117" s="68">
        <f t="shared" si="20"/>
        <v>0</v>
      </c>
    </row>
    <row r="118" spans="2:22" s="1" customFormat="1" ht="20.149999999999999" customHeight="1" x14ac:dyDescent="0.35">
      <c r="B118" s="22">
        <v>110</v>
      </c>
      <c r="C118" s="27">
        <f>IF(Změna!D127="","",Změna!D127)</f>
        <v>0</v>
      </c>
      <c r="D118" s="65">
        <f>IF(Změna!E127="","",Změna!E127)</f>
        <v>0</v>
      </c>
      <c r="E118" s="369"/>
      <c r="F118" s="370"/>
      <c r="G118" s="370"/>
      <c r="H118" s="370"/>
      <c r="I118" s="370"/>
      <c r="J118" s="370"/>
      <c r="K118" s="371"/>
      <c r="M118" s="153">
        <f t="shared" si="13"/>
        <v>0</v>
      </c>
      <c r="N118" s="17">
        <f t="shared" si="14"/>
        <v>0</v>
      </c>
      <c r="O118" s="17">
        <f t="shared" si="15"/>
        <v>0</v>
      </c>
      <c r="P118" s="17">
        <f t="shared" si="16"/>
        <v>0</v>
      </c>
      <c r="Q118" s="17">
        <f t="shared" si="17"/>
        <v>0</v>
      </c>
      <c r="R118" s="17">
        <f t="shared" si="17"/>
        <v>0</v>
      </c>
      <c r="S118" s="17">
        <f t="shared" si="18"/>
        <v>0</v>
      </c>
      <c r="T118" s="68">
        <f t="shared" si="19"/>
        <v>0</v>
      </c>
      <c r="U118" s="68">
        <f t="shared" si="21"/>
        <v>1</v>
      </c>
      <c r="V118" s="68">
        <f t="shared" si="20"/>
        <v>0</v>
      </c>
    </row>
    <row r="119" spans="2:22" s="1" customFormat="1" ht="20.149999999999999" customHeight="1" x14ac:dyDescent="0.35">
      <c r="B119" s="22">
        <v>111</v>
      </c>
      <c r="C119" s="27">
        <f>IF(Změna!D128="","",Změna!D128)</f>
        <v>0</v>
      </c>
      <c r="D119" s="65">
        <f>IF(Změna!E128="","",Změna!E128)</f>
        <v>0</v>
      </c>
      <c r="E119" s="369"/>
      <c r="F119" s="370"/>
      <c r="G119" s="370"/>
      <c r="H119" s="370"/>
      <c r="I119" s="370"/>
      <c r="J119" s="370"/>
      <c r="K119" s="371"/>
      <c r="M119" s="153">
        <f t="shared" si="13"/>
        <v>0</v>
      </c>
      <c r="N119" s="17">
        <f t="shared" si="14"/>
        <v>0</v>
      </c>
      <c r="O119" s="17">
        <f t="shared" si="15"/>
        <v>0</v>
      </c>
      <c r="P119" s="17">
        <f t="shared" si="16"/>
        <v>0</v>
      </c>
      <c r="Q119" s="17">
        <f t="shared" si="17"/>
        <v>0</v>
      </c>
      <c r="R119" s="17">
        <f t="shared" si="17"/>
        <v>0</v>
      </c>
      <c r="S119" s="17">
        <f t="shared" si="18"/>
        <v>0</v>
      </c>
      <c r="T119" s="68">
        <f t="shared" si="19"/>
        <v>0</v>
      </c>
      <c r="U119" s="68">
        <f t="shared" si="21"/>
        <v>1</v>
      </c>
      <c r="V119" s="68">
        <f t="shared" si="20"/>
        <v>0</v>
      </c>
    </row>
    <row r="120" spans="2:22" s="1" customFormat="1" ht="20.149999999999999" customHeight="1" x14ac:dyDescent="0.35">
      <c r="B120" s="22">
        <v>112</v>
      </c>
      <c r="C120" s="27">
        <f>IF(Změna!D129="","",Změna!D129)</f>
        <v>0</v>
      </c>
      <c r="D120" s="65">
        <f>IF(Změna!E129="","",Změna!E129)</f>
        <v>0</v>
      </c>
      <c r="E120" s="369"/>
      <c r="F120" s="370"/>
      <c r="G120" s="370"/>
      <c r="H120" s="370"/>
      <c r="I120" s="370"/>
      <c r="J120" s="370"/>
      <c r="K120" s="371"/>
      <c r="M120" s="153">
        <f t="shared" si="13"/>
        <v>0</v>
      </c>
      <c r="N120" s="17">
        <f t="shared" si="14"/>
        <v>0</v>
      </c>
      <c r="O120" s="17">
        <f t="shared" si="15"/>
        <v>0</v>
      </c>
      <c r="P120" s="17">
        <f t="shared" si="16"/>
        <v>0</v>
      </c>
      <c r="Q120" s="17">
        <f t="shared" si="17"/>
        <v>0</v>
      </c>
      <c r="R120" s="17">
        <f t="shared" si="17"/>
        <v>0</v>
      </c>
      <c r="S120" s="17">
        <f t="shared" si="18"/>
        <v>0</v>
      </c>
      <c r="T120" s="68">
        <f t="shared" si="19"/>
        <v>0</v>
      </c>
      <c r="U120" s="68">
        <f t="shared" si="21"/>
        <v>1</v>
      </c>
      <c r="V120" s="68">
        <f t="shared" si="20"/>
        <v>0</v>
      </c>
    </row>
    <row r="121" spans="2:22" s="1" customFormat="1" ht="20.149999999999999" customHeight="1" x14ac:dyDescent="0.35">
      <c r="B121" s="22">
        <v>113</v>
      </c>
      <c r="C121" s="27">
        <f>IF(Změna!D130="","",Změna!D130)</f>
        <v>0</v>
      </c>
      <c r="D121" s="65">
        <f>IF(Změna!E130="","",Změna!E130)</f>
        <v>0</v>
      </c>
      <c r="E121" s="369"/>
      <c r="F121" s="370"/>
      <c r="G121" s="370"/>
      <c r="H121" s="370"/>
      <c r="I121" s="370"/>
      <c r="J121" s="370"/>
      <c r="K121" s="371"/>
      <c r="M121" s="153">
        <f t="shared" si="13"/>
        <v>0</v>
      </c>
      <c r="N121" s="17">
        <f t="shared" si="14"/>
        <v>0</v>
      </c>
      <c r="O121" s="17">
        <f t="shared" si="15"/>
        <v>0</v>
      </c>
      <c r="P121" s="17">
        <f t="shared" si="16"/>
        <v>0</v>
      </c>
      <c r="Q121" s="17">
        <f t="shared" si="17"/>
        <v>0</v>
      </c>
      <c r="R121" s="17">
        <f t="shared" si="17"/>
        <v>0</v>
      </c>
      <c r="S121" s="17">
        <f t="shared" si="18"/>
        <v>0</v>
      </c>
      <c r="T121" s="68">
        <f t="shared" si="19"/>
        <v>0</v>
      </c>
      <c r="U121" s="68">
        <f t="shared" si="21"/>
        <v>1</v>
      </c>
      <c r="V121" s="68">
        <f t="shared" si="20"/>
        <v>0</v>
      </c>
    </row>
    <row r="122" spans="2:22" s="1" customFormat="1" ht="20.149999999999999" customHeight="1" x14ac:dyDescent="0.35">
      <c r="B122" s="22">
        <v>114</v>
      </c>
      <c r="C122" s="27">
        <f>IF(Změna!D131="","",Změna!D131)</f>
        <v>0</v>
      </c>
      <c r="D122" s="65">
        <f>IF(Změna!E131="","",Změna!E131)</f>
        <v>0</v>
      </c>
      <c r="E122" s="369"/>
      <c r="F122" s="370"/>
      <c r="G122" s="370"/>
      <c r="H122" s="370"/>
      <c r="I122" s="370"/>
      <c r="J122" s="370"/>
      <c r="K122" s="371"/>
      <c r="M122" s="153">
        <f t="shared" si="13"/>
        <v>0</v>
      </c>
      <c r="N122" s="17">
        <f t="shared" si="14"/>
        <v>0</v>
      </c>
      <c r="O122" s="17">
        <f t="shared" si="15"/>
        <v>0</v>
      </c>
      <c r="P122" s="17">
        <f t="shared" si="16"/>
        <v>0</v>
      </c>
      <c r="Q122" s="17">
        <f t="shared" si="17"/>
        <v>0</v>
      </c>
      <c r="R122" s="17">
        <f t="shared" si="17"/>
        <v>0</v>
      </c>
      <c r="S122" s="17">
        <f t="shared" si="18"/>
        <v>0</v>
      </c>
      <c r="T122" s="68">
        <f t="shared" si="19"/>
        <v>0</v>
      </c>
      <c r="U122" s="68">
        <f t="shared" si="21"/>
        <v>1</v>
      </c>
      <c r="V122" s="68">
        <f t="shared" si="20"/>
        <v>0</v>
      </c>
    </row>
    <row r="123" spans="2:22" s="1" customFormat="1" ht="20.149999999999999" customHeight="1" x14ac:dyDescent="0.35">
      <c r="B123" s="22">
        <v>115</v>
      </c>
      <c r="C123" s="27">
        <f>IF(Změna!D132="","",Změna!D132)</f>
        <v>0</v>
      </c>
      <c r="D123" s="65">
        <f>IF(Změna!E132="","",Změna!E132)</f>
        <v>0</v>
      </c>
      <c r="E123" s="369"/>
      <c r="F123" s="370"/>
      <c r="G123" s="370"/>
      <c r="H123" s="370"/>
      <c r="I123" s="370"/>
      <c r="J123" s="370"/>
      <c r="K123" s="371"/>
      <c r="M123" s="153">
        <f t="shared" si="13"/>
        <v>0</v>
      </c>
      <c r="N123" s="17">
        <f t="shared" si="14"/>
        <v>0</v>
      </c>
      <c r="O123" s="17">
        <f t="shared" si="15"/>
        <v>0</v>
      </c>
      <c r="P123" s="17">
        <f t="shared" si="16"/>
        <v>0</v>
      </c>
      <c r="Q123" s="17">
        <f t="shared" si="17"/>
        <v>0</v>
      </c>
      <c r="R123" s="17">
        <f t="shared" si="17"/>
        <v>0</v>
      </c>
      <c r="S123" s="17">
        <f t="shared" si="18"/>
        <v>0</v>
      </c>
      <c r="T123" s="68">
        <f t="shared" si="19"/>
        <v>0</v>
      </c>
      <c r="U123" s="68">
        <f t="shared" si="21"/>
        <v>1</v>
      </c>
      <c r="V123" s="68">
        <f t="shared" si="20"/>
        <v>0</v>
      </c>
    </row>
    <row r="124" spans="2:22" s="1" customFormat="1" ht="20.149999999999999" customHeight="1" x14ac:dyDescent="0.35">
      <c r="B124" s="22">
        <v>116</v>
      </c>
      <c r="C124" s="27">
        <f>IF(Změna!D133="","",Změna!D133)</f>
        <v>0</v>
      </c>
      <c r="D124" s="65">
        <f>IF(Změna!E133="","",Změna!E133)</f>
        <v>0</v>
      </c>
      <c r="E124" s="369"/>
      <c r="F124" s="370"/>
      <c r="G124" s="370"/>
      <c r="H124" s="370"/>
      <c r="I124" s="370"/>
      <c r="J124" s="370"/>
      <c r="K124" s="371"/>
      <c r="M124" s="153">
        <f t="shared" si="13"/>
        <v>0</v>
      </c>
      <c r="N124" s="17">
        <f t="shared" si="14"/>
        <v>0</v>
      </c>
      <c r="O124" s="17">
        <f t="shared" si="15"/>
        <v>0</v>
      </c>
      <c r="P124" s="17">
        <f t="shared" si="16"/>
        <v>0</v>
      </c>
      <c r="Q124" s="17">
        <f t="shared" si="17"/>
        <v>0</v>
      </c>
      <c r="R124" s="17">
        <f t="shared" si="17"/>
        <v>0</v>
      </c>
      <c r="S124" s="17">
        <f t="shared" si="18"/>
        <v>0</v>
      </c>
      <c r="T124" s="68">
        <f t="shared" si="19"/>
        <v>0</v>
      </c>
      <c r="U124" s="68">
        <f t="shared" si="21"/>
        <v>1</v>
      </c>
      <c r="V124" s="68">
        <f t="shared" si="20"/>
        <v>0</v>
      </c>
    </row>
    <row r="125" spans="2:22" s="1" customFormat="1" ht="20.149999999999999" customHeight="1" x14ac:dyDescent="0.35">
      <c r="B125" s="22">
        <v>117</v>
      </c>
      <c r="C125" s="27">
        <f>IF(Změna!D134="","",Změna!D134)</f>
        <v>0</v>
      </c>
      <c r="D125" s="65">
        <f>IF(Změna!E134="","",Změna!E134)</f>
        <v>0</v>
      </c>
      <c r="E125" s="369"/>
      <c r="F125" s="370"/>
      <c r="G125" s="370"/>
      <c r="H125" s="370"/>
      <c r="I125" s="370"/>
      <c r="J125" s="370"/>
      <c r="K125" s="371"/>
      <c r="M125" s="153">
        <f t="shared" si="13"/>
        <v>0</v>
      </c>
      <c r="N125" s="17">
        <f t="shared" si="14"/>
        <v>0</v>
      </c>
      <c r="O125" s="17">
        <f t="shared" si="15"/>
        <v>0</v>
      </c>
      <c r="P125" s="17">
        <f t="shared" si="16"/>
        <v>0</v>
      </c>
      <c r="Q125" s="17">
        <f t="shared" si="17"/>
        <v>0</v>
      </c>
      <c r="R125" s="17">
        <f t="shared" si="17"/>
        <v>0</v>
      </c>
      <c r="S125" s="17">
        <f t="shared" si="18"/>
        <v>0</v>
      </c>
      <c r="T125" s="68">
        <f t="shared" si="19"/>
        <v>0</v>
      </c>
      <c r="U125" s="68">
        <f t="shared" si="21"/>
        <v>1</v>
      </c>
      <c r="V125" s="68">
        <f t="shared" si="20"/>
        <v>0</v>
      </c>
    </row>
    <row r="126" spans="2:22" s="1" customFormat="1" ht="20.149999999999999" customHeight="1" x14ac:dyDescent="0.35">
      <c r="B126" s="22">
        <v>118</v>
      </c>
      <c r="C126" s="27">
        <f>IF(Změna!D135="","",Změna!D135)</f>
        <v>0</v>
      </c>
      <c r="D126" s="65">
        <f>IF(Změna!E135="","",Změna!E135)</f>
        <v>0</v>
      </c>
      <c r="E126" s="369"/>
      <c r="F126" s="370"/>
      <c r="G126" s="370"/>
      <c r="H126" s="370"/>
      <c r="I126" s="370"/>
      <c r="J126" s="370"/>
      <c r="K126" s="371"/>
      <c r="M126" s="153">
        <f t="shared" si="13"/>
        <v>0</v>
      </c>
      <c r="N126" s="17">
        <f t="shared" si="14"/>
        <v>0</v>
      </c>
      <c r="O126" s="17">
        <f t="shared" si="15"/>
        <v>0</v>
      </c>
      <c r="P126" s="17">
        <f t="shared" si="16"/>
        <v>0</v>
      </c>
      <c r="Q126" s="17">
        <f t="shared" si="17"/>
        <v>0</v>
      </c>
      <c r="R126" s="17">
        <f t="shared" si="17"/>
        <v>0</v>
      </c>
      <c r="S126" s="17">
        <f t="shared" si="18"/>
        <v>0</v>
      </c>
      <c r="T126" s="68">
        <f t="shared" si="19"/>
        <v>0</v>
      </c>
      <c r="U126" s="68">
        <f t="shared" si="21"/>
        <v>1</v>
      </c>
      <c r="V126" s="68">
        <f t="shared" si="20"/>
        <v>0</v>
      </c>
    </row>
    <row r="127" spans="2:22" s="1" customFormat="1" ht="20.149999999999999" customHeight="1" x14ac:dyDescent="0.35">
      <c r="B127" s="22">
        <v>119</v>
      </c>
      <c r="C127" s="27">
        <f>IF(Změna!D136="","",Změna!D136)</f>
        <v>0</v>
      </c>
      <c r="D127" s="65">
        <f>IF(Změna!E136="","",Změna!E136)</f>
        <v>0</v>
      </c>
      <c r="E127" s="369"/>
      <c r="F127" s="370"/>
      <c r="G127" s="370"/>
      <c r="H127" s="370"/>
      <c r="I127" s="370"/>
      <c r="J127" s="370"/>
      <c r="K127" s="371"/>
      <c r="M127" s="153">
        <f t="shared" si="13"/>
        <v>0</v>
      </c>
      <c r="N127" s="17">
        <f t="shared" si="14"/>
        <v>0</v>
      </c>
      <c r="O127" s="17">
        <f t="shared" si="15"/>
        <v>0</v>
      </c>
      <c r="P127" s="17">
        <f t="shared" si="16"/>
        <v>0</v>
      </c>
      <c r="Q127" s="17">
        <f t="shared" si="17"/>
        <v>0</v>
      </c>
      <c r="R127" s="17">
        <f t="shared" si="17"/>
        <v>0</v>
      </c>
      <c r="S127" s="17">
        <f t="shared" si="18"/>
        <v>0</v>
      </c>
      <c r="T127" s="68">
        <f t="shared" si="19"/>
        <v>0</v>
      </c>
      <c r="U127" s="68">
        <f t="shared" si="21"/>
        <v>1</v>
      </c>
      <c r="V127" s="68">
        <f t="shared" si="20"/>
        <v>0</v>
      </c>
    </row>
    <row r="128" spans="2:22" s="1" customFormat="1" ht="20.149999999999999" customHeight="1" x14ac:dyDescent="0.35">
      <c r="B128" s="22">
        <v>120</v>
      </c>
      <c r="C128" s="27">
        <f>IF(Změna!D137="","",Změna!D137)</f>
        <v>0</v>
      </c>
      <c r="D128" s="65">
        <f>IF(Změna!E137="","",Změna!E137)</f>
        <v>0</v>
      </c>
      <c r="E128" s="369"/>
      <c r="F128" s="370"/>
      <c r="G128" s="370"/>
      <c r="H128" s="370"/>
      <c r="I128" s="370"/>
      <c r="J128" s="370"/>
      <c r="K128" s="371"/>
      <c r="M128" s="153">
        <f t="shared" si="13"/>
        <v>0</v>
      </c>
      <c r="N128" s="17">
        <f t="shared" si="14"/>
        <v>0</v>
      </c>
      <c r="O128" s="17">
        <f t="shared" si="15"/>
        <v>0</v>
      </c>
      <c r="P128" s="17">
        <f t="shared" si="16"/>
        <v>0</v>
      </c>
      <c r="Q128" s="17">
        <f t="shared" si="17"/>
        <v>0</v>
      </c>
      <c r="R128" s="17">
        <f t="shared" si="17"/>
        <v>0</v>
      </c>
      <c r="S128" s="17">
        <f t="shared" si="18"/>
        <v>0</v>
      </c>
      <c r="T128" s="68">
        <f t="shared" si="19"/>
        <v>0</v>
      </c>
      <c r="U128" s="68">
        <f t="shared" si="21"/>
        <v>1</v>
      </c>
      <c r="V128" s="68">
        <f t="shared" si="20"/>
        <v>0</v>
      </c>
    </row>
    <row r="129" spans="2:22" s="1" customFormat="1" ht="20.149999999999999" customHeight="1" x14ac:dyDescent="0.35">
      <c r="B129" s="22">
        <v>121</v>
      </c>
      <c r="C129" s="27">
        <f>IF(Změna!D138="","",Změna!D138)</f>
        <v>0</v>
      </c>
      <c r="D129" s="65">
        <f>IF(Změna!E138="","",Změna!E138)</f>
        <v>0</v>
      </c>
      <c r="E129" s="369"/>
      <c r="F129" s="370"/>
      <c r="G129" s="370"/>
      <c r="H129" s="370"/>
      <c r="I129" s="370"/>
      <c r="J129" s="370"/>
      <c r="K129" s="371"/>
      <c r="M129" s="153">
        <f t="shared" si="13"/>
        <v>0</v>
      </c>
      <c r="N129" s="17">
        <f t="shared" si="14"/>
        <v>0</v>
      </c>
      <c r="O129" s="17">
        <f t="shared" si="15"/>
        <v>0</v>
      </c>
      <c r="P129" s="17">
        <f t="shared" si="16"/>
        <v>0</v>
      </c>
      <c r="Q129" s="17">
        <f t="shared" si="17"/>
        <v>0</v>
      </c>
      <c r="R129" s="17">
        <f t="shared" si="17"/>
        <v>0</v>
      </c>
      <c r="S129" s="17">
        <f t="shared" si="18"/>
        <v>0</v>
      </c>
      <c r="T129" s="68">
        <f t="shared" si="19"/>
        <v>0</v>
      </c>
      <c r="U129" s="68">
        <f t="shared" si="21"/>
        <v>1</v>
      </c>
      <c r="V129" s="68">
        <f t="shared" si="20"/>
        <v>0</v>
      </c>
    </row>
    <row r="130" spans="2:22" s="1" customFormat="1" ht="20.149999999999999" customHeight="1" x14ac:dyDescent="0.35">
      <c r="B130" s="22">
        <v>122</v>
      </c>
      <c r="C130" s="27">
        <f>IF(Změna!D139="","",Změna!D139)</f>
        <v>0</v>
      </c>
      <c r="D130" s="65">
        <f>IF(Změna!E139="","",Změna!E139)</f>
        <v>0</v>
      </c>
      <c r="E130" s="369"/>
      <c r="F130" s="370"/>
      <c r="G130" s="370"/>
      <c r="H130" s="370"/>
      <c r="I130" s="370"/>
      <c r="J130" s="370"/>
      <c r="K130" s="371"/>
      <c r="M130" s="153">
        <f t="shared" si="13"/>
        <v>0</v>
      </c>
      <c r="N130" s="17">
        <f t="shared" si="14"/>
        <v>0</v>
      </c>
      <c r="O130" s="17">
        <f t="shared" si="15"/>
        <v>0</v>
      </c>
      <c r="P130" s="17">
        <f t="shared" si="16"/>
        <v>0</v>
      </c>
      <c r="Q130" s="17">
        <f t="shared" si="17"/>
        <v>0</v>
      </c>
      <c r="R130" s="17">
        <f t="shared" si="17"/>
        <v>0</v>
      </c>
      <c r="S130" s="17">
        <f t="shared" si="18"/>
        <v>0</v>
      </c>
      <c r="T130" s="68">
        <f t="shared" si="19"/>
        <v>0</v>
      </c>
      <c r="U130" s="68">
        <f t="shared" si="21"/>
        <v>1</v>
      </c>
      <c r="V130" s="68">
        <f t="shared" si="20"/>
        <v>0</v>
      </c>
    </row>
    <row r="131" spans="2:22" s="1" customFormat="1" ht="20.149999999999999" customHeight="1" x14ac:dyDescent="0.35">
      <c r="B131" s="22">
        <v>123</v>
      </c>
      <c r="C131" s="27">
        <f>IF(Změna!D140="","",Změna!D140)</f>
        <v>0</v>
      </c>
      <c r="D131" s="65">
        <f>IF(Změna!E140="","",Změna!E140)</f>
        <v>0</v>
      </c>
      <c r="E131" s="369"/>
      <c r="F131" s="370"/>
      <c r="G131" s="370"/>
      <c r="H131" s="370"/>
      <c r="I131" s="370"/>
      <c r="J131" s="370"/>
      <c r="K131" s="371"/>
      <c r="M131" s="153">
        <f t="shared" si="13"/>
        <v>0</v>
      </c>
      <c r="N131" s="17">
        <f t="shared" si="14"/>
        <v>0</v>
      </c>
      <c r="O131" s="17">
        <f t="shared" si="15"/>
        <v>0</v>
      </c>
      <c r="P131" s="17">
        <f t="shared" si="16"/>
        <v>0</v>
      </c>
      <c r="Q131" s="17">
        <f t="shared" si="17"/>
        <v>0</v>
      </c>
      <c r="R131" s="17">
        <f t="shared" si="17"/>
        <v>0</v>
      </c>
      <c r="S131" s="17">
        <f t="shared" si="18"/>
        <v>0</v>
      </c>
      <c r="T131" s="68">
        <f t="shared" si="19"/>
        <v>0</v>
      </c>
      <c r="U131" s="68">
        <f t="shared" si="21"/>
        <v>1</v>
      </c>
      <c r="V131" s="68">
        <f t="shared" si="20"/>
        <v>0</v>
      </c>
    </row>
    <row r="132" spans="2:22" s="1" customFormat="1" ht="20.149999999999999" customHeight="1" x14ac:dyDescent="0.35">
      <c r="B132" s="22">
        <v>124</v>
      </c>
      <c r="C132" s="27">
        <f>IF(Změna!D141="","",Změna!D141)</f>
        <v>0</v>
      </c>
      <c r="D132" s="65">
        <f>IF(Změna!E141="","",Změna!E141)</f>
        <v>0</v>
      </c>
      <c r="E132" s="369"/>
      <c r="F132" s="370"/>
      <c r="G132" s="370"/>
      <c r="H132" s="370"/>
      <c r="I132" s="370"/>
      <c r="J132" s="370"/>
      <c r="K132" s="371"/>
      <c r="M132" s="153">
        <f t="shared" si="13"/>
        <v>0</v>
      </c>
      <c r="N132" s="17">
        <f t="shared" si="14"/>
        <v>0</v>
      </c>
      <c r="O132" s="17">
        <f t="shared" si="15"/>
        <v>0</v>
      </c>
      <c r="P132" s="17">
        <f t="shared" si="16"/>
        <v>0</v>
      </c>
      <c r="Q132" s="17">
        <f t="shared" si="17"/>
        <v>0</v>
      </c>
      <c r="R132" s="17">
        <f t="shared" si="17"/>
        <v>0</v>
      </c>
      <c r="S132" s="17">
        <f t="shared" si="18"/>
        <v>0</v>
      </c>
      <c r="T132" s="68">
        <f t="shared" si="19"/>
        <v>0</v>
      </c>
      <c r="U132" s="68">
        <f t="shared" si="21"/>
        <v>1</v>
      </c>
      <c r="V132" s="68">
        <f t="shared" si="20"/>
        <v>0</v>
      </c>
    </row>
    <row r="133" spans="2:22" s="1" customFormat="1" ht="20.149999999999999" customHeight="1" x14ac:dyDescent="0.35">
      <c r="B133" s="22">
        <v>125</v>
      </c>
      <c r="C133" s="27">
        <f>IF(Změna!D142="","",Změna!D142)</f>
        <v>0</v>
      </c>
      <c r="D133" s="65">
        <f>IF(Změna!E142="","",Změna!E142)</f>
        <v>0</v>
      </c>
      <c r="E133" s="369"/>
      <c r="F133" s="370"/>
      <c r="G133" s="370"/>
      <c r="H133" s="370"/>
      <c r="I133" s="370"/>
      <c r="J133" s="370"/>
      <c r="K133" s="371"/>
      <c r="M133" s="153">
        <f t="shared" si="13"/>
        <v>0</v>
      </c>
      <c r="N133" s="17">
        <f t="shared" si="14"/>
        <v>0</v>
      </c>
      <c r="O133" s="17">
        <f t="shared" si="15"/>
        <v>0</v>
      </c>
      <c r="P133" s="17">
        <f t="shared" si="16"/>
        <v>0</v>
      </c>
      <c r="Q133" s="17">
        <f t="shared" si="17"/>
        <v>0</v>
      </c>
      <c r="R133" s="17">
        <f t="shared" si="17"/>
        <v>0</v>
      </c>
      <c r="S133" s="17">
        <f t="shared" si="18"/>
        <v>0</v>
      </c>
      <c r="T133" s="68">
        <f t="shared" si="19"/>
        <v>0</v>
      </c>
      <c r="U133" s="68">
        <f t="shared" si="21"/>
        <v>1</v>
      </c>
      <c r="V133" s="68">
        <f t="shared" si="20"/>
        <v>0</v>
      </c>
    </row>
    <row r="134" spans="2:22" s="1" customFormat="1" ht="20.149999999999999" customHeight="1" x14ac:dyDescent="0.35">
      <c r="B134" s="22">
        <v>126</v>
      </c>
      <c r="C134" s="27">
        <f>IF(Změna!D143="","",Změna!D143)</f>
        <v>0</v>
      </c>
      <c r="D134" s="65">
        <f>IF(Změna!E143="","",Změna!E143)</f>
        <v>0</v>
      </c>
      <c r="E134" s="369"/>
      <c r="F134" s="370"/>
      <c r="G134" s="370"/>
      <c r="H134" s="370"/>
      <c r="I134" s="370"/>
      <c r="J134" s="370"/>
      <c r="K134" s="371"/>
      <c r="M134" s="153">
        <f t="shared" si="13"/>
        <v>0</v>
      </c>
      <c r="N134" s="17">
        <f t="shared" si="14"/>
        <v>0</v>
      </c>
      <c r="O134" s="17">
        <f t="shared" si="15"/>
        <v>0</v>
      </c>
      <c r="P134" s="17">
        <f t="shared" si="16"/>
        <v>0</v>
      </c>
      <c r="Q134" s="17">
        <f t="shared" si="17"/>
        <v>0</v>
      </c>
      <c r="R134" s="17">
        <f t="shared" si="17"/>
        <v>0</v>
      </c>
      <c r="S134" s="17">
        <f t="shared" si="18"/>
        <v>0</v>
      </c>
      <c r="T134" s="68">
        <f t="shared" si="19"/>
        <v>0</v>
      </c>
      <c r="U134" s="68">
        <f t="shared" si="21"/>
        <v>1</v>
      </c>
      <c r="V134" s="68">
        <f t="shared" si="20"/>
        <v>0</v>
      </c>
    </row>
    <row r="135" spans="2:22" s="1" customFormat="1" ht="20.149999999999999" customHeight="1" x14ac:dyDescent="0.35">
      <c r="B135" s="22">
        <v>127</v>
      </c>
      <c r="C135" s="27">
        <f>IF(Změna!D144="","",Změna!D144)</f>
        <v>0</v>
      </c>
      <c r="D135" s="65">
        <f>IF(Změna!E144="","",Změna!E144)</f>
        <v>0</v>
      </c>
      <c r="E135" s="369"/>
      <c r="F135" s="370"/>
      <c r="G135" s="370"/>
      <c r="H135" s="370"/>
      <c r="I135" s="370"/>
      <c r="J135" s="370"/>
      <c r="K135" s="371"/>
      <c r="M135" s="153">
        <f t="shared" si="13"/>
        <v>0</v>
      </c>
      <c r="N135" s="17">
        <f t="shared" si="14"/>
        <v>0</v>
      </c>
      <c r="O135" s="17">
        <f t="shared" si="15"/>
        <v>0</v>
      </c>
      <c r="P135" s="17">
        <f t="shared" si="16"/>
        <v>0</v>
      </c>
      <c r="Q135" s="17">
        <f t="shared" si="17"/>
        <v>0</v>
      </c>
      <c r="R135" s="17">
        <f t="shared" si="17"/>
        <v>0</v>
      </c>
      <c r="S135" s="17">
        <f t="shared" si="18"/>
        <v>0</v>
      </c>
      <c r="T135" s="68">
        <f t="shared" si="19"/>
        <v>0</v>
      </c>
      <c r="U135" s="68">
        <f t="shared" si="21"/>
        <v>1</v>
      </c>
      <c r="V135" s="68">
        <f t="shared" si="20"/>
        <v>0</v>
      </c>
    </row>
    <row r="136" spans="2:22" s="1" customFormat="1" ht="20.149999999999999" customHeight="1" x14ac:dyDescent="0.35">
      <c r="B136" s="22">
        <v>128</v>
      </c>
      <c r="C136" s="27">
        <f>IF(Změna!D145="","",Změna!D145)</f>
        <v>0</v>
      </c>
      <c r="D136" s="65">
        <f>IF(Změna!E145="","",Změna!E145)</f>
        <v>0</v>
      </c>
      <c r="E136" s="369"/>
      <c r="F136" s="370"/>
      <c r="G136" s="370"/>
      <c r="H136" s="370"/>
      <c r="I136" s="370"/>
      <c r="J136" s="370"/>
      <c r="K136" s="371"/>
      <c r="M136" s="153">
        <f t="shared" si="13"/>
        <v>0</v>
      </c>
      <c r="N136" s="17">
        <f t="shared" si="14"/>
        <v>0</v>
      </c>
      <c r="O136" s="17">
        <f t="shared" si="15"/>
        <v>0</v>
      </c>
      <c r="P136" s="17">
        <f t="shared" si="16"/>
        <v>0</v>
      </c>
      <c r="Q136" s="17">
        <f t="shared" si="17"/>
        <v>0</v>
      </c>
      <c r="R136" s="17">
        <f t="shared" si="17"/>
        <v>0</v>
      </c>
      <c r="S136" s="17">
        <f t="shared" si="18"/>
        <v>0</v>
      </c>
      <c r="T136" s="68">
        <f t="shared" si="19"/>
        <v>0</v>
      </c>
      <c r="U136" s="68">
        <f t="shared" si="21"/>
        <v>1</v>
      </c>
      <c r="V136" s="68">
        <f t="shared" si="20"/>
        <v>0</v>
      </c>
    </row>
    <row r="137" spans="2:22" s="1" customFormat="1" ht="20.149999999999999" customHeight="1" x14ac:dyDescent="0.35">
      <c r="B137" s="22">
        <v>129</v>
      </c>
      <c r="C137" s="27">
        <f>IF(Změna!D146="","",Změna!D146)</f>
        <v>0</v>
      </c>
      <c r="D137" s="65">
        <f>IF(Změna!E146="","",Změna!E146)</f>
        <v>0</v>
      </c>
      <c r="E137" s="369"/>
      <c r="F137" s="370"/>
      <c r="G137" s="370"/>
      <c r="H137" s="370"/>
      <c r="I137" s="370"/>
      <c r="J137" s="370"/>
      <c r="K137" s="371"/>
      <c r="M137" s="153">
        <f t="shared" ref="M137:M200" si="22">IF($U137=1,0,E137)</f>
        <v>0</v>
      </c>
      <c r="N137" s="17">
        <f t="shared" ref="N137:N200" si="23">IF($U137=1,0,F137)</f>
        <v>0</v>
      </c>
      <c r="O137" s="17">
        <f t="shared" ref="O137:O200" si="24">IF($U137=1,0,G137)</f>
        <v>0</v>
      </c>
      <c r="P137" s="17">
        <f t="shared" ref="P137:P200" si="25">IF($U137=1,0,H137)</f>
        <v>0</v>
      </c>
      <c r="Q137" s="17">
        <f t="shared" ref="Q137:R200" si="26">IF($U137=1,0,I137)</f>
        <v>0</v>
      </c>
      <c r="R137" s="17">
        <f t="shared" si="26"/>
        <v>0</v>
      </c>
      <c r="S137" s="17">
        <f t="shared" ref="S137:S200" si="27">IF($U137=1,0,K137)</f>
        <v>0</v>
      </c>
      <c r="T137" s="68">
        <f t="shared" si="19"/>
        <v>0</v>
      </c>
      <c r="U137" s="68">
        <f t="shared" si="21"/>
        <v>1</v>
      </c>
      <c r="V137" s="68">
        <f t="shared" si="20"/>
        <v>0</v>
      </c>
    </row>
    <row r="138" spans="2:22" s="1" customFormat="1" ht="20.149999999999999" customHeight="1" x14ac:dyDescent="0.35">
      <c r="B138" s="22">
        <v>130</v>
      </c>
      <c r="C138" s="27">
        <f>IF(Změna!D147="","",Změna!D147)</f>
        <v>0</v>
      </c>
      <c r="D138" s="65">
        <f>IF(Změna!E147="","",Změna!E147)</f>
        <v>0</v>
      </c>
      <c r="E138" s="369"/>
      <c r="F138" s="370"/>
      <c r="G138" s="370"/>
      <c r="H138" s="370"/>
      <c r="I138" s="370"/>
      <c r="J138" s="370"/>
      <c r="K138" s="371"/>
      <c r="M138" s="153">
        <f t="shared" si="22"/>
        <v>0</v>
      </c>
      <c r="N138" s="17">
        <f t="shared" si="23"/>
        <v>0</v>
      </c>
      <c r="O138" s="17">
        <f t="shared" si="24"/>
        <v>0</v>
      </c>
      <c r="P138" s="17">
        <f t="shared" si="25"/>
        <v>0</v>
      </c>
      <c r="Q138" s="17">
        <f t="shared" si="26"/>
        <v>0</v>
      </c>
      <c r="R138" s="17">
        <f t="shared" si="26"/>
        <v>0</v>
      </c>
      <c r="S138" s="17">
        <f t="shared" si="27"/>
        <v>0</v>
      </c>
      <c r="T138" s="68">
        <f t="shared" ref="T138:T201" si="28">IF(U138=1,IF(SUM(E138:K138)&gt;0,1,0),0)</f>
        <v>0</v>
      </c>
      <c r="U138" s="68">
        <f t="shared" si="21"/>
        <v>1</v>
      </c>
      <c r="V138" s="68">
        <f t="shared" ref="V138:V201" si="29">IF(J138&gt;0,IF(J138&lt;25,1,0),0)</f>
        <v>0</v>
      </c>
    </row>
    <row r="139" spans="2:22" s="1" customFormat="1" ht="20.149999999999999" customHeight="1" x14ac:dyDescent="0.35">
      <c r="B139" s="22">
        <v>131</v>
      </c>
      <c r="C139" s="27">
        <f>IF(Změna!D148="","",Změna!D148)</f>
        <v>0</v>
      </c>
      <c r="D139" s="65">
        <f>IF(Změna!E148="","",Změna!E148)</f>
        <v>0</v>
      </c>
      <c r="E139" s="369"/>
      <c r="F139" s="370"/>
      <c r="G139" s="370"/>
      <c r="H139" s="370"/>
      <c r="I139" s="370"/>
      <c r="J139" s="370"/>
      <c r="K139" s="371"/>
      <c r="M139" s="153">
        <f t="shared" si="22"/>
        <v>0</v>
      </c>
      <c r="N139" s="17">
        <f t="shared" si="23"/>
        <v>0</v>
      </c>
      <c r="O139" s="17">
        <f t="shared" si="24"/>
        <v>0</v>
      </c>
      <c r="P139" s="17">
        <f t="shared" si="25"/>
        <v>0</v>
      </c>
      <c r="Q139" s="17">
        <f t="shared" si="26"/>
        <v>0</v>
      </c>
      <c r="R139" s="17">
        <f t="shared" si="26"/>
        <v>0</v>
      </c>
      <c r="S139" s="17">
        <f t="shared" si="27"/>
        <v>0</v>
      </c>
      <c r="T139" s="68">
        <f t="shared" si="28"/>
        <v>0</v>
      </c>
      <c r="U139" s="68">
        <f t="shared" si="21"/>
        <v>1</v>
      </c>
      <c r="V139" s="68">
        <f t="shared" si="29"/>
        <v>0</v>
      </c>
    </row>
    <row r="140" spans="2:22" s="1" customFormat="1" ht="20.149999999999999" customHeight="1" x14ac:dyDescent="0.35">
      <c r="B140" s="22">
        <v>132</v>
      </c>
      <c r="C140" s="27">
        <f>IF(Změna!D149="","",Změna!D149)</f>
        <v>0</v>
      </c>
      <c r="D140" s="65">
        <f>IF(Změna!E149="","",Změna!E149)</f>
        <v>0</v>
      </c>
      <c r="E140" s="369"/>
      <c r="F140" s="370"/>
      <c r="G140" s="370"/>
      <c r="H140" s="370"/>
      <c r="I140" s="370"/>
      <c r="J140" s="370"/>
      <c r="K140" s="371"/>
      <c r="M140" s="153">
        <f t="shared" si="22"/>
        <v>0</v>
      </c>
      <c r="N140" s="17">
        <f t="shared" si="23"/>
        <v>0</v>
      </c>
      <c r="O140" s="17">
        <f t="shared" si="24"/>
        <v>0</v>
      </c>
      <c r="P140" s="17">
        <f t="shared" si="25"/>
        <v>0</v>
      </c>
      <c r="Q140" s="17">
        <f t="shared" si="26"/>
        <v>0</v>
      </c>
      <c r="R140" s="17">
        <f t="shared" si="26"/>
        <v>0</v>
      </c>
      <c r="S140" s="17">
        <f t="shared" si="27"/>
        <v>0</v>
      </c>
      <c r="T140" s="68">
        <f t="shared" si="28"/>
        <v>0</v>
      </c>
      <c r="U140" s="68">
        <f t="shared" si="21"/>
        <v>1</v>
      </c>
      <c r="V140" s="68">
        <f t="shared" si="29"/>
        <v>0</v>
      </c>
    </row>
    <row r="141" spans="2:22" s="1" customFormat="1" ht="20.149999999999999" customHeight="1" x14ac:dyDescent="0.35">
      <c r="B141" s="22">
        <v>133</v>
      </c>
      <c r="C141" s="27">
        <f>IF(Změna!D150="","",Změna!D150)</f>
        <v>0</v>
      </c>
      <c r="D141" s="65">
        <f>IF(Změna!E150="","",Změna!E150)</f>
        <v>0</v>
      </c>
      <c r="E141" s="369"/>
      <c r="F141" s="370"/>
      <c r="G141" s="370"/>
      <c r="H141" s="370"/>
      <c r="I141" s="370"/>
      <c r="J141" s="370"/>
      <c r="K141" s="371"/>
      <c r="M141" s="153">
        <f t="shared" si="22"/>
        <v>0</v>
      </c>
      <c r="N141" s="17">
        <f t="shared" si="23"/>
        <v>0</v>
      </c>
      <c r="O141" s="17">
        <f t="shared" si="24"/>
        <v>0</v>
      </c>
      <c r="P141" s="17">
        <f t="shared" si="25"/>
        <v>0</v>
      </c>
      <c r="Q141" s="17">
        <f t="shared" si="26"/>
        <v>0</v>
      </c>
      <c r="R141" s="17">
        <f t="shared" si="26"/>
        <v>0</v>
      </c>
      <c r="S141" s="17">
        <f t="shared" si="27"/>
        <v>0</v>
      </c>
      <c r="T141" s="68">
        <f t="shared" si="28"/>
        <v>0</v>
      </c>
      <c r="U141" s="68">
        <f t="shared" ref="U141:U204" si="30">IF(OR(D141=0,D141=""),1,0)</f>
        <v>1</v>
      </c>
      <c r="V141" s="68">
        <f t="shared" si="29"/>
        <v>0</v>
      </c>
    </row>
    <row r="142" spans="2:22" s="1" customFormat="1" ht="20.149999999999999" customHeight="1" x14ac:dyDescent="0.35">
      <c r="B142" s="22">
        <v>134</v>
      </c>
      <c r="C142" s="27">
        <f>IF(Změna!D151="","",Změna!D151)</f>
        <v>0</v>
      </c>
      <c r="D142" s="65">
        <f>IF(Změna!E151="","",Změna!E151)</f>
        <v>0</v>
      </c>
      <c r="E142" s="369"/>
      <c r="F142" s="370"/>
      <c r="G142" s="370"/>
      <c r="H142" s="370"/>
      <c r="I142" s="370"/>
      <c r="J142" s="370"/>
      <c r="K142" s="371"/>
      <c r="M142" s="153">
        <f t="shared" si="22"/>
        <v>0</v>
      </c>
      <c r="N142" s="17">
        <f t="shared" si="23"/>
        <v>0</v>
      </c>
      <c r="O142" s="17">
        <f t="shared" si="24"/>
        <v>0</v>
      </c>
      <c r="P142" s="17">
        <f t="shared" si="25"/>
        <v>0</v>
      </c>
      <c r="Q142" s="17">
        <f t="shared" si="26"/>
        <v>0</v>
      </c>
      <c r="R142" s="17">
        <f t="shared" si="26"/>
        <v>0</v>
      </c>
      <c r="S142" s="17">
        <f t="shared" si="27"/>
        <v>0</v>
      </c>
      <c r="T142" s="68">
        <f t="shared" si="28"/>
        <v>0</v>
      </c>
      <c r="U142" s="68">
        <f t="shared" si="30"/>
        <v>1</v>
      </c>
      <c r="V142" s="68">
        <f t="shared" si="29"/>
        <v>0</v>
      </c>
    </row>
    <row r="143" spans="2:22" s="1" customFormat="1" ht="20.149999999999999" customHeight="1" x14ac:dyDescent="0.35">
      <c r="B143" s="22">
        <v>135</v>
      </c>
      <c r="C143" s="27">
        <f>IF(Změna!D152="","",Změna!D152)</f>
        <v>0</v>
      </c>
      <c r="D143" s="65">
        <f>IF(Změna!E152="","",Změna!E152)</f>
        <v>0</v>
      </c>
      <c r="E143" s="369"/>
      <c r="F143" s="370"/>
      <c r="G143" s="370"/>
      <c r="H143" s="370"/>
      <c r="I143" s="370"/>
      <c r="J143" s="370"/>
      <c r="K143" s="371"/>
      <c r="M143" s="153">
        <f t="shared" si="22"/>
        <v>0</v>
      </c>
      <c r="N143" s="17">
        <f t="shared" si="23"/>
        <v>0</v>
      </c>
      <c r="O143" s="17">
        <f t="shared" si="24"/>
        <v>0</v>
      </c>
      <c r="P143" s="17">
        <f t="shared" si="25"/>
        <v>0</v>
      </c>
      <c r="Q143" s="17">
        <f t="shared" si="26"/>
        <v>0</v>
      </c>
      <c r="R143" s="17">
        <f t="shared" si="26"/>
        <v>0</v>
      </c>
      <c r="S143" s="17">
        <f t="shared" si="27"/>
        <v>0</v>
      </c>
      <c r="T143" s="68">
        <f t="shared" si="28"/>
        <v>0</v>
      </c>
      <c r="U143" s="68">
        <f t="shared" si="30"/>
        <v>1</v>
      </c>
      <c r="V143" s="68">
        <f t="shared" si="29"/>
        <v>0</v>
      </c>
    </row>
    <row r="144" spans="2:22" s="1" customFormat="1" ht="20.149999999999999" customHeight="1" x14ac:dyDescent="0.35">
      <c r="B144" s="22">
        <v>136</v>
      </c>
      <c r="C144" s="27">
        <f>IF(Změna!D153="","",Změna!D153)</f>
        <v>0</v>
      </c>
      <c r="D144" s="65">
        <f>IF(Změna!E153="","",Změna!E153)</f>
        <v>0</v>
      </c>
      <c r="E144" s="369"/>
      <c r="F144" s="370"/>
      <c r="G144" s="370"/>
      <c r="H144" s="370"/>
      <c r="I144" s="370"/>
      <c r="J144" s="370"/>
      <c r="K144" s="371"/>
      <c r="M144" s="153">
        <f t="shared" si="22"/>
        <v>0</v>
      </c>
      <c r="N144" s="17">
        <f t="shared" si="23"/>
        <v>0</v>
      </c>
      <c r="O144" s="17">
        <f t="shared" si="24"/>
        <v>0</v>
      </c>
      <c r="P144" s="17">
        <f t="shared" si="25"/>
        <v>0</v>
      </c>
      <c r="Q144" s="17">
        <f t="shared" si="26"/>
        <v>0</v>
      </c>
      <c r="R144" s="17">
        <f t="shared" si="26"/>
        <v>0</v>
      </c>
      <c r="S144" s="17">
        <f t="shared" si="27"/>
        <v>0</v>
      </c>
      <c r="T144" s="68">
        <f t="shared" si="28"/>
        <v>0</v>
      </c>
      <c r="U144" s="68">
        <f t="shared" si="30"/>
        <v>1</v>
      </c>
      <c r="V144" s="68">
        <f t="shared" si="29"/>
        <v>0</v>
      </c>
    </row>
    <row r="145" spans="2:22" s="1" customFormat="1" ht="20.149999999999999" customHeight="1" x14ac:dyDescent="0.35">
      <c r="B145" s="22">
        <v>137</v>
      </c>
      <c r="C145" s="27">
        <f>IF(Změna!D154="","",Změna!D154)</f>
        <v>0</v>
      </c>
      <c r="D145" s="65">
        <f>IF(Změna!E154="","",Změna!E154)</f>
        <v>0</v>
      </c>
      <c r="E145" s="369"/>
      <c r="F145" s="370"/>
      <c r="G145" s="370"/>
      <c r="H145" s="370"/>
      <c r="I145" s="370"/>
      <c r="J145" s="370"/>
      <c r="K145" s="371"/>
      <c r="M145" s="153">
        <f t="shared" si="22"/>
        <v>0</v>
      </c>
      <c r="N145" s="17">
        <f t="shared" si="23"/>
        <v>0</v>
      </c>
      <c r="O145" s="17">
        <f t="shared" si="24"/>
        <v>0</v>
      </c>
      <c r="P145" s="17">
        <f t="shared" si="25"/>
        <v>0</v>
      </c>
      <c r="Q145" s="17">
        <f t="shared" si="26"/>
        <v>0</v>
      </c>
      <c r="R145" s="17">
        <f t="shared" si="26"/>
        <v>0</v>
      </c>
      <c r="S145" s="17">
        <f t="shared" si="27"/>
        <v>0</v>
      </c>
      <c r="T145" s="68">
        <f t="shared" si="28"/>
        <v>0</v>
      </c>
      <c r="U145" s="68">
        <f t="shared" si="30"/>
        <v>1</v>
      </c>
      <c r="V145" s="68">
        <f t="shared" si="29"/>
        <v>0</v>
      </c>
    </row>
    <row r="146" spans="2:22" s="1" customFormat="1" ht="20.149999999999999" customHeight="1" x14ac:dyDescent="0.35">
      <c r="B146" s="22">
        <v>138</v>
      </c>
      <c r="C146" s="27">
        <f>IF(Změna!D155="","",Změna!D155)</f>
        <v>0</v>
      </c>
      <c r="D146" s="65">
        <f>IF(Změna!E155="","",Změna!E155)</f>
        <v>0</v>
      </c>
      <c r="E146" s="369"/>
      <c r="F146" s="370"/>
      <c r="G146" s="370"/>
      <c r="H146" s="370"/>
      <c r="I146" s="370"/>
      <c r="J146" s="370"/>
      <c r="K146" s="371"/>
      <c r="M146" s="153">
        <f t="shared" si="22"/>
        <v>0</v>
      </c>
      <c r="N146" s="17">
        <f t="shared" si="23"/>
        <v>0</v>
      </c>
      <c r="O146" s="17">
        <f t="shared" si="24"/>
        <v>0</v>
      </c>
      <c r="P146" s="17">
        <f t="shared" si="25"/>
        <v>0</v>
      </c>
      <c r="Q146" s="17">
        <f t="shared" si="26"/>
        <v>0</v>
      </c>
      <c r="R146" s="17">
        <f t="shared" si="26"/>
        <v>0</v>
      </c>
      <c r="S146" s="17">
        <f t="shared" si="27"/>
        <v>0</v>
      </c>
      <c r="T146" s="68">
        <f t="shared" si="28"/>
        <v>0</v>
      </c>
      <c r="U146" s="68">
        <f t="shared" si="30"/>
        <v>1</v>
      </c>
      <c r="V146" s="68">
        <f t="shared" si="29"/>
        <v>0</v>
      </c>
    </row>
    <row r="147" spans="2:22" s="1" customFormat="1" ht="20.149999999999999" customHeight="1" x14ac:dyDescent="0.35">
      <c r="B147" s="22">
        <v>139</v>
      </c>
      <c r="C147" s="27">
        <f>IF(Změna!D156="","",Změna!D156)</f>
        <v>0</v>
      </c>
      <c r="D147" s="65">
        <f>IF(Změna!E156="","",Změna!E156)</f>
        <v>0</v>
      </c>
      <c r="E147" s="369"/>
      <c r="F147" s="370"/>
      <c r="G147" s="370"/>
      <c r="H147" s="370"/>
      <c r="I147" s="370"/>
      <c r="J147" s="370"/>
      <c r="K147" s="371"/>
      <c r="M147" s="153">
        <f t="shared" si="22"/>
        <v>0</v>
      </c>
      <c r="N147" s="17">
        <f t="shared" si="23"/>
        <v>0</v>
      </c>
      <c r="O147" s="17">
        <f t="shared" si="24"/>
        <v>0</v>
      </c>
      <c r="P147" s="17">
        <f t="shared" si="25"/>
        <v>0</v>
      </c>
      <c r="Q147" s="17">
        <f t="shared" si="26"/>
        <v>0</v>
      </c>
      <c r="R147" s="17">
        <f t="shared" si="26"/>
        <v>0</v>
      </c>
      <c r="S147" s="17">
        <f t="shared" si="27"/>
        <v>0</v>
      </c>
      <c r="T147" s="68">
        <f t="shared" si="28"/>
        <v>0</v>
      </c>
      <c r="U147" s="68">
        <f t="shared" si="30"/>
        <v>1</v>
      </c>
      <c r="V147" s="68">
        <f t="shared" si="29"/>
        <v>0</v>
      </c>
    </row>
    <row r="148" spans="2:22" s="1" customFormat="1" ht="20.149999999999999" customHeight="1" x14ac:dyDescent="0.35">
      <c r="B148" s="22">
        <v>140</v>
      </c>
      <c r="C148" s="27">
        <f>IF(Změna!D157="","",Změna!D157)</f>
        <v>0</v>
      </c>
      <c r="D148" s="65">
        <f>IF(Změna!E157="","",Změna!E157)</f>
        <v>0</v>
      </c>
      <c r="E148" s="369"/>
      <c r="F148" s="370"/>
      <c r="G148" s="370"/>
      <c r="H148" s="370"/>
      <c r="I148" s="370"/>
      <c r="J148" s="370"/>
      <c r="K148" s="371"/>
      <c r="M148" s="153">
        <f t="shared" si="22"/>
        <v>0</v>
      </c>
      <c r="N148" s="17">
        <f t="shared" si="23"/>
        <v>0</v>
      </c>
      <c r="O148" s="17">
        <f t="shared" si="24"/>
        <v>0</v>
      </c>
      <c r="P148" s="17">
        <f t="shared" si="25"/>
        <v>0</v>
      </c>
      <c r="Q148" s="17">
        <f t="shared" si="26"/>
        <v>0</v>
      </c>
      <c r="R148" s="17">
        <f t="shared" si="26"/>
        <v>0</v>
      </c>
      <c r="S148" s="17">
        <f t="shared" si="27"/>
        <v>0</v>
      </c>
      <c r="T148" s="68">
        <f t="shared" si="28"/>
        <v>0</v>
      </c>
      <c r="U148" s="68">
        <f t="shared" si="30"/>
        <v>1</v>
      </c>
      <c r="V148" s="68">
        <f t="shared" si="29"/>
        <v>0</v>
      </c>
    </row>
    <row r="149" spans="2:22" s="1" customFormat="1" ht="20.149999999999999" customHeight="1" x14ac:dyDescent="0.35">
      <c r="B149" s="22">
        <v>141</v>
      </c>
      <c r="C149" s="27">
        <f>IF(Změna!D158="","",Změna!D158)</f>
        <v>0</v>
      </c>
      <c r="D149" s="65">
        <f>IF(Změna!E158="","",Změna!E158)</f>
        <v>0</v>
      </c>
      <c r="E149" s="369"/>
      <c r="F149" s="370"/>
      <c r="G149" s="370"/>
      <c r="H149" s="370"/>
      <c r="I149" s="370"/>
      <c r="J149" s="370"/>
      <c r="K149" s="371"/>
      <c r="M149" s="153">
        <f t="shared" si="22"/>
        <v>0</v>
      </c>
      <c r="N149" s="17">
        <f t="shared" si="23"/>
        <v>0</v>
      </c>
      <c r="O149" s="17">
        <f t="shared" si="24"/>
        <v>0</v>
      </c>
      <c r="P149" s="17">
        <f t="shared" si="25"/>
        <v>0</v>
      </c>
      <c r="Q149" s="17">
        <f t="shared" si="26"/>
        <v>0</v>
      </c>
      <c r="R149" s="17">
        <f t="shared" si="26"/>
        <v>0</v>
      </c>
      <c r="S149" s="17">
        <f t="shared" si="27"/>
        <v>0</v>
      </c>
      <c r="T149" s="68">
        <f t="shared" si="28"/>
        <v>0</v>
      </c>
      <c r="U149" s="68">
        <f t="shared" si="30"/>
        <v>1</v>
      </c>
      <c r="V149" s="68">
        <f t="shared" si="29"/>
        <v>0</v>
      </c>
    </row>
    <row r="150" spans="2:22" s="1" customFormat="1" ht="20.149999999999999" customHeight="1" x14ac:dyDescent="0.35">
      <c r="B150" s="22">
        <v>142</v>
      </c>
      <c r="C150" s="27">
        <f>IF(Změna!D159="","",Změna!D159)</f>
        <v>0</v>
      </c>
      <c r="D150" s="65">
        <f>IF(Změna!E159="","",Změna!E159)</f>
        <v>0</v>
      </c>
      <c r="E150" s="369"/>
      <c r="F150" s="370"/>
      <c r="G150" s="370"/>
      <c r="H150" s="370"/>
      <c r="I150" s="370"/>
      <c r="J150" s="370"/>
      <c r="K150" s="371"/>
      <c r="M150" s="153">
        <f t="shared" si="22"/>
        <v>0</v>
      </c>
      <c r="N150" s="17">
        <f t="shared" si="23"/>
        <v>0</v>
      </c>
      <c r="O150" s="17">
        <f t="shared" si="24"/>
        <v>0</v>
      </c>
      <c r="P150" s="17">
        <f t="shared" si="25"/>
        <v>0</v>
      </c>
      <c r="Q150" s="17">
        <f t="shared" si="26"/>
        <v>0</v>
      </c>
      <c r="R150" s="17">
        <f t="shared" si="26"/>
        <v>0</v>
      </c>
      <c r="S150" s="17">
        <f t="shared" si="27"/>
        <v>0</v>
      </c>
      <c r="T150" s="68">
        <f t="shared" si="28"/>
        <v>0</v>
      </c>
      <c r="U150" s="68">
        <f t="shared" si="30"/>
        <v>1</v>
      </c>
      <c r="V150" s="68">
        <f t="shared" si="29"/>
        <v>0</v>
      </c>
    </row>
    <row r="151" spans="2:22" s="1" customFormat="1" ht="20.149999999999999" customHeight="1" x14ac:dyDescent="0.35">
      <c r="B151" s="22">
        <v>143</v>
      </c>
      <c r="C151" s="27">
        <f>IF(Změna!D160="","",Změna!D160)</f>
        <v>0</v>
      </c>
      <c r="D151" s="65">
        <f>IF(Změna!E160="","",Změna!E160)</f>
        <v>0</v>
      </c>
      <c r="E151" s="369"/>
      <c r="F151" s="370"/>
      <c r="G151" s="370"/>
      <c r="H151" s="370"/>
      <c r="I151" s="370"/>
      <c r="J151" s="370"/>
      <c r="K151" s="371"/>
      <c r="M151" s="153">
        <f t="shared" si="22"/>
        <v>0</v>
      </c>
      <c r="N151" s="17">
        <f t="shared" si="23"/>
        <v>0</v>
      </c>
      <c r="O151" s="17">
        <f t="shared" si="24"/>
        <v>0</v>
      </c>
      <c r="P151" s="17">
        <f t="shared" si="25"/>
        <v>0</v>
      </c>
      <c r="Q151" s="17">
        <f t="shared" si="26"/>
        <v>0</v>
      </c>
      <c r="R151" s="17">
        <f t="shared" si="26"/>
        <v>0</v>
      </c>
      <c r="S151" s="17">
        <f t="shared" si="27"/>
        <v>0</v>
      </c>
      <c r="T151" s="68">
        <f t="shared" si="28"/>
        <v>0</v>
      </c>
      <c r="U151" s="68">
        <f t="shared" si="30"/>
        <v>1</v>
      </c>
      <c r="V151" s="68">
        <f t="shared" si="29"/>
        <v>0</v>
      </c>
    </row>
    <row r="152" spans="2:22" s="1" customFormat="1" ht="20.149999999999999" customHeight="1" x14ac:dyDescent="0.35">
      <c r="B152" s="22">
        <v>144</v>
      </c>
      <c r="C152" s="27">
        <f>IF(Změna!D161="","",Změna!D161)</f>
        <v>0</v>
      </c>
      <c r="D152" s="65">
        <f>IF(Změna!E161="","",Změna!E161)</f>
        <v>0</v>
      </c>
      <c r="E152" s="369"/>
      <c r="F152" s="370"/>
      <c r="G152" s="370"/>
      <c r="H152" s="370"/>
      <c r="I152" s="370"/>
      <c r="J152" s="370"/>
      <c r="K152" s="371"/>
      <c r="M152" s="153">
        <f t="shared" si="22"/>
        <v>0</v>
      </c>
      <c r="N152" s="17">
        <f t="shared" si="23"/>
        <v>0</v>
      </c>
      <c r="O152" s="17">
        <f t="shared" si="24"/>
        <v>0</v>
      </c>
      <c r="P152" s="17">
        <f t="shared" si="25"/>
        <v>0</v>
      </c>
      <c r="Q152" s="17">
        <f t="shared" si="26"/>
        <v>0</v>
      </c>
      <c r="R152" s="17">
        <f t="shared" si="26"/>
        <v>0</v>
      </c>
      <c r="S152" s="17">
        <f t="shared" si="27"/>
        <v>0</v>
      </c>
      <c r="T152" s="68">
        <f t="shared" si="28"/>
        <v>0</v>
      </c>
      <c r="U152" s="68">
        <f t="shared" si="30"/>
        <v>1</v>
      </c>
      <c r="V152" s="68">
        <f t="shared" si="29"/>
        <v>0</v>
      </c>
    </row>
    <row r="153" spans="2:22" s="1" customFormat="1" ht="20.149999999999999" customHeight="1" x14ac:dyDescent="0.35">
      <c r="B153" s="22">
        <v>145</v>
      </c>
      <c r="C153" s="27">
        <f>IF(Změna!D162="","",Změna!D162)</f>
        <v>0</v>
      </c>
      <c r="D153" s="65">
        <f>IF(Změna!E162="","",Změna!E162)</f>
        <v>0</v>
      </c>
      <c r="E153" s="369"/>
      <c r="F153" s="370"/>
      <c r="G153" s="370"/>
      <c r="H153" s="370"/>
      <c r="I153" s="370"/>
      <c r="J153" s="370"/>
      <c r="K153" s="371"/>
      <c r="M153" s="153">
        <f t="shared" si="22"/>
        <v>0</v>
      </c>
      <c r="N153" s="17">
        <f t="shared" si="23"/>
        <v>0</v>
      </c>
      <c r="O153" s="17">
        <f t="shared" si="24"/>
        <v>0</v>
      </c>
      <c r="P153" s="17">
        <f t="shared" si="25"/>
        <v>0</v>
      </c>
      <c r="Q153" s="17">
        <f t="shared" si="26"/>
        <v>0</v>
      </c>
      <c r="R153" s="17">
        <f t="shared" si="26"/>
        <v>0</v>
      </c>
      <c r="S153" s="17">
        <f t="shared" si="27"/>
        <v>0</v>
      </c>
      <c r="T153" s="68">
        <f t="shared" si="28"/>
        <v>0</v>
      </c>
      <c r="U153" s="68">
        <f t="shared" si="30"/>
        <v>1</v>
      </c>
      <c r="V153" s="68">
        <f t="shared" si="29"/>
        <v>0</v>
      </c>
    </row>
    <row r="154" spans="2:22" s="1" customFormat="1" ht="20.149999999999999" customHeight="1" x14ac:dyDescent="0.35">
      <c r="B154" s="22">
        <v>146</v>
      </c>
      <c r="C154" s="27">
        <f>IF(Změna!D163="","",Změna!D163)</f>
        <v>0</v>
      </c>
      <c r="D154" s="65">
        <f>IF(Změna!E163="","",Změna!E163)</f>
        <v>0</v>
      </c>
      <c r="E154" s="369"/>
      <c r="F154" s="370"/>
      <c r="G154" s="370"/>
      <c r="H154" s="370"/>
      <c r="I154" s="370"/>
      <c r="J154" s="370"/>
      <c r="K154" s="371"/>
      <c r="M154" s="153">
        <f t="shared" si="22"/>
        <v>0</v>
      </c>
      <c r="N154" s="17">
        <f t="shared" si="23"/>
        <v>0</v>
      </c>
      <c r="O154" s="17">
        <f t="shared" si="24"/>
        <v>0</v>
      </c>
      <c r="P154" s="17">
        <f t="shared" si="25"/>
        <v>0</v>
      </c>
      <c r="Q154" s="17">
        <f t="shared" si="26"/>
        <v>0</v>
      </c>
      <c r="R154" s="17">
        <f t="shared" si="26"/>
        <v>0</v>
      </c>
      <c r="S154" s="17">
        <f t="shared" si="27"/>
        <v>0</v>
      </c>
      <c r="T154" s="68">
        <f t="shared" si="28"/>
        <v>0</v>
      </c>
      <c r="U154" s="68">
        <f t="shared" si="30"/>
        <v>1</v>
      </c>
      <c r="V154" s="68">
        <f t="shared" si="29"/>
        <v>0</v>
      </c>
    </row>
    <row r="155" spans="2:22" s="1" customFormat="1" ht="20.149999999999999" customHeight="1" x14ac:dyDescent="0.35">
      <c r="B155" s="22">
        <v>147</v>
      </c>
      <c r="C155" s="27">
        <f>IF(Změna!D164="","",Změna!D164)</f>
        <v>0</v>
      </c>
      <c r="D155" s="65">
        <f>IF(Změna!E164="","",Změna!E164)</f>
        <v>0</v>
      </c>
      <c r="E155" s="369"/>
      <c r="F155" s="370"/>
      <c r="G155" s="370"/>
      <c r="H155" s="370"/>
      <c r="I155" s="370"/>
      <c r="J155" s="370"/>
      <c r="K155" s="371"/>
      <c r="M155" s="153">
        <f t="shared" si="22"/>
        <v>0</v>
      </c>
      <c r="N155" s="17">
        <f t="shared" si="23"/>
        <v>0</v>
      </c>
      <c r="O155" s="17">
        <f t="shared" si="24"/>
        <v>0</v>
      </c>
      <c r="P155" s="17">
        <f t="shared" si="25"/>
        <v>0</v>
      </c>
      <c r="Q155" s="17">
        <f t="shared" si="26"/>
        <v>0</v>
      </c>
      <c r="R155" s="17">
        <f t="shared" si="26"/>
        <v>0</v>
      </c>
      <c r="S155" s="17">
        <f t="shared" si="27"/>
        <v>0</v>
      </c>
      <c r="T155" s="68">
        <f t="shared" si="28"/>
        <v>0</v>
      </c>
      <c r="U155" s="68">
        <f t="shared" si="30"/>
        <v>1</v>
      </c>
      <c r="V155" s="68">
        <f t="shared" si="29"/>
        <v>0</v>
      </c>
    </row>
    <row r="156" spans="2:22" s="1" customFormat="1" ht="20.149999999999999" customHeight="1" x14ac:dyDescent="0.35">
      <c r="B156" s="22">
        <v>148</v>
      </c>
      <c r="C156" s="27">
        <f>IF(Změna!D165="","",Změna!D165)</f>
        <v>0</v>
      </c>
      <c r="D156" s="65">
        <f>IF(Změna!E165="","",Změna!E165)</f>
        <v>0</v>
      </c>
      <c r="E156" s="369"/>
      <c r="F156" s="370"/>
      <c r="G156" s="370"/>
      <c r="H156" s="370"/>
      <c r="I156" s="370"/>
      <c r="J156" s="370"/>
      <c r="K156" s="371"/>
      <c r="M156" s="153">
        <f t="shared" si="22"/>
        <v>0</v>
      </c>
      <c r="N156" s="17">
        <f t="shared" si="23"/>
        <v>0</v>
      </c>
      <c r="O156" s="17">
        <f t="shared" si="24"/>
        <v>0</v>
      </c>
      <c r="P156" s="17">
        <f t="shared" si="25"/>
        <v>0</v>
      </c>
      <c r="Q156" s="17">
        <f t="shared" si="26"/>
        <v>0</v>
      </c>
      <c r="R156" s="17">
        <f t="shared" si="26"/>
        <v>0</v>
      </c>
      <c r="S156" s="17">
        <f t="shared" si="27"/>
        <v>0</v>
      </c>
      <c r="T156" s="68">
        <f t="shared" si="28"/>
        <v>0</v>
      </c>
      <c r="U156" s="68">
        <f t="shared" si="30"/>
        <v>1</v>
      </c>
      <c r="V156" s="68">
        <f t="shared" si="29"/>
        <v>0</v>
      </c>
    </row>
    <row r="157" spans="2:22" s="1" customFormat="1" ht="20.149999999999999" customHeight="1" x14ac:dyDescent="0.35">
      <c r="B157" s="22">
        <v>149</v>
      </c>
      <c r="C157" s="27">
        <f>IF(Změna!D166="","",Změna!D166)</f>
        <v>0</v>
      </c>
      <c r="D157" s="65">
        <f>IF(Změna!E166="","",Změna!E166)</f>
        <v>0</v>
      </c>
      <c r="E157" s="369"/>
      <c r="F157" s="370"/>
      <c r="G157" s="370"/>
      <c r="H157" s="370"/>
      <c r="I157" s="370"/>
      <c r="J157" s="370"/>
      <c r="K157" s="371"/>
      <c r="M157" s="153">
        <f t="shared" si="22"/>
        <v>0</v>
      </c>
      <c r="N157" s="17">
        <f t="shared" si="23"/>
        <v>0</v>
      </c>
      <c r="O157" s="17">
        <f t="shared" si="24"/>
        <v>0</v>
      </c>
      <c r="P157" s="17">
        <f t="shared" si="25"/>
        <v>0</v>
      </c>
      <c r="Q157" s="17">
        <f t="shared" si="26"/>
        <v>0</v>
      </c>
      <c r="R157" s="17">
        <f t="shared" si="26"/>
        <v>0</v>
      </c>
      <c r="S157" s="17">
        <f t="shared" si="27"/>
        <v>0</v>
      </c>
      <c r="T157" s="68">
        <f t="shared" si="28"/>
        <v>0</v>
      </c>
      <c r="U157" s="68">
        <f t="shared" si="30"/>
        <v>1</v>
      </c>
      <c r="V157" s="68">
        <f t="shared" si="29"/>
        <v>0</v>
      </c>
    </row>
    <row r="158" spans="2:22" s="1" customFormat="1" ht="20.149999999999999" customHeight="1" x14ac:dyDescent="0.35">
      <c r="B158" s="22">
        <v>150</v>
      </c>
      <c r="C158" s="27">
        <f>IF(Změna!D167="","",Změna!D167)</f>
        <v>0</v>
      </c>
      <c r="D158" s="65">
        <f>IF(Změna!E167="","",Změna!E167)</f>
        <v>0</v>
      </c>
      <c r="E158" s="369"/>
      <c r="F158" s="370"/>
      <c r="G158" s="370"/>
      <c r="H158" s="370"/>
      <c r="I158" s="370"/>
      <c r="J158" s="370"/>
      <c r="K158" s="371"/>
      <c r="M158" s="153">
        <f t="shared" si="22"/>
        <v>0</v>
      </c>
      <c r="N158" s="17">
        <f t="shared" si="23"/>
        <v>0</v>
      </c>
      <c r="O158" s="17">
        <f t="shared" si="24"/>
        <v>0</v>
      </c>
      <c r="P158" s="17">
        <f t="shared" si="25"/>
        <v>0</v>
      </c>
      <c r="Q158" s="17">
        <f t="shared" si="26"/>
        <v>0</v>
      </c>
      <c r="R158" s="17">
        <f t="shared" si="26"/>
        <v>0</v>
      </c>
      <c r="S158" s="17">
        <f t="shared" si="27"/>
        <v>0</v>
      </c>
      <c r="T158" s="68">
        <f t="shared" si="28"/>
        <v>0</v>
      </c>
      <c r="U158" s="68">
        <f t="shared" si="30"/>
        <v>1</v>
      </c>
      <c r="V158" s="68">
        <f t="shared" si="29"/>
        <v>0</v>
      </c>
    </row>
    <row r="159" spans="2:22" s="1" customFormat="1" ht="20.149999999999999" customHeight="1" x14ac:dyDescent="0.35">
      <c r="B159" s="22">
        <v>151</v>
      </c>
      <c r="C159" s="27">
        <f>IF(Změna!D168="","",Změna!D168)</f>
        <v>0</v>
      </c>
      <c r="D159" s="65">
        <f>IF(Změna!E168="","",Změna!E168)</f>
        <v>0</v>
      </c>
      <c r="E159" s="369"/>
      <c r="F159" s="370"/>
      <c r="G159" s="370"/>
      <c r="H159" s="370"/>
      <c r="I159" s="370"/>
      <c r="J159" s="370"/>
      <c r="K159" s="371"/>
      <c r="M159" s="153">
        <f t="shared" si="22"/>
        <v>0</v>
      </c>
      <c r="N159" s="17">
        <f t="shared" si="23"/>
        <v>0</v>
      </c>
      <c r="O159" s="17">
        <f t="shared" si="24"/>
        <v>0</v>
      </c>
      <c r="P159" s="17">
        <f t="shared" si="25"/>
        <v>0</v>
      </c>
      <c r="Q159" s="17">
        <f t="shared" si="26"/>
        <v>0</v>
      </c>
      <c r="R159" s="17">
        <f t="shared" si="26"/>
        <v>0</v>
      </c>
      <c r="S159" s="17">
        <f t="shared" si="27"/>
        <v>0</v>
      </c>
      <c r="T159" s="68">
        <f t="shared" si="28"/>
        <v>0</v>
      </c>
      <c r="U159" s="68">
        <f t="shared" si="30"/>
        <v>1</v>
      </c>
      <c r="V159" s="68">
        <f t="shared" si="29"/>
        <v>0</v>
      </c>
    </row>
    <row r="160" spans="2:22" s="1" customFormat="1" ht="20.149999999999999" customHeight="1" x14ac:dyDescent="0.35">
      <c r="B160" s="22">
        <v>152</v>
      </c>
      <c r="C160" s="27">
        <f>IF(Změna!D169="","",Změna!D169)</f>
        <v>0</v>
      </c>
      <c r="D160" s="65">
        <f>IF(Změna!E169="","",Změna!E169)</f>
        <v>0</v>
      </c>
      <c r="E160" s="369"/>
      <c r="F160" s="370"/>
      <c r="G160" s="370"/>
      <c r="H160" s="370"/>
      <c r="I160" s="370"/>
      <c r="J160" s="370"/>
      <c r="K160" s="371"/>
      <c r="M160" s="153">
        <f t="shared" si="22"/>
        <v>0</v>
      </c>
      <c r="N160" s="17">
        <f t="shared" si="23"/>
        <v>0</v>
      </c>
      <c r="O160" s="17">
        <f t="shared" si="24"/>
        <v>0</v>
      </c>
      <c r="P160" s="17">
        <f t="shared" si="25"/>
        <v>0</v>
      </c>
      <c r="Q160" s="17">
        <f t="shared" si="26"/>
        <v>0</v>
      </c>
      <c r="R160" s="17">
        <f t="shared" si="26"/>
        <v>0</v>
      </c>
      <c r="S160" s="17">
        <f t="shared" si="27"/>
        <v>0</v>
      </c>
      <c r="T160" s="68">
        <f t="shared" si="28"/>
        <v>0</v>
      </c>
      <c r="U160" s="68">
        <f t="shared" si="30"/>
        <v>1</v>
      </c>
      <c r="V160" s="68">
        <f t="shared" si="29"/>
        <v>0</v>
      </c>
    </row>
    <row r="161" spans="2:22" s="1" customFormat="1" ht="20.149999999999999" customHeight="1" x14ac:dyDescent="0.35">
      <c r="B161" s="22">
        <v>153</v>
      </c>
      <c r="C161" s="27">
        <f>IF(Změna!D170="","",Změna!D170)</f>
        <v>0</v>
      </c>
      <c r="D161" s="65">
        <f>IF(Změna!E170="","",Změna!E170)</f>
        <v>0</v>
      </c>
      <c r="E161" s="369"/>
      <c r="F161" s="370"/>
      <c r="G161" s="370"/>
      <c r="H161" s="370"/>
      <c r="I161" s="370"/>
      <c r="J161" s="370"/>
      <c r="K161" s="371"/>
      <c r="M161" s="153">
        <f t="shared" si="22"/>
        <v>0</v>
      </c>
      <c r="N161" s="17">
        <f t="shared" si="23"/>
        <v>0</v>
      </c>
      <c r="O161" s="17">
        <f t="shared" si="24"/>
        <v>0</v>
      </c>
      <c r="P161" s="17">
        <f t="shared" si="25"/>
        <v>0</v>
      </c>
      <c r="Q161" s="17">
        <f t="shared" si="26"/>
        <v>0</v>
      </c>
      <c r="R161" s="17">
        <f t="shared" si="26"/>
        <v>0</v>
      </c>
      <c r="S161" s="17">
        <f t="shared" si="27"/>
        <v>0</v>
      </c>
      <c r="T161" s="68">
        <f t="shared" si="28"/>
        <v>0</v>
      </c>
      <c r="U161" s="68">
        <f t="shared" si="30"/>
        <v>1</v>
      </c>
      <c r="V161" s="68">
        <f t="shared" si="29"/>
        <v>0</v>
      </c>
    </row>
    <row r="162" spans="2:22" s="1" customFormat="1" ht="20.149999999999999" customHeight="1" x14ac:dyDescent="0.35">
      <c r="B162" s="22">
        <v>154</v>
      </c>
      <c r="C162" s="27">
        <f>IF(Změna!D171="","",Změna!D171)</f>
        <v>0</v>
      </c>
      <c r="D162" s="65">
        <f>IF(Změna!E171="","",Změna!E171)</f>
        <v>0</v>
      </c>
      <c r="E162" s="369"/>
      <c r="F162" s="370"/>
      <c r="G162" s="370"/>
      <c r="H162" s="370"/>
      <c r="I162" s="370"/>
      <c r="J162" s="370"/>
      <c r="K162" s="371"/>
      <c r="M162" s="153">
        <f t="shared" si="22"/>
        <v>0</v>
      </c>
      <c r="N162" s="17">
        <f t="shared" si="23"/>
        <v>0</v>
      </c>
      <c r="O162" s="17">
        <f t="shared" si="24"/>
        <v>0</v>
      </c>
      <c r="P162" s="17">
        <f t="shared" si="25"/>
        <v>0</v>
      </c>
      <c r="Q162" s="17">
        <f t="shared" si="26"/>
        <v>0</v>
      </c>
      <c r="R162" s="17">
        <f t="shared" si="26"/>
        <v>0</v>
      </c>
      <c r="S162" s="17">
        <f t="shared" si="27"/>
        <v>0</v>
      </c>
      <c r="T162" s="68">
        <f t="shared" si="28"/>
        <v>0</v>
      </c>
      <c r="U162" s="68">
        <f t="shared" si="30"/>
        <v>1</v>
      </c>
      <c r="V162" s="68">
        <f t="shared" si="29"/>
        <v>0</v>
      </c>
    </row>
    <row r="163" spans="2:22" s="1" customFormat="1" ht="20.149999999999999" customHeight="1" x14ac:dyDescent="0.35">
      <c r="B163" s="22">
        <v>155</v>
      </c>
      <c r="C163" s="27">
        <f>IF(Změna!D172="","",Změna!D172)</f>
        <v>0</v>
      </c>
      <c r="D163" s="65">
        <f>IF(Změna!E172="","",Změna!E172)</f>
        <v>0</v>
      </c>
      <c r="E163" s="369"/>
      <c r="F163" s="370"/>
      <c r="G163" s="370"/>
      <c r="H163" s="370"/>
      <c r="I163" s="370"/>
      <c r="J163" s="370"/>
      <c r="K163" s="371"/>
      <c r="M163" s="153">
        <f t="shared" si="22"/>
        <v>0</v>
      </c>
      <c r="N163" s="17">
        <f t="shared" si="23"/>
        <v>0</v>
      </c>
      <c r="O163" s="17">
        <f t="shared" si="24"/>
        <v>0</v>
      </c>
      <c r="P163" s="17">
        <f t="shared" si="25"/>
        <v>0</v>
      </c>
      <c r="Q163" s="17">
        <f t="shared" si="26"/>
        <v>0</v>
      </c>
      <c r="R163" s="17">
        <f t="shared" si="26"/>
        <v>0</v>
      </c>
      <c r="S163" s="17">
        <f t="shared" si="27"/>
        <v>0</v>
      </c>
      <c r="T163" s="68">
        <f t="shared" si="28"/>
        <v>0</v>
      </c>
      <c r="U163" s="68">
        <f t="shared" si="30"/>
        <v>1</v>
      </c>
      <c r="V163" s="68">
        <f t="shared" si="29"/>
        <v>0</v>
      </c>
    </row>
    <row r="164" spans="2:22" s="1" customFormat="1" ht="20.149999999999999" customHeight="1" x14ac:dyDescent="0.35">
      <c r="B164" s="22">
        <v>156</v>
      </c>
      <c r="C164" s="27">
        <f>IF(Změna!D173="","",Změna!D173)</f>
        <v>0</v>
      </c>
      <c r="D164" s="65">
        <f>IF(Změna!E173="","",Změna!E173)</f>
        <v>0</v>
      </c>
      <c r="E164" s="369"/>
      <c r="F164" s="370"/>
      <c r="G164" s="370"/>
      <c r="H164" s="370"/>
      <c r="I164" s="370"/>
      <c r="J164" s="370"/>
      <c r="K164" s="371"/>
      <c r="M164" s="153">
        <f t="shared" si="22"/>
        <v>0</v>
      </c>
      <c r="N164" s="17">
        <f t="shared" si="23"/>
        <v>0</v>
      </c>
      <c r="O164" s="17">
        <f t="shared" si="24"/>
        <v>0</v>
      </c>
      <c r="P164" s="17">
        <f t="shared" si="25"/>
        <v>0</v>
      </c>
      <c r="Q164" s="17">
        <f t="shared" si="26"/>
        <v>0</v>
      </c>
      <c r="R164" s="17">
        <f t="shared" si="26"/>
        <v>0</v>
      </c>
      <c r="S164" s="17">
        <f t="shared" si="27"/>
        <v>0</v>
      </c>
      <c r="T164" s="68">
        <f t="shared" si="28"/>
        <v>0</v>
      </c>
      <c r="U164" s="68">
        <f t="shared" si="30"/>
        <v>1</v>
      </c>
      <c r="V164" s="68">
        <f t="shared" si="29"/>
        <v>0</v>
      </c>
    </row>
    <row r="165" spans="2:22" s="1" customFormat="1" ht="20.149999999999999" customHeight="1" x14ac:dyDescent="0.35">
      <c r="B165" s="22">
        <v>157</v>
      </c>
      <c r="C165" s="27">
        <f>IF(Změna!D174="","",Změna!D174)</f>
        <v>0</v>
      </c>
      <c r="D165" s="65">
        <f>IF(Změna!E174="","",Změna!E174)</f>
        <v>0</v>
      </c>
      <c r="E165" s="369"/>
      <c r="F165" s="370"/>
      <c r="G165" s="370"/>
      <c r="H165" s="370"/>
      <c r="I165" s="370"/>
      <c r="J165" s="370"/>
      <c r="K165" s="371"/>
      <c r="M165" s="153">
        <f t="shared" si="22"/>
        <v>0</v>
      </c>
      <c r="N165" s="17">
        <f t="shared" si="23"/>
        <v>0</v>
      </c>
      <c r="O165" s="17">
        <f t="shared" si="24"/>
        <v>0</v>
      </c>
      <c r="P165" s="17">
        <f t="shared" si="25"/>
        <v>0</v>
      </c>
      <c r="Q165" s="17">
        <f t="shared" si="26"/>
        <v>0</v>
      </c>
      <c r="R165" s="17">
        <f t="shared" si="26"/>
        <v>0</v>
      </c>
      <c r="S165" s="17">
        <f t="shared" si="27"/>
        <v>0</v>
      </c>
      <c r="T165" s="68">
        <f t="shared" si="28"/>
        <v>0</v>
      </c>
      <c r="U165" s="68">
        <f t="shared" si="30"/>
        <v>1</v>
      </c>
      <c r="V165" s="68">
        <f t="shared" si="29"/>
        <v>0</v>
      </c>
    </row>
    <row r="166" spans="2:22" s="1" customFormat="1" ht="20.149999999999999" customHeight="1" x14ac:dyDescent="0.35">
      <c r="B166" s="22">
        <v>158</v>
      </c>
      <c r="C166" s="27">
        <f>IF(Změna!D175="","",Změna!D175)</f>
        <v>0</v>
      </c>
      <c r="D166" s="65">
        <f>IF(Změna!E175="","",Změna!E175)</f>
        <v>0</v>
      </c>
      <c r="E166" s="369"/>
      <c r="F166" s="370"/>
      <c r="G166" s="370"/>
      <c r="H166" s="370"/>
      <c r="I166" s="370"/>
      <c r="J166" s="370"/>
      <c r="K166" s="371"/>
      <c r="M166" s="153">
        <f t="shared" si="22"/>
        <v>0</v>
      </c>
      <c r="N166" s="17">
        <f t="shared" si="23"/>
        <v>0</v>
      </c>
      <c r="O166" s="17">
        <f t="shared" si="24"/>
        <v>0</v>
      </c>
      <c r="P166" s="17">
        <f t="shared" si="25"/>
        <v>0</v>
      </c>
      <c r="Q166" s="17">
        <f t="shared" si="26"/>
        <v>0</v>
      </c>
      <c r="R166" s="17">
        <f t="shared" si="26"/>
        <v>0</v>
      </c>
      <c r="S166" s="17">
        <f t="shared" si="27"/>
        <v>0</v>
      </c>
      <c r="T166" s="68">
        <f t="shared" si="28"/>
        <v>0</v>
      </c>
      <c r="U166" s="68">
        <f t="shared" si="30"/>
        <v>1</v>
      </c>
      <c r="V166" s="68">
        <f t="shared" si="29"/>
        <v>0</v>
      </c>
    </row>
    <row r="167" spans="2:22" s="1" customFormat="1" ht="20.149999999999999" customHeight="1" x14ac:dyDescent="0.35">
      <c r="B167" s="22">
        <v>159</v>
      </c>
      <c r="C167" s="27">
        <f>IF(Změna!D176="","",Změna!D176)</f>
        <v>0</v>
      </c>
      <c r="D167" s="65">
        <f>IF(Změna!E176="","",Změna!E176)</f>
        <v>0</v>
      </c>
      <c r="E167" s="369"/>
      <c r="F167" s="370"/>
      <c r="G167" s="370"/>
      <c r="H167" s="370"/>
      <c r="I167" s="370"/>
      <c r="J167" s="370"/>
      <c r="K167" s="371"/>
      <c r="M167" s="153">
        <f t="shared" si="22"/>
        <v>0</v>
      </c>
      <c r="N167" s="17">
        <f t="shared" si="23"/>
        <v>0</v>
      </c>
      <c r="O167" s="17">
        <f t="shared" si="24"/>
        <v>0</v>
      </c>
      <c r="P167" s="17">
        <f t="shared" si="25"/>
        <v>0</v>
      </c>
      <c r="Q167" s="17">
        <f t="shared" si="26"/>
        <v>0</v>
      </c>
      <c r="R167" s="17">
        <f t="shared" si="26"/>
        <v>0</v>
      </c>
      <c r="S167" s="17">
        <f t="shared" si="27"/>
        <v>0</v>
      </c>
      <c r="T167" s="68">
        <f t="shared" si="28"/>
        <v>0</v>
      </c>
      <c r="U167" s="68">
        <f t="shared" si="30"/>
        <v>1</v>
      </c>
      <c r="V167" s="68">
        <f t="shared" si="29"/>
        <v>0</v>
      </c>
    </row>
    <row r="168" spans="2:22" s="1" customFormat="1" ht="20.149999999999999" customHeight="1" x14ac:dyDescent="0.35">
      <c r="B168" s="22">
        <v>160</v>
      </c>
      <c r="C168" s="27">
        <f>IF(Změna!D177="","",Změna!D177)</f>
        <v>0</v>
      </c>
      <c r="D168" s="65">
        <f>IF(Změna!E177="","",Změna!E177)</f>
        <v>0</v>
      </c>
      <c r="E168" s="369"/>
      <c r="F168" s="370"/>
      <c r="G168" s="370"/>
      <c r="H168" s="370"/>
      <c r="I168" s="370"/>
      <c r="J168" s="370"/>
      <c r="K168" s="371"/>
      <c r="M168" s="153">
        <f t="shared" si="22"/>
        <v>0</v>
      </c>
      <c r="N168" s="17">
        <f t="shared" si="23"/>
        <v>0</v>
      </c>
      <c r="O168" s="17">
        <f t="shared" si="24"/>
        <v>0</v>
      </c>
      <c r="P168" s="17">
        <f t="shared" si="25"/>
        <v>0</v>
      </c>
      <c r="Q168" s="17">
        <f t="shared" si="26"/>
        <v>0</v>
      </c>
      <c r="R168" s="17">
        <f t="shared" si="26"/>
        <v>0</v>
      </c>
      <c r="S168" s="17">
        <f t="shared" si="27"/>
        <v>0</v>
      </c>
      <c r="T168" s="68">
        <f t="shared" si="28"/>
        <v>0</v>
      </c>
      <c r="U168" s="68">
        <f t="shared" si="30"/>
        <v>1</v>
      </c>
      <c r="V168" s="68">
        <f t="shared" si="29"/>
        <v>0</v>
      </c>
    </row>
    <row r="169" spans="2:22" s="1" customFormat="1" ht="20.149999999999999" customHeight="1" x14ac:dyDescent="0.35">
      <c r="B169" s="22">
        <v>161</v>
      </c>
      <c r="C169" s="27">
        <f>IF(Změna!D178="","",Změna!D178)</f>
        <v>0</v>
      </c>
      <c r="D169" s="65">
        <f>IF(Změna!E178="","",Změna!E178)</f>
        <v>0</v>
      </c>
      <c r="E169" s="369"/>
      <c r="F169" s="370"/>
      <c r="G169" s="370"/>
      <c r="H169" s="370"/>
      <c r="I169" s="370"/>
      <c r="J169" s="370"/>
      <c r="K169" s="371"/>
      <c r="M169" s="153">
        <f t="shared" si="22"/>
        <v>0</v>
      </c>
      <c r="N169" s="17">
        <f t="shared" si="23"/>
        <v>0</v>
      </c>
      <c r="O169" s="17">
        <f t="shared" si="24"/>
        <v>0</v>
      </c>
      <c r="P169" s="17">
        <f t="shared" si="25"/>
        <v>0</v>
      </c>
      <c r="Q169" s="17">
        <f t="shared" si="26"/>
        <v>0</v>
      </c>
      <c r="R169" s="17">
        <f t="shared" si="26"/>
        <v>0</v>
      </c>
      <c r="S169" s="17">
        <f t="shared" si="27"/>
        <v>0</v>
      </c>
      <c r="T169" s="68">
        <f t="shared" si="28"/>
        <v>0</v>
      </c>
      <c r="U169" s="68">
        <f t="shared" si="30"/>
        <v>1</v>
      </c>
      <c r="V169" s="68">
        <f t="shared" si="29"/>
        <v>0</v>
      </c>
    </row>
    <row r="170" spans="2:22" s="1" customFormat="1" ht="20.149999999999999" customHeight="1" x14ac:dyDescent="0.35">
      <c r="B170" s="22">
        <v>162</v>
      </c>
      <c r="C170" s="27">
        <f>IF(Změna!D179="","",Změna!D179)</f>
        <v>0</v>
      </c>
      <c r="D170" s="65">
        <f>IF(Změna!E179="","",Změna!E179)</f>
        <v>0</v>
      </c>
      <c r="E170" s="369"/>
      <c r="F170" s="370"/>
      <c r="G170" s="370"/>
      <c r="H170" s="370"/>
      <c r="I170" s="370"/>
      <c r="J170" s="370"/>
      <c r="K170" s="371"/>
      <c r="M170" s="153">
        <f t="shared" si="22"/>
        <v>0</v>
      </c>
      <c r="N170" s="17">
        <f t="shared" si="23"/>
        <v>0</v>
      </c>
      <c r="O170" s="17">
        <f t="shared" si="24"/>
        <v>0</v>
      </c>
      <c r="P170" s="17">
        <f t="shared" si="25"/>
        <v>0</v>
      </c>
      <c r="Q170" s="17">
        <f t="shared" si="26"/>
        <v>0</v>
      </c>
      <c r="R170" s="17">
        <f t="shared" si="26"/>
        <v>0</v>
      </c>
      <c r="S170" s="17">
        <f t="shared" si="27"/>
        <v>0</v>
      </c>
      <c r="T170" s="68">
        <f t="shared" si="28"/>
        <v>0</v>
      </c>
      <c r="U170" s="68">
        <f t="shared" si="30"/>
        <v>1</v>
      </c>
      <c r="V170" s="68">
        <f t="shared" si="29"/>
        <v>0</v>
      </c>
    </row>
    <row r="171" spans="2:22" s="1" customFormat="1" ht="20.149999999999999" customHeight="1" x14ac:dyDescent="0.35">
      <c r="B171" s="22">
        <v>163</v>
      </c>
      <c r="C171" s="27">
        <f>IF(Změna!D180="","",Změna!D180)</f>
        <v>0</v>
      </c>
      <c r="D171" s="65">
        <f>IF(Změna!E180="","",Změna!E180)</f>
        <v>0</v>
      </c>
      <c r="E171" s="369"/>
      <c r="F171" s="370"/>
      <c r="G171" s="370"/>
      <c r="H171" s="370"/>
      <c r="I171" s="370"/>
      <c r="J171" s="370"/>
      <c r="K171" s="371"/>
      <c r="M171" s="153">
        <f t="shared" si="22"/>
        <v>0</v>
      </c>
      <c r="N171" s="17">
        <f t="shared" si="23"/>
        <v>0</v>
      </c>
      <c r="O171" s="17">
        <f t="shared" si="24"/>
        <v>0</v>
      </c>
      <c r="P171" s="17">
        <f t="shared" si="25"/>
        <v>0</v>
      </c>
      <c r="Q171" s="17">
        <f t="shared" si="26"/>
        <v>0</v>
      </c>
      <c r="R171" s="17">
        <f t="shared" si="26"/>
        <v>0</v>
      </c>
      <c r="S171" s="17">
        <f t="shared" si="27"/>
        <v>0</v>
      </c>
      <c r="T171" s="68">
        <f t="shared" si="28"/>
        <v>0</v>
      </c>
      <c r="U171" s="68">
        <f t="shared" si="30"/>
        <v>1</v>
      </c>
      <c r="V171" s="68">
        <f t="shared" si="29"/>
        <v>0</v>
      </c>
    </row>
    <row r="172" spans="2:22" s="1" customFormat="1" ht="20.149999999999999" customHeight="1" x14ac:dyDescent="0.35">
      <c r="B172" s="22">
        <v>164</v>
      </c>
      <c r="C172" s="27">
        <f>IF(Změna!D181="","",Změna!D181)</f>
        <v>0</v>
      </c>
      <c r="D172" s="65">
        <f>IF(Změna!E181="","",Změna!E181)</f>
        <v>0</v>
      </c>
      <c r="E172" s="369"/>
      <c r="F172" s="370"/>
      <c r="G172" s="370"/>
      <c r="H172" s="370"/>
      <c r="I172" s="370"/>
      <c r="J172" s="370"/>
      <c r="K172" s="371"/>
      <c r="M172" s="153">
        <f t="shared" si="22"/>
        <v>0</v>
      </c>
      <c r="N172" s="17">
        <f t="shared" si="23"/>
        <v>0</v>
      </c>
      <c r="O172" s="17">
        <f t="shared" si="24"/>
        <v>0</v>
      </c>
      <c r="P172" s="17">
        <f t="shared" si="25"/>
        <v>0</v>
      </c>
      <c r="Q172" s="17">
        <f t="shared" si="26"/>
        <v>0</v>
      </c>
      <c r="R172" s="17">
        <f t="shared" si="26"/>
        <v>0</v>
      </c>
      <c r="S172" s="17">
        <f t="shared" si="27"/>
        <v>0</v>
      </c>
      <c r="T172" s="68">
        <f t="shared" si="28"/>
        <v>0</v>
      </c>
      <c r="U172" s="68">
        <f t="shared" si="30"/>
        <v>1</v>
      </c>
      <c r="V172" s="68">
        <f t="shared" si="29"/>
        <v>0</v>
      </c>
    </row>
    <row r="173" spans="2:22" s="1" customFormat="1" ht="20.149999999999999" customHeight="1" x14ac:dyDescent="0.35">
      <c r="B173" s="22">
        <v>165</v>
      </c>
      <c r="C173" s="27">
        <f>IF(Změna!D182="","",Změna!D182)</f>
        <v>0</v>
      </c>
      <c r="D173" s="65">
        <f>IF(Změna!E182="","",Změna!E182)</f>
        <v>0</v>
      </c>
      <c r="E173" s="369"/>
      <c r="F173" s="370"/>
      <c r="G173" s="370"/>
      <c r="H173" s="370"/>
      <c r="I173" s="370"/>
      <c r="J173" s="370"/>
      <c r="K173" s="371"/>
      <c r="M173" s="153">
        <f t="shared" si="22"/>
        <v>0</v>
      </c>
      <c r="N173" s="17">
        <f t="shared" si="23"/>
        <v>0</v>
      </c>
      <c r="O173" s="17">
        <f t="shared" si="24"/>
        <v>0</v>
      </c>
      <c r="P173" s="17">
        <f t="shared" si="25"/>
        <v>0</v>
      </c>
      <c r="Q173" s="17">
        <f t="shared" si="26"/>
        <v>0</v>
      </c>
      <c r="R173" s="17">
        <f t="shared" si="26"/>
        <v>0</v>
      </c>
      <c r="S173" s="17">
        <f t="shared" si="27"/>
        <v>0</v>
      </c>
      <c r="T173" s="68">
        <f t="shared" si="28"/>
        <v>0</v>
      </c>
      <c r="U173" s="68">
        <f t="shared" si="30"/>
        <v>1</v>
      </c>
      <c r="V173" s="68">
        <f t="shared" si="29"/>
        <v>0</v>
      </c>
    </row>
    <row r="174" spans="2:22" s="1" customFormat="1" ht="20.149999999999999" customHeight="1" x14ac:dyDescent="0.35">
      <c r="B174" s="22">
        <v>166</v>
      </c>
      <c r="C174" s="27">
        <f>IF(Změna!D183="","",Změna!D183)</f>
        <v>0</v>
      </c>
      <c r="D174" s="65">
        <f>IF(Změna!E183="","",Změna!E183)</f>
        <v>0</v>
      </c>
      <c r="E174" s="369"/>
      <c r="F174" s="370"/>
      <c r="G174" s="370"/>
      <c r="H174" s="370"/>
      <c r="I174" s="370"/>
      <c r="J174" s="370"/>
      <c r="K174" s="371"/>
      <c r="M174" s="153">
        <f t="shared" si="22"/>
        <v>0</v>
      </c>
      <c r="N174" s="17">
        <f t="shared" si="23"/>
        <v>0</v>
      </c>
      <c r="O174" s="17">
        <f t="shared" si="24"/>
        <v>0</v>
      </c>
      <c r="P174" s="17">
        <f t="shared" si="25"/>
        <v>0</v>
      </c>
      <c r="Q174" s="17">
        <f t="shared" si="26"/>
        <v>0</v>
      </c>
      <c r="R174" s="17">
        <f t="shared" si="26"/>
        <v>0</v>
      </c>
      <c r="S174" s="17">
        <f t="shared" si="27"/>
        <v>0</v>
      </c>
      <c r="T174" s="68">
        <f t="shared" si="28"/>
        <v>0</v>
      </c>
      <c r="U174" s="68">
        <f t="shared" si="30"/>
        <v>1</v>
      </c>
      <c r="V174" s="68">
        <f t="shared" si="29"/>
        <v>0</v>
      </c>
    </row>
    <row r="175" spans="2:22" s="1" customFormat="1" ht="20.149999999999999" customHeight="1" x14ac:dyDescent="0.35">
      <c r="B175" s="22">
        <v>167</v>
      </c>
      <c r="C175" s="27">
        <f>IF(Změna!D184="","",Změna!D184)</f>
        <v>0</v>
      </c>
      <c r="D175" s="65">
        <f>IF(Změna!E184="","",Změna!E184)</f>
        <v>0</v>
      </c>
      <c r="E175" s="369"/>
      <c r="F175" s="370"/>
      <c r="G175" s="370"/>
      <c r="H175" s="370"/>
      <c r="I175" s="370"/>
      <c r="J175" s="370"/>
      <c r="K175" s="371"/>
      <c r="M175" s="153">
        <f t="shared" si="22"/>
        <v>0</v>
      </c>
      <c r="N175" s="17">
        <f t="shared" si="23"/>
        <v>0</v>
      </c>
      <c r="O175" s="17">
        <f t="shared" si="24"/>
        <v>0</v>
      </c>
      <c r="P175" s="17">
        <f t="shared" si="25"/>
        <v>0</v>
      </c>
      <c r="Q175" s="17">
        <f t="shared" si="26"/>
        <v>0</v>
      </c>
      <c r="R175" s="17">
        <f t="shared" si="26"/>
        <v>0</v>
      </c>
      <c r="S175" s="17">
        <f t="shared" si="27"/>
        <v>0</v>
      </c>
      <c r="T175" s="68">
        <f t="shared" si="28"/>
        <v>0</v>
      </c>
      <c r="U175" s="68">
        <f t="shared" si="30"/>
        <v>1</v>
      </c>
      <c r="V175" s="68">
        <f t="shared" si="29"/>
        <v>0</v>
      </c>
    </row>
    <row r="176" spans="2:22" s="1" customFormat="1" ht="20.149999999999999" customHeight="1" x14ac:dyDescent="0.35">
      <c r="B176" s="22">
        <v>168</v>
      </c>
      <c r="C176" s="27">
        <f>IF(Změna!D185="","",Změna!D185)</f>
        <v>0</v>
      </c>
      <c r="D176" s="65">
        <f>IF(Změna!E185="","",Změna!E185)</f>
        <v>0</v>
      </c>
      <c r="E176" s="369"/>
      <c r="F176" s="370"/>
      <c r="G176" s="370"/>
      <c r="H176" s="370"/>
      <c r="I176" s="370"/>
      <c r="J176" s="370"/>
      <c r="K176" s="371"/>
      <c r="M176" s="153">
        <f t="shared" si="22"/>
        <v>0</v>
      </c>
      <c r="N176" s="17">
        <f t="shared" si="23"/>
        <v>0</v>
      </c>
      <c r="O176" s="17">
        <f t="shared" si="24"/>
        <v>0</v>
      </c>
      <c r="P176" s="17">
        <f t="shared" si="25"/>
        <v>0</v>
      </c>
      <c r="Q176" s="17">
        <f t="shared" si="26"/>
        <v>0</v>
      </c>
      <c r="R176" s="17">
        <f t="shared" si="26"/>
        <v>0</v>
      </c>
      <c r="S176" s="17">
        <f t="shared" si="27"/>
        <v>0</v>
      </c>
      <c r="T176" s="68">
        <f t="shared" si="28"/>
        <v>0</v>
      </c>
      <c r="U176" s="68">
        <f t="shared" si="30"/>
        <v>1</v>
      </c>
      <c r="V176" s="68">
        <f t="shared" si="29"/>
        <v>0</v>
      </c>
    </row>
    <row r="177" spans="2:22" s="1" customFormat="1" ht="20.149999999999999" customHeight="1" x14ac:dyDescent="0.35">
      <c r="B177" s="22">
        <v>169</v>
      </c>
      <c r="C177" s="27">
        <f>IF(Změna!D186="","",Změna!D186)</f>
        <v>0</v>
      </c>
      <c r="D177" s="65">
        <f>IF(Změna!E186="","",Změna!E186)</f>
        <v>0</v>
      </c>
      <c r="E177" s="369"/>
      <c r="F177" s="370"/>
      <c r="G177" s="370"/>
      <c r="H177" s="370"/>
      <c r="I177" s="370"/>
      <c r="J177" s="370"/>
      <c r="K177" s="371"/>
      <c r="M177" s="153">
        <f t="shared" si="22"/>
        <v>0</v>
      </c>
      <c r="N177" s="17">
        <f t="shared" si="23"/>
        <v>0</v>
      </c>
      <c r="O177" s="17">
        <f t="shared" si="24"/>
        <v>0</v>
      </c>
      <c r="P177" s="17">
        <f t="shared" si="25"/>
        <v>0</v>
      </c>
      <c r="Q177" s="17">
        <f t="shared" si="26"/>
        <v>0</v>
      </c>
      <c r="R177" s="17">
        <f t="shared" si="26"/>
        <v>0</v>
      </c>
      <c r="S177" s="17">
        <f t="shared" si="27"/>
        <v>0</v>
      </c>
      <c r="T177" s="68">
        <f t="shared" si="28"/>
        <v>0</v>
      </c>
      <c r="U177" s="68">
        <f t="shared" si="30"/>
        <v>1</v>
      </c>
      <c r="V177" s="68">
        <f t="shared" si="29"/>
        <v>0</v>
      </c>
    </row>
    <row r="178" spans="2:22" s="1" customFormat="1" ht="20.149999999999999" customHeight="1" x14ac:dyDescent="0.35">
      <c r="B178" s="22">
        <v>170</v>
      </c>
      <c r="C178" s="27">
        <f>IF(Změna!D187="","",Změna!D187)</f>
        <v>0</v>
      </c>
      <c r="D178" s="65">
        <f>IF(Změna!E187="","",Změna!E187)</f>
        <v>0</v>
      </c>
      <c r="E178" s="369"/>
      <c r="F178" s="370"/>
      <c r="G178" s="370"/>
      <c r="H178" s="370"/>
      <c r="I178" s="370"/>
      <c r="J178" s="370"/>
      <c r="K178" s="371"/>
      <c r="M178" s="153">
        <f t="shared" si="22"/>
        <v>0</v>
      </c>
      <c r="N178" s="17">
        <f t="shared" si="23"/>
        <v>0</v>
      </c>
      <c r="O178" s="17">
        <f t="shared" si="24"/>
        <v>0</v>
      </c>
      <c r="P178" s="17">
        <f t="shared" si="25"/>
        <v>0</v>
      </c>
      <c r="Q178" s="17">
        <f t="shared" si="26"/>
        <v>0</v>
      </c>
      <c r="R178" s="17">
        <f t="shared" si="26"/>
        <v>0</v>
      </c>
      <c r="S178" s="17">
        <f t="shared" si="27"/>
        <v>0</v>
      </c>
      <c r="T178" s="68">
        <f t="shared" si="28"/>
        <v>0</v>
      </c>
      <c r="U178" s="68">
        <f t="shared" si="30"/>
        <v>1</v>
      </c>
      <c r="V178" s="68">
        <f t="shared" si="29"/>
        <v>0</v>
      </c>
    </row>
    <row r="179" spans="2:22" s="1" customFormat="1" ht="20.149999999999999" customHeight="1" x14ac:dyDescent="0.35">
      <c r="B179" s="22">
        <v>171</v>
      </c>
      <c r="C179" s="27">
        <f>IF(Změna!D188="","",Změna!D188)</f>
        <v>0</v>
      </c>
      <c r="D179" s="65">
        <f>IF(Změna!E188="","",Změna!E188)</f>
        <v>0</v>
      </c>
      <c r="E179" s="369"/>
      <c r="F179" s="370"/>
      <c r="G179" s="370"/>
      <c r="H179" s="370"/>
      <c r="I179" s="370"/>
      <c r="J179" s="370"/>
      <c r="K179" s="371"/>
      <c r="M179" s="153">
        <f t="shared" si="22"/>
        <v>0</v>
      </c>
      <c r="N179" s="17">
        <f t="shared" si="23"/>
        <v>0</v>
      </c>
      <c r="O179" s="17">
        <f t="shared" si="24"/>
        <v>0</v>
      </c>
      <c r="P179" s="17">
        <f t="shared" si="25"/>
        <v>0</v>
      </c>
      <c r="Q179" s="17">
        <f t="shared" si="26"/>
        <v>0</v>
      </c>
      <c r="R179" s="17">
        <f t="shared" si="26"/>
        <v>0</v>
      </c>
      <c r="S179" s="17">
        <f t="shared" si="27"/>
        <v>0</v>
      </c>
      <c r="T179" s="68">
        <f t="shared" si="28"/>
        <v>0</v>
      </c>
      <c r="U179" s="68">
        <f t="shared" si="30"/>
        <v>1</v>
      </c>
      <c r="V179" s="68">
        <f t="shared" si="29"/>
        <v>0</v>
      </c>
    </row>
    <row r="180" spans="2:22" s="1" customFormat="1" ht="20.149999999999999" customHeight="1" x14ac:dyDescent="0.35">
      <c r="B180" s="22">
        <v>172</v>
      </c>
      <c r="C180" s="27">
        <f>IF(Změna!D189="","",Změna!D189)</f>
        <v>0</v>
      </c>
      <c r="D180" s="65">
        <f>IF(Změna!E189="","",Změna!E189)</f>
        <v>0</v>
      </c>
      <c r="E180" s="369"/>
      <c r="F180" s="370"/>
      <c r="G180" s="370"/>
      <c r="H180" s="370"/>
      <c r="I180" s="370"/>
      <c r="J180" s="370"/>
      <c r="K180" s="371"/>
      <c r="M180" s="153">
        <f t="shared" si="22"/>
        <v>0</v>
      </c>
      <c r="N180" s="17">
        <f t="shared" si="23"/>
        <v>0</v>
      </c>
      <c r="O180" s="17">
        <f t="shared" si="24"/>
        <v>0</v>
      </c>
      <c r="P180" s="17">
        <f t="shared" si="25"/>
        <v>0</v>
      </c>
      <c r="Q180" s="17">
        <f t="shared" si="26"/>
        <v>0</v>
      </c>
      <c r="R180" s="17">
        <f t="shared" si="26"/>
        <v>0</v>
      </c>
      <c r="S180" s="17">
        <f t="shared" si="27"/>
        <v>0</v>
      </c>
      <c r="T180" s="68">
        <f t="shared" si="28"/>
        <v>0</v>
      </c>
      <c r="U180" s="68">
        <f t="shared" si="30"/>
        <v>1</v>
      </c>
      <c r="V180" s="68">
        <f t="shared" si="29"/>
        <v>0</v>
      </c>
    </row>
    <row r="181" spans="2:22" s="1" customFormat="1" ht="20.149999999999999" customHeight="1" x14ac:dyDescent="0.35">
      <c r="B181" s="22">
        <v>173</v>
      </c>
      <c r="C181" s="27">
        <f>IF(Změna!D190="","",Změna!D190)</f>
        <v>0</v>
      </c>
      <c r="D181" s="65">
        <f>IF(Změna!E190="","",Změna!E190)</f>
        <v>0</v>
      </c>
      <c r="E181" s="369"/>
      <c r="F181" s="370"/>
      <c r="G181" s="370"/>
      <c r="H181" s="370"/>
      <c r="I181" s="370"/>
      <c r="J181" s="370"/>
      <c r="K181" s="371"/>
      <c r="M181" s="153">
        <f t="shared" si="22"/>
        <v>0</v>
      </c>
      <c r="N181" s="17">
        <f t="shared" si="23"/>
        <v>0</v>
      </c>
      <c r="O181" s="17">
        <f t="shared" si="24"/>
        <v>0</v>
      </c>
      <c r="P181" s="17">
        <f t="shared" si="25"/>
        <v>0</v>
      </c>
      <c r="Q181" s="17">
        <f t="shared" si="26"/>
        <v>0</v>
      </c>
      <c r="R181" s="17">
        <f t="shared" si="26"/>
        <v>0</v>
      </c>
      <c r="S181" s="17">
        <f t="shared" si="27"/>
        <v>0</v>
      </c>
      <c r="T181" s="68">
        <f t="shared" si="28"/>
        <v>0</v>
      </c>
      <c r="U181" s="68">
        <f t="shared" si="30"/>
        <v>1</v>
      </c>
      <c r="V181" s="68">
        <f t="shared" si="29"/>
        <v>0</v>
      </c>
    </row>
    <row r="182" spans="2:22" s="1" customFormat="1" ht="20.149999999999999" customHeight="1" x14ac:dyDescent="0.35">
      <c r="B182" s="22">
        <v>174</v>
      </c>
      <c r="C182" s="27">
        <f>IF(Změna!D191="","",Změna!D191)</f>
        <v>0</v>
      </c>
      <c r="D182" s="65">
        <f>IF(Změna!E191="","",Změna!E191)</f>
        <v>0</v>
      </c>
      <c r="E182" s="369"/>
      <c r="F182" s="370"/>
      <c r="G182" s="370"/>
      <c r="H182" s="370"/>
      <c r="I182" s="370"/>
      <c r="J182" s="370"/>
      <c r="K182" s="371"/>
      <c r="M182" s="153">
        <f t="shared" si="22"/>
        <v>0</v>
      </c>
      <c r="N182" s="17">
        <f t="shared" si="23"/>
        <v>0</v>
      </c>
      <c r="O182" s="17">
        <f t="shared" si="24"/>
        <v>0</v>
      </c>
      <c r="P182" s="17">
        <f t="shared" si="25"/>
        <v>0</v>
      </c>
      <c r="Q182" s="17">
        <f t="shared" si="26"/>
        <v>0</v>
      </c>
      <c r="R182" s="17">
        <f t="shared" si="26"/>
        <v>0</v>
      </c>
      <c r="S182" s="17">
        <f t="shared" si="27"/>
        <v>0</v>
      </c>
      <c r="T182" s="68">
        <f t="shared" si="28"/>
        <v>0</v>
      </c>
      <c r="U182" s="68">
        <f t="shared" si="30"/>
        <v>1</v>
      </c>
      <c r="V182" s="68">
        <f t="shared" si="29"/>
        <v>0</v>
      </c>
    </row>
    <row r="183" spans="2:22" s="1" customFormat="1" ht="20.149999999999999" customHeight="1" x14ac:dyDescent="0.35">
      <c r="B183" s="22">
        <v>175</v>
      </c>
      <c r="C183" s="27">
        <f>IF(Změna!D192="","",Změna!D192)</f>
        <v>0</v>
      </c>
      <c r="D183" s="65">
        <f>IF(Změna!E192="","",Změna!E192)</f>
        <v>0</v>
      </c>
      <c r="E183" s="369"/>
      <c r="F183" s="370"/>
      <c r="G183" s="370"/>
      <c r="H183" s="370"/>
      <c r="I183" s="370"/>
      <c r="J183" s="370"/>
      <c r="K183" s="371"/>
      <c r="M183" s="153">
        <f t="shared" si="22"/>
        <v>0</v>
      </c>
      <c r="N183" s="17">
        <f t="shared" si="23"/>
        <v>0</v>
      </c>
      <c r="O183" s="17">
        <f t="shared" si="24"/>
        <v>0</v>
      </c>
      <c r="P183" s="17">
        <f t="shared" si="25"/>
        <v>0</v>
      </c>
      <c r="Q183" s="17">
        <f t="shared" si="26"/>
        <v>0</v>
      </c>
      <c r="R183" s="17">
        <f t="shared" si="26"/>
        <v>0</v>
      </c>
      <c r="S183" s="17">
        <f t="shared" si="27"/>
        <v>0</v>
      </c>
      <c r="T183" s="68">
        <f t="shared" si="28"/>
        <v>0</v>
      </c>
      <c r="U183" s="68">
        <f t="shared" si="30"/>
        <v>1</v>
      </c>
      <c r="V183" s="68">
        <f t="shared" si="29"/>
        <v>0</v>
      </c>
    </row>
    <row r="184" spans="2:22" s="1" customFormat="1" ht="20.149999999999999" customHeight="1" x14ac:dyDescent="0.35">
      <c r="B184" s="22">
        <v>176</v>
      </c>
      <c r="C184" s="27">
        <f>IF(Změna!D193="","",Změna!D193)</f>
        <v>0</v>
      </c>
      <c r="D184" s="65">
        <f>IF(Změna!E193="","",Změna!E193)</f>
        <v>0</v>
      </c>
      <c r="E184" s="369"/>
      <c r="F184" s="370"/>
      <c r="G184" s="370"/>
      <c r="H184" s="370"/>
      <c r="I184" s="370"/>
      <c r="J184" s="370"/>
      <c r="K184" s="371"/>
      <c r="M184" s="153">
        <f t="shared" si="22"/>
        <v>0</v>
      </c>
      <c r="N184" s="17">
        <f t="shared" si="23"/>
        <v>0</v>
      </c>
      <c r="O184" s="17">
        <f t="shared" si="24"/>
        <v>0</v>
      </c>
      <c r="P184" s="17">
        <f t="shared" si="25"/>
        <v>0</v>
      </c>
      <c r="Q184" s="17">
        <f t="shared" si="26"/>
        <v>0</v>
      </c>
      <c r="R184" s="17">
        <f t="shared" si="26"/>
        <v>0</v>
      </c>
      <c r="S184" s="17">
        <f t="shared" si="27"/>
        <v>0</v>
      </c>
      <c r="T184" s="68">
        <f t="shared" si="28"/>
        <v>0</v>
      </c>
      <c r="U184" s="68">
        <f t="shared" si="30"/>
        <v>1</v>
      </c>
      <c r="V184" s="68">
        <f t="shared" si="29"/>
        <v>0</v>
      </c>
    </row>
    <row r="185" spans="2:22" s="1" customFormat="1" ht="20.149999999999999" customHeight="1" x14ac:dyDescent="0.35">
      <c r="B185" s="22">
        <v>177</v>
      </c>
      <c r="C185" s="27">
        <f>IF(Změna!D194="","",Změna!D194)</f>
        <v>0</v>
      </c>
      <c r="D185" s="65">
        <f>IF(Změna!E194="","",Změna!E194)</f>
        <v>0</v>
      </c>
      <c r="E185" s="369"/>
      <c r="F185" s="370"/>
      <c r="G185" s="370"/>
      <c r="H185" s="370"/>
      <c r="I185" s="370"/>
      <c r="J185" s="370"/>
      <c r="K185" s="371"/>
      <c r="M185" s="153">
        <f t="shared" si="22"/>
        <v>0</v>
      </c>
      <c r="N185" s="17">
        <f t="shared" si="23"/>
        <v>0</v>
      </c>
      <c r="O185" s="17">
        <f t="shared" si="24"/>
        <v>0</v>
      </c>
      <c r="P185" s="17">
        <f t="shared" si="25"/>
        <v>0</v>
      </c>
      <c r="Q185" s="17">
        <f t="shared" si="26"/>
        <v>0</v>
      </c>
      <c r="R185" s="17">
        <f t="shared" si="26"/>
        <v>0</v>
      </c>
      <c r="S185" s="17">
        <f t="shared" si="27"/>
        <v>0</v>
      </c>
      <c r="T185" s="68">
        <f t="shared" si="28"/>
        <v>0</v>
      </c>
      <c r="U185" s="68">
        <f t="shared" si="30"/>
        <v>1</v>
      </c>
      <c r="V185" s="68">
        <f t="shared" si="29"/>
        <v>0</v>
      </c>
    </row>
    <row r="186" spans="2:22" s="1" customFormat="1" ht="20.149999999999999" customHeight="1" x14ac:dyDescent="0.35">
      <c r="B186" s="22">
        <v>178</v>
      </c>
      <c r="C186" s="27">
        <f>IF(Změna!D195="","",Změna!D195)</f>
        <v>0</v>
      </c>
      <c r="D186" s="65">
        <f>IF(Změna!E195="","",Změna!E195)</f>
        <v>0</v>
      </c>
      <c r="E186" s="369"/>
      <c r="F186" s="370"/>
      <c r="G186" s="370"/>
      <c r="H186" s="370"/>
      <c r="I186" s="370"/>
      <c r="J186" s="370"/>
      <c r="K186" s="371"/>
      <c r="M186" s="153">
        <f t="shared" si="22"/>
        <v>0</v>
      </c>
      <c r="N186" s="17">
        <f t="shared" si="23"/>
        <v>0</v>
      </c>
      <c r="O186" s="17">
        <f t="shared" si="24"/>
        <v>0</v>
      </c>
      <c r="P186" s="17">
        <f t="shared" si="25"/>
        <v>0</v>
      </c>
      <c r="Q186" s="17">
        <f t="shared" si="26"/>
        <v>0</v>
      </c>
      <c r="R186" s="17">
        <f t="shared" si="26"/>
        <v>0</v>
      </c>
      <c r="S186" s="17">
        <f t="shared" si="27"/>
        <v>0</v>
      </c>
      <c r="T186" s="68">
        <f t="shared" si="28"/>
        <v>0</v>
      </c>
      <c r="U186" s="68">
        <f t="shared" si="30"/>
        <v>1</v>
      </c>
      <c r="V186" s="68">
        <f t="shared" si="29"/>
        <v>0</v>
      </c>
    </row>
    <row r="187" spans="2:22" s="1" customFormat="1" ht="20.149999999999999" customHeight="1" x14ac:dyDescent="0.35">
      <c r="B187" s="22">
        <v>179</v>
      </c>
      <c r="C187" s="27">
        <f>IF(Změna!D196="","",Změna!D196)</f>
        <v>0</v>
      </c>
      <c r="D187" s="65">
        <f>IF(Změna!E196="","",Změna!E196)</f>
        <v>0</v>
      </c>
      <c r="E187" s="369"/>
      <c r="F187" s="370"/>
      <c r="G187" s="370"/>
      <c r="H187" s="370"/>
      <c r="I187" s="370"/>
      <c r="J187" s="370"/>
      <c r="K187" s="371"/>
      <c r="M187" s="153">
        <f t="shared" si="22"/>
        <v>0</v>
      </c>
      <c r="N187" s="17">
        <f t="shared" si="23"/>
        <v>0</v>
      </c>
      <c r="O187" s="17">
        <f t="shared" si="24"/>
        <v>0</v>
      </c>
      <c r="P187" s="17">
        <f t="shared" si="25"/>
        <v>0</v>
      </c>
      <c r="Q187" s="17">
        <f t="shared" si="26"/>
        <v>0</v>
      </c>
      <c r="R187" s="17">
        <f t="shared" si="26"/>
        <v>0</v>
      </c>
      <c r="S187" s="17">
        <f t="shared" si="27"/>
        <v>0</v>
      </c>
      <c r="T187" s="68">
        <f t="shared" si="28"/>
        <v>0</v>
      </c>
      <c r="U187" s="68">
        <f t="shared" si="30"/>
        <v>1</v>
      </c>
      <c r="V187" s="68">
        <f t="shared" si="29"/>
        <v>0</v>
      </c>
    </row>
    <row r="188" spans="2:22" s="1" customFormat="1" ht="20.149999999999999" customHeight="1" x14ac:dyDescent="0.35">
      <c r="B188" s="22">
        <v>180</v>
      </c>
      <c r="C188" s="27">
        <f>IF(Změna!D197="","",Změna!D197)</f>
        <v>0</v>
      </c>
      <c r="D188" s="65">
        <f>IF(Změna!E197="","",Změna!E197)</f>
        <v>0</v>
      </c>
      <c r="E188" s="369"/>
      <c r="F188" s="370"/>
      <c r="G188" s="370"/>
      <c r="H188" s="370"/>
      <c r="I188" s="370"/>
      <c r="J188" s="370"/>
      <c r="K188" s="371"/>
      <c r="M188" s="153">
        <f t="shared" si="22"/>
        <v>0</v>
      </c>
      <c r="N188" s="17">
        <f t="shared" si="23"/>
        <v>0</v>
      </c>
      <c r="O188" s="17">
        <f t="shared" si="24"/>
        <v>0</v>
      </c>
      <c r="P188" s="17">
        <f t="shared" si="25"/>
        <v>0</v>
      </c>
      <c r="Q188" s="17">
        <f t="shared" si="26"/>
        <v>0</v>
      </c>
      <c r="R188" s="17">
        <f t="shared" si="26"/>
        <v>0</v>
      </c>
      <c r="S188" s="17">
        <f t="shared" si="27"/>
        <v>0</v>
      </c>
      <c r="T188" s="68">
        <f t="shared" si="28"/>
        <v>0</v>
      </c>
      <c r="U188" s="68">
        <f t="shared" si="30"/>
        <v>1</v>
      </c>
      <c r="V188" s="68">
        <f t="shared" si="29"/>
        <v>0</v>
      </c>
    </row>
    <row r="189" spans="2:22" s="1" customFormat="1" ht="20.149999999999999" customHeight="1" x14ac:dyDescent="0.35">
      <c r="B189" s="22">
        <v>181</v>
      </c>
      <c r="C189" s="27">
        <f>IF(Změna!D198="","",Změna!D198)</f>
        <v>0</v>
      </c>
      <c r="D189" s="65">
        <f>IF(Změna!E198="","",Změna!E198)</f>
        <v>0</v>
      </c>
      <c r="E189" s="369"/>
      <c r="F189" s="370"/>
      <c r="G189" s="370"/>
      <c r="H189" s="370"/>
      <c r="I189" s="370"/>
      <c r="J189" s="370"/>
      <c r="K189" s="371"/>
      <c r="M189" s="153">
        <f t="shared" si="22"/>
        <v>0</v>
      </c>
      <c r="N189" s="17">
        <f t="shared" si="23"/>
        <v>0</v>
      </c>
      <c r="O189" s="17">
        <f t="shared" si="24"/>
        <v>0</v>
      </c>
      <c r="P189" s="17">
        <f t="shared" si="25"/>
        <v>0</v>
      </c>
      <c r="Q189" s="17">
        <f t="shared" si="26"/>
        <v>0</v>
      </c>
      <c r="R189" s="17">
        <f t="shared" si="26"/>
        <v>0</v>
      </c>
      <c r="S189" s="17">
        <f t="shared" si="27"/>
        <v>0</v>
      </c>
      <c r="T189" s="68">
        <f t="shared" si="28"/>
        <v>0</v>
      </c>
      <c r="U189" s="68">
        <f t="shared" si="30"/>
        <v>1</v>
      </c>
      <c r="V189" s="68">
        <f t="shared" si="29"/>
        <v>0</v>
      </c>
    </row>
    <row r="190" spans="2:22" s="1" customFormat="1" ht="20.149999999999999" customHeight="1" x14ac:dyDescent="0.35">
      <c r="B190" s="22">
        <v>182</v>
      </c>
      <c r="C190" s="27">
        <f>IF(Změna!D199="","",Změna!D199)</f>
        <v>0</v>
      </c>
      <c r="D190" s="65">
        <f>IF(Změna!E199="","",Změna!E199)</f>
        <v>0</v>
      </c>
      <c r="E190" s="369"/>
      <c r="F190" s="370"/>
      <c r="G190" s="370"/>
      <c r="H190" s="370"/>
      <c r="I190" s="370"/>
      <c r="J190" s="370"/>
      <c r="K190" s="371"/>
      <c r="M190" s="153">
        <f t="shared" si="22"/>
        <v>0</v>
      </c>
      <c r="N190" s="17">
        <f t="shared" si="23"/>
        <v>0</v>
      </c>
      <c r="O190" s="17">
        <f t="shared" si="24"/>
        <v>0</v>
      </c>
      <c r="P190" s="17">
        <f t="shared" si="25"/>
        <v>0</v>
      </c>
      <c r="Q190" s="17">
        <f t="shared" si="26"/>
        <v>0</v>
      </c>
      <c r="R190" s="17">
        <f t="shared" si="26"/>
        <v>0</v>
      </c>
      <c r="S190" s="17">
        <f t="shared" si="27"/>
        <v>0</v>
      </c>
      <c r="T190" s="68">
        <f t="shared" si="28"/>
        <v>0</v>
      </c>
      <c r="U190" s="68">
        <f t="shared" si="30"/>
        <v>1</v>
      </c>
      <c r="V190" s="68">
        <f t="shared" si="29"/>
        <v>0</v>
      </c>
    </row>
    <row r="191" spans="2:22" s="1" customFormat="1" ht="20.149999999999999" customHeight="1" x14ac:dyDescent="0.35">
      <c r="B191" s="22">
        <v>183</v>
      </c>
      <c r="C191" s="27">
        <f>IF(Změna!D200="","",Změna!D200)</f>
        <v>0</v>
      </c>
      <c r="D191" s="65">
        <f>IF(Změna!E200="","",Změna!E200)</f>
        <v>0</v>
      </c>
      <c r="E191" s="369"/>
      <c r="F191" s="370"/>
      <c r="G191" s="370"/>
      <c r="H191" s="370"/>
      <c r="I191" s="370"/>
      <c r="J191" s="370"/>
      <c r="K191" s="371"/>
      <c r="M191" s="153">
        <f t="shared" si="22"/>
        <v>0</v>
      </c>
      <c r="N191" s="17">
        <f t="shared" si="23"/>
        <v>0</v>
      </c>
      <c r="O191" s="17">
        <f t="shared" si="24"/>
        <v>0</v>
      </c>
      <c r="P191" s="17">
        <f t="shared" si="25"/>
        <v>0</v>
      </c>
      <c r="Q191" s="17">
        <f t="shared" si="26"/>
        <v>0</v>
      </c>
      <c r="R191" s="17">
        <f t="shared" si="26"/>
        <v>0</v>
      </c>
      <c r="S191" s="17">
        <f t="shared" si="27"/>
        <v>0</v>
      </c>
      <c r="T191" s="68">
        <f t="shared" si="28"/>
        <v>0</v>
      </c>
      <c r="U191" s="68">
        <f t="shared" si="30"/>
        <v>1</v>
      </c>
      <c r="V191" s="68">
        <f t="shared" si="29"/>
        <v>0</v>
      </c>
    </row>
    <row r="192" spans="2:22" s="1" customFormat="1" ht="20.149999999999999" customHeight="1" x14ac:dyDescent="0.35">
      <c r="B192" s="22">
        <v>184</v>
      </c>
      <c r="C192" s="27">
        <f>IF(Změna!D201="","",Změna!D201)</f>
        <v>0</v>
      </c>
      <c r="D192" s="65">
        <f>IF(Změna!E201="","",Změna!E201)</f>
        <v>0</v>
      </c>
      <c r="E192" s="369"/>
      <c r="F192" s="370"/>
      <c r="G192" s="370"/>
      <c r="H192" s="370"/>
      <c r="I192" s="370"/>
      <c r="J192" s="370"/>
      <c r="K192" s="371"/>
      <c r="M192" s="153">
        <f t="shared" si="22"/>
        <v>0</v>
      </c>
      <c r="N192" s="17">
        <f t="shared" si="23"/>
        <v>0</v>
      </c>
      <c r="O192" s="17">
        <f t="shared" si="24"/>
        <v>0</v>
      </c>
      <c r="P192" s="17">
        <f t="shared" si="25"/>
        <v>0</v>
      </c>
      <c r="Q192" s="17">
        <f t="shared" si="26"/>
        <v>0</v>
      </c>
      <c r="R192" s="17">
        <f t="shared" si="26"/>
        <v>0</v>
      </c>
      <c r="S192" s="17">
        <f t="shared" si="27"/>
        <v>0</v>
      </c>
      <c r="T192" s="68">
        <f t="shared" si="28"/>
        <v>0</v>
      </c>
      <c r="U192" s="68">
        <f t="shared" si="30"/>
        <v>1</v>
      </c>
      <c r="V192" s="68">
        <f t="shared" si="29"/>
        <v>0</v>
      </c>
    </row>
    <row r="193" spans="2:22" s="1" customFormat="1" ht="20.149999999999999" customHeight="1" x14ac:dyDescent="0.35">
      <c r="B193" s="22">
        <v>185</v>
      </c>
      <c r="C193" s="27">
        <f>IF(Změna!D202="","",Změna!D202)</f>
        <v>0</v>
      </c>
      <c r="D193" s="65">
        <f>IF(Změna!E202="","",Změna!E202)</f>
        <v>0</v>
      </c>
      <c r="E193" s="369"/>
      <c r="F193" s="370"/>
      <c r="G193" s="370"/>
      <c r="H193" s="370"/>
      <c r="I193" s="370"/>
      <c r="J193" s="370"/>
      <c r="K193" s="371"/>
      <c r="M193" s="153">
        <f t="shared" si="22"/>
        <v>0</v>
      </c>
      <c r="N193" s="17">
        <f t="shared" si="23"/>
        <v>0</v>
      </c>
      <c r="O193" s="17">
        <f t="shared" si="24"/>
        <v>0</v>
      </c>
      <c r="P193" s="17">
        <f t="shared" si="25"/>
        <v>0</v>
      </c>
      <c r="Q193" s="17">
        <f t="shared" si="26"/>
        <v>0</v>
      </c>
      <c r="R193" s="17">
        <f t="shared" si="26"/>
        <v>0</v>
      </c>
      <c r="S193" s="17">
        <f t="shared" si="27"/>
        <v>0</v>
      </c>
      <c r="T193" s="68">
        <f t="shared" si="28"/>
        <v>0</v>
      </c>
      <c r="U193" s="68">
        <f t="shared" si="30"/>
        <v>1</v>
      </c>
      <c r="V193" s="68">
        <f t="shared" si="29"/>
        <v>0</v>
      </c>
    </row>
    <row r="194" spans="2:22" s="1" customFormat="1" ht="20.149999999999999" customHeight="1" x14ac:dyDescent="0.35">
      <c r="B194" s="22">
        <v>186</v>
      </c>
      <c r="C194" s="27">
        <f>IF(Změna!D203="","",Změna!D203)</f>
        <v>0</v>
      </c>
      <c r="D194" s="65">
        <f>IF(Změna!E203="","",Změna!E203)</f>
        <v>0</v>
      </c>
      <c r="E194" s="369"/>
      <c r="F194" s="370"/>
      <c r="G194" s="370"/>
      <c r="H194" s="370"/>
      <c r="I194" s="370"/>
      <c r="J194" s="370"/>
      <c r="K194" s="371"/>
      <c r="M194" s="153">
        <f t="shared" si="22"/>
        <v>0</v>
      </c>
      <c r="N194" s="17">
        <f t="shared" si="23"/>
        <v>0</v>
      </c>
      <c r="O194" s="17">
        <f t="shared" si="24"/>
        <v>0</v>
      </c>
      <c r="P194" s="17">
        <f t="shared" si="25"/>
        <v>0</v>
      </c>
      <c r="Q194" s="17">
        <f t="shared" si="26"/>
        <v>0</v>
      </c>
      <c r="R194" s="17">
        <f t="shared" si="26"/>
        <v>0</v>
      </c>
      <c r="S194" s="17">
        <f t="shared" si="27"/>
        <v>0</v>
      </c>
      <c r="T194" s="68">
        <f t="shared" si="28"/>
        <v>0</v>
      </c>
      <c r="U194" s="68">
        <f t="shared" si="30"/>
        <v>1</v>
      </c>
      <c r="V194" s="68">
        <f t="shared" si="29"/>
        <v>0</v>
      </c>
    </row>
    <row r="195" spans="2:22" s="1" customFormat="1" ht="20.149999999999999" customHeight="1" x14ac:dyDescent="0.35">
      <c r="B195" s="22">
        <v>187</v>
      </c>
      <c r="C195" s="27">
        <f>IF(Změna!D204="","",Změna!D204)</f>
        <v>0</v>
      </c>
      <c r="D195" s="65">
        <f>IF(Změna!E204="","",Změna!E204)</f>
        <v>0</v>
      </c>
      <c r="E195" s="369"/>
      <c r="F195" s="370"/>
      <c r="G195" s="370"/>
      <c r="H195" s="370"/>
      <c r="I195" s="370"/>
      <c r="J195" s="370"/>
      <c r="K195" s="371"/>
      <c r="M195" s="153">
        <f t="shared" si="22"/>
        <v>0</v>
      </c>
      <c r="N195" s="17">
        <f t="shared" si="23"/>
        <v>0</v>
      </c>
      <c r="O195" s="17">
        <f t="shared" si="24"/>
        <v>0</v>
      </c>
      <c r="P195" s="17">
        <f t="shared" si="25"/>
        <v>0</v>
      </c>
      <c r="Q195" s="17">
        <f t="shared" si="26"/>
        <v>0</v>
      </c>
      <c r="R195" s="17">
        <f t="shared" si="26"/>
        <v>0</v>
      </c>
      <c r="S195" s="17">
        <f t="shared" si="27"/>
        <v>0</v>
      </c>
      <c r="T195" s="68">
        <f t="shared" si="28"/>
        <v>0</v>
      </c>
      <c r="U195" s="68">
        <f t="shared" si="30"/>
        <v>1</v>
      </c>
      <c r="V195" s="68">
        <f t="shared" si="29"/>
        <v>0</v>
      </c>
    </row>
    <row r="196" spans="2:22" s="1" customFormat="1" ht="20.149999999999999" customHeight="1" x14ac:dyDescent="0.35">
      <c r="B196" s="22">
        <v>188</v>
      </c>
      <c r="C196" s="27">
        <f>IF(Změna!D205="","",Změna!D205)</f>
        <v>0</v>
      </c>
      <c r="D196" s="65">
        <f>IF(Změna!E205="","",Změna!E205)</f>
        <v>0</v>
      </c>
      <c r="E196" s="369"/>
      <c r="F196" s="370"/>
      <c r="G196" s="370"/>
      <c r="H196" s="370"/>
      <c r="I196" s="370"/>
      <c r="J196" s="370"/>
      <c r="K196" s="371"/>
      <c r="M196" s="153">
        <f t="shared" si="22"/>
        <v>0</v>
      </c>
      <c r="N196" s="17">
        <f t="shared" si="23"/>
        <v>0</v>
      </c>
      <c r="O196" s="17">
        <f t="shared" si="24"/>
        <v>0</v>
      </c>
      <c r="P196" s="17">
        <f t="shared" si="25"/>
        <v>0</v>
      </c>
      <c r="Q196" s="17">
        <f t="shared" si="26"/>
        <v>0</v>
      </c>
      <c r="R196" s="17">
        <f t="shared" si="26"/>
        <v>0</v>
      </c>
      <c r="S196" s="17">
        <f t="shared" si="27"/>
        <v>0</v>
      </c>
      <c r="T196" s="68">
        <f t="shared" si="28"/>
        <v>0</v>
      </c>
      <c r="U196" s="68">
        <f t="shared" si="30"/>
        <v>1</v>
      </c>
      <c r="V196" s="68">
        <f t="shared" si="29"/>
        <v>0</v>
      </c>
    </row>
    <row r="197" spans="2:22" s="1" customFormat="1" ht="20.149999999999999" customHeight="1" x14ac:dyDescent="0.35">
      <c r="B197" s="22">
        <v>189</v>
      </c>
      <c r="C197" s="27">
        <f>IF(Změna!D206="","",Změna!D206)</f>
        <v>0</v>
      </c>
      <c r="D197" s="65">
        <f>IF(Změna!E206="","",Změna!E206)</f>
        <v>0</v>
      </c>
      <c r="E197" s="369"/>
      <c r="F197" s="370"/>
      <c r="G197" s="370"/>
      <c r="H197" s="370"/>
      <c r="I197" s="370"/>
      <c r="J197" s="370"/>
      <c r="K197" s="371"/>
      <c r="M197" s="153">
        <f t="shared" si="22"/>
        <v>0</v>
      </c>
      <c r="N197" s="17">
        <f t="shared" si="23"/>
        <v>0</v>
      </c>
      <c r="O197" s="17">
        <f t="shared" si="24"/>
        <v>0</v>
      </c>
      <c r="P197" s="17">
        <f t="shared" si="25"/>
        <v>0</v>
      </c>
      <c r="Q197" s="17">
        <f t="shared" si="26"/>
        <v>0</v>
      </c>
      <c r="R197" s="17">
        <f t="shared" si="26"/>
        <v>0</v>
      </c>
      <c r="S197" s="17">
        <f t="shared" si="27"/>
        <v>0</v>
      </c>
      <c r="T197" s="68">
        <f t="shared" si="28"/>
        <v>0</v>
      </c>
      <c r="U197" s="68">
        <f t="shared" si="30"/>
        <v>1</v>
      </c>
      <c r="V197" s="68">
        <f t="shared" si="29"/>
        <v>0</v>
      </c>
    </row>
    <row r="198" spans="2:22" s="1" customFormat="1" ht="20.149999999999999" customHeight="1" x14ac:dyDescent="0.35">
      <c r="B198" s="22">
        <v>190</v>
      </c>
      <c r="C198" s="27">
        <f>IF(Změna!D207="","",Změna!D207)</f>
        <v>0</v>
      </c>
      <c r="D198" s="65">
        <f>IF(Změna!E207="","",Změna!E207)</f>
        <v>0</v>
      </c>
      <c r="E198" s="369"/>
      <c r="F198" s="370"/>
      <c r="G198" s="370"/>
      <c r="H198" s="370"/>
      <c r="I198" s="370"/>
      <c r="J198" s="370"/>
      <c r="K198" s="371"/>
      <c r="M198" s="153">
        <f t="shared" si="22"/>
        <v>0</v>
      </c>
      <c r="N198" s="17">
        <f t="shared" si="23"/>
        <v>0</v>
      </c>
      <c r="O198" s="17">
        <f t="shared" si="24"/>
        <v>0</v>
      </c>
      <c r="P198" s="17">
        <f t="shared" si="25"/>
        <v>0</v>
      </c>
      <c r="Q198" s="17">
        <f t="shared" si="26"/>
        <v>0</v>
      </c>
      <c r="R198" s="17">
        <f t="shared" si="26"/>
        <v>0</v>
      </c>
      <c r="S198" s="17">
        <f t="shared" si="27"/>
        <v>0</v>
      </c>
      <c r="T198" s="68">
        <f t="shared" si="28"/>
        <v>0</v>
      </c>
      <c r="U198" s="68">
        <f t="shared" si="30"/>
        <v>1</v>
      </c>
      <c r="V198" s="68">
        <f t="shared" si="29"/>
        <v>0</v>
      </c>
    </row>
    <row r="199" spans="2:22" s="1" customFormat="1" ht="20.149999999999999" customHeight="1" x14ac:dyDescent="0.35">
      <c r="B199" s="22">
        <v>191</v>
      </c>
      <c r="C199" s="27">
        <f>IF(Změna!D208="","",Změna!D208)</f>
        <v>0</v>
      </c>
      <c r="D199" s="65">
        <f>IF(Změna!E208="","",Změna!E208)</f>
        <v>0</v>
      </c>
      <c r="E199" s="369"/>
      <c r="F199" s="370"/>
      <c r="G199" s="370"/>
      <c r="H199" s="370"/>
      <c r="I199" s="370"/>
      <c r="J199" s="370"/>
      <c r="K199" s="371"/>
      <c r="M199" s="153">
        <f t="shared" si="22"/>
        <v>0</v>
      </c>
      <c r="N199" s="17">
        <f t="shared" si="23"/>
        <v>0</v>
      </c>
      <c r="O199" s="17">
        <f t="shared" si="24"/>
        <v>0</v>
      </c>
      <c r="P199" s="17">
        <f t="shared" si="25"/>
        <v>0</v>
      </c>
      <c r="Q199" s="17">
        <f t="shared" si="26"/>
        <v>0</v>
      </c>
      <c r="R199" s="17">
        <f t="shared" si="26"/>
        <v>0</v>
      </c>
      <c r="S199" s="17">
        <f t="shared" si="27"/>
        <v>0</v>
      </c>
      <c r="T199" s="68">
        <f t="shared" si="28"/>
        <v>0</v>
      </c>
      <c r="U199" s="68">
        <f t="shared" si="30"/>
        <v>1</v>
      </c>
      <c r="V199" s="68">
        <f t="shared" si="29"/>
        <v>0</v>
      </c>
    </row>
    <row r="200" spans="2:22" s="1" customFormat="1" ht="20.149999999999999" customHeight="1" x14ac:dyDescent="0.35">
      <c r="B200" s="22">
        <v>192</v>
      </c>
      <c r="C200" s="27">
        <f>IF(Změna!D209="","",Změna!D209)</f>
        <v>0</v>
      </c>
      <c r="D200" s="65">
        <f>IF(Změna!E209="","",Změna!E209)</f>
        <v>0</v>
      </c>
      <c r="E200" s="369"/>
      <c r="F200" s="370"/>
      <c r="G200" s="370"/>
      <c r="H200" s="370"/>
      <c r="I200" s="370"/>
      <c r="J200" s="370"/>
      <c r="K200" s="371"/>
      <c r="M200" s="153">
        <f t="shared" si="22"/>
        <v>0</v>
      </c>
      <c r="N200" s="17">
        <f t="shared" si="23"/>
        <v>0</v>
      </c>
      <c r="O200" s="17">
        <f t="shared" si="24"/>
        <v>0</v>
      </c>
      <c r="P200" s="17">
        <f t="shared" si="25"/>
        <v>0</v>
      </c>
      <c r="Q200" s="17">
        <f t="shared" si="26"/>
        <v>0</v>
      </c>
      <c r="R200" s="17">
        <f t="shared" si="26"/>
        <v>0</v>
      </c>
      <c r="S200" s="17">
        <f t="shared" si="27"/>
        <v>0</v>
      </c>
      <c r="T200" s="68">
        <f t="shared" si="28"/>
        <v>0</v>
      </c>
      <c r="U200" s="68">
        <f t="shared" si="30"/>
        <v>1</v>
      </c>
      <c r="V200" s="68">
        <f t="shared" si="29"/>
        <v>0</v>
      </c>
    </row>
    <row r="201" spans="2:22" s="1" customFormat="1" ht="20.149999999999999" customHeight="1" x14ac:dyDescent="0.35">
      <c r="B201" s="22">
        <v>193</v>
      </c>
      <c r="C201" s="27">
        <f>IF(Změna!D210="","",Změna!D210)</f>
        <v>0</v>
      </c>
      <c r="D201" s="65">
        <f>IF(Změna!E210="","",Změna!E210)</f>
        <v>0</v>
      </c>
      <c r="E201" s="369"/>
      <c r="F201" s="370"/>
      <c r="G201" s="370"/>
      <c r="H201" s="370"/>
      <c r="I201" s="370"/>
      <c r="J201" s="370"/>
      <c r="K201" s="371"/>
      <c r="M201" s="153">
        <f t="shared" ref="M201:M264" si="31">IF($U201=1,0,E201)</f>
        <v>0</v>
      </c>
      <c r="N201" s="17">
        <f t="shared" ref="N201:N264" si="32">IF($U201=1,0,F201)</f>
        <v>0</v>
      </c>
      <c r="O201" s="17">
        <f t="shared" ref="O201:O264" si="33">IF($U201=1,0,G201)</f>
        <v>0</v>
      </c>
      <c r="P201" s="17">
        <f t="shared" ref="P201:P264" si="34">IF($U201=1,0,H201)</f>
        <v>0</v>
      </c>
      <c r="Q201" s="17">
        <f t="shared" ref="Q201:R264" si="35">IF($U201=1,0,I201)</f>
        <v>0</v>
      </c>
      <c r="R201" s="17">
        <f t="shared" si="35"/>
        <v>0</v>
      </c>
      <c r="S201" s="17">
        <f t="shared" ref="S201:S264" si="36">IF($U201=1,0,K201)</f>
        <v>0</v>
      </c>
      <c r="T201" s="68">
        <f t="shared" si="28"/>
        <v>0</v>
      </c>
      <c r="U201" s="68">
        <f t="shared" si="30"/>
        <v>1</v>
      </c>
      <c r="V201" s="68">
        <f t="shared" si="29"/>
        <v>0</v>
      </c>
    </row>
    <row r="202" spans="2:22" s="1" customFormat="1" ht="20.149999999999999" customHeight="1" x14ac:dyDescent="0.35">
      <c r="B202" s="22">
        <v>194</v>
      </c>
      <c r="C202" s="27">
        <f>IF(Změna!D211="","",Změna!D211)</f>
        <v>0</v>
      </c>
      <c r="D202" s="65">
        <f>IF(Změna!E211="","",Změna!E211)</f>
        <v>0</v>
      </c>
      <c r="E202" s="369"/>
      <c r="F202" s="370"/>
      <c r="G202" s="370"/>
      <c r="H202" s="370"/>
      <c r="I202" s="370"/>
      <c r="J202" s="370"/>
      <c r="K202" s="371"/>
      <c r="M202" s="153">
        <f t="shared" si="31"/>
        <v>0</v>
      </c>
      <c r="N202" s="17">
        <f t="shared" si="32"/>
        <v>0</v>
      </c>
      <c r="O202" s="17">
        <f t="shared" si="33"/>
        <v>0</v>
      </c>
      <c r="P202" s="17">
        <f t="shared" si="34"/>
        <v>0</v>
      </c>
      <c r="Q202" s="17">
        <f t="shared" si="35"/>
        <v>0</v>
      </c>
      <c r="R202" s="17">
        <f t="shared" si="35"/>
        <v>0</v>
      </c>
      <c r="S202" s="17">
        <f t="shared" si="36"/>
        <v>0</v>
      </c>
      <c r="T202" s="68">
        <f t="shared" ref="T202:T265" si="37">IF(U202=1,IF(SUM(E202:K202)&gt;0,1,0),0)</f>
        <v>0</v>
      </c>
      <c r="U202" s="68">
        <f t="shared" si="30"/>
        <v>1</v>
      </c>
      <c r="V202" s="68">
        <f t="shared" ref="V202:V265" si="38">IF(J202&gt;0,IF(J202&lt;25,1,0),0)</f>
        <v>0</v>
      </c>
    </row>
    <row r="203" spans="2:22" s="1" customFormat="1" ht="20.149999999999999" customHeight="1" x14ac:dyDescent="0.35">
      <c r="B203" s="22">
        <v>195</v>
      </c>
      <c r="C203" s="27">
        <f>IF(Změna!D212="","",Změna!D212)</f>
        <v>0</v>
      </c>
      <c r="D203" s="65">
        <f>IF(Změna!E212="","",Změna!E212)</f>
        <v>0</v>
      </c>
      <c r="E203" s="369"/>
      <c r="F203" s="370"/>
      <c r="G203" s="370"/>
      <c r="H203" s="370"/>
      <c r="I203" s="370"/>
      <c r="J203" s="370"/>
      <c r="K203" s="371"/>
      <c r="M203" s="153">
        <f t="shared" si="31"/>
        <v>0</v>
      </c>
      <c r="N203" s="17">
        <f t="shared" si="32"/>
        <v>0</v>
      </c>
      <c r="O203" s="17">
        <f t="shared" si="33"/>
        <v>0</v>
      </c>
      <c r="P203" s="17">
        <f t="shared" si="34"/>
        <v>0</v>
      </c>
      <c r="Q203" s="17">
        <f t="shared" si="35"/>
        <v>0</v>
      </c>
      <c r="R203" s="17">
        <f t="shared" si="35"/>
        <v>0</v>
      </c>
      <c r="S203" s="17">
        <f t="shared" si="36"/>
        <v>0</v>
      </c>
      <c r="T203" s="68">
        <f t="shared" si="37"/>
        <v>0</v>
      </c>
      <c r="U203" s="68">
        <f t="shared" si="30"/>
        <v>1</v>
      </c>
      <c r="V203" s="68">
        <f t="shared" si="38"/>
        <v>0</v>
      </c>
    </row>
    <row r="204" spans="2:22" s="1" customFormat="1" ht="20.149999999999999" customHeight="1" x14ac:dyDescent="0.35">
      <c r="B204" s="22">
        <v>196</v>
      </c>
      <c r="C204" s="27">
        <f>IF(Změna!D213="","",Změna!D213)</f>
        <v>0</v>
      </c>
      <c r="D204" s="65">
        <f>IF(Změna!E213="","",Změna!E213)</f>
        <v>0</v>
      </c>
      <c r="E204" s="369"/>
      <c r="F204" s="370"/>
      <c r="G204" s="370"/>
      <c r="H204" s="370"/>
      <c r="I204" s="370"/>
      <c r="J204" s="370"/>
      <c r="K204" s="371"/>
      <c r="M204" s="153">
        <f t="shared" si="31"/>
        <v>0</v>
      </c>
      <c r="N204" s="17">
        <f t="shared" si="32"/>
        <v>0</v>
      </c>
      <c r="O204" s="17">
        <f t="shared" si="33"/>
        <v>0</v>
      </c>
      <c r="P204" s="17">
        <f t="shared" si="34"/>
        <v>0</v>
      </c>
      <c r="Q204" s="17">
        <f t="shared" si="35"/>
        <v>0</v>
      </c>
      <c r="R204" s="17">
        <f t="shared" si="35"/>
        <v>0</v>
      </c>
      <c r="S204" s="17">
        <f t="shared" si="36"/>
        <v>0</v>
      </c>
      <c r="T204" s="68">
        <f t="shared" si="37"/>
        <v>0</v>
      </c>
      <c r="U204" s="68">
        <f t="shared" si="30"/>
        <v>1</v>
      </c>
      <c r="V204" s="68">
        <f t="shared" si="38"/>
        <v>0</v>
      </c>
    </row>
    <row r="205" spans="2:22" s="1" customFormat="1" ht="20.149999999999999" customHeight="1" x14ac:dyDescent="0.35">
      <c r="B205" s="22">
        <v>197</v>
      </c>
      <c r="C205" s="27">
        <f>IF(Změna!D214="","",Změna!D214)</f>
        <v>0</v>
      </c>
      <c r="D205" s="65">
        <f>IF(Změna!E214="","",Změna!E214)</f>
        <v>0</v>
      </c>
      <c r="E205" s="369"/>
      <c r="F205" s="370"/>
      <c r="G205" s="370"/>
      <c r="H205" s="370"/>
      <c r="I205" s="370"/>
      <c r="J205" s="370"/>
      <c r="K205" s="371"/>
      <c r="M205" s="153">
        <f t="shared" si="31"/>
        <v>0</v>
      </c>
      <c r="N205" s="17">
        <f t="shared" si="32"/>
        <v>0</v>
      </c>
      <c r="O205" s="17">
        <f t="shared" si="33"/>
        <v>0</v>
      </c>
      <c r="P205" s="17">
        <f t="shared" si="34"/>
        <v>0</v>
      </c>
      <c r="Q205" s="17">
        <f t="shared" si="35"/>
        <v>0</v>
      </c>
      <c r="R205" s="17">
        <f t="shared" si="35"/>
        <v>0</v>
      </c>
      <c r="S205" s="17">
        <f t="shared" si="36"/>
        <v>0</v>
      </c>
      <c r="T205" s="68">
        <f t="shared" si="37"/>
        <v>0</v>
      </c>
      <c r="U205" s="68">
        <f t="shared" ref="U205:U268" si="39">IF(OR(D205=0,D205=""),1,0)</f>
        <v>1</v>
      </c>
      <c r="V205" s="68">
        <f t="shared" si="38"/>
        <v>0</v>
      </c>
    </row>
    <row r="206" spans="2:22" s="1" customFormat="1" ht="20.149999999999999" customHeight="1" x14ac:dyDescent="0.35">
      <c r="B206" s="22">
        <v>198</v>
      </c>
      <c r="C206" s="27">
        <f>IF(Změna!D215="","",Změna!D215)</f>
        <v>0</v>
      </c>
      <c r="D206" s="65">
        <f>IF(Změna!E215="","",Změna!E215)</f>
        <v>0</v>
      </c>
      <c r="E206" s="369"/>
      <c r="F206" s="370"/>
      <c r="G206" s="370"/>
      <c r="H206" s="370"/>
      <c r="I206" s="370"/>
      <c r="J206" s="370"/>
      <c r="K206" s="371"/>
      <c r="M206" s="153">
        <f t="shared" si="31"/>
        <v>0</v>
      </c>
      <c r="N206" s="17">
        <f t="shared" si="32"/>
        <v>0</v>
      </c>
      <c r="O206" s="17">
        <f t="shared" si="33"/>
        <v>0</v>
      </c>
      <c r="P206" s="17">
        <f t="shared" si="34"/>
        <v>0</v>
      </c>
      <c r="Q206" s="17">
        <f t="shared" si="35"/>
        <v>0</v>
      </c>
      <c r="R206" s="17">
        <f t="shared" si="35"/>
        <v>0</v>
      </c>
      <c r="S206" s="17">
        <f t="shared" si="36"/>
        <v>0</v>
      </c>
      <c r="T206" s="68">
        <f t="shared" si="37"/>
        <v>0</v>
      </c>
      <c r="U206" s="68">
        <f t="shared" si="39"/>
        <v>1</v>
      </c>
      <c r="V206" s="68">
        <f t="shared" si="38"/>
        <v>0</v>
      </c>
    </row>
    <row r="207" spans="2:22" s="1" customFormat="1" ht="20.149999999999999" customHeight="1" x14ac:dyDescent="0.35">
      <c r="B207" s="22">
        <v>199</v>
      </c>
      <c r="C207" s="27">
        <f>IF(Změna!D216="","",Změna!D216)</f>
        <v>0</v>
      </c>
      <c r="D207" s="65">
        <f>IF(Změna!E216="","",Změna!E216)</f>
        <v>0</v>
      </c>
      <c r="E207" s="369"/>
      <c r="F207" s="370"/>
      <c r="G207" s="370"/>
      <c r="H207" s="370"/>
      <c r="I207" s="370"/>
      <c r="J207" s="370"/>
      <c r="K207" s="371"/>
      <c r="M207" s="153">
        <f t="shared" si="31"/>
        <v>0</v>
      </c>
      <c r="N207" s="17">
        <f t="shared" si="32"/>
        <v>0</v>
      </c>
      <c r="O207" s="17">
        <f t="shared" si="33"/>
        <v>0</v>
      </c>
      <c r="P207" s="17">
        <f t="shared" si="34"/>
        <v>0</v>
      </c>
      <c r="Q207" s="17">
        <f t="shared" si="35"/>
        <v>0</v>
      </c>
      <c r="R207" s="17">
        <f t="shared" si="35"/>
        <v>0</v>
      </c>
      <c r="S207" s="17">
        <f t="shared" si="36"/>
        <v>0</v>
      </c>
      <c r="T207" s="68">
        <f t="shared" si="37"/>
        <v>0</v>
      </c>
      <c r="U207" s="68">
        <f t="shared" si="39"/>
        <v>1</v>
      </c>
      <c r="V207" s="68">
        <f t="shared" si="38"/>
        <v>0</v>
      </c>
    </row>
    <row r="208" spans="2:22" s="1" customFormat="1" ht="20.149999999999999" customHeight="1" x14ac:dyDescent="0.35">
      <c r="B208" s="22">
        <v>200</v>
      </c>
      <c r="C208" s="27">
        <f>IF(Změna!D217="","",Změna!D217)</f>
        <v>0</v>
      </c>
      <c r="D208" s="65">
        <f>IF(Změna!E217="","",Změna!E217)</f>
        <v>0</v>
      </c>
      <c r="E208" s="369"/>
      <c r="F208" s="370"/>
      <c r="G208" s="370"/>
      <c r="H208" s="370"/>
      <c r="I208" s="370"/>
      <c r="J208" s="370"/>
      <c r="K208" s="371"/>
      <c r="M208" s="153">
        <f t="shared" si="31"/>
        <v>0</v>
      </c>
      <c r="N208" s="17">
        <f t="shared" si="32"/>
        <v>0</v>
      </c>
      <c r="O208" s="17">
        <f t="shared" si="33"/>
        <v>0</v>
      </c>
      <c r="P208" s="17">
        <f t="shared" si="34"/>
        <v>0</v>
      </c>
      <c r="Q208" s="17">
        <f t="shared" si="35"/>
        <v>0</v>
      </c>
      <c r="R208" s="17">
        <f t="shared" si="35"/>
        <v>0</v>
      </c>
      <c r="S208" s="17">
        <f t="shared" si="36"/>
        <v>0</v>
      </c>
      <c r="T208" s="68">
        <f t="shared" si="37"/>
        <v>0</v>
      </c>
      <c r="U208" s="68">
        <f t="shared" si="39"/>
        <v>1</v>
      </c>
      <c r="V208" s="68">
        <f t="shared" si="38"/>
        <v>0</v>
      </c>
    </row>
    <row r="209" spans="2:22" s="1" customFormat="1" ht="20.149999999999999" customHeight="1" x14ac:dyDescent="0.35">
      <c r="B209" s="22">
        <v>201</v>
      </c>
      <c r="C209" s="27">
        <f>IF(Změna!D218="","",Změna!D218)</f>
        <v>0</v>
      </c>
      <c r="D209" s="65">
        <f>IF(Změna!E218="","",Změna!E218)</f>
        <v>0</v>
      </c>
      <c r="E209" s="369"/>
      <c r="F209" s="370"/>
      <c r="G209" s="370"/>
      <c r="H209" s="370"/>
      <c r="I209" s="370"/>
      <c r="J209" s="370"/>
      <c r="K209" s="371"/>
      <c r="M209" s="153">
        <f t="shared" si="31"/>
        <v>0</v>
      </c>
      <c r="N209" s="17">
        <f t="shared" si="32"/>
        <v>0</v>
      </c>
      <c r="O209" s="17">
        <f t="shared" si="33"/>
        <v>0</v>
      </c>
      <c r="P209" s="17">
        <f t="shared" si="34"/>
        <v>0</v>
      </c>
      <c r="Q209" s="17">
        <f t="shared" si="35"/>
        <v>0</v>
      </c>
      <c r="R209" s="17">
        <f t="shared" si="35"/>
        <v>0</v>
      </c>
      <c r="S209" s="17">
        <f t="shared" si="36"/>
        <v>0</v>
      </c>
      <c r="T209" s="68">
        <f t="shared" si="37"/>
        <v>0</v>
      </c>
      <c r="U209" s="68">
        <f t="shared" si="39"/>
        <v>1</v>
      </c>
      <c r="V209" s="68">
        <f t="shared" si="38"/>
        <v>0</v>
      </c>
    </row>
    <row r="210" spans="2:22" s="1" customFormat="1" ht="20.149999999999999" customHeight="1" x14ac:dyDescent="0.35">
      <c r="B210" s="22">
        <v>202</v>
      </c>
      <c r="C210" s="27">
        <f>IF(Změna!D219="","",Změna!D219)</f>
        <v>0</v>
      </c>
      <c r="D210" s="65">
        <f>IF(Změna!E219="","",Změna!E219)</f>
        <v>0</v>
      </c>
      <c r="E210" s="369"/>
      <c r="F210" s="370"/>
      <c r="G210" s="370"/>
      <c r="H210" s="370"/>
      <c r="I210" s="370"/>
      <c r="J210" s="370"/>
      <c r="K210" s="371"/>
      <c r="M210" s="153">
        <f t="shared" si="31"/>
        <v>0</v>
      </c>
      <c r="N210" s="17">
        <f t="shared" si="32"/>
        <v>0</v>
      </c>
      <c r="O210" s="17">
        <f t="shared" si="33"/>
        <v>0</v>
      </c>
      <c r="P210" s="17">
        <f t="shared" si="34"/>
        <v>0</v>
      </c>
      <c r="Q210" s="17">
        <f t="shared" si="35"/>
        <v>0</v>
      </c>
      <c r="R210" s="17">
        <f t="shared" si="35"/>
        <v>0</v>
      </c>
      <c r="S210" s="17">
        <f t="shared" si="36"/>
        <v>0</v>
      </c>
      <c r="T210" s="68">
        <f t="shared" si="37"/>
        <v>0</v>
      </c>
      <c r="U210" s="68">
        <f t="shared" si="39"/>
        <v>1</v>
      </c>
      <c r="V210" s="68">
        <f t="shared" si="38"/>
        <v>0</v>
      </c>
    </row>
    <row r="211" spans="2:22" s="1" customFormat="1" ht="20.149999999999999" customHeight="1" x14ac:dyDescent="0.35">
      <c r="B211" s="22">
        <v>203</v>
      </c>
      <c r="C211" s="27">
        <f>IF(Změna!D220="","",Změna!D220)</f>
        <v>0</v>
      </c>
      <c r="D211" s="65">
        <f>IF(Změna!E220="","",Změna!E220)</f>
        <v>0</v>
      </c>
      <c r="E211" s="369"/>
      <c r="F211" s="370"/>
      <c r="G211" s="370"/>
      <c r="H211" s="370"/>
      <c r="I211" s="370"/>
      <c r="J211" s="370"/>
      <c r="K211" s="371"/>
      <c r="M211" s="153">
        <f t="shared" si="31"/>
        <v>0</v>
      </c>
      <c r="N211" s="17">
        <f t="shared" si="32"/>
        <v>0</v>
      </c>
      <c r="O211" s="17">
        <f t="shared" si="33"/>
        <v>0</v>
      </c>
      <c r="P211" s="17">
        <f t="shared" si="34"/>
        <v>0</v>
      </c>
      <c r="Q211" s="17">
        <f t="shared" si="35"/>
        <v>0</v>
      </c>
      <c r="R211" s="17">
        <f t="shared" si="35"/>
        <v>0</v>
      </c>
      <c r="S211" s="17">
        <f t="shared" si="36"/>
        <v>0</v>
      </c>
      <c r="T211" s="68">
        <f t="shared" si="37"/>
        <v>0</v>
      </c>
      <c r="U211" s="68">
        <f t="shared" si="39"/>
        <v>1</v>
      </c>
      <c r="V211" s="68">
        <f t="shared" si="38"/>
        <v>0</v>
      </c>
    </row>
    <row r="212" spans="2:22" s="1" customFormat="1" ht="20.149999999999999" customHeight="1" x14ac:dyDescent="0.35">
      <c r="B212" s="22">
        <v>204</v>
      </c>
      <c r="C212" s="27">
        <f>IF(Změna!D221="","",Změna!D221)</f>
        <v>0</v>
      </c>
      <c r="D212" s="65">
        <f>IF(Změna!E221="","",Změna!E221)</f>
        <v>0</v>
      </c>
      <c r="E212" s="369"/>
      <c r="F212" s="370"/>
      <c r="G212" s="370"/>
      <c r="H212" s="370"/>
      <c r="I212" s="370"/>
      <c r="J212" s="370"/>
      <c r="K212" s="371"/>
      <c r="M212" s="153">
        <f t="shared" si="31"/>
        <v>0</v>
      </c>
      <c r="N212" s="17">
        <f t="shared" si="32"/>
        <v>0</v>
      </c>
      <c r="O212" s="17">
        <f t="shared" si="33"/>
        <v>0</v>
      </c>
      <c r="P212" s="17">
        <f t="shared" si="34"/>
        <v>0</v>
      </c>
      <c r="Q212" s="17">
        <f t="shared" si="35"/>
        <v>0</v>
      </c>
      <c r="R212" s="17">
        <f t="shared" si="35"/>
        <v>0</v>
      </c>
      <c r="S212" s="17">
        <f t="shared" si="36"/>
        <v>0</v>
      </c>
      <c r="T212" s="68">
        <f t="shared" si="37"/>
        <v>0</v>
      </c>
      <c r="U212" s="68">
        <f t="shared" si="39"/>
        <v>1</v>
      </c>
      <c r="V212" s="68">
        <f t="shared" si="38"/>
        <v>0</v>
      </c>
    </row>
    <row r="213" spans="2:22" s="1" customFormat="1" ht="20.149999999999999" customHeight="1" x14ac:dyDescent="0.35">
      <c r="B213" s="22">
        <v>205</v>
      </c>
      <c r="C213" s="27">
        <f>IF(Změna!D222="","",Změna!D222)</f>
        <v>0</v>
      </c>
      <c r="D213" s="65">
        <f>IF(Změna!E222="","",Změna!E222)</f>
        <v>0</v>
      </c>
      <c r="E213" s="369"/>
      <c r="F213" s="370"/>
      <c r="G213" s="370"/>
      <c r="H213" s="370"/>
      <c r="I213" s="370"/>
      <c r="J213" s="370"/>
      <c r="K213" s="371"/>
      <c r="M213" s="153">
        <f t="shared" si="31"/>
        <v>0</v>
      </c>
      <c r="N213" s="17">
        <f t="shared" si="32"/>
        <v>0</v>
      </c>
      <c r="O213" s="17">
        <f t="shared" si="33"/>
        <v>0</v>
      </c>
      <c r="P213" s="17">
        <f t="shared" si="34"/>
        <v>0</v>
      </c>
      <c r="Q213" s="17">
        <f t="shared" si="35"/>
        <v>0</v>
      </c>
      <c r="R213" s="17">
        <f t="shared" si="35"/>
        <v>0</v>
      </c>
      <c r="S213" s="17">
        <f t="shared" si="36"/>
        <v>0</v>
      </c>
      <c r="T213" s="68">
        <f t="shared" si="37"/>
        <v>0</v>
      </c>
      <c r="U213" s="68">
        <f t="shared" si="39"/>
        <v>1</v>
      </c>
      <c r="V213" s="68">
        <f t="shared" si="38"/>
        <v>0</v>
      </c>
    </row>
    <row r="214" spans="2:22" s="1" customFormat="1" ht="20.149999999999999" customHeight="1" x14ac:dyDescent="0.35">
      <c r="B214" s="22">
        <v>206</v>
      </c>
      <c r="C214" s="27">
        <f>IF(Změna!D223="","",Změna!D223)</f>
        <v>0</v>
      </c>
      <c r="D214" s="65">
        <f>IF(Změna!E223="","",Změna!E223)</f>
        <v>0</v>
      </c>
      <c r="E214" s="369"/>
      <c r="F214" s="370"/>
      <c r="G214" s="370"/>
      <c r="H214" s="370"/>
      <c r="I214" s="370"/>
      <c r="J214" s="370"/>
      <c r="K214" s="371"/>
      <c r="M214" s="153">
        <f t="shared" si="31"/>
        <v>0</v>
      </c>
      <c r="N214" s="17">
        <f t="shared" si="32"/>
        <v>0</v>
      </c>
      <c r="O214" s="17">
        <f t="shared" si="33"/>
        <v>0</v>
      </c>
      <c r="P214" s="17">
        <f t="shared" si="34"/>
        <v>0</v>
      </c>
      <c r="Q214" s="17">
        <f t="shared" si="35"/>
        <v>0</v>
      </c>
      <c r="R214" s="17">
        <f t="shared" si="35"/>
        <v>0</v>
      </c>
      <c r="S214" s="17">
        <f t="shared" si="36"/>
        <v>0</v>
      </c>
      <c r="T214" s="68">
        <f t="shared" si="37"/>
        <v>0</v>
      </c>
      <c r="U214" s="68">
        <f t="shared" si="39"/>
        <v>1</v>
      </c>
      <c r="V214" s="68">
        <f t="shared" si="38"/>
        <v>0</v>
      </c>
    </row>
    <row r="215" spans="2:22" s="1" customFormat="1" ht="20.149999999999999" customHeight="1" x14ac:dyDescent="0.35">
      <c r="B215" s="22">
        <v>207</v>
      </c>
      <c r="C215" s="27">
        <f>IF(Změna!D224="","",Změna!D224)</f>
        <v>0</v>
      </c>
      <c r="D215" s="65">
        <f>IF(Změna!E224="","",Změna!E224)</f>
        <v>0</v>
      </c>
      <c r="E215" s="369"/>
      <c r="F215" s="370"/>
      <c r="G215" s="370"/>
      <c r="H215" s="370"/>
      <c r="I215" s="370"/>
      <c r="J215" s="370"/>
      <c r="K215" s="371"/>
      <c r="M215" s="153">
        <f t="shared" si="31"/>
        <v>0</v>
      </c>
      <c r="N215" s="17">
        <f t="shared" si="32"/>
        <v>0</v>
      </c>
      <c r="O215" s="17">
        <f t="shared" si="33"/>
        <v>0</v>
      </c>
      <c r="P215" s="17">
        <f t="shared" si="34"/>
        <v>0</v>
      </c>
      <c r="Q215" s="17">
        <f t="shared" si="35"/>
        <v>0</v>
      </c>
      <c r="R215" s="17">
        <f t="shared" si="35"/>
        <v>0</v>
      </c>
      <c r="S215" s="17">
        <f t="shared" si="36"/>
        <v>0</v>
      </c>
      <c r="T215" s="68">
        <f t="shared" si="37"/>
        <v>0</v>
      </c>
      <c r="U215" s="68">
        <f t="shared" si="39"/>
        <v>1</v>
      </c>
      <c r="V215" s="68">
        <f t="shared" si="38"/>
        <v>0</v>
      </c>
    </row>
    <row r="216" spans="2:22" s="1" customFormat="1" ht="20.149999999999999" customHeight="1" x14ac:dyDescent="0.35">
      <c r="B216" s="22">
        <v>208</v>
      </c>
      <c r="C216" s="27">
        <f>IF(Změna!D225="","",Změna!D225)</f>
        <v>0</v>
      </c>
      <c r="D216" s="65">
        <f>IF(Změna!E225="","",Změna!E225)</f>
        <v>0</v>
      </c>
      <c r="E216" s="369"/>
      <c r="F216" s="370"/>
      <c r="G216" s="370"/>
      <c r="H216" s="370"/>
      <c r="I216" s="370"/>
      <c r="J216" s="370"/>
      <c r="K216" s="371"/>
      <c r="M216" s="153">
        <f t="shared" si="31"/>
        <v>0</v>
      </c>
      <c r="N216" s="17">
        <f t="shared" si="32"/>
        <v>0</v>
      </c>
      <c r="O216" s="17">
        <f t="shared" si="33"/>
        <v>0</v>
      </c>
      <c r="P216" s="17">
        <f t="shared" si="34"/>
        <v>0</v>
      </c>
      <c r="Q216" s="17">
        <f t="shared" si="35"/>
        <v>0</v>
      </c>
      <c r="R216" s="17">
        <f t="shared" si="35"/>
        <v>0</v>
      </c>
      <c r="S216" s="17">
        <f t="shared" si="36"/>
        <v>0</v>
      </c>
      <c r="T216" s="68">
        <f t="shared" si="37"/>
        <v>0</v>
      </c>
      <c r="U216" s="68">
        <f t="shared" si="39"/>
        <v>1</v>
      </c>
      <c r="V216" s="68">
        <f t="shared" si="38"/>
        <v>0</v>
      </c>
    </row>
    <row r="217" spans="2:22" s="1" customFormat="1" ht="20.149999999999999" customHeight="1" x14ac:dyDescent="0.35">
      <c r="B217" s="22">
        <v>209</v>
      </c>
      <c r="C217" s="27">
        <f>IF(Změna!D226="","",Změna!D226)</f>
        <v>0</v>
      </c>
      <c r="D217" s="65">
        <f>IF(Změna!E226="","",Změna!E226)</f>
        <v>0</v>
      </c>
      <c r="E217" s="369"/>
      <c r="F217" s="370"/>
      <c r="G217" s="370"/>
      <c r="H217" s="370"/>
      <c r="I217" s="370"/>
      <c r="J217" s="370"/>
      <c r="K217" s="371"/>
      <c r="M217" s="153">
        <f t="shared" si="31"/>
        <v>0</v>
      </c>
      <c r="N217" s="17">
        <f t="shared" si="32"/>
        <v>0</v>
      </c>
      <c r="O217" s="17">
        <f t="shared" si="33"/>
        <v>0</v>
      </c>
      <c r="P217" s="17">
        <f t="shared" si="34"/>
        <v>0</v>
      </c>
      <c r="Q217" s="17">
        <f t="shared" si="35"/>
        <v>0</v>
      </c>
      <c r="R217" s="17">
        <f t="shared" si="35"/>
        <v>0</v>
      </c>
      <c r="S217" s="17">
        <f t="shared" si="36"/>
        <v>0</v>
      </c>
      <c r="T217" s="68">
        <f t="shared" si="37"/>
        <v>0</v>
      </c>
      <c r="U217" s="68">
        <f t="shared" si="39"/>
        <v>1</v>
      </c>
      <c r="V217" s="68">
        <f t="shared" si="38"/>
        <v>0</v>
      </c>
    </row>
    <row r="218" spans="2:22" s="1" customFormat="1" ht="20.149999999999999" customHeight="1" x14ac:dyDescent="0.35">
      <c r="B218" s="22">
        <v>210</v>
      </c>
      <c r="C218" s="27">
        <f>IF(Změna!D227="","",Změna!D227)</f>
        <v>0</v>
      </c>
      <c r="D218" s="65">
        <f>IF(Změna!E227="","",Změna!E227)</f>
        <v>0</v>
      </c>
      <c r="E218" s="369"/>
      <c r="F218" s="370"/>
      <c r="G218" s="370"/>
      <c r="H218" s="370"/>
      <c r="I218" s="370"/>
      <c r="J218" s="370"/>
      <c r="K218" s="371"/>
      <c r="M218" s="153">
        <f t="shared" si="31"/>
        <v>0</v>
      </c>
      <c r="N218" s="17">
        <f t="shared" si="32"/>
        <v>0</v>
      </c>
      <c r="O218" s="17">
        <f t="shared" si="33"/>
        <v>0</v>
      </c>
      <c r="P218" s="17">
        <f t="shared" si="34"/>
        <v>0</v>
      </c>
      <c r="Q218" s="17">
        <f t="shared" si="35"/>
        <v>0</v>
      </c>
      <c r="R218" s="17">
        <f t="shared" si="35"/>
        <v>0</v>
      </c>
      <c r="S218" s="17">
        <f t="shared" si="36"/>
        <v>0</v>
      </c>
      <c r="T218" s="68">
        <f t="shared" si="37"/>
        <v>0</v>
      </c>
      <c r="U218" s="68">
        <f t="shared" si="39"/>
        <v>1</v>
      </c>
      <c r="V218" s="68">
        <f t="shared" si="38"/>
        <v>0</v>
      </c>
    </row>
    <row r="219" spans="2:22" s="1" customFormat="1" ht="20.149999999999999" customHeight="1" x14ac:dyDescent="0.35">
      <c r="B219" s="22">
        <v>211</v>
      </c>
      <c r="C219" s="27">
        <f>IF(Změna!D228="","",Změna!D228)</f>
        <v>0</v>
      </c>
      <c r="D219" s="65">
        <f>IF(Změna!E228="","",Změna!E228)</f>
        <v>0</v>
      </c>
      <c r="E219" s="369"/>
      <c r="F219" s="370"/>
      <c r="G219" s="370"/>
      <c r="H219" s="370"/>
      <c r="I219" s="370"/>
      <c r="J219" s="370"/>
      <c r="K219" s="371"/>
      <c r="M219" s="153">
        <f t="shared" si="31"/>
        <v>0</v>
      </c>
      <c r="N219" s="17">
        <f t="shared" si="32"/>
        <v>0</v>
      </c>
      <c r="O219" s="17">
        <f t="shared" si="33"/>
        <v>0</v>
      </c>
      <c r="P219" s="17">
        <f t="shared" si="34"/>
        <v>0</v>
      </c>
      <c r="Q219" s="17">
        <f t="shared" si="35"/>
        <v>0</v>
      </c>
      <c r="R219" s="17">
        <f t="shared" si="35"/>
        <v>0</v>
      </c>
      <c r="S219" s="17">
        <f t="shared" si="36"/>
        <v>0</v>
      </c>
      <c r="T219" s="68">
        <f t="shared" si="37"/>
        <v>0</v>
      </c>
      <c r="U219" s="68">
        <f t="shared" si="39"/>
        <v>1</v>
      </c>
      <c r="V219" s="68">
        <f t="shared" si="38"/>
        <v>0</v>
      </c>
    </row>
    <row r="220" spans="2:22" s="1" customFormat="1" ht="20.149999999999999" customHeight="1" x14ac:dyDescent="0.35">
      <c r="B220" s="22">
        <v>212</v>
      </c>
      <c r="C220" s="27">
        <f>IF(Změna!D229="","",Změna!D229)</f>
        <v>0</v>
      </c>
      <c r="D220" s="65">
        <f>IF(Změna!E229="","",Změna!E229)</f>
        <v>0</v>
      </c>
      <c r="E220" s="369"/>
      <c r="F220" s="370"/>
      <c r="G220" s="370"/>
      <c r="H220" s="370"/>
      <c r="I220" s="370"/>
      <c r="J220" s="370"/>
      <c r="K220" s="371"/>
      <c r="M220" s="153">
        <f t="shared" si="31"/>
        <v>0</v>
      </c>
      <c r="N220" s="17">
        <f t="shared" si="32"/>
        <v>0</v>
      </c>
      <c r="O220" s="17">
        <f t="shared" si="33"/>
        <v>0</v>
      </c>
      <c r="P220" s="17">
        <f t="shared" si="34"/>
        <v>0</v>
      </c>
      <c r="Q220" s="17">
        <f t="shared" si="35"/>
        <v>0</v>
      </c>
      <c r="R220" s="17">
        <f t="shared" si="35"/>
        <v>0</v>
      </c>
      <c r="S220" s="17">
        <f t="shared" si="36"/>
        <v>0</v>
      </c>
      <c r="T220" s="68">
        <f t="shared" si="37"/>
        <v>0</v>
      </c>
      <c r="U220" s="68">
        <f t="shared" si="39"/>
        <v>1</v>
      </c>
      <c r="V220" s="68">
        <f t="shared" si="38"/>
        <v>0</v>
      </c>
    </row>
    <row r="221" spans="2:22" s="1" customFormat="1" ht="20.149999999999999" customHeight="1" x14ac:dyDescent="0.35">
      <c r="B221" s="22">
        <v>213</v>
      </c>
      <c r="C221" s="27">
        <f>IF(Změna!D230="","",Změna!D230)</f>
        <v>0</v>
      </c>
      <c r="D221" s="65">
        <f>IF(Změna!E230="","",Změna!E230)</f>
        <v>0</v>
      </c>
      <c r="E221" s="369"/>
      <c r="F221" s="370"/>
      <c r="G221" s="370"/>
      <c r="H221" s="370"/>
      <c r="I221" s="370"/>
      <c r="J221" s="370"/>
      <c r="K221" s="371"/>
      <c r="M221" s="153">
        <f t="shared" si="31"/>
        <v>0</v>
      </c>
      <c r="N221" s="17">
        <f t="shared" si="32"/>
        <v>0</v>
      </c>
      <c r="O221" s="17">
        <f t="shared" si="33"/>
        <v>0</v>
      </c>
      <c r="P221" s="17">
        <f t="shared" si="34"/>
        <v>0</v>
      </c>
      <c r="Q221" s="17">
        <f t="shared" si="35"/>
        <v>0</v>
      </c>
      <c r="R221" s="17">
        <f t="shared" si="35"/>
        <v>0</v>
      </c>
      <c r="S221" s="17">
        <f t="shared" si="36"/>
        <v>0</v>
      </c>
      <c r="T221" s="68">
        <f t="shared" si="37"/>
        <v>0</v>
      </c>
      <c r="U221" s="68">
        <f t="shared" si="39"/>
        <v>1</v>
      </c>
      <c r="V221" s="68">
        <f t="shared" si="38"/>
        <v>0</v>
      </c>
    </row>
    <row r="222" spans="2:22" s="1" customFormat="1" ht="20.149999999999999" customHeight="1" x14ac:dyDescent="0.35">
      <c r="B222" s="22">
        <v>214</v>
      </c>
      <c r="C222" s="27">
        <f>IF(Změna!D231="","",Změna!D231)</f>
        <v>0</v>
      </c>
      <c r="D222" s="65">
        <f>IF(Změna!E231="","",Změna!E231)</f>
        <v>0</v>
      </c>
      <c r="E222" s="369"/>
      <c r="F222" s="370"/>
      <c r="G222" s="370"/>
      <c r="H222" s="370"/>
      <c r="I222" s="370"/>
      <c r="J222" s="370"/>
      <c r="K222" s="371"/>
      <c r="M222" s="153">
        <f t="shared" si="31"/>
        <v>0</v>
      </c>
      <c r="N222" s="17">
        <f t="shared" si="32"/>
        <v>0</v>
      </c>
      <c r="O222" s="17">
        <f t="shared" si="33"/>
        <v>0</v>
      </c>
      <c r="P222" s="17">
        <f t="shared" si="34"/>
        <v>0</v>
      </c>
      <c r="Q222" s="17">
        <f t="shared" si="35"/>
        <v>0</v>
      </c>
      <c r="R222" s="17">
        <f t="shared" si="35"/>
        <v>0</v>
      </c>
      <c r="S222" s="17">
        <f t="shared" si="36"/>
        <v>0</v>
      </c>
      <c r="T222" s="68">
        <f t="shared" si="37"/>
        <v>0</v>
      </c>
      <c r="U222" s="68">
        <f t="shared" si="39"/>
        <v>1</v>
      </c>
      <c r="V222" s="68">
        <f t="shared" si="38"/>
        <v>0</v>
      </c>
    </row>
    <row r="223" spans="2:22" s="1" customFormat="1" ht="20.149999999999999" customHeight="1" x14ac:dyDescent="0.35">
      <c r="B223" s="22">
        <v>215</v>
      </c>
      <c r="C223" s="27">
        <f>IF(Změna!D232="","",Změna!D232)</f>
        <v>0</v>
      </c>
      <c r="D223" s="65">
        <f>IF(Změna!E232="","",Změna!E232)</f>
        <v>0</v>
      </c>
      <c r="E223" s="369"/>
      <c r="F223" s="370"/>
      <c r="G223" s="370"/>
      <c r="H223" s="370"/>
      <c r="I223" s="370"/>
      <c r="J223" s="370"/>
      <c r="K223" s="371"/>
      <c r="M223" s="153">
        <f t="shared" si="31"/>
        <v>0</v>
      </c>
      <c r="N223" s="17">
        <f t="shared" si="32"/>
        <v>0</v>
      </c>
      <c r="O223" s="17">
        <f t="shared" si="33"/>
        <v>0</v>
      </c>
      <c r="P223" s="17">
        <f t="shared" si="34"/>
        <v>0</v>
      </c>
      <c r="Q223" s="17">
        <f t="shared" si="35"/>
        <v>0</v>
      </c>
      <c r="R223" s="17">
        <f t="shared" si="35"/>
        <v>0</v>
      </c>
      <c r="S223" s="17">
        <f t="shared" si="36"/>
        <v>0</v>
      </c>
      <c r="T223" s="68">
        <f t="shared" si="37"/>
        <v>0</v>
      </c>
      <c r="U223" s="68">
        <f t="shared" si="39"/>
        <v>1</v>
      </c>
      <c r="V223" s="68">
        <f t="shared" si="38"/>
        <v>0</v>
      </c>
    </row>
    <row r="224" spans="2:22" s="1" customFormat="1" ht="20.149999999999999" customHeight="1" x14ac:dyDescent="0.35">
      <c r="B224" s="22">
        <v>216</v>
      </c>
      <c r="C224" s="27">
        <f>IF(Změna!D233="","",Změna!D233)</f>
        <v>0</v>
      </c>
      <c r="D224" s="65">
        <f>IF(Změna!E233="","",Změna!E233)</f>
        <v>0</v>
      </c>
      <c r="E224" s="369"/>
      <c r="F224" s="370"/>
      <c r="G224" s="370"/>
      <c r="H224" s="370"/>
      <c r="I224" s="370"/>
      <c r="J224" s="370"/>
      <c r="K224" s="371"/>
      <c r="M224" s="153">
        <f t="shared" si="31"/>
        <v>0</v>
      </c>
      <c r="N224" s="17">
        <f t="shared" si="32"/>
        <v>0</v>
      </c>
      <c r="O224" s="17">
        <f t="shared" si="33"/>
        <v>0</v>
      </c>
      <c r="P224" s="17">
        <f t="shared" si="34"/>
        <v>0</v>
      </c>
      <c r="Q224" s="17">
        <f t="shared" si="35"/>
        <v>0</v>
      </c>
      <c r="R224" s="17">
        <f t="shared" si="35"/>
        <v>0</v>
      </c>
      <c r="S224" s="17">
        <f t="shared" si="36"/>
        <v>0</v>
      </c>
      <c r="T224" s="68">
        <f t="shared" si="37"/>
        <v>0</v>
      </c>
      <c r="U224" s="68">
        <f t="shared" si="39"/>
        <v>1</v>
      </c>
      <c r="V224" s="68">
        <f t="shared" si="38"/>
        <v>0</v>
      </c>
    </row>
    <row r="225" spans="2:22" s="1" customFormat="1" ht="20.149999999999999" customHeight="1" x14ac:dyDescent="0.35">
      <c r="B225" s="22">
        <v>217</v>
      </c>
      <c r="C225" s="27">
        <f>IF(Změna!D234="","",Změna!D234)</f>
        <v>0</v>
      </c>
      <c r="D225" s="65">
        <f>IF(Změna!E234="","",Změna!E234)</f>
        <v>0</v>
      </c>
      <c r="E225" s="369"/>
      <c r="F225" s="370"/>
      <c r="G225" s="370"/>
      <c r="H225" s="370"/>
      <c r="I225" s="370"/>
      <c r="J225" s="370"/>
      <c r="K225" s="371"/>
      <c r="M225" s="153">
        <f t="shared" si="31"/>
        <v>0</v>
      </c>
      <c r="N225" s="17">
        <f t="shared" si="32"/>
        <v>0</v>
      </c>
      <c r="O225" s="17">
        <f t="shared" si="33"/>
        <v>0</v>
      </c>
      <c r="P225" s="17">
        <f t="shared" si="34"/>
        <v>0</v>
      </c>
      <c r="Q225" s="17">
        <f t="shared" si="35"/>
        <v>0</v>
      </c>
      <c r="R225" s="17">
        <f t="shared" si="35"/>
        <v>0</v>
      </c>
      <c r="S225" s="17">
        <f t="shared" si="36"/>
        <v>0</v>
      </c>
      <c r="T225" s="68">
        <f t="shared" si="37"/>
        <v>0</v>
      </c>
      <c r="U225" s="68">
        <f t="shared" si="39"/>
        <v>1</v>
      </c>
      <c r="V225" s="68">
        <f t="shared" si="38"/>
        <v>0</v>
      </c>
    </row>
    <row r="226" spans="2:22" s="1" customFormat="1" ht="20.149999999999999" customHeight="1" x14ac:dyDescent="0.35">
      <c r="B226" s="22">
        <v>218</v>
      </c>
      <c r="C226" s="27">
        <f>IF(Změna!D235="","",Změna!D235)</f>
        <v>0</v>
      </c>
      <c r="D226" s="65">
        <f>IF(Změna!E235="","",Změna!E235)</f>
        <v>0</v>
      </c>
      <c r="E226" s="369"/>
      <c r="F226" s="370"/>
      <c r="G226" s="370"/>
      <c r="H226" s="370"/>
      <c r="I226" s="370"/>
      <c r="J226" s="370"/>
      <c r="K226" s="371"/>
      <c r="M226" s="153">
        <f t="shared" si="31"/>
        <v>0</v>
      </c>
      <c r="N226" s="17">
        <f t="shared" si="32"/>
        <v>0</v>
      </c>
      <c r="O226" s="17">
        <f t="shared" si="33"/>
        <v>0</v>
      </c>
      <c r="P226" s="17">
        <f t="shared" si="34"/>
        <v>0</v>
      </c>
      <c r="Q226" s="17">
        <f t="shared" si="35"/>
        <v>0</v>
      </c>
      <c r="R226" s="17">
        <f t="shared" si="35"/>
        <v>0</v>
      </c>
      <c r="S226" s="17">
        <f t="shared" si="36"/>
        <v>0</v>
      </c>
      <c r="T226" s="68">
        <f t="shared" si="37"/>
        <v>0</v>
      </c>
      <c r="U226" s="68">
        <f t="shared" si="39"/>
        <v>1</v>
      </c>
      <c r="V226" s="68">
        <f t="shared" si="38"/>
        <v>0</v>
      </c>
    </row>
    <row r="227" spans="2:22" s="1" customFormat="1" ht="20.149999999999999" customHeight="1" x14ac:dyDescent="0.35">
      <c r="B227" s="22">
        <v>219</v>
      </c>
      <c r="C227" s="27">
        <f>IF(Změna!D236="","",Změna!D236)</f>
        <v>0</v>
      </c>
      <c r="D227" s="65">
        <f>IF(Změna!E236="","",Změna!E236)</f>
        <v>0</v>
      </c>
      <c r="E227" s="369"/>
      <c r="F227" s="370"/>
      <c r="G227" s="370"/>
      <c r="H227" s="370"/>
      <c r="I227" s="370"/>
      <c r="J227" s="370"/>
      <c r="K227" s="371"/>
      <c r="M227" s="153">
        <f t="shared" si="31"/>
        <v>0</v>
      </c>
      <c r="N227" s="17">
        <f t="shared" si="32"/>
        <v>0</v>
      </c>
      <c r="O227" s="17">
        <f t="shared" si="33"/>
        <v>0</v>
      </c>
      <c r="P227" s="17">
        <f t="shared" si="34"/>
        <v>0</v>
      </c>
      <c r="Q227" s="17">
        <f t="shared" si="35"/>
        <v>0</v>
      </c>
      <c r="R227" s="17">
        <f t="shared" si="35"/>
        <v>0</v>
      </c>
      <c r="S227" s="17">
        <f t="shared" si="36"/>
        <v>0</v>
      </c>
      <c r="T227" s="68">
        <f t="shared" si="37"/>
        <v>0</v>
      </c>
      <c r="U227" s="68">
        <f t="shared" si="39"/>
        <v>1</v>
      </c>
      <c r="V227" s="68">
        <f t="shared" si="38"/>
        <v>0</v>
      </c>
    </row>
    <row r="228" spans="2:22" s="1" customFormat="1" ht="20.149999999999999" customHeight="1" x14ac:dyDescent="0.35">
      <c r="B228" s="22">
        <v>220</v>
      </c>
      <c r="C228" s="27">
        <f>IF(Změna!D237="","",Změna!D237)</f>
        <v>0</v>
      </c>
      <c r="D228" s="65">
        <f>IF(Změna!E237="","",Změna!E237)</f>
        <v>0</v>
      </c>
      <c r="E228" s="369"/>
      <c r="F228" s="370"/>
      <c r="G228" s="370"/>
      <c r="H228" s="370"/>
      <c r="I228" s="370"/>
      <c r="J228" s="370"/>
      <c r="K228" s="371"/>
      <c r="M228" s="153">
        <f t="shared" si="31"/>
        <v>0</v>
      </c>
      <c r="N228" s="17">
        <f t="shared" si="32"/>
        <v>0</v>
      </c>
      <c r="O228" s="17">
        <f t="shared" si="33"/>
        <v>0</v>
      </c>
      <c r="P228" s="17">
        <f t="shared" si="34"/>
        <v>0</v>
      </c>
      <c r="Q228" s="17">
        <f t="shared" si="35"/>
        <v>0</v>
      </c>
      <c r="R228" s="17">
        <f t="shared" si="35"/>
        <v>0</v>
      </c>
      <c r="S228" s="17">
        <f t="shared" si="36"/>
        <v>0</v>
      </c>
      <c r="T228" s="68">
        <f t="shared" si="37"/>
        <v>0</v>
      </c>
      <c r="U228" s="68">
        <f t="shared" si="39"/>
        <v>1</v>
      </c>
      <c r="V228" s="68">
        <f t="shared" si="38"/>
        <v>0</v>
      </c>
    </row>
    <row r="229" spans="2:22" s="1" customFormat="1" ht="20.149999999999999" customHeight="1" x14ac:dyDescent="0.35">
      <c r="B229" s="22">
        <v>221</v>
      </c>
      <c r="C229" s="27">
        <f>IF(Změna!D238="","",Změna!D238)</f>
        <v>0</v>
      </c>
      <c r="D229" s="65">
        <f>IF(Změna!E238="","",Změna!E238)</f>
        <v>0</v>
      </c>
      <c r="E229" s="369"/>
      <c r="F229" s="370"/>
      <c r="G229" s="370"/>
      <c r="H229" s="370"/>
      <c r="I229" s="370"/>
      <c r="J229" s="370"/>
      <c r="K229" s="371"/>
      <c r="M229" s="153">
        <f t="shared" si="31"/>
        <v>0</v>
      </c>
      <c r="N229" s="17">
        <f t="shared" si="32"/>
        <v>0</v>
      </c>
      <c r="O229" s="17">
        <f t="shared" si="33"/>
        <v>0</v>
      </c>
      <c r="P229" s="17">
        <f t="shared" si="34"/>
        <v>0</v>
      </c>
      <c r="Q229" s="17">
        <f t="shared" si="35"/>
        <v>0</v>
      </c>
      <c r="R229" s="17">
        <f t="shared" si="35"/>
        <v>0</v>
      </c>
      <c r="S229" s="17">
        <f t="shared" si="36"/>
        <v>0</v>
      </c>
      <c r="T229" s="68">
        <f t="shared" si="37"/>
        <v>0</v>
      </c>
      <c r="U229" s="68">
        <f t="shared" si="39"/>
        <v>1</v>
      </c>
      <c r="V229" s="68">
        <f t="shared" si="38"/>
        <v>0</v>
      </c>
    </row>
    <row r="230" spans="2:22" s="1" customFormat="1" ht="20.149999999999999" customHeight="1" x14ac:dyDescent="0.35">
      <c r="B230" s="22">
        <v>222</v>
      </c>
      <c r="C230" s="27">
        <f>IF(Změna!D239="","",Změna!D239)</f>
        <v>0</v>
      </c>
      <c r="D230" s="65">
        <f>IF(Změna!E239="","",Změna!E239)</f>
        <v>0</v>
      </c>
      <c r="E230" s="369"/>
      <c r="F230" s="370"/>
      <c r="G230" s="370"/>
      <c r="H230" s="370"/>
      <c r="I230" s="370"/>
      <c r="J230" s="370"/>
      <c r="K230" s="371"/>
      <c r="M230" s="153">
        <f t="shared" si="31"/>
        <v>0</v>
      </c>
      <c r="N230" s="17">
        <f t="shared" si="32"/>
        <v>0</v>
      </c>
      <c r="O230" s="17">
        <f t="shared" si="33"/>
        <v>0</v>
      </c>
      <c r="P230" s="17">
        <f t="shared" si="34"/>
        <v>0</v>
      </c>
      <c r="Q230" s="17">
        <f t="shared" si="35"/>
        <v>0</v>
      </c>
      <c r="R230" s="17">
        <f t="shared" si="35"/>
        <v>0</v>
      </c>
      <c r="S230" s="17">
        <f t="shared" si="36"/>
        <v>0</v>
      </c>
      <c r="T230" s="68">
        <f t="shared" si="37"/>
        <v>0</v>
      </c>
      <c r="U230" s="68">
        <f t="shared" si="39"/>
        <v>1</v>
      </c>
      <c r="V230" s="68">
        <f t="shared" si="38"/>
        <v>0</v>
      </c>
    </row>
    <row r="231" spans="2:22" s="1" customFormat="1" ht="20.149999999999999" customHeight="1" x14ac:dyDescent="0.35">
      <c r="B231" s="22">
        <v>223</v>
      </c>
      <c r="C231" s="27">
        <f>IF(Změna!D240="","",Změna!D240)</f>
        <v>0</v>
      </c>
      <c r="D231" s="65">
        <f>IF(Změna!E240="","",Změna!E240)</f>
        <v>0</v>
      </c>
      <c r="E231" s="369"/>
      <c r="F231" s="370"/>
      <c r="G231" s="370"/>
      <c r="H231" s="370"/>
      <c r="I231" s="370"/>
      <c r="J231" s="370"/>
      <c r="K231" s="371"/>
      <c r="M231" s="153">
        <f t="shared" si="31"/>
        <v>0</v>
      </c>
      <c r="N231" s="17">
        <f t="shared" si="32"/>
        <v>0</v>
      </c>
      <c r="O231" s="17">
        <f t="shared" si="33"/>
        <v>0</v>
      </c>
      <c r="P231" s="17">
        <f t="shared" si="34"/>
        <v>0</v>
      </c>
      <c r="Q231" s="17">
        <f t="shared" si="35"/>
        <v>0</v>
      </c>
      <c r="R231" s="17">
        <f t="shared" si="35"/>
        <v>0</v>
      </c>
      <c r="S231" s="17">
        <f t="shared" si="36"/>
        <v>0</v>
      </c>
      <c r="T231" s="68">
        <f t="shared" si="37"/>
        <v>0</v>
      </c>
      <c r="U231" s="68">
        <f t="shared" si="39"/>
        <v>1</v>
      </c>
      <c r="V231" s="68">
        <f t="shared" si="38"/>
        <v>0</v>
      </c>
    </row>
    <row r="232" spans="2:22" s="1" customFormat="1" ht="20.149999999999999" customHeight="1" x14ac:dyDescent="0.35">
      <c r="B232" s="22">
        <v>224</v>
      </c>
      <c r="C232" s="27">
        <f>IF(Změna!D241="","",Změna!D241)</f>
        <v>0</v>
      </c>
      <c r="D232" s="65">
        <f>IF(Změna!E241="","",Změna!E241)</f>
        <v>0</v>
      </c>
      <c r="E232" s="369"/>
      <c r="F232" s="370"/>
      <c r="G232" s="370"/>
      <c r="H232" s="370"/>
      <c r="I232" s="370"/>
      <c r="J232" s="370"/>
      <c r="K232" s="371"/>
      <c r="M232" s="153">
        <f t="shared" si="31"/>
        <v>0</v>
      </c>
      <c r="N232" s="17">
        <f t="shared" si="32"/>
        <v>0</v>
      </c>
      <c r="O232" s="17">
        <f t="shared" si="33"/>
        <v>0</v>
      </c>
      <c r="P232" s="17">
        <f t="shared" si="34"/>
        <v>0</v>
      </c>
      <c r="Q232" s="17">
        <f t="shared" si="35"/>
        <v>0</v>
      </c>
      <c r="R232" s="17">
        <f t="shared" si="35"/>
        <v>0</v>
      </c>
      <c r="S232" s="17">
        <f t="shared" si="36"/>
        <v>0</v>
      </c>
      <c r="T232" s="68">
        <f t="shared" si="37"/>
        <v>0</v>
      </c>
      <c r="U232" s="68">
        <f t="shared" si="39"/>
        <v>1</v>
      </c>
      <c r="V232" s="68">
        <f t="shared" si="38"/>
        <v>0</v>
      </c>
    </row>
    <row r="233" spans="2:22" s="1" customFormat="1" ht="20.149999999999999" customHeight="1" x14ac:dyDescent="0.35">
      <c r="B233" s="22">
        <v>225</v>
      </c>
      <c r="C233" s="27">
        <f>IF(Změna!D242="","",Změna!D242)</f>
        <v>0</v>
      </c>
      <c r="D233" s="65">
        <f>IF(Změna!E242="","",Změna!E242)</f>
        <v>0</v>
      </c>
      <c r="E233" s="369"/>
      <c r="F233" s="370"/>
      <c r="G233" s="370"/>
      <c r="H233" s="370"/>
      <c r="I233" s="370"/>
      <c r="J233" s="370"/>
      <c r="K233" s="371"/>
      <c r="M233" s="153">
        <f t="shared" si="31"/>
        <v>0</v>
      </c>
      <c r="N233" s="17">
        <f t="shared" si="32"/>
        <v>0</v>
      </c>
      <c r="O233" s="17">
        <f t="shared" si="33"/>
        <v>0</v>
      </c>
      <c r="P233" s="17">
        <f t="shared" si="34"/>
        <v>0</v>
      </c>
      <c r="Q233" s="17">
        <f t="shared" si="35"/>
        <v>0</v>
      </c>
      <c r="R233" s="17">
        <f t="shared" si="35"/>
        <v>0</v>
      </c>
      <c r="S233" s="17">
        <f t="shared" si="36"/>
        <v>0</v>
      </c>
      <c r="T233" s="68">
        <f t="shared" si="37"/>
        <v>0</v>
      </c>
      <c r="U233" s="68">
        <f t="shared" si="39"/>
        <v>1</v>
      </c>
      <c r="V233" s="68">
        <f t="shared" si="38"/>
        <v>0</v>
      </c>
    </row>
    <row r="234" spans="2:22" s="1" customFormat="1" ht="20.149999999999999" customHeight="1" x14ac:dyDescent="0.35">
      <c r="B234" s="22">
        <v>226</v>
      </c>
      <c r="C234" s="27">
        <f>IF(Změna!D243="","",Změna!D243)</f>
        <v>0</v>
      </c>
      <c r="D234" s="65">
        <f>IF(Změna!E243="","",Změna!E243)</f>
        <v>0</v>
      </c>
      <c r="E234" s="369"/>
      <c r="F234" s="370"/>
      <c r="G234" s="370"/>
      <c r="H234" s="370"/>
      <c r="I234" s="370"/>
      <c r="J234" s="370"/>
      <c r="K234" s="371"/>
      <c r="M234" s="153">
        <f t="shared" si="31"/>
        <v>0</v>
      </c>
      <c r="N234" s="17">
        <f t="shared" si="32"/>
        <v>0</v>
      </c>
      <c r="O234" s="17">
        <f t="shared" si="33"/>
        <v>0</v>
      </c>
      <c r="P234" s="17">
        <f t="shared" si="34"/>
        <v>0</v>
      </c>
      <c r="Q234" s="17">
        <f t="shared" si="35"/>
        <v>0</v>
      </c>
      <c r="R234" s="17">
        <f t="shared" si="35"/>
        <v>0</v>
      </c>
      <c r="S234" s="17">
        <f t="shared" si="36"/>
        <v>0</v>
      </c>
      <c r="T234" s="68">
        <f t="shared" si="37"/>
        <v>0</v>
      </c>
      <c r="U234" s="68">
        <f t="shared" si="39"/>
        <v>1</v>
      </c>
      <c r="V234" s="68">
        <f t="shared" si="38"/>
        <v>0</v>
      </c>
    </row>
    <row r="235" spans="2:22" s="1" customFormat="1" ht="20.149999999999999" customHeight="1" x14ac:dyDescent="0.35">
      <c r="B235" s="22">
        <v>227</v>
      </c>
      <c r="C235" s="27">
        <f>IF(Změna!D244="","",Změna!D244)</f>
        <v>0</v>
      </c>
      <c r="D235" s="65">
        <f>IF(Změna!E244="","",Změna!E244)</f>
        <v>0</v>
      </c>
      <c r="E235" s="369"/>
      <c r="F235" s="370"/>
      <c r="G235" s="370"/>
      <c r="H235" s="370"/>
      <c r="I235" s="370"/>
      <c r="J235" s="370"/>
      <c r="K235" s="371"/>
      <c r="M235" s="153">
        <f t="shared" si="31"/>
        <v>0</v>
      </c>
      <c r="N235" s="17">
        <f t="shared" si="32"/>
        <v>0</v>
      </c>
      <c r="O235" s="17">
        <f t="shared" si="33"/>
        <v>0</v>
      </c>
      <c r="P235" s="17">
        <f t="shared" si="34"/>
        <v>0</v>
      </c>
      <c r="Q235" s="17">
        <f t="shared" si="35"/>
        <v>0</v>
      </c>
      <c r="R235" s="17">
        <f t="shared" si="35"/>
        <v>0</v>
      </c>
      <c r="S235" s="17">
        <f t="shared" si="36"/>
        <v>0</v>
      </c>
      <c r="T235" s="68">
        <f t="shared" si="37"/>
        <v>0</v>
      </c>
      <c r="U235" s="68">
        <f t="shared" si="39"/>
        <v>1</v>
      </c>
      <c r="V235" s="68">
        <f t="shared" si="38"/>
        <v>0</v>
      </c>
    </row>
    <row r="236" spans="2:22" s="1" customFormat="1" ht="20.149999999999999" customHeight="1" x14ac:dyDescent="0.35">
      <c r="B236" s="22">
        <v>228</v>
      </c>
      <c r="C236" s="27">
        <f>IF(Změna!D245="","",Změna!D245)</f>
        <v>0</v>
      </c>
      <c r="D236" s="65">
        <f>IF(Změna!E245="","",Změna!E245)</f>
        <v>0</v>
      </c>
      <c r="E236" s="369"/>
      <c r="F236" s="370"/>
      <c r="G236" s="370"/>
      <c r="H236" s="370"/>
      <c r="I236" s="370"/>
      <c r="J236" s="370"/>
      <c r="K236" s="371"/>
      <c r="M236" s="153">
        <f t="shared" si="31"/>
        <v>0</v>
      </c>
      <c r="N236" s="17">
        <f t="shared" si="32"/>
        <v>0</v>
      </c>
      <c r="O236" s="17">
        <f t="shared" si="33"/>
        <v>0</v>
      </c>
      <c r="P236" s="17">
        <f t="shared" si="34"/>
        <v>0</v>
      </c>
      <c r="Q236" s="17">
        <f t="shared" si="35"/>
        <v>0</v>
      </c>
      <c r="R236" s="17">
        <f t="shared" si="35"/>
        <v>0</v>
      </c>
      <c r="S236" s="17">
        <f t="shared" si="36"/>
        <v>0</v>
      </c>
      <c r="T236" s="68">
        <f t="shared" si="37"/>
        <v>0</v>
      </c>
      <c r="U236" s="68">
        <f t="shared" si="39"/>
        <v>1</v>
      </c>
      <c r="V236" s="68">
        <f t="shared" si="38"/>
        <v>0</v>
      </c>
    </row>
    <row r="237" spans="2:22" s="1" customFormat="1" ht="20.149999999999999" customHeight="1" x14ac:dyDescent="0.35">
      <c r="B237" s="22">
        <v>229</v>
      </c>
      <c r="C237" s="27">
        <f>IF(Změna!D246="","",Změna!D246)</f>
        <v>0</v>
      </c>
      <c r="D237" s="65">
        <f>IF(Změna!E246="","",Změna!E246)</f>
        <v>0</v>
      </c>
      <c r="E237" s="369"/>
      <c r="F237" s="370"/>
      <c r="G237" s="370"/>
      <c r="H237" s="370"/>
      <c r="I237" s="370"/>
      <c r="J237" s="370"/>
      <c r="K237" s="371"/>
      <c r="M237" s="153">
        <f t="shared" si="31"/>
        <v>0</v>
      </c>
      <c r="N237" s="17">
        <f t="shared" si="32"/>
        <v>0</v>
      </c>
      <c r="O237" s="17">
        <f t="shared" si="33"/>
        <v>0</v>
      </c>
      <c r="P237" s="17">
        <f t="shared" si="34"/>
        <v>0</v>
      </c>
      <c r="Q237" s="17">
        <f t="shared" si="35"/>
        <v>0</v>
      </c>
      <c r="R237" s="17">
        <f t="shared" si="35"/>
        <v>0</v>
      </c>
      <c r="S237" s="17">
        <f t="shared" si="36"/>
        <v>0</v>
      </c>
      <c r="T237" s="68">
        <f t="shared" si="37"/>
        <v>0</v>
      </c>
      <c r="U237" s="68">
        <f t="shared" si="39"/>
        <v>1</v>
      </c>
      <c r="V237" s="68">
        <f t="shared" si="38"/>
        <v>0</v>
      </c>
    </row>
    <row r="238" spans="2:22" s="1" customFormat="1" ht="20.149999999999999" customHeight="1" x14ac:dyDescent="0.35">
      <c r="B238" s="22">
        <v>230</v>
      </c>
      <c r="C238" s="27">
        <f>IF(Změna!D247="","",Změna!D247)</f>
        <v>0</v>
      </c>
      <c r="D238" s="65">
        <f>IF(Změna!E247="","",Změna!E247)</f>
        <v>0</v>
      </c>
      <c r="E238" s="369"/>
      <c r="F238" s="370"/>
      <c r="G238" s="370"/>
      <c r="H238" s="370"/>
      <c r="I238" s="370"/>
      <c r="J238" s="370"/>
      <c r="K238" s="371"/>
      <c r="M238" s="153">
        <f t="shared" si="31"/>
        <v>0</v>
      </c>
      <c r="N238" s="17">
        <f t="shared" si="32"/>
        <v>0</v>
      </c>
      <c r="O238" s="17">
        <f t="shared" si="33"/>
        <v>0</v>
      </c>
      <c r="P238" s="17">
        <f t="shared" si="34"/>
        <v>0</v>
      </c>
      <c r="Q238" s="17">
        <f t="shared" si="35"/>
        <v>0</v>
      </c>
      <c r="R238" s="17">
        <f t="shared" si="35"/>
        <v>0</v>
      </c>
      <c r="S238" s="17">
        <f t="shared" si="36"/>
        <v>0</v>
      </c>
      <c r="T238" s="68">
        <f t="shared" si="37"/>
        <v>0</v>
      </c>
      <c r="U238" s="68">
        <f t="shared" si="39"/>
        <v>1</v>
      </c>
      <c r="V238" s="68">
        <f t="shared" si="38"/>
        <v>0</v>
      </c>
    </row>
    <row r="239" spans="2:22" s="1" customFormat="1" ht="20.149999999999999" customHeight="1" x14ac:dyDescent="0.35">
      <c r="B239" s="22">
        <v>231</v>
      </c>
      <c r="C239" s="27">
        <f>IF(Změna!D248="","",Změna!D248)</f>
        <v>0</v>
      </c>
      <c r="D239" s="65">
        <f>IF(Změna!E248="","",Změna!E248)</f>
        <v>0</v>
      </c>
      <c r="E239" s="369"/>
      <c r="F239" s="370"/>
      <c r="G239" s="370"/>
      <c r="H239" s="370"/>
      <c r="I239" s="370"/>
      <c r="J239" s="370"/>
      <c r="K239" s="371"/>
      <c r="M239" s="153">
        <f t="shared" si="31"/>
        <v>0</v>
      </c>
      <c r="N239" s="17">
        <f t="shared" si="32"/>
        <v>0</v>
      </c>
      <c r="O239" s="17">
        <f t="shared" si="33"/>
        <v>0</v>
      </c>
      <c r="P239" s="17">
        <f t="shared" si="34"/>
        <v>0</v>
      </c>
      <c r="Q239" s="17">
        <f t="shared" si="35"/>
        <v>0</v>
      </c>
      <c r="R239" s="17">
        <f t="shared" si="35"/>
        <v>0</v>
      </c>
      <c r="S239" s="17">
        <f t="shared" si="36"/>
        <v>0</v>
      </c>
      <c r="T239" s="68">
        <f t="shared" si="37"/>
        <v>0</v>
      </c>
      <c r="U239" s="68">
        <f t="shared" si="39"/>
        <v>1</v>
      </c>
      <c r="V239" s="68">
        <f t="shared" si="38"/>
        <v>0</v>
      </c>
    </row>
    <row r="240" spans="2:22" s="1" customFormat="1" ht="20.149999999999999" customHeight="1" x14ac:dyDescent="0.35">
      <c r="B240" s="22">
        <v>232</v>
      </c>
      <c r="C240" s="27">
        <f>IF(Změna!D249="","",Změna!D249)</f>
        <v>0</v>
      </c>
      <c r="D240" s="65">
        <f>IF(Změna!E249="","",Změna!E249)</f>
        <v>0</v>
      </c>
      <c r="E240" s="369"/>
      <c r="F240" s="370"/>
      <c r="G240" s="370"/>
      <c r="H240" s="370"/>
      <c r="I240" s="370"/>
      <c r="J240" s="370"/>
      <c r="K240" s="371"/>
      <c r="M240" s="153">
        <f t="shared" si="31"/>
        <v>0</v>
      </c>
      <c r="N240" s="17">
        <f t="shared" si="32"/>
        <v>0</v>
      </c>
      <c r="O240" s="17">
        <f t="shared" si="33"/>
        <v>0</v>
      </c>
      <c r="P240" s="17">
        <f t="shared" si="34"/>
        <v>0</v>
      </c>
      <c r="Q240" s="17">
        <f t="shared" si="35"/>
        <v>0</v>
      </c>
      <c r="R240" s="17">
        <f t="shared" si="35"/>
        <v>0</v>
      </c>
      <c r="S240" s="17">
        <f t="shared" si="36"/>
        <v>0</v>
      </c>
      <c r="T240" s="68">
        <f t="shared" si="37"/>
        <v>0</v>
      </c>
      <c r="U240" s="68">
        <f t="shared" si="39"/>
        <v>1</v>
      </c>
      <c r="V240" s="68">
        <f t="shared" si="38"/>
        <v>0</v>
      </c>
    </row>
    <row r="241" spans="2:22" s="1" customFormat="1" ht="20.149999999999999" customHeight="1" x14ac:dyDescent="0.35">
      <c r="B241" s="22">
        <v>233</v>
      </c>
      <c r="C241" s="27">
        <f>IF(Změna!D250="","",Změna!D250)</f>
        <v>0</v>
      </c>
      <c r="D241" s="65">
        <f>IF(Změna!E250="","",Změna!E250)</f>
        <v>0</v>
      </c>
      <c r="E241" s="369"/>
      <c r="F241" s="370"/>
      <c r="G241" s="370"/>
      <c r="H241" s="370"/>
      <c r="I241" s="370"/>
      <c r="J241" s="370"/>
      <c r="K241" s="371"/>
      <c r="M241" s="153">
        <f t="shared" si="31"/>
        <v>0</v>
      </c>
      <c r="N241" s="17">
        <f t="shared" si="32"/>
        <v>0</v>
      </c>
      <c r="O241" s="17">
        <f t="shared" si="33"/>
        <v>0</v>
      </c>
      <c r="P241" s="17">
        <f t="shared" si="34"/>
        <v>0</v>
      </c>
      <c r="Q241" s="17">
        <f t="shared" si="35"/>
        <v>0</v>
      </c>
      <c r="R241" s="17">
        <f t="shared" si="35"/>
        <v>0</v>
      </c>
      <c r="S241" s="17">
        <f t="shared" si="36"/>
        <v>0</v>
      </c>
      <c r="T241" s="68">
        <f t="shared" si="37"/>
        <v>0</v>
      </c>
      <c r="U241" s="68">
        <f t="shared" si="39"/>
        <v>1</v>
      </c>
      <c r="V241" s="68">
        <f t="shared" si="38"/>
        <v>0</v>
      </c>
    </row>
    <row r="242" spans="2:22" s="1" customFormat="1" ht="20.149999999999999" customHeight="1" x14ac:dyDescent="0.35">
      <c r="B242" s="22">
        <v>234</v>
      </c>
      <c r="C242" s="27">
        <f>IF(Změna!D251="","",Změna!D251)</f>
        <v>0</v>
      </c>
      <c r="D242" s="65">
        <f>IF(Změna!E251="","",Změna!E251)</f>
        <v>0</v>
      </c>
      <c r="E242" s="369"/>
      <c r="F242" s="370"/>
      <c r="G242" s="370"/>
      <c r="H242" s="370"/>
      <c r="I242" s="370"/>
      <c r="J242" s="370"/>
      <c r="K242" s="371"/>
      <c r="M242" s="153">
        <f t="shared" si="31"/>
        <v>0</v>
      </c>
      <c r="N242" s="17">
        <f t="shared" si="32"/>
        <v>0</v>
      </c>
      <c r="O242" s="17">
        <f t="shared" si="33"/>
        <v>0</v>
      </c>
      <c r="P242" s="17">
        <f t="shared" si="34"/>
        <v>0</v>
      </c>
      <c r="Q242" s="17">
        <f t="shared" si="35"/>
        <v>0</v>
      </c>
      <c r="R242" s="17">
        <f t="shared" si="35"/>
        <v>0</v>
      </c>
      <c r="S242" s="17">
        <f t="shared" si="36"/>
        <v>0</v>
      </c>
      <c r="T242" s="68">
        <f t="shared" si="37"/>
        <v>0</v>
      </c>
      <c r="U242" s="68">
        <f t="shared" si="39"/>
        <v>1</v>
      </c>
      <c r="V242" s="68">
        <f t="shared" si="38"/>
        <v>0</v>
      </c>
    </row>
    <row r="243" spans="2:22" s="1" customFormat="1" ht="20.149999999999999" customHeight="1" x14ac:dyDescent="0.35">
      <c r="B243" s="22">
        <v>235</v>
      </c>
      <c r="C243" s="27">
        <f>IF(Změna!D252="","",Změna!D252)</f>
        <v>0</v>
      </c>
      <c r="D243" s="65">
        <f>IF(Změna!E252="","",Změna!E252)</f>
        <v>0</v>
      </c>
      <c r="E243" s="369"/>
      <c r="F243" s="370"/>
      <c r="G243" s="370"/>
      <c r="H243" s="370"/>
      <c r="I243" s="370"/>
      <c r="J243" s="370"/>
      <c r="K243" s="371"/>
      <c r="M243" s="153">
        <f t="shared" si="31"/>
        <v>0</v>
      </c>
      <c r="N243" s="17">
        <f t="shared" si="32"/>
        <v>0</v>
      </c>
      <c r="O243" s="17">
        <f t="shared" si="33"/>
        <v>0</v>
      </c>
      <c r="P243" s="17">
        <f t="shared" si="34"/>
        <v>0</v>
      </c>
      <c r="Q243" s="17">
        <f t="shared" si="35"/>
        <v>0</v>
      </c>
      <c r="R243" s="17">
        <f t="shared" si="35"/>
        <v>0</v>
      </c>
      <c r="S243" s="17">
        <f t="shared" si="36"/>
        <v>0</v>
      </c>
      <c r="T243" s="68">
        <f t="shared" si="37"/>
        <v>0</v>
      </c>
      <c r="U243" s="68">
        <f t="shared" si="39"/>
        <v>1</v>
      </c>
      <c r="V243" s="68">
        <f t="shared" si="38"/>
        <v>0</v>
      </c>
    </row>
    <row r="244" spans="2:22" s="1" customFormat="1" ht="20.149999999999999" customHeight="1" x14ac:dyDescent="0.35">
      <c r="B244" s="22">
        <v>236</v>
      </c>
      <c r="C244" s="27">
        <f>IF(Změna!D253="","",Změna!D253)</f>
        <v>0</v>
      </c>
      <c r="D244" s="65">
        <f>IF(Změna!E253="","",Změna!E253)</f>
        <v>0</v>
      </c>
      <c r="E244" s="369"/>
      <c r="F244" s="370"/>
      <c r="G244" s="370"/>
      <c r="H244" s="370"/>
      <c r="I244" s="370"/>
      <c r="J244" s="370"/>
      <c r="K244" s="371"/>
      <c r="M244" s="153">
        <f t="shared" si="31"/>
        <v>0</v>
      </c>
      <c r="N244" s="17">
        <f t="shared" si="32"/>
        <v>0</v>
      </c>
      <c r="O244" s="17">
        <f t="shared" si="33"/>
        <v>0</v>
      </c>
      <c r="P244" s="17">
        <f t="shared" si="34"/>
        <v>0</v>
      </c>
      <c r="Q244" s="17">
        <f t="shared" si="35"/>
        <v>0</v>
      </c>
      <c r="R244" s="17">
        <f t="shared" si="35"/>
        <v>0</v>
      </c>
      <c r="S244" s="17">
        <f t="shared" si="36"/>
        <v>0</v>
      </c>
      <c r="T244" s="68">
        <f t="shared" si="37"/>
        <v>0</v>
      </c>
      <c r="U244" s="68">
        <f t="shared" si="39"/>
        <v>1</v>
      </c>
      <c r="V244" s="68">
        <f t="shared" si="38"/>
        <v>0</v>
      </c>
    </row>
    <row r="245" spans="2:22" s="1" customFormat="1" ht="20.149999999999999" customHeight="1" x14ac:dyDescent="0.35">
      <c r="B245" s="22">
        <v>237</v>
      </c>
      <c r="C245" s="27">
        <f>IF(Změna!D254="","",Změna!D254)</f>
        <v>0</v>
      </c>
      <c r="D245" s="65">
        <f>IF(Změna!E254="","",Změna!E254)</f>
        <v>0</v>
      </c>
      <c r="E245" s="369"/>
      <c r="F245" s="370"/>
      <c r="G245" s="370"/>
      <c r="H245" s="370"/>
      <c r="I245" s="370"/>
      <c r="J245" s="370"/>
      <c r="K245" s="371"/>
      <c r="M245" s="153">
        <f t="shared" si="31"/>
        <v>0</v>
      </c>
      <c r="N245" s="17">
        <f t="shared" si="32"/>
        <v>0</v>
      </c>
      <c r="O245" s="17">
        <f t="shared" si="33"/>
        <v>0</v>
      </c>
      <c r="P245" s="17">
        <f t="shared" si="34"/>
        <v>0</v>
      </c>
      <c r="Q245" s="17">
        <f t="shared" si="35"/>
        <v>0</v>
      </c>
      <c r="R245" s="17">
        <f t="shared" si="35"/>
        <v>0</v>
      </c>
      <c r="S245" s="17">
        <f t="shared" si="36"/>
        <v>0</v>
      </c>
      <c r="T245" s="68">
        <f t="shared" si="37"/>
        <v>0</v>
      </c>
      <c r="U245" s="68">
        <f t="shared" si="39"/>
        <v>1</v>
      </c>
      <c r="V245" s="68">
        <f t="shared" si="38"/>
        <v>0</v>
      </c>
    </row>
    <row r="246" spans="2:22" s="1" customFormat="1" ht="20.149999999999999" customHeight="1" x14ac:dyDescent="0.35">
      <c r="B246" s="22">
        <v>238</v>
      </c>
      <c r="C246" s="27">
        <f>IF(Změna!D255="","",Změna!D255)</f>
        <v>0</v>
      </c>
      <c r="D246" s="65">
        <f>IF(Změna!E255="","",Změna!E255)</f>
        <v>0</v>
      </c>
      <c r="E246" s="369"/>
      <c r="F246" s="370"/>
      <c r="G246" s="370"/>
      <c r="H246" s="370"/>
      <c r="I246" s="370"/>
      <c r="J246" s="370"/>
      <c r="K246" s="371"/>
      <c r="M246" s="153">
        <f t="shared" si="31"/>
        <v>0</v>
      </c>
      <c r="N246" s="17">
        <f t="shared" si="32"/>
        <v>0</v>
      </c>
      <c r="O246" s="17">
        <f t="shared" si="33"/>
        <v>0</v>
      </c>
      <c r="P246" s="17">
        <f t="shared" si="34"/>
        <v>0</v>
      </c>
      <c r="Q246" s="17">
        <f t="shared" si="35"/>
        <v>0</v>
      </c>
      <c r="R246" s="17">
        <f t="shared" si="35"/>
        <v>0</v>
      </c>
      <c r="S246" s="17">
        <f t="shared" si="36"/>
        <v>0</v>
      </c>
      <c r="T246" s="68">
        <f t="shared" si="37"/>
        <v>0</v>
      </c>
      <c r="U246" s="68">
        <f t="shared" si="39"/>
        <v>1</v>
      </c>
      <c r="V246" s="68">
        <f t="shared" si="38"/>
        <v>0</v>
      </c>
    </row>
    <row r="247" spans="2:22" s="1" customFormat="1" ht="20.149999999999999" customHeight="1" x14ac:dyDescent="0.35">
      <c r="B247" s="22">
        <v>239</v>
      </c>
      <c r="C247" s="27">
        <f>IF(Změna!D256="","",Změna!D256)</f>
        <v>0</v>
      </c>
      <c r="D247" s="65">
        <f>IF(Změna!E256="","",Změna!E256)</f>
        <v>0</v>
      </c>
      <c r="E247" s="369"/>
      <c r="F247" s="370"/>
      <c r="G247" s="370"/>
      <c r="H247" s="370"/>
      <c r="I247" s="370"/>
      <c r="J247" s="370"/>
      <c r="K247" s="371"/>
      <c r="M247" s="153">
        <f t="shared" si="31"/>
        <v>0</v>
      </c>
      <c r="N247" s="17">
        <f t="shared" si="32"/>
        <v>0</v>
      </c>
      <c r="O247" s="17">
        <f t="shared" si="33"/>
        <v>0</v>
      </c>
      <c r="P247" s="17">
        <f t="shared" si="34"/>
        <v>0</v>
      </c>
      <c r="Q247" s="17">
        <f t="shared" si="35"/>
        <v>0</v>
      </c>
      <c r="R247" s="17">
        <f t="shared" si="35"/>
        <v>0</v>
      </c>
      <c r="S247" s="17">
        <f t="shared" si="36"/>
        <v>0</v>
      </c>
      <c r="T247" s="68">
        <f t="shared" si="37"/>
        <v>0</v>
      </c>
      <c r="U247" s="68">
        <f t="shared" si="39"/>
        <v>1</v>
      </c>
      <c r="V247" s="68">
        <f t="shared" si="38"/>
        <v>0</v>
      </c>
    </row>
    <row r="248" spans="2:22" s="1" customFormat="1" ht="20.149999999999999" customHeight="1" x14ac:dyDescent="0.35">
      <c r="B248" s="22">
        <v>240</v>
      </c>
      <c r="C248" s="27">
        <f>IF(Změna!D257="","",Změna!D257)</f>
        <v>0</v>
      </c>
      <c r="D248" s="65">
        <f>IF(Změna!E257="","",Změna!E257)</f>
        <v>0</v>
      </c>
      <c r="E248" s="369"/>
      <c r="F248" s="370"/>
      <c r="G248" s="370"/>
      <c r="H248" s="370"/>
      <c r="I248" s="370"/>
      <c r="J248" s="370"/>
      <c r="K248" s="371"/>
      <c r="M248" s="153">
        <f t="shared" si="31"/>
        <v>0</v>
      </c>
      <c r="N248" s="17">
        <f t="shared" si="32"/>
        <v>0</v>
      </c>
      <c r="O248" s="17">
        <f t="shared" si="33"/>
        <v>0</v>
      </c>
      <c r="P248" s="17">
        <f t="shared" si="34"/>
        <v>0</v>
      </c>
      <c r="Q248" s="17">
        <f t="shared" si="35"/>
        <v>0</v>
      </c>
      <c r="R248" s="17">
        <f t="shared" si="35"/>
        <v>0</v>
      </c>
      <c r="S248" s="17">
        <f t="shared" si="36"/>
        <v>0</v>
      </c>
      <c r="T248" s="68">
        <f t="shared" si="37"/>
        <v>0</v>
      </c>
      <c r="U248" s="68">
        <f t="shared" si="39"/>
        <v>1</v>
      </c>
      <c r="V248" s="68">
        <f t="shared" si="38"/>
        <v>0</v>
      </c>
    </row>
    <row r="249" spans="2:22" s="1" customFormat="1" ht="20.149999999999999" customHeight="1" x14ac:dyDescent="0.35">
      <c r="B249" s="22">
        <v>241</v>
      </c>
      <c r="C249" s="27">
        <f>IF(Změna!D258="","",Změna!D258)</f>
        <v>0</v>
      </c>
      <c r="D249" s="65">
        <f>IF(Změna!E258="","",Změna!E258)</f>
        <v>0</v>
      </c>
      <c r="E249" s="369"/>
      <c r="F249" s="370"/>
      <c r="G249" s="370"/>
      <c r="H249" s="370"/>
      <c r="I249" s="370"/>
      <c r="J249" s="370"/>
      <c r="K249" s="371"/>
      <c r="M249" s="153">
        <f t="shared" si="31"/>
        <v>0</v>
      </c>
      <c r="N249" s="17">
        <f t="shared" si="32"/>
        <v>0</v>
      </c>
      <c r="O249" s="17">
        <f t="shared" si="33"/>
        <v>0</v>
      </c>
      <c r="P249" s="17">
        <f t="shared" si="34"/>
        <v>0</v>
      </c>
      <c r="Q249" s="17">
        <f t="shared" si="35"/>
        <v>0</v>
      </c>
      <c r="R249" s="17">
        <f t="shared" si="35"/>
        <v>0</v>
      </c>
      <c r="S249" s="17">
        <f t="shared" si="36"/>
        <v>0</v>
      </c>
      <c r="T249" s="68">
        <f t="shared" si="37"/>
        <v>0</v>
      </c>
      <c r="U249" s="68">
        <f t="shared" si="39"/>
        <v>1</v>
      </c>
      <c r="V249" s="68">
        <f t="shared" si="38"/>
        <v>0</v>
      </c>
    </row>
    <row r="250" spans="2:22" s="1" customFormat="1" ht="20.149999999999999" customHeight="1" x14ac:dyDescent="0.35">
      <c r="B250" s="22">
        <v>242</v>
      </c>
      <c r="C250" s="27">
        <f>IF(Změna!D259="","",Změna!D259)</f>
        <v>0</v>
      </c>
      <c r="D250" s="65">
        <f>IF(Změna!E259="","",Změna!E259)</f>
        <v>0</v>
      </c>
      <c r="E250" s="369"/>
      <c r="F250" s="370"/>
      <c r="G250" s="370"/>
      <c r="H250" s="370"/>
      <c r="I250" s="370"/>
      <c r="J250" s="370"/>
      <c r="K250" s="371"/>
      <c r="M250" s="153">
        <f t="shared" si="31"/>
        <v>0</v>
      </c>
      <c r="N250" s="17">
        <f t="shared" si="32"/>
        <v>0</v>
      </c>
      <c r="O250" s="17">
        <f t="shared" si="33"/>
        <v>0</v>
      </c>
      <c r="P250" s="17">
        <f t="shared" si="34"/>
        <v>0</v>
      </c>
      <c r="Q250" s="17">
        <f t="shared" si="35"/>
        <v>0</v>
      </c>
      <c r="R250" s="17">
        <f t="shared" si="35"/>
        <v>0</v>
      </c>
      <c r="S250" s="17">
        <f t="shared" si="36"/>
        <v>0</v>
      </c>
      <c r="T250" s="68">
        <f t="shared" si="37"/>
        <v>0</v>
      </c>
      <c r="U250" s="68">
        <f t="shared" si="39"/>
        <v>1</v>
      </c>
      <c r="V250" s="68">
        <f t="shared" si="38"/>
        <v>0</v>
      </c>
    </row>
    <row r="251" spans="2:22" s="1" customFormat="1" ht="20.149999999999999" customHeight="1" x14ac:dyDescent="0.35">
      <c r="B251" s="22">
        <v>243</v>
      </c>
      <c r="C251" s="27">
        <f>IF(Změna!D260="","",Změna!D260)</f>
        <v>0</v>
      </c>
      <c r="D251" s="65">
        <f>IF(Změna!E260="","",Změna!E260)</f>
        <v>0</v>
      </c>
      <c r="E251" s="369"/>
      <c r="F251" s="370"/>
      <c r="G251" s="370"/>
      <c r="H251" s="370"/>
      <c r="I251" s="370"/>
      <c r="J251" s="370"/>
      <c r="K251" s="371"/>
      <c r="M251" s="153">
        <f t="shared" si="31"/>
        <v>0</v>
      </c>
      <c r="N251" s="17">
        <f t="shared" si="32"/>
        <v>0</v>
      </c>
      <c r="O251" s="17">
        <f t="shared" si="33"/>
        <v>0</v>
      </c>
      <c r="P251" s="17">
        <f t="shared" si="34"/>
        <v>0</v>
      </c>
      <c r="Q251" s="17">
        <f t="shared" si="35"/>
        <v>0</v>
      </c>
      <c r="R251" s="17">
        <f t="shared" si="35"/>
        <v>0</v>
      </c>
      <c r="S251" s="17">
        <f t="shared" si="36"/>
        <v>0</v>
      </c>
      <c r="T251" s="68">
        <f t="shared" si="37"/>
        <v>0</v>
      </c>
      <c r="U251" s="68">
        <f t="shared" si="39"/>
        <v>1</v>
      </c>
      <c r="V251" s="68">
        <f t="shared" si="38"/>
        <v>0</v>
      </c>
    </row>
    <row r="252" spans="2:22" s="1" customFormat="1" ht="20.149999999999999" customHeight="1" x14ac:dyDescent="0.35">
      <c r="B252" s="22">
        <v>244</v>
      </c>
      <c r="C252" s="27">
        <f>IF(Změna!D261="","",Změna!D261)</f>
        <v>0</v>
      </c>
      <c r="D252" s="65">
        <f>IF(Změna!E261="","",Změna!E261)</f>
        <v>0</v>
      </c>
      <c r="E252" s="369"/>
      <c r="F252" s="370"/>
      <c r="G252" s="370"/>
      <c r="H252" s="370"/>
      <c r="I252" s="370"/>
      <c r="J252" s="370"/>
      <c r="K252" s="371"/>
      <c r="M252" s="153">
        <f t="shared" si="31"/>
        <v>0</v>
      </c>
      <c r="N252" s="17">
        <f t="shared" si="32"/>
        <v>0</v>
      </c>
      <c r="O252" s="17">
        <f t="shared" si="33"/>
        <v>0</v>
      </c>
      <c r="P252" s="17">
        <f t="shared" si="34"/>
        <v>0</v>
      </c>
      <c r="Q252" s="17">
        <f t="shared" si="35"/>
        <v>0</v>
      </c>
      <c r="R252" s="17">
        <f t="shared" si="35"/>
        <v>0</v>
      </c>
      <c r="S252" s="17">
        <f t="shared" si="36"/>
        <v>0</v>
      </c>
      <c r="T252" s="68">
        <f t="shared" si="37"/>
        <v>0</v>
      </c>
      <c r="U252" s="68">
        <f t="shared" si="39"/>
        <v>1</v>
      </c>
      <c r="V252" s="68">
        <f t="shared" si="38"/>
        <v>0</v>
      </c>
    </row>
    <row r="253" spans="2:22" s="1" customFormat="1" ht="20.149999999999999" customHeight="1" x14ac:dyDescent="0.35">
      <c r="B253" s="22">
        <v>245</v>
      </c>
      <c r="C253" s="27">
        <f>IF(Změna!D262="","",Změna!D262)</f>
        <v>0</v>
      </c>
      <c r="D253" s="65">
        <f>IF(Změna!E262="","",Změna!E262)</f>
        <v>0</v>
      </c>
      <c r="E253" s="369"/>
      <c r="F253" s="370"/>
      <c r="G253" s="370"/>
      <c r="H253" s="370"/>
      <c r="I253" s="370"/>
      <c r="J253" s="370"/>
      <c r="K253" s="371"/>
      <c r="M253" s="153">
        <f t="shared" si="31"/>
        <v>0</v>
      </c>
      <c r="N253" s="17">
        <f t="shared" si="32"/>
        <v>0</v>
      </c>
      <c r="O253" s="17">
        <f t="shared" si="33"/>
        <v>0</v>
      </c>
      <c r="P253" s="17">
        <f t="shared" si="34"/>
        <v>0</v>
      </c>
      <c r="Q253" s="17">
        <f t="shared" si="35"/>
        <v>0</v>
      </c>
      <c r="R253" s="17">
        <f t="shared" si="35"/>
        <v>0</v>
      </c>
      <c r="S253" s="17">
        <f t="shared" si="36"/>
        <v>0</v>
      </c>
      <c r="T253" s="68">
        <f t="shared" si="37"/>
        <v>0</v>
      </c>
      <c r="U253" s="68">
        <f t="shared" si="39"/>
        <v>1</v>
      </c>
      <c r="V253" s="68">
        <f t="shared" si="38"/>
        <v>0</v>
      </c>
    </row>
    <row r="254" spans="2:22" s="1" customFormat="1" ht="20.149999999999999" customHeight="1" x14ac:dyDescent="0.35">
      <c r="B254" s="22">
        <v>246</v>
      </c>
      <c r="C254" s="27">
        <f>IF(Změna!D263="","",Změna!D263)</f>
        <v>0</v>
      </c>
      <c r="D254" s="65">
        <f>IF(Změna!E263="","",Změna!E263)</f>
        <v>0</v>
      </c>
      <c r="E254" s="369"/>
      <c r="F254" s="370"/>
      <c r="G254" s="370"/>
      <c r="H254" s="370"/>
      <c r="I254" s="370"/>
      <c r="J254" s="370"/>
      <c r="K254" s="371"/>
      <c r="M254" s="153">
        <f t="shared" si="31"/>
        <v>0</v>
      </c>
      <c r="N254" s="17">
        <f t="shared" si="32"/>
        <v>0</v>
      </c>
      <c r="O254" s="17">
        <f t="shared" si="33"/>
        <v>0</v>
      </c>
      <c r="P254" s="17">
        <f t="shared" si="34"/>
        <v>0</v>
      </c>
      <c r="Q254" s="17">
        <f t="shared" si="35"/>
        <v>0</v>
      </c>
      <c r="R254" s="17">
        <f t="shared" si="35"/>
        <v>0</v>
      </c>
      <c r="S254" s="17">
        <f t="shared" si="36"/>
        <v>0</v>
      </c>
      <c r="T254" s="68">
        <f t="shared" si="37"/>
        <v>0</v>
      </c>
      <c r="U254" s="68">
        <f t="shared" si="39"/>
        <v>1</v>
      </c>
      <c r="V254" s="68">
        <f t="shared" si="38"/>
        <v>0</v>
      </c>
    </row>
    <row r="255" spans="2:22" s="1" customFormat="1" ht="20.149999999999999" customHeight="1" x14ac:dyDescent="0.35">
      <c r="B255" s="22">
        <v>247</v>
      </c>
      <c r="C255" s="27">
        <f>IF(Změna!D264="","",Změna!D264)</f>
        <v>0</v>
      </c>
      <c r="D255" s="65">
        <f>IF(Změna!E264="","",Změna!E264)</f>
        <v>0</v>
      </c>
      <c r="E255" s="369"/>
      <c r="F255" s="370"/>
      <c r="G255" s="370"/>
      <c r="H255" s="370"/>
      <c r="I255" s="370"/>
      <c r="J255" s="370"/>
      <c r="K255" s="371"/>
      <c r="M255" s="153">
        <f t="shared" si="31"/>
        <v>0</v>
      </c>
      <c r="N255" s="17">
        <f t="shared" si="32"/>
        <v>0</v>
      </c>
      <c r="O255" s="17">
        <f t="shared" si="33"/>
        <v>0</v>
      </c>
      <c r="P255" s="17">
        <f t="shared" si="34"/>
        <v>0</v>
      </c>
      <c r="Q255" s="17">
        <f t="shared" si="35"/>
        <v>0</v>
      </c>
      <c r="R255" s="17">
        <f t="shared" si="35"/>
        <v>0</v>
      </c>
      <c r="S255" s="17">
        <f t="shared" si="36"/>
        <v>0</v>
      </c>
      <c r="T255" s="68">
        <f t="shared" si="37"/>
        <v>0</v>
      </c>
      <c r="U255" s="68">
        <f t="shared" si="39"/>
        <v>1</v>
      </c>
      <c r="V255" s="68">
        <f t="shared" si="38"/>
        <v>0</v>
      </c>
    </row>
    <row r="256" spans="2:22" s="1" customFormat="1" ht="20.149999999999999" customHeight="1" x14ac:dyDescent="0.35">
      <c r="B256" s="22">
        <v>248</v>
      </c>
      <c r="C256" s="27">
        <f>IF(Změna!D265="","",Změna!D265)</f>
        <v>0</v>
      </c>
      <c r="D256" s="65">
        <f>IF(Změna!E265="","",Změna!E265)</f>
        <v>0</v>
      </c>
      <c r="E256" s="369"/>
      <c r="F256" s="370"/>
      <c r="G256" s="370"/>
      <c r="H256" s="370"/>
      <c r="I256" s="370"/>
      <c r="J256" s="370"/>
      <c r="K256" s="371"/>
      <c r="M256" s="153">
        <f t="shared" si="31"/>
        <v>0</v>
      </c>
      <c r="N256" s="17">
        <f t="shared" si="32"/>
        <v>0</v>
      </c>
      <c r="O256" s="17">
        <f t="shared" si="33"/>
        <v>0</v>
      </c>
      <c r="P256" s="17">
        <f t="shared" si="34"/>
        <v>0</v>
      </c>
      <c r="Q256" s="17">
        <f t="shared" si="35"/>
        <v>0</v>
      </c>
      <c r="R256" s="17">
        <f t="shared" si="35"/>
        <v>0</v>
      </c>
      <c r="S256" s="17">
        <f t="shared" si="36"/>
        <v>0</v>
      </c>
      <c r="T256" s="68">
        <f t="shared" si="37"/>
        <v>0</v>
      </c>
      <c r="U256" s="68">
        <f t="shared" si="39"/>
        <v>1</v>
      </c>
      <c r="V256" s="68">
        <f t="shared" si="38"/>
        <v>0</v>
      </c>
    </row>
    <row r="257" spans="2:22" s="1" customFormat="1" ht="20.149999999999999" customHeight="1" x14ac:dyDescent="0.35">
      <c r="B257" s="22">
        <v>249</v>
      </c>
      <c r="C257" s="27">
        <f>IF(Změna!D266="","",Změna!D266)</f>
        <v>0</v>
      </c>
      <c r="D257" s="65">
        <f>IF(Změna!E266="","",Změna!E266)</f>
        <v>0</v>
      </c>
      <c r="E257" s="369"/>
      <c r="F257" s="370"/>
      <c r="G257" s="370"/>
      <c r="H257" s="370"/>
      <c r="I257" s="370"/>
      <c r="J257" s="370"/>
      <c r="K257" s="371"/>
      <c r="M257" s="153">
        <f t="shared" si="31"/>
        <v>0</v>
      </c>
      <c r="N257" s="17">
        <f t="shared" si="32"/>
        <v>0</v>
      </c>
      <c r="O257" s="17">
        <f t="shared" si="33"/>
        <v>0</v>
      </c>
      <c r="P257" s="17">
        <f t="shared" si="34"/>
        <v>0</v>
      </c>
      <c r="Q257" s="17">
        <f t="shared" si="35"/>
        <v>0</v>
      </c>
      <c r="R257" s="17">
        <f t="shared" si="35"/>
        <v>0</v>
      </c>
      <c r="S257" s="17">
        <f t="shared" si="36"/>
        <v>0</v>
      </c>
      <c r="T257" s="68">
        <f t="shared" si="37"/>
        <v>0</v>
      </c>
      <c r="U257" s="68">
        <f t="shared" si="39"/>
        <v>1</v>
      </c>
      <c r="V257" s="68">
        <f t="shared" si="38"/>
        <v>0</v>
      </c>
    </row>
    <row r="258" spans="2:22" s="1" customFormat="1" ht="20.149999999999999" customHeight="1" x14ac:dyDescent="0.35">
      <c r="B258" s="22">
        <v>250</v>
      </c>
      <c r="C258" s="27">
        <f>IF(Změna!D267="","",Změna!D267)</f>
        <v>0</v>
      </c>
      <c r="D258" s="65">
        <f>IF(Změna!E267="","",Změna!E267)</f>
        <v>0</v>
      </c>
      <c r="E258" s="369"/>
      <c r="F258" s="370"/>
      <c r="G258" s="370"/>
      <c r="H258" s="370"/>
      <c r="I258" s="370"/>
      <c r="J258" s="370"/>
      <c r="K258" s="371"/>
      <c r="M258" s="153">
        <f t="shared" si="31"/>
        <v>0</v>
      </c>
      <c r="N258" s="17">
        <f t="shared" si="32"/>
        <v>0</v>
      </c>
      <c r="O258" s="17">
        <f t="shared" si="33"/>
        <v>0</v>
      </c>
      <c r="P258" s="17">
        <f t="shared" si="34"/>
        <v>0</v>
      </c>
      <c r="Q258" s="17">
        <f t="shared" si="35"/>
        <v>0</v>
      </c>
      <c r="R258" s="17">
        <f t="shared" si="35"/>
        <v>0</v>
      </c>
      <c r="S258" s="17">
        <f t="shared" si="36"/>
        <v>0</v>
      </c>
      <c r="T258" s="68">
        <f t="shared" si="37"/>
        <v>0</v>
      </c>
      <c r="U258" s="68">
        <f t="shared" si="39"/>
        <v>1</v>
      </c>
      <c r="V258" s="68">
        <f t="shared" si="38"/>
        <v>0</v>
      </c>
    </row>
    <row r="259" spans="2:22" s="1" customFormat="1" ht="20.149999999999999" customHeight="1" x14ac:dyDescent="0.35">
      <c r="B259" s="22">
        <v>251</v>
      </c>
      <c r="C259" s="27">
        <f>IF(Změna!D268="","",Změna!D268)</f>
        <v>0</v>
      </c>
      <c r="D259" s="65">
        <f>IF(Změna!E268="","",Změna!E268)</f>
        <v>0</v>
      </c>
      <c r="E259" s="369"/>
      <c r="F259" s="370"/>
      <c r="G259" s="370"/>
      <c r="H259" s="370"/>
      <c r="I259" s="370"/>
      <c r="J259" s="370"/>
      <c r="K259" s="371"/>
      <c r="M259" s="153">
        <f t="shared" si="31"/>
        <v>0</v>
      </c>
      <c r="N259" s="17">
        <f t="shared" si="32"/>
        <v>0</v>
      </c>
      <c r="O259" s="17">
        <f t="shared" si="33"/>
        <v>0</v>
      </c>
      <c r="P259" s="17">
        <f t="shared" si="34"/>
        <v>0</v>
      </c>
      <c r="Q259" s="17">
        <f t="shared" si="35"/>
        <v>0</v>
      </c>
      <c r="R259" s="17">
        <f t="shared" si="35"/>
        <v>0</v>
      </c>
      <c r="S259" s="17">
        <f t="shared" si="36"/>
        <v>0</v>
      </c>
      <c r="T259" s="68">
        <f t="shared" si="37"/>
        <v>0</v>
      </c>
      <c r="U259" s="68">
        <f t="shared" si="39"/>
        <v>1</v>
      </c>
      <c r="V259" s="68">
        <f t="shared" si="38"/>
        <v>0</v>
      </c>
    </row>
    <row r="260" spans="2:22" s="1" customFormat="1" ht="20.149999999999999" customHeight="1" x14ac:dyDescent="0.35">
      <c r="B260" s="22">
        <v>252</v>
      </c>
      <c r="C260" s="27">
        <f>IF(Změna!D269="","",Změna!D269)</f>
        <v>0</v>
      </c>
      <c r="D260" s="65">
        <f>IF(Změna!E269="","",Změna!E269)</f>
        <v>0</v>
      </c>
      <c r="E260" s="369"/>
      <c r="F260" s="370"/>
      <c r="G260" s="370"/>
      <c r="H260" s="370"/>
      <c r="I260" s="370"/>
      <c r="J260" s="370"/>
      <c r="K260" s="371"/>
      <c r="M260" s="153">
        <f t="shared" si="31"/>
        <v>0</v>
      </c>
      <c r="N260" s="17">
        <f t="shared" si="32"/>
        <v>0</v>
      </c>
      <c r="O260" s="17">
        <f t="shared" si="33"/>
        <v>0</v>
      </c>
      <c r="P260" s="17">
        <f t="shared" si="34"/>
        <v>0</v>
      </c>
      <c r="Q260" s="17">
        <f t="shared" si="35"/>
        <v>0</v>
      </c>
      <c r="R260" s="17">
        <f t="shared" si="35"/>
        <v>0</v>
      </c>
      <c r="S260" s="17">
        <f t="shared" si="36"/>
        <v>0</v>
      </c>
      <c r="T260" s="68">
        <f t="shared" si="37"/>
        <v>0</v>
      </c>
      <c r="U260" s="68">
        <f t="shared" si="39"/>
        <v>1</v>
      </c>
      <c r="V260" s="68">
        <f t="shared" si="38"/>
        <v>0</v>
      </c>
    </row>
    <row r="261" spans="2:22" s="1" customFormat="1" ht="20.149999999999999" customHeight="1" x14ac:dyDescent="0.35">
      <c r="B261" s="22">
        <v>253</v>
      </c>
      <c r="C261" s="27">
        <f>IF(Změna!D270="","",Změna!D270)</f>
        <v>0</v>
      </c>
      <c r="D261" s="65">
        <f>IF(Změna!E270="","",Změna!E270)</f>
        <v>0</v>
      </c>
      <c r="E261" s="369"/>
      <c r="F261" s="370"/>
      <c r="G261" s="370"/>
      <c r="H261" s="370"/>
      <c r="I261" s="370"/>
      <c r="J261" s="370"/>
      <c r="K261" s="371"/>
      <c r="M261" s="153">
        <f t="shared" si="31"/>
        <v>0</v>
      </c>
      <c r="N261" s="17">
        <f t="shared" si="32"/>
        <v>0</v>
      </c>
      <c r="O261" s="17">
        <f t="shared" si="33"/>
        <v>0</v>
      </c>
      <c r="P261" s="17">
        <f t="shared" si="34"/>
        <v>0</v>
      </c>
      <c r="Q261" s="17">
        <f t="shared" si="35"/>
        <v>0</v>
      </c>
      <c r="R261" s="17">
        <f t="shared" si="35"/>
        <v>0</v>
      </c>
      <c r="S261" s="17">
        <f t="shared" si="36"/>
        <v>0</v>
      </c>
      <c r="T261" s="68">
        <f t="shared" si="37"/>
        <v>0</v>
      </c>
      <c r="U261" s="68">
        <f t="shared" si="39"/>
        <v>1</v>
      </c>
      <c r="V261" s="68">
        <f t="shared" si="38"/>
        <v>0</v>
      </c>
    </row>
    <row r="262" spans="2:22" s="1" customFormat="1" ht="20.149999999999999" customHeight="1" x14ac:dyDescent="0.35">
      <c r="B262" s="22">
        <v>254</v>
      </c>
      <c r="C262" s="27">
        <f>IF(Změna!D271="","",Změna!D271)</f>
        <v>0</v>
      </c>
      <c r="D262" s="65">
        <f>IF(Změna!E271="","",Změna!E271)</f>
        <v>0</v>
      </c>
      <c r="E262" s="369"/>
      <c r="F262" s="370"/>
      <c r="G262" s="370"/>
      <c r="H262" s="370"/>
      <c r="I262" s="370"/>
      <c r="J262" s="370"/>
      <c r="K262" s="371"/>
      <c r="M262" s="153">
        <f t="shared" si="31"/>
        <v>0</v>
      </c>
      <c r="N262" s="17">
        <f t="shared" si="32"/>
        <v>0</v>
      </c>
      <c r="O262" s="17">
        <f t="shared" si="33"/>
        <v>0</v>
      </c>
      <c r="P262" s="17">
        <f t="shared" si="34"/>
        <v>0</v>
      </c>
      <c r="Q262" s="17">
        <f t="shared" si="35"/>
        <v>0</v>
      </c>
      <c r="R262" s="17">
        <f t="shared" si="35"/>
        <v>0</v>
      </c>
      <c r="S262" s="17">
        <f t="shared" si="36"/>
        <v>0</v>
      </c>
      <c r="T262" s="68">
        <f t="shared" si="37"/>
        <v>0</v>
      </c>
      <c r="U262" s="68">
        <f t="shared" si="39"/>
        <v>1</v>
      </c>
      <c r="V262" s="68">
        <f t="shared" si="38"/>
        <v>0</v>
      </c>
    </row>
    <row r="263" spans="2:22" s="1" customFormat="1" ht="20.149999999999999" customHeight="1" x14ac:dyDescent="0.35">
      <c r="B263" s="22">
        <v>255</v>
      </c>
      <c r="C263" s="27">
        <f>IF(Změna!D272="","",Změna!D272)</f>
        <v>0</v>
      </c>
      <c r="D263" s="65">
        <f>IF(Změna!E272="","",Změna!E272)</f>
        <v>0</v>
      </c>
      <c r="E263" s="369"/>
      <c r="F263" s="370"/>
      <c r="G263" s="370"/>
      <c r="H263" s="370"/>
      <c r="I263" s="370"/>
      <c r="J263" s="370"/>
      <c r="K263" s="371"/>
      <c r="M263" s="153">
        <f t="shared" si="31"/>
        <v>0</v>
      </c>
      <c r="N263" s="17">
        <f t="shared" si="32"/>
        <v>0</v>
      </c>
      <c r="O263" s="17">
        <f t="shared" si="33"/>
        <v>0</v>
      </c>
      <c r="P263" s="17">
        <f t="shared" si="34"/>
        <v>0</v>
      </c>
      <c r="Q263" s="17">
        <f t="shared" si="35"/>
        <v>0</v>
      </c>
      <c r="R263" s="17">
        <f t="shared" si="35"/>
        <v>0</v>
      </c>
      <c r="S263" s="17">
        <f t="shared" si="36"/>
        <v>0</v>
      </c>
      <c r="T263" s="68">
        <f t="shared" si="37"/>
        <v>0</v>
      </c>
      <c r="U263" s="68">
        <f t="shared" si="39"/>
        <v>1</v>
      </c>
      <c r="V263" s="68">
        <f t="shared" si="38"/>
        <v>0</v>
      </c>
    </row>
    <row r="264" spans="2:22" s="1" customFormat="1" ht="20.149999999999999" customHeight="1" x14ac:dyDescent="0.35">
      <c r="B264" s="22">
        <v>256</v>
      </c>
      <c r="C264" s="27">
        <f>IF(Změna!D273="","",Změna!D273)</f>
        <v>0</v>
      </c>
      <c r="D264" s="65">
        <f>IF(Změna!E273="","",Změna!E273)</f>
        <v>0</v>
      </c>
      <c r="E264" s="369"/>
      <c r="F264" s="370"/>
      <c r="G264" s="370"/>
      <c r="H264" s="370"/>
      <c r="I264" s="370"/>
      <c r="J264" s="370"/>
      <c r="K264" s="371"/>
      <c r="M264" s="153">
        <f t="shared" si="31"/>
        <v>0</v>
      </c>
      <c r="N264" s="17">
        <f t="shared" si="32"/>
        <v>0</v>
      </c>
      <c r="O264" s="17">
        <f t="shared" si="33"/>
        <v>0</v>
      </c>
      <c r="P264" s="17">
        <f t="shared" si="34"/>
        <v>0</v>
      </c>
      <c r="Q264" s="17">
        <f t="shared" si="35"/>
        <v>0</v>
      </c>
      <c r="R264" s="17">
        <f t="shared" si="35"/>
        <v>0</v>
      </c>
      <c r="S264" s="17">
        <f t="shared" si="36"/>
        <v>0</v>
      </c>
      <c r="T264" s="68">
        <f t="shared" si="37"/>
        <v>0</v>
      </c>
      <c r="U264" s="68">
        <f t="shared" si="39"/>
        <v>1</v>
      </c>
      <c r="V264" s="68">
        <f t="shared" si="38"/>
        <v>0</v>
      </c>
    </row>
    <row r="265" spans="2:22" s="1" customFormat="1" ht="20.149999999999999" customHeight="1" x14ac:dyDescent="0.35">
      <c r="B265" s="22">
        <v>257</v>
      </c>
      <c r="C265" s="27">
        <f>IF(Změna!D274="","",Změna!D274)</f>
        <v>0</v>
      </c>
      <c r="D265" s="65">
        <f>IF(Změna!E274="","",Změna!E274)</f>
        <v>0</v>
      </c>
      <c r="E265" s="369"/>
      <c r="F265" s="370"/>
      <c r="G265" s="370"/>
      <c r="H265" s="370"/>
      <c r="I265" s="370"/>
      <c r="J265" s="370"/>
      <c r="K265" s="371"/>
      <c r="M265" s="153">
        <f t="shared" ref="M265:M308" si="40">IF($U265=1,0,E265)</f>
        <v>0</v>
      </c>
      <c r="N265" s="17">
        <f t="shared" ref="N265:N308" si="41">IF($U265=1,0,F265)</f>
        <v>0</v>
      </c>
      <c r="O265" s="17">
        <f t="shared" ref="O265:O308" si="42">IF($U265=1,0,G265)</f>
        <v>0</v>
      </c>
      <c r="P265" s="17">
        <f t="shared" ref="P265:P308" si="43">IF($U265=1,0,H265)</f>
        <v>0</v>
      </c>
      <c r="Q265" s="17">
        <f t="shared" ref="Q265:R308" si="44">IF($U265=1,0,I265)</f>
        <v>0</v>
      </c>
      <c r="R265" s="17">
        <f t="shared" si="44"/>
        <v>0</v>
      </c>
      <c r="S265" s="17">
        <f t="shared" ref="S265:S308" si="45">IF($U265=1,0,K265)</f>
        <v>0</v>
      </c>
      <c r="T265" s="68">
        <f t="shared" si="37"/>
        <v>0</v>
      </c>
      <c r="U265" s="68">
        <f t="shared" si="39"/>
        <v>1</v>
      </c>
      <c r="V265" s="68">
        <f t="shared" si="38"/>
        <v>0</v>
      </c>
    </row>
    <row r="266" spans="2:22" s="1" customFormat="1" ht="20.149999999999999" customHeight="1" x14ac:dyDescent="0.35">
      <c r="B266" s="22">
        <v>258</v>
      </c>
      <c r="C266" s="27">
        <f>IF(Změna!D275="","",Změna!D275)</f>
        <v>0</v>
      </c>
      <c r="D266" s="65">
        <f>IF(Změna!E275="","",Změna!E275)</f>
        <v>0</v>
      </c>
      <c r="E266" s="369"/>
      <c r="F266" s="370"/>
      <c r="G266" s="370"/>
      <c r="H266" s="370"/>
      <c r="I266" s="370"/>
      <c r="J266" s="370"/>
      <c r="K266" s="371"/>
      <c r="M266" s="153">
        <f t="shared" si="40"/>
        <v>0</v>
      </c>
      <c r="N266" s="17">
        <f t="shared" si="41"/>
        <v>0</v>
      </c>
      <c r="O266" s="17">
        <f t="shared" si="42"/>
        <v>0</v>
      </c>
      <c r="P266" s="17">
        <f t="shared" si="43"/>
        <v>0</v>
      </c>
      <c r="Q266" s="17">
        <f t="shared" si="44"/>
        <v>0</v>
      </c>
      <c r="R266" s="17">
        <f t="shared" si="44"/>
        <v>0</v>
      </c>
      <c r="S266" s="17">
        <f t="shared" si="45"/>
        <v>0</v>
      </c>
      <c r="T266" s="68">
        <f t="shared" ref="T266:T308" si="46">IF(U266=1,IF(SUM(E266:K266)&gt;0,1,0),0)</f>
        <v>0</v>
      </c>
      <c r="U266" s="68">
        <f t="shared" si="39"/>
        <v>1</v>
      </c>
      <c r="V266" s="68">
        <f t="shared" ref="V266:V308" si="47">IF(J266&gt;0,IF(J266&lt;25,1,0),0)</f>
        <v>0</v>
      </c>
    </row>
    <row r="267" spans="2:22" s="1" customFormat="1" ht="20.149999999999999" customHeight="1" x14ac:dyDescent="0.35">
      <c r="B267" s="22">
        <v>259</v>
      </c>
      <c r="C267" s="27">
        <f>IF(Změna!D276="","",Změna!D276)</f>
        <v>0</v>
      </c>
      <c r="D267" s="65">
        <f>IF(Změna!E276="","",Změna!E276)</f>
        <v>0</v>
      </c>
      <c r="E267" s="369"/>
      <c r="F267" s="370"/>
      <c r="G267" s="370"/>
      <c r="H267" s="370"/>
      <c r="I267" s="370"/>
      <c r="J267" s="370"/>
      <c r="K267" s="371"/>
      <c r="M267" s="153">
        <f t="shared" si="40"/>
        <v>0</v>
      </c>
      <c r="N267" s="17">
        <f t="shared" si="41"/>
        <v>0</v>
      </c>
      <c r="O267" s="17">
        <f t="shared" si="42"/>
        <v>0</v>
      </c>
      <c r="P267" s="17">
        <f t="shared" si="43"/>
        <v>0</v>
      </c>
      <c r="Q267" s="17">
        <f t="shared" si="44"/>
        <v>0</v>
      </c>
      <c r="R267" s="17">
        <f t="shared" si="44"/>
        <v>0</v>
      </c>
      <c r="S267" s="17">
        <f t="shared" si="45"/>
        <v>0</v>
      </c>
      <c r="T267" s="68">
        <f t="shared" si="46"/>
        <v>0</v>
      </c>
      <c r="U267" s="68">
        <f t="shared" si="39"/>
        <v>1</v>
      </c>
      <c r="V267" s="68">
        <f t="shared" si="47"/>
        <v>0</v>
      </c>
    </row>
    <row r="268" spans="2:22" s="1" customFormat="1" ht="20.149999999999999" customHeight="1" x14ac:dyDescent="0.35">
      <c r="B268" s="22">
        <v>260</v>
      </c>
      <c r="C268" s="27">
        <f>IF(Změna!D277="","",Změna!D277)</f>
        <v>0</v>
      </c>
      <c r="D268" s="65">
        <f>IF(Změna!E277="","",Změna!E277)</f>
        <v>0</v>
      </c>
      <c r="E268" s="369"/>
      <c r="F268" s="370"/>
      <c r="G268" s="370"/>
      <c r="H268" s="370"/>
      <c r="I268" s="370"/>
      <c r="J268" s="370"/>
      <c r="K268" s="371"/>
      <c r="M268" s="153">
        <f t="shared" si="40"/>
        <v>0</v>
      </c>
      <c r="N268" s="17">
        <f t="shared" si="41"/>
        <v>0</v>
      </c>
      <c r="O268" s="17">
        <f t="shared" si="42"/>
        <v>0</v>
      </c>
      <c r="P268" s="17">
        <f t="shared" si="43"/>
        <v>0</v>
      </c>
      <c r="Q268" s="17">
        <f t="shared" si="44"/>
        <v>0</v>
      </c>
      <c r="R268" s="17">
        <f t="shared" si="44"/>
        <v>0</v>
      </c>
      <c r="S268" s="17">
        <f t="shared" si="45"/>
        <v>0</v>
      </c>
      <c r="T268" s="68">
        <f t="shared" si="46"/>
        <v>0</v>
      </c>
      <c r="U268" s="68">
        <f t="shared" si="39"/>
        <v>1</v>
      </c>
      <c r="V268" s="68">
        <f t="shared" si="47"/>
        <v>0</v>
      </c>
    </row>
    <row r="269" spans="2:22" s="1" customFormat="1" ht="20.149999999999999" customHeight="1" x14ac:dyDescent="0.35">
      <c r="B269" s="22">
        <v>261</v>
      </c>
      <c r="C269" s="27">
        <f>IF(Změna!D278="","",Změna!D278)</f>
        <v>0</v>
      </c>
      <c r="D269" s="65">
        <f>IF(Změna!E278="","",Změna!E278)</f>
        <v>0</v>
      </c>
      <c r="E269" s="369"/>
      <c r="F269" s="370"/>
      <c r="G269" s="370"/>
      <c r="H269" s="370"/>
      <c r="I269" s="370"/>
      <c r="J269" s="370"/>
      <c r="K269" s="371"/>
      <c r="M269" s="153">
        <f t="shared" si="40"/>
        <v>0</v>
      </c>
      <c r="N269" s="17">
        <f t="shared" si="41"/>
        <v>0</v>
      </c>
      <c r="O269" s="17">
        <f t="shared" si="42"/>
        <v>0</v>
      </c>
      <c r="P269" s="17">
        <f t="shared" si="43"/>
        <v>0</v>
      </c>
      <c r="Q269" s="17">
        <f t="shared" si="44"/>
        <v>0</v>
      </c>
      <c r="R269" s="17">
        <f t="shared" si="44"/>
        <v>0</v>
      </c>
      <c r="S269" s="17">
        <f t="shared" si="45"/>
        <v>0</v>
      </c>
      <c r="T269" s="68">
        <f t="shared" si="46"/>
        <v>0</v>
      </c>
      <c r="U269" s="68">
        <f t="shared" ref="U269:U308" si="48">IF(OR(D269=0,D269=""),1,0)</f>
        <v>1</v>
      </c>
      <c r="V269" s="68">
        <f t="shared" si="47"/>
        <v>0</v>
      </c>
    </row>
    <row r="270" spans="2:22" s="1" customFormat="1" ht="20.149999999999999" customHeight="1" x14ac:dyDescent="0.35">
      <c r="B270" s="22">
        <v>262</v>
      </c>
      <c r="C270" s="27">
        <f>IF(Změna!D279="","",Změna!D279)</f>
        <v>0</v>
      </c>
      <c r="D270" s="65">
        <f>IF(Změna!E279="","",Změna!E279)</f>
        <v>0</v>
      </c>
      <c r="E270" s="369"/>
      <c r="F270" s="370"/>
      <c r="G270" s="370"/>
      <c r="H270" s="370"/>
      <c r="I270" s="370"/>
      <c r="J270" s="370"/>
      <c r="K270" s="371"/>
      <c r="M270" s="153">
        <f t="shared" si="40"/>
        <v>0</v>
      </c>
      <c r="N270" s="17">
        <f t="shared" si="41"/>
        <v>0</v>
      </c>
      <c r="O270" s="17">
        <f t="shared" si="42"/>
        <v>0</v>
      </c>
      <c r="P270" s="17">
        <f t="shared" si="43"/>
        <v>0</v>
      </c>
      <c r="Q270" s="17">
        <f t="shared" si="44"/>
        <v>0</v>
      </c>
      <c r="R270" s="17">
        <f t="shared" si="44"/>
        <v>0</v>
      </c>
      <c r="S270" s="17">
        <f t="shared" si="45"/>
        <v>0</v>
      </c>
      <c r="T270" s="68">
        <f t="shared" si="46"/>
        <v>0</v>
      </c>
      <c r="U270" s="68">
        <f t="shared" si="48"/>
        <v>1</v>
      </c>
      <c r="V270" s="68">
        <f t="shared" si="47"/>
        <v>0</v>
      </c>
    </row>
    <row r="271" spans="2:22" s="1" customFormat="1" ht="20.149999999999999" customHeight="1" x14ac:dyDescent="0.35">
      <c r="B271" s="22">
        <v>263</v>
      </c>
      <c r="C271" s="27">
        <f>IF(Změna!D280="","",Změna!D280)</f>
        <v>0</v>
      </c>
      <c r="D271" s="65">
        <f>IF(Změna!E280="","",Změna!E280)</f>
        <v>0</v>
      </c>
      <c r="E271" s="369"/>
      <c r="F271" s="370"/>
      <c r="G271" s="370"/>
      <c r="H271" s="370"/>
      <c r="I271" s="370"/>
      <c r="J271" s="370"/>
      <c r="K271" s="371"/>
      <c r="M271" s="153">
        <f t="shared" si="40"/>
        <v>0</v>
      </c>
      <c r="N271" s="17">
        <f t="shared" si="41"/>
        <v>0</v>
      </c>
      <c r="O271" s="17">
        <f t="shared" si="42"/>
        <v>0</v>
      </c>
      <c r="P271" s="17">
        <f t="shared" si="43"/>
        <v>0</v>
      </c>
      <c r="Q271" s="17">
        <f t="shared" si="44"/>
        <v>0</v>
      </c>
      <c r="R271" s="17">
        <f t="shared" si="44"/>
        <v>0</v>
      </c>
      <c r="S271" s="17">
        <f t="shared" si="45"/>
        <v>0</v>
      </c>
      <c r="T271" s="68">
        <f t="shared" si="46"/>
        <v>0</v>
      </c>
      <c r="U271" s="68">
        <f t="shared" si="48"/>
        <v>1</v>
      </c>
      <c r="V271" s="68">
        <f t="shared" si="47"/>
        <v>0</v>
      </c>
    </row>
    <row r="272" spans="2:22" s="1" customFormat="1" ht="20.149999999999999" customHeight="1" x14ac:dyDescent="0.35">
      <c r="B272" s="22">
        <v>264</v>
      </c>
      <c r="C272" s="27">
        <f>IF(Změna!D281="","",Změna!D281)</f>
        <v>0</v>
      </c>
      <c r="D272" s="65">
        <f>IF(Změna!E281="","",Změna!E281)</f>
        <v>0</v>
      </c>
      <c r="E272" s="369"/>
      <c r="F272" s="370"/>
      <c r="G272" s="370"/>
      <c r="H272" s="370"/>
      <c r="I272" s="370"/>
      <c r="J272" s="370"/>
      <c r="K272" s="371"/>
      <c r="M272" s="153">
        <f t="shared" si="40"/>
        <v>0</v>
      </c>
      <c r="N272" s="17">
        <f t="shared" si="41"/>
        <v>0</v>
      </c>
      <c r="O272" s="17">
        <f t="shared" si="42"/>
        <v>0</v>
      </c>
      <c r="P272" s="17">
        <f t="shared" si="43"/>
        <v>0</v>
      </c>
      <c r="Q272" s="17">
        <f t="shared" si="44"/>
        <v>0</v>
      </c>
      <c r="R272" s="17">
        <f t="shared" si="44"/>
        <v>0</v>
      </c>
      <c r="S272" s="17">
        <f t="shared" si="45"/>
        <v>0</v>
      </c>
      <c r="T272" s="68">
        <f t="shared" si="46"/>
        <v>0</v>
      </c>
      <c r="U272" s="68">
        <f t="shared" si="48"/>
        <v>1</v>
      </c>
      <c r="V272" s="68">
        <f t="shared" si="47"/>
        <v>0</v>
      </c>
    </row>
    <row r="273" spans="2:22" s="1" customFormat="1" ht="20.149999999999999" customHeight="1" x14ac:dyDescent="0.35">
      <c r="B273" s="22">
        <v>265</v>
      </c>
      <c r="C273" s="27">
        <f>IF(Změna!D282="","",Změna!D282)</f>
        <v>0</v>
      </c>
      <c r="D273" s="65">
        <f>IF(Změna!E282="","",Změna!E282)</f>
        <v>0</v>
      </c>
      <c r="E273" s="369"/>
      <c r="F273" s="370"/>
      <c r="G273" s="370"/>
      <c r="H273" s="370"/>
      <c r="I273" s="370"/>
      <c r="J273" s="370"/>
      <c r="K273" s="371"/>
      <c r="M273" s="153">
        <f t="shared" si="40"/>
        <v>0</v>
      </c>
      <c r="N273" s="17">
        <f t="shared" si="41"/>
        <v>0</v>
      </c>
      <c r="O273" s="17">
        <f t="shared" si="42"/>
        <v>0</v>
      </c>
      <c r="P273" s="17">
        <f t="shared" si="43"/>
        <v>0</v>
      </c>
      <c r="Q273" s="17">
        <f t="shared" si="44"/>
        <v>0</v>
      </c>
      <c r="R273" s="17">
        <f t="shared" si="44"/>
        <v>0</v>
      </c>
      <c r="S273" s="17">
        <f t="shared" si="45"/>
        <v>0</v>
      </c>
      <c r="T273" s="68">
        <f t="shared" si="46"/>
        <v>0</v>
      </c>
      <c r="U273" s="68">
        <f t="shared" si="48"/>
        <v>1</v>
      </c>
      <c r="V273" s="68">
        <f t="shared" si="47"/>
        <v>0</v>
      </c>
    </row>
    <row r="274" spans="2:22" s="1" customFormat="1" ht="20.149999999999999" customHeight="1" x14ac:dyDescent="0.35">
      <c r="B274" s="22">
        <v>266</v>
      </c>
      <c r="C274" s="27">
        <f>IF(Změna!D283="","",Změna!D283)</f>
        <v>0</v>
      </c>
      <c r="D274" s="65">
        <f>IF(Změna!E283="","",Změna!E283)</f>
        <v>0</v>
      </c>
      <c r="E274" s="369"/>
      <c r="F274" s="370"/>
      <c r="G274" s="370"/>
      <c r="H274" s="370"/>
      <c r="I274" s="370"/>
      <c r="J274" s="370"/>
      <c r="K274" s="371"/>
      <c r="M274" s="153">
        <f t="shared" si="40"/>
        <v>0</v>
      </c>
      <c r="N274" s="17">
        <f t="shared" si="41"/>
        <v>0</v>
      </c>
      <c r="O274" s="17">
        <f t="shared" si="42"/>
        <v>0</v>
      </c>
      <c r="P274" s="17">
        <f t="shared" si="43"/>
        <v>0</v>
      </c>
      <c r="Q274" s="17">
        <f t="shared" si="44"/>
        <v>0</v>
      </c>
      <c r="R274" s="17">
        <f t="shared" si="44"/>
        <v>0</v>
      </c>
      <c r="S274" s="17">
        <f t="shared" si="45"/>
        <v>0</v>
      </c>
      <c r="T274" s="68">
        <f t="shared" si="46"/>
        <v>0</v>
      </c>
      <c r="U274" s="68">
        <f t="shared" si="48"/>
        <v>1</v>
      </c>
      <c r="V274" s="68">
        <f t="shared" si="47"/>
        <v>0</v>
      </c>
    </row>
    <row r="275" spans="2:22" s="1" customFormat="1" ht="20.149999999999999" customHeight="1" x14ac:dyDescent="0.35">
      <c r="B275" s="22">
        <v>267</v>
      </c>
      <c r="C275" s="27">
        <f>IF(Změna!D284="","",Změna!D284)</f>
        <v>0</v>
      </c>
      <c r="D275" s="65">
        <f>IF(Změna!E284="","",Změna!E284)</f>
        <v>0</v>
      </c>
      <c r="E275" s="369"/>
      <c r="F275" s="370"/>
      <c r="G275" s="370"/>
      <c r="H275" s="370"/>
      <c r="I275" s="370"/>
      <c r="J275" s="370"/>
      <c r="K275" s="371"/>
      <c r="M275" s="153">
        <f t="shared" si="40"/>
        <v>0</v>
      </c>
      <c r="N275" s="17">
        <f t="shared" si="41"/>
        <v>0</v>
      </c>
      <c r="O275" s="17">
        <f t="shared" si="42"/>
        <v>0</v>
      </c>
      <c r="P275" s="17">
        <f t="shared" si="43"/>
        <v>0</v>
      </c>
      <c r="Q275" s="17">
        <f t="shared" si="44"/>
        <v>0</v>
      </c>
      <c r="R275" s="17">
        <f t="shared" si="44"/>
        <v>0</v>
      </c>
      <c r="S275" s="17">
        <f t="shared" si="45"/>
        <v>0</v>
      </c>
      <c r="T275" s="68">
        <f t="shared" si="46"/>
        <v>0</v>
      </c>
      <c r="U275" s="68">
        <f t="shared" si="48"/>
        <v>1</v>
      </c>
      <c r="V275" s="68">
        <f t="shared" si="47"/>
        <v>0</v>
      </c>
    </row>
    <row r="276" spans="2:22" s="1" customFormat="1" ht="20.149999999999999" customHeight="1" x14ac:dyDescent="0.35">
      <c r="B276" s="22">
        <v>268</v>
      </c>
      <c r="C276" s="27">
        <f>IF(Změna!D285="","",Změna!D285)</f>
        <v>0</v>
      </c>
      <c r="D276" s="65">
        <f>IF(Změna!E285="","",Změna!E285)</f>
        <v>0</v>
      </c>
      <c r="E276" s="369"/>
      <c r="F276" s="370"/>
      <c r="G276" s="370"/>
      <c r="H276" s="370"/>
      <c r="I276" s="370"/>
      <c r="J276" s="370"/>
      <c r="K276" s="371"/>
      <c r="M276" s="153">
        <f t="shared" si="40"/>
        <v>0</v>
      </c>
      <c r="N276" s="17">
        <f t="shared" si="41"/>
        <v>0</v>
      </c>
      <c r="O276" s="17">
        <f t="shared" si="42"/>
        <v>0</v>
      </c>
      <c r="P276" s="17">
        <f t="shared" si="43"/>
        <v>0</v>
      </c>
      <c r="Q276" s="17">
        <f t="shared" si="44"/>
        <v>0</v>
      </c>
      <c r="R276" s="17">
        <f t="shared" si="44"/>
        <v>0</v>
      </c>
      <c r="S276" s="17">
        <f t="shared" si="45"/>
        <v>0</v>
      </c>
      <c r="T276" s="68">
        <f t="shared" si="46"/>
        <v>0</v>
      </c>
      <c r="U276" s="68">
        <f t="shared" si="48"/>
        <v>1</v>
      </c>
      <c r="V276" s="68">
        <f t="shared" si="47"/>
        <v>0</v>
      </c>
    </row>
    <row r="277" spans="2:22" s="1" customFormat="1" ht="20.149999999999999" customHeight="1" x14ac:dyDescent="0.35">
      <c r="B277" s="22">
        <v>269</v>
      </c>
      <c r="C277" s="27">
        <f>IF(Změna!D286="","",Změna!D286)</f>
        <v>0</v>
      </c>
      <c r="D277" s="65">
        <f>IF(Změna!E286="","",Změna!E286)</f>
        <v>0</v>
      </c>
      <c r="E277" s="369"/>
      <c r="F277" s="370"/>
      <c r="G277" s="370"/>
      <c r="H277" s="370"/>
      <c r="I277" s="370"/>
      <c r="J277" s="370"/>
      <c r="K277" s="371"/>
      <c r="M277" s="153">
        <f t="shared" si="40"/>
        <v>0</v>
      </c>
      <c r="N277" s="17">
        <f t="shared" si="41"/>
        <v>0</v>
      </c>
      <c r="O277" s="17">
        <f t="shared" si="42"/>
        <v>0</v>
      </c>
      <c r="P277" s="17">
        <f t="shared" si="43"/>
        <v>0</v>
      </c>
      <c r="Q277" s="17">
        <f t="shared" si="44"/>
        <v>0</v>
      </c>
      <c r="R277" s="17">
        <f t="shared" si="44"/>
        <v>0</v>
      </c>
      <c r="S277" s="17">
        <f t="shared" si="45"/>
        <v>0</v>
      </c>
      <c r="T277" s="68">
        <f t="shared" si="46"/>
        <v>0</v>
      </c>
      <c r="U277" s="68">
        <f t="shared" si="48"/>
        <v>1</v>
      </c>
      <c r="V277" s="68">
        <f t="shared" si="47"/>
        <v>0</v>
      </c>
    </row>
    <row r="278" spans="2:22" s="1" customFormat="1" ht="20.149999999999999" customHeight="1" x14ac:dyDescent="0.35">
      <c r="B278" s="22">
        <v>270</v>
      </c>
      <c r="C278" s="27">
        <f>IF(Změna!D287="","",Změna!D287)</f>
        <v>0</v>
      </c>
      <c r="D278" s="65">
        <f>IF(Změna!E287="","",Změna!E287)</f>
        <v>0</v>
      </c>
      <c r="E278" s="369"/>
      <c r="F278" s="370"/>
      <c r="G278" s="370"/>
      <c r="H278" s="370"/>
      <c r="I278" s="370"/>
      <c r="J278" s="370"/>
      <c r="K278" s="371"/>
      <c r="M278" s="153">
        <f t="shared" si="40"/>
        <v>0</v>
      </c>
      <c r="N278" s="17">
        <f t="shared" si="41"/>
        <v>0</v>
      </c>
      <c r="O278" s="17">
        <f t="shared" si="42"/>
        <v>0</v>
      </c>
      <c r="P278" s="17">
        <f t="shared" si="43"/>
        <v>0</v>
      </c>
      <c r="Q278" s="17">
        <f t="shared" si="44"/>
        <v>0</v>
      </c>
      <c r="R278" s="17">
        <f t="shared" si="44"/>
        <v>0</v>
      </c>
      <c r="S278" s="17">
        <f t="shared" si="45"/>
        <v>0</v>
      </c>
      <c r="T278" s="68">
        <f t="shared" si="46"/>
        <v>0</v>
      </c>
      <c r="U278" s="68">
        <f t="shared" si="48"/>
        <v>1</v>
      </c>
      <c r="V278" s="68">
        <f t="shared" si="47"/>
        <v>0</v>
      </c>
    </row>
    <row r="279" spans="2:22" s="1" customFormat="1" ht="20.149999999999999" customHeight="1" x14ac:dyDescent="0.35">
      <c r="B279" s="22">
        <v>271</v>
      </c>
      <c r="C279" s="27">
        <f>IF(Změna!D288="","",Změna!D288)</f>
        <v>0</v>
      </c>
      <c r="D279" s="65">
        <f>IF(Změna!E288="","",Změna!E288)</f>
        <v>0</v>
      </c>
      <c r="E279" s="369"/>
      <c r="F279" s="370"/>
      <c r="G279" s="370"/>
      <c r="H279" s="370"/>
      <c r="I279" s="370"/>
      <c r="J279" s="370"/>
      <c r="K279" s="371"/>
      <c r="M279" s="153">
        <f t="shared" si="40"/>
        <v>0</v>
      </c>
      <c r="N279" s="17">
        <f t="shared" si="41"/>
        <v>0</v>
      </c>
      <c r="O279" s="17">
        <f t="shared" si="42"/>
        <v>0</v>
      </c>
      <c r="P279" s="17">
        <f t="shared" si="43"/>
        <v>0</v>
      </c>
      <c r="Q279" s="17">
        <f t="shared" si="44"/>
        <v>0</v>
      </c>
      <c r="R279" s="17">
        <f t="shared" si="44"/>
        <v>0</v>
      </c>
      <c r="S279" s="17">
        <f t="shared" si="45"/>
        <v>0</v>
      </c>
      <c r="T279" s="68">
        <f t="shared" si="46"/>
        <v>0</v>
      </c>
      <c r="U279" s="68">
        <f t="shared" si="48"/>
        <v>1</v>
      </c>
      <c r="V279" s="68">
        <f t="shared" si="47"/>
        <v>0</v>
      </c>
    </row>
    <row r="280" spans="2:22" s="1" customFormat="1" ht="20.149999999999999" customHeight="1" x14ac:dyDescent="0.35">
      <c r="B280" s="22">
        <v>272</v>
      </c>
      <c r="C280" s="27">
        <f>IF(Změna!D289="","",Změna!D289)</f>
        <v>0</v>
      </c>
      <c r="D280" s="65">
        <f>IF(Změna!E289="","",Změna!E289)</f>
        <v>0</v>
      </c>
      <c r="E280" s="369"/>
      <c r="F280" s="370"/>
      <c r="G280" s="370"/>
      <c r="H280" s="370"/>
      <c r="I280" s="370"/>
      <c r="J280" s="370"/>
      <c r="K280" s="371"/>
      <c r="M280" s="153">
        <f t="shared" si="40"/>
        <v>0</v>
      </c>
      <c r="N280" s="17">
        <f t="shared" si="41"/>
        <v>0</v>
      </c>
      <c r="O280" s="17">
        <f t="shared" si="42"/>
        <v>0</v>
      </c>
      <c r="P280" s="17">
        <f t="shared" si="43"/>
        <v>0</v>
      </c>
      <c r="Q280" s="17">
        <f t="shared" si="44"/>
        <v>0</v>
      </c>
      <c r="R280" s="17">
        <f t="shared" si="44"/>
        <v>0</v>
      </c>
      <c r="S280" s="17">
        <f t="shared" si="45"/>
        <v>0</v>
      </c>
      <c r="T280" s="68">
        <f t="shared" si="46"/>
        <v>0</v>
      </c>
      <c r="U280" s="68">
        <f t="shared" si="48"/>
        <v>1</v>
      </c>
      <c r="V280" s="68">
        <f t="shared" si="47"/>
        <v>0</v>
      </c>
    </row>
    <row r="281" spans="2:22" s="1" customFormat="1" ht="20.149999999999999" customHeight="1" x14ac:dyDescent="0.35">
      <c r="B281" s="22">
        <v>273</v>
      </c>
      <c r="C281" s="27">
        <f>IF(Změna!D290="","",Změna!D290)</f>
        <v>0</v>
      </c>
      <c r="D281" s="65">
        <f>IF(Změna!E290="","",Změna!E290)</f>
        <v>0</v>
      </c>
      <c r="E281" s="369"/>
      <c r="F281" s="370"/>
      <c r="G281" s="370"/>
      <c r="H281" s="370"/>
      <c r="I281" s="370"/>
      <c r="J281" s="370"/>
      <c r="K281" s="371"/>
      <c r="M281" s="153">
        <f t="shared" si="40"/>
        <v>0</v>
      </c>
      <c r="N281" s="17">
        <f t="shared" si="41"/>
        <v>0</v>
      </c>
      <c r="O281" s="17">
        <f t="shared" si="42"/>
        <v>0</v>
      </c>
      <c r="P281" s="17">
        <f t="shared" si="43"/>
        <v>0</v>
      </c>
      <c r="Q281" s="17">
        <f t="shared" si="44"/>
        <v>0</v>
      </c>
      <c r="R281" s="17">
        <f t="shared" si="44"/>
        <v>0</v>
      </c>
      <c r="S281" s="17">
        <f t="shared" si="45"/>
        <v>0</v>
      </c>
      <c r="T281" s="68">
        <f t="shared" si="46"/>
        <v>0</v>
      </c>
      <c r="U281" s="68">
        <f t="shared" si="48"/>
        <v>1</v>
      </c>
      <c r="V281" s="68">
        <f t="shared" si="47"/>
        <v>0</v>
      </c>
    </row>
    <row r="282" spans="2:22" s="1" customFormat="1" ht="20.149999999999999" customHeight="1" x14ac:dyDescent="0.35">
      <c r="B282" s="22">
        <v>274</v>
      </c>
      <c r="C282" s="27">
        <f>IF(Změna!D291="","",Změna!D291)</f>
        <v>0</v>
      </c>
      <c r="D282" s="65">
        <f>IF(Změna!E291="","",Změna!E291)</f>
        <v>0</v>
      </c>
      <c r="E282" s="369"/>
      <c r="F282" s="370"/>
      <c r="G282" s="370"/>
      <c r="H282" s="370"/>
      <c r="I282" s="370"/>
      <c r="J282" s="370"/>
      <c r="K282" s="371"/>
      <c r="M282" s="153">
        <f t="shared" si="40"/>
        <v>0</v>
      </c>
      <c r="N282" s="17">
        <f t="shared" si="41"/>
        <v>0</v>
      </c>
      <c r="O282" s="17">
        <f t="shared" si="42"/>
        <v>0</v>
      </c>
      <c r="P282" s="17">
        <f t="shared" si="43"/>
        <v>0</v>
      </c>
      <c r="Q282" s="17">
        <f t="shared" si="44"/>
        <v>0</v>
      </c>
      <c r="R282" s="17">
        <f t="shared" si="44"/>
        <v>0</v>
      </c>
      <c r="S282" s="17">
        <f t="shared" si="45"/>
        <v>0</v>
      </c>
      <c r="T282" s="68">
        <f t="shared" si="46"/>
        <v>0</v>
      </c>
      <c r="U282" s="68">
        <f t="shared" si="48"/>
        <v>1</v>
      </c>
      <c r="V282" s="68">
        <f t="shared" si="47"/>
        <v>0</v>
      </c>
    </row>
    <row r="283" spans="2:22" s="1" customFormat="1" ht="20.149999999999999" customHeight="1" x14ac:dyDescent="0.35">
      <c r="B283" s="22">
        <v>275</v>
      </c>
      <c r="C283" s="27">
        <f>IF(Změna!D292="","",Změna!D292)</f>
        <v>0</v>
      </c>
      <c r="D283" s="65">
        <f>IF(Změna!E292="","",Změna!E292)</f>
        <v>0</v>
      </c>
      <c r="E283" s="369"/>
      <c r="F283" s="370"/>
      <c r="G283" s="370"/>
      <c r="H283" s="370"/>
      <c r="I283" s="370"/>
      <c r="J283" s="370"/>
      <c r="K283" s="371"/>
      <c r="M283" s="153">
        <f t="shared" si="40"/>
        <v>0</v>
      </c>
      <c r="N283" s="17">
        <f t="shared" si="41"/>
        <v>0</v>
      </c>
      <c r="O283" s="17">
        <f t="shared" si="42"/>
        <v>0</v>
      </c>
      <c r="P283" s="17">
        <f t="shared" si="43"/>
        <v>0</v>
      </c>
      <c r="Q283" s="17">
        <f t="shared" si="44"/>
        <v>0</v>
      </c>
      <c r="R283" s="17">
        <f t="shared" si="44"/>
        <v>0</v>
      </c>
      <c r="S283" s="17">
        <f t="shared" si="45"/>
        <v>0</v>
      </c>
      <c r="T283" s="68">
        <f t="shared" si="46"/>
        <v>0</v>
      </c>
      <c r="U283" s="68">
        <f t="shared" si="48"/>
        <v>1</v>
      </c>
      <c r="V283" s="68">
        <f t="shared" si="47"/>
        <v>0</v>
      </c>
    </row>
    <row r="284" spans="2:22" s="1" customFormat="1" ht="20.149999999999999" customHeight="1" x14ac:dyDescent="0.35">
      <c r="B284" s="22">
        <v>276</v>
      </c>
      <c r="C284" s="27">
        <f>IF(Změna!D293="","",Změna!D293)</f>
        <v>0</v>
      </c>
      <c r="D284" s="65">
        <f>IF(Změna!E293="","",Změna!E293)</f>
        <v>0</v>
      </c>
      <c r="E284" s="369"/>
      <c r="F284" s="370"/>
      <c r="G284" s="370"/>
      <c r="H284" s="370"/>
      <c r="I284" s="370"/>
      <c r="J284" s="370"/>
      <c r="K284" s="371"/>
      <c r="M284" s="153">
        <f t="shared" si="40"/>
        <v>0</v>
      </c>
      <c r="N284" s="17">
        <f t="shared" si="41"/>
        <v>0</v>
      </c>
      <c r="O284" s="17">
        <f t="shared" si="42"/>
        <v>0</v>
      </c>
      <c r="P284" s="17">
        <f t="shared" si="43"/>
        <v>0</v>
      </c>
      <c r="Q284" s="17">
        <f t="shared" si="44"/>
        <v>0</v>
      </c>
      <c r="R284" s="17">
        <f t="shared" si="44"/>
        <v>0</v>
      </c>
      <c r="S284" s="17">
        <f t="shared" si="45"/>
        <v>0</v>
      </c>
      <c r="T284" s="68">
        <f t="shared" si="46"/>
        <v>0</v>
      </c>
      <c r="U284" s="68">
        <f t="shared" si="48"/>
        <v>1</v>
      </c>
      <c r="V284" s="68">
        <f t="shared" si="47"/>
        <v>0</v>
      </c>
    </row>
    <row r="285" spans="2:22" s="1" customFormat="1" ht="20.149999999999999" customHeight="1" x14ac:dyDescent="0.35">
      <c r="B285" s="22">
        <v>277</v>
      </c>
      <c r="C285" s="27">
        <f>IF(Změna!D294="","",Změna!D294)</f>
        <v>0</v>
      </c>
      <c r="D285" s="65">
        <f>IF(Změna!E294="","",Změna!E294)</f>
        <v>0</v>
      </c>
      <c r="E285" s="369"/>
      <c r="F285" s="370"/>
      <c r="G285" s="370"/>
      <c r="H285" s="370"/>
      <c r="I285" s="370"/>
      <c r="J285" s="370"/>
      <c r="K285" s="371"/>
      <c r="M285" s="153">
        <f t="shared" si="40"/>
        <v>0</v>
      </c>
      <c r="N285" s="17">
        <f t="shared" si="41"/>
        <v>0</v>
      </c>
      <c r="O285" s="17">
        <f t="shared" si="42"/>
        <v>0</v>
      </c>
      <c r="P285" s="17">
        <f t="shared" si="43"/>
        <v>0</v>
      </c>
      <c r="Q285" s="17">
        <f t="shared" si="44"/>
        <v>0</v>
      </c>
      <c r="R285" s="17">
        <f t="shared" si="44"/>
        <v>0</v>
      </c>
      <c r="S285" s="17">
        <f t="shared" si="45"/>
        <v>0</v>
      </c>
      <c r="T285" s="68">
        <f t="shared" si="46"/>
        <v>0</v>
      </c>
      <c r="U285" s="68">
        <f t="shared" si="48"/>
        <v>1</v>
      </c>
      <c r="V285" s="68">
        <f t="shared" si="47"/>
        <v>0</v>
      </c>
    </row>
    <row r="286" spans="2:22" s="1" customFormat="1" ht="20.149999999999999" customHeight="1" x14ac:dyDescent="0.35">
      <c r="B286" s="22">
        <v>278</v>
      </c>
      <c r="C286" s="27">
        <f>IF(Změna!D295="","",Změna!D295)</f>
        <v>0</v>
      </c>
      <c r="D286" s="65">
        <f>IF(Změna!E295="","",Změna!E295)</f>
        <v>0</v>
      </c>
      <c r="E286" s="369"/>
      <c r="F286" s="370"/>
      <c r="G286" s="370"/>
      <c r="H286" s="370"/>
      <c r="I286" s="370"/>
      <c r="J286" s="370"/>
      <c r="K286" s="371"/>
      <c r="M286" s="153">
        <f t="shared" si="40"/>
        <v>0</v>
      </c>
      <c r="N286" s="17">
        <f t="shared" si="41"/>
        <v>0</v>
      </c>
      <c r="O286" s="17">
        <f t="shared" si="42"/>
        <v>0</v>
      </c>
      <c r="P286" s="17">
        <f t="shared" si="43"/>
        <v>0</v>
      </c>
      <c r="Q286" s="17">
        <f t="shared" si="44"/>
        <v>0</v>
      </c>
      <c r="R286" s="17">
        <f t="shared" si="44"/>
        <v>0</v>
      </c>
      <c r="S286" s="17">
        <f t="shared" si="45"/>
        <v>0</v>
      </c>
      <c r="T286" s="68">
        <f t="shared" si="46"/>
        <v>0</v>
      </c>
      <c r="U286" s="68">
        <f t="shared" si="48"/>
        <v>1</v>
      </c>
      <c r="V286" s="68">
        <f t="shared" si="47"/>
        <v>0</v>
      </c>
    </row>
    <row r="287" spans="2:22" s="1" customFormat="1" ht="20.149999999999999" customHeight="1" x14ac:dyDescent="0.35">
      <c r="B287" s="22">
        <v>279</v>
      </c>
      <c r="C287" s="27">
        <f>IF(Změna!D296="","",Změna!D296)</f>
        <v>0</v>
      </c>
      <c r="D287" s="65">
        <f>IF(Změna!E296="","",Změna!E296)</f>
        <v>0</v>
      </c>
      <c r="E287" s="369"/>
      <c r="F287" s="370"/>
      <c r="G287" s="370"/>
      <c r="H287" s="370"/>
      <c r="I287" s="370"/>
      <c r="J287" s="370"/>
      <c r="K287" s="371"/>
      <c r="M287" s="153">
        <f t="shared" si="40"/>
        <v>0</v>
      </c>
      <c r="N287" s="17">
        <f t="shared" si="41"/>
        <v>0</v>
      </c>
      <c r="O287" s="17">
        <f t="shared" si="42"/>
        <v>0</v>
      </c>
      <c r="P287" s="17">
        <f t="shared" si="43"/>
        <v>0</v>
      </c>
      <c r="Q287" s="17">
        <f t="shared" si="44"/>
        <v>0</v>
      </c>
      <c r="R287" s="17">
        <f t="shared" si="44"/>
        <v>0</v>
      </c>
      <c r="S287" s="17">
        <f t="shared" si="45"/>
        <v>0</v>
      </c>
      <c r="T287" s="68">
        <f t="shared" si="46"/>
        <v>0</v>
      </c>
      <c r="U287" s="68">
        <f t="shared" si="48"/>
        <v>1</v>
      </c>
      <c r="V287" s="68">
        <f t="shared" si="47"/>
        <v>0</v>
      </c>
    </row>
    <row r="288" spans="2:22" s="1" customFormat="1" ht="20.149999999999999" customHeight="1" x14ac:dyDescent="0.35">
      <c r="B288" s="22">
        <v>280</v>
      </c>
      <c r="C288" s="27">
        <f>IF(Změna!D297="","",Změna!D297)</f>
        <v>0</v>
      </c>
      <c r="D288" s="65">
        <f>IF(Změna!E297="","",Změna!E297)</f>
        <v>0</v>
      </c>
      <c r="E288" s="369"/>
      <c r="F288" s="370"/>
      <c r="G288" s="370"/>
      <c r="H288" s="370"/>
      <c r="I288" s="370"/>
      <c r="J288" s="370"/>
      <c r="K288" s="371"/>
      <c r="M288" s="153">
        <f t="shared" si="40"/>
        <v>0</v>
      </c>
      <c r="N288" s="17">
        <f t="shared" si="41"/>
        <v>0</v>
      </c>
      <c r="O288" s="17">
        <f t="shared" si="42"/>
        <v>0</v>
      </c>
      <c r="P288" s="17">
        <f t="shared" si="43"/>
        <v>0</v>
      </c>
      <c r="Q288" s="17">
        <f t="shared" si="44"/>
        <v>0</v>
      </c>
      <c r="R288" s="17">
        <f t="shared" si="44"/>
        <v>0</v>
      </c>
      <c r="S288" s="17">
        <f t="shared" si="45"/>
        <v>0</v>
      </c>
      <c r="T288" s="68">
        <f t="shared" si="46"/>
        <v>0</v>
      </c>
      <c r="U288" s="68">
        <f t="shared" si="48"/>
        <v>1</v>
      </c>
      <c r="V288" s="68">
        <f t="shared" si="47"/>
        <v>0</v>
      </c>
    </row>
    <row r="289" spans="2:22" s="1" customFormat="1" ht="20.149999999999999" customHeight="1" x14ac:dyDescent="0.35">
      <c r="B289" s="22">
        <v>281</v>
      </c>
      <c r="C289" s="27">
        <f>IF(Změna!D298="","",Změna!D298)</f>
        <v>0</v>
      </c>
      <c r="D289" s="65">
        <f>IF(Změna!E298="","",Změna!E298)</f>
        <v>0</v>
      </c>
      <c r="E289" s="369"/>
      <c r="F289" s="370"/>
      <c r="G289" s="370"/>
      <c r="H289" s="370"/>
      <c r="I289" s="370"/>
      <c r="J289" s="370"/>
      <c r="K289" s="371"/>
      <c r="M289" s="153">
        <f t="shared" si="40"/>
        <v>0</v>
      </c>
      <c r="N289" s="17">
        <f t="shared" si="41"/>
        <v>0</v>
      </c>
      <c r="O289" s="17">
        <f t="shared" si="42"/>
        <v>0</v>
      </c>
      <c r="P289" s="17">
        <f t="shared" si="43"/>
        <v>0</v>
      </c>
      <c r="Q289" s="17">
        <f t="shared" si="44"/>
        <v>0</v>
      </c>
      <c r="R289" s="17">
        <f t="shared" si="44"/>
        <v>0</v>
      </c>
      <c r="S289" s="17">
        <f t="shared" si="45"/>
        <v>0</v>
      </c>
      <c r="T289" s="68">
        <f t="shared" si="46"/>
        <v>0</v>
      </c>
      <c r="U289" s="68">
        <f t="shared" si="48"/>
        <v>1</v>
      </c>
      <c r="V289" s="68">
        <f t="shared" si="47"/>
        <v>0</v>
      </c>
    </row>
    <row r="290" spans="2:22" s="1" customFormat="1" ht="20.149999999999999" customHeight="1" x14ac:dyDescent="0.35">
      <c r="B290" s="22">
        <v>282</v>
      </c>
      <c r="C290" s="27">
        <f>IF(Změna!D299="","",Změna!D299)</f>
        <v>0</v>
      </c>
      <c r="D290" s="65">
        <f>IF(Změna!E299="","",Změna!E299)</f>
        <v>0</v>
      </c>
      <c r="E290" s="369"/>
      <c r="F290" s="370"/>
      <c r="G290" s="370"/>
      <c r="H290" s="370"/>
      <c r="I290" s="370"/>
      <c r="J290" s="370"/>
      <c r="K290" s="371"/>
      <c r="M290" s="153">
        <f t="shared" si="40"/>
        <v>0</v>
      </c>
      <c r="N290" s="17">
        <f t="shared" si="41"/>
        <v>0</v>
      </c>
      <c r="O290" s="17">
        <f t="shared" si="42"/>
        <v>0</v>
      </c>
      <c r="P290" s="17">
        <f t="shared" si="43"/>
        <v>0</v>
      </c>
      <c r="Q290" s="17">
        <f t="shared" si="44"/>
        <v>0</v>
      </c>
      <c r="R290" s="17">
        <f t="shared" si="44"/>
        <v>0</v>
      </c>
      <c r="S290" s="17">
        <f t="shared" si="45"/>
        <v>0</v>
      </c>
      <c r="T290" s="68">
        <f t="shared" si="46"/>
        <v>0</v>
      </c>
      <c r="U290" s="68">
        <f t="shared" si="48"/>
        <v>1</v>
      </c>
      <c r="V290" s="68">
        <f t="shared" si="47"/>
        <v>0</v>
      </c>
    </row>
    <row r="291" spans="2:22" s="1" customFormat="1" ht="20.149999999999999" customHeight="1" x14ac:dyDescent="0.35">
      <c r="B291" s="22">
        <v>283</v>
      </c>
      <c r="C291" s="27">
        <f>IF(Změna!D300="","",Změna!D300)</f>
        <v>0</v>
      </c>
      <c r="D291" s="65">
        <f>IF(Změna!E300="","",Změna!E300)</f>
        <v>0</v>
      </c>
      <c r="E291" s="369"/>
      <c r="F291" s="370"/>
      <c r="G291" s="370"/>
      <c r="H291" s="370"/>
      <c r="I291" s="370"/>
      <c r="J291" s="370"/>
      <c r="K291" s="371"/>
      <c r="M291" s="153">
        <f t="shared" si="40"/>
        <v>0</v>
      </c>
      <c r="N291" s="17">
        <f t="shared" si="41"/>
        <v>0</v>
      </c>
      <c r="O291" s="17">
        <f t="shared" si="42"/>
        <v>0</v>
      </c>
      <c r="P291" s="17">
        <f t="shared" si="43"/>
        <v>0</v>
      </c>
      <c r="Q291" s="17">
        <f t="shared" si="44"/>
        <v>0</v>
      </c>
      <c r="R291" s="17">
        <f t="shared" si="44"/>
        <v>0</v>
      </c>
      <c r="S291" s="17">
        <f t="shared" si="45"/>
        <v>0</v>
      </c>
      <c r="T291" s="68">
        <f t="shared" si="46"/>
        <v>0</v>
      </c>
      <c r="U291" s="68">
        <f t="shared" si="48"/>
        <v>1</v>
      </c>
      <c r="V291" s="68">
        <f t="shared" si="47"/>
        <v>0</v>
      </c>
    </row>
    <row r="292" spans="2:22" s="1" customFormat="1" ht="20.149999999999999" customHeight="1" x14ac:dyDescent="0.35">
      <c r="B292" s="22">
        <v>284</v>
      </c>
      <c r="C292" s="27">
        <f>IF(Změna!D301="","",Změna!D301)</f>
        <v>0</v>
      </c>
      <c r="D292" s="65">
        <f>IF(Změna!E301="","",Změna!E301)</f>
        <v>0</v>
      </c>
      <c r="E292" s="369"/>
      <c r="F292" s="370"/>
      <c r="G292" s="370"/>
      <c r="H292" s="370"/>
      <c r="I292" s="370"/>
      <c r="J292" s="370"/>
      <c r="K292" s="371"/>
      <c r="M292" s="153">
        <f t="shared" si="40"/>
        <v>0</v>
      </c>
      <c r="N292" s="17">
        <f t="shared" si="41"/>
        <v>0</v>
      </c>
      <c r="O292" s="17">
        <f t="shared" si="42"/>
        <v>0</v>
      </c>
      <c r="P292" s="17">
        <f t="shared" si="43"/>
        <v>0</v>
      </c>
      <c r="Q292" s="17">
        <f t="shared" si="44"/>
        <v>0</v>
      </c>
      <c r="R292" s="17">
        <f t="shared" si="44"/>
        <v>0</v>
      </c>
      <c r="S292" s="17">
        <f t="shared" si="45"/>
        <v>0</v>
      </c>
      <c r="T292" s="68">
        <f t="shared" si="46"/>
        <v>0</v>
      </c>
      <c r="U292" s="68">
        <f t="shared" si="48"/>
        <v>1</v>
      </c>
      <c r="V292" s="68">
        <f t="shared" si="47"/>
        <v>0</v>
      </c>
    </row>
    <row r="293" spans="2:22" s="1" customFormat="1" ht="20.149999999999999" customHeight="1" x14ac:dyDescent="0.35">
      <c r="B293" s="22">
        <v>285</v>
      </c>
      <c r="C293" s="27">
        <f>IF(Změna!D302="","",Změna!D302)</f>
        <v>0</v>
      </c>
      <c r="D293" s="65">
        <f>IF(Změna!E302="","",Změna!E302)</f>
        <v>0</v>
      </c>
      <c r="E293" s="369"/>
      <c r="F293" s="370"/>
      <c r="G293" s="370"/>
      <c r="H293" s="370"/>
      <c r="I293" s="370"/>
      <c r="J293" s="370"/>
      <c r="K293" s="371"/>
      <c r="M293" s="153">
        <f t="shared" si="40"/>
        <v>0</v>
      </c>
      <c r="N293" s="17">
        <f t="shared" si="41"/>
        <v>0</v>
      </c>
      <c r="O293" s="17">
        <f t="shared" si="42"/>
        <v>0</v>
      </c>
      <c r="P293" s="17">
        <f t="shared" si="43"/>
        <v>0</v>
      </c>
      <c r="Q293" s="17">
        <f t="shared" si="44"/>
        <v>0</v>
      </c>
      <c r="R293" s="17">
        <f t="shared" si="44"/>
        <v>0</v>
      </c>
      <c r="S293" s="17">
        <f t="shared" si="45"/>
        <v>0</v>
      </c>
      <c r="T293" s="68">
        <f t="shared" si="46"/>
        <v>0</v>
      </c>
      <c r="U293" s="68">
        <f t="shared" si="48"/>
        <v>1</v>
      </c>
      <c r="V293" s="68">
        <f t="shared" si="47"/>
        <v>0</v>
      </c>
    </row>
    <row r="294" spans="2:22" s="1" customFormat="1" ht="20.149999999999999" customHeight="1" x14ac:dyDescent="0.35">
      <c r="B294" s="22">
        <v>286</v>
      </c>
      <c r="C294" s="27">
        <f>IF(Změna!D303="","",Změna!D303)</f>
        <v>0</v>
      </c>
      <c r="D294" s="65">
        <f>IF(Změna!E303="","",Změna!E303)</f>
        <v>0</v>
      </c>
      <c r="E294" s="369"/>
      <c r="F294" s="370"/>
      <c r="G294" s="370"/>
      <c r="H294" s="370"/>
      <c r="I294" s="370"/>
      <c r="J294" s="370"/>
      <c r="K294" s="371"/>
      <c r="M294" s="153">
        <f t="shared" si="40"/>
        <v>0</v>
      </c>
      <c r="N294" s="17">
        <f t="shared" si="41"/>
        <v>0</v>
      </c>
      <c r="O294" s="17">
        <f t="shared" si="42"/>
        <v>0</v>
      </c>
      <c r="P294" s="17">
        <f t="shared" si="43"/>
        <v>0</v>
      </c>
      <c r="Q294" s="17">
        <f t="shared" si="44"/>
        <v>0</v>
      </c>
      <c r="R294" s="17">
        <f t="shared" si="44"/>
        <v>0</v>
      </c>
      <c r="S294" s="17">
        <f t="shared" si="45"/>
        <v>0</v>
      </c>
      <c r="T294" s="68">
        <f t="shared" si="46"/>
        <v>0</v>
      </c>
      <c r="U294" s="68">
        <f t="shared" si="48"/>
        <v>1</v>
      </c>
      <c r="V294" s="68">
        <f t="shared" si="47"/>
        <v>0</v>
      </c>
    </row>
    <row r="295" spans="2:22" s="1" customFormat="1" ht="20.149999999999999" customHeight="1" x14ac:dyDescent="0.35">
      <c r="B295" s="22">
        <v>287</v>
      </c>
      <c r="C295" s="27">
        <f>IF(Změna!D304="","",Změna!D304)</f>
        <v>0</v>
      </c>
      <c r="D295" s="65">
        <f>IF(Změna!E304="","",Změna!E304)</f>
        <v>0</v>
      </c>
      <c r="E295" s="369"/>
      <c r="F295" s="370"/>
      <c r="G295" s="370"/>
      <c r="H295" s="370"/>
      <c r="I295" s="370"/>
      <c r="J295" s="370"/>
      <c r="K295" s="371"/>
      <c r="M295" s="153">
        <f t="shared" si="40"/>
        <v>0</v>
      </c>
      <c r="N295" s="17">
        <f t="shared" si="41"/>
        <v>0</v>
      </c>
      <c r="O295" s="17">
        <f t="shared" si="42"/>
        <v>0</v>
      </c>
      <c r="P295" s="17">
        <f t="shared" si="43"/>
        <v>0</v>
      </c>
      <c r="Q295" s="17">
        <f t="shared" si="44"/>
        <v>0</v>
      </c>
      <c r="R295" s="17">
        <f t="shared" si="44"/>
        <v>0</v>
      </c>
      <c r="S295" s="17">
        <f t="shared" si="45"/>
        <v>0</v>
      </c>
      <c r="T295" s="68">
        <f t="shared" si="46"/>
        <v>0</v>
      </c>
      <c r="U295" s="68">
        <f t="shared" si="48"/>
        <v>1</v>
      </c>
      <c r="V295" s="68">
        <f t="shared" si="47"/>
        <v>0</v>
      </c>
    </row>
    <row r="296" spans="2:22" s="1" customFormat="1" ht="20.149999999999999" customHeight="1" x14ac:dyDescent="0.35">
      <c r="B296" s="22">
        <v>288</v>
      </c>
      <c r="C296" s="27">
        <f>IF(Změna!D305="","",Změna!D305)</f>
        <v>0</v>
      </c>
      <c r="D296" s="65">
        <f>IF(Změna!E305="","",Změna!E305)</f>
        <v>0</v>
      </c>
      <c r="E296" s="369"/>
      <c r="F296" s="370"/>
      <c r="G296" s="370"/>
      <c r="H296" s="370"/>
      <c r="I296" s="370"/>
      <c r="J296" s="370"/>
      <c r="K296" s="371"/>
      <c r="M296" s="153">
        <f t="shared" si="40"/>
        <v>0</v>
      </c>
      <c r="N296" s="17">
        <f t="shared" si="41"/>
        <v>0</v>
      </c>
      <c r="O296" s="17">
        <f t="shared" si="42"/>
        <v>0</v>
      </c>
      <c r="P296" s="17">
        <f t="shared" si="43"/>
        <v>0</v>
      </c>
      <c r="Q296" s="17">
        <f t="shared" si="44"/>
        <v>0</v>
      </c>
      <c r="R296" s="17">
        <f t="shared" si="44"/>
        <v>0</v>
      </c>
      <c r="S296" s="17">
        <f t="shared" si="45"/>
        <v>0</v>
      </c>
      <c r="T296" s="68">
        <f t="shared" si="46"/>
        <v>0</v>
      </c>
      <c r="U296" s="68">
        <f t="shared" si="48"/>
        <v>1</v>
      </c>
      <c r="V296" s="68">
        <f t="shared" si="47"/>
        <v>0</v>
      </c>
    </row>
    <row r="297" spans="2:22" s="1" customFormat="1" ht="20.149999999999999" customHeight="1" x14ac:dyDescent="0.35">
      <c r="B297" s="22">
        <v>289</v>
      </c>
      <c r="C297" s="27">
        <f>IF(Změna!D306="","",Změna!D306)</f>
        <v>0</v>
      </c>
      <c r="D297" s="65">
        <f>IF(Změna!E306="","",Změna!E306)</f>
        <v>0</v>
      </c>
      <c r="E297" s="369"/>
      <c r="F297" s="370"/>
      <c r="G297" s="370"/>
      <c r="H297" s="370"/>
      <c r="I297" s="370"/>
      <c r="J297" s="370"/>
      <c r="K297" s="371"/>
      <c r="M297" s="153">
        <f t="shared" si="40"/>
        <v>0</v>
      </c>
      <c r="N297" s="17">
        <f t="shared" si="41"/>
        <v>0</v>
      </c>
      <c r="O297" s="17">
        <f t="shared" si="42"/>
        <v>0</v>
      </c>
      <c r="P297" s="17">
        <f t="shared" si="43"/>
        <v>0</v>
      </c>
      <c r="Q297" s="17">
        <f t="shared" si="44"/>
        <v>0</v>
      </c>
      <c r="R297" s="17">
        <f t="shared" si="44"/>
        <v>0</v>
      </c>
      <c r="S297" s="17">
        <f t="shared" si="45"/>
        <v>0</v>
      </c>
      <c r="T297" s="68">
        <f t="shared" si="46"/>
        <v>0</v>
      </c>
      <c r="U297" s="68">
        <f t="shared" si="48"/>
        <v>1</v>
      </c>
      <c r="V297" s="68">
        <f t="shared" si="47"/>
        <v>0</v>
      </c>
    </row>
    <row r="298" spans="2:22" s="1" customFormat="1" ht="20.149999999999999" customHeight="1" x14ac:dyDescent="0.35">
      <c r="B298" s="22">
        <v>290</v>
      </c>
      <c r="C298" s="27">
        <f>IF(Změna!D307="","",Změna!D307)</f>
        <v>0</v>
      </c>
      <c r="D298" s="65">
        <f>IF(Změna!E307="","",Změna!E307)</f>
        <v>0</v>
      </c>
      <c r="E298" s="369"/>
      <c r="F298" s="370"/>
      <c r="G298" s="370"/>
      <c r="H298" s="370"/>
      <c r="I298" s="370"/>
      <c r="J298" s="370"/>
      <c r="K298" s="371"/>
      <c r="M298" s="153">
        <f t="shared" si="40"/>
        <v>0</v>
      </c>
      <c r="N298" s="17">
        <f t="shared" si="41"/>
        <v>0</v>
      </c>
      <c r="O298" s="17">
        <f t="shared" si="42"/>
        <v>0</v>
      </c>
      <c r="P298" s="17">
        <f t="shared" si="43"/>
        <v>0</v>
      </c>
      <c r="Q298" s="17">
        <f t="shared" si="44"/>
        <v>0</v>
      </c>
      <c r="R298" s="17">
        <f t="shared" si="44"/>
        <v>0</v>
      </c>
      <c r="S298" s="17">
        <f t="shared" si="45"/>
        <v>0</v>
      </c>
      <c r="T298" s="68">
        <f t="shared" si="46"/>
        <v>0</v>
      </c>
      <c r="U298" s="68">
        <f t="shared" si="48"/>
        <v>1</v>
      </c>
      <c r="V298" s="68">
        <f t="shared" si="47"/>
        <v>0</v>
      </c>
    </row>
    <row r="299" spans="2:22" s="1" customFormat="1" ht="20.149999999999999" customHeight="1" x14ac:dyDescent="0.35">
      <c r="B299" s="22">
        <v>291</v>
      </c>
      <c r="C299" s="27">
        <f>IF(Změna!D308="","",Změna!D308)</f>
        <v>0</v>
      </c>
      <c r="D299" s="65">
        <f>IF(Změna!E308="","",Změna!E308)</f>
        <v>0</v>
      </c>
      <c r="E299" s="369"/>
      <c r="F299" s="370"/>
      <c r="G299" s="370"/>
      <c r="H299" s="370"/>
      <c r="I299" s="370"/>
      <c r="J299" s="370"/>
      <c r="K299" s="371"/>
      <c r="M299" s="153">
        <f t="shared" si="40"/>
        <v>0</v>
      </c>
      <c r="N299" s="17">
        <f t="shared" si="41"/>
        <v>0</v>
      </c>
      <c r="O299" s="17">
        <f t="shared" si="42"/>
        <v>0</v>
      </c>
      <c r="P299" s="17">
        <f t="shared" si="43"/>
        <v>0</v>
      </c>
      <c r="Q299" s="17">
        <f t="shared" si="44"/>
        <v>0</v>
      </c>
      <c r="R299" s="17">
        <f t="shared" si="44"/>
        <v>0</v>
      </c>
      <c r="S299" s="17">
        <f t="shared" si="45"/>
        <v>0</v>
      </c>
      <c r="T299" s="68">
        <f t="shared" si="46"/>
        <v>0</v>
      </c>
      <c r="U299" s="68">
        <f t="shared" si="48"/>
        <v>1</v>
      </c>
      <c r="V299" s="68">
        <f t="shared" si="47"/>
        <v>0</v>
      </c>
    </row>
    <row r="300" spans="2:22" s="1" customFormat="1" ht="20.149999999999999" customHeight="1" x14ac:dyDescent="0.35">
      <c r="B300" s="22">
        <v>292</v>
      </c>
      <c r="C300" s="27">
        <f>IF(Změna!D309="","",Změna!D309)</f>
        <v>0</v>
      </c>
      <c r="D300" s="65">
        <f>IF(Změna!E309="","",Změna!E309)</f>
        <v>0</v>
      </c>
      <c r="E300" s="369"/>
      <c r="F300" s="370"/>
      <c r="G300" s="370"/>
      <c r="H300" s="370"/>
      <c r="I300" s="370"/>
      <c r="J300" s="370"/>
      <c r="K300" s="371"/>
      <c r="M300" s="153">
        <f t="shared" si="40"/>
        <v>0</v>
      </c>
      <c r="N300" s="17">
        <f t="shared" si="41"/>
        <v>0</v>
      </c>
      <c r="O300" s="17">
        <f t="shared" si="42"/>
        <v>0</v>
      </c>
      <c r="P300" s="17">
        <f t="shared" si="43"/>
        <v>0</v>
      </c>
      <c r="Q300" s="17">
        <f t="shared" si="44"/>
        <v>0</v>
      </c>
      <c r="R300" s="17">
        <f t="shared" si="44"/>
        <v>0</v>
      </c>
      <c r="S300" s="17">
        <f t="shared" si="45"/>
        <v>0</v>
      </c>
      <c r="T300" s="68">
        <f t="shared" si="46"/>
        <v>0</v>
      </c>
      <c r="U300" s="68">
        <f t="shared" si="48"/>
        <v>1</v>
      </c>
      <c r="V300" s="68">
        <f t="shared" si="47"/>
        <v>0</v>
      </c>
    </row>
    <row r="301" spans="2:22" s="1" customFormat="1" ht="20.149999999999999" customHeight="1" x14ac:dyDescent="0.35">
      <c r="B301" s="22">
        <v>293</v>
      </c>
      <c r="C301" s="27">
        <f>IF(Změna!D310="","",Změna!D310)</f>
        <v>0</v>
      </c>
      <c r="D301" s="65">
        <f>IF(Změna!E310="","",Změna!E310)</f>
        <v>0</v>
      </c>
      <c r="E301" s="369"/>
      <c r="F301" s="370"/>
      <c r="G301" s="370"/>
      <c r="H301" s="370"/>
      <c r="I301" s="370"/>
      <c r="J301" s="370"/>
      <c r="K301" s="371"/>
      <c r="M301" s="153">
        <f t="shared" si="40"/>
        <v>0</v>
      </c>
      <c r="N301" s="17">
        <f t="shared" si="41"/>
        <v>0</v>
      </c>
      <c r="O301" s="17">
        <f t="shared" si="42"/>
        <v>0</v>
      </c>
      <c r="P301" s="17">
        <f t="shared" si="43"/>
        <v>0</v>
      </c>
      <c r="Q301" s="17">
        <f t="shared" si="44"/>
        <v>0</v>
      </c>
      <c r="R301" s="17">
        <f t="shared" si="44"/>
        <v>0</v>
      </c>
      <c r="S301" s="17">
        <f t="shared" si="45"/>
        <v>0</v>
      </c>
      <c r="T301" s="68">
        <f t="shared" si="46"/>
        <v>0</v>
      </c>
      <c r="U301" s="68">
        <f t="shared" si="48"/>
        <v>1</v>
      </c>
      <c r="V301" s="68">
        <f t="shared" si="47"/>
        <v>0</v>
      </c>
    </row>
    <row r="302" spans="2:22" s="1" customFormat="1" ht="20.149999999999999" customHeight="1" x14ac:dyDescent="0.35">
      <c r="B302" s="22">
        <v>294</v>
      </c>
      <c r="C302" s="27">
        <f>IF(Změna!D311="","",Změna!D311)</f>
        <v>0</v>
      </c>
      <c r="D302" s="65">
        <f>IF(Změna!E311="","",Změna!E311)</f>
        <v>0</v>
      </c>
      <c r="E302" s="369"/>
      <c r="F302" s="370"/>
      <c r="G302" s="370"/>
      <c r="H302" s="370"/>
      <c r="I302" s="370"/>
      <c r="J302" s="370"/>
      <c r="K302" s="371"/>
      <c r="M302" s="153">
        <f t="shared" si="40"/>
        <v>0</v>
      </c>
      <c r="N302" s="17">
        <f t="shared" si="41"/>
        <v>0</v>
      </c>
      <c r="O302" s="17">
        <f t="shared" si="42"/>
        <v>0</v>
      </c>
      <c r="P302" s="17">
        <f t="shared" si="43"/>
        <v>0</v>
      </c>
      <c r="Q302" s="17">
        <f t="shared" si="44"/>
        <v>0</v>
      </c>
      <c r="R302" s="17">
        <f t="shared" si="44"/>
        <v>0</v>
      </c>
      <c r="S302" s="17">
        <f t="shared" si="45"/>
        <v>0</v>
      </c>
      <c r="T302" s="68">
        <f t="shared" si="46"/>
        <v>0</v>
      </c>
      <c r="U302" s="68">
        <f t="shared" si="48"/>
        <v>1</v>
      </c>
      <c r="V302" s="68">
        <f t="shared" si="47"/>
        <v>0</v>
      </c>
    </row>
    <row r="303" spans="2:22" s="1" customFormat="1" ht="20.149999999999999" customHeight="1" x14ac:dyDescent="0.35">
      <c r="B303" s="22">
        <v>295</v>
      </c>
      <c r="C303" s="27">
        <f>IF(Změna!D312="","",Změna!D312)</f>
        <v>0</v>
      </c>
      <c r="D303" s="65">
        <f>IF(Změna!E312="","",Změna!E312)</f>
        <v>0</v>
      </c>
      <c r="E303" s="369"/>
      <c r="F303" s="370"/>
      <c r="G303" s="370"/>
      <c r="H303" s="370"/>
      <c r="I303" s="370"/>
      <c r="J303" s="370"/>
      <c r="K303" s="371"/>
      <c r="M303" s="153">
        <f t="shared" si="40"/>
        <v>0</v>
      </c>
      <c r="N303" s="17">
        <f t="shared" si="41"/>
        <v>0</v>
      </c>
      <c r="O303" s="17">
        <f t="shared" si="42"/>
        <v>0</v>
      </c>
      <c r="P303" s="17">
        <f t="shared" si="43"/>
        <v>0</v>
      </c>
      <c r="Q303" s="17">
        <f t="shared" si="44"/>
        <v>0</v>
      </c>
      <c r="R303" s="17">
        <f t="shared" si="44"/>
        <v>0</v>
      </c>
      <c r="S303" s="17">
        <f t="shared" si="45"/>
        <v>0</v>
      </c>
      <c r="T303" s="68">
        <f t="shared" si="46"/>
        <v>0</v>
      </c>
      <c r="U303" s="68">
        <f t="shared" si="48"/>
        <v>1</v>
      </c>
      <c r="V303" s="68">
        <f t="shared" si="47"/>
        <v>0</v>
      </c>
    </row>
    <row r="304" spans="2:22" s="1" customFormat="1" ht="20.149999999999999" customHeight="1" x14ac:dyDescent="0.35">
      <c r="B304" s="22">
        <v>296</v>
      </c>
      <c r="C304" s="27">
        <f>IF(Změna!D313="","",Změna!D313)</f>
        <v>0</v>
      </c>
      <c r="D304" s="65">
        <f>IF(Změna!E313="","",Změna!E313)</f>
        <v>0</v>
      </c>
      <c r="E304" s="369"/>
      <c r="F304" s="370"/>
      <c r="G304" s="370"/>
      <c r="H304" s="370"/>
      <c r="I304" s="370"/>
      <c r="J304" s="370"/>
      <c r="K304" s="371"/>
      <c r="M304" s="153">
        <f t="shared" si="40"/>
        <v>0</v>
      </c>
      <c r="N304" s="17">
        <f t="shared" si="41"/>
        <v>0</v>
      </c>
      <c r="O304" s="17">
        <f t="shared" si="42"/>
        <v>0</v>
      </c>
      <c r="P304" s="17">
        <f t="shared" si="43"/>
        <v>0</v>
      </c>
      <c r="Q304" s="17">
        <f t="shared" si="44"/>
        <v>0</v>
      </c>
      <c r="R304" s="17">
        <f t="shared" si="44"/>
        <v>0</v>
      </c>
      <c r="S304" s="17">
        <f t="shared" si="45"/>
        <v>0</v>
      </c>
      <c r="T304" s="68">
        <f t="shared" si="46"/>
        <v>0</v>
      </c>
      <c r="U304" s="68">
        <f t="shared" si="48"/>
        <v>1</v>
      </c>
      <c r="V304" s="68">
        <f t="shared" si="47"/>
        <v>0</v>
      </c>
    </row>
    <row r="305" spans="2:22" s="1" customFormat="1" ht="20.149999999999999" customHeight="1" x14ac:dyDescent="0.35">
      <c r="B305" s="22">
        <v>297</v>
      </c>
      <c r="C305" s="27">
        <f>IF(Změna!D314="","",Změna!D314)</f>
        <v>0</v>
      </c>
      <c r="D305" s="65">
        <f>IF(Změna!E314="","",Změna!E314)</f>
        <v>0</v>
      </c>
      <c r="E305" s="369"/>
      <c r="F305" s="370"/>
      <c r="G305" s="370"/>
      <c r="H305" s="370"/>
      <c r="I305" s="370"/>
      <c r="J305" s="370"/>
      <c r="K305" s="371"/>
      <c r="M305" s="153">
        <f t="shared" si="40"/>
        <v>0</v>
      </c>
      <c r="N305" s="17">
        <f t="shared" si="41"/>
        <v>0</v>
      </c>
      <c r="O305" s="17">
        <f t="shared" si="42"/>
        <v>0</v>
      </c>
      <c r="P305" s="17">
        <f t="shared" si="43"/>
        <v>0</v>
      </c>
      <c r="Q305" s="17">
        <f t="shared" si="44"/>
        <v>0</v>
      </c>
      <c r="R305" s="17">
        <f t="shared" si="44"/>
        <v>0</v>
      </c>
      <c r="S305" s="17">
        <f t="shared" si="45"/>
        <v>0</v>
      </c>
      <c r="T305" s="68">
        <f t="shared" si="46"/>
        <v>0</v>
      </c>
      <c r="U305" s="68">
        <f t="shared" si="48"/>
        <v>1</v>
      </c>
      <c r="V305" s="68">
        <f t="shared" si="47"/>
        <v>0</v>
      </c>
    </row>
    <row r="306" spans="2:22" s="1" customFormat="1" ht="20.149999999999999" customHeight="1" x14ac:dyDescent="0.35">
      <c r="B306" s="22">
        <v>298</v>
      </c>
      <c r="C306" s="27">
        <f>IF(Změna!D315="","",Změna!D315)</f>
        <v>0</v>
      </c>
      <c r="D306" s="65">
        <f>IF(Změna!E315="","",Změna!E315)</f>
        <v>0</v>
      </c>
      <c r="E306" s="369"/>
      <c r="F306" s="370"/>
      <c r="G306" s="370"/>
      <c r="H306" s="370"/>
      <c r="I306" s="370"/>
      <c r="J306" s="370"/>
      <c r="K306" s="371"/>
      <c r="M306" s="153">
        <f t="shared" si="40"/>
        <v>0</v>
      </c>
      <c r="N306" s="17">
        <f t="shared" si="41"/>
        <v>0</v>
      </c>
      <c r="O306" s="17">
        <f t="shared" si="42"/>
        <v>0</v>
      </c>
      <c r="P306" s="17">
        <f t="shared" si="43"/>
        <v>0</v>
      </c>
      <c r="Q306" s="17">
        <f t="shared" si="44"/>
        <v>0</v>
      </c>
      <c r="R306" s="17">
        <f t="shared" si="44"/>
        <v>0</v>
      </c>
      <c r="S306" s="17">
        <f t="shared" si="45"/>
        <v>0</v>
      </c>
      <c r="T306" s="68">
        <f t="shared" si="46"/>
        <v>0</v>
      </c>
      <c r="U306" s="68">
        <f t="shared" si="48"/>
        <v>1</v>
      </c>
      <c r="V306" s="68">
        <f t="shared" si="47"/>
        <v>0</v>
      </c>
    </row>
    <row r="307" spans="2:22" s="1" customFormat="1" ht="20.149999999999999" customHeight="1" x14ac:dyDescent="0.35">
      <c r="B307" s="22">
        <v>299</v>
      </c>
      <c r="C307" s="27">
        <f>IF(Změna!D316="","",Změna!D316)</f>
        <v>0</v>
      </c>
      <c r="D307" s="65">
        <f>IF(Změna!E316="","",Změna!E316)</f>
        <v>0</v>
      </c>
      <c r="E307" s="369"/>
      <c r="F307" s="370"/>
      <c r="G307" s="370"/>
      <c r="H307" s="370"/>
      <c r="I307" s="370"/>
      <c r="J307" s="370"/>
      <c r="K307" s="371"/>
      <c r="M307" s="153">
        <f t="shared" si="40"/>
        <v>0</v>
      </c>
      <c r="N307" s="17">
        <f t="shared" si="41"/>
        <v>0</v>
      </c>
      <c r="O307" s="17">
        <f t="shared" si="42"/>
        <v>0</v>
      </c>
      <c r="P307" s="17">
        <f t="shared" si="43"/>
        <v>0</v>
      </c>
      <c r="Q307" s="17">
        <f t="shared" si="44"/>
        <v>0</v>
      </c>
      <c r="R307" s="17">
        <f t="shared" si="44"/>
        <v>0</v>
      </c>
      <c r="S307" s="17">
        <f t="shared" si="45"/>
        <v>0</v>
      </c>
      <c r="T307" s="68">
        <f t="shared" si="46"/>
        <v>0</v>
      </c>
      <c r="U307" s="68">
        <f t="shared" si="48"/>
        <v>1</v>
      </c>
      <c r="V307" s="68">
        <f t="shared" si="47"/>
        <v>0</v>
      </c>
    </row>
    <row r="308" spans="2:22" s="1" customFormat="1" ht="20.149999999999999" customHeight="1" thickBot="1" x14ac:dyDescent="0.4">
      <c r="B308" s="23">
        <v>300</v>
      </c>
      <c r="C308" s="355">
        <f>IF(Změna!D317="","",Změna!D317)</f>
        <v>0</v>
      </c>
      <c r="D308" s="356">
        <f>IF(Změna!E317="","",Změna!E317)</f>
        <v>0</v>
      </c>
      <c r="E308" s="372"/>
      <c r="F308" s="373"/>
      <c r="G308" s="373"/>
      <c r="H308" s="373"/>
      <c r="I308" s="373"/>
      <c r="J308" s="373"/>
      <c r="K308" s="374"/>
      <c r="M308" s="153">
        <f t="shared" si="40"/>
        <v>0</v>
      </c>
      <c r="N308" s="17">
        <f t="shared" si="41"/>
        <v>0</v>
      </c>
      <c r="O308" s="17">
        <f t="shared" si="42"/>
        <v>0</v>
      </c>
      <c r="P308" s="17">
        <f t="shared" si="43"/>
        <v>0</v>
      </c>
      <c r="Q308" s="17">
        <f t="shared" si="44"/>
        <v>0</v>
      </c>
      <c r="R308" s="17">
        <f t="shared" si="44"/>
        <v>0</v>
      </c>
      <c r="S308" s="17">
        <f t="shared" si="45"/>
        <v>0</v>
      </c>
      <c r="T308" s="68">
        <f t="shared" si="46"/>
        <v>0</v>
      </c>
      <c r="U308" s="68">
        <f t="shared" si="48"/>
        <v>1</v>
      </c>
      <c r="V308" s="68">
        <f t="shared" si="47"/>
        <v>0</v>
      </c>
    </row>
    <row r="312" spans="2:22" x14ac:dyDescent="0.45">
      <c r="O312" s="26"/>
    </row>
    <row r="313" spans="2:22" x14ac:dyDescent="0.45">
      <c r="G313" s="26"/>
    </row>
  </sheetData>
  <sheetProtection algorithmName="SHA-512" hashValue="e5lOVEJ+rqKmf7yh+oVDDpSw1DwIeGFMPZ5KLcf75QxIP8mdOs+RjQPxOjhK3pykC23MOV2bthXXMxlywbh3sA==" saltValue="H3Gc9WHm0dVaLKmfBXlsFA==" spinCount="100000" sheet="1" objects="1" scenarios="1" autoFilter="0"/>
  <mergeCells count="11">
    <mergeCell ref="I2:J2"/>
    <mergeCell ref="I3:J3"/>
    <mergeCell ref="I8:J8"/>
    <mergeCell ref="C3:C4"/>
    <mergeCell ref="E7:K7"/>
    <mergeCell ref="V3:V4"/>
    <mergeCell ref="M7:S7"/>
    <mergeCell ref="E3:E4"/>
    <mergeCell ref="F3:F4"/>
    <mergeCell ref="H3:H4"/>
    <mergeCell ref="K3:K4"/>
  </mergeCells>
  <conditionalFormatting sqref="D9:D308">
    <cfRule type="expression" dxfId="35" priority="2">
      <formula>T9=1</formula>
    </cfRule>
  </conditionalFormatting>
  <conditionalFormatting sqref="J5">
    <cfRule type="expression" dxfId="34" priority="1">
      <formula>$V$8&gt;0</formula>
    </cfRule>
  </conditionalFormatting>
  <dataValidations count="2">
    <dataValidation type="whole" allowBlank="1" showInputMessage="1" showErrorMessage="1" sqref="E9:S308" xr:uid="{00000000-0002-0000-0800-000000000000}">
      <formula1>0</formula1>
      <formula2>1000000</formula2>
    </dataValidation>
    <dataValidation operator="equal" allowBlank="1" showInputMessage="1" showErrorMessage="1" error="vyplňte 8 místné číslo (u kratšího doplňte zpředu 0)" sqref="C9:D308" xr:uid="{00000000-0002-0000-0800-000001000000}"/>
  </dataValidations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10CA98376D84445B27235C23C5DAEEA" ma:contentTypeVersion="3" ma:contentTypeDescription="Vytvoří nový dokument" ma:contentTypeScope="" ma:versionID="26bec60fd599d9bf8ccd2066ea928388">
  <xsd:schema xmlns:xsd="http://www.w3.org/2001/XMLSchema" xmlns:xs="http://www.w3.org/2001/XMLSchema" xmlns:p="http://schemas.microsoft.com/office/2006/metadata/properties" xmlns:ns2="0104a4cd-1400-468e-be1b-c7aad71d7d5a" targetNamespace="http://schemas.microsoft.com/office/2006/metadata/properties" ma:root="true" ma:fieldsID="5b2268967c3d466a78734da71f64c258" ns2:_="">
    <xsd:import namespace="0104a4cd-1400-468e-be1b-c7aad71d7d5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4a4cd-1400-468e-be1b-c7aad71d7d5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Hodnota ID dokumentu" ma:description="Hodnota ID dokumentu přiřazená této položce" ma:internalName="_dlc_DocId" ma:readOnly="true">
      <xsd:simpleType>
        <xsd:restriction base="dms:Text"/>
      </xsd:simpleType>
    </xsd:element>
    <xsd:element name="_dlc_DocIdUrl" ma:index="9" nillable="true" ma:displayName="ID dokumentu" ma:description="Trvalý odkaz na tento dokument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Zachovat ID" ma:description="Ponechat ID po přidání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 ma:index="11" ma:displayName="Komentář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104a4cd-1400-468e-be1b-c7aad71d7d5a">15OPMSMT0001-28-50955</_dlc_DocId>
    <_dlc_DocIdUrl xmlns="0104a4cd-1400-468e-be1b-c7aad71d7d5a">
      <Url>https://op.msmt.cz/_layouts/15/DocIdRedir.aspx?ID=15OPMSMT0001-28-50955</Url>
      <Description>15OPMSMT0001-28-50955</Description>
    </_dlc_DocIdUrl>
  </documentManagement>
</p:properties>
</file>

<file path=customXml/itemProps1.xml><?xml version="1.0" encoding="utf-8"?>
<ds:datastoreItem xmlns:ds="http://schemas.openxmlformats.org/officeDocument/2006/customXml" ds:itemID="{D73C99A6-EF12-418B-A7F2-579A51064C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04a4cd-1400-468e-be1b-c7aad71d7d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59113F-06FA-4342-9518-4179D04011EB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4E2BB4BE-5D38-4B52-B3FB-02A316D185F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96C8507-BCC9-4E6E-BD00-00A048FE828A}">
  <ds:schemaRefs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terms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0104a4cd-1400-468e-be1b-c7aad71d7d5a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24</vt:i4>
      </vt:variant>
      <vt:variant>
        <vt:lpstr>Pojmenované oblasti</vt:lpstr>
      </vt:variant>
      <vt:variant>
        <vt:i4>1</vt:i4>
      </vt:variant>
    </vt:vector>
  </HeadingPairs>
  <TitlesOfParts>
    <vt:vector size="25" baseType="lpstr">
      <vt:lpstr>Úvodní_strana</vt:lpstr>
      <vt:lpstr>Úvodní strana</vt:lpstr>
      <vt:lpstr>Žádost</vt:lpstr>
      <vt:lpstr>Souhrn</vt:lpstr>
      <vt:lpstr>Změna</vt:lpstr>
      <vt:lpstr>ZoR 1</vt:lpstr>
      <vt:lpstr>512120_1</vt:lpstr>
      <vt:lpstr>510172_1</vt:lpstr>
      <vt:lpstr>ZoR 2</vt:lpstr>
      <vt:lpstr>512120_2</vt:lpstr>
      <vt:lpstr>510172_2</vt:lpstr>
      <vt:lpstr>ZoR 3</vt:lpstr>
      <vt:lpstr>512120_3</vt:lpstr>
      <vt:lpstr>510172_3</vt:lpstr>
      <vt:lpstr>ZoR 4</vt:lpstr>
      <vt:lpstr>512 120_4</vt:lpstr>
      <vt:lpstr>510172_4</vt:lpstr>
      <vt:lpstr>ZoR 5</vt:lpstr>
      <vt:lpstr>512120_5</vt:lpstr>
      <vt:lpstr>510172_5</vt:lpstr>
      <vt:lpstr>ZZoR</vt:lpstr>
      <vt:lpstr>512120_ZZoR</vt:lpstr>
      <vt:lpstr>510172_ZZoR</vt:lpstr>
      <vt:lpstr>data</vt:lpstr>
      <vt:lpstr>'Úvodní strana'!Oblast_tisku</vt:lpstr>
    </vt:vector>
  </TitlesOfParts>
  <Company>MSMT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KALKULAČKA_OPVVV</dc:title>
  <dc:creator>Soběslavská Jana</dc:creator>
  <cp:keywords>OPVVV</cp:keywords>
  <dc:description/>
  <cp:lastModifiedBy>Jana</cp:lastModifiedBy>
  <cp:lastPrinted>2024-02-28T10:43:53Z</cp:lastPrinted>
  <dcterms:created xsi:type="dcterms:W3CDTF">2016-02-29T09:42:03Z</dcterms:created>
  <dcterms:modified xsi:type="dcterms:W3CDTF">2024-05-10T11:29:59Z</dcterms:modified>
  <cp:contentStatus>_final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0x010100810CA98376D84445B27235C23C5DAEEA</vt:lpwstr>
  </property>
  <property fmtid="{D5CDD505-2E9C-101B-9397-08002B2CF9AE}" pid="3" name="_dlc_DocIdItemGuid">
    <vt:lpwstr>708a0b3b-d6ad-42dc-a687-5b4928c7032a</vt:lpwstr>
  </property>
</Properties>
</file>